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E:\迅雷下载\新建文件夹\tesla_patents_statistics\"/>
    </mc:Choice>
  </mc:AlternateContent>
  <xr:revisionPtr revIDLastSave="0" documentId="13_ncr:1_{CE1C2D6B-582C-4E03-8A6B-B74CFA05C079}" xr6:coauthVersionLast="47" xr6:coauthVersionMax="47" xr10:uidLastSave="{00000000-0000-0000-0000-000000000000}"/>
  <bookViews>
    <workbookView xWindow="-98" yWindow="-98" windowWidth="24196" windowHeight="14476" activeTab="4" xr2:uid="{00000000-000D-0000-FFFF-FFFF00000000}"/>
  </bookViews>
  <sheets>
    <sheet name="官网公开专利" sheetId="5" r:id="rId1"/>
    <sheet name="爬虫数据" sheetId="1" r:id="rId2"/>
    <sheet name="汇总" sheetId="2" r:id="rId3"/>
    <sheet name="国内企业" sheetId="3" state="hidden" r:id="rId4"/>
    <sheet name="国内企业引用专利排序" sheetId="4" r:id="rId5"/>
  </sheets>
  <definedNames>
    <definedName name="_xlnm._FilterDatabase" localSheetId="4" hidden="1">国内企业引用专利排序!$A$1:$D$371</definedName>
    <definedName name="_xlnm._FilterDatabase" localSheetId="1" hidden="1">爬虫数据!$A$1:$F$33745</definedName>
  </definedNames>
  <calcPr calcId="191029"/>
  <pivotCaches>
    <pivotCache cacheId="18" r:id="rId6"/>
    <pivotCache cacheId="21"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70" i="4" l="1"/>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4"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2"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4" i="4"/>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59" i="1"/>
  <c r="F21360"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7" i="1"/>
  <c r="F21988"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2127" i="1"/>
  <c r="F22128" i="1"/>
  <c r="F22129" i="1"/>
  <c r="F22130" i="1"/>
  <c r="F22131" i="1"/>
  <c r="F22132" i="1"/>
  <c r="F22133" i="1"/>
  <c r="F22134" i="1"/>
  <c r="F22135" i="1"/>
  <c r="F22136" i="1"/>
  <c r="F22137" i="1"/>
  <c r="F22138" i="1"/>
  <c r="F22139" i="1"/>
  <c r="F22140" i="1"/>
  <c r="F22141" i="1"/>
  <c r="F22142" i="1"/>
  <c r="F22143" i="1"/>
  <c r="F22144" i="1"/>
  <c r="F22145" i="1"/>
  <c r="F22146" i="1"/>
  <c r="F22147" i="1"/>
  <c r="F22148" i="1"/>
  <c r="F22149" i="1"/>
  <c r="F22150" i="1"/>
  <c r="F22151" i="1"/>
  <c r="F22152" i="1"/>
  <c r="F22153" i="1"/>
  <c r="F22154" i="1"/>
  <c r="F22155" i="1"/>
  <c r="F22156" i="1"/>
  <c r="F22157" i="1"/>
  <c r="F22158" i="1"/>
  <c r="F22159" i="1"/>
  <c r="F22160" i="1"/>
  <c r="F22161" i="1"/>
  <c r="F22162" i="1"/>
  <c r="F22163" i="1"/>
  <c r="F22164" i="1"/>
  <c r="F22165" i="1"/>
  <c r="F22166" i="1"/>
  <c r="F22167" i="1"/>
  <c r="F22168" i="1"/>
  <c r="F22169" i="1"/>
  <c r="F22170" i="1"/>
  <c r="F22171" i="1"/>
  <c r="F22172" i="1"/>
  <c r="F22173" i="1"/>
  <c r="F22174" i="1"/>
  <c r="F22175" i="1"/>
  <c r="F22176" i="1"/>
  <c r="F22177" i="1"/>
  <c r="F22178" i="1"/>
  <c r="F22179" i="1"/>
  <c r="F22180" i="1"/>
  <c r="F22181" i="1"/>
  <c r="F22182" i="1"/>
  <c r="F22183" i="1"/>
  <c r="F22184" i="1"/>
  <c r="F22185" i="1"/>
  <c r="F22186" i="1"/>
  <c r="F22187" i="1"/>
  <c r="F22188" i="1"/>
  <c r="F22189" i="1"/>
  <c r="F22190" i="1"/>
  <c r="F22191" i="1"/>
  <c r="F22192" i="1"/>
  <c r="F22193" i="1"/>
  <c r="F22194" i="1"/>
  <c r="F22195" i="1"/>
  <c r="F22196" i="1"/>
  <c r="F22197" i="1"/>
  <c r="F22198" i="1"/>
  <c r="F22199" i="1"/>
  <c r="F22200" i="1"/>
  <c r="F22201" i="1"/>
  <c r="F22202" i="1"/>
  <c r="F22203" i="1"/>
  <c r="F22204" i="1"/>
  <c r="F22205" i="1"/>
  <c r="F22206" i="1"/>
  <c r="F22207" i="1"/>
  <c r="F22208" i="1"/>
  <c r="F22209" i="1"/>
  <c r="F22210" i="1"/>
  <c r="F22211" i="1"/>
  <c r="F22212" i="1"/>
  <c r="F22213" i="1"/>
  <c r="F22214" i="1"/>
  <c r="F22215" i="1"/>
  <c r="F22216" i="1"/>
  <c r="F22217" i="1"/>
  <c r="F22218" i="1"/>
  <c r="F22219" i="1"/>
  <c r="F22220" i="1"/>
  <c r="F22221" i="1"/>
  <c r="F22222" i="1"/>
  <c r="F22223" i="1"/>
  <c r="F22224" i="1"/>
  <c r="F22225" i="1"/>
  <c r="F22226" i="1"/>
  <c r="F22227" i="1"/>
  <c r="F22228" i="1"/>
  <c r="F22229" i="1"/>
  <c r="F22230" i="1"/>
  <c r="F22231" i="1"/>
  <c r="F22232" i="1"/>
  <c r="F22233" i="1"/>
  <c r="F22234" i="1"/>
  <c r="F22235" i="1"/>
  <c r="F22236" i="1"/>
  <c r="F22237" i="1"/>
  <c r="F22238" i="1"/>
  <c r="F22239" i="1"/>
  <c r="F22240" i="1"/>
  <c r="F22241" i="1"/>
  <c r="F22242" i="1"/>
  <c r="F22243" i="1"/>
  <c r="F22244" i="1"/>
  <c r="F22245" i="1"/>
  <c r="F22246" i="1"/>
  <c r="F22247" i="1"/>
  <c r="F22248" i="1"/>
  <c r="F22249" i="1"/>
  <c r="F22250" i="1"/>
  <c r="F22251" i="1"/>
  <c r="F22252" i="1"/>
  <c r="F22253" i="1"/>
  <c r="F22254" i="1"/>
  <c r="F22255" i="1"/>
  <c r="F22256" i="1"/>
  <c r="F22257" i="1"/>
  <c r="F22258" i="1"/>
  <c r="F22259" i="1"/>
  <c r="F22260" i="1"/>
  <c r="F22261" i="1"/>
  <c r="F22262" i="1"/>
  <c r="F22263" i="1"/>
  <c r="F22264" i="1"/>
  <c r="F22265" i="1"/>
  <c r="F22266" i="1"/>
  <c r="F22267" i="1"/>
  <c r="F22268" i="1"/>
  <c r="F22269" i="1"/>
  <c r="F22270" i="1"/>
  <c r="F22271" i="1"/>
  <c r="F22272" i="1"/>
  <c r="F22273" i="1"/>
  <c r="F22274" i="1"/>
  <c r="F22275" i="1"/>
  <c r="F22276" i="1"/>
  <c r="F22277" i="1"/>
  <c r="F22278" i="1"/>
  <c r="F22279" i="1"/>
  <c r="F22280" i="1"/>
  <c r="F22281" i="1"/>
  <c r="F22282" i="1"/>
  <c r="F22283" i="1"/>
  <c r="F22284" i="1"/>
  <c r="F22285" i="1"/>
  <c r="F22286" i="1"/>
  <c r="F22287" i="1"/>
  <c r="F22288" i="1"/>
  <c r="F22289" i="1"/>
  <c r="F22290" i="1"/>
  <c r="F22291" i="1"/>
  <c r="F22292" i="1"/>
  <c r="F22293" i="1"/>
  <c r="F22294" i="1"/>
  <c r="F22295" i="1"/>
  <c r="F22296" i="1"/>
  <c r="F22297" i="1"/>
  <c r="F22298" i="1"/>
  <c r="F22299" i="1"/>
  <c r="F22300" i="1"/>
  <c r="F22301" i="1"/>
  <c r="F22302" i="1"/>
  <c r="F22303" i="1"/>
  <c r="F22304" i="1"/>
  <c r="F22305" i="1"/>
  <c r="F22306" i="1"/>
  <c r="F22307" i="1"/>
  <c r="F22308" i="1"/>
  <c r="F22309" i="1"/>
  <c r="F22310" i="1"/>
  <c r="F22311" i="1"/>
  <c r="F22312" i="1"/>
  <c r="F22313" i="1"/>
  <c r="F22314" i="1"/>
  <c r="F22315" i="1"/>
  <c r="F22316" i="1"/>
  <c r="F22317" i="1"/>
  <c r="F22318" i="1"/>
  <c r="F22319" i="1"/>
  <c r="F22320" i="1"/>
  <c r="F22321" i="1"/>
  <c r="F22322" i="1"/>
  <c r="F22323" i="1"/>
  <c r="F22324" i="1"/>
  <c r="F22325" i="1"/>
  <c r="F22326" i="1"/>
  <c r="F22327" i="1"/>
  <c r="F22328" i="1"/>
  <c r="F22329" i="1"/>
  <c r="F22330" i="1"/>
  <c r="F22331" i="1"/>
  <c r="F22332" i="1"/>
  <c r="F22333" i="1"/>
  <c r="F22334" i="1"/>
  <c r="F22335" i="1"/>
  <c r="F22336" i="1"/>
  <c r="F22337" i="1"/>
  <c r="F22338" i="1"/>
  <c r="F22339" i="1"/>
  <c r="F22340" i="1"/>
  <c r="F22341" i="1"/>
  <c r="F22342" i="1"/>
  <c r="F22343" i="1"/>
  <c r="F22344" i="1"/>
  <c r="F22345" i="1"/>
  <c r="F22346" i="1"/>
  <c r="F22347" i="1"/>
  <c r="F22348" i="1"/>
  <c r="F22349" i="1"/>
  <c r="F22350" i="1"/>
  <c r="F22351" i="1"/>
  <c r="F22352" i="1"/>
  <c r="F22353" i="1"/>
  <c r="F22354" i="1"/>
  <c r="F22355" i="1"/>
  <c r="F22356" i="1"/>
  <c r="F22357" i="1"/>
  <c r="F22358" i="1"/>
  <c r="F22359" i="1"/>
  <c r="F22360" i="1"/>
  <c r="F22361" i="1"/>
  <c r="F22362" i="1"/>
  <c r="F22363" i="1"/>
  <c r="F22364" i="1"/>
  <c r="F22365" i="1"/>
  <c r="F22366" i="1"/>
  <c r="F22367" i="1"/>
  <c r="F22368" i="1"/>
  <c r="F22369" i="1"/>
  <c r="F22370" i="1"/>
  <c r="F22371" i="1"/>
  <c r="F22372" i="1"/>
  <c r="F22373" i="1"/>
  <c r="F22374" i="1"/>
  <c r="F22375" i="1"/>
  <c r="F22376" i="1"/>
  <c r="F22377" i="1"/>
  <c r="F22378" i="1"/>
  <c r="F22379" i="1"/>
  <c r="F22380" i="1"/>
  <c r="F22381" i="1"/>
  <c r="F22382" i="1"/>
  <c r="F22383" i="1"/>
  <c r="F22384" i="1"/>
  <c r="F22385" i="1"/>
  <c r="F22386" i="1"/>
  <c r="F22387" i="1"/>
  <c r="F22388" i="1"/>
  <c r="F22389" i="1"/>
  <c r="F22390" i="1"/>
  <c r="F22391" i="1"/>
  <c r="F22392" i="1"/>
  <c r="F22393" i="1"/>
  <c r="F22394" i="1"/>
  <c r="F22395" i="1"/>
  <c r="F22396" i="1"/>
  <c r="F22397" i="1"/>
  <c r="F22398" i="1"/>
  <c r="F22399" i="1"/>
  <c r="F22400" i="1"/>
  <c r="F22401" i="1"/>
  <c r="F22402" i="1"/>
  <c r="F22403" i="1"/>
  <c r="F22404" i="1"/>
  <c r="F22405" i="1"/>
  <c r="F22406" i="1"/>
  <c r="F22407" i="1"/>
  <c r="F22408" i="1"/>
  <c r="F22409" i="1"/>
  <c r="F22410" i="1"/>
  <c r="F22411" i="1"/>
  <c r="F22412" i="1"/>
  <c r="F22413" i="1"/>
  <c r="F22414" i="1"/>
  <c r="F22415" i="1"/>
  <c r="F22416" i="1"/>
  <c r="F22417" i="1"/>
  <c r="F22418" i="1"/>
  <c r="F22419" i="1"/>
  <c r="F22420" i="1"/>
  <c r="F22421" i="1"/>
  <c r="F22422" i="1"/>
  <c r="F22423" i="1"/>
  <c r="F22424" i="1"/>
  <c r="F22425" i="1"/>
  <c r="F22426" i="1"/>
  <c r="F22427" i="1"/>
  <c r="F22428" i="1"/>
  <c r="F22429" i="1"/>
  <c r="F22430" i="1"/>
  <c r="F22431" i="1"/>
  <c r="F22432" i="1"/>
  <c r="F22433" i="1"/>
  <c r="F22434" i="1"/>
  <c r="F22435" i="1"/>
  <c r="F22436" i="1"/>
  <c r="F22437" i="1"/>
  <c r="F22438" i="1"/>
  <c r="F22439" i="1"/>
  <c r="F22440" i="1"/>
  <c r="F22441" i="1"/>
  <c r="F22442" i="1"/>
  <c r="F22443" i="1"/>
  <c r="F22444" i="1"/>
  <c r="F22445" i="1"/>
  <c r="F22446" i="1"/>
  <c r="F22447" i="1"/>
  <c r="F22448" i="1"/>
  <c r="F22449" i="1"/>
  <c r="F22450" i="1"/>
  <c r="F22451" i="1"/>
  <c r="F22452" i="1"/>
  <c r="F22453" i="1"/>
  <c r="F22454" i="1"/>
  <c r="F22455" i="1"/>
  <c r="F22456" i="1"/>
  <c r="F22457" i="1"/>
  <c r="F22458" i="1"/>
  <c r="F22459" i="1"/>
  <c r="F22460" i="1"/>
  <c r="F22461" i="1"/>
  <c r="F22462" i="1"/>
  <c r="F22463" i="1"/>
  <c r="F22464" i="1"/>
  <c r="F22465" i="1"/>
  <c r="F22466" i="1"/>
  <c r="F22467" i="1"/>
  <c r="F22468" i="1"/>
  <c r="F22469" i="1"/>
  <c r="F22470" i="1"/>
  <c r="F22471" i="1"/>
  <c r="F22472" i="1"/>
  <c r="F22473" i="1"/>
  <c r="F22474" i="1"/>
  <c r="F22475" i="1"/>
  <c r="F22476" i="1"/>
  <c r="F22477" i="1"/>
  <c r="F22478" i="1"/>
  <c r="F22479" i="1"/>
  <c r="F22480" i="1"/>
  <c r="F22481" i="1"/>
  <c r="F22482" i="1"/>
  <c r="F22483" i="1"/>
  <c r="F22484" i="1"/>
  <c r="F22485" i="1"/>
  <c r="F22486" i="1"/>
  <c r="F22487" i="1"/>
  <c r="F22488" i="1"/>
  <c r="F22489" i="1"/>
  <c r="F22490" i="1"/>
  <c r="F22491" i="1"/>
  <c r="F22492" i="1"/>
  <c r="F22493" i="1"/>
  <c r="F22494" i="1"/>
  <c r="F22495" i="1"/>
  <c r="F22496" i="1"/>
  <c r="F22497" i="1"/>
  <c r="F22498" i="1"/>
  <c r="F22499" i="1"/>
  <c r="F22500" i="1"/>
  <c r="F22501" i="1"/>
  <c r="F22502" i="1"/>
  <c r="F22503" i="1"/>
  <c r="F22504" i="1"/>
  <c r="F22505" i="1"/>
  <c r="F22506" i="1"/>
  <c r="F22507" i="1"/>
  <c r="F22508" i="1"/>
  <c r="F22509" i="1"/>
  <c r="F22510" i="1"/>
  <c r="F22511" i="1"/>
  <c r="F22512" i="1"/>
  <c r="F22513" i="1"/>
  <c r="F22514" i="1"/>
  <c r="F22515" i="1"/>
  <c r="F22516" i="1"/>
  <c r="F22517" i="1"/>
  <c r="F22518" i="1"/>
  <c r="F22519" i="1"/>
  <c r="F22520" i="1"/>
  <c r="F22521" i="1"/>
  <c r="F22522" i="1"/>
  <c r="F22523" i="1"/>
  <c r="F22524" i="1"/>
  <c r="F22525" i="1"/>
  <c r="F22526" i="1"/>
  <c r="F22527" i="1"/>
  <c r="F22528" i="1"/>
  <c r="F22529" i="1"/>
  <c r="F22530" i="1"/>
  <c r="F22531" i="1"/>
  <c r="F22532" i="1"/>
  <c r="F22533" i="1"/>
  <c r="F22534" i="1"/>
  <c r="F22535" i="1"/>
  <c r="F22536" i="1"/>
  <c r="F22537" i="1"/>
  <c r="F22538" i="1"/>
  <c r="F22539" i="1"/>
  <c r="F22540" i="1"/>
  <c r="F22541" i="1"/>
  <c r="F22542" i="1"/>
  <c r="F22543" i="1"/>
  <c r="F22544" i="1"/>
  <c r="F22545" i="1"/>
  <c r="F22546" i="1"/>
  <c r="F22547" i="1"/>
  <c r="F22548" i="1"/>
  <c r="F22549" i="1"/>
  <c r="F22550" i="1"/>
  <c r="F22551" i="1"/>
  <c r="F22552" i="1"/>
  <c r="F22553" i="1"/>
  <c r="F22554" i="1"/>
  <c r="F22555" i="1"/>
  <c r="F22556" i="1"/>
  <c r="F22557" i="1"/>
  <c r="F22558" i="1"/>
  <c r="F22559" i="1"/>
  <c r="F22560" i="1"/>
  <c r="F22561" i="1"/>
  <c r="F22562" i="1"/>
  <c r="F22563" i="1"/>
  <c r="F22564" i="1"/>
  <c r="F22565" i="1"/>
  <c r="F22566" i="1"/>
  <c r="F22567" i="1"/>
  <c r="F22568" i="1"/>
  <c r="F22569" i="1"/>
  <c r="F22570" i="1"/>
  <c r="F22571" i="1"/>
  <c r="F22572" i="1"/>
  <c r="F22573" i="1"/>
  <c r="F22574" i="1"/>
  <c r="F22575" i="1"/>
  <c r="F22576" i="1"/>
  <c r="F22577" i="1"/>
  <c r="F22578" i="1"/>
  <c r="F22579" i="1"/>
  <c r="F22580" i="1"/>
  <c r="F22581" i="1"/>
  <c r="F22582" i="1"/>
  <c r="F22583" i="1"/>
  <c r="F22584" i="1"/>
  <c r="F22585" i="1"/>
  <c r="F22586" i="1"/>
  <c r="F22587" i="1"/>
  <c r="F22588" i="1"/>
  <c r="F22589" i="1"/>
  <c r="F22590" i="1"/>
  <c r="F22591" i="1"/>
  <c r="F22592" i="1"/>
  <c r="F22593" i="1"/>
  <c r="F22594" i="1"/>
  <c r="F22595" i="1"/>
  <c r="F22596" i="1"/>
  <c r="F22597" i="1"/>
  <c r="F22598" i="1"/>
  <c r="F22599" i="1"/>
  <c r="F22600" i="1"/>
  <c r="F22601" i="1"/>
  <c r="F22602" i="1"/>
  <c r="F22603" i="1"/>
  <c r="F22604" i="1"/>
  <c r="F22605" i="1"/>
  <c r="F22606" i="1"/>
  <c r="F22607" i="1"/>
  <c r="F22608" i="1"/>
  <c r="F22609" i="1"/>
  <c r="F22610" i="1"/>
  <c r="F22611" i="1"/>
  <c r="F22612" i="1"/>
  <c r="F22613" i="1"/>
  <c r="F22614" i="1"/>
  <c r="F22615" i="1"/>
  <c r="F22616" i="1"/>
  <c r="F22617" i="1"/>
  <c r="F22618" i="1"/>
  <c r="F22619" i="1"/>
  <c r="F22620" i="1"/>
  <c r="F22621" i="1"/>
  <c r="F22622" i="1"/>
  <c r="F22623" i="1"/>
  <c r="F22624" i="1"/>
  <c r="F22625" i="1"/>
  <c r="F22626" i="1"/>
  <c r="F22627" i="1"/>
  <c r="F22628" i="1"/>
  <c r="F22629" i="1"/>
  <c r="F22630" i="1"/>
  <c r="F22631" i="1"/>
  <c r="F22632" i="1"/>
  <c r="F22633" i="1"/>
  <c r="F22634" i="1"/>
  <c r="F22635" i="1"/>
  <c r="F22636" i="1"/>
  <c r="F22637" i="1"/>
  <c r="F22638" i="1"/>
  <c r="F22639" i="1"/>
  <c r="F22640" i="1"/>
  <c r="F22641" i="1"/>
  <c r="F22642" i="1"/>
  <c r="F22643" i="1"/>
  <c r="F22644" i="1"/>
  <c r="F22645" i="1"/>
  <c r="F22646" i="1"/>
  <c r="F22647" i="1"/>
  <c r="F22648" i="1"/>
  <c r="F22649" i="1"/>
  <c r="F22650" i="1"/>
  <c r="F22651" i="1"/>
  <c r="F22652" i="1"/>
  <c r="F22653" i="1"/>
  <c r="F22654" i="1"/>
  <c r="F22655" i="1"/>
  <c r="F22656" i="1"/>
  <c r="F22657" i="1"/>
  <c r="F22658" i="1"/>
  <c r="F22659" i="1"/>
  <c r="F22660" i="1"/>
  <c r="F22661" i="1"/>
  <c r="F22662" i="1"/>
  <c r="F22663" i="1"/>
  <c r="F22664" i="1"/>
  <c r="F22665" i="1"/>
  <c r="F22666" i="1"/>
  <c r="F22667" i="1"/>
  <c r="F22668" i="1"/>
  <c r="F22669" i="1"/>
  <c r="F22670" i="1"/>
  <c r="F22671" i="1"/>
  <c r="F22672" i="1"/>
  <c r="F22673" i="1"/>
  <c r="F22674" i="1"/>
  <c r="F22675" i="1"/>
  <c r="F22676" i="1"/>
  <c r="F22677" i="1"/>
  <c r="F22678" i="1"/>
  <c r="F22679" i="1"/>
  <c r="F22680" i="1"/>
  <c r="F22681" i="1"/>
  <c r="F22682" i="1"/>
  <c r="F22683" i="1"/>
  <c r="F22684" i="1"/>
  <c r="F22685" i="1"/>
  <c r="F22686" i="1"/>
  <c r="F22687" i="1"/>
  <c r="F22688" i="1"/>
  <c r="F22689" i="1"/>
  <c r="F22690" i="1"/>
  <c r="F22691" i="1"/>
  <c r="F22692" i="1"/>
  <c r="F22693" i="1"/>
  <c r="F22694" i="1"/>
  <c r="F22695" i="1"/>
  <c r="F22696" i="1"/>
  <c r="F22697" i="1"/>
  <c r="F22698" i="1"/>
  <c r="F22699" i="1"/>
  <c r="F22700" i="1"/>
  <c r="F22701" i="1"/>
  <c r="F22702" i="1"/>
  <c r="F22703" i="1"/>
  <c r="F22704" i="1"/>
  <c r="F22705" i="1"/>
  <c r="F22706" i="1"/>
  <c r="F22707" i="1"/>
  <c r="F22708" i="1"/>
  <c r="F22709" i="1"/>
  <c r="F22710" i="1"/>
  <c r="F22711" i="1"/>
  <c r="F22712" i="1"/>
  <c r="F22713" i="1"/>
  <c r="F22714" i="1"/>
  <c r="F22715" i="1"/>
  <c r="F22716" i="1"/>
  <c r="F22717" i="1"/>
  <c r="F22718" i="1"/>
  <c r="F22719" i="1"/>
  <c r="F22720" i="1"/>
  <c r="F22721" i="1"/>
  <c r="F22722" i="1"/>
  <c r="F22723" i="1"/>
  <c r="F22724" i="1"/>
  <c r="F22725" i="1"/>
  <c r="F22726" i="1"/>
  <c r="F22727" i="1"/>
  <c r="F22728" i="1"/>
  <c r="F22729" i="1"/>
  <c r="F22730" i="1"/>
  <c r="F22731" i="1"/>
  <c r="F22732" i="1"/>
  <c r="F22733" i="1"/>
  <c r="F22734" i="1"/>
  <c r="F22735" i="1"/>
  <c r="F22736" i="1"/>
  <c r="F22737" i="1"/>
  <c r="F22738" i="1"/>
  <c r="F22739" i="1"/>
  <c r="F22740" i="1"/>
  <c r="F22741" i="1"/>
  <c r="F22742" i="1"/>
  <c r="F22743" i="1"/>
  <c r="F22744" i="1"/>
  <c r="F22745" i="1"/>
  <c r="F22746" i="1"/>
  <c r="F22747" i="1"/>
  <c r="F22748" i="1"/>
  <c r="F22749" i="1"/>
  <c r="F22750" i="1"/>
  <c r="F22751" i="1"/>
  <c r="F22752" i="1"/>
  <c r="F22753" i="1"/>
  <c r="F22754" i="1"/>
  <c r="F22755" i="1"/>
  <c r="F22756" i="1"/>
  <c r="F22757" i="1"/>
  <c r="F22758" i="1"/>
  <c r="F22759" i="1"/>
  <c r="F22760" i="1"/>
  <c r="F22761" i="1"/>
  <c r="F22762" i="1"/>
  <c r="F22763" i="1"/>
  <c r="F22764" i="1"/>
  <c r="F22765" i="1"/>
  <c r="F22766" i="1"/>
  <c r="F22767" i="1"/>
  <c r="F22768" i="1"/>
  <c r="F22769" i="1"/>
  <c r="F22770" i="1"/>
  <c r="F22771" i="1"/>
  <c r="F22772" i="1"/>
  <c r="F22773" i="1"/>
  <c r="F22774" i="1"/>
  <c r="F22775" i="1"/>
  <c r="F22776" i="1"/>
  <c r="F22777" i="1"/>
  <c r="F22778" i="1"/>
  <c r="F22779" i="1"/>
  <c r="F22780" i="1"/>
  <c r="F22781" i="1"/>
  <c r="F22782" i="1"/>
  <c r="F22783" i="1"/>
  <c r="F22784" i="1"/>
  <c r="F22785" i="1"/>
  <c r="F22786" i="1"/>
  <c r="F22787" i="1"/>
  <c r="F22788" i="1"/>
  <c r="F22789" i="1"/>
  <c r="F22790" i="1"/>
  <c r="F22791" i="1"/>
  <c r="F22792" i="1"/>
  <c r="F22793" i="1"/>
  <c r="F22794" i="1"/>
  <c r="F22795" i="1"/>
  <c r="F22796" i="1"/>
  <c r="F22797" i="1"/>
  <c r="F22798" i="1"/>
  <c r="F22799" i="1"/>
  <c r="F22800" i="1"/>
  <c r="F22801" i="1"/>
  <c r="F22802" i="1"/>
  <c r="F22803" i="1"/>
  <c r="F22804" i="1"/>
  <c r="F22805" i="1"/>
  <c r="F22806" i="1"/>
  <c r="F22807" i="1"/>
  <c r="F22808" i="1"/>
  <c r="F22809" i="1"/>
  <c r="F22810" i="1"/>
  <c r="F22811" i="1"/>
  <c r="F22812" i="1"/>
  <c r="F22813" i="1"/>
  <c r="F22814" i="1"/>
  <c r="F22815" i="1"/>
  <c r="F22816" i="1"/>
  <c r="F22817" i="1"/>
  <c r="F22818" i="1"/>
  <c r="F22819" i="1"/>
  <c r="F22820" i="1"/>
  <c r="F22821" i="1"/>
  <c r="F22822" i="1"/>
  <c r="F22823" i="1"/>
  <c r="F22824" i="1"/>
  <c r="F22825" i="1"/>
  <c r="F22826" i="1"/>
  <c r="F22827" i="1"/>
  <c r="F22828" i="1"/>
  <c r="F22829" i="1"/>
  <c r="F22830" i="1"/>
  <c r="F22831" i="1"/>
  <c r="F22832" i="1"/>
  <c r="F22833" i="1"/>
  <c r="F22834" i="1"/>
  <c r="F22835" i="1"/>
  <c r="F22836" i="1"/>
  <c r="F22837" i="1"/>
  <c r="F22838" i="1"/>
  <c r="F22839" i="1"/>
  <c r="F22840" i="1"/>
  <c r="F22841" i="1"/>
  <c r="F22842" i="1"/>
  <c r="F22843" i="1"/>
  <c r="F22844" i="1"/>
  <c r="F22845" i="1"/>
  <c r="F22846" i="1"/>
  <c r="F22847" i="1"/>
  <c r="F22848" i="1"/>
  <c r="F22849" i="1"/>
  <c r="F22850" i="1"/>
  <c r="F22851" i="1"/>
  <c r="F22852" i="1"/>
  <c r="F22853" i="1"/>
  <c r="F22854" i="1"/>
  <c r="F22855" i="1"/>
  <c r="F22856" i="1"/>
  <c r="F22857" i="1"/>
  <c r="F22858" i="1"/>
  <c r="F22859" i="1"/>
  <c r="F22860" i="1"/>
  <c r="F22861" i="1"/>
  <c r="F22862" i="1"/>
  <c r="F22863" i="1"/>
  <c r="F22864" i="1"/>
  <c r="F22865" i="1"/>
  <c r="F22866" i="1"/>
  <c r="F22867" i="1"/>
  <c r="F22868" i="1"/>
  <c r="F22869" i="1"/>
  <c r="F22870" i="1"/>
  <c r="F22871" i="1"/>
  <c r="F22872" i="1"/>
  <c r="F22873" i="1"/>
  <c r="F22874" i="1"/>
  <c r="F22875" i="1"/>
  <c r="F22876" i="1"/>
  <c r="F22877" i="1"/>
  <c r="F22878" i="1"/>
  <c r="F22879" i="1"/>
  <c r="F22880" i="1"/>
  <c r="F22881" i="1"/>
  <c r="F22882" i="1"/>
  <c r="F22883" i="1"/>
  <c r="F22884" i="1"/>
  <c r="F22885" i="1"/>
  <c r="F22886" i="1"/>
  <c r="F22887" i="1"/>
  <c r="F22888" i="1"/>
  <c r="F22889" i="1"/>
  <c r="F22890" i="1"/>
  <c r="F22891" i="1"/>
  <c r="F22892" i="1"/>
  <c r="F22893" i="1"/>
  <c r="F22894" i="1"/>
  <c r="F22895" i="1"/>
  <c r="F22896" i="1"/>
  <c r="F22897" i="1"/>
  <c r="F22898" i="1"/>
  <c r="F22899" i="1"/>
  <c r="F22900" i="1"/>
  <c r="F22901" i="1"/>
  <c r="F22902" i="1"/>
  <c r="F22903" i="1"/>
  <c r="F22904" i="1"/>
  <c r="F22905" i="1"/>
  <c r="F22906" i="1"/>
  <c r="F22907" i="1"/>
  <c r="F22908" i="1"/>
  <c r="F22909" i="1"/>
  <c r="F22910" i="1"/>
  <c r="F22911" i="1"/>
  <c r="F22912" i="1"/>
  <c r="F22913" i="1"/>
  <c r="F22914" i="1"/>
  <c r="F22915" i="1"/>
  <c r="F22916" i="1"/>
  <c r="F22917" i="1"/>
  <c r="F22918" i="1"/>
  <c r="F22919" i="1"/>
  <c r="F22920" i="1"/>
  <c r="F22921" i="1"/>
  <c r="F22922" i="1"/>
  <c r="F22923" i="1"/>
  <c r="F22924" i="1"/>
  <c r="F22925" i="1"/>
  <c r="F22926" i="1"/>
  <c r="F22927" i="1"/>
  <c r="F22928" i="1"/>
  <c r="F22929" i="1"/>
  <c r="F22930" i="1"/>
  <c r="F22931" i="1"/>
  <c r="F22932" i="1"/>
  <c r="F22933" i="1"/>
  <c r="F22934" i="1"/>
  <c r="F22935" i="1"/>
  <c r="F22936" i="1"/>
  <c r="F22937" i="1"/>
  <c r="F22938" i="1"/>
  <c r="F22939" i="1"/>
  <c r="F22940" i="1"/>
  <c r="F22941" i="1"/>
  <c r="F22942" i="1"/>
  <c r="F22943" i="1"/>
  <c r="F22944" i="1"/>
  <c r="F22945" i="1"/>
  <c r="F22946" i="1"/>
  <c r="F22947" i="1"/>
  <c r="F22948" i="1"/>
  <c r="F22949" i="1"/>
  <c r="F22950" i="1"/>
  <c r="F22951" i="1"/>
  <c r="F22952" i="1"/>
  <c r="F22953" i="1"/>
  <c r="F22954" i="1"/>
  <c r="F22955" i="1"/>
  <c r="F22956" i="1"/>
  <c r="F22957" i="1"/>
  <c r="F22958" i="1"/>
  <c r="F22959" i="1"/>
  <c r="F22960" i="1"/>
  <c r="F22961" i="1"/>
  <c r="F22962" i="1"/>
  <c r="F22963" i="1"/>
  <c r="F22964" i="1"/>
  <c r="F22965" i="1"/>
  <c r="F22966" i="1"/>
  <c r="F22967" i="1"/>
  <c r="F22968" i="1"/>
  <c r="F22969" i="1"/>
  <c r="F22970" i="1"/>
  <c r="F22971" i="1"/>
  <c r="F22972" i="1"/>
  <c r="F22973" i="1"/>
  <c r="F22974" i="1"/>
  <c r="F22975" i="1"/>
  <c r="F22976" i="1"/>
  <c r="F22977" i="1"/>
  <c r="F22978" i="1"/>
  <c r="F22979" i="1"/>
  <c r="F22980" i="1"/>
  <c r="F22981" i="1"/>
  <c r="F22982" i="1"/>
  <c r="F22983" i="1"/>
  <c r="F22984" i="1"/>
  <c r="F22985" i="1"/>
  <c r="F22986" i="1"/>
  <c r="F22987" i="1"/>
  <c r="F22988" i="1"/>
  <c r="F22989" i="1"/>
  <c r="F22990" i="1"/>
  <c r="F22991" i="1"/>
  <c r="F22992" i="1"/>
  <c r="F22993" i="1"/>
  <c r="F22994" i="1"/>
  <c r="F22995" i="1"/>
  <c r="F22996" i="1"/>
  <c r="F22997" i="1"/>
  <c r="F22998" i="1"/>
  <c r="F22999" i="1"/>
  <c r="F23000" i="1"/>
  <c r="F23001" i="1"/>
  <c r="F23002" i="1"/>
  <c r="F23003" i="1"/>
  <c r="F23004" i="1"/>
  <c r="F23005" i="1"/>
  <c r="F23006" i="1"/>
  <c r="F23007" i="1"/>
  <c r="F23008" i="1"/>
  <c r="F23009" i="1"/>
  <c r="F23010" i="1"/>
  <c r="F23011" i="1"/>
  <c r="F23012" i="1"/>
  <c r="F23013" i="1"/>
  <c r="F23014" i="1"/>
  <c r="F23015" i="1"/>
  <c r="F23016" i="1"/>
  <c r="F23017" i="1"/>
  <c r="F23018" i="1"/>
  <c r="F23019" i="1"/>
  <c r="F23020" i="1"/>
  <c r="F23021" i="1"/>
  <c r="F23022" i="1"/>
  <c r="F23023" i="1"/>
  <c r="F23024" i="1"/>
  <c r="F23025" i="1"/>
  <c r="F23026" i="1"/>
  <c r="F23027" i="1"/>
  <c r="F23028" i="1"/>
  <c r="F23029" i="1"/>
  <c r="F23030" i="1"/>
  <c r="F23031" i="1"/>
  <c r="F23032" i="1"/>
  <c r="F23033" i="1"/>
  <c r="F23034" i="1"/>
  <c r="F23035" i="1"/>
  <c r="F23036" i="1"/>
  <c r="F23037" i="1"/>
  <c r="F23038" i="1"/>
  <c r="F23039" i="1"/>
  <c r="F23040" i="1"/>
  <c r="F23041" i="1"/>
  <c r="F23042" i="1"/>
  <c r="F23043" i="1"/>
  <c r="F23044" i="1"/>
  <c r="F23045" i="1"/>
  <c r="F23046" i="1"/>
  <c r="F23047" i="1"/>
  <c r="F23048" i="1"/>
  <c r="F23049" i="1"/>
  <c r="F23050" i="1"/>
  <c r="F23051" i="1"/>
  <c r="F23052" i="1"/>
  <c r="F23053" i="1"/>
  <c r="F23054" i="1"/>
  <c r="F23055" i="1"/>
  <c r="F23056" i="1"/>
  <c r="F23057" i="1"/>
  <c r="F23058" i="1"/>
  <c r="F23059" i="1"/>
  <c r="F23060" i="1"/>
  <c r="F23061" i="1"/>
  <c r="F23062" i="1"/>
  <c r="F23063" i="1"/>
  <c r="F23064" i="1"/>
  <c r="F23065" i="1"/>
  <c r="F23066" i="1"/>
  <c r="F23067" i="1"/>
  <c r="F23068" i="1"/>
  <c r="F23069" i="1"/>
  <c r="F23070" i="1"/>
  <c r="F23071" i="1"/>
  <c r="F23072" i="1"/>
  <c r="F23073" i="1"/>
  <c r="F23074" i="1"/>
  <c r="F23075" i="1"/>
  <c r="F23076" i="1"/>
  <c r="F23077" i="1"/>
  <c r="F23078" i="1"/>
  <c r="F23079" i="1"/>
  <c r="F23080" i="1"/>
  <c r="F23081" i="1"/>
  <c r="F23082" i="1"/>
  <c r="F23083" i="1"/>
  <c r="F23084" i="1"/>
  <c r="F23085" i="1"/>
  <c r="F23086" i="1"/>
  <c r="F23087" i="1"/>
  <c r="F23088" i="1"/>
  <c r="F23089" i="1"/>
  <c r="F23090" i="1"/>
  <c r="F23091" i="1"/>
  <c r="F23092" i="1"/>
  <c r="F23093" i="1"/>
  <c r="F23094" i="1"/>
  <c r="F23095" i="1"/>
  <c r="F23096" i="1"/>
  <c r="F23097" i="1"/>
  <c r="F23098" i="1"/>
  <c r="F23099" i="1"/>
  <c r="F23100" i="1"/>
  <c r="F23101" i="1"/>
  <c r="F23102" i="1"/>
  <c r="F23103" i="1"/>
  <c r="F23104" i="1"/>
  <c r="F23105" i="1"/>
  <c r="F23106" i="1"/>
  <c r="F23107" i="1"/>
  <c r="F23108" i="1"/>
  <c r="F23109" i="1"/>
  <c r="F23110" i="1"/>
  <c r="F23111" i="1"/>
  <c r="F23112" i="1"/>
  <c r="F23113" i="1"/>
  <c r="F23114" i="1"/>
  <c r="F23115" i="1"/>
  <c r="F23116" i="1"/>
  <c r="F23117" i="1"/>
  <c r="F23118" i="1"/>
  <c r="F23119" i="1"/>
  <c r="F23120" i="1"/>
  <c r="F23121" i="1"/>
  <c r="F23122" i="1"/>
  <c r="F23123" i="1"/>
  <c r="F23124" i="1"/>
  <c r="F23125" i="1"/>
  <c r="F23126" i="1"/>
  <c r="F23127" i="1"/>
  <c r="F23128" i="1"/>
  <c r="F23129" i="1"/>
  <c r="F23130" i="1"/>
  <c r="F23131" i="1"/>
  <c r="F23132" i="1"/>
  <c r="F23133" i="1"/>
  <c r="F23134" i="1"/>
  <c r="F23135" i="1"/>
  <c r="F23136" i="1"/>
  <c r="F23137" i="1"/>
  <c r="F23138" i="1"/>
  <c r="F23139" i="1"/>
  <c r="F23140" i="1"/>
  <c r="F23141" i="1"/>
  <c r="F23142" i="1"/>
  <c r="F23143" i="1"/>
  <c r="F23144" i="1"/>
  <c r="F23145" i="1"/>
  <c r="F23146" i="1"/>
  <c r="F23147" i="1"/>
  <c r="F23148" i="1"/>
  <c r="F23149" i="1"/>
  <c r="F23150" i="1"/>
  <c r="F23151" i="1"/>
  <c r="F23152" i="1"/>
  <c r="F23153" i="1"/>
  <c r="F23154" i="1"/>
  <c r="F23155" i="1"/>
  <c r="F23156" i="1"/>
  <c r="F23157" i="1"/>
  <c r="F23158" i="1"/>
  <c r="F23159" i="1"/>
  <c r="F23160" i="1"/>
  <c r="F23161" i="1"/>
  <c r="F23162" i="1"/>
  <c r="F23163" i="1"/>
  <c r="F23164" i="1"/>
  <c r="F23165" i="1"/>
  <c r="F23166" i="1"/>
  <c r="F23167" i="1"/>
  <c r="F23168" i="1"/>
  <c r="F23169" i="1"/>
  <c r="F23170" i="1"/>
  <c r="F23171" i="1"/>
  <c r="F23172" i="1"/>
  <c r="F23173" i="1"/>
  <c r="F23174" i="1"/>
  <c r="F23175" i="1"/>
  <c r="F23176" i="1"/>
  <c r="F23177" i="1"/>
  <c r="F23178" i="1"/>
  <c r="F23179" i="1"/>
  <c r="F23180" i="1"/>
  <c r="F23181" i="1"/>
  <c r="F23182" i="1"/>
  <c r="F23183" i="1"/>
  <c r="F23184" i="1"/>
  <c r="F23185" i="1"/>
  <c r="F23186" i="1"/>
  <c r="F23187" i="1"/>
  <c r="F23188" i="1"/>
  <c r="F23189" i="1"/>
  <c r="F23190" i="1"/>
  <c r="F23191" i="1"/>
  <c r="F23192" i="1"/>
  <c r="F23193" i="1"/>
  <c r="F23194" i="1"/>
  <c r="F23195" i="1"/>
  <c r="F23196" i="1"/>
  <c r="F23197" i="1"/>
  <c r="F23198" i="1"/>
  <c r="F23199" i="1"/>
  <c r="F23200" i="1"/>
  <c r="F23201" i="1"/>
  <c r="F23202" i="1"/>
  <c r="F23203" i="1"/>
  <c r="F23204" i="1"/>
  <c r="F23205" i="1"/>
  <c r="F23206" i="1"/>
  <c r="F23207" i="1"/>
  <c r="F23208" i="1"/>
  <c r="F23209" i="1"/>
  <c r="F23210" i="1"/>
  <c r="F23211" i="1"/>
  <c r="F23212" i="1"/>
  <c r="F23213" i="1"/>
  <c r="F23214" i="1"/>
  <c r="F23215" i="1"/>
  <c r="F23216" i="1"/>
  <c r="F23217" i="1"/>
  <c r="F23218" i="1"/>
  <c r="F23219" i="1"/>
  <c r="F23220" i="1"/>
  <c r="F23221" i="1"/>
  <c r="F23222" i="1"/>
  <c r="F23223" i="1"/>
  <c r="F23224" i="1"/>
  <c r="F23225" i="1"/>
  <c r="F23226" i="1"/>
  <c r="F23227" i="1"/>
  <c r="F23228" i="1"/>
  <c r="F23229" i="1"/>
  <c r="F23230" i="1"/>
  <c r="F23231" i="1"/>
  <c r="F23232" i="1"/>
  <c r="F23233" i="1"/>
  <c r="F23234" i="1"/>
  <c r="F23235" i="1"/>
  <c r="F23236" i="1"/>
  <c r="F23237" i="1"/>
  <c r="F23238" i="1"/>
  <c r="F23239" i="1"/>
  <c r="F23240" i="1"/>
  <c r="F23241" i="1"/>
  <c r="F23242" i="1"/>
  <c r="F23243" i="1"/>
  <c r="F23244" i="1"/>
  <c r="F23245" i="1"/>
  <c r="F23246" i="1"/>
  <c r="F23247" i="1"/>
  <c r="F23248" i="1"/>
  <c r="F23249" i="1"/>
  <c r="F23250" i="1"/>
  <c r="F23251" i="1"/>
  <c r="F23252" i="1"/>
  <c r="F23253" i="1"/>
  <c r="F23254" i="1"/>
  <c r="F23255" i="1"/>
  <c r="F23256" i="1"/>
  <c r="F23257" i="1"/>
  <c r="F23258" i="1"/>
  <c r="F23259" i="1"/>
  <c r="F23260" i="1"/>
  <c r="F23261" i="1"/>
  <c r="F23262" i="1"/>
  <c r="F23263" i="1"/>
  <c r="F23264" i="1"/>
  <c r="F23265" i="1"/>
  <c r="F23266" i="1"/>
  <c r="F23267" i="1"/>
  <c r="F23268" i="1"/>
  <c r="F23269" i="1"/>
  <c r="F23270" i="1"/>
  <c r="F23271" i="1"/>
  <c r="F23272" i="1"/>
  <c r="F23273" i="1"/>
  <c r="F23274" i="1"/>
  <c r="F23275" i="1"/>
  <c r="F23276" i="1"/>
  <c r="F23277" i="1"/>
  <c r="F23278" i="1"/>
  <c r="F23279" i="1"/>
  <c r="F23280" i="1"/>
  <c r="F23281" i="1"/>
  <c r="F23282" i="1"/>
  <c r="F23283" i="1"/>
  <c r="F23284" i="1"/>
  <c r="F23285" i="1"/>
  <c r="F23286" i="1"/>
  <c r="F23287" i="1"/>
  <c r="F23288" i="1"/>
  <c r="F23289" i="1"/>
  <c r="F23290" i="1"/>
  <c r="F23291" i="1"/>
  <c r="F23292" i="1"/>
  <c r="F23293" i="1"/>
  <c r="F23294" i="1"/>
  <c r="F23295" i="1"/>
  <c r="F23296" i="1"/>
  <c r="F23297" i="1"/>
  <c r="F23298" i="1"/>
  <c r="F23299" i="1"/>
  <c r="F23300" i="1"/>
  <c r="F23301" i="1"/>
  <c r="F23302" i="1"/>
  <c r="F23303" i="1"/>
  <c r="F23304" i="1"/>
  <c r="F23305" i="1"/>
  <c r="F23306" i="1"/>
  <c r="F23307" i="1"/>
  <c r="F23308" i="1"/>
  <c r="F23309" i="1"/>
  <c r="F23310" i="1"/>
  <c r="F23311" i="1"/>
  <c r="F23312" i="1"/>
  <c r="F23313" i="1"/>
  <c r="F23314" i="1"/>
  <c r="F23315" i="1"/>
  <c r="F23316" i="1"/>
  <c r="F23317" i="1"/>
  <c r="F23318" i="1"/>
  <c r="F23319" i="1"/>
  <c r="F23320" i="1"/>
  <c r="F23321" i="1"/>
  <c r="F23322" i="1"/>
  <c r="F23323" i="1"/>
  <c r="F23324" i="1"/>
  <c r="F23325" i="1"/>
  <c r="F23326" i="1"/>
  <c r="F23327" i="1"/>
  <c r="F23328" i="1"/>
  <c r="F23329" i="1"/>
  <c r="F23330" i="1"/>
  <c r="F23331" i="1"/>
  <c r="F23332" i="1"/>
  <c r="F23333" i="1"/>
  <c r="F23334" i="1"/>
  <c r="F23335" i="1"/>
  <c r="F23336" i="1"/>
  <c r="F23337" i="1"/>
  <c r="F23338" i="1"/>
  <c r="F23339" i="1"/>
  <c r="F23340" i="1"/>
  <c r="F23341" i="1"/>
  <c r="F23342" i="1"/>
  <c r="F23343" i="1"/>
  <c r="F23344" i="1"/>
  <c r="F23345" i="1"/>
  <c r="F23346" i="1"/>
  <c r="F23347" i="1"/>
  <c r="F23348" i="1"/>
  <c r="F23349" i="1"/>
  <c r="F23350" i="1"/>
  <c r="F23351" i="1"/>
  <c r="F23352" i="1"/>
  <c r="F23353" i="1"/>
  <c r="F23354" i="1"/>
  <c r="F23355" i="1"/>
  <c r="F23356" i="1"/>
  <c r="F23357" i="1"/>
  <c r="F23358" i="1"/>
  <c r="F23359" i="1"/>
  <c r="F23360" i="1"/>
  <c r="F23361" i="1"/>
  <c r="F23362" i="1"/>
  <c r="F23363" i="1"/>
  <c r="F23364" i="1"/>
  <c r="F23365" i="1"/>
  <c r="F23366" i="1"/>
  <c r="F23367" i="1"/>
  <c r="F23368" i="1"/>
  <c r="F23369" i="1"/>
  <c r="F23370" i="1"/>
  <c r="F23371" i="1"/>
  <c r="F23372" i="1"/>
  <c r="F23373" i="1"/>
  <c r="F23374" i="1"/>
  <c r="F23375" i="1"/>
  <c r="F23376" i="1"/>
  <c r="F23377" i="1"/>
  <c r="F23378" i="1"/>
  <c r="F23379" i="1"/>
  <c r="F23380" i="1"/>
  <c r="F23381" i="1"/>
  <c r="F23382" i="1"/>
  <c r="F23383" i="1"/>
  <c r="F23384" i="1"/>
  <c r="F23385" i="1"/>
  <c r="F23386" i="1"/>
  <c r="F23387" i="1"/>
  <c r="F23388" i="1"/>
  <c r="F23389" i="1"/>
  <c r="F23390" i="1"/>
  <c r="F23391" i="1"/>
  <c r="F23392" i="1"/>
  <c r="F23393" i="1"/>
  <c r="F23394" i="1"/>
  <c r="F23395" i="1"/>
  <c r="F23396" i="1"/>
  <c r="F23397" i="1"/>
  <c r="F23398" i="1"/>
  <c r="F23399" i="1"/>
  <c r="F23400" i="1"/>
  <c r="F23401" i="1"/>
  <c r="F23402" i="1"/>
  <c r="F23403" i="1"/>
  <c r="F23404" i="1"/>
  <c r="F23405" i="1"/>
  <c r="F23406" i="1"/>
  <c r="F23407" i="1"/>
  <c r="F23408" i="1"/>
  <c r="F23409" i="1"/>
  <c r="F23410" i="1"/>
  <c r="F23411" i="1"/>
  <c r="F23412" i="1"/>
  <c r="F23413" i="1"/>
  <c r="F23414" i="1"/>
  <c r="F23415" i="1"/>
  <c r="F23416" i="1"/>
  <c r="F23417" i="1"/>
  <c r="F23418" i="1"/>
  <c r="F23419" i="1"/>
  <c r="F23420" i="1"/>
  <c r="F23421" i="1"/>
  <c r="F23422" i="1"/>
  <c r="F23423" i="1"/>
  <c r="F23424" i="1"/>
  <c r="F23425" i="1"/>
  <c r="F23426" i="1"/>
  <c r="F23427" i="1"/>
  <c r="F23428" i="1"/>
  <c r="F23429" i="1"/>
  <c r="F23430" i="1"/>
  <c r="F23431" i="1"/>
  <c r="F23432" i="1"/>
  <c r="F23433" i="1"/>
  <c r="F23434" i="1"/>
  <c r="F23435" i="1"/>
  <c r="F23436" i="1"/>
  <c r="F23437" i="1"/>
  <c r="F23438" i="1"/>
  <c r="F23439" i="1"/>
  <c r="F23440" i="1"/>
  <c r="F23441" i="1"/>
  <c r="F23442" i="1"/>
  <c r="F23443" i="1"/>
  <c r="F23444" i="1"/>
  <c r="F23445" i="1"/>
  <c r="F23446" i="1"/>
  <c r="F23447" i="1"/>
  <c r="F23448" i="1"/>
  <c r="F23449" i="1"/>
  <c r="F23450" i="1"/>
  <c r="F23451" i="1"/>
  <c r="F23452" i="1"/>
  <c r="F23453" i="1"/>
  <c r="F23454" i="1"/>
  <c r="F23455" i="1"/>
  <c r="F23456" i="1"/>
  <c r="F23457" i="1"/>
  <c r="F23458" i="1"/>
  <c r="F23459" i="1"/>
  <c r="F23460" i="1"/>
  <c r="F23461" i="1"/>
  <c r="F23462" i="1"/>
  <c r="F23463" i="1"/>
  <c r="F23464" i="1"/>
  <c r="F23465" i="1"/>
  <c r="F23466" i="1"/>
  <c r="F23467" i="1"/>
  <c r="F23468" i="1"/>
  <c r="F23469" i="1"/>
  <c r="F23470" i="1"/>
  <c r="F23471" i="1"/>
  <c r="F23472" i="1"/>
  <c r="F23473" i="1"/>
  <c r="F23474" i="1"/>
  <c r="F23475" i="1"/>
  <c r="F23476" i="1"/>
  <c r="F23477" i="1"/>
  <c r="F23478" i="1"/>
  <c r="F23479" i="1"/>
  <c r="F23480" i="1"/>
  <c r="F23481" i="1"/>
  <c r="F23482" i="1"/>
  <c r="F23483" i="1"/>
  <c r="F23484" i="1"/>
  <c r="F23485" i="1"/>
  <c r="F23486" i="1"/>
  <c r="F23487" i="1"/>
  <c r="F23488" i="1"/>
  <c r="F23489" i="1"/>
  <c r="F23490" i="1"/>
  <c r="F23491" i="1"/>
  <c r="F23492" i="1"/>
  <c r="F23493" i="1"/>
  <c r="F23494" i="1"/>
  <c r="F23495" i="1"/>
  <c r="F23496" i="1"/>
  <c r="F23497" i="1"/>
  <c r="F23498" i="1"/>
  <c r="F23499" i="1"/>
  <c r="F23500" i="1"/>
  <c r="F23501" i="1"/>
  <c r="F23502" i="1"/>
  <c r="F23503" i="1"/>
  <c r="F23504" i="1"/>
  <c r="F23505" i="1"/>
  <c r="F23506" i="1"/>
  <c r="F23507" i="1"/>
  <c r="F23508" i="1"/>
  <c r="F23509" i="1"/>
  <c r="F23510" i="1"/>
  <c r="F23511" i="1"/>
  <c r="F23512" i="1"/>
  <c r="F23513" i="1"/>
  <c r="F23514" i="1"/>
  <c r="F23515" i="1"/>
  <c r="F23516" i="1"/>
  <c r="F23517" i="1"/>
  <c r="F23518" i="1"/>
  <c r="F23519" i="1"/>
  <c r="F23520" i="1"/>
  <c r="F23521" i="1"/>
  <c r="F23522" i="1"/>
  <c r="F23523" i="1"/>
  <c r="F23524" i="1"/>
  <c r="F23525" i="1"/>
  <c r="F23526" i="1"/>
  <c r="F23527" i="1"/>
  <c r="F23528" i="1"/>
  <c r="F23529" i="1"/>
  <c r="F23530" i="1"/>
  <c r="F23531" i="1"/>
  <c r="F23532" i="1"/>
  <c r="F23533" i="1"/>
  <c r="F23534" i="1"/>
  <c r="F23535" i="1"/>
  <c r="F23536" i="1"/>
  <c r="F23537" i="1"/>
  <c r="F23538" i="1"/>
  <c r="F23539" i="1"/>
  <c r="F23540" i="1"/>
  <c r="F23541" i="1"/>
  <c r="F23542" i="1"/>
  <c r="F23543" i="1"/>
  <c r="F23544" i="1"/>
  <c r="F23545" i="1"/>
  <c r="F23546" i="1"/>
  <c r="F23547" i="1"/>
  <c r="F23548" i="1"/>
  <c r="F23549" i="1"/>
  <c r="F23550" i="1"/>
  <c r="F23551" i="1"/>
  <c r="F23552" i="1"/>
  <c r="F23553" i="1"/>
  <c r="F23554" i="1"/>
  <c r="F23555" i="1"/>
  <c r="F23556" i="1"/>
  <c r="F23557" i="1"/>
  <c r="F23558" i="1"/>
  <c r="F23559" i="1"/>
  <c r="F23560" i="1"/>
  <c r="F23561" i="1"/>
  <c r="F23562" i="1"/>
  <c r="F23563" i="1"/>
  <c r="F23564" i="1"/>
  <c r="F23565" i="1"/>
  <c r="F23566" i="1"/>
  <c r="F23567" i="1"/>
  <c r="F23568" i="1"/>
  <c r="F23569" i="1"/>
  <c r="F23570" i="1"/>
  <c r="F23571" i="1"/>
  <c r="F23572" i="1"/>
  <c r="F23573" i="1"/>
  <c r="F23574" i="1"/>
  <c r="F23575" i="1"/>
  <c r="F23576" i="1"/>
  <c r="F23577" i="1"/>
  <c r="F23578" i="1"/>
  <c r="F23579" i="1"/>
  <c r="F23580" i="1"/>
  <c r="F23581" i="1"/>
  <c r="F23582" i="1"/>
  <c r="F23583" i="1"/>
  <c r="F23584" i="1"/>
  <c r="F23585" i="1"/>
  <c r="F23586" i="1"/>
  <c r="F23587" i="1"/>
  <c r="F23588" i="1"/>
  <c r="F23589" i="1"/>
  <c r="F23590" i="1"/>
  <c r="F23591" i="1"/>
  <c r="F23592" i="1"/>
  <c r="F23593" i="1"/>
  <c r="F23594" i="1"/>
  <c r="F23595" i="1"/>
  <c r="F23596" i="1"/>
  <c r="F23597" i="1"/>
  <c r="F23598" i="1"/>
  <c r="F23599" i="1"/>
  <c r="F23600" i="1"/>
  <c r="F23601" i="1"/>
  <c r="F23602" i="1"/>
  <c r="F23603" i="1"/>
  <c r="F23604" i="1"/>
  <c r="F23605" i="1"/>
  <c r="F23606" i="1"/>
  <c r="F23607" i="1"/>
  <c r="F23608" i="1"/>
  <c r="F23609" i="1"/>
  <c r="F23610" i="1"/>
  <c r="F23611" i="1"/>
  <c r="F23612" i="1"/>
  <c r="F23613" i="1"/>
  <c r="F23614" i="1"/>
  <c r="F23615" i="1"/>
  <c r="F23616" i="1"/>
  <c r="F23617" i="1"/>
  <c r="F23618" i="1"/>
  <c r="F23619" i="1"/>
  <c r="F23620" i="1"/>
  <c r="F23621" i="1"/>
  <c r="F23622" i="1"/>
  <c r="F23623" i="1"/>
  <c r="F23624" i="1"/>
  <c r="F23625" i="1"/>
  <c r="F23626" i="1"/>
  <c r="F23627" i="1"/>
  <c r="F23628" i="1"/>
  <c r="F23629" i="1"/>
  <c r="F23630" i="1"/>
  <c r="F23631" i="1"/>
  <c r="F23632" i="1"/>
  <c r="F23633" i="1"/>
  <c r="F23634" i="1"/>
  <c r="F23635" i="1"/>
  <c r="F23636" i="1"/>
  <c r="F23637" i="1"/>
  <c r="F23638" i="1"/>
  <c r="F23639" i="1"/>
  <c r="F23640" i="1"/>
  <c r="F23641" i="1"/>
  <c r="F23642" i="1"/>
  <c r="F23643" i="1"/>
  <c r="F23644" i="1"/>
  <c r="F23645" i="1"/>
  <c r="F23646" i="1"/>
  <c r="F23647" i="1"/>
  <c r="F23648" i="1"/>
  <c r="F23649" i="1"/>
  <c r="F23650" i="1"/>
  <c r="F23651" i="1"/>
  <c r="F23652" i="1"/>
  <c r="F23653" i="1"/>
  <c r="F23654" i="1"/>
  <c r="F23655" i="1"/>
  <c r="F23656" i="1"/>
  <c r="F23657" i="1"/>
  <c r="F23658" i="1"/>
  <c r="F23659" i="1"/>
  <c r="F23660" i="1"/>
  <c r="F23661" i="1"/>
  <c r="F23662" i="1"/>
  <c r="F23663" i="1"/>
  <c r="F23664" i="1"/>
  <c r="F23665" i="1"/>
  <c r="F23666" i="1"/>
  <c r="F23667" i="1"/>
  <c r="F23668" i="1"/>
  <c r="F23669" i="1"/>
  <c r="F23670" i="1"/>
  <c r="F23671" i="1"/>
  <c r="F23672" i="1"/>
  <c r="F23673" i="1"/>
  <c r="F23674" i="1"/>
  <c r="F23675" i="1"/>
  <c r="F23676" i="1"/>
  <c r="F23677" i="1"/>
  <c r="F23678" i="1"/>
  <c r="F23679" i="1"/>
  <c r="F23680" i="1"/>
  <c r="F23681" i="1"/>
  <c r="F23682" i="1"/>
  <c r="F23683" i="1"/>
  <c r="F23684" i="1"/>
  <c r="F23685" i="1"/>
  <c r="F23686" i="1"/>
  <c r="F23687" i="1"/>
  <c r="F23688" i="1"/>
  <c r="F23689" i="1"/>
  <c r="F23690" i="1"/>
  <c r="F23691" i="1"/>
  <c r="F23692" i="1"/>
  <c r="F23693" i="1"/>
  <c r="F23694" i="1"/>
  <c r="F23695" i="1"/>
  <c r="F23696" i="1"/>
  <c r="F23697" i="1"/>
  <c r="F23698" i="1"/>
  <c r="F23699" i="1"/>
  <c r="F23700" i="1"/>
  <c r="F23701" i="1"/>
  <c r="F23702" i="1"/>
  <c r="F23703" i="1"/>
  <c r="F23704" i="1"/>
  <c r="F23705" i="1"/>
  <c r="F23706" i="1"/>
  <c r="F23707" i="1"/>
  <c r="F23708" i="1"/>
  <c r="F23709" i="1"/>
  <c r="F23710" i="1"/>
  <c r="F23711" i="1"/>
  <c r="F23712" i="1"/>
  <c r="F23713" i="1"/>
  <c r="F23714" i="1"/>
  <c r="F23715" i="1"/>
  <c r="F23716" i="1"/>
  <c r="F23717" i="1"/>
  <c r="F23718" i="1"/>
  <c r="F23719" i="1"/>
  <c r="F23720" i="1"/>
  <c r="F23721" i="1"/>
  <c r="F23722" i="1"/>
  <c r="F23723" i="1"/>
  <c r="F23724" i="1"/>
  <c r="F23725" i="1"/>
  <c r="F23726" i="1"/>
  <c r="F23727" i="1"/>
  <c r="F23728" i="1"/>
  <c r="F23729" i="1"/>
  <c r="F23730" i="1"/>
  <c r="F23731" i="1"/>
  <c r="F23732" i="1"/>
  <c r="F23733" i="1"/>
  <c r="F23734" i="1"/>
  <c r="F23735" i="1"/>
  <c r="F23736" i="1"/>
  <c r="F23737" i="1"/>
  <c r="F23738" i="1"/>
  <c r="F23739" i="1"/>
  <c r="F23740" i="1"/>
  <c r="F23741" i="1"/>
  <c r="F23742" i="1"/>
  <c r="F23743" i="1"/>
  <c r="F23744" i="1"/>
  <c r="F23745" i="1"/>
  <c r="F23746" i="1"/>
  <c r="F23747" i="1"/>
  <c r="F23748" i="1"/>
  <c r="F23749" i="1"/>
  <c r="F23750" i="1"/>
  <c r="F23751" i="1"/>
  <c r="F23752" i="1"/>
  <c r="F23753" i="1"/>
  <c r="F23754" i="1"/>
  <c r="F23755" i="1"/>
  <c r="F23756" i="1"/>
  <c r="F23757" i="1"/>
  <c r="F23758" i="1"/>
  <c r="F23759" i="1"/>
  <c r="F23760" i="1"/>
  <c r="F23761" i="1"/>
  <c r="F23762" i="1"/>
  <c r="F23763" i="1"/>
  <c r="F23764" i="1"/>
  <c r="F23765" i="1"/>
  <c r="F23766" i="1"/>
  <c r="F23767" i="1"/>
  <c r="F23768" i="1"/>
  <c r="F23769" i="1"/>
  <c r="F23770" i="1"/>
  <c r="F23771" i="1"/>
  <c r="F23772" i="1"/>
  <c r="F23773" i="1"/>
  <c r="F23774" i="1"/>
  <c r="F23775" i="1"/>
  <c r="F23776" i="1"/>
  <c r="F23777" i="1"/>
  <c r="F23778" i="1"/>
  <c r="F23779" i="1"/>
  <c r="F23780" i="1"/>
  <c r="F23781" i="1"/>
  <c r="F23782" i="1"/>
  <c r="F23783" i="1"/>
  <c r="F23784" i="1"/>
  <c r="F23785" i="1"/>
  <c r="F23786" i="1"/>
  <c r="F23787" i="1"/>
  <c r="F23788" i="1"/>
  <c r="F23789" i="1"/>
  <c r="F23790" i="1"/>
  <c r="F23791" i="1"/>
  <c r="F23792" i="1"/>
  <c r="F23793" i="1"/>
  <c r="F23794" i="1"/>
  <c r="F23795" i="1"/>
  <c r="F23796" i="1"/>
  <c r="F23797" i="1"/>
  <c r="F23798" i="1"/>
  <c r="F23799" i="1"/>
  <c r="F23800" i="1"/>
  <c r="F23801" i="1"/>
  <c r="F23802" i="1"/>
  <c r="F23803" i="1"/>
  <c r="F23804" i="1"/>
  <c r="F23805" i="1"/>
  <c r="F23806" i="1"/>
  <c r="F23807" i="1"/>
  <c r="F23808" i="1"/>
  <c r="F23809" i="1"/>
  <c r="F23810" i="1"/>
  <c r="F23811" i="1"/>
  <c r="F23812" i="1"/>
  <c r="F23813" i="1"/>
  <c r="F23814" i="1"/>
  <c r="F23815" i="1"/>
  <c r="F23816" i="1"/>
  <c r="F23817" i="1"/>
  <c r="F23818" i="1"/>
  <c r="F23819" i="1"/>
  <c r="F23820" i="1"/>
  <c r="F23821" i="1"/>
  <c r="F23822" i="1"/>
  <c r="F23823" i="1"/>
  <c r="F23824" i="1"/>
  <c r="F23825" i="1"/>
  <c r="F23826" i="1"/>
  <c r="F23827" i="1"/>
  <c r="F23828" i="1"/>
  <c r="F23829" i="1"/>
  <c r="F23830" i="1"/>
  <c r="F23831" i="1"/>
  <c r="F23832" i="1"/>
  <c r="F23833" i="1"/>
  <c r="F23834" i="1"/>
  <c r="F23835" i="1"/>
  <c r="F23836" i="1"/>
  <c r="F23837" i="1"/>
  <c r="F23838" i="1"/>
  <c r="F23839" i="1"/>
  <c r="F23840" i="1"/>
  <c r="F23841" i="1"/>
  <c r="F23842" i="1"/>
  <c r="F23843" i="1"/>
  <c r="F23844" i="1"/>
  <c r="F23845" i="1"/>
  <c r="F23846" i="1"/>
  <c r="F23847" i="1"/>
  <c r="F23848" i="1"/>
  <c r="F23849" i="1"/>
  <c r="F23850" i="1"/>
  <c r="F23851" i="1"/>
  <c r="F23852" i="1"/>
  <c r="F23853" i="1"/>
  <c r="F23854" i="1"/>
  <c r="F23855" i="1"/>
  <c r="F23856" i="1"/>
  <c r="F23857" i="1"/>
  <c r="F23858" i="1"/>
  <c r="F23859" i="1"/>
  <c r="F23860" i="1"/>
  <c r="F23861" i="1"/>
  <c r="F23862" i="1"/>
  <c r="F23863" i="1"/>
  <c r="F23864" i="1"/>
  <c r="F23865" i="1"/>
  <c r="F23866" i="1"/>
  <c r="F23867" i="1"/>
  <c r="F23868" i="1"/>
  <c r="F23869" i="1"/>
  <c r="F23870" i="1"/>
  <c r="F23871" i="1"/>
  <c r="F23872" i="1"/>
  <c r="F23873" i="1"/>
  <c r="F23874" i="1"/>
  <c r="F23875" i="1"/>
  <c r="F23876" i="1"/>
  <c r="F23877" i="1"/>
  <c r="F23878" i="1"/>
  <c r="F23879" i="1"/>
  <c r="F23880" i="1"/>
  <c r="F23881" i="1"/>
  <c r="F23882" i="1"/>
  <c r="F23883" i="1"/>
  <c r="F23884" i="1"/>
  <c r="F23885" i="1"/>
  <c r="F23886" i="1"/>
  <c r="F23887" i="1"/>
  <c r="F23888" i="1"/>
  <c r="F23889" i="1"/>
  <c r="F23890" i="1"/>
  <c r="F23891" i="1"/>
  <c r="F23892" i="1"/>
  <c r="F23893" i="1"/>
  <c r="F23894" i="1"/>
  <c r="F23895" i="1"/>
  <c r="F23896" i="1"/>
  <c r="F23897" i="1"/>
  <c r="F23898" i="1"/>
  <c r="F23899" i="1"/>
  <c r="F23900" i="1"/>
  <c r="F23901" i="1"/>
  <c r="F23902" i="1"/>
  <c r="F23903" i="1"/>
  <c r="F23904" i="1"/>
  <c r="F23905" i="1"/>
  <c r="F23906" i="1"/>
  <c r="F23907" i="1"/>
  <c r="F23908" i="1"/>
  <c r="F23909" i="1"/>
  <c r="F23910" i="1"/>
  <c r="F23911" i="1"/>
  <c r="F23912" i="1"/>
  <c r="F23913" i="1"/>
  <c r="F23914" i="1"/>
  <c r="F23915" i="1"/>
  <c r="F23916" i="1"/>
  <c r="F23917" i="1"/>
  <c r="F23918" i="1"/>
  <c r="F23919" i="1"/>
  <c r="F23920" i="1"/>
  <c r="F23921" i="1"/>
  <c r="F23922" i="1"/>
  <c r="F23923" i="1"/>
  <c r="F23924" i="1"/>
  <c r="F23925" i="1"/>
  <c r="F23926" i="1"/>
  <c r="F23927" i="1"/>
  <c r="F23928" i="1"/>
  <c r="F23929" i="1"/>
  <c r="F23930" i="1"/>
  <c r="F23931" i="1"/>
  <c r="F23932" i="1"/>
  <c r="F23933" i="1"/>
  <c r="F23934" i="1"/>
  <c r="F23935" i="1"/>
  <c r="F23936" i="1"/>
  <c r="F23937" i="1"/>
  <c r="F23938" i="1"/>
  <c r="F23939" i="1"/>
  <c r="F23940" i="1"/>
  <c r="F23941" i="1"/>
  <c r="F23942" i="1"/>
  <c r="F23943" i="1"/>
  <c r="F23944" i="1"/>
  <c r="F23945" i="1"/>
  <c r="F23946" i="1"/>
  <c r="F23947" i="1"/>
  <c r="F23948" i="1"/>
  <c r="F23949" i="1"/>
  <c r="F23950" i="1"/>
  <c r="F23951" i="1"/>
  <c r="F23952" i="1"/>
  <c r="F23953" i="1"/>
  <c r="F23954" i="1"/>
  <c r="F23955" i="1"/>
  <c r="F23956" i="1"/>
  <c r="F23957" i="1"/>
  <c r="F23958" i="1"/>
  <c r="F23959" i="1"/>
  <c r="F23960" i="1"/>
  <c r="F23961" i="1"/>
  <c r="F23962" i="1"/>
  <c r="F23963" i="1"/>
  <c r="F23964" i="1"/>
  <c r="F23965" i="1"/>
  <c r="F23966" i="1"/>
  <c r="F23967" i="1"/>
  <c r="F23968" i="1"/>
  <c r="F23969" i="1"/>
  <c r="F23970" i="1"/>
  <c r="F23971" i="1"/>
  <c r="F23972" i="1"/>
  <c r="F23973" i="1"/>
  <c r="F23974" i="1"/>
  <c r="F23975" i="1"/>
  <c r="F23976" i="1"/>
  <c r="F23977" i="1"/>
  <c r="F23978" i="1"/>
  <c r="F23979" i="1"/>
  <c r="F23980" i="1"/>
  <c r="F23981" i="1"/>
  <c r="F23982" i="1"/>
  <c r="F23983" i="1"/>
  <c r="F23984" i="1"/>
  <c r="F23985" i="1"/>
  <c r="F23986" i="1"/>
  <c r="F23987" i="1"/>
  <c r="F23988" i="1"/>
  <c r="F23989" i="1"/>
  <c r="F23990" i="1"/>
  <c r="F23991" i="1"/>
  <c r="F23992" i="1"/>
  <c r="F23993" i="1"/>
  <c r="F23994" i="1"/>
  <c r="F23995" i="1"/>
  <c r="F23996" i="1"/>
  <c r="F23997" i="1"/>
  <c r="F23998" i="1"/>
  <c r="F23999" i="1"/>
  <c r="F24000" i="1"/>
  <c r="F24001" i="1"/>
  <c r="F24002" i="1"/>
  <c r="F24003" i="1"/>
  <c r="F24004" i="1"/>
  <c r="F24005" i="1"/>
  <c r="F24006" i="1"/>
  <c r="F24007" i="1"/>
  <c r="F24008" i="1"/>
  <c r="F24009" i="1"/>
  <c r="F24010" i="1"/>
  <c r="F24011" i="1"/>
  <c r="F24012" i="1"/>
  <c r="F24013" i="1"/>
  <c r="F24014" i="1"/>
  <c r="F24015" i="1"/>
  <c r="F24016" i="1"/>
  <c r="F24017" i="1"/>
  <c r="F24018" i="1"/>
  <c r="F24019" i="1"/>
  <c r="F24020" i="1"/>
  <c r="F24021" i="1"/>
  <c r="F24022" i="1"/>
  <c r="F24023" i="1"/>
  <c r="F24024" i="1"/>
  <c r="F24025" i="1"/>
  <c r="F24026" i="1"/>
  <c r="F24027" i="1"/>
  <c r="F24028" i="1"/>
  <c r="F24029" i="1"/>
  <c r="F24030" i="1"/>
  <c r="F24031" i="1"/>
  <c r="F24032" i="1"/>
  <c r="F24033" i="1"/>
  <c r="F24034" i="1"/>
  <c r="F24035" i="1"/>
  <c r="F24036" i="1"/>
  <c r="F24037" i="1"/>
  <c r="F24038" i="1"/>
  <c r="F24039" i="1"/>
  <c r="F24040" i="1"/>
  <c r="F24041" i="1"/>
  <c r="F24042" i="1"/>
  <c r="F24043" i="1"/>
  <c r="F24044" i="1"/>
  <c r="F24045" i="1"/>
  <c r="F24046" i="1"/>
  <c r="F24047" i="1"/>
  <c r="F24048" i="1"/>
  <c r="F24049" i="1"/>
  <c r="F24050" i="1"/>
  <c r="F24051" i="1"/>
  <c r="F24052" i="1"/>
  <c r="F24053" i="1"/>
  <c r="F24054" i="1"/>
  <c r="F24055" i="1"/>
  <c r="F24056" i="1"/>
  <c r="F24057" i="1"/>
  <c r="F24058" i="1"/>
  <c r="F24059" i="1"/>
  <c r="F24060" i="1"/>
  <c r="F24061" i="1"/>
  <c r="F24062" i="1"/>
  <c r="F24063" i="1"/>
  <c r="F24064" i="1"/>
  <c r="F24065" i="1"/>
  <c r="F24066" i="1"/>
  <c r="F24067" i="1"/>
  <c r="F24068" i="1"/>
  <c r="F24069" i="1"/>
  <c r="F24070" i="1"/>
  <c r="F24071" i="1"/>
  <c r="F24072" i="1"/>
  <c r="F24073" i="1"/>
  <c r="F24074" i="1"/>
  <c r="F24075" i="1"/>
  <c r="F24076" i="1"/>
  <c r="F24077" i="1"/>
  <c r="F24078" i="1"/>
  <c r="F24079" i="1"/>
  <c r="F24080" i="1"/>
  <c r="F24081" i="1"/>
  <c r="F24082" i="1"/>
  <c r="F24083" i="1"/>
  <c r="F24084" i="1"/>
  <c r="F24085" i="1"/>
  <c r="F24086" i="1"/>
  <c r="F24087" i="1"/>
  <c r="F24088" i="1"/>
  <c r="F24089" i="1"/>
  <c r="F24090" i="1"/>
  <c r="F24091" i="1"/>
  <c r="F24092" i="1"/>
  <c r="F24093" i="1"/>
  <c r="F24094" i="1"/>
  <c r="F24095" i="1"/>
  <c r="F24096" i="1"/>
  <c r="F24097" i="1"/>
  <c r="F24098" i="1"/>
  <c r="F24099" i="1"/>
  <c r="F24100" i="1"/>
  <c r="F24101" i="1"/>
  <c r="F24102" i="1"/>
  <c r="F24103" i="1"/>
  <c r="F24104" i="1"/>
  <c r="F24105" i="1"/>
  <c r="F24106" i="1"/>
  <c r="F24107" i="1"/>
  <c r="F24108" i="1"/>
  <c r="F24109" i="1"/>
  <c r="F24110" i="1"/>
  <c r="F24111" i="1"/>
  <c r="F24112" i="1"/>
  <c r="F24113" i="1"/>
  <c r="F24114" i="1"/>
  <c r="F24115" i="1"/>
  <c r="F24116" i="1"/>
  <c r="F24117" i="1"/>
  <c r="F24118" i="1"/>
  <c r="F24119" i="1"/>
  <c r="F24120" i="1"/>
  <c r="F24121" i="1"/>
  <c r="F24122" i="1"/>
  <c r="F24123" i="1"/>
  <c r="F24124" i="1"/>
  <c r="F24125" i="1"/>
  <c r="F24126" i="1"/>
  <c r="F24127" i="1"/>
  <c r="F24128" i="1"/>
  <c r="F24129" i="1"/>
  <c r="F24130" i="1"/>
  <c r="F24131" i="1"/>
  <c r="F24132" i="1"/>
  <c r="F24133" i="1"/>
  <c r="F24134" i="1"/>
  <c r="F24135" i="1"/>
  <c r="F24136" i="1"/>
  <c r="F24137" i="1"/>
  <c r="F24138" i="1"/>
  <c r="F24139" i="1"/>
  <c r="F24140" i="1"/>
  <c r="F24141" i="1"/>
  <c r="F24142" i="1"/>
  <c r="F24143" i="1"/>
  <c r="F24144" i="1"/>
  <c r="F24145" i="1"/>
  <c r="F24146" i="1"/>
  <c r="F24147" i="1"/>
  <c r="F24148" i="1"/>
  <c r="F24149" i="1"/>
  <c r="F24150" i="1"/>
  <c r="F24151" i="1"/>
  <c r="F24152" i="1"/>
  <c r="F24153" i="1"/>
  <c r="F24154" i="1"/>
  <c r="F24155" i="1"/>
  <c r="F24156" i="1"/>
  <c r="F24157" i="1"/>
  <c r="F24158" i="1"/>
  <c r="F24159" i="1"/>
  <c r="F24160" i="1"/>
  <c r="F24161" i="1"/>
  <c r="F24162" i="1"/>
  <c r="F24163" i="1"/>
  <c r="F24164" i="1"/>
  <c r="F24165" i="1"/>
  <c r="F24166" i="1"/>
  <c r="F24167" i="1"/>
  <c r="F24168" i="1"/>
  <c r="F24169" i="1"/>
  <c r="F24170" i="1"/>
  <c r="F24171" i="1"/>
  <c r="F24172" i="1"/>
  <c r="F24173" i="1"/>
  <c r="F24174" i="1"/>
  <c r="F24175" i="1"/>
  <c r="F24176" i="1"/>
  <c r="F24177" i="1"/>
  <c r="F24178" i="1"/>
  <c r="F24179" i="1"/>
  <c r="F24180" i="1"/>
  <c r="F24181" i="1"/>
  <c r="F24182" i="1"/>
  <c r="F24183" i="1"/>
  <c r="F24184" i="1"/>
  <c r="F24185" i="1"/>
  <c r="F24186" i="1"/>
  <c r="F24187" i="1"/>
  <c r="F24188" i="1"/>
  <c r="F24189" i="1"/>
  <c r="F24190" i="1"/>
  <c r="F24191" i="1"/>
  <c r="F24192" i="1"/>
  <c r="F24193" i="1"/>
  <c r="F24194" i="1"/>
  <c r="F24195" i="1"/>
  <c r="F24196" i="1"/>
  <c r="F24197" i="1"/>
  <c r="F24198" i="1"/>
  <c r="F24199" i="1"/>
  <c r="F24200" i="1"/>
  <c r="F24201" i="1"/>
  <c r="F24202" i="1"/>
  <c r="F24203" i="1"/>
  <c r="F24204" i="1"/>
  <c r="F24205" i="1"/>
  <c r="F24206" i="1"/>
  <c r="F24207" i="1"/>
  <c r="F24208" i="1"/>
  <c r="F24209" i="1"/>
  <c r="F24210" i="1"/>
  <c r="F24211" i="1"/>
  <c r="F24212" i="1"/>
  <c r="F24213" i="1"/>
  <c r="F24214" i="1"/>
  <c r="F24215" i="1"/>
  <c r="F24216" i="1"/>
  <c r="F24217" i="1"/>
  <c r="F24218" i="1"/>
  <c r="F24219" i="1"/>
  <c r="F24220" i="1"/>
  <c r="F24221" i="1"/>
  <c r="F24222" i="1"/>
  <c r="F24223" i="1"/>
  <c r="F24224" i="1"/>
  <c r="F24225" i="1"/>
  <c r="F24226" i="1"/>
  <c r="F24227" i="1"/>
  <c r="F24228" i="1"/>
  <c r="F24229" i="1"/>
  <c r="F24230" i="1"/>
  <c r="F24231" i="1"/>
  <c r="F24232" i="1"/>
  <c r="F24233" i="1"/>
  <c r="F24234" i="1"/>
  <c r="F24235" i="1"/>
  <c r="F24236" i="1"/>
  <c r="F24237" i="1"/>
  <c r="F24238" i="1"/>
  <c r="F24239" i="1"/>
  <c r="F24240" i="1"/>
  <c r="F24241" i="1"/>
  <c r="F24242" i="1"/>
  <c r="F24243" i="1"/>
  <c r="F24244" i="1"/>
  <c r="F24245" i="1"/>
  <c r="F24246" i="1"/>
  <c r="F24247" i="1"/>
  <c r="F24248" i="1"/>
  <c r="F24249" i="1"/>
  <c r="F24250" i="1"/>
  <c r="F24251" i="1"/>
  <c r="F24252" i="1"/>
  <c r="F24253" i="1"/>
  <c r="F24254" i="1"/>
  <c r="F24255" i="1"/>
  <c r="F24256" i="1"/>
  <c r="F24257" i="1"/>
  <c r="F24258" i="1"/>
  <c r="F24259" i="1"/>
  <c r="F24260" i="1"/>
  <c r="F24261" i="1"/>
  <c r="F24262" i="1"/>
  <c r="F24263" i="1"/>
  <c r="F24264" i="1"/>
  <c r="F24265" i="1"/>
  <c r="F24266" i="1"/>
  <c r="F24267" i="1"/>
  <c r="F24268" i="1"/>
  <c r="F24269" i="1"/>
  <c r="F24270" i="1"/>
  <c r="F24271" i="1"/>
  <c r="F24272" i="1"/>
  <c r="F24273" i="1"/>
  <c r="F24274" i="1"/>
  <c r="F24275" i="1"/>
  <c r="F24276" i="1"/>
  <c r="F24277" i="1"/>
  <c r="F24278" i="1"/>
  <c r="F24279" i="1"/>
  <c r="F24280" i="1"/>
  <c r="F24281" i="1"/>
  <c r="F24282" i="1"/>
  <c r="F24283" i="1"/>
  <c r="F24284" i="1"/>
  <c r="F24285" i="1"/>
  <c r="F24286" i="1"/>
  <c r="F24287" i="1"/>
  <c r="F24288" i="1"/>
  <c r="F24289" i="1"/>
  <c r="F24290" i="1"/>
  <c r="F24291" i="1"/>
  <c r="F24292" i="1"/>
  <c r="F24293" i="1"/>
  <c r="F24294" i="1"/>
  <c r="F24295" i="1"/>
  <c r="F24296" i="1"/>
  <c r="F24297" i="1"/>
  <c r="F24298" i="1"/>
  <c r="F24299" i="1"/>
  <c r="F24300" i="1"/>
  <c r="F24301" i="1"/>
  <c r="F24302" i="1"/>
  <c r="F24303" i="1"/>
  <c r="F24304" i="1"/>
  <c r="F24305" i="1"/>
  <c r="F24306" i="1"/>
  <c r="F24307" i="1"/>
  <c r="F24308" i="1"/>
  <c r="F24309" i="1"/>
  <c r="F24310" i="1"/>
  <c r="F24311" i="1"/>
  <c r="F24312" i="1"/>
  <c r="F24313" i="1"/>
  <c r="F24314" i="1"/>
  <c r="F24315" i="1"/>
  <c r="F24316" i="1"/>
  <c r="F24317" i="1"/>
  <c r="F24318" i="1"/>
  <c r="F24319" i="1"/>
  <c r="F24320" i="1"/>
  <c r="F24321" i="1"/>
  <c r="F24322" i="1"/>
  <c r="F24323" i="1"/>
  <c r="F24324" i="1"/>
  <c r="F24325" i="1"/>
  <c r="F24326" i="1"/>
  <c r="F24327" i="1"/>
  <c r="F24328" i="1"/>
  <c r="F24329" i="1"/>
  <c r="F24330" i="1"/>
  <c r="F24331" i="1"/>
  <c r="F24332" i="1"/>
  <c r="F24333" i="1"/>
  <c r="F24334" i="1"/>
  <c r="F24335" i="1"/>
  <c r="F24336" i="1"/>
  <c r="F24337" i="1"/>
  <c r="F24338" i="1"/>
  <c r="F24339" i="1"/>
  <c r="F24340" i="1"/>
  <c r="F24341" i="1"/>
  <c r="F24342" i="1"/>
  <c r="F24343" i="1"/>
  <c r="F24344" i="1"/>
  <c r="F24345" i="1"/>
  <c r="F24346" i="1"/>
  <c r="F24347" i="1"/>
  <c r="F24348" i="1"/>
  <c r="F24349" i="1"/>
  <c r="F24350" i="1"/>
  <c r="F24351" i="1"/>
  <c r="F24352" i="1"/>
  <c r="F24353" i="1"/>
  <c r="F24354" i="1"/>
  <c r="F24355" i="1"/>
  <c r="F24356" i="1"/>
  <c r="F24357" i="1"/>
  <c r="F24358" i="1"/>
  <c r="F24359" i="1"/>
  <c r="F24360" i="1"/>
  <c r="F24361" i="1"/>
  <c r="F24362" i="1"/>
  <c r="F24363" i="1"/>
  <c r="F24364" i="1"/>
  <c r="F24365" i="1"/>
  <c r="F24366" i="1"/>
  <c r="F24367" i="1"/>
  <c r="F24368" i="1"/>
  <c r="F24369" i="1"/>
  <c r="F24370" i="1"/>
  <c r="F24371" i="1"/>
  <c r="F24372" i="1"/>
  <c r="F24373" i="1"/>
  <c r="F24374" i="1"/>
  <c r="F24375" i="1"/>
  <c r="F24376" i="1"/>
  <c r="F24377" i="1"/>
  <c r="F24378" i="1"/>
  <c r="F24379" i="1"/>
  <c r="F24380" i="1"/>
  <c r="F24381" i="1"/>
  <c r="F24382" i="1"/>
  <c r="F24383" i="1"/>
  <c r="F24384" i="1"/>
  <c r="F24385" i="1"/>
  <c r="F24386" i="1"/>
  <c r="F24387" i="1"/>
  <c r="F24388" i="1"/>
  <c r="F24389" i="1"/>
  <c r="F24390" i="1"/>
  <c r="F24391" i="1"/>
  <c r="F24392" i="1"/>
  <c r="F24393" i="1"/>
  <c r="F24394" i="1"/>
  <c r="F24395" i="1"/>
  <c r="F24396" i="1"/>
  <c r="F24397" i="1"/>
  <c r="F24398" i="1"/>
  <c r="F24399" i="1"/>
  <c r="F24400" i="1"/>
  <c r="F24401" i="1"/>
  <c r="F24402" i="1"/>
  <c r="F24403" i="1"/>
  <c r="F24404" i="1"/>
  <c r="F24405" i="1"/>
  <c r="F24406" i="1"/>
  <c r="F24407" i="1"/>
  <c r="F24408" i="1"/>
  <c r="F24409" i="1"/>
  <c r="F24410" i="1"/>
  <c r="F24411" i="1"/>
  <c r="F24412" i="1"/>
  <c r="F24413" i="1"/>
  <c r="F24414" i="1"/>
  <c r="F24415" i="1"/>
  <c r="F24416" i="1"/>
  <c r="F24417" i="1"/>
  <c r="F24418" i="1"/>
  <c r="F24419" i="1"/>
  <c r="F24420" i="1"/>
  <c r="F24421" i="1"/>
  <c r="F24422" i="1"/>
  <c r="F24423" i="1"/>
  <c r="F24424" i="1"/>
  <c r="F24425" i="1"/>
  <c r="F24426" i="1"/>
  <c r="F24427" i="1"/>
  <c r="F24428" i="1"/>
  <c r="F24429" i="1"/>
  <c r="F24430" i="1"/>
  <c r="F24431" i="1"/>
  <c r="F24432" i="1"/>
  <c r="F24433" i="1"/>
  <c r="F24434" i="1"/>
  <c r="F24435" i="1"/>
  <c r="F24436" i="1"/>
  <c r="F24437" i="1"/>
  <c r="F24438" i="1"/>
  <c r="F24439" i="1"/>
  <c r="F24440" i="1"/>
  <c r="F24441" i="1"/>
  <c r="F24442" i="1"/>
  <c r="F24443" i="1"/>
  <c r="F24444" i="1"/>
  <c r="F24445" i="1"/>
  <c r="F24446" i="1"/>
  <c r="F24447" i="1"/>
  <c r="F24448" i="1"/>
  <c r="F24449" i="1"/>
  <c r="F24450" i="1"/>
  <c r="F24451" i="1"/>
  <c r="F24452" i="1"/>
  <c r="F24453" i="1"/>
  <c r="F24454" i="1"/>
  <c r="F24455" i="1"/>
  <c r="F24456" i="1"/>
  <c r="F24457" i="1"/>
  <c r="F24458" i="1"/>
  <c r="F24459" i="1"/>
  <c r="F24460" i="1"/>
  <c r="F24461" i="1"/>
  <c r="F24462" i="1"/>
  <c r="F24463" i="1"/>
  <c r="F24464" i="1"/>
  <c r="F24465" i="1"/>
  <c r="F24466" i="1"/>
  <c r="F24467" i="1"/>
  <c r="F24468" i="1"/>
  <c r="F24469" i="1"/>
  <c r="F24470" i="1"/>
  <c r="F24471" i="1"/>
  <c r="F24472" i="1"/>
  <c r="F24473" i="1"/>
  <c r="F24474" i="1"/>
  <c r="F24475" i="1"/>
  <c r="F24476" i="1"/>
  <c r="F24477" i="1"/>
  <c r="F24478" i="1"/>
  <c r="F24479" i="1"/>
  <c r="F24480" i="1"/>
  <c r="F24481" i="1"/>
  <c r="F24482" i="1"/>
  <c r="F24483" i="1"/>
  <c r="F24484" i="1"/>
  <c r="F24485" i="1"/>
  <c r="F24486" i="1"/>
  <c r="F24487" i="1"/>
  <c r="F24488" i="1"/>
  <c r="F24489" i="1"/>
  <c r="F24490" i="1"/>
  <c r="F24491" i="1"/>
  <c r="F24492" i="1"/>
  <c r="F24493" i="1"/>
  <c r="F24494" i="1"/>
  <c r="F24495" i="1"/>
  <c r="F24496" i="1"/>
  <c r="F24497" i="1"/>
  <c r="F24498" i="1"/>
  <c r="F24499" i="1"/>
  <c r="F24500" i="1"/>
  <c r="F24501" i="1"/>
  <c r="F24502" i="1"/>
  <c r="F24503" i="1"/>
  <c r="F24504" i="1"/>
  <c r="F24505" i="1"/>
  <c r="F24506" i="1"/>
  <c r="F24507" i="1"/>
  <c r="F24508" i="1"/>
  <c r="F24509" i="1"/>
  <c r="F24510" i="1"/>
  <c r="F24511" i="1"/>
  <c r="F24512" i="1"/>
  <c r="F24513" i="1"/>
  <c r="F24514" i="1"/>
  <c r="F24515" i="1"/>
  <c r="F24516" i="1"/>
  <c r="F24517" i="1"/>
  <c r="F24518" i="1"/>
  <c r="F24519" i="1"/>
  <c r="F24520" i="1"/>
  <c r="F24521" i="1"/>
  <c r="F24522" i="1"/>
  <c r="F24523" i="1"/>
  <c r="F24524" i="1"/>
  <c r="F24525" i="1"/>
  <c r="F24526" i="1"/>
  <c r="F24527" i="1"/>
  <c r="F24528" i="1"/>
  <c r="F24529" i="1"/>
  <c r="F24530" i="1"/>
  <c r="F24531" i="1"/>
  <c r="F24532" i="1"/>
  <c r="F24533" i="1"/>
  <c r="F24534" i="1"/>
  <c r="F24535" i="1"/>
  <c r="F24536" i="1"/>
  <c r="F24537" i="1"/>
  <c r="F24538" i="1"/>
  <c r="F24539" i="1"/>
  <c r="F24540" i="1"/>
  <c r="F24541" i="1"/>
  <c r="F24542" i="1"/>
  <c r="F24543" i="1"/>
  <c r="F24544" i="1"/>
  <c r="F24545" i="1"/>
  <c r="F24546" i="1"/>
  <c r="F24547" i="1"/>
  <c r="F24548" i="1"/>
  <c r="F24549" i="1"/>
  <c r="F24550" i="1"/>
  <c r="F24551" i="1"/>
  <c r="F24552" i="1"/>
  <c r="F24553" i="1"/>
  <c r="F24554" i="1"/>
  <c r="F24555" i="1"/>
  <c r="F24556" i="1"/>
  <c r="F24557" i="1"/>
  <c r="F24558" i="1"/>
  <c r="F24559" i="1"/>
  <c r="F24560" i="1"/>
  <c r="F24561" i="1"/>
  <c r="F24562" i="1"/>
  <c r="F24563" i="1"/>
  <c r="F24564" i="1"/>
  <c r="F24565" i="1"/>
  <c r="F24566" i="1"/>
  <c r="F24567" i="1"/>
  <c r="F24568" i="1"/>
  <c r="F24569" i="1"/>
  <c r="F24570" i="1"/>
  <c r="F24571" i="1"/>
  <c r="F24572" i="1"/>
  <c r="F24573" i="1"/>
  <c r="F24574" i="1"/>
  <c r="F24575" i="1"/>
  <c r="F24576" i="1"/>
  <c r="F24577" i="1"/>
  <c r="F24578" i="1"/>
  <c r="F24579" i="1"/>
  <c r="F24580" i="1"/>
  <c r="F24581" i="1"/>
  <c r="F24582" i="1"/>
  <c r="F24583" i="1"/>
  <c r="F24584" i="1"/>
  <c r="F24585" i="1"/>
  <c r="F24586" i="1"/>
  <c r="F24587" i="1"/>
  <c r="F24588" i="1"/>
  <c r="F24589" i="1"/>
  <c r="F24590" i="1"/>
  <c r="F24591" i="1"/>
  <c r="F24592" i="1"/>
  <c r="F24593" i="1"/>
  <c r="F24594" i="1"/>
  <c r="F24595" i="1"/>
  <c r="F24596" i="1"/>
  <c r="F24597" i="1"/>
  <c r="F24598" i="1"/>
  <c r="F24599" i="1"/>
  <c r="F24600" i="1"/>
  <c r="F24601" i="1"/>
  <c r="F24602" i="1"/>
  <c r="F24603" i="1"/>
  <c r="F24604" i="1"/>
  <c r="F24605" i="1"/>
  <c r="F24606" i="1"/>
  <c r="F24607" i="1"/>
  <c r="F24608" i="1"/>
  <c r="F24609" i="1"/>
  <c r="F24610" i="1"/>
  <c r="F24611" i="1"/>
  <c r="F24612" i="1"/>
  <c r="F24613" i="1"/>
  <c r="F24614" i="1"/>
  <c r="F24615" i="1"/>
  <c r="F24616" i="1"/>
  <c r="F24617" i="1"/>
  <c r="F24618" i="1"/>
  <c r="F24619" i="1"/>
  <c r="F24620" i="1"/>
  <c r="F24621" i="1"/>
  <c r="F24622" i="1"/>
  <c r="F24623" i="1"/>
  <c r="F24624" i="1"/>
  <c r="F24625" i="1"/>
  <c r="F24626" i="1"/>
  <c r="F24627" i="1"/>
  <c r="F24628" i="1"/>
  <c r="F24629" i="1"/>
  <c r="F24630" i="1"/>
  <c r="F24631" i="1"/>
  <c r="F24632" i="1"/>
  <c r="F24633" i="1"/>
  <c r="F24634" i="1"/>
  <c r="F24635" i="1"/>
  <c r="F24636" i="1"/>
  <c r="F24637" i="1"/>
  <c r="F24638" i="1"/>
  <c r="F24639" i="1"/>
  <c r="F24640" i="1"/>
  <c r="F24641" i="1"/>
  <c r="F24642" i="1"/>
  <c r="F24643" i="1"/>
  <c r="F24644" i="1"/>
  <c r="F24645" i="1"/>
  <c r="F24646" i="1"/>
  <c r="F24647" i="1"/>
  <c r="F24648" i="1"/>
  <c r="F24649" i="1"/>
  <c r="F24650" i="1"/>
  <c r="F24651" i="1"/>
  <c r="F24652" i="1"/>
  <c r="F24653" i="1"/>
  <c r="F24654" i="1"/>
  <c r="F24655" i="1"/>
  <c r="F24656" i="1"/>
  <c r="F24657" i="1"/>
  <c r="F24658" i="1"/>
  <c r="F24659" i="1"/>
  <c r="F24660" i="1"/>
  <c r="F24661" i="1"/>
  <c r="F24662" i="1"/>
  <c r="F24663" i="1"/>
  <c r="F24664" i="1"/>
  <c r="F24665" i="1"/>
  <c r="F24666" i="1"/>
  <c r="F24667" i="1"/>
  <c r="F24668" i="1"/>
  <c r="F24669" i="1"/>
  <c r="F24670" i="1"/>
  <c r="F24671" i="1"/>
  <c r="F24672" i="1"/>
  <c r="F24673" i="1"/>
  <c r="F24674" i="1"/>
  <c r="F24675" i="1"/>
  <c r="F24676" i="1"/>
  <c r="F24677" i="1"/>
  <c r="F24678" i="1"/>
  <c r="F24679" i="1"/>
  <c r="F24680" i="1"/>
  <c r="F24681" i="1"/>
  <c r="F24682" i="1"/>
  <c r="F24683" i="1"/>
  <c r="F24684" i="1"/>
  <c r="F24685" i="1"/>
  <c r="F24686" i="1"/>
  <c r="F24687" i="1"/>
  <c r="F24688" i="1"/>
  <c r="F24689" i="1"/>
  <c r="F24690" i="1"/>
  <c r="F24691" i="1"/>
  <c r="F24692" i="1"/>
  <c r="F24693" i="1"/>
  <c r="F24694" i="1"/>
  <c r="F24695" i="1"/>
  <c r="F24696" i="1"/>
  <c r="F24697" i="1"/>
  <c r="F24698" i="1"/>
  <c r="F24699" i="1"/>
  <c r="F24700" i="1"/>
  <c r="F24701" i="1"/>
  <c r="F24702" i="1"/>
  <c r="F24703" i="1"/>
  <c r="F24704" i="1"/>
  <c r="F24705" i="1"/>
  <c r="F24706" i="1"/>
  <c r="F24707" i="1"/>
  <c r="F24708" i="1"/>
  <c r="F24709" i="1"/>
  <c r="F24710" i="1"/>
  <c r="F24711" i="1"/>
  <c r="F24712" i="1"/>
  <c r="F24713" i="1"/>
  <c r="F24714" i="1"/>
  <c r="F24715" i="1"/>
  <c r="F24716" i="1"/>
  <c r="F24717" i="1"/>
  <c r="F24718" i="1"/>
  <c r="F24719" i="1"/>
  <c r="F24720" i="1"/>
  <c r="F24721" i="1"/>
  <c r="F24722" i="1"/>
  <c r="F24723" i="1"/>
  <c r="F24724" i="1"/>
  <c r="F24725" i="1"/>
  <c r="F24726" i="1"/>
  <c r="F24727" i="1"/>
  <c r="F24728" i="1"/>
  <c r="F24729" i="1"/>
  <c r="F24730" i="1"/>
  <c r="F24731" i="1"/>
  <c r="F24732" i="1"/>
  <c r="F24733" i="1"/>
  <c r="F24734" i="1"/>
  <c r="F24735" i="1"/>
  <c r="F24736" i="1"/>
  <c r="F24737" i="1"/>
  <c r="F24738" i="1"/>
  <c r="F24739" i="1"/>
  <c r="F24740" i="1"/>
  <c r="F24741" i="1"/>
  <c r="F24742" i="1"/>
  <c r="F24743" i="1"/>
  <c r="F24744" i="1"/>
  <c r="F24745" i="1"/>
  <c r="F24746" i="1"/>
  <c r="F24747" i="1"/>
  <c r="F24748" i="1"/>
  <c r="F24749" i="1"/>
  <c r="F24750" i="1"/>
  <c r="F24751" i="1"/>
  <c r="F24752" i="1"/>
  <c r="F24753" i="1"/>
  <c r="F24754" i="1"/>
  <c r="F24755" i="1"/>
  <c r="F24756" i="1"/>
  <c r="F24757" i="1"/>
  <c r="F24758" i="1"/>
  <c r="F24759" i="1"/>
  <c r="F24760" i="1"/>
  <c r="F24761" i="1"/>
  <c r="F24762" i="1"/>
  <c r="F24763" i="1"/>
  <c r="F24764" i="1"/>
  <c r="F24765" i="1"/>
  <c r="F24766" i="1"/>
  <c r="F24767" i="1"/>
  <c r="F24768" i="1"/>
  <c r="F24769" i="1"/>
  <c r="F24770" i="1"/>
  <c r="F24771" i="1"/>
  <c r="F24772" i="1"/>
  <c r="F24773" i="1"/>
  <c r="F24774" i="1"/>
  <c r="F24775" i="1"/>
  <c r="F24776" i="1"/>
  <c r="F24777" i="1"/>
  <c r="F24778" i="1"/>
  <c r="F24779" i="1"/>
  <c r="F24780" i="1"/>
  <c r="F24781" i="1"/>
  <c r="F24782" i="1"/>
  <c r="F24783" i="1"/>
  <c r="F24784" i="1"/>
  <c r="F24785" i="1"/>
  <c r="F24786" i="1"/>
  <c r="F24787" i="1"/>
  <c r="F24788" i="1"/>
  <c r="F24789" i="1"/>
  <c r="F24790" i="1"/>
  <c r="F24791" i="1"/>
  <c r="F24792" i="1"/>
  <c r="F24793" i="1"/>
  <c r="F24794" i="1"/>
  <c r="F24795" i="1"/>
  <c r="F24796" i="1"/>
  <c r="F24797" i="1"/>
  <c r="F24798" i="1"/>
  <c r="F24799" i="1"/>
  <c r="F24800" i="1"/>
  <c r="F24801" i="1"/>
  <c r="F24802" i="1"/>
  <c r="F24803" i="1"/>
  <c r="F24804" i="1"/>
  <c r="F24805" i="1"/>
  <c r="F24806" i="1"/>
  <c r="F24807" i="1"/>
  <c r="F24808" i="1"/>
  <c r="F24809" i="1"/>
  <c r="F24810" i="1"/>
  <c r="F24811" i="1"/>
  <c r="F24812" i="1"/>
  <c r="F24813" i="1"/>
  <c r="F24814" i="1"/>
  <c r="F24815" i="1"/>
  <c r="F24816" i="1"/>
  <c r="F24817" i="1"/>
  <c r="F24818" i="1"/>
  <c r="F24819" i="1"/>
  <c r="F24820" i="1"/>
  <c r="F24821" i="1"/>
  <c r="F24822" i="1"/>
  <c r="F24823" i="1"/>
  <c r="F24824" i="1"/>
  <c r="F24825" i="1"/>
  <c r="F24826" i="1"/>
  <c r="F24827" i="1"/>
  <c r="F24828" i="1"/>
  <c r="F24829" i="1"/>
  <c r="F24830" i="1"/>
  <c r="F24831" i="1"/>
  <c r="F24832" i="1"/>
  <c r="F24833" i="1"/>
  <c r="F24834" i="1"/>
  <c r="F24835" i="1"/>
  <c r="F24836" i="1"/>
  <c r="F24837" i="1"/>
  <c r="F24838" i="1"/>
  <c r="F24839" i="1"/>
  <c r="F24840" i="1"/>
  <c r="F24841" i="1"/>
  <c r="F24842" i="1"/>
  <c r="F24843" i="1"/>
  <c r="F24844" i="1"/>
  <c r="F24845" i="1"/>
  <c r="F24846" i="1"/>
  <c r="F24847" i="1"/>
  <c r="F24848" i="1"/>
  <c r="F24849" i="1"/>
  <c r="F24850" i="1"/>
  <c r="F24851" i="1"/>
  <c r="F24852" i="1"/>
  <c r="F24853" i="1"/>
  <c r="F24854" i="1"/>
  <c r="F24855" i="1"/>
  <c r="F24856" i="1"/>
  <c r="F24857" i="1"/>
  <c r="F24858" i="1"/>
  <c r="F24859" i="1"/>
  <c r="F24860" i="1"/>
  <c r="F24861" i="1"/>
  <c r="F24862" i="1"/>
  <c r="F24863" i="1"/>
  <c r="F24864" i="1"/>
  <c r="F24865" i="1"/>
  <c r="F24866" i="1"/>
  <c r="F24867" i="1"/>
  <c r="F24868" i="1"/>
  <c r="F24869" i="1"/>
  <c r="F24870" i="1"/>
  <c r="F24871" i="1"/>
  <c r="F24872" i="1"/>
  <c r="F24873" i="1"/>
  <c r="F24874" i="1"/>
  <c r="F24875" i="1"/>
  <c r="F24876" i="1"/>
  <c r="F24877" i="1"/>
  <c r="F24878" i="1"/>
  <c r="F24879" i="1"/>
  <c r="F24880" i="1"/>
  <c r="F24881" i="1"/>
  <c r="F24882" i="1"/>
  <c r="F24883" i="1"/>
  <c r="F24884" i="1"/>
  <c r="F24885" i="1"/>
  <c r="F24886" i="1"/>
  <c r="F24887" i="1"/>
  <c r="F24888" i="1"/>
  <c r="F24889" i="1"/>
  <c r="F24890" i="1"/>
  <c r="F24891" i="1"/>
  <c r="F24892" i="1"/>
  <c r="F24893" i="1"/>
  <c r="F24894" i="1"/>
  <c r="F24895" i="1"/>
  <c r="F24896" i="1"/>
  <c r="F24897" i="1"/>
  <c r="F24898" i="1"/>
  <c r="F24899" i="1"/>
  <c r="F24900" i="1"/>
  <c r="F24901" i="1"/>
  <c r="F24902" i="1"/>
  <c r="F24903" i="1"/>
  <c r="F24904" i="1"/>
  <c r="F24905" i="1"/>
  <c r="F24906" i="1"/>
  <c r="F24907" i="1"/>
  <c r="F24908" i="1"/>
  <c r="F24909" i="1"/>
  <c r="F24910" i="1"/>
  <c r="F24911" i="1"/>
  <c r="F24912" i="1"/>
  <c r="F24913" i="1"/>
  <c r="F24914" i="1"/>
  <c r="F24915" i="1"/>
  <c r="F24916" i="1"/>
  <c r="F24917" i="1"/>
  <c r="F24918" i="1"/>
  <c r="F24919" i="1"/>
  <c r="F24920" i="1"/>
  <c r="F24921" i="1"/>
  <c r="F24922" i="1"/>
  <c r="F24923" i="1"/>
  <c r="F24924" i="1"/>
  <c r="F24925" i="1"/>
  <c r="F24926" i="1"/>
  <c r="F24927" i="1"/>
  <c r="F24928" i="1"/>
  <c r="F24929" i="1"/>
  <c r="F24930" i="1"/>
  <c r="F24931" i="1"/>
  <c r="F24932" i="1"/>
  <c r="F24933" i="1"/>
  <c r="F24934" i="1"/>
  <c r="F24935" i="1"/>
  <c r="F24936" i="1"/>
  <c r="F24937" i="1"/>
  <c r="F4669" i="1"/>
  <c r="F4670" i="1"/>
  <c r="F24938" i="1"/>
  <c r="F24939" i="1"/>
  <c r="F24940" i="1"/>
  <c r="F4671" i="1"/>
  <c r="F24941" i="1"/>
  <c r="F24942" i="1"/>
  <c r="F24943" i="1"/>
  <c r="F24944" i="1"/>
  <c r="F24945" i="1"/>
  <c r="F4672" i="1"/>
  <c r="F24946" i="1"/>
  <c r="F24947" i="1"/>
  <c r="F4673" i="1"/>
  <c r="F24948" i="1"/>
  <c r="F24949" i="1"/>
  <c r="F4674" i="1"/>
  <c r="F24950" i="1"/>
  <c r="F24951" i="1"/>
  <c r="F24952" i="1"/>
  <c r="F24953" i="1"/>
  <c r="F24954" i="1"/>
  <c r="F4675" i="1"/>
  <c r="F24955" i="1"/>
  <c r="F24956" i="1"/>
  <c r="F4676" i="1"/>
  <c r="F24957" i="1"/>
  <c r="F24958" i="1"/>
  <c r="F4677" i="1"/>
  <c r="F4678" i="1"/>
  <c r="F4679" i="1"/>
  <c r="F24959" i="1"/>
  <c r="F24960" i="1"/>
  <c r="F24961" i="1"/>
  <c r="F24962" i="1"/>
  <c r="F24963" i="1"/>
  <c r="F24964" i="1"/>
  <c r="F24965" i="1"/>
  <c r="F24966" i="1"/>
  <c r="F24967" i="1"/>
  <c r="F24968" i="1"/>
  <c r="F24969" i="1"/>
  <c r="F24970" i="1"/>
  <c r="F24971" i="1"/>
  <c r="F24972" i="1"/>
  <c r="F24973" i="1"/>
  <c r="F24974" i="1"/>
  <c r="F24975" i="1"/>
  <c r="F24976" i="1"/>
  <c r="F24977" i="1"/>
  <c r="F24978" i="1"/>
  <c r="F24979" i="1"/>
  <c r="F24980" i="1"/>
  <c r="F24981" i="1"/>
  <c r="F24982" i="1"/>
  <c r="F24983" i="1"/>
  <c r="F24984" i="1"/>
  <c r="F24985" i="1"/>
  <c r="F24986" i="1"/>
  <c r="F24987" i="1"/>
  <c r="F24988" i="1"/>
  <c r="F24989" i="1"/>
  <c r="F24990" i="1"/>
  <c r="F24991" i="1"/>
  <c r="F24992" i="1"/>
  <c r="F24993" i="1"/>
  <c r="F24994" i="1"/>
  <c r="F24995" i="1"/>
  <c r="F24996" i="1"/>
  <c r="F24997" i="1"/>
  <c r="F24998" i="1"/>
  <c r="F24999" i="1"/>
  <c r="F25000" i="1"/>
  <c r="F25001" i="1"/>
  <c r="F25002" i="1"/>
  <c r="F25003" i="1"/>
  <c r="F25004" i="1"/>
  <c r="F25005" i="1"/>
  <c r="F25006" i="1"/>
  <c r="F25007" i="1"/>
  <c r="F25008" i="1"/>
  <c r="F25009" i="1"/>
  <c r="F25010" i="1"/>
  <c r="F25011" i="1"/>
  <c r="F25012" i="1"/>
  <c r="F25013" i="1"/>
  <c r="F25014" i="1"/>
  <c r="F25015" i="1"/>
  <c r="F25016" i="1"/>
  <c r="F25017" i="1"/>
  <c r="F25018" i="1"/>
  <c r="F25019" i="1"/>
  <c r="F25020" i="1"/>
  <c r="F25021" i="1"/>
  <c r="F25022" i="1"/>
  <c r="F25023" i="1"/>
  <c r="F25024" i="1"/>
  <c r="F25025" i="1"/>
  <c r="F25026" i="1"/>
  <c r="F25027" i="1"/>
  <c r="F25028" i="1"/>
  <c r="F25029" i="1"/>
  <c r="F25030" i="1"/>
  <c r="F25031" i="1"/>
  <c r="F25032" i="1"/>
  <c r="F25033" i="1"/>
  <c r="F25034" i="1"/>
  <c r="F25035" i="1"/>
  <c r="F25036" i="1"/>
  <c r="F25037" i="1"/>
  <c r="F25038" i="1"/>
  <c r="F25039" i="1"/>
  <c r="F25040" i="1"/>
  <c r="F25041" i="1"/>
  <c r="F25042" i="1"/>
  <c r="F25043" i="1"/>
  <c r="F25044" i="1"/>
  <c r="F25045" i="1"/>
  <c r="F25046" i="1"/>
  <c r="F25047" i="1"/>
  <c r="F25048" i="1"/>
  <c r="F25049" i="1"/>
  <c r="F25050" i="1"/>
  <c r="F25051" i="1"/>
  <c r="F25052" i="1"/>
  <c r="F25053" i="1"/>
  <c r="F25054" i="1"/>
  <c r="F25055" i="1"/>
  <c r="F25056" i="1"/>
  <c r="F25057" i="1"/>
  <c r="F25058" i="1"/>
  <c r="F25059" i="1"/>
  <c r="F25060" i="1"/>
  <c r="F25061" i="1"/>
  <c r="F25062" i="1"/>
  <c r="F25063" i="1"/>
  <c r="F25064" i="1"/>
  <c r="F25065" i="1"/>
  <c r="F25066" i="1"/>
  <c r="F25067" i="1"/>
  <c r="F25068" i="1"/>
  <c r="F25069" i="1"/>
  <c r="F25070" i="1"/>
  <c r="F25071" i="1"/>
  <c r="F25072" i="1"/>
  <c r="F25073" i="1"/>
  <c r="F25074" i="1"/>
  <c r="F25075" i="1"/>
  <c r="F25076" i="1"/>
  <c r="F25077" i="1"/>
  <c r="F25078" i="1"/>
  <c r="F25079" i="1"/>
  <c r="F25080" i="1"/>
  <c r="F25081" i="1"/>
  <c r="F25082" i="1"/>
  <c r="F25083" i="1"/>
  <c r="F25084" i="1"/>
  <c r="F25085" i="1"/>
  <c r="F25086" i="1"/>
  <c r="F25087" i="1"/>
  <c r="F25088" i="1"/>
  <c r="F25089" i="1"/>
  <c r="F25090" i="1"/>
  <c r="F25091" i="1"/>
  <c r="F25092" i="1"/>
  <c r="F25093" i="1"/>
  <c r="F25094" i="1"/>
  <c r="F25095" i="1"/>
  <c r="F25096" i="1"/>
  <c r="F25097" i="1"/>
  <c r="F25098" i="1"/>
  <c r="F25099" i="1"/>
  <c r="F25100" i="1"/>
  <c r="F25101" i="1"/>
  <c r="F25102" i="1"/>
  <c r="F4680" i="1"/>
  <c r="F25103" i="1"/>
  <c r="F25104" i="1"/>
  <c r="F25105" i="1"/>
  <c r="F25106" i="1"/>
  <c r="F25107" i="1"/>
  <c r="F25108" i="1"/>
  <c r="F25109" i="1"/>
  <c r="F25110" i="1"/>
  <c r="F25111" i="1"/>
  <c r="F25112" i="1"/>
  <c r="F25113" i="1"/>
  <c r="F25114" i="1"/>
  <c r="F25115" i="1"/>
  <c r="F25116" i="1"/>
  <c r="F25117" i="1"/>
  <c r="F25118" i="1"/>
  <c r="F25119" i="1"/>
  <c r="F25120" i="1"/>
  <c r="F25121" i="1"/>
  <c r="F25122" i="1"/>
  <c r="F25123" i="1"/>
  <c r="F25124" i="1"/>
  <c r="F25125" i="1"/>
  <c r="F25126" i="1"/>
  <c r="F25127" i="1"/>
  <c r="F25128" i="1"/>
  <c r="F25129" i="1"/>
  <c r="F25130" i="1"/>
  <c r="F25131" i="1"/>
  <c r="F4681" i="1"/>
  <c r="F25132" i="1"/>
  <c r="F25133" i="1"/>
  <c r="F4682" i="1"/>
  <c r="F25134" i="1"/>
  <c r="F25135" i="1"/>
  <c r="F25136" i="1"/>
  <c r="F25137" i="1"/>
  <c r="F25138" i="1"/>
  <c r="F25139" i="1"/>
  <c r="F4683" i="1"/>
  <c r="F4684" i="1"/>
  <c r="F25140" i="1"/>
  <c r="F25141" i="1"/>
  <c r="F25142" i="1"/>
  <c r="F25143" i="1"/>
  <c r="F25144" i="1"/>
  <c r="F25145" i="1"/>
  <c r="F25146" i="1"/>
  <c r="F25147" i="1"/>
  <c r="F25148" i="1"/>
  <c r="F25149" i="1"/>
  <c r="F25150" i="1"/>
  <c r="F25151" i="1"/>
  <c r="F25152" i="1"/>
  <c r="F25153" i="1"/>
  <c r="F25154" i="1"/>
  <c r="F25155" i="1"/>
  <c r="F25156" i="1"/>
  <c r="F25157" i="1"/>
  <c r="F25158" i="1"/>
  <c r="F25159" i="1"/>
  <c r="F25160" i="1"/>
  <c r="F25161" i="1"/>
  <c r="F25162" i="1"/>
  <c r="F25163" i="1"/>
  <c r="F25164" i="1"/>
  <c r="F25165" i="1"/>
  <c r="F25166" i="1"/>
  <c r="F25167" i="1"/>
  <c r="F25168" i="1"/>
  <c r="F25169" i="1"/>
  <c r="F25170" i="1"/>
  <c r="F25171" i="1"/>
  <c r="F25172" i="1"/>
  <c r="F25173" i="1"/>
  <c r="F25174" i="1"/>
  <c r="F25175" i="1"/>
  <c r="F25176" i="1"/>
  <c r="F25177" i="1"/>
  <c r="F25178" i="1"/>
  <c r="F25179" i="1"/>
  <c r="F25180" i="1"/>
  <c r="F25181" i="1"/>
  <c r="F25182" i="1"/>
  <c r="F4685" i="1"/>
  <c r="F25183" i="1"/>
  <c r="F25184" i="1"/>
  <c r="F25185" i="1"/>
  <c r="F25186" i="1"/>
  <c r="F25187" i="1"/>
  <c r="F25188" i="1"/>
  <c r="F25189" i="1"/>
  <c r="F25190" i="1"/>
  <c r="F25191" i="1"/>
  <c r="F25192" i="1"/>
  <c r="F25193" i="1"/>
  <c r="F25194" i="1"/>
  <c r="F25195" i="1"/>
  <c r="F25196" i="1"/>
  <c r="F25197" i="1"/>
  <c r="F25198" i="1"/>
  <c r="F25199" i="1"/>
  <c r="F25200" i="1"/>
  <c r="F25201" i="1"/>
  <c r="F25202" i="1"/>
  <c r="F25203" i="1"/>
  <c r="F25204" i="1"/>
  <c r="F25205" i="1"/>
  <c r="F25206" i="1"/>
  <c r="F4686" i="1"/>
  <c r="F4687" i="1"/>
  <c r="F25207" i="1"/>
  <c r="F25208" i="1"/>
  <c r="F25209" i="1"/>
  <c r="F25210" i="1"/>
  <c r="F25211" i="1"/>
  <c r="F25212" i="1"/>
  <c r="F25213" i="1"/>
  <c r="F25214" i="1"/>
  <c r="F25215" i="1"/>
  <c r="F25216" i="1"/>
  <c r="F25217" i="1"/>
  <c r="F25218" i="1"/>
  <c r="F25219" i="1"/>
  <c r="F25220" i="1"/>
  <c r="F25221" i="1"/>
  <c r="F25222" i="1"/>
  <c r="F25223" i="1"/>
  <c r="F25224" i="1"/>
  <c r="F25225" i="1"/>
  <c r="F25226" i="1"/>
  <c r="F25227" i="1"/>
  <c r="F25228" i="1"/>
  <c r="F25229" i="1"/>
  <c r="F25230" i="1"/>
  <c r="F25231" i="1"/>
  <c r="F25232" i="1"/>
  <c r="F25233" i="1"/>
  <c r="F25234" i="1"/>
  <c r="F4688" i="1"/>
  <c r="F25235" i="1"/>
  <c r="F25236" i="1"/>
  <c r="F4689" i="1"/>
  <c r="F4690" i="1"/>
  <c r="F25237" i="1"/>
  <c r="F25238" i="1"/>
  <c r="F25239" i="1"/>
  <c r="F25240" i="1"/>
  <c r="F25241" i="1"/>
  <c r="F4691" i="1"/>
  <c r="F25242" i="1"/>
  <c r="F4692" i="1"/>
  <c r="F25243" i="1"/>
  <c r="F4693" i="1"/>
  <c r="F25244" i="1"/>
  <c r="F25245" i="1"/>
  <c r="F25246" i="1"/>
  <c r="F25247" i="1"/>
  <c r="F25248" i="1"/>
  <c r="F25249" i="1"/>
  <c r="F25250" i="1"/>
  <c r="F25251" i="1"/>
  <c r="F25252" i="1"/>
  <c r="F4694" i="1"/>
  <c r="F25253" i="1"/>
  <c r="F25254" i="1"/>
  <c r="F25255" i="1"/>
  <c r="F25256" i="1"/>
  <c r="F25257" i="1"/>
  <c r="F4695" i="1"/>
  <c r="F25258" i="1"/>
  <c r="F4696" i="1"/>
  <c r="F4697" i="1"/>
  <c r="F25259" i="1"/>
  <c r="F25260" i="1"/>
  <c r="F25261" i="1"/>
  <c r="F25262" i="1"/>
  <c r="F25263" i="1"/>
  <c r="F25264" i="1"/>
  <c r="F25265" i="1"/>
  <c r="F25266" i="1"/>
  <c r="F25267" i="1"/>
  <c r="F4698" i="1"/>
  <c r="F25268" i="1"/>
  <c r="F4699" i="1"/>
  <c r="F4700" i="1"/>
  <c r="F25269" i="1"/>
  <c r="F25270" i="1"/>
  <c r="F25271" i="1"/>
  <c r="F25272" i="1"/>
  <c r="F25273" i="1"/>
  <c r="F25274" i="1"/>
  <c r="F25275" i="1"/>
  <c r="F25276" i="1"/>
  <c r="F25277" i="1"/>
  <c r="F25278" i="1"/>
  <c r="F25279" i="1"/>
  <c r="F25280" i="1"/>
  <c r="F4701" i="1"/>
  <c r="F4702" i="1"/>
  <c r="F25281" i="1"/>
  <c r="F25282" i="1"/>
  <c r="F25283" i="1"/>
  <c r="F25284" i="1"/>
  <c r="F25285" i="1"/>
  <c r="F25286" i="1"/>
  <c r="F25287" i="1"/>
  <c r="F25288" i="1"/>
  <c r="F25289" i="1"/>
  <c r="F4703" i="1"/>
  <c r="F4704" i="1"/>
  <c r="F4705" i="1"/>
  <c r="F25290" i="1"/>
  <c r="F25291" i="1"/>
  <c r="F25292" i="1"/>
  <c r="F25293" i="1"/>
  <c r="F4706" i="1"/>
  <c r="F4707" i="1"/>
  <c r="F4708" i="1"/>
  <c r="F25294" i="1"/>
  <c r="F25295" i="1"/>
  <c r="F25296" i="1"/>
  <c r="F25297" i="1"/>
  <c r="F25298" i="1"/>
  <c r="F25299" i="1"/>
  <c r="F25300" i="1"/>
  <c r="F4709" i="1"/>
  <c r="F25301" i="1"/>
  <c r="F4710" i="1"/>
  <c r="F25302" i="1"/>
  <c r="F25303" i="1"/>
  <c r="F25304" i="1"/>
  <c r="F4711" i="1"/>
  <c r="F25305" i="1"/>
  <c r="F25306" i="1"/>
  <c r="F4712" i="1"/>
  <c r="F25307" i="1"/>
  <c r="F25308" i="1"/>
  <c r="F25309" i="1"/>
  <c r="F25310" i="1"/>
  <c r="F25311" i="1"/>
  <c r="F4713" i="1"/>
  <c r="F25312" i="1"/>
  <c r="F25313" i="1"/>
  <c r="F4714" i="1"/>
  <c r="F25314" i="1"/>
  <c r="F25315" i="1"/>
  <c r="F4715" i="1"/>
  <c r="F25316" i="1"/>
  <c r="F25317" i="1"/>
  <c r="F25318" i="1"/>
  <c r="F25319" i="1"/>
  <c r="F25320" i="1"/>
  <c r="F25321" i="1"/>
  <c r="F4716" i="1"/>
  <c r="F25322" i="1"/>
  <c r="F25323" i="1"/>
  <c r="F4717" i="1"/>
  <c r="F4718" i="1"/>
  <c r="F25324" i="1"/>
  <c r="F25325" i="1"/>
  <c r="F25326" i="1"/>
  <c r="F4719" i="1"/>
  <c r="F4720" i="1"/>
  <c r="F4721" i="1"/>
  <c r="F25327" i="1"/>
  <c r="F25328" i="1"/>
  <c r="F25329" i="1"/>
  <c r="F4722" i="1"/>
  <c r="F4723" i="1"/>
  <c r="F25330" i="1"/>
  <c r="F25331" i="1"/>
  <c r="F25332" i="1"/>
  <c r="F25333" i="1"/>
  <c r="F25334" i="1"/>
  <c r="F25335" i="1"/>
  <c r="F25336" i="1"/>
  <c r="F25337" i="1"/>
  <c r="F25338" i="1"/>
  <c r="F25339" i="1"/>
  <c r="F25340" i="1"/>
  <c r="F25341" i="1"/>
  <c r="F25342" i="1"/>
  <c r="F25343" i="1"/>
  <c r="F25344" i="1"/>
  <c r="F25345" i="1"/>
  <c r="F25346" i="1"/>
  <c r="F25347" i="1"/>
  <c r="F25348" i="1"/>
  <c r="F25349" i="1"/>
  <c r="F25350" i="1"/>
  <c r="F25351" i="1"/>
  <c r="F25352" i="1"/>
  <c r="F4724" i="1"/>
  <c r="F25353" i="1"/>
  <c r="F25354" i="1"/>
  <c r="F25355" i="1"/>
  <c r="F25356" i="1"/>
  <c r="F25357" i="1"/>
  <c r="F25358" i="1"/>
  <c r="F25359" i="1"/>
  <c r="F25360" i="1"/>
  <c r="F25361" i="1"/>
  <c r="F25362" i="1"/>
  <c r="F25363" i="1"/>
  <c r="F25364" i="1"/>
  <c r="F25365" i="1"/>
  <c r="F25366" i="1"/>
  <c r="F25367" i="1"/>
  <c r="F25368" i="1"/>
  <c r="F25369" i="1"/>
  <c r="F4725" i="1"/>
  <c r="F25370" i="1"/>
  <c r="F4726" i="1"/>
  <c r="F25371" i="1"/>
  <c r="F25372" i="1"/>
  <c r="F25373" i="1"/>
  <c r="F25374" i="1"/>
  <c r="F25375" i="1"/>
  <c r="F25376" i="1"/>
  <c r="F25377" i="1"/>
  <c r="F4727" i="1"/>
  <c r="F25378" i="1"/>
  <c r="F25379" i="1"/>
  <c r="F4728" i="1"/>
  <c r="F25380" i="1"/>
  <c r="F4729" i="1"/>
  <c r="F25381" i="1"/>
  <c r="F25382" i="1"/>
  <c r="F25383" i="1"/>
  <c r="F25384" i="1"/>
  <c r="F25385" i="1"/>
  <c r="F25386" i="1"/>
  <c r="F25387" i="1"/>
  <c r="F4730" i="1"/>
  <c r="F4731" i="1"/>
  <c r="F25388" i="1"/>
  <c r="F25389" i="1"/>
  <c r="F25390" i="1"/>
  <c r="F4732" i="1"/>
  <c r="F4733" i="1"/>
  <c r="F25391" i="1"/>
  <c r="F25392" i="1"/>
  <c r="F25393" i="1"/>
  <c r="F25394" i="1"/>
  <c r="F25395" i="1"/>
  <c r="F25396" i="1"/>
  <c r="F25397" i="1"/>
  <c r="F25398" i="1"/>
  <c r="F25399" i="1"/>
  <c r="F25400" i="1"/>
  <c r="F25401" i="1"/>
  <c r="F25402" i="1"/>
  <c r="F25403" i="1"/>
  <c r="F25404" i="1"/>
  <c r="F25405" i="1"/>
  <c r="F25406" i="1"/>
  <c r="F25407" i="1"/>
  <c r="F25408" i="1"/>
  <c r="F25409" i="1"/>
  <c r="F25410" i="1"/>
  <c r="F25411" i="1"/>
  <c r="F25412" i="1"/>
  <c r="F25413" i="1"/>
  <c r="F25414" i="1"/>
  <c r="F25415" i="1"/>
  <c r="F25416" i="1"/>
  <c r="F25417" i="1"/>
  <c r="F25418" i="1"/>
  <c r="F25419" i="1"/>
  <c r="F25420" i="1"/>
  <c r="F25421" i="1"/>
  <c r="F25422" i="1"/>
  <c r="F25423" i="1"/>
  <c r="F25424" i="1"/>
  <c r="F25425" i="1"/>
  <c r="F25426" i="1"/>
  <c r="F25427" i="1"/>
  <c r="F25428" i="1"/>
  <c r="F25429" i="1"/>
  <c r="F25430" i="1"/>
  <c r="F25431" i="1"/>
  <c r="F25432" i="1"/>
  <c r="F25433" i="1"/>
  <c r="F25434" i="1"/>
  <c r="F25435" i="1"/>
  <c r="F25436" i="1"/>
  <c r="F25437" i="1"/>
  <c r="F25438" i="1"/>
  <c r="F25439" i="1"/>
  <c r="F25440" i="1"/>
  <c r="F25441" i="1"/>
  <c r="F25442" i="1"/>
  <c r="F25443" i="1"/>
  <c r="F25444" i="1"/>
  <c r="F25445" i="1"/>
  <c r="F25446" i="1"/>
  <c r="F25447" i="1"/>
  <c r="F25448" i="1"/>
  <c r="F25449" i="1"/>
  <c r="F25450" i="1"/>
  <c r="F25451" i="1"/>
  <c r="F25452" i="1"/>
  <c r="F25453" i="1"/>
  <c r="F25454" i="1"/>
  <c r="F25455" i="1"/>
  <c r="F25456" i="1"/>
  <c r="F25457" i="1"/>
  <c r="F25458" i="1"/>
  <c r="F25459" i="1"/>
  <c r="F25460" i="1"/>
  <c r="F25461" i="1"/>
  <c r="F25462" i="1"/>
  <c r="F25463" i="1"/>
  <c r="F25464" i="1"/>
  <c r="F25465" i="1"/>
  <c r="F25466" i="1"/>
  <c r="F25467" i="1"/>
  <c r="F25468" i="1"/>
  <c r="F25469" i="1"/>
  <c r="F25470" i="1"/>
  <c r="F25471" i="1"/>
  <c r="F25472" i="1"/>
  <c r="F25473" i="1"/>
  <c r="F25474" i="1"/>
  <c r="F25475" i="1"/>
  <c r="F25476" i="1"/>
  <c r="F25477" i="1"/>
  <c r="F25478" i="1"/>
  <c r="F25479" i="1"/>
  <c r="F25480" i="1"/>
  <c r="F25481" i="1"/>
  <c r="F25482" i="1"/>
  <c r="F25483" i="1"/>
  <c r="F25484" i="1"/>
  <c r="F25485" i="1"/>
  <c r="F25486" i="1"/>
  <c r="F25487" i="1"/>
  <c r="F25488" i="1"/>
  <c r="F25489" i="1"/>
  <c r="F25490" i="1"/>
  <c r="F25491" i="1"/>
  <c r="F25492" i="1"/>
  <c r="F25493" i="1"/>
  <c r="F25494" i="1"/>
  <c r="F25495" i="1"/>
  <c r="F25496" i="1"/>
  <c r="F25497" i="1"/>
  <c r="F25498" i="1"/>
  <c r="F25499" i="1"/>
  <c r="F25500" i="1"/>
  <c r="F25501" i="1"/>
  <c r="F25502" i="1"/>
  <c r="F25503" i="1"/>
  <c r="F25504" i="1"/>
  <c r="F25505" i="1"/>
  <c r="F25506" i="1"/>
  <c r="F25507" i="1"/>
  <c r="F25508" i="1"/>
  <c r="F25509" i="1"/>
  <c r="F25510" i="1"/>
  <c r="F25511" i="1"/>
  <c r="F25512" i="1"/>
  <c r="F25513" i="1"/>
  <c r="F25514" i="1"/>
  <c r="F25515" i="1"/>
  <c r="F25516" i="1"/>
  <c r="F25517" i="1"/>
  <c r="F25518" i="1"/>
  <c r="F25519" i="1"/>
  <c r="F25520" i="1"/>
  <c r="F25521" i="1"/>
  <c r="F25522" i="1"/>
  <c r="F25523" i="1"/>
  <c r="F25524" i="1"/>
  <c r="F25525" i="1"/>
  <c r="F25526" i="1"/>
  <c r="F25527" i="1"/>
  <c r="F25528" i="1"/>
  <c r="F25529" i="1"/>
  <c r="F25530" i="1"/>
  <c r="F25531" i="1"/>
  <c r="F25532" i="1"/>
  <c r="F25533" i="1"/>
  <c r="F25534" i="1"/>
  <c r="F25535" i="1"/>
  <c r="F25536" i="1"/>
  <c r="F25537" i="1"/>
  <c r="F25538" i="1"/>
  <c r="F25539" i="1"/>
  <c r="F25540" i="1"/>
  <c r="F25541" i="1"/>
  <c r="F25542" i="1"/>
  <c r="F25543" i="1"/>
  <c r="F25544" i="1"/>
  <c r="F25545" i="1"/>
  <c r="F25546" i="1"/>
  <c r="F25547" i="1"/>
  <c r="F25548" i="1"/>
  <c r="F25549" i="1"/>
  <c r="F25550" i="1"/>
  <c r="F25551" i="1"/>
  <c r="F25552" i="1"/>
  <c r="F25553" i="1"/>
  <c r="F25554" i="1"/>
  <c r="F25555" i="1"/>
  <c r="F25556" i="1"/>
  <c r="F25557" i="1"/>
  <c r="F25558" i="1"/>
  <c r="F25559" i="1"/>
  <c r="F25560" i="1"/>
  <c r="F25561" i="1"/>
  <c r="F25562" i="1"/>
  <c r="F25563" i="1"/>
  <c r="F25564" i="1"/>
  <c r="F25565" i="1"/>
  <c r="F25566" i="1"/>
  <c r="F25567" i="1"/>
  <c r="F25568" i="1"/>
  <c r="F25569" i="1"/>
  <c r="F25570" i="1"/>
  <c r="F25571" i="1"/>
  <c r="F25572" i="1"/>
  <c r="F25573" i="1"/>
  <c r="F25574" i="1"/>
  <c r="F25575" i="1"/>
  <c r="F25576" i="1"/>
  <c r="F25577" i="1"/>
  <c r="F25578" i="1"/>
  <c r="F25579" i="1"/>
  <c r="F25580" i="1"/>
  <c r="F25581" i="1"/>
  <c r="F25582" i="1"/>
  <c r="F25583" i="1"/>
  <c r="F25584" i="1"/>
  <c r="F25585" i="1"/>
  <c r="F25586" i="1"/>
  <c r="F25587" i="1"/>
  <c r="F25588" i="1"/>
  <c r="F25589" i="1"/>
  <c r="F25590" i="1"/>
  <c r="F25591" i="1"/>
  <c r="F25592" i="1"/>
  <c r="F25593" i="1"/>
  <c r="F25594" i="1"/>
  <c r="F25595" i="1"/>
  <c r="F25596" i="1"/>
  <c r="F25597" i="1"/>
  <c r="F4734" i="1"/>
  <c r="F25598" i="1"/>
  <c r="F25599" i="1"/>
  <c r="F25600" i="1"/>
  <c r="F25601" i="1"/>
  <c r="F25602" i="1"/>
  <c r="F25603" i="1"/>
  <c r="F25604" i="1"/>
  <c r="F25605" i="1"/>
  <c r="F25606" i="1"/>
  <c r="F25607" i="1"/>
  <c r="F25608" i="1"/>
  <c r="F25609" i="1"/>
  <c r="F25610" i="1"/>
  <c r="F25611" i="1"/>
  <c r="F25612" i="1"/>
  <c r="F25613" i="1"/>
  <c r="F25614" i="1"/>
  <c r="F25615" i="1"/>
  <c r="F25616" i="1"/>
  <c r="F25617" i="1"/>
  <c r="F25618" i="1"/>
  <c r="F25619" i="1"/>
  <c r="F25620" i="1"/>
  <c r="F25621" i="1"/>
  <c r="F25622" i="1"/>
  <c r="F25623" i="1"/>
  <c r="F25624" i="1"/>
  <c r="F25625" i="1"/>
  <c r="F25626" i="1"/>
  <c r="F25627" i="1"/>
  <c r="F25628" i="1"/>
  <c r="F25629" i="1"/>
  <c r="F25630" i="1"/>
  <c r="F25631" i="1"/>
  <c r="F25632" i="1"/>
  <c r="F25633" i="1"/>
  <c r="F25634" i="1"/>
  <c r="F25635" i="1"/>
  <c r="F25636" i="1"/>
  <c r="F25637" i="1"/>
  <c r="F25638" i="1"/>
  <c r="F25639" i="1"/>
  <c r="F25640" i="1"/>
  <c r="F25641" i="1"/>
  <c r="F25642" i="1"/>
  <c r="F25643" i="1"/>
  <c r="F25644" i="1"/>
  <c r="F25645" i="1"/>
  <c r="F25646" i="1"/>
  <c r="F25647" i="1"/>
  <c r="F25648" i="1"/>
  <c r="F25649" i="1"/>
  <c r="F25650" i="1"/>
  <c r="F25651" i="1"/>
  <c r="F25652" i="1"/>
  <c r="F25653" i="1"/>
  <c r="F25654" i="1"/>
  <c r="F25655" i="1"/>
  <c r="F25656" i="1"/>
  <c r="F25657" i="1"/>
  <c r="F25658" i="1"/>
  <c r="F25659" i="1"/>
  <c r="F25660" i="1"/>
  <c r="F25661" i="1"/>
  <c r="F25662" i="1"/>
  <c r="F25663" i="1"/>
  <c r="F25664" i="1"/>
  <c r="F25665" i="1"/>
  <c r="F25666" i="1"/>
  <c r="F25667" i="1"/>
  <c r="F25668" i="1"/>
  <c r="F25669" i="1"/>
  <c r="F25670" i="1"/>
  <c r="F25671" i="1"/>
  <c r="F25672" i="1"/>
  <c r="F25673" i="1"/>
  <c r="F25674" i="1"/>
  <c r="F25675" i="1"/>
  <c r="F25676" i="1"/>
  <c r="F25677" i="1"/>
  <c r="F25678" i="1"/>
  <c r="F25679" i="1"/>
  <c r="F25680" i="1"/>
  <c r="F25681" i="1"/>
  <c r="F25682" i="1"/>
  <c r="F25683" i="1"/>
  <c r="F25684" i="1"/>
  <c r="F25685" i="1"/>
  <c r="F25686" i="1"/>
  <c r="F25687" i="1"/>
  <c r="F25688" i="1"/>
  <c r="F25689" i="1"/>
  <c r="F25690" i="1"/>
  <c r="F25691" i="1"/>
  <c r="F25692" i="1"/>
  <c r="F25693" i="1"/>
  <c r="F25694" i="1"/>
  <c r="F25695" i="1"/>
  <c r="F25696" i="1"/>
  <c r="F25697" i="1"/>
  <c r="F25698" i="1"/>
  <c r="F25699" i="1"/>
  <c r="F25700" i="1"/>
  <c r="F25701" i="1"/>
  <c r="F25702" i="1"/>
  <c r="F25703" i="1"/>
  <c r="F25704" i="1"/>
  <c r="F25705" i="1"/>
  <c r="F25706" i="1"/>
  <c r="F25707" i="1"/>
  <c r="F25708" i="1"/>
  <c r="F25709" i="1"/>
  <c r="F25710" i="1"/>
  <c r="F25711" i="1"/>
  <c r="F25712" i="1"/>
  <c r="F25713" i="1"/>
  <c r="F25714" i="1"/>
  <c r="F25715" i="1"/>
  <c r="F25716" i="1"/>
  <c r="F25717" i="1"/>
  <c r="F25718" i="1"/>
  <c r="F25719" i="1"/>
  <c r="F25720" i="1"/>
  <c r="F25721" i="1"/>
  <c r="F25722" i="1"/>
  <c r="F25723" i="1"/>
  <c r="F25724" i="1"/>
  <c r="F25725" i="1"/>
  <c r="F25726" i="1"/>
  <c r="F25727" i="1"/>
  <c r="F25728" i="1"/>
  <c r="F25729" i="1"/>
  <c r="F25730" i="1"/>
  <c r="F25731" i="1"/>
  <c r="F25732" i="1"/>
  <c r="F25733" i="1"/>
  <c r="F25734" i="1"/>
  <c r="F25735" i="1"/>
  <c r="F25736" i="1"/>
  <c r="F25737" i="1"/>
  <c r="F25738" i="1"/>
  <c r="F25739" i="1"/>
  <c r="F25740" i="1"/>
  <c r="F25741" i="1"/>
  <c r="F25742" i="1"/>
  <c r="F25743" i="1"/>
  <c r="F25744" i="1"/>
  <c r="F25745" i="1"/>
  <c r="F25746" i="1"/>
  <c r="F25747" i="1"/>
  <c r="F25748" i="1"/>
  <c r="F25749" i="1"/>
  <c r="F25750" i="1"/>
  <c r="F25751" i="1"/>
  <c r="F25752" i="1"/>
  <c r="F25753" i="1"/>
  <c r="F25754" i="1"/>
  <c r="F25755" i="1"/>
  <c r="F25756" i="1"/>
  <c r="F25757" i="1"/>
  <c r="F25758" i="1"/>
  <c r="F25759" i="1"/>
  <c r="F25760" i="1"/>
  <c r="F25761" i="1"/>
  <c r="F25762" i="1"/>
  <c r="F25763" i="1"/>
  <c r="F25764" i="1"/>
  <c r="F25765" i="1"/>
  <c r="F25766" i="1"/>
  <c r="F25767" i="1"/>
  <c r="F25768" i="1"/>
  <c r="F25769" i="1"/>
  <c r="F25770" i="1"/>
  <c r="F25771" i="1"/>
  <c r="F25772" i="1"/>
  <c r="F25773" i="1"/>
  <c r="F25774" i="1"/>
  <c r="F25775" i="1"/>
  <c r="F25776" i="1"/>
  <c r="F25777" i="1"/>
  <c r="F25778" i="1"/>
  <c r="F25779" i="1"/>
  <c r="F25780" i="1"/>
  <c r="F25781" i="1"/>
  <c r="F25782" i="1"/>
  <c r="F25783" i="1"/>
  <c r="F25784" i="1"/>
  <c r="F25785" i="1"/>
  <c r="F25786" i="1"/>
  <c r="F25787" i="1"/>
  <c r="F25788" i="1"/>
  <c r="F25789" i="1"/>
  <c r="F25790" i="1"/>
  <c r="F25791" i="1"/>
  <c r="F25792" i="1"/>
  <c r="F25793" i="1"/>
  <c r="F25794" i="1"/>
  <c r="F25795" i="1"/>
  <c r="F25796" i="1"/>
  <c r="F25797" i="1"/>
  <c r="F25798" i="1"/>
  <c r="F25799" i="1"/>
  <c r="F25800" i="1"/>
  <c r="F25801" i="1"/>
  <c r="F25802" i="1"/>
  <c r="F25803" i="1"/>
  <c r="F25804" i="1"/>
  <c r="F25805" i="1"/>
  <c r="F25806" i="1"/>
  <c r="F25807" i="1"/>
  <c r="F25808" i="1"/>
  <c r="F25809" i="1"/>
  <c r="F25810" i="1"/>
  <c r="F25811" i="1"/>
  <c r="F25812" i="1"/>
  <c r="F25813" i="1"/>
  <c r="F25814" i="1"/>
  <c r="F25815" i="1"/>
  <c r="F25816" i="1"/>
  <c r="F25817" i="1"/>
  <c r="F25818" i="1"/>
  <c r="F25819" i="1"/>
  <c r="F25820" i="1"/>
  <c r="F25821" i="1"/>
  <c r="F25822" i="1"/>
  <c r="F25823" i="1"/>
  <c r="F25824" i="1"/>
  <c r="F25825" i="1"/>
  <c r="F25826" i="1"/>
  <c r="F25827" i="1"/>
  <c r="F25828" i="1"/>
  <c r="F25829" i="1"/>
  <c r="F25830" i="1"/>
  <c r="F25831" i="1"/>
  <c r="F25832" i="1"/>
  <c r="F25833" i="1"/>
  <c r="F25834" i="1"/>
  <c r="F25835" i="1"/>
  <c r="F25836" i="1"/>
  <c r="F25837" i="1"/>
  <c r="F25838" i="1"/>
  <c r="F25839" i="1"/>
  <c r="F25840" i="1"/>
  <c r="F25841" i="1"/>
  <c r="F25842" i="1"/>
  <c r="F25843" i="1"/>
  <c r="F25844" i="1"/>
  <c r="F25845" i="1"/>
  <c r="F25846" i="1"/>
  <c r="F25847" i="1"/>
  <c r="F25848" i="1"/>
  <c r="F25849" i="1"/>
  <c r="F25850" i="1"/>
  <c r="F25851" i="1"/>
  <c r="F25852" i="1"/>
  <c r="F25853" i="1"/>
  <c r="F25854" i="1"/>
  <c r="F25855" i="1"/>
  <c r="F25856" i="1"/>
  <c r="F25857" i="1"/>
  <c r="F25858" i="1"/>
  <c r="F25859" i="1"/>
  <c r="F25860" i="1"/>
  <c r="F25861" i="1"/>
  <c r="F25862" i="1"/>
  <c r="F25863" i="1"/>
  <c r="F25864" i="1"/>
  <c r="F25865" i="1"/>
  <c r="F25866" i="1"/>
  <c r="F25867" i="1"/>
  <c r="F25868" i="1"/>
  <c r="F25869" i="1"/>
  <c r="F25870" i="1"/>
  <c r="F25871" i="1"/>
  <c r="F25872" i="1"/>
  <c r="F25873" i="1"/>
  <c r="F25874" i="1"/>
  <c r="F25875" i="1"/>
  <c r="F25876" i="1"/>
  <c r="F25877" i="1"/>
  <c r="F25878" i="1"/>
  <c r="F25879" i="1"/>
  <c r="F25880" i="1"/>
  <c r="F25881" i="1"/>
  <c r="F25882" i="1"/>
  <c r="F25883" i="1"/>
  <c r="F25884" i="1"/>
  <c r="F25885" i="1"/>
  <c r="F25886" i="1"/>
  <c r="F25887" i="1"/>
  <c r="F25888" i="1"/>
  <c r="F25889" i="1"/>
  <c r="F25890" i="1"/>
  <c r="F25891" i="1"/>
  <c r="F25892" i="1"/>
  <c r="F25893" i="1"/>
  <c r="F25894" i="1"/>
  <c r="F25895" i="1"/>
  <c r="F25896" i="1"/>
  <c r="F25897" i="1"/>
  <c r="F25898" i="1"/>
  <c r="F25899" i="1"/>
  <c r="F25900" i="1"/>
  <c r="F25901" i="1"/>
  <c r="F25902" i="1"/>
  <c r="F25903" i="1"/>
  <c r="F25904" i="1"/>
  <c r="F25905" i="1"/>
  <c r="F25906" i="1"/>
  <c r="F25907" i="1"/>
  <c r="F25908" i="1"/>
  <c r="F25909" i="1"/>
  <c r="F25910" i="1"/>
  <c r="F25911" i="1"/>
  <c r="F25912" i="1"/>
  <c r="F25913" i="1"/>
  <c r="F25914" i="1"/>
  <c r="F25915" i="1"/>
  <c r="F25916" i="1"/>
  <c r="F25917" i="1"/>
  <c r="F25918" i="1"/>
  <c r="F25919" i="1"/>
  <c r="F25920" i="1"/>
  <c r="F25921" i="1"/>
  <c r="F25922" i="1"/>
  <c r="F25923" i="1"/>
  <c r="F25924" i="1"/>
  <c r="F25925" i="1"/>
  <c r="F25926" i="1"/>
  <c r="F25927" i="1"/>
  <c r="F25928" i="1"/>
  <c r="F25929" i="1"/>
  <c r="F25930" i="1"/>
  <c r="F25931" i="1"/>
  <c r="F25932" i="1"/>
  <c r="F25933" i="1"/>
  <c r="F25934" i="1"/>
  <c r="F25935" i="1"/>
  <c r="F25936" i="1"/>
  <c r="F25937" i="1"/>
  <c r="F25938" i="1"/>
  <c r="F25939" i="1"/>
  <c r="F25940" i="1"/>
  <c r="F25941" i="1"/>
  <c r="F25942" i="1"/>
  <c r="F25943" i="1"/>
  <c r="F25944" i="1"/>
  <c r="F25945" i="1"/>
  <c r="F25946" i="1"/>
  <c r="F25947" i="1"/>
  <c r="F25948" i="1"/>
  <c r="F25949" i="1"/>
  <c r="F25950" i="1"/>
  <c r="F25951" i="1"/>
  <c r="F25952" i="1"/>
  <c r="F25953" i="1"/>
  <c r="F25954" i="1"/>
  <c r="F25955" i="1"/>
  <c r="F25956" i="1"/>
  <c r="F25957" i="1"/>
  <c r="F25958" i="1"/>
  <c r="F25959" i="1"/>
  <c r="F25960" i="1"/>
  <c r="F25961" i="1"/>
  <c r="F25962" i="1"/>
  <c r="F25963" i="1"/>
  <c r="F25964" i="1"/>
  <c r="F25965" i="1"/>
  <c r="F25966" i="1"/>
  <c r="F25967" i="1"/>
  <c r="F25968" i="1"/>
  <c r="F25969" i="1"/>
  <c r="F25970" i="1"/>
  <c r="F25971" i="1"/>
  <c r="F25972" i="1"/>
  <c r="F25973" i="1"/>
  <c r="F25974" i="1"/>
  <c r="F25975" i="1"/>
  <c r="F25976" i="1"/>
  <c r="F25977" i="1"/>
  <c r="F25978" i="1"/>
  <c r="F25979" i="1"/>
  <c r="F25980" i="1"/>
  <c r="F25981" i="1"/>
  <c r="F25982" i="1"/>
  <c r="F25983" i="1"/>
  <c r="F25984" i="1"/>
  <c r="F25985" i="1"/>
  <c r="F25986" i="1"/>
  <c r="F25987" i="1"/>
  <c r="F25988" i="1"/>
  <c r="F25989" i="1"/>
  <c r="F25990" i="1"/>
  <c r="F25991" i="1"/>
  <c r="F25992" i="1"/>
  <c r="F25993" i="1"/>
  <c r="F25994" i="1"/>
  <c r="F25995" i="1"/>
  <c r="F25996" i="1"/>
  <c r="F25997" i="1"/>
  <c r="F25998" i="1"/>
  <c r="F25999" i="1"/>
  <c r="F26000" i="1"/>
  <c r="F26001" i="1"/>
  <c r="F26002" i="1"/>
  <c r="F26003" i="1"/>
  <c r="F26004" i="1"/>
  <c r="F26005" i="1"/>
  <c r="F26006" i="1"/>
  <c r="F26007" i="1"/>
  <c r="F26008" i="1"/>
  <c r="F26009" i="1"/>
  <c r="F26010" i="1"/>
  <c r="F26011" i="1"/>
  <c r="F26012" i="1"/>
  <c r="F26013" i="1"/>
  <c r="F26014" i="1"/>
  <c r="F26015" i="1"/>
  <c r="F26016" i="1"/>
  <c r="F26017" i="1"/>
  <c r="F26018" i="1"/>
  <c r="F26019" i="1"/>
  <c r="F26020" i="1"/>
  <c r="F26021" i="1"/>
  <c r="F26022" i="1"/>
  <c r="F26023" i="1"/>
  <c r="F26024" i="1"/>
  <c r="F26025" i="1"/>
  <c r="F26026" i="1"/>
  <c r="F26027" i="1"/>
  <c r="F26028" i="1"/>
  <c r="F26029" i="1"/>
  <c r="F26030" i="1"/>
  <c r="F26031" i="1"/>
  <c r="F26032" i="1"/>
  <c r="F26033" i="1"/>
  <c r="F26034" i="1"/>
  <c r="F26035" i="1"/>
  <c r="F26036" i="1"/>
  <c r="F26037" i="1"/>
  <c r="F26038" i="1"/>
  <c r="F26039" i="1"/>
  <c r="F26040" i="1"/>
  <c r="F26041" i="1"/>
  <c r="F26042" i="1"/>
  <c r="F26043" i="1"/>
  <c r="F26044" i="1"/>
  <c r="F26045" i="1"/>
  <c r="F26046" i="1"/>
  <c r="F26047" i="1"/>
  <c r="F26048" i="1"/>
  <c r="F26049" i="1"/>
  <c r="F26050" i="1"/>
  <c r="F26051" i="1"/>
  <c r="F26052" i="1"/>
  <c r="F26053" i="1"/>
  <c r="F26054" i="1"/>
  <c r="F26055" i="1"/>
  <c r="F26056" i="1"/>
  <c r="F26057" i="1"/>
  <c r="F26058" i="1"/>
  <c r="F26059" i="1"/>
  <c r="F26060" i="1"/>
  <c r="F26061" i="1"/>
  <c r="F26062" i="1"/>
  <c r="F26063" i="1"/>
  <c r="F26064" i="1"/>
  <c r="F26065" i="1"/>
  <c r="F26066" i="1"/>
  <c r="F26067" i="1"/>
  <c r="F26068" i="1"/>
  <c r="F26069" i="1"/>
  <c r="F26070" i="1"/>
  <c r="F26071" i="1"/>
  <c r="F26072" i="1"/>
  <c r="F26073" i="1"/>
  <c r="F26074" i="1"/>
  <c r="F26075" i="1"/>
  <c r="F26076" i="1"/>
  <c r="F26077" i="1"/>
  <c r="F26078" i="1"/>
  <c r="F26079" i="1"/>
  <c r="F26080" i="1"/>
  <c r="F26081" i="1"/>
  <c r="F26082" i="1"/>
  <c r="F26083" i="1"/>
  <c r="F26084" i="1"/>
  <c r="F26085" i="1"/>
  <c r="F26086" i="1"/>
  <c r="F26087" i="1"/>
  <c r="F26088" i="1"/>
  <c r="F26089" i="1"/>
  <c r="F26090" i="1"/>
  <c r="F26091" i="1"/>
  <c r="F26092" i="1"/>
  <c r="F26093" i="1"/>
  <c r="F26094" i="1"/>
  <c r="F26095" i="1"/>
  <c r="F26096" i="1"/>
  <c r="F26097" i="1"/>
  <c r="F26098" i="1"/>
  <c r="F26099" i="1"/>
  <c r="F26100" i="1"/>
  <c r="F26101" i="1"/>
  <c r="F26102" i="1"/>
  <c r="F26103" i="1"/>
  <c r="F26104" i="1"/>
  <c r="F26105" i="1"/>
  <c r="F26106" i="1"/>
  <c r="F26107" i="1"/>
  <c r="F26108" i="1"/>
  <c r="F26109" i="1"/>
  <c r="F26110" i="1"/>
  <c r="F26111" i="1"/>
  <c r="F26112" i="1"/>
  <c r="F26113" i="1"/>
  <c r="F26114" i="1"/>
  <c r="F26115" i="1"/>
  <c r="F26116" i="1"/>
  <c r="F26117" i="1"/>
  <c r="F26118" i="1"/>
  <c r="F26119" i="1"/>
  <c r="F26120" i="1"/>
  <c r="F26121" i="1"/>
  <c r="F26122" i="1"/>
  <c r="F26123" i="1"/>
  <c r="F26124" i="1"/>
  <c r="F26125" i="1"/>
  <c r="F26126" i="1"/>
  <c r="F26127" i="1"/>
  <c r="F26128" i="1"/>
  <c r="F26129" i="1"/>
  <c r="F26130" i="1"/>
  <c r="F26131" i="1"/>
  <c r="F26132" i="1"/>
  <c r="F26133" i="1"/>
  <c r="F26134" i="1"/>
  <c r="F26135" i="1"/>
  <c r="F26136" i="1"/>
  <c r="F26137" i="1"/>
  <c r="F26138" i="1"/>
  <c r="F26139" i="1"/>
  <c r="F26140" i="1"/>
  <c r="F26141" i="1"/>
  <c r="F26142" i="1"/>
  <c r="F26143" i="1"/>
  <c r="F26144" i="1"/>
  <c r="F26145" i="1"/>
  <c r="F26146" i="1"/>
  <c r="F26147" i="1"/>
  <c r="F26148" i="1"/>
  <c r="F26149" i="1"/>
  <c r="F26150" i="1"/>
  <c r="F26151" i="1"/>
  <c r="F26152" i="1"/>
  <c r="F26153" i="1"/>
  <c r="F26154" i="1"/>
  <c r="F26155" i="1"/>
  <c r="F26156" i="1"/>
  <c r="F26157" i="1"/>
  <c r="F26158" i="1"/>
  <c r="F26159" i="1"/>
  <c r="F26160" i="1"/>
  <c r="F26161" i="1"/>
  <c r="F26162" i="1"/>
  <c r="F26163" i="1"/>
  <c r="F26164" i="1"/>
  <c r="F26165" i="1"/>
  <c r="F26166" i="1"/>
  <c r="F26167" i="1"/>
  <c r="F26168" i="1"/>
  <c r="F26169" i="1"/>
  <c r="F26170" i="1"/>
  <c r="F26171" i="1"/>
  <c r="F26172" i="1"/>
  <c r="F26173" i="1"/>
  <c r="F26174" i="1"/>
  <c r="F26175" i="1"/>
  <c r="F26176" i="1"/>
  <c r="F26177" i="1"/>
  <c r="F26178" i="1"/>
  <c r="F26179" i="1"/>
  <c r="F26180" i="1"/>
  <c r="F26181" i="1"/>
  <c r="F26182" i="1"/>
  <c r="F26183" i="1"/>
  <c r="F26184" i="1"/>
  <c r="F26185" i="1"/>
  <c r="F26186" i="1"/>
  <c r="F26187" i="1"/>
  <c r="F26188" i="1"/>
  <c r="F26189" i="1"/>
  <c r="F26190" i="1"/>
  <c r="F26191" i="1"/>
  <c r="F26192" i="1"/>
  <c r="F26193" i="1"/>
  <c r="F26194" i="1"/>
  <c r="F26195" i="1"/>
  <c r="F26196" i="1"/>
  <c r="F26197" i="1"/>
  <c r="F26198" i="1"/>
  <c r="F26199" i="1"/>
  <c r="F26200" i="1"/>
  <c r="F26201" i="1"/>
  <c r="F26202" i="1"/>
  <c r="F26203" i="1"/>
  <c r="F26204" i="1"/>
  <c r="F26205" i="1"/>
  <c r="F26206" i="1"/>
  <c r="F26207" i="1"/>
  <c r="F26208" i="1"/>
  <c r="F26209" i="1"/>
  <c r="F26210" i="1"/>
  <c r="F26211" i="1"/>
  <c r="F26212" i="1"/>
  <c r="F26213" i="1"/>
  <c r="F26214" i="1"/>
  <c r="F26215" i="1"/>
  <c r="F26216" i="1"/>
  <c r="F26217" i="1"/>
  <c r="F26218" i="1"/>
  <c r="F26219" i="1"/>
  <c r="F26220" i="1"/>
  <c r="F26221" i="1"/>
  <c r="F26222" i="1"/>
  <c r="F26223" i="1"/>
  <c r="F26224" i="1"/>
  <c r="F26225" i="1"/>
  <c r="F26226" i="1"/>
  <c r="F26227" i="1"/>
  <c r="F26228" i="1"/>
  <c r="F26229" i="1"/>
  <c r="F26230" i="1"/>
  <c r="F26231" i="1"/>
  <c r="F26232" i="1"/>
  <c r="F26233" i="1"/>
  <c r="F26234" i="1"/>
  <c r="F26235" i="1"/>
  <c r="F26236" i="1"/>
  <c r="F26237" i="1"/>
  <c r="F26238" i="1"/>
  <c r="F26239" i="1"/>
  <c r="F26240" i="1"/>
  <c r="F26241" i="1"/>
  <c r="F26242" i="1"/>
  <c r="F26243" i="1"/>
  <c r="F26244" i="1"/>
  <c r="F26245" i="1"/>
  <c r="F26246" i="1"/>
  <c r="F26247" i="1"/>
  <c r="F26248" i="1"/>
  <c r="F26249" i="1"/>
  <c r="F26250" i="1"/>
  <c r="F26251" i="1"/>
  <c r="F26252" i="1"/>
  <c r="F26253" i="1"/>
  <c r="F26254" i="1"/>
  <c r="F26255" i="1"/>
  <c r="F26256" i="1"/>
  <c r="F26257" i="1"/>
  <c r="F26258" i="1"/>
  <c r="F26259" i="1"/>
  <c r="F26260" i="1"/>
  <c r="F26261" i="1"/>
  <c r="F26262" i="1"/>
  <c r="F26263" i="1"/>
  <c r="F26264" i="1"/>
  <c r="F26265" i="1"/>
  <c r="F26266" i="1"/>
  <c r="F26267" i="1"/>
  <c r="F26268" i="1"/>
  <c r="F26269" i="1"/>
  <c r="F26270" i="1"/>
  <c r="F26271" i="1"/>
  <c r="F26272" i="1"/>
  <c r="F26273" i="1"/>
  <c r="F26274" i="1"/>
  <c r="F26275" i="1"/>
  <c r="F26276" i="1"/>
  <c r="F26277" i="1"/>
  <c r="F26278" i="1"/>
  <c r="F26279" i="1"/>
  <c r="F26280" i="1"/>
  <c r="F26281" i="1"/>
  <c r="F26282" i="1"/>
  <c r="F26283" i="1"/>
  <c r="F26284" i="1"/>
  <c r="F26285" i="1"/>
  <c r="F26286" i="1"/>
  <c r="F26287" i="1"/>
  <c r="F26288" i="1"/>
  <c r="F26289" i="1"/>
  <c r="F26290" i="1"/>
  <c r="F26291" i="1"/>
  <c r="F26292" i="1"/>
  <c r="F26293" i="1"/>
  <c r="F26294" i="1"/>
  <c r="F26295" i="1"/>
  <c r="F26296" i="1"/>
  <c r="F26297" i="1"/>
  <c r="F26298" i="1"/>
  <c r="F26299" i="1"/>
  <c r="F26300" i="1"/>
  <c r="F26301" i="1"/>
  <c r="F26302" i="1"/>
  <c r="F26303" i="1"/>
  <c r="F26304" i="1"/>
  <c r="F26305" i="1"/>
  <c r="F26306" i="1"/>
  <c r="F26307" i="1"/>
  <c r="F26308" i="1"/>
  <c r="F26309" i="1"/>
  <c r="F26310" i="1"/>
  <c r="F26311" i="1"/>
  <c r="F26312" i="1"/>
  <c r="F26313" i="1"/>
  <c r="F26314" i="1"/>
  <c r="F26315" i="1"/>
  <c r="F26316" i="1"/>
  <c r="F26317" i="1"/>
  <c r="F26318" i="1"/>
  <c r="F26319" i="1"/>
  <c r="F26320" i="1"/>
  <c r="F26321" i="1"/>
  <c r="F26322" i="1"/>
  <c r="F26323" i="1"/>
  <c r="F26324" i="1"/>
  <c r="F26325" i="1"/>
  <c r="F26326" i="1"/>
  <c r="F26327" i="1"/>
  <c r="F26328" i="1"/>
  <c r="F26329" i="1"/>
  <c r="F26330" i="1"/>
  <c r="F26331" i="1"/>
  <c r="F26332" i="1"/>
  <c r="F26333" i="1"/>
  <c r="F26334" i="1"/>
  <c r="F26335" i="1"/>
  <c r="F26336" i="1"/>
  <c r="F26337" i="1"/>
  <c r="F26338" i="1"/>
  <c r="F26339" i="1"/>
  <c r="F26340" i="1"/>
  <c r="F26341" i="1"/>
  <c r="F26342" i="1"/>
  <c r="F26343" i="1"/>
  <c r="F26344" i="1"/>
  <c r="F26345" i="1"/>
  <c r="F26346" i="1"/>
  <c r="F26347" i="1"/>
  <c r="F26348" i="1"/>
  <c r="F26349" i="1"/>
  <c r="F26350" i="1"/>
  <c r="F26351" i="1"/>
  <c r="F26352" i="1"/>
  <c r="F26353" i="1"/>
  <c r="F26354" i="1"/>
  <c r="F26355" i="1"/>
  <c r="F26356" i="1"/>
  <c r="F26357" i="1"/>
  <c r="F26358" i="1"/>
  <c r="F26359" i="1"/>
  <c r="F26360" i="1"/>
  <c r="F26361" i="1"/>
  <c r="F26362" i="1"/>
  <c r="F26363" i="1"/>
  <c r="F26364" i="1"/>
  <c r="F26365" i="1"/>
  <c r="F26366" i="1"/>
  <c r="F26367" i="1"/>
  <c r="F26368" i="1"/>
  <c r="F26369" i="1"/>
  <c r="F26370" i="1"/>
  <c r="F26371" i="1"/>
  <c r="F26372" i="1"/>
  <c r="F26373" i="1"/>
  <c r="F26374" i="1"/>
  <c r="F26375" i="1"/>
  <c r="F26376" i="1"/>
  <c r="F26377" i="1"/>
  <c r="F26378" i="1"/>
  <c r="F26379" i="1"/>
  <c r="F26380" i="1"/>
  <c r="F26381" i="1"/>
  <c r="F26382" i="1"/>
  <c r="F26383" i="1"/>
  <c r="F26384" i="1"/>
  <c r="F26385" i="1"/>
  <c r="F26386" i="1"/>
  <c r="F26387" i="1"/>
  <c r="F26388" i="1"/>
  <c r="F26389" i="1"/>
  <c r="F26390" i="1"/>
  <c r="F26391" i="1"/>
  <c r="F26392" i="1"/>
  <c r="F26393" i="1"/>
  <c r="F26394" i="1"/>
  <c r="F26395" i="1"/>
  <c r="F26396" i="1"/>
  <c r="F26397" i="1"/>
  <c r="F26398" i="1"/>
  <c r="F26399" i="1"/>
  <c r="F26400" i="1"/>
  <c r="F26401" i="1"/>
  <c r="F26402" i="1"/>
  <c r="F26403" i="1"/>
  <c r="F26404" i="1"/>
  <c r="F26405" i="1"/>
  <c r="F26406" i="1"/>
  <c r="F26407" i="1"/>
  <c r="F26408" i="1"/>
  <c r="F26409" i="1"/>
  <c r="F26410" i="1"/>
  <c r="F26411" i="1"/>
  <c r="F26412" i="1"/>
  <c r="F26413" i="1"/>
  <c r="F26414" i="1"/>
  <c r="F26415" i="1"/>
  <c r="F26416" i="1"/>
  <c r="F26417" i="1"/>
  <c r="F26418" i="1"/>
  <c r="F26419" i="1"/>
  <c r="F26420" i="1"/>
  <c r="F26421" i="1"/>
  <c r="F26422" i="1"/>
  <c r="F26423" i="1"/>
  <c r="F26424" i="1"/>
  <c r="F26425" i="1"/>
  <c r="F26426" i="1"/>
  <c r="F26427" i="1"/>
  <c r="F26428" i="1"/>
  <c r="F26429" i="1"/>
  <c r="F26430" i="1"/>
  <c r="F26431" i="1"/>
  <c r="F26432" i="1"/>
  <c r="F26433" i="1"/>
  <c r="F26434" i="1"/>
  <c r="F26435" i="1"/>
  <c r="F26436" i="1"/>
  <c r="F26437" i="1"/>
  <c r="F26438" i="1"/>
  <c r="F26439" i="1"/>
  <c r="F26440" i="1"/>
  <c r="F26441" i="1"/>
  <c r="F26442" i="1"/>
  <c r="F26443" i="1"/>
  <c r="F26444" i="1"/>
  <c r="F26445" i="1"/>
  <c r="F26446" i="1"/>
  <c r="F26447" i="1"/>
  <c r="F26448" i="1"/>
  <c r="F26449" i="1"/>
  <c r="F26450" i="1"/>
  <c r="F26451" i="1"/>
  <c r="F26452" i="1"/>
  <c r="F26453" i="1"/>
  <c r="F26454" i="1"/>
  <c r="F26455" i="1"/>
  <c r="F26456" i="1"/>
  <c r="F26457" i="1"/>
  <c r="F26458" i="1"/>
  <c r="F26459" i="1"/>
  <c r="F26460" i="1"/>
  <c r="F26461" i="1"/>
  <c r="F26462" i="1"/>
  <c r="F26463" i="1"/>
  <c r="F26464" i="1"/>
  <c r="F26465" i="1"/>
  <c r="F26466" i="1"/>
  <c r="F26467" i="1"/>
  <c r="F26468" i="1"/>
  <c r="F26469" i="1"/>
  <c r="F26470" i="1"/>
  <c r="F26471" i="1"/>
  <c r="F26472" i="1"/>
  <c r="F26473" i="1"/>
  <c r="F26474" i="1"/>
  <c r="F26475" i="1"/>
  <c r="F26476" i="1"/>
  <c r="F26477" i="1"/>
  <c r="F26478" i="1"/>
  <c r="F26479" i="1"/>
  <c r="F26480" i="1"/>
  <c r="F26481" i="1"/>
  <c r="F26482" i="1"/>
  <c r="F26483" i="1"/>
  <c r="F26484" i="1"/>
  <c r="F26485" i="1"/>
  <c r="F26486" i="1"/>
  <c r="F26487" i="1"/>
  <c r="F26488" i="1"/>
  <c r="F26489" i="1"/>
  <c r="F26490" i="1"/>
  <c r="F26491" i="1"/>
  <c r="F26492" i="1"/>
  <c r="F26493" i="1"/>
  <c r="F26494" i="1"/>
  <c r="F26495" i="1"/>
  <c r="F26496" i="1"/>
  <c r="F26497" i="1"/>
  <c r="F26498" i="1"/>
  <c r="F26499" i="1"/>
  <c r="F26500" i="1"/>
  <c r="F26501" i="1"/>
  <c r="F26502" i="1"/>
  <c r="F26503" i="1"/>
  <c r="F26504" i="1"/>
  <c r="F26505" i="1"/>
  <c r="F26506" i="1"/>
  <c r="F26507" i="1"/>
  <c r="F26508" i="1"/>
  <c r="F26509" i="1"/>
  <c r="F26510" i="1"/>
  <c r="F26511" i="1"/>
  <c r="F26512" i="1"/>
  <c r="F26513" i="1"/>
  <c r="F26514" i="1"/>
  <c r="F26515" i="1"/>
  <c r="F26516" i="1"/>
  <c r="F26517" i="1"/>
  <c r="F26518" i="1"/>
  <c r="F26519" i="1"/>
  <c r="F26520" i="1"/>
  <c r="F26521" i="1"/>
  <c r="F26522" i="1"/>
  <c r="F26523" i="1"/>
  <c r="F26524" i="1"/>
  <c r="F26525" i="1"/>
  <c r="F26526" i="1"/>
  <c r="F26527" i="1"/>
  <c r="F26528" i="1"/>
  <c r="F26529" i="1"/>
  <c r="F26530" i="1"/>
  <c r="F26531" i="1"/>
  <c r="F26532" i="1"/>
  <c r="F26533" i="1"/>
  <c r="F26534" i="1"/>
  <c r="F26535" i="1"/>
  <c r="F26536" i="1"/>
  <c r="F26537" i="1"/>
  <c r="F26538" i="1"/>
  <c r="F26539" i="1"/>
  <c r="F26540" i="1"/>
  <c r="F26541" i="1"/>
  <c r="F26542" i="1"/>
  <c r="F26543" i="1"/>
  <c r="F26544" i="1"/>
  <c r="F26545" i="1"/>
  <c r="F26546" i="1"/>
  <c r="F26547" i="1"/>
  <c r="F26548" i="1"/>
  <c r="F26549" i="1"/>
  <c r="F26550" i="1"/>
  <c r="F26551" i="1"/>
  <c r="F26552" i="1"/>
  <c r="F26553" i="1"/>
  <c r="F26554" i="1"/>
  <c r="F26555" i="1"/>
  <c r="F26556" i="1"/>
  <c r="F26557" i="1"/>
  <c r="F26558" i="1"/>
  <c r="F26559" i="1"/>
  <c r="F26560" i="1"/>
  <c r="F26561" i="1"/>
  <c r="F26562" i="1"/>
  <c r="F26563" i="1"/>
  <c r="F26564" i="1"/>
  <c r="F26565" i="1"/>
  <c r="F26566" i="1"/>
  <c r="F26567" i="1"/>
  <c r="F26568" i="1"/>
  <c r="F26569" i="1"/>
  <c r="F26570" i="1"/>
  <c r="F26571" i="1"/>
  <c r="F26572" i="1"/>
  <c r="F26573" i="1"/>
  <c r="F26574" i="1"/>
  <c r="F26575" i="1"/>
  <c r="F26576" i="1"/>
  <c r="F26577" i="1"/>
  <c r="F26578" i="1"/>
  <c r="F26579" i="1"/>
  <c r="F26580" i="1"/>
  <c r="F26581" i="1"/>
  <c r="F26582" i="1"/>
  <c r="F26583" i="1"/>
  <c r="F26584" i="1"/>
  <c r="F26585" i="1"/>
  <c r="F26586" i="1"/>
  <c r="F26587" i="1"/>
  <c r="F26588" i="1"/>
  <c r="F26589" i="1"/>
  <c r="F26590" i="1"/>
  <c r="F26591" i="1"/>
  <c r="F26592" i="1"/>
  <c r="F26593" i="1"/>
  <c r="F26594" i="1"/>
  <c r="F26595" i="1"/>
  <c r="F26596" i="1"/>
  <c r="F26597" i="1"/>
  <c r="F26598" i="1"/>
  <c r="F26599" i="1"/>
  <c r="F26600" i="1"/>
  <c r="F26601" i="1"/>
  <c r="F26602" i="1"/>
  <c r="F26603" i="1"/>
  <c r="F26604" i="1"/>
  <c r="F26605" i="1"/>
  <c r="F26606" i="1"/>
  <c r="F26607" i="1"/>
  <c r="F26608" i="1"/>
  <c r="F26609" i="1"/>
  <c r="F26610" i="1"/>
  <c r="F26611" i="1"/>
  <c r="F26612" i="1"/>
  <c r="F26613" i="1"/>
  <c r="F26614" i="1"/>
  <c r="F26615" i="1"/>
  <c r="F26616" i="1"/>
  <c r="F26617" i="1"/>
  <c r="F26618" i="1"/>
  <c r="F26619" i="1"/>
  <c r="F26620" i="1"/>
  <c r="F26621" i="1"/>
  <c r="F26622" i="1"/>
  <c r="F26623" i="1"/>
  <c r="F26624" i="1"/>
  <c r="F26625" i="1"/>
  <c r="F26626" i="1"/>
  <c r="F26627" i="1"/>
  <c r="F26628" i="1"/>
  <c r="F26629" i="1"/>
  <c r="F26630" i="1"/>
  <c r="F26631" i="1"/>
  <c r="F26632" i="1"/>
  <c r="F26633" i="1"/>
  <c r="F26634" i="1"/>
  <c r="F26635" i="1"/>
  <c r="F26636" i="1"/>
  <c r="F26637" i="1"/>
  <c r="F26638" i="1"/>
  <c r="F26639" i="1"/>
  <c r="F26640" i="1"/>
  <c r="F26641" i="1"/>
  <c r="F26642" i="1"/>
  <c r="F26643" i="1"/>
  <c r="F26644" i="1"/>
  <c r="F26645" i="1"/>
  <c r="F26646" i="1"/>
  <c r="F26647" i="1"/>
  <c r="F26648" i="1"/>
  <c r="F26649" i="1"/>
  <c r="F26650" i="1"/>
  <c r="F26651" i="1"/>
  <c r="F26652" i="1"/>
  <c r="F26653" i="1"/>
  <c r="F26654" i="1"/>
  <c r="F26655" i="1"/>
  <c r="F26656" i="1"/>
  <c r="F26657" i="1"/>
  <c r="F26658" i="1"/>
  <c r="F26659" i="1"/>
  <c r="F26660" i="1"/>
  <c r="F26661" i="1"/>
  <c r="F26662" i="1"/>
  <c r="F26663" i="1"/>
  <c r="F26664" i="1"/>
  <c r="F26665" i="1"/>
  <c r="F26666" i="1"/>
  <c r="F26667" i="1"/>
  <c r="F26668" i="1"/>
  <c r="F26669" i="1"/>
  <c r="F26670" i="1"/>
  <c r="F26671" i="1"/>
  <c r="F26672" i="1"/>
  <c r="F26673" i="1"/>
  <c r="F26674" i="1"/>
  <c r="F26675" i="1"/>
  <c r="F26676" i="1"/>
  <c r="F26677" i="1"/>
  <c r="F26678" i="1"/>
  <c r="F26679" i="1"/>
  <c r="F26680" i="1"/>
  <c r="F26681" i="1"/>
  <c r="F26682" i="1"/>
  <c r="F26683" i="1"/>
  <c r="F26684" i="1"/>
  <c r="F26685" i="1"/>
  <c r="F26686" i="1"/>
  <c r="F26687" i="1"/>
  <c r="F26688" i="1"/>
  <c r="F26689" i="1"/>
  <c r="F26690" i="1"/>
  <c r="F26691" i="1"/>
  <c r="F26692" i="1"/>
  <c r="F26693" i="1"/>
  <c r="F26694" i="1"/>
  <c r="F26695" i="1"/>
  <c r="F26696" i="1"/>
  <c r="F26697" i="1"/>
  <c r="F26698" i="1"/>
  <c r="F26699" i="1"/>
  <c r="F26700" i="1"/>
  <c r="F26701" i="1"/>
  <c r="F26702" i="1"/>
  <c r="F26703" i="1"/>
  <c r="F26704" i="1"/>
  <c r="F26705" i="1"/>
  <c r="F26706" i="1"/>
  <c r="F26707" i="1"/>
  <c r="F26708" i="1"/>
  <c r="F26709" i="1"/>
  <c r="F26710" i="1"/>
  <c r="F26711" i="1"/>
  <c r="F26712" i="1"/>
  <c r="F26713" i="1"/>
  <c r="F26714" i="1"/>
  <c r="F26715" i="1"/>
  <c r="F26716" i="1"/>
  <c r="F26717" i="1"/>
  <c r="F26718" i="1"/>
  <c r="F26719" i="1"/>
  <c r="F26720" i="1"/>
  <c r="F26721" i="1"/>
  <c r="F26722" i="1"/>
  <c r="F26723" i="1"/>
  <c r="F26724" i="1"/>
  <c r="F26725" i="1"/>
  <c r="F26726" i="1"/>
  <c r="F26727" i="1"/>
  <c r="F26728" i="1"/>
  <c r="F26729" i="1"/>
  <c r="F26730" i="1"/>
  <c r="F26731" i="1"/>
  <c r="F26732" i="1"/>
  <c r="F26733" i="1"/>
  <c r="F26734" i="1"/>
  <c r="F26735" i="1"/>
  <c r="F26736" i="1"/>
  <c r="F26737" i="1"/>
  <c r="F26738" i="1"/>
  <c r="F26739" i="1"/>
  <c r="F26740" i="1"/>
  <c r="F26741" i="1"/>
  <c r="F26742" i="1"/>
  <c r="F26743" i="1"/>
  <c r="F26744" i="1"/>
  <c r="F26745" i="1"/>
  <c r="F26746" i="1"/>
  <c r="F26747" i="1"/>
  <c r="F26748" i="1"/>
  <c r="F26749" i="1"/>
  <c r="F26750" i="1"/>
  <c r="F26751" i="1"/>
  <c r="F26752" i="1"/>
  <c r="F26753" i="1"/>
  <c r="F26754" i="1"/>
  <c r="F26755" i="1"/>
  <c r="F26756" i="1"/>
  <c r="F26757" i="1"/>
  <c r="F26758" i="1"/>
  <c r="F26759" i="1"/>
  <c r="F26760" i="1"/>
  <c r="F26761" i="1"/>
  <c r="F26762" i="1"/>
  <c r="F26763" i="1"/>
  <c r="F26764" i="1"/>
  <c r="F26765" i="1"/>
  <c r="F26766" i="1"/>
  <c r="F26767" i="1"/>
  <c r="F26768" i="1"/>
  <c r="F26769" i="1"/>
  <c r="F26770" i="1"/>
  <c r="F26771" i="1"/>
  <c r="F26772" i="1"/>
  <c r="F26773" i="1"/>
  <c r="F26774" i="1"/>
  <c r="F26775" i="1"/>
  <c r="F26776" i="1"/>
  <c r="F26777" i="1"/>
  <c r="F26778" i="1"/>
  <c r="F26779" i="1"/>
  <c r="F26780" i="1"/>
  <c r="F26781" i="1"/>
  <c r="F26782" i="1"/>
  <c r="F26783" i="1"/>
  <c r="F26784" i="1"/>
  <c r="F26785" i="1"/>
  <c r="F26786" i="1"/>
  <c r="F26787" i="1"/>
  <c r="F26788" i="1"/>
  <c r="F26789" i="1"/>
  <c r="F26790" i="1"/>
  <c r="F26791" i="1"/>
  <c r="F26792" i="1"/>
  <c r="F26793" i="1"/>
  <c r="F26794" i="1"/>
  <c r="F26795" i="1"/>
  <c r="F26796" i="1"/>
  <c r="F26797" i="1"/>
  <c r="F26798" i="1"/>
  <c r="F26799" i="1"/>
  <c r="F26800" i="1"/>
  <c r="F26801" i="1"/>
  <c r="F26802" i="1"/>
  <c r="F26803" i="1"/>
  <c r="F26804" i="1"/>
  <c r="F26805" i="1"/>
  <c r="F26806" i="1"/>
  <c r="F26807" i="1"/>
  <c r="F26808" i="1"/>
  <c r="F26809" i="1"/>
  <c r="F26810" i="1"/>
  <c r="F26811" i="1"/>
  <c r="F26812" i="1"/>
  <c r="F26813" i="1"/>
  <c r="F26814" i="1"/>
  <c r="F26815" i="1"/>
  <c r="F26816" i="1"/>
  <c r="F26817" i="1"/>
  <c r="F26818" i="1"/>
  <c r="F26819" i="1"/>
  <c r="F26820" i="1"/>
  <c r="F26821" i="1"/>
  <c r="F26822" i="1"/>
  <c r="F26823" i="1"/>
  <c r="F26824" i="1"/>
  <c r="F26825" i="1"/>
  <c r="F26826" i="1"/>
  <c r="F26827" i="1"/>
  <c r="F26828" i="1"/>
  <c r="F26829" i="1"/>
  <c r="F26830" i="1"/>
  <c r="F26831" i="1"/>
  <c r="F26832" i="1"/>
  <c r="F26833" i="1"/>
  <c r="F26834" i="1"/>
  <c r="F26835" i="1"/>
  <c r="F26836" i="1"/>
  <c r="F26837" i="1"/>
  <c r="F26838" i="1"/>
  <c r="F26839" i="1"/>
  <c r="F26840" i="1"/>
  <c r="F26841" i="1"/>
  <c r="F26842" i="1"/>
  <c r="F26843" i="1"/>
  <c r="F26844" i="1"/>
  <c r="F26845" i="1"/>
  <c r="F26846" i="1"/>
  <c r="F26847" i="1"/>
  <c r="F26848" i="1"/>
  <c r="F26849" i="1"/>
  <c r="F26850" i="1"/>
  <c r="F26851" i="1"/>
  <c r="F26852" i="1"/>
  <c r="F26853" i="1"/>
  <c r="F26854" i="1"/>
  <c r="F26855" i="1"/>
  <c r="F26856" i="1"/>
  <c r="F26857" i="1"/>
  <c r="F26858" i="1"/>
  <c r="F26859" i="1"/>
  <c r="F26860" i="1"/>
  <c r="F26861" i="1"/>
  <c r="F26862" i="1"/>
  <c r="F26863" i="1"/>
  <c r="F26864" i="1"/>
  <c r="F26865" i="1"/>
  <c r="F26866" i="1"/>
  <c r="F26867" i="1"/>
  <c r="F26868" i="1"/>
  <c r="F26869" i="1"/>
  <c r="F26870" i="1"/>
  <c r="F26871" i="1"/>
  <c r="F26872" i="1"/>
  <c r="F26873" i="1"/>
  <c r="F26874" i="1"/>
  <c r="F26875" i="1"/>
  <c r="F26876" i="1"/>
  <c r="F26877" i="1"/>
  <c r="F26878" i="1"/>
  <c r="F26879" i="1"/>
  <c r="F26880" i="1"/>
  <c r="F26881" i="1"/>
  <c r="F26882" i="1"/>
  <c r="F26883" i="1"/>
  <c r="F26884" i="1"/>
  <c r="F26885" i="1"/>
  <c r="F26886" i="1"/>
  <c r="F26887" i="1"/>
  <c r="F26888" i="1"/>
  <c r="F26889" i="1"/>
  <c r="F26890" i="1"/>
  <c r="F26891" i="1"/>
  <c r="F26892" i="1"/>
  <c r="F26893" i="1"/>
  <c r="F26894" i="1"/>
  <c r="F26895" i="1"/>
  <c r="F26896" i="1"/>
  <c r="F26897" i="1"/>
  <c r="F26898" i="1"/>
  <c r="F26899" i="1"/>
  <c r="F26900" i="1"/>
  <c r="F26901" i="1"/>
  <c r="F26902" i="1"/>
  <c r="F26903" i="1"/>
  <c r="F26904" i="1"/>
  <c r="F26905" i="1"/>
  <c r="F26906" i="1"/>
  <c r="F26907" i="1"/>
  <c r="F26908" i="1"/>
  <c r="F26909" i="1"/>
  <c r="F26910" i="1"/>
  <c r="F26911" i="1"/>
  <c r="F26912" i="1"/>
  <c r="F26913" i="1"/>
  <c r="F26914" i="1"/>
  <c r="F26915" i="1"/>
  <c r="F26916" i="1"/>
  <c r="F26917" i="1"/>
  <c r="F26918" i="1"/>
  <c r="F26919" i="1"/>
  <c r="F26920" i="1"/>
  <c r="F26921" i="1"/>
  <c r="F26922" i="1"/>
  <c r="F26923" i="1"/>
  <c r="F26924" i="1"/>
  <c r="F26925" i="1"/>
  <c r="F26926" i="1"/>
  <c r="F26927" i="1"/>
  <c r="F26928" i="1"/>
  <c r="F26929" i="1"/>
  <c r="F26930" i="1"/>
  <c r="F26931" i="1"/>
  <c r="F26932" i="1"/>
  <c r="F26933" i="1"/>
  <c r="F26934" i="1"/>
  <c r="F26935" i="1"/>
  <c r="F26936" i="1"/>
  <c r="F26937" i="1"/>
  <c r="F26938" i="1"/>
  <c r="F26939" i="1"/>
  <c r="F26940" i="1"/>
  <c r="F26941" i="1"/>
  <c r="F26942" i="1"/>
  <c r="F26943" i="1"/>
  <c r="F26944" i="1"/>
  <c r="F26945" i="1"/>
  <c r="F26946" i="1"/>
  <c r="F26947" i="1"/>
  <c r="F26948" i="1"/>
  <c r="F26949" i="1"/>
  <c r="F26950" i="1"/>
  <c r="F26951" i="1"/>
  <c r="F26952" i="1"/>
  <c r="F26953" i="1"/>
  <c r="F26954" i="1"/>
  <c r="F26955" i="1"/>
  <c r="F26956" i="1"/>
  <c r="F26957" i="1"/>
  <c r="F26958" i="1"/>
  <c r="F26959" i="1"/>
  <c r="F26960" i="1"/>
  <c r="F26961" i="1"/>
  <c r="F26962" i="1"/>
  <c r="F26963" i="1"/>
  <c r="F26964" i="1"/>
  <c r="F26965" i="1"/>
  <c r="F26966" i="1"/>
  <c r="F26967" i="1"/>
  <c r="F26968" i="1"/>
  <c r="F26969" i="1"/>
  <c r="F26970" i="1"/>
  <c r="F26971" i="1"/>
  <c r="F26972" i="1"/>
  <c r="F26973" i="1"/>
  <c r="F26974" i="1"/>
  <c r="F26975" i="1"/>
  <c r="F26976" i="1"/>
  <c r="F26977" i="1"/>
  <c r="F26978" i="1"/>
  <c r="F26979" i="1"/>
  <c r="F26980" i="1"/>
  <c r="F26981" i="1"/>
  <c r="F26982" i="1"/>
  <c r="F26983" i="1"/>
  <c r="F26984" i="1"/>
  <c r="F26985" i="1"/>
  <c r="F26986" i="1"/>
  <c r="F26987" i="1"/>
  <c r="F26988" i="1"/>
  <c r="F26989" i="1"/>
  <c r="F26990" i="1"/>
  <c r="F26991" i="1"/>
  <c r="F26992" i="1"/>
  <c r="F26993" i="1"/>
  <c r="F26994" i="1"/>
  <c r="F26995" i="1"/>
  <c r="F26996" i="1"/>
  <c r="F26997" i="1"/>
  <c r="F26998" i="1"/>
  <c r="F26999" i="1"/>
  <c r="F27000" i="1"/>
  <c r="F27001" i="1"/>
  <c r="F27002" i="1"/>
  <c r="F27003" i="1"/>
  <c r="F27004" i="1"/>
  <c r="F27005" i="1"/>
  <c r="F27006" i="1"/>
  <c r="F27007" i="1"/>
  <c r="F27008" i="1"/>
  <c r="F27009" i="1"/>
  <c r="F27010" i="1"/>
  <c r="F27011" i="1"/>
  <c r="F27012" i="1"/>
  <c r="F27013" i="1"/>
  <c r="F27014" i="1"/>
  <c r="F27015" i="1"/>
  <c r="F27016" i="1"/>
  <c r="F27017" i="1"/>
  <c r="F27018" i="1"/>
  <c r="F27019" i="1"/>
  <c r="F27020" i="1"/>
  <c r="F27021" i="1"/>
  <c r="F27022" i="1"/>
  <c r="F27023" i="1"/>
  <c r="F27024" i="1"/>
  <c r="F27025" i="1"/>
  <c r="F27026" i="1"/>
  <c r="F27027" i="1"/>
  <c r="F27028" i="1"/>
  <c r="F27029" i="1"/>
  <c r="F27030" i="1"/>
  <c r="F27031" i="1"/>
  <c r="F27032" i="1"/>
  <c r="F27033" i="1"/>
  <c r="F27034" i="1"/>
  <c r="F27035" i="1"/>
  <c r="F27036" i="1"/>
  <c r="F27037" i="1"/>
  <c r="F27038" i="1"/>
  <c r="F27039" i="1"/>
  <c r="F27040" i="1"/>
  <c r="F27041" i="1"/>
  <c r="F27042" i="1"/>
  <c r="F27043" i="1"/>
  <c r="F27044" i="1"/>
  <c r="F27045" i="1"/>
  <c r="F27046" i="1"/>
  <c r="F27047" i="1"/>
  <c r="F27048" i="1"/>
  <c r="F27049" i="1"/>
  <c r="F27050" i="1"/>
  <c r="F27051" i="1"/>
  <c r="F27052" i="1"/>
  <c r="F27053" i="1"/>
  <c r="F27054" i="1"/>
  <c r="F27055" i="1"/>
  <c r="F27056" i="1"/>
  <c r="F27057" i="1"/>
  <c r="F27058" i="1"/>
  <c r="F27059" i="1"/>
  <c r="F27060" i="1"/>
  <c r="F27061" i="1"/>
  <c r="F27062" i="1"/>
  <c r="F27063" i="1"/>
  <c r="F27064" i="1"/>
  <c r="F27065" i="1"/>
  <c r="F27066" i="1"/>
  <c r="F27067" i="1"/>
  <c r="F27068" i="1"/>
  <c r="F27069" i="1"/>
  <c r="F27070" i="1"/>
  <c r="F27071" i="1"/>
  <c r="F27072" i="1"/>
  <c r="F27073" i="1"/>
  <c r="F27074" i="1"/>
  <c r="F27075" i="1"/>
  <c r="F27076" i="1"/>
  <c r="F27077" i="1"/>
  <c r="F27078" i="1"/>
  <c r="F27079" i="1"/>
  <c r="F27080" i="1"/>
  <c r="F27081" i="1"/>
  <c r="F27082" i="1"/>
  <c r="F27083" i="1"/>
  <c r="F27084" i="1"/>
  <c r="F27085" i="1"/>
  <c r="F27086" i="1"/>
  <c r="F27087" i="1"/>
  <c r="F27088" i="1"/>
  <c r="F27089" i="1"/>
  <c r="F27090" i="1"/>
  <c r="F27091" i="1"/>
  <c r="F27092" i="1"/>
  <c r="F27093" i="1"/>
  <c r="F27094" i="1"/>
  <c r="F27095" i="1"/>
  <c r="F27096" i="1"/>
  <c r="F27097" i="1"/>
  <c r="F27098" i="1"/>
  <c r="F27099" i="1"/>
  <c r="F27100" i="1"/>
  <c r="F27101" i="1"/>
  <c r="F27102" i="1"/>
  <c r="F27103" i="1"/>
  <c r="F27104" i="1"/>
  <c r="F27105" i="1"/>
  <c r="F27106" i="1"/>
  <c r="F27107" i="1"/>
  <c r="F27108" i="1"/>
  <c r="F27109" i="1"/>
  <c r="F27110" i="1"/>
  <c r="F27111" i="1"/>
  <c r="F27112" i="1"/>
  <c r="F27113" i="1"/>
  <c r="F27114" i="1"/>
  <c r="F27115" i="1"/>
  <c r="F27116" i="1"/>
  <c r="F27117" i="1"/>
  <c r="F27118" i="1"/>
  <c r="F27119" i="1"/>
  <c r="F27120" i="1"/>
  <c r="F27121" i="1"/>
  <c r="F27122" i="1"/>
  <c r="F27123" i="1"/>
  <c r="F27124" i="1"/>
  <c r="F27125" i="1"/>
  <c r="F27126" i="1"/>
  <c r="F27127" i="1"/>
  <c r="F27128" i="1"/>
  <c r="F27129" i="1"/>
  <c r="F27130" i="1"/>
  <c r="F27131" i="1"/>
  <c r="F27132" i="1"/>
  <c r="F27133" i="1"/>
  <c r="F27134" i="1"/>
  <c r="F27135" i="1"/>
  <c r="F27136" i="1"/>
  <c r="F27137" i="1"/>
  <c r="F27138" i="1"/>
  <c r="F27139" i="1"/>
  <c r="F27140" i="1"/>
  <c r="F27141" i="1"/>
  <c r="F27142" i="1"/>
  <c r="F27143" i="1"/>
  <c r="F27144" i="1"/>
  <c r="F27145" i="1"/>
  <c r="F27146" i="1"/>
  <c r="F27147" i="1"/>
  <c r="F27148" i="1"/>
  <c r="F27149" i="1"/>
  <c r="F27150" i="1"/>
  <c r="F27151" i="1"/>
  <c r="F27152" i="1"/>
  <c r="F27153" i="1"/>
  <c r="F27154" i="1"/>
  <c r="F27155" i="1"/>
  <c r="F27156" i="1"/>
  <c r="F27157" i="1"/>
  <c r="F27158" i="1"/>
  <c r="F27159" i="1"/>
  <c r="F27160" i="1"/>
  <c r="F27161" i="1"/>
  <c r="F27162" i="1"/>
  <c r="F27163" i="1"/>
  <c r="F27164" i="1"/>
  <c r="F27165" i="1"/>
  <c r="F27166" i="1"/>
  <c r="F27167" i="1"/>
  <c r="F27168" i="1"/>
  <c r="F27169" i="1"/>
  <c r="F27170" i="1"/>
  <c r="F27171" i="1"/>
  <c r="F27172" i="1"/>
  <c r="F27173" i="1"/>
  <c r="F27174" i="1"/>
  <c r="F27175" i="1"/>
  <c r="F27176" i="1"/>
  <c r="F27177" i="1"/>
  <c r="F27178" i="1"/>
  <c r="F27179" i="1"/>
  <c r="F27180" i="1"/>
  <c r="F27181" i="1"/>
  <c r="F27182" i="1"/>
  <c r="F27183" i="1"/>
  <c r="F27184" i="1"/>
  <c r="F27185" i="1"/>
  <c r="F27186" i="1"/>
  <c r="F27187" i="1"/>
  <c r="F27188" i="1"/>
  <c r="F27189" i="1"/>
  <c r="F27190" i="1"/>
  <c r="F27191" i="1"/>
  <c r="F27192" i="1"/>
  <c r="F27193" i="1"/>
  <c r="F27194" i="1"/>
  <c r="F27195" i="1"/>
  <c r="F27196" i="1"/>
  <c r="F27197" i="1"/>
  <c r="F27198" i="1"/>
  <c r="F27199" i="1"/>
  <c r="F27200" i="1"/>
  <c r="F27201" i="1"/>
  <c r="F27202" i="1"/>
  <c r="F27203" i="1"/>
  <c r="F27204" i="1"/>
  <c r="F27205" i="1"/>
  <c r="F27206" i="1"/>
  <c r="F27207" i="1"/>
  <c r="F27208" i="1"/>
  <c r="F27209" i="1"/>
  <c r="F27210" i="1"/>
  <c r="F27211" i="1"/>
  <c r="F27212" i="1"/>
  <c r="F27213" i="1"/>
  <c r="F27214" i="1"/>
  <c r="F27215" i="1"/>
  <c r="F27216" i="1"/>
  <c r="F27217" i="1"/>
  <c r="F27218" i="1"/>
  <c r="F27219" i="1"/>
  <c r="F27220" i="1"/>
  <c r="F27221" i="1"/>
  <c r="F27222" i="1"/>
  <c r="F27223" i="1"/>
  <c r="F27224" i="1"/>
  <c r="F27225" i="1"/>
  <c r="F27226" i="1"/>
  <c r="F27227" i="1"/>
  <c r="F27228" i="1"/>
  <c r="F27229" i="1"/>
  <c r="F27230" i="1"/>
  <c r="F27231" i="1"/>
  <c r="F27232" i="1"/>
  <c r="F27233" i="1"/>
  <c r="F27234" i="1"/>
  <c r="F27235" i="1"/>
  <c r="F27236" i="1"/>
  <c r="F27237" i="1"/>
  <c r="F27238" i="1"/>
  <c r="F27239" i="1"/>
  <c r="F27240" i="1"/>
  <c r="F27241" i="1"/>
  <c r="F27242" i="1"/>
  <c r="F27243" i="1"/>
  <c r="F27244" i="1"/>
  <c r="F27245" i="1"/>
  <c r="F27246" i="1"/>
  <c r="F27247" i="1"/>
  <c r="F27248" i="1"/>
  <c r="F27249" i="1"/>
  <c r="F27250" i="1"/>
  <c r="F27251" i="1"/>
  <c r="F27252" i="1"/>
  <c r="F27253" i="1"/>
  <c r="F27254" i="1"/>
  <c r="F27255" i="1"/>
  <c r="F27256" i="1"/>
  <c r="F27257" i="1"/>
  <c r="F27258" i="1"/>
  <c r="F27259" i="1"/>
  <c r="F27260" i="1"/>
  <c r="F27261" i="1"/>
  <c r="F27262" i="1"/>
  <c r="F27263" i="1"/>
  <c r="F27264" i="1"/>
  <c r="F27265" i="1"/>
  <c r="F27266" i="1"/>
  <c r="F27267" i="1"/>
  <c r="F27268" i="1"/>
  <c r="F27269" i="1"/>
  <c r="F27270" i="1"/>
  <c r="F27271" i="1"/>
  <c r="F27272" i="1"/>
  <c r="F27273" i="1"/>
  <c r="F27274" i="1"/>
  <c r="F27275" i="1"/>
  <c r="F27276" i="1"/>
  <c r="F27277" i="1"/>
  <c r="F27278" i="1"/>
  <c r="F27279" i="1"/>
  <c r="F27280" i="1"/>
  <c r="F27281" i="1"/>
  <c r="F27282" i="1"/>
  <c r="F27283" i="1"/>
  <c r="F27284" i="1"/>
  <c r="F27285" i="1"/>
  <c r="F27286" i="1"/>
  <c r="F27287" i="1"/>
  <c r="F27288" i="1"/>
  <c r="F27289" i="1"/>
  <c r="F27290" i="1"/>
  <c r="F27291" i="1"/>
  <c r="F27292" i="1"/>
  <c r="F27293" i="1"/>
  <c r="F27294" i="1"/>
  <c r="F27295" i="1"/>
  <c r="F27296" i="1"/>
  <c r="F27297" i="1"/>
  <c r="F27298" i="1"/>
  <c r="F27299" i="1"/>
  <c r="F27300" i="1"/>
  <c r="F27301" i="1"/>
  <c r="F27302" i="1"/>
  <c r="F27303" i="1"/>
  <c r="F27304" i="1"/>
  <c r="F27305" i="1"/>
  <c r="F27306" i="1"/>
  <c r="F27307" i="1"/>
  <c r="F27308" i="1"/>
  <c r="F27309" i="1"/>
  <c r="F27310" i="1"/>
  <c r="F27311" i="1"/>
  <c r="F27312" i="1"/>
  <c r="F27313" i="1"/>
  <c r="F27314" i="1"/>
  <c r="F27315" i="1"/>
  <c r="F27316" i="1"/>
  <c r="F27317" i="1"/>
  <c r="F27318" i="1"/>
  <c r="F27319" i="1"/>
  <c r="F27320" i="1"/>
  <c r="F27321" i="1"/>
  <c r="F27322" i="1"/>
  <c r="F27323" i="1"/>
  <c r="F27324" i="1"/>
  <c r="F27325" i="1"/>
  <c r="F27326" i="1"/>
  <c r="F27327" i="1"/>
  <c r="F27328" i="1"/>
  <c r="F27329" i="1"/>
  <c r="F27330" i="1"/>
  <c r="F27331" i="1"/>
  <c r="F27332" i="1"/>
  <c r="F27333" i="1"/>
  <c r="F27334" i="1"/>
  <c r="F27335" i="1"/>
  <c r="F27336" i="1"/>
  <c r="F27337" i="1"/>
  <c r="F27338" i="1"/>
  <c r="F27339" i="1"/>
  <c r="F27340" i="1"/>
  <c r="F27341" i="1"/>
  <c r="F27342" i="1"/>
  <c r="F27343" i="1"/>
  <c r="F27344" i="1"/>
  <c r="F27345" i="1"/>
  <c r="F27346" i="1"/>
  <c r="F27347" i="1"/>
  <c r="F27348" i="1"/>
  <c r="F27349" i="1"/>
  <c r="F27350" i="1"/>
  <c r="F27351" i="1"/>
  <c r="F27352" i="1"/>
  <c r="F27353" i="1"/>
  <c r="F27354" i="1"/>
  <c r="F27355" i="1"/>
  <c r="F27356" i="1"/>
  <c r="F27357" i="1"/>
  <c r="F27358" i="1"/>
  <c r="F27359" i="1"/>
  <c r="F27360" i="1"/>
  <c r="F27361" i="1"/>
  <c r="F27362" i="1"/>
  <c r="F27363" i="1"/>
  <c r="F27364" i="1"/>
  <c r="F27365" i="1"/>
  <c r="F27366" i="1"/>
  <c r="F27367" i="1"/>
  <c r="F27368" i="1"/>
  <c r="F27369" i="1"/>
  <c r="F27370" i="1"/>
  <c r="F27371" i="1"/>
  <c r="F27372" i="1"/>
  <c r="F27373" i="1"/>
  <c r="F27374" i="1"/>
  <c r="F27375" i="1"/>
  <c r="F27376" i="1"/>
  <c r="F27377" i="1"/>
  <c r="F27378" i="1"/>
  <c r="F27379" i="1"/>
  <c r="F27380" i="1"/>
  <c r="F27381" i="1"/>
  <c r="F27382" i="1"/>
  <c r="F27383" i="1"/>
  <c r="F27384" i="1"/>
  <c r="F27385" i="1"/>
  <c r="F27386" i="1"/>
  <c r="F27387" i="1"/>
  <c r="F27388" i="1"/>
  <c r="F27389" i="1"/>
  <c r="F27390" i="1"/>
  <c r="F27391" i="1"/>
  <c r="F27392" i="1"/>
  <c r="F27393" i="1"/>
  <c r="F27394" i="1"/>
  <c r="F27395" i="1"/>
  <c r="F27396" i="1"/>
  <c r="F27397" i="1"/>
  <c r="F27398" i="1"/>
  <c r="F27399" i="1"/>
  <c r="F27400" i="1"/>
  <c r="F27401" i="1"/>
  <c r="F27402" i="1"/>
  <c r="F27403" i="1"/>
  <c r="F27404" i="1"/>
  <c r="F27405" i="1"/>
  <c r="F27406" i="1"/>
  <c r="F27407" i="1"/>
  <c r="F27408" i="1"/>
  <c r="F27409" i="1"/>
  <c r="F27410" i="1"/>
  <c r="F27411" i="1"/>
  <c r="F27412" i="1"/>
  <c r="F27413" i="1"/>
  <c r="F27414" i="1"/>
  <c r="F27415" i="1"/>
  <c r="F27416" i="1"/>
  <c r="F27417" i="1"/>
  <c r="F27418" i="1"/>
  <c r="F27419" i="1"/>
  <c r="F27420" i="1"/>
  <c r="F27421" i="1"/>
  <c r="F27422" i="1"/>
  <c r="F27423" i="1"/>
  <c r="F27424" i="1"/>
  <c r="F27425" i="1"/>
  <c r="F27426" i="1"/>
  <c r="F27427" i="1"/>
  <c r="F27428" i="1"/>
  <c r="F27429" i="1"/>
  <c r="F27430" i="1"/>
  <c r="F27431" i="1"/>
  <c r="F27432" i="1"/>
  <c r="F27433" i="1"/>
  <c r="F27434" i="1"/>
  <c r="F27435" i="1"/>
  <c r="F27436" i="1"/>
  <c r="F27437" i="1"/>
  <c r="F27438" i="1"/>
  <c r="F27439" i="1"/>
  <c r="F27440" i="1"/>
  <c r="F27441" i="1"/>
  <c r="F27442" i="1"/>
  <c r="F27443" i="1"/>
  <c r="F27444" i="1"/>
  <c r="F27445" i="1"/>
  <c r="F27446" i="1"/>
  <c r="F27447" i="1"/>
  <c r="F27448" i="1"/>
  <c r="F27449" i="1"/>
  <c r="F27450" i="1"/>
  <c r="F27451" i="1"/>
  <c r="F27452" i="1"/>
  <c r="F27453" i="1"/>
  <c r="F27454" i="1"/>
  <c r="F27455" i="1"/>
  <c r="F27456" i="1"/>
  <c r="F27457" i="1"/>
  <c r="F27458" i="1"/>
  <c r="F27459" i="1"/>
  <c r="F27460" i="1"/>
  <c r="F27461" i="1"/>
  <c r="F27462" i="1"/>
  <c r="F27463" i="1"/>
  <c r="F27464" i="1"/>
  <c r="F27465" i="1"/>
  <c r="F27466" i="1"/>
  <c r="F27467" i="1"/>
  <c r="F27468" i="1"/>
  <c r="F27469" i="1"/>
  <c r="F27470" i="1"/>
  <c r="F27471" i="1"/>
  <c r="F27472" i="1"/>
  <c r="F27473" i="1"/>
  <c r="F27474" i="1"/>
  <c r="F27475" i="1"/>
  <c r="F27476" i="1"/>
  <c r="F27477" i="1"/>
  <c r="F27478" i="1"/>
  <c r="F27479" i="1"/>
  <c r="F27480" i="1"/>
  <c r="F27481" i="1"/>
  <c r="F27482" i="1"/>
  <c r="F27483" i="1"/>
  <c r="F27484" i="1"/>
  <c r="F27485" i="1"/>
  <c r="F27486" i="1"/>
  <c r="F27487" i="1"/>
  <c r="F27488" i="1"/>
  <c r="F27489" i="1"/>
  <c r="F27490" i="1"/>
  <c r="F27491" i="1"/>
  <c r="F27492" i="1"/>
  <c r="F27493" i="1"/>
  <c r="F27494" i="1"/>
  <c r="F27495" i="1"/>
  <c r="F27496" i="1"/>
  <c r="F27497" i="1"/>
  <c r="F27498" i="1"/>
  <c r="F27499" i="1"/>
  <c r="F27500" i="1"/>
  <c r="F27501" i="1"/>
  <c r="F27502" i="1"/>
  <c r="F27503" i="1"/>
  <c r="F27504" i="1"/>
  <c r="F27505" i="1"/>
  <c r="F27506" i="1"/>
  <c r="F27507" i="1"/>
  <c r="F27508" i="1"/>
  <c r="F27509" i="1"/>
  <c r="F27510" i="1"/>
  <c r="F27511" i="1"/>
  <c r="F27512" i="1"/>
  <c r="F27513" i="1"/>
  <c r="F27514" i="1"/>
  <c r="F27515" i="1"/>
  <c r="F27516" i="1"/>
  <c r="F27517" i="1"/>
  <c r="F27518" i="1"/>
  <c r="F27519" i="1"/>
  <c r="F27520" i="1"/>
  <c r="F27521" i="1"/>
  <c r="F27522" i="1"/>
  <c r="F27523" i="1"/>
  <c r="F27524" i="1"/>
  <c r="F27525" i="1"/>
  <c r="F27526" i="1"/>
  <c r="F27527" i="1"/>
  <c r="F27528" i="1"/>
  <c r="F27529" i="1"/>
  <c r="F27530" i="1"/>
  <c r="F27531" i="1"/>
  <c r="F27532" i="1"/>
  <c r="F27533" i="1"/>
  <c r="F27534" i="1"/>
  <c r="F27535" i="1"/>
  <c r="F27536" i="1"/>
  <c r="F27537" i="1"/>
  <c r="F27538" i="1"/>
  <c r="F27539" i="1"/>
  <c r="F27540" i="1"/>
  <c r="F27541" i="1"/>
  <c r="F27542" i="1"/>
  <c r="F27543" i="1"/>
  <c r="F27544" i="1"/>
  <c r="F27545" i="1"/>
  <c r="F27546" i="1"/>
  <c r="F27547" i="1"/>
  <c r="F27548" i="1"/>
  <c r="F27549" i="1"/>
  <c r="F27550" i="1"/>
  <c r="F27551" i="1"/>
  <c r="F27552" i="1"/>
  <c r="F27553" i="1"/>
  <c r="F27554" i="1"/>
  <c r="F27555" i="1"/>
  <c r="F27556" i="1"/>
  <c r="F27557" i="1"/>
  <c r="F27558" i="1"/>
  <c r="F27559" i="1"/>
  <c r="F27560" i="1"/>
  <c r="F27561" i="1"/>
  <c r="F27562" i="1"/>
  <c r="F27563" i="1"/>
  <c r="F27564" i="1"/>
  <c r="F27565" i="1"/>
  <c r="F27566" i="1"/>
  <c r="F27567" i="1"/>
  <c r="F27568" i="1"/>
  <c r="F27569" i="1"/>
  <c r="F27570" i="1"/>
  <c r="F27571" i="1"/>
  <c r="F27572" i="1"/>
  <c r="F27573" i="1"/>
  <c r="F27574" i="1"/>
  <c r="F27575" i="1"/>
  <c r="F27576" i="1"/>
  <c r="F27577" i="1"/>
  <c r="F27578" i="1"/>
  <c r="F27579" i="1"/>
  <c r="F27580" i="1"/>
  <c r="F27581" i="1"/>
  <c r="F27582" i="1"/>
  <c r="F27583" i="1"/>
  <c r="F27584" i="1"/>
  <c r="F27585" i="1"/>
  <c r="F27586" i="1"/>
  <c r="F27587" i="1"/>
  <c r="F27588" i="1"/>
  <c r="F27589" i="1"/>
  <c r="F27590" i="1"/>
  <c r="F27591" i="1"/>
  <c r="F27592" i="1"/>
  <c r="F27593" i="1"/>
  <c r="F27594" i="1"/>
  <c r="F27595" i="1"/>
  <c r="F27596" i="1"/>
  <c r="F27597" i="1"/>
  <c r="F27598" i="1"/>
  <c r="F27599" i="1"/>
  <c r="F27600" i="1"/>
  <c r="F27601" i="1"/>
  <c r="F27602" i="1"/>
  <c r="F27603" i="1"/>
  <c r="F27604" i="1"/>
  <c r="F27605" i="1"/>
  <c r="F27606" i="1"/>
  <c r="F27607" i="1"/>
  <c r="F27608" i="1"/>
  <c r="F27609" i="1"/>
  <c r="F27610" i="1"/>
  <c r="F27611" i="1"/>
  <c r="F27612" i="1"/>
  <c r="F27613" i="1"/>
  <c r="F27614" i="1"/>
  <c r="F27615" i="1"/>
  <c r="F27616" i="1"/>
  <c r="F27617" i="1"/>
  <c r="F27618" i="1"/>
  <c r="F27619" i="1"/>
  <c r="F27620" i="1"/>
  <c r="F27621" i="1"/>
  <c r="F27622" i="1"/>
  <c r="F27623" i="1"/>
  <c r="F27624" i="1"/>
  <c r="F27625" i="1"/>
  <c r="F27626" i="1"/>
  <c r="F27627" i="1"/>
  <c r="F27628" i="1"/>
  <c r="F27629" i="1"/>
  <c r="F27630" i="1"/>
  <c r="F27631" i="1"/>
  <c r="F27632" i="1"/>
  <c r="F27633" i="1"/>
  <c r="F27634" i="1"/>
  <c r="F27635" i="1"/>
  <c r="F27636" i="1"/>
  <c r="F27637" i="1"/>
  <c r="F27638" i="1"/>
  <c r="F27639" i="1"/>
  <c r="F27640" i="1"/>
  <c r="F27641" i="1"/>
  <c r="F27642" i="1"/>
  <c r="F27643" i="1"/>
  <c r="F27644" i="1"/>
  <c r="F27645" i="1"/>
  <c r="F27646" i="1"/>
  <c r="F27647" i="1"/>
  <c r="F27648" i="1"/>
  <c r="F27649" i="1"/>
  <c r="F27650" i="1"/>
  <c r="F27651" i="1"/>
  <c r="F27652" i="1"/>
  <c r="F27653" i="1"/>
  <c r="F27654" i="1"/>
  <c r="F27655" i="1"/>
  <c r="F27656" i="1"/>
  <c r="F27657" i="1"/>
  <c r="F27658" i="1"/>
  <c r="F27659" i="1"/>
  <c r="F27660" i="1"/>
  <c r="F27661" i="1"/>
  <c r="F27662" i="1"/>
  <c r="F27663" i="1"/>
  <c r="F27664" i="1"/>
  <c r="F27665" i="1"/>
  <c r="F27666" i="1"/>
  <c r="F27667" i="1"/>
  <c r="F27668" i="1"/>
  <c r="F27669" i="1"/>
  <c r="F27670" i="1"/>
  <c r="F27671" i="1"/>
  <c r="F27672" i="1"/>
  <c r="F27673" i="1"/>
  <c r="F27674" i="1"/>
  <c r="F27675" i="1"/>
  <c r="F27676" i="1"/>
  <c r="F27677" i="1"/>
  <c r="F27678" i="1"/>
  <c r="F27679" i="1"/>
  <c r="F27680" i="1"/>
  <c r="F27681" i="1"/>
  <c r="F27682" i="1"/>
  <c r="F27683" i="1"/>
  <c r="F27684" i="1"/>
  <c r="F27685" i="1"/>
  <c r="F27686" i="1"/>
  <c r="F27687" i="1"/>
  <c r="F27688" i="1"/>
  <c r="F27689" i="1"/>
  <c r="F27690" i="1"/>
  <c r="F27691" i="1"/>
  <c r="F27692" i="1"/>
  <c r="F27693" i="1"/>
  <c r="F27694" i="1"/>
  <c r="F27695" i="1"/>
  <c r="F27696" i="1"/>
  <c r="F27697" i="1"/>
  <c r="F27698" i="1"/>
  <c r="F27699" i="1"/>
  <c r="F27700" i="1"/>
  <c r="F27701" i="1"/>
  <c r="F27702" i="1"/>
  <c r="F27703" i="1"/>
  <c r="F27704" i="1"/>
  <c r="F27705" i="1"/>
  <c r="F27706" i="1"/>
  <c r="F27707" i="1"/>
  <c r="F27708" i="1"/>
  <c r="F27709" i="1"/>
  <c r="F27710" i="1"/>
  <c r="F27711" i="1"/>
  <c r="F27712" i="1"/>
  <c r="F27713" i="1"/>
  <c r="F27714" i="1"/>
  <c r="F27715" i="1"/>
  <c r="F27716" i="1"/>
  <c r="F27717" i="1"/>
  <c r="F27718" i="1"/>
  <c r="F27719" i="1"/>
  <c r="F27720" i="1"/>
  <c r="F27721" i="1"/>
  <c r="F27722" i="1"/>
  <c r="F27723" i="1"/>
  <c r="F27724" i="1"/>
  <c r="F27725" i="1"/>
  <c r="F27726" i="1"/>
  <c r="F27727" i="1"/>
  <c r="F27728" i="1"/>
  <c r="F27729" i="1"/>
  <c r="F27730" i="1"/>
  <c r="F27731" i="1"/>
  <c r="F27732" i="1"/>
  <c r="F27733" i="1"/>
  <c r="F27734" i="1"/>
  <c r="F27735" i="1"/>
  <c r="F27736" i="1"/>
  <c r="F27737" i="1"/>
  <c r="F27738" i="1"/>
  <c r="F27739" i="1"/>
  <c r="F27740" i="1"/>
  <c r="F27741" i="1"/>
  <c r="F27742" i="1"/>
  <c r="F27743" i="1"/>
  <c r="F27744" i="1"/>
  <c r="F27745" i="1"/>
  <c r="F27746" i="1"/>
  <c r="F27747" i="1"/>
  <c r="F27748" i="1"/>
  <c r="F27749" i="1"/>
  <c r="F27750" i="1"/>
  <c r="F27751" i="1"/>
  <c r="F27752" i="1"/>
  <c r="F27753" i="1"/>
  <c r="F27754" i="1"/>
  <c r="F27755" i="1"/>
  <c r="F27756" i="1"/>
  <c r="F27757" i="1"/>
  <c r="F27758" i="1"/>
  <c r="F27759" i="1"/>
  <c r="F27760" i="1"/>
  <c r="F27761" i="1"/>
  <c r="F27762" i="1"/>
  <c r="F27763" i="1"/>
  <c r="F27764" i="1"/>
  <c r="F27765" i="1"/>
  <c r="F27766" i="1"/>
  <c r="F27767" i="1"/>
  <c r="F27768" i="1"/>
  <c r="F27769" i="1"/>
  <c r="F27770" i="1"/>
  <c r="F27771" i="1"/>
  <c r="F27772" i="1"/>
  <c r="F27773" i="1"/>
  <c r="F27774" i="1"/>
  <c r="F27775" i="1"/>
  <c r="F27776" i="1"/>
  <c r="F27777" i="1"/>
  <c r="F27778" i="1"/>
  <c r="F27779" i="1"/>
  <c r="F27780" i="1"/>
  <c r="F27781" i="1"/>
  <c r="F27782" i="1"/>
  <c r="F27783" i="1"/>
  <c r="F27784" i="1"/>
  <c r="F27785" i="1"/>
  <c r="F27786" i="1"/>
  <c r="F27787" i="1"/>
  <c r="F27788" i="1"/>
  <c r="F27789" i="1"/>
  <c r="F27790" i="1"/>
  <c r="F27791" i="1"/>
  <c r="F27792" i="1"/>
  <c r="F27793" i="1"/>
  <c r="F27794" i="1"/>
  <c r="F27795" i="1"/>
  <c r="F27796" i="1"/>
  <c r="F27797" i="1"/>
  <c r="F27798" i="1"/>
  <c r="F27799" i="1"/>
  <c r="F27800" i="1"/>
  <c r="F27801" i="1"/>
  <c r="F27802" i="1"/>
  <c r="F27803" i="1"/>
  <c r="F27804" i="1"/>
  <c r="F27805" i="1"/>
  <c r="F27806" i="1"/>
  <c r="F27807" i="1"/>
  <c r="F27808" i="1"/>
  <c r="F27809" i="1"/>
  <c r="F27810" i="1"/>
  <c r="F27811" i="1"/>
  <c r="F27812" i="1"/>
  <c r="F27813" i="1"/>
  <c r="F27814" i="1"/>
  <c r="F27815" i="1"/>
  <c r="F27816" i="1"/>
  <c r="F27817" i="1"/>
  <c r="F27818" i="1"/>
  <c r="F27819" i="1"/>
  <c r="F27820" i="1"/>
  <c r="F27821" i="1"/>
  <c r="F27822" i="1"/>
  <c r="F27823" i="1"/>
  <c r="F27824" i="1"/>
  <c r="F27825" i="1"/>
  <c r="F27826" i="1"/>
  <c r="F27827" i="1"/>
  <c r="F27828" i="1"/>
  <c r="F27829" i="1"/>
  <c r="F27830" i="1"/>
  <c r="F27831" i="1"/>
  <c r="F27832" i="1"/>
  <c r="F27833" i="1"/>
  <c r="F27834" i="1"/>
  <c r="F27835" i="1"/>
  <c r="F27836" i="1"/>
  <c r="F27837" i="1"/>
  <c r="F27838" i="1"/>
  <c r="F27839" i="1"/>
  <c r="F27840" i="1"/>
  <c r="F27841" i="1"/>
  <c r="F27842" i="1"/>
  <c r="F27843" i="1"/>
  <c r="F27844" i="1"/>
  <c r="F27845" i="1"/>
  <c r="F27846" i="1"/>
  <c r="F27847" i="1"/>
  <c r="F27848" i="1"/>
  <c r="F27849" i="1"/>
  <c r="F27850" i="1"/>
  <c r="F27851" i="1"/>
  <c r="F27852" i="1"/>
  <c r="F27853" i="1"/>
  <c r="F27854" i="1"/>
  <c r="F27855" i="1"/>
  <c r="F27856" i="1"/>
  <c r="F27857" i="1"/>
  <c r="F27858" i="1"/>
  <c r="F27859" i="1"/>
  <c r="F27860" i="1"/>
  <c r="F27861" i="1"/>
  <c r="F27862" i="1"/>
  <c r="F27863" i="1"/>
  <c r="F27864" i="1"/>
  <c r="F27865" i="1"/>
  <c r="F27866" i="1"/>
  <c r="F27867" i="1"/>
  <c r="F27868" i="1"/>
  <c r="F27869" i="1"/>
  <c r="F27870" i="1"/>
  <c r="F27871" i="1"/>
  <c r="F27872" i="1"/>
  <c r="F27873" i="1"/>
  <c r="F27874" i="1"/>
  <c r="F27875" i="1"/>
  <c r="F27876" i="1"/>
  <c r="F27877" i="1"/>
  <c r="F27878" i="1"/>
  <c r="F27879" i="1"/>
  <c r="F27880" i="1"/>
  <c r="F27881" i="1"/>
  <c r="F27882" i="1"/>
  <c r="F27883" i="1"/>
  <c r="F27884" i="1"/>
  <c r="F27885" i="1"/>
  <c r="F27886" i="1"/>
  <c r="F27887" i="1"/>
  <c r="F27888" i="1"/>
  <c r="F27889" i="1"/>
  <c r="F27890" i="1"/>
  <c r="F27891" i="1"/>
  <c r="F27892" i="1"/>
  <c r="F27893" i="1"/>
  <c r="F27894" i="1"/>
  <c r="F27895" i="1"/>
  <c r="F27896" i="1"/>
  <c r="F27897" i="1"/>
  <c r="F27898" i="1"/>
  <c r="F27899" i="1"/>
  <c r="F27900" i="1"/>
  <c r="F27901" i="1"/>
  <c r="F27902" i="1"/>
  <c r="F27903" i="1"/>
  <c r="F27904" i="1"/>
  <c r="F27905" i="1"/>
  <c r="F27906" i="1"/>
  <c r="F27907" i="1"/>
  <c r="F27908" i="1"/>
  <c r="F27909" i="1"/>
  <c r="F27910" i="1"/>
  <c r="F27911" i="1"/>
  <c r="F27912" i="1"/>
  <c r="F27913" i="1"/>
  <c r="F27914" i="1"/>
  <c r="F27915" i="1"/>
  <c r="F27916" i="1"/>
  <c r="F27917" i="1"/>
  <c r="F27918" i="1"/>
  <c r="F27919" i="1"/>
  <c r="F27920" i="1"/>
  <c r="F27921" i="1"/>
  <c r="F27922" i="1"/>
  <c r="F27923" i="1"/>
  <c r="F27924" i="1"/>
  <c r="F27925" i="1"/>
  <c r="F27926" i="1"/>
  <c r="F27927" i="1"/>
  <c r="F27928" i="1"/>
  <c r="F27929" i="1"/>
  <c r="F27930" i="1"/>
  <c r="F27931" i="1"/>
  <c r="F27932" i="1"/>
  <c r="F27933" i="1"/>
  <c r="F27934" i="1"/>
  <c r="F27935" i="1"/>
  <c r="F27936" i="1"/>
  <c r="F27937" i="1"/>
  <c r="F27938" i="1"/>
  <c r="F27939" i="1"/>
  <c r="F27940" i="1"/>
  <c r="F27941" i="1"/>
  <c r="F27942" i="1"/>
  <c r="F27943" i="1"/>
  <c r="F27944" i="1"/>
  <c r="F27945" i="1"/>
  <c r="F27946" i="1"/>
  <c r="F27947" i="1"/>
  <c r="F27948" i="1"/>
  <c r="F27949" i="1"/>
  <c r="F27950" i="1"/>
  <c r="F27951" i="1"/>
  <c r="F27952" i="1"/>
  <c r="F27953" i="1"/>
  <c r="F27954" i="1"/>
  <c r="F27955" i="1"/>
  <c r="F27956" i="1"/>
  <c r="F27957" i="1"/>
  <c r="F27958" i="1"/>
  <c r="F27959" i="1"/>
  <c r="F27960" i="1"/>
  <c r="F27961" i="1"/>
  <c r="F27962" i="1"/>
  <c r="F27963" i="1"/>
  <c r="F27964" i="1"/>
  <c r="F27965" i="1"/>
  <c r="F27966" i="1"/>
  <c r="F27967" i="1"/>
  <c r="F27968" i="1"/>
  <c r="F27969" i="1"/>
  <c r="F27970" i="1"/>
  <c r="F27971" i="1"/>
  <c r="F27972" i="1"/>
  <c r="F27973" i="1"/>
  <c r="F27974" i="1"/>
  <c r="F27975" i="1"/>
  <c r="F27976" i="1"/>
  <c r="F27977" i="1"/>
  <c r="F27978" i="1"/>
  <c r="F27979" i="1"/>
  <c r="F27980" i="1"/>
  <c r="F27981" i="1"/>
  <c r="F27982" i="1"/>
  <c r="F27983" i="1"/>
  <c r="F27984" i="1"/>
  <c r="F27985" i="1"/>
  <c r="F27986" i="1"/>
  <c r="F27987" i="1"/>
  <c r="F27988" i="1"/>
  <c r="F27989" i="1"/>
  <c r="F27990" i="1"/>
  <c r="F27991" i="1"/>
  <c r="F27992" i="1"/>
  <c r="F27993" i="1"/>
  <c r="F27994" i="1"/>
  <c r="F27995" i="1"/>
  <c r="F27996" i="1"/>
  <c r="F27997" i="1"/>
  <c r="F27998" i="1"/>
  <c r="F27999" i="1"/>
  <c r="F28000" i="1"/>
  <c r="F28001" i="1"/>
  <c r="F28002" i="1"/>
  <c r="F28003" i="1"/>
  <c r="F28004" i="1"/>
  <c r="F28005" i="1"/>
  <c r="F28006" i="1"/>
  <c r="F28007" i="1"/>
  <c r="F28008" i="1"/>
  <c r="F28009" i="1"/>
  <c r="F28010" i="1"/>
  <c r="F28011" i="1"/>
  <c r="F28012" i="1"/>
  <c r="F28013" i="1"/>
  <c r="F28014" i="1"/>
  <c r="F28015" i="1"/>
  <c r="F28016" i="1"/>
  <c r="F28017" i="1"/>
  <c r="F28018" i="1"/>
  <c r="F28019" i="1"/>
  <c r="F28020" i="1"/>
  <c r="F28021" i="1"/>
  <c r="F28022" i="1"/>
  <c r="F28023" i="1"/>
  <c r="F28024" i="1"/>
  <c r="F28025" i="1"/>
  <c r="F28026" i="1"/>
  <c r="F28027" i="1"/>
  <c r="F28028" i="1"/>
  <c r="F28029" i="1"/>
  <c r="F28030" i="1"/>
  <c r="F28031" i="1"/>
  <c r="F28032" i="1"/>
  <c r="F28033" i="1"/>
  <c r="F28034" i="1"/>
  <c r="F28035" i="1"/>
  <c r="F28036" i="1"/>
  <c r="F28037" i="1"/>
  <c r="F28038" i="1"/>
  <c r="F28039" i="1"/>
  <c r="F28040" i="1"/>
  <c r="F28041" i="1"/>
  <c r="F28042" i="1"/>
  <c r="F28043" i="1"/>
  <c r="F28044" i="1"/>
  <c r="F28045" i="1"/>
  <c r="F28046" i="1"/>
  <c r="F28047" i="1"/>
  <c r="F28048" i="1"/>
  <c r="F28049" i="1"/>
  <c r="F28050" i="1"/>
  <c r="F28051" i="1"/>
  <c r="F28052" i="1"/>
  <c r="F28053" i="1"/>
  <c r="F28054" i="1"/>
  <c r="F28055" i="1"/>
  <c r="F28056" i="1"/>
  <c r="F28057" i="1"/>
  <c r="F28058" i="1"/>
  <c r="F28059" i="1"/>
  <c r="F28060" i="1"/>
  <c r="F28061" i="1"/>
  <c r="F28062" i="1"/>
  <c r="F28063" i="1"/>
  <c r="F28064" i="1"/>
  <c r="F28065" i="1"/>
  <c r="F28066" i="1"/>
  <c r="F28067" i="1"/>
  <c r="F28068" i="1"/>
  <c r="F28069" i="1"/>
  <c r="F28070" i="1"/>
  <c r="F28071" i="1"/>
  <c r="F28072" i="1"/>
  <c r="F28073" i="1"/>
  <c r="F28074" i="1"/>
  <c r="F28075" i="1"/>
  <c r="F28076" i="1"/>
  <c r="F28077" i="1"/>
  <c r="F28078" i="1"/>
  <c r="F28079" i="1"/>
  <c r="F28080" i="1"/>
  <c r="F28081" i="1"/>
  <c r="F28082" i="1"/>
  <c r="F28083" i="1"/>
  <c r="F28084" i="1"/>
  <c r="F28085" i="1"/>
  <c r="F28086" i="1"/>
  <c r="F28087" i="1"/>
  <c r="F28088" i="1"/>
  <c r="F28089" i="1"/>
  <c r="F28090" i="1"/>
  <c r="F28091" i="1"/>
  <c r="F28092" i="1"/>
  <c r="F28093" i="1"/>
  <c r="F28094" i="1"/>
  <c r="F28095" i="1"/>
  <c r="F28096" i="1"/>
  <c r="F28097" i="1"/>
  <c r="F28098" i="1"/>
  <c r="F28099" i="1"/>
  <c r="F28100" i="1"/>
  <c r="F28101" i="1"/>
  <c r="F28102" i="1"/>
  <c r="F28103" i="1"/>
  <c r="F28104" i="1"/>
  <c r="F28105" i="1"/>
  <c r="F28106" i="1"/>
  <c r="F28107" i="1"/>
  <c r="F28108" i="1"/>
  <c r="F28109" i="1"/>
  <c r="F28110" i="1"/>
  <c r="F28111" i="1"/>
  <c r="F28112" i="1"/>
  <c r="F28113" i="1"/>
  <c r="F28114" i="1"/>
  <c r="F28115" i="1"/>
  <c r="F28116" i="1"/>
  <c r="F28117" i="1"/>
  <c r="F28118" i="1"/>
  <c r="F28119" i="1"/>
  <c r="F28120" i="1"/>
  <c r="F28121" i="1"/>
  <c r="F28122" i="1"/>
  <c r="F28123" i="1"/>
  <c r="F28124" i="1"/>
  <c r="F28125" i="1"/>
  <c r="F28126" i="1"/>
  <c r="F28127" i="1"/>
  <c r="F28128" i="1"/>
  <c r="F28129" i="1"/>
  <c r="F28130" i="1"/>
  <c r="F28131" i="1"/>
  <c r="F28132" i="1"/>
  <c r="F28133" i="1"/>
  <c r="F28134" i="1"/>
  <c r="F28135" i="1"/>
  <c r="F28136" i="1"/>
  <c r="F28137" i="1"/>
  <c r="F28138" i="1"/>
  <c r="F28139" i="1"/>
  <c r="F28140" i="1"/>
  <c r="F28141" i="1"/>
  <c r="F28142" i="1"/>
  <c r="F28143" i="1"/>
  <c r="F28144" i="1"/>
  <c r="F28145" i="1"/>
  <c r="F28146" i="1"/>
  <c r="F28147" i="1"/>
  <c r="F28148" i="1"/>
  <c r="F28149" i="1"/>
  <c r="F28150" i="1"/>
  <c r="F28151" i="1"/>
  <c r="F28152" i="1"/>
  <c r="F28153" i="1"/>
  <c r="F28154" i="1"/>
  <c r="F28155" i="1"/>
  <c r="F28156" i="1"/>
  <c r="F28157" i="1"/>
  <c r="F28158" i="1"/>
  <c r="F28159" i="1"/>
  <c r="F28160" i="1"/>
  <c r="F28161" i="1"/>
  <c r="F28162" i="1"/>
  <c r="F28163" i="1"/>
  <c r="F28164" i="1"/>
  <c r="F28165" i="1"/>
  <c r="F28166" i="1"/>
  <c r="F28167" i="1"/>
  <c r="F28168" i="1"/>
  <c r="F28169" i="1"/>
  <c r="F28170" i="1"/>
  <c r="F28171" i="1"/>
  <c r="F28172" i="1"/>
  <c r="F28173" i="1"/>
  <c r="F28174" i="1"/>
  <c r="F28175" i="1"/>
  <c r="F28176" i="1"/>
  <c r="F28177" i="1"/>
  <c r="F28178" i="1"/>
  <c r="F28179" i="1"/>
  <c r="F28180" i="1"/>
  <c r="F28181" i="1"/>
  <c r="F28182" i="1"/>
  <c r="F28183" i="1"/>
  <c r="F28184" i="1"/>
  <c r="F28185" i="1"/>
  <c r="F28186" i="1"/>
  <c r="F28187" i="1"/>
  <c r="F28188" i="1"/>
  <c r="F28189" i="1"/>
  <c r="F28190" i="1"/>
  <c r="F28191" i="1"/>
  <c r="F28192" i="1"/>
  <c r="F28193" i="1"/>
  <c r="F28194" i="1"/>
  <c r="F28195" i="1"/>
  <c r="F28196" i="1"/>
  <c r="F28197" i="1"/>
  <c r="F28198" i="1"/>
  <c r="F28199" i="1"/>
  <c r="F28200" i="1"/>
  <c r="F28201" i="1"/>
  <c r="F28202" i="1"/>
  <c r="F28203" i="1"/>
  <c r="F28204" i="1"/>
  <c r="F28205" i="1"/>
  <c r="F28206" i="1"/>
  <c r="F28207" i="1"/>
  <c r="F28208" i="1"/>
  <c r="F28209" i="1"/>
  <c r="F28210" i="1"/>
  <c r="F28211" i="1"/>
  <c r="F28212" i="1"/>
  <c r="F28213" i="1"/>
  <c r="F28214" i="1"/>
  <c r="F28215" i="1"/>
  <c r="F28216" i="1"/>
  <c r="F28217" i="1"/>
  <c r="F28218" i="1"/>
  <c r="F28219" i="1"/>
  <c r="F28220" i="1"/>
  <c r="F28221" i="1"/>
  <c r="F28222" i="1"/>
  <c r="F28223" i="1"/>
  <c r="F28224" i="1"/>
  <c r="F28225" i="1"/>
  <c r="F28226" i="1"/>
  <c r="F28227" i="1"/>
  <c r="F28228" i="1"/>
  <c r="F28229" i="1"/>
  <c r="F28230" i="1"/>
  <c r="F28231" i="1"/>
  <c r="F28232" i="1"/>
  <c r="F28233" i="1"/>
  <c r="F28234" i="1"/>
  <c r="F28235" i="1"/>
  <c r="F28236" i="1"/>
  <c r="F28237" i="1"/>
  <c r="F28238" i="1"/>
  <c r="F28239" i="1"/>
  <c r="F28240" i="1"/>
  <c r="F28241" i="1"/>
  <c r="F28242" i="1"/>
  <c r="F28243" i="1"/>
  <c r="F28244" i="1"/>
  <c r="F28245" i="1"/>
  <c r="F28246" i="1"/>
  <c r="F28247" i="1"/>
  <c r="F28248" i="1"/>
  <c r="F28249" i="1"/>
  <c r="F28250" i="1"/>
  <c r="F28251" i="1"/>
  <c r="F28252" i="1"/>
  <c r="F28253" i="1"/>
  <c r="F28254" i="1"/>
  <c r="F28255" i="1"/>
  <c r="F28256" i="1"/>
  <c r="F28257" i="1"/>
  <c r="F28258" i="1"/>
  <c r="F28259" i="1"/>
  <c r="F28260" i="1"/>
  <c r="F28261" i="1"/>
  <c r="F28262" i="1"/>
  <c r="F28263" i="1"/>
  <c r="F28264" i="1"/>
  <c r="F28265" i="1"/>
  <c r="F28266" i="1"/>
  <c r="F28267" i="1"/>
  <c r="F28268" i="1"/>
  <c r="F28269" i="1"/>
  <c r="F28270" i="1"/>
  <c r="F28271" i="1"/>
  <c r="F28272" i="1"/>
  <c r="F28273" i="1"/>
  <c r="F28274" i="1"/>
  <c r="F28275" i="1"/>
  <c r="F28276" i="1"/>
  <c r="F28277" i="1"/>
  <c r="F28278" i="1"/>
  <c r="F28279" i="1"/>
  <c r="F28280" i="1"/>
  <c r="F28281" i="1"/>
  <c r="F28282" i="1"/>
  <c r="F28283" i="1"/>
  <c r="F28284" i="1"/>
  <c r="F28285" i="1"/>
  <c r="F28286" i="1"/>
  <c r="F28287" i="1"/>
  <c r="F28288" i="1"/>
  <c r="F28289" i="1"/>
  <c r="F28290" i="1"/>
  <c r="F28291" i="1"/>
  <c r="F28292" i="1"/>
  <c r="F28293" i="1"/>
  <c r="F28294" i="1"/>
  <c r="F28295" i="1"/>
  <c r="F28296" i="1"/>
  <c r="F28297" i="1"/>
  <c r="F28298" i="1"/>
  <c r="F28299" i="1"/>
  <c r="F28300" i="1"/>
  <c r="F28301" i="1"/>
  <c r="F28302" i="1"/>
  <c r="F28303" i="1"/>
  <c r="F28304" i="1"/>
  <c r="F28305" i="1"/>
  <c r="F28306" i="1"/>
  <c r="F28307" i="1"/>
  <c r="F28308" i="1"/>
  <c r="F28309" i="1"/>
  <c r="F28310" i="1"/>
  <c r="F28311" i="1"/>
  <c r="F28312" i="1"/>
  <c r="F28313" i="1"/>
  <c r="F28314" i="1"/>
  <c r="F28315" i="1"/>
  <c r="F28316" i="1"/>
  <c r="F28317" i="1"/>
  <c r="F28318" i="1"/>
  <c r="F28319" i="1"/>
  <c r="F28320" i="1"/>
  <c r="F28321" i="1"/>
  <c r="F28322" i="1"/>
  <c r="F28323" i="1"/>
  <c r="F28324" i="1"/>
  <c r="F28325" i="1"/>
  <c r="F28326" i="1"/>
  <c r="F28327" i="1"/>
  <c r="F28328" i="1"/>
  <c r="F28329" i="1"/>
  <c r="F28330" i="1"/>
  <c r="F28331" i="1"/>
  <c r="F28332" i="1"/>
  <c r="F28333" i="1"/>
  <c r="F28334" i="1"/>
  <c r="F28335" i="1"/>
  <c r="F28336" i="1"/>
  <c r="F28337" i="1"/>
  <c r="F28338" i="1"/>
  <c r="F28339" i="1"/>
  <c r="F28340" i="1"/>
  <c r="F28341" i="1"/>
  <c r="F28342" i="1"/>
  <c r="F28343" i="1"/>
  <c r="F28344" i="1"/>
  <c r="F28345" i="1"/>
  <c r="F28346" i="1"/>
  <c r="F28347" i="1"/>
  <c r="F28348" i="1"/>
  <c r="F28349" i="1"/>
  <c r="F28350" i="1"/>
  <c r="F28351" i="1"/>
  <c r="F28352" i="1"/>
  <c r="F28353" i="1"/>
  <c r="F28354" i="1"/>
  <c r="F28355" i="1"/>
  <c r="F28356" i="1"/>
  <c r="F28357" i="1"/>
  <c r="F28358" i="1"/>
  <c r="F28359" i="1"/>
  <c r="F28360" i="1"/>
  <c r="F28361" i="1"/>
  <c r="F28362" i="1"/>
  <c r="F28363" i="1"/>
  <c r="F28364" i="1"/>
  <c r="F28365" i="1"/>
  <c r="F28366" i="1"/>
  <c r="F28367" i="1"/>
  <c r="F28368" i="1"/>
  <c r="F28369" i="1"/>
  <c r="F28370" i="1"/>
  <c r="F28371" i="1"/>
  <c r="F28372" i="1"/>
  <c r="F28373" i="1"/>
  <c r="F28374" i="1"/>
  <c r="F28375" i="1"/>
  <c r="F28376" i="1"/>
  <c r="F28377" i="1"/>
  <c r="F28378" i="1"/>
  <c r="F28379" i="1"/>
  <c r="F28380" i="1"/>
  <c r="F28381" i="1"/>
  <c r="F28382" i="1"/>
  <c r="F28383" i="1"/>
  <c r="F28384" i="1"/>
  <c r="F28385" i="1"/>
  <c r="F28386" i="1"/>
  <c r="F28387" i="1"/>
  <c r="F28388" i="1"/>
  <c r="F28389" i="1"/>
  <c r="F28390" i="1"/>
  <c r="F28391" i="1"/>
  <c r="F28392" i="1"/>
  <c r="F28393" i="1"/>
  <c r="F28394" i="1"/>
  <c r="F28395" i="1"/>
  <c r="F28396" i="1"/>
  <c r="F28397" i="1"/>
  <c r="F28398" i="1"/>
  <c r="F28399" i="1"/>
  <c r="F28400" i="1"/>
  <c r="F28401" i="1"/>
  <c r="F28402" i="1"/>
  <c r="F28403" i="1"/>
  <c r="F28404" i="1"/>
  <c r="F28405" i="1"/>
  <c r="F28406" i="1"/>
  <c r="F28407" i="1"/>
  <c r="F28408" i="1"/>
  <c r="F28409" i="1"/>
  <c r="F28410" i="1"/>
  <c r="F28411" i="1"/>
  <c r="F28412" i="1"/>
  <c r="F28413" i="1"/>
  <c r="F28414" i="1"/>
  <c r="F28415" i="1"/>
  <c r="F28416" i="1"/>
  <c r="F28417" i="1"/>
  <c r="F28418" i="1"/>
  <c r="F28419" i="1"/>
  <c r="F28420" i="1"/>
  <c r="F28421" i="1"/>
  <c r="F28422" i="1"/>
  <c r="F28423" i="1"/>
  <c r="F28424" i="1"/>
  <c r="F28425" i="1"/>
  <c r="F28426" i="1"/>
  <c r="F28427" i="1"/>
  <c r="F28428" i="1"/>
  <c r="F28429" i="1"/>
  <c r="F28430" i="1"/>
  <c r="F28431" i="1"/>
  <c r="F28432" i="1"/>
  <c r="F28433" i="1"/>
  <c r="F28434" i="1"/>
  <c r="F28435" i="1"/>
  <c r="F28436" i="1"/>
  <c r="F28437" i="1"/>
  <c r="F28438" i="1"/>
  <c r="F28439" i="1"/>
  <c r="F28440" i="1"/>
  <c r="F28441" i="1"/>
  <c r="F28442" i="1"/>
  <c r="F28443" i="1"/>
  <c r="F28444" i="1"/>
  <c r="F28445" i="1"/>
  <c r="F28446" i="1"/>
  <c r="F28447" i="1"/>
  <c r="F28448" i="1"/>
  <c r="F28449" i="1"/>
  <c r="F28450" i="1"/>
  <c r="F28451" i="1"/>
  <c r="F28452" i="1"/>
  <c r="F28453" i="1"/>
  <c r="F28454" i="1"/>
  <c r="F28455" i="1"/>
  <c r="F28456" i="1"/>
  <c r="F28457" i="1"/>
  <c r="F28458" i="1"/>
  <c r="F28459" i="1"/>
  <c r="F28460" i="1"/>
  <c r="F28461" i="1"/>
  <c r="F28462" i="1"/>
  <c r="F28463" i="1"/>
  <c r="F28464" i="1"/>
  <c r="F28465" i="1"/>
  <c r="F28466" i="1"/>
  <c r="F28467" i="1"/>
  <c r="F28468" i="1"/>
  <c r="F28469" i="1"/>
  <c r="F28470" i="1"/>
  <c r="F28471" i="1"/>
  <c r="F28472" i="1"/>
  <c r="F28473" i="1"/>
  <c r="F28474" i="1"/>
  <c r="F28475" i="1"/>
  <c r="F28476" i="1"/>
  <c r="F28477" i="1"/>
  <c r="F28478" i="1"/>
  <c r="F28479" i="1"/>
  <c r="F28480" i="1"/>
  <c r="F28481" i="1"/>
  <c r="F28482" i="1"/>
  <c r="F28483" i="1"/>
  <c r="F28484" i="1"/>
  <c r="F28485" i="1"/>
  <c r="F28486" i="1"/>
  <c r="F28487" i="1"/>
  <c r="F28488" i="1"/>
  <c r="F28489" i="1"/>
  <c r="F28490" i="1"/>
  <c r="F28491" i="1"/>
  <c r="F28492" i="1"/>
  <c r="F28493" i="1"/>
  <c r="F28494" i="1"/>
  <c r="F28495" i="1"/>
  <c r="F28496" i="1"/>
  <c r="F28497" i="1"/>
  <c r="F28498" i="1"/>
  <c r="F28499" i="1"/>
  <c r="F28500" i="1"/>
  <c r="F28501" i="1"/>
  <c r="F28502" i="1"/>
  <c r="F28503" i="1"/>
  <c r="F28504" i="1"/>
  <c r="F28505" i="1"/>
  <c r="F28506" i="1"/>
  <c r="F28507" i="1"/>
  <c r="F28508" i="1"/>
  <c r="F28509" i="1"/>
  <c r="F28510" i="1"/>
  <c r="F28511" i="1"/>
  <c r="F28512" i="1"/>
  <c r="F28513" i="1"/>
  <c r="F28514" i="1"/>
  <c r="F28515" i="1"/>
  <c r="F28516" i="1"/>
  <c r="F28517" i="1"/>
  <c r="F28518" i="1"/>
  <c r="F28519" i="1"/>
  <c r="F28520" i="1"/>
  <c r="F28521" i="1"/>
  <c r="F28522" i="1"/>
  <c r="F28523" i="1"/>
  <c r="F28524" i="1"/>
  <c r="F28525" i="1"/>
  <c r="F28526" i="1"/>
  <c r="F28527" i="1"/>
  <c r="F28528" i="1"/>
  <c r="F28529" i="1"/>
  <c r="F28530" i="1"/>
  <c r="F28531" i="1"/>
  <c r="F28532" i="1"/>
  <c r="F28533" i="1"/>
  <c r="F28534" i="1"/>
  <c r="F28535" i="1"/>
  <c r="F28536" i="1"/>
  <c r="F28537" i="1"/>
  <c r="F28538" i="1"/>
  <c r="F28539" i="1"/>
  <c r="F28540" i="1"/>
  <c r="F28541" i="1"/>
  <c r="F28542" i="1"/>
  <c r="F28543" i="1"/>
  <c r="F28544" i="1"/>
  <c r="F28545" i="1"/>
  <c r="F28546" i="1"/>
  <c r="F28547" i="1"/>
  <c r="F28548" i="1"/>
  <c r="F28549" i="1"/>
  <c r="F28550" i="1"/>
  <c r="F28551" i="1"/>
  <c r="F28552" i="1"/>
  <c r="F28553" i="1"/>
  <c r="F28554" i="1"/>
  <c r="F28555" i="1"/>
  <c r="F28556" i="1"/>
  <c r="F28557" i="1"/>
  <c r="F28558" i="1"/>
  <c r="F28559" i="1"/>
  <c r="F28560" i="1"/>
  <c r="F28561" i="1"/>
  <c r="F28562" i="1"/>
  <c r="F28563" i="1"/>
  <c r="F28564" i="1"/>
  <c r="F28565" i="1"/>
  <c r="F28566" i="1"/>
  <c r="F28567" i="1"/>
  <c r="F28568" i="1"/>
  <c r="F28569" i="1"/>
  <c r="F28570" i="1"/>
  <c r="F28571" i="1"/>
  <c r="F28572" i="1"/>
  <c r="F28573" i="1"/>
  <c r="F28574" i="1"/>
  <c r="F28575" i="1"/>
  <c r="F28576" i="1"/>
  <c r="F28577" i="1"/>
  <c r="F28578" i="1"/>
  <c r="F28579" i="1"/>
  <c r="F28580" i="1"/>
  <c r="F28581" i="1"/>
  <c r="F28582" i="1"/>
  <c r="F28583" i="1"/>
  <c r="F28584" i="1"/>
  <c r="F28585" i="1"/>
  <c r="F28586" i="1"/>
  <c r="F28587" i="1"/>
  <c r="F28588" i="1"/>
  <c r="F28589" i="1"/>
  <c r="F28590" i="1"/>
  <c r="F28591" i="1"/>
  <c r="F28592" i="1"/>
  <c r="F28593" i="1"/>
  <c r="F28594" i="1"/>
  <c r="F28595" i="1"/>
  <c r="F28596" i="1"/>
  <c r="F28597" i="1"/>
  <c r="F28598" i="1"/>
  <c r="F28599" i="1"/>
  <c r="F28600" i="1"/>
  <c r="F28601" i="1"/>
  <c r="F28602" i="1"/>
  <c r="F28603" i="1"/>
  <c r="F28604" i="1"/>
  <c r="F28605" i="1"/>
  <c r="F28606" i="1"/>
  <c r="F28607" i="1"/>
  <c r="F28608" i="1"/>
  <c r="F28609" i="1"/>
  <c r="F28610" i="1"/>
  <c r="F28611" i="1"/>
  <c r="F28612" i="1"/>
  <c r="F28613" i="1"/>
  <c r="F28614" i="1"/>
  <c r="F28615" i="1"/>
  <c r="F28616" i="1"/>
  <c r="F28617" i="1"/>
  <c r="F28618" i="1"/>
  <c r="F28619" i="1"/>
  <c r="F28620" i="1"/>
  <c r="F28621" i="1"/>
  <c r="F28622" i="1"/>
  <c r="F28623" i="1"/>
  <c r="F28624" i="1"/>
  <c r="F28625" i="1"/>
  <c r="F28626" i="1"/>
  <c r="F28627" i="1"/>
  <c r="F28628" i="1"/>
  <c r="F28629" i="1"/>
  <c r="F28630" i="1"/>
  <c r="F28631" i="1"/>
  <c r="F28632" i="1"/>
  <c r="F28633" i="1"/>
  <c r="F28634" i="1"/>
  <c r="F28635" i="1"/>
  <c r="F28636" i="1"/>
  <c r="F28637" i="1"/>
  <c r="F28638" i="1"/>
  <c r="F28639" i="1"/>
  <c r="F28640" i="1"/>
  <c r="F28641" i="1"/>
  <c r="F28642" i="1"/>
  <c r="F28643" i="1"/>
  <c r="F28644" i="1"/>
  <c r="F28645" i="1"/>
  <c r="F28646" i="1"/>
  <c r="F28647" i="1"/>
  <c r="F28648" i="1"/>
  <c r="F28649" i="1"/>
  <c r="F28650" i="1"/>
  <c r="F28651" i="1"/>
  <c r="F28652" i="1"/>
  <c r="F28653" i="1"/>
  <c r="F28654" i="1"/>
  <c r="F28655" i="1"/>
  <c r="F28656" i="1"/>
  <c r="F28657" i="1"/>
  <c r="F28658" i="1"/>
  <c r="F28659" i="1"/>
  <c r="F28660" i="1"/>
  <c r="F28661" i="1"/>
  <c r="F28662" i="1"/>
  <c r="F28663" i="1"/>
  <c r="F28664" i="1"/>
  <c r="F28665" i="1"/>
  <c r="F28666" i="1"/>
  <c r="F28667" i="1"/>
  <c r="F28668" i="1"/>
  <c r="F28669" i="1"/>
  <c r="F28670" i="1"/>
  <c r="F28671" i="1"/>
  <c r="F28672" i="1"/>
  <c r="F28673" i="1"/>
  <c r="F28674" i="1"/>
  <c r="F28675" i="1"/>
  <c r="F28676" i="1"/>
  <c r="F28677" i="1"/>
  <c r="F28678" i="1"/>
  <c r="F28679" i="1"/>
  <c r="F28680" i="1"/>
  <c r="F28681" i="1"/>
  <c r="F28682" i="1"/>
  <c r="F28683" i="1"/>
  <c r="F28684" i="1"/>
  <c r="F28685" i="1"/>
  <c r="F28686" i="1"/>
  <c r="F28687" i="1"/>
  <c r="F28688" i="1"/>
  <c r="F28689" i="1"/>
  <c r="F28690" i="1"/>
  <c r="F28691" i="1"/>
  <c r="F28692" i="1"/>
  <c r="F28693" i="1"/>
  <c r="F28694" i="1"/>
  <c r="F28695" i="1"/>
  <c r="F28696" i="1"/>
  <c r="F28697" i="1"/>
  <c r="F28698" i="1"/>
  <c r="F28699" i="1"/>
  <c r="F28700" i="1"/>
  <c r="F28701" i="1"/>
  <c r="F28702" i="1"/>
  <c r="F28703" i="1"/>
  <c r="F28704" i="1"/>
  <c r="F28705" i="1"/>
  <c r="F28706" i="1"/>
  <c r="F28707" i="1"/>
  <c r="F28708" i="1"/>
  <c r="F28709" i="1"/>
  <c r="F28710" i="1"/>
  <c r="F28711" i="1"/>
  <c r="F28712" i="1"/>
  <c r="F28713" i="1"/>
  <c r="F28714" i="1"/>
  <c r="F28715" i="1"/>
  <c r="F28716" i="1"/>
  <c r="F28717" i="1"/>
  <c r="F28718" i="1"/>
  <c r="F28719" i="1"/>
  <c r="F28720" i="1"/>
  <c r="F28721" i="1"/>
  <c r="F28722" i="1"/>
  <c r="F28723" i="1"/>
  <c r="F28724" i="1"/>
  <c r="F28725" i="1"/>
  <c r="F28726" i="1"/>
  <c r="F28727" i="1"/>
  <c r="F28728" i="1"/>
  <c r="F28729" i="1"/>
  <c r="F28730" i="1"/>
  <c r="F28731" i="1"/>
  <c r="F28732" i="1"/>
  <c r="F28733" i="1"/>
  <c r="F28734" i="1"/>
  <c r="F28735" i="1"/>
  <c r="F28736" i="1"/>
  <c r="F28737" i="1"/>
  <c r="F28738" i="1"/>
  <c r="F28739" i="1"/>
  <c r="F28740" i="1"/>
  <c r="F28741" i="1"/>
  <c r="F28742" i="1"/>
  <c r="F28743" i="1"/>
  <c r="F28744" i="1"/>
  <c r="F28745" i="1"/>
  <c r="F28746" i="1"/>
  <c r="F28747" i="1"/>
  <c r="F28748" i="1"/>
  <c r="F28749" i="1"/>
  <c r="F28750" i="1"/>
  <c r="F28751" i="1"/>
  <c r="F28752" i="1"/>
  <c r="F28753" i="1"/>
  <c r="F28754" i="1"/>
  <c r="F28755" i="1"/>
  <c r="F28756" i="1"/>
  <c r="F28757" i="1"/>
  <c r="F28758" i="1"/>
  <c r="F28759" i="1"/>
  <c r="F28760" i="1"/>
  <c r="F28761" i="1"/>
  <c r="F28762" i="1"/>
  <c r="F28763" i="1"/>
  <c r="F28764" i="1"/>
  <c r="F28765" i="1"/>
  <c r="F28766" i="1"/>
  <c r="F28767" i="1"/>
  <c r="F28768" i="1"/>
  <c r="F28769" i="1"/>
  <c r="F28770" i="1"/>
  <c r="F28771" i="1"/>
  <c r="F28772" i="1"/>
  <c r="F28773" i="1"/>
  <c r="F28774" i="1"/>
  <c r="F28775" i="1"/>
  <c r="F28776" i="1"/>
  <c r="F28777" i="1"/>
  <c r="F28778" i="1"/>
  <c r="F28779" i="1"/>
  <c r="F28780" i="1"/>
  <c r="F28781" i="1"/>
  <c r="F28782" i="1"/>
  <c r="F28783" i="1"/>
  <c r="F28784" i="1"/>
  <c r="F28785" i="1"/>
  <c r="F28786" i="1"/>
  <c r="F28787" i="1"/>
  <c r="F28788" i="1"/>
  <c r="F28789" i="1"/>
  <c r="F28790" i="1"/>
  <c r="F28791" i="1"/>
  <c r="F28792" i="1"/>
  <c r="F28793" i="1"/>
  <c r="F28794" i="1"/>
  <c r="F28795" i="1"/>
  <c r="F28796" i="1"/>
  <c r="F28797" i="1"/>
  <c r="F28798" i="1"/>
  <c r="F28799" i="1"/>
  <c r="F28800" i="1"/>
  <c r="F28801" i="1"/>
  <c r="F28802" i="1"/>
  <c r="F28803" i="1"/>
  <c r="F28804" i="1"/>
  <c r="F28805" i="1"/>
  <c r="F28806" i="1"/>
  <c r="F28807" i="1"/>
  <c r="F28808" i="1"/>
  <c r="F28809" i="1"/>
  <c r="F28810" i="1"/>
  <c r="F28811" i="1"/>
  <c r="F28812" i="1"/>
  <c r="F28813" i="1"/>
  <c r="F28814" i="1"/>
  <c r="F28815" i="1"/>
  <c r="F28816" i="1"/>
  <c r="F28817" i="1"/>
  <c r="F28818" i="1"/>
  <c r="F28819" i="1"/>
  <c r="F28820" i="1"/>
  <c r="F28821" i="1"/>
  <c r="F28822" i="1"/>
  <c r="F28823" i="1"/>
  <c r="F28824" i="1"/>
  <c r="F28825" i="1"/>
  <c r="F28826" i="1"/>
  <c r="F28827" i="1"/>
  <c r="F28828" i="1"/>
  <c r="F28829" i="1"/>
  <c r="F28830" i="1"/>
  <c r="F28831" i="1"/>
  <c r="F28832" i="1"/>
  <c r="F28833" i="1"/>
  <c r="F28834" i="1"/>
  <c r="F28835" i="1"/>
  <c r="F28836" i="1"/>
  <c r="F28837" i="1"/>
  <c r="F28838" i="1"/>
  <c r="F28839" i="1"/>
  <c r="F28840" i="1"/>
  <c r="F28841" i="1"/>
  <c r="F28842" i="1"/>
  <c r="F28843" i="1"/>
  <c r="F28844" i="1"/>
  <c r="F28845" i="1"/>
  <c r="F28846" i="1"/>
  <c r="F28847" i="1"/>
  <c r="F28848" i="1"/>
  <c r="F28849" i="1"/>
  <c r="F28850" i="1"/>
  <c r="F28851" i="1"/>
  <c r="F28852" i="1"/>
  <c r="F28853" i="1"/>
  <c r="F28854" i="1"/>
  <c r="F28855" i="1"/>
  <c r="F28856" i="1"/>
  <c r="F28857" i="1"/>
  <c r="F28858" i="1"/>
  <c r="F28859" i="1"/>
  <c r="F28860" i="1"/>
  <c r="F28861" i="1"/>
  <c r="F28862" i="1"/>
  <c r="F28863" i="1"/>
  <c r="F28864" i="1"/>
  <c r="F28865" i="1"/>
  <c r="F28866" i="1"/>
  <c r="F28867" i="1"/>
  <c r="F28868" i="1"/>
  <c r="F28869" i="1"/>
  <c r="F28870" i="1"/>
  <c r="F28871" i="1"/>
  <c r="F28872" i="1"/>
  <c r="F28873" i="1"/>
  <c r="F28874" i="1"/>
  <c r="F28875" i="1"/>
  <c r="F28876" i="1"/>
  <c r="F28877" i="1"/>
  <c r="F28878" i="1"/>
  <c r="F28879" i="1"/>
  <c r="F28880" i="1"/>
  <c r="F28881" i="1"/>
  <c r="F28882" i="1"/>
  <c r="F28883" i="1"/>
  <c r="F28884" i="1"/>
  <c r="F28885" i="1"/>
  <c r="F28886" i="1"/>
  <c r="F28887" i="1"/>
  <c r="F28888" i="1"/>
  <c r="F28889" i="1"/>
  <c r="F28890" i="1"/>
  <c r="F28891" i="1"/>
  <c r="F28892" i="1"/>
  <c r="F28893" i="1"/>
  <c r="F28894" i="1"/>
  <c r="F28895" i="1"/>
  <c r="F28896" i="1"/>
  <c r="F28897" i="1"/>
  <c r="F28898" i="1"/>
  <c r="F28899" i="1"/>
  <c r="F28900" i="1"/>
  <c r="F28901" i="1"/>
  <c r="F28902" i="1"/>
  <c r="F28903" i="1"/>
  <c r="F28904" i="1"/>
  <c r="F28905" i="1"/>
  <c r="F28906" i="1"/>
  <c r="F28907" i="1"/>
  <c r="F28908" i="1"/>
  <c r="F28909" i="1"/>
  <c r="F28910" i="1"/>
  <c r="F28911" i="1"/>
  <c r="F28912" i="1"/>
  <c r="F28913" i="1"/>
  <c r="F28914" i="1"/>
  <c r="F28915" i="1"/>
  <c r="F28916" i="1"/>
  <c r="F28917" i="1"/>
  <c r="F28918" i="1"/>
  <c r="F28919" i="1"/>
  <c r="F28920" i="1"/>
  <c r="F28921" i="1"/>
  <c r="F28922" i="1"/>
  <c r="F28923" i="1"/>
  <c r="F28924" i="1"/>
  <c r="F28925" i="1"/>
  <c r="F28926" i="1"/>
  <c r="F28927" i="1"/>
  <c r="F28928" i="1"/>
  <c r="F28929" i="1"/>
  <c r="F28930" i="1"/>
  <c r="F28931" i="1"/>
  <c r="F28932" i="1"/>
  <c r="F28933" i="1"/>
  <c r="F28934" i="1"/>
  <c r="F28935" i="1"/>
  <c r="F28936" i="1"/>
  <c r="F28937" i="1"/>
  <c r="F28938" i="1"/>
  <c r="F28939" i="1"/>
  <c r="F28940" i="1"/>
  <c r="F28941" i="1"/>
  <c r="F28942" i="1"/>
  <c r="F28943" i="1"/>
  <c r="F28944" i="1"/>
  <c r="F28945" i="1"/>
  <c r="F28946" i="1"/>
  <c r="F28947" i="1"/>
  <c r="F28948" i="1"/>
  <c r="F28949" i="1"/>
  <c r="F28950" i="1"/>
  <c r="F28951" i="1"/>
  <c r="F28952" i="1"/>
  <c r="F28953" i="1"/>
  <c r="F28954" i="1"/>
  <c r="F28955" i="1"/>
  <c r="F28956" i="1"/>
  <c r="F28957" i="1"/>
  <c r="F28958" i="1"/>
  <c r="F28959" i="1"/>
  <c r="F28960" i="1"/>
  <c r="F28961" i="1"/>
  <c r="F28962" i="1"/>
  <c r="F28963" i="1"/>
  <c r="F28964" i="1"/>
  <c r="F28965" i="1"/>
  <c r="F28966" i="1"/>
  <c r="F28967" i="1"/>
  <c r="F28968" i="1"/>
  <c r="F28969" i="1"/>
  <c r="F28970" i="1"/>
  <c r="F28971" i="1"/>
  <c r="F28972" i="1"/>
  <c r="F28973" i="1"/>
  <c r="F28974" i="1"/>
  <c r="F28975" i="1"/>
  <c r="F28976" i="1"/>
  <c r="F28977" i="1"/>
  <c r="F28978" i="1"/>
  <c r="F28979" i="1"/>
  <c r="F28980" i="1"/>
  <c r="F28981" i="1"/>
  <c r="F28982" i="1"/>
  <c r="F4735" i="1"/>
  <c r="F28983" i="1"/>
  <c r="F28984" i="1"/>
  <c r="F28985" i="1"/>
  <c r="F28986" i="1"/>
  <c r="F28987" i="1"/>
  <c r="F28988" i="1"/>
  <c r="F28989" i="1"/>
  <c r="F28990" i="1"/>
  <c r="F28991" i="1"/>
  <c r="F28992" i="1"/>
  <c r="F28993" i="1"/>
  <c r="F28994" i="1"/>
  <c r="F28995" i="1"/>
  <c r="F28996" i="1"/>
  <c r="F28997" i="1"/>
  <c r="F28998" i="1"/>
  <c r="F28999" i="1"/>
  <c r="F29000" i="1"/>
  <c r="F29001" i="1"/>
  <c r="F29002" i="1"/>
  <c r="F29003" i="1"/>
  <c r="F29004" i="1"/>
  <c r="F29005" i="1"/>
  <c r="F29006" i="1"/>
  <c r="F29007" i="1"/>
  <c r="F29008" i="1"/>
  <c r="F29009" i="1"/>
  <c r="F29010" i="1"/>
  <c r="F29011" i="1"/>
  <c r="F29012" i="1"/>
  <c r="F29013" i="1"/>
  <c r="F29014" i="1"/>
  <c r="F29015" i="1"/>
  <c r="F29016" i="1"/>
  <c r="F29017" i="1"/>
  <c r="F29018" i="1"/>
  <c r="F29019" i="1"/>
  <c r="F29020" i="1"/>
  <c r="F29021" i="1"/>
  <c r="F29022" i="1"/>
  <c r="F29023" i="1"/>
  <c r="F29024" i="1"/>
  <c r="F29025" i="1"/>
  <c r="F29026" i="1"/>
  <c r="F29027" i="1"/>
  <c r="F29028" i="1"/>
  <c r="F29029" i="1"/>
  <c r="F29030" i="1"/>
  <c r="F29031" i="1"/>
  <c r="F29032" i="1"/>
  <c r="F29033" i="1"/>
  <c r="F29034" i="1"/>
  <c r="F29035" i="1"/>
  <c r="F29036" i="1"/>
  <c r="F29037" i="1"/>
  <c r="F29038" i="1"/>
  <c r="F29039" i="1"/>
  <c r="F29040" i="1"/>
  <c r="F29041" i="1"/>
  <c r="F29042" i="1"/>
  <c r="F29043" i="1"/>
  <c r="F29044" i="1"/>
  <c r="F29045" i="1"/>
  <c r="F29046" i="1"/>
  <c r="F29047" i="1"/>
  <c r="F29048" i="1"/>
  <c r="F29049" i="1"/>
  <c r="F29050" i="1"/>
  <c r="F29051" i="1"/>
  <c r="F29052" i="1"/>
  <c r="F29053" i="1"/>
  <c r="F29054" i="1"/>
  <c r="F29055" i="1"/>
  <c r="F29056" i="1"/>
  <c r="F29057" i="1"/>
  <c r="F29058" i="1"/>
  <c r="F29059" i="1"/>
  <c r="F29060" i="1"/>
  <c r="F29061" i="1"/>
  <c r="F29062" i="1"/>
  <c r="F29063" i="1"/>
  <c r="F29064" i="1"/>
  <c r="F29065" i="1"/>
  <c r="F29066" i="1"/>
  <c r="F29067" i="1"/>
  <c r="F29068" i="1"/>
  <c r="F29069" i="1"/>
  <c r="F29070" i="1"/>
  <c r="F29071" i="1"/>
  <c r="F29072" i="1"/>
  <c r="F29073" i="1"/>
  <c r="F29074" i="1"/>
  <c r="F29075" i="1"/>
  <c r="F29076" i="1"/>
  <c r="F29077" i="1"/>
  <c r="F29078" i="1"/>
  <c r="F29079" i="1"/>
  <c r="F29080" i="1"/>
  <c r="F29081" i="1"/>
  <c r="F29082" i="1"/>
  <c r="F29083" i="1"/>
  <c r="F29084" i="1"/>
  <c r="F29085" i="1"/>
  <c r="F29086" i="1"/>
  <c r="F29087" i="1"/>
  <c r="F29088" i="1"/>
  <c r="F29089" i="1"/>
  <c r="F29090" i="1"/>
  <c r="F29091" i="1"/>
  <c r="F29092" i="1"/>
  <c r="F29093" i="1"/>
  <c r="F29094" i="1"/>
  <c r="F29095" i="1"/>
  <c r="F29096" i="1"/>
  <c r="F29097" i="1"/>
  <c r="F29098" i="1"/>
  <c r="F29099" i="1"/>
  <c r="F29100" i="1"/>
  <c r="F29101" i="1"/>
  <c r="F29102" i="1"/>
  <c r="F29103" i="1"/>
  <c r="F29104" i="1"/>
  <c r="F29105" i="1"/>
  <c r="F29106" i="1"/>
  <c r="F29107" i="1"/>
  <c r="F29108" i="1"/>
  <c r="F29109" i="1"/>
  <c r="F29110" i="1"/>
  <c r="F29111" i="1"/>
  <c r="F29112" i="1"/>
  <c r="F29113" i="1"/>
  <c r="F29114" i="1"/>
  <c r="F29115" i="1"/>
  <c r="F29116" i="1"/>
  <c r="F29117" i="1"/>
  <c r="F29118" i="1"/>
  <c r="F29119" i="1"/>
  <c r="F29120" i="1"/>
  <c r="F29121" i="1"/>
  <c r="F29122" i="1"/>
  <c r="F29123" i="1"/>
  <c r="F29124" i="1"/>
  <c r="F29125" i="1"/>
  <c r="F29126" i="1"/>
  <c r="F29127" i="1"/>
  <c r="F29128" i="1"/>
  <c r="F29129" i="1"/>
  <c r="F29130" i="1"/>
  <c r="F29131" i="1"/>
  <c r="F29132" i="1"/>
  <c r="F29133" i="1"/>
  <c r="F29134" i="1"/>
  <c r="F29135" i="1"/>
  <c r="F29136" i="1"/>
  <c r="F29137" i="1"/>
  <c r="F29138" i="1"/>
  <c r="F29139" i="1"/>
  <c r="F29140" i="1"/>
  <c r="F29141" i="1"/>
  <c r="F29142" i="1"/>
  <c r="F29143" i="1"/>
  <c r="F29144" i="1"/>
  <c r="F29145" i="1"/>
  <c r="F29146" i="1"/>
  <c r="F29147" i="1"/>
  <c r="F29148" i="1"/>
  <c r="F29149" i="1"/>
  <c r="F29150" i="1"/>
  <c r="F29151" i="1"/>
  <c r="F29152" i="1"/>
  <c r="F29153" i="1"/>
  <c r="F29154" i="1"/>
  <c r="F29155" i="1"/>
  <c r="F29156" i="1"/>
  <c r="F29157" i="1"/>
  <c r="F29158" i="1"/>
  <c r="F29159" i="1"/>
  <c r="F29160" i="1"/>
  <c r="F29161" i="1"/>
  <c r="F29162" i="1"/>
  <c r="F29163" i="1"/>
  <c r="F29164" i="1"/>
  <c r="F29165" i="1"/>
  <c r="F29166" i="1"/>
  <c r="F29167" i="1"/>
  <c r="F29168" i="1"/>
  <c r="F29169" i="1"/>
  <c r="F29170" i="1"/>
  <c r="F29171" i="1"/>
  <c r="F29172" i="1"/>
  <c r="F29173" i="1"/>
  <c r="F29174" i="1"/>
  <c r="F29175" i="1"/>
  <c r="F29176" i="1"/>
  <c r="F29177" i="1"/>
  <c r="F29178" i="1"/>
  <c r="F29179" i="1"/>
  <c r="F29180" i="1"/>
  <c r="F29181" i="1"/>
  <c r="F29182" i="1"/>
  <c r="F29183" i="1"/>
  <c r="F29184" i="1"/>
  <c r="F29185" i="1"/>
  <c r="F29186" i="1"/>
  <c r="F29187" i="1"/>
  <c r="F29188" i="1"/>
  <c r="F29189" i="1"/>
  <c r="F29190" i="1"/>
  <c r="F29191" i="1"/>
  <c r="F29192" i="1"/>
  <c r="F29193" i="1"/>
  <c r="F29194" i="1"/>
  <c r="F29195" i="1"/>
  <c r="F29196" i="1"/>
  <c r="F29197" i="1"/>
  <c r="F29198" i="1"/>
  <c r="F29199" i="1"/>
  <c r="F29200" i="1"/>
  <c r="F29201" i="1"/>
  <c r="F29202" i="1"/>
  <c r="F29203" i="1"/>
  <c r="F29204" i="1"/>
  <c r="F29205" i="1"/>
  <c r="F29206" i="1"/>
  <c r="F29207" i="1"/>
  <c r="F29208" i="1"/>
  <c r="F29209" i="1"/>
  <c r="F29210" i="1"/>
  <c r="F29211" i="1"/>
  <c r="F29212" i="1"/>
  <c r="F29213" i="1"/>
  <c r="F29214" i="1"/>
  <c r="F29215" i="1"/>
  <c r="F29216" i="1"/>
  <c r="F29217" i="1"/>
  <c r="F29218" i="1"/>
  <c r="F29219" i="1"/>
  <c r="F29220" i="1"/>
  <c r="F29221" i="1"/>
  <c r="F29222" i="1"/>
  <c r="F29223" i="1"/>
  <c r="F29224" i="1"/>
  <c r="F29225" i="1"/>
  <c r="F29226" i="1"/>
  <c r="F29227" i="1"/>
  <c r="F29228" i="1"/>
  <c r="F29229" i="1"/>
  <c r="F29230" i="1"/>
  <c r="F29231" i="1"/>
  <c r="F29232" i="1"/>
  <c r="F29233" i="1"/>
  <c r="F29234" i="1"/>
  <c r="F29235" i="1"/>
  <c r="F29236" i="1"/>
  <c r="F29237" i="1"/>
  <c r="F29238" i="1"/>
  <c r="F29239" i="1"/>
  <c r="F29240" i="1"/>
  <c r="F29241" i="1"/>
  <c r="F29242" i="1"/>
  <c r="F29243" i="1"/>
  <c r="F29244" i="1"/>
  <c r="F29245" i="1"/>
  <c r="F29246" i="1"/>
  <c r="F29247" i="1"/>
  <c r="F29248" i="1"/>
  <c r="F29249" i="1"/>
  <c r="F29250" i="1"/>
  <c r="F29251" i="1"/>
  <c r="F29252" i="1"/>
  <c r="F29253" i="1"/>
  <c r="F29254" i="1"/>
  <c r="F29255" i="1"/>
  <c r="F29256" i="1"/>
  <c r="F29257" i="1"/>
  <c r="F29258" i="1"/>
  <c r="F29259" i="1"/>
  <c r="F29260" i="1"/>
  <c r="F29261" i="1"/>
  <c r="F29262" i="1"/>
  <c r="F29263" i="1"/>
  <c r="F29264" i="1"/>
  <c r="F29265" i="1"/>
  <c r="F29266" i="1"/>
  <c r="F29267" i="1"/>
  <c r="F29268" i="1"/>
  <c r="F29269" i="1"/>
  <c r="F29270" i="1"/>
  <c r="F29271" i="1"/>
  <c r="F29272" i="1"/>
  <c r="F29273" i="1"/>
  <c r="F29274" i="1"/>
  <c r="F29275" i="1"/>
  <c r="F29276" i="1"/>
  <c r="F29277" i="1"/>
  <c r="F29278" i="1"/>
  <c r="F29279" i="1"/>
  <c r="F29280" i="1"/>
  <c r="F29281" i="1"/>
  <c r="F29282" i="1"/>
  <c r="F29283" i="1"/>
  <c r="F29284" i="1"/>
  <c r="F29285" i="1"/>
  <c r="F29286" i="1"/>
  <c r="F29287" i="1"/>
  <c r="F29288" i="1"/>
  <c r="F29289" i="1"/>
  <c r="F29290" i="1"/>
  <c r="F29291" i="1"/>
  <c r="F29292" i="1"/>
  <c r="F29293" i="1"/>
  <c r="F29294" i="1"/>
  <c r="F29295" i="1"/>
  <c r="F29296" i="1"/>
  <c r="F29297" i="1"/>
  <c r="F29298" i="1"/>
  <c r="F29299" i="1"/>
  <c r="F29300" i="1"/>
  <c r="F29301" i="1"/>
  <c r="F29302" i="1"/>
  <c r="F29303" i="1"/>
  <c r="F29304" i="1"/>
  <c r="F29305" i="1"/>
  <c r="F29306" i="1"/>
  <c r="F29307" i="1"/>
  <c r="F29308" i="1"/>
  <c r="F29309" i="1"/>
  <c r="F29310" i="1"/>
  <c r="F29311" i="1"/>
  <c r="F29312" i="1"/>
  <c r="F29313" i="1"/>
  <c r="F29314" i="1"/>
  <c r="F29315" i="1"/>
  <c r="F29316" i="1"/>
  <c r="F29317" i="1"/>
  <c r="F29318" i="1"/>
  <c r="F29319" i="1"/>
  <c r="F29320" i="1"/>
  <c r="F29321" i="1"/>
  <c r="F29322" i="1"/>
  <c r="F29323" i="1"/>
  <c r="F29324" i="1"/>
  <c r="F29325" i="1"/>
  <c r="F29326" i="1"/>
  <c r="F29327" i="1"/>
  <c r="F29328" i="1"/>
  <c r="F29329" i="1"/>
  <c r="F29330" i="1"/>
  <c r="F29331" i="1"/>
  <c r="F29332" i="1"/>
  <c r="F29333" i="1"/>
  <c r="F29334" i="1"/>
  <c r="F29335" i="1"/>
  <c r="F29336" i="1"/>
  <c r="F29337" i="1"/>
  <c r="F29338" i="1"/>
  <c r="F29339" i="1"/>
  <c r="F29340" i="1"/>
  <c r="F29341" i="1"/>
  <c r="F29342" i="1"/>
  <c r="F29343" i="1"/>
  <c r="F29344" i="1"/>
  <c r="F29345" i="1"/>
  <c r="F29346" i="1"/>
  <c r="F29347" i="1"/>
  <c r="F29348" i="1"/>
  <c r="F29349" i="1"/>
  <c r="F29350" i="1"/>
  <c r="F29351" i="1"/>
  <c r="F29352" i="1"/>
  <c r="F29353" i="1"/>
  <c r="F29354" i="1"/>
  <c r="F29355" i="1"/>
  <c r="F29356" i="1"/>
  <c r="F29357" i="1"/>
  <c r="F29358" i="1"/>
  <c r="F29359" i="1"/>
  <c r="F29360" i="1"/>
  <c r="F29361" i="1"/>
  <c r="F29362" i="1"/>
  <c r="F29363" i="1"/>
  <c r="F29364" i="1"/>
  <c r="F29365" i="1"/>
  <c r="F29366" i="1"/>
  <c r="F29367" i="1"/>
  <c r="F29368" i="1"/>
  <c r="F29369" i="1"/>
  <c r="F29370" i="1"/>
  <c r="F29371" i="1"/>
  <c r="F29372" i="1"/>
  <c r="F29373" i="1"/>
  <c r="F29374" i="1"/>
  <c r="F29375" i="1"/>
  <c r="F29376" i="1"/>
  <c r="F29377" i="1"/>
  <c r="F29378" i="1"/>
  <c r="F29379" i="1"/>
  <c r="F29380" i="1"/>
  <c r="F29381" i="1"/>
  <c r="F29382" i="1"/>
  <c r="F29383" i="1"/>
  <c r="F29384" i="1"/>
  <c r="F29385" i="1"/>
  <c r="F29386" i="1"/>
  <c r="F29387" i="1"/>
  <c r="F29388" i="1"/>
  <c r="F29389" i="1"/>
  <c r="F29390" i="1"/>
  <c r="F29391" i="1"/>
  <c r="F29392" i="1"/>
  <c r="F29393" i="1"/>
  <c r="F29394" i="1"/>
  <c r="F29395" i="1"/>
  <c r="F29396" i="1"/>
  <c r="F29397" i="1"/>
  <c r="F29398" i="1"/>
  <c r="F29399" i="1"/>
  <c r="F29400" i="1"/>
  <c r="F29401" i="1"/>
  <c r="F29402" i="1"/>
  <c r="F29403" i="1"/>
  <c r="F29404" i="1"/>
  <c r="F29405" i="1"/>
  <c r="F29406" i="1"/>
  <c r="F29407" i="1"/>
  <c r="F29408" i="1"/>
  <c r="F29409" i="1"/>
  <c r="F29410" i="1"/>
  <c r="F29411" i="1"/>
  <c r="F29412" i="1"/>
  <c r="F29413" i="1"/>
  <c r="F29414" i="1"/>
  <c r="F29415" i="1"/>
  <c r="F29416" i="1"/>
  <c r="F29417" i="1"/>
  <c r="F29418" i="1"/>
  <c r="F29419" i="1"/>
  <c r="F29420" i="1"/>
  <c r="F29421" i="1"/>
  <c r="F29422" i="1"/>
  <c r="F29423" i="1"/>
  <c r="F29424" i="1"/>
  <c r="F29425" i="1"/>
  <c r="F29426" i="1"/>
  <c r="F29427" i="1"/>
  <c r="F29428" i="1"/>
  <c r="F29429" i="1"/>
  <c r="F29430" i="1"/>
  <c r="F29431" i="1"/>
  <c r="F29432" i="1"/>
  <c r="F29433" i="1"/>
  <c r="F29434" i="1"/>
  <c r="F29435" i="1"/>
  <c r="F29436" i="1"/>
  <c r="F29437" i="1"/>
  <c r="F29438" i="1"/>
  <c r="F29439" i="1"/>
  <c r="F29440" i="1"/>
  <c r="F29441" i="1"/>
  <c r="F29442" i="1"/>
  <c r="F29443" i="1"/>
  <c r="F29444" i="1"/>
  <c r="F29445" i="1"/>
  <c r="F29446" i="1"/>
  <c r="F29447" i="1"/>
  <c r="F29448" i="1"/>
  <c r="F29449" i="1"/>
  <c r="F29450" i="1"/>
  <c r="F29451" i="1"/>
  <c r="F29452" i="1"/>
  <c r="F29453" i="1"/>
  <c r="F29454" i="1"/>
  <c r="F29455" i="1"/>
  <c r="F29456" i="1"/>
  <c r="F29457" i="1"/>
  <c r="F29458" i="1"/>
  <c r="F29459" i="1"/>
  <c r="F29460" i="1"/>
  <c r="F29461" i="1"/>
  <c r="F29462" i="1"/>
  <c r="F29463" i="1"/>
  <c r="F29464" i="1"/>
  <c r="F29465" i="1"/>
  <c r="F29466" i="1"/>
  <c r="F29467" i="1"/>
  <c r="F29468" i="1"/>
  <c r="F29469" i="1"/>
  <c r="F29470" i="1"/>
  <c r="F29471" i="1"/>
  <c r="F29472" i="1"/>
  <c r="F29473" i="1"/>
  <c r="F29474" i="1"/>
  <c r="F29475" i="1"/>
  <c r="F29476" i="1"/>
  <c r="F29477" i="1"/>
  <c r="F29478" i="1"/>
  <c r="F29479" i="1"/>
  <c r="F29480" i="1"/>
  <c r="F29481" i="1"/>
  <c r="F29482" i="1"/>
  <c r="F29483" i="1"/>
  <c r="F29484" i="1"/>
  <c r="F29485" i="1"/>
  <c r="F29486" i="1"/>
  <c r="F29487" i="1"/>
  <c r="F29488" i="1"/>
  <c r="F29489" i="1"/>
  <c r="F29490" i="1"/>
  <c r="F29491" i="1"/>
  <c r="F29492" i="1"/>
  <c r="F29493" i="1"/>
  <c r="F29494" i="1"/>
  <c r="F29495" i="1"/>
  <c r="F29496" i="1"/>
  <c r="F29497" i="1"/>
  <c r="F29498" i="1"/>
  <c r="F29499" i="1"/>
  <c r="F29500" i="1"/>
  <c r="F29501" i="1"/>
  <c r="F29502" i="1"/>
  <c r="F29503" i="1"/>
  <c r="F29504" i="1"/>
  <c r="F29505" i="1"/>
  <c r="F29506" i="1"/>
  <c r="F29507" i="1"/>
  <c r="F29508" i="1"/>
  <c r="F29509" i="1"/>
  <c r="F29510" i="1"/>
  <c r="F29511" i="1"/>
  <c r="F29512" i="1"/>
  <c r="F29513" i="1"/>
  <c r="F29514" i="1"/>
  <c r="F29515" i="1"/>
  <c r="F29516" i="1"/>
  <c r="F29517" i="1"/>
  <c r="F29518" i="1"/>
  <c r="F29519" i="1"/>
  <c r="F29520" i="1"/>
  <c r="F29521" i="1"/>
  <c r="F29522" i="1"/>
  <c r="F29523" i="1"/>
  <c r="F29524" i="1"/>
  <c r="F29525" i="1"/>
  <c r="F29526" i="1"/>
  <c r="F29527" i="1"/>
  <c r="F29528" i="1"/>
  <c r="F29529" i="1"/>
  <c r="F29530" i="1"/>
  <c r="F29531" i="1"/>
  <c r="F29532" i="1"/>
  <c r="F29533" i="1"/>
  <c r="F29534" i="1"/>
  <c r="F29535" i="1"/>
  <c r="F29536" i="1"/>
  <c r="F29537" i="1"/>
  <c r="F29538" i="1"/>
  <c r="F29539" i="1"/>
  <c r="F29540" i="1"/>
  <c r="F29541" i="1"/>
  <c r="F29542" i="1"/>
  <c r="F29543" i="1"/>
  <c r="F29544" i="1"/>
  <c r="F29545" i="1"/>
  <c r="F29546" i="1"/>
  <c r="F29547" i="1"/>
  <c r="F29548" i="1"/>
  <c r="F29549" i="1"/>
  <c r="F29550" i="1"/>
  <c r="F29551" i="1"/>
  <c r="F29552" i="1"/>
  <c r="F29553" i="1"/>
  <c r="F29554" i="1"/>
  <c r="F29555" i="1"/>
  <c r="F29556" i="1"/>
  <c r="F29557" i="1"/>
  <c r="F29558" i="1"/>
  <c r="F29559" i="1"/>
  <c r="F29560" i="1"/>
  <c r="F29561" i="1"/>
  <c r="F29562" i="1"/>
  <c r="F29563" i="1"/>
  <c r="F29564" i="1"/>
  <c r="F29565" i="1"/>
  <c r="F29566" i="1"/>
  <c r="F29567" i="1"/>
  <c r="F29568" i="1"/>
  <c r="F29569" i="1"/>
  <c r="F29570" i="1"/>
  <c r="F29571" i="1"/>
  <c r="F29572" i="1"/>
  <c r="F29573" i="1"/>
  <c r="F29574" i="1"/>
  <c r="F29575" i="1"/>
  <c r="F29576" i="1"/>
  <c r="F29577" i="1"/>
  <c r="F29578" i="1"/>
  <c r="F29579" i="1"/>
  <c r="F29580" i="1"/>
  <c r="F29581" i="1"/>
  <c r="F29582" i="1"/>
  <c r="F29583" i="1"/>
  <c r="F29584" i="1"/>
  <c r="F29585" i="1"/>
  <c r="F29586" i="1"/>
  <c r="F29587" i="1"/>
  <c r="F29588" i="1"/>
  <c r="F29589" i="1"/>
  <c r="F29590" i="1"/>
  <c r="F29591" i="1"/>
  <c r="F29592" i="1"/>
  <c r="F29593" i="1"/>
  <c r="F29594" i="1"/>
  <c r="F29595" i="1"/>
  <c r="F29596" i="1"/>
  <c r="F29597" i="1"/>
  <c r="F29598" i="1"/>
  <c r="F29599" i="1"/>
  <c r="F29600" i="1"/>
  <c r="F29601" i="1"/>
  <c r="F29602" i="1"/>
  <c r="F29603" i="1"/>
  <c r="F29604" i="1"/>
  <c r="F29605" i="1"/>
  <c r="F29606" i="1"/>
  <c r="F29607" i="1"/>
  <c r="F29608" i="1"/>
  <c r="F29609" i="1"/>
  <c r="F29610" i="1"/>
  <c r="F29611" i="1"/>
  <c r="F29612" i="1"/>
  <c r="F29613" i="1"/>
  <c r="F29614" i="1"/>
  <c r="F29615" i="1"/>
  <c r="F29616" i="1"/>
  <c r="F29617" i="1"/>
  <c r="F29618" i="1"/>
  <c r="F29619" i="1"/>
  <c r="F29620" i="1"/>
  <c r="F29621" i="1"/>
  <c r="F29622" i="1"/>
  <c r="F29623" i="1"/>
  <c r="F29624" i="1"/>
  <c r="F29625" i="1"/>
  <c r="F29626" i="1"/>
  <c r="F29627" i="1"/>
  <c r="F29628" i="1"/>
  <c r="F29629" i="1"/>
  <c r="F29630" i="1"/>
  <c r="F29631" i="1"/>
  <c r="F29632" i="1"/>
  <c r="F29633" i="1"/>
  <c r="F29634" i="1"/>
  <c r="F29635" i="1"/>
  <c r="F29636" i="1"/>
  <c r="F29637" i="1"/>
  <c r="F29638" i="1"/>
  <c r="F29639" i="1"/>
  <c r="F29640" i="1"/>
  <c r="F29641" i="1"/>
  <c r="F29642" i="1"/>
  <c r="F29643" i="1"/>
  <c r="F29644" i="1"/>
  <c r="F29645" i="1"/>
  <c r="F29646" i="1"/>
  <c r="F29647" i="1"/>
  <c r="F29648" i="1"/>
  <c r="F29649" i="1"/>
  <c r="F29650" i="1"/>
  <c r="F29651" i="1"/>
  <c r="F29652" i="1"/>
  <c r="F29653" i="1"/>
  <c r="F29654" i="1"/>
  <c r="F29655" i="1"/>
  <c r="F29656" i="1"/>
  <c r="F29657" i="1"/>
  <c r="F29658" i="1"/>
  <c r="F29659" i="1"/>
  <c r="F29660" i="1"/>
  <c r="F29661" i="1"/>
  <c r="F29662" i="1"/>
  <c r="F29663" i="1"/>
  <c r="F29664" i="1"/>
  <c r="F29665" i="1"/>
  <c r="F29666" i="1"/>
  <c r="F29667" i="1"/>
  <c r="F29668" i="1"/>
  <c r="F29669" i="1"/>
  <c r="F29670" i="1"/>
  <c r="F29671" i="1"/>
  <c r="F29672" i="1"/>
  <c r="F29673" i="1"/>
  <c r="F29674" i="1"/>
  <c r="F29675" i="1"/>
  <c r="F29676" i="1"/>
  <c r="F29677" i="1"/>
  <c r="F29678" i="1"/>
  <c r="F29679" i="1"/>
  <c r="F29680" i="1"/>
  <c r="F29681" i="1"/>
  <c r="F29682" i="1"/>
  <c r="F29683" i="1"/>
  <c r="F29684" i="1"/>
  <c r="F29685" i="1"/>
  <c r="F29686" i="1"/>
  <c r="F29687" i="1"/>
  <c r="F29688" i="1"/>
  <c r="F29689" i="1"/>
  <c r="F29690" i="1"/>
  <c r="F29691" i="1"/>
  <c r="F29692" i="1"/>
  <c r="F29693" i="1"/>
  <c r="F29694" i="1"/>
  <c r="F29695" i="1"/>
  <c r="F29696" i="1"/>
  <c r="F29697" i="1"/>
  <c r="F29698" i="1"/>
  <c r="F29699" i="1"/>
  <c r="F29700" i="1"/>
  <c r="F29701" i="1"/>
  <c r="F29702" i="1"/>
  <c r="F29703" i="1"/>
  <c r="F29704" i="1"/>
  <c r="F29705" i="1"/>
  <c r="F29706" i="1"/>
  <c r="F29707" i="1"/>
  <c r="F29708" i="1"/>
  <c r="F29709" i="1"/>
  <c r="F29710" i="1"/>
  <c r="F29711" i="1"/>
  <c r="F29712" i="1"/>
  <c r="F29713" i="1"/>
  <c r="F29714" i="1"/>
  <c r="F29715" i="1"/>
  <c r="F29716" i="1"/>
  <c r="F29717" i="1"/>
  <c r="F29718" i="1"/>
  <c r="F29719" i="1"/>
  <c r="F29720" i="1"/>
  <c r="F29721" i="1"/>
  <c r="F29722" i="1"/>
  <c r="F29723" i="1"/>
  <c r="F29724" i="1"/>
  <c r="F29725" i="1"/>
  <c r="F29726" i="1"/>
  <c r="F29727" i="1"/>
  <c r="F29728" i="1"/>
  <c r="F29729" i="1"/>
  <c r="F29730" i="1"/>
  <c r="F29731" i="1"/>
  <c r="F29732" i="1"/>
  <c r="F29733" i="1"/>
  <c r="F29734" i="1"/>
  <c r="F29735" i="1"/>
  <c r="F29736" i="1"/>
  <c r="F29737" i="1"/>
  <c r="F29738" i="1"/>
  <c r="F29739" i="1"/>
  <c r="F29740" i="1"/>
  <c r="F29741" i="1"/>
  <c r="F29742" i="1"/>
  <c r="F29743" i="1"/>
  <c r="F29744" i="1"/>
  <c r="F29745" i="1"/>
  <c r="F29746" i="1"/>
  <c r="F29747" i="1"/>
  <c r="F29748" i="1"/>
  <c r="F29749" i="1"/>
  <c r="F29750" i="1"/>
  <c r="F29751" i="1"/>
  <c r="F29752" i="1"/>
  <c r="F29753" i="1"/>
  <c r="F29754" i="1"/>
  <c r="F29755" i="1"/>
  <c r="F29756" i="1"/>
  <c r="F29757" i="1"/>
  <c r="F29758" i="1"/>
  <c r="F29759" i="1"/>
  <c r="F29760" i="1"/>
  <c r="F29761" i="1"/>
  <c r="F29762" i="1"/>
  <c r="F29763" i="1"/>
  <c r="F29764" i="1"/>
  <c r="F29765" i="1"/>
  <c r="F29766" i="1"/>
  <c r="F29767" i="1"/>
  <c r="F29768" i="1"/>
  <c r="F29769" i="1"/>
  <c r="F29770" i="1"/>
  <c r="F29771" i="1"/>
  <c r="F29772" i="1"/>
  <c r="F29773" i="1"/>
  <c r="F29774" i="1"/>
  <c r="F29775" i="1"/>
  <c r="F29776" i="1"/>
  <c r="F29777" i="1"/>
  <c r="F29778" i="1"/>
  <c r="F29779" i="1"/>
  <c r="F29780" i="1"/>
  <c r="F29781" i="1"/>
  <c r="F29782" i="1"/>
  <c r="F29783" i="1"/>
  <c r="F29784" i="1"/>
  <c r="F29785" i="1"/>
  <c r="F29786" i="1"/>
  <c r="F29787" i="1"/>
  <c r="F29788" i="1"/>
  <c r="F29789" i="1"/>
  <c r="F29790" i="1"/>
  <c r="F29791" i="1"/>
  <c r="F29792" i="1"/>
  <c r="F29793" i="1"/>
  <c r="F29794" i="1"/>
  <c r="F29795" i="1"/>
  <c r="F29796" i="1"/>
  <c r="F29797" i="1"/>
  <c r="F29798" i="1"/>
  <c r="F29799" i="1"/>
  <c r="F29800" i="1"/>
  <c r="F29801" i="1"/>
  <c r="F29802" i="1"/>
  <c r="F29803" i="1"/>
  <c r="F29804" i="1"/>
  <c r="F29805" i="1"/>
  <c r="F29806" i="1"/>
  <c r="F29807" i="1"/>
  <c r="F29808" i="1"/>
  <c r="F29809" i="1"/>
  <c r="F29810" i="1"/>
  <c r="F29811" i="1"/>
  <c r="F29812" i="1"/>
  <c r="F29813" i="1"/>
  <c r="F29814" i="1"/>
  <c r="F29815" i="1"/>
  <c r="F29816" i="1"/>
  <c r="F29817" i="1"/>
  <c r="F29818" i="1"/>
  <c r="F29819" i="1"/>
  <c r="F29820" i="1"/>
  <c r="F29821" i="1"/>
  <c r="F29822" i="1"/>
  <c r="F29823" i="1"/>
  <c r="F29824" i="1"/>
  <c r="F29825" i="1"/>
  <c r="F29826" i="1"/>
  <c r="F29827" i="1"/>
  <c r="F29828" i="1"/>
  <c r="F29829" i="1"/>
  <c r="F29830" i="1"/>
  <c r="F29831" i="1"/>
  <c r="F29832" i="1"/>
  <c r="F29833" i="1"/>
  <c r="F29834" i="1"/>
  <c r="F29835" i="1"/>
  <c r="F29836" i="1"/>
  <c r="F29837" i="1"/>
  <c r="F29838" i="1"/>
  <c r="F29839" i="1"/>
  <c r="F29840" i="1"/>
  <c r="F29841" i="1"/>
  <c r="F29842" i="1"/>
  <c r="F29843" i="1"/>
  <c r="F29844" i="1"/>
  <c r="F29845" i="1"/>
  <c r="F29846" i="1"/>
  <c r="F29847" i="1"/>
  <c r="F29848" i="1"/>
  <c r="F29849" i="1"/>
  <c r="F29850" i="1"/>
  <c r="F29851" i="1"/>
  <c r="F29852" i="1"/>
  <c r="F29853" i="1"/>
  <c r="F29854" i="1"/>
  <c r="F29855" i="1"/>
  <c r="F29856" i="1"/>
  <c r="F29857" i="1"/>
  <c r="F29858" i="1"/>
  <c r="F29859" i="1"/>
  <c r="F29860" i="1"/>
  <c r="F29861" i="1"/>
  <c r="F29862" i="1"/>
  <c r="F29863" i="1"/>
  <c r="F29864" i="1"/>
  <c r="F29865" i="1"/>
  <c r="F29866" i="1"/>
  <c r="F29867" i="1"/>
  <c r="F29868" i="1"/>
  <c r="F29869" i="1"/>
  <c r="F29870" i="1"/>
  <c r="F29871" i="1"/>
  <c r="F29872" i="1"/>
  <c r="F29873" i="1"/>
  <c r="F29874" i="1"/>
  <c r="F29875" i="1"/>
  <c r="F29876" i="1"/>
  <c r="F29877" i="1"/>
  <c r="F29878" i="1"/>
  <c r="F29879" i="1"/>
  <c r="F29880" i="1"/>
  <c r="F29881" i="1"/>
  <c r="F29882" i="1"/>
  <c r="F29883" i="1"/>
  <c r="F29884" i="1"/>
  <c r="F29885" i="1"/>
  <c r="F29886" i="1"/>
  <c r="F29887" i="1"/>
  <c r="F29888" i="1"/>
  <c r="F29889" i="1"/>
  <c r="F29890" i="1"/>
  <c r="F29891" i="1"/>
  <c r="F29892" i="1"/>
  <c r="F29893" i="1"/>
  <c r="F29894" i="1"/>
  <c r="F29895" i="1"/>
  <c r="F29896" i="1"/>
  <c r="F29897" i="1"/>
  <c r="F29898" i="1"/>
  <c r="F29899" i="1"/>
  <c r="F29900" i="1"/>
  <c r="F29901" i="1"/>
  <c r="F29902" i="1"/>
  <c r="F29903" i="1"/>
  <c r="F29904" i="1"/>
  <c r="F29905" i="1"/>
  <c r="F29906" i="1"/>
  <c r="F29907" i="1"/>
  <c r="F29908" i="1"/>
  <c r="F29909" i="1"/>
  <c r="F29910" i="1"/>
  <c r="F29911" i="1"/>
  <c r="F29912" i="1"/>
  <c r="F29913" i="1"/>
  <c r="F29914" i="1"/>
  <c r="F29915" i="1"/>
  <c r="F29916" i="1"/>
  <c r="F29917" i="1"/>
  <c r="F29918" i="1"/>
  <c r="F29919" i="1"/>
  <c r="F29920" i="1"/>
  <c r="F29921" i="1"/>
  <c r="F29922" i="1"/>
  <c r="F29923" i="1"/>
  <c r="F29924" i="1"/>
  <c r="F29925" i="1"/>
  <c r="F29926" i="1"/>
  <c r="F29927" i="1"/>
  <c r="F29928" i="1"/>
  <c r="F29929" i="1"/>
  <c r="F29930" i="1"/>
  <c r="F29931" i="1"/>
  <c r="F29932" i="1"/>
  <c r="F29933" i="1"/>
  <c r="F29934" i="1"/>
  <c r="F29935" i="1"/>
  <c r="F29936" i="1"/>
  <c r="F29937" i="1"/>
  <c r="F29938" i="1"/>
  <c r="F29939" i="1"/>
  <c r="F29940" i="1"/>
  <c r="F29941" i="1"/>
  <c r="F29942" i="1"/>
  <c r="F29943" i="1"/>
  <c r="F29944" i="1"/>
  <c r="F29945" i="1"/>
  <c r="F29946" i="1"/>
  <c r="F29947" i="1"/>
  <c r="F29948" i="1"/>
  <c r="F29949" i="1"/>
  <c r="F29950" i="1"/>
  <c r="F29951" i="1"/>
  <c r="F29952" i="1"/>
  <c r="F29953" i="1"/>
  <c r="F29954" i="1"/>
  <c r="F29955" i="1"/>
  <c r="F29956" i="1"/>
  <c r="F29957" i="1"/>
  <c r="F29958" i="1"/>
  <c r="F29959" i="1"/>
  <c r="F29960" i="1"/>
  <c r="F29961" i="1"/>
  <c r="F29962" i="1"/>
  <c r="F29963" i="1"/>
  <c r="F29964" i="1"/>
  <c r="F29965" i="1"/>
  <c r="F29966" i="1"/>
  <c r="F29967" i="1"/>
  <c r="F29968" i="1"/>
  <c r="F29969" i="1"/>
  <c r="F29970" i="1"/>
  <c r="F29971" i="1"/>
  <c r="F29972" i="1"/>
  <c r="F29973" i="1"/>
  <c r="F29974" i="1"/>
  <c r="F29975" i="1"/>
  <c r="F29976" i="1"/>
  <c r="F29977" i="1"/>
  <c r="F29978" i="1"/>
  <c r="F29979" i="1"/>
  <c r="F29980" i="1"/>
  <c r="F29981" i="1"/>
  <c r="F29982" i="1"/>
  <c r="F29983" i="1"/>
  <c r="F29984" i="1"/>
  <c r="F29985" i="1"/>
  <c r="F29986" i="1"/>
  <c r="F29987" i="1"/>
  <c r="F29988" i="1"/>
  <c r="F29989" i="1"/>
  <c r="F29990" i="1"/>
  <c r="F29991" i="1"/>
  <c r="F29992" i="1"/>
  <c r="F29993" i="1"/>
  <c r="F29994" i="1"/>
  <c r="F29995" i="1"/>
  <c r="F29996" i="1"/>
  <c r="F29997" i="1"/>
  <c r="F29998" i="1"/>
  <c r="F29999" i="1"/>
  <c r="F30000" i="1"/>
  <c r="F30001" i="1"/>
  <c r="F30002" i="1"/>
  <c r="F30003" i="1"/>
  <c r="F30004" i="1"/>
  <c r="F30005" i="1"/>
  <c r="F30006" i="1"/>
  <c r="F30007" i="1"/>
  <c r="F30008" i="1"/>
  <c r="F30009" i="1"/>
  <c r="F30010" i="1"/>
  <c r="F30011" i="1"/>
  <c r="F30012" i="1"/>
  <c r="F30013" i="1"/>
  <c r="F30014" i="1"/>
  <c r="F30015" i="1"/>
  <c r="F30016" i="1"/>
  <c r="F30017" i="1"/>
  <c r="F30018" i="1"/>
  <c r="F30019" i="1"/>
  <c r="F30020" i="1"/>
  <c r="F30021" i="1"/>
  <c r="F30022" i="1"/>
  <c r="F30023" i="1"/>
  <c r="F30024" i="1"/>
  <c r="F30025" i="1"/>
  <c r="F30026" i="1"/>
  <c r="F30027" i="1"/>
  <c r="F30028" i="1"/>
  <c r="F30029" i="1"/>
  <c r="F30030" i="1"/>
  <c r="F30031" i="1"/>
  <c r="F30032" i="1"/>
  <c r="F30033" i="1"/>
  <c r="F30034" i="1"/>
  <c r="F30035" i="1"/>
  <c r="F30036" i="1"/>
  <c r="F30037" i="1"/>
  <c r="F30038" i="1"/>
  <c r="F30039" i="1"/>
  <c r="F30040" i="1"/>
  <c r="F30041" i="1"/>
  <c r="F30042" i="1"/>
  <c r="F30043" i="1"/>
  <c r="F30044" i="1"/>
  <c r="F30045" i="1"/>
  <c r="F30046" i="1"/>
  <c r="F30047" i="1"/>
  <c r="F30048" i="1"/>
  <c r="F30049" i="1"/>
  <c r="F30050" i="1"/>
  <c r="F30051" i="1"/>
  <c r="F30052" i="1"/>
  <c r="F30053" i="1"/>
  <c r="F30054" i="1"/>
  <c r="F30055" i="1"/>
  <c r="F30056" i="1"/>
  <c r="F30057" i="1"/>
  <c r="F30058" i="1"/>
  <c r="F30059" i="1"/>
  <c r="F30060" i="1"/>
  <c r="F30061" i="1"/>
  <c r="F30062" i="1"/>
  <c r="F30063" i="1"/>
  <c r="F30064" i="1"/>
  <c r="F30065" i="1"/>
  <c r="F30066" i="1"/>
  <c r="F30067" i="1"/>
  <c r="F30068" i="1"/>
  <c r="F30069" i="1"/>
  <c r="F30070" i="1"/>
  <c r="F30071" i="1"/>
  <c r="F30072" i="1"/>
  <c r="F30073" i="1"/>
  <c r="F30074" i="1"/>
  <c r="F30075" i="1"/>
  <c r="F30076" i="1"/>
  <c r="F30077" i="1"/>
  <c r="F30078" i="1"/>
  <c r="F30079" i="1"/>
  <c r="F30080" i="1"/>
  <c r="F30081" i="1"/>
  <c r="F30082" i="1"/>
  <c r="F30083" i="1"/>
  <c r="F30084" i="1"/>
  <c r="F30085" i="1"/>
  <c r="F30086" i="1"/>
  <c r="F30087" i="1"/>
  <c r="F30088" i="1"/>
  <c r="F30089" i="1"/>
  <c r="F30090" i="1"/>
  <c r="F30091" i="1"/>
  <c r="F30092" i="1"/>
  <c r="F30093" i="1"/>
  <c r="F30094" i="1"/>
  <c r="F30095" i="1"/>
  <c r="F30096" i="1"/>
  <c r="F30097" i="1"/>
  <c r="F30098" i="1"/>
  <c r="F30099" i="1"/>
  <c r="F30100" i="1"/>
  <c r="F30101" i="1"/>
  <c r="F30102" i="1"/>
  <c r="F30103" i="1"/>
  <c r="F30104" i="1"/>
  <c r="F30105" i="1"/>
  <c r="F30106" i="1"/>
  <c r="F30107" i="1"/>
  <c r="F30108" i="1"/>
  <c r="F30109" i="1"/>
  <c r="F30110" i="1"/>
  <c r="F30111" i="1"/>
  <c r="F30112" i="1"/>
  <c r="F30113" i="1"/>
  <c r="F30114" i="1"/>
  <c r="F30115" i="1"/>
  <c r="F30116" i="1"/>
  <c r="F30117" i="1"/>
  <c r="F30118" i="1"/>
  <c r="F30119" i="1"/>
  <c r="F30120" i="1"/>
  <c r="F30121" i="1"/>
  <c r="F30122" i="1"/>
  <c r="F30123" i="1"/>
  <c r="F30124" i="1"/>
  <c r="F30125" i="1"/>
  <c r="F30126" i="1"/>
  <c r="F30127" i="1"/>
  <c r="F30128" i="1"/>
  <c r="F30129" i="1"/>
  <c r="F30130" i="1"/>
  <c r="F30131" i="1"/>
  <c r="F30132" i="1"/>
  <c r="F30133" i="1"/>
  <c r="F30134" i="1"/>
  <c r="F30135" i="1"/>
  <c r="F30136" i="1"/>
  <c r="F30137" i="1"/>
  <c r="F30138" i="1"/>
  <c r="F30139" i="1"/>
  <c r="F30140" i="1"/>
  <c r="F30141" i="1"/>
  <c r="F30142" i="1"/>
  <c r="F30143" i="1"/>
  <c r="F30144" i="1"/>
  <c r="F30145" i="1"/>
  <c r="F30146" i="1"/>
  <c r="F30147" i="1"/>
  <c r="F30148" i="1"/>
  <c r="F30149" i="1"/>
  <c r="F30150" i="1"/>
  <c r="F30151" i="1"/>
  <c r="F30152" i="1"/>
  <c r="F30153" i="1"/>
  <c r="F30154" i="1"/>
  <c r="F30155" i="1"/>
  <c r="F30156" i="1"/>
  <c r="F30157" i="1"/>
  <c r="F30158" i="1"/>
  <c r="F30159" i="1"/>
  <c r="F30160" i="1"/>
  <c r="F30161" i="1"/>
  <c r="F30162" i="1"/>
  <c r="F30163" i="1"/>
  <c r="F30164" i="1"/>
  <c r="F30165" i="1"/>
  <c r="F30166" i="1"/>
  <c r="F30167" i="1"/>
  <c r="F30168" i="1"/>
  <c r="F30169" i="1"/>
  <c r="F30170" i="1"/>
  <c r="F30171" i="1"/>
  <c r="F30172" i="1"/>
  <c r="F30173" i="1"/>
  <c r="F30174" i="1"/>
  <c r="F30175" i="1"/>
  <c r="F30176" i="1"/>
  <c r="F30177" i="1"/>
  <c r="F30178" i="1"/>
  <c r="F30179" i="1"/>
  <c r="F30180" i="1"/>
  <c r="F30181" i="1"/>
  <c r="F30182" i="1"/>
  <c r="F30183" i="1"/>
  <c r="F30184" i="1"/>
  <c r="F30185" i="1"/>
  <c r="F30186" i="1"/>
  <c r="F30187" i="1"/>
  <c r="F30188" i="1"/>
  <c r="F30189" i="1"/>
  <c r="F30190" i="1"/>
  <c r="F30191" i="1"/>
  <c r="F30192" i="1"/>
  <c r="F30193" i="1"/>
  <c r="F30194" i="1"/>
  <c r="F30195" i="1"/>
  <c r="F30196" i="1"/>
  <c r="F30197" i="1"/>
  <c r="F30198" i="1"/>
  <c r="F30199" i="1"/>
  <c r="F30200" i="1"/>
  <c r="F30201" i="1"/>
  <c r="F30202" i="1"/>
  <c r="F30203" i="1"/>
  <c r="F30204" i="1"/>
  <c r="F30205" i="1"/>
  <c r="F30206" i="1"/>
  <c r="F30207" i="1"/>
  <c r="F30208" i="1"/>
  <c r="F30209" i="1"/>
  <c r="F30210" i="1"/>
  <c r="F30211" i="1"/>
  <c r="F30212" i="1"/>
  <c r="F30213" i="1"/>
  <c r="F30214" i="1"/>
  <c r="F30215" i="1"/>
  <c r="F30216" i="1"/>
  <c r="F30217" i="1"/>
  <c r="F30218" i="1"/>
  <c r="F30219" i="1"/>
  <c r="F30220" i="1"/>
  <c r="F30221" i="1"/>
  <c r="F30222" i="1"/>
  <c r="F30223" i="1"/>
  <c r="F30224" i="1"/>
  <c r="F30225" i="1"/>
  <c r="F30226" i="1"/>
  <c r="F30227" i="1"/>
  <c r="F30228" i="1"/>
  <c r="F30229" i="1"/>
  <c r="F30230" i="1"/>
  <c r="F30231" i="1"/>
  <c r="F30232" i="1"/>
  <c r="F30233" i="1"/>
  <c r="F30234" i="1"/>
  <c r="F30235" i="1"/>
  <c r="F30236" i="1"/>
  <c r="F30237" i="1"/>
  <c r="F30238" i="1"/>
  <c r="F30239" i="1"/>
  <c r="F30240" i="1"/>
  <c r="F30241" i="1"/>
  <c r="F30242" i="1"/>
  <c r="F30243" i="1"/>
  <c r="F30244" i="1"/>
  <c r="F30245" i="1"/>
  <c r="F30246" i="1"/>
  <c r="F30247" i="1"/>
  <c r="F30248" i="1"/>
  <c r="F30249" i="1"/>
  <c r="F30250" i="1"/>
  <c r="F30251" i="1"/>
  <c r="F30252" i="1"/>
  <c r="F30253" i="1"/>
  <c r="F30254" i="1"/>
  <c r="F30255" i="1"/>
  <c r="F30256" i="1"/>
  <c r="F30257" i="1"/>
  <c r="F30258" i="1"/>
  <c r="F30259" i="1"/>
  <c r="F30260" i="1"/>
  <c r="F30261" i="1"/>
  <c r="F30262" i="1"/>
  <c r="F30263" i="1"/>
  <c r="F30264" i="1"/>
  <c r="F30265" i="1"/>
  <c r="F30266" i="1"/>
  <c r="F30267" i="1"/>
  <c r="F30268" i="1"/>
  <c r="F30269" i="1"/>
  <c r="F30270" i="1"/>
  <c r="F30271" i="1"/>
  <c r="F30272" i="1"/>
  <c r="F30273" i="1"/>
  <c r="F30274" i="1"/>
  <c r="F30275" i="1"/>
  <c r="F30276" i="1"/>
  <c r="F30277" i="1"/>
  <c r="F30278" i="1"/>
  <c r="F30279" i="1"/>
  <c r="F30280" i="1"/>
  <c r="F30281" i="1"/>
  <c r="F30282" i="1"/>
  <c r="F30283" i="1"/>
  <c r="F30284" i="1"/>
  <c r="F30285" i="1"/>
  <c r="F30286" i="1"/>
  <c r="F30287" i="1"/>
  <c r="F30288" i="1"/>
  <c r="F30289" i="1"/>
  <c r="F30290" i="1"/>
  <c r="F30291" i="1"/>
  <c r="F30292" i="1"/>
  <c r="F30293" i="1"/>
  <c r="F30294" i="1"/>
  <c r="F30295" i="1"/>
  <c r="F30296" i="1"/>
  <c r="F30297" i="1"/>
  <c r="F30298" i="1"/>
  <c r="F30299" i="1"/>
  <c r="F30300" i="1"/>
  <c r="F30301" i="1"/>
  <c r="F30302" i="1"/>
  <c r="F30303" i="1"/>
  <c r="F30304" i="1"/>
  <c r="F30305" i="1"/>
  <c r="F30306" i="1"/>
  <c r="F30307" i="1"/>
  <c r="F30308" i="1"/>
  <c r="F30309" i="1"/>
  <c r="F30310" i="1"/>
  <c r="F30311" i="1"/>
  <c r="F30312" i="1"/>
  <c r="F30313" i="1"/>
  <c r="F30314" i="1"/>
  <c r="F30315" i="1"/>
  <c r="F30316" i="1"/>
  <c r="F30317" i="1"/>
  <c r="F30318" i="1"/>
  <c r="F30319" i="1"/>
  <c r="F30320" i="1"/>
  <c r="F30321" i="1"/>
  <c r="F30322" i="1"/>
  <c r="F30323" i="1"/>
  <c r="F30324" i="1"/>
  <c r="F30325" i="1"/>
  <c r="F30326" i="1"/>
  <c r="F30327" i="1"/>
  <c r="F30328" i="1"/>
  <c r="F30329" i="1"/>
  <c r="F30330" i="1"/>
  <c r="F30331" i="1"/>
  <c r="F30332" i="1"/>
  <c r="F30333" i="1"/>
  <c r="F30334" i="1"/>
  <c r="F30335" i="1"/>
  <c r="F30336" i="1"/>
  <c r="F30337" i="1"/>
  <c r="F30338" i="1"/>
  <c r="F30339" i="1"/>
  <c r="F30340" i="1"/>
  <c r="F30341" i="1"/>
  <c r="F30342" i="1"/>
  <c r="F30343" i="1"/>
  <c r="F30344" i="1"/>
  <c r="F30345" i="1"/>
  <c r="F30346" i="1"/>
  <c r="F30347" i="1"/>
  <c r="F30348" i="1"/>
  <c r="F30349" i="1"/>
  <c r="F30350" i="1"/>
  <c r="F30351" i="1"/>
  <c r="F30352" i="1"/>
  <c r="F30353" i="1"/>
  <c r="F30354" i="1"/>
  <c r="F30355" i="1"/>
  <c r="F30356" i="1"/>
  <c r="F30357" i="1"/>
  <c r="F30358" i="1"/>
  <c r="F30359" i="1"/>
  <c r="F30360" i="1"/>
  <c r="F30361" i="1"/>
  <c r="F30362" i="1"/>
  <c r="F30363" i="1"/>
  <c r="F30364" i="1"/>
  <c r="F30365" i="1"/>
  <c r="F30366" i="1"/>
  <c r="F30367" i="1"/>
  <c r="F30368" i="1"/>
  <c r="F30369" i="1"/>
  <c r="F30370" i="1"/>
  <c r="F30371" i="1"/>
  <c r="F30372" i="1"/>
  <c r="F30373" i="1"/>
  <c r="F30374" i="1"/>
  <c r="F30375" i="1"/>
  <c r="F30376" i="1"/>
  <c r="F30377" i="1"/>
  <c r="F30378" i="1"/>
  <c r="F30379" i="1"/>
  <c r="F30380" i="1"/>
  <c r="F30381" i="1"/>
  <c r="F30382" i="1"/>
  <c r="F30383" i="1"/>
  <c r="F30384" i="1"/>
  <c r="F30385" i="1"/>
  <c r="F30386" i="1"/>
  <c r="F30387" i="1"/>
  <c r="F30388" i="1"/>
  <c r="F30389" i="1"/>
  <c r="F30390" i="1"/>
  <c r="F30391" i="1"/>
  <c r="F30392" i="1"/>
  <c r="F30393" i="1"/>
  <c r="F30394" i="1"/>
  <c r="F30395" i="1"/>
  <c r="F30396" i="1"/>
  <c r="F30397" i="1"/>
  <c r="F30398" i="1"/>
  <c r="F30399" i="1"/>
  <c r="F30400" i="1"/>
  <c r="F30401" i="1"/>
  <c r="F30402" i="1"/>
  <c r="F30403" i="1"/>
  <c r="F30404" i="1"/>
  <c r="F30405" i="1"/>
  <c r="F30406" i="1"/>
  <c r="F30407" i="1"/>
  <c r="F30408" i="1"/>
  <c r="F30409" i="1"/>
  <c r="F30410" i="1"/>
  <c r="F30411" i="1"/>
  <c r="F30412" i="1"/>
  <c r="F30413" i="1"/>
  <c r="F30414" i="1"/>
  <c r="F30415" i="1"/>
  <c r="F30416" i="1"/>
  <c r="F30417" i="1"/>
  <c r="F30418" i="1"/>
  <c r="F30419" i="1"/>
  <c r="F30420" i="1"/>
  <c r="F30421" i="1"/>
  <c r="F30422" i="1"/>
  <c r="F30423" i="1"/>
  <c r="F30424" i="1"/>
  <c r="F30425" i="1"/>
  <c r="F30426" i="1"/>
  <c r="F30427" i="1"/>
  <c r="F30428" i="1"/>
  <c r="F30429" i="1"/>
  <c r="F30430" i="1"/>
  <c r="F30431" i="1"/>
  <c r="F30432" i="1"/>
  <c r="F30433" i="1"/>
  <c r="F30434" i="1"/>
  <c r="F30435" i="1"/>
  <c r="F30436" i="1"/>
  <c r="F30437" i="1"/>
  <c r="F30438" i="1"/>
  <c r="F30439" i="1"/>
  <c r="F30440" i="1"/>
  <c r="F30441" i="1"/>
  <c r="F30442" i="1"/>
  <c r="F30443" i="1"/>
  <c r="F30444" i="1"/>
  <c r="F30445" i="1"/>
  <c r="F30446" i="1"/>
  <c r="F30447" i="1"/>
  <c r="F30448" i="1"/>
  <c r="F30449" i="1"/>
  <c r="F30450" i="1"/>
  <c r="F30451" i="1"/>
  <c r="F30452" i="1"/>
  <c r="F30453" i="1"/>
  <c r="F30454" i="1"/>
  <c r="F30455" i="1"/>
  <c r="F30456" i="1"/>
  <c r="F30457" i="1"/>
  <c r="F30458" i="1"/>
  <c r="F30459" i="1"/>
  <c r="F30460" i="1"/>
  <c r="F30461" i="1"/>
  <c r="F30462" i="1"/>
  <c r="F30463" i="1"/>
  <c r="F30464" i="1"/>
  <c r="F30465" i="1"/>
  <c r="F30466" i="1"/>
  <c r="F30467" i="1"/>
  <c r="F30468" i="1"/>
  <c r="F30469" i="1"/>
  <c r="F30470" i="1"/>
  <c r="F30471" i="1"/>
  <c r="F30472" i="1"/>
  <c r="F30473" i="1"/>
  <c r="F30474" i="1"/>
  <c r="F30475" i="1"/>
  <c r="F30476" i="1"/>
  <c r="F30477" i="1"/>
  <c r="F30478" i="1"/>
  <c r="F30479" i="1"/>
  <c r="F30480" i="1"/>
  <c r="F30481" i="1"/>
  <c r="F30482" i="1"/>
  <c r="F30483" i="1"/>
  <c r="F30484" i="1"/>
  <c r="F30485" i="1"/>
  <c r="F30486" i="1"/>
  <c r="F30487" i="1"/>
  <c r="F30488" i="1"/>
  <c r="F30489" i="1"/>
  <c r="F30490" i="1"/>
  <c r="F30491" i="1"/>
  <c r="F30492" i="1"/>
  <c r="F30493" i="1"/>
  <c r="F30494" i="1"/>
  <c r="F30495" i="1"/>
  <c r="F30496" i="1"/>
  <c r="F30497" i="1"/>
  <c r="F30498" i="1"/>
  <c r="F30499" i="1"/>
  <c r="F30500" i="1"/>
  <c r="F30501" i="1"/>
  <c r="F30502" i="1"/>
  <c r="F30503" i="1"/>
  <c r="F30504" i="1"/>
  <c r="F30505" i="1"/>
  <c r="F30506" i="1"/>
  <c r="F30507" i="1"/>
  <c r="F30508" i="1"/>
  <c r="F30509" i="1"/>
  <c r="F30510" i="1"/>
  <c r="F30511" i="1"/>
  <c r="F30512" i="1"/>
  <c r="F30513" i="1"/>
  <c r="F30514" i="1"/>
  <c r="F30515" i="1"/>
  <c r="F30516" i="1"/>
  <c r="F30517" i="1"/>
  <c r="F30518" i="1"/>
  <c r="F30519" i="1"/>
  <c r="F30520" i="1"/>
  <c r="F30521" i="1"/>
  <c r="F30522" i="1"/>
  <c r="F30523" i="1"/>
  <c r="F30524" i="1"/>
  <c r="F30525" i="1"/>
  <c r="F30526" i="1"/>
  <c r="F30527" i="1"/>
  <c r="F30528" i="1"/>
  <c r="F30529" i="1"/>
  <c r="F30530" i="1"/>
  <c r="F30531" i="1"/>
  <c r="F30532" i="1"/>
  <c r="F30533" i="1"/>
  <c r="F30534" i="1"/>
  <c r="F30535" i="1"/>
  <c r="F30536" i="1"/>
  <c r="F30537" i="1"/>
  <c r="F30538" i="1"/>
  <c r="F30539" i="1"/>
  <c r="F30540" i="1"/>
  <c r="F30541" i="1"/>
  <c r="F30542" i="1"/>
  <c r="F30543" i="1"/>
  <c r="F30544" i="1"/>
  <c r="F30545" i="1"/>
  <c r="F30546" i="1"/>
  <c r="F30547" i="1"/>
  <c r="F30548" i="1"/>
  <c r="F30549" i="1"/>
  <c r="F30550" i="1"/>
  <c r="F30551" i="1"/>
  <c r="F30552" i="1"/>
  <c r="F30553" i="1"/>
  <c r="F30554" i="1"/>
  <c r="F30555" i="1"/>
  <c r="F30556" i="1"/>
  <c r="F30557" i="1"/>
  <c r="F30558" i="1"/>
  <c r="F30559" i="1"/>
  <c r="F30560" i="1"/>
  <c r="F30561" i="1"/>
  <c r="F30562" i="1"/>
  <c r="F30563" i="1"/>
  <c r="F30564" i="1"/>
  <c r="F30565" i="1"/>
  <c r="F30566" i="1"/>
  <c r="F30567" i="1"/>
  <c r="F30568" i="1"/>
  <c r="F30569" i="1"/>
  <c r="F30570" i="1"/>
  <c r="F30571" i="1"/>
  <c r="F30572" i="1"/>
  <c r="F30573" i="1"/>
  <c r="F30574" i="1"/>
  <c r="F30575" i="1"/>
  <c r="F30576" i="1"/>
  <c r="F30577" i="1"/>
  <c r="F30578" i="1"/>
  <c r="F30579" i="1"/>
  <c r="F30580" i="1"/>
  <c r="F30581" i="1"/>
  <c r="F30582" i="1"/>
  <c r="F30583" i="1"/>
  <c r="F30584" i="1"/>
  <c r="F30585" i="1"/>
  <c r="F30586" i="1"/>
  <c r="F30587" i="1"/>
  <c r="F30588" i="1"/>
  <c r="F30589" i="1"/>
  <c r="F30590" i="1"/>
  <c r="F30591" i="1"/>
  <c r="F30592" i="1"/>
  <c r="F30593" i="1"/>
  <c r="F30594" i="1"/>
  <c r="F30595" i="1"/>
  <c r="F30596" i="1"/>
  <c r="F30597" i="1"/>
  <c r="F30598" i="1"/>
  <c r="F30599" i="1"/>
  <c r="F30600" i="1"/>
  <c r="F30601" i="1"/>
  <c r="F30602" i="1"/>
  <c r="F30603" i="1"/>
  <c r="F30604" i="1"/>
  <c r="F30605" i="1"/>
  <c r="F30606" i="1"/>
  <c r="F30607" i="1"/>
  <c r="F30608" i="1"/>
  <c r="F30609" i="1"/>
  <c r="F30610" i="1"/>
  <c r="F30611" i="1"/>
  <c r="F30612" i="1"/>
  <c r="F30613" i="1"/>
  <c r="F30614" i="1"/>
  <c r="F30615" i="1"/>
  <c r="F30616" i="1"/>
  <c r="F30617" i="1"/>
  <c r="F30618" i="1"/>
  <c r="F30619" i="1"/>
  <c r="F30620" i="1"/>
  <c r="F30621" i="1"/>
  <c r="F30622" i="1"/>
  <c r="F30623" i="1"/>
  <c r="F30624" i="1"/>
  <c r="F30625" i="1"/>
  <c r="F30626" i="1"/>
  <c r="F30627" i="1"/>
  <c r="F30628" i="1"/>
  <c r="F30629" i="1"/>
  <c r="F30630" i="1"/>
  <c r="F30631" i="1"/>
  <c r="F30632" i="1"/>
  <c r="F30633" i="1"/>
  <c r="F30634" i="1"/>
  <c r="F30635" i="1"/>
  <c r="F30636" i="1"/>
  <c r="F30637" i="1"/>
  <c r="F30638" i="1"/>
  <c r="F30639" i="1"/>
  <c r="F30640" i="1"/>
  <c r="F30641" i="1"/>
  <c r="F30642" i="1"/>
  <c r="F30643" i="1"/>
  <c r="F30644" i="1"/>
  <c r="F30645" i="1"/>
  <c r="F30646" i="1"/>
  <c r="F30647" i="1"/>
  <c r="F30648" i="1"/>
  <c r="F30649" i="1"/>
  <c r="F30650" i="1"/>
  <c r="F30651" i="1"/>
  <c r="F30652" i="1"/>
  <c r="F30653" i="1"/>
  <c r="F30654" i="1"/>
  <c r="F30655" i="1"/>
  <c r="F30656" i="1"/>
  <c r="F30657" i="1"/>
  <c r="F30658" i="1"/>
  <c r="F30659" i="1"/>
  <c r="F30660" i="1"/>
  <c r="F30661" i="1"/>
  <c r="F30662" i="1"/>
  <c r="F30663" i="1"/>
  <c r="F30664" i="1"/>
  <c r="F30665" i="1"/>
  <c r="F30666" i="1"/>
  <c r="F30667" i="1"/>
  <c r="F30668" i="1"/>
  <c r="F30669" i="1"/>
  <c r="F30670" i="1"/>
  <c r="F30671" i="1"/>
  <c r="F30672" i="1"/>
  <c r="F30673" i="1"/>
  <c r="F30674" i="1"/>
  <c r="F30675" i="1"/>
  <c r="F30676" i="1"/>
  <c r="F30677" i="1"/>
  <c r="F30678" i="1"/>
  <c r="F30679" i="1"/>
  <c r="F30680" i="1"/>
  <c r="F30681" i="1"/>
  <c r="F30682" i="1"/>
  <c r="F30683" i="1"/>
  <c r="F30684" i="1"/>
  <c r="F30685" i="1"/>
  <c r="F30686" i="1"/>
  <c r="F30687" i="1"/>
  <c r="F30688" i="1"/>
  <c r="F30689" i="1"/>
  <c r="F30690" i="1"/>
  <c r="F30691" i="1"/>
  <c r="F30692" i="1"/>
  <c r="F30693" i="1"/>
  <c r="F30694" i="1"/>
  <c r="F30695" i="1"/>
  <c r="F30696" i="1"/>
  <c r="F30697" i="1"/>
  <c r="F30698" i="1"/>
  <c r="F30699" i="1"/>
  <c r="F30700" i="1"/>
  <c r="F30701" i="1"/>
  <c r="F30702" i="1"/>
  <c r="F30703" i="1"/>
  <c r="F30704" i="1"/>
  <c r="F30705" i="1"/>
  <c r="F30706" i="1"/>
  <c r="F30707" i="1"/>
  <c r="F30708" i="1"/>
  <c r="F30709" i="1"/>
  <c r="F30710" i="1"/>
  <c r="F30711" i="1"/>
  <c r="F30712" i="1"/>
  <c r="F30713" i="1"/>
  <c r="F30714" i="1"/>
  <c r="F30715" i="1"/>
  <c r="F30716" i="1"/>
  <c r="F30717" i="1"/>
  <c r="F30718" i="1"/>
  <c r="F30719" i="1"/>
  <c r="F30720" i="1"/>
  <c r="F30721" i="1"/>
  <c r="F30722" i="1"/>
  <c r="F30723" i="1"/>
  <c r="F30724" i="1"/>
  <c r="F30725" i="1"/>
  <c r="F30726" i="1"/>
  <c r="F30727" i="1"/>
  <c r="F30728" i="1"/>
  <c r="F30729" i="1"/>
  <c r="F30730" i="1"/>
  <c r="F30731" i="1"/>
  <c r="F30732" i="1"/>
  <c r="F30733" i="1"/>
  <c r="F30734" i="1"/>
  <c r="F30735" i="1"/>
  <c r="F30736" i="1"/>
  <c r="F30737" i="1"/>
  <c r="F30738" i="1"/>
  <c r="F30739" i="1"/>
  <c r="F30740" i="1"/>
  <c r="F30741" i="1"/>
  <c r="F30742" i="1"/>
  <c r="F30743" i="1"/>
  <c r="F30744" i="1"/>
  <c r="F30745" i="1"/>
  <c r="F30746" i="1"/>
  <c r="F30747" i="1"/>
  <c r="F30748" i="1"/>
  <c r="F30749" i="1"/>
  <c r="F30750" i="1"/>
  <c r="F30751" i="1"/>
  <c r="F30752" i="1"/>
  <c r="F30753" i="1"/>
  <c r="F30754" i="1"/>
  <c r="F30755" i="1"/>
  <c r="F30756" i="1"/>
  <c r="F30757" i="1"/>
  <c r="F30758" i="1"/>
  <c r="F30759" i="1"/>
  <c r="F30760" i="1"/>
  <c r="F30761" i="1"/>
  <c r="F30762" i="1"/>
  <c r="F30763" i="1"/>
  <c r="F30764" i="1"/>
  <c r="F30765" i="1"/>
  <c r="F30766" i="1"/>
  <c r="F30767" i="1"/>
  <c r="F30768" i="1"/>
  <c r="F30769" i="1"/>
  <c r="F30770" i="1"/>
  <c r="F30771" i="1"/>
  <c r="F30772" i="1"/>
  <c r="F30773" i="1"/>
  <c r="F30774" i="1"/>
  <c r="F30775" i="1"/>
  <c r="F30776" i="1"/>
  <c r="F30777" i="1"/>
  <c r="F30778" i="1"/>
  <c r="F30779" i="1"/>
  <c r="F30780" i="1"/>
  <c r="F30781" i="1"/>
  <c r="F30782" i="1"/>
  <c r="F30783" i="1"/>
  <c r="F30784" i="1"/>
  <c r="F30785" i="1"/>
  <c r="F30786" i="1"/>
  <c r="F30787" i="1"/>
  <c r="F30788" i="1"/>
  <c r="F30789" i="1"/>
  <c r="F30790" i="1"/>
  <c r="F30791" i="1"/>
  <c r="F30792" i="1"/>
  <c r="F30793" i="1"/>
  <c r="F30794" i="1"/>
  <c r="F30795" i="1"/>
  <c r="F30796" i="1"/>
  <c r="F30797" i="1"/>
  <c r="F30798" i="1"/>
  <c r="F30799" i="1"/>
  <c r="F30800" i="1"/>
  <c r="F30801" i="1"/>
  <c r="F30802" i="1"/>
  <c r="F30803" i="1"/>
  <c r="F30804" i="1"/>
  <c r="F30805" i="1"/>
  <c r="F30806" i="1"/>
  <c r="F30807" i="1"/>
  <c r="F30808" i="1"/>
  <c r="F30809" i="1"/>
  <c r="F30810" i="1"/>
  <c r="F30811" i="1"/>
  <c r="F30812" i="1"/>
  <c r="F30813" i="1"/>
  <c r="F30814" i="1"/>
  <c r="F30815" i="1"/>
  <c r="F30816" i="1"/>
  <c r="F30817" i="1"/>
  <c r="F30818" i="1"/>
  <c r="F30819" i="1"/>
  <c r="F30820" i="1"/>
  <c r="F30821" i="1"/>
  <c r="F30822" i="1"/>
  <c r="F30823" i="1"/>
  <c r="F30824" i="1"/>
  <c r="F30825" i="1"/>
  <c r="F30826" i="1"/>
  <c r="F30827" i="1"/>
  <c r="F30828" i="1"/>
  <c r="F30829" i="1"/>
  <c r="F30830" i="1"/>
  <c r="F30831" i="1"/>
  <c r="F30832" i="1"/>
  <c r="F30833" i="1"/>
  <c r="F30834" i="1"/>
  <c r="F30835" i="1"/>
  <c r="F30836" i="1"/>
  <c r="F30837" i="1"/>
  <c r="F30838" i="1"/>
  <c r="F30839" i="1"/>
  <c r="F30840" i="1"/>
  <c r="F30841" i="1"/>
  <c r="F30842" i="1"/>
  <c r="F30843" i="1"/>
  <c r="F30844" i="1"/>
  <c r="F30845" i="1"/>
  <c r="F30846" i="1"/>
  <c r="F30847" i="1"/>
  <c r="F30848" i="1"/>
  <c r="F30849" i="1"/>
  <c r="F30850" i="1"/>
  <c r="F30851" i="1"/>
  <c r="F30852" i="1"/>
  <c r="F30853" i="1"/>
  <c r="F30854" i="1"/>
  <c r="F30855" i="1"/>
  <c r="F30856" i="1"/>
  <c r="F30857" i="1"/>
  <c r="F30858" i="1"/>
  <c r="F30859" i="1"/>
  <c r="F30860" i="1"/>
  <c r="F30861" i="1"/>
  <c r="F30862" i="1"/>
  <c r="F30863" i="1"/>
  <c r="F30864" i="1"/>
  <c r="F30865" i="1"/>
  <c r="F30866" i="1"/>
  <c r="F30867" i="1"/>
  <c r="F30868" i="1"/>
  <c r="F30869" i="1"/>
  <c r="F30870" i="1"/>
  <c r="F30871" i="1"/>
  <c r="F30872" i="1"/>
  <c r="F30873" i="1"/>
  <c r="F30874" i="1"/>
  <c r="F30875" i="1"/>
  <c r="F30876" i="1"/>
  <c r="F30877" i="1"/>
  <c r="F30878" i="1"/>
  <c r="F30879" i="1"/>
  <c r="F30880" i="1"/>
  <c r="F30881" i="1"/>
  <c r="F30882" i="1"/>
  <c r="F30883" i="1"/>
  <c r="F30884" i="1"/>
  <c r="F30885" i="1"/>
  <c r="F30886" i="1"/>
  <c r="F30887" i="1"/>
  <c r="F30888" i="1"/>
  <c r="F30889" i="1"/>
  <c r="F30890" i="1"/>
  <c r="F30891" i="1"/>
  <c r="F30892" i="1"/>
  <c r="F30893" i="1"/>
  <c r="F30894" i="1"/>
  <c r="F30895" i="1"/>
  <c r="F30896" i="1"/>
  <c r="F30897" i="1"/>
  <c r="F30898" i="1"/>
  <c r="F30899" i="1"/>
  <c r="F30900" i="1"/>
  <c r="F30901" i="1"/>
  <c r="F30902" i="1"/>
  <c r="F30903" i="1"/>
  <c r="F30904" i="1"/>
  <c r="F30905" i="1"/>
  <c r="F30906" i="1"/>
  <c r="F30907" i="1"/>
  <c r="F30908" i="1"/>
  <c r="F30909" i="1"/>
  <c r="F30910" i="1"/>
  <c r="F30911" i="1"/>
  <c r="F30912" i="1"/>
  <c r="F30913" i="1"/>
  <c r="F30914" i="1"/>
  <c r="F30915" i="1"/>
  <c r="F30916" i="1"/>
  <c r="F30917" i="1"/>
  <c r="F30918" i="1"/>
  <c r="F30919" i="1"/>
  <c r="F30920" i="1"/>
  <c r="F30921" i="1"/>
  <c r="F30922" i="1"/>
  <c r="F30923" i="1"/>
  <c r="F30924" i="1"/>
  <c r="F30925" i="1"/>
  <c r="F30926" i="1"/>
  <c r="F30927" i="1"/>
  <c r="F30928" i="1"/>
  <c r="F30929" i="1"/>
  <c r="F30930" i="1"/>
  <c r="F30931" i="1"/>
  <c r="F30932" i="1"/>
  <c r="F30933" i="1"/>
  <c r="F30934" i="1"/>
  <c r="F30935" i="1"/>
  <c r="F30936" i="1"/>
  <c r="F30937" i="1"/>
  <c r="F30938" i="1"/>
  <c r="F30939" i="1"/>
  <c r="F30940" i="1"/>
  <c r="F30941" i="1"/>
  <c r="F30942" i="1"/>
  <c r="F30943" i="1"/>
  <c r="F30944" i="1"/>
  <c r="F30945" i="1"/>
  <c r="F30946" i="1"/>
  <c r="F30947" i="1"/>
  <c r="F30948" i="1"/>
  <c r="F30949" i="1"/>
  <c r="F30950" i="1"/>
  <c r="F30951" i="1"/>
  <c r="F30952" i="1"/>
  <c r="F30953" i="1"/>
  <c r="F30954" i="1"/>
  <c r="F30955" i="1"/>
  <c r="F30956" i="1"/>
  <c r="F30957" i="1"/>
  <c r="F30958" i="1"/>
  <c r="F30959" i="1"/>
  <c r="F30960" i="1"/>
  <c r="F30961" i="1"/>
  <c r="F30962" i="1"/>
  <c r="F30963" i="1"/>
  <c r="F30964" i="1"/>
  <c r="F30965" i="1"/>
  <c r="F30966" i="1"/>
  <c r="F30967" i="1"/>
  <c r="F30968" i="1"/>
  <c r="F30969" i="1"/>
  <c r="F30970" i="1"/>
  <c r="F30971" i="1"/>
  <c r="F30972" i="1"/>
  <c r="F30973" i="1"/>
  <c r="F30974" i="1"/>
  <c r="F30975" i="1"/>
  <c r="F30976" i="1"/>
  <c r="F30977" i="1"/>
  <c r="F30978" i="1"/>
  <c r="F30979" i="1"/>
  <c r="F30980" i="1"/>
  <c r="F30981" i="1"/>
  <c r="F30982" i="1"/>
  <c r="F30983" i="1"/>
  <c r="F30984" i="1"/>
  <c r="F30985" i="1"/>
  <c r="F30986" i="1"/>
  <c r="F30987" i="1"/>
  <c r="F30988" i="1"/>
  <c r="F30989" i="1"/>
  <c r="F30990" i="1"/>
  <c r="F30991" i="1"/>
  <c r="F30992" i="1"/>
  <c r="F30993" i="1"/>
  <c r="F30994" i="1"/>
  <c r="F30995" i="1"/>
  <c r="F30996" i="1"/>
  <c r="F30997" i="1"/>
  <c r="F30998" i="1"/>
  <c r="F30999" i="1"/>
  <c r="F31000" i="1"/>
  <c r="F31001" i="1"/>
  <c r="F31002" i="1"/>
  <c r="F31003" i="1"/>
  <c r="F31004" i="1"/>
  <c r="F31005" i="1"/>
  <c r="F31006" i="1"/>
  <c r="F31007" i="1"/>
  <c r="F31008" i="1"/>
  <c r="F31009" i="1"/>
  <c r="F31010" i="1"/>
  <c r="F31011" i="1"/>
  <c r="F31012" i="1"/>
  <c r="F31013" i="1"/>
  <c r="F31014" i="1"/>
  <c r="F31015" i="1"/>
  <c r="F31016" i="1"/>
  <c r="F31017" i="1"/>
  <c r="F31018" i="1"/>
  <c r="F31019" i="1"/>
  <c r="F31020" i="1"/>
  <c r="F31021" i="1"/>
  <c r="F31022" i="1"/>
  <c r="F31023" i="1"/>
  <c r="F31024" i="1"/>
  <c r="F31025" i="1"/>
  <c r="F31026" i="1"/>
  <c r="F31027" i="1"/>
  <c r="F31028" i="1"/>
  <c r="F31029" i="1"/>
  <c r="F31030" i="1"/>
  <c r="F31031" i="1"/>
  <c r="F31032" i="1"/>
  <c r="F31033" i="1"/>
  <c r="F31034" i="1"/>
  <c r="F31035" i="1"/>
  <c r="F31036" i="1"/>
  <c r="F31037" i="1"/>
  <c r="F31038" i="1"/>
  <c r="F31039" i="1"/>
  <c r="F31040" i="1"/>
  <c r="F31041" i="1"/>
  <c r="F31042" i="1"/>
  <c r="F31043" i="1"/>
  <c r="F31044" i="1"/>
  <c r="F31045" i="1"/>
  <c r="F31046" i="1"/>
  <c r="F31047" i="1"/>
  <c r="F31048" i="1"/>
  <c r="F31049" i="1"/>
  <c r="F31050" i="1"/>
  <c r="F31051" i="1"/>
  <c r="F31052" i="1"/>
  <c r="F31053" i="1"/>
  <c r="F31054" i="1"/>
  <c r="F31055" i="1"/>
  <c r="F31056" i="1"/>
  <c r="F31057" i="1"/>
  <c r="F31058" i="1"/>
  <c r="F31059" i="1"/>
  <c r="F31060" i="1"/>
  <c r="F31061" i="1"/>
  <c r="F31062" i="1"/>
  <c r="F31063" i="1"/>
  <c r="F31064" i="1"/>
  <c r="F31065" i="1"/>
  <c r="F31066" i="1"/>
  <c r="F31067" i="1"/>
  <c r="F31068" i="1"/>
  <c r="F31069" i="1"/>
  <c r="F31070" i="1"/>
  <c r="F31071" i="1"/>
  <c r="F31072" i="1"/>
  <c r="F31073" i="1"/>
  <c r="F31074" i="1"/>
  <c r="F31075" i="1"/>
  <c r="F31076" i="1"/>
  <c r="F31077" i="1"/>
  <c r="F31078" i="1"/>
  <c r="F31079" i="1"/>
  <c r="F31080" i="1"/>
  <c r="F31081" i="1"/>
  <c r="F31082" i="1"/>
  <c r="F31083" i="1"/>
  <c r="F31084" i="1"/>
  <c r="F31085" i="1"/>
  <c r="F31086" i="1"/>
  <c r="F31087" i="1"/>
  <c r="F31088" i="1"/>
  <c r="F31089" i="1"/>
  <c r="F31090" i="1"/>
  <c r="F31091" i="1"/>
  <c r="F31092" i="1"/>
  <c r="F31093" i="1"/>
  <c r="F31094" i="1"/>
  <c r="F31095" i="1"/>
  <c r="F31096" i="1"/>
  <c r="F31097" i="1"/>
  <c r="F31098" i="1"/>
  <c r="F31099" i="1"/>
  <c r="F31100" i="1"/>
  <c r="F31101" i="1"/>
  <c r="F31102" i="1"/>
  <c r="F31103" i="1"/>
  <c r="F31104" i="1"/>
  <c r="F31105" i="1"/>
  <c r="F31106" i="1"/>
  <c r="F31107" i="1"/>
  <c r="F31108" i="1"/>
  <c r="F31109" i="1"/>
  <c r="F31110" i="1"/>
  <c r="F31111" i="1"/>
  <c r="F31112" i="1"/>
  <c r="F31113" i="1"/>
  <c r="F31114" i="1"/>
  <c r="F31115" i="1"/>
  <c r="F31116" i="1"/>
  <c r="F31117" i="1"/>
  <c r="F31118" i="1"/>
  <c r="F31119" i="1"/>
  <c r="F31120" i="1"/>
  <c r="F31121" i="1"/>
  <c r="F31122" i="1"/>
  <c r="F31123" i="1"/>
  <c r="F31124" i="1"/>
  <c r="F31125" i="1"/>
  <c r="F31126" i="1"/>
  <c r="F31127" i="1"/>
  <c r="F31128" i="1"/>
  <c r="F31129" i="1"/>
  <c r="F31130" i="1"/>
  <c r="F31131" i="1"/>
  <c r="F31132" i="1"/>
  <c r="F31133" i="1"/>
  <c r="F31134" i="1"/>
  <c r="F31135" i="1"/>
  <c r="F31136" i="1"/>
  <c r="F31137" i="1"/>
  <c r="F31138" i="1"/>
  <c r="F31139" i="1"/>
  <c r="F31140" i="1"/>
  <c r="F31141" i="1"/>
  <c r="F31142" i="1"/>
  <c r="F31143" i="1"/>
  <c r="F31144" i="1"/>
  <c r="F31145" i="1"/>
  <c r="F31146" i="1"/>
  <c r="F31147" i="1"/>
  <c r="F31148" i="1"/>
  <c r="F31149" i="1"/>
  <c r="F31150" i="1"/>
  <c r="F31151" i="1"/>
  <c r="F31152" i="1"/>
  <c r="F31153" i="1"/>
  <c r="F31154" i="1"/>
  <c r="F31155" i="1"/>
  <c r="F31156" i="1"/>
  <c r="F31157" i="1"/>
  <c r="F31158" i="1"/>
  <c r="F31159" i="1"/>
  <c r="F31160" i="1"/>
  <c r="F31161" i="1"/>
  <c r="F31162" i="1"/>
  <c r="F31163" i="1"/>
  <c r="F31164" i="1"/>
  <c r="F31165" i="1"/>
  <c r="F31166" i="1"/>
  <c r="F31167" i="1"/>
  <c r="F31168" i="1"/>
  <c r="F31169" i="1"/>
  <c r="F31170" i="1"/>
  <c r="F31171" i="1"/>
  <c r="F31172" i="1"/>
  <c r="F31173" i="1"/>
  <c r="F31174" i="1"/>
  <c r="F31175" i="1"/>
  <c r="F31176" i="1"/>
  <c r="F31177" i="1"/>
  <c r="F31178" i="1"/>
  <c r="F31179" i="1"/>
  <c r="F31180" i="1"/>
  <c r="F31181" i="1"/>
  <c r="F31182" i="1"/>
  <c r="F31183" i="1"/>
  <c r="F31184" i="1"/>
  <c r="F31185" i="1"/>
  <c r="F31186" i="1"/>
  <c r="F31187" i="1"/>
  <c r="F31188" i="1"/>
  <c r="F31189" i="1"/>
  <c r="F31190" i="1"/>
  <c r="F31191" i="1"/>
  <c r="F31192" i="1"/>
  <c r="F31193" i="1"/>
  <c r="F31194" i="1"/>
  <c r="F31195" i="1"/>
  <c r="F31196" i="1"/>
  <c r="F31197" i="1"/>
  <c r="F31198" i="1"/>
  <c r="F31199" i="1"/>
  <c r="F31200" i="1"/>
  <c r="F31201" i="1"/>
  <c r="F31202" i="1"/>
  <c r="F31203" i="1"/>
  <c r="F31204" i="1"/>
  <c r="F31205" i="1"/>
  <c r="F31206" i="1"/>
  <c r="F31207" i="1"/>
  <c r="F31208" i="1"/>
  <c r="F31209" i="1"/>
  <c r="F31210" i="1"/>
  <c r="F31211" i="1"/>
  <c r="F31212" i="1"/>
  <c r="F31213" i="1"/>
  <c r="F31214" i="1"/>
  <c r="F31215" i="1"/>
  <c r="F31216" i="1"/>
  <c r="F31217" i="1"/>
  <c r="F31218" i="1"/>
  <c r="F31219" i="1"/>
  <c r="F31220" i="1"/>
  <c r="F31221" i="1"/>
  <c r="F31222" i="1"/>
  <c r="F31223" i="1"/>
  <c r="F31224" i="1"/>
  <c r="F31225" i="1"/>
  <c r="F31226" i="1"/>
  <c r="F31227" i="1"/>
  <c r="F31228" i="1"/>
  <c r="F31229" i="1"/>
  <c r="F31230" i="1"/>
  <c r="F31231" i="1"/>
  <c r="F31232" i="1"/>
  <c r="F31233" i="1"/>
  <c r="F31234" i="1"/>
  <c r="F31235" i="1"/>
  <c r="F31236" i="1"/>
  <c r="F31237" i="1"/>
  <c r="F31238" i="1"/>
  <c r="F31239" i="1"/>
  <c r="F31240" i="1"/>
  <c r="F31241" i="1"/>
  <c r="F31242" i="1"/>
  <c r="F31243" i="1"/>
  <c r="F31244" i="1"/>
  <c r="F31245" i="1"/>
  <c r="F31246" i="1"/>
  <c r="F31247" i="1"/>
  <c r="F31248" i="1"/>
  <c r="F31249" i="1"/>
  <c r="F31250" i="1"/>
  <c r="F31251" i="1"/>
  <c r="F31252" i="1"/>
  <c r="F31253" i="1"/>
  <c r="F31254" i="1"/>
  <c r="F31255" i="1"/>
  <c r="F31256" i="1"/>
  <c r="F31257" i="1"/>
  <c r="F31258" i="1"/>
  <c r="F31259" i="1"/>
  <c r="F31260" i="1"/>
  <c r="F31261" i="1"/>
  <c r="F31262" i="1"/>
  <c r="F31263" i="1"/>
  <c r="F31264" i="1"/>
  <c r="F31265" i="1"/>
  <c r="F31266" i="1"/>
  <c r="F31267" i="1"/>
  <c r="F31268" i="1"/>
  <c r="F31269" i="1"/>
  <c r="F31270" i="1"/>
  <c r="F31271" i="1"/>
  <c r="F31272" i="1"/>
  <c r="F31273" i="1"/>
  <c r="F31274" i="1"/>
  <c r="F31275" i="1"/>
  <c r="F31276" i="1"/>
  <c r="F31277" i="1"/>
  <c r="F31278" i="1"/>
  <c r="F31279" i="1"/>
  <c r="F31280" i="1"/>
  <c r="F31281" i="1"/>
  <c r="F31282" i="1"/>
  <c r="F31283" i="1"/>
  <c r="F31284" i="1"/>
  <c r="F31285" i="1"/>
  <c r="F31286" i="1"/>
  <c r="F31287" i="1"/>
  <c r="F31288" i="1"/>
  <c r="F31289" i="1"/>
  <c r="F31290" i="1"/>
  <c r="F31291" i="1"/>
  <c r="F31292" i="1"/>
  <c r="F31293" i="1"/>
  <c r="F31294" i="1"/>
  <c r="F31295" i="1"/>
  <c r="F31296" i="1"/>
  <c r="F31297" i="1"/>
  <c r="F31298" i="1"/>
  <c r="F31299" i="1"/>
  <c r="F31300" i="1"/>
  <c r="F31301" i="1"/>
  <c r="F31302" i="1"/>
  <c r="F31303" i="1"/>
  <c r="F31304" i="1"/>
  <c r="F31305" i="1"/>
  <c r="F31306" i="1"/>
  <c r="F31307" i="1"/>
  <c r="F31308" i="1"/>
  <c r="F31309" i="1"/>
  <c r="F31310" i="1"/>
  <c r="F31311" i="1"/>
  <c r="F31312" i="1"/>
  <c r="F31313" i="1"/>
  <c r="F31314" i="1"/>
  <c r="F31315" i="1"/>
  <c r="F31316" i="1"/>
  <c r="F31317" i="1"/>
  <c r="F31318" i="1"/>
  <c r="F31319" i="1"/>
  <c r="F31320" i="1"/>
  <c r="F31321" i="1"/>
  <c r="F31322" i="1"/>
  <c r="F31323" i="1"/>
  <c r="F31324" i="1"/>
  <c r="F31325" i="1"/>
  <c r="F31326" i="1"/>
  <c r="F31327" i="1"/>
  <c r="F31328" i="1"/>
  <c r="F31329" i="1"/>
  <c r="F31330" i="1"/>
  <c r="F31331" i="1"/>
  <c r="F31332" i="1"/>
  <c r="F31333" i="1"/>
  <c r="F31334" i="1"/>
  <c r="F31335" i="1"/>
  <c r="F31336" i="1"/>
  <c r="F31337" i="1"/>
  <c r="F31338" i="1"/>
  <c r="F31339" i="1"/>
  <c r="F31340" i="1"/>
  <c r="F31341" i="1"/>
  <c r="F31342" i="1"/>
  <c r="F31343" i="1"/>
  <c r="F31344" i="1"/>
  <c r="F31345" i="1"/>
  <c r="F31346" i="1"/>
  <c r="F31347" i="1"/>
  <c r="F31348" i="1"/>
  <c r="F31349" i="1"/>
  <c r="F31350" i="1"/>
  <c r="F31351" i="1"/>
  <c r="F31352" i="1"/>
  <c r="F31353" i="1"/>
  <c r="F31354" i="1"/>
  <c r="F31355" i="1"/>
  <c r="F31356" i="1"/>
  <c r="F31357" i="1"/>
  <c r="F31358" i="1"/>
  <c r="F31359" i="1"/>
  <c r="F31360" i="1"/>
  <c r="F31361" i="1"/>
  <c r="F31362" i="1"/>
  <c r="F31363" i="1"/>
  <c r="F31364" i="1"/>
  <c r="F31365" i="1"/>
  <c r="F31366" i="1"/>
  <c r="F31367" i="1"/>
  <c r="F31368" i="1"/>
  <c r="F31369" i="1"/>
  <c r="F31370" i="1"/>
  <c r="F31371" i="1"/>
  <c r="F31372" i="1"/>
  <c r="F31373" i="1"/>
  <c r="F31374" i="1"/>
  <c r="F31375" i="1"/>
  <c r="F31376" i="1"/>
  <c r="F31377" i="1"/>
  <c r="F31378" i="1"/>
  <c r="F31379" i="1"/>
  <c r="F31380" i="1"/>
  <c r="F31381" i="1"/>
  <c r="F31382" i="1"/>
  <c r="F31383" i="1"/>
  <c r="F31384" i="1"/>
  <c r="F31385" i="1"/>
  <c r="F31386" i="1"/>
  <c r="F31387" i="1"/>
  <c r="F31388" i="1"/>
  <c r="F31389" i="1"/>
  <c r="F31390" i="1"/>
  <c r="F31391" i="1"/>
  <c r="F31392" i="1"/>
  <c r="F31393" i="1"/>
  <c r="F31394" i="1"/>
  <c r="F31395" i="1"/>
  <c r="F31396" i="1"/>
  <c r="F31397" i="1"/>
  <c r="F31398" i="1"/>
  <c r="F31399" i="1"/>
  <c r="F31400" i="1"/>
  <c r="F31401" i="1"/>
  <c r="F31402" i="1"/>
  <c r="F31403" i="1"/>
  <c r="F31404" i="1"/>
  <c r="F31405" i="1"/>
  <c r="F31406" i="1"/>
  <c r="F31407" i="1"/>
  <c r="F31408" i="1"/>
  <c r="F31409" i="1"/>
  <c r="F31410" i="1"/>
  <c r="F31411" i="1"/>
  <c r="F31412" i="1"/>
  <c r="F31413" i="1"/>
  <c r="F31414" i="1"/>
  <c r="F31415" i="1"/>
  <c r="F31416" i="1"/>
  <c r="F31417" i="1"/>
  <c r="F31418" i="1"/>
  <c r="F31419" i="1"/>
  <c r="F31420" i="1"/>
  <c r="F31421" i="1"/>
  <c r="F31422" i="1"/>
  <c r="F31423" i="1"/>
  <c r="F31424" i="1"/>
  <c r="F31425" i="1"/>
  <c r="F31426" i="1"/>
  <c r="F31427" i="1"/>
  <c r="F31428" i="1"/>
  <c r="F31429" i="1"/>
  <c r="F31430" i="1"/>
  <c r="F31431" i="1"/>
  <c r="F31432" i="1"/>
  <c r="F31433" i="1"/>
  <c r="F31434" i="1"/>
  <c r="F31435" i="1"/>
  <c r="F31436" i="1"/>
  <c r="F31437" i="1"/>
  <c r="F31438" i="1"/>
  <c r="F31439" i="1"/>
  <c r="F31440" i="1"/>
  <c r="F31441" i="1"/>
  <c r="F31442" i="1"/>
  <c r="F31443" i="1"/>
  <c r="F31444" i="1"/>
  <c r="F31445" i="1"/>
  <c r="F31446" i="1"/>
  <c r="F31447" i="1"/>
  <c r="F31448" i="1"/>
  <c r="F31449" i="1"/>
  <c r="F31450" i="1"/>
  <c r="F31451" i="1"/>
  <c r="F31452" i="1"/>
  <c r="F31453" i="1"/>
  <c r="F31454" i="1"/>
  <c r="F31455" i="1"/>
  <c r="F31456" i="1"/>
  <c r="F31457" i="1"/>
  <c r="F31458" i="1"/>
  <c r="F31459" i="1"/>
  <c r="F31460" i="1"/>
  <c r="F31461" i="1"/>
  <c r="F31462" i="1"/>
  <c r="F31463" i="1"/>
  <c r="F31464" i="1"/>
  <c r="F31465" i="1"/>
  <c r="F31466" i="1"/>
  <c r="F31467" i="1"/>
  <c r="F31468" i="1"/>
  <c r="F31469" i="1"/>
  <c r="F31470" i="1"/>
  <c r="F31471" i="1"/>
  <c r="F31472" i="1"/>
  <c r="F31473" i="1"/>
  <c r="F31474" i="1"/>
  <c r="F31475" i="1"/>
  <c r="F31476" i="1"/>
  <c r="F31477" i="1"/>
  <c r="F31478" i="1"/>
  <c r="F31479" i="1"/>
  <c r="F31480" i="1"/>
  <c r="F31481" i="1"/>
  <c r="F31482" i="1"/>
  <c r="F31483" i="1"/>
  <c r="F31484" i="1"/>
  <c r="F31485" i="1"/>
  <c r="F31486" i="1"/>
  <c r="F31487" i="1"/>
  <c r="F31488" i="1"/>
  <c r="F31489" i="1"/>
  <c r="F31490" i="1"/>
  <c r="F31491" i="1"/>
  <c r="F31492" i="1"/>
  <c r="F31493" i="1"/>
  <c r="F31494" i="1"/>
  <c r="F31495" i="1"/>
  <c r="F31496" i="1"/>
  <c r="F31497" i="1"/>
  <c r="F31498" i="1"/>
  <c r="F31499" i="1"/>
  <c r="F31500" i="1"/>
  <c r="F31501" i="1"/>
  <c r="F31502" i="1"/>
  <c r="F31503" i="1"/>
  <c r="F31504" i="1"/>
  <c r="F31505" i="1"/>
  <c r="F31506" i="1"/>
  <c r="F31507" i="1"/>
  <c r="F31508" i="1"/>
  <c r="F31509" i="1"/>
  <c r="F31510" i="1"/>
  <c r="F31511" i="1"/>
  <c r="F31512" i="1"/>
  <c r="F31513" i="1"/>
  <c r="F31514" i="1"/>
  <c r="F31515" i="1"/>
  <c r="F31516" i="1"/>
  <c r="F31517" i="1"/>
  <c r="F31518" i="1"/>
  <c r="F31519" i="1"/>
  <c r="F31520" i="1"/>
  <c r="F31521" i="1"/>
  <c r="F31522" i="1"/>
  <c r="F31523" i="1"/>
  <c r="F31524" i="1"/>
  <c r="F31525" i="1"/>
  <c r="F31526" i="1"/>
  <c r="F31527" i="1"/>
  <c r="F31528" i="1"/>
  <c r="F31529" i="1"/>
  <c r="F31530" i="1"/>
  <c r="F31531" i="1"/>
  <c r="F31532" i="1"/>
  <c r="F31533" i="1"/>
  <c r="F31534" i="1"/>
  <c r="F31535" i="1"/>
  <c r="F31536" i="1"/>
  <c r="F31537" i="1"/>
  <c r="F31538" i="1"/>
  <c r="F31539" i="1"/>
  <c r="F31540" i="1"/>
  <c r="F31541" i="1"/>
  <c r="F31542" i="1"/>
  <c r="F31543" i="1"/>
  <c r="F31544" i="1"/>
  <c r="F31545" i="1"/>
  <c r="F31546" i="1"/>
  <c r="F31547" i="1"/>
  <c r="F31548" i="1"/>
  <c r="F31549" i="1"/>
  <c r="F31550" i="1"/>
  <c r="F31551" i="1"/>
  <c r="F31552" i="1"/>
  <c r="F31553" i="1"/>
  <c r="F31554" i="1"/>
  <c r="F31555" i="1"/>
  <c r="F31556" i="1"/>
  <c r="F31557" i="1"/>
  <c r="F31558" i="1"/>
  <c r="F31559" i="1"/>
  <c r="F31560" i="1"/>
  <c r="F31561" i="1"/>
  <c r="F31562" i="1"/>
  <c r="F31563" i="1"/>
  <c r="F31564" i="1"/>
  <c r="F31565" i="1"/>
  <c r="F31566" i="1"/>
  <c r="F31567" i="1"/>
  <c r="F31568" i="1"/>
  <c r="F31569" i="1"/>
  <c r="F31570" i="1"/>
  <c r="F31571" i="1"/>
  <c r="F31572" i="1"/>
  <c r="F31573" i="1"/>
  <c r="F31574" i="1"/>
  <c r="F31575" i="1"/>
  <c r="F31576" i="1"/>
  <c r="F31577" i="1"/>
  <c r="F31578" i="1"/>
  <c r="F31579" i="1"/>
  <c r="F31580" i="1"/>
  <c r="F31581" i="1"/>
  <c r="F31582" i="1"/>
  <c r="F31583" i="1"/>
  <c r="F31584" i="1"/>
  <c r="F31585" i="1"/>
  <c r="F31586" i="1"/>
  <c r="F31587" i="1"/>
  <c r="F31588" i="1"/>
  <c r="F31589" i="1"/>
  <c r="F31590" i="1"/>
  <c r="F31591" i="1"/>
  <c r="F31592" i="1"/>
  <c r="F31593" i="1"/>
  <c r="F31594" i="1"/>
  <c r="F31595" i="1"/>
  <c r="F31596" i="1"/>
  <c r="F31597" i="1"/>
  <c r="F31598" i="1"/>
  <c r="F31599" i="1"/>
  <c r="F31600" i="1"/>
  <c r="F31601" i="1"/>
  <c r="F31602" i="1"/>
  <c r="F31603" i="1"/>
  <c r="F31604" i="1"/>
  <c r="F31605" i="1"/>
  <c r="F31606" i="1"/>
  <c r="F31607" i="1"/>
  <c r="F31608" i="1"/>
  <c r="F31609" i="1"/>
  <c r="F31610" i="1"/>
  <c r="F31611" i="1"/>
  <c r="F31612" i="1"/>
  <c r="F31613" i="1"/>
  <c r="F31614" i="1"/>
  <c r="F31615" i="1"/>
  <c r="F31616" i="1"/>
  <c r="F31617" i="1"/>
  <c r="F31618" i="1"/>
  <c r="F31619" i="1"/>
  <c r="F31620" i="1"/>
  <c r="F31621" i="1"/>
  <c r="F31622" i="1"/>
  <c r="F31623" i="1"/>
  <c r="F31624" i="1"/>
  <c r="F31625" i="1"/>
  <c r="F31626" i="1"/>
  <c r="F31627" i="1"/>
  <c r="F31628" i="1"/>
  <c r="F31629" i="1"/>
  <c r="F31630" i="1"/>
  <c r="F31631" i="1"/>
  <c r="F31632" i="1"/>
  <c r="F31633" i="1"/>
  <c r="F31634" i="1"/>
  <c r="F31635" i="1"/>
  <c r="F31636" i="1"/>
  <c r="F31637" i="1"/>
  <c r="F31638" i="1"/>
  <c r="F31639" i="1"/>
  <c r="F31640" i="1"/>
  <c r="F31641" i="1"/>
  <c r="F31642" i="1"/>
  <c r="F31643" i="1"/>
  <c r="F31644" i="1"/>
  <c r="F31645" i="1"/>
  <c r="F31646" i="1"/>
  <c r="F31647" i="1"/>
  <c r="F31648" i="1"/>
  <c r="F31649" i="1"/>
  <c r="F31650" i="1"/>
  <c r="F31651" i="1"/>
  <c r="F31652" i="1"/>
  <c r="F31653" i="1"/>
  <c r="F31654" i="1"/>
  <c r="F31655" i="1"/>
  <c r="F31656" i="1"/>
  <c r="F31657" i="1"/>
  <c r="F31658" i="1"/>
  <c r="F31659" i="1"/>
  <c r="F31660" i="1"/>
  <c r="F31661" i="1"/>
  <c r="F31662" i="1"/>
  <c r="F31663" i="1"/>
  <c r="F31664" i="1"/>
  <c r="F31665" i="1"/>
  <c r="F31666" i="1"/>
  <c r="F31667" i="1"/>
  <c r="F31668" i="1"/>
  <c r="F31669" i="1"/>
  <c r="F31670" i="1"/>
  <c r="F31671" i="1"/>
  <c r="F31672" i="1"/>
  <c r="F31673" i="1"/>
  <c r="F31674" i="1"/>
  <c r="F31675" i="1"/>
  <c r="F31676" i="1"/>
  <c r="F31677" i="1"/>
  <c r="F31678" i="1"/>
  <c r="F31679" i="1"/>
  <c r="F31680" i="1"/>
  <c r="F31681" i="1"/>
  <c r="F31682" i="1"/>
  <c r="F31683" i="1"/>
  <c r="F31684" i="1"/>
  <c r="F31685" i="1"/>
  <c r="F31686" i="1"/>
  <c r="F31687" i="1"/>
  <c r="F31688" i="1"/>
  <c r="F31689" i="1"/>
  <c r="F31690" i="1"/>
  <c r="F31691" i="1"/>
  <c r="F31692" i="1"/>
  <c r="F31693" i="1"/>
  <c r="F31694" i="1"/>
  <c r="F31695" i="1"/>
  <c r="F31696" i="1"/>
  <c r="F31697" i="1"/>
  <c r="F31698" i="1"/>
  <c r="F31699" i="1"/>
  <c r="F31700" i="1"/>
  <c r="F31701" i="1"/>
  <c r="F31702" i="1"/>
  <c r="F31703" i="1"/>
  <c r="F31704" i="1"/>
  <c r="F31705" i="1"/>
  <c r="F31706" i="1"/>
  <c r="F31707" i="1"/>
  <c r="F31708" i="1"/>
  <c r="F31709" i="1"/>
  <c r="F31710" i="1"/>
  <c r="F31711" i="1"/>
  <c r="F31712" i="1"/>
  <c r="F31713" i="1"/>
  <c r="F31714" i="1"/>
  <c r="F31715" i="1"/>
  <c r="F31716" i="1"/>
  <c r="F31717" i="1"/>
  <c r="F31718" i="1"/>
  <c r="F31719" i="1"/>
  <c r="F31720" i="1"/>
  <c r="F31721" i="1"/>
  <c r="F31722" i="1"/>
  <c r="F31723" i="1"/>
  <c r="F31724" i="1"/>
  <c r="F31725" i="1"/>
  <c r="F31726" i="1"/>
  <c r="F31727" i="1"/>
  <c r="F31728" i="1"/>
  <c r="F31729" i="1"/>
  <c r="F31730" i="1"/>
  <c r="F31731" i="1"/>
  <c r="F31732" i="1"/>
  <c r="F31733" i="1"/>
  <c r="F31734" i="1"/>
  <c r="F31735" i="1"/>
  <c r="F31736" i="1"/>
  <c r="F31737" i="1"/>
  <c r="F31738" i="1"/>
  <c r="F31739" i="1"/>
  <c r="F31740" i="1"/>
  <c r="F31741" i="1"/>
  <c r="F31742" i="1"/>
  <c r="F31743" i="1"/>
  <c r="F31744" i="1"/>
  <c r="F31745" i="1"/>
  <c r="F31746" i="1"/>
  <c r="F31747" i="1"/>
  <c r="F31748" i="1"/>
  <c r="F31749" i="1"/>
  <c r="F31750" i="1"/>
  <c r="F31751" i="1"/>
  <c r="F31752" i="1"/>
  <c r="F31753" i="1"/>
  <c r="F31754" i="1"/>
  <c r="F31755" i="1"/>
  <c r="F31756" i="1"/>
  <c r="F31757" i="1"/>
  <c r="F31758" i="1"/>
  <c r="F31759" i="1"/>
  <c r="F31760" i="1"/>
  <c r="F31761" i="1"/>
  <c r="F31762" i="1"/>
  <c r="F31763" i="1"/>
  <c r="F31764" i="1"/>
  <c r="F31765" i="1"/>
  <c r="F31766" i="1"/>
  <c r="F31767" i="1"/>
  <c r="F31768" i="1"/>
  <c r="F31769" i="1"/>
  <c r="F31770" i="1"/>
  <c r="F31771" i="1"/>
  <c r="F31772" i="1"/>
  <c r="F31773" i="1"/>
  <c r="F31774" i="1"/>
  <c r="F31775" i="1"/>
  <c r="F31776" i="1"/>
  <c r="F31777" i="1"/>
  <c r="F31778" i="1"/>
  <c r="F31779" i="1"/>
  <c r="F31780" i="1"/>
  <c r="F31781" i="1"/>
  <c r="F31782" i="1"/>
  <c r="F31783" i="1"/>
  <c r="F31784" i="1"/>
  <c r="F31785" i="1"/>
  <c r="F31786" i="1"/>
  <c r="F31787" i="1"/>
  <c r="F31788" i="1"/>
  <c r="F31789" i="1"/>
  <c r="F31790" i="1"/>
  <c r="F31791" i="1"/>
  <c r="F31792" i="1"/>
  <c r="F31793" i="1"/>
  <c r="F31794" i="1"/>
  <c r="F31795" i="1"/>
  <c r="F31796" i="1"/>
  <c r="F31797" i="1"/>
  <c r="F31798" i="1"/>
  <c r="F31799" i="1"/>
  <c r="F31800" i="1"/>
  <c r="F31801" i="1"/>
  <c r="F31802" i="1"/>
  <c r="F31803" i="1"/>
  <c r="F31804" i="1"/>
  <c r="F31805" i="1"/>
  <c r="F31806" i="1"/>
  <c r="F31807" i="1"/>
  <c r="F31808" i="1"/>
  <c r="F31809" i="1"/>
  <c r="F31810" i="1"/>
  <c r="F31811" i="1"/>
  <c r="F31812" i="1"/>
  <c r="F31813" i="1"/>
  <c r="F31814" i="1"/>
  <c r="F31815" i="1"/>
  <c r="F31816" i="1"/>
  <c r="F31817" i="1"/>
  <c r="F31818" i="1"/>
  <c r="F31819" i="1"/>
  <c r="F31820" i="1"/>
  <c r="F31821" i="1"/>
  <c r="F31822" i="1"/>
  <c r="F31823" i="1"/>
  <c r="F31824" i="1"/>
  <c r="F31825" i="1"/>
  <c r="F31826" i="1"/>
  <c r="F31827" i="1"/>
  <c r="F31828" i="1"/>
  <c r="F31829" i="1"/>
  <c r="F31830" i="1"/>
  <c r="F31831" i="1"/>
  <c r="F31832" i="1"/>
  <c r="F31833" i="1"/>
  <c r="F31834" i="1"/>
  <c r="F31835" i="1"/>
  <c r="F31836" i="1"/>
  <c r="F31837" i="1"/>
  <c r="F31838" i="1"/>
  <c r="F31839" i="1"/>
  <c r="F31840" i="1"/>
  <c r="F31841" i="1"/>
  <c r="F31842" i="1"/>
  <c r="F31843" i="1"/>
  <c r="F31844" i="1"/>
  <c r="F31845" i="1"/>
  <c r="F31846" i="1"/>
  <c r="F31847" i="1"/>
  <c r="F31848" i="1"/>
  <c r="F31849" i="1"/>
  <c r="F31850" i="1"/>
  <c r="F31851" i="1"/>
  <c r="F31852" i="1"/>
  <c r="F31853" i="1"/>
  <c r="F31854" i="1"/>
  <c r="F31855" i="1"/>
  <c r="F31856" i="1"/>
  <c r="F31857" i="1"/>
  <c r="F31858" i="1"/>
  <c r="F31859" i="1"/>
  <c r="F31860" i="1"/>
  <c r="F31861" i="1"/>
  <c r="F31862" i="1"/>
  <c r="F31863" i="1"/>
  <c r="F31864" i="1"/>
  <c r="F31865" i="1"/>
  <c r="F31866" i="1"/>
  <c r="F31867" i="1"/>
  <c r="F31868" i="1"/>
  <c r="F31869" i="1"/>
  <c r="F31870" i="1"/>
  <c r="F31871" i="1"/>
  <c r="F31872" i="1"/>
  <c r="F31873" i="1"/>
  <c r="F31874" i="1"/>
  <c r="F31875" i="1"/>
  <c r="F31876" i="1"/>
  <c r="F31877" i="1"/>
  <c r="F31878" i="1"/>
  <c r="F31879" i="1"/>
  <c r="F31880" i="1"/>
  <c r="F31881" i="1"/>
  <c r="F31882" i="1"/>
  <c r="F31883" i="1"/>
  <c r="F31884" i="1"/>
  <c r="F31885" i="1"/>
  <c r="F31886" i="1"/>
  <c r="F31887" i="1"/>
  <c r="F31888" i="1"/>
  <c r="F31889" i="1"/>
  <c r="F31890" i="1"/>
  <c r="F31891" i="1"/>
  <c r="F31892" i="1"/>
  <c r="F31893" i="1"/>
  <c r="F31894" i="1"/>
  <c r="F31895" i="1"/>
  <c r="F31896" i="1"/>
  <c r="F31897" i="1"/>
  <c r="F31898" i="1"/>
  <c r="F31899" i="1"/>
  <c r="F31900" i="1"/>
  <c r="F31901" i="1"/>
  <c r="F31902" i="1"/>
  <c r="F31903" i="1"/>
  <c r="F31904" i="1"/>
  <c r="F31905" i="1"/>
  <c r="F31906" i="1"/>
  <c r="F31907" i="1"/>
  <c r="F31908" i="1"/>
  <c r="F31909" i="1"/>
  <c r="F31910" i="1"/>
  <c r="F31911" i="1"/>
  <c r="F31912" i="1"/>
  <c r="F31913" i="1"/>
  <c r="F31914" i="1"/>
  <c r="F31915" i="1"/>
  <c r="F31916" i="1"/>
  <c r="F31917" i="1"/>
  <c r="F31918" i="1"/>
  <c r="F31919" i="1"/>
  <c r="F31920" i="1"/>
  <c r="F31921" i="1"/>
  <c r="F31922" i="1"/>
  <c r="F31923" i="1"/>
  <c r="F31924" i="1"/>
  <c r="F31925" i="1"/>
  <c r="F31926" i="1"/>
  <c r="F31927" i="1"/>
  <c r="F31928" i="1"/>
  <c r="F31929" i="1"/>
  <c r="F31930" i="1"/>
  <c r="F31931" i="1"/>
  <c r="F31932" i="1"/>
  <c r="F31933" i="1"/>
  <c r="F31934" i="1"/>
  <c r="F31935" i="1"/>
  <c r="F31936" i="1"/>
  <c r="F31937" i="1"/>
  <c r="F31938" i="1"/>
  <c r="F31939" i="1"/>
  <c r="F31940" i="1"/>
  <c r="F31941" i="1"/>
  <c r="F31942" i="1"/>
  <c r="F31943" i="1"/>
  <c r="F31944" i="1"/>
  <c r="F31945" i="1"/>
  <c r="F31946" i="1"/>
  <c r="F31947" i="1"/>
  <c r="F31948" i="1"/>
  <c r="F31949" i="1"/>
  <c r="F31950" i="1"/>
  <c r="F31951" i="1"/>
  <c r="F31952" i="1"/>
  <c r="F31953" i="1"/>
  <c r="F31954" i="1"/>
  <c r="F31955" i="1"/>
  <c r="F31956" i="1"/>
  <c r="F31957" i="1"/>
  <c r="F31958" i="1"/>
  <c r="F31959" i="1"/>
  <c r="F31960" i="1"/>
  <c r="F31961" i="1"/>
  <c r="F31962" i="1"/>
  <c r="F31963" i="1"/>
  <c r="F31964" i="1"/>
  <c r="F31965" i="1"/>
  <c r="F31966" i="1"/>
  <c r="F31967" i="1"/>
  <c r="F31968" i="1"/>
  <c r="F31969" i="1"/>
  <c r="F31970" i="1"/>
  <c r="F31971" i="1"/>
  <c r="F31972" i="1"/>
  <c r="F31973" i="1"/>
  <c r="F31974" i="1"/>
  <c r="F31975" i="1"/>
  <c r="F31976" i="1"/>
  <c r="F31977" i="1"/>
  <c r="F31978" i="1"/>
  <c r="F31979" i="1"/>
  <c r="F31980" i="1"/>
  <c r="F31981" i="1"/>
  <c r="F31982" i="1"/>
  <c r="F31983" i="1"/>
  <c r="F31984" i="1"/>
  <c r="F31985" i="1"/>
  <c r="F31986" i="1"/>
  <c r="F31987" i="1"/>
  <c r="F31988" i="1"/>
  <c r="F31989" i="1"/>
  <c r="F31990" i="1"/>
  <c r="F31991" i="1"/>
  <c r="F31992" i="1"/>
  <c r="F31993" i="1"/>
  <c r="F31994" i="1"/>
  <c r="F31995" i="1"/>
  <c r="F31996" i="1"/>
  <c r="F31997" i="1"/>
  <c r="F31998" i="1"/>
  <c r="F31999" i="1"/>
  <c r="F32000" i="1"/>
  <c r="F32001" i="1"/>
  <c r="F32002" i="1"/>
  <c r="F32003" i="1"/>
  <c r="F32004" i="1"/>
  <c r="F32005" i="1"/>
  <c r="F32006" i="1"/>
  <c r="F32007" i="1"/>
  <c r="F32008" i="1"/>
  <c r="F32009" i="1"/>
  <c r="F32010" i="1"/>
  <c r="F32011" i="1"/>
  <c r="F32012" i="1"/>
  <c r="F32013" i="1"/>
  <c r="F32014" i="1"/>
  <c r="F32015" i="1"/>
  <c r="F32016" i="1"/>
  <c r="F32017" i="1"/>
  <c r="F32018" i="1"/>
  <c r="F32019" i="1"/>
  <c r="F32020" i="1"/>
  <c r="F32021" i="1"/>
  <c r="F32022" i="1"/>
  <c r="F32023" i="1"/>
  <c r="F32024" i="1"/>
  <c r="F32025" i="1"/>
  <c r="F32026" i="1"/>
  <c r="F32027" i="1"/>
  <c r="F32028" i="1"/>
  <c r="F32029" i="1"/>
  <c r="F32030" i="1"/>
  <c r="F32031" i="1"/>
  <c r="F32032" i="1"/>
  <c r="F32033" i="1"/>
  <c r="F32034" i="1"/>
  <c r="F32035" i="1"/>
  <c r="F32036" i="1"/>
  <c r="F32037" i="1"/>
  <c r="F32038" i="1"/>
  <c r="F32039" i="1"/>
  <c r="F32040" i="1"/>
  <c r="F32041" i="1"/>
  <c r="F32042" i="1"/>
  <c r="F32043" i="1"/>
  <c r="F32044" i="1"/>
  <c r="F32045" i="1"/>
  <c r="F32046" i="1"/>
  <c r="F32047" i="1"/>
  <c r="F32048" i="1"/>
  <c r="F32049" i="1"/>
  <c r="F32050" i="1"/>
  <c r="F32051" i="1"/>
  <c r="F32052" i="1"/>
  <c r="F32053" i="1"/>
  <c r="F32054" i="1"/>
  <c r="F32055" i="1"/>
  <c r="F32056" i="1"/>
  <c r="F32057" i="1"/>
  <c r="F32058" i="1"/>
  <c r="F32059" i="1"/>
  <c r="F32060" i="1"/>
  <c r="F32061" i="1"/>
  <c r="F32062" i="1"/>
  <c r="F32063" i="1"/>
  <c r="F32064" i="1"/>
  <c r="F32065" i="1"/>
  <c r="F32066" i="1"/>
  <c r="F32067" i="1"/>
  <c r="F32068" i="1"/>
  <c r="F32069" i="1"/>
  <c r="F32070" i="1"/>
  <c r="F32071" i="1"/>
  <c r="F32072" i="1"/>
  <c r="F32073" i="1"/>
  <c r="F32074" i="1"/>
  <c r="F32075" i="1"/>
  <c r="F32076" i="1"/>
  <c r="F32077" i="1"/>
  <c r="F32078" i="1"/>
  <c r="F32079" i="1"/>
  <c r="F32080" i="1"/>
  <c r="F32081" i="1"/>
  <c r="F32082" i="1"/>
  <c r="F32083" i="1"/>
  <c r="F32084" i="1"/>
  <c r="F32085" i="1"/>
  <c r="F32086" i="1"/>
  <c r="F32087" i="1"/>
  <c r="F32088" i="1"/>
  <c r="F32089" i="1"/>
  <c r="F32090" i="1"/>
  <c r="F32091" i="1"/>
  <c r="F32092" i="1"/>
  <c r="F32093" i="1"/>
  <c r="F32094" i="1"/>
  <c r="F32095" i="1"/>
  <c r="F32096" i="1"/>
  <c r="F32097" i="1"/>
  <c r="F32098" i="1"/>
  <c r="F32099" i="1"/>
  <c r="F32100" i="1"/>
  <c r="F32101" i="1"/>
  <c r="F32102" i="1"/>
  <c r="F32103" i="1"/>
  <c r="F32104" i="1"/>
  <c r="F32105" i="1"/>
  <c r="F32106" i="1"/>
  <c r="F32107" i="1"/>
  <c r="F32108" i="1"/>
  <c r="F32109" i="1"/>
  <c r="F32110" i="1"/>
  <c r="F32111" i="1"/>
  <c r="F32112" i="1"/>
  <c r="F32113" i="1"/>
  <c r="F32114" i="1"/>
  <c r="F32115" i="1"/>
  <c r="F32116" i="1"/>
  <c r="F32117" i="1"/>
  <c r="F32118" i="1"/>
  <c r="F32119" i="1"/>
  <c r="F32120" i="1"/>
  <c r="F32121" i="1"/>
  <c r="F32122" i="1"/>
  <c r="F32123" i="1"/>
  <c r="F32124" i="1"/>
  <c r="F32125" i="1"/>
  <c r="F32126" i="1"/>
  <c r="F32127" i="1"/>
  <c r="F32128" i="1"/>
  <c r="F32129" i="1"/>
  <c r="F32130" i="1"/>
  <c r="F32131" i="1"/>
  <c r="F32132" i="1"/>
  <c r="F32133" i="1"/>
  <c r="F32134" i="1"/>
  <c r="F32135" i="1"/>
  <c r="F32136" i="1"/>
  <c r="F32137" i="1"/>
  <c r="F32138" i="1"/>
  <c r="F32139" i="1"/>
  <c r="F32140" i="1"/>
  <c r="F32141" i="1"/>
  <c r="F32142" i="1"/>
  <c r="F32143" i="1"/>
  <c r="F32144" i="1"/>
  <c r="F32145" i="1"/>
  <c r="F32146" i="1"/>
  <c r="F32147" i="1"/>
  <c r="F32148" i="1"/>
  <c r="F32149" i="1"/>
  <c r="F32150" i="1"/>
  <c r="F32151" i="1"/>
  <c r="F32152" i="1"/>
  <c r="F32153" i="1"/>
  <c r="F32154" i="1"/>
  <c r="F32155" i="1"/>
  <c r="F32156" i="1"/>
  <c r="F32157" i="1"/>
  <c r="F32158" i="1"/>
  <c r="F32159" i="1"/>
  <c r="F32160" i="1"/>
  <c r="F32161" i="1"/>
  <c r="F32162" i="1"/>
  <c r="F32163" i="1"/>
  <c r="F32164" i="1"/>
  <c r="F32165" i="1"/>
  <c r="F32166" i="1"/>
  <c r="F32167" i="1"/>
  <c r="F32168" i="1"/>
  <c r="F32169" i="1"/>
  <c r="F32170" i="1"/>
  <c r="F32171" i="1"/>
  <c r="F32172" i="1"/>
  <c r="F32173" i="1"/>
  <c r="F32174" i="1"/>
  <c r="F32175" i="1"/>
  <c r="F32176" i="1"/>
  <c r="F32177" i="1"/>
  <c r="F32178" i="1"/>
  <c r="F32179" i="1"/>
  <c r="F32180" i="1"/>
  <c r="F32181" i="1"/>
  <c r="F32182" i="1"/>
  <c r="F32183" i="1"/>
  <c r="F32184" i="1"/>
  <c r="F32185" i="1"/>
  <c r="F32186" i="1"/>
  <c r="F32187" i="1"/>
  <c r="F32188" i="1"/>
  <c r="F32189" i="1"/>
  <c r="F32190" i="1"/>
  <c r="F32191" i="1"/>
  <c r="F32192" i="1"/>
  <c r="F32193" i="1"/>
  <c r="F32194" i="1"/>
  <c r="F32195" i="1"/>
  <c r="F32196" i="1"/>
  <c r="F32197" i="1"/>
  <c r="F32198" i="1"/>
  <c r="F32199" i="1"/>
  <c r="F32200" i="1"/>
  <c r="F32201" i="1"/>
  <c r="F32202" i="1"/>
  <c r="F32203" i="1"/>
  <c r="F32204" i="1"/>
  <c r="F32205" i="1"/>
  <c r="F32206" i="1"/>
  <c r="F32207" i="1"/>
  <c r="F32208" i="1"/>
  <c r="F32209" i="1"/>
  <c r="F32210" i="1"/>
  <c r="F32211" i="1"/>
  <c r="F32212" i="1"/>
  <c r="F32213" i="1"/>
  <c r="F32214" i="1"/>
  <c r="F32215" i="1"/>
  <c r="F32216" i="1"/>
  <c r="F32217" i="1"/>
  <c r="F32218" i="1"/>
  <c r="F32219" i="1"/>
  <c r="F32220" i="1"/>
  <c r="F32221" i="1"/>
  <c r="F32222" i="1"/>
  <c r="F32223" i="1"/>
  <c r="F32224" i="1"/>
  <c r="F32225" i="1"/>
  <c r="F32226" i="1"/>
  <c r="F32227" i="1"/>
  <c r="F32228" i="1"/>
  <c r="F32229" i="1"/>
  <c r="F32230" i="1"/>
  <c r="F32231" i="1"/>
  <c r="F32232" i="1"/>
  <c r="F32233" i="1"/>
  <c r="F32234" i="1"/>
  <c r="F32235" i="1"/>
  <c r="F32236" i="1"/>
  <c r="F32237" i="1"/>
  <c r="F32238" i="1"/>
  <c r="F32239" i="1"/>
  <c r="F32240" i="1"/>
  <c r="F32241" i="1"/>
  <c r="F32242" i="1"/>
  <c r="F32243" i="1"/>
  <c r="F32244" i="1"/>
  <c r="F32245" i="1"/>
  <c r="F32246" i="1"/>
  <c r="F32247" i="1"/>
  <c r="F32248" i="1"/>
  <c r="F32249" i="1"/>
  <c r="F32250" i="1"/>
  <c r="F32251" i="1"/>
  <c r="F32252" i="1"/>
  <c r="F32253" i="1"/>
  <c r="F32254" i="1"/>
  <c r="F32255" i="1"/>
  <c r="F32256" i="1"/>
  <c r="F32257" i="1"/>
  <c r="F32258" i="1"/>
  <c r="F32259" i="1"/>
  <c r="F32260" i="1"/>
  <c r="F32261" i="1"/>
  <c r="F32262" i="1"/>
  <c r="F32263" i="1"/>
  <c r="F32264" i="1"/>
  <c r="F32265" i="1"/>
  <c r="F32266" i="1"/>
  <c r="F32267" i="1"/>
  <c r="F32268" i="1"/>
  <c r="F32269" i="1"/>
  <c r="F32270" i="1"/>
  <c r="F32271" i="1"/>
  <c r="F32272" i="1"/>
  <c r="F32273" i="1"/>
  <c r="F32274" i="1"/>
  <c r="F32275" i="1"/>
  <c r="F32276" i="1"/>
  <c r="F32277" i="1"/>
  <c r="F32278" i="1"/>
  <c r="F32279" i="1"/>
  <c r="F32280" i="1"/>
  <c r="F32281" i="1"/>
  <c r="F32282" i="1"/>
  <c r="F32283" i="1"/>
  <c r="F32284" i="1"/>
  <c r="F32285" i="1"/>
  <c r="F32286" i="1"/>
  <c r="F32287" i="1"/>
  <c r="F32288" i="1"/>
  <c r="F32289" i="1"/>
  <c r="F32290" i="1"/>
  <c r="F32291" i="1"/>
  <c r="F32292" i="1"/>
  <c r="F32293" i="1"/>
  <c r="F32294" i="1"/>
  <c r="F32295" i="1"/>
  <c r="F32296" i="1"/>
  <c r="F32297" i="1"/>
  <c r="F32298" i="1"/>
  <c r="F32299" i="1"/>
  <c r="F32300" i="1"/>
  <c r="F32301" i="1"/>
  <c r="F32302" i="1"/>
  <c r="F32303" i="1"/>
  <c r="F32304" i="1"/>
  <c r="F32305" i="1"/>
  <c r="F32306" i="1"/>
  <c r="F32307" i="1"/>
  <c r="F32308" i="1"/>
  <c r="F32309" i="1"/>
  <c r="F32310" i="1"/>
  <c r="F32311" i="1"/>
  <c r="F32312" i="1"/>
  <c r="F32313" i="1"/>
  <c r="F32314" i="1"/>
  <c r="F32315" i="1"/>
  <c r="F32316" i="1"/>
  <c r="F32317" i="1"/>
  <c r="F32318" i="1"/>
  <c r="F32319" i="1"/>
  <c r="F32320" i="1"/>
  <c r="F32321" i="1"/>
  <c r="F32322" i="1"/>
  <c r="F32323" i="1"/>
  <c r="F32324" i="1"/>
  <c r="F32325" i="1"/>
  <c r="F32326" i="1"/>
  <c r="F32327" i="1"/>
  <c r="F32328" i="1"/>
  <c r="F32329" i="1"/>
  <c r="F32330" i="1"/>
  <c r="F32331" i="1"/>
  <c r="F32332" i="1"/>
  <c r="F32333" i="1"/>
  <c r="F32334" i="1"/>
  <c r="F32335" i="1"/>
  <c r="F32336" i="1"/>
  <c r="F32337" i="1"/>
  <c r="F32338" i="1"/>
  <c r="F32339" i="1"/>
  <c r="F32340" i="1"/>
  <c r="F32341" i="1"/>
  <c r="F32342" i="1"/>
  <c r="F32343" i="1"/>
  <c r="F32344" i="1"/>
  <c r="F32345" i="1"/>
  <c r="F32346" i="1"/>
  <c r="F32347" i="1"/>
  <c r="F32348" i="1"/>
  <c r="F32349" i="1"/>
  <c r="F32350" i="1"/>
  <c r="F32351" i="1"/>
  <c r="F32352" i="1"/>
  <c r="F32353" i="1"/>
  <c r="F32354" i="1"/>
  <c r="F32355" i="1"/>
  <c r="F32356" i="1"/>
  <c r="F32357" i="1"/>
  <c r="F32358" i="1"/>
  <c r="F32359" i="1"/>
  <c r="F32360" i="1"/>
  <c r="F32361" i="1"/>
  <c r="F32362" i="1"/>
  <c r="F32363" i="1"/>
  <c r="F32364" i="1"/>
  <c r="F32365" i="1"/>
  <c r="F32366" i="1"/>
  <c r="F32367" i="1"/>
  <c r="F32368" i="1"/>
  <c r="F32369" i="1"/>
  <c r="F32370" i="1"/>
  <c r="F32371" i="1"/>
  <c r="F32372" i="1"/>
  <c r="F32373" i="1"/>
  <c r="F32374" i="1"/>
  <c r="F32375" i="1"/>
  <c r="F32376" i="1"/>
  <c r="F32377" i="1"/>
  <c r="F32378" i="1"/>
  <c r="F32379" i="1"/>
  <c r="F32380" i="1"/>
  <c r="F32381" i="1"/>
  <c r="F32382" i="1"/>
  <c r="F32383" i="1"/>
  <c r="F32384" i="1"/>
  <c r="F32385" i="1"/>
  <c r="F32386" i="1"/>
  <c r="F32387" i="1"/>
  <c r="F32388" i="1"/>
  <c r="F32389" i="1"/>
  <c r="F32390" i="1"/>
  <c r="F32391" i="1"/>
  <c r="F32392" i="1"/>
  <c r="F32393" i="1"/>
  <c r="F32394" i="1"/>
  <c r="F32395" i="1"/>
  <c r="F32396" i="1"/>
  <c r="F32397" i="1"/>
  <c r="F32398" i="1"/>
  <c r="F32399" i="1"/>
  <c r="F32400" i="1"/>
  <c r="F32401" i="1"/>
  <c r="F32402" i="1"/>
  <c r="F32403" i="1"/>
  <c r="F32404" i="1"/>
  <c r="F32405" i="1"/>
  <c r="F32406" i="1"/>
  <c r="F32407" i="1"/>
  <c r="F32408" i="1"/>
  <c r="F32409" i="1"/>
  <c r="F32410" i="1"/>
  <c r="F32411" i="1"/>
  <c r="F32412" i="1"/>
  <c r="F32413" i="1"/>
  <c r="F32414" i="1"/>
  <c r="F32415" i="1"/>
  <c r="F32416" i="1"/>
  <c r="F32417" i="1"/>
  <c r="F32418" i="1"/>
  <c r="F32419" i="1"/>
  <c r="F32420" i="1"/>
  <c r="F32421" i="1"/>
  <c r="F32422" i="1"/>
  <c r="F32423" i="1"/>
  <c r="F32424" i="1"/>
  <c r="F32425" i="1"/>
  <c r="F32426" i="1"/>
  <c r="F32427" i="1"/>
  <c r="F32428" i="1"/>
  <c r="F32429" i="1"/>
  <c r="F32430" i="1"/>
  <c r="F32431" i="1"/>
  <c r="F32432" i="1"/>
  <c r="F32433" i="1"/>
  <c r="F32434" i="1"/>
  <c r="F32435" i="1"/>
  <c r="F32436" i="1"/>
  <c r="F32437" i="1"/>
  <c r="F32438" i="1"/>
  <c r="F32439" i="1"/>
  <c r="F32440" i="1"/>
  <c r="F32441" i="1"/>
  <c r="F32442" i="1"/>
  <c r="F32443" i="1"/>
  <c r="F32444" i="1"/>
  <c r="F32445" i="1"/>
  <c r="F32446" i="1"/>
  <c r="F32447" i="1"/>
  <c r="F32448" i="1"/>
  <c r="F32449" i="1"/>
  <c r="F32450" i="1"/>
  <c r="F32451" i="1"/>
  <c r="F32452" i="1"/>
  <c r="F32453" i="1"/>
  <c r="F32454" i="1"/>
  <c r="F32455" i="1"/>
  <c r="F32456" i="1"/>
  <c r="F32457" i="1"/>
  <c r="F32458" i="1"/>
  <c r="F32459" i="1"/>
  <c r="F32460" i="1"/>
  <c r="F32461" i="1"/>
  <c r="F32462" i="1"/>
  <c r="F32463" i="1"/>
  <c r="F32464" i="1"/>
  <c r="F32465" i="1"/>
  <c r="F32466" i="1"/>
  <c r="F32467" i="1"/>
  <c r="F32468" i="1"/>
  <c r="F32469" i="1"/>
  <c r="F32470" i="1"/>
  <c r="F32471" i="1"/>
  <c r="F32472" i="1"/>
  <c r="F32473" i="1"/>
  <c r="F32474" i="1"/>
  <c r="F32475" i="1"/>
  <c r="F32476" i="1"/>
  <c r="F32477" i="1"/>
  <c r="F32478" i="1"/>
  <c r="F32479" i="1"/>
  <c r="F32480" i="1"/>
  <c r="F32481" i="1"/>
  <c r="F32482" i="1"/>
  <c r="F32483" i="1"/>
  <c r="F32484" i="1"/>
  <c r="F32485" i="1"/>
  <c r="F32486" i="1"/>
  <c r="F32487" i="1"/>
  <c r="F32488" i="1"/>
  <c r="F32489" i="1"/>
  <c r="F32490" i="1"/>
  <c r="F32491" i="1"/>
  <c r="F32492" i="1"/>
  <c r="F32493" i="1"/>
  <c r="F32494" i="1"/>
  <c r="F32495" i="1"/>
  <c r="F32496" i="1"/>
  <c r="F32497" i="1"/>
  <c r="F32498" i="1"/>
  <c r="F32499" i="1"/>
  <c r="F32500" i="1"/>
  <c r="F32501" i="1"/>
  <c r="F32502" i="1"/>
  <c r="F32503" i="1"/>
  <c r="F32504" i="1"/>
  <c r="F32505" i="1"/>
  <c r="F32506" i="1"/>
  <c r="F32507" i="1"/>
  <c r="F32508" i="1"/>
  <c r="F32509" i="1"/>
  <c r="F32510" i="1"/>
  <c r="F32511" i="1"/>
  <c r="F32512" i="1"/>
  <c r="F32513" i="1"/>
  <c r="F32514" i="1"/>
  <c r="F32515" i="1"/>
  <c r="F32516" i="1"/>
  <c r="F32517" i="1"/>
  <c r="F32518" i="1"/>
  <c r="F32519" i="1"/>
  <c r="F32520" i="1"/>
  <c r="F32521" i="1"/>
  <c r="F32522" i="1"/>
  <c r="F32523" i="1"/>
  <c r="F32524" i="1"/>
  <c r="F32525" i="1"/>
  <c r="F32526" i="1"/>
  <c r="F32527" i="1"/>
  <c r="F32528" i="1"/>
  <c r="F32529" i="1"/>
  <c r="F32530" i="1"/>
  <c r="F32531" i="1"/>
  <c r="F32532" i="1"/>
  <c r="F32533" i="1"/>
  <c r="F32534" i="1"/>
  <c r="F32535" i="1"/>
  <c r="F32536" i="1"/>
  <c r="F32537" i="1"/>
  <c r="F32538" i="1"/>
  <c r="F32539" i="1"/>
  <c r="F32540" i="1"/>
  <c r="F32541" i="1"/>
  <c r="F32542" i="1"/>
  <c r="F32543" i="1"/>
  <c r="F32544" i="1"/>
  <c r="F32545" i="1"/>
  <c r="F32546" i="1"/>
  <c r="F32547" i="1"/>
  <c r="F32548" i="1"/>
  <c r="F32549" i="1"/>
  <c r="F32550" i="1"/>
  <c r="F32551" i="1"/>
  <c r="F32552" i="1"/>
  <c r="F32553" i="1"/>
  <c r="F32554" i="1"/>
  <c r="F32555" i="1"/>
  <c r="F32556" i="1"/>
  <c r="F32557" i="1"/>
  <c r="F32558" i="1"/>
  <c r="F32559" i="1"/>
  <c r="F32560" i="1"/>
  <c r="F32561" i="1"/>
  <c r="F32562" i="1"/>
  <c r="F32563" i="1"/>
  <c r="F32564" i="1"/>
  <c r="F32565" i="1"/>
  <c r="F32566" i="1"/>
  <c r="F32567" i="1"/>
  <c r="F32568" i="1"/>
  <c r="F32569" i="1"/>
  <c r="F32570" i="1"/>
  <c r="F32571" i="1"/>
  <c r="F32572" i="1"/>
  <c r="F32573" i="1"/>
  <c r="F32574" i="1"/>
  <c r="F32575" i="1"/>
  <c r="F32576" i="1"/>
  <c r="F32577" i="1"/>
  <c r="F32578" i="1"/>
  <c r="F32579" i="1"/>
  <c r="F32580" i="1"/>
  <c r="F32581" i="1"/>
  <c r="F32582" i="1"/>
  <c r="F32583" i="1"/>
  <c r="F32584" i="1"/>
  <c r="F32585" i="1"/>
  <c r="F32586" i="1"/>
  <c r="F32587" i="1"/>
  <c r="F32588" i="1"/>
  <c r="F32589" i="1"/>
  <c r="F32590" i="1"/>
  <c r="F32591" i="1"/>
  <c r="F32592" i="1"/>
  <c r="F32593" i="1"/>
  <c r="F32594" i="1"/>
  <c r="F32595" i="1"/>
  <c r="F32596" i="1"/>
  <c r="F32597" i="1"/>
  <c r="F32598" i="1"/>
  <c r="F32599" i="1"/>
  <c r="F32600" i="1"/>
  <c r="F32601" i="1"/>
  <c r="F32602" i="1"/>
  <c r="F32603" i="1"/>
  <c r="F32604" i="1"/>
  <c r="F32605" i="1"/>
  <c r="F32606" i="1"/>
  <c r="F32607" i="1"/>
  <c r="F32608" i="1"/>
  <c r="F32609" i="1"/>
  <c r="F32610" i="1"/>
  <c r="F32611" i="1"/>
  <c r="F32612" i="1"/>
  <c r="F32613" i="1"/>
  <c r="F32614" i="1"/>
  <c r="F32615" i="1"/>
  <c r="F32616" i="1"/>
  <c r="F32617" i="1"/>
  <c r="F32618" i="1"/>
  <c r="F32619" i="1"/>
  <c r="F32620" i="1"/>
  <c r="F32621" i="1"/>
  <c r="F32622" i="1"/>
  <c r="F32623" i="1"/>
  <c r="F32624" i="1"/>
  <c r="F32625" i="1"/>
  <c r="F32626" i="1"/>
  <c r="F32627" i="1"/>
  <c r="F32628" i="1"/>
  <c r="F32629" i="1"/>
  <c r="F32630" i="1"/>
  <c r="F32631" i="1"/>
  <c r="F32632" i="1"/>
  <c r="F32633" i="1"/>
  <c r="F32634" i="1"/>
  <c r="F32635" i="1"/>
  <c r="F32636" i="1"/>
  <c r="F32637" i="1"/>
  <c r="F32638" i="1"/>
  <c r="F32639" i="1"/>
  <c r="F32640" i="1"/>
  <c r="F32641" i="1"/>
  <c r="F32642" i="1"/>
  <c r="F32643" i="1"/>
  <c r="F32644" i="1"/>
  <c r="F32645" i="1"/>
  <c r="F32646" i="1"/>
  <c r="F32647" i="1"/>
  <c r="F32648" i="1"/>
  <c r="F32649" i="1"/>
  <c r="F32650" i="1"/>
  <c r="F32651" i="1"/>
  <c r="F32652" i="1"/>
  <c r="F32653" i="1"/>
  <c r="F32654" i="1"/>
  <c r="F32655" i="1"/>
  <c r="F32656" i="1"/>
  <c r="F32657" i="1"/>
  <c r="F32658" i="1"/>
  <c r="F32659" i="1"/>
  <c r="F32660" i="1"/>
  <c r="F32661" i="1"/>
  <c r="F32662" i="1"/>
  <c r="F32663" i="1"/>
  <c r="F32664" i="1"/>
  <c r="F32665" i="1"/>
  <c r="F32666" i="1"/>
  <c r="F32667" i="1"/>
  <c r="F32668" i="1"/>
  <c r="F32669" i="1"/>
  <c r="F32670" i="1"/>
  <c r="F32671" i="1"/>
  <c r="F32672" i="1"/>
  <c r="F32673" i="1"/>
  <c r="F32674" i="1"/>
  <c r="F32675" i="1"/>
  <c r="F32676" i="1"/>
  <c r="F32677" i="1"/>
  <c r="F32678" i="1"/>
  <c r="F32679" i="1"/>
  <c r="F32680" i="1"/>
  <c r="F32681" i="1"/>
  <c r="F32682" i="1"/>
  <c r="F32683" i="1"/>
  <c r="F32684" i="1"/>
  <c r="F32685" i="1"/>
  <c r="F32686" i="1"/>
  <c r="F32687" i="1"/>
  <c r="F32688" i="1"/>
  <c r="F32689" i="1"/>
  <c r="F32690" i="1"/>
  <c r="F32691" i="1"/>
  <c r="F32692" i="1"/>
  <c r="F32693" i="1"/>
  <c r="F32694" i="1"/>
  <c r="F32695" i="1"/>
  <c r="F32696" i="1"/>
  <c r="F32697" i="1"/>
  <c r="F32698" i="1"/>
  <c r="F32699" i="1"/>
  <c r="F32700" i="1"/>
  <c r="F32701" i="1"/>
  <c r="F32702" i="1"/>
  <c r="F32703" i="1"/>
  <c r="F32704" i="1"/>
  <c r="F32705" i="1"/>
  <c r="F32706" i="1"/>
  <c r="F32707" i="1"/>
  <c r="F32708" i="1"/>
  <c r="F32709" i="1"/>
  <c r="F32710" i="1"/>
  <c r="F32711" i="1"/>
  <c r="F32712" i="1"/>
  <c r="F32713" i="1"/>
  <c r="F32714" i="1"/>
  <c r="F32715" i="1"/>
  <c r="F32716" i="1"/>
  <c r="F32717" i="1"/>
  <c r="F32718" i="1"/>
  <c r="F32719" i="1"/>
  <c r="F32720" i="1"/>
  <c r="F32721" i="1"/>
  <c r="F32722" i="1"/>
  <c r="F32723" i="1"/>
  <c r="F32724" i="1"/>
  <c r="F32725" i="1"/>
  <c r="F32726" i="1"/>
  <c r="F32727" i="1"/>
  <c r="F32728" i="1"/>
  <c r="F32729" i="1"/>
  <c r="F32730" i="1"/>
  <c r="F32731" i="1"/>
  <c r="F32732" i="1"/>
  <c r="F32733" i="1"/>
  <c r="F32734" i="1"/>
  <c r="F32735" i="1"/>
  <c r="F32736" i="1"/>
  <c r="F32737" i="1"/>
  <c r="F32738" i="1"/>
  <c r="F32739" i="1"/>
  <c r="F32740" i="1"/>
  <c r="F32741" i="1"/>
  <c r="F32742" i="1"/>
  <c r="F32743" i="1"/>
  <c r="F32744" i="1"/>
  <c r="F32745" i="1"/>
  <c r="F32746" i="1"/>
  <c r="F32747" i="1"/>
  <c r="F32748" i="1"/>
  <c r="F32749" i="1"/>
  <c r="F32750" i="1"/>
  <c r="F32751" i="1"/>
  <c r="F32752" i="1"/>
  <c r="F32753" i="1"/>
  <c r="F32754" i="1"/>
  <c r="F32755" i="1"/>
  <c r="F32756" i="1"/>
  <c r="F32757" i="1"/>
  <c r="F32758" i="1"/>
  <c r="F32759" i="1"/>
  <c r="F32760" i="1"/>
  <c r="F32761" i="1"/>
  <c r="F32762" i="1"/>
  <c r="F32763" i="1"/>
  <c r="F32764" i="1"/>
  <c r="F32765" i="1"/>
  <c r="F32766" i="1"/>
  <c r="F32767" i="1"/>
  <c r="F32768" i="1"/>
  <c r="F32769" i="1"/>
  <c r="F32770" i="1"/>
  <c r="F32771" i="1"/>
  <c r="F32772" i="1"/>
  <c r="F32773" i="1"/>
  <c r="F32774" i="1"/>
  <c r="F32775" i="1"/>
  <c r="F32776" i="1"/>
  <c r="F32777" i="1"/>
  <c r="F32778" i="1"/>
  <c r="F32779" i="1"/>
  <c r="F32780" i="1"/>
  <c r="F32781" i="1"/>
  <c r="F32782" i="1"/>
  <c r="F32783" i="1"/>
  <c r="F32784" i="1"/>
  <c r="F32785" i="1"/>
  <c r="F32786" i="1"/>
  <c r="F32787" i="1"/>
  <c r="F32788" i="1"/>
  <c r="F32789" i="1"/>
  <c r="F32790" i="1"/>
  <c r="F32791" i="1"/>
  <c r="F32792" i="1"/>
  <c r="F32793" i="1"/>
  <c r="F32794" i="1"/>
  <c r="F32795" i="1"/>
  <c r="F32796" i="1"/>
  <c r="F32797" i="1"/>
  <c r="F32798" i="1"/>
  <c r="F32799" i="1"/>
  <c r="F32800" i="1"/>
  <c r="F32801" i="1"/>
  <c r="F32802" i="1"/>
  <c r="F32803" i="1"/>
  <c r="F32804" i="1"/>
  <c r="F32805" i="1"/>
  <c r="F32806" i="1"/>
  <c r="F32807" i="1"/>
  <c r="F32808" i="1"/>
  <c r="F32809" i="1"/>
  <c r="F32810" i="1"/>
  <c r="F32811" i="1"/>
  <c r="F32812" i="1"/>
  <c r="F32813" i="1"/>
  <c r="F32814" i="1"/>
  <c r="F32815" i="1"/>
  <c r="F32816" i="1"/>
  <c r="F32817" i="1"/>
  <c r="F32818" i="1"/>
  <c r="F32819" i="1"/>
  <c r="F32820" i="1"/>
  <c r="F32821" i="1"/>
  <c r="F32822" i="1"/>
  <c r="F32823" i="1"/>
  <c r="F32824" i="1"/>
  <c r="F32825" i="1"/>
  <c r="F32826" i="1"/>
  <c r="F32827" i="1"/>
  <c r="F32828" i="1"/>
  <c r="F32829" i="1"/>
  <c r="F32830" i="1"/>
  <c r="F32831" i="1"/>
  <c r="F32832" i="1"/>
  <c r="F32833" i="1"/>
  <c r="F32834" i="1"/>
  <c r="F32835" i="1"/>
  <c r="F32836" i="1"/>
  <c r="F32837" i="1"/>
  <c r="F32838" i="1"/>
  <c r="F32839" i="1"/>
  <c r="F32840" i="1"/>
  <c r="F32841" i="1"/>
  <c r="F32842" i="1"/>
  <c r="F32843" i="1"/>
  <c r="F32844" i="1"/>
  <c r="F32845" i="1"/>
  <c r="F32846" i="1"/>
  <c r="F32847" i="1"/>
  <c r="F32848" i="1"/>
  <c r="F32849" i="1"/>
  <c r="F32850" i="1"/>
  <c r="F32851" i="1"/>
  <c r="F32852" i="1"/>
  <c r="F32853" i="1"/>
  <c r="F32854" i="1"/>
  <c r="F32855" i="1"/>
  <c r="F32856" i="1"/>
  <c r="F32857" i="1"/>
  <c r="F32858" i="1"/>
  <c r="F32859" i="1"/>
  <c r="F32860" i="1"/>
  <c r="F32861" i="1"/>
  <c r="F32862" i="1"/>
  <c r="F32863" i="1"/>
  <c r="F32864" i="1"/>
  <c r="F32865" i="1"/>
  <c r="F32866" i="1"/>
  <c r="F32867" i="1"/>
  <c r="F32868" i="1"/>
  <c r="F32869" i="1"/>
  <c r="F32870" i="1"/>
  <c r="F32871" i="1"/>
  <c r="F32872" i="1"/>
  <c r="F32873" i="1"/>
  <c r="F32874" i="1"/>
  <c r="F32875" i="1"/>
  <c r="F32876" i="1"/>
  <c r="F32877" i="1"/>
  <c r="F32878" i="1"/>
  <c r="F32879" i="1"/>
  <c r="F32880" i="1"/>
  <c r="F32881" i="1"/>
  <c r="F32882" i="1"/>
  <c r="F32883" i="1"/>
  <c r="F32884" i="1"/>
  <c r="F32885" i="1"/>
  <c r="F32886" i="1"/>
  <c r="F32887" i="1"/>
  <c r="F32888" i="1"/>
  <c r="F32889" i="1"/>
  <c r="F32890" i="1"/>
  <c r="F32891" i="1"/>
  <c r="F32892" i="1"/>
  <c r="F32893" i="1"/>
  <c r="F32894" i="1"/>
  <c r="F32895" i="1"/>
  <c r="F32896" i="1"/>
  <c r="F32897" i="1"/>
  <c r="F32898" i="1"/>
  <c r="F32899" i="1"/>
  <c r="F32900" i="1"/>
  <c r="F32901" i="1"/>
  <c r="F32902" i="1"/>
  <c r="F32903" i="1"/>
  <c r="F32904" i="1"/>
  <c r="F32905" i="1"/>
  <c r="F32906" i="1"/>
  <c r="F32907" i="1"/>
  <c r="F32908" i="1"/>
  <c r="F32909" i="1"/>
  <c r="F32910" i="1"/>
  <c r="F32911" i="1"/>
  <c r="F32912" i="1"/>
  <c r="F32913" i="1"/>
  <c r="F32914" i="1"/>
  <c r="F32915" i="1"/>
  <c r="F32916" i="1"/>
  <c r="F32917" i="1"/>
  <c r="F32918" i="1"/>
  <c r="F32919" i="1"/>
  <c r="F32920" i="1"/>
  <c r="F32921" i="1"/>
  <c r="F32922" i="1"/>
  <c r="F32923" i="1"/>
  <c r="F32924" i="1"/>
  <c r="F32925" i="1"/>
  <c r="F32926" i="1"/>
  <c r="F32927" i="1"/>
  <c r="F32928" i="1"/>
  <c r="F32929" i="1"/>
  <c r="F32930" i="1"/>
  <c r="F32931" i="1"/>
  <c r="F32932" i="1"/>
  <c r="F32933" i="1"/>
  <c r="F32934" i="1"/>
  <c r="F32935" i="1"/>
  <c r="F32936" i="1"/>
  <c r="F32937" i="1"/>
  <c r="F32938" i="1"/>
  <c r="F32939" i="1"/>
  <c r="F32940" i="1"/>
  <c r="F32941" i="1"/>
  <c r="F32942" i="1"/>
  <c r="F32943" i="1"/>
  <c r="F32944" i="1"/>
  <c r="F32945" i="1"/>
  <c r="F32946" i="1"/>
  <c r="F32947" i="1"/>
  <c r="F32948" i="1"/>
  <c r="F32949" i="1"/>
  <c r="F32950" i="1"/>
  <c r="F32951" i="1"/>
  <c r="F32952" i="1"/>
  <c r="F32953" i="1"/>
  <c r="F32954" i="1"/>
  <c r="F32955" i="1"/>
  <c r="F32956" i="1"/>
  <c r="F32957" i="1"/>
  <c r="F32958" i="1"/>
  <c r="F32959" i="1"/>
  <c r="F32960" i="1"/>
  <c r="F32961" i="1"/>
  <c r="F32962" i="1"/>
  <c r="F32963" i="1"/>
  <c r="F32964" i="1"/>
  <c r="F32965" i="1"/>
  <c r="F32966" i="1"/>
  <c r="F32967" i="1"/>
  <c r="F32968" i="1"/>
  <c r="F32969" i="1"/>
  <c r="F32970" i="1"/>
  <c r="F32971" i="1"/>
  <c r="F32972" i="1"/>
  <c r="F32973" i="1"/>
  <c r="F32974" i="1"/>
  <c r="F32975" i="1"/>
  <c r="F32976" i="1"/>
  <c r="F32977" i="1"/>
  <c r="F32978" i="1"/>
  <c r="F32979" i="1"/>
  <c r="F32980" i="1"/>
  <c r="F32981" i="1"/>
  <c r="F32982" i="1"/>
  <c r="F32983" i="1"/>
  <c r="F32984" i="1"/>
  <c r="F32985" i="1"/>
  <c r="F32986" i="1"/>
  <c r="F32987" i="1"/>
  <c r="F32988" i="1"/>
  <c r="F32989" i="1"/>
  <c r="F32990" i="1"/>
  <c r="F32991" i="1"/>
  <c r="F32992" i="1"/>
  <c r="F32993" i="1"/>
  <c r="F32994" i="1"/>
  <c r="F32995" i="1"/>
  <c r="F32996" i="1"/>
  <c r="F32997" i="1"/>
  <c r="F32998" i="1"/>
  <c r="F32999" i="1"/>
  <c r="F33000" i="1"/>
  <c r="F33001" i="1"/>
  <c r="F33002" i="1"/>
  <c r="F33003" i="1"/>
  <c r="F33004" i="1"/>
  <c r="F33005" i="1"/>
  <c r="F33006" i="1"/>
  <c r="F33007" i="1"/>
  <c r="F33008" i="1"/>
  <c r="F33009" i="1"/>
  <c r="F33010" i="1"/>
  <c r="F33011" i="1"/>
  <c r="F33012" i="1"/>
  <c r="F33013" i="1"/>
  <c r="F33014" i="1"/>
  <c r="F33015" i="1"/>
  <c r="F33016" i="1"/>
  <c r="F33017" i="1"/>
  <c r="F33018" i="1"/>
  <c r="F33019" i="1"/>
  <c r="F33020" i="1"/>
  <c r="F33021" i="1"/>
  <c r="F33022" i="1"/>
  <c r="F33023" i="1"/>
  <c r="F33024" i="1"/>
  <c r="F33025" i="1"/>
  <c r="F33026" i="1"/>
  <c r="F33027" i="1"/>
  <c r="F33028" i="1"/>
  <c r="F33029" i="1"/>
  <c r="F33030" i="1"/>
  <c r="F33031" i="1"/>
  <c r="F33032" i="1"/>
  <c r="F33033" i="1"/>
  <c r="F33034" i="1"/>
  <c r="F33035" i="1"/>
  <c r="F33036" i="1"/>
  <c r="F33037" i="1"/>
  <c r="F33038" i="1"/>
  <c r="F33039" i="1"/>
  <c r="F33040" i="1"/>
  <c r="F33041" i="1"/>
  <c r="F33042" i="1"/>
  <c r="F33043" i="1"/>
  <c r="F33044" i="1"/>
  <c r="F33045" i="1"/>
  <c r="F33046" i="1"/>
  <c r="F33047" i="1"/>
  <c r="F33048" i="1"/>
  <c r="F33049" i="1"/>
  <c r="F33050" i="1"/>
  <c r="F33051" i="1"/>
  <c r="F33052" i="1"/>
  <c r="F33053" i="1"/>
  <c r="F33054" i="1"/>
  <c r="F33055" i="1"/>
  <c r="F33056" i="1"/>
  <c r="F33057" i="1"/>
  <c r="F33058" i="1"/>
  <c r="F33059" i="1"/>
  <c r="F33060" i="1"/>
  <c r="F33061" i="1"/>
  <c r="F33062" i="1"/>
  <c r="F33063" i="1"/>
  <c r="F33064" i="1"/>
  <c r="F33065" i="1"/>
  <c r="F33066" i="1"/>
  <c r="F33067" i="1"/>
  <c r="F33068" i="1"/>
  <c r="F33069" i="1"/>
  <c r="F33070" i="1"/>
  <c r="F33071" i="1"/>
  <c r="F33072" i="1"/>
  <c r="F33073" i="1"/>
  <c r="F33074" i="1"/>
  <c r="F33075" i="1"/>
  <c r="F33076" i="1"/>
  <c r="F33077" i="1"/>
  <c r="F33078" i="1"/>
  <c r="F33079" i="1"/>
  <c r="F33080" i="1"/>
  <c r="F33081" i="1"/>
  <c r="F33082" i="1"/>
  <c r="F33083" i="1"/>
  <c r="F33084" i="1"/>
  <c r="F33085" i="1"/>
  <c r="F33086" i="1"/>
  <c r="F33087" i="1"/>
  <c r="F33088" i="1"/>
  <c r="F33089" i="1"/>
  <c r="F33090" i="1"/>
  <c r="F33091" i="1"/>
  <c r="F33092" i="1"/>
  <c r="F33093" i="1"/>
  <c r="F33094" i="1"/>
  <c r="F33095" i="1"/>
  <c r="F33096" i="1"/>
  <c r="F33097" i="1"/>
  <c r="F33098" i="1"/>
  <c r="F33099" i="1"/>
  <c r="F33100" i="1"/>
  <c r="F33101" i="1"/>
  <c r="F33102" i="1"/>
  <c r="F33103" i="1"/>
  <c r="F33104" i="1"/>
  <c r="F33105" i="1"/>
  <c r="F33106" i="1"/>
  <c r="F33107" i="1"/>
  <c r="F33108" i="1"/>
  <c r="F33109" i="1"/>
  <c r="F33110" i="1"/>
  <c r="F33111" i="1"/>
  <c r="F33112" i="1"/>
  <c r="F33113" i="1"/>
  <c r="F33114" i="1"/>
  <c r="F33115" i="1"/>
  <c r="F33116" i="1"/>
  <c r="F33117" i="1"/>
  <c r="F33118" i="1"/>
  <c r="F33119" i="1"/>
  <c r="F33120" i="1"/>
  <c r="F33121" i="1"/>
  <c r="F33122" i="1"/>
  <c r="F33123" i="1"/>
  <c r="F33124" i="1"/>
  <c r="F33125" i="1"/>
  <c r="F33126" i="1"/>
  <c r="F33127" i="1"/>
  <c r="F33128" i="1"/>
  <c r="F33129" i="1"/>
  <c r="F33130" i="1"/>
  <c r="F33131" i="1"/>
  <c r="F33132" i="1"/>
  <c r="F33133" i="1"/>
  <c r="F33134" i="1"/>
  <c r="F33135" i="1"/>
  <c r="F33136" i="1"/>
  <c r="F33137" i="1"/>
  <c r="F33138" i="1"/>
  <c r="F33139" i="1"/>
  <c r="F33140" i="1"/>
  <c r="F33141" i="1"/>
  <c r="F33142" i="1"/>
  <c r="F33143" i="1"/>
  <c r="F33144" i="1"/>
  <c r="F33145" i="1"/>
  <c r="F33146" i="1"/>
  <c r="F33147" i="1"/>
  <c r="F33148" i="1"/>
  <c r="F33149" i="1"/>
  <c r="F33150" i="1"/>
  <c r="F33151" i="1"/>
  <c r="F33152" i="1"/>
  <c r="F33153" i="1"/>
  <c r="F33154" i="1"/>
  <c r="F33155" i="1"/>
  <c r="F33156" i="1"/>
  <c r="F33157" i="1"/>
  <c r="F33158" i="1"/>
  <c r="F33159" i="1"/>
  <c r="F33160" i="1"/>
  <c r="F33161" i="1"/>
  <c r="F33162" i="1"/>
  <c r="F33163" i="1"/>
  <c r="F33164" i="1"/>
  <c r="F33165" i="1"/>
  <c r="F33166" i="1"/>
  <c r="F33167" i="1"/>
  <c r="F33168" i="1"/>
  <c r="F33169" i="1"/>
  <c r="F33170" i="1"/>
  <c r="F33171" i="1"/>
  <c r="F33172" i="1"/>
  <c r="F33173" i="1"/>
  <c r="F33174" i="1"/>
  <c r="F33175" i="1"/>
  <c r="F33176" i="1"/>
  <c r="F33177" i="1"/>
  <c r="F33178" i="1"/>
  <c r="F33179" i="1"/>
  <c r="F33180" i="1"/>
  <c r="F33181" i="1"/>
  <c r="F33182" i="1"/>
  <c r="F33183" i="1"/>
  <c r="F33184" i="1"/>
  <c r="F33185" i="1"/>
  <c r="F33186" i="1"/>
  <c r="F33187" i="1"/>
  <c r="F33188" i="1"/>
  <c r="F33189" i="1"/>
  <c r="F33190" i="1"/>
  <c r="F33191" i="1"/>
  <c r="F33192" i="1"/>
  <c r="F33193" i="1"/>
  <c r="F33194" i="1"/>
  <c r="F33195" i="1"/>
  <c r="F33196" i="1"/>
  <c r="F33197" i="1"/>
  <c r="F33198" i="1"/>
  <c r="F33199" i="1"/>
  <c r="F33200" i="1"/>
  <c r="F33201" i="1"/>
  <c r="F33202" i="1"/>
  <c r="F33203" i="1"/>
  <c r="F33204" i="1"/>
  <c r="F33205" i="1"/>
  <c r="F33206" i="1"/>
  <c r="F33207" i="1"/>
  <c r="F33208" i="1"/>
  <c r="F33209" i="1"/>
  <c r="F33210" i="1"/>
  <c r="F33211" i="1"/>
  <c r="F33212" i="1"/>
  <c r="F33213" i="1"/>
  <c r="F33214" i="1"/>
  <c r="F33215" i="1"/>
  <c r="F33216" i="1"/>
  <c r="F33217" i="1"/>
  <c r="F33218" i="1"/>
  <c r="F33219" i="1"/>
  <c r="F33220" i="1"/>
  <c r="F33221" i="1"/>
  <c r="F33222" i="1"/>
  <c r="F33223" i="1"/>
  <c r="F33224" i="1"/>
  <c r="F33225" i="1"/>
  <c r="F33226" i="1"/>
  <c r="F33227" i="1"/>
  <c r="F33228" i="1"/>
  <c r="F33229" i="1"/>
  <c r="F33230" i="1"/>
  <c r="F33231" i="1"/>
  <c r="F33232" i="1"/>
  <c r="F33233" i="1"/>
  <c r="F33234" i="1"/>
  <c r="F33235" i="1"/>
  <c r="F33236" i="1"/>
  <c r="F33237" i="1"/>
  <c r="F33238" i="1"/>
  <c r="F33239" i="1"/>
  <c r="F33240" i="1"/>
  <c r="F33241" i="1"/>
  <c r="F33242" i="1"/>
  <c r="F33243" i="1"/>
  <c r="F33244" i="1"/>
  <c r="F33245" i="1"/>
  <c r="F33246" i="1"/>
  <c r="F33247" i="1"/>
  <c r="F33248" i="1"/>
  <c r="F33249" i="1"/>
  <c r="F33250" i="1"/>
  <c r="F33251" i="1"/>
  <c r="F33252" i="1"/>
  <c r="F33253" i="1"/>
  <c r="F33254" i="1"/>
  <c r="F33255" i="1"/>
  <c r="F33256" i="1"/>
  <c r="F33257" i="1"/>
  <c r="F33258" i="1"/>
  <c r="F33259" i="1"/>
  <c r="F33260" i="1"/>
  <c r="F33261" i="1"/>
  <c r="F33262" i="1"/>
  <c r="F33263" i="1"/>
  <c r="F33264" i="1"/>
  <c r="F33265" i="1"/>
  <c r="F33266" i="1"/>
  <c r="F33267" i="1"/>
  <c r="F33268" i="1"/>
  <c r="F33269" i="1"/>
  <c r="F33270" i="1"/>
  <c r="F33271" i="1"/>
  <c r="F33272" i="1"/>
  <c r="F33273" i="1"/>
  <c r="F33274" i="1"/>
  <c r="F33275" i="1"/>
  <c r="F33276" i="1"/>
  <c r="F33277" i="1"/>
  <c r="F33278" i="1"/>
  <c r="F33279" i="1"/>
  <c r="F33280" i="1"/>
  <c r="F33281" i="1"/>
  <c r="F33282" i="1"/>
  <c r="F33283" i="1"/>
  <c r="F33284" i="1"/>
  <c r="F33285" i="1"/>
  <c r="F33286" i="1"/>
  <c r="F33287" i="1"/>
  <c r="F33288" i="1"/>
  <c r="F33289" i="1"/>
  <c r="F33290" i="1"/>
  <c r="F33291" i="1"/>
  <c r="F33292" i="1"/>
  <c r="F33293" i="1"/>
  <c r="F33294" i="1"/>
  <c r="F33295" i="1"/>
  <c r="F33296" i="1"/>
  <c r="F33297" i="1"/>
  <c r="F33298" i="1"/>
  <c r="F33299" i="1"/>
  <c r="F33300" i="1"/>
  <c r="F33301" i="1"/>
  <c r="F33302" i="1"/>
  <c r="F33303" i="1"/>
  <c r="F33304" i="1"/>
  <c r="F33305" i="1"/>
  <c r="F33306" i="1"/>
  <c r="F33307" i="1"/>
  <c r="F33308" i="1"/>
  <c r="F33309" i="1"/>
  <c r="F33310" i="1"/>
  <c r="F33311" i="1"/>
  <c r="F33312" i="1"/>
  <c r="F33313" i="1"/>
  <c r="F33314" i="1"/>
  <c r="F33315" i="1"/>
  <c r="F33316" i="1"/>
  <c r="F33317" i="1"/>
  <c r="F33318" i="1"/>
  <c r="F33319" i="1"/>
  <c r="F33320" i="1"/>
  <c r="F33321" i="1"/>
  <c r="F33322" i="1"/>
  <c r="F33323" i="1"/>
  <c r="F33324" i="1"/>
  <c r="F33325" i="1"/>
  <c r="F33326" i="1"/>
  <c r="F33327" i="1"/>
  <c r="F33328" i="1"/>
  <c r="F33329" i="1"/>
  <c r="F33330" i="1"/>
  <c r="F33331" i="1"/>
  <c r="F33332" i="1"/>
  <c r="F33333" i="1"/>
  <c r="F33334" i="1"/>
  <c r="F33335" i="1"/>
  <c r="F33336" i="1"/>
  <c r="F33337" i="1"/>
  <c r="F33338" i="1"/>
  <c r="F33339" i="1"/>
  <c r="F33340" i="1"/>
  <c r="F33341" i="1"/>
  <c r="F33342" i="1"/>
  <c r="F33343" i="1"/>
  <c r="F33344" i="1"/>
  <c r="F33345" i="1"/>
  <c r="F33346" i="1"/>
  <c r="F33347" i="1"/>
  <c r="F33348" i="1"/>
  <c r="F33349" i="1"/>
  <c r="F33350" i="1"/>
  <c r="F33351" i="1"/>
  <c r="F33352" i="1"/>
  <c r="F33353" i="1"/>
  <c r="F33354" i="1"/>
  <c r="F33355" i="1"/>
  <c r="F33356" i="1"/>
  <c r="F33357" i="1"/>
  <c r="F33358" i="1"/>
  <c r="F33359" i="1"/>
  <c r="F33360" i="1"/>
  <c r="F33361" i="1"/>
  <c r="F33362" i="1"/>
  <c r="F33363" i="1"/>
  <c r="F33364" i="1"/>
  <c r="F33365" i="1"/>
  <c r="F33366" i="1"/>
  <c r="F33367" i="1"/>
  <c r="F33368" i="1"/>
  <c r="F33369" i="1"/>
  <c r="F33370" i="1"/>
  <c r="F33371" i="1"/>
  <c r="F33372" i="1"/>
  <c r="F33373" i="1"/>
  <c r="F33374" i="1"/>
  <c r="F33375" i="1"/>
  <c r="F33376" i="1"/>
  <c r="F33377" i="1"/>
  <c r="F33378" i="1"/>
  <c r="F33379" i="1"/>
  <c r="F33380" i="1"/>
  <c r="F33381" i="1"/>
  <c r="F33382" i="1"/>
  <c r="F33383" i="1"/>
  <c r="F33384" i="1"/>
  <c r="F33385" i="1"/>
  <c r="F33386" i="1"/>
  <c r="F33387" i="1"/>
  <c r="F33388" i="1"/>
  <c r="F33389" i="1"/>
  <c r="F33390" i="1"/>
  <c r="F33391" i="1"/>
  <c r="F33392" i="1"/>
  <c r="F33393" i="1"/>
  <c r="F33394" i="1"/>
  <c r="F33395" i="1"/>
  <c r="F33396" i="1"/>
  <c r="F33397" i="1"/>
  <c r="F33398" i="1"/>
  <c r="F33399" i="1"/>
  <c r="F33400" i="1"/>
  <c r="F33401" i="1"/>
  <c r="F33402" i="1"/>
  <c r="F33403" i="1"/>
  <c r="F33404" i="1"/>
  <c r="F33405" i="1"/>
  <c r="F33406" i="1"/>
  <c r="F33407" i="1"/>
  <c r="F33408" i="1"/>
  <c r="F33409" i="1"/>
  <c r="F33410" i="1"/>
  <c r="F33411" i="1"/>
  <c r="F33412" i="1"/>
  <c r="F33413" i="1"/>
  <c r="F33414" i="1"/>
  <c r="F33415" i="1"/>
  <c r="F33416" i="1"/>
  <c r="F33417" i="1"/>
  <c r="F33418" i="1"/>
  <c r="F33419" i="1"/>
  <c r="F33420" i="1"/>
  <c r="F33421" i="1"/>
  <c r="F33422" i="1"/>
  <c r="F33423" i="1"/>
  <c r="F33424" i="1"/>
  <c r="F33425" i="1"/>
  <c r="F33426" i="1"/>
  <c r="F33427" i="1"/>
  <c r="F33428" i="1"/>
  <c r="F33429" i="1"/>
  <c r="F33430" i="1"/>
  <c r="F33431" i="1"/>
  <c r="F33432" i="1"/>
  <c r="F33433" i="1"/>
  <c r="F33434" i="1"/>
  <c r="F33435" i="1"/>
  <c r="F33436" i="1"/>
  <c r="F33437" i="1"/>
  <c r="F33438" i="1"/>
  <c r="F33439" i="1"/>
  <c r="F33440" i="1"/>
  <c r="F33441" i="1"/>
  <c r="F33442" i="1"/>
  <c r="F33443" i="1"/>
  <c r="F33444" i="1"/>
  <c r="F33445" i="1"/>
  <c r="F33446" i="1"/>
  <c r="F33447" i="1"/>
  <c r="F33448" i="1"/>
  <c r="F33449" i="1"/>
  <c r="F33450" i="1"/>
  <c r="F33451" i="1"/>
  <c r="F33452" i="1"/>
  <c r="F33453" i="1"/>
  <c r="F33454" i="1"/>
  <c r="F33455" i="1"/>
  <c r="F33456" i="1"/>
  <c r="F33457" i="1"/>
  <c r="F33458" i="1"/>
  <c r="F33459" i="1"/>
  <c r="F33460" i="1"/>
  <c r="F33461" i="1"/>
  <c r="F33462" i="1"/>
  <c r="F33463" i="1"/>
  <c r="F33464" i="1"/>
  <c r="F33465" i="1"/>
  <c r="F33466" i="1"/>
  <c r="F33467" i="1"/>
  <c r="F33468" i="1"/>
  <c r="F33469" i="1"/>
  <c r="F33470" i="1"/>
  <c r="F33471" i="1"/>
  <c r="F33472" i="1"/>
  <c r="F33473" i="1"/>
  <c r="F33474" i="1"/>
  <c r="F33475" i="1"/>
  <c r="F33476" i="1"/>
  <c r="F33477" i="1"/>
  <c r="F33478" i="1"/>
  <c r="F33479" i="1"/>
  <c r="F33480" i="1"/>
  <c r="F33481" i="1"/>
  <c r="F33482" i="1"/>
  <c r="F33483" i="1"/>
  <c r="F33484" i="1"/>
  <c r="F33485" i="1"/>
  <c r="F33486" i="1"/>
  <c r="F33487" i="1"/>
  <c r="F33488" i="1"/>
  <c r="F33489" i="1"/>
  <c r="F33490" i="1"/>
  <c r="F33491" i="1"/>
  <c r="F33492" i="1"/>
  <c r="F33493" i="1"/>
  <c r="F33494" i="1"/>
  <c r="F33495" i="1"/>
  <c r="F33496" i="1"/>
  <c r="F33497" i="1"/>
  <c r="F33498" i="1"/>
  <c r="F33499" i="1"/>
  <c r="F33500" i="1"/>
  <c r="F33501" i="1"/>
  <c r="F33502" i="1"/>
  <c r="F33503" i="1"/>
  <c r="F33504" i="1"/>
  <c r="F33505" i="1"/>
  <c r="F33506" i="1"/>
  <c r="F33507" i="1"/>
  <c r="F33508" i="1"/>
  <c r="F33509" i="1"/>
  <c r="F33510" i="1"/>
  <c r="F33511" i="1"/>
  <c r="F33512" i="1"/>
  <c r="F33513" i="1"/>
  <c r="F33514" i="1"/>
  <c r="F33515" i="1"/>
  <c r="F33516" i="1"/>
  <c r="F33517" i="1"/>
  <c r="F33518" i="1"/>
  <c r="F33519" i="1"/>
  <c r="F33520" i="1"/>
  <c r="F33521" i="1"/>
  <c r="F33522" i="1"/>
  <c r="F33523" i="1"/>
  <c r="F33524" i="1"/>
  <c r="F33525" i="1"/>
  <c r="F33526" i="1"/>
  <c r="F33527" i="1"/>
  <c r="F33528" i="1"/>
  <c r="F33529" i="1"/>
  <c r="F33530" i="1"/>
  <c r="F33531" i="1"/>
  <c r="F33532" i="1"/>
  <c r="F33533" i="1"/>
  <c r="F33534" i="1"/>
  <c r="F33535" i="1"/>
  <c r="F33536" i="1"/>
  <c r="F33537" i="1"/>
  <c r="F33538" i="1"/>
  <c r="F33539" i="1"/>
  <c r="F33540" i="1"/>
  <c r="F33541" i="1"/>
  <c r="F33542" i="1"/>
  <c r="F33543" i="1"/>
  <c r="F33544" i="1"/>
  <c r="F33545" i="1"/>
  <c r="F33546" i="1"/>
  <c r="F33547" i="1"/>
  <c r="F33548" i="1"/>
  <c r="F33549" i="1"/>
  <c r="F33550" i="1"/>
  <c r="F33551" i="1"/>
  <c r="F33552" i="1"/>
  <c r="F33553" i="1"/>
  <c r="F33554" i="1"/>
  <c r="F33555" i="1"/>
  <c r="F33556" i="1"/>
  <c r="F33557" i="1"/>
  <c r="F33558" i="1"/>
  <c r="F33559" i="1"/>
  <c r="F33560" i="1"/>
  <c r="F33561" i="1"/>
  <c r="F33562" i="1"/>
  <c r="F33563" i="1"/>
  <c r="F33564" i="1"/>
  <c r="F33565" i="1"/>
  <c r="F33566" i="1"/>
  <c r="F33567" i="1"/>
  <c r="F33568" i="1"/>
  <c r="F33569" i="1"/>
  <c r="F33570" i="1"/>
  <c r="F33571" i="1"/>
  <c r="F33572" i="1"/>
  <c r="F33573" i="1"/>
  <c r="F33574" i="1"/>
  <c r="F33575" i="1"/>
  <c r="F33576" i="1"/>
  <c r="F33577" i="1"/>
  <c r="F33578" i="1"/>
  <c r="F33579" i="1"/>
  <c r="F33580" i="1"/>
  <c r="F33581" i="1"/>
  <c r="F33582" i="1"/>
  <c r="F33583" i="1"/>
  <c r="F33584" i="1"/>
  <c r="F33585" i="1"/>
  <c r="F33586" i="1"/>
  <c r="F33587" i="1"/>
  <c r="F33588" i="1"/>
  <c r="F33589" i="1"/>
  <c r="F33590" i="1"/>
  <c r="F33591" i="1"/>
  <c r="F33592" i="1"/>
  <c r="F33593" i="1"/>
  <c r="F33594" i="1"/>
  <c r="F33595" i="1"/>
  <c r="F33596" i="1"/>
  <c r="F33597" i="1"/>
  <c r="F33598" i="1"/>
  <c r="F33599" i="1"/>
  <c r="F33600" i="1"/>
  <c r="F33601" i="1"/>
  <c r="F33602" i="1"/>
  <c r="F33603" i="1"/>
  <c r="F33604" i="1"/>
  <c r="F33605" i="1"/>
  <c r="F33606" i="1"/>
  <c r="F33607" i="1"/>
  <c r="F33608" i="1"/>
  <c r="F33609" i="1"/>
  <c r="F33610" i="1"/>
  <c r="F33611" i="1"/>
  <c r="F33612" i="1"/>
  <c r="F33613" i="1"/>
  <c r="F33614" i="1"/>
  <c r="F33615" i="1"/>
  <c r="F33616" i="1"/>
  <c r="F33617" i="1"/>
  <c r="F33618" i="1"/>
  <c r="F33619" i="1"/>
  <c r="F33620" i="1"/>
  <c r="F33621" i="1"/>
  <c r="F33622" i="1"/>
  <c r="F33623" i="1"/>
  <c r="F33624" i="1"/>
  <c r="F33625" i="1"/>
  <c r="F33626" i="1"/>
  <c r="F33627" i="1"/>
  <c r="F33628" i="1"/>
  <c r="F33629" i="1"/>
  <c r="F33630" i="1"/>
  <c r="F33631" i="1"/>
  <c r="F33632" i="1"/>
  <c r="F33633" i="1"/>
  <c r="F33634" i="1"/>
  <c r="F33635" i="1"/>
  <c r="F33636" i="1"/>
  <c r="F33637" i="1"/>
  <c r="F33638" i="1"/>
  <c r="F33639" i="1"/>
  <c r="F33640" i="1"/>
  <c r="F33641" i="1"/>
  <c r="F33642" i="1"/>
  <c r="F33643" i="1"/>
  <c r="F33644" i="1"/>
  <c r="F33645" i="1"/>
  <c r="F33646" i="1"/>
  <c r="F33647" i="1"/>
  <c r="F33648" i="1"/>
  <c r="F33649" i="1"/>
  <c r="F33650" i="1"/>
  <c r="F33651" i="1"/>
  <c r="F33652" i="1"/>
  <c r="F33653" i="1"/>
  <c r="F33654" i="1"/>
  <c r="F33655" i="1"/>
  <c r="F33656" i="1"/>
  <c r="F33657" i="1"/>
  <c r="F33658" i="1"/>
  <c r="F33659" i="1"/>
  <c r="F33660" i="1"/>
  <c r="F33661" i="1"/>
  <c r="F33662" i="1"/>
  <c r="F33663" i="1"/>
  <c r="F33664" i="1"/>
  <c r="F33665" i="1"/>
  <c r="F33666" i="1"/>
  <c r="F33667" i="1"/>
  <c r="F33668" i="1"/>
  <c r="F33669" i="1"/>
  <c r="F33670" i="1"/>
  <c r="F33671" i="1"/>
  <c r="F33672" i="1"/>
  <c r="F33673" i="1"/>
  <c r="F33674" i="1"/>
  <c r="F33675" i="1"/>
  <c r="F33676" i="1"/>
  <c r="F33677" i="1"/>
  <c r="F33678" i="1"/>
  <c r="F33679" i="1"/>
  <c r="F33680" i="1"/>
  <c r="F33681" i="1"/>
  <c r="F33682" i="1"/>
  <c r="F33683" i="1"/>
  <c r="F33684" i="1"/>
  <c r="F33685" i="1"/>
  <c r="F33686" i="1"/>
  <c r="F33687" i="1"/>
  <c r="F33688" i="1"/>
  <c r="F33689" i="1"/>
  <c r="F33690" i="1"/>
  <c r="F33691" i="1"/>
  <c r="F33692" i="1"/>
  <c r="F33693" i="1"/>
  <c r="F33694" i="1"/>
  <c r="F33695" i="1"/>
  <c r="F33696" i="1"/>
  <c r="F33697" i="1"/>
  <c r="F33698" i="1"/>
  <c r="F33699" i="1"/>
  <c r="F33700" i="1"/>
  <c r="F33701" i="1"/>
  <c r="F33702" i="1"/>
  <c r="F33703" i="1"/>
  <c r="F33704" i="1"/>
  <c r="F33705" i="1"/>
  <c r="F33706" i="1"/>
  <c r="F33707" i="1"/>
  <c r="F33708" i="1"/>
  <c r="F33709" i="1"/>
  <c r="F33710" i="1"/>
  <c r="F33711" i="1"/>
  <c r="F33712" i="1"/>
  <c r="F33713" i="1"/>
  <c r="F33714" i="1"/>
  <c r="F33715" i="1"/>
  <c r="F33716" i="1"/>
  <c r="F33717" i="1"/>
  <c r="F33718" i="1"/>
  <c r="F33719" i="1"/>
  <c r="F33720" i="1"/>
  <c r="F33721" i="1"/>
  <c r="F33722" i="1"/>
  <c r="F33723" i="1"/>
  <c r="F33724" i="1"/>
  <c r="F33725" i="1"/>
  <c r="F33726" i="1"/>
  <c r="F33727" i="1"/>
  <c r="F33728" i="1"/>
  <c r="F33729" i="1"/>
  <c r="F33730" i="1"/>
  <c r="F33731" i="1"/>
  <c r="F33732" i="1"/>
  <c r="F33733" i="1"/>
  <c r="F33734" i="1"/>
  <c r="F33735" i="1"/>
  <c r="F33736" i="1"/>
  <c r="F33737" i="1"/>
  <c r="F33738" i="1"/>
  <c r="F33739" i="1"/>
  <c r="F33740" i="1"/>
  <c r="F33741" i="1"/>
  <c r="F33742" i="1"/>
  <c r="F33743" i="1"/>
  <c r="F33744" i="1"/>
  <c r="F33745" i="1"/>
  <c r="F2" i="1"/>
  <c r="B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1" i="5"/>
</calcChain>
</file>

<file path=xl/sharedStrings.xml><?xml version="1.0" encoding="utf-8"?>
<sst xmlns="http://schemas.openxmlformats.org/spreadsheetml/2006/main" count="145633" uniqueCount="27870">
  <si>
    <t>Patent number</t>
  </si>
  <si>
    <t>Cited by</t>
  </si>
  <si>
    <t>Priority date</t>
  </si>
  <si>
    <t>Assignee</t>
  </si>
  <si>
    <t>Title</t>
  </si>
  <si>
    <t>USRE44994</t>
  </si>
  <si>
    <t>DE102005022367B4</t>
  </si>
  <si>
    <t>Sew-Eurodrive Gmbh &amp; Co Kg</t>
  </si>
  <si>
    <t xml:space="preserve">  Contactlessly supplied consumer and system</t>
  </si>
  <si>
    <t>FR2957888B1</t>
  </si>
  <si>
    <t>Renault Sa</t>
  </si>
  <si>
    <t xml:space="preserve">  VEHICLE AND SUPPORT FOR ENERGY TANK</t>
  </si>
  <si>
    <t>US20110240386A1</t>
  </si>
  <si>
    <t>Coda Automotive, Inc.</t>
  </si>
  <si>
    <t xml:space="preserve">Electric vehicle with structurally integrated components </t>
  </si>
  <si>
    <t>US20120161472A1</t>
  </si>
  <si>
    <t>Tesla Motors, Inc.</t>
  </si>
  <si>
    <t xml:space="preserve">System for Absorbing and Distributing Side Impact Energy Utilizing an Integrated Battery Pack </t>
  </si>
  <si>
    <t xml:space="preserve">       </t>
  </si>
  <si>
    <t>US8286743B2</t>
  </si>
  <si>
    <t xml:space="preserve">Vehicle battery pack ballistic shield </t>
  </si>
  <si>
    <t>US8875828B2</t>
  </si>
  <si>
    <t xml:space="preserve">Vehicle battery pack thermal barrier </t>
  </si>
  <si>
    <t>US8696051B2</t>
  </si>
  <si>
    <t xml:space="preserve">System for absorbing and distributing side impact energy utilizing a side sill assembly with a collapsible sill insert </t>
  </si>
  <si>
    <t>JP5656071B2</t>
  </si>
  <si>
    <t>スズキ株式会社</t>
  </si>
  <si>
    <t xml:space="preserve">  Electric vehicle</t>
  </si>
  <si>
    <t>FR2978382B1</t>
  </si>
  <si>
    <t xml:space="preserve">  DEVICE FOR FIXING A MOTOR POWERTRAIN ON A CHASSIS OF A MOTOR VEHICLE</t>
  </si>
  <si>
    <t>DE102011112572A1</t>
  </si>
  <si>
    <t>GM Global Technology Operations LLC (n. d. Gesetzen des Staates Delaware)</t>
  </si>
  <si>
    <t xml:space="preserve">  Replaceable battery module for an electric vehicle</t>
  </si>
  <si>
    <t>JP5814068B2</t>
  </si>
  <si>
    <t>オートモーティブエナジーサプライ株式会社</t>
  </si>
  <si>
    <t xml:space="preserve">  Battery pack for driving electric vehicles</t>
  </si>
  <si>
    <t>EP2662230B1</t>
  </si>
  <si>
    <t>Magna Steyr Fahrzeugtechnik AG &amp; Co KG</t>
  </si>
  <si>
    <t xml:space="preserve">Battery casing </t>
  </si>
  <si>
    <t>JP6020958B2</t>
  </si>
  <si>
    <t>三菱自動車工業株式会社</t>
  </si>
  <si>
    <t xml:space="preserve">  Battery pack tray</t>
  </si>
  <si>
    <t>JP5971234B2</t>
  </si>
  <si>
    <t>トヨタ自動車株式会社</t>
  </si>
  <si>
    <t xml:space="preserve">  Resin panel structure</t>
  </si>
  <si>
    <t>DE102015007960A1</t>
  </si>
  <si>
    <t>Audi Ag</t>
  </si>
  <si>
    <t xml:space="preserve">  Battery housing for a motor vehicle and method for sealing a battery housing for a motor vehicle</t>
  </si>
  <si>
    <t>US9688164B2</t>
  </si>
  <si>
    <t>Tesla, Inc.</t>
  </si>
  <si>
    <t xml:space="preserve">Movable vehicle seat with monopost </t>
  </si>
  <si>
    <t>US9669734B2</t>
  </si>
  <si>
    <t xml:space="preserve">Monopost for free-standing vehicle seat </t>
  </si>
  <si>
    <t>JP6332250B2</t>
  </si>
  <si>
    <t xml:space="preserve">  Vehicle floor structure</t>
  </si>
  <si>
    <t>JP6520808B2</t>
  </si>
  <si>
    <t xml:space="preserve">  Vehicle battery mounting structure</t>
  </si>
  <si>
    <t>DE102016212273A1</t>
  </si>
  <si>
    <t>Bayerische Motoren Werke Aktiengesellschaft</t>
  </si>
  <si>
    <t xml:space="preserve">  Electrical energy storage for a motor vehicle</t>
  </si>
  <si>
    <t>US10597083B2</t>
  </si>
  <si>
    <t>Thunder Power Electric Vehicle Limited</t>
  </si>
  <si>
    <t xml:space="preserve">Placement of battery elements in tunnel </t>
  </si>
  <si>
    <t>US10549620B2</t>
  </si>
  <si>
    <t xml:space="preserve">Profiles in the floor section </t>
  </si>
  <si>
    <t>JP6555235B2</t>
  </si>
  <si>
    <t xml:space="preserve">  Lower body structure</t>
  </si>
  <si>
    <t>DE102017206650A1</t>
  </si>
  <si>
    <t xml:space="preserve">  Fastening arrangement for a vehicle battery on a body of a motor vehicle and method for mounting a vehicle battery in a motor vehicle</t>
  </si>
  <si>
    <t>JP6826490B2</t>
  </si>
  <si>
    <t>本田技研工業株式会社</t>
  </si>
  <si>
    <t xml:space="preserve">  Body undercarriage</t>
  </si>
  <si>
    <t>JP6757291B2</t>
  </si>
  <si>
    <t>CN110650886B</t>
  </si>
  <si>
    <t>本田技研工业株式会社</t>
  </si>
  <si>
    <t xml:space="preserve">Vehicle body lower structure </t>
  </si>
  <si>
    <t>US11370287B2</t>
  </si>
  <si>
    <t>Honda Motor Co., Ltd.</t>
  </si>
  <si>
    <t xml:space="preserve">Vehicle body substructure </t>
  </si>
  <si>
    <t>JP6859933B2</t>
  </si>
  <si>
    <t xml:space="preserve">  Vehicle battery case and its manufacturing method</t>
  </si>
  <si>
    <t>CN110027627A</t>
  </si>
  <si>
    <t>丰田自动车株式会社</t>
  </si>
  <si>
    <t xml:space="preserve">Lower vehicle construction </t>
  </si>
  <si>
    <t>JP7110648B2</t>
  </si>
  <si>
    <t xml:space="preserve">  vehicle</t>
  </si>
  <si>
    <t>FR3081261B1</t>
  </si>
  <si>
    <t>Faurecia Systemes D'echappement</t>
  </si>
  <si>
    <t xml:space="preserve">  BATTERY AND VEHICLE EQUIPPED WITH SUCH A BATTERY</t>
  </si>
  <si>
    <t>DE102018211469A1</t>
  </si>
  <si>
    <t xml:space="preserve">  battery case</t>
  </si>
  <si>
    <t>DE102018213009A1</t>
  </si>
  <si>
    <t>US10882426B2</t>
  </si>
  <si>
    <t>Ford Global Technologies, Llc</t>
  </si>
  <si>
    <t xml:space="preserve">Vehicle seat belt system </t>
  </si>
  <si>
    <t>JP7044013B2</t>
  </si>
  <si>
    <t xml:space="preserve">  Vehicle undercarriage</t>
  </si>
  <si>
    <t>JP7029374B2</t>
  </si>
  <si>
    <t xml:space="preserve">  Vehicle structure</t>
  </si>
  <si>
    <t>DE102018130505A1</t>
  </si>
  <si>
    <t xml:space="preserve">  Center connector for vehicles with high-voltage storage</t>
  </si>
  <si>
    <t>IT201800021235A1</t>
  </si>
  <si>
    <t>Ferrari Spa</t>
  </si>
  <si>
    <t xml:space="preserve">  ELECTRIC OR HYBRID SPORTS CAR</t>
  </si>
  <si>
    <t>US10822039B2</t>
  </si>
  <si>
    <t>GM Global Technology Operations LLC</t>
  </si>
  <si>
    <t xml:space="preserve">Body rocker, battery cross-bar, and body cross-bar configuration for load distribution between vehicle body and under-vehicle battery </t>
  </si>
  <si>
    <t>DE102019207486B4</t>
  </si>
  <si>
    <t>Volkswagen Aktiengesellschaft</t>
  </si>
  <si>
    <t xml:space="preserve">  Body floor structure for a vehicle</t>
  </si>
  <si>
    <t>DE102019123845A1</t>
  </si>
  <si>
    <t xml:space="preserve">  Energy storage floor pan for a motor vehicle</t>
  </si>
  <si>
    <t>JP7231572B2</t>
  </si>
  <si>
    <t xml:space="preserve">  Underbody structure</t>
  </si>
  <si>
    <t>KR20210155260A</t>
  </si>
  <si>
    <t xml:space="preserve">Vehicle floor system </t>
  </si>
  <si>
    <t>KR20220048785A</t>
  </si>
  <si>
    <t xml:space="preserve">Body for vehicle </t>
  </si>
  <si>
    <t>EP4015352A1</t>
  </si>
  <si>
    <t>Volvo Car Corporation</t>
  </si>
  <si>
    <t xml:space="preserve">Motor vehicle with a combined scalable platform for either an internal combustion engine or a battery-powered electric vehicle </t>
  </si>
  <si>
    <t>SE2150957A1</t>
  </si>
  <si>
    <t>Nat Electric Vehicle Sweden Ab</t>
  </si>
  <si>
    <t xml:space="preserve">Structural Rechargeable Electric Energy Storage System </t>
  </si>
  <si>
    <t>US4262963A</t>
  </si>
  <si>
    <t>C. Rob. Hammerstein Gmbh</t>
  </si>
  <si>
    <t xml:space="preserve">Guide rail assembly for a vehicle seat </t>
  </si>
  <si>
    <t>US4526424A</t>
  </si>
  <si>
    <t>P.A. Rentrop Hubbert &amp; Wagner Fahrzeugausstattungen Gmbh &amp; Co. Kg</t>
  </si>
  <si>
    <t xml:space="preserve">Slide rail assembly for a vehicle seat </t>
  </si>
  <si>
    <t>US4784434A</t>
  </si>
  <si>
    <t>Tachi-S Co.</t>
  </si>
  <si>
    <t xml:space="preserve">Vehicle seat with suspension device </t>
  </si>
  <si>
    <t>US4818022A</t>
  </si>
  <si>
    <t>Nissan Motor Co., Ltd.</t>
  </si>
  <si>
    <t xml:space="preserve">Seat belt anchor-equipped seat slide device </t>
  </si>
  <si>
    <t>US5322348A</t>
  </si>
  <si>
    <t>Douglas &amp; Lomason Company</t>
  </si>
  <si>
    <t xml:space="preserve">Automotive seat adjustment mechanism with traveling seat belt buckle arrangement </t>
  </si>
  <si>
    <t>US5392873A</t>
  </si>
  <si>
    <t>Honda Giken Kogyo Kabushiki Kaisha</t>
  </si>
  <si>
    <t>US5639571A</t>
  </si>
  <si>
    <t>General Motors Corporation</t>
  </si>
  <si>
    <t>US5653506A</t>
  </si>
  <si>
    <t>Track Corp.</t>
  </si>
  <si>
    <t xml:space="preserve">Automotive seat recliner interlock </t>
  </si>
  <si>
    <t>US5672920A</t>
  </si>
  <si>
    <t>Chrysler Corporation</t>
  </si>
  <si>
    <t>US6094927A</t>
  </si>
  <si>
    <t>US6811186B1</t>
  </si>
  <si>
    <t>Lear Corporation</t>
  </si>
  <si>
    <t xml:space="preserve">Seat belt adjustment mechanism </t>
  </si>
  <si>
    <t>US7048321B2</t>
  </si>
  <si>
    <t>US7066521B2</t>
  </si>
  <si>
    <t>Das Co., Ltd.</t>
  </si>
  <si>
    <t xml:space="preserve">Locking guide of seat locking device for vehicle </t>
  </si>
  <si>
    <t>US7128999B1</t>
  </si>
  <si>
    <t>US20070238016A1</t>
  </si>
  <si>
    <t>US7507499B2</t>
  </si>
  <si>
    <t>US20090186266A1</t>
  </si>
  <si>
    <t>Haruchika Nishino</t>
  </si>
  <si>
    <t>US20090242299A1</t>
  </si>
  <si>
    <t>Mitsubishi Jidosha Kogyo Kabushiki Kaisha</t>
  </si>
  <si>
    <t>US7654352B2</t>
  </si>
  <si>
    <t>US20100175940A1</t>
  </si>
  <si>
    <t>US7780230B2</t>
  </si>
  <si>
    <t>Hector Serber</t>
  </si>
  <si>
    <t xml:space="preserve">Seat assembly with movable seat and backrest and method </t>
  </si>
  <si>
    <t>US7887094B2</t>
  </si>
  <si>
    <t>Mazda Motor Corporation</t>
  </si>
  <si>
    <t xml:space="preserve">Seat system </t>
  </si>
  <si>
    <t>US20140353057A1</t>
  </si>
  <si>
    <t>Sumitomo Heavy Industries, Ltd.</t>
  </si>
  <si>
    <t xml:space="preserve">Shovel </t>
  </si>
  <si>
    <t>US9359742B2</t>
  </si>
  <si>
    <t>US20190092395A1</t>
  </si>
  <si>
    <t xml:space="preserve">Vehicle frame assembly </t>
  </si>
  <si>
    <t>US10494034B2</t>
  </si>
  <si>
    <t>US20190210659A1</t>
  </si>
  <si>
    <t>Hyundai Motor Company</t>
  </si>
  <si>
    <t xml:space="preserve">Side vehicle body reinforcing structure </t>
  </si>
  <si>
    <t>US10668957B2</t>
  </si>
  <si>
    <t>US20190217695A1</t>
  </si>
  <si>
    <t>Magna Steyr Fahrzeugtechnik Ag &amp; Co Kg</t>
  </si>
  <si>
    <t xml:space="preserve">Vehicle with Supporting Structure </t>
  </si>
  <si>
    <t>US10661647B2</t>
  </si>
  <si>
    <t xml:space="preserve">Vehicle with supporting structure </t>
  </si>
  <si>
    <t>US11462793B2</t>
  </si>
  <si>
    <t>Toyota Jidosha Kabushiki Kaisha</t>
  </si>
  <si>
    <t xml:space="preserve">Battery case structure for vehicle </t>
  </si>
  <si>
    <t>US11511612B2</t>
  </si>
  <si>
    <t xml:space="preserve">Vehicle body with battery connected thereto </t>
  </si>
  <si>
    <t>EP2540552A2</t>
  </si>
  <si>
    <t>EP2818966A1</t>
  </si>
  <si>
    <t>Advanced Digital Broadcast S.A.</t>
  </si>
  <si>
    <t xml:space="preserve">A method and system for determining ambient temperature of an electronic device </t>
  </si>
  <si>
    <t>US8928266B1</t>
  </si>
  <si>
    <t>William Chin-Woei Lin</t>
  </si>
  <si>
    <t xml:space="preserve">High efficiency electric motor drive system </t>
  </si>
  <si>
    <t>JP5913248B2</t>
  </si>
  <si>
    <t>富士重工業株式会社</t>
  </si>
  <si>
    <t xml:space="preserve">  In-vehicle display device</t>
  </si>
  <si>
    <t>US10608567B1</t>
  </si>
  <si>
    <t xml:space="preserve">Determination of demagnetized torque capability in real-time for electric motor in propulsion system </t>
  </si>
  <si>
    <t>TWI723605B</t>
  </si>
  <si>
    <t>國立中央大學</t>
  </si>
  <si>
    <t xml:space="preserve">Motor control system and control method of maximum power factor controller thereof </t>
  </si>
  <si>
    <t>DE102019133634A1</t>
  </si>
  <si>
    <t xml:space="preserve">  Method for operating an electrical machine of a motor vehicle, system and motor vehicle</t>
  </si>
  <si>
    <t>US11290045B2</t>
  </si>
  <si>
    <t>Nio Usa, Inc.</t>
  </si>
  <si>
    <t xml:space="preserve">Devices, systems, and methods for self-heating batteries </t>
  </si>
  <si>
    <t>US20220234472A1</t>
  </si>
  <si>
    <t>Rivian Ip Holdings, Llc</t>
  </si>
  <si>
    <t xml:space="preserve">Systems and methods for pre-heating batteries </t>
  </si>
  <si>
    <t>US20230013620A1</t>
  </si>
  <si>
    <t>Raytheon Company</t>
  </si>
  <si>
    <t xml:space="preserve">Field-oriented control (foc) of multi-phase motors for prevention of thermal battery runaway </t>
  </si>
  <si>
    <t>US11345241B1</t>
  </si>
  <si>
    <t>Tula eTechnology, Inc.</t>
  </si>
  <si>
    <t xml:space="preserve">Method of optimizing system efficiency for battery powered electric motors </t>
  </si>
  <si>
    <t>US7847501B2</t>
  </si>
  <si>
    <t>Tesla Motors</t>
  </si>
  <si>
    <t xml:space="preserve">Varying flux versus torque for maximum efficiency </t>
  </si>
  <si>
    <t>US5227703A</t>
  </si>
  <si>
    <t>General Electric Company</t>
  </si>
  <si>
    <t xml:space="preserve">Protection system for alternating current, battery powered electric traction motor vehicle </t>
  </si>
  <si>
    <t>JPH11200858A</t>
  </si>
  <si>
    <t>Nissan Motor Co Ltd</t>
  </si>
  <si>
    <t xml:space="preserve">Cooling system of hybrid electric automobile </t>
  </si>
  <si>
    <t>US6327524B1</t>
  </si>
  <si>
    <t>Ford Global Technologies, Inc.</t>
  </si>
  <si>
    <t xml:space="preserve">System for high efficiency motor control </t>
  </si>
  <si>
    <t>DE10162214B4</t>
  </si>
  <si>
    <t>Denso Corporation</t>
  </si>
  <si>
    <t xml:space="preserve">  Motor vehicle engine / generator unit with synchronous machine</t>
  </si>
  <si>
    <t>US6573675B2</t>
  </si>
  <si>
    <t>Transportation Techniques Llc</t>
  </si>
  <si>
    <t xml:space="preserve">Method and apparatus for adaptive energy control of hybrid electric vehicle propulsion </t>
  </si>
  <si>
    <t>US6683428B2</t>
  </si>
  <si>
    <t xml:space="preserve">Method for controlling torque in a rotational sensorless induction motor control system with speed and rotor flux estimation </t>
  </si>
  <si>
    <t>US6936991B2</t>
  </si>
  <si>
    <t>Ballard Power Systems Corporation</t>
  </si>
  <si>
    <t xml:space="preserve">Method and apparatus for motor control </t>
  </si>
  <si>
    <t>US6831429B2</t>
  </si>
  <si>
    <t>Visteon Global Technologies, Inc.</t>
  </si>
  <si>
    <t xml:space="preserve">Prediction of available torque and power from battery-powered traction motor </t>
  </si>
  <si>
    <t>JP4797476B2</t>
  </si>
  <si>
    <t xml:space="preserve">  Secondary battery control device</t>
  </si>
  <si>
    <t>JP4505510B2</t>
  </si>
  <si>
    <t>カルソニックカンセイ株式会社</t>
  </si>
  <si>
    <t xml:space="preserve">  Vehicle air conditioning system</t>
  </si>
  <si>
    <t>US7683570B2</t>
  </si>
  <si>
    <t xml:space="preserve">Systems, methods, and apparatus for battery charging </t>
  </si>
  <si>
    <t>US7821224B2</t>
  </si>
  <si>
    <t xml:space="preserve">Voltage estimation feedback of overmodulated signal for an electrical vehicle </t>
  </si>
  <si>
    <t>US20090256517A1</t>
  </si>
  <si>
    <t>Andrew David Baglino</t>
  </si>
  <si>
    <t xml:space="preserve">Weighted field oriented motor control for a vehicle </t>
  </si>
  <si>
    <t>US7960928B2</t>
  </si>
  <si>
    <t xml:space="preserve">Flux controlled motor management </t>
  </si>
  <si>
    <t>US7739005B1</t>
  </si>
  <si>
    <t xml:space="preserve">Control system for an all-wheel drive electric vehicle </t>
  </si>
  <si>
    <t>JP2011073536A</t>
  </si>
  <si>
    <t>Hitachi Ltd</t>
  </si>
  <si>
    <t xml:space="preserve">Thermodynamic cycle system for moving vehicle </t>
  </si>
  <si>
    <t>JP5422348B2</t>
  </si>
  <si>
    <t>株式会社日立製作所</t>
  </si>
  <si>
    <t>DE102009054873A1</t>
  </si>
  <si>
    <t>ZF Friedrichshafen AG, 88046</t>
  </si>
  <si>
    <t xml:space="preserve">  motor vehicle</t>
  </si>
  <si>
    <t>US8336319B2</t>
  </si>
  <si>
    <t xml:space="preserve">Thermal management system with dual mode coolant loops </t>
  </si>
  <si>
    <t>CN109314443A</t>
  </si>
  <si>
    <t>特斯拉公司</t>
  </si>
  <si>
    <t xml:space="preserve">For heating the electric notor waste heat mode of battery </t>
  </si>
  <si>
    <t>CN109314443B</t>
  </si>
  <si>
    <t xml:space="preserve">Electric motor waste heat mode for heating battery </t>
  </si>
  <si>
    <t>US11088582B2</t>
  </si>
  <si>
    <t xml:space="preserve">Electric motor rotor discharge protection </t>
  </si>
  <si>
    <t>US11218045B2</t>
  </si>
  <si>
    <t xml:space="preserve">Electric motor waste heat mode to heat battery </t>
  </si>
  <si>
    <t>US10967702B2</t>
  </si>
  <si>
    <t xml:space="preserve">Optimal source electric vehicle heat pump with extreme temperature heating capability and efficient thermal preconditioning </t>
  </si>
  <si>
    <t>FR3080239A1</t>
  </si>
  <si>
    <t>Renault S.A.S</t>
  </si>
  <si>
    <t xml:space="preserve">  DEVICE AND METHOD FOR ESTIMATING AND CORRECTING A MEASUREMENT ERROR OF A POSITION SENSOR OF A ROTOR OF A ROTATING ELECTRIC MACHINE</t>
  </si>
  <si>
    <t>US9568534</t>
  </si>
  <si>
    <t>BRMU9002606U2</t>
  </si>
  <si>
    <t>Hcs Kablolama Sistemleri San Ve Tic A S</t>
  </si>
  <si>
    <t xml:space="preserve">  IMPROVED WIRING METHOD AND SYSTEM FOR MONITORING AND MANAGING PHYSICALLY CONNECTED DEVICES IN A DATA NETWORK.</t>
  </si>
  <si>
    <t>US9172120B2</t>
  </si>
  <si>
    <t>Sinoelectric Powertrain Corporation</t>
  </si>
  <si>
    <t xml:space="preserve">Battery pack fault communication and handling </t>
  </si>
  <si>
    <t>JP5592236B2</t>
  </si>
  <si>
    <t xml:space="preserve">  Power converter</t>
  </si>
  <si>
    <t>EP2700245B1</t>
  </si>
  <si>
    <t>HCS Kablolama Sistemleri San. VE. TIC. A.S.</t>
  </si>
  <si>
    <t xml:space="preserve">A method of analyzing patching among panels </t>
  </si>
  <si>
    <t>DE102012214953A1</t>
  </si>
  <si>
    <t>Robert Bosch Gmbh</t>
  </si>
  <si>
    <t xml:space="preserve">  Battery module with alarm line</t>
  </si>
  <si>
    <t>US9871701B2</t>
  </si>
  <si>
    <t>Hcs Kablolama Sistemleri Sanayi Ve Ticaret A.S.</t>
  </si>
  <si>
    <t xml:space="preserve">Endpoint mapping in a communication system using serial signal sensing </t>
  </si>
  <si>
    <t>US9209842B2</t>
  </si>
  <si>
    <t>Texas Instruments Incorporated</t>
  </si>
  <si>
    <t xml:space="preserve">Method and circuitry for transmitting data </t>
  </si>
  <si>
    <t>KR102002888B1</t>
  </si>
  <si>
    <t xml:space="preserve">Electronic device and method for checking connected state of signal line thereof </t>
  </si>
  <si>
    <t>WO2015153911A1</t>
  </si>
  <si>
    <t xml:space="preserve">Functional redundancy of communications and data transmission in energy storage system </t>
  </si>
  <si>
    <t>DE102014210280B4</t>
  </si>
  <si>
    <t xml:space="preserve">  Method and device for operating a circuit arrangement, circuit arrangement</t>
  </si>
  <si>
    <t>TWI572090B</t>
  </si>
  <si>
    <t>仁寶電腦工業股份有限公司</t>
  </si>
  <si>
    <t xml:space="preserve">Electronic device and testing system </t>
  </si>
  <si>
    <t>SG10201403879WA</t>
  </si>
  <si>
    <t>Rockwell Automation Asia Pacific Business Ctr Pte Ltd</t>
  </si>
  <si>
    <t xml:space="preserve">System And Method For Incremental Encoder Loss Detection </t>
  </si>
  <si>
    <t>US9676385B2</t>
  </si>
  <si>
    <t>Toyota Motor Engineering &amp; Manufacturing North America, Inc.</t>
  </si>
  <si>
    <t xml:space="preserve">Connection preservation and timeout in remote vehicle telematics </t>
  </si>
  <si>
    <t>US10216678B2</t>
  </si>
  <si>
    <t>Infineon Technologies Ag</t>
  </si>
  <si>
    <t xml:space="preserve">Serial peripheral interface daisy chain communication with an in-frame response </t>
  </si>
  <si>
    <t>DE112015005120T5</t>
  </si>
  <si>
    <t>Hitachi Automotive Systems, Ltd.</t>
  </si>
  <si>
    <t xml:space="preserve">  Implementation device for electrical power</t>
  </si>
  <si>
    <t>JP6299670B2</t>
  </si>
  <si>
    <t>株式会社安川電機</t>
  </si>
  <si>
    <t xml:space="preserve">  Sensor, controller, motor control system, robot system, and motor related information acquisition method</t>
  </si>
  <si>
    <t>DE102015211216A1</t>
  </si>
  <si>
    <t xml:space="preserve">  Method and circuit for detecting a short circuit of the sine or cosine receiver coil of a resolver</t>
  </si>
  <si>
    <t>US9592738B1</t>
  </si>
  <si>
    <t>Faraday&amp;Future Inc.</t>
  </si>
  <si>
    <t xml:space="preserve">Serial communication safety controller </t>
  </si>
  <si>
    <t>JP6383348B2</t>
  </si>
  <si>
    <t>矢崎総業株式会社</t>
  </si>
  <si>
    <t xml:space="preserve">  Control device and control system</t>
  </si>
  <si>
    <t>CN106301709B</t>
  </si>
  <si>
    <t>芯启源电子科技有限公司</t>
  </si>
  <si>
    <t xml:space="preserve">USB electronic device and data packet retransmission control method and system </t>
  </si>
  <si>
    <t>KR102331156B1</t>
  </si>
  <si>
    <t xml:space="preserve">Method for Analysis Quality of Communication of Battery System using HBD, and System thereof </t>
  </si>
  <si>
    <t>CN106597155B</t>
  </si>
  <si>
    <t>江铃汽车股份有限公司</t>
  </si>
  <si>
    <t xml:space="preserve">Method and device for testing reliability performance of electric drive system of hybrid electric vehicle </t>
  </si>
  <si>
    <t>DE102017205931B3</t>
  </si>
  <si>
    <t>Bender Gmbh &amp; Co. Kg</t>
  </si>
  <si>
    <t xml:space="preserve">  Insulation fault detection systems and methods for insulation fault location for a redundant diode coupled DC power supply system</t>
  </si>
  <si>
    <t>DE102018113330A1</t>
  </si>
  <si>
    <t>Steering Solutions Ip Holding Corporation</t>
  </si>
  <si>
    <t xml:space="preserve">  Evaluation of a sequence of messages for a redundant communication system</t>
  </si>
  <si>
    <t>EP3646044A4</t>
  </si>
  <si>
    <t xml:space="preserve">Multi-channel and bi-directional battery management system </t>
  </si>
  <si>
    <t>KR102119763B1</t>
  </si>
  <si>
    <t xml:space="preserve">Battery management system and overcharge protection method thereof </t>
  </si>
  <si>
    <t>US10676100B2</t>
  </si>
  <si>
    <t>Fca Us Llc</t>
  </si>
  <si>
    <t xml:space="preserve">Runtime verification of shutoff control line integrity in a hybrid vehicle system </t>
  </si>
  <si>
    <t>JP6928870B2</t>
  </si>
  <si>
    <t xml:space="preserve">  Vehicles and computing systems</t>
  </si>
  <si>
    <t>KR20190089457A</t>
  </si>
  <si>
    <t xml:space="preserve">Integrated circuit and battery management system including the same </t>
  </si>
  <si>
    <t>WO2019163898A1</t>
  </si>
  <si>
    <t>パナソニックＩｐマネジメント株式会社</t>
  </si>
  <si>
    <t xml:space="preserve">Voltage measurement device, voltage detection circuit, and voltage detection method </t>
  </si>
  <si>
    <t>CN110535156B</t>
  </si>
  <si>
    <t>国家电网有限公司</t>
  </si>
  <si>
    <t xml:space="preserve">New forms of energy storage battery distributed control system </t>
  </si>
  <si>
    <t>JP7241482B2</t>
  </si>
  <si>
    <t>株式会社東芝</t>
  </si>
  <si>
    <t xml:space="preserve">  Wiring open detection circuit</t>
  </si>
  <si>
    <t>DE202018006211U1</t>
  </si>
  <si>
    <t>Inova Semiconductors Gmbh</t>
  </si>
  <si>
    <t xml:space="preserve">  Segmented control arrangement</t>
  </si>
  <si>
    <t>US11047919B2</t>
  </si>
  <si>
    <t>Nxp B.V.</t>
  </si>
  <si>
    <t xml:space="preserve">Open wire detection system and method therefor </t>
  </si>
  <si>
    <t>US10998730B1</t>
  </si>
  <si>
    <t>NeoVolta, Inc.</t>
  </si>
  <si>
    <t xml:space="preserve">Adaptive solar power battery storage system </t>
  </si>
  <si>
    <t>CN112054565A</t>
  </si>
  <si>
    <t>加百裕工业股份有限公司</t>
  </si>
  <si>
    <t xml:space="preserve">Battery management system and method </t>
  </si>
  <si>
    <t>CN110750480B</t>
  </si>
  <si>
    <t>苏州浪潮智能科技有限公司</t>
  </si>
  <si>
    <t xml:space="preserve">Dual-computer hot standby system </t>
  </si>
  <si>
    <t>DE102020102175A1</t>
  </si>
  <si>
    <t>Audi Aktiengesellschaft</t>
  </si>
  <si>
    <t xml:space="preserve">  Method for dynamic network address configuration of communication circuits of several battery cells of a battery system of a motor vehicle as well as battery system and motor vehicle</t>
  </si>
  <si>
    <t>WO2022147618A1</t>
  </si>
  <si>
    <t>Neutron Automotive Controls Inc.</t>
  </si>
  <si>
    <t xml:space="preserve">Redundant power over data wire network system for electric energy source management </t>
  </si>
  <si>
    <t>CN113219330B</t>
  </si>
  <si>
    <t>广西电网有限责任公司电力科学研究院</t>
  </si>
  <si>
    <t xml:space="preserve">Method and system for detecting state of isolating switch </t>
  </si>
  <si>
    <t>CN114513035B</t>
  </si>
  <si>
    <t>深圳市德兰明海科技有限公司</t>
  </si>
  <si>
    <t xml:space="preserve">Battery pack address allocation system, method and computer readable storage medium </t>
  </si>
  <si>
    <t>US4052751A</t>
  </si>
  <si>
    <t>The Gillette Company</t>
  </si>
  <si>
    <t xml:space="preserve">Ground fault interrupter circuit </t>
  </si>
  <si>
    <t>US4159470A</t>
  </si>
  <si>
    <t>Johnson Controls, Inc.</t>
  </si>
  <si>
    <t xml:space="preserve">Data communications systems employing redundant series transmission loops </t>
  </si>
  <si>
    <t>JPS55110452A</t>
  </si>
  <si>
    <t>Fujitsu Ltd</t>
  </si>
  <si>
    <t xml:space="preserve">Data transmission method </t>
  </si>
  <si>
    <t>JPS5620356A</t>
  </si>
  <si>
    <t xml:space="preserve">Backup system of signal transmission system </t>
  </si>
  <si>
    <t>US4360709A</t>
  </si>
  <si>
    <t>Hitachi, Ltd.</t>
  </si>
  <si>
    <t xml:space="preserve">Loop detecting circuit </t>
  </si>
  <si>
    <t>US4937811A</t>
  </si>
  <si>
    <t>General Instrument Corporation</t>
  </si>
  <si>
    <t xml:space="preserve">Communication network </t>
  </si>
  <si>
    <t>EP0383946A1</t>
  </si>
  <si>
    <t>Kabushiki Kaisha Komatsu Seisakusho</t>
  </si>
  <si>
    <t xml:space="preserve">Series control apparatus </t>
  </si>
  <si>
    <t>EP0428810A1</t>
  </si>
  <si>
    <t>Moeller GmbH</t>
  </si>
  <si>
    <t xml:space="preserve">Method for identifying bus ticket-holders </t>
  </si>
  <si>
    <t>US5187709A</t>
  </si>
  <si>
    <t>Caterpillar Inc.</t>
  </si>
  <si>
    <t xml:space="preserve">Fault tolerant serial communications network </t>
  </si>
  <si>
    <t>US5387899A</t>
  </si>
  <si>
    <t>At&amp;T Corp.</t>
  </si>
  <si>
    <t xml:space="preserve">Alarm system with monitoring circuit for detecting a cut or short in a pair of wires </t>
  </si>
  <si>
    <t>US5773962A</t>
  </si>
  <si>
    <t>Norvik Traction Inc.</t>
  </si>
  <si>
    <t>US5923856A</t>
  </si>
  <si>
    <t>Fujitsu Limited</t>
  </si>
  <si>
    <t xml:space="preserve">Control system for coping with bus extension in controlling a communication apparatus </t>
  </si>
  <si>
    <t>US5952815A</t>
  </si>
  <si>
    <t>Minnesota Mining &amp; Manufacturing Co.</t>
  </si>
  <si>
    <t xml:space="preserve">Equalizer system and method for series connected energy storing devices </t>
  </si>
  <si>
    <t>US20010011892A1</t>
  </si>
  <si>
    <t>Gerhard Ropke</t>
  </si>
  <si>
    <t xml:space="preserve">Process and device to determine malfunctioning detectors acting as current sinks in a danger signaling system </t>
  </si>
  <si>
    <t>US20030076221A1</t>
  </si>
  <si>
    <t>Susumu Akiyama</t>
  </si>
  <si>
    <t xml:space="preserve">Vehicle communication system </t>
  </si>
  <si>
    <t>US6600790B1</t>
  </si>
  <si>
    <t xml:space="preserve">Gap-coupling bus system </t>
  </si>
  <si>
    <t>US20040070401A1</t>
  </si>
  <si>
    <t>Honeywell International, Inc.</t>
  </si>
  <si>
    <t xml:space="preserve">Method and apparatus for detecting and isolating shorts and other troubles on a polling loop </t>
  </si>
  <si>
    <t>US20060017445A1</t>
  </si>
  <si>
    <t>Alcoa Fujikura Gesellschaft Mit Beschraenkter Haftung</t>
  </si>
  <si>
    <t xml:space="preserve">Electrical supply network </t>
  </si>
  <si>
    <t>US20060136604A1</t>
  </si>
  <si>
    <t>Stephan Schultze</t>
  </si>
  <si>
    <t xml:space="preserve">Method and device for operating a network </t>
  </si>
  <si>
    <t>US20070109115A1</t>
  </si>
  <si>
    <t>Kiani Massi Joseph E</t>
  </si>
  <si>
    <t xml:space="preserve">Robust alarm system </t>
  </si>
  <si>
    <t>US20070279953A1</t>
  </si>
  <si>
    <t>A123 System, Inc.</t>
  </si>
  <si>
    <t xml:space="preserve">Multi-configurable, scalable, redundant battery module with multiple fault tolerance </t>
  </si>
  <si>
    <t>US7332881B2</t>
  </si>
  <si>
    <t>Textron Inc.</t>
  </si>
  <si>
    <t xml:space="preserve">AC drive system for electrically operated vehicle </t>
  </si>
  <si>
    <t>US20080140892A1</t>
  </si>
  <si>
    <t>Integrated Device Technology, Inc.</t>
  </si>
  <si>
    <t xml:space="preserve">Common Access Ring/Sub-Ring System </t>
  </si>
  <si>
    <t>US20090103341A1</t>
  </si>
  <si>
    <t>Young Joo Lee</t>
  </si>
  <si>
    <t xml:space="preserve">Integrated bi-directional converter for plug-in hybrid electric vehicles </t>
  </si>
  <si>
    <t>US20090206841A1</t>
  </si>
  <si>
    <t>Sam Weng</t>
  </si>
  <si>
    <t xml:space="preserve">Intelligent fault-tolerant battery management system </t>
  </si>
  <si>
    <t>US7760106B2</t>
  </si>
  <si>
    <t>Semiconductor Components Industries, L.L.C.</t>
  </si>
  <si>
    <t>US20100329363A1</t>
  </si>
  <si>
    <t>Avago Technologies Ecbu (Singapore) Pte. Ltd.</t>
  </si>
  <si>
    <t xml:space="preserve">Wake-Up Circuits, Devices and Methods for Galvanic Isolators </t>
  </si>
  <si>
    <t>US20110254502A1</t>
  </si>
  <si>
    <t>Larry James Yount</t>
  </si>
  <si>
    <t xml:space="preserve">Fault-tolerant battery management system, circuits and methods </t>
  </si>
  <si>
    <t>US20110285538A1</t>
  </si>
  <si>
    <t>Sang-Hoon Lee</t>
  </si>
  <si>
    <t xml:space="preserve">Apparatus and method for diagnosing abnormality in cell balancing circuit </t>
  </si>
  <si>
    <t>US20120013201A1</t>
  </si>
  <si>
    <t>US20120076146A1</t>
  </si>
  <si>
    <t>Andreas-Juergen Rohatschek</t>
  </si>
  <si>
    <t xml:space="preserve">Method for transmitting data </t>
  </si>
  <si>
    <t>US20120217813A1</t>
  </si>
  <si>
    <t xml:space="preserve">Storage Battery System and Storage Battery Module </t>
  </si>
  <si>
    <t>US8279074B2</t>
  </si>
  <si>
    <t>T-Mobile Usa, Inc.</t>
  </si>
  <si>
    <t>US8427106B2</t>
  </si>
  <si>
    <t>The Regents Of The University Of Michigan</t>
  </si>
  <si>
    <t xml:space="preserve">Dynamically reconfigurable framework for a large-scale battery system </t>
  </si>
  <si>
    <t>US8454377B2</t>
  </si>
  <si>
    <t>Better Place GmbH</t>
  </si>
  <si>
    <t xml:space="preserve">System for electrically connecting batteries to electric vehicles </t>
  </si>
  <si>
    <t>US8471529B2</t>
  </si>
  <si>
    <t xml:space="preserve">Battery fault tolerant architecture for cell failure modes parallel bypass circuit </t>
  </si>
  <si>
    <t>US8479023B2</t>
  </si>
  <si>
    <t xml:space="preserve">Power over Ethernet system and method for detecting disconnection of a device </t>
  </si>
  <si>
    <t>US20130181680A1</t>
  </si>
  <si>
    <t>Hak Hon Chau</t>
  </si>
  <si>
    <t xml:space="preserve">Fault tolerant modular battery management system </t>
  </si>
  <si>
    <t>US20130219084A1</t>
  </si>
  <si>
    <t>Eaton Corporation</t>
  </si>
  <si>
    <t xml:space="preserve">Multi-standard compatible ev charger </t>
  </si>
  <si>
    <t>US20130234669A1</t>
  </si>
  <si>
    <t>North Carolina State University</t>
  </si>
  <si>
    <t xml:space="preserve">Intelligent integrated battery module </t>
  </si>
  <si>
    <t>US20130265058A1</t>
  </si>
  <si>
    <t>Jabil Circuit, Inc.</t>
  </si>
  <si>
    <t>US20130293188A1</t>
  </si>
  <si>
    <t xml:space="preserve">Charging apparatus and method for determining conduction state </t>
  </si>
  <si>
    <t>US8675324B2</t>
  </si>
  <si>
    <t>Nohmi Bosai Ltd.</t>
  </si>
  <si>
    <t xml:space="preserve">Short-circuit isolator </t>
  </si>
  <si>
    <t>JPH0258448A</t>
  </si>
  <si>
    <t>Komatsu Ltd</t>
  </si>
  <si>
    <t xml:space="preserve">Serial controller </t>
  </si>
  <si>
    <t>JP2614363B2</t>
  </si>
  <si>
    <t>株式会社フジクラ</t>
  </si>
  <si>
    <t xml:space="preserve">  Method for reducing current consumption of optical transmission system</t>
  </si>
  <si>
    <t>US20030107987A1</t>
  </si>
  <si>
    <t>Kinstler Gary A.</t>
  </si>
  <si>
    <t xml:space="preserve">Reconfiguration system for a communication network </t>
  </si>
  <si>
    <t>JP4037115B2</t>
  </si>
  <si>
    <t xml:space="preserve">  Multiple communication device and vehicle occupant protection device using the same</t>
  </si>
  <si>
    <t>JP4468795B2</t>
  </si>
  <si>
    <t>株式会社  エニイワイヤ</t>
  </si>
  <si>
    <t xml:space="preserve">  Control / monitor signal transmission system, electronic equipment</t>
  </si>
  <si>
    <t>JP4572711B2</t>
  </si>
  <si>
    <t>横河電機株式会社</t>
  </si>
  <si>
    <t xml:space="preserve">  Power system</t>
  </si>
  <si>
    <t>US20090282277A1</t>
  </si>
  <si>
    <t>Aquantia Corporation</t>
  </si>
  <si>
    <t xml:space="preserve">Low-power idle mode for network transceiver </t>
  </si>
  <si>
    <t>US8576928B2</t>
  </si>
  <si>
    <t>Intersil Americas Inc.</t>
  </si>
  <si>
    <t xml:space="preserve">Capacitive divider transmission scheme for improved communications isolation </t>
  </si>
  <si>
    <t>JP5466586B2</t>
  </si>
  <si>
    <t>プライムアースＥｖエナジー株式会社</t>
  </si>
  <si>
    <t xml:space="preserve">  Battery management device</t>
  </si>
  <si>
    <t>US8258747B2</t>
  </si>
  <si>
    <t xml:space="preserve">Method for automatic battery controller identification and cell indexing via a multi-purpose signal line </t>
  </si>
  <si>
    <t>US11018511B2</t>
  </si>
  <si>
    <t xml:space="preserve">System and method for balancing battery cell charge in battery array for electrified machine </t>
  </si>
  <si>
    <t>CN111324070A</t>
  </si>
  <si>
    <t>明峰医疗系统股份有限公司</t>
  </si>
  <si>
    <t xml:space="preserve">Debugging method of CT serial detector module cluster based on FPGA </t>
  </si>
  <si>
    <t>US20090167254</t>
  </si>
  <si>
    <t>US8692506B2</t>
  </si>
  <si>
    <t>Nec Corporation</t>
  </si>
  <si>
    <t xml:space="preserve">Charging apparatus and charging/discharging apparatus including temperature adjusting element of secondary battery for buffering </t>
  </si>
  <si>
    <t>US7801661B2</t>
  </si>
  <si>
    <t>Ford Global Technologies</t>
  </si>
  <si>
    <t xml:space="preserve">Power boost system and method </t>
  </si>
  <si>
    <t>US8019296B1</t>
  </si>
  <si>
    <t>Sprint Spectrum L.P.</t>
  </si>
  <si>
    <t xml:space="preserve">Selective scanning for WLAN coverage by a multi-mode device </t>
  </si>
  <si>
    <t>US9853488B2</t>
  </si>
  <si>
    <t>Charge Fusion Technologies, Llc</t>
  </si>
  <si>
    <t xml:space="preserve">Systems and methods for electric vehicle charging and power management </t>
  </si>
  <si>
    <t>JP5141773B2</t>
  </si>
  <si>
    <t xml:space="preserve">  Electric vehicle and control method of electric vehicle</t>
  </si>
  <si>
    <t>JP5024454B2</t>
  </si>
  <si>
    <t xml:space="preserve">  Electric vehicle power supply system and control method thereof</t>
  </si>
  <si>
    <t>DE102009008041A1</t>
  </si>
  <si>
    <t>Volkswagen Ag</t>
  </si>
  <si>
    <t xml:space="preserve">  Method for operating a motor vehicle with a touchscreen</t>
  </si>
  <si>
    <t>US8143862B2</t>
  </si>
  <si>
    <t>02Micro Inc.</t>
  </si>
  <si>
    <t xml:space="preserve">Circuits and methods for battery charging </t>
  </si>
  <si>
    <t>US9162558B2</t>
  </si>
  <si>
    <t>Polaris Industries Inc.</t>
  </si>
  <si>
    <t xml:space="preserve">Electric vehicle </t>
  </si>
  <si>
    <t>DE102009035139A1</t>
  </si>
  <si>
    <t>Man Nutzfahrzeuge Ag</t>
  </si>
  <si>
    <t xml:space="preserve">  Method and device for displaying driving conditions of a hybrid vehicle</t>
  </si>
  <si>
    <t>DE102009036943A1</t>
  </si>
  <si>
    <t>Continental Automotive Gmbh</t>
  </si>
  <si>
    <t xml:space="preserve">  Charger for an energy storage and method of operating such a charger</t>
  </si>
  <si>
    <t>US9776519B2</t>
  </si>
  <si>
    <t xml:space="preserve">System and method for controlling electric power in a plug-in vehicle from an external power source </t>
  </si>
  <si>
    <t>DE102010021343A1</t>
  </si>
  <si>
    <t xml:space="preserve">  Method and device for providing information in a vehicle</t>
  </si>
  <si>
    <t>US7911184B2</t>
  </si>
  <si>
    <t xml:space="preserve">Battery charging time optimization system </t>
  </si>
  <si>
    <t>US8629657B2</t>
  </si>
  <si>
    <t xml:space="preserve">State of charge range </t>
  </si>
  <si>
    <t>CN102117939B</t>
  </si>
  <si>
    <t>联想(北京)有限公司</t>
  </si>
  <si>
    <t xml:space="preserve">Battery management device and portable computer </t>
  </si>
  <si>
    <t>US9299093B2</t>
  </si>
  <si>
    <t xml:space="preserve">Method for charging a plug-in electric vehicle </t>
  </si>
  <si>
    <t>US8855840B2</t>
  </si>
  <si>
    <t xml:space="preserve">Method and system for more efficient operation of plug-in electric vehicles </t>
  </si>
  <si>
    <t>DE102010010446A1</t>
  </si>
  <si>
    <t>Dr. Ing. h.c. F. Porsche Aktiengesellschaft, 70435</t>
  </si>
  <si>
    <t xml:space="preserve">  Display and operating system of a motor vehicle</t>
  </si>
  <si>
    <t>US8612075B2</t>
  </si>
  <si>
    <t xml:space="preserve">Optimizing use of solar photovoltaic-generated electricity in electric or hybrid vehicles </t>
  </si>
  <si>
    <t>US8866444B2</t>
  </si>
  <si>
    <t xml:space="preserve">Methodology for charging batteries safely </t>
  </si>
  <si>
    <t>US8495601B2</t>
  </si>
  <si>
    <t xml:space="preserve">Shared memory architecture </t>
  </si>
  <si>
    <t>US8539472B2</t>
  </si>
  <si>
    <t xml:space="preserve">Method and system of updating shared memory </t>
  </si>
  <si>
    <t>CN102958651B</t>
  </si>
  <si>
    <t>胡斯华纳有限公司</t>
  </si>
  <si>
    <t xml:space="preserve">Battery-powered tools </t>
  </si>
  <si>
    <t>FR2963167B1</t>
  </si>
  <si>
    <t>Peugeot Citroen Automobiles Sa</t>
  </si>
  <si>
    <t xml:space="preserve">  DEVICE AND METHOD FOR COOLING A MEANS FOR STORING ELECTRIC ENERGY</t>
  </si>
  <si>
    <t>WO2012148597A1</t>
  </si>
  <si>
    <t>Electric Transportation Engineering Corporation, D/B/A Ecotality North America</t>
  </si>
  <si>
    <t xml:space="preserve">Device to facilitate moving an electrical cable of an electric vehicle charging station and method of providing the same </t>
  </si>
  <si>
    <t>WO2012148596A1</t>
  </si>
  <si>
    <t xml:space="preserve">System for measuring electricity and method of providing and using the same </t>
  </si>
  <si>
    <t>US20120025759A1</t>
  </si>
  <si>
    <t>Consolidated Edison Company Of New York, Inc.</t>
  </si>
  <si>
    <t xml:space="preserve">Electric Charger for Vehicle </t>
  </si>
  <si>
    <t>US8423215B2</t>
  </si>
  <si>
    <t xml:space="preserve">Charge rate modulation of metal-air cells as a function of ambient oxygen concentration </t>
  </si>
  <si>
    <t>FR2963997B1</t>
  </si>
  <si>
    <t xml:space="preserve">  DEVICE AND METHOD FOR CHARGING THE BATTERY OF A VEHICLE ON AN ELECTRICAL DISTRIBUTION NETWORK</t>
  </si>
  <si>
    <t>DE102010039675A1</t>
  </si>
  <si>
    <t xml:space="preserve">  Method and an apparatus for operating an electrically driven motor vehicle</t>
  </si>
  <si>
    <t>JP5565273B2</t>
  </si>
  <si>
    <t>株式会社豊田自動織機</t>
  </si>
  <si>
    <t xml:space="preserve">  Industrial vehicle</t>
  </si>
  <si>
    <t>US20120143410A1</t>
  </si>
  <si>
    <t>Aptera Motors, Inc.</t>
  </si>
  <si>
    <t xml:space="preserve">Interactive driver system for an electric vehicle </t>
  </si>
  <si>
    <t>DE102010061477A1</t>
  </si>
  <si>
    <t>Dr. Ing. H.C. F. Porsche Aktiengesellschaft</t>
  </si>
  <si>
    <t xml:space="preserve">  Method and device for controlling a drive train of a hybrid vehicle</t>
  </si>
  <si>
    <t>US8963497B2</t>
  </si>
  <si>
    <t>Chervon (Hk) Limited</t>
  </si>
  <si>
    <t xml:space="preserve">Cordless tool system </t>
  </si>
  <si>
    <t>JP5408162B2</t>
  </si>
  <si>
    <t>オムロン株式会社</t>
  </si>
  <si>
    <t xml:space="preserve">  Charge control device and drive load module</t>
  </si>
  <si>
    <t>US8731974B2</t>
  </si>
  <si>
    <t>Hartford Fire Insurance Company</t>
  </si>
  <si>
    <t xml:space="preserve">Systems and methods associated with insurance for electric vehicles </t>
  </si>
  <si>
    <t>CN102211526B</t>
  </si>
  <si>
    <t>上海瑞华(集团)有限公司</t>
  </si>
  <si>
    <t xml:space="preserve">Safety protection device of pure electric vehicle </t>
  </si>
  <si>
    <t>JP5861495B2</t>
  </si>
  <si>
    <t>株式会社デンソー</t>
  </si>
  <si>
    <t xml:space="preserve">  VEHICLE TEMPERATURE CONTROL DEVICE AND IN-VEHICLE HEAT SYSTEM</t>
  </si>
  <si>
    <t>US8409052B2</t>
  </si>
  <si>
    <t>Delta Electronics, Inc.</t>
  </si>
  <si>
    <t xml:space="preserve">Starting method for hybrid electric vehicle and system architecture of hybrid electric vehicle </t>
  </si>
  <si>
    <t>DE102011075145A1</t>
  </si>
  <si>
    <t>Zf Friedrichshafen Ag</t>
  </si>
  <si>
    <t xml:space="preserve">  Method for operating a drive train of a hybrid vehicle</t>
  </si>
  <si>
    <t>US20120316810A1</t>
  </si>
  <si>
    <t xml:space="preserve">Battery limit calibration based on battery life and performance optimization </t>
  </si>
  <si>
    <t>FR2977324B1</t>
  </si>
  <si>
    <t>Ier Systems</t>
  </si>
  <si>
    <t xml:space="preserve">  METHOD AND SYSTEM FOR CONNECTING / DISCONNECTING AN ELECTRIC VEHICLE TO A LOAD TERMINAL.</t>
  </si>
  <si>
    <t>US8174235B2</t>
  </si>
  <si>
    <t>Lightening Energy</t>
  </si>
  <si>
    <t xml:space="preserve">System and method for recharging electric vehicle batteries </t>
  </si>
  <si>
    <t>US8350526B2</t>
  </si>
  <si>
    <t xml:space="preserve">Station for rapidly charging an electric vehicle battery </t>
  </si>
  <si>
    <t>US9786961B2</t>
  </si>
  <si>
    <t xml:space="preserve">Rapid charging electric vehicle and method and apparatus for rapid charging </t>
  </si>
  <si>
    <t>US8326467B2</t>
  </si>
  <si>
    <t xml:space="preserve">Controller and method of controlling a power system </t>
  </si>
  <si>
    <t>WO2013035178A1</t>
  </si>
  <si>
    <t xml:space="preserve">Vehicle charging system, vehicle charging method, power supply system, and power supply method </t>
  </si>
  <si>
    <t>US8854002B2</t>
  </si>
  <si>
    <t>Blackberry Limited</t>
  </si>
  <si>
    <t xml:space="preserve">System and method for programming rechargeable battery characteristics </t>
  </si>
  <si>
    <t>US8618775B2</t>
  </si>
  <si>
    <t xml:space="preserve">Detection of over-current shorts in a battery pack using pattern recognition </t>
  </si>
  <si>
    <t>US10110056B2</t>
  </si>
  <si>
    <t xml:space="preserve">Energy banking system and method using rapidly rechargeable batteries </t>
  </si>
  <si>
    <t>US8970173B2</t>
  </si>
  <si>
    <t xml:space="preserve">Electric vehicle battery lifetime optimization operational mode </t>
  </si>
  <si>
    <t>US9991568B2</t>
  </si>
  <si>
    <t xml:space="preserve">Battery-temperature adjustment apparatus </t>
  </si>
  <si>
    <t>US9306412B2</t>
  </si>
  <si>
    <t xml:space="preserve">Optimum charging for electric-based vehicle </t>
  </si>
  <si>
    <t>US9272633B2</t>
  </si>
  <si>
    <t>Robert Bosch Battery Systems, Llc</t>
  </si>
  <si>
    <t xml:space="preserve">Motive battery thermal initialization algorithm </t>
  </si>
  <si>
    <t>CN103419659B</t>
  </si>
  <si>
    <t>比亚迪股份有限公司</t>
  </si>
  <si>
    <t xml:space="preserve">The power system of electronlmobil, electronlmobil and heating of battery method </t>
  </si>
  <si>
    <t>US20140014421A1</t>
  </si>
  <si>
    <t>Neil Carpenter</t>
  </si>
  <si>
    <t xml:space="preserve">Thermal management of electric vehicle battery pack in the event of failure of battery pack heater </t>
  </si>
  <si>
    <t>US9218043B2</t>
  </si>
  <si>
    <t>Intersil Americas LLC</t>
  </si>
  <si>
    <t xml:space="preserve">Battery charge system and method capable of operating in different configurations </t>
  </si>
  <si>
    <t>US9296309B2</t>
  </si>
  <si>
    <t xml:space="preserve">Customized battery charging </t>
  </si>
  <si>
    <t>US9728990B2</t>
  </si>
  <si>
    <t xml:space="preserve">Fast charge mode for extended trip </t>
  </si>
  <si>
    <t>JP5954144B2</t>
  </si>
  <si>
    <t>ソニー株式会社</t>
  </si>
  <si>
    <t xml:space="preserve">  Control device, control method, control system, and electric vehicle</t>
  </si>
  <si>
    <t>KR20140105060A</t>
  </si>
  <si>
    <t xml:space="preserve">Method and system of providing battery management service for electric vehicle </t>
  </si>
  <si>
    <t>US9114794B2</t>
  </si>
  <si>
    <t xml:space="preserve">Method and system for controlling an electric vehicle while charging </t>
  </si>
  <si>
    <t>US9637020B2</t>
  </si>
  <si>
    <t xml:space="preserve">Location based charging control of electric vehicle </t>
  </si>
  <si>
    <t>CN103365391A</t>
  </si>
  <si>
    <t>东莞新能源科技有限公司</t>
  </si>
  <si>
    <t xml:space="preserve">Notebook battery management device and method thereof </t>
  </si>
  <si>
    <t>CN103475041B</t>
  </si>
  <si>
    <t>浙江吉利汽车研究院有限公司</t>
  </si>
  <si>
    <t xml:space="preserve">The battery charging controller and method of electric automobile </t>
  </si>
  <si>
    <t>US9586497B2</t>
  </si>
  <si>
    <t xml:space="preserve">Electric vehicle recharging station including a battery bank </t>
  </si>
  <si>
    <t>CA2836450A1</t>
  </si>
  <si>
    <t>Thomson Power, Inc.</t>
  </si>
  <si>
    <t xml:space="preserve">Electric vehicle power management driver control system </t>
  </si>
  <si>
    <t>US9931954B2</t>
  </si>
  <si>
    <t xml:space="preserve">Vertical wireless power transfer system for charging electric vehicles </t>
  </si>
  <si>
    <t>US10809085B2</t>
  </si>
  <si>
    <t>Recargo, Inc.</t>
  </si>
  <si>
    <t xml:space="preserve">Automatically selecting a charging station for an electric vehicle </t>
  </si>
  <si>
    <t>JP6024684B2</t>
  </si>
  <si>
    <t xml:space="preserve">  Power storage system</t>
  </si>
  <si>
    <t>US10109176B2</t>
  </si>
  <si>
    <t xml:space="preserve">Power generation shutdown alert </t>
  </si>
  <si>
    <t>US11104231B2</t>
  </si>
  <si>
    <t>Michael Lynn Froelich</t>
  </si>
  <si>
    <t xml:space="preserve">System for maintaining acceptable battery cycle life for electric-powered vehicles </t>
  </si>
  <si>
    <t>CN104836266B</t>
  </si>
  <si>
    <t>北汽福田汽车股份有限公司</t>
  </si>
  <si>
    <t xml:space="preserve">The charge control system and its control method of electric automobile </t>
  </si>
  <si>
    <t>KR101575492B1</t>
  </si>
  <si>
    <t xml:space="preserve">High voltage shut down system and method for electic vehicle </t>
  </si>
  <si>
    <t>US9509152B2</t>
  </si>
  <si>
    <t>Motorola Solutions, Inc.</t>
  </si>
  <si>
    <t xml:space="preserve">Method and apparatus for self-heating of a battery from below an operating temperature </t>
  </si>
  <si>
    <t>US20160064960A1</t>
  </si>
  <si>
    <t>Apple Inc.</t>
  </si>
  <si>
    <t xml:space="preserve">User-behavior-driven battery charging </t>
  </si>
  <si>
    <t>US9753094B2</t>
  </si>
  <si>
    <t>Dell Products L.P.</t>
  </si>
  <si>
    <t xml:space="preserve">Battery performance under high temperature exposure </t>
  </si>
  <si>
    <t>US20160111905A1</t>
  </si>
  <si>
    <t>Elwha Llc</t>
  </si>
  <si>
    <t xml:space="preserve">Systems and methods for charging energy storage devices </t>
  </si>
  <si>
    <t>US9463700B2</t>
  </si>
  <si>
    <t>Atieva, Inc.</t>
  </si>
  <si>
    <t xml:space="preserve">Method of selecting a battery pack charging protocol </t>
  </si>
  <si>
    <t>US9643510B2</t>
  </si>
  <si>
    <t xml:space="preserve">Battery pack charging protocol selection system </t>
  </si>
  <si>
    <t>US10000129B2</t>
  </si>
  <si>
    <t xml:space="preserve">Electric vehicle charging via grid and engine </t>
  </si>
  <si>
    <t>US10663529B1</t>
  </si>
  <si>
    <t>Amazon Technologies, Inc.</t>
  </si>
  <si>
    <t xml:space="preserve">Automatic battery charging </t>
  </si>
  <si>
    <t>US10250052B2</t>
  </si>
  <si>
    <t>Qualcomm Incorporated</t>
  </si>
  <si>
    <t xml:space="preserve">Charge rate optimization for enhanced battery cycle life </t>
  </si>
  <si>
    <t>KR20170076411A</t>
  </si>
  <si>
    <t xml:space="preserve">Apparatus and Method for Battery Management </t>
  </si>
  <si>
    <t>US11088549B2</t>
  </si>
  <si>
    <t xml:space="preserve">Multiple chargers configuration in one system </t>
  </si>
  <si>
    <t>US10594152B1</t>
  </si>
  <si>
    <t xml:space="preserve">Method and system for a battery charger </t>
  </si>
  <si>
    <t>US10065518B2</t>
  </si>
  <si>
    <t xml:space="preserve">Method and apparatus to control an off-board charging device </t>
  </si>
  <si>
    <t>KR101786350B1</t>
  </si>
  <si>
    <t xml:space="preserve">Charging system for plug-in hybrid vehicle and method of controlling the same </t>
  </si>
  <si>
    <t>CA3138437A1</t>
  </si>
  <si>
    <t xml:space="preserve">Hybrid utility vehicle </t>
  </si>
  <si>
    <t>KR20180046139A</t>
  </si>
  <si>
    <t xml:space="preserve">Method, apparatus, and system for managing battery </t>
  </si>
  <si>
    <t>EP3855555A3</t>
  </si>
  <si>
    <t>Milwaukee Electric Tool Corporation</t>
  </si>
  <si>
    <t xml:space="preserve">Battery pack </t>
  </si>
  <si>
    <t>US11300624B2</t>
  </si>
  <si>
    <t>Northstar Battery Company, Llc</t>
  </si>
  <si>
    <t xml:space="preserve">System for utilizing battery operating data </t>
  </si>
  <si>
    <t>KR102360167B1</t>
  </si>
  <si>
    <t xml:space="preserve">Apparatus and method for controlling driving mode of vehicle </t>
  </si>
  <si>
    <t>DE102018221611B4</t>
  </si>
  <si>
    <t>Yazaki Corporation</t>
  </si>
  <si>
    <t xml:space="preserve">  wiring harness assembly, power storage assembly and wiring harness</t>
  </si>
  <si>
    <t>SG11202102795YA</t>
  </si>
  <si>
    <t>Power Hero Corp</t>
  </si>
  <si>
    <t xml:space="preserve">A method and device for converting standalone ev charging stations into intelligent stations with remote communications connectivity and control </t>
  </si>
  <si>
    <t xml:space="preserve">     </t>
  </si>
  <si>
    <t>DE102018209499A1</t>
  </si>
  <si>
    <t xml:space="preserve">  Device for operating an electrical energy store of an electrically operated motor vehicle</t>
  </si>
  <si>
    <t>US10780770B2</t>
  </si>
  <si>
    <t>CN113613945A</t>
  </si>
  <si>
    <t>沃尔沃卡车集团</t>
  </si>
  <si>
    <t xml:space="preserve">Method for controlling an energy storage system of a vehicle </t>
  </si>
  <si>
    <t>KR20200117188A</t>
  </si>
  <si>
    <t xml:space="preserve">Battery electric vehicle and cooling method thereof </t>
  </si>
  <si>
    <t>US11370266B2</t>
  </si>
  <si>
    <t>US11398734B2</t>
  </si>
  <si>
    <t>International Business Machines Corporation</t>
  </si>
  <si>
    <t xml:space="preserve">Dynamic adjustment of hold-up time between battery packs </t>
  </si>
  <si>
    <t>CN112319310B</t>
  </si>
  <si>
    <t>宁德时代新能源科技股份有限公司</t>
  </si>
  <si>
    <t xml:space="preserve">Thermal management method of battery pack </t>
  </si>
  <si>
    <t>US11318897B2</t>
  </si>
  <si>
    <t xml:space="preserve">Hybrid vehicle electrical distribution system having integrated fuse conductor paths </t>
  </si>
  <si>
    <t>DE102020104143A1</t>
  </si>
  <si>
    <t xml:space="preserve">  Method for operating a charging park for electric vehicles</t>
  </si>
  <si>
    <t>US20220072962A1</t>
  </si>
  <si>
    <t>Zero Electric Vehicles Corp.</t>
  </si>
  <si>
    <t xml:space="preserve">Power Management Method </t>
  </si>
  <si>
    <t>DE102020132009A1</t>
  </si>
  <si>
    <t xml:space="preserve">  Motor vehicle, method and control device for controlling operation of a motor vehicle in an emergency situation</t>
  </si>
  <si>
    <t>US1521713A</t>
  </si>
  <si>
    <t>Henry D Pownall</t>
  </si>
  <si>
    <t>US4211208A</t>
  </si>
  <si>
    <t>Deutsche Forschungs- Und Versuchsanstalt Fur Luft- Und Raumfahrt E.V.</t>
  </si>
  <si>
    <t>US4308493A</t>
  </si>
  <si>
    <t>Varta Batterie Aktiengesellschaft</t>
  </si>
  <si>
    <t>US4688169A</t>
  </si>
  <si>
    <t>Joshi Bhagirath S</t>
  </si>
  <si>
    <t>US4809513A</t>
  </si>
  <si>
    <t>Sunwell Engineering Company Limited</t>
  </si>
  <si>
    <t>US4982430A</t>
  </si>
  <si>
    <t>US5222134A</t>
  </si>
  <si>
    <t>Tau Systems Corporation</t>
  </si>
  <si>
    <t>US5259214A</t>
  </si>
  <si>
    <t>Mitsubishi Denki Kabushiki Kaisha</t>
  </si>
  <si>
    <t>US5390314A</t>
  </si>
  <si>
    <t>American Airlines, Inc.</t>
  </si>
  <si>
    <t>US5521849A</t>
  </si>
  <si>
    <t>Base Ten Systems, Inc.</t>
  </si>
  <si>
    <t>US5560008A</t>
  </si>
  <si>
    <t>US5699513A</t>
  </si>
  <si>
    <t>Motorola, Inc.</t>
  </si>
  <si>
    <t>US5778349A</t>
  </si>
  <si>
    <t>US5842017A</t>
  </si>
  <si>
    <t>Digital Equipment Corporation</t>
  </si>
  <si>
    <t>US5872453A</t>
  </si>
  <si>
    <t>US5907709A</t>
  </si>
  <si>
    <t>Inprise Corporation</t>
  </si>
  <si>
    <t>US5939864A</t>
  </si>
  <si>
    <t>Space Systems/Loral, Inc.</t>
  </si>
  <si>
    <t>US6011380A</t>
  </si>
  <si>
    <t>US6101837A</t>
  </si>
  <si>
    <t>US6141698A</t>
  </si>
  <si>
    <t>Network Commerce Inc.</t>
  </si>
  <si>
    <t>US6215281B1</t>
  </si>
  <si>
    <t>US6253567B1</t>
  </si>
  <si>
    <t>US6275938B1</t>
  </si>
  <si>
    <t>Microsoft Corporation</t>
  </si>
  <si>
    <t>US6308530B1</t>
  </si>
  <si>
    <t>Integral Energietechnik Gmbh</t>
  </si>
  <si>
    <t>US6338149B1</t>
  </si>
  <si>
    <t>Westinghouse Electric Company Llc</t>
  </si>
  <si>
    <t>US6356957B2</t>
  </si>
  <si>
    <t>Hewlett-Packard Company</t>
  </si>
  <si>
    <t>US6393465B2</t>
  </si>
  <si>
    <t>Nixmail Corporation</t>
  </si>
  <si>
    <t>US6442686B1</t>
  </si>
  <si>
    <t>Networks Associates Technology, Inc.</t>
  </si>
  <si>
    <t>US20030074552A1</t>
  </si>
  <si>
    <t>Secure Data In Motion</t>
  </si>
  <si>
    <t>US20030073894A1</t>
  </si>
  <si>
    <t>Tera Tech Corporation</t>
  </si>
  <si>
    <t>US20030087148A1</t>
  </si>
  <si>
    <t>Panasonic Ev Energy Co., Ltd.</t>
  </si>
  <si>
    <t>US20030120811A1</t>
  </si>
  <si>
    <t>Netmotion Wireless, Inc.</t>
  </si>
  <si>
    <t>US20030120935A1</t>
  </si>
  <si>
    <t>Coretrace Corporation</t>
  </si>
  <si>
    <t>US6587877B1</t>
  </si>
  <si>
    <t>Lucent Technologies Inc.</t>
  </si>
  <si>
    <t>US20040051736A1</t>
  </si>
  <si>
    <t>Daniell W. Todd</t>
  </si>
  <si>
    <t>US20040054928A1</t>
  </si>
  <si>
    <t>Hall Robert J.</t>
  </si>
  <si>
    <t>US6769115B1</t>
  </si>
  <si>
    <t>Emc Corporation</t>
  </si>
  <si>
    <t>US20040230963A1</t>
  </si>
  <si>
    <t>Rothman Michael A.</t>
  </si>
  <si>
    <t>US6832227B2</t>
  </si>
  <si>
    <t>US20040255161A1</t>
  </si>
  <si>
    <t>Deep Nines, Inc.</t>
  </si>
  <si>
    <t>US6834301B1</t>
  </si>
  <si>
    <t>US20050018651A1</t>
  </si>
  <si>
    <t>Innomedia Pte Ltd.</t>
  </si>
  <si>
    <t>US6904342B2</t>
  </si>
  <si>
    <t>US6918110B2</t>
  </si>
  <si>
    <t>Hewlett-Packard Development Company, L.P.</t>
  </si>
  <si>
    <t>US6930985B1</t>
  </si>
  <si>
    <t>Extreme Networks, Inc.</t>
  </si>
  <si>
    <t>US20050228990A1</t>
  </si>
  <si>
    <t>Kazuhiko Kato</t>
  </si>
  <si>
    <t>US6988101B2</t>
  </si>
  <si>
    <t>US20060015501A1</t>
  </si>
  <si>
    <t>US7065767B2</t>
  </si>
  <si>
    <t>Intel Corporation</t>
  </si>
  <si>
    <t>US7082456B2</t>
  </si>
  <si>
    <t>Filesx Ltd.</t>
  </si>
  <si>
    <t>US7139916B2</t>
  </si>
  <si>
    <t>Ebay, Inc.</t>
  </si>
  <si>
    <t>US7152148B2</t>
  </si>
  <si>
    <t>Oracle International Corporation</t>
  </si>
  <si>
    <t>US7177267B2</t>
  </si>
  <si>
    <t>Adc Dsl Systems, Inc.</t>
  </si>
  <si>
    <t>US7251655B2</t>
  </si>
  <si>
    <t>US7302558B2</t>
  </si>
  <si>
    <t>Goldman Sachs &amp; Co.</t>
  </si>
  <si>
    <t>US7350204B2</t>
  </si>
  <si>
    <t>US7353501B2</t>
  </si>
  <si>
    <t>US7363022B2</t>
  </si>
  <si>
    <t>Wavelink Corporation</t>
  </si>
  <si>
    <t>US7451612B2</t>
  </si>
  <si>
    <t>Free Energy Solutions Inc.</t>
  </si>
  <si>
    <t>US7464408B1</t>
  </si>
  <si>
    <t>Solidcore Systems, Inc.</t>
  </si>
  <si>
    <t>JP3563965B2</t>
  </si>
  <si>
    <t xml:space="preserve">  Battery charger</t>
  </si>
  <si>
    <t>US8400111B2</t>
  </si>
  <si>
    <t>Valeo Equipements Electriques Moteur</t>
  </si>
  <si>
    <t xml:space="preserve">Method for driving micro-hybrid system for vehicle and energy storage unit, and hybrid system for implementing the same </t>
  </si>
  <si>
    <t>US20100258369A1</t>
  </si>
  <si>
    <t>Marc Ranier</t>
  </si>
  <si>
    <t xml:space="preserve">Method for driving a micro-hybrid system for vehicle and an energy storage unit, and hybrid system for implementing same </t>
  </si>
  <si>
    <t>CN102117944A</t>
  </si>
  <si>
    <t>索尼公司</t>
  </si>
  <si>
    <t xml:space="preserve">Battery pack, charging apparatus and charging system </t>
  </si>
  <si>
    <t>US20110163726A1</t>
  </si>
  <si>
    <t>Sony Corporation</t>
  </si>
  <si>
    <t xml:space="preserve">Battery pack, charging apparatus, and charging system </t>
  </si>
  <si>
    <t>US8725330B2</t>
  </si>
  <si>
    <t>Bryan Marc Failing</t>
  </si>
  <si>
    <t xml:space="preserve">Increasing vehicle security </t>
  </si>
  <si>
    <t>US10124691B1</t>
  </si>
  <si>
    <t xml:space="preserve">Energy transfer with vehicles </t>
  </si>
  <si>
    <t>US11186192B1</t>
  </si>
  <si>
    <t xml:space="preserve">Improving energy transfer with vehicles </t>
  </si>
  <si>
    <t>US9393878B1</t>
  </si>
  <si>
    <t>US9114719B1</t>
  </si>
  <si>
    <t>US8841881B2</t>
  </si>
  <si>
    <t>DE102010017392A1</t>
  </si>
  <si>
    <t xml:space="preserve">Enhanced electrical operation activating method for e.g. motor car, involves performing preconditioning of traction battery of motor vehicle by increase of temperature of traction battery when control element is operated by driver </t>
  </si>
  <si>
    <t>US8718844B2</t>
  </si>
  <si>
    <t>General Motors Llc</t>
  </si>
  <si>
    <t xml:space="preserve">Charge notification method for extended range electric vehicles </t>
  </si>
  <si>
    <t>US20120016551A1</t>
  </si>
  <si>
    <t xml:space="preserve">Charge Notification Method for Extended Range Electric Vehicles </t>
  </si>
  <si>
    <t>US20130234649A1</t>
  </si>
  <si>
    <t>Belkin International, Inc.</t>
  </si>
  <si>
    <t xml:space="preserve">Battery management system and method therefor </t>
  </si>
  <si>
    <t>US20120173059A1</t>
  </si>
  <si>
    <t xml:space="preserve">Machine and power system with electrical energy storage device </t>
  </si>
  <si>
    <t>US8606444B2</t>
  </si>
  <si>
    <t>US8810208B2</t>
  </si>
  <si>
    <t xml:space="preserve">Charging efficiency using selectable isolation </t>
  </si>
  <si>
    <t>US9225197B2</t>
  </si>
  <si>
    <t xml:space="preserve">Charging efficiency using variable isolation </t>
  </si>
  <si>
    <t>US20130274968A1</t>
  </si>
  <si>
    <t xml:space="preserve">Eco-climate control system </t>
  </si>
  <si>
    <t>US9434263B2</t>
  </si>
  <si>
    <t xml:space="preserve">Multi-mode battery charger </t>
  </si>
  <si>
    <t>US20140074329A1</t>
  </si>
  <si>
    <t>Chrysler Group Llc</t>
  </si>
  <si>
    <t xml:space="preserve">Vehicle electric range estimation </t>
  </si>
  <si>
    <t>US10046662B2</t>
  </si>
  <si>
    <t>Renault S.A.S.</t>
  </si>
  <si>
    <t xml:space="preserve">Managing the charging of a battery </t>
  </si>
  <si>
    <t>US9676289B2</t>
  </si>
  <si>
    <t xml:space="preserve">System and method for adjusting battery pack state of charge thresholds </t>
  </si>
  <si>
    <t>US20170210596A1</t>
  </si>
  <si>
    <t>Otis Elevator Company</t>
  </si>
  <si>
    <t xml:space="preserve">Charge algorithm for battery propelled elevator </t>
  </si>
  <si>
    <t>US11142089B2</t>
  </si>
  <si>
    <t>Jaguar Land Rover Limited</t>
  </si>
  <si>
    <t xml:space="preserve">Determining a minimum state of charge for an energy storage means of a vehicle </t>
  </si>
  <si>
    <t>US20100133023</t>
  </si>
  <si>
    <t>US20100006351A1</t>
  </si>
  <si>
    <t>Howard J Scott</t>
  </si>
  <si>
    <t xml:space="preserve">Electric vehicle with contra-recgarge system </t>
  </si>
  <si>
    <t>US9073438B2</t>
  </si>
  <si>
    <t xml:space="preserve">System for selectively coupling an energy source to a load and method of making same </t>
  </si>
  <si>
    <t>US9174525B2</t>
  </si>
  <si>
    <t>Fairfield Manufacturing Company, Inc.</t>
  </si>
  <si>
    <t xml:space="preserve">Hybrid electric vehicle </t>
  </si>
  <si>
    <t>GB2544259B</t>
  </si>
  <si>
    <t>Protean Electric Ltd</t>
  </si>
  <si>
    <t xml:space="preserve">A control system for a vehicle </t>
  </si>
  <si>
    <t>EP3323652A1</t>
  </si>
  <si>
    <t>Nextev Limited</t>
  </si>
  <si>
    <t>DE102016223186A1</t>
  </si>
  <si>
    <t xml:space="preserve">  All-wheel system for a motor vehicle and method for operating an all-wheel drive system of a motor vehicle</t>
  </si>
  <si>
    <t>IT201800007255A1</t>
  </si>
  <si>
    <t xml:space="preserve">  ELECTRIC AXLE FOR A MOTOR VEHICLE AND A MOTOR VEHICLE INCLUDING SAID ELECTRIC AXLE</t>
  </si>
  <si>
    <t>US10661679B2</t>
  </si>
  <si>
    <t>Premergy, Inc.</t>
  </si>
  <si>
    <t xml:space="preserve">Multiple chemistry battery systems for electric vehicles </t>
  </si>
  <si>
    <t>CN110091701A</t>
  </si>
  <si>
    <t>梁兵</t>
  </si>
  <si>
    <t xml:space="preserve">The more motor relay-type drive systems of electric car </t>
  </si>
  <si>
    <t>KR20210095773A</t>
  </si>
  <si>
    <t xml:space="preserve">Control method for braking of vehicle </t>
  </si>
  <si>
    <t>CN112874493B</t>
  </si>
  <si>
    <t>中车青岛四方车辆研究所有限公司</t>
  </si>
  <si>
    <t xml:space="preserve">Tramcar hydraulic braking control method and system </t>
  </si>
  <si>
    <t>US11529869B2</t>
  </si>
  <si>
    <t>Dana Heavy Vehicle Systems Group, Llc</t>
  </si>
  <si>
    <t xml:space="preserve">Electric drive axle system and operating method </t>
  </si>
  <si>
    <t>US5465806A</t>
  </si>
  <si>
    <t>Kabushiki Kaisha Shikoku Sogo Kenkyujo</t>
  </si>
  <si>
    <t>US5549172A</t>
  </si>
  <si>
    <t>US6909959B2</t>
  </si>
  <si>
    <t>Stephen James Hallowell</t>
  </si>
  <si>
    <t>US20060016630A1</t>
  </si>
  <si>
    <t>Tai-Her Yang</t>
  </si>
  <si>
    <t>US7033408B2</t>
  </si>
  <si>
    <t>Robert Fries</t>
  </si>
  <si>
    <t>US20060185915A1</t>
  </si>
  <si>
    <t>Masaaki Kaneko</t>
  </si>
  <si>
    <t>US20060185916A1</t>
  </si>
  <si>
    <t>Greenwood Peter J</t>
  </si>
  <si>
    <t>US20070284159A1</t>
  </si>
  <si>
    <t>Norio Takami</t>
  </si>
  <si>
    <t>US20080032162A1</t>
  </si>
  <si>
    <t>Syuuji Hirakata</t>
  </si>
  <si>
    <t>US4317497A</t>
  </si>
  <si>
    <t xml:space="preserve">Battery tray for electric vehicle </t>
  </si>
  <si>
    <t>US5486800A</t>
  </si>
  <si>
    <t xml:space="preserve">Surface acoustic wave device </t>
  </si>
  <si>
    <t>US7033406B2</t>
  </si>
  <si>
    <t>Eestor, Inc.</t>
  </si>
  <si>
    <t xml:space="preserve">Electrical-energy-storage unit (EESU) utilizing ceramic and integrated-circuit technologies for replacement of electrochemical batteries </t>
  </si>
  <si>
    <t>JP3706565B2</t>
  </si>
  <si>
    <t>三洋電機株式会社</t>
  </si>
  <si>
    <t xml:space="preserve">  Power supply for hybrid cars</t>
  </si>
  <si>
    <t>US6989653B2</t>
  </si>
  <si>
    <t xml:space="preserve">Battery power circuit and automobile battery power circuit </t>
  </si>
  <si>
    <t>JP4441869B2</t>
  </si>
  <si>
    <t xml:space="preserve">  Traveling body having electric wheels</t>
  </si>
  <si>
    <t>JP4222337B2</t>
  </si>
  <si>
    <t xml:space="preserve">  Power supply system having a plurality of power supplies and vehicle having the same</t>
  </si>
  <si>
    <t>JP5015649B2</t>
  </si>
  <si>
    <t xml:space="preserve">  Battery and electrical equipment cooling structure</t>
  </si>
  <si>
    <t>US8001906B2</t>
  </si>
  <si>
    <t xml:space="preserve">Electric drive vehicle retrofit system and associated method </t>
  </si>
  <si>
    <t>US20140116793A1</t>
  </si>
  <si>
    <t>Prevost, Une Division De Groupe Volvo Canada Inc.</t>
  </si>
  <si>
    <t xml:space="preserve">Hybrid vehicle </t>
  </si>
  <si>
    <t>JP2013135529A</t>
  </si>
  <si>
    <t>Aisin Seiki Co Ltd</t>
  </si>
  <si>
    <t xml:space="preserve">Braking device for vehicle </t>
  </si>
  <si>
    <t>US8636612B2</t>
  </si>
  <si>
    <t>Remy Technologies, L.L.C.</t>
  </si>
  <si>
    <t xml:space="preserve">Center adapter assembly </t>
  </si>
  <si>
    <t>JP2013255358A</t>
  </si>
  <si>
    <t>Jtekt Corp</t>
  </si>
  <si>
    <t xml:space="preserve">Traveling device for vehicle </t>
  </si>
  <si>
    <t>DE102012112973A1</t>
  </si>
  <si>
    <t xml:space="preserve">Motor vehicle i.e. sports car, with purely electric drive, has wheel sets including gear boxes constituting either first gear, second gear, third gear and fourth gear, where correction of teeth of gears is different </t>
  </si>
  <si>
    <t>US20150088356A1</t>
  </si>
  <si>
    <t>Bayerische Motoren Werke Aktiengellschaft</t>
  </si>
  <si>
    <t xml:space="preserve">Method and Control Device for Operating a Road-Coupled Hybrid Vehicle </t>
  </si>
  <si>
    <t>US9914444B2</t>
  </si>
  <si>
    <t xml:space="preserve">Method and control device for operating a road-coupled hybrid vehicle </t>
  </si>
  <si>
    <t>CN105015364A</t>
  </si>
  <si>
    <t>广州橙行智动汽车科技有限公司</t>
  </si>
  <si>
    <t xml:space="preserve">Driving control method and device of four-wheel electric vehicle </t>
  </si>
  <si>
    <t>FR3040150A1</t>
  </si>
  <si>
    <t xml:space="preserve">  VEHICLE TRANSMISSION CHAIN WITH NON-HEAT ENGINE MACHINES COUPLED TO DIFFERENT REDUCERS</t>
  </si>
  <si>
    <t>DE102016213730A1</t>
  </si>
  <si>
    <t xml:space="preserve">  Drive system for an electric vehicle</t>
  </si>
  <si>
    <t>EP3555990B1</t>
  </si>
  <si>
    <t xml:space="preserve">Electrical machine arrangement </t>
  </si>
  <si>
    <t>US10343674B2</t>
  </si>
  <si>
    <t xml:space="preserve">Vehicles with multiple high voltage batteries </t>
  </si>
  <si>
    <t>CN111867869A</t>
  </si>
  <si>
    <t>马自达汽车株式会社</t>
  </si>
  <si>
    <t xml:space="preserve">Vehicle drive device </t>
  </si>
  <si>
    <t>EP3753767A4</t>
  </si>
  <si>
    <t xml:space="preserve">Hybrid drive device </t>
  </si>
  <si>
    <t>US11427067B2</t>
  </si>
  <si>
    <t>US11364783B2</t>
  </si>
  <si>
    <t xml:space="preserve">Hybrid driving apparatus that selectively causes main driving electric motor and sub-driving electric motors to generate forces depending on traveling mode and traveling status of vehicle </t>
  </si>
  <si>
    <t>EP3753797A4</t>
  </si>
  <si>
    <t xml:space="preserve">Hybrid driving apparatus </t>
  </si>
  <si>
    <t>EP3753768A4</t>
  </si>
  <si>
    <t>EP3753770A4</t>
  </si>
  <si>
    <t>EP3753769A4</t>
  </si>
  <si>
    <t>EP3753772A4</t>
  </si>
  <si>
    <t>CN111867868A</t>
  </si>
  <si>
    <t>JP7096046B2</t>
  </si>
  <si>
    <t xml:space="preserve">  Vehicle power system</t>
  </si>
  <si>
    <t>JP2019180213A</t>
  </si>
  <si>
    <t xml:space="preserve">Power supply system for vehicle </t>
  </si>
  <si>
    <t>CN108561525A</t>
  </si>
  <si>
    <t>南京越博动力系统股份有限公司</t>
  </si>
  <si>
    <t xml:space="preserve">A kind of Dual-motors Driving bridge case of pure electric automobile </t>
  </si>
  <si>
    <t>EP3748807A1</t>
  </si>
  <si>
    <t xml:space="preserve">Vehicle drive system comprising a series connection of capacitor and battery and a vehicle </t>
  </si>
  <si>
    <t>US11135927B2</t>
  </si>
  <si>
    <t xml:space="preserve">Four wheel drive vehicle </t>
  </si>
  <si>
    <t>EP4008582A1</t>
  </si>
  <si>
    <t>Volvo Truck Corporation</t>
  </si>
  <si>
    <t xml:space="preserve">A method for controlling a propulsion system </t>
  </si>
  <si>
    <t>CN112874501A</t>
  </si>
  <si>
    <t>奇瑞新能源汽车股份有限公司</t>
  </si>
  <si>
    <t xml:space="preserve">Stability control method and device for electric automobile and vehicle </t>
  </si>
  <si>
    <t>US20090143929</t>
  </si>
  <si>
    <t>FR2918027B1</t>
  </si>
  <si>
    <t>Valeo Equip Electr Moteur</t>
  </si>
  <si>
    <t xml:space="preserve">  METHOD FOR CONTROLLING MICRO-HYBRID SYSTEM FOR VEHICLE, AND ENERGY STORAGE UNIT AND HYBRID SYSTEM FOR IMPLEMENTING SAID METHOD</t>
  </si>
  <si>
    <t>JP2011142720A</t>
  </si>
  <si>
    <t>Sony Corp</t>
  </si>
  <si>
    <t>GB2568466B</t>
  </si>
  <si>
    <t>Jaguar Land Rover Ltd</t>
  </si>
  <si>
    <t>US6188202B1</t>
  </si>
  <si>
    <t xml:space="preserve">Ice-harvesting apparatus </t>
  </si>
  <si>
    <t>DE2658720C3</t>
  </si>
  <si>
    <t>Deutsche Forschungs- und Versuchsanstalt für Luft- und Raumfahrt e.V., 5300 Bonn</t>
  </si>
  <si>
    <t xml:space="preserve">  Latent heat storage for holding a heat-storing medium</t>
  </si>
  <si>
    <t xml:space="preserve">Bootstrap channel security arrangement for communication network </t>
  </si>
  <si>
    <t xml:space="preserve">Computer software security system </t>
  </si>
  <si>
    <t xml:space="preserve">Ice melting in thermal storage systems </t>
  </si>
  <si>
    <t xml:space="preserve">Remote authentication and authorization in a distributed data processing system </t>
  </si>
  <si>
    <t xml:space="preserve">Secure system for activating personal computer software at remote locations </t>
  </si>
  <si>
    <t xml:space="preserve">Air conditioning system </t>
  </si>
  <si>
    <t xml:space="preserve">Method and apparatus for developing scripts that access mainframe resources that can be executed on various computer systems having different interface languages without modification </t>
  </si>
  <si>
    <t>US5339261A</t>
  </si>
  <si>
    <t>Base 10 Systems, Inc.</t>
  </si>
  <si>
    <t xml:space="preserve">System for operating application software in a safety critical environment </t>
  </si>
  <si>
    <t>JP3042341B2</t>
  </si>
  <si>
    <t>日本電気株式会社</t>
  </si>
  <si>
    <t xml:space="preserve">  Local I / O Control Method for Cluster-Coupled Multiprocessor System</t>
  </si>
  <si>
    <t xml:space="preserve">Method for secure network access via message intercept </t>
  </si>
  <si>
    <t xml:space="preserve">Method and apparatus for forming a translation unit </t>
  </si>
  <si>
    <t xml:space="preserve">Development system with methods for detecting invalid use and management of resources and memory at runtime </t>
  </si>
  <si>
    <t xml:space="preserve">Method and system for injecting new code into existing application code </t>
  </si>
  <si>
    <t xml:space="preserve">Management of time and expense when communicating between a host and a communication network </t>
  </si>
  <si>
    <t xml:space="preserve">Method for emulating native object oriented foundation classes on a target object oriented programming system using a template library </t>
  </si>
  <si>
    <t xml:space="preserve">Security enhancement for untrusted executable code </t>
  </si>
  <si>
    <t xml:space="preserve">Junk electronic mail detector and eliminator </t>
  </si>
  <si>
    <t>JP3353692B2</t>
  </si>
  <si>
    <t xml:space="preserve">  Ice storage type air conditioner and ice storage tank</t>
  </si>
  <si>
    <t>DE29808895U1</t>
  </si>
  <si>
    <t xml:space="preserve">  Cold storage with ice for repeated freezing and melting</t>
  </si>
  <si>
    <t xml:space="preserve">System and methodology for messaging server-based management and enforcement of crypto policies </t>
  </si>
  <si>
    <t xml:space="preserve">Change monitoring system for a computer system </t>
  </si>
  <si>
    <t>JP2000088297A</t>
  </si>
  <si>
    <t xml:space="preserve">Ice heat storage type air-conditioning device and ice heat storage tank </t>
  </si>
  <si>
    <t>US6546425B1</t>
  </si>
  <si>
    <t xml:space="preserve">Method and apparatus for providing mobile and other intermittent connectivity in a computing environment </t>
  </si>
  <si>
    <t>US6969352B2</t>
  </si>
  <si>
    <t>Teratech Corporation</t>
  </si>
  <si>
    <t xml:space="preserve">Ultrasound probe with integrated electronics </t>
  </si>
  <si>
    <t xml:space="preserve">Method and apparatus for reducing battery charge time and energy consumption, as in a nickel metal hydride battery pack </t>
  </si>
  <si>
    <t>AU2001237697A1</t>
  </si>
  <si>
    <t xml:space="preserve">Accelerating responses to requests made by users to an internet </t>
  </si>
  <si>
    <t>US7325127B2</t>
  </si>
  <si>
    <t>Secure Data In Motion, Inc.</t>
  </si>
  <si>
    <t xml:space="preserve">Security server system </t>
  </si>
  <si>
    <t xml:space="preserve">Adaptive interface for a software development environment </t>
  </si>
  <si>
    <t xml:space="preserve">Policies for secure software execution </t>
  </si>
  <si>
    <t xml:space="preserve">Method and apparatus for management of configuration in a network </t>
  </si>
  <si>
    <t xml:space="preserve">System and method for configuration, management, and monitoring of a computer network using inheritance </t>
  </si>
  <si>
    <t>US6766334B1</t>
  </si>
  <si>
    <t xml:space="preserve">Project-based configuration management method and apparatus </t>
  </si>
  <si>
    <t>JP2002244898A</t>
  </si>
  <si>
    <t xml:space="preserve">Database managing program and database system </t>
  </si>
  <si>
    <t xml:space="preserve">Dynamic instrumentation of an executable program by means of causing a breakpoint at the entry point of a function and providing instrumentation code </t>
  </si>
  <si>
    <t>US6715050B2</t>
  </si>
  <si>
    <t xml:space="preserve">Storage access keys </t>
  </si>
  <si>
    <t xml:space="preserve">Method, system, and computer program product for providing an extensible file system for accessing a foreign file system from a local data processing system </t>
  </si>
  <si>
    <t xml:space="preserve">Managed hosting server auditing and change tracking </t>
  </si>
  <si>
    <t>JP4673529B2</t>
  </si>
  <si>
    <t xml:space="preserve">  Method and apparatus for controlling assembled battery system</t>
  </si>
  <si>
    <t xml:space="preserve">Hardware monitoring and configuration management </t>
  </si>
  <si>
    <t>CA2469633C</t>
  </si>
  <si>
    <t>Japan Science And Technology Agency</t>
  </si>
  <si>
    <t xml:space="preserve">Software safety execution system </t>
  </si>
  <si>
    <t>US7398389B2</t>
  </si>
  <si>
    <t xml:space="preserve">Kernel-based network security infrastructure </t>
  </si>
  <si>
    <t>US7823203B2</t>
  </si>
  <si>
    <t>At&amp;T Intellectual Property Ii, L.P.</t>
  </si>
  <si>
    <t xml:space="preserve">Method and device for detecting computer network intrusions </t>
  </si>
  <si>
    <t xml:space="preserve">Method and system for monitoring user interaction with a computer </t>
  </si>
  <si>
    <t>US7522906B2</t>
  </si>
  <si>
    <t xml:space="preserve">Mobile unit configuration management for WLANs </t>
  </si>
  <si>
    <t>US7624347B2</t>
  </si>
  <si>
    <t>At&amp;T Intellectual Property I, L.P.</t>
  </si>
  <si>
    <t xml:space="preserve">System and method for forwarding full header information in email messages </t>
  </si>
  <si>
    <t xml:space="preserve">Generic wrapper scheme </t>
  </si>
  <si>
    <t>US7607010B2</t>
  </si>
  <si>
    <t xml:space="preserve">System and method for network edge data protection </t>
  </si>
  <si>
    <t xml:space="preserve">Method for updating firmware in an operating system agnostic manner </t>
  </si>
  <si>
    <t>US7283517B2</t>
  </si>
  <si>
    <t>Innomedia Pte</t>
  </si>
  <si>
    <t xml:space="preserve">Stand alone multi-media terminal adapter with network address translation and port partitioning </t>
  </si>
  <si>
    <t xml:space="preserve">Damage containment by translation </t>
  </si>
  <si>
    <t xml:space="preserve">System, method and program product to determine a time interval at which to check conditions to permit access to a file </t>
  </si>
  <si>
    <t xml:space="preserve">Systems and methods to facilitate the creation and configuration management of computing systems </t>
  </si>
  <si>
    <t>CA2526321A1</t>
  </si>
  <si>
    <t xml:space="preserve">Geothermal exchange system using a thermally superconducting medium </t>
  </si>
  <si>
    <t>US20080306670A1</t>
  </si>
  <si>
    <t>Brandon Masterson</t>
  </si>
  <si>
    <t xml:space="preserve">Power Boost System and Method </t>
  </si>
  <si>
    <t>US8793041B2</t>
  </si>
  <si>
    <t xml:space="preserve">Electric powered vehicle and control method for the same </t>
  </si>
  <si>
    <t>US20110040436A1</t>
  </si>
  <si>
    <t xml:space="preserve">Power supply system for electrically powered vehicle and method for controlling the same </t>
  </si>
  <si>
    <t>US8527126B2</t>
  </si>
  <si>
    <t>US20110208383A1</t>
  </si>
  <si>
    <t>Masaya Yamamoto</t>
  </si>
  <si>
    <t>US8256549B2</t>
  </si>
  <si>
    <t>US20100314182A1</t>
  </si>
  <si>
    <t>US20110046828A1</t>
  </si>
  <si>
    <t xml:space="preserve">System And Method For Controlling Electric Power In A Plug-In Vehicle From An External Power Source </t>
  </si>
  <si>
    <t>US8831807B2</t>
  </si>
  <si>
    <t xml:space="preserve">Method and device for operating a user interface for displaying the travel range of a vehicle </t>
  </si>
  <si>
    <t>US20120209465A1</t>
  </si>
  <si>
    <t>Rainer Dehmann</t>
  </si>
  <si>
    <t xml:space="preserve">Method and Device for Operating a User Interface for Displaying the Travel Range of a Vehicle </t>
  </si>
  <si>
    <t>CN102267392A</t>
  </si>
  <si>
    <t>通用汽车环球科技运作有限责任公司</t>
  </si>
  <si>
    <t>US20110301790A1</t>
  </si>
  <si>
    <t>Gm Global Technology Operations, Inc.</t>
  </si>
  <si>
    <t>US10105832B2</t>
  </si>
  <si>
    <t>Husqvarna Ab</t>
  </si>
  <si>
    <t xml:space="preserve">Battery powered tool </t>
  </si>
  <si>
    <t>US9045131B2</t>
  </si>
  <si>
    <t xml:space="preserve">Method and device for controlling a drive train of a hybrid vehicle </t>
  </si>
  <si>
    <t>US20120166028A1</t>
  </si>
  <si>
    <t>Dr. Ing. H.C.F. Porsche Aktiengesellschaft</t>
  </si>
  <si>
    <t>US20120277058A1</t>
  </si>
  <si>
    <t>TWI427008B</t>
  </si>
  <si>
    <t>Delta Electronics Inc</t>
  </si>
  <si>
    <t>CN102818997A</t>
  </si>
  <si>
    <t>US20150032312A1</t>
  </si>
  <si>
    <t>Bluecarsharing</t>
  </si>
  <si>
    <t xml:space="preserve">Method And System For Connecting/Disconnecting An Electric Vehicle To/From A Charging Terminal </t>
  </si>
  <si>
    <t>US10017066B2</t>
  </si>
  <si>
    <t xml:space="preserve">Method and system for connecting/disconnecting an electric vehicle to/from a charging terminal </t>
  </si>
  <si>
    <t>US20140088809A1</t>
  </si>
  <si>
    <t xml:space="preserve">Detection of over-current in a battery pack </t>
  </si>
  <si>
    <t>US9257729B2</t>
  </si>
  <si>
    <t xml:space="preserve">Response to over-current in a battery pack </t>
  </si>
  <si>
    <t>WO2014070654A1</t>
  </si>
  <si>
    <t>CN103475041A</t>
  </si>
  <si>
    <t xml:space="preserve">Battery charging control system and method of electric automobile </t>
  </si>
  <si>
    <t>US20160318501A1</t>
  </si>
  <si>
    <t>Thomson Power Inc.</t>
  </si>
  <si>
    <t>US10065627B2</t>
  </si>
  <si>
    <t>CN104836266A</t>
  </si>
  <si>
    <t xml:space="preserve">Charging control system of electric vehicle and control method thereof </t>
  </si>
  <si>
    <t>US10337390B2</t>
  </si>
  <si>
    <t xml:space="preserve">System and method for charging plug-in hybrid vehicle </t>
  </si>
  <si>
    <t>US10967750B2</t>
  </si>
  <si>
    <t>US10744868B2</t>
  </si>
  <si>
    <t>US10823786B2</t>
  </si>
  <si>
    <t xml:space="preserve">Battery with internal monitoring system </t>
  </si>
  <si>
    <t>US10684330B2</t>
  </si>
  <si>
    <t xml:space="preserve">Systems and methods for detecting thermal runaway of a battery </t>
  </si>
  <si>
    <t>US10830826B2</t>
  </si>
  <si>
    <t xml:space="preserve">Systems and methods for determning crank health of a battery </t>
  </si>
  <si>
    <t>US10830827B2</t>
  </si>
  <si>
    <t xml:space="preserve">Operating conditions information system for an energy storage device </t>
  </si>
  <si>
    <t>US10921381B2</t>
  </si>
  <si>
    <t xml:space="preserve">Systems and methods for monitoring and presenting battery information </t>
  </si>
  <si>
    <t>US10816607B2</t>
  </si>
  <si>
    <t xml:space="preserve">Systems and methods for determining a state of charge of a battery </t>
  </si>
  <si>
    <t>US11243260B2</t>
  </si>
  <si>
    <t xml:space="preserve">Systems and methods for determining an operating mode of a battery </t>
  </si>
  <si>
    <t>US10627451B2</t>
  </si>
  <si>
    <t xml:space="preserve">Systems and methods for detecting battery theft </t>
  </si>
  <si>
    <t>US20220203863A1</t>
  </si>
  <si>
    <t>Contemporary Amperex Technology Co., Limited</t>
  </si>
  <si>
    <t xml:space="preserve">Thermal management method for battery pack </t>
  </si>
  <si>
    <t>US11498451B2</t>
  </si>
  <si>
    <t>US20210252988A1</t>
  </si>
  <si>
    <t xml:space="preserve">Method for operating a charging park for electric vehicles </t>
  </si>
  <si>
    <t>US7629772</t>
  </si>
  <si>
    <t>FR3002045B1</t>
  </si>
  <si>
    <t xml:space="preserve">  MANAGING THE CHARGE OF A BATTERY</t>
  </si>
  <si>
    <t>US8896269B2</t>
  </si>
  <si>
    <t>Beijing Lenovo Software Ltd.</t>
  </si>
  <si>
    <t>US20120262107A1</t>
  </si>
  <si>
    <t>Lenovo (Beijing) Co., Ltd.</t>
  </si>
  <si>
    <t>US8710372B2</t>
  </si>
  <si>
    <t>Blink Acquisition, LLC</t>
  </si>
  <si>
    <t>US8595122B2</t>
  </si>
  <si>
    <t>Electric Transportation Engineering Corporation</t>
  </si>
  <si>
    <t>CN102211526A</t>
  </si>
  <si>
    <t>US8907629B2</t>
  </si>
  <si>
    <t>USD660767</t>
  </si>
  <si>
    <t>USD746212S1</t>
  </si>
  <si>
    <t xml:space="preserve">Vehicle wheel rim </t>
  </si>
  <si>
    <t>USD756878S1</t>
  </si>
  <si>
    <t>USD756287S1</t>
  </si>
  <si>
    <t>USD738278S1</t>
  </si>
  <si>
    <t>Ford Motor Company</t>
  </si>
  <si>
    <t xml:space="preserve">Vehicle wheel </t>
  </si>
  <si>
    <t>USD786161S1</t>
  </si>
  <si>
    <t>USD766802S1</t>
  </si>
  <si>
    <t>USD774435S1</t>
  </si>
  <si>
    <t>USD783497S1</t>
  </si>
  <si>
    <t>Telsa, Inc.</t>
  </si>
  <si>
    <t>USD775049S1</t>
  </si>
  <si>
    <t>USD747676S1</t>
  </si>
  <si>
    <t>Suny Chung</t>
  </si>
  <si>
    <t xml:space="preserve">Automotive wheel </t>
  </si>
  <si>
    <t>USD781769S1</t>
  </si>
  <si>
    <t>USD788003S1</t>
  </si>
  <si>
    <t>USD791670S1</t>
  </si>
  <si>
    <t>USD795779S1</t>
  </si>
  <si>
    <t>USD790422S1</t>
  </si>
  <si>
    <t>Frank J. Hodges</t>
  </si>
  <si>
    <t xml:space="preserve">Wheel </t>
  </si>
  <si>
    <t>USD813781S1</t>
  </si>
  <si>
    <t>USD832179S1</t>
  </si>
  <si>
    <t>USD830274S1</t>
  </si>
  <si>
    <t>Usa Wheel And Tire Outlet, Inc.</t>
  </si>
  <si>
    <t>USD830942S1</t>
  </si>
  <si>
    <t>USD830273S1</t>
  </si>
  <si>
    <t>USD830275S1</t>
  </si>
  <si>
    <t>USD830271S1</t>
  </si>
  <si>
    <t>USD830272S1</t>
  </si>
  <si>
    <t>USD830276S1</t>
  </si>
  <si>
    <t>USD830278S1</t>
  </si>
  <si>
    <t>USD830269S1</t>
  </si>
  <si>
    <t>USD877035S1</t>
  </si>
  <si>
    <t xml:space="preserve">Wheel for motor vehicle </t>
  </si>
  <si>
    <t>USD877032S1</t>
  </si>
  <si>
    <t>USD836526S1</t>
  </si>
  <si>
    <t>USD853308S1</t>
  </si>
  <si>
    <t>USD877028S1</t>
  </si>
  <si>
    <t xml:space="preserve">Wheel for automobile </t>
  </si>
  <si>
    <t>USD869367S1</t>
  </si>
  <si>
    <t>USD880394S1</t>
  </si>
  <si>
    <t>Dicastal North America, Inc.</t>
  </si>
  <si>
    <t>USD880393S1</t>
  </si>
  <si>
    <t>USD923546S1</t>
  </si>
  <si>
    <t>Ferrari S.P.A.</t>
  </si>
  <si>
    <t>USD962839S1</t>
  </si>
  <si>
    <t xml:space="preserve">5 spoke wheel </t>
  </si>
  <si>
    <t>USD964904S1</t>
  </si>
  <si>
    <t>USD892014S1</t>
  </si>
  <si>
    <t>Karma Automotive Llc</t>
  </si>
  <si>
    <t>USD931777S1</t>
  </si>
  <si>
    <t>US20150298520</t>
  </si>
  <si>
    <t>EP3015328B1</t>
  </si>
  <si>
    <t>KNORR-BREMSE Systeme für Nutzfahrzeuge GmbH</t>
  </si>
  <si>
    <t xml:space="preserve">Compressed air system for a motor vehicle </t>
  </si>
  <si>
    <t>CN106224217B</t>
  </si>
  <si>
    <t>厦门金龙旅行车有限公司</t>
  </si>
  <si>
    <t xml:space="preserve">Method for preventing emulsification of lubricating oil of oiled electric air compressor for automobile </t>
  </si>
  <si>
    <t>GB9213268D0</t>
  </si>
  <si>
    <t>Rover Group</t>
  </si>
  <si>
    <t xml:space="preserve">A suspension system for a vehicle </t>
  </si>
  <si>
    <t>JP3296868B2</t>
  </si>
  <si>
    <t>アイシン精機株式会社</t>
  </si>
  <si>
    <t xml:space="preserve">  Height adjustment device</t>
  </si>
  <si>
    <t>WO2003057529A2</t>
  </si>
  <si>
    <t>Hypercar, Inc.</t>
  </si>
  <si>
    <t xml:space="preserve">Advanced composite hybrid-electric vehicle </t>
  </si>
  <si>
    <t>DE10240357B4</t>
  </si>
  <si>
    <t>Wabco Gmbh</t>
  </si>
  <si>
    <t xml:space="preserve">  Air suspension system for a vehicle</t>
  </si>
  <si>
    <t>DE10240359A1</t>
  </si>
  <si>
    <t>Wabco Gmbh &amp; Co. Ohg</t>
  </si>
  <si>
    <t xml:space="preserve">Pneumatic shock absorption facility partly closed for a motor vehicle sucks air in from the atmosphere while also evacuating air into the atmosphere </t>
  </si>
  <si>
    <t>DE10331600B4</t>
  </si>
  <si>
    <t>Continental Teves Ag &amp; Co. Ohg</t>
  </si>
  <si>
    <t xml:space="preserve">  Method for level control for pneumatic level control systems in motor vehicles</t>
  </si>
  <si>
    <t>DE102005018434A1</t>
  </si>
  <si>
    <t>Continental Aktiengesellschaft</t>
  </si>
  <si>
    <t xml:space="preserve">  Motor vehicle with a pneumatic level control system</t>
  </si>
  <si>
    <t>DE102005019783A1</t>
  </si>
  <si>
    <t xml:space="preserve">  Level control system for a motor vehicle</t>
  </si>
  <si>
    <t>US8260494B2</t>
  </si>
  <si>
    <t>International Truck Intellectual Property Company, Llc</t>
  </si>
  <si>
    <t xml:space="preserve">Method and apparatus to optimize energy efficiency of air compressor in vehicle air brake application </t>
  </si>
  <si>
    <t>US8033349B2</t>
  </si>
  <si>
    <t xml:space="preserve">Auto-seek electrical connection for a plug-in hybrid electric vehicle </t>
  </si>
  <si>
    <t>US8135514B2</t>
  </si>
  <si>
    <t xml:space="preserve">Automotive systems and methods of operating vehicles </t>
  </si>
  <si>
    <t>AU2010348363B2</t>
  </si>
  <si>
    <t xml:space="preserve">Vehicle with primary and secondary air system control for electric power take off capability </t>
  </si>
  <si>
    <t>DE102010018949A1</t>
  </si>
  <si>
    <t xml:space="preserve">  Compressed air treatment device, compressed air supply system with a compressed air treatment device and processing module therefor and method for operating a compressed air treatment device, control module and vehicle with a compressed air treatment device</t>
  </si>
  <si>
    <t>DE102010024476A1</t>
  </si>
  <si>
    <t xml:space="preserve">  Compressed air control device, compressed air control method, electronic control device, compressed air supply system, compressed air supply method and vehicle</t>
  </si>
  <si>
    <t>DE102010024889B4</t>
  </si>
  <si>
    <t xml:space="preserve">  Air supply device for a vehicle with pneumatic devices</t>
  </si>
  <si>
    <t>UY4342U</t>
  </si>
  <si>
    <t>Guillermo Victor Pintos Pintos</t>
  </si>
  <si>
    <t xml:space="preserve">  VOLTAGE GENERATION SYSTEM BY WEIGHT APPLICABLE TO ELECTRIC MOTOR VEHICLES CONFORMED BY MIXED SYSTEM: PNEUMATIC-MECHANICAL</t>
  </si>
  <si>
    <t>DE102010036744A1</t>
  </si>
  <si>
    <t xml:space="preserve">  Method for controlling a compressor</t>
  </si>
  <si>
    <t>US9030063B2</t>
  </si>
  <si>
    <t xml:space="preserve">Thermal management system for use with an integrated motor assembly </t>
  </si>
  <si>
    <t>DE102011013440A1</t>
  </si>
  <si>
    <t xml:space="preserve">  Method for pressure control in a vehicle and pressure control device</t>
  </si>
  <si>
    <t>DE102011100512A1</t>
  </si>
  <si>
    <t xml:space="preserve">  Control system for an air procurement system and method for controlling or regulating an air procurement system</t>
  </si>
  <si>
    <t>DE102011119649A1</t>
  </si>
  <si>
    <t xml:space="preserve">  Compressor system for a compressed air supply system</t>
  </si>
  <si>
    <t>US20140095023A1</t>
  </si>
  <si>
    <t xml:space="preserve">Vehicle Air Suspension Control System </t>
  </si>
  <si>
    <t>US8989963B1</t>
  </si>
  <si>
    <t xml:space="preserve">Method of operating a reactive air suspension system </t>
  </si>
  <si>
    <t>US20120160583</t>
  </si>
  <si>
    <t>DE102010003257B4</t>
  </si>
  <si>
    <t xml:space="preserve">  Device for condensate removal for a housing of a motor vehicle that is closed off from the environment, housing and motor vehicle</t>
  </si>
  <si>
    <t>DE102010048102A1</t>
  </si>
  <si>
    <t xml:space="preserve">  Vehicle with a crash energy absorbable traction battery</t>
  </si>
  <si>
    <t>KR101220768B1</t>
  </si>
  <si>
    <t xml:space="preserve">Uuder Body for Electric Vehicle </t>
  </si>
  <si>
    <t>WO2012105389A1</t>
  </si>
  <si>
    <t>帝人株式会社</t>
  </si>
  <si>
    <t xml:space="preserve">Vehicle floor structure </t>
  </si>
  <si>
    <t>KR101500379B1</t>
  </si>
  <si>
    <t xml:space="preserve">Head light module </t>
  </si>
  <si>
    <t>EP3039731B1</t>
  </si>
  <si>
    <t>Gogoro Inc.</t>
  </si>
  <si>
    <t xml:space="preserve">Portable electrical energy storage device </t>
  </si>
  <si>
    <t>US9306247B2</t>
  </si>
  <si>
    <t xml:space="preserve">Method of detecting battery pack damage </t>
  </si>
  <si>
    <t>US9016765B1</t>
  </si>
  <si>
    <t xml:space="preserve">Readily replaceable EV battery pack ballistic shield </t>
  </si>
  <si>
    <t>USD789883S1</t>
  </si>
  <si>
    <t xml:space="preserve">Collection, charging and distribution device for portable electrical energy storage devices </t>
  </si>
  <si>
    <t>USD820197S1</t>
  </si>
  <si>
    <t xml:space="preserve">Portable electrical energy storage device with components </t>
  </si>
  <si>
    <t>US9853263B2</t>
  </si>
  <si>
    <t xml:space="preserve">Battery assembly including structural foamed materials </t>
  </si>
  <si>
    <t>US9868361B2</t>
  </si>
  <si>
    <t xml:space="preserve">Battery impact absorbing system </t>
  </si>
  <si>
    <t>CN105895837A</t>
  </si>
  <si>
    <t>查志浩</t>
  </si>
  <si>
    <t xml:space="preserve">Application of carbon fiber composite material in battery box body for electric vehicle </t>
  </si>
  <si>
    <t>DE102015101096A1</t>
  </si>
  <si>
    <t xml:space="preserve">  Battery support structure</t>
  </si>
  <si>
    <t>WO2016138463A1</t>
  </si>
  <si>
    <t xml:space="preserve">Portable electrical energy storage device with in-situ formable fluid channels </t>
  </si>
  <si>
    <t>US9505442B2</t>
  </si>
  <si>
    <t xml:space="preserve">Energy absorbing rocker assembly </t>
  </si>
  <si>
    <t>DE102015103902A1</t>
  </si>
  <si>
    <t xml:space="preserve">  Underbody of a motor vehicle</t>
  </si>
  <si>
    <t>WO2016183086A1</t>
  </si>
  <si>
    <t xml:space="preserve">Electrical connector for portable multi-cell electrical energy storage device </t>
  </si>
  <si>
    <t>US9643660B2</t>
  </si>
  <si>
    <t xml:space="preserve">Bumper assembly for an undercarriage mounted battery pack </t>
  </si>
  <si>
    <t>JP6341167B2</t>
  </si>
  <si>
    <t xml:space="preserve">  Vehicle vibration suppression structure</t>
  </si>
  <si>
    <t>JP6101768B1</t>
  </si>
  <si>
    <t xml:space="preserve">  Collision load relaxation structure</t>
  </si>
  <si>
    <t>JP6564531B2</t>
  </si>
  <si>
    <t>ゴゴロ インク</t>
  </si>
  <si>
    <t xml:space="preserve">  Background of the invention of a frame for a portable electrical energy storage cell</t>
  </si>
  <si>
    <t>JP6414021B2</t>
  </si>
  <si>
    <t xml:space="preserve">  Fuel cell mounting structure</t>
  </si>
  <si>
    <t>WO2017130040A1</t>
  </si>
  <si>
    <t>Ather Energy Pvt. Ltd</t>
  </si>
  <si>
    <t xml:space="preserve">A vehicle with an integrated battery casing </t>
  </si>
  <si>
    <t>US9821852B2</t>
  </si>
  <si>
    <t>Ford Global Technologies Llc</t>
  </si>
  <si>
    <t xml:space="preserve">Pressurized air insert for side impacts </t>
  </si>
  <si>
    <t>US10450177B2</t>
  </si>
  <si>
    <t xml:space="preserve">Prying tool for high-voltage battery pack </t>
  </si>
  <si>
    <t>EP3436331B1</t>
  </si>
  <si>
    <t>Bombardier Recreational Products Inc.</t>
  </si>
  <si>
    <t xml:space="preserve">Vehicle having separable driver and propulsion modules </t>
  </si>
  <si>
    <t>WO2018149762A1</t>
  </si>
  <si>
    <t>Mubea Carbo Tech Gmbh</t>
  </si>
  <si>
    <t xml:space="preserve">Battery structure and protector </t>
  </si>
  <si>
    <t>US10005350B1</t>
  </si>
  <si>
    <t xml:space="preserve">Traction battery securing assembly and method </t>
  </si>
  <si>
    <t>US10950834B2</t>
  </si>
  <si>
    <t>Purdue Research Foundation</t>
  </si>
  <si>
    <t xml:space="preserve">Crushable cooling column for battery assembly in electric vehicle </t>
  </si>
  <si>
    <t>EP3616253A4</t>
  </si>
  <si>
    <t>A123 Systems LLC</t>
  </si>
  <si>
    <t xml:space="preserve">A vehicle battery </t>
  </si>
  <si>
    <t>US10483510B2</t>
  </si>
  <si>
    <t>Shape Corp.</t>
  </si>
  <si>
    <t xml:space="preserve">Polarized battery tray for a vehicle </t>
  </si>
  <si>
    <t>JP2018202946A</t>
  </si>
  <si>
    <t xml:space="preserve">Battery loading structure </t>
  </si>
  <si>
    <t>US10549706B2</t>
  </si>
  <si>
    <t xml:space="preserve">Battery pack mounting assembly </t>
  </si>
  <si>
    <t>US10461383B2</t>
  </si>
  <si>
    <t xml:space="preserve">Battery enclosure having a composite structure with a coolant channel </t>
  </si>
  <si>
    <t>JP6946995B2</t>
  </si>
  <si>
    <t>EP3511184A1</t>
  </si>
  <si>
    <t>MAGNA STEYR Fahrzeugtechnik AG &amp; Co KG</t>
  </si>
  <si>
    <t xml:space="preserve">Motor vehicle with a support structure </t>
  </si>
  <si>
    <t>US10431789B2</t>
  </si>
  <si>
    <t>Tpi Composites, Inc.</t>
  </si>
  <si>
    <t xml:space="preserve">Composite battery enclosure </t>
  </si>
  <si>
    <t>DE102018202114A1</t>
  </si>
  <si>
    <t>Airbus Defence and Space GmbH</t>
  </si>
  <si>
    <t xml:space="preserve">  Battery assembly for the structural integration of batteries in a vehicle</t>
  </si>
  <si>
    <t>DE102018202120A1</t>
  </si>
  <si>
    <t>US10953926B2</t>
  </si>
  <si>
    <t xml:space="preserve">Protective cage assemblies for electrified vehicle battery packs </t>
  </si>
  <si>
    <t>DE102018204420A1</t>
  </si>
  <si>
    <t xml:space="preserve">  Battery assembly for load-bearing structural integration of batteries in a vehicle</t>
  </si>
  <si>
    <t>DE102018208017A1</t>
  </si>
  <si>
    <t>Sgl Carbon Se</t>
  </si>
  <si>
    <t xml:space="preserve">  Energy storage protected by a composite material</t>
  </si>
  <si>
    <t>JP6757362B2</t>
  </si>
  <si>
    <t>US10476060B1</t>
  </si>
  <si>
    <t xml:space="preserve">Sealed structural pass through assemblies for electrified vehicle battery packs </t>
  </si>
  <si>
    <t>US10494030B1</t>
  </si>
  <si>
    <t xml:space="preserve">Collapsible battery pack support assembly and supporting method </t>
  </si>
  <si>
    <t>US11059361B2</t>
  </si>
  <si>
    <t xml:space="preserve">High voltage battery pack support and isolation for electrified vehicles </t>
  </si>
  <si>
    <t>US10618425B2</t>
  </si>
  <si>
    <t xml:space="preserve">High voltage battery pack mounting systems for electrified vehicles </t>
  </si>
  <si>
    <t>CN113016101A</t>
  </si>
  <si>
    <t>瑞维安知识产权控股有限责任公司</t>
  </si>
  <si>
    <t xml:space="preserve">Electric vehicle battery pack with bottom anti-shock shield </t>
  </si>
  <si>
    <t>US11189877B2</t>
  </si>
  <si>
    <t xml:space="preserve">Battery pack and vehicle for mounting the same </t>
  </si>
  <si>
    <t>US10720620B1</t>
  </si>
  <si>
    <t xml:space="preserve">High voltage battery pack mounting systems for providing load path management during impact loading events </t>
  </si>
  <si>
    <t>DE102019004551A1</t>
  </si>
  <si>
    <t>Daimler Ag</t>
  </si>
  <si>
    <t xml:space="preserve">  Arrangement of a battery case for an electrically powered vehicle on an underbody of the vehicle</t>
  </si>
  <si>
    <t>EP3796413A1</t>
  </si>
  <si>
    <t>Airbus Defence and Space</t>
  </si>
  <si>
    <t xml:space="preserve">Battery arrangement for integration in a vehicle </t>
  </si>
  <si>
    <t>US11040627B2</t>
  </si>
  <si>
    <t xml:space="preserve">Vehicle including fastener configured to increase ease of releasing connection between battery and frame </t>
  </si>
  <si>
    <t>US11110787B2</t>
  </si>
  <si>
    <t xml:space="preserve">Structural enhancements of an electric vehicle </t>
  </si>
  <si>
    <t>JP7252148B2</t>
  </si>
  <si>
    <t xml:space="preserve">  Underbody structure of electric vehicle</t>
  </si>
  <si>
    <t>KR20220040867A</t>
  </si>
  <si>
    <t xml:space="preserve">High voltage battery pack for vehicle </t>
  </si>
  <si>
    <t>WO2023014665A1</t>
  </si>
  <si>
    <t>Haze Automotive Of America, Inc.</t>
  </si>
  <si>
    <t xml:space="preserve">Carbon fiber component based electric vehicles </t>
  </si>
  <si>
    <t>US4174014A</t>
  </si>
  <si>
    <t>Bjorksten Johan A</t>
  </si>
  <si>
    <t>US4216839A</t>
  </si>
  <si>
    <t>Unique Mobility Inc.</t>
  </si>
  <si>
    <t>US4336644A</t>
  </si>
  <si>
    <t>Medlin Richard C</t>
  </si>
  <si>
    <t>US4352316A</t>
  </si>
  <si>
    <t>US5086860A</t>
  </si>
  <si>
    <t>Saturn Corporation</t>
  </si>
  <si>
    <t>US5114807A</t>
  </si>
  <si>
    <t>California Institute Of Technology</t>
  </si>
  <si>
    <t>US5305513A</t>
  </si>
  <si>
    <t>US5338080A</t>
  </si>
  <si>
    <t>US5378555A</t>
  </si>
  <si>
    <t>JPH07117490A</t>
  </si>
  <si>
    <t>Toyota Motor Corp</t>
  </si>
  <si>
    <t>US5501289A</t>
  </si>
  <si>
    <t>US5534364A</t>
  </si>
  <si>
    <t>US5620057A</t>
  </si>
  <si>
    <t>US5681668A</t>
  </si>
  <si>
    <t>Globe-Union, Inc.</t>
  </si>
  <si>
    <t>US6224998B1</t>
  </si>
  <si>
    <t>Delphi Technologies, Inc.</t>
  </si>
  <si>
    <t>US6227322B1</t>
  </si>
  <si>
    <t>US6250410B1</t>
  </si>
  <si>
    <t>C.R.F. Societa Consortile Per Azioni</t>
  </si>
  <si>
    <t>US20010030069A1</t>
  </si>
  <si>
    <t>US20020162696A1</t>
  </si>
  <si>
    <t>Maus Jeremy P.</t>
  </si>
  <si>
    <t>US6632560B1</t>
  </si>
  <si>
    <t>Shijian Zhou</t>
  </si>
  <si>
    <t>US20040012230A1</t>
  </si>
  <si>
    <t>US20040016580A1</t>
  </si>
  <si>
    <t>Kronner Walter J.</t>
  </si>
  <si>
    <t>US20060005695A1</t>
  </si>
  <si>
    <t>Michael Honlinger</t>
  </si>
  <si>
    <t>US20060060402A1</t>
  </si>
  <si>
    <t>JP2007055405A</t>
  </si>
  <si>
    <t>US20080160394A1</t>
  </si>
  <si>
    <t>US20080173488A1</t>
  </si>
  <si>
    <t>US20080173489A1</t>
  </si>
  <si>
    <t>US20080190679A1</t>
  </si>
  <si>
    <t>US20080196957A1</t>
  </si>
  <si>
    <t>US7427093B2</t>
  </si>
  <si>
    <t>US20090021052A1</t>
  </si>
  <si>
    <t>US20090226806A1</t>
  </si>
  <si>
    <t>US20100025132A1</t>
  </si>
  <si>
    <t>Dale Hill</t>
  </si>
  <si>
    <t>US20100170735A1</t>
  </si>
  <si>
    <t>Yoshiyuki Nakamura</t>
  </si>
  <si>
    <t>US7770525B2</t>
  </si>
  <si>
    <t>US20100273040A1</t>
  </si>
  <si>
    <t>US20100289295A1</t>
  </si>
  <si>
    <t>US20100307848A1</t>
  </si>
  <si>
    <t>Fuji Jukogyo Kabushiki Kaisha</t>
  </si>
  <si>
    <t>US7997368B2</t>
  </si>
  <si>
    <t>US20110297469A1</t>
  </si>
  <si>
    <t>US20110300427A1</t>
  </si>
  <si>
    <t>US20110297467A1</t>
  </si>
  <si>
    <t>US20120021301A1</t>
  </si>
  <si>
    <t>US20120028135A1</t>
  </si>
  <si>
    <t>US20120103714A1</t>
  </si>
  <si>
    <t>Kia Motors Corporation</t>
  </si>
  <si>
    <t>US20120156539A1</t>
  </si>
  <si>
    <t>Mitsubishi Jidosha Engineering Kabushiki Kaisha</t>
  </si>
  <si>
    <t>US20120153682A1</t>
  </si>
  <si>
    <t xml:space="preserve">Single Piece Vehicle Rocker Panel </t>
  </si>
  <si>
    <t>US20120161429A1</t>
  </si>
  <si>
    <t>US20120223113A1</t>
  </si>
  <si>
    <t>Benteler Aluminium Systems France SNC</t>
  </si>
  <si>
    <t>US20120247107A1</t>
  </si>
  <si>
    <t>Johnson Controls Technology Llc</t>
  </si>
  <si>
    <t>US8318372B2</t>
  </si>
  <si>
    <t>US20120312597A1</t>
  </si>
  <si>
    <t>US8403090B2</t>
  </si>
  <si>
    <t>US20130149582A1</t>
  </si>
  <si>
    <t>US20130171487A1</t>
  </si>
  <si>
    <t>Roger Bull</t>
  </si>
  <si>
    <t>JP3861359B2</t>
  </si>
  <si>
    <t xml:space="preserve">  Battery temperature control device</t>
  </si>
  <si>
    <t>US6793274B2</t>
  </si>
  <si>
    <t>L&amp;L Products, Inc.</t>
  </si>
  <si>
    <t xml:space="preserve">Automotive rail/frame energy management system </t>
  </si>
  <si>
    <t>US6676200B1</t>
  </si>
  <si>
    <t xml:space="preserve">Automotive underbody with lateral energy absorption augmentation </t>
  </si>
  <si>
    <t>JP4266666B2</t>
  </si>
  <si>
    <t>日立建機株式会社</t>
  </si>
  <si>
    <t xml:space="preserve">  Construction machinery</t>
  </si>
  <si>
    <t>JP4274819B2</t>
  </si>
  <si>
    <t xml:space="preserve">  Battery mounting structure</t>
  </si>
  <si>
    <t>JP4649849B2</t>
  </si>
  <si>
    <t xml:space="preserve">  Storage mechanism mounting structure</t>
  </si>
  <si>
    <t>US7090293B2</t>
  </si>
  <si>
    <t xml:space="preserve">Automotive seat assembly with improved side impact rigidity </t>
  </si>
  <si>
    <t>JP4415910B2</t>
  </si>
  <si>
    <t xml:space="preserve">  Hybrid vehicle structure</t>
  </si>
  <si>
    <t>JP4862580B2</t>
  </si>
  <si>
    <t>マツダ株式会社</t>
  </si>
  <si>
    <t xml:space="preserve">  Car body rear structure</t>
  </si>
  <si>
    <t>US8037096B2</t>
  </si>
  <si>
    <t xml:space="preserve">Memory efficient data processing </t>
  </si>
  <si>
    <t>JP5061941B2</t>
  </si>
  <si>
    <t>日産自動車株式会社</t>
  </si>
  <si>
    <t>US8007032B1</t>
  </si>
  <si>
    <t xml:space="preserve">Energy distributing side structure for vehicle side impact occupant protection </t>
  </si>
  <si>
    <t>BR112013011355A2</t>
  </si>
  <si>
    <t>Honda Motor Co Ltd</t>
  </si>
  <si>
    <t xml:space="preserve">  automotive floor structure</t>
  </si>
  <si>
    <t>US6662891B2</t>
  </si>
  <si>
    <t>US6547020B2</t>
  </si>
  <si>
    <t>International Truck Intellectual Property Company, L.L.C.</t>
  </si>
  <si>
    <t>US6709047B2</t>
  </si>
  <si>
    <t>Honda Giken Kogyo Kabushiki Kaihsa</t>
  </si>
  <si>
    <t>US7353900B2</t>
  </si>
  <si>
    <t>US8276697B2</t>
  </si>
  <si>
    <t>US8012620B2</t>
  </si>
  <si>
    <t>US7926602B2</t>
  </si>
  <si>
    <t>US7931105B2</t>
  </si>
  <si>
    <t>US8091669B2</t>
  </si>
  <si>
    <t>US20120073888A1</t>
  </si>
  <si>
    <t>Ryoji Taneda</t>
  </si>
  <si>
    <t>US8210301B2</t>
  </si>
  <si>
    <t>US8464817B2</t>
  </si>
  <si>
    <t>US20100163322A1</t>
  </si>
  <si>
    <t xml:space="preserve">Method of arranging an electric accumulating system close to a platform of a vehicle and hybrid propulsion vehicle </t>
  </si>
  <si>
    <t>US8397853B2</t>
  </si>
  <si>
    <t>US8960781B2</t>
  </si>
  <si>
    <t xml:space="preserve">Single piece vehicle rocker panel </t>
  </si>
  <si>
    <t>US20140014428A1</t>
  </si>
  <si>
    <t xml:space="preserve">Battery pack tray </t>
  </si>
  <si>
    <t>US8967312B2</t>
  </si>
  <si>
    <t>US11548380B2</t>
  </si>
  <si>
    <t>Agility Fuel Systems Llc</t>
  </si>
  <si>
    <t xml:space="preserve">Systems and methods for mounting a fuel system </t>
  </si>
  <si>
    <t>US9054402B1</t>
  </si>
  <si>
    <t xml:space="preserve">Electric vehicle battery pack protection system </t>
  </si>
  <si>
    <t>WO2015077000A1</t>
  </si>
  <si>
    <t>US20150135940A1</t>
  </si>
  <si>
    <t xml:space="preserve">Electric Vehicle Battery Pack Protection System </t>
  </si>
  <si>
    <t>US9052168B1</t>
  </si>
  <si>
    <t xml:space="preserve">Electric vehicle undercarriage crumple zone </t>
  </si>
  <si>
    <t>US9533631B2</t>
  </si>
  <si>
    <t xml:space="preserve">Battery mounting structure for vehicle </t>
  </si>
  <si>
    <t>US9033085B1</t>
  </si>
  <si>
    <t xml:space="preserve">Segmented, undercarriage mounted EV battery pack </t>
  </si>
  <si>
    <t>CN104457432A</t>
  </si>
  <si>
    <t>衡阳泰豪通信车辆有限公司</t>
  </si>
  <si>
    <t xml:space="preserve">Special-shaped square cabin </t>
  </si>
  <si>
    <t>US11621448B2</t>
  </si>
  <si>
    <t xml:space="preserve">Vehicle frame mounted high voltage battery assembly </t>
  </si>
  <si>
    <t>US10468645B2</t>
  </si>
  <si>
    <t>DE102015205413A1</t>
  </si>
  <si>
    <t>Deutsches Zentrum für Luft- und Raumfahrt e.V.</t>
  </si>
  <si>
    <t xml:space="preserve">  Carrying structure and vehicle</t>
  </si>
  <si>
    <t>DE102015205413B4</t>
  </si>
  <si>
    <t>FR3039479A1</t>
  </si>
  <si>
    <t>Malik Ouahrani</t>
  </si>
  <si>
    <t xml:space="preserve">  DIRECT CURRENT ELECTRIC GENERATORS FOR ELECTRIC VEHICLE WITH SUSTAINABLE MOBILITY</t>
  </si>
  <si>
    <t>DE102015220214A1</t>
  </si>
  <si>
    <t xml:space="preserve">  Covering an exterior sill, energy storage element and vehicle</t>
  </si>
  <si>
    <t>US11077882B2</t>
  </si>
  <si>
    <t xml:space="preserve">Covering of an outer sill, energy storage element and vehicle </t>
  </si>
  <si>
    <t>DE102016204223A1</t>
  </si>
  <si>
    <t>DE102016213262A1</t>
  </si>
  <si>
    <t>US11001132B2</t>
  </si>
  <si>
    <t xml:space="preserve">Motor vehicle </t>
  </si>
  <si>
    <t>US11273697B2</t>
  </si>
  <si>
    <t xml:space="preserve">Battery support and protection structure for a vehicle </t>
  </si>
  <si>
    <t>US10632857B2</t>
  </si>
  <si>
    <t>US11214137B2</t>
  </si>
  <si>
    <t xml:space="preserve">Vehicle battery tray structure with nodal modularity </t>
  </si>
  <si>
    <t>US20180337377A1</t>
  </si>
  <si>
    <t xml:space="preserve">Vehicle battery tray having tub-based integration </t>
  </si>
  <si>
    <t>US11211656B2</t>
  </si>
  <si>
    <t xml:space="preserve">Vehicle battery tray with integrated battery retention and support feature </t>
  </si>
  <si>
    <t>US10886513B2</t>
  </si>
  <si>
    <t>US10559792B1</t>
  </si>
  <si>
    <t>Ampaire, Inc.</t>
  </si>
  <si>
    <t xml:space="preserve">Structurally-integrated battery pack </t>
  </si>
  <si>
    <t>CN109415090A</t>
  </si>
  <si>
    <t>深圳市大富科技股份有限公司</t>
  </si>
  <si>
    <t xml:space="preserve">Electric vehicle, electric vehicle chassis and its battery component </t>
  </si>
  <si>
    <t>US11088412B2</t>
  </si>
  <si>
    <t xml:space="preserve">Vehicle battery tray with tubular peripheral wall </t>
  </si>
  <si>
    <t>US10661646B2</t>
  </si>
  <si>
    <t xml:space="preserve">Battery tray floor assembly for electric vehicles </t>
  </si>
  <si>
    <t>WO2019071013A1</t>
  </si>
  <si>
    <t>US10960748B2</t>
  </si>
  <si>
    <t>US11267327B2</t>
  </si>
  <si>
    <t>DE102017223108A1</t>
  </si>
  <si>
    <t>US11273696B2</t>
  </si>
  <si>
    <t>US11155150B2</t>
  </si>
  <si>
    <t xml:space="preserve">Cooling system integrated with vehicle battery tray </t>
  </si>
  <si>
    <t>US11043714B2</t>
  </si>
  <si>
    <t>Hexagon Purus North America Holdings Inc.</t>
  </si>
  <si>
    <t xml:space="preserve">Battery system for heavy duty vehicles </t>
  </si>
  <si>
    <t>US10752072B2</t>
  </si>
  <si>
    <t xml:space="preserve">Electrified vehicle with vibration isolator within frame and corresponding method </t>
  </si>
  <si>
    <t>US20200070610A1</t>
  </si>
  <si>
    <t>US10476061B1</t>
  </si>
  <si>
    <t>Chongqing Jinkang New Energy Vehicle Co., Ltd.</t>
  </si>
  <si>
    <t xml:space="preserve">Electric vehicle cabin floor structure </t>
  </si>
  <si>
    <t>US10899214B2</t>
  </si>
  <si>
    <t xml:space="preserve">Electric powertrain system for heavy duty vehicles </t>
  </si>
  <si>
    <t>WO2020215018A1</t>
  </si>
  <si>
    <t>US11043707B2</t>
  </si>
  <si>
    <t xml:space="preserve">Electric front end accessory devices assembly </t>
  </si>
  <si>
    <t>US11040610B2</t>
  </si>
  <si>
    <t>US11312221B2</t>
  </si>
  <si>
    <t>DE102019111464A1</t>
  </si>
  <si>
    <t>Adler Pelzer Holding Gmbh</t>
  </si>
  <si>
    <t xml:space="preserve">  Damping element</t>
  </si>
  <si>
    <t>DE102019111464B4</t>
  </si>
  <si>
    <t xml:space="preserve">  damping element</t>
  </si>
  <si>
    <t>KR102148494B1</t>
  </si>
  <si>
    <t xml:space="preserve">Connecting apparatus of battery unit for electronic car </t>
  </si>
  <si>
    <t>US20210159567A1</t>
  </si>
  <si>
    <t xml:space="preserve">Integrated energy storage system </t>
  </si>
  <si>
    <t>US11345331B2</t>
  </si>
  <si>
    <t xml:space="preserve">Electric vehicle power distribution and drive control modules </t>
  </si>
  <si>
    <t>US20220111902A1</t>
  </si>
  <si>
    <t xml:space="preserve">Vehicle body structure </t>
  </si>
  <si>
    <t>US20160036256</t>
  </si>
  <si>
    <t>JP6308105B2</t>
  </si>
  <si>
    <t xml:space="preserve">  Repeater</t>
  </si>
  <si>
    <t>DE102015214901B4</t>
  </si>
  <si>
    <t>Vitesco Technologies GmbH</t>
  </si>
  <si>
    <t xml:space="preserve">  Bridging device for the transmission of electrical energy between two vehicles</t>
  </si>
  <si>
    <t>JP6832684B2</t>
  </si>
  <si>
    <t>トヨタホーム株式会社</t>
  </si>
  <si>
    <t xml:space="preserve">  Vehicle charging device</t>
  </si>
  <si>
    <t>CN106740196B</t>
  </si>
  <si>
    <t>国网北京市电力公司</t>
  </si>
  <si>
    <t xml:space="preserve">Charging method and device for DC charging equipment </t>
  </si>
  <si>
    <t>DE102017115224A1</t>
  </si>
  <si>
    <t>Paxos Consulting &amp; Engineering GmbH &amp; Co. KG</t>
  </si>
  <si>
    <t xml:space="preserve">  Charging plug and charging plug charging socket system for charging an electric vehicle</t>
  </si>
  <si>
    <t>DE102018208357A1</t>
  </si>
  <si>
    <t xml:space="preserve">  Adapter for the electrical charging of a battery of a device and charging system therefor</t>
  </si>
  <si>
    <t>DE102019202886A1</t>
  </si>
  <si>
    <t xml:space="preserve">  Charging cable, charging plug and charging arrangement for charging an electric vehicle and a method for establishing an electrical connection between a charging station and an electric vehicle</t>
  </si>
  <si>
    <t>CN111180960B</t>
  </si>
  <si>
    <t>远景能源有限公司</t>
  </si>
  <si>
    <t xml:space="preserve">Charging adaptor for electric vehicle and charging protection method </t>
  </si>
  <si>
    <t>US20050242768A1</t>
  </si>
  <si>
    <t>Pandit Amol S</t>
  </si>
  <si>
    <t>US20100198287A1</t>
  </si>
  <si>
    <t>Physio-Control, Inc.</t>
  </si>
  <si>
    <t>US20120095519A1</t>
  </si>
  <si>
    <t>Boston Scientific Neuromodulation Corporation</t>
  </si>
  <si>
    <t>JP4968624B2</t>
  </si>
  <si>
    <t>日立工機株式会社</t>
  </si>
  <si>
    <t xml:space="preserve">  Adapter, combination of battery pack and adapter, and electric tool equipped with them</t>
  </si>
  <si>
    <t>CN102341988B</t>
  </si>
  <si>
    <t>Rwe股份公司</t>
  </si>
  <si>
    <t xml:space="preserve">Method and device for charging electrical vehicles </t>
  </si>
  <si>
    <t>NL2004350C2</t>
  </si>
  <si>
    <t>Epyon B V</t>
  </si>
  <si>
    <t xml:space="preserve">System, devices and method for charging a battery of an electric vehicle. </t>
  </si>
  <si>
    <t>WO2012106372A2</t>
  </si>
  <si>
    <t>Aerovironment, Inc.</t>
  </si>
  <si>
    <t xml:space="preserve">Quick charger connector for low and zero voltage testing of an electric vehicle direct charge device </t>
  </si>
  <si>
    <t>CN103370838B</t>
  </si>
  <si>
    <t xml:space="preserve">Adapter and possess the vehicle of adapter and the control method of vehicle </t>
  </si>
  <si>
    <t>US20130020993A1</t>
  </si>
  <si>
    <t>Green Charge Networks Llc</t>
  </si>
  <si>
    <t xml:space="preserve">Multi-Mode Electric Vehicle Charging Station </t>
  </si>
  <si>
    <t>US10424954B2</t>
  </si>
  <si>
    <t>Guangdong Oppo Mobile Telecommunications Corp., Ltd.</t>
  </si>
  <si>
    <t xml:space="preserve">Power adaptor, terminal and charging system </t>
  </si>
  <si>
    <t>US10150382B2</t>
  </si>
  <si>
    <t xml:space="preserve">Adapter for a connectivity system </t>
  </si>
  <si>
    <t>US20160288658A1</t>
  </si>
  <si>
    <t>US10367270B2</t>
  </si>
  <si>
    <t>Intelligent Technologies International, Inc.</t>
  </si>
  <si>
    <t xml:space="preserve">Vehicle wire harness </t>
  </si>
  <si>
    <t>US10668820B2</t>
  </si>
  <si>
    <t>Mitsubishi Electric Corporation</t>
  </si>
  <si>
    <t xml:space="preserve">Protocol conversion apparatus for electric vehicle </t>
  </si>
  <si>
    <t>US20180370378A1</t>
  </si>
  <si>
    <t xml:space="preserve">Protocol conversion apparatus </t>
  </si>
  <si>
    <t>US10766751B2</t>
  </si>
  <si>
    <t>The Raymond Corporation</t>
  </si>
  <si>
    <t xml:space="preserve">Systems and methods for a public standard interface for material handling vehicles </t>
  </si>
  <si>
    <t>US20170297880A1</t>
  </si>
  <si>
    <t xml:space="preserve">Systems and Methods for a Public Standard Interface for Material Handling Vehicles </t>
  </si>
  <si>
    <t>US10421365B2</t>
  </si>
  <si>
    <t xml:space="preserve">Electric charging of electric vehicles by adapter for signal conversion </t>
  </si>
  <si>
    <t>US20180072169A1</t>
  </si>
  <si>
    <t xml:space="preserve">Charging apparatus and method for electric vehicle </t>
  </si>
  <si>
    <t>US10322636B2</t>
  </si>
  <si>
    <t xml:space="preserve">Apparatus and method for electrically connecting charger to electric vehicle </t>
  </si>
  <si>
    <t>WO2018182209A1</t>
  </si>
  <si>
    <t xml:space="preserve">Emergency power charging device and multi-gender thereof </t>
  </si>
  <si>
    <t>BE1024426B1</t>
  </si>
  <si>
    <t>Phoenix Contact E-Mobility Gmbh</t>
  </si>
  <si>
    <t xml:space="preserve">  Adapter plug for a charging system for charging an electric vehicle</t>
  </si>
  <si>
    <t>US11207987B2</t>
  </si>
  <si>
    <t>Scienlab Beteiligungsgesellschaft Mbh</t>
  </si>
  <si>
    <t xml:space="preserve">Charging arrangement for an electric vehicle and method for operating the charging arrangement </t>
  </si>
  <si>
    <t>WO2019007466A1</t>
  </si>
  <si>
    <t>US20190135123A1</t>
  </si>
  <si>
    <t xml:space="preserve">Method and Apparatus to Provide Electrical Outlet Information for Electrified Vehicles </t>
  </si>
  <si>
    <t>US10801847B2</t>
  </si>
  <si>
    <t xml:space="preserve">Method and apparatus to provide electrical outlet information for electrified vehicles </t>
  </si>
  <si>
    <t>US11296533B2</t>
  </si>
  <si>
    <t xml:space="preserve">Vehicle power supply device </t>
  </si>
  <si>
    <t>US11325489B2</t>
  </si>
  <si>
    <t xml:space="preserve">Power conversion apparatus </t>
  </si>
  <si>
    <t>US11207999B2</t>
  </si>
  <si>
    <t xml:space="preserve">Charger and charging method for charging the battery of an electric motorcycle by using charging stations for cars </t>
  </si>
  <si>
    <t>US20130307478</t>
  </si>
  <si>
    <t>CN104540703A</t>
  </si>
  <si>
    <t>罗伯特·博世有限公司</t>
  </si>
  <si>
    <t xml:space="preserve">System and method for discharging a battery in a vehicle after a crash </t>
  </si>
  <si>
    <t>JP2014045530A</t>
  </si>
  <si>
    <t xml:space="preserve">Electronic device system and battery pack </t>
  </si>
  <si>
    <t>US9831691B2</t>
  </si>
  <si>
    <t>Nec Energy Devices, Ltd.</t>
  </si>
  <si>
    <t xml:space="preserve">Power storage system and cell protection method which protects the cell by both cutting from the cell pack and the cell pack from the system </t>
  </si>
  <si>
    <t>DE102012221133A1</t>
  </si>
  <si>
    <t xml:space="preserve">  Device for testing and maintaining a high-voltage battery and uses of this device</t>
  </si>
  <si>
    <t>KR101428293B1</t>
  </si>
  <si>
    <t xml:space="preserve">Sub battery charge method of electric vehicle </t>
  </si>
  <si>
    <t>JP5776678B2</t>
  </si>
  <si>
    <t xml:space="preserve">  Vehicle equipped with power control unit</t>
  </si>
  <si>
    <t>ITMI20131063A1</t>
  </si>
  <si>
    <t>Automobili Lamborghini Spa</t>
  </si>
  <si>
    <t xml:space="preserve">  CHARGE-DISCHARGE DEVICE FOR A PACKAGE OF SUPERCONDENSATORS</t>
  </si>
  <si>
    <t>CN104348203A</t>
  </si>
  <si>
    <t>南京德朔实业有限公司</t>
  </si>
  <si>
    <t xml:space="preserve">Intelligent charging system and charging combination </t>
  </si>
  <si>
    <t>JP5730975B2</t>
  </si>
  <si>
    <t>US20150115895A1</t>
  </si>
  <si>
    <t xml:space="preserve">System and method of discharging high-voltage battery </t>
  </si>
  <si>
    <t>US9520730B2</t>
  </si>
  <si>
    <t xml:space="preserve">Method and system for charging high voltage battery packs </t>
  </si>
  <si>
    <t>DE102014201194A1</t>
  </si>
  <si>
    <t xml:space="preserve">  Battery separator for interrupting a flow of current in a battery system</t>
  </si>
  <si>
    <t>US9428073B2</t>
  </si>
  <si>
    <t xml:space="preserve">System and method of monitoring a performance level of a battery </t>
  </si>
  <si>
    <t>US10107847B2</t>
  </si>
  <si>
    <t xml:space="preserve">Diagnostic method for contactor resistance failure </t>
  </si>
  <si>
    <t>US20150340899A1</t>
  </si>
  <si>
    <t xml:space="preserve">Automatic battery discharge tool </t>
  </si>
  <si>
    <t>US9287701B2</t>
  </si>
  <si>
    <t>Richard H. Sherratt and Susan B. Sherratt Revocable Trust Fund</t>
  </si>
  <si>
    <t xml:space="preserve">DC energy transfer apparatus, applications, components, and methods </t>
  </si>
  <si>
    <t>KR102271730B1</t>
  </si>
  <si>
    <t xml:space="preserve">Charging control Method and Device </t>
  </si>
  <si>
    <t>US9802495B2</t>
  </si>
  <si>
    <t xml:space="preserve">Off-board charger for high-voltage battery charging </t>
  </si>
  <si>
    <t>KR20160027847A</t>
  </si>
  <si>
    <t xml:space="preserve">Electronic device and method for charging controlling of the electronic device </t>
  </si>
  <si>
    <t>CN104333084B</t>
  </si>
  <si>
    <t>成都九华圆通科技发展有限公司</t>
  </si>
  <si>
    <t xml:space="preserve">A kind of power-source maintenance module </t>
  </si>
  <si>
    <t>US10008879B2</t>
  </si>
  <si>
    <t>Fisher Controls International Llc</t>
  </si>
  <si>
    <t xml:space="preserve">Self-discharging reserve power units and related methods </t>
  </si>
  <si>
    <t>DE102014118465A1</t>
  </si>
  <si>
    <t>TiCad GmbH &amp; Co. KG</t>
  </si>
  <si>
    <t xml:space="preserve">  Battery pack with switchable total capacity</t>
  </si>
  <si>
    <t>TWI534447B</t>
  </si>
  <si>
    <t>致茂電子股份有限公司</t>
  </si>
  <si>
    <t xml:space="preserve">System and method for automatic calibration and verification </t>
  </si>
  <si>
    <t>DE102015006429B4</t>
  </si>
  <si>
    <t xml:space="preserve">  Connection device, motor vehicle high-voltage battery and method for operating a motor vehicle high-voltage battery as a stationary energy store</t>
  </si>
  <si>
    <t>US10680450B2</t>
  </si>
  <si>
    <t>Lenovo (Singapore) Pte. Ltd.</t>
  </si>
  <si>
    <t xml:space="preserve">Devices and methods to discharge battery </t>
  </si>
  <si>
    <t>US20170170672A1</t>
  </si>
  <si>
    <t xml:space="preserve">Shorting battery to ground responsive to battery impedance reaching threshold </t>
  </si>
  <si>
    <t>US10086705B2</t>
  </si>
  <si>
    <t xml:space="preserve">Multipoint emergency responder safety isolation system </t>
  </si>
  <si>
    <t>US11381092B2</t>
  </si>
  <si>
    <t xml:space="preserve">Systems and methods for charging and discharging active power link modules in direct current power systems </t>
  </si>
  <si>
    <t>US10315531B2</t>
  </si>
  <si>
    <t>Gm Global Technology Operations Llc.</t>
  </si>
  <si>
    <t xml:space="preserve">Method and apparatus for discharging a high-voltage bus </t>
  </si>
  <si>
    <t>US10587130B2</t>
  </si>
  <si>
    <t xml:space="preserve">Automatically discharging a rechargeable battery </t>
  </si>
  <si>
    <t>KR20180071638A</t>
  </si>
  <si>
    <t xml:space="preserve">System and method for managing battery of vehicle, and vehicle thereof </t>
  </si>
  <si>
    <t>TWI612750B</t>
  </si>
  <si>
    <t>華碩電腦股份有限公司</t>
  </si>
  <si>
    <t xml:space="preserve">Electronic device and charging method thereof </t>
  </si>
  <si>
    <t>US10630084B2</t>
  </si>
  <si>
    <t xml:space="preserve">Battery management system for extending service life of a battery </t>
  </si>
  <si>
    <t>CN108023386A</t>
  </si>
  <si>
    <t>上海与德科技有限公司</t>
  </si>
  <si>
    <t xml:space="preserve">Intelligent recharge and discharge device and method </t>
  </si>
  <si>
    <t>EP3741019A1</t>
  </si>
  <si>
    <t>Signify Holding B.V.</t>
  </si>
  <si>
    <t xml:space="preserve">Input voltage adapted power conversion </t>
  </si>
  <si>
    <t>WO2019167786A1</t>
  </si>
  <si>
    <t>株式会社村田製作所</t>
  </si>
  <si>
    <t xml:space="preserve">Assembled battery </t>
  </si>
  <si>
    <t>US11121569B2</t>
  </si>
  <si>
    <t xml:space="preserve">Battery state-of-charge indication </t>
  </si>
  <si>
    <t>US10819122B2</t>
  </si>
  <si>
    <t xml:space="preserve">Systems and methods to use cell balancing resistor(s) of battery pack to reduce charge level of battery cells </t>
  </si>
  <si>
    <t>US10811869B2</t>
  </si>
  <si>
    <t>Proterra, Inc.</t>
  </si>
  <si>
    <t xml:space="preserve">Overcurrent protection for battery systems </t>
  </si>
  <si>
    <t>DE102018209107A1</t>
  </si>
  <si>
    <t xml:space="preserve">  Mobile unloading device for an energy store</t>
  </si>
  <si>
    <t>US20210276424A1</t>
  </si>
  <si>
    <t xml:space="preserve">Discharging a bus of an electrically powered or hybrid vehicle </t>
  </si>
  <si>
    <t>CN110654262A</t>
  </si>
  <si>
    <t xml:space="preserve">Vehicle charging method and device </t>
  </si>
  <si>
    <t>CN109383836A</t>
  </si>
  <si>
    <t>深圳市旭发智能科技有限公司</t>
  </si>
  <si>
    <t xml:space="preserve">A kind of unmanned plane continuation of the journey base station </t>
  </si>
  <si>
    <t>CN109617149A</t>
  </si>
  <si>
    <t>福建飞毛腿动力科技有限公司</t>
  </si>
  <si>
    <t xml:space="preserve">A kind of high efficiency smart backpack battery pack management circuit </t>
  </si>
  <si>
    <t>US11381093B1</t>
  </si>
  <si>
    <t>Green Cubes Technology, Llc</t>
  </si>
  <si>
    <t xml:space="preserve">Battery lockout override logic for a battery management system </t>
  </si>
  <si>
    <t>JP2020120460A</t>
  </si>
  <si>
    <t xml:space="preserve">Battery device </t>
  </si>
  <si>
    <t>US11070068B2</t>
  </si>
  <si>
    <t xml:space="preserve">Battery pack and method for discharging the same after a fault event </t>
  </si>
  <si>
    <t>CN109849735A</t>
  </si>
  <si>
    <t>江苏鸿鹄电子科技有限公司</t>
  </si>
  <si>
    <t xml:space="preserve">A kind of new energy car battery overcharges protection system and method </t>
  </si>
  <si>
    <t>CN110032586B</t>
  </si>
  <si>
    <t>阳光新能源开发股份有限公司</t>
  </si>
  <si>
    <t xml:space="preserve">Storage method, query method and acquisition and storage system for energy storage cell data </t>
  </si>
  <si>
    <t>KR20200124340A</t>
  </si>
  <si>
    <t xml:space="preserve">System and method of managing a battery for eco-friendly vehicle </t>
  </si>
  <si>
    <t>CN111976537B</t>
  </si>
  <si>
    <t>北京车和家信息技术有限公司</t>
  </si>
  <si>
    <t xml:space="preserve">Battery management circuit, battery management system, control method of battery management system and electric vehicle </t>
  </si>
  <si>
    <t>JP2021182819A</t>
  </si>
  <si>
    <t xml:space="preserve">Control device, control system, control method, and program </t>
  </si>
  <si>
    <t>US11429167B2</t>
  </si>
  <si>
    <t xml:space="preserve">Techniques to decommission battery based on user command </t>
  </si>
  <si>
    <t>DE102021103778A1</t>
  </si>
  <si>
    <t>Rheinisch-Westf??lische Technische Hochschule (Rwth) Aachen</t>
  </si>
  <si>
    <t xml:space="preserve">  Transport recording for accumulator cells and method for the characterization and selection of accumulator cells</t>
  </si>
  <si>
    <t>US11073130B1</t>
  </si>
  <si>
    <t>Richardson Electronics, Ltd.</t>
  </si>
  <si>
    <t xml:space="preserve">Ultracapacitor pitch energy module </t>
  </si>
  <si>
    <t>US20090096410A1</t>
  </si>
  <si>
    <t>US7598700B2</t>
  </si>
  <si>
    <t>Reserve Power Cell, Llc</t>
  </si>
  <si>
    <t>US20100315040A1</t>
  </si>
  <si>
    <t>US5416416A</t>
  </si>
  <si>
    <t>Bisher; Roger C.</t>
  </si>
  <si>
    <t xml:space="preserve">Method and apparatus for testing an auxiliary power system </t>
  </si>
  <si>
    <t>US5869951A</t>
  </si>
  <si>
    <t xml:space="preserve">Battery management system for electric vehicle </t>
  </si>
  <si>
    <t>US6239579B1</t>
  </si>
  <si>
    <t>Estco Battery Management Inc.</t>
  </si>
  <si>
    <t xml:space="preserve">Device for managing battery packs by selectively monitoring and assessing the operative capacity of the battery modules in the pack </t>
  </si>
  <si>
    <t>US6504344B1</t>
  </si>
  <si>
    <t>William Adams</t>
  </si>
  <si>
    <t xml:space="preserve">Monitoring battery packs </t>
  </si>
  <si>
    <t>JP3431867B2</t>
  </si>
  <si>
    <t>松下電器産業株式会社</t>
  </si>
  <si>
    <t xml:space="preserve">  Battery power supply device and electric equipment using the same</t>
  </si>
  <si>
    <t>US6531846B1</t>
  </si>
  <si>
    <t>National Semiconductor Corporation</t>
  </si>
  <si>
    <t xml:space="preserve">Final discharge of a cell activated by a circuit that senses when a charging fault has occurred </t>
  </si>
  <si>
    <t>JP2002359009A</t>
  </si>
  <si>
    <t>Sanyo Electric Co Ltd</t>
  </si>
  <si>
    <t xml:space="preserve">Charger </t>
  </si>
  <si>
    <t>US9255955B2</t>
  </si>
  <si>
    <t>Midtronics, Inc.</t>
  </si>
  <si>
    <t xml:space="preserve">Method and apparatus for measuring a parameter of a vehicle electrical system </t>
  </si>
  <si>
    <t>US8436619B2</t>
  </si>
  <si>
    <t xml:space="preserve">Integrated tag reader and environment sensor </t>
  </si>
  <si>
    <t>US7489106B1</t>
  </si>
  <si>
    <t>Victor Tikhonov</t>
  </si>
  <si>
    <t xml:space="preserve">Battery optimization system and method of use </t>
  </si>
  <si>
    <t>JP2008220050A</t>
  </si>
  <si>
    <t>Mitsubishi Electric Corp</t>
  </si>
  <si>
    <t xml:space="preserve">Electronic equipment and charger </t>
  </si>
  <si>
    <t>US7714541B2</t>
  </si>
  <si>
    <t xml:space="preserve">Systems and methods for intelligent charging and intelligent conditioning of a high voltage battery </t>
  </si>
  <si>
    <t>US7683575B2</t>
  </si>
  <si>
    <t xml:space="preserve">Method and apparatus for identifying and disconnecting short-circuited battery cells within a battery pack </t>
  </si>
  <si>
    <t>US8153290B2</t>
  </si>
  <si>
    <t xml:space="preserve">Heat dissipation for large battery packs </t>
  </si>
  <si>
    <t>US8216502B2</t>
  </si>
  <si>
    <t xml:space="preserve">Method for the external application of battery pack encapsulant </t>
  </si>
  <si>
    <t>TWI458220B</t>
  </si>
  <si>
    <t>Atomtech Energy &amp; Ind Co Ltd</t>
  </si>
  <si>
    <t xml:space="preserve">Power supply </t>
  </si>
  <si>
    <t>US8004243B2</t>
  </si>
  <si>
    <t xml:space="preserve">Battery capacity estimating method and apparatus </t>
  </si>
  <si>
    <t>US8268469B2</t>
  </si>
  <si>
    <t xml:space="preserve">Battery pack gas exhaust system </t>
  </si>
  <si>
    <t>US8277965B2</t>
  </si>
  <si>
    <t xml:space="preserve">Battery pack enclosure with controlled thermal runaway release system </t>
  </si>
  <si>
    <t>US7749650B1</t>
  </si>
  <si>
    <t xml:space="preserve">Method and apparatus for maintaining cell wall integrity during thermal runaway using multiple cell wall layers </t>
  </si>
  <si>
    <t>US9093726B2</t>
  </si>
  <si>
    <t xml:space="preserve">Active thermal runaway mitigation system for use within a battery pack </t>
  </si>
  <si>
    <t>WO2011056779A2</t>
  </si>
  <si>
    <t>Bravo Zulu International, Ltd.</t>
  </si>
  <si>
    <t xml:space="preserve">Automated battery scanning, repair, and optimization </t>
  </si>
  <si>
    <t>KR101093928B1</t>
  </si>
  <si>
    <t xml:space="preserve">Battery pack capable of preventing battery cell from high temperature swelling and method thereof </t>
  </si>
  <si>
    <t>US9178204B2</t>
  </si>
  <si>
    <t>Samsung Sdi Co., Ltd.</t>
  </si>
  <si>
    <t xml:space="preserve">Rechargeable battery </t>
  </si>
  <si>
    <t>JP5455215B2</t>
  </si>
  <si>
    <t>Ｎｅｃエナジーデバイス株式会社</t>
  </si>
  <si>
    <t xml:space="preserve">  Battery module control system</t>
  </si>
  <si>
    <t>JP5389730B2</t>
  </si>
  <si>
    <t xml:space="preserve">  Discharge device for power conversion system</t>
  </si>
  <si>
    <t>JP5829681B2</t>
  </si>
  <si>
    <t>ミッドトロニクス インコーポレイテッド</t>
  </si>
  <si>
    <t xml:space="preserve">  Maintenance of battery packs for electric vehicles</t>
  </si>
  <si>
    <t>US8421469B2</t>
  </si>
  <si>
    <t xml:space="preserve">Method and apparatus for electrically cycling a battery cell to simulate an internal short </t>
  </si>
  <si>
    <t>WO2012014968A1</t>
  </si>
  <si>
    <t xml:space="preserve">Battery device, battery, and mobile object </t>
  </si>
  <si>
    <t>US8133608B2</t>
  </si>
  <si>
    <t xml:space="preserve">Battery pack with cell-level fusing </t>
  </si>
  <si>
    <t>US8557414B2</t>
  </si>
  <si>
    <t xml:space="preserve">Control, collection and use of metal-air battery pack effluent </t>
  </si>
  <si>
    <t>CA2810369A1</t>
  </si>
  <si>
    <t>Proterra Inc.</t>
  </si>
  <si>
    <t xml:space="preserve">Systems and methods for battery management </t>
  </si>
  <si>
    <t>DE102010041024A1</t>
  </si>
  <si>
    <t>Sb Limotive Company Ltd.</t>
  </si>
  <si>
    <t xml:space="preserve">  Method for replacing battery cells during operation</t>
  </si>
  <si>
    <t>US20120111444A1</t>
  </si>
  <si>
    <t xml:space="preserve">Fill port for electric vehicle battery enclosure </t>
  </si>
  <si>
    <t>US9941555B2</t>
  </si>
  <si>
    <t xml:space="preserve">Perforation apparatus and method for electric vehicle battery enclosure </t>
  </si>
  <si>
    <t>JP5594893B2</t>
  </si>
  <si>
    <t>日立オートモティブシステムズ株式会社</t>
  </si>
  <si>
    <t xml:space="preserve">  Battery control device and power storage device including the same</t>
  </si>
  <si>
    <t>US9059486B2</t>
  </si>
  <si>
    <t xml:space="preserve">Automatic crash battery discharge method </t>
  </si>
  <si>
    <t>US9269994B2</t>
  </si>
  <si>
    <t xml:space="preserve">Power pack remaining capacity level detection </t>
  </si>
  <si>
    <t>US9209628B2</t>
  </si>
  <si>
    <t xml:space="preserve">Systems and methods for de-energizing battery packs </t>
  </si>
  <si>
    <t>US8906541B2</t>
  </si>
  <si>
    <t xml:space="preserve">Battery module with integrated thermal management system </t>
  </si>
  <si>
    <t>US20150091497A1</t>
  </si>
  <si>
    <t>Patrick K. Leung</t>
  </si>
  <si>
    <t xml:space="preserve">Bi-directional charger </t>
  </si>
  <si>
    <t>US10476283B2</t>
  </si>
  <si>
    <t xml:space="preserve">Bi-directional charger for battery device with control logic based on sensed voltage and device type </t>
  </si>
  <si>
    <t>US20150127206A1</t>
  </si>
  <si>
    <t>Yamaha Hatsudoki Kabushiki Kaisha</t>
  </si>
  <si>
    <t xml:space="preserve">Vehicle and battery pack </t>
  </si>
  <si>
    <t>US9421872B2</t>
  </si>
  <si>
    <t>US20170182910A1</t>
  </si>
  <si>
    <t xml:space="preserve">Multi-battery system for increasing the electric range </t>
  </si>
  <si>
    <t>US10179519B2</t>
  </si>
  <si>
    <t>US9755449B2</t>
  </si>
  <si>
    <t xml:space="preserve">Controlling power in a multi-port USB power delivery system </t>
  </si>
  <si>
    <t>US20170237275A1</t>
  </si>
  <si>
    <t>Panasonic Intellectual Property Management Co., Ltd.</t>
  </si>
  <si>
    <t xml:space="preserve">Electricity storage device </t>
  </si>
  <si>
    <t>US11031789B2</t>
  </si>
  <si>
    <t xml:space="preserve">Battery pack management system and control method thereof </t>
  </si>
  <si>
    <t>US8336658</t>
  </si>
  <si>
    <t>JP5925290B2</t>
  </si>
  <si>
    <t>住友重機械工業株式会社</t>
  </si>
  <si>
    <t xml:space="preserve">  Excavator</t>
  </si>
  <si>
    <t>KR102474370B1</t>
  </si>
  <si>
    <t>JP7059918B2</t>
  </si>
  <si>
    <t xml:space="preserve">  Vehicle battery case structure</t>
  </si>
  <si>
    <t>KR20220026384A</t>
  </si>
  <si>
    <t xml:space="preserve">Battery-equipped body </t>
  </si>
  <si>
    <t>US20120160584A1</t>
  </si>
  <si>
    <t>Nitawaki Kunihiro</t>
  </si>
  <si>
    <t>US8789634B2</t>
  </si>
  <si>
    <t>Suzuki Motor Corporation</t>
  </si>
  <si>
    <t>US20140196963A1</t>
  </si>
  <si>
    <t xml:space="preserve">Device for attaching a power plant to a chassis of a motor vehicle </t>
  </si>
  <si>
    <t>US20140246259A1</t>
  </si>
  <si>
    <t>Automotive Energy Supply Corporation</t>
  </si>
  <si>
    <t xml:space="preserve">Battery pack for driving electric vehicle </t>
  </si>
  <si>
    <t>US10207573B2</t>
  </si>
  <si>
    <t>WO2018192913A1</t>
  </si>
  <si>
    <t xml:space="preserve">Assembly for securing a vehicle battery on a body of a motor vehicle, and method for mounting a vehicle battery in a motor vehicle </t>
  </si>
  <si>
    <t>CN110650886A</t>
  </si>
  <si>
    <t>WO2018212161A1</t>
  </si>
  <si>
    <t>JP2018192939A</t>
  </si>
  <si>
    <t xml:space="preserve">Vehicle body lower part structure </t>
  </si>
  <si>
    <t>JP2018193003A</t>
  </si>
  <si>
    <t>US10988186B2</t>
  </si>
  <si>
    <t>US10547039B2</t>
  </si>
  <si>
    <t xml:space="preserve">Battery case for vehicle and method of manufacturing of battery case </t>
  </si>
  <si>
    <t>WO2020025256A1</t>
  </si>
  <si>
    <t>WO2020109305A1</t>
  </si>
  <si>
    <t xml:space="preserve">Central connector for vehicles having a high-voltage accumulator </t>
  </si>
  <si>
    <t>US11220169B2</t>
  </si>
  <si>
    <t xml:space="preserve">Electric or hybrid sport car </t>
  </si>
  <si>
    <t>US20200262491A1</t>
  </si>
  <si>
    <t>US20210387550A1</t>
  </si>
  <si>
    <t>US11524606B2</t>
  </si>
  <si>
    <t>US8190320</t>
  </si>
  <si>
    <t>DE102010048387A1</t>
  </si>
  <si>
    <t xml:space="preserve">  Method for determining the range of a motor vehicle</t>
  </si>
  <si>
    <t>US8626381B2</t>
  </si>
  <si>
    <t xml:space="preserve">Increasing vehicle range by minimizing trapped HVAC energy </t>
  </si>
  <si>
    <t>DE102010063436A1</t>
  </si>
  <si>
    <t xml:space="preserve">  Method and device for determining a range of a vehicle</t>
  </si>
  <si>
    <t>EP4067138A3</t>
  </si>
  <si>
    <t>Phinergy Ltd.</t>
  </si>
  <si>
    <t xml:space="preserve">System and method for controlling operation of a metal-air battery </t>
  </si>
  <si>
    <t>EP2969640B1</t>
  </si>
  <si>
    <t>Allison Transmission, Inc.</t>
  </si>
  <si>
    <t xml:space="preserve">System and method for balancing states of charge of energy storage modules in hybrid vehicles </t>
  </si>
  <si>
    <t>US9233697B2</t>
  </si>
  <si>
    <t xml:space="preserve">Method and system for controlling a vehicle system factoring mass attributable to weather </t>
  </si>
  <si>
    <t>JP6119516B2</t>
  </si>
  <si>
    <t xml:space="preserve">  Battery pack and electric vehicle</t>
  </si>
  <si>
    <t>JP2015085707A</t>
  </si>
  <si>
    <t xml:space="preserve">Electric power supply system of hybrid vehicle </t>
  </si>
  <si>
    <t>JP2017503322A</t>
  </si>
  <si>
    <t>フィナジー リミテッド</t>
  </si>
  <si>
    <t xml:space="preserve">  Hybrid metal-air system and method</t>
  </si>
  <si>
    <t>US9056556B1</t>
  </si>
  <si>
    <t xml:space="preserve">System and method for configuration and management of an energy storage system for a vehicle </t>
  </si>
  <si>
    <t>DE102014212144A1</t>
  </si>
  <si>
    <t xml:space="preserve">  Apparatus and method for the regeneration of a metal-air battery, and metal-air battery and vehicle</t>
  </si>
  <si>
    <t>US10454315B2</t>
  </si>
  <si>
    <t xml:space="preserve">Keyless entry device and method for powering the keyless entry device </t>
  </si>
  <si>
    <t>US9783185B2</t>
  </si>
  <si>
    <t xml:space="preserve">Vehicle propulsion system having an energy storage system and optimized method of controlling operation thereof </t>
  </si>
  <si>
    <t>US9878632B2</t>
  </si>
  <si>
    <t>US9889752B2</t>
  </si>
  <si>
    <t>US9399407B2</t>
  </si>
  <si>
    <t>DE102014015852B4</t>
  </si>
  <si>
    <t xml:space="preserve">  Intelligent tank and / or recharge advice</t>
  </si>
  <si>
    <t>US9649944B2</t>
  </si>
  <si>
    <t xml:space="preserve">Method of providing constant driving range in an electric vehicle </t>
  </si>
  <si>
    <t>DE112015006514T5</t>
  </si>
  <si>
    <t xml:space="preserve">  Vehicle battery system</t>
  </si>
  <si>
    <t>EP3292577A1</t>
  </si>
  <si>
    <t>Suren Martirosyan</t>
  </si>
  <si>
    <t xml:space="preserve">Zinc-air cell with airlift pump </t>
  </si>
  <si>
    <t>CN107534570B</t>
  </si>
  <si>
    <t>慧与发展有限责任合伙企业</t>
  </si>
  <si>
    <t xml:space="preserve">Computer system, method and medium for virtualized network function monitoring </t>
  </si>
  <si>
    <t>JP6284921B2</t>
  </si>
  <si>
    <t xml:space="preserve">  Power supply system, transport equipment, and power transmission method</t>
  </si>
  <si>
    <t>US9540005B1</t>
  </si>
  <si>
    <t>Honeywell International Inc.</t>
  </si>
  <si>
    <t xml:space="preserve">Aircraft systems and methods with multiple SAP speed profiles </t>
  </si>
  <si>
    <t>US10675939B2</t>
  </si>
  <si>
    <t xml:space="preserve">Pre-cooling and pre-heating transportation vehicles using predictive crowd estimation techniques </t>
  </si>
  <si>
    <t>WO2018169544A1</t>
  </si>
  <si>
    <t>Cummins Inc.</t>
  </si>
  <si>
    <t xml:space="preserve">Controlling a vehicle equipped with engine start-stop control logic in response to vehicle stop event type </t>
  </si>
  <si>
    <t>US11233419B2</t>
  </si>
  <si>
    <t>Zoox, Inc.</t>
  </si>
  <si>
    <t xml:space="preserve">Smart battery circuit </t>
  </si>
  <si>
    <t>US11433872B2</t>
  </si>
  <si>
    <t>Waymo Llc</t>
  </si>
  <si>
    <t xml:space="preserve">Thermal management of hybrid vehicle </t>
  </si>
  <si>
    <t>US11104247B2</t>
  </si>
  <si>
    <t>Gregory Barazowski</t>
  </si>
  <si>
    <t xml:space="preserve">Dual battery electric vehicle charging system </t>
  </si>
  <si>
    <t>US11001163B2</t>
  </si>
  <si>
    <t xml:space="preserve">Electrified vehicle with splittable battery and associated method </t>
  </si>
  <si>
    <t>US10611262B2</t>
  </si>
  <si>
    <t xml:space="preserve">Adaptive cruise control system </t>
  </si>
  <si>
    <t>JP6900912B2</t>
  </si>
  <si>
    <t xml:space="preserve">  Vehicle control device</t>
  </si>
  <si>
    <t>IT201800002792A1</t>
  </si>
  <si>
    <t>Alfazero S P A</t>
  </si>
  <si>
    <t xml:space="preserve">  MANAGEMENT METHOD, A METHOD OF PILOTING A BATTERY PACK FOR AN ELECTRIC PROPULSION VEHICLE AND A BATTERY PACK FOR AN ELECTRIC PROPULSION VEHICLE</t>
  </si>
  <si>
    <t>WO2019213363A1</t>
  </si>
  <si>
    <t>Hybrid Kinetic Motors Corporation</t>
  </si>
  <si>
    <t xml:space="preserve">Method for controlling range-extended electric vehicles having lithium titanate oxide (lto) battery with super high charge and discharge rates </t>
  </si>
  <si>
    <t>US20200005632A1</t>
  </si>
  <si>
    <t>Intelligent Commute Llc</t>
  </si>
  <si>
    <t xml:space="preserve">Traffic light adaptive learning and mapping method and system for improving vehicle energy efficiency and driving comfort </t>
  </si>
  <si>
    <t>US10493863B1</t>
  </si>
  <si>
    <t>Kitty Hawk Corporation</t>
  </si>
  <si>
    <t xml:space="preserve">Charge related processing for a personal transportation system with removable battery </t>
  </si>
  <si>
    <t>US10532815B1</t>
  </si>
  <si>
    <t xml:space="preserve">Two vehicle transportation system </t>
  </si>
  <si>
    <t>US10703480B1</t>
  </si>
  <si>
    <t xml:space="preserve">Modular personal transportation system </t>
  </si>
  <si>
    <t>US11117567B2</t>
  </si>
  <si>
    <t xml:space="preserve">Real time trajectory optimization for hybrid energy management utilizing connected information technologies </t>
  </si>
  <si>
    <t>CN109888439A</t>
  </si>
  <si>
    <t>北京长城华冠汽车科技股份有限公司</t>
  </si>
  <si>
    <t xml:space="preserve">Battery thermal management control method, device and vehicle </t>
  </si>
  <si>
    <t>CN110077274B</t>
  </si>
  <si>
    <t>厦门市兆泰云智能科技有限公司</t>
  </si>
  <si>
    <t xml:space="preserve">Estimation method, device and equipment for travelling distance of logistics electric vehicle </t>
  </si>
  <si>
    <t>JP2022551562A</t>
  </si>
  <si>
    <t>キティー??ホーク??コーポレーション</t>
  </si>
  <si>
    <t xml:space="preserve">  Hybrid power system for different flight modes</t>
  </si>
  <si>
    <t>US5898282A</t>
  </si>
  <si>
    <t>B.C. Research Inc.</t>
  </si>
  <si>
    <t>US20030106726A1</t>
  </si>
  <si>
    <t>Kinya Yoshii</t>
  </si>
  <si>
    <t>US6687581B2</t>
  </si>
  <si>
    <t>US20080027639A1</t>
  </si>
  <si>
    <t>Williams International Co., L.L.C.</t>
  </si>
  <si>
    <t>US7349797B2</t>
  </si>
  <si>
    <t>Railpower Technologies Corp</t>
  </si>
  <si>
    <t>US20090322503A1</t>
  </si>
  <si>
    <t>US20100138142A1</t>
  </si>
  <si>
    <t>Karen Pease</t>
  </si>
  <si>
    <t>US20100174484A1</t>
  </si>
  <si>
    <t>Manthram Sivasubramaniam</t>
  </si>
  <si>
    <t>US7933695B2</t>
  </si>
  <si>
    <t>JP3304777B2</t>
  </si>
  <si>
    <t>EP1132251A4</t>
  </si>
  <si>
    <t>Yamaha Motor Co Ltd</t>
  </si>
  <si>
    <t xml:space="preserve">Hybrid drive system </t>
  </si>
  <si>
    <t>US6615118B2</t>
  </si>
  <si>
    <t xml:space="preserve">Hybrid energy power management system and method </t>
  </si>
  <si>
    <t>US20050052080A1</t>
  </si>
  <si>
    <t>Maslov Boris A.</t>
  </si>
  <si>
    <t xml:space="preserve">Adaptive electric car </t>
  </si>
  <si>
    <t>US8381849B2</t>
  </si>
  <si>
    <t xml:space="preserve">Vehicle hybrid energy system </t>
  </si>
  <si>
    <t>US8543270B2</t>
  </si>
  <si>
    <t xml:space="preserve">Efficient dual source battery pack system for an electric vehicle </t>
  </si>
  <si>
    <t>US9195576B2</t>
  </si>
  <si>
    <t>US20110307669A1</t>
  </si>
  <si>
    <t>US8471521B2</t>
  </si>
  <si>
    <t xml:space="preserve">Electric vehicle extended range hybrid battery pack system </t>
  </si>
  <si>
    <t>US8803471B2</t>
  </si>
  <si>
    <t>US8803470B2</t>
  </si>
  <si>
    <t>US10763477B2</t>
  </si>
  <si>
    <t xml:space="preserve">Hazard mitigation through gas flow communication between battery packs </t>
  </si>
  <si>
    <t>US9209631B2</t>
  </si>
  <si>
    <t>US9559532B2</t>
  </si>
  <si>
    <t>US9774204B2</t>
  </si>
  <si>
    <t>Nad KARIM</t>
  </si>
  <si>
    <t xml:space="preserve">Electrically rechargeable, dual chemistry, battery system for use in plug-in or hybrid electric vehicles </t>
  </si>
  <si>
    <t>US10090520B2</t>
  </si>
  <si>
    <t>Arizona Board Of Regents Acting For And On Behalf Of Arizona State University</t>
  </si>
  <si>
    <t xml:space="preserve">Aluminum-based metal-air batteries </t>
  </si>
  <si>
    <t>US9236643B2</t>
  </si>
  <si>
    <t>Arizona Board Of Regents For And On Behalf Of Arizona State University</t>
  </si>
  <si>
    <t>US10720640B2</t>
  </si>
  <si>
    <t>US11011783B2</t>
  </si>
  <si>
    <t>Quantumscape Battery, Inc.</t>
  </si>
  <si>
    <t xml:space="preserve">Thermal and electrical management of battery packs </t>
  </si>
  <si>
    <t>US10889205B2</t>
  </si>
  <si>
    <t>Quantumscape Corporation</t>
  </si>
  <si>
    <t xml:space="preserve">Thermal management system for vehicles with an electric powertrain </t>
  </si>
  <si>
    <t>US11577626B2</t>
  </si>
  <si>
    <t>US10090569B2</t>
  </si>
  <si>
    <t xml:space="preserve">Thermal battery for heating vehicles </t>
  </si>
  <si>
    <t>WO2015114637A1</t>
  </si>
  <si>
    <t>US20170104350A1</t>
  </si>
  <si>
    <t>Koninklijke Philips N.V.</t>
  </si>
  <si>
    <t xml:space="preserve">Device and method for controlling a plurality of cells of a battery </t>
  </si>
  <si>
    <t>US10369899B2</t>
  </si>
  <si>
    <t xml:space="preserve">Battery thermal management system and methods of use </t>
  </si>
  <si>
    <t>US11040635B2</t>
  </si>
  <si>
    <t>US9960458B2</t>
  </si>
  <si>
    <t xml:space="preserve">Battery systems having multiple independently controlled sets of battery cells </t>
  </si>
  <si>
    <t>US10759303B2</t>
  </si>
  <si>
    <t xml:space="preserve">Autonomous vehicle route planning </t>
  </si>
  <si>
    <t>US20200062126A1</t>
  </si>
  <si>
    <t>US11472308B2</t>
  </si>
  <si>
    <t>Oshkosh Corporation</t>
  </si>
  <si>
    <t xml:space="preserve">Electric concrete vehicle systems and methods </t>
  </si>
  <si>
    <t>US11511642B2</t>
  </si>
  <si>
    <t>US10974724B1</t>
  </si>
  <si>
    <t xml:space="preserve">Operational modes for hybrid fire fighting vehicle </t>
  </si>
  <si>
    <t>US10981024B1</t>
  </si>
  <si>
    <t xml:space="preserve">Hybrid fire fighting vehicle </t>
  </si>
  <si>
    <t>US11230278B2</t>
  </si>
  <si>
    <t xml:space="preserve">Vehicle with accessory drive </t>
  </si>
  <si>
    <t>US11541863B2</t>
  </si>
  <si>
    <t xml:space="preserve">Energy management for hybrid fire fighting vehicle </t>
  </si>
  <si>
    <t>US20130234648</t>
  </si>
  <si>
    <t>US8901885B2</t>
  </si>
  <si>
    <t xml:space="preserve">Low temperature fast charge </t>
  </si>
  <si>
    <t>CN104103866B</t>
  </si>
  <si>
    <t>合肥国轩高科动力能源有限公司</t>
  </si>
  <si>
    <t xml:space="preserve">A kind of lithium battery method for group matching </t>
  </si>
  <si>
    <t>US10800284B2</t>
  </si>
  <si>
    <t xml:space="preserve">Charging strategies to mitigate lithium plating in electrified vehicle battery </t>
  </si>
  <si>
    <t>US10137792B2</t>
  </si>
  <si>
    <t xml:space="preserve">Vehicle control based on lithium plating detection in electrified vehicle battery </t>
  </si>
  <si>
    <t>US11173775B2</t>
  </si>
  <si>
    <t xml:space="preserve">Closed loop feedback control to mitigate lithium plating in electrified vehicle battery </t>
  </si>
  <si>
    <t>US10108245B2</t>
  </si>
  <si>
    <t>Microsoft Technology Licensing, Llc</t>
  </si>
  <si>
    <t xml:space="preserve">Interaction based charging control </t>
  </si>
  <si>
    <t>US10447054B2</t>
  </si>
  <si>
    <t xml:space="preserve">Staircase charging </t>
  </si>
  <si>
    <t>US11237216B1</t>
  </si>
  <si>
    <t>Qnovo Inc.</t>
  </si>
  <si>
    <t xml:space="preserve">Method of detecting metal plating in intercalation cells </t>
  </si>
  <si>
    <t>US10910847B2</t>
  </si>
  <si>
    <t>Eric Paul Grasshoff</t>
  </si>
  <si>
    <t xml:space="preserve">Active cell balancing in batteries using switch mode dividers </t>
  </si>
  <si>
    <t>DE102018200168A1</t>
  </si>
  <si>
    <t xml:space="preserve">  Battery system for an electric vehicle, method for charging a battery system and electric vehicle</t>
  </si>
  <si>
    <t>TWI672844B</t>
  </si>
  <si>
    <t>財團法人工業技術研究院</t>
  </si>
  <si>
    <t xml:space="preserve">The method and device for charging alluminum battery </t>
  </si>
  <si>
    <t>UA135453U</t>
  </si>
  <si>
    <t>Олександр Серг??йович Цихм??стро</t>
  </si>
  <si>
    <t xml:space="preserve">  BATTERY</t>
  </si>
  <si>
    <t>KR20220132412A</t>
  </si>
  <si>
    <t xml:space="preserve">  Battery Thermal Management Systems and Methods</t>
  </si>
  <si>
    <t>DE102019117944A1</t>
  </si>
  <si>
    <t xml:space="preserve">  Method and device for charging a vehicle battery</t>
  </si>
  <si>
    <t>US11420527B2</t>
  </si>
  <si>
    <t>Standard Engery Inc.</t>
  </si>
  <si>
    <t xml:space="preserve">Electric vehicle charging system with battery temperature control </t>
  </si>
  <si>
    <t>CN112883596B</t>
  </si>
  <si>
    <t>东南大学</t>
  </si>
  <si>
    <t xml:space="preserve">High-efficiency working method of battery energy storage system at low temperature </t>
  </si>
  <si>
    <t>JP4503636B2</t>
  </si>
  <si>
    <t>レノボ??シンガポール??プライベート??リミテッド</t>
  </si>
  <si>
    <t xml:space="preserve">  Battery pack and charging method</t>
  </si>
  <si>
    <t>JP4808242B2</t>
  </si>
  <si>
    <t xml:space="preserve">  Vehicle power supply</t>
  </si>
  <si>
    <t>FR2942081B1</t>
  </si>
  <si>
    <t>Soc De Vehicules Electriques</t>
  </si>
  <si>
    <t xml:space="preserve">  METHOD OF THERMALLY MANAGING AN ELECTRIC BATTERY</t>
  </si>
  <si>
    <t>US8552693B2</t>
  </si>
  <si>
    <t xml:space="preserve">Low temperature charging of Li-ion cells </t>
  </si>
  <si>
    <t>US8536825B2</t>
  </si>
  <si>
    <t>US8643342B2</t>
  </si>
  <si>
    <t xml:space="preserve">Fast charging with negative ramped current profile </t>
  </si>
  <si>
    <t>US8334675B2</t>
  </si>
  <si>
    <t xml:space="preserve">Method of charging battery based on calcualtion of an ion concentration of a solid active material and battery charging control system </t>
  </si>
  <si>
    <t>US20140266038A1</t>
  </si>
  <si>
    <t>US9337680B2</t>
  </si>
  <si>
    <t>US9527403B2</t>
  </si>
  <si>
    <t xml:space="preserve">Charging station providing thermal conditioning of electric vehicle during charging session </t>
  </si>
  <si>
    <t>US20150362561A1</t>
  </si>
  <si>
    <t xml:space="preserve">Battery state of health estimation using charging resistance equivalent </t>
  </si>
  <si>
    <t>US10042006B2</t>
  </si>
  <si>
    <t>US10186887B2</t>
  </si>
  <si>
    <t>Ec Power, Llc</t>
  </si>
  <si>
    <t xml:space="preserve">Systems and methods for fast charging batteries at low temperatures </t>
  </si>
  <si>
    <t>JP2017523756A</t>
  </si>
  <si>
    <t>イーシー パワー，エルエルシー</t>
  </si>
  <si>
    <t xml:space="preserve">  System and method for fast charging of batteries at low temperature</t>
  </si>
  <si>
    <t>WO2016018830A1</t>
  </si>
  <si>
    <t>US9533585B2</t>
  </si>
  <si>
    <t xml:space="preserve">Vehicle </t>
  </si>
  <si>
    <t>US20160059717A1</t>
  </si>
  <si>
    <t>US10587021B2</t>
  </si>
  <si>
    <t xml:space="preserve">All solid state lithium battery </t>
  </si>
  <si>
    <t>EP3085568A1</t>
  </si>
  <si>
    <t>CN106926722A</t>
  </si>
  <si>
    <t>安徽易威斯新能源科技股份有限公司</t>
  </si>
  <si>
    <t xml:space="preserve">A kind of charging system and fast charge method for quick charge </t>
  </si>
  <si>
    <t>US20180366970A1</t>
  </si>
  <si>
    <t xml:space="preserve">Junction temperature compensated gate driver </t>
  </si>
  <si>
    <t>US10481623B1</t>
  </si>
  <si>
    <t>Chongqing Jinkang New Energy Automobile Co., Ltd.</t>
  </si>
  <si>
    <t xml:space="preserve">Optimizing a temperature profile in a thermal management system of an electric vehicle </t>
  </si>
  <si>
    <t>CN112895980A</t>
  </si>
  <si>
    <t>长城汽车股份有限公司</t>
  </si>
  <si>
    <t xml:space="preserve">Low-temperature charging method and device for new energy automobile </t>
  </si>
  <si>
    <t>CN111634201A</t>
  </si>
  <si>
    <t>东风襄阳旅行车有限公司</t>
  </si>
  <si>
    <t xml:space="preserve">Electric vehicle quick-charging heating charging method and device using ternary lithium battery </t>
  </si>
  <si>
    <t>CN112193124A</t>
  </si>
  <si>
    <t>蜂巢能源科技有限公司</t>
  </si>
  <si>
    <t xml:space="preserve">Battery charging method, device, medium, battery management system and vehicle </t>
  </si>
  <si>
    <t>US20170214008</t>
  </si>
  <si>
    <t>JP5811168B2</t>
  </si>
  <si>
    <t xml:space="preserve">  Battery mounting structure for vehicles</t>
  </si>
  <si>
    <t>US9731622B2</t>
  </si>
  <si>
    <t xml:space="preserve">EV battery pack multi-mode cooling system </t>
  </si>
  <si>
    <t>US20160006088A1</t>
  </si>
  <si>
    <t>Embry-Riddle Aeronautical University, Inc.</t>
  </si>
  <si>
    <t xml:space="preserve">Battery thermal management for hybrid electric vehicles using a phase-change material cold plate </t>
  </si>
  <si>
    <t>US9511645B2</t>
  </si>
  <si>
    <t xml:space="preserve">EV multi-mode thermal management system </t>
  </si>
  <si>
    <t>US9758012B2</t>
  </si>
  <si>
    <t>US9731577B2</t>
  </si>
  <si>
    <t>US9533544B2</t>
  </si>
  <si>
    <t>US9731576B2</t>
  </si>
  <si>
    <t>US9758011B2</t>
  </si>
  <si>
    <t>US9758010B2</t>
  </si>
  <si>
    <t xml:space="preserve">EV multi mode thermal management system </t>
  </si>
  <si>
    <t>US9731578B2</t>
  </si>
  <si>
    <t>DE102014116350A1</t>
  </si>
  <si>
    <t xml:space="preserve">  Climate cycle for a hybrid motor vehicle and method for preheating a motor vehicle battery of a hybrid motor vehicle</t>
  </si>
  <si>
    <t>JP2017047698A</t>
  </si>
  <si>
    <t>Ntn株式会社</t>
  </si>
  <si>
    <t xml:space="preserve">Electric automobile </t>
  </si>
  <si>
    <t>US10272744B2</t>
  </si>
  <si>
    <t xml:space="preserve">Vehicle HVAC system with auxiliary coolant loop for heating and cooling vehicle interior </t>
  </si>
  <si>
    <t>US20170088007A1</t>
  </si>
  <si>
    <t xml:space="preserve">External Auxiliary Thermal Management System for an Electric Vehicle </t>
  </si>
  <si>
    <t>US10164303B2</t>
  </si>
  <si>
    <t xml:space="preserve">Traction battery thermal management systems and methods </t>
  </si>
  <si>
    <t>KR101855759B1</t>
  </si>
  <si>
    <t xml:space="preserve">Betterly cooling system for vehicle </t>
  </si>
  <si>
    <t>KR20170084606A</t>
  </si>
  <si>
    <t xml:space="preserve">Battery pack for uniform cooling of modules and cooling method thereof </t>
  </si>
  <si>
    <t>US20170241308A1</t>
  </si>
  <si>
    <t xml:space="preserve">Oil maintenance strategy for electrified vehicles </t>
  </si>
  <si>
    <t>WO2017218906A1</t>
  </si>
  <si>
    <t>Carrier Corporation</t>
  </si>
  <si>
    <t xml:space="preserve">Hot gas bypass for battery pack cold start </t>
  </si>
  <si>
    <t>KR101776751B1</t>
  </si>
  <si>
    <t>DE102016212297A1</t>
  </si>
  <si>
    <t>DE102016212820A1</t>
  </si>
  <si>
    <t xml:space="preserve">  Energy storage device for a motor vehicle and motor vehicle</t>
  </si>
  <si>
    <t>WO2018033880A2</t>
  </si>
  <si>
    <t>DE102016215839A1</t>
  </si>
  <si>
    <t>JP6496288B2</t>
  </si>
  <si>
    <t xml:space="preserve">  Vehicle charging unit arrangement structure</t>
  </si>
  <si>
    <t>KR102082906B1</t>
  </si>
  <si>
    <t xml:space="preserve">Battery module assembly </t>
  </si>
  <si>
    <t>WO2018127832A1</t>
  </si>
  <si>
    <t>GB2558914B</t>
  </si>
  <si>
    <t>Arrival Ltd</t>
  </si>
  <si>
    <t xml:space="preserve">Thermal management unit and system </t>
  </si>
  <si>
    <t>US10446893B2</t>
  </si>
  <si>
    <t xml:space="preserve">Electrified vehicle battery packs with battery attachment features </t>
  </si>
  <si>
    <t>US10384511B2</t>
  </si>
  <si>
    <t xml:space="preserve">Method to control battery cooling using the battery coolant pump in electrified vehicles </t>
  </si>
  <si>
    <t>US10272759B2</t>
  </si>
  <si>
    <t>WO2018213383A1</t>
  </si>
  <si>
    <t xml:space="preserve">Vehicle battery tray with integrated battery retention and support features </t>
  </si>
  <si>
    <t>WO2018213306A1</t>
  </si>
  <si>
    <t xml:space="preserve">Vehicle battery tray having tub-based component </t>
  </si>
  <si>
    <t>EP3409523A1</t>
  </si>
  <si>
    <t>FLET GmbH</t>
  </si>
  <si>
    <t>DE102017211364A1</t>
  </si>
  <si>
    <t xml:space="preserve">  Motor vehicle and method for arranging at least one traction energy storage in a motor vehicle</t>
  </si>
  <si>
    <t>CN111372808A</t>
  </si>
  <si>
    <t xml:space="preserve">Electric vehicle with modular removable auxiliary battery with integrated cooling </t>
  </si>
  <si>
    <t>DE102017217685B4</t>
  </si>
  <si>
    <t xml:space="preserve">  Arrangement for temperature control of a battery and other electrical components of a vehicle, as well as a method for controlling the arrangement</t>
  </si>
  <si>
    <t>CN107394078B</t>
  </si>
  <si>
    <t>六安市匠心信息科技有限公司</t>
  </si>
  <si>
    <t xml:space="preserve">Vehicle power supply air cooling system </t>
  </si>
  <si>
    <t>WO2019055658A2</t>
  </si>
  <si>
    <t>CN111201155A</t>
  </si>
  <si>
    <t>形状集团</t>
  </si>
  <si>
    <t xml:space="preserve">Battery tray bottom plate assembly for electric vehicle </t>
  </si>
  <si>
    <t>CN109560218B</t>
  </si>
  <si>
    <t xml:space="preserve">Lower shell for battery pack and battery pack </t>
  </si>
  <si>
    <t>US10933712B2</t>
  </si>
  <si>
    <t xml:space="preserve">Cooling and heating system for high-voltage battery of vehicle </t>
  </si>
  <si>
    <t>GB201802814D0</t>
  </si>
  <si>
    <t>Univ Birmingham</t>
  </si>
  <si>
    <t xml:space="preserve">Vehicle charging </t>
  </si>
  <si>
    <t>WO2019169080A1</t>
  </si>
  <si>
    <t>CN108563910A</t>
  </si>
  <si>
    <t>华南理工大学</t>
  </si>
  <si>
    <t xml:space="preserve">A kind of power battery air cooling system runner spacing optimization method based on greedy algorithm </t>
  </si>
  <si>
    <t>DE102018213546A1</t>
  </si>
  <si>
    <t xml:space="preserve">  High-voltage battery for a motor vehicle and motor vehicle</t>
  </si>
  <si>
    <t>JP6778725B2</t>
  </si>
  <si>
    <t>US11323214B2</t>
  </si>
  <si>
    <t>Joby Aero, Inc.</t>
  </si>
  <si>
    <t xml:space="preserve">Aircraft control system </t>
  </si>
  <si>
    <t>JP6886960B2</t>
  </si>
  <si>
    <t xml:space="preserve">  Temperature control circuit and its control method</t>
  </si>
  <si>
    <t>KR20200123886A</t>
  </si>
  <si>
    <t xml:space="preserve">Method for controlling pe-battery cooling system of vehicle </t>
  </si>
  <si>
    <t>US11230384B2</t>
  </si>
  <si>
    <t xml:space="preserve">Vehicle cabin thermal management system and method </t>
  </si>
  <si>
    <t>DE102019207464A1</t>
  </si>
  <si>
    <t xml:space="preserve">  High-voltage battery for an electrically powered vehicle and body structure for such a vehicle</t>
  </si>
  <si>
    <t>DE102019114445A1</t>
  </si>
  <si>
    <t>Kautex Textron Gmbh &amp; Co. Kg</t>
  </si>
  <si>
    <t xml:space="preserve">  Fluid temperature-controlled traction battery and battery housing arrangement with bushing for heat transfer device</t>
  </si>
  <si>
    <t>GB202000389D0</t>
  </si>
  <si>
    <t>Bp Plc</t>
  </si>
  <si>
    <t xml:space="preserve">Thermal management of battery system </t>
  </si>
  <si>
    <t>US11390137B2</t>
  </si>
  <si>
    <t xml:space="preserve">Thermal management for electrified vehicle </t>
  </si>
  <si>
    <t>CN111313123B</t>
  </si>
  <si>
    <t>中国矿业大学</t>
  </si>
  <si>
    <t xml:space="preserve">Power battery heat management system based on combination of two-stage heat pipe and vehicle body </t>
  </si>
  <si>
    <t>DE102020203502A1</t>
  </si>
  <si>
    <t>Mahle International Gmbh</t>
  </si>
  <si>
    <t xml:space="preserve">  Method for manufacturing a heat exchanger</t>
  </si>
  <si>
    <t>US20210402843A1</t>
  </si>
  <si>
    <t xml:space="preserve">Heat transfer system for a vehicle </t>
  </si>
  <si>
    <t>CN112467251A</t>
  </si>
  <si>
    <t>湖南电将军新能源有限公司</t>
  </si>
  <si>
    <t xml:space="preserve">Constant-temperature high-power battery module </t>
  </si>
  <si>
    <t>WO2023047353A1</t>
  </si>
  <si>
    <t>Punch Torino S.p.A.</t>
  </si>
  <si>
    <t xml:space="preserve">Thermal management system for electric powertrains </t>
  </si>
  <si>
    <t>US7789176B2</t>
  </si>
  <si>
    <t xml:space="preserve">Electric vehicle thermal management system </t>
  </si>
  <si>
    <t>US8263250B2</t>
  </si>
  <si>
    <t xml:space="preserve">Liquid cooling manifold with multi-function thermal interface </t>
  </si>
  <si>
    <t>US20090023056A1</t>
  </si>
  <si>
    <t xml:space="preserve">Battery pack thermal management system </t>
  </si>
  <si>
    <t>JP4386131B2</t>
  </si>
  <si>
    <t xml:space="preserve">  Electric car</t>
  </si>
  <si>
    <t>US8557416B2</t>
  </si>
  <si>
    <t xml:space="preserve">Battery pack directed venting system </t>
  </si>
  <si>
    <t>DE102009032193A1</t>
  </si>
  <si>
    <t>Behr Gmbh &amp; Co. Kg</t>
  </si>
  <si>
    <t xml:space="preserve">  Method for fluid-tight connection of two components for producing a fluid-tight unit and cooling unit for cooling energy storage cells</t>
  </si>
  <si>
    <t>FR2974453B1</t>
  </si>
  <si>
    <t>Valeo Systemes Thermiques</t>
  </si>
  <si>
    <t xml:space="preserve">  DEVICE FOR THERMALLY MANAGING A BATTERY PACK</t>
  </si>
  <si>
    <t>US9425628B2</t>
  </si>
  <si>
    <t xml:space="preserve">Vehicle battery pack cooling system </t>
  </si>
  <si>
    <t>US10457111B2</t>
  </si>
  <si>
    <t xml:space="preserve">Climate control system for a vehicle </t>
  </si>
  <si>
    <t>US11407330B2</t>
  </si>
  <si>
    <t>Dana Canada Corporation</t>
  </si>
  <si>
    <t xml:space="preserve">Thermal management systems and heat exchangers for battery thermal modulation </t>
  </si>
  <si>
    <t>US11108101B2</t>
  </si>
  <si>
    <t>Bae Systems Controls Inc.</t>
  </si>
  <si>
    <t xml:space="preserve">Active internal air cooled vehicle battery pack </t>
  </si>
  <si>
    <t>US11255450B2</t>
  </si>
  <si>
    <t>Robertshaw Controls Company</t>
  </si>
  <si>
    <t xml:space="preserve">Multi-port multi-plane valve </t>
  </si>
  <si>
    <t>US11183729B2</t>
  </si>
  <si>
    <t>Byd Company Limited</t>
  </si>
  <si>
    <t xml:space="preserve">Battery pack, vehicle and energy storage device </t>
  </si>
  <si>
    <t>US11156300B2</t>
  </si>
  <si>
    <t xml:space="preserve">Multi-port valve with partial circumferential seal arrangement </t>
  </si>
  <si>
    <t>SE2050218A1</t>
  </si>
  <si>
    <t>Scania Cv Ab</t>
  </si>
  <si>
    <t xml:space="preserve">Thermal management system, Powertrain, Vehicle, and Method of Heating a battery in a vehicle </t>
  </si>
  <si>
    <t>SE544542C2</t>
  </si>
  <si>
    <t>WO2022180675A1</t>
  </si>
  <si>
    <t xml:space="preserve">Vehicle-mounted battery pack structure </t>
  </si>
  <si>
    <t>WO2023001725A1</t>
  </si>
  <si>
    <t xml:space="preserve">Motor vehicle with a drive energy accumulator </t>
  </si>
  <si>
    <t>WO2023043840A1</t>
  </si>
  <si>
    <t>Lunar Energy, Inc.</t>
  </si>
  <si>
    <t xml:space="preserve">Modular battery system </t>
  </si>
  <si>
    <t>US8973965</t>
  </si>
  <si>
    <t>GB2554895B</t>
  </si>
  <si>
    <t>Ford Global Tech Llc</t>
  </si>
  <si>
    <t xml:space="preserve">Vehicle loadspace floor system having a deployable seat </t>
  </si>
  <si>
    <t>US20180265010A1</t>
  </si>
  <si>
    <t xml:space="preserve">Two-tier cushion storage system and integrated feature options </t>
  </si>
  <si>
    <t>CN107539174B</t>
  </si>
  <si>
    <t>吉利汽车研究院（宁波）有限公司</t>
  </si>
  <si>
    <t xml:space="preserve">A kind of fixation device and vehicle for fixing child seat </t>
  </si>
  <si>
    <t>GB2569286B</t>
  </si>
  <si>
    <t xml:space="preserve">A vehicle loadspace lid with a panel and seat cushion pivotably attached </t>
  </si>
  <si>
    <t>US2888296A</t>
  </si>
  <si>
    <t>Chrysler Corp</t>
  </si>
  <si>
    <t>US3632165A</t>
  </si>
  <si>
    <t>Wilbur D Miller</t>
  </si>
  <si>
    <t>US3746389A</t>
  </si>
  <si>
    <t>Renault</t>
  </si>
  <si>
    <t>US4519646A</t>
  </si>
  <si>
    <t>Audi Nsu Auto Union Aktiengesellschaft</t>
  </si>
  <si>
    <t xml:space="preserve">Rearward facing collapsible vehicle back seat </t>
  </si>
  <si>
    <t>US5454613A</t>
  </si>
  <si>
    <t>Ab Volvo</t>
  </si>
  <si>
    <t>US5482346A</t>
  </si>
  <si>
    <t>Cesa-Compagnie Europeene De Sieges Pour Automobiles</t>
  </si>
  <si>
    <t>US5904404A</t>
  </si>
  <si>
    <t xml:space="preserve">Latch assist mechanism for a foldable automotive seat </t>
  </si>
  <si>
    <t>US6672662B1</t>
  </si>
  <si>
    <t>US6793265B2</t>
  </si>
  <si>
    <t xml:space="preserve">Seat arrangement for vehicle </t>
  </si>
  <si>
    <t>US7325874B2</t>
  </si>
  <si>
    <t>Johnson Controls Technology Company</t>
  </si>
  <si>
    <t xml:space="preserve">Latch mechanism </t>
  </si>
  <si>
    <t>US7458635B2</t>
  </si>
  <si>
    <t xml:space="preserve">Vehicle seat arrangement </t>
  </si>
  <si>
    <t>US7686367B2</t>
  </si>
  <si>
    <t>Intier Automotive Inc.</t>
  </si>
  <si>
    <t xml:space="preserve">Over and under swing seat </t>
  </si>
  <si>
    <t>US7806480B2</t>
  </si>
  <si>
    <t xml:space="preserve">Latch rear seat back operation </t>
  </si>
  <si>
    <t>US8342605B2</t>
  </si>
  <si>
    <t>AISIN Technical Center of America, Inc.</t>
  </si>
  <si>
    <t xml:space="preserve">Vehicle seat lock device </t>
  </si>
  <si>
    <t>US8348345B2</t>
  </si>
  <si>
    <t>Keiper Gmbh &amp; Co. Kg</t>
  </si>
  <si>
    <t xml:space="preserve">Fitting system for a vehicle seat </t>
  </si>
  <si>
    <t>US8353552B2</t>
  </si>
  <si>
    <t xml:space="preserve">Vehicle seat with striker mechanism </t>
  </si>
  <si>
    <t>US8360497B2</t>
  </si>
  <si>
    <t>Aisin Seiki Kabushiki Kaisha</t>
  </si>
  <si>
    <t xml:space="preserve">Lock mechanism for electric retractable seat for vehicle </t>
  </si>
  <si>
    <t>US8376443B2</t>
  </si>
  <si>
    <t>American SportWorks LLC</t>
  </si>
  <si>
    <t xml:space="preserve">Stow away seat for a utility vehicle </t>
  </si>
  <si>
    <t>US8398164B2</t>
  </si>
  <si>
    <t xml:space="preserve">Seat flap for a vehicle seat </t>
  </si>
  <si>
    <t>US8408648B2</t>
  </si>
  <si>
    <t xml:space="preserve">Fold and tumble release mechanism for a vehicle seat </t>
  </si>
  <si>
    <t>US10946775B2</t>
  </si>
  <si>
    <t xml:space="preserve">Vehicle seat storage system </t>
  </si>
  <si>
    <t>US11554695B2</t>
  </si>
  <si>
    <t>US11453342B2</t>
  </si>
  <si>
    <t xml:space="preserve">Storage assembly for vehicle </t>
  </si>
  <si>
    <t>US11535305B2</t>
  </si>
  <si>
    <t>Nissan North America, Inc.</t>
  </si>
  <si>
    <t>US20100138092</t>
  </si>
  <si>
    <t>JP5714239B2</t>
  </si>
  <si>
    <t xml:space="preserve">  Vehicle control system</t>
  </si>
  <si>
    <t>CN103097175A</t>
  </si>
  <si>
    <t>东能源公司</t>
  </si>
  <si>
    <t xml:space="preserve">Dispatch controller for a distributed electrical power system </t>
  </si>
  <si>
    <t>US20110302078A1</t>
  </si>
  <si>
    <t xml:space="preserve">Managing an energy transfer between a vehicle and an energy transfer system </t>
  </si>
  <si>
    <t>US8872518B2</t>
  </si>
  <si>
    <t xml:space="preserve">Determining the state of-charge of batteries via selective sampling of extrapolated open circuit voltage </t>
  </si>
  <si>
    <t>WO2012033234A1</t>
  </si>
  <si>
    <t xml:space="preserve">Energy repository discharge system for construction machinery </t>
  </si>
  <si>
    <t>US10879727B1</t>
  </si>
  <si>
    <t>James Carl Cooper</t>
  </si>
  <si>
    <t xml:space="preserve">Power source load control </t>
  </si>
  <si>
    <t>US10840735B1</t>
  </si>
  <si>
    <t>J. Carl Cooper</t>
  </si>
  <si>
    <t>US11183843B1</t>
  </si>
  <si>
    <t>US11522365B1</t>
  </si>
  <si>
    <t xml:space="preserve">Inverter power source load dependent frequency control and load shedding </t>
  </si>
  <si>
    <t>GB2498376A</t>
  </si>
  <si>
    <t>Sandeep Kumar Chintala</t>
  </si>
  <si>
    <t xml:space="preserve">Battery Management Apparatus and Method </t>
  </si>
  <si>
    <t>US9148027B2</t>
  </si>
  <si>
    <t xml:space="preserve">Method and system for charging of electric vehicles </t>
  </si>
  <si>
    <t>US20140129063A1</t>
  </si>
  <si>
    <t xml:space="preserve">Adapting an energy storage system thermal conditioning setpoint based on historical usage </t>
  </si>
  <si>
    <t>US9431848B2</t>
  </si>
  <si>
    <t>Samsung Electronics Co., Ltd</t>
  </si>
  <si>
    <t xml:space="preserve">Method and apparatus for protecting wireless power receiver from excessive charging temperature </t>
  </si>
  <si>
    <t>CN105189234B</t>
  </si>
  <si>
    <t>艾里逊变速箱公司</t>
  </si>
  <si>
    <t xml:space="preserve">System and method for compensating the turbo lag in motor vehicle driven by mixed power </t>
  </si>
  <si>
    <t>KR102165371B1</t>
  </si>
  <si>
    <t xml:space="preserve">System and method for engine driveline disconnect during regeneration in hybrid vehicles </t>
  </si>
  <si>
    <t>CN105050875B</t>
  </si>
  <si>
    <t xml:space="preserve">System and method for optimizing hybrid vehicle battery restricting condition for use </t>
  </si>
  <si>
    <t>AU2014241787B2</t>
  </si>
  <si>
    <t xml:space="preserve">System and method for power management during regeneration mode in hybrid electric vehicles </t>
  </si>
  <si>
    <t>KR20150132424A</t>
  </si>
  <si>
    <t xml:space="preserve">System and method for energy rate balancing in hybrid automatic transmissions </t>
  </si>
  <si>
    <t>AU2014238202B2</t>
  </si>
  <si>
    <t xml:space="preserve">Service disconnect interlock system and method for hybrid vehicles </t>
  </si>
  <si>
    <t>FR3005208B1</t>
  </si>
  <si>
    <t xml:space="preserve">  METHOD FOR CONTROLLING THE TEMPERATURE OF A BATTERY OF AN ELECTRIC OR HYBRID VEHICLE.</t>
  </si>
  <si>
    <t>US20160214490A1</t>
  </si>
  <si>
    <t xml:space="preserve">Power generation mode optimization </t>
  </si>
  <si>
    <t>WO2016143384A1</t>
  </si>
  <si>
    <t xml:space="preserve">Excess/deficiency determination device, control method for same, control program, and recording medium </t>
  </si>
  <si>
    <t>US20160299179A1</t>
  </si>
  <si>
    <t>Mediatek Inc.</t>
  </si>
  <si>
    <t xml:space="preserve">Scheme capable of estimating available power range according to extra power range and employing available power range as reference of performing power throttling upon a system </t>
  </si>
  <si>
    <t>US9630518B2</t>
  </si>
  <si>
    <t xml:space="preserve">Dynamic grid loading using plug-in electrified vehicles </t>
  </si>
  <si>
    <t>US9623765B2</t>
  </si>
  <si>
    <t xml:space="preserve">Electric vehicle driving range optimization system with dynamic feedback </t>
  </si>
  <si>
    <t>US9517703B1</t>
  </si>
  <si>
    <t>US9517705B1</t>
  </si>
  <si>
    <t>US20160375787A1</t>
  </si>
  <si>
    <t xml:space="preserve">Electric Vehicle Driving Range Optimization System with Dynamic Feedback </t>
  </si>
  <si>
    <t>US10044213B2</t>
  </si>
  <si>
    <t xml:space="preserve">Fast charging for lithium ion battery </t>
  </si>
  <si>
    <t>US10666055B2</t>
  </si>
  <si>
    <t>Garrity Power Services Llc</t>
  </si>
  <si>
    <t xml:space="preserve">Portable power system </t>
  </si>
  <si>
    <t>KR20170092984A</t>
  </si>
  <si>
    <t xml:space="preserve">Apparatus and method for controlling temperature for battery storage </t>
  </si>
  <si>
    <t>US9878703B2</t>
  </si>
  <si>
    <t xml:space="preserve">Electrified vehicle with power dissipation feature </t>
  </si>
  <si>
    <t>CN113573943A</t>
  </si>
  <si>
    <t>日产自动车株式会社</t>
  </si>
  <si>
    <t xml:space="preserve">Power reception control method and power reception control device for power storage element </t>
  </si>
  <si>
    <t>US11043834B2</t>
  </si>
  <si>
    <t xml:space="preserve">Method and system of predicting recharging of battery of vehicle at charging station and correspondent pre-cooling of the battery using cold storage as the vehicle is being driven to the charging station </t>
  </si>
  <si>
    <t>WO2021004640A1</t>
  </si>
  <si>
    <t xml:space="preserve">A method for energy management of a vehicle or vessel </t>
  </si>
  <si>
    <t>JP7236341B2</t>
  </si>
  <si>
    <t>株式会社Subaru</t>
  </si>
  <si>
    <t xml:space="preserve">  vehicle power supply</t>
  </si>
  <si>
    <t>EP3971008A1</t>
  </si>
  <si>
    <t xml:space="preserve">A control unit and a method for handling charging in an at least partly electric vehicle </t>
  </si>
  <si>
    <t>CN112297935B</t>
  </si>
  <si>
    <t>武汉蔚来能源有限公司</t>
  </si>
  <si>
    <t xml:space="preserve">Vehicle charging management method, system and computer storage medium </t>
  </si>
  <si>
    <t>EP4029717A1</t>
  </si>
  <si>
    <t>Vehtec AB</t>
  </si>
  <si>
    <t xml:space="preserve">Preconditioning system and method for control of traction battery preconditioning </t>
  </si>
  <si>
    <t>US11572183B1</t>
  </si>
  <si>
    <t>Beta Air, Llc</t>
  </si>
  <si>
    <t xml:space="preserve">Apparatuses and methods for preconditioning a power source of an electric aircraft </t>
  </si>
  <si>
    <t>CN115001003B</t>
  </si>
  <si>
    <t>深圳国瑞协创储能技术有限公司</t>
  </si>
  <si>
    <t xml:space="preserve">Battery energy storage system charge-discharge control method, device, equipment and storage medium </t>
  </si>
  <si>
    <t>US4229687A</t>
  </si>
  <si>
    <t>Utah Research &amp; Development Corporation</t>
  </si>
  <si>
    <t xml:space="preserve">Temperature maintained battery system </t>
  </si>
  <si>
    <t>US4926106A</t>
  </si>
  <si>
    <t>Tanis Peter G</t>
  </si>
  <si>
    <t xml:space="preserve">Aircraft battery charging device </t>
  </si>
  <si>
    <t>US5055656A</t>
  </si>
  <si>
    <t xml:space="preserve">Battery heating system using instantaneous excess capacity of a vehicle electrical power generating subsystem </t>
  </si>
  <si>
    <t>EP0623985B1</t>
  </si>
  <si>
    <t>Sgs-Thomson Microelectronics Pte Ltd.</t>
  </si>
  <si>
    <t xml:space="preserve">Power Sharing detector </t>
  </si>
  <si>
    <t>US5926004A</t>
  </si>
  <si>
    <t>Schott Power Systems Incorporated</t>
  </si>
  <si>
    <t xml:space="preserve">Method and apparatus for charging one or more electric vehicles </t>
  </si>
  <si>
    <t>JP4147567B2</t>
  </si>
  <si>
    <t>US6949914B2</t>
  </si>
  <si>
    <t>Hitachi Koki Co., Ltd.</t>
  </si>
  <si>
    <t xml:space="preserve">Charging apparatus </t>
  </si>
  <si>
    <t>KR100527184B1</t>
  </si>
  <si>
    <t xml:space="preserve">Regenerative braking method for using air conditioning system in electric vehicle </t>
  </si>
  <si>
    <t>GB2416631B</t>
  </si>
  <si>
    <t>Ford Motor Co</t>
  </si>
  <si>
    <t xml:space="preserve">Energy management system and method </t>
  </si>
  <si>
    <t>US7671567B2</t>
  </si>
  <si>
    <t xml:space="preserve">Multi-mode charging system for an electric vehicle </t>
  </si>
  <si>
    <t>US8683241B2</t>
  </si>
  <si>
    <t xml:space="preserve">Methods and system for reducing battery leakage in an information handling system </t>
  </si>
  <si>
    <t>US20110161699A1</t>
  </si>
  <si>
    <t xml:space="preserve">Methods and System for Reducing Battery Leakage in an Information Handling System </t>
  </si>
  <si>
    <t>US20110174561A1</t>
  </si>
  <si>
    <t>ePower Engine Systems, L.L.C.</t>
  </si>
  <si>
    <t xml:space="preserve">Hydrocarbon Fueled-Electric Series Hybrid Propulsion Systems </t>
  </si>
  <si>
    <t>US8783396B2</t>
  </si>
  <si>
    <t>Epower Engine Systems, Llc</t>
  </si>
  <si>
    <t xml:space="preserve">Hydrocarbon fueled-electric series hybrid propulsion systems </t>
  </si>
  <si>
    <t>US20110202197A1</t>
  </si>
  <si>
    <t>Omron Automotive Electronics Co., Ltd.</t>
  </si>
  <si>
    <t xml:space="preserve">Power supply system and power supply control method </t>
  </si>
  <si>
    <t>US20110282526A1</t>
  </si>
  <si>
    <t xml:space="preserve">Remote trigger of an alternate energy source to power a vehicle system </t>
  </si>
  <si>
    <t>US8326470B2</t>
  </si>
  <si>
    <t>WO2013015925A1</t>
  </si>
  <si>
    <t>US20130026998A1</t>
  </si>
  <si>
    <t>US11342602B2</t>
  </si>
  <si>
    <t>US10236543B2</t>
  </si>
  <si>
    <t>US8587253B2</t>
  </si>
  <si>
    <t>US9233618B2</t>
  </si>
  <si>
    <t>US20120043943A1</t>
  </si>
  <si>
    <t>WO2013052678A2</t>
  </si>
  <si>
    <t>Advanergy, Inc.</t>
  </si>
  <si>
    <t>US9430021B2</t>
  </si>
  <si>
    <t>US8649883B2</t>
  </si>
  <si>
    <t xml:space="preserve">Power distribution system and method </t>
  </si>
  <si>
    <t>US8761050B2</t>
  </si>
  <si>
    <t xml:space="preserve">Network integration system and method </t>
  </si>
  <si>
    <t>WO2013052678A3</t>
  </si>
  <si>
    <t>US8478450B2</t>
  </si>
  <si>
    <t xml:space="preserve">Power control system and method </t>
  </si>
  <si>
    <t>US8583955B2</t>
  </si>
  <si>
    <t>US8666560B2</t>
  </si>
  <si>
    <t>DE102012223054B4</t>
  </si>
  <si>
    <t xml:space="preserve">  Method for the thermal management of an electric vehicle</t>
  </si>
  <si>
    <t>EP2850716A4</t>
  </si>
  <si>
    <t>Tesla Motors Inc</t>
  </si>
  <si>
    <t xml:space="preserve">Charge rate optimization </t>
  </si>
  <si>
    <t>WO2013173195A1</t>
  </si>
  <si>
    <t>EP3358703A1</t>
  </si>
  <si>
    <t>US9197091B2</t>
  </si>
  <si>
    <t>US8963494B2</t>
  </si>
  <si>
    <t>CN104321947A</t>
  </si>
  <si>
    <t>特斯拉汽车公司</t>
  </si>
  <si>
    <t>US9507368B2</t>
  </si>
  <si>
    <t xml:space="preserve">Electric power control apparatus </t>
  </si>
  <si>
    <t>US20140025214A1</t>
  </si>
  <si>
    <t>Aval Nagasaki Corporation</t>
  </si>
  <si>
    <t>US11025063B2</t>
  </si>
  <si>
    <t>Aggreko Deutschland Gmbh</t>
  </si>
  <si>
    <t xml:space="preserve">Method and apparatus for operating an electrical energy storage system </t>
  </si>
  <si>
    <t>US10882413B2</t>
  </si>
  <si>
    <t>Airbus Sas</t>
  </si>
  <si>
    <t xml:space="preserve">Charging system for at least one accumulator battery of a vehicle including heat transfer fluid distribution for thermal conditioning of the battery and method for managing the recharging of said at least one battery </t>
  </si>
  <si>
    <t>US9103143</t>
  </si>
  <si>
    <t>USD874243S1</t>
  </si>
  <si>
    <t xml:space="preserve">Vehicle door handle </t>
  </si>
  <si>
    <t>US9151089B2</t>
  </si>
  <si>
    <t xml:space="preserve">Controller apparatus and sensors for a vehicle door handle </t>
  </si>
  <si>
    <t>US9103143B2</t>
  </si>
  <si>
    <t xml:space="preserve">Door handle apparatus for vehicles </t>
  </si>
  <si>
    <t>US8801245B2</t>
  </si>
  <si>
    <t>Magna Mirrors Of America, Inc.</t>
  </si>
  <si>
    <t xml:space="preserve">Illumination module for vehicle </t>
  </si>
  <si>
    <t>DE102012105117A1</t>
  </si>
  <si>
    <t>Huf Hülsbeck &amp; Fürst Gmbh &amp; Co. Kg</t>
  </si>
  <si>
    <t xml:space="preserve">  Approach detecting device</t>
  </si>
  <si>
    <t>US10757267B2</t>
  </si>
  <si>
    <t>Kajeet, Inc.</t>
  </si>
  <si>
    <t xml:space="preserve">Platform for enabling sponsors to sponsor functions of a computing device </t>
  </si>
  <si>
    <t>USD746205S1</t>
  </si>
  <si>
    <t xml:space="preserve">Vehicle component </t>
  </si>
  <si>
    <t>DE102014101685A1</t>
  </si>
  <si>
    <t xml:space="preserve">  camera device</t>
  </si>
  <si>
    <t>DE102015107793A1</t>
  </si>
  <si>
    <t xml:space="preserve">  Door handle assembly for vehicles</t>
  </si>
  <si>
    <t>EP3032014B1</t>
  </si>
  <si>
    <t>Huf Hülsbeck &amp; Fürst GmbH &amp; Co. KG</t>
  </si>
  <si>
    <t xml:space="preserve">Door handle assembly for vehicles </t>
  </si>
  <si>
    <t>KR101637820B1</t>
  </si>
  <si>
    <t xml:space="preserve">Retractable handle system for vehicle </t>
  </si>
  <si>
    <t>GB2536672B</t>
  </si>
  <si>
    <t xml:space="preserve">Rectractable handle arrangement with emergency manual deployment </t>
  </si>
  <si>
    <t>GB2536669B</t>
  </si>
  <si>
    <t xml:space="preserve">Rectractable handle arrangement </t>
  </si>
  <si>
    <t>DE102015209851A1</t>
  </si>
  <si>
    <t>Bos Gmbh &amp; Co. Kg</t>
  </si>
  <si>
    <t xml:space="preserve">  Motor vehicle door and door handle system for such a motor vehicle door</t>
  </si>
  <si>
    <t>CZ308003B6</t>
  </si>
  <si>
    <t>Brano A.S.</t>
  </si>
  <si>
    <t xml:space="preserve">Car door handle </t>
  </si>
  <si>
    <t>EP3255231A1</t>
  </si>
  <si>
    <t>U-Shin Deutschland Zugangssysteme GmbH</t>
  </si>
  <si>
    <t xml:space="preserve">Handle for a vehicle door </t>
  </si>
  <si>
    <t>DE102016111602A1</t>
  </si>
  <si>
    <t xml:space="preserve">  Handle for a movable component of a motor vehicle</t>
  </si>
  <si>
    <t>DE102016112689A1</t>
  </si>
  <si>
    <t xml:space="preserve">  Handle device with a flush handle</t>
  </si>
  <si>
    <t>FR3054260B1</t>
  </si>
  <si>
    <t xml:space="preserve">  OPENING OPENING CONTROL SYSTEM FOR MOTOR VEHICLE</t>
  </si>
  <si>
    <t>JP6832163B2</t>
  </si>
  <si>
    <t>株式会社ホンダアクセス</t>
  </si>
  <si>
    <t xml:space="preserve">  Door handle</t>
  </si>
  <si>
    <t>DE102017119580B3</t>
  </si>
  <si>
    <t>Illinois Tool Works Inc.</t>
  </si>
  <si>
    <t xml:space="preserve">  Actuating device for a motor vehicle door with means for reducing the backlash of a flush-door handle with extended applications</t>
  </si>
  <si>
    <t>EP3483371B1</t>
  </si>
  <si>
    <t>U-Shin Italia S.p.A.</t>
  </si>
  <si>
    <t xml:space="preserve">Vehicle door handle with sensitive actuator </t>
  </si>
  <si>
    <t>KR102487182B1</t>
  </si>
  <si>
    <t xml:space="preserve">Retractable outside door handle assembly for vehicle </t>
  </si>
  <si>
    <t>US10941595B2</t>
  </si>
  <si>
    <t>Ford Global Techologies, Llc</t>
  </si>
  <si>
    <t xml:space="preserve">Ergonomic door handle </t>
  </si>
  <si>
    <t>CN108360931A</t>
  </si>
  <si>
    <t>西藏帝亚维新能源汽车有限公司</t>
  </si>
  <si>
    <t xml:space="preserve">A kind of driving structure of automobile door handle </t>
  </si>
  <si>
    <t>KR102006290B1</t>
  </si>
  <si>
    <t xml:space="preserve">Flush door handle assembly for vehicle </t>
  </si>
  <si>
    <t>KR102007239B1</t>
  </si>
  <si>
    <t xml:space="preserve">Flush door handle assembly for vehicle having handle movement position </t>
  </si>
  <si>
    <t>KR102006307B1</t>
  </si>
  <si>
    <t xml:space="preserve">Flush door handle assembly for vehicle including a blocking lever </t>
  </si>
  <si>
    <t>KR102006306B1</t>
  </si>
  <si>
    <t xml:space="preserve">Flush door handle assembly for vehicle with replaceable handle </t>
  </si>
  <si>
    <t>KR102006297B1</t>
  </si>
  <si>
    <t xml:space="preserve">Flush door handle assembly for vehicle for preventing shaking of handle </t>
  </si>
  <si>
    <t>US11619078B2</t>
  </si>
  <si>
    <t>Brose Schliesssysteme Gmbh &amp; Co. Kommanditgesellschaft</t>
  </si>
  <si>
    <t xml:space="preserve">Motor vehicle lock </t>
  </si>
  <si>
    <t>US11359418B2</t>
  </si>
  <si>
    <t>Brose Schliesssysteme Gmbh &amp; Co. Kg</t>
  </si>
  <si>
    <t>DE102018127805A1</t>
  </si>
  <si>
    <t xml:space="preserve">  Door handle assembly for a motor vehicle</t>
  </si>
  <si>
    <t>US10633895B1</t>
  </si>
  <si>
    <t xml:space="preserve">Deployable vehicle door handle having lighting </t>
  </si>
  <si>
    <t>DE102019207935A1</t>
  </si>
  <si>
    <t>Witte Automotive Gmbh</t>
  </si>
  <si>
    <t xml:space="preserve">  Door handle assembly and door</t>
  </si>
  <si>
    <t>KR102084945B1</t>
  </si>
  <si>
    <t>DE102019216209A1</t>
  </si>
  <si>
    <t xml:space="preserve">  Door or flap of a vehicle with a handle and vehicle</t>
  </si>
  <si>
    <t>CN111456572B</t>
  </si>
  <si>
    <t>宁波极氪智能科技有限公司</t>
  </si>
  <si>
    <t xml:space="preserve">Vehicle door handle control system and method </t>
  </si>
  <si>
    <t>EP4139551A1</t>
  </si>
  <si>
    <t>Kiekert Aktiengesellschaft</t>
  </si>
  <si>
    <t>US2017244A</t>
  </si>
  <si>
    <t>Briggs &amp; Stratton Corp</t>
  </si>
  <si>
    <t>GB453333A</t>
  </si>
  <si>
    <t>William Henri Kerr</t>
  </si>
  <si>
    <t>US5123687A</t>
  </si>
  <si>
    <t>Mercedes-Benz Ag</t>
  </si>
  <si>
    <t>US5305969A</t>
  </si>
  <si>
    <t>The Boeing Company</t>
  </si>
  <si>
    <t>US5632516A</t>
  </si>
  <si>
    <t>Ymos Aktiengesellschaft Industrieprodukte</t>
  </si>
  <si>
    <t>US5844470A</t>
  </si>
  <si>
    <t>Valeo Securite Habitacle</t>
  </si>
  <si>
    <t>DE19833168A1</t>
  </si>
  <si>
    <t>Ewald Witte Gmbh &amp; Co Kg</t>
  </si>
  <si>
    <t>US6062614A</t>
  </si>
  <si>
    <t>Mannesmann Vdo Ag</t>
  </si>
  <si>
    <t>US6072403A</t>
  </si>
  <si>
    <t>Kabushiki Kaisha Tokai Rika Denki Seisakusho</t>
  </si>
  <si>
    <t>US6094131A</t>
  </si>
  <si>
    <t>Chen; Shin-Chung</t>
  </si>
  <si>
    <t xml:space="preserve">Keyless lock device for a car </t>
  </si>
  <si>
    <t>US6429782B2</t>
  </si>
  <si>
    <t>US20030182863A1</t>
  </si>
  <si>
    <t>Veronique Mejean</t>
  </si>
  <si>
    <t xml:space="preserve">Control system for a vehicle door latch </t>
  </si>
  <si>
    <t>SE521632C2</t>
  </si>
  <si>
    <t>Volvo Personvagnar Ab</t>
  </si>
  <si>
    <t xml:space="preserve">Retractable handle for vehicle door or hatch, uses pressure sensor to eject handle when manual pressure is applied </t>
  </si>
  <si>
    <t>US6698262B2</t>
  </si>
  <si>
    <t>US20040177478A1</t>
  </si>
  <si>
    <t>Philippe Louvel</t>
  </si>
  <si>
    <t xml:space="preserve">Door handle equipped with an automatic retractable flap </t>
  </si>
  <si>
    <t>US6843084B2</t>
  </si>
  <si>
    <t>Dave Porter</t>
  </si>
  <si>
    <t>US20070126246A1</t>
  </si>
  <si>
    <t xml:space="preserve">Vehicle door opening/closing device </t>
  </si>
  <si>
    <t>US20080021619A1</t>
  </si>
  <si>
    <t>Bearnd Steegmann</t>
  </si>
  <si>
    <t xml:space="preserve">Device For Actuating An Electric Or Mechanical Closing Device On A Door And/Or Lid Of A Vehicle </t>
  </si>
  <si>
    <t>US20080061933A1</t>
  </si>
  <si>
    <t>US20080163555A1</t>
  </si>
  <si>
    <t>US7445257B2</t>
  </si>
  <si>
    <t>Huf Hülsbeck &amp; Fürst GmbH &amp; Co, KG</t>
  </si>
  <si>
    <t xml:space="preserve">Closing system for a door, lid or the like, particularly those of vehicles </t>
  </si>
  <si>
    <t>US20080290668A1</t>
  </si>
  <si>
    <t xml:space="preserve">Apparatus for Opening and Closing Vehicle Door </t>
  </si>
  <si>
    <t>US20080314097A1</t>
  </si>
  <si>
    <t>Huf Hulsbeck &amp; Furst Gmbh &amp; Co. Kg</t>
  </si>
  <si>
    <t xml:space="preserve">Handle Device </t>
  </si>
  <si>
    <t>US20090039671A1</t>
  </si>
  <si>
    <t>US20090243319A1</t>
  </si>
  <si>
    <t>US20100127516A1</t>
  </si>
  <si>
    <t>US20110018056A1</t>
  </si>
  <si>
    <t>Kiyoshi Takeuchi</t>
  </si>
  <si>
    <t xml:space="preserve">Semiconductor device and method for manufacturing the same </t>
  </si>
  <si>
    <t>US20110148575A1</t>
  </si>
  <si>
    <t xml:space="preserve">Extendable flush door handle for vehicle </t>
  </si>
  <si>
    <t>US8047583B2</t>
  </si>
  <si>
    <t>B/E Aerospace, Inc.</t>
  </si>
  <si>
    <t>US20120119524A1</t>
  </si>
  <si>
    <t>Robert Bingle</t>
  </si>
  <si>
    <t xml:space="preserve">Door handle assembly </t>
  </si>
  <si>
    <t>US8403265B2</t>
  </si>
  <si>
    <t>Textron Innovations, Inc.</t>
  </si>
  <si>
    <t>US20130076048A1</t>
  </si>
  <si>
    <t>Joris Aerts</t>
  </si>
  <si>
    <t>US8443553B1</t>
  </si>
  <si>
    <t>US20130127185A1</t>
  </si>
  <si>
    <t>US20130147213A1</t>
  </si>
  <si>
    <t xml:space="preserve">Operating device with electronics, at least partially operating as a dynamic balancer </t>
  </si>
  <si>
    <t>US20140022811A1</t>
  </si>
  <si>
    <t>US20140069015A1</t>
  </si>
  <si>
    <t xml:space="preserve">Proximity switch based door latch release </t>
  </si>
  <si>
    <t>US8701353B2</t>
  </si>
  <si>
    <t>US8733815B2</t>
  </si>
  <si>
    <t>US8833190B2</t>
  </si>
  <si>
    <t>First Dome Corporation</t>
  </si>
  <si>
    <t>US8919047B2</t>
  </si>
  <si>
    <t>JP5324816B2</t>
  </si>
  <si>
    <t xml:space="preserve">  Vehicle door handle</t>
  </si>
  <si>
    <t>US7621573B2</t>
  </si>
  <si>
    <t xml:space="preserve">Flush vehicle door handle </t>
  </si>
  <si>
    <t>US10280658B2</t>
  </si>
  <si>
    <t>Martin Charles Halliwell</t>
  </si>
  <si>
    <t xml:space="preserve">Retractable handle for a door or the like </t>
  </si>
  <si>
    <t>US20150233154A1</t>
  </si>
  <si>
    <t xml:space="preserve">Retractable handle arrangement </t>
  </si>
  <si>
    <t>US20150233153A1</t>
  </si>
  <si>
    <t>US10731389B2</t>
  </si>
  <si>
    <t>US10533353B2</t>
  </si>
  <si>
    <t>US20140132012A1</t>
  </si>
  <si>
    <t xml:space="preserve">Door handle apparatus </t>
  </si>
  <si>
    <t>US9605452B2</t>
  </si>
  <si>
    <t>US20150059424A1</t>
  </si>
  <si>
    <t xml:space="preserve">Motor vehicle door </t>
  </si>
  <si>
    <t>US10072447B2</t>
  </si>
  <si>
    <t>Kabushiki Kaisha Honda Lock</t>
  </si>
  <si>
    <t xml:space="preserve">Outer handle device for vehicle door </t>
  </si>
  <si>
    <t>US20160273247A1</t>
  </si>
  <si>
    <t>US10794096B2</t>
  </si>
  <si>
    <t xml:space="preserve">System comprising a component and an actuating apparatus for the component </t>
  </si>
  <si>
    <t>US20160298366A1</t>
  </si>
  <si>
    <t xml:space="preserve">System composed of a door handle and of an actuation device for the door handle </t>
  </si>
  <si>
    <t>US11002044B2</t>
  </si>
  <si>
    <t>US20160290018A1</t>
  </si>
  <si>
    <t>US10550611B2</t>
  </si>
  <si>
    <t>US10316545B2</t>
  </si>
  <si>
    <t>PIRNAR, TR{hacek over (Z)}ENJE, PROIZVODNJA IN RAZVOJ, D.O.O.</t>
  </si>
  <si>
    <t xml:space="preserve">Door handle assembly and process for extending and/or retracting of door handle assembly </t>
  </si>
  <si>
    <t>WO2017165190A1</t>
  </si>
  <si>
    <t xml:space="preserve">Angle-detecting door handle assembly </t>
  </si>
  <si>
    <t>DE102016208253A1</t>
  </si>
  <si>
    <t xml:space="preserve">  Device for opening a vehicle door and vehicle with such a device</t>
  </si>
  <si>
    <t>US11131126B2</t>
  </si>
  <si>
    <t xml:space="preserve">Doorhandle assembly with a vehicle doorhandle </t>
  </si>
  <si>
    <t>US11492822B2</t>
  </si>
  <si>
    <t>Brose Fahrzeugteile GmbH SE &amp; Co. Kommanditgesellschaft, Bamberg</t>
  </si>
  <si>
    <t xml:space="preserve">Door handle unit </t>
  </si>
  <si>
    <t>US10995527B2</t>
  </si>
  <si>
    <t>US11214994B2</t>
  </si>
  <si>
    <t>US11536058B2</t>
  </si>
  <si>
    <t xml:space="preserve">Structure for connecting door latch cable to retractable outside door handle assembly for vehicle </t>
  </si>
  <si>
    <t>US10961753B2</t>
  </si>
  <si>
    <t>JP2020084457A</t>
  </si>
  <si>
    <t xml:space="preserve">Vehicle outside door handle </t>
  </si>
  <si>
    <t>JP2020084456A</t>
  </si>
  <si>
    <t>US8800207</t>
  </si>
  <si>
    <t>US9079480B1</t>
  </si>
  <si>
    <t xml:space="preserve">Glass run weather strip assembly </t>
  </si>
  <si>
    <t>WO2017076513A1</t>
  </si>
  <si>
    <t>Cooper Standard GmbH</t>
  </si>
  <si>
    <t xml:space="preserve">Window assembly, and vehicle door and vehicle featuring the window assembly </t>
  </si>
  <si>
    <t>JP6861532B2</t>
  </si>
  <si>
    <t>シロキ工業株式会社</t>
  </si>
  <si>
    <t xml:space="preserve">  Vehicle door exterior structure</t>
  </si>
  <si>
    <t>CN106945493B</t>
  </si>
  <si>
    <t>福耀玻璃工业集团股份有限公司</t>
  </si>
  <si>
    <t xml:space="preserve">A kind of hemming assembly of glass for vehicle window </t>
  </si>
  <si>
    <t>CN110869229A</t>
  </si>
  <si>
    <t>Ａｇｃ株式会社</t>
  </si>
  <si>
    <t xml:space="preserve">Car waist line part sound insulation structure and car door glass </t>
  </si>
  <si>
    <t>FR3069194B1</t>
  </si>
  <si>
    <t>Saint Gobain</t>
  </si>
  <si>
    <t xml:space="preserve">  SLIDING SLOT GLASS AND GLASS MANUFACTURING PROCESS</t>
  </si>
  <si>
    <t>EP3988356B1</t>
  </si>
  <si>
    <t>FCA Italy S.p.A.</t>
  </si>
  <si>
    <t xml:space="preserve">Device for guiding a sliding glass of a motor-vehicle side door </t>
  </si>
  <si>
    <t>JPH01111017U</t>
  </si>
  <si>
    <t>US20010034976A1</t>
  </si>
  <si>
    <t>Klaus-Peter Maass</t>
  </si>
  <si>
    <t>US20020046499A1</t>
  </si>
  <si>
    <t>Toyoda Gosei Co., Ltd.</t>
  </si>
  <si>
    <t>US6792718B2</t>
  </si>
  <si>
    <t>US20070089371A1</t>
  </si>
  <si>
    <t>Metzeler Automotive Profile Systems Gmbh</t>
  </si>
  <si>
    <t>JP2008285067A</t>
  </si>
  <si>
    <t>Nishikawa Rubber Co Ltd</t>
  </si>
  <si>
    <t xml:space="preserve">Automobile division bar </t>
  </si>
  <si>
    <t>US20090001755A1</t>
  </si>
  <si>
    <t>Daimlerchrysler Ag</t>
  </si>
  <si>
    <t>WO2010001016A1</t>
  </si>
  <si>
    <t>Cooper-Standard Automotive France S.A.</t>
  </si>
  <si>
    <t xml:space="preserve">Seal for automobile window </t>
  </si>
  <si>
    <t>US7762614B2</t>
  </si>
  <si>
    <t>US8327584B2</t>
  </si>
  <si>
    <t>Tokai Kogyo Co., Ltd.</t>
  </si>
  <si>
    <t>JPS59145418U</t>
  </si>
  <si>
    <t>IT1210806B</t>
  </si>
  <si>
    <t>Ferrari Eng</t>
  </si>
  <si>
    <t xml:space="preserve">  SUPPORT AND DRIVE STRUCTURE OF THE CRYSTALS OF A CAR BODY</t>
  </si>
  <si>
    <t>JP2005297602A</t>
  </si>
  <si>
    <t xml:space="preserve">Door sash structure </t>
  </si>
  <si>
    <t>GB0428265D0</t>
  </si>
  <si>
    <t>Gdx North America Inc</t>
  </si>
  <si>
    <t xml:space="preserve">Sealing or guiding assemblies and methods of making them </t>
  </si>
  <si>
    <t>JP5162171B2</t>
  </si>
  <si>
    <t xml:space="preserve">  Quota window</t>
  </si>
  <si>
    <t>WO2015057826A1</t>
  </si>
  <si>
    <t>US10020550B2</t>
  </si>
  <si>
    <t xml:space="preserve">Energy storage pack </t>
  </si>
  <si>
    <t>US10347894B2</t>
  </si>
  <si>
    <t xml:space="preserve">Energy storage system </t>
  </si>
  <si>
    <t>US9871276B2</t>
  </si>
  <si>
    <t xml:space="preserve">Battery cell cooling plate </t>
  </si>
  <si>
    <t>US10109901B2</t>
  </si>
  <si>
    <t xml:space="preserve">Battery thermal interface material installation assembly and method </t>
  </si>
  <si>
    <t>US10403943B2</t>
  </si>
  <si>
    <t>Thunder Power New Energy Vehicle Development Company Limited</t>
  </si>
  <si>
    <t xml:space="preserve">Battery system </t>
  </si>
  <si>
    <t>KR102292216B1</t>
  </si>
  <si>
    <t>US11043823B2</t>
  </si>
  <si>
    <t xml:space="preserve">System and method for facilitating conditioning and testing of rechargeable battery cells </t>
  </si>
  <si>
    <t>US10283824B2</t>
  </si>
  <si>
    <t xml:space="preserve">Thermal exchange assembly for vehicle battery </t>
  </si>
  <si>
    <t>EP3638430A1</t>
  </si>
  <si>
    <t>Sandvik Intellectual Property AB</t>
  </si>
  <si>
    <t xml:space="preserve">A tube structure and a method for manufactoring a tube structure </t>
  </si>
  <si>
    <t>US10374263B2</t>
  </si>
  <si>
    <t xml:space="preserve">Cooled containment compartments for packaged battery cells </t>
  </si>
  <si>
    <t>CN107611300A</t>
  </si>
  <si>
    <t>欣旺达电动汽车电池有限公司</t>
  </si>
  <si>
    <t xml:space="preserve">Battery module </t>
  </si>
  <si>
    <t>GB201714116D0</t>
  </si>
  <si>
    <t>Delta Motorsport Ltd</t>
  </si>
  <si>
    <t xml:space="preserve">Mounting system for battery cells </t>
  </si>
  <si>
    <t>JP6891781B2</t>
  </si>
  <si>
    <t xml:space="preserve">  How to manufacture assembled batteries</t>
  </si>
  <si>
    <t>US11081738B2</t>
  </si>
  <si>
    <t xml:space="preserve">Containment heatsink for packaged battery cells </t>
  </si>
  <si>
    <t>FR3062521A1</t>
  </si>
  <si>
    <t>Sogefi Air &amp; Cooling</t>
  </si>
  <si>
    <t xml:space="preserve">  BATTERY UNIT WITH TEMPERATURE CONTROL MEANS INTEGRATED IN THE HOUSING</t>
  </si>
  <si>
    <t>FR3080955B1</t>
  </si>
  <si>
    <t>Commissariat Energie Atomique</t>
  </si>
  <si>
    <t xml:space="preserve">  BATTERY ASSEMBLY PROCESS</t>
  </si>
  <si>
    <t>US10499488B1</t>
  </si>
  <si>
    <t>Hewlett Packard Enterprise Development Lp</t>
  </si>
  <si>
    <t xml:space="preserve">Liquid-cooled integrated circuit system </t>
  </si>
  <si>
    <t>DE102019207450A1</t>
  </si>
  <si>
    <t xml:space="preserve">  Vehicle battery</t>
  </si>
  <si>
    <t>DE102019220124A1</t>
  </si>
  <si>
    <t xml:space="preserve">  System with a system carrier and an accumulator</t>
  </si>
  <si>
    <t>CN111180829B</t>
  </si>
  <si>
    <t>福建中维动力科技股份有限公司</t>
  </si>
  <si>
    <t xml:space="preserve">Mine automobile battery pack cooling structure </t>
  </si>
  <si>
    <t>KR102191300B1</t>
  </si>
  <si>
    <t xml:space="preserve">Electrical connection shape of secondary battery assembly structure for preventing thermal runaway propagation </t>
  </si>
  <si>
    <t>KR102227007B1</t>
  </si>
  <si>
    <t>US20220376339A1</t>
  </si>
  <si>
    <t>DE102021124229A1</t>
  </si>
  <si>
    <t xml:space="preserve">  Method for producing an electrical energy store, energy store and device</t>
  </si>
  <si>
    <t>US3784411A</t>
  </si>
  <si>
    <t>Mallory &amp; Co Inc P R</t>
  </si>
  <si>
    <t>US20100151308A1</t>
  </si>
  <si>
    <t>US20110165446A1</t>
  </si>
  <si>
    <t>US20110214808A1</t>
  </si>
  <si>
    <t>DE10223782B4</t>
  </si>
  <si>
    <t xml:space="preserve">  Battery with at least one electrochemical storage cell and a cooling device and use of a battery</t>
  </si>
  <si>
    <t>US20070218353A1</t>
  </si>
  <si>
    <t>Straubel Jeffrey B</t>
  </si>
  <si>
    <t xml:space="preserve">System and method for inhibiting the propagation of an exothermic event </t>
  </si>
  <si>
    <t>US20070009787A1</t>
  </si>
  <si>
    <t xml:space="preserve">Method and apparatus for mounting, cooling, connecting and protecting batteries </t>
  </si>
  <si>
    <t>EP2132804A1</t>
  </si>
  <si>
    <t>Johnson Controls Saft Advanced Power Solutions LLC</t>
  </si>
  <si>
    <t>US20080311468A1</t>
  </si>
  <si>
    <t>Weston Arthur Hermann</t>
  </si>
  <si>
    <t xml:space="preserve">Optimized cooling tube geometry for intimate thermal contact with cells </t>
  </si>
  <si>
    <t>US8758924B2</t>
  </si>
  <si>
    <t xml:space="preserve">Extruded and ribbed thermal interface for use with a battery cooling system </t>
  </si>
  <si>
    <t>US8133287B2</t>
  </si>
  <si>
    <t xml:space="preserve">Method of controlled cell-level fusing within a battery pack </t>
  </si>
  <si>
    <t>US20120021258</t>
  </si>
  <si>
    <t>KR100806313B1</t>
  </si>
  <si>
    <t xml:space="preserve">Controlling process for refrigerator </t>
  </si>
  <si>
    <t>US8117857B2</t>
  </si>
  <si>
    <t>DE102009014300A1</t>
  </si>
  <si>
    <t xml:space="preserve">  Method and control device for controlling a temperature of an energy storage unit</t>
  </si>
  <si>
    <t>US8932743B2</t>
  </si>
  <si>
    <t xml:space="preserve">Thermal management controls for a vehicle having a rechargeable energy storage system </t>
  </si>
  <si>
    <t>KR101342907B1</t>
  </si>
  <si>
    <t xml:space="preserve">Independent cooling water pressure control system and method for medium and large battery cooling and heating on electric vehicle </t>
  </si>
  <si>
    <t>US20130052490A1</t>
  </si>
  <si>
    <t xml:space="preserve">Environmental control using a dynamic temperature set point </t>
  </si>
  <si>
    <t>US8831806B2</t>
  </si>
  <si>
    <t xml:space="preserve">Range estimation for a rechargeable energy storage system of a vehicle </t>
  </si>
  <si>
    <t>US9376031B2</t>
  </si>
  <si>
    <t xml:space="preserve">Rechargeable energy storage system (RESS) thermal conditioning based on RESS state of charge threshold </t>
  </si>
  <si>
    <t>JP6060797B2</t>
  </si>
  <si>
    <t xml:space="preserve">  Thermal management system for vehicles</t>
  </si>
  <si>
    <t>DE102012108109B4</t>
  </si>
  <si>
    <t>Rittal Gmbh &amp; Co. Kg</t>
  </si>
  <si>
    <t xml:space="preserve">  Heat exchanger for cabinet cooling and a corresponding cooling arrangement</t>
  </si>
  <si>
    <t>KR101355616B1</t>
  </si>
  <si>
    <t xml:space="preserve">System and method for managing battery </t>
  </si>
  <si>
    <t>KR102034817B1</t>
  </si>
  <si>
    <t xml:space="preserve">Battery pack system including Battery Thermal Management System and control method thereof </t>
  </si>
  <si>
    <t>US9515357B2</t>
  </si>
  <si>
    <t xml:space="preserve">Battery thermal management system for electrified vehicle </t>
  </si>
  <si>
    <t>FR3022401B1</t>
  </si>
  <si>
    <t>Psa Automobiles Sa.</t>
  </si>
  <si>
    <t xml:space="preserve">  METHOD FOR CONTROLLING THE TEMPERATURE OF AN ELECTRIC UNIT OF A MOTOR VEHICLE</t>
  </si>
  <si>
    <t>JP6179541B2</t>
  </si>
  <si>
    <t xml:space="preserve">  Secondary battery cooling system</t>
  </si>
  <si>
    <t>KR101846722B1</t>
  </si>
  <si>
    <t xml:space="preserve">Cooling system for vehicle and control method thereof </t>
  </si>
  <si>
    <t>CN106921003B</t>
  </si>
  <si>
    <t>蔚来汽车有限公司</t>
  </si>
  <si>
    <t xml:space="preserve">The intelligence control system and method for batteries of electric automobile packet temperature </t>
  </si>
  <si>
    <t>US10369898B2</t>
  </si>
  <si>
    <t xml:space="preserve">Rechargeable vehicle thermal management charging system </t>
  </si>
  <si>
    <t>CN107196002A</t>
  </si>
  <si>
    <t>三门峡速达节能新能源科技研究院</t>
  </si>
  <si>
    <t xml:space="preserve">A kind of temperature control equipment for improving lithium battery performance </t>
  </si>
  <si>
    <t>KR20190033351A</t>
  </si>
  <si>
    <t xml:space="preserve">Method and apparatus for controlling battery </t>
  </si>
  <si>
    <t>KR20190045736A</t>
  </si>
  <si>
    <t xml:space="preserve">Method and apparatus for battery charging </t>
  </si>
  <si>
    <t>CN109818101B</t>
  </si>
  <si>
    <t>明创能源股份有限公司</t>
  </si>
  <si>
    <t xml:space="preserve">Thermal management system for independent large-electric-energy electric equipment </t>
  </si>
  <si>
    <t>US10862325B2</t>
  </si>
  <si>
    <t>Samsung Electronics Co., Ltd.</t>
  </si>
  <si>
    <t xml:space="preserve">Method and apparatus for charging battery </t>
  </si>
  <si>
    <t>KR102409192B1</t>
  </si>
  <si>
    <t xml:space="preserve">Method of charging battery of vehicle using regenerative braking and apparatus thereof </t>
  </si>
  <si>
    <t>US11073563B2</t>
  </si>
  <si>
    <t xml:space="preserve">Method and apparatus for estimating state of battery </t>
  </si>
  <si>
    <t>KR20190075684A</t>
  </si>
  <si>
    <t xml:space="preserve">An battery monitoring apparatus detecting charge balance of a battery and a method thereof </t>
  </si>
  <si>
    <t>KR20190081237A</t>
  </si>
  <si>
    <t>JP6984439B2</t>
  </si>
  <si>
    <t xml:space="preserve">  Refrigeration cycle device for battery cooling</t>
  </si>
  <si>
    <t>EP3747080B1</t>
  </si>
  <si>
    <t>Valeo Systèmes Thermiques</t>
  </si>
  <si>
    <t xml:space="preserve">Method for cooling an electrical storage device equipping a vehicle </t>
  </si>
  <si>
    <t>US11117477B2</t>
  </si>
  <si>
    <t xml:space="preserve">Methods and devices for thermal control during charging of electric vehicles </t>
  </si>
  <si>
    <t>CN109017825A</t>
  </si>
  <si>
    <t>成都天府轨谷科技有限公司</t>
  </si>
  <si>
    <t xml:space="preserve">Sightseeing tour intelligence mini train solution </t>
  </si>
  <si>
    <t>KR20200022655A</t>
  </si>
  <si>
    <t xml:space="preserve">Battery management apparatus, battery module, and battery pack </t>
  </si>
  <si>
    <t>KR20200037592A</t>
  </si>
  <si>
    <t xml:space="preserve">Chariging method and apparatus optimized based on electrochemical modeling </t>
  </si>
  <si>
    <t>KR20200044348A</t>
  </si>
  <si>
    <t xml:space="preserve">Method and apparatus charging battery </t>
  </si>
  <si>
    <t>KR20200048648A</t>
  </si>
  <si>
    <t xml:space="preserve">Structure for cooling battery cell and battery system comprising the same </t>
  </si>
  <si>
    <t>CN109524732B</t>
  </si>
  <si>
    <t>郑州云海信息技术有限公司</t>
  </si>
  <si>
    <t xml:space="preserve">Battery temperature acquisition method and device </t>
  </si>
  <si>
    <t>KR20200069168A</t>
  </si>
  <si>
    <t>KR20200070767A</t>
  </si>
  <si>
    <t xml:space="preserve">Heat pump system for vehicle </t>
  </si>
  <si>
    <t>KR20200133962A</t>
  </si>
  <si>
    <t>CN110364651B</t>
  </si>
  <si>
    <t>江苏开沃汽车有限公司</t>
  </si>
  <si>
    <t xml:space="preserve">Heat management system for power battery with motor waste heat recovery dual-mode cooling </t>
  </si>
  <si>
    <t>CN112151904B</t>
  </si>
  <si>
    <t>北京新能源汽车股份有限公司</t>
  </si>
  <si>
    <t xml:space="preserve">Control method and controller for battery thermal management, battery thermal management system and vehicle </t>
  </si>
  <si>
    <t>KR20210007719A</t>
  </si>
  <si>
    <t xml:space="preserve">Power supply control method and apparatus of battery management system </t>
  </si>
  <si>
    <t>FR3100169A1</t>
  </si>
  <si>
    <t>Psa Automobiles Sa</t>
  </si>
  <si>
    <t xml:space="preserve">  THERMAL MONITORING METHOD OF A BATTERY</t>
  </si>
  <si>
    <t>KR20210047682A</t>
  </si>
  <si>
    <t xml:space="preserve">Method and apparatus estimating a state of battery </t>
  </si>
  <si>
    <t>KR20210064736A</t>
  </si>
  <si>
    <t xml:space="preserve">Electronic apparatus and charging method thereof </t>
  </si>
  <si>
    <t>KR20210069384A</t>
  </si>
  <si>
    <t>CN112124139B</t>
  </si>
  <si>
    <t>岚图汽车科技有限公司</t>
  </si>
  <si>
    <t xml:space="preserve">Battery replacement and charging control method and device for electric vehicle </t>
  </si>
  <si>
    <t>CN113352944B</t>
  </si>
  <si>
    <t>重庆长安新能源汽车科技有限公司</t>
  </si>
  <si>
    <t xml:space="preserve">Method and system for determining thermal management parameters of power battery based on low-temperature quick charge </t>
  </si>
  <si>
    <t>US8082743B2</t>
  </si>
  <si>
    <t>US8215432B2</t>
  </si>
  <si>
    <t>JP3914901B2</t>
  </si>
  <si>
    <t xml:space="preserve">  Electric vehicle cooling system</t>
  </si>
  <si>
    <t>JP2894427B2</t>
  </si>
  <si>
    <t xml:space="preserve">  Battery cooling device for electric vehicles</t>
  </si>
  <si>
    <t>JPH08284719A</t>
  </si>
  <si>
    <t xml:space="preserve">Control system of vehicular generator </t>
  </si>
  <si>
    <t>JP3451141B2</t>
  </si>
  <si>
    <t xml:space="preserve">  Battery temperature controller</t>
  </si>
  <si>
    <t>WO1996026570A1</t>
  </si>
  <si>
    <t xml:space="preserve">Device and method for supplying power to a vehicle, semi-conductor circuit device for use in the same and collective wiring device for a vehicle or an automobile </t>
  </si>
  <si>
    <t>US7028819B2</t>
  </si>
  <si>
    <t>US7603894B2</t>
  </si>
  <si>
    <t>Automotive Technologies International, Inc.</t>
  </si>
  <si>
    <t xml:space="preserve">Self-powered tire monitoring system </t>
  </si>
  <si>
    <t>US7408453B2</t>
  </si>
  <si>
    <t xml:space="preserve">Wheel-mounted tire pumping and energy generating system and method </t>
  </si>
  <si>
    <t>US6330925B1</t>
  </si>
  <si>
    <t>Ovonic Battery Company, Inc.</t>
  </si>
  <si>
    <t xml:space="preserve">Hybrid electric vehicle incorporating an integrated propulsion system </t>
  </si>
  <si>
    <t>JP3415740B2</t>
  </si>
  <si>
    <t>JP3910384B2</t>
  </si>
  <si>
    <t xml:space="preserve">  Battery cooling device for vehicle</t>
  </si>
  <si>
    <t>JP2003203679A</t>
  </si>
  <si>
    <t xml:space="preserve">Power source device for automobile </t>
  </si>
  <si>
    <t>JP3861704B2</t>
  </si>
  <si>
    <t xml:space="preserve">  Driving device for cooling fan motor for vehicle</t>
  </si>
  <si>
    <t>JP2004336832A</t>
  </si>
  <si>
    <t xml:space="preserve">Temperature controller of battery </t>
  </si>
  <si>
    <t>JP4223331B2</t>
  </si>
  <si>
    <t xml:space="preserve">  Protection device for power control semiconductor element and power conversion device including the same</t>
  </si>
  <si>
    <t>JP4802468B2</t>
  </si>
  <si>
    <t xml:space="preserve">  Fuel cell mounting apparatus and system</t>
  </si>
  <si>
    <t>JP2005090862A</t>
  </si>
  <si>
    <t xml:space="preserve">Cooling system </t>
  </si>
  <si>
    <t>US7154068B2</t>
  </si>
  <si>
    <t xml:space="preserve">Method and system for a vehicle battery temperature control </t>
  </si>
  <si>
    <t>JP4636815B2</t>
  </si>
  <si>
    <t xml:space="preserve">  Power supply for vehicle</t>
  </si>
  <si>
    <t>US8241097B2</t>
  </si>
  <si>
    <t xml:space="preserve">Environmental control system and method for a battery in a vehicle </t>
  </si>
  <si>
    <t>US7600391B2</t>
  </si>
  <si>
    <t xml:space="preserve">Coolant-based regenerative energy recovery system </t>
  </si>
  <si>
    <t>JP4791054B2</t>
  </si>
  <si>
    <t xml:space="preserve">  Temperature management device and power supply device</t>
  </si>
  <si>
    <t>JP2007080727A</t>
  </si>
  <si>
    <t xml:space="preserve">Device for cooling storage battery, vehicle equipped with it, and method of controlling cooling device for storage battery </t>
  </si>
  <si>
    <t>JP4579292B2</t>
  </si>
  <si>
    <t>株式会社オートネットワーク技術研究所</t>
  </si>
  <si>
    <t xml:space="preserve">  Power supply control device and threshold value changing method thereof</t>
  </si>
  <si>
    <t>DE102006057801B4</t>
  </si>
  <si>
    <t xml:space="preserve">  Method and device for diagnosing the functionality of a coolant pump</t>
  </si>
  <si>
    <t>US7918296B2</t>
  </si>
  <si>
    <t xml:space="preserve">Cooling system for an electric drive machine and method </t>
  </si>
  <si>
    <t>US20160313570A1</t>
  </si>
  <si>
    <t>Nikon Vision Co., Ltd.</t>
  </si>
  <si>
    <t xml:space="preserve">Optical device, telescope and binocular telescope </t>
  </si>
  <si>
    <t>US20170305292A1</t>
  </si>
  <si>
    <t xml:space="preserve">Power supply device for electric vehicle </t>
  </si>
  <si>
    <t>DE112015000914B4</t>
  </si>
  <si>
    <t xml:space="preserve">  Power supply device for an electric vehicle</t>
  </si>
  <si>
    <t>US9981568B2</t>
  </si>
  <si>
    <t>CN105098902A</t>
  </si>
  <si>
    <t xml:space="preserve">Electronic equipment temperature adjustment realization method and electronic equipment </t>
  </si>
  <si>
    <t>CN109716149A</t>
  </si>
  <si>
    <t xml:space="preserve">Method for running battery unit </t>
  </si>
  <si>
    <t>CN107425229A</t>
  </si>
  <si>
    <t>惠州市亿能电子有限公司</t>
  </si>
  <si>
    <t xml:space="preserve">A kind of cold battery system of liquid used for electric vehicle and its thermal management algorithm </t>
  </si>
  <si>
    <t>CN107797069A</t>
  </si>
  <si>
    <t>奇瑞汽车股份有限公司</t>
  </si>
  <si>
    <t xml:space="preserve">A kind of pure electric automobile thermal balance platform experiment method </t>
  </si>
  <si>
    <t>CN109546234A</t>
  </si>
  <si>
    <t xml:space="preserve">Power battery heat management control method, power battery thermal management system and vehicle </t>
  </si>
  <si>
    <t>DE102019117028A1</t>
  </si>
  <si>
    <t xml:space="preserve">  Method for operating an electric vehicle and electric vehicle</t>
  </si>
  <si>
    <t>US20210066945A1</t>
  </si>
  <si>
    <t>US8573683</t>
  </si>
  <si>
    <t>US20120151843A1</t>
  </si>
  <si>
    <t xml:space="preserve">Vehicle Door Secondary Sealing System </t>
  </si>
  <si>
    <t>JP5983063B2</t>
  </si>
  <si>
    <t xml:space="preserve">  In-vehicle structure of battery pack</t>
  </si>
  <si>
    <t>US8851520B2</t>
  </si>
  <si>
    <t xml:space="preserve">Front subframe for a narrow offset collision </t>
  </si>
  <si>
    <t>KR101339278B1</t>
  </si>
  <si>
    <t xml:space="preserve">Mounting unit for sub-frame in vehicles </t>
  </si>
  <si>
    <t>DE102013101085A1</t>
  </si>
  <si>
    <t>Benteler Automobiltechnik Gmbh</t>
  </si>
  <si>
    <t xml:space="preserve">  Front end structure of a motor vehicle</t>
  </si>
  <si>
    <t>US8887398B1</t>
  </si>
  <si>
    <t xml:space="preserve">Extruded member with altered radial fins </t>
  </si>
  <si>
    <t>JP5926875B2</t>
  </si>
  <si>
    <t>豊田鉄工株式会社</t>
  </si>
  <si>
    <t xml:space="preserve">  Crash box</t>
  </si>
  <si>
    <t>US20150003904A1</t>
  </si>
  <si>
    <t xml:space="preserve">Cast socket structure, assemblies including the same, and methods of making and using the same </t>
  </si>
  <si>
    <t>US9352713B2</t>
  </si>
  <si>
    <t xml:space="preserve">Energy absorbing vehicle component </t>
  </si>
  <si>
    <t>US20150021940A1</t>
  </si>
  <si>
    <t>US9802654B2</t>
  </si>
  <si>
    <t xml:space="preserve">Method of assembling a vehicle uniframe </t>
  </si>
  <si>
    <t>KR101506422B1</t>
  </si>
  <si>
    <t xml:space="preserve">An apparatus for protecting the batteries of an electronic vehicle </t>
  </si>
  <si>
    <t>US9352789B2</t>
  </si>
  <si>
    <t xml:space="preserve">Torque box with shear planes at inner joint </t>
  </si>
  <si>
    <t>US9352783B2</t>
  </si>
  <si>
    <t xml:space="preserve">Vehicle crush rail with substantially square cells and initiators </t>
  </si>
  <si>
    <t>US9352785B2</t>
  </si>
  <si>
    <t xml:space="preserve">Subframe configured to detach upon impact </t>
  </si>
  <si>
    <t>US9260135B2</t>
  </si>
  <si>
    <t xml:space="preserve">Deflector structure </t>
  </si>
  <si>
    <t>HUE049913T2</t>
  </si>
  <si>
    <t>Interactive Fully Electrical Vehicles S R L</t>
  </si>
  <si>
    <t xml:space="preserve">Electric car with pre-assembled modular structure </t>
  </si>
  <si>
    <t>ES2800902T3</t>
  </si>
  <si>
    <t xml:space="preserve">  Electric motor vehicle for the transport of goods made up of a rotomolded body supported by a modular tubular frame</t>
  </si>
  <si>
    <t>US9463830B2</t>
  </si>
  <si>
    <t xml:space="preserve">Vehicle frame joint assembly and method of forming the same </t>
  </si>
  <si>
    <t>US9365241B1</t>
  </si>
  <si>
    <t xml:space="preserve">Vehicle crash management apparatus and methods of use and manufacture thereof </t>
  </si>
  <si>
    <t>DE102015210330A1</t>
  </si>
  <si>
    <t xml:space="preserve">  Group of motor vehicles</t>
  </si>
  <si>
    <t>US20170001507A1</t>
  </si>
  <si>
    <t xml:space="preserve">Underbody for a Motor Vehicle </t>
  </si>
  <si>
    <t>US10131381B2</t>
  </si>
  <si>
    <t>Faraday &amp; Future Inc.</t>
  </si>
  <si>
    <t xml:space="preserve">Joint for an underbody of a motor vehicle </t>
  </si>
  <si>
    <t>US10300948B2</t>
  </si>
  <si>
    <t xml:space="preserve">Webbing devices for an underbody of a motor vehicle </t>
  </si>
  <si>
    <t>US10112563B2</t>
  </si>
  <si>
    <t xml:space="preserve">Tapered crush can </t>
  </si>
  <si>
    <t>CN108349540B</t>
  </si>
  <si>
    <t>法拉第未来公司</t>
  </si>
  <si>
    <t xml:space="preserve">Joint for underbody of motor vehicle </t>
  </si>
  <si>
    <t>WO2017075523A2</t>
  </si>
  <si>
    <t>JP6288044B2</t>
  </si>
  <si>
    <t xml:space="preserve">  Front subframe structure</t>
  </si>
  <si>
    <t>CN105752010A</t>
  </si>
  <si>
    <t>孙莉新</t>
  </si>
  <si>
    <t xml:space="preserve">Buffering device with permanent magnets </t>
  </si>
  <si>
    <t>CN105539337A</t>
  </si>
  <si>
    <t xml:space="preserve">Buffering device where permanent magnet is utilized </t>
  </si>
  <si>
    <t>CN105620401A</t>
  </si>
  <si>
    <t xml:space="preserve">Buffer device with pivot plate </t>
  </si>
  <si>
    <t>EP3363719B1</t>
  </si>
  <si>
    <t xml:space="preserve">Method for producing a motor vehicle </t>
  </si>
  <si>
    <t>JP6816664B2</t>
  </si>
  <si>
    <t xml:space="preserve">  Body front structure</t>
  </si>
  <si>
    <t>JP6788741B2</t>
  </si>
  <si>
    <t>JP6969214B2</t>
  </si>
  <si>
    <t xml:space="preserve">  Body structure</t>
  </si>
  <si>
    <t>JP6487977B2</t>
  </si>
  <si>
    <t xml:space="preserve">  Vehicle rear structure</t>
  </si>
  <si>
    <t>KR102448380B1</t>
  </si>
  <si>
    <t xml:space="preserve">Front side member </t>
  </si>
  <si>
    <t>JP6609658B2</t>
  </si>
  <si>
    <t>株式会社Ｓｕｂａｒｕ</t>
  </si>
  <si>
    <t xml:space="preserve">  Bumper device for vehicle</t>
  </si>
  <si>
    <t>EP3569480B1</t>
  </si>
  <si>
    <t>KR102166193B1</t>
  </si>
  <si>
    <t xml:space="preserve">Frame for electric cars </t>
  </si>
  <si>
    <t>CN209016165U</t>
  </si>
  <si>
    <t xml:space="preserve">Battery case and battery modules </t>
  </si>
  <si>
    <t>US10843545B2</t>
  </si>
  <si>
    <t xml:space="preserve">Connected battery pack assembly and connecting method </t>
  </si>
  <si>
    <t>EP3718830B1</t>
  </si>
  <si>
    <t xml:space="preserve">One piece load distribution device </t>
  </si>
  <si>
    <t>EP3722185A1</t>
  </si>
  <si>
    <t xml:space="preserve">Lateral push element </t>
  </si>
  <si>
    <t>DE102019112105A1</t>
  </si>
  <si>
    <t xml:space="preserve">  Electric vehicle with a battery in an underfloor arrangement</t>
  </si>
  <si>
    <t>US10899386B2</t>
  </si>
  <si>
    <t xml:space="preserve">Front rail to improve early energy absorption </t>
  </si>
  <si>
    <t>CN114072322A</t>
  </si>
  <si>
    <t>卡诺技术股份有限公司</t>
  </si>
  <si>
    <t xml:space="preserve">Electric vehicle platform </t>
  </si>
  <si>
    <t>CA3145383A1</t>
  </si>
  <si>
    <t>Canoo Technologies Inc.</t>
  </si>
  <si>
    <t xml:space="preserve">Impact features </t>
  </si>
  <si>
    <t>DE102019211103A1</t>
  </si>
  <si>
    <t xml:space="preserve">  Body structure for an electrically powered vehicle</t>
  </si>
  <si>
    <t>US11618292B2</t>
  </si>
  <si>
    <t xml:space="preserve">Suspension system </t>
  </si>
  <si>
    <t>CA3163499A1</t>
  </si>
  <si>
    <t xml:space="preserve">Vehicle seating systems </t>
  </si>
  <si>
    <t>EP4031390A1</t>
  </si>
  <si>
    <t xml:space="preserve">Electric vehicle battery enclosure </t>
  </si>
  <si>
    <t>KR102322265B1</t>
  </si>
  <si>
    <t>KR102423412B1</t>
  </si>
  <si>
    <t xml:space="preserve">Side member for vehicle, and method for making the same </t>
  </si>
  <si>
    <t>KR102492993B1</t>
  </si>
  <si>
    <t xml:space="preserve">Side member for vehicle </t>
  </si>
  <si>
    <t>CN113157333B</t>
  </si>
  <si>
    <t>中国电子科技集团公司第二十九研究所</t>
  </si>
  <si>
    <t xml:space="preserve">Situation plotting plug-in front-end integrated system </t>
  </si>
  <si>
    <t>US7273247B2</t>
  </si>
  <si>
    <t>Thyssenkrupp Stahl Ag</t>
  </si>
  <si>
    <t>US7614658B2</t>
  </si>
  <si>
    <t>US8002338B2</t>
  </si>
  <si>
    <t>US20110297470A1</t>
  </si>
  <si>
    <t>Yoav Heichal</t>
  </si>
  <si>
    <t>US8246105B2</t>
  </si>
  <si>
    <t>US6679546B2</t>
  </si>
  <si>
    <t xml:space="preserve">Front body structure of vehicle </t>
  </si>
  <si>
    <t>DE10202984A1</t>
  </si>
  <si>
    <t>Porsche Ag</t>
  </si>
  <si>
    <t xml:space="preserve">  Structure of a motor vehicle</t>
  </si>
  <si>
    <t>EP1653114B2</t>
  </si>
  <si>
    <t>Nippon Steel &amp; Sumitomo Metal Corporation</t>
  </si>
  <si>
    <t xml:space="preserve">Impact-absorbing member </t>
  </si>
  <si>
    <t>JP5077541B2</t>
  </si>
  <si>
    <t>JP4738474B2</t>
  </si>
  <si>
    <t xml:space="preserve">  Shock absorbing member for vehicle</t>
  </si>
  <si>
    <t>US8287036B2</t>
  </si>
  <si>
    <t>US20140125091A1</t>
  </si>
  <si>
    <t>Jordi Nadal Aloy</t>
  </si>
  <si>
    <t xml:space="preserve">Structure for Constructing a Chassis of a Vehicle, Trailer or the Like </t>
  </si>
  <si>
    <t>WO2015161182A1</t>
  </si>
  <si>
    <t>Tesla Motors. Inc.</t>
  </si>
  <si>
    <t xml:space="preserve">Adapter for crush rail and torque box </t>
  </si>
  <si>
    <t>US9352784B2</t>
  </si>
  <si>
    <t>DE102018110481B3</t>
  </si>
  <si>
    <t xml:space="preserve">  Body structure for a, in particular battery-operated, motor vehicle</t>
  </si>
  <si>
    <t>US10906593B2</t>
  </si>
  <si>
    <t xml:space="preserve">Body structure for a battery-operated motor vehicle </t>
  </si>
  <si>
    <t>US20220063730A1</t>
  </si>
  <si>
    <t>CA2608448A1</t>
  </si>
  <si>
    <t>FR2915626B1</t>
  </si>
  <si>
    <t>Batscap Sa</t>
  </si>
  <si>
    <t xml:space="preserve">  MODULE FOR ELECTRIC ENERGY STORAGE ASSEMBLY</t>
  </si>
  <si>
    <t>FR2916306B1</t>
  </si>
  <si>
    <t xml:space="preserve">  MODULE FOR ELECTRIC ENERGY STORAGE ASSEMBLIES FOR DETECTING THE AGING OF THESE ASSEMBLIES.</t>
  </si>
  <si>
    <t>US20090123814A1</t>
  </si>
  <si>
    <t>Mason Cabot</t>
  </si>
  <si>
    <t xml:space="preserve">Power source and method of managing a power source </t>
  </si>
  <si>
    <t>KR100949334B1</t>
  </si>
  <si>
    <t>US8409743B2</t>
  </si>
  <si>
    <t>Sanyo Electric Co., Ltd.</t>
  </si>
  <si>
    <t xml:space="preserve">Battery system with battery cells arranged in array alignment </t>
  </si>
  <si>
    <t>DE102007063187B3</t>
  </si>
  <si>
    <t xml:space="preserve">  Battery with a cooling plate and method of manufacturing a battery</t>
  </si>
  <si>
    <t>WO2009103079A2</t>
  </si>
  <si>
    <t xml:space="preserve">Method of electrically connecting cell terminals in a battery pack </t>
  </si>
  <si>
    <t>DE102008011466A1</t>
  </si>
  <si>
    <t xml:space="preserve">  battery module</t>
  </si>
  <si>
    <t>US20090261785A1</t>
  </si>
  <si>
    <t xml:space="preserve">Method for managing a modular power source </t>
  </si>
  <si>
    <t>US20100136405A1</t>
  </si>
  <si>
    <t>Karl Johnson</t>
  </si>
  <si>
    <t xml:space="preserve">Battery pack with optimized mechanical, electrical, and thermal management </t>
  </si>
  <si>
    <t>WO2009124222A2</t>
  </si>
  <si>
    <t>Mission Motor Company</t>
  </si>
  <si>
    <t xml:space="preserve">System and method of integrated thermal management for a multi-cell battery pack </t>
  </si>
  <si>
    <t>GB2458943B</t>
  </si>
  <si>
    <t>Amberjac Projects Ltd</t>
  </si>
  <si>
    <t xml:space="preserve">Improvements in or relating to battery systems </t>
  </si>
  <si>
    <t>GB2458942B</t>
  </si>
  <si>
    <t xml:space="preserve">Improvements in or relating to battery modules </t>
  </si>
  <si>
    <t>JP5518046B2</t>
  </si>
  <si>
    <t>エー１２３  システムズ，  インコーポレイテッド</t>
  </si>
  <si>
    <t xml:space="preserve">  Battery module design that can accommodate and store free voltage</t>
  </si>
  <si>
    <t>DE102008027293A1</t>
  </si>
  <si>
    <t xml:space="preserve">  Device for cooling a vehicle battery</t>
  </si>
  <si>
    <t>DE102008031175A1</t>
  </si>
  <si>
    <t>Johnson Controls Hybrid And Recycling Gmbh</t>
  </si>
  <si>
    <t xml:space="preserve">  Rundzellenakkumulator</t>
  </si>
  <si>
    <t>WO2010028692A1</t>
  </si>
  <si>
    <t>Abb Research Ltd</t>
  </si>
  <si>
    <t xml:space="preserve">Fluid cooling system, battery storage and method </t>
  </si>
  <si>
    <t>CZ301387B6</t>
  </si>
  <si>
    <t>He3Da S.R.O.</t>
  </si>
  <si>
    <t xml:space="preserve">Lithium accumulator with spatial-type electrodes and process for producing thereof </t>
  </si>
  <si>
    <t>KR100989119B1</t>
  </si>
  <si>
    <t xml:space="preserve">Rechargealbe battery and battery module </t>
  </si>
  <si>
    <t>US8316976B2</t>
  </si>
  <si>
    <t xml:space="preserve">Frame for a ride-on vehicle having a plurality of battery packs </t>
  </si>
  <si>
    <t>JP4935802B2</t>
  </si>
  <si>
    <t>パナソニック株式会社</t>
  </si>
  <si>
    <t xml:space="preserve">  Battery module and assembled battery module using the same</t>
  </si>
  <si>
    <t>DE102009005124A1</t>
  </si>
  <si>
    <t>Li-Tec Battery Gmbh</t>
  </si>
  <si>
    <t xml:space="preserve">  Electrochemical energy storage device</t>
  </si>
  <si>
    <t>MY173481A</t>
  </si>
  <si>
    <t>Nissan Motor</t>
  </si>
  <si>
    <t xml:space="preserve">Vehicle battery mounting structure </t>
  </si>
  <si>
    <t>EP2402193B1</t>
  </si>
  <si>
    <t xml:space="preserve">Battery mounting structure </t>
  </si>
  <si>
    <t>EP2416431B1</t>
  </si>
  <si>
    <t>LG Chem, Ltd.</t>
  </si>
  <si>
    <t xml:space="preserve">Battery module having flexibility in design structure of module and medium to large sized battery pack including the same </t>
  </si>
  <si>
    <t>US8389142B2</t>
  </si>
  <si>
    <t xml:space="preserve">Method and apparatus for the external application of a battery pack adhesive </t>
  </si>
  <si>
    <t>US20110091749A1</t>
  </si>
  <si>
    <t>Ac Propulsion, Inc.</t>
  </si>
  <si>
    <t xml:space="preserve">Battery Pack </t>
  </si>
  <si>
    <t>KR101282520B1</t>
  </si>
  <si>
    <t>KR101040887B1</t>
  </si>
  <si>
    <t xml:space="preserve">Metal tab and secondary battery using the same </t>
  </si>
  <si>
    <t>US8703319B1</t>
  </si>
  <si>
    <t xml:space="preserve">Light-weight battery apparatus </t>
  </si>
  <si>
    <t>US20110223458A1</t>
  </si>
  <si>
    <t>Electronvault, Inc.</t>
  </si>
  <si>
    <t xml:space="preserve">Power Cell Array Receiver </t>
  </si>
  <si>
    <t>US20110223468A1</t>
  </si>
  <si>
    <t xml:space="preserve">Variable Energy System </t>
  </si>
  <si>
    <t>US20110221398A1</t>
  </si>
  <si>
    <t xml:space="preserve">Impedence Balancer </t>
  </si>
  <si>
    <t>US8312954B2</t>
  </si>
  <si>
    <t xml:space="preserve">Frame for a two wheeled electric vehicle </t>
  </si>
  <si>
    <t>FR2959878B1</t>
  </si>
  <si>
    <t>Airbus Operations Sas</t>
  </si>
  <si>
    <t xml:space="preserve">  ELECTRIC BATTERY, ESPECIALLY FOR AIRCRAFT</t>
  </si>
  <si>
    <t>US8486560B2</t>
  </si>
  <si>
    <t>Steven Tartaglia</t>
  </si>
  <si>
    <t xml:space="preserve">Battery pack thermal protection from heat sterilization </t>
  </si>
  <si>
    <t>DE102010017561A1</t>
  </si>
  <si>
    <t xml:space="preserve">  Cooling device for a battery</t>
  </si>
  <si>
    <t>US20120129043A1</t>
  </si>
  <si>
    <t>Shinsuke Fukuda</t>
  </si>
  <si>
    <t xml:space="preserve">Method for producing assembled battery and assembled battery </t>
  </si>
  <si>
    <t>FR2964799B1</t>
  </si>
  <si>
    <t xml:space="preserve">  BATTERY COMPRISING A TEMPERATURE BALANCING PLATE</t>
  </si>
  <si>
    <t>CN102549803A</t>
  </si>
  <si>
    <t>松下电器产业株式会社</t>
  </si>
  <si>
    <t xml:space="preserve">Battery block and battery module </t>
  </si>
  <si>
    <t>CZ2010703A3</t>
  </si>
  <si>
    <t xml:space="preserve">Lithium accumulator </t>
  </si>
  <si>
    <t>US20120208063A1</t>
  </si>
  <si>
    <t xml:space="preserve">Liquid cooled device for batteries </t>
  </si>
  <si>
    <t>US8916282B1</t>
  </si>
  <si>
    <t xml:space="preserve">Battery cell isolation system </t>
  </si>
  <si>
    <t>DE102011001370A1</t>
  </si>
  <si>
    <t xml:space="preserve">Motor car e.g. sports car has foot portion which is bent in floor space of motor car chassis at obtuse angle with respect to base arranged in bottom portion of motor car chassis </t>
  </si>
  <si>
    <t>EP2555280B1</t>
  </si>
  <si>
    <t>Optimum Battery Co., Ltd.</t>
  </si>
  <si>
    <t xml:space="preserve">Improved electrode board having security device and power battery system using same </t>
  </si>
  <si>
    <t>CN102916158B</t>
  </si>
  <si>
    <t>深圳市沃特玛电池有限公司</t>
  </si>
  <si>
    <t xml:space="preserve">A kind of safeguard construction of power battery pack </t>
  </si>
  <si>
    <t>DE202012102969U1</t>
  </si>
  <si>
    <t xml:space="preserve">  Battery cooling arrangement</t>
  </si>
  <si>
    <t>CN103959506B</t>
  </si>
  <si>
    <t xml:space="preserve">Electrical storage device and vehicle </t>
  </si>
  <si>
    <t>US9231271B2</t>
  </si>
  <si>
    <t>Amperex Technology Limited</t>
  </si>
  <si>
    <t xml:space="preserve">Merged battery cell with interleaved electrodes </t>
  </si>
  <si>
    <t>AT512756B1</t>
  </si>
  <si>
    <t>Nordfels Gmbh</t>
  </si>
  <si>
    <t xml:space="preserve">  Battery pack for electrical power supply with several round cells</t>
  </si>
  <si>
    <t>DE102012111970A1</t>
  </si>
  <si>
    <t xml:space="preserve">  Battery assembly and method for cooling a battery</t>
  </si>
  <si>
    <t>US20140234683A1</t>
  </si>
  <si>
    <t>Faster Faster, Inc.</t>
  </si>
  <si>
    <t xml:space="preserve">Thermal Insulation of Battery Cells </t>
  </si>
  <si>
    <t>GB201303814D0</t>
  </si>
  <si>
    <t>Mclaren Automotive Ltd</t>
  </si>
  <si>
    <t xml:space="preserve">Battery structure </t>
  </si>
  <si>
    <t>DE102013207536B4</t>
  </si>
  <si>
    <t>Lisa Dr??xlmaier GmbH</t>
  </si>
  <si>
    <t xml:space="preserve">  Cell block with cell fixation for a battery and method for populating a cell block</t>
  </si>
  <si>
    <t>US10062934B2</t>
  </si>
  <si>
    <t xml:space="preserve">Cooling system and method for lithium-ion battery module </t>
  </si>
  <si>
    <t>US9577227B2</t>
  </si>
  <si>
    <t xml:space="preserve">Cell module assemblies </t>
  </si>
  <si>
    <t>JP6492668B2</t>
  </si>
  <si>
    <t xml:space="preserve">  Power storage device, power storage system, electronic device, electric vehicle, and power system</t>
  </si>
  <si>
    <t>WO2015169820A1</t>
  </si>
  <si>
    <t>H-Tech Ag</t>
  </si>
  <si>
    <t xml:space="preserve">Battery pack and method for assembling a battery pack </t>
  </si>
  <si>
    <t>JP6394063B2</t>
  </si>
  <si>
    <t xml:space="preserve">  Battery pack, power storage device, power storage system, electronic device, electric vehicle, and power system</t>
  </si>
  <si>
    <t>WO2016062250A1</t>
  </si>
  <si>
    <t>Quantum Force Engineering Limited</t>
  </si>
  <si>
    <t xml:space="preserve">Battery assembly </t>
  </si>
  <si>
    <t>US10173687B2</t>
  </si>
  <si>
    <t>Wellen Sham</t>
  </si>
  <si>
    <t xml:space="preserve">Method for recognizing vehicle driver and determining whether driver can start vehicle </t>
  </si>
  <si>
    <t>US9533551B2</t>
  </si>
  <si>
    <t>Thunder Power Hong Kong Ltd.</t>
  </si>
  <si>
    <t xml:space="preserve">Electric vehicle thermal management system with series and parallel structure </t>
  </si>
  <si>
    <t>US9550406B2</t>
  </si>
  <si>
    <t xml:space="preserve">Thermal dissipation system of an electric vehicle </t>
  </si>
  <si>
    <t>US9954260B2</t>
  </si>
  <si>
    <t xml:space="preserve">Battery system with heat exchange device </t>
  </si>
  <si>
    <t>US10703211B2</t>
  </si>
  <si>
    <t xml:space="preserve">Battery pack, battery charging station, and charging method </t>
  </si>
  <si>
    <t>EP3241254B1</t>
  </si>
  <si>
    <t>Neuss, Wilhem</t>
  </si>
  <si>
    <t>DE102015005529A1</t>
  </si>
  <si>
    <t>Kreisel Electric GmbH</t>
  </si>
  <si>
    <t xml:space="preserve">  Battery storage module and battery storage system</t>
  </si>
  <si>
    <t>US9722223B1</t>
  </si>
  <si>
    <t xml:space="preserve">Battery pack retention assembly and method </t>
  </si>
  <si>
    <t>DE102016116581A1</t>
  </si>
  <si>
    <t>E-Seven Systems Technology Management Ltd</t>
  </si>
  <si>
    <t xml:space="preserve">  Connection plate for a battery and battery</t>
  </si>
  <si>
    <t>US10700395B2</t>
  </si>
  <si>
    <t xml:space="preserve">Battery module housing having an integrally-formed cooling plate </t>
  </si>
  <si>
    <t>CN106784485A</t>
  </si>
  <si>
    <t>买易网络科技（北京）有限公司</t>
  </si>
  <si>
    <t xml:space="preserve">Battery unit oil immersed type technological design </t>
  </si>
  <si>
    <t>DE102017104359A1</t>
  </si>
  <si>
    <t>Kirchhoff Automotive Deutschland Gmbh</t>
  </si>
  <si>
    <t xml:space="preserve">  Battery housing and method for producing such</t>
  </si>
  <si>
    <t>US10601090B2</t>
  </si>
  <si>
    <t xml:space="preserve">Using a spacer to block path of thermally conductive structural adhesive in lithium ion cells </t>
  </si>
  <si>
    <t>CN110637380B</t>
  </si>
  <si>
    <t>三洋电机株式会社</t>
  </si>
  <si>
    <t xml:space="preserve">Power supply device, vehicle provided with same, power storage device, and power supply device separator </t>
  </si>
  <si>
    <t>US20200067144A1</t>
  </si>
  <si>
    <t>Bae Systems Plc</t>
  </si>
  <si>
    <t xml:space="preserve">Aircraft battery system </t>
  </si>
  <si>
    <t>EP3413373A1</t>
  </si>
  <si>
    <t>BAE SYSTEMS plc</t>
  </si>
  <si>
    <t>GB2563229A</t>
  </si>
  <si>
    <t>US10658646B2</t>
  </si>
  <si>
    <t xml:space="preserve">Integrated current collector for electric vehicle battery cell </t>
  </si>
  <si>
    <t>US10680228B2</t>
  </si>
  <si>
    <t xml:space="preserve">Electric vehicle battery current collector </t>
  </si>
  <si>
    <t>FR3077430B1</t>
  </si>
  <si>
    <t>Commissariat A L'energie Atomique Et Aux Energies Alternatives</t>
  </si>
  <si>
    <t xml:space="preserve">  ELECTRIC BATTERY MODULE AND BATTERY COMPRISING SEVERAL MODULES</t>
  </si>
  <si>
    <t>FR3077431B1</t>
  </si>
  <si>
    <t xml:space="preserve">  ELECTRIC ACCUMULATOR AND BATTERY MODULE CONSISTING OF SEVERAL MODULES</t>
  </si>
  <si>
    <t>JP6976890B2</t>
  </si>
  <si>
    <t xml:space="preserve">  Battery pack</t>
  </si>
  <si>
    <t>DE102018109384A1</t>
  </si>
  <si>
    <t>Battery-Direct Gmbh &amp; Co. Kg</t>
  </si>
  <si>
    <t xml:space="preserve">  Battery cell module and method for contacting the battery cells</t>
  </si>
  <si>
    <t>FR3082665A1</t>
  </si>
  <si>
    <t xml:space="preserve">  COOLING DEVICE, PARTICULARLY FOR A MOTOR VEHICLE</t>
  </si>
  <si>
    <t>IT201800006642A1</t>
  </si>
  <si>
    <t xml:space="preserve">  POWER SUPPLY MODULE AND METHOD FOR ASSEMBLING IT</t>
  </si>
  <si>
    <t>US11391784B2</t>
  </si>
  <si>
    <t>General Atomics</t>
  </si>
  <si>
    <t xml:space="preserve">Single cell fault tolerant battery system architecture </t>
  </si>
  <si>
    <t>DE102018211317A1</t>
  </si>
  <si>
    <t xml:space="preserve">  High voltage storage for vehicles</t>
  </si>
  <si>
    <t>EP3918651A4</t>
  </si>
  <si>
    <t>Narrabundah Technology Holdings Pty Ltd</t>
  </si>
  <si>
    <t>CN110323387B</t>
  </si>
  <si>
    <t>湖北亿纬动力有限公司</t>
  </si>
  <si>
    <t xml:space="preserve">Battery box </t>
  </si>
  <si>
    <t>CN110429216B</t>
  </si>
  <si>
    <t>宁波柔创纳米科技有限公司</t>
  </si>
  <si>
    <t xml:space="preserve">Foldable electronic product, flexible battery thereof and preparation method of flexible battery </t>
  </si>
  <si>
    <t>NL1043392B1</t>
  </si>
  <si>
    <t>Hinten Beheer B V</t>
  </si>
  <si>
    <t xml:space="preserve">Battery heat exchanger </t>
  </si>
  <si>
    <t>US11183741B2</t>
  </si>
  <si>
    <t xml:space="preserve">Battery pack assemblies having elongated terminal connectors with keyed slots </t>
  </si>
  <si>
    <t>US20210273210A1</t>
  </si>
  <si>
    <t xml:space="preserve">Battery pack assemblies having elongated terminal connectors and vehicles having the same </t>
  </si>
  <si>
    <t>CN111293253B</t>
  </si>
  <si>
    <t xml:space="preserve">Battery pack and electric vehicle </t>
  </si>
  <si>
    <t>DE102020114648A1</t>
  </si>
  <si>
    <t>Rwe Generation Se</t>
  </si>
  <si>
    <t xml:space="preserve">  Battery cell module without top shell</t>
  </si>
  <si>
    <t>CN112397809A</t>
  </si>
  <si>
    <t>同济大学</t>
  </si>
  <si>
    <t xml:space="preserve">Bidirectional convection type experimental box for lithium ion power battery pack </t>
  </si>
  <si>
    <t>US20230091591A1</t>
  </si>
  <si>
    <t>Caterpillar Paving Products Inc.</t>
  </si>
  <si>
    <t xml:space="preserve">Subsystem thermal transfer for working machine </t>
  </si>
  <si>
    <t>US2740824A</t>
  </si>
  <si>
    <t>Accumulateurs Fixes</t>
  </si>
  <si>
    <t xml:space="preserve">Storage batteries </t>
  </si>
  <si>
    <t>US3822150A</t>
  </si>
  <si>
    <t>Magnavox Co</t>
  </si>
  <si>
    <t xml:space="preserve">High temperature battery package and a method of assembling same </t>
  </si>
  <si>
    <t>US3956576A</t>
  </si>
  <si>
    <t>Eltra Corporation</t>
  </si>
  <si>
    <t xml:space="preserve">Insulator for battery connections </t>
  </si>
  <si>
    <t>JPS5766867U</t>
  </si>
  <si>
    <t>US4346151A</t>
  </si>
  <si>
    <t>The Gates Rubber Company</t>
  </si>
  <si>
    <t xml:space="preserve">Multicell sealed rechargeable battery </t>
  </si>
  <si>
    <t>US4945010A</t>
  </si>
  <si>
    <t>Engelhard Corporation</t>
  </si>
  <si>
    <t xml:space="preserve">Cooling assembly for fuel cells </t>
  </si>
  <si>
    <t>US4574112A</t>
  </si>
  <si>
    <t>United Technologies Corporation</t>
  </si>
  <si>
    <t xml:space="preserve">Cooling system for electrochemical fuel cell </t>
  </si>
  <si>
    <t>US4578324A</t>
  </si>
  <si>
    <t>Ford Aerospace &amp; Communications Corporation</t>
  </si>
  <si>
    <t xml:space="preserve">Active cooling system for electrochemical cells </t>
  </si>
  <si>
    <t>US4678632A</t>
  </si>
  <si>
    <t>Westinghouse Electric Corp.</t>
  </si>
  <si>
    <t xml:space="preserve">Nuclear fuel assembly grid with predetermined grain orientation </t>
  </si>
  <si>
    <t>IL78893A</t>
  </si>
  <si>
    <t>Univ Ramot</t>
  </si>
  <si>
    <t xml:space="preserve">Electrochemical battery packaging </t>
  </si>
  <si>
    <t>GB8715708D0</t>
  </si>
  <si>
    <t>Chloride Silent Power Ltd</t>
  </si>
  <si>
    <t xml:space="preserve">Batteries </t>
  </si>
  <si>
    <t>DE4013269A1</t>
  </si>
  <si>
    <t>Abb Patent Gmbh</t>
  </si>
  <si>
    <t xml:space="preserve">  HIGH TEMPERATURE STORAGE BATTERY</t>
  </si>
  <si>
    <t>US5129144A</t>
  </si>
  <si>
    <t xml:space="preserve">Method of making a combination radiator and condenser apparatus for motor vehicle </t>
  </si>
  <si>
    <t>US5477936A</t>
  </si>
  <si>
    <t xml:space="preserve">Electric motor vehicle and battery unit for electric motor vehicle </t>
  </si>
  <si>
    <t>JP3125198B2</t>
  </si>
  <si>
    <t xml:space="preserve">  Battery temperature control device for electric vehicle</t>
  </si>
  <si>
    <t>JPH06300473A</t>
  </si>
  <si>
    <t>Sanden Corp</t>
  </si>
  <si>
    <t xml:space="preserve">Flat refrigerant pipe </t>
  </si>
  <si>
    <t>US5568365A</t>
  </si>
  <si>
    <t>Asian Micro Sources, Inc.</t>
  </si>
  <si>
    <t xml:space="preserve">High output, compact power supply </t>
  </si>
  <si>
    <t>JP3451142B2</t>
  </si>
  <si>
    <t xml:space="preserve">  Battery assembly with temperature control mechanism</t>
  </si>
  <si>
    <t>US5578392A</t>
  </si>
  <si>
    <t>Japan Storage Battery Co., Ltd.</t>
  </si>
  <si>
    <t xml:space="preserve">Cylindrical cell, a cell pack, and a cell holder </t>
  </si>
  <si>
    <t>JP3669048B2</t>
  </si>
  <si>
    <t>日本電池株式会社</t>
  </si>
  <si>
    <t xml:space="preserve">  Assembled battery</t>
  </si>
  <si>
    <t>JP3312852B2</t>
  </si>
  <si>
    <t xml:space="preserve">  Battery power supply</t>
  </si>
  <si>
    <t>US5868772A</t>
  </si>
  <si>
    <t>Bayer Corporation</t>
  </si>
  <si>
    <t xml:space="preserve">Blood sampling device with anti-twist lancet holder </t>
  </si>
  <si>
    <t>JP3777748B2</t>
  </si>
  <si>
    <t>株式会社ジーエス??ユアサコーポレーション</t>
  </si>
  <si>
    <t>BR9907034A</t>
  </si>
  <si>
    <t>Johnson Controls Tech Co</t>
  </si>
  <si>
    <t xml:space="preserve">  Battery system, battery holder, and, battery.</t>
  </si>
  <si>
    <t>US6455186B1</t>
  </si>
  <si>
    <t>Black &amp; Decker Inc.</t>
  </si>
  <si>
    <t xml:space="preserve">Battery cooling system </t>
  </si>
  <si>
    <t>US6270920B1</t>
  </si>
  <si>
    <t xml:space="preserve">Battery module and container for battery module </t>
  </si>
  <si>
    <t>US7264901B2</t>
  </si>
  <si>
    <t xml:space="preserve">Monoblock battery </t>
  </si>
  <si>
    <t>US6255015B1</t>
  </si>
  <si>
    <t xml:space="preserve">Monoblock battery assembly </t>
  </si>
  <si>
    <t>JP3485162B2</t>
  </si>
  <si>
    <t xml:space="preserve">  Battery connection plate and method of manufacturing the same</t>
  </si>
  <si>
    <t>US6224997B1</t>
  </si>
  <si>
    <t>Nick Papadopoulos</t>
  </si>
  <si>
    <t xml:space="preserve">Downhole battery case </t>
  </si>
  <si>
    <t>DE19930399A1</t>
  </si>
  <si>
    <t>Daimler Chrysler Ag</t>
  </si>
  <si>
    <t xml:space="preserve">Battery box for battery-driven automobiles comprises at least one fixing element which is oriented perpendicular to the longitudinal axes of the current storage elements, and fixes the latter in horizontal and vertical directions </t>
  </si>
  <si>
    <t>JP4665277B2</t>
  </si>
  <si>
    <t xml:space="preserve">  Battery device</t>
  </si>
  <si>
    <t>US6399238B1</t>
  </si>
  <si>
    <t>Alcatel</t>
  </si>
  <si>
    <t xml:space="preserve">Module configuration </t>
  </si>
  <si>
    <t>US6468689B1</t>
  </si>
  <si>
    <t>Illinois Institute Of Technology</t>
  </si>
  <si>
    <t xml:space="preserve">Thermal management of battery systems </t>
  </si>
  <si>
    <t>US6942944B2</t>
  </si>
  <si>
    <t xml:space="preserve">Battery system thermal management </t>
  </si>
  <si>
    <t>DE10034134A1</t>
  </si>
  <si>
    <t xml:space="preserve">  Heat exchanger structure for several electrochemical storage cells</t>
  </si>
  <si>
    <t>EP1203844A1</t>
  </si>
  <si>
    <t>Brian Slade</t>
  </si>
  <si>
    <t xml:space="preserve">Liquid dosing devices </t>
  </si>
  <si>
    <t>DE10106810A1</t>
  </si>
  <si>
    <t>Siemens Ag</t>
  </si>
  <si>
    <t xml:space="preserve">  Off-grid power supply unit</t>
  </si>
  <si>
    <t>WO2002065573A1</t>
  </si>
  <si>
    <t>Matsushita Electric Industrial Co., Ltd.</t>
  </si>
  <si>
    <t xml:space="preserve">Solid electrolyte cell and production method thereof </t>
  </si>
  <si>
    <t>US20020177035A1</t>
  </si>
  <si>
    <t xml:space="preserve">Thermal management blanketing and jacketing for battery system modules </t>
  </si>
  <si>
    <t>US6512347B1</t>
  </si>
  <si>
    <t xml:space="preserve">Battery having an integral cooling system </t>
  </si>
  <si>
    <t>US6827747B2</t>
  </si>
  <si>
    <t xml:space="preserve">PEM fuel cell separator plate </t>
  </si>
  <si>
    <t>JP4170714B2</t>
  </si>
  <si>
    <t>JP4283514B2</t>
  </si>
  <si>
    <t xml:space="preserve">  Electronic circuit equipment</t>
  </si>
  <si>
    <t>US20050069762A1</t>
  </si>
  <si>
    <t xml:space="preserve">Battery container </t>
  </si>
  <si>
    <t>EP1625633A1</t>
  </si>
  <si>
    <t>Hydrogenics Corporation</t>
  </si>
  <si>
    <t xml:space="preserve">Symmetrical flow field plates </t>
  </si>
  <si>
    <t>JP4036805B2</t>
  </si>
  <si>
    <t xml:space="preserve">  Pack battery</t>
  </si>
  <si>
    <t>US6972544B2</t>
  </si>
  <si>
    <t xml:space="preserve">Apparatus for interconnecting battery cells in a battery pack and method thereof </t>
  </si>
  <si>
    <t>JP2005158565A</t>
  </si>
  <si>
    <t>Nippon Telegr &amp; Teleph Corp &lt;Ntt&gt;</t>
  </si>
  <si>
    <t xml:space="preserve">Battery pack and battery replacement method </t>
  </si>
  <si>
    <t>US20050162122A1</t>
  </si>
  <si>
    <t>Dunn Glenn M.</t>
  </si>
  <si>
    <t xml:space="preserve">Fuel cell power and management system, and technique for controlling and/or operating same </t>
  </si>
  <si>
    <t>US7479346B1</t>
  </si>
  <si>
    <t>Quallion Llc</t>
  </si>
  <si>
    <t>DE102007009315A1</t>
  </si>
  <si>
    <t xml:space="preserve">Electrical component, e.g. lithium ion battery, cooling device for e.g. hybrid vehicle, has heat sink, and connection provided between guiding bodies and side surface of component and between guiding bodies and heat sink </t>
  </si>
  <si>
    <t>DE102021103922A1</t>
  </si>
  <si>
    <t>Webasto SE</t>
  </si>
  <si>
    <t xml:space="preserve">  Temperature control device for an electric battery</t>
  </si>
  <si>
    <t>DE102021105037A1</t>
  </si>
  <si>
    <t>US20110198962</t>
  </si>
  <si>
    <t>US8008827B1</t>
  </si>
  <si>
    <t>US9157424B2</t>
  </si>
  <si>
    <t>Mat Industries, Llc</t>
  </si>
  <si>
    <t xml:space="preserve">Motor for compressor pumps and related compressor assembly </t>
  </si>
  <si>
    <t>KR101427944B1</t>
  </si>
  <si>
    <t xml:space="preserve">Stator for synchronous motor </t>
  </si>
  <si>
    <t>US10396615B2</t>
  </si>
  <si>
    <t xml:space="preserve">Electric machine stator lamination with dual phase magnetic material </t>
  </si>
  <si>
    <t>JP6047070B2</t>
  </si>
  <si>
    <t>アスモ株式会社</t>
  </si>
  <si>
    <t xml:space="preserve">  Armature and method for manufacturing armature</t>
  </si>
  <si>
    <t>US9729032B2</t>
  </si>
  <si>
    <t xml:space="preserve">Limiting radial expansion in rotor balancing </t>
  </si>
  <si>
    <t>US9496775B2</t>
  </si>
  <si>
    <t xml:space="preserve">Controlling end ring balance in pre-balancing spinning process </t>
  </si>
  <si>
    <t>JP6202961B2</t>
  </si>
  <si>
    <t>三工機器株式会社</t>
  </si>
  <si>
    <t xml:space="preserve">  Stator and manufacturing method thereof</t>
  </si>
  <si>
    <t>US9742228B2</t>
  </si>
  <si>
    <t xml:space="preserve">Torque ripple reduction in electric machines </t>
  </si>
  <si>
    <t>CN103595207A</t>
  </si>
  <si>
    <t>南阳防爆集团股份有限公司</t>
  </si>
  <si>
    <t xml:space="preserve">Explosion-proof three-phase asynchronous motor for coal mining machine pump </t>
  </si>
  <si>
    <t>CN103780029A</t>
  </si>
  <si>
    <t>安徽安凯汽车股份有限公司</t>
  </si>
  <si>
    <t xml:space="preserve">Wire winding method for three-phase double-layer concentric type winding and three-phase alternating current motor </t>
  </si>
  <si>
    <t>CN103944289A</t>
  </si>
  <si>
    <t>东华大学</t>
  </si>
  <si>
    <t xml:space="preserve">Isolation type stator and rotor air gap change adjustable-speed motor </t>
  </si>
  <si>
    <t>DE102015201731A1</t>
  </si>
  <si>
    <t xml:space="preserve">  Electric machine</t>
  </si>
  <si>
    <t>JP6235504B2</t>
  </si>
  <si>
    <t>ファナック株式会社</t>
  </si>
  <si>
    <t xml:space="preserve">  Radial gap type motor with distributed winding and winding arrangement method thereof</t>
  </si>
  <si>
    <t>US9941761B2</t>
  </si>
  <si>
    <t>Nidec Motor Corporation</t>
  </si>
  <si>
    <t xml:space="preserve">Induction motor having full pitch winding </t>
  </si>
  <si>
    <t>US20190267852A1</t>
  </si>
  <si>
    <t>Dumitru Bojiuc</t>
  </si>
  <si>
    <t xml:space="preserve">Variable magnetic monopole field electro-magnet and inductor </t>
  </si>
  <si>
    <t>JP2019083654A</t>
  </si>
  <si>
    <t>ダイキン工業株式会社</t>
  </si>
  <si>
    <t xml:space="preserve">Dynamo-electric motor and turbo compressor </t>
  </si>
  <si>
    <t>DE102017128827A1</t>
  </si>
  <si>
    <t>Ebm-Papst Mulfingen Gmbh &amp; Co. Kg</t>
  </si>
  <si>
    <t xml:space="preserve">  Multi-tooth coil winding for a 2-phase induction machine</t>
  </si>
  <si>
    <t>JP2019103311A</t>
  </si>
  <si>
    <t xml:space="preserve">Rotary electric machine </t>
  </si>
  <si>
    <t>FR3078207B1</t>
  </si>
  <si>
    <t>Ifp Energies Now</t>
  </si>
  <si>
    <t xml:space="preserve">  STATOR OF AN ELECTRIC MACHINE WITH DOUBLE INSERTION OF WINDINGS IN THE NOTCHES</t>
  </si>
  <si>
    <t>FR3078585A1</t>
  </si>
  <si>
    <t>Moteurs Leroy-Somer</t>
  </si>
  <si>
    <t xml:space="preserve">  ROTOR OR STATOR COIL AND METHOD OF MANUFACTURE</t>
  </si>
  <si>
    <t>CN109004804A</t>
  </si>
  <si>
    <t>山东冬瑞高新技术开发有限公司</t>
  </si>
  <si>
    <t xml:space="preserve">One kind 4 pole, 27 slot method for winding and motor of electric driven bicycle </t>
  </si>
  <si>
    <t>CN109088495A</t>
  </si>
  <si>
    <t>王刚</t>
  </si>
  <si>
    <t xml:space="preserve">A kind of 4 pole, 21 slot method for winding for driving motor </t>
  </si>
  <si>
    <t>CN109067117A</t>
  </si>
  <si>
    <t>马志成</t>
  </si>
  <si>
    <t xml:space="preserve">A kind of 2 pole of driving motor, 9 slot method for winding of dust catcher </t>
  </si>
  <si>
    <t>CN109067116A</t>
  </si>
  <si>
    <t>郭涛</t>
  </si>
  <si>
    <t xml:space="preserve">A kind of 2 pole of stator, 15 slot method for winding of driving motor </t>
  </si>
  <si>
    <t>DE102018131965A1</t>
  </si>
  <si>
    <t>Thyssenkrupp Ag</t>
  </si>
  <si>
    <t xml:space="preserve">  Stator, connection component and electrical machine</t>
  </si>
  <si>
    <t>US11183890B2</t>
  </si>
  <si>
    <t xml:space="preserve">Permanent magnet vehicle traction motor having improved vibration, torque ripple, and total harmonic distortion </t>
  </si>
  <si>
    <t>DE102019127072A1</t>
  </si>
  <si>
    <t xml:space="preserve">  Efficient asynchronous machine for electric vehicles</t>
  </si>
  <si>
    <t>EP3826147A1</t>
  </si>
  <si>
    <t xml:space="preserve">Multiple winding electrical machine for an aircraft </t>
  </si>
  <si>
    <t>WO2021240989A1</t>
  </si>
  <si>
    <t>アイシン??エィ??ダブリュ株式会社</t>
  </si>
  <si>
    <t xml:space="preserve">Stator for rotary electric machine </t>
  </si>
  <si>
    <t>JPWO2022054219A1</t>
  </si>
  <si>
    <t>US4644210A</t>
  </si>
  <si>
    <t>Rockwell International Corporation</t>
  </si>
  <si>
    <t>US5182483A</t>
  </si>
  <si>
    <t>Kabushiki Kaisha Toshiba</t>
  </si>
  <si>
    <t>US5753991A</t>
  </si>
  <si>
    <t>Hydro-Quebec</t>
  </si>
  <si>
    <t>US5793139A</t>
  </si>
  <si>
    <t>Okuma Corporation</t>
  </si>
  <si>
    <t>US6034460A</t>
  </si>
  <si>
    <t>US6133663A</t>
  </si>
  <si>
    <t>A. O. Smith Corporation</t>
  </si>
  <si>
    <t>US6144132A</t>
  </si>
  <si>
    <t>US6170974B1</t>
  </si>
  <si>
    <t>Marathon Electric Manufacturing Corporation</t>
  </si>
  <si>
    <t>US6218760B1</t>
  </si>
  <si>
    <t>US6359361B1</t>
  </si>
  <si>
    <t>US6465923B2</t>
  </si>
  <si>
    <t>Sulzer Electronics Ag</t>
  </si>
  <si>
    <t>US6570290B2</t>
  </si>
  <si>
    <t>US6747387B2</t>
  </si>
  <si>
    <t>US6768411B2</t>
  </si>
  <si>
    <t>Reliance Electric Technologies, Llc</t>
  </si>
  <si>
    <t>US6806614B2</t>
  </si>
  <si>
    <t>Aisin Aw Co., Ltd.</t>
  </si>
  <si>
    <t>US20050134137A1</t>
  </si>
  <si>
    <t>Sweo Edwin A.</t>
  </si>
  <si>
    <t>US7098567B2</t>
  </si>
  <si>
    <t>A.O. Smith Corporation</t>
  </si>
  <si>
    <t>US7116029B2</t>
  </si>
  <si>
    <t>Rt Patent Company, Inc.</t>
  </si>
  <si>
    <t>US7141905B2</t>
  </si>
  <si>
    <t>Siemens Aktiengesellschaft</t>
  </si>
  <si>
    <t>US7247967B2</t>
  </si>
  <si>
    <t>US7252118B2</t>
  </si>
  <si>
    <t>US7466055B2</t>
  </si>
  <si>
    <t>US7741750B1</t>
  </si>
  <si>
    <t>US20110198963A1</t>
  </si>
  <si>
    <t>DE1226194B</t>
  </si>
  <si>
    <t>Heinz Oppermann</t>
  </si>
  <si>
    <t xml:space="preserve">  Process for producing a multi-phase, one or two-layer, solder-free winding for electrical machines</t>
  </si>
  <si>
    <t>GB1303243A</t>
  </si>
  <si>
    <t>US3742596A</t>
  </si>
  <si>
    <t>Gen Electric</t>
  </si>
  <si>
    <t xml:space="preserve">Apparatus and method for forming shaped insulators and for developing coils and for inserting insulators and coils into a magnetic core </t>
  </si>
  <si>
    <t>DE2360652A1</t>
  </si>
  <si>
    <t xml:space="preserve">Two-layer round wire winding with hexagonal coils - has each coil shaped and wound with tape to allow coolant to flow over assembly </t>
  </si>
  <si>
    <t>DE3035136C2</t>
  </si>
  <si>
    <t>Siemens AG, 1000 Berlin und 8000 München</t>
  </si>
  <si>
    <t xml:space="preserve">  At least two-strand two-layer round wire winding with coiled coil groups</t>
  </si>
  <si>
    <t>US4675591A</t>
  </si>
  <si>
    <t xml:space="preserve">Induction motor winding </t>
  </si>
  <si>
    <t>JPH0322841A</t>
  </si>
  <si>
    <t>Toshiba Corp</t>
  </si>
  <si>
    <t xml:space="preserve">Manufacture of three-phase armature winding </t>
  </si>
  <si>
    <t>JPH0435643U</t>
  </si>
  <si>
    <t>US5231324A</t>
  </si>
  <si>
    <t xml:space="preserve">Three-phase armature winding </t>
  </si>
  <si>
    <t>JPH06261479A</t>
  </si>
  <si>
    <t xml:space="preserve">Armature winding </t>
  </si>
  <si>
    <t>JP2782044B2</t>
  </si>
  <si>
    <t>セイコー精機株式会社</t>
  </si>
  <si>
    <t xml:space="preserve">  Spindle motor</t>
  </si>
  <si>
    <t>US5898251A</t>
  </si>
  <si>
    <t xml:space="preserve">Method of making armature winding of double-layer concentric-wound or lap-winding type for dynamoelectric machine </t>
  </si>
  <si>
    <t>JP3515283B2</t>
  </si>
  <si>
    <t xml:space="preserve">  Armature winding of rotating electric machine and method of manufacturing the same</t>
  </si>
  <si>
    <t>JPH10112948A</t>
  </si>
  <si>
    <t xml:space="preserve">Bipolar armature winding of rotating electric machine and its manufacture </t>
  </si>
  <si>
    <t>JP3788494B2</t>
  </si>
  <si>
    <t>株式会社サタケ</t>
  </si>
  <si>
    <t xml:space="preserve">  Brushless three-phase synchronous generator</t>
  </si>
  <si>
    <t>JP3428896B2</t>
  </si>
  <si>
    <t>オークマ株式会社</t>
  </si>
  <si>
    <t xml:space="preserve">  Motor with reduced torque ripple</t>
  </si>
  <si>
    <t>DE10119776A1</t>
  </si>
  <si>
    <t>Denso Corp</t>
  </si>
  <si>
    <t xml:space="preserve">  Stator of an induction machine and method for its production</t>
  </si>
  <si>
    <t>US6943477B1</t>
  </si>
  <si>
    <t xml:space="preserve">Stator of rotary electric machine and method for making the same </t>
  </si>
  <si>
    <t>US6857179B2</t>
  </si>
  <si>
    <t xml:space="preserve">Method for making an electric motor stator </t>
  </si>
  <si>
    <t>JP3683235B2</t>
  </si>
  <si>
    <t xml:space="preserve">  Hermetic compressor</t>
  </si>
  <si>
    <t>US7075206B1</t>
  </si>
  <si>
    <t xml:space="preserve">Vehicle alternator stator winding having dual slot configuration </t>
  </si>
  <si>
    <t>DE102006021354A1</t>
  </si>
  <si>
    <t xml:space="preserve">  Electric machine, in particular synchronous motor, with redundant stator windings</t>
  </si>
  <si>
    <t>JP5055937B2</t>
  </si>
  <si>
    <t>株式会社明電舎</t>
  </si>
  <si>
    <t xml:space="preserve">  Winding insulation structure of rotating electrical machine</t>
  </si>
  <si>
    <t>FI119748B</t>
  </si>
  <si>
    <t>Kone Corp</t>
  </si>
  <si>
    <t xml:space="preserve">  Electric motor</t>
  </si>
  <si>
    <t>DE102007025938A1</t>
  </si>
  <si>
    <t xml:space="preserve">  High voltage machine with connectionless winding</t>
  </si>
  <si>
    <t>DE102008018971A1</t>
  </si>
  <si>
    <t>Rist Gmbh</t>
  </si>
  <si>
    <t xml:space="preserve">  Method and device for producing an electrical winding</t>
  </si>
  <si>
    <t>US6750583B2</t>
  </si>
  <si>
    <t>US9698659B2</t>
  </si>
  <si>
    <t xml:space="preserve">Flux-switching electrical machine </t>
  </si>
  <si>
    <t>US20140252905A1</t>
  </si>
  <si>
    <t>CN103782490A</t>
  </si>
  <si>
    <t>爱信艾达株式会社</t>
  </si>
  <si>
    <t xml:space="preserve">Conductive wire and electrical rotating machine </t>
  </si>
  <si>
    <t>US20130127289A1</t>
  </si>
  <si>
    <t>Kiyotaka Koga</t>
  </si>
  <si>
    <t xml:space="preserve">Conductor and rotating electrical machine </t>
  </si>
  <si>
    <t>US9172280B2</t>
  </si>
  <si>
    <t xml:space="preserve">Conductor and rotating electrical machine with a covering material </t>
  </si>
  <si>
    <t>US10122226B2</t>
  </si>
  <si>
    <t>Nidec Motors &amp; Actuators (Germany) Gmbh</t>
  </si>
  <si>
    <t xml:space="preserve">Arrangement of coil wires in a rotor of an electric motor </t>
  </si>
  <si>
    <t>US20160268853A1</t>
  </si>
  <si>
    <t>US9973050B2</t>
  </si>
  <si>
    <t xml:space="preserve">Asynchronous machine with optimized distribution of electrical losses between stator and rotor </t>
  </si>
  <si>
    <t>US20150311759A1</t>
  </si>
  <si>
    <t>US10199897B2</t>
  </si>
  <si>
    <t>COREteQ Systems Ltd.</t>
  </si>
  <si>
    <t xml:space="preserve">Very high temperature stator construction </t>
  </si>
  <si>
    <t>US20160301275A1</t>
  </si>
  <si>
    <t>US10205358B2</t>
  </si>
  <si>
    <t xml:space="preserve">Electric machine for a vehicle powertrain and the electric machine includes a permanent magnet </t>
  </si>
  <si>
    <t>US20150295459A1</t>
  </si>
  <si>
    <t xml:space="preserve">Electric machine for a vehicle powertrain </t>
  </si>
  <si>
    <t>US20170047796A1</t>
  </si>
  <si>
    <t xml:space="preserve">Electrical machine stator with optimised notch filling, and corresponding method for production of the said stator </t>
  </si>
  <si>
    <t>US10505409B2</t>
  </si>
  <si>
    <t xml:space="preserve">Electrical machine stator with optimized notch filling, and corresponding method for production of the stator </t>
  </si>
  <si>
    <t>CN104037963A</t>
  </si>
  <si>
    <t>珠海凌达压缩机有限公司</t>
  </si>
  <si>
    <t xml:space="preserve">Rotor sheet and motor </t>
  </si>
  <si>
    <t>CN104993629A</t>
  </si>
  <si>
    <t>合肥工业大学</t>
  </si>
  <si>
    <t xml:space="preserve">Winding-type linear brushless doubly-fed generator </t>
  </si>
  <si>
    <t>US10284036B2</t>
  </si>
  <si>
    <t xml:space="preserve">Electric machine for hybrid powertrain with engine belt drive </t>
  </si>
  <si>
    <t>US9925889B2</t>
  </si>
  <si>
    <t xml:space="preserve">Electric machine for hybrid powertrain with dual voltage power system </t>
  </si>
  <si>
    <t>US20170063187A1</t>
  </si>
  <si>
    <t>US10666099B1</t>
  </si>
  <si>
    <t xml:space="preserve">Slotted permanent magnets for electric machines </t>
  </si>
  <si>
    <t>US11342801B2</t>
  </si>
  <si>
    <t xml:space="preserve">Stator for motor and motor </t>
  </si>
  <si>
    <t>CN111541315A</t>
  </si>
  <si>
    <t xml:space="preserve">Stator of rotating electric machine </t>
  </si>
  <si>
    <t>US11323001B2</t>
  </si>
  <si>
    <t xml:space="preserve">Segmented bar conductors for electric machines </t>
  </si>
  <si>
    <t>US11552519B2</t>
  </si>
  <si>
    <t>US20220216756A1</t>
  </si>
  <si>
    <t>US10780849B1</t>
  </si>
  <si>
    <t xml:space="preserve">Electric drive units with integrated power electronics for vehicle powertrains </t>
  </si>
  <si>
    <t>US11489377B2</t>
  </si>
  <si>
    <t>Lc Advanced Motor Technology Corporation</t>
  </si>
  <si>
    <t xml:space="preserve">Rotary electric machine having winding coils with first and second portions connected in series </t>
  </si>
  <si>
    <t>WO2021118749A1</t>
  </si>
  <si>
    <t>Lcdrives Corp.</t>
  </si>
  <si>
    <t>US11147193B2</t>
  </si>
  <si>
    <t xml:space="preserve">Vascular cooling system for electrical conductors </t>
  </si>
  <si>
    <t>US11230288B1</t>
  </si>
  <si>
    <t xml:space="preserve">Optimized regenerative braking for hybrid electric vehicle (HEV) powertrain configurations </t>
  </si>
  <si>
    <t>US20220103033A1</t>
  </si>
  <si>
    <t>US20220103031A1</t>
  </si>
  <si>
    <t>US20220103032A1</t>
  </si>
  <si>
    <t>US7749650</t>
  </si>
  <si>
    <t>US20100266788A1</t>
  </si>
  <si>
    <t>Niccolls Edwin H</t>
  </si>
  <si>
    <t xml:space="preserve">Structural Components for Oil, Gas, Exploration, Refining and Petrochemical Applications </t>
  </si>
  <si>
    <t>US20100266790A1</t>
  </si>
  <si>
    <t>Grzegorz Jan Kusinski</t>
  </si>
  <si>
    <t>US8871306B2</t>
  </si>
  <si>
    <t>Chevron U.S.A. Inc.</t>
  </si>
  <si>
    <t xml:space="preserve">Structural components for oil, gas, exploration, refining and petrochemical applications </t>
  </si>
  <si>
    <t>CA2799780C</t>
  </si>
  <si>
    <t>Bluefin Robotics Corporation</t>
  </si>
  <si>
    <t xml:space="preserve">Method of protecting battery cells and batteries which contain battery cells and protected battery cells and batteries which contain battery cells </t>
  </si>
  <si>
    <t>US9083027B2</t>
  </si>
  <si>
    <t>Schlumberger Technology Corporation</t>
  </si>
  <si>
    <t xml:space="preserve">Point contact thermal isolation </t>
  </si>
  <si>
    <t>KR101282434B1</t>
  </si>
  <si>
    <t>US9252400B2</t>
  </si>
  <si>
    <t xml:space="preserve">Battery cap assembly with high efficiency vent </t>
  </si>
  <si>
    <t>US8993145B2</t>
  </si>
  <si>
    <t>Zee.Aero Inc.</t>
  </si>
  <si>
    <t xml:space="preserve">Preventing cell thermal runaway propagation within a battery </t>
  </si>
  <si>
    <t>US9797664B2</t>
  </si>
  <si>
    <t>Neograf Solutions, Llc</t>
  </si>
  <si>
    <t xml:space="preserve">Composite heat spreader and battery module incorporating the same </t>
  </si>
  <si>
    <t>KR20150003779A</t>
  </si>
  <si>
    <t xml:space="preserve">Battery pack with a fire preventing agent </t>
  </si>
  <si>
    <t>US9478834B2</t>
  </si>
  <si>
    <t>Electrochem Solutions, Inc.</t>
  </si>
  <si>
    <t xml:space="preserve">Fire suppressant battery pack </t>
  </si>
  <si>
    <t>US9263901B2</t>
  </si>
  <si>
    <t xml:space="preserve">Secondary service port for high voltage battery packs </t>
  </si>
  <si>
    <t>CN105190935B</t>
  </si>
  <si>
    <t>凯尊创新有限公司</t>
  </si>
  <si>
    <t xml:space="preserve">Li-ion batteries piles </t>
  </si>
  <si>
    <t>US10637022B2</t>
  </si>
  <si>
    <t>Cadenza Innovation, Inc.</t>
  </si>
  <si>
    <t xml:space="preserve">Lithium ion battery </t>
  </si>
  <si>
    <t>US10790489B2</t>
  </si>
  <si>
    <t>DE102012222876A1</t>
  </si>
  <si>
    <t xml:space="preserve">  Energy storage with safety coating</t>
  </si>
  <si>
    <t>WO2014197675A2</t>
  </si>
  <si>
    <t>The Regents Of The University Of California</t>
  </si>
  <si>
    <t xml:space="preserve">Mitigating thermal runaway in lithium ion batteries using damage-initiating materials or devices </t>
  </si>
  <si>
    <t>DE102015206182A1</t>
  </si>
  <si>
    <t xml:space="preserve">  Isolating contiguous lithium-ion batteries by complete encapsulation / pouring of the container in a device</t>
  </si>
  <si>
    <t>CN104008293B</t>
  </si>
  <si>
    <t>清华大学</t>
  </si>
  <si>
    <t xml:space="preserve">Suppress the method for designing of power battery module thermal runaway extension </t>
  </si>
  <si>
    <t>DE102014213585A1</t>
  </si>
  <si>
    <t xml:space="preserve">  Device for protecting a high pressure gas container of a motor vehicle, high pressure gas container for a motor vehicle and method for producing a high pressure gas container</t>
  </si>
  <si>
    <t>US9786883B2</t>
  </si>
  <si>
    <t>X Development Llc</t>
  </si>
  <si>
    <t xml:space="preserve">Battery containment mesh </t>
  </si>
  <si>
    <t>FR3030121B1</t>
  </si>
  <si>
    <t xml:space="preserve">  LITHIUM ACCUMULATOR WITH THERMALLY INSULATED PACKAGING WITH TWO LAYERS AND HEAT TRANSDUCER FOR THERMAL MANAGEMENT</t>
  </si>
  <si>
    <t>US10018681B2</t>
  </si>
  <si>
    <t xml:space="preserve">Cell manufacturing using liquid-based thermal system </t>
  </si>
  <si>
    <t>KR102515095B1</t>
  </si>
  <si>
    <t>GB2545214A</t>
  </si>
  <si>
    <t xml:space="preserve">Apparatus for providing a barrier between battery modules </t>
  </si>
  <si>
    <t>US10116017B2</t>
  </si>
  <si>
    <t xml:space="preserve">Passive thermal management system for battery </t>
  </si>
  <si>
    <t>US20170301968A1</t>
  </si>
  <si>
    <t>Ada Technologies, Inc.</t>
  </si>
  <si>
    <t xml:space="preserve">Thermal isolation material and methods of making and using the same </t>
  </si>
  <si>
    <t>KR20170116370A</t>
  </si>
  <si>
    <t xml:space="preserve">Secondary Battery </t>
  </si>
  <si>
    <t>DE102016215131B3</t>
  </si>
  <si>
    <t xml:space="preserve">  Protection device of an electric car</t>
  </si>
  <si>
    <t>CN107968168B</t>
  </si>
  <si>
    <t>EP3327817B1</t>
  </si>
  <si>
    <t>Samsung SDI Co., Ltd.</t>
  </si>
  <si>
    <t xml:space="preserve">Wall structure of a battery cell, battery submodule, battery module or battery system </t>
  </si>
  <si>
    <t>WO2018101695A1</t>
  </si>
  <si>
    <t xml:space="preserve">Wall structure of battery cell, battery sub-module, battery module, or battery system </t>
  </si>
  <si>
    <t>DE102016225192A1</t>
  </si>
  <si>
    <t xml:space="preserve">  Heat spreader for a battery</t>
  </si>
  <si>
    <t>CN108511637A</t>
  </si>
  <si>
    <t>深圳市比亚迪锂电池有限公司</t>
  </si>
  <si>
    <t xml:space="preserve">A kind of battery case and preparation method thereof and battery </t>
  </si>
  <si>
    <t>JP6776988B2</t>
  </si>
  <si>
    <t xml:space="preserve">  Non-aqueous electrolyte secondary battery</t>
  </si>
  <si>
    <t>US10644282B2</t>
  </si>
  <si>
    <t xml:space="preserve">Staggered battery cell array with two-dimensional inline terminal edges </t>
  </si>
  <si>
    <t>JP6996993B2</t>
  </si>
  <si>
    <t>株式会社神戸製鋼所</t>
  </si>
  <si>
    <t xml:space="preserve">  Single-sided submerged arc welding method and single-sided submerged arc welding equipment</t>
  </si>
  <si>
    <t>KR102331161B1</t>
  </si>
  <si>
    <t xml:space="preserve">Secondary Battery having Heat Absorbing Additive </t>
  </si>
  <si>
    <t>US10741808B2</t>
  </si>
  <si>
    <t xml:space="preserve">Unified battery module with integrated battery cell structural support </t>
  </si>
  <si>
    <t>US10707471B2</t>
  </si>
  <si>
    <t xml:space="preserve">Single side cell-to-cell battery module interconnection </t>
  </si>
  <si>
    <t>US10741889B2</t>
  </si>
  <si>
    <t xml:space="preserve">Multiple-zone thermocouple battery module temperature monitoring system </t>
  </si>
  <si>
    <t>US10892465B2</t>
  </si>
  <si>
    <t xml:space="preserve">Battery cell cover including terminal short isolation feature </t>
  </si>
  <si>
    <t>US10784486B2</t>
  </si>
  <si>
    <t xml:space="preserve">Uniform current density tapered busbar </t>
  </si>
  <si>
    <t>US10950899B2</t>
  </si>
  <si>
    <t xml:space="preserve">Abuse tolerance in battery modules </t>
  </si>
  <si>
    <t>US10756391B2</t>
  </si>
  <si>
    <t xml:space="preserve">Method and system for secondary internal current mechanisms for a lithium-ion cell </t>
  </si>
  <si>
    <t>US11224772B2</t>
  </si>
  <si>
    <t>E-Cell Secure, L.L.C.</t>
  </si>
  <si>
    <t xml:space="preserve">Containment system for hazardous products </t>
  </si>
  <si>
    <t>US11296386B2</t>
  </si>
  <si>
    <t>GS Yuasa Lithium Power Inc.</t>
  </si>
  <si>
    <t xml:space="preserve">Expandable electrochemical cell effluent containment device and corresponding systems and methods </t>
  </si>
  <si>
    <t>FR3098348B1</t>
  </si>
  <si>
    <t xml:space="preserve">  SPECIFIC LITHIUM BATTERY CELL AND MODULE INCLUDING A SET OF THESE CELLS</t>
  </si>
  <si>
    <t>WO2021041935A1</t>
  </si>
  <si>
    <t>DD Dannar, LLC</t>
  </si>
  <si>
    <t xml:space="preserve">Systems and methods for module isolation </t>
  </si>
  <si>
    <t>DE102019130097A1</t>
  </si>
  <si>
    <t xml:space="preserve">  Battery with a fire protection device and a motor vehicle</t>
  </si>
  <si>
    <t>US11205809B2</t>
  </si>
  <si>
    <t xml:space="preserve">Early detection of thermal incident in battery pack </t>
  </si>
  <si>
    <t>KR20210109315A</t>
  </si>
  <si>
    <t xml:space="preserve">Battery Pack, Battery Rack Comprising The Same, And Power Storage System </t>
  </si>
  <si>
    <t>DE102020118846A1</t>
  </si>
  <si>
    <t xml:space="preserve">  battery cell and battery module</t>
  </si>
  <si>
    <t>KR20220023191A</t>
  </si>
  <si>
    <t xml:space="preserve">Battery module including heat insulating member </t>
  </si>
  <si>
    <t>WO2022049430A1</t>
  </si>
  <si>
    <t>3M Innovative Properties Company</t>
  </si>
  <si>
    <t xml:space="preserve">Composite thermal management article and thermal management assembly </t>
  </si>
  <si>
    <t>EP3985784A1</t>
  </si>
  <si>
    <t>AIRBUS HELICOPTERS DEUTSCHLAND GmbH</t>
  </si>
  <si>
    <t xml:space="preserve">A battery for an aircraft </t>
  </si>
  <si>
    <t>DE102020134277A1</t>
  </si>
  <si>
    <t xml:space="preserve">  Battery shell having an intumescent layer, traction battery, method for producing a battery shell having an intumescent layer, method for recycling a battery shell having an intumescent layer</t>
  </si>
  <si>
    <t>CN113270660B</t>
  </si>
  <si>
    <t>赣州知星科技合伙企业(有限合伙)</t>
  </si>
  <si>
    <t xml:space="preserve">Intelligent scrapping and recycling system and recycling process for waste batteries of electric vehicles </t>
  </si>
  <si>
    <t>CN113505500B</t>
  </si>
  <si>
    <t xml:space="preserve">Battery thermal runaway prediction method and device and computer readable storage medium </t>
  </si>
  <si>
    <t>EP0807984A1</t>
  </si>
  <si>
    <t>Katayama Special Industries, Ltd.</t>
  </si>
  <si>
    <t xml:space="preserve">Battery can-forming plate and battery can </t>
  </si>
  <si>
    <t>US6127064A</t>
  </si>
  <si>
    <t>Sumitomo Electric Industries, Ltd.</t>
  </si>
  <si>
    <t xml:space="preserve">Jar can for secondary battery </t>
  </si>
  <si>
    <t>US6146785A</t>
  </si>
  <si>
    <t xml:space="preserve">Sealed cell having a multilayer case </t>
  </si>
  <si>
    <t>JP2002298793A</t>
  </si>
  <si>
    <t>Toshiba Battery Co Ltd</t>
  </si>
  <si>
    <t xml:space="preserve">Battery container and battery </t>
  </si>
  <si>
    <t>US6706446B2</t>
  </si>
  <si>
    <t>Shin-Kobe Electric Machinery Co., Ltd.</t>
  </si>
  <si>
    <t xml:space="preserve">Non-aqueous electrolytic solution secondary battery </t>
  </si>
  <si>
    <t>GB1534408A</t>
  </si>
  <si>
    <t xml:space="preserve">Sodium sulphur batteries comprising a plurality of separate cells within a container </t>
  </si>
  <si>
    <t>US4483908A</t>
  </si>
  <si>
    <t>Union Carbide Corporation</t>
  </si>
  <si>
    <t xml:space="preserve">Intumescent material-coated galvanic cells </t>
  </si>
  <si>
    <t>JPS61114767U</t>
  </si>
  <si>
    <t>US5017442A</t>
  </si>
  <si>
    <t>Hitachi Maxell, Ltd.</t>
  </si>
  <si>
    <t xml:space="preserve">Coiled lithium battery </t>
  </si>
  <si>
    <t>JP3418994B2</t>
  </si>
  <si>
    <t xml:space="preserve">  Thermal battery</t>
  </si>
  <si>
    <t>JP4391609B2</t>
  </si>
  <si>
    <t xml:space="preserve">  Non-aqueous electrolyte secondary battery for battery pack</t>
  </si>
  <si>
    <t>US6706466B1</t>
  </si>
  <si>
    <t>Kodak Polychrome Graphics Llc</t>
  </si>
  <si>
    <t xml:space="preserve">Articles having imagable coatings </t>
  </si>
  <si>
    <t>JP2001243927A</t>
  </si>
  <si>
    <t xml:space="preserve">Alkaline cell </t>
  </si>
  <si>
    <t>JP2001243993A</t>
  </si>
  <si>
    <t xml:space="preserve">Secondary battery and its manufacturing method </t>
  </si>
  <si>
    <t>US20040149375A1</t>
  </si>
  <si>
    <t>Shun-Ming Huang</t>
  </si>
  <si>
    <t xml:space="preserve">Method for encapsulating a secondary battery </t>
  </si>
  <si>
    <t>JP2006342505A</t>
  </si>
  <si>
    <t>Kikusui Chemical Industries Co Ltd</t>
  </si>
  <si>
    <t xml:space="preserve">Fire-resistively-covered structural member of building </t>
  </si>
  <si>
    <t>JP4849848B2</t>
  </si>
  <si>
    <t>RU2313158C2</t>
  </si>
  <si>
    <t>Общество С Ограниченной Ответственностью "Высокоэнергетические Батарейные Системы"</t>
  </si>
  <si>
    <t xml:space="preserve">Solid-state chemical current supply and method for raising discharge capacity/ </t>
  </si>
  <si>
    <t>US7851077B2</t>
  </si>
  <si>
    <t xml:space="preserve">System and method for enhanced information handling system battery safety </t>
  </si>
  <si>
    <t>JP2009021223A</t>
  </si>
  <si>
    <t>Panasonic Corp</t>
  </si>
  <si>
    <t xml:space="preserve">Battery pack and equipment equipped with battery </t>
  </si>
  <si>
    <t>WO2008152803A1</t>
  </si>
  <si>
    <t>Panasonic Corporation</t>
  </si>
  <si>
    <t xml:space="preserve">Battery pack, and device having battery mounted therein </t>
  </si>
  <si>
    <t>KR100983161B1</t>
  </si>
  <si>
    <t xml:space="preserve">Electrode assembly and secondary battery using the same </t>
  </si>
  <si>
    <t>US20110020688A1</t>
  </si>
  <si>
    <t>Hideharu Takezawa</t>
  </si>
  <si>
    <t xml:space="preserve">Portable electronic device </t>
  </si>
  <si>
    <t>US8586233B2</t>
  </si>
  <si>
    <t>US8361649B2</t>
  </si>
  <si>
    <t xml:space="preserve">Method and apparatus for maintaining cell wall integrity using a high yield strength outer casing </t>
  </si>
  <si>
    <t>US20100136391A1</t>
  </si>
  <si>
    <t xml:space="preserve">Active Thermal Runaway Mitigation System for Use Within a Battery Pack </t>
  </si>
  <si>
    <t>US20120141851A1</t>
  </si>
  <si>
    <t>Suyu Hou</t>
  </si>
  <si>
    <t xml:space="preserve">System and method for enclosing an energy storage device </t>
  </si>
  <si>
    <t>US20120225331A1</t>
  </si>
  <si>
    <t>Lithionics, Llc</t>
  </si>
  <si>
    <t xml:space="preserve">Battery pack protection system </t>
  </si>
  <si>
    <t>US10158102B2</t>
  </si>
  <si>
    <t xml:space="preserve">Portable electrical energy storage device with thermal runaway mitigation </t>
  </si>
  <si>
    <t>USD851584S1</t>
  </si>
  <si>
    <t>US9825345B2</t>
  </si>
  <si>
    <t>US10153475B2</t>
  </si>
  <si>
    <t>US11165123B2</t>
  </si>
  <si>
    <t xml:space="preserve">Electrical connector positioned in a battery pack </t>
  </si>
  <si>
    <t>US9893335B2</t>
  </si>
  <si>
    <t xml:space="preserve">Frame for portable electrical energy storage cells </t>
  </si>
  <si>
    <t>US10581043B2</t>
  </si>
  <si>
    <t>US10608224B2</t>
  </si>
  <si>
    <t xml:space="preserve">Apparatus with thermally responsive insulator between battery cells </t>
  </si>
  <si>
    <t>CN107364322A</t>
  </si>
  <si>
    <t>本特勒尔汽车技术有限公司</t>
  </si>
  <si>
    <t xml:space="preserve">Battery holder for motor vehicle </t>
  </si>
  <si>
    <t>US20170331086A1</t>
  </si>
  <si>
    <t xml:space="preserve">Battery holder for a vehicle </t>
  </si>
  <si>
    <t>US10818903B1</t>
  </si>
  <si>
    <t xml:space="preserve">Polypropylene carbonate and catalysts </t>
  </si>
  <si>
    <t>US11398661B1</t>
  </si>
  <si>
    <t>US20130076059</t>
  </si>
  <si>
    <t>JP5438223B2</t>
  </si>
  <si>
    <t>トヨタ車体株式会社</t>
  </si>
  <si>
    <t xml:space="preserve">  Open / close detection device for charging lid</t>
  </si>
  <si>
    <t>KR101575498B1</t>
  </si>
  <si>
    <t xml:space="preserve">Door assembly for charging port of electric vehicle </t>
  </si>
  <si>
    <t>FR3025157B1</t>
  </si>
  <si>
    <t>Faurecia Interieur Ind</t>
  </si>
  <si>
    <t xml:space="preserve">  OPENING SYSTEM FOR VEHICLE</t>
  </si>
  <si>
    <t>KR101776461B1</t>
  </si>
  <si>
    <t xml:space="preserve">Fuel door opener </t>
  </si>
  <si>
    <t>US10418746B2</t>
  </si>
  <si>
    <t xml:space="preserve">Charge port assembly and molding method </t>
  </si>
  <si>
    <t>JP6922661B2</t>
  </si>
  <si>
    <t xml:space="preserve">  Server and information providing system</t>
  </si>
  <si>
    <t>JP6984323B2</t>
  </si>
  <si>
    <t xml:space="preserve">  Information provision system and server</t>
  </si>
  <si>
    <t>JP6764453B2</t>
  </si>
  <si>
    <t>US10792998B2</t>
  </si>
  <si>
    <t xml:space="preserve">Fuel filler pipe bracket </t>
  </si>
  <si>
    <t>JP7181829B2</t>
  </si>
  <si>
    <t>US11332003B2</t>
  </si>
  <si>
    <t xml:space="preserve">Fuel or charging port door assembly with override configuration and assist tool </t>
  </si>
  <si>
    <t>CN115315177A</t>
  </si>
  <si>
    <t>艾瑞斯公司</t>
  </si>
  <si>
    <t xml:space="preserve">Power supply and control system for lawn mower </t>
  </si>
  <si>
    <t>US2606772A</t>
  </si>
  <si>
    <t>Gen Motors Corp</t>
  </si>
  <si>
    <t>US5816643A</t>
  </si>
  <si>
    <t>Sumitomo Wiring Systems, Ltd.</t>
  </si>
  <si>
    <t>US6609738B1</t>
  </si>
  <si>
    <t>Securitron Magnalock Corp.</t>
  </si>
  <si>
    <t>US20090236440A1</t>
  </si>
  <si>
    <t>Reckitt Benckiser (Uk) Limited</t>
  </si>
  <si>
    <t>US20100230979A1</t>
  </si>
  <si>
    <t>Gries Ulysses E</t>
  </si>
  <si>
    <t>US7967361B2</t>
  </si>
  <si>
    <t>US20110285165A1</t>
  </si>
  <si>
    <t>Johnan Manufacturing Inc.</t>
  </si>
  <si>
    <t>US8094017B2</t>
  </si>
  <si>
    <t>Securitron Magnalock Corporation</t>
  </si>
  <si>
    <t>US8215684B2</t>
  </si>
  <si>
    <t>US4792165A</t>
  </si>
  <si>
    <t>Futaba Kinzoku Kogyo Kabushiki Kaisha</t>
  </si>
  <si>
    <t xml:space="preserve">Push latch device </t>
  </si>
  <si>
    <t>US4917418A</t>
  </si>
  <si>
    <t>Babcock Industries Inc.</t>
  </si>
  <si>
    <t xml:space="preserve">Fuel filler door release system </t>
  </si>
  <si>
    <t>US5044678A</t>
  </si>
  <si>
    <t>Lectron Products, Inc.</t>
  </si>
  <si>
    <t xml:space="preserve">Solenoid operated latch device with movable pole piece </t>
  </si>
  <si>
    <t>US5072986A</t>
  </si>
  <si>
    <t>Tai Wu D</t>
  </si>
  <si>
    <t xml:space="preserve">Remotely controlled gas cap assembly </t>
  </si>
  <si>
    <t>JP3316049B2</t>
  </si>
  <si>
    <t>住友電装株式会社</t>
  </si>
  <si>
    <t xml:space="preserve">  Electric vehicle charging device</t>
  </si>
  <si>
    <t>JP2916348B2</t>
  </si>
  <si>
    <t xml:space="preserve">  Electric vehicle charging connector</t>
  </si>
  <si>
    <t>US5664811A</t>
  </si>
  <si>
    <t xml:space="preserve">Fuel filler door actuator assembly with integral kick-out spring </t>
  </si>
  <si>
    <t>DE19530726C5</t>
  </si>
  <si>
    <t>Kiekert Ag</t>
  </si>
  <si>
    <t xml:space="preserve">  Central locking system with identical motor vehicle door locks</t>
  </si>
  <si>
    <t>DE19530720B4</t>
  </si>
  <si>
    <t xml:space="preserve">  central locking system</t>
  </si>
  <si>
    <t>US5836638A</t>
  </si>
  <si>
    <t xml:space="preserve">Fuel door assembly </t>
  </si>
  <si>
    <t>US6237647B1</t>
  </si>
  <si>
    <t>William Pong</t>
  </si>
  <si>
    <t xml:space="preserve">Automatic refueling station </t>
  </si>
  <si>
    <t>KR100316929B1</t>
  </si>
  <si>
    <t xml:space="preserve">Auto lock system of fuel cap for vehicle </t>
  </si>
  <si>
    <t>US6458000B2</t>
  </si>
  <si>
    <t>Thomas &amp; Betts International, Inc.</t>
  </si>
  <si>
    <t xml:space="preserve">Power connector ground polarization insert and connector used therewith </t>
  </si>
  <si>
    <t>US6408901B2</t>
  </si>
  <si>
    <t>Stoneridge Control Devices, Inc.</t>
  </si>
  <si>
    <t xml:space="preserve">Actuator with anti-pinch feature and integrated position control </t>
  </si>
  <si>
    <t>US6739633B2</t>
  </si>
  <si>
    <t xml:space="preserve">Fuel door lock actuator </t>
  </si>
  <si>
    <t>CA2447238C</t>
  </si>
  <si>
    <t>Honda Motor Co.,Ltd.</t>
  </si>
  <si>
    <t xml:space="preserve">Fuel gas filling system </t>
  </si>
  <si>
    <t>US6745911B1</t>
  </si>
  <si>
    <t>Ernest L. Maestranzi</t>
  </si>
  <si>
    <t xml:space="preserve">Safety release cable for a train </t>
  </si>
  <si>
    <t>US7171989B2</t>
  </si>
  <si>
    <t>Cellex Power Products, Inc.</t>
  </si>
  <si>
    <t xml:space="preserve">Fuel dispensing system and method </t>
  </si>
  <si>
    <t>US6761194B1</t>
  </si>
  <si>
    <t>Dennis Blong</t>
  </si>
  <si>
    <t xml:space="preserve">Inert gas dispenser for propane tanks </t>
  </si>
  <si>
    <t>CA2642450C</t>
  </si>
  <si>
    <t>Lightsources, Inc.</t>
  </si>
  <si>
    <t xml:space="preserve">Ultraviolet lamp for use in water purifiers </t>
  </si>
  <si>
    <t>US7671482B2</t>
  </si>
  <si>
    <t xml:space="preserve">Hydrogen powered vehicle refueling strategy </t>
  </si>
  <si>
    <t>US8360117B2</t>
  </si>
  <si>
    <t>Texaco Inc.</t>
  </si>
  <si>
    <t xml:space="preserve">System and method for monitoring a ground connection </t>
  </si>
  <si>
    <t>JP2009073432A</t>
  </si>
  <si>
    <t xml:space="preserve">Opening and closing mechanism for vehicular fuel filling aperture </t>
  </si>
  <si>
    <t>US8000856B2</t>
  </si>
  <si>
    <t xml:space="preserve">Fuel door sensor diagnostic systems and methods </t>
  </si>
  <si>
    <t>JP5259220B2</t>
  </si>
  <si>
    <t>US8261784B2</t>
  </si>
  <si>
    <t xml:space="preserve">Method and system for preventing a fuel dispensing system from dispensing inappropriate fuel to a vehicle </t>
  </si>
  <si>
    <t>US20100265033A1</t>
  </si>
  <si>
    <t>Fleet Data Systems, Llc</t>
  </si>
  <si>
    <t xml:space="preserve">Hands-free fueling control system </t>
  </si>
  <si>
    <t>JP5580576B2</t>
  </si>
  <si>
    <t xml:space="preserve">  Lid lock device for vehicle</t>
  </si>
  <si>
    <t>JP4720938B2</t>
  </si>
  <si>
    <t xml:space="preserve">  Vehicle charging port structure</t>
  </si>
  <si>
    <t>US8025526B1</t>
  </si>
  <si>
    <t>Coulomb Technologies, Inc.</t>
  </si>
  <si>
    <t xml:space="preserve">Self powered electric vehicle charging connector locking system </t>
  </si>
  <si>
    <t>US8579635B2</t>
  </si>
  <si>
    <t xml:space="preserve">Funnel shaped charge inlet </t>
  </si>
  <si>
    <t>US8720968B2</t>
  </si>
  <si>
    <t xml:space="preserve">Charge port door with electromagnetic latching assembly </t>
  </si>
  <si>
    <t>US8651875B2</t>
  </si>
  <si>
    <t xml:space="preserve">Electromechanical pawl for controlling vehicle charge inlet access </t>
  </si>
  <si>
    <t>US20130095678A1</t>
  </si>
  <si>
    <t xml:space="preserve">Charging connector </t>
  </si>
  <si>
    <t>US8905768B2</t>
  </si>
  <si>
    <t>US8740283B2</t>
  </si>
  <si>
    <t xml:space="preserve">Arrangement structure for charging port cover </t>
  </si>
  <si>
    <t>US20130152474A1</t>
  </si>
  <si>
    <t>US8933332B2</t>
  </si>
  <si>
    <t>US10443277B2</t>
  </si>
  <si>
    <t xml:space="preserve">Fuel tank cap lock with a reduced number of components </t>
  </si>
  <si>
    <t>US20140291996A1</t>
  </si>
  <si>
    <t>US20130078839A1</t>
  </si>
  <si>
    <t xml:space="preserve">Funnel Shaped Charge Inlet </t>
  </si>
  <si>
    <t>US20130175854A1</t>
  </si>
  <si>
    <t>Bradley D. Chamberlin</t>
  </si>
  <si>
    <t xml:space="preserve">Safety cover with integrated magnet for reed switch </t>
  </si>
  <si>
    <t>US9139097B2</t>
  </si>
  <si>
    <t>Remy Technologies, Llc</t>
  </si>
  <si>
    <t>US9872448B2</t>
  </si>
  <si>
    <t>Council Of Scientific &amp; Industrial Research</t>
  </si>
  <si>
    <t xml:space="preserve">Bioreactor vessel for large scale growing of plants under aseptic condition </t>
  </si>
  <si>
    <t>US20140146484A1</t>
  </si>
  <si>
    <t>Wistron Corporation</t>
  </si>
  <si>
    <t xml:space="preserve">Electromagnetic fixing mechanism for preventing touch display module from pivoting relative to host module and electronic device therewith </t>
  </si>
  <si>
    <t>US9395752B2</t>
  </si>
  <si>
    <t>US20150158461A1</t>
  </si>
  <si>
    <t>Hippi, Llc</t>
  </si>
  <si>
    <t xml:space="preserve">Motor vehicle alarm sensor </t>
  </si>
  <si>
    <t>US9580940B2</t>
  </si>
  <si>
    <t xml:space="preserve">Vehicle cover opening and closing control device </t>
  </si>
  <si>
    <t>US20150048644A1</t>
  </si>
  <si>
    <t xml:space="preserve">Access system for vehicle energy storage device with magnetic sensor to detect access door position </t>
  </si>
  <si>
    <t>US9327594B2</t>
  </si>
  <si>
    <t>CN104375634A</t>
  </si>
  <si>
    <t xml:space="preserve">Access system for vehicle energy storage device with magnetic sensor </t>
  </si>
  <si>
    <t>RU2670565C2</t>
  </si>
  <si>
    <t>Форд Глобал Технолоджис, ЛЛК</t>
  </si>
  <si>
    <t xml:space="preserve">Door system for motor vehicle </t>
  </si>
  <si>
    <t>US9718350B2</t>
  </si>
  <si>
    <t xml:space="preserve">Structure of fuel door </t>
  </si>
  <si>
    <t>GB2542699A</t>
  </si>
  <si>
    <t xml:space="preserve">Vehicle fuel filler assembly </t>
  </si>
  <si>
    <t>US9643487B2</t>
  </si>
  <si>
    <t>CN107009958A</t>
  </si>
  <si>
    <t>福特全球技术公司</t>
  </si>
  <si>
    <t xml:space="preserve">Vehicle bunkering port component </t>
  </si>
  <si>
    <t>US11220204B2</t>
  </si>
  <si>
    <t xml:space="preserve">Truck bed with selectively actuated magnetic floor sections </t>
  </si>
  <si>
    <t>US10507756B2</t>
  </si>
  <si>
    <t>US10099629B2</t>
  </si>
  <si>
    <t>Huf North America Automotive Parts Manufacturing Corp.</t>
  </si>
  <si>
    <t xml:space="preserve">Deployable sensor assembly </t>
  </si>
  <si>
    <t>US10035392B2</t>
  </si>
  <si>
    <t xml:space="preserve">Self-closing electric socket cover </t>
  </si>
  <si>
    <t>US11046242B2</t>
  </si>
  <si>
    <t xml:space="preserve">Display for rear lamp of a vehicle </t>
  </si>
  <si>
    <t>CN110431035A</t>
  </si>
  <si>
    <t xml:space="preserve">The display of back light for vehicle </t>
  </si>
  <si>
    <t>WO2018147854A1</t>
  </si>
  <si>
    <t>US10161521B2</t>
  </si>
  <si>
    <t>Emerson Process Management Regulator Technologies Tulsa, Llc</t>
  </si>
  <si>
    <t xml:space="preserve">Apparatus to protect sealing surfaces of thief hatches </t>
  </si>
  <si>
    <t>US10724638B2</t>
  </si>
  <si>
    <t>CN107042847A</t>
  </si>
  <si>
    <t>延锋彼欧汽车外饰系统有限公司</t>
  </si>
  <si>
    <t xml:space="preserve">It is a kind of to be used for the automatic slide cover board system of oil filler and charge port </t>
  </si>
  <si>
    <t>US10892450B2</t>
  </si>
  <si>
    <t>Fender Musical Instruments Corporation</t>
  </si>
  <si>
    <t xml:space="preserve">Effects control module and method of magnetic closure for battery door </t>
  </si>
  <si>
    <t>DE102018201788A1</t>
  </si>
  <si>
    <t xml:space="preserve">  Flap device of a vehicle</t>
  </si>
  <si>
    <t>JP2020163947A</t>
  </si>
  <si>
    <t xml:space="preserve">Vehicle body side part structure </t>
  </si>
  <si>
    <t>CN110901377A</t>
  </si>
  <si>
    <t>北京汽车股份有限公司</t>
  </si>
  <si>
    <t xml:space="preserve">Vehicle and range port assembly and control method for same </t>
  </si>
  <si>
    <t>CN112252892A</t>
  </si>
  <si>
    <t xml:space="preserve">Remote opening control system and method for charging opening cover of pure electric vehicle </t>
  </si>
  <si>
    <t>US20220126711A1</t>
  </si>
  <si>
    <t xml:space="preserve">Multiple charge interface monitoring and protection system for electrified vehicles </t>
  </si>
  <si>
    <t>CN112590945A</t>
  </si>
  <si>
    <t>浙江吉利控股集团有限公司</t>
  </si>
  <si>
    <t xml:space="preserve">Charging port opening device and electric vehicle </t>
  </si>
  <si>
    <t>CN113232730A</t>
  </si>
  <si>
    <t xml:space="preserve">Charging opening cover contact type opening control device and method </t>
  </si>
  <si>
    <t>US20130099524</t>
  </si>
  <si>
    <t>US10180727B2</t>
  </si>
  <si>
    <t xml:space="preserve">Method of launching an application and selecting the application target window </t>
  </si>
  <si>
    <t>US9045025B1</t>
  </si>
  <si>
    <t>Spintek Filtration, Inc.</t>
  </si>
  <si>
    <t xml:space="preserve">Articulated gull wing door </t>
  </si>
  <si>
    <t>US9650815B2</t>
  </si>
  <si>
    <t xml:space="preserve">Method of detecting mechanical interference of a power closure member for a vehicle </t>
  </si>
  <si>
    <t>US9951542B2</t>
  </si>
  <si>
    <t>Thomas Giglio</t>
  </si>
  <si>
    <t xml:space="preserve">Convertible awning and shutter system </t>
  </si>
  <si>
    <t>US9573546B2</t>
  </si>
  <si>
    <t xml:space="preserve">Armored gullwing door </t>
  </si>
  <si>
    <t>US9890576B2</t>
  </si>
  <si>
    <t xml:space="preserve">Active door operation based on voice commands </t>
  </si>
  <si>
    <t>US9818246B2</t>
  </si>
  <si>
    <t xml:space="preserve">System and method for gesture-based control of a vehicle door </t>
  </si>
  <si>
    <t>US10570656B2</t>
  </si>
  <si>
    <t xml:space="preserve">Magnetic object detection for vehicle door assist system </t>
  </si>
  <si>
    <t>US9797178B2</t>
  </si>
  <si>
    <t xml:space="preserve">Seal based object detection for vehicle door assist system </t>
  </si>
  <si>
    <t>US9834974B2</t>
  </si>
  <si>
    <t xml:space="preserve">Automotive door power assist </t>
  </si>
  <si>
    <t>US10030431B2</t>
  </si>
  <si>
    <t>US9676256B2</t>
  </si>
  <si>
    <t xml:space="preserve">Power assist device for a vehicle door </t>
  </si>
  <si>
    <t>US10145165B2</t>
  </si>
  <si>
    <t xml:space="preserve">Programmable door power assist </t>
  </si>
  <si>
    <t>US9879465B2</t>
  </si>
  <si>
    <t>US9777528B2</t>
  </si>
  <si>
    <t xml:space="preserve">Object detection and method for vehicle door assist system </t>
  </si>
  <si>
    <t>US10443287B2</t>
  </si>
  <si>
    <t xml:space="preserve">Door position sensor and system for a vehicle </t>
  </si>
  <si>
    <t>US9797181B2</t>
  </si>
  <si>
    <t xml:space="preserve">Vehicle front door power opening system </t>
  </si>
  <si>
    <t>US9676420B2</t>
  </si>
  <si>
    <t xml:space="preserve">B-pillar deformation mode </t>
  </si>
  <si>
    <t>US10301863B2</t>
  </si>
  <si>
    <t xml:space="preserve">Mounting and aligning a vehicle side door motor within the current bill of process </t>
  </si>
  <si>
    <t>US20170130495A1</t>
  </si>
  <si>
    <t xml:space="preserve">Dual-hinge closure with latching in horizontal direction </t>
  </si>
  <si>
    <t>US10000961B2</t>
  </si>
  <si>
    <t xml:space="preserve">Temperature control for powered vehicle doors </t>
  </si>
  <si>
    <t>US10151132B2</t>
  </si>
  <si>
    <t xml:space="preserve">Power Management for vehicle door system </t>
  </si>
  <si>
    <t>US9813541B2</t>
  </si>
  <si>
    <t xml:space="preserve">Mobile device control for powered door </t>
  </si>
  <si>
    <t>US10161175B2</t>
  </si>
  <si>
    <t xml:space="preserve">Moving object detection for power door system </t>
  </si>
  <si>
    <t>US10179504B2</t>
  </si>
  <si>
    <t xml:space="preserve">Sunshade for a vehicle </t>
  </si>
  <si>
    <t>US10060170B2</t>
  </si>
  <si>
    <t xml:space="preserve">Vehicle with active door zone </t>
  </si>
  <si>
    <t>US10443282B2</t>
  </si>
  <si>
    <t xml:space="preserve">Articulating mechanism for a vehicle door </t>
  </si>
  <si>
    <t>US10323444B2</t>
  </si>
  <si>
    <t xml:space="preserve">Window short drop for a vehicle with an electronic latch </t>
  </si>
  <si>
    <t>US10392849B2</t>
  </si>
  <si>
    <t xml:space="preserve">Assembly and method to slow down and gently close door </t>
  </si>
  <si>
    <t>US10183640B2</t>
  </si>
  <si>
    <t xml:space="preserve">Systems and methods for door collision avoidance </t>
  </si>
  <si>
    <t>GB2565822B</t>
  </si>
  <si>
    <t xml:space="preserve">Vehicle door system </t>
  </si>
  <si>
    <t>US10875656B2</t>
  </si>
  <si>
    <t>Bell Helicopter Textron Inc.</t>
  </si>
  <si>
    <t xml:space="preserve">Bi-folding engine cowl having a plurality of open positions to provide access </t>
  </si>
  <si>
    <t>US10875657B2</t>
  </si>
  <si>
    <t xml:space="preserve">Hold open j-track locking mechanism for cowling </t>
  </si>
  <si>
    <t>US20190122382A1</t>
  </si>
  <si>
    <t xml:space="preserve">Method and apparatus that display view alert </t>
  </si>
  <si>
    <t>WO2019117066A1</t>
  </si>
  <si>
    <t>株式会社ユーシン</t>
  </si>
  <si>
    <t>KR101974121B1</t>
  </si>
  <si>
    <t xml:space="preserve">Opening method of trunk cover for vehicle </t>
  </si>
  <si>
    <t>EP3693530A1</t>
  </si>
  <si>
    <t xml:space="preserve">Handling of remotely triggered operation of a vehicle door </t>
  </si>
  <si>
    <t>US20220145684A1</t>
  </si>
  <si>
    <t>Brose Fahrzeugteile Se &amp; Co. Kommanditgesellschaft, Bamberg</t>
  </si>
  <si>
    <t xml:space="preserve">Door drive device </t>
  </si>
  <si>
    <t>CN109681071A</t>
  </si>
  <si>
    <t>蒋康宁</t>
  </si>
  <si>
    <t xml:space="preserve">A kind of automobile and its electronic flap door </t>
  </si>
  <si>
    <t>DE112020002956T5</t>
  </si>
  <si>
    <t>Magna Closures Inc.</t>
  </si>
  <si>
    <t xml:space="preserve">  SYSTEM FOR ACTUATION OF A POWER OPERATED LOCKING ELEMENT</t>
  </si>
  <si>
    <t>US11365578B2</t>
  </si>
  <si>
    <t xml:space="preserve">Powered hinge assembly for vehicle doors </t>
  </si>
  <si>
    <t>US6068327A</t>
  </si>
  <si>
    <t>Peregrine Incorporated</t>
  </si>
  <si>
    <t>US6418667B1</t>
  </si>
  <si>
    <t>US6454341B2</t>
  </si>
  <si>
    <t>Meritor Light Vehicle Systems, Inc.</t>
  </si>
  <si>
    <t>US6676190B2</t>
  </si>
  <si>
    <t>Atoma International Corp.</t>
  </si>
  <si>
    <t>US5851049A</t>
  </si>
  <si>
    <t>Atoma International Inc.</t>
  </si>
  <si>
    <t xml:space="preserve">Method for operating a hydraulic closure system for a motor vehicle </t>
  </si>
  <si>
    <t>US5992918A</t>
  </si>
  <si>
    <t xml:space="preserve">Bi-fold gull wing vehicle door </t>
  </si>
  <si>
    <t>GB2340527A</t>
  </si>
  <si>
    <t xml:space="preserve">Tailgate Assembly </t>
  </si>
  <si>
    <t>US6755458B1</t>
  </si>
  <si>
    <t>Intier Automotive Closures Inc.</t>
  </si>
  <si>
    <t xml:space="preserve">Liftgate force control </t>
  </si>
  <si>
    <t>US20060181108A1</t>
  </si>
  <si>
    <t>Cleland Terry P</t>
  </si>
  <si>
    <t xml:space="preserve">Low-mounted powered opening system and control mechanism </t>
  </si>
  <si>
    <t>US7631921B2</t>
  </si>
  <si>
    <t xml:space="preserve">Closure system for a vehicle </t>
  </si>
  <si>
    <t>US8888045B2</t>
  </si>
  <si>
    <t xml:space="preserve">Apparatus for a no touch lavatory door </t>
  </si>
  <si>
    <t>US20140196372A1</t>
  </si>
  <si>
    <t>US20150176309A1</t>
  </si>
  <si>
    <t xml:space="preserve">Door lock switch with lock state indicator </t>
  </si>
  <si>
    <t>US9546502B2</t>
  </si>
  <si>
    <t>US11446989B1</t>
  </si>
  <si>
    <t xml:space="preserve">Doors with adaptive positioning </t>
  </si>
  <si>
    <t>CN107839451A</t>
  </si>
  <si>
    <t xml:space="preserve">Anti- clamping logic for car door opening driver </t>
  </si>
  <si>
    <t>CN109281556A</t>
  </si>
  <si>
    <t xml:space="preserve">For detecting the system and method for the non-latching situation of closure member </t>
  </si>
  <si>
    <t>US10577840B2</t>
  </si>
  <si>
    <t xml:space="preserve">System and method for detecting unlatched condition of closure </t>
  </si>
  <si>
    <t>US11293209B2</t>
  </si>
  <si>
    <t>Airbus Operations Gmbh</t>
  </si>
  <si>
    <t xml:space="preserve">Device for controlling a door of a vehicle and aircraft </t>
  </si>
  <si>
    <t>CN110654445A</t>
  </si>
  <si>
    <t xml:space="preserve">Method for detecting overload of steering system </t>
  </si>
  <si>
    <t>US10981594B2</t>
  </si>
  <si>
    <t xml:space="preserve">Methods for steering system overload detection </t>
  </si>
  <si>
    <t>US11365580B2</t>
  </si>
  <si>
    <t>Brose Fahrzeugteile Gmbh &amp; Co. Kommanditgesellschaft, Bamberg</t>
  </si>
  <si>
    <t xml:space="preserve">Method and adjusting device for adjusting a vehicle adjusting part with output status information </t>
  </si>
  <si>
    <t>US11085225B2</t>
  </si>
  <si>
    <t xml:space="preserve">Method of scissor door window operation </t>
  </si>
  <si>
    <t>US20210172213A1</t>
  </si>
  <si>
    <t xml:space="preserve">Bi-Directional Door Opening Structure </t>
  </si>
  <si>
    <t>US11603682B2</t>
  </si>
  <si>
    <t xml:space="preserve">Bi-directional door opening structure </t>
  </si>
  <si>
    <t>US20120046815</t>
  </si>
  <si>
    <t xml:space="preserve">Intelligent temperature control system for extending battery pack life </t>
  </si>
  <si>
    <t>US20110165829A1</t>
  </si>
  <si>
    <t xml:space="preserve">Automotive vehicle and method for operating climate system of same </t>
  </si>
  <si>
    <t>EP2567424B1</t>
  </si>
  <si>
    <t xml:space="preserve">Electrical energy store with cooling device </t>
  </si>
  <si>
    <t>JP5263242B2</t>
  </si>
  <si>
    <t xml:space="preserve">  Air conditioning controller</t>
  </si>
  <si>
    <t>KR101751673B1</t>
  </si>
  <si>
    <t xml:space="preserve">Battery pack cooling system with preheating fuction </t>
  </si>
  <si>
    <t>JP5749926B2</t>
  </si>
  <si>
    <t xml:space="preserve">  Heating device</t>
  </si>
  <si>
    <t>JP5821310B2</t>
  </si>
  <si>
    <t xml:space="preserve">  Vehicle warm-up control device</t>
  </si>
  <si>
    <t>DE102011107540B4</t>
  </si>
  <si>
    <t xml:space="preserve">  A method of operating a motor vehicle in a sports mode of operation</t>
  </si>
  <si>
    <t>US9425630B2</t>
  </si>
  <si>
    <t xml:space="preserve">Extending battery life for a rechargeable battery </t>
  </si>
  <si>
    <t>JP5816050B2</t>
  </si>
  <si>
    <t>DE102012213418A1</t>
  </si>
  <si>
    <t xml:space="preserve">  Hand tool battery charger</t>
  </si>
  <si>
    <t>CN102593548B</t>
  </si>
  <si>
    <t>高东杰</t>
  </si>
  <si>
    <t xml:space="preserve">Automobile storage battery heater </t>
  </si>
  <si>
    <t>US20140144160A1</t>
  </si>
  <si>
    <t>Kenneth J. Jackson</t>
  </si>
  <si>
    <t xml:space="preserve">Hv battery thermal control system and method </t>
  </si>
  <si>
    <t>US20140174707A1</t>
  </si>
  <si>
    <t xml:space="preserve">Method and system for thermal storage in a vehicle </t>
  </si>
  <si>
    <t>KR101368095B1</t>
  </si>
  <si>
    <t xml:space="preserve">Cooling structure and cooling method of battery module assembly </t>
  </si>
  <si>
    <t>US9459028B2</t>
  </si>
  <si>
    <t xml:space="preserve">Vehicle heat pump system and method utilizing intermediate gas recompression </t>
  </si>
  <si>
    <t>US9379419B2</t>
  </si>
  <si>
    <t xml:space="preserve">Active thermal management and thermal runaway prevention for high energy density lithium ion battery packs </t>
  </si>
  <si>
    <t>DE102013209706B3</t>
  </si>
  <si>
    <t xml:space="preserve">  Cooling system for cooling an energy storage and a charge controller for a vehicle with electric drive</t>
  </si>
  <si>
    <t>CN105473382B</t>
  </si>
  <si>
    <t>冷王公司</t>
  </si>
  <si>
    <t xml:space="preserve">The control method of mixed refrigeration systems </t>
  </si>
  <si>
    <t>US10351042B2</t>
  </si>
  <si>
    <t>Thermo King Corporation</t>
  </si>
  <si>
    <t xml:space="preserve">Hybrid temperature control system and method </t>
  </si>
  <si>
    <t>DE102013016104B4</t>
  </si>
  <si>
    <t xml:space="preserve">  Method for cooling a battery</t>
  </si>
  <si>
    <t>SE1351512A1</t>
  </si>
  <si>
    <t xml:space="preserve">  Arrangement and method for regulating the temperature of an electrical energy store in a vehicle</t>
  </si>
  <si>
    <t>US9162585B2</t>
  </si>
  <si>
    <t xml:space="preserve">Rechargeable energy storage system management for vehicles </t>
  </si>
  <si>
    <t>EP3115516B1</t>
  </si>
  <si>
    <t>Sumitomo (S.H.I.) Construction Machinery Co., Ltd.</t>
  </si>
  <si>
    <t xml:space="preserve">Shovel with temperatur control of electrical devices </t>
  </si>
  <si>
    <t>US10286774B2</t>
  </si>
  <si>
    <t xml:space="preserve">Multiple zoned radiator </t>
  </si>
  <si>
    <t>JP6358425B2</t>
  </si>
  <si>
    <t xml:space="preserve">  In-vehicle battery temperature control device</t>
  </si>
  <si>
    <t>US9461491B2</t>
  </si>
  <si>
    <t>Google Technology Holdings LLC</t>
  </si>
  <si>
    <t xml:space="preserve">Devices and methods for managing charging of rechargeable batteries </t>
  </si>
  <si>
    <t>US9857263B2</t>
  </si>
  <si>
    <t xml:space="preserve">Systems and methods for evaporative emissions testing </t>
  </si>
  <si>
    <t>KR102456811B1</t>
  </si>
  <si>
    <t xml:space="preserve">Method for operating heater of energy storage device </t>
  </si>
  <si>
    <t>US10006335B2</t>
  </si>
  <si>
    <t xml:space="preserve">Coolant temperature correction systems and methods </t>
  </si>
  <si>
    <t>KR102163525B1</t>
  </si>
  <si>
    <t xml:space="preserve">  Power charging module and method of using the same</t>
  </si>
  <si>
    <t>JP6624084B2</t>
  </si>
  <si>
    <t>CN111183050A</t>
  </si>
  <si>
    <t>开利公司</t>
  </si>
  <si>
    <t xml:space="preserve">Transport refrigeration system </t>
  </si>
  <si>
    <t>DE102018213669A1</t>
  </si>
  <si>
    <t xml:space="preserve">  Energy storage arrangement for an electric or hybrid vehicle</t>
  </si>
  <si>
    <t>CN111224194A</t>
  </si>
  <si>
    <t>河南森源重工有限公司</t>
  </si>
  <si>
    <t xml:space="preserve">Battery system temperature control method, control system and battery system </t>
  </si>
  <si>
    <t>WO2020146419A1</t>
  </si>
  <si>
    <t>Canoo Inc.</t>
  </si>
  <si>
    <t xml:space="preserve">Methods and systems for battery pack thermal management </t>
  </si>
  <si>
    <t>KR20200100884A</t>
  </si>
  <si>
    <t xml:space="preserve">System and method for controlling thermal management apparatus of vehicle </t>
  </si>
  <si>
    <t>KR20210158036A</t>
  </si>
  <si>
    <t xml:space="preserve">Battery apparatus and cooling control method thereof </t>
  </si>
  <si>
    <t>US20220271360A1</t>
  </si>
  <si>
    <t>Baidu Usa Llc</t>
  </si>
  <si>
    <t xml:space="preserve">Optimization of thermal management control of lithium-ion battery system </t>
  </si>
  <si>
    <t>US4209994A</t>
  </si>
  <si>
    <t>Honeywell Inc.</t>
  </si>
  <si>
    <t>US4373349A</t>
  </si>
  <si>
    <t>US4417452A</t>
  </si>
  <si>
    <t>US4627245A</t>
  </si>
  <si>
    <t>US4751825A</t>
  </si>
  <si>
    <t>US4910966A</t>
  </si>
  <si>
    <t>Honeywell, Inc.</t>
  </si>
  <si>
    <t>US5568732A</t>
  </si>
  <si>
    <t>US20130164573A1</t>
  </si>
  <si>
    <t xml:space="preserve">Rechargeable energy storage system thermal conditioning using ress state of charge </t>
  </si>
  <si>
    <t>US20140121866A1</t>
  </si>
  <si>
    <t>US9553346B2</t>
  </si>
  <si>
    <t xml:space="preserve">Battery system with selective thermal management </t>
  </si>
  <si>
    <t>DE102013224076A1</t>
  </si>
  <si>
    <t xml:space="preserve">  Method and apparatus for operating a battery cooling system for cooling a battery</t>
  </si>
  <si>
    <t>US10211493B2</t>
  </si>
  <si>
    <t xml:space="preserve">Thermal management system for an electrified vehicle </t>
  </si>
  <si>
    <t>US20150333379A1</t>
  </si>
  <si>
    <t>US20180159188A1</t>
  </si>
  <si>
    <t xml:space="preserve">Temperature conditioning unit, temperature conditioning system, and vehicle </t>
  </si>
  <si>
    <t>US20170229878A1</t>
  </si>
  <si>
    <t xml:space="preserve">Battery management apparatus and battery management method </t>
  </si>
  <si>
    <t>US20180145379A1</t>
  </si>
  <si>
    <t xml:space="preserve">Method and apparatus to control temperature of battery </t>
  </si>
  <si>
    <t>CN113533982A</t>
  </si>
  <si>
    <t>江苏拓米洛环境试验设备有限公司</t>
  </si>
  <si>
    <t xml:space="preserve">Power battery test equipment and defrosting method </t>
  </si>
  <si>
    <t>US8511739</t>
  </si>
  <si>
    <t>US10384519B1</t>
  </si>
  <si>
    <t>DE102018110021A1</t>
  </si>
  <si>
    <t xml:space="preserve">  Device for controlling a door of a means of transport and aircraft</t>
  </si>
  <si>
    <t>DE102018220145A1</t>
  </si>
  <si>
    <t xml:space="preserve">  Method and adjustment device for adjusting a vehicle adjustment part with output status information</t>
  </si>
  <si>
    <t>KR20210072928A</t>
  </si>
  <si>
    <t xml:space="preserve">Structure for Bidirectional Door of Vehicle </t>
  </si>
  <si>
    <t>US10745957B2</t>
  </si>
  <si>
    <t>US10995535B2</t>
  </si>
  <si>
    <t>US10982481B2</t>
  </si>
  <si>
    <t>US10801246B2</t>
  </si>
  <si>
    <t>US10626657B2</t>
  </si>
  <si>
    <t>US11047163B2</t>
  </si>
  <si>
    <t xml:space="preserve">Power management for vehicle door system </t>
  </si>
  <si>
    <t>US11180943B2</t>
  </si>
  <si>
    <t xml:space="preserve">Anti-pinch logic for door opening actuator </t>
  </si>
  <si>
    <t>US11293211B2</t>
  </si>
  <si>
    <t>U-Shin Ltd.</t>
  </si>
  <si>
    <t xml:space="preserve">Vehicle door opening and closing device </t>
  </si>
  <si>
    <t>EP2413452A2</t>
  </si>
  <si>
    <t>JP5267733B2</t>
  </si>
  <si>
    <t xml:space="preserve">  Charging device and charging method for power storage device</t>
  </si>
  <si>
    <t>WO2012157116A1</t>
  </si>
  <si>
    <t xml:space="preserve">Vehicle power-supply device </t>
  </si>
  <si>
    <t>DE102011082973A1</t>
  </si>
  <si>
    <t xml:space="preserve">  Method for equalizing the states of charge of battery cells of a battery and battery for carrying out the method</t>
  </si>
  <si>
    <t>AU2012327858B2</t>
  </si>
  <si>
    <t>Savwinch Pty Ltd Acn 148 968 227</t>
  </si>
  <si>
    <t xml:space="preserve">Boat anchor winch </t>
  </si>
  <si>
    <t>US10782721B2</t>
  </si>
  <si>
    <t>Stem, Inc.</t>
  </si>
  <si>
    <t xml:space="preserve">Method and apparatus for balancing power on a per phase basis in multi-phase electrical load facilities using an energy storage system </t>
  </si>
  <si>
    <t>US20140265945A1</t>
  </si>
  <si>
    <t>Infineon Technologies Austria Ag</t>
  </si>
  <si>
    <t xml:space="preserve">Electric Drive System </t>
  </si>
  <si>
    <t>CN103241126A</t>
  </si>
  <si>
    <t>江苏大学</t>
  </si>
  <si>
    <t xml:space="preserve">Electric car brake energy recovery system </t>
  </si>
  <si>
    <t>DE102014012028A1</t>
  </si>
  <si>
    <t>Finepower Gmbh</t>
  </si>
  <si>
    <t xml:space="preserve">  Device and a method for charging or discharging an electrical energy storage device with any operating voltages</t>
  </si>
  <si>
    <t>DE112016002475T5</t>
  </si>
  <si>
    <t xml:space="preserve">  A power conversion device and method for controlling a power conversion device</t>
  </si>
  <si>
    <t>CN105099174B</t>
  </si>
  <si>
    <t>无锡中感微电子股份有限公司</t>
  </si>
  <si>
    <t xml:space="preserve">Booster circuit </t>
  </si>
  <si>
    <t>US11078049B2</t>
  </si>
  <si>
    <t xml:space="preserve">Elevator system including a permanent magnet (PM) synchronous motor drive system </t>
  </si>
  <si>
    <t>CN107848734B</t>
  </si>
  <si>
    <t>奥的斯电梯公司</t>
  </si>
  <si>
    <t xml:space="preserve">Rescue control and method of operating an elevator system including a Permanent Magnet (PM) synchronous motor drive system </t>
  </si>
  <si>
    <t>US11479139B2</t>
  </si>
  <si>
    <t>Invertedpower Pty Ltd</t>
  </si>
  <si>
    <t xml:space="preserve">Methods and systems for an integrated charging system for an electric vehicle </t>
  </si>
  <si>
    <t>US10771001B2</t>
  </si>
  <si>
    <t xml:space="preserve">Controller for an inductive load having one or more inductive windings </t>
  </si>
  <si>
    <t>US10245961B2</t>
  </si>
  <si>
    <t>Current Ways, Inc.</t>
  </si>
  <si>
    <t xml:space="preserve">Inverter-charger combination </t>
  </si>
  <si>
    <t>CN107436617B</t>
  </si>
  <si>
    <t>威盛电子股份有限公司</t>
  </si>
  <si>
    <t xml:space="preserve">Energy conditioning circuit and operating system </t>
  </si>
  <si>
    <t>TWI639074B</t>
  </si>
  <si>
    <t>威盛電子股份有限公司</t>
  </si>
  <si>
    <t xml:space="preserve">Energy regulation circuit and operation system utilizing the same </t>
  </si>
  <si>
    <t>CN107436669B</t>
  </si>
  <si>
    <t xml:space="preserve">Energy regulating circuit and operating system </t>
  </si>
  <si>
    <t>CN106385180A</t>
  </si>
  <si>
    <t>中车大连电力牵引研发中心有限公司</t>
  </si>
  <si>
    <t xml:space="preserve">Converter output control device </t>
  </si>
  <si>
    <t>DE102016218304B3</t>
  </si>
  <si>
    <t xml:space="preserve">  Device for voltage conversion, traction network and method for charging a battery</t>
  </si>
  <si>
    <t>EP3507132B1</t>
  </si>
  <si>
    <t>Voltu Motor, Inc.</t>
  </si>
  <si>
    <t>US10551894B2</t>
  </si>
  <si>
    <t xml:space="preserve">Dynamic power management in a hybrid dual battery system </t>
  </si>
  <si>
    <t>US11267358B2</t>
  </si>
  <si>
    <t xml:space="preserve">Vehicle charging station </t>
  </si>
  <si>
    <t>US10596916B2</t>
  </si>
  <si>
    <t xml:space="preserve">Electrified powertrain with integrated charger </t>
  </si>
  <si>
    <t>US11239785B2</t>
  </si>
  <si>
    <t xml:space="preserve">Electric motor with integrated charger </t>
  </si>
  <si>
    <t>US10230254B1</t>
  </si>
  <si>
    <t xml:space="preserve">Vehicle integrated charger and power converter </t>
  </si>
  <si>
    <t>US11110811B2</t>
  </si>
  <si>
    <t xml:space="preserve">Thin haul hybrid electric propulsion system </t>
  </si>
  <si>
    <t>US11052782B1</t>
  </si>
  <si>
    <t xml:space="preserve">Onboard field weakened AC charger </t>
  </si>
  <si>
    <t>US5341075A</t>
  </si>
  <si>
    <t>A.C. Propulsion, Inc.</t>
  </si>
  <si>
    <t xml:space="preserve">Combined motor drive and battery recharge system </t>
  </si>
  <si>
    <t>US4536696A</t>
  </si>
  <si>
    <t>At&amp;T Bell Laboratories</t>
  </si>
  <si>
    <t xml:space="preserve">Buck-boost converter with dual-mode control for battery charging </t>
  </si>
  <si>
    <t>US5500579A</t>
  </si>
  <si>
    <t xml:space="preserve">Electric motor control with integral battery charger </t>
  </si>
  <si>
    <t>US6674180B2</t>
  </si>
  <si>
    <t xml:space="preserve">Power supply for a hybrid electric vehicle </t>
  </si>
  <si>
    <t>JP4343173B2</t>
  </si>
  <si>
    <t>ティアックス  エルエルシー</t>
  </si>
  <si>
    <t xml:space="preserve">  Battery cell balancing system that equalizes the state of charge between series connected electrical energy storage units</t>
  </si>
  <si>
    <t>JP3977841B2</t>
  </si>
  <si>
    <t>三菱電機株式会社</t>
  </si>
  <si>
    <t xml:space="preserve">  Battery power circuit</t>
  </si>
  <si>
    <t>US20040164711A1</t>
  </si>
  <si>
    <t>Isao Hayashi</t>
  </si>
  <si>
    <t xml:space="preserve">Battery charger and method therefor </t>
  </si>
  <si>
    <t>JP4021431B2</t>
  </si>
  <si>
    <t xml:space="preserve">  Converter device, inverter device, and DC link voltage control method</t>
  </si>
  <si>
    <t>US7782002B2</t>
  </si>
  <si>
    <t>Progressive Dynamics, Inc.</t>
  </si>
  <si>
    <t xml:space="preserve">Power converter </t>
  </si>
  <si>
    <t>US7679317B2</t>
  </si>
  <si>
    <t>Research In Motion Limited</t>
  </si>
  <si>
    <t xml:space="preserve">Systems and methods for charging a chargeable USB device </t>
  </si>
  <si>
    <t>US20060261783A1</t>
  </si>
  <si>
    <t>Paul Gamboa</t>
  </si>
  <si>
    <t xml:space="preserve">Electronic battery module (EBM) with bidirectional DC-DC converter </t>
  </si>
  <si>
    <t>JP4517994B2</t>
  </si>
  <si>
    <t xml:space="preserve">  Charge control device and electric vehicle</t>
  </si>
  <si>
    <t>JP4337848B2</t>
  </si>
  <si>
    <t xml:space="preserve">  Power supply system, vehicle including the same, and temperature management method</t>
  </si>
  <si>
    <t>WO2008018131A1</t>
  </si>
  <si>
    <t xml:space="preserve">Power converter and controller using such power converter for electric rolling stock </t>
  </si>
  <si>
    <t>JP4743082B2</t>
  </si>
  <si>
    <t xml:space="preserve">  Power supply system and vehicle equipped with the same</t>
  </si>
  <si>
    <t>FI120855B</t>
  </si>
  <si>
    <t xml:space="preserve">  Hardware and Method for Controlling Engine Power Supply</t>
  </si>
  <si>
    <t>US7688048B2</t>
  </si>
  <si>
    <t>American Power Conversion Corporation</t>
  </si>
  <si>
    <t xml:space="preserve">3-phase high power UPS </t>
  </si>
  <si>
    <t>US8115454B2</t>
  </si>
  <si>
    <t xml:space="preserve">Battery with an integrated voltage converter having a bypass circuit </t>
  </si>
  <si>
    <t>CN101926083B</t>
  </si>
  <si>
    <t>株式会社村田制作所</t>
  </si>
  <si>
    <t xml:space="preserve">Dc-dc converter </t>
  </si>
  <si>
    <t>JP4339916B2</t>
  </si>
  <si>
    <t xml:space="preserve">  Motor drive device</t>
  </si>
  <si>
    <t>JP5563577B2</t>
  </si>
  <si>
    <t>イートレックス??インコーポレーテッド</t>
  </si>
  <si>
    <t xml:space="preserve">  Bidirectional inverter / charger and inverter / charger device</t>
  </si>
  <si>
    <t>WO2010111433A2</t>
  </si>
  <si>
    <t>Powergetics, Inc.</t>
  </si>
  <si>
    <t xml:space="preserve">Bidirectional energy converter </t>
  </si>
  <si>
    <t>US8421271B2</t>
  </si>
  <si>
    <t xml:space="preserve">Apparatus for transferring energy using onboard power electronics and method of manufacturing same </t>
  </si>
  <si>
    <t>EP2498370A1</t>
  </si>
  <si>
    <t>EP2660095B1</t>
  </si>
  <si>
    <t>Schneider Electric Industries SAS</t>
  </si>
  <si>
    <t xml:space="preserve">Converter stage, electrical converter comprising such a converter stage, ac/dc converter comprising such a converter, and battery charching terminal comprising such a converter or converter stage </t>
  </si>
  <si>
    <t>CN108068641A</t>
  </si>
  <si>
    <t>现代自动车株式会社</t>
  </si>
  <si>
    <t xml:space="preserve">Vehicle, vehicle charge device, vehicle charging system and the method to Vehicular charging </t>
  </si>
  <si>
    <t>CN108068641B</t>
  </si>
  <si>
    <t xml:space="preserve">Vehicle, vehicle charging device, vehicle charging system, and method of charging vehicle </t>
  </si>
  <si>
    <t>US8970237</t>
  </si>
  <si>
    <t>CN111324070B</t>
  </si>
  <si>
    <t>US5670861A</t>
  </si>
  <si>
    <t>Norvik Tractions Inc.</t>
  </si>
  <si>
    <t xml:space="preserve">Battery energy monitoring circuits </t>
  </si>
  <si>
    <t>JP3442237B2</t>
  </si>
  <si>
    <t xml:space="preserve">  Gap-coupled bus system</t>
  </si>
  <si>
    <t>DE10248456A1</t>
  </si>
  <si>
    <t xml:space="preserve">  Vehicle communication system</t>
  </si>
  <si>
    <t>US6777951B2</t>
  </si>
  <si>
    <t>CN103259061B</t>
  </si>
  <si>
    <t>A123系统有限责任公司</t>
  </si>
  <si>
    <t xml:space="preserve">There is multiple configurable, the scalable, redundant battery module of multiple fault tolerance </t>
  </si>
  <si>
    <t>GB0624858D0</t>
  </si>
  <si>
    <t>Ami Semiconductor Belgium Bvba</t>
  </si>
  <si>
    <t xml:space="preserve">Battery Monitoring </t>
  </si>
  <si>
    <t>US7889524B2</t>
  </si>
  <si>
    <t>EP2253042A4</t>
  </si>
  <si>
    <t>Atieva Inc</t>
  </si>
  <si>
    <t xml:space="preserve">An intelligent fault-tolerant battery management system </t>
  </si>
  <si>
    <t xml:space="preserve">Battery monitoring system, such as for use in monitoring cell site power systems </t>
  </si>
  <si>
    <t>US7993155B2</t>
  </si>
  <si>
    <t>US8330419B2</t>
  </si>
  <si>
    <t>DE212010000081U1</t>
  </si>
  <si>
    <t xml:space="preserve">  Fault tolerant modular battery management system</t>
  </si>
  <si>
    <t>US8598840B2</t>
  </si>
  <si>
    <t>Launchpoint Energy And Power Llc</t>
  </si>
  <si>
    <t>JP5481413B2</t>
  </si>
  <si>
    <t xml:space="preserve">  Storage battery system and storage battery module</t>
  </si>
  <si>
    <t>US9444275B2</t>
  </si>
  <si>
    <t>CN103259299A</t>
  </si>
  <si>
    <t>伊顿公司</t>
  </si>
  <si>
    <t xml:space="preserve">Multi-standard compatible charger </t>
  </si>
  <si>
    <t>US9322883B2</t>
  </si>
  <si>
    <t xml:space="preserve">Battery monitoring system using time-based signals </t>
  </si>
  <si>
    <t>US20140184238A1</t>
  </si>
  <si>
    <t xml:space="preserve">Cabling system and method for monitoring and managing physically connected devices over a data network </t>
  </si>
  <si>
    <t>US9581636B2</t>
  </si>
  <si>
    <t>US9453864B2</t>
  </si>
  <si>
    <t>Hcs Kablolama Sistemleri San Ve Tic.A.S.</t>
  </si>
  <si>
    <t xml:space="preserve">Method of analyzing patching among a port of a first panel and ports of another panel </t>
  </si>
  <si>
    <t>US9991785B2</t>
  </si>
  <si>
    <t xml:space="preserve">Electric power converting device </t>
  </si>
  <si>
    <t>CN107709936A</t>
  </si>
  <si>
    <t xml:space="preserve">For the short-circuit method and circuit of sinusoidal receiver coil or the cosine receiver coil for identifying decomposer </t>
  </si>
  <si>
    <t>US20120305283</t>
  </si>
  <si>
    <t>US8585422B2</t>
  </si>
  <si>
    <t>Rockwell Automation Technologies, Inc.</t>
  </si>
  <si>
    <t xml:space="preserve">System for connecting motor drives </t>
  </si>
  <si>
    <t>US9083128B2</t>
  </si>
  <si>
    <t>Magna E-Car Systems Of America, Inc.</t>
  </si>
  <si>
    <t xml:space="preserve">Low inductance bus bar connection </t>
  </si>
  <si>
    <t>KR101506231B1</t>
  </si>
  <si>
    <t xml:space="preserve">Power electronic capacitor module for vehicle </t>
  </si>
  <si>
    <t>US9270102B2</t>
  </si>
  <si>
    <t xml:space="preserve">Multilayered bus bar </t>
  </si>
  <si>
    <t>US10180180B2</t>
  </si>
  <si>
    <t>Medela Holding Ag</t>
  </si>
  <si>
    <t xml:space="preserve">Gear motor pump assembly </t>
  </si>
  <si>
    <t>US9093804B2</t>
  </si>
  <si>
    <t xml:space="preserve">Apparatus for connecting a shared DC bus link </t>
  </si>
  <si>
    <t>US9564266B2</t>
  </si>
  <si>
    <t xml:space="preserve">Power converter magnetics assembly </t>
  </si>
  <si>
    <t>US10199804B2</t>
  </si>
  <si>
    <t xml:space="preserve">Busbar locating component </t>
  </si>
  <si>
    <t>US9730366B2</t>
  </si>
  <si>
    <t xml:space="preserve">Electromagnetic interference suppressing shield </t>
  </si>
  <si>
    <t>US10454349B2</t>
  </si>
  <si>
    <t>Ge Global Sourcing Llc</t>
  </si>
  <si>
    <t xml:space="preserve">Inverter drive system, bus bar and assembly </t>
  </si>
  <si>
    <t>US9882421B2</t>
  </si>
  <si>
    <t xml:space="preserve">Method and apparatus for increasing current capacity of a distributed drive system </t>
  </si>
  <si>
    <t>US9893646B2</t>
  </si>
  <si>
    <t xml:space="preserve">System for a low profile, low inductance power switching module </t>
  </si>
  <si>
    <t>US10103534B2</t>
  </si>
  <si>
    <t xml:space="preserve">Low inductance busbar systems and methods </t>
  </si>
  <si>
    <t>US10185141B2</t>
  </si>
  <si>
    <t xml:space="preserve">Cascaded electrical device bus structure systems and methods </t>
  </si>
  <si>
    <t>US11267366B2</t>
  </si>
  <si>
    <t xml:space="preserve">Integrated traction inverter DC busbar </t>
  </si>
  <si>
    <t>DE102020107208A1</t>
  </si>
  <si>
    <t xml:space="preserve">  Control device for controlling an electrical and / or electronic component</t>
  </si>
  <si>
    <t>CN112448349B</t>
  </si>
  <si>
    <t>江苏向荣电气有限公司</t>
  </si>
  <si>
    <t xml:space="preserve">Intelligent bus duct of preventing falling </t>
  </si>
  <si>
    <t>US20220360032A1</t>
  </si>
  <si>
    <t xml:space="preserve">Electrical interconnect system for an electric vehicle </t>
  </si>
  <si>
    <t>US5422440A</t>
  </si>
  <si>
    <t>Rem Technologies, Inc.</t>
  </si>
  <si>
    <t>US5995380A</t>
  </si>
  <si>
    <t>Lear Automotive Dearborn, Inc.</t>
  </si>
  <si>
    <t>US6359331B1</t>
  </si>
  <si>
    <t>US20030031038A1</t>
  </si>
  <si>
    <t>Shinji Shirakawa</t>
  </si>
  <si>
    <t>US20060239050A1</t>
  </si>
  <si>
    <t>Andersson Tord R</t>
  </si>
  <si>
    <t>US7869193B2</t>
  </si>
  <si>
    <t>Kabushiki Kaisha Yaskawa Denki</t>
  </si>
  <si>
    <t>US8054633B2</t>
  </si>
  <si>
    <t>US8383939B2</t>
  </si>
  <si>
    <t>CA2532771C</t>
  </si>
  <si>
    <t>Vanner, Inc.</t>
  </si>
  <si>
    <t xml:space="preserve">High-frequency power transformer </t>
  </si>
  <si>
    <t>JP4905254B2</t>
  </si>
  <si>
    <t xml:space="preserve">  Manufacturing method of bus bar with integrated capacitor</t>
  </si>
  <si>
    <t>JP2010104135A</t>
  </si>
  <si>
    <t xml:space="preserve">Power conversion apparatus and electrical machine system for mobile </t>
  </si>
  <si>
    <t>US8897023B2</t>
  </si>
  <si>
    <t>Hamilton Sundstrand Corporation</t>
  </si>
  <si>
    <t xml:space="preserve">Motor controller assembly with capacitor thermal isolation </t>
  </si>
  <si>
    <t>US8934999B2</t>
  </si>
  <si>
    <t xml:space="preserve">Robotic processing system and method </t>
  </si>
  <si>
    <t>US20140077611A1</t>
  </si>
  <si>
    <t>Henry Todd Young</t>
  </si>
  <si>
    <t xml:space="preserve">Capacitor bank, laminated bus, and power supply apparatus </t>
  </si>
  <si>
    <t>CN104078455A</t>
  </si>
  <si>
    <t>JP2014187818A</t>
  </si>
  <si>
    <t xml:space="preserve">Power conversion device </t>
  </si>
  <si>
    <t>JP2014187817A</t>
  </si>
  <si>
    <t xml:space="preserve">Method of manufacturing power conversion device and jig used therefor </t>
  </si>
  <si>
    <t>WO2014162174A1</t>
  </si>
  <si>
    <t>Satyam-Venture Engineering Services Pvt Ltd</t>
  </si>
  <si>
    <t xml:space="preserve">Medium for providing electrical connectivity between end terminal connections </t>
  </si>
  <si>
    <t>US9493621B2</t>
  </si>
  <si>
    <t>Sabic Global Technologies B.V.</t>
  </si>
  <si>
    <t xml:space="preserve">Rigid foam and associated article and method </t>
  </si>
  <si>
    <t>US9175160B2</t>
  </si>
  <si>
    <t xml:space="preserve">Blend of poly(phenylene ether) particles and polyoxymethylene, article thereof, and method of preparation </t>
  </si>
  <si>
    <t>WO2015047892A1</t>
  </si>
  <si>
    <t>Sbe, Inc.</t>
  </si>
  <si>
    <t xml:space="preserve">Bus structure with sealed dielectric interface to semiconductor switch package input connections for reduced terminal spacing and lower inductance while meeting regulatory agency requirements </t>
  </si>
  <si>
    <t>US9478788B2</t>
  </si>
  <si>
    <t xml:space="preserve">Bus bar locating feature and method </t>
  </si>
  <si>
    <t>US10297807B2</t>
  </si>
  <si>
    <t>US9985267B2</t>
  </si>
  <si>
    <t xml:space="preserve">Bus bar attachment to battery terminals </t>
  </si>
  <si>
    <t>US9698402B2</t>
  </si>
  <si>
    <t xml:space="preserve">Method of welding a bus bar to battery cell terminals </t>
  </si>
  <si>
    <t>CN104980004A</t>
  </si>
  <si>
    <t>株式会社日立制作所</t>
  </si>
  <si>
    <t xml:space="preserve">Power Converting Device And Railway Vehicle Mounted With The Same </t>
  </si>
  <si>
    <t>EP2928057A1</t>
  </si>
  <si>
    <t xml:space="preserve">Power converting device and railway vehicle mounted with the same </t>
  </si>
  <si>
    <t>US10178805B2</t>
  </si>
  <si>
    <t xml:space="preserve">Heatsink with internal cavity for liquid cooling </t>
  </si>
  <si>
    <t>GB2529018A</t>
  </si>
  <si>
    <t>GB2529018B</t>
  </si>
  <si>
    <t>US20160155572A1</t>
  </si>
  <si>
    <t xml:space="preserve">Planar capacitor terminals </t>
  </si>
  <si>
    <t>US9536671B2</t>
  </si>
  <si>
    <t>Telsa Motors, Inc.</t>
  </si>
  <si>
    <t>US9642276B2</t>
  </si>
  <si>
    <t xml:space="preserve">Welding and soldering of transistor leads </t>
  </si>
  <si>
    <t>CN105643153A</t>
  </si>
  <si>
    <t xml:space="preserve">Fusion welding and solder welding for transistor lead wire </t>
  </si>
  <si>
    <t>CN105655129A</t>
  </si>
  <si>
    <t>US20160157374A1</t>
  </si>
  <si>
    <t>US20180026250A1</t>
  </si>
  <si>
    <t xml:space="preserve">Flexible multi-layered bus bar </t>
  </si>
  <si>
    <t>CN107644969A</t>
  </si>
  <si>
    <t xml:space="preserve">Elastic Multi-layer busbar </t>
  </si>
  <si>
    <t>US10243191B2</t>
  </si>
  <si>
    <t>US20180287317A1</t>
  </si>
  <si>
    <t xml:space="preserve">Power Bus Connection System with Fusible Conductive Material </t>
  </si>
  <si>
    <t>US10158203B2</t>
  </si>
  <si>
    <t xml:space="preserve">Power bus connection system with fusible conductive material </t>
  </si>
  <si>
    <t>US10199626B2</t>
  </si>
  <si>
    <t xml:space="preserve">Spring loaded busbar for laser welding operation </t>
  </si>
  <si>
    <t>US10497920B2</t>
  </si>
  <si>
    <t>US10978768B2</t>
  </si>
  <si>
    <t>CN113169635A</t>
  </si>
  <si>
    <t>赛峰电气与电源公司</t>
  </si>
  <si>
    <t xml:space="preserve">Electrical filtering system for smart motor with decoupled multiple windings and related smart motor </t>
  </si>
  <si>
    <t>US20200251261A1</t>
  </si>
  <si>
    <t>Eaton Intelligent Power Limited</t>
  </si>
  <si>
    <t xml:space="preserve">Bus bar assembly with integrated surge arrestor </t>
  </si>
  <si>
    <t>US10741313B1</t>
  </si>
  <si>
    <t>US11373786B2</t>
  </si>
  <si>
    <t>US11139646B2</t>
  </si>
  <si>
    <t xml:space="preserve">Conduction system for vehicle </t>
  </si>
  <si>
    <t>US20210345482A1</t>
  </si>
  <si>
    <t>Tdk Electronics Ag</t>
  </si>
  <si>
    <t xml:space="preserve">Bus Bar </t>
  </si>
  <si>
    <t>EP4050787A1</t>
  </si>
  <si>
    <t>Fuji Electric Co., Ltd.</t>
  </si>
  <si>
    <t>EP4057785A1</t>
  </si>
  <si>
    <t>Rogers BV</t>
  </si>
  <si>
    <t xml:space="preserve">Busbar and method for manufacturing a busbar </t>
  </si>
  <si>
    <t>US8773066</t>
  </si>
  <si>
    <t>JP5776487B2</t>
  </si>
  <si>
    <t xml:space="preserve">  Power control apparatus and program</t>
  </si>
  <si>
    <t>US9817376B1</t>
  </si>
  <si>
    <t>Growing Energy Labs, Inc.</t>
  </si>
  <si>
    <t xml:space="preserve">Adaptive energy storage operating system for multiple economic services </t>
  </si>
  <si>
    <t>JPWO2014167830A1</t>
  </si>
  <si>
    <t xml:space="preserve">  Power control system</t>
  </si>
  <si>
    <t>US9428072B2</t>
  </si>
  <si>
    <t xml:space="preserve">Method and system for extending battery life </t>
  </si>
  <si>
    <t>JP2018061372A</t>
  </si>
  <si>
    <t xml:space="preserve">vehicle </t>
  </si>
  <si>
    <t>US11532943B1</t>
  </si>
  <si>
    <t>Thomas Zauli</t>
  </si>
  <si>
    <t xml:space="preserve">Energy storage device manger, management system, and methods of use </t>
  </si>
  <si>
    <t>US20220173602A1</t>
  </si>
  <si>
    <t>Kyungil Green Tech Co., Ltd.</t>
  </si>
  <si>
    <t xml:space="preserve">System and method of providing control service for tvws-based hybrid energy storage apparatus </t>
  </si>
  <si>
    <t>US20080046387A1</t>
  </si>
  <si>
    <t>Rajeev Gopal</t>
  </si>
  <si>
    <t>US20080281663A1</t>
  </si>
  <si>
    <t>Gridpoint, Inc.</t>
  </si>
  <si>
    <t>US20090093916A1</t>
  </si>
  <si>
    <t>Ice Energy, Inc.</t>
  </si>
  <si>
    <t>US20090302681A1</t>
  </si>
  <si>
    <t>Kazuo Yamada</t>
  </si>
  <si>
    <t>US11605952B1</t>
  </si>
  <si>
    <t>US11444473B2</t>
  </si>
  <si>
    <t>Inventus Holdings, Llc</t>
  </si>
  <si>
    <t xml:space="preserve">Dynamic battery charging for maximum wind/solar peak clipping recapture </t>
  </si>
  <si>
    <t>US11529887B2</t>
  </si>
  <si>
    <t>Toyota Research Institute, Inc.</t>
  </si>
  <si>
    <t xml:space="preserve">System and method for controlling a battery management system </t>
  </si>
  <si>
    <t>DE112013005739T5</t>
  </si>
  <si>
    <t>CN106526487B</t>
  </si>
  <si>
    <t xml:space="preserve">电池组单元的检查方法和检查装置 </t>
  </si>
  <si>
    <t>US11192467B2</t>
  </si>
  <si>
    <t xml:space="preserve">Method for balancing an electrical energy storage module </t>
  </si>
  <si>
    <t>TWI673507B</t>
  </si>
  <si>
    <t>新盛力科技股份有限公司</t>
  </si>
  <si>
    <t xml:space="preserve">電池電量狀態的預估方法 </t>
  </si>
  <si>
    <t>CN110555006A</t>
  </si>
  <si>
    <t>宝能汽车有限公司</t>
  </si>
  <si>
    <t xml:space="preserve">日志记录方法、电池管理系统、车辆及电子设备 </t>
  </si>
  <si>
    <t>FR3125758A1</t>
  </si>
  <si>
    <t xml:space="preserve">Procede de controle d’une decharge de secours d’une batterie pour un vehicule electrifie </t>
  </si>
  <si>
    <t>US5547775A</t>
  </si>
  <si>
    <t xml:space="preserve">Circuit for preventing overcharge and overdischarge of secondary batteries </t>
  </si>
  <si>
    <t>US6060864A</t>
  </si>
  <si>
    <t xml:space="preserve">Battery set structure and charge/discharge control apparatus for lithium-ion battery </t>
  </si>
  <si>
    <t>JPH1155866A</t>
  </si>
  <si>
    <t xml:space="preserve">バッテリの充電装置 </t>
  </si>
  <si>
    <t>JP2002354692A</t>
  </si>
  <si>
    <t xml:space="preserve">車両用二次電池制御装置 </t>
  </si>
  <si>
    <t>JP2003164066A</t>
  </si>
  <si>
    <t>Hitachi Koki Co Ltd</t>
  </si>
  <si>
    <t xml:space="preserve">電池パック </t>
  </si>
  <si>
    <t>JP3999580B2</t>
  </si>
  <si>
    <t xml:space="preserve">組電池の充放電制御装置および充放電制御方法 </t>
  </si>
  <si>
    <t>US20070216369A1</t>
  </si>
  <si>
    <t>Intersil</t>
  </si>
  <si>
    <t xml:space="preserve">Maximum Energy transfer through cell isolation and discharge </t>
  </si>
  <si>
    <t>JP4103781B2</t>
  </si>
  <si>
    <t xml:space="preserve">負荷駆動回路における異常監視装置 </t>
  </si>
  <si>
    <t>CN1973415B</t>
  </si>
  <si>
    <t xml:space="preserve">监视负载驱动电路异常的设备和方法 </t>
  </si>
  <si>
    <t>JP4186916B2</t>
  </si>
  <si>
    <t xml:space="preserve">組電池管理装置 </t>
  </si>
  <si>
    <t>JP2006187117A</t>
  </si>
  <si>
    <t xml:space="preserve">組電池の充放電制御装置及び方法 </t>
  </si>
  <si>
    <t>JP3804682B2</t>
  </si>
  <si>
    <t xml:space="preserve">車両用組電池の電圧検出装置 </t>
  </si>
  <si>
    <t>JP5114885B2</t>
  </si>
  <si>
    <t xml:space="preserve">容量調整装置 </t>
  </si>
  <si>
    <t>JP4866187B2</t>
  </si>
  <si>
    <t xml:space="preserve">電池制御装置、電動車両、及び二次電池の充電状態を推定するための処理をコンピュータに実行させるためのプログラム </t>
  </si>
  <si>
    <t>JP2008067506A</t>
  </si>
  <si>
    <t>Ntt Facilities Inc</t>
  </si>
  <si>
    <t xml:space="preserve">電池管理システム及び電池管理方法 </t>
  </si>
  <si>
    <t>TWI359548B</t>
  </si>
  <si>
    <t>Advance Smart Ind Ltd</t>
  </si>
  <si>
    <t xml:space="preserve">Alarm protected addapatus for lithium-ion battery </t>
  </si>
  <si>
    <t>JP4930452B2</t>
  </si>
  <si>
    <t xml:space="preserve">組電池の調整装置 </t>
  </si>
  <si>
    <t>JP5386872B2</t>
  </si>
  <si>
    <t xml:space="preserve">組電池監視制御装置 </t>
  </si>
  <si>
    <t>KR101122598B1</t>
  </si>
  <si>
    <t>US8088511B2</t>
  </si>
  <si>
    <t xml:space="preserve">Cell cap assembly with recessed terminal and enlarged insulating gasket </t>
  </si>
  <si>
    <t>US8241772B2</t>
  </si>
  <si>
    <t xml:space="preserve">Integrated battery pressure relief and terminal isolation system </t>
  </si>
  <si>
    <t>US11218003B2</t>
  </si>
  <si>
    <t>Phoenix Broadband Technologies, Llc</t>
  </si>
  <si>
    <t xml:space="preserve">Method and apparatus for intelligent battery charge equalization and monitoring </t>
  </si>
  <si>
    <t>JP5529877B2</t>
  </si>
  <si>
    <t>日立ビークルエナジー株式会社</t>
  </si>
  <si>
    <t xml:space="preserve">電池システム </t>
  </si>
  <si>
    <t>JP2011151904A</t>
  </si>
  <si>
    <t xml:space="preserve">蓄電装置 </t>
  </si>
  <si>
    <t>US20120212871A1</t>
  </si>
  <si>
    <t>Keitaro Taniguchi</t>
  </si>
  <si>
    <t xml:space="preserve">Overcurrent detecting circuit and battery pack </t>
  </si>
  <si>
    <t>JP5477778B2</t>
  </si>
  <si>
    <t xml:space="preserve">電池並列接続回路の制御装置 </t>
  </si>
  <si>
    <t>KR101161511B1</t>
  </si>
  <si>
    <t>US8932739B2</t>
  </si>
  <si>
    <t xml:space="preserve">Battery pack configuration to reduce hazards associated with internal short circuits </t>
  </si>
  <si>
    <t>US8659270B2</t>
  </si>
  <si>
    <t xml:space="preserve">Battery pack overcharge protection system </t>
  </si>
  <si>
    <t>JP5616254B2</t>
  </si>
  <si>
    <t xml:space="preserve">組電池の状態検出方法および制御装置 </t>
  </si>
  <si>
    <t>EP2685269A4</t>
  </si>
  <si>
    <t xml:space="preserve">Verfahren zur sch??tzung eines batteriestatus und batterieverwaltungssystem </t>
  </si>
  <si>
    <t>CN202282625U</t>
  </si>
  <si>
    <t>山东大学</t>
  </si>
  <si>
    <t xml:space="preserve">电动汽车锂电池组管理系统 </t>
  </si>
  <si>
    <t>US9465077B2</t>
  </si>
  <si>
    <t>The United States Of America, As Represented By The Secretary Of The Navy</t>
  </si>
  <si>
    <t xml:space="preserve">Battery health monitoring system and method </t>
  </si>
  <si>
    <t>US8994340B2</t>
  </si>
  <si>
    <t xml:space="preserve">Cell temperature and degradation measurement in lithium ion battery systems using cell voltage and pack current measurement and the relation of cell impedance to temperature based on signal given by the power inverter </t>
  </si>
  <si>
    <t>US9065103</t>
  </si>
  <si>
    <t>GB2191034A</t>
  </si>
  <si>
    <t xml:space="preserve">Thermal control in multi-cell batteries </t>
  </si>
  <si>
    <t>US5034290A</t>
  </si>
  <si>
    <t>Chloride Silent Power Limited</t>
  </si>
  <si>
    <t>EP0454017A1</t>
  </si>
  <si>
    <t>ABBPATENT GmbH</t>
  </si>
  <si>
    <t xml:space="preserve">High-temperature accumulator battery </t>
  </si>
  <si>
    <t>US5476141A</t>
  </si>
  <si>
    <t>Sanden Corporation</t>
  </si>
  <si>
    <t>US5490572A</t>
  </si>
  <si>
    <t>EP0727833A1</t>
  </si>
  <si>
    <t>Japan Storage Battery Company Limited</t>
  </si>
  <si>
    <t xml:space="preserve">Cylindrical cell, a cell pack and a cell holder </t>
  </si>
  <si>
    <t>JPH10106521A</t>
  </si>
  <si>
    <t>Matsushita Electric Ind Co Ltd</t>
  </si>
  <si>
    <t xml:space="preserve">Storage battery power supply device </t>
  </si>
  <si>
    <t>US5756227A</t>
  </si>
  <si>
    <t xml:space="preserve">Battery assembly with temperature control mechanism </t>
  </si>
  <si>
    <t>EP0905803A1</t>
  </si>
  <si>
    <t xml:space="preserve">Battery Holder </t>
  </si>
  <si>
    <t>US20010007727A1</t>
  </si>
  <si>
    <t>James J. Bolstad</t>
  </si>
  <si>
    <t>US20020034682A1</t>
  </si>
  <si>
    <t>Moores Robert G.</t>
  </si>
  <si>
    <t>US20020086578A1</t>
  </si>
  <si>
    <t xml:space="preserve">Battery-connecting plate, method of producing same and wire protector </t>
  </si>
  <si>
    <t>EP1237209A1</t>
  </si>
  <si>
    <t xml:space="preserve">Independent power generation system </t>
  </si>
  <si>
    <t>US6465123B1</t>
  </si>
  <si>
    <t xml:space="preserve">Battery container and motor vehicle </t>
  </si>
  <si>
    <t>US20030031921A1</t>
  </si>
  <si>
    <t>US20030054230A1</t>
  </si>
  <si>
    <t>Said Al-Hallaj</t>
  </si>
  <si>
    <t>US6689510B1</t>
  </si>
  <si>
    <t>US20040058233A1</t>
  </si>
  <si>
    <t>US20040069620A1</t>
  </si>
  <si>
    <t>Otmar Bitsche</t>
  </si>
  <si>
    <t>US20050031936A1</t>
  </si>
  <si>
    <t>Joos Nathaniel Ian</t>
  </si>
  <si>
    <t>US20050048353A1</t>
  </si>
  <si>
    <t>Lisi Daniel J.</t>
  </si>
  <si>
    <t>WO2006124663A2</t>
  </si>
  <si>
    <t>US20070037023A1</t>
  </si>
  <si>
    <t>Dunn Glenn M</t>
  </si>
  <si>
    <t>US7208816B2</t>
  </si>
  <si>
    <t xml:space="preserve">Electronic circuit device and manufacturing method thereof </t>
  </si>
  <si>
    <t>EP1835251A1</t>
  </si>
  <si>
    <t>Behr GmbH &amp; Co. KG</t>
  </si>
  <si>
    <t xml:space="preserve">Device for cooling electrical elements </t>
  </si>
  <si>
    <t>US7291420B2</t>
  </si>
  <si>
    <t xml:space="preserve">Heat exchanger structure for a plurality of electrochemical storage cells </t>
  </si>
  <si>
    <t>US10186739B2</t>
  </si>
  <si>
    <t>Ampd Energy Limited</t>
  </si>
  <si>
    <t>US10069123B2</t>
  </si>
  <si>
    <t xml:space="preserve">Battery pack securing method </t>
  </si>
  <si>
    <t>US11177526B2</t>
  </si>
  <si>
    <t xml:space="preserve">Battery housing and method for producing same </t>
  </si>
  <si>
    <t>WO2018158340A1</t>
  </si>
  <si>
    <t>TWI751785B</t>
  </si>
  <si>
    <t>大陸商比亞迪股份有限公司</t>
  </si>
  <si>
    <t>DE102022124261A1</t>
  </si>
  <si>
    <t xml:space="preserve">  SUBSYSTEM HEAT TRANSFER FOR WORK MACHINE</t>
  </si>
  <si>
    <t>US9614383</t>
  </si>
  <si>
    <t>JP6245947B2</t>
  </si>
  <si>
    <t>ヤマハ発動機株式会社</t>
  </si>
  <si>
    <t xml:space="preserve">  Vehicle and battery pack</t>
  </si>
  <si>
    <t>DE102014006028B4</t>
  </si>
  <si>
    <t xml:space="preserve">  Multi-battery system to increase the electric range</t>
  </si>
  <si>
    <t>CN106716772A</t>
  </si>
  <si>
    <t>松下知识产权经营株式会社</t>
  </si>
  <si>
    <t>CN112564238B</t>
  </si>
  <si>
    <t>US6388426B1</t>
  </si>
  <si>
    <t>Matsushita Electric Industrial Co. Ltd.</t>
  </si>
  <si>
    <t>US20090023053A1</t>
  </si>
  <si>
    <t xml:space="preserve">Method of deactivating faulty battery cells </t>
  </si>
  <si>
    <t>US20100075213A1</t>
  </si>
  <si>
    <t xml:space="preserve">Cell thermal runaway propagation resistant battery pack </t>
  </si>
  <si>
    <t>US20100138178A1</t>
  </si>
  <si>
    <t>US20100136413A1</t>
  </si>
  <si>
    <t xml:space="preserve">Method and apparatus for the external application of battery pack encapsulant </t>
  </si>
  <si>
    <t>US20100273034A1</t>
  </si>
  <si>
    <t>EP2330661A1</t>
  </si>
  <si>
    <t>SB LiMotive Co., Ltd.</t>
  </si>
  <si>
    <t>US20110174556A1</t>
  </si>
  <si>
    <t xml:space="preserve">Battery Pack Gas Exhaust System </t>
  </si>
  <si>
    <t>WO2011142373A1</t>
  </si>
  <si>
    <t xml:space="preserve">Discharge device of power conversion system </t>
  </si>
  <si>
    <t>US20120013341A1</t>
  </si>
  <si>
    <t xml:space="preserve">Method and Apparatus for Electrically Cycling a Battery Cell to Simulate an Internal Short </t>
  </si>
  <si>
    <t>US20120034497A1</t>
  </si>
  <si>
    <t xml:space="preserve">Battery Pack with Cell-Level Fusing </t>
  </si>
  <si>
    <t>US20120041628A1</t>
  </si>
  <si>
    <t xml:space="preserve">Control, Collection and Use of Metal-Air Battery Pack Effluent </t>
  </si>
  <si>
    <t>US20120105001A1</t>
  </si>
  <si>
    <t>US20120111445A1</t>
  </si>
  <si>
    <t>US20120153901A1</t>
  </si>
  <si>
    <t xml:space="preserve">Method of Withdrawing Heat from a Battery Pack </t>
  </si>
  <si>
    <t>US20120161708A1</t>
  </si>
  <si>
    <t>Hitachi Vehicle Energy, Ltd.</t>
  </si>
  <si>
    <t>US20130106362A1</t>
  </si>
  <si>
    <t>US20130169235A1</t>
  </si>
  <si>
    <t>US20130179012A1</t>
  </si>
  <si>
    <t>US20130175999A1</t>
  </si>
  <si>
    <t>US20130196184A1</t>
  </si>
  <si>
    <t>US20130200855A1</t>
  </si>
  <si>
    <t xml:space="preserve">Tamper resistant battery and battery warranty and performance tracking system </t>
  </si>
  <si>
    <t>JP5134904B2</t>
  </si>
  <si>
    <t>JP5340046B2</t>
  </si>
  <si>
    <t xml:space="preserve">  Charging device and charging structure</t>
  </si>
  <si>
    <t>US20150318727A1</t>
  </si>
  <si>
    <t xml:space="preserve">Device for testing and maintaining a high voltage battery and uses thereof </t>
  </si>
  <si>
    <t>US10014702B2</t>
  </si>
  <si>
    <t>US20200358297A1</t>
  </si>
  <si>
    <t>Murata Manufacturing Co., Ltd.</t>
  </si>
  <si>
    <t>US11193471B1</t>
  </si>
  <si>
    <t>US20150039255</t>
  </si>
  <si>
    <t>CN103222147B</t>
  </si>
  <si>
    <t>诺基亚技术有限公司</t>
  </si>
  <si>
    <t xml:space="preserve">Context aware battery charging </t>
  </si>
  <si>
    <t>DE112012001144T5</t>
  </si>
  <si>
    <t>A123 Systems, Inc.</t>
  </si>
  <si>
    <t xml:space="preserve">  Method for opportunistically equalizing charge between battery cells</t>
  </si>
  <si>
    <t>JP5641006B2</t>
  </si>
  <si>
    <t xml:space="preserve">  Power storage device</t>
  </si>
  <si>
    <t>JP5218800B2</t>
  </si>
  <si>
    <t xml:space="preserve">  VEHICLE HAVING POWER STORAGE UNIT AND CHARGE / DISCHARGE SYSTEM INCLUDING THE VEHICLE AND ENERGY MANAGEMENT</t>
  </si>
  <si>
    <t>CN102522791B</t>
  </si>
  <si>
    <t>深圳市德塔电动汽车科技有限公司</t>
  </si>
  <si>
    <t xml:space="preserve">Explosion-proof power supply apparatus </t>
  </si>
  <si>
    <t>US9263908B2</t>
  </si>
  <si>
    <t xml:space="preserve">Battery pack having linear voltage profile, and SOC algorithm applying to the battery pack </t>
  </si>
  <si>
    <t>US9312712B2</t>
  </si>
  <si>
    <t xml:space="preserve">Method and system for controlling charging parameters of a battery using a plurality of temperature ranges and counters and parameter sets </t>
  </si>
  <si>
    <t>US9343911B2</t>
  </si>
  <si>
    <t xml:space="preserve">Response to detection of an overcharge event in a series connected battery element </t>
  </si>
  <si>
    <t>US9318901B2</t>
  </si>
  <si>
    <t xml:space="preserve">Response to detection of an overdischarge event in a series connected battery element </t>
  </si>
  <si>
    <t>US9153990B2</t>
  </si>
  <si>
    <t xml:space="preserve">Steady state detection of an exceptional charge event in a series connected battery element </t>
  </si>
  <si>
    <t>JP6379172B2</t>
  </si>
  <si>
    <t>ティアックス エルエルシーＴｉａｘ Ｌｌｃ</t>
  </si>
  <si>
    <t xml:space="preserve">  Battery internal short detection system and method</t>
  </si>
  <si>
    <t>JP6167917B2</t>
  </si>
  <si>
    <t xml:space="preserve">  Secondary battery inspection method and inspection device</t>
  </si>
  <si>
    <t>FR3015048B1</t>
  </si>
  <si>
    <t>Renault Sas</t>
  </si>
  <si>
    <t xml:space="preserve">  EVALUATION OF THE QUANTITY OF ENERGY IN A MOTOR VEHICLE BATTERY</t>
  </si>
  <si>
    <t>US10656195B2</t>
  </si>
  <si>
    <t>Celgard, Llc</t>
  </si>
  <si>
    <t xml:space="preserve">System and method for differentiating shorting in a battery </t>
  </si>
  <si>
    <t>JP6252439B2</t>
  </si>
  <si>
    <t xml:space="preserve">  Abnormality detection method and abnormality detection device for secondary battery</t>
  </si>
  <si>
    <t>KR102256301B1</t>
  </si>
  <si>
    <t xml:space="preserve">Charging and Discharging Control System and Method for Battery </t>
  </si>
  <si>
    <t>US9728995B2</t>
  </si>
  <si>
    <t xml:space="preserve">Systems, methods and devices for adaptable battery charging </t>
  </si>
  <si>
    <t>KR101897859B1</t>
  </si>
  <si>
    <t xml:space="preserve">Detection method of Li plating, method and apparatus for charging secondary battery and secondary battery system using the same </t>
  </si>
  <si>
    <t>US10036779B2</t>
  </si>
  <si>
    <t>Battelle Energy Alliance, Llc</t>
  </si>
  <si>
    <t xml:space="preserve">Systems and related methods for determining self-discharge currents and internal shorts in energy storage cells </t>
  </si>
  <si>
    <t>KR101989491B1</t>
  </si>
  <si>
    <t xml:space="preserve">Apparatus method for defect detecting of the battery cell by unknown discharge current </t>
  </si>
  <si>
    <t>KR101772036B1</t>
  </si>
  <si>
    <t xml:space="preserve">Battery life estimation method and device of it </t>
  </si>
  <si>
    <t>US10554056B2</t>
  </si>
  <si>
    <t xml:space="preserve">Faulty cell detection device and faulty cell detection method </t>
  </si>
  <si>
    <t>TWI606628B</t>
  </si>
  <si>
    <t>廣達電腦股份有限公司</t>
  </si>
  <si>
    <t xml:space="preserve">Battery device, electronic device and methods for protecting the electronic device </t>
  </si>
  <si>
    <t>GB2547502B</t>
  </si>
  <si>
    <t>Tanktwo Oy</t>
  </si>
  <si>
    <t xml:space="preserve">Detection of false reporting in a smart battery system </t>
  </si>
  <si>
    <t>JP6693391B2</t>
  </si>
  <si>
    <t xml:space="preserve">  Secondary battery inspection method</t>
  </si>
  <si>
    <t>GB2557678B</t>
  </si>
  <si>
    <t xml:space="preserve">Apparatus and method for controlling a high voltage circuit </t>
  </si>
  <si>
    <t>CN107064803B</t>
  </si>
  <si>
    <t xml:space="preserve">on-line detection method for short circuit in battery </t>
  </si>
  <si>
    <t>CN107864054B</t>
  </si>
  <si>
    <t>蔚来(安徽)控股有限公司</t>
  </si>
  <si>
    <t xml:space="preserve">Service support system and method, service capability intelligent adjustment system and method, and computer equipment </t>
  </si>
  <si>
    <t>TWI649573B</t>
  </si>
  <si>
    <t xml:space="preserve">  Method and system for detecting short circuit impedance in battery</t>
  </si>
  <si>
    <t>TWI657639B</t>
  </si>
  <si>
    <t>Industrial Technology Research Institute</t>
  </si>
  <si>
    <t xml:space="preserve">Method and system for determining a discharging flow of a battery </t>
  </si>
  <si>
    <t>JP7000847B2</t>
  </si>
  <si>
    <t xml:space="preserve">  Inspection method and manufacturing method of power storage device</t>
  </si>
  <si>
    <t>JP6939527B2</t>
  </si>
  <si>
    <t>TWI708956B</t>
  </si>
  <si>
    <t xml:space="preserve">Battery safety identifying method, method for setting hazard levels of battery internal short circuit and warning system using the same </t>
  </si>
  <si>
    <t>KR20200024637A</t>
  </si>
  <si>
    <t xml:space="preserve">Method, apparatus and computer program for diagnosing an internal short of a batterty pack </t>
  </si>
  <si>
    <t>US11105858B2</t>
  </si>
  <si>
    <t>O2Micro Inc.</t>
  </si>
  <si>
    <t xml:space="preserve">Predicting a potential fault in a battery </t>
  </si>
  <si>
    <t>JP7122938B2</t>
  </si>
  <si>
    <t>Fdk株式会社</t>
  </si>
  <si>
    <t xml:space="preserve">  Micro-short circuit detection method and micro-short circuit detection device</t>
  </si>
  <si>
    <t>JP2020072548A</t>
  </si>
  <si>
    <t>株式会社豊田中央研究所</t>
  </si>
  <si>
    <t xml:space="preserve">Power supply device </t>
  </si>
  <si>
    <t>JP2020072549A</t>
  </si>
  <si>
    <t>JP2020129529A</t>
  </si>
  <si>
    <t>一般財団法人電力中央研究所</t>
  </si>
  <si>
    <t xml:space="preserve">Method for detecting occurrence of dendrite in battery </t>
  </si>
  <si>
    <t>US11305665B2</t>
  </si>
  <si>
    <t xml:space="preserve">Cyber-attack detection and electrical system stability for electric vehicle charging infrastructure </t>
  </si>
  <si>
    <t>KR20200122628A</t>
  </si>
  <si>
    <t xml:space="preserve">Method for managing battery for vehicle and apparatus for the same </t>
  </si>
  <si>
    <t>US11088561B2</t>
  </si>
  <si>
    <t>Ykmc, Inc.</t>
  </si>
  <si>
    <t xml:space="preserve">Battery management system using temperature information including a variably-set reference temperature </t>
  </si>
  <si>
    <t>CN112666468A</t>
  </si>
  <si>
    <t>Oppo广东移动通信有限公司</t>
  </si>
  <si>
    <t xml:space="preserve">Method and device for detecting short circuit in battery and electronic equipment </t>
  </si>
  <si>
    <t>KR20210099504A</t>
  </si>
  <si>
    <t xml:space="preserve">Method and system for detecting operating status of battery in a battery system </t>
  </si>
  <si>
    <t>CN111929602A</t>
  </si>
  <si>
    <t>上海理工大学</t>
  </si>
  <si>
    <t xml:space="preserve">Single battery leakage or micro short circuit quantitative diagnosis method based on capacity estimation </t>
  </si>
  <si>
    <t>CN112379281A</t>
  </si>
  <si>
    <t>蔚来汽车科技(安徽)有限公司</t>
  </si>
  <si>
    <t xml:space="preserve">Monitoring method, device, system, server and medium for low-voltage battery of vehicle </t>
  </si>
  <si>
    <t>KR20220107462A</t>
  </si>
  <si>
    <t xml:space="preserve">Method and apparatus for diagnosing fault of battery </t>
  </si>
  <si>
    <t>WO2023002816A1</t>
  </si>
  <si>
    <t xml:space="preserve">Indication detection system, indication detection method, and indication detection program </t>
  </si>
  <si>
    <t>WO2023002815A1</t>
  </si>
  <si>
    <t xml:space="preserve">Sign detection system, sign detection method, and sign detection program </t>
  </si>
  <si>
    <t>CN114137417B</t>
  </si>
  <si>
    <t>北京理工大学</t>
  </si>
  <si>
    <t xml:space="preserve">Battery internal short circuit detection method based on charging data characteristics </t>
  </si>
  <si>
    <t>CN115113046B</t>
  </si>
  <si>
    <t>河南新太行电源股份有限公司</t>
  </si>
  <si>
    <t xml:space="preserve">Test method for rapidly evaluating maximum discharge rate of battery </t>
  </si>
  <si>
    <t>US5864220A</t>
  </si>
  <si>
    <t>Chartec Laboratories A/S</t>
  </si>
  <si>
    <t>US20060186859A1</t>
  </si>
  <si>
    <t>Masato Fujikawa</t>
  </si>
  <si>
    <t>US20070090844A1</t>
  </si>
  <si>
    <t>US7923967B2</t>
  </si>
  <si>
    <t>JP3649903B2</t>
  </si>
  <si>
    <t xml:space="preserve">  Characteristics evaluation method of alkaline zinc storage battery</t>
  </si>
  <si>
    <t>JP2009049005A</t>
  </si>
  <si>
    <t xml:space="preserve">Device and method for battery internal short circuit detection, battery pack, and electronic device system </t>
  </si>
  <si>
    <t>JP4561859B2</t>
  </si>
  <si>
    <t xml:space="preserve">  Secondary battery system</t>
  </si>
  <si>
    <t>JP4591560B2</t>
  </si>
  <si>
    <t xml:space="preserve">  Battery pack and control method</t>
  </si>
  <si>
    <t>US8059007B2</t>
  </si>
  <si>
    <t xml:space="preserve">Battery thermal event detection system using a thermally interruptible electrical conductor </t>
  </si>
  <si>
    <t>US8057928B2</t>
  </si>
  <si>
    <t>US20130113437A1</t>
  </si>
  <si>
    <t xml:space="preserve">Control apparatus, control method and control system </t>
  </si>
  <si>
    <t>US9929570B2</t>
  </si>
  <si>
    <t xml:space="preserve">Control apparatus to control discharge from battery units </t>
  </si>
  <si>
    <t>US9287726B2</t>
  </si>
  <si>
    <t xml:space="preserve">Virtual cell for battery thermal management </t>
  </si>
  <si>
    <t>CN105137359A</t>
  </si>
  <si>
    <t>陈宇星</t>
  </si>
  <si>
    <t xml:space="preserve">Cell fault detection method and device </t>
  </si>
  <si>
    <t>WO2020103096A1</t>
  </si>
  <si>
    <t>深圳市大疆创新科技有限公司</t>
  </si>
  <si>
    <t xml:space="preserve">Charge detection method, charger, and storage medium </t>
  </si>
  <si>
    <t>EP3806228A1</t>
  </si>
  <si>
    <t xml:space="preserve">Battery system and control method thereof </t>
  </si>
  <si>
    <t>EP3937293A1</t>
  </si>
  <si>
    <t>US11289925B2</t>
  </si>
  <si>
    <t xml:space="preserve">Battery system including battery modules connected between system terminals and control method thereof </t>
  </si>
  <si>
    <t>CN111025161A</t>
  </si>
  <si>
    <t>济南大学</t>
  </si>
  <si>
    <t xml:space="preserve">Lithium battery constant-current constant-voltage charging amount estimation method and terminal </t>
  </si>
  <si>
    <t>DE102020201028A1</t>
  </si>
  <si>
    <t>Robert Bosch Gesellschaft mit beschr??nkter Haftung</t>
  </si>
  <si>
    <t xml:space="preserve">  Method for operating a battery pack and battery pack</t>
  </si>
  <si>
    <t>CN111361448A</t>
  </si>
  <si>
    <t>一汽解放汽车有限公司</t>
  </si>
  <si>
    <t xml:space="preserve">Self-discharge detection method and device of battery, battery controller and storage medium </t>
  </si>
  <si>
    <t>US11563242B2</t>
  </si>
  <si>
    <t xml:space="preserve">Management method, management device, management system, battery-mounted apparatus, and non-transitory storage medium </t>
  </si>
  <si>
    <t>US20130327511</t>
  </si>
  <si>
    <t>US1646070A</t>
  </si>
  <si>
    <t>Carl H Jenkins</t>
  </si>
  <si>
    <t>US2336068A</t>
  </si>
  <si>
    <t>Austin Motor Co Ltd</t>
  </si>
  <si>
    <t>US2343145A</t>
  </si>
  <si>
    <t>Mack Mfg Corp</t>
  </si>
  <si>
    <t>US3533465A</t>
  </si>
  <si>
    <t>Caterpillar Tractor Co</t>
  </si>
  <si>
    <t>US4366858A</t>
  </si>
  <si>
    <t>Societe Anonyme Des Usines Chausson</t>
  </si>
  <si>
    <t>US4457363A</t>
  </si>
  <si>
    <t>Valeo</t>
  </si>
  <si>
    <t>US4483390A</t>
  </si>
  <si>
    <t>Nissan Motor Company, Limited</t>
  </si>
  <si>
    <t>US4491174A</t>
  </si>
  <si>
    <t>US4592418A</t>
  </si>
  <si>
    <t>US4747446A</t>
  </si>
  <si>
    <t>US4763724A</t>
  </si>
  <si>
    <t>US4781247A</t>
  </si>
  <si>
    <t>Aurora Konrad G. Schulz Gmbh &amp; Co.</t>
  </si>
  <si>
    <t>US7681537B2</t>
  </si>
  <si>
    <t>Cummins Intellectual Properties, Inc.</t>
  </si>
  <si>
    <t>US20120090348A1</t>
  </si>
  <si>
    <t>DE1491077B2</t>
  </si>
  <si>
    <t xml:space="preserve">  DENTAL HANDPIECE WITH COMPRESSED AIR-COOLED ELECTRIC SMALL MOTOR</t>
  </si>
  <si>
    <t>US4738115A</t>
  </si>
  <si>
    <t>Hydra Rig, Incorporated</t>
  </si>
  <si>
    <t xml:space="preserve">Liquified gas pumping and vaporization system </t>
  </si>
  <si>
    <t>US8047451B2</t>
  </si>
  <si>
    <t>Mcnaughton Incorporated</t>
  </si>
  <si>
    <t xml:space="preserve">Windshield heat and clean </t>
  </si>
  <si>
    <t>US6981850B1</t>
  </si>
  <si>
    <t>Praxair Technology, Inc.</t>
  </si>
  <si>
    <t xml:space="preserve">Apparatus and method for producing a pressurized vapor stream </t>
  </si>
  <si>
    <t>US7874166B2</t>
  </si>
  <si>
    <t>Allen-Vanguard Technologies Inc.</t>
  </si>
  <si>
    <t xml:space="preserve">Cooling and climate conditioning system for a vehicle </t>
  </si>
  <si>
    <t>US7448212B2</t>
  </si>
  <si>
    <t>International Engine Intellectual Property Company, Llc</t>
  </si>
  <si>
    <t xml:space="preserve">Engine bleed air passage and method </t>
  </si>
  <si>
    <t>US7948125B2</t>
  </si>
  <si>
    <t xml:space="preserve">System and method for cooling an electric motor </t>
  </si>
  <si>
    <t>US20120168125A1</t>
  </si>
  <si>
    <t xml:space="preserve">Multi-Function Automotive Radiator and Condenser Airflow System </t>
  </si>
  <si>
    <t>US11039552B2</t>
  </si>
  <si>
    <t xml:space="preserve">Multifunction coolant manifold structures </t>
  </si>
  <si>
    <t>US20190150324A1</t>
  </si>
  <si>
    <t>US20190150323A1</t>
  </si>
  <si>
    <t>US11096315B2</t>
  </si>
  <si>
    <t>US11083110B2</t>
  </si>
  <si>
    <t>US10939589B2</t>
  </si>
  <si>
    <t>US9999845B2</t>
  </si>
  <si>
    <t xml:space="preserve">System and method for de-aerating coolant in closed coolant system </t>
  </si>
  <si>
    <t>US20160303493A1</t>
  </si>
  <si>
    <t>US10455733B2</t>
  </si>
  <si>
    <t>Abb Schweiz Ag</t>
  </si>
  <si>
    <t xml:space="preserve">Liquid cooling system and method </t>
  </si>
  <si>
    <t>US11260320B1</t>
  </si>
  <si>
    <t xml:space="preserve">Deaeration device for thermal system </t>
  </si>
  <si>
    <t>USD912701S1</t>
  </si>
  <si>
    <t>Resource International Inc.</t>
  </si>
  <si>
    <t xml:space="preserve">Transmission cooler for automotive applications </t>
  </si>
  <si>
    <t>USD900161S1</t>
  </si>
  <si>
    <t>USD905116S1</t>
  </si>
  <si>
    <t>USD905115S1</t>
  </si>
  <si>
    <t>US20100136424</t>
  </si>
  <si>
    <t>KR20110004480A</t>
  </si>
  <si>
    <t>US8304108B2</t>
  </si>
  <si>
    <t xml:space="preserve">Method and apparatus for maintaining cell wall integrity using a high yield strength outer sleeve </t>
  </si>
  <si>
    <t>KR102083748B1</t>
  </si>
  <si>
    <t xml:space="preserve">  Microporous insulator</t>
  </si>
  <si>
    <t>DE102016108849B3</t>
  </si>
  <si>
    <t xml:space="preserve">  Battery holder for a motor vehicle</t>
  </si>
  <si>
    <t>US20080226968A1</t>
  </si>
  <si>
    <t>Jonathan Jordan</t>
  </si>
  <si>
    <t>US20080268332A1</t>
  </si>
  <si>
    <t>The Potanin Institute Limited</t>
  </si>
  <si>
    <t>US20090181300A1</t>
  </si>
  <si>
    <t>JPH09306441A</t>
  </si>
  <si>
    <t>Katayama Tokushu Kogyo Kk</t>
  </si>
  <si>
    <t xml:space="preserve">Battery can forming material and battery can formed by this material </t>
  </si>
  <si>
    <t>US9692025B2</t>
  </si>
  <si>
    <t>US20170352935A1</t>
  </si>
  <si>
    <t xml:space="preserve">Lithium Accumulator With A Two-Layered Thermally Insulating Package And With A Heat Pipe For Thermal Management </t>
  </si>
  <si>
    <t>US20180175467A1</t>
  </si>
  <si>
    <t xml:space="preserve">Heat distributor for a battery </t>
  </si>
  <si>
    <t>CN108232360A</t>
  </si>
  <si>
    <t xml:space="preserve">For the heat distributor of battery </t>
  </si>
  <si>
    <t>US11616256B2</t>
  </si>
  <si>
    <t>Nio Technology (Anhui) Co., Ltd.</t>
  </si>
  <si>
    <t>CN113270660A</t>
  </si>
  <si>
    <t>宫雪峰</t>
  </si>
  <si>
    <t xml:space="preserve">Intelligent scrapping and recycling system and process for waste batteries of electric vehicle </t>
  </si>
  <si>
    <t>CN113505500A</t>
  </si>
  <si>
    <t>EP2276139A3</t>
  </si>
  <si>
    <t>US20110037439A1</t>
  </si>
  <si>
    <t xml:space="preserve">Increasing energy density in rechargeable lithium battery cells </t>
  </si>
  <si>
    <t>WO2011033704A1</t>
  </si>
  <si>
    <t xml:space="preserve">Nonaqueous electrolyte secondary battery charging method and charging device </t>
  </si>
  <si>
    <t>CN102474124B</t>
  </si>
  <si>
    <t xml:space="preserve">Charge control circuit, battery pack, and charging system </t>
  </si>
  <si>
    <t>US8508185B2</t>
  </si>
  <si>
    <t xml:space="preserve">Charging management method and system </t>
  </si>
  <si>
    <t>KR101723998B1</t>
  </si>
  <si>
    <t xml:space="preserve">Apparatus and method for controlling charging currnet in device using recargable battery </t>
  </si>
  <si>
    <t>DE102012213263A1</t>
  </si>
  <si>
    <t xml:space="preserve">  Hand tool device with at least one charging coil</t>
  </si>
  <si>
    <t>US9368995B2</t>
  </si>
  <si>
    <t xml:space="preserve">Lithium ion battery charging method and battery-equipped device </t>
  </si>
  <si>
    <t>US9496748B2</t>
  </si>
  <si>
    <t xml:space="preserve">Integrated power system control method and related apparatus with energy storage element </t>
  </si>
  <si>
    <t>US8933673B2</t>
  </si>
  <si>
    <t>Mitsubishi Electric Research Laboratories, Inc.</t>
  </si>
  <si>
    <t xml:space="preserve">Method and system for charging batteries using a kinetic model </t>
  </si>
  <si>
    <t>CN104335445B</t>
  </si>
  <si>
    <t>株式会社Lg化学</t>
  </si>
  <si>
    <t xml:space="preserve">The charging method of secondary cell </t>
  </si>
  <si>
    <t>DE112013003337T5</t>
  </si>
  <si>
    <t xml:space="preserve">  System and method for fast charging of lithium-ion batteries with improved safety</t>
  </si>
  <si>
    <t>US9419457B2</t>
  </si>
  <si>
    <t xml:space="preserve">Method and device with enhanced battery capacity savings </t>
  </si>
  <si>
    <t>US9356461B2</t>
  </si>
  <si>
    <t>Google Technology Holdings, LLC</t>
  </si>
  <si>
    <t xml:space="preserve">Methods and systems for rapid wireless charging where the low state of charge (SOC) temperature dependent charging current and low SOC temperature limit are higher than the high SOC temperature dependent charging current and high SOC temperature limit </t>
  </si>
  <si>
    <t>TWI473323B</t>
  </si>
  <si>
    <t>Ind Tech Res Inst</t>
  </si>
  <si>
    <t xml:space="preserve">Charging method for charging battery and related charging structure </t>
  </si>
  <si>
    <t>US20140253051A1</t>
  </si>
  <si>
    <t xml:space="preserve">Charging a battery in a portable electronic device </t>
  </si>
  <si>
    <t>US9491706B2</t>
  </si>
  <si>
    <t xml:space="preserve">Reduced-power transmitting from a communications device </t>
  </si>
  <si>
    <t>US9664745B1</t>
  </si>
  <si>
    <t>Material Handling Services, LLC</t>
  </si>
  <si>
    <t xml:space="preserve">Computer implemented system and method and computer program product for using battery information to automatically charge a battery </t>
  </si>
  <si>
    <t>KR101502230B1</t>
  </si>
  <si>
    <t xml:space="preserve">Charging method of battery and battery charging system </t>
  </si>
  <si>
    <t>KR101854218B1</t>
  </si>
  <si>
    <t xml:space="preserve">Battery pack, energy storage system, and method of charging the battery pack </t>
  </si>
  <si>
    <t>US10084206B2</t>
  </si>
  <si>
    <t>Alexandre M. Iarochenko</t>
  </si>
  <si>
    <t xml:space="preserve">Fast charge apparatus for a battery </t>
  </si>
  <si>
    <t>US9596653B2</t>
  </si>
  <si>
    <t xml:space="preserve">Remedying power drain via a coverage map </t>
  </si>
  <si>
    <t>JP2015154593A</t>
  </si>
  <si>
    <t xml:space="preserve">Charge/discharge control device, battery pack, electronic apparatus, electric motor vehicle and charge/discharge control method </t>
  </si>
  <si>
    <t>KR102248599B1</t>
  </si>
  <si>
    <t xml:space="preserve">Mehtod for charging a battert and battery management system thereof </t>
  </si>
  <si>
    <t>US9865897B2</t>
  </si>
  <si>
    <t>Google Llc</t>
  </si>
  <si>
    <t xml:space="preserve">Stacked electrochemical cell with increased energy density </t>
  </si>
  <si>
    <t>US10291047B2</t>
  </si>
  <si>
    <t xml:space="preserve">Adaptive step and charge current battery charging </t>
  </si>
  <si>
    <t>US20160020618A1</t>
  </si>
  <si>
    <t xml:space="preserve">Fast Charge Algorithms for Lithium-Ion Batteries </t>
  </si>
  <si>
    <t>US9438293B2</t>
  </si>
  <si>
    <t xml:space="preserve">Tunable circuit elements for dynamic, per element power </t>
  </si>
  <si>
    <t>KR102273766B1</t>
  </si>
  <si>
    <t xml:space="preserve">Battery charging method and battery pack using the method </t>
  </si>
  <si>
    <t>US9472965B2</t>
  </si>
  <si>
    <t xml:space="preserve">Battery cycle life through smart overnight charging </t>
  </si>
  <si>
    <t>JP6355552B2</t>
  </si>
  <si>
    <t>マクセルホールディングス株式会社</t>
  </si>
  <si>
    <t xml:space="preserve">  Lithium ion secondary battery charging method and charging control system thereof</t>
  </si>
  <si>
    <t>US9696782B2</t>
  </si>
  <si>
    <t xml:space="preserve">Battery parameter-based power management for suppressing power spikes </t>
  </si>
  <si>
    <t>US10158148B2</t>
  </si>
  <si>
    <t xml:space="preserve">Dynamically changing internal state of a battery </t>
  </si>
  <si>
    <t>US9748765B2</t>
  </si>
  <si>
    <t xml:space="preserve">Load allocation for multi-battery devices </t>
  </si>
  <si>
    <t>US9676288B2</t>
  </si>
  <si>
    <t xml:space="preserve">Battery open-circuit voltage measurement using reverse current pulse </t>
  </si>
  <si>
    <t>US20160276843A1</t>
  </si>
  <si>
    <t xml:space="preserve">Battery Charge Strategy Using Discharge Cycle </t>
  </si>
  <si>
    <t>US9977091B2</t>
  </si>
  <si>
    <t xml:space="preserve">Battery fuel gauges sharing current information between multiple battery chargers </t>
  </si>
  <si>
    <t>US10797361B2</t>
  </si>
  <si>
    <t xml:space="preserve">Battery charge voltage based on ambient temperature </t>
  </si>
  <si>
    <t>JP6383704B2</t>
  </si>
  <si>
    <t xml:space="preserve">  Battery control device</t>
  </si>
  <si>
    <t>EP3288150B1</t>
  </si>
  <si>
    <t xml:space="preserve">Secondary battery charging method, charging control device, and secondary battery </t>
  </si>
  <si>
    <t>KR101985812B1</t>
  </si>
  <si>
    <t xml:space="preserve">Charging limit evaluation method of battery, method and apparatus for fast charging using the same </t>
  </si>
  <si>
    <t>KR102502450B1</t>
  </si>
  <si>
    <t xml:space="preserve">Method and apparatus of charging battery </t>
  </si>
  <si>
    <t>US9939862B2</t>
  </si>
  <si>
    <t xml:space="preserve">Latency-based energy storage device selection </t>
  </si>
  <si>
    <t>US10061366B2</t>
  </si>
  <si>
    <t xml:space="preserve">Schedule-based energy storage device selection </t>
  </si>
  <si>
    <t>US9793570B2</t>
  </si>
  <si>
    <t xml:space="preserve">Shared electrode battery </t>
  </si>
  <si>
    <t>US10183588B2</t>
  </si>
  <si>
    <t xml:space="preserve">Battery module lithium plating reduction </t>
  </si>
  <si>
    <t>US10326296B2</t>
  </si>
  <si>
    <t xml:space="preserve">Dual-phase operation for concurrently charging a battery and powering a peripheral device </t>
  </si>
  <si>
    <t>US11437829B2</t>
  </si>
  <si>
    <t xml:space="preserve">Method to charge lithium-ion batteries with user, cell and temperature awareness </t>
  </si>
  <si>
    <t>US10014706B2</t>
  </si>
  <si>
    <t xml:space="preserve">Model-based fast-charging method based on lithium surface concentration </t>
  </si>
  <si>
    <t>US10589633B2</t>
  </si>
  <si>
    <t xml:space="preserve">Fast charging battery system </t>
  </si>
  <si>
    <t>KR102285148B1</t>
  </si>
  <si>
    <t xml:space="preserve">Battery charging method and battery charging apparatus using the same </t>
  </si>
  <si>
    <t>CN106655318A</t>
  </si>
  <si>
    <t>广东欧珀移动通信有限公司</t>
  </si>
  <si>
    <t xml:space="preserve">Charging control method, device and terminal </t>
  </si>
  <si>
    <t>US10985590B2</t>
  </si>
  <si>
    <t>KR20180091541A</t>
  </si>
  <si>
    <t>CN106855612B</t>
  </si>
  <si>
    <t xml:space="preserve">The fractional order KiBaM battery model and parameter identification method of meter and non-linear capacity characteristic </t>
  </si>
  <si>
    <t>US11258285B2</t>
  </si>
  <si>
    <t xml:space="preserve">User aware charging algorithm that reduces battery fading </t>
  </si>
  <si>
    <t>CN109525003A</t>
  </si>
  <si>
    <t>中兴通讯股份有限公司</t>
  </si>
  <si>
    <t xml:space="preserve">Charging method, device, storage medium and processor </t>
  </si>
  <si>
    <t>US20190140324A1</t>
  </si>
  <si>
    <t>Sunforge Llc</t>
  </si>
  <si>
    <t xml:space="preserve">Battery charging method </t>
  </si>
  <si>
    <t>US10682920B2</t>
  </si>
  <si>
    <t xml:space="preserve">Ultra-fast charge profile for an electric vehicle </t>
  </si>
  <si>
    <t>TWI660538B</t>
  </si>
  <si>
    <t>國家中山科學研究院</t>
  </si>
  <si>
    <t xml:space="preserve">  Battery segmented charging method and system</t>
  </si>
  <si>
    <t>WO2019196094A1</t>
  </si>
  <si>
    <t xml:space="preserve">An optimization system and an optimization method </t>
  </si>
  <si>
    <t>JP6674502B2</t>
  </si>
  <si>
    <t xml:space="preserve">  Charge control device</t>
  </si>
  <si>
    <t>RU2730547C1</t>
  </si>
  <si>
    <t>Гуандун Оппо Мобайл Телекоммьюникейшнс Корп., Лтд.</t>
  </si>
  <si>
    <t xml:space="preserve">Charging method and charging device </t>
  </si>
  <si>
    <t>US11381102B2</t>
  </si>
  <si>
    <t xml:space="preserve">Charging management circuit, terminal and charging method </t>
  </si>
  <si>
    <t>US10770914B2</t>
  </si>
  <si>
    <t>C.E. Niehoff &amp; Co.</t>
  </si>
  <si>
    <t xml:space="preserve">Dual control loop for charging of batteries </t>
  </si>
  <si>
    <t>USD943542S1</t>
  </si>
  <si>
    <t>Amb Company</t>
  </si>
  <si>
    <t xml:space="preserve">Combined mobile phone and device performance enhancer </t>
  </si>
  <si>
    <t>USD939508S1</t>
  </si>
  <si>
    <t>Awb Company</t>
  </si>
  <si>
    <t xml:space="preserve">Device performance enhancer </t>
  </si>
  <si>
    <t>FR3094152B1</t>
  </si>
  <si>
    <t xml:space="preserve">  CHARGE CONTROL PROCESS OF A RECHARGEABLE BATTERY MODULE BY MEANS OF A DYNAMIC PROGRAMMING ALGORITHM</t>
  </si>
  <si>
    <t>JP2021082426A</t>
  </si>
  <si>
    <t xml:space="preserve">Method and system for charging battery </t>
  </si>
  <si>
    <t>JP7151692B2</t>
  </si>
  <si>
    <t xml:space="preserve">  Battery charging method and charging system</t>
  </si>
  <si>
    <t>EP3859931A1</t>
  </si>
  <si>
    <t>E.ON Sverige AB</t>
  </si>
  <si>
    <t xml:space="preserve">A method and a system for distribution of power </t>
  </si>
  <si>
    <t>KR20220004495A</t>
  </si>
  <si>
    <t xml:space="preserve">Battery charging method and electronic device supporting the same </t>
  </si>
  <si>
    <t>KR20220017584A</t>
  </si>
  <si>
    <t xml:space="preserve">Electronic device including battery and method for charging battery </t>
  </si>
  <si>
    <t>US20220190619A1</t>
  </si>
  <si>
    <t>Tae Technologies, Inc.</t>
  </si>
  <si>
    <t xml:space="preserve">Pulsed charging and heating techniques for energy sources </t>
  </si>
  <si>
    <t>WO2022091109A1</t>
  </si>
  <si>
    <t>Tvs Motor Company Limited</t>
  </si>
  <si>
    <t xml:space="preserve">A system and method for fast charging a battery using combined constant current and constant voltage charging </t>
  </si>
  <si>
    <t>DE102021203390B3</t>
  </si>
  <si>
    <t xml:space="preserve">  Method for voltage-controlled operation of a battery system during charging</t>
  </si>
  <si>
    <t>CN114725549B</t>
  </si>
  <si>
    <t>浙江大学</t>
  </si>
  <si>
    <t xml:space="preserve">Method and apparatus for charging lithium metal battery </t>
  </si>
  <si>
    <t>US20230008944A1</t>
  </si>
  <si>
    <t xml:space="preserve">Constant power charging of a power tool battery pack </t>
  </si>
  <si>
    <t>EP4145664A1</t>
  </si>
  <si>
    <t>HILTI Aktiengesellschaft</t>
  </si>
  <si>
    <t xml:space="preserve">Charging method for battery pack of an electric handheld machine tool </t>
  </si>
  <si>
    <t>US6456042B1</t>
  </si>
  <si>
    <t>US20070075682A1</t>
  </si>
  <si>
    <t>Guang Huang T</t>
  </si>
  <si>
    <t>NL173809B</t>
  </si>
  <si>
    <t>Rca Corp</t>
  </si>
  <si>
    <t xml:space="preserve">  IMAGE RECORDING DEVICE WITH COLOR CODING STRIP FILTER SYSTEM.</t>
  </si>
  <si>
    <t>US3242123A</t>
  </si>
  <si>
    <t>Union Carbide Corp</t>
  </si>
  <si>
    <t xml:space="preserve">Glycidyl acrylate-styrene-ethyl acrylate-itaconic acid interpolymers </t>
  </si>
  <si>
    <t>GB1096912A</t>
  </si>
  <si>
    <t>Ici Ltd</t>
  </si>
  <si>
    <t xml:space="preserve">Synthetic polymers </t>
  </si>
  <si>
    <t>US3377406A</t>
  </si>
  <si>
    <t>Shell Oil Co</t>
  </si>
  <si>
    <t xml:space="preserve">Process of esterification of polyepoxides with ethylenically unsaturated monocarboxylic acids in the presence of onium salts of inorganic acids </t>
  </si>
  <si>
    <t>JPS4833015B1</t>
  </si>
  <si>
    <t>Nippon Paint Co Ltd</t>
  </si>
  <si>
    <t>US3694407A</t>
  </si>
  <si>
    <t xml:space="preserve">Epoxy-containing condensates,their preparation and use </t>
  </si>
  <si>
    <t>US3948855A</t>
  </si>
  <si>
    <t>The Dow Chemical Company</t>
  </si>
  <si>
    <t xml:space="preserve">Process for reacting a phenol with a vicinal epoxy compound in the presence of phosphorus or carbon containing acid, ester or acid ester </t>
  </si>
  <si>
    <t>US3738862A</t>
  </si>
  <si>
    <t xml:space="preserve">Process for preparing reinforced laminates in situ with epoxy-polyhydric phenol condensates </t>
  </si>
  <si>
    <t>US3880793A</t>
  </si>
  <si>
    <t>Kansai Paint Co Ltd</t>
  </si>
  <si>
    <t xml:space="preserve">Emulsifiers for emulsion polymerization of vinyl monomers </t>
  </si>
  <si>
    <t>GB1482969A</t>
  </si>
  <si>
    <t xml:space="preserve">Non-flammable binder compositions </t>
  </si>
  <si>
    <t>US4247439A</t>
  </si>
  <si>
    <t>E. I. Du Pont De Nemours And Company</t>
  </si>
  <si>
    <t xml:space="preserve">Water-borne coating composition made from epoxy resin, polymeric acid and tertiary amine </t>
  </si>
  <si>
    <t>US3943187A</t>
  </si>
  <si>
    <t xml:space="preserve">Ductile coating composition of an acrylic polymer having reactive sites and an epoxy resin </t>
  </si>
  <si>
    <t>US4021396A</t>
  </si>
  <si>
    <t xml:space="preserve">Aqueous coating composition of an acrylic polymer having reactive sites and an epoxy resin </t>
  </si>
  <si>
    <t>US4033920A</t>
  </si>
  <si>
    <t>Kansai Paint Company, Ltd.</t>
  </si>
  <si>
    <t xml:space="preserve">Process for producing unsaturated resin emulsion </t>
  </si>
  <si>
    <t>US4076676A</t>
  </si>
  <si>
    <t xml:space="preserve">Aqueous coating composition from aminoplast and reaction product of tertiary amine and polymer containing terminal epoxy groups </t>
  </si>
  <si>
    <t>US4048141A</t>
  </si>
  <si>
    <t xml:space="preserve">Latent catalysts for promoting reaction of epoxides with phenols and/or carboxylic acids </t>
  </si>
  <si>
    <t>US4028294A</t>
  </si>
  <si>
    <t>Mobil Oil Corporation</t>
  </si>
  <si>
    <t xml:space="preserve">Epoxy modified acrylic latices and method of producing same </t>
  </si>
  <si>
    <t>JPS5324477B2</t>
  </si>
  <si>
    <t>US4147679A</t>
  </si>
  <si>
    <t>Ppg Industries, Inc.</t>
  </si>
  <si>
    <t xml:space="preserve">Water-reduced urethane coating compositions </t>
  </si>
  <si>
    <t>US4144155A</t>
  </si>
  <si>
    <t>Japan Atomic Energy Research Institute</t>
  </si>
  <si>
    <t xml:space="preserve">Radiation process for producing a reactive aqueous emulsion </t>
  </si>
  <si>
    <t>US4151143A</t>
  </si>
  <si>
    <t>American Cyanamid Company</t>
  </si>
  <si>
    <t xml:space="preserve">Surfactant-free polymer emulsion coating composition and method for preparing same </t>
  </si>
  <si>
    <t>US4442246A</t>
  </si>
  <si>
    <t>Scm Corporation</t>
  </si>
  <si>
    <t xml:space="preserve">Aqueous coating composition comprising self-emulsifiable ester of epoxy and acid containing addition polymer </t>
  </si>
  <si>
    <t>US4212776A</t>
  </si>
  <si>
    <t xml:space="preserve">Self crosslinking water dispersible epoxy ester-acrylate polymers </t>
  </si>
  <si>
    <t>US4289674A</t>
  </si>
  <si>
    <t xml:space="preserve">Base-solubilized acrylic polymers and aqueous resinous dispersions of acrylic polymers and epoxy resins </t>
  </si>
  <si>
    <t>US4270080A</t>
  </si>
  <si>
    <t>Sun Electric Corporation</t>
  </si>
  <si>
    <t xml:space="preserve">Automatic battery charge apparatus and method </t>
  </si>
  <si>
    <t>US4247659A</t>
  </si>
  <si>
    <t>Desoto, Inc.</t>
  </si>
  <si>
    <t xml:space="preserve">Epoxy ester copolymer soluble in water with the aid of an amine </t>
  </si>
  <si>
    <t>US4285847A</t>
  </si>
  <si>
    <t xml:space="preserve">Polymerization process and product </t>
  </si>
  <si>
    <t>US4289811A</t>
  </si>
  <si>
    <t>Celanese Corporation</t>
  </si>
  <si>
    <t xml:space="preserve">Stable aqueous dispersions of mixed resins and process for use as coating compositions </t>
  </si>
  <si>
    <t>US4404336A</t>
  </si>
  <si>
    <t xml:space="preserve">Water soluble epoxy ester copolymers for interior can use </t>
  </si>
  <si>
    <t>US4337185A</t>
  </si>
  <si>
    <t xml:space="preserve">Process for making cationic structured particle latexes using reactive polymeric surfactants </t>
  </si>
  <si>
    <t>US4443568A</t>
  </si>
  <si>
    <t>US4440897A</t>
  </si>
  <si>
    <t xml:space="preserve">Process of making substantially external surfactant-free vinyl polymer emulsion products </t>
  </si>
  <si>
    <t>US4461857A</t>
  </si>
  <si>
    <t xml:space="preserve">Thermosetting aqueous coating compositions containing epoxy-phosphate dispersions </t>
  </si>
  <si>
    <t>US4425451A</t>
  </si>
  <si>
    <t xml:space="preserve">Epoxy-phosphate aqueous dispersions </t>
  </si>
  <si>
    <t>US4539348A</t>
  </si>
  <si>
    <t xml:space="preserve">Water-swellable crosslinked polymeric microgel particles and aqueous dispersions of organic film-forming resins containing the same </t>
  </si>
  <si>
    <t>US4446258A</t>
  </si>
  <si>
    <t xml:space="preserve">Aqueous coating comprising dispersible epoxy resin-acid polymer ester and diluent polymer, and method of preparation </t>
  </si>
  <si>
    <t>US4444923A</t>
  </si>
  <si>
    <t xml:space="preserve">Process for preparing aqueous coatings comprising dispersible epoxy resin-acid polymer ester </t>
  </si>
  <si>
    <t>US4497946A</t>
  </si>
  <si>
    <t xml:space="preserve">Epoxy phosphate-carboxyl copolymers and aqueous coatings containing the same </t>
  </si>
  <si>
    <t>US4600737A</t>
  </si>
  <si>
    <t>Inmont Corporation</t>
  </si>
  <si>
    <t xml:space="preserve">Water dilutable acrylated epoxy-phenolic coating compositions </t>
  </si>
  <si>
    <t>US4501831A</t>
  </si>
  <si>
    <t>Chu Shaw C</t>
  </si>
  <si>
    <t xml:space="preserve">Aqueous coating compositions and process for their preparation from epoxy acidic acrylic polymer and polyfunctional amine </t>
  </si>
  <si>
    <t>US4507425A</t>
  </si>
  <si>
    <t>The B. F. Goodrich Company</t>
  </si>
  <si>
    <t xml:space="preserve">Process for preparing stable poly(vinylidene halide) latices </t>
  </si>
  <si>
    <t>US4579888A</t>
  </si>
  <si>
    <t>Toyo Ink Manufacturing Co., Ltd.</t>
  </si>
  <si>
    <t xml:space="preserve">Aqueous resin dispersion </t>
  </si>
  <si>
    <t>US4585814A</t>
  </si>
  <si>
    <t xml:space="preserve">Epoxy-maleate-phosphate copolymers </t>
  </si>
  <si>
    <t>US4638020A</t>
  </si>
  <si>
    <t xml:space="preserve">Aqueous composition comprising a phosphated epoxy and non-self dispersible resin </t>
  </si>
  <si>
    <t>US4644030A</t>
  </si>
  <si>
    <t>Witco Corporation</t>
  </si>
  <si>
    <t xml:space="preserve">Aqueous polyurethane - polyolefin compositions </t>
  </si>
  <si>
    <t>US4647612B1</t>
  </si>
  <si>
    <t>Ppg Industries Inc</t>
  </si>
  <si>
    <t>US4692491B1</t>
  </si>
  <si>
    <t>DE3601560A1</t>
  </si>
  <si>
    <t>Herberts Gmbh</t>
  </si>
  <si>
    <t xml:space="preserve">  AQUEOUS, HEAT-CURABLE COATING AGENT, THE USE THEREOF AND ITEMS COATED ITEMS</t>
  </si>
  <si>
    <t>US5051470A</t>
  </si>
  <si>
    <t>The Glidden Company</t>
  </si>
  <si>
    <t xml:space="preserve">Epoxy-acrylic graft polymers </t>
  </si>
  <si>
    <t>US5093392A</t>
  </si>
  <si>
    <t xml:space="preserve">Epoxy-acrylic graft polymers with aminoplast </t>
  </si>
  <si>
    <t>US4683273A</t>
  </si>
  <si>
    <t xml:space="preserve">Polyester and epoxy resin coating </t>
  </si>
  <si>
    <t>DE3627860A1</t>
  </si>
  <si>
    <t>Basf Lacke &amp; Farben</t>
  </si>
  <si>
    <t xml:space="preserve">  AQUEOUS COATING AGENT, METHOD FOR THE PRODUCTION THEREOF AND ITS USE FOR COATING CAN</t>
  </si>
  <si>
    <t>US4898911A</t>
  </si>
  <si>
    <t>Kanegafuchi Kagaku Kogyo Kabushiki</t>
  </si>
  <si>
    <t xml:space="preserve">Resin composition </t>
  </si>
  <si>
    <t>EP0294599A3</t>
  </si>
  <si>
    <t>F. Hoffmann-La Roche Ag</t>
  </si>
  <si>
    <t xml:space="preserve">Tricyclic pyridone derivatives </t>
  </si>
  <si>
    <t>MX169357B</t>
  </si>
  <si>
    <t>Valspar Corp</t>
  </si>
  <si>
    <t xml:space="preserve">  COATING COMPOSITION IN AQUEOUS COMPOSITION</t>
  </si>
  <si>
    <t>DE3732339A1</t>
  </si>
  <si>
    <t>Varta Batterie</t>
  </si>
  <si>
    <t xml:space="preserve">  CHARGING METHOD FOR MAINTENANCE-FREE LEAD BATTERIES WITH FIXED ELECTROLYTE</t>
  </si>
  <si>
    <t>US4946911A</t>
  </si>
  <si>
    <t xml:space="preserve">Epoxy resin and water borne coatings therefrom </t>
  </si>
  <si>
    <t>US5116888A</t>
  </si>
  <si>
    <t xml:space="preserve">Epoxy-acrylic graft copolymers with phosphonium cocatalysts carbon-graft </t>
  </si>
  <si>
    <t>US5196481A</t>
  </si>
  <si>
    <t>Glidden Company</t>
  </si>
  <si>
    <t xml:space="preserve">Acrylic terpolymer surfactant for aqueous dispersed epoxy/acrylic binders </t>
  </si>
  <si>
    <t>US5201436A</t>
  </si>
  <si>
    <t xml:space="preserve">Can coating of epoxy resin, acrylic copolymer and acrylic surfactant </t>
  </si>
  <si>
    <t>US5212241A</t>
  </si>
  <si>
    <t xml:space="preserve">Glycidyl-epoxy-acrylic copolymers </t>
  </si>
  <si>
    <t>US5200690A</t>
  </si>
  <si>
    <t xml:space="preserve">Quick charge control apparatus and control method thereof </t>
  </si>
  <si>
    <t>JP3216133B2</t>
  </si>
  <si>
    <t xml:space="preserve">  Non-aqueous electrolyte secondary battery charging method</t>
  </si>
  <si>
    <t>US5500463A</t>
  </si>
  <si>
    <t>Nippon Paint Co., Ltd.</t>
  </si>
  <si>
    <t xml:space="preserve">Aqueous resin composition and method for forming coating film on can body </t>
  </si>
  <si>
    <t>US5177129A</t>
  </si>
  <si>
    <t>The Valspar Corporation</t>
  </si>
  <si>
    <t xml:space="preserve">Interior can coating compositions containing cyclodextrins </t>
  </si>
  <si>
    <t>AT406719B</t>
  </si>
  <si>
    <t>Enstore Forschungs Entwicklung</t>
  </si>
  <si>
    <t xml:space="preserve">  METHOD FOR PREFERRED FAST CHARGING OF BATTERIES</t>
  </si>
  <si>
    <t>DE4131706C2</t>
  </si>
  <si>
    <t xml:space="preserve">  Process for the preparation of an aqueous coating composition, aqueous coating compositions and their use for coating packaging</t>
  </si>
  <si>
    <t>US5252637A</t>
  </si>
  <si>
    <t xml:space="preserve">Low VOC, high molecular weight epoxy emulsion coatings </t>
  </si>
  <si>
    <t>US5387625A</t>
  </si>
  <si>
    <t>The Dexter Corporation</t>
  </si>
  <si>
    <t xml:space="preserve">Waterborne coating composition for metal containers </t>
  </si>
  <si>
    <t>US5290828A</t>
  </si>
  <si>
    <t xml:space="preserve">Aqueous dispersed acrylic grafted epoxy polyester protective coatings </t>
  </si>
  <si>
    <t>US5726244A</t>
  </si>
  <si>
    <t>Basf Corporation</t>
  </si>
  <si>
    <t xml:space="preserve">Aqueous coating compositions for environmental etch resistant coatings </t>
  </si>
  <si>
    <t>JPH07143682A</t>
  </si>
  <si>
    <t xml:space="preserve">Battery charger </t>
  </si>
  <si>
    <t>US5428084A</t>
  </si>
  <si>
    <t xml:space="preserve">Defunctionalized epoxy resins useful in coatings </t>
  </si>
  <si>
    <t>US5723555A</t>
  </si>
  <si>
    <t xml:space="preserve">Vinyl resins containing alkoxyacrylamide-polyol reaction products and use in epoxy resin blends for coatings </t>
  </si>
  <si>
    <t>US5508325A</t>
  </si>
  <si>
    <t xml:space="preserve">Aqueous dispersed, acrylic grafted epoxy microgel protective coatings </t>
  </si>
  <si>
    <t>US5527840B1</t>
  </si>
  <si>
    <t xml:space="preserve">Aqueous coating composition </t>
  </si>
  <si>
    <t>AT170883T</t>
  </si>
  <si>
    <t>Vianova Kunstharz Ag</t>
  </si>
  <si>
    <t xml:space="preserve">  METHOD FOR THE TWO-STAGE PRODUCTION OF AQUEOUS, SELF-CROSSLINKING COPOLYMERISATE DISPERSIONS AND THE USE THEREOF FOR VARNISHES</t>
  </si>
  <si>
    <t>JP3392247B2</t>
  </si>
  <si>
    <t>関西ペイント株式会社</t>
  </si>
  <si>
    <t xml:space="preserve">  Aqueous coating composition</t>
  </si>
  <si>
    <t>US5670863A</t>
  </si>
  <si>
    <t>Benchmarq Microelectronics, Inc.</t>
  </si>
  <si>
    <t xml:space="preserve">Lead acid charger with ratioed time-out periods and current pulse mode of operation </t>
  </si>
  <si>
    <t>FR2731112B1</t>
  </si>
  <si>
    <t>Alsthom Cge Alcatel</t>
  </si>
  <si>
    <t xml:space="preserve">  CARBON ANODE LITHIUM BATTERY CHARGING METHOD</t>
  </si>
  <si>
    <t>US5532297A</t>
  </si>
  <si>
    <t xml:space="preserve">Divinyl benzene modified, aqueous dispersed, acrylic graft coatings </t>
  </si>
  <si>
    <t>JP3817761B2</t>
  </si>
  <si>
    <t>JP3620118B2</t>
  </si>
  <si>
    <t xml:space="preserve">  Constant current / constant voltage charger</t>
  </si>
  <si>
    <t>US5830952A</t>
  </si>
  <si>
    <t xml:space="preserve">Water-dispersible polymer and coating composition containing the same </t>
  </si>
  <si>
    <t>US5907012A</t>
  </si>
  <si>
    <t>H.B. Fuller Licensing &amp; Financing, Inc.</t>
  </si>
  <si>
    <t xml:space="preserve">Water-based polyurethane-urea laminating adhesives and primers </t>
  </si>
  <si>
    <t>DE69636600T2</t>
  </si>
  <si>
    <t>Toyo Ink Mfg. Co., Ltd.</t>
  </si>
  <si>
    <t xml:space="preserve">  AQUEOUS DISPERSION COMPOSITION</t>
  </si>
  <si>
    <t>DE19645663A1</t>
  </si>
  <si>
    <t>Bayer Ag</t>
  </si>
  <si>
    <t xml:space="preserve">  Biodegradable and compostable moldings</t>
  </si>
  <si>
    <t>US5733970A</t>
  </si>
  <si>
    <t xml:space="preserve">Aqueous dispersed, epoxy crosslinked maleated oil microgel polymers for protective coatings </t>
  </si>
  <si>
    <t>GB9708823D0</t>
  </si>
  <si>
    <t>Glidden Co</t>
  </si>
  <si>
    <t xml:space="preserve">Aqueous dispersed,latex polymer modified acrylic-epoxy copolymer,microgel polymers for protective coatings </t>
  </si>
  <si>
    <t>US5942563A</t>
  </si>
  <si>
    <t xml:space="preserve">Aqueous dispersed acrylic-epoxy, branched epoxy protective coatings </t>
  </si>
  <si>
    <t>US6087417A</t>
  </si>
  <si>
    <t xml:space="preserve">Epoxy resin/acid/tertiary amine reaction product with reactive diluent </t>
  </si>
  <si>
    <t>US6225782B1</t>
  </si>
  <si>
    <t xml:space="preserve">Method and apparatus for hi-Z mode battery charging </t>
  </si>
  <si>
    <t>US6359062B1</t>
  </si>
  <si>
    <t xml:space="preserve">Coating compositions </t>
  </si>
  <si>
    <t>JP3778262B2</t>
  </si>
  <si>
    <t>株式会社マキタ</t>
  </si>
  <si>
    <t xml:space="preserve">  Charging method and battery pack</t>
  </si>
  <si>
    <t>JP2002078220A</t>
  </si>
  <si>
    <t>Mitsumi Electric Co Ltd</t>
  </si>
  <si>
    <t xml:space="preserve">Charge-control device and charge-control method for secondary battery </t>
  </si>
  <si>
    <t>US6514619B2</t>
  </si>
  <si>
    <t>Dainippon Ink And Chemicals, Inc.</t>
  </si>
  <si>
    <t xml:space="preserve">Aqueous resin composition and coated metal material having cured coating of the same </t>
  </si>
  <si>
    <t>JP2002129095A</t>
  </si>
  <si>
    <t xml:space="preserve">Water-based film composition </t>
  </si>
  <si>
    <t>JP2002142379A</t>
  </si>
  <si>
    <t xml:space="preserve">Charging method for battery </t>
  </si>
  <si>
    <t>US20030184307A1</t>
  </si>
  <si>
    <t>Kozlowski James D.</t>
  </si>
  <si>
    <t xml:space="preserve">Model-based predictive diagnostic tool for primary and secondary batteries </t>
  </si>
  <si>
    <t>DE10321720A1</t>
  </si>
  <si>
    <t>Yazaki Corp</t>
  </si>
  <si>
    <t xml:space="preserve">Process to estimate the charge condition open circuit voltage and degree of degradation of a battery, involves comparing total electricity quantity with initial state </t>
  </si>
  <si>
    <t>JP2004085574A</t>
  </si>
  <si>
    <t xml:space="preserve">Method and apparatus for estimating charging state of battery </t>
  </si>
  <si>
    <t>KR100471233B1</t>
  </si>
  <si>
    <t xml:space="preserve">Method of generating maximum charge current and maximum discharge current for battery in a hybrid electric vehicle </t>
  </si>
  <si>
    <t>US7190171B2</t>
  </si>
  <si>
    <t>Canon Kabushiki Kaisha</t>
  </si>
  <si>
    <t xml:space="preserve">Detecting method and detecting apparatus for detecting internal of rechargeable battery, rechargeable battery pack having said detecting apparatus therein, apparatus having said detecting apparatus therein, program in which said detecting method is incorporated, and medium in which said program is stored </t>
  </si>
  <si>
    <t>EP1615966B2</t>
  </si>
  <si>
    <t>Swimc Llc</t>
  </si>
  <si>
    <t xml:space="preserve">Aqueous dispersions and coatings </t>
  </si>
  <si>
    <t>WO2005037923A1</t>
  </si>
  <si>
    <t>Mitsui Takeda Chemicals, Inc.</t>
  </si>
  <si>
    <t xml:space="preserve">Water-based resin composition with gas-barrier property and layered film made with the same </t>
  </si>
  <si>
    <t>JP4344673B2</t>
  </si>
  <si>
    <t>フタムラ化学株式会社</t>
  </si>
  <si>
    <t xml:space="preserve">  Gas barrier film</t>
  </si>
  <si>
    <t>JP3795886B2</t>
  </si>
  <si>
    <t>Ｔｄｋ株式会社</t>
  </si>
  <si>
    <t xml:space="preserve">  Lithium ion secondary battery charging method, charging device and power supply device</t>
  </si>
  <si>
    <t>US7489109B1</t>
  </si>
  <si>
    <t xml:space="preserve">Integrated battery charger and system regulator circuit </t>
  </si>
  <si>
    <t>US7676334B2</t>
  </si>
  <si>
    <t>Autonetworks Technologies, Ltd.</t>
  </si>
  <si>
    <t xml:space="preserve">Battery condition monitor </t>
  </si>
  <si>
    <t>US7688075B2</t>
  </si>
  <si>
    <t>Sion Power Corporation</t>
  </si>
  <si>
    <t xml:space="preserve">Lithium sulfur rechargeable battery fuel gauge systems and methods </t>
  </si>
  <si>
    <t>US7910170B2</t>
  </si>
  <si>
    <t>Valspar Sourcing, Inc.</t>
  </si>
  <si>
    <t xml:space="preserve">Coating compositions for containers and methods of coating </t>
  </si>
  <si>
    <t>US7880445B2</t>
  </si>
  <si>
    <t>Summit Microelectronics, Inc.</t>
  </si>
  <si>
    <t xml:space="preserve">System and method of charging a battery using a switching regulator </t>
  </si>
  <si>
    <t>JP4657943B2</t>
  </si>
  <si>
    <t>株式会社リコー</t>
  </si>
  <si>
    <t xml:space="preserve">  Charge control semiconductor integrated circuit and secondary battery charging device using the charge control semiconductor integrated circuit</t>
  </si>
  <si>
    <t>JP4533328B2</t>
  </si>
  <si>
    <t xml:space="preserve">  CHARGE CONTROL SEMICONDUCTOR INTEGRATED CIRCUIT, CHARGING DEVICE USING THE CHARGE CONTROL SEMICONDUCTOR INTEGRATED CIRCUIT, AND SECONDARY BATTERY CONNECTION DETECTION METHOD</t>
  </si>
  <si>
    <t>JP4827613B2</t>
  </si>
  <si>
    <t>株式会社ソニー??コンピュータエンタテインメント</t>
  </si>
  <si>
    <t xml:space="preserve">  TERMINAL DEVICE, BATTERY CHARGE CONTROL METHOD, AND GAME SYSTEM</t>
  </si>
  <si>
    <t>JP4782663B2</t>
  </si>
  <si>
    <t xml:space="preserve">  Charging system, charging device, and battery pack</t>
  </si>
  <si>
    <t>US7750604B2</t>
  </si>
  <si>
    <t>O2Micro, Inc.</t>
  </si>
  <si>
    <t>JP2008204800A</t>
  </si>
  <si>
    <t xml:space="preserve">Quick charging method of nonaqueous electrolyte secondary battery and electronic equipment using it </t>
  </si>
  <si>
    <t>JP2008253129A</t>
  </si>
  <si>
    <t xml:space="preserve">Method for quick charging lithium-based secondary battery and electronic equipment using same </t>
  </si>
  <si>
    <t>JP2009033843A</t>
  </si>
  <si>
    <t>Panasonic Electric Works Co Ltd</t>
  </si>
  <si>
    <t xml:space="preserve">Apparatus and method for charging </t>
  </si>
  <si>
    <t>JP4771176B2</t>
  </si>
  <si>
    <t xml:space="preserve">  Battery charge / discharge control device</t>
  </si>
  <si>
    <t>US7843171B2</t>
  </si>
  <si>
    <t>Semtech Corporation</t>
  </si>
  <si>
    <t xml:space="preserve">Method and apparatus for battery charging based on battery capacity and charging source constraints </t>
  </si>
  <si>
    <t>WO2010033076A1</t>
  </si>
  <si>
    <t>Stl Energy Technology (S) Pte Ltd</t>
  </si>
  <si>
    <t xml:space="preserve">Battery pack burn-in test system and method </t>
  </si>
  <si>
    <t>US8264202B2</t>
  </si>
  <si>
    <t>Deeya Energy, Inc.</t>
  </si>
  <si>
    <t xml:space="preserve">Method and apparatus for determining state of charge of a battery using an open-circuit voltage </t>
  </si>
  <si>
    <t>US8116998B2</t>
  </si>
  <si>
    <t>Bae Systems Controls, Inc.</t>
  </si>
  <si>
    <t xml:space="preserve">Battery health assessment estimator </t>
  </si>
  <si>
    <t>US20110014506</t>
  </si>
  <si>
    <t>US10665909B2</t>
  </si>
  <si>
    <t xml:space="preserve">Battery thermal run-away and combustion prevention system </t>
  </si>
  <si>
    <t>US6413666B1</t>
  </si>
  <si>
    <t>US20070190407A1</t>
  </si>
  <si>
    <t>JPH0737567A</t>
  </si>
  <si>
    <t>Kanegafuchi Chem Ind Co Ltd</t>
  </si>
  <si>
    <t xml:space="preserve">Heat insulating device for battery </t>
  </si>
  <si>
    <t>TW338071B</t>
  </si>
  <si>
    <t>Toyo Koban Kk</t>
  </si>
  <si>
    <t xml:space="preserve">A battery container and surface treated steel sheet for battery container </t>
  </si>
  <si>
    <t>JP2001143665A</t>
  </si>
  <si>
    <t xml:space="preserve">Cylindrical cell </t>
  </si>
  <si>
    <t>JP2002245976A</t>
  </si>
  <si>
    <t>Nok Corp</t>
  </si>
  <si>
    <t xml:space="preserve">Pressure container </t>
  </si>
  <si>
    <t>JP4989000B2</t>
  </si>
  <si>
    <t>株式会社フジシールインターナショナル</t>
  </si>
  <si>
    <t xml:space="preserve">  Battery exterior label</t>
  </si>
  <si>
    <t>TWI275194B</t>
  </si>
  <si>
    <t>Lg Chemical Ltd</t>
  </si>
  <si>
    <t xml:space="preserve">Secondary battery having an improved safety </t>
  </si>
  <si>
    <t>JP4580861B2</t>
  </si>
  <si>
    <t xml:space="preserve">  Nickel metal hydride secondary battery</t>
  </si>
  <si>
    <t>WO2013068167A1</t>
  </si>
  <si>
    <t xml:space="preserve">Battery cell, battery and motor vehicle </t>
  </si>
  <si>
    <t>CN103975457A</t>
  </si>
  <si>
    <t>EP3573136A3</t>
  </si>
  <si>
    <t xml:space="preserve">Method for manufacturing lithium ion batteries </t>
  </si>
  <si>
    <t>WO2017035173A1</t>
  </si>
  <si>
    <t>US10950912B2</t>
  </si>
  <si>
    <t xml:space="preserve">Arrangements for inhibiting intrusion into battery pack electrical components </t>
  </si>
  <si>
    <t>US20210119299A1</t>
  </si>
  <si>
    <t xml:space="preserve">Cylindrical battery </t>
  </si>
  <si>
    <t>JP7021506B2</t>
  </si>
  <si>
    <t xml:space="preserve">  Secondary battery</t>
  </si>
  <si>
    <t>US10930900B2</t>
  </si>
  <si>
    <t>Sf Motors, Inc.</t>
  </si>
  <si>
    <t xml:space="preserve">Battery cell for electric vehicle battery pack </t>
  </si>
  <si>
    <t>JP7055983B2</t>
  </si>
  <si>
    <t>太陽誘電株式会社</t>
  </si>
  <si>
    <t xml:space="preserve">  Electrochemical devices and methods for manufacturing electrochemical devices</t>
  </si>
  <si>
    <t>JP7055982B2</t>
  </si>
  <si>
    <t>JP7055981B2</t>
  </si>
  <si>
    <t>WO2020137716A1</t>
  </si>
  <si>
    <t>WO2020149350A1</t>
  </si>
  <si>
    <t xml:space="preserve">Sealed battery </t>
  </si>
  <si>
    <t>JP2020119828A</t>
  </si>
  <si>
    <t xml:space="preserve">Sealing gasket, and cylindrical battery </t>
  </si>
  <si>
    <t>EP4131545A1</t>
  </si>
  <si>
    <t>SANYO Electric Co., Ltd.</t>
  </si>
  <si>
    <t>EP4131592A1</t>
  </si>
  <si>
    <t>WO2022061300A1</t>
  </si>
  <si>
    <t xml:space="preserve">Energy storage cell </t>
  </si>
  <si>
    <t>US3939011A</t>
  </si>
  <si>
    <t>P. R. Mallory &amp; Co. Inc.</t>
  </si>
  <si>
    <t xml:space="preserve">Lithium cell with internal automatic safety controls </t>
  </si>
  <si>
    <t>US20100136387A1</t>
  </si>
  <si>
    <t>US20130059181A1</t>
  </si>
  <si>
    <t>US4725515A</t>
  </si>
  <si>
    <t>Eveready Battery Company</t>
  </si>
  <si>
    <t xml:space="preserve">Button cell construction with internally compressed gasket </t>
  </si>
  <si>
    <t>US4828939A</t>
  </si>
  <si>
    <t>Eltech Systems Corporation</t>
  </si>
  <si>
    <t xml:space="preserve">Bipolar metal/air battery </t>
  </si>
  <si>
    <t>JP2748539B2</t>
  </si>
  <si>
    <t xml:space="preserve">  Battery safety device</t>
  </si>
  <si>
    <t>KR20060037595A</t>
  </si>
  <si>
    <t xml:space="preserve">Secondary battery </t>
  </si>
  <si>
    <t>JP2009289732A</t>
  </si>
  <si>
    <t>KR101094937B1</t>
  </si>
  <si>
    <t xml:space="preserve">Cylinder type Secondary Battery </t>
  </si>
  <si>
    <t>DE102009022477A1</t>
  </si>
  <si>
    <t>Universit??t Konstanz</t>
  </si>
  <si>
    <t xml:space="preserve">  A method of texturing a surface of a semiconductor substrate and apparatus for performing the method</t>
  </si>
  <si>
    <t>US20130236757A1</t>
  </si>
  <si>
    <t>Leyden Energy</t>
  </si>
  <si>
    <t xml:space="preserve">Cell assemblies with neutral cases </t>
  </si>
  <si>
    <t>US9692038B2</t>
  </si>
  <si>
    <t xml:space="preserve">Cap for electrochemical cell </t>
  </si>
  <si>
    <t>WO2019074234A1</t>
  </si>
  <si>
    <t xml:space="preserve">Cylindrical battery cell having connection cap </t>
  </si>
  <si>
    <t>US11296390B2</t>
  </si>
  <si>
    <t>Lg Energy Solution, Ltd.</t>
  </si>
  <si>
    <t>EP2154740A2</t>
  </si>
  <si>
    <t>WO2012032272A1</t>
  </si>
  <si>
    <t>Peugeot Citro??n Automobiles SA</t>
  </si>
  <si>
    <t xml:space="preserve">Battery comprising a temperature balancing plate </t>
  </si>
  <si>
    <t>FR2964799A1</t>
  </si>
  <si>
    <t>WO2013134808A1</t>
  </si>
  <si>
    <t>Hammerschmid Maschinenbau Gmbh</t>
  </si>
  <si>
    <t xml:space="preserve">Battery and battery pack for supplying electrical power </t>
  </si>
  <si>
    <t>DE212013000082U1</t>
  </si>
  <si>
    <t xml:space="preserve">  Battery and battery pack for electrical power supply</t>
  </si>
  <si>
    <t>WO2019202117A1</t>
  </si>
  <si>
    <t xml:space="preserve">Accumulator cell module and method for contacting the accumulator cells </t>
  </si>
  <si>
    <t>US9529048</t>
  </si>
  <si>
    <t>US20180207741A1</t>
  </si>
  <si>
    <t>Lincoln Global, Inc.</t>
  </si>
  <si>
    <t xml:space="preserve">Battery jump and charge system and method for a welder </t>
  </si>
  <si>
    <t>CN111551868B</t>
  </si>
  <si>
    <t xml:space="preserve">Consistency analysis method for lithium iron phosphate battery system </t>
  </si>
  <si>
    <t>US20230058524A1</t>
  </si>
  <si>
    <t>Bell Textron Inc.</t>
  </si>
  <si>
    <t xml:space="preserve">Estimating available power for an aircraft battery </t>
  </si>
  <si>
    <t>US20080164849A1</t>
  </si>
  <si>
    <t>Cobasys Llc</t>
  </si>
  <si>
    <t>US20110068746A1</t>
  </si>
  <si>
    <t>Phoenix Broadband Technologies, Llc.</t>
  </si>
  <si>
    <t>US20130141109A1</t>
  </si>
  <si>
    <t>Corey T. Love</t>
  </si>
  <si>
    <t>KR20130121143A</t>
  </si>
  <si>
    <t xml:space="preserve">Battery state estimating method and battery management system </t>
  </si>
  <si>
    <t>KR20130124413A</t>
  </si>
  <si>
    <t xml:space="preserve">Optimized viterbi decoder and gnss receiver </t>
  </si>
  <si>
    <t>US20130307487A1</t>
  </si>
  <si>
    <t>US8860423B2</t>
  </si>
  <si>
    <t>Renesas Electronics Corporation</t>
  </si>
  <si>
    <t>CN101247050A</t>
  </si>
  <si>
    <t>北京木牛电气技术有限责任公司</t>
  </si>
  <si>
    <t xml:space="preserve">DC power device and its charge and discharge monitoring method </t>
  </si>
  <si>
    <t>CN101551445A</t>
  </si>
  <si>
    <t xml:space="preserve">Power lithium cell collection system for electric automobile and collection control method </t>
  </si>
  <si>
    <t>CN201994387U</t>
  </si>
  <si>
    <t>北京神州巨电新能源技术开发有限公司</t>
  </si>
  <si>
    <t xml:space="preserve">System for real-time monitoring and dynamic restoring of remote-control battery pack based on remote-sensing technology </t>
  </si>
  <si>
    <t>CN102074763A</t>
  </si>
  <si>
    <t>珠海金峰航电源科技有限公司</t>
  </si>
  <si>
    <t xml:space="preserve">Battery engine </t>
  </si>
  <si>
    <t>US11372049B2</t>
  </si>
  <si>
    <t xml:space="preserve">Method and system to determine power values of a battery </t>
  </si>
  <si>
    <t>US11125707B1</t>
  </si>
  <si>
    <t>Element Energy, Inc.</t>
  </si>
  <si>
    <t xml:space="preserve">Methods and systems for in-situ impedance spectroscopy analysis of battery cells in multi-cell battery packs </t>
  </si>
  <si>
    <t>EP2244318A2</t>
  </si>
  <si>
    <t>US8661653B2</t>
  </si>
  <si>
    <t>United States Of America As Represented By The Administrator Of The National Aeronautics And Space Administration</t>
  </si>
  <si>
    <t xml:space="preserve">Methods of making Z-shielding </t>
  </si>
  <si>
    <t>CN103260924B</t>
  </si>
  <si>
    <t xml:space="preserve">Energy storage system for hybrid-power electric vehicle </t>
  </si>
  <si>
    <t>US20130164567A1</t>
  </si>
  <si>
    <t>Seektech, Inc.</t>
  </si>
  <si>
    <t xml:space="preserve">Modular battery pack apparatus, systems, and methods </t>
  </si>
  <si>
    <t>DE112012005011T5</t>
  </si>
  <si>
    <t>Cooper Technologies Co.</t>
  </si>
  <si>
    <t xml:space="preserve">  Air duct cover for an electrical enclosure</t>
  </si>
  <si>
    <t>CN104603977B</t>
  </si>
  <si>
    <t xml:space="preserve">The pressure release construction of vehicle battery group </t>
  </si>
  <si>
    <t>US8695740B1</t>
  </si>
  <si>
    <t xml:space="preserve">Vehicle traction battery ventilation control </t>
  </si>
  <si>
    <t>US10696133B2</t>
  </si>
  <si>
    <t xml:space="preserve">Cabin venting system and method for an electrified vehicle </t>
  </si>
  <si>
    <t>EP3076454B1</t>
  </si>
  <si>
    <t>Envision AESC Japan Ltd.</t>
  </si>
  <si>
    <t>US20150162582A1</t>
  </si>
  <si>
    <t xml:space="preserve">Battery compartment ventilation system </t>
  </si>
  <si>
    <t>CN104795606B</t>
  </si>
  <si>
    <t>微宏动力系统（湖州）有限公司</t>
  </si>
  <si>
    <t xml:space="preserve">liquid-cooled battery pack system </t>
  </si>
  <si>
    <t>US9853267B2</t>
  </si>
  <si>
    <t>Ursatech Ltd.</t>
  </si>
  <si>
    <t xml:space="preserve">Intumescent battery housing </t>
  </si>
  <si>
    <t>US9089726B1</t>
  </si>
  <si>
    <t>Pyrophobic Systems, Ltd.</t>
  </si>
  <si>
    <t xml:space="preserve">Passthrough firestops </t>
  </si>
  <si>
    <t>JP6331017B2</t>
  </si>
  <si>
    <t xml:space="preserve">  Battery cooling system</t>
  </si>
  <si>
    <t>US9803845B2</t>
  </si>
  <si>
    <t xml:space="preserve">Downlight firestop </t>
  </si>
  <si>
    <t>US10704751B2</t>
  </si>
  <si>
    <t>US9797563B2</t>
  </si>
  <si>
    <t>US9620830B2</t>
  </si>
  <si>
    <t>Xinen Technology Hong Kong Company, Ltd.</t>
  </si>
  <si>
    <t xml:space="preserve">Vehicle battery module with cooling and safety features </t>
  </si>
  <si>
    <t>US20160211495A1</t>
  </si>
  <si>
    <t>Williams Grand Prix Engineering Limited</t>
  </si>
  <si>
    <t xml:space="preserve">Fire guards and materials therefor </t>
  </si>
  <si>
    <t>EP3259800B1</t>
  </si>
  <si>
    <t>Shift Clean Solutions Ltd.</t>
  </si>
  <si>
    <t xml:space="preserve">Lithium ion battery module with cooling system </t>
  </si>
  <si>
    <t>US10243186B2</t>
  </si>
  <si>
    <t>Ttb Holding Company Limited</t>
  </si>
  <si>
    <t xml:space="preserve">Battery module with thermal runaway and gas exhaust management system </t>
  </si>
  <si>
    <t>US11211655B2</t>
  </si>
  <si>
    <t xml:space="preserve">Vehicle enclosure for preventing access to high voltage components </t>
  </si>
  <si>
    <t>US20170032857A1</t>
  </si>
  <si>
    <t>U.S.A. as represented by the Adminstrator of the National Aeronautics and Space Administration</t>
  </si>
  <si>
    <t xml:space="preserve">Atomic Number (Z) Grade Shielding Materials and Methods of Making Atomic Number (Z) Grade Shielding </t>
  </si>
  <si>
    <t>US10707464B2</t>
  </si>
  <si>
    <t xml:space="preserve">Battery cell venting system for electrified vehicle batteries </t>
  </si>
  <si>
    <t>CN105304842A</t>
  </si>
  <si>
    <t>北京工业大学</t>
  </si>
  <si>
    <t xml:space="preserve">Liquid heat transfer battery module structure and design method </t>
  </si>
  <si>
    <t>JP6847864B2</t>
  </si>
  <si>
    <t>KR102061872B1</t>
  </si>
  <si>
    <t xml:space="preserve">Case for Secondary Battery Pack and Secondary Battery Pack including the same </t>
  </si>
  <si>
    <t>JP6451685B2</t>
  </si>
  <si>
    <t>FR3051407B1</t>
  </si>
  <si>
    <t>Bluebus</t>
  </si>
  <si>
    <t xml:space="preserve">  TRANSIT TERRESTRIAL ELECTRIC VEHICLE, BUS-TYPE, HAVING BATTERY PROTECTION COVER (S)</t>
  </si>
  <si>
    <t>US10008752B1</t>
  </si>
  <si>
    <t>Anhui Xinen Technology Co., Ltd.</t>
  </si>
  <si>
    <t xml:space="preserve">Safety feature for energy storage device </t>
  </si>
  <si>
    <t>AU2018219251A1</t>
  </si>
  <si>
    <t>Elkem Silicones USA Corp.</t>
  </si>
  <si>
    <t xml:space="preserve">Secondary battery pack with improved thermal management </t>
  </si>
  <si>
    <t>US10829609B2</t>
  </si>
  <si>
    <t xml:space="preserve">Silicone rubber syntactic foam </t>
  </si>
  <si>
    <t>US10600522B2</t>
  </si>
  <si>
    <t>United States Of America As Represented By The Administrator Of Nasa</t>
  </si>
  <si>
    <t xml:space="preserve">Method of making thin atomic (Z) grade shields </t>
  </si>
  <si>
    <t>US10243185B2</t>
  </si>
  <si>
    <t xml:space="preserve">Battery enclosures in electronic devices </t>
  </si>
  <si>
    <t>KR102322910B1</t>
  </si>
  <si>
    <t xml:space="preserve">Battery case, battery pack including the same, and vehicle including the same </t>
  </si>
  <si>
    <t>DE102017213408A1</t>
  </si>
  <si>
    <t xml:space="preserve">  Autonomous vehicle and method for loading or unloading</t>
  </si>
  <si>
    <t>US10622607B2</t>
  </si>
  <si>
    <t xml:space="preserve">Electrified vehicle battery packs designed with sacrificial components </t>
  </si>
  <si>
    <t>USD891362S1</t>
  </si>
  <si>
    <t>Pure Watercraft, Inc.</t>
  </si>
  <si>
    <t>US11183739B2</t>
  </si>
  <si>
    <t xml:space="preserve">Batteries for electric marine propulsion systems, and associated systems and methods </t>
  </si>
  <si>
    <t>US10734620B2</t>
  </si>
  <si>
    <t>EP3671890B1</t>
  </si>
  <si>
    <t xml:space="preserve">Battery pack for a vehicle </t>
  </si>
  <si>
    <t>CN209249548U</t>
  </si>
  <si>
    <t xml:space="preserve">A kind of battery module and battery pack </t>
  </si>
  <si>
    <t>USD912614S1</t>
  </si>
  <si>
    <t>US20200280041A1</t>
  </si>
  <si>
    <t>Ted Thomas</t>
  </si>
  <si>
    <t xml:space="preserve">Stackable Battery Bussing System </t>
  </si>
  <si>
    <t>CN110034259B</t>
  </si>
  <si>
    <t>广州中国科学院工业技术研究院</t>
  </si>
  <si>
    <t xml:space="preserve">Method for preventing sympathetic explosion of battery pack </t>
  </si>
  <si>
    <t>US11394067B2</t>
  </si>
  <si>
    <t>Farasis Energy (Ganzhou) Co., Ltd.</t>
  </si>
  <si>
    <t xml:space="preserve">Battery, battery enclosure and vehicle </t>
  </si>
  <si>
    <t>EP3745834A1</t>
  </si>
  <si>
    <t>ABB Schweiz AG</t>
  </si>
  <si>
    <t xml:space="preserve">Apparatus for conducting heat </t>
  </si>
  <si>
    <t>CN112133851A</t>
  </si>
  <si>
    <t xml:space="preserve">Battery pack and vehicle with same </t>
  </si>
  <si>
    <t>DE102019211528A1</t>
  </si>
  <si>
    <t xml:space="preserve">  Battery housing for at least one battery cell with a ceramic or glass-like or metallic protective coating, as well as a motor vehicle</t>
  </si>
  <si>
    <t>US11316230B1</t>
  </si>
  <si>
    <t xml:space="preserve">Battery thermal mitigation venting </t>
  </si>
  <si>
    <t>US11283121B1</t>
  </si>
  <si>
    <t xml:space="preserve">Battery thermal mitigation using coolant </t>
  </si>
  <si>
    <t>KR20210068862A</t>
  </si>
  <si>
    <t xml:space="preserve">Battery pack and device including the same </t>
  </si>
  <si>
    <t>CA3169067A1</t>
  </si>
  <si>
    <t>Bren-Tronics, Inc.</t>
  </si>
  <si>
    <t xml:space="preserve">Thermal management system for rechargeable batteries </t>
  </si>
  <si>
    <t>CN113437427A</t>
  </si>
  <si>
    <t>奥迪股份公司</t>
  </si>
  <si>
    <t xml:space="preserve">Battery system and vehicle </t>
  </si>
  <si>
    <t>DE102020129684A1</t>
  </si>
  <si>
    <t xml:space="preserve">  Rear arrangement with improved occupant protection</t>
  </si>
  <si>
    <t>CN112704832A</t>
  </si>
  <si>
    <t xml:space="preserve">Battery box and battery package </t>
  </si>
  <si>
    <t>WO2022205076A1</t>
  </si>
  <si>
    <t xml:space="preserve">Battery, power device, and method and device for preparing battery </t>
  </si>
  <si>
    <t>CN113140861B</t>
  </si>
  <si>
    <t xml:space="preserve">Battery case and battery pack </t>
  </si>
  <si>
    <t>DE102021112231A1</t>
  </si>
  <si>
    <t xml:space="preserve">  Degassing duct, battery assembly and motor vehicle</t>
  </si>
  <si>
    <t>US20230060699A1</t>
  </si>
  <si>
    <t>US3166446A</t>
  </si>
  <si>
    <t xml:space="preserve">Invertible deep-submergeilce power supply </t>
  </si>
  <si>
    <t>US2094329A</t>
  </si>
  <si>
    <t>Joseph J Mascuch</t>
  </si>
  <si>
    <t>US3201284A</t>
  </si>
  <si>
    <t>Gould National Batteries Inc</t>
  </si>
  <si>
    <t xml:space="preserve">Two-way vent valve for batteries </t>
  </si>
  <si>
    <t>US3834945A</t>
  </si>
  <si>
    <t>Eltra Corp</t>
  </si>
  <si>
    <t xml:space="preserve">Water-cooled industrial battery </t>
  </si>
  <si>
    <t>US4482613A</t>
  </si>
  <si>
    <t>Duracell Inc.</t>
  </si>
  <si>
    <t xml:space="preserve">Cell with safe venting electrolyte </t>
  </si>
  <si>
    <t>US4601959A</t>
  </si>
  <si>
    <t>Saft America, Inc.</t>
  </si>
  <si>
    <t xml:space="preserve">Vent construction for batteries </t>
  </si>
  <si>
    <t>US4804593A</t>
  </si>
  <si>
    <t xml:space="preserve">Enclosed cell having safety valve mechanism and fabricating method of the same </t>
  </si>
  <si>
    <t>US5042675A</t>
  </si>
  <si>
    <t>Ballard Battery Systems Corporation</t>
  </si>
  <si>
    <t xml:space="preserve">Container pressure release vent </t>
  </si>
  <si>
    <t>US5254415A</t>
  </si>
  <si>
    <t>Saft America Inc.</t>
  </si>
  <si>
    <t xml:space="preserve">Stacked cell array bipolar battery with thermal sprayed container and cell seal </t>
  </si>
  <si>
    <t>US5508321A</t>
  </si>
  <si>
    <t>Brebner; Keith I.</t>
  </si>
  <si>
    <t xml:space="preserve">Intumescent silicone rubber composition </t>
  </si>
  <si>
    <t>JP3863351B2</t>
  </si>
  <si>
    <t xml:space="preserve">  Method for manufacturing prismatic battery and safety mechanism for prismatic battery</t>
  </si>
  <si>
    <t>US7459882B2</t>
  </si>
  <si>
    <t>Richard Morgan</t>
  </si>
  <si>
    <t xml:space="preserve">Rechargeable batteries </t>
  </si>
  <si>
    <t>JP2003124491A</t>
  </si>
  <si>
    <t>Sharp Corp</t>
  </si>
  <si>
    <t xml:space="preserve">Thin film solar cell module </t>
  </si>
  <si>
    <t>JP4103471B2</t>
  </si>
  <si>
    <t xml:space="preserve">  Laminated battery and vehicle equipped with the same</t>
  </si>
  <si>
    <t>JP2006515104A</t>
  </si>
  <si>
    <t>スリーエム  イノベイティブ  プロパティズ  カンパニー</t>
  </si>
  <si>
    <t xml:space="preserve">  Vehicle battery pack insulator</t>
  </si>
  <si>
    <t>JP4635483B2</t>
  </si>
  <si>
    <t xml:space="preserve">  Battery storage case, battery module, and assembled battery</t>
  </si>
  <si>
    <t>US20050147874A1</t>
  </si>
  <si>
    <t>Johnson Controls Technolgy Company</t>
  </si>
  <si>
    <t xml:space="preserve">Venting system for battery </t>
  </si>
  <si>
    <t>US20050170238A1</t>
  </si>
  <si>
    <t>Abu-Isa Ismat A.</t>
  </si>
  <si>
    <t xml:space="preserve">Fire shielding battery case </t>
  </si>
  <si>
    <t>WO2005122294A1</t>
  </si>
  <si>
    <t xml:space="preserve">Electric device packed in film </t>
  </si>
  <si>
    <t>DE102005017648B4</t>
  </si>
  <si>
    <t xml:space="preserve">  Liquid cooled battery and method of operating such</t>
  </si>
  <si>
    <t>US8003241B2</t>
  </si>
  <si>
    <t>Boston-Power, Inc.</t>
  </si>
  <si>
    <t xml:space="preserve">Lithium battery with external positive thermal coefficient layer </t>
  </si>
  <si>
    <t>JP4448111B2</t>
  </si>
  <si>
    <t>JP4358245B2</t>
  </si>
  <si>
    <t xml:space="preserve">  Battery pack and portable electronic device</t>
  </si>
  <si>
    <t>JP4434237B2</t>
  </si>
  <si>
    <t xml:space="preserve">  Power storage device for vehicle and vehicle</t>
  </si>
  <si>
    <t>JP2009054303A</t>
  </si>
  <si>
    <t>WO2014111364A1</t>
  </si>
  <si>
    <t>Hilti Aktiengesellschaft</t>
  </si>
  <si>
    <t xml:space="preserve">Accumulator provided with fire-retardant properties for a handheld power tool, and method for producing same </t>
  </si>
  <si>
    <t>US10833300B2</t>
  </si>
  <si>
    <t xml:space="preserve">Battery for a handheld machine tool and method for producing a battery for a handheld machine tool </t>
  </si>
  <si>
    <t>WO2014131875A1</t>
  </si>
  <si>
    <t>Saft</t>
  </si>
  <si>
    <t xml:space="preserve">Safety device for a battery of lithium electrochemical generators </t>
  </si>
  <si>
    <t>FR3002815A1</t>
  </si>
  <si>
    <t xml:space="preserve">Safety device for lithium battery of electrochemical generator, has safe, lid, pipe and sealing part whose materials are dimensioned to resist gas emitted by generators and are resistant to specific temperature </t>
  </si>
  <si>
    <t>US9412985B2</t>
  </si>
  <si>
    <t xml:space="preserve">Safety device for a lithium electrochemical generator battery </t>
  </si>
  <si>
    <t>DE102013204765A1</t>
  </si>
  <si>
    <t xml:space="preserve">  Memory cell assembly for a motor vehicle and motor vehicle with a memory cell assembly</t>
  </si>
  <si>
    <t>WO2014146920A1</t>
  </si>
  <si>
    <t xml:space="preserve">Storage cell unit for a motor vehicle and motor vehicle comprising a storage cell unit </t>
  </si>
  <si>
    <t>US11135909B2</t>
  </si>
  <si>
    <t>CN105914307A</t>
  </si>
  <si>
    <t>株式会社丰田自动织机</t>
  </si>
  <si>
    <t>EP3024059A1</t>
  </si>
  <si>
    <t>Kabushiki Kaisha Toyota Jidoshokki</t>
  </si>
  <si>
    <t>CN105914307B</t>
  </si>
  <si>
    <t>CN104584265B</t>
  </si>
  <si>
    <t xml:space="preserve">Set of cells </t>
  </si>
  <si>
    <t>US9484563B2</t>
  </si>
  <si>
    <t>EP2866277A4</t>
  </si>
  <si>
    <t>Toyota Jidoshokki Kk</t>
  </si>
  <si>
    <t>CN104584265A</t>
  </si>
  <si>
    <t>JP2016066456A</t>
  </si>
  <si>
    <t xml:space="preserve">Battery pack and industrial vehicle </t>
  </si>
  <si>
    <t>WO2016047214A1</t>
  </si>
  <si>
    <t>DE102014224545A1</t>
  </si>
  <si>
    <t xml:space="preserve">  Memory cell assembly for a motor vehicle and motor vehicle having such a memory cell assembly</t>
  </si>
  <si>
    <t>CN107534113A</t>
  </si>
  <si>
    <t xml:space="preserve">Supply unit and the vehicle with the supply unit </t>
  </si>
  <si>
    <t>GB2546873B</t>
  </si>
  <si>
    <t>GB2546873A</t>
  </si>
  <si>
    <t>DE102016100223A1</t>
  </si>
  <si>
    <t xml:space="preserve">  Electric vehicle component with heat-swellable fire protection material</t>
  </si>
  <si>
    <t>EP3514850A4</t>
  </si>
  <si>
    <t xml:space="preserve">Storage battery device and vehicle </t>
  </si>
  <si>
    <t>CN109690812B</t>
  </si>
  <si>
    <t>株式会社东芝</t>
  </si>
  <si>
    <t xml:space="preserve">Battery device and vehicle </t>
  </si>
  <si>
    <t>CN109690812A</t>
  </si>
  <si>
    <t xml:space="preserve">Accumulator plant and vehicle </t>
  </si>
  <si>
    <t>CN109572391A</t>
  </si>
  <si>
    <t xml:space="preserve">Battery unit </t>
  </si>
  <si>
    <t>US11597265B2</t>
  </si>
  <si>
    <t>WO2019174882A1</t>
  </si>
  <si>
    <t>CN111836737A</t>
  </si>
  <si>
    <t>FR3079085A1</t>
  </si>
  <si>
    <t>Lancey Energy Storage</t>
  </si>
  <si>
    <t xml:space="preserve">  BATTERY WITH OPTIMIZED LIFETIME</t>
  </si>
  <si>
    <t>WO2019175498A1</t>
  </si>
  <si>
    <t xml:space="preserve">Battery with optimised life </t>
  </si>
  <si>
    <t>JP2021528296A</t>
  </si>
  <si>
    <t>バイエリシエ??モトーレンウエルケ??アクチエンゲゼルシヤフト</t>
  </si>
  <si>
    <t xml:space="preserve">  Vehicles with high voltage batteries</t>
  </si>
  <si>
    <t>CN112005397A</t>
  </si>
  <si>
    <t>宝马股份公司</t>
  </si>
  <si>
    <t xml:space="preserve">Vehicle with high-voltage memory </t>
  </si>
  <si>
    <t>WO2019243079A1</t>
  </si>
  <si>
    <t xml:space="preserve">Vehicle with a high-voltage accumulator </t>
  </si>
  <si>
    <t>CN109119571A</t>
  </si>
  <si>
    <t xml:space="preserve">Battery system and its application method </t>
  </si>
  <si>
    <t>EP3731336A4</t>
  </si>
  <si>
    <t>Lg Chem, Ltd.</t>
  </si>
  <si>
    <t xml:space="preserve">Battery module, battery rack comprising battery module, and power storage device comprising battery rack </t>
  </si>
  <si>
    <t>US11557808B2</t>
  </si>
  <si>
    <t xml:space="preserve">Battery module, battery rack including battery module, and energy storage system including battery rack </t>
  </si>
  <si>
    <t>DE102020201410A1</t>
  </si>
  <si>
    <t xml:space="preserve">  Electrically powered vehicle</t>
  </si>
  <si>
    <t>FR3117682A1</t>
  </si>
  <si>
    <t xml:space="preserve">  BATTERY VENTILATION SAFETY DEVICE</t>
  </si>
  <si>
    <t>EP4102632A4</t>
  </si>
  <si>
    <t xml:space="preserve">Battery cell, battery, powered device, and method and device for preparing battery cell </t>
  </si>
  <si>
    <t>US20130294529</t>
  </si>
  <si>
    <t>JPS5739099B2</t>
  </si>
  <si>
    <t>JPS5637793A</t>
  </si>
  <si>
    <t>WO1990002457A1</t>
  </si>
  <si>
    <t>DE3838152C2</t>
  </si>
  <si>
    <t>Kloeckner-Moeller Elektrizitaetsgesellschaft Mbh, 5300 Bonn, De</t>
  </si>
  <si>
    <t>JP4034844B2</t>
  </si>
  <si>
    <t>富士通株式会社</t>
  </si>
  <si>
    <t xml:space="preserve">  Bus extension compatible control system</t>
  </si>
  <si>
    <t>DE19960422C1</t>
  </si>
  <si>
    <t>Job Lizenz Gmbh &amp; Co Kg</t>
  </si>
  <si>
    <t xml:space="preserve">Faulty detector detection method for centralized alarm system e.g. fire alarm system, uses current-modulated data supplied by interrogated detectors to central evaluation point with controlled switch opening for fault location </t>
  </si>
  <si>
    <t>EP1553422B1</t>
  </si>
  <si>
    <t>Stribel Production GmbH</t>
  </si>
  <si>
    <t xml:space="preserve">Electric supply system including short-circuit and interrupt detection for vehicle power systems </t>
  </si>
  <si>
    <t>DE102004055330A1</t>
  </si>
  <si>
    <t>Bosch Rexroth Aktiengesellschaft</t>
  </si>
  <si>
    <t xml:space="preserve">  Method and device for operating a network</t>
  </si>
  <si>
    <t>US7962188B2</t>
  </si>
  <si>
    <t>Masimo Corporation</t>
  </si>
  <si>
    <t>US7814248B2</t>
  </si>
  <si>
    <t xml:space="preserve">Common access ring/sub-ring system </t>
  </si>
  <si>
    <t>US8629714B2</t>
  </si>
  <si>
    <t>Avago Technologies General Ip (Singapore) Pte. Ltd.</t>
  </si>
  <si>
    <t xml:space="preserve">Wake-up circuits, devices and methods for galvanic isolators </t>
  </si>
  <si>
    <t>JP5274491B2</t>
  </si>
  <si>
    <t>能美防災株式会社</t>
  </si>
  <si>
    <t xml:space="preserve">  Short circuit isolator</t>
  </si>
  <si>
    <t>KR101256952B1</t>
  </si>
  <si>
    <t xml:space="preserve">Apparatus and Method for diagnosis of cell balancing unit </t>
  </si>
  <si>
    <t>DE102010041427A1</t>
  </si>
  <si>
    <t xml:space="preserve">  Method for transmitting data</t>
  </si>
  <si>
    <t>US9209633B2</t>
  </si>
  <si>
    <t>US10498522B2</t>
  </si>
  <si>
    <t xml:space="preserve">Sensor, controller, and method for obtaining motor-related information </t>
  </si>
  <si>
    <t>US8807637</t>
  </si>
  <si>
    <t>US20150143753A1</t>
  </si>
  <si>
    <t xml:space="preserve">Structure of body side weather strip </t>
  </si>
  <si>
    <t>US9278716B1</t>
  </si>
  <si>
    <t xml:space="preserve">Fender for a vehicle including a body portion and a flexible seal portion </t>
  </si>
  <si>
    <t>JP6673727B2</t>
  </si>
  <si>
    <t>西川ゴム工業株式会社</t>
  </si>
  <si>
    <t xml:space="preserve">  Open car drainage structure</t>
  </si>
  <si>
    <t>JP2020082779A</t>
  </si>
  <si>
    <t xml:space="preserve">Driving source chamber structure </t>
  </si>
  <si>
    <t>DE102019112904A1</t>
  </si>
  <si>
    <t xml:space="preserve">  Sealing arrangement and motor vehicle with a sealing arrangement</t>
  </si>
  <si>
    <t>US5149169A</t>
  </si>
  <si>
    <t>US5154952A</t>
  </si>
  <si>
    <t>US5449544A</t>
  </si>
  <si>
    <t>US5715632A</t>
  </si>
  <si>
    <t>US5988305A</t>
  </si>
  <si>
    <t xml:space="preserve">Front upper structure of automotive vehicle </t>
  </si>
  <si>
    <t>US6189951B1</t>
  </si>
  <si>
    <t>Nishikawa Rubber Co., Ltd.</t>
  </si>
  <si>
    <t>US6637810B2</t>
  </si>
  <si>
    <t>US6749254B1</t>
  </si>
  <si>
    <t>US7303040B2</t>
  </si>
  <si>
    <t>Autolive Asp, Inc.</t>
  </si>
  <si>
    <t xml:space="preserve">Active vehicle hood system and method </t>
  </si>
  <si>
    <t>US20100045070A1</t>
  </si>
  <si>
    <t>Compagnie Plastic Omnium</t>
  </si>
  <si>
    <t>US7828100B2</t>
  </si>
  <si>
    <t>Edscha Ag</t>
  </si>
  <si>
    <t xml:space="preserve">Front hood assembly </t>
  </si>
  <si>
    <t>US8118352B2</t>
  </si>
  <si>
    <t xml:space="preserve">Lining for the hood of an automotive vehicle and combinations thereof with certain parts of the vehicle </t>
  </si>
  <si>
    <t>US10821933B2</t>
  </si>
  <si>
    <t xml:space="preserve">Deformable automotive noise and vibration seal for pedestrian protection </t>
  </si>
  <si>
    <t>US10800458B2</t>
  </si>
  <si>
    <t xml:space="preserve">Energy absorbing seal for a vehicle </t>
  </si>
  <si>
    <t>US20150147600</t>
  </si>
  <si>
    <t>US10461291B2</t>
  </si>
  <si>
    <t xml:space="preserve">Current-interrupt device for battery cell </t>
  </si>
  <si>
    <t>US5567539A</t>
  </si>
  <si>
    <t>Fuji Photo Film Co., Ltd.</t>
  </si>
  <si>
    <t>US5609972A</t>
  </si>
  <si>
    <t>Polystor Corporation</t>
  </si>
  <si>
    <t>US5766790A</t>
  </si>
  <si>
    <t>Wako Electronics Co., Ltd.</t>
  </si>
  <si>
    <t>US6242126B1</t>
  </si>
  <si>
    <t>US6258477B1</t>
  </si>
  <si>
    <t>US6284403B1</t>
  </si>
  <si>
    <t>US6296965B1</t>
  </si>
  <si>
    <t>Alps Electric Co., Ltd.</t>
  </si>
  <si>
    <t>US6342826B1</t>
  </si>
  <si>
    <t>Therm-O-Disc, Incorporated</t>
  </si>
  <si>
    <t>US6346344B1</t>
  </si>
  <si>
    <t>US6376120B1</t>
  </si>
  <si>
    <t>US6403250B1</t>
  </si>
  <si>
    <t>US6524739B1</t>
  </si>
  <si>
    <t>US6555263B1</t>
  </si>
  <si>
    <t>Samsung Sdi Co., Ltd</t>
  </si>
  <si>
    <t>US20030131880A1</t>
  </si>
  <si>
    <t>US6620544B1</t>
  </si>
  <si>
    <t>US20040241536A1</t>
  </si>
  <si>
    <t>US20050214641A1</t>
  </si>
  <si>
    <t>Yong-Sam Kim</t>
  </si>
  <si>
    <t>US20100086835A1</t>
  </si>
  <si>
    <t>Jin-Hee Kim</t>
  </si>
  <si>
    <t>US20100316894A1</t>
  </si>
  <si>
    <t>US20110183163A1</t>
  </si>
  <si>
    <t>US20140127541A1</t>
  </si>
  <si>
    <t>US20140377599A1</t>
  </si>
  <si>
    <t>US20150079432A1</t>
  </si>
  <si>
    <t>Eagle Industry Co., Ltd.</t>
  </si>
  <si>
    <t>CH600584A5</t>
  </si>
  <si>
    <t>US20030113622A1</t>
  </si>
  <si>
    <t>Blasi Jane A.</t>
  </si>
  <si>
    <t xml:space="preserve">Electrolyte additive for non-aqueous electrochemical cells </t>
  </si>
  <si>
    <t>US20100136407A1</t>
  </si>
  <si>
    <t xml:space="preserve">Battery cell with a partial dielectric barrier for improved battery pack mechanical and thermal performance </t>
  </si>
  <si>
    <t>US20100215997A1</t>
  </si>
  <si>
    <t>US10199615B2</t>
  </si>
  <si>
    <t xml:space="preserve">Top cover structure of power battery and power battery </t>
  </si>
  <si>
    <t>EP3341984A4</t>
  </si>
  <si>
    <t xml:space="preserve">Gasket and diaphragm for electrochemical cell </t>
  </si>
  <si>
    <t>US10741821B2</t>
  </si>
  <si>
    <t>US20170194620A1</t>
  </si>
  <si>
    <t>CN106025114A</t>
  </si>
  <si>
    <t xml:space="preserve">Power battery top cap and power battery </t>
  </si>
  <si>
    <t>EP3255704A1</t>
  </si>
  <si>
    <t xml:space="preserve">Power battery top cover and power battery </t>
  </si>
  <si>
    <t>CN105977411A</t>
  </si>
  <si>
    <t xml:space="preserve">Secondary cell top cap and secondary cell </t>
  </si>
  <si>
    <t>US11245163B2</t>
  </si>
  <si>
    <t>Cps Technology Holdings Llc</t>
  </si>
  <si>
    <t xml:space="preserve">Overcharge protection systems for prismatic lithium ion battery cells with biased packaging </t>
  </si>
  <si>
    <t>CN109564992A</t>
  </si>
  <si>
    <t>江森自控科技公司</t>
  </si>
  <si>
    <t xml:space="preserve">The additives for overcharge protection system of square lithium ion battery cell with bias encapsulation </t>
  </si>
  <si>
    <t>CN109564996A</t>
  </si>
  <si>
    <t xml:space="preserve">The additives for overcharge protection system with dual spiral disk feature of square lithium ion battery cell </t>
  </si>
  <si>
    <t>US11404753B2</t>
  </si>
  <si>
    <t xml:space="preserve">Overcharge protection systems having dual spiral disk features for prismatic lithium ion battery cells </t>
  </si>
  <si>
    <t>US11594792B2</t>
  </si>
  <si>
    <t>US11367933B2</t>
  </si>
  <si>
    <t>CN109768211A</t>
  </si>
  <si>
    <t xml:space="preserve">Secondary cell </t>
  </si>
  <si>
    <t>JP2019087478A</t>
  </si>
  <si>
    <t>US10797297B2</t>
  </si>
  <si>
    <t>US20090121563</t>
  </si>
  <si>
    <t>ITBO20080668A1</t>
  </si>
  <si>
    <t xml:space="preserve">  ELECTRIC MACHINE FOR AUTOMOTIVE</t>
  </si>
  <si>
    <t>DE102008043661A1</t>
  </si>
  <si>
    <t xml:space="preserve">  Shaft for an electric machine, in particular for a motor generator</t>
  </si>
  <si>
    <t>US8450888B2</t>
  </si>
  <si>
    <t xml:space="preserve">Integrated brushless starter/generator system </t>
  </si>
  <si>
    <t>US7994668B2</t>
  </si>
  <si>
    <t xml:space="preserve">Cooling system for rotating machine </t>
  </si>
  <si>
    <t>US20110089777A1</t>
  </si>
  <si>
    <t>Ernesto Camilo Rivera</t>
  </si>
  <si>
    <t xml:space="preserve">Thermally manageable system and electric device </t>
  </si>
  <si>
    <t>DE102009051114A1</t>
  </si>
  <si>
    <t>WO2012061439A2</t>
  </si>
  <si>
    <t>Mission Motors</t>
  </si>
  <si>
    <t xml:space="preserve">Electric motor and method of cooling </t>
  </si>
  <si>
    <t>US9071098B2</t>
  </si>
  <si>
    <t>Asia Vital Components Co., Ltd.</t>
  </si>
  <si>
    <t xml:space="preserve">Centrifugal heat dissipation device and motor using same </t>
  </si>
  <si>
    <t>US9373984B2</t>
  </si>
  <si>
    <t xml:space="preserve">Electrical machine </t>
  </si>
  <si>
    <t>DE102011078784A1</t>
  </si>
  <si>
    <t xml:space="preserve">  Electric machine with internal rotor ventilation</t>
  </si>
  <si>
    <t>DE102011078791B4</t>
  </si>
  <si>
    <t xml:space="preserve">  Closed electric machine with rotor shaft ventilation</t>
  </si>
  <si>
    <t>JP5630418B2</t>
  </si>
  <si>
    <t xml:space="preserve">  Cooling device for rotating electrical machine for vehicle</t>
  </si>
  <si>
    <t>US9516788B2</t>
  </si>
  <si>
    <t>Rolls-Royce North American Technologies, Inc.</t>
  </si>
  <si>
    <t xml:space="preserve">Heat generating electric device having carbon nanotube housing and thermal storage medium </t>
  </si>
  <si>
    <t>DE102012203697A1</t>
  </si>
  <si>
    <t xml:space="preserve">  Electric machine with a rotor for cooling the electric machine</t>
  </si>
  <si>
    <t>DE102012203695A1</t>
  </si>
  <si>
    <t xml:space="preserve">  Electric machine with a dual-circuit cooling</t>
  </si>
  <si>
    <t>CN102638133B</t>
  </si>
  <si>
    <t xml:space="preserve">Permanent magnet motor </t>
  </si>
  <si>
    <t>US8970075B2</t>
  </si>
  <si>
    <t xml:space="preserve">Liquid cooled electric motor </t>
  </si>
  <si>
    <t>CN104823360B</t>
  </si>
  <si>
    <t xml:space="preserve">motor rotor and air gap cooling </t>
  </si>
  <si>
    <t>KR101995849B1</t>
  </si>
  <si>
    <t xml:space="preserve">Coolant supplying and collecting apparatus and motor comprising thr same </t>
  </si>
  <si>
    <t>US9331552B2</t>
  </si>
  <si>
    <t xml:space="preserve">Rotor assembly with heat pipe cooling system </t>
  </si>
  <si>
    <t>US9735656B2</t>
  </si>
  <si>
    <t xml:space="preserve">Electrical machines with liquid cooling </t>
  </si>
  <si>
    <t>US10461595B2</t>
  </si>
  <si>
    <t>Ge Aviation Systems Llc</t>
  </si>
  <si>
    <t xml:space="preserve">Rotor assembly and cooling arrangement for an electric machine </t>
  </si>
  <si>
    <t>CN105656255B</t>
  </si>
  <si>
    <t xml:space="preserve">The geometry of rotor end ring and stator end turns </t>
  </si>
  <si>
    <t>DE102015205724B4</t>
  </si>
  <si>
    <t xml:space="preserve">  Cooling system of an electric drive</t>
  </si>
  <si>
    <t>US9762106B2</t>
  </si>
  <si>
    <t xml:space="preserve">Motor cooling system </t>
  </si>
  <si>
    <t>DE102015204088A1</t>
  </si>
  <si>
    <t xml:space="preserve">  Transmission and motor vehicle</t>
  </si>
  <si>
    <t>DE102015214309A1</t>
  </si>
  <si>
    <t xml:space="preserve">  Hollow shaft cooling for driving an electric vehicle</t>
  </si>
  <si>
    <t>DE102015218519A1</t>
  </si>
  <si>
    <t>Magna powertrain gmbh &amp; co kg</t>
  </si>
  <si>
    <t>DE102015218521A1</t>
  </si>
  <si>
    <t>US10177618B2</t>
  </si>
  <si>
    <t xml:space="preserve">Rotor assembly and method of manufacturing </t>
  </si>
  <si>
    <t>DE102016209173A1</t>
  </si>
  <si>
    <t xml:space="preserve">  Rotor for an electric machine</t>
  </si>
  <si>
    <t>US10396629B1</t>
  </si>
  <si>
    <t>Vepco Technologies</t>
  </si>
  <si>
    <t xml:space="preserve">Integrated shaft liquid-cooling for electric motor with gearbox </t>
  </si>
  <si>
    <t>GB2552678B</t>
  </si>
  <si>
    <t>Integral Powertrain Ltd</t>
  </si>
  <si>
    <t xml:space="preserve">A rotary device, a motor and a method of cooling a motor </t>
  </si>
  <si>
    <t>CN106451866B</t>
  </si>
  <si>
    <t>北京金风科创风电设备有限公司</t>
  </si>
  <si>
    <t xml:space="preserve">Motor rotor rack and motor </t>
  </si>
  <si>
    <t>DE102017201117A1</t>
  </si>
  <si>
    <t xml:space="preserve">  Method for cooling an electric machine and electric machine</t>
  </si>
  <si>
    <t>DE102017102151A1</t>
  </si>
  <si>
    <t>DE102017203529A1</t>
  </si>
  <si>
    <t xml:space="preserve">  Device for cooling an electric machine with a stator and a rotor</t>
  </si>
  <si>
    <t>DE102017203524A1</t>
  </si>
  <si>
    <t>DE102017213513A1</t>
  </si>
  <si>
    <t xml:space="preserve">  Oil supply arrangement of a vehicle with an electric machine</t>
  </si>
  <si>
    <t>WO2019032686A1</t>
  </si>
  <si>
    <t>American Axle &amp; Manufacturing, Inc.</t>
  </si>
  <si>
    <t xml:space="preserve">Electric drive module having motor with heat sink insert in rotor shaft </t>
  </si>
  <si>
    <t>US10756598B2</t>
  </si>
  <si>
    <t xml:space="preserve">Method and apparatus for cooling a rotor assembly </t>
  </si>
  <si>
    <t>US11476736B2</t>
  </si>
  <si>
    <t xml:space="preserve">Electric motor </t>
  </si>
  <si>
    <t>EP3750729A4</t>
  </si>
  <si>
    <t>BYD Company Limited</t>
  </si>
  <si>
    <t xml:space="preserve">Power assembly and vehicle provided with same </t>
  </si>
  <si>
    <t>EP3530989B1</t>
  </si>
  <si>
    <t>Valeo Siemens eAutomotive Germany GmbH</t>
  </si>
  <si>
    <t xml:space="preserve">Arrangement comprising an electric machine and a gearbox and vehicle </t>
  </si>
  <si>
    <t>EP3534497A1</t>
  </si>
  <si>
    <t>ThyssenKrupp Metalúrgica Campo Limpo Ltda.</t>
  </si>
  <si>
    <t xml:space="preserve">Method for producing a rotor shaft with internal cooling system </t>
  </si>
  <si>
    <t>DE102018118275A1</t>
  </si>
  <si>
    <t>Valeo Siemens Eautomotive Germany Gmbh</t>
  </si>
  <si>
    <t xml:space="preserve">  Rotor assembly for an electric machine, electric machine for a vehicle and vehicle</t>
  </si>
  <si>
    <t>US11146133B2</t>
  </si>
  <si>
    <t xml:space="preserve">Electric machine with rotor coolant and lubrication distribution system, and systems and methods of cooling and lubricating an electric machine </t>
  </si>
  <si>
    <t>DE102018215572A1</t>
  </si>
  <si>
    <t xml:space="preserve">  Electrical machine with rotor shaft cooling</t>
  </si>
  <si>
    <t>DE102018221569A1</t>
  </si>
  <si>
    <t xml:space="preserve">  Rotor device for an electrical machine and electrical machine</t>
  </si>
  <si>
    <t>US10746084B2</t>
  </si>
  <si>
    <t xml:space="preserve">Liquid driven thermal module and thermal management system </t>
  </si>
  <si>
    <t>FR3101210B1</t>
  </si>
  <si>
    <t xml:space="preserve">  Double wall cooling</t>
  </si>
  <si>
    <t>US11476733B2</t>
  </si>
  <si>
    <t xml:space="preserve">Electric machine with forced convection-based rotor cooling of rotor magnets </t>
  </si>
  <si>
    <t>KR102275325B1</t>
  </si>
  <si>
    <t xml:space="preserve">Rotor structure for improving cooling function of driven motor </t>
  </si>
  <si>
    <t>US11598589B2</t>
  </si>
  <si>
    <t>Sanjay K Roy</t>
  </si>
  <si>
    <t xml:space="preserve">Rotor cooling system </t>
  </si>
  <si>
    <t>FR3106943A1</t>
  </si>
  <si>
    <t>Leviathan Dynamics</t>
  </si>
  <si>
    <t xml:space="preserve">  ROTOR COOLING DEVICE AND ROTATING MACHINE INCLUDING IT</t>
  </si>
  <si>
    <t>DE102020107533A1</t>
  </si>
  <si>
    <t xml:space="preserve">  Liquid-cooled rotor for an electromechanical energy converter</t>
  </si>
  <si>
    <t>DE102020107535A1</t>
  </si>
  <si>
    <t xml:space="preserve">  Hollow shaft device with passive liquid supply and drive device with hollow shaft device</t>
  </si>
  <si>
    <t>EP3965266A1</t>
  </si>
  <si>
    <t>Ningbo Geely Automobile Research &amp; Development Co. Ltd.</t>
  </si>
  <si>
    <t xml:space="preserve">Electric machine rotor cooling cartridge </t>
  </si>
  <si>
    <t>DE102021104473A1</t>
  </si>
  <si>
    <t>US11454145B1</t>
  </si>
  <si>
    <t xml:space="preserve">Traction drive cooling system </t>
  </si>
  <si>
    <t>DE102021111906A1</t>
  </si>
  <si>
    <t xml:space="preserve">  Rotor shaft arrangement for an electrical machine and electrical machine</t>
  </si>
  <si>
    <t>US5589720A</t>
  </si>
  <si>
    <t>Elin Motoren Gmbh</t>
  </si>
  <si>
    <t>US6191511B1</t>
  </si>
  <si>
    <t>The Swatch Group Management Services Ag</t>
  </si>
  <si>
    <t>US6329731B1</t>
  </si>
  <si>
    <t>US6626649B2</t>
  </si>
  <si>
    <t>Advanced Thermal Sciences Corp.</t>
  </si>
  <si>
    <t>US6734585B2</t>
  </si>
  <si>
    <t>US7009317B2</t>
  </si>
  <si>
    <t>US7042121B2</t>
  </si>
  <si>
    <t>US7112901B1</t>
  </si>
  <si>
    <t>Voith Paper Patent Gmbh</t>
  </si>
  <si>
    <t>US7156195B2</t>
  </si>
  <si>
    <t>JPH0810976B2</t>
  </si>
  <si>
    <t xml:space="preserve">  Liquid cooling structure of motor</t>
  </si>
  <si>
    <t>US5189325A</t>
  </si>
  <si>
    <t xml:space="preserve">Liquid cooling the rotor of an electrical machine </t>
  </si>
  <si>
    <t>DE19913199A1</t>
  </si>
  <si>
    <t xml:space="preserve">Cooling device for electrical machine with stator and rotor has stator with sheet metal package and the rotor having groove/slots for the sheet metal package while an open tube is connected to supplier of a cooling medium </t>
  </si>
  <si>
    <t>US6351045B1</t>
  </si>
  <si>
    <t xml:space="preserve">Croyogenic rotary transfer coupling for superconducting electromechanical machine </t>
  </si>
  <si>
    <t>US20110298319A1</t>
  </si>
  <si>
    <t xml:space="preserve">Electric Machine Cooling System and Method </t>
  </si>
  <si>
    <t>US8659190B2</t>
  </si>
  <si>
    <t xml:space="preserve">Electric machine cooling system and method </t>
  </si>
  <si>
    <t>US9985501B2</t>
  </si>
  <si>
    <t xml:space="preserve">Generators with open loop active cooling </t>
  </si>
  <si>
    <t>JP2015047062A</t>
  </si>
  <si>
    <t>ハミルトン??サンドストランド??コーポレーション</t>
  </si>
  <si>
    <t xml:space="preserve">Generator with open loop active cooling </t>
  </si>
  <si>
    <t>US20150048699A1</t>
  </si>
  <si>
    <t>US10587170B2</t>
  </si>
  <si>
    <t>US10468937B2</t>
  </si>
  <si>
    <t xml:space="preserve">Cantilever stator </t>
  </si>
  <si>
    <t>US11381130B2</t>
  </si>
  <si>
    <t>US20160164378A1</t>
  </si>
  <si>
    <t xml:space="preserve">Motor Cooling System </t>
  </si>
  <si>
    <t>DE102014117962A1</t>
  </si>
  <si>
    <t>Thyssenkrupp Presta Teccenter Ag</t>
  </si>
  <si>
    <t xml:space="preserve">  Electric drive system with improved cooling</t>
  </si>
  <si>
    <t>CN104883032A</t>
  </si>
  <si>
    <t>上海超导科技股份有限公司</t>
  </si>
  <si>
    <t xml:space="preserve">Rotating heat cylinder structure suitable for superconducting motor rotor coil cooling, and usage method of rotating heat cylinder structure </t>
  </si>
  <si>
    <t>EP3293495A1</t>
  </si>
  <si>
    <t xml:space="preserve">Machine with cooled hollow shaft and concentric rotary encoder </t>
  </si>
  <si>
    <t>WO2018050380A1</t>
  </si>
  <si>
    <t>EP2202871A2</t>
  </si>
  <si>
    <t>US7710081B2</t>
  </si>
  <si>
    <t>Direct Drive Systems, Inc.</t>
  </si>
  <si>
    <t xml:space="preserve">Electromechanical energy conversion systems </t>
  </si>
  <si>
    <t xml:space="preserve">Triple layer winding pattern and methods of manufacturing same </t>
  </si>
  <si>
    <t>JP5591099B2</t>
  </si>
  <si>
    <t xml:space="preserve">  Compressor and refrigeration cycle equipment</t>
  </si>
  <si>
    <t>CN102325032B</t>
  </si>
  <si>
    <t>北京国人正方科技有限公司</t>
  </si>
  <si>
    <t xml:space="preserve">Power supply real-time communication method </t>
  </si>
  <si>
    <t>US20130167535A1</t>
  </si>
  <si>
    <t>Ronald Edward Graf</t>
  </si>
  <si>
    <t xml:space="preserve">Rotary Engine with Unidirectional Monatomic Gas Flow, Static Heat Exchangers </t>
  </si>
  <si>
    <t>DE102012222616A1</t>
  </si>
  <si>
    <t xml:space="preserve">  Asynchronous machine with optimized distribution of electrical losses between stator and rotor</t>
  </si>
  <si>
    <t>US9036386B2</t>
  </si>
  <si>
    <t>Regal Beloit America, Inc.</t>
  </si>
  <si>
    <t xml:space="preserve">Interleaved two-stage power factor correction system </t>
  </si>
  <si>
    <t>JP6257212B2</t>
  </si>
  <si>
    <t>株式会社ミツバ</t>
  </si>
  <si>
    <t xml:space="preserve">  Brushless motor</t>
  </si>
  <si>
    <t>WO2015139080A1</t>
  </si>
  <si>
    <t>Evans Electric Pty Limited</t>
  </si>
  <si>
    <t xml:space="preserve">Rotor for an electrical machine </t>
  </si>
  <si>
    <t>DE102015101367A1</t>
  </si>
  <si>
    <t>Gkn Driveline International Gmbh</t>
  </si>
  <si>
    <t xml:space="preserve">  Electric drive arrangement</t>
  </si>
  <si>
    <t>US11139707B2</t>
  </si>
  <si>
    <t>Genesis Robotics And Motion Technologies Canada, Ulc</t>
  </si>
  <si>
    <t xml:space="preserve">Axial gap electric machine with permanent magnets arranged between posts </t>
  </si>
  <si>
    <t>US10476323B2</t>
  </si>
  <si>
    <t>Genesis Robotics &amp; Motion Technologies Canada, Ulc</t>
  </si>
  <si>
    <t xml:space="preserve">Electric machine </t>
  </si>
  <si>
    <t>US20170096072A1</t>
  </si>
  <si>
    <t xml:space="preserve">Induction motor for a work machine </t>
  </si>
  <si>
    <t>US10516322B2</t>
  </si>
  <si>
    <t>Arm Ltd.</t>
  </si>
  <si>
    <t xml:space="preserve">Method and apparatus for maintenance of electric motor </t>
  </si>
  <si>
    <t>US10348168B2</t>
  </si>
  <si>
    <t xml:space="preserve">Inverter cell arrangement for brushless electrical machine </t>
  </si>
  <si>
    <t>US11043885B2</t>
  </si>
  <si>
    <t xml:space="preserve">Rotary actuator </t>
  </si>
  <si>
    <t>US10680473B2</t>
  </si>
  <si>
    <t xml:space="preserve">Electric motor rotor mechanism </t>
  </si>
  <si>
    <t>CN106712447A</t>
  </si>
  <si>
    <t>深圳市德西机电有限责任公司</t>
  </si>
  <si>
    <t xml:space="preserve">Rotary transformer and brushless rotary transformer </t>
  </si>
  <si>
    <t>US10855153B2</t>
  </si>
  <si>
    <t xml:space="preserve">Electric vehicle induction machine </t>
  </si>
  <si>
    <t>JP2022055717A</t>
  </si>
  <si>
    <t>CN214850664U</t>
  </si>
  <si>
    <t>安徽美芝精密制造有限公司</t>
  </si>
  <si>
    <t xml:space="preserve">Motor, compressor and refrigeration plant </t>
  </si>
  <si>
    <t>WO2023020578A1</t>
  </si>
  <si>
    <t>上海舞肌科技有限公司</t>
  </si>
  <si>
    <t xml:space="preserve">Permanent magnet brushless motor and manufacturing method therefor, multi-axis aircraft, and robot </t>
  </si>
  <si>
    <t>CN114244051A</t>
  </si>
  <si>
    <t>厦门金龙汽车新能源科技有限公司</t>
  </si>
  <si>
    <t xml:space="preserve">High-efficiency permanent magnet synchronous motor </t>
  </si>
  <si>
    <t>US2458011A</t>
  </si>
  <si>
    <t>Westinghouse Electric Corp</t>
  </si>
  <si>
    <t xml:space="preserve">Deep-neck high-flux motor </t>
  </si>
  <si>
    <t>GB856109A</t>
  </si>
  <si>
    <t>Gen Electric Co Ltd</t>
  </si>
  <si>
    <t xml:space="preserve">Improvements in or relating to dynamo-electric machines </t>
  </si>
  <si>
    <t>GB823788A</t>
  </si>
  <si>
    <t>DE2448699A1</t>
  </si>
  <si>
    <t>Schulte Elektrotech</t>
  </si>
  <si>
    <t xml:space="preserve">Machine production method for AC machines - whose casing holding the stator and supporting the armature is made in two parts </t>
  </si>
  <si>
    <t>JPS5849054A</t>
  </si>
  <si>
    <t xml:space="preserve">Stator core for motor </t>
  </si>
  <si>
    <t>DE3410293A1</t>
  </si>
  <si>
    <t>Elektron - Bremen Fabrik für Elektrotechnik GmbH, 2800 Bremen</t>
  </si>
  <si>
    <t>JPS60245438A</t>
  </si>
  <si>
    <t>US4780635A</t>
  </si>
  <si>
    <t xml:space="preserve">Dynamo-electric machine lamination construction </t>
  </si>
  <si>
    <t>US4801832A</t>
  </si>
  <si>
    <t xml:space="preserve">Stator and rotor lamination construction for a dynamo-electric machine </t>
  </si>
  <si>
    <t>US4831301A</t>
  </si>
  <si>
    <t>DE4315775C2</t>
  </si>
  <si>
    <t>Skf Textilmasch Komponenten</t>
  </si>
  <si>
    <t xml:space="preserve">  Spindle in textile machines for yarn production</t>
  </si>
  <si>
    <t>FI110824B</t>
  </si>
  <si>
    <t>Sundyne Corp</t>
  </si>
  <si>
    <t xml:space="preserve">  Rotor structure in asynchronous electric machine</t>
  </si>
  <si>
    <t>JPH0767303A</t>
  </si>
  <si>
    <t xml:space="preserve">Induction motor </t>
  </si>
  <si>
    <t>JP3327431B2</t>
  </si>
  <si>
    <t xml:space="preserve">Multiphase brushless AC electric machine </t>
  </si>
  <si>
    <t>JPH09285088A</t>
  </si>
  <si>
    <t xml:space="preserve">Permanent magnet dynamo-electric machine and motor-driven vehicle employing the same </t>
  </si>
  <si>
    <t>JP3601757B2</t>
  </si>
  <si>
    <t xml:space="preserve">  Permanent magnet motor</t>
  </si>
  <si>
    <t xml:space="preserve">Brushless motor </t>
  </si>
  <si>
    <t xml:space="preserve">Brushless permanent magnet machine </t>
  </si>
  <si>
    <t>JP2000350390A</t>
  </si>
  <si>
    <t>Daikin Ind Ltd</t>
  </si>
  <si>
    <t xml:space="preserve">Switched reluctance motor </t>
  </si>
  <si>
    <t>JP3804343B2</t>
  </si>
  <si>
    <t xml:space="preserve">  Motor core and motor using the same</t>
  </si>
  <si>
    <t>US6844648B2</t>
  </si>
  <si>
    <t xml:space="preserve">Electric motor stator and motor incorporating same </t>
  </si>
  <si>
    <t>DE10248771A1</t>
  </si>
  <si>
    <t xml:space="preserve">  Permanently excited synchronous machine</t>
  </si>
  <si>
    <t>US6940198B2</t>
  </si>
  <si>
    <t xml:space="preserve">Brushless permanent magnet machine with reduced cogging and torque ripple and method of producing the same </t>
  </si>
  <si>
    <t>JP4744295B2</t>
  </si>
  <si>
    <t xml:space="preserve">  Permanent magnet type synchronous motor and manufacturing method thereof</t>
  </si>
  <si>
    <t>EP1592113A1</t>
  </si>
  <si>
    <t>Pedrollo S.p.a.</t>
  </si>
  <si>
    <t xml:space="preserve">A two-pole electric motor with 100mm shaft height </t>
  </si>
  <si>
    <t xml:space="preserve">AC induction motor having multiple poles and increased stator/rotor gap </t>
  </si>
  <si>
    <t xml:space="preserve">Electric motor having a stator </t>
  </si>
  <si>
    <t>US7053568B2</t>
  </si>
  <si>
    <t>Oldenburg Group Incorporated</t>
  </si>
  <si>
    <t xml:space="preserve">Battery-powered vehicle with AC driven traction and pump motors for mining applications </t>
  </si>
  <si>
    <t>US7500531B2</t>
  </si>
  <si>
    <t>Latourneau Technologies Drilling Systems, Inc.</t>
  </si>
  <si>
    <t xml:space="preserve">Low speed AC motor for direct drive applications </t>
  </si>
  <si>
    <t>JP4420041B2</t>
  </si>
  <si>
    <t xml:space="preserve">  Manufacturing method of rotating electric machine and stator</t>
  </si>
  <si>
    <t>CN201113576Y</t>
  </si>
  <si>
    <t>沈建生</t>
  </si>
  <si>
    <t xml:space="preserve">Six pole electric motor stator stamping </t>
  </si>
  <si>
    <t>CN103250335A</t>
  </si>
  <si>
    <t>三菱电机株式会社</t>
  </si>
  <si>
    <t xml:space="preserve">Induction motor, compressor, air blower, and air conditioner </t>
  </si>
  <si>
    <t>CN103250335B</t>
  </si>
  <si>
    <t xml:space="preserve">Induction motor, compressor, forced draft fan and air-conditioning </t>
  </si>
  <si>
    <t>EP3219000B1</t>
  </si>
  <si>
    <t>Robert Bosch GmbH</t>
  </si>
  <si>
    <t>US10770956B2</t>
  </si>
  <si>
    <t>CN110086271A</t>
  </si>
  <si>
    <t>枣庄学院</t>
  </si>
  <si>
    <t xml:space="preserve">Mining cable car 153 slot, 138 grades of high performance permanent magnetic synchronous motors </t>
  </si>
  <si>
    <t>US8862414</t>
  </si>
  <si>
    <t>US20170338527A1</t>
  </si>
  <si>
    <t xml:space="preserve">Thermal malfunction detector for electric vehicle </t>
  </si>
  <si>
    <t>US10528023B2</t>
  </si>
  <si>
    <t>General Dynamics-OTS. Inc.</t>
  </si>
  <si>
    <t xml:space="preserve">Electric motor drive system for low-voltage motor </t>
  </si>
  <si>
    <t>CN108458886B</t>
  </si>
  <si>
    <t>石化盈科信息技术有限责任公司</t>
  </si>
  <si>
    <t xml:space="preserve">Method for evaluating multiple actual operation energy efficiency of ethylene device </t>
  </si>
  <si>
    <t>DE102019214104B4</t>
  </si>
  <si>
    <t xml:space="preserve">  Method for detecting a thermal runaway of a battery cell of a battery module for a vehicle and a battery module</t>
  </si>
  <si>
    <t>US5686812A</t>
  </si>
  <si>
    <t>US5824883A</t>
  </si>
  <si>
    <t>Samsung Display Devices Co., Ltd.</t>
  </si>
  <si>
    <t xml:space="preserve">Battery leakage sensing system </t>
  </si>
  <si>
    <t>US6204769B1</t>
  </si>
  <si>
    <t xml:space="preserve">Battery control system for electric automobiles </t>
  </si>
  <si>
    <t>US6237408B1</t>
  </si>
  <si>
    <t>Eoa Systems Incorporated</t>
  </si>
  <si>
    <t>US20020001745A1</t>
  </si>
  <si>
    <t>Vladimir Gartstein</t>
  </si>
  <si>
    <t>US6411063B1</t>
  </si>
  <si>
    <t>US20030178970A1</t>
  </si>
  <si>
    <t>US20040004481A1</t>
  </si>
  <si>
    <t>Jizeng Jin</t>
  </si>
  <si>
    <t>US20040137313A1</t>
  </si>
  <si>
    <t xml:space="preserve">Battery system for automotive vehicle </t>
  </si>
  <si>
    <t>US20060036883A1</t>
  </si>
  <si>
    <t>Kazuki Hashizumi</t>
  </si>
  <si>
    <t xml:space="preserve">Power supply device for vehicle </t>
  </si>
  <si>
    <t>US20070069906A1</t>
  </si>
  <si>
    <t>Burrow Patrick B</t>
  </si>
  <si>
    <t>US20080318121A1</t>
  </si>
  <si>
    <t xml:space="preserve">Vehicle power storage unit and vehicle </t>
  </si>
  <si>
    <t>EP2107625A1</t>
  </si>
  <si>
    <t>Sovema S.p.A.</t>
  </si>
  <si>
    <t xml:space="preserve">Method and plant for cooling and retitration of conductive solutions </t>
  </si>
  <si>
    <t>US20100047673A1</t>
  </si>
  <si>
    <t>Yasushi Hirakawa</t>
  </si>
  <si>
    <t xml:space="preserve">Battery pack and battery-mounted device </t>
  </si>
  <si>
    <t>US20100136402A1</t>
  </si>
  <si>
    <t>US20100164474A1</t>
  </si>
  <si>
    <t>US20100176334A1</t>
  </si>
  <si>
    <t>Evans John W</t>
  </si>
  <si>
    <t>US20110020676A1</t>
  </si>
  <si>
    <t xml:space="preserve">Battery device and battery unit </t>
  </si>
  <si>
    <t>US20120003513A1</t>
  </si>
  <si>
    <t>Johnson Controls - Saft Advanced Power Solutions Llc</t>
  </si>
  <si>
    <t xml:space="preserve">Battery system having a chamber containing inert gas </t>
  </si>
  <si>
    <t>US20120105220A1</t>
  </si>
  <si>
    <t>US20130017421A1</t>
  </si>
  <si>
    <t xml:space="preserve">Battery Pack Safety Techniques </t>
  </si>
  <si>
    <t>US20180370370A1</t>
  </si>
  <si>
    <t xml:space="preserve">Electric vehicle and vehicle-mounted charger, and method for controlling the same </t>
  </si>
  <si>
    <t>US10625616B2</t>
  </si>
  <si>
    <t>US10675978B2</t>
  </si>
  <si>
    <t xml:space="preserve">Electric vehicle, vehicle-mounted charger, and method for controlling the same </t>
  </si>
  <si>
    <t>US10894477B2</t>
  </si>
  <si>
    <t>US10766437B2</t>
  </si>
  <si>
    <t xml:space="preserve">Electric vehicle safety system and methods </t>
  </si>
  <si>
    <t>US11084432B2</t>
  </si>
  <si>
    <t>CN108446434A</t>
  </si>
  <si>
    <t xml:space="preserve">Prediction technique, device and the computer readable storage medium of power battery thermal runaway safety </t>
  </si>
  <si>
    <t>CN108446434B</t>
  </si>
  <si>
    <t xml:space="preserve">Prediction method and device for thermal runaway safety of power battery and computer readable storage medium </t>
  </si>
  <si>
    <t>CN108508374A</t>
  </si>
  <si>
    <t>福建省汽车工业集团云度新能源汽车股份有限公司</t>
  </si>
  <si>
    <t xml:space="preserve">A kind of test method of accumulator module thermal runaway extension </t>
  </si>
  <si>
    <t>CN109946634A</t>
  </si>
  <si>
    <t>南京能启能电子科技有限公司</t>
  </si>
  <si>
    <t xml:space="preserve">A kind of lithium ion battery thermal runaway environmental simulation device and method </t>
  </si>
  <si>
    <t>CN109946634B</t>
  </si>
  <si>
    <t xml:space="preserve">Lithium ion battery thermal runaway environment simulation equipment and method </t>
  </si>
  <si>
    <t>CN111780469A</t>
  </si>
  <si>
    <t>浙江吉智新能源汽车科技有限公司</t>
  </si>
  <si>
    <t xml:space="preserve">Trade power station cooling circulation system </t>
  </si>
  <si>
    <t>US9419450</t>
  </si>
  <si>
    <t>US4952861A</t>
  </si>
  <si>
    <t>US5237259A</t>
  </si>
  <si>
    <t>US5508598A</t>
  </si>
  <si>
    <t>Al-Abassy; Issam</t>
  </si>
  <si>
    <t>JPH08287957A</t>
  </si>
  <si>
    <t>Alcatel Alsthom Co General Electricite</t>
  </si>
  <si>
    <t xml:space="preserve">Method of charging carbon anode lithium storage battery </t>
  </si>
  <si>
    <t>US5576611A</t>
  </si>
  <si>
    <t>Matsysguta Electric Indistrial Co., Ltd.</t>
  </si>
  <si>
    <t>US6087810A</t>
  </si>
  <si>
    <t xml:space="preserve">Method and apparatus for charging batteries at reduced overcharge levels </t>
  </si>
  <si>
    <t>US20050194934A1</t>
  </si>
  <si>
    <t>Tdk Corporation</t>
  </si>
  <si>
    <t xml:space="preserve">Rapid charge lithium ion battery charger </t>
  </si>
  <si>
    <t>JP2008136330A</t>
  </si>
  <si>
    <t xml:space="preserve">Charging system, charger, and battery pack </t>
  </si>
  <si>
    <t>US20080197813A1</t>
  </si>
  <si>
    <t>Jun Asakura</t>
  </si>
  <si>
    <t>US7671564B2</t>
  </si>
  <si>
    <t>Ricoh Company, Ltd.</t>
  </si>
  <si>
    <t>US7692407B2</t>
  </si>
  <si>
    <t>Sony Computer Entertainment Inc.</t>
  </si>
  <si>
    <t>US20120126820A1</t>
  </si>
  <si>
    <t>US7583058B2</t>
  </si>
  <si>
    <t>US10566816B2</t>
  </si>
  <si>
    <t xml:space="preserve">Battery charging method with mutiple constant voltages and battery charging apparatus employing the same </t>
  </si>
  <si>
    <t>US11539229B2</t>
  </si>
  <si>
    <t xml:space="preserve">Multi-stage constant current charging method and charging apparatus </t>
  </si>
  <si>
    <t>WO2015002700A3</t>
  </si>
  <si>
    <t>DE102015224579A1</t>
  </si>
  <si>
    <t xml:space="preserve">  Rotor, method of manufacturing a rotor, asynchronous machine and vehicle</t>
  </si>
  <si>
    <t>DE102015224577A1</t>
  </si>
  <si>
    <t>DE102015224574A1</t>
  </si>
  <si>
    <t>DE102016204782A1</t>
  </si>
  <si>
    <t xml:space="preserve">  Rotor for asynchronous machine</t>
  </si>
  <si>
    <t>US10714998B2</t>
  </si>
  <si>
    <t>Borgwarner Inc.</t>
  </si>
  <si>
    <t xml:space="preserve">Retention sleeve and balance strategy for a high speed permanent magnet rotor </t>
  </si>
  <si>
    <t>CN108551216A</t>
  </si>
  <si>
    <t>德威(苏州)新能源有限公司</t>
  </si>
  <si>
    <t xml:space="preserve">A kind of limit in rotor balancing is radially expanded device for limiting </t>
  </si>
  <si>
    <t>US11594925B2</t>
  </si>
  <si>
    <t xml:space="preserve">Rotor of rotary electric machine for vehicle </t>
  </si>
  <si>
    <t>US4064410A</t>
  </si>
  <si>
    <t>Service First, Inc.</t>
  </si>
  <si>
    <t>US5886443A</t>
  </si>
  <si>
    <t>General Electric Canada Inc.</t>
  </si>
  <si>
    <t>US20110062819A1</t>
  </si>
  <si>
    <t>US20120248901A1</t>
  </si>
  <si>
    <t>Fanuc Corporation</t>
  </si>
  <si>
    <t>US20130020899A1</t>
  </si>
  <si>
    <t>Gm Global Technology Operation Llc</t>
  </si>
  <si>
    <t>US374728A</t>
  </si>
  <si>
    <t>1887-12-13</t>
  </si>
  <si>
    <t xml:space="preserve">Dynamo-armature </t>
  </si>
  <si>
    <t>US2461566A</t>
  </si>
  <si>
    <t>Wayne J Morrill</t>
  </si>
  <si>
    <t xml:space="preserve">Dynamoelectric machine rotor construction </t>
  </si>
  <si>
    <t>JPS55106062A</t>
  </si>
  <si>
    <t xml:space="preserve">Squirrel-cage rotor having two end rings at both ends </t>
  </si>
  <si>
    <t>US4476736A</t>
  </si>
  <si>
    <t xml:space="preserve">Transmission for a laundry machine </t>
  </si>
  <si>
    <t>GB2217924B</t>
  </si>
  <si>
    <t>Matsushita Electric Works Ltd</t>
  </si>
  <si>
    <t xml:space="preserve">Permanent magnet rotor </t>
  </si>
  <si>
    <t>US5563463A</t>
  </si>
  <si>
    <t>JP2911315B2</t>
  </si>
  <si>
    <t xml:space="preserve">  High-speed induction motor cage rotor</t>
  </si>
  <si>
    <t>US6177750B1</t>
  </si>
  <si>
    <t xml:space="preserve">Rotating assembly construction for high speed induction motor </t>
  </si>
  <si>
    <t>US20030094873A1</t>
  </si>
  <si>
    <t>Michael Kim</t>
  </si>
  <si>
    <t xml:space="preserve">Permanent magnet array and magnet holder for flywheel motor/generator </t>
  </si>
  <si>
    <t>JP2001314052A</t>
  </si>
  <si>
    <t xml:space="preserve">Rotor structure of synchronous motor </t>
  </si>
  <si>
    <t>JP4184575B2</t>
  </si>
  <si>
    <t>日立ビアメカニクス株式会社</t>
  </si>
  <si>
    <t xml:space="preserve">  Workpiece machining method, tool breakage detection method, and machining apparatus</t>
  </si>
  <si>
    <t>DE102006006882A1</t>
  </si>
  <si>
    <t xml:space="preserve">  Electric machine and rotor for an electric machine</t>
  </si>
  <si>
    <t>JP4815204B2</t>
  </si>
  <si>
    <t>アイチエレック株式会社</t>
  </si>
  <si>
    <t xml:space="preserve">  Permanent magnet rotating machine and compressor</t>
  </si>
  <si>
    <t>CA2686949C</t>
  </si>
  <si>
    <t>Robert M. Jones</t>
  </si>
  <si>
    <t xml:space="preserve">Permanent magnet rotor with crimped sheath </t>
  </si>
  <si>
    <t>US20080122298A1</t>
  </si>
  <si>
    <t>Joseph Stuart Roberts</t>
  </si>
  <si>
    <t xml:space="preserve">Arc-break non-electric permanent magnet motion using racks and/or rails set </t>
  </si>
  <si>
    <t>KR100903519B1</t>
  </si>
  <si>
    <t xml:space="preserve">IPM Motor and Vacuum Inhaling Apparatus Using the Same </t>
  </si>
  <si>
    <t>TWI389423B</t>
  </si>
  <si>
    <t>Sunonwealth Electr Mach Ind Co</t>
  </si>
  <si>
    <t xml:space="preserve">  Motor rotor structure</t>
  </si>
  <si>
    <t>TWM348740U</t>
  </si>
  <si>
    <t>Wei-Ting Lin</t>
  </si>
  <si>
    <t xml:space="preserve">Driving structure for electric vehicle </t>
  </si>
  <si>
    <t>EP2169807B1</t>
  </si>
  <si>
    <t xml:space="preserve">Laminated sheet package assembly with claw fastener end plate </t>
  </si>
  <si>
    <t xml:space="preserve">Induction motor with improved torque density </t>
  </si>
  <si>
    <t>FR2948508B1</t>
  </si>
  <si>
    <t>Michelin Soc Tech</t>
  </si>
  <si>
    <t xml:space="preserve">  PROCESS FOR PRODUCING AN INTERIOR ROTOR FOR A ROTATING ELECTRIC MACHINE</t>
  </si>
  <si>
    <t>JP5368240B2</t>
  </si>
  <si>
    <t>株式会社日立産機システム</t>
  </si>
  <si>
    <t xml:space="preserve">  Cage rotor for electric motor and method for manufacturing the same</t>
  </si>
  <si>
    <t>US20150022044A1</t>
  </si>
  <si>
    <t xml:space="preserve">System and method for reducing torque ripple in an interior permanent magnet motor </t>
  </si>
  <si>
    <t>US9496775</t>
  </si>
  <si>
    <t>CN108448768B</t>
  </si>
  <si>
    <t xml:space="preserve">Device for controlling end ring balance in motor rotor pre-balancing high-speed rotation </t>
  </si>
  <si>
    <t>IT201800003491A1</t>
  </si>
  <si>
    <t>Magneti Marelli Spa</t>
  </si>
  <si>
    <t xml:space="preserve">  ROTOR FOR A ROTATING ELECTRIC MACHINE</t>
  </si>
  <si>
    <t>DE102018117580A1</t>
  </si>
  <si>
    <t>Dr.-Ing. Ernst Braun GmbH</t>
  </si>
  <si>
    <t xml:space="preserve">  Method for testing a rotor</t>
  </si>
  <si>
    <t>DE102018121645A1</t>
  </si>
  <si>
    <t xml:space="preserve">  Process for balancing rotors of electrical machines</t>
  </si>
  <si>
    <t>CN112713680A</t>
  </si>
  <si>
    <t>珠海格力电器股份有限公司</t>
  </si>
  <si>
    <t xml:space="preserve">Rotor structure and motor </t>
  </si>
  <si>
    <t>US2769934A</t>
  </si>
  <si>
    <t>Redmond Company Inc</t>
  </si>
  <si>
    <t>US3861025A</t>
  </si>
  <si>
    <t>US4970424A</t>
  </si>
  <si>
    <t>Fanuc Ltd.</t>
  </si>
  <si>
    <t>US5059844A</t>
  </si>
  <si>
    <t>Ametek-Lamb Electric</t>
  </si>
  <si>
    <t>US5140211A</t>
  </si>
  <si>
    <t>JPH06167288A</t>
  </si>
  <si>
    <t xml:space="preserve">Balancing semi-circular member </t>
  </si>
  <si>
    <t>JPH0723549A</t>
  </si>
  <si>
    <t>Fanuc Ltd</t>
  </si>
  <si>
    <t xml:space="preserve">Rotor structure for high speed motor </t>
  </si>
  <si>
    <t>US5758404A</t>
  </si>
  <si>
    <t>Carrier Corpooration</t>
  </si>
  <si>
    <t>JPH10290556A</t>
  </si>
  <si>
    <t xml:space="preserve">Squirrel-cage rotor </t>
  </si>
  <si>
    <t>US5889342A</t>
  </si>
  <si>
    <t>US20050073216A1</t>
  </si>
  <si>
    <t>Mitcham Alan J.</t>
  </si>
  <si>
    <t>JP2005233980A</t>
  </si>
  <si>
    <t xml:space="preserve">Music reproducing apparatus </t>
  </si>
  <si>
    <t>WO2007057412A1</t>
  </si>
  <si>
    <t xml:space="preserve">Arrangement of rotor laminates of a permanently excited electrical machine </t>
  </si>
  <si>
    <t>US20070138889A1</t>
  </si>
  <si>
    <t>Klaus Maldener</t>
  </si>
  <si>
    <t>US20080272671A1</t>
  </si>
  <si>
    <t xml:space="preserve">High speed generator rotor design incorporating positively restrained balance rings </t>
  </si>
  <si>
    <t>US7791239B2</t>
  </si>
  <si>
    <t xml:space="preserve">Rotor Design for an Electric Motor </t>
  </si>
  <si>
    <t>US8154167B2</t>
  </si>
  <si>
    <t xml:space="preserve">Induction motor lamination design </t>
  </si>
  <si>
    <t>US20140375166A1</t>
  </si>
  <si>
    <t>JP2005223980A</t>
  </si>
  <si>
    <t>Yaskawa Electric Corp</t>
  </si>
  <si>
    <t xml:space="preserve">Rotor of motor </t>
  </si>
  <si>
    <t>US20130074985</t>
  </si>
  <si>
    <t>US10217160B2</t>
  </si>
  <si>
    <t>Emerging Automotive, Llc</t>
  </si>
  <si>
    <t xml:space="preserve">Methods and systems for processing charge availability and route paths for obtaining charge for electric vehicles </t>
  </si>
  <si>
    <t>US9123035B2</t>
  </si>
  <si>
    <t>Angel A. Penilla</t>
  </si>
  <si>
    <t xml:space="preserve">Electric vehicle (EV) range extending charge systems, distributed networks of charge kiosks, and charge locating mobile apps </t>
  </si>
  <si>
    <t>US9285944B1</t>
  </si>
  <si>
    <t xml:space="preserve">Methods and systems for defining custom vehicle user interface configurations and cloud services for managing applications for the user interface and learned setting functions </t>
  </si>
  <si>
    <t>CN103875154B</t>
  </si>
  <si>
    <t>睿能创意公司</t>
  </si>
  <si>
    <t xml:space="preserve">For collecting, redistributing the device of electrical energy storage of such as battery, method and article between charging and dispenser </t>
  </si>
  <si>
    <t>ES2791691T3</t>
  </si>
  <si>
    <t>Gogoro Inc</t>
  </si>
  <si>
    <t xml:space="preserve">  Apparatus, method and article for the collection, charging and distribution of energy storage devices, such as batteries</t>
  </si>
  <si>
    <t>ES2720202T3</t>
  </si>
  <si>
    <t xml:space="preserve">  Apparatus, method and article for an energy storage device compartment</t>
  </si>
  <si>
    <t>JP5960260B2</t>
  </si>
  <si>
    <t xml:space="preserve">  Apparatus, method and article for providing power storage device collection, charging and distribution machine location</t>
  </si>
  <si>
    <t>EP2737593A4</t>
  </si>
  <si>
    <t xml:space="preserve">Apparatus, method and article for authentication, security and control of power storage devices, such as batteries </t>
  </si>
  <si>
    <t>EP2737598A4</t>
  </si>
  <si>
    <t xml:space="preserve">Apparatus, method and article for reserving power storage devices at reserving power storage device collection, charging and distribution machines </t>
  </si>
  <si>
    <t>EP2737597B1</t>
  </si>
  <si>
    <t xml:space="preserve">Apparatus, method and article for physical security of power storage devices in vehicles </t>
  </si>
  <si>
    <t>US10186094B2</t>
  </si>
  <si>
    <t xml:space="preserve">Apparatus, method and article for providing locations of power storage device collection, charging and distribution machines </t>
  </si>
  <si>
    <t>WO2013016542A2</t>
  </si>
  <si>
    <t>Gogoro, Inc.</t>
  </si>
  <si>
    <t xml:space="preserve">Dynamically limiting vehicle operation for best effort economy </t>
  </si>
  <si>
    <t>US20130030920A1</t>
  </si>
  <si>
    <t xml:space="preserve">Apparatus, method and article for providing information regarding availability of power storage devices at a power storage device collection, charging and distribution machine </t>
  </si>
  <si>
    <t>EP2736759B1</t>
  </si>
  <si>
    <t xml:space="preserve">Apparatus, method and article for providing vehicle diagnostic data </t>
  </si>
  <si>
    <t>CN103843225B</t>
  </si>
  <si>
    <t xml:space="preserve">It is used for the certification of power storage device such as battery etc, the device of safety and control, method and article based on user profiles </t>
  </si>
  <si>
    <t>DE102012102007A1</t>
  </si>
  <si>
    <t xml:space="preserve">  A power supply device for supplying a voltage from an electromagnetic field</t>
  </si>
  <si>
    <t>JP6810504B2</t>
  </si>
  <si>
    <t xml:space="preserve">  Devices, methods and articles for vehicle turn signals</t>
  </si>
  <si>
    <t>US9854438B2</t>
  </si>
  <si>
    <t xml:space="preserve">Apparatus, method and article for authentication, security and control of portable charging devices and power storage devices, such as batteries </t>
  </si>
  <si>
    <t>US11222485B2</t>
  </si>
  <si>
    <t xml:space="preserve">Apparatus, method and article for providing information regarding a vehicle via a mobile device </t>
  </si>
  <si>
    <t>US11075530B2</t>
  </si>
  <si>
    <t xml:space="preserve">Modular system for collection and distribution of electric storage devices </t>
  </si>
  <si>
    <t>CN105705370B</t>
  </si>
  <si>
    <t xml:space="preserve">Based on the hot overview regulation electric vehicle system of apparatus for storing electrical energy </t>
  </si>
  <si>
    <t>EP3030453B1</t>
  </si>
  <si>
    <t xml:space="preserve">Systems and methods for powering electric vehicles using a single or multiple power cells </t>
  </si>
  <si>
    <t>US9124085B2</t>
  </si>
  <si>
    <t xml:space="preserve">Apparatus, method and article for power storage device failure safety </t>
  </si>
  <si>
    <t>EP3065977B1</t>
  </si>
  <si>
    <t xml:space="preserve">Apparatus, method and article for providing vehicle event data </t>
  </si>
  <si>
    <t>WO2015112584A1</t>
  </si>
  <si>
    <t xml:space="preserve">Systems and methods for utilizing an array of power storage devices, such as batteries </t>
  </si>
  <si>
    <t>DE102014201886A1</t>
  </si>
  <si>
    <t>Brose Fahrzeugteile Gmbh &amp; Co. Kg, Coburg</t>
  </si>
  <si>
    <t xml:space="preserve">  Closure device for a filling or connection opening on a vehicle</t>
  </si>
  <si>
    <t>ES2721769T3</t>
  </si>
  <si>
    <t xml:space="preserve">  Multidirectional electrical connector and plug</t>
  </si>
  <si>
    <t>US9533510B2</t>
  </si>
  <si>
    <t xml:space="preserve">Connector for supplying fluid to a print system </t>
  </si>
  <si>
    <t>JP6887718B2</t>
  </si>
  <si>
    <t xml:space="preserve">  How to determine a particular type of vehicle and electric vehicle load</t>
  </si>
  <si>
    <t>DE102016202215A1</t>
  </si>
  <si>
    <t xml:space="preserve">  Adjusting device with a power-operated adjustable flap</t>
  </si>
  <si>
    <t>US20170259678A1</t>
  </si>
  <si>
    <t xml:space="preserve">Electric vehicle charge port </t>
  </si>
  <si>
    <t>DE102017104514A1</t>
  </si>
  <si>
    <t xml:space="preserve">  tank module</t>
  </si>
  <si>
    <t>EP3388277A1</t>
  </si>
  <si>
    <t>Some Bvba</t>
  </si>
  <si>
    <t xml:space="preserve">Charging cable and charging method for electrical vehicles </t>
  </si>
  <si>
    <t>DE102018202599A1</t>
  </si>
  <si>
    <t xml:space="preserve">  Locking system, motor vehicle and method for operating a locking system</t>
  </si>
  <si>
    <t>US10696537B2</t>
  </si>
  <si>
    <t xml:space="preserve">Fuel capless unit having variable spring stiffness </t>
  </si>
  <si>
    <t>CN110949314A</t>
  </si>
  <si>
    <t xml:space="preserve">Pure electric vehicle charging hatch cover control system and method </t>
  </si>
  <si>
    <t>US5699685A</t>
  </si>
  <si>
    <t>US5802894A</t>
  </si>
  <si>
    <t>US6834688B2</t>
  </si>
  <si>
    <t>US20090079225A1</t>
  </si>
  <si>
    <t>US20090242291A1</t>
  </si>
  <si>
    <t>US20110115239A1</t>
  </si>
  <si>
    <t>WO2005084987A1</t>
  </si>
  <si>
    <t>Naim Guendouz</t>
  </si>
  <si>
    <t xml:space="preserve">Automatic gas cap actuator with redundancy </t>
  </si>
  <si>
    <t>US20140167695A1</t>
  </si>
  <si>
    <t xml:space="preserve">Lock device </t>
  </si>
  <si>
    <t>US9472365B1</t>
  </si>
  <si>
    <t xml:space="preserve">Relay system having dual relays configured as heat sinks for one another </t>
  </si>
  <si>
    <t>US10717383B2</t>
  </si>
  <si>
    <t>Nifco Inc.</t>
  </si>
  <si>
    <t xml:space="preserve">Vehicle illumination device </t>
  </si>
  <si>
    <t>EP3335920A1</t>
  </si>
  <si>
    <t xml:space="preserve">Method for preventing a release of a cover for a media supply device of a motor vehicle </t>
  </si>
  <si>
    <t>US10453282B2</t>
  </si>
  <si>
    <t xml:space="preserve">EV charging connector unlock via biometric input </t>
  </si>
  <si>
    <t>US20190066416A1</t>
  </si>
  <si>
    <t xml:space="preserve">Ev charging connector unlock via biometric input </t>
  </si>
  <si>
    <t>WO2019076551A1</t>
  </si>
  <si>
    <t xml:space="preserve">Method for actuating an emergency unlocking of a cover of a media feed device in a motor vehicle </t>
  </si>
  <si>
    <t>CN110381507A</t>
  </si>
  <si>
    <t>沃尔沃汽车公司</t>
  </si>
  <si>
    <t xml:space="preserve">For unlocking device, method and the vehicle of vehicle </t>
  </si>
  <si>
    <t>US20200105074A1</t>
  </si>
  <si>
    <t xml:space="preserve">Vehicle port device </t>
  </si>
  <si>
    <t>US10878644B2</t>
  </si>
  <si>
    <t>US11472300B2</t>
  </si>
  <si>
    <t xml:space="preserve">Charge port illumination system and illumination method </t>
  </si>
  <si>
    <t>US11293314B1</t>
  </si>
  <si>
    <t>Solomon Eisenbach</t>
  </si>
  <si>
    <t xml:space="preserve">Autonomous oil change </t>
  </si>
  <si>
    <t>US20120013341</t>
  </si>
  <si>
    <t>JP2020510954A</t>
  </si>
  <si>
    <t>ナショナル??リサーチ??カウンシル??オブ??カナダＮａｔｉｏｎａｌ Ｒｅｓｅａｒｃｈ Ｃｏｕｎｃｉｌ Ｏｆ Ｃａｎａｄａ</t>
  </si>
  <si>
    <t xml:space="preserve">  Apparatus and method for causing thermal runaway in a battery</t>
  </si>
  <si>
    <t>US10818370B1</t>
  </si>
  <si>
    <t>SK Hynix Inc.</t>
  </si>
  <si>
    <t xml:space="preserve">Health monitoring for capacitor array in storage devices </t>
  </si>
  <si>
    <t>US4801869A</t>
  </si>
  <si>
    <t>US6727021B1</t>
  </si>
  <si>
    <t>US20040117169A1</t>
  </si>
  <si>
    <t>US7061253B2</t>
  </si>
  <si>
    <t>Georgia Tech Research Corporation</t>
  </si>
  <si>
    <t>US7336081B2</t>
  </si>
  <si>
    <t>US7395252B2</t>
  </si>
  <si>
    <t>The Trustees Of Columbia University In The City Of New York</t>
  </si>
  <si>
    <t>US7425833B2</t>
  </si>
  <si>
    <t>US8049509B2</t>
  </si>
  <si>
    <t>US9466992B2</t>
  </si>
  <si>
    <t xml:space="preserve">Method and system for servicing high voltage battery packs </t>
  </si>
  <si>
    <t>US9614383B2</t>
  </si>
  <si>
    <t xml:space="preserve">Self-discharge for high voltage battery packs </t>
  </si>
  <si>
    <t>CN108008303A</t>
  </si>
  <si>
    <t>锂能源和电力有限责任两合公司</t>
  </si>
  <si>
    <t xml:space="preserve">The method for testing security of critical battery status is determined by internal short-circuit challenge </t>
  </si>
  <si>
    <t>US20180123166A1</t>
  </si>
  <si>
    <t>Lithium Energy and Power GmbH &amp; Co. KG</t>
  </si>
  <si>
    <t xml:space="preserve">Safety test method for determination of critical cell states by internal short provocation </t>
  </si>
  <si>
    <t>KR20180046369A</t>
  </si>
  <si>
    <t>EP3316352A1</t>
  </si>
  <si>
    <t>KR102395033B1</t>
  </si>
  <si>
    <t>US11380933B2</t>
  </si>
  <si>
    <t>CN108828457A</t>
  </si>
  <si>
    <t xml:space="preserve">Battery thermal runaway experimental provision and its system </t>
  </si>
  <si>
    <t>CN108872877A</t>
  </si>
  <si>
    <t>CN109164393A</t>
  </si>
  <si>
    <t xml:space="preserve">Battery thermal runaway experimental provision, system and method </t>
  </si>
  <si>
    <t>CN113533037A</t>
  </si>
  <si>
    <t>佛山赛宝信息产业技术研究院有限公司</t>
  </si>
  <si>
    <t xml:space="preserve">Test load device for simulating cell </t>
  </si>
  <si>
    <t>CN113659248A</t>
  </si>
  <si>
    <t>经纬恒润(天津)研究开发有限公司</t>
  </si>
  <si>
    <t xml:space="preserve">Parameter design method and device for battery pack cooling system </t>
  </si>
  <si>
    <t>US8117857</t>
  </si>
  <si>
    <t>JP6145514B2</t>
  </si>
  <si>
    <t>株式会社 ニコンビジョン</t>
  </si>
  <si>
    <t xml:space="preserve">  Optical devices, telescopes and binoculars</t>
  </si>
  <si>
    <t>JP6187309B2</t>
  </si>
  <si>
    <t xml:space="preserve">  Electric vehicle power supply device</t>
  </si>
  <si>
    <t>CN105098902B</t>
  </si>
  <si>
    <t xml:space="preserve">A kind of method and electronic equipment for realizing the adjustment of electronic equipment temperature </t>
  </si>
  <si>
    <t>DE102016217572A1</t>
  </si>
  <si>
    <t xml:space="preserve">  Method for operating a battery cell</t>
  </si>
  <si>
    <t>CN107425229B</t>
  </si>
  <si>
    <t xml:space="preserve">Liquid cooling battery system for electric automobile and heat management method thereof </t>
  </si>
  <si>
    <t>CN107797069B</t>
  </si>
  <si>
    <t xml:space="preserve">Thermal balance bench experiment method for pure electric vehicle </t>
  </si>
  <si>
    <t>CN109546234B</t>
  </si>
  <si>
    <t xml:space="preserve">Power battery thermal management control method, power battery thermal management system and vehicle </t>
  </si>
  <si>
    <t>US5834132A</t>
  </si>
  <si>
    <t xml:space="preserve">Battery temperature regulating apparatus </t>
  </si>
  <si>
    <t>US5982152A</t>
  </si>
  <si>
    <t>US20020043413A1</t>
  </si>
  <si>
    <t xml:space="preserve">Vehicle battery cooling apparatus </t>
  </si>
  <si>
    <t>GB2416745A</t>
  </si>
  <si>
    <t xml:space="preserve">Cooling and ventilation of a battery in a vehicle </t>
  </si>
  <si>
    <t>US20060053814A1</t>
  </si>
  <si>
    <t>Naik Sanjeev M</t>
  </si>
  <si>
    <t>EP1699106A2</t>
  </si>
  <si>
    <t>Panasonic EV Energy Co., Ltd.</t>
  </si>
  <si>
    <t xml:space="preserve">Temperature management apparatus and power supply </t>
  </si>
  <si>
    <t xml:space="preserve">Battery thermal system for vehicle </t>
  </si>
  <si>
    <t xml:space="preserve">Battery pack temperature optimization control system </t>
  </si>
  <si>
    <t>US20060033468A1</t>
  </si>
  <si>
    <t>US8899492B2</t>
  </si>
  <si>
    <t xml:space="preserve">Method of controlling system temperature to extend battery pack life </t>
  </si>
  <si>
    <t>US20120021258A1</t>
  </si>
  <si>
    <t xml:space="preserve">Method of Controlling System Temperature to Extend Battery Pack Life </t>
  </si>
  <si>
    <t>US20120078437A1</t>
  </si>
  <si>
    <t>Stripf Matthias</t>
  </si>
  <si>
    <t xml:space="preserve">Method and regulating apparatus for regulating a temperature of an energy accumulator unit </t>
  </si>
  <si>
    <t>US20130110331A1</t>
  </si>
  <si>
    <t>US10109897B2</t>
  </si>
  <si>
    <t>US9799932B2</t>
  </si>
  <si>
    <t>US11063454B2</t>
  </si>
  <si>
    <t xml:space="preserve">Battery control method and apparatus </t>
  </si>
  <si>
    <t>US11088558B2</t>
  </si>
  <si>
    <t>US10720786B2</t>
  </si>
  <si>
    <t>US11444475B2</t>
  </si>
  <si>
    <t>US10752124B2</t>
  </si>
  <si>
    <t xml:space="preserve">Method and apparatus of charging battery of vehicle using regenerative braking </t>
  </si>
  <si>
    <t>US11549988B2</t>
  </si>
  <si>
    <t>US11002793B2</t>
  </si>
  <si>
    <t xml:space="preserve">Battery monitoring method and apparatus detecting charge balance of battery </t>
  </si>
  <si>
    <t>US10857895B2</t>
  </si>
  <si>
    <t xml:space="preserve">Battery charging method and apparatus </t>
  </si>
  <si>
    <t>US11349318B2</t>
  </si>
  <si>
    <t>US10855090B2</t>
  </si>
  <si>
    <t>US11630157B2</t>
  </si>
  <si>
    <t xml:space="preserve">Apparatus and method with battery state estimation </t>
  </si>
  <si>
    <t>US11139668B2</t>
  </si>
  <si>
    <t xml:space="preserve">Charging method and apparatus optimized based on electrochemical model </t>
  </si>
  <si>
    <t>US11549989B2</t>
  </si>
  <si>
    <t>US11428743B2</t>
  </si>
  <si>
    <t>US11251474B2</t>
  </si>
  <si>
    <t xml:space="preserve">Structure and system with battery cooling </t>
  </si>
  <si>
    <t>US11258276B2</t>
  </si>
  <si>
    <t>US11293988B2</t>
  </si>
  <si>
    <t xml:space="preserve">Method and apparatus with battery state estimation </t>
  </si>
  <si>
    <t>US11424627B2</t>
  </si>
  <si>
    <t>US11486933B2</t>
  </si>
  <si>
    <t>WO2017053785A1</t>
  </si>
  <si>
    <t>CN110944859A</t>
  </si>
  <si>
    <t xml:space="preserve">Automatic auxiliary handle for motor vehicle </t>
  </si>
  <si>
    <t>CN108945387A</t>
  </si>
  <si>
    <t>贵州航天天马机电科技有限公司</t>
  </si>
  <si>
    <t xml:space="preserve">A kind of aircraft door opening device </t>
  </si>
  <si>
    <t>KR20210072930A</t>
  </si>
  <si>
    <t xml:space="preserve">Locking Structure for Door </t>
  </si>
  <si>
    <t>US20020000727A1</t>
  </si>
  <si>
    <t>Focke Rass</t>
  </si>
  <si>
    <t xml:space="preserve">Vehicle lock, in particular for a tailgate door </t>
  </si>
  <si>
    <t>DE102005037957A1</t>
  </si>
  <si>
    <t xml:space="preserve">Upwardly pivotable rear flap for motor vehicle, has locking unit between flap units to move flap units either against each other in stretched manner or pivoting against each other based on adjustable function condition of locking unit </t>
  </si>
  <si>
    <t>US20130099523A1</t>
  </si>
  <si>
    <t>EP2732998A1</t>
  </si>
  <si>
    <t>Piolax Inc.</t>
  </si>
  <si>
    <t xml:space="preserve">Vibration prevention device for automobile opening/closing element, and stopper device for automobile opening/closing element </t>
  </si>
  <si>
    <t>EP2840215A1</t>
  </si>
  <si>
    <t>Nissan Motor Manufacturing (UK) Ltd.</t>
  </si>
  <si>
    <t>US4184709A</t>
  </si>
  <si>
    <t>Kim Sunyong P</t>
  </si>
  <si>
    <t xml:space="preserve">Hatchback station wagon with adjustable roof panel </t>
  </si>
  <si>
    <t>US4684167A</t>
  </si>
  <si>
    <t>Newmayer Ricky L</t>
  </si>
  <si>
    <t xml:space="preserve">Roof hinged door apparatus </t>
  </si>
  <si>
    <t>US5013082A</t>
  </si>
  <si>
    <t xml:space="preserve">Door opening system </t>
  </si>
  <si>
    <t>JPH05178095A</t>
  </si>
  <si>
    <t>Mazda Motor Corp</t>
  </si>
  <si>
    <t xml:space="preserve">Vehicle body construction </t>
  </si>
  <si>
    <t>JPH08104141A</t>
  </si>
  <si>
    <t>Mitsubishi Automob Eng Co Ltd</t>
  </si>
  <si>
    <t xml:space="preserve">Door device for vehicle </t>
  </si>
  <si>
    <t>JPH08216689A</t>
  </si>
  <si>
    <t>Mitsubishi Motors Corp</t>
  </si>
  <si>
    <t xml:space="preserve">Gullwing type door structure </t>
  </si>
  <si>
    <t>AT3730U1</t>
  </si>
  <si>
    <t>Magna Europa Ag</t>
  </si>
  <si>
    <t xml:space="preserve">  TAILGATE FOR A MOTOR VEHICLE</t>
  </si>
  <si>
    <t>JP3433183B2</t>
  </si>
  <si>
    <t>科学技術振興事業団</t>
  </si>
  <si>
    <t xml:space="preserve">  Car door</t>
  </si>
  <si>
    <t>US6471284B2</t>
  </si>
  <si>
    <t xml:space="preserve">Rear end closure assembly for an automotive vehicle </t>
  </si>
  <si>
    <t>JP3994315B2</t>
  </si>
  <si>
    <t>関東自動車工業株式会社</t>
  </si>
  <si>
    <t xml:space="preserve">  Automobile door</t>
  </si>
  <si>
    <t>DE102008003994A1</t>
  </si>
  <si>
    <t xml:space="preserve">  Pivoting device for a vehicle door</t>
  </si>
  <si>
    <t>JP2011208378A</t>
  </si>
  <si>
    <t>Imasen Electric Ind Co Ltd</t>
  </si>
  <si>
    <t xml:space="preserve">Door and sliding device </t>
  </si>
  <si>
    <t>FR2971738B1</t>
  </si>
  <si>
    <t>Hutchinson</t>
  </si>
  <si>
    <t xml:space="preserve">  OPENING SYSTEM FOR A MOTOR VEHICLE, ESPECIALLY FOR A MOTOR VEHICLE</t>
  </si>
  <si>
    <t>EP2562339B1</t>
  </si>
  <si>
    <t xml:space="preserve">Vehicle door fixing apparatus and fixed wedge of same </t>
  </si>
  <si>
    <t>US10272748B2</t>
  </si>
  <si>
    <t xml:space="preserve">Vehicle having multi-mode door </t>
  </si>
  <si>
    <t>US10518616B2</t>
  </si>
  <si>
    <t>Riad M. Houmani</t>
  </si>
  <si>
    <t xml:space="preserve">Sliding and pivoting door combination assembly for a vehicle </t>
  </si>
  <si>
    <t>CN107379933A</t>
  </si>
  <si>
    <t>上海海事大学</t>
  </si>
  <si>
    <t xml:space="preserve">A kind of arrangements for automotive doors with arc vehicle window </t>
  </si>
  <si>
    <t>WO2023281396A3</t>
  </si>
  <si>
    <t>Softcar Sa</t>
  </si>
  <si>
    <t xml:space="preserve">Vehicle door </t>
  </si>
  <si>
    <t>US20140096003</t>
  </si>
  <si>
    <t>US9628894B2</t>
  </si>
  <si>
    <t xml:space="preserve">Audio entertainment system for a vehicle </t>
  </si>
  <si>
    <t>US10063970B2</t>
  </si>
  <si>
    <t xml:space="preserve">Audio system with removable speaker </t>
  </si>
  <si>
    <t>US9769581B1</t>
  </si>
  <si>
    <t>Bose Corporation</t>
  </si>
  <si>
    <t xml:space="preserve">Controlling acoustic output through headrest wings </t>
  </si>
  <si>
    <t>US10645516B2</t>
  </si>
  <si>
    <t>Harman International Industries, Incorporated</t>
  </si>
  <si>
    <t xml:space="preserve">Variable acoustic loudspeaker system and control </t>
  </si>
  <si>
    <t>WO2018045133A1</t>
  </si>
  <si>
    <t xml:space="preserve">Variable acoustics loudspeaker </t>
  </si>
  <si>
    <t>FR3067309B1</t>
  </si>
  <si>
    <t>STMicroelectronics (Grand Ouest) SAS</t>
  </si>
  <si>
    <t xml:space="preserve">  METHOD AND SYSTEM FOR AUTOMATIC ADJUSTMENT OF AT LEAST ONE EQUIPMENT OF A MOTOR VEHICLE</t>
  </si>
  <si>
    <t>EP3422738A1</t>
  </si>
  <si>
    <t xml:space="preserve">Audio processor for vehicle comprising two modes of operation depending on rear seat occupation </t>
  </si>
  <si>
    <t>US10976989B2</t>
  </si>
  <si>
    <t xml:space="preserve">Spatial management of audio </t>
  </si>
  <si>
    <t>CN109151573B</t>
  </si>
  <si>
    <t xml:space="preserve">Video enhancement control method and device and electronic equipment </t>
  </si>
  <si>
    <t>US10756834B2</t>
  </si>
  <si>
    <t>Toyota Motor North America, Inc.</t>
  </si>
  <si>
    <t xml:space="preserve">Automatic optimization of vehicle RF audio systems </t>
  </si>
  <si>
    <t>US4866776A</t>
  </si>
  <si>
    <t>Nissan Motor Company Limited</t>
  </si>
  <si>
    <t>US20010043198A1</t>
  </si>
  <si>
    <t>Ludtke Harold Aaron</t>
  </si>
  <si>
    <t>US20050105744A1</t>
  </si>
  <si>
    <t>Lee Yong-Hee</t>
  </si>
  <si>
    <t>US20050271219A1</t>
  </si>
  <si>
    <t>Harman Becker Automotive Systems Gmbh</t>
  </si>
  <si>
    <t>US20060262935A1</t>
  </si>
  <si>
    <t>Stuart Goose</t>
  </si>
  <si>
    <t>US8095278B2</t>
  </si>
  <si>
    <t>BE1003094A3</t>
  </si>
  <si>
    <t>Staar Sa</t>
  </si>
  <si>
    <t xml:space="preserve">  IMPROVEMENTS IN ORDERING AUDIO / VIDEO DEVICES FOR VEHICLES.</t>
  </si>
  <si>
    <t>JP3327451B2</t>
  </si>
  <si>
    <t>日産ディーゼル工業株式会社</t>
  </si>
  <si>
    <t xml:space="preserve">  Automotive audio equipment and control method thereof</t>
  </si>
  <si>
    <t>US7536019B2</t>
  </si>
  <si>
    <t xml:space="preserve">Audio system for use with a vehicle </t>
  </si>
  <si>
    <t>US7653203B2</t>
  </si>
  <si>
    <t xml:space="preserve">Vehicle audio system surround modes </t>
  </si>
  <si>
    <t>KR101269702B1</t>
  </si>
  <si>
    <t xml:space="preserve">Device For Audio Control Using Multi-Dimensional Screen and Method of the same </t>
  </si>
  <si>
    <t>US10901515B2</t>
  </si>
  <si>
    <t xml:space="preserve">Vehicular interface system for launching an application </t>
  </si>
  <si>
    <t>US11068064B2</t>
  </si>
  <si>
    <t xml:space="preserve">Method of selecting an application target window in a user interface </t>
  </si>
  <si>
    <t>US10915179B2</t>
  </si>
  <si>
    <t xml:space="preserve">Vehicle air suspension control system </t>
  </si>
  <si>
    <t>US20150277735A1</t>
  </si>
  <si>
    <t>Magna Electronics Inc.</t>
  </si>
  <si>
    <t xml:space="preserve">Vehicle human machine interface with auto-customization </t>
  </si>
  <si>
    <t>US10126928B2</t>
  </si>
  <si>
    <t>DE102015200718A1</t>
  </si>
  <si>
    <t xml:space="preserve">  Adaptation of the sound field in a vehicle with a seat-related sound system</t>
  </si>
  <si>
    <t>DE102015200718B4</t>
  </si>
  <si>
    <t>US20170262073A1</t>
  </si>
  <si>
    <t xml:space="preserve">Display device and operating method thereof </t>
  </si>
  <si>
    <t>WO2018015165A1</t>
  </si>
  <si>
    <t xml:space="preserve">Device and method for assisting a user </t>
  </si>
  <si>
    <t>DE102016226042B4</t>
  </si>
  <si>
    <t xml:space="preserve">  Device, means of transportation and method for designing a transition between two audio files</t>
  </si>
  <si>
    <t>DE102016226042A1</t>
  </si>
  <si>
    <t xml:space="preserve">  Device, means of transport and method for designing a transition between two audio files</t>
  </si>
  <si>
    <t>US11465631B2</t>
  </si>
  <si>
    <t xml:space="preserve">Personalization system and method for a vehicle based on spatial locations of occupants' body portions </t>
  </si>
  <si>
    <t>DE102018202593B4</t>
  </si>
  <si>
    <t xml:space="preserve">  Method and operating device for playing back a sound recording in a room and a motor vehicle</t>
  </si>
  <si>
    <t>WO2020126410A1</t>
  </si>
  <si>
    <t xml:space="preserve">Method and system for setting a value for a parameter </t>
  </si>
  <si>
    <t>DE102018222124A1</t>
  </si>
  <si>
    <t xml:space="preserve">  Method and system for setting a value of a parameter</t>
  </si>
  <si>
    <t>US20100136391</t>
  </si>
  <si>
    <t>CN102468523A</t>
  </si>
  <si>
    <t>上海鼎研智能科技有限公司</t>
  </si>
  <si>
    <t xml:space="preserve">Battery temperature control system for cars </t>
  </si>
  <si>
    <t>DE102012204033A1</t>
  </si>
  <si>
    <t xml:space="preserve">Method for recognizing and suppressing thermal runaway of energy storage unit constructed from cells, of e.g. motor car, involves releasing substance which counteracts occurrence of thermal runaway under fine atomization pressure </t>
  </si>
  <si>
    <t>JP6248455B2</t>
  </si>
  <si>
    <t>株式会社Ｇｓユアサ</t>
  </si>
  <si>
    <t>DE102013016797A1</t>
  </si>
  <si>
    <t xml:space="preserve">  Device for emergency cooling of a battery</t>
  </si>
  <si>
    <t>DE102013221137B3</t>
  </si>
  <si>
    <t xml:space="preserve">  Cooling system for a vehicle battery</t>
  </si>
  <si>
    <t>JP6350812B2</t>
  </si>
  <si>
    <t>DE102014219267A1</t>
  </si>
  <si>
    <t>TWI613854B</t>
  </si>
  <si>
    <t>睿能創意公司</t>
  </si>
  <si>
    <t>KR102316475B1</t>
  </si>
  <si>
    <t xml:space="preserve">Method and apparatus for controlling battery pack cooling </t>
  </si>
  <si>
    <t>DE102016223004A1</t>
  </si>
  <si>
    <t xml:space="preserve">  Emergency cooling system for an energy storage, battery and process</t>
  </si>
  <si>
    <t>JP2018133134A</t>
  </si>
  <si>
    <t xml:space="preserve">Secondary battery cooling mechanism </t>
  </si>
  <si>
    <t>GB2565131B</t>
  </si>
  <si>
    <t>Ge Aviat Systems Ltd</t>
  </si>
  <si>
    <t xml:space="preserve">Modular power system and method of mitigating failure propagation between a plurality of modules in a modular power system </t>
  </si>
  <si>
    <t>US10892469B2</t>
  </si>
  <si>
    <t xml:space="preserve">Safety compliant battery cell ejection for packaged battery cells </t>
  </si>
  <si>
    <t>KR20210092735A</t>
  </si>
  <si>
    <t xml:space="preserve">  Thermal management of electrochemical storage devices</t>
  </si>
  <si>
    <t>DE102019131386A1</t>
  </si>
  <si>
    <t>Christian Behlen</t>
  </si>
  <si>
    <t xml:space="preserve">  Cooling and emergency system for a battery</t>
  </si>
  <si>
    <t>CN111384324B</t>
  </si>
  <si>
    <t>IT201900010149A1</t>
  </si>
  <si>
    <t>Phase Motion Control S P A</t>
  </si>
  <si>
    <t xml:space="preserve">  Li-ion battery</t>
  </si>
  <si>
    <t>DE102020104891A1</t>
  </si>
  <si>
    <t xml:space="preserve">  Cooling device for cooling an energy store of a motor vehicle and motor vehicle</t>
  </si>
  <si>
    <t>DE102020104892A1</t>
  </si>
  <si>
    <t xml:space="preserve">  Method for cooling an electrical energy store of a motor vehicle, in particular a motor vehicle, and a motor vehicle</t>
  </si>
  <si>
    <t>WO2021213645A1</t>
  </si>
  <si>
    <t xml:space="preserve">An electric energy storage system for a vehicle </t>
  </si>
  <si>
    <t>DE102020113082A1</t>
  </si>
  <si>
    <t xml:space="preserve">  Device and method for a battery arranged on an underbody of a vehicle</t>
  </si>
  <si>
    <t>EP3916885A1</t>
  </si>
  <si>
    <t>Chongqing Jinkang Power New Energy Co., Ltd.</t>
  </si>
  <si>
    <t>DE102020127572A1</t>
  </si>
  <si>
    <t xml:space="preserve">  Method for cooling an electrical energy store of a motor vehicle and motor vehicle</t>
  </si>
  <si>
    <t>DE102021108986B3</t>
  </si>
  <si>
    <t xml:space="preserve">  Electrical energy store for a motor vehicle</t>
  </si>
  <si>
    <t>JP7239052B2</t>
  </si>
  <si>
    <t xml:space="preserve">  Thermal chain determination method and thermal chain detection system for battery pack</t>
  </si>
  <si>
    <t>DE102021205003A1</t>
  </si>
  <si>
    <t xml:space="preserve">  Apparatus for mitigating automotive battery thermal runaway</t>
  </si>
  <si>
    <t>US5607787A</t>
  </si>
  <si>
    <t>Programme 3 Patent Holdings</t>
  </si>
  <si>
    <t>US7433794B1</t>
  </si>
  <si>
    <t>US20080251235A1</t>
  </si>
  <si>
    <t>US20080312782A1</t>
  </si>
  <si>
    <t>Gene Berdichevsky</t>
  </si>
  <si>
    <t>US20100136424A1</t>
  </si>
  <si>
    <t>US20100297513A1</t>
  </si>
  <si>
    <t>Shigeki Yasuda</t>
  </si>
  <si>
    <t>US8367239B2</t>
  </si>
  <si>
    <t>JP2823666B2</t>
  </si>
  <si>
    <t>日本碍子株式会社</t>
  </si>
  <si>
    <t xml:space="preserve">  High temperature battery device</t>
  </si>
  <si>
    <t>JPH09259938A</t>
  </si>
  <si>
    <t>Mitsubishi Chem Corp</t>
  </si>
  <si>
    <t xml:space="preserve">Insulation device for on-vehicle battery set for driving electrically driven vehicle </t>
  </si>
  <si>
    <t>JP2008251263A</t>
  </si>
  <si>
    <t xml:space="preserve">Power source device </t>
  </si>
  <si>
    <t>JP5142605B2</t>
  </si>
  <si>
    <t>US7698078B2</t>
  </si>
  <si>
    <t>US7736799B1</t>
  </si>
  <si>
    <t>US7749647B1</t>
  </si>
  <si>
    <t>US20110111269A1</t>
  </si>
  <si>
    <t>Tse David Yuanjei</t>
  </si>
  <si>
    <t xml:space="preserve">Flash Cooling System for Increased Battery Safety </t>
  </si>
  <si>
    <t>US8846232B2</t>
  </si>
  <si>
    <t xml:space="preserve">Flash cooling system for increased battery safety </t>
  </si>
  <si>
    <t>US9865886B2</t>
  </si>
  <si>
    <t xml:space="preserve">Coolable battery system, method for cooling a battery and automobile comprising a coolable battery system </t>
  </si>
  <si>
    <t>US20130255918A1</t>
  </si>
  <si>
    <t xml:space="preserve">Coolable Battery System, Method for Cooling a Battery and Automobile Comprising a Coolable Battery System </t>
  </si>
  <si>
    <t>US20140102731A1</t>
  </si>
  <si>
    <t>Mtu Friedrichshafen Gmbh</t>
  </si>
  <si>
    <t xml:space="preserve">Method for emergency cooling and extinguishing a battery of a water vehicle, battery and water vehicle </t>
  </si>
  <si>
    <t>EP2546904B1</t>
  </si>
  <si>
    <t>Autoliv Development AB</t>
  </si>
  <si>
    <t xml:space="preserve">Heat exchanging unit </t>
  </si>
  <si>
    <t>WO2013010624A1</t>
  </si>
  <si>
    <t>Autoliv Development Ab</t>
  </si>
  <si>
    <t>US9966590B2</t>
  </si>
  <si>
    <t xml:space="preserve">Response to high voltage electrolysis of coolant in a battery pack </t>
  </si>
  <si>
    <t>US10714735B2</t>
  </si>
  <si>
    <t>US20130073234A1</t>
  </si>
  <si>
    <t xml:space="preserve">Response to Low Voltage Electrolysis in a Battery Pack </t>
  </si>
  <si>
    <t>US8862414B2</t>
  </si>
  <si>
    <t xml:space="preserve">Detection of high voltage electrolysis of coolant in a battery pack </t>
  </si>
  <si>
    <t>FR2986911A1</t>
  </si>
  <si>
    <t xml:space="preserve">Cooling device for cooling rechargeable battery in e.g. hybrid car, has solenoid valve to supply cooling liquid to main conduit in absence of receipt of alert or to auxiliary conduit to flood space in battery housing upon receipt of alert </t>
  </si>
  <si>
    <t>FR2986910A1</t>
  </si>
  <si>
    <t xml:space="preserve">Device for cooling multicell battery for e.g. electric vehicle, has hollow part fused when temperate in space of battery is greater than selected threshold value, so that cooling liquid penetrates into space to immerse cells </t>
  </si>
  <si>
    <t>WO2013121274A1</t>
  </si>
  <si>
    <t>Key Safety Systems Inc.</t>
  </si>
  <si>
    <t xml:space="preserve">Fire prevention or fire extinguishing in an electrochemical energy storage system </t>
  </si>
  <si>
    <t>CN104205414A</t>
  </si>
  <si>
    <t>关键安全体系股份有限公司</t>
  </si>
  <si>
    <t>US20150017491A1</t>
  </si>
  <si>
    <t>Key Safety Systems, Inc.</t>
  </si>
  <si>
    <t>US9960455B2</t>
  </si>
  <si>
    <t>US20150083445A1</t>
  </si>
  <si>
    <t xml:space="preserve">In-vehicle fire extinguisher </t>
  </si>
  <si>
    <t>CN103682511A</t>
  </si>
  <si>
    <t>US20140335381A1</t>
  </si>
  <si>
    <t xml:space="preserve">Active Thermal Management and Thermal Runaway Prevention for High Energy Density Lithium Ion Battery Packs </t>
  </si>
  <si>
    <t>WO2015002541A1</t>
  </si>
  <si>
    <t>Van Peperzeel Services B.V.</t>
  </si>
  <si>
    <t xml:space="preserve">Use of vitrifying compositions for electric battery fire prevention or extinguishing </t>
  </si>
  <si>
    <t>US9448131B2</t>
  </si>
  <si>
    <t xml:space="preserve">Battery pack leak detection assembly and method </t>
  </si>
  <si>
    <t>US20150063404A1</t>
  </si>
  <si>
    <t>EP2887446B1</t>
  </si>
  <si>
    <t xml:space="preserve">Method and apparatus for detecting battery pack damage </t>
  </si>
  <si>
    <t>US9306246B2</t>
  </si>
  <si>
    <t xml:space="preserve">Battery pack damage monitor </t>
  </si>
  <si>
    <t>US20150171485A1</t>
  </si>
  <si>
    <t xml:space="preserve">Battery Pack Damage Monitor </t>
  </si>
  <si>
    <t>US10593921B2</t>
  </si>
  <si>
    <t>US10551016B2</t>
  </si>
  <si>
    <t>US11408570B2</t>
  </si>
  <si>
    <t>CN107210652A</t>
  </si>
  <si>
    <t>安徽新能科技有限公司</t>
  </si>
  <si>
    <t xml:space="preserve">Vehicular battery module with cooling and security feature </t>
  </si>
  <si>
    <t>EP3189583A4</t>
  </si>
  <si>
    <t>CN105789729A</t>
  </si>
  <si>
    <t xml:space="preserve">Prevention Of Cell-to-cell Thermal Propagation Within A Battery System Using Passive Cooling </t>
  </si>
  <si>
    <t>US20160204483A1</t>
  </si>
  <si>
    <t xml:space="preserve">Prevention of cell-to-cell thermal propagation within a battery system using passive cooling </t>
  </si>
  <si>
    <t>US10270123B2</t>
  </si>
  <si>
    <t>CN104868194A</t>
  </si>
  <si>
    <t>广东亿纬赛恩斯新能源系统有限公司</t>
  </si>
  <si>
    <t xml:space="preserve">Battery cooling system and method </t>
  </si>
  <si>
    <t>US20180191038A1</t>
  </si>
  <si>
    <t>Microvast Power Systems Co., Ltd.</t>
  </si>
  <si>
    <t xml:space="preserve">Battery pack and battery pack system </t>
  </si>
  <si>
    <t>US11296380B2</t>
  </si>
  <si>
    <t xml:space="preserve">Battery packs having structural members for improving thermal management </t>
  </si>
  <si>
    <t>US11296381B2</t>
  </si>
  <si>
    <t xml:space="preserve">High-density battery pack </t>
  </si>
  <si>
    <t>US10608299B2</t>
  </si>
  <si>
    <t xml:space="preserve">Cooling system for a battery pack system for quickly addressing thermal runaway </t>
  </si>
  <si>
    <t>US20180048037A1</t>
  </si>
  <si>
    <t>NextEv USA, Inc.</t>
  </si>
  <si>
    <t>DE102016219284A1</t>
  </si>
  <si>
    <t xml:space="preserve">  Electric energy storage with an emergency cooling device</t>
  </si>
  <si>
    <t>US11183719B2</t>
  </si>
  <si>
    <t xml:space="preserve">Stored electrical energy source having an emergency cooling device </t>
  </si>
  <si>
    <t>US11165110B2</t>
  </si>
  <si>
    <t xml:space="preserve">Stored electrical energy source having cooling plates arranged between the cells for emergency cooling </t>
  </si>
  <si>
    <t>US11502354B1</t>
  </si>
  <si>
    <t xml:space="preserve">Directed quench systems and components </t>
  </si>
  <si>
    <t>US10923788B1</t>
  </si>
  <si>
    <t>WO2018105878A1</t>
  </si>
  <si>
    <t>KR20190085005A</t>
  </si>
  <si>
    <t xml:space="preserve">  Battery system</t>
  </si>
  <si>
    <t>CN110199406A</t>
  </si>
  <si>
    <t>三星Sdi株式会社</t>
  </si>
  <si>
    <t>EP3333932A1</t>
  </si>
  <si>
    <t>KR102422278B1</t>
  </si>
  <si>
    <t xml:space="preserve">  battery system</t>
  </si>
  <si>
    <t>US10658714B2</t>
  </si>
  <si>
    <t xml:space="preserve">Thermal event detection and management system for an electric vehicle </t>
  </si>
  <si>
    <t>US11133539B2</t>
  </si>
  <si>
    <t>Siemens Energy AS</t>
  </si>
  <si>
    <t xml:space="preserve">Cooling system and method </t>
  </si>
  <si>
    <t>WO2018184998A1</t>
  </si>
  <si>
    <t>CN110462919A</t>
  </si>
  <si>
    <t>西门子股份公司</t>
  </si>
  <si>
    <t>CN110462921A</t>
  </si>
  <si>
    <t>US11201363B2</t>
  </si>
  <si>
    <t>WO2018185001A1</t>
  </si>
  <si>
    <t>CN106981697A</t>
  </si>
  <si>
    <t>华霆（合肥）动力技术有限公司</t>
  </si>
  <si>
    <t xml:space="preserve">Thermal run away prior-warning device and supply unit </t>
  </si>
  <si>
    <t>US10476115B2</t>
  </si>
  <si>
    <t xml:space="preserve">Battery cell cooling plate with cell vents </t>
  </si>
  <si>
    <t>CN107086333A</t>
  </si>
  <si>
    <t xml:space="preserve">Thermal run away detection means and supply unit </t>
  </si>
  <si>
    <t>US11462798B2</t>
  </si>
  <si>
    <t>US10668832B2</t>
  </si>
  <si>
    <t xml:space="preserve">Temperature control apparatus for electric vehicle battery packs </t>
  </si>
  <si>
    <t>CN111201664A</t>
  </si>
  <si>
    <t>重庆金康新能源汽车有限公司</t>
  </si>
  <si>
    <t xml:space="preserve">Temperature control device for battery pack of electric vehicle </t>
  </si>
  <si>
    <t>WO2019052424A1</t>
  </si>
  <si>
    <t xml:space="preserve">Temperature control apparatus forelectric vehicle battery packs </t>
  </si>
  <si>
    <t>US11469471B1</t>
  </si>
  <si>
    <t xml:space="preserve">Battery pack heat dispensing systems </t>
  </si>
  <si>
    <t>WO2019153806A1</t>
  </si>
  <si>
    <t xml:space="preserve">Thermal runaway prediction method and device for power battery safety, and computer readable storage medium </t>
  </si>
  <si>
    <t>CN109273626A</t>
  </si>
  <si>
    <t>中国电力科学研究院有限公司</t>
  </si>
  <si>
    <t xml:space="preserve">A kind of battery case for cooling down to battery </t>
  </si>
  <si>
    <t>US11133543B2</t>
  </si>
  <si>
    <t xml:space="preserve">Thermal management device and battery pack </t>
  </si>
  <si>
    <t>EP3675218A1</t>
  </si>
  <si>
    <t>CN111384463A</t>
  </si>
  <si>
    <t xml:space="preserve">Battery with a battery cell </t>
  </si>
  <si>
    <t>CN111384463B</t>
  </si>
  <si>
    <t>DE102019111239A1</t>
  </si>
  <si>
    <t xml:space="preserve">  Device for monitoring the temperature of an energy store</t>
  </si>
  <si>
    <t>CN114080721A</t>
  </si>
  <si>
    <t>科尔夫斯能源股份公司</t>
  </si>
  <si>
    <t>WO2021004860A1</t>
  </si>
  <si>
    <t>Fogmaker International Ab</t>
  </si>
  <si>
    <t xml:space="preserve">Fire suppression arrangement </t>
  </si>
  <si>
    <t>EP3761430A1</t>
  </si>
  <si>
    <t>Fogmaker International AB</t>
  </si>
  <si>
    <t>US20220209333A1</t>
  </si>
  <si>
    <t xml:space="preserve">Battery pack, vehicle and control method for alleviating spreading of thermal runaway of battery pack </t>
  </si>
  <si>
    <t>US11342611B2</t>
  </si>
  <si>
    <t xml:space="preserve">Battery pack, vehicle and control method for alleviating thermal runaway spreading of battery pack </t>
  </si>
  <si>
    <t>CN112332013A</t>
  </si>
  <si>
    <t xml:space="preserve">Battery pack, vehicle and control method for relieving thermal runaway spread of battery pack </t>
  </si>
  <si>
    <t>FR3105601A1</t>
  </si>
  <si>
    <t xml:space="preserve">  Housing for cooling system for one battery.</t>
  </si>
  <si>
    <t>WO2021122430A1</t>
  </si>
  <si>
    <t xml:space="preserve">Housing for a cooling system for a battery </t>
  </si>
  <si>
    <t>US11239506B2</t>
  </si>
  <si>
    <t xml:space="preserve">Thermal event detection for battery packs </t>
  </si>
  <si>
    <t>US11177516B2</t>
  </si>
  <si>
    <t xml:space="preserve">Thermal event mitigation for battery packs </t>
  </si>
  <si>
    <t>US20210218077A1</t>
  </si>
  <si>
    <t>CN113140837A</t>
  </si>
  <si>
    <t>荣盛盟固利新能源科技有限公司</t>
  </si>
  <si>
    <t xml:space="preserve">High-safety self-destruction lithium ion battery safety device and lithium ion battery </t>
  </si>
  <si>
    <t>CN111544802A</t>
  </si>
  <si>
    <t>青岛能蜂电气有限公司</t>
  </si>
  <si>
    <t xml:space="preserve">Automatic fire extinguishing device </t>
  </si>
  <si>
    <t>CN111544803A</t>
  </si>
  <si>
    <t>CN113346123A</t>
  </si>
  <si>
    <t xml:space="preserve">Lithium ion battery and preparation method thereof </t>
  </si>
  <si>
    <t>CN113740742A</t>
  </si>
  <si>
    <t xml:space="preserve">Battery thermal management method, device, medium and equipment </t>
  </si>
  <si>
    <t>EP3958378A4</t>
  </si>
  <si>
    <t xml:space="preserve">Battery, electric device, and method and device for preparing battery </t>
  </si>
  <si>
    <t>US11342601B2</t>
  </si>
  <si>
    <t xml:space="preserve">Thermal runaway detection method and battery management system </t>
  </si>
  <si>
    <t>EP3965208A4</t>
  </si>
  <si>
    <t>US11450916B2</t>
  </si>
  <si>
    <t xml:space="preserve">Case of battery, battery, power consumption device, and method and device for preparing battery </t>
  </si>
  <si>
    <t>US20220357233A1</t>
  </si>
  <si>
    <t xml:space="preserve">Method and apparatus for detecting leakage of coolant in battery cooling device for vehicle </t>
  </si>
  <si>
    <t>US11428602B2</t>
  </si>
  <si>
    <t>US20230070894A1</t>
  </si>
  <si>
    <t xml:space="preserve">Battery, apparatus, and preparation method and preparation apparatus of battery </t>
  </si>
  <si>
    <t>EP4009435A4</t>
  </si>
  <si>
    <t>Jiangsu Contemporary Amperex Technology Limited</t>
  </si>
  <si>
    <t xml:space="preserve">Battery, power consuming apparatus and method and apparatus for producing battery </t>
  </si>
  <si>
    <t>CN112290110A</t>
  </si>
  <si>
    <t>中国石油大学(华东)</t>
  </si>
  <si>
    <t xml:space="preserve">Battery safety system coupling thermal management and thermal runaway suppression </t>
  </si>
  <si>
    <t>US20220158265A1</t>
  </si>
  <si>
    <t xml:space="preserve">Battery fire suppressant system </t>
  </si>
  <si>
    <t>CN112531231A</t>
  </si>
  <si>
    <t xml:space="preserve">Passive safety management battery pack </t>
  </si>
  <si>
    <t>WO2022135098A1</t>
  </si>
  <si>
    <t>中国第一汽车股份有限公司</t>
  </si>
  <si>
    <t xml:space="preserve">Integrated structure for delaying thermal runaway </t>
  </si>
  <si>
    <t>CN112618997A</t>
  </si>
  <si>
    <t xml:space="preserve">Liquid-cooling fire fighting system and method of battery energy storage system </t>
  </si>
  <si>
    <t>WO2022142069A1</t>
  </si>
  <si>
    <t>江苏正力新能电池技术有限公司</t>
  </si>
  <si>
    <t xml:space="preserve">Assembly having anti-thermal runaway function and battery module </t>
  </si>
  <si>
    <t>CN113206313A</t>
  </si>
  <si>
    <t>浙江合众新能源汽车有限公司</t>
  </si>
  <si>
    <t xml:space="preserve">Battery structure for inhibiting thermal runaway spreading of battery pack </t>
  </si>
  <si>
    <t>WO2022198851A1</t>
  </si>
  <si>
    <t>三一汽车制造有限公司</t>
  </si>
  <si>
    <t xml:space="preserve">Thermal runaway processing method and apparatus, and readable storage medium </t>
  </si>
  <si>
    <t>EP4068487A1</t>
  </si>
  <si>
    <t>Ningde Amperex Technology Ltd.</t>
  </si>
  <si>
    <t xml:space="preserve">Sealing plug, battery cell, and electric apparatus </t>
  </si>
  <si>
    <t>EP4071893A3</t>
  </si>
  <si>
    <t xml:space="preserve">Systems for suppressing adverse exothermic reactions in energy storage containers </t>
  </si>
  <si>
    <t>CN113644346A</t>
  </si>
  <si>
    <t>嘉兴模度新能源有限公司</t>
  </si>
  <si>
    <t xml:space="preserve">Super module </t>
  </si>
  <si>
    <t>CN113750403A</t>
  </si>
  <si>
    <t>东风汽车集团股份有限公司</t>
  </si>
  <si>
    <t xml:space="preserve">Flame-retardant fire extinguishing system and method for automobile power battery </t>
  </si>
  <si>
    <t>WO2023036248A1</t>
  </si>
  <si>
    <t>陕西奥林波斯电力能源有限责任公司</t>
  </si>
  <si>
    <t xml:space="preserve">Battery tank for large-scale energy storage system, and explosion venting method </t>
  </si>
  <si>
    <t>US9250020</t>
  </si>
  <si>
    <t>DE102012011595B4</t>
  </si>
  <si>
    <t>Decoma (Germany) Gmbh</t>
  </si>
  <si>
    <t xml:space="preserve">  Transmission element for a controllable air inlet of a motor vehicle</t>
  </si>
  <si>
    <t>NL2011596C2</t>
  </si>
  <si>
    <t>Hudson Bay Holding B V</t>
  </si>
  <si>
    <t xml:space="preserve">  ELECTRIC DRIVE OF MOBILE DEVICE.</t>
  </si>
  <si>
    <t>US20150291002A1</t>
  </si>
  <si>
    <t xml:space="preserve">Vehicle cooling system </t>
  </si>
  <si>
    <t>US10809021B2</t>
  </si>
  <si>
    <t>Hamilton Sunstrand Corporation</t>
  </si>
  <si>
    <t xml:space="preserve">Heat exchanger with sliding aperture valve </t>
  </si>
  <si>
    <t>GB2561584B</t>
  </si>
  <si>
    <t xml:space="preserve">Cover system and method </t>
  </si>
  <si>
    <t>US5046550A</t>
  </si>
  <si>
    <t>US5732666A</t>
  </si>
  <si>
    <t>US6475077B2</t>
  </si>
  <si>
    <t>Daimlerchrysler</t>
  </si>
  <si>
    <t>US20030019232A1</t>
  </si>
  <si>
    <t>Kazuya Matsuo</t>
  </si>
  <si>
    <t>US7455136B2</t>
  </si>
  <si>
    <t>US20100025006A1</t>
  </si>
  <si>
    <t>US20100104938A1</t>
  </si>
  <si>
    <t>US20100243352A1</t>
  </si>
  <si>
    <t>US20110296855A1</t>
  </si>
  <si>
    <t xml:space="preserve">Thermal Management System with Dual Mode Coolant Loops </t>
  </si>
  <si>
    <t>US20110308763A1</t>
  </si>
  <si>
    <t>US8561738B2</t>
  </si>
  <si>
    <t>US20160214460A1</t>
  </si>
  <si>
    <t>Ford Global Technologies. Llc</t>
  </si>
  <si>
    <t xml:space="preserve">Active seal arrangement for use with vehicle condensers </t>
  </si>
  <si>
    <t>US10252611B2</t>
  </si>
  <si>
    <t>US11192446B2</t>
  </si>
  <si>
    <t>US10525787B2</t>
  </si>
  <si>
    <t>US9604546B2</t>
  </si>
  <si>
    <t>US9895954B2</t>
  </si>
  <si>
    <t>US20160272045A1</t>
  </si>
  <si>
    <t>US10035401B2</t>
  </si>
  <si>
    <t>US10035402B2</t>
  </si>
  <si>
    <t>US10059165B2</t>
  </si>
  <si>
    <t>US10173518B2</t>
  </si>
  <si>
    <t>US10347955B2</t>
  </si>
  <si>
    <t>US9744848B2</t>
  </si>
  <si>
    <t xml:space="preserve">Vehicle radiator V type layout </t>
  </si>
  <si>
    <t>US10173496B2</t>
  </si>
  <si>
    <t>US9469187B1</t>
  </si>
  <si>
    <t>US9926833B2</t>
  </si>
  <si>
    <t xml:space="preserve">System and method for controlling a vehicle </t>
  </si>
  <si>
    <t>US20170321593A1</t>
  </si>
  <si>
    <t>US20210268978A1</t>
  </si>
  <si>
    <t xml:space="preserve">Front end part </t>
  </si>
  <si>
    <t>US8168315</t>
  </si>
  <si>
    <t>DE102012204990A1</t>
  </si>
  <si>
    <t xml:space="preserve">  Circuit arrangement and method for monitoring a potential separation</t>
  </si>
  <si>
    <t>US9720049B2</t>
  </si>
  <si>
    <t>Robert Bosch Battery Systems Llc</t>
  </si>
  <si>
    <t xml:space="preserve">System and method for high voltage system isolation resistance measurement </t>
  </si>
  <si>
    <t>KR20160046420A</t>
  </si>
  <si>
    <t xml:space="preserve">Relay Re-connection Method in Battery Management System </t>
  </si>
  <si>
    <t>KR102409387B1</t>
  </si>
  <si>
    <t xml:space="preserve">Metal air battery and operation method of the metal air battery </t>
  </si>
  <si>
    <t>CN105259458B</t>
  </si>
  <si>
    <t>北京闪信鼎中技术有限公司</t>
  </si>
  <si>
    <t xml:space="preserve">Verify battery bag management system insulating monitoring precision and earth leakage protective apparatus and method </t>
  </si>
  <si>
    <t>TWI733775B</t>
  </si>
  <si>
    <t>澳門商創科（澳門離岸商業服務）有限公司</t>
  </si>
  <si>
    <t xml:space="preserve">Power tool battery pack with wireless communication </t>
  </si>
  <si>
    <t>US10203363B2</t>
  </si>
  <si>
    <t xml:space="preserve">DC leakage current detector and method of operation thereof for leakage current detection in DC power circuits </t>
  </si>
  <si>
    <t>US10168372B2</t>
  </si>
  <si>
    <t xml:space="preserve">System and method for leakage current and fault location detection in electric vehicle DC power circuits </t>
  </si>
  <si>
    <t>CN206336147U</t>
  </si>
  <si>
    <t xml:space="preserve">Charging device </t>
  </si>
  <si>
    <t>CN107068959A</t>
  </si>
  <si>
    <t xml:space="preserve">A kind of thermal runaway early detection system and its control method for power car electrokinetic cell </t>
  </si>
  <si>
    <t>CN108445039B</t>
  </si>
  <si>
    <t xml:space="preserve">Power battery thermal runaway safety performance prediction method and device and computer readable storage medium </t>
  </si>
  <si>
    <t>CN110957542B</t>
  </si>
  <si>
    <t xml:space="preserve">Battery thermal runaway detection method, device and system and battery management unit </t>
  </si>
  <si>
    <t>CN111913120B</t>
  </si>
  <si>
    <t>中国汽车技术研究中心有限公司</t>
  </si>
  <si>
    <t xml:space="preserve">Method and device for testing influence of parallel battery pack electric connection on thermal diffusion </t>
  </si>
  <si>
    <t>FR3117680A1</t>
  </si>
  <si>
    <t xml:space="preserve">  Electric energy storage module for a vehicle</t>
  </si>
  <si>
    <t>CN113085559B</t>
  </si>
  <si>
    <t xml:space="preserve">Thermal runaway processing method and device and readable storage medium </t>
  </si>
  <si>
    <t>DE102021203706A1</t>
  </si>
  <si>
    <t xml:space="preserve">  Procedure for testing the insulation of an electrical energy storage device</t>
  </si>
  <si>
    <t>FR3126500A1</t>
  </si>
  <si>
    <t xml:space="preserve">  METHOD FOR DETECTING THERMAL RUNNING OF AN ELECTRIC BATTERY</t>
  </si>
  <si>
    <t>US20070013382A1</t>
  </si>
  <si>
    <t>Hartmut Hinz</t>
  </si>
  <si>
    <t>US20100136384A1</t>
  </si>
  <si>
    <t>GB2317278A</t>
  </si>
  <si>
    <t>Cegelec Controls Ltd</t>
  </si>
  <si>
    <t xml:space="preserve">Apparatus and method for monitoring an earth-leakage state of a power distribution system </t>
  </si>
  <si>
    <t>JP3922108B2</t>
  </si>
  <si>
    <t xml:space="preserve">  Control device for fuel cell system</t>
  </si>
  <si>
    <t>DE10300539B4</t>
  </si>
  <si>
    <t xml:space="preserve">  Circuit and method for detecting insulation faults</t>
  </si>
  <si>
    <t>US7317316B2</t>
  </si>
  <si>
    <t>Nucellsys Gmbh</t>
  </si>
  <si>
    <t xml:space="preserve">Apparatus and method for measuring the insulation resistance of a fuel cell system </t>
  </si>
  <si>
    <t>US7248979B2</t>
  </si>
  <si>
    <t xml:space="preserve">Apparatus employing predictive failure analysis based on in-circuit FET on-resistance characteristics </t>
  </si>
  <si>
    <t>DE102006022686B4</t>
  </si>
  <si>
    <t>Sma Solar Technology Ag</t>
  </si>
  <si>
    <t xml:space="preserve">  Measuring arrangement for determining the insulation resistance of an electrical device or a system</t>
  </si>
  <si>
    <t>JP4432958B2</t>
  </si>
  <si>
    <t xml:space="preserve">  Mobile body equipped with a fuel cell</t>
  </si>
  <si>
    <t>US7564248B2</t>
  </si>
  <si>
    <t xml:space="preserve">Method and apparatus for monitoring fuel cells </t>
  </si>
  <si>
    <t xml:space="preserve">Mitigation of propagation of thermal runaway in a multi-cell battery pack </t>
  </si>
  <si>
    <t>US8049460B2</t>
  </si>
  <si>
    <t xml:space="preserve">Voltage dividing vehicle heater system and method </t>
  </si>
  <si>
    <t>US8222907B2</t>
  </si>
  <si>
    <t>Analog Devices, Inc.</t>
  </si>
  <si>
    <t xml:space="preserve">Architecture and method to determine leakage impedance and leakage voltage node </t>
  </si>
  <si>
    <t>US8092081B2</t>
  </si>
  <si>
    <t xml:space="preserve">Battery thermal event detection system using an optical fiber </t>
  </si>
  <si>
    <t>US9709455B2</t>
  </si>
  <si>
    <t xml:space="preserve">Method and device for localizing a defect in an electrochemical store and defect localization system </t>
  </si>
  <si>
    <t>US20150090009A1</t>
  </si>
  <si>
    <t>US20130278272A1</t>
  </si>
  <si>
    <t xml:space="preserve">Method and apparatus for high voltage isolation monitor for a vehicle </t>
  </si>
  <si>
    <t>US9341665B2</t>
  </si>
  <si>
    <t>US20140046534A1</t>
  </si>
  <si>
    <t xml:space="preserve">Method and system for isolating voltage sensor and contactor faults in an electrical system </t>
  </si>
  <si>
    <t>US9217765B2</t>
  </si>
  <si>
    <t>US20140084934A1</t>
  </si>
  <si>
    <t xml:space="preserve">System and method for determining an isolation resistance of a battery pack disposed on a vehicle chassis </t>
  </si>
  <si>
    <t>KR20150065676A</t>
  </si>
  <si>
    <t xml:space="preserve">Method and system for measuring isolation resistance of battery pack arranged on vehicle chassis </t>
  </si>
  <si>
    <t>US9063179B2</t>
  </si>
  <si>
    <t>WO2014194964A1</t>
  </si>
  <si>
    <t>Thyssenkrupp System Engineering Gmbh</t>
  </si>
  <si>
    <t xml:space="preserve">Method and apparatus for charging a plurality of energy storage units </t>
  </si>
  <si>
    <t>US20150042350A1</t>
  </si>
  <si>
    <t xml:space="preserve">System and method for determining isolation resistances of a battery pack </t>
  </si>
  <si>
    <t>US9164151B2</t>
  </si>
  <si>
    <t>US20150276883A1</t>
  </si>
  <si>
    <t xml:space="preserve">Resistance based method and system to assess vehicle component integrity </t>
  </si>
  <si>
    <t>US9625530B2</t>
  </si>
  <si>
    <t>US10018679B2</t>
  </si>
  <si>
    <t>US20170336477A1</t>
  </si>
  <si>
    <t>US10295601B2</t>
  </si>
  <si>
    <t>US9772392B2</t>
  </si>
  <si>
    <t xml:space="preserve">Apparatus and method for diagnosing hardware in an insulation resistance monitoring system for a vehicle </t>
  </si>
  <si>
    <t>CN107438534A</t>
  </si>
  <si>
    <t>大众汽车有限公司</t>
  </si>
  <si>
    <t xml:space="preserve">Method and apparatus for the high-pressure energy system of vehicle </t>
  </si>
  <si>
    <t>US10737576B2</t>
  </si>
  <si>
    <t xml:space="preserve">Method and device for a high-voltage energy system of a vehicle </t>
  </si>
  <si>
    <t>EP3366506A1</t>
  </si>
  <si>
    <t>MAN Truck &amp; Bus AG</t>
  </si>
  <si>
    <t xml:space="preserve">Technique for insulation monitoring in vehicles </t>
  </si>
  <si>
    <t>CN108508272A</t>
  </si>
  <si>
    <t>曼卡车和巴士股份公司</t>
  </si>
  <si>
    <t xml:space="preserve">Technology for the insulating monitoring in vehicle </t>
  </si>
  <si>
    <t>US10509066B2</t>
  </si>
  <si>
    <t>Man Truck &amp; Bus Ag</t>
  </si>
  <si>
    <t>CN109461095A</t>
  </si>
  <si>
    <t>深圳供电局有限公司</t>
  </si>
  <si>
    <t xml:space="preserve">A kind of data processing method and equipment of the load event detection for the identification of non-intrusion type load </t>
  </si>
  <si>
    <t>US10948530B2</t>
  </si>
  <si>
    <t xml:space="preserve">Apparatus and method for asymmetrical isolation monitor failure detection </t>
  </si>
  <si>
    <t>US10994617B2</t>
  </si>
  <si>
    <t xml:space="preserve">Distributed battery thermal runaway detection </t>
  </si>
  <si>
    <t>CN110018394A</t>
  </si>
  <si>
    <t>国网天津市电力公司</t>
  </si>
  <si>
    <t xml:space="preserve">One kind being directed to distribution bus PT signal characteristic measurement system, method and substation </t>
  </si>
  <si>
    <t>CN110957545A</t>
  </si>
  <si>
    <t>国联汽车动力电池研究院有限责任公司</t>
  </si>
  <si>
    <t xml:space="preserve">Detection method for thermal runaway diffusion in battery </t>
  </si>
  <si>
    <t>US20140376995</t>
  </si>
  <si>
    <t>US3847694A</t>
  </si>
  <si>
    <t>A Stewing</t>
  </si>
  <si>
    <t>US3989281A</t>
  </si>
  <si>
    <t>Hercules Incorporated</t>
  </si>
  <si>
    <t>US4153656A</t>
  </si>
  <si>
    <t>Pilgrim Engineering Developments Limited</t>
  </si>
  <si>
    <t>JPS59219511A</t>
  </si>
  <si>
    <t>US5421781A</t>
  </si>
  <si>
    <t>Turboflex Limited</t>
  </si>
  <si>
    <t>US5465929A</t>
  </si>
  <si>
    <t>B-Line Systems, Inc.</t>
  </si>
  <si>
    <t>US20110158741A1</t>
  </si>
  <si>
    <t>Harald Knaebel</t>
  </si>
  <si>
    <t>US8876425B2</t>
  </si>
  <si>
    <t>Shoals Tubular Products, Inc.</t>
  </si>
  <si>
    <t>US20130125496A1</t>
  </si>
  <si>
    <t>V &amp; M Deutschland Gmbh</t>
  </si>
  <si>
    <t xml:space="preserve">Connection arrangement from hollow steel sections which are subject to axial pressure </t>
  </si>
  <si>
    <t>US9187900B2</t>
  </si>
  <si>
    <t>US20130053898A1</t>
  </si>
  <si>
    <t>Synthes Usa, Llc</t>
  </si>
  <si>
    <t xml:space="preserve">Implant </t>
  </si>
  <si>
    <t>US10111696B2</t>
  </si>
  <si>
    <t>DePuy Synthes Products, Inc.</t>
  </si>
  <si>
    <t>US11179182B2</t>
  </si>
  <si>
    <t xml:space="preserve">Method of securing an implant </t>
  </si>
  <si>
    <t>US20150166105A1</t>
  </si>
  <si>
    <t xml:space="preserve">Axle Carrier and Method for Producing an Axle Carrier </t>
  </si>
  <si>
    <t>US9505438B2</t>
  </si>
  <si>
    <t xml:space="preserve">Axle carrier and method for producing an axle carrier </t>
  </si>
  <si>
    <t>US20170321733A1</t>
  </si>
  <si>
    <t>Karlsruher Institut Fuer Technologie</t>
  </si>
  <si>
    <t xml:space="preserve">Connection between two joining partners, and method for establishing said connection </t>
  </si>
  <si>
    <t>US10697488B2</t>
  </si>
  <si>
    <t>US10207788B2</t>
  </si>
  <si>
    <t xml:space="preserve">Structure having joined unitary structures </t>
  </si>
  <si>
    <t>US20180372136A1</t>
  </si>
  <si>
    <t>Wire Master Industry Co., Ltd.</t>
  </si>
  <si>
    <t xml:space="preserve">Connection structure for storage shelf </t>
  </si>
  <si>
    <t>US11110514B2</t>
  </si>
  <si>
    <t>Divergent Technologies, Inc.</t>
  </si>
  <si>
    <t xml:space="preserve">Apparatus and methods for connecting nodes to tubes in transport structures </t>
  </si>
  <si>
    <t>US8567855</t>
  </si>
  <si>
    <t>ES1078070Y</t>
  </si>
  <si>
    <t>Aloy Jordi Nadal</t>
  </si>
  <si>
    <t xml:space="preserve">  Structure for the construction of a chassis of a vehicle, trailer or similar</t>
  </si>
  <si>
    <t>JP2022042877A</t>
  </si>
  <si>
    <t>US8297668B2</t>
  </si>
  <si>
    <t>Toyoda Iron Works Co., Ltd.</t>
  </si>
  <si>
    <t>JP4909092B2</t>
  </si>
  <si>
    <t xml:space="preserve">  Light alloy extrusion frame</t>
  </si>
  <si>
    <t>US20150020388A1</t>
  </si>
  <si>
    <t xml:space="preserve">Uniframe and method of making the same </t>
  </si>
  <si>
    <t>US20190047628A1</t>
  </si>
  <si>
    <t xml:space="preserve">Vehicle side portion structure </t>
  </si>
  <si>
    <t>CN109383257A</t>
  </si>
  <si>
    <t xml:space="preserve">Side portion of vehicle construction </t>
  </si>
  <si>
    <t>JP2019031219A</t>
  </si>
  <si>
    <t xml:space="preserve">Vehicle side part structure </t>
  </si>
  <si>
    <t>US10766537B2</t>
  </si>
  <si>
    <t>CN109383257B</t>
  </si>
  <si>
    <t xml:space="preserve">Vehicle side structure </t>
  </si>
  <si>
    <t>EP2226870A1</t>
  </si>
  <si>
    <t>DE102009018787A1</t>
  </si>
  <si>
    <t>Akasol Engineering Gmbh</t>
  </si>
  <si>
    <t>US8663828B2</t>
  </si>
  <si>
    <t xml:space="preserve">Battery systems, battery module, and method for cooling the battery module </t>
  </si>
  <si>
    <t>RU2011143856A</t>
  </si>
  <si>
    <t>БиЭсЭсТи ЭлЭлСи</t>
  </si>
  <si>
    <t xml:space="preserve">  BATTERY THERMAL CONTROL SYSTEM</t>
  </si>
  <si>
    <t>US8703318B2</t>
  </si>
  <si>
    <t xml:space="preserve">Battery module and method for cooling the battery module </t>
  </si>
  <si>
    <t>US8808898B2</t>
  </si>
  <si>
    <t xml:space="preserve">Battery pack for an electric powertrain vehicle </t>
  </si>
  <si>
    <t>DE202010018323U1</t>
  </si>
  <si>
    <t xml:space="preserve">  Energy storage cell</t>
  </si>
  <si>
    <t>DE102010028191A1</t>
  </si>
  <si>
    <t xml:space="preserve">  Battery with a cooling plate and motor vehicle with a corresponding battery</t>
  </si>
  <si>
    <t>US8563159B2</t>
  </si>
  <si>
    <t>Bren-Tronics Batteries International, L.L.C.</t>
  </si>
  <si>
    <t xml:space="preserve">Structure and method for removing battery cell heat </t>
  </si>
  <si>
    <t>JP2012054001A</t>
  </si>
  <si>
    <t>Nitto Denko Corp</t>
  </si>
  <si>
    <t xml:space="preserve">Heat dissipation housing, lithium battery pack using the same, and semiconductive tape for heat dissipation </t>
  </si>
  <si>
    <t>US8803477B2</t>
  </si>
  <si>
    <t>Electricab Corporation</t>
  </si>
  <si>
    <t xml:space="preserve">Battery module for high-current rapid charging </t>
  </si>
  <si>
    <t>KR101991650B1</t>
  </si>
  <si>
    <t xml:space="preserve">Thermoelectric-based thermal management of electrical devices </t>
  </si>
  <si>
    <t>WO2013098923A1</t>
  </si>
  <si>
    <t xml:space="preserve">Cell system </t>
  </si>
  <si>
    <t>US9007027B2</t>
  </si>
  <si>
    <t xml:space="preserve">Charge management for energy storage temperature control </t>
  </si>
  <si>
    <t>US20130344359A1</t>
  </si>
  <si>
    <t>Enerdel, Inc.</t>
  </si>
  <si>
    <t xml:space="preserve">Modular energy storage system </t>
  </si>
  <si>
    <t>DE102012213273B4</t>
  </si>
  <si>
    <t>Hydac Technology Gmbh</t>
  </si>
  <si>
    <t xml:space="preserve">  Energy storage device</t>
  </si>
  <si>
    <t>JP5725064B2</t>
  </si>
  <si>
    <t>KR101417411B1</t>
  </si>
  <si>
    <t xml:space="preserve">Battery for vehicle and vehicle comprising the same </t>
  </si>
  <si>
    <t>US9196878B2</t>
  </si>
  <si>
    <t xml:space="preserve">Stackable cartridge module design </t>
  </si>
  <si>
    <t>CN108155430B</t>
  </si>
  <si>
    <t>詹思姆公司</t>
  </si>
  <si>
    <t>DE112014000607T5</t>
  </si>
  <si>
    <t>Gentherm Incorporated</t>
  </si>
  <si>
    <t xml:space="preserve">  Thermoelectric based thermal management system</t>
  </si>
  <si>
    <t>DE102013220171A1</t>
  </si>
  <si>
    <t xml:space="preserve">  Battery cell and manufacturing process for this, as well as battery</t>
  </si>
  <si>
    <t>CN109921148B</t>
  </si>
  <si>
    <t xml:space="preserve">Battery thermal management using thermoelectrics </t>
  </si>
  <si>
    <t>US10446887B2</t>
  </si>
  <si>
    <t xml:space="preserve">Battery thermal management system including thermal interface material with integrated heater element </t>
  </si>
  <si>
    <t>WO2016022104A1</t>
  </si>
  <si>
    <t xml:space="preserve">Pre-treating separator to enable separator for pick and place operation </t>
  </si>
  <si>
    <t>CN110233308A</t>
  </si>
  <si>
    <t xml:space="preserve">Graphite thermoelectricity and/or resistance heat management system and method </t>
  </si>
  <si>
    <t>JP2016081579A</t>
  </si>
  <si>
    <t xml:space="preserve">Secondary battery system </t>
  </si>
  <si>
    <t>US9537127B2</t>
  </si>
  <si>
    <t xml:space="preserve">Low profile battery assembly for electrified vehicles </t>
  </si>
  <si>
    <t>US10147984B2</t>
  </si>
  <si>
    <t>SynCells, Inc.</t>
  </si>
  <si>
    <t xml:space="preserve">Portable and modular energy storage for multiple applications </t>
  </si>
  <si>
    <t>GB2541756C</t>
  </si>
  <si>
    <t>Tata Motors European Technical Ct Plc</t>
  </si>
  <si>
    <t xml:space="preserve">Coated substrate and method of fabrication thereof </t>
  </si>
  <si>
    <t>WO2017043889A1</t>
  </si>
  <si>
    <t xml:space="preserve">Battery module having improved cooling performance </t>
  </si>
  <si>
    <t>US10109829B2</t>
  </si>
  <si>
    <t xml:space="preserve">Support assembly for traction battery </t>
  </si>
  <si>
    <t>US10497997B2</t>
  </si>
  <si>
    <t xml:space="preserve">Assembly and method to maintain clearance to a thermal fin within a battery assembly </t>
  </si>
  <si>
    <t>JP6463550B2</t>
  </si>
  <si>
    <t xml:space="preserve">  Battery module</t>
  </si>
  <si>
    <t>US11289746B2</t>
  </si>
  <si>
    <t>Bosch Battery Systems Llc</t>
  </si>
  <si>
    <t xml:space="preserve">Cooling arrangement for an energy storage device </t>
  </si>
  <si>
    <t>EP3316391B1</t>
  </si>
  <si>
    <t xml:space="preserve">Battery system, base plate for a battery system and electric vehicle </t>
  </si>
  <si>
    <t>KR102155330B1</t>
  </si>
  <si>
    <t xml:space="preserve">Air cooling type secondary battery module </t>
  </si>
  <si>
    <t>EP3339085B1</t>
  </si>
  <si>
    <t>Nexans</t>
  </si>
  <si>
    <t xml:space="preserve">Assembly for supplying power to a motor vehicle with an electric motor </t>
  </si>
  <si>
    <t>US11125461B2</t>
  </si>
  <si>
    <t>Gerard O'Hora</t>
  </si>
  <si>
    <t xml:space="preserve">Smart vent system with local and central control </t>
  </si>
  <si>
    <t>US10203738B2</t>
  </si>
  <si>
    <t xml:space="preserve">Energy virtualization layer for commercial and residential installations </t>
  </si>
  <si>
    <t>US11394573B2</t>
  </si>
  <si>
    <t xml:space="preserve">Energy virtualization layer with a universal smart gateway </t>
  </si>
  <si>
    <t>US11271766B2</t>
  </si>
  <si>
    <t>US11233782B2</t>
  </si>
  <si>
    <t>Resilience Magnum IP, LLC</t>
  </si>
  <si>
    <t xml:space="preserve">Single node network connectivity for structure automation functionality </t>
  </si>
  <si>
    <t>US11121419B2</t>
  </si>
  <si>
    <t xml:space="preserve">Battery heat management </t>
  </si>
  <si>
    <t>KR102415726B1</t>
  </si>
  <si>
    <t xml:space="preserve">Battery Cell with Fluid Material Coated on Surface of Battery Case </t>
  </si>
  <si>
    <t>CN111511601A</t>
  </si>
  <si>
    <t>新塞尔斯有限公司</t>
  </si>
  <si>
    <t xml:space="preserve">Robot for rotating energy source unit in vehicle </t>
  </si>
  <si>
    <t>KR102442035B1</t>
  </si>
  <si>
    <t xml:space="preserve">Secondary battery and device including the same </t>
  </si>
  <si>
    <t>JP7115350B2</t>
  </si>
  <si>
    <t xml:space="preserve">  stacked battery</t>
  </si>
  <si>
    <t>US11152557B2</t>
  </si>
  <si>
    <t xml:space="preserve">Thermoelectric module with integrated printed circuit board </t>
  </si>
  <si>
    <t>US20210296715A1</t>
  </si>
  <si>
    <t>Aurora Flight Sciences Corporation, a subsidiary of The Boeing Company</t>
  </si>
  <si>
    <t xml:space="preserve">Battery cooling systems and methods </t>
  </si>
  <si>
    <t>WO2022215659A1</t>
  </si>
  <si>
    <t>日本製鉄株式会社</t>
  </si>
  <si>
    <t xml:space="preserve">Inter-battery-cell cooling structure, battery module, and battery pack </t>
  </si>
  <si>
    <t>EP1505669A2</t>
  </si>
  <si>
    <t>EP1523051A2</t>
  </si>
  <si>
    <t>US20080070102A1</t>
  </si>
  <si>
    <t>JP3524237B2</t>
  </si>
  <si>
    <t xml:space="preserve">  Electric vehicle battery structure</t>
  </si>
  <si>
    <t>US5740015A</t>
  </si>
  <si>
    <t xml:space="preserve">Heat exchanger </t>
  </si>
  <si>
    <t>DE69810659T2</t>
  </si>
  <si>
    <t>Toyota Motor Co Ltd</t>
  </si>
  <si>
    <t xml:space="preserve">  Battery housing with integrated cables for voltage measurement</t>
  </si>
  <si>
    <t>US6099986A</t>
  </si>
  <si>
    <t xml:space="preserve">In-situ short circuit protection system and method for high-energy electrochemical cells </t>
  </si>
  <si>
    <t>JP3222415B2</t>
  </si>
  <si>
    <t>セイコーインスツルメンツ株式会社</t>
  </si>
  <si>
    <t xml:space="preserve">  Vehicle air conditioner</t>
  </si>
  <si>
    <t>JP3497380B2</t>
  </si>
  <si>
    <t xml:space="preserve">  Lithium secondary battery</t>
  </si>
  <si>
    <t>JPH11354166A</t>
  </si>
  <si>
    <t>Sony Tektronix Corp</t>
  </si>
  <si>
    <t xml:space="preserve">Battery temperature controller </t>
  </si>
  <si>
    <t>JP4080132B2</t>
  </si>
  <si>
    <t>新神戸電機株式会社</t>
  </si>
  <si>
    <t>US6479185B1</t>
  </si>
  <si>
    <t>Moltech Power Systems, Inc.</t>
  </si>
  <si>
    <t xml:space="preserve">Extended life battery pack with active cooling </t>
  </si>
  <si>
    <t>US6404628B1</t>
  </si>
  <si>
    <t xml:space="preserve">Integrated power electronics cooling housing </t>
  </si>
  <si>
    <t>US6313991B1</t>
  </si>
  <si>
    <t xml:space="preserve">Power electronics system with fully-integrated cooling </t>
  </si>
  <si>
    <t>JP3850688B2</t>
  </si>
  <si>
    <t xml:space="preserve">  Cooling device for prismatic battery and battery pack</t>
  </si>
  <si>
    <t>US6821671B2</t>
  </si>
  <si>
    <t xml:space="preserve">Method and apparatus for cooling and positioning prismatic battery cells </t>
  </si>
  <si>
    <t>US6705254B1</t>
  </si>
  <si>
    <t>Tony Gary Grabowski</t>
  </si>
  <si>
    <t xml:space="preserve">Method for cooling torque generation assemblies of a hybrid electric vehicle </t>
  </si>
  <si>
    <t>US7253584B2</t>
  </si>
  <si>
    <t xml:space="preserve">Isolated high voltage battery charger and integrated battery pack </t>
  </si>
  <si>
    <t>JP4366100B2</t>
  </si>
  <si>
    <t>パナソニックＥｖエナジー株式会社</t>
  </si>
  <si>
    <t>US7846577B2</t>
  </si>
  <si>
    <t>JP2008159440A</t>
  </si>
  <si>
    <t>Calsonic Kansei Corp</t>
  </si>
  <si>
    <t xml:space="preserve">Vehicular battery cooling system </t>
  </si>
  <si>
    <t>JP5110933B2</t>
  </si>
  <si>
    <t>US8445102B2</t>
  </si>
  <si>
    <t>Laird Technologies, Inc.</t>
  </si>
  <si>
    <t xml:space="preserve">Thermal interface material with thin transfer film or metallization </t>
  </si>
  <si>
    <t>CN110770963A</t>
  </si>
  <si>
    <t xml:space="preserve">Electrode assembly for battery module </t>
  </si>
  <si>
    <t>WO2007095327A3</t>
  </si>
  <si>
    <t>US7667432B2</t>
  </si>
  <si>
    <t xml:space="preserve">Method for interconnection of battery packs and battery assembly containing interconnected battery packs </t>
  </si>
  <si>
    <t>US7923144B2</t>
  </si>
  <si>
    <t xml:space="preserve">Tunable frangible battery pack system </t>
  </si>
  <si>
    <t>US8193770B2</t>
  </si>
  <si>
    <t>BYD Co. Ltd</t>
  </si>
  <si>
    <t xml:space="preserve">Battery system for a vehicle having an over-current/over-temperature protective feature </t>
  </si>
  <si>
    <t>DE102009020559B4</t>
  </si>
  <si>
    <t>Auto-Kabel Management Gmbh</t>
  </si>
  <si>
    <t xml:space="preserve">  Short-circuit protection for an electric vehicle battery</t>
  </si>
  <si>
    <t>US20100291426A1</t>
  </si>
  <si>
    <t xml:space="preserve">Flexible fusible link, systems, and methods </t>
  </si>
  <si>
    <t>WO2010133176A1</t>
  </si>
  <si>
    <t xml:space="preserve">Current fuse device and battery assembly comprising the same </t>
  </si>
  <si>
    <t>US8482151B2</t>
  </si>
  <si>
    <t>Electrical Power Worx Corp.</t>
  </si>
  <si>
    <t xml:space="preserve">Auxiliary power systems and methods thereof </t>
  </si>
  <si>
    <t>KR20120049839A</t>
  </si>
  <si>
    <t xml:space="preserve">Battery module and battery pack using same </t>
  </si>
  <si>
    <t>WO2011007535A1</t>
  </si>
  <si>
    <t xml:space="preserve">Battery connecting member and battery module using same </t>
  </si>
  <si>
    <t>JP5747033B2</t>
  </si>
  <si>
    <t>イーストー，インコーポレイティド</t>
  </si>
  <si>
    <t xml:space="preserve">  Fast acting fusible link</t>
  </si>
  <si>
    <t>US8779728B2</t>
  </si>
  <si>
    <t xml:space="preserve">Apparatus for preheating a battery pack before charging </t>
  </si>
  <si>
    <t>WO2011151981A1</t>
  </si>
  <si>
    <t>US8659261B2</t>
  </si>
  <si>
    <t xml:space="preserve">Battery pack enumeration method </t>
  </si>
  <si>
    <t>WO2012014350A1</t>
  </si>
  <si>
    <t>JP2012054138A</t>
  </si>
  <si>
    <t>Makita Corp</t>
  </si>
  <si>
    <t xml:space="preserve">Battery for tool </t>
  </si>
  <si>
    <t>US8486283B2</t>
  </si>
  <si>
    <t xml:space="preserve">Method of making fusible links </t>
  </si>
  <si>
    <t>US8641273B2</t>
  </si>
  <si>
    <t xml:space="preserve">Thermal interlock for battery pack, device, system and method </t>
  </si>
  <si>
    <t>US9252466B2</t>
  </si>
  <si>
    <t>Cheevc Ltd.</t>
  </si>
  <si>
    <t xml:space="preserve">Battery pack assembly </t>
  </si>
  <si>
    <t>US8932741B2</t>
  </si>
  <si>
    <t xml:space="preserve">Conductor plate for a vehicle battery module </t>
  </si>
  <si>
    <t>US8945747B2</t>
  </si>
  <si>
    <t xml:space="preserve">Battery cell having an attachment structure and vehicle battery module </t>
  </si>
  <si>
    <t>DE102011011799A1</t>
  </si>
  <si>
    <t xml:space="preserve">Method for switching energy storage cells of energy storage device i.e. battery, for e.g. electric car, involves switching off part of energy storage strands comprising incorrect strand, if operating mode is detected as incorrect </t>
  </si>
  <si>
    <t>US9065096B2</t>
  </si>
  <si>
    <t xml:space="preserve">Fuel cell stack </t>
  </si>
  <si>
    <t>DE102011015620A1</t>
  </si>
  <si>
    <t xml:space="preserve">  Battery for a motor vehicle and associated manufacturing method</t>
  </si>
  <si>
    <t>DE102011015622B4</t>
  </si>
  <si>
    <t xml:space="preserve">  Battery for a motor vehicle</t>
  </si>
  <si>
    <t>JP5185474B2</t>
  </si>
  <si>
    <t xml:space="preserve">  Fuse plate and battery block including the same</t>
  </si>
  <si>
    <t>US9266434B2</t>
  </si>
  <si>
    <t xml:space="preserve">Modular battery disconnect unit </t>
  </si>
  <si>
    <t>DE102011088328A1</t>
  </si>
  <si>
    <t xml:space="preserve">  Battery system and motor vehicle</t>
  </si>
  <si>
    <t>FR2996363B1</t>
  </si>
  <si>
    <t xml:space="preserve">  DEVICE FOR THE RAPID ASSEMBLY OF ELECTRICAL CONNECTIONS, IN PARTICULAR ON A TRACTION BATTERY</t>
  </si>
  <si>
    <t>DE102013203280A1</t>
  </si>
  <si>
    <t xml:space="preserve">  High-voltage energy storage module and method for producing the high-voltage energy storage module</t>
  </si>
  <si>
    <t>DE102013213527A1</t>
  </si>
  <si>
    <t xml:space="preserve">  Electric cell connector for a battery module</t>
  </si>
  <si>
    <t>DE102014011220A1</t>
  </si>
  <si>
    <t xml:space="preserve">  Method for producing an electrical contact between an energy storage cell and a conductor plate structure</t>
  </si>
  <si>
    <t>DE102014011219B4</t>
  </si>
  <si>
    <t xml:space="preserve">  Device and method for forming an electrical contact between an energy storage cell and a conductor plate structure</t>
  </si>
  <si>
    <t>DE102015104741A1</t>
  </si>
  <si>
    <t xml:space="preserve">  Battery block, and method of making a battery pack</t>
  </si>
  <si>
    <t>KR102317503B1</t>
  </si>
  <si>
    <t>EP3363025B1</t>
  </si>
  <si>
    <t>General Cable Technologies Corporation</t>
  </si>
  <si>
    <t xml:space="preserve">Cables and wires having conductive elements formed from improved aluminum-zirconium alloys </t>
  </si>
  <si>
    <t>JP6360092B2</t>
  </si>
  <si>
    <t xml:space="preserve">  Battery connection module, battery connection module manufacturing method, battery pack, and protective member</t>
  </si>
  <si>
    <t>CN109417145B</t>
  </si>
  <si>
    <t xml:space="preserve">Battery block </t>
  </si>
  <si>
    <t>US10847775B2</t>
  </si>
  <si>
    <t>Tiveni Mergeco, Inc.</t>
  </si>
  <si>
    <t xml:space="preserve">Multi-layer contact plate configured to establish electrical bonds to battery cells in a battery module </t>
  </si>
  <si>
    <t>US20180108891A1</t>
  </si>
  <si>
    <t>Inevit, Inc.</t>
  </si>
  <si>
    <t xml:space="preserve">Battery module compartment and battery module arrangement of an energy storage system </t>
  </si>
  <si>
    <t>EP3401993A1</t>
  </si>
  <si>
    <t>volabo GmbH</t>
  </si>
  <si>
    <t xml:space="preserve">Battery for an electric vehicle </t>
  </si>
  <si>
    <t>KR102437502B1</t>
  </si>
  <si>
    <t>KR102410972B1</t>
  </si>
  <si>
    <t>KR102415121B1</t>
  </si>
  <si>
    <t>DE102017218310A1</t>
  </si>
  <si>
    <t xml:space="preserve">  Battery case, battery assembly and method of making a battery case</t>
  </si>
  <si>
    <t>FR3073671B1</t>
  </si>
  <si>
    <t>Pymco Tech</t>
  </si>
  <si>
    <t xml:space="preserve">  ENERGY BLOCK CONSISTING OF A SEAMLESS ASSEMBLY OF A PLURALITY OF BATTERY CELLS</t>
  </si>
  <si>
    <t>KR102505613B1</t>
  </si>
  <si>
    <t>US10957892B2</t>
  </si>
  <si>
    <t xml:space="preserve">Busbars having stamped fusible links </t>
  </si>
  <si>
    <t>US10944090B2</t>
  </si>
  <si>
    <t xml:space="preserve">Layered busbars having integrated fusible links </t>
  </si>
  <si>
    <t>USD900022S1</t>
  </si>
  <si>
    <t>Furrion Property Holding Limited</t>
  </si>
  <si>
    <t xml:space="preserve">Battery </t>
  </si>
  <si>
    <t>USD895542S1</t>
  </si>
  <si>
    <t xml:space="preserve">Battery charging device </t>
  </si>
  <si>
    <t>USD910550S1</t>
  </si>
  <si>
    <t>EP3909085A1</t>
  </si>
  <si>
    <t>Tiveni MergeCo, Inc.</t>
  </si>
  <si>
    <t xml:space="preserve">Multi-layer contact plate and method thereof </t>
  </si>
  <si>
    <t>KR20200093334A</t>
  </si>
  <si>
    <t>FR3098999B1</t>
  </si>
  <si>
    <t>Michelin &amp; Cie</t>
  </si>
  <si>
    <t xml:space="preserve">  BATTERY HOLDER FOR STAGE BATTERY PACKS</t>
  </si>
  <si>
    <t>US11539085B2</t>
  </si>
  <si>
    <t xml:space="preserve">Serviceable flex circuit for battery module </t>
  </si>
  <si>
    <t>DE102020130751A1</t>
  </si>
  <si>
    <t>Huber Automotive Ag</t>
  </si>
  <si>
    <t xml:space="preserve">  Battery arrangement, method for producing a battery arrangement and method for connecting, disconnecting and replacing a battery cell</t>
  </si>
  <si>
    <t>US20220367982A1</t>
  </si>
  <si>
    <t>American Battery Solutions, Inc.</t>
  </si>
  <si>
    <t xml:space="preserve">Battery Module, Components, and Method of Assembly </t>
  </si>
  <si>
    <t>US5444378A</t>
  </si>
  <si>
    <t>Electronic Development Inc.</t>
  </si>
  <si>
    <t xml:space="preserve">Battery state of charge monitor </t>
  </si>
  <si>
    <t>US5227259A</t>
  </si>
  <si>
    <t>Electric Power Research Institute, Inc.</t>
  </si>
  <si>
    <t xml:space="preserve">Apparatus and method for locating and isolating failed cells in a battery </t>
  </si>
  <si>
    <t>JP3312853B2</t>
  </si>
  <si>
    <t xml:space="preserve">  Battery connection structure</t>
  </si>
  <si>
    <t>JP3330517B2</t>
  </si>
  <si>
    <t xml:space="preserve">  Protection circuit and battery unit</t>
  </si>
  <si>
    <t>US6265091B1</t>
  </si>
  <si>
    <t xml:space="preserve">Modular electric storage battery </t>
  </si>
  <si>
    <t>US6087036A</t>
  </si>
  <si>
    <t xml:space="preserve">Thermal management system and method for a solid-state energy storing device </t>
  </si>
  <si>
    <t>JP3343889B2</t>
  </si>
  <si>
    <t xml:space="preserve">  Connection plate for battery holder</t>
  </si>
  <si>
    <t>US6331763B1</t>
  </si>
  <si>
    <t>Tyco Electronics Corporation</t>
  </si>
  <si>
    <t xml:space="preserve">Devices and methods for protection of rechargeable elements </t>
  </si>
  <si>
    <t>US6773301B1</t>
  </si>
  <si>
    <t>Jeffrey R. Chaskin</t>
  </si>
  <si>
    <t xml:space="preserve">Cell strap for combining cells into a battery </t>
  </si>
  <si>
    <t>JP4720083B2</t>
  </si>
  <si>
    <t>JP4407430B2</t>
  </si>
  <si>
    <t xml:space="preserve">  Car</t>
  </si>
  <si>
    <t>US8241772</t>
  </si>
  <si>
    <t>JP2012014978A</t>
  </si>
  <si>
    <t>Nisshin Steel Co Ltd</t>
  </si>
  <si>
    <t xml:space="preserve">Safety valve of battery case </t>
  </si>
  <si>
    <t>US9455422B2</t>
  </si>
  <si>
    <t xml:space="preserve">Rectangular battery </t>
  </si>
  <si>
    <t>WO2013066683A2</t>
  </si>
  <si>
    <t xml:space="preserve">Prismatic lithium ion cell with positive polarity rigid container </t>
  </si>
  <si>
    <t>DE102011088345A1</t>
  </si>
  <si>
    <t>Sb Limotive Co., Ltd.</t>
  </si>
  <si>
    <t xml:space="preserve">  Battery cell, battery and motor vehicle</t>
  </si>
  <si>
    <t>JP6112338B2</t>
  </si>
  <si>
    <t>WO2014119308A1</t>
  </si>
  <si>
    <t>US10103370B2</t>
  </si>
  <si>
    <t>KR101986196B1</t>
  </si>
  <si>
    <t xml:space="preserve">The battery module </t>
  </si>
  <si>
    <t>US20150140371A1</t>
  </si>
  <si>
    <t>24M Technologies, Inc.</t>
  </si>
  <si>
    <t xml:space="preserve">Curved battery container </t>
  </si>
  <si>
    <t>US9876206B2</t>
  </si>
  <si>
    <t xml:space="preserve">Cylindrical sealed battery </t>
  </si>
  <si>
    <t>WO2015146078A1</t>
  </si>
  <si>
    <t xml:space="preserve">Cylindrical sealed battery and battery pack </t>
  </si>
  <si>
    <t>JP6773027B2</t>
  </si>
  <si>
    <t xml:space="preserve">  Cylindrical battery and its manufacturing method</t>
  </si>
  <si>
    <t>EP3159952B1</t>
  </si>
  <si>
    <t xml:space="preserve">Safety device for battery systems </t>
  </si>
  <si>
    <t>US10312490B2</t>
  </si>
  <si>
    <t xml:space="preserve">Vent devices for electrified vehicle battery packs </t>
  </si>
  <si>
    <t>CN110165104B</t>
  </si>
  <si>
    <t>苹果公司</t>
  </si>
  <si>
    <t xml:space="preserve">High density battery pack </t>
  </si>
  <si>
    <t>KR102263423B1</t>
  </si>
  <si>
    <t xml:space="preserve">Cap Assembly Comprising Guide Member for Preventing Detachment of Safety Vent </t>
  </si>
  <si>
    <t>JP6792802B2</t>
  </si>
  <si>
    <t xml:space="preserve">  How to manufacture sealed batteries and sealed batteries</t>
  </si>
  <si>
    <t>KR102264906B1</t>
  </si>
  <si>
    <t xml:space="preserve">Battery module with improved safety, battery pack comprising the battery module and vehicle comprising the same </t>
  </si>
  <si>
    <t>DE102018122080A1</t>
  </si>
  <si>
    <t xml:space="preserve">  Battery module and method for manufacturing a battery module</t>
  </si>
  <si>
    <t>US11329351B2</t>
  </si>
  <si>
    <t>Chongqing Jinkang Powertrain New Energy Co., Ltd.</t>
  </si>
  <si>
    <t xml:space="preserve">Battery cell for an electric vehicle battery pack </t>
  </si>
  <si>
    <t>US20020081482A1</t>
  </si>
  <si>
    <t>Toyo Kohan Co.Ltd</t>
  </si>
  <si>
    <t>US6440599B1</t>
  </si>
  <si>
    <t>Toyo Kohan Co., Ltd.</t>
  </si>
  <si>
    <t>US6632559B1</t>
  </si>
  <si>
    <t>US7572544B2</t>
  </si>
  <si>
    <t>JP3734210B2</t>
  </si>
  <si>
    <t>Ｎｅｃトーキン栃木株式会社</t>
  </si>
  <si>
    <t xml:space="preserve">  Sealed battery</t>
  </si>
  <si>
    <t>US8263242B2</t>
  </si>
  <si>
    <t xml:space="preserve">Venting mechanisms for battery cells </t>
  </si>
  <si>
    <t>US10164236B2</t>
  </si>
  <si>
    <t>US10720616B2</t>
  </si>
  <si>
    <t xml:space="preserve">Battery pack with printed circuit board and electrode tabs </t>
  </si>
  <si>
    <t>US11424502B2</t>
  </si>
  <si>
    <t>US11616266B2</t>
  </si>
  <si>
    <t xml:space="preserve">Battery pack including exhaust pipe </t>
  </si>
  <si>
    <t>US8178227</t>
  </si>
  <si>
    <t>DE102012205928A1</t>
  </si>
  <si>
    <t xml:space="preserve">  Method and apparatus for locating a defect in an electrochemical store and defect location system</t>
  </si>
  <si>
    <t>DE102015207222A1</t>
  </si>
  <si>
    <t xml:space="preserve">  Method and device for a high-voltage energy system of a vehicle</t>
  </si>
  <si>
    <t>US9954259B1</t>
  </si>
  <si>
    <t xml:space="preserve">Thermal event management system for an electric vehicle </t>
  </si>
  <si>
    <t>DE102017001849A1</t>
  </si>
  <si>
    <t xml:space="preserve">  Technique for insulation monitoring in vehicles</t>
  </si>
  <si>
    <t>CN110957545B</t>
  </si>
  <si>
    <t xml:space="preserve">Method for detection and diagnosis of isolation faults in fuel cell hybrid vehicles </t>
  </si>
  <si>
    <t xml:space="preserve">Battery thermal event detection system using an electrical conductor with a thermally interruptible insulator </t>
  </si>
  <si>
    <t>US20130257463A1</t>
  </si>
  <si>
    <t xml:space="preserve">Circuit arrangement and method for monitoring electrical isolation </t>
  </si>
  <si>
    <t>US9091710B2</t>
  </si>
  <si>
    <t>EP2239811B1</t>
  </si>
  <si>
    <t>WO2011091254A2</t>
  </si>
  <si>
    <t>WO2015103548A1</t>
  </si>
  <si>
    <t>WO2015061443A1</t>
  </si>
  <si>
    <t>US9834114B2</t>
  </si>
  <si>
    <t>KR20180057046A</t>
  </si>
  <si>
    <t xml:space="preserve">Method and apparatus for controlling battery temperature </t>
  </si>
  <si>
    <t>CN114152886A</t>
  </si>
  <si>
    <t xml:space="preserve">Heat pump system defrost control </t>
  </si>
  <si>
    <t xml:space="preserve">Heat pump system adaptive defrost control system </t>
  </si>
  <si>
    <t xml:space="preserve">De-icing thermostat for air conditioners </t>
  </si>
  <si>
    <t xml:space="preserve">Defrost control for variable speed heat pumps </t>
  </si>
  <si>
    <t xml:space="preserve">Heat pump with single exterior temperature sensor </t>
  </si>
  <si>
    <t>JP3476899B2</t>
  </si>
  <si>
    <t>東芝キヤリア株式会社</t>
  </si>
  <si>
    <t xml:space="preserve">  Air conditioner</t>
  </si>
  <si>
    <t>US8324863</t>
  </si>
  <si>
    <t>DE102010042328A1</t>
  </si>
  <si>
    <t xml:space="preserve">  Method for monitoring the charging operation of an energy storage device in a vehicle and charging system for charging an energy storage device in a vehicle</t>
  </si>
  <si>
    <t>US9887619B2</t>
  </si>
  <si>
    <t xml:space="preserve">System and method for a normally-on switched mode power supply </t>
  </si>
  <si>
    <t>FR3035282B1</t>
  </si>
  <si>
    <t>Valeo Siemens Eautomotive France Sas</t>
  </si>
  <si>
    <t xml:space="preserve">  BATTERY CHARGER, ELECTRICAL INSTALLATION AND MOTOR VEHICLE</t>
  </si>
  <si>
    <t>CN106891740B</t>
  </si>
  <si>
    <t xml:space="preserve">Electric automobile, vehicle-mounted charger thereof and control method of vehicle-mounted charger </t>
  </si>
  <si>
    <t>US10756632B2</t>
  </si>
  <si>
    <t>Bel Fuse (Macao Commerical Offshore) Limited</t>
  </si>
  <si>
    <t xml:space="preserve">Power supply with auxiliary converter for extended input voltage range </t>
  </si>
  <si>
    <t>DE102020104732A1</t>
  </si>
  <si>
    <t xml:space="preserve">  EMC assembly for an electrically powered vehicle</t>
  </si>
  <si>
    <t>US5642027A</t>
  </si>
  <si>
    <t>Windes; John A.</t>
  </si>
  <si>
    <t>US5963066A</t>
  </si>
  <si>
    <t>US20010011880A1</t>
  </si>
  <si>
    <t>Ellen James</t>
  </si>
  <si>
    <t>US20020047309A1</t>
  </si>
  <si>
    <t>Droppo Gerald W.</t>
  </si>
  <si>
    <t>US20030210025A1</t>
  </si>
  <si>
    <t>FR2573257B1</t>
  </si>
  <si>
    <t>Thomson Csf</t>
  </si>
  <si>
    <t xml:space="preserve">  CIRCUIT FOR PROTECTION AGAINST POWER SUPPLY INTERRUPTIONS</t>
  </si>
  <si>
    <t>US5712549A</t>
  </si>
  <si>
    <t>Tenergy L.L.C.</t>
  </si>
  <si>
    <t xml:space="preserve">DC Motor drive assembly having a controller/charge with regenerative braking </t>
  </si>
  <si>
    <t>CN1864319A</t>
  </si>
  <si>
    <t>国际整流器公司</t>
  </si>
  <si>
    <t xml:space="preserve">Bridgeless boost converter with pfc circuit </t>
  </si>
  <si>
    <t>CN101431250A</t>
  </si>
  <si>
    <t>上海辰蕊微电子科技有限公司</t>
  </si>
  <si>
    <t xml:space="preserve">Charging management control circuit used for battery charger and its control method </t>
  </si>
  <si>
    <t>CN101436078B</t>
  </si>
  <si>
    <t>深圳迈瑞生物医疗电子股份有限公司</t>
  </si>
  <si>
    <t xml:space="preserve">Wide range voltage regulating circuit and implementing method of wide range voltage regulating </t>
  </si>
  <si>
    <t>US7977921B2</t>
  </si>
  <si>
    <t xml:space="preserve">AC-to-DC voltage conversion and charging circuitry </t>
  </si>
  <si>
    <t>US8881883</t>
  </si>
  <si>
    <t>JP6137868B2</t>
  </si>
  <si>
    <t xml:space="preserve">  Parking brake device</t>
  </si>
  <si>
    <t>US9255640B1</t>
  </si>
  <si>
    <t>E-Aam Driveline Systems Ab</t>
  </si>
  <si>
    <t xml:space="preserve">Park lock mechanism </t>
  </si>
  <si>
    <t>CN104455395B</t>
  </si>
  <si>
    <t xml:space="preserve">Vehicle parking device and its control method and vehicle of operation </t>
  </si>
  <si>
    <t>WO2017038208A1</t>
  </si>
  <si>
    <t xml:space="preserve">Parking device and assembly method therefor </t>
  </si>
  <si>
    <t>FR3060091B1</t>
  </si>
  <si>
    <t xml:space="preserve">  DEVICE FOR THE MECHANICAL LOCKING OF A TRANSMISSION SHAFT OF A MOTOR VEHICLE</t>
  </si>
  <si>
    <t>DE102017203346A1</t>
  </si>
  <si>
    <t xml:space="preserve">  A parking brake actuator for a motor vehicle transmission and a method for controlling the parking lock actuator</t>
  </si>
  <si>
    <t>KR102370495B1</t>
  </si>
  <si>
    <t xml:space="preserve">Parking apparatus of vehicle </t>
  </si>
  <si>
    <t>CN110650850A</t>
  </si>
  <si>
    <t>德纳重型车辆系统集团有限责任公司</t>
  </si>
  <si>
    <t xml:space="preserve">Modular head assembly for electric vehicle axle </t>
  </si>
  <si>
    <t>CN107725765B</t>
  </si>
  <si>
    <t xml:space="preserve">P keeps off parking mechanism and vehicle </t>
  </si>
  <si>
    <t>CN107859739B</t>
  </si>
  <si>
    <t>CN107859740B</t>
  </si>
  <si>
    <t>JP6807974B2</t>
  </si>
  <si>
    <t xml:space="preserve">  Vehicle parking device</t>
  </si>
  <si>
    <t>JP2021055761A</t>
  </si>
  <si>
    <t>日本電産株式会社</t>
  </si>
  <si>
    <t xml:space="preserve">Parking lock device and motor unit including the same </t>
  </si>
  <si>
    <t>JP2021055762A</t>
  </si>
  <si>
    <t>CN110920589B</t>
  </si>
  <si>
    <t>株洲齿轮有限责任公司</t>
  </si>
  <si>
    <t xml:space="preserve">Electronic parking gear self-learning method, electronic parking method, controller and vehicle </t>
  </si>
  <si>
    <t>CN111336250B</t>
  </si>
  <si>
    <t>南京美均电子科技有限公司</t>
  </si>
  <si>
    <t xml:space="preserve">Parking actuator position learning method </t>
  </si>
  <si>
    <t>广州小鹏汽车科技有限公司</t>
  </si>
  <si>
    <t xml:space="preserve">Electric automobile and P gear control method thereof </t>
  </si>
  <si>
    <t>US4727967A</t>
  </si>
  <si>
    <t>US20090200134A1</t>
  </si>
  <si>
    <t xml:space="preserve">Vehicular transmission </t>
  </si>
  <si>
    <t>DE102008011115A1</t>
  </si>
  <si>
    <t>Schaeffler Kg</t>
  </si>
  <si>
    <t>WO2011024284A1</t>
  </si>
  <si>
    <t xml:space="preserve">Vehicle parking lock device </t>
  </si>
  <si>
    <t>US20120145512A1</t>
  </si>
  <si>
    <t xml:space="preserve">Parking system for hybrid vehicle </t>
  </si>
  <si>
    <t>US11473678B2</t>
  </si>
  <si>
    <t>Vitesco Technologies USA, LLC</t>
  </si>
  <si>
    <t xml:space="preserve">Electric park lock actuator limited rotary disconnect </t>
  </si>
  <si>
    <t>US11161402B2</t>
  </si>
  <si>
    <t>US11292326B2</t>
  </si>
  <si>
    <t>US11318995B2</t>
  </si>
  <si>
    <t>US11251494B2</t>
  </si>
  <si>
    <t>US11607977B2</t>
  </si>
  <si>
    <t>EP2266201B1</t>
  </si>
  <si>
    <t>US20110130903A1</t>
  </si>
  <si>
    <t xml:space="preserve">Torque command structure for an electric motor </t>
  </si>
  <si>
    <t>WO2012006605A2</t>
  </si>
  <si>
    <t xml:space="preserve">Rotor temperature estimation </t>
  </si>
  <si>
    <t>US8970147B2</t>
  </si>
  <si>
    <t xml:space="preserve">Traction motor controller with dissipation mode </t>
  </si>
  <si>
    <t>US9065362B2</t>
  </si>
  <si>
    <t xml:space="preserve">Determination of hysteresis controller band for IPMSM-based drive system </t>
  </si>
  <si>
    <t>US11418140B2</t>
  </si>
  <si>
    <t xml:space="preserve">Induction motor flux and torque control </t>
  </si>
  <si>
    <t>US9509240B2</t>
  </si>
  <si>
    <t xml:space="preserve">Electric motor using multiple reference frames for flux angle </t>
  </si>
  <si>
    <t>CN107889547B</t>
  </si>
  <si>
    <t xml:space="preserve">Magnetization state control method and magnetization state control device </t>
  </si>
  <si>
    <t>US9520821B1</t>
  </si>
  <si>
    <t xml:space="preserve">System and method for optimizing flux regulation in electric motors </t>
  </si>
  <si>
    <t>CN108614151A</t>
  </si>
  <si>
    <t xml:space="preserve">A kind of measurement method of vehicle motor controller efficiency, apparatus and system </t>
  </si>
  <si>
    <t>JPS62213503A</t>
  </si>
  <si>
    <t xml:space="preserve">Controlling method for induction motor of electric vehicle </t>
  </si>
  <si>
    <t>US5168204A</t>
  </si>
  <si>
    <t xml:space="preserve">Automatic motor torque and flux controller for battery-powered vehicle drive </t>
  </si>
  <si>
    <t>US5481168A</t>
  </si>
  <si>
    <t xml:space="preserve">Electric vehicle torque controller </t>
  </si>
  <si>
    <t>US5386186A</t>
  </si>
  <si>
    <t xml:space="preserve">Stator flux oriented control </t>
  </si>
  <si>
    <t>US5498945A</t>
  </si>
  <si>
    <t xml:space="preserve">Peak-torque-per-ampere (PTPA) control method for an induction motor </t>
  </si>
  <si>
    <t>JP3262253B2</t>
  </si>
  <si>
    <t xml:space="preserve">  Drive control device and control method for electric vehicle</t>
  </si>
  <si>
    <t>US5740880A</t>
  </si>
  <si>
    <t xml:space="preserve">Speed tracking of induced armature field in electric power assisted steering </t>
  </si>
  <si>
    <t>JP2002078109A</t>
  </si>
  <si>
    <t>Mitsubishi Heavy Ind Ltd</t>
  </si>
  <si>
    <t xml:space="preserve">Speed control method for electric vehicle and speed controller using it </t>
  </si>
  <si>
    <t>JP4205972B2</t>
  </si>
  <si>
    <t xml:space="preserve">  Electric motorcycle drive device</t>
  </si>
  <si>
    <t>US7023168B1</t>
  </si>
  <si>
    <t xml:space="preserve">Field weakening motor control system and method </t>
  </si>
  <si>
    <t>US7586286B2</t>
  </si>
  <si>
    <t>Continental Automotive Systems Us, Inc.</t>
  </si>
  <si>
    <t>JP5167631B2</t>
  </si>
  <si>
    <t xml:space="preserve">  Motor control method and motor control apparatus using the same</t>
  </si>
  <si>
    <t>US20100135355</t>
  </si>
  <si>
    <t>US9046580B2</t>
  </si>
  <si>
    <t xml:space="preserve">Battery thermal event detection system utilizing battery pack isolation monitoring </t>
  </si>
  <si>
    <t>US8313850B1</t>
  </si>
  <si>
    <t xml:space="preserve">Method for detecting battery thermal events via battery pack pressure monitoring </t>
  </si>
  <si>
    <t>US10175121B2</t>
  </si>
  <si>
    <t>Corning Incorporated</t>
  </si>
  <si>
    <t xml:space="preserve">Light diffusing fiber thermal indicators </t>
  </si>
  <si>
    <t>US10574365B2</t>
  </si>
  <si>
    <t xml:space="preserve">Optical communications interface for battery modules of an energy storage system </t>
  </si>
  <si>
    <t>WO2018089477A1</t>
  </si>
  <si>
    <t xml:space="preserve">High sensitivity fiber optic based detection </t>
  </si>
  <si>
    <t>KR20180090095A</t>
  </si>
  <si>
    <t xml:space="preserve">Apparatus for detecting temperature and electronic device having the same </t>
  </si>
  <si>
    <t>DE102017210615A1</t>
  </si>
  <si>
    <t xml:space="preserve">  Electric energy delivery device with extinguishing device</t>
  </si>
  <si>
    <t>US5765948A</t>
  </si>
  <si>
    <t>US6079875A</t>
  </si>
  <si>
    <t>US6811921B2</t>
  </si>
  <si>
    <t>US6903534B2</t>
  </si>
  <si>
    <t>US7155075B2</t>
  </si>
  <si>
    <t>US7766544B2</t>
  </si>
  <si>
    <t>CN102052976A</t>
  </si>
  <si>
    <t>中国科学院嘉兴无线传感网工程中心</t>
  </si>
  <si>
    <t xml:space="preserve">Measuring device for internal temperature of lithium ion battery and measuring method </t>
  </si>
  <si>
    <t>WO2020034736A1</t>
  </si>
  <si>
    <t xml:space="preserve">Temperature measurement device and battery pack </t>
  </si>
  <si>
    <t>US11237063B2</t>
  </si>
  <si>
    <t xml:space="preserve">Temperature detecting device and battery pack </t>
  </si>
  <si>
    <t>EP3783715A1</t>
  </si>
  <si>
    <t>Kidde Technologies, Inc.</t>
  </si>
  <si>
    <t xml:space="preserve">Lithium ion battery protection system </t>
  </si>
  <si>
    <t>US11276891B2</t>
  </si>
  <si>
    <t>CN113022308A</t>
  </si>
  <si>
    <t xml:space="preserve">Electric automobile thermal runaway early warning system, control method and electric automobile </t>
  </si>
  <si>
    <t>CN113865743A</t>
  </si>
  <si>
    <t>广东感芯激光科技有限公司</t>
  </si>
  <si>
    <t xml:space="preserve">Optical fiber distributed battery multipoint temperature measurement system and application </t>
  </si>
  <si>
    <t>US8817892</t>
  </si>
  <si>
    <t>US20130294530</t>
  </si>
  <si>
    <t>US20130223115A1</t>
  </si>
  <si>
    <t xml:space="preserve">Power Conversion Device </t>
  </si>
  <si>
    <t>US9214871B2</t>
  </si>
  <si>
    <t xml:space="preserve">Power conversion device with a daisy chain configuration communication control unit </t>
  </si>
  <si>
    <t>CN106461731A</t>
  </si>
  <si>
    <t>US20170177048A1</t>
  </si>
  <si>
    <t>US10877532B2</t>
  </si>
  <si>
    <t>US10741888B2</t>
  </si>
  <si>
    <t>US20130337705</t>
  </si>
  <si>
    <t>JP5751875B2</t>
  </si>
  <si>
    <t xml:space="preserve">  Shield connector</t>
  </si>
  <si>
    <t>US9590351B2</t>
  </si>
  <si>
    <t>Kidde Technologies Inc.</t>
  </si>
  <si>
    <t xml:space="preserve">Cable strain relief </t>
  </si>
  <si>
    <t>US10277275B2</t>
  </si>
  <si>
    <t xml:space="preserve">Audio media streaming device </t>
  </si>
  <si>
    <t>US9917407B1</t>
  </si>
  <si>
    <t xml:space="preserve">High-definition multimedia interface (HDMI) cable integrated with a media device </t>
  </si>
  <si>
    <t>US9736531B2</t>
  </si>
  <si>
    <t>Google Inc.</t>
  </si>
  <si>
    <t xml:space="preserve">Video media streaming device </t>
  </si>
  <si>
    <t>CN110034455A</t>
  </si>
  <si>
    <t>宁波洛可信汽车零部件有限公司</t>
  </si>
  <si>
    <t xml:space="preserve">Gearbox high-tension connector </t>
  </si>
  <si>
    <t>US20220021152A1</t>
  </si>
  <si>
    <t>J.S.T. Corporation</t>
  </si>
  <si>
    <t xml:space="preserve">High voltage vertical disk ferrule, and method for assembling thereof </t>
  </si>
  <si>
    <t>US6464538B2</t>
  </si>
  <si>
    <t>US6583352B2</t>
  </si>
  <si>
    <t>US6945817B2</t>
  </si>
  <si>
    <t>US7048562B2</t>
  </si>
  <si>
    <t>Yazaki Europe Ltd.</t>
  </si>
  <si>
    <t>US7931498B2</t>
  </si>
  <si>
    <t>John Mezzalingua Associates, Inc.</t>
  </si>
  <si>
    <t>US20130084738A1</t>
  </si>
  <si>
    <t>Andrew Llc</t>
  </si>
  <si>
    <t>US20140326501A1</t>
  </si>
  <si>
    <t xml:space="preserve">Electric cable, method for producing an electric cable, and welding device for producing an electric cable </t>
  </si>
  <si>
    <t>US9160080B2</t>
  </si>
  <si>
    <t>US9035203B2</t>
  </si>
  <si>
    <t xml:space="preserve">Electrical interface interlock system </t>
  </si>
  <si>
    <t>US9640919B2</t>
  </si>
  <si>
    <t>Huber+Suhner Ag</t>
  </si>
  <si>
    <t xml:space="preserve">Electric vehicle shielded power cable connector </t>
  </si>
  <si>
    <t>US9321362B2</t>
  </si>
  <si>
    <t>Tesia Motors, Inc.</t>
  </si>
  <si>
    <t xml:space="preserve">Cooling of charging cable </t>
  </si>
  <si>
    <t>US20160200206A1</t>
  </si>
  <si>
    <t>US9701210B2</t>
  </si>
  <si>
    <t>US9865942B2</t>
  </si>
  <si>
    <t xml:space="preserve">Shield wire with terminal fitting </t>
  </si>
  <si>
    <t>US20180083372A1</t>
  </si>
  <si>
    <t xml:space="preserve">Terminal fitting fixing structure and wire harness </t>
  </si>
  <si>
    <t>US10008784B2</t>
  </si>
  <si>
    <t>US8552693</t>
  </si>
  <si>
    <t>US9145059B2</t>
  </si>
  <si>
    <t xml:space="preserve">Method and system for estimating cell resistances within a vehicle battery </t>
  </si>
  <si>
    <t>US9263906B2</t>
  </si>
  <si>
    <t xml:space="preserve">Control apparatus and control method for lithium-ion secondary battery </t>
  </si>
  <si>
    <t>US20170288417A1</t>
  </si>
  <si>
    <t>Active-Semi (BVI) Inc.</t>
  </si>
  <si>
    <t xml:space="preserve">Fast Charging Apparatus and Method </t>
  </si>
  <si>
    <t>US6225780B1</t>
  </si>
  <si>
    <t>US20020149357A1</t>
  </si>
  <si>
    <t>US6563290B2</t>
  </si>
  <si>
    <t>Makita Corporation</t>
  </si>
  <si>
    <t>US6765372B2</t>
  </si>
  <si>
    <t>US6902319B2</t>
  </si>
  <si>
    <t>Daimlerchrysler Corporation</t>
  </si>
  <si>
    <t>US20090160405A1</t>
  </si>
  <si>
    <t>Mitsumi Electric Co., Ltd.</t>
  </si>
  <si>
    <t>US7777446B2</t>
  </si>
  <si>
    <t>US20120025786A1</t>
  </si>
  <si>
    <t>Heizer Stephen D</t>
  </si>
  <si>
    <t xml:space="preserve">Battery-controlled charging of a rechargeable battery </t>
  </si>
  <si>
    <t>US20130141051A1</t>
  </si>
  <si>
    <t>Jin-Wook Kang</t>
  </si>
  <si>
    <t xml:space="preserve">Energy storage system and method for controlling the same </t>
  </si>
  <si>
    <t>US9362750B2</t>
  </si>
  <si>
    <t>US20130241467A1</t>
  </si>
  <si>
    <t>Zafer Sahinoglu</t>
  </si>
  <si>
    <t xml:space="preserve">Method and System for Charging Batteries Using a Kinetic Model </t>
  </si>
  <si>
    <t>US9490642B2</t>
  </si>
  <si>
    <t xml:space="preserve">Charging method of secondary battery with constant current using high charge rate </t>
  </si>
  <si>
    <t>US20150123621A1</t>
  </si>
  <si>
    <t xml:space="preserve">Charging method of secondary battery </t>
  </si>
  <si>
    <t>US20140084856A1</t>
  </si>
  <si>
    <t>Motorola Mobility Llc</t>
  </si>
  <si>
    <t xml:space="preserve">Methods and systems for rapid wireless charging </t>
  </si>
  <si>
    <t>US9949210B2</t>
  </si>
  <si>
    <t>US9893552B2</t>
  </si>
  <si>
    <t xml:space="preserve">Charging circuits, charging systems, and wireless power reception devices including the same </t>
  </si>
  <si>
    <t>US20150180249A1</t>
  </si>
  <si>
    <t>Byung-chul Jeon</t>
  </si>
  <si>
    <t>US9847661B2</t>
  </si>
  <si>
    <t xml:space="preserve">Extended battery cycle life through smart charging of rechargeable batteries </t>
  </si>
  <si>
    <t>US10093198B2</t>
  </si>
  <si>
    <t xml:space="preserve">Maintaining a vehicle battery </t>
  </si>
  <si>
    <t>US11189863B2</t>
  </si>
  <si>
    <t xml:space="preserve">Power storage apparatus </t>
  </si>
  <si>
    <t>US10523030B2</t>
  </si>
  <si>
    <t>Fdk Corporation</t>
  </si>
  <si>
    <t xml:space="preserve">Charge control method for alkaline storage battery and charger for alkaline storage battery </t>
  </si>
  <si>
    <t>US11211814B2</t>
  </si>
  <si>
    <t>Spiers New Technologies, Inc.</t>
  </si>
  <si>
    <t xml:space="preserve">Circuitry to prevent lithium plating within a lithium ion battery </t>
  </si>
  <si>
    <t>US20220128631A1</t>
  </si>
  <si>
    <t>Guangzhou Automobile Group Co., Ltd.</t>
  </si>
  <si>
    <t xml:space="preserve">Method and System for Estimating Battery Pack Balance State of New Energy Vehicle </t>
  </si>
  <si>
    <t>US11513164B2</t>
  </si>
  <si>
    <t xml:space="preserve">Method and system for estimating battery pack balance state of new energy vehicle </t>
  </si>
  <si>
    <t>行标签</t>
  </si>
  <si>
    <t>(空白)</t>
  </si>
  <si>
    <t>总计</t>
  </si>
  <si>
    <t>专利号</t>
    <phoneticPr fontId="18" type="noConversion"/>
  </si>
  <si>
    <t>计数项:专利号</t>
  </si>
  <si>
    <t>Battery charging based on cost and life</t>
  </si>
  <si>
    <t>CA 2608448</t>
  </si>
  <si>
    <t>Method and apparatus for mounting, cooling, connecting and protecting batteries</t>
  </si>
  <si>
    <t>CA 2645056</t>
  </si>
  <si>
    <t>Battery pack and method for protecting batteries</t>
  </si>
  <si>
    <t>CA 2655210</t>
  </si>
  <si>
    <t>System and method for an efficient rotor for an electric motor</t>
  </si>
  <si>
    <t>CA 2729480</t>
  </si>
  <si>
    <t>Selective cure of adhesive in modular assemblies</t>
  </si>
  <si>
    <t>CA 2736341</t>
  </si>
  <si>
    <t>Thermal management system with dual mode coolant loops</t>
  </si>
  <si>
    <t>CN ZL200880107602.X</t>
  </si>
  <si>
    <t>CN ZL200880107604.9</t>
  </si>
  <si>
    <t>Battery charging</t>
  </si>
  <si>
    <t>CN ZL201110059278.2</t>
  </si>
  <si>
    <t>CN ZL201110132287.X</t>
  </si>
  <si>
    <t>CN ZL201110111299.4</t>
  </si>
  <si>
    <t>Trickle charger for high-energy storage systems</t>
  </si>
  <si>
    <t>DE 602006031107.9</t>
  </si>
  <si>
    <t>DE 602008028434.4</t>
  </si>
  <si>
    <t>Mitigation of propagation of thermal runaway in a multi-cell battery pack</t>
  </si>
  <si>
    <t>DE 602008042184.8</t>
  </si>
  <si>
    <t>Method and apparatus for identifying and disconnecting short-circuited battery cells within a battery pack</t>
  </si>
  <si>
    <t>DE 602009003179.1</t>
  </si>
  <si>
    <t>Varying flux versus torque for maximum efficiency</t>
  </si>
  <si>
    <t>DE 602009005983.1</t>
  </si>
  <si>
    <t>Improved heat dissipation for large battery packs</t>
  </si>
  <si>
    <t>DE 602009013381.0</t>
  </si>
  <si>
    <t>All wheel drive electric vehicle power assist drive system</t>
  </si>
  <si>
    <t>DE 602009031035.6</t>
  </si>
  <si>
    <t>Induction motor with improved torque density</t>
  </si>
  <si>
    <t>DE 602009033635</t>
  </si>
  <si>
    <t>Flux controlled motor management</t>
  </si>
  <si>
    <t>DE 602010027662.7</t>
  </si>
  <si>
    <t>Battery pack temperature optimization control system</t>
  </si>
  <si>
    <t>DE 602010000742.1</t>
  </si>
  <si>
    <t>User configurable vehicle user interface</t>
  </si>
  <si>
    <t>DE 602010008000.5</t>
  </si>
  <si>
    <t>Adaptive soft buttons for a vehicle user interface</t>
  </si>
  <si>
    <t>DE 602010020070.1</t>
  </si>
  <si>
    <t>Active thermal runaway mitigation system for use within a battery pack</t>
  </si>
  <si>
    <t>DE 602010021211.4</t>
  </si>
  <si>
    <t>Battery Pack Enclosure with Controlled Thermal Runaway Release System</t>
  </si>
  <si>
    <t>DE 602010029456.0</t>
  </si>
  <si>
    <t>Electric motor</t>
  </si>
  <si>
    <t>DE 602010029457.9</t>
  </si>
  <si>
    <t>Manufacturing method utilizing a dual layer winding pattern</t>
  </si>
  <si>
    <t>DE 602010010295.5</t>
  </si>
  <si>
    <t>Adaptive audible feedback cues for a vehicle user interface</t>
  </si>
  <si>
    <t>DE 602011000601.0</t>
  </si>
  <si>
    <t>Battery pack with cell-level fusing and method of using same</t>
  </si>
  <si>
    <t>DE 602011007513.6</t>
  </si>
  <si>
    <t>AC current control of mobile battery chargers</t>
  </si>
  <si>
    <t>DE 602012000199.2</t>
  </si>
  <si>
    <t>Charging efficiency using selectable isolation</t>
  </si>
  <si>
    <t>DE 602012003275.8</t>
  </si>
  <si>
    <t>Battery pack gas exhaust system</t>
  </si>
  <si>
    <t>DE 602013000622.9</t>
  </si>
  <si>
    <t>Park lock for narrow transmission</t>
  </si>
  <si>
    <t>DE 602013002174.0</t>
  </si>
  <si>
    <t>Host initiated state control of remote client in communications system</t>
  </si>
  <si>
    <t>EP 1880433</t>
  </si>
  <si>
    <t>EP 2171824</t>
  </si>
  <si>
    <t>EP 2177390</t>
  </si>
  <si>
    <t>EP 2181481</t>
  </si>
  <si>
    <t>EP 2202871</t>
  </si>
  <si>
    <t>EP 2213494</t>
  </si>
  <si>
    <t>EP 2226870</t>
  </si>
  <si>
    <t>EP 2239811</t>
  </si>
  <si>
    <t>EP 2244318</t>
  </si>
  <si>
    <t>Battery pack enclosure with controlled thermal runaway release system</t>
  </si>
  <si>
    <t>EP 2266201</t>
  </si>
  <si>
    <t>EP 2302727</t>
  </si>
  <si>
    <t>EP 2305506</t>
  </si>
  <si>
    <t>EP 2305508</t>
  </si>
  <si>
    <t>EP 2308713</t>
  </si>
  <si>
    <t>EP 2388894</t>
  </si>
  <si>
    <t>EP 2388895</t>
  </si>
  <si>
    <t>EP 2416405</t>
  </si>
  <si>
    <t>EP 2498370</t>
  </si>
  <si>
    <t>EP 2506336</t>
  </si>
  <si>
    <t>EP 2587583</t>
  </si>
  <si>
    <t>EP 2660112</t>
  </si>
  <si>
    <t>EP 2663028</t>
  </si>
  <si>
    <t>FR 2181481</t>
  </si>
  <si>
    <t>FR 2202871</t>
  </si>
  <si>
    <t>FR 2226870</t>
  </si>
  <si>
    <t>FR 2266201</t>
  </si>
  <si>
    <t>FR 2302727</t>
  </si>
  <si>
    <t>FR 2305506</t>
  </si>
  <si>
    <t>FR 2305508</t>
  </si>
  <si>
    <t>FR 2308713</t>
  </si>
  <si>
    <t>FR 2416405</t>
  </si>
  <si>
    <t>FR 2498370</t>
  </si>
  <si>
    <t>FR 2506336</t>
  </si>
  <si>
    <t>FR 2244318</t>
  </si>
  <si>
    <t>FR 2660112</t>
  </si>
  <si>
    <t>FR 2587583</t>
  </si>
  <si>
    <t>GB 2181481</t>
  </si>
  <si>
    <t>GB 2202871</t>
  </si>
  <si>
    <t>GB 2266201</t>
  </si>
  <si>
    <t>GB 2226870</t>
  </si>
  <si>
    <t>GB 2305506</t>
  </si>
  <si>
    <t>GB 2305508</t>
  </si>
  <si>
    <t>GB 2308713</t>
  </si>
  <si>
    <t>GB 2416405</t>
  </si>
  <si>
    <t>GB 2498370</t>
  </si>
  <si>
    <t>GB 2506336</t>
  </si>
  <si>
    <t>GB 2587583</t>
  </si>
  <si>
    <t>GB 2244318</t>
  </si>
  <si>
    <t>GB 2302727</t>
  </si>
  <si>
    <t>GB 2660112</t>
  </si>
  <si>
    <t>HK 1191160</t>
  </si>
  <si>
    <t>JP 4915969</t>
  </si>
  <si>
    <t>JP 4931161</t>
  </si>
  <si>
    <t>JP 4972176</t>
  </si>
  <si>
    <t>Intelligent temperature control system for extending battery pack life</t>
  </si>
  <si>
    <t>JP 5055347</t>
  </si>
  <si>
    <t>Multi-mode charging system for electric vehicle</t>
  </si>
  <si>
    <t>JP 5081962</t>
  </si>
  <si>
    <t>Adaptive soft button for a vehicle user interface</t>
  </si>
  <si>
    <t>JP 5088976</t>
  </si>
  <si>
    <t>JP 5119302</t>
  </si>
  <si>
    <t>Active thermal runaway mitigation system for use within battery pack</t>
  </si>
  <si>
    <t>JP 5184576</t>
  </si>
  <si>
    <t>Integrated battery pressure relaxing portion and terminal isolation system</t>
  </si>
  <si>
    <t>JP 5216829</t>
  </si>
  <si>
    <t>Adaptive vehicle user interface</t>
  </si>
  <si>
    <t>JP 5235942</t>
  </si>
  <si>
    <t>Method and device for maintaining completeness of cell wall using high yield strength external sleeve</t>
  </si>
  <si>
    <t>JP 5237342</t>
  </si>
  <si>
    <t>Method for determining dc impedance of battery</t>
  </si>
  <si>
    <t>JP 5258871</t>
  </si>
  <si>
    <t>System for improving cycle lifetime for lithium-ion battery pack and battery cell pack charging system</t>
  </si>
  <si>
    <t>JP 5274246</t>
  </si>
  <si>
    <t>JP 5285662</t>
  </si>
  <si>
    <t>Battery pack having resistance to propagation of thermal runaway of cell</t>
  </si>
  <si>
    <t>JP 5306426</t>
  </si>
  <si>
    <t>Battery pack provided with fuse at cell level and method for using the same</t>
  </si>
  <si>
    <t>JP 5325259</t>
  </si>
  <si>
    <t>JP 5325844</t>
  </si>
  <si>
    <t>Preventing of thermal runaway of cell using double expansible material layers</t>
  </si>
  <si>
    <t>JP 5372128</t>
  </si>
  <si>
    <t>System for absorbing and diffusing side impact energy using battery pack</t>
  </si>
  <si>
    <t>JP 5416664</t>
  </si>
  <si>
    <t>Battery cell charging system using adjustable voltage control</t>
  </si>
  <si>
    <t>JP 5529191</t>
  </si>
  <si>
    <t>Apparatus for improving charging efficiency using selectable isolation</t>
  </si>
  <si>
    <t>JP 5548149</t>
  </si>
  <si>
    <t>Triple layer winding pattern, and methods of manufacturing same</t>
  </si>
  <si>
    <t>JP 5608881</t>
  </si>
  <si>
    <t>AC Current Control of Mobile Battery Chargers</t>
  </si>
  <si>
    <t>JP 5603902</t>
  </si>
  <si>
    <t>A Battery Pack Dehumidification System and the Method of Controlling the Humidity of a Battery Pack</t>
  </si>
  <si>
    <t>JP 5680411</t>
  </si>
  <si>
    <t>Method of deactivating faulty battery cells</t>
  </si>
  <si>
    <t>JP 5671368</t>
  </si>
  <si>
    <t>Selective cure of adhesive in modular assembly</t>
  </si>
  <si>
    <t>JP 5749200</t>
  </si>
  <si>
    <t>JP 5837464</t>
  </si>
  <si>
    <t>Charge disruption monitoring and notification system</t>
  </si>
  <si>
    <t>KR 1195077</t>
  </si>
  <si>
    <t>US 7404720</t>
  </si>
  <si>
    <t>Electro mechanical connector for use in electrical applications</t>
  </si>
  <si>
    <t>US 7433794</t>
  </si>
  <si>
    <t>US 7489057</t>
  </si>
  <si>
    <t>Liquid cooled rotor assembly</t>
  </si>
  <si>
    <t>US 7579725</t>
  </si>
  <si>
    <t>US 7602145</t>
  </si>
  <si>
    <t>Method of balancing batteries</t>
  </si>
  <si>
    <t>US 7622897</t>
  </si>
  <si>
    <t>Multi-mode charging system for an electric vehicle</t>
  </si>
  <si>
    <t>US 7629772</t>
  </si>
  <si>
    <t>US 7629773</t>
  </si>
  <si>
    <t>US 7667432</t>
  </si>
  <si>
    <t>Method for interconnection of battery packs and battery assembly containing interconnected battery packs</t>
  </si>
  <si>
    <t>US 7671565</t>
  </si>
  <si>
    <t>US 7671567</t>
  </si>
  <si>
    <t>US 7683570</t>
  </si>
  <si>
    <t>Systems, methods, and apparatus for battery charging</t>
  </si>
  <si>
    <t>US 7683575</t>
  </si>
  <si>
    <t>US 7698078</t>
  </si>
  <si>
    <t>Electric vehicle communication interface</t>
  </si>
  <si>
    <t>US 7719232</t>
  </si>
  <si>
    <t>Method for battery charging based on cost and life</t>
  </si>
  <si>
    <t>US 7736799</t>
  </si>
  <si>
    <t>Method and apparatus for maintaining cell wall integrity during thermal runaway using an outer layer of intumescent material</t>
  </si>
  <si>
    <t>US 7739005</t>
  </si>
  <si>
    <t>Control system for an all-wheel drive electric vehicle</t>
  </si>
  <si>
    <t>US 7741750</t>
  </si>
  <si>
    <t>US 7741816</t>
  </si>
  <si>
    <t>System and method for battery preheating</t>
  </si>
  <si>
    <t>US 7742852</t>
  </si>
  <si>
    <t>US 7747363</t>
  </si>
  <si>
    <t>Traction control system for an electric vehicle</t>
  </si>
  <si>
    <t>US 7749647</t>
  </si>
  <si>
    <t>Method and apparatus for maintaining cell wall integrity during thermal runaway using a high yield strength outer sleeve</t>
  </si>
  <si>
    <t>US 7749650</t>
  </si>
  <si>
    <t>Method and apparatus for maintaining cell wall integrity during thermal runaway using multiple cell wall layers</t>
  </si>
  <si>
    <t>US 7755329</t>
  </si>
  <si>
    <t>Battery charging time optimization system based on battery temperature, cooling system power demand, and availability of surplus external power</t>
  </si>
  <si>
    <t>US 7763381</t>
  </si>
  <si>
    <t>Cell thermal runaway propagation resistance using dual intumescent material layers</t>
  </si>
  <si>
    <t>US 7781097</t>
  </si>
  <si>
    <t>Cell thermal runaway propagation resistance using an internal layer of intumescent material</t>
  </si>
  <si>
    <t>US 7782021</t>
  </si>
  <si>
    <t>US 7786704</t>
  </si>
  <si>
    <t>System for battery charging based on cost and life</t>
  </si>
  <si>
    <t>US 7789176</t>
  </si>
  <si>
    <t>Electric vehicle thermal management system</t>
  </si>
  <si>
    <t>US 7820319</t>
  </si>
  <si>
    <t>Cell thermal runaway propagation resistant battery pack</t>
  </si>
  <si>
    <t>US 7821224</t>
  </si>
  <si>
    <t>Voltage estimation feedback of overmodulated signal for an electrical vehicle</t>
  </si>
  <si>
    <t>US 7841431</t>
  </si>
  <si>
    <t>US 7847501</t>
  </si>
  <si>
    <t>US 7890218</t>
  </si>
  <si>
    <t>Centralized multi-zone cooling for increased battery efficiency</t>
  </si>
  <si>
    <t>US 7911184</t>
  </si>
  <si>
    <t>Battery charging time optimization system</t>
  </si>
  <si>
    <t>US 7923144</t>
  </si>
  <si>
    <t>Tunable frangible battery pack system</t>
  </si>
  <si>
    <t>US 7928699</t>
  </si>
  <si>
    <t>US 7939192</t>
  </si>
  <si>
    <t>Early detection of battery cell thermal event</t>
  </si>
  <si>
    <t>US 7940028</t>
  </si>
  <si>
    <t>Thermal energy transfer system for a power source utilizing both metal-air and non-metal-air battery packs</t>
  </si>
  <si>
    <t>US 7956574</t>
  </si>
  <si>
    <t>System and method for interconnection of battery packs</t>
  </si>
  <si>
    <t>US 7960928</t>
  </si>
  <si>
    <t>US 8004243</t>
  </si>
  <si>
    <t>Battery capacity estimating method and apparatus</t>
  </si>
  <si>
    <t>US 8008827</t>
  </si>
  <si>
    <t>US 8018113</t>
  </si>
  <si>
    <t>AC motor winding pattern</t>
  </si>
  <si>
    <t>US 8044786</t>
  </si>
  <si>
    <t>Systems and methods for diagnosing battery voltage mis-reporting</t>
  </si>
  <si>
    <t>US 8049460</t>
  </si>
  <si>
    <t>Voltage dividing vehicle heater system and method</t>
  </si>
  <si>
    <t>US 8054038</t>
  </si>
  <si>
    <t>System for optimizing battery pack cut-off voltage</t>
  </si>
  <si>
    <t>US 8057630</t>
  </si>
  <si>
    <t>US 8057928</t>
  </si>
  <si>
    <t>Cell cap assembly with recessed terminal and enlarged insulating gasket</t>
  </si>
  <si>
    <t>US 8059007</t>
  </si>
  <si>
    <t>Battery thermal event detection system using a thermally interruptible electrical conductor</t>
  </si>
  <si>
    <t>US 8063757</t>
  </si>
  <si>
    <t>Charge state indicator for an electric vehicle</t>
  </si>
  <si>
    <t>US 8069555</t>
  </si>
  <si>
    <t>US 8076016</t>
  </si>
  <si>
    <t>Common mode voltage enumeration in a battery pack</t>
  </si>
  <si>
    <t>US 8078359</t>
  </si>
  <si>
    <t>US 8082743</t>
  </si>
  <si>
    <t>US 8088511</t>
  </si>
  <si>
    <t>US 8092081</t>
  </si>
  <si>
    <t>Battery thermal event detection system using an optical fiber</t>
  </si>
  <si>
    <t>US 8095278</t>
  </si>
  <si>
    <t>Interface for vehicle function control via a touch screen</t>
  </si>
  <si>
    <t>US 8117857</t>
  </si>
  <si>
    <t>US 8122590</t>
  </si>
  <si>
    <t>US 8124263</t>
  </si>
  <si>
    <t>Corrosion resistant cell mounting well</t>
  </si>
  <si>
    <t>US 8125324</t>
  </si>
  <si>
    <t>US 8133287</t>
  </si>
  <si>
    <t>Method of controlled cell-level fusing within a battery pack</t>
  </si>
  <si>
    <t>US 8133608</t>
  </si>
  <si>
    <t>Battery pack with cell-level fusing</t>
  </si>
  <si>
    <t>US 8137833</t>
  </si>
  <si>
    <t>Condensation-induced corrosion resistant cell mounting well</t>
  </si>
  <si>
    <t>US 8153290</t>
  </si>
  <si>
    <t>Heat dissipation for large battery packs</t>
  </si>
  <si>
    <t>US 8154166</t>
  </si>
  <si>
    <t>Dual layer winding pattern</t>
  </si>
  <si>
    <t>US 8154167</t>
  </si>
  <si>
    <t>US 8154256</t>
  </si>
  <si>
    <t>Battery thermal event detection system using an electrical conductor with a thermally interruptible insulator</t>
  </si>
  <si>
    <t>US 8168315</t>
  </si>
  <si>
    <t>Battery thermal event detection system utilizing battery pack isolation monitoring</t>
  </si>
  <si>
    <t>US 8173295</t>
  </si>
  <si>
    <t>Method and apparatus for battery potting</t>
  </si>
  <si>
    <t>US 8178227</t>
  </si>
  <si>
    <t>US 8180512</t>
  </si>
  <si>
    <t>Efficient dual source battery pack system for an electric vehicle</t>
  </si>
  <si>
    <t>US 8190320</t>
  </si>
  <si>
    <t>US 8216502</t>
  </si>
  <si>
    <t>Method for the external application of battery pack encapsulant</t>
  </si>
  <si>
    <t>US 8241772</t>
  </si>
  <si>
    <t>Integrated battery pressure relief and terminal isolation system</t>
  </si>
  <si>
    <t>US 8242739</t>
  </si>
  <si>
    <t>Leakage current reduction in combined motor drive and energy storage recharge system</t>
  </si>
  <si>
    <t>US 8247097</t>
  </si>
  <si>
    <t>Battery pack dehumidifier with active reactivation system</t>
  </si>
  <si>
    <t>US 8263250</t>
  </si>
  <si>
    <t>Liquid cooling manifold with multi-function thermal interface</t>
  </si>
  <si>
    <t>US 8263254</t>
  </si>
  <si>
    <t>Cell with an outer layer of intumescent material</t>
  </si>
  <si>
    <t>US 8268469</t>
  </si>
  <si>
    <t>US 8277965</t>
  </si>
  <si>
    <t>US 8286743</t>
  </si>
  <si>
    <t>Vehicle battery pack ballistic shield</t>
  </si>
  <si>
    <t>US 8293393</t>
  </si>
  <si>
    <t>Apparatus for the external application of battery pack encapsulant</t>
  </si>
  <si>
    <t>US 8298692</t>
  </si>
  <si>
    <t>Collection, storage and use of metal-air battery pack effluent</t>
  </si>
  <si>
    <t>US 8304108</t>
  </si>
  <si>
    <t>Method and apparatus for maintaining cell wall integrity using a high yield strength outer sleeve</t>
  </si>
  <si>
    <t>US 8313850</t>
  </si>
  <si>
    <t>Battery pack pressure monitoring system for thermal event detection</t>
  </si>
  <si>
    <t>US 8322393</t>
  </si>
  <si>
    <t>US 8324863</t>
  </si>
  <si>
    <t>US 8336319</t>
  </si>
  <si>
    <t>US 8346419</t>
  </si>
  <si>
    <t>Operation of a range extended electric vehicle</t>
  </si>
  <si>
    <t>US 8353545</t>
  </si>
  <si>
    <t>Compact energy absorbing vehicle crash structure</t>
  </si>
  <si>
    <t>US 8361642</t>
  </si>
  <si>
    <t>US 8361649</t>
  </si>
  <si>
    <t>Method and apparatus for maintaining cell wall integrity using a high yield strength outer casing</t>
  </si>
  <si>
    <t>US 8365392</t>
  </si>
  <si>
    <t>US 8367233</t>
  </si>
  <si>
    <t>US 8367239</t>
  </si>
  <si>
    <t>Cell separator for minimizing thermal runaway propagation within a battery pack</t>
  </si>
  <si>
    <t>US 8389139</t>
  </si>
  <si>
    <t>US 8389142</t>
  </si>
  <si>
    <t>Method and apparatus for the external application of a battery pack adhesive</t>
  </si>
  <si>
    <t>US 8393427</t>
  </si>
  <si>
    <t>US 8402776</t>
  </si>
  <si>
    <t>US 8421469</t>
  </si>
  <si>
    <t>Method and apparatus for electrically cycling a battery cell to simulate an internal short</t>
  </si>
  <si>
    <t>US 8423215</t>
  </si>
  <si>
    <t>Charge rate modulation of metal-air cells as a function of ambient oxygen concentration</t>
  </si>
  <si>
    <t>US 8424960</t>
  </si>
  <si>
    <t>Front rail configuration for the front structure of a vehicle</t>
  </si>
  <si>
    <t>US 8428806</t>
  </si>
  <si>
    <t>Dual mode range extended electric vehicle</t>
  </si>
  <si>
    <t>US 8441826</t>
  </si>
  <si>
    <t>Fast switching for power inverter</t>
  </si>
  <si>
    <t>US 8445126</t>
  </si>
  <si>
    <t>Hazard mitigation through gas flow communication between battery packs</t>
  </si>
  <si>
    <t>US 8448696</t>
  </si>
  <si>
    <t>US 8448966</t>
  </si>
  <si>
    <t>Vehicle front shock tower</t>
  </si>
  <si>
    <t>US 8449015</t>
  </si>
  <si>
    <t>Method of controlling a dual hinged vehicle door</t>
  </si>
  <si>
    <t>US 8449997</t>
  </si>
  <si>
    <t>US 8450966</t>
  </si>
  <si>
    <t>Method of operating a recharging system utilizing a voltage dividing heater</t>
  </si>
  <si>
    <t>US 8450974</t>
  </si>
  <si>
    <t>Electric vehicle extended range hybrid battery pack system</t>
  </si>
  <si>
    <t>US 8453770</t>
  </si>
  <si>
    <t>Dual motor drive and control system for an electric vehicle</t>
  </si>
  <si>
    <t>US 8463480</t>
  </si>
  <si>
    <t>US 8463481</t>
  </si>
  <si>
    <t>US 8471521</t>
  </si>
  <si>
    <t>US 8481191</t>
  </si>
  <si>
    <t>Rigid cell separator for minimizing thermal runaway propagation within a battery pack</t>
  </si>
  <si>
    <t>US 8493018</t>
  </si>
  <si>
    <t>US 8493032</t>
  </si>
  <si>
    <t>Bidirectional polyphase multimode converter including boost and buck-boost modes</t>
  </si>
  <si>
    <t>US 8511738</t>
  </si>
  <si>
    <t>Dual hinged vehicle door</t>
  </si>
  <si>
    <t>US 8511739</t>
  </si>
  <si>
    <t>Control system for use with a dual hinged vehicle door</t>
  </si>
  <si>
    <t>US 8511745</t>
  </si>
  <si>
    <t>Integrated energy absorbing vehicle crash structure</t>
  </si>
  <si>
    <t>US 8534703</t>
  </si>
  <si>
    <t>Dynamic anti-whiplash apparatus and method</t>
  </si>
  <si>
    <t>US 8536825</t>
  </si>
  <si>
    <t>State of charge range</t>
  </si>
  <si>
    <t>US 8539990</t>
  </si>
  <si>
    <t>Vehicle port door with wirelessly actuated unlatching assembly</t>
  </si>
  <si>
    <t>US 8541126</t>
  </si>
  <si>
    <t>Thermal barrier structure for containing thermal runaway propagation within a battery pack</t>
  </si>
  <si>
    <t>US 8541127</t>
  </si>
  <si>
    <t>Overmolded thermal interface for use with a battery cooling system</t>
  </si>
  <si>
    <t>US 8543270</t>
  </si>
  <si>
    <t>US 8552693</t>
  </si>
  <si>
    <t>Low temperature charging of li-ion cells</t>
  </si>
  <si>
    <t>US 8555659</t>
  </si>
  <si>
    <t>Method for optimizing battery pack temperature</t>
  </si>
  <si>
    <t>US 8557414</t>
  </si>
  <si>
    <t>Control, collection and use of metal-air battery pack effluent</t>
  </si>
  <si>
    <t>US 8557415</t>
  </si>
  <si>
    <t>Battery pack venting system</t>
  </si>
  <si>
    <t>US 8557416</t>
  </si>
  <si>
    <t>Battery pack directed venting system</t>
  </si>
  <si>
    <t>US 8567849</t>
  </si>
  <si>
    <t>Dual load path design for a vehicle</t>
  </si>
  <si>
    <t>US 8567855</t>
  </si>
  <si>
    <t>Bumper mounting plate for double channel front rails</t>
  </si>
  <si>
    <t>US 8567856</t>
  </si>
  <si>
    <t>Swept front torque box</t>
  </si>
  <si>
    <t>US 8572837</t>
  </si>
  <si>
    <t>Method for making an efficient rotor for an electric motor</t>
  </si>
  <si>
    <t>US 8573683</t>
  </si>
  <si>
    <t>Front rail reinforcement system</t>
  </si>
  <si>
    <t>US 8574732</t>
  </si>
  <si>
    <t>Hazard mitigation within a battery pack using metal-air cells</t>
  </si>
  <si>
    <t>US 8579635</t>
  </si>
  <si>
    <t>Funnel shaped charge inlet</t>
  </si>
  <si>
    <t>US 8585131</t>
  </si>
  <si>
    <t>Rear vehicle torque box</t>
  </si>
  <si>
    <t>US 8618775</t>
  </si>
  <si>
    <t>Detection of over-current in a battery pack</t>
  </si>
  <si>
    <t>US 8626369</t>
  </si>
  <si>
    <t>US 8627534</t>
  </si>
  <si>
    <t>Cleaning feature for electric charging connector</t>
  </si>
  <si>
    <t>US 8627860</t>
  </si>
  <si>
    <t>Fuel coupler with wireless port door unlatching actuator</t>
  </si>
  <si>
    <t>US 8629657</t>
  </si>
  <si>
    <t>US 8638063</t>
  </si>
  <si>
    <t>US 8638069</t>
  </si>
  <si>
    <t>US 8643330</t>
  </si>
  <si>
    <t>Method of operating a multiport vehicle charging system</t>
  </si>
  <si>
    <t>US 8643342</t>
  </si>
  <si>
    <t>Fast charging with negative ramped current profile</t>
  </si>
  <si>
    <t>US 8647763</t>
  </si>
  <si>
    <t>Battery coolant jacket</t>
  </si>
  <si>
    <t>US 8651875</t>
  </si>
  <si>
    <t>Electromechanical pawl for controlling vehicle charge inlet access</t>
  </si>
  <si>
    <t>US 8659270</t>
  </si>
  <si>
    <t>Battery pack overcharge protection system</t>
  </si>
  <si>
    <t>US 8663824</t>
  </si>
  <si>
    <t>Battery pack exhaust nozzle utilizing an sma seal retainer</t>
  </si>
  <si>
    <t>US 8664907</t>
  </si>
  <si>
    <t>US 8672398</t>
  </si>
  <si>
    <t>In-line outer sliding panorama sunroof tracks</t>
  </si>
  <si>
    <t>US 8686288</t>
  </si>
  <si>
    <t>Power electronics interconnection for electric motor drives</t>
  </si>
  <si>
    <t>US 8696051</t>
  </si>
  <si>
    <t>System for absorbing and distributing side impact energy utilizing a side sill assembly with a collapsible sill insert</t>
  </si>
  <si>
    <t>US 8702161</t>
  </si>
  <si>
    <t>System for absorbing and distributing side impact energy utilizing an integrated battery pack and side sill assembly</t>
  </si>
  <si>
    <t>US 8708404</t>
  </si>
  <si>
    <t>Sunroof utilizing two independent motors</t>
  </si>
  <si>
    <t>US 8720968</t>
  </si>
  <si>
    <t>Charge port door with electromagnetic latching assembly</t>
  </si>
  <si>
    <t>US 8754614</t>
  </si>
  <si>
    <t>Fast charging of battery using adjustable voltage control</t>
  </si>
  <si>
    <t>US 8757709</t>
  </si>
  <si>
    <t>Reinforced b-pillar assembly with reinforced rocker joint</t>
  </si>
  <si>
    <t>US 8758924</t>
  </si>
  <si>
    <t>Extruded and ribbed thermal interface for use with a battery cooling system</t>
  </si>
  <si>
    <t>US 8760898</t>
  </si>
  <si>
    <t>US 8761985</t>
  </si>
  <si>
    <t>Method of operating a dual motor drive and control system for an electric vehicle</t>
  </si>
  <si>
    <t>US 8765276</t>
  </si>
  <si>
    <t>US 8771013</t>
  </si>
  <si>
    <t>High voltage cable connector</t>
  </si>
  <si>
    <t>US 8773058</t>
  </si>
  <si>
    <t>Rotor temperature estimation and motor control torque limiting for vector-controlled AC induction motors</t>
  </si>
  <si>
    <t>US 8773066</t>
  </si>
  <si>
    <t>Method and apparatus for extending lifetime for rechargeable stationary energy storage devices</t>
  </si>
  <si>
    <t>US 8778519</t>
  </si>
  <si>
    <t>Battery pack exhaust nozzle</t>
  </si>
  <si>
    <t>US 8803470</t>
  </si>
  <si>
    <t>US 8803471</t>
  </si>
  <si>
    <t>US 8807637</t>
  </si>
  <si>
    <t>Angled front hood sealing assembly</t>
  </si>
  <si>
    <t>US 8807642</t>
  </si>
  <si>
    <t>Mechanism components integrated into structural sunroof framework</t>
  </si>
  <si>
    <t>US 8807643</t>
  </si>
  <si>
    <t>Sunroof mechanism linkage with continuous one part guide track</t>
  </si>
  <si>
    <t>US 8807644</t>
  </si>
  <si>
    <t>Sunroof positioning and timing elements</t>
  </si>
  <si>
    <t>US 8807807</t>
  </si>
  <si>
    <t>Illumination apparatus for vehicles</t>
  </si>
  <si>
    <t>US 8810198</t>
  </si>
  <si>
    <t>Multiport vehicle dc charging system with variable power distribution according to power distribution rules</t>
  </si>
  <si>
    <t>US 8810208</t>
  </si>
  <si>
    <t>US 8817892</t>
  </si>
  <si>
    <t>Redundant multistate signaling</t>
  </si>
  <si>
    <t>US 8818624</t>
  </si>
  <si>
    <t>US 8819162</t>
  </si>
  <si>
    <t>Host communications architecture</t>
  </si>
  <si>
    <t>US 8833499</t>
  </si>
  <si>
    <t>Integration system for a vehicle battery pack</t>
  </si>
  <si>
    <t>US 8861337</t>
  </si>
  <si>
    <t>Robust communications in electrically noisy environments</t>
  </si>
  <si>
    <t>US 8862414</t>
  </si>
  <si>
    <t>Detection of high voltage electrolysis of coolant in a battery pack</t>
  </si>
  <si>
    <t>US 8866444</t>
  </si>
  <si>
    <t>Methodology for charging batteries safely</t>
  </si>
  <si>
    <t>US 8867180</t>
  </si>
  <si>
    <t>Dynamic current protection in energy distribution systems</t>
  </si>
  <si>
    <t>US 8875828</t>
  </si>
  <si>
    <t>Vehicle battery pack thermal barrier</t>
  </si>
  <si>
    <t>US 8887398</t>
  </si>
  <si>
    <t>Extruded member with altered radial fins</t>
  </si>
  <si>
    <t>US 8892299</t>
  </si>
  <si>
    <t>Vehicle user interface with proximity activation</t>
  </si>
  <si>
    <t>US 8899492</t>
  </si>
  <si>
    <t>Method of controlling system temperature to extend battery pack life</t>
  </si>
  <si>
    <t>US 8901885</t>
  </si>
  <si>
    <t>Low temperature fast charge</t>
  </si>
  <si>
    <t>US 8906541</t>
  </si>
  <si>
    <t>Battery module with integrated thermal management system</t>
  </si>
  <si>
    <t>US 8907629</t>
  </si>
  <si>
    <t>Electric vehicle battery lifetime optimization operational mode</t>
  </si>
  <si>
    <t>US 8932739</t>
  </si>
  <si>
    <t>Battery pack configuration to reduce hazards associated with internal short circuits</t>
  </si>
  <si>
    <t>US 8933661</t>
  </si>
  <si>
    <t>Integrated inductive and conductive electrical charging system</t>
  </si>
  <si>
    <t>US 8934999</t>
  </si>
  <si>
    <t>Robotic processing system and method</t>
  </si>
  <si>
    <t>US 8935053</t>
  </si>
  <si>
    <t>Power release hood latch method and system</t>
  </si>
  <si>
    <t>US 8960781</t>
  </si>
  <si>
    <t>Single piece vehicle rocker panel</t>
  </si>
  <si>
    <t>US 8963494</t>
  </si>
  <si>
    <t>Charge rate optimization</t>
  </si>
  <si>
    <t>US 8965721</t>
  </si>
  <si>
    <t>Determining battery DC impedance</t>
  </si>
  <si>
    <t>US 8968949</t>
  </si>
  <si>
    <t>Method of withdrawing heat from a battery pack</t>
  </si>
  <si>
    <t>US 8970147</t>
  </si>
  <si>
    <t>Traction motor controller with dissipation mode</t>
  </si>
  <si>
    <t>US 8970173</t>
  </si>
  <si>
    <t>US 8970182</t>
  </si>
  <si>
    <t>US 8970237</t>
  </si>
  <si>
    <t>Wire break detection in redundant communications</t>
  </si>
  <si>
    <t>US 8973965</t>
  </si>
  <si>
    <t>Folding and stowing rear-facing vehicle seat</t>
  </si>
  <si>
    <t>US 9030063</t>
  </si>
  <si>
    <t>Thermal management system for use with an integrated motor assembly</t>
  </si>
  <si>
    <t>US 9035203</t>
  </si>
  <si>
    <t>Electrical interface interlock system</t>
  </si>
  <si>
    <t>US 9040184</t>
  </si>
  <si>
    <t>US 9043623</t>
  </si>
  <si>
    <t>US 9045030</t>
  </si>
  <si>
    <t>System for absorbing and distributing side impact energy utilizing an integrated battery pack</t>
  </si>
  <si>
    <t>US 9046580</t>
  </si>
  <si>
    <t>US 9065103</t>
  </si>
  <si>
    <t>Battery mounting and cooling system</t>
  </si>
  <si>
    <t>US 9079498</t>
  </si>
  <si>
    <t>Morphing vehicle user interface</t>
  </si>
  <si>
    <t>US 9080352</t>
  </si>
  <si>
    <t>Controller apparatus and sensors for a vehicle door handle</t>
  </si>
  <si>
    <t>US 9083064</t>
  </si>
  <si>
    <t>US 9093726</t>
  </si>
  <si>
    <t>US 9103143</t>
  </si>
  <si>
    <t>Door handle apparatus for vehicles</t>
  </si>
  <si>
    <t>US 9151089</t>
  </si>
  <si>
    <t>US 9153990</t>
  </si>
  <si>
    <t>Steady state detection of an exceptional charge event in a series connected battery element</t>
  </si>
  <si>
    <t>US 9162586</t>
  </si>
  <si>
    <t>US 9182438</t>
  </si>
  <si>
    <t>US 9197091</t>
  </si>
  <si>
    <t>US 9209631</t>
  </si>
  <si>
    <t>US 9221343</t>
  </si>
  <si>
    <t>Pyrotechnic high voltage battery disconnect</t>
  </si>
  <si>
    <t>US 9225197</t>
  </si>
  <si>
    <t>Charging efficiency using variable isolation</t>
  </si>
  <si>
    <t>US 9250020</t>
  </si>
  <si>
    <t>Active louver system for controlled airflow in a multi-function automotive radiator and condenser system</t>
  </si>
  <si>
    <t>US 9252400</t>
  </si>
  <si>
    <t>Battery cap assembly with high efficiency vent</t>
  </si>
  <si>
    <t>US 9257729</t>
  </si>
  <si>
    <t>Response to over-current in a battery</t>
  </si>
  <si>
    <t>US 9257825</t>
  </si>
  <si>
    <t>US 9263901</t>
  </si>
  <si>
    <t>Secondary service port for high voltage battery packs</t>
  </si>
  <si>
    <t>US 9272595</t>
  </si>
  <si>
    <t>Controlling a compressor for air suspension of electric vehicle</t>
  </si>
  <si>
    <t>US 9278607</t>
  </si>
  <si>
    <t>Air outlet directional flow controller with integrated shut-off door</t>
  </si>
  <si>
    <t>US 9293792</t>
  </si>
  <si>
    <t>Self-activated drain system</t>
  </si>
  <si>
    <t>US D660219</t>
  </si>
  <si>
    <t>Vehicle wheel front face</t>
  </si>
  <si>
    <t>US D660767</t>
  </si>
  <si>
    <t>US D669008</t>
  </si>
  <si>
    <t>US D672307</t>
  </si>
  <si>
    <t>Vehicle integrated display and mount</t>
  </si>
  <si>
    <t>US D673393</t>
  </si>
  <si>
    <t>Vehicle seat mount</t>
  </si>
  <si>
    <t>US D678154</t>
  </si>
  <si>
    <t>Vehicle door</t>
  </si>
  <si>
    <t>US D683268</t>
  </si>
  <si>
    <t>Vehicle</t>
  </si>
  <si>
    <t>US D694188</t>
  </si>
  <si>
    <t>Vehicle charge connector</t>
  </si>
  <si>
    <t>US D724031</t>
  </si>
  <si>
    <t>Vehicle charge inlet</t>
  </si>
  <si>
    <t>US D735660</t>
  </si>
  <si>
    <t>Electric-vehicle connector post</t>
  </si>
  <si>
    <t>US D749503</t>
  </si>
  <si>
    <t>US RE44994</t>
  </si>
  <si>
    <t>Augmented vehicle seat mount</t>
  </si>
  <si>
    <t>AU 2008276398</t>
    <phoneticPr fontId="18" type="noConversion"/>
  </si>
  <si>
    <t xml:space="preserve">Self-powered tire monitoring system </t>
    <phoneticPr fontId="18" type="noConversion"/>
  </si>
  <si>
    <t xml:space="preserve">Suspension system </t>
    <phoneticPr fontId="18" type="noConversion"/>
  </si>
  <si>
    <t>引用企业</t>
    <phoneticPr fontId="18" type="noConversion"/>
  </si>
  <si>
    <t>is_free</t>
    <phoneticPr fontId="18" type="noConversion"/>
  </si>
  <si>
    <t>中国企业</t>
    <phoneticPr fontId="18" type="noConversion"/>
  </si>
  <si>
    <t>总引用</t>
  </si>
  <si>
    <t>免费专利引用</t>
  </si>
  <si>
    <t>总引用</t>
    <phoneticPr fontId="18" type="noConversion"/>
  </si>
  <si>
    <t>免费专利引用</t>
    <phoneticPr fontId="18" type="noConversion"/>
  </si>
  <si>
    <t>是否免费专利</t>
    <phoneticPr fontId="18" type="noConversion"/>
  </si>
  <si>
    <t>CA2736341</t>
  </si>
  <si>
    <t>KR102054202B1</t>
  </si>
  <si>
    <t>(주)아이비티</t>
  </si>
  <si>
    <t xml:space="preserve">System for Cell Temperature Balancing of Battery Pack </t>
  </si>
  <si>
    <t>JP5325259</t>
  </si>
  <si>
    <t xml:space="preserve">배터리 팩의 셀 온도 균일화 시스템 </t>
  </si>
  <si>
    <t>US8336319</t>
  </si>
  <si>
    <t>US8402776</t>
  </si>
  <si>
    <t>US8448696</t>
  </si>
  <si>
    <t>US7939192</t>
  </si>
  <si>
    <t>US705101A</t>
  </si>
  <si>
    <t>George H Bell</t>
  </si>
  <si>
    <t xml:space="preserve">Clothes-line holder. </t>
  </si>
  <si>
    <t>US7622897</t>
  </si>
  <si>
    <t>US7629773</t>
  </si>
  <si>
    <t>US7671567</t>
  </si>
  <si>
    <t>FR2506336</t>
  </si>
  <si>
    <t>FR647296A</t>
  </si>
  <si>
    <t>Eisen U Stahlwerk Hoesch Ag</t>
  </si>
  <si>
    <t>FR649268A</t>
  </si>
  <si>
    <t>US8018113</t>
  </si>
  <si>
    <t>US1723912A</t>
  </si>
  <si>
    <t>JP5372128</t>
  </si>
  <si>
    <t>US1875627A</t>
  </si>
  <si>
    <t>Goodman Mfg Co</t>
  </si>
  <si>
    <t xml:space="preserve">Storage battery locomotive </t>
  </si>
  <si>
    <t>US9045030</t>
  </si>
  <si>
    <t>GB2244318</t>
  </si>
  <si>
    <t>GB429874A</t>
  </si>
  <si>
    <t>Frederick Ponsonby Sexton</t>
  </si>
  <si>
    <t>US8757709</t>
  </si>
  <si>
    <t>US2007255A</t>
  </si>
  <si>
    <t>Rohr Gustav</t>
  </si>
  <si>
    <t>US8807807</t>
  </si>
  <si>
    <t xml:space="preserve">Window regulator </t>
  </si>
  <si>
    <t>US9080352</t>
  </si>
  <si>
    <t>US9151089</t>
  </si>
  <si>
    <t>JP5603902</t>
  </si>
  <si>
    <t>GB442611A</t>
  </si>
  <si>
    <t>William Enoch Moore</t>
  </si>
  <si>
    <t xml:space="preserve">Improvements in or relating to apparatus for using adsorbents </t>
  </si>
  <si>
    <t>US8247097</t>
  </si>
  <si>
    <t>US9040184</t>
  </si>
  <si>
    <t>US8365392</t>
  </si>
  <si>
    <t>US2033059A</t>
  </si>
  <si>
    <t>Allis Chalmers Mfg Co</t>
  </si>
  <si>
    <t xml:space="preserve">Dynamo-electric machine rotor construction </t>
  </si>
  <si>
    <t>US8572837</t>
  </si>
  <si>
    <t>US8960781</t>
  </si>
  <si>
    <t>USRE19975E</t>
  </si>
  <si>
    <t>GB2226870</t>
  </si>
  <si>
    <t>GB453037A</t>
  </si>
  <si>
    <t>Kosmos Heizungsarmaturen &amp; Met</t>
  </si>
  <si>
    <t xml:space="preserve">Improvements in door handles </t>
  </si>
  <si>
    <t>US8268469</t>
  </si>
  <si>
    <t>US8277965</t>
  </si>
  <si>
    <t>US8361642</t>
  </si>
  <si>
    <t>US8367233</t>
  </si>
  <si>
    <t>US8557415</t>
  </si>
  <si>
    <t>US8557416</t>
  </si>
  <si>
    <t>FR2416405</t>
  </si>
  <si>
    <t>US2182995A</t>
  </si>
  <si>
    <t>Robert K Pepper</t>
  </si>
  <si>
    <t xml:space="preserve">Expansion pipe joint </t>
  </si>
  <si>
    <t>FR2305508</t>
  </si>
  <si>
    <t>US2219554A</t>
  </si>
  <si>
    <t>Allegheny Ludlum Steel</t>
  </si>
  <si>
    <t xml:space="preserve">Coloration of stainless steel </t>
  </si>
  <si>
    <t>DE722364C</t>
  </si>
  <si>
    <t>Ig Farbenindustrie Ag</t>
  </si>
  <si>
    <t xml:space="preserve">Verfahren zur Dauerpassivierung von Chrom </t>
  </si>
  <si>
    <t>US2312066A</t>
  </si>
  <si>
    <t>Batcheller Clements</t>
  </si>
  <si>
    <t xml:space="preserve">Method of coloring stainless steel </t>
  </si>
  <si>
    <t>US2415376A</t>
  </si>
  <si>
    <t>Budd Co</t>
  </si>
  <si>
    <t>US2421860A</t>
  </si>
  <si>
    <t>Martin P Winther</t>
  </si>
  <si>
    <t xml:space="preserve">Squirrel-cage rotor for induction machines </t>
  </si>
  <si>
    <t>EP2202871</t>
  </si>
  <si>
    <t>FR2498370</t>
  </si>
  <si>
    <t>US2511752A</t>
  </si>
  <si>
    <t>Ind Scient Company</t>
  </si>
  <si>
    <t xml:space="preserve">Pressure telemeter </t>
  </si>
  <si>
    <t>US2567519A</t>
  </si>
  <si>
    <t>Livingston Ralph</t>
  </si>
  <si>
    <t>US2597837A</t>
  </si>
  <si>
    <t>US2599276A</t>
  </si>
  <si>
    <t>US8720968</t>
  </si>
  <si>
    <t>FR1075890A</t>
  </si>
  <si>
    <t>GB2305506</t>
  </si>
  <si>
    <t>US2731598A</t>
  </si>
  <si>
    <t>Elliot Marshall</t>
  </si>
  <si>
    <t xml:space="preserve">Apparatus for tracing underground cables and detecting flaws therein </t>
  </si>
  <si>
    <t>FR2305506</t>
  </si>
  <si>
    <t>US2796456A</t>
  </si>
  <si>
    <t>Aluminum Co Of America</t>
  </si>
  <si>
    <t xml:space="preserve">Primary cell anode </t>
  </si>
  <si>
    <t>US2796079A</t>
  </si>
  <si>
    <t>C A Grosgebauer</t>
  </si>
  <si>
    <t xml:space="preserve">Faucet </t>
  </si>
  <si>
    <t>US2798191A</t>
  </si>
  <si>
    <t>Harrison D Brailsford</t>
  </si>
  <si>
    <t xml:space="preserve">Sensitive pressure measuring servosystem </t>
  </si>
  <si>
    <t>SU111793A1</t>
  </si>
  <si>
    <t>В.В. Фомин</t>
  </si>
  <si>
    <t>US7698078</t>
  </si>
  <si>
    <t>US2883255A</t>
  </si>
  <si>
    <t>Panellit Inc</t>
  </si>
  <si>
    <t>US2890974A</t>
  </si>
  <si>
    <t>Fairchild Engine &amp; Airplane</t>
  </si>
  <si>
    <t xml:space="preserve">Passivation of stainless steel alloys </t>
  </si>
  <si>
    <t>US8807642</t>
  </si>
  <si>
    <t>FR1181440A</t>
  </si>
  <si>
    <t>Hans Traugott Golde &amp; Co G M B</t>
  </si>
  <si>
    <t xml:space="preserve">  Electrically operated sliding roof, in particular for motor vehicles</t>
  </si>
  <si>
    <t>GB815049A</t>
  </si>
  <si>
    <t>US2980195A</t>
  </si>
  <si>
    <t>Electric Auto Lite Co</t>
  </si>
  <si>
    <t xml:space="preserve">Mechanical holding means for batteries </t>
  </si>
  <si>
    <t>US9293792</t>
  </si>
  <si>
    <t>US2985180A</t>
  </si>
  <si>
    <t>Gen Controls Co</t>
  </si>
  <si>
    <t>US8708404</t>
  </si>
  <si>
    <t>US2985483A</t>
  </si>
  <si>
    <t>Bishop William Henry</t>
  </si>
  <si>
    <t>US3005411A</t>
  </si>
  <si>
    <t>FR2308713</t>
  </si>
  <si>
    <t>US3009838A</t>
  </si>
  <si>
    <t>American Monorail Co</t>
  </si>
  <si>
    <t xml:space="preserve">Method of handling lint </t>
  </si>
  <si>
    <t>US3011205A</t>
  </si>
  <si>
    <t>Parks Cramer Co</t>
  </si>
  <si>
    <t xml:space="preserve">Collection chamber for lint, dust and the like </t>
  </si>
  <si>
    <t>US3032356A</t>
  </si>
  <si>
    <t>Neilan B Botsford</t>
  </si>
  <si>
    <t xml:space="preserve">Explosive means to separate casing members </t>
  </si>
  <si>
    <t>GB899013A</t>
  </si>
  <si>
    <t>Oswald Willy Thorsman</t>
  </si>
  <si>
    <t>GB2266201</t>
  </si>
  <si>
    <t>GB932217A</t>
  </si>
  <si>
    <t>Westinghouse Brake &amp; Signal</t>
  </si>
  <si>
    <t xml:space="preserve">Improvements in or relating to polyphase alternating current power supply arrangements </t>
  </si>
  <si>
    <t>US3147370A</t>
  </si>
  <si>
    <t>Industrial Nucleonics Corp</t>
  </si>
  <si>
    <t>FR2181481</t>
  </si>
  <si>
    <t>FR1378143A</t>
  </si>
  <si>
    <t>Scully Anthony Corp</t>
  </si>
  <si>
    <t xml:space="preserve">Appareil automatique de manipulation d'outils </t>
  </si>
  <si>
    <t>US7956574</t>
  </si>
  <si>
    <t>US3165689A</t>
  </si>
  <si>
    <t>Elroy E Hughes</t>
  </si>
  <si>
    <t xml:space="preserve">Storage battery device for starting vehicles </t>
  </si>
  <si>
    <t>US7667432</t>
  </si>
  <si>
    <t>US8887398</t>
  </si>
  <si>
    <t>US3168777A</t>
  </si>
  <si>
    <t>Reynolds Metals Co</t>
  </si>
  <si>
    <t xml:space="preserve">Method of making distribution transformer casings </t>
  </si>
  <si>
    <t>GB2181481</t>
  </si>
  <si>
    <t>FR1396343A</t>
  </si>
  <si>
    <t xml:space="preserve">  Multipurpose trolley seat for babies and adults</t>
  </si>
  <si>
    <t>GB1004473A</t>
  </si>
  <si>
    <t>Metal Box Co Ltd</t>
  </si>
  <si>
    <t>US8124263</t>
  </si>
  <si>
    <t>US3219485A</t>
  </si>
  <si>
    <t xml:space="preserve">Portable power pack of rechargeable alkaline batteries </t>
  </si>
  <si>
    <t>US8137833</t>
  </si>
  <si>
    <t>CH409555A</t>
  </si>
  <si>
    <t>Charmilles Sa Ateliers</t>
  </si>
  <si>
    <t xml:space="preserve">Dispositif d'échantéité entre deux organes </t>
  </si>
  <si>
    <t>JP5416664</t>
  </si>
  <si>
    <t>US8754614</t>
  </si>
  <si>
    <t>US8970182</t>
  </si>
  <si>
    <t>FR1440520A</t>
  </si>
  <si>
    <t>Dow Chemical Co</t>
  </si>
  <si>
    <t xml:space="preserve">Alliage à base d'aluminium et ses applications, plus particulièrement comme anode galvanique </t>
  </si>
  <si>
    <t>US3276065A</t>
  </si>
  <si>
    <t>Bahnson Co</t>
  </si>
  <si>
    <t xml:space="preserve">Traveling cleaner for textile machines </t>
  </si>
  <si>
    <t>GB1046388A</t>
  </si>
  <si>
    <t>Four Electr Delemont Sa Du</t>
  </si>
  <si>
    <t xml:space="preserve">Apparatus for continuous final quenching of heated articles </t>
  </si>
  <si>
    <t>US3299351A</t>
  </si>
  <si>
    <t>Northern Electric Co</t>
  </si>
  <si>
    <t xml:space="preserve">Apparatus for detecting faults in buried cables including means for applying a composite signal having fundamental and even harmonic frequency components </t>
  </si>
  <si>
    <t>US3301246A</t>
  </si>
  <si>
    <t>Gerald W Wolfe</t>
  </si>
  <si>
    <t xml:space="preserve">Compressed air rocket propelling device </t>
  </si>
  <si>
    <t>US3324322A</t>
  </si>
  <si>
    <t>GB1071549A</t>
  </si>
  <si>
    <t>Dayton Perforators Inc</t>
  </si>
  <si>
    <t>US3334908A</t>
  </si>
  <si>
    <t>Pennsalt Chemicals Corp</t>
  </si>
  <si>
    <t xml:space="preserve">Rotary seal </t>
  </si>
  <si>
    <t>GB1100741A</t>
  </si>
  <si>
    <t>Arturo Cescati</t>
  </si>
  <si>
    <t>US3406827A</t>
  </si>
  <si>
    <t>Bowser Inc</t>
  </si>
  <si>
    <t>DE1997971U</t>
  </si>
  <si>
    <t>Heinrich Brickmann Kg Fa</t>
  </si>
  <si>
    <t xml:space="preserve">Rohrverbindung </t>
  </si>
  <si>
    <t>US3418783A</t>
  </si>
  <si>
    <t>Rodger D. Collons</t>
  </si>
  <si>
    <t xml:space="preserve">Method of sealing a container by vacuum </t>
  </si>
  <si>
    <t>US3423123A</t>
  </si>
  <si>
    <t xml:space="preserve">Unitized lightweight sedan automobile body construction </t>
  </si>
  <si>
    <t>GB2498370</t>
  </si>
  <si>
    <t>GB1148419A</t>
  </si>
  <si>
    <t>GB1154713A</t>
  </si>
  <si>
    <t>Firth Cleveland Fastenings Ltd</t>
  </si>
  <si>
    <t>US3449822A</t>
  </si>
  <si>
    <t>Warner Swasey Co</t>
  </si>
  <si>
    <t xml:space="preserve">Machine tool with tool changing mechanism </t>
  </si>
  <si>
    <t>GB1155118A</t>
  </si>
  <si>
    <t>Dreamland Electrical Appliance</t>
  </si>
  <si>
    <t>US3460993A</t>
  </si>
  <si>
    <t>Whittaker Corp</t>
  </si>
  <si>
    <t>US3470409A</t>
  </si>
  <si>
    <t xml:space="preserve">Concentric coil stator winding for polyphase dynamoelectric machine </t>
  </si>
  <si>
    <t>US3472333A</t>
  </si>
  <si>
    <t>Hugo Loewenstern Jr</t>
  </si>
  <si>
    <t>US9252400</t>
  </si>
  <si>
    <t>US3473965A</t>
  </si>
  <si>
    <t>US3477538A</t>
  </si>
  <si>
    <t>GB1172683A</t>
  </si>
  <si>
    <t>Electricity Council</t>
  </si>
  <si>
    <t xml:space="preserve">Improvements in or relating to Apparatus for and a Method of Locating Faults in Electrical Conductors. </t>
  </si>
  <si>
    <t>US3493727A</t>
  </si>
  <si>
    <t xml:space="preserve">Temperature control device </t>
  </si>
  <si>
    <t>US3493068A</t>
  </si>
  <si>
    <t>Penrose Lucas Albright</t>
  </si>
  <si>
    <t>US3497027A</t>
  </si>
  <si>
    <t>Albert F Wild</t>
  </si>
  <si>
    <t>US3500372A</t>
  </si>
  <si>
    <t>US3500167A</t>
  </si>
  <si>
    <t>Vari Tech Co</t>
  </si>
  <si>
    <t>US3502165A</t>
  </si>
  <si>
    <t>Kosuke Matsukata</t>
  </si>
  <si>
    <t>US3522588A</t>
  </si>
  <si>
    <t>Honeywell Inc</t>
  </si>
  <si>
    <t>US3524121A</t>
  </si>
  <si>
    <t>Lucas Industries Ltd</t>
  </si>
  <si>
    <t>US3525874A</t>
  </si>
  <si>
    <t>William W Toy</t>
  </si>
  <si>
    <t>US3526831A</t>
  </si>
  <si>
    <t>North American Rockwell</t>
  </si>
  <si>
    <t xml:space="preserve">Method for tracking underwater pipelines and detecting flaws in the coating thereof </t>
  </si>
  <si>
    <t>US3529230A</t>
  </si>
  <si>
    <t>Eaton Yale &amp; Towne</t>
  </si>
  <si>
    <t>FR2031223A5</t>
  </si>
  <si>
    <t>Borel Sa</t>
  </si>
  <si>
    <t>CA858334A</t>
  </si>
  <si>
    <t>I. Macdonald James</t>
  </si>
  <si>
    <t xml:space="preserve">Y-flanged containers and cover members therefor </t>
  </si>
  <si>
    <t>US3586018A</t>
  </si>
  <si>
    <t>Thermia Verken Ab</t>
  </si>
  <si>
    <t xml:space="preserve">Self-closing valve </t>
  </si>
  <si>
    <t>US3590638A</t>
  </si>
  <si>
    <t>Bendix Corp</t>
  </si>
  <si>
    <t xml:space="preserve">Thermoelectric pressure sensor </t>
  </si>
  <si>
    <t>GB1238082A</t>
  </si>
  <si>
    <t>GB1239218A</t>
  </si>
  <si>
    <t>US3596986A</t>
  </si>
  <si>
    <t xml:space="preserve">Baby seat </t>
  </si>
  <si>
    <t>GB1242413A</t>
  </si>
  <si>
    <t>US3633596A</t>
  </si>
  <si>
    <t>Us Navy</t>
  </si>
  <si>
    <t xml:space="preserve">Diaphragm valve </t>
  </si>
  <si>
    <t>GB1286544A</t>
  </si>
  <si>
    <t>Airflex Containers Ltd</t>
  </si>
  <si>
    <t xml:space="preserve">An envelope having fluid-tight jointing means </t>
  </si>
  <si>
    <t>US3698928A</t>
  </si>
  <si>
    <t>Fairchild Camera Instr Co</t>
  </si>
  <si>
    <t xml:space="preserve">Multilayer antireflective absorption film </t>
  </si>
  <si>
    <t>EP2388894</t>
  </si>
  <si>
    <t>EP2388895</t>
  </si>
  <si>
    <t>JP5548149</t>
  </si>
  <si>
    <t>US8008827</t>
  </si>
  <si>
    <t>US8069555</t>
  </si>
  <si>
    <t>US8122590</t>
  </si>
  <si>
    <t>US8154166</t>
  </si>
  <si>
    <t>US8154167</t>
  </si>
  <si>
    <t>US3738356A</t>
  </si>
  <si>
    <t>Lowa State University Res Foun</t>
  </si>
  <si>
    <t xml:space="preserve">Intravenous pressure monitor </t>
  </si>
  <si>
    <t>US8659270</t>
  </si>
  <si>
    <t>US3743887A</t>
  </si>
  <si>
    <t>Itt</t>
  </si>
  <si>
    <t>US3764037A</t>
  </si>
  <si>
    <t>Chicago Bridge &amp; Iron Co</t>
  </si>
  <si>
    <t xml:space="preserve">Closure sealing means for pressure vessels and method </t>
  </si>
  <si>
    <t>US3765207A</t>
  </si>
  <si>
    <t>Non Ferrous Int Corp</t>
  </si>
  <si>
    <t>JPS4838285B1</t>
  </si>
  <si>
    <t>FR2266201</t>
  </si>
  <si>
    <t>US3774029A</t>
  </si>
  <si>
    <t>Xonics Inc</t>
  </si>
  <si>
    <t xml:space="preserve">Radiographic system with xerographic printing </t>
  </si>
  <si>
    <t>US7923144</t>
  </si>
  <si>
    <t>US3773501A</t>
  </si>
  <si>
    <t>Furukawa Electric Co Ltd</t>
  </si>
  <si>
    <t>DE1600555C3</t>
  </si>
  <si>
    <t>Eric Bjaerred Rosengren (Schweden)</t>
  </si>
  <si>
    <t xml:space="preserve">Vorrichtung zum Verbinden aneinanderstoßender Gegenstände </t>
  </si>
  <si>
    <t>GB1345514A</t>
  </si>
  <si>
    <t>Warm Air Ventialting Eng Ltd</t>
  </si>
  <si>
    <t xml:space="preserve">Pipe couplings </t>
  </si>
  <si>
    <t>US3792350A</t>
  </si>
  <si>
    <t>Bell Telephone Labor Inc</t>
  </si>
  <si>
    <t xml:space="preserve">Detection of metalshield faults in buried cable </t>
  </si>
  <si>
    <t>US3827449A</t>
  </si>
  <si>
    <t>A Gurizzan</t>
  </si>
  <si>
    <t xml:space="preserve">Automatic mechanism for the discharge of fluid in a pressurized system </t>
  </si>
  <si>
    <t>FR2227719A5</t>
  </si>
  <si>
    <t>Ezquerra Raymond</t>
  </si>
  <si>
    <t xml:space="preserve">Combination baby chair and push chair - chair's support pedestal dovetails over retractably wheeled chassis </t>
  </si>
  <si>
    <t>FR2660112</t>
  </si>
  <si>
    <t>NL7307042A</t>
  </si>
  <si>
    <t>GB1375505A</t>
  </si>
  <si>
    <t>EP2177390</t>
  </si>
  <si>
    <t>US3855512A</t>
  </si>
  <si>
    <t xml:space="preserve">Braking-mode detection circuit </t>
  </si>
  <si>
    <t>US7960928</t>
  </si>
  <si>
    <t>JPS4949584B1</t>
  </si>
  <si>
    <t>US3860866A</t>
  </si>
  <si>
    <t>Western Electric Co</t>
  </si>
  <si>
    <t xml:space="preserve">Methods and apparatus for locating an open section in a conductor </t>
  </si>
  <si>
    <t>GB1380857A</t>
  </si>
  <si>
    <t>GB1388306A</t>
  </si>
  <si>
    <t>British Insulated Callenders</t>
  </si>
  <si>
    <t xml:space="preserve">Manufacture of insulated electric cables </t>
  </si>
  <si>
    <t>IT988263B</t>
  </si>
  <si>
    <t>Herlag Kg</t>
  </si>
  <si>
    <t xml:space="preserve">  SHELL-SHAPED CHILD SEAT FOR CHILDREN</t>
  </si>
  <si>
    <t>US3908460A</t>
  </si>
  <si>
    <t>Ambitex Corp And Cendev Corp A</t>
  </si>
  <si>
    <t>JPS50125694A</t>
  </si>
  <si>
    <t>US3911340A</t>
  </si>
  <si>
    <t xml:space="preserve">Method and apparatus for automatic IR compensation </t>
  </si>
  <si>
    <t>US3920956A</t>
  </si>
  <si>
    <t>Tohoku Metal Ind Ltd</t>
  </si>
  <si>
    <t xml:space="preserve">Temperature control apparatus </t>
  </si>
  <si>
    <t>CA2655210</t>
  </si>
  <si>
    <t>US3924149A</t>
  </si>
  <si>
    <t xml:space="preserve">Tieless bracing and method for supporting end turns of a dynamoelectric machine </t>
  </si>
  <si>
    <t>US3934934A</t>
  </si>
  <si>
    <t>Buckeye International, Inc.</t>
  </si>
  <si>
    <t xml:space="preserve">Child car seating apparatus and method for assembling the same </t>
  </si>
  <si>
    <t>GB1423202A</t>
  </si>
  <si>
    <t>US3938021A</t>
  </si>
  <si>
    <t>The United States Of America As Represented By The Secretary Of The Army</t>
  </si>
  <si>
    <t>US3939345A</t>
  </si>
  <si>
    <t>Xonics, Inc.</t>
  </si>
  <si>
    <t xml:space="preserve">Liquid crystal imaging of radiograms </t>
  </si>
  <si>
    <t>FR2202871</t>
  </si>
  <si>
    <t>US3944568A</t>
  </si>
  <si>
    <t>Lever Brothers Company</t>
  </si>
  <si>
    <t xml:space="preserve">Process for the preparation of selectively halogenated ketals </t>
  </si>
  <si>
    <t>CA2608448</t>
  </si>
  <si>
    <t>EP1880433</t>
  </si>
  <si>
    <t>JP5274246</t>
  </si>
  <si>
    <t>US3965352A</t>
  </si>
  <si>
    <t xml:space="preserve">X-ray system with electrophoretic imaging </t>
  </si>
  <si>
    <t>US3985110A</t>
  </si>
  <si>
    <t>William J. Casey</t>
  </si>
  <si>
    <t xml:space="preserve">Two-rotor engine </t>
  </si>
  <si>
    <t>US8773058</t>
  </si>
  <si>
    <t>US3985808A</t>
  </si>
  <si>
    <t xml:space="preserve">Process for the preparation of selectively halogenated ketones and ketals </t>
  </si>
  <si>
    <t>US3991363A</t>
  </si>
  <si>
    <t>Bell Telephone Laboratories, Incorporated</t>
  </si>
  <si>
    <t xml:space="preserve">Method and apparatus for detecting faults in buried insulated conductors </t>
  </si>
  <si>
    <t>US4006775A</t>
  </si>
  <si>
    <t>Avrea Walter C</t>
  </si>
  <si>
    <t xml:space="preserve">Automatic positive anti-aeration system for engine cooling system </t>
  </si>
  <si>
    <t>US4012085A</t>
  </si>
  <si>
    <t>Dresser Industries, Inc.</t>
  </si>
  <si>
    <t xml:space="preserve">Shaft support means </t>
  </si>
  <si>
    <t>SU558967A1</t>
  </si>
  <si>
    <t>Ордена Трудового Красного Знамени Научно-Исследовательский Институт Технологии Автомобильной Промышленности (Ниитавтопром)</t>
  </si>
  <si>
    <t>US4039938A</t>
  </si>
  <si>
    <t>EP2663028</t>
  </si>
  <si>
    <t>HK1191160</t>
  </si>
  <si>
    <t>US8819162</t>
  </si>
  <si>
    <t>US8861337</t>
  </si>
  <si>
    <t>US9043623</t>
  </si>
  <si>
    <t>US9182438</t>
  </si>
  <si>
    <t>US4053687A</t>
  </si>
  <si>
    <t>Saft-Societe Des Accumulateurs Fixes Et De Traction</t>
  </si>
  <si>
    <t xml:space="preserve">Electrochemical cell </t>
  </si>
  <si>
    <t>US8088511</t>
  </si>
  <si>
    <t xml:space="preserve">Squirrel cage rotor and method of making same </t>
  </si>
  <si>
    <t>US4065710A</t>
  </si>
  <si>
    <t>Zytka Bernard J</t>
  </si>
  <si>
    <t xml:space="preserve">Substitute power supply and battery charger for battery operated apparatus </t>
  </si>
  <si>
    <t>US4067608A</t>
  </si>
  <si>
    <t>Wimmersperg Heinrich F Von</t>
  </si>
  <si>
    <t xml:space="preserve">Child safety restraint </t>
  </si>
  <si>
    <t>US4067886A</t>
  </si>
  <si>
    <t xml:space="preserve">Process for the preparation of selectively and symmetrically di-halogenated ketals </t>
  </si>
  <si>
    <t>US4078636A</t>
  </si>
  <si>
    <t xml:space="preserve">Energy absorbing apparatus for vehicles </t>
  </si>
  <si>
    <t>FR2587583</t>
  </si>
  <si>
    <t>FR2366786A1</t>
  </si>
  <si>
    <t>Welger Geb</t>
  </si>
  <si>
    <t>GB2305508</t>
  </si>
  <si>
    <t>US4092062A</t>
  </si>
  <si>
    <t>Karl Vockenhuber</t>
  </si>
  <si>
    <t>DE2719326A1</t>
  </si>
  <si>
    <t xml:space="preserve">  ELECTRIC ASYNCHRONOUS MACHINE</t>
  </si>
  <si>
    <t>JP5285662</t>
  </si>
  <si>
    <t>JP5325844</t>
  </si>
  <si>
    <t>US7749647</t>
  </si>
  <si>
    <t>US4129284A</t>
  </si>
  <si>
    <t>Gould Inc.</t>
  </si>
  <si>
    <t xml:space="preserve">Metering valve </t>
  </si>
  <si>
    <t>US4135090A</t>
  </si>
  <si>
    <t>Degaston Alexis N</t>
  </si>
  <si>
    <t xml:space="preserve">Liquid ionizing radiation detector </t>
  </si>
  <si>
    <t>US7763381</t>
  </si>
  <si>
    <t>US4137376A</t>
  </si>
  <si>
    <t>US7781097</t>
  </si>
  <si>
    <t>US7820319</t>
  </si>
  <si>
    <t>US8263254</t>
  </si>
  <si>
    <t>US7736799</t>
  </si>
  <si>
    <t>GB1541834A</t>
  </si>
  <si>
    <t>Agfa Gevaert</t>
  </si>
  <si>
    <t xml:space="preserve">Radiographiy </t>
  </si>
  <si>
    <t>US8511745</t>
  </si>
  <si>
    <t>US4152012A</t>
  </si>
  <si>
    <t>Daimler-Benz Aktiengesellschaft</t>
  </si>
  <si>
    <t xml:space="preserve">Longitudinal bearer and method of constructing same </t>
  </si>
  <si>
    <t>US8353545</t>
  </si>
  <si>
    <t>DE2513292C3</t>
  </si>
  <si>
    <t>Agfa-Gevaert Ag, 5090 Leverkusen</t>
  </si>
  <si>
    <t xml:space="preserve">Abbildungskammer für Röntgenstrahlen </t>
  </si>
  <si>
    <t>DE2800800A1</t>
  </si>
  <si>
    <t>Heinrich Bollmann</t>
  </si>
  <si>
    <t>US4166243A</t>
  </si>
  <si>
    <t>GB2416405</t>
  </si>
  <si>
    <t>US4173036A</t>
  </si>
  <si>
    <t>The United States Of America As Represented By The Secretary Of The Navy</t>
  </si>
  <si>
    <t xml:space="preserve">Wavy mirror transmitter optics </t>
  </si>
  <si>
    <t>FR2226870</t>
  </si>
  <si>
    <t>FR2422043A1</t>
  </si>
  <si>
    <t>Lumenition Ltd</t>
  </si>
  <si>
    <t xml:space="preserve">Perfectionnements a des systemes d'allumage de moteurs a combustion interne </t>
  </si>
  <si>
    <t>US8393427</t>
  </si>
  <si>
    <t xml:space="preserve">Shock absorbent electric vehicle and batteries </t>
  </si>
  <si>
    <t>US8696051</t>
  </si>
  <si>
    <t>US8702161</t>
  </si>
  <si>
    <t>US8875828</t>
  </si>
  <si>
    <t>US8286743</t>
  </si>
  <si>
    <t>US8833499</t>
  </si>
  <si>
    <t>JPS54147141A</t>
  </si>
  <si>
    <t>Nippon Shii Bii Kemikaru Kk</t>
  </si>
  <si>
    <t xml:space="preserve">Metal surface treatment chemicals and treatment using same </t>
  </si>
  <si>
    <t>US4174661A</t>
  </si>
  <si>
    <t>Vermeer Manufacturing Company</t>
  </si>
  <si>
    <t>GB1556161A</t>
  </si>
  <si>
    <t xml:space="preserve">Electrically driven vehicles </t>
  </si>
  <si>
    <t>US4177376A</t>
  </si>
  <si>
    <t>Raychem Corporation</t>
  </si>
  <si>
    <t xml:space="preserve">Layered self-regulating heating article </t>
  </si>
  <si>
    <t>JPS556912B2</t>
  </si>
  <si>
    <t>JPS5542636U</t>
  </si>
  <si>
    <t>GB1564221A</t>
  </si>
  <si>
    <t>Universal Wallplug Co Ltd</t>
  </si>
  <si>
    <t>JPS5516742Y2</t>
  </si>
  <si>
    <t>GB1565768A</t>
  </si>
  <si>
    <t>Diamond Power Speciality</t>
  </si>
  <si>
    <t>EP2239811</t>
  </si>
  <si>
    <t>JP4915969</t>
  </si>
  <si>
    <t>US8082743</t>
  </si>
  <si>
    <t>US8555659</t>
  </si>
  <si>
    <t>US4215304A</t>
  </si>
  <si>
    <t xml:space="preserve">Motor/brake transitioning for an inverter driven a-c induction motor </t>
  </si>
  <si>
    <t>US4215305A</t>
  </si>
  <si>
    <t xml:space="preserve">Excitation commanding for current fed motor drives </t>
  </si>
  <si>
    <t>ZA793906B</t>
  </si>
  <si>
    <t xml:space="preserve">Heating circuits </t>
  </si>
  <si>
    <t xml:space="preserve">Electrically powered motor vehicle </t>
  </si>
  <si>
    <t>US4216575A</t>
  </si>
  <si>
    <t>Noranda Mines Limited</t>
  </si>
  <si>
    <t>US4219857A</t>
  </si>
  <si>
    <t xml:space="preserve">Protective method and circuits for sheathed electrical resistance heating units </t>
  </si>
  <si>
    <t>GB2044479A</t>
  </si>
  <si>
    <t>US7911184</t>
  </si>
  <si>
    <t>US7928699</t>
  </si>
  <si>
    <t>US7755329</t>
  </si>
  <si>
    <t>US4231612A</t>
  </si>
  <si>
    <t>Questor Corporation</t>
  </si>
  <si>
    <t xml:space="preserve">Baby carrier and car seat </t>
  </si>
  <si>
    <t>US4231384A</t>
  </si>
  <si>
    <t>Christensen Fredrich M</t>
  </si>
  <si>
    <t>JPS55142964A</t>
  </si>
  <si>
    <t xml:space="preserve">Ignition timing controller </t>
  </si>
  <si>
    <t>US4243927A</t>
  </si>
  <si>
    <t xml:space="preserve">Gain normalization technique for controlled current induction motor system </t>
  </si>
  <si>
    <t>US4248143A</t>
  </si>
  <si>
    <t>Hesston Corporation</t>
  </si>
  <si>
    <t xml:space="preserve">Interlacing twine wrapping mechanism for rotary balers </t>
  </si>
  <si>
    <t>US4252955A</t>
  </si>
  <si>
    <t>Eli Lilly And Company</t>
  </si>
  <si>
    <t xml:space="preserve">Process for preparing 5-halopyrimidines </t>
  </si>
  <si>
    <t>EP0024183A1</t>
  </si>
  <si>
    <t>Geodate Limited</t>
  </si>
  <si>
    <t xml:space="preserve">A method of detecting faults in the electrically conductive sheath of an electric cable </t>
  </si>
  <si>
    <t>FR2302727</t>
  </si>
  <si>
    <t>IE43462B1</t>
  </si>
  <si>
    <t>Pfizer</t>
  </si>
  <si>
    <t xml:space="preserve">Substituted tetranorprostaglandins </t>
  </si>
  <si>
    <t>DE2815188C3</t>
  </si>
  <si>
    <t>Hubert Sohler Gmbh, 7988 Wangen</t>
  </si>
  <si>
    <t xml:space="preserve">Auf Schienen verfahrbare Vorrichtung zum pneumatuschen Abblasen und Absaugen von Faserflug bei Spinn-,Zwirn- und Webmaschinen </t>
  </si>
  <si>
    <t>DE3005973A1</t>
  </si>
  <si>
    <t>Martin Dr.-Ing. 7801 Horben Röver</t>
  </si>
  <si>
    <t>JPS56129870A</t>
  </si>
  <si>
    <t>GB1601126A</t>
  </si>
  <si>
    <t>US8907629</t>
  </si>
  <si>
    <t xml:space="preserve">Charging of alkaline storage batteries </t>
  </si>
  <si>
    <t>US8970173</t>
  </si>
  <si>
    <t>JPS5713526A</t>
  </si>
  <si>
    <t>Hitachi Heating Appliance Co Ltd</t>
  </si>
  <si>
    <t xml:space="preserve">Temperature controller </t>
  </si>
  <si>
    <t>US4313609A</t>
  </si>
  <si>
    <t>Clements Harold J</t>
  </si>
  <si>
    <t xml:space="preserve">Sealing devices </t>
  </si>
  <si>
    <t>JPS5728555A</t>
  </si>
  <si>
    <t xml:space="preserve">Manufacture of rotor for induction motor </t>
  </si>
  <si>
    <t>EP2213494</t>
  </si>
  <si>
    <t>US4322677A</t>
  </si>
  <si>
    <t>Minnesota Mining And Manufacturing Company</t>
  </si>
  <si>
    <t xml:space="preserve">System and method for locating resistive faults and interconnect errors in multi-conductor cables </t>
  </si>
  <si>
    <t xml:space="preserve">Method of installing bulletproof windows in an armored automobile </t>
  </si>
  <si>
    <t>US4345791A</t>
  </si>
  <si>
    <t xml:space="preserve">Child restraint system for a motor vehicle </t>
  </si>
  <si>
    <t xml:space="preserve">Lightweight armored vehicle and method of making same using woven polyester glass protective sheets </t>
  </si>
  <si>
    <t>JPS57186618A</t>
  </si>
  <si>
    <t xml:space="preserve">Magnetic bearing device </t>
  </si>
  <si>
    <t>JPS57201917A</t>
  </si>
  <si>
    <t xml:space="preserve">Temperature controlling method for heat collecting means with high capacitance </t>
  </si>
  <si>
    <t>US9030063</t>
  </si>
  <si>
    <t>US4365176A</t>
  </si>
  <si>
    <t>US4365681A</t>
  </si>
  <si>
    <t xml:space="preserve">Battery support structure </t>
  </si>
  <si>
    <t>US4365643A</t>
  </si>
  <si>
    <t>Messier-Hispano-Bugatti</t>
  </si>
  <si>
    <t>EP2506336</t>
  </si>
  <si>
    <t>EP0068837A1</t>
  </si>
  <si>
    <t>JP5749200</t>
  </si>
  <si>
    <t>JPS583553A</t>
  </si>
  <si>
    <t xml:space="preserve">Rotor for rotary electric machine </t>
  </si>
  <si>
    <t>US4371206A</t>
  </si>
  <si>
    <t>Kolcraft Products, Inc.</t>
  </si>
  <si>
    <t xml:space="preserve">Rockable infant seat/cradle </t>
  </si>
  <si>
    <t>FR2444431B1</t>
  </si>
  <si>
    <t>Baby Relax</t>
  </si>
  <si>
    <t>GB2047487B</t>
  </si>
  <si>
    <t>US4387337A</t>
  </si>
  <si>
    <t>Beeman Terrence M</t>
  </si>
  <si>
    <t>US8044786</t>
  </si>
  <si>
    <t>US4388582A</t>
  </si>
  <si>
    <t>DE3201262A1</t>
  </si>
  <si>
    <t>Metzenauer &amp; Jung Gmbh, 5600 Wuppertal</t>
  </si>
  <si>
    <t xml:space="preserve">Drucksensor </t>
  </si>
  <si>
    <t>SU1056426A2</t>
  </si>
  <si>
    <t>Предприятие П/Я Г-4695</t>
  </si>
  <si>
    <t xml:space="preserve">Device for adjusting a.c. motor </t>
  </si>
  <si>
    <t>JP4931161</t>
  </si>
  <si>
    <t>JPS58212369A</t>
  </si>
  <si>
    <t xml:space="preserve">Converter circuit </t>
  </si>
  <si>
    <t>US7683570</t>
  </si>
  <si>
    <t>GB2081000B</t>
  </si>
  <si>
    <t xml:space="preserve">Controlling the temperature of eg sodium-sulphur batteries </t>
  </si>
  <si>
    <t>US4437482A</t>
  </si>
  <si>
    <t>Harrison Loren C</t>
  </si>
  <si>
    <t xml:space="preserve">Water-sensitive probe valve for use with a gas leak detector </t>
  </si>
  <si>
    <t>JPS5983124A</t>
  </si>
  <si>
    <t>Yasuto Ozaki</t>
  </si>
  <si>
    <t xml:space="preserve">Wide angle condenser for laser beam </t>
  </si>
  <si>
    <t>US8557414</t>
  </si>
  <si>
    <t>US4448858A</t>
  </si>
  <si>
    <t xml:space="preserve">Chemically rechargeable battery </t>
  </si>
  <si>
    <t>US4449080A</t>
  </si>
  <si>
    <t>US8298692</t>
  </si>
  <si>
    <t>GB2133511A</t>
  </si>
  <si>
    <t>Danfoss As</t>
  </si>
  <si>
    <t>US4471992A</t>
  </si>
  <si>
    <t>Toyo Kogyo Co., Ltd.</t>
  </si>
  <si>
    <t xml:space="preserve">Automobile body structure </t>
  </si>
  <si>
    <t>US4475027A</t>
  </si>
  <si>
    <t>Allied Corporation</t>
  </si>
  <si>
    <t xml:space="preserve">Optical beam homogenizer </t>
  </si>
  <si>
    <t>US4476704A</t>
  </si>
  <si>
    <t>Wieland-Werke Ag</t>
  </si>
  <si>
    <t>EP2244318</t>
  </si>
  <si>
    <t>US4493506A</t>
  </si>
  <si>
    <t>American Sunroof Corporation</t>
  </si>
  <si>
    <t>US4498605A</t>
  </si>
  <si>
    <t>Halkey-Roberts Corporation</t>
  </si>
  <si>
    <t xml:space="preserve">Automatic inflator </t>
  </si>
  <si>
    <t>GB2308713</t>
  </si>
  <si>
    <t>GB2144567A</t>
  </si>
  <si>
    <t>Maygay Machine Limited</t>
  </si>
  <si>
    <t>US4517890A</t>
  </si>
  <si>
    <t>Sperry Corporation</t>
  </si>
  <si>
    <t xml:space="preserve">Twine wrapping apparatus for a roll baling machine </t>
  </si>
  <si>
    <t>US4518232A</t>
  </si>
  <si>
    <t>Avco Everett Research Laboratory, Inc.</t>
  </si>
  <si>
    <t>JPS6095329A</t>
  </si>
  <si>
    <t>GB2115245B</t>
  </si>
  <si>
    <t>US4531368A</t>
  </si>
  <si>
    <t>Deere &amp; Company</t>
  </si>
  <si>
    <t xml:space="preserve">Reservoir for a multi-pump hydraulic system </t>
  </si>
  <si>
    <t>US4533243A</t>
  </si>
  <si>
    <t>Institut Problem Litiya Akademii Nauk Ukrainskoi Ssr</t>
  </si>
  <si>
    <t xml:space="preserve">Light guide for transmitting thermal radiation from melt to pyrometer and method of measuring temperature of molten metal in metallurgical vessel with the aid of said light guide </t>
  </si>
  <si>
    <t>US8493032</t>
  </si>
  <si>
    <t>US7741750</t>
  </si>
  <si>
    <t>US4545613A</t>
  </si>
  <si>
    <t>Cosco, Inc.</t>
  </si>
  <si>
    <t xml:space="preserve">Car seat carrier </t>
  </si>
  <si>
    <t>FR2562380A1</t>
  </si>
  <si>
    <t>Margaron Andre</t>
  </si>
  <si>
    <t xml:space="preserve">Procede et dispositif pour le liage de balles cylindriques </t>
  </si>
  <si>
    <t>US4547658A</t>
  </si>
  <si>
    <t>Sunbeam Corporation</t>
  </si>
  <si>
    <t xml:space="preserve">Multiple heat fusing wire circuit for underblankets </t>
  </si>
  <si>
    <t>GB2157514A</t>
  </si>
  <si>
    <t>Northern Blankets Ltd</t>
  </si>
  <si>
    <t xml:space="preserve">Electrical heating circuits </t>
  </si>
  <si>
    <t>US4549796A</t>
  </si>
  <si>
    <t>Hurvitz James S</t>
  </si>
  <si>
    <t>JPS60166352U</t>
  </si>
  <si>
    <t>US4552400A</t>
  </si>
  <si>
    <t>Mazda Motor Company</t>
  </si>
  <si>
    <t xml:space="preserve">Two-door type automobile body structure </t>
  </si>
  <si>
    <t>US8934999</t>
  </si>
  <si>
    <t>US4560100A</t>
  </si>
  <si>
    <t>US8263250</t>
  </si>
  <si>
    <t>US8758924</t>
  </si>
  <si>
    <t>US4581941A</t>
  </si>
  <si>
    <t>Controls Company Of America</t>
  </si>
  <si>
    <t xml:space="preserve">Combined electronic pressure transducer and power switch </t>
  </si>
  <si>
    <t>NL8403975A</t>
  </si>
  <si>
    <t>Rainsfords Met Prod</t>
  </si>
  <si>
    <t xml:space="preserve">  CHILD RESTRAINT BASKET.</t>
  </si>
  <si>
    <t>CA2729480</t>
  </si>
  <si>
    <t>JPS61101272A</t>
  </si>
  <si>
    <t xml:space="preserve">Method for curing photocurable resin </t>
  </si>
  <si>
    <t>JP5671368</t>
  </si>
  <si>
    <t>US8057630</t>
  </si>
  <si>
    <t>US8761985</t>
  </si>
  <si>
    <t>US4589511A</t>
  </si>
  <si>
    <t xml:space="preserve">All-wheel drive automotive vehicle traction control system </t>
  </si>
  <si>
    <t>US9162586</t>
  </si>
  <si>
    <t>US8322393</t>
  </si>
  <si>
    <t>US8063757</t>
  </si>
  <si>
    <t>US4595872A</t>
  </si>
  <si>
    <t>Ball Newton E</t>
  </si>
  <si>
    <t xml:space="preserve">Computer-attached uninterruptable DC power supply </t>
  </si>
  <si>
    <t>US8125324</t>
  </si>
  <si>
    <t>US4602815A</t>
  </si>
  <si>
    <t>Vermeulen-Hollandia Octrooien B.V.</t>
  </si>
  <si>
    <t>US8807644</t>
  </si>
  <si>
    <t>US9035203</t>
  </si>
  <si>
    <t>US4622443A</t>
  </si>
  <si>
    <t>Felten &amp; Guilleaume Energietechnik Gmbh</t>
  </si>
  <si>
    <t>FR2532008B1</t>
  </si>
  <si>
    <t>Aerospatiale</t>
  </si>
  <si>
    <t xml:space="preserve">Agencement de roue cinetique a paliers magnetiques, notamment pour le stockage d'energie </t>
  </si>
  <si>
    <t>US4632642A</t>
  </si>
  <si>
    <t>Whirlpool Corporation</t>
  </si>
  <si>
    <t xml:space="preserve">Motor-fan mounting system for canister vacuum cleaner </t>
  </si>
  <si>
    <t>EP2181481</t>
  </si>
  <si>
    <t>US4633418A</t>
  </si>
  <si>
    <t>The United States Of America As Represented By The Secretary Of The Air Force</t>
  </si>
  <si>
    <t xml:space="preserve">Battery control and fault detection method </t>
  </si>
  <si>
    <t>US7433794</t>
  </si>
  <si>
    <t>US4634175A</t>
  </si>
  <si>
    <t>Gerber Baby Products</t>
  </si>
  <si>
    <t xml:space="preserve">Baby carrier </t>
  </si>
  <si>
    <t xml:space="preserve">High speed induction motor with squirrel cage rotor </t>
  </si>
  <si>
    <t>US4672288A</t>
  </si>
  <si>
    <t>FR2581823B1</t>
  </si>
  <si>
    <t>Thomson Cgr</t>
  </si>
  <si>
    <t xml:space="preserve">Dispositif radiologique a tube radiogene a paliers magnetiques </t>
  </si>
  <si>
    <t>GB2185091A</t>
  </si>
  <si>
    <t xml:space="preserve">Waessriges, hitzehaertbares ueberzugsmittel, dessen verwendung und damit beschichtete gegenstaende </t>
  </si>
  <si>
    <t>US4685780A</t>
  </si>
  <si>
    <t xml:space="preserve">Reflection type optical device </t>
  </si>
  <si>
    <t>GB2154816B</t>
  </si>
  <si>
    <t>US7847501</t>
  </si>
  <si>
    <t>US4698488A</t>
  </si>
  <si>
    <t xml:space="preserve">Flexible thermosensitive wire </t>
  </si>
  <si>
    <t>EP0239753A2</t>
  </si>
  <si>
    <t>Tour &amp; Andersson Ab</t>
  </si>
  <si>
    <t>US8892299</t>
  </si>
  <si>
    <t>JPS62285123A</t>
  </si>
  <si>
    <t xml:space="preserve">Keyboard </t>
  </si>
  <si>
    <t>JPS631542U</t>
  </si>
  <si>
    <t>FR2601493A1</t>
  </si>
  <si>
    <t xml:space="preserve">Dispositif pour former des images par deplacement de fluides et son utilisation a la realisation de filtres spatiaux a rayons x </t>
  </si>
  <si>
    <t>JPS6321526A</t>
  </si>
  <si>
    <t>Shinbori Denshi:Kk</t>
  </si>
  <si>
    <t xml:space="preserve">Waessriges ueberzugsmittel, verfahren zu seiner herstellung sowie seine verwendung zur beschichtung von dosen </t>
  </si>
  <si>
    <t>JPS6334435U</t>
  </si>
  <si>
    <t>EP2416405</t>
  </si>
  <si>
    <t>JPS6344357U</t>
  </si>
  <si>
    <t>JP5306426</t>
  </si>
  <si>
    <t>US8133287</t>
  </si>
  <si>
    <t>CA1235450A</t>
  </si>
  <si>
    <t>Kazunori Ishii</t>
  </si>
  <si>
    <t xml:space="preserve">Flexible heating cable </t>
  </si>
  <si>
    <t>JPS6397473A</t>
  </si>
  <si>
    <t>US4744599A</t>
  </si>
  <si>
    <t>Gerber Products Company</t>
  </si>
  <si>
    <t xml:space="preserve">Two-position playseat coupling </t>
  </si>
  <si>
    <t>US4746852A</t>
  </si>
  <si>
    <t>Christie Electric Corp.</t>
  </si>
  <si>
    <t>US8448966</t>
  </si>
  <si>
    <t>US4750755A</t>
  </si>
  <si>
    <t>US4755656A</t>
  </si>
  <si>
    <t>Morphy Richards Limited</t>
  </si>
  <si>
    <t xml:space="preserve">Toaster </t>
  </si>
  <si>
    <t>EP0280194A2</t>
  </si>
  <si>
    <t>US4777420A</t>
  </si>
  <si>
    <t xml:space="preserve">Induction motor control apparatus and method </t>
  </si>
  <si>
    <t>US4793249A</t>
  </si>
  <si>
    <t xml:space="preserve">Double twine arm for dispensing twine into a bale chamber </t>
  </si>
  <si>
    <t>US8389142</t>
  </si>
  <si>
    <t>US4797764A</t>
  </si>
  <si>
    <t>GB2207014A</t>
  </si>
  <si>
    <t>Thermonette Appliances Ltd</t>
  </si>
  <si>
    <t>US8421469</t>
  </si>
  <si>
    <t>US4805402A</t>
  </si>
  <si>
    <t>Power Bernard A</t>
  </si>
  <si>
    <t xml:space="preserve">Method and apparatus for sealing rocket motor segment joints </t>
  </si>
  <si>
    <t xml:space="preserve">Ladeverfahren fuer wartungsfreie bleibatterien mit festgelegtem elektrolyten </t>
  </si>
  <si>
    <t>DE3734246A1</t>
  </si>
  <si>
    <t>Zinser Textilmaschinen Gmbh</t>
  </si>
  <si>
    <t xml:space="preserve">Verfahren und vorrichtung zum reinigen eines filters einer spinnereimaschine </t>
  </si>
  <si>
    <t>US4826299A</t>
  </si>
  <si>
    <t>Canadian Patents And Development Limited</t>
  </si>
  <si>
    <t xml:space="preserve">Linear deiverging lens </t>
  </si>
  <si>
    <t>EP2660112</t>
  </si>
  <si>
    <t>JPH0123343B2</t>
  </si>
  <si>
    <t>Aishin Seiki Kk</t>
  </si>
  <si>
    <t>US4826238A</t>
  </si>
  <si>
    <t>EP0314860A1</t>
  </si>
  <si>
    <t>US8095278</t>
  </si>
  <si>
    <t>US4833614A</t>
  </si>
  <si>
    <t>Ikeda Bussan Co., Ltd.</t>
  </si>
  <si>
    <t>US4870610A</t>
  </si>
  <si>
    <t>Bell Communications Research, Inc.</t>
  </si>
  <si>
    <t xml:space="preserve">Method of operating a computer system to provide customed I/O information including language translation </t>
  </si>
  <si>
    <t>US9153990</t>
  </si>
  <si>
    <t>DE3811371A1</t>
  </si>
  <si>
    <t>Habra Elektronik</t>
  </si>
  <si>
    <t xml:space="preserve">  METHOD FOR CHARGING AND SIMULTANEOUSLY CHECKING THE CONDITION OF A NICKELCADMIUM BATTERY</t>
  </si>
  <si>
    <t>US4877289A</t>
  </si>
  <si>
    <t>Mauro Herrera</t>
  </si>
  <si>
    <t xml:space="preserve">Cart car chair </t>
  </si>
  <si>
    <t>GB2186134B</t>
  </si>
  <si>
    <t>Arthur Raymond Bailey</t>
  </si>
  <si>
    <t>GB2219665A</t>
  </si>
  <si>
    <t>Aerius Oy</t>
  </si>
  <si>
    <t>DE3822553A1</t>
  </si>
  <si>
    <t xml:space="preserve">Verfahren und vorrichtung zum umschnueren von rundballen aus landwirtschaftlichem erntegut </t>
  </si>
  <si>
    <t>DE3740908C2</t>
  </si>
  <si>
    <t>Uni-Cardan Ag, 5200 Siegburg, De</t>
  </si>
  <si>
    <t>US4905029A</t>
  </si>
  <si>
    <t>Kelley Scott A</t>
  </si>
  <si>
    <t>US4911495A</t>
  </si>
  <si>
    <t xml:space="preserve">Side sill structure for automobile </t>
  </si>
  <si>
    <t>US4915446A</t>
  </si>
  <si>
    <t>Darling Ronald J</t>
  </si>
  <si>
    <t xml:space="preserve">Infant seat, removable seat and seat latch </t>
  </si>
  <si>
    <t>GB9005999D0</t>
  </si>
  <si>
    <t>Britax Excelsior</t>
  </si>
  <si>
    <t xml:space="preserve">Child safety seat </t>
  </si>
  <si>
    <t xml:space="preserve">Tricyclische Pyridonderivate </t>
  </si>
  <si>
    <t>EP2308713</t>
  </si>
  <si>
    <t>JPH0219861Y2</t>
  </si>
  <si>
    <t>US4943113A</t>
  </si>
  <si>
    <t>Spalding &amp; Evenflo Companies, Inc.</t>
  </si>
  <si>
    <t xml:space="preserve">Child restraint system with improved base </t>
  </si>
  <si>
    <t>US4944553A</t>
  </si>
  <si>
    <t>US8643342</t>
  </si>
  <si>
    <t>US4957307A</t>
  </si>
  <si>
    <t>Fiat Auto S.P.A.</t>
  </si>
  <si>
    <t>JPH02253652A</t>
  </si>
  <si>
    <t>Nec Corp</t>
  </si>
  <si>
    <t xml:space="preserve">Input circuit for semiconductor integrated circuit </t>
  </si>
  <si>
    <t>US8932739</t>
  </si>
  <si>
    <t>FR2637124B1</t>
  </si>
  <si>
    <t>Gen Electric Cgr</t>
  </si>
  <si>
    <t xml:space="preserve">Systeme de suspension d'une anode tournante de tube a rayons x comportant des paliers magnetiques passifs </t>
  </si>
  <si>
    <t>US4974119A</t>
  </si>
  <si>
    <t>The Charles Stark Draper Laboratories, Inc.</t>
  </si>
  <si>
    <t>GB9024897D0</t>
  </si>
  <si>
    <t>Roemer Britax Autogurte Gmbh</t>
  </si>
  <si>
    <t xml:space="preserve">Car bed for infants </t>
  </si>
  <si>
    <t>US4982997A</t>
  </si>
  <si>
    <t>Snugli, Inc.</t>
  </si>
  <si>
    <t xml:space="preserve">Bouncer infant carrier </t>
  </si>
  <si>
    <t>DK25391D0</t>
  </si>
  <si>
    <t>Pan Europ Holding S A</t>
  </si>
  <si>
    <t xml:space="preserve">Fremgangsmaade og apparat til opladning af et genopladeligt batteri </t>
  </si>
  <si>
    <t xml:space="preserve">  PROCEDURE AND APPARATUS FOR CHARGING A RECHARGEABLE BATTERY</t>
  </si>
  <si>
    <t>CH676626A5</t>
  </si>
  <si>
    <t>Kern &amp; Co Ag</t>
  </si>
  <si>
    <t>US4994540A</t>
  </si>
  <si>
    <t>Mobay Corporation</t>
  </si>
  <si>
    <t>JPH0336653U</t>
  </si>
  <si>
    <t>US5015843A</t>
  </si>
  <si>
    <t>Polysense, Inc.</t>
  </si>
  <si>
    <t xml:space="preserve">Fiber optic chemical sensors based on polymer swelling </t>
  </si>
  <si>
    <t>DE4002963C1</t>
  </si>
  <si>
    <t>Mercedes-Benz Aktiengesellschaft, 7000 Stuttgart, De</t>
  </si>
  <si>
    <t xml:space="preserve">Vehicle door handle grip - has handle movement controlled by individual swivel levers used to hinge it </t>
  </si>
  <si>
    <t>US5035115A</t>
  </si>
  <si>
    <t>Stanley Ptasinski</t>
  </si>
  <si>
    <t xml:space="preserve">Energy conserving engine </t>
  </si>
  <si>
    <t>JPH0375737U</t>
  </si>
  <si>
    <t>JPH03190052A</t>
  </si>
  <si>
    <t>US8216502</t>
  </si>
  <si>
    <t>US8293393</t>
  </si>
  <si>
    <t>US8173295</t>
  </si>
  <si>
    <t>US5057760A</t>
  </si>
  <si>
    <t>Aeg Westinghouse Transportation Systems, Inc.</t>
  </si>
  <si>
    <t xml:space="preserve">Torque determination for control of an induction motor apparatus </t>
  </si>
  <si>
    <t>US7841431</t>
  </si>
  <si>
    <t>US5058391A</t>
  </si>
  <si>
    <t>Gec Alsthom Sa</t>
  </si>
  <si>
    <t xml:space="preserve">Method of cooling electrical components, device for implementing same and application to vehicle-borne components </t>
  </si>
  <si>
    <t>US5059460A</t>
  </si>
  <si>
    <t>Cmb Foodcan Plc</t>
  </si>
  <si>
    <t xml:space="preserve">Laminated metal sheet </t>
  </si>
  <si>
    <t>US7789176</t>
  </si>
  <si>
    <t>US5058266A</t>
  </si>
  <si>
    <t>Norsk Hydro A.S.</t>
  </si>
  <si>
    <t>DE4012418A1</t>
  </si>
  <si>
    <t>Opel Adam Ag</t>
  </si>
  <si>
    <t>US5070049A</t>
  </si>
  <si>
    <t>Ibiden, Co. Ltd.</t>
  </si>
  <si>
    <t xml:space="preserve">Starting composition for the production of silicon carbide and method of producing the same </t>
  </si>
  <si>
    <t>US8539990</t>
  </si>
  <si>
    <t>US8627860</t>
  </si>
  <si>
    <t>US5074616A</t>
  </si>
  <si>
    <t>Smith Jerry N</t>
  </si>
  <si>
    <t xml:space="preserve">Weather shield for infant's seat </t>
  </si>
  <si>
    <t>GB2245440A</t>
  </si>
  <si>
    <t>Val Fin S P A</t>
  </si>
  <si>
    <t>GB2215036B</t>
  </si>
  <si>
    <t>Extract Technology Ltd</t>
  </si>
  <si>
    <t xml:space="preserve">Improvements in and relating to the storage and dispensing of substances </t>
  </si>
  <si>
    <t>JPH044737A</t>
  </si>
  <si>
    <t xml:space="preserve">Manufacture of squirrel cage electric rotating machine </t>
  </si>
  <si>
    <t>GB2202871</t>
  </si>
  <si>
    <t>GB2246372A</t>
  </si>
  <si>
    <t>Liu Ching Yun</t>
  </si>
  <si>
    <t xml:space="preserve">A jet for a dyeing machine </t>
  </si>
  <si>
    <t>US5086264A</t>
  </si>
  <si>
    <t xml:space="preserve">Vehicular battery retainer and shield </t>
  </si>
  <si>
    <t>US5087074A</t>
  </si>
  <si>
    <t>US5092004A</t>
  </si>
  <si>
    <t>Cosco, Inc,</t>
  </si>
  <si>
    <t xml:space="preserve">Convertible infant restraint device </t>
  </si>
  <si>
    <t>US9093726</t>
  </si>
  <si>
    <t>JPH0487266A</t>
  </si>
  <si>
    <t>Ngk Insulators Ltd</t>
  </si>
  <si>
    <t xml:space="preserve">High temperature battery device </t>
  </si>
  <si>
    <t>JPH0492781A</t>
  </si>
  <si>
    <t>JPH0492782A</t>
  </si>
  <si>
    <t>JPH0424450B2</t>
  </si>
  <si>
    <t>Murata Machinery Ltd</t>
  </si>
  <si>
    <t xml:space="preserve">Lightweight bipolar storage battery </t>
  </si>
  <si>
    <t>DE3331071C2</t>
  </si>
  <si>
    <t>Ruemmele, Winfried, Buers, At</t>
  </si>
  <si>
    <t>US5115523A</t>
  </si>
  <si>
    <t xml:space="preserve">Grip control for a handle for unlocking vehicle doors </t>
  </si>
  <si>
    <t>US5128700A</t>
  </si>
  <si>
    <t>Minolta Camera Kabushiki Kaisha</t>
  </si>
  <si>
    <t>US5133567A</t>
  </si>
  <si>
    <t>Valerie Owens</t>
  </si>
  <si>
    <t xml:space="preserve">Combination infant carrier, car seat and stroller </t>
  </si>
  <si>
    <t>JPH0435946Y2</t>
  </si>
  <si>
    <t>JPH04255622A</t>
  </si>
  <si>
    <t xml:space="preserve">Switch structure </t>
  </si>
  <si>
    <t>US8453770</t>
  </si>
  <si>
    <t>US5148883A</t>
  </si>
  <si>
    <t xml:space="preserve">Regenerative braking electric vehicle with four motors </t>
  </si>
  <si>
    <t>DE3826932C2</t>
  </si>
  <si>
    <t>Autoflug Gmbh &amp; Co Fahrzeugtechnik, 2084 Rellingen, De</t>
  </si>
  <si>
    <t>JPH04275002A</t>
  </si>
  <si>
    <t xml:space="preserve">Charger for electric automobile </t>
  </si>
  <si>
    <t>US5158841A</t>
  </si>
  <si>
    <t>GB2255191A</t>
  </si>
  <si>
    <t>Radiodetection Ltd</t>
  </si>
  <si>
    <t>EP2266201</t>
  </si>
  <si>
    <t>US5169295A</t>
  </si>
  <si>
    <t>Tren.Fuels, Inc.</t>
  </si>
  <si>
    <t xml:space="preserve">Method and apparatus for compressing gases with a liquid system </t>
  </si>
  <si>
    <t>US5169171A</t>
  </si>
  <si>
    <t>USRE34159E</t>
  </si>
  <si>
    <t>Chloride Group Public Limited Co.</t>
  </si>
  <si>
    <t>US5181589A</t>
  </si>
  <si>
    <t>Suspa Compart Ag</t>
  </si>
  <si>
    <t xml:space="preserve">Reversible impact damper, in particular for vehicles </t>
  </si>
  <si>
    <t xml:space="preserve">Squirrel-cage rotor with shaped-conductor harmonic reduction </t>
  </si>
  <si>
    <t>US5184012A</t>
  </si>
  <si>
    <t>Olympus Optical Co., Ltd.</t>
  </si>
  <si>
    <t xml:space="preserve">Optical scanning apparatus with axis deviation correction </t>
  </si>
  <si>
    <t>US5185898A</t>
  </si>
  <si>
    <t>Johnson Mark A</t>
  </si>
  <si>
    <t xml:space="preserve">Bottle and can picker including rotatable flexible loops </t>
  </si>
  <si>
    <t>US7489057</t>
  </si>
  <si>
    <t>US7579725</t>
  </si>
  <si>
    <t>DE4137575C1</t>
  </si>
  <si>
    <t>Audi Ag, 8070 Ingolstadt, De</t>
  </si>
  <si>
    <t xml:space="preserve">Modular child's car seat - has seat mounted main part and exchangeable modules for baby's cradle shell, and sitting shell for older children </t>
  </si>
  <si>
    <t>JPH0548153A</t>
  </si>
  <si>
    <t>Hioki Ee Corp</t>
  </si>
  <si>
    <t>US5191275A</t>
  </si>
  <si>
    <t>Singhal Tara C</t>
  </si>
  <si>
    <t xml:space="preserve">Rechargeable battery pack device </t>
  </si>
  <si>
    <t>JPH0520739U</t>
  </si>
  <si>
    <t>株式会社吉野工業所</t>
  </si>
  <si>
    <t xml:space="preserve">目薬容器 </t>
  </si>
  <si>
    <t>US5202617A</t>
  </si>
  <si>
    <t>Norvik Technologies Inc.</t>
  </si>
  <si>
    <t>US5201566A</t>
  </si>
  <si>
    <t>JPH0539516U</t>
  </si>
  <si>
    <t>正成 中山</t>
  </si>
  <si>
    <t xml:space="preserve">小動物用点眼補助器 </t>
  </si>
  <si>
    <t>JPH05170140A</t>
  </si>
  <si>
    <t>CA2645056</t>
  </si>
  <si>
    <t>EP2171824</t>
  </si>
  <si>
    <t>JP5680411</t>
  </si>
  <si>
    <t>US7671565</t>
  </si>
  <si>
    <t>US8970147</t>
  </si>
  <si>
    <t>US5227260A</t>
  </si>
  <si>
    <t>US7683575</t>
  </si>
  <si>
    <t>DE3928617C2</t>
  </si>
  <si>
    <t>FR2673590B1</t>
  </si>
  <si>
    <t>Pomero Claude</t>
  </si>
  <si>
    <t xml:space="preserve">Dispositif de deflexion des roues d'une automobile au moment d'une collision. </t>
  </si>
  <si>
    <t xml:space="preserve">  DEVICE FOR DEFLECTING THE WHEELS OF A MOTOR VEHICLE AT THE TIME OF A COLLISION.</t>
  </si>
  <si>
    <t>EP0559176A1</t>
  </si>
  <si>
    <t>DE9206604U1</t>
  </si>
  <si>
    <t>Farmont Rolf</t>
  </si>
  <si>
    <t xml:space="preserve">  Child safety seat</t>
  </si>
  <si>
    <t>IES58406B2</t>
  </si>
  <si>
    <t>Calligraphic Systems Ltd</t>
  </si>
  <si>
    <t xml:space="preserve">Improvements in apparatus for and method of powerline surveying, designing and maintenance </t>
  </si>
  <si>
    <t>GB2587583</t>
  </si>
  <si>
    <t>JPH0568155B2</t>
  </si>
  <si>
    <t>Graphics Communication Tech</t>
  </si>
  <si>
    <t xml:space="preserve">Composicion de revestimiento en composicion acuosa </t>
  </si>
  <si>
    <t>US7739005</t>
  </si>
  <si>
    <t>JPH05268706A</t>
  </si>
  <si>
    <t>Aqueous Res:Kk</t>
  </si>
  <si>
    <t>US7742852</t>
  </si>
  <si>
    <t>US7747363</t>
  </si>
  <si>
    <t>US5254145A</t>
  </si>
  <si>
    <t>Societe Nationale D'etude Et De Construction De Moteurs D'aviation "S.N.E.C.M.A."</t>
  </si>
  <si>
    <t>DE9208053U1</t>
  </si>
  <si>
    <t>Schraeder Margarete</t>
  </si>
  <si>
    <t xml:space="preserve">  Small child seat for motor vehicles</t>
  </si>
  <si>
    <t>DE9208051U1</t>
  </si>
  <si>
    <t xml:space="preserve">  Child seat, in particular child vehicle seat with a base</t>
  </si>
  <si>
    <t>EP0568215A1</t>
  </si>
  <si>
    <t>Ford Motor Company Limited</t>
  </si>
  <si>
    <t xml:space="preserve">Space frame construction </t>
  </si>
  <si>
    <t>JPH05294258A</t>
  </si>
  <si>
    <t>IT1239848B</t>
  </si>
  <si>
    <t>E.M.A.R.C. S.R.L.</t>
  </si>
  <si>
    <t xml:space="preserve">  FRAME FRAME FOR VEHICLE DOOR AND DOOR THAT INCLUDES IT.</t>
  </si>
  <si>
    <t>JPH05301583A</t>
  </si>
  <si>
    <t>Suzuki Motor Corp</t>
  </si>
  <si>
    <t>DE9208778U1</t>
  </si>
  <si>
    <t>US5265931A</t>
  </si>
  <si>
    <t>Ontario Cripple Children's Centre</t>
  </si>
  <si>
    <t xml:space="preserve">Detachable child seat and supporting frame </t>
  </si>
  <si>
    <t>DE4315775A1</t>
  </si>
  <si>
    <t xml:space="preserve">Two-for-one twister spindle drive - has structured grooves in squirrel cage rotor for gentle starting and slow ballooning build=up </t>
  </si>
  <si>
    <t>US5274336A</t>
  </si>
  <si>
    <t>US5276472A</t>
  </si>
  <si>
    <t>Eastman Kodak Company</t>
  </si>
  <si>
    <t>US5277472A</t>
  </si>
  <si>
    <t>Gerry Baby Products Company</t>
  </si>
  <si>
    <t xml:space="preserve">Multi-function infant car seat including glider assembly </t>
  </si>
  <si>
    <t>US5283513A</t>
  </si>
  <si>
    <t>AU2008276398</t>
  </si>
  <si>
    <t>JPH0630532A</t>
  </si>
  <si>
    <t>Toyota Autom Loom Works Ltd</t>
  </si>
  <si>
    <t>JP5088976</t>
  </si>
  <si>
    <t xml:space="preserve">充電装置 </t>
  </si>
  <si>
    <t>US7719232</t>
  </si>
  <si>
    <t>US7782021</t>
  </si>
  <si>
    <t>US7786704</t>
  </si>
  <si>
    <t>US5285320A</t>
  </si>
  <si>
    <t>Carl-Zeiss-Stiftung</t>
  </si>
  <si>
    <t xml:space="preserve">Mirror for changing the geometrical form of a light beam </t>
  </si>
  <si>
    <t>US5288564A</t>
  </si>
  <si>
    <t>Magnavox Electronic Systems Company</t>
  </si>
  <si>
    <t xml:space="preserve">Compact, cylindrical, multi-cell seawater battery </t>
  </si>
  <si>
    <t>JPH0648154A</t>
  </si>
  <si>
    <t xml:space="preserve">Heat pump type air cnditioning system </t>
  </si>
  <si>
    <t xml:space="preserve">ヒートポンプ式空調システム </t>
  </si>
  <si>
    <t>DE4228624A1</t>
  </si>
  <si>
    <t xml:space="preserve">Small child support for front passenger seat provided with air-bag - has rearward facing shell with hollow support to immobilise airbag switch inside seat </t>
  </si>
  <si>
    <t>WO1994004834A1</t>
  </si>
  <si>
    <t>Böllhoff &amp; Co. GmbH &amp; Co. KG</t>
  </si>
  <si>
    <t xml:space="preserve">Use of a fastening element made of plastic </t>
  </si>
  <si>
    <t>US5291960A</t>
  </si>
  <si>
    <t xml:space="preserve">Hybrid electric vehicle regenerative braking energy recovery system </t>
  </si>
  <si>
    <t>JPH0686503A</t>
  </si>
  <si>
    <t xml:space="preserve">モータ、ポリゴンミラーモータ、ディスク駆動モータ </t>
  </si>
  <si>
    <t>US5298347A</t>
  </si>
  <si>
    <t>US8643330</t>
  </si>
  <si>
    <t>SE9202823L</t>
  </si>
  <si>
    <t>Volvo Ab</t>
  </si>
  <si>
    <t xml:space="preserve">  Device and method for charging electric vehicles</t>
  </si>
  <si>
    <t>US8810198</t>
  </si>
  <si>
    <t>SE470460B</t>
  </si>
  <si>
    <t>Electrolux Res &amp; Innovation</t>
  </si>
  <si>
    <t xml:space="preserve">  Vacuum pump and use of the same</t>
  </si>
  <si>
    <t xml:space="preserve">Vakuumpump samt användning av densamma </t>
  </si>
  <si>
    <t>US5306067A</t>
  </si>
  <si>
    <t xml:space="preserve">Rear door assembly for automobiles </t>
  </si>
  <si>
    <t xml:space="preserve">Vehicle battery decking device </t>
  </si>
  <si>
    <t xml:space="preserve">Aircraft door latch lock mechanism </t>
  </si>
  <si>
    <t>US7890218</t>
  </si>
  <si>
    <t>US5305613A</t>
  </si>
  <si>
    <t>US5308172A</t>
  </si>
  <si>
    <t xml:space="preserve">Bearing assembly </t>
  </si>
  <si>
    <t>FR2687329B1</t>
  </si>
  <si>
    <t>Snecma</t>
  </si>
  <si>
    <t xml:space="preserve">  OIL DEAERATOR BY CENTRIFUGATION.</t>
  </si>
  <si>
    <t xml:space="preserve">Desaerateur d'huile par centrifugation. </t>
  </si>
  <si>
    <t>US5313235A</t>
  </si>
  <si>
    <t>US8481191</t>
  </si>
  <si>
    <t>WO1994011908A1</t>
  </si>
  <si>
    <t>Silent Power Gmbh Für Energiespeichertechnik</t>
  </si>
  <si>
    <t xml:space="preserve">Improvements relating to batteries </t>
  </si>
  <si>
    <t>DE4238364A1</t>
  </si>
  <si>
    <t>Behr Gmbh &amp; Co</t>
  </si>
  <si>
    <t>US8585131</t>
  </si>
  <si>
    <t>US5320403A</t>
  </si>
  <si>
    <t xml:space="preserve">Space frame torque box </t>
  </si>
  <si>
    <t>JPH06166330A</t>
  </si>
  <si>
    <t>JPH06175208A</t>
  </si>
  <si>
    <t>Canon Inc</t>
  </si>
  <si>
    <t xml:space="preserve">Photographing device </t>
  </si>
  <si>
    <t>US7821224</t>
  </si>
  <si>
    <t>US5329217A</t>
  </si>
  <si>
    <t>Allen-Bradley Company, Inc.</t>
  </si>
  <si>
    <t>US5332281A</t>
  </si>
  <si>
    <t>US5335964A</t>
  </si>
  <si>
    <t>Century Products Company</t>
  </si>
  <si>
    <t xml:space="preserve">Automobile infant restraint seat </t>
  </si>
  <si>
    <t>US8672398</t>
  </si>
  <si>
    <t>US5335961A</t>
  </si>
  <si>
    <t>Webasto Karosseriessysteme Gmbh</t>
  </si>
  <si>
    <t>JPH06223815A</t>
  </si>
  <si>
    <t>US8133608</t>
  </si>
  <si>
    <t>US5339776A</t>
  </si>
  <si>
    <t xml:space="preserve">Lubrication system with an oil bypass valve </t>
  </si>
  <si>
    <t>US5344187A</t>
  </si>
  <si>
    <t>Audi A.G.</t>
  </si>
  <si>
    <t>US5345649A</t>
  </si>
  <si>
    <t>Whitlow William T</t>
  </si>
  <si>
    <t xml:space="preserve">Fan brake for textile cleaning machine </t>
  </si>
  <si>
    <t xml:space="preserve">電機子巻線 </t>
  </si>
  <si>
    <t>US5352984A</t>
  </si>
  <si>
    <t>Cable Repair Systems Corporation</t>
  </si>
  <si>
    <t xml:space="preserve">Fault and splice finding system and method </t>
  </si>
  <si>
    <t xml:space="preserve">Verfahren zur Herstellung einer wäßrigen Beschichtungszusammensetzung, wäßrige Beschichtungszusammensetzungen sowie deren Verwendung zur Beschichtung von Emballagen </t>
  </si>
  <si>
    <t>US5358389A</t>
  </si>
  <si>
    <t>Electrolux Research &amp; Innovation Aktiebolag</t>
  </si>
  <si>
    <t xml:space="preserve">偏平冷媒管 </t>
  </si>
  <si>
    <t>US5364137A</t>
  </si>
  <si>
    <t>Safe-Strap Company, Inc.</t>
  </si>
  <si>
    <t xml:space="preserve">Infant highchair </t>
  </si>
  <si>
    <t>US5369540A</t>
  </si>
  <si>
    <t>US5370438A</t>
  </si>
  <si>
    <t>EP2587583</t>
  </si>
  <si>
    <t>JPH06343202A</t>
  </si>
  <si>
    <t xml:space="preserve">Electric car battery charger </t>
  </si>
  <si>
    <t>JP5608881</t>
  </si>
  <si>
    <t xml:space="preserve">電気自動車の充電装置 </t>
  </si>
  <si>
    <t>US8450966</t>
  </si>
  <si>
    <t>US5374886A</t>
  </si>
  <si>
    <t xml:space="preserve">Voltage regulator for an alternator and method of regulating voltage generated by an alternator </t>
  </si>
  <si>
    <t>US8049460</t>
  </si>
  <si>
    <t>JPH06349521A</t>
  </si>
  <si>
    <t xml:space="preserve">High-temperature storage battery </t>
  </si>
  <si>
    <t>US5376852A</t>
  </si>
  <si>
    <t xml:space="preserve">Electric vehicle battery pack </t>
  </si>
  <si>
    <t>EP0280194B1</t>
  </si>
  <si>
    <t>US5381136A</t>
  </si>
  <si>
    <t>Northern Illinois Gas Company</t>
  </si>
  <si>
    <t>US5382044A</t>
  </si>
  <si>
    <t>US5385387A</t>
  </si>
  <si>
    <t>Lisco, Inc.</t>
  </si>
  <si>
    <t xml:space="preserve">Child carrier with detachable base </t>
  </si>
  <si>
    <t>JP5235942</t>
  </si>
  <si>
    <t xml:space="preserve">バッテリーの断熱装置 </t>
  </si>
  <si>
    <t>US8304108</t>
  </si>
  <si>
    <t>US8361649</t>
  </si>
  <si>
    <t>US5387955A</t>
  </si>
  <si>
    <t>US5387089A</t>
  </si>
  <si>
    <t>Tren Fuels, Inc.</t>
  </si>
  <si>
    <t>EP0638983A1</t>
  </si>
  <si>
    <t>High Speed Tech Oy Ltd.</t>
  </si>
  <si>
    <t xml:space="preserve">Rotor construction in an asynchronous electric machine </t>
  </si>
  <si>
    <t>US5391193A</t>
  </si>
  <si>
    <t>Medtronic, Inc.</t>
  </si>
  <si>
    <t xml:space="preserve">Structure for securing batteries used in an electric vehicle </t>
  </si>
  <si>
    <t>US5397125A</t>
  </si>
  <si>
    <t>Anchor Coin, Inc.</t>
  </si>
  <si>
    <t>AT399025B</t>
  </si>
  <si>
    <t>Herz Armaturen Ag</t>
  </si>
  <si>
    <t xml:space="preserve">  RADIATOR VALVE</t>
  </si>
  <si>
    <t>JPH0798782A</t>
  </si>
  <si>
    <t>Maruka Kk</t>
  </si>
  <si>
    <t xml:space="preserve">Camera doll and riding playing machine using the same </t>
  </si>
  <si>
    <t>DE4325737C2</t>
  </si>
  <si>
    <t>Heimeier Gmbh Metall Theodor</t>
  </si>
  <si>
    <t xml:space="preserve">  Valve arrangement for the fitting of a compact radiator</t>
  </si>
  <si>
    <t>US9263901</t>
  </si>
  <si>
    <t>JPH0721389Y2</t>
  </si>
  <si>
    <t>コンビ株式会社</t>
  </si>
  <si>
    <t xml:space="preserve">  Auxiliary seat for vehicle</t>
  </si>
  <si>
    <t>DE4134831C2</t>
  </si>
  <si>
    <t>Mannesmann Ag</t>
  </si>
  <si>
    <t xml:space="preserve">  Arrangement for determining a coefficient of friction information</t>
  </si>
  <si>
    <t>US5419624A</t>
  </si>
  <si>
    <t>Mannesmann Aktiengesellschaft</t>
  </si>
  <si>
    <t xml:space="preserve">Arrangement for detecting a critical driving torque in a motor vehicle </t>
  </si>
  <si>
    <t xml:space="preserve">Low inductance bus bar arrangement for high power inverters </t>
  </si>
  <si>
    <t>US9257825</t>
  </si>
  <si>
    <t>US8686288</t>
  </si>
  <si>
    <t>US5423377A</t>
  </si>
  <si>
    <t>JPH07161384A</t>
  </si>
  <si>
    <t>Kojima Press Co Ltd</t>
  </si>
  <si>
    <t xml:space="preserve">Charging method of electric vehicle </t>
  </si>
  <si>
    <t xml:space="preserve">電気自動車の充電方法 </t>
  </si>
  <si>
    <t>EP2305508</t>
  </si>
  <si>
    <t>WO1995019030A1</t>
  </si>
  <si>
    <t>Pois, Inc.</t>
  </si>
  <si>
    <t xml:space="preserve">Apparatus and method for a personal onboard information system </t>
  </si>
  <si>
    <t>US8078359</t>
  </si>
  <si>
    <t>JPH0769760B2</t>
  </si>
  <si>
    <t xml:space="preserve">  Keyboard</t>
  </si>
  <si>
    <t>DE4402752A1</t>
  </si>
  <si>
    <t xml:space="preserve">  Radiator valve</t>
  </si>
  <si>
    <t>US5440423A</t>
  </si>
  <si>
    <t>DE4137596C2</t>
  </si>
  <si>
    <t xml:space="preserve">  Lying shell for the transportation of small children in vehicles</t>
  </si>
  <si>
    <t>DE4137599C2</t>
  </si>
  <si>
    <t xml:space="preserve">  Child seat for a motor vehicle</t>
  </si>
  <si>
    <t>AT399975B</t>
  </si>
  <si>
    <t>Glanz Gerhard</t>
  </si>
  <si>
    <t xml:space="preserve">Elektrische schaltung für die speisung eines elektromotors aus einem stromnetz </t>
  </si>
  <si>
    <t xml:space="preserve">  ELECTRICAL CIRCUIT FOR SUPPLYING AN ELECTRIC MOTOR FROM A POWER SUPPLY</t>
  </si>
  <si>
    <t>GB2286935A</t>
  </si>
  <si>
    <t>Imetec Spa</t>
  </si>
  <si>
    <t xml:space="preserve">Protective circuit arrangement for electrically heated panel </t>
  </si>
  <si>
    <t>NL9400114A</t>
  </si>
  <si>
    <t>Mach En Metaalfab Oedremefaoe</t>
  </si>
  <si>
    <t xml:space="preserve">Safety child's seat </t>
  </si>
  <si>
    <t>JPH07250405A</t>
  </si>
  <si>
    <t>Fujitsu Denso Ltd</t>
  </si>
  <si>
    <t xml:space="preserve">電気自動車用充電装置 </t>
  </si>
  <si>
    <t>US9272595</t>
  </si>
  <si>
    <t>US5452919A</t>
  </si>
  <si>
    <t>Rover Group Limited</t>
  </si>
  <si>
    <t xml:space="preserve">Suspension system for a vehicle </t>
  </si>
  <si>
    <t>GB2265508B</t>
  </si>
  <si>
    <t>Dreamland Appliances Ltd</t>
  </si>
  <si>
    <t xml:space="preserve">Heating devices </t>
  </si>
  <si>
    <t>DE4216925C2</t>
  </si>
  <si>
    <t xml:space="preserve">  Device for releasably holding objects on a vehicle seat</t>
  </si>
  <si>
    <t>DE4433836C1</t>
  </si>
  <si>
    <t>Daimler Benz Ag</t>
  </si>
  <si>
    <t xml:space="preserve">  Device for heating an interior of an electric vehicle</t>
  </si>
  <si>
    <t>US5467006A</t>
  </si>
  <si>
    <t xml:space="preserve">Energy transfer device and method </t>
  </si>
  <si>
    <t>US7741816</t>
  </si>
  <si>
    <t>US5468018A</t>
  </si>
  <si>
    <t xml:space="preserve">Torque box assembly for a vehicle </t>
  </si>
  <si>
    <t>US8899492</t>
  </si>
  <si>
    <t>JPH07304338A</t>
  </si>
  <si>
    <t xml:space="preserve">Cooling device of battery for electric vehicle </t>
  </si>
  <si>
    <t>US5469064A</t>
  </si>
  <si>
    <t>US5473475A</t>
  </si>
  <si>
    <t>The United States Of America As Represented By The United States Department Of Energy</t>
  </si>
  <si>
    <t xml:space="preserve">Method for changing the cross section of a laser beam </t>
  </si>
  <si>
    <t>US5483807A</t>
  </si>
  <si>
    <t xml:space="preserve">Device for air-conditioning the passenger compartment and for cooling the drive system of electric vehicles </t>
  </si>
  <si>
    <t>US5484162A</t>
  </si>
  <si>
    <t xml:space="preserve">Vehicle height control System </t>
  </si>
  <si>
    <t>DE4231861C2</t>
  </si>
  <si>
    <t>Nichols Joanna A</t>
  </si>
  <si>
    <t xml:space="preserve">  Child safety seat for a car or a shopping cart</t>
  </si>
  <si>
    <t>FR2715201B1</t>
  </si>
  <si>
    <t>Inst Nat Polytech Grenoble</t>
  </si>
  <si>
    <t xml:space="preserve">Palier magnétique et ensemble comportant une partie statorique et une partie rotorique suspendue par un tel palier. </t>
  </si>
  <si>
    <t>EP0697532A1</t>
  </si>
  <si>
    <t>A. Raymond &amp; Cie</t>
  </si>
  <si>
    <t xml:space="preserve">Connecting system in two pieces </t>
  </si>
  <si>
    <t>US5495865A</t>
  </si>
  <si>
    <t>Mirada Controls, Inc.</t>
  </si>
  <si>
    <t xml:space="preserve">Temperature relief valve with thermal trigger </t>
  </si>
  <si>
    <t>US8618775</t>
  </si>
  <si>
    <t>US5496654A</t>
  </si>
  <si>
    <t>Perkins; Bradley A.</t>
  </si>
  <si>
    <t xml:space="preserve">Secondary battery cell interconnection for protection from internal shorts </t>
  </si>
  <si>
    <t>US8534703</t>
  </si>
  <si>
    <t>US5496061A</t>
  </si>
  <si>
    <t>Trw Vehicle Safety Systems Inc.</t>
  </si>
  <si>
    <t>US9257729</t>
  </si>
  <si>
    <t xml:space="preserve">Floor structure of electric vehicle </t>
  </si>
  <si>
    <t>US8647763</t>
  </si>
  <si>
    <t>US5501918A</t>
  </si>
  <si>
    <t>Globe-Union Inc.</t>
  </si>
  <si>
    <t>DE29602171U1</t>
  </si>
  <si>
    <t>Balg Hans Alfred</t>
  </si>
  <si>
    <t xml:space="preserve">  Valve device</t>
  </si>
  <si>
    <t>US5508924A</t>
  </si>
  <si>
    <t>Kabushikikaisha Equos Research</t>
  </si>
  <si>
    <t xml:space="preserve">Driving force controller for an electric vehicle with electric motors provided for all driving wheels individually </t>
  </si>
  <si>
    <t>US5511576A</t>
  </si>
  <si>
    <t>Amcast Industrial Corporation</t>
  </si>
  <si>
    <t>US5516130A</t>
  </si>
  <si>
    <t>Interstate Forging Industries Inc.</t>
  </si>
  <si>
    <t>US5521448A</t>
  </si>
  <si>
    <t>Mechanical Technology Incorporated</t>
  </si>
  <si>
    <t xml:space="preserve">Damping for passive magnetic bearings </t>
  </si>
  <si>
    <t>US5521024A</t>
  </si>
  <si>
    <t>Yuasa Corporation</t>
  </si>
  <si>
    <t xml:space="preserve">Lead acid storage battery </t>
  </si>
  <si>
    <t>US5521443A</t>
  </si>
  <si>
    <t>DE19522680C1</t>
  </si>
  <si>
    <t xml:space="preserve">Self-supporting motor vehicle body structure </t>
  </si>
  <si>
    <t>DE4137576C2</t>
  </si>
  <si>
    <t>US5530501A</t>
  </si>
  <si>
    <t>DE4446297A1</t>
  </si>
  <si>
    <t>Balzers Hochvakuum</t>
  </si>
  <si>
    <t xml:space="preserve">Heating arrangement for vacuum i.e. plasma process chamber esp. for PVD, CVD or PECVD processes </t>
  </si>
  <si>
    <t xml:space="preserve">Battery box device for electric vehicle </t>
  </si>
  <si>
    <t>US5536173A</t>
  </si>
  <si>
    <t xml:space="preserve">Charge connector for electric vehicles </t>
  </si>
  <si>
    <t>US5536035A</t>
  </si>
  <si>
    <t>US8651875</t>
  </si>
  <si>
    <t>US5537956A</t>
  </si>
  <si>
    <t>Daimler-Benz Ag</t>
  </si>
  <si>
    <t xml:space="preserve">Coolant circuit </t>
  </si>
  <si>
    <t>US5542387A</t>
  </si>
  <si>
    <t xml:space="preserve">Component layout for engine </t>
  </si>
  <si>
    <t>DE19521082C1</t>
  </si>
  <si>
    <t>Ymos Ag Ind Produkte</t>
  </si>
  <si>
    <t xml:space="preserve">Vehicle door grip with basic body and grip flap </t>
  </si>
  <si>
    <t xml:space="preserve">Electric vehicle drive system and drive method </t>
  </si>
  <si>
    <t xml:space="preserve">Appareil et procede de fourniture d'electricite a un vehicule, dispositif a circuits semiconducteurs a utiliser dans ledit appareil et dispositif de cablage commun pour une automobile ou un autre vehicule </t>
  </si>
  <si>
    <t>US5555502A</t>
  </si>
  <si>
    <t>Geo Ventures</t>
  </si>
  <si>
    <t xml:space="preserve">Display and control apparatus for the electronic systems of a motor vehicle </t>
  </si>
  <si>
    <t>US8818624</t>
  </si>
  <si>
    <t>US9079498</t>
  </si>
  <si>
    <t>US5555172A</t>
  </si>
  <si>
    <t>Prince Corporation</t>
  </si>
  <si>
    <t>EP0730982A2</t>
  </si>
  <si>
    <t>Sakura Color Products Corporation</t>
  </si>
  <si>
    <t xml:space="preserve">Writing utensil and method of manufacturing it </t>
  </si>
  <si>
    <t>DE29612503U1</t>
  </si>
  <si>
    <t>Greenland Geldrop Bv</t>
  </si>
  <si>
    <t xml:space="preserve">Rundballenpresse </t>
  </si>
  <si>
    <t>JPH08237810A</t>
  </si>
  <si>
    <t xml:space="preserve">ハイブリッド車両 </t>
  </si>
  <si>
    <t>US5556284A</t>
  </si>
  <si>
    <t xml:space="preserve">Charge coupling for electric vehicle </t>
  </si>
  <si>
    <t>US8579635</t>
  </si>
  <si>
    <t>US5558949A</t>
  </si>
  <si>
    <t>GB2268394B</t>
  </si>
  <si>
    <t>Eric Robin Julian Groom</t>
  </si>
  <si>
    <t xml:space="preserve">Versatile infant seat and interchangeable mountings </t>
  </si>
  <si>
    <t>EP0730982A3</t>
  </si>
  <si>
    <t>Sakura Color Prod Corp</t>
  </si>
  <si>
    <t>US5564778A</t>
  </si>
  <si>
    <t xml:space="preserve">Combination highchair for infants and infant carrier </t>
  </si>
  <si>
    <t>US5565755A</t>
  </si>
  <si>
    <t>Keith; Arlie L.</t>
  </si>
  <si>
    <t>US5567008A</t>
  </si>
  <si>
    <t xml:space="preserve">Portable infant seat having a detachable base </t>
  </si>
  <si>
    <t>US8346419</t>
  </si>
  <si>
    <t>US5566774A</t>
  </si>
  <si>
    <t xml:space="preserve">Operating method for a hybrid vehicle </t>
  </si>
  <si>
    <t>US8428806</t>
  </si>
  <si>
    <t>US8463480</t>
  </si>
  <si>
    <t>US8463481</t>
  </si>
  <si>
    <t xml:space="preserve">車両用発電機の制御システム </t>
  </si>
  <si>
    <t>JP5237342</t>
  </si>
  <si>
    <t>JPH08289407A</t>
  </si>
  <si>
    <t>Nippon Soken Inc</t>
  </si>
  <si>
    <t xml:space="preserve">ハイブリッド車の発電制御装置 </t>
  </si>
  <si>
    <t>US5575530A</t>
  </si>
  <si>
    <t xml:space="preserve">Infant bouncer </t>
  </si>
  <si>
    <t>US5577920A</t>
  </si>
  <si>
    <t>US5581234A</t>
  </si>
  <si>
    <t>Emery; Anna L.</t>
  </si>
  <si>
    <t xml:space="preserve">Infant vehicle seat alarm system </t>
  </si>
  <si>
    <t>US5579815A</t>
  </si>
  <si>
    <t>Labonte Roger Edmond</t>
  </si>
  <si>
    <t>US5583417A</t>
  </si>
  <si>
    <t>US5584360A</t>
  </si>
  <si>
    <t>Wedeven; Lavern D.</t>
  </si>
  <si>
    <t xml:space="preserve">Method for broad temperature range lubrication with vapors </t>
  </si>
  <si>
    <t>US5585205A</t>
  </si>
  <si>
    <t>Institute For Home Economics Of Japan, Inc.</t>
  </si>
  <si>
    <t>DE19521700A1</t>
  </si>
  <si>
    <t>Abb Daimler Benz Transp</t>
  </si>
  <si>
    <t xml:space="preserve">  Squirrel cage for an asynchronous machine</t>
  </si>
  <si>
    <t>US5586598A</t>
  </si>
  <si>
    <t>US5586799A</t>
  </si>
  <si>
    <t xml:space="preserve">Electric motor with cooling device </t>
  </si>
  <si>
    <t>US8441826</t>
  </si>
  <si>
    <t>US5592371A</t>
  </si>
  <si>
    <t xml:space="preserve">DC link inverter </t>
  </si>
  <si>
    <t>US8760898</t>
  </si>
  <si>
    <t>US8493018</t>
  </si>
  <si>
    <t>US8664907</t>
  </si>
  <si>
    <t>US5594634A</t>
  </si>
  <si>
    <t xml:space="preserve">DC link inverter having soft-switched auxiliary devices </t>
  </si>
  <si>
    <t>US5595064A</t>
  </si>
  <si>
    <t>US8638063</t>
  </si>
  <si>
    <t>US5596258A</t>
  </si>
  <si>
    <t>US5596261A</t>
  </si>
  <si>
    <t>DE19526180A1</t>
  </si>
  <si>
    <t>Hauck Gmbh &amp; Co Kg</t>
  </si>
  <si>
    <t xml:space="preserve">  Prams, in particular foldable or foldable prams</t>
  </si>
  <si>
    <t>US5604441A</t>
  </si>
  <si>
    <t>Detroit Diesel Corporation</t>
  </si>
  <si>
    <t xml:space="preserve">In-situ oil analyzer and methods of using same, particularly for continuous on-board analysis of diesel engine lubrication systems </t>
  </si>
  <si>
    <t xml:space="preserve">High temperature storage battery </t>
  </si>
  <si>
    <t>FR2727908B1</t>
  </si>
  <si>
    <t xml:space="preserve">Cell cap assembly having frangible tab disconnect mechanism </t>
  </si>
  <si>
    <t>US5613727A</t>
  </si>
  <si>
    <t xml:space="preserve">Procede de charge d'accumulateur au lithium a anode de carbone </t>
  </si>
  <si>
    <t>EP2226870</t>
  </si>
  <si>
    <t>US8153290</t>
  </si>
  <si>
    <t>US8968949</t>
  </si>
  <si>
    <t>US5619784A</t>
  </si>
  <si>
    <t>DE19519853C2</t>
  </si>
  <si>
    <t>Chuang Shi Wen</t>
  </si>
  <si>
    <t xml:space="preserve">  Child seat and frame combination</t>
  </si>
  <si>
    <t>US5624003A</t>
  </si>
  <si>
    <t xml:space="preserve">Motor vehicle door handle </t>
  </si>
  <si>
    <t>US5632297A</t>
  </si>
  <si>
    <t xml:space="preserve">光伝送システムの消費電流低減方法 </t>
  </si>
  <si>
    <t>NL1001802C2</t>
  </si>
  <si>
    <t>Dremefa Mach Metaal</t>
  </si>
  <si>
    <t xml:space="preserve">  Child safety seat.</t>
  </si>
  <si>
    <t>US5637977A</t>
  </si>
  <si>
    <t xml:space="preserve">Connector assembly used in supplying electricity to a receiver </t>
  </si>
  <si>
    <t>NL1001896C2</t>
  </si>
  <si>
    <t>US7404720</t>
  </si>
  <si>
    <t>US5639256A</t>
  </si>
  <si>
    <t>US5642010A</t>
  </si>
  <si>
    <t>A C Propulsion, Inc.</t>
  </si>
  <si>
    <t xml:space="preserve">Rotor construction for alternating current induction motor </t>
  </si>
  <si>
    <t>US5642270A</t>
  </si>
  <si>
    <t>Wavedriver Limited</t>
  </si>
  <si>
    <t>JPH09169207A</t>
  </si>
  <si>
    <t xml:space="preserve">Air conditioner for vehicle </t>
  </si>
  <si>
    <t xml:space="preserve">車両用空調装置 </t>
  </si>
  <si>
    <t>US7602145</t>
  </si>
  <si>
    <t>US5644209A</t>
  </si>
  <si>
    <t>Thomson-Csf</t>
  </si>
  <si>
    <t>US5647534A</t>
  </si>
  <si>
    <t xml:space="preserve">Device for heating an interior of an electric vehicle </t>
  </si>
  <si>
    <t>US5650710A</t>
  </si>
  <si>
    <t xml:space="preserve">Apparatus for controlling a charging start time and charging period for a storage battery in an electric vehicle to complete charging at a scheduled boarding time </t>
  </si>
  <si>
    <t>US5650700A</t>
  </si>
  <si>
    <t>US5656919A</t>
  </si>
  <si>
    <t>Cruising Equipment, Inc.</t>
  </si>
  <si>
    <t>US5656911A</t>
  </si>
  <si>
    <t>Fuji Electric Company</t>
  </si>
  <si>
    <t>US5659235A</t>
  </si>
  <si>
    <t>US8004243</t>
  </si>
  <si>
    <t>US5658682A</t>
  </si>
  <si>
    <t>US5666040A</t>
  </si>
  <si>
    <t>Bourbeau; Frank</t>
  </si>
  <si>
    <t xml:space="preserve">Networked battery monitor and control system and charging method </t>
  </si>
  <si>
    <t>US5667907A</t>
  </si>
  <si>
    <t>Ev Energy Systems, Ltd.</t>
  </si>
  <si>
    <t xml:space="preserve">Electrical energy storage device for a motor vehicle </t>
  </si>
  <si>
    <t>US5669335A</t>
  </si>
  <si>
    <t>Thomas J. Hollis</t>
  </si>
  <si>
    <t xml:space="preserve">System for controlling the state of a flow control valve </t>
  </si>
  <si>
    <t>US5679277A</t>
  </si>
  <si>
    <t>Niibe; Akitoshi</t>
  </si>
  <si>
    <t xml:space="preserve">Flame-resistant heating body and method for making same </t>
  </si>
  <si>
    <t>US5680833A</t>
  </si>
  <si>
    <t xml:space="preserve">Combination coolant deaeration and overflow bottle </t>
  </si>
  <si>
    <t xml:space="preserve">Dual wall storage battery system having air passageways in the bottom of the battery </t>
  </si>
  <si>
    <t>US5689543A</t>
  </si>
  <si>
    <t xml:space="preserve">Method for balancing rotatable anodes for X-ray tubes </t>
  </si>
  <si>
    <t xml:space="preserve">電池缶形成材料および該材料により形成された電池缶 </t>
  </si>
  <si>
    <t>US5696436A</t>
  </si>
  <si>
    <t>Motorola Inc.</t>
  </si>
  <si>
    <t xml:space="preserve">Method and system for battery charging </t>
  </si>
  <si>
    <t xml:space="preserve">Central lock system for an automotive vehicle with satellite processors at respective locks </t>
  </si>
  <si>
    <t>US5705742A</t>
  </si>
  <si>
    <t>Trend Products, Inc.</t>
  </si>
  <si>
    <t xml:space="preserve">System and method for testing an engine </t>
  </si>
  <si>
    <t>US5704644A</t>
  </si>
  <si>
    <t>Esoro Ag</t>
  </si>
  <si>
    <t xml:space="preserve">Lightweight road vehicle with strengthening structure </t>
  </si>
  <si>
    <t>US5704424A</t>
  </si>
  <si>
    <t>Mitsubishi Shindowh Co., Ltd.</t>
  </si>
  <si>
    <t>DE19626641A1</t>
  </si>
  <si>
    <t>Bayerische Motoren Werke Ag</t>
  </si>
  <si>
    <t xml:space="preserve">  child seat</t>
  </si>
  <si>
    <t>JPH1010212A</t>
  </si>
  <si>
    <t xml:space="preserve">Method for evaluating battery and device for evaluating battery </t>
  </si>
  <si>
    <t xml:space="preserve">電池評価方法及び電池評価装置 </t>
  </si>
  <si>
    <t>US8076016</t>
  </si>
  <si>
    <t>US5710503A</t>
  </si>
  <si>
    <t>Aims Systems, Inc.</t>
  </si>
  <si>
    <t>US8765276</t>
  </si>
  <si>
    <t>DE3909650C3</t>
  </si>
  <si>
    <t>Autoflug Gmbh</t>
  </si>
  <si>
    <t>US5717584A</t>
  </si>
  <si>
    <t xml:space="preserve">Quasi-resonant pole inverter </t>
  </si>
  <si>
    <t>GB2286935B</t>
  </si>
  <si>
    <t xml:space="preserve">Improvements in or relating to electrically heated panels </t>
  </si>
  <si>
    <t>US5729066A</t>
  </si>
  <si>
    <t xml:space="preserve">Combined radial and axial magnetic bearings </t>
  </si>
  <si>
    <t>US5729862A</t>
  </si>
  <si>
    <t>Luwa Bahnson, Inc.</t>
  </si>
  <si>
    <t xml:space="preserve">Textile cleaning machine with high-efficiency air circulation </t>
  </si>
  <si>
    <t>US9046580</t>
  </si>
  <si>
    <t>EP0833423A2</t>
  </si>
  <si>
    <t>Cegelec Controls Ltd.</t>
  </si>
  <si>
    <t>US5736271A</t>
  </si>
  <si>
    <t>Telxon Corporation</t>
  </si>
  <si>
    <t xml:space="preserve">Battery pack for portable electronic device </t>
  </si>
  <si>
    <t>JPH1091308A</t>
  </si>
  <si>
    <t>Ricoh Co Ltd</t>
  </si>
  <si>
    <t xml:space="preserve">Terminal device </t>
  </si>
  <si>
    <t>US5739674A</t>
  </si>
  <si>
    <t xml:space="preserve">Method of transmitting and receiving signal indicative of remaining capacity of storage battery for propelling electric vehicle </t>
  </si>
  <si>
    <t>ES2103228B1</t>
  </si>
  <si>
    <t>Especialidades Electricas Daga</t>
  </si>
  <si>
    <t xml:space="preserve">  SAFETY DEVICE FOR PADS, ELECTRIC BLANKETS AND SIMILAR.</t>
  </si>
  <si>
    <t>DE4325738C2</t>
  </si>
  <si>
    <t>US5744936A</t>
  </si>
  <si>
    <t>AUPP277798A0</t>
  </si>
  <si>
    <t xml:space="preserve">Detection system </t>
  </si>
  <si>
    <t>US5747964A</t>
  </si>
  <si>
    <t>Packard Bell Nec</t>
  </si>
  <si>
    <t xml:space="preserve">Rechargeable battery and charging system </t>
  </si>
  <si>
    <t>EP0612933B1</t>
  </si>
  <si>
    <t>Shinko Electric Co. Ltd.</t>
  </si>
  <si>
    <t xml:space="preserve">Dispositif de contrÔle des vibrations pour machines rotatives </t>
  </si>
  <si>
    <t xml:space="preserve">Biologisch abbaubare und kompostierbare Formkörper </t>
  </si>
  <si>
    <t>US5752737A</t>
  </si>
  <si>
    <t xml:space="preserve">Door reinforcement system for pick-up trucks </t>
  </si>
  <si>
    <t>US5757595A</t>
  </si>
  <si>
    <t>US5765906A</t>
  </si>
  <si>
    <t>US8092081</t>
  </si>
  <si>
    <t>US5773955A</t>
  </si>
  <si>
    <t>Northrop Grumman Corporation</t>
  </si>
  <si>
    <t xml:space="preserve">Battery charger apparatus </t>
  </si>
  <si>
    <t>JP5837464</t>
  </si>
  <si>
    <t>JPH10178701A</t>
  </si>
  <si>
    <t xml:space="preserve">電気自動車における充電ケーブルの異常検出装置 </t>
  </si>
  <si>
    <t>US5772279A</t>
  </si>
  <si>
    <t>Kolcraft Enterprises, Inc.</t>
  </si>
  <si>
    <t xml:space="preserve">Coupling system for infant carrier to second support device </t>
  </si>
  <si>
    <t>US8965721</t>
  </si>
  <si>
    <t>US5786640A</t>
  </si>
  <si>
    <t>Nippon Soken, Inc.</t>
  </si>
  <si>
    <t xml:space="preserve">スピンドルモータ </t>
  </si>
  <si>
    <t xml:space="preserve">Electric motor having stator's salient poles of the stator slightly shifted from salient poles of the rotor </t>
  </si>
  <si>
    <t>JP2785316B2</t>
  </si>
  <si>
    <t>株式会社豊田自動織機製作所</t>
  </si>
  <si>
    <t xml:space="preserve">  Charger</t>
  </si>
  <si>
    <t xml:space="preserve">充電器 </t>
  </si>
  <si>
    <t>US5795016A</t>
  </si>
  <si>
    <t>Yachiyo Kogyo Kabushiki Kaisha</t>
  </si>
  <si>
    <t>JP2579414Y2</t>
  </si>
  <si>
    <t>日本スピンドル製造株式会社</t>
  </si>
  <si>
    <t xml:space="preserve">集塵装置 </t>
  </si>
  <si>
    <t>US5801914A</t>
  </si>
  <si>
    <t>Sunbeam Products, Inc.</t>
  </si>
  <si>
    <t xml:space="preserve">Electrical safety circuit with a breakable conductive element </t>
  </si>
  <si>
    <t>US5800942A</t>
  </si>
  <si>
    <t>GB2506336</t>
  </si>
  <si>
    <t>WO1998038570A1</t>
  </si>
  <si>
    <t>FR2750155B1</t>
  </si>
  <si>
    <t xml:space="preserve">  DEVICE FOR CONTROLLING THE OPENING OF A LOCK OF A MOTOR VEHICLE OPENING ELEMENT</t>
  </si>
  <si>
    <t>US5804935A</t>
  </si>
  <si>
    <t>Radev; Vladimir</t>
  </si>
  <si>
    <t xml:space="preserve">Drive system for electric vehicles </t>
  </si>
  <si>
    <t>US5803817A</t>
  </si>
  <si>
    <t>Fisher-Price, Inc.</t>
  </si>
  <si>
    <t xml:space="preserve">Infant swing </t>
  </si>
  <si>
    <t xml:space="preserve">Central locking system for an automotive vehicle with structurally identical door locks </t>
  </si>
  <si>
    <t>US5804896A</t>
  </si>
  <si>
    <t>Seiko Seiki Kabushiki Kaisha</t>
  </si>
  <si>
    <t xml:space="preserve">High speed spindle motor and apparatus equipped with high speed spindle motor </t>
  </si>
  <si>
    <t>US5808367A</t>
  </si>
  <si>
    <t xml:space="preserve">Control system for vehicle generator and control method therefor </t>
  </si>
  <si>
    <t>US5808469A</t>
  </si>
  <si>
    <t xml:space="preserve">Battery monitor for electric vehicles </t>
  </si>
  <si>
    <t xml:space="preserve">Verfahren zur zweistufigen herstellung von wässrigen, selbstvernetzenden copolymerisatdispersionen und deren verwendung für lacke </t>
  </si>
  <si>
    <t>US5808374A</t>
  </si>
  <si>
    <t>Ut Automotive Dearborn, Inc.</t>
  </si>
  <si>
    <t>JPH10252466A</t>
  </si>
  <si>
    <t xml:space="preserve">Cell temperature adjusting device </t>
  </si>
  <si>
    <t>US5816847A</t>
  </si>
  <si>
    <t>Ericsson Inc.</t>
  </si>
  <si>
    <t xml:space="preserve">Insert molded battery contacts and method </t>
  </si>
  <si>
    <t>US5819864A</t>
  </si>
  <si>
    <t>Seiko Epson Corporation</t>
  </si>
  <si>
    <t xml:space="preserve">Battery low capacity alarm device for use in an electric vehicle </t>
  </si>
  <si>
    <t>JPH10284133A</t>
  </si>
  <si>
    <t xml:space="preserve">バッテリーパック及びバッテリーパック充電方法 </t>
  </si>
  <si>
    <t xml:space="preserve">Battery pack and its charging method </t>
  </si>
  <si>
    <t>US5834131A</t>
  </si>
  <si>
    <t>Itt Manufacturing Enterprises, Inc.</t>
  </si>
  <si>
    <t>JPH10512214A</t>
  </si>
  <si>
    <t>セイエスア  −  コンパニー・ウーロペエーヌ・ドゥ・シエージュ・プール・オートモビル</t>
  </si>
  <si>
    <t xml:space="preserve">Device for controlling opening of a motor vehicle door </t>
  </si>
  <si>
    <t>US5847480A</t>
  </si>
  <si>
    <t xml:space="preserve">Passive magnetic bearing element with minimal power losses </t>
  </si>
  <si>
    <t>US8449015</t>
  </si>
  <si>
    <t>US5851050A</t>
  </si>
  <si>
    <t>US8511738</t>
  </si>
  <si>
    <t>US8935053</t>
  </si>
  <si>
    <t>US5853060A</t>
  </si>
  <si>
    <t>Chao; Yi Jen</t>
  </si>
  <si>
    <t>DE19726352A1</t>
  </si>
  <si>
    <t>Wolfgang Dr Amrhein</t>
  </si>
  <si>
    <t xml:space="preserve">  Electric drive with magnetic bearings with concentrated windings</t>
  </si>
  <si>
    <t xml:space="preserve">Magnetgelagerter elektrischer Antrieb mit konzentrierten Wicklungen </t>
  </si>
  <si>
    <t>US5859628A</t>
  </si>
  <si>
    <t>JPH11500979A</t>
  </si>
  <si>
    <t>チ・エレ・エッフェ・ソチェタ・コンソールティレ・ペル・アツィオニ</t>
  </si>
  <si>
    <t xml:space="preserve">  Automobile with light alloy support structure</t>
  </si>
  <si>
    <t>US8866444</t>
  </si>
  <si>
    <t xml:space="preserve">Method and apparatus for controlling the charging of a rechargeable battery to ensure that full charge is achieved without damaging the battery </t>
  </si>
  <si>
    <t>DE19732009A1</t>
  </si>
  <si>
    <t xml:space="preserve">  Handle for a closing part</t>
  </si>
  <si>
    <t>USD404938S</t>
  </si>
  <si>
    <t>Graco Children's Products Inc.</t>
  </si>
  <si>
    <t xml:space="preserve">Handle for a car seat </t>
  </si>
  <si>
    <t>US5866276A</t>
  </si>
  <si>
    <t xml:space="preserve">Battery structure for electric vehicle </t>
  </si>
  <si>
    <t>US5869950A</t>
  </si>
  <si>
    <t>Lockheed Martin Corp.</t>
  </si>
  <si>
    <t xml:space="preserve">Method for equalizing the voltage of traction battery modules of a hybrid electric vehicle </t>
  </si>
  <si>
    <t>AU9068798A</t>
  </si>
  <si>
    <t>Allweiler Ag</t>
  </si>
  <si>
    <t xml:space="preserve">Mounting for a turbo-machine rotor and its use </t>
  </si>
  <si>
    <t xml:space="preserve">Battery remaining capacity measuring apparatus </t>
  </si>
  <si>
    <t>US8054038</t>
  </si>
  <si>
    <t>US5878368A</t>
  </si>
  <si>
    <t>Magellan Dis, Inc.</t>
  </si>
  <si>
    <t>JP2863234B2</t>
  </si>
  <si>
    <t>アイシン・エィ・ダブリュ株式会社</t>
  </si>
  <si>
    <t>US5892346A</t>
  </si>
  <si>
    <t>US5894212A</t>
  </si>
  <si>
    <t>Tarrytown Consulting, Inc.</t>
  </si>
  <si>
    <t xml:space="preserve">Discharge monitoring and isolating system for batteries </t>
  </si>
  <si>
    <t>US8450974</t>
  </si>
  <si>
    <t xml:space="preserve">Control system for a hybrid vehicle </t>
  </si>
  <si>
    <t>US8471521</t>
  </si>
  <si>
    <t>US8803470</t>
  </si>
  <si>
    <t>US8803471</t>
  </si>
  <si>
    <t>US9209631</t>
  </si>
  <si>
    <t>US8180512</t>
  </si>
  <si>
    <t>US8543270</t>
  </si>
  <si>
    <t>US5900332A</t>
  </si>
  <si>
    <t>Matsushita Electric Industrial, Co. Ltd.</t>
  </si>
  <si>
    <t xml:space="preserve">Connection structure for joining batteries </t>
  </si>
  <si>
    <t>US5900718A</t>
  </si>
  <si>
    <t>Total Battery Management,</t>
  </si>
  <si>
    <t xml:space="preserve">Battery charger and method of charging batteries </t>
  </si>
  <si>
    <t>US5899524A</t>
  </si>
  <si>
    <t>AU9659898A</t>
  </si>
  <si>
    <t>Stridsberg Innovation Ab</t>
  </si>
  <si>
    <t xml:space="preserve">A hybrid powertrain </t>
  </si>
  <si>
    <t>US7940028</t>
  </si>
  <si>
    <t>US5902467A</t>
  </si>
  <si>
    <t>Industrial Scientific Corporation</t>
  </si>
  <si>
    <t xml:space="preserve">Oxygen sensor based on a metal-air battery </t>
  </si>
  <si>
    <t>US8423215</t>
  </si>
  <si>
    <t>US8445126</t>
  </si>
  <si>
    <t>US8449997</t>
  </si>
  <si>
    <t>US8574732</t>
  </si>
  <si>
    <t>US8626369</t>
  </si>
  <si>
    <t>US5902381A</t>
  </si>
  <si>
    <t>General Signal Corporation</t>
  </si>
  <si>
    <t xml:space="preserve">Dehydrating breather apparatus </t>
  </si>
  <si>
    <t>US5905360A</t>
  </si>
  <si>
    <t xml:space="preserve">Battery system and electric motor vehicle using the battery system with charge equalizing features </t>
  </si>
  <si>
    <t>GB9906536D0</t>
  </si>
  <si>
    <t>Hawker Energy Products Limited</t>
  </si>
  <si>
    <t>JP4972176</t>
  </si>
  <si>
    <t xml:space="preserve">電気自動車用バッテリの冷却装置 </t>
  </si>
  <si>
    <t>JP5055347</t>
  </si>
  <si>
    <t>US5907477A</t>
  </si>
  <si>
    <t>Micron Communications, Inc.</t>
  </si>
  <si>
    <t xml:space="preserve">Substrate assembly including a compartmental dam for use in the manufacturing of an enclosed electrical circuit using an encapsulant </t>
  </si>
  <si>
    <t>US8627534</t>
  </si>
  <si>
    <t>US5909100A</t>
  </si>
  <si>
    <t>US5911433A</t>
  </si>
  <si>
    <t>Trw Inc.</t>
  </si>
  <si>
    <t>DE19753755A1</t>
  </si>
  <si>
    <t>Wayss &amp; Freytag Ag</t>
  </si>
  <si>
    <t xml:space="preserve">Non slip rod connection </t>
  </si>
  <si>
    <t>US5921803A</t>
  </si>
  <si>
    <t>DE69414451T2</t>
  </si>
  <si>
    <t xml:space="preserve">  Drive system and drive method of an electric vehicle</t>
  </si>
  <si>
    <t>US5924765A</t>
  </si>
  <si>
    <t>WO1999036822A1</t>
  </si>
  <si>
    <t>Leica Microsystems Heidelberg Gmbh</t>
  </si>
  <si>
    <t>JPH11198637A</t>
  </si>
  <si>
    <t xml:space="preserve">Air conditioner for electric vehicle </t>
  </si>
  <si>
    <t xml:space="preserve">電気自動車用空調装置 </t>
  </si>
  <si>
    <t>GB9913584D0</t>
  </si>
  <si>
    <t>S U Automotive Limited</t>
  </si>
  <si>
    <t xml:space="preserve">Improvements in or relating to a pumping apparatus </t>
  </si>
  <si>
    <t xml:space="preserve">Lithium-ion battery charge control method </t>
  </si>
  <si>
    <t>US8810208</t>
  </si>
  <si>
    <t>US5940280A</t>
  </si>
  <si>
    <t>Nippon Electric Industry Co., Ltd.</t>
  </si>
  <si>
    <t xml:space="preserve">Converter circuit of battery charger for electric vehicle </t>
  </si>
  <si>
    <t>US9225197</t>
  </si>
  <si>
    <t>US5938361A</t>
  </si>
  <si>
    <t>Sakura Color Products Corp.</t>
  </si>
  <si>
    <t xml:space="preserve">Writing utensil and method of manufacturing the writing utensil </t>
  </si>
  <si>
    <t>EP2498370</t>
  </si>
  <si>
    <t>US5937664A</t>
  </si>
  <si>
    <t>JP5184576</t>
  </si>
  <si>
    <t>TW367631B</t>
  </si>
  <si>
    <t>Toyo Kohan Co Ltd</t>
  </si>
  <si>
    <t xml:space="preserve">Closed battery </t>
  </si>
  <si>
    <t>US5945803A</t>
  </si>
  <si>
    <t xml:space="preserve">Apparatus for determining battery pack temperature and identity </t>
  </si>
  <si>
    <t>US5945805A</t>
  </si>
  <si>
    <t>US5947555A</t>
  </si>
  <si>
    <t xml:space="preserve">Infant seat and stroller coupling system </t>
  </si>
  <si>
    <t>US5961180A</t>
  </si>
  <si>
    <t xml:space="preserve">Juvenile carrier with adjustable handle assembly </t>
  </si>
  <si>
    <t>US5961796A</t>
  </si>
  <si>
    <t>Lynntech, Inc.</t>
  </si>
  <si>
    <t xml:space="preserve">Bipolar membranes with fluid distribution passages </t>
  </si>
  <si>
    <t>US5963019A</t>
  </si>
  <si>
    <t>US5963662A</t>
  </si>
  <si>
    <t>JPH11273749A</t>
  </si>
  <si>
    <t>GB2336212A</t>
  </si>
  <si>
    <t>Ranco Controls Ltd</t>
  </si>
  <si>
    <t xml:space="preserve">Pressure sensor with adjustment means </t>
  </si>
  <si>
    <t>US5969436A</t>
  </si>
  <si>
    <t xml:space="preserve">Connect/disconnect circuit for a reserve battery and method of operation thereof </t>
  </si>
  <si>
    <t>US5971476A</t>
  </si>
  <si>
    <t>Evenflo Company, Inc.</t>
  </si>
  <si>
    <t xml:space="preserve">Handle adjustment mechanism </t>
  </si>
  <si>
    <t>US5971120A</t>
  </si>
  <si>
    <t>The Conair Group, Inc.</t>
  </si>
  <si>
    <t xml:space="preserve">Fluid operated modular clutch-brake device </t>
  </si>
  <si>
    <t>JPH11297170A</t>
  </si>
  <si>
    <t>Electric Boat Corp</t>
  </si>
  <si>
    <t xml:space="preserve">Dc arc-extinguishing method and device </t>
  </si>
  <si>
    <t>US5977746A</t>
  </si>
  <si>
    <t>Stryker Corporation</t>
  </si>
  <si>
    <t xml:space="preserve">Rechargeable battery pack and method for manufacturing same </t>
  </si>
  <si>
    <t>US5977742A</t>
  </si>
  <si>
    <t>EP2305506</t>
  </si>
  <si>
    <t>JPH11306933A</t>
  </si>
  <si>
    <t>Tokai Rika Co Ltd</t>
  </si>
  <si>
    <t xml:space="preserve">Touch operation information output device </t>
  </si>
  <si>
    <t>JP5081962</t>
  </si>
  <si>
    <t xml:space="preserve">タッチ操作情報出力装置 </t>
  </si>
  <si>
    <t xml:space="preserve">Battery charging apparatus </t>
  </si>
  <si>
    <t>US5982050A</t>
  </si>
  <si>
    <t xml:space="preserve">Power supply unit for automotive vehicle </t>
  </si>
  <si>
    <t>US5984706A</t>
  </si>
  <si>
    <t>JP2982582B2</t>
  </si>
  <si>
    <t xml:space="preserve">  Battery support structure for electric vehicles</t>
  </si>
  <si>
    <t>US5990661A</t>
  </si>
  <si>
    <t xml:space="preserve">Circulating current battery heater </t>
  </si>
  <si>
    <t>US5989300A</t>
  </si>
  <si>
    <t>Eshraghi; Ray R.</t>
  </si>
  <si>
    <t xml:space="preserve">Process of producing electrochemical products or energy from a fiberous electrochemical cell </t>
  </si>
  <si>
    <t xml:space="preserve">Electric junction box for an automotive vehicle </t>
  </si>
  <si>
    <t>JPH11329206A</t>
  </si>
  <si>
    <t xml:space="preserve">Fuse </t>
  </si>
  <si>
    <t xml:space="preserve">ヒューズ </t>
  </si>
  <si>
    <t>US5992481A</t>
  </si>
  <si>
    <t xml:space="preserve">Cooling system filling aid and method of filling the cooling system of an internal combustion engine </t>
  </si>
  <si>
    <t>US5996079A</t>
  </si>
  <si>
    <t>Micron Electronics, Inc.</t>
  </si>
  <si>
    <t xml:space="preserve">Method for indicating power-consumption status </t>
  </si>
  <si>
    <t>US5994669A</t>
  </si>
  <si>
    <t>Mccall; Daniel J.</t>
  </si>
  <si>
    <t>US5997086A</t>
  </si>
  <si>
    <t xml:space="preserve">Autobase for infant car seat </t>
  </si>
  <si>
    <t>JPH11334493A</t>
  </si>
  <si>
    <t>Fujikura Ltd</t>
  </si>
  <si>
    <t xml:space="preserve">Input system for automobile </t>
  </si>
  <si>
    <t>JPH11340494A</t>
  </si>
  <si>
    <t xml:space="preserve">Solar cell module </t>
  </si>
  <si>
    <t>US6000753A</t>
  </si>
  <si>
    <t xml:space="preserve">Child car seat foundation </t>
  </si>
  <si>
    <t>FR2770032B1</t>
  </si>
  <si>
    <t xml:space="preserve">Accumulateur etanche a enveloppe multicouche </t>
  </si>
  <si>
    <t>US6008626A</t>
  </si>
  <si>
    <t xml:space="preserve">Apparatus for preventing deterioration of lithium secondary battery </t>
  </si>
  <si>
    <t>US6009355A</t>
  </si>
  <si>
    <t>American Calcar Inc.</t>
  </si>
  <si>
    <t xml:space="preserve">Multimedia information and control system for automobiles </t>
  </si>
  <si>
    <t>JP5216829</t>
  </si>
  <si>
    <t>US6007139A</t>
  </si>
  <si>
    <t>US6006774A</t>
  </si>
  <si>
    <t>Cti Composite Products</t>
  </si>
  <si>
    <t>FR2773722B3</t>
  </si>
  <si>
    <t>Chun Mei Kuo</t>
  </si>
  <si>
    <t xml:space="preserve">  MODULAR TOY SEAT FOR MOTOR VEHICLE, FOR CHILDREN</t>
  </si>
  <si>
    <t xml:space="preserve">Refreshing charge control method and apparatus to extend the life of batteries </t>
  </si>
  <si>
    <t>US6010184A</t>
  </si>
  <si>
    <t>John A. Helmsderfer</t>
  </si>
  <si>
    <t xml:space="preserve">Child support device with removable seat element </t>
  </si>
  <si>
    <t>USD418700S</t>
  </si>
  <si>
    <t xml:space="preserve">Handle for car seat </t>
  </si>
  <si>
    <t>US6017088A</t>
  </si>
  <si>
    <t xml:space="preserve">Convertible infant carrier/restraint system </t>
  </si>
  <si>
    <t>US6018224A</t>
  </si>
  <si>
    <t xml:space="preserve">Anti-clipping circuit for induction motor drive system </t>
  </si>
  <si>
    <t>NL1009753C2</t>
  </si>
  <si>
    <t>Royalty Bugaboo S A R L</t>
  </si>
  <si>
    <t xml:space="preserve">  Buggy.</t>
  </si>
  <si>
    <t xml:space="preserve">Grip for a vehicle sliding door has the grip mounting in a floating fitting in a shaft secured to the door under spring tension to give a swing and linear movement </t>
  </si>
  <si>
    <t>JP2000040535A</t>
  </si>
  <si>
    <t xml:space="preserve">電気自動車の冷却構造 </t>
  </si>
  <si>
    <t>US6025696A</t>
  </si>
  <si>
    <t xml:space="preserve">Battery cell bypass module </t>
  </si>
  <si>
    <t>JP2000058016A</t>
  </si>
  <si>
    <t xml:space="preserve">Permanent magnet rotating electric machine and electrically driven vehicle employing same </t>
  </si>
  <si>
    <t>US6042182A</t>
  </si>
  <si>
    <t xml:space="preserve">Infant carrier base </t>
  </si>
  <si>
    <t>USD421860S</t>
  </si>
  <si>
    <t xml:space="preserve">Infant car seat handle </t>
  </si>
  <si>
    <t>USD421940S</t>
  </si>
  <si>
    <t xml:space="preserve">Infant car seat and stroller assembly </t>
  </si>
  <si>
    <t>US6042265A</t>
  </si>
  <si>
    <t>US6046575A</t>
  </si>
  <si>
    <t>US6051955A</t>
  </si>
  <si>
    <t>FR2775241B1</t>
  </si>
  <si>
    <t>Team Tex</t>
  </si>
  <si>
    <t xml:space="preserve">  CHILD STROLLER IN AGE</t>
  </si>
  <si>
    <t>US6054779A</t>
  </si>
  <si>
    <t>Strick Corporation</t>
  </si>
  <si>
    <t>US6053564A</t>
  </si>
  <si>
    <t>Mitsubishi Jidosha Kogyo K.K.</t>
  </si>
  <si>
    <t>USD423833S</t>
  </si>
  <si>
    <t xml:space="preserve">Car seat handle </t>
  </si>
  <si>
    <t>US6057050A</t>
  </si>
  <si>
    <t>Parise; Ronald J.</t>
  </si>
  <si>
    <t xml:space="preserve">Quick charge battery with thermal management </t>
  </si>
  <si>
    <t>US6059016A</t>
  </si>
  <si>
    <t>Store Heat And Produce Energy, Inc.</t>
  </si>
  <si>
    <t>JP2000133318A</t>
  </si>
  <si>
    <t xml:space="preserve">バッテリパック </t>
  </si>
  <si>
    <t xml:space="preserve">Handle for a closing part </t>
  </si>
  <si>
    <t>US6064932A</t>
  </si>
  <si>
    <t>Cesa-Campagnie Eurpeene De Sieges Pour Automobiles</t>
  </si>
  <si>
    <t>JP3044975B2</t>
  </si>
  <si>
    <t xml:space="preserve">電気自動車のバッテリ加温装置 </t>
  </si>
  <si>
    <t xml:space="preserve">Upwardly folding vehicle door assembly </t>
  </si>
  <si>
    <t xml:space="preserve">Door unlocking device for vehicle </t>
  </si>
  <si>
    <t>US6075684A</t>
  </si>
  <si>
    <t>Electric Boat Corporation</t>
  </si>
  <si>
    <t xml:space="preserve">Method and arrangement for direct current circuit interruption </t>
  </si>
  <si>
    <t>US6077158A</t>
  </si>
  <si>
    <t xml:space="preserve">Air handling controller for HVAC system for electric vehicles </t>
  </si>
  <si>
    <t>US6084377A</t>
  </si>
  <si>
    <t>CA2179677C</t>
  </si>
  <si>
    <t>Theodore Wildi</t>
  </si>
  <si>
    <t xml:space="preserve">Extra-low-voltage heating system </t>
  </si>
  <si>
    <t>US6085854A</t>
  </si>
  <si>
    <t xml:space="preserve">Battery frame structure for electric motorcar </t>
  </si>
  <si>
    <t>US6088906A</t>
  </si>
  <si>
    <t>Ut-Battelle, Llc</t>
  </si>
  <si>
    <t xml:space="preserve">Method of manufacturing squirrel cage rotors </t>
  </si>
  <si>
    <t xml:space="preserve">Cooling structure an electric vehicle </t>
  </si>
  <si>
    <t>US6095550A</t>
  </si>
  <si>
    <t>US6104967A</t>
  </si>
  <si>
    <t>US6103078A</t>
  </si>
  <si>
    <t>US6105984A</t>
  </si>
  <si>
    <t>Oshkosh Truck Corporation</t>
  </si>
  <si>
    <t>GB0015997D0</t>
  </si>
  <si>
    <t>Norske Stats Oljeselskap</t>
  </si>
  <si>
    <t xml:space="preserve">Method for mixing fluids </t>
  </si>
  <si>
    <t xml:space="preserve">Verfahren zum vorzugsweisen schnellen laden von batterien </t>
  </si>
  <si>
    <t>US6113144A</t>
  </si>
  <si>
    <t>Dana Corporation</t>
  </si>
  <si>
    <t>US6114835A</t>
  </si>
  <si>
    <t>Unitrode Corporation</t>
  </si>
  <si>
    <t>USD431116S</t>
  </si>
  <si>
    <t xml:space="preserve">Infant car seat and carrier </t>
  </si>
  <si>
    <t>US6124644A</t>
  </si>
  <si>
    <t>Modine Manufacturing Company</t>
  </si>
  <si>
    <t xml:space="preserve">Single core dual circuit heat exchange system </t>
  </si>
  <si>
    <t>US6127798A</t>
  </si>
  <si>
    <t>Lansang; Enrique</t>
  </si>
  <si>
    <t xml:space="preserve">Electric power supply having two electrical battery storage means for vehicles and other applications </t>
  </si>
  <si>
    <t>US6129410A</t>
  </si>
  <si>
    <t xml:space="preserve">Apparatus for reinforcing a body side panel of a motor vehicle </t>
  </si>
  <si>
    <t>US6130492A</t>
  </si>
  <si>
    <t>Satake Corporation</t>
  </si>
  <si>
    <t xml:space="preserve">Sistema de bateria, suporte de bateria, e, bateria. </t>
  </si>
  <si>
    <t>DE19912818A1</t>
  </si>
  <si>
    <t>Kermi Gmbh</t>
  </si>
  <si>
    <t xml:space="preserve">  Valve with valve pin</t>
  </si>
  <si>
    <t>US6137269A</t>
  </si>
  <si>
    <t>Champlin; Keith S.</t>
  </si>
  <si>
    <t xml:space="preserve">Method and apparatus for electronically evaluating the internal temperature of an electrochemical cell or battery </t>
  </si>
  <si>
    <t>US6137260A</t>
  </si>
  <si>
    <t>Intermec Ip Corp.</t>
  </si>
  <si>
    <t xml:space="preserve">Multifunction connector for hand-held terminal docks </t>
  </si>
  <si>
    <t>US6138466A</t>
  </si>
  <si>
    <t xml:space="preserve">System for cooling electric vehicle batteries </t>
  </si>
  <si>
    <t>US6139094A</t>
  </si>
  <si>
    <t>Aluminum Company Of America</t>
  </si>
  <si>
    <t>US6144187A</t>
  </si>
  <si>
    <t>Fairchild Semiconductor Corporation</t>
  </si>
  <si>
    <t xml:space="preserve">Power measurement for adaptive battery charger </t>
  </si>
  <si>
    <t>AU726525B2</t>
  </si>
  <si>
    <t>Imetec S.P.A.</t>
  </si>
  <si>
    <t xml:space="preserve">A heating assembly </t>
  </si>
  <si>
    <t>US6145927A</t>
  </si>
  <si>
    <t>Lo; Feng-Jung</t>
  </si>
  <si>
    <t xml:space="preserve">Structure of a safety baby seat </t>
  </si>
  <si>
    <t>US6160374A</t>
  </si>
  <si>
    <t xml:space="preserve">Power-factor-corrected single-stage inductive charger </t>
  </si>
  <si>
    <t>JP5529191</t>
  </si>
  <si>
    <t>US6158225A</t>
  </si>
  <si>
    <t xml:space="preserve">Automotive air-conditioning apparatus </t>
  </si>
  <si>
    <t>US6163128A</t>
  </si>
  <si>
    <t xml:space="preserve">Method and drive system for controlling a permanent magnet synchronous machine </t>
  </si>
  <si>
    <t>US6163131A</t>
  </si>
  <si>
    <t>The Procter &amp; Gamble Company</t>
  </si>
  <si>
    <t xml:space="preserve">Battery having a built-in controller </t>
  </si>
  <si>
    <t>JP2000355256A</t>
  </si>
  <si>
    <t>Alpine Electronics Inc</t>
  </si>
  <si>
    <t xml:space="preserve">Operation device for on-board electronic equipment </t>
  </si>
  <si>
    <t>US6166449A</t>
  </si>
  <si>
    <t xml:space="preserve">Power output apparatus having a battery with a high charge-discharge efficiency </t>
  </si>
  <si>
    <t>US6165633A</t>
  </si>
  <si>
    <t xml:space="preserve">Method of and apparatus for reforming fuel and fuel cell system with fuel-reforming apparatus incorporated therein </t>
  </si>
  <si>
    <t>US6168065B1</t>
  </si>
  <si>
    <t>Soltec B.V.</t>
  </si>
  <si>
    <t>US6168226B1</t>
  </si>
  <si>
    <t>Henkel Corporation</t>
  </si>
  <si>
    <t>EP1065413A1</t>
  </si>
  <si>
    <t>Peugeot Citroen Automobiles SA</t>
  </si>
  <si>
    <t xml:space="preserve">A control system for a mechanical vehicle gear box </t>
  </si>
  <si>
    <t xml:space="preserve">Dynamoelectric machine with distribution of the winding coils for minimizing voltage stresses and method of locating coil locations therefore </t>
  </si>
  <si>
    <t>US6172482B1</t>
  </si>
  <si>
    <t>GB0028598D0</t>
  </si>
  <si>
    <t>Ricardo Consulting Eng</t>
  </si>
  <si>
    <t xml:space="preserve">Improvements in hybrid power sources </t>
  </si>
  <si>
    <t xml:space="preserve">Batteriekasten und Kraftfahrzeug </t>
  </si>
  <si>
    <t xml:space="preserve">電気自動車におけるバッテリ温度制御装置 </t>
  </si>
  <si>
    <t>US6174618B1</t>
  </si>
  <si>
    <t xml:space="preserve">Battery holder </t>
  </si>
  <si>
    <t xml:space="preserve">Verfahren und Vorrichtung zur Bestimmung von als Stromsenken wirkenden gestörten Meldern in einer Gefahrenmeldeanlage </t>
  </si>
  <si>
    <t>US6184656B1</t>
  </si>
  <si>
    <t>Aevt, Inc.</t>
  </si>
  <si>
    <t xml:space="preserve">Radio frequency energy management system </t>
  </si>
  <si>
    <t>US6186254B1</t>
  </si>
  <si>
    <t>Xcelliss Fuel Cell Engines Inc.</t>
  </si>
  <si>
    <t xml:space="preserve">Temperature regulating system for a fuel cell powered vehicle </t>
  </si>
  <si>
    <t>US6188574B1</t>
  </si>
  <si>
    <t>JP3136677B2</t>
  </si>
  <si>
    <t xml:space="preserve">  Overcharge and overdischarge prevention circuit for secondary battery</t>
  </si>
  <si>
    <t xml:space="preserve">Liquid cooled asynchronous electric machine </t>
  </si>
  <si>
    <t>US6189953B1</t>
  </si>
  <si>
    <t>FR2768587B1</t>
  </si>
  <si>
    <t>Eurl Seris</t>
  </si>
  <si>
    <t xml:space="preserve">  ELECTRONIC MODULATOR FOR CONTROLLING THE POWER OF AN ELECTRICAL APPARATUS COMPRISING A SET OF DIODES</t>
  </si>
  <si>
    <t>US6196576B1</t>
  </si>
  <si>
    <t>US6204639B1</t>
  </si>
  <si>
    <t>JP3149493B2</t>
  </si>
  <si>
    <t xml:space="preserve">  Electric vehicle air conditioner</t>
  </si>
  <si>
    <t>US6209331B1</t>
  </si>
  <si>
    <t>US6211645B1</t>
  </si>
  <si>
    <t xml:space="preserve">End plate incorporated in battery power source unit, and cooling device </t>
  </si>
  <si>
    <t>US6211646B1</t>
  </si>
  <si>
    <t>GB2312050B</t>
  </si>
  <si>
    <t>Eastman Kodak Co</t>
  </si>
  <si>
    <t xml:space="preserve">Camera with smile sound </t>
  </si>
  <si>
    <t>US6213233B1</t>
  </si>
  <si>
    <t xml:space="preserve">System for cooling drive units and for heating the inner space of a hybrid vehicle </t>
  </si>
  <si>
    <t>US6216646B1</t>
  </si>
  <si>
    <t xml:space="preserve">Deaeration bottle for liquid cooling systems for automotive vehicle engines </t>
  </si>
  <si>
    <t>JP3158155B2</t>
  </si>
  <si>
    <t>東洋電機製造株式会社</t>
  </si>
  <si>
    <t xml:space="preserve">  Induction motor control device</t>
  </si>
  <si>
    <t>US6222335B1</t>
  </si>
  <si>
    <t xml:space="preserve">Method of controlling a voltage-fed induction machine </t>
  </si>
  <si>
    <t>CN2427918Y</t>
  </si>
  <si>
    <t xml:space="preserve">新型快速脉冲充电器 </t>
  </si>
  <si>
    <t xml:space="preserve">Novel, quick action and pulsation charging device </t>
  </si>
  <si>
    <t>JP3161072B2</t>
  </si>
  <si>
    <t xml:space="preserve">  Condenser and its operation method, and condenser system and its operation method</t>
  </si>
  <si>
    <t xml:space="preserve">復水器とその運転方法、並びに復水系統とその運転方法 </t>
  </si>
  <si>
    <t xml:space="preserve">Battery, tray and heat shield assembly </t>
  </si>
  <si>
    <t>US6225153B1</t>
  </si>
  <si>
    <t>US6225788B1</t>
  </si>
  <si>
    <t xml:space="preserve">Electric vehicle structure </t>
  </si>
  <si>
    <t>US6229285B1</t>
  </si>
  <si>
    <t xml:space="preserve">Detector for rapid charging and method </t>
  </si>
  <si>
    <t>US8424960</t>
  </si>
  <si>
    <t>US8567849</t>
  </si>
  <si>
    <t>US6234557B1</t>
  </si>
  <si>
    <t xml:space="preserve">Automotive filler cap assembly </t>
  </si>
  <si>
    <t>US6234568B1</t>
  </si>
  <si>
    <t xml:space="preserve">円筒形電池 </t>
  </si>
  <si>
    <t>US6238076B1</t>
  </si>
  <si>
    <t>Primetech Electronics, Inc.</t>
  </si>
  <si>
    <t xml:space="preserve">Compact light mixing and diffusing apparatus </t>
  </si>
  <si>
    <t>EP1103873A1</t>
  </si>
  <si>
    <t>Eta SA Fabriques d'Ebauches</t>
  </si>
  <si>
    <t xml:space="preserve">Assembly consisting of a row of fastner elements and method of use </t>
  </si>
  <si>
    <t>US6242891B1</t>
  </si>
  <si>
    <t>Batteryguard Limited</t>
  </si>
  <si>
    <t xml:space="preserve">Battery charge indicator </t>
  </si>
  <si>
    <t>DE19949927C1</t>
  </si>
  <si>
    <t>Richard Ambros</t>
  </si>
  <si>
    <t xml:space="preserve">Automobile engine pre-warming and passenger compartment heating method has engine cooling water passed through latent heat store under control of temperature-controlled bypass valves </t>
  </si>
  <si>
    <t>NL1018226C1</t>
  </si>
  <si>
    <t>Asm Int</t>
  </si>
  <si>
    <t>US20010005815A1</t>
  </si>
  <si>
    <t>Immersion Corporation</t>
  </si>
  <si>
    <t>US6255803B1</t>
  </si>
  <si>
    <t xml:space="preserve">Method for detecting minor short in cells and method for detecting cell short in cells </t>
  </si>
  <si>
    <t>DE19753755C2</t>
  </si>
  <si>
    <t>Deha Ankersysteme</t>
  </si>
  <si>
    <t xml:space="preserve">  Low-slip screw connection for rods in construction with geometrically defined counter</t>
  </si>
  <si>
    <t>US20010006748A1</t>
  </si>
  <si>
    <t>US6259229B1</t>
  </si>
  <si>
    <t>US6265846B1</t>
  </si>
  <si>
    <t xml:space="preserve">Active bypass circuit for extending energy capacity and operational life of a multi-cell battery </t>
  </si>
  <si>
    <t>US20010009327A1</t>
  </si>
  <si>
    <t>Zeigler Gary D.</t>
  </si>
  <si>
    <t>EP1122020A2</t>
  </si>
  <si>
    <t>Semiconductor Energy Laboratory Co., Ltd.</t>
  </si>
  <si>
    <t>US6275231B1</t>
  </si>
  <si>
    <t xml:space="preserve">Centralized control and management system for automobiles </t>
  </si>
  <si>
    <t>US6278259B1</t>
  </si>
  <si>
    <t>JP2001238388A</t>
  </si>
  <si>
    <t xml:space="preserve">Armature winding of rotating electric machine, and rotating electric machine </t>
  </si>
  <si>
    <t xml:space="preserve">回転電機の電機子巻線および回転電機 </t>
  </si>
  <si>
    <t>US6285104B1</t>
  </si>
  <si>
    <t>US6283539B1</t>
  </si>
  <si>
    <t xml:space="preserve">二次電池およびその製造方法 </t>
  </si>
  <si>
    <t xml:space="preserve">アルカリ乾電池 </t>
  </si>
  <si>
    <t>US6286545B1</t>
  </si>
  <si>
    <t xml:space="preserve">Power steering fluid reservoir </t>
  </si>
  <si>
    <t>US6291972B1</t>
  </si>
  <si>
    <t>Chaojiong Zhang</t>
  </si>
  <si>
    <t xml:space="preserve">System for battery formation, charging, discharging, and equalization </t>
  </si>
  <si>
    <t>FR2795796B1</t>
  </si>
  <si>
    <t xml:space="preserve">Systeme de commande d'une boite de vitesses mecanique d'un vehicule automobile </t>
  </si>
  <si>
    <t>JP3211699B2</t>
  </si>
  <si>
    <t xml:space="preserve">  Power output device</t>
  </si>
  <si>
    <t xml:space="preserve">動力出力装置 </t>
  </si>
  <si>
    <t>JP5258871</t>
  </si>
  <si>
    <t>US8629657</t>
  </si>
  <si>
    <t>US6294897B1</t>
  </si>
  <si>
    <t>Keith S. Champlin</t>
  </si>
  <si>
    <t>US6293362B1</t>
  </si>
  <si>
    <t>US8536825</t>
  </si>
  <si>
    <t>US20010024104A1</t>
  </si>
  <si>
    <t>JP2001268719A</t>
  </si>
  <si>
    <t xml:space="preserve">ハイブリッド車両のバッテリ充電制御装置 </t>
  </si>
  <si>
    <t xml:space="preserve">Battery charging controller for hybrid vehicle </t>
  </si>
  <si>
    <t>US6298305B1</t>
  </si>
  <si>
    <t>Visteon Technologies, Llc</t>
  </si>
  <si>
    <t xml:space="preserve">Methods and apparatus for providing voice guidance in a vehicle navigation system </t>
  </si>
  <si>
    <t>US6300597B1</t>
  </si>
  <si>
    <t>Myoung Jun Lee</t>
  </si>
  <si>
    <t xml:space="preserve">Electromagnetic field shielding electric heating pad </t>
  </si>
  <si>
    <t xml:space="preserve">非水電解質二次電池の充電方法 </t>
  </si>
  <si>
    <t>US6300003B1</t>
  </si>
  <si>
    <t>Sudhan S. Misra</t>
  </si>
  <si>
    <t xml:space="preserve">Vehicle power source device wherein cooling air is introduced into battery casing through opening formed through vehicle floor </t>
  </si>
  <si>
    <t>US6305345B1</t>
  </si>
  <si>
    <t>Igor V. Bakhtine</t>
  </si>
  <si>
    <t xml:space="preserve">High-output robust rotary engine with a symmetrical drive and improved combustion efficiency having a low manufacturing cost </t>
  </si>
  <si>
    <t>US6308203B1</t>
  </si>
  <si>
    <t xml:space="preserve">Information processing apparatus, information processing method, and transmitting medium </t>
  </si>
  <si>
    <t>US20010035737A1</t>
  </si>
  <si>
    <t>US20010035741A1</t>
  </si>
  <si>
    <t>Yusai Murakami</t>
  </si>
  <si>
    <t xml:space="preserve">Stator einer Drehfeldmaschine und Verfahren zu seiner Herstellung </t>
  </si>
  <si>
    <t>US6315947B1</t>
  </si>
  <si>
    <t>Reynolds Metals Company</t>
  </si>
  <si>
    <t xml:space="preserve">Free-machining aluminum alloy and method of use </t>
  </si>
  <si>
    <t>US6323775B1</t>
  </si>
  <si>
    <t>Telefonaktiebolaget Im Ericsson (Publ)</t>
  </si>
  <si>
    <t xml:space="preserve">Method, system and apparatus for proximity-based recharge notification </t>
  </si>
  <si>
    <t>US6322135B1</t>
  </si>
  <si>
    <t>KR20010104867A</t>
  </si>
  <si>
    <t>김종명</t>
  </si>
  <si>
    <t xml:space="preserve">Apparatus for digital audio signal recording and playing for still camera </t>
  </si>
  <si>
    <t>US8807643</t>
  </si>
  <si>
    <t>US6325453B1</t>
  </si>
  <si>
    <t>Inalfa Industries B.V.</t>
  </si>
  <si>
    <t>US20010048287A1</t>
  </si>
  <si>
    <t>Jean-Pierre Vandelac</t>
  </si>
  <si>
    <t xml:space="preserve">Compact fast battery charger </t>
  </si>
  <si>
    <t xml:space="preserve">Driving unit including a liquid cooled electric motor and a planetary gear </t>
  </si>
  <si>
    <t>US6328376B2</t>
  </si>
  <si>
    <t>US20010050608A1</t>
  </si>
  <si>
    <t>Evans Tery J.</t>
  </si>
  <si>
    <t xml:space="preserve">Multiple terminal/branch circuit fuse </t>
  </si>
  <si>
    <t>이계안</t>
  </si>
  <si>
    <t>US6335610B1</t>
  </si>
  <si>
    <t xml:space="preserve">Method and apparatus for determining the operational energy cost of a hybrid vehicle </t>
  </si>
  <si>
    <t>US6334642B1</t>
  </si>
  <si>
    <t>Alusuisse Technology &amp; Management Ltd.</t>
  </si>
  <si>
    <t>US20020000864A1</t>
  </si>
  <si>
    <t>Tetsuya Fujita</t>
  </si>
  <si>
    <t>IT1308620B1</t>
  </si>
  <si>
    <t>Peg Perego Spa</t>
  </si>
  <si>
    <t xml:space="preserve">  SEPARABLE ASSEMBLY OF FRAME AND CHILD ELEMENT OF A CHILD.</t>
  </si>
  <si>
    <t>TW472411B</t>
  </si>
  <si>
    <t xml:space="preserve">Safe device for closed battery and closed battery using said device </t>
  </si>
  <si>
    <t>DE10015887C1</t>
  </si>
  <si>
    <t>Huf Huelsbeck &amp; Fuerst Gmbh</t>
  </si>
  <si>
    <t xml:space="preserve">  Access system for a vehicle</t>
  </si>
  <si>
    <t>DE4208039C2</t>
  </si>
  <si>
    <t>Schlafhorst &amp; Co W</t>
  </si>
  <si>
    <t xml:space="preserve">Topfspinnvorrichtung </t>
  </si>
  <si>
    <t>JP3248851B2</t>
  </si>
  <si>
    <t>エヌイーシーモバイルエナジー株式会社</t>
  </si>
  <si>
    <t xml:space="preserve">  Battery protection device</t>
  </si>
  <si>
    <t>JP2002025615A</t>
  </si>
  <si>
    <t>Toyota Central Res &amp; Dev Lab Inc</t>
  </si>
  <si>
    <t xml:space="preserve">Lithium secondary battery </t>
  </si>
  <si>
    <t>WO2002009212A1</t>
  </si>
  <si>
    <t>Microcell Corporation</t>
  </si>
  <si>
    <t xml:space="preserve">Microcell electrochemical devices and assemblies, and method of making and using the same </t>
  </si>
  <si>
    <t xml:space="preserve">Wärmetauscherstruktur für mehrere elektrochemische Speicherzellen </t>
  </si>
  <si>
    <t>KR100323118B1</t>
  </si>
  <si>
    <t>이종민</t>
  </si>
  <si>
    <t xml:space="preserve">Camera with function of sound output </t>
  </si>
  <si>
    <t>US6344728B1</t>
  </si>
  <si>
    <t>US20020015892A1</t>
  </si>
  <si>
    <t>Kenshin Kitoh</t>
  </si>
  <si>
    <t>US6345860B1</t>
  </si>
  <si>
    <t>Cts Fahrzeug-Dachsysteme Gmbh</t>
  </si>
  <si>
    <t>US6347528B1</t>
  </si>
  <si>
    <t xml:space="preserve">Refrigeration-cycle device </t>
  </si>
  <si>
    <t>US20020022159A1</t>
  </si>
  <si>
    <t xml:space="preserve">Modular battery </t>
  </si>
  <si>
    <t>US6349463B1</t>
  </si>
  <si>
    <t xml:space="preserve">Method of making an electric motor stator assembly </t>
  </si>
  <si>
    <t>US20020026474A1</t>
  </si>
  <si>
    <t>Wang Lawrence C.</t>
  </si>
  <si>
    <t>GB2334389B</t>
  </si>
  <si>
    <t xml:space="preserve">Electrically heated panel apparatus </t>
  </si>
  <si>
    <t>US20020027027A1</t>
  </si>
  <si>
    <t xml:space="preserve">Thermal management of fuel-cell-powered vehicles </t>
  </si>
  <si>
    <t>US6356812B1</t>
  </si>
  <si>
    <t xml:space="preserve">Method and apparatus for displaying information in a vehicle </t>
  </si>
  <si>
    <t>KR100326704B1</t>
  </si>
  <si>
    <t xml:space="preserve">A battery charging device and a method thereof for electric car </t>
  </si>
  <si>
    <t xml:space="preserve">전기 자동차의 배터리 충전 장치 및 방법 </t>
  </si>
  <si>
    <t>US6354656B1</t>
  </si>
  <si>
    <t xml:space="preserve">二次電池の充電制御装置及び充電制御方法 </t>
  </si>
  <si>
    <t>US6357541B1</t>
  </si>
  <si>
    <t>Mitsubishi Heavy Industries, Ltd.</t>
  </si>
  <si>
    <t xml:space="preserve">Circulation apparatus for coolant in vehicle </t>
  </si>
  <si>
    <t>US6357887B1</t>
  </si>
  <si>
    <t>Apple Computers, Inc.</t>
  </si>
  <si>
    <t xml:space="preserve">Housing for a computing device </t>
  </si>
  <si>
    <t xml:space="preserve">High power switching module </t>
  </si>
  <si>
    <t>US6357196B1</t>
  </si>
  <si>
    <t>Mccombs M. Scott</t>
  </si>
  <si>
    <t xml:space="preserve">Pultruded utility pole </t>
  </si>
  <si>
    <t>US6357819B1</t>
  </si>
  <si>
    <t>Neo-Ex Lab., Inc.</t>
  </si>
  <si>
    <t>US6360835B1</t>
  </si>
  <si>
    <t>JP2002095174A</t>
  </si>
  <si>
    <t>Casio Comput Co Ltd</t>
  </si>
  <si>
    <t xml:space="preserve">Power system and its charging method </t>
  </si>
  <si>
    <t xml:space="preserve">電源装置及びその充放電方法 </t>
  </si>
  <si>
    <t>US8906541</t>
  </si>
  <si>
    <t>WO2002027816A1</t>
  </si>
  <si>
    <t>US6367875B1</t>
  </si>
  <si>
    <t>Mattel, Inc.</t>
  </si>
  <si>
    <t xml:space="preserve">Stay in view car seat </t>
  </si>
  <si>
    <t>US20020040896A1</t>
  </si>
  <si>
    <t>Valeo Thermique Moteur</t>
  </si>
  <si>
    <t xml:space="preserve">Cooling device for electric vehicle with fuel cell </t>
  </si>
  <si>
    <t>JP2002108564A</t>
  </si>
  <si>
    <t xml:space="preserve">Touch panel inputting device </t>
  </si>
  <si>
    <t xml:space="preserve">タッチパネル入力装置 </t>
  </si>
  <si>
    <t>US6374173B1</t>
  </si>
  <si>
    <t>Freightliner Llc</t>
  </si>
  <si>
    <t xml:space="preserve">Terrain adaptive cruise control </t>
  </si>
  <si>
    <t>US20020043964A1</t>
  </si>
  <si>
    <t>US20020048138A1</t>
  </si>
  <si>
    <t>Rose Jeffrey A.</t>
  </si>
  <si>
    <t>US6379837B1</t>
  </si>
  <si>
    <t xml:space="preserve">Battery device loaded on moving body </t>
  </si>
  <si>
    <t xml:space="preserve">水性被覆組成物 </t>
  </si>
  <si>
    <t>JP3281404B2</t>
  </si>
  <si>
    <t xml:space="preserve">  Charging device</t>
  </si>
  <si>
    <t>US6386625B1</t>
  </si>
  <si>
    <t>Dr. Ing. H.C.F. Porsche Ag</t>
  </si>
  <si>
    <t xml:space="preserve">電池の充電方法 </t>
  </si>
  <si>
    <t>JP2002142378A</t>
  </si>
  <si>
    <t xml:space="preserve">Apparatus and method for charging and storage medium </t>
  </si>
  <si>
    <t xml:space="preserve">充電装置、方法及び記憶媒体 </t>
  </si>
  <si>
    <t>US6391489B1</t>
  </si>
  <si>
    <t>Powerware Corporation</t>
  </si>
  <si>
    <t xml:space="preserve">Battery terminal jumper clip </t>
  </si>
  <si>
    <t>US20020062183A1</t>
  </si>
  <si>
    <t>Musashi Yamaguchi</t>
  </si>
  <si>
    <t>US6394207B1</t>
  </si>
  <si>
    <t xml:space="preserve">Thermal management of fuel cell powered vehicles </t>
  </si>
  <si>
    <t>US6394210B2</t>
  </si>
  <si>
    <t>US20020070707A1</t>
  </si>
  <si>
    <t>Bunya Sato</t>
  </si>
  <si>
    <t>US6410185B1</t>
  </si>
  <si>
    <t xml:space="preserve">Battery device for loading on moving body </t>
  </si>
  <si>
    <t>US8389139</t>
  </si>
  <si>
    <t xml:space="preserve">Battery with a sheathing member to prevent leakage of electrolytic solution </t>
  </si>
  <si>
    <t>JP2002191104A</t>
  </si>
  <si>
    <t xml:space="preserve">Battery cooling device for vehicle </t>
  </si>
  <si>
    <t>KR20020054779A</t>
  </si>
  <si>
    <t xml:space="preserve">Method for detecting error of battery for a electric vehicle </t>
  </si>
  <si>
    <t>US6417648B2</t>
  </si>
  <si>
    <t>US6420852B1</t>
  </si>
  <si>
    <t>DE10126031C1</t>
  </si>
  <si>
    <t>Beurer Gmbh &amp; Co</t>
  </si>
  <si>
    <t xml:space="preserve">Heating device, such as heated cushion or underblanket, has embedded heating cord provided with relatively insulated resistance heating wires </t>
  </si>
  <si>
    <t>US6428099B1</t>
  </si>
  <si>
    <t>Cosco Management, Inc.</t>
  </si>
  <si>
    <t xml:space="preserve">Child vehicle seat with adjustable and removable base </t>
  </si>
  <si>
    <t xml:space="preserve">Detection system and switch device </t>
  </si>
  <si>
    <t>US6428091B2</t>
  </si>
  <si>
    <t>Ohi Seisakusho Co., Ltd.</t>
  </si>
  <si>
    <t xml:space="preserve">蓄電池電源装置 </t>
  </si>
  <si>
    <t>JP3314385B2</t>
  </si>
  <si>
    <t xml:space="preserve">電気自動車の電源冷却装置 </t>
  </si>
  <si>
    <t xml:space="preserve">  Electric vehicle power supply cooling device</t>
  </si>
  <si>
    <t>US6431641B2</t>
  </si>
  <si>
    <t>US6435601B1</t>
  </si>
  <si>
    <t xml:space="preserve">Cellule d'electrolyse solide et procede de production de cette derniere </t>
  </si>
  <si>
    <t>WO2002064389A1</t>
  </si>
  <si>
    <t>JP2002238106A</t>
  </si>
  <si>
    <t xml:space="preserve">Method of control battery state of hybrid vehicle </t>
  </si>
  <si>
    <t xml:space="preserve">Hermetically sealed cell </t>
  </si>
  <si>
    <t xml:space="preserve">圧力容器 </t>
  </si>
  <si>
    <t>EP1236607A2</t>
  </si>
  <si>
    <t>Ecostar Electric Drive Systems L.L.C.</t>
  </si>
  <si>
    <t xml:space="preserve">Motor control system </t>
  </si>
  <si>
    <t>US6448535B1</t>
  </si>
  <si>
    <t>US6447052B2</t>
  </si>
  <si>
    <t>DE19753207C2</t>
  </si>
  <si>
    <t xml:space="preserve">  Body segment for a vehicle</t>
  </si>
  <si>
    <t>US6450567B2</t>
  </si>
  <si>
    <t>Nissan Motor Co.</t>
  </si>
  <si>
    <t xml:space="preserve">Structure of rear portion of automotive vehicle body </t>
  </si>
  <si>
    <t xml:space="preserve">保護回路及び電池ユニット </t>
  </si>
  <si>
    <t>US20020147539A1</t>
  </si>
  <si>
    <t>Thomas Strothmann</t>
  </si>
  <si>
    <t xml:space="preserve">System and method for steering a multi-wheel drive vehicle </t>
  </si>
  <si>
    <t>US6464027B1</t>
  </si>
  <si>
    <t xml:space="preserve">Method of thermal management for a hybrid vehicle </t>
  </si>
  <si>
    <t>US8771013</t>
  </si>
  <si>
    <t>US20020149346A1</t>
  </si>
  <si>
    <t>US6467286B2</t>
  </si>
  <si>
    <t xml:space="preserve">Cooling apparatus of hybrid vehicle, including serially-connected cooling systems for electric devices which have different heat resisting allowable temperatures </t>
  </si>
  <si>
    <t>US6469512B2</t>
  </si>
  <si>
    <t xml:space="preserve">System and method for determining battery state-of-health </t>
  </si>
  <si>
    <t>US6472879B2</t>
  </si>
  <si>
    <t>US6471285B1</t>
  </si>
  <si>
    <t>WO2002086592A1</t>
  </si>
  <si>
    <t>Thomson Licensing S.A.</t>
  </si>
  <si>
    <t xml:space="preserve">Element for the combined symmetrization and homogenization of a bundle of beams </t>
  </si>
  <si>
    <t>US6476585B1</t>
  </si>
  <si>
    <t>Neil S. Simmonds</t>
  </si>
  <si>
    <t xml:space="preserve">Battery mounting assembly </t>
  </si>
  <si>
    <t>US20020162224A1</t>
  </si>
  <si>
    <t>Gianfranco Gabbianelli</t>
  </si>
  <si>
    <t>US8242739</t>
  </si>
  <si>
    <t>US20020164973A1</t>
  </si>
  <si>
    <t>Janik Craig M.</t>
  </si>
  <si>
    <t>JP3345632B2</t>
  </si>
  <si>
    <t>国立環境研究所長</t>
  </si>
  <si>
    <t xml:space="preserve">電気自動車用の車体 </t>
  </si>
  <si>
    <t xml:space="preserve">  Body for electric vehicles</t>
  </si>
  <si>
    <t>US6481230B2</t>
  </si>
  <si>
    <t>US20020177944A1</t>
  </si>
  <si>
    <t>Koji Ihara</t>
  </si>
  <si>
    <t xml:space="preserve">Navigation device, information display device, object creation method, and recording medium </t>
  </si>
  <si>
    <t>US8867180</t>
  </si>
  <si>
    <t>US6490141B2</t>
  </si>
  <si>
    <t>Ellenberger &amp; Poensgen Gmbh</t>
  </si>
  <si>
    <t>KR100364271B1</t>
  </si>
  <si>
    <t>현대자동차주식회사</t>
  </si>
  <si>
    <t xml:space="preserve">tailgate folding device for automotive vehicle </t>
  </si>
  <si>
    <t>JP2002362163A</t>
  </si>
  <si>
    <t>Toyota Industries Corp</t>
  </si>
  <si>
    <t>JP2002373708A</t>
  </si>
  <si>
    <t>US8541127</t>
  </si>
  <si>
    <t>US20020196026A1</t>
  </si>
  <si>
    <t>US20020196131A1</t>
  </si>
  <si>
    <t>Donnelly Corporation</t>
  </si>
  <si>
    <t>US20030017384A1</t>
  </si>
  <si>
    <t>Matsushita Electric Industrial Co.</t>
  </si>
  <si>
    <t xml:space="preserve">Prismatic battery having cooling structure and battery pack using the same </t>
  </si>
  <si>
    <t>JP3371850B2</t>
  </si>
  <si>
    <t>タカタ株式会社</t>
  </si>
  <si>
    <t>US20030024567A1</t>
  </si>
  <si>
    <t>Spriegel Andrew R.</t>
  </si>
  <si>
    <t>CA2182630C</t>
  </si>
  <si>
    <t>Piotr Drozdz</t>
  </si>
  <si>
    <t xml:space="preserve">A control system for a hybrid vehicle </t>
  </si>
  <si>
    <t xml:space="preserve">Semiconductor apparatus, power converter and automobile </t>
  </si>
  <si>
    <t>JP3379107B2</t>
  </si>
  <si>
    <t xml:space="preserve">  Electric motor type vehicle drive system</t>
  </si>
  <si>
    <t>US6519854B2</t>
  </si>
  <si>
    <t>Sika Corporation</t>
  </si>
  <si>
    <t xml:space="preserve">Side impact reinforcement </t>
  </si>
  <si>
    <t>US6522265B1</t>
  </si>
  <si>
    <t>Navox Corporation</t>
  </si>
  <si>
    <t xml:space="preserve">Vehicle tracking and security system incorporating simultaneous voice and data communication </t>
  </si>
  <si>
    <t>US6526336B2</t>
  </si>
  <si>
    <t>Invacare Corp.</t>
  </si>
  <si>
    <t>AU151121S</t>
  </si>
  <si>
    <t xml:space="preserve">Child seat shell </t>
  </si>
  <si>
    <t>US6538345B1</t>
  </si>
  <si>
    <t>Trombetta, Llc</t>
  </si>
  <si>
    <t>EP1294641A2</t>
  </si>
  <si>
    <t>Marine Desalination Systems, L.L.C.</t>
  </si>
  <si>
    <t xml:space="preserve">Controlled cooling of input water by dissociation of hydrate in an artificially pressurized assisted desalination fractionation apparatus </t>
  </si>
  <si>
    <t>US20030057849A1</t>
  </si>
  <si>
    <t>Pruett Henry Frazier</t>
  </si>
  <si>
    <t xml:space="preserve">Electric power supply safety interlock system </t>
  </si>
  <si>
    <t>US6541977B2</t>
  </si>
  <si>
    <t>Pulsar 2000, Inc.</t>
  </si>
  <si>
    <t xml:space="preserve">Electronic water line tracer </t>
  </si>
  <si>
    <t>US6541151B2</t>
  </si>
  <si>
    <t xml:space="preserve">Battery assembly system used for electric vehicle </t>
  </si>
  <si>
    <t>US6541154B2</t>
  </si>
  <si>
    <t xml:space="preserve">Multi-cell structure battery for electric motor powered vehicle </t>
  </si>
  <si>
    <t>NO20020896L</t>
  </si>
  <si>
    <t>Ziad Badarneh</t>
  </si>
  <si>
    <t xml:space="preserve">  Interactive system</t>
  </si>
  <si>
    <t>DE10145056A1</t>
  </si>
  <si>
    <t>Zeiss Carl Jena Gmbh</t>
  </si>
  <si>
    <t xml:space="preserve">  Device and method for focus control in a microscope with digital imaging, preferably a confocal microscope</t>
  </si>
  <si>
    <t>US6545449B2</t>
  </si>
  <si>
    <t xml:space="preserve">Method for controlling charge to secondary battery for automated guided vehicle </t>
  </si>
  <si>
    <t>CA2462821A1</t>
  </si>
  <si>
    <t>Kenneth L. Martin</t>
  </si>
  <si>
    <t xml:space="preserve">System for tracking and monitoring vessels </t>
  </si>
  <si>
    <t>US6548206B1</t>
  </si>
  <si>
    <t>EP1302731A1</t>
  </si>
  <si>
    <t>US20030070706A1</t>
  </si>
  <si>
    <t>Yasushi Fujioka</t>
  </si>
  <si>
    <t xml:space="preserve">Thin film solar battery module </t>
  </si>
  <si>
    <t>GB2381690A</t>
  </si>
  <si>
    <t xml:space="preserve">Method and apparatus for controlling cooling and detecting abnormality in battery pack system </t>
  </si>
  <si>
    <t>US6561155B1</t>
  </si>
  <si>
    <t>Dana Automotive Limited</t>
  </si>
  <si>
    <t xml:space="preserve">Pumping apparatus for an internal combustion engine </t>
  </si>
  <si>
    <t>GB2381743A</t>
  </si>
  <si>
    <t>Link Treasure Ltd</t>
  </si>
  <si>
    <t xml:space="preserve">Handle position indication device </t>
  </si>
  <si>
    <t>WO2003039914A1</t>
  </si>
  <si>
    <t xml:space="preserve">Information system in a motor vehicle with driving-style-dependent production of information to be outputted </t>
  </si>
  <si>
    <t>US20030090129A1</t>
  </si>
  <si>
    <t>L&amp;L Products, Inc</t>
  </si>
  <si>
    <t>US6565836B2</t>
  </si>
  <si>
    <t xml:space="preserve">Very low emission hybrid electric vehicle incorporating an integrated propulsion system including a hydrogen powered internal combustion engine and a high power Ni-MH battery pack </t>
  </si>
  <si>
    <t>JP2003146055A</t>
  </si>
  <si>
    <t xml:space="preserve">Vehicular air conditioner </t>
  </si>
  <si>
    <t>US20030096158A1</t>
  </si>
  <si>
    <t xml:space="preserve">Battery pack and cordless power tool using the same as power source </t>
  </si>
  <si>
    <t>US20030096162A1</t>
  </si>
  <si>
    <t>Lasater Brian J.</t>
  </si>
  <si>
    <t xml:space="preserve">Lithium-ion battery seal </t>
  </si>
  <si>
    <t>JP3410022B2</t>
  </si>
  <si>
    <t xml:space="preserve">  Control device for hybrid vehicle</t>
  </si>
  <si>
    <t xml:space="preserve">Single layer interspersed concentric stator winding apparatus and method </t>
  </si>
  <si>
    <t>US6568747B2</t>
  </si>
  <si>
    <t xml:space="preserve">Automotive floor structure </t>
  </si>
  <si>
    <t>US6569550B2</t>
  </si>
  <si>
    <t>Valeo Klimasysteme Gmbh</t>
  </si>
  <si>
    <t xml:space="preserve">Vehicle cooling/heating circuit </t>
  </si>
  <si>
    <t xml:space="preserve">バッテリ充電装置 </t>
  </si>
  <si>
    <t>US6575258B1</t>
  </si>
  <si>
    <t>Steven Lynn Clemmer</t>
  </si>
  <si>
    <t xml:space="preserve">Electric current and controlled heat co-generation system for a hybrid electric vehicle </t>
  </si>
  <si>
    <t>US20030107863A1</t>
  </si>
  <si>
    <t>Kelwaski H. Edward</t>
  </si>
  <si>
    <t xml:space="preserve">Configurable interrupter for circuit overcurrent conditions </t>
  </si>
  <si>
    <t xml:space="preserve">Supply of electric power using fuel cell and chargeable/dischargeable storage </t>
  </si>
  <si>
    <t>JP2003169993A</t>
  </si>
  <si>
    <t xml:space="preserve">Washing-drying machine </t>
  </si>
  <si>
    <t xml:space="preserve">Fahrzeugkommunikationssystem </t>
  </si>
  <si>
    <t>US20030111682A1</t>
  </si>
  <si>
    <t xml:space="preserve">熱電池 </t>
  </si>
  <si>
    <t>US6586912B1</t>
  </si>
  <si>
    <t xml:space="preserve">Method and apparatus for amplitude limiting battery temperature spikes </t>
  </si>
  <si>
    <t>US8367239</t>
  </si>
  <si>
    <t>DE10136140C1</t>
  </si>
  <si>
    <t xml:space="preserve">Electric under blanket has safety cut off switch and separate resistance heater wire and auxiliary wire </t>
  </si>
  <si>
    <t>US6591168B2</t>
  </si>
  <si>
    <t>Intellisist, Inc.</t>
  </si>
  <si>
    <t xml:space="preserve">System and method for adaptable mobile user interface </t>
  </si>
  <si>
    <t>US20030128556A1</t>
  </si>
  <si>
    <t>Zhe Zhang</t>
  </si>
  <si>
    <t>US6592789B2</t>
  </si>
  <si>
    <t>James B. Barsby</t>
  </si>
  <si>
    <t xml:space="preserve">Apparatus and methods for mixing and injecting a foam core within an extruded shell </t>
  </si>
  <si>
    <t xml:space="preserve">自動車用の電源装置 </t>
  </si>
  <si>
    <t xml:space="preserve">トルクリップルを低減したモータ </t>
  </si>
  <si>
    <t>US20030140643A1</t>
  </si>
  <si>
    <t>Satoshi Yoshimura</t>
  </si>
  <si>
    <t xml:space="preserve">Drive apparatus for cooling fan motor for use in vehicle </t>
  </si>
  <si>
    <t>DE10203197A1</t>
  </si>
  <si>
    <t xml:space="preserve">  Electrically heated heating device with a flexible radiator</t>
  </si>
  <si>
    <t>US20030146723A1</t>
  </si>
  <si>
    <t>Alexei Pavlov</t>
  </si>
  <si>
    <t>US20030151385A1</t>
  </si>
  <si>
    <t>Bo Wu</t>
  </si>
  <si>
    <t>US20030158638A1</t>
  </si>
  <si>
    <t xml:space="preserve">間隙結合式バスシステム </t>
  </si>
  <si>
    <t>US6625539B1</t>
  </si>
  <si>
    <t>Electricab Taxi Company</t>
  </si>
  <si>
    <t>US6624615B1</t>
  </si>
  <si>
    <t xml:space="preserve">バッテリ温度調節装置 </t>
  </si>
  <si>
    <t xml:space="preserve">Pump system employing liquid filled rotor </t>
  </si>
  <si>
    <t>US20030184256A1</t>
  </si>
  <si>
    <t>US6630991B2</t>
  </si>
  <si>
    <t>Tokyo Electron Limited</t>
  </si>
  <si>
    <t xml:space="preserve">Thermal processing apparatus </t>
  </si>
  <si>
    <t>US20030188901A1</t>
  </si>
  <si>
    <t>Ovshinsky Stanford R.</t>
  </si>
  <si>
    <t xml:space="preserve">Retention frame for a battery pack </t>
  </si>
  <si>
    <t>US6631775B1</t>
  </si>
  <si>
    <t>George T. Chaney</t>
  </si>
  <si>
    <t xml:space="preserve">Electric vehicle chassis with removable battery module and a method for battery module replacement </t>
  </si>
  <si>
    <t xml:space="preserve">Safety device for sealed battery and sealed battery using it </t>
  </si>
  <si>
    <t>US20030193009A1</t>
  </si>
  <si>
    <t>Dill Norman J.</t>
  </si>
  <si>
    <t xml:space="preserve">Fuel cell stack coolant conductivity monitoring circuit </t>
  </si>
  <si>
    <t>US20030193103A1</t>
  </si>
  <si>
    <t>Barsby James B.</t>
  </si>
  <si>
    <t>US6636016B2</t>
  </si>
  <si>
    <t>Toshiba Battery Co., Ltd.</t>
  </si>
  <si>
    <t xml:space="preserve">Battery pack and backup power supply device utilizing the battery pack </t>
  </si>
  <si>
    <t>US20030200012A1</t>
  </si>
  <si>
    <t>Gilad Odinak</t>
  </si>
  <si>
    <t>JP3461394B2</t>
  </si>
  <si>
    <t xml:space="preserve">電気自動車用電話制御システム </t>
  </si>
  <si>
    <t>US6645080B1</t>
  </si>
  <si>
    <t xml:space="preserve">Foldable swing with seat recline mechanism </t>
  </si>
  <si>
    <t>US6646412B2</t>
  </si>
  <si>
    <t xml:space="preserve">Method and system for controlling torque in a powertrain that includes an induction motor </t>
  </si>
  <si>
    <t>US6650345B1</t>
  </si>
  <si>
    <t>Alpine Electronics, Inc.</t>
  </si>
  <si>
    <t xml:space="preserve">Operating device for operating vehicle electronics device </t>
  </si>
  <si>
    <t>US6651761B1</t>
  </si>
  <si>
    <t xml:space="preserve">Temperature control system for fuel cell electric vehicle cooling circuit </t>
  </si>
  <si>
    <t>US20030220722A1</t>
  </si>
  <si>
    <t>Yamaha Corporation</t>
  </si>
  <si>
    <t xml:space="preserve">Vehicle capable of auditorily informing its state and method for auditorily informing state of vehicle </t>
  </si>
  <si>
    <t>US20030217876A1</t>
  </si>
  <si>
    <t>Paice Corporation</t>
  </si>
  <si>
    <t xml:space="preserve">Hybrid vehicles </t>
  </si>
  <si>
    <t>US6658577B2</t>
  </si>
  <si>
    <t>Apple Computer, Inc.</t>
  </si>
  <si>
    <t xml:space="preserve">Breathing status LED indicator </t>
  </si>
  <si>
    <t>US6657316B1</t>
  </si>
  <si>
    <t>Johnson Contols Interiors Technology Corporation</t>
  </si>
  <si>
    <t xml:space="preserve">Verfahren zum Abschätzen des Ladezustandes und der Leerlaufspannung einer Batterie, sowie Verfahren und Vorrichtung zum Berechnen des Degradationsgrades einer Batterie </t>
  </si>
  <si>
    <t>US6661201B2</t>
  </si>
  <si>
    <t xml:space="preserve">空気調和機 </t>
  </si>
  <si>
    <t>DE10224157A1</t>
  </si>
  <si>
    <t>Arvinmeritor Gmbh</t>
  </si>
  <si>
    <t xml:space="preserve">  Drive device, in particular for a vehicle sunroof cover, and vehicle sunroof</t>
  </si>
  <si>
    <t>US20030227275A1</t>
  </si>
  <si>
    <t>Takashi Kishi</t>
  </si>
  <si>
    <t xml:space="preserve">Battery pack and battery pack with AC/DC conversion circuit board </t>
  </si>
  <si>
    <t>US8567856</t>
  </si>
  <si>
    <t>JP3480286B2</t>
  </si>
  <si>
    <t xml:space="preserve">  Battery frame structure for electric vehicles</t>
  </si>
  <si>
    <t>US6664765B2</t>
  </si>
  <si>
    <t>US20030230443A1</t>
  </si>
  <si>
    <t>David Cramer</t>
  </si>
  <si>
    <t>GB2381743B</t>
  </si>
  <si>
    <t>FR2791877B1</t>
  </si>
  <si>
    <t>Gen Food Laborotory Ltd</t>
  </si>
  <si>
    <t xml:space="preserve">  BABY SEAT FOR BOTTLES, FOR SELF-CONTAINED BOTTLES FOR INFANTS.</t>
  </si>
  <si>
    <t>US20040002836A1</t>
  </si>
  <si>
    <t>Kurt Raichle</t>
  </si>
  <si>
    <t xml:space="preserve">Apparatus and method for testing and charging a power source with ethernet </t>
  </si>
  <si>
    <t>US20040000802A1</t>
  </si>
  <si>
    <t>Xsci, Inc.</t>
  </si>
  <si>
    <t>US20040000892A1</t>
  </si>
  <si>
    <t>Koo Jae-Seung</t>
  </si>
  <si>
    <t>US8638069</t>
  </si>
  <si>
    <t>US6674265B2</t>
  </si>
  <si>
    <t xml:space="preserve">Operation method for secondary battery and secondary battery device </t>
  </si>
  <si>
    <t>US6672653B2</t>
  </si>
  <si>
    <t>JP2004007949A</t>
  </si>
  <si>
    <t xml:space="preserve">Rotor of induction motor </t>
  </si>
  <si>
    <t xml:space="preserve">バッテリ用接続プレートおよびその製造方法 </t>
  </si>
  <si>
    <t>US20040007995A1</t>
  </si>
  <si>
    <t xml:space="preserve">Vector control system for permanent magnet sychronous machines using an open-loop parameter observer </t>
  </si>
  <si>
    <t>US20040008031A1</t>
  </si>
  <si>
    <t>Youichi Arai</t>
  </si>
  <si>
    <t>US6682847B2</t>
  </si>
  <si>
    <t xml:space="preserve">Aluminum battery casing with corrosion preventing film </t>
  </si>
  <si>
    <t xml:space="preserve">Interior vehicle battery system and method </t>
  </si>
  <si>
    <t>US20040019441A1</t>
  </si>
  <si>
    <t>Larson Gerald L.</t>
  </si>
  <si>
    <t xml:space="preserve">Control device and control method for hybrid vehicle </t>
  </si>
  <si>
    <t>JP2004039358A</t>
  </si>
  <si>
    <t xml:space="preserve">Laminate battery and vehicle mounted with the same </t>
  </si>
  <si>
    <t>US6689989B2</t>
  </si>
  <si>
    <t>Harold W. Irwin, Sr.</t>
  </si>
  <si>
    <t xml:space="preserve">Heater for electric blanket </t>
  </si>
  <si>
    <t>JP3498614B2</t>
  </si>
  <si>
    <t xml:space="preserve">  Vehicle body structure</t>
  </si>
  <si>
    <t>JP2004051081A</t>
  </si>
  <si>
    <t>Yamaha Corp</t>
  </si>
  <si>
    <t xml:space="preserve">Vehicle and its sound generating method </t>
  </si>
  <si>
    <t>US6695392B2</t>
  </si>
  <si>
    <t>US20040038126A1</t>
  </si>
  <si>
    <t xml:space="preserve">Access system for a vehicle </t>
  </si>
  <si>
    <t>US6700213B1</t>
  </si>
  <si>
    <t xml:space="preserve">Control system for a hybrid vehicle in which output from the engine is assisted by the motor based on air-fuel ratio determination </t>
  </si>
  <si>
    <t>US9221343</t>
  </si>
  <si>
    <t>US20040041682A1</t>
  </si>
  <si>
    <t>Pasha Brian D.</t>
  </si>
  <si>
    <t>US20040049243A1</t>
  </si>
  <si>
    <t>Seligman Peter Misha</t>
  </si>
  <si>
    <t xml:space="preserve">Power suppy for a cochlear implant </t>
  </si>
  <si>
    <t>JP2004075050A</t>
  </si>
  <si>
    <t xml:space="preserve">Cooling system of electric car </t>
  </si>
  <si>
    <t>US6705101B2</t>
  </si>
  <si>
    <t>Behr Gmbh &amp; Co.</t>
  </si>
  <si>
    <t xml:space="preserve">Vehicle cooling system for a temperature-raising device and method for the cooling of a temperature-raising device </t>
  </si>
  <si>
    <t>US6707270B2</t>
  </si>
  <si>
    <t>US6708086B2</t>
  </si>
  <si>
    <t>Sue M. Richard</t>
  </si>
  <si>
    <t xml:space="preserve">バッテリの充電状態推定方法およびその装置 </t>
  </si>
  <si>
    <t>JP2004087438A</t>
  </si>
  <si>
    <t>US9278607</t>
  </si>
  <si>
    <t>FR2844484A1</t>
  </si>
  <si>
    <t>Bourbon Automobile Sa</t>
  </si>
  <si>
    <t xml:space="preserve">Bulkhead locking construction </t>
  </si>
  <si>
    <t>US6708513B2</t>
  </si>
  <si>
    <t>Konvekta Ag</t>
  </si>
  <si>
    <t xml:space="preserve">CO2-module for cooling and heating </t>
  </si>
  <si>
    <t>WO2004024475A1</t>
  </si>
  <si>
    <t xml:space="preserve">Pneumatic suspension system for a vehicle </t>
  </si>
  <si>
    <t>WO2004024477A1</t>
  </si>
  <si>
    <t xml:space="preserve">Pneumatic spring system for a vehicle </t>
  </si>
  <si>
    <t>US6713708B2</t>
  </si>
  <si>
    <t>Arcon Welding Llc</t>
  </si>
  <si>
    <t>US6713888B2</t>
  </si>
  <si>
    <t>JP2004100215A</t>
  </si>
  <si>
    <t xml:space="preserve">Vehicular attachment mounting structure </t>
  </si>
  <si>
    <t xml:space="preserve">回転電機の電機子巻線及びその製造方法 </t>
  </si>
  <si>
    <t>US6715828B1</t>
  </si>
  <si>
    <t>Kenny Cheng</t>
  </si>
  <si>
    <t xml:space="preserve">Infant carrier </t>
  </si>
  <si>
    <t>US6719314B1</t>
  </si>
  <si>
    <t>US20040071003A1</t>
  </si>
  <si>
    <t>G &amp; G Technology, Inc.</t>
  </si>
  <si>
    <t xml:space="preserve">Split phase polyphase inverter </t>
  </si>
  <si>
    <t>US20040074682A1</t>
  </si>
  <si>
    <t>Fussey Peter Michael</t>
  </si>
  <si>
    <t xml:space="preserve">Hybrid powder sources distribution management </t>
  </si>
  <si>
    <t>US6727708B1</t>
  </si>
  <si>
    <t>US6732048B2</t>
  </si>
  <si>
    <t>Maptuit Corporation</t>
  </si>
  <si>
    <t xml:space="preserve">Rotor end caps and a method of cooling a high speed generator </t>
  </si>
  <si>
    <t>DE19930977C5</t>
  </si>
  <si>
    <t xml:space="preserve">  vehicle roof</t>
  </si>
  <si>
    <t>US6737187B2</t>
  </si>
  <si>
    <t>US6737756B1</t>
  </si>
  <si>
    <t>EP1420333A2</t>
  </si>
  <si>
    <t xml:space="preserve">Touch control device for controlling a parameter with continuously variable values </t>
  </si>
  <si>
    <t>US6739649B2</t>
  </si>
  <si>
    <t xml:space="preserve">Child seat </t>
  </si>
  <si>
    <t>US20040100225A1</t>
  </si>
  <si>
    <t>Neil Robert Miles</t>
  </si>
  <si>
    <t>US6743539B2</t>
  </si>
  <si>
    <t xml:space="preserve">Coolant fan control for fuel cell systems </t>
  </si>
  <si>
    <t>US20040104699A1</t>
  </si>
  <si>
    <t xml:space="preserve">Driving force control system for hybrid vehicle </t>
  </si>
  <si>
    <t>US6747432B2</t>
  </si>
  <si>
    <t xml:space="preserve">Motor core and motor using the same </t>
  </si>
  <si>
    <t>US6750630B2</t>
  </si>
  <si>
    <t xml:space="preserve">Battery temperature control device for controlling the temperature of a battery installed in vehicle which includes an air passage to the battery from a rear air-conditioning unit </t>
  </si>
  <si>
    <t>EP1428304A2</t>
  </si>
  <si>
    <t xml:space="preserve">Energy management system for vehicle </t>
  </si>
  <si>
    <t>US6756151B2</t>
  </si>
  <si>
    <t>US20040127153A1</t>
  </si>
  <si>
    <t>Trw Automotive Electronics &amp; Components Gmbh &amp; Co. Kg</t>
  </si>
  <si>
    <t>US20040130288A1</t>
  </si>
  <si>
    <t>Souther James P.</t>
  </si>
  <si>
    <t>US6762583B2</t>
  </si>
  <si>
    <t>Ads Enterprise Inc.</t>
  </si>
  <si>
    <t>US20040134603A1</t>
  </si>
  <si>
    <t>Hideo Kobayashi</t>
  </si>
  <si>
    <t xml:space="preserve">Method and apparatus for curing adhesive between substrates, and disc substrate bonding apparatus </t>
  </si>
  <si>
    <t>US20040135545A1</t>
  </si>
  <si>
    <t>Tiax, Llc</t>
  </si>
  <si>
    <t>US20040137323A1</t>
  </si>
  <si>
    <t>GB2397329A</t>
  </si>
  <si>
    <t xml:space="preserve">Latch indication for pushchair </t>
  </si>
  <si>
    <t xml:space="preserve">Electric motor stator assembly having novel winding arrangement and method of making same </t>
  </si>
  <si>
    <t>US6771063B2</t>
  </si>
  <si>
    <t xml:space="preserve">Methods and systems for improving the duty cycle output of a vehicle speed sensor circuit </t>
  </si>
  <si>
    <t>US6772603B2</t>
  </si>
  <si>
    <t xml:space="preserve">Methods and apparatus for thermal management of vehicle systems and components </t>
  </si>
  <si>
    <t>US6773842B2</t>
  </si>
  <si>
    <t>Nanotek Instruments, Inc.</t>
  </si>
  <si>
    <t xml:space="preserve">Metal-air battery with an extended service life </t>
  </si>
  <si>
    <t>US8778519</t>
  </si>
  <si>
    <t>US6772534B2</t>
  </si>
  <si>
    <t>Bel-Art Products, Inc.</t>
  </si>
  <si>
    <t xml:space="preserve">Apparatus and method for moisture control </t>
  </si>
  <si>
    <t>US6775603B2</t>
  </si>
  <si>
    <t xml:space="preserve">Method and system for maintaining personalization of user adjustable features </t>
  </si>
  <si>
    <t>US8663824</t>
  </si>
  <si>
    <t>JP3554057B2</t>
  </si>
  <si>
    <t xml:space="preserve">  Battery charging control device for electric vehicles</t>
  </si>
  <si>
    <t xml:space="preserve">電気自動車用蓄電池充電制御装置 </t>
  </si>
  <si>
    <t>US20040157115A1</t>
  </si>
  <si>
    <t>Bouffard Richard L.</t>
  </si>
  <si>
    <t>US20040154160A1</t>
  </si>
  <si>
    <t>Ji-Jun Hong</t>
  </si>
  <si>
    <t>KR20040072247A</t>
  </si>
  <si>
    <t>한라공조주식회사</t>
  </si>
  <si>
    <t xml:space="preserve">A Thermal Management System of a Fuel Cell Vehicle </t>
  </si>
  <si>
    <t>JP2004236456A</t>
  </si>
  <si>
    <t xml:space="preserve">Rotor of induction motor, and manufacturing method for rotor of induction motor </t>
  </si>
  <si>
    <t>US20040160209A1</t>
  </si>
  <si>
    <t xml:space="preserve">Power supply unit, distributed power supply system and electric vehicle loaded therewith </t>
  </si>
  <si>
    <t>US20040164616A1</t>
  </si>
  <si>
    <t xml:space="preserve">Method for controlling vehicular electric system </t>
  </si>
  <si>
    <t>US6784640B2</t>
  </si>
  <si>
    <t xml:space="preserve">Method and apparatus for indicating battery state of hybrid car </t>
  </si>
  <si>
    <t>US20040169489A1</t>
  </si>
  <si>
    <t>Raymond Hobbs</t>
  </si>
  <si>
    <t xml:space="preserve">Charger, vehicle with charger, and method of charging </t>
  </si>
  <si>
    <t>US6786533B2</t>
  </si>
  <si>
    <t>EP1454787A2</t>
  </si>
  <si>
    <t>JP2004257000A</t>
  </si>
  <si>
    <t>Hitachi Constr Mach Co Ltd</t>
  </si>
  <si>
    <t xml:space="preserve">Battery mounting device for construction machine and construction machine </t>
  </si>
  <si>
    <t>US6793027B1</t>
  </si>
  <si>
    <t>WO2004081777A1</t>
  </si>
  <si>
    <t>Koninklijke Philips Electronics N.V.</t>
  </si>
  <si>
    <t xml:space="preserve">Multi-view display </t>
  </si>
  <si>
    <t>JP2004262413A</t>
  </si>
  <si>
    <t>Fuji Heavy Ind Ltd</t>
  </si>
  <si>
    <t xml:space="preserve">Mounting structure for battery </t>
  </si>
  <si>
    <t>US6797421B2</t>
  </si>
  <si>
    <t>Utc Fuel Cells, Llc</t>
  </si>
  <si>
    <t xml:space="preserve">Method and apparatus for preventing water in fuel cell power plants from freezing during storage </t>
  </si>
  <si>
    <t>US20040191542A1</t>
  </si>
  <si>
    <t>Mcleod David Gray</t>
  </si>
  <si>
    <t xml:space="preserve">Thermal barrier for managing heat transfer </t>
  </si>
  <si>
    <t>JP2004271342A</t>
  </si>
  <si>
    <t>Shin Kobe Electric Mach Co Ltd</t>
  </si>
  <si>
    <t xml:space="preserve">Charging and discharging control system </t>
  </si>
  <si>
    <t>US20040195160A1</t>
  </si>
  <si>
    <t xml:space="preserve">Hydrate-based reduction of fluid inventories and concentration of aqueous and other water-containing products </t>
  </si>
  <si>
    <t>US20040197642A1</t>
  </si>
  <si>
    <t>US6803766B2</t>
  </si>
  <si>
    <t>US6803672B2</t>
  </si>
  <si>
    <t>Darren Aster Gunasekera</t>
  </si>
  <si>
    <t>US20040202927A1</t>
  </si>
  <si>
    <t>Drea Sandra L</t>
  </si>
  <si>
    <t xml:space="preserve">Cell spacer for a battery pack </t>
  </si>
  <si>
    <t>US6805400B2</t>
  </si>
  <si>
    <t>JP2004291681A</t>
  </si>
  <si>
    <t>GB2302727</t>
  </si>
  <si>
    <t>AT412172B</t>
  </si>
  <si>
    <t>Vaillant Gmbh</t>
  </si>
  <si>
    <t xml:space="preserve">Heat exchanger of plate with pipe spiral holds down both ends of pipe to plate or holds pipe down at two points by radial straps in low-cost transfer-effective design. </t>
  </si>
  <si>
    <t>US6812670B2</t>
  </si>
  <si>
    <t>DE10317452B3</t>
  </si>
  <si>
    <t xml:space="preserve">  Supple warming device</t>
  </si>
  <si>
    <t>US20040217092A1</t>
  </si>
  <si>
    <t>Demers Joseph R.</t>
  </si>
  <si>
    <t>US6814097B2</t>
  </si>
  <si>
    <t>Teleflex Gfi Control Systems L.P.</t>
  </si>
  <si>
    <t>JP3587254B2</t>
  </si>
  <si>
    <t>US20040222771A1</t>
  </si>
  <si>
    <t>US6819990B2</t>
  </si>
  <si>
    <t xml:space="preserve">Touch panel input for automotive devices </t>
  </si>
  <si>
    <t>DE10126066B4</t>
  </si>
  <si>
    <t xml:space="preserve">  Warming device with a flexible radiator</t>
  </si>
  <si>
    <t>US20040231390A1</t>
  </si>
  <si>
    <t>Makoto Fujioka</t>
  </si>
  <si>
    <t xml:space="preserve">Extrusion tool, method for manufacturing shaped article with fins, and heat sink </t>
  </si>
  <si>
    <t>US6826460B2</t>
  </si>
  <si>
    <t>Michael M. Schneck</t>
  </si>
  <si>
    <t xml:space="preserve">Range prediction in fleet management of electric and fuel-cell vehicles </t>
  </si>
  <si>
    <t>US20040241540A1</t>
  </si>
  <si>
    <t>Kazuo Tsutsumi</t>
  </si>
  <si>
    <t xml:space="preserve">Three-dimensional cell and its electrode structure and method for manufacturing electrode material of three-dimensional cell </t>
  </si>
  <si>
    <t>US20040238031A1</t>
  </si>
  <si>
    <t>Lee Shane A.</t>
  </si>
  <si>
    <t>US20040237333A1</t>
  </si>
  <si>
    <t>Francis Gomes</t>
  </si>
  <si>
    <t>US6826948B1</t>
  </si>
  <si>
    <t xml:space="preserve">Leak detection apparatus for a liquid circulation cooling system </t>
  </si>
  <si>
    <t>US20040247962A1</t>
  </si>
  <si>
    <t>Nobusuke Toukura</t>
  </si>
  <si>
    <t>US6830123B2</t>
  </si>
  <si>
    <t>US6830682B2</t>
  </si>
  <si>
    <t>US20040253512A1</t>
  </si>
  <si>
    <t>US20040250409A1</t>
  </si>
  <si>
    <t>C.W. Luttrell</t>
  </si>
  <si>
    <t>US20040258982A1</t>
  </si>
  <si>
    <t>Rechargeable Battery Corporation</t>
  </si>
  <si>
    <t xml:space="preserve">Battery employing an electrode pellet having an inner electrode embedded therein </t>
  </si>
  <si>
    <t>US20040257028A1</t>
  </si>
  <si>
    <t>Schulz Steven E.</t>
  </si>
  <si>
    <t>US20040257089A1</t>
  </si>
  <si>
    <t>Koji Aridome</t>
  </si>
  <si>
    <t>US20040257049A1</t>
  </si>
  <si>
    <t>Trinh Danh T.</t>
  </si>
  <si>
    <t>US6836027B2</t>
  </si>
  <si>
    <t xml:space="preserve">Auxiliary power control system for series-type hybrid electric vehicle </t>
  </si>
  <si>
    <t>US6834910B2</t>
  </si>
  <si>
    <t xml:space="preserve">Y-rear brace for increasing the bending and torsional rigidity of a base chassis </t>
  </si>
  <si>
    <t>US20040266235A1</t>
  </si>
  <si>
    <t>Saethre Robert B.</t>
  </si>
  <si>
    <t xml:space="preserve">Method and apparatus for electronically interconnecting high voltage modules positioned in relatively close proximity </t>
  </si>
  <si>
    <t>US6839597B2</t>
  </si>
  <si>
    <t xml:space="preserve">State-of-device remote monitoring system </t>
  </si>
  <si>
    <t>US6837321B2</t>
  </si>
  <si>
    <t>US6841972B2</t>
  </si>
  <si>
    <t xml:space="preserve">Method for resetting a state of charge of a battery of a hybrid electric vehicle </t>
  </si>
  <si>
    <t>GB0426799D0</t>
  </si>
  <si>
    <t xml:space="preserve">Electric blanket/pad </t>
  </si>
  <si>
    <t>JPWO2003028188A1</t>
  </si>
  <si>
    <t xml:space="preserve">  Core with insulating member and method for manufacturing the same</t>
  </si>
  <si>
    <t xml:space="preserve">絶縁部材を備えたコア及びその製造方法 </t>
  </si>
  <si>
    <t xml:space="preserve">Storage compartment security system </t>
  </si>
  <si>
    <t>US6844701B2</t>
  </si>
  <si>
    <t>US6846186B2</t>
  </si>
  <si>
    <t>Stmicroelectronics, Inc.</t>
  </si>
  <si>
    <t>WO2005008444A2</t>
  </si>
  <si>
    <t>Matt Pallakoff</t>
  </si>
  <si>
    <t xml:space="preserve">System and method for a portbale multimedia client </t>
  </si>
  <si>
    <t>TWI227409B</t>
  </si>
  <si>
    <t>Carry Computer Eng Co Ltd</t>
  </si>
  <si>
    <t xml:space="preserve">Storage device capable of enhancing transmission speed </t>
  </si>
  <si>
    <t>US20050023267A1</t>
  </si>
  <si>
    <t>Timans Paul J.</t>
  </si>
  <si>
    <t xml:space="preserve">Bipolar battery with laminate films and resin layer. </t>
  </si>
  <si>
    <t>JP2005035349A</t>
  </si>
  <si>
    <t xml:space="preserve">Mobile body energy management device and mobile body energy management method </t>
  </si>
  <si>
    <t xml:space="preserve">移動体エネルギー管理装置および移動体エネルギー管理方法 </t>
  </si>
  <si>
    <t>US20050029986A1</t>
  </si>
  <si>
    <t>US20050031953A1</t>
  </si>
  <si>
    <t>US20050029867A1</t>
  </si>
  <si>
    <t>Wood Steven J.</t>
  </si>
  <si>
    <t>FR2846784B1</t>
  </si>
  <si>
    <t>Ge Med Sys Global Tech Co Llc</t>
  </si>
  <si>
    <t xml:space="preserve">Ensemble de palier pour le montage a rotation d'une anode rotative d'un dispositif d'emission de rayons x et dispositif d'emission de rayon x equipe d'un tel ensemble. </t>
  </si>
  <si>
    <t xml:space="preserve">定電流・定電圧充電装置 </t>
  </si>
  <si>
    <t>US20050035743A1</t>
  </si>
  <si>
    <t>US6857692B2</t>
  </si>
  <si>
    <t xml:space="preserve">Side impact control structure </t>
  </si>
  <si>
    <t>US6859013B2</t>
  </si>
  <si>
    <t xml:space="preserve">Battery charger with protection circuitry </t>
  </si>
  <si>
    <t>US6859687B2</t>
  </si>
  <si>
    <t xml:space="preserve">Technique for temporal climate control in a vehicle </t>
  </si>
  <si>
    <t>US6859016B2</t>
  </si>
  <si>
    <t>GB2397329B</t>
  </si>
  <si>
    <t xml:space="preserve">Latch indication apparatus for pushchair </t>
  </si>
  <si>
    <t>US20050041354A1</t>
  </si>
  <si>
    <t xml:space="preserve">Safety interlock apparatus and method </t>
  </si>
  <si>
    <t>US6863286B2</t>
  </si>
  <si>
    <t xml:space="preserve">Infant carrier-receiving component with indicator </t>
  </si>
  <si>
    <t>US6863345B2</t>
  </si>
  <si>
    <t xml:space="preserve">Vehicle anchor system for juvenile seat base </t>
  </si>
  <si>
    <t>GB0502274D0</t>
  </si>
  <si>
    <t>Xipower Ltd</t>
  </si>
  <si>
    <t xml:space="preserve">Battery management system </t>
  </si>
  <si>
    <t xml:space="preserve">하이브리드 전기자동차 배터리의 최대 충전 및 방전전류값 생성방법 </t>
  </si>
  <si>
    <t>US6867596B1</t>
  </si>
  <si>
    <t>Mclaughlin Manufacturing Company, Inc.</t>
  </si>
  <si>
    <t xml:space="preserve">Fault detection system </t>
  </si>
  <si>
    <t>US20050057255A1</t>
  </si>
  <si>
    <t>Tate Edward D.</t>
  </si>
  <si>
    <t>US6870350B2</t>
  </si>
  <si>
    <t xml:space="preserve">Wound field synchronous machine control system and method </t>
  </si>
  <si>
    <t>DE19853118B4</t>
  </si>
  <si>
    <t>Danfoss A/S</t>
  </si>
  <si>
    <t xml:space="preserve">  Valve</t>
  </si>
  <si>
    <t>US6871697B2</t>
  </si>
  <si>
    <t>Clark Equipment Company</t>
  </si>
  <si>
    <t xml:space="preserve">Integrated fluid reservoir and heat exchanger ducts </t>
  </si>
  <si>
    <t>US6873134B2</t>
  </si>
  <si>
    <t>US20050069759A1</t>
  </si>
  <si>
    <t>JP2005091217A</t>
  </si>
  <si>
    <t>Furukawa Electric Co Ltd:The</t>
  </si>
  <si>
    <t xml:space="preserve">Secondary battery degradation state deciding method and device therefor, and power supply system </t>
  </si>
  <si>
    <t xml:space="preserve">冷却システム </t>
  </si>
  <si>
    <t>FR2849509B1</t>
  </si>
  <si>
    <t>Jobin Yvon Sas</t>
  </si>
  <si>
    <t xml:space="preserve">  SURFACE LIGHTING SYSTEM AND MICROSCOPE COMPRISING SUCH A SYSTEM</t>
  </si>
  <si>
    <t>US6877246B1</t>
  </si>
  <si>
    <t>Kimberly-Clark Worldwide, Inc.</t>
  </si>
  <si>
    <t xml:space="preserve">Through-air dryer assembly </t>
  </si>
  <si>
    <t>US6877210B2</t>
  </si>
  <si>
    <t xml:space="preserve">Electrofriction method of manufacturing squirrel cage rotors </t>
  </si>
  <si>
    <t xml:space="preserve">Laminated flat battery in a frame </t>
  </si>
  <si>
    <t>US20050078419A1</t>
  </si>
  <si>
    <t>Michael Stockinger</t>
  </si>
  <si>
    <t xml:space="preserve">Electrostatic discharge protection circuit and method of operation </t>
  </si>
  <si>
    <t>US20050077878A1</t>
  </si>
  <si>
    <t>Dave Carrier</t>
  </si>
  <si>
    <t>JP2005108832A</t>
  </si>
  <si>
    <t xml:space="preserve">Fuel cell mounting apparatus and its system </t>
  </si>
  <si>
    <t>US20050083017A1</t>
  </si>
  <si>
    <t>US20050082992A1</t>
  </si>
  <si>
    <t>US6885298B2</t>
  </si>
  <si>
    <t>Ballard Power Systems Ag</t>
  </si>
  <si>
    <t xml:space="preserve">Fuel cell system with a detection system for fire or elevated temperatures </t>
  </si>
  <si>
    <t>US6885920B2</t>
  </si>
  <si>
    <t xml:space="preserve">Control system and method for electric vehicle </t>
  </si>
  <si>
    <t xml:space="preserve">ガスバリア性水性樹脂組成物及びそれを用いた積層フィルム </t>
  </si>
  <si>
    <t>US20050088148A1</t>
  </si>
  <si>
    <t>US6888148B2</t>
  </si>
  <si>
    <t>Carl Zeiss Jena Gmbh</t>
  </si>
  <si>
    <t xml:space="preserve">Arrangement for the optical capture of excited and /or back scattered light beam in a sample </t>
  </si>
  <si>
    <t>US6888322B2</t>
  </si>
  <si>
    <t>Color Kinetics Incorporated</t>
  </si>
  <si>
    <t xml:space="preserve">Systems and methods for color changing device and enclosure </t>
  </si>
  <si>
    <t>US20050093457A1</t>
  </si>
  <si>
    <t>Hamblin Glenn A.</t>
  </si>
  <si>
    <t>US6893065B2</t>
  </si>
  <si>
    <t>Alcoa Inc.</t>
  </si>
  <si>
    <t>DE10234537B4</t>
  </si>
  <si>
    <t>Hagenuk KMT Kabelmeßtechnik GmbH</t>
  </si>
  <si>
    <t xml:space="preserve">  Method and device for locating cable sleeves and cable faults in laid cables</t>
  </si>
  <si>
    <t>FR2847058B1</t>
  </si>
  <si>
    <t xml:space="preserve">  TOUCH CONTROL DEVICE FOR ADJUSTING A PARAMETER HAVING VALUES WHICH ARE VARIED CONTINUOUSLY</t>
  </si>
  <si>
    <t>TWI232955B</t>
  </si>
  <si>
    <t xml:space="preserve">Microscopic image apparatus for flat-top intensity distribution </t>
  </si>
  <si>
    <t>US6898501B2</t>
  </si>
  <si>
    <t>Cnh America Llc</t>
  </si>
  <si>
    <t xml:space="preserve">Apparatus for facilitating reduction of vibration in a work vehicle having an active CAB suspension system </t>
  </si>
  <si>
    <t>US6899975B2</t>
  </si>
  <si>
    <t>US6899162B2</t>
  </si>
  <si>
    <t>US20050115748A1</t>
  </si>
  <si>
    <t>Lanier Theodore D.</t>
  </si>
  <si>
    <t xml:space="preserve">All-wheel drive electric vehicle </t>
  </si>
  <si>
    <t>US20050119794A1</t>
  </si>
  <si>
    <t>Amundson John B.</t>
  </si>
  <si>
    <t xml:space="preserve">Control apparatus for energy storage device in motor vehicle </t>
  </si>
  <si>
    <t>US8059007</t>
  </si>
  <si>
    <t>US8154256</t>
  </si>
  <si>
    <t>JP2005151770A</t>
  </si>
  <si>
    <t xml:space="preserve">Abnormality monitoring device in load driving circuit </t>
  </si>
  <si>
    <t>JP2005147930A</t>
  </si>
  <si>
    <t xml:space="preserve">バッテリの充電状態検出装置および充電状態検出方法 </t>
  </si>
  <si>
    <t xml:space="preserve">Device and method for detecting charged state of battery </t>
  </si>
  <si>
    <t>JP2005149837A</t>
  </si>
  <si>
    <t xml:space="preserve">組電池及び電池交換方法 </t>
  </si>
  <si>
    <t>US20050126093A1</t>
  </si>
  <si>
    <t>Wagner Christian H.</t>
  </si>
  <si>
    <t xml:space="preserve">Method of providing a joint between a plate member and a frame profile, and a frame structure comprising such a joint </t>
  </si>
  <si>
    <t>US20050127855A1</t>
  </si>
  <si>
    <t>Aloys Wobben</t>
  </si>
  <si>
    <t xml:space="preserve">Torque distribution systems and methods for wheeled vehicles </t>
  </si>
  <si>
    <t>US20050133215A1</t>
  </si>
  <si>
    <t>Ziehr Lawrence P.</t>
  </si>
  <si>
    <t xml:space="preserve">Full function vehicle HVAC/PTC thermal system </t>
  </si>
  <si>
    <t xml:space="preserve">Method for manufacturing squirrel cage rotor </t>
  </si>
  <si>
    <t>US20050143884A1</t>
  </si>
  <si>
    <t>Edgar Bihler</t>
  </si>
  <si>
    <t>GB2396585B</t>
  </si>
  <si>
    <t xml:space="preserve">Safety seat anchoring mechanism for stroller </t>
  </si>
  <si>
    <t xml:space="preserve">組電池 </t>
  </si>
  <si>
    <t>US6917124B2</t>
  </si>
  <si>
    <t>Liebert Corporation</t>
  </si>
  <si>
    <t xml:space="preserve">Uninterruptible power supply </t>
  </si>
  <si>
    <t>US6917184B2</t>
  </si>
  <si>
    <t>GB2403768B</t>
  </si>
  <si>
    <t>Cheng Kenny</t>
  </si>
  <si>
    <t xml:space="preserve">Folding device for highchair </t>
  </si>
  <si>
    <t>US20050151509A1</t>
  </si>
  <si>
    <t>Alexander Cook</t>
  </si>
  <si>
    <t xml:space="preserve">Electrical system control for a vehicle </t>
  </si>
  <si>
    <t>US20050151401A1</t>
  </si>
  <si>
    <t>Fonda Evans</t>
  </si>
  <si>
    <t xml:space="preserve">Child car seat </t>
  </si>
  <si>
    <t>JP3675014B2</t>
  </si>
  <si>
    <t xml:space="preserve">  Inverter control device</t>
  </si>
  <si>
    <t>DE10361857A1</t>
  </si>
  <si>
    <t xml:space="preserve">  Method for producing a stand and stands produced therefrom</t>
  </si>
  <si>
    <t>US20050164080A1</t>
  </si>
  <si>
    <t>Katsumi Kozu</t>
  </si>
  <si>
    <t>US6924617B2</t>
  </si>
  <si>
    <t xml:space="preserve">Position sensorless control algorithm for AC machine </t>
  </si>
  <si>
    <t>US20050168023A1</t>
  </si>
  <si>
    <t xml:space="preserve">One-hand fold handle for infant carrier </t>
  </si>
  <si>
    <t>US20050170245A1</t>
  </si>
  <si>
    <t>Aditi Vartak</t>
  </si>
  <si>
    <t xml:space="preserve">Electrochemical cell recharging system </t>
  </si>
  <si>
    <t>US20050168072A1</t>
  </si>
  <si>
    <t xml:space="preserve">密閉型圧縮機 </t>
  </si>
  <si>
    <t>US8541126</t>
  </si>
  <si>
    <t>US6933076B2</t>
  </si>
  <si>
    <t xml:space="preserve">Batterie mit wenigstens einer elektrochemischen Speicherzelle und einer Kühleinrichtung und Verwendung einer Batterie </t>
  </si>
  <si>
    <t>US6939579B2</t>
  </si>
  <si>
    <t>Asm International N.V.</t>
  </si>
  <si>
    <t xml:space="preserve">ALD reactor and method with controlled wall temperature </t>
  </si>
  <si>
    <t>US6940204B2</t>
  </si>
  <si>
    <t>JP2005238985A</t>
  </si>
  <si>
    <t>US6942286B2</t>
  </si>
  <si>
    <t>Meritor Automotive Gmbh</t>
  </si>
  <si>
    <t>EP1576296A2</t>
  </si>
  <si>
    <t>Fabristeel Products, Inc.</t>
  </si>
  <si>
    <t xml:space="preserve">Self-threading female fastener elements and method of forming same </t>
  </si>
  <si>
    <t>US6952103B2</t>
  </si>
  <si>
    <t xml:space="preserve">Circuit and method for detecting insulation faults </t>
  </si>
  <si>
    <t>JP2005277056A</t>
  </si>
  <si>
    <t xml:space="preserve">Device and method for development </t>
  </si>
  <si>
    <t>US6954681B2</t>
  </si>
  <si>
    <t>Cyberoptics Corporation</t>
  </si>
  <si>
    <t>US20050228553A1</t>
  </si>
  <si>
    <t xml:space="preserve">Hybrid Electric Vehicle Energy Management System </t>
  </si>
  <si>
    <t>JP2005287136A</t>
  </si>
  <si>
    <t xml:space="preserve">平滑コンデンサのプリチャージ装置 </t>
  </si>
  <si>
    <t xml:space="preserve">Precharger of smoothing capacitor </t>
  </si>
  <si>
    <t>US20050225539A1</t>
  </si>
  <si>
    <t>Michael Prados</t>
  </si>
  <si>
    <t>US6955861B2</t>
  </si>
  <si>
    <t xml:space="preserve">Fuel cell system, and method of protecting a fuel cell from freezing </t>
  </si>
  <si>
    <t>US6956470B1</t>
  </si>
  <si>
    <t xml:space="preserve">Method and device for actively assisting a motor vehicle driver in a motor vehicle </t>
  </si>
  <si>
    <t>US20050233210A1</t>
  </si>
  <si>
    <t>US6959037B2</t>
  </si>
  <si>
    <t>Spirent Communications Of Rockville, Inc.</t>
  </si>
  <si>
    <t xml:space="preserve">System and method for locating and determining discontinuities and estimating loop loss in a communications medium using frequency domain correlation </t>
  </si>
  <si>
    <t>US20050237029A1</t>
  </si>
  <si>
    <t>Matsushita Electric Industrial Co.,Ltd.</t>
  </si>
  <si>
    <t xml:space="preserve">Charger for lithium secondary battery and electronic apparatus including charger </t>
  </si>
  <si>
    <t>JP2005304175A</t>
  </si>
  <si>
    <t xml:space="preserve">Speed controller of motor </t>
  </si>
  <si>
    <t>FR2869476A1</t>
  </si>
  <si>
    <t>Conception Et Dev Michelin Sa</t>
  </si>
  <si>
    <t xml:space="preserve">  ELECTRICAL DRIVE CHAIN FOR VEHICLE, COMPRISING AN ELECTRIC RESISTANCE OF COOLANT-COOLED DISSIPATION</t>
  </si>
  <si>
    <t xml:space="preserve">Chaine de traction electrique pour vehicule, comportant une resistance electrique de dissipation refroidie par liquide de refroidissement </t>
  </si>
  <si>
    <t>US6960919B2</t>
  </si>
  <si>
    <t>Avo Multi-Amp Corporation</t>
  </si>
  <si>
    <t xml:space="preserve">Measurement connector for test device </t>
  </si>
  <si>
    <t>JP3712518B2</t>
  </si>
  <si>
    <t>株式会社アイチコーポレーション</t>
  </si>
  <si>
    <t>US20050241865A1</t>
  </si>
  <si>
    <t>Conception Et Developpement Michelin S.A.</t>
  </si>
  <si>
    <t xml:space="preserve">Electrical power train for a fuel cell vehicle, comprising an electrical dissipation element </t>
  </si>
  <si>
    <t>US6964311B2</t>
  </si>
  <si>
    <t xml:space="preserve">Repulsive differential driving double-acting type electrical machinery power system </t>
  </si>
  <si>
    <t>US6964690B2</t>
  </si>
  <si>
    <t>US20050261815A1</t>
  </si>
  <si>
    <t>Cowelchuk Glenn A</t>
  </si>
  <si>
    <t xml:space="preserve">System for customizing settings and sounds for vehicle </t>
  </si>
  <si>
    <t>US20050261844A1</t>
  </si>
  <si>
    <t>Uwe-Jens Iwers</t>
  </si>
  <si>
    <t>US6969467B1</t>
  </si>
  <si>
    <t xml:space="preserve">Hydrate-based desalination with hydrate-elevating density-driven circulation </t>
  </si>
  <si>
    <t>TWM281831U</t>
  </si>
  <si>
    <t xml:space="preserve">Arm rests adjusting structure of baby car seat </t>
  </si>
  <si>
    <t>US20050264257A1</t>
  </si>
  <si>
    <t>Shinya Inui</t>
  </si>
  <si>
    <t xml:space="preserve">Car power source apparatus </t>
  </si>
  <si>
    <t>US20050268183A1</t>
  </si>
  <si>
    <t>Barmettler Mark G</t>
  </si>
  <si>
    <t xml:space="preserve">Local area network measurement test device </t>
  </si>
  <si>
    <t>WO2005114810A1</t>
  </si>
  <si>
    <t>Railpower Technologies Corp.</t>
  </si>
  <si>
    <t>JP3724955B2</t>
  </si>
  <si>
    <t>住友電気工業株式会社</t>
  </si>
  <si>
    <t xml:space="preserve">二次電池用電槽缶 </t>
  </si>
  <si>
    <t>DE102004024972A1</t>
  </si>
  <si>
    <t>Howaldtswerke-Deutsche Werft Gmbh</t>
  </si>
  <si>
    <t xml:space="preserve">Verfahren zur Fahrtplanung eines Unterseebootes </t>
  </si>
  <si>
    <t xml:space="preserve">  Method for trip planning of a submarine</t>
  </si>
  <si>
    <t>US20050274705A1</t>
  </si>
  <si>
    <t>JP3728553B2</t>
  </si>
  <si>
    <t xml:space="preserve">  Automotive input device</t>
  </si>
  <si>
    <t>US20060003198A1</t>
  </si>
  <si>
    <t>Leitz Juergen M</t>
  </si>
  <si>
    <t xml:space="preserve">密閉型電池 </t>
  </si>
  <si>
    <t xml:space="preserve">Armoured wheeled vehicle consisting of individual sections </t>
  </si>
  <si>
    <t>US6989644B2</t>
  </si>
  <si>
    <t>US20060016793A1</t>
  </si>
  <si>
    <t>Douglas Zhu</t>
  </si>
  <si>
    <t xml:space="preserve">Electrical storage device heater for vehicle </t>
  </si>
  <si>
    <t>US20060017552A1</t>
  </si>
  <si>
    <t>Keith Andreasen</t>
  </si>
  <si>
    <t xml:space="preserve">Serial data gauge </t>
  </si>
  <si>
    <t>US6992463B2</t>
  </si>
  <si>
    <t>US20060026535A1</t>
  </si>
  <si>
    <t>Apple Computer Inc.</t>
  </si>
  <si>
    <t xml:space="preserve">Mode-based graphical user interfaces for touch sensitive input devices </t>
  </si>
  <si>
    <t>US20060022955A1</t>
  </si>
  <si>
    <t xml:space="preserve">Visual expander </t>
  </si>
  <si>
    <t>US6995570B2</t>
  </si>
  <si>
    <t>Eni Technology, Inc.</t>
  </si>
  <si>
    <t xml:space="preserve">Method and apparatus for detecting conditions in paralleled DC power cables </t>
  </si>
  <si>
    <t>US20060028174A1</t>
  </si>
  <si>
    <t>Hsiao Ta J</t>
  </si>
  <si>
    <t xml:space="preserve">Battery pack and charger for portable electronic devices </t>
  </si>
  <si>
    <t>WO2006013783A1</t>
  </si>
  <si>
    <t xml:space="preserve">Input device </t>
  </si>
  <si>
    <t>US20060028453A1</t>
  </si>
  <si>
    <t>Hisashi Kawabe</t>
  </si>
  <si>
    <t xml:space="preserve">Display control system, operation input apparatus, and display control method </t>
  </si>
  <si>
    <t>US20060029845A1</t>
  </si>
  <si>
    <t>Masaaki Konoto</t>
  </si>
  <si>
    <t>US20060029846A1</t>
  </si>
  <si>
    <t>US20060028167A1</t>
  </si>
  <si>
    <t>US6998994B2</t>
  </si>
  <si>
    <t xml:space="preserve">Failed filter arrest indicator and method for use in multiple arrester location </t>
  </si>
  <si>
    <t>JP2006047534A</t>
  </si>
  <si>
    <t xml:space="preserve">Display control system </t>
  </si>
  <si>
    <t>US20060033475A1</t>
  </si>
  <si>
    <t>Moore Stephen W</t>
  </si>
  <si>
    <t>US7000685B2</t>
  </si>
  <si>
    <t>US7001097B2</t>
  </si>
  <si>
    <t>JP3749103B2</t>
  </si>
  <si>
    <t>豊田合成株式会社</t>
  </si>
  <si>
    <t xml:space="preserve">  Weather strip seal structure for automobiles</t>
  </si>
  <si>
    <t>DE60110237T2</t>
  </si>
  <si>
    <t>Element Six (Pty) Ltd.</t>
  </si>
  <si>
    <t xml:space="preserve">  METHOD FOR PRODUCING A DIAMOND-CONTAINING ABRASIVE PRODUCT</t>
  </si>
  <si>
    <t xml:space="preserve">Cooling system for an electric motor </t>
  </si>
  <si>
    <t>US20060049922A1</t>
  </si>
  <si>
    <t>Kolpasky Kevin G</t>
  </si>
  <si>
    <t xml:space="preserve">Multi-functional fob </t>
  </si>
  <si>
    <t>US7013205B1</t>
  </si>
  <si>
    <t xml:space="preserve">System and method for minimizing energy consumption in hybrid vehicles </t>
  </si>
  <si>
    <t>US7014949B2</t>
  </si>
  <si>
    <t>EP1640858A1</t>
  </si>
  <si>
    <t>Aruze Corp.</t>
  </si>
  <si>
    <t>US20060068278A1</t>
  </si>
  <si>
    <t>Bloom Richard L</t>
  </si>
  <si>
    <t xml:space="preserve">Vehicle battery pack insulator </t>
  </si>
  <si>
    <t>US7023107B2</t>
  </si>
  <si>
    <t>US20060071630A1</t>
  </si>
  <si>
    <t>Lockheed Martin Corporation</t>
  </si>
  <si>
    <t xml:space="preserve">Hybrid power system </t>
  </si>
  <si>
    <t>DE10336068B4</t>
  </si>
  <si>
    <t xml:space="preserve">  Method for the controlled imprinting of a stator current and a torque setpoint for a converter-fed induction machine</t>
  </si>
  <si>
    <t>US7025159B2</t>
  </si>
  <si>
    <t>JP2006096250A</t>
  </si>
  <si>
    <t xml:space="preserve">Vehicular information display device </t>
  </si>
  <si>
    <t>US20060078789A1</t>
  </si>
  <si>
    <t xml:space="preserve">Battery comprising at least one electrochemical storage cell and a cooling device </t>
  </si>
  <si>
    <t>KR20060037607A</t>
  </si>
  <si>
    <t>삼성에스디아이 주식회사</t>
  </si>
  <si>
    <t xml:space="preserve">Secondary battery and safety device using the same </t>
  </si>
  <si>
    <t>US20060091855A1</t>
  </si>
  <si>
    <t xml:space="preserve">Cooling fan with electric motor </t>
  </si>
  <si>
    <t>US7043699B2</t>
  </si>
  <si>
    <t xml:space="preserve">Technique for effectively selecting entertainment programs in a vehicle </t>
  </si>
  <si>
    <t>JP2006120334A</t>
  </si>
  <si>
    <t xml:space="preserve">Device for controlling temperature of battery and car equipped with the same </t>
  </si>
  <si>
    <t xml:space="preserve">バッテリ温度管理装置およびそれを備える自動車 </t>
  </si>
  <si>
    <t>US20060100057A1</t>
  </si>
  <si>
    <t>Paice Llc</t>
  </si>
  <si>
    <t>US20060103351A1</t>
  </si>
  <si>
    <t xml:space="preserve">Battery pack manager </t>
  </si>
  <si>
    <t>TR200402657A2</t>
  </si>
  <si>
    <t>Macbat Aktiebolag</t>
  </si>
  <si>
    <t xml:space="preserve">Bataryalar için bir yöntem ve bir cihaz </t>
  </si>
  <si>
    <t>US7048044B2</t>
  </si>
  <si>
    <t xml:space="preserve">Heat control system </t>
  </si>
  <si>
    <t xml:space="preserve">充電方式及び電池パック </t>
  </si>
  <si>
    <t>株式会社ジーエス・ユアサコーポレーション</t>
  </si>
  <si>
    <t>US7052072B2</t>
  </si>
  <si>
    <t>WO2006056655A1</t>
  </si>
  <si>
    <t>Nokia Corporation</t>
  </si>
  <si>
    <t xml:space="preserve">An improved camera apparatus and a method and software for using such </t>
  </si>
  <si>
    <t>JP2006149068A</t>
  </si>
  <si>
    <t xml:space="preserve">Battery pack management device </t>
  </si>
  <si>
    <t>KR100591421B1</t>
  </si>
  <si>
    <t xml:space="preserve">  Lithium Ion Secondary Battery with Shape Memory Safety Vent</t>
  </si>
  <si>
    <t xml:space="preserve">ブラシレス三相同期発電機 </t>
  </si>
  <si>
    <t>US20060132094A1</t>
  </si>
  <si>
    <t>Jae-Seung Koo</t>
  </si>
  <si>
    <t xml:space="preserve">Method of calculating SOC of battery for prevention of memory effect </t>
  </si>
  <si>
    <t>KR20060071279A</t>
  </si>
  <si>
    <t xml:space="preserve">Memory effect prevention of battery charging state calculation algorithm </t>
  </si>
  <si>
    <t>JP3791767B2</t>
  </si>
  <si>
    <t xml:space="preserve">  Flying capacitor voltage detection circuit</t>
  </si>
  <si>
    <t>US20060142915A1</t>
  </si>
  <si>
    <t xml:space="preserve">Moving body energy management apparatus and moving body energy management method </t>
  </si>
  <si>
    <t>US20060139006A1</t>
  </si>
  <si>
    <t>Ligong Wang</t>
  </si>
  <si>
    <t>EP1677180A1</t>
  </si>
  <si>
    <t xml:space="preserve">Touchscreen capable of detecting two simultaneous touch locations </t>
  </si>
  <si>
    <t xml:space="preserve">Berührungsempfindlicher Bilschirm der zwei gleichzeitige Berührungspunkte erkennt </t>
  </si>
  <si>
    <t>US20060146039A1</t>
  </si>
  <si>
    <t>US7075309B2</t>
  </si>
  <si>
    <t>Livewire Test Labs, Inc.</t>
  </si>
  <si>
    <t xml:space="preserve">System and method to locate an anomaly of a conductor </t>
  </si>
  <si>
    <t xml:space="preserve">リチウムイオン二次電池の充電方法、充電装置および電力供給装置 </t>
  </si>
  <si>
    <t>US20060155445A1</t>
  </si>
  <si>
    <t>Browne Alan L</t>
  </si>
  <si>
    <t xml:space="preserve">Sensor based anticipatory lighting of controls </t>
  </si>
  <si>
    <t>JP2006182090A</t>
  </si>
  <si>
    <t>Toyoda Gosei Co Ltd</t>
  </si>
  <si>
    <t xml:space="preserve">Weather strip for automobile </t>
  </si>
  <si>
    <t>DE102004062186A1</t>
  </si>
  <si>
    <t>Temic Automotive Electric Motors Gmbh</t>
  </si>
  <si>
    <t xml:space="preserve">  Charge redistribution circuit</t>
  </si>
  <si>
    <t>JP2006185894A</t>
  </si>
  <si>
    <t>Nec Lamilion Energy Ltd</t>
  </si>
  <si>
    <t xml:space="preserve">Film-armored electric device assembly </t>
  </si>
  <si>
    <t>US20060155431A1</t>
  </si>
  <si>
    <t>Berg Frederick J</t>
  </si>
  <si>
    <t xml:space="preserve">Vehicle information system with remote communicator </t>
  </si>
  <si>
    <t>AT332507T</t>
  </si>
  <si>
    <t>Aegis Pty Ltd</t>
  </si>
  <si>
    <t xml:space="preserve">  PROCESS AND DEVICE FOR FAULTY REPLACEMENT</t>
  </si>
  <si>
    <t>US7078829B2</t>
  </si>
  <si>
    <t>US7078828B2</t>
  </si>
  <si>
    <t>Chizuko Suzuki</t>
  </si>
  <si>
    <t>GB0611332D0</t>
  </si>
  <si>
    <t>Elektromotive Ltd</t>
  </si>
  <si>
    <t xml:space="preserve">Charging station </t>
  </si>
  <si>
    <t>US20060161871A1</t>
  </si>
  <si>
    <t xml:space="preserve">Proximity detector in handheld device </t>
  </si>
  <si>
    <t>US7081737B2</t>
  </si>
  <si>
    <t>O2Micro International Limited</t>
  </si>
  <si>
    <t xml:space="preserve">Battery cell monitoring and balancing circuit </t>
  </si>
  <si>
    <t>US7081052B2</t>
  </si>
  <si>
    <t xml:space="preserve">Foldable swing having rotatable handles </t>
  </si>
  <si>
    <t>JP3801111B2</t>
  </si>
  <si>
    <t xml:space="preserve">  Fuel cell system</t>
  </si>
  <si>
    <t>US20060164795A1</t>
  </si>
  <si>
    <t xml:space="preserve">Systems and methods for thermally isolating independent energy producing entities </t>
  </si>
  <si>
    <t>US7083844B2</t>
  </si>
  <si>
    <t>Green Tokai Co., Ltd.</t>
  </si>
  <si>
    <t xml:space="preserve">Rocker panel and method for minimizing sag lines in molded part </t>
  </si>
  <si>
    <t>US20060176944A1</t>
  </si>
  <si>
    <t>Avo Multi-Amp Corporation D/B/A Megger</t>
  </si>
  <si>
    <t xml:space="preserve">Synthesizer design for network testing device </t>
  </si>
  <si>
    <t>WO2006082425A1</t>
  </si>
  <si>
    <t>Xipower Limited</t>
  </si>
  <si>
    <t>US20060176639A1</t>
  </si>
  <si>
    <t>Thales Holdings Uk Plc</t>
  </si>
  <si>
    <t>JP2006216303A</t>
  </si>
  <si>
    <t xml:space="preserve">Cooling structure of heat radiating unit </t>
  </si>
  <si>
    <t xml:space="preserve">発熱機器の冷却構造 </t>
  </si>
  <si>
    <t xml:space="preserve">Fuel cell vehicle </t>
  </si>
  <si>
    <t>US7096683B2</t>
  </si>
  <si>
    <t>JP3816632B2</t>
  </si>
  <si>
    <t>オリンパス株式会社</t>
  </si>
  <si>
    <t xml:space="preserve">  Scanning microscope</t>
  </si>
  <si>
    <t>US20060192529A1</t>
  </si>
  <si>
    <t>US20060199695A1</t>
  </si>
  <si>
    <t>WO2006093495A1</t>
  </si>
  <si>
    <t>Thomson Licensing</t>
  </si>
  <si>
    <t xml:space="preserve">An apparatus and method for improving center hole radial runout control in optical disk manufacturing </t>
  </si>
  <si>
    <t>US7104347B2</t>
  </si>
  <si>
    <t>JP2006244829A</t>
  </si>
  <si>
    <t>Panasonic Ev Energy Co Ltd</t>
  </si>
  <si>
    <t xml:space="preserve">Temperature control device and power source device </t>
  </si>
  <si>
    <t>US7109685B2</t>
  </si>
  <si>
    <t xml:space="preserve">Method for estimating states and parameters of an electrochemical cell </t>
  </si>
  <si>
    <t>US7109684B2</t>
  </si>
  <si>
    <t>The New Industry Research Organization</t>
  </si>
  <si>
    <t xml:space="preserve">Secondary cell charger and charging method </t>
  </si>
  <si>
    <t>EP1702805A1</t>
  </si>
  <si>
    <t>Kabushiki Kaisha Kenwood</t>
  </si>
  <si>
    <t xml:space="preserve">Device and method for executing vehicle-mounted man-machine interface </t>
  </si>
  <si>
    <t>JP2006250905A</t>
  </si>
  <si>
    <t>US7113196B2</t>
  </si>
  <si>
    <t xml:space="preserve">Computing device with dynamic ornamental appearance </t>
  </si>
  <si>
    <t xml:space="preserve">Construction and method of an electric motor drive </t>
  </si>
  <si>
    <t>EP1576296A4</t>
  </si>
  <si>
    <t>Whitesell Int Corp</t>
  </si>
  <si>
    <t>EP1705872A1</t>
  </si>
  <si>
    <t>Bitfone Corporation</t>
  </si>
  <si>
    <t>US20060213566A1</t>
  </si>
  <si>
    <t>Johnson David J</t>
  </si>
  <si>
    <t xml:space="preserve">Vacuum insulated exhaust system </t>
  </si>
  <si>
    <t>US20060214672A1</t>
  </si>
  <si>
    <t xml:space="preserve">On-chip power supply noise detector </t>
  </si>
  <si>
    <t>DE112004002301T5</t>
  </si>
  <si>
    <t>Littelfuse, Inc., Des Plaines</t>
  </si>
  <si>
    <t xml:space="preserve">  Electrical protection device for a vehicle and system using the same</t>
  </si>
  <si>
    <t>JP2006522397A</t>
  </si>
  <si>
    <t>コーニンクレッカ　フィリップス　エレクトロニクス　エヌ　ヴィ</t>
  </si>
  <si>
    <t xml:space="preserve">  Multi-view display</t>
  </si>
  <si>
    <t>ES1062629Y</t>
  </si>
  <si>
    <t>Jane Sa</t>
  </si>
  <si>
    <t xml:space="preserve">  DEVICE FOR THE ENVIRONMENTAL COUPLING OF SEATS AND HOODS-CRADLE IN CHILDREN'S CARS, PROVIDED WITH AN ARTICULATED HANDLE</t>
  </si>
  <si>
    <t>EP1707430A1</t>
  </si>
  <si>
    <t>JP3830401B2</t>
  </si>
  <si>
    <t>株式会社丸順</t>
  </si>
  <si>
    <t xml:space="preserve">  Structure around the vehicle door opening</t>
  </si>
  <si>
    <t>JP2006268631A</t>
  </si>
  <si>
    <t>Fuji Xerox Co Ltd</t>
  </si>
  <si>
    <t xml:space="preserve">Information processing apparatus and information processing program </t>
  </si>
  <si>
    <t>US7118170B2</t>
  </si>
  <si>
    <t>ES1062692Y</t>
  </si>
  <si>
    <t xml:space="preserve">  DEVICE FOR THE ARTICULATION OF HANDLES IN CHILD SEATS, CAPAZOS-CUNA AND ANALOGS</t>
  </si>
  <si>
    <t>ITBO20050245A1</t>
  </si>
  <si>
    <t xml:space="preserve">Telaio con corpo smontabile per un autoveicolo </t>
  </si>
  <si>
    <t xml:space="preserve">  FRAME WITH REMOVABLE BODY FOR A MOTOR VEHICLE</t>
  </si>
  <si>
    <t>US7123123B2</t>
  </si>
  <si>
    <t>JP2006283785A</t>
  </si>
  <si>
    <t>Nabtesco Corp</t>
  </si>
  <si>
    <t xml:space="preserve">油圧回路およびその弁装置 </t>
  </si>
  <si>
    <t>US20060231305A1</t>
  </si>
  <si>
    <t>US7126312B2</t>
  </si>
  <si>
    <t xml:space="preserve">Method and apparatus for balancing multi-cell lithium battery systems </t>
  </si>
  <si>
    <t>CN2830154Y</t>
  </si>
  <si>
    <t>明门实业股份有限公司</t>
  </si>
  <si>
    <t xml:space="preserve">Armrest </t>
  </si>
  <si>
    <t xml:space="preserve">Inverter type motor drive unit </t>
  </si>
  <si>
    <t>US20060238203A1</t>
  </si>
  <si>
    <t>US20060242580A1</t>
  </si>
  <si>
    <t>US7128276B2</t>
  </si>
  <si>
    <t>Statoil Asa</t>
  </si>
  <si>
    <t>US20060246350A1</t>
  </si>
  <si>
    <t>US20060247834A1</t>
  </si>
  <si>
    <t>US20060250154A1</t>
  </si>
  <si>
    <t>Square D Company</t>
  </si>
  <si>
    <t xml:space="preserve">Electronic overload relay for mains-fed induction motors </t>
  </si>
  <si>
    <t>US7135835B2</t>
  </si>
  <si>
    <t>US20060258341A1</t>
  </si>
  <si>
    <t>US20060259592A1</t>
  </si>
  <si>
    <t>Angeline Brent J</t>
  </si>
  <si>
    <t>WO2006124130A1</t>
  </si>
  <si>
    <t>Energycs</t>
  </si>
  <si>
    <t xml:space="preserve">Method and system for retrofitting a full hybrid to be a plug-in hybrid </t>
  </si>
  <si>
    <t>JP2006318682A</t>
  </si>
  <si>
    <t xml:space="preserve">Permanent magnet synchronous machine </t>
  </si>
  <si>
    <t>US7140765B2</t>
  </si>
  <si>
    <t>Techint Compagnia Tecnica Internazionale S.P.A.</t>
  </si>
  <si>
    <t xml:space="preserve">Device and method for discrete and continuous measurement of the temperature of molten metal in a furnace or recepient for its production or treatment </t>
  </si>
  <si>
    <t>US7143912B2</t>
  </si>
  <si>
    <t>Mary Ann Caneba</t>
  </si>
  <si>
    <t xml:space="preserve">Customizing pack carrier on wheels </t>
  </si>
  <si>
    <t>US7143724B2</t>
  </si>
  <si>
    <t>US20060277495A1</t>
  </si>
  <si>
    <t>US7147071B2</t>
  </si>
  <si>
    <t xml:space="preserve">Thermal management systems and methods </t>
  </si>
  <si>
    <t>DE102005027117A1</t>
  </si>
  <si>
    <t xml:space="preserve">  Electric drive system for a vehicle with anti-slip steering, transmission unit and vehicle</t>
  </si>
  <si>
    <t>US20060278449A1</t>
  </si>
  <si>
    <t>Torre-Bueno Jose D L</t>
  </si>
  <si>
    <t>US7150159B1</t>
  </si>
  <si>
    <t>Scs Frigette</t>
  </si>
  <si>
    <t xml:space="preserve">Hybrid auxiliary power unit for truck </t>
  </si>
  <si>
    <t>EP1504201B1</t>
  </si>
  <si>
    <t>Silphenix GmbH</t>
  </si>
  <si>
    <t xml:space="preserve">Palier magnetique passif a stabilisation dynamique et entrainement </t>
  </si>
  <si>
    <t xml:space="preserve">車両用冷却ファンモータの駆動装置 </t>
  </si>
  <si>
    <t xml:space="preserve">電池温度調整装置 </t>
  </si>
  <si>
    <t xml:space="preserve">耐火被覆された建築物の構造部材 </t>
  </si>
  <si>
    <t>US20060284617A1</t>
  </si>
  <si>
    <t>Kozlowski James D</t>
  </si>
  <si>
    <t xml:space="preserve">Cooling system for electric motor of vehicle </t>
  </si>
  <si>
    <t>US7155805B2</t>
  </si>
  <si>
    <t>US20070001679A1</t>
  </si>
  <si>
    <t>Il Cho</t>
  </si>
  <si>
    <t xml:space="preserve">Method and apparatus of estimating state of health of battery </t>
  </si>
  <si>
    <t>US20070001616A1</t>
  </si>
  <si>
    <t>Magneti Marelli Powertrain S.P.A.</t>
  </si>
  <si>
    <t>US20070015061A1</t>
  </si>
  <si>
    <t>Cymbet Corporation</t>
  </si>
  <si>
    <t xml:space="preserve">THIN-FILM BATTERIES WITH POLYMER AND LiPON ELECTROLYTE LAYERS AND METHOD </t>
  </si>
  <si>
    <t>US7170400B2</t>
  </si>
  <si>
    <t>JP2007027011A</t>
  </si>
  <si>
    <t xml:space="preserve">電源装置 </t>
  </si>
  <si>
    <t>US7172831B2</t>
  </si>
  <si>
    <t>JP2007030633A</t>
  </si>
  <si>
    <t xml:space="preserve">Switch gear </t>
  </si>
  <si>
    <t>US20070029121A1</t>
  </si>
  <si>
    <t>Mikio Saitou</t>
  </si>
  <si>
    <t>US20070038340A1</t>
  </si>
  <si>
    <t xml:space="preserve">Running controller and electric running control system for electric vehicle </t>
  </si>
  <si>
    <t>US7181409B1</t>
  </si>
  <si>
    <t>EP1560102A3</t>
  </si>
  <si>
    <t xml:space="preserve">Touchscreen with spring-controlled haptic feedback </t>
  </si>
  <si>
    <t xml:space="preserve">Berührungsempfindlicher Bildschirm mit haptischer Rückkopplung die mittels Federn gesteuert wird </t>
  </si>
  <si>
    <t>US20070040344A1</t>
  </si>
  <si>
    <t xml:space="preserve">Method for controlling the level of pneumatic level control systems in motor vehicles </t>
  </si>
  <si>
    <t>FR2878662B1</t>
  </si>
  <si>
    <t xml:space="preserve">  CONTROL METHOD FOR CONTINUOUS CURRENT MODE OPERATION OF A THERMAL MOTOR VEHICLE DRIVE ASSEMBLY</t>
  </si>
  <si>
    <t>US7183746B1</t>
  </si>
  <si>
    <t>Darrell L Carter</t>
  </si>
  <si>
    <t xml:space="preserve">Cart charge system </t>
  </si>
  <si>
    <t>US20070048470A1</t>
  </si>
  <si>
    <t xml:space="preserve">Housing of an electronic device formed by doubleshot injection molding </t>
  </si>
  <si>
    <t xml:space="preserve">Vehicle mounting structure of fuel cell system </t>
  </si>
  <si>
    <t>KR100692404B1</t>
  </si>
  <si>
    <t xml:space="preserve">Memory effect prevention of battery charging state calculation Algorithm </t>
  </si>
  <si>
    <t xml:space="preserve">메모리효과를 방지하기 위한 배터리 충전상태 계산 알고리즘 </t>
  </si>
  <si>
    <t>US7189474B2</t>
  </si>
  <si>
    <t>US7189942B2</t>
  </si>
  <si>
    <t>US20070056307A1</t>
  </si>
  <si>
    <t>Mario Caggiano</t>
  </si>
  <si>
    <t>US7193391B2</t>
  </si>
  <si>
    <t xml:space="preserve">Method for cell balancing for lithium battery systems </t>
  </si>
  <si>
    <t>US7191858B2</t>
  </si>
  <si>
    <t xml:space="preserve">Thermal management system </t>
  </si>
  <si>
    <t>US7192067B2</t>
  </si>
  <si>
    <t>US7193392B2</t>
  </si>
  <si>
    <t>Tiax Llc</t>
  </si>
  <si>
    <t>JP3896973B2</t>
  </si>
  <si>
    <t xml:space="preserve">  Management method of electric system for vehicle</t>
  </si>
  <si>
    <t xml:space="preserve">車両用電気系の管理方法 </t>
  </si>
  <si>
    <t xml:space="preserve">蓄電池の冷却装置およびこれを備える車両並びに蓄電池の冷却装置の制御方法 </t>
  </si>
  <si>
    <t>US7198123B2</t>
  </si>
  <si>
    <t>US8963494</t>
  </si>
  <si>
    <t>US20070075678A1</t>
  </si>
  <si>
    <t>Andrew Sung On Ng</t>
  </si>
  <si>
    <t xml:space="preserve">Life cycle extending batteries and battery charging means, method and apparatus </t>
  </si>
  <si>
    <t>US9197091</t>
  </si>
  <si>
    <t>DE102005048241A1</t>
  </si>
  <si>
    <t xml:space="preserve">Dual battery cooling circuit in automobile for cooling high power batteries used in hybrid vehicles </t>
  </si>
  <si>
    <t xml:space="preserve">Zweikreisbatteriekühlsystem </t>
  </si>
  <si>
    <t>US7206667B2</t>
  </si>
  <si>
    <t>Siemens Medical Solutions Diagnostics</t>
  </si>
  <si>
    <t>JP2007099223A</t>
  </si>
  <si>
    <t xml:space="preserve">ハイブリッド自動車 </t>
  </si>
  <si>
    <t>US7207628B2</t>
  </si>
  <si>
    <t xml:space="preserve">Infant car seat with adjustable base platform </t>
  </si>
  <si>
    <t>US7208247B2</t>
  </si>
  <si>
    <t xml:space="preserve">Interconnect for rechargeable computer batteries </t>
  </si>
  <si>
    <t>US7208914B2</t>
  </si>
  <si>
    <t xml:space="preserve">Apparatus and method for predicting the remaining discharge time of a battery </t>
  </si>
  <si>
    <t xml:space="preserve">車両用バッテリ冷却装置 </t>
  </si>
  <si>
    <t>CA2626587A1</t>
  </si>
  <si>
    <t xml:space="preserve">Design of a large low maintenance battery pack for a hybrid locomotive </t>
  </si>
  <si>
    <t>US7213874B2</t>
  </si>
  <si>
    <t>Nissan Technical Center North America, Inc.</t>
  </si>
  <si>
    <t xml:space="preserve">Vehicle roof structure </t>
  </si>
  <si>
    <t>USD669008</t>
  </si>
  <si>
    <t>USD542211S1</t>
  </si>
  <si>
    <t>JP3912475B2</t>
  </si>
  <si>
    <t>三菱ふそうトラック・バス株式会社</t>
  </si>
  <si>
    <t xml:space="preserve">  Power generation control device for hybrid electric vehicle</t>
  </si>
  <si>
    <t xml:space="preserve">電気自動車の冷却システム </t>
  </si>
  <si>
    <t>US20070107767A1</t>
  </si>
  <si>
    <t>Arizona Public Service Company</t>
  </si>
  <si>
    <t xml:space="preserve">DC power-generation system and integral control apparatus therefor </t>
  </si>
  <si>
    <t>US7225054B2</t>
  </si>
  <si>
    <t xml:space="preserve">Controller with programmable service event display mode </t>
  </si>
  <si>
    <t>JP3922482B2</t>
  </si>
  <si>
    <t xml:space="preserve">  Information processing apparatus and method</t>
  </si>
  <si>
    <t>US20070124043A1</t>
  </si>
  <si>
    <t>Ayoub Ramy P</t>
  </si>
  <si>
    <t xml:space="preserve">System and method for modifying the processing of content in vehicles based on vehicle conditions </t>
  </si>
  <si>
    <t>DE19833168B4</t>
  </si>
  <si>
    <t xml:space="preserve">  Handle fitting for a motor vehicle sliding door</t>
  </si>
  <si>
    <t>US20070126400A1</t>
  </si>
  <si>
    <t>Southwest Electronic Energy Corporation</t>
  </si>
  <si>
    <t>US7230404B2</t>
  </si>
  <si>
    <t xml:space="preserve">Battery pack apparatus with heat supply and discharge </t>
  </si>
  <si>
    <t>US7229712B2</t>
  </si>
  <si>
    <t xml:space="preserve">Fuel cell structures and assemblies </t>
  </si>
  <si>
    <t>US7228926B2</t>
  </si>
  <si>
    <t>JP3929839B2</t>
  </si>
  <si>
    <t xml:space="preserve">  Batteries and battery packs</t>
  </si>
  <si>
    <t>JP3934365B2</t>
  </si>
  <si>
    <t xml:space="preserve">バッテリの充放電制御方法 </t>
  </si>
  <si>
    <t>WO2007069595A1</t>
  </si>
  <si>
    <t xml:space="preserve">電池状態判定方法及び電池状態判定装置 </t>
  </si>
  <si>
    <t>US7235327B2</t>
  </si>
  <si>
    <t>Ness Capacitor Co., Ltd.</t>
  </si>
  <si>
    <t xml:space="preserve">Safety vent part and electric energy storage device having the same </t>
  </si>
  <si>
    <t>US20070145950A1</t>
  </si>
  <si>
    <t>Jason Auto Technology Co., Ltd.</t>
  </si>
  <si>
    <t>KR100733780B1</t>
  </si>
  <si>
    <t>알로이즈 우벤</t>
  </si>
  <si>
    <t xml:space="preserve">차량 </t>
  </si>
  <si>
    <t>US7237634B2</t>
  </si>
  <si>
    <t>US7237832B2</t>
  </si>
  <si>
    <t>US7245102B1</t>
  </si>
  <si>
    <t>University Of Illinois At Urbana-Champaign</t>
  </si>
  <si>
    <t xml:space="preserve">Method and system of compensating wave reflections in transmission lines </t>
  </si>
  <si>
    <t>CN2924541Y</t>
  </si>
  <si>
    <t>天津力神电池股份有限公司</t>
  </si>
  <si>
    <t xml:space="preserve">Multi-serial high-power battery overcurrent protection value detecting device </t>
  </si>
  <si>
    <t>JP2007520180A</t>
  </si>
  <si>
    <t>ブラック　アンド　デッカー　インク</t>
  </si>
  <si>
    <t xml:space="preserve">  Secondary battery, power tool, charger, and protection method, protection circuit, and protection device for battery pack adapted to provide protection from battery pack failure conditions</t>
  </si>
  <si>
    <t>US7248023B2</t>
  </si>
  <si>
    <t>US7246855B2</t>
  </si>
  <si>
    <t xml:space="preserve">Recline mechanism for a child seat </t>
  </si>
  <si>
    <t>US20070170889A1</t>
  </si>
  <si>
    <t>US20070178377A1</t>
  </si>
  <si>
    <t xml:space="preserve">Cell barrier for secondary battery module and secondary battery module </t>
  </si>
  <si>
    <t>US20070176797A1</t>
  </si>
  <si>
    <t>Rhodes Louis A</t>
  </si>
  <si>
    <t xml:space="preserve">Removable electronic tablet for vehicle instrument panel </t>
  </si>
  <si>
    <t>JP2007190947A</t>
  </si>
  <si>
    <t>Xanavi Informatics Corp</t>
  </si>
  <si>
    <t xml:space="preserve">On-vehicle information terminal </t>
  </si>
  <si>
    <t xml:space="preserve">車載情報端末 </t>
  </si>
  <si>
    <t>US20070176584A1</t>
  </si>
  <si>
    <t>Xiaoping Chen</t>
  </si>
  <si>
    <t>US20070178830A1</t>
  </si>
  <si>
    <t>Universal Electronics Inc.</t>
  </si>
  <si>
    <t xml:space="preserve">Motor coil winding and insertion method and apparatus </t>
  </si>
  <si>
    <t>US7252314B2</t>
  </si>
  <si>
    <t>Sumitomo Metal Industries, Ltd.</t>
  </si>
  <si>
    <t>US7255730B2</t>
  </si>
  <si>
    <t xml:space="preserve">Fluid deceleration/de-aeration device </t>
  </si>
  <si>
    <t>US7255388B2</t>
  </si>
  <si>
    <t>Zephyros, Inc.</t>
  </si>
  <si>
    <t>US7255794B2</t>
  </si>
  <si>
    <t>Marine Desalination Systems, Llc</t>
  </si>
  <si>
    <t>US20070188147A1</t>
  </si>
  <si>
    <t xml:space="preserve">System and method for fusibly linking batteries </t>
  </si>
  <si>
    <t xml:space="preserve">Wässrige dispersionszusammensetzung </t>
  </si>
  <si>
    <t>US20070188139A1</t>
  </si>
  <si>
    <t>Summit Microelectronics, Inc</t>
  </si>
  <si>
    <t>US7259469B2</t>
  </si>
  <si>
    <t>Scs Frigette Inc.</t>
  </si>
  <si>
    <t xml:space="preserve">Vehicle auxiliary power unit, assembly, and related methods </t>
  </si>
  <si>
    <t>US20070194755A1</t>
  </si>
  <si>
    <t>Spx Corporation</t>
  </si>
  <si>
    <t xml:space="preserve">System and method for multiple battery testing </t>
  </si>
  <si>
    <t>JP2007215309A</t>
  </si>
  <si>
    <t xml:space="preserve">Battery pack control method </t>
  </si>
  <si>
    <t>JP3969099B2</t>
  </si>
  <si>
    <t xml:space="preserve">  Air conditioner for vehicles</t>
  </si>
  <si>
    <t>JP3966702B2</t>
  </si>
  <si>
    <t xml:space="preserve">バッテリ制御装置 </t>
  </si>
  <si>
    <t>JP2007220321A</t>
  </si>
  <si>
    <t xml:space="preserve">リチウム二次電池 </t>
  </si>
  <si>
    <t>US20070200433A1</t>
  </si>
  <si>
    <t>Matsushita Battery Industrial</t>
  </si>
  <si>
    <t>KR100756837B1</t>
  </si>
  <si>
    <t>주식회사 엘지화학</t>
  </si>
  <si>
    <t xml:space="preserve">배터리 상태 추정 방법 및 장치 </t>
  </si>
  <si>
    <t>US7269525B1</t>
  </si>
  <si>
    <t>Western Digital Technologies, Inc.</t>
  </si>
  <si>
    <t xml:space="preserve">Binning disk drives during manufacturing by evaluating quality metrics prior to a final quality audit </t>
  </si>
  <si>
    <t>US20070212596A1</t>
  </si>
  <si>
    <t>Nebrigic Dragan D</t>
  </si>
  <si>
    <t xml:space="preserve">Single and multiple cell lithium ion battery with built-in controller </t>
  </si>
  <si>
    <t>US20070216170A1</t>
  </si>
  <si>
    <t>TWM318914U</t>
  </si>
  <si>
    <t xml:space="preserve">Pet enclosure </t>
  </si>
  <si>
    <t>US7274170B2</t>
  </si>
  <si>
    <t xml:space="preserve">Battery pack control module </t>
  </si>
  <si>
    <t>US20070223259A1</t>
  </si>
  <si>
    <t xml:space="preserve">Apparatus and Method for Monitoring Load Driving Circuit for Abnormality </t>
  </si>
  <si>
    <t>US20070229049A1</t>
  </si>
  <si>
    <t>Stmicroelectronics S.R.I.</t>
  </si>
  <si>
    <t xml:space="preserve">Method for controlling a multiphase interleaving converter and corresponding controller </t>
  </si>
  <si>
    <t>US20070229037A1</t>
  </si>
  <si>
    <t>US20070236205A1</t>
  </si>
  <si>
    <t>US20070236182A1</t>
  </si>
  <si>
    <t>Plett Gregory L</t>
  </si>
  <si>
    <t>FI118342B</t>
  </si>
  <si>
    <t xml:space="preserve">Laite ohutkalvojen valmistamiseksi </t>
  </si>
  <si>
    <t>US7281715B2</t>
  </si>
  <si>
    <t>M Management-Tex, Ltd.</t>
  </si>
  <si>
    <t xml:space="preserve">Cooktop gasket </t>
  </si>
  <si>
    <t>US20070241571A1</t>
  </si>
  <si>
    <t>Haas Automation, Inc.</t>
  </si>
  <si>
    <t xml:space="preserve">Finned spindle liner </t>
  </si>
  <si>
    <t>WO2007118890A1</t>
  </si>
  <si>
    <t>Phillip Fitzsimmons</t>
  </si>
  <si>
    <t>US7292228B2</t>
  </si>
  <si>
    <t>Kabushiki Kaisha Tokai-Rika-Denki-Seisakusho</t>
  </si>
  <si>
    <t xml:space="preserve">Screen operating device for a vehicle </t>
  </si>
  <si>
    <t>US7293823B2</t>
  </si>
  <si>
    <t>US7295849B2</t>
  </si>
  <si>
    <t>US20070262953A1</t>
  </si>
  <si>
    <t>Zackschewski Shawn R</t>
  </si>
  <si>
    <t xml:space="preserve">Multiple-view display system having user manipulation control and method </t>
  </si>
  <si>
    <t xml:space="preserve">Elektrische Maschine, insbesondere Synchronmotor, mit redundanten Statorwicklungen </t>
  </si>
  <si>
    <t>US20070262965A1</t>
  </si>
  <si>
    <t>Takuya Hirai</t>
  </si>
  <si>
    <t xml:space="preserve">Input Device </t>
  </si>
  <si>
    <t>US20070261592A1</t>
  </si>
  <si>
    <t>Toshihiko Mochida</t>
  </si>
  <si>
    <t>US20070267222A1</t>
  </si>
  <si>
    <t>Oilfield-Electric-Marine, Inc.</t>
  </si>
  <si>
    <t xml:space="preserve">Low speed ac motor for direct drive applications </t>
  </si>
  <si>
    <t>US7301442B2</t>
  </si>
  <si>
    <t>JP4019734B2</t>
  </si>
  <si>
    <t xml:space="preserve">  Secondary battery operation method and secondary battery device</t>
  </si>
  <si>
    <t xml:space="preserve">二次電池の運用方法及び二次電池装置 </t>
  </si>
  <si>
    <t xml:space="preserve">Storage battery system, on-vehicle power supply system, vehicle and method for charging storage battery system </t>
  </si>
  <si>
    <t>US7308798B2</t>
  </si>
  <si>
    <t>Munters Inc.</t>
  </si>
  <si>
    <t xml:space="preserve">Dehumidification system </t>
  </si>
  <si>
    <t xml:space="preserve">Твердотельный химический источник тока и способ повышения разрядной мощности </t>
  </si>
  <si>
    <t>US7312412B2</t>
  </si>
  <si>
    <t>Alpha-Omega Power Technologies</t>
  </si>
  <si>
    <t xml:space="preserve">High power liquid dielectric switch </t>
  </si>
  <si>
    <t>US20070298314A1</t>
  </si>
  <si>
    <t>Partin Phillip E</t>
  </si>
  <si>
    <t>JP4029745B2</t>
  </si>
  <si>
    <t xml:space="preserve">  Thermal management system</t>
  </si>
  <si>
    <t xml:space="preserve">熱管理システム </t>
  </si>
  <si>
    <t>EP1586483B1</t>
  </si>
  <si>
    <t>Combi Corporation</t>
  </si>
  <si>
    <t>DE102006031461A1</t>
  </si>
  <si>
    <t>Jungheinrich Aktiengesellschaft</t>
  </si>
  <si>
    <t xml:space="preserve">Batteriewechselsystem für ein batteriebetriebenes Flurförderzeug </t>
  </si>
  <si>
    <t>US20080006459A1</t>
  </si>
  <si>
    <t>US20080007224A1</t>
  </si>
  <si>
    <t>Cobasys, Llc</t>
  </si>
  <si>
    <t xml:space="preserve">バス延長対応型制御システム </t>
  </si>
  <si>
    <t xml:space="preserve">パック電池 </t>
  </si>
  <si>
    <t xml:space="preserve">多重通信装置及びそれを用いた車両用乗員保護装置 </t>
  </si>
  <si>
    <t>JP2008502300A</t>
  </si>
  <si>
    <t>サーノフ  コーポレーション</t>
  </si>
  <si>
    <t xml:space="preserve">Method of anticipating a vehicle destination </t>
  </si>
  <si>
    <t>US7325871B2</t>
  </si>
  <si>
    <t xml:space="preserve">Infant car seat </t>
  </si>
  <si>
    <t>US7326492B2</t>
  </si>
  <si>
    <t xml:space="preserve">Laminate sheet, laminate battery and related method </t>
  </si>
  <si>
    <t>JP2008027394A</t>
  </si>
  <si>
    <t xml:space="preserve">Electronic equipment </t>
  </si>
  <si>
    <t xml:space="preserve">Electric Power Source Control Apparatus, Electric Power Source Control Method, And Vehicle Including Electric Power Source Control Apparatus </t>
  </si>
  <si>
    <t>JP2008030646A</t>
  </si>
  <si>
    <t xml:space="preserve">Touch panel device </t>
  </si>
  <si>
    <t>US20080036477A1</t>
  </si>
  <si>
    <t>US20080036743A1</t>
  </si>
  <si>
    <t xml:space="preserve">Gesturing with a multipoint sensing device </t>
  </si>
  <si>
    <t>US20080042605A1</t>
  </si>
  <si>
    <t>US20080048457A1</t>
  </si>
  <si>
    <t>Patel Bhanuprasad S</t>
  </si>
  <si>
    <t xml:space="preserve">Hydraulic energy conversion system </t>
  </si>
  <si>
    <t>US20080050645A1</t>
  </si>
  <si>
    <t xml:space="preserve">Cell controller, battery module and power supply system </t>
  </si>
  <si>
    <t>엘지전자 주식회사</t>
  </si>
  <si>
    <t xml:space="preserve">냉장고의 제어방법 </t>
  </si>
  <si>
    <t>US7339347B2</t>
  </si>
  <si>
    <t xml:space="preserve">Apparatus and method for reliably supplying electrical energy to an electrical system </t>
  </si>
  <si>
    <t>JP4055726B2</t>
  </si>
  <si>
    <t xml:space="preserve">  Hybrid vehicle mode transition control device</t>
  </si>
  <si>
    <t>JP4056965B2</t>
  </si>
  <si>
    <t>JP4055565B2</t>
  </si>
  <si>
    <t xml:space="preserve">蓄電池の制御方法 </t>
  </si>
  <si>
    <t xml:space="preserve">  Storage battery control method</t>
  </si>
  <si>
    <t>JP2008053342A</t>
  </si>
  <si>
    <t>Fuji Electric Device Technology Co Ltd</t>
  </si>
  <si>
    <t xml:space="preserve">Chip size package semiconductor device including built-in fuse </t>
  </si>
  <si>
    <t xml:space="preserve">ヒューズ内蔵型チップサイズパッケージ半導体装置 </t>
  </si>
  <si>
    <t>US7343002B1</t>
  </si>
  <si>
    <t>Varian Medical Systems Technologies, Inc.</t>
  </si>
  <si>
    <t xml:space="preserve">Door handle apparatus for vehicle </t>
  </si>
  <si>
    <t>JP2008059954A</t>
  </si>
  <si>
    <t>Seiko Epson Corp</t>
  </si>
  <si>
    <t xml:space="preserve">Manufacturing method of secondary battery </t>
  </si>
  <si>
    <t>US7345452B2</t>
  </si>
  <si>
    <t>CN101145746A</t>
  </si>
  <si>
    <t>国电南京自动化股份有限公司</t>
  </si>
  <si>
    <t xml:space="preserve">Frequency conversion soft start policy based on torque control </t>
  </si>
  <si>
    <t xml:space="preserve">Assembled Battery and Manufacturing Method Thereof </t>
  </si>
  <si>
    <t>KR20080026609A</t>
  </si>
  <si>
    <t>가부시키가이샤 엔티티 도코모</t>
  </si>
  <si>
    <t xml:space="preserve">Shared data channel assigning apparatus and shared data channel assigning method </t>
  </si>
  <si>
    <t xml:space="preserve">Emission management for a hybrid locomotive </t>
  </si>
  <si>
    <t>US7349794B2</t>
  </si>
  <si>
    <t>Malone Specialty, Inc.</t>
  </si>
  <si>
    <t xml:space="preserve">Engine protection system </t>
  </si>
  <si>
    <t>US20080074819A1</t>
  </si>
  <si>
    <t xml:space="preserve">Protection circuit for power management semiconductor devices and power converter having the protection circuit </t>
  </si>
  <si>
    <t>US20080082920A1</t>
  </si>
  <si>
    <t xml:space="preserve">Apparatus and method for displaying variable-sized, grouped display information on touch screen </t>
  </si>
  <si>
    <t>JP2008074148A</t>
  </si>
  <si>
    <t xml:space="preserve">Vehicle body rear structure </t>
  </si>
  <si>
    <t>GB2432345B</t>
  </si>
  <si>
    <t>Red Lan</t>
  </si>
  <si>
    <t xml:space="preserve">Child carrier </t>
  </si>
  <si>
    <t>US20080084186A1</t>
  </si>
  <si>
    <t xml:space="preserve">System and method for controlling a state of charge of an energy storage system </t>
  </si>
  <si>
    <t>JP2008087495A</t>
  </si>
  <si>
    <t xml:space="preserve">Weatherstrip for automobile </t>
  </si>
  <si>
    <t>US20080094035A1</t>
  </si>
  <si>
    <t>Lg Chem Ltd.</t>
  </si>
  <si>
    <t>TWM331763U</t>
  </si>
  <si>
    <t>Simplo Technology Co Ltd</t>
  </si>
  <si>
    <t xml:space="preserve">A PCB with advanced soldering holes and the same implemented on a battery set </t>
  </si>
  <si>
    <t>US20080100257A1</t>
  </si>
  <si>
    <t>Speckhart Gregory J</t>
  </si>
  <si>
    <t>US20080120050A1</t>
  </si>
  <si>
    <t>The Furukawa Electric Co., Ltd.</t>
  </si>
  <si>
    <t>DE102006055817A1</t>
  </si>
  <si>
    <t>Ford Global Technologies, LLC, Dearborn</t>
  </si>
  <si>
    <t xml:space="preserve">  vehicle door</t>
  </si>
  <si>
    <t>US20080122798A1</t>
  </si>
  <si>
    <t>Atsushi Koshiyama</t>
  </si>
  <si>
    <t xml:space="preserve">Information display apparatus with proximity detection performance and information display method using the same </t>
  </si>
  <si>
    <t>US7380586B2</t>
  </si>
  <si>
    <t>Bsst Llc</t>
  </si>
  <si>
    <t>WO2008067564A2</t>
  </si>
  <si>
    <t>Zero Motorcycles Inc.</t>
  </si>
  <si>
    <t xml:space="preserve">Battery cell assembly </t>
  </si>
  <si>
    <t>JP2008126920A</t>
  </si>
  <si>
    <t xml:space="preserve">Vehicular input device </t>
  </si>
  <si>
    <t>US20080131767A1</t>
  </si>
  <si>
    <t>JP4097182B2</t>
  </si>
  <si>
    <t xml:space="preserve">  Secondary battery polarization voltage estimation method, secondary battery remaining capacity estimation method and apparatus, and battery pack system</t>
  </si>
  <si>
    <t>US20080141129A1</t>
  </si>
  <si>
    <t>US20080136653A1</t>
  </si>
  <si>
    <t>Agere Systems Inc.</t>
  </si>
  <si>
    <t>US20080136371A1</t>
  </si>
  <si>
    <t>Sehat Sutardja</t>
  </si>
  <si>
    <t>US20080144341A1</t>
  </si>
  <si>
    <t>US20080147271A1</t>
  </si>
  <si>
    <t>Automotives Technologies International, Inc.</t>
  </si>
  <si>
    <t>US7390222B2</t>
  </si>
  <si>
    <t>Ciancanelli Gino J</t>
  </si>
  <si>
    <t>US20080150490A1</t>
  </si>
  <si>
    <t>Christopher Richard Koziara</t>
  </si>
  <si>
    <t xml:space="preserve">Controlling state of charge of a vehicle battery </t>
  </si>
  <si>
    <t>US20080148829A1</t>
  </si>
  <si>
    <t>Carl Bohman</t>
  </si>
  <si>
    <t xml:space="preserve">Method and device for operating a drive unit </t>
  </si>
  <si>
    <t>US20080149266A1</t>
  </si>
  <si>
    <t>Daniel Jay Sanocki</t>
  </si>
  <si>
    <t xml:space="preserve">Apparatus and Method for Improving Center Hole Radial Runout Control in Optical Disk Manufacturing </t>
  </si>
  <si>
    <t>KR100843077B1</t>
  </si>
  <si>
    <t>삼성전자주식회사</t>
  </si>
  <si>
    <t xml:space="preserve">Apparatus and method for displaying grouped display information by variable size on touch screen </t>
  </si>
  <si>
    <t>WO2008078586A1</t>
  </si>
  <si>
    <t>Calsonic Kansei Corporation</t>
  </si>
  <si>
    <t xml:space="preserve">Battery cooling system for vehicle </t>
  </si>
  <si>
    <t>US20080156406A1</t>
  </si>
  <si>
    <t>KR100844071B1</t>
  </si>
  <si>
    <t xml:space="preserve">Displaying a webpage on a mobile communication terminal </t>
  </si>
  <si>
    <t>KR100844601B1</t>
  </si>
  <si>
    <t>세방전지주식회사</t>
  </si>
  <si>
    <t xml:space="preserve">Battery case cover </t>
  </si>
  <si>
    <t xml:space="preserve">배터리 케이스 커버 </t>
  </si>
  <si>
    <t>JP4114022B2</t>
  </si>
  <si>
    <t>株式会社ジェイテクト</t>
  </si>
  <si>
    <t xml:space="preserve">  Power transmission shaft</t>
  </si>
  <si>
    <t xml:space="preserve">Door handle system for an automotive vehicle </t>
  </si>
  <si>
    <t>JP2008157757A</t>
  </si>
  <si>
    <t xml:space="preserve">Method and device for determining state of battery, and battery power supply system </t>
  </si>
  <si>
    <t>US7400151B2</t>
  </si>
  <si>
    <t xml:space="preserve">Connector crosstalk and return loss cancellation </t>
  </si>
  <si>
    <t>US20080169819A1</t>
  </si>
  <si>
    <t xml:space="preserve">Internal Impedance Detecting Apparatus, Internal Impedance Detecting Method, Degradation Degree Detecting Apparatus, and Degradation Degree Detecting Method </t>
  </si>
  <si>
    <t>US20080177458A1</t>
  </si>
  <si>
    <t>US20080177440A1</t>
  </si>
  <si>
    <t>JP4127142B2</t>
  </si>
  <si>
    <t xml:space="preserve">ハイブリッド車輌の制御装置 </t>
  </si>
  <si>
    <t>US20080179040A1</t>
  </si>
  <si>
    <t>Rosenbaum Richard W</t>
  </si>
  <si>
    <t xml:space="preserve">Method to heat or cool vehicle battery and passenger compartments </t>
  </si>
  <si>
    <t>US20080183408A1</t>
  </si>
  <si>
    <t>US7407222B2</t>
  </si>
  <si>
    <t>US20080189721A1</t>
  </si>
  <si>
    <t>Buchanan Warren J</t>
  </si>
  <si>
    <t xml:space="preserve">Emergency notification system </t>
  </si>
  <si>
    <t>US7412496B2</t>
  </si>
  <si>
    <t xml:space="preserve">Management of the file-modification time attribute in a multi-processor file server system </t>
  </si>
  <si>
    <t>US20080191663A1</t>
  </si>
  <si>
    <t>US7415352B2</t>
  </si>
  <si>
    <t xml:space="preserve">Displaying vehicle information </t>
  </si>
  <si>
    <t>DE102007007761A1</t>
  </si>
  <si>
    <t>Vola Plast Werner Hoppach Kg</t>
  </si>
  <si>
    <t xml:space="preserve">  Washer or headlamp washing system of a vehicle and a Fluidzuführschlauch this</t>
  </si>
  <si>
    <t>US20080197811A1</t>
  </si>
  <si>
    <t>US20080203973A1</t>
  </si>
  <si>
    <t>Gale Allan R</t>
  </si>
  <si>
    <t xml:space="preserve">Interactive battery charger for electric vehicle </t>
  </si>
  <si>
    <t>US20080201935A1</t>
  </si>
  <si>
    <t xml:space="preserve">Manufacturing Method for Rotary Electric Machine and Stator </t>
  </si>
  <si>
    <t>JP2008199752A</t>
  </si>
  <si>
    <t>Kyushu Electric Power Co Inc</t>
  </si>
  <si>
    <t>US20080203993A1</t>
  </si>
  <si>
    <t xml:space="preserve">非水系電解質二次電池の急速充電方法およびそれを用いる電子機器 </t>
  </si>
  <si>
    <t>JP2008204992A</t>
  </si>
  <si>
    <t xml:space="preserve">Electric storage device </t>
  </si>
  <si>
    <t>US20080211779A1</t>
  </si>
  <si>
    <t>Pryor Timothy R</t>
  </si>
  <si>
    <t xml:space="preserve">Control systems employing novel physical controls and touch screens </t>
  </si>
  <si>
    <t>GB0814039D0</t>
  </si>
  <si>
    <t>Imp Innovations Ltd</t>
  </si>
  <si>
    <t xml:space="preserve">Optical arrangement for oblique plane microscopy </t>
  </si>
  <si>
    <t>US20080220321A1</t>
  </si>
  <si>
    <t>Kenshin Yonemochi</t>
  </si>
  <si>
    <t xml:space="preserve">Battery pack and portable electronic device </t>
  </si>
  <si>
    <t>US20080216567A1</t>
  </si>
  <si>
    <t xml:space="preserve">Tire Monitoring System </t>
  </si>
  <si>
    <t xml:space="preserve">Mounting structure for vehicle battery pack </t>
  </si>
  <si>
    <t>US20080233475A1</t>
  </si>
  <si>
    <t>Matsushita Electric Industrial Co., Ltd,</t>
  </si>
  <si>
    <t>US20080233470A1</t>
  </si>
  <si>
    <t>US7429866B2</t>
  </si>
  <si>
    <t xml:space="preserve">System and method for resistance measurement </t>
  </si>
  <si>
    <t>US20080241667A1</t>
  </si>
  <si>
    <t>Scott Kohn</t>
  </si>
  <si>
    <t>US20080243373A1</t>
  </si>
  <si>
    <t xml:space="preserve">Portable vehicle navigation device and method </t>
  </si>
  <si>
    <t>US20080238372A1</t>
  </si>
  <si>
    <t>Cintra George M</t>
  </si>
  <si>
    <t xml:space="preserve">Battery With an Integrated Voltage Converter Having a Bypass Circuit </t>
  </si>
  <si>
    <t>WO2008118477A1</t>
  </si>
  <si>
    <t xml:space="preserve">A battery with an integrated voltage converter having a bypass circuit </t>
  </si>
  <si>
    <t>US20080241644A1</t>
  </si>
  <si>
    <t>Eliot Crowe</t>
  </si>
  <si>
    <t>US20080236181A1</t>
  </si>
  <si>
    <t>JP2008230594A</t>
  </si>
  <si>
    <t>US7431110B2</t>
  </si>
  <si>
    <t>Hartford Technologies, Inc.</t>
  </si>
  <si>
    <t xml:space="preserve">High-torque gear assembly for personal mobility apparatus </t>
  </si>
  <si>
    <t>US20080245587A1</t>
  </si>
  <si>
    <t xml:space="preserve">Vehicle Hybrid Energy System </t>
  </si>
  <si>
    <t>US7435492B2</t>
  </si>
  <si>
    <t>Ovonic Fuel Cell Company Llc</t>
  </si>
  <si>
    <t xml:space="preserve">Hybrid fuel cell </t>
  </si>
  <si>
    <t>US20080251246A1</t>
  </si>
  <si>
    <t xml:space="preserve">Cooling Structure For Batteries and Electrical Units </t>
  </si>
  <si>
    <t>JP2008251262A</t>
  </si>
  <si>
    <t xml:space="preserve">Packed battery </t>
  </si>
  <si>
    <t xml:space="preserve">リチウム系二次電池の急速充電方法およびそれを用いる電子機器 </t>
  </si>
  <si>
    <t>US7439710B2</t>
  </si>
  <si>
    <t>JP2008259372A</t>
  </si>
  <si>
    <t>Yamaha Motor Electronics Co Ltd</t>
  </si>
  <si>
    <t xml:space="preserve">Power generation controller and saddle type vehicle </t>
  </si>
  <si>
    <t>US20080265869A1</t>
  </si>
  <si>
    <t>Babb Samuel M</t>
  </si>
  <si>
    <t>US20080264291A1</t>
  </si>
  <si>
    <t>Rail Power Technologies Corp</t>
  </si>
  <si>
    <t>EP1988448A1</t>
  </si>
  <si>
    <t>Pioneer Corporation</t>
  </si>
  <si>
    <t xml:space="preserve">Operation input device </t>
  </si>
  <si>
    <t>JP2008270134A</t>
  </si>
  <si>
    <t xml:space="preserve">Vapor liquid separation device and drain valve </t>
  </si>
  <si>
    <t>JP2008265544A</t>
  </si>
  <si>
    <t>Airesu Denshi Kogyo Kk</t>
  </si>
  <si>
    <t xml:space="preserve">On-vehicle touch panel </t>
  </si>
  <si>
    <t xml:space="preserve">車両搭載用のタッチパネル </t>
  </si>
  <si>
    <t>WO2008132947A1</t>
  </si>
  <si>
    <t>US20080282173A1</t>
  </si>
  <si>
    <t>Lg Electronics Inc.</t>
  </si>
  <si>
    <t xml:space="preserve">Displaying web page on mobile communication terminal </t>
  </si>
  <si>
    <t>US20080276825A1</t>
  </si>
  <si>
    <t>US7451808B2</t>
  </si>
  <si>
    <t xml:space="preserve">Exchanging device for motor vehicles </t>
  </si>
  <si>
    <t>US20080288132A1</t>
  </si>
  <si>
    <t xml:space="preserve">Method of operating vehicle and associated system </t>
  </si>
  <si>
    <t>US20080284387A1</t>
  </si>
  <si>
    <t>Keming Chen</t>
  </si>
  <si>
    <t xml:space="preserve">Bidirectional no load control with overshoot protection </t>
  </si>
  <si>
    <t>US20080284375A1</t>
  </si>
  <si>
    <t>US20080288137A1</t>
  </si>
  <si>
    <t>US7455581B2</t>
  </si>
  <si>
    <t>US7456612B2</t>
  </si>
  <si>
    <t>JP2008285046A</t>
  </si>
  <si>
    <t>Fujitsu Ten Ltd</t>
  </si>
  <si>
    <t xml:space="preserve">車載機器制御装置 </t>
  </si>
  <si>
    <t xml:space="preserve">On-vehicle apparatus control device </t>
  </si>
  <si>
    <t>US20080297079A1</t>
  </si>
  <si>
    <t xml:space="preserve">Rotor position sensing system of brushless motor </t>
  </si>
  <si>
    <t>JP2008292219A</t>
  </si>
  <si>
    <t xml:space="preserve">Vehicle instrument </t>
  </si>
  <si>
    <t>USD749503</t>
  </si>
  <si>
    <t>US20080297108A1</t>
  </si>
  <si>
    <t>Jcdecaux Sa</t>
  </si>
  <si>
    <t xml:space="preserve">Automatic Cycle Storage System and Cycle for this System </t>
  </si>
  <si>
    <t>USD735660</t>
  </si>
  <si>
    <t xml:space="preserve">Permanent-magnet synchronous motor </t>
  </si>
  <si>
    <t>US7464986B2</t>
  </si>
  <si>
    <t xml:space="preserve">Side sill trim part and method of molding same </t>
  </si>
  <si>
    <t>JP4196122B2</t>
  </si>
  <si>
    <t xml:space="preserve">Electric vehicle communication interface </t>
  </si>
  <si>
    <t xml:space="preserve">電池パックおよび電池搭載機器 </t>
  </si>
  <si>
    <t>WO2008157443A2</t>
  </si>
  <si>
    <t>Intrago Corporation</t>
  </si>
  <si>
    <t xml:space="preserve">Shared vehicle management system </t>
  </si>
  <si>
    <t>WO2008156734A1</t>
  </si>
  <si>
    <t>JP2008308080A</t>
  </si>
  <si>
    <t xml:space="preserve">Heat absorption and radiation system for automobile, and control method thereof </t>
  </si>
  <si>
    <t xml:space="preserve">自動車の吸放熱システムおよびその制御方法 </t>
  </si>
  <si>
    <t>US20080319597A1</t>
  </si>
  <si>
    <t>US20090001911A1</t>
  </si>
  <si>
    <t xml:space="preserve">Conduction angle control of a switched reluctance generator </t>
  </si>
  <si>
    <t>US7472955B2</t>
  </si>
  <si>
    <t>JP2009009853A</t>
  </si>
  <si>
    <t xml:space="preserve">Power source device for vehicle </t>
  </si>
  <si>
    <t>WO2009012018A2</t>
  </si>
  <si>
    <t xml:space="preserve">Battery charging based on cost and life </t>
  </si>
  <si>
    <t>US20090021218A1</t>
  </si>
  <si>
    <t>Kurt Russell Kelty</t>
  </si>
  <si>
    <t>WO2009012036A1</t>
  </si>
  <si>
    <t xml:space="preserve">Method and apparatus for battery potting </t>
  </si>
  <si>
    <t>US20090023060A1</t>
  </si>
  <si>
    <t>Ernest Matthew Villanueva</t>
  </si>
  <si>
    <t>US20090024256A1</t>
  </si>
  <si>
    <t>Daniel Thomas Adams</t>
  </si>
  <si>
    <t xml:space="preserve">Centralized multi-zone cooling for increased battery efficiency </t>
  </si>
  <si>
    <t xml:space="preserve">Sub-frame structure </t>
  </si>
  <si>
    <t>US20090021491A1</t>
  </si>
  <si>
    <t>US20090021364A1</t>
  </si>
  <si>
    <t>Frey Paul Dewitt</t>
  </si>
  <si>
    <t>US20090020346A1</t>
  </si>
  <si>
    <t>Jean-Pierre Krauer</t>
  </si>
  <si>
    <t>US7482081B2</t>
  </si>
  <si>
    <t>Zongxuan Hong</t>
  </si>
  <si>
    <t xml:space="preserve">Battery system with in-situ and on-time continuous regeneration of the electrodes </t>
  </si>
  <si>
    <t>US8057928</t>
  </si>
  <si>
    <t>US20090029193A1</t>
  </si>
  <si>
    <t>US20090033294A1</t>
  </si>
  <si>
    <t xml:space="preserve">Vehicle source device </t>
  </si>
  <si>
    <t>US7489057B2</t>
  </si>
  <si>
    <t xml:space="preserve">Liquid cooled rotor assembly </t>
  </si>
  <si>
    <t>US7489303B1</t>
  </si>
  <si>
    <t xml:space="preserve">Reconfigurable instrument panels </t>
  </si>
  <si>
    <t>USD586284S1</t>
  </si>
  <si>
    <t>Frog Fx, Inc</t>
  </si>
  <si>
    <t xml:space="preserve">Flush Vehicle Door Handle </t>
  </si>
  <si>
    <t xml:space="preserve">充電装置および充電方法 </t>
  </si>
  <si>
    <t>US20090040029A1</t>
  </si>
  <si>
    <t>V2Green, Inc.</t>
  </si>
  <si>
    <t xml:space="preserve">Transceiver and charging component for a power aggregation system </t>
  </si>
  <si>
    <t xml:space="preserve">電力制御用半導体素子の保護装置及びそれを備えた電力変換装置 </t>
  </si>
  <si>
    <t>US20090039682A1</t>
  </si>
  <si>
    <t>Yachiyo Industry Co., Ltd.</t>
  </si>
  <si>
    <t>US20090038867A1</t>
  </si>
  <si>
    <t>US20090039837A1</t>
  </si>
  <si>
    <t>US7490898B2</t>
  </si>
  <si>
    <t xml:space="preserve">Child restraint with swiveling juvenile seat and swivel-status indicator </t>
  </si>
  <si>
    <t>US7492129B2</t>
  </si>
  <si>
    <t>US7495879B2</t>
  </si>
  <si>
    <t>Thexton Andrew S</t>
  </si>
  <si>
    <t>DE102007040080A1</t>
  </si>
  <si>
    <t>BSH Bosch und Siemens Hausgeräte GmbH</t>
  </si>
  <si>
    <t xml:space="preserve">  Apparatus and method for determining a level within a tub of a washing machine</t>
  </si>
  <si>
    <t>US20090062967A1</t>
  </si>
  <si>
    <t xml:space="preserve">Hybrid vehicle recharging system and method of operation </t>
  </si>
  <si>
    <t>US20090068549A1</t>
  </si>
  <si>
    <t>JP2009057013A</t>
  </si>
  <si>
    <t xml:space="preserve">車両用タッチ検出機能付きスイッチ装置 </t>
  </si>
  <si>
    <t xml:space="preserve">Switching equipment with vehicular touch detection function </t>
  </si>
  <si>
    <t>US20090072788A1</t>
  </si>
  <si>
    <t>Commissariat A L'energie Atomique</t>
  </si>
  <si>
    <t xml:space="preserve">Method for Managing a Bank of Rechargeable Batteries Using the Coup De Fouet Effect on Charging </t>
  </si>
  <si>
    <t xml:space="preserve">Fuel lid driving apparatus </t>
  </si>
  <si>
    <t>US20090082921A1</t>
  </si>
  <si>
    <t xml:space="preserve">Level control system for a motor vehicle </t>
  </si>
  <si>
    <t>US20090081519A1</t>
  </si>
  <si>
    <t>Bailey John C</t>
  </si>
  <si>
    <t>US20090081531A1</t>
  </si>
  <si>
    <t>Takehito Yoda</t>
  </si>
  <si>
    <t>US7511449B2</t>
  </si>
  <si>
    <t xml:space="preserve">Electric motor system implementing vector and slip control </t>
  </si>
  <si>
    <t>GB2453141A</t>
  </si>
  <si>
    <t>Hd Inspiration B V</t>
  </si>
  <si>
    <t xml:space="preserve">Method of forming a visor </t>
  </si>
  <si>
    <t xml:space="preserve">Batterie mit einer Kühlplatte und Verfahren zur Herstellung einer Batterie </t>
  </si>
  <si>
    <t>US7515444B2</t>
  </si>
  <si>
    <t>Schumacher Electric Corporation</t>
  </si>
  <si>
    <t xml:space="preserve">Converter with selective current mode and voltage mode controlled switching </t>
  </si>
  <si>
    <t>JP4250833B2</t>
  </si>
  <si>
    <t xml:space="preserve">電池 </t>
  </si>
  <si>
    <t>US20090093999A1</t>
  </si>
  <si>
    <t>Boeing Company, A Corporation Of Delaware</t>
  </si>
  <si>
    <t xml:space="preserve">Method and system for quantifying damage in a structure </t>
  </si>
  <si>
    <t>US7517296B2</t>
  </si>
  <si>
    <t>WO2009047988A1</t>
  </si>
  <si>
    <t xml:space="preserve">車両の制御装置および制御方法 </t>
  </si>
  <si>
    <t>US7521895B2</t>
  </si>
  <si>
    <t xml:space="preserve">System and method for determining both an estimated battery state vector and an estimated battery parameter vector </t>
  </si>
  <si>
    <t>EP2050610A1</t>
  </si>
  <si>
    <t>Audi AG</t>
  </si>
  <si>
    <t>JP2009085728A</t>
  </si>
  <si>
    <t xml:space="preserve">Rest period reporting device </t>
  </si>
  <si>
    <t>US7525286B2</t>
  </si>
  <si>
    <t xml:space="preserve">Method and device for vehicle battery protection with battery power source noise pattern analysis </t>
  </si>
  <si>
    <t>US7523957B2</t>
  </si>
  <si>
    <t>JP2009092805A</t>
  </si>
  <si>
    <t>Natoko Kk</t>
  </si>
  <si>
    <t xml:space="preserve">Microparticle dispersion liquid for inkjet apparatus </t>
  </si>
  <si>
    <t>US20090108794A1</t>
  </si>
  <si>
    <t xml:space="preserve">Control Device and Corresponding Control Method for a Boost Converter in a Motor Drive System </t>
  </si>
  <si>
    <t>JP4258133B2</t>
  </si>
  <si>
    <t xml:space="preserve">  Charge state control device</t>
  </si>
  <si>
    <t>US7529069B1</t>
  </si>
  <si>
    <t>Weems Ii Warren A</t>
  </si>
  <si>
    <t xml:space="preserve">Apparatus and method for ground fault detection and location in electrical systems </t>
  </si>
  <si>
    <t>US20090116161A1</t>
  </si>
  <si>
    <t>Autonetworks Technologies , Ltd.</t>
  </si>
  <si>
    <t xml:space="preserve">Power Supply Controller and Threshold Adjustment Method Thereof </t>
  </si>
  <si>
    <t>US20090117345A1</t>
  </si>
  <si>
    <t>US20090118902A1</t>
  </si>
  <si>
    <t>US7531270B2</t>
  </si>
  <si>
    <t xml:space="preserve">Battery pack with integral cooling and bussing devices </t>
  </si>
  <si>
    <t>US7532960B2</t>
  </si>
  <si>
    <t xml:space="preserve">Hybrid energy off highway vehicle electric power management system and method </t>
  </si>
  <si>
    <t>US20090121659A1</t>
  </si>
  <si>
    <t xml:space="preserve">建設機械 </t>
  </si>
  <si>
    <t>US20090128117A1</t>
  </si>
  <si>
    <t xml:space="preserve">Voltage Conversion Device </t>
  </si>
  <si>
    <t>US20090144661A1</t>
  </si>
  <si>
    <t xml:space="preserve">Computer implemented display, graphical user interface, design and method including scrolling features </t>
  </si>
  <si>
    <t>US20090139781A1</t>
  </si>
  <si>
    <t>Jeffrey Brian Straubel</t>
  </si>
  <si>
    <t xml:space="preserve">Method and apparatus for an electrical vehicle </t>
  </si>
  <si>
    <t>US20090140698A1</t>
  </si>
  <si>
    <t>US20090140700A1</t>
  </si>
  <si>
    <t>US20090143929A1</t>
  </si>
  <si>
    <t xml:space="preserve">バッテリの取付構造 </t>
  </si>
  <si>
    <t>US20090146614A1</t>
  </si>
  <si>
    <t>DE102008034698A1</t>
  </si>
  <si>
    <t xml:space="preserve">Battery for use with battery housing, has humidity sorbing element fastened by detachable force-fit or form-fit connection to project inside battery housing, where humidity sorbing element is carried out as drying cartridge </t>
  </si>
  <si>
    <t>US20090153087A1</t>
  </si>
  <si>
    <t xml:space="preserve">Method for controlling motor torque in hybrid electric vehicle </t>
  </si>
  <si>
    <t>주식회사 아모텍</t>
  </si>
  <si>
    <t>US7552027B2</t>
  </si>
  <si>
    <t>JP4285578B1</t>
  </si>
  <si>
    <t>JP4285500B2</t>
  </si>
  <si>
    <t xml:space="preserve">  Operating device</t>
  </si>
  <si>
    <t>JP4282680B2</t>
  </si>
  <si>
    <t xml:space="preserve">  Wireless device</t>
  </si>
  <si>
    <t>JP4283615B2</t>
  </si>
  <si>
    <t xml:space="preserve">  Secondary battery voltage correction method and apparatus, and secondary battery remaining capacity estimation method and apparatus</t>
  </si>
  <si>
    <t xml:space="preserve">電子回路装置 </t>
  </si>
  <si>
    <t>US20090159354A1</t>
  </si>
  <si>
    <t>Wenfeng Jiang</t>
  </si>
  <si>
    <t>US20090164048A1</t>
  </si>
  <si>
    <t>US20090167254A1</t>
  </si>
  <si>
    <t>US20090167312A1</t>
  </si>
  <si>
    <t>Keates Andrew W</t>
  </si>
  <si>
    <t>US7557584B2</t>
  </si>
  <si>
    <t>JP4292721B2</t>
  </si>
  <si>
    <t>株式会社日本自動車部品総合研究所</t>
  </si>
  <si>
    <t xml:space="preserve">  Battery state control method for hybrid vehicle</t>
  </si>
  <si>
    <t>US20090174677A1</t>
  </si>
  <si>
    <t>Gehani Samir B</t>
  </si>
  <si>
    <t xml:space="preserve">Variable Rate Media Playback Methods for Electronic Devices with Touch Interfaces </t>
  </si>
  <si>
    <t>US20090177345A1</t>
  </si>
  <si>
    <t>US7561070B2</t>
  </si>
  <si>
    <t>Chrysler Llc</t>
  </si>
  <si>
    <t>US7561966B2</t>
  </si>
  <si>
    <t xml:space="preserve">Vehicle information display system </t>
  </si>
  <si>
    <t>US20090181269A1</t>
  </si>
  <si>
    <t>Shigeyuki Unoki</t>
  </si>
  <si>
    <t xml:space="preserve">Fuel cell stack, fuel cell system and method of operating fuel cell system </t>
  </si>
  <si>
    <t>US20090179616A1</t>
  </si>
  <si>
    <t xml:space="preserve">Module pour ensembles de stockage d'energie electrique permettant la detection du vieillissement desdits ensembles. </t>
  </si>
  <si>
    <t>US7562698B2</t>
  </si>
  <si>
    <t>JP2009162839A</t>
  </si>
  <si>
    <t>Kyocera Corp</t>
  </si>
  <si>
    <t xml:space="preserve">Portable electronic equipment </t>
  </si>
  <si>
    <t>JP2009171690A</t>
  </si>
  <si>
    <t>US7570074B2</t>
  </si>
  <si>
    <t>JP4308285B2</t>
  </si>
  <si>
    <t xml:space="preserve">サブフレーム構造 </t>
  </si>
  <si>
    <t xml:space="preserve">Sealed rechargeable battery </t>
  </si>
  <si>
    <t>US7572161B2</t>
  </si>
  <si>
    <t xml:space="preserve">Bobbin for automatic inflator </t>
  </si>
  <si>
    <t>DE102008008207A1</t>
  </si>
  <si>
    <t xml:space="preserve">  A method for fail-safe operation of a hybrid vehicle for the controlled generation of a backup operation of the vehicle enabling replacement measure and apparatus for performing this method</t>
  </si>
  <si>
    <t>US20090200987A1</t>
  </si>
  <si>
    <t xml:space="preserve">Charging apparatus and charging/discharging apparatus </t>
  </si>
  <si>
    <t>US20090200774A1</t>
  </si>
  <si>
    <t>Cis Tech, Llc</t>
  </si>
  <si>
    <t>US7576547B2</t>
  </si>
  <si>
    <t xml:space="preserve">Measuring array </t>
  </si>
  <si>
    <t>US20090208829A1</t>
  </si>
  <si>
    <t>Keith Howard</t>
  </si>
  <si>
    <t xml:space="preserve">Method of cooling a battery pack using flat heat pipes </t>
  </si>
  <si>
    <t>US20090208837A1</t>
  </si>
  <si>
    <t>Sheau-Pyng Lin</t>
  </si>
  <si>
    <t>US20090210110A1</t>
  </si>
  <si>
    <t xml:space="preserve">Method of operating a vehicle accessory </t>
  </si>
  <si>
    <t>US7579725B2</t>
  </si>
  <si>
    <t>JP4320776B2</t>
  </si>
  <si>
    <t xml:space="preserve">車両の電力制御装置 </t>
  </si>
  <si>
    <t xml:space="preserve">  Vehicle power control device</t>
  </si>
  <si>
    <t>EP1349052A4</t>
  </si>
  <si>
    <t xml:space="preserve">Screen operating device </t>
  </si>
  <si>
    <t>JP2009193942A</t>
  </si>
  <si>
    <t xml:space="preserve">Battery-mounting structure for vehicle </t>
  </si>
  <si>
    <t>US20090212745A1</t>
  </si>
  <si>
    <t xml:space="preserve">Method for battery charging based on cost and life </t>
  </si>
  <si>
    <t>US20090216688A1</t>
  </si>
  <si>
    <t xml:space="preserve">System for battery charging based on cost and life </t>
  </si>
  <si>
    <t>US20090211184A1</t>
  </si>
  <si>
    <t>Bay Industires Inc.</t>
  </si>
  <si>
    <t xml:space="preserve">Fins and kerfs in extruded aluminum door frames and frame elements </t>
  </si>
  <si>
    <t>US20090216383A1</t>
  </si>
  <si>
    <t>Franz Klinger</t>
  </si>
  <si>
    <t>JP4325728B1</t>
  </si>
  <si>
    <t xml:space="preserve">ハイブリッド車両およびハイブリッド車両の電力制御方法 </t>
  </si>
  <si>
    <t>US20090220852A1</t>
  </si>
  <si>
    <t>Kazuhiro Fujii</t>
  </si>
  <si>
    <t xml:space="preserve">Battery pack secured by end plates </t>
  </si>
  <si>
    <t xml:space="preserve">Batteriemodul </t>
  </si>
  <si>
    <t>US20090220850A1</t>
  </si>
  <si>
    <t xml:space="preserve">Liquid-Cooled Battery and Method for Operating Such a Battery </t>
  </si>
  <si>
    <t>US20090218986A1</t>
  </si>
  <si>
    <t>Oy Finnish Electric Vehicle Technologies Ltd.</t>
  </si>
  <si>
    <t>KR100915633B1</t>
  </si>
  <si>
    <t>이현창</t>
  </si>
  <si>
    <t xml:space="preserve">The apparatus and method to locate the insulation degraded component by analyzing the change ratio of radio frequency noise signal while ground patrolling </t>
  </si>
  <si>
    <t>JP4329866B1</t>
  </si>
  <si>
    <t xml:space="preserve">  Vehicle control device, control method, program for causing computer to execute the method, and recording medium recording the program</t>
  </si>
  <si>
    <t>US20090227194A1</t>
  </si>
  <si>
    <t>Vincent George Johnston</t>
  </si>
  <si>
    <t xml:space="preserve">Method and apparatus for cabin air management in a vehicle </t>
  </si>
  <si>
    <t>JP2009205675A</t>
  </si>
  <si>
    <t>US7590142B2</t>
  </si>
  <si>
    <t>Avo Multi-Amp Corporation Dba Megger</t>
  </si>
  <si>
    <t xml:space="preserve">Adapter channel mapping system and method </t>
  </si>
  <si>
    <t>JP4333798B2</t>
  </si>
  <si>
    <t xml:space="preserve">充電制御装置および充電制御方法 </t>
  </si>
  <si>
    <t xml:space="preserve">  Charge control device and charge control method</t>
  </si>
  <si>
    <t>US20090229900A1</t>
  </si>
  <si>
    <t xml:space="preserve">Plugin hybrid electric vehicle with v2g optimization system </t>
  </si>
  <si>
    <t>US20090231271A1</t>
  </si>
  <si>
    <t>US20090231145A1</t>
  </si>
  <si>
    <t>US7593823B2</t>
  </si>
  <si>
    <t>The Furukawa Electric Co., Ltd</t>
  </si>
  <si>
    <t xml:space="preserve">Method and device for determining state of battery, and battery power supply system therewith </t>
  </si>
  <si>
    <t>US7591303B2</t>
  </si>
  <si>
    <t>Bergstrom, Inc.</t>
  </si>
  <si>
    <t xml:space="preserve">Vehicle air conditioning and heating method providing engine on and engine off operation </t>
  </si>
  <si>
    <t>US7591143B2</t>
  </si>
  <si>
    <t xml:space="preserve">Vehicle air conditioning and heating system providing engine on and engine off operation </t>
  </si>
  <si>
    <t>KR20090101015A</t>
  </si>
  <si>
    <t xml:space="preserve">Method for conrolling torque of hybrid electric vehicle </t>
  </si>
  <si>
    <t xml:space="preserve">Self-Actuating Devices </t>
  </si>
  <si>
    <t>US20090244016A1</t>
  </si>
  <si>
    <t>Dell Products, Lp</t>
  </si>
  <si>
    <t xml:space="preserve">Information handling system display device and methods thereof </t>
  </si>
  <si>
    <t>WO2009120369A2</t>
  </si>
  <si>
    <t xml:space="preserve">System and method for battery preheating </t>
  </si>
  <si>
    <t>US20090243538A1</t>
  </si>
  <si>
    <t>US7597164B2</t>
  </si>
  <si>
    <t>JP4340020B2</t>
  </si>
  <si>
    <t xml:space="preserve">  Charge control method for secondary battery for automatic guided vehicle</t>
  </si>
  <si>
    <t xml:space="preserve">無人搬送車用二次電池の充電制御方法 </t>
  </si>
  <si>
    <t>KR20090105547A</t>
  </si>
  <si>
    <t>US20090251100A1</t>
  </si>
  <si>
    <t>Pratt &amp; Whitney Rocketdyne, Inc.</t>
  </si>
  <si>
    <t xml:space="preserve">Stackable battery module </t>
  </si>
  <si>
    <t>US20090254246A1</t>
  </si>
  <si>
    <t>JP4345812B2</t>
  </si>
  <si>
    <t xml:space="preserve">  Electric vehicle battery mounting structure</t>
  </si>
  <si>
    <t xml:space="preserve">ガスバリアフィルム </t>
  </si>
  <si>
    <t>WO2009126291A2</t>
  </si>
  <si>
    <t xml:space="preserve">Voltage estimation feedback of overmodulated signal </t>
  </si>
  <si>
    <t>US20090259969A1</t>
  </si>
  <si>
    <t xml:space="preserve">Multimedia client interface devices and methods </t>
  </si>
  <si>
    <t>US20090263708A1</t>
  </si>
  <si>
    <t>Josh Bender</t>
  </si>
  <si>
    <t>US20090261622A1</t>
  </si>
  <si>
    <t>Roland Rill</t>
  </si>
  <si>
    <t xml:space="preserve">Side sill of a vehicle body </t>
  </si>
  <si>
    <t>US20090261774A1</t>
  </si>
  <si>
    <t>US7608940B2</t>
  </si>
  <si>
    <t>US7607501B2</t>
  </si>
  <si>
    <t>JP4351599B2</t>
  </si>
  <si>
    <t xml:space="preserve">  Input device</t>
  </si>
  <si>
    <t>JP2009254221A</t>
  </si>
  <si>
    <t>Kansai Electric Power Co Inc:The</t>
  </si>
  <si>
    <t xml:space="preserve">二次電池の充電方法 </t>
  </si>
  <si>
    <t xml:space="preserve">Battery charging method of secondary battery </t>
  </si>
  <si>
    <t>JP2009248822A</t>
  </si>
  <si>
    <t xml:space="preserve">蓄電量制御装置 </t>
  </si>
  <si>
    <t xml:space="preserve">Charging amount controller </t>
  </si>
  <si>
    <t>レノボ・シンガポール・プライベート・リミテッド</t>
  </si>
  <si>
    <t>USD603779S1</t>
  </si>
  <si>
    <t>US20090280395A1</t>
  </si>
  <si>
    <t xml:space="preserve">Battery Thermal System for Vehicle </t>
  </si>
  <si>
    <t>US20090277702A1</t>
  </si>
  <si>
    <t xml:space="preserve">Hybrid vehicle and method of controlling the same </t>
  </si>
  <si>
    <t>US7617916B2</t>
  </si>
  <si>
    <t xml:space="preserve">Tapered crushable polygonal structure </t>
  </si>
  <si>
    <t>US20090284204A1</t>
  </si>
  <si>
    <t xml:space="preserve">Method and apparatus for estimating induction motor rotor temperature </t>
  </si>
  <si>
    <t>US20090284079A1</t>
  </si>
  <si>
    <t>Pekka Jahkonen</t>
  </si>
  <si>
    <t xml:space="preserve">Apparatus and method for controlling the motor power </t>
  </si>
  <si>
    <t>US20090287366A1</t>
  </si>
  <si>
    <t>Davis Scott W</t>
  </si>
  <si>
    <t>US7622897B2</t>
  </si>
  <si>
    <t>JP4371129B2</t>
  </si>
  <si>
    <t xml:space="preserve">  Touch panel device</t>
  </si>
  <si>
    <t xml:space="preserve">タッチパネル装置 </t>
  </si>
  <si>
    <t>US20090288893A1</t>
  </si>
  <si>
    <t>John C. Wyall</t>
  </si>
  <si>
    <t xml:space="preserve">Controllerless electric drive system </t>
  </si>
  <si>
    <t>KR100928843B1</t>
  </si>
  <si>
    <t>(주)에이티이엔지</t>
  </si>
  <si>
    <t xml:space="preserve">하이브리드 건조시스템 및 하이브리드 건조시스템의 제어방법 </t>
  </si>
  <si>
    <t xml:space="preserve">Hybrid drying system and thereof control method </t>
  </si>
  <si>
    <t>US20090294112A1</t>
  </si>
  <si>
    <t>Nordyne, Inc.</t>
  </si>
  <si>
    <t>US20090295338A1</t>
  </si>
  <si>
    <t>US7629773B2</t>
  </si>
  <si>
    <t>US7629772B2</t>
  </si>
  <si>
    <t>JP4379715B2</t>
  </si>
  <si>
    <t xml:space="preserve">  Long molded product</t>
  </si>
  <si>
    <t xml:space="preserve">Vorrichtung zur Kühlung einer Fahrzeugbatterie </t>
  </si>
  <si>
    <t>US7631512B2</t>
  </si>
  <si>
    <t>JP4385020B2</t>
  </si>
  <si>
    <t>JP4385582B2</t>
  </si>
  <si>
    <t xml:space="preserve">  Vehicle side door structure</t>
  </si>
  <si>
    <t>JP4384309B2</t>
  </si>
  <si>
    <t>株式会社住本科学研究所</t>
  </si>
  <si>
    <t xml:space="preserve">  Aircraft hydraulic oil management method</t>
  </si>
  <si>
    <t xml:space="preserve">航空機の作動油管理方法 </t>
  </si>
  <si>
    <t>US20090313032A1</t>
  </si>
  <si>
    <t xml:space="preserve">Maintaining Energy Principal Preferences for a Vehicle by a Remote Preferences Service </t>
  </si>
  <si>
    <t>US20090313174A1</t>
  </si>
  <si>
    <t xml:space="preserve">Approving Energy Transaction Plans Associated with Electric Vehicles </t>
  </si>
  <si>
    <t>USD606477S1</t>
  </si>
  <si>
    <t>US20090315848A1</t>
  </si>
  <si>
    <t xml:space="preserve">Mobile terminal capable of sensing proximity touch </t>
  </si>
  <si>
    <t>US20090317697A1</t>
  </si>
  <si>
    <t xml:space="preserve">Vehicular combination chiller bypass system and method </t>
  </si>
  <si>
    <t>DE102008029446A1</t>
  </si>
  <si>
    <t xml:space="preserve">Verfahren zur Steuerung von Funktionen in einem Kraftfahrzeug mit benachbart liegenden Bedienelementen </t>
  </si>
  <si>
    <t>US20090315359A1</t>
  </si>
  <si>
    <t>JP2009298891A</t>
  </si>
  <si>
    <t xml:space="preserve">Joining method and assembly </t>
  </si>
  <si>
    <t xml:space="preserve">接合方法および接合体 </t>
  </si>
  <si>
    <t xml:space="preserve">組電池用非水電解質二次電池 </t>
  </si>
  <si>
    <t>US20090315520A1</t>
  </si>
  <si>
    <t xml:space="preserve">Indicator apparatus for hybrid vehicle, hybrid vehicle, indicating method for hybrid vehicle </t>
  </si>
  <si>
    <t>US20090326749A1</t>
  </si>
  <si>
    <t xml:space="preserve">Degradation assessment system for power storage device, vehicle, degradation assessment method for power storage device, and computer-readable recording medium having program recorded thereon for computer to execute the degradation assessment method </t>
  </si>
  <si>
    <t>US20090321394A1</t>
  </si>
  <si>
    <t>Japan Unix Co., Ltd.</t>
  </si>
  <si>
    <t>US20090322148A1</t>
  </si>
  <si>
    <t>US7641009B2</t>
  </si>
  <si>
    <t xml:space="preserve">Power output apparatus, vehicle equipped with power output apparatus, and control method of power output apparatus </t>
  </si>
  <si>
    <t xml:space="preserve">Rundzellenakkumulator </t>
  </si>
  <si>
    <t>DE102007040077B4</t>
  </si>
  <si>
    <t xml:space="preserve">  Sealing strip and method of making the weather strip</t>
  </si>
  <si>
    <t>US7649336B2</t>
  </si>
  <si>
    <t>US7647788B2</t>
  </si>
  <si>
    <t>US20100017043A1</t>
  </si>
  <si>
    <t>US20100013085A1</t>
  </si>
  <si>
    <t>US20100017249A1</t>
  </si>
  <si>
    <t>Fincham Carson C K</t>
  </si>
  <si>
    <t>USD608731S1</t>
  </si>
  <si>
    <t xml:space="preserve">Charge station for an electric vehicle </t>
  </si>
  <si>
    <t>US7653883B2</t>
  </si>
  <si>
    <t>US20100023178A1</t>
  </si>
  <si>
    <t>US20100019729A1</t>
  </si>
  <si>
    <t>US20100019728A1</t>
  </si>
  <si>
    <t>CN100587201C</t>
  </si>
  <si>
    <t>Vkr控股公司</t>
  </si>
  <si>
    <t xml:space="preserve">Method of forming joint between plate member and frame profile, and frame structure comprising the joint </t>
  </si>
  <si>
    <t xml:space="preserve">形成板件和框架外罩间接合的方法和具此接合的框架结构 </t>
  </si>
  <si>
    <t>US20100025125A1</t>
  </si>
  <si>
    <t xml:space="preserve">Method and Apparatus for the Operation of a Vehicle </t>
  </si>
  <si>
    <t xml:space="preserve">Vehicle battery systems and methods </t>
  </si>
  <si>
    <t>US20100025137A1</t>
  </si>
  <si>
    <t>Humayun Akhter Mughal</t>
  </si>
  <si>
    <t xml:space="preserve">Battery system for electrical vehicle </t>
  </si>
  <si>
    <t>US7659698B2</t>
  </si>
  <si>
    <t>US7664799B2</t>
  </si>
  <si>
    <t xml:space="preserve">In-memory space management for database systems </t>
  </si>
  <si>
    <t>US20100038932A1</t>
  </si>
  <si>
    <t>US20100039065A1</t>
  </si>
  <si>
    <t>Kinkade Jr Charles E</t>
  </si>
  <si>
    <t>US7665559B2</t>
  </si>
  <si>
    <t>De La Torre-Bueno Jose</t>
  </si>
  <si>
    <t xml:space="preserve">Inputs for optimizing performance in hybrid vehicles </t>
  </si>
  <si>
    <t>JP4420018B2</t>
  </si>
  <si>
    <t>JP4420017B2</t>
  </si>
  <si>
    <t>US20100049533A1</t>
  </si>
  <si>
    <t xml:space="preserve">Executing an Energy Transaction Plan for an Electric Vehicle </t>
  </si>
  <si>
    <t>US20100045075A1</t>
  </si>
  <si>
    <t>Webasto Ag</t>
  </si>
  <si>
    <t>TW201009892A</t>
  </si>
  <si>
    <t>Applied Materials Inc</t>
  </si>
  <si>
    <t xml:space="preserve">Debris-extraction exhaust system </t>
  </si>
  <si>
    <t>US7671565B2</t>
  </si>
  <si>
    <t xml:space="preserve">Battery pack and method for protecting batteries </t>
  </si>
  <si>
    <t>EP2161768A1</t>
  </si>
  <si>
    <t>Accumalux S.A.</t>
  </si>
  <si>
    <t xml:space="preserve">Battery cover </t>
  </si>
  <si>
    <t xml:space="preserve">Couvercle pour batterie </t>
  </si>
  <si>
    <t xml:space="preserve">Elektrisches Versorgungsnetzwerk mit Kurzschluss- und Unterbrechungsdetektion für Bordnetze von Kraftfahrzeugen </t>
  </si>
  <si>
    <t>US20100063647A1</t>
  </si>
  <si>
    <t>Joseph Yeh</t>
  </si>
  <si>
    <t xml:space="preserve">Outdoor enclosure cooling system operating at off-peak hours </t>
  </si>
  <si>
    <t>US7679336B2</t>
  </si>
  <si>
    <t xml:space="preserve">車両用の蓄電装置及び車両 </t>
  </si>
  <si>
    <t>JP4434213B2</t>
  </si>
  <si>
    <t>US20100070932A1</t>
  </si>
  <si>
    <t xml:space="preserve">Vehicle on-board device </t>
  </si>
  <si>
    <t>US20100065147A1</t>
  </si>
  <si>
    <t>US20100070120A1</t>
  </si>
  <si>
    <t xml:space="preserve">Engine load management for traction vehicles </t>
  </si>
  <si>
    <t>US20100066137A1</t>
  </si>
  <si>
    <t>US20100070093A1</t>
  </si>
  <si>
    <t>US7683771B1</t>
  </si>
  <si>
    <t>Barry Loeb</t>
  </si>
  <si>
    <t xml:space="preserve">Configurable control panel and/or dashboard display </t>
  </si>
  <si>
    <t>US7685253B1</t>
  </si>
  <si>
    <t>Sun Microsystems, Inc.</t>
  </si>
  <si>
    <t>JP4438499B2</t>
  </si>
  <si>
    <t xml:space="preserve">  Turning radius calculation method, steering assistance device and parking assistance device using the turning radius calculation method, turning radius calculation program, and recording medium</t>
  </si>
  <si>
    <t xml:space="preserve">旋回半径算出方法、該旋回半径算出方法を用いた操舵支援装置及び駐車支援装置、旋回半径算出プログラム及び記録媒体 </t>
  </si>
  <si>
    <t>JP4438221B2</t>
  </si>
  <si>
    <t xml:space="preserve">  Door seal structure</t>
  </si>
  <si>
    <t>US20100072954A1</t>
  </si>
  <si>
    <t>US8901885</t>
  </si>
  <si>
    <t>US20100072958A1</t>
  </si>
  <si>
    <t xml:space="preserve">Power generation control apparatus of a rotating electrical machine for a vehicle </t>
  </si>
  <si>
    <t xml:space="preserve">전지 모듈 </t>
  </si>
  <si>
    <t>US20100078078A1</t>
  </si>
  <si>
    <t>Fujikin Incorporated</t>
  </si>
  <si>
    <t>US7693609B2</t>
  </si>
  <si>
    <t>US7692940B2</t>
  </si>
  <si>
    <t xml:space="preserve">Voltage conversion device </t>
  </si>
  <si>
    <t>CA2674663A1</t>
  </si>
  <si>
    <t xml:space="preserve">A method and handheld electronic device having dual mode touchscreen-based navigation </t>
  </si>
  <si>
    <t>US20100088632A1</t>
  </si>
  <si>
    <t xml:space="preserve">Method and handheld electronic device having dual mode touchscreen-based navigation </t>
  </si>
  <si>
    <t>US7698033B2</t>
  </si>
  <si>
    <t xml:space="preserve">Method for realizing a preferred in-vehicle chime </t>
  </si>
  <si>
    <t>US7695015B2</t>
  </si>
  <si>
    <t>US20100090629A1</t>
  </si>
  <si>
    <t>US20100094496A1</t>
  </si>
  <si>
    <t>Barak Hershkovitz</t>
  </si>
  <si>
    <t xml:space="preserve">System and Method for Operating an Electric Vehicle </t>
  </si>
  <si>
    <t>US20100095245A1</t>
  </si>
  <si>
    <t xml:space="preserve">Automotive user interface for a ventilation system of a motor vehicle </t>
  </si>
  <si>
    <t>US20100092849A1</t>
  </si>
  <si>
    <t>Johnson Controls-Saft Advanced Power Solutions Llc</t>
  </si>
  <si>
    <t>US20100090651A1</t>
  </si>
  <si>
    <t>Deeya Energy Technologies, Inc.</t>
  </si>
  <si>
    <t>USD614108S1</t>
  </si>
  <si>
    <t>US20100100264A1</t>
  </si>
  <si>
    <t xml:space="preserve">Power supply system and vehicle including the same, and method of controlling power supply system </t>
  </si>
  <si>
    <t>US20100100342A1</t>
  </si>
  <si>
    <t xml:space="preserve">Metering system and method of operation </t>
  </si>
  <si>
    <t>US7703640B1</t>
  </si>
  <si>
    <t>Anthony Scott Hollars</t>
  </si>
  <si>
    <t xml:space="preserve">Heat actuated puncturing mechanism for a compressed gas cartridge </t>
  </si>
  <si>
    <t>US7705563B2</t>
  </si>
  <si>
    <t>US20100107121A1</t>
  </si>
  <si>
    <t>US20100102776A1</t>
  </si>
  <si>
    <t>USD615018S1</t>
  </si>
  <si>
    <t>US20100109455A1</t>
  </si>
  <si>
    <t xml:space="preserve">Automotive electric machine </t>
  </si>
  <si>
    <t>WO2010051477A2</t>
  </si>
  <si>
    <t>Levinton Manufacturing Company, Ltd.</t>
  </si>
  <si>
    <t xml:space="preserve">System and method for charging a vehicle </t>
  </si>
  <si>
    <t>US20100114798A1</t>
  </si>
  <si>
    <t>Yaniv Sirton</t>
  </si>
  <si>
    <t xml:space="preserve">Managing Charging of Electric Vehicles </t>
  </si>
  <si>
    <t>CN101010596B</t>
  </si>
  <si>
    <t>日本电气株式会社</t>
  </si>
  <si>
    <t xml:space="preserve">内阻抗检测设备、内阻抗检测方法、退化程度检测设备和退化程度检测方法 </t>
  </si>
  <si>
    <t>US20100116363A1</t>
  </si>
  <si>
    <t xml:space="preserve">Water reservoir for vehicle having drain valve operated by traveling wind </t>
  </si>
  <si>
    <t>US20100116570A1</t>
  </si>
  <si>
    <t>US7717465B2</t>
  </si>
  <si>
    <t xml:space="preserve">Vehicle having an engine support structure </t>
  </si>
  <si>
    <t>US7717207B2</t>
  </si>
  <si>
    <t xml:space="preserve">Mounting structure for storage battery device </t>
  </si>
  <si>
    <t>US20100123442A1</t>
  </si>
  <si>
    <t>Kirk Peterson</t>
  </si>
  <si>
    <t>US20100123434A1</t>
  </si>
  <si>
    <t xml:space="preserve">制御・監視信号伝送システム、電子装置 </t>
  </si>
  <si>
    <t xml:space="preserve">Latch release system for a door assembly of a vehicle </t>
  </si>
  <si>
    <t>TWI325649B</t>
  </si>
  <si>
    <t>Compal Electronics Inc</t>
  </si>
  <si>
    <t xml:space="preserve">A hybrid battery module and its manufacturing, charging and discharging method </t>
  </si>
  <si>
    <t>US7730401B2</t>
  </si>
  <si>
    <t>Synaptics Incorporated</t>
  </si>
  <si>
    <t xml:space="preserve">Touch screen with user interface enhancement </t>
  </si>
  <si>
    <t>US20100138092A1</t>
  </si>
  <si>
    <t>US20100136404A1</t>
  </si>
  <si>
    <t xml:space="preserve">Thermal barrier structure for containing thermal runaway propagation within a battery pack </t>
  </si>
  <si>
    <t xml:space="preserve">Vehicle Range Finder </t>
  </si>
  <si>
    <t xml:space="preserve">Multi-wall battery for maintaining cell wall integrity during thermal runaway </t>
  </si>
  <si>
    <t>US20100136385A1</t>
  </si>
  <si>
    <t xml:space="preserve">Method and apparatus for maintaining cell wall integrity during thermal runaway using an outer layer of intumescent material </t>
  </si>
  <si>
    <t>US20100136421A1</t>
  </si>
  <si>
    <t xml:space="preserve">Sealed battery enclosure </t>
  </si>
  <si>
    <t>US20100136409A1</t>
  </si>
  <si>
    <t>US20100133030A1</t>
  </si>
  <si>
    <t>US20100134067A1</t>
  </si>
  <si>
    <t>David Baxter</t>
  </si>
  <si>
    <t>US7732320B2</t>
  </si>
  <si>
    <t>Suss Microtec Ag</t>
  </si>
  <si>
    <t>JP4479768B2</t>
  </si>
  <si>
    <t xml:space="preserve">  Automobile and auto charging method</t>
  </si>
  <si>
    <t xml:space="preserve">自動車および自動車の充電方法 </t>
  </si>
  <si>
    <t>DE102008059147A1</t>
  </si>
  <si>
    <t xml:space="preserve">  Motor vehicle with hybrid drive and external display device for indicating a current mode of operation of the hybrid drive</t>
  </si>
  <si>
    <t>JP2010125868A</t>
  </si>
  <si>
    <t xml:space="preserve">充放電計画装置 </t>
  </si>
  <si>
    <t xml:space="preserve">Charge and discharge planning device </t>
  </si>
  <si>
    <t>US20100143772A1</t>
  </si>
  <si>
    <t>Sang-Won Byun</t>
  </si>
  <si>
    <t>US7735906B2</t>
  </si>
  <si>
    <t xml:space="preserve">Increased resistance to thermal runaway through differential heat transfer </t>
  </si>
  <si>
    <t>US7741816B2</t>
  </si>
  <si>
    <t>US20100161188A1</t>
  </si>
  <si>
    <t xml:space="preserve">System and method for performance launch control of a vehicle </t>
  </si>
  <si>
    <t>US20100161194A1</t>
  </si>
  <si>
    <t xml:space="preserve">System and method for active traction control of a vehicle </t>
  </si>
  <si>
    <t>DE102008054699A1</t>
  </si>
  <si>
    <t xml:space="preserve">  Method for reducing a drive power of a vehicle drive</t>
  </si>
  <si>
    <t>US20100159317A1</t>
  </si>
  <si>
    <t>US20100156354A1</t>
  </si>
  <si>
    <t>US7746026B2</t>
  </si>
  <si>
    <t>US7747363B1</t>
  </si>
  <si>
    <t>JP4490926B2</t>
  </si>
  <si>
    <t xml:space="preserve">  Voltage detector</t>
  </si>
  <si>
    <t xml:space="preserve">Method and apparatus for maintaining cell wall integrity during thermal runaway using a high yield strength outer sleeve </t>
  </si>
  <si>
    <t>US7751664B2</t>
  </si>
  <si>
    <t xml:space="preserve">System and method for optimizing hybrid engine operation </t>
  </si>
  <si>
    <t>US20100174863A1</t>
  </si>
  <si>
    <t>Yahoo! Inc.</t>
  </si>
  <si>
    <t xml:space="preserve">System for providing scalable in-memory caching for a distributed database </t>
  </si>
  <si>
    <t>US20100175014A1</t>
  </si>
  <si>
    <t>Obradovich Michael L</t>
  </si>
  <si>
    <t>US7755329B2</t>
  </si>
  <si>
    <t xml:space="preserve">Battery charging time optimization system based on battery temperature, cooling system power demand, and availability of surplus external power </t>
  </si>
  <si>
    <t>US20100179893A1</t>
  </si>
  <si>
    <t>Tonya Marie Burke</t>
  </si>
  <si>
    <t xml:space="preserve">System for controlling the charge rate of an electric vehicle battery by a third party, and monitoring, recording, and reporting the power supplied to it. </t>
  </si>
  <si>
    <t>DE102009000204A1</t>
  </si>
  <si>
    <t xml:space="preserve">Elektroantrieb und Heizung für ein Fahrzeug, und Verfahren zum Heizen eines Fahrzeugs </t>
  </si>
  <si>
    <t xml:space="preserve">  Electric drive and heating for a vehicle, and method for heating a vehicle</t>
  </si>
  <si>
    <t xml:space="preserve">Battery positioning structure for electric vehicle </t>
  </si>
  <si>
    <t>US20100178552A1</t>
  </si>
  <si>
    <t>Global Battery Co., Ltd.</t>
  </si>
  <si>
    <t>US7760187B2</t>
  </si>
  <si>
    <t>EP1921200A3</t>
  </si>
  <si>
    <t>LG Electronics Inc.</t>
  </si>
  <si>
    <t xml:space="preserve">Structure d'échappement pour sèche-linge dans un immeuble d'appartements </t>
  </si>
  <si>
    <t>US20100183910A1</t>
  </si>
  <si>
    <t>Hajime Nishino</t>
  </si>
  <si>
    <t>US20100181804A1</t>
  </si>
  <si>
    <t>Giuliano Malvino</t>
  </si>
  <si>
    <t xml:space="preserve">Process for constructing the loadbearing structure of a motor vehicle body, and loadbearing structure so constructed </t>
  </si>
  <si>
    <t>JP4510753B2</t>
  </si>
  <si>
    <t xml:space="preserve">電源装置、及びその制御方法 </t>
  </si>
  <si>
    <t>US20100188043A1</t>
  </si>
  <si>
    <t xml:space="preserve">System for optimizing battery pack cut-off voltage </t>
  </si>
  <si>
    <t xml:space="preserve">Elektrochemische Energiespeichervorrichtung </t>
  </si>
  <si>
    <t>US20100188343A1</t>
  </si>
  <si>
    <t>Edward William Bach</t>
  </si>
  <si>
    <t>US7769958B2</t>
  </si>
  <si>
    <t>Mips Technologies, Inc.</t>
  </si>
  <si>
    <t xml:space="preserve">Avoiding livelock using intervention messages in multiple core processors </t>
  </si>
  <si>
    <t>US7768807B2</t>
  </si>
  <si>
    <t>GB2459394B</t>
  </si>
  <si>
    <t>Wonderland Nursery Goods</t>
  </si>
  <si>
    <t xml:space="preserve">Latch mechanism for a child car seat </t>
  </si>
  <si>
    <t>US20100194318A1</t>
  </si>
  <si>
    <t>Shinji Aso</t>
  </si>
  <si>
    <t xml:space="preserve">Power Supply System Provided With a Plurality of Power Supplies, and Vehicle Provided With Such Power Supply System </t>
  </si>
  <si>
    <t>US20100194519A1</t>
  </si>
  <si>
    <t>Littelfuse, Inc.</t>
  </si>
  <si>
    <t xml:space="preserve">High voltage/high current fuse </t>
  </si>
  <si>
    <t>US20100194147A1</t>
  </si>
  <si>
    <t>Vari-Form, Inc.</t>
  </si>
  <si>
    <t>US20100198536A1</t>
  </si>
  <si>
    <t>US20100199325A1</t>
  </si>
  <si>
    <t>Headwater Partners I Llc</t>
  </si>
  <si>
    <t xml:space="preserve">System and method for segregating an energy storage system from piping and cabling on a hybrid energy vehicle </t>
  </si>
  <si>
    <t>US7773360B2</t>
  </si>
  <si>
    <t>S&amp;C Electric Company</t>
  </si>
  <si>
    <t xml:space="preserve">Fuse saving power distribution system and fault protection </t>
  </si>
  <si>
    <t>US7772790B2</t>
  </si>
  <si>
    <t>US20100201321A1</t>
  </si>
  <si>
    <t>JP2010182427A</t>
  </si>
  <si>
    <t>Toyota Central R&amp;D Labs Inc</t>
  </si>
  <si>
    <t xml:space="preserve">Storage body, battery, and battery system </t>
  </si>
  <si>
    <t>US7782021B2</t>
  </si>
  <si>
    <t>CN201562445U</t>
  </si>
  <si>
    <t>鸿富锦精密工业（深圳）有限公司</t>
  </si>
  <si>
    <t xml:space="preserve">Electronic photo frame with intelligent control of display brightness </t>
  </si>
  <si>
    <t>US20100212338A1</t>
  </si>
  <si>
    <t>US20100212339A1</t>
  </si>
  <si>
    <t>US7786643B2</t>
  </si>
  <si>
    <t>US7786734B2</t>
  </si>
  <si>
    <t>Bengt Arrestad Fastighets Aktiebolag</t>
  </si>
  <si>
    <t>CN201566585U</t>
  </si>
  <si>
    <t>中山市隆成日用制品有限公司</t>
  </si>
  <si>
    <t xml:space="preserve">Packing and displaying mechanism of safety belt of base of safe seat </t>
  </si>
  <si>
    <t xml:space="preserve">充電制御用半導体集積回路、その充電制御用半導体集積回路を使用した充電装置及び２次電池接続検出方法 </t>
  </si>
  <si>
    <t>US20100218916A1</t>
  </si>
  <si>
    <t>Ford Global Technolgies, Llc</t>
  </si>
  <si>
    <t xml:space="preserve">Plug-in hybrid electric vehicle secondary cooling system </t>
  </si>
  <si>
    <t>DE102009012183A1</t>
  </si>
  <si>
    <t>Andreas Stihl Ag &amp; Co. Kg</t>
  </si>
  <si>
    <t xml:space="preserve">  Battery pack for a hand-held implement</t>
  </si>
  <si>
    <t>US20100222953A1</t>
  </si>
  <si>
    <t xml:space="preserve">Dual Motor Drive and Control System for an Electric Vehicle </t>
  </si>
  <si>
    <t>JP2010200530A</t>
  </si>
  <si>
    <t>Omron Corp</t>
  </si>
  <si>
    <t xml:space="preserve">Charging controller and method, charger and method, and program </t>
  </si>
  <si>
    <t xml:space="preserve">充電制御装置および方法、充電装置および方法、並びに、プログラム </t>
  </si>
  <si>
    <t>AU2004230895B2</t>
  </si>
  <si>
    <t>Wyeth</t>
  </si>
  <si>
    <t xml:space="preserve">Derivatives of 2-(8,9-dioxo-2,6-diazabicyclo(5.2.0)non-1(7)-en-2-yl)alkyl phosphonic acid and their use as N-methyl-D-aspartate (NMDA) receptor antagonists </t>
  </si>
  <si>
    <t>US20100228405A1</t>
  </si>
  <si>
    <t>US7795843B2</t>
  </si>
  <si>
    <t xml:space="preserve">Short circuit detection for batteries </t>
  </si>
  <si>
    <t>US7795844B2</t>
  </si>
  <si>
    <t xml:space="preserve">Power supply system, vehicle with the same and temperature managing method </t>
  </si>
  <si>
    <t>US7797093B2</t>
  </si>
  <si>
    <t>US20100231173A1</t>
  </si>
  <si>
    <t>Davide Andrea</t>
  </si>
  <si>
    <t xml:space="preserve">전극조립체 및 이를 구비한 이차전지 </t>
  </si>
  <si>
    <t>US7802198B2</t>
  </si>
  <si>
    <t>American Calcar, Inc.</t>
  </si>
  <si>
    <t>US20100236763A1</t>
  </si>
  <si>
    <t>Arpad Torok</t>
  </si>
  <si>
    <t>US20100250065A1</t>
  </si>
  <si>
    <t xml:space="preserve">Verfahren und Regelvorrichtung zur Regelung einer Temperatur einer Energiespeichereinheit </t>
  </si>
  <si>
    <t>US20100244599A1</t>
  </si>
  <si>
    <t>Saban Daniel M</t>
  </si>
  <si>
    <t>US20100244775A1</t>
  </si>
  <si>
    <t>Smith Lynn B</t>
  </si>
  <si>
    <t>JP4558395B2</t>
  </si>
  <si>
    <t xml:space="preserve">  Wheel contact state determination device, wheel contact state determination method, and vehicle motion control device</t>
  </si>
  <si>
    <t xml:space="preserve">車輪の接地状態判定装置および車輪の接地状態判定方法、並びに車両運動制御装置 </t>
  </si>
  <si>
    <t>US20100256830A1</t>
  </si>
  <si>
    <t>US20100252168A1</t>
  </si>
  <si>
    <t>Ian Pawson</t>
  </si>
  <si>
    <t xml:space="preserve">Backed pile weatherstrip </t>
  </si>
  <si>
    <t>JP4560833B2</t>
  </si>
  <si>
    <t>Ｔｄｋラムダ株式会社</t>
  </si>
  <si>
    <t xml:space="preserve">電力バックアップ装置 </t>
  </si>
  <si>
    <t>US7815245B2</t>
  </si>
  <si>
    <t>US7815247B2</t>
  </si>
  <si>
    <t>Toyoda Iron Works Co., Ltd</t>
  </si>
  <si>
    <t xml:space="preserve">이차 전지 및 전지 모듈 </t>
  </si>
  <si>
    <t>US7819472B2</t>
  </si>
  <si>
    <t>Wonderland Nurserygoods Co., Ltd.</t>
  </si>
  <si>
    <t>JP4570991B2</t>
  </si>
  <si>
    <t xml:space="preserve">バッテリ管理システム </t>
  </si>
  <si>
    <t>US20100271385A1</t>
  </si>
  <si>
    <t>Hong Fu Jin Precision Industry (Shenzhen) Co., Ltd.</t>
  </si>
  <si>
    <t xml:space="preserve">Intelligent digital photo frame </t>
  </si>
  <si>
    <t>US20100269853A1</t>
  </si>
  <si>
    <t>Applied Materials, Inc.</t>
  </si>
  <si>
    <t>US20100271168A1</t>
  </si>
  <si>
    <t xml:space="preserve">High voltage service disconnect assembly </t>
  </si>
  <si>
    <t>US20100270860A1</t>
  </si>
  <si>
    <t xml:space="preserve">Charging device for vehicle </t>
  </si>
  <si>
    <t xml:space="preserve">Vehicular power supply system </t>
  </si>
  <si>
    <t xml:space="preserve">Module pour ensemble de stockage d'energie electrique </t>
  </si>
  <si>
    <t>US7823672B2</t>
  </si>
  <si>
    <t xml:space="preserve">Structure of hybrid vehicle </t>
  </si>
  <si>
    <t>DE102009019753A1</t>
  </si>
  <si>
    <t xml:space="preserve">  Method and arrangement for data communication between a service provider and a vehicle</t>
  </si>
  <si>
    <t>US20100280887A1</t>
  </si>
  <si>
    <t>Searete Llc, A Limited Liability Corporation Of The State Of Delaware</t>
  </si>
  <si>
    <t xml:space="preserve">Awarding privileges to a vehicle based upon one or more fuel utilization characteristics </t>
  </si>
  <si>
    <t>US20100280708A1</t>
  </si>
  <si>
    <t xml:space="preserve">Awarding standings to a vehicle based upon one or more fuel utilization characteristics </t>
  </si>
  <si>
    <t>US20100280689A1</t>
  </si>
  <si>
    <t>US20100280707A1</t>
  </si>
  <si>
    <t>Searete Llc, A Limited Liability Corporation Of State Of Delaware</t>
  </si>
  <si>
    <t>US20100280704A1</t>
  </si>
  <si>
    <t>US20100280693A1</t>
  </si>
  <si>
    <t>US20100280888A1</t>
  </si>
  <si>
    <t>Searete LLC, a limited libaility corporation of the State of Delaware</t>
  </si>
  <si>
    <t>US20100280886A1</t>
  </si>
  <si>
    <t>Searete Llc, A Limited Liability Corporation Of The State Of Delware</t>
  </si>
  <si>
    <t>US20100280706A1</t>
  </si>
  <si>
    <t>US20100280692A1</t>
  </si>
  <si>
    <t>JP4572979B2</t>
  </si>
  <si>
    <t xml:space="preserve">  Power supply system, vehicle equipped with the same, and control method of power supply system</t>
  </si>
  <si>
    <t xml:space="preserve">電源システムおよびそれを備えた車両、ならびに電源システムの制御方法 </t>
  </si>
  <si>
    <t>US20100280698A1</t>
  </si>
  <si>
    <t xml:space="preserve">Hybrid vehicle and method for controlling electric power of hybrid vehicle </t>
  </si>
  <si>
    <t xml:space="preserve">電源システム </t>
  </si>
  <si>
    <t>US20100275775A1</t>
  </si>
  <si>
    <t>Bry-Air, Inc</t>
  </si>
  <si>
    <t>US20100277132A1</t>
  </si>
  <si>
    <t>US7828302B2</t>
  </si>
  <si>
    <t>Federal-Mogul Corporation</t>
  </si>
  <si>
    <t xml:space="preserve">Lateral sealing gasket and method </t>
  </si>
  <si>
    <t>US7831319B2</t>
  </si>
  <si>
    <t>US7831642B1</t>
  </si>
  <si>
    <t>Symantec Operating Corporation</t>
  </si>
  <si>
    <t xml:space="preserve">Page cache management for a shared file </t>
  </si>
  <si>
    <t>JP4577413B2</t>
  </si>
  <si>
    <t xml:space="preserve">車両 </t>
  </si>
  <si>
    <t xml:space="preserve">電力供給制御装置及びその閾値変更方法 </t>
  </si>
  <si>
    <t>US20100283432A1</t>
  </si>
  <si>
    <t>Simon Ellwanger</t>
  </si>
  <si>
    <t xml:space="preserve">Vehicle Timing Apparatus </t>
  </si>
  <si>
    <t>US20100283426A1</t>
  </si>
  <si>
    <t>William Gibbens Redmann</t>
  </si>
  <si>
    <t>US7834583B2</t>
  </si>
  <si>
    <t>JP4582205B2</t>
  </si>
  <si>
    <t xml:space="preserve">ニッケル水素二次電池 </t>
  </si>
  <si>
    <t>JP4583609B2</t>
  </si>
  <si>
    <t>US20100289386A1</t>
  </si>
  <si>
    <t>US20100291419A1</t>
  </si>
  <si>
    <t xml:space="preserve">Battery pack heat exchanger, systems, and methods </t>
  </si>
  <si>
    <t>US20100291427A1</t>
  </si>
  <si>
    <t xml:space="preserve">Modular powertrain, systems, and methods </t>
  </si>
  <si>
    <t xml:space="preserve">Protecting structure for power source apparatus </t>
  </si>
  <si>
    <t>US20100289560A1</t>
  </si>
  <si>
    <t>US20100290204A1</t>
  </si>
  <si>
    <t>Debabrata Pal</t>
  </si>
  <si>
    <t>US20100295476A1</t>
  </si>
  <si>
    <t xml:space="preserve">Fast switching, overshoot-free, current source and method </t>
  </si>
  <si>
    <t>US7841636B2</t>
  </si>
  <si>
    <t xml:space="preserve">Garnish seal and assembly for a vehicle </t>
  </si>
  <si>
    <t>USD628137S1</t>
  </si>
  <si>
    <t>Wheel Pros, Llc</t>
  </si>
  <si>
    <t>US20100301809A1</t>
  </si>
  <si>
    <t>Harjinder Bhade</t>
  </si>
  <si>
    <t xml:space="preserve">Overcurrent and ground fault protection in a networked charging station for electric vehicles </t>
  </si>
  <si>
    <t>US20100306033A1</t>
  </si>
  <si>
    <t>Dror Oved</t>
  </si>
  <si>
    <t xml:space="preserve">Electrical power metering and billing network </t>
  </si>
  <si>
    <t>WO2010138664A1</t>
  </si>
  <si>
    <t>Parker Hannifin Corporation</t>
  </si>
  <si>
    <t xml:space="preserve">Pumped loop driven vapor compression cooling system </t>
  </si>
  <si>
    <t>WO2010137144A1</t>
  </si>
  <si>
    <t xml:space="preserve">Charging system </t>
  </si>
  <si>
    <t xml:space="preserve">充電システム </t>
  </si>
  <si>
    <t>US20100302051A1</t>
  </si>
  <si>
    <t>US20100301630A1</t>
  </si>
  <si>
    <t xml:space="preserve">Vehicle body side structure </t>
  </si>
  <si>
    <t>US20100300780A1</t>
  </si>
  <si>
    <t>Anthony Nicholas Caruso</t>
  </si>
  <si>
    <t xml:space="preserve">Apparatus and system for low voltage direct current at industrial power recharging of hybrid high occupany capacity on-road transporation vehicles </t>
  </si>
  <si>
    <t>WO2010138092A1</t>
  </si>
  <si>
    <t>Krasnostup Nikolay Dmitrievich</t>
  </si>
  <si>
    <t xml:space="preserve">System and method for delivering audiovisual content to users </t>
  </si>
  <si>
    <t>US20100306706A1</t>
  </si>
  <si>
    <t>FR2935646B1</t>
  </si>
  <si>
    <t xml:space="preserve">  METHOD FOR CONTROLLING A THERMOREGULATION DEVICE OF A POWER BATTERY OF A POWER-DRIVEN VEHICLE</t>
  </si>
  <si>
    <t>JP2010277767A</t>
  </si>
  <si>
    <t xml:space="preserve">Cooling control device of battery pack </t>
  </si>
  <si>
    <t>US20100308623A1</t>
  </si>
  <si>
    <t>Hans Bodin</t>
  </si>
  <si>
    <t xml:space="preserve">B-pillar for a vehicle </t>
  </si>
  <si>
    <t>US7853366B2</t>
  </si>
  <si>
    <t xml:space="preserve">Vehicle control apparatus </t>
  </si>
  <si>
    <t>US7849890B2</t>
  </si>
  <si>
    <t xml:space="preserve">Apparatus for and methods of draining an enclosure </t>
  </si>
  <si>
    <t>US7851092B2</t>
  </si>
  <si>
    <t>U Chicago Argonne Llc</t>
  </si>
  <si>
    <t xml:space="preserve">Redox shuttles for overcharge protection of lithium batteries </t>
  </si>
  <si>
    <t>US7850229B2</t>
  </si>
  <si>
    <t>US20100318266A1</t>
  </si>
  <si>
    <t xml:space="preserve">Interface for vehicle function control via a touch screen </t>
  </si>
  <si>
    <t>US20100315034A1</t>
  </si>
  <si>
    <t>Bin Lu</t>
  </si>
  <si>
    <t xml:space="preserve">System and method of dynamic regulation of real power to a load </t>
  </si>
  <si>
    <t>US20100315033A1</t>
  </si>
  <si>
    <t>US20100314905A1</t>
  </si>
  <si>
    <t>Takeo Mori</t>
  </si>
  <si>
    <t>US7856328B2</t>
  </si>
  <si>
    <t xml:space="preserve">Systems, methods and circuits for determining potential battery failure based on a rate of change of internal impedance </t>
  </si>
  <si>
    <t>USD629346S1</t>
  </si>
  <si>
    <t>US20100323234A1</t>
  </si>
  <si>
    <t xml:space="preserve">Rechargeable battery and module thereof </t>
  </si>
  <si>
    <t>US20100320018A1</t>
  </si>
  <si>
    <t xml:space="preserve">Method And System To Prevent Vehicle Driveaway During Battery Charging </t>
  </si>
  <si>
    <t>DE102009025132A1</t>
  </si>
  <si>
    <t xml:space="preserve">  Energy storage charging system</t>
  </si>
  <si>
    <t xml:space="preserve">Energiespeicher-Ladesystem </t>
  </si>
  <si>
    <t>US20100319890A1</t>
  </si>
  <si>
    <t>Stss Co., Inc.</t>
  </si>
  <si>
    <t xml:space="preserve">Heat Exchange Assembly and Method </t>
  </si>
  <si>
    <t>JP2010284984A</t>
  </si>
  <si>
    <t xml:space="preserve">車両用バッテリ搭載構造 </t>
  </si>
  <si>
    <t>US7859202B2</t>
  </si>
  <si>
    <t xml:space="preserve">Power management for multi-module energy storage systems in electric, hybrid electric, and fuel cell vehicles </t>
  </si>
  <si>
    <t>US7857377B2</t>
  </si>
  <si>
    <t xml:space="preserve">Tubular B-pillar to stamped rocker joint and method of assembling the same </t>
  </si>
  <si>
    <t>GB2446229B</t>
  </si>
  <si>
    <t>Akhter Group Plc</t>
  </si>
  <si>
    <t>US20100327808A1</t>
  </si>
  <si>
    <t xml:space="preserve">Control unit </t>
  </si>
  <si>
    <t>US20110001353A1</t>
  </si>
  <si>
    <t>US20110001722A1</t>
  </si>
  <si>
    <t>Nartron Corporation</t>
  </si>
  <si>
    <t xml:space="preserve">Vehicle accessory control interface having capactive touch switches </t>
  </si>
  <si>
    <t>US7868569B2</t>
  </si>
  <si>
    <t>CN201708684U</t>
  </si>
  <si>
    <t>柳州五菱汽车有限责任公司</t>
  </si>
  <si>
    <t xml:space="preserve">Heat dissipation system for driving controller of electric vehicle </t>
  </si>
  <si>
    <t>JP4609222B2</t>
  </si>
  <si>
    <t xml:space="preserve">スイッチ装置 </t>
  </si>
  <si>
    <t>파나소닉 주식회사</t>
  </si>
  <si>
    <t xml:space="preserve">휴대 전자기기 </t>
  </si>
  <si>
    <t>US8313850</t>
  </si>
  <si>
    <t>JP2011009042A</t>
  </si>
  <si>
    <t>Mitsubishi Electric Engineering Co Ltd</t>
  </si>
  <si>
    <t>US9083064</t>
  </si>
  <si>
    <t>KR101009485B1</t>
  </si>
  <si>
    <t>(주)모던텍</t>
  </si>
  <si>
    <t xml:space="preserve">Universal charging device </t>
  </si>
  <si>
    <t>WO2011009129A1</t>
  </si>
  <si>
    <t xml:space="preserve">System and methods for smart charging techniques, values and guarantees </t>
  </si>
  <si>
    <t>US20110012562A1</t>
  </si>
  <si>
    <t xml:space="preserve">Low temperature charging of li-ion cells </t>
  </si>
  <si>
    <t>US20110014514A1</t>
  </si>
  <si>
    <t xml:space="preserve">Cell with an Outer Layer of Intumescent Material </t>
  </si>
  <si>
    <t>US20110014506A1</t>
  </si>
  <si>
    <t xml:space="preserve">Method and Apparatus for Maintaining Cell Wall Integrity Using a High Yield Strength Outer Sleeve </t>
  </si>
  <si>
    <t>DE102009032463A1</t>
  </si>
  <si>
    <t xml:space="preserve">Battery system for use in electrochemical energy generating, storing or consuming apparatus, has drying unit and housing with opening for exchange of gas between housing inner space, housing outer space and drying unit </t>
  </si>
  <si>
    <t>JP2011011735A</t>
  </si>
  <si>
    <t>Yachiyo Industry Co Ltd</t>
  </si>
  <si>
    <t xml:space="preserve">Sunroof device </t>
  </si>
  <si>
    <t>US20110022256A1</t>
  </si>
  <si>
    <t xml:space="preserve">Door control and charge control for plug-in charge type vehicle </t>
  </si>
  <si>
    <t>US20110018679A1</t>
  </si>
  <si>
    <t xml:space="preserve">Battery charging to extend battery life and improve efficiency </t>
  </si>
  <si>
    <t>CN201732847U</t>
  </si>
  <si>
    <t>东莞市欧雷玛电源有限公司</t>
  </si>
  <si>
    <t xml:space="preserve">Lead-acid storage battery </t>
  </si>
  <si>
    <t xml:space="preserve">一种铅酸蓄电池 </t>
  </si>
  <si>
    <t>JP4623840B2</t>
  </si>
  <si>
    <t>京セラ株式会社</t>
  </si>
  <si>
    <t xml:space="preserve">  Manufacturing method of electric double layer capacitor</t>
  </si>
  <si>
    <t xml:space="preserve">電気二重層コンデンサの製造方法 </t>
  </si>
  <si>
    <t>DE102009046878A1</t>
  </si>
  <si>
    <t>Advanced Mask Technology Center Gmbh &amp; Co. Kg</t>
  </si>
  <si>
    <t xml:space="preserve">Verringerung der lonenwanderung von Absorbermaterialien von Lithographiemasken durch Chrompassivierung </t>
  </si>
  <si>
    <t>DE102009034959A1</t>
  </si>
  <si>
    <t xml:space="preserve">Electrical high voltage storage for motor vehicle, has storage cells arranged in container, drying unit arranged in container and containing drying agent i.e. silica gel, and partition wall arranged between drying unit and storage cells </t>
  </si>
  <si>
    <t>US20110027632A1</t>
  </si>
  <si>
    <t>Nissan Motor Co., Ltd</t>
  </si>
  <si>
    <t xml:space="preserve">Battery pack and vehicle with the battery pack </t>
  </si>
  <si>
    <t>US7884571B2</t>
  </si>
  <si>
    <t>US20110035700A1</t>
  </si>
  <si>
    <t>Brian Meaney</t>
  </si>
  <si>
    <t xml:space="preserve">Multi-Operation User Interface Tool </t>
  </si>
  <si>
    <t>US20110031929A1</t>
  </si>
  <si>
    <t xml:space="preserve">Electric supply controller, electric supply system and method for controlling electric supply to charger and vehicle </t>
  </si>
  <si>
    <t>US20110031927A1</t>
  </si>
  <si>
    <t>EP2302727</t>
  </si>
  <si>
    <t>CN101978549A</t>
  </si>
  <si>
    <t>JP5119302</t>
  </si>
  <si>
    <t xml:space="preserve">电池装置和电池单元 </t>
  </si>
  <si>
    <t>JP4631118B2</t>
  </si>
  <si>
    <t xml:space="preserve">  Battery device for moving body</t>
  </si>
  <si>
    <t>JP4631117B2</t>
  </si>
  <si>
    <t xml:space="preserve">移動体搭載用バッテリ装置 </t>
  </si>
  <si>
    <t>US20110037429A1</t>
  </si>
  <si>
    <t>Siemens Industry, Inc.</t>
  </si>
  <si>
    <t xml:space="preserve">Electrical distribution system recharging station for electric vehicles </t>
  </si>
  <si>
    <t>US20110037725A1</t>
  </si>
  <si>
    <t>FR2942087B1</t>
  </si>
  <si>
    <t xml:space="preserve">  DEVICE AND METHOD FOR MANAGING THE ELECTRIC CHARGE LEVEL WHEN SUPPORTING AN ELECTROCHEMICAL STORAGE SOURCE ON BOARD IN A VEHICLE</t>
  </si>
  <si>
    <t>FR2942086B1</t>
  </si>
  <si>
    <t xml:space="preserve">車両用の電源装置 </t>
  </si>
  <si>
    <t>US20110043160A1</t>
  </si>
  <si>
    <t>Xantrex Technology Inc.</t>
  </si>
  <si>
    <t xml:space="preserve">Ac connected modules with line frequency or voltage variation pattern for energy control </t>
  </si>
  <si>
    <t>US20110047102A1</t>
  </si>
  <si>
    <t xml:space="preserve">Vehicle battery charging system and method </t>
  </si>
  <si>
    <t>DE602008004527D1</t>
  </si>
  <si>
    <t>Fiat Ricerche</t>
  </si>
  <si>
    <t xml:space="preserve">  User interface for a ventilation or air conditioning system for a motor vehicle</t>
  </si>
  <si>
    <t>FR2942357B1</t>
  </si>
  <si>
    <t xml:space="preserve">  SYSTEM AND METHOD FOR RECHARGING A BATTERY</t>
  </si>
  <si>
    <t>US7898208B2</t>
  </si>
  <si>
    <t xml:space="preserve">Control device and corresponding control method for a boost converter in a motor drive system </t>
  </si>
  <si>
    <t>JP4640391B2</t>
  </si>
  <si>
    <t xml:space="preserve">電源システムおよびそれを備えた車両 </t>
  </si>
  <si>
    <t>DE102009028867A1</t>
  </si>
  <si>
    <t xml:space="preserve">  Method and device for operating a hybrid drive of a vehicle</t>
  </si>
  <si>
    <t>US20110049977A1</t>
  </si>
  <si>
    <t>US20110050174A1</t>
  </si>
  <si>
    <t>Robert Dean King</t>
  </si>
  <si>
    <t>US7900728B2</t>
  </si>
  <si>
    <t>USD633847S1</t>
  </si>
  <si>
    <t>Mkw Alloy Inc.</t>
  </si>
  <si>
    <t>WO2011028703A2</t>
  </si>
  <si>
    <t xml:space="preserve">Safety and performance optimized controls for large scale electric vehicle battery systems </t>
  </si>
  <si>
    <t>JP2011050162A</t>
  </si>
  <si>
    <t>JP2011049139A</t>
  </si>
  <si>
    <t>US20110059341A1</t>
  </si>
  <si>
    <t>Junichi Matsumoto</t>
  </si>
  <si>
    <t>US7906937B2</t>
  </si>
  <si>
    <t>US7905530B2</t>
  </si>
  <si>
    <t xml:space="preserve">Self-actuating devices </t>
  </si>
  <si>
    <t>US7905541B2</t>
  </si>
  <si>
    <t xml:space="preserve">Rear vehicle body structure </t>
  </si>
  <si>
    <t>JP2011051376A</t>
  </si>
  <si>
    <t xml:space="preserve">車載用電子機器 </t>
  </si>
  <si>
    <t xml:space="preserve">充電制御用半導体集積回路及びその充電制御用半導体集積回路を使用した２次電池の充電装置 </t>
  </si>
  <si>
    <t>DE102009042656A1</t>
  </si>
  <si>
    <t xml:space="preserve">Verfahren zur Steuerung bzw. Regelung mindestens eines den Alterungszustand eines elektrischen Energiespeichers beeinflussenden Betriebsparameters </t>
  </si>
  <si>
    <t xml:space="preserve">  Method for controlling or regulating at least one operating parameter influencing the aging state of an electrical energy store</t>
  </si>
  <si>
    <t xml:space="preserve">非水電解質二次電池の充電方法及び充電装置 </t>
  </si>
  <si>
    <t>WO2011033528A2</t>
  </si>
  <si>
    <t>Kpit Cummins Infosystems Limited</t>
  </si>
  <si>
    <t xml:space="preserve">Motor assistance for a hybrid vehicle </t>
  </si>
  <si>
    <t>US7917251B2</t>
  </si>
  <si>
    <t>EP2302727A1</t>
  </si>
  <si>
    <t>US20110074355A1</t>
  </si>
  <si>
    <t>Elite Power Solutions, LLC</t>
  </si>
  <si>
    <t xml:space="preserve">Battery unit balancing system </t>
  </si>
  <si>
    <t>US20110077879A1</t>
  </si>
  <si>
    <t xml:space="preserve">Determining battery dc impedance </t>
  </si>
  <si>
    <t>DE102009043316A1</t>
  </si>
  <si>
    <t xml:space="preserve">Verfahren zur Steuerung der Innenraumtemperatur eines elektrisch betriebenen Fahrzeugs und Klimaanlagensystem </t>
  </si>
  <si>
    <t xml:space="preserve">  Method for controlling the interior temperature of an electrically operated vehicle and air conditioning system</t>
  </si>
  <si>
    <t>US20110072841A1</t>
  </si>
  <si>
    <t>US20110076538A1</t>
  </si>
  <si>
    <t>US20110073392A1</t>
  </si>
  <si>
    <t xml:space="preserve">バッテリ装置 </t>
  </si>
  <si>
    <t>DE102009048398A1</t>
  </si>
  <si>
    <t>Böllhoff Verbindungstechnik GmbH</t>
  </si>
  <si>
    <t xml:space="preserve">  Connection between two components made of reinforced plastic and process for their preparation</t>
  </si>
  <si>
    <t>US20110082616A1</t>
  </si>
  <si>
    <t xml:space="preserve">Vehicle User Interface with Proximity Activation </t>
  </si>
  <si>
    <t>US20110082627A1</t>
  </si>
  <si>
    <t xml:space="preserve">Morphing Vehicle User Interface </t>
  </si>
  <si>
    <t>US20110080138A1</t>
  </si>
  <si>
    <t>Primearth Ev Energy Co., Ltd.</t>
  </si>
  <si>
    <t>US20110079029A1</t>
  </si>
  <si>
    <t>US7922190B2</t>
  </si>
  <si>
    <t>Takata Corporation</t>
  </si>
  <si>
    <t>JP2011075255A</t>
  </si>
  <si>
    <t xml:space="preserve">空調装置および空調装置の制御方法 </t>
  </si>
  <si>
    <t xml:space="preserve">Air conditioner and control method of the same </t>
  </si>
  <si>
    <t>US7928693B2</t>
  </si>
  <si>
    <t xml:space="preserve">Plugin hybrid electric vehicle with V2G optimization system </t>
  </si>
  <si>
    <t>US7927739B2</t>
  </si>
  <si>
    <t xml:space="preserve">Non-aqueous electrochemical cells </t>
  </si>
  <si>
    <t>DE102009045784A1</t>
  </si>
  <si>
    <t xml:space="preserve">  Method and charging control to increase the life of accumulators</t>
  </si>
  <si>
    <t xml:space="preserve">Verfahren und Ladesteuerung zur Erhöhung der Lebensdauer von Akkumulatoren </t>
  </si>
  <si>
    <t>US20110091760A1</t>
  </si>
  <si>
    <t xml:space="preserve">System and Method for Inhibiting the Propagation of an Exothermic Event </t>
  </si>
  <si>
    <t>US7933694B2</t>
  </si>
  <si>
    <t xml:space="preserve">Electric vehicle power source selection </t>
  </si>
  <si>
    <t>US20110095723A1</t>
  </si>
  <si>
    <t>US20110095935A1</t>
  </si>
  <si>
    <t>Youngtack Shim</t>
  </si>
  <si>
    <t xml:space="preserve">Electromagnetically-countered systems and methods by maxwell equations </t>
  </si>
  <si>
    <t>US20110106329A1</t>
  </si>
  <si>
    <t>GRIDbot, LLC</t>
  </si>
  <si>
    <t xml:space="preserve">Methods and apparatus for charging station with sms user interface </t>
  </si>
  <si>
    <t>US20110106354A1</t>
  </si>
  <si>
    <t>US20110106591A1</t>
  </si>
  <si>
    <t>US20110101734A1</t>
  </si>
  <si>
    <t>Ise Automotive Gmbh</t>
  </si>
  <si>
    <t>US7940028B1</t>
  </si>
  <si>
    <t xml:space="preserve">Thermal energy transfer system for a power source utilizing both metal-air and non-metal-air battery packs </t>
  </si>
  <si>
    <t>US7939192B2</t>
  </si>
  <si>
    <t xml:space="preserve">Early detection of battery cell thermal event </t>
  </si>
  <si>
    <t>DE102009052249A1</t>
  </si>
  <si>
    <t>A1, Light And More Lichttechnik Gmbh</t>
  </si>
  <si>
    <t xml:space="preserve">  Holding device for single cells in a cell pack</t>
  </si>
  <si>
    <t>US20110110640A1</t>
  </si>
  <si>
    <t>Fumitoshi Goto</t>
  </si>
  <si>
    <t>JP4685509B2</t>
  </si>
  <si>
    <t xml:space="preserve">  AC motor drive control device and drive control method</t>
  </si>
  <si>
    <t xml:space="preserve">Lid lock apparatus for vehicle </t>
  </si>
  <si>
    <t>DE102009044570A1</t>
  </si>
  <si>
    <t>Ssb Wind Systems Gmbh &amp; Co. Kg</t>
  </si>
  <si>
    <t xml:space="preserve">Windkraftanlage </t>
  </si>
  <si>
    <t xml:space="preserve">  Wind turbine</t>
  </si>
  <si>
    <t>US20110117463A1</t>
  </si>
  <si>
    <t>Gm Global Technology Operation, Inc.</t>
  </si>
  <si>
    <t xml:space="preserve">Battery temperature control method and assembly </t>
  </si>
  <si>
    <t>US20110117403A1</t>
  </si>
  <si>
    <t xml:space="preserve">Battery Cell with a Center Pin Comprised of a Low Melting Point Material </t>
  </si>
  <si>
    <t>CN101546110B</t>
  </si>
  <si>
    <t xml:space="preserve">Projecting camera and method for recording information thereof </t>
  </si>
  <si>
    <t>DE102009046991A1</t>
  </si>
  <si>
    <t xml:space="preserve">  Method and device for improving the performance of electrically powered vehicles</t>
  </si>
  <si>
    <t>WO2011061571A1</t>
  </si>
  <si>
    <t>Hydro Aluminium Alunord</t>
  </si>
  <si>
    <t xml:space="preserve">Battery tray for vehicle and method for producing the battery tray </t>
  </si>
  <si>
    <t>US20110121797A1</t>
  </si>
  <si>
    <t>US20110130906A1</t>
  </si>
  <si>
    <t>Ise Corporation</t>
  </si>
  <si>
    <t xml:space="preserve">Location Based Vehicle Data Logging and Diagnostic System and Method </t>
  </si>
  <si>
    <t>US20110130885A1</t>
  </si>
  <si>
    <t>Bowen Donald J</t>
  </si>
  <si>
    <t xml:space="preserve">Method and system for managing the provisioning of energy to or from a mobile energy storage device </t>
  </si>
  <si>
    <t>US7956570B2</t>
  </si>
  <si>
    <t xml:space="preserve">Network-controlled charging system for electric vehicles </t>
  </si>
  <si>
    <t>US7956561B2</t>
  </si>
  <si>
    <t>US7956590B2</t>
  </si>
  <si>
    <t>Stmicroelectronics S.R.L.</t>
  </si>
  <si>
    <t>US7956853B2</t>
  </si>
  <si>
    <t>JP4695176B2</t>
  </si>
  <si>
    <t>US7960948B2</t>
  </si>
  <si>
    <t>US7962300B2</t>
  </si>
  <si>
    <t>JP4703593B2</t>
  </si>
  <si>
    <t xml:space="preserve">二次電池の状態推定装置 </t>
  </si>
  <si>
    <t xml:space="preserve">  Secondary battery state estimation device</t>
  </si>
  <si>
    <t xml:space="preserve">금속탭 및 이를 이용하는 이차전지 </t>
  </si>
  <si>
    <t>DE102009058275A1</t>
  </si>
  <si>
    <t>GM Global Technology Operations LLC, ( n. d. Ges. d. Staates Delaware ), Detroit</t>
  </si>
  <si>
    <t xml:space="preserve">  Front body for a motor vehicle</t>
  </si>
  <si>
    <t>US20110145141A1</t>
  </si>
  <si>
    <t>James Blain</t>
  </si>
  <si>
    <t xml:space="preserve">Method and apparatus for recharging electric vehicles </t>
  </si>
  <si>
    <t>US20110144823A1</t>
  </si>
  <si>
    <t>Michael Muller</t>
  </si>
  <si>
    <t>US7963588B2</t>
  </si>
  <si>
    <t>DE102009059827A1</t>
  </si>
  <si>
    <t>GM Global Technology Operations LLC, ( n. d. Ges. d. Staates Delaware ), Mich.</t>
  </si>
  <si>
    <t xml:space="preserve">  Body structure for motor vehicles</t>
  </si>
  <si>
    <t>US20110151693A1</t>
  </si>
  <si>
    <t>Weng Leong Loo</t>
  </si>
  <si>
    <t xml:space="preserve">Vehicle charge inlet structure </t>
  </si>
  <si>
    <t>US20110153474A1</t>
  </si>
  <si>
    <t>Tormey Milton T</t>
  </si>
  <si>
    <t xml:space="preserve">Electric vehicle charging and accounting </t>
  </si>
  <si>
    <t>US20110153131A1</t>
  </si>
  <si>
    <t>US20110148205A1</t>
  </si>
  <si>
    <t>US7969041B2</t>
  </si>
  <si>
    <t xml:space="preserve">System where the number of conductors equals the number of sensors and each of the sensors receives voltages via a different set of two conductors and provides data via the different set of two conductors </t>
  </si>
  <si>
    <t>JP4713623B2</t>
  </si>
  <si>
    <t xml:space="preserve">  Charge / discharge management device</t>
  </si>
  <si>
    <t>US20110156641A1</t>
  </si>
  <si>
    <t>US20110156661A1</t>
  </si>
  <si>
    <t>US20110155486A1</t>
  </si>
  <si>
    <t>Kanzaki Kokyukoki Mfg. Co., Ltd.</t>
  </si>
  <si>
    <t>US20110156656A1</t>
  </si>
  <si>
    <t>Go Saito</t>
  </si>
  <si>
    <t xml:space="preserve">Overcharge protection circuit, battery pack, and charging system </t>
  </si>
  <si>
    <t>US7972204B2</t>
  </si>
  <si>
    <t xml:space="preserve">Vehicle door seal venting system and method </t>
  </si>
  <si>
    <t>JP2011133947A</t>
  </si>
  <si>
    <t xml:space="preserve">Non-volatile storage device, access device, and non-volatile storage system </t>
  </si>
  <si>
    <t>US7978056B2</t>
  </si>
  <si>
    <t xml:space="preserve">System for customizing lighting and sound effects in a vehicle </t>
  </si>
  <si>
    <t>US7976082B2</t>
  </si>
  <si>
    <t>US20110172863A1</t>
  </si>
  <si>
    <t xml:space="preserve">Dynamic Traction Control </t>
  </si>
  <si>
    <t>US20110170223A1</t>
  </si>
  <si>
    <t>US7982435B2</t>
  </si>
  <si>
    <t>US20110178959A1</t>
  </si>
  <si>
    <t xml:space="preserve">Charge and discharge control device </t>
  </si>
  <si>
    <t>WO2011087860A2</t>
  </si>
  <si>
    <t>G2 Llc</t>
  </si>
  <si>
    <t xml:space="preserve">Battery charging and management systems and related methods </t>
  </si>
  <si>
    <t>US7985283B2</t>
  </si>
  <si>
    <t xml:space="preserve">System for de-aerating a hydraulic fluid in a transmission </t>
  </si>
  <si>
    <t>JP4737307B2</t>
  </si>
  <si>
    <t xml:space="preserve">  Plug-in car charging status notification system</t>
  </si>
  <si>
    <t>JP4736678B2</t>
  </si>
  <si>
    <t xml:space="preserve">  Vehicle preferential system, electric vehicle and server</t>
  </si>
  <si>
    <t>GB2477085A</t>
  </si>
  <si>
    <t>Jaguar Cars</t>
  </si>
  <si>
    <t>US20110181248A1</t>
  </si>
  <si>
    <t xml:space="preserve">Battery management apparatus </t>
  </si>
  <si>
    <t>US7988453B2</t>
  </si>
  <si>
    <t>JP4739040B2</t>
  </si>
  <si>
    <t xml:space="preserve">  Secondary battery internal short-circuit detection device, secondary battery internal short-circuit detection method, secondary battery pack and electronic device</t>
  </si>
  <si>
    <t xml:space="preserve">二次電池の内部短絡検出装置、二次電池の内部短絡検出方法、二次電池の電池パック及び電子機器 </t>
  </si>
  <si>
    <t>US20110190968A1</t>
  </si>
  <si>
    <t>US20110191220A1</t>
  </si>
  <si>
    <t>US20110189524A1</t>
  </si>
  <si>
    <t>WO2011094348A1</t>
  </si>
  <si>
    <t xml:space="preserve">System and method providing power within a battery pack </t>
  </si>
  <si>
    <t>JP2011151896A</t>
  </si>
  <si>
    <t xml:space="preserve">Charge/discharge controller </t>
  </si>
  <si>
    <t xml:space="preserve">充放電制御装置 </t>
  </si>
  <si>
    <t>US7992882B2</t>
  </si>
  <si>
    <t>Engelman Brenda D</t>
  </si>
  <si>
    <t xml:space="preserve">Wagon-car seat adapter </t>
  </si>
  <si>
    <t>US7999665B2</t>
  </si>
  <si>
    <t xml:space="preserve">Plug-in vehicle having a recharging port with a state of charge indicator </t>
  </si>
  <si>
    <t>US7997077B2</t>
  </si>
  <si>
    <t>Harlequin Motor Works, Inc.</t>
  </si>
  <si>
    <t xml:space="preserve">Energy retriever system </t>
  </si>
  <si>
    <t>KR101057542B1</t>
  </si>
  <si>
    <t>에스비리모티브 주식회사</t>
  </si>
  <si>
    <t xml:space="preserve">  Battery Management System and Its Driving Method</t>
  </si>
  <si>
    <t xml:space="preserve">배터리 관리 시스템 및 그 구동 방법 </t>
  </si>
  <si>
    <t>JP4748010B2</t>
  </si>
  <si>
    <t xml:space="preserve">  Power supply</t>
  </si>
  <si>
    <t>JP4752674B2</t>
  </si>
  <si>
    <t xml:space="preserve">  Weather strip manufacturing method</t>
  </si>
  <si>
    <t>US20110198962A1</t>
  </si>
  <si>
    <t xml:space="preserve">Induction Motor Lamination Design </t>
  </si>
  <si>
    <t xml:space="preserve">Dual Layer Winding Pattern </t>
  </si>
  <si>
    <t>US20110197431A1</t>
  </si>
  <si>
    <t xml:space="preserve">Manufacturing Methods for a Triple Layer Winding Pattern </t>
  </si>
  <si>
    <t>DE102011003993A1</t>
  </si>
  <si>
    <t>DENSO CORPORATION, Aichi-pref.</t>
  </si>
  <si>
    <t xml:space="preserve">  Charge controller and navigation device for a plug-in vehicle</t>
  </si>
  <si>
    <t>US8002339B2</t>
  </si>
  <si>
    <t>US20110206969A1</t>
  </si>
  <si>
    <t xml:space="preserve">Overmolded Thermal Interface for use with a Battery Cooling System </t>
  </si>
  <si>
    <t>US8006793B2</t>
  </si>
  <si>
    <t xml:space="preserve">Electric vehicle battery system </t>
  </si>
  <si>
    <t>US20110212645A1</t>
  </si>
  <si>
    <t>US20110209894A1</t>
  </si>
  <si>
    <t>United States Of America As Represented By The Administrator Of The National Aeronautics</t>
  </si>
  <si>
    <t xml:space="preserve">Electrically Conductive Composite Material </t>
  </si>
  <si>
    <t>WO2011106519A1</t>
  </si>
  <si>
    <t xml:space="preserve">Adaptive stochastic controller for distributed electrical energy storage management </t>
  </si>
  <si>
    <t>JP2011172318A</t>
  </si>
  <si>
    <t>Omron Automotive Electronics Co Ltd</t>
  </si>
  <si>
    <t xml:space="preserve">Power supply system, and power supply control method </t>
  </si>
  <si>
    <t>US20110212356A1</t>
  </si>
  <si>
    <t xml:space="preserve">Extruded and Ribbed Thermal Interface for use with a Battery Cooling System </t>
  </si>
  <si>
    <t>US8013570B2</t>
  </si>
  <si>
    <t xml:space="preserve">Electrical circuit sharing for electric vehicle charging stations </t>
  </si>
  <si>
    <t>US8011722B2</t>
  </si>
  <si>
    <t>Wonderland Nurserygoods Company Limited</t>
  </si>
  <si>
    <t xml:space="preserve">Foldable frame with detachable infant carrier </t>
  </si>
  <si>
    <t>US8011721B2</t>
  </si>
  <si>
    <t>US20110218698A1</t>
  </si>
  <si>
    <t xml:space="preserve">Hybrid high voltage isolation contactor control </t>
  </si>
  <si>
    <t>JP2011173447A</t>
  </si>
  <si>
    <t xml:space="preserve">Drainage structure of battery unit for vehicle </t>
  </si>
  <si>
    <t>WO2011109777A1</t>
  </si>
  <si>
    <t>Brass Monkey, Inc.</t>
  </si>
  <si>
    <t xml:space="preserve">System and method for two way communication and controlling content in a web browser </t>
  </si>
  <si>
    <t xml:space="preserve">バッテリの充放電制御装置 </t>
  </si>
  <si>
    <t>JP4770639B2</t>
  </si>
  <si>
    <t xml:space="preserve">  Electric motor drive control method and apparatus</t>
  </si>
  <si>
    <t>US20110224852A1</t>
  </si>
  <si>
    <t xml:space="preserve">Methods and system for selectively charging a vehicle </t>
  </si>
  <si>
    <t>US20110225105A1</t>
  </si>
  <si>
    <t xml:space="preserve">Method and system for monitoring an energy storage system for a vehicle for trip planning </t>
  </si>
  <si>
    <t>US20110223776A1</t>
  </si>
  <si>
    <t xml:space="preserve">Modular Interconnection System </t>
  </si>
  <si>
    <t>US20110223459A1</t>
  </si>
  <si>
    <t xml:space="preserve">Multi-Motor Latch Assembly </t>
  </si>
  <si>
    <t>JP2011182534A</t>
  </si>
  <si>
    <t>US20110221268A1</t>
  </si>
  <si>
    <t xml:space="preserve">充電システム、充電装置、及び電池パック </t>
  </si>
  <si>
    <t>NL2004503C2</t>
  </si>
  <si>
    <t xml:space="preserve">Method and device for charging a battery and battery charger. </t>
  </si>
  <si>
    <t>US8030810B2</t>
  </si>
  <si>
    <t>USD646212S1</t>
  </si>
  <si>
    <t>Claus Ettensberger Corp.</t>
  </si>
  <si>
    <t>US8029047B2</t>
  </si>
  <si>
    <t>JP2011195069A</t>
  </si>
  <si>
    <t>Autech Japan Inc</t>
  </si>
  <si>
    <t xml:space="preserve">Draining device of battery case </t>
  </si>
  <si>
    <t>US20110241384A1</t>
  </si>
  <si>
    <t>US8033596B2</t>
  </si>
  <si>
    <t>WO2011124563A1</t>
  </si>
  <si>
    <t>Fci Automotive Holding</t>
  </si>
  <si>
    <t xml:space="preserve">Electrical connector system </t>
  </si>
  <si>
    <t>US20110248684A1</t>
  </si>
  <si>
    <t>US20110247783A1</t>
  </si>
  <si>
    <t xml:space="preserve">Automobile with electric motor comprising a cooling circuit for the electronic power circuit connected to a heating radiator of the passenger compartment </t>
  </si>
  <si>
    <t>AT526190T</t>
  </si>
  <si>
    <t xml:space="preserve">Methode zum anbringen eines elektrischen akkumulators in der nähe des fahrzeugbodens und fahrzeug mit hybridantrieb </t>
  </si>
  <si>
    <t xml:space="preserve">  METHOD FOR ATTACHING AN ELECTRIC ACCUMULATOR NEAR THE VEHICLE BASE AND HYBRID DRIVE VEHICLE</t>
  </si>
  <si>
    <t>AT526694T</t>
  </si>
  <si>
    <t xml:space="preserve">  BATTERY SYSTEM WITH IMPROVED HEAT DISPOSAL</t>
  </si>
  <si>
    <t>US8041522B2</t>
  </si>
  <si>
    <t>American Electric Vehicles, Ind.</t>
  </si>
  <si>
    <t xml:space="preserve">System and method for recursively estimating battery cell total capacity </t>
  </si>
  <si>
    <t>US8037960B2</t>
  </si>
  <si>
    <t xml:space="preserve">Structure for mounting electricity storage pack on vehicle </t>
  </si>
  <si>
    <t>JP4794504B2</t>
  </si>
  <si>
    <t xml:space="preserve">  Power supply control method</t>
  </si>
  <si>
    <t>US20110258112A1</t>
  </si>
  <si>
    <t>Leviton Manufacturing Company Inc.</t>
  </si>
  <si>
    <t>CN101523659B</t>
  </si>
  <si>
    <t xml:space="preserve">Discharge controller </t>
  </si>
  <si>
    <t xml:space="preserve">燃料電池搭載装置およびそのシステム </t>
  </si>
  <si>
    <t>US20110260659A1</t>
  </si>
  <si>
    <t xml:space="preserve">Control apparatus of electric vehicle </t>
  </si>
  <si>
    <t>US20110262783A1</t>
  </si>
  <si>
    <t xml:space="preserve">Battery Cell with Center Pin Comprised of an Intumescent Material </t>
  </si>
  <si>
    <t xml:space="preserve">Split handle for aircraft door </t>
  </si>
  <si>
    <t>US8047603B2</t>
  </si>
  <si>
    <t>Sabic Innovative Plastics Ip B.V.</t>
  </si>
  <si>
    <t>US20110270432A1</t>
  </si>
  <si>
    <t>General Motors Corporation@@Gm Global Technology Operations, Inc.</t>
  </si>
  <si>
    <t xml:space="preserve">Scalable manufacturing assembly verification system </t>
  </si>
  <si>
    <t>US8054038B2</t>
  </si>
  <si>
    <t>US8051607B2</t>
  </si>
  <si>
    <t xml:space="preserve">Weather strip and manufacturing method thereof </t>
  </si>
  <si>
    <t>JP4811618B2</t>
  </si>
  <si>
    <t>八千代工業株式会社</t>
  </si>
  <si>
    <t xml:space="preserve">  Sunroof device</t>
  </si>
  <si>
    <t>US20110271548A1</t>
  </si>
  <si>
    <t>Air-Tech Encinnering Co., Ltd.</t>
  </si>
  <si>
    <t>US8057630B2</t>
  </si>
  <si>
    <t xml:space="preserve">Selective cure of adhesive in modular assemblies </t>
  </si>
  <si>
    <t>WO2011140857A1</t>
  </si>
  <si>
    <t xml:space="preserve">Electric vehicle driving system </t>
  </si>
  <si>
    <t>US8063609B2</t>
  </si>
  <si>
    <t>DE102010020895A1</t>
  </si>
  <si>
    <t xml:space="preserve">  Method and device for providing a user interface</t>
  </si>
  <si>
    <t xml:space="preserve">Verfahren und Vorrichtung zum Bereitstellen einer Benutzerschnittstelle </t>
  </si>
  <si>
    <t>DE102010020906A1</t>
  </si>
  <si>
    <t>Gottwald Port Technology Gmbh</t>
  </si>
  <si>
    <t xml:space="preserve">  Method for energy-optimized operation of a floor-bound heavy-duty transport vehicle with an electric traction drive</t>
  </si>
  <si>
    <t>US8066322B2</t>
  </si>
  <si>
    <t>株式会社ソニー・コンピュータエンタテインメント</t>
  </si>
  <si>
    <t xml:space="preserve">端末装置、バッテリ充電制御方法およびゲームシステム </t>
  </si>
  <si>
    <t>DE102010021996A1</t>
  </si>
  <si>
    <t xml:space="preserve">  Method for operating two drives and motor vehicle with two drives that work on mutually decoupled wheels</t>
  </si>
  <si>
    <t>US20110295452A1</t>
  </si>
  <si>
    <t>Eric Vaughn Meyers</t>
  </si>
  <si>
    <t xml:space="preserve">Two wheeled vehicle with all wheel drive system </t>
  </si>
  <si>
    <t>US20110293994A1</t>
  </si>
  <si>
    <t xml:space="preserve">Battery pack assembly using clad electrical connections </t>
  </si>
  <si>
    <t>US20110291660A1</t>
  </si>
  <si>
    <t>Cellnet Innovations, Inc.</t>
  </si>
  <si>
    <t xml:space="preserve">System and Method for Low Battery Detection </t>
  </si>
  <si>
    <t>WO2011148531A1</t>
  </si>
  <si>
    <t xml:space="preserve">Power information management apparatus, power information management system, and power information management method </t>
  </si>
  <si>
    <t>WO2011150085A1</t>
  </si>
  <si>
    <t>Fisker Automotive, Inc.</t>
  </si>
  <si>
    <t xml:space="preserve">System and method for battery temperature control using cabin air </t>
  </si>
  <si>
    <t>US20110291616A1</t>
  </si>
  <si>
    <t>Moderntec Co., Ltd.</t>
  </si>
  <si>
    <t>US20110295451A1</t>
  </si>
  <si>
    <t>Jochen Fassnacht</t>
  </si>
  <si>
    <t xml:space="preserve">Method for reducing a driving power of a vehicle drive </t>
  </si>
  <si>
    <t>US20110293986A1</t>
  </si>
  <si>
    <t>US8072184B2</t>
  </si>
  <si>
    <t>USD649923S1</t>
  </si>
  <si>
    <t>US8069555B2</t>
  </si>
  <si>
    <t>US8070215B2</t>
  </si>
  <si>
    <t>DE102010029782A1</t>
  </si>
  <si>
    <t xml:space="preserve">  Power source contacting device and power source with metal infiltrated ceramic</t>
  </si>
  <si>
    <t>US20110298417A1</t>
  </si>
  <si>
    <t>US20110298624A1</t>
  </si>
  <si>
    <t xml:space="preserve">Vehicle Power Management System </t>
  </si>
  <si>
    <t>JP2011250622A</t>
  </si>
  <si>
    <t xml:space="preserve">Device for controlling cell parallel connection circuit </t>
  </si>
  <si>
    <t>US8078359B2</t>
  </si>
  <si>
    <t xml:space="preserve">User configurable vehicle user interface </t>
  </si>
  <si>
    <t>US8076797B2</t>
  </si>
  <si>
    <t>Indy Power Systems Llc</t>
  </si>
  <si>
    <t xml:space="preserve">Energy transfer circuit and method </t>
  </si>
  <si>
    <t>US8080973B2</t>
  </si>
  <si>
    <t>US20110309789A1</t>
  </si>
  <si>
    <t>Kyocera Wireless Corp</t>
  </si>
  <si>
    <t xml:space="preserve">Charger with data storage </t>
  </si>
  <si>
    <t>KR101097261B1</t>
  </si>
  <si>
    <t xml:space="preserve">Energy storage system and controlling method thereof </t>
  </si>
  <si>
    <t>US8085034B2</t>
  </si>
  <si>
    <t xml:space="preserve">Managing charging of electric vehicles </t>
  </si>
  <si>
    <t>US8084152B2</t>
  </si>
  <si>
    <t>US20110316548A1</t>
  </si>
  <si>
    <t>Dania Ghantous</t>
  </si>
  <si>
    <t>US20120000722A1</t>
  </si>
  <si>
    <t xml:space="preserve">Mechanic-compressor system for potential energy storage, for the  electric energy generation for electrical vehicles and/or with compressed air driven motor, without removing power from the motor </t>
  </si>
  <si>
    <t>DE102010017670A1</t>
  </si>
  <si>
    <t>Fev Motorentechnik Gmbh</t>
  </si>
  <si>
    <t xml:space="preserve">Method for preheating component of motor vehicle, involves providing operating point of control unit, at which component is preheated </t>
  </si>
  <si>
    <t>CN102314172A</t>
  </si>
  <si>
    <t xml:space="preserve">Can expand and make the assembling verification system </t>
  </si>
  <si>
    <t>DE102011004357A1</t>
  </si>
  <si>
    <t xml:space="preserve">Verfahren zum Betreiben eines Energiespeichers und Steuergerät </t>
  </si>
  <si>
    <t xml:space="preserve">Method for operating energy store for supplying electrical power to vehicle, involves controlling lower and/or current charge state of energy store dependent of currently measured or averaged temperature on current data and/or time of day </t>
  </si>
  <si>
    <t>TW201202079A</t>
  </si>
  <si>
    <t>Atan Plastic Co Ltd</t>
  </si>
  <si>
    <t xml:space="preserve">Vehicle information integration method to associate with handheld electronic devices </t>
  </si>
  <si>
    <t>USD652363S1</t>
  </si>
  <si>
    <t>US20120013548A1</t>
  </si>
  <si>
    <t xml:space="preserve">Human-Machine Interface System </t>
  </si>
  <si>
    <t>US20120016554A1</t>
  </si>
  <si>
    <t>Chun-Jung Huang</t>
  </si>
  <si>
    <t xml:space="preserve">Vehicle information unification method which combines with a hand-held electronic device </t>
  </si>
  <si>
    <t xml:space="preserve">電池用ケースの安全弁 </t>
  </si>
  <si>
    <t>US8102155B2</t>
  </si>
  <si>
    <t xml:space="preserve">車体後部構造 </t>
  </si>
  <si>
    <t>WO2012012021A1</t>
  </si>
  <si>
    <t>Electric Transportation Engineering Corp.</t>
  </si>
  <si>
    <t xml:space="preserve">System for interfacing with an electric vehicle charging station and method of using and providing the same </t>
  </si>
  <si>
    <t>US20120019172A1</t>
  </si>
  <si>
    <t>Zing Christopher P</t>
  </si>
  <si>
    <t xml:space="preserve">System, architecture, and method for minimizing power consumption and increasing performance in electric vehicles </t>
  </si>
  <si>
    <t>US20120019212A1</t>
  </si>
  <si>
    <t xml:space="preserve">Bidirectional polyphase multimode converter including boost and buck-boost modes </t>
  </si>
  <si>
    <t xml:space="preserve">Fuel cell system and vehicle </t>
  </si>
  <si>
    <t>US20120019194A1</t>
  </si>
  <si>
    <t>Tesla Motors Inc.</t>
  </si>
  <si>
    <t>US8108082B2</t>
  </si>
  <si>
    <t>Commscope, Inc. Of North Carolina</t>
  </si>
  <si>
    <t>US8106632B2</t>
  </si>
  <si>
    <t xml:space="preserve">Method for managing a bank of rechargeable batteries using the coup de fouet effect on charging </t>
  </si>
  <si>
    <t>CN101443946B</t>
  </si>
  <si>
    <t xml:space="preserve">Fuel cell stack, fuel cell system, and fuel cell system operation method </t>
  </si>
  <si>
    <t>DE102011005501A1</t>
  </si>
  <si>
    <t xml:space="preserve">  Coolable battery system, method for cooling a battery and automobile with coolable battery system</t>
  </si>
  <si>
    <t xml:space="preserve">Kühlbares Batteriesystem, Verfahren zum Kühlen einer Batterie sowie Automobil mit kühlbarem Batteriesystem </t>
  </si>
  <si>
    <t xml:space="preserve">Fuel cell assembly and vehicle </t>
  </si>
  <si>
    <t>US8933661</t>
  </si>
  <si>
    <t>US20120025765A1</t>
  </si>
  <si>
    <t xml:space="preserve">Charge State Indicator for an Electric Vehicle </t>
  </si>
  <si>
    <t>US8111043B2</t>
  </si>
  <si>
    <t xml:space="preserve">Method and apparatus for charging an electric vehicle from a streetlight </t>
  </si>
  <si>
    <t>US20120035792A1</t>
  </si>
  <si>
    <t xml:space="preserve">Hybrid Motor Vehicle Device </t>
  </si>
  <si>
    <t>US20120030932A1</t>
  </si>
  <si>
    <t xml:space="preserve">Method of Controlled Cell-Level Fusing Within a Battery Pack </t>
  </si>
  <si>
    <t>US20120034501A1</t>
  </si>
  <si>
    <t xml:space="preserve">Battery Pack Configuration to Reduce Hazards Associated with Internal Short Circuits </t>
  </si>
  <si>
    <t>KR20120012591A</t>
  </si>
  <si>
    <t>한국전력공사</t>
  </si>
  <si>
    <t xml:space="preserve">Power quality measuring apparatus and method for analysis of instantaneous voltage drop using thereof </t>
  </si>
  <si>
    <t>US8116927B2</t>
  </si>
  <si>
    <t xml:space="preserve">Dynamic traction control </t>
  </si>
  <si>
    <t>US8113572B2</t>
  </si>
  <si>
    <t>US8112853B2</t>
  </si>
  <si>
    <t>DE102010034082A1</t>
  </si>
  <si>
    <t xml:space="preserve">  Heat conducting plate with a network of flow channels, method of transporting heat and electrochemical energy storage</t>
  </si>
  <si>
    <t>US20120037439A1</t>
  </si>
  <si>
    <t>Vivek Anand Sujan</t>
  </si>
  <si>
    <t xml:space="preserve">Thermal control of a hybrid power train using shape memory alloys </t>
  </si>
  <si>
    <t>US20120038314A1</t>
  </si>
  <si>
    <t xml:space="preserve">Electric Vehicle Extended Range Hybrid Battery Pack System </t>
  </si>
  <si>
    <t>US20120037616A1</t>
  </si>
  <si>
    <t>Merstech Inc.</t>
  </si>
  <si>
    <t>JP4881991B2</t>
  </si>
  <si>
    <t xml:space="preserve">  Electric vehicle oil temperature rise control method and apparatus, and electric vehicle</t>
  </si>
  <si>
    <t xml:space="preserve">電気自動車の油温上昇制御方法及びその装置、並びに電気自動車 </t>
  </si>
  <si>
    <t>JP2012039725A</t>
  </si>
  <si>
    <t xml:space="preserve">Charging method and charging system </t>
  </si>
  <si>
    <t xml:space="preserve">充電方法、充電システム </t>
  </si>
  <si>
    <t>USD654860S1</t>
  </si>
  <si>
    <t xml:space="preserve">Battery charging station </t>
  </si>
  <si>
    <t>USD654861S1</t>
  </si>
  <si>
    <t>Siemens Aktiengellschaft</t>
  </si>
  <si>
    <t>US8122590B2</t>
  </si>
  <si>
    <t xml:space="preserve">Manufacturing methods for a triple layer winding pattern </t>
  </si>
  <si>
    <t>US8124263B2</t>
  </si>
  <si>
    <t xml:space="preserve">Corrosion resistant cell mounting well </t>
  </si>
  <si>
    <t>US20120053772A1</t>
  </si>
  <si>
    <t xml:space="preserve">Method and a Device for Operating an Electrically Driven Motor Vehicle </t>
  </si>
  <si>
    <t>US20120047928A1</t>
  </si>
  <si>
    <t>Hiroki Fukatsu</t>
  </si>
  <si>
    <t xml:space="preserve">Air conditioning control apparatus </t>
  </si>
  <si>
    <t>JP2012044822A</t>
  </si>
  <si>
    <t>JP2012043898A</t>
  </si>
  <si>
    <t>Canon Machinery Inc</t>
  </si>
  <si>
    <t xml:space="preserve">Semiconductor sealing device </t>
  </si>
  <si>
    <t>JP2012044860A</t>
  </si>
  <si>
    <t xml:space="preserve">Battery pack provided with fuse at cell level and method for using the same </t>
  </si>
  <si>
    <t xml:space="preserve">Fehlertolerantes modulares Batteriemanagementsystem </t>
  </si>
  <si>
    <t>US8131319B2</t>
  </si>
  <si>
    <t>Sony Ericsson Mobile Communications Ab</t>
  </si>
  <si>
    <t xml:space="preserve">Active display readability enhancement for mobile devices depending on movement </t>
  </si>
  <si>
    <t>JP4893653B2</t>
  </si>
  <si>
    <t xml:space="preserve">  Vehicle, rechargeable battery state of charge estimation method and vehicle control method</t>
  </si>
  <si>
    <t>DE102010040395A1</t>
  </si>
  <si>
    <t xml:space="preserve">  Method and device for efficiently charging a vehicle battery</t>
  </si>
  <si>
    <t xml:space="preserve">Verfahren und Vorrichtung zum effizienten Aufladen eines Fahrzeugakkumulators </t>
  </si>
  <si>
    <t>US20120056594A1</t>
  </si>
  <si>
    <t xml:space="preserve">Control device and method and power supply device </t>
  </si>
  <si>
    <t>DE102010037275A1</t>
  </si>
  <si>
    <t xml:space="preserve">Operating device i.e. key, for plug-in hybrid vehicle, has energy storage electrically charged by charging process from external electrical power supply network over electrical plug connector, and control device controlling charging process </t>
  </si>
  <si>
    <t>JP4894611B2</t>
  </si>
  <si>
    <t>Peugeot Citroën Automobiles SA</t>
  </si>
  <si>
    <t>볼보 컨스트럭션 이큅먼트 에이비</t>
  </si>
  <si>
    <t xml:space="preserve">건설기계의 에너지저장소의 방전시스템 </t>
  </si>
  <si>
    <t>US20120066673A1</t>
  </si>
  <si>
    <t>Miller Iii Gordon G</t>
  </si>
  <si>
    <t>US8140206B2</t>
  </si>
  <si>
    <t>US20120070716A1</t>
  </si>
  <si>
    <t>Lithium Energy Japan</t>
  </si>
  <si>
    <t xml:space="preserve">Vehicule et support de reservoir d'energie associe </t>
  </si>
  <si>
    <t xml:space="preserve">Verfahren zum Übertragen von Daten </t>
  </si>
  <si>
    <t>US20120073525A1</t>
  </si>
  <si>
    <t>Donald Owens</t>
  </si>
  <si>
    <t xml:space="preserve">Hydrogen supplemental system for on-demand hydrogen generation for internal combustion engines </t>
  </si>
  <si>
    <t>US20120074721A1</t>
  </si>
  <si>
    <t>Energy Absorption Systems, Inc.</t>
  </si>
  <si>
    <t xml:space="preserve">Crash attenuator </t>
  </si>
  <si>
    <t xml:space="preserve">Battery positioning structure of electric vehicle </t>
  </si>
  <si>
    <t>US20120074893A1</t>
  </si>
  <si>
    <t>USD656879S1</t>
  </si>
  <si>
    <t>US20120082935A1</t>
  </si>
  <si>
    <t>Jsr Corporation</t>
  </si>
  <si>
    <t xml:space="preserve">Radiation-sensitive resin composition and resist film formed using the same </t>
  </si>
  <si>
    <t>KR101132948B1</t>
  </si>
  <si>
    <t>엘에스산전 주식회사</t>
  </si>
  <si>
    <t xml:space="preserve">System, Apparatus and Method for Charge and Discharge Control of Electric Vehicle </t>
  </si>
  <si>
    <t xml:space="preserve">전기자동차 충방전 시스템, 충방전 장치, 충방전 방법 </t>
  </si>
  <si>
    <t>US8154166B2</t>
  </si>
  <si>
    <t xml:space="preserve">Dual layer winding pattern </t>
  </si>
  <si>
    <t>US8154856B2</t>
  </si>
  <si>
    <t>Lineage Power Corporation</t>
  </si>
  <si>
    <t xml:space="preserve">Cabinet for a power distribution system </t>
  </si>
  <si>
    <t>US8154256B2</t>
  </si>
  <si>
    <t>US8154246B1</t>
  </si>
  <si>
    <t>Comverge, Inc.</t>
  </si>
  <si>
    <t xml:space="preserve">Method and system for charging of electric vehicles according to user defined prices and price off-sets </t>
  </si>
  <si>
    <t>US8159178B2</t>
  </si>
  <si>
    <t xml:space="preserve">AC connected modules with line frequency or voltage variation pattern for energy control </t>
  </si>
  <si>
    <t>US8160796B2</t>
  </si>
  <si>
    <t xml:space="preserve">Securing driver requested torque </t>
  </si>
  <si>
    <t>US8158493B2</t>
  </si>
  <si>
    <t>Imra America, Inc.</t>
  </si>
  <si>
    <t>JP4917303B2</t>
  </si>
  <si>
    <t>東芝エレベータ株式会社</t>
  </si>
  <si>
    <t xml:space="preserve">  Elevator automatic landing device</t>
  </si>
  <si>
    <t xml:space="preserve">エレベータ自動着床装置 </t>
  </si>
  <si>
    <t>US20120090806A1</t>
  </si>
  <si>
    <t xml:space="preserve">Air-conditioning system for an automobile and method for operating an air-conditioning system of an automobile </t>
  </si>
  <si>
    <t>DE102010048853A1</t>
  </si>
  <si>
    <t>Gm Global Technology Operations Llc (N.D.Ges.D. Staates Delaware)</t>
  </si>
  <si>
    <t xml:space="preserve">  Air conditioning system for a motor vehicle and method for operating an air conditioning system of a motor vehicle</t>
  </si>
  <si>
    <t>US20120101673A1</t>
  </si>
  <si>
    <t>Jeffrey Andrew Caddick</t>
  </si>
  <si>
    <t xml:space="preserve">Hybrid Vehicle Control System For Cold Plate Refrigeration And Method Of The Same </t>
  </si>
  <si>
    <t>DE102010042748A1</t>
  </si>
  <si>
    <t xml:space="preserve">  Method for detecting manipulations in the high-voltage network of electric and / or hybrid vehicles</t>
  </si>
  <si>
    <t>US20120098297A1</t>
  </si>
  <si>
    <t>US8169186B1</t>
  </si>
  <si>
    <t>Interim Designs Inc.</t>
  </si>
  <si>
    <t xml:space="preserve">Automated electric vehicle charging system and method </t>
  </si>
  <si>
    <t>US8170818B2</t>
  </si>
  <si>
    <t xml:space="preserve">Battery state estimator using multiple sampling rates </t>
  </si>
  <si>
    <t>US20120109437A1</t>
  </si>
  <si>
    <t xml:space="preserve">Industrial vehicle </t>
  </si>
  <si>
    <t>US20120109556A1</t>
  </si>
  <si>
    <t xml:space="preserve">Band select state of charge weighted scaling method </t>
  </si>
  <si>
    <t>US20120105013A1</t>
  </si>
  <si>
    <t xml:space="preserve">Apparatus of soc estimation during plug-in charge mode </t>
  </si>
  <si>
    <t>US20120109413A1</t>
  </si>
  <si>
    <t xml:space="preserve">Electric driving range calculator </t>
  </si>
  <si>
    <t>US20120105015A1</t>
  </si>
  <si>
    <t xml:space="preserve">Battery Pack Overcharge Protection System </t>
  </si>
  <si>
    <t>DE102010060230A1</t>
  </si>
  <si>
    <t xml:space="preserve">  Temperature control system for a drive device of a motor vehicle, method for operating such a temperature control system and motor vehicle with such a temperature control system</t>
  </si>
  <si>
    <t xml:space="preserve">Temperiersystem für eine Antriebsvorrichtung eines Kraftfahrzeuges, Verfahren zum Betreiben eines derartigen Temperiersystems und Kraftfahrzeug mit einem derartigen Temperiersystem </t>
  </si>
  <si>
    <t>US20120109433A1</t>
  </si>
  <si>
    <t xml:space="preserve">Systems and methods for determining the target thermal conditioning value to control a rechargeable energy storage system </t>
  </si>
  <si>
    <t xml:space="preserve">Battery pack housing assembly for electric vehicle using plastic composite material </t>
  </si>
  <si>
    <t>US20120104292A1</t>
  </si>
  <si>
    <t>US8175785B2</t>
  </si>
  <si>
    <t>US8173295B2</t>
  </si>
  <si>
    <t>WO2012061320A1</t>
  </si>
  <si>
    <t>WO2012061522A2</t>
  </si>
  <si>
    <t>Global Solar Water And Power Systems, Inc.</t>
  </si>
  <si>
    <t xml:space="preserve">Grid tie system and method </t>
  </si>
  <si>
    <t>US20120116627A1</t>
  </si>
  <si>
    <t>US20120112702A1</t>
  </si>
  <si>
    <t>Robert Louis Steigerwald</t>
  </si>
  <si>
    <t>US20120111654A1</t>
  </si>
  <si>
    <t>USD659635S1</t>
  </si>
  <si>
    <t xml:space="preserve">Charging pile for an electric vehicle </t>
  </si>
  <si>
    <t>US8180512B2</t>
  </si>
  <si>
    <t>AT556906T</t>
  </si>
  <si>
    <t>Kanzaki Kokyukoki Mfg Co Ltd</t>
  </si>
  <si>
    <t xml:space="preserve">  ELECTRIC VEHICLE</t>
  </si>
  <si>
    <t>JP4930653B2</t>
  </si>
  <si>
    <t>JP4932810B2</t>
  </si>
  <si>
    <t xml:space="preserve">  Method and apparatus for charging battery for electric vehicle</t>
  </si>
  <si>
    <t xml:space="preserve">電動車両用バッテリの充電方法およびその装置 </t>
  </si>
  <si>
    <t>DE19941973C5</t>
  </si>
  <si>
    <t xml:space="preserve">  Method and device for actively assisting a motor vehicle driver in a motor vehicle</t>
  </si>
  <si>
    <t xml:space="preserve">Verfahren und Vorrichtung zur aktiven Hilfestellung eines Kraftfahrzeugführers in einem Kraftfahrzeug </t>
  </si>
  <si>
    <t>US20120118143A1</t>
  </si>
  <si>
    <t>Foreman Ronald E</t>
  </si>
  <si>
    <t xml:space="preserve">Apparatus and method for dehumidifying air </t>
  </si>
  <si>
    <t>US20120123604A1</t>
  </si>
  <si>
    <t>Nathan Bowman Littrell</t>
  </si>
  <si>
    <t xml:space="preserve">Systems, methods, and apparatus for demand response of battery-powered devices </t>
  </si>
  <si>
    <t>US20120119546A1</t>
  </si>
  <si>
    <t>WO2012063393A1</t>
  </si>
  <si>
    <t xml:space="preserve">Automobile floor structure </t>
  </si>
  <si>
    <t>KR101138548B1</t>
  </si>
  <si>
    <t>삼성전기주식회사</t>
  </si>
  <si>
    <t xml:space="preserve">Supercapacitor module </t>
  </si>
  <si>
    <t xml:space="preserve">车用电池温控系统 </t>
  </si>
  <si>
    <t xml:space="preserve">電池モジュールとそれを用いた集合電池モジュール </t>
  </si>
  <si>
    <t>JP4935112B2</t>
  </si>
  <si>
    <t xml:space="preserve">蓄電パックの車載構造 </t>
  </si>
  <si>
    <t xml:space="preserve">  In-vehicle structure of power storage pack</t>
  </si>
  <si>
    <t>US20120130578A1</t>
  </si>
  <si>
    <t>Liebherr Mining Equipment Company</t>
  </si>
  <si>
    <t xml:space="preserve">Method and Apparatus for Controlling the Drive System for Mobile Equipment such as a Mobile Construction and/or Mining Machine </t>
  </si>
  <si>
    <t>US20120127621A1</t>
  </si>
  <si>
    <t>Mersen Usa Newburyport-Ma, Llc</t>
  </si>
  <si>
    <t xml:space="preserve">Circuit protection apparatus for photovoltaic power generation systems </t>
  </si>
  <si>
    <t>WO2012066934A1</t>
  </si>
  <si>
    <t xml:space="preserve">Charging control device for electric vehicle </t>
  </si>
  <si>
    <t xml:space="preserve">電動車両の充電制御装置 </t>
  </si>
  <si>
    <t>KR20120052955A</t>
  </si>
  <si>
    <t>소니 주식회사</t>
  </si>
  <si>
    <t xml:space="preserve">Electronic device, method for charging electronic device, program, charging control device, and charging control method </t>
  </si>
  <si>
    <t xml:space="preserve">전자 기기, 전자 기기의 충전 방법, 프로그램, 충전 제어 장치 및 충전 제어 방법 </t>
  </si>
  <si>
    <t>US8190320B2</t>
  </si>
  <si>
    <t>US8188887B2</t>
  </si>
  <si>
    <t>Inthinc Technology Solutions, Inc.</t>
  </si>
  <si>
    <t xml:space="preserve">System and method for alerting drivers to road conditions </t>
  </si>
  <si>
    <t>EP2458704A1</t>
  </si>
  <si>
    <t>Restore N.V.</t>
  </si>
  <si>
    <t xml:space="preserve">Method and system for charging a fleet of batteries </t>
  </si>
  <si>
    <t>CN102481851A</t>
  </si>
  <si>
    <t>奥托立夫开发公司</t>
  </si>
  <si>
    <t xml:space="preserve">A vehicle battery safety system </t>
  </si>
  <si>
    <t>CN102481856A</t>
  </si>
  <si>
    <t xml:space="preserve">Method and system for data exchange between a vehicle and a server </t>
  </si>
  <si>
    <t xml:space="preserve">用于交通工具与服务器之间的数据交换的方法和系统 </t>
  </si>
  <si>
    <t>JP4940892B2</t>
  </si>
  <si>
    <t xml:space="preserve">  Vehicle cooling structure</t>
  </si>
  <si>
    <t xml:space="preserve">車両用冷却構造 </t>
  </si>
  <si>
    <t>US20120134060A1</t>
  </si>
  <si>
    <t>Stmicroelectronics Srl</t>
  </si>
  <si>
    <t xml:space="preserve">Electronic device with protection circuit </t>
  </si>
  <si>
    <t>US20120133326A1</t>
  </si>
  <si>
    <t>CN102487206A</t>
  </si>
  <si>
    <t xml:space="preserve">Electronic device </t>
  </si>
  <si>
    <t>DE102010062338A1</t>
  </si>
  <si>
    <t xml:space="preserve">  Method and device for operating a separately excited electrical machine</t>
  </si>
  <si>
    <t>JP4947348B2</t>
  </si>
  <si>
    <t xml:space="preserve">  Vehicle door handle device</t>
  </si>
  <si>
    <t>US20120144299A1</t>
  </si>
  <si>
    <t>Logitech Europe S.A.</t>
  </si>
  <si>
    <t xml:space="preserve">Blind Navigation for Touch Interfaces </t>
  </si>
  <si>
    <t>US8198837B1</t>
  </si>
  <si>
    <t>Magnetek, Inc.</t>
  </si>
  <si>
    <t xml:space="preserve">Device and method for measuring and controlling the speed and torque of a DC motor </t>
  </si>
  <si>
    <t>US8200408B2</t>
  </si>
  <si>
    <t>US8200700B2</t>
  </si>
  <si>
    <t>Newsilike Media Group, Inc</t>
  </si>
  <si>
    <t xml:space="preserve">Systems and methods for use of structured and unstructured distributed data </t>
  </si>
  <si>
    <t>KR101156266B1</t>
  </si>
  <si>
    <t xml:space="preserve">Connecting structure between battery cell and connecting tab </t>
  </si>
  <si>
    <t>US20120150376A1</t>
  </si>
  <si>
    <t>Amp Electric Vehicles Inc.</t>
  </si>
  <si>
    <t xml:space="preserve">Independent control of drive and non-drive wheels in electric vehicles </t>
  </si>
  <si>
    <t>DE102010062869A1</t>
  </si>
  <si>
    <t xml:space="preserve">  An air conditioning apparatus, an air conditioning unit, a method of air conditioning an interior, and a method of operating an air conditioning unit</t>
  </si>
  <si>
    <t>US20120147628A1</t>
  </si>
  <si>
    <t>Helen Pollock</t>
  </si>
  <si>
    <t xml:space="preserve">Resonant circuit with constant current characteristics </t>
  </si>
  <si>
    <t>US8203310B2</t>
  </si>
  <si>
    <t xml:space="preserve">Energy storage module for load leveling in lift truck or other electrical vehicle </t>
  </si>
  <si>
    <t>US20120153675A1</t>
  </si>
  <si>
    <t xml:space="preserve">Reinforced B-Pillar Assembly with Reinforced Rocker Joint </t>
  </si>
  <si>
    <t>US20120153718A1</t>
  </si>
  <si>
    <t xml:space="preserve">Thermal Management System for Use with an Integrated Motor Assembly </t>
  </si>
  <si>
    <t>US20120153669A1</t>
  </si>
  <si>
    <t>US20120153717A1</t>
  </si>
  <si>
    <t>US20120153676A1</t>
  </si>
  <si>
    <t>US8206171B2</t>
  </si>
  <si>
    <t>JP4960127B2</t>
  </si>
  <si>
    <t xml:space="preserve">  Operation device</t>
  </si>
  <si>
    <t xml:space="preserve">Augmented Vehicle Seat Mount </t>
  </si>
  <si>
    <t>KR20120069238A</t>
  </si>
  <si>
    <t>인지컨트롤스 주식회사</t>
  </si>
  <si>
    <t xml:space="preserve">Battery protection apparatus for a battery car </t>
  </si>
  <si>
    <t>US20120164545A1</t>
  </si>
  <si>
    <t>Eveready Battery Company, Inc.</t>
  </si>
  <si>
    <t xml:space="preserve">Battery Having an Air Manager with a Moving Plate Valve </t>
  </si>
  <si>
    <t>US20120161700A1</t>
  </si>
  <si>
    <t>US20120160583A1</t>
  </si>
  <si>
    <t>CN102545505A</t>
  </si>
  <si>
    <t xml:space="preserve">Induction motor, compressor and refrigerating cycle apparatus </t>
  </si>
  <si>
    <t>KR20120073293A</t>
  </si>
  <si>
    <t xml:space="preserve">Excess current detecting circuit and battery pack </t>
  </si>
  <si>
    <t>US20120169023A1</t>
  </si>
  <si>
    <t xml:space="preserve">Vehicle Front Shock Tower </t>
  </si>
  <si>
    <t>US8219262B2</t>
  </si>
  <si>
    <t xml:space="preserve">Motor vehicle equipped with a pneumatic level control system </t>
  </si>
  <si>
    <t>US20120175900A1</t>
  </si>
  <si>
    <t xml:space="preserve">Dual Load Path Design for a Vehicle </t>
  </si>
  <si>
    <t>US20120175897A1</t>
  </si>
  <si>
    <t xml:space="preserve">Front Rail Configuration for the Front Structure of a Vehicle </t>
  </si>
  <si>
    <t>FR2960829B1</t>
  </si>
  <si>
    <t xml:space="preserve">  AIR OUTPUT DEVICE FOR MOTOR VEHICLE COMPRISING A DEFLECTOR</t>
  </si>
  <si>
    <t>USD663670S1</t>
  </si>
  <si>
    <t>CN102593548A</t>
  </si>
  <si>
    <t>EP2476159A1</t>
  </si>
  <si>
    <t>Panacis Inc.</t>
  </si>
  <si>
    <t xml:space="preserve">Sensor system and method to prevent battery flaming in overcharge </t>
  </si>
  <si>
    <t>DE102011008792A1</t>
  </si>
  <si>
    <t xml:space="preserve">  Battery of a plurality of electrochemical energy storage</t>
  </si>
  <si>
    <t>DE102011008675A1</t>
  </si>
  <si>
    <t xml:space="preserve">  Method for charging a battery of a vehicle</t>
  </si>
  <si>
    <t>US20120183826A1</t>
  </si>
  <si>
    <t xml:space="preserve">Apparatus for the External Application of Battery Pack Encapsulant </t>
  </si>
  <si>
    <t>US8229615B2</t>
  </si>
  <si>
    <t xml:space="preserve">Vehicle drive power generation control apparatus </t>
  </si>
  <si>
    <t>JP4985594B2</t>
  </si>
  <si>
    <t xml:space="preserve">  Vehicle cooling system</t>
  </si>
  <si>
    <t xml:space="preserve">車両用冷却システム </t>
  </si>
  <si>
    <t>EP1328055B1</t>
  </si>
  <si>
    <t xml:space="preserve">System for controlling charging of secondary battery </t>
  </si>
  <si>
    <t>US20120187916A1</t>
  </si>
  <si>
    <t xml:space="preserve">Virtual Charge for Electric Vehicles </t>
  </si>
  <si>
    <t>US20120188714A1</t>
  </si>
  <si>
    <t>Von Borck Felix</t>
  </si>
  <si>
    <t>US8232760B2</t>
  </si>
  <si>
    <t>Easton Corporation</t>
  </si>
  <si>
    <t>US8231996B2</t>
  </si>
  <si>
    <t>Atieva Usa, Inc</t>
  </si>
  <si>
    <t>EP2218131A4</t>
  </si>
  <si>
    <t>Enerdel Inc</t>
  </si>
  <si>
    <t xml:space="preserve">Battery assembly with temperature control device </t>
  </si>
  <si>
    <t xml:space="preserve">電池外装用ラベル </t>
  </si>
  <si>
    <t>US20120195079A1</t>
  </si>
  <si>
    <t xml:space="preserve">Fast switching for power inverter </t>
  </si>
  <si>
    <t xml:space="preserve">Batterie electrique, en particulier pour aeronef </t>
  </si>
  <si>
    <t>USD664918S1</t>
  </si>
  <si>
    <t xml:space="preserve">Device for charging batteries </t>
  </si>
  <si>
    <t>US8239082B2</t>
  </si>
  <si>
    <t xml:space="preserve">Method and system for enhancing fuel economy of a hybrid electric vehicle </t>
  </si>
  <si>
    <t>US8239087B2</t>
  </si>
  <si>
    <t>US8235458B2</t>
  </si>
  <si>
    <t>JP4997065B2</t>
  </si>
  <si>
    <t>US20120203421A1</t>
  </si>
  <si>
    <t xml:space="preserve">Data association for vehicles </t>
  </si>
  <si>
    <t>KR101172331B1</t>
  </si>
  <si>
    <t xml:space="preserve">System for controlling motor of vehicle </t>
  </si>
  <si>
    <t>US8242739B2</t>
  </si>
  <si>
    <t xml:space="preserve">Leakage current reduction in combined motor drive and energy storage recharge system </t>
  </si>
  <si>
    <t>JP4997998B2</t>
  </si>
  <si>
    <t xml:space="preserve">  In-vehicle device operation assistance system, operation assistance method.</t>
  </si>
  <si>
    <t>JP5000107B2</t>
  </si>
  <si>
    <t xml:space="preserve">  Film exterior electrical device assembly</t>
  </si>
  <si>
    <t xml:space="preserve">フィルム外装電気デバイス集合体 </t>
  </si>
  <si>
    <t>US20120205996A1</t>
  </si>
  <si>
    <t>US20120207620A1</t>
  </si>
  <si>
    <t>Odyne Systems, LLC.</t>
  </si>
  <si>
    <t xml:space="preserve">Hybrid vehicle drive system and method and idle reduction system and method </t>
  </si>
  <si>
    <t>US20120212967A1</t>
  </si>
  <si>
    <t xml:space="preserve">Illumination unit for charging connector </t>
  </si>
  <si>
    <t>JP5011940B2</t>
  </si>
  <si>
    <t xml:space="preserve">  Power supply device and vehicle</t>
  </si>
  <si>
    <t>JP5011664B2</t>
  </si>
  <si>
    <t xml:space="preserve">密閉型二次電池 </t>
  </si>
  <si>
    <t>US20120218027A1</t>
  </si>
  <si>
    <t>General Electric Company, A New York Corporation</t>
  </si>
  <si>
    <t xml:space="preserve">System and Methods for Improving Power Handling of an Electronic Device </t>
  </si>
  <si>
    <t>US20120219846A1</t>
  </si>
  <si>
    <t>Yet Chan</t>
  </si>
  <si>
    <t xml:space="preserve">Battery cell support and assembly thereof </t>
  </si>
  <si>
    <t>US20120217076A1</t>
  </si>
  <si>
    <t>US8259080B2</t>
  </si>
  <si>
    <t xml:space="preserve">Batteriekühlungsanordnung </t>
  </si>
  <si>
    <t>GB2488514A</t>
  </si>
  <si>
    <t xml:space="preserve">Rule based energy access </t>
  </si>
  <si>
    <t>KR101180956B1</t>
  </si>
  <si>
    <t>기아자동차주식회사</t>
  </si>
  <si>
    <t xml:space="preserve">Antitheft system of charger for electric vehicle </t>
  </si>
  <si>
    <t>US8265821B2</t>
  </si>
  <si>
    <t xml:space="preserve">Method for determining a voltage level across an electric circuit of a powertrain </t>
  </si>
  <si>
    <t>US8262152B2</t>
  </si>
  <si>
    <t>Toyota Shatai Kabushiki Kaisha</t>
  </si>
  <si>
    <t>JP5022236B2</t>
  </si>
  <si>
    <t>シャフナー・エーエムファウ・アクチェンゲゼルシャフト</t>
  </si>
  <si>
    <t xml:space="preserve">  Active electromagnetic compatibility filter for machine tools</t>
  </si>
  <si>
    <t xml:space="preserve">工作機械のアクティブ電磁互換性フィルタ </t>
  </si>
  <si>
    <t>WO2012122389A1</t>
  </si>
  <si>
    <t>Cohen Todd J</t>
  </si>
  <si>
    <t xml:space="preserve">Ablation catheter system with safety features </t>
  </si>
  <si>
    <t>US20120233077A1</t>
  </si>
  <si>
    <t xml:space="preserve">Electric charging station reservation system and method </t>
  </si>
  <si>
    <t>US20120229085A1</t>
  </si>
  <si>
    <t>Lau David M K</t>
  </si>
  <si>
    <t xml:space="preserve">System for charging electric vehicle batteries from street lights and parking meters </t>
  </si>
  <si>
    <t>US20120231306A1</t>
  </si>
  <si>
    <t xml:space="preserve">Battery Pack Venting System </t>
  </si>
  <si>
    <t>US20120233062A1</t>
  </si>
  <si>
    <t>Kevin Terrill Cornish</t>
  </si>
  <si>
    <t>US8269641B2</t>
  </si>
  <si>
    <t xml:space="preserve">Vehicle power management system </t>
  </si>
  <si>
    <t>US8269504B2</t>
  </si>
  <si>
    <t>Radio Systems Corporation</t>
  </si>
  <si>
    <t xml:space="preserve">System for locating a partial break in a wire loop antenna </t>
  </si>
  <si>
    <t>US8268472B2</t>
  </si>
  <si>
    <t>Bright Automotive, Inc.</t>
  </si>
  <si>
    <t xml:space="preserve">Battery cooling apparatus for electric vehicle </t>
  </si>
  <si>
    <t xml:space="preserve">Kraftfahrzeug mit einer Batterie </t>
  </si>
  <si>
    <t>US20120235640A1</t>
  </si>
  <si>
    <t xml:space="preserve">Energy management systems and methods </t>
  </si>
  <si>
    <t>US20120235376A1</t>
  </si>
  <si>
    <t xml:space="preserve">Arrangement of a Bracket on a Carrier of a Passenger-Car Body </t>
  </si>
  <si>
    <t>WO2012128772A1</t>
  </si>
  <si>
    <t xml:space="preserve">Vehicle electrical system with cooling </t>
  </si>
  <si>
    <t>DE102011006648A1</t>
  </si>
  <si>
    <t xml:space="preserve">Energiespeichervorrichtung mit einem Solarzellenmodul und zugehöriges Betriebsverfahren </t>
  </si>
  <si>
    <t>DE102011006476A1</t>
  </si>
  <si>
    <t xml:space="preserve">  Charging device with lighting system for electric vehicle</t>
  </si>
  <si>
    <t>DE102011006481A1</t>
  </si>
  <si>
    <t xml:space="preserve">  Charge indicator for electric vehicle</t>
  </si>
  <si>
    <t>WO2012135694A2</t>
  </si>
  <si>
    <t>Tyco Healthcare Group Lp</t>
  </si>
  <si>
    <t xml:space="preserve">Insulation of rechargeable battery pack </t>
  </si>
  <si>
    <t>US20120248825A1</t>
  </si>
  <si>
    <t>KR101189292B1</t>
  </si>
  <si>
    <t xml:space="preserve">Apparatus and method for guiding deactivation of battery sensor of ISG vehicles </t>
  </si>
  <si>
    <t>US8282142B2</t>
  </si>
  <si>
    <t>US8284165B2</t>
  </si>
  <si>
    <t>US8282157B2</t>
  </si>
  <si>
    <t>CN102725936A</t>
  </si>
  <si>
    <t xml:space="preserve">充电控制电路、电池驱动设备、充电装置以及充电方法 </t>
  </si>
  <si>
    <t xml:space="preserve">Charging control circuit, battery driven apparatus, charging apparatus, and charging method </t>
  </si>
  <si>
    <t>US20120256752A1</t>
  </si>
  <si>
    <t>James William Musser</t>
  </si>
  <si>
    <t xml:space="preserve">System and method to extend operating life of rechargable batteries using battery charge management </t>
  </si>
  <si>
    <t>US20120258347A1</t>
  </si>
  <si>
    <t>Tomohiko Yokoyama</t>
  </si>
  <si>
    <t>US20120256445A1</t>
  </si>
  <si>
    <t>Ridha Baccouche</t>
  </si>
  <si>
    <t>USD669026S1</t>
  </si>
  <si>
    <t xml:space="preserve">Electric vehicle charging station </t>
  </si>
  <si>
    <t>CN102052976B</t>
  </si>
  <si>
    <t>US20120262580A1</t>
  </si>
  <si>
    <t>Klaus Huebner</t>
  </si>
  <si>
    <t xml:space="preserve">Vehicle Surround View System </t>
  </si>
  <si>
    <t>WO2012140729A1</t>
  </si>
  <si>
    <t xml:space="preserve">Vehicle and method for controlling vehicle </t>
  </si>
  <si>
    <t>US20120261950A1</t>
  </si>
  <si>
    <t>FR2944235B1</t>
  </si>
  <si>
    <t xml:space="preserve">  COOLING DEVICE FOR MOTOR VEHICLE</t>
  </si>
  <si>
    <t>USD669428S1</t>
  </si>
  <si>
    <t>Siemens Ltd., China</t>
  </si>
  <si>
    <t>US8293393B2</t>
  </si>
  <si>
    <t xml:space="preserve">Apparatus for the external application of battery pack encapsulant </t>
  </si>
  <si>
    <t>US8292365B2</t>
  </si>
  <si>
    <t>Excellerate Enterprise Co., Ltd.</t>
  </si>
  <si>
    <t xml:space="preserve">Child chair </t>
  </si>
  <si>
    <t>CN102745096A</t>
  </si>
  <si>
    <t>无锡同捷汽车设计有限公司</t>
  </si>
  <si>
    <t xml:space="preserve">Novel electric seat adjusting device </t>
  </si>
  <si>
    <t>JP5055198B2</t>
  </si>
  <si>
    <t xml:space="preserve">電池モジュール </t>
  </si>
  <si>
    <t xml:space="preserve">回転電機の巻線絶縁構造 </t>
  </si>
  <si>
    <t>DE102011007860A1</t>
  </si>
  <si>
    <t xml:space="preserve">Messvorrichtung, Ladevorrichtung, sowie eine Magnetresonanzvorrichtung mit einer Messvorrichtung und ein Aufladeverfahren hierzu </t>
  </si>
  <si>
    <t xml:space="preserve">  Measuring device, charging device, and a magnetic resonance device with a measuring device and a charging method for this purpose</t>
  </si>
  <si>
    <t>US20120271493A1</t>
  </si>
  <si>
    <t xml:space="preserve">In-Vehicle Estimation of Electric Traction Motor Performance </t>
  </si>
  <si>
    <t>US20120270095A1</t>
  </si>
  <si>
    <t>Myung-Chul Kim</t>
  </si>
  <si>
    <t>US20120268294A1</t>
  </si>
  <si>
    <t>S1Nn Gmbh &amp; Co. Kg</t>
  </si>
  <si>
    <t xml:space="preserve">Human machine interface unit for a communication device in a vehicle and i/o method using said human machine interface unit </t>
  </si>
  <si>
    <t>US8297392B2</t>
  </si>
  <si>
    <t xml:space="preserve">Hybrid energy management system </t>
  </si>
  <si>
    <t>US8302105B2</t>
  </si>
  <si>
    <t>Oracle America, Inc.</t>
  </si>
  <si>
    <t xml:space="preserve">Bulk synchronization in transactional memory systems </t>
  </si>
  <si>
    <t>US8297690B2</t>
  </si>
  <si>
    <t xml:space="preserve">車両のバッテリ搭載構造 </t>
  </si>
  <si>
    <t>US20120273050A1</t>
  </si>
  <si>
    <t>K&amp;N Innovations, LLC</t>
  </si>
  <si>
    <t>US20120274099A1</t>
  </si>
  <si>
    <t>US20120283898A1</t>
  </si>
  <si>
    <t xml:space="preserve">Thermal control of multiple devices </t>
  </si>
  <si>
    <t>DE112010002427T5</t>
  </si>
  <si>
    <t xml:space="preserve">  System and method for a battery pack output contactor</t>
  </si>
  <si>
    <t>US20120282497A1</t>
  </si>
  <si>
    <t>JP2012221717A</t>
  </si>
  <si>
    <t>US8308227B2</t>
  </si>
  <si>
    <t>Toyota Jidoshi Kabushiki Kaisha</t>
  </si>
  <si>
    <t>JP5073362B2</t>
  </si>
  <si>
    <t xml:space="preserve">車両用計器 </t>
  </si>
  <si>
    <t>US20120290235A1</t>
  </si>
  <si>
    <t>Gm Global Technology Operations, Llc</t>
  </si>
  <si>
    <t xml:space="preserve">Systems and methods for determining the state of charge of a battery utilizing confidence values </t>
  </si>
  <si>
    <t>US20120290506A1</t>
  </si>
  <si>
    <t xml:space="preserve">Vehicular navigation apparatus </t>
  </si>
  <si>
    <t>FR2966776B1</t>
  </si>
  <si>
    <t xml:space="preserve">  DEVICE FOR THERMALLY CONDITIONING A TRACTION CHAIN AND A VEHICLE HABITACLE.</t>
  </si>
  <si>
    <t>FR2936980B1</t>
  </si>
  <si>
    <t xml:space="preserve">  MOTOR VEHICLE WITH ELECTRIC MOTOR COMPRISING A COOLING CIRCUIT OF THE ELECTRONIC POWER CIRCUIT CONNECTED TO A HEATING RADIATOR OF THE HABITACLE</t>
  </si>
  <si>
    <t>JP5077701B2</t>
  </si>
  <si>
    <t xml:space="preserve">  Power supply control device</t>
  </si>
  <si>
    <t>US20120296512A1</t>
  </si>
  <si>
    <t>University Of Cincinnati</t>
  </si>
  <si>
    <t xml:space="preserve">Method and system for electric vehicle battery prognostics and health management </t>
  </si>
  <si>
    <t>CA2778026A1</t>
  </si>
  <si>
    <t xml:space="preserve">Refrigerant loop for battery electric vehicle with internal heat exchanger for heat exchange with coolant </t>
  </si>
  <si>
    <t>US20120299543A1</t>
  </si>
  <si>
    <t xml:space="preserve">Electrical charging system </t>
  </si>
  <si>
    <t>DE102011076536A1</t>
  </si>
  <si>
    <t xml:space="preserve">  Method for emergency cooling and / or emergency extinguishing of a battery of a watercraft, battery and watercraft</t>
  </si>
  <si>
    <t xml:space="preserve">Verfahren zur Notkühlung und/oder Notlöschung einer Batterie eines Wasserfahrzeugs, Batterie und Wasserfahrzeug </t>
  </si>
  <si>
    <t>KR101206272B1</t>
  </si>
  <si>
    <t>주식회사 한국쿨러</t>
  </si>
  <si>
    <t xml:space="preserve">Heat sink of battery cell for electric vehicle and battery cell module using the same </t>
  </si>
  <si>
    <t>US8324862B2</t>
  </si>
  <si>
    <t>Conti Temic Microelectronic Gmbh</t>
  </si>
  <si>
    <t xml:space="preserve">Charge redistribution circuit </t>
  </si>
  <si>
    <t>US20120306637A1</t>
  </si>
  <si>
    <t xml:space="preserve">System and method for selectively altering content of a vehicle interface </t>
  </si>
  <si>
    <t>US20120305283A1</t>
  </si>
  <si>
    <t xml:space="preserve">Power electronics interconnection for electric motor drives </t>
  </si>
  <si>
    <t>WO2012164923A1</t>
  </si>
  <si>
    <t xml:space="preserve">Battery block and method for manufacturing same </t>
  </si>
  <si>
    <t>US20120306446A1</t>
  </si>
  <si>
    <t xml:space="preserve">Power supply control device and information provision device </t>
  </si>
  <si>
    <t>US20120306439A1</t>
  </si>
  <si>
    <t xml:space="preserve">Vehicle charging apparatus </t>
  </si>
  <si>
    <t>JP2012243684A</t>
  </si>
  <si>
    <t xml:space="preserve">Air conditioning control device of battery pack </t>
  </si>
  <si>
    <t>US8332096B2</t>
  </si>
  <si>
    <t xml:space="preserve">Method and a system for providing a driving-range forecast for a vehicle </t>
  </si>
  <si>
    <t>US8328904B2</t>
  </si>
  <si>
    <t>Bry-Air, Inc.</t>
  </si>
  <si>
    <t xml:space="preserve">Method and system for control of desiccant dehumidifier </t>
  </si>
  <si>
    <t>US8329357B2</t>
  </si>
  <si>
    <t xml:space="preserve">Battery having fluid manager and sliding valve with friction reduction members </t>
  </si>
  <si>
    <t>US20120316717A1</t>
  </si>
  <si>
    <t>Wolfgang Daum</t>
  </si>
  <si>
    <t xml:space="preserve">System and method for controlling and powering a vehicle </t>
  </si>
  <si>
    <t>US20120313400A1</t>
  </si>
  <si>
    <t>Jason Scott Balzer</t>
  </si>
  <si>
    <t>US20120312615A1</t>
  </si>
  <si>
    <t>USD672714S1</t>
  </si>
  <si>
    <t>US8334699B2</t>
  </si>
  <si>
    <t xml:space="preserve">Battery internal short-circuit detection apparatus and method, and battery pack </t>
  </si>
  <si>
    <t>CN102834984A</t>
  </si>
  <si>
    <t>富加宜汽车控股公司</t>
  </si>
  <si>
    <t>US20120321928A1</t>
  </si>
  <si>
    <t xml:space="preserve">Mechanism to reduce thermal gradients in battery systems </t>
  </si>
  <si>
    <t>US20120318783A1</t>
  </si>
  <si>
    <t xml:space="preserve">Warm-up control device for vehicle </t>
  </si>
  <si>
    <t>US8339082B2</t>
  </si>
  <si>
    <t>EP2537229A2</t>
  </si>
  <si>
    <t>Greenwave Reality Pte Ltd</t>
  </si>
  <si>
    <t xml:space="preserve">Power transfer system for a rechargeable battery </t>
  </si>
  <si>
    <t>JP5109212B2</t>
  </si>
  <si>
    <t xml:space="preserve">  Navigation device, information display device, object generation method, and storage medium</t>
  </si>
  <si>
    <t>US20120330475A1</t>
  </si>
  <si>
    <t>Fu-Chieh Chen</t>
  </si>
  <si>
    <t xml:space="preserve">Active Cloud Power Management System for a Secondary Battery </t>
  </si>
  <si>
    <t>US20120325327A1</t>
  </si>
  <si>
    <t xml:space="preserve">Compressed Air Recovery Device, Compressed Air Supply System Comprising a Compressed Air Recovery Device and Corresponding Recovery Module, As Well As Method for Operating a Compressed Air Recovery Device, Control Module and Vehicle Comprising a Compressed Air Recovery Device </t>
  </si>
  <si>
    <t>GB2492319A</t>
  </si>
  <si>
    <t xml:space="preserve">Retractable handle </t>
  </si>
  <si>
    <t>US20130006440A1</t>
  </si>
  <si>
    <t xml:space="preserve">Vehicle using tire temperature to adjust active chassis systems </t>
  </si>
  <si>
    <t>US20130000295A1</t>
  </si>
  <si>
    <t>USD673967S1</t>
  </si>
  <si>
    <t>Mcafee, Inc.</t>
  </si>
  <si>
    <t xml:space="preserve">Computer having graphical user interface </t>
  </si>
  <si>
    <t>US8352091B2</t>
  </si>
  <si>
    <t xml:space="preserve">Distributed grid-interactive photovoltaic-based power dispatching </t>
  </si>
  <si>
    <t>WO2013006229A1</t>
  </si>
  <si>
    <t xml:space="preserve">Electric vehicle charging strategy </t>
  </si>
  <si>
    <t>KR101219398B1</t>
  </si>
  <si>
    <t xml:space="preserve">Tailgate outside handle assembly </t>
  </si>
  <si>
    <t>USD674335S1</t>
  </si>
  <si>
    <t xml:space="preserve">Charger for an automobile </t>
  </si>
  <si>
    <t>USD674334S1</t>
  </si>
  <si>
    <t>Ecotality, Inc.</t>
  </si>
  <si>
    <t>CN102130478B</t>
  </si>
  <si>
    <t xml:space="preserve">Coordination charging control method for electric vehicle charging station </t>
  </si>
  <si>
    <t>CN102129039B</t>
  </si>
  <si>
    <t>古河电气工业株式会社</t>
  </si>
  <si>
    <t xml:space="preserve">二次电池劣化判定方法、二次电池劣化判定装置、及电源系统 </t>
  </si>
  <si>
    <t xml:space="preserve">Secondary cell degradation judgment method, secondary cell degradation judgment device, and power supply system </t>
  </si>
  <si>
    <t>US20130018606A1</t>
  </si>
  <si>
    <t xml:space="preserve">Short Detection in Battery Cells </t>
  </si>
  <si>
    <t>WO2013009696A1</t>
  </si>
  <si>
    <t>Southwest Electronic Energy Group</t>
  </si>
  <si>
    <t xml:space="preserve">Short detection in battery cells </t>
  </si>
  <si>
    <t>US20130015814A1</t>
  </si>
  <si>
    <t xml:space="preserve">Charge Disruption Monitoring and Notification System </t>
  </si>
  <si>
    <t>US20130015823A1</t>
  </si>
  <si>
    <t xml:space="preserve">Charge Rate Modulation of Metal-Air Cells as a Function of Ambient Oxygen Concentration </t>
  </si>
  <si>
    <t>KR101220992B1</t>
  </si>
  <si>
    <t>주식회사 이베이코리아</t>
  </si>
  <si>
    <t xml:space="preserve">System for management of client address imformation in the electronic commerce and method thereof </t>
  </si>
  <si>
    <t>주식회사 포스코</t>
  </si>
  <si>
    <t xml:space="preserve">전기 자동차용 언더 바디 </t>
  </si>
  <si>
    <t>US8359132B2</t>
  </si>
  <si>
    <t xml:space="preserve">System and method for optimizing use of a battery </t>
  </si>
  <si>
    <t>EP2549846A1</t>
  </si>
  <si>
    <t xml:space="preserve">Tempering of the drive components of a vehicle </t>
  </si>
  <si>
    <t xml:space="preserve">Temperieren der Antriebskomponenten eines Fahrzeugs </t>
  </si>
  <si>
    <t>CN101863237B</t>
  </si>
  <si>
    <t>米克研究和开发有限公司</t>
  </si>
  <si>
    <t xml:space="preserve">Infant carrier and receiving base </t>
  </si>
  <si>
    <t>DE102011116068A1</t>
  </si>
  <si>
    <t xml:space="preserve">  Fuel filler door lock</t>
  </si>
  <si>
    <t>US20130020998A1</t>
  </si>
  <si>
    <t>Ryan Robert Howard</t>
  </si>
  <si>
    <t xml:space="preserve">Intelligent Battery With Off-Line Spare Battery Charging and Output Regulation System </t>
  </si>
  <si>
    <t xml:space="preserve">Method and apparatus for fabricating a rotor for an induction motor </t>
  </si>
  <si>
    <t>US20130020833A1</t>
  </si>
  <si>
    <t>US8361646B2</t>
  </si>
  <si>
    <t xml:space="preserve">Modular interconnection system </t>
  </si>
  <si>
    <t>CN102044723B</t>
  </si>
  <si>
    <t xml:space="preserve">Intelligent charging method for electromobile </t>
  </si>
  <si>
    <t xml:space="preserve">一种电动汽车智能充电方法 </t>
  </si>
  <si>
    <t>US20130030622A1</t>
  </si>
  <si>
    <t xml:space="preserve">System and method for managing waste heat of electric vehicle </t>
  </si>
  <si>
    <t xml:space="preserve">Cell separator for minimizing thermal runaway propagation within a battery pack </t>
  </si>
  <si>
    <t>US8366185B2</t>
  </si>
  <si>
    <t>US20130035818A1</t>
  </si>
  <si>
    <t>Karl-Heinz Meitinger</t>
  </si>
  <si>
    <t xml:space="preserve">Method for operating a motor vehicle having at least two drives and a motor vehicle having at least two drives </t>
  </si>
  <si>
    <t>US8371405B2</t>
  </si>
  <si>
    <t>CN102934330A</t>
  </si>
  <si>
    <t>瑞美技术有限责任公司</t>
  </si>
  <si>
    <t xml:space="preserve">電動車両および電動車両の制御方法 </t>
  </si>
  <si>
    <t>CN101569046B</t>
  </si>
  <si>
    <t xml:space="preserve">Fuel cell system </t>
  </si>
  <si>
    <t xml:space="preserve">燃料电池系统 </t>
  </si>
  <si>
    <t>US20130041536A1</t>
  </si>
  <si>
    <t>Tata Technologies Pte. Ltd.</t>
  </si>
  <si>
    <t xml:space="preserve">Wheel drive architecture for electric vehicles </t>
  </si>
  <si>
    <t>JP5149431B2</t>
  </si>
  <si>
    <t xml:space="preserve">  Temperature detection device that detects the temperature of the mover of the motor</t>
  </si>
  <si>
    <t>JP5146488B2</t>
  </si>
  <si>
    <t xml:space="preserve">  Power feeding system and vehicle</t>
  </si>
  <si>
    <t xml:space="preserve">給電システムおよび車両 </t>
  </si>
  <si>
    <t>WO2013024535A1</t>
  </si>
  <si>
    <t xml:space="preserve">Vehicle equipment temperature adjusting system </t>
  </si>
  <si>
    <t>US20130046411A1</t>
  </si>
  <si>
    <t>Siemens Corporation</t>
  </si>
  <si>
    <t xml:space="preserve">Electric Vehicle Load Management </t>
  </si>
  <si>
    <t>US20130042932A1</t>
  </si>
  <si>
    <t xml:space="preserve">Air Supply Device for a Vehicle Having Pneumatic Devices </t>
  </si>
  <si>
    <t>US8381853B2</t>
  </si>
  <si>
    <t xml:space="preserve">Structure of bus bar assembly </t>
  </si>
  <si>
    <t>US8385505B2</t>
  </si>
  <si>
    <t>Varian Medical Systems, Inc.</t>
  </si>
  <si>
    <t xml:space="preserve">X-ray tube bearing assembly </t>
  </si>
  <si>
    <t>US8383242B2</t>
  </si>
  <si>
    <t>Lanxess Deutschland Gmbh</t>
  </si>
  <si>
    <t>US8382187B2</t>
  </si>
  <si>
    <t>JP5151363B2</t>
  </si>
  <si>
    <t xml:space="preserve">  Battery case for electric vehicles</t>
  </si>
  <si>
    <t>WO2013027982A2</t>
  </si>
  <si>
    <t>두산인프라코어 주식회사</t>
  </si>
  <si>
    <t xml:space="preserve">하이브리드 건설기계의 에너지 저장 모듈의 고장 감지 방법 및 장치 </t>
  </si>
  <si>
    <t xml:space="preserve">Method and device for detecting faults in energy storage module of hybrid construction equipment </t>
  </si>
  <si>
    <t>US20130049971A1</t>
  </si>
  <si>
    <t xml:space="preserve">Battery Thermal Event Detection System Utilizing Battery Pack Isolation Monitoring </t>
  </si>
  <si>
    <t>US20130049972A1</t>
  </si>
  <si>
    <t xml:space="preserve">Vehicle Inlet for Use in Charging a Battery of an Electric Vehicle (EV) or a Hybrid Electric Vehicle (HEV) </t>
  </si>
  <si>
    <t>US20130049403A1</t>
  </si>
  <si>
    <t xml:space="preserve">Battery Cap Assembly with High Efficiency Vent </t>
  </si>
  <si>
    <t>KR20130025822A</t>
  </si>
  <si>
    <t xml:space="preserve">Apparatus and method for charging a battery of electric device having motor </t>
  </si>
  <si>
    <t>US8393423B2</t>
  </si>
  <si>
    <t xml:space="preserve">Method and system to prevent vehicle driveaway during battery charging </t>
  </si>
  <si>
    <t>US20130063893A1</t>
  </si>
  <si>
    <t>Volvo Construction Equipment Ab</t>
  </si>
  <si>
    <t>US20130062541A1</t>
  </si>
  <si>
    <t xml:space="preserve">Device, Method and System for Compressed Air Control and Compressed Air Supply </t>
  </si>
  <si>
    <t>US20130067407A1</t>
  </si>
  <si>
    <t xml:space="preserve">Method and device for providing a user interface </t>
  </si>
  <si>
    <t>US20130065093A1</t>
  </si>
  <si>
    <t>US8400090B2</t>
  </si>
  <si>
    <t>Emerson Electric Co.</t>
  </si>
  <si>
    <t xml:space="preserve">HVAC condenser assemblies having controllable input voltages </t>
  </si>
  <si>
    <t>US8402224B2</t>
  </si>
  <si>
    <t>Vmware, Inc.</t>
  </si>
  <si>
    <t xml:space="preserve">Thread-shared software code caches </t>
  </si>
  <si>
    <t xml:space="preserve">Handwerkzeugvorrichtung mit zumindest einer Ladespule </t>
  </si>
  <si>
    <t>US20130069595A1</t>
  </si>
  <si>
    <t>Marcin Rejman</t>
  </si>
  <si>
    <t xml:space="preserve">Hand tool device having at least one charging coil </t>
  </si>
  <si>
    <t>WO2013038763A1</t>
  </si>
  <si>
    <t xml:space="preserve">二次電池システム及びその充放電方法 </t>
  </si>
  <si>
    <t xml:space="preserve">Secondary battery system and method for charging/discharging same </t>
  </si>
  <si>
    <t>WO2013039749A1</t>
  </si>
  <si>
    <t xml:space="preserve">Historical analysis of battery cells for determining state of health </t>
  </si>
  <si>
    <t>JP2013053471A</t>
  </si>
  <si>
    <t xml:space="preserve">Power feeding plug lock device </t>
  </si>
  <si>
    <t xml:space="preserve">Aircraft cabin door pressure vent system </t>
  </si>
  <si>
    <t>US8405621B2</t>
  </si>
  <si>
    <t xml:space="preserve">Variable rate media playback methods for electronic devices with touch interfaces </t>
  </si>
  <si>
    <t>JP5170113B2</t>
  </si>
  <si>
    <t xml:space="preserve">  Vehicle door control system, vehicle door control device, and vehicle door control device program</t>
  </si>
  <si>
    <t>US20130076059A1</t>
  </si>
  <si>
    <t xml:space="preserve">Charge Port Door with Electromagnetic Latching Assembly </t>
  </si>
  <si>
    <t>US20130078841A1</t>
  </si>
  <si>
    <t xml:space="preserve">Electromechanical Pawl for Controlling Vehicle Charge Inlet Access </t>
  </si>
  <si>
    <t>US20130079978A1</t>
  </si>
  <si>
    <t xml:space="preserve">Preconditioning a vehicle </t>
  </si>
  <si>
    <t>WO2013043229A1</t>
  </si>
  <si>
    <t>FR2980650A1</t>
  </si>
  <si>
    <t xml:space="preserve">Method for managing electric power supply to battery charger and electrical heating equipment of electric car, involves interrupting power supply to battery charger upon detection of request for commissioning of electrical heating equipment </t>
  </si>
  <si>
    <t>CN103018680A</t>
  </si>
  <si>
    <t>矽力杰半导体技术(杭州)有限公司</t>
  </si>
  <si>
    <t xml:space="preserve">Metering method and metering device of battery level and battery supply set </t>
  </si>
  <si>
    <t>JP5177664B2</t>
  </si>
  <si>
    <t xml:space="preserve">車両の充電システム </t>
  </si>
  <si>
    <t>US20130082517A1</t>
  </si>
  <si>
    <t>Kobelco Cranes Co., Ltd.</t>
  </si>
  <si>
    <t xml:space="preserve">Operating machine </t>
  </si>
  <si>
    <t xml:space="preserve">Batterie comprenant une plaque d'equilibrage de temperature </t>
  </si>
  <si>
    <t>KR101252935B1</t>
  </si>
  <si>
    <t>로베르트 보쉬 게엠베하</t>
  </si>
  <si>
    <t>US8414068B1</t>
  </si>
  <si>
    <t>WO2013052027A2</t>
  </si>
  <si>
    <t xml:space="preserve">Battery powered vehicle with immobilizing charger plug </t>
  </si>
  <si>
    <t>US20130088045A1</t>
  </si>
  <si>
    <t xml:space="preserve">System for Absorbing and Distributing Side Impact Energy Utilizing a Side Sill Assembly with a Collapsible Sill Insert </t>
  </si>
  <si>
    <t>US20130089990A1</t>
  </si>
  <si>
    <t>EP2581258A1</t>
  </si>
  <si>
    <t xml:space="preserve">Motor vehicle with at least one electric drive motor and method for operating a control device of a motor vehicle </t>
  </si>
  <si>
    <t>DE102011084351A1</t>
  </si>
  <si>
    <t xml:space="preserve">Batteriesystem, Verfahren zur Reduzierung der Feuchtigkeit des Trockenmittels der Trocknungseinrichtung eines Batteriesystems, Kraftfahrzeug und Verfahren zum Betreiben eines Kraftfahrzeuges </t>
  </si>
  <si>
    <t xml:space="preserve">  Battery system, method for reducing the moisture of the desiccant of the drying device of a battery system, motor vehicle and method for operating a motor vehicle</t>
  </si>
  <si>
    <t>US8427167B2</t>
  </si>
  <si>
    <t>US8428805B2</t>
  </si>
  <si>
    <t>US8424960B2</t>
  </si>
  <si>
    <t>US20130099724A1</t>
  </si>
  <si>
    <t>US8433454B2</t>
  </si>
  <si>
    <t>Acumentrics Corporation</t>
  </si>
  <si>
    <t xml:space="preserve">Method and system for modifying operation according to detected orientation </t>
  </si>
  <si>
    <t>CN103078375A</t>
  </si>
  <si>
    <t>天津清源电动车辆有限责任公司</t>
  </si>
  <si>
    <t xml:space="preserve">Device for controlling power battery of electric automobile </t>
  </si>
  <si>
    <t>CN103081163A</t>
  </si>
  <si>
    <t>目标零点有限公司</t>
  </si>
  <si>
    <t xml:space="preserve">Modular and portable battery pack power system </t>
  </si>
  <si>
    <t>US8435660B2</t>
  </si>
  <si>
    <t>DE102011117933A1</t>
  </si>
  <si>
    <t xml:space="preserve">  crash box</t>
  </si>
  <si>
    <t>US8439428B2</t>
  </si>
  <si>
    <t>US8439429B2</t>
  </si>
  <si>
    <t>Unipres Corporation</t>
  </si>
  <si>
    <t>KR20130050051A</t>
  </si>
  <si>
    <t xml:space="preserve">Cooling apparatus for vehicle </t>
  </si>
  <si>
    <t>US20130124009A1</t>
  </si>
  <si>
    <t xml:space="preserve">Method and system for managing personal settings on a vehicle </t>
  </si>
  <si>
    <t>WO2013071143A1</t>
  </si>
  <si>
    <t xml:space="preserve">Simplified structure for a thermal management system for vehicle with electric drive system </t>
  </si>
  <si>
    <t>DE102011086050A1</t>
  </si>
  <si>
    <t xml:space="preserve">Batteriezelle, Batterie und Kraftfahrzeug </t>
  </si>
  <si>
    <t>DE102010052270A1</t>
  </si>
  <si>
    <t>Liebherr Mining Equipment Co.</t>
  </si>
  <si>
    <t xml:space="preserve">  Method and device for controlling the drive system for mobile devices such as a mobile construction and / or mining machine</t>
  </si>
  <si>
    <t>US20130124040A1</t>
  </si>
  <si>
    <t xml:space="preserve">Method for controlling a compressor </t>
  </si>
  <si>
    <t>US20130123064A1</t>
  </si>
  <si>
    <t xml:space="preserve">Closure assembly with moveable cover and closeout for a retractable handle </t>
  </si>
  <si>
    <t xml:space="preserve">Flush door handle assembly with normal deployment </t>
  </si>
  <si>
    <t xml:space="preserve">Handwerkzeugakkuladevorrichtung </t>
  </si>
  <si>
    <t>US20130127381A1</t>
  </si>
  <si>
    <t>Phase Technologies, Llc</t>
  </si>
  <si>
    <t xml:space="preserve">Regenerative variable frequency drive </t>
  </si>
  <si>
    <t xml:space="preserve">Verfahren zum Betreiben eines Kraftwagens in einem Sportbetriebsmodus </t>
  </si>
  <si>
    <t>US20130126008A1</t>
  </si>
  <si>
    <t>Bayerische Motoren Werke</t>
  </si>
  <si>
    <t xml:space="preserve">Device for Discharging Condensate for a Housing of a Motor Vehicle Closed Off From the Environment, Housing, and Motor Vehicle </t>
  </si>
  <si>
    <t>USD683306S1</t>
  </si>
  <si>
    <t>Schneider Electric Industries Sas</t>
  </si>
  <si>
    <t xml:space="preserve">Recharging terminal for electric vehicles </t>
  </si>
  <si>
    <t>USD683308S1</t>
  </si>
  <si>
    <t>USD683307S1</t>
  </si>
  <si>
    <t>US8450021B2</t>
  </si>
  <si>
    <t xml:space="preserve">Method for HV bus voltage control in fuel cell vehicles featuring HV lithium batteries </t>
  </si>
  <si>
    <t>US8448460B2</t>
  </si>
  <si>
    <t>US20130133768A1</t>
  </si>
  <si>
    <t xml:space="preserve">Compressor System for a Compressed Air Supply Arrangement </t>
  </si>
  <si>
    <t>US20130134742A1</t>
  </si>
  <si>
    <t xml:space="preserve">Load-bearing structural component for the body of a motor vehicle </t>
  </si>
  <si>
    <t>윤기정</t>
  </si>
  <si>
    <t>USD683697S1</t>
  </si>
  <si>
    <t>US8454808B2</t>
  </si>
  <si>
    <t>Hno Greenfuels, Inc.</t>
  </si>
  <si>
    <t xml:space="preserve">Battery Health Monitoring System and Method </t>
  </si>
  <si>
    <t>US20130144459A1</t>
  </si>
  <si>
    <t>Flextronics Ap, Llc</t>
  </si>
  <si>
    <t xml:space="preserve">Law breaking/behavior sensor </t>
  </si>
  <si>
    <t>US20130144468A1</t>
  </si>
  <si>
    <t>Oceaneering International, Inc.</t>
  </si>
  <si>
    <t xml:space="preserve">Trackless dark ride vehicle, system, and method </t>
  </si>
  <si>
    <t>US8460028B2</t>
  </si>
  <si>
    <t>Chargepoint, Inc.</t>
  </si>
  <si>
    <t>US8462528B2</t>
  </si>
  <si>
    <t>US20130147088A1</t>
  </si>
  <si>
    <t>Getac Technology Corporation</t>
  </si>
  <si>
    <t xml:space="preserve">Method for fabricating battery shell </t>
  </si>
  <si>
    <t>US8464744B1</t>
  </si>
  <si>
    <t>Robert C. Franklin</t>
  </si>
  <si>
    <t xml:space="preserve">Water sensor with activation mechanism </t>
  </si>
  <si>
    <t>US8464919B1</t>
  </si>
  <si>
    <t>Lee M. Goozdich</t>
  </si>
  <si>
    <t>US8466655B2</t>
  </si>
  <si>
    <t xml:space="preserve">Charging system for vehicle </t>
  </si>
  <si>
    <t>JP5215776B2</t>
  </si>
  <si>
    <t xml:space="preserve">コンセント装置並びにセキュリティシステム </t>
  </si>
  <si>
    <t>JP5217230B2</t>
  </si>
  <si>
    <t xml:space="preserve">  Fuel cell stack and fuel cell vehicle</t>
  </si>
  <si>
    <t>WO2013089012A1</t>
  </si>
  <si>
    <t xml:space="preserve">情報処理装置、情報処理方法、プログラム及び情報記憶媒体 </t>
  </si>
  <si>
    <t>DE102011056394A1</t>
  </si>
  <si>
    <t xml:space="preserve">Method for operating energy accumulator in motor vehicle, involves controlling air compressor for cooling the cooling water below preset temperature so that air compressor is switched OFF and maximum power of accumulator is discharged </t>
  </si>
  <si>
    <t>FR2974894B1</t>
  </si>
  <si>
    <t>Dcns</t>
  </si>
  <si>
    <t xml:space="preserve">  SUBMARINE ENGINE EQUIPPED WITH ELECTROCHEMICAL MEANS FOR THE GENERATION OF ELECTRIC ENERGY</t>
  </si>
  <si>
    <t>US8473114B2</t>
  </si>
  <si>
    <t xml:space="preserve">Method of monitoring vehicle batteries </t>
  </si>
  <si>
    <t>US8473131B2</t>
  </si>
  <si>
    <t>Powerhydrant Llc</t>
  </si>
  <si>
    <t xml:space="preserve">Method and system for charging electric vehicles </t>
  </si>
  <si>
    <t>DE102011089962A1</t>
  </si>
  <si>
    <t xml:space="preserve">  Method for controlling the temperature of at least one battery element, battery and motor vehicle with such a battery</t>
  </si>
  <si>
    <t>US8479122B2</t>
  </si>
  <si>
    <t xml:space="preserve">Gestures for touch sensitive input devices </t>
  </si>
  <si>
    <t>NL2008058C2</t>
  </si>
  <si>
    <t xml:space="preserve">Method, system and charger for charging a battery of an electric vehicle. </t>
  </si>
  <si>
    <t>JP5225779B2</t>
  </si>
  <si>
    <t xml:space="preserve">充放電制御方法 </t>
  </si>
  <si>
    <t xml:space="preserve">  Charge / discharge control method</t>
  </si>
  <si>
    <t>JP5228322B2</t>
  </si>
  <si>
    <t xml:space="preserve">  Power storage device deterioration evaluation system, vehicle, power storage device deterioration evaluation method, and computer-readable recording medium storing a program for causing a computer to execute the deterioration evaluation method</t>
  </si>
  <si>
    <t xml:space="preserve">蓄電装置の劣化評価システム、車両、蓄電装置の劣化評価方法およびその劣化評価方法をコンピュータに実行させるためのプログラムを記録したコンピュータ読取可能な記録媒体 </t>
  </si>
  <si>
    <t>DE102012205814B3</t>
  </si>
  <si>
    <t xml:space="preserve">  Method and device for aligning an actuator of an exhaust gas turbocharger</t>
  </si>
  <si>
    <t xml:space="preserve">Verfahren und Vorrichtung zur Ausrichtung eines Aktuators eines Abgasturboladers </t>
  </si>
  <si>
    <t>US20130168171A1</t>
  </si>
  <si>
    <t>Erik Buell</t>
  </si>
  <si>
    <t xml:space="preserve">Ridden vehicle with hybrid power system </t>
  </si>
  <si>
    <t xml:space="preserve">Rechargeable battery and method </t>
  </si>
  <si>
    <t>WO2013101519A1</t>
  </si>
  <si>
    <t xml:space="preserve">Thermal management system for vehicle having traction motor </t>
  </si>
  <si>
    <t>US20130168174A1</t>
  </si>
  <si>
    <t>Kawasaki Jukogyo Kabushiki Kaisha</t>
  </si>
  <si>
    <t xml:space="preserve">Hybrid Utility Vehicle </t>
  </si>
  <si>
    <t xml:space="preserve">배터리 모듈 </t>
  </si>
  <si>
    <t>US20130169038A1</t>
  </si>
  <si>
    <t>Allen King</t>
  </si>
  <si>
    <t>FR2976408B1</t>
  </si>
  <si>
    <t xml:space="preserve">  DEVICE FOR COOLING CYLINDRICAL ELECTROCHEMICAL CELLS</t>
  </si>
  <si>
    <t>KR101283892B1</t>
  </si>
  <si>
    <t xml:space="preserve">Dc-dc converter control system for green car and method thereof </t>
  </si>
  <si>
    <t>JPWO2011122517A1</t>
  </si>
  <si>
    <t xml:space="preserve">  Charging system</t>
  </si>
  <si>
    <t>US8482237B2</t>
  </si>
  <si>
    <t xml:space="preserve">Motor temperature estimation based on thermal model </t>
  </si>
  <si>
    <t>CA2659088C</t>
  </si>
  <si>
    <t xml:space="preserve">Variable-flux motor drive system </t>
  </si>
  <si>
    <t>US8480163B2</t>
  </si>
  <si>
    <t>US20130175974A1</t>
  </si>
  <si>
    <t xml:space="preserve">System and method for charging a plug-in electric vehicle </t>
  </si>
  <si>
    <t>US20130175022A1</t>
  </si>
  <si>
    <t>Jonathan King</t>
  </si>
  <si>
    <t xml:space="preserve">Thermal management system for battery electric vehicle </t>
  </si>
  <si>
    <t>US8484828B2</t>
  </si>
  <si>
    <t xml:space="preserve">Method for fabricating a rotor for an induction motor </t>
  </si>
  <si>
    <t>US8485594B2</t>
  </si>
  <si>
    <t>JP5240765B2</t>
  </si>
  <si>
    <t xml:space="preserve">  Parking system</t>
  </si>
  <si>
    <t>US20130181674A1</t>
  </si>
  <si>
    <t>Louis Tremblay</t>
  </si>
  <si>
    <t xml:space="preserve">Electric vehicle charging station and method for charging an electric vehicle </t>
  </si>
  <si>
    <t>FR2985690A3</t>
  </si>
  <si>
    <t xml:space="preserve">Battery for providing electrical supply to motor in e.g. hybrid car, has storage module utilized for storing electric power, and structural device arranged in battery, where structural device comprises removable structural part of frame </t>
  </si>
  <si>
    <t>US8493018B2</t>
  </si>
  <si>
    <t>US8493032B2</t>
  </si>
  <si>
    <t>US8491047B1</t>
  </si>
  <si>
    <t>US20130186130A1</t>
  </si>
  <si>
    <t>US8496288B2</t>
  </si>
  <si>
    <t>DE102012201241A1</t>
  </si>
  <si>
    <t xml:space="preserve">  Device for controlling an engine</t>
  </si>
  <si>
    <t>US20130193920A1</t>
  </si>
  <si>
    <t xml:space="preserve">Apparatus and method of dual use resistor for battery disconnect </t>
  </si>
  <si>
    <t>DE102009059240B4</t>
  </si>
  <si>
    <t xml:space="preserve">  Automotive cooling system</t>
  </si>
  <si>
    <t>JP5259752B2</t>
  </si>
  <si>
    <t xml:space="preserve">  Vehicle travel motor control device and vehicle equipped with the same</t>
  </si>
  <si>
    <t xml:space="preserve">System and Method for Discharging a Battery in a Vehicle after a Crash </t>
  </si>
  <si>
    <t>US20130204475A1</t>
  </si>
  <si>
    <t xml:space="preserve">Method for the energy-optimized operation of a floor-bound heavy-duty transportation vehicle that can be displaced on rubber tires and has an electric drive </t>
  </si>
  <si>
    <t>DE10250293B4</t>
  </si>
  <si>
    <t>Rieter Ingolstadt Gmbh</t>
  </si>
  <si>
    <t xml:space="preserve">Vorrichtung zum Reinigen eines Filters einer Offenend-Spinnmaschine </t>
  </si>
  <si>
    <t>KR101294164B1</t>
  </si>
  <si>
    <t xml:space="preserve">System for managing waste heat of electric car and method therefor </t>
  </si>
  <si>
    <t xml:space="preserve">전기자동차의 폐열관리시스템 및 관리방법 </t>
  </si>
  <si>
    <t xml:space="preserve">空調制御装置 </t>
  </si>
  <si>
    <t xml:space="preserve">充电控制电路、电池组件以及充电系统 </t>
  </si>
  <si>
    <t>US20130207612A1</t>
  </si>
  <si>
    <t xml:space="preserve">Battery module with a flexible bus </t>
  </si>
  <si>
    <t>US20130207606A1</t>
  </si>
  <si>
    <t>Swamy Muddaiah Ranga</t>
  </si>
  <si>
    <t xml:space="preserve">Charging station for use in charging electrically powered vehicles </t>
  </si>
  <si>
    <t xml:space="preserve">Dispositif de refroidissement a piece(s) creuse(s) fusible(s) anti-incendie pour une batterie a cellule(s) de stockage </t>
  </si>
  <si>
    <t xml:space="preserve">Dispositif de refroidissement et anti-incendie pour une batterie a cellule(s) de stockage </t>
  </si>
  <si>
    <t>US8515865B1</t>
  </si>
  <si>
    <t xml:space="preserve">Methods, systems, and products for charging batteries </t>
  </si>
  <si>
    <t>US8511413B2</t>
  </si>
  <si>
    <t xml:space="preserve">多标准兼容的充电机 </t>
  </si>
  <si>
    <t>US20130214735A1</t>
  </si>
  <si>
    <t xml:space="preserve">Wireless charging apparatus and method </t>
  </si>
  <si>
    <t>DE102012003017A1</t>
  </si>
  <si>
    <t xml:space="preserve">  Fire prevention or fire elimination in an electrochemical energy storage</t>
  </si>
  <si>
    <t xml:space="preserve">Brandvorbeugung oder Brandbeseitigung in einem elektrochemischen Energiespeicher </t>
  </si>
  <si>
    <t>DE102012000137B4</t>
  </si>
  <si>
    <t>Auto-Kabel Managementgesellschaft Mbh</t>
  </si>
  <si>
    <t xml:space="preserve">  Electric cable, method for producing an electric cable, and welding device for producing an electric cable</t>
  </si>
  <si>
    <t>US20130218447A1</t>
  </si>
  <si>
    <t xml:space="preserve">Method for determining the range of a motor vehicle </t>
  </si>
  <si>
    <t>US8519839B2</t>
  </si>
  <si>
    <t xml:space="preserve">Alarm systems and methods for vehicle charge cords </t>
  </si>
  <si>
    <t>JP5274684B1</t>
  </si>
  <si>
    <t xml:space="preserve">  In-vehicle fire extinguishing system</t>
  </si>
  <si>
    <t xml:space="preserve">車載用消火装置 </t>
  </si>
  <si>
    <t xml:space="preserve">ショートサーキットアイソレータ </t>
  </si>
  <si>
    <t>DE102012004001A1</t>
  </si>
  <si>
    <t xml:space="preserve">  Side member for rear frame of a vehicle body</t>
  </si>
  <si>
    <t>US8525520B2</t>
  </si>
  <si>
    <t>Landis+Gyr Innovations, Inc.</t>
  </si>
  <si>
    <t xml:space="preserve">System and method for low battery detection </t>
  </si>
  <si>
    <t>US20130231784A1</t>
  </si>
  <si>
    <t xml:space="preserve">Systems, Methods and Vehicles For Controlling Home Automation </t>
  </si>
  <si>
    <t>US20130230761A1</t>
  </si>
  <si>
    <t xml:space="preserve">Battery module and battery pack </t>
  </si>
  <si>
    <t>US20130231818A1</t>
  </si>
  <si>
    <t xml:space="preserve">Charging control apparatus for electric vehicle </t>
  </si>
  <si>
    <t>US20130229153A1</t>
  </si>
  <si>
    <t>Proterra Inc</t>
  </si>
  <si>
    <t xml:space="preserve">Systems and methods for equivalent rapid charging with different energy storage configurations </t>
  </si>
  <si>
    <t>US20130234528A1</t>
  </si>
  <si>
    <t xml:space="preserve">Power supply apparatus for providing a voltage from an electromagnetic field </t>
  </si>
  <si>
    <t>US20130241720A1</t>
  </si>
  <si>
    <t>Christopher P. Ricci</t>
  </si>
  <si>
    <t xml:space="preserve">Configurable vehicle console </t>
  </si>
  <si>
    <t>DE102012005084A1</t>
  </si>
  <si>
    <t xml:space="preserve">  input device</t>
  </si>
  <si>
    <t>US20130241466A1</t>
  </si>
  <si>
    <t xml:space="preserve">Regenerative power supply system </t>
  </si>
  <si>
    <t>US8540299B2</t>
  </si>
  <si>
    <t xml:space="preserve">Convertible space system for interior cargo area of a vehicle </t>
  </si>
  <si>
    <t>US8541126B2</t>
  </si>
  <si>
    <t>US20130248268A1</t>
  </si>
  <si>
    <t>US8547040B2</t>
  </si>
  <si>
    <t>DE102012204866A1</t>
  </si>
  <si>
    <t xml:space="preserve">  Method and device for diagnosing a discharge circuit of an electrical system</t>
  </si>
  <si>
    <t>US20130261953A1</t>
  </si>
  <si>
    <t xml:space="preserve">Route search system and method for electric automobile </t>
  </si>
  <si>
    <t>FR2988918A3</t>
  </si>
  <si>
    <t xml:space="preserve">Integral module for cooling and heating traction battery of e.g. electric car, has heat pipe comprising internal section extending inside from plate and in contact with alignment and external section in contact with fluid outside of module </t>
  </si>
  <si>
    <t>DE102012007126A1</t>
  </si>
  <si>
    <t xml:space="preserve">Verfahren und System zum Steuern des Aufladevorgangs eines elektrischen Energiespeichers, insbesondere in einem Fahrzeug </t>
  </si>
  <si>
    <t xml:space="preserve">  Method and system for controlling the charging process of an electrical energy storage device, in particular in a vehicle</t>
  </si>
  <si>
    <t>WO2013150520A1</t>
  </si>
  <si>
    <t xml:space="preserve">A shutdown system for metal-air batteries and methods of use thereof </t>
  </si>
  <si>
    <t>US20130266826A1</t>
  </si>
  <si>
    <t>Maxwell Technologies, Inc.</t>
  </si>
  <si>
    <t xml:space="preserve">Ultracapacitor/battery combination and bus bar system </t>
  </si>
  <si>
    <t>JP5316717B1</t>
  </si>
  <si>
    <t xml:space="preserve">  Vehicle equipped with a battery</t>
  </si>
  <si>
    <t>JP5315369B2</t>
  </si>
  <si>
    <t xml:space="preserve">  Abnormally charged state detection device and inspection method for lithium secondary battery</t>
  </si>
  <si>
    <t>US20130271074A1</t>
  </si>
  <si>
    <t xml:space="preserve">Departure time scheduling control system for an electric vehicle </t>
  </si>
  <si>
    <t>US20130275368A1</t>
  </si>
  <si>
    <t xml:space="preserve">Maintaining Electrical Vehicle Recharging Station Data </t>
  </si>
  <si>
    <t>US20130269911A1</t>
  </si>
  <si>
    <t xml:space="preserve">Thermal management system and related methods for vehicle having electric traction motor and range extending device </t>
  </si>
  <si>
    <t>US20130270749A1</t>
  </si>
  <si>
    <t xml:space="preserve">Embedded optics in modular assemblies </t>
  </si>
  <si>
    <t>US8566045B2</t>
  </si>
  <si>
    <t xml:space="preserve">Event recognition </t>
  </si>
  <si>
    <t>US8566013B2</t>
  </si>
  <si>
    <t xml:space="preserve">Electric vehicle (EV) driving mode optimization for a parallel hybrid electric vehicle </t>
  </si>
  <si>
    <t>US8561743B2</t>
  </si>
  <si>
    <t>CN103373357A</t>
  </si>
  <si>
    <t xml:space="preserve">System and methods for torque control in an electronic all wheel drive vehicle </t>
  </si>
  <si>
    <t>JP5331450B2</t>
  </si>
  <si>
    <t xml:space="preserve">  Power storage module, power storage device, electric motor drive system, and vehicle</t>
  </si>
  <si>
    <t>JP5331517B2</t>
  </si>
  <si>
    <t xml:space="preserve">  Assembled battery and vehicle equipped with the assembled battery</t>
  </si>
  <si>
    <t xml:space="preserve">組電池、および組電池を搭載した車両 </t>
  </si>
  <si>
    <t>US20130284529A1</t>
  </si>
  <si>
    <t>John Franklin Kral</t>
  </si>
  <si>
    <t xml:space="preserve">Cooling system for mobile machine </t>
  </si>
  <si>
    <t>DE102012207152A1</t>
  </si>
  <si>
    <t xml:space="preserve">  Method and device for triggering at least one safety function in the presence of a safety-critical state of an electrochemical energy store and electrochemical energy storage system</t>
  </si>
  <si>
    <t>DE102012008680A1</t>
  </si>
  <si>
    <t xml:space="preserve">  Vehicle and method for safe shutdown of high voltage generating devices in an accident</t>
  </si>
  <si>
    <t>US20130289812A1</t>
  </si>
  <si>
    <t>가부시끼가이샤 히다치 세이사꾸쇼</t>
  </si>
  <si>
    <t>US8573647B2</t>
  </si>
  <si>
    <t xml:space="preserve">Vehicle with traction battery capable of absorbing crash energy </t>
  </si>
  <si>
    <t>US8575949B2</t>
  </si>
  <si>
    <t xml:space="preserve">Proximity sensor with enhanced activation </t>
  </si>
  <si>
    <t>US8573022B2</t>
  </si>
  <si>
    <t>CN203267824U</t>
  </si>
  <si>
    <t xml:space="preserve">Supporting frame color display mechanism with safety seat pedestal </t>
  </si>
  <si>
    <t>US20130293364A1</t>
  </si>
  <si>
    <t xml:space="preserve">Configurable dash display </t>
  </si>
  <si>
    <t>US20130293452A1</t>
  </si>
  <si>
    <t xml:space="preserve">Configurable heads-up dash display </t>
  </si>
  <si>
    <t>KR101326510B1</t>
  </si>
  <si>
    <t xml:space="preserve">Cooling apparatus for fuel cell vehicle </t>
  </si>
  <si>
    <t xml:space="preserve">연료전지차량용 냉각장치 </t>
  </si>
  <si>
    <t>US8581547B2</t>
  </si>
  <si>
    <t>A123 Systems Llc</t>
  </si>
  <si>
    <t xml:space="preserve">Method for detecting cell state-of-charge and state-of-discharge divergence of a series string of batteries or capacitors </t>
  </si>
  <si>
    <t>JP5342581B2</t>
  </si>
  <si>
    <t xml:space="preserve">  Opening seal for automobile and manufacturing method thereof</t>
  </si>
  <si>
    <t>퀄컴 인코포레이티드</t>
  </si>
  <si>
    <t>DE102012208005A1</t>
  </si>
  <si>
    <t xml:space="preserve">Ladesystem für Kraftfahrzeuge </t>
  </si>
  <si>
    <t xml:space="preserve">  Charging system for motor vehicles</t>
  </si>
  <si>
    <t>DE102013103622A1</t>
  </si>
  <si>
    <t>Ksm Castings Group Gmbh</t>
  </si>
  <si>
    <t xml:space="preserve">  Modular axle concept for a motor vehicle with electric drive</t>
  </si>
  <si>
    <t>CN102204004B</t>
  </si>
  <si>
    <t xml:space="preserve">Charge control device </t>
  </si>
  <si>
    <t>JP5349925B2</t>
  </si>
  <si>
    <t xml:space="preserve">充電監視装置および充電監視装置を備えた充電装置 </t>
  </si>
  <si>
    <t>DE102012104315A1</t>
  </si>
  <si>
    <t xml:space="preserve">  A method of sequentially disconnecting / connecting electrical power sources from / to a common load</t>
  </si>
  <si>
    <t>US20130307475A1</t>
  </si>
  <si>
    <t>US20130307485A1</t>
  </si>
  <si>
    <t>Xiang-Ming He</t>
  </si>
  <si>
    <t xml:space="preserve">Cycling method for sulfur composite lithium ion battery </t>
  </si>
  <si>
    <t>FR2990656A1</t>
  </si>
  <si>
    <t xml:space="preserve">Device for real-time development of torque set point on e.g. front wheel axle, of car, has selection module developing torque set point by selecting smaller value between torque reference and magnitude linked to another torque reference </t>
  </si>
  <si>
    <t>EP2667446A1</t>
  </si>
  <si>
    <t>JP5353974B2</t>
  </si>
  <si>
    <t>DE102012108588B3</t>
  </si>
  <si>
    <t>Design &amp; Technik AG</t>
  </si>
  <si>
    <t xml:space="preserve">Fahrzeug-Boden zur Aufnahme von Batterie-Modulen </t>
  </si>
  <si>
    <t xml:space="preserve">  Vehicle floor for receiving battery modules</t>
  </si>
  <si>
    <t>US20130313860A1</t>
  </si>
  <si>
    <t>Teijin Limited</t>
  </si>
  <si>
    <t xml:space="preserve">Vehicle Floor Structure </t>
  </si>
  <si>
    <t>US20130313895A1</t>
  </si>
  <si>
    <t>Conductix-Wampfler Gmbh</t>
  </si>
  <si>
    <t xml:space="preserve">Device for the inductive transfer of electric energy </t>
  </si>
  <si>
    <t>FR2984471B1</t>
  </si>
  <si>
    <t xml:space="preserve">  DEVICE FOR THERMALLY CONDITIONING A TRACTION CHAIN AND A VEHICLE HABITACLE</t>
  </si>
  <si>
    <t xml:space="preserve">Dispositif de conditionnement thermique d'une chaine de traction et d'un habitacle de vehicule </t>
  </si>
  <si>
    <t>CA2664577C</t>
  </si>
  <si>
    <t>Spectrum External Line Inspection Technology Inc.</t>
  </si>
  <si>
    <t xml:space="preserve">A method of prioritizing anomalies in a buried linear conductor </t>
  </si>
  <si>
    <t>US8599577B2</t>
  </si>
  <si>
    <t>DE102012011061A1</t>
  </si>
  <si>
    <t xml:space="preserve">  Power supply device with a first power and method for operating this power supply device</t>
  </si>
  <si>
    <t>US20130325233A1</t>
  </si>
  <si>
    <t xml:space="preserve">Control architecture for a multi-mode powertrain system </t>
  </si>
  <si>
    <t>US20130320900A1</t>
  </si>
  <si>
    <t xml:space="preserve">System and method for traction motor control </t>
  </si>
  <si>
    <t>현대자동차 주식회사</t>
  </si>
  <si>
    <t>TWI419391B</t>
  </si>
  <si>
    <t xml:space="preserve">Protection structure for preventing thermal dissipation and thermal runaway diffusion in battery system </t>
  </si>
  <si>
    <t>DE102012209645A1</t>
  </si>
  <si>
    <t xml:space="preserve">  Method for controlling the charging operation in an electric motor vehicle</t>
  </si>
  <si>
    <t>WO2013182288A1</t>
  </si>
  <si>
    <t xml:space="preserve">Power supply device having a first output and method for operating said power supply device </t>
  </si>
  <si>
    <t>US20130326955A1</t>
  </si>
  <si>
    <t xml:space="preserve">Device for detecting opening/closing of charger lid </t>
  </si>
  <si>
    <t>US20130327034A1</t>
  </si>
  <si>
    <t xml:space="preserve">Energy Retriever System </t>
  </si>
  <si>
    <t>US20130328531A1</t>
  </si>
  <si>
    <t>US8609319B2</t>
  </si>
  <si>
    <t>US8612166B2</t>
  </si>
  <si>
    <t>Avl List Gmbh</t>
  </si>
  <si>
    <t xml:space="preserve">Test bed for electrical energy storage systems for vehicles </t>
  </si>
  <si>
    <t xml:space="preserve">Método e sistema de cabeamento melhorado para monitorar e gerenciar dispositivos fisicamente conectados em uma rede de dados. </t>
  </si>
  <si>
    <t>US8608230B2</t>
  </si>
  <si>
    <t>DE102012210166A1</t>
  </si>
  <si>
    <t xml:space="preserve">  Battery management system, motor vehicle and battery module</t>
  </si>
  <si>
    <t xml:space="preserve">Batteriemanagementsystem, Kraftfahrzeug und Batteriemodul </t>
  </si>
  <si>
    <t>US20130339108A1</t>
  </si>
  <si>
    <t>Sap Ag</t>
  </si>
  <si>
    <t xml:space="preserve">Managing demand charge tariffs for electric power </t>
  </si>
  <si>
    <t>US20130337705A1</t>
  </si>
  <si>
    <t xml:space="preserve">High voltage cable connector </t>
  </si>
  <si>
    <t>US20130335021A1</t>
  </si>
  <si>
    <t xml:space="preserve">Charging connection apparatus for a motor vehicle </t>
  </si>
  <si>
    <t>US20130333969A1</t>
  </si>
  <si>
    <t xml:space="preserve">Method for Controlling Pressure in a Vehicle and Pressure Control Device </t>
  </si>
  <si>
    <t>FR2982714B1</t>
  </si>
  <si>
    <t>Leroy Somer Moteurs</t>
  </si>
  <si>
    <t xml:space="preserve">  ELECTRIC FLOW-SWITCHING MACHINE</t>
  </si>
  <si>
    <t xml:space="preserve">Machine electrique a commutation de flux </t>
  </si>
  <si>
    <t>DE102012210616A1</t>
  </si>
  <si>
    <t xml:space="preserve">  Battery management system with increased robustness against negative voltages</t>
  </si>
  <si>
    <t>US8613305B2</t>
  </si>
  <si>
    <t>JP5375917B2</t>
  </si>
  <si>
    <t>コベルコクレーン株式会社</t>
  </si>
  <si>
    <t xml:space="preserve">  Battery charge / discharge control device for work machine</t>
  </si>
  <si>
    <t xml:space="preserve">作業機械のバッテリ充放電制御装置 </t>
  </si>
  <si>
    <t>EP2476159A4</t>
  </si>
  <si>
    <t>Panacis Inc</t>
  </si>
  <si>
    <t>WO2013189870A1</t>
  </si>
  <si>
    <t xml:space="preserve">Battery management system having an increased robustness against negative voltages </t>
  </si>
  <si>
    <t>US8620502B2</t>
  </si>
  <si>
    <t>Phillips &amp; Temro Industries Inc.</t>
  </si>
  <si>
    <t xml:space="preserve">Coolant circulation heater for an electric vehicle battery </t>
  </si>
  <si>
    <t>US8618752B2</t>
  </si>
  <si>
    <t>Superior Electron, Llc</t>
  </si>
  <si>
    <t>US8616323B1</t>
  </si>
  <si>
    <t>Echogen Power Systems</t>
  </si>
  <si>
    <t xml:space="preserve">Hybrid power systems </t>
  </si>
  <si>
    <t>US8617745B2</t>
  </si>
  <si>
    <t xml:space="preserve">Lithium secondary cell with high charge and discharge rate capability and low impedance growth </t>
  </si>
  <si>
    <t>GB201320242D0</t>
  </si>
  <si>
    <t>Coreteq Ltd</t>
  </si>
  <si>
    <t xml:space="preserve">Electric actuator </t>
  </si>
  <si>
    <t>GB2503500A</t>
  </si>
  <si>
    <t>Nidec Motors &amp; Actuators Gmbh Germany</t>
  </si>
  <si>
    <t xml:space="preserve">An armature connecting wire arrangment for an electric motor </t>
  </si>
  <si>
    <t>US20140004782A1</t>
  </si>
  <si>
    <t xml:space="preserve">System and method of controlling ventilation of a passenger compartment of a vehicle </t>
  </si>
  <si>
    <t>US20140000654A1</t>
  </si>
  <si>
    <t xml:space="preserve">Receptacle cleaning systems and methods for the same </t>
  </si>
  <si>
    <t>US8626371B2</t>
  </si>
  <si>
    <t xml:space="preserve">Systems and methods for diagnosing auxiliary equipment associated with an engine </t>
  </si>
  <si>
    <t>US8624719B2</t>
  </si>
  <si>
    <t>Bosch Automotive Service Solutions Llc</t>
  </si>
  <si>
    <t xml:space="preserve">Smart phone control and notification for an electric vehicle charging station </t>
  </si>
  <si>
    <t>DE102011110068B4</t>
  </si>
  <si>
    <t>Eads Deutschland Gmbh</t>
  </si>
  <si>
    <t xml:space="preserve">  Apparatus for operating a lithium-air battery of an aircraft and for conditioning cabin air of the aircraft</t>
  </si>
  <si>
    <t>FR2973607B1</t>
  </si>
  <si>
    <t xml:space="preserve">  SYSTEM AND METHOD FOR CONTROLLING A MULTIPHASE ELECTRIC MOTOR TAKING INTO ACCOUNT CURRENT OSCILLATIONS.</t>
  </si>
  <si>
    <t>TWI423497B</t>
  </si>
  <si>
    <t>AT13095U3</t>
  </si>
  <si>
    <t xml:space="preserve">  Device for supplying electrical energy</t>
  </si>
  <si>
    <t>CN102333665B</t>
  </si>
  <si>
    <t xml:space="preserve">Battery installation structure </t>
  </si>
  <si>
    <t>US20140017525A1</t>
  </si>
  <si>
    <t xml:space="preserve">Battery comprising a plurality of electrochemical energy stores </t>
  </si>
  <si>
    <t>TWI424182B</t>
  </si>
  <si>
    <t>Altek Corp</t>
  </si>
  <si>
    <t xml:space="preserve">Image capturing device with electricity recording function and electricity recording method thereof </t>
  </si>
  <si>
    <t>US8635269B2</t>
  </si>
  <si>
    <t xml:space="preserve">Systems and methods to provide access to a network </t>
  </si>
  <si>
    <t>GB2504116A</t>
  </si>
  <si>
    <t>Energy Control Ltd</t>
  </si>
  <si>
    <t xml:space="preserve">Secondary Battery Pack </t>
  </si>
  <si>
    <t>JP5396246B2</t>
  </si>
  <si>
    <t>DE102012212887A1</t>
  </si>
  <si>
    <t>Dürr Systems GmbH</t>
  </si>
  <si>
    <t xml:space="preserve">  Accumulator with galvanic cells</t>
  </si>
  <si>
    <t xml:space="preserve">Illumination apparatus for vehicles </t>
  </si>
  <si>
    <t>US20140021918A1</t>
  </si>
  <si>
    <t xml:space="preserve">Charging Apparatus for Vehicles </t>
  </si>
  <si>
    <t xml:space="preserve">배터리 관리시스템 및 관리방법 </t>
  </si>
  <si>
    <t>US8638063B2</t>
  </si>
  <si>
    <t xml:space="preserve">AC current control of mobile battery chargers </t>
  </si>
  <si>
    <t>JP5402185B2</t>
  </si>
  <si>
    <t xml:space="preserve">  Charge monitoring device, electric vehicle, and server</t>
  </si>
  <si>
    <t>WO2014018842A1</t>
  </si>
  <si>
    <t xml:space="preserve">Metal/oxygen battery with an oxygen supply system </t>
  </si>
  <si>
    <t>US8645088B2</t>
  </si>
  <si>
    <t>US8640799B2</t>
  </si>
  <si>
    <t xml:space="preserve">Welding systems powered by hybrid vehicles </t>
  </si>
  <si>
    <t>US20140037476A1</t>
  </si>
  <si>
    <t>US20140035512A1</t>
  </si>
  <si>
    <t xml:space="preserve">External power supply apparatus of electric vehicle </t>
  </si>
  <si>
    <t>DE102012213422A1</t>
  </si>
  <si>
    <t xml:space="preserve">  Battery management system, motor vehicle and battery system</t>
  </si>
  <si>
    <t>JP2014024442A</t>
  </si>
  <si>
    <t xml:space="preserve">Control device for hybrid vehicle power device </t>
  </si>
  <si>
    <t>US20140034009A1</t>
  </si>
  <si>
    <t xml:space="preserve">Control Device for an Air Supply System and Method for Controlling or Regulating an Air Supply System </t>
  </si>
  <si>
    <t>US20140038010A1</t>
  </si>
  <si>
    <t>Echo Automotive, Inc.</t>
  </si>
  <si>
    <t>JP5417123B2</t>
  </si>
  <si>
    <t>DE102012016801B3</t>
  </si>
  <si>
    <t xml:space="preserve">  Motor vehicle with battery cooling</t>
  </si>
  <si>
    <t>DE102012214295A1</t>
  </si>
  <si>
    <t xml:space="preserve">  Operating device at least for setting a desired seating position in a motor vehicle</t>
  </si>
  <si>
    <t>US20140042806A1</t>
  </si>
  <si>
    <t xml:space="preserve">Safety System for Vehicles for Reducing the Danger of an Electric Shock from a Battery </t>
  </si>
  <si>
    <t>DE102012214114A1</t>
  </si>
  <si>
    <t xml:space="preserve">  Safety system for vehicles to reduce the risk of electric shock from a battery</t>
  </si>
  <si>
    <t>DE102012214098A1</t>
  </si>
  <si>
    <t xml:space="preserve">  Method for cooling a battery, in particular a high-performance battery, in motor vehicles</t>
  </si>
  <si>
    <t>US8655553B2</t>
  </si>
  <si>
    <t xml:space="preserve">Monitoring system and method for electric vehicle and electric vehicle supply equipment </t>
  </si>
  <si>
    <t xml:space="preserve">采煤机泵用隔爆型三相异步电动机 </t>
  </si>
  <si>
    <t>JP5418785B2</t>
  </si>
  <si>
    <t xml:space="preserve">  Storage control device for hybrid vehicle</t>
  </si>
  <si>
    <t>DE102012016040A1</t>
  </si>
  <si>
    <t>US20140049222A1</t>
  </si>
  <si>
    <t>A123 Systems, Inc</t>
  </si>
  <si>
    <t xml:space="preserve">Method for Opportunistically Balancing Charge Between Battery Cells </t>
  </si>
  <si>
    <t>JPWO2012050014A1</t>
  </si>
  <si>
    <t xml:space="preserve">  Power management system</t>
  </si>
  <si>
    <t>US8659302B1</t>
  </si>
  <si>
    <t>Nest Labs, Inc.</t>
  </si>
  <si>
    <t xml:space="preserve">Monitoring and recoverable protection of thermostat switching circuitry </t>
  </si>
  <si>
    <t>US8658299B2</t>
  </si>
  <si>
    <t xml:space="preserve">Battery pack thermal management system and method </t>
  </si>
  <si>
    <t>JP5429246B2</t>
  </si>
  <si>
    <t xml:space="preserve">Batteriemodul mit Alarmleitung </t>
  </si>
  <si>
    <t>WO2014029098A1</t>
  </si>
  <si>
    <t>华为技术有限公司</t>
  </si>
  <si>
    <t xml:space="preserve">Packet control method and apparatus </t>
  </si>
  <si>
    <t>US20140059260A1</t>
  </si>
  <si>
    <t xml:space="preserve">Battery pack monitoring system and method for assigning a binary id to a microprocessor in the battery pack monitoring system </t>
  </si>
  <si>
    <t>US20140057143A1</t>
  </si>
  <si>
    <t xml:space="preserve">Battery Module with Alarm Line </t>
  </si>
  <si>
    <t>DE102012214877A1</t>
  </si>
  <si>
    <t xml:space="preserve">Nutzungsverfahren für elektrische Energiespeicher, Anordnung zur Ausführung eines solchen Nutzungsverfahrens, Batterie und Kraftfahrzeug mit einer solchen Batterie </t>
  </si>
  <si>
    <t xml:space="preserve">  Method of use for electrical energy storage, arrangement for carrying out such a method of use, battery and motor vehicle with such a battery</t>
  </si>
  <si>
    <t>US20140055090A1</t>
  </si>
  <si>
    <t>Brusa Elektronik Ag</t>
  </si>
  <si>
    <t xml:space="preserve">Device for inductively charging at least one electric energy store of an electric vehicle </t>
  </si>
  <si>
    <t>US20140057468A1</t>
  </si>
  <si>
    <t>temtec Fahzeugtechnik</t>
  </si>
  <si>
    <t xml:space="preserve">Locking system for a plug coupling device arranged on a motor vehicle, a charging station or a wall </t>
  </si>
  <si>
    <t>US20140054872A1</t>
  </si>
  <si>
    <t>Toshiyuki Niwa</t>
  </si>
  <si>
    <t xml:space="preserve">Front body structure </t>
  </si>
  <si>
    <t>US20140053584A1</t>
  </si>
  <si>
    <t>Oliver Tschismar</t>
  </si>
  <si>
    <t xml:space="preserve">Climate-control device and method for its operation </t>
  </si>
  <si>
    <t>DE102010021038B4</t>
  </si>
  <si>
    <t xml:space="preserve">  Method for transmitting a temperature request and control device</t>
  </si>
  <si>
    <t>ES2445270A1</t>
  </si>
  <si>
    <t>Seat, S.A.</t>
  </si>
  <si>
    <t xml:space="preserve">Method for displaying and operating functional groups and/or functions and a display and operating device </t>
  </si>
  <si>
    <t>US8666574B2</t>
  </si>
  <si>
    <t xml:space="preserve">In-vehicle estimation of electric traction motor performance </t>
  </si>
  <si>
    <t>US8664907B2</t>
  </si>
  <si>
    <t>US8664915B2</t>
  </si>
  <si>
    <t>Marvell World Trade Ltd.</t>
  </si>
  <si>
    <t xml:space="preserve">Plug-in vehicle </t>
  </si>
  <si>
    <t>US20140062394A1</t>
  </si>
  <si>
    <t>US20140060102A1</t>
  </si>
  <si>
    <t xml:space="preserve">Mild ambient vehicular heat pump system </t>
  </si>
  <si>
    <t>US20140067323A1</t>
  </si>
  <si>
    <t xml:space="preserve">Battery thermal system and diagnostic method </t>
  </si>
  <si>
    <t>US20140062402A1</t>
  </si>
  <si>
    <t>Michael Farkas</t>
  </si>
  <si>
    <t xml:space="preserve">Charger for multiple electric vehicles with toggle switch feature </t>
  </si>
  <si>
    <t>US20140067660A1</t>
  </si>
  <si>
    <t>FR2987315B1</t>
  </si>
  <si>
    <t xml:space="preserve">  DEVICE FOR THERMALLY CONDITIONING A CAR AND A TRACTION CHAIN OF A VEHICLE.</t>
  </si>
  <si>
    <t xml:space="preserve">Dispositif de conditionnement thermique d'un habitacle et d'une chaine de traction d'un vehicule. </t>
  </si>
  <si>
    <t>JP5439298B2</t>
  </si>
  <si>
    <t xml:space="preserve">電動車両における放電制御装置 </t>
  </si>
  <si>
    <t xml:space="preserve">  Discharge control device for electric vehicle</t>
  </si>
  <si>
    <t>US20140070013A1</t>
  </si>
  <si>
    <t xml:space="preserve">Thermal system and method for a vehicle having traction battery </t>
  </si>
  <si>
    <t>US8674651B2</t>
  </si>
  <si>
    <t xml:space="preserve">System and methods for improving power handling of an electronic device </t>
  </si>
  <si>
    <t>US8672354B2</t>
  </si>
  <si>
    <t>Posco</t>
  </si>
  <si>
    <t xml:space="preserve">Underbody for electric vehicle </t>
  </si>
  <si>
    <t>US8676401B2</t>
  </si>
  <si>
    <t>JP5449895B2</t>
  </si>
  <si>
    <t>日置電機株式会社</t>
  </si>
  <si>
    <t xml:space="preserve">  Leakage current measuring device</t>
  </si>
  <si>
    <t xml:space="preserve">漏れ電流測定装置 </t>
  </si>
  <si>
    <t>WO2013104746A3</t>
  </si>
  <si>
    <t>Phoenix Contact Gmbh &amp; Co. Kg</t>
  </si>
  <si>
    <t xml:space="preserve">Cable connector </t>
  </si>
  <si>
    <t>US20140078022A1</t>
  </si>
  <si>
    <t xml:space="preserve">Method, apparatus, computer and mobile device for display and vehicle having the apparatus </t>
  </si>
  <si>
    <t>US20140079968A1</t>
  </si>
  <si>
    <t>US8680815B2</t>
  </si>
  <si>
    <t xml:space="preserve">Method and apparatus for assessing battery state of health </t>
  </si>
  <si>
    <t>JP5454789B2</t>
  </si>
  <si>
    <t xml:space="preserve">  Control device for electric vehicle</t>
  </si>
  <si>
    <t>DE102012217520A1</t>
  </si>
  <si>
    <t>Trumpf Laser- Und Systemtechnik Gmbh</t>
  </si>
  <si>
    <t xml:space="preserve">  Beam guiding device and method for adjusting the opening angle of a laser beam</t>
  </si>
  <si>
    <t>WO2014045776A1</t>
  </si>
  <si>
    <t xml:space="preserve">Vehicle control system, vehicle information supply device, and vehicle information supply method </t>
  </si>
  <si>
    <t>RU2510338C2</t>
  </si>
  <si>
    <t>Мицубиси Дзидося Когио Кабусики Кайся</t>
  </si>
  <si>
    <t xml:space="preserve">Device for control over vehicle warming up </t>
  </si>
  <si>
    <t>FR2986744B1</t>
  </si>
  <si>
    <t xml:space="preserve">  VEHICLE BATTERY SYSTEM HAVING A TRAY FORMING A TRAY</t>
  </si>
  <si>
    <t>DE102012223530A1</t>
  </si>
  <si>
    <t xml:space="preserve">Monitoring circuit for measuring e.g. temperature of battery module in lithium ion battery of motor car, has series arrangement formed from resistor and switching unit, where ends of arrangement are electrically connected with terminal </t>
  </si>
  <si>
    <t>WO2014052641A1</t>
  </si>
  <si>
    <t>Henry Shum</t>
  </si>
  <si>
    <t xml:space="preserve">High-efficiency battery charger </t>
  </si>
  <si>
    <t>US20140095030A1</t>
  </si>
  <si>
    <t xml:space="preserve">Sunroof Control Interface with Slide Control Functionality </t>
  </si>
  <si>
    <t>US20140096003A1</t>
  </si>
  <si>
    <t xml:space="preserve">Vehicle Audio System Interface </t>
  </si>
  <si>
    <t>US20140093107A1</t>
  </si>
  <si>
    <t xml:space="preserve">Automated Audio Optimization System </t>
  </si>
  <si>
    <t>US20140095997A1</t>
  </si>
  <si>
    <t xml:space="preserve">Audio System Optimization Interface </t>
  </si>
  <si>
    <t>WO2014050110A1</t>
  </si>
  <si>
    <t xml:space="preserve">Sealed type battery </t>
  </si>
  <si>
    <t>WO2013087479A3</t>
  </si>
  <si>
    <t xml:space="preserve">Speed-window-based control strategy for an electrical machine </t>
  </si>
  <si>
    <t>US8690204B2</t>
  </si>
  <si>
    <t>US8691422B2</t>
  </si>
  <si>
    <t>JP5468594B2</t>
  </si>
  <si>
    <t xml:space="preserve">組電池の管理装置 </t>
  </si>
  <si>
    <t>US20140098511A1</t>
  </si>
  <si>
    <t>Inventec Appliances (Pudong) Corporation</t>
  </si>
  <si>
    <t xml:space="preserve">Displaying apparatus and mobile electronic device and displaying frame thereof </t>
  </si>
  <si>
    <t xml:space="preserve">Wärmetauscher für die Schaltschrankkühlung und eine entsprechende Kühlanordnung </t>
  </si>
  <si>
    <t>US8700245B2</t>
  </si>
  <si>
    <t>DE102012211048A1</t>
  </si>
  <si>
    <t xml:space="preserve">  Charging device for charging a charge storage device</t>
  </si>
  <si>
    <t>US20140107853A1</t>
  </si>
  <si>
    <t xml:space="preserve">System for enhancing power tools </t>
  </si>
  <si>
    <t>US20140103685A1</t>
  </si>
  <si>
    <t>Ayyakannu Mani</t>
  </si>
  <si>
    <t xml:space="preserve">Lightweight Cross-Car Beam and Method of Construction </t>
  </si>
  <si>
    <t xml:space="preserve">Deployable door handle for vehicles </t>
  </si>
  <si>
    <t>US8702303B2</t>
  </si>
  <si>
    <t>Schneider Electric USA, Inc.</t>
  </si>
  <si>
    <t xml:space="preserve">Sensor mounting methodology </t>
  </si>
  <si>
    <t>US8706331B2</t>
  </si>
  <si>
    <t>Boxx Corp.</t>
  </si>
  <si>
    <t>US8703311B2</t>
  </si>
  <si>
    <t xml:space="preserve">Vehicle battery cooling device </t>
  </si>
  <si>
    <t>EP2721712A1</t>
  </si>
  <si>
    <t xml:space="preserve">Method for controlling a charging device </t>
  </si>
  <si>
    <t xml:space="preserve">蓄電池システムおよび蓄電池モジュール </t>
  </si>
  <si>
    <t>JP5478743B2</t>
  </si>
  <si>
    <t xml:space="preserve">  Power regeneration power system</t>
  </si>
  <si>
    <t xml:space="preserve">  INTELLIGENT TROUBLESHOOTING BATTERY MANAGEMENT SYSTEM</t>
  </si>
  <si>
    <t>US20140109872A1</t>
  </si>
  <si>
    <t xml:space="preserve">PHEV Heating Modes to Provide Cabin Comfort </t>
  </si>
  <si>
    <t>TWM477350U</t>
  </si>
  <si>
    <t>My Hand Ind Co Ltd</t>
  </si>
  <si>
    <t xml:space="preserve">Electric tool </t>
  </si>
  <si>
    <t>WO2014064750A1</t>
  </si>
  <si>
    <t xml:space="preserve">電池の充電制御装置 </t>
  </si>
  <si>
    <t xml:space="preserve">Battery charging control device </t>
  </si>
  <si>
    <t>US20140123051A1</t>
  </si>
  <si>
    <t>Li Ni</t>
  </si>
  <si>
    <t xml:space="preserve">Graphic object selection by way of directional swipe gestures </t>
  </si>
  <si>
    <t>FR2990800B1</t>
  </si>
  <si>
    <t xml:space="preserve">  LOAD BALANCING FOR A BATTERY</t>
  </si>
  <si>
    <t>US8718868B2</t>
  </si>
  <si>
    <t>US8718897B2</t>
  </si>
  <si>
    <t>Wrightspeed, Inc.</t>
  </si>
  <si>
    <t xml:space="preserve">Vehicle dynamics control in electric drive vehicles </t>
  </si>
  <si>
    <t xml:space="preserve">一种三相双层同心式绕组的绕线方法及三相交流电机 </t>
  </si>
  <si>
    <t>JP5484686B2</t>
  </si>
  <si>
    <t xml:space="preserve">  Electronic device, charger, and electronic device charging system</t>
  </si>
  <si>
    <t xml:space="preserve">電子機器、充電器、及び電子機器充電システム </t>
  </si>
  <si>
    <t>US20140125268A1</t>
  </si>
  <si>
    <t>Mercedes Herranz Gracia</t>
  </si>
  <si>
    <t xml:space="preserve">Method and device for operating an electrical machine having separate excitation </t>
  </si>
  <si>
    <t>KR101393551B1</t>
  </si>
  <si>
    <t xml:space="preserve">Connecting structure for heavy vehicle </t>
  </si>
  <si>
    <t>US8725335B2</t>
  </si>
  <si>
    <t>US8725306B2</t>
  </si>
  <si>
    <t xml:space="preserve">Vehicle electric charging schedule selection and evolution based on multiple weighted charging objectives </t>
  </si>
  <si>
    <t>JP5488237B2</t>
  </si>
  <si>
    <t>US8731759B2</t>
  </si>
  <si>
    <t xml:space="preserve">Method for operating two drives and motor vehicle having two drives which operate on wheels decoupled from each other </t>
  </si>
  <si>
    <t>JP5498201B2</t>
  </si>
  <si>
    <t xml:space="preserve">  Information control device for electric vehicle, electric vehicle, and charging time guide method</t>
  </si>
  <si>
    <t>US8733568B2</t>
  </si>
  <si>
    <t>Munchkin, Inc.</t>
  </si>
  <si>
    <t xml:space="preserve">Spillproof container assemblies </t>
  </si>
  <si>
    <t>DE102012215971A1</t>
  </si>
  <si>
    <t xml:space="preserve">  Method for thermally conditioning an internal combustion engine and / or a passenger compartment of a vehicle and vehicle</t>
  </si>
  <si>
    <t>JP5506052B2</t>
  </si>
  <si>
    <t xml:space="preserve">車両用充電装置 </t>
  </si>
  <si>
    <t>DE102011102019B4</t>
  </si>
  <si>
    <t xml:space="preserve">  Battery mounting structure for an electric motor vehicle</t>
  </si>
  <si>
    <t>JP5513445B2</t>
  </si>
  <si>
    <t>JP5510259B2</t>
  </si>
  <si>
    <t xml:space="preserve">車両用電力制御装置 </t>
  </si>
  <si>
    <t>US20140152316A1</t>
  </si>
  <si>
    <t xml:space="preserve">Pairing Method Based on Electric Current Synchronicity for Augmented Batteries </t>
  </si>
  <si>
    <t xml:space="preserve">自在電圧の重畳収納可能な電池モジュール設計 </t>
  </si>
  <si>
    <t xml:space="preserve">Energiespeicher mit Sicherheitsbeschichtung </t>
  </si>
  <si>
    <t>US20140160280A1</t>
  </si>
  <si>
    <t xml:space="preserve">Security monitoring systems, methods and devices for electric vehicle charging stations </t>
  </si>
  <si>
    <t xml:space="preserve">Batterieanordnung und Verfahren zum Kühlen einer Batterie </t>
  </si>
  <si>
    <t>DE102012111967A1</t>
  </si>
  <si>
    <t xml:space="preserve">Axle drive unit for motor vehicle, has housing arrangement, in which gear unit and electric machine are provided, where housing arrangement also has cooling unit, and gear unit and electric machine are effectively connected with drive axle </t>
  </si>
  <si>
    <t>WO2014089168A1</t>
  </si>
  <si>
    <t>Magna Steyr</t>
  </si>
  <si>
    <t xml:space="preserve">Immersion tolerant energy storage system </t>
  </si>
  <si>
    <t>US20140158444A1</t>
  </si>
  <si>
    <t>Fei Han</t>
  </si>
  <si>
    <t>FR2992779B1</t>
  </si>
  <si>
    <t xml:space="preserve">  METHOD AND DEVICES FOR MAXIMIZING THE LIFETIME OF A TRACTION BATTERY OF AN ELECTRIC VEHICLE, IN PARTICULAR A LI-ION BATTERY</t>
  </si>
  <si>
    <t xml:space="preserve">Methode et dispositifs pour maximiser la duree de vie d'une batterie de traction d'un vehicule electrique, notamment une batterie li-ion </t>
  </si>
  <si>
    <t>US8753762B2</t>
  </si>
  <si>
    <t xml:space="preserve">Thermal management of cabin and battery pack in HEV/PHEV/BEV vehicles </t>
  </si>
  <si>
    <t>CN103872393A</t>
  </si>
  <si>
    <t xml:space="preserve">Dynamic wire scheduling of communication bus and method for executing wire scheduling </t>
  </si>
  <si>
    <t>DE102012223306A1</t>
  </si>
  <si>
    <t xml:space="preserve">Method for producing connector e.g. threaded pin with female hexagon, to fasten housing parts in e.g. radio devices in vehicle, involves intersecting bolt by screw threads, where screw thread is not damaged in housing during pivoting phase </t>
  </si>
  <si>
    <t>US20140167701A1</t>
  </si>
  <si>
    <t xml:space="preserve">Power Converter and its Control Method </t>
  </si>
  <si>
    <t>US20140167780A1</t>
  </si>
  <si>
    <t>US20140166381A1</t>
  </si>
  <si>
    <t>FR2993116B1</t>
  </si>
  <si>
    <t xml:space="preserve">  METHOD FOR CONTROLLING A MOTOR POWERTRAIN AND CORRESPONDING SYSTEM</t>
  </si>
  <si>
    <t>JP2014117974A</t>
  </si>
  <si>
    <t>JP5538247B2</t>
  </si>
  <si>
    <t xml:space="preserve">車載回転電機用電力変換装置の冷却システム </t>
  </si>
  <si>
    <t xml:space="preserve">  Cooling system for in-vehicle rotating electrical machine power converter</t>
  </si>
  <si>
    <t>US20140184135A1</t>
  </si>
  <si>
    <t>The Board Of Trustees Of The University Of Illinois</t>
  </si>
  <si>
    <t xml:space="preserve">System and method for compensating for high frequency application of ripple correlation to minimize power losses in induction machines </t>
  </si>
  <si>
    <t>US20140186659A1</t>
  </si>
  <si>
    <t>Energy Power Systems, LLC</t>
  </si>
  <si>
    <t xml:space="preserve">Hybrid battery system for electric and hybrid electric vehicles </t>
  </si>
  <si>
    <t>US20140182958A1</t>
  </si>
  <si>
    <t>USD708573S1</t>
  </si>
  <si>
    <t>Power Tower, Inc.</t>
  </si>
  <si>
    <t xml:space="preserve">Charging stand </t>
  </si>
  <si>
    <t>USD708574S1</t>
  </si>
  <si>
    <t>USD708572S1</t>
  </si>
  <si>
    <t xml:space="preserve">Charging cabinet for an electric vehicle </t>
  </si>
  <si>
    <t>US20140191695A1</t>
  </si>
  <si>
    <t>Honeywell International, Inc., Patent Services M/S Ab/2B</t>
  </si>
  <si>
    <t xml:space="preserve">Thermal protection method and system to maximize availability of electric drive system </t>
  </si>
  <si>
    <t>WO2014107513A2</t>
  </si>
  <si>
    <t xml:space="preserve">Context-based vehicle user interface reconfiguration </t>
  </si>
  <si>
    <t>US20140190568A1</t>
  </si>
  <si>
    <t>US20140191715A1</t>
  </si>
  <si>
    <t>US8778519B1</t>
  </si>
  <si>
    <t xml:space="preserve">Battery pack exhaust nozzle </t>
  </si>
  <si>
    <t>US8781661B2</t>
  </si>
  <si>
    <t>Johan Gunther</t>
  </si>
  <si>
    <t xml:space="preserve">Electric drive shaft and retrofit system </t>
  </si>
  <si>
    <t>US8777803B2</t>
  </si>
  <si>
    <t xml:space="preserve">Method of prioritizing output torque and off-going clutch torque constraints during a torque phase </t>
  </si>
  <si>
    <t>US8781658B2</t>
  </si>
  <si>
    <t>US8776922B2</t>
  </si>
  <si>
    <t>CN203713613U</t>
  </si>
  <si>
    <t xml:space="preserve">Safety display equipment capable of locking infant automobile safety chair </t>
  </si>
  <si>
    <t>CN103018680B</t>
  </si>
  <si>
    <t>DE102013200546A1</t>
  </si>
  <si>
    <t xml:space="preserve">  Accumulator for a hand tool and method for producing a rechargeable battery for a hand tool</t>
  </si>
  <si>
    <t>US20140197778A1</t>
  </si>
  <si>
    <t xml:space="preserve">Temperature controlling system and method for battery </t>
  </si>
  <si>
    <t>US8786401B2</t>
  </si>
  <si>
    <t xml:space="preserve">隔离式定子转子变气隙调速电机 </t>
  </si>
  <si>
    <t>JP5556620B2</t>
  </si>
  <si>
    <t xml:space="preserve">  Door handle device</t>
  </si>
  <si>
    <t>US20140207397A1</t>
  </si>
  <si>
    <t xml:space="preserve">Electric vehicle charge-related information processing and display </t>
  </si>
  <si>
    <t>US20140203778A1</t>
  </si>
  <si>
    <t>USD709827S1</t>
  </si>
  <si>
    <t>Maroomcs Co., Ltd.</t>
  </si>
  <si>
    <t>EP2460060A4</t>
  </si>
  <si>
    <t>Thermo King Corp</t>
  </si>
  <si>
    <t xml:space="preserve">Monitoring battery health in an hvac system </t>
  </si>
  <si>
    <t>イートレックス・インコーポレーテッド</t>
  </si>
  <si>
    <t>US20140209278A1</t>
  </si>
  <si>
    <t xml:space="preserve">Thermal energy storage system with heat pump, reduced heater core, and integrated battery cooling and heating </t>
  </si>
  <si>
    <t>US20140208775A1</t>
  </si>
  <si>
    <t>US8796993B2</t>
  </si>
  <si>
    <t>US8797051B1</t>
  </si>
  <si>
    <t>Juniper Networks, Inc.</t>
  </si>
  <si>
    <t xml:space="preserve">Minimizing voltage drops on printed circuit boards (PCBs) by using current injectors </t>
  </si>
  <si>
    <t>US8797756B2</t>
  </si>
  <si>
    <t>Biotronik Se &amp; Co. Kg</t>
  </si>
  <si>
    <t xml:space="preserve">Integrated overmolded interconnect tab for surface-mounted circuits </t>
  </si>
  <si>
    <t>JP5565421B2</t>
  </si>
  <si>
    <t xml:space="preserve">  In-vehicle operation device</t>
  </si>
  <si>
    <t>JP5566715B2</t>
  </si>
  <si>
    <t xml:space="preserve">  Caulking connection structure</t>
  </si>
  <si>
    <t>US20140220802A1</t>
  </si>
  <si>
    <t>Dte Electric Company</t>
  </si>
  <si>
    <t xml:space="preserve">Lockout and tagging device and assembly for a switchable energy isolation device such as a terminal block </t>
  </si>
  <si>
    <t>US20140216842A1</t>
  </si>
  <si>
    <t>Tsuyoshi Hayashi</t>
  </si>
  <si>
    <t>US20140217966A1</t>
  </si>
  <si>
    <t>Jesse M. Schneider</t>
  </si>
  <si>
    <t>US20140223826A1</t>
  </si>
  <si>
    <t>Jorn Krab Holding Aps</t>
  </si>
  <si>
    <t xml:space="preserve">Coverings for Building Apertures or Surface Portions of Buildings and Drive System for such Coverings </t>
  </si>
  <si>
    <t>US8810209B2</t>
  </si>
  <si>
    <t xml:space="preserve">Power distribution network based on multiple charge storage components </t>
  </si>
  <si>
    <t>US8806882B2</t>
  </si>
  <si>
    <t>Alliance for Substainable Energy, LLC</t>
  </si>
  <si>
    <t xml:space="preserve">Parallel integrated thermal management </t>
  </si>
  <si>
    <t>US8810060B2</t>
  </si>
  <si>
    <t>EP2584643B1</t>
  </si>
  <si>
    <t>BlackBerry Limited</t>
  </si>
  <si>
    <t>GB2477085B</t>
  </si>
  <si>
    <t>US20140232356A1</t>
  </si>
  <si>
    <t>Kt Corporation</t>
  </si>
  <si>
    <t xml:space="preserve">Electric vehicle battery management </t>
  </si>
  <si>
    <t>US20140234730A1</t>
  </si>
  <si>
    <t xml:space="preserve">Metal/Oxygen Battery with Oxygen Pressure Management </t>
  </si>
  <si>
    <t>US20140232354A1</t>
  </si>
  <si>
    <t xml:space="preserve">Metal/Oxygen Battery with Multistage Oxygen Compression </t>
  </si>
  <si>
    <t>US20140232349A1</t>
  </si>
  <si>
    <t>US20140232221A1</t>
  </si>
  <si>
    <t xml:space="preserve">Centrifugal Heat Dissipation Device and Motor Using Same </t>
  </si>
  <si>
    <t>US8818601B1</t>
  </si>
  <si>
    <t xml:space="preserve">Extended-range electric vehicle with supercapacitor range extender </t>
  </si>
  <si>
    <t>US8814255B2</t>
  </si>
  <si>
    <t>US8818624B2</t>
  </si>
  <si>
    <t xml:space="preserve">Adaptive soft buttons for a vehicle user interface </t>
  </si>
  <si>
    <t>CN104008293A</t>
  </si>
  <si>
    <t xml:space="preserve">Design scheme for restraining thermal runaway extension of power battery module </t>
  </si>
  <si>
    <t>CN104010883A</t>
  </si>
  <si>
    <t xml:space="preserve">车辆 </t>
  </si>
  <si>
    <t>US20140241394A1</t>
  </si>
  <si>
    <t xml:space="preserve">Analysis of rechargeable batteries </t>
  </si>
  <si>
    <t>US20140244193A1</t>
  </si>
  <si>
    <t xml:space="preserve">Battery state of charge tracking, equivalent circuit selection and benchmarking </t>
  </si>
  <si>
    <t>US20140244090A1</t>
  </si>
  <si>
    <t xml:space="preserve">Battery Powered Vehicle with Immobilizing Charger Plug </t>
  </si>
  <si>
    <t>주식회사 케이티</t>
  </si>
  <si>
    <t xml:space="preserve">전기차 배터리 관리 서비스 제공 방법 및 이를 위한 전기차 배터리 관리 서비스 제공 시스템 </t>
  </si>
  <si>
    <t>USD712349S1</t>
  </si>
  <si>
    <t>Ensto Oy</t>
  </si>
  <si>
    <t xml:space="preserve">Electric vehicle recharging terminal with screen display </t>
  </si>
  <si>
    <t>US8825234B2</t>
  </si>
  <si>
    <t xml:space="preserve">Turbulence mitigation for touch screen systems </t>
  </si>
  <si>
    <t>US8825246B2</t>
  </si>
  <si>
    <t>CN104025006A</t>
  </si>
  <si>
    <t xml:space="preserve">Portable terminal </t>
  </si>
  <si>
    <t xml:space="preserve">便携终端 </t>
  </si>
  <si>
    <t>US8830676B2</t>
  </si>
  <si>
    <t>Akasol Gmbh</t>
  </si>
  <si>
    <t>JP5585362B2</t>
  </si>
  <si>
    <t xml:space="preserve">  Charging port cover arrangement structure</t>
  </si>
  <si>
    <t>DE102013004219A1</t>
  </si>
  <si>
    <t xml:space="preserve">  Motor vehicle with plug-in charger</t>
  </si>
  <si>
    <t xml:space="preserve">Relative-rotation synchronous movement-aid device </t>
  </si>
  <si>
    <t>US8833496B2</t>
  </si>
  <si>
    <t xml:space="preserve">System, method, and apparatus for battery pack thermal management </t>
  </si>
  <si>
    <t>ES2445270B1</t>
  </si>
  <si>
    <t xml:space="preserve">  Procedure for the representation and management of groups of functions and / or functions as well as a device for representation and management</t>
  </si>
  <si>
    <t>JP5589967B2</t>
  </si>
  <si>
    <t xml:space="preserve">  Temperature control device for vehicles</t>
  </si>
  <si>
    <t xml:space="preserve">電力変換装置 </t>
  </si>
  <si>
    <t>JP5590033B2</t>
  </si>
  <si>
    <t xml:space="preserve">エネルギーシステム </t>
  </si>
  <si>
    <t xml:space="preserve">  Energy system</t>
  </si>
  <si>
    <t>DE102013204536A1</t>
  </si>
  <si>
    <t xml:space="preserve">  Battery cell device with transport safety function and method for monitoring a battery cell</t>
  </si>
  <si>
    <t>DE102013204512A1</t>
  </si>
  <si>
    <t xml:space="preserve">  Method and device for increasing the fuse when using battery modules</t>
  </si>
  <si>
    <t>DE102013204539A1</t>
  </si>
  <si>
    <t xml:space="preserve">  Battery cell device with fine-circuit safety function and method for monitoring a battery cell</t>
  </si>
  <si>
    <t>DE102013204534A1</t>
  </si>
  <si>
    <t xml:space="preserve">  Battery cell device with short circuit safety function and method for monitoring a battery cell</t>
  </si>
  <si>
    <t>DE102013204538A1</t>
  </si>
  <si>
    <t xml:space="preserve">  Battery cell module and method of operating a battery cell module</t>
  </si>
  <si>
    <t>DE102013204541A1</t>
  </si>
  <si>
    <t xml:space="preserve">  Battery cell unit with battery cell and ultrafast discharge circuit and method for monitoring a battery cell</t>
  </si>
  <si>
    <t>DE102013102495A1</t>
  </si>
  <si>
    <t xml:space="preserve">  Center console assembly for a motor vehicle</t>
  </si>
  <si>
    <t>US20140266229A1</t>
  </si>
  <si>
    <t xml:space="preserve">System and methods for detection of internal shorts in batteries </t>
  </si>
  <si>
    <t>US20140266017A1</t>
  </si>
  <si>
    <t>US20140265669A1</t>
  </si>
  <si>
    <t>US20140262573A1</t>
  </si>
  <si>
    <t>US8839890B2</t>
  </si>
  <si>
    <t xml:space="preserve">Apparatus and system for low voltage direct current at industrial power recharging of hybrid high occupancy capacity on-road transportation vehicles </t>
  </si>
  <si>
    <t>JP5596083B2</t>
  </si>
  <si>
    <t>Ｉｍｖ株式会社</t>
  </si>
  <si>
    <t xml:space="preserve">リチウムイオン二次電池の劣化診断装置 </t>
  </si>
  <si>
    <t xml:space="preserve">  Lithium-ion secondary battery deterioration diagnosis device</t>
  </si>
  <si>
    <t>JP5594197B2</t>
  </si>
  <si>
    <t>コベルコ建機株式会社</t>
  </si>
  <si>
    <t xml:space="preserve">  Construction machine cooling structure</t>
  </si>
  <si>
    <t>DE102013004793A1</t>
  </si>
  <si>
    <t>GM Global Technology Operations LLC (n. d. Ges. d. Staates Delaware)</t>
  </si>
  <si>
    <t xml:space="preserve">  Floor structure of a motor vehicle body</t>
  </si>
  <si>
    <t>US20140284125A1</t>
  </si>
  <si>
    <t>US8849499B2</t>
  </si>
  <si>
    <t xml:space="preserve">Methods and systems for monitoring a vehicle's energy source </t>
  </si>
  <si>
    <t>US8845001B2</t>
  </si>
  <si>
    <t>US8847550B2</t>
  </si>
  <si>
    <t>US8849597B2</t>
  </si>
  <si>
    <t>Vestas Wind Systems A/S</t>
  </si>
  <si>
    <t xml:space="preserve">Estimation of remaining battery life in a wind energy application </t>
  </si>
  <si>
    <t>TWI455449B</t>
  </si>
  <si>
    <t>JP2014186397A</t>
  </si>
  <si>
    <t xml:space="preserve">Cache memory device, information processor and cache memory control method </t>
  </si>
  <si>
    <t>US20140291046A1</t>
  </si>
  <si>
    <t>JP2014193039A</t>
  </si>
  <si>
    <t xml:space="preserve">車両用電力装置 </t>
  </si>
  <si>
    <t xml:space="preserve">Vehicle power supply unit </t>
  </si>
  <si>
    <t>US8851569B2</t>
  </si>
  <si>
    <t>Chang-Hsien Ho</t>
  </si>
  <si>
    <t xml:space="preserve">Full-cover and light-weight safety seat for child </t>
  </si>
  <si>
    <t>US8854012B2</t>
  </si>
  <si>
    <t xml:space="preserve">Management of high-voltage lithium-polymer batteries in portable electronic devices </t>
  </si>
  <si>
    <t>US8854013B2</t>
  </si>
  <si>
    <t xml:space="preserve">System for monitoring a battery charger </t>
  </si>
  <si>
    <t>US8851153B2</t>
  </si>
  <si>
    <t>US8855907B2</t>
  </si>
  <si>
    <t>Searete Llc</t>
  </si>
  <si>
    <t>US20140303839A1</t>
  </si>
  <si>
    <t xml:space="preserve">Usage prediction for contextual interface </t>
  </si>
  <si>
    <t>US8857480B2</t>
  </si>
  <si>
    <t xml:space="preserve">System and method for filling a plurality of isolated vehicle fluid circuits through a common fluid fill port </t>
  </si>
  <si>
    <t>CN104103866A</t>
  </si>
  <si>
    <t>合肥国轩高科动力能源股份公司</t>
  </si>
  <si>
    <t xml:space="preserve">Lithium battery group-matching method </t>
  </si>
  <si>
    <t>CN102610838B</t>
  </si>
  <si>
    <t>中国东方电气集团有限公司</t>
  </si>
  <si>
    <t xml:space="preserve">Thermal management system of fuel cell, fuel cell system, and vehicle with the fuel cell system </t>
  </si>
  <si>
    <t>CN102725191B</t>
  </si>
  <si>
    <t xml:space="preserve">Rocker structure for vehicle body </t>
  </si>
  <si>
    <t>DE102013206504A1</t>
  </si>
  <si>
    <t xml:space="preserve">  Battery module with at least two juxtaposed battery cells, method for producing a battery module and motor vehicle</t>
  </si>
  <si>
    <t>US8866047B1</t>
  </si>
  <si>
    <t>Darren Parker</t>
  </si>
  <si>
    <t xml:space="preserve">Removable timed windshield deicer sheet </t>
  </si>
  <si>
    <t>US8863870B2</t>
  </si>
  <si>
    <t>KR101453909B1</t>
  </si>
  <si>
    <t xml:space="preserve">Mobile terminal using touch screen and control method thereof </t>
  </si>
  <si>
    <t>CN104114401A</t>
  </si>
  <si>
    <t>菲尼克斯电气公司</t>
  </si>
  <si>
    <t>US20140312835A1</t>
  </si>
  <si>
    <t xml:space="preserve">Electronic apparatus and charger </t>
  </si>
  <si>
    <t>WO2014171171A1</t>
  </si>
  <si>
    <t xml:space="preserve">Vehicular electronic device </t>
  </si>
  <si>
    <t>US8872519B2</t>
  </si>
  <si>
    <t xml:space="preserve">System and method to determine the state of charge of a battery using magnetostriction to detect magnetic response of battery material </t>
  </si>
  <si>
    <t xml:space="preserve">Kühlsystem für eine Fahrzeugbatterie </t>
  </si>
  <si>
    <t>WO2014174004A2</t>
  </si>
  <si>
    <t xml:space="preserve">Control system, vehicle and method </t>
  </si>
  <si>
    <t>WO2014176320A2</t>
  </si>
  <si>
    <t>Xiaodong Xiang</t>
  </si>
  <si>
    <t xml:space="preserve">A cooling mechanism for batteries using l-v phase change materials </t>
  </si>
  <si>
    <t>US20140322951A1</t>
  </si>
  <si>
    <t xml:space="preserve">Electrical connector </t>
  </si>
  <si>
    <t>US8878854B2</t>
  </si>
  <si>
    <t>Lennox Industries Inc.</t>
  </si>
  <si>
    <t xml:space="preserve">Heating, ventilation and air conditioning system user interface having adjustable fonts and method of operation thereof </t>
  </si>
  <si>
    <t>JP5617783B2</t>
  </si>
  <si>
    <t xml:space="preserve">  Operation input device and control system for vehicle</t>
  </si>
  <si>
    <t xml:space="preserve">車両用の操作入力装置及び制御システム </t>
  </si>
  <si>
    <t>US20140326430A1</t>
  </si>
  <si>
    <t xml:space="preserve">Vehicle with traction motor with preemptive cooling of motor fluid circuit prior to cooling of battery fluid circuit </t>
  </si>
  <si>
    <t xml:space="preserve">Dispositif de fixation d'un groupe motopropulseur sur un chassis d'un vehicule automobile </t>
  </si>
  <si>
    <t>KR101459968B1</t>
  </si>
  <si>
    <t xml:space="preserve">전기자동차 충전 요구량 검증 방법 및 이에 사용되는 시스템 </t>
  </si>
  <si>
    <t>CN102662621B</t>
  </si>
  <si>
    <t>中国航空工业集团公司西安飞机设计研究所</t>
  </si>
  <si>
    <t xml:space="preserve">Multi-terminal multi-partition display interactive interface control method based on configuration driving </t>
  </si>
  <si>
    <t>JP5624015B2</t>
  </si>
  <si>
    <t>US20140335398A1</t>
  </si>
  <si>
    <t xml:space="preserve">Device and method to prevent cell-to-cell thermal runaway propagation in a battery pack </t>
  </si>
  <si>
    <t>US20140333132A1</t>
  </si>
  <si>
    <t xml:space="preserve">Battery System </t>
  </si>
  <si>
    <t>US20140336840A1</t>
  </si>
  <si>
    <t>The Aes Corporation</t>
  </si>
  <si>
    <t xml:space="preserve">Method and system for performance management of an energy storage device </t>
  </si>
  <si>
    <t>US8890467B2</t>
  </si>
  <si>
    <t>Continental Automotive Systems, Inc.</t>
  </si>
  <si>
    <t xml:space="preserve">System for controlling battery conditions </t>
  </si>
  <si>
    <t>US8890474B2</t>
  </si>
  <si>
    <t>Hanwha Techm Co., Ltd.</t>
  </si>
  <si>
    <t>US8890473B2</t>
  </si>
  <si>
    <t xml:space="preserve">Sequential charging of multiple electric vehicles </t>
  </si>
  <si>
    <t>JP5626234B2</t>
  </si>
  <si>
    <t xml:space="preserve">  Overcurrent protection device</t>
  </si>
  <si>
    <t xml:space="preserve">Kühlanlage zur Kühlung eines Energiespeichers und eines Ladereglers für ein Fahrzeug mit elektrischem Antrieb </t>
  </si>
  <si>
    <t>US20140342612A1</t>
  </si>
  <si>
    <t>US20140340141A1</t>
  </si>
  <si>
    <t xml:space="preserve">MINIMIZING VOLTAGE DROPS ON PRINTED CIRCUIT BOARDS (PCBs) BY USING CURRENT INJECTORS </t>
  </si>
  <si>
    <t>TWI462373B</t>
  </si>
  <si>
    <t xml:space="preserve">Secure battery pack formed by a plurality of secondary batteries </t>
  </si>
  <si>
    <t xml:space="preserve">以複數個二次電池構成安全電池組 </t>
  </si>
  <si>
    <t>CN104169733A</t>
  </si>
  <si>
    <t xml:space="preserve">Battery residual capacitance calculation device and battery residual capacitance calculation method </t>
  </si>
  <si>
    <t>US20140350783A1</t>
  </si>
  <si>
    <t>Hand Held Products, Inc.</t>
  </si>
  <si>
    <t xml:space="preserve">System and method for display of information using a vehicle-mount computer </t>
  </si>
  <si>
    <t>US20140350752A1</t>
  </si>
  <si>
    <t>Intelligent Agricultural Solutions, Llc</t>
  </si>
  <si>
    <t xml:space="preserve">Method and system for managing the hand-off between control terminals </t>
  </si>
  <si>
    <t>US8902943B2</t>
  </si>
  <si>
    <t>Christie Digital System USA, Inc.</t>
  </si>
  <si>
    <t xml:space="preserve">System for cooling electronic components </t>
  </si>
  <si>
    <t>US8904049B2</t>
  </si>
  <si>
    <t xml:space="preserve">Battery pack monitoring system and method for assigning a binary ID to a microprocessor in the battery pack monitoring system </t>
  </si>
  <si>
    <t>CN104175902A</t>
  </si>
  <si>
    <t>南京航空航天大学</t>
  </si>
  <si>
    <t xml:space="preserve">Torque distribution control method for electric-wheel automobile hub motor torque distribution system </t>
  </si>
  <si>
    <t>US20140354210A1</t>
  </si>
  <si>
    <t xml:space="preserve">Control device and control method for vehicular power system </t>
  </si>
  <si>
    <t>US20140357113A1</t>
  </si>
  <si>
    <t>US8907776B2</t>
  </si>
  <si>
    <t xml:space="preserve">Method and apparatus for do not disturb message delivery </t>
  </si>
  <si>
    <t>EP2810914A1</t>
  </si>
  <si>
    <t>BT Products AB</t>
  </si>
  <si>
    <t xml:space="preserve">Warehouse truck </t>
  </si>
  <si>
    <t>JP5638014B2</t>
  </si>
  <si>
    <t>株式会社ホンダロック</t>
  </si>
  <si>
    <t xml:space="preserve">  Vehicle door opening / closing operation device</t>
  </si>
  <si>
    <t>TWI465030B</t>
  </si>
  <si>
    <t xml:space="preserve">Multi-driving device and driving circuit thereof </t>
  </si>
  <si>
    <t>US8914176B2</t>
  </si>
  <si>
    <t xml:space="preserve">Surface-mediated cell-powered vehicles and methods of operating same </t>
  </si>
  <si>
    <t>US8912701B2</t>
  </si>
  <si>
    <t>JP5641001B2</t>
  </si>
  <si>
    <t xml:space="preserve">  Display control apparatus and display system</t>
  </si>
  <si>
    <t>JP5641727B2</t>
  </si>
  <si>
    <t>オムロンオートモーティブエレクトロニクス株式会社</t>
  </si>
  <si>
    <t xml:space="preserve">  Charge information display portable device and charge information display system</t>
  </si>
  <si>
    <t>DE102013211040A1</t>
  </si>
  <si>
    <t xml:space="preserve">  Short-circuit ring for an electric asynchronous machine composed of partial arc-shaped segments</t>
  </si>
  <si>
    <t>US20140368064A1</t>
  </si>
  <si>
    <t xml:space="preserve">Rotor Assembly with Heat Pipe Cooling System </t>
  </si>
  <si>
    <t>US20140367984A1</t>
  </si>
  <si>
    <t>Magna International Inc.</t>
  </si>
  <si>
    <t xml:space="preserve">Crash Box For A Bumper Assembly </t>
  </si>
  <si>
    <t>KR20140145364A</t>
  </si>
  <si>
    <t xml:space="preserve">Operation system and method for ptc heater of fuel cell vehicle </t>
  </si>
  <si>
    <t>US20140376157A1</t>
  </si>
  <si>
    <t>Samhwa Capacitor Co., Ltd.</t>
  </si>
  <si>
    <t xml:space="preserve">Non-reducible low temperature sinterable dielectric power electronic capacitor module for vehicle </t>
  </si>
  <si>
    <t>US20140374060A1</t>
  </si>
  <si>
    <t xml:space="preserve">Device for air conditioning a drive train and a passenger compartment of a vehicle </t>
  </si>
  <si>
    <t>FR2990656B1</t>
  </si>
  <si>
    <t xml:space="preserve">  REAL-TIME TORQUE SETTING DEVICE AND VEHICLE EQUIPPED WITH SAID DEVICE</t>
  </si>
  <si>
    <t xml:space="preserve">Normally deploying flush door handle </t>
  </si>
  <si>
    <t>US8924043B2</t>
  </si>
  <si>
    <t xml:space="preserve">Systems and methods for preventing battery depletion in a vehicle </t>
  </si>
  <si>
    <t>KR101475564B1</t>
  </si>
  <si>
    <t xml:space="preserve">An electric vehicle charging system and method for charging electric vehicle </t>
  </si>
  <si>
    <t xml:space="preserve">전기 자동차의 충전 시스템 및 충전 방법 </t>
  </si>
  <si>
    <t>USD720285S1</t>
  </si>
  <si>
    <t>Abb Technology Ag</t>
  </si>
  <si>
    <t>US8919367B2</t>
  </si>
  <si>
    <t>Disposal Guard Inc.</t>
  </si>
  <si>
    <t>US20150001823A1</t>
  </si>
  <si>
    <t xml:space="preserve">Rotated section stabilizer </t>
  </si>
  <si>
    <t>US20150001885A1</t>
  </si>
  <si>
    <t xml:space="preserve">Mixed material underbody for noise controlled occupant compartment </t>
  </si>
  <si>
    <t>US8928273B2</t>
  </si>
  <si>
    <t>Go-Tech Energy Co. Ltd.</t>
  </si>
  <si>
    <t xml:space="preserve">Display device for displaying information of rechargeable battery of electric vehicle and charging module having the display device </t>
  </si>
  <si>
    <t>US8930052B2</t>
  </si>
  <si>
    <t xml:space="preserve">Method and apparatus for controlling the drive system for mobile equipment such as a mobile construction and/or mining machine </t>
  </si>
  <si>
    <t>US8925567B2</t>
  </si>
  <si>
    <t>CN104272554A</t>
  </si>
  <si>
    <t>纳迪姆·卡里姆</t>
  </si>
  <si>
    <t xml:space="preserve">Dual chemistry, battery system for use in plug-in or hybrid electric vehicles </t>
  </si>
  <si>
    <t>JP5648207B2</t>
  </si>
  <si>
    <t>現代自動車株式会社</t>
  </si>
  <si>
    <t>US20150010803A1</t>
  </si>
  <si>
    <t>Hangzhou Neucell Energy Co., Ltd.</t>
  </si>
  <si>
    <t xml:space="preserve">Nickel-Zinc Battery Assembly and Manufacturing Method Thereof </t>
  </si>
  <si>
    <t>US20150008858A1</t>
  </si>
  <si>
    <t>Samsung Techwin Co., Ltd.</t>
  </si>
  <si>
    <t xml:space="preserve">System and method for controlling motor </t>
  </si>
  <si>
    <t>KR101481282B1</t>
  </si>
  <si>
    <t xml:space="preserve">Method for controlling driving mode for hybrid vehicle </t>
  </si>
  <si>
    <t>발멧 오토모티브 오와이</t>
  </si>
  <si>
    <t xml:space="preserve">화재 방지 매체를 구비한 배터리 팩 </t>
  </si>
  <si>
    <t>US8933658B2</t>
  </si>
  <si>
    <t>KR20150005025A</t>
  </si>
  <si>
    <t>에스케이이노베이션 주식회사</t>
  </si>
  <si>
    <t>DE102013213524A1</t>
  </si>
  <si>
    <t xml:space="preserve">  Electrical connector for a battery module</t>
  </si>
  <si>
    <t xml:space="preserve">Elektrischer Verbinder für ein Batteriemodul </t>
  </si>
  <si>
    <t>US20150019106A1</t>
  </si>
  <si>
    <t xml:space="preserve">Method and system for an engine for detection and mitigation of insufficient torque </t>
  </si>
  <si>
    <t>US20150013367A1</t>
  </si>
  <si>
    <t xml:space="preserve">Vehicle cooling with adjustable flow expansion valve </t>
  </si>
  <si>
    <t>US20150013403A1</t>
  </si>
  <si>
    <t xml:space="preserve">Vehicle door open/close operation apparatus </t>
  </si>
  <si>
    <t>KR20150006996A</t>
  </si>
  <si>
    <t xml:space="preserve">A charger for electric vehicle </t>
  </si>
  <si>
    <t>US8936120B2</t>
  </si>
  <si>
    <t xml:space="preserve">Utility vehicle having a front electric motor </t>
  </si>
  <si>
    <t>EP2826095A2</t>
  </si>
  <si>
    <t xml:space="preserve">Capacitor and battery combination </t>
  </si>
  <si>
    <t>TWI470900B</t>
  </si>
  <si>
    <t xml:space="preserve">Interactive charging management system and method thereof </t>
  </si>
  <si>
    <t xml:space="preserve">互動式充電管理系統及其方法 </t>
  </si>
  <si>
    <t>US20150021939A1</t>
  </si>
  <si>
    <t>US20150025730A1</t>
  </si>
  <si>
    <t>US8941344B2</t>
  </si>
  <si>
    <t xml:space="preserve">Vehicle wiper control system and method </t>
  </si>
  <si>
    <t>US8941340B2</t>
  </si>
  <si>
    <t>EP2829425A1</t>
  </si>
  <si>
    <t>Inalfa Roof Systems Group B.V.</t>
  </si>
  <si>
    <t xml:space="preserve">Roof assembly for a vehicle </t>
  </si>
  <si>
    <t>CN104322117A</t>
  </si>
  <si>
    <t>东莞宇龙通信科技有限公司</t>
  </si>
  <si>
    <t xml:space="preserve">Wireless charger and multi-terminal wireless charging method </t>
  </si>
  <si>
    <t>DE102013214726A1</t>
  </si>
  <si>
    <t xml:space="preserve">  Arrangement for the electrical protection of a potential short circuit or an overload in a DC network with system-dependent, variable source internal resistance</t>
  </si>
  <si>
    <t>DE102013012388A1</t>
  </si>
  <si>
    <t>Johnson Controls Gmbh</t>
  </si>
  <si>
    <t xml:space="preserve">  Method for adjusting a vehicle seat and system for adjusting a vehicle seat</t>
  </si>
  <si>
    <t>US8944017B2</t>
  </si>
  <si>
    <t xml:space="preserve">Powertrain cooling system with cooling and heating modes for heat exchangers </t>
  </si>
  <si>
    <t>US8948946B2</t>
  </si>
  <si>
    <t xml:space="preserve">Hybrid thermal system with device-specific control logic </t>
  </si>
  <si>
    <t>US8943752B2</t>
  </si>
  <si>
    <t>US8944087B2</t>
  </si>
  <si>
    <t>JP5664927B2</t>
  </si>
  <si>
    <t xml:space="preserve">  Conductor wire and rotating electrical machine</t>
  </si>
  <si>
    <t xml:space="preserve">導体線及び回転電機 </t>
  </si>
  <si>
    <t>KR101490923B1</t>
  </si>
  <si>
    <t xml:space="preserve">Vehicle body having rear side member </t>
  </si>
  <si>
    <t>DE102013215905A1</t>
  </si>
  <si>
    <t xml:space="preserve">  Operating device with touch-sensitive surface</t>
  </si>
  <si>
    <t>DE102013215563A1</t>
  </si>
  <si>
    <t xml:space="preserve">  Pre-charging unit for battery interruption unit</t>
  </si>
  <si>
    <t>DE102013215492A1</t>
  </si>
  <si>
    <t xml:space="preserve">  Accumulator module with improved protection and accumulator package</t>
  </si>
  <si>
    <t>US20150042185A1</t>
  </si>
  <si>
    <t>Siemens AG a corporation</t>
  </si>
  <si>
    <t xml:space="preserve">Electrical machine having a rotor for cooling the electrical machine </t>
  </si>
  <si>
    <t>FR3002370B1</t>
  </si>
  <si>
    <t xml:space="preserve">  METHOD FOR CONTROLLING THE TEMPERATURE OF A BATTERY OF BATTERIES</t>
  </si>
  <si>
    <t>US8959901B2</t>
  </si>
  <si>
    <t xml:space="preserve">Metal-gas battery system </t>
  </si>
  <si>
    <t>US8965615B2</t>
  </si>
  <si>
    <t>Terex Mhps Gmbh</t>
  </si>
  <si>
    <t>CN102529690B</t>
  </si>
  <si>
    <t>重庆长安汽车股份有限公司</t>
  </si>
  <si>
    <t xml:space="preserve">Temperature control system and method </t>
  </si>
  <si>
    <t xml:space="preserve">一种温度控制系统及方法 </t>
  </si>
  <si>
    <t>JP5675045B2</t>
  </si>
  <si>
    <t>US20150053741A1</t>
  </si>
  <si>
    <t>Ethicon Endo-Surgery, Inc.</t>
  </si>
  <si>
    <t xml:space="preserve">Tamper proof circuit for surgical instrument battery pack </t>
  </si>
  <si>
    <t>US20150054460A1</t>
  </si>
  <si>
    <t>DE102013013953A1</t>
  </si>
  <si>
    <t xml:space="preserve">  Vehicle control for an at least partially electrically powered vehicle</t>
  </si>
  <si>
    <t>US20150053491A1</t>
  </si>
  <si>
    <t>Dongfang Electric Corporation</t>
  </si>
  <si>
    <t xml:space="preserve">Thermal management system for fuel cell, fuel cell system and vehicle equipped with fuel cell system </t>
  </si>
  <si>
    <t>US8966898B2</t>
  </si>
  <si>
    <t>JP5678474B2</t>
  </si>
  <si>
    <t xml:space="preserve">  Charging connector</t>
  </si>
  <si>
    <t>US20150066265A1</t>
  </si>
  <si>
    <t xml:space="preserve">Dynamic allocation of drive torque </t>
  </si>
  <si>
    <t>DE102013014457A1</t>
  </si>
  <si>
    <t>Fraunhofer-Gesellschaft zur Förderung der angewandten Forschung e.V.</t>
  </si>
  <si>
    <t xml:space="preserve">  Method for driving a motor vehicle and drive system for a motor vehicle</t>
  </si>
  <si>
    <t>WO2015029507A1</t>
  </si>
  <si>
    <t xml:space="preserve">Electricity-generation control device and electricity-generation control method </t>
  </si>
  <si>
    <t>FR3002815B1</t>
  </si>
  <si>
    <t xml:space="preserve">  SAFETY DEVICE FOR A BATTERY OF LITHIUM ELECTROCHEMICAL GENERATORS</t>
  </si>
  <si>
    <t>US8973980B2</t>
  </si>
  <si>
    <t>CA2862950A1</t>
  </si>
  <si>
    <t xml:space="preserve">Methods and systems for electric vehicle charging </t>
  </si>
  <si>
    <t>TWI476415B</t>
  </si>
  <si>
    <t xml:space="preserve">阻抗分析裝置及方法 </t>
  </si>
  <si>
    <t xml:space="preserve">Impedance analyzing apparatus and method </t>
  </si>
  <si>
    <t xml:space="preserve">汽车蓄电池加热器 </t>
  </si>
  <si>
    <t>JP5684600B2</t>
  </si>
  <si>
    <t xml:space="preserve">  Lighting unit for charging connector</t>
  </si>
  <si>
    <t>DE102013218248A1</t>
  </si>
  <si>
    <t xml:space="preserve">  Electrochemical energy storage</t>
  </si>
  <si>
    <t xml:space="preserve">Elektrochemischer Energiespeicher </t>
  </si>
  <si>
    <t>US20150069970A1</t>
  </si>
  <si>
    <t>US20150071380A1</t>
  </si>
  <si>
    <t>ハミルトン・サンドストランド・コーポレーション</t>
  </si>
  <si>
    <t>US8981718B2</t>
  </si>
  <si>
    <t xml:space="preserve">Serial multi-vehicle quick charge station </t>
  </si>
  <si>
    <t>US8979104B2</t>
  </si>
  <si>
    <t>DE102013218663A1</t>
  </si>
  <si>
    <t xml:space="preserve">  Device for controlling a temperature of an energy system</t>
  </si>
  <si>
    <t>DE112012006655T5</t>
  </si>
  <si>
    <t xml:space="preserve">  Control system for hybrid vehicle</t>
  </si>
  <si>
    <t>US20150075312A1</t>
  </si>
  <si>
    <t xml:space="preserve">Method and device for orienting an actuator of an exhaust-gas turbocharger </t>
  </si>
  <si>
    <t>US20150077057A1</t>
  </si>
  <si>
    <t>FR3002513B1</t>
  </si>
  <si>
    <t xml:space="preserve">  FRONT END OF THE BODY OF A MOTOR VEHICLE HAVING A PULL CONNECTING THE LOWER BRAKE TRAILER FROM THE WINDSHIELD BAY TO THE SUSPENSION SUPPORT</t>
  </si>
  <si>
    <t>US8989954B1</t>
  </si>
  <si>
    <t>Cisco Technology, Inc.</t>
  </si>
  <si>
    <t xml:space="preserve">System and method for applications management in a networked vehicular environment </t>
  </si>
  <si>
    <t>CN102439779B</t>
  </si>
  <si>
    <t>马亨德拉雷瓦电动汽车私人有限公司</t>
  </si>
  <si>
    <t xml:space="preserve">Estimating and enhancing residual performance in an energy storage system </t>
  </si>
  <si>
    <t xml:space="preserve">估计并提高能源储存系统中的剩余性能 </t>
  </si>
  <si>
    <t>DE102013110428A1</t>
  </si>
  <si>
    <t xml:space="preserve">  Electromechanical locking device</t>
  </si>
  <si>
    <t>WO2015042295A1</t>
  </si>
  <si>
    <t>Ambri Inc.</t>
  </si>
  <si>
    <t xml:space="preserve">Unified structural and electrical interconnections for high temperature batteries </t>
  </si>
  <si>
    <t>삼화콘덴서공업주식회사</t>
  </si>
  <si>
    <t>DE112012006566T5</t>
  </si>
  <si>
    <t>Mitsubishi Electric Corp.</t>
  </si>
  <si>
    <t xml:space="preserve">  Power line communication system on board</t>
  </si>
  <si>
    <t>지엠 글로벌 테크놀러지 오퍼레이션스  엘엘씨</t>
  </si>
  <si>
    <t>US20150091508A1</t>
  </si>
  <si>
    <t xml:space="preserve">Bi-directional communication with a device under charge </t>
  </si>
  <si>
    <t>US20150094893A1</t>
  </si>
  <si>
    <t>Mclaren Automotive Limited</t>
  </si>
  <si>
    <t xml:space="preserve">Hybrid temperature regulation circuit </t>
  </si>
  <si>
    <t>DE102013219726A1</t>
  </si>
  <si>
    <t xml:space="preserve">  Use of batteries for ships</t>
  </si>
  <si>
    <t>DE102013215785B4</t>
  </si>
  <si>
    <t xml:space="preserve">  Vehicle-side charging module, inductive charging system and method for inductively charging an energy storage device</t>
  </si>
  <si>
    <t>KR101510039B1</t>
  </si>
  <si>
    <t xml:space="preserve">Crash box for vehicle </t>
  </si>
  <si>
    <t>US9002537B2</t>
  </si>
  <si>
    <t xml:space="preserve">Managed electric vehicle traction battery system </t>
  </si>
  <si>
    <t>US9000721B2</t>
  </si>
  <si>
    <t xml:space="preserve">Systems and methods for charging </t>
  </si>
  <si>
    <t>US8999545B2</t>
  </si>
  <si>
    <t>US8998312B2</t>
  </si>
  <si>
    <t xml:space="preserve">Infant safety seat </t>
  </si>
  <si>
    <t>GB201502875D0</t>
  </si>
  <si>
    <t>Ozone Ind Ireland Ltd</t>
  </si>
  <si>
    <t xml:space="preserve">A method and apparatus for regenerating desiccant </t>
  </si>
  <si>
    <t>US20150099378A1</t>
  </si>
  <si>
    <t xml:space="preserve">Apparatus for Connecting a Shared DC Bus Link </t>
  </si>
  <si>
    <t>US20150099379A1</t>
  </si>
  <si>
    <t>Akita Drilling Ltd.</t>
  </si>
  <si>
    <t xml:space="preserve">Safety device for an electrical plug and receptacle </t>
  </si>
  <si>
    <t>JP2015064875A</t>
  </si>
  <si>
    <t>キヤノンマーケティングジャパン株式会社</t>
  </si>
  <si>
    <t xml:space="preserve">Information processing apparatus, information processing method, and program </t>
  </si>
  <si>
    <t xml:space="preserve">情報処理装置、情報処理方法、プログラム </t>
  </si>
  <si>
    <t>FR2979762B1</t>
  </si>
  <si>
    <t>Electricite De France</t>
  </si>
  <si>
    <t xml:space="preserve">  METHOD AND DEVICE FOR OPTIMIZED RECHARGING OF ELECTRIC BATTERY</t>
  </si>
  <si>
    <t xml:space="preserve">Procede et dispositif de recharge optimisee de batterie electrique </t>
  </si>
  <si>
    <t>US9007318B2</t>
  </si>
  <si>
    <t xml:space="preserve">Method and apparatus for providing information related to an in-vehicle function </t>
  </si>
  <si>
    <t>US9007014B2</t>
  </si>
  <si>
    <t>JP5699919B2</t>
  </si>
  <si>
    <t xml:space="preserve">  Warm-up operation control device</t>
  </si>
  <si>
    <t>EP2753891A4</t>
  </si>
  <si>
    <t>Bae Sys Land &amp; Armaments Lp</t>
  </si>
  <si>
    <t xml:space="preserve">  ANCHORED VEHICLE WITH SCREWED GROUND</t>
  </si>
  <si>
    <t xml:space="preserve">Armored vehicle with bolt-on bottom </t>
  </si>
  <si>
    <t>JP5699702B2</t>
  </si>
  <si>
    <t xml:space="preserve">  Vehicle charging control device</t>
  </si>
  <si>
    <t>US20150102698A1</t>
  </si>
  <si>
    <t>Hyundai Mobis Co., Ltd.</t>
  </si>
  <si>
    <t xml:space="preserve">End-ring for induction motor, rotor having the same </t>
  </si>
  <si>
    <t>US20150106002A1</t>
  </si>
  <si>
    <t xml:space="preserve">Display device for vehicle </t>
  </si>
  <si>
    <t>US20150103448A1</t>
  </si>
  <si>
    <t xml:space="preserve">Battery Management System, Motor Vehicle and Battery Module </t>
  </si>
  <si>
    <t>US20150101789A1</t>
  </si>
  <si>
    <t xml:space="preserve">Thermal management system for vehicle </t>
  </si>
  <si>
    <t>US9013319B2</t>
  </si>
  <si>
    <t xml:space="preserve">Vehicle inlet for use in charging a battery of an electric vehicle (EV) or a hybrid electric vehicle (HEV) </t>
  </si>
  <si>
    <t>CN104535931A</t>
  </si>
  <si>
    <t xml:space="preserve">Method and device for calculating charge state of power battery in charging process </t>
  </si>
  <si>
    <t xml:space="preserve">用于碰撞后将车辆中的电池放电的系统和方法 </t>
  </si>
  <si>
    <t>US9018878B2</t>
  </si>
  <si>
    <t xml:space="preserve">Derating vehicle electric drive motor and generator components </t>
  </si>
  <si>
    <t>US9018895B2</t>
  </si>
  <si>
    <t xml:space="preserve">Motor vehicle and control method thereof </t>
  </si>
  <si>
    <t>US20150115655A1</t>
  </si>
  <si>
    <t xml:space="preserve">Suspension tower structure </t>
  </si>
  <si>
    <t>US20150115891A1</t>
  </si>
  <si>
    <t>Korea Institute Of Energy Research</t>
  </si>
  <si>
    <t xml:space="preserve">Power-sharing charging system, charging device, and method for controlling the same </t>
  </si>
  <si>
    <t>DE102013221589A1</t>
  </si>
  <si>
    <t xml:space="preserve">  Method for determining the capacity of a battery cell</t>
  </si>
  <si>
    <t>JP5708784B2</t>
  </si>
  <si>
    <t>CN104602935A</t>
  </si>
  <si>
    <t>芬纳吉有限公司</t>
  </si>
  <si>
    <t>US20150123613A1</t>
  </si>
  <si>
    <t xml:space="preserve">Charger for electric vehicles with distributed power converter arbitration </t>
  </si>
  <si>
    <t>US9031733B1</t>
  </si>
  <si>
    <t xml:space="preserve">Casualty monitoring system for autonomous vehicle </t>
  </si>
  <si>
    <t>US9030165B2</t>
  </si>
  <si>
    <t>US9030418B2</t>
  </si>
  <si>
    <t>KR101519780B1</t>
  </si>
  <si>
    <t xml:space="preserve">Control method for battery reservation charge of vehicle </t>
  </si>
  <si>
    <t>WO2015067803A1</t>
  </si>
  <si>
    <t xml:space="preserve">Operating unit </t>
  </si>
  <si>
    <t>FR3000920B1</t>
  </si>
  <si>
    <t xml:space="preserve">  FLAT CHASSIS MODULE WITH LONGERONS FOR ELECTRIC VEHICLE EQUIPPED WITH BATTERIES UNDER CAISSE</t>
  </si>
  <si>
    <t>IN2014DN07684A</t>
  </si>
  <si>
    <t>US9037344B2</t>
  </si>
  <si>
    <t>CA2836671C</t>
  </si>
  <si>
    <t>US9037325B2</t>
  </si>
  <si>
    <t xml:space="preserve">Method and a device for operating an electrically driven motor vehicle </t>
  </si>
  <si>
    <t>CN102874099B</t>
  </si>
  <si>
    <t>上海通用汽车有限公司</t>
  </si>
  <si>
    <t xml:space="preserve">Cooling system and electric vehicle </t>
  </si>
  <si>
    <t>DE102013112705A1</t>
  </si>
  <si>
    <t xml:space="preserve">  System of a component and an actuating device for the component</t>
  </si>
  <si>
    <t>US9038983B2</t>
  </si>
  <si>
    <t xml:space="preserve">Active drain plug for high voltage battery applications </t>
  </si>
  <si>
    <t>JP5725996B2</t>
  </si>
  <si>
    <t xml:space="preserve">  connector</t>
  </si>
  <si>
    <t xml:space="preserve">Verfahren und Vorrichtung zum Betreiben eines Batteriekühlsystems zum Kühlen einer Batterie </t>
  </si>
  <si>
    <t>US20150145442A1</t>
  </si>
  <si>
    <t xml:space="preserve">Control device and control method for hybrid vehicle power unit </t>
  </si>
  <si>
    <t>US9045046B2</t>
  </si>
  <si>
    <t>US9046967B2</t>
  </si>
  <si>
    <t>Uusi, Llc</t>
  </si>
  <si>
    <t>JP5728520B2</t>
  </si>
  <si>
    <t xml:space="preserve">  Battery capacity recovery method, battery pack capacity recovery method, battery capacity recovery device, and battery pack capacity recovery device</t>
  </si>
  <si>
    <t>US20150155656A1</t>
  </si>
  <si>
    <t>USD731389S1</t>
  </si>
  <si>
    <t>SE1351466A1</t>
  </si>
  <si>
    <t xml:space="preserve">Förfarande och system för underlättande av selektering av manöverorgan ur en uppsättning manöverorgan för fordonsfunktioner </t>
  </si>
  <si>
    <t>JP5732930B2</t>
  </si>
  <si>
    <t xml:space="preserve">バッテリ充電制御装置 </t>
  </si>
  <si>
    <t xml:space="preserve">  Battery charge control device</t>
  </si>
  <si>
    <t>US20150158367A1</t>
  </si>
  <si>
    <t xml:space="preserve">Method and system of heating cabin of hybrid electric vehicle </t>
  </si>
  <si>
    <t>US20150161887A1</t>
  </si>
  <si>
    <t>Huf Huelsbeck &amp; Fuerst Gmbh &amp; Co. Kg</t>
  </si>
  <si>
    <t xml:space="preserve">Approach detection device </t>
  </si>
  <si>
    <t>KR101528518B1</t>
  </si>
  <si>
    <t xml:space="preserve">차량 및 그 제어방법 </t>
  </si>
  <si>
    <t xml:space="preserve">Vehicle and control method thereof </t>
  </si>
  <si>
    <t xml:space="preserve">Arrangemang och förfarande för att reglera temperaturen hosett elektriskt energilager i ett fordon </t>
  </si>
  <si>
    <t>US9059533B2</t>
  </si>
  <si>
    <t>US9059534B2</t>
  </si>
  <si>
    <t xml:space="preserve">Shield connector </t>
  </si>
  <si>
    <t>CN104709112A</t>
  </si>
  <si>
    <t>上海中科深江电动车辆有限公司</t>
  </si>
  <si>
    <t xml:space="preserve">Pure electric vehicle driving system and performance optimizing method </t>
  </si>
  <si>
    <t>CN104716398A</t>
  </si>
  <si>
    <t>苏州峰通光电有限公司</t>
  </si>
  <si>
    <t xml:space="preserve">Vehicle-mounted battery cooling device </t>
  </si>
  <si>
    <t>EP2751646A4</t>
  </si>
  <si>
    <t>Qoros Automotive Co Ltd</t>
  </si>
  <si>
    <t xml:space="preserve">Vehicle's interactive system </t>
  </si>
  <si>
    <t>JP5736627B2</t>
  </si>
  <si>
    <t>エルジー・ケム・リミテッド</t>
  </si>
  <si>
    <t xml:space="preserve">  Lithium secondary battery cooling system</t>
  </si>
  <si>
    <t>WO2015088776A1</t>
  </si>
  <si>
    <t xml:space="preserve">Using ac induction motor as a generator in a utility vehicle </t>
  </si>
  <si>
    <t>US20150171733A1</t>
  </si>
  <si>
    <t xml:space="preserve">Method and apparatus for bypassing cascaded h-bridge (chb) power cells and power sub cell for multilevel inverter </t>
  </si>
  <si>
    <t>RU2553488C1</t>
  </si>
  <si>
    <t>Российская Федерация, От Имени Которой Выступает Министерство Промышленности И Торговли Российской Федерации</t>
  </si>
  <si>
    <t xml:space="preserve">Cooling system with interruptible radiators </t>
  </si>
  <si>
    <t>USD732576S1</t>
  </si>
  <si>
    <t xml:space="preserve">Display screen or portion thereof with icon </t>
  </si>
  <si>
    <t>US9065278B2</t>
  </si>
  <si>
    <t xml:space="preserve">Systems and methods for evaluating and controlling a battery system </t>
  </si>
  <si>
    <t>US9061709B2</t>
  </si>
  <si>
    <t xml:space="preserve">Structural body part having a spacer </t>
  </si>
  <si>
    <t>US9065313B2</t>
  </si>
  <si>
    <t>EP2887446A1</t>
  </si>
  <si>
    <t>DE102013227034A1</t>
  </si>
  <si>
    <t xml:space="preserve">  Thermal management for an electric or hybrid vehicle and a method for conditioning the interior of such a motor vehicle</t>
  </si>
  <si>
    <t>US20150177946A1</t>
  </si>
  <si>
    <t xml:space="preserve">System and method for controlling display of avn </t>
  </si>
  <si>
    <t xml:space="preserve">Thermomanagement für ein Elektro- oder Hybridfahrzeug sowie ein Verfahren zur Konditionierung des Innenraums eines solchen Kraftfahrzeugs </t>
  </si>
  <si>
    <t>US20150175215A1</t>
  </si>
  <si>
    <t xml:space="preserve">Vehicle front structure </t>
  </si>
  <si>
    <t>US20150177010A1</t>
  </si>
  <si>
    <t>Cellepathy Ltd.</t>
  </si>
  <si>
    <t xml:space="preserve">Suppressed navigation instructions </t>
  </si>
  <si>
    <t>US20150175010A1</t>
  </si>
  <si>
    <t xml:space="preserve">All-wheel drive electric vehicle motor torque safety monitor </t>
  </si>
  <si>
    <t>US20150175152A1</t>
  </si>
  <si>
    <t>Odyne Systems, Llc</t>
  </si>
  <si>
    <t>FR2981014B1</t>
  </si>
  <si>
    <t>Valeo Sys Controle Moteur Sas</t>
  </si>
  <si>
    <t xml:space="preserve">Reseau electrique pour vehicule ayant au moins un composant activable </t>
  </si>
  <si>
    <t xml:space="preserve">  ELECTRICAL NETWORK FOR A VEHICLE HAVING AT LEAST ONE ACTIVABLE COMPONENT</t>
  </si>
  <si>
    <t>US9067475B1</t>
  </si>
  <si>
    <t>US9070928B2</t>
  </si>
  <si>
    <t>Hong-Wen Hwang</t>
  </si>
  <si>
    <t xml:space="preserve">High temperature-proof device for lithium battery </t>
  </si>
  <si>
    <t>US9071020B2</t>
  </si>
  <si>
    <t>Temtec Fahrzeugtechnik Entwicklungsgesellschaft Mbh</t>
  </si>
  <si>
    <t>US9071100B2</t>
  </si>
  <si>
    <t>JP5743109B2</t>
  </si>
  <si>
    <t xml:space="preserve">  Refrigerant circulation device</t>
  </si>
  <si>
    <t>TWI490739B</t>
  </si>
  <si>
    <t>Chi Mei Comm Systems Inc</t>
  </si>
  <si>
    <t xml:space="preserve">Induction control system and method of portable device </t>
  </si>
  <si>
    <t>JP5742117B2</t>
  </si>
  <si>
    <t xml:space="preserve">  Information presentation device for vehicle</t>
  </si>
  <si>
    <t>US20150183419A1</t>
  </si>
  <si>
    <t xml:space="preserve">Apparatus and method for controlling travel of vehicle </t>
  </si>
  <si>
    <t>JP2015120494A</t>
  </si>
  <si>
    <t xml:space="preserve">Vehicle battery power cutoff device and vehicle battery power cutoff method </t>
  </si>
  <si>
    <t>US9073544B2</t>
  </si>
  <si>
    <t>US9073502B2</t>
  </si>
  <si>
    <t xml:space="preserve">Crash box for a bumper assembly </t>
  </si>
  <si>
    <t>US9073433B2</t>
  </si>
  <si>
    <t>Continental Automotive Systems, Inc</t>
  </si>
  <si>
    <t xml:space="preserve">Vehicle control system </t>
  </si>
  <si>
    <t>US9074401B2</t>
  </si>
  <si>
    <t>Jørn Krab Holding APS</t>
  </si>
  <si>
    <t xml:space="preserve">Coverings for building apertures or surface portions of buildings and drive system for such coverings </t>
  </si>
  <si>
    <t>DE102014200206A1</t>
  </si>
  <si>
    <t xml:space="preserve">  Power interruption device for traction batteries</t>
  </si>
  <si>
    <t>US20150194831A1</t>
  </si>
  <si>
    <t>My Hand Industrial Co.,Ltd.</t>
  </si>
  <si>
    <t>WO2015103363A2</t>
  </si>
  <si>
    <t>Tieman Craig A</t>
  </si>
  <si>
    <t xml:space="preserve">Wirelessly controlled vehicle hood lock </t>
  </si>
  <si>
    <t>US20150191095A1</t>
  </si>
  <si>
    <t>Martin Kelly Jones</t>
  </si>
  <si>
    <t xml:space="preserve">Authentication Methods for Battery Remediation in Connection with Electric Powered Mobile Thing (EPMT) </t>
  </si>
  <si>
    <t>US20150193990A1</t>
  </si>
  <si>
    <t xml:space="preserve">Monitoring Electric Power Capacity (EPC) and Requesting Battery Remediation for Electric Power Mobile Thing (EPMT) </t>
  </si>
  <si>
    <t>US20150193311A1</t>
  </si>
  <si>
    <t>US9083198B2</t>
  </si>
  <si>
    <t xml:space="preserve">System and method for wirelessly charging a rechargeable battery </t>
  </si>
  <si>
    <t>US9079507B2</t>
  </si>
  <si>
    <t>US9079498B2</t>
  </si>
  <si>
    <t xml:space="preserve">Morphing vehicle user interface </t>
  </si>
  <si>
    <t>CN104781127A</t>
  </si>
  <si>
    <t xml:space="preserve">Automated audio optimization system </t>
  </si>
  <si>
    <t>JP5749200B2</t>
  </si>
  <si>
    <t>テスラ・モーターズ・インコーポレーテッド</t>
  </si>
  <si>
    <t xml:space="preserve">  Battery pack gas exhaust system</t>
  </si>
  <si>
    <t xml:space="preserve">加温装置 </t>
  </si>
  <si>
    <t>US20150197154A1</t>
  </si>
  <si>
    <t xml:space="preserve">Selection of battery remediation type and/or battery remediation station based upon available time period at location </t>
  </si>
  <si>
    <t>US9085238B2</t>
  </si>
  <si>
    <t xml:space="preserve">Energy storage control system and method </t>
  </si>
  <si>
    <t>DE102014200789A1</t>
  </si>
  <si>
    <t xml:space="preserve">Gehäuse für wenigstens ein Batteriemodul oder ein Batteriesystem sowie Batteriepack mit einem ein Batteriesystem umgebenden Gehäuse </t>
  </si>
  <si>
    <t>DE102014200821A1</t>
  </si>
  <si>
    <t xml:space="preserve">Gehäuse für wenigstens ein Batteriemodul oder ein Batteriesystem sowie Batteriepack mit einem ein Batteriesystem umgebenden Gehäuse und Verfahren zur Regenerierung eines in dem Gehäuse angeordneten Trocknungsmittels </t>
  </si>
  <si>
    <t xml:space="preserve">  Housing for at least one battery module or a battery system and battery pack with a housing surrounding a battery system</t>
  </si>
  <si>
    <t xml:space="preserve">  Housing for at least one battery module or a battery system and battery pack with a housing surrounding a battery system and method for regenerating a disposed in the housing desiccant</t>
  </si>
  <si>
    <t>US9090162B2</t>
  </si>
  <si>
    <t xml:space="preserve">Battery pack condensation prevention </t>
  </si>
  <si>
    <t>US9092134B2</t>
  </si>
  <si>
    <t>Nokia Technologies Oy</t>
  </si>
  <si>
    <t xml:space="preserve">User touch display interface providing an expanded selection area for a user selectable object </t>
  </si>
  <si>
    <t>CN103587376B</t>
  </si>
  <si>
    <t>北京长安汽车工程技术研究有限责任公司</t>
  </si>
  <si>
    <t xml:space="preserve">A kind of heating automobile and cooling system share kettle </t>
  </si>
  <si>
    <t xml:space="preserve">一种汽车采暖与冷却系统共用水壶 </t>
  </si>
  <si>
    <t>CN102756729B</t>
  </si>
  <si>
    <t>潍柴动力股份有限公司</t>
  </si>
  <si>
    <t xml:space="preserve">For electrokinetic cell temperature control system and the control method of oil-electric vehicle </t>
  </si>
  <si>
    <t>US20150214864A1</t>
  </si>
  <si>
    <t xml:space="preserve">Control synchronization between multiple control units for resource load sharing </t>
  </si>
  <si>
    <t>US20150214584A1</t>
  </si>
  <si>
    <t xml:space="preserve">Battery cooling channel with integrated cell retention features </t>
  </si>
  <si>
    <t>USD735660S1</t>
  </si>
  <si>
    <t xml:space="preserve">Electric-vehicle connector post </t>
  </si>
  <si>
    <t>US9097774B2</t>
  </si>
  <si>
    <t>CN104821666A</t>
  </si>
  <si>
    <t>JP5759971B2</t>
  </si>
  <si>
    <t>US20150217655A1</t>
  </si>
  <si>
    <t>WO2015113133A1</t>
  </si>
  <si>
    <t>Pyrophobic Systems Ltd.</t>
  </si>
  <si>
    <t>KR101542994B1</t>
  </si>
  <si>
    <t xml:space="preserve">Method of estimating temperature of rotor of motor </t>
  </si>
  <si>
    <t>US9104684B2</t>
  </si>
  <si>
    <t xml:space="preserve">Cache handling in a database system </t>
  </si>
  <si>
    <t>US9106015B2</t>
  </si>
  <si>
    <t>CN103151471B</t>
  </si>
  <si>
    <t>神讯电脑(昆山)有限公司</t>
  </si>
  <si>
    <t xml:space="preserve">The manufacture method of battery case </t>
  </si>
  <si>
    <t>US20150226567A1</t>
  </si>
  <si>
    <t xml:space="preserve">Presenting routing information for electric vehicles </t>
  </si>
  <si>
    <t>AT515298B1</t>
  </si>
  <si>
    <t xml:space="preserve">  Connecting element for contacting at least one cell pole of a battery cell</t>
  </si>
  <si>
    <t>US9109764B2</t>
  </si>
  <si>
    <t>Ip Design Llc</t>
  </si>
  <si>
    <t xml:space="preserve">Durable lighting apparatus with isotropic radiation pattern </t>
  </si>
  <si>
    <t>US20150236529A1</t>
  </si>
  <si>
    <t xml:space="preserve">Charging control apparatus, battery, electronic device, vehicle, charging control method, an electric storage system and charging control unit </t>
  </si>
  <si>
    <t>US20150236535A1</t>
  </si>
  <si>
    <t xml:space="preserve">Power storage system and cell protection method </t>
  </si>
  <si>
    <t xml:space="preserve">充放電制御装置、電池パック、電子機器、電動車両および充放電制御方法 </t>
  </si>
  <si>
    <t>US9118188B2</t>
  </si>
  <si>
    <t xml:space="preserve">Wireless charging system </t>
  </si>
  <si>
    <t>US9118183B2</t>
  </si>
  <si>
    <t xml:space="preserve">Auto detection of vehicle type connected to an EVSE </t>
  </si>
  <si>
    <t>CN103701176B</t>
  </si>
  <si>
    <t>华北电力大学</t>
  </si>
  <si>
    <t xml:space="preserve">A kind of electric automobile soon, the computational methods of electrically-charging equipment allocation ratio at a slow speed </t>
  </si>
  <si>
    <t>US20150239390A1</t>
  </si>
  <si>
    <t xml:space="preserve">Illuminated Emblem </t>
  </si>
  <si>
    <t>US20150239364A1</t>
  </si>
  <si>
    <t>US20150244199A1</t>
  </si>
  <si>
    <t>Yulong Computer Telecommunication Technologies (Shenzhen) Co., Ltd.</t>
  </si>
  <si>
    <t>FR3018008A1</t>
  </si>
  <si>
    <t>Orange</t>
  </si>
  <si>
    <t xml:space="preserve">  DEVICE FOR SUPPLYING AN ELECTRICAL APPARATUS</t>
  </si>
  <si>
    <t xml:space="preserve">Dispositif d'alimentation d'un appareil electrique </t>
  </si>
  <si>
    <t>JP5772862B2</t>
  </si>
  <si>
    <t>JP5772359B2</t>
  </si>
  <si>
    <t xml:space="preserve">  Motor control device and electric power steering device</t>
  </si>
  <si>
    <t>US20150249419A1</t>
  </si>
  <si>
    <t xml:space="preserve">System and method for controlling inverter </t>
  </si>
  <si>
    <t>DE102014002919A1</t>
  </si>
  <si>
    <t>Faurecia Autositze Gmbh</t>
  </si>
  <si>
    <t xml:space="preserve">  Operating device and motor vehicle seat</t>
  </si>
  <si>
    <t>WO2015131180A1</t>
  </si>
  <si>
    <t>KR101551011B1</t>
  </si>
  <si>
    <t xml:space="preserve">Charging method of green car </t>
  </si>
  <si>
    <t xml:space="preserve">친환경차량의 충전방법 </t>
  </si>
  <si>
    <t>USD683268</t>
  </si>
  <si>
    <t>USD738259S1</t>
  </si>
  <si>
    <t xml:space="preserve">Automobile, toy replica and/or other replicas </t>
  </si>
  <si>
    <t>USD738282S1</t>
  </si>
  <si>
    <t>USD738386S1</t>
  </si>
  <si>
    <t xml:space="preserve">Display screen with an animated graphical user interface </t>
  </si>
  <si>
    <t>US9128159B2</t>
  </si>
  <si>
    <t xml:space="preserve">Plug-in charge capacity estimation method for lithium iron-phosphate batteries </t>
  </si>
  <si>
    <t>US9128510B2</t>
  </si>
  <si>
    <t>US9126493B2</t>
  </si>
  <si>
    <t xml:space="preserve">具有多重容错性的多重可配置、可扩展冗余电池模块 </t>
  </si>
  <si>
    <t>DE102014203927A1</t>
  </si>
  <si>
    <t xml:space="preserve">Vorrichtung und Verfahren zur Trocknung einer Batterie sowie Batterie, Batteriesystem und Fahrzeug </t>
  </si>
  <si>
    <t xml:space="preserve">  Device and method for drying a battery and battery, battery system and vehicle</t>
  </si>
  <si>
    <t>WO2015134639A1</t>
  </si>
  <si>
    <t>Panasonic Automotive Systems Company Of America, Division Of Panasonic Corporation Of North America</t>
  </si>
  <si>
    <t xml:space="preserve">Configurable touch screen lcd steering wheel controls </t>
  </si>
  <si>
    <t>KR20150104302A</t>
  </si>
  <si>
    <t xml:space="preserve">User input detection method of electronic apparatus and electronic apparatus thereof </t>
  </si>
  <si>
    <t>CN102486753B</t>
  </si>
  <si>
    <t>国际商业机器公司</t>
  </si>
  <si>
    <t xml:space="preserve">Build and allow the method for access cache, equipment and storage system </t>
  </si>
  <si>
    <t>US20150264789A1</t>
  </si>
  <si>
    <t xml:space="preserve">Methods and systems for controlling voltage switching </t>
  </si>
  <si>
    <t>US20150258909A1</t>
  </si>
  <si>
    <t xml:space="preserve">System and control method for reserved charge of battery for vehicle </t>
  </si>
  <si>
    <t>US20150258905A1</t>
  </si>
  <si>
    <t xml:space="preserve">Charging inlet device </t>
  </si>
  <si>
    <t>US9142974B2</t>
  </si>
  <si>
    <t>Energy Pass Incorporation</t>
  </si>
  <si>
    <t xml:space="preserve">Configurable power supply system </t>
  </si>
  <si>
    <t>US9141117B2</t>
  </si>
  <si>
    <t>GB2506350B</t>
  </si>
  <si>
    <t>CN102834984B</t>
  </si>
  <si>
    <t xml:space="preserve">Electric connector system </t>
  </si>
  <si>
    <t>EP2226227B1</t>
  </si>
  <si>
    <t>Bosch Corporation</t>
  </si>
  <si>
    <t xml:space="preserve">Hybrid system control method </t>
  </si>
  <si>
    <t>DE102014206112A1</t>
  </si>
  <si>
    <t xml:space="preserve">  Method for monitoring a state of charge or a charging or discharging current of an accumulator</t>
  </si>
  <si>
    <t>WO2015147503A1</t>
  </si>
  <si>
    <t xml:space="preserve">Method for charging battery and electronic device </t>
  </si>
  <si>
    <t xml:space="preserve">円筒形密閉電池及び電池パック </t>
  </si>
  <si>
    <t>WO2015144564A1</t>
  </si>
  <si>
    <t>Bals Elektrotechnik Gmbh &amp; Co. Kg</t>
  </si>
  <si>
    <t xml:space="preserve">Plug-type apparatus which is in the form of a coupling or plug </t>
  </si>
  <si>
    <t>US9151803B2</t>
  </si>
  <si>
    <t xml:space="preserve">Pairing method based on electric current synchronicity for augmented batteries </t>
  </si>
  <si>
    <t>DE102014018232B3</t>
  </si>
  <si>
    <t>Mann + Hummel Gmbh</t>
  </si>
  <si>
    <t xml:space="preserve">  Accumulator arrangement for a vehicle</t>
  </si>
  <si>
    <t>DE102014206646A1</t>
  </si>
  <si>
    <t xml:space="preserve">  Energy storage unit, in particular battery module, and energy storage system with a plurality of energy storage units</t>
  </si>
  <si>
    <t>DE102014206270A1</t>
  </si>
  <si>
    <t xml:space="preserve">  Battery system with a battery for supplying a high-voltage network and at least one switching unit for limiting a current flowing through the battery and the high-voltage terminals of the battery fault current and / or limiting a voltage applied from the battery via the high-voltage terminals of the battery to the high-voltage network voltage and corresponding method</t>
  </si>
  <si>
    <t>DE102015206263A1</t>
  </si>
  <si>
    <t xml:space="preserve">Anwendungsvorhersage für kontextbezogene schnittstellen </t>
  </si>
  <si>
    <t>US20150291008A1</t>
  </si>
  <si>
    <t xml:space="preserve">Refrigerant circulation apparatus </t>
  </si>
  <si>
    <t>US20150295448A1</t>
  </si>
  <si>
    <t xml:space="preserve">Battery control device, control method, control system and electric vehicle </t>
  </si>
  <si>
    <t>US20150292240A1</t>
  </si>
  <si>
    <t>Bielet, Inc.</t>
  </si>
  <si>
    <t xml:space="preserve">Alignment aid for electronic locking device </t>
  </si>
  <si>
    <t>US9164619B2</t>
  </si>
  <si>
    <t xml:space="preserve">Configurable touch screen LCD steering wheel controls </t>
  </si>
  <si>
    <t>US9166426B2</t>
  </si>
  <si>
    <t>US9166518B2</t>
  </si>
  <si>
    <t xml:space="preserve">Rotor temperature estimation for an electric vehicle </t>
  </si>
  <si>
    <t>CN104986053A</t>
  </si>
  <si>
    <t>上海众联能创新能源科技股份有限公司</t>
  </si>
  <si>
    <t xml:space="preserve">Dynamic control method and system of new energy vehicle </t>
  </si>
  <si>
    <t>TWI504525B</t>
  </si>
  <si>
    <t>Univ Nat Taipei Technology</t>
  </si>
  <si>
    <t xml:space="preserve">A design method for managing the power of a range-extended electric vehicle </t>
  </si>
  <si>
    <t>EP2550718A4</t>
  </si>
  <si>
    <t>Northrop Grumman Systems Corp</t>
  </si>
  <si>
    <t xml:space="preserve">A system and method for providing a high efficiency bypass circuit for multi-stage dc-dc converters used in battery powered systems </t>
  </si>
  <si>
    <t>US20150298538A1</t>
  </si>
  <si>
    <t>US20150298574A1</t>
  </si>
  <si>
    <t xml:space="preserve">Dual motor electric vehicle drive with efficiency-optimized power sharing </t>
  </si>
  <si>
    <t>USD672307</t>
  </si>
  <si>
    <t>USD741780S1</t>
  </si>
  <si>
    <t>Hon Hai Precision Industry Co., Ltd.</t>
  </si>
  <si>
    <t xml:space="preserve">Display screen </t>
  </si>
  <si>
    <t>US9169945B2</t>
  </si>
  <si>
    <t xml:space="preserve">Device for discharging condensate for a housing of a motor vehicle closed off from the environment, housing, and motor vehicle </t>
  </si>
  <si>
    <t>US9172118B2</t>
  </si>
  <si>
    <t>Gm Global Technology Operations, Llc.</t>
  </si>
  <si>
    <t xml:space="preserve">Method and system for estimating battery life </t>
  </si>
  <si>
    <t>CN104999935A</t>
  </si>
  <si>
    <t>昆山小小恐龙儿童用品有限公司</t>
  </si>
  <si>
    <t xml:space="preserve">Infant car seat bracket with unlocking pause function </t>
  </si>
  <si>
    <t>US20150306974A1</t>
  </si>
  <si>
    <t>US20150306997A1</t>
  </si>
  <si>
    <t>Toyota Boshoku Kabushiki Kaisha</t>
  </si>
  <si>
    <t xml:space="preserve">Vehicle seat </t>
  </si>
  <si>
    <t>WO2015163498A1</t>
  </si>
  <si>
    <t xml:space="preserve">Apparatus for calculating operational time of hybrid construction machine and method therefor </t>
  </si>
  <si>
    <t>US9178203B2</t>
  </si>
  <si>
    <t>US9178192B2</t>
  </si>
  <si>
    <t xml:space="preserve">Battery module and method for manufacturing the battery module </t>
  </si>
  <si>
    <t>DE102014006239A1</t>
  </si>
  <si>
    <t xml:space="preserve">  Closing device for a motor vehicle hood and method</t>
  </si>
  <si>
    <t>JP2015193280A</t>
  </si>
  <si>
    <t>富士通テン株式会社</t>
  </si>
  <si>
    <t xml:space="preserve">Vehicle controlling device and vehicle controlling method </t>
  </si>
  <si>
    <t>KR101566735B1</t>
  </si>
  <si>
    <t xml:space="preserve">하이브리드 차량의 실내 난방 방법 및 장치 </t>
  </si>
  <si>
    <t>US9180783B1</t>
  </si>
  <si>
    <t>Penilla Angel A</t>
  </si>
  <si>
    <t xml:space="preserve">Methods and systems for electric vehicle (EV) charge location color-coded charge state indicators, cloud applications and user notifications </t>
  </si>
  <si>
    <t>US9184430B2</t>
  </si>
  <si>
    <t>Andrew E. Kalman</t>
  </si>
  <si>
    <t xml:space="preserve">Battery pack for integrating multiple single batteries </t>
  </si>
  <si>
    <t>US9180753B2</t>
  </si>
  <si>
    <t xml:space="preserve">Integrated cooling system for eco-friendly vehicle </t>
  </si>
  <si>
    <t xml:space="preserve">車両用電池搭載構造 </t>
  </si>
  <si>
    <t>TWI508354B</t>
  </si>
  <si>
    <t xml:space="preserve">  Air battery</t>
  </si>
  <si>
    <t xml:space="preserve">Batteriepack und verfahren zur montage eines batteriepacks </t>
  </si>
  <si>
    <t xml:space="preserve">Isolieren von aneinanderliegenden Lithium-Ionen-Akkumulatoren durch komplettes Umspritzen/Ausgießen der Behälter in einer Vorrichtung </t>
  </si>
  <si>
    <t>JP2015199470A</t>
  </si>
  <si>
    <t xml:space="preserve">車両制御システム </t>
  </si>
  <si>
    <t>US9187136B1</t>
  </si>
  <si>
    <t xml:space="preserve">Structural pan for automotive body/frame </t>
  </si>
  <si>
    <t xml:space="preserve">バッテリ温度制御装置 </t>
  </si>
  <si>
    <t xml:space="preserve">電気自動車の駆動用バッテリパック </t>
  </si>
  <si>
    <t>US20150331468A1</t>
  </si>
  <si>
    <t>Quanta Computer Inc.</t>
  </si>
  <si>
    <t xml:space="preserve">Soft Switching Control After Power Interruption </t>
  </si>
  <si>
    <t>US20150331030A1</t>
  </si>
  <si>
    <t>JP2015533275A</t>
  </si>
  <si>
    <t>マグナ イー−カー システムズ オブ アメリカ インコーポレイテッド</t>
  </si>
  <si>
    <t xml:space="preserve">  Compressor outlet pressure control based on temperature of heat load cooled by coolant in electric vehicle</t>
  </si>
  <si>
    <t xml:space="preserve">電気自動車における冷却液によって冷却された熱負荷の温度に基づくコンプレッサの出口圧制御 </t>
  </si>
  <si>
    <t>ES2535152B1</t>
  </si>
  <si>
    <t>Caf Power &amp; Automation, S.L.U.</t>
  </si>
  <si>
    <t xml:space="preserve">  POWER ACCUMULATION BASKET</t>
  </si>
  <si>
    <t xml:space="preserve">車両の暖機制御装置 </t>
  </si>
  <si>
    <t>CN102656740B</t>
  </si>
  <si>
    <t>法雷奥日本株式会社</t>
  </si>
  <si>
    <t xml:space="preserve">The safety device of battery temp control system </t>
  </si>
  <si>
    <t>DE102014210010A1</t>
  </si>
  <si>
    <t>Younicos Ag</t>
  </si>
  <si>
    <t xml:space="preserve">  Method and device for operating an electrical energy storage system</t>
  </si>
  <si>
    <t>US9199592B1</t>
  </si>
  <si>
    <t xml:space="preserve">Crash box </t>
  </si>
  <si>
    <t>WO2015155611A3</t>
  </si>
  <si>
    <t>Carlos Quesada Saborio</t>
  </si>
  <si>
    <t xml:space="preserve">Conic spiral coils </t>
  </si>
  <si>
    <t>US20150343317A1</t>
  </si>
  <si>
    <t>KR101575648B1</t>
  </si>
  <si>
    <t xml:space="preserve">User interface apparatus, Vehicle having the same and method for controlling the same </t>
  </si>
  <si>
    <t>US9209736B2</t>
  </si>
  <si>
    <t>US9213068B2</t>
  </si>
  <si>
    <t xml:space="preserve">Method and system for determining a battery element voltage </t>
  </si>
  <si>
    <t>US9211802B2</t>
  </si>
  <si>
    <t xml:space="preserve">Systems and methods for detecting a weak subdivision in a battery system </t>
  </si>
  <si>
    <t>CN105159541A</t>
  </si>
  <si>
    <t>无锡知谷网络科技有限公司</t>
  </si>
  <si>
    <t xml:space="preserve">Multimedia terminal used for airport service, and display method for multimedia terminal </t>
  </si>
  <si>
    <t>US20150360558A1</t>
  </si>
  <si>
    <t>WO2015191399A1</t>
  </si>
  <si>
    <t>Drivemode, Inc.</t>
  </si>
  <si>
    <t xml:space="preserve">Graphical user interface for non-foveal vision </t>
  </si>
  <si>
    <t>DE102014108160A1</t>
  </si>
  <si>
    <t xml:space="preserve">Unterbodeneinheit für ein Kraftfahrzeug </t>
  </si>
  <si>
    <t>US20150360550A1</t>
  </si>
  <si>
    <t xml:space="preserve">Underbody unit for a motor vehicle </t>
  </si>
  <si>
    <t>DE102014107986A1</t>
  </si>
  <si>
    <t xml:space="preserve">  Lock system for a motor vehicle</t>
  </si>
  <si>
    <t>DE102014210572A1</t>
  </si>
  <si>
    <t xml:space="preserve">  Temperature control for tempering a battery</t>
  </si>
  <si>
    <t>DE102014210570A1</t>
  </si>
  <si>
    <t>TWI514644B</t>
  </si>
  <si>
    <t>Uer Technology Corp</t>
  </si>
  <si>
    <t>US9219992B2</t>
  </si>
  <si>
    <t xml:space="preserve">Mobile device profiling based on speed </t>
  </si>
  <si>
    <t>US9216755B2</t>
  </si>
  <si>
    <t xml:space="preserve">Foldable strollers </t>
  </si>
  <si>
    <t>CN105186650A</t>
  </si>
  <si>
    <t>愈先梅</t>
  </si>
  <si>
    <t xml:space="preserve">Direct current charging pile system for electric automobile </t>
  </si>
  <si>
    <t>JP5835272B2</t>
  </si>
  <si>
    <t xml:space="preserve">  Control device for vehicle power unit</t>
  </si>
  <si>
    <t>US20150372421A1</t>
  </si>
  <si>
    <t xml:space="preserve">Locking device for a plug-in connection </t>
  </si>
  <si>
    <t>JP5835023B2</t>
  </si>
  <si>
    <t xml:space="preserve">  Charging point arrival determination system and vehicle side device</t>
  </si>
  <si>
    <t>JP5835024B2</t>
  </si>
  <si>
    <t xml:space="preserve">  Charging point notification system and vehicle side device</t>
  </si>
  <si>
    <t>US9221497B2</t>
  </si>
  <si>
    <t>US9222693B2</t>
  </si>
  <si>
    <t xml:space="preserve">Touchscreen device user interface for remote control of a thermostat </t>
  </si>
  <si>
    <t>DE102014212247A1</t>
  </si>
  <si>
    <t>US20150375630A1</t>
  </si>
  <si>
    <t>TWI515603B</t>
  </si>
  <si>
    <t>緯創資通股份有限公司</t>
  </si>
  <si>
    <t xml:space="preserve">觸控反饋裝置、觸控反饋方法及觸控顯示裝置 </t>
  </si>
  <si>
    <t>CN105226752A</t>
  </si>
  <si>
    <t xml:space="preserve">Electric automobile direct-current charging post system </t>
  </si>
  <si>
    <t>CN105222343A</t>
  </si>
  <si>
    <t>广东纽恩泰新能源科技发展有限公司</t>
  </si>
  <si>
    <t xml:space="preserve">A kind of frequency conversion air pump water heater </t>
  </si>
  <si>
    <t>US20160006087A1</t>
  </si>
  <si>
    <t xml:space="preserve">Reduced Order Battery Thermal Dynamics Modeling for Controls </t>
  </si>
  <si>
    <t>US20160004383A1</t>
  </si>
  <si>
    <t>US20160001725A1</t>
  </si>
  <si>
    <t xml:space="preserve">Vehicular impact absorbing member </t>
  </si>
  <si>
    <t>JP2016003603A</t>
  </si>
  <si>
    <t>US9233593B2</t>
  </si>
  <si>
    <t>CN105244945A</t>
  </si>
  <si>
    <t xml:space="preserve">DC charging pole system of electromobile </t>
  </si>
  <si>
    <t>EP2902286A3</t>
  </si>
  <si>
    <t xml:space="preserve">Vorrichtung zum Schutz eines Hochdruckgasbehälters eines Kraftfahrzeugs, Hochdruckgasbehälter für ein Kraftfahrzeug sowie Verfahren zur Herstellung eines Hochdruckgasbehälters </t>
  </si>
  <si>
    <t>US20160013587A1</t>
  </si>
  <si>
    <t xml:space="preserve">Vehicle-side connector </t>
  </si>
  <si>
    <t>US9240740B2</t>
  </si>
  <si>
    <t xml:space="preserve">Active voltage controller for an electric motor </t>
  </si>
  <si>
    <t>US20160020717A1</t>
  </si>
  <si>
    <t xml:space="preserve">Direct Torque Control Motor Controller with Torque Ripple Reduction </t>
  </si>
  <si>
    <t>US9242576B1</t>
  </si>
  <si>
    <t xml:space="preserve">Method and apparatus for controlling an electric machine </t>
  </si>
  <si>
    <t>US9242641B2</t>
  </si>
  <si>
    <t>US9244527B2</t>
  </si>
  <si>
    <t xml:space="preserve">System, components and methodologies for gaze dependent gesture input control </t>
  </si>
  <si>
    <t>CN105280982A</t>
  </si>
  <si>
    <t xml:space="preserve">Power battery cooling structure and power battery thermal management system </t>
  </si>
  <si>
    <t>CN105270186A</t>
  </si>
  <si>
    <t xml:space="preserve">Reduced order battery thermal dynamics modeling for controls </t>
  </si>
  <si>
    <t>DE102014214594A1</t>
  </si>
  <si>
    <t xml:space="preserve">  Method for operating an assistance system of a vehicle with at least one electrical energy store</t>
  </si>
  <si>
    <t>US20160023689A1</t>
  </si>
  <si>
    <t>DE102014110307A1</t>
  </si>
  <si>
    <t xml:space="preserve">  Underbody unit for a motor vehicle</t>
  </si>
  <si>
    <t>US20160023552A1</t>
  </si>
  <si>
    <t xml:space="preserve">Center console arrangement for a motor vehicle </t>
  </si>
  <si>
    <t>US9248745B1</t>
  </si>
  <si>
    <t xml:space="preserve">Wheel stability control based on the moment of an electrical motor </t>
  </si>
  <si>
    <t>US9249608B2</t>
  </si>
  <si>
    <t xml:space="preserve">Flush door handle with shape memory alloy drive and heated handle to body seal </t>
  </si>
  <si>
    <t>US9252642B2</t>
  </si>
  <si>
    <t>CN103754131B</t>
  </si>
  <si>
    <t>国家电网公司</t>
  </si>
  <si>
    <t xml:space="preserve">一种电动汽车蓄电池更换系统及方法 </t>
  </si>
  <si>
    <t>JP5852414B2</t>
  </si>
  <si>
    <t>株式会社東海理化電機製作所</t>
  </si>
  <si>
    <t xml:space="preserve">  Wireless communication system</t>
  </si>
  <si>
    <t>US20160031340A1</t>
  </si>
  <si>
    <t xml:space="preserve">Method to determine the running state of a coolant pump in a battery thermal management system for an electrified vehicle </t>
  </si>
  <si>
    <t>DE102014110720A1</t>
  </si>
  <si>
    <t xml:space="preserve">  soldering module</t>
  </si>
  <si>
    <t>USD749029S1</t>
  </si>
  <si>
    <t>USD749487S1</t>
  </si>
  <si>
    <t>US9259998B1</t>
  </si>
  <si>
    <t>USD678154</t>
  </si>
  <si>
    <t>USD749481S1</t>
  </si>
  <si>
    <t xml:space="preserve">Rear door panel for automobile </t>
  </si>
  <si>
    <t>USD749503S1</t>
  </si>
  <si>
    <t>USD749484S1</t>
  </si>
  <si>
    <t xml:space="preserve">Wheel for a motor vehicle </t>
  </si>
  <si>
    <t>US9261093B2</t>
  </si>
  <si>
    <t xml:space="preserve">Heater and pump performance diagnostic for a hybrid battery thermal system </t>
  </si>
  <si>
    <t>US9263830B2</t>
  </si>
  <si>
    <t>US20160049703A1</t>
  </si>
  <si>
    <t xml:space="preserve">Battery module with restrained battery cells utilizing a heat exchanger </t>
  </si>
  <si>
    <t>US20160046178A1</t>
  </si>
  <si>
    <t xml:space="preserve">Safety apparatus for battery of vehicle and method for operating the same </t>
  </si>
  <si>
    <t>MX337269B</t>
  </si>
  <si>
    <t>Magna Int Inc</t>
  </si>
  <si>
    <t xml:space="preserve">Scalable crush can for vehicle. </t>
  </si>
  <si>
    <t>USD750003S1</t>
  </si>
  <si>
    <t>Design Masters</t>
  </si>
  <si>
    <t>US9266567B1</t>
  </si>
  <si>
    <t xml:space="preserve">Vehicles having a dash panel reinforcement gusset </t>
  </si>
  <si>
    <t>US9270208B2</t>
  </si>
  <si>
    <t>US9270182B2</t>
  </si>
  <si>
    <t xml:space="preserve">Conversion stage, electric converter including such a conversion stage, device for converting an AC current into DC current including such a converter, terminal for recharging an electric battery including such a converter or conversion device </t>
  </si>
  <si>
    <t>GB2513610B</t>
  </si>
  <si>
    <t xml:space="preserve">Apparatus and method for indicating vehicle charging status </t>
  </si>
  <si>
    <t>DE102014216878A1</t>
  </si>
  <si>
    <t xml:space="preserve">  Charging device for electric vehicles and method and apparatus for operating such a charging device</t>
  </si>
  <si>
    <t>WO2016029203A1</t>
  </si>
  <si>
    <t>Pathion Inc.</t>
  </si>
  <si>
    <t xml:space="preserve">Using distributed battery management system circuit boards as dc busses in an energy storage system </t>
  </si>
  <si>
    <t>DE102014216377A1</t>
  </si>
  <si>
    <t xml:space="preserve">Luftentfeuchtungsvorrichtung für ein Batteriesystem </t>
  </si>
  <si>
    <t>DE102014216371A1</t>
  </si>
  <si>
    <t xml:space="preserve">  Charging device and system for loading a motor vehicle</t>
  </si>
  <si>
    <t xml:space="preserve">  Dehumidifying device for a battery system</t>
  </si>
  <si>
    <t>US9272628B2</t>
  </si>
  <si>
    <t xml:space="preserve">Using AC induction motor as a generator in a utility vehicle </t>
  </si>
  <si>
    <t>US9276415B2</t>
  </si>
  <si>
    <t xml:space="preserve">Charging station having battery cell balancing system </t>
  </si>
  <si>
    <t>CN105375599A</t>
  </si>
  <si>
    <t xml:space="preserve">Electric automobile direct-current charging pile system </t>
  </si>
  <si>
    <t>CN105375554A</t>
  </si>
  <si>
    <t>CN105373299A</t>
  </si>
  <si>
    <t>深圳富泰宏精密工业有限公司</t>
  </si>
  <si>
    <t xml:space="preserve">电子装置及其显示界面调整方法 </t>
  </si>
  <si>
    <t>EP2871748A4</t>
  </si>
  <si>
    <t xml:space="preserve">Charging system control device, program, and control method </t>
  </si>
  <si>
    <t>EP2801996A4</t>
  </si>
  <si>
    <t>Autonetworks Technologies Ltd</t>
  </si>
  <si>
    <t xml:space="preserve">Overcurrent protection apparatus </t>
  </si>
  <si>
    <t>JP5874268B2</t>
  </si>
  <si>
    <t xml:space="preserve">  Charging apparatus and charging method</t>
  </si>
  <si>
    <t xml:space="preserve">一种动力电池组的安全结构 </t>
  </si>
  <si>
    <t>US20160060910A1</t>
  </si>
  <si>
    <t>Faurecia Interieur Industrie</t>
  </si>
  <si>
    <t xml:space="preserve">Opening system for a vehicle </t>
  </si>
  <si>
    <t>USD751020S1</t>
  </si>
  <si>
    <t>USD751019S1</t>
  </si>
  <si>
    <t>US9281504B2</t>
  </si>
  <si>
    <t>JP5877360B2</t>
  </si>
  <si>
    <t xml:space="preserve">蓄電池制御システム </t>
  </si>
  <si>
    <t>USRE45919E1</t>
  </si>
  <si>
    <t>CN104044505B</t>
  </si>
  <si>
    <t>林智勇</t>
  </si>
  <si>
    <t xml:space="preserve">Car door protector </t>
  </si>
  <si>
    <t>JP5882156B2</t>
  </si>
  <si>
    <t xml:space="preserve">  Power control device</t>
  </si>
  <si>
    <t>US9285432B2</t>
  </si>
  <si>
    <t xml:space="preserve">Method and system for controlling a vehicle battery </t>
  </si>
  <si>
    <t>US9283826B2</t>
  </si>
  <si>
    <t xml:space="preserve">Device for cooling a heat source of a motor vehicle </t>
  </si>
  <si>
    <t>US9290206B2</t>
  </si>
  <si>
    <t xml:space="preserve">Cast datums for wheelbase tuning </t>
  </si>
  <si>
    <t>US9292111B2</t>
  </si>
  <si>
    <t>KR20160031742A</t>
  </si>
  <si>
    <t xml:space="preserve">Vehicle and controlling method thereof, and navigation </t>
  </si>
  <si>
    <t xml:space="preserve">차량 및 그 제어방법과 네비게이션 </t>
  </si>
  <si>
    <t>US20160082861A1</t>
  </si>
  <si>
    <t xml:space="preserve">EV Adaptive Thermal Management System Optimized to Minimize Power Consumption </t>
  </si>
  <si>
    <t>DE102014113495A1</t>
  </si>
  <si>
    <t>FR3026079A1</t>
  </si>
  <si>
    <t xml:space="preserve">  MULTI-MATERIAL STRUCTURE OF A MOTOR VEHICLE</t>
  </si>
  <si>
    <t>US9296320B2</t>
  </si>
  <si>
    <t>Cvg Management Corporation</t>
  </si>
  <si>
    <t xml:space="preserve">Seat suspension locking apparatus </t>
  </si>
  <si>
    <t>US9296306B2</t>
  </si>
  <si>
    <t>US9296305B2</t>
  </si>
  <si>
    <t xml:space="preserve">Charging apparatus for vehicles </t>
  </si>
  <si>
    <t>EP3001497A1</t>
  </si>
  <si>
    <t xml:space="preserve">Intelligent charge stop </t>
  </si>
  <si>
    <t>US20160093870A1</t>
  </si>
  <si>
    <t xml:space="preserve">Battery module water management features </t>
  </si>
  <si>
    <t>DE102014114023A1</t>
  </si>
  <si>
    <t>Obrist Technologies Gmbh</t>
  </si>
  <si>
    <t>DE102014114020A1</t>
  </si>
  <si>
    <t>US20160093904A1</t>
  </si>
  <si>
    <t xml:space="preserve">Secondary battery recuperator system </t>
  </si>
  <si>
    <t>DE102014220033A1</t>
  </si>
  <si>
    <t xml:space="preserve">  An electrochemical energy storage device for a storage unit of an electrochemical energy storage system, a method for controlling a flow of electrical energy in an electrochemical energy storage system, and an electrochemical energy storage system</t>
  </si>
  <si>
    <t>DE102014220054A1</t>
  </si>
  <si>
    <t xml:space="preserve">  A controller and method of controlling operation of an electrochemical energy storage device for an electrochemical energy storage system comprising the controller</t>
  </si>
  <si>
    <t>DE102014220008A1</t>
  </si>
  <si>
    <t xml:space="preserve">  A method for balancing the states of charge of a plurality of battery cells and battery system for carrying out such a method</t>
  </si>
  <si>
    <t>WO2016053786A1</t>
  </si>
  <si>
    <t>Ballard Power Systems Inc.</t>
  </si>
  <si>
    <t xml:space="preserve">Multi-mode hybrid control for range-extended plug-in vehicles </t>
  </si>
  <si>
    <t>USD753574S1</t>
  </si>
  <si>
    <t>US9312624B2</t>
  </si>
  <si>
    <t>Hitek Urethane Global Ltd.</t>
  </si>
  <si>
    <t>US9310989B2</t>
  </si>
  <si>
    <t>CN104175902B</t>
  </si>
  <si>
    <t xml:space="preserve">The torque distribution control method of electric wheel truck wheel hub motor torque-split system </t>
  </si>
  <si>
    <t>GB2513394B</t>
  </si>
  <si>
    <t>JP5904109B2</t>
  </si>
  <si>
    <t xml:space="preserve">  Power storage module and temperature control structure of power storage module</t>
  </si>
  <si>
    <t>CN103930298B</t>
  </si>
  <si>
    <t>约翰逊控制技术有限责任公司</t>
  </si>
  <si>
    <t xml:space="preserve">For the system and method for battery pack power prediction </t>
  </si>
  <si>
    <t>EP2722957A4</t>
  </si>
  <si>
    <t xml:space="preserve">Charging system, power management server, vehicle management server, and power management program </t>
  </si>
  <si>
    <t>US20160103185A1</t>
  </si>
  <si>
    <t xml:space="preserve">Electrified vehicle battery state-of-charge monitoring with aging compensation </t>
  </si>
  <si>
    <t>CN105511765A</t>
  </si>
  <si>
    <t xml:space="preserve">一种屏幕亮度调节的方法、装置及电子设备 </t>
  </si>
  <si>
    <t>US20160107530A1</t>
  </si>
  <si>
    <t xml:space="preserve">Apparatus and method for controlling a charge current </t>
  </si>
  <si>
    <t>DE102014220835A1</t>
  </si>
  <si>
    <t xml:space="preserve">  Drive device for a motor vehicle drive train</t>
  </si>
  <si>
    <t>JP2016058373A</t>
  </si>
  <si>
    <t xml:space="preserve">Information processing unit, information processing method and program </t>
  </si>
  <si>
    <t>TWI531104B</t>
  </si>
  <si>
    <t>原瑞電池科技股份有限公司</t>
  </si>
  <si>
    <t>US9321364B1</t>
  </si>
  <si>
    <t xml:space="preserve">Heated charging interface of electric vehicle </t>
  </si>
  <si>
    <t>USD694188</t>
  </si>
  <si>
    <t>USD754605S1</t>
  </si>
  <si>
    <t>Antonio Trigiani</t>
  </si>
  <si>
    <t xml:space="preserve">Vehicle charger connector </t>
  </si>
  <si>
    <t>US9326100B2</t>
  </si>
  <si>
    <t xml:space="preserve">Simple and reliable home location identification method and apparatus </t>
  </si>
  <si>
    <t>US9324197B2</t>
  </si>
  <si>
    <t>Intelligent Agricultural Soultions</t>
  </si>
  <si>
    <t>JP5912689B2</t>
  </si>
  <si>
    <t>ダイムラー・アクチェンゲゼルシャフトＤａｉｍｌｅｒ ＡＧ</t>
  </si>
  <si>
    <t xml:space="preserve">  Hybrid electric vehicle cooling system</t>
  </si>
  <si>
    <t xml:space="preserve">ハイブリッド電気自動車の冷却装置 </t>
  </si>
  <si>
    <t>USD755104S1</t>
  </si>
  <si>
    <t xml:space="preserve">Wheel or wheel cover </t>
  </si>
  <si>
    <t>US9331554B2</t>
  </si>
  <si>
    <t>Hanwha Techwin Co., Ltd.</t>
  </si>
  <si>
    <t>CN105539182A</t>
  </si>
  <si>
    <t>青岛大学</t>
  </si>
  <si>
    <t xml:space="preserve">Chinese-character-'mu'-shaped electric car hybrid power source control method </t>
  </si>
  <si>
    <t>DE102014016222A1</t>
  </si>
  <si>
    <t xml:space="preserve">  Method and system for operating a touch-sensitive display device of a motor vehicle</t>
  </si>
  <si>
    <t>CN105556740A</t>
  </si>
  <si>
    <t xml:space="preserve">Metal/oxygen battery with multistage oxygen compression </t>
  </si>
  <si>
    <t>DE102010014971B4</t>
  </si>
  <si>
    <t xml:space="preserve">  Method for operating a motor vehicle with at least two drives and motor vehicle with at least two drives</t>
  </si>
  <si>
    <t>US20160121883A1</t>
  </si>
  <si>
    <t xml:space="preserve">Front-rear torque split control for an all-wheel-drive vehicle with independent power-sources </t>
  </si>
  <si>
    <t>FR2998719B1</t>
  </si>
  <si>
    <t xml:space="preserve">  METAL-AIR BATTERY WITH DEVICE FOR CONTROLLING THE POTENTIAL OF THE NEGATIVE ELECTRODE</t>
  </si>
  <si>
    <t>US9337672B2</t>
  </si>
  <si>
    <t>CN103457335B</t>
  </si>
  <si>
    <t>山东鲁能智能技术有限公司</t>
  </si>
  <si>
    <t xml:space="preserve">Electric automobile intelligent integral charger device </t>
  </si>
  <si>
    <t>DE102014016570A1</t>
  </si>
  <si>
    <t xml:space="preserve">  Vehicle door with control panel</t>
  </si>
  <si>
    <t>WO2016070925A1</t>
  </si>
  <si>
    <t xml:space="preserve">System and method for supplying electrical energy from a metal air battery </t>
  </si>
  <si>
    <t>WO2016070924A1</t>
  </si>
  <si>
    <t xml:space="preserve">System and method for operating a metal air battery with ambient air </t>
  </si>
  <si>
    <t>US20160129798A9</t>
  </si>
  <si>
    <t>USD756290S1</t>
  </si>
  <si>
    <t>Eastern Mastec Corp.</t>
  </si>
  <si>
    <t xml:space="preserve">Rearview monitor for vehicle </t>
  </si>
  <si>
    <t>US9344026B2</t>
  </si>
  <si>
    <t>US9341493B2</t>
  </si>
  <si>
    <t xml:space="preserve">Method and apparatus for providing a user interface, particularly in a vehicle </t>
  </si>
  <si>
    <t>US9340090B2</t>
  </si>
  <si>
    <t xml:space="preserve">Air conditioning control apparatus for an electric vehicle having a pre-air conditioning function </t>
  </si>
  <si>
    <t>CN105584482A</t>
  </si>
  <si>
    <t>JP5918330B2</t>
  </si>
  <si>
    <t>株式会社東光高岳</t>
  </si>
  <si>
    <t xml:space="preserve">  Electric mobile charging device</t>
  </si>
  <si>
    <t>US20160137090A1</t>
  </si>
  <si>
    <t xml:space="preserve">System and method for predicting distance to empty of electric vehicle </t>
  </si>
  <si>
    <t>US20160137082A1</t>
  </si>
  <si>
    <t xml:space="preserve">Evse doubler add-on unit </t>
  </si>
  <si>
    <t xml:space="preserve">Elektrische Maschine </t>
  </si>
  <si>
    <t>USD756849S1</t>
  </si>
  <si>
    <t>USD757077S1</t>
  </si>
  <si>
    <t xml:space="preserve">Display screen with a graphical user interface </t>
  </si>
  <si>
    <t>USD757076S1</t>
  </si>
  <si>
    <t>KR101623338B1</t>
  </si>
  <si>
    <t xml:space="preserve">Method and system for preventing electricity theft for charging electric vehicle </t>
  </si>
  <si>
    <t>US9356551B2</t>
  </si>
  <si>
    <t xml:space="preserve">Method and apparatus for controlling an electric motor employed to power a fluidic pump </t>
  </si>
  <si>
    <t>US9356323B2</t>
  </si>
  <si>
    <t>US9354277B2</t>
  </si>
  <si>
    <t>Gm Global Technology Operatins Llc</t>
  </si>
  <si>
    <t xml:space="preserve">Apparatus of SOC estimation during plug-in charge mode </t>
  </si>
  <si>
    <t>CN103259826B</t>
  </si>
  <si>
    <t xml:space="preserve">For the data transmission device between charger and electric motor car and method </t>
  </si>
  <si>
    <t xml:space="preserve">用于充电机和电动车之间的数据传输装置及方法 </t>
  </si>
  <si>
    <t>JP5928683B2</t>
  </si>
  <si>
    <t xml:space="preserve">  Electric vehicle power supply control device</t>
  </si>
  <si>
    <t>DE102015205724A1</t>
  </si>
  <si>
    <t>DE102014017622A1</t>
  </si>
  <si>
    <t xml:space="preserve">  Connecting element, current collecting device and associated manufacturing method</t>
  </si>
  <si>
    <t>US9360527B2</t>
  </si>
  <si>
    <t xml:space="preserve">System and method for energy prediction in battery packs </t>
  </si>
  <si>
    <t>US20160159302A1</t>
  </si>
  <si>
    <t>KR20160067463A</t>
  </si>
  <si>
    <t xml:space="preserve">Lithium-air battery system </t>
  </si>
  <si>
    <t>DE102015003643B3</t>
  </si>
  <si>
    <t>TW201622294A</t>
  </si>
  <si>
    <t>Masterhold Int L Co Ltd</t>
  </si>
  <si>
    <t xml:space="preserve">Charging system capable of enhancing charging efficiency and its charging device and power storage apparatus </t>
  </si>
  <si>
    <t>US9373444B2</t>
  </si>
  <si>
    <t>US9372538B2</t>
  </si>
  <si>
    <t>Denso International America, Inc.</t>
  </si>
  <si>
    <t xml:space="preserve">Multiple-force, dynamically-adjusted, 3-D touch surface with feedback for human machine interface (HMI) </t>
  </si>
  <si>
    <t>JP5937542B2</t>
  </si>
  <si>
    <t>株式会社城南製作所</t>
  </si>
  <si>
    <t xml:space="preserve">  Vehicle cover opening / closing control device</t>
  </si>
  <si>
    <t>EP2870013A4</t>
  </si>
  <si>
    <t>Phinergy Ltd</t>
  </si>
  <si>
    <t>DE102014019435A1</t>
  </si>
  <si>
    <t xml:space="preserve">  Method for operating an infotainment system, infotainment system and vehicle</t>
  </si>
  <si>
    <t>DE102014226346A1</t>
  </si>
  <si>
    <t xml:space="preserve">  Heating system for an electric or hybrid vehicle</t>
  </si>
  <si>
    <t>WO2016100900A1</t>
  </si>
  <si>
    <t xml:space="preserve">Metal/air battery with gas separations unit and load-leveling oxygen storage system </t>
  </si>
  <si>
    <t>DE112013007450T5</t>
  </si>
  <si>
    <t>Komatsu Ltd.</t>
  </si>
  <si>
    <t xml:space="preserve">Fahrzeug vom Akkumulatortyp, Ladungsverwaltungssystem und Ladungsverwaltungverfahren </t>
  </si>
  <si>
    <t xml:space="preserve">  Accumulator type vehicle, cargo management system and cargo management method</t>
  </si>
  <si>
    <t>US9375999B2</t>
  </si>
  <si>
    <t xml:space="preserve">Vehicle roof apparatus </t>
  </si>
  <si>
    <t>US20160190961A1</t>
  </si>
  <si>
    <t>KR101635665B1</t>
  </si>
  <si>
    <t xml:space="preserve">Apparatus and method that controls the data of application modules </t>
  </si>
  <si>
    <t>US9383961B2</t>
  </si>
  <si>
    <t>CN103738199B</t>
  </si>
  <si>
    <t xml:space="preserve">Two grades of driving control systems of bi-motor and driving control method thereof </t>
  </si>
  <si>
    <t>JP5946806B2</t>
  </si>
  <si>
    <t xml:space="preserve">  Touch switch module</t>
  </si>
  <si>
    <t>US20160193937A1</t>
  </si>
  <si>
    <t xml:space="preserve">System for and method of fuel optimization in a hybrid vehicle </t>
  </si>
  <si>
    <t>CN105762316A</t>
  </si>
  <si>
    <t>US20160200214A1</t>
  </si>
  <si>
    <t>US20160200210A1</t>
  </si>
  <si>
    <t xml:space="preserve">Vehicle control system for an at least partially electrically operated vehicle </t>
  </si>
  <si>
    <t>US9397328B2</t>
  </si>
  <si>
    <t xml:space="preserve">Flexible busbar holder for welded cells </t>
  </si>
  <si>
    <t>US9394008B2</t>
  </si>
  <si>
    <t>US9397518B1</t>
  </si>
  <si>
    <t>Daniel Theobald</t>
  </si>
  <si>
    <t xml:space="preserve">Wirelessly transferring energy to a mobile device </t>
  </si>
  <si>
    <t>US9397370B2</t>
  </si>
  <si>
    <t xml:space="preserve">Single and multiple cell battery with built-in controller </t>
  </si>
  <si>
    <t>US20160207572A1</t>
  </si>
  <si>
    <t xml:space="preserve">Lower vehicle-body structure of vehicle </t>
  </si>
  <si>
    <t>US20160211731A1</t>
  </si>
  <si>
    <t xml:space="preserve">Method of Manufacturing the Rotor Assembly for an Electric Motor </t>
  </si>
  <si>
    <t>USD762150S1</t>
  </si>
  <si>
    <t xml:space="preserve">Automobile control component </t>
  </si>
  <si>
    <t>US9407189B2</t>
  </si>
  <si>
    <t xml:space="preserve">Direct torque control motor controller with torque ripple reduction </t>
  </si>
  <si>
    <t>US9406980B2</t>
  </si>
  <si>
    <t xml:space="preserve">System and method of mitigating high-temperature, high-charge gas swelling of battery of portable electronic device </t>
  </si>
  <si>
    <t>USD762678S1</t>
  </si>
  <si>
    <t xml:space="preserve">Display screen or portion thereof with graphical user interface </t>
  </si>
  <si>
    <t>US9403296B2</t>
  </si>
  <si>
    <t>DE102015001050A1</t>
  </si>
  <si>
    <t xml:space="preserve">  Method and device for controlling and / or regulating at least one operating parameter of the electrical energy store influencing an aging state of an electrical energy store</t>
  </si>
  <si>
    <t>US20160221418A1</t>
  </si>
  <si>
    <t>Stoett Industries</t>
  </si>
  <si>
    <t xml:space="preserve">Solar-powered fan for a recreation vehicle and solar-powered, vent cover that fits on top of a recreational vehicle roof having a fan </t>
  </si>
  <si>
    <t>US9412328B2</t>
  </si>
  <si>
    <t xml:space="preserve">HVAC controls or controllers including alphanumeric displays </t>
  </si>
  <si>
    <t>US9411869B2</t>
  </si>
  <si>
    <t>Red Hat, Inc.</t>
  </si>
  <si>
    <t xml:space="preserve">Replication between sites using keys associated with modified data </t>
  </si>
  <si>
    <t>CN104079052B</t>
  </si>
  <si>
    <t>国网江苏省电力公司盐城供电公司</t>
  </si>
  <si>
    <t xml:space="preserve">Electric automobile DC charging system </t>
  </si>
  <si>
    <t>JP5968719B2</t>
  </si>
  <si>
    <t xml:space="preserve">  Management system, management method, control device, and storage battery device</t>
  </si>
  <si>
    <t>CN103373357B</t>
  </si>
  <si>
    <t xml:space="preserve">The system and method controlled for the moment of torsion of electronic all wheel drive </t>
  </si>
  <si>
    <t>US20160233559A1</t>
  </si>
  <si>
    <t>FR3032561A1</t>
  </si>
  <si>
    <t>Valeo Vision</t>
  </si>
  <si>
    <t xml:space="preserve">  DEVICE FOR CONNECTING A LIGHT SOURCE TO AN ELECTRIC POWER SUPPLY DEVICE</t>
  </si>
  <si>
    <t>USD763763S1</t>
  </si>
  <si>
    <t xml:space="preserve">Automobile wheel </t>
  </si>
  <si>
    <t>US9415700B2</t>
  </si>
  <si>
    <t>EP3045331A3</t>
  </si>
  <si>
    <t xml:space="preserve">Ev multi-mode thermal management system </t>
  </si>
  <si>
    <t>EP3012133A3</t>
  </si>
  <si>
    <t>CN104241555B</t>
  </si>
  <si>
    <t>惠州市德赛电池有限公司</t>
  </si>
  <si>
    <t xml:space="preserve">A kind of lithium battery encapsulation method </t>
  </si>
  <si>
    <t>CN103978874B</t>
  </si>
  <si>
    <t>东风商用车有限公司</t>
  </si>
  <si>
    <t xml:space="preserve">A kind of automotive power sunroof </t>
  </si>
  <si>
    <t>JP5970767B2</t>
  </si>
  <si>
    <t>EP2308708B1</t>
  </si>
  <si>
    <t>swissauto powersport llc</t>
  </si>
  <si>
    <t xml:space="preserve">Electric vehicle with range extension </t>
  </si>
  <si>
    <t>DE102015102177A1</t>
  </si>
  <si>
    <t xml:space="preserve">  Method and device for determining the state of charge of a rechargeable battery by means of an open-circuit voltage characteristic of the rechargeable battery</t>
  </si>
  <si>
    <t>DE102015202630A1</t>
  </si>
  <si>
    <t xml:space="preserve">  Electric energy storage</t>
  </si>
  <si>
    <t>USD764372S1</t>
  </si>
  <si>
    <t>US9425705B2</t>
  </si>
  <si>
    <t xml:space="preserve">Method and apparatus for bypassing cascaded H-bridge (CHB) power cells and power sub cell for multilevel inverter </t>
  </si>
  <si>
    <t>US9421924B2</t>
  </si>
  <si>
    <t xml:space="preserve">Safety system for vehicles for reducing the danger of an electric shock from a battery </t>
  </si>
  <si>
    <t>JP5976335B2</t>
  </si>
  <si>
    <t>三菱重工業株式会社</t>
  </si>
  <si>
    <t xml:space="preserve">構造物の表面処理方法 </t>
  </si>
  <si>
    <t>JP5978787B2</t>
  </si>
  <si>
    <t xml:space="preserve">  Non-aqueous secondary battery electrolyte, non-aqueous secondary battery, battery pack, electric vehicle, power storage system, electric tool and electronic device</t>
  </si>
  <si>
    <t>LU92664B1</t>
  </si>
  <si>
    <t>Leica Microsystems</t>
  </si>
  <si>
    <t xml:space="preserve">  DEVICE AND METHOD FOR DETECTING LIGHT</t>
  </si>
  <si>
    <t>US9428076B2</t>
  </si>
  <si>
    <t>CN105914841A</t>
  </si>
  <si>
    <t>杭州弘易科技有限公司</t>
  </si>
  <si>
    <t xml:space="preserve">Vehicle-mounted power supply management system and method thereof </t>
  </si>
  <si>
    <t>DE202016103720U1</t>
  </si>
  <si>
    <t xml:space="preserve">Gleitender schützender Batteriestützträger </t>
  </si>
  <si>
    <t xml:space="preserve">  Sliding protective battery support carrier</t>
  </si>
  <si>
    <t>EP3062363A1</t>
  </si>
  <si>
    <t>JP5981971B2</t>
  </si>
  <si>
    <t xml:space="preserve">  Door lock system</t>
  </si>
  <si>
    <t>JP5983187B2</t>
  </si>
  <si>
    <t xml:space="preserve">車両用熱管理システム </t>
  </si>
  <si>
    <t>JP5981653B2</t>
  </si>
  <si>
    <t>カウンシル オブ サイエンティフィック アンド インダストリアル リサーチ</t>
  </si>
  <si>
    <t xml:space="preserve">  Bioreactor vessel for large-scale growth of plants under aseptic conditions</t>
  </si>
  <si>
    <t>JP5982736B2</t>
  </si>
  <si>
    <t xml:space="preserve">  Power storage device, power storage method and program</t>
  </si>
  <si>
    <t xml:space="preserve">蓄電装置、蓄電方法およびプログラム </t>
  </si>
  <si>
    <t>US20160254771A1</t>
  </si>
  <si>
    <t>Board Of Regents Of The University Of Nebraska</t>
  </si>
  <si>
    <t xml:space="preserve">Direct torque control of ac electric machines </t>
  </si>
  <si>
    <t>DE102015203491A1</t>
  </si>
  <si>
    <t xml:space="preserve">Limp Home Mode für ein Fahrzeug mit Elektroantrieb </t>
  </si>
  <si>
    <t xml:space="preserve">  Limp Home Mode for a vehicle with electric drive</t>
  </si>
  <si>
    <t>WO2016136237A1</t>
  </si>
  <si>
    <t>Okinawa Institute of Science and Technology Graduate University</t>
  </si>
  <si>
    <t xml:space="preserve">System and method of determining forecast error for renewable energy fluctuations </t>
  </si>
  <si>
    <t>US9434268B2</t>
  </si>
  <si>
    <t>US9440523B2</t>
  </si>
  <si>
    <t xml:space="preserve">Underfloor unit for a motor vehicle </t>
  </si>
  <si>
    <t>CN105936300A</t>
  </si>
  <si>
    <t>EP2721237B1</t>
  </si>
  <si>
    <t>Inwido AB</t>
  </si>
  <si>
    <t>US20160268653A1</t>
  </si>
  <si>
    <t>Covidien Lp</t>
  </si>
  <si>
    <t>US9446682B2</t>
  </si>
  <si>
    <t xml:space="preserve">Method of operating a preemptive EV battery pack temperature control system </t>
  </si>
  <si>
    <t>US9450440B2</t>
  </si>
  <si>
    <t xml:space="preserve">High capacity batteries with on-demand fast charge capability </t>
  </si>
  <si>
    <t>US9450234B2</t>
  </si>
  <si>
    <t>Tsinghua University</t>
  </si>
  <si>
    <t xml:space="preserve">Voltage cycling method for lithium ion battery comprising sulfur polymer composite in active material </t>
  </si>
  <si>
    <t>US9450426B2</t>
  </si>
  <si>
    <t xml:space="preserve">Method for opportunistically balancing charge between battery cells </t>
  </si>
  <si>
    <t xml:space="preserve">蓄电装置以及车辆 </t>
  </si>
  <si>
    <t>DE102015204895A1</t>
  </si>
  <si>
    <t xml:space="preserve">  Body of a motor vehicle</t>
  </si>
  <si>
    <t xml:space="preserve">Unterboden eines Kraftfahrzeugs </t>
  </si>
  <si>
    <t>US20160272246A1</t>
  </si>
  <si>
    <t xml:space="preserve">Underbody of a motor vehicle </t>
  </si>
  <si>
    <t>DE102015204678A1</t>
  </si>
  <si>
    <t xml:space="preserve">Batteriekonditionierung mit Sorptionsmittelregeneration </t>
  </si>
  <si>
    <t xml:space="preserve">  Battery conditioning with sorbent regeneration</t>
  </si>
  <si>
    <t>US20160273225A1</t>
  </si>
  <si>
    <t>US9452678B1</t>
  </si>
  <si>
    <t xml:space="preserve">Adaptive, automatically-reconfigurable, vehicle instrument display </t>
  </si>
  <si>
    <t>US9452659B2</t>
  </si>
  <si>
    <t xml:space="preserve">Method and apparatus for controlling a combined heating and cooling vapor compression system </t>
  </si>
  <si>
    <t>CN105974319A</t>
  </si>
  <si>
    <t>中国民航大学</t>
  </si>
  <si>
    <t xml:space="preserve">18650 lithium battery thermal runaway chain reaction test method </t>
  </si>
  <si>
    <t>JP6000007B2</t>
  </si>
  <si>
    <t xml:space="preserve">  Charging control device, electric vehicle charging system, and electric vehicle charging method</t>
  </si>
  <si>
    <t>JP5998454B2</t>
  </si>
  <si>
    <t xml:space="preserve">  Control device, control method, and control system</t>
  </si>
  <si>
    <t>US9457665B1</t>
  </si>
  <si>
    <t>US9461286B2</t>
  </si>
  <si>
    <t xml:space="preserve">Twist-lock battery pack attachment device </t>
  </si>
  <si>
    <t>US9457663B2</t>
  </si>
  <si>
    <t>US9458649B2</t>
  </si>
  <si>
    <t>JP6003930B2</t>
  </si>
  <si>
    <t>EP2203909B1</t>
  </si>
  <si>
    <t>Destron Fearing Corporation</t>
  </si>
  <si>
    <t xml:space="preserve">Automatic tuning reader </t>
  </si>
  <si>
    <t>US20160291854A1</t>
  </si>
  <si>
    <t>Ford Motor Company Of Australia Limited</t>
  </si>
  <si>
    <t xml:space="preserve">Methods and systems for configuration of a vehicle feature </t>
  </si>
  <si>
    <t>KR101663855B1</t>
  </si>
  <si>
    <t>(주)엘지하우시스</t>
  </si>
  <si>
    <t xml:space="preserve">Heating sheet for battery module and battery module including the same </t>
  </si>
  <si>
    <t>US9463702B2</t>
  </si>
  <si>
    <t>US9467001B2</t>
  </si>
  <si>
    <t xml:space="preserve">Vehicle, charging apparatus and charging system </t>
  </si>
  <si>
    <t>CN106004519A</t>
  </si>
  <si>
    <t>杭州虬龙科技有限公司</t>
  </si>
  <si>
    <t xml:space="preserve">TCS (traction control system) of electric vehicle </t>
  </si>
  <si>
    <t>KR101664708B1</t>
  </si>
  <si>
    <t xml:space="preserve">Method for cotrolling hybrid vehicle </t>
  </si>
  <si>
    <t>CN106004471A</t>
  </si>
  <si>
    <t xml:space="preserve">Battery thermal conditioning to extend battery useful life in electrified vehicles </t>
  </si>
  <si>
    <t>US20160301226A1</t>
  </si>
  <si>
    <t>TW201636233A</t>
  </si>
  <si>
    <t>鴻海精密工業股份有限公司</t>
  </si>
  <si>
    <t xml:space="preserve">Control system and control method for vehicle </t>
  </si>
  <si>
    <t>US9472963B2</t>
  </si>
  <si>
    <t xml:space="preserve">Device for wireless charging having a plurality of wireless charging protocols </t>
  </si>
  <si>
    <t>US9469203B2</t>
  </si>
  <si>
    <t xml:space="preserve">Battery information output equipment for power supply and demand leveling system </t>
  </si>
  <si>
    <t>JP6009325B2</t>
  </si>
  <si>
    <t>CN103534135B</t>
  </si>
  <si>
    <t>约翰逊控制技术公司</t>
  </si>
  <si>
    <t xml:space="preserve">For combining additives for overcharge protection and the system and method for charging balance in energy resource system </t>
  </si>
  <si>
    <t>US20160305178A1</t>
  </si>
  <si>
    <t xml:space="preserve">Arrangement and a method for operating vehicle windows </t>
  </si>
  <si>
    <t>DE102015206823A1</t>
  </si>
  <si>
    <t xml:space="preserve">  Method for operating a motor vehicle with a cryogenic pressure vessel</t>
  </si>
  <si>
    <t>US20160308455A1</t>
  </si>
  <si>
    <t>US20160303971A1</t>
  </si>
  <si>
    <t>US9477332B2</t>
  </si>
  <si>
    <t xml:space="preserve">System and method for enabling touchscreen by passenger in moving vehicle </t>
  </si>
  <si>
    <t>US9478909B2</t>
  </si>
  <si>
    <t>JP6014346B2</t>
  </si>
  <si>
    <t xml:space="preserve">  Vehicle drive device</t>
  </si>
  <si>
    <t>JP6015687B2</t>
  </si>
  <si>
    <t xml:space="preserve">  Suspension tower</t>
  </si>
  <si>
    <t>GB2537859A</t>
  </si>
  <si>
    <t xml:space="preserve">Electric vehicle battery safety </t>
  </si>
  <si>
    <t xml:space="preserve">電池パックトレー </t>
  </si>
  <si>
    <t>JP6018082B2</t>
  </si>
  <si>
    <t>JP6020064B2</t>
  </si>
  <si>
    <t xml:space="preserve">  Heat exchange system</t>
  </si>
  <si>
    <t xml:space="preserve">Batterie-Speichermodul und Batterie-Speichersystem </t>
  </si>
  <si>
    <t>US20160322839A1</t>
  </si>
  <si>
    <t>American Lithium Energy Corporation</t>
  </si>
  <si>
    <t xml:space="preserve">Compact battery pack with distributed battery management system </t>
  </si>
  <si>
    <t>US20160318409A1</t>
  </si>
  <si>
    <t xml:space="preserve">EV Muti-Mode Thermal Control System </t>
  </si>
  <si>
    <t>WO2016174855A1</t>
  </si>
  <si>
    <t xml:space="preserve">Power source device and vehicle equipped therewith </t>
  </si>
  <si>
    <t>US20160322841A1</t>
  </si>
  <si>
    <t>Advance Battery Management Systems, LLC</t>
  </si>
  <si>
    <t xml:space="preserve">Method and Apparatus for Fast Charging Li Based Rechargable Batteries </t>
  </si>
  <si>
    <t>USD770955S1</t>
  </si>
  <si>
    <t xml:space="preserve">Rear door panel for automobiles </t>
  </si>
  <si>
    <t>CN106080785A</t>
  </si>
  <si>
    <t xml:space="preserve">A kind of automobile door sill </t>
  </si>
  <si>
    <t>US20160325634A1</t>
  </si>
  <si>
    <t>Faa, Llc</t>
  </si>
  <si>
    <t xml:space="preserve">Battery charging stations and associated methods of use </t>
  </si>
  <si>
    <t>DE102015208312A1</t>
  </si>
  <si>
    <t xml:space="preserve">  Two-lane vehicle</t>
  </si>
  <si>
    <t>US9493190B1</t>
  </si>
  <si>
    <t xml:space="preserve">Vehicle sill reinforcement </t>
  </si>
  <si>
    <t>US9496735B2</t>
  </si>
  <si>
    <t xml:space="preserve">Methods for electric bus charging to increase battery life </t>
  </si>
  <si>
    <t>CN106114271A</t>
  </si>
  <si>
    <t>广东志成冠军集团有限公司</t>
  </si>
  <si>
    <t xml:space="preserve">A kind of charging system for electric automobile </t>
  </si>
  <si>
    <t>CN106114180A</t>
  </si>
  <si>
    <t>奇瑞新能源汽车技术有限公司</t>
  </si>
  <si>
    <t xml:space="preserve">For fixing the structure of batteries of electric automobile </t>
  </si>
  <si>
    <t>CN106114266A</t>
  </si>
  <si>
    <t>USD772260S1</t>
  </si>
  <si>
    <t xml:space="preserve">Display screen with graphical user interface </t>
  </si>
  <si>
    <t>CN106159175A</t>
  </si>
  <si>
    <t>东莞力朗电池科技有限公司</t>
  </si>
  <si>
    <t xml:space="preserve">A kind of battery pack copper aluminium conductive connecting device </t>
  </si>
  <si>
    <t>CN106165192A</t>
  </si>
  <si>
    <t xml:space="preserve">For heating the thermal cell of vehicle </t>
  </si>
  <si>
    <t>CN104114401B</t>
  </si>
  <si>
    <t>KR20160136080A</t>
  </si>
  <si>
    <t>USD772904S1</t>
  </si>
  <si>
    <t xml:space="preserve">Display screen with transitional graphical user interface </t>
  </si>
  <si>
    <t>USD772903S1</t>
  </si>
  <si>
    <t>USD772905S1</t>
  </si>
  <si>
    <t>US9505308B2</t>
  </si>
  <si>
    <t>JP6036746B2</t>
  </si>
  <si>
    <t>US20160346622A1</t>
  </si>
  <si>
    <t>Acushnet Company</t>
  </si>
  <si>
    <t xml:space="preserve">Non-conforming golf balls </t>
  </si>
  <si>
    <t>US9513744B2</t>
  </si>
  <si>
    <t>CN103872393B</t>
  </si>
  <si>
    <t xml:space="preserve">The dynamic wire scheduling of communication bus and the method for execution wire scheduling </t>
  </si>
  <si>
    <t>JP6041252B2</t>
  </si>
  <si>
    <t xml:space="preserve">  Air battery cartridge and air battery system</t>
  </si>
  <si>
    <t>CN103493242B</t>
  </si>
  <si>
    <t>A123系统股份有限公司</t>
  </si>
  <si>
    <t xml:space="preserve">Temperature gap pad for cylindrical battery group </t>
  </si>
  <si>
    <t>KR101684538B1</t>
  </si>
  <si>
    <t xml:space="preserve">Inverter control method for hybrid vehicle </t>
  </si>
  <si>
    <t>DE102015108789A1</t>
  </si>
  <si>
    <t xml:space="preserve">  Energy supply system for a motor vehicle</t>
  </si>
  <si>
    <t>US20160359445A1</t>
  </si>
  <si>
    <t>Kevin Lee</t>
  </si>
  <si>
    <t xml:space="preserve">Control and protection apparatus for electric motor </t>
  </si>
  <si>
    <t>US9517701B2</t>
  </si>
  <si>
    <t>Talino Ev Management Systems Inc.</t>
  </si>
  <si>
    <t xml:space="preserve">Distributed battery management system for remote repletion of electric vehicles </t>
  </si>
  <si>
    <t>US9517812B2</t>
  </si>
  <si>
    <t>Shimano Inc.</t>
  </si>
  <si>
    <t xml:space="preserve">Bicycle component operating device for controlling a bicycle component based on a sensor touching characteristic </t>
  </si>
  <si>
    <t>CN106224217A</t>
  </si>
  <si>
    <t xml:space="preserve">A kind of automobile method having the anti-emulsification of lubricant of oily electric compressor </t>
  </si>
  <si>
    <t>JP6044624B2</t>
  </si>
  <si>
    <t xml:space="preserve">  Vehicle frame structure</t>
  </si>
  <si>
    <t>CN104025371B</t>
  </si>
  <si>
    <t xml:space="preserve">电源盒系统及其通风系统 </t>
  </si>
  <si>
    <t xml:space="preserve">Power pack system and ventilating system thereof </t>
  </si>
  <si>
    <t>US9522607B2</t>
  </si>
  <si>
    <t>JP6050198B2</t>
  </si>
  <si>
    <t xml:space="preserve">電機子及び電機子の製造方法 </t>
  </si>
  <si>
    <t xml:space="preserve">Verfahren und Schaltung zum Erkennen eines Kurzschlusses der Sinus- oder Kosinus-Empfängerspule eines Resolvers </t>
  </si>
  <si>
    <t>US20160368388A1</t>
  </si>
  <si>
    <t>US20160368476A1</t>
  </si>
  <si>
    <t xml:space="preserve">Method and system for controlling hybrid vehicle </t>
  </si>
  <si>
    <t xml:space="preserve">Verfahren und Vorrichtung zum Diagostizieren der Funktionsfähigkeit einer Kühlmittelpumpe </t>
  </si>
  <si>
    <t>KR101689222B1</t>
  </si>
  <si>
    <t xml:space="preserve">Energy storage system and starting method the same </t>
  </si>
  <si>
    <t>US9527404B2</t>
  </si>
  <si>
    <t xml:space="preserve">EV adaptive thermal management system optimized to minimize power consumption </t>
  </si>
  <si>
    <t>US9531042B2</t>
  </si>
  <si>
    <t xml:space="preserve">Battery target temperature methods and systems </t>
  </si>
  <si>
    <t>US9529048B2</t>
  </si>
  <si>
    <t xml:space="preserve">Transient detection of an exceptional charge event in a series connected battery element </t>
  </si>
  <si>
    <t>JP6052865B2</t>
  </si>
  <si>
    <t>アルパイン株式会社</t>
  </si>
  <si>
    <t xml:space="preserve">車載表示制御装置および車載表示制御方法 </t>
  </si>
  <si>
    <t>US9527398B2</t>
  </si>
  <si>
    <t xml:space="preserve">Virtual charge for electric vehicles </t>
  </si>
  <si>
    <t>US9531304B2</t>
  </si>
  <si>
    <t>US20160375746A1</t>
  </si>
  <si>
    <t xml:space="preserve">Air vent apparatus for vehicle </t>
  </si>
  <si>
    <t>DE102015110243A1</t>
  </si>
  <si>
    <t>Schuler Pressen Gmbh</t>
  </si>
  <si>
    <t xml:space="preserve">  Battery cell housing, carrier and method for grouping a plurality of battery cell housings</t>
  </si>
  <si>
    <t>US9533546B2</t>
  </si>
  <si>
    <t>US9533547B2</t>
  </si>
  <si>
    <t>USD775580S1</t>
  </si>
  <si>
    <t>Gulfstream Aerospace Corporation</t>
  </si>
  <si>
    <t xml:space="preserve">Cockpit center console </t>
  </si>
  <si>
    <t>US9533596B2</t>
  </si>
  <si>
    <t xml:space="preserve">Electric vehicle rule-maker </t>
  </si>
  <si>
    <t>CN106299550A</t>
  </si>
  <si>
    <t xml:space="preserve">battery pack thermal management device </t>
  </si>
  <si>
    <t>US9543870B1</t>
  </si>
  <si>
    <t xml:space="preserve">Battery pack fuse monitoring and current limiting system </t>
  </si>
  <si>
    <t>US9539877B2</t>
  </si>
  <si>
    <t>US9539889B2</t>
  </si>
  <si>
    <t>US9543625B2</t>
  </si>
  <si>
    <t>US9543626B2</t>
  </si>
  <si>
    <t>CN104466280B</t>
  </si>
  <si>
    <t>常州格力博有限公司</t>
  </si>
  <si>
    <t xml:space="preserve">Rapid lithium battery charging method for DC brushless motor driving system </t>
  </si>
  <si>
    <t>CN104679052B</t>
  </si>
  <si>
    <t>上海汽车集团股份有限公司</t>
  </si>
  <si>
    <t xml:space="preserve">馈电整流温控模块以及使用其的电瓶试验装置、试验方法 </t>
  </si>
  <si>
    <t xml:space="preserve">Feeding rectification temperature control module and storage battery testing device and testing method using same </t>
  </si>
  <si>
    <t>DE102015212718A1</t>
  </si>
  <si>
    <t xml:space="preserve">  Electric vehicle and method for increasing the range of an electric vehicle</t>
  </si>
  <si>
    <t>FR3031840B1</t>
  </si>
  <si>
    <t xml:space="preserve">  BATTERY WITH A THERMAL REGULATION DEVICE FOR ELECTROCHEMICAL ELEMENTS, METHOD OF MANUFACTURING THE SAME</t>
  </si>
  <si>
    <t>AT517434A1</t>
  </si>
  <si>
    <t>Lunatone Ind Elektronik Gmbh</t>
  </si>
  <si>
    <t xml:space="preserve">  POWER SUPPLY FOR THE POWER SUPPLY OF A DIGITAL WIRE-LINKED INFORMATION BUS SYSTEM</t>
  </si>
  <si>
    <t xml:space="preserve">Netzteil zur energieversorgung eines digitalen drahtgebundenen informationsbussystems </t>
  </si>
  <si>
    <t>USD776593S1</t>
  </si>
  <si>
    <t xml:space="preserve">Rear door for a vehicle </t>
  </si>
  <si>
    <t>US9545854B2</t>
  </si>
  <si>
    <t>US9545851B2</t>
  </si>
  <si>
    <t xml:space="preserve">Vehicle bi-directional power inverter system and method </t>
  </si>
  <si>
    <t>WO2017011475A1</t>
  </si>
  <si>
    <t>Cedar Marine Propulsion, Inc.</t>
  </si>
  <si>
    <t xml:space="preserve">Electric propulsion system for marine applications and method of use </t>
  </si>
  <si>
    <t xml:space="preserve">Accumulateur au lithium avec emballage isolant thermiquement a deux couches et avec caloduc pour la gestion thermique </t>
  </si>
  <si>
    <t>KR101698771B1</t>
  </si>
  <si>
    <t xml:space="preserve">temperature controlling system of battery and controlling method thereof </t>
  </si>
  <si>
    <t>SE538880C2</t>
  </si>
  <si>
    <t>China-Euro Vehicle Tech Ab</t>
  </si>
  <si>
    <t xml:space="preserve">Air nozzle device for a vehicle </t>
  </si>
  <si>
    <t>US9550218B2</t>
  </si>
  <si>
    <t>US9552140B2</t>
  </si>
  <si>
    <t xml:space="preserve">Method and apparatus for providing data entry content to a remote environment </t>
  </si>
  <si>
    <t>WO2017011974A1</t>
  </si>
  <si>
    <t xml:space="preserve">电池组及电池组系统 </t>
  </si>
  <si>
    <t>US9559536B2</t>
  </si>
  <si>
    <t xml:space="preserve">State of charge indicator method and system </t>
  </si>
  <si>
    <t>US9557851B2</t>
  </si>
  <si>
    <t>US9555691B2</t>
  </si>
  <si>
    <t>JP6071848B2</t>
  </si>
  <si>
    <t>US20170028850A1</t>
  </si>
  <si>
    <t xml:space="preserve">Vehicle display systems </t>
  </si>
  <si>
    <t>KR20170012770A</t>
  </si>
  <si>
    <t xml:space="preserve">Heating system for hybrid vehicle and method for controlling the same </t>
  </si>
  <si>
    <t xml:space="preserve">하이브리드 차량의 난방 시스템 및 그 제어방법 </t>
  </si>
  <si>
    <t>US9561704B2</t>
  </si>
  <si>
    <t xml:space="preserve">Vehicular thermal management system including selective heat transfer medium circulation </t>
  </si>
  <si>
    <t>CN106379184A</t>
  </si>
  <si>
    <t xml:space="preserve">Pure electric automobile cooling system </t>
  </si>
  <si>
    <t>USD778818S1</t>
  </si>
  <si>
    <t>US9566924B2</t>
  </si>
  <si>
    <t>US9566853B2</t>
  </si>
  <si>
    <t>CN106410308A</t>
  </si>
  <si>
    <t xml:space="preserve">Leakage detection warning device, leakage detection warning method and battery module </t>
  </si>
  <si>
    <t>JP6079589B2</t>
  </si>
  <si>
    <t xml:space="preserve">  Battery pack and manufacturing method thereof</t>
  </si>
  <si>
    <t>JP6081178B2</t>
  </si>
  <si>
    <t xml:space="preserve">  Power converter and control method of power converter</t>
  </si>
  <si>
    <t xml:space="preserve">電力変換器および電力変換器の制御方法 </t>
  </si>
  <si>
    <t>CN102948029B</t>
  </si>
  <si>
    <t>航空环境公司</t>
  </si>
  <si>
    <t xml:space="preserve">电动车辆的接地故障中断电路 </t>
  </si>
  <si>
    <t xml:space="preserve">Ground fault interrupt circuit for electric vehicle </t>
  </si>
  <si>
    <t>US20170043670A1</t>
  </si>
  <si>
    <t xml:space="preserve">System and method for powering electrified vehicle with modular battery </t>
  </si>
  <si>
    <t>US20170043194A1</t>
  </si>
  <si>
    <t>Greg Ling</t>
  </si>
  <si>
    <t xml:space="preserve">Integrated thermal event suppression system </t>
  </si>
  <si>
    <t>US9573478B2</t>
  </si>
  <si>
    <t xml:space="preserve">EVSE doubler add-on unit </t>
  </si>
  <si>
    <t xml:space="preserve">電子裝置及測試系統 </t>
  </si>
  <si>
    <t>JP6084551B2</t>
  </si>
  <si>
    <t xml:space="preserve">  Outdoor handle device for vehicle door</t>
  </si>
  <si>
    <t>ITUB20153222A1</t>
  </si>
  <si>
    <t>Oxis Energy Ltd</t>
  </si>
  <si>
    <t xml:space="preserve">  Battery sensor.</t>
  </si>
  <si>
    <t>US9580111B1</t>
  </si>
  <si>
    <t xml:space="preserve">Vehicle body component </t>
  </si>
  <si>
    <t>US9582063B2</t>
  </si>
  <si>
    <t xml:space="preserve">Electronic apparatus and method that controls component power gating during battery discharge-off mode </t>
  </si>
  <si>
    <t>CN104760608B</t>
  </si>
  <si>
    <t>宝钜儿童用品香港股份有限公司</t>
  </si>
  <si>
    <t xml:space="preserve">Child's care device </t>
  </si>
  <si>
    <t>JP6088858B2</t>
  </si>
  <si>
    <t>シャープ株式会社</t>
  </si>
  <si>
    <t xml:space="preserve">  Self-propelled equipment</t>
  </si>
  <si>
    <t xml:space="preserve">自走式機器 </t>
  </si>
  <si>
    <t>US20170062986A1</t>
  </si>
  <si>
    <t>Japan Aviation Electronics Industry, Limited</t>
  </si>
  <si>
    <t xml:space="preserve">Connector and connector assembly </t>
  </si>
  <si>
    <t>US20170057556A1</t>
  </si>
  <si>
    <t xml:space="preserve">Bumper Assembly for an Undercarriage Mounted Battery Pack </t>
  </si>
  <si>
    <t>US20170063127A1</t>
  </si>
  <si>
    <t xml:space="preserve">Battery Backup Capacity Method and System </t>
  </si>
  <si>
    <t>US20170062793A1</t>
  </si>
  <si>
    <t>Elitise Llc</t>
  </si>
  <si>
    <t xml:space="preserve">Contactor assembly for battery module </t>
  </si>
  <si>
    <t>US9586597B2</t>
  </si>
  <si>
    <t xml:space="preserve">Electrified vehicle operating mode prompt </t>
  </si>
  <si>
    <t>US9586545B2</t>
  </si>
  <si>
    <t>Thyssenkrupp Steel Europe Ag</t>
  </si>
  <si>
    <t xml:space="preserve">Bumper for a motor vehicle </t>
  </si>
  <si>
    <t>CN106476902A</t>
  </si>
  <si>
    <t>福特环球技术公司</t>
  </si>
  <si>
    <t xml:space="preserve">Gesture starts formula hood release system </t>
  </si>
  <si>
    <t>CN104659884B</t>
  </si>
  <si>
    <t>南车株洲电力机车有限公司</t>
  </si>
  <si>
    <t xml:space="preserve">A kind of charging device and its control method </t>
  </si>
  <si>
    <t>JP6090265B2</t>
  </si>
  <si>
    <t>CN103503288B</t>
  </si>
  <si>
    <t xml:space="preserve">Switching device, the photovoltaic power generation system using switching device and driver for vehicle </t>
  </si>
  <si>
    <t>DE102015217213A1</t>
  </si>
  <si>
    <t xml:space="preserve">  Method for controlling charging processes</t>
  </si>
  <si>
    <t>WO2017037597A1</t>
  </si>
  <si>
    <t>Tata Motors European Technical Centre Plc</t>
  </si>
  <si>
    <t>DE102015113874A1</t>
  </si>
  <si>
    <t xml:space="preserve">  Connector part with a locking element</t>
  </si>
  <si>
    <t>US9595705B1</t>
  </si>
  <si>
    <t xml:space="preserve">Electric vehicle battery </t>
  </si>
  <si>
    <t>US9594492B1</t>
  </si>
  <si>
    <t>Allscripts Software, Llc</t>
  </si>
  <si>
    <t xml:space="preserve">Macro/micro control user interface element </t>
  </si>
  <si>
    <t>CA2865570C</t>
  </si>
  <si>
    <t>Carter Fuel Systems, Llc</t>
  </si>
  <si>
    <t xml:space="preserve">Electrical diagnostic tool </t>
  </si>
  <si>
    <t>CN106494181A</t>
  </si>
  <si>
    <t xml:space="preserve">There is the vehicle HVAC system in the supplement heat rejecter agent loop for being used for heating and cool down vehicle interior </t>
  </si>
  <si>
    <t>US20170073010A1</t>
  </si>
  <si>
    <t xml:space="preserve">Structural beam member with dual side reinforcement ribbing </t>
  </si>
  <si>
    <t>TW201710924A</t>
  </si>
  <si>
    <t>義守大學</t>
  </si>
  <si>
    <t xml:space="preserve">Method for estimating parameters of the induction machine by the polynomial regression </t>
  </si>
  <si>
    <t>US20170075861A1</t>
  </si>
  <si>
    <t>I-Shou University</t>
  </si>
  <si>
    <t xml:space="preserve">Method for determining parameter values of an induction machine by means of polynominal calculations </t>
  </si>
  <si>
    <t>WO2017044972A1</t>
  </si>
  <si>
    <t>Thiessen Adam</t>
  </si>
  <si>
    <t xml:space="preserve">Automated vehicle impact detection and collision response system </t>
  </si>
  <si>
    <t>US20170072768A1</t>
  </si>
  <si>
    <t>NO340178B1</t>
  </si>
  <si>
    <t>Zaptec Ip As</t>
  </si>
  <si>
    <t xml:space="preserve">Monitoring of Electric vehicle supply equipment </t>
  </si>
  <si>
    <t>CN106515489A</t>
  </si>
  <si>
    <t>清华大学苏州汽车研究院（吴江）</t>
  </si>
  <si>
    <t xml:space="preserve">Method and device for charging batteries </t>
  </si>
  <si>
    <t xml:space="preserve">衝突荷重緩和構造体 </t>
  </si>
  <si>
    <t>JP6100055B2</t>
  </si>
  <si>
    <t xml:space="preserve">  Charge / discharge device and charge / discharge method for power storage system</t>
  </si>
  <si>
    <t xml:space="preserve">蓄電システムの充放電装置及び充放電方法 </t>
  </si>
  <si>
    <t>US20170085200A1</t>
  </si>
  <si>
    <t xml:space="preserve">Methods and apparatus for generating current commands for an interior permanent magnet (ipm) motor </t>
  </si>
  <si>
    <t>US20170080774A1</t>
  </si>
  <si>
    <t>US20170080776A1</t>
  </si>
  <si>
    <t>US20170080775A1</t>
  </si>
  <si>
    <t>US20170082245A1</t>
  </si>
  <si>
    <t xml:space="preserve">Device for Protecting a High-Pressure Gas Tank in a Motor Vehicle, High-Pressure Gas Tank for a Motor Vehicle, and Method for the Production of a High-Pressure Gas Tank </t>
  </si>
  <si>
    <t>US9604544B2</t>
  </si>
  <si>
    <t>US9608460B2</t>
  </si>
  <si>
    <t xml:space="preserve">Remote rechargeable monitoring system and method </t>
  </si>
  <si>
    <t>JP6102709B2</t>
  </si>
  <si>
    <t xml:space="preserve">蓄電システム </t>
  </si>
  <si>
    <t>CN103682511B</t>
  </si>
  <si>
    <t xml:space="preserve">电动汽车 </t>
  </si>
  <si>
    <t>US20170088178A1</t>
  </si>
  <si>
    <t xml:space="preserve">Impact load reduction structure </t>
  </si>
  <si>
    <t>US20170088008A1</t>
  </si>
  <si>
    <t>FR3033961B1</t>
  </si>
  <si>
    <t xml:space="preserve">  MANAGING AN ASYNCHRONOUS MOTOR VEHICLE MACHINE.</t>
  </si>
  <si>
    <t>US9614328B2</t>
  </si>
  <si>
    <t>CN206076357U</t>
  </si>
  <si>
    <t xml:space="preserve">Battery modules </t>
  </si>
  <si>
    <t xml:space="preserve">抑制动力电池模块热失控扩展的设计方法 </t>
  </si>
  <si>
    <t>CN103684013B</t>
  </si>
  <si>
    <t xml:space="preserve">A kind of multi-electrical level inverter SVPWM control method </t>
  </si>
  <si>
    <t>JP6107562B2</t>
  </si>
  <si>
    <t xml:space="preserve">  Battery control unit system</t>
  </si>
  <si>
    <t>CN104417380B</t>
  </si>
  <si>
    <t>观致汽车有限公司</t>
  </si>
  <si>
    <t xml:space="preserve">For the battery management system and method and the vehicle including the system of vehicle </t>
  </si>
  <si>
    <t xml:space="preserve">用于车辆的电池管理系统和方法、以及包括该系统的车辆 </t>
  </si>
  <si>
    <t>JP6107509B2</t>
  </si>
  <si>
    <t xml:space="preserve">  Charge / discharge management system</t>
  </si>
  <si>
    <t>JP6108895B2</t>
  </si>
  <si>
    <t>ヤンマー株式会社</t>
  </si>
  <si>
    <t xml:space="preserve">  Internal combustion engine</t>
  </si>
  <si>
    <t>DE102015219280A1</t>
  </si>
  <si>
    <t xml:space="preserve">  Battery system with potting compound</t>
  </si>
  <si>
    <t>DE102015116775A1</t>
  </si>
  <si>
    <t xml:space="preserve">  Safety device for front hoods with electric drive u.rastbarem actuator</t>
  </si>
  <si>
    <t>WO2017058977A1</t>
  </si>
  <si>
    <t>DE102015116669A1</t>
  </si>
  <si>
    <t xml:space="preserve">  Safety device with manually unlockable front hood</t>
  </si>
  <si>
    <t>US20170096073A1</t>
  </si>
  <si>
    <t xml:space="preserve">충전 가능한 배터리를 사용하는 기기에서 충전 전류 제어 장치 및 방법 </t>
  </si>
  <si>
    <t>USD783484S1</t>
  </si>
  <si>
    <t xml:space="preserve">Vehicle rear </t>
  </si>
  <si>
    <t>US9616896B1</t>
  </si>
  <si>
    <t>Uber Technologies, Inc.</t>
  </si>
  <si>
    <t xml:space="preserve">System for switching control of an autonomous vehicle </t>
  </si>
  <si>
    <t>US9616939B2</t>
  </si>
  <si>
    <t>US9616833B2</t>
  </si>
  <si>
    <t>TWI577578B</t>
  </si>
  <si>
    <t>立凱綠能移動科技股份有限公司</t>
  </si>
  <si>
    <t xml:space="preserve">Temperature controlling system of electric vehicle </t>
  </si>
  <si>
    <t>JP6112667B2</t>
  </si>
  <si>
    <t xml:space="preserve">  Hybrid work machine</t>
  </si>
  <si>
    <t xml:space="preserve">ハイブリッド式作業機 </t>
  </si>
  <si>
    <t>US20170101022A1</t>
  </si>
  <si>
    <t>Revitalize Charging Solutions, Inc.</t>
  </si>
  <si>
    <t xml:space="preserve">Apparatus and method for dual automobile electric charger </t>
  </si>
  <si>
    <t>DE102015219536A1</t>
  </si>
  <si>
    <t xml:space="preserve">  Battery cell module</t>
  </si>
  <si>
    <t>US20170104228A1</t>
  </si>
  <si>
    <t xml:space="preserve">Metal air battery system and method of operating the same </t>
  </si>
  <si>
    <t>WO2017061689A1</t>
  </si>
  <si>
    <t xml:space="preserve">Electronic apparatus, charge controlling method, and computer-readable recording medium </t>
  </si>
  <si>
    <t>KR20170042116A</t>
  </si>
  <si>
    <t xml:space="preserve">Metal air battery system and method for operating the same </t>
  </si>
  <si>
    <t>USD784231S1</t>
  </si>
  <si>
    <t xml:space="preserve">Rear end of a vehicle </t>
  </si>
  <si>
    <t>USD784230S1</t>
  </si>
  <si>
    <t>USD784232S1</t>
  </si>
  <si>
    <t xml:space="preserve">Rear tailgate </t>
  </si>
  <si>
    <t>KR101728197B1</t>
  </si>
  <si>
    <t xml:space="preserve">Portable charger </t>
  </si>
  <si>
    <t>US9625532B2</t>
  </si>
  <si>
    <t xml:space="preserve">Method, system, and computer-readable medium for determining performance characteristics of an object undergoing one or more arbitrary aging conditions </t>
  </si>
  <si>
    <t>DE102017104708A1</t>
  </si>
  <si>
    <t>FEV Europe GmbH</t>
  </si>
  <si>
    <t xml:space="preserve">  Method for branching a requested torque</t>
  </si>
  <si>
    <t xml:space="preserve">Batteriehalter für ein Kraftfahrzeug </t>
  </si>
  <si>
    <t xml:space="preserve">Verkleidung eines Außenschwellers, Energiespeicherelement und Fahrzeug </t>
  </si>
  <si>
    <t>WO2017066790A1</t>
  </si>
  <si>
    <t>California Intitute Of Technology</t>
  </si>
  <si>
    <t xml:space="preserve">Adaptive charging algorithms for a network of electric vehicles </t>
  </si>
  <si>
    <t>WO2017065762A1</t>
  </si>
  <si>
    <t>Covestro Llc</t>
  </si>
  <si>
    <t xml:space="preserve">Phosphazene modified polycarbonate molded battery cooling device </t>
  </si>
  <si>
    <t>US9630582B1</t>
  </si>
  <si>
    <t xml:space="preserve">Crush-can with corrugated core </t>
  </si>
  <si>
    <t>USD784893S1</t>
  </si>
  <si>
    <t>US9631547B2</t>
  </si>
  <si>
    <t xml:space="preserve">PHEV heating modes to provide cabin comfort </t>
  </si>
  <si>
    <t>JP6119475B2</t>
  </si>
  <si>
    <t xml:space="preserve">  In-vehicle motor controller</t>
  </si>
  <si>
    <t>CN103838301B</t>
  </si>
  <si>
    <t>纬创资通股份有限公司</t>
  </si>
  <si>
    <t xml:space="preserve">Electromagnetic fixing mechanism and electronic device for limiting touch control display module pivoting </t>
  </si>
  <si>
    <t>JP2017077763A</t>
  </si>
  <si>
    <t xml:space="preserve">Vehicle floor part structure </t>
  </si>
  <si>
    <t>US9638480B1</t>
  </si>
  <si>
    <t xml:space="preserve">System and method for cooling vehicle computing device </t>
  </si>
  <si>
    <t>US9637002B1</t>
  </si>
  <si>
    <t>US9637017B2</t>
  </si>
  <si>
    <t>US9637019B2</t>
  </si>
  <si>
    <t>CN106608202A</t>
  </si>
  <si>
    <t>福州大学</t>
  </si>
  <si>
    <t xml:space="preserve">Travel coordination intelligent control method and system for electric automobile </t>
  </si>
  <si>
    <t>EP2768707A4</t>
  </si>
  <si>
    <t>Karma Automotive LLC</t>
  </si>
  <si>
    <t xml:space="preserve">Systems and methods for controlling operation of a vehicle </t>
  </si>
  <si>
    <t>US20170125773A1</t>
  </si>
  <si>
    <t xml:space="preserve">Battery Interconnect System </t>
  </si>
  <si>
    <t>FR3010383B1</t>
  </si>
  <si>
    <t>Plastic Omnium Cie</t>
  </si>
  <si>
    <t xml:space="preserve">Plancher de vehicule automobile avec peau superieure de renfort et ouverture d'accessibilite aux corps creux </t>
  </si>
  <si>
    <t xml:space="preserve">  FLOOR OF MOTOR VEHICLE WITH UPPER REINFORCING SKIN AND OPENING ACCESSIBILITY TO HOLLOW BODIES</t>
  </si>
  <si>
    <t>MX2017001606A</t>
  </si>
  <si>
    <t>Bic Violex Sa</t>
  </si>
  <si>
    <t xml:space="preserve">A razor handle comprising an element within a hole and razor comprising such a razor handle. </t>
  </si>
  <si>
    <t>CN106654313A</t>
  </si>
  <si>
    <t>南京晨光集团有限责任公司</t>
  </si>
  <si>
    <t xml:space="preserve">Parallel heating device applied to heating of automatically activated silver zinc reserve battery pack </t>
  </si>
  <si>
    <t xml:space="preserve">充电控制方法、装置及终端 </t>
  </si>
  <si>
    <t>CN104348238B</t>
  </si>
  <si>
    <t>惠州Tcl移动通信有限公司</t>
  </si>
  <si>
    <t xml:space="preserve">一种充电电压控制装置、移动终端、及控制方法 </t>
  </si>
  <si>
    <t>KR101734762B1</t>
  </si>
  <si>
    <t xml:space="preserve">Charging system for vehicle and controlling method thereof </t>
  </si>
  <si>
    <t>KR101735875B1</t>
  </si>
  <si>
    <t xml:space="preserve">Secondary battery module </t>
  </si>
  <si>
    <t>US9650141B2</t>
  </si>
  <si>
    <t>Bombardier Inc.</t>
  </si>
  <si>
    <t xml:space="preserve">System and a method of operation of the system incorporating a graphical user interface in a bulkhead of a vehicle cabin </t>
  </si>
  <si>
    <t>GB201705513D0</t>
  </si>
  <si>
    <t>JP6129605B2</t>
  </si>
  <si>
    <t xml:space="preserve">  Power converter manufacturing method and jig used therefor</t>
  </si>
  <si>
    <t>US20170136876A1</t>
  </si>
  <si>
    <t>US20170136877A1</t>
  </si>
  <si>
    <t>US20170140603A1</t>
  </si>
  <si>
    <t xml:space="preserve">Multi-vehicle communications and control system </t>
  </si>
  <si>
    <t>US20170141716A1</t>
  </si>
  <si>
    <t xml:space="preserve">Rotary electric machine control apparatus </t>
  </si>
  <si>
    <t>US9658146B2</t>
  </si>
  <si>
    <t>JP6133093B2</t>
  </si>
  <si>
    <t>US20170144706A1</t>
  </si>
  <si>
    <t xml:space="preserve">Side sill for a vehicle body </t>
  </si>
  <si>
    <t>FR3013638B1</t>
  </si>
  <si>
    <t xml:space="preserve">  DEVICE FOR CONTROLLING HEATING IN A VEHICLE</t>
  </si>
  <si>
    <t>USD788005S1</t>
  </si>
  <si>
    <t>US9662990B2</t>
  </si>
  <si>
    <t>US9663006B2</t>
  </si>
  <si>
    <t xml:space="preserve">电池单元油浸式工艺设计 </t>
  </si>
  <si>
    <t>CN106776940A</t>
  </si>
  <si>
    <t>中国电力科学研究院</t>
  </si>
  <si>
    <t xml:space="preserve">A kind of magnanimity battery data statistics look-up table building method and system </t>
  </si>
  <si>
    <t>CN106740590A</t>
  </si>
  <si>
    <t>北京汽车研究总院有限公司</t>
  </si>
  <si>
    <t xml:space="preserve">一种汽车网络控制方法及装置 </t>
  </si>
  <si>
    <t>JP6137965B2</t>
  </si>
  <si>
    <t xml:space="preserve">  Electronic device, electronic device control method, and electronic device control program</t>
  </si>
  <si>
    <t>US20170151887A1</t>
  </si>
  <si>
    <t xml:space="preserve">Power supply system, transportation device, and power transmission method </t>
  </si>
  <si>
    <t>US20170154053A1</t>
  </si>
  <si>
    <t>Open Text Sa Ulc</t>
  </si>
  <si>
    <t>US9673433B1</t>
  </si>
  <si>
    <t xml:space="preserve">Deformable battery pack enclosure </t>
  </si>
  <si>
    <t>US9673653B2</t>
  </si>
  <si>
    <t xml:space="preserve">Control of power flow in battery cells of a vehicle </t>
  </si>
  <si>
    <t>US9669724B2</t>
  </si>
  <si>
    <t>Johnson Controls Technology Center</t>
  </si>
  <si>
    <t xml:space="preserve">Optimized fuzzy logic controller for energy management in micro and mild hybrid electric vehicles </t>
  </si>
  <si>
    <t>DE102015015697A1</t>
  </si>
  <si>
    <t xml:space="preserve">  Method for controlling an electric machine for driving a motor vehicle and motor vehicle</t>
  </si>
  <si>
    <t>US20170162921A1</t>
  </si>
  <si>
    <t xml:space="preserve">Electrical Energy Storage Device </t>
  </si>
  <si>
    <t>CN106842062A</t>
  </si>
  <si>
    <t xml:space="preserve">Secondary cell thermal runaway test device and its method of testing </t>
  </si>
  <si>
    <t xml:space="preserve">二次电池热失控测试装置及其测试方法 </t>
  </si>
  <si>
    <t>CN106849303A</t>
  </si>
  <si>
    <t>深圳市前海中电新能源科技有限公司</t>
  </si>
  <si>
    <t xml:space="preserve">A kind of charger power distribution method and device </t>
  </si>
  <si>
    <t>US9680190B1</t>
  </si>
  <si>
    <t>Bordrin Motor Corporation, Inc.</t>
  </si>
  <si>
    <t xml:space="preserve">Intelligent multiple-loop electric vehicle cooling system </t>
  </si>
  <si>
    <t>US9679486B2</t>
  </si>
  <si>
    <t xml:space="preserve">System and method to detect whether a parked vehicle is in an enclosed space or an open space </t>
  </si>
  <si>
    <t>US9679359B2</t>
  </si>
  <si>
    <t xml:space="preserve">Vehicle surround view system </t>
  </si>
  <si>
    <t xml:space="preserve">光学装置、望遠鏡および双眼鏡 </t>
  </si>
  <si>
    <t>US20170170146A1</t>
  </si>
  <si>
    <t xml:space="preserve">Semiconductor device and manufacturing method of the same </t>
  </si>
  <si>
    <t>US20170170671A1</t>
  </si>
  <si>
    <t xml:space="preserve">Method and apparatus for connecting a plurality of battery cells in series or parallel </t>
  </si>
  <si>
    <t>FR3036342B1</t>
  </si>
  <si>
    <t>Dassault Aviat</t>
  </si>
  <si>
    <t xml:space="preserve">  RETRACTABLE SUPPORT FOR SCREEN, AND ARRANGEMENT FOR INTERIOR INSTALLATION OF AN AIRCRAFT CAR INCLUDING A SUPPORT</t>
  </si>
  <si>
    <t xml:space="preserve">Support escamotable pour ecran, et ensemble d'amenagement interieur d'une cabine d'aeronef comprenant un support </t>
  </si>
  <si>
    <t>CN106876653A</t>
  </si>
  <si>
    <t xml:space="preserve">For the related fuse of the temperature of battery cooling system </t>
  </si>
  <si>
    <t>US9685645B2</t>
  </si>
  <si>
    <t xml:space="preserve">Battery pack venting system for electrified vehicle </t>
  </si>
  <si>
    <t>KR101748904B1</t>
  </si>
  <si>
    <t xml:space="preserve">모듈 중계 장치 및 그 중계 방법 </t>
  </si>
  <si>
    <t>US20170179445A1</t>
  </si>
  <si>
    <t xml:space="preserve">Thermal and electrical insulation coating for use in thermal battery casings </t>
  </si>
  <si>
    <t>US20170174037A1</t>
  </si>
  <si>
    <t xml:space="preserve">Thermal reduction system for an automated vehicle </t>
  </si>
  <si>
    <t>DE102015226318A1</t>
  </si>
  <si>
    <t xml:space="preserve">Verfahren und Ladegerät zum Laden eines Traktionsenergiespeichers eines elektrisch angetriebenen Fahrzeugs </t>
  </si>
  <si>
    <t>US9692093B2</t>
  </si>
  <si>
    <t>한온시스템 주식회사</t>
  </si>
  <si>
    <t xml:space="preserve">예열기능을 구비한 수냉식 배터리팩 냉각시스템 </t>
  </si>
  <si>
    <t>CN104807134B</t>
  </si>
  <si>
    <t>广东美的制冷设备有限公司</t>
  </si>
  <si>
    <t xml:space="preserve">The self-defined control method of air conditioning operating mode and system </t>
  </si>
  <si>
    <t>USD791073S1</t>
  </si>
  <si>
    <t>US9694682B2</t>
  </si>
  <si>
    <t>US9696839B1</t>
  </si>
  <si>
    <t>Adac Plastics, Inc.</t>
  </si>
  <si>
    <t xml:space="preserve">Vehicle door control </t>
  </si>
  <si>
    <t>US9695616B2</t>
  </si>
  <si>
    <t>August Home, Inc.</t>
  </si>
  <si>
    <t xml:space="preserve">Intelligent door lock system and vibration/tapping sensing device to lock or unlock a door </t>
  </si>
  <si>
    <t>US9694699B2</t>
  </si>
  <si>
    <t xml:space="preserve">Low temperature fast charge of battery pack </t>
  </si>
  <si>
    <t>JP6155907B2</t>
  </si>
  <si>
    <t>US20170194679A1</t>
  </si>
  <si>
    <t xml:space="preserve">Composite Heat Exchanger for Batteries and Method of Making Same </t>
  </si>
  <si>
    <t>US20170190242A1</t>
  </si>
  <si>
    <t>Faurecia Innenraum Systeme Gmbh</t>
  </si>
  <si>
    <t xml:space="preserve">Outlet device </t>
  </si>
  <si>
    <t>EP3109079B1</t>
  </si>
  <si>
    <t>Dr. Schneider Kunststoffwerke GmbH</t>
  </si>
  <si>
    <t xml:space="preserve">Air discharge device </t>
  </si>
  <si>
    <t>JP6160904B2</t>
  </si>
  <si>
    <t xml:space="preserve">  Electrical connection structure</t>
  </si>
  <si>
    <t>JP6160905B2</t>
  </si>
  <si>
    <t xml:space="preserve">  Electrical connection structure and junction box</t>
  </si>
  <si>
    <t>Lisa Dräxlmaier GmbH</t>
  </si>
  <si>
    <t>WO2017119697A1</t>
  </si>
  <si>
    <t>(주)시그넷시스템</t>
  </si>
  <si>
    <t xml:space="preserve">Electric vehicle charger </t>
  </si>
  <si>
    <t>CN106948684A</t>
  </si>
  <si>
    <t>宁波华德汽车零部件有限公司</t>
  </si>
  <si>
    <t xml:space="preserve">A kind of concealed outer handle of automobile multifunctional </t>
  </si>
  <si>
    <t>US9711904B2</t>
  </si>
  <si>
    <t>US9707822B2</t>
  </si>
  <si>
    <t>US9713286B2</t>
  </si>
  <si>
    <t xml:space="preserve">Active control for two-phase cooling </t>
  </si>
  <si>
    <t>US9710510B2</t>
  </si>
  <si>
    <t>Mongodb, Inc.</t>
  </si>
  <si>
    <t xml:space="preserve">System and method for minimizing lock contention </t>
  </si>
  <si>
    <t>US9707955B2</t>
  </si>
  <si>
    <t xml:space="preserve">Method for propelling a vehicle </t>
  </si>
  <si>
    <t>BR112015018611A2</t>
  </si>
  <si>
    <t>Tennant Co</t>
  </si>
  <si>
    <t xml:space="preserve">sistema de manutenção de bateria </t>
  </si>
  <si>
    <t xml:space="preserve">  battery maintenance system</t>
  </si>
  <si>
    <t>US20170203637A1</t>
  </si>
  <si>
    <t>Trybridrive Llc</t>
  </si>
  <si>
    <t xml:space="preserve">Methods for generating and storing electricity and managing temperature for a vehicle </t>
  </si>
  <si>
    <t xml:space="preserve">热失稳预警装置及电源装置 </t>
  </si>
  <si>
    <t>US9714837B2</t>
  </si>
  <si>
    <t>JP6168416B2</t>
  </si>
  <si>
    <t xml:space="preserve">  Shielded wire with terminal bracket</t>
  </si>
  <si>
    <t>EP3086415A4</t>
  </si>
  <si>
    <t>Fujikura Ltd.</t>
  </si>
  <si>
    <t xml:space="preserve">Power supply connector </t>
  </si>
  <si>
    <t>CN105034812B</t>
  </si>
  <si>
    <t>深圳市航盛电子股份有限公司</t>
  </si>
  <si>
    <t xml:space="preserve">Electric system, method and its Full Vehicle System on the low-voltage control power of electric machine controller </t>
  </si>
  <si>
    <t>US9722334B2</t>
  </si>
  <si>
    <t xml:space="preserve">Power tool with light unit </t>
  </si>
  <si>
    <t>GB201709550D0</t>
  </si>
  <si>
    <t>Avid Tech Ltd</t>
  </si>
  <si>
    <t xml:space="preserve">Integrated electric power train </t>
  </si>
  <si>
    <t>US20170218833A1</t>
  </si>
  <si>
    <t>Ghsp, Inc.</t>
  </si>
  <si>
    <t xml:space="preserve">Smart two-pump apparatus, control and method </t>
  </si>
  <si>
    <t>WO2017131988A1</t>
  </si>
  <si>
    <t xml:space="preserve">Dynamic battery loading for electric vehicles </t>
  </si>
  <si>
    <t>KR20170089328A</t>
  </si>
  <si>
    <t xml:space="preserve">Automotive control systems and method for operating thereof </t>
  </si>
  <si>
    <t>CN107009863A</t>
  </si>
  <si>
    <t>中国第汽车股份有限公司</t>
  </si>
  <si>
    <t xml:space="preserve">Plug-in hybrid-power automobile electrokinetic cell system </t>
  </si>
  <si>
    <t xml:space="preserve">插电式混合动力汽车动力电池系统 </t>
  </si>
  <si>
    <t>CN107017448A</t>
  </si>
  <si>
    <t>溧阳市英创机电技术有限公司</t>
  </si>
  <si>
    <t xml:space="preserve">A kind of heat exchanger </t>
  </si>
  <si>
    <t>CN104600779B</t>
  </si>
  <si>
    <t>深圳市科陆电子科技股份有限公司</t>
  </si>
  <si>
    <t>CN105015364B</t>
  </si>
  <si>
    <t xml:space="preserve">A kind of four-drive electric car drive control method and device </t>
  </si>
  <si>
    <t>WO2017136510A1</t>
  </si>
  <si>
    <t>The Trustees Of The University Of Pennsylvania</t>
  </si>
  <si>
    <t xml:space="preserve">Force or torque control and estimation using a high transparency electromechanical manipulator with only joint encoders </t>
  </si>
  <si>
    <t>WO2017136057A1</t>
  </si>
  <si>
    <t>Nec Laboratories America, Inc.</t>
  </si>
  <si>
    <t xml:space="preserve">Resilient battery charging strategies to reduce battery degradation and self-discharging </t>
  </si>
  <si>
    <t>CN107039710A</t>
  </si>
  <si>
    <t>昶洧新能源汽车发展有限公司</t>
  </si>
  <si>
    <t xml:space="preserve">The battery coolant circuit pad of electric vehicle </t>
  </si>
  <si>
    <t xml:space="preserve">배터리 관리 장치 및 방법 </t>
  </si>
  <si>
    <t>USD794529S1</t>
  </si>
  <si>
    <t xml:space="preserve">二次電池冷却システム </t>
  </si>
  <si>
    <t xml:space="preserve">热失稳检测装置及电源装置 </t>
  </si>
  <si>
    <t>US9740664B2</t>
  </si>
  <si>
    <t>US20170242079A1</t>
  </si>
  <si>
    <t xml:space="preserve">System and method for identifying vehicle battery decay </t>
  </si>
  <si>
    <t>US20170244141A1</t>
  </si>
  <si>
    <t xml:space="preserve">Temperature dependent fuse for battery cooling system </t>
  </si>
  <si>
    <t>WO2017139967A1</t>
  </si>
  <si>
    <t xml:space="preserve">Battery pack balancing method, battery management system and battery system </t>
  </si>
  <si>
    <t>DE102016202002A1</t>
  </si>
  <si>
    <t xml:space="preserve">  Dynamic communication of the actual charging power</t>
  </si>
  <si>
    <t xml:space="preserve">Dynamische Kommunikation der tatsächlichen Ladeleistung </t>
  </si>
  <si>
    <t xml:space="preserve">Umsetzungsvorrichtung für elektrische Leistung </t>
  </si>
  <si>
    <t>CN206442143U</t>
  </si>
  <si>
    <t>上海蔚来汽车有限公司</t>
  </si>
  <si>
    <t xml:space="preserve">The electric car electric charging station of multiloop inlet wire </t>
  </si>
  <si>
    <t>CN104868194B</t>
  </si>
  <si>
    <t xml:space="preserve">A kind of battery cooling system and cooling means </t>
  </si>
  <si>
    <t xml:space="preserve">一种电池冷却系统及冷却方法 </t>
  </si>
  <si>
    <t>주식회사 효성</t>
  </si>
  <si>
    <t>CN105416094B</t>
  </si>
  <si>
    <t>广州电力机车有限公司</t>
  </si>
  <si>
    <t xml:space="preserve">The method of dumper between centers power distribution and differential control </t>
  </si>
  <si>
    <t>CN104578273B</t>
  </si>
  <si>
    <t xml:space="preserve">Electric energy dispatches charging system and electric energy scheduling charging method </t>
  </si>
  <si>
    <t>JP6187487B2</t>
  </si>
  <si>
    <t xml:space="preserve">  Lower body structure of the vehicle</t>
  </si>
  <si>
    <t>JP6187351B2</t>
  </si>
  <si>
    <t xml:space="preserve">  Battery module and manufacturing method thereof</t>
  </si>
  <si>
    <t xml:space="preserve">電動車両の電源装置 </t>
  </si>
  <si>
    <t>WO2017147369A1</t>
  </si>
  <si>
    <t>Zizzadoro Joseph P</t>
  </si>
  <si>
    <t xml:space="preserve">Automotive lamp control </t>
  </si>
  <si>
    <t>WO2017147612A1</t>
  </si>
  <si>
    <t xml:space="preserve">Adaptive charging network using adaptive charging stations for electric vehicles </t>
  </si>
  <si>
    <t>CN104377393B</t>
  </si>
  <si>
    <t xml:space="preserve">A kind of charging method and electronic equipment </t>
  </si>
  <si>
    <t>US9755567B2</t>
  </si>
  <si>
    <t xml:space="preserve">Determination of permanent magnetic flux in an electric machine </t>
  </si>
  <si>
    <t>US9751520B2</t>
  </si>
  <si>
    <t>Hanwha Land Systems Co., Ltd.</t>
  </si>
  <si>
    <t>US9753093B2</t>
  </si>
  <si>
    <t xml:space="preserve">Vehicle and method of diagnosing battery condition of same </t>
  </si>
  <si>
    <t>US9756262B2</t>
  </si>
  <si>
    <t>Flir Systems, Inc.</t>
  </si>
  <si>
    <t xml:space="preserve">Systems and methods for monitoring power systems </t>
  </si>
  <si>
    <t>EP2910938B1</t>
  </si>
  <si>
    <t>Sensirion AG</t>
  </si>
  <si>
    <t>US9758030B2</t>
  </si>
  <si>
    <t xml:space="preserve">Replaceable battery assembly having a latching mechanism </t>
  </si>
  <si>
    <t>US9758053B2</t>
  </si>
  <si>
    <t xml:space="preserve">Method and apparatus for selectively heating individual battery modules within a battery pack </t>
  </si>
  <si>
    <t>CN104340282B</t>
  </si>
  <si>
    <t xml:space="preserve">一种汽车电池保护结构 </t>
  </si>
  <si>
    <t xml:space="preserve">A kind of automobile batteries protection structure </t>
  </si>
  <si>
    <t>US9761919B2</t>
  </si>
  <si>
    <t xml:space="preserve">Energy storage system with heat pipe thermal management </t>
  </si>
  <si>
    <t>DE102016104372A1</t>
  </si>
  <si>
    <t xml:space="preserve">  Door handle assembly of a motor vehicle</t>
  </si>
  <si>
    <t>US9768719B2</t>
  </si>
  <si>
    <t xml:space="preserve">Methods and apparatus for generating current commands for an interior permanent magnet (IPM) motor </t>
  </si>
  <si>
    <t>US9763388B2</t>
  </si>
  <si>
    <t>Cnh Industrial America Llc</t>
  </si>
  <si>
    <t xml:space="preserve">Agricultural harvester having a header based heat exchanger </t>
  </si>
  <si>
    <t>CN104704704B</t>
  </si>
  <si>
    <t>华为终端有限公司</t>
  </si>
  <si>
    <t xml:space="preserve">A kind of charging circuit and terminal </t>
  </si>
  <si>
    <t>US9764632B2</t>
  </si>
  <si>
    <t xml:space="preserve">Plug-in hybrid electric vehicle battery state of charge hold function and energy management </t>
  </si>
  <si>
    <t>EP2530810B1</t>
  </si>
  <si>
    <t xml:space="preserve">Vehicle charging device and vehicle charging system using same </t>
  </si>
  <si>
    <t>WO2017160588A1</t>
  </si>
  <si>
    <t>Colorado State University Research Foundation</t>
  </si>
  <si>
    <t xml:space="preserve">Multi-functional electrolyte for thermal management of lithium-ion batteries </t>
  </si>
  <si>
    <t xml:space="preserve">一种提高锂电池使用性能的温度控制装置 </t>
  </si>
  <si>
    <t>CN104883087B</t>
  </si>
  <si>
    <t>长安大学</t>
  </si>
  <si>
    <t xml:space="preserve">A kind of multi-electrical level inverter universal pulse width modulating method </t>
  </si>
  <si>
    <t xml:space="preserve">ステータ及びその製造方法 </t>
  </si>
  <si>
    <t>US20170275930A1</t>
  </si>
  <si>
    <t>US20170277503A1</t>
  </si>
  <si>
    <t xml:space="preserve">Moving display images from one screen to another screen by hand gesturing </t>
  </si>
  <si>
    <t>CN107217925A</t>
  </si>
  <si>
    <t xml:space="preserve">Vehicle latches method and device, computer-readable recording medium, equipment automatically </t>
  </si>
  <si>
    <t>US9776664B2</t>
  </si>
  <si>
    <t xml:space="preserve">Impact transmission structure </t>
  </si>
  <si>
    <t>US9775609B2</t>
  </si>
  <si>
    <t>Ethicon Llc</t>
  </si>
  <si>
    <t>JP6206470B2</t>
  </si>
  <si>
    <t xml:space="preserve">  All-solid-state secondary battery system</t>
  </si>
  <si>
    <t>JP6206231B2</t>
  </si>
  <si>
    <t>US20170282675A1</t>
  </si>
  <si>
    <t xml:space="preserve">Thermal reduction system for an autonomous vehicle </t>
  </si>
  <si>
    <t>JP2017529673A</t>
  </si>
  <si>
    <t>オブリスト テクノロジーズ ゲゼルシャフト ミット ベシュレンクテル ハフツング</t>
  </si>
  <si>
    <t xml:space="preserve">  Battery system with cooling device</t>
  </si>
  <si>
    <t>US9786879B2</t>
  </si>
  <si>
    <t>US9783140B2</t>
  </si>
  <si>
    <t xml:space="preserve">Method and apparatus for remote fuel refill level monitoring </t>
  </si>
  <si>
    <t>US9787137B2</t>
  </si>
  <si>
    <t>US9787164B2</t>
  </si>
  <si>
    <t>WO2017176390A1</t>
  </si>
  <si>
    <t>Massachusetts Institute Of Technology</t>
  </si>
  <si>
    <t xml:space="preserve">Corrosion mitigation in metal-air batteries </t>
  </si>
  <si>
    <t>DE102016106272A1</t>
  </si>
  <si>
    <t>WO2017176462A1</t>
  </si>
  <si>
    <t>Brammo, Inc.</t>
  </si>
  <si>
    <t xml:space="preserve">Battery pack and method of manufacture </t>
  </si>
  <si>
    <t>JP6216254B2</t>
  </si>
  <si>
    <t>ダイキョーニシカワ株式会社</t>
  </si>
  <si>
    <t>JP6215950B2</t>
  </si>
  <si>
    <t>ボルボ ラストバグナー アクチエボラグ</t>
  </si>
  <si>
    <t xml:space="preserve">状況に基づいた指導メッセージを車両の運転者に与える方法 </t>
  </si>
  <si>
    <t>DE102016221076B3</t>
  </si>
  <si>
    <t xml:space="preserve">  Battery module with damping element and damping element</t>
  </si>
  <si>
    <t>US20170297443A1</t>
  </si>
  <si>
    <t xml:space="preserve">Charging device for vehicle and control method thereof </t>
  </si>
  <si>
    <t xml:space="preserve">이차 전지 </t>
  </si>
  <si>
    <t>WO2017179768A1</t>
  </si>
  <si>
    <t>삼성에스디아이(주)</t>
  </si>
  <si>
    <t>CN107284289A</t>
  </si>
  <si>
    <t xml:space="preserve">The apparatus and method for controlling automobile motor </t>
  </si>
  <si>
    <t>US9796276B2</t>
  </si>
  <si>
    <t>US9796277B2</t>
  </si>
  <si>
    <t xml:space="preserve">Electric bike extended range battery power electronics and control </t>
  </si>
  <si>
    <t>US9800079B2</t>
  </si>
  <si>
    <t xml:space="preserve">Vehicles and vehicle systems for wirelessly charging portable electronic devices </t>
  </si>
  <si>
    <t xml:space="preserve">二次电池的充电方法 </t>
  </si>
  <si>
    <t>US9796280B2</t>
  </si>
  <si>
    <t>Hevo Inc.</t>
  </si>
  <si>
    <t xml:space="preserve">Systems and mobile application for electric wireless charging stations </t>
  </si>
  <si>
    <t>JP6220232B2</t>
  </si>
  <si>
    <t>JP2017193289A</t>
  </si>
  <si>
    <t>DE102016206666A1</t>
  </si>
  <si>
    <t xml:space="preserve">  Temperature sensor, battery system and method of mounting a battery system</t>
  </si>
  <si>
    <t>USD801247S1</t>
  </si>
  <si>
    <t xml:space="preserve">Door for vehicles </t>
  </si>
  <si>
    <t>US9806663B2</t>
  </si>
  <si>
    <t>US9802460B2</t>
  </si>
  <si>
    <t>US9806381B2</t>
  </si>
  <si>
    <t xml:space="preserve">Serpentine cooling element for battery assembly </t>
  </si>
  <si>
    <t>US9806545B2</t>
  </si>
  <si>
    <t xml:space="preserve">Battery management system, motor vehicle and battery module </t>
  </si>
  <si>
    <t>JP6221811B2</t>
  </si>
  <si>
    <t xml:space="preserve">  Radiation heater device control system</t>
  </si>
  <si>
    <t>US20170315557A1</t>
  </si>
  <si>
    <t xml:space="preserve">Charging system for autonomous vehicles </t>
  </si>
  <si>
    <t>US9809129B2</t>
  </si>
  <si>
    <t xml:space="preserve">Four motor direct driving system </t>
  </si>
  <si>
    <t>US9810190B2</t>
  </si>
  <si>
    <t xml:space="preserve">Method and apparatus for executing engine autostart in a powertrain system employing multiple torque generating devices </t>
  </si>
  <si>
    <t>CN104701948B</t>
  </si>
  <si>
    <t>北京中科盛康科技有限公司</t>
  </si>
  <si>
    <t xml:space="preserve">A kind of charger for battery pack </t>
  </si>
  <si>
    <t>US9809082B2</t>
  </si>
  <si>
    <t>JP2017533546A</t>
  </si>
  <si>
    <t>KR101795399B1</t>
  </si>
  <si>
    <t xml:space="preserve">Under body for electric vehicle </t>
  </si>
  <si>
    <t>CN104883032B</t>
  </si>
  <si>
    <t xml:space="preserve">Suitable for the hot barrel structure of rotation and application method of the cooling of superconducting motor rotor coil </t>
  </si>
  <si>
    <t>US9818995B2</t>
  </si>
  <si>
    <t xml:space="preserve">Battery pack system </t>
  </si>
  <si>
    <t>US9815490B2</t>
  </si>
  <si>
    <t>JP6230946B2</t>
  </si>
  <si>
    <t xml:space="preserve">  Power conversion device and railway vehicle equipped with the same</t>
  </si>
  <si>
    <t>JP6230872B2</t>
  </si>
  <si>
    <t>アップリカ・チルドレンズプロダクツ合同会社</t>
  </si>
  <si>
    <t xml:space="preserve">  Infant container</t>
  </si>
  <si>
    <t>US20170328197A1</t>
  </si>
  <si>
    <t>Ningbo Wanyou Deepwater Energy Science &amp; Technolog Co.,Ltd.</t>
  </si>
  <si>
    <t xml:space="preserve">Data Logger, Manufacturing Method Thereof and Real-time Measurement System Thereof </t>
  </si>
  <si>
    <t>US9821854B2</t>
  </si>
  <si>
    <t>US9821850B2</t>
  </si>
  <si>
    <t>Subaru Corporation</t>
  </si>
  <si>
    <t>US9826666B2</t>
  </si>
  <si>
    <t>Uchicago Argonne, Llc</t>
  </si>
  <si>
    <t xml:space="preserve">System for cooling hybrid vehicle electronics, method for cooling hybrid vehicle electronics </t>
  </si>
  <si>
    <t>TWI606330B</t>
  </si>
  <si>
    <t xml:space="preserve">Server system and power switching method thereof </t>
  </si>
  <si>
    <t xml:space="preserve">伺服系統及其電源切換方法 </t>
  </si>
  <si>
    <t>JP6234526B1</t>
  </si>
  <si>
    <t xml:space="preserve">  Transaction management system, transaction management method and program</t>
  </si>
  <si>
    <t xml:space="preserve">取引管理システム、取引管理方法及びプログラム </t>
  </si>
  <si>
    <t>JP6236428B2</t>
  </si>
  <si>
    <t xml:space="preserve">  Body side structure</t>
  </si>
  <si>
    <t>EP3245364A1</t>
  </si>
  <si>
    <t>BOS GmbH &amp; Co. KG</t>
  </si>
  <si>
    <t xml:space="preserve">Motor vehicle door and door handle system therefor </t>
  </si>
  <si>
    <t>JP6232804B2</t>
  </si>
  <si>
    <t xml:space="preserve">  Vehicle user interface system</t>
  </si>
  <si>
    <t>US20170337027A1</t>
  </si>
  <si>
    <t xml:space="preserve">Dynamic content management of a vehicle display </t>
  </si>
  <si>
    <t>DE102013015514B4</t>
  </si>
  <si>
    <t xml:space="preserve">  Device for storing energy</t>
  </si>
  <si>
    <t>US9828037B2</t>
  </si>
  <si>
    <t>US9831812B2</t>
  </si>
  <si>
    <t>Nutech Ventures</t>
  </si>
  <si>
    <t xml:space="preserve">Direct torque control of AC electric machines </t>
  </si>
  <si>
    <t>US9827872B1</t>
  </si>
  <si>
    <t>Torque Electric Llc</t>
  </si>
  <si>
    <t xml:space="preserve">Hybrid and electric battery cell rebalancer </t>
  </si>
  <si>
    <t>US9827866B2</t>
  </si>
  <si>
    <t>US20170347500A1</t>
  </si>
  <si>
    <t>WO2017204797A1</t>
  </si>
  <si>
    <t xml:space="preserve">Methods and apparatus to charge electric vehicles </t>
  </si>
  <si>
    <t>CA3024860A1</t>
  </si>
  <si>
    <t>JST Performance, LLC</t>
  </si>
  <si>
    <t xml:space="preserve">Method and apparatus for vehicular light fixtures </t>
  </si>
  <si>
    <t>CN105539182B</t>
  </si>
  <si>
    <t xml:space="preserve">A kind of mesh font electric automobile AC-battery power source control method </t>
  </si>
  <si>
    <t>FR3027126B1</t>
  </si>
  <si>
    <t>Thales Sa</t>
  </si>
  <si>
    <t xml:space="preserve">  IDENTIFICATION AND DATA EXCHANGE SYSTEM COMPRISING A PORTABLE CAPACITIVE DEVICE AND A CAPACITIVE TOUCH SCREEN</t>
  </si>
  <si>
    <t>US9837774B2</t>
  </si>
  <si>
    <t xml:space="preserve">Fixing structure between busbar and terminal </t>
  </si>
  <si>
    <t>CN104539030B</t>
  </si>
  <si>
    <t>许继电气股份有限公司</t>
  </si>
  <si>
    <t xml:space="preserve">A kind of direct current of power dynamically distributes quickly double charging systems and control method </t>
  </si>
  <si>
    <t>US9834978B2</t>
  </si>
  <si>
    <t xml:space="preserve">Power door system for a motor vehicle </t>
  </si>
  <si>
    <t>US9834098B2</t>
  </si>
  <si>
    <t xml:space="preserve">Vehicle propulsion system with multi-channel DC bus and method of manufacturing same </t>
  </si>
  <si>
    <t>JP6241696B2</t>
  </si>
  <si>
    <t>EP3126860A4</t>
  </si>
  <si>
    <t>DE102016110345A1</t>
  </si>
  <si>
    <t xml:space="preserve">  Additional door handle module for a door handle unit</t>
  </si>
  <si>
    <t>WO2017207048A1</t>
  </si>
  <si>
    <t>US20170350241A1</t>
  </si>
  <si>
    <t>Ningbo Wanyou Deepwater Energy Science &amp; Technology Co.,Ltd.</t>
  </si>
  <si>
    <t xml:space="preserve">Data Logger and Charger Thereof </t>
  </si>
  <si>
    <t>US20170347526A1</t>
  </si>
  <si>
    <t>CN107453008A</t>
  </si>
  <si>
    <t>汽-大众汽车有限公司</t>
  </si>
  <si>
    <t xml:space="preserve">A kind of pure electric vehicle battery bag heating system and its control method </t>
  </si>
  <si>
    <t xml:space="preserve">一种纯电动车用电池包加热系统及其控制方法 </t>
  </si>
  <si>
    <t>CN107444143A</t>
  </si>
  <si>
    <t>大陆汽车投资（上海）有限公司</t>
  </si>
  <si>
    <t xml:space="preserve">Energy recycle device used for electric vehicle </t>
  </si>
  <si>
    <t>CN105711592B</t>
  </si>
  <si>
    <t xml:space="preserve">Drive automatically behavior regulation method for electric automobile </t>
  </si>
  <si>
    <t>CN107444094A</t>
  </si>
  <si>
    <t xml:space="preserve">The battery installation structure of vehicle </t>
  </si>
  <si>
    <t>US9841884B2</t>
  </si>
  <si>
    <t xml:space="preserve">Providing a single-action multi-mode interface </t>
  </si>
  <si>
    <t>DE102016110639A1</t>
  </si>
  <si>
    <t>US20170355276A1</t>
  </si>
  <si>
    <t xml:space="preserve">System and method for online vehicle battery capacity diagnosis </t>
  </si>
  <si>
    <t>CN107472068A</t>
  </si>
  <si>
    <t>杭州西游科技有限公司</t>
  </si>
  <si>
    <t xml:space="preserve">A kind of electronic lease bicycle charging and conversion electric method </t>
  </si>
  <si>
    <t>CN107482142A</t>
  </si>
  <si>
    <t>宝沃汽车（中国）有限公司</t>
  </si>
  <si>
    <t xml:space="preserve">用于车辆的电池包及具有其的车辆 </t>
  </si>
  <si>
    <t xml:space="preserve">For vehicle battery bag and there is its vehicle </t>
  </si>
  <si>
    <t>CN107472049A</t>
  </si>
  <si>
    <t xml:space="preserve">Online Vehicular battery capacity diagnostic system and method </t>
  </si>
  <si>
    <t>US20170361682A1</t>
  </si>
  <si>
    <t xml:space="preserve">Vane adjustment device and a vehicle air register assembly </t>
  </si>
  <si>
    <t>DE102016110964A1</t>
  </si>
  <si>
    <t xml:space="preserve">  Fuel cell cooling system with two cooling circuits and method for switching off a fuel cell</t>
  </si>
  <si>
    <t xml:space="preserve">Brennstoffzellen-Kühlsystem mit zwei Kühlkreisen und Verfahren zum Abschalten einer Brennstoffzelle </t>
  </si>
  <si>
    <t>US9851407B2</t>
  </si>
  <si>
    <t>Icc-Nexergy, Inc.</t>
  </si>
  <si>
    <t xml:space="preserve">Self heating heater </t>
  </si>
  <si>
    <t>US9853466B2</t>
  </si>
  <si>
    <t>Advanced Battery Management Systems, Llc</t>
  </si>
  <si>
    <t xml:space="preserve">Method and apparatus for fast charging Li based rechargable batteries </t>
  </si>
  <si>
    <t xml:space="preserve">Schutzvorrichtung eines Elektroautos </t>
  </si>
  <si>
    <t>DE102016211387A1</t>
  </si>
  <si>
    <t xml:space="preserve">Ladevorrichtung </t>
  </si>
  <si>
    <t>WO2017220147A1</t>
  </si>
  <si>
    <t xml:space="preserve">Metal-gas battery system comprising a gas distribution apparatus </t>
  </si>
  <si>
    <t>US20170373522A1</t>
  </si>
  <si>
    <t xml:space="preserve">Charging System </t>
  </si>
  <si>
    <t>US20170368924A1</t>
  </si>
  <si>
    <t>US9855816B2</t>
  </si>
  <si>
    <t>US9858809B2</t>
  </si>
  <si>
    <t xml:space="preserve">Augmenting handset sensors with car sensors </t>
  </si>
  <si>
    <t>US9859532B2</t>
  </si>
  <si>
    <t xml:space="preserve">Battery module and method incorporating exterior casing and liner </t>
  </si>
  <si>
    <t>GB2492789B</t>
  </si>
  <si>
    <t xml:space="preserve">Displays </t>
  </si>
  <si>
    <t>WO2018003478A1</t>
  </si>
  <si>
    <t>US20180007112A1</t>
  </si>
  <si>
    <t>Znipe Esports AB</t>
  </si>
  <si>
    <t>US9865905B2</t>
  </si>
  <si>
    <t xml:space="preserve">Battery coolant loop pad for electric vehicles </t>
  </si>
  <si>
    <t>CN105059130B</t>
  </si>
  <si>
    <t>中国科学院广州能源研究所</t>
  </si>
  <si>
    <t xml:space="preserve">The electrokinetic cell repair system of electric automobile </t>
  </si>
  <si>
    <t>US9866057B2</t>
  </si>
  <si>
    <t xml:space="preserve">Battery temperature maintenance when temperatures fall below a threshold temperature value </t>
  </si>
  <si>
    <t>US9862427B2</t>
  </si>
  <si>
    <t>US9866095B2</t>
  </si>
  <si>
    <t>JP6256439B2</t>
  </si>
  <si>
    <t>US20180013279A1</t>
  </si>
  <si>
    <t xml:space="preserve">High voltage cutoff for electrified vehicles </t>
  </si>
  <si>
    <t>DE102013204784B4</t>
  </si>
  <si>
    <t xml:space="preserve">  Electric vehicle axle device</t>
  </si>
  <si>
    <t>CN107571727A</t>
  </si>
  <si>
    <t xml:space="preserve">The pure electronic auxiliary system and driving method for driving train motor of Double Motor Control device driving </t>
  </si>
  <si>
    <t>CN107585041A</t>
  </si>
  <si>
    <t>安徽明瑞智能科技股份有限公司</t>
  </si>
  <si>
    <t xml:space="preserve">A kind of cleaning device of direct-current charging post </t>
  </si>
  <si>
    <t>USD807790S1</t>
  </si>
  <si>
    <t xml:space="preserve">Motor car </t>
  </si>
  <si>
    <t>US9869723B2</t>
  </si>
  <si>
    <t xml:space="preserve">Power management scheme for separately and accurately measuring battery information of each of multiple batteries </t>
  </si>
  <si>
    <t>CN107611513A</t>
  </si>
  <si>
    <t>公安部天津消防研究所</t>
  </si>
  <si>
    <t xml:space="preserve">A kind of method for monitoring lithium ion battery of electric automobile thermal runaway </t>
  </si>
  <si>
    <t>CN107618046A</t>
  </si>
  <si>
    <t>郭林惠</t>
  </si>
  <si>
    <t xml:space="preserve">A kind of robot device </t>
  </si>
  <si>
    <t>US9874919B2</t>
  </si>
  <si>
    <t xml:space="preserve">Soft switching control after power interruption </t>
  </si>
  <si>
    <t>US9876461B2</t>
  </si>
  <si>
    <t>CN104734262B</t>
  </si>
  <si>
    <t xml:space="preserve">电动汽车的电池充电控制系统及方法 </t>
  </si>
  <si>
    <t>US9873305B2</t>
  </si>
  <si>
    <t>Dow Global Technologies Inc.</t>
  </si>
  <si>
    <t xml:space="preserve">Heater module including thermal energy storage material </t>
  </si>
  <si>
    <t>DE102016213364A1</t>
  </si>
  <si>
    <t xml:space="preserve">  Vehicle with a high-voltage storage</t>
  </si>
  <si>
    <t>USD808995S1</t>
  </si>
  <si>
    <t>US9878629B2</t>
  </si>
  <si>
    <t xml:space="preserve">Method and apparatus for electric vehicle charging station load management in a residence </t>
  </si>
  <si>
    <t>WO2018023050A1</t>
  </si>
  <si>
    <t>Crynamt Management Llc</t>
  </si>
  <si>
    <t>US20180030763A1</t>
  </si>
  <si>
    <t xml:space="preserve">Double pull hood latch with interlock device </t>
  </si>
  <si>
    <t>DE102015113874B4</t>
  </si>
  <si>
    <t>US20180029440A1</t>
  </si>
  <si>
    <t>Thunder Power New Energy Vehicle Development Compa ny Limited</t>
  </si>
  <si>
    <t xml:space="preserve">具有原位形成的流體通道之可攜帶式電能儲存裝置 </t>
  </si>
  <si>
    <t>US9884545B1</t>
  </si>
  <si>
    <t xml:space="preserve">Traction battery mounting assembly and securing method </t>
  </si>
  <si>
    <t>US9884616B2</t>
  </si>
  <si>
    <t>CN105332574B</t>
  </si>
  <si>
    <t>陕西重型汽车有限公司</t>
  </si>
  <si>
    <t xml:space="preserve">Electronic automobile door handle system, unlocking automobiles door method and automobile </t>
  </si>
  <si>
    <t>US9884544B2</t>
  </si>
  <si>
    <t>JP6274504B2</t>
  </si>
  <si>
    <t>TWI614967B</t>
  </si>
  <si>
    <t>飛宏科技股份有限公司</t>
  </si>
  <si>
    <t xml:space="preserve">Method of intelligent power distribution for system with double charging plugs </t>
  </si>
  <si>
    <t>USD809973S1</t>
  </si>
  <si>
    <t xml:space="preserve">Automobile </t>
  </si>
  <si>
    <t>US9892868B2</t>
  </si>
  <si>
    <t>Ioxus, Inc.</t>
  </si>
  <si>
    <t xml:space="preserve">Energy storage device assembly </t>
  </si>
  <si>
    <t>US20180048038A1</t>
  </si>
  <si>
    <t xml:space="preserve">Thermal exchange plate assembly for vehicle battery </t>
  </si>
  <si>
    <t>DE102016114856A1</t>
  </si>
  <si>
    <t>Linde + Wiemann SE &amp; Co. KG</t>
  </si>
  <si>
    <t xml:space="preserve">  Connection element for a battery box and battery assembly and method for its production</t>
  </si>
  <si>
    <t>US20180043932A1</t>
  </si>
  <si>
    <t xml:space="preserve">Tracked all-terrain vehicle </t>
  </si>
  <si>
    <t>US20180043936A1</t>
  </si>
  <si>
    <t>DE112015006519T5</t>
  </si>
  <si>
    <t xml:space="preserve">  Metal-gas battery system with a gas cleaning device for vehicles</t>
  </si>
  <si>
    <t>US9899900B2</t>
  </si>
  <si>
    <t xml:space="preserve">Method of manufacturing the rotor assembly for an electric motor </t>
  </si>
  <si>
    <t>US9895959B2</t>
  </si>
  <si>
    <t xml:space="preserve">Refrigerant circulation apparatus with controlled operation of an evporator for on-vehicle battery cooling </t>
  </si>
  <si>
    <t>JP6282331B1</t>
  </si>
  <si>
    <t>DE102016215440A1</t>
  </si>
  <si>
    <t xml:space="preserve">  Method and device for online tracking of the thermal load of an electric motor</t>
  </si>
  <si>
    <t xml:space="preserve">一种实现电子设备温度调整的方法和电子设备 </t>
  </si>
  <si>
    <t>JP6286458B2</t>
  </si>
  <si>
    <t xml:space="preserve">Verbindungsplatte für eine Batterie und Batterie </t>
  </si>
  <si>
    <t>US20180055513A1</t>
  </si>
  <si>
    <t>CN105024433B</t>
  </si>
  <si>
    <t>深圳市科华恒盛科技有限公司</t>
  </si>
  <si>
    <t xml:space="preserve">A kind of the charge power distribution system and method for two-way charging </t>
  </si>
  <si>
    <t>CN104993629B</t>
  </si>
  <si>
    <t xml:space="preserve">A kind of Wound-rotor type linear brushless double-fed generator </t>
  </si>
  <si>
    <t xml:space="preserve">一种绕线式直线无刷双馈发电机 </t>
  </si>
  <si>
    <t>CN107763779A</t>
  </si>
  <si>
    <t>北京丰联奥睿科技有限公司</t>
  </si>
  <si>
    <t xml:space="preserve">A kind of multi-freezing pipe air conditioning devaporizer </t>
  </si>
  <si>
    <t xml:space="preserve">一种多冷源联合供冷蒸发冷却器 </t>
  </si>
  <si>
    <t>US9908396B2</t>
  </si>
  <si>
    <t>US9908382B2</t>
  </si>
  <si>
    <t>CN105691217B</t>
  </si>
  <si>
    <t>中山大洋电机股份有限公司</t>
  </si>
  <si>
    <t xml:space="preserve">A kind of integrated charge is with driving vehicle electric system and its control method in one </t>
  </si>
  <si>
    <t>US9908421B2</t>
  </si>
  <si>
    <t>US9912021B2</t>
  </si>
  <si>
    <t xml:space="preserve">Electrical storage device thermal management systems </t>
  </si>
  <si>
    <t xml:space="preserve">锂离子电池组 </t>
  </si>
  <si>
    <t>US20180065462A1</t>
  </si>
  <si>
    <t xml:space="preserve">Rear crash management system (cms) </t>
  </si>
  <si>
    <t>US20180065461A1</t>
  </si>
  <si>
    <t xml:space="preserve">Cross member in the floor with special geometry for mounting the battery pack </t>
  </si>
  <si>
    <t>US20180065688A1</t>
  </si>
  <si>
    <t xml:space="preserve">Connection for the cross member and sill (pontoon) </t>
  </si>
  <si>
    <t>US20180065616A1</t>
  </si>
  <si>
    <t xml:space="preserve">Integrated powertrain system </t>
  </si>
  <si>
    <t>US20180064441A1</t>
  </si>
  <si>
    <t>US20180064442A1</t>
  </si>
  <si>
    <t>US20180064443A1</t>
  </si>
  <si>
    <t>CN105186214B</t>
  </si>
  <si>
    <t>京东方科技集团股份有限公司</t>
  </si>
  <si>
    <t xml:space="preserve">Charging socket, charging plug and charging system </t>
  </si>
  <si>
    <t>CN107797296A</t>
  </si>
  <si>
    <t>海信集团有限公司</t>
  </si>
  <si>
    <t xml:space="preserve">A kind of attenuator, LASER Light Source and laser projection device </t>
  </si>
  <si>
    <t>CN107797295A</t>
  </si>
  <si>
    <t xml:space="preserve">A kind of light source shrink beam system, laser light-source device and laser projection system </t>
  </si>
  <si>
    <t>USD812634S1</t>
  </si>
  <si>
    <t>Aetna Inc.</t>
  </si>
  <si>
    <t>EP3130495B1</t>
  </si>
  <si>
    <t xml:space="preserve">Open roof construction for a vehicle </t>
  </si>
  <si>
    <t xml:space="preserve">Verfahren zum Betrieb einer Batteriezelle </t>
  </si>
  <si>
    <t>US20180072130A1</t>
  </si>
  <si>
    <t>US20180073286A1</t>
  </si>
  <si>
    <t xml:space="preserve">Remote secondary hood latch release </t>
  </si>
  <si>
    <t>WO2018049002A1</t>
  </si>
  <si>
    <t>Blue Eclipse, Llc</t>
  </si>
  <si>
    <t xml:space="preserve">Wirelessly controlled vehicle hood latch lock system </t>
  </si>
  <si>
    <t>CN105742762B</t>
  </si>
  <si>
    <t>成都雅骏新能源汽车科技股份有限公司</t>
  </si>
  <si>
    <t xml:space="preserve">Liquid case is integrated based on hydronic aluminium-air cell reactor </t>
  </si>
  <si>
    <t>US9919702B1</t>
  </si>
  <si>
    <t xml:space="preserve">Systems and methods for managing battery state of charge </t>
  </si>
  <si>
    <t>CN104882928B</t>
  </si>
  <si>
    <t>广西大学</t>
  </si>
  <si>
    <t xml:space="preserve">It is a kind of to preengage public charging device with dynamic reminding function </t>
  </si>
  <si>
    <t>TWM557479U</t>
  </si>
  <si>
    <t>正文科技股份有限公司</t>
  </si>
  <si>
    <t xml:space="preserve">Power bank </t>
  </si>
  <si>
    <t>EP3103158A4</t>
  </si>
  <si>
    <t>US20180080995A1</t>
  </si>
  <si>
    <t xml:space="preserve">Notification system and method for providing remaining running time of a battery </t>
  </si>
  <si>
    <t>DE102016117440A1</t>
  </si>
  <si>
    <t xml:space="preserve">  Method for correcting a charge level of a charge level indicator</t>
  </si>
  <si>
    <t>WO2017218204A3</t>
  </si>
  <si>
    <t xml:space="preserve">Brushless electrical machine </t>
  </si>
  <si>
    <t>JP2018508090A</t>
  </si>
  <si>
    <t>プロジェクト レイ リミテッド</t>
  </si>
  <si>
    <t xml:space="preserve">ユーザインタフェースをユーザ注意力及び運転条件に適合化するシステム及び方法 </t>
  </si>
  <si>
    <t>CN107826582A</t>
  </si>
  <si>
    <t>无锡凯乐士科技有限公司</t>
  </si>
  <si>
    <t xml:space="preserve">A kind of new logistics shuttle robot system and its control method </t>
  </si>
  <si>
    <t>CN104333093B</t>
  </si>
  <si>
    <t xml:space="preserve">Electric cabinet management method and device and battery management system </t>
  </si>
  <si>
    <t xml:space="preserve">电柜管理方法、装置和电池管理系统 </t>
  </si>
  <si>
    <t>JP1600597S</t>
  </si>
  <si>
    <t>JP1600598S</t>
  </si>
  <si>
    <t xml:space="preserve">电动汽车的充电控制系统及其控制方法 </t>
  </si>
  <si>
    <t xml:space="preserve">センサ、コントローラ、モータ制御システム、ロボットシステム、及びモータ関連情報取得方法 </t>
  </si>
  <si>
    <t>JP6300945B2</t>
  </si>
  <si>
    <t>コーニンクレッカ フィリップス エヌ ヴェＫｏｎｉｎｋｌｉｊｋｅ Ｐｈｉｌｉｐｓ Ｎ．Ｖ．</t>
  </si>
  <si>
    <t xml:space="preserve">バッテリの複数のセルを制御する装置及び方法 </t>
  </si>
  <si>
    <t xml:space="preserve">  Apparatus and method for controlling a plurality of cells of a battery</t>
  </si>
  <si>
    <t>WO2018056598A1</t>
  </si>
  <si>
    <t xml:space="preserve">Energy storage system and fire management method for energy storage system </t>
  </si>
  <si>
    <t>JP6303955B2</t>
  </si>
  <si>
    <t xml:space="preserve">  Battery pack and industrial vehicle</t>
  </si>
  <si>
    <t>DE102016219242A1</t>
  </si>
  <si>
    <t xml:space="preserve">  Fastening device for fastening an energy storage device to a floor assembly of a motor vehicle and vehicle equipped therewith</t>
  </si>
  <si>
    <t xml:space="preserve">Befestigungsvorrichtung zur Befestigung eines Energiespeichers an einer Bodengruppe eines Kraftfahrzeuges sowie hiermit ausgestattetes Kraftfahrzeug </t>
  </si>
  <si>
    <t>DE102016219302A1</t>
  </si>
  <si>
    <t xml:space="preserve">  Energy cell holding device for a motor vehicle</t>
  </si>
  <si>
    <t>CN105160428B</t>
  </si>
  <si>
    <t>天津大学</t>
  </si>
  <si>
    <t xml:space="preserve">The planing method of electric automobile on highway quick charge station </t>
  </si>
  <si>
    <t>CN104125902B</t>
  </si>
  <si>
    <t>电力科技控股有限责任公司</t>
  </si>
  <si>
    <t xml:space="preserve">System and method for the fuel optimization in hybrid vehicle </t>
  </si>
  <si>
    <t xml:space="preserve">用于混合车辆中的燃料优化的系统和方法 </t>
  </si>
  <si>
    <t>KR101846923B1</t>
  </si>
  <si>
    <t xml:space="preserve">차량용 히트 펌프 시스템 </t>
  </si>
  <si>
    <t>US9937781B1</t>
  </si>
  <si>
    <t xml:space="preserve">Battery pack mounting architecture with shear plate for electric drive motor vehicles </t>
  </si>
  <si>
    <t>USD815002S1</t>
  </si>
  <si>
    <t xml:space="preserve">Vehicle central display with integrated registers </t>
  </si>
  <si>
    <t>US9939864B1</t>
  </si>
  <si>
    <t>Energous Corporation</t>
  </si>
  <si>
    <t xml:space="preserve">System and method to control a wireless power transmission system by configuration of wireless power transmission control parameters </t>
  </si>
  <si>
    <t>JP6308633B2</t>
  </si>
  <si>
    <t xml:space="preserve">  Charging necessity determination system, in-vehicle device and electric vehicle</t>
  </si>
  <si>
    <t>EP3062381B1</t>
  </si>
  <si>
    <t>Magneti Marelli S.p.A.</t>
  </si>
  <si>
    <t xml:space="preserve">Cooling circuit with cooling fluid for lithium batteries, and a vehicle comprising said cooling circuit </t>
  </si>
  <si>
    <t>EP2423064A4</t>
  </si>
  <si>
    <t xml:space="preserve">Vehicle control unit and vehicle control method </t>
  </si>
  <si>
    <t>CN107901744A</t>
  </si>
  <si>
    <t>北京华田汽车科技有限公司</t>
  </si>
  <si>
    <t xml:space="preserve">A kind of more electrokinetic cell system frameworks of pure electric vehicle special-purpose vehicle </t>
  </si>
  <si>
    <t>CN107922005A</t>
  </si>
  <si>
    <t xml:space="preserve">Body bottom for motor vehicles </t>
  </si>
  <si>
    <t>US9944162B2</t>
  </si>
  <si>
    <t>Chery Automobile Co., Ltd</t>
  </si>
  <si>
    <t xml:space="preserve">Automobile battery protection structure </t>
  </si>
  <si>
    <t>EP2618455B8</t>
  </si>
  <si>
    <t xml:space="preserve">Group of charge-storage units, charger, electronic device, electrically driven vehicle, method for charging and method for discharging group of charge-storage units </t>
  </si>
  <si>
    <t>US20180109328A1</t>
  </si>
  <si>
    <t>CN107933341A</t>
  </si>
  <si>
    <t>许继电源有限公司</t>
  </si>
  <si>
    <t xml:space="preserve">A kind of electric automobile team control charging system and matrix switch conversion equipment </t>
  </si>
  <si>
    <t>CN207265713U</t>
  </si>
  <si>
    <t xml:space="preserve">Charging system with thermal protection </t>
  </si>
  <si>
    <t xml:space="preserve">具有热保护的充电系统 </t>
  </si>
  <si>
    <t>CN107953797A</t>
  </si>
  <si>
    <t>融水苗族自治县洞头镇人民政府</t>
  </si>
  <si>
    <t xml:space="preserve">The charging method of electric car </t>
  </si>
  <si>
    <t>US9954255B2</t>
  </si>
  <si>
    <t>Chroma Ate Inc.</t>
  </si>
  <si>
    <t xml:space="preserve">Measurement fixture for a battery cell </t>
  </si>
  <si>
    <t>US9953525B2</t>
  </si>
  <si>
    <t>US20180114963A1</t>
  </si>
  <si>
    <t xml:space="preserve">Battery structure, battery system and vehicle </t>
  </si>
  <si>
    <t>US20180115029A1</t>
  </si>
  <si>
    <t>Nio Nextev Limited</t>
  </si>
  <si>
    <t xml:space="preserve">Smart system and method for controlling battery pack temperature of electric vehicle </t>
  </si>
  <si>
    <t>WO2018075294A1</t>
  </si>
  <si>
    <t>Coherent, Inc.</t>
  </si>
  <si>
    <t xml:space="preserve">Reflective laser line-beam generator </t>
  </si>
  <si>
    <t>FR3033876B1</t>
  </si>
  <si>
    <t xml:space="preserve">  THERMAL EXCHANGER AND THERMAL MANAGEMENT INSTALLATION FOR ELECTRIC OR HYBRID VEHICLE BATTERIES</t>
  </si>
  <si>
    <t>US9956852B2</t>
  </si>
  <si>
    <t>US9960461B2</t>
  </si>
  <si>
    <t xml:space="preserve">System and method for temperature control of multi-battery systems </t>
  </si>
  <si>
    <t>US20180121071A1</t>
  </si>
  <si>
    <t xml:space="preserve">Vehicle display based on vehicle speed </t>
  </si>
  <si>
    <t>US20180117991A1</t>
  </si>
  <si>
    <t>WO2018081549A1</t>
  </si>
  <si>
    <t>VoltServer, Inc.</t>
  </si>
  <si>
    <t xml:space="preserve">Digital power multiport battery charging system </t>
  </si>
  <si>
    <t>DE102016221273A1</t>
  </si>
  <si>
    <t xml:space="preserve">  Method for operating a portable input device for controlling a motor vehicle</t>
  </si>
  <si>
    <t xml:space="preserve">Verfahren zum Betreiben eines portablen Eingabegeräts zum Steuern eines Kraftfahrzeugs </t>
  </si>
  <si>
    <t xml:space="preserve">배터리 팩, 배터리 팩을 포함하는 에너지 저장 시스템, 배터리 팩의 충전 방법 </t>
  </si>
  <si>
    <t>리튬 에너지 앤드 파워 게엠베하 운트 코. 카게</t>
  </si>
  <si>
    <t>US9966586B2</t>
  </si>
  <si>
    <t xml:space="preserve">Integrated busbar and battery connection for electric vehicle battery packs </t>
  </si>
  <si>
    <t>US9966642B2</t>
  </si>
  <si>
    <t>KR101855781B1</t>
  </si>
  <si>
    <t xml:space="preserve">Front vehicle body reinforcing structure </t>
  </si>
  <si>
    <t>KR101855764B1</t>
  </si>
  <si>
    <t xml:space="preserve">Apparatus and method for controlling motor </t>
  </si>
  <si>
    <t>TWI624132B</t>
  </si>
  <si>
    <t xml:space="preserve">Intelligent power distributing system for charging station </t>
  </si>
  <si>
    <t>CN108028325A</t>
  </si>
  <si>
    <t xml:space="preserve">The battery container of cooling system with loading </t>
  </si>
  <si>
    <t>FR3012592B1</t>
  </si>
  <si>
    <t xml:space="preserve">  COOLING SYSTEM WITH MULTIPLE RADIATORS</t>
  </si>
  <si>
    <t>CN106564399B</t>
  </si>
  <si>
    <t>US9969293B2</t>
  </si>
  <si>
    <t>US9973067B2</t>
  </si>
  <si>
    <t xml:space="preserve">Rotor casting </t>
  </si>
  <si>
    <t>US9969277B2</t>
  </si>
  <si>
    <t xml:space="preserve">Electric vehicle AC power adapter </t>
  </si>
  <si>
    <t>US9973038B2</t>
  </si>
  <si>
    <t>Celico Partnership</t>
  </si>
  <si>
    <t xml:space="preserve">Self optimizing antenna for NFC and wireless charging </t>
  </si>
  <si>
    <t>DE102016122008A1</t>
  </si>
  <si>
    <t xml:space="preserve">  All-mains charger</t>
  </si>
  <si>
    <t>DE102016222340A1</t>
  </si>
  <si>
    <t xml:space="preserve">  Safety procedure, device for its implementation and hybrid or electric vehicle</t>
  </si>
  <si>
    <t>DE102016222083A1</t>
  </si>
  <si>
    <t xml:space="preserve">  Battery module, cover element of a battery module, method of making the same and battery</t>
  </si>
  <si>
    <t>WO2018089555A2</t>
  </si>
  <si>
    <t>Electronixiq Llc</t>
  </si>
  <si>
    <t xml:space="preserve">System for keyless activation, engagement, and monitoring of vehicles </t>
  </si>
  <si>
    <t>FR3050893B1</t>
  </si>
  <si>
    <t xml:space="preserve">  METHOD FOR CONTROLLING ELECTRIC ENERGY FLOWS IN A RADIO ACCESS SYSTEM TO A COMMUNICATION NETWORK AND ASSOCIATED CONTROL DEVICE</t>
  </si>
  <si>
    <t>EP3324280A1</t>
  </si>
  <si>
    <t xml:space="preserve">Method for configuring a graphic display system </t>
  </si>
  <si>
    <t xml:space="preserve">Notkühlsystem für einen Energiespeicher, Batterie sowie Verfahren </t>
  </si>
  <si>
    <t>KR101846924B1</t>
  </si>
  <si>
    <t>US20180141447A1</t>
  </si>
  <si>
    <t>US20180145292A1</t>
  </si>
  <si>
    <t xml:space="preserve">Lithium Ion Battery </t>
  </si>
  <si>
    <t>KR101846915B1</t>
  </si>
  <si>
    <t>CN108091947A</t>
  </si>
  <si>
    <t xml:space="preserve">Power battery of electric motor car group security system </t>
  </si>
  <si>
    <t>US9985450B2</t>
  </si>
  <si>
    <t xml:space="preserve">Relay for use with multiple power sources </t>
  </si>
  <si>
    <t>CN104935029B</t>
  </si>
  <si>
    <t>深圳市科曼医疗设备有限公司</t>
  </si>
  <si>
    <t xml:space="preserve">Charge control method, charge control system and portable electrocardiogram machine </t>
  </si>
  <si>
    <t xml:space="preserve">充电控制方法、充电控制系统及便携式心电图机 </t>
  </si>
  <si>
    <t>DE102016223715A1</t>
  </si>
  <si>
    <t>Whiterock Ag</t>
  </si>
  <si>
    <t xml:space="preserve">  Charging station for electric vehicles, with at least four charging modules with charging cables on cable drums</t>
  </si>
  <si>
    <t xml:space="preserve">배터리 온도 제어 방법 및 장치 </t>
  </si>
  <si>
    <t>JP6332214B2</t>
  </si>
  <si>
    <t xml:space="preserve">  Vehicle suspension tower structure</t>
  </si>
  <si>
    <t>JP6330229B2</t>
  </si>
  <si>
    <t xml:space="preserve">  Charge / discharge system</t>
  </si>
  <si>
    <t>DE10153987B4</t>
  </si>
  <si>
    <t xml:space="preserve">Informationssystem in einem Fahrzeug </t>
  </si>
  <si>
    <t>WO2018095951A1</t>
  </si>
  <si>
    <t>Philips Lighting Holding B.V.</t>
  </si>
  <si>
    <t xml:space="preserve">Precipitation sensing via intelligent lighting </t>
  </si>
  <si>
    <t>CN108116500A</t>
  </si>
  <si>
    <t xml:space="preserve">Bottom section of body </t>
  </si>
  <si>
    <t>US9988093B2</t>
  </si>
  <si>
    <t xml:space="preserve">Exoskeleton vehicle upper body structure </t>
  </si>
  <si>
    <t>CN104037963B</t>
  </si>
  <si>
    <t xml:space="preserve">Rotor punching and motor </t>
  </si>
  <si>
    <t xml:space="preserve">转子冲片及电机 </t>
  </si>
  <si>
    <t>ES2671123T3</t>
  </si>
  <si>
    <t>Danmarks Tekniske Universitet</t>
  </si>
  <si>
    <t xml:space="preserve">  Resonant dc-dc power converters</t>
  </si>
  <si>
    <t xml:space="preserve">Convertidores resonantes de potencia de CC-CC en disminución </t>
  </si>
  <si>
    <t>CN104871396B</t>
  </si>
  <si>
    <t xml:space="preserve">For a small amount of insulation component to be used to send the battery management system of second protection signal and diagnostic signal </t>
  </si>
  <si>
    <t xml:space="preserve">전지 셀, 전지 서브모듈, 전지 모듈 또는 전지 시스템의 벽 구조 </t>
  </si>
  <si>
    <t>US20180163607A1</t>
  </si>
  <si>
    <t xml:space="preserve">Cooling system for vehicle </t>
  </si>
  <si>
    <t>DE102016224983A1</t>
  </si>
  <si>
    <t xml:space="preserve">  A method for preventing a release of a cover of a media supply device of a motor vehicle</t>
  </si>
  <si>
    <t>DE102016224813A1</t>
  </si>
  <si>
    <t xml:space="preserve">  Motor vehicle with an electric motor, in particular hybrid or electric vehicle</t>
  </si>
  <si>
    <t>US20180167028A1</t>
  </si>
  <si>
    <t>Sandeep Agarwal</t>
  </si>
  <si>
    <t xml:space="preserve">Smart energy storage system </t>
  </si>
  <si>
    <t>US20180166677A1</t>
  </si>
  <si>
    <t>Blue Solutions Canada Inc.</t>
  </si>
  <si>
    <t xml:space="preserve">Battery Protection Device </t>
  </si>
  <si>
    <t>DE102016224548A1</t>
  </si>
  <si>
    <t xml:space="preserve">  Method for operating an electrical energy storage system and corresponding machine-readable storage medium, electronic control unit and electrical energy storage system</t>
  </si>
  <si>
    <t>WO2018105925A1</t>
  </si>
  <si>
    <t xml:space="preserve">Vehicle thermal management system </t>
  </si>
  <si>
    <t>JP2018090021A</t>
  </si>
  <si>
    <t>JP2018090020A</t>
  </si>
  <si>
    <t>CN108162811A</t>
  </si>
  <si>
    <t>北京汽车集团有限公司</t>
  </si>
  <si>
    <t xml:space="preserve">座椅控制方法及装置 </t>
  </si>
  <si>
    <t>USD820762S1</t>
  </si>
  <si>
    <t>US10000132B2</t>
  </si>
  <si>
    <t xml:space="preserve">Charging indicator light control </t>
  </si>
  <si>
    <t>CN104900936B</t>
  </si>
  <si>
    <t>苏州安靠电源有限公司</t>
  </si>
  <si>
    <t xml:space="preserve">A kind of high capacity cell with radiator </t>
  </si>
  <si>
    <t>US10001054B2</t>
  </si>
  <si>
    <t>JP6344126B2</t>
  </si>
  <si>
    <t xml:space="preserve">  Center pillar structure</t>
  </si>
  <si>
    <t>EP2685361B1</t>
  </si>
  <si>
    <t xml:space="preserve">Vehicle graphical user interface arrangement </t>
  </si>
  <si>
    <t>DE102016225107A1</t>
  </si>
  <si>
    <t xml:space="preserve">  ELEKTROMASCHINEN ARRANGEMENT</t>
  </si>
  <si>
    <t xml:space="preserve">Wärmeverteiler für eine Batterie </t>
  </si>
  <si>
    <t>DE102016225108A1</t>
  </si>
  <si>
    <t xml:space="preserve">  CHARGER FOR ENERGY STORAGE OF A MOTOR VEHICLE AND ELECTRICAL MACHINE ASSEMBLY EQUIPPED THEREWITH</t>
  </si>
  <si>
    <t>US20180170187A1</t>
  </si>
  <si>
    <t>Aleees Eco Ark (Cayman) Co. Ltd.</t>
  </si>
  <si>
    <t xml:space="preserve">Temperature control system and electric vehicle using same </t>
  </si>
  <si>
    <t>CN107414892B</t>
  </si>
  <si>
    <t>台州市黄岩福海包装有限公司</t>
  </si>
  <si>
    <t xml:space="preserve">A kind of high-end intelligent robot equipment </t>
  </si>
  <si>
    <t>KR20180070112A</t>
  </si>
  <si>
    <t xml:space="preserve">Coolant Heat Exchange Cooling type Drive Motor and Echo Vehicle thereby </t>
  </si>
  <si>
    <t>US10007478B2</t>
  </si>
  <si>
    <t xml:space="preserve">System and methods for voice-controlled seat adjustment </t>
  </si>
  <si>
    <t>US10006239B2</t>
  </si>
  <si>
    <t>WO2018113977A1</t>
  </si>
  <si>
    <t xml:space="preserve">User terminal, user interface, computer program product, signal sequence, means of transport, and method for setting up a user interface of a means of transport </t>
  </si>
  <si>
    <t>CN108242828A</t>
  </si>
  <si>
    <t>飞宏科技股份有限公司</t>
  </si>
  <si>
    <t xml:space="preserve">For the intelligent power distribution system of charging pile </t>
  </si>
  <si>
    <t xml:space="preserve">電池の温調装置 </t>
  </si>
  <si>
    <t>WO2018124323A1</t>
  </si>
  <si>
    <t>주식회사 영일교육시스템</t>
  </si>
  <si>
    <t xml:space="preserve">Educational equipment for electric vehicle </t>
  </si>
  <si>
    <t>WO2018122982A1</t>
  </si>
  <si>
    <t>川崎重工業株式会社</t>
  </si>
  <si>
    <t xml:space="preserve">Power generation system and method for controlling same </t>
  </si>
  <si>
    <t>DE102013204766B4</t>
  </si>
  <si>
    <t>CN108248389A</t>
  </si>
  <si>
    <t xml:space="preserve">Power battery of electric motor car group security method, system and computer readable storage medium </t>
  </si>
  <si>
    <t>KR101875651B1</t>
  </si>
  <si>
    <t>KR101876055B1</t>
  </si>
  <si>
    <t xml:space="preserve">Pop up device of butterfly door grip handle and method thereof </t>
  </si>
  <si>
    <t>CN105977573B</t>
  </si>
  <si>
    <t>天津三电汽车空调有限公司</t>
  </si>
  <si>
    <t xml:space="preserve">A kind of battery for electric automobile heat management system </t>
  </si>
  <si>
    <t xml:space="preserve">一种电动汽车用电池热管理系统 </t>
  </si>
  <si>
    <t>CN105912260B</t>
  </si>
  <si>
    <t xml:space="preserve">The startup method and mobile terminal of a kind of application program </t>
  </si>
  <si>
    <t>USD822567S1</t>
  </si>
  <si>
    <t xml:space="preserve">Door for a vehicle </t>
  </si>
  <si>
    <t>US10017076B2</t>
  </si>
  <si>
    <t xml:space="preserve">Apparatus and method for controlling motor for vehicle </t>
  </si>
  <si>
    <t>MX357492B</t>
  </si>
  <si>
    <t>Bae Sys Controls Inc</t>
  </si>
  <si>
    <t xml:space="preserve">Four quadrant voltage limiter for rotor flux oriented machine control. </t>
  </si>
  <si>
    <t>US20180194238A1</t>
  </si>
  <si>
    <t xml:space="preserve">Charge controller and charge control method </t>
  </si>
  <si>
    <t>USD823221S1</t>
  </si>
  <si>
    <t>US10023073B2</t>
  </si>
  <si>
    <t xml:space="preserve">車載電池の温調装置 </t>
  </si>
  <si>
    <t>CN108304244A</t>
  </si>
  <si>
    <t xml:space="preserve">车载系统界面展示的方法及装置 </t>
  </si>
  <si>
    <t>USD823769S1</t>
  </si>
  <si>
    <t>JP6361231B2</t>
  </si>
  <si>
    <t>JP6361029B2</t>
  </si>
  <si>
    <t>KR101882007B1</t>
  </si>
  <si>
    <t>RU181788U1</t>
  </si>
  <si>
    <t>Закрытое акционерное общество Инженерно-технический центр "Континуум"</t>
  </si>
  <si>
    <t xml:space="preserve">  ROAD VEHICLE CONTROL DEVICE</t>
  </si>
  <si>
    <t xml:space="preserve">Isolationsfehlersuchsysteme und Verfahren zur Isolationsfehlersuche für ein redundantes Dioden gekoppeltes Gleichstrom-Stromversorgungssystem </t>
  </si>
  <si>
    <t>DE102017201236A1</t>
  </si>
  <si>
    <t xml:space="preserve">  Method for operating an operating system, operating system and vehicle with an operating system</t>
  </si>
  <si>
    <t>US20180212284A1</t>
  </si>
  <si>
    <t>KR20180085165A</t>
  </si>
  <si>
    <t xml:space="preserve">배터리 관리 방법 및 장치 </t>
  </si>
  <si>
    <t>US10037490B2</t>
  </si>
  <si>
    <t xml:space="preserve">Performing average pooling in hardware </t>
  </si>
  <si>
    <t>CN108349334A</t>
  </si>
  <si>
    <t>互联电子公司</t>
  </si>
  <si>
    <t xml:space="preserve">Multi-mode door handle </t>
  </si>
  <si>
    <t>US10039217B1</t>
  </si>
  <si>
    <t>The United States Of America As Represented By The Administrator Of Nasa</t>
  </si>
  <si>
    <t>US20180217006A1</t>
  </si>
  <si>
    <t xml:space="preserve">Device for detecting temperature and electronic device having the same </t>
  </si>
  <si>
    <t>US20180217717A1</t>
  </si>
  <si>
    <t xml:space="preserve">Predictive vehicular human-machine interface </t>
  </si>
  <si>
    <t>US20180215271A1</t>
  </si>
  <si>
    <t xml:space="preserve">Arrangement structure of wheel drive system </t>
  </si>
  <si>
    <t>MX358023B</t>
  </si>
  <si>
    <t>Oceaneering Int Inc</t>
  </si>
  <si>
    <t xml:space="preserve">Trackless dark ride vehicle, system, and method. </t>
  </si>
  <si>
    <t>CN108365394A</t>
  </si>
  <si>
    <t>苏州华旃航天电器有限公司</t>
  </si>
  <si>
    <t xml:space="preserve">A kind of charge connector </t>
  </si>
  <si>
    <t>CN108367688A</t>
  </si>
  <si>
    <t xml:space="preserve">Manipulate the method and motor vehicle of the motor for driving motor vehicle </t>
  </si>
  <si>
    <t>CN105720220B</t>
  </si>
  <si>
    <t>力帆实业(集团)股份有限公司</t>
  </si>
  <si>
    <t xml:space="preserve">A kind of electric automobile power battery </t>
  </si>
  <si>
    <t>US10044077B2</t>
  </si>
  <si>
    <t xml:space="preserve">Rechargeable battery including battery cell separators </t>
  </si>
  <si>
    <t>EP3358698A1</t>
  </si>
  <si>
    <t>University of Limerick</t>
  </si>
  <si>
    <t xml:space="preserve">Battery charging </t>
  </si>
  <si>
    <t>EP3035180B1</t>
  </si>
  <si>
    <t xml:space="preserve">Device for controlling a climat control system, vehicle, method and computer program for providing a video and control signal </t>
  </si>
  <si>
    <t>US20180222286A1</t>
  </si>
  <si>
    <t xml:space="preserve">Method to heat the cabin while cooling the battery during fast charge </t>
  </si>
  <si>
    <t>DE102017202067A1</t>
  </si>
  <si>
    <t xml:space="preserve">  Induction charging device</t>
  </si>
  <si>
    <t>CN105388425B</t>
  </si>
  <si>
    <t xml:space="preserve">A kind of electric vehicle and its battery harvester, battery system </t>
  </si>
  <si>
    <t>US10050291B2</t>
  </si>
  <si>
    <t>US10049022B2</t>
  </si>
  <si>
    <t xml:space="preserve">Systems and methods to retain and reclaim resource locks and client states after server failures </t>
  </si>
  <si>
    <t>DE102017103032A1</t>
  </si>
  <si>
    <t>Konecranes Global Corporation</t>
  </si>
  <si>
    <t xml:space="preserve">  POWER STATION FOR A CONTAINER TRANSPORT VEHICLE, CONTAINER TRANSPORT VEHICLE AND SYSTEM HEREUNDER</t>
  </si>
  <si>
    <t>USD826245S1</t>
  </si>
  <si>
    <t>Visa International Service Association</t>
  </si>
  <si>
    <t>US10056773B2</t>
  </si>
  <si>
    <t>US10053138B2</t>
  </si>
  <si>
    <t xml:space="preserve">Trackless vehicle and system for synchronous control of trackless vehicle </t>
  </si>
  <si>
    <t>JP6376405B2</t>
  </si>
  <si>
    <t xml:space="preserve">バッテリの内部ショートの検出システムおよび方法 </t>
  </si>
  <si>
    <t>DE102017202743A1</t>
  </si>
  <si>
    <t xml:space="preserve">  Battery arrangement for a motor vehicle and motor vehicle</t>
  </si>
  <si>
    <t xml:space="preserve">二次電池冷却機構 </t>
  </si>
  <si>
    <t>KR20180096359A</t>
  </si>
  <si>
    <t xml:space="preserve">制御装置および制御システム </t>
  </si>
  <si>
    <t xml:space="preserve">電池制御装置 </t>
  </si>
  <si>
    <t>WO2018153564A1</t>
  </si>
  <si>
    <t xml:space="preserve">Battery arrangement for a motor vehicle and motor vehicle </t>
  </si>
  <si>
    <t>US10069637B2</t>
  </si>
  <si>
    <t>Lattice Semiconductor Corporation</t>
  </si>
  <si>
    <t xml:space="preserve">Transmitter circuit harvesting power from power supply of a receiver circuit </t>
  </si>
  <si>
    <t>US10069319B2</t>
  </si>
  <si>
    <t xml:space="preserve">Systems and methods for simultaneously charging a battery with multiple power sources </t>
  </si>
  <si>
    <t>CN108496309A</t>
  </si>
  <si>
    <t>日本精机株式会社</t>
  </si>
  <si>
    <t xml:space="preserve">Communication device </t>
  </si>
  <si>
    <t>US10069180B2</t>
  </si>
  <si>
    <t xml:space="preserve">Thermoelectric battery cooling system and method </t>
  </si>
  <si>
    <t>US10065588B2</t>
  </si>
  <si>
    <t>US10065502B2</t>
  </si>
  <si>
    <t xml:space="preserve">Adaptive vehicle interface system </t>
  </si>
  <si>
    <t>US10065628B2</t>
  </si>
  <si>
    <t xml:space="preserve">Location enhanced distance until charge (DUC) estimation for a plug-in hybrid electric vehicle (PHEV) </t>
  </si>
  <si>
    <t>JP6387059B2</t>
  </si>
  <si>
    <t xml:space="preserve">  Terminal fitting fixing structure and wire harness</t>
  </si>
  <si>
    <t>US20180251003A1</t>
  </si>
  <si>
    <t xml:space="preserve">Method from the Thermal Conditioning of an Internal Combustion Engine and/or of a Passenger Compartment of a Vehicle, and Vehicle </t>
  </si>
  <si>
    <t xml:space="preserve">一种电池壳体及其制备方法和电池 </t>
  </si>
  <si>
    <t>KR101896336B1</t>
  </si>
  <si>
    <t xml:space="preserve">전기자동차용 사이드 실의 보강 유닛 </t>
  </si>
  <si>
    <t xml:space="preserve">Reinforcement unit of side sill for electric vehicles </t>
  </si>
  <si>
    <t>US10071647B2</t>
  </si>
  <si>
    <t>Power Technology Holdings Llc</t>
  </si>
  <si>
    <t>EP3273500B1</t>
  </si>
  <si>
    <t>EP2778615B1</t>
  </si>
  <si>
    <t xml:space="preserve">Mapping Application with Several User Interfaces </t>
  </si>
  <si>
    <t>KR101897836B1</t>
  </si>
  <si>
    <t>케이피아이티 테크놀로지스 엘티디.</t>
  </si>
  <si>
    <t xml:space="preserve">Method of converting vehicle into hybrid vehicle </t>
  </si>
  <si>
    <t>DE102017203740A1</t>
  </si>
  <si>
    <t xml:space="preserve">  Luftausströmeranordnung</t>
  </si>
  <si>
    <t>JP2018140728A</t>
  </si>
  <si>
    <t>WO2018166862A1</t>
  </si>
  <si>
    <t xml:space="preserve">Improvements in traction control to aid launch in friction-limited terrains </t>
  </si>
  <si>
    <t>DE102017204247A1</t>
  </si>
  <si>
    <t xml:space="preserve">  Method of operating a charger</t>
  </si>
  <si>
    <t xml:space="preserve">Verfahren zum Betrieb eines Ladegeräts </t>
  </si>
  <si>
    <t>US10082078B2</t>
  </si>
  <si>
    <t xml:space="preserve">Aircraft thermal management system </t>
  </si>
  <si>
    <t>CA2943303C</t>
  </si>
  <si>
    <t>Anthony An-Tao Yang</t>
  </si>
  <si>
    <t xml:space="preserve">Thermal control system of electric vehicle </t>
  </si>
  <si>
    <t>JP6394535B2</t>
  </si>
  <si>
    <t xml:space="preserve">  Wire protector</t>
  </si>
  <si>
    <t>JP6394448B2</t>
  </si>
  <si>
    <t>JP6394964B2</t>
  </si>
  <si>
    <t xml:space="preserve">  Power storage module</t>
  </si>
  <si>
    <t>DE102017106265A1</t>
  </si>
  <si>
    <t xml:space="preserve">Elektrisches Heizsystem für Fahrzeuge, Verfahren zum Aufrüsten eines elektrischen Heizsystems und Verwendung eines elektrischen Heizsystems </t>
  </si>
  <si>
    <t xml:space="preserve">  Electric heating system for vehicles, method for upgrading an electric heating system and use of an electric heating system</t>
  </si>
  <si>
    <t>US20180272852A1</t>
  </si>
  <si>
    <t xml:space="preserve">Vehicle lower portion structure </t>
  </si>
  <si>
    <t>US10086910B2</t>
  </si>
  <si>
    <t>Raider Outboards, Inc.</t>
  </si>
  <si>
    <t xml:space="preserve">Battery system for boats </t>
  </si>
  <si>
    <t>CA2871232C</t>
  </si>
  <si>
    <t>Addenergie Technologies Inc.</t>
  </si>
  <si>
    <t xml:space="preserve">Method and system for managing power sharing of a plurality of charging stations sharing the same portion of an electrical network </t>
  </si>
  <si>
    <t>US20180285191A1</t>
  </si>
  <si>
    <t>Sanjeev S. Jahagirdar</t>
  </si>
  <si>
    <t xml:space="preserve">Reference voltage control based on error detection </t>
  </si>
  <si>
    <t>주식회사 디앤케이</t>
  </si>
  <si>
    <t>US20180284932A1</t>
  </si>
  <si>
    <t xml:space="preserve">Transparent display for resilient vehicle surfaces </t>
  </si>
  <si>
    <t>CN108621861A</t>
  </si>
  <si>
    <t xml:space="preserve">A kind of electric vehicle of the intelligent and high-efficiency safety of dual-motor combination takes turns control method entirely </t>
  </si>
  <si>
    <t>CN108630843A</t>
  </si>
  <si>
    <t xml:space="preserve">Battery pack protective frame and battery pack </t>
  </si>
  <si>
    <t>US10093192B2</t>
  </si>
  <si>
    <t>US10093304B2</t>
  </si>
  <si>
    <t xml:space="preserve">Enhanced electric drive mode having predicted destinations to reduce engine starts </t>
  </si>
  <si>
    <t>US10093194B2</t>
  </si>
  <si>
    <t xml:space="preserve">Communication and control system and method regarding electric vehicle for wireless electric vehicle electrical energy transfer </t>
  </si>
  <si>
    <t>CN106029464B</t>
  </si>
  <si>
    <t>舍弗勒技术股份两合公司</t>
  </si>
  <si>
    <t xml:space="preserve">The method of the Warm status of the motor in hybrid drive for determining motor vehicle </t>
  </si>
  <si>
    <t>US10099539B2</t>
  </si>
  <si>
    <t xml:space="preserve">Variable transmission moon roof module with multiple transparent panels </t>
  </si>
  <si>
    <t>US10103414B2</t>
  </si>
  <si>
    <t xml:space="preserve">Battery system assembly process and battery system assembly </t>
  </si>
  <si>
    <t>US10100562B2</t>
  </si>
  <si>
    <t xml:space="preserve">Pop-up device for butterfly door grip handle and method thereof </t>
  </si>
  <si>
    <t>CN105216598B</t>
  </si>
  <si>
    <t xml:space="preserve">A kind of power drive system of automobile and the automobile for having used the power drive system </t>
  </si>
  <si>
    <t>US10101397B2</t>
  </si>
  <si>
    <t>US10099531B2</t>
  </si>
  <si>
    <t>JP6404836B2</t>
  </si>
  <si>
    <t>サフトＳａｆｔ</t>
  </si>
  <si>
    <t xml:space="preserve">  Safety device for lithium electrochemical generator battery, vehicle using the safety device, building using the safety device, and method of implementing the safety device</t>
  </si>
  <si>
    <t>WO2018190573A1</t>
  </si>
  <si>
    <t>Woobo Tech Co., Ltd.</t>
  </si>
  <si>
    <t xml:space="preserve">Vehicle door handle assembly </t>
  </si>
  <si>
    <t>WO2018190572A1</t>
  </si>
  <si>
    <t>US20180300965A1</t>
  </si>
  <si>
    <t xml:space="preserve">Vehicle communication device and vehicle communication system </t>
  </si>
  <si>
    <t>CN108695458A</t>
  </si>
  <si>
    <t xml:space="preserve">Battery pack and electric vehicle including battery pack </t>
  </si>
  <si>
    <t>DE102017206695A1</t>
  </si>
  <si>
    <t xml:space="preserve">  Driver assistance method for assisting a performance-intensive driving maneuver of an ego vehicle and driver assistance system for a performance-intensive driving maneuver of an ego vehicle</t>
  </si>
  <si>
    <t>DE102009056616B4</t>
  </si>
  <si>
    <t xml:space="preserve">  Method for distributing heat in a coolant circuit of a vehicle</t>
  </si>
  <si>
    <t>CN108718360A</t>
  </si>
  <si>
    <t>维沃移动通信有限公司</t>
  </si>
  <si>
    <t xml:space="preserve">一种充电方法及移动终端 </t>
  </si>
  <si>
    <t>US10112470B2</t>
  </si>
  <si>
    <t>US10114079B2</t>
  </si>
  <si>
    <t>US10116018B2</t>
  </si>
  <si>
    <t xml:space="preserve">Cure in place thermal interface material </t>
  </si>
  <si>
    <t>EP3395656A1</t>
  </si>
  <si>
    <t>JP6416168B2</t>
  </si>
  <si>
    <t xml:space="preserve">  Lithium ion battery management method and vehicle charge control method</t>
  </si>
  <si>
    <t>KR20180118607A</t>
  </si>
  <si>
    <t>블루 솔루션즈 캐나다 인크.</t>
  </si>
  <si>
    <t>DE102012104315B4</t>
  </si>
  <si>
    <t>US20180312199A1</t>
  </si>
  <si>
    <t xml:space="preserve">Vehicle lower section structure </t>
  </si>
  <si>
    <t>US20180316206A1</t>
  </si>
  <si>
    <t xml:space="preserve">Method, apparatus and device for charging a battery </t>
  </si>
  <si>
    <t>TWI640117B</t>
  </si>
  <si>
    <t>列支敦斯登商Ｈ科技股份有限公司</t>
  </si>
  <si>
    <t xml:space="preserve">Battery pack and method for fitting a battery pack </t>
  </si>
  <si>
    <t>CN108735934A</t>
  </si>
  <si>
    <t xml:space="preserve">Battery unit support component </t>
  </si>
  <si>
    <t>CN105818705B</t>
  </si>
  <si>
    <t>郑州宇通客车股份有限公司</t>
  </si>
  <si>
    <t xml:space="preserve">Electric vehicle charge control method and electric vehicle charge control device </t>
  </si>
  <si>
    <t>KR101916429B1</t>
  </si>
  <si>
    <t xml:space="preserve">Battery pack for vehicle and vehicle </t>
  </si>
  <si>
    <t>JP2018532908A</t>
  </si>
  <si>
    <t>テスラ，インコーポレイテッド</t>
  </si>
  <si>
    <t xml:space="preserve">  Power release system for vehicle front door</t>
  </si>
  <si>
    <t>DE102006036852B4</t>
  </si>
  <si>
    <t xml:space="preserve">Frontpartie für ein Kraftfahrzeug </t>
  </si>
  <si>
    <t xml:space="preserve">  Front end for a motor vehicle</t>
  </si>
  <si>
    <t>CN108791523A</t>
  </si>
  <si>
    <t xml:space="preserve">Lower vehicle constructs </t>
  </si>
  <si>
    <t>USD833387S1</t>
  </si>
  <si>
    <t xml:space="preserve">Electric vehicle charging station with movable swing arms </t>
  </si>
  <si>
    <t>USD833388S1</t>
  </si>
  <si>
    <t xml:space="preserve">Movable swing arms for an electric vehicle charging station </t>
  </si>
  <si>
    <t>US10124731B2</t>
  </si>
  <si>
    <t xml:space="preserve">Controlling side-view mirrors in autonomous vehicles </t>
  </si>
  <si>
    <t>USD833351S1</t>
  </si>
  <si>
    <t xml:space="preserve">Vehicle dashboard display </t>
  </si>
  <si>
    <t>GB2562271A</t>
  </si>
  <si>
    <t xml:space="preserve">A control system for a vehicle bonnet release system </t>
  </si>
  <si>
    <t>KR101902795B1</t>
  </si>
  <si>
    <t xml:space="preserve">Method for wireless charging and apparatus for the same </t>
  </si>
  <si>
    <t>DE102017110407A1</t>
  </si>
  <si>
    <t>Nicolas Bissantz</t>
  </si>
  <si>
    <t>DE102017207911A1</t>
  </si>
  <si>
    <t xml:space="preserve">  Battery module housing, method of making such and battery module</t>
  </si>
  <si>
    <t>DE102017110148A1</t>
  </si>
  <si>
    <t>Vector Informatik Gmbh</t>
  </si>
  <si>
    <t xml:space="preserve">  Method for charging a battery and stationary charging device</t>
  </si>
  <si>
    <t>DE112017000856T5</t>
  </si>
  <si>
    <t xml:space="preserve">  Additional drive axle for electric double-system all-wheel drive</t>
  </si>
  <si>
    <t>IT201700054547A1</t>
  </si>
  <si>
    <t>Ludovico Campana</t>
  </si>
  <si>
    <t xml:space="preserve">Veicolo multimodale </t>
  </si>
  <si>
    <t xml:space="preserve">  MULTIMODAL VEHICLE</t>
  </si>
  <si>
    <t>US10131247B2</t>
  </si>
  <si>
    <t>US10133286B2</t>
  </si>
  <si>
    <t>DE102017210303B3</t>
  </si>
  <si>
    <t xml:space="preserve">  Method and battery management system for operating a traction battery in a motor vehicle and motor vehicle with such a battery management system</t>
  </si>
  <si>
    <t>KR101922244B1</t>
  </si>
  <si>
    <t xml:space="preserve">Vehicle and method for controlling the same </t>
  </si>
  <si>
    <t>RU2673788C1</t>
  </si>
  <si>
    <t>Федеральное государственное унитарное предприятие "Центральный ордена Трудового Красного Знамени научно-исследовательский автомобильный и автомоторный институт "НАМИ" (ФГУП "НАМИ")</t>
  </si>
  <si>
    <t xml:space="preserve">Устройство термостатирования агрегатов электромобиля </t>
  </si>
  <si>
    <t xml:space="preserve">Thermostat control device of electric vehicle units </t>
  </si>
  <si>
    <t>US20180339705A1</t>
  </si>
  <si>
    <t xml:space="preserve">Operating electrified vehicles during traction events </t>
  </si>
  <si>
    <t>US20180339583A1</t>
  </si>
  <si>
    <t>Ntn Corporation</t>
  </si>
  <si>
    <t>CN106274768B</t>
  </si>
  <si>
    <t xml:space="preserve">Energy-absorption box and vehicle with it </t>
  </si>
  <si>
    <t>CN104972931B</t>
  </si>
  <si>
    <t xml:space="preserve">The system and method adjusted for acoustic control seat </t>
  </si>
  <si>
    <t>US10146390B1</t>
  </si>
  <si>
    <t>Cypress Semiconductor Corporation</t>
  </si>
  <si>
    <t xml:space="preserve">Method of combining self and mutual capacitance sensing </t>
  </si>
  <si>
    <t>USD834913S1</t>
  </si>
  <si>
    <t>US10144286B2</t>
  </si>
  <si>
    <t xml:space="preserve">Operating unit having a capacitive touch panel </t>
  </si>
  <si>
    <t>EP3088230B1</t>
  </si>
  <si>
    <t xml:space="preserve">Electric vehicle multi-mode thermal control system </t>
  </si>
  <si>
    <t>EP2834872B1</t>
  </si>
  <si>
    <t xml:space="preserve">A shutdown method for metal-air batteries </t>
  </si>
  <si>
    <t>DE102017209489A1</t>
  </si>
  <si>
    <t xml:space="preserve">  Method and charging unit for charging an electrical energy store</t>
  </si>
  <si>
    <t xml:space="preserve">Verfahren und Ladeeinheit zum Laden eines elektrischen Energiespeichers </t>
  </si>
  <si>
    <t>US20180345778A1</t>
  </si>
  <si>
    <t>EP3413393A1</t>
  </si>
  <si>
    <t xml:space="preserve">Electrode assembly for a battery module </t>
  </si>
  <si>
    <t>GB2543863B</t>
  </si>
  <si>
    <t>JP6437347B2</t>
  </si>
  <si>
    <t xml:space="preserve">  Thrust generator and aircraft</t>
  </si>
  <si>
    <t xml:space="preserve">Bewertung einer Reihenfolge von Botschaften für ein redundantes Kommunikationssystem </t>
  </si>
  <si>
    <t>DE102017209716A1</t>
  </si>
  <si>
    <t xml:space="preserve">  Method for controlling a charging process of an energy storage device of a motor vehicle, control device, charging management device, server device, and motor vehicle</t>
  </si>
  <si>
    <t>US20180358664A1</t>
  </si>
  <si>
    <t>Mtd Products Inc</t>
  </si>
  <si>
    <t xml:space="preserve">Rechargeable battery pack with active or passive cooling </t>
  </si>
  <si>
    <t xml:space="preserve">一种4极27槽绕线方法及电动自行车用电机 </t>
  </si>
  <si>
    <t xml:space="preserve">观光旅游智能小火车解决方案 </t>
  </si>
  <si>
    <t>CN109017628A</t>
  </si>
  <si>
    <t>操纵技术Ip控股公司</t>
  </si>
  <si>
    <t xml:space="preserve">The message sequence of redundant communication system is assessed </t>
  </si>
  <si>
    <t>US10158303B2</t>
  </si>
  <si>
    <t xml:space="preserve">Methods and apparatus to perform torque balance control of co-shafted motors </t>
  </si>
  <si>
    <t>US10155441B2</t>
  </si>
  <si>
    <t>US10158106B2</t>
  </si>
  <si>
    <t xml:space="preserve">Beam system for electrified vehicle battery packs </t>
  </si>
  <si>
    <t>US20180361874A1</t>
  </si>
  <si>
    <t>US20180361876A1</t>
  </si>
  <si>
    <t>DURA Automotive Holdings U.K., Ltd</t>
  </si>
  <si>
    <t xml:space="preserve">Battery carrier frame and method for the production thereof </t>
  </si>
  <si>
    <t xml:space="preserve">一种吸尘器的驱动电机2极9槽绕线方法 </t>
  </si>
  <si>
    <t xml:space="preserve">一种驱动电机的定子2极15槽绕线方法 </t>
  </si>
  <si>
    <t xml:space="preserve">一种用于驱动电机的4极21槽绕线方法 </t>
  </si>
  <si>
    <t>US10160492B2</t>
  </si>
  <si>
    <t>Inevit Llc</t>
  </si>
  <si>
    <t xml:space="preserve">Battery junction box housing configured to direct crash forces in an electric vehicle </t>
  </si>
  <si>
    <t>US10164300B2</t>
  </si>
  <si>
    <t xml:space="preserve">Sensing feature on fuse element for detection prior to fuse open </t>
  </si>
  <si>
    <t>EP3263392B1</t>
  </si>
  <si>
    <t xml:space="preserve">Method and device for adjusting of at least one movable first seat element of a vehicle seat </t>
  </si>
  <si>
    <t>EP2817840B1</t>
  </si>
  <si>
    <t>The City University Of New York</t>
  </si>
  <si>
    <t xml:space="preserve">Management of gas pressure and electrode state of charge in alkaline batteries </t>
  </si>
  <si>
    <t>WO2018233955A1</t>
  </si>
  <si>
    <t xml:space="preserve">Electric energy supply device comprising an extinguishing device </t>
  </si>
  <si>
    <t>DE102017210610A1</t>
  </si>
  <si>
    <t xml:space="preserve">  An electric power supply device having a plurality of exchangeable use units and methods of operating such an energy delivery device</t>
  </si>
  <si>
    <t>DE102017210617A1</t>
  </si>
  <si>
    <t xml:space="preserve">  Electric power supply device with busbar matrix and method for operating the energy delivery device</t>
  </si>
  <si>
    <t>JP2018207558A</t>
  </si>
  <si>
    <t>US20180370344A1</t>
  </si>
  <si>
    <t xml:space="preserve">用于优化混合动力车辆电池使用限制条件的系统和方法 </t>
  </si>
  <si>
    <t>SI3234284T1</t>
  </si>
  <si>
    <t>Pirnar, trzenje, proizvodnja in razvoj, d.o.o</t>
  </si>
  <si>
    <t xml:space="preserve">Door handle assembly and process for extending and retracting of door handle assembly </t>
  </si>
  <si>
    <t>US10168170B2</t>
  </si>
  <si>
    <t>US10170238B2</t>
  </si>
  <si>
    <t>US20190002026A1</t>
  </si>
  <si>
    <t xml:space="preserve">Vehicle body front section structure </t>
  </si>
  <si>
    <t>DE102011010585B4</t>
  </si>
  <si>
    <t xml:space="preserve">  Method for monitoring the use of an electrochemical energy store in a motor vehicle, and motor vehicle</t>
  </si>
  <si>
    <t>CN109154168A</t>
  </si>
  <si>
    <t>胡夫·许尔斯贝克和福斯特有限及两合公司</t>
  </si>
  <si>
    <t xml:space="preserve">Additional catch module for catch unit </t>
  </si>
  <si>
    <t>US10173528B2</t>
  </si>
  <si>
    <t xml:space="preserve">Method for correcting a state of charge of a state of charge display </t>
  </si>
  <si>
    <t>US10173491B2</t>
  </si>
  <si>
    <t>US10173511B2</t>
  </si>
  <si>
    <t>US10173616B2</t>
  </si>
  <si>
    <t>Knorr-Bremse Systeme Fuer Nutzfahrzeuge Gmbh</t>
  </si>
  <si>
    <t>EP3425762A1</t>
  </si>
  <si>
    <t xml:space="preserve">Method and electronic device for managing charging </t>
  </si>
  <si>
    <t>JP6447359B2</t>
  </si>
  <si>
    <t>株式会社Ihi</t>
  </si>
  <si>
    <t xml:space="preserve">  System, method, and program for managing power transmission device</t>
  </si>
  <si>
    <t>JP6450543B2</t>
  </si>
  <si>
    <t>豊和化成株式会社</t>
  </si>
  <si>
    <t xml:space="preserve">  register</t>
  </si>
  <si>
    <t>DE102017011994B3</t>
  </si>
  <si>
    <t xml:space="preserve">  Energy storage unit for a motor vehicle, mounting arrangement of such an energy storage unit on a structure of a motor vehicle, and motor vehicle with such an energy storage unit</t>
  </si>
  <si>
    <t>US20190009662A1</t>
  </si>
  <si>
    <t>CN109177984A</t>
  </si>
  <si>
    <t xml:space="preserve">车载显示设备主题的控制方法和控制装置 </t>
  </si>
  <si>
    <t>KR101936818B1</t>
  </si>
  <si>
    <t>주식회사 우보테크</t>
  </si>
  <si>
    <t>CN109203955A</t>
  </si>
  <si>
    <t>US10181740B2</t>
  </si>
  <si>
    <t>EP3254057A4</t>
  </si>
  <si>
    <t>Intelligent Imaging Innovations, Inc.</t>
  </si>
  <si>
    <t xml:space="preserve">Improved illuminator for multi-focus confocal imaging and optimized filling of a spatial light modulator for microscopy </t>
  </si>
  <si>
    <t>US20190018422A1</t>
  </si>
  <si>
    <t>Ubtech Robotics Corp</t>
  </si>
  <si>
    <t xml:space="preserve">Robot recharge control method, robot and robot system </t>
  </si>
  <si>
    <t>US20190020204A1</t>
  </si>
  <si>
    <t>Drägerwerk AG &amp; Co. KGaA</t>
  </si>
  <si>
    <t xml:space="preserve">Cascadable multi-charger and method for the operation thereof </t>
  </si>
  <si>
    <t>KR20190006135A</t>
  </si>
  <si>
    <t xml:space="preserve">Hvac system of vehicle </t>
  </si>
  <si>
    <t xml:space="preserve">차량의 공조시스템 </t>
  </si>
  <si>
    <t>USD838668S1</t>
  </si>
  <si>
    <t>Tesla Inc.</t>
  </si>
  <si>
    <t xml:space="preserve">Electrical charging station </t>
  </si>
  <si>
    <t xml:space="preserve">一种用于对电池进行降温的电池箱 </t>
  </si>
  <si>
    <t>CN106025405B</t>
  </si>
  <si>
    <t>北京航空航天大学</t>
  </si>
  <si>
    <t xml:space="preserve">A kind of power battery fails quick monitoring alarm and method </t>
  </si>
  <si>
    <t>US10193191B2</t>
  </si>
  <si>
    <t xml:space="preserve">Electrical system with battery module and cover assembly providing built-in circuit protection </t>
  </si>
  <si>
    <t>USD839363S1</t>
  </si>
  <si>
    <t>Traxxas Llp</t>
  </si>
  <si>
    <t xml:space="preserve">Shock tower for a model vehicle </t>
  </si>
  <si>
    <t>US10189359B2</t>
  </si>
  <si>
    <t xml:space="preserve">Transmitting notification messages for an electric vehicle charging network </t>
  </si>
  <si>
    <t>KR20190010045A</t>
  </si>
  <si>
    <t xml:space="preserve">친환경 차량의 충전 제어 장치, 그를 포함한 시스템 및 그 방법 </t>
  </si>
  <si>
    <t xml:space="preserve">Apparatus for controlling charging in environment-friendly vehicle, system having the same and method thereof </t>
  </si>
  <si>
    <t>US20190030983A1</t>
  </si>
  <si>
    <t>Tesla,Inc.</t>
  </si>
  <si>
    <t>DE102017116887A1</t>
  </si>
  <si>
    <t>Wobben Properties Gmbh</t>
  </si>
  <si>
    <t xml:space="preserve">  Charging station with dynamic charging current distribution</t>
  </si>
  <si>
    <t>TWI649651B</t>
  </si>
  <si>
    <t>USD839814S1</t>
  </si>
  <si>
    <t>US10199695B2</t>
  </si>
  <si>
    <t>CN104170204B</t>
  </si>
  <si>
    <t>富士电机株式会社</t>
  </si>
  <si>
    <t xml:space="preserve">Motor drive </t>
  </si>
  <si>
    <t>JP6464752B2</t>
  </si>
  <si>
    <t xml:space="preserve">  Leakage determination device</t>
  </si>
  <si>
    <t>US20190044326A1</t>
  </si>
  <si>
    <t>Ge Aviation Systems Limited</t>
  </si>
  <si>
    <t>DE102017213250A1</t>
  </si>
  <si>
    <t xml:space="preserve">  Battery module and use of such a battery module</t>
  </si>
  <si>
    <t>DE102017213272A1</t>
  </si>
  <si>
    <t>DE102017213276A1</t>
  </si>
  <si>
    <t>DE102017213281A1</t>
  </si>
  <si>
    <t xml:space="preserve">Zellblock mit Zellfixierung für eine Batterie und Verfahren zum Bestücken eines Zellblocks </t>
  </si>
  <si>
    <t>CN106184380B</t>
  </si>
  <si>
    <t xml:space="preserve">Electric car </t>
  </si>
  <si>
    <t>CN106184381B</t>
  </si>
  <si>
    <t xml:space="preserve">The body structure of electric car </t>
  </si>
  <si>
    <t>CN106114651B</t>
  </si>
  <si>
    <t xml:space="preserve">Electric car sill strip </t>
  </si>
  <si>
    <t>CN106184393B</t>
  </si>
  <si>
    <t xml:space="preserve">Electric car body side wall front skeleton structure </t>
  </si>
  <si>
    <t>CN106143626B</t>
  </si>
  <si>
    <t xml:space="preserve">Electric car lower front body structure </t>
  </si>
  <si>
    <t>CN106114650B</t>
  </si>
  <si>
    <t xml:space="preserve">Sill strip assembly with fixed battery packet function </t>
  </si>
  <si>
    <t>US10202911B2</t>
  </si>
  <si>
    <t>EP3333932B1</t>
  </si>
  <si>
    <t>WO2019028515A1</t>
  </si>
  <si>
    <t>Cape Bouvard Technologies Pty Ltd</t>
  </si>
  <si>
    <t xml:space="preserve">A structural battery </t>
  </si>
  <si>
    <t>KR20190015986A</t>
  </si>
  <si>
    <t xml:space="preserve">Method for controlling wireless charge and power supplyying apparatus using the method, charge control method of electrical vehicle and apparatus thereof </t>
  </si>
  <si>
    <t>US10209286B2</t>
  </si>
  <si>
    <t xml:space="preserve">Resistance measurement tool </t>
  </si>
  <si>
    <t>TWI651224B</t>
  </si>
  <si>
    <t>財團法人金屬工業研究發展中心</t>
  </si>
  <si>
    <t xml:space="preserve">  Impact energy absorbing device</t>
  </si>
  <si>
    <t>DE102017005303B4</t>
  </si>
  <si>
    <t>Friedrich Grimm</t>
  </si>
  <si>
    <t xml:space="preserve">  Temperature control system for an electric vehicle</t>
  </si>
  <si>
    <t>CN105159541B</t>
  </si>
  <si>
    <t xml:space="preserve">Multimedia terminal and its display methods for airport service </t>
  </si>
  <si>
    <t>CN105572594B</t>
  </si>
  <si>
    <t>大连融科储能技术发展有限公司</t>
  </si>
  <si>
    <t xml:space="preserve">Flow battery system state-of-charge monitoring method and its system </t>
  </si>
  <si>
    <t>EP3154103B1</t>
  </si>
  <si>
    <t xml:space="preserve">Battery module including a housing floor with integrated cooling </t>
  </si>
  <si>
    <t>DE102017214643A1</t>
  </si>
  <si>
    <t xml:space="preserve">  Preconditioning of an energy storage of a motor vehicle</t>
  </si>
  <si>
    <t>DE102010042122B4</t>
  </si>
  <si>
    <t xml:space="preserve">  Cooling device of a vehicle</t>
  </si>
  <si>
    <t xml:space="preserve">Kühlvorrichtung eines Fahrzeuges </t>
  </si>
  <si>
    <t>CN109398025A</t>
  </si>
  <si>
    <t xml:space="preserve">Electric car and its heat management system </t>
  </si>
  <si>
    <t xml:space="preserve">电动汽车及其热管理系统 </t>
  </si>
  <si>
    <t>CN109417140A</t>
  </si>
  <si>
    <t>US10220718B2</t>
  </si>
  <si>
    <t xml:space="preserve">System and method for creating a charging schedule for an electric vehicle </t>
  </si>
  <si>
    <t>DE102017215499A1</t>
  </si>
  <si>
    <t xml:space="preserve">  Battery cell with insulation layer</t>
  </si>
  <si>
    <t>US10230231B2</t>
  </si>
  <si>
    <t>JP6483654B2</t>
  </si>
  <si>
    <t xml:space="preserve">  Vehicle cooling device</t>
  </si>
  <si>
    <t xml:space="preserve">車両の冷却装置 </t>
  </si>
  <si>
    <t>JP6483963B2</t>
  </si>
  <si>
    <t>US20190081310A1</t>
  </si>
  <si>
    <t xml:space="preserve">Ribbonbond interconnects for electric vehicle battery blocks </t>
  </si>
  <si>
    <t>CN106299484B</t>
  </si>
  <si>
    <t>江苏正品新能源科技有限公司</t>
  </si>
  <si>
    <t xml:space="preserve">一种锂离子电池串联闭口化成设备 </t>
  </si>
  <si>
    <t xml:space="preserve">A kind of silent formation device of lithium ion battery series connection </t>
  </si>
  <si>
    <t>CN106143646B</t>
  </si>
  <si>
    <t xml:space="preserve">Electric car body substructure </t>
  </si>
  <si>
    <t>CN106184413B</t>
  </si>
  <si>
    <t xml:space="preserve">Electric car floor frame assembly </t>
  </si>
  <si>
    <t>US10232697B2</t>
  </si>
  <si>
    <t>EP2209177B8</t>
  </si>
  <si>
    <t xml:space="preserve">Multi-mode charging system and multi-mode charging method for an electric vehicle </t>
  </si>
  <si>
    <t xml:space="preserve">  VEHICLE BATTERY TRAY WITH TUBULAR PERIPHERAL WALL</t>
  </si>
  <si>
    <t>CN106080159B</t>
  </si>
  <si>
    <t xml:space="preserve">锁体组件、动力电池、其锁止机构及使用方法、交通工具 </t>
  </si>
  <si>
    <t>FR3028937B1</t>
  </si>
  <si>
    <t xml:space="preserve">  THERMAL CONDUCTION DEVICE, HEAT EXCHANGE DEVICE COMPRISING THE THERMAL CONDUCTION DEVICE, AND ASSEMBLY COMPRISING THE HEAT EXCHANGE DEVICE AND A COOLING DEVICE</t>
  </si>
  <si>
    <t>CN109501705A</t>
  </si>
  <si>
    <t>KR101961146B1</t>
  </si>
  <si>
    <t xml:space="preserve">A vehicle, a charger for the vehicle, a vehicle charging system and a method of charging the vehicle </t>
  </si>
  <si>
    <t>CN109515449A</t>
  </si>
  <si>
    <t>百度在线网络技术（北京）有限公司</t>
  </si>
  <si>
    <t xml:space="preserve">The method and apparatus interacted for controlling vehicle with mobile unit </t>
  </si>
  <si>
    <t xml:space="preserve">充电方法、装置、存储介质及处理器 </t>
  </si>
  <si>
    <t>JP6491663B2</t>
  </si>
  <si>
    <t>エスゼット ディージェイアイ テクノロジー カンパニー リミテッドＳｚ Ｄｊｉ Ｔｅｃｈｎｏｌｏｇｙ Ｃｏ．，Ｌｔｄ</t>
  </si>
  <si>
    <t xml:space="preserve">電池予熱方法、装置および機器 </t>
  </si>
  <si>
    <t xml:space="preserve">  Battery preheating method, apparatus and equipment</t>
  </si>
  <si>
    <t>EP2511137B1</t>
  </si>
  <si>
    <t>Harman Becker Automotive Systems GmbH</t>
  </si>
  <si>
    <t>US20190092137A1</t>
  </si>
  <si>
    <t xml:space="preserve">Device for opening and closing damper using knob of air vent </t>
  </si>
  <si>
    <t>CN106427957B</t>
  </si>
  <si>
    <t xml:space="preserve">Electric car stabilizing control system and method and electric car based on four-wheel drive </t>
  </si>
  <si>
    <t>CN106882081B</t>
  </si>
  <si>
    <t xml:space="preserve">The smallest dual-motor pure electric automobile energy management method is consumed based on instantaneous energy </t>
  </si>
  <si>
    <t>US10249921B2</t>
  </si>
  <si>
    <t xml:space="preserve">Fast thermal dumping for batteries </t>
  </si>
  <si>
    <t>USD844559S1</t>
  </si>
  <si>
    <t>Volta Industries Llc</t>
  </si>
  <si>
    <t xml:space="preserve">Electric vehicle charging system </t>
  </si>
  <si>
    <t>EP3462600A1</t>
  </si>
  <si>
    <t xml:space="preserve">Energy efficient asynchronous machine </t>
  </si>
  <si>
    <t>KR101965373B1</t>
  </si>
  <si>
    <t xml:space="preserve">Cylindrical Battery Module </t>
  </si>
  <si>
    <t>EP3193051B1</t>
  </si>
  <si>
    <t xml:space="preserve">Valve arrangement and insert for a valve arrangement </t>
  </si>
  <si>
    <t>GB2544764B</t>
  </si>
  <si>
    <t xml:space="preserve">Controller for a motor vehicle and method </t>
  </si>
  <si>
    <t>WO2019062553A1</t>
  </si>
  <si>
    <t>爱驰汽车有限公司</t>
  </si>
  <si>
    <t xml:space="preserve">Automobile thermal management system, and automobile having same </t>
  </si>
  <si>
    <t>WO2019066910A1</t>
  </si>
  <si>
    <t xml:space="preserve">Port cleaners with contact wipers </t>
  </si>
  <si>
    <t>CN109572360A</t>
  </si>
  <si>
    <t>重庆精信汽车热能科技有限公司</t>
  </si>
  <si>
    <t xml:space="preserve">The full vehicle heat management system of new-energy automobile </t>
  </si>
  <si>
    <t>US10253533B1</t>
  </si>
  <si>
    <t>Novares Us Llc</t>
  </si>
  <si>
    <t>ES2674979B1</t>
  </si>
  <si>
    <t>Atos Worldgrid Sl</t>
  </si>
  <si>
    <t xml:space="preserve">  Infrastructure management of vehicle charging points and their system</t>
  </si>
  <si>
    <t>US10252599B2</t>
  </si>
  <si>
    <t xml:space="preserve">Heat pump system for vehicle with battery and electronic component cooling </t>
  </si>
  <si>
    <t>US10252750B2</t>
  </si>
  <si>
    <t xml:space="preserve">Vehicular frame </t>
  </si>
  <si>
    <t>US20190108957A1</t>
  </si>
  <si>
    <t xml:space="preserve">High voltage electric line cutter device </t>
  </si>
  <si>
    <t>DE102017217960A1</t>
  </si>
  <si>
    <t xml:space="preserve">Aufnahmeträger für ein Energiespeichermodul mit mehreren Energiespeicherzellen </t>
  </si>
  <si>
    <t xml:space="preserve">  Recording medium for an energy storage module with multiple energy storage cells</t>
  </si>
  <si>
    <t>WO2019070664A1</t>
  </si>
  <si>
    <t>Walbro Llc</t>
  </si>
  <si>
    <t xml:space="preserve">Multi-function engine control and input system </t>
  </si>
  <si>
    <t xml:space="preserve">  MULTIFUNCTION ENGINE CONTROL AND INPUT SYSTEM</t>
  </si>
  <si>
    <t>US20190109313A1</t>
  </si>
  <si>
    <t xml:space="preserve">Cylindrical secondary battery module </t>
  </si>
  <si>
    <t>CN109624676A</t>
  </si>
  <si>
    <t>朱倩倩</t>
  </si>
  <si>
    <t xml:space="preserve">A kind of electric automobile chassis device </t>
  </si>
  <si>
    <t>US10259291B2</t>
  </si>
  <si>
    <t xml:space="preserve">Temperature control system for machine and method of operating same </t>
  </si>
  <si>
    <t>RU2684983C1</t>
  </si>
  <si>
    <t>Тойота Дзидося Кабусики Кайся</t>
  </si>
  <si>
    <t xml:space="preserve">Structure of vehicle side section </t>
  </si>
  <si>
    <t>CN106005027B</t>
  </si>
  <si>
    <t xml:space="preserve">Body frame side wall assembly </t>
  </si>
  <si>
    <t>CN106005013B</t>
  </si>
  <si>
    <t xml:space="preserve">Electric car front apron lower beam </t>
  </si>
  <si>
    <t>CN106080804B</t>
  </si>
  <si>
    <t xml:space="preserve">Floor frame structure after electric car </t>
  </si>
  <si>
    <t>US10259329B2</t>
  </si>
  <si>
    <t xml:space="preserve">Power conversion apparatus and junction box </t>
  </si>
  <si>
    <t>CN106956616B</t>
  </si>
  <si>
    <t>北京航天发射技术研究所</t>
  </si>
  <si>
    <t xml:space="preserve">A kind of more wheel independent drive electric vehicle Electronic differential control methods </t>
  </si>
  <si>
    <t>CN109664791A</t>
  </si>
  <si>
    <t>苏州小点智能家居有限公司</t>
  </si>
  <si>
    <t xml:space="preserve">A kind of electric vehicle charging device based on technology of Internet of things </t>
  </si>
  <si>
    <t>CN109670661A</t>
  </si>
  <si>
    <t xml:space="preserve">Method and apparatus for determining the charging strategy of the deficient electric battery in electrical changing station </t>
  </si>
  <si>
    <t xml:space="preserve">用于确定换电站内的欠电电池的充电策略的方法和装置 </t>
  </si>
  <si>
    <t>US10266210B2</t>
  </si>
  <si>
    <t xml:space="preserve">Profile of the front cross member </t>
  </si>
  <si>
    <t>US10266068B2</t>
  </si>
  <si>
    <t>CN106558745B</t>
  </si>
  <si>
    <t>格朗吉斯铝业（上海）有限公司</t>
  </si>
  <si>
    <t xml:space="preserve">Power battery cooling structure </t>
  </si>
  <si>
    <t>US10267546B2</t>
  </si>
  <si>
    <t xml:space="preserve">Vehicle HVAC system with combination heat exchanger for heating and cooling vehicle interior </t>
  </si>
  <si>
    <t>US10267459B2</t>
  </si>
  <si>
    <t xml:space="preserve">Device for protecting a high-pressure gas tank in a motor vehicle, high-pressure gas tank for a motor vehicle, and method for the production of a high-pressure gas tank </t>
  </si>
  <si>
    <t>JP6506327B2</t>
  </si>
  <si>
    <t xml:space="preserve">  Electric car floor structure</t>
  </si>
  <si>
    <t>JP6503760B2</t>
  </si>
  <si>
    <t xml:space="preserve">  Driving force control device for electric vehicle</t>
  </si>
  <si>
    <t>DE102017218661A1</t>
  </si>
  <si>
    <t xml:space="preserve">  Method for operating at least one electric machine</t>
  </si>
  <si>
    <t>DE102017218672A1</t>
  </si>
  <si>
    <t xml:space="preserve">  A method for controlling an emergency release of a cover of a media supply device in a motor vehicle</t>
  </si>
  <si>
    <t>JP2019068489A</t>
  </si>
  <si>
    <t xml:space="preserve">Electrical power system </t>
  </si>
  <si>
    <t>CN105270186B</t>
  </si>
  <si>
    <t xml:space="preserve">The battery thermokinetics of depression of order for control models </t>
  </si>
  <si>
    <t>CN105009323B</t>
  </si>
  <si>
    <t>波音公司</t>
  </si>
  <si>
    <t xml:space="preserve">Aircraft including the alleviation system for rechargeable battery </t>
  </si>
  <si>
    <t>CN104821666B</t>
  </si>
  <si>
    <t xml:space="preserve">For the orthogonal antenna electrical power transmission system to electric vehicle charging </t>
  </si>
  <si>
    <t>CN104781127B</t>
  </si>
  <si>
    <t>US10272767B1</t>
  </si>
  <si>
    <t xml:space="preserve">Dual loop liquid cooling of integrated electric drivetrain </t>
  </si>
  <si>
    <t>US10272753B1</t>
  </si>
  <si>
    <t xml:space="preserve">Sliding panel assembly </t>
  </si>
  <si>
    <t>US10272736B2</t>
  </si>
  <si>
    <t>US20190132720A1</t>
  </si>
  <si>
    <t xml:space="preserve">Information providing system and server </t>
  </si>
  <si>
    <t>US20190128028A1</t>
  </si>
  <si>
    <t xml:space="preserve">Dual mechanical and electrical hood release system </t>
  </si>
  <si>
    <t>DE102017219273A1</t>
  </si>
  <si>
    <t xml:space="preserve">  Method for detecting an abnormal operating state of an electrochemical energy storage device</t>
  </si>
  <si>
    <t>CN109710245A</t>
  </si>
  <si>
    <t>北京百度网讯科技有限公司</t>
  </si>
  <si>
    <t xml:space="preserve">Information demonstrating method and device </t>
  </si>
  <si>
    <t>SE541218C2</t>
  </si>
  <si>
    <t>Gestamp Hardtech Ab</t>
  </si>
  <si>
    <t xml:space="preserve">A vehicle side structure </t>
  </si>
  <si>
    <t>US10281990B2</t>
  </si>
  <si>
    <t xml:space="preserve">Vehicle user input control system and method </t>
  </si>
  <si>
    <t>US10283974B2</t>
  </si>
  <si>
    <t>Volterra Semiconductor LLC</t>
  </si>
  <si>
    <t xml:space="preserve">Systems and methods for intelligent, adaptive management of energy storage packs </t>
  </si>
  <si>
    <t>JP6510762B2</t>
  </si>
  <si>
    <t>ジーイー・メディカル・システムズ・グローバル・テクノロジー・カンパニー・エルエルシー</t>
  </si>
  <si>
    <t xml:space="preserve">  Medical imaging apparatus and control program therefor</t>
  </si>
  <si>
    <t>DE102017219965A1</t>
  </si>
  <si>
    <t xml:space="preserve">  Method for charging an energy storage, electric vehicle and charging station for electric vehicles</t>
  </si>
  <si>
    <t>DE102017219792A1</t>
  </si>
  <si>
    <t xml:space="preserve">  Energy storage system and method for operating the energy storage system</t>
  </si>
  <si>
    <t>US20190137956A1</t>
  </si>
  <si>
    <t xml:space="preserve">Battery lifetime maximization in behind-the-meter energy management systems </t>
  </si>
  <si>
    <t>CN109747379A</t>
  </si>
  <si>
    <t>大乘汽车有限公司</t>
  </si>
  <si>
    <t xml:space="preserve">Pure electric vehicle Vehicular heat pump system </t>
  </si>
  <si>
    <t>US10290911B2</t>
  </si>
  <si>
    <t xml:space="preserve">Cooling loops and vehicles incorporating the same </t>
  </si>
  <si>
    <t>US10286787B2</t>
  </si>
  <si>
    <t xml:space="preserve">System and method for all electrical operation of a mining haul truck </t>
  </si>
  <si>
    <t>JP6512163B2</t>
  </si>
  <si>
    <t>WO2019094965A1</t>
  </si>
  <si>
    <t xml:space="preserve">Cable connection assemblies for marine propulsion, and associated systems and methods </t>
  </si>
  <si>
    <t>US20190145675A1</t>
  </si>
  <si>
    <t>CN109781836A</t>
  </si>
  <si>
    <t>上海微波技术研究所（中国电子科技集团公司第五十研究所）</t>
  </si>
  <si>
    <t xml:space="preserve">Optical cable and cable sheath failure and route exploration instrument and its operating method </t>
  </si>
  <si>
    <t>US10293860B1</t>
  </si>
  <si>
    <t xml:space="preserve">Rocker with internal crush pods </t>
  </si>
  <si>
    <t xml:space="preserve">電池分段式充電方法及系統 </t>
  </si>
  <si>
    <t>USD848919S1</t>
  </si>
  <si>
    <t xml:space="preserve">Display panel for car </t>
  </si>
  <si>
    <t>US10293706B2</t>
  </si>
  <si>
    <t xml:space="preserve">Battery coolant circuit control </t>
  </si>
  <si>
    <t>US10298042B2</t>
  </si>
  <si>
    <t>US10293698B2</t>
  </si>
  <si>
    <t>US10298145B2</t>
  </si>
  <si>
    <t xml:space="preserve">Power converter capable of converting direct-current electric power or three-phase alternating-current power </t>
  </si>
  <si>
    <t>US10295606B2</t>
  </si>
  <si>
    <t>US10298009B2</t>
  </si>
  <si>
    <t xml:space="preserve">Monitoring and recoverable protection of switching circuitry for smart-home devices </t>
  </si>
  <si>
    <t>JP6516091B2</t>
  </si>
  <si>
    <t xml:space="preserve">  Charge amount display device of electric vehicle</t>
  </si>
  <si>
    <t>US20190152324A1</t>
  </si>
  <si>
    <t xml:space="preserve">Leakage current cancellation device and vehicle system including the same </t>
  </si>
  <si>
    <t>DE102017010670A1</t>
  </si>
  <si>
    <t xml:space="preserve">  Side skirts arrangement of a body of an electrically operable motor vehicle</t>
  </si>
  <si>
    <t>CN109802058A</t>
  </si>
  <si>
    <t xml:space="preserve">Tool is anti-to prolong the cell apparatus for burning construction </t>
  </si>
  <si>
    <t>CN109808442A</t>
  </si>
  <si>
    <t xml:space="preserve">Vehicle humidity control system </t>
  </si>
  <si>
    <t>USD849632S1</t>
  </si>
  <si>
    <t xml:space="preserve">Charging flap for a vehicle </t>
  </si>
  <si>
    <t>US10305153B2</t>
  </si>
  <si>
    <t xml:space="preserve">Micro heat exchangers and methods for use in thermal management of transportation vehicle batteries </t>
  </si>
  <si>
    <t>US10302346B2</t>
  </si>
  <si>
    <t xml:space="preserve">Maximizing defrost mode in electrified vehicle having dual evaporator and dual heater core climate control system </t>
  </si>
  <si>
    <t>JP6520624B2</t>
  </si>
  <si>
    <t xml:space="preserve">  Charging device and charging method</t>
  </si>
  <si>
    <t>US20190165634A1</t>
  </si>
  <si>
    <t>Highlands Power Inc.</t>
  </si>
  <si>
    <t xml:space="preserve">Stator having housing-integrated bus bars and internal cooling jacket </t>
  </si>
  <si>
    <t xml:space="preserve">電動機およびターボ圧縮機 </t>
  </si>
  <si>
    <t>US10308192B2</t>
  </si>
  <si>
    <t xml:space="preserve">Seating assembly to support a mobile computing device and method of supporting the mobile computing device with the seating assembly </t>
  </si>
  <si>
    <t>US10308290B1</t>
  </si>
  <si>
    <t xml:space="preserve">Vehicle floor and subassemblies thereof </t>
  </si>
  <si>
    <t>US10308132B2</t>
  </si>
  <si>
    <t>Nikola Corporation</t>
  </si>
  <si>
    <t xml:space="preserve">Electric utility terrain vehicle </t>
  </si>
  <si>
    <t xml:space="preserve">전지 충전 한계 예측 방법과 이를 이용한 전지 급속 충전 방법 및 장치 </t>
  </si>
  <si>
    <t>US10312554B2</t>
  </si>
  <si>
    <t>US10312495B2</t>
  </si>
  <si>
    <t xml:space="preserve">Battery module with alarm line </t>
  </si>
  <si>
    <t>US10308137B2</t>
  </si>
  <si>
    <t>JP6527062B2</t>
  </si>
  <si>
    <t>EP2556990B1</t>
  </si>
  <si>
    <t>Tata Technologies Pte Ltd</t>
  </si>
  <si>
    <t xml:space="preserve">A wheel drive architecture for electric vehicles </t>
  </si>
  <si>
    <t xml:space="preserve">Multi-Zahnspulenwicklung für eine 2-strängige Drehfeldmaschine </t>
  </si>
  <si>
    <t>US20190168593A1</t>
  </si>
  <si>
    <t xml:space="preserve">Onboard charging system </t>
  </si>
  <si>
    <t>US20190168615A1</t>
  </si>
  <si>
    <t xml:space="preserve">Electric public transport land vehicle, provided with battery protection cover(s) </t>
  </si>
  <si>
    <t>CN106654313B</t>
  </si>
  <si>
    <t xml:space="preserve">A kind of parallel heating apparatus applied to automatic activation zinc-silver reserve battery group heating </t>
  </si>
  <si>
    <t xml:space="preserve">一种应用于自动激活锌银贮备电池组加温的并行加温装置 </t>
  </si>
  <si>
    <t>CN109874310A</t>
  </si>
  <si>
    <t>王国成</t>
  </si>
  <si>
    <t xml:space="preserve">Battery connecting apparatus and battery pack comprising the battery connecting apparatus </t>
  </si>
  <si>
    <t>US10316554B2</t>
  </si>
  <si>
    <t>EP3496214A1</t>
  </si>
  <si>
    <t>Vestel Elektronik Sanayi ve Ticaret A.S.</t>
  </si>
  <si>
    <t xml:space="preserve">Method and device for cleaning an electrical socket </t>
  </si>
  <si>
    <t>US20190176641A1</t>
  </si>
  <si>
    <t xml:space="preserve">Method for charging battery of electric vehicle </t>
  </si>
  <si>
    <t>DE102017129431A1</t>
  </si>
  <si>
    <t xml:space="preserve">  The door handle unit</t>
  </si>
  <si>
    <t>JP2019092279A</t>
  </si>
  <si>
    <t xml:space="preserve">Vehicle and power facility </t>
  </si>
  <si>
    <t>CN109895866A</t>
  </si>
  <si>
    <t xml:space="preserve">车辆前地板结构、铝合金挤出成型件和车辆 </t>
  </si>
  <si>
    <t xml:space="preserve">Floor panel structure, aluminium alloy extruded molded part and vehicle before vehicle </t>
  </si>
  <si>
    <t>CN106357116B</t>
  </si>
  <si>
    <t>中国西电电气股份有限公司</t>
  </si>
  <si>
    <t xml:space="preserve">A kind of major loop and its control method for micro-grid system charge and discharge device </t>
  </si>
  <si>
    <t xml:space="preserve">一种用于微电网系统充放电装置的主回路及其控制方法 </t>
  </si>
  <si>
    <t>EP3499634A1</t>
  </si>
  <si>
    <t>Mahle International GmbH</t>
  </si>
  <si>
    <t xml:space="preserve">Battery thermal management system for a vehicle </t>
  </si>
  <si>
    <t>CN106184414B</t>
  </si>
  <si>
    <t xml:space="preserve">Batteries of electric automobile packet mounting structure </t>
  </si>
  <si>
    <t xml:space="preserve">回転電機 </t>
  </si>
  <si>
    <t>USD852100S1</t>
  </si>
  <si>
    <t xml:space="preserve">Dashboard </t>
  </si>
  <si>
    <t>CN109927790A</t>
  </si>
  <si>
    <t xml:space="preserve">Power delivery system and automobile for front of the car collision </t>
  </si>
  <si>
    <t>US10328978B2</t>
  </si>
  <si>
    <t>US10330168B2</t>
  </si>
  <si>
    <t xml:space="preserve">Bi-rectangular vehicle beam with cellular structure </t>
  </si>
  <si>
    <t>US20190199075A1</t>
  </si>
  <si>
    <t xml:space="preserve">Wire harness unit, power storage device unit, and wire harness </t>
  </si>
  <si>
    <t>WO2019120570A1</t>
  </si>
  <si>
    <t xml:space="preserve">A method of controlling a state of charge operation range of a vehicle electrical system </t>
  </si>
  <si>
    <t>DE102017207023B4</t>
  </si>
  <si>
    <t xml:space="preserve">  Charging system and method for operating the charging system</t>
  </si>
  <si>
    <t>TWM580284U</t>
  </si>
  <si>
    <t>大陸商上海蔚蘭動力科技有限公司</t>
  </si>
  <si>
    <t xml:space="preserve">Apparatus for assembling a motor rotor </t>
  </si>
  <si>
    <t>RU2693015C1</t>
  </si>
  <si>
    <t>Ниссан Мотор Ко., Лтд.</t>
  </si>
  <si>
    <t xml:space="preserve">Способ оценки расстояния между транспортными средствами и устройство оценки расстояния между транспортными средствами </t>
  </si>
  <si>
    <t>US10336211B2</t>
  </si>
  <si>
    <t>US10338579B2</t>
  </si>
  <si>
    <t xml:space="preserve">Method to operate a portable input device that controls a motor vehicle </t>
  </si>
  <si>
    <t>CN105556740B</t>
  </si>
  <si>
    <t xml:space="preserve">Metal/aeration cell group with the compression of multistage oxygen </t>
  </si>
  <si>
    <t>EP3238334B1</t>
  </si>
  <si>
    <t xml:space="preserve">Three phase charger accommodating wide input voltage range with flexible single phase input options </t>
  </si>
  <si>
    <t>엘지이노텍 주식회사</t>
  </si>
  <si>
    <t>US20190202319A1</t>
  </si>
  <si>
    <t xml:space="preserve">Dual Battery Electric Vehicle Charging System </t>
  </si>
  <si>
    <t>CN209071461U</t>
  </si>
  <si>
    <t xml:space="preserve">Heat management device and battery pack </t>
  </si>
  <si>
    <t xml:space="preserve">热管理装置及电池包 </t>
  </si>
  <si>
    <t>CN108365394B</t>
  </si>
  <si>
    <t>US10349560B2</t>
  </si>
  <si>
    <t xml:space="preserve">Cooling module </t>
  </si>
  <si>
    <t>US10343554B2</t>
  </si>
  <si>
    <t xml:space="preserve">Seat rail </t>
  </si>
  <si>
    <t>US10343539B2</t>
  </si>
  <si>
    <t>Nichicon Corporation</t>
  </si>
  <si>
    <t xml:space="preserve">Power supply device for supplying electricity to a load utilizing electric power of a storage-battery-equipped vehicle </t>
  </si>
  <si>
    <t>US10343484B2</t>
  </si>
  <si>
    <t>US10343525B2</t>
  </si>
  <si>
    <t xml:space="preserve">Electric vehicle, active safety control system for electric vehicle, and control method for active safety control system of electric vehicle </t>
  </si>
  <si>
    <t>JP6540588B2</t>
  </si>
  <si>
    <t>GB2549341B</t>
  </si>
  <si>
    <t xml:space="preserve">A vehicle door control arrangement to selectively move the door handle. </t>
  </si>
  <si>
    <t>DE102018207219A1</t>
  </si>
  <si>
    <t xml:space="preserve">  Method for automatically unlocking a charging arrangement and motor vehicle</t>
  </si>
  <si>
    <t>US20190210441A1</t>
  </si>
  <si>
    <t xml:space="preserve">Reinforcement structure </t>
  </si>
  <si>
    <t>US20190210427A1</t>
  </si>
  <si>
    <t>Hanon Systems</t>
  </si>
  <si>
    <t>CN110007478A</t>
  </si>
  <si>
    <t>业成科技（成都）有限公司</t>
  </si>
  <si>
    <t xml:space="preserve">Optical module and its assemble method, Optical devices and electronic equipment </t>
  </si>
  <si>
    <t xml:space="preserve">光学组件及其组装方法、光学装置与电子设备 </t>
  </si>
  <si>
    <t>CN110015101A</t>
  </si>
  <si>
    <t xml:space="preserve">Charging system and charging method </t>
  </si>
  <si>
    <t>CN106143629B</t>
  </si>
  <si>
    <t xml:space="preserve">Vehicle body framework construction </t>
  </si>
  <si>
    <t>US10351009B2</t>
  </si>
  <si>
    <t xml:space="preserve">Electric vehicle display systems </t>
  </si>
  <si>
    <t xml:space="preserve">Kraftfahrzeug mit trägerstruktur </t>
  </si>
  <si>
    <t>EP3511231A1</t>
  </si>
  <si>
    <t>US20190217716A1</t>
  </si>
  <si>
    <t xml:space="preserve">Smart charging battery systems and methods for electrified vehicles </t>
  </si>
  <si>
    <t>CN110027394A</t>
  </si>
  <si>
    <t>CN110050379A</t>
  </si>
  <si>
    <t>胡马沃克斯有限责任公司</t>
  </si>
  <si>
    <t xml:space="preserve">Charger and its application method for adaptive battery charging </t>
  </si>
  <si>
    <t>휴렛-팩커드 디벨롭먼트 컴퍼니, 엘.피.</t>
  </si>
  <si>
    <t xml:space="preserve">전자 장치 및 전자 장치의 신호선 연결 상태 확인 방법 </t>
  </si>
  <si>
    <t>RU2695646C1</t>
  </si>
  <si>
    <t>Владимир Николаевич Горюнов</t>
  </si>
  <si>
    <t xml:space="preserve">Device for automatic monitoring and equalization of charging degree of parallel-series connection of accumulators of unit </t>
  </si>
  <si>
    <t>CN106229566B</t>
  </si>
  <si>
    <t>胡浩</t>
  </si>
  <si>
    <t xml:space="preserve">Battery management system based on the controlled energy-storage units network of multichannel </t>
  </si>
  <si>
    <t>US10367175B2</t>
  </si>
  <si>
    <t>Bosch Bettery Systems LLC</t>
  </si>
  <si>
    <t xml:space="preserve">Multicavity battery module </t>
  </si>
  <si>
    <t>US10363979B2</t>
  </si>
  <si>
    <t xml:space="preserve">Group of motor vehicles </t>
  </si>
  <si>
    <t xml:space="preserve">집적 회로 및 이를 포함하는 배터리 관리 시스템 </t>
  </si>
  <si>
    <t>JP6551424B2</t>
  </si>
  <si>
    <t xml:space="preserve">充電制御装置及び充電制御方法 </t>
  </si>
  <si>
    <t>주식회사 서연전자</t>
  </si>
  <si>
    <t>US20190232794A1</t>
  </si>
  <si>
    <t>Michael Sparks</t>
  </si>
  <si>
    <t xml:space="preserve">Portable electric vehicle charger </t>
  </si>
  <si>
    <t>DE102018201472A1</t>
  </si>
  <si>
    <t xml:space="preserve">  Control unit and method for conditioning an energy storage of a vehicle</t>
  </si>
  <si>
    <t>JP2019127201A</t>
  </si>
  <si>
    <t xml:space="preserve">Cooling device of vehicle </t>
  </si>
  <si>
    <t>CN110077421A</t>
  </si>
  <si>
    <t xml:space="preserve">Processing method, processing unit and the Vehicle touch screen of vehicle touch-control incoming event </t>
  </si>
  <si>
    <t xml:space="preserve">车辆触控输入事件的处理方法、处理装置和车辆触摸屏 </t>
  </si>
  <si>
    <t>FR3069567B1</t>
  </si>
  <si>
    <t xml:space="preserve">  EXTERNAL OPENING CONTROL DEVICE OF A MOTOR VEHICLE FUNCTIONALIZED IN THE EVENT OF BLOCKING A HANDLE</t>
  </si>
  <si>
    <t>CN105890908B</t>
  </si>
  <si>
    <t xml:space="preserve">The energy consumption analysis system and method for electric car </t>
  </si>
  <si>
    <t>US10369896B2</t>
  </si>
  <si>
    <t xml:space="preserve">Apparatus and method for flexible DC fast charging of an electrified vehicle </t>
  </si>
  <si>
    <t>CN106981618B</t>
  </si>
  <si>
    <t>浙江超威创元实业有限公司</t>
  </si>
  <si>
    <t xml:space="preserve">A kind of passive waterproof system of lithium battery and production, waterproof method and electric vehicle </t>
  </si>
  <si>
    <t xml:space="preserve">車体下部構造 </t>
  </si>
  <si>
    <t>EP3040842B1</t>
  </si>
  <si>
    <t>Volkswagen AG</t>
  </si>
  <si>
    <t xml:space="preserve">User interface and method for hybrid use of a display unit of a means of locomotion </t>
  </si>
  <si>
    <t>US20190246067A1</t>
  </si>
  <si>
    <t xml:space="preserve">Method and apparatus for activating forward view </t>
  </si>
  <si>
    <t>WO2019150035A1</t>
  </si>
  <si>
    <t>KR102009481B1</t>
  </si>
  <si>
    <t>한화디펜스 주식회사</t>
  </si>
  <si>
    <t xml:space="preserve">Apparatus and method for controllling travel of vehicle </t>
  </si>
  <si>
    <t>RU2697185C1</t>
  </si>
  <si>
    <t xml:space="preserve">Method for automatic monitoring and equalization of charging degree of parallel-serial connection of accumulators of unit </t>
  </si>
  <si>
    <t>USD856195S1</t>
  </si>
  <si>
    <t>CN107539192B</t>
  </si>
  <si>
    <t xml:space="preserve">A kind of electronic mine dumper </t>
  </si>
  <si>
    <t>US10377251B2</t>
  </si>
  <si>
    <t xml:space="preserve">Electric vehicle charging interface </t>
  </si>
  <si>
    <t>DE102018202259A1</t>
  </si>
  <si>
    <t xml:space="preserve">  Charging station for charging electric vehicles with distributed energy measurement and method</t>
  </si>
  <si>
    <t>DE102018202182A1</t>
  </si>
  <si>
    <t xml:space="preserve">  Method for determining a load distribution, control, powertrain and motor vehicle</t>
  </si>
  <si>
    <t>DE102018202191A1</t>
  </si>
  <si>
    <t xml:space="preserve">  Motor vehicle with several battery modules</t>
  </si>
  <si>
    <t>DE102018202067A1</t>
  </si>
  <si>
    <t xml:space="preserve">  Electric drive unit for a motor vehicle</t>
  </si>
  <si>
    <t>FR3070556B1</t>
  </si>
  <si>
    <t xml:space="preserve">  ELECTRICAL CONNECTION DEVICE FOR A VEHICLE COOLED BY A HEAT TRANSFER CIRCUIT</t>
  </si>
  <si>
    <t xml:space="preserve">Dispositif de connexion electrique pour vehicule refroidi par un circuit de fluide caloporteur </t>
  </si>
  <si>
    <t xml:space="preserve">Segmentierte Steuerungsanordnung </t>
  </si>
  <si>
    <t>CN209274736U</t>
  </si>
  <si>
    <t xml:space="preserve">A kind of batteries of electric automobile packet protection structure </t>
  </si>
  <si>
    <t>US10384720B2</t>
  </si>
  <si>
    <t>JP6564826B2</t>
  </si>
  <si>
    <t xml:space="preserve">  Battery unit</t>
  </si>
  <si>
    <t>MX2019006657A</t>
  </si>
  <si>
    <t>Nantenergy Inc</t>
  </si>
  <si>
    <t xml:space="preserve">Sistema de alimentacion de potencia de respaldo de conmutacion rapida que emplea celdas electroquimicas recargables. </t>
  </si>
  <si>
    <t xml:space="preserve">Fast switching back-up power supply system employing rechargeable electrochemical cells. </t>
  </si>
  <si>
    <t>WO2019160294A1</t>
  </si>
  <si>
    <t xml:space="preserve">Vehicle heat management system </t>
  </si>
  <si>
    <t xml:space="preserve">차량용 열관리 시스템 </t>
  </si>
  <si>
    <t>CN110154822A</t>
  </si>
  <si>
    <t>中科院合肥技术创新工程院</t>
  </si>
  <si>
    <t xml:space="preserve">A kind of charge/discharge control method applied to electric car Intelligent battery management system </t>
  </si>
  <si>
    <t>콘티넨탈 오토모티브 시스템 주식회사</t>
  </si>
  <si>
    <t>CN110171488A</t>
  </si>
  <si>
    <t xml:space="preserve">Multilayer load paths torque case </t>
  </si>
  <si>
    <t>US10393005B2</t>
  </si>
  <si>
    <t xml:space="preserve">Fuel efficient powertrain cooling systems and radiator modules </t>
  </si>
  <si>
    <t>WO2019162481A1</t>
  </si>
  <si>
    <t xml:space="preserve">Control of vehicle traction motor torque before stall launch </t>
  </si>
  <si>
    <t>US20190263385A1</t>
  </si>
  <si>
    <t>Yuxing Zhou</t>
  </si>
  <si>
    <t xml:space="preserve">Torque control during gear shifts for an electrically all-wheel drive hybrid vehicle </t>
  </si>
  <si>
    <t xml:space="preserve">電圧測定装置、電圧検出回路、及び電圧検出方法 </t>
  </si>
  <si>
    <t>TWI670887B</t>
  </si>
  <si>
    <t>達方電子股份有限公司</t>
  </si>
  <si>
    <t xml:space="preserve">Protection structure capable to extinguish fire for inhibiting thermal runaway of battery cell </t>
  </si>
  <si>
    <t>US10403869B2</t>
  </si>
  <si>
    <t>Cps Technology Holdings, Llc</t>
  </si>
  <si>
    <t xml:space="preserve">Adhesive tape for positioning battery cells in a battery module </t>
  </si>
  <si>
    <t>US10401433B2</t>
  </si>
  <si>
    <t xml:space="preserve">Method and apparatus for estimating battery life </t>
  </si>
  <si>
    <t xml:space="preserve">Rotor ou stator bobine et procede de fabrication </t>
  </si>
  <si>
    <t xml:space="preserve">电动汽车电池包温度的智能控制系统和方法 </t>
  </si>
  <si>
    <t>FR3042451B1</t>
  </si>
  <si>
    <t>Dav</t>
  </si>
  <si>
    <t xml:space="preserve">  METHOD FOR MANAGING THE DISPLAY OF AT LEAST ONE SCREEN MIRROR OF A MOTOR VEHICLE</t>
  </si>
  <si>
    <t>USD859255S1</t>
  </si>
  <si>
    <t xml:space="preserve">Rear door panel for an automobile </t>
  </si>
  <si>
    <t>US10406888B2</t>
  </si>
  <si>
    <t>KR20190104702A</t>
  </si>
  <si>
    <t xml:space="preserve">Integrated battery cooling system </t>
  </si>
  <si>
    <t>RU192328U1</t>
  </si>
  <si>
    <t>федеральное государственное бюджетное образовательное учреждение высшего образования "Московский государственный технический университет имени Н.Э. Баумана (национальный исследовательский университет)" (МГТУ им. Н.Э. Баумана)</t>
  </si>
  <si>
    <t xml:space="preserve">Электронный блок автомобильных функций бортовой мультиплексной системы управления транспортным средством </t>
  </si>
  <si>
    <t>CN106816901B</t>
  </si>
  <si>
    <t xml:space="preserve">Electri forklift charger </t>
  </si>
  <si>
    <t>CN107908011B</t>
  </si>
  <si>
    <t xml:space="preserve">A kind of attenuator of variable focal point, laser light source and projection display apparatus </t>
  </si>
  <si>
    <t>CN107605587B</t>
  </si>
  <si>
    <t>义乌吉利发动机有限公司</t>
  </si>
  <si>
    <t xml:space="preserve">Cooling system and cooling system adjusting method </t>
  </si>
  <si>
    <t xml:space="preserve">冷却系统及冷却系统调节方法 </t>
  </si>
  <si>
    <t>CN106165192B</t>
  </si>
  <si>
    <t>斐源有限公司</t>
  </si>
  <si>
    <t>DE102018203921A1</t>
  </si>
  <si>
    <t>DE102018102211B3</t>
  </si>
  <si>
    <t xml:space="preserve">  Battery system for a battery powered electric vehicle and method for utilizing a remaining range thereof</t>
  </si>
  <si>
    <t xml:space="preserve">计及非线性容量特性的分数阶KiBaM电池模型及参数辨识方法 </t>
  </si>
  <si>
    <t>US20190291556A1</t>
  </si>
  <si>
    <t xml:space="preserve">Electric vehicle with integrated battery and floor assembly </t>
  </si>
  <si>
    <t>JP2019162997A</t>
  </si>
  <si>
    <t>US10427491B2</t>
  </si>
  <si>
    <t xml:space="preserve">Thermal management system with heat exchanger blending valve </t>
  </si>
  <si>
    <t>WO2019185140A1</t>
  </si>
  <si>
    <t xml:space="preserve">Thermoregulation system for an electrically driven vehicle, and vehicle comprising such a system </t>
  </si>
  <si>
    <t>US10435924B1</t>
  </si>
  <si>
    <t xml:space="preserve">Vehicle door handle having ice handling </t>
  </si>
  <si>
    <t>US10436848B2</t>
  </si>
  <si>
    <t xml:space="preserve">Battery capacity active estimation method used for electric vehicle </t>
  </si>
  <si>
    <t>USD724031</t>
  </si>
  <si>
    <t>USD862390S1</t>
  </si>
  <si>
    <t xml:space="preserve">Charging port for vehicle </t>
  </si>
  <si>
    <t>CN110312634A</t>
  </si>
  <si>
    <t xml:space="preserve">Cell apparatus and motor vehicle for motor vehicle </t>
  </si>
  <si>
    <t>DE102018108503A1</t>
  </si>
  <si>
    <t>Behr-Hella Thermocontrol Gmbh</t>
  </si>
  <si>
    <t xml:space="preserve">  Installation unit for a vehicle</t>
  </si>
  <si>
    <t>JP2019175755A</t>
  </si>
  <si>
    <t>セイコーエプソン株式会社</t>
  </si>
  <si>
    <t xml:space="preserve">Circuit device, control device, power-receiving device, and electronic equipment </t>
  </si>
  <si>
    <t>US10446883B2</t>
  </si>
  <si>
    <t xml:space="preserve">Methods for fast-charging batteries </t>
  </si>
  <si>
    <t>CN106808999B</t>
  </si>
  <si>
    <t xml:space="preserve">Electronic movable charging vehicle with cooling system </t>
  </si>
  <si>
    <t xml:space="preserve">具有冷却系统的电动移动充电车 </t>
  </si>
  <si>
    <t>KR102032505B1</t>
  </si>
  <si>
    <t xml:space="preserve">Apparatus and method for testing a battery </t>
  </si>
  <si>
    <t>US10442473B2</t>
  </si>
  <si>
    <t xml:space="preserve">Mounting arrangement </t>
  </si>
  <si>
    <t>RU193218U1</t>
  </si>
  <si>
    <t>Александр Витальевич Уракаев</t>
  </si>
  <si>
    <t xml:space="preserve">Многофункциональное измерительное устройство для двигателя внутреннего сгорания </t>
  </si>
  <si>
    <t>DE102018205690A1</t>
  </si>
  <si>
    <t xml:space="preserve">  Method and system for controlling a user interface and an air conditioning unit</t>
  </si>
  <si>
    <t>US20190316849A1</t>
  </si>
  <si>
    <t xml:space="preserve">Thermal management, heat transfer improvement of radiator and condenser using ac system evaporator's condensation </t>
  </si>
  <si>
    <t>WO2019199964A1</t>
  </si>
  <si>
    <t>University Of Maryland College Park</t>
  </si>
  <si>
    <t xml:space="preserve">Vehicle on-board charger for bi-directional charging of low/high voltage batteries </t>
  </si>
  <si>
    <t>FR3074272B1</t>
  </si>
  <si>
    <t xml:space="preserve">  THERMAL MANAGEMENT CIRCUIT OF A HYBRID OR ELECTRIC VEHICLE</t>
  </si>
  <si>
    <t xml:space="preserve">Circuit de gestion thermique d'un vehicule hybride ou electrique </t>
  </si>
  <si>
    <t>FR3071680B1</t>
  </si>
  <si>
    <t>Aciltek</t>
  </si>
  <si>
    <t xml:space="preserve">  COMPACT INVERTER AND MOTOR VEHICLE COMPRISING SUCH AN INVERTER</t>
  </si>
  <si>
    <t xml:space="preserve">배터리 온도 관리 장치를 포함하는 배터리 팩 시스템 및 그 제어 방법 </t>
  </si>
  <si>
    <t>USD864108S1</t>
  </si>
  <si>
    <t xml:space="preserve">Holder for vehicle charging cable with connector </t>
  </si>
  <si>
    <t>US10449835B2</t>
  </si>
  <si>
    <t>US10454078B2</t>
  </si>
  <si>
    <t>The Chemours Company Fc, Llc</t>
  </si>
  <si>
    <t xml:space="preserve">Li-ion battery having improved safety against combustion </t>
  </si>
  <si>
    <t>DE102017220695B4</t>
  </si>
  <si>
    <t xml:space="preserve">  Method and charging station for charging multiple electric vehicles</t>
  </si>
  <si>
    <t>CN110382280A</t>
  </si>
  <si>
    <t xml:space="preserve">System and method for controlling Vehicle Information System </t>
  </si>
  <si>
    <t>USD864836S1</t>
  </si>
  <si>
    <t xml:space="preserve">Vehicle wheel, toy vehicle wheel, and/or replicas thereof </t>
  </si>
  <si>
    <t>USD864823S1</t>
  </si>
  <si>
    <t>US10458171B2</t>
  </si>
  <si>
    <t>US10461299B1</t>
  </si>
  <si>
    <t xml:space="preserve">Battery pack design for high temperature and shock and vibration applications </t>
  </si>
  <si>
    <t>KR102038611B1</t>
  </si>
  <si>
    <t xml:space="preserve">이차 전지 및 그것의 수명 예측 장치 </t>
  </si>
  <si>
    <t xml:space="preserve">A secondary battery and life prediction appratus for the same </t>
  </si>
  <si>
    <t>EP3257700B1</t>
  </si>
  <si>
    <t>Sandvik Mining and Construction Oy</t>
  </si>
  <si>
    <t xml:space="preserve">Charging connector arrangement having sensor, in underground vehicle </t>
  </si>
  <si>
    <t>JP6599975B2</t>
  </si>
  <si>
    <t>イーシー  パワー，エルエルシー</t>
  </si>
  <si>
    <t>US20190334353A1</t>
  </si>
  <si>
    <t xml:space="preserve">Intelligent battery cycling for lifetime longevity </t>
  </si>
  <si>
    <t xml:space="preserve">Methode de controle de temperature d'une unite electrique de vehicule automobile </t>
  </si>
  <si>
    <t>USD865619S1</t>
  </si>
  <si>
    <t>US10464439B2</t>
  </si>
  <si>
    <t>Galatech, Inc.</t>
  </si>
  <si>
    <t xml:space="preserve">Casting for motor and gearbox with integrated inverter </t>
  </si>
  <si>
    <t>USD865662S1</t>
  </si>
  <si>
    <t xml:space="preserve">Usb电子装置及数据包重传控制方法和系统 </t>
  </si>
  <si>
    <t>KR20190124899A</t>
  </si>
  <si>
    <t xml:space="preserve">열관리 시스템 </t>
  </si>
  <si>
    <t>GB2566684B</t>
  </si>
  <si>
    <t>De Innovation Lab Ltd</t>
  </si>
  <si>
    <t xml:space="preserve">Electrical vehicle and method of operation </t>
  </si>
  <si>
    <t>RU193616U1</t>
  </si>
  <si>
    <t>DE102018207007A1</t>
  </si>
  <si>
    <t xml:space="preserve">  Liquid cooled electric drive system</t>
  </si>
  <si>
    <t>US20190341758A1</t>
  </si>
  <si>
    <t xml:space="preserve">Electrical box </t>
  </si>
  <si>
    <t>FR3075496B1</t>
  </si>
  <si>
    <t xml:space="preserve">  DEVICE AND METHOD FOR CONTROLLING THE RECHARGE OF A BATTERY BEFORE STARTING A DOWNLOAD UPDATE OF AN EQUIPMENT OF A SYSTEM</t>
  </si>
  <si>
    <t>US10471829B2</t>
  </si>
  <si>
    <t xml:space="preserve">Self-destruct zone and autonomous vehicle navigation </t>
  </si>
  <si>
    <t>US10476051B2</t>
  </si>
  <si>
    <t xml:space="preserve">Battery pack base plate heat exchanger </t>
  </si>
  <si>
    <t>EP3566893A1</t>
  </si>
  <si>
    <t xml:space="preserve">Liquid cooled electric drive system </t>
  </si>
  <si>
    <t>KR20190127219A</t>
  </si>
  <si>
    <t>US20190344675A1</t>
  </si>
  <si>
    <t>Solaredge Technologies Ltd</t>
  </si>
  <si>
    <t xml:space="preserve">Inlet For Electrical Plug </t>
  </si>
  <si>
    <t>DE102019204805A1</t>
  </si>
  <si>
    <t xml:space="preserve">  DC power supply device and method for charging a battery, in particular a battery of an electric motor vehicle</t>
  </si>
  <si>
    <t>US10479422B2</t>
  </si>
  <si>
    <t xml:space="preserve">Side-by-side vehicle </t>
  </si>
  <si>
    <t>US10477771B2</t>
  </si>
  <si>
    <t>US10479207B2</t>
  </si>
  <si>
    <t>DE102018112108A1</t>
  </si>
  <si>
    <t xml:space="preserve">  Method for tempering a current storage</t>
  </si>
  <si>
    <t xml:space="preserve">Verfahren zum Temperieren eines Stromspeichers </t>
  </si>
  <si>
    <t>DE102018111624A1</t>
  </si>
  <si>
    <t xml:space="preserve">  Integrated drive system</t>
  </si>
  <si>
    <t>CN110481360A</t>
  </si>
  <si>
    <t xml:space="preserve">可携式电能储存器的充电模块、可携式电能储存器的系统及操作电能储存器的方法 </t>
  </si>
  <si>
    <t>CN110499525A</t>
  </si>
  <si>
    <t>上海戴丰科技有限公司</t>
  </si>
  <si>
    <t xml:space="preserve">A kind of Wafer electroplating device and its cathode socket box used </t>
  </si>
  <si>
    <t>USD867986S1</t>
  </si>
  <si>
    <t>Energy2Go Srl</t>
  </si>
  <si>
    <t xml:space="preserve">Accumulator charging apparatus </t>
  </si>
  <si>
    <t>US10486516B2</t>
  </si>
  <si>
    <t>US10486540B2</t>
  </si>
  <si>
    <t xml:space="preserve">Electric power charging of vehicle based on charging time schedule </t>
  </si>
  <si>
    <t>US10491085B2</t>
  </si>
  <si>
    <t xml:space="preserve">Induction rotor and method of assembling an induction rotor </t>
  </si>
  <si>
    <t>KR102041965B1</t>
  </si>
  <si>
    <t xml:space="preserve">Display device mounted on vehicle </t>
  </si>
  <si>
    <t>JP6610576B2</t>
  </si>
  <si>
    <t xml:space="preserve">  Vehicle skeleton structure</t>
  </si>
  <si>
    <t>DE102018112622A1</t>
  </si>
  <si>
    <t>EnBW Energie Baden-Württemberg AG</t>
  </si>
  <si>
    <t xml:space="preserve">  Charging system, charging method and charging system</t>
  </si>
  <si>
    <t>CN110525271A</t>
  </si>
  <si>
    <t>奇瑞商用车（安徽）有限公司</t>
  </si>
  <si>
    <t xml:space="preserve">New energy vehicle heat management system and pure electric vehicle </t>
  </si>
  <si>
    <t xml:space="preserve">新能源车热管理系统及纯电动车 </t>
  </si>
  <si>
    <t>US10498148B2</t>
  </si>
  <si>
    <t>DE102019109796A1</t>
  </si>
  <si>
    <t xml:space="preserve">  A heat flow management device and method of operating a heat flow management device</t>
  </si>
  <si>
    <t>KR102053988B1</t>
  </si>
  <si>
    <t xml:space="preserve">Energy storage system and method of fire managing for the energy storage system </t>
  </si>
  <si>
    <t>SE541753C2</t>
  </si>
  <si>
    <t xml:space="preserve">A cooling system for an electric power unit in a vehicle </t>
  </si>
  <si>
    <t>EP3433458A4</t>
  </si>
  <si>
    <t xml:space="preserve">Sicherheitsvorrichtung für batteriesysteme </t>
  </si>
  <si>
    <t>WO2019233062A1</t>
  </si>
  <si>
    <t xml:space="preserve">Control method for ludicrous accelerating mode, storage medium and electric automobile </t>
  </si>
  <si>
    <t>CN110571367A</t>
  </si>
  <si>
    <t xml:space="preserve">Battery device and battery fixing frame </t>
  </si>
  <si>
    <t xml:space="preserve">电池装置及电池固定架 </t>
  </si>
  <si>
    <t>US10507774B2</t>
  </si>
  <si>
    <t>Accenture Global Solutions Limited</t>
  </si>
  <si>
    <t xml:space="preserve">Component configuration based on sensor data </t>
  </si>
  <si>
    <t>GB2555475B</t>
  </si>
  <si>
    <t>Williams Advanced Engineering Ltd</t>
  </si>
  <si>
    <t xml:space="preserve">A heating and cooling system for an electric vehicle </t>
  </si>
  <si>
    <t>DE102018209446A1</t>
  </si>
  <si>
    <t xml:space="preserve">  Process for tempering an electrical energy store</t>
  </si>
  <si>
    <t>WO2019239450A1</t>
  </si>
  <si>
    <t xml:space="preserve">入力制御装置、操作装置および入力制御方法 </t>
  </si>
  <si>
    <t>DE102018210124A1</t>
  </si>
  <si>
    <t xml:space="preserve">Batteriegehäuse und Kraftfahrzeug mit einem solchen Batteriegehäuse </t>
  </si>
  <si>
    <t>DE102018210126A1</t>
  </si>
  <si>
    <t xml:space="preserve">Strukturbauteil, Batteriegehäuse und Kraftfahrzeug mit einem solchen Batteriegehäuse </t>
  </si>
  <si>
    <t>DE102018210151A1</t>
  </si>
  <si>
    <t xml:space="preserve">  Vehicle with a high-voltage battery</t>
  </si>
  <si>
    <t>DE102018210121A1</t>
  </si>
  <si>
    <t xml:space="preserve">  Battery housing and motor vehicle with such a battery housing</t>
  </si>
  <si>
    <t xml:space="preserve">  Battery case and motor vehicle with such a battery case</t>
  </si>
  <si>
    <t xml:space="preserve">  Structural component, battery housing and motor vehicle with such a battery housing</t>
  </si>
  <si>
    <t>US10513166B2</t>
  </si>
  <si>
    <t xml:space="preserve">Modulo di alimentazione elettrica e metodo per assemblarlo </t>
  </si>
  <si>
    <t xml:space="preserve">電動車両 </t>
  </si>
  <si>
    <t>WO2019244131A2</t>
  </si>
  <si>
    <t>Cfa Properties, Inc.</t>
  </si>
  <si>
    <t xml:space="preserve">Modular humidity control and heat preservation system </t>
  </si>
  <si>
    <t>KR20190142008A</t>
  </si>
  <si>
    <t xml:space="preserve">차량용 히트펌프 시스템 </t>
  </si>
  <si>
    <t>KR20190141910A</t>
  </si>
  <si>
    <t>CN107444094B</t>
  </si>
  <si>
    <t>CN110631738A</t>
  </si>
  <si>
    <t>国网江苏省电力有限公司盐城供电分公司</t>
  </si>
  <si>
    <t xml:space="preserve">Power transformer temperature detection system based on inductive power supply and detection method thereof </t>
  </si>
  <si>
    <t>US10518775B1</t>
  </si>
  <si>
    <t xml:space="preserve">Regenerative braking of vehicle with primary and secondary drive axles </t>
  </si>
  <si>
    <t>USD871311S1</t>
  </si>
  <si>
    <t xml:space="preserve">Agricultural machine armrest control console </t>
  </si>
  <si>
    <t>CN110637380A</t>
  </si>
  <si>
    <t>CN106017710B</t>
  </si>
  <si>
    <t>意法半导体股份有限公司</t>
  </si>
  <si>
    <t xml:space="preserve">Integrated electronic device comprising a temperature sensor and sensing method </t>
  </si>
  <si>
    <t>EP3591824A1</t>
  </si>
  <si>
    <t>Delta Electronics (Thailand) Public Co., Ltd.</t>
  </si>
  <si>
    <t xml:space="preserve">Wireless power transfer </t>
  </si>
  <si>
    <t xml:space="preserve">Hochvoltspeicher für Fahrzeuge </t>
  </si>
  <si>
    <t>WO2020009645A1</t>
  </si>
  <si>
    <t>Epiroc Rock Drills Aktiebolag</t>
  </si>
  <si>
    <t xml:space="preserve">Battery charge management of mining machines </t>
  </si>
  <si>
    <t>US20200017124A1</t>
  </si>
  <si>
    <t xml:space="preserve">Adaptive driver monitoring for advanced driver-assistance systems </t>
  </si>
  <si>
    <t>US10541543B2</t>
  </si>
  <si>
    <t>US10538167B2</t>
  </si>
  <si>
    <t>DE102017217729B4</t>
  </si>
  <si>
    <t xml:space="preserve">  Energy supply device for providing electrical energy for at least one terminal and method for operating an energy supply device</t>
  </si>
  <si>
    <t>KR102069835B1</t>
  </si>
  <si>
    <t xml:space="preserve">System for evaluating, removing, transferring and recycling material which is not dried completely </t>
  </si>
  <si>
    <t>FR3078386B1</t>
  </si>
  <si>
    <t xml:space="preserve">  THERMAL SYSTEM OF A HYBRID OR ELECTRIC VEHICLE COMPRISING THREE LOOPS OF HEAT FLUID</t>
  </si>
  <si>
    <t>CN107323274B</t>
  </si>
  <si>
    <t>宁波三星智能电气有限公司</t>
  </si>
  <si>
    <t xml:space="preserve">Charging pile system based on Internet of things and control method thereof </t>
  </si>
  <si>
    <t>US10544607B2</t>
  </si>
  <si>
    <t xml:space="preserve">System and method for controlling a vehicle door </t>
  </si>
  <si>
    <t>US20200031191A1</t>
  </si>
  <si>
    <t>KR20200009566A</t>
  </si>
  <si>
    <t xml:space="preserve">Battery Heat Management Integrated System and Operation Method therefor </t>
  </si>
  <si>
    <t xml:space="preserve">배터리 열관리 통합 시스템 및 그 운영방법 </t>
  </si>
  <si>
    <t>CN110733381A</t>
  </si>
  <si>
    <t>北京汽车集团越野车有限公司</t>
  </si>
  <si>
    <t xml:space="preserve">一种基于云平台的监测动力电池的方法、服务器以及系统 </t>
  </si>
  <si>
    <t xml:space="preserve">method, server and system for monitoring power battery based on cloud platform </t>
  </si>
  <si>
    <t>KR102072220B1</t>
  </si>
  <si>
    <t xml:space="preserve">디바이스에 대한 탑재 공간이 최소화된 전지팩 </t>
  </si>
  <si>
    <t xml:space="preserve">Battery Pack Capable of Minimizing Space for Mounting to Device </t>
  </si>
  <si>
    <t>KR20200011844A</t>
  </si>
  <si>
    <t>USD874344S1</t>
  </si>
  <si>
    <t>US10549645B2</t>
  </si>
  <si>
    <t xml:space="preserve">Smart-charging apparatus for use with electric-vehicle-sharing stations </t>
  </si>
  <si>
    <t>US10550610B2</t>
  </si>
  <si>
    <t xml:space="preserve">Inside override emergency handle for door release </t>
  </si>
  <si>
    <t>US10553913B2</t>
  </si>
  <si>
    <t xml:space="preserve">Battery apparatus, charging control apparatus, and charging control method </t>
  </si>
  <si>
    <t>US10552923B2</t>
  </si>
  <si>
    <t xml:space="preserve">Electric vehicle charging control system </t>
  </si>
  <si>
    <t>JP6640925B2</t>
  </si>
  <si>
    <t>JP6639350B2</t>
  </si>
  <si>
    <t xml:space="preserve">電動車両、サーバ装置及び通信情報端末 </t>
  </si>
  <si>
    <t xml:space="preserve">  Electric vehicle, server device and communication information terminal</t>
  </si>
  <si>
    <t>EP2765020B1</t>
  </si>
  <si>
    <t>SK Telecom. Co., Ltd.</t>
  </si>
  <si>
    <t xml:space="preserve">System for managing vehicle energy, and method and apparatus for same </t>
  </si>
  <si>
    <t>DE102018118967A1</t>
  </si>
  <si>
    <t>Einhell Germany Ag</t>
  </si>
  <si>
    <t xml:space="preserve">  Method and battery management system for operating a battery pack</t>
  </si>
  <si>
    <t>CN108248389B</t>
  </si>
  <si>
    <t xml:space="preserve">Safety prevention and control method and system for power battery pack for electric vehicle and computer readable storage medium </t>
  </si>
  <si>
    <t xml:space="preserve">混合动力汽车电驱动系统可靠性性能测试方法及装置 </t>
  </si>
  <si>
    <t>US10559794B1</t>
  </si>
  <si>
    <t>Byton Limited</t>
  </si>
  <si>
    <t xml:space="preserve">Battery sealing enclosure </t>
  </si>
  <si>
    <t>US10560002B2</t>
  </si>
  <si>
    <t xml:space="preserve">Coolant flow distribution using coating materials </t>
  </si>
  <si>
    <t>US10559283B2</t>
  </si>
  <si>
    <t>Paypal, Inc.</t>
  </si>
  <si>
    <t xml:space="preserve">Automated user device damage remediation </t>
  </si>
  <si>
    <t>GB2560590B</t>
  </si>
  <si>
    <t>US20200052519A1</t>
  </si>
  <si>
    <t xml:space="preserve">Information Handling Systems And Improved Battery Charge Control Methods </t>
  </si>
  <si>
    <t xml:space="preserve">Module d'accumulateurs electriques et batterie comprenant plusieurs modules </t>
  </si>
  <si>
    <t>AT520409B1</t>
  </si>
  <si>
    <t>Miba Ag</t>
  </si>
  <si>
    <t xml:space="preserve">  accumulator</t>
  </si>
  <si>
    <t>US10564201B1</t>
  </si>
  <si>
    <t>Quantum Valley Ideas Laboratories</t>
  </si>
  <si>
    <t xml:space="preserve">Testing antenna systems </t>
  </si>
  <si>
    <t>US10562406B2</t>
  </si>
  <si>
    <t xml:space="preserve">System and method for autonomous charging of an autonomous vehicle </t>
  </si>
  <si>
    <t>US10562523B2</t>
  </si>
  <si>
    <t xml:space="preserve">Vehicle control apparatus and vehicle control method </t>
  </si>
  <si>
    <t>US10563437B2</t>
  </si>
  <si>
    <t xml:space="preserve">Flush comfort handle </t>
  </si>
  <si>
    <t>US10564791B2</t>
  </si>
  <si>
    <t xml:space="preserve">Method and apparatus for triggering a remote data entry interface </t>
  </si>
  <si>
    <t>DE102018213773A1</t>
  </si>
  <si>
    <t xml:space="preserve">  Determination of setting values for a seat of a motor vehicle</t>
  </si>
  <si>
    <t>DE102018213718A1</t>
  </si>
  <si>
    <t xml:space="preserve">  INTERACTION UNIT TO CONTROL ADJUSTABLE ELEMENTS OF A MOTOR VEHICLE AND METHOD</t>
  </si>
  <si>
    <t xml:space="preserve">Energiespeicheranordnung für ein Elektro- oder Hybridfahrzeug </t>
  </si>
  <si>
    <t>CN110832664A</t>
  </si>
  <si>
    <t xml:space="preserve">Battery module and battery pack including the same </t>
  </si>
  <si>
    <t>FR3056335B1</t>
  </si>
  <si>
    <t>Pellenc</t>
  </si>
  <si>
    <t xml:space="preserve">  PORTABLE BATTERY DEVICE WITH PASSIVE AIR COOLING SYSTEM</t>
  </si>
  <si>
    <t>KR102080633B1</t>
  </si>
  <si>
    <t>현대모비스 주식회사</t>
  </si>
  <si>
    <t xml:space="preserve">End-ring for induction mortor, Rotator having the same </t>
  </si>
  <si>
    <t>USD876313S1</t>
  </si>
  <si>
    <t>US10570805B2</t>
  </si>
  <si>
    <t>US10569633B2</t>
  </si>
  <si>
    <t>US10573940B2</t>
  </si>
  <si>
    <t xml:space="preserve">Battery thermal management system </t>
  </si>
  <si>
    <t>US20200067157A1</t>
  </si>
  <si>
    <t>Electric Power Systems, LLC</t>
  </si>
  <si>
    <t xml:space="preserve">Hybrid cooling for battery pack </t>
  </si>
  <si>
    <t>US20200062276A1</t>
  </si>
  <si>
    <t xml:space="preserve">System and method of controlling auxiliary vehicle functions </t>
  </si>
  <si>
    <t>CN110843916A</t>
  </si>
  <si>
    <t xml:space="preserve">Mounting structure and mounting method for rear auxiliary frame of automobile body </t>
  </si>
  <si>
    <t>애플 인크.</t>
  </si>
  <si>
    <t>US10576825B1</t>
  </si>
  <si>
    <t xml:space="preserve">Heated charge port and associated heating method </t>
  </si>
  <si>
    <t>US10580311B2</t>
  </si>
  <si>
    <t>Wing Aviation Llc</t>
  </si>
  <si>
    <t xml:space="preserve">UAV group charging based on demand for UAV service </t>
  </si>
  <si>
    <t>US10581310B2</t>
  </si>
  <si>
    <t>Meghdad Rezaee</t>
  </si>
  <si>
    <t xml:space="preserve">Electromechanical converter for automatically changing and adjusting driving torque in a vehicle </t>
  </si>
  <si>
    <t>US10578005B2</t>
  </si>
  <si>
    <t>강재성</t>
  </si>
  <si>
    <t>DE102018133048B3</t>
  </si>
  <si>
    <t xml:space="preserve">Verbindungselement zur Befestigung eines Energiespeichers an einem Seitenschweller eines Kraftwagens </t>
  </si>
  <si>
    <t xml:space="preserve">  Connecting element for fastening an energy store to a side sill of a motor vehicle</t>
  </si>
  <si>
    <t>DE102018214977A1</t>
  </si>
  <si>
    <t xml:space="preserve">  Battery cooling device for cooling a battery, in particular a battery of a motor vehicle or arrangement structure with at least one battery, in particular a battery of a motor vehicle and with at least one previously mentioned battery cooling device</t>
  </si>
  <si>
    <t>DE102018121390A1</t>
  </si>
  <si>
    <t xml:space="preserve">  Thermal management arrangement for vehicles and method for operating a thermal management arrangement</t>
  </si>
  <si>
    <t xml:space="preserve">Thermomanagementanordnung für Fahrzeuge sowie Verfahren zum Betreiben einer Thermomanagementanordnung </t>
  </si>
  <si>
    <t>DE102018214736A1</t>
  </si>
  <si>
    <t xml:space="preserve">  Method for air conditioning a battery-electric vehicle</t>
  </si>
  <si>
    <t>US20200070671A1</t>
  </si>
  <si>
    <t xml:space="preserve">Battery case fixing structure </t>
  </si>
  <si>
    <t>CN110870158A</t>
  </si>
  <si>
    <t xml:space="preserve">Charging detection method, charger and storage medium </t>
  </si>
  <si>
    <t>FR3085546A1</t>
  </si>
  <si>
    <t>Airbus Helicopters</t>
  </si>
  <si>
    <t xml:space="preserve">  MODULE WITH A CONTAINMENT BOX FOR A MODULAR ELECTRIC BATTERY FOR AIRCRAFT AND MODULAR ELECTRIC BATTERY FOR AIRCRAFT</t>
  </si>
  <si>
    <t>CN110871712A</t>
  </si>
  <si>
    <t>翰昂汽车零部件有限公司</t>
  </si>
  <si>
    <t>US10587989B2</t>
  </si>
  <si>
    <t xml:space="preserve">Quality of service in vehicle </t>
  </si>
  <si>
    <t>US10583717B2</t>
  </si>
  <si>
    <t>SE542204C2</t>
  </si>
  <si>
    <t>JP6660197B2</t>
  </si>
  <si>
    <t xml:space="preserve">  Car body structure</t>
  </si>
  <si>
    <t>CN110880567A</t>
  </si>
  <si>
    <t>台州学院</t>
  </si>
  <si>
    <t xml:space="preserve">Spontaneous combustion system is prevented to hot drop formula electric motor car </t>
  </si>
  <si>
    <t>JP6665135B2</t>
  </si>
  <si>
    <t>ソフトバンク株式会社</t>
  </si>
  <si>
    <t xml:space="preserve">  Battery system and moving object</t>
  </si>
  <si>
    <t>JP6663676B2</t>
  </si>
  <si>
    <t xml:space="preserve">  Vehicle heat management device</t>
  </si>
  <si>
    <t>KR102090255B1</t>
  </si>
  <si>
    <t xml:space="preserve">Method for Manufacturing Battery Module and Battery Module </t>
  </si>
  <si>
    <t xml:space="preserve">배터리 모듈의 제조방법 및 배터리 모듈 </t>
  </si>
  <si>
    <t>US10589614B2</t>
  </si>
  <si>
    <t>US10589790B2</t>
  </si>
  <si>
    <t>US10594191B2</t>
  </si>
  <si>
    <t xml:space="preserve">Rotor endplate for electric machine </t>
  </si>
  <si>
    <t>EP3054552B1</t>
  </si>
  <si>
    <t>Korea Electric Power Corporation</t>
  </si>
  <si>
    <t xml:space="preserve">Apparatus and method for economically charging electronic vehicle </t>
  </si>
  <si>
    <t>JP2020040573A</t>
  </si>
  <si>
    <t>WO2020052801A1</t>
  </si>
  <si>
    <t xml:space="preserve">Segmented control arrangement </t>
  </si>
  <si>
    <t>WO2020052799A1</t>
  </si>
  <si>
    <t>WO2020052800A1</t>
  </si>
  <si>
    <t>DE102017124368B4</t>
  </si>
  <si>
    <t xml:space="preserve">  Simplified vehicle door switch device with a large operating area</t>
  </si>
  <si>
    <t>CN110901452A</t>
  </si>
  <si>
    <t>广东交通职业技术学院</t>
  </si>
  <si>
    <t xml:space="preserve">Charging management system and charging management method for electric automobile </t>
  </si>
  <si>
    <t>GB2577346A</t>
  </si>
  <si>
    <t>Eaton Intelligent Power Ltd</t>
  </si>
  <si>
    <t xml:space="preserve">Switch with pyrotechnic actuator </t>
  </si>
  <si>
    <t>DE102018216356A1</t>
  </si>
  <si>
    <t xml:space="preserve">  Detection of abnormal self-discharge from lithium ion cells and battery system</t>
  </si>
  <si>
    <t xml:space="preserve">Detektion abnormaler Selbstentladung von Lithiumionenzellen und Batteriesystem </t>
  </si>
  <si>
    <t>US20200097169A1</t>
  </si>
  <si>
    <t>Panasonic Avionics Corporation</t>
  </si>
  <si>
    <t xml:space="preserve">Display device with an auxiliary segment for a seat device of a transportation vehicle and associated methods thereof </t>
  </si>
  <si>
    <t>USD879707S1</t>
  </si>
  <si>
    <t>Kwang Yang Motor Co., Ltd.</t>
  </si>
  <si>
    <t xml:space="preserve">Battery positioner </t>
  </si>
  <si>
    <t>US10603998B2</t>
  </si>
  <si>
    <t>US10604066B2</t>
  </si>
  <si>
    <t xml:space="preserve">Indicator system for vehicle power </t>
  </si>
  <si>
    <t xml:space="preserve">充電制御装置 </t>
  </si>
  <si>
    <t>JP2020054185A</t>
  </si>
  <si>
    <t>日本電産トーソク株式会社</t>
  </si>
  <si>
    <t xml:space="preserve">Motor drive unit </t>
  </si>
  <si>
    <t>CN110967642A</t>
  </si>
  <si>
    <t xml:space="preserve">Thermal runaway detection circuit and method </t>
  </si>
  <si>
    <t>CN105922839B</t>
  </si>
  <si>
    <t>马勒国际有限公司</t>
  </si>
  <si>
    <t xml:space="preserve">HVAC system for electric vehicle with extended driving distance </t>
  </si>
  <si>
    <t>TWI691112B</t>
  </si>
  <si>
    <t xml:space="preserve">Anti-heating battery module and fire proof layer </t>
  </si>
  <si>
    <t>US10621851B1</t>
  </si>
  <si>
    <t xml:space="preserve">Humidity control system </t>
  </si>
  <si>
    <t>US10618564B2</t>
  </si>
  <si>
    <t xml:space="preserve">Sill component for the sill of a vehicle body </t>
  </si>
  <si>
    <t>US10622176B2</t>
  </si>
  <si>
    <t>USD881131S1</t>
  </si>
  <si>
    <t xml:space="preserve">Charging bowl for a vehicle </t>
  </si>
  <si>
    <t>JP2020061880A</t>
  </si>
  <si>
    <t>新電元工業株式会社</t>
  </si>
  <si>
    <t xml:space="preserve">Charger and charge control method </t>
  </si>
  <si>
    <t>KR20200039392A</t>
  </si>
  <si>
    <t xml:space="preserve">Coolant flow system for the vehicle and control method of the same </t>
  </si>
  <si>
    <t xml:space="preserve">차량의 냉매 유동시스템 및 이를 제어하는 방법 </t>
  </si>
  <si>
    <t>US20200114777A1</t>
  </si>
  <si>
    <t xml:space="preserve">Power distribution unit with a configurable offset voltage for   fuse current determination </t>
  </si>
  <si>
    <t>US20200114784A1</t>
  </si>
  <si>
    <t xml:space="preserve">System, method, and apparatus for current control in a power distribution unit </t>
  </si>
  <si>
    <t>KR20200040024A</t>
  </si>
  <si>
    <t>CN108909529B</t>
  </si>
  <si>
    <t xml:space="preserve">Torque chain control framework and dual-motor four-wheel-drive electric automobile </t>
  </si>
  <si>
    <t>CN111033827A</t>
  </si>
  <si>
    <t>法国电力公司</t>
  </si>
  <si>
    <t xml:space="preserve">Method for managing the electric power transferred through a metal-air battery cell and associated cell </t>
  </si>
  <si>
    <t>TWM594276U</t>
  </si>
  <si>
    <t>KR20200041004A</t>
  </si>
  <si>
    <t>CN107565711B</t>
  </si>
  <si>
    <t>深圳先进技术研究院</t>
  </si>
  <si>
    <t xml:space="preserve">Wireless charging power distribution method, device, equipment and storage medium </t>
  </si>
  <si>
    <t>CN111052292A</t>
  </si>
  <si>
    <t>内拉电子工业和电子产品开发中心有限公司</t>
  </si>
  <si>
    <t xml:space="preserve">DC circuit interrupting switch assembly with actuator </t>
  </si>
  <si>
    <t>KR20200041500A</t>
  </si>
  <si>
    <t xml:space="preserve">Reinforcement unit and side reinforcement structure of vehicles including the same </t>
  </si>
  <si>
    <t>JP6683777B2</t>
  </si>
  <si>
    <t xml:space="preserve">バッテリケースの固定構造 </t>
  </si>
  <si>
    <t>JP6686948B2</t>
  </si>
  <si>
    <t xml:space="preserve">車両下部構造 </t>
  </si>
  <si>
    <t>EP3509892A4</t>
  </si>
  <si>
    <t>Transpod Inc.</t>
  </si>
  <si>
    <t xml:space="preserve">Plasma-based high-speed power transmission system </t>
  </si>
  <si>
    <t>WO2020081372A1</t>
  </si>
  <si>
    <t xml:space="preserve">Thermal management of electrochemical storage devices </t>
  </si>
  <si>
    <t>CN111060777A</t>
  </si>
  <si>
    <t>天津德沃尔智能科技有限公司</t>
  </si>
  <si>
    <t xml:space="preserve">Robot wireless charging monitoring module </t>
  </si>
  <si>
    <t>FR3081418B1</t>
  </si>
  <si>
    <t xml:space="preserve">  ALUMINUM STAIRCASE REINFORCEMENT FOR PROGRESSIVE LOADING OF LOW SEAT CROSSING.</t>
  </si>
  <si>
    <t>US10631651B1</t>
  </si>
  <si>
    <t>Sunflow, Inc.</t>
  </si>
  <si>
    <t xml:space="preserve">Chair </t>
  </si>
  <si>
    <t>US10634402B2</t>
  </si>
  <si>
    <t>US10632827B2</t>
  </si>
  <si>
    <t>US10635290B2</t>
  </si>
  <si>
    <t xml:space="preserve">Virtual joy stick controls for adjustable components in vehicles </t>
  </si>
  <si>
    <t>US10637268B2</t>
  </si>
  <si>
    <t xml:space="preserve">System and method for fast charging of batteries based on dynamic cutoff voltage </t>
  </si>
  <si>
    <t>US10637461B2</t>
  </si>
  <si>
    <t>General Elelctric Company</t>
  </si>
  <si>
    <t xml:space="preserve">Gate drive devices and switching systems </t>
  </si>
  <si>
    <t>US10632968B2</t>
  </si>
  <si>
    <t xml:space="preserve">Vehicular door handle assembly with illumination module </t>
  </si>
  <si>
    <t>USD883199S1</t>
  </si>
  <si>
    <t>Volta Charging, Llc</t>
  </si>
  <si>
    <t>USD883175S1</t>
  </si>
  <si>
    <t>CN111106635A</t>
  </si>
  <si>
    <t xml:space="preserve">Method and device for determining charging mode </t>
  </si>
  <si>
    <t>US10639957B2</t>
  </si>
  <si>
    <t xml:space="preserve">Vehicle compressor system </t>
  </si>
  <si>
    <t>EP3216079B1</t>
  </si>
  <si>
    <t>US20200139827A1</t>
  </si>
  <si>
    <t>CN111114328A</t>
  </si>
  <si>
    <t xml:space="preserve">Thermal runaway early warning method, device and system for power storage battery of electric automobile </t>
  </si>
  <si>
    <t>CN111129648A</t>
  </si>
  <si>
    <t>何金云</t>
  </si>
  <si>
    <t xml:space="preserve">Charging protection device of lead-acid storage battery </t>
  </si>
  <si>
    <t>CN111137173A</t>
  </si>
  <si>
    <t xml:space="preserve">Electric automobile and thermal runaway protection method thereof </t>
  </si>
  <si>
    <t>US10651712B2</t>
  </si>
  <si>
    <t>US20200149790A1</t>
  </si>
  <si>
    <t xml:space="preserve">Heat pump system </t>
  </si>
  <si>
    <t>WO2020094270A1</t>
  </si>
  <si>
    <t xml:space="preserve">Door handle assembly for a motor vehicle </t>
  </si>
  <si>
    <t>FR3080239B1</t>
  </si>
  <si>
    <t>KR20200053996A</t>
  </si>
  <si>
    <t>CN108039829B</t>
  </si>
  <si>
    <t>中国人民解放军海军工程大学</t>
  </si>
  <si>
    <t xml:space="preserve">Dual-multilevel synchronous control method for pulse power inverter </t>
  </si>
  <si>
    <t>USD884644S1</t>
  </si>
  <si>
    <t xml:space="preserve">Power connector </t>
  </si>
  <si>
    <t>US10654336B2</t>
  </si>
  <si>
    <t xml:space="preserve">Heating system, electric or hybrid vehicle comprising such a heating system and method for operating a heating system </t>
  </si>
  <si>
    <t>EP3654442A1</t>
  </si>
  <si>
    <t xml:space="preserve">Methods of identifying an overheating event in a battery cell single-phase immersion cooling system </t>
  </si>
  <si>
    <t>EP3216080B1</t>
  </si>
  <si>
    <t>EP2621783B1</t>
  </si>
  <si>
    <t>Emerald Technology Partners LLC</t>
  </si>
  <si>
    <t xml:space="preserve">Refrigeration system </t>
  </si>
  <si>
    <t>TWI694406B</t>
  </si>
  <si>
    <t>國立臺灣師範大學</t>
  </si>
  <si>
    <t xml:space="preserve">  Intelligent energy distribution method and system for multi-power source vehicles</t>
  </si>
  <si>
    <t>WO2020100071A1</t>
  </si>
  <si>
    <t>CN111186339A</t>
  </si>
  <si>
    <t>北京宝沃汽车有限公司</t>
  </si>
  <si>
    <t xml:space="preserve">Vehicle control method and system and vehicle </t>
  </si>
  <si>
    <t>US10665849B2</t>
  </si>
  <si>
    <t xml:space="preserve">Battery cell design for preventing internal short circuits from occurring and propagating </t>
  </si>
  <si>
    <t>US10665913B2</t>
  </si>
  <si>
    <t xml:space="preserve">Thermal propagation mitigation for HV battery modules </t>
  </si>
  <si>
    <t>JP6700164B2</t>
  </si>
  <si>
    <t>DE102018129411A1</t>
  </si>
  <si>
    <t xml:space="preserve">  Method and system for cooling in a current compensation circuit</t>
  </si>
  <si>
    <t xml:space="preserve">Verfahren und System zu einer Entwärmung bei einer Stromkompensationsschaltung </t>
  </si>
  <si>
    <t>DE102018129335A1</t>
  </si>
  <si>
    <t>Innogy Se</t>
  </si>
  <si>
    <t xml:space="preserve">  Charging system for electric vehicles</t>
  </si>
  <si>
    <t xml:space="preserve">电池系统温度控制方法、控制系统及电池系统 </t>
  </si>
  <si>
    <t>US20200175212A1</t>
  </si>
  <si>
    <t>Shandong University</t>
  </si>
  <si>
    <t xml:space="preserve">FRACTIONAL-ORDER KiBaM BATTERY MODEL CONSIDERING NONLINEAR CAPACITY CHARACTERISTICS AND PARAMETER IDENTIFICATION METHOD </t>
  </si>
  <si>
    <t>CN111244955A</t>
  </si>
  <si>
    <t>江苏瑞莫德电气科技有限公司</t>
  </si>
  <si>
    <t xml:space="preserve">Power distribution system suitable for scenic spot and configuration method thereof </t>
  </si>
  <si>
    <t>CN111231657A</t>
  </si>
  <si>
    <t xml:space="preserve">Vehicle thermal management system, control method thereof and vehicle </t>
  </si>
  <si>
    <t>CN111231770A</t>
  </si>
  <si>
    <t xml:space="preserve">Vehicle thermal management system and vehicle </t>
  </si>
  <si>
    <t xml:space="preserve">车辆热管理系统及其控制方法、车辆 </t>
  </si>
  <si>
    <t xml:space="preserve">车辆热管理系统和车辆 </t>
  </si>
  <si>
    <t>현대오트론 주식회사</t>
  </si>
  <si>
    <t xml:space="preserve">배터리 관리 시스템 및 그것의 과충전 방지 방법 </t>
  </si>
  <si>
    <t>US20200180430A1</t>
  </si>
  <si>
    <t xml:space="preserve">Electric drive unit for vehicle with clockable gearbox </t>
  </si>
  <si>
    <t>US20200180391A1</t>
  </si>
  <si>
    <t>WO2020118107A1</t>
  </si>
  <si>
    <t>Social Bicycles Llc</t>
  </si>
  <si>
    <t xml:space="preserve">Rechargeable battery kiosk that dynamically alters a charging rate of rechargeable batteries based on usage data </t>
  </si>
  <si>
    <t>KR20200066897A</t>
  </si>
  <si>
    <t xml:space="preserve">차량용 열 관리 시스템 </t>
  </si>
  <si>
    <t>KR102122714B1</t>
  </si>
  <si>
    <t xml:space="preserve">E-Latch for Vehicle Door with Emergency Release </t>
  </si>
  <si>
    <t xml:space="preserve">차량용 배터리 냉각 시스템 </t>
  </si>
  <si>
    <t>US10684667B2</t>
  </si>
  <si>
    <t xml:space="preserve">Dynamic battery power management based on battery internal impedance </t>
  </si>
  <si>
    <t>US10684986B2</t>
  </si>
  <si>
    <t>Biosense Webster (Israel) Ltd.</t>
  </si>
  <si>
    <t xml:space="preserve">Double buffering with atomic transactions for the persistent storage of real-time data flows </t>
  </si>
  <si>
    <t>US20200195094A1</t>
  </si>
  <si>
    <t>Bendix Commercial Vehicle Systems Llc</t>
  </si>
  <si>
    <t xml:space="preserve">Perimeter Liquid-Cooled Electric Machine and Integrated Power Inverter </t>
  </si>
  <si>
    <t>US20200191042A1</t>
  </si>
  <si>
    <t xml:space="preserve">Stator, Anschlusskomponente und elektrische Maschine </t>
  </si>
  <si>
    <t>DE102018131770A1</t>
  </si>
  <si>
    <t>CN107054106B</t>
  </si>
  <si>
    <t>江苏聚合新能源科技有限公司</t>
  </si>
  <si>
    <t xml:space="preserve">Charging control method for lithium ion battery pack </t>
  </si>
  <si>
    <t>US10688854B2</t>
  </si>
  <si>
    <t>US10689037B2</t>
  </si>
  <si>
    <t>IT201800020992A1</t>
  </si>
  <si>
    <t>Borgwarner System Lugo S R L</t>
  </si>
  <si>
    <t xml:space="preserve">Caricabatteria con registro di tracciabilità </t>
  </si>
  <si>
    <t>WO2020128565A1</t>
  </si>
  <si>
    <t>Arcelormittal</t>
  </si>
  <si>
    <t xml:space="preserve">Front floor reinforcement structure for a vehicle having a battery pack in the tunnel </t>
  </si>
  <si>
    <t>CN110605986B</t>
  </si>
  <si>
    <t>苏州达思灵新能源科技有限公司</t>
  </si>
  <si>
    <t xml:space="preserve">Off-grid mobile quick charging system and management method thereof </t>
  </si>
  <si>
    <t>FR3070318B1</t>
  </si>
  <si>
    <t xml:space="preserve">  DEVICE FOR CONTROLLING THE FLOW AND / OR ORIENTATION OF AN AIRFLOW, AND AERATOR PROVIDED WITH SUCH A CONTROL DEVICE</t>
  </si>
  <si>
    <t xml:space="preserve">Automobile sportiva elettrica o ibrida </t>
  </si>
  <si>
    <t>US10695054B2</t>
  </si>
  <si>
    <t>FR3081980B1</t>
  </si>
  <si>
    <t xml:space="preserve">  DEVICE FOR HEAT TREATMENT OF AN ELECTRICAL ENERGY STORAGE ELEMENT AND METHOD FOR MANUFACTURING SUCH A DEVICE</t>
  </si>
  <si>
    <t>CN111384790A</t>
  </si>
  <si>
    <t xml:space="preserve">用于电机的定子及电机 </t>
  </si>
  <si>
    <t>CN111376993A</t>
  </si>
  <si>
    <t xml:space="preserve">Rear floor for vehicle and vehicle with same </t>
  </si>
  <si>
    <t>CN111376776A</t>
  </si>
  <si>
    <t>江苏万帮德和新能源科技股份有限公司</t>
  </si>
  <si>
    <t xml:space="preserve">Ordered charging method based on light storage and charging integration </t>
  </si>
  <si>
    <t>USD889400S1</t>
  </si>
  <si>
    <t>Nerve Smart Systems Aps</t>
  </si>
  <si>
    <t>US10703176B2</t>
  </si>
  <si>
    <t>US10703186B2</t>
  </si>
  <si>
    <t>Dura Operating, Llc</t>
  </si>
  <si>
    <t>US10705153B2</t>
  </si>
  <si>
    <t>Semiconductor Components Industries, Llc</t>
  </si>
  <si>
    <t xml:space="preserve">Methods and apparatus for measuring battery characteristics </t>
  </si>
  <si>
    <t>US10703185B2</t>
  </si>
  <si>
    <t xml:space="preserve">Rear crash management system (CMS) </t>
  </si>
  <si>
    <t>JP6718935B2</t>
  </si>
  <si>
    <t>JP6717798B2</t>
  </si>
  <si>
    <t xml:space="preserve">車載充電システム </t>
  </si>
  <si>
    <t>JP6718427B2</t>
  </si>
  <si>
    <t xml:space="preserve">  Vehicle control device and vehicle control method</t>
  </si>
  <si>
    <t>DE102019102929B3</t>
  </si>
  <si>
    <t xml:space="preserve">  Intelligent semiconductor switch</t>
  </si>
  <si>
    <t>US20200217687A1</t>
  </si>
  <si>
    <t xml:space="preserve">Consolidated vehicle navigation and information system </t>
  </si>
  <si>
    <t>JP2020108244A</t>
  </si>
  <si>
    <t>CN109753737B</t>
  </si>
  <si>
    <t>湖南科技大学</t>
  </si>
  <si>
    <t xml:space="preserve">Stator winding air gap modeling method for alternating-current traction motor temperature field analysis </t>
  </si>
  <si>
    <t>CN107065598B</t>
  </si>
  <si>
    <t>湖南中车时代通信信号有限公司</t>
  </si>
  <si>
    <t xml:space="preserve">L KJ simulation system and method </t>
  </si>
  <si>
    <t>TWI699027B</t>
  </si>
  <si>
    <t>林祈男</t>
  </si>
  <si>
    <t xml:space="preserve">鋰電池快速充電方法 </t>
  </si>
  <si>
    <t xml:space="preserve">  Lithium battery fast charging method</t>
  </si>
  <si>
    <t>CN111412280A</t>
  </si>
  <si>
    <t>KR20200084960A</t>
  </si>
  <si>
    <t xml:space="preserve">Apparatus and method for controlling driving characteristics of vehicle </t>
  </si>
  <si>
    <t>US10710638B2</t>
  </si>
  <si>
    <t>JP6724061B2</t>
  </si>
  <si>
    <t>FR3091788A1</t>
  </si>
  <si>
    <t xml:space="preserve">  Method of charging a storage battery by a charging station</t>
  </si>
  <si>
    <t xml:space="preserve">Méthode de charge d’une batterie d’accumulateurs par une borne de charge </t>
  </si>
  <si>
    <t>US10718256B2</t>
  </si>
  <si>
    <t xml:space="preserve">Powertrain thermal management system and method </t>
  </si>
  <si>
    <t>EP3324280B1</t>
  </si>
  <si>
    <t>US20200231033A1</t>
  </si>
  <si>
    <t>CN111448731A</t>
  </si>
  <si>
    <t>伊顿智能动力有限公司</t>
  </si>
  <si>
    <t xml:space="preserve">Power distribution unit and fuse management for electric mobile applications </t>
  </si>
  <si>
    <t>US10723239B2</t>
  </si>
  <si>
    <t xml:space="preserve">Multi-outlet vehicle charge device and control strategy </t>
  </si>
  <si>
    <t>US10723211B2</t>
  </si>
  <si>
    <t>KR20200090508A</t>
  </si>
  <si>
    <t xml:space="preserve">Apparatus for detecting failure and method thereof </t>
  </si>
  <si>
    <t>KR20200091224A</t>
  </si>
  <si>
    <t xml:space="preserve">차량용 플로어 구조 </t>
  </si>
  <si>
    <t>CN211166559U</t>
  </si>
  <si>
    <t>明门(中国)幼童用品有限公司</t>
  </si>
  <si>
    <t xml:space="preserve">Handle angle adjusting structure and baby carrier </t>
  </si>
  <si>
    <t>US10734621B2</t>
  </si>
  <si>
    <t>US10730551B2</t>
  </si>
  <si>
    <t>US10734622B2</t>
  </si>
  <si>
    <t xml:space="preserve">Ventilation conduit for an aircraft </t>
  </si>
  <si>
    <t>IT201900001735A1</t>
  </si>
  <si>
    <t>Leonardo Spa</t>
  </si>
  <si>
    <t xml:space="preserve">  AUXILIARY SAFETY SYSTEM FOR A MODULAR BATTERY IN AN UNDERWATER VEHICLE AND ITS BATTERY</t>
  </si>
  <si>
    <t>DE102019102901A1</t>
  </si>
  <si>
    <t xml:space="preserve">Kraftfahrzeug-Bodenanordnung mit einer Traktionsbatterie </t>
  </si>
  <si>
    <t xml:space="preserve">  Motor vehicle floor arrangement with a traction battery</t>
  </si>
  <si>
    <t>CN111525206A</t>
  </si>
  <si>
    <t xml:space="preserve">Early warning method and early warning device for battery module </t>
  </si>
  <si>
    <t>US10737593B1</t>
  </si>
  <si>
    <t>Summer Infant (Usa), Inc.</t>
  </si>
  <si>
    <t xml:space="preserve">Car seat </t>
  </si>
  <si>
    <t>US10741891B2</t>
  </si>
  <si>
    <t xml:space="preserve">Traction battery assembly </t>
  </si>
  <si>
    <t>USD892725S1</t>
  </si>
  <si>
    <t xml:space="preserve">一种自动灭火装置 </t>
  </si>
  <si>
    <t>KR102144784B1</t>
  </si>
  <si>
    <t xml:space="preserve">Flush Handle For Vehicle Door </t>
  </si>
  <si>
    <t>US10749156B2</t>
  </si>
  <si>
    <t xml:space="preserve">Battery module structural integration </t>
  </si>
  <si>
    <t>JP6741904B2</t>
  </si>
  <si>
    <t xml:space="preserve">  Drive and car</t>
  </si>
  <si>
    <t xml:space="preserve">Способ зарядки и зарядное устройство </t>
  </si>
  <si>
    <t>US10754545B2</t>
  </si>
  <si>
    <t>US10752292B2</t>
  </si>
  <si>
    <t>US10756401B2</t>
  </si>
  <si>
    <t xml:space="preserve">Power source apparatus and work machine having the same </t>
  </si>
  <si>
    <t>EP3699021A1</t>
  </si>
  <si>
    <t>Överås Invest AB</t>
  </si>
  <si>
    <t xml:space="preserve">System for destination charging of electric vehicles </t>
  </si>
  <si>
    <t>JP6747131B2</t>
  </si>
  <si>
    <t xml:space="preserve">  Battery powered industrial vehicle</t>
  </si>
  <si>
    <t>EP3213952B1</t>
  </si>
  <si>
    <t xml:space="preserve">Electric drive system for an aircraft and method of operating same </t>
  </si>
  <si>
    <t>DE102019202463A1</t>
  </si>
  <si>
    <t xml:space="preserve">  Method for carrying out a battery test in a battery of a motor vehicle as well as battery and motor vehicle</t>
  </si>
  <si>
    <t xml:space="preserve">Verfahren zum Durchführen eines Batterietests in einer Batterie eines Kraftfahrzeugs sowie Batterie und Kraftfahrzeug </t>
  </si>
  <si>
    <t xml:space="preserve">차량의 열관리장치 제어시스템 및 제어방법 </t>
  </si>
  <si>
    <t>JP2020129861A</t>
  </si>
  <si>
    <t xml:space="preserve">Stator of rotary electric machine </t>
  </si>
  <si>
    <t xml:space="preserve">回転電機のステータ </t>
  </si>
  <si>
    <t>주식회사 한국쓰리축</t>
  </si>
  <si>
    <t>US10761577B1</t>
  </si>
  <si>
    <t xml:space="preserve">Liquid soluble gas sealed cooling system </t>
  </si>
  <si>
    <t>US10763772B1</t>
  </si>
  <si>
    <t xml:space="preserve">Excitation of cycloidal electric machine </t>
  </si>
  <si>
    <t>US10763064B2</t>
  </si>
  <si>
    <t xml:space="preserve">Electric fuse box or junction box assembly with a high voltage electric line cutter device </t>
  </si>
  <si>
    <t>JP2020141526A</t>
  </si>
  <si>
    <t>株式会社小松製作所</t>
  </si>
  <si>
    <t xml:space="preserve">Work vehicle </t>
  </si>
  <si>
    <t xml:space="preserve">作業車両 </t>
  </si>
  <si>
    <t xml:space="preserve">一种纯电动汽车热平衡台架实验方法 </t>
  </si>
  <si>
    <t>KR102152117B1</t>
  </si>
  <si>
    <t xml:space="preserve">Rotor, Induction motor having the same, and Method for manufacturing the same </t>
  </si>
  <si>
    <t>CN111641003A</t>
  </si>
  <si>
    <t xml:space="preserve">Thermal management system for power battery pack </t>
  </si>
  <si>
    <t>US10766536B2</t>
  </si>
  <si>
    <t xml:space="preserve">Lateral energy absorption system </t>
  </si>
  <si>
    <t>JPWO2020179228A1</t>
  </si>
  <si>
    <t xml:space="preserve">电池模组 </t>
  </si>
  <si>
    <t>CN111661063A</t>
  </si>
  <si>
    <t>摩登汽车有限公司</t>
  </si>
  <si>
    <t xml:space="preserve">电动汽车的人车交互系统及电动汽车 </t>
  </si>
  <si>
    <t>US10777982B2</t>
  </si>
  <si>
    <t>GB202011897D0</t>
  </si>
  <si>
    <t>Cummins Inc</t>
  </si>
  <si>
    <t xml:space="preserve">Detecting thermal events in battery packs </t>
  </si>
  <si>
    <t>EP3431328B1</t>
  </si>
  <si>
    <t>EEBC European Electrical Bus Company GmbH</t>
  </si>
  <si>
    <t xml:space="preserve">Charging method and system for electric vehicle depots </t>
  </si>
  <si>
    <t>DE102019203242A1</t>
  </si>
  <si>
    <t xml:space="preserve">  Method for setting the mode of operation of a drive train and motor vehicle</t>
  </si>
  <si>
    <t>DE10234238B4</t>
  </si>
  <si>
    <t xml:space="preserve">  Heat exchanger</t>
  </si>
  <si>
    <t>CN111682617A</t>
  </si>
  <si>
    <t>深圳市富兰瓦时技术有限公司</t>
  </si>
  <si>
    <t xml:space="preserve">Battery charging and discharging circuit </t>
  </si>
  <si>
    <t xml:space="preserve">一种电池充放电电路 </t>
  </si>
  <si>
    <t>FR3079085B1</t>
  </si>
  <si>
    <t xml:space="preserve">  OPTIMIZED LIFETIME BATTERY</t>
  </si>
  <si>
    <t>US10780926B2</t>
  </si>
  <si>
    <t xml:space="preserve">Reinforcing unit and side reinforcing structure of vehicle including the same </t>
  </si>
  <si>
    <t>US10780790B1</t>
  </si>
  <si>
    <t>Pierre-Richard Presna</t>
  </si>
  <si>
    <t xml:space="preserve">Electrical charging system for a vehicle </t>
  </si>
  <si>
    <t>SE543006C2</t>
  </si>
  <si>
    <t>Epiroc Rock Drills Ab</t>
  </si>
  <si>
    <t xml:space="preserve">  Battery charge management of mining machines</t>
  </si>
  <si>
    <t>JP6760226B2</t>
  </si>
  <si>
    <t xml:space="preserve">  Combined heat exchanger</t>
  </si>
  <si>
    <t>CN110435473B</t>
  </si>
  <si>
    <t>山东山大电力技术股份有限公司</t>
  </si>
  <si>
    <t xml:space="preserve">Power switching device, group control charging system and method </t>
  </si>
  <si>
    <t>CN109835207B</t>
  </si>
  <si>
    <t>恒大智慧充电科技有限公司</t>
  </si>
  <si>
    <t xml:space="preserve">Charging parking space guiding method, computer equipment and storage medium </t>
  </si>
  <si>
    <t>CN110400987B</t>
  </si>
  <si>
    <t>华人运通(江苏)技术有限公司</t>
  </si>
  <si>
    <t xml:space="preserve">电池充放电电流的限制方法、电池管理系统及存储介质 </t>
  </si>
  <si>
    <t xml:space="preserve">Battery charging and discharging current limiting method, battery management system and storage medium </t>
  </si>
  <si>
    <t>CN111717138A</t>
  </si>
  <si>
    <t xml:space="preserve">Battery control device for vehicle </t>
  </si>
  <si>
    <t>US10787073B2</t>
  </si>
  <si>
    <t>US10788536B2</t>
  </si>
  <si>
    <t xml:space="preserve">System and apparatus for battery internal short current detection under arbitrary load conditions </t>
  </si>
  <si>
    <t>CN108791523B</t>
  </si>
  <si>
    <t xml:space="preserve">Vehicle lower structure </t>
  </si>
  <si>
    <t>DE102019204216A1</t>
  </si>
  <si>
    <t xml:space="preserve">Verfahren zum Betreiben einer berührungsempfindlichen Bedieneinrichtung eines Kraftfahrzeugs sowie Kraftfahrzeug zur Durchführung des Verfahrens </t>
  </si>
  <si>
    <t>US20200307366A1</t>
  </si>
  <si>
    <t>DE102019204048A1</t>
  </si>
  <si>
    <t xml:space="preserve">  Device and method for acquiring input from a user in a vehicle</t>
  </si>
  <si>
    <t>DE102019204051A1</t>
  </si>
  <si>
    <t xml:space="preserve">  Method and device for detecting a parameter value in a vehicle</t>
  </si>
  <si>
    <t xml:space="preserve">动力电池热管理控制方法、动力电池热管理系统及车辆 </t>
  </si>
  <si>
    <t>US10792975B2</t>
  </si>
  <si>
    <t xml:space="preserve">Vehicle and method of preconditioning cabin air within a vehicle </t>
  </si>
  <si>
    <t>US10798542B2</t>
  </si>
  <si>
    <t>US10793157B2</t>
  </si>
  <si>
    <t>US10793013B2</t>
  </si>
  <si>
    <t xml:space="preserve">Automatic timer cancellation for charging vehicle </t>
  </si>
  <si>
    <t>EP3719464A1</t>
  </si>
  <si>
    <t xml:space="preserve">Reduced error sensor fault detection </t>
  </si>
  <si>
    <t>EP3719517A1</t>
  </si>
  <si>
    <t xml:space="preserve">Sensor to sensor short detection </t>
  </si>
  <si>
    <t>EP3625078A4</t>
  </si>
  <si>
    <t>Hubbell Incorporated</t>
  </si>
  <si>
    <t xml:space="preserve">Automated electric vehicle charging </t>
  </si>
  <si>
    <t>WO2020205165A1</t>
  </si>
  <si>
    <t xml:space="preserve">Battery management systems and methods </t>
  </si>
  <si>
    <t>US20200318399A1</t>
  </si>
  <si>
    <t>CA3132186A1</t>
  </si>
  <si>
    <t>Mitch MABREY</t>
  </si>
  <si>
    <t xml:space="preserve">Apparatus for mitigation of thermal event propagation for battery systems </t>
  </si>
  <si>
    <t>몰렉스 엘엘씨</t>
  </si>
  <si>
    <t xml:space="preserve">전력 충전 모듈 및 이를 이용하는 방법 </t>
  </si>
  <si>
    <t>FR3085790B1</t>
  </si>
  <si>
    <t xml:space="preserve">  ELECTRIC ARC MAGNETIC EXTINGUISHING DEVICE WHEN CONNECTING / DISCONNECTING BETWEEN AN ELECTROCHEMICAL ACCUMULATOR OUTPUT TERMINAL AND A BUSBAR</t>
  </si>
  <si>
    <t xml:space="preserve">Dispositif d'extinction magnetique d'arc electrique lors d'une connexion/deconnexion entre une borne de sortie d'accumulateur electrochimique et un busbar </t>
  </si>
  <si>
    <t>CN105437987B</t>
  </si>
  <si>
    <t>葛炽昌</t>
  </si>
  <si>
    <t xml:space="preserve">电动车、电力供应站及电动车的电力维持方法 </t>
  </si>
  <si>
    <t xml:space="preserve">Electric vehicle, power supply station, and electric power maintaining method for electric vehicle </t>
  </si>
  <si>
    <t>US20200324817A1</t>
  </si>
  <si>
    <t xml:space="preserve">Lightweight vehicle </t>
  </si>
  <si>
    <t>(주)탑아이엔디</t>
  </si>
  <si>
    <t>AU2017308843B2</t>
  </si>
  <si>
    <t>CN107390685B</t>
  </si>
  <si>
    <t>深圳市优必选科技有限公司</t>
  </si>
  <si>
    <t xml:space="preserve">一种机器人的回充控制方法、机器人及机器人系统 </t>
  </si>
  <si>
    <t xml:space="preserve">Robot recharging control method, robot and robot system </t>
  </si>
  <si>
    <t>US10807443B2</t>
  </si>
  <si>
    <t xml:space="preserve">Air vent for a vehicle HVAC system </t>
  </si>
  <si>
    <t>US10809135B2</t>
  </si>
  <si>
    <t>US10808436B2</t>
  </si>
  <si>
    <t>US10807485B2</t>
  </si>
  <si>
    <t>JP6772982B2</t>
  </si>
  <si>
    <t>DE102019205713A1</t>
  </si>
  <si>
    <t xml:space="preserve">  Method for predicting the availability of at least one charging station for an electric vehicle</t>
  </si>
  <si>
    <t xml:space="preserve">电池包及电动车 </t>
  </si>
  <si>
    <t>CN111810006A</t>
  </si>
  <si>
    <t xml:space="preserve">Control method and central control equipment for automobile door and window and automobile </t>
  </si>
  <si>
    <t>US10814692B2</t>
  </si>
  <si>
    <t xml:space="preserve">Multiple circuit heat pump system for vehicle </t>
  </si>
  <si>
    <t xml:space="preserve">非水電解質二次電池 </t>
  </si>
  <si>
    <t>JP6776502B2</t>
  </si>
  <si>
    <t xml:space="preserve">  Electric vehicle controls, control methods and control systems</t>
  </si>
  <si>
    <t>EP3033663B1</t>
  </si>
  <si>
    <t xml:space="preserve">Pressure sensing interface for vehicle interior </t>
  </si>
  <si>
    <t>DE102019206106A1</t>
  </si>
  <si>
    <t xml:space="preserve">  Drainage device and housing arrangement for an electrical component of a motor vehicle</t>
  </si>
  <si>
    <t>CN108177539B</t>
  </si>
  <si>
    <t xml:space="preserve">Air compression system of fuel cell electric automobile and control method </t>
  </si>
  <si>
    <t xml:space="preserve">친환경 차량의 수냉식 pe-배터리 냉각시스템 제어 방법 </t>
  </si>
  <si>
    <t>CN111244955B</t>
  </si>
  <si>
    <t>US10826034B2</t>
  </si>
  <si>
    <t xml:space="preserve">Mounting clamps for securing groupings of battery cells </t>
  </si>
  <si>
    <t>CN106249154B</t>
  </si>
  <si>
    <t>株式会社杰士汤浅国际</t>
  </si>
  <si>
    <t xml:space="preserve">Secondary battery monitoring device, secondary battery protection system, battery pack, and vehicle </t>
  </si>
  <si>
    <t>JP6780366B2</t>
  </si>
  <si>
    <t>DE102019206408A1</t>
  </si>
  <si>
    <t xml:space="preserve">  Housing part</t>
  </si>
  <si>
    <t>WO2020223676A1</t>
  </si>
  <si>
    <t>Electric Power Systems, Inc.</t>
  </si>
  <si>
    <t xml:space="preserve">Battery thermal management strip </t>
  </si>
  <si>
    <t xml:space="preserve">Vorrichtung zur Temperaturüberwachung eines Energiespeichers </t>
  </si>
  <si>
    <t>US20200346546A1</t>
  </si>
  <si>
    <t xml:space="preserve">In-vehicle display device </t>
  </si>
  <si>
    <t>US20200350804A1</t>
  </si>
  <si>
    <t>Daikin Industries, Ltd.</t>
  </si>
  <si>
    <t xml:space="preserve">Electric motor and turbo-compressor </t>
  </si>
  <si>
    <t>CA191182S</t>
  </si>
  <si>
    <t>Green Motion Sa</t>
  </si>
  <si>
    <t xml:space="preserve">  ELECTRICAL CHARGING TERMINAL</t>
  </si>
  <si>
    <t>US10833550B2</t>
  </si>
  <si>
    <t>EP2468609B2</t>
  </si>
  <si>
    <t xml:space="preserve">System for absorbing and distributing side impact energy utilizing an integrated battery pack </t>
  </si>
  <si>
    <t>JP2020183144A</t>
  </si>
  <si>
    <t>ダイハツ工業株式会社</t>
  </si>
  <si>
    <t xml:space="preserve">Power unit suspension structure </t>
  </si>
  <si>
    <t>WO2020227286A1</t>
  </si>
  <si>
    <t>Aikar Technology Inc.</t>
  </si>
  <si>
    <t xml:space="preserve">A vehicle braking method and system </t>
  </si>
  <si>
    <t>FR3095897A1</t>
  </si>
  <si>
    <t xml:space="preserve">  battery system comprising a deflector of harmful gases in the event of thermal runaway</t>
  </si>
  <si>
    <t xml:space="preserve">système de batterie comportant un déflecteur de gaz nocifs en cas d’emballement thermique </t>
  </si>
  <si>
    <t>FR3095783A1</t>
  </si>
  <si>
    <t>Electric Loading</t>
  </si>
  <si>
    <t xml:space="preserve">  Charging device for electric vehicles.</t>
  </si>
  <si>
    <t>CN109936185B</t>
  </si>
  <si>
    <t xml:space="preserve">一种车辆充电电流的控制方法及装置 </t>
  </si>
  <si>
    <t>CN111191828B</t>
  </si>
  <si>
    <t>江苏海恩德电气有限公司</t>
  </si>
  <si>
    <t xml:space="preserve">Power distribution system based on dynamic and static maintenance stations and configuration method thereof </t>
  </si>
  <si>
    <t>CN111942216A</t>
  </si>
  <si>
    <t>广州汽车集团股份有限公司</t>
  </si>
  <si>
    <t xml:space="preserve">Battery thermal runaway monitoring method, device and system and vehicle </t>
  </si>
  <si>
    <t>JP6786562B2</t>
  </si>
  <si>
    <t xml:space="preserve">  Vehicle port device</t>
  </si>
  <si>
    <t>DE102019113065A1</t>
  </si>
  <si>
    <t xml:space="preserve">  ELECTRIC ACCUMULATOR</t>
  </si>
  <si>
    <t>DE102019207002A1</t>
  </si>
  <si>
    <t xml:space="preserve">Verfahren zum elektrischen Laden eines Energiespeichers eines Kraftfahrzeugs, Steuereinrichtung und Kraftfahrzeug </t>
  </si>
  <si>
    <t xml:space="preserve">  Method for electrically charging an energy store of a motor vehicle, control device and motor vehicle</t>
  </si>
  <si>
    <t>DE102016203209B4</t>
  </si>
  <si>
    <t xml:space="preserve">  At least partially electrically operated motor vehicle</t>
  </si>
  <si>
    <t>DE102015213777B4</t>
  </si>
  <si>
    <t xml:space="preserve">  Device and method for fire prevention and / or fire fighting of a battery module</t>
  </si>
  <si>
    <t>CN109713333B</t>
  </si>
  <si>
    <t xml:space="preserve">Fuel cell heat dissipation system and heat dissipation control method </t>
  </si>
  <si>
    <t xml:space="preserve">燃料电池散热系统及散热控制方法 </t>
  </si>
  <si>
    <t>CN109599632B</t>
  </si>
  <si>
    <t xml:space="preserve">Temperature adjusting method and temperature adjusting system for vehicle-mounted battery </t>
  </si>
  <si>
    <t>US10848098B2</t>
  </si>
  <si>
    <t>US10843581B2</t>
  </si>
  <si>
    <t>Cyberswitchingpatents, Llc</t>
  </si>
  <si>
    <t xml:space="preserve">Electric vehicle charging method </t>
  </si>
  <si>
    <t>EP3552892B1</t>
  </si>
  <si>
    <t xml:space="preserve">Arrangement for unlocking a vehicle, method and a vehicle </t>
  </si>
  <si>
    <t>JP6791045B2</t>
  </si>
  <si>
    <t xml:space="preserve">車体前部構造 </t>
  </si>
  <si>
    <t>JP6791037B2</t>
  </si>
  <si>
    <t>FR3096525A1</t>
  </si>
  <si>
    <t>Valeo Embrayages</t>
  </si>
  <si>
    <t xml:space="preserve">  Propulsion module of an electric or hybrid vehicle</t>
  </si>
  <si>
    <t>NO20190681A1</t>
  </si>
  <si>
    <t>Grenland Energy As</t>
  </si>
  <si>
    <t xml:space="preserve">A battery module </t>
  </si>
  <si>
    <t>US10850774B2</t>
  </si>
  <si>
    <t xml:space="preserve">Side rail assembly for a vehicle </t>
  </si>
  <si>
    <t xml:space="preserve">密閉型電池および密閉型電池の製造方法 </t>
  </si>
  <si>
    <t>WO2020242096A1</t>
  </si>
  <si>
    <t xml:space="preserve">Refrigeration system and heat pump arrangement for battery-powered vehicles and processes for operating the arrangement </t>
  </si>
  <si>
    <t>US20200382041A1</t>
  </si>
  <si>
    <t>MagniX USA, Inc.</t>
  </si>
  <si>
    <t xml:space="preserve">High voltage converter for use as electric power supply </t>
  </si>
  <si>
    <t>WO2020243667A1</t>
  </si>
  <si>
    <t>Tesseract Structural Innovations, Inc.</t>
  </si>
  <si>
    <t xml:space="preserve">Sill beam uniform deceleration unit </t>
  </si>
  <si>
    <t>DE102019207750A1</t>
  </si>
  <si>
    <t xml:space="preserve">  Method for programming an operating module for a vehicle and a corresponding operating module</t>
  </si>
  <si>
    <t>CN111352039B</t>
  </si>
  <si>
    <t xml:space="preserve">Method for determining maximum discharge rate of battery and computer equipment </t>
  </si>
  <si>
    <t xml:space="preserve">电池管理系统及方法 </t>
  </si>
  <si>
    <t>US10862371B2</t>
  </si>
  <si>
    <t xml:space="preserve">Perimeter liquid-cooled electric machine and integrated power inverter </t>
  </si>
  <si>
    <t>JP2020198715A</t>
  </si>
  <si>
    <t>JP2020196300A</t>
  </si>
  <si>
    <t xml:space="preserve">Battery mounting structure of vehicle </t>
  </si>
  <si>
    <t>US10864823B2</t>
  </si>
  <si>
    <t>Solaredge Technologies Ltd.</t>
  </si>
  <si>
    <t xml:space="preserve">Plug inlet for storing electrical vehicle plug </t>
  </si>
  <si>
    <t>US10868344B2</t>
  </si>
  <si>
    <t xml:space="preserve">Entropy driven thermal and electrical management </t>
  </si>
  <si>
    <t>JP6801287B2</t>
  </si>
  <si>
    <t xml:space="preserve">モータ制御装置 </t>
  </si>
  <si>
    <t>JP2020199844A</t>
  </si>
  <si>
    <t>CN112098865A</t>
  </si>
  <si>
    <t xml:space="preserve">Experimental method for thermal runaway diffusion of battery cell module </t>
  </si>
  <si>
    <t>US10869665B2</t>
  </si>
  <si>
    <t xml:space="preserve">Surgical instrument system including a control system </t>
  </si>
  <si>
    <t>DE102019116969A1</t>
  </si>
  <si>
    <t xml:space="preserve">  Energy storage device for a motor vehicle, motor vehicle and manufacturing method</t>
  </si>
  <si>
    <t xml:space="preserve">Energiespeichereinrichtung für ein Kraftfahrzeug, Kraftfahrzeug sowie Herstellungsverfahren </t>
  </si>
  <si>
    <t>DE102019116878A1</t>
  </si>
  <si>
    <t xml:space="preserve">  Motor vehicle lock, in particular motor vehicle hood lock</t>
  </si>
  <si>
    <t>DE102018219197B4</t>
  </si>
  <si>
    <t xml:space="preserve">Batteriegehäuse für ein Fahrzeug und Verfahren zu seiner Herstellung </t>
  </si>
  <si>
    <t xml:space="preserve">  Battery case for a vehicle and method for its manufacture</t>
  </si>
  <si>
    <t>DE102016121254B4</t>
  </si>
  <si>
    <t xml:space="preserve">  Battery tray with tolerance compensation element</t>
  </si>
  <si>
    <t>FR3089713B1</t>
  </si>
  <si>
    <t>Safran Electrical &amp; Power</t>
  </si>
  <si>
    <t xml:space="preserve">  Electric filtering system of an intelligent electric motor with decoupled multi-windings and associated intelligent electric motor.</t>
  </si>
  <si>
    <t xml:space="preserve">Batteria agli ioni di litio </t>
  </si>
  <si>
    <t>US10875421B2</t>
  </si>
  <si>
    <t xml:space="preserve">Power control system and vehicle </t>
  </si>
  <si>
    <t>DE102019214452A1</t>
  </si>
  <si>
    <t xml:space="preserve">Batteriemodul und eine Traktionsbatterie </t>
  </si>
  <si>
    <t xml:space="preserve">  Battery module and a traction battery</t>
  </si>
  <si>
    <t xml:space="preserve">Verfahren zum Betrieb eines Elektrofahrzeugs sowie Elektrofahrzeug </t>
  </si>
  <si>
    <t>US10888036B1</t>
  </si>
  <si>
    <t xml:space="preserve">Thermal management assemblies for electronic assemblies circumferentially mounted on a motor </t>
  </si>
  <si>
    <t xml:space="preserve">一种新能源储能电池分布式控制系统 </t>
  </si>
  <si>
    <t>US10882411B2</t>
  </si>
  <si>
    <t xml:space="preserve">Smart charging schedules for battery systems and associated methods for electrified vehicles </t>
  </si>
  <si>
    <t>US10882409B2</t>
  </si>
  <si>
    <t xml:space="preserve">Onboard charging system including a heat exchanger </t>
  </si>
  <si>
    <t>CN108928261B</t>
  </si>
  <si>
    <t xml:space="preserve">Driving anti-skid control method and vehicle </t>
  </si>
  <si>
    <t>US10886766B2</t>
  </si>
  <si>
    <t xml:space="preserve">Method and device for multi-stage battery charging </t>
  </si>
  <si>
    <t>US10886742B2</t>
  </si>
  <si>
    <t>KR20210001460A</t>
  </si>
  <si>
    <t xml:space="preserve">차량용 사이드실 </t>
  </si>
  <si>
    <t xml:space="preserve">Side sill for vehicle </t>
  </si>
  <si>
    <t>KR20210001534A</t>
  </si>
  <si>
    <t xml:space="preserve">Air vent for vehicle </t>
  </si>
  <si>
    <t>JP6806115B2</t>
  </si>
  <si>
    <t xml:space="preserve">車両側部構造 </t>
  </si>
  <si>
    <t xml:space="preserve">  Vehicle side structure</t>
  </si>
  <si>
    <t>CN112201868A</t>
  </si>
  <si>
    <t>惠州亿纬锂能股份有限公司</t>
  </si>
  <si>
    <t xml:space="preserve">Battery quick charging method, device, equipment and storage medium </t>
  </si>
  <si>
    <t>CN110161876B</t>
  </si>
  <si>
    <t xml:space="preserve">Optimization method for brake pedal feedback of electric power-assisted brake system </t>
  </si>
  <si>
    <t>US10889157B2</t>
  </si>
  <si>
    <t>US10890018B2</t>
  </si>
  <si>
    <t>CN111384314B</t>
  </si>
  <si>
    <t>US10895968B2</t>
  </si>
  <si>
    <t>DJI Research LLC</t>
  </si>
  <si>
    <t xml:space="preserve">Graphical user interface customization in a movable object environment </t>
  </si>
  <si>
    <t>US10897147B2</t>
  </si>
  <si>
    <t>Molex, Llc</t>
  </si>
  <si>
    <t xml:space="preserve">Power charging module and temperature-based methods of using same </t>
  </si>
  <si>
    <t>EP3590744B1</t>
  </si>
  <si>
    <t xml:space="preserve">Adjustable air vent </t>
  </si>
  <si>
    <t>FR3079352B1</t>
  </si>
  <si>
    <t xml:space="preserve">  ACCUMULATOR BATTERY CELL COOLING SYSTEM BOX</t>
  </si>
  <si>
    <t xml:space="preserve">Boitier de systeme de refroidissement de cellules de batterie d’accumulateurs </t>
  </si>
  <si>
    <t>CN107946689B</t>
  </si>
  <si>
    <t>Cps科技控股有限公司</t>
  </si>
  <si>
    <t xml:space="preserve">Battery system with external thermal management system </t>
  </si>
  <si>
    <t>US10899246B1</t>
  </si>
  <si>
    <t xml:space="preserve">Method and apparatus for localization of vehicle side electrical charger units </t>
  </si>
  <si>
    <t>USD908576S1</t>
  </si>
  <si>
    <t>Donnie Han</t>
  </si>
  <si>
    <t>USD908614S1</t>
  </si>
  <si>
    <t xml:space="preserve">Electric charging station </t>
  </si>
  <si>
    <t>US10899247B2</t>
  </si>
  <si>
    <t>US10899200B2</t>
  </si>
  <si>
    <t>DE102019211108A1</t>
  </si>
  <si>
    <t>DE102013200782B4</t>
  </si>
  <si>
    <t xml:space="preserve">  System for preventing the formation of condensation on a battery</t>
  </si>
  <si>
    <t xml:space="preserve">一种耦合热管理及热失控抑制的电池安全系统 </t>
  </si>
  <si>
    <t>CN112277659A</t>
  </si>
  <si>
    <t>湖北省农业机械工程研究设计院</t>
  </si>
  <si>
    <t xml:space="preserve">Self-adaptive power distribution system and method for paddy field equipment </t>
  </si>
  <si>
    <t>CN112277714A</t>
  </si>
  <si>
    <t>国网浙江省电力有限公司杭州供电公司</t>
  </si>
  <si>
    <t xml:space="preserve">Charging pile distribution method and device based on electric vehicle charging station profits </t>
  </si>
  <si>
    <t>CN107745645B</t>
  </si>
  <si>
    <t>江苏陆地方舟新能源车辆股份有限公司</t>
  </si>
  <si>
    <t xml:space="preserve">一种动力电池系统的检测及维护方法 </t>
  </si>
  <si>
    <t>CN112297848A</t>
  </si>
  <si>
    <t>东风时代(武汉)电池系统有限公司</t>
  </si>
  <si>
    <t xml:space="preserve">Battery pack thermal runaway control method, controller, equipment and automobile </t>
  </si>
  <si>
    <t>US10906373B2</t>
  </si>
  <si>
    <t>WO2021022232A1</t>
  </si>
  <si>
    <t>System73 Ltd</t>
  </si>
  <si>
    <t xml:space="preserve">Multi-motor switching system and method for optimized performance </t>
  </si>
  <si>
    <t>AU2019301576A1</t>
  </si>
  <si>
    <t>Teletech Pty Ltd</t>
  </si>
  <si>
    <t xml:space="preserve">Conductor test equipment </t>
  </si>
  <si>
    <t>DE102018210975B4</t>
  </si>
  <si>
    <t xml:space="preserve">  Battery management system for a high-voltage battery of a motor vehicle, high-voltage battery and motor vehicle</t>
  </si>
  <si>
    <t xml:space="preserve">Verfahren und Vorrichtung zum Betreiben einer Schaltungsanordnung, Schaltungsanordnung </t>
  </si>
  <si>
    <t>CN112319246A</t>
  </si>
  <si>
    <t>王文君</t>
  </si>
  <si>
    <t xml:space="preserve">Range-extending type whole vehicle fuel-saving optimization method </t>
  </si>
  <si>
    <t>CN112332021A</t>
  </si>
  <si>
    <t>贵州梅岭电源有限公司</t>
  </si>
  <si>
    <t xml:space="preserve">Method for avoiding thermal runaway of lithium ion battery </t>
  </si>
  <si>
    <t>CN112331990A</t>
  </si>
  <si>
    <t>CN107923954B</t>
  </si>
  <si>
    <t>奥克斯能源有限公司</t>
  </si>
  <si>
    <t xml:space="preserve">Battery sensor </t>
  </si>
  <si>
    <t>KR20210013858A</t>
  </si>
  <si>
    <t xml:space="preserve">Heat pump system control method for vehicle </t>
  </si>
  <si>
    <t xml:space="preserve">차량용 히트펌프 시스템 제어방법 </t>
  </si>
  <si>
    <t>US10914539B2</t>
  </si>
  <si>
    <t>Osram Sylvania Inc.</t>
  </si>
  <si>
    <t xml:space="preserve">Two piece aluminum heat sink </t>
  </si>
  <si>
    <t>CN112366747A</t>
  </si>
  <si>
    <t xml:space="preserve">Energy storage and photovoltaic alternating current coupling power supply system </t>
  </si>
  <si>
    <t xml:space="preserve">一种储能与光伏的交流耦合供电系统 </t>
  </si>
  <si>
    <t>EP3774422A1</t>
  </si>
  <si>
    <t xml:space="preserve">Thermoregulation system and electrically driven vehicle comprising such a system </t>
  </si>
  <si>
    <t>EP3179548B1</t>
  </si>
  <si>
    <t xml:space="preserve">Trocknungsvorrichtung einer batterie, verfahren zum betrieb derselben sowie batterie und fahrzeug diese enthaltend </t>
  </si>
  <si>
    <t xml:space="preserve">Drying device of a battery, method for operating the same and battery, and vehicle containing the same </t>
  </si>
  <si>
    <t>DE102019121682A1</t>
  </si>
  <si>
    <t xml:space="preserve">  Underbody module and motor vehicle</t>
  </si>
  <si>
    <t>JP2021023020A</t>
  </si>
  <si>
    <t xml:space="preserve">Charging management system </t>
  </si>
  <si>
    <t>CN112382819A</t>
  </si>
  <si>
    <t>益阳科力远新能源有限公司</t>
  </si>
  <si>
    <t xml:space="preserve">Battery module and preparation method thereof </t>
  </si>
  <si>
    <t xml:space="preserve">一种锂离子动力电池组双向对流式实验箱 </t>
  </si>
  <si>
    <t>USD911256S1</t>
  </si>
  <si>
    <t xml:space="preserve">Vehicle console </t>
  </si>
  <si>
    <t>CN109599630B</t>
  </si>
  <si>
    <t xml:space="preserve">Temperature regulation system for vehicle-mounted battery </t>
  </si>
  <si>
    <t>CN109599628B</t>
  </si>
  <si>
    <t>US10926606B2</t>
  </si>
  <si>
    <t>US20210053519A1</t>
  </si>
  <si>
    <t xml:space="preserve">Mounting arrangement for coupling a bumper beam to a crash box and side rail of a vehicle </t>
  </si>
  <si>
    <t>US20210057978A1</t>
  </si>
  <si>
    <t xml:space="preserve">Automotive power converter with rail-powered clamping circuitry </t>
  </si>
  <si>
    <t>DE112013006997B4</t>
  </si>
  <si>
    <t xml:space="preserve">  Magnet temperature estimation device for permanent magnet motor and magnet temperature estimation method for permanent magnet motor</t>
  </si>
  <si>
    <t>KR20210021728A</t>
  </si>
  <si>
    <t>US10935287B2</t>
  </si>
  <si>
    <t>US10938071B2</t>
  </si>
  <si>
    <t xml:space="preserve">Battery can feedthrough with integrated vent </t>
  </si>
  <si>
    <t>US10938206B2</t>
  </si>
  <si>
    <t>US10933263B2</t>
  </si>
  <si>
    <t xml:space="preserve">Energy storage system and fire control method of the energy storage system </t>
  </si>
  <si>
    <t>EP3787179A1</t>
  </si>
  <si>
    <t>Schneider Toshiba Inverter Europe SAS</t>
  </si>
  <si>
    <t xml:space="preserve">Control of a power part of a variable speed drive based on predetermined levels of flux </t>
  </si>
  <si>
    <t>EP3786000A1</t>
  </si>
  <si>
    <t xml:space="preserve">A connection device for connecting a vehicle crash absorbing member to a vehicle body component </t>
  </si>
  <si>
    <t>JP6837769B2</t>
  </si>
  <si>
    <t>Ｎｅｃプラットフォームズ株式会社</t>
  </si>
  <si>
    <t xml:space="preserve">  Failure content identification device, failure content identification method, and failure content identification program</t>
  </si>
  <si>
    <t>KR102223809B1</t>
  </si>
  <si>
    <t xml:space="preserve">Second battery cell module and assembling method thereof </t>
  </si>
  <si>
    <t xml:space="preserve">Procede de surveillance thermique d'une batterie </t>
  </si>
  <si>
    <t>CN110422052B</t>
  </si>
  <si>
    <t>吉林大学</t>
  </si>
  <si>
    <t xml:space="preserve">Distributed driving electric automobile stabilization and energy-saving control system </t>
  </si>
  <si>
    <t>US10940747B2</t>
  </si>
  <si>
    <t>Nio (Anhui) Holding Co., Ltd.</t>
  </si>
  <si>
    <t xml:space="preserve">Lock body assembly, power battery, locking mechanism thereof, method of usage, and vehicle </t>
  </si>
  <si>
    <t>DE102019123844A1</t>
  </si>
  <si>
    <t xml:space="preserve">Fahrzeugboden für eine Energiespeicher-Bodengruppe eines Kraftwagens </t>
  </si>
  <si>
    <t>DE102019123842A1</t>
  </si>
  <si>
    <t xml:space="preserve">  Vehicle floor for an energy storage floor assembly of a motor vehicle</t>
  </si>
  <si>
    <t>KR20210028476A</t>
  </si>
  <si>
    <t xml:space="preserve">배터리 충전 장치 및 방법 </t>
  </si>
  <si>
    <t>CN111326832B</t>
  </si>
  <si>
    <t>中国科学院大连化学物理研究所</t>
  </si>
  <si>
    <t xml:space="preserve">Metal/air battery pack </t>
  </si>
  <si>
    <t>US10951044B2</t>
  </si>
  <si>
    <t xml:space="preserve">System and method for electrical vehicle charging system </t>
  </si>
  <si>
    <t>DE102019214080A1</t>
  </si>
  <si>
    <t xml:space="preserve">  Method for monitoring an oil flow generated by means of an oil pump in an oil cooling circuit of a thermal management system</t>
  </si>
  <si>
    <t>DE102019214082A1</t>
  </si>
  <si>
    <t xml:space="preserve">  Thermal management system and vehicle</t>
  </si>
  <si>
    <t xml:space="preserve">Verfahren zur Überwachung eines mittels einer Ölpumpe erzeugten Ölflusses in einem Ölkühlkreis eines Thermomanagementsystems </t>
  </si>
  <si>
    <t xml:space="preserve">Thermomanagementsystem und Fahrzeug </t>
  </si>
  <si>
    <t>CN112537180A</t>
  </si>
  <si>
    <t xml:space="preserve">Thermal management system, control method and device and automobile </t>
  </si>
  <si>
    <t xml:space="preserve">一种热管理系统、控制方法、装置及汽车 </t>
  </si>
  <si>
    <t>US10953924B2</t>
  </si>
  <si>
    <t xml:space="preserve">Bolted casting to casting flexible body variant shock tower system </t>
  </si>
  <si>
    <t>US10953726B2</t>
  </si>
  <si>
    <t xml:space="preserve">Battery thermal management </t>
  </si>
  <si>
    <t>US10958082B2</t>
  </si>
  <si>
    <t>US10958084B2</t>
  </si>
  <si>
    <t>EP3316352B1</t>
  </si>
  <si>
    <t xml:space="preserve">Safety test method for determination of critical cell states by internal short circuit provocation </t>
  </si>
  <si>
    <t>JP6846689B2</t>
  </si>
  <si>
    <t>US20210086589A1</t>
  </si>
  <si>
    <t xml:space="preserve">Liquid cooling loop design for high performance processors in harsh vehicle environment </t>
  </si>
  <si>
    <t>CA3172115A1</t>
  </si>
  <si>
    <t xml:space="preserve">Vehicle external features </t>
  </si>
  <si>
    <t>WO2021055946A1</t>
  </si>
  <si>
    <t>WO2021055758A1</t>
  </si>
  <si>
    <t xml:space="preserve">Thermal management systems for electric vehicle platforms </t>
  </si>
  <si>
    <t>CN109888440B</t>
  </si>
  <si>
    <t xml:space="preserve">High specific power metal-air battery system </t>
  </si>
  <si>
    <t>MY184261A</t>
  </si>
  <si>
    <t>Hitachi Automotive Systems Ltd</t>
  </si>
  <si>
    <t xml:space="preserve">Battery control system and vehicle control system </t>
  </si>
  <si>
    <t>CN109119571B</t>
  </si>
  <si>
    <t xml:space="preserve">Battery system and application method thereof </t>
  </si>
  <si>
    <t>US10960767B2</t>
  </si>
  <si>
    <t>EP3798047A1</t>
  </si>
  <si>
    <t xml:space="preserve">Facilitating battery maintenance </t>
  </si>
  <si>
    <t>EP3757591A4</t>
  </si>
  <si>
    <t>Panasonic Semiconductor Solutions Co., Ltd.</t>
  </si>
  <si>
    <t>KR102234290B1</t>
  </si>
  <si>
    <t xml:space="preserve">Energy storage system and controlling method the same </t>
  </si>
  <si>
    <t>DE102019126266A1</t>
  </si>
  <si>
    <t xml:space="preserve">  Wallbox system with charging interface</t>
  </si>
  <si>
    <t>DE102019214755A1</t>
  </si>
  <si>
    <t xml:space="preserve">Batteriesystem </t>
  </si>
  <si>
    <t>WO2021061741A1</t>
  </si>
  <si>
    <t xml:space="preserve">Electric vehicle battery cooling channels using welded plastic films </t>
  </si>
  <si>
    <t>JP2021051910A</t>
  </si>
  <si>
    <t xml:space="preserve">Battery pack for vehicle </t>
  </si>
  <si>
    <t>US10967912B2</t>
  </si>
  <si>
    <t>US10967908B2</t>
  </si>
  <si>
    <t>USRE48500E1</t>
  </si>
  <si>
    <t xml:space="preserve">Electric vehicle charging device </t>
  </si>
  <si>
    <t>IT201900018116A1</t>
  </si>
  <si>
    <t xml:space="preserve">Pacco batteria per la propulsione di un veicolo elettrico </t>
  </si>
  <si>
    <t xml:space="preserve">  BATTERY PACK FOR THE PROPULSION OF AN ELECTRIC VEHICLE</t>
  </si>
  <si>
    <t>JP6856007B2</t>
  </si>
  <si>
    <t>京セラドキュメントソリューションズ株式会社</t>
  </si>
  <si>
    <t xml:space="preserve">  Communication equipment</t>
  </si>
  <si>
    <t>KR102238607B1</t>
  </si>
  <si>
    <t xml:space="preserve">电池储能系统的液冷消防系统及消防方法 </t>
  </si>
  <si>
    <t>CN112637355A</t>
  </si>
  <si>
    <t>新天科技股份有限公司</t>
  </si>
  <si>
    <t xml:space="preserve">Wireless data processing method, device, equipment and storage medium </t>
  </si>
  <si>
    <t>CN112635790A</t>
  </si>
  <si>
    <t>中车株洲电力机车有限公司</t>
  </si>
  <si>
    <t xml:space="preserve">Double-loop cooling system for fuel cell of railway vehicle </t>
  </si>
  <si>
    <t xml:space="preserve">一种轨道车辆燃料电池双回路冷却系统 </t>
  </si>
  <si>
    <t>CN112622624A</t>
  </si>
  <si>
    <t xml:space="preserve">Power battery thermal runaway early warning method and device, storage medium and terminal equipment </t>
  </si>
  <si>
    <t>CN112622562A</t>
  </si>
  <si>
    <t xml:space="preserve">Thermal management system, method, device and storage medium for automatic driving computing platform </t>
  </si>
  <si>
    <t>CN107901992B</t>
  </si>
  <si>
    <t>江西昌河汽车有限责任公司</t>
  </si>
  <si>
    <t xml:space="preserve">电动汽车地板组件、电池和电动汽车 </t>
  </si>
  <si>
    <t xml:space="preserve">Electric automobile floor assembly, battery and electric automobile </t>
  </si>
  <si>
    <t>IT201900018362A1</t>
  </si>
  <si>
    <t>Texa Spa</t>
  </si>
  <si>
    <t xml:space="preserve">  METHOD AND CONTROL SYSTEM FOR AT LEAST TWO ELECTRIC TRACTION MOTORS OF A VEHICLE</t>
  </si>
  <si>
    <t>CN112652851A</t>
  </si>
  <si>
    <t xml:space="preserve">Battery upper box assembly capable of delaying thermal runaway and battery assembly </t>
  </si>
  <si>
    <t>CN112652838A</t>
  </si>
  <si>
    <t xml:space="preserve">一种延缓热失控的集成式结构 </t>
  </si>
  <si>
    <t>CN112649745A</t>
  </si>
  <si>
    <t xml:space="preserve">一种协同重组ocv的线性化类状态观测器的电池soc估算方法 </t>
  </si>
  <si>
    <t xml:space="preserve">Battery SOC estimation method of linearized state observer cooperatively recombining OCV </t>
  </si>
  <si>
    <t>USD915972S1</t>
  </si>
  <si>
    <t>CN109591650B</t>
  </si>
  <si>
    <t xml:space="preserve">Dynamic regulation and control method for charging power, computer equipment and storage medium </t>
  </si>
  <si>
    <t>CN108321325B</t>
  </si>
  <si>
    <t>中国电子科技集团公司第十八研究所</t>
  </si>
  <si>
    <t xml:space="preserve">Lightweight cylindrical lithium ion battery pack device </t>
  </si>
  <si>
    <t xml:space="preserve">車両用電池ケース及びその製造方法 </t>
  </si>
  <si>
    <t>WO2021071655A1</t>
  </si>
  <si>
    <t>Ariens Company</t>
  </si>
  <si>
    <t xml:space="preserve">Power source and control system for a lawn mower </t>
  </si>
  <si>
    <t xml:space="preserve">Effiziente Asynchronmaschine für Elektrofahrzeug </t>
  </si>
  <si>
    <t>FR3068828B1</t>
  </si>
  <si>
    <t xml:space="preserve">  PROCESS FOR MANAGING THE ELECTRIC POWER TRANSITING THROUGH A METAL-AIR BATTERY CELL AND ASSOCIATED CELL</t>
  </si>
  <si>
    <t>FR3067860B1</t>
  </si>
  <si>
    <t>Airbus Group Sas</t>
  </si>
  <si>
    <t xml:space="preserve">  SYSTEM FOR CHARGING AT LEAST ONE BATTERY OF ACCUMULATORS OF A VEHICLE AND PROCESS FOR MANAGING THE RECHARGE OF SUCH AT LEAST ONE BATTERY</t>
  </si>
  <si>
    <t xml:space="preserve">Systeme de charge d'au moins une batterie d'accumulateurs d'un vehicule et procede de gestion de recharge de ladite au moins une batterie </t>
  </si>
  <si>
    <t>CN110758151B</t>
  </si>
  <si>
    <t xml:space="preserve">Electronic equipment and hardware address configuration method </t>
  </si>
  <si>
    <t>US10985589B2</t>
  </si>
  <si>
    <t xml:space="preserve">Method and battery management system for operating a traction battery in a motor vehicle and motor vehicle having such a battery management system </t>
  </si>
  <si>
    <t>JP6861752B2</t>
  </si>
  <si>
    <t>KR102244140B1</t>
  </si>
  <si>
    <t xml:space="preserve">Method and apparatus for calibrating state of charge of a battery </t>
  </si>
  <si>
    <t>CN112415402B</t>
  </si>
  <si>
    <t>浙江纽联科技有限公司</t>
  </si>
  <si>
    <t xml:space="preserve">Method and system for lithium battery capacity estimation and battery core abnormity prediction </t>
  </si>
  <si>
    <t>US10992149B1</t>
  </si>
  <si>
    <t xml:space="preserve">Safe battery energy management systems, battery management system nodes, and methods </t>
  </si>
  <si>
    <t>EP3813144A1</t>
  </si>
  <si>
    <t xml:space="preserve">Battery module and usage thereof </t>
  </si>
  <si>
    <t>JP6866784B2</t>
  </si>
  <si>
    <t>CN112731169A</t>
  </si>
  <si>
    <t>上汽大众汽车有限公司</t>
  </si>
  <si>
    <t xml:space="preserve">All-weather monitoring system and method for thermal runaway of power battery </t>
  </si>
  <si>
    <t>CN111384337B</t>
  </si>
  <si>
    <t>CN109164393B</t>
  </si>
  <si>
    <t xml:space="preserve">Battery thermal runaway experimental device, system and method </t>
  </si>
  <si>
    <t>USD918134S1</t>
  </si>
  <si>
    <t xml:space="preserve">动力电池热失控安全性能预测方法、装置及计算机可读存储介质 </t>
  </si>
  <si>
    <t>US10995867B2</t>
  </si>
  <si>
    <t xml:space="preserve">Automatic reset flood valve </t>
  </si>
  <si>
    <t>US10994592B2</t>
  </si>
  <si>
    <t>RU2747530C1</t>
  </si>
  <si>
    <t>Общество с ограниченной ответственностью "Литэко"</t>
  </si>
  <si>
    <t xml:space="preserve">Method for controlling balancing system of lithium-ion battery </t>
  </si>
  <si>
    <t>CN110499525B</t>
  </si>
  <si>
    <t xml:space="preserve">Wafer electroplating device and cathode socket box used by same </t>
  </si>
  <si>
    <t>KR102249889B1</t>
  </si>
  <si>
    <t xml:space="preserve">Protection apparutus for rechargeable battery </t>
  </si>
  <si>
    <t>US11001155B2</t>
  </si>
  <si>
    <t xml:space="preserve">Electric vehicle lithium ion battery charging system and method </t>
  </si>
  <si>
    <t>US11001122B2</t>
  </si>
  <si>
    <t xml:space="preserve">Vehicle power unit temperature regulation system </t>
  </si>
  <si>
    <t>US11006082B2</t>
  </si>
  <si>
    <t>Ennis-Flint, Inc.</t>
  </si>
  <si>
    <t xml:space="preserve">Highway infrastructure inventory and assessment device </t>
  </si>
  <si>
    <t>CN213185534U</t>
  </si>
  <si>
    <t>米沃奇电动工具公司</t>
  </si>
  <si>
    <t xml:space="preserve">Power equipment </t>
  </si>
  <si>
    <t>CN106476902B</t>
  </si>
  <si>
    <t xml:space="preserve">Gesture-activated hood release system </t>
  </si>
  <si>
    <t>US11005720B2</t>
  </si>
  <si>
    <t>Autoconnect Holdings Llc</t>
  </si>
  <si>
    <t xml:space="preserve">System and method for a vehicle zone-determined reconfigurable display </t>
  </si>
  <si>
    <t>DE102019130429A1</t>
  </si>
  <si>
    <t xml:space="preserve">  Cooling circuit arrangement</t>
  </si>
  <si>
    <t xml:space="preserve">Kühlkreislaufanordnung </t>
  </si>
  <si>
    <t xml:space="preserve">Batterie mit einer Brandschutzvorrichtung sowie Kraftfahrzeug </t>
  </si>
  <si>
    <t>DE102019130051A1</t>
  </si>
  <si>
    <t xml:space="preserve">Bodengruppe für einen elektrisch betreibbaren Kraftwagen </t>
  </si>
  <si>
    <t>DE102019130050A1</t>
  </si>
  <si>
    <t xml:space="preserve">  Floor assembly for an electrically operated motor vehicle</t>
  </si>
  <si>
    <t xml:space="preserve">Verfahren zum Kühlen einer Batterie </t>
  </si>
  <si>
    <t>US20210143380A1</t>
  </si>
  <si>
    <t xml:space="preserve">Battery structure with energy absorption members </t>
  </si>
  <si>
    <t>US20210143383A1</t>
  </si>
  <si>
    <t xml:space="preserve">Battery with a fire protection device and motor vehicle </t>
  </si>
  <si>
    <t>CN110718953B</t>
  </si>
  <si>
    <t>广州极飞科技股份有限公司</t>
  </si>
  <si>
    <t xml:space="preserve">Charging circuit and charging system </t>
  </si>
  <si>
    <t>CN110015101B</t>
  </si>
  <si>
    <t>CN112810449A</t>
  </si>
  <si>
    <t>宝能(西安)汽车研究院有限公司</t>
  </si>
  <si>
    <t xml:space="preserve">High-voltage power-off system for vehicle and vehicle </t>
  </si>
  <si>
    <t>CN112810472A</t>
  </si>
  <si>
    <t>中车株洲电力机车研究所有限公司</t>
  </si>
  <si>
    <t xml:space="preserve">Vehicle-mounted charging system </t>
  </si>
  <si>
    <t>US11007899B2</t>
  </si>
  <si>
    <t>Chongqing Jinkang New Energy Vehicle Co., Ltd</t>
  </si>
  <si>
    <t xml:space="preserve">Mounting structures for battery packs in electric vehicles </t>
  </si>
  <si>
    <t>US11011963B2</t>
  </si>
  <si>
    <t>Xpt (Nanjing) E-Powertrain Technology Co., Ltd.</t>
  </si>
  <si>
    <t xml:space="preserve">Apparatus and method for assembling a motor rotor </t>
  </si>
  <si>
    <t>CN107284289B</t>
  </si>
  <si>
    <t>US11007885B2</t>
  </si>
  <si>
    <t>JP6874639B2</t>
  </si>
  <si>
    <t>DE102019217872A1</t>
  </si>
  <si>
    <t xml:space="preserve">  Modular electric axle drive</t>
  </si>
  <si>
    <t>US20210151816A1</t>
  </si>
  <si>
    <t xml:space="preserve">Thermally insulating compressible components for battery packs </t>
  </si>
  <si>
    <t>US20210148450A1</t>
  </si>
  <si>
    <t>KR20210057508A</t>
  </si>
  <si>
    <t xml:space="preserve">Fuel tank venting system for hybrid electric vehicle </t>
  </si>
  <si>
    <t>FR3091209B1</t>
  </si>
  <si>
    <t xml:space="preserve">  AUTOMOTIVE STRUCTURE</t>
  </si>
  <si>
    <t>KR102255130B1</t>
  </si>
  <si>
    <t xml:space="preserve">Electronic device and method for controlling charging of battery </t>
  </si>
  <si>
    <t>US11018392B2</t>
  </si>
  <si>
    <t xml:space="preserve">Battery module carrier, battery module and vehicle with a battery system </t>
  </si>
  <si>
    <t>US20210159473A1</t>
  </si>
  <si>
    <t xml:space="preserve">Battery pack water condensation mitigation </t>
  </si>
  <si>
    <t>WO2021102354A1</t>
  </si>
  <si>
    <t xml:space="preserve">Vehicle computer cooling architecture </t>
  </si>
  <si>
    <t>US20210161033A1</t>
  </si>
  <si>
    <t>CN109624676B</t>
  </si>
  <si>
    <t>江苏铭利达科技有限公司</t>
  </si>
  <si>
    <t xml:space="preserve">一种电动汽车底盘装置 </t>
  </si>
  <si>
    <t xml:space="preserve">Electric automobile chassis device </t>
  </si>
  <si>
    <t>CN109080468B</t>
  </si>
  <si>
    <t>中航锂电（洛阳）有限公司</t>
  </si>
  <si>
    <t xml:space="preserve">Early warning method and system for battery module with overcharge protection device </t>
  </si>
  <si>
    <t>US11021037B2</t>
  </si>
  <si>
    <t>DE102019218436A1</t>
  </si>
  <si>
    <t xml:space="preserve">  Method and device for determining a state of health of a battery for a means of transport</t>
  </si>
  <si>
    <t>CN111255314B</t>
  </si>
  <si>
    <t xml:space="preserve">Hidden door handle intelligence control system </t>
  </si>
  <si>
    <t>CN108872877B</t>
  </si>
  <si>
    <t xml:space="preserve">Battery thermal runaway experimental device and system thereof </t>
  </si>
  <si>
    <t>CN110265736B</t>
  </si>
  <si>
    <t>国电南瑞科技股份有限公司</t>
  </si>
  <si>
    <t xml:space="preserve">Energy storage power station battery management system with intelligent fire early warning function and early warning method </t>
  </si>
  <si>
    <t>US11031767B2</t>
  </si>
  <si>
    <t>Florida Power &amp; Light Company</t>
  </si>
  <si>
    <t xml:space="preserve">Power relay system with arc flash incident energy reduction </t>
  </si>
  <si>
    <t>US11026680B2</t>
  </si>
  <si>
    <t>Cilag Gmbh International</t>
  </si>
  <si>
    <t xml:space="preserve">Surgical instrument configured to operate in different states </t>
  </si>
  <si>
    <t>EP3832883A1</t>
  </si>
  <si>
    <t xml:space="preserve">Control of multi-channel drive </t>
  </si>
  <si>
    <t>JP6885308B2</t>
  </si>
  <si>
    <t xml:space="preserve">  Vehicle temperature control system</t>
  </si>
  <si>
    <t xml:space="preserve">車両用温調システム </t>
  </si>
  <si>
    <t>JP6885156B2</t>
  </si>
  <si>
    <t>三菱自動車エンジニアリング株式会社</t>
  </si>
  <si>
    <t xml:space="preserve">  High voltage equipment</t>
  </si>
  <si>
    <t>WO2021108989A1</t>
  </si>
  <si>
    <t xml:space="preserve">Battery assembly, battery module and battery energy storage device </t>
  </si>
  <si>
    <t>JP2021090267A</t>
  </si>
  <si>
    <t xml:space="preserve">Cooling device </t>
  </si>
  <si>
    <t>주식회사 엘지에너지솔루션</t>
  </si>
  <si>
    <t>DE102017123400B4</t>
  </si>
  <si>
    <t xml:space="preserve">  STRUCTURE OF A LOWER SECTION OF A VEHICLE BODY</t>
  </si>
  <si>
    <t>CN111403778B</t>
  </si>
  <si>
    <t xml:space="preserve">Open type uninterrupted power supply metal air fuel cell system </t>
  </si>
  <si>
    <t>CN112937579A</t>
  </si>
  <si>
    <t>北京宝沃汽车股份有限公司</t>
  </si>
  <si>
    <t xml:space="preserve">Vehicle, and control method and control device thereof </t>
  </si>
  <si>
    <t xml:space="preserve">안전벤트의 이탈을 방지하는 가이드 부재를 포함하는 캡 어셈블리 </t>
  </si>
  <si>
    <t xml:space="preserve">안전성이 개선된 배터리 모듈, 이러한 배터리 모듈을 포함하는 배터리 팩 및 이러한 배터리 팩을 포함하는 자동차 </t>
  </si>
  <si>
    <t>US11034316B2</t>
  </si>
  <si>
    <t>USD922303S1</t>
  </si>
  <si>
    <t xml:space="preserve">Center console for automobile </t>
  </si>
  <si>
    <t>US11034248B2</t>
  </si>
  <si>
    <t>US11034214B2</t>
  </si>
  <si>
    <t xml:space="preserve">Integrated display and ventilation assembly </t>
  </si>
  <si>
    <t xml:space="preserve">一种电动汽车用液冷电池系统及其热管理方法 </t>
  </si>
  <si>
    <t>JP6886961B2</t>
  </si>
  <si>
    <t xml:space="preserve">温度調整回路及びその制御方法 </t>
  </si>
  <si>
    <t>DE102019133921A1</t>
  </si>
  <si>
    <t xml:space="preserve">Verfahren, Vorrichtung, System, Elektrofahrzeug, Computerprogramm und Speichermedium zum Laden oder Entladen einer Zelle eines elektrischen Energiespeichers </t>
  </si>
  <si>
    <t>US20210178879A1</t>
  </si>
  <si>
    <t xml:space="preserve">  Method, device, system, electric vehicle, computer program and storage medium for charging or discharging a cell of an electrical energy store</t>
  </si>
  <si>
    <t>CN112993482A</t>
  </si>
  <si>
    <t>华景微纳科技(苏州)有限公司</t>
  </si>
  <si>
    <t xml:space="preserve">Quick exhaust apparatus of battery package </t>
  </si>
  <si>
    <t>CN110549900B</t>
  </si>
  <si>
    <t xml:space="preserve">Parameter updating method and device for electric automobile and power battery after standing </t>
  </si>
  <si>
    <t>JP6891675B2</t>
  </si>
  <si>
    <t xml:space="preserve">電池搭載構造 </t>
  </si>
  <si>
    <t xml:space="preserve">  Battery-mounted structure</t>
  </si>
  <si>
    <t>KR20210073887A</t>
  </si>
  <si>
    <t>CN113013514A</t>
  </si>
  <si>
    <t xml:space="preserve">Thermal runaway gas-sensitive alarm device of vehicle-mounted lithium ion power battery and detection method thereof </t>
  </si>
  <si>
    <t>CN213488029U</t>
  </si>
  <si>
    <t xml:space="preserve">Handle angle adjusting mechanism </t>
  </si>
  <si>
    <t>CN110588432B</t>
  </si>
  <si>
    <t>深圳市航通北斗信息技术有限公司</t>
  </si>
  <si>
    <t xml:space="preserve">Electric vehicle, battery management method thereof and computer-readable storage medium </t>
  </si>
  <si>
    <t>US11043720B2</t>
  </si>
  <si>
    <t xml:space="preserve">Mesh busbar and electrical coupling method using same </t>
  </si>
  <si>
    <t>US11043043B2</t>
  </si>
  <si>
    <t xml:space="preserve">Dynamic driving range prediction for electric vehicles </t>
  </si>
  <si>
    <t>CN109477347B</t>
  </si>
  <si>
    <t xml:space="preserve">Detection system for detecting operation at a vehicle handle device </t>
  </si>
  <si>
    <t>KR102267626B1</t>
  </si>
  <si>
    <t xml:space="preserve">Electronic device and method for managementting bettertyby the electronic device </t>
  </si>
  <si>
    <t>KR102267120B1</t>
  </si>
  <si>
    <t xml:space="preserve">Metal/oxygen battery with oxygen pressure management </t>
  </si>
  <si>
    <t>GB2571331B</t>
  </si>
  <si>
    <t xml:space="preserve">BEV torque split control </t>
  </si>
  <si>
    <t>US20210188343A1</t>
  </si>
  <si>
    <t xml:space="preserve">Method and system for steering intervention by electronic power steering unit to prevent vehicle rollover or loss of control </t>
  </si>
  <si>
    <t>DE102020102884A1</t>
  </si>
  <si>
    <t>Schaeffler Technologies AG &amp; Co. KG</t>
  </si>
  <si>
    <t xml:space="preserve">  Electrified drive train with heat exchanger arrangement in heat dissipation circuit as well as electric vehicle with drive train</t>
  </si>
  <si>
    <t>DE102020102885A1</t>
  </si>
  <si>
    <t xml:space="preserve">  Electrified drive train with a heat exchanger arrangement in the cooling circuit and electric vehicle with drive train</t>
  </si>
  <si>
    <t xml:space="preserve">Elektrifizierter Antriebsstrang mit Wärmetauscher-Anordnung in Wärmeabführkreis sowie Elektrofahrzeug mit Antriebsstrang </t>
  </si>
  <si>
    <t xml:space="preserve">Elektrifizierter Antriebsstrang mit Wärmetauscher-Anordnung in Kühlkreis sowie Elektrofahrzeug mit Antriebsstrang </t>
  </si>
  <si>
    <t>FR3063581B1</t>
  </si>
  <si>
    <t xml:space="preserve">  METHOD OF CHARGING AN ELECTRIC BATTERY OF A MOTOR VEHICLE</t>
  </si>
  <si>
    <t xml:space="preserve">一种双机热备系统 </t>
  </si>
  <si>
    <t>US11050224B2</t>
  </si>
  <si>
    <t>JP6897539B2</t>
  </si>
  <si>
    <t>ES2837356T3</t>
  </si>
  <si>
    <t xml:space="preserve">  Electric Vehicle Charger with Distributed Power Converter Arbitration</t>
  </si>
  <si>
    <t>FR3098005B1</t>
  </si>
  <si>
    <t>Zodiac Aero Electric</t>
  </si>
  <si>
    <t xml:space="preserve">  Device for protecting a load in a power electronic circuit</t>
  </si>
  <si>
    <t>US11052783B2</t>
  </si>
  <si>
    <t xml:space="preserve">Control of device having multiple rechargeable packs with different capacities for optimal energy delivery </t>
  </si>
  <si>
    <t>US11055271B2</t>
  </si>
  <si>
    <t xml:space="preserve">Funnel locking for sleepable read-copy update </t>
  </si>
  <si>
    <t>US11052776B2</t>
  </si>
  <si>
    <t xml:space="preserve">Charging station for electrified vehicles </t>
  </si>
  <si>
    <t>KR102273784B1</t>
  </si>
  <si>
    <t xml:space="preserve">배터리 충전방법 및 이를 이용한 배터리 팩 </t>
  </si>
  <si>
    <t>GB2574183B</t>
  </si>
  <si>
    <t>Zapinamo Ltd</t>
  </si>
  <si>
    <t xml:space="preserve">Charging electric vehicles </t>
  </si>
  <si>
    <t>US20210207409A1</t>
  </si>
  <si>
    <t xml:space="preserve">Vehicle compartment having speed-based latch control </t>
  </si>
  <si>
    <t>CN113104115A</t>
  </si>
  <si>
    <t xml:space="preserve">Automobile threshold structure, automobile body and automobile </t>
  </si>
  <si>
    <t xml:space="preserve">基于fpga的ct串行探测器模块集群的调试方法 </t>
  </si>
  <si>
    <t>CN111619670B</t>
  </si>
  <si>
    <t xml:space="preserve">Front vehicle body structure and automobile </t>
  </si>
  <si>
    <t>US11063323B2</t>
  </si>
  <si>
    <t>H55 Sa</t>
  </si>
  <si>
    <t xml:space="preserve">Battery module for electrically-driven aircraft </t>
  </si>
  <si>
    <t>CN108828457B</t>
  </si>
  <si>
    <t>US11059351B2</t>
  </si>
  <si>
    <t xml:space="preserve">System and method for heating passenger cabin with combination of power electronics and electric machine waste heat </t>
  </si>
  <si>
    <t>JP6902630B2</t>
  </si>
  <si>
    <t>デジパーツ, インコーポレーテッドDigiparts, Inc.</t>
  </si>
  <si>
    <t xml:space="preserve">  Connected gateway server system for real-time vehicle control services</t>
  </si>
  <si>
    <t>CN113131083A</t>
  </si>
  <si>
    <t>宁德新能源科技有限公司</t>
  </si>
  <si>
    <t xml:space="preserve">Battery cell, sealing plug and power utilization device </t>
  </si>
  <si>
    <t xml:space="preserve">电芯、密封塞以及用电装置 </t>
  </si>
  <si>
    <t>CN113125997A</t>
  </si>
  <si>
    <t>珠海科创电力电子有限公司</t>
  </si>
  <si>
    <t xml:space="preserve">Battery internal short circuit state detection method, electrochemical energy storage system and storage medium </t>
  </si>
  <si>
    <t>CN113119799A</t>
  </si>
  <si>
    <t>廊坊光华热处理表面工程有限公司</t>
  </si>
  <si>
    <t xml:space="preserve">Heat storage type low-temperature appointment proper-temperature maintenance control method for pure electric vehicle based on rear-mounted heat storage module </t>
  </si>
  <si>
    <t>NL2024110B1</t>
  </si>
  <si>
    <t>Spike Tech B V</t>
  </si>
  <si>
    <t xml:space="preserve">一种高安全自毁型锂离子电池安全装置和锂离子电池 </t>
  </si>
  <si>
    <t>CN111186339B</t>
  </si>
  <si>
    <t>US11065936B2</t>
  </si>
  <si>
    <t xml:space="preserve">Vehicle thermal system architecture </t>
  </si>
  <si>
    <t>US11065934B2</t>
  </si>
  <si>
    <t>CN106494181B</t>
  </si>
  <si>
    <t xml:space="preserve">Vehicle HVAC system with auxiliary coolant loop </t>
  </si>
  <si>
    <t>KR102280096B1</t>
  </si>
  <si>
    <t xml:space="preserve">Battery pack having function to block the inflow of leakage coolant </t>
  </si>
  <si>
    <t>JP6907797B2</t>
  </si>
  <si>
    <t xml:space="preserve">  Vehicle door open / close control device</t>
  </si>
  <si>
    <t>JP6905400B2</t>
  </si>
  <si>
    <t>株式会社ニフコ</t>
  </si>
  <si>
    <t xml:space="preserve">  Vehicle lighting device</t>
  </si>
  <si>
    <t>KR20210091897A</t>
  </si>
  <si>
    <t xml:space="preserve">Coolant suppling module </t>
  </si>
  <si>
    <t xml:space="preserve">냉각수 급수 모듈 </t>
  </si>
  <si>
    <t>CN108569168B</t>
  </si>
  <si>
    <t xml:space="preserve">Electric vehicle driving system control method and system </t>
  </si>
  <si>
    <t>일렉트릭 파워 시스템즈, 아이엔씨.</t>
  </si>
  <si>
    <t xml:space="preserve">전기화학 저장 장치의 열 관리 </t>
  </si>
  <si>
    <t>GB2571330B</t>
  </si>
  <si>
    <t>DE112019005681T5</t>
  </si>
  <si>
    <t xml:space="preserve">  Battery pack water drainage system</t>
  </si>
  <si>
    <t>DE102016121252B4</t>
  </si>
  <si>
    <t xml:space="preserve">Batterieträger mit Eckverbinder sowie Verfahren zur Herstellung eines Batterieträgers </t>
  </si>
  <si>
    <t xml:space="preserve">  Battery tray with corner connector and method for manufacturing a battery tray</t>
  </si>
  <si>
    <t>DE102013219085B4</t>
  </si>
  <si>
    <t xml:space="preserve">  Method and control device for operating a road-coupled hybrid vehicle</t>
  </si>
  <si>
    <t>CN113206317A</t>
  </si>
  <si>
    <t xml:space="preserve">Cooling system and method for preventing heat spread of battery pack </t>
  </si>
  <si>
    <t xml:space="preserve">배터리 충전 방법 및 이를 이용하는 배터리 충전 장치 </t>
  </si>
  <si>
    <t>US20210237550A1</t>
  </si>
  <si>
    <t>AU2020201606B2</t>
  </si>
  <si>
    <t xml:space="preserve">Cooling unit for a charging column, and charging column having a cooling unit </t>
  </si>
  <si>
    <t>AU2018299925B2</t>
  </si>
  <si>
    <t>ABB E-mobility B.V.</t>
  </si>
  <si>
    <t xml:space="preserve">Variable power charging </t>
  </si>
  <si>
    <t>KR102286371B1</t>
  </si>
  <si>
    <t xml:space="preserve">Apparatus and Method for controlling temperature changes in a motor </t>
  </si>
  <si>
    <t>CN113212134A</t>
  </si>
  <si>
    <t xml:space="preserve">Electric drive assembly and vehicle </t>
  </si>
  <si>
    <t>US11084394B2</t>
  </si>
  <si>
    <t xml:space="preserve">Electrified vehicle state of charge communication method and assembly </t>
  </si>
  <si>
    <t>US20210245576A1</t>
  </si>
  <si>
    <t xml:space="preserve">System and method for controlling fluid temperature in a thermal system </t>
  </si>
  <si>
    <t>US20210249708A1</t>
  </si>
  <si>
    <t xml:space="preserve">Heat control in battery pack stack </t>
  </si>
  <si>
    <t>WO2021157651A1</t>
  </si>
  <si>
    <t xml:space="preserve">Lateral surface member structure of vehicle body </t>
  </si>
  <si>
    <t>US20210245571A1</t>
  </si>
  <si>
    <t>FR3100940B1</t>
  </si>
  <si>
    <t xml:space="preserve">  Device for estimating and compensating the leakage currents of a battery charger, vehicle equipped with such a device and implementation of the device</t>
  </si>
  <si>
    <t>CN113273024A</t>
  </si>
  <si>
    <t xml:space="preserve">Battery cell stack thermal runaway mitigation </t>
  </si>
  <si>
    <t>US11094988B2</t>
  </si>
  <si>
    <t>Hyliion Inc.</t>
  </si>
  <si>
    <t xml:space="preserve">Regenerative electrical power system with state of charge management in view of predicted and-or scheduled stopover auxiliary power requirements </t>
  </si>
  <si>
    <t>테슬라, 인크.</t>
  </si>
  <si>
    <t xml:space="preserve">에너지 저장 팩 </t>
  </si>
  <si>
    <t>KR20210104354A</t>
  </si>
  <si>
    <t>EP3816644A4</t>
  </si>
  <si>
    <t>Nuvoton Technology Corporation Japan</t>
  </si>
  <si>
    <t xml:space="preserve">  BATTERY MONITORING DEVICE, INTEGRATED CIRCUIT AND BATTERY MONITORING SYSTEM</t>
  </si>
  <si>
    <t xml:space="preserve">Battery monitoring device, integrated circuit, and battery monitoring system </t>
  </si>
  <si>
    <t>USD929294S1</t>
  </si>
  <si>
    <t>CN110171488B</t>
  </si>
  <si>
    <t xml:space="preserve">Multi-layer load path torque box </t>
  </si>
  <si>
    <t>KR102297202B1</t>
  </si>
  <si>
    <t xml:space="preserve">차량용 표시 장치 </t>
  </si>
  <si>
    <t xml:space="preserve">車両および演算システム </t>
  </si>
  <si>
    <t>JP6930267B2</t>
  </si>
  <si>
    <t xml:space="preserve">一种锂离子电池及其制备方法 </t>
  </si>
  <si>
    <t>CN109398133B</t>
  </si>
  <si>
    <t>河南英开电气股份有限公司</t>
  </si>
  <si>
    <t xml:space="preserve">Electric automobile charging cluster and automatic power distribution system thereof </t>
  </si>
  <si>
    <t xml:space="preserve">배터리 팩, 그것을 포함하는 배터리 랙, 및 전력 저장 시스템 </t>
  </si>
  <si>
    <t>USD929945S1</t>
  </si>
  <si>
    <t>Colder Products Company</t>
  </si>
  <si>
    <t xml:space="preserve">Coupling </t>
  </si>
  <si>
    <t>USD929944S1</t>
  </si>
  <si>
    <t>US11109858B2</t>
  </si>
  <si>
    <t xml:space="preserve">Surgical instrument including a display which displays the position of a firing element </t>
  </si>
  <si>
    <t>US20210281092A1</t>
  </si>
  <si>
    <t>Medtronic Minimed, Inc.</t>
  </si>
  <si>
    <t xml:space="preserve">Networked dynamic management of charge </t>
  </si>
  <si>
    <t>DE102020001540A1</t>
  </si>
  <si>
    <t xml:space="preserve">  Shell structure for an electrically powered motor vehicle</t>
  </si>
  <si>
    <t>CN111129648B</t>
  </si>
  <si>
    <t>CN112331990B</t>
  </si>
  <si>
    <t xml:space="preserve">电池包、车辆及缓解电池包热失控蔓延的控制方法 </t>
  </si>
  <si>
    <t>USD930545S1</t>
  </si>
  <si>
    <t>US11117537B2</t>
  </si>
  <si>
    <t>Faurecia Automotive Seating, Llc</t>
  </si>
  <si>
    <t xml:space="preserve">Backrest of a vehicle seat </t>
  </si>
  <si>
    <t xml:space="preserve">  TWO-WAY, MULTI-CHANNEL BATTERY MANAGEMENT SYSTEM</t>
  </si>
  <si>
    <t>EP3261149B1</t>
  </si>
  <si>
    <t xml:space="preserve">Mounting assembly </t>
  </si>
  <si>
    <t>US20210284005A1</t>
  </si>
  <si>
    <t xml:space="preserve">Battery release system for vehicle </t>
  </si>
  <si>
    <t>CN110696624B</t>
  </si>
  <si>
    <t>浙江华云信息科技有限公司</t>
  </si>
  <si>
    <t xml:space="preserve">Safety monitoring and early warning method, device, equipment and medium based on battery energy storage </t>
  </si>
  <si>
    <t>JP6937856B2</t>
  </si>
  <si>
    <t xml:space="preserve">  Driving assistance devices and vehicles</t>
  </si>
  <si>
    <t>JP6937166B2</t>
  </si>
  <si>
    <t xml:space="preserve">  Rotating electric machine unit</t>
  </si>
  <si>
    <t>US20210291670A1</t>
  </si>
  <si>
    <t xml:space="preserve">Vehicle with an integrated charging system </t>
  </si>
  <si>
    <t>CN109149676B</t>
  </si>
  <si>
    <t>深圳市中兴微电子技术有限公司</t>
  </si>
  <si>
    <t xml:space="preserve">Method and device for controlling charging current </t>
  </si>
  <si>
    <t>KR20210116050A</t>
  </si>
  <si>
    <t xml:space="preserve">Apparatus and method for battery abnormal condition prediction, and battery management system providing the same method </t>
  </si>
  <si>
    <t>KR20210115086A</t>
  </si>
  <si>
    <t>USD931818S1</t>
  </si>
  <si>
    <t>Polestar Performance Ab</t>
  </si>
  <si>
    <t xml:space="preserve">Vehicle charge port </t>
  </si>
  <si>
    <t>US11130384B2</t>
  </si>
  <si>
    <t>Williams Advanced Engineering Limited</t>
  </si>
  <si>
    <t xml:space="preserve">Heating and cooling system for an electric vehicle </t>
  </si>
  <si>
    <t>JP6942657B2</t>
  </si>
  <si>
    <t xml:space="preserve">  Battery system, remaining capacity estimation device, and remaining capacity estimation method</t>
  </si>
  <si>
    <t>WO2021190683A1</t>
  </si>
  <si>
    <t xml:space="preserve">Electric drive unit with a leadframe structure for electrical and hydraulic connection </t>
  </si>
  <si>
    <t>FR3108563A1</t>
  </si>
  <si>
    <t xml:space="preserve">  Thermal management device for a hybrid motor vehicle</t>
  </si>
  <si>
    <t xml:space="preserve">Dispositif de gestion thermique pour un véhicule automobile hybride </t>
  </si>
  <si>
    <t>FR3108565A1</t>
  </si>
  <si>
    <t xml:space="preserve">  Method of charging a vehicle battery by means of a charging cable having a movable guide element</t>
  </si>
  <si>
    <t>CN112332013B</t>
  </si>
  <si>
    <t xml:space="preserve">一种电池 </t>
  </si>
  <si>
    <t>US11139710B2</t>
  </si>
  <si>
    <t xml:space="preserve">Winding arrangement for a three-phase machine </t>
  </si>
  <si>
    <t>US11137173B2</t>
  </si>
  <si>
    <t>KR102308633B1</t>
  </si>
  <si>
    <t>US11134940B2</t>
  </si>
  <si>
    <t xml:space="preserve">Surgical instrument including a variable speed firing member </t>
  </si>
  <si>
    <t>KR102309459B1</t>
  </si>
  <si>
    <t>피너지 엘티디.</t>
  </si>
  <si>
    <t>CN111824119B</t>
  </si>
  <si>
    <t>杭州赫日新能源科技有限公司</t>
  </si>
  <si>
    <t xml:space="preserve">Instantaneous optimization control method for range extender </t>
  </si>
  <si>
    <t>US11142037B2</t>
  </si>
  <si>
    <t>GB2593943A</t>
  </si>
  <si>
    <t xml:space="preserve">Power source and method for providing an activating current </t>
  </si>
  <si>
    <t>CN214428739U</t>
  </si>
  <si>
    <t>江苏塔菲尔动力系统有限公司</t>
  </si>
  <si>
    <t xml:space="preserve">Thermal runaway prevention assembly and battery module </t>
  </si>
  <si>
    <t xml:space="preserve">一种防热失控的组件及电池模组 </t>
  </si>
  <si>
    <t>US11152743B2</t>
  </si>
  <si>
    <t>Ningbo Luokexin Auto Parts Co.</t>
  </si>
  <si>
    <t xml:space="preserve">Transmission high-voltage connector </t>
  </si>
  <si>
    <t>US11148517B2</t>
  </si>
  <si>
    <t>Textron Innovations Inc.</t>
  </si>
  <si>
    <t xml:space="preserve">Universal platform for lightweight vehicle </t>
  </si>
  <si>
    <t>US11152665B2</t>
  </si>
  <si>
    <t>KR102314575B1</t>
  </si>
  <si>
    <t xml:space="preserve">Charging-Recharging Device for Rechargeable Battery and Equipment for Activation Process of Rechargeable Battery Comprising the Same </t>
  </si>
  <si>
    <t>バイエリシエ・モトーレンウエルケ・アクチエンゲゼルシヤフト</t>
  </si>
  <si>
    <t xml:space="preserve">배터리 팩 냉각 제어 장치 및 방법 </t>
  </si>
  <si>
    <t>CN113544007A</t>
  </si>
  <si>
    <t>东莞新能安科技有限公司</t>
  </si>
  <si>
    <t xml:space="preserve">Control circuit, battery management system and electrochemical device </t>
  </si>
  <si>
    <t>US11155138B2</t>
  </si>
  <si>
    <t xml:space="preserve">Heat pump system for heating or cooling a battery module by using a chiller for a vehicle </t>
  </si>
  <si>
    <t xml:space="preserve">一种电池温度获取方法及装置 </t>
  </si>
  <si>
    <t>US11157055B2</t>
  </si>
  <si>
    <t xml:space="preserve">Apparatus, methods, and systems for tracking vehicle battery usage with a blockchain </t>
  </si>
  <si>
    <t>CN109017628B</t>
  </si>
  <si>
    <t xml:space="preserve">Message sequence evaluation for redundant communication systems </t>
  </si>
  <si>
    <t>US20210336464A1</t>
  </si>
  <si>
    <t xml:space="preserve">Inference based fast charging </t>
  </si>
  <si>
    <t>WO2021214169A1</t>
  </si>
  <si>
    <t xml:space="preserve">Control system and method for controlling electrical power consumption by traction motor caused by wheel slip </t>
  </si>
  <si>
    <t>WO2021213566A1</t>
  </si>
  <si>
    <t>DE102018117006B4</t>
  </si>
  <si>
    <t>Grammer Aktiengesellschaft</t>
  </si>
  <si>
    <t xml:space="preserve">  Vehicle seat with seat control device</t>
  </si>
  <si>
    <t>CN113571833A</t>
  </si>
  <si>
    <t xml:space="preserve">一种电池包和管理方法 </t>
  </si>
  <si>
    <t xml:space="preserve">Battery pack and management method </t>
  </si>
  <si>
    <t>CN111731152B</t>
  </si>
  <si>
    <t xml:space="preserve">Power control method, device, vehicle and storage medium </t>
  </si>
  <si>
    <t xml:space="preserve">Stator d'une machine electrique avec double insertion de bobinages dans les encoches </t>
  </si>
  <si>
    <t>CN113580871A</t>
  </si>
  <si>
    <t xml:space="preserve">Vehicle and thermal management system thereof </t>
  </si>
  <si>
    <t xml:space="preserve">车辆及其热管理系统 </t>
  </si>
  <si>
    <t>US11161420B2</t>
  </si>
  <si>
    <t xml:space="preserve">Vehicle power supply apparatus </t>
  </si>
  <si>
    <t>US11161418B2</t>
  </si>
  <si>
    <t xml:space="preserve">Control device of electric vehicle </t>
  </si>
  <si>
    <t>CN110834546B</t>
  </si>
  <si>
    <t xml:space="preserve">Dual-motor electric automobile and motor torque control method and device thereof </t>
  </si>
  <si>
    <t>JP6958287B2</t>
  </si>
  <si>
    <t xml:space="preserve">  Power control system and vehicle</t>
  </si>
  <si>
    <t xml:space="preserve">電力制御システムおよび車両 </t>
  </si>
  <si>
    <t>DE102020111801A1</t>
  </si>
  <si>
    <t xml:space="preserve">  Busbar</t>
  </si>
  <si>
    <t>US20210339855A1</t>
  </si>
  <si>
    <t xml:space="preserve">Hybrid power systems for different modes of flight </t>
  </si>
  <si>
    <t>JP2021529696A</t>
  </si>
  <si>
    <t>リヴィアン アイピー ホールディングス，エルエルシー</t>
  </si>
  <si>
    <t xml:space="preserve">  External light and charging indicator</t>
  </si>
  <si>
    <t>KR20210132913A</t>
  </si>
  <si>
    <t xml:space="preserve">A cooling system control method for autonomous driving controller </t>
  </si>
  <si>
    <t xml:space="preserve">자율주행 제어기용 냉각 시스템 제어방법 </t>
  </si>
  <si>
    <t xml:space="preserve">用于控制车辆的能量存储系统的方法 </t>
  </si>
  <si>
    <t>CN113627721A</t>
  </si>
  <si>
    <t>南京理工大学</t>
  </si>
  <si>
    <t xml:space="preserve">Analytic optimization method for running mode of electric vehicle energy system based on analytic hierarchy process </t>
  </si>
  <si>
    <t>CN112277659B</t>
  </si>
  <si>
    <t>CN109755632B</t>
  </si>
  <si>
    <t>惠州市豪鹏科技有限公司</t>
  </si>
  <si>
    <t>CN109353243B</t>
  </si>
  <si>
    <t>国网电动汽车（山西）服务有限公司</t>
  </si>
  <si>
    <t xml:space="preserve">Discharging algorithm for realizing bidirectional ordered charging and discharging of intelligent charging pile system </t>
  </si>
  <si>
    <t>CN109353242B</t>
  </si>
  <si>
    <t xml:space="preserve">Charging algorithm for realizing bidirectional ordered charging and discharging of intelligent charging pile system </t>
  </si>
  <si>
    <t>JP6965446B2</t>
  </si>
  <si>
    <t>ビークルエナジージャパン株式会社</t>
  </si>
  <si>
    <t xml:space="preserve">  Battery module and battery pack</t>
  </si>
  <si>
    <t xml:space="preserve">電池モジュールおよび電池パック </t>
  </si>
  <si>
    <t xml:space="preserve">一种超级模组 </t>
  </si>
  <si>
    <t>US11173913B2</t>
  </si>
  <si>
    <t xml:space="preserve">Predictive engine control methodology for managing wheel slip in through-the-road hybrid vehicles </t>
  </si>
  <si>
    <t>CN109733240B</t>
  </si>
  <si>
    <t>新乡学院</t>
  </si>
  <si>
    <t xml:space="preserve">AGV charging method based on RFID communication and internet technology </t>
  </si>
  <si>
    <t>US11177530B2</t>
  </si>
  <si>
    <t>EP3910699A1</t>
  </si>
  <si>
    <t xml:space="preserve">Battery system and vehicle including the battery system </t>
  </si>
  <si>
    <t>DE102020117317B3</t>
  </si>
  <si>
    <t xml:space="preserve">  Rocker frame assembly and a vehicle body assembly with such a rocker frame assembly</t>
  </si>
  <si>
    <t>US20210359374A1</t>
  </si>
  <si>
    <t>KR102330377B1</t>
  </si>
  <si>
    <t xml:space="preserve">Battery module, battery rack comprising the battery module, and energy storage system comprising the battery rack </t>
  </si>
  <si>
    <t>CN109353245B</t>
  </si>
  <si>
    <t xml:space="preserve">Automatic distribution method for charging cluster power of electric automobile </t>
  </si>
  <si>
    <t>CN105936300B</t>
  </si>
  <si>
    <t>US11183884B2</t>
  </si>
  <si>
    <t>WO2021234534A1</t>
  </si>
  <si>
    <t>EPS e-Mobility s.r.l.</t>
  </si>
  <si>
    <t xml:space="preserve">Charging system for electric vehicles </t>
  </si>
  <si>
    <t>CN113696734A</t>
  </si>
  <si>
    <t xml:space="preserve">High-voltage system energy priority arbitration and distribution method, computer storage medium and automobile </t>
  </si>
  <si>
    <t>CN110090835B</t>
  </si>
  <si>
    <t>深圳全民通节能科技有限公司</t>
  </si>
  <si>
    <t xml:space="preserve">New energy automobile fills electric pile </t>
  </si>
  <si>
    <t xml:space="preserve">열흡수형 첨가제를 사용한 이차전지 </t>
  </si>
  <si>
    <t>CN113716054A</t>
  </si>
  <si>
    <t>上海峰飞航空科技有限公司</t>
  </si>
  <si>
    <t xml:space="preserve">Power system, power system control method, unmanned aerial vehicle and unmanned aerial vehicle control method </t>
  </si>
  <si>
    <t>US11186319B2</t>
  </si>
  <si>
    <t>USD937201S1</t>
  </si>
  <si>
    <t xml:space="preserve">Charger for vehicles driven electrically </t>
  </si>
  <si>
    <t xml:space="preserve">回転電機用ステータ </t>
  </si>
  <si>
    <t>US20210370798A1</t>
  </si>
  <si>
    <t xml:space="preserve">System for cooling a battery of a motor vehicle, and motor vehicle </t>
  </si>
  <si>
    <t>SE2050631A1</t>
  </si>
  <si>
    <t xml:space="preserve">A chassis and a vehicle provided with such a chassis </t>
  </si>
  <si>
    <t>CN113740741A</t>
  </si>
  <si>
    <t xml:space="preserve">Battery thermal runaway early warning method, device, medium and equipment </t>
  </si>
  <si>
    <t>CN111009944B</t>
  </si>
  <si>
    <t xml:space="preserve">Charging module and charging system </t>
  </si>
  <si>
    <t>CN112331992B</t>
  </si>
  <si>
    <t xml:space="preserve">Battery pack and device </t>
  </si>
  <si>
    <t xml:space="preserve">电池包及装置 </t>
  </si>
  <si>
    <t>CN113752897A</t>
  </si>
  <si>
    <t>一汽奔腾轿车有限公司</t>
  </si>
  <si>
    <t xml:space="preserve">Vehicle-mounted charging system for optimizing performance of storage battery and control method thereof </t>
  </si>
  <si>
    <t>CN109944512B</t>
  </si>
  <si>
    <t>恩坦华产品有限责任公司</t>
  </si>
  <si>
    <t xml:space="preserve">Door opening device with opening maintaining and power-assisted closing functions </t>
  </si>
  <si>
    <t>USRE48837E1</t>
  </si>
  <si>
    <t>JP6977309B2</t>
  </si>
  <si>
    <t xml:space="preserve">电池热失控预测方法、装置及计算机可读存储介质 </t>
  </si>
  <si>
    <t xml:space="preserve">Cellule spécifique de batterie au lithium et module comprenant un ensemble de ces cellules </t>
  </si>
  <si>
    <t>CN109165822B</t>
  </si>
  <si>
    <t>上海顺舟智能科技股份有限公司</t>
  </si>
  <si>
    <t xml:space="preserve">Energy supply management system and management method </t>
  </si>
  <si>
    <t>USD938349S1</t>
  </si>
  <si>
    <t>Daeyoung Chaevi Co., Ltd.</t>
  </si>
  <si>
    <t xml:space="preserve">Charging station for electric vehicles </t>
  </si>
  <si>
    <t>GB2595913A</t>
  </si>
  <si>
    <t xml:space="preserve">Retractable handle arrangement and controller for controlling the same </t>
  </si>
  <si>
    <t>EP3101392B1</t>
  </si>
  <si>
    <t xml:space="preserve">Mapping application with turn-by-turn navigation mode for output to vehicle display </t>
  </si>
  <si>
    <t>US20210387583A1</t>
  </si>
  <si>
    <t xml:space="preserve">Vehicle battery mount structure </t>
  </si>
  <si>
    <t>CN113804316A</t>
  </si>
  <si>
    <t>CN113815468A</t>
  </si>
  <si>
    <t>上海奥威科技开发有限公司</t>
  </si>
  <si>
    <t xml:space="preserve">Charging management method for multiple automatic charging couplers </t>
  </si>
  <si>
    <t>CN113823854A</t>
  </si>
  <si>
    <t>华为数字能源技术有限公司</t>
  </si>
  <si>
    <t xml:space="preserve">Battery system and power supply system </t>
  </si>
  <si>
    <t>CN113815419A</t>
  </si>
  <si>
    <t xml:space="preserve">Battery package thermal runaway monitored control system and electric automobile </t>
  </si>
  <si>
    <t>US11203265B2</t>
  </si>
  <si>
    <t xml:space="preserve">System and method of controlling power distribution from charging source to electric vehicle </t>
  </si>
  <si>
    <t xml:space="preserve">電池冷却用冷凍サイクル装置 </t>
  </si>
  <si>
    <t>FR3111705A1</t>
  </si>
  <si>
    <t>Speedinnov</t>
  </si>
  <si>
    <t xml:space="preserve">  On-board battery vehicle</t>
  </si>
  <si>
    <t>USD939318S1</t>
  </si>
  <si>
    <t>Paccar Inc</t>
  </si>
  <si>
    <t xml:space="preserve">Door release handle </t>
  </si>
  <si>
    <t>USD939314S1</t>
  </si>
  <si>
    <t xml:space="preserve">Door release </t>
  </si>
  <si>
    <t>USD939317S1</t>
  </si>
  <si>
    <t>US11208152B2</t>
  </si>
  <si>
    <t xml:space="preserve">Vehicle body side section structure </t>
  </si>
  <si>
    <t>CN108304244B</t>
  </si>
  <si>
    <t>DE102020207927A1</t>
  </si>
  <si>
    <t xml:space="preserve">  Motor vehicle heat transport cycle</t>
  </si>
  <si>
    <t xml:space="preserve">Kraftfahrzeug Wärmetransportmittelkreislauf </t>
  </si>
  <si>
    <t>WO2021259623A1</t>
  </si>
  <si>
    <t xml:space="preserve">Heat transfer medium circuit for a motor vehicle </t>
  </si>
  <si>
    <t>US20210402869A1</t>
  </si>
  <si>
    <t xml:space="preserve">Thermal management system for a vehicle </t>
  </si>
  <si>
    <t>WO2021258367A1</t>
  </si>
  <si>
    <t xml:space="preserve">Control circuit, battery management system, and electrochemical device </t>
  </si>
  <si>
    <t>WO2021259840A1</t>
  </si>
  <si>
    <t>Autotech Engineering S.L.</t>
  </si>
  <si>
    <t xml:space="preserve">Rocker reinforcement and rocker for a vehicle </t>
  </si>
  <si>
    <t>CN113871789A</t>
  </si>
  <si>
    <t xml:space="preserve">Battery pack ventilation assembly and system for electrified vehicles </t>
  </si>
  <si>
    <t>USD939917S1</t>
  </si>
  <si>
    <t>CN108928252B</t>
  </si>
  <si>
    <t xml:space="preserve">Charging control device and charging station comprising same </t>
  </si>
  <si>
    <t>EP3931040A1</t>
  </si>
  <si>
    <t>CN113895275A</t>
  </si>
  <si>
    <t xml:space="preserve">Power distribution apparatus and charging system </t>
  </si>
  <si>
    <t>FR3105601B1</t>
  </si>
  <si>
    <t xml:space="preserve">  Case for cooling system for one battery.</t>
  </si>
  <si>
    <t xml:space="preserve">Boîtier pour système de refroidissement pour une batterie. </t>
  </si>
  <si>
    <t>KR20220003396A</t>
  </si>
  <si>
    <t xml:space="preserve">배터리 충전 방법 및 이를 지원하는 전자 장치 </t>
  </si>
  <si>
    <t>US11220192B1</t>
  </si>
  <si>
    <t xml:space="preserve">Systems and methods for providing an adjusted state of charge limit </t>
  </si>
  <si>
    <t>EP3937296A1</t>
  </si>
  <si>
    <t>Illinois Tool Works, Inc.</t>
  </si>
  <si>
    <t xml:space="preserve">Thermal blocking sheet </t>
  </si>
  <si>
    <t xml:space="preserve">Procédé de refroidissement d'un dispositif de stockage électrique équipant un véhicule </t>
  </si>
  <si>
    <t>GB2549512C</t>
  </si>
  <si>
    <t xml:space="preserve">Cell pack thermal management apparatus and method </t>
  </si>
  <si>
    <t>US20220013825A1</t>
  </si>
  <si>
    <t>JP6992540B2</t>
  </si>
  <si>
    <t xml:space="preserve">一种电池箱 </t>
  </si>
  <si>
    <t>JP2022010713A</t>
  </si>
  <si>
    <t>CN215578775U</t>
  </si>
  <si>
    <t xml:space="preserve">Cylindrical battery with novel structure </t>
  </si>
  <si>
    <t>CN113147457B</t>
  </si>
  <si>
    <t>郴州市东塘电气设备有限公司</t>
  </si>
  <si>
    <t xml:space="preserve">Automatically cleaning new energy automobile fills electric pile </t>
  </si>
  <si>
    <t>US11225232B2</t>
  </si>
  <si>
    <t xml:space="preserve">Fuzzy logic based traction control for electric vehicles </t>
  </si>
  <si>
    <t>US11225156B2</t>
  </si>
  <si>
    <t>KR20220007758A</t>
  </si>
  <si>
    <t xml:space="preserve">Thermal management system of vehicle electric power system </t>
  </si>
  <si>
    <t xml:space="preserve">차량 전력계통의 열관리 시스템 </t>
  </si>
  <si>
    <t>EP3812884A4</t>
  </si>
  <si>
    <t>Apollo Intelligent Driving Technology (Beijing) Co., Ltd.</t>
  </si>
  <si>
    <t xml:space="preserve">Information presentation method and apparatus </t>
  </si>
  <si>
    <t>JP7000898B2</t>
  </si>
  <si>
    <t xml:space="preserve">  Rocker structure</t>
  </si>
  <si>
    <t>US20220017146A1</t>
  </si>
  <si>
    <t xml:space="preserve">Chassis frame module for electric vehicle </t>
  </si>
  <si>
    <t>CN113964402A</t>
  </si>
  <si>
    <t>傲普(上海)新能源有限公司</t>
  </si>
  <si>
    <t xml:space="preserve">Online processing device and method for short-board battery cell of energy storage power station </t>
  </si>
  <si>
    <t xml:space="preserve">储能电站短板电芯在线处理装置及方法 </t>
  </si>
  <si>
    <t>FR3095992B1</t>
  </si>
  <si>
    <t>Hadi Moussavi</t>
  </si>
  <si>
    <t xml:space="preserve">  SYSTEM AND METHOD FOR CHARGING MOTOR VEHICLES WITH ELECTRIC ENERGY</t>
  </si>
  <si>
    <t>KR20220009273A</t>
  </si>
  <si>
    <t xml:space="preserve">배터리 관리 방법 및 그 방법을 제공하는 배터리 시스템 </t>
  </si>
  <si>
    <t xml:space="preserve">Method for battery management and battery system providing the same </t>
  </si>
  <si>
    <t>US11230203B2</t>
  </si>
  <si>
    <t xml:space="preserve">Selective illumination of charging port status indicators for an electrified vehicle </t>
  </si>
  <si>
    <t>US11230240B2</t>
  </si>
  <si>
    <t xml:space="preserve">Connection device for connecting a vehicle crash absorbing member to a vehicle body component </t>
  </si>
  <si>
    <t>US11233391B2</t>
  </si>
  <si>
    <t xml:space="preserve">DC interrupting device </t>
  </si>
  <si>
    <t>US11230196B2</t>
  </si>
  <si>
    <t>DE102013225748B4</t>
  </si>
  <si>
    <t xml:space="preserve">  Mobile unit and method for using an electrochemical energy store as required</t>
  </si>
  <si>
    <t>CN112373310B</t>
  </si>
  <si>
    <t xml:space="preserve">Brake strength-based pure electric vehicle brake force correction method </t>
  </si>
  <si>
    <t>CN113644899B</t>
  </si>
  <si>
    <t>武汉普赛斯电子技术有限公司</t>
  </si>
  <si>
    <t xml:space="preserve">Compensation method and compensation circuit for pulse current waveform </t>
  </si>
  <si>
    <t>USD942378S1</t>
  </si>
  <si>
    <t>US11235748B2</t>
  </si>
  <si>
    <t xml:space="preserve">Use of adjustable battery system within a vehicle with an HV battery or fuel cell system </t>
  </si>
  <si>
    <t>JP7014075B2</t>
  </si>
  <si>
    <t>KR102358435B1</t>
  </si>
  <si>
    <t>KR20220014450A</t>
  </si>
  <si>
    <t xml:space="preserve">Method and device for detecting coolant leak of vehicle battery cooling device </t>
  </si>
  <si>
    <t xml:space="preserve">차량용 배터리 냉각 장치의 냉각수 누수 검출 방법 및 그 장치 </t>
  </si>
  <si>
    <t>JP7016903B2</t>
  </si>
  <si>
    <t xml:space="preserve">  Control device, route guidance device, program, and control method</t>
  </si>
  <si>
    <t xml:space="preserve">制御装置、経路案内装置、プログラム、及び、制御方法 </t>
  </si>
  <si>
    <t>JP7016836B2</t>
  </si>
  <si>
    <t xml:space="preserve">  Conductive system</t>
  </si>
  <si>
    <t>US11241979B2</t>
  </si>
  <si>
    <t>Byton North America Corporation</t>
  </si>
  <si>
    <t xml:space="preserve">Method of multi-directional seat adjustment using a polar coordinate system based user interface </t>
  </si>
  <si>
    <t>USD942937S1</t>
  </si>
  <si>
    <t>EP3951225A1</t>
  </si>
  <si>
    <t xml:space="preserve">A valve assembly and housing comprising the same </t>
  </si>
  <si>
    <t>KR102361268B1</t>
  </si>
  <si>
    <t xml:space="preserve">Cooling system for battery pack of electric vehicle and cooling method for battery pack system of electric vehicle using the same </t>
  </si>
  <si>
    <t>KR102361334B1</t>
  </si>
  <si>
    <t xml:space="preserve">Battery control apparatus, and energy storage system including the same </t>
  </si>
  <si>
    <t>CN109808442B</t>
  </si>
  <si>
    <t xml:space="preserve">Temperature control system for vehicle </t>
  </si>
  <si>
    <t xml:space="preserve">배터리를 포함하는 전자 장치 및 그의 배터리 충전 방법 </t>
  </si>
  <si>
    <t>US11247577B2</t>
  </si>
  <si>
    <t>BR112021025914A2</t>
  </si>
  <si>
    <t>Ample Inc</t>
  </si>
  <si>
    <t xml:space="preserve">  System for powering an electric vehicle and method for powering an electric vehicle using a variable modular capacity electric power system</t>
  </si>
  <si>
    <t>USD943518S1</t>
  </si>
  <si>
    <t>USD943519S1</t>
  </si>
  <si>
    <t>US11252544B2</t>
  </si>
  <si>
    <t>JP7020804B2</t>
  </si>
  <si>
    <t>JP7022657B2</t>
  </si>
  <si>
    <t>株式会社アルファ</t>
  </si>
  <si>
    <t xml:space="preserve">  Vehicle outside steering wheel device</t>
  </si>
  <si>
    <t>US11258279B1</t>
  </si>
  <si>
    <t>KR20220021155A</t>
  </si>
  <si>
    <t>에스케이온 주식회사</t>
  </si>
  <si>
    <t xml:space="preserve">Battery Module </t>
  </si>
  <si>
    <t>US11258128B2</t>
  </si>
  <si>
    <t xml:space="preserve">Battery pack reinforcement assemblies </t>
  </si>
  <si>
    <t>CN111025161B</t>
  </si>
  <si>
    <t>PE20220267A1</t>
  </si>
  <si>
    <t>Hexagon Purus North America Holdings Inc</t>
  </si>
  <si>
    <t xml:space="preserve">  ELECTRIC MOTOR PROPULSION SYSTEM FOR HEAVY VEHICLES</t>
  </si>
  <si>
    <t>US20220055627A1</t>
  </si>
  <si>
    <t xml:space="preserve">Control apparatus </t>
  </si>
  <si>
    <t>US11260909B2</t>
  </si>
  <si>
    <t>Ree Automotive Ltd</t>
  </si>
  <si>
    <t xml:space="preserve">Vehicle chassis platform </t>
  </si>
  <si>
    <t>US11262408B2</t>
  </si>
  <si>
    <t xml:space="preserve">Vehicle traction battery over-discharge diagnosing method and assembly </t>
  </si>
  <si>
    <t>US11260719B2</t>
  </si>
  <si>
    <t xml:space="preserve">Battery cooling system including a cooling water circulation circuit </t>
  </si>
  <si>
    <t>US11260749B2</t>
  </si>
  <si>
    <t>Transportation Ip Holdings, Llc</t>
  </si>
  <si>
    <t xml:space="preserve">Cooling control systems </t>
  </si>
  <si>
    <t xml:space="preserve">단열 부재를 포함하는 배터리 모듈 </t>
  </si>
  <si>
    <t>EP3307582B1</t>
  </si>
  <si>
    <t xml:space="preserve">A method and system for optimizing the lifetime of an energy storage system </t>
  </si>
  <si>
    <t>US20220063418A1</t>
  </si>
  <si>
    <t xml:space="preserve">System and method of determining a representative measurement from multiple independent measurements of electric machine speed </t>
  </si>
  <si>
    <t>US20220063429A1</t>
  </si>
  <si>
    <t xml:space="preserve">System and method for electric vehicle charging and security </t>
  </si>
  <si>
    <t>JP2022035236A</t>
  </si>
  <si>
    <t xml:space="preserve">Control device </t>
  </si>
  <si>
    <t>CN111726046B</t>
  </si>
  <si>
    <t>南通大学</t>
  </si>
  <si>
    <t xml:space="preserve">Asymmetric six-phase PMSM model prediction flux linkage control method considering duty ratio optimization </t>
  </si>
  <si>
    <t>KR102371248B1</t>
  </si>
  <si>
    <t xml:space="preserve">Method for controlling e-4wd hybrid vehicle </t>
  </si>
  <si>
    <t>FR3020195B1</t>
  </si>
  <si>
    <t xml:space="preserve">  ELECTRIC MACHINE STATOR WITH OPTIMIZED SLOT FILLING AND METHOD FOR MAKING THE SAID CORRESPONDING STATOR</t>
  </si>
  <si>
    <t xml:space="preserve">Stator de machine electrique a remplissage d'encoches optimise et procede de realisation dudit stator correspondant </t>
  </si>
  <si>
    <t xml:space="preserve">一种动力电池试验设备及除霜方法 </t>
  </si>
  <si>
    <t>CN112026748B</t>
  </si>
  <si>
    <t>宁波吉利罗佑发动机零部件有限公司</t>
  </si>
  <si>
    <t xml:space="preserve">Motor failure control method and device, electronic equipment and storage medium </t>
  </si>
  <si>
    <t>US11267363B2</t>
  </si>
  <si>
    <t xml:space="preserve">Method and system for preventing moisture accumulation in battery packs </t>
  </si>
  <si>
    <t>US11267457B2</t>
  </si>
  <si>
    <t xml:space="preserve">Systems and methods for managing electric motor torques in a hybrid electric vehicle </t>
  </si>
  <si>
    <t>US11267345B2</t>
  </si>
  <si>
    <t>Hitachi Astemo, Ltd.</t>
  </si>
  <si>
    <t xml:space="preserve">Control apparatus, control method, and control system for electric vehicle </t>
  </si>
  <si>
    <t>US20220077443A1</t>
  </si>
  <si>
    <t xml:space="preserve">System and method for high energy density battery module </t>
  </si>
  <si>
    <t>US20220077442A1</t>
  </si>
  <si>
    <t>CN110509807B</t>
  </si>
  <si>
    <t>科华恒盛股份有限公司</t>
  </si>
  <si>
    <t xml:space="preserve">Power distribution method, system and terminal equipment </t>
  </si>
  <si>
    <t xml:space="preserve">电池热管理的控制方法、控制器、电池热管理系统及车辆 </t>
  </si>
  <si>
    <t>CN112652851B</t>
  </si>
  <si>
    <t>USD945970S1</t>
  </si>
  <si>
    <t>USD945971S1</t>
  </si>
  <si>
    <t>JP7035908B2</t>
  </si>
  <si>
    <t xml:space="preserve">  Vehicle front structure</t>
  </si>
  <si>
    <t>JP7035832B2</t>
  </si>
  <si>
    <t>JP2022044881A</t>
  </si>
  <si>
    <t xml:space="preserve">Management method, management device and management system </t>
  </si>
  <si>
    <t>CN109256835B</t>
  </si>
  <si>
    <t>深圳壹账通智能科技有限公司</t>
  </si>
  <si>
    <t xml:space="preserve">Charging control method of mobile terminal, storage medium and mobile terminal </t>
  </si>
  <si>
    <t xml:space="preserve">一种移动终端的充电控制方法、存储介质和移动终端 </t>
  </si>
  <si>
    <t>CN113125997B</t>
  </si>
  <si>
    <t>US11279241B2</t>
  </si>
  <si>
    <t xml:space="preserve">Multi-motor switching control system and method for increased efficiency and energy savings </t>
  </si>
  <si>
    <t>US11283383B2</t>
  </si>
  <si>
    <t xml:space="preserve">Energy-efficient asynchronous machine </t>
  </si>
  <si>
    <t>US11279217B2</t>
  </si>
  <si>
    <t xml:space="preserve">Subframe and suspension assembly </t>
  </si>
  <si>
    <t>US20220094006A1</t>
  </si>
  <si>
    <t xml:space="preserve">High-voltage battery pack for vehicle </t>
  </si>
  <si>
    <t>WO2022060267A1</t>
  </si>
  <si>
    <t>Telefonaktiebolaget Lm Ericsson (Publ)</t>
  </si>
  <si>
    <t xml:space="preserve">Limiting of transmission power loss in a wireless communication system </t>
  </si>
  <si>
    <t>WO2022060845A1</t>
  </si>
  <si>
    <t>Amphenol Thermometrics, Inc.</t>
  </si>
  <si>
    <t xml:space="preserve">Thermal runaway detection systems for batteries within enclosures and methods of use thereof </t>
  </si>
  <si>
    <t>CN114228882A</t>
  </si>
  <si>
    <t>英业达科技有限公司</t>
  </si>
  <si>
    <t xml:space="preserve">Shock-absorbing transport tool and shock-absorbing block </t>
  </si>
  <si>
    <t>CN112092626B</t>
  </si>
  <si>
    <t xml:space="preserve">Remote monitoring protection method and system for low-voltage storage battery of electric vehicle </t>
  </si>
  <si>
    <t>CN109038751B</t>
  </si>
  <si>
    <t xml:space="preserve">Charging control method, mobile terminal and storage medium </t>
  </si>
  <si>
    <t xml:space="preserve">一种充电控制方法、移动终端及存储介质 </t>
  </si>
  <si>
    <t>CN111052292B</t>
  </si>
  <si>
    <t>Eti电子有限公司</t>
  </si>
  <si>
    <t>KR102380244B1</t>
  </si>
  <si>
    <t>엘지디스플레이 주식회사</t>
  </si>
  <si>
    <t xml:space="preserve">터치스크린장치 및 이를 구비한 전자기기 </t>
  </si>
  <si>
    <t>US11287972B1</t>
  </si>
  <si>
    <t xml:space="preserve">Selectable element selection within a curved display edge </t>
  </si>
  <si>
    <t>US11286002B2</t>
  </si>
  <si>
    <t xml:space="preserve">Side-impact crash structure </t>
  </si>
  <si>
    <t>US11285820B2</t>
  </si>
  <si>
    <t>Dus Operating Inc.</t>
  </si>
  <si>
    <t xml:space="preserve">Battery tray assembly for a vehicle </t>
  </si>
  <si>
    <t xml:space="preserve">独立大电能电动设备用的热管理系统 </t>
  </si>
  <si>
    <t>EP3943336A4</t>
  </si>
  <si>
    <t>NISSAN MOTOR Co., Ltd.</t>
  </si>
  <si>
    <t xml:space="preserve">Power reception control method of power storage elements, and power reception control device </t>
  </si>
  <si>
    <t>DE102011088729B4</t>
  </si>
  <si>
    <t xml:space="preserve">  Speed window based control strategy for electric machines</t>
  </si>
  <si>
    <t>CN113568307B</t>
  </si>
  <si>
    <t>福建时代星云科技有限公司</t>
  </si>
  <si>
    <t xml:space="preserve">Control strategy optimization method for storage and charging station and terminal </t>
  </si>
  <si>
    <t>CN112531231B</t>
  </si>
  <si>
    <t xml:space="preserve">被动式安全管理电池包 </t>
  </si>
  <si>
    <t>USD947736S1</t>
  </si>
  <si>
    <t xml:space="preserve">Rear door panel for vehicles </t>
  </si>
  <si>
    <t>USD947787S1</t>
  </si>
  <si>
    <t>USD947776S1</t>
  </si>
  <si>
    <t xml:space="preserve">Electricity charging station for electric vehicles </t>
  </si>
  <si>
    <t>CN111902901B</t>
  </si>
  <si>
    <t>DE102020006087A1</t>
  </si>
  <si>
    <t xml:space="preserve">  Method for filling an energy storage device of a motor vehicle by means of a charging device and method for operating a charging device for a motor vehicle</t>
  </si>
  <si>
    <t>WO2022067809A1</t>
  </si>
  <si>
    <t xml:space="preserve">Battery, device, and preparation method and preparation device for battery </t>
  </si>
  <si>
    <t xml:space="preserve">电池、装置、电池的制备方法以及制备装置 </t>
  </si>
  <si>
    <t>KR102382679B1</t>
  </si>
  <si>
    <t>조희덕</t>
  </si>
  <si>
    <t xml:space="preserve">배터리부와 모터 및 프레임이 일체화된 통합형 편평형차대 </t>
  </si>
  <si>
    <t xml:space="preserve">Integrated Flatform Chassis Where Battery, Motor and Frame are Integrated Into One </t>
  </si>
  <si>
    <t>JP2022055707A</t>
  </si>
  <si>
    <t>JP2022055714A</t>
  </si>
  <si>
    <t>CN112036031B</t>
  </si>
  <si>
    <t>国网四川省电力公司经济技术研究院</t>
  </si>
  <si>
    <t xml:space="preserve">Power grid evaluation and extension planning method considering flexibility bearing degree </t>
  </si>
  <si>
    <t>CN109447766B</t>
  </si>
  <si>
    <t>安徽天鹏电子科技有限公司</t>
  </si>
  <si>
    <t xml:space="preserve">Charging pile system for balanced charging and method thereof </t>
  </si>
  <si>
    <t>JP7051048B2</t>
  </si>
  <si>
    <t xml:space="preserve">  Hybrid drive</t>
  </si>
  <si>
    <t>CN113533037B</t>
  </si>
  <si>
    <t>US11299210B2</t>
  </si>
  <si>
    <t xml:space="preserve">Structural integration brace for front vehicle compartment </t>
  </si>
  <si>
    <t>US11302981B2</t>
  </si>
  <si>
    <t>FR3115163A1</t>
  </si>
  <si>
    <t xml:space="preserve">  Battery pack comprising gas evacuation means</t>
  </si>
  <si>
    <t>CN111301194B</t>
  </si>
  <si>
    <t>北京海博思创科技股份有限公司</t>
  </si>
  <si>
    <t xml:space="preserve">Movable charging station and movable platform </t>
  </si>
  <si>
    <t xml:space="preserve">可折叠电子产品及其柔性电池以及柔性电池的制备方法 </t>
  </si>
  <si>
    <t>KR102388149B1</t>
  </si>
  <si>
    <t xml:space="preserve">Plug-in vehicle and method of controlling thereof </t>
  </si>
  <si>
    <t xml:space="preserve">차량용 차체 </t>
  </si>
  <si>
    <t>DE102020213024A1</t>
  </si>
  <si>
    <t>Siemens Mobility GmbH</t>
  </si>
  <si>
    <t xml:space="preserve">  Monitoring of an electrical storage device</t>
  </si>
  <si>
    <t>DE102018133049B4</t>
  </si>
  <si>
    <t xml:space="preserve">Seitenschweller für einen Kraftwagen </t>
  </si>
  <si>
    <t xml:space="preserve">  Side skirts for a motor vehicle</t>
  </si>
  <si>
    <t>CN111688427B</t>
  </si>
  <si>
    <t>上汽通用汽车有限公司</t>
  </si>
  <si>
    <t xml:space="preserve">Carbon fiber composite shock absorber tower for automobile and automobile part </t>
  </si>
  <si>
    <t>CN112440979B</t>
  </si>
  <si>
    <t xml:space="preserve">Method and equipment for controlling vehicle stability </t>
  </si>
  <si>
    <t>CN111257763B</t>
  </si>
  <si>
    <t>凹凸电子（武汉）有限公司</t>
  </si>
  <si>
    <t xml:space="preserve">Method and system for calculating remaining capacity of battery </t>
  </si>
  <si>
    <t>CN112397798B</t>
  </si>
  <si>
    <t xml:space="preserve">Power battery management system and matching method </t>
  </si>
  <si>
    <t>CN111703324B</t>
  </si>
  <si>
    <t>易事特集团股份有限公司</t>
  </si>
  <si>
    <t xml:space="preserve">Power distribution method </t>
  </si>
  <si>
    <t>US20220131388A1</t>
  </si>
  <si>
    <t xml:space="preserve">Methods and systems for charging or discharging energy storage systems </t>
  </si>
  <si>
    <t>CN113047728B</t>
  </si>
  <si>
    <t>惠州华阳通用电子有限公司</t>
  </si>
  <si>
    <t xml:space="preserve">Call noise reduction method and device </t>
  </si>
  <si>
    <t>CN216413148U</t>
  </si>
  <si>
    <t>罗杰斯公司</t>
  </si>
  <si>
    <t xml:space="preserve">Thermal management multilayer sheet, battery, and battery pack </t>
  </si>
  <si>
    <t>CN108418274B</t>
  </si>
  <si>
    <t>广州昂宝电子有限公司</t>
  </si>
  <si>
    <t xml:space="preserve">Multi-port battery charger </t>
  </si>
  <si>
    <t>CN112977172B</t>
  </si>
  <si>
    <t xml:space="preserve">Electric automobile and power battery pulse heating control system and control method thereof </t>
  </si>
  <si>
    <t>CN112768232B</t>
  </si>
  <si>
    <t>深圳康诚达电子有限公司</t>
  </si>
  <si>
    <t xml:space="preserve">Electrolytic capacitor with high explosion resistance </t>
  </si>
  <si>
    <t>US11319732B2</t>
  </si>
  <si>
    <t xml:space="preserve">Pre-fluxing motors of vehicle door e-latches </t>
  </si>
  <si>
    <t>US11318848B2</t>
  </si>
  <si>
    <t xml:space="preserve">Vehicle power supply system </t>
  </si>
  <si>
    <t>KR20220055892A</t>
  </si>
  <si>
    <t xml:space="preserve">Vehicle body joint structure </t>
  </si>
  <si>
    <t>US20220134839A1</t>
  </si>
  <si>
    <t xml:space="preserve">Integrated thermal management system for a vehicle </t>
  </si>
  <si>
    <t>WO2022090771A1</t>
  </si>
  <si>
    <t xml:space="preserve">Bumper assembly for an automotive vehicle </t>
  </si>
  <si>
    <t>DE102017210611B4</t>
  </si>
  <si>
    <t xml:space="preserve">  Electrical energy supply device with a busbar matrix and method for operating the energy supply device</t>
  </si>
  <si>
    <t>DE112008003307B4</t>
  </si>
  <si>
    <t xml:space="preserve">Bodengruppenaufbau einer Autokarosserie </t>
  </si>
  <si>
    <t xml:space="preserve">  Floor structure of a car body</t>
  </si>
  <si>
    <t xml:space="preserve">基于低温快充的动力电池热管理参数的确定方法及系统 </t>
  </si>
  <si>
    <t>CN107472049B</t>
  </si>
  <si>
    <t xml:space="preserve">Online vehicle battery capacity diagnostic system and method </t>
  </si>
  <si>
    <t>CN111137173B</t>
  </si>
  <si>
    <t>US11325501B2</t>
  </si>
  <si>
    <t xml:space="preserve">Method for preheating a battery of an electrically operated motor vehicle, and charging device </t>
  </si>
  <si>
    <t>EP3096969B1</t>
  </si>
  <si>
    <t xml:space="preserve">User interface and method for controlling a volume by means of a touch-sensitive display unit </t>
  </si>
  <si>
    <t xml:space="preserve">Anwenderschnittstelle und verfahren zum steuern einer lautstärke mittels einer berührungssensitiven anzeigeeinheit </t>
  </si>
  <si>
    <t>US20220149768A1</t>
  </si>
  <si>
    <t xml:space="preserve">Inverter, electric drive, vehicle and method for controlling controllable switches of an inverter and corresponding computer program product </t>
  </si>
  <si>
    <t>WO2022097362A1</t>
  </si>
  <si>
    <t>アルプスアルパイン株式会社</t>
  </si>
  <si>
    <t>US20220144347A1</t>
  </si>
  <si>
    <t xml:space="preserve">Body structure for an electrically operated vehicle </t>
  </si>
  <si>
    <t>FR3110876B1</t>
  </si>
  <si>
    <t xml:space="preserve">  MOTOR VEHICLE WITH ELECTRIC MOTORIZATION EQUIPPED WITH A HEAT TRANSFER FLUID DISPENSER</t>
  </si>
  <si>
    <t>CN111370784B</t>
  </si>
  <si>
    <t xml:space="preserve">Battery thermal runaway early warning method </t>
  </si>
  <si>
    <t>CN112193124B</t>
  </si>
  <si>
    <t>蜂巢能源科技股份有限公司</t>
  </si>
  <si>
    <t>JP7068893B2</t>
  </si>
  <si>
    <t>US11336107B2</t>
  </si>
  <si>
    <t xml:space="preserve">Information processing device, information processing system, and charging method </t>
  </si>
  <si>
    <t>KR102399618B1</t>
  </si>
  <si>
    <t>KR102399621B1</t>
  </si>
  <si>
    <t>US11338647B1</t>
  </si>
  <si>
    <t xml:space="preserve">Vehicle thermal system </t>
  </si>
  <si>
    <t>US11342760B2</t>
  </si>
  <si>
    <t>Sony Interactive Entertainment Inc.</t>
  </si>
  <si>
    <t xml:space="preserve">Electrical device for parallel connected batteries </t>
  </si>
  <si>
    <t>EP4002681A1</t>
  </si>
  <si>
    <t>US20220161858A1</t>
  </si>
  <si>
    <t>US11349324B2</t>
  </si>
  <si>
    <t xml:space="preserve">Systems and methods for providing a personalized charging rate </t>
  </si>
  <si>
    <t>US11349356B2</t>
  </si>
  <si>
    <t xml:space="preserve">Multi-tooth coil winding for a double-phase rotating field machine </t>
  </si>
  <si>
    <t>EP4005859A1</t>
  </si>
  <si>
    <t>Wobben Properties GmbH</t>
  </si>
  <si>
    <t xml:space="preserve">Method for controlling an exchange between a charging structure and an electrical supply network </t>
  </si>
  <si>
    <t>DE102017010670C5</t>
  </si>
  <si>
    <t>Mercedes-Benz Group AG</t>
  </si>
  <si>
    <t xml:space="preserve">  Side sill arrangement of a body of an electrically operated motor vehicle</t>
  </si>
  <si>
    <t xml:space="preserve">电动车辆换电充电控制方法及装置 </t>
  </si>
  <si>
    <t>US11351873B2</t>
  </si>
  <si>
    <t xml:space="preserve">Driving assistance method for assistance of a power-intensive driving manoeuver of a subject vehicle, and driving assistance system for a power-intensive driving manoeuver of a subject vehicle </t>
  </si>
  <si>
    <t>EP3787179B1</t>
  </si>
  <si>
    <t>DE102013105747B4</t>
  </si>
  <si>
    <t xml:space="preserve">  Devices for distributing heat in a motor vehicle</t>
  </si>
  <si>
    <t xml:space="preserve">Vorrichtungen zur Wärmeverteilung in einem Kraftfahrzeug </t>
  </si>
  <si>
    <t>FR3089069B1</t>
  </si>
  <si>
    <t xml:space="preserve">  Securing arrangement of a power connector</t>
  </si>
  <si>
    <t>JP7084366B2</t>
  </si>
  <si>
    <t xml:space="preserve">一种带电机余热回收双模冷却动力电池热管理系统 </t>
  </si>
  <si>
    <t>US11358471B2</t>
  </si>
  <si>
    <t xml:space="preserve">Electrical vehicle system </t>
  </si>
  <si>
    <t>BR112016002592B1</t>
  </si>
  <si>
    <t xml:space="preserve">  HYBRID POWER SYSTEM IN A VEHICLE, METHOD FOR OPERATING A HYBRID POWER SYSTEM IN A VEHICLE, AND VEHICLE COMPRISING HYBRID POWER SYSTEM</t>
  </si>
  <si>
    <t>KR102409386B1</t>
  </si>
  <si>
    <t>US20220185380A1</t>
  </si>
  <si>
    <t xml:space="preserve">Side sill for mounting sliding door of vehicle </t>
  </si>
  <si>
    <t>CN113335026B</t>
  </si>
  <si>
    <t>曼德电子电器有限公司</t>
  </si>
  <si>
    <t xml:space="preserve">Cooling circulation system for electric vehicle motor battery cooling and heat pump and operation method </t>
  </si>
  <si>
    <t xml:space="preserve">电动车辆电机电池冷却及热泵的冷却循环系统及操作方法 </t>
  </si>
  <si>
    <t>CN110178263B</t>
  </si>
  <si>
    <t>株式会社Lg新能源</t>
  </si>
  <si>
    <t xml:space="preserve">Battery pack with improved temperature control performance </t>
  </si>
  <si>
    <t>US11367908B2</t>
  </si>
  <si>
    <t xml:space="preserve">Battery modules, a battery pack, and a method for replacing the battery modules </t>
  </si>
  <si>
    <t>CN110682800B</t>
  </si>
  <si>
    <t xml:space="preserve">Integrated form electric drive system assembly and electric automobile </t>
  </si>
  <si>
    <t>JP7088096B2</t>
  </si>
  <si>
    <t xml:space="preserve">  Vehicle battery control device</t>
  </si>
  <si>
    <t>US11367916B2</t>
  </si>
  <si>
    <t>Artisan Vehicle Systems, Inc.</t>
  </si>
  <si>
    <t xml:space="preserve">Modular battery cover for electric vehicle </t>
  </si>
  <si>
    <t>JP2022529444A</t>
  </si>
  <si>
    <t>ロベルト・ボッシュ・ゲゼルシャフト・ミト・ベシュレンクテル・ハフツング</t>
  </si>
  <si>
    <t xml:space="preserve">  Battery module with asymmetric cell electrical connection</t>
  </si>
  <si>
    <t xml:space="preserve">非対称セル電気接続を含む電池モジュール </t>
  </si>
  <si>
    <t>US20220194378A1</t>
  </si>
  <si>
    <t xml:space="preserve">All-wheel drive electric vehicle with simulated axle lock </t>
  </si>
  <si>
    <t>DE102020216261A1</t>
  </si>
  <si>
    <t xml:space="preserve">  Method and control device for supplying energy to an agricultural machine</t>
  </si>
  <si>
    <t>US20220200066A1</t>
  </si>
  <si>
    <t>Christopher B. Austin</t>
  </si>
  <si>
    <t xml:space="preserve">Vehicular battery charger, charging system, and method with communication indicator </t>
  </si>
  <si>
    <t>CN113584351B</t>
  </si>
  <si>
    <t>昆明理工大学</t>
  </si>
  <si>
    <t xml:space="preserve">一种无稀土铝合金及其制备方法和应用 </t>
  </si>
  <si>
    <t>CN113263957B</t>
  </si>
  <si>
    <t>重庆大学</t>
  </si>
  <si>
    <t xml:space="preserve">Energy optimization device and method for power battery system </t>
  </si>
  <si>
    <t>CN111775926B</t>
  </si>
  <si>
    <t>联合汽车电子有限公司</t>
  </si>
  <si>
    <t xml:space="preserve">Driving mode control method and system of range-extended electric vehicle </t>
  </si>
  <si>
    <t>US11374284B2</t>
  </si>
  <si>
    <t>Proterra Operating Company, Inc.</t>
  </si>
  <si>
    <t xml:space="preserve">Battery vent system </t>
  </si>
  <si>
    <t>KR102414226B1</t>
  </si>
  <si>
    <t xml:space="preserve">Electronic device and method for controlling based on leakage state of battery in electronic device </t>
  </si>
  <si>
    <t xml:space="preserve">배터리 누설 상태에 기반한 제어 방법 및 전자 장치 </t>
  </si>
  <si>
    <t>US20220209317A1</t>
  </si>
  <si>
    <t xml:space="preserve">Vehicular battery charger, charging system, and method receiving cost of power data </t>
  </si>
  <si>
    <t xml:space="preserve">一种电动汽车废旧电池智能报废回收系统及其回收工艺 </t>
  </si>
  <si>
    <t>CN114683960A</t>
  </si>
  <si>
    <t>宝能汽车集团有限公司</t>
  </si>
  <si>
    <t xml:space="preserve">Power battery SOC display control method and device, storage medium and management system </t>
  </si>
  <si>
    <t>KR20220091852A</t>
  </si>
  <si>
    <t xml:space="preserve">Battery pack case, and Battery pack having the same </t>
  </si>
  <si>
    <t xml:space="preserve">배터리팩 케이스, 및 이를 포함하는 배터리팩 </t>
  </si>
  <si>
    <t>CN113352839B</t>
  </si>
  <si>
    <t xml:space="preserve">Pure electric vehicle type thermal management system and pure electric vehicle </t>
  </si>
  <si>
    <t xml:space="preserve">一种纯电动车型热管理系统及纯电动汽车 </t>
  </si>
  <si>
    <t>CN109417140B</t>
  </si>
  <si>
    <t>EP3422527B1</t>
  </si>
  <si>
    <t>EH Europe GmbH</t>
  </si>
  <si>
    <t xml:space="preserve">Battery apparatus </t>
  </si>
  <si>
    <t>CN114441964B</t>
  </si>
  <si>
    <t xml:space="preserve">Fault positioning method, device and medium in power supply process of storage system </t>
  </si>
  <si>
    <t>USD957299S1</t>
  </si>
  <si>
    <t>US11383766B2</t>
  </si>
  <si>
    <t>US11387501B2</t>
  </si>
  <si>
    <t xml:space="preserve">System and method of managing battery for eco-friendly vehicle </t>
  </si>
  <si>
    <t>US11383736B2</t>
  </si>
  <si>
    <t xml:space="preserve">Vehicle battery controller </t>
  </si>
  <si>
    <t>KR102420010B1</t>
  </si>
  <si>
    <t xml:space="preserve">Metal-air battery apparatus and operation method thereof </t>
  </si>
  <si>
    <t>US20220224273A1</t>
  </si>
  <si>
    <t>Qatar University</t>
  </si>
  <si>
    <t xml:space="preserve">Multiphase induction motor drive for gearless electric vehicles </t>
  </si>
  <si>
    <t>CN112721660B</t>
  </si>
  <si>
    <t>南昌智能新能源汽车研究院</t>
  </si>
  <si>
    <t xml:space="preserve">Energy supply management method and device for double-battery range-extending type electric automobile </t>
  </si>
  <si>
    <t>CN111403836B</t>
  </si>
  <si>
    <t>重庆金康赛力斯新能源汽车设计院有限公司</t>
  </si>
  <si>
    <t xml:space="preserve">Battery pack temperature detection system and method </t>
  </si>
  <si>
    <t>EP3885199A4</t>
  </si>
  <si>
    <t>Hunan CRRC Times Electric Vehicle Co., Ltd</t>
  </si>
  <si>
    <t xml:space="preserve">Energy management method for electric automobile, energy storage management controller and energy management unit </t>
  </si>
  <si>
    <t>JP7103127B2</t>
  </si>
  <si>
    <t xml:space="preserve">  In-vehicle control device and vehicle</t>
  </si>
  <si>
    <t>CN112976999B</t>
  </si>
  <si>
    <t xml:space="preserve">Integrated thermal management system for multi-heat-source direct-current energy storage device and control method </t>
  </si>
  <si>
    <t>CN112874501B</t>
  </si>
  <si>
    <t>KR102424528B1</t>
  </si>
  <si>
    <t xml:space="preserve">Method and device to estimate state of battery </t>
  </si>
  <si>
    <t>CN109455106B</t>
  </si>
  <si>
    <t xml:space="preserve">Intelligent charging station for electric automobile </t>
  </si>
  <si>
    <t>CN107639991B</t>
  </si>
  <si>
    <t xml:space="preserve">Air outlet toggle assembly </t>
  </si>
  <si>
    <t>EP4031824A1</t>
  </si>
  <si>
    <t>CN114802451A</t>
  </si>
  <si>
    <t>浙江零跑科技股份有限公司</t>
  </si>
  <si>
    <t xml:space="preserve">Vehicle frame structure </t>
  </si>
  <si>
    <t>CN114802457A</t>
  </si>
  <si>
    <t xml:space="preserve">Vehicle door sill device </t>
  </si>
  <si>
    <t>CN114802447A</t>
  </si>
  <si>
    <t xml:space="preserve">Lower vehicle body middle structure </t>
  </si>
  <si>
    <t>FR3111705B1</t>
  </si>
  <si>
    <t>JP2022111787A</t>
  </si>
  <si>
    <t xml:space="preserve">On-vehicle battery pack </t>
  </si>
  <si>
    <t>EP3996178A3</t>
  </si>
  <si>
    <t>Baidu USA LLC</t>
  </si>
  <si>
    <t>KR102429010B1</t>
  </si>
  <si>
    <t>EP3424123B1</t>
  </si>
  <si>
    <t xml:space="preserve">A method and system for controlling a current being fed to a battery pack </t>
  </si>
  <si>
    <t>US20220247031A1</t>
  </si>
  <si>
    <t xml:space="preserve">Rechargeable energy storage system with backup network </t>
  </si>
  <si>
    <t>US20220242183A1</t>
  </si>
  <si>
    <t xml:space="preserve">Multi-tiered body frame integral structure for off road vehicles </t>
  </si>
  <si>
    <t>CN113013514B</t>
  </si>
  <si>
    <t>CN112406494B</t>
  </si>
  <si>
    <t xml:space="preserve">Thermal management system for automobile and thermal management method based on system </t>
  </si>
  <si>
    <t xml:space="preserve">用于汽车的热管理系统以及基于该系统的热管理方法 </t>
  </si>
  <si>
    <t>US11407273B2</t>
  </si>
  <si>
    <t>JP7115338B2</t>
  </si>
  <si>
    <t xml:space="preserve">  electric vehicle</t>
  </si>
  <si>
    <t>GB2603504A</t>
  </si>
  <si>
    <t xml:space="preserve">Deployment method and apparatus </t>
  </si>
  <si>
    <t>KR20220111910A</t>
  </si>
  <si>
    <t xml:space="preserve">전기자동차용 샤시프레임 </t>
  </si>
  <si>
    <t xml:space="preserve">Chassis frame for electric vehicle </t>
  </si>
  <si>
    <t>EP4040921A1</t>
  </si>
  <si>
    <t>INOVA Semiconductors GmbH</t>
  </si>
  <si>
    <t>CN112590945B</t>
  </si>
  <si>
    <t xml:space="preserve">一种隔离开关状态检测方法及系统 </t>
  </si>
  <si>
    <t>CN112622624B</t>
  </si>
  <si>
    <t>US11417916B2</t>
  </si>
  <si>
    <t xml:space="preserve">Intelligent vehicle battery charging for high capacity batteries </t>
  </si>
  <si>
    <t>US11418077B2</t>
  </si>
  <si>
    <t xml:space="preserve">Rotor assembly with magnets and cooling channels and cooling channel separation element in the shaft </t>
  </si>
  <si>
    <t>EP4044346A1</t>
  </si>
  <si>
    <t>Tianjin EV Energies Co., Ltd.</t>
  </si>
  <si>
    <t xml:space="preserve">Battery module capable of delaying thermal runaway and vehicle using same </t>
  </si>
  <si>
    <t>Rheinisch-Westfälische Technische Hochschule (Rwth) Aachen</t>
  </si>
  <si>
    <t>CN112382819B</t>
  </si>
  <si>
    <t>TWI774856B</t>
  </si>
  <si>
    <t>大陸商蔚來（安徽）控股有限公司</t>
  </si>
  <si>
    <t xml:space="preserve">  Method and apparatus for determining a charging strategy for an under-charged battery in a swapping station</t>
  </si>
  <si>
    <t>CN114937842A</t>
  </si>
  <si>
    <t xml:space="preserve">电池包、车身及车辆 </t>
  </si>
  <si>
    <t xml:space="preserve">Battery package, automobile body and vehicle </t>
  </si>
  <si>
    <t>CN112731169B</t>
  </si>
  <si>
    <t>GB2603902A</t>
  </si>
  <si>
    <t>Peter Boxwell Michael</t>
  </si>
  <si>
    <t xml:space="preserve">Improved power supply to charging stations for electric vehicles </t>
  </si>
  <si>
    <t>KR20220118063A</t>
  </si>
  <si>
    <t xml:space="preserve">배터리 팩 </t>
  </si>
  <si>
    <t>WO2022177873A1</t>
  </si>
  <si>
    <t>Eaglepicher Technologies, Llc</t>
  </si>
  <si>
    <t xml:space="preserve">Wire bond fuse down-select for electrochemical cells </t>
  </si>
  <si>
    <t>KR102437219B1</t>
  </si>
  <si>
    <t xml:space="preserve">Method and system for displaying possible driving distance of vehicle </t>
  </si>
  <si>
    <t>CN113232730B</t>
  </si>
  <si>
    <t>USD962159S1</t>
  </si>
  <si>
    <t>EP4049880A1</t>
  </si>
  <si>
    <t xml:space="preserve">An energy storage system for a vehicle </t>
  </si>
  <si>
    <t>US11437662B1</t>
  </si>
  <si>
    <t xml:space="preserve">Battery assembly for use in an electric aircraft </t>
  </si>
  <si>
    <t>JP2022130143A</t>
  </si>
  <si>
    <t>富士電機株式会社</t>
  </si>
  <si>
    <t>CN112874370B</t>
  </si>
  <si>
    <t>山东科技大学</t>
  </si>
  <si>
    <t xml:space="preserve">Reservation-default charging method and system for electric vehicle </t>
  </si>
  <si>
    <t>US11437838B2</t>
  </si>
  <si>
    <t xml:space="preserve">Battery charging control method and apparatus, battery management system, and medium </t>
  </si>
  <si>
    <t>USD962856S1</t>
  </si>
  <si>
    <t>US11433736B2</t>
  </si>
  <si>
    <t xml:space="preserve">Methods and systems for thermal management in a vehicle </t>
  </si>
  <si>
    <t>USD660219</t>
  </si>
  <si>
    <t>JP7132897B2</t>
  </si>
  <si>
    <t>DE102021202223A1</t>
  </si>
  <si>
    <t>Knorr-Bremse Systeme für Nutzfahrzeuge GmbH</t>
  </si>
  <si>
    <t xml:space="preserve">  Improving the power transmission between wheel and road</t>
  </si>
  <si>
    <t>US20220281613A1</t>
  </si>
  <si>
    <t>WO2022185561A1</t>
  </si>
  <si>
    <t xml:space="preserve">Temperature regulation device </t>
  </si>
  <si>
    <t xml:space="preserve">温調装置 </t>
  </si>
  <si>
    <t>US11440593B2</t>
  </si>
  <si>
    <t>US11440376B2</t>
  </si>
  <si>
    <t xml:space="preserve">Technologies for manifolds </t>
  </si>
  <si>
    <t>EP4056402A1</t>
  </si>
  <si>
    <t xml:space="preserve">A safety system for detecting a critical condition in a battery pack </t>
  </si>
  <si>
    <t>GB2594285B</t>
  </si>
  <si>
    <t xml:space="preserve">Controlling electrical power consumption caused by wheel slip </t>
  </si>
  <si>
    <t>WO2022189096A1</t>
  </si>
  <si>
    <t xml:space="preserve">Method for improving the force transmission between the wheel of a vehicle and the road </t>
  </si>
  <si>
    <t>CN113297682B</t>
  </si>
  <si>
    <t xml:space="preserve">Method for checking vehicle door passing </t>
  </si>
  <si>
    <t>US11447036B2</t>
  </si>
  <si>
    <t xml:space="preserve">Temperature adjustment circuit and control method thereof </t>
  </si>
  <si>
    <t>CN115117982A</t>
  </si>
  <si>
    <t>澄瑞电力科技（上海）有限公司</t>
  </si>
  <si>
    <t xml:space="preserve">Switching control method and system for realizing safe isolation of marine box type power supply </t>
  </si>
  <si>
    <t xml:space="preserve">电源装置和具备其的车辆、蓄电装置以及电源装置用隔板 </t>
  </si>
  <si>
    <t>EP4064497A1</t>
  </si>
  <si>
    <t xml:space="preserve">Method and apparatus for controlling charging of electric vehicles </t>
  </si>
  <si>
    <t>GB2600390B</t>
  </si>
  <si>
    <t>Msp Tech Ltd</t>
  </si>
  <si>
    <t xml:space="preserve">Electric vehicle charging station and method for operation </t>
  </si>
  <si>
    <t>주식회사 성우하이텍</t>
  </si>
  <si>
    <t>CN113750403B</t>
  </si>
  <si>
    <t xml:space="preserve">一种用于汽车动力电池的阻燃灭火系统和方法 </t>
  </si>
  <si>
    <t xml:space="preserve">锂金属电池的充电方法及充电装置 </t>
  </si>
  <si>
    <t>US11460513B2</t>
  </si>
  <si>
    <t xml:space="preserve">Assessment of cell group health in a battery pack </t>
  </si>
  <si>
    <t>US11459036B2</t>
  </si>
  <si>
    <t xml:space="preserve">Vehicle body front structure </t>
  </si>
  <si>
    <t>US11458798B2</t>
  </si>
  <si>
    <t>JP2022146193A</t>
  </si>
  <si>
    <t xml:space="preserve">車両用バッテリパック周辺構造 </t>
  </si>
  <si>
    <t xml:space="preserve">Battery pack peripheral structure for vehicle </t>
  </si>
  <si>
    <t>EP3965208B1</t>
  </si>
  <si>
    <t>US20220320697A1</t>
  </si>
  <si>
    <t xml:space="preserve">Systems for Suppressing Adverse Exothermic Reactions in Energy Storage Containers </t>
  </si>
  <si>
    <t>KR102450408B1</t>
  </si>
  <si>
    <t>JP2022542786A</t>
  </si>
  <si>
    <t>寧徳時代新能源科技股▲分▼有限公司</t>
  </si>
  <si>
    <t xml:space="preserve">  BATTERY, POWER CONSUMER, BATTERY MANUFACTURING METHOD AND APPARATUS</t>
  </si>
  <si>
    <t xml:space="preserve">電池、電力消費装置、電池製造方法及び装置 </t>
  </si>
  <si>
    <t>CN113471588B</t>
  </si>
  <si>
    <t xml:space="preserve">Upper box assembly, battery assembly and electric vehicle </t>
  </si>
  <si>
    <t>KR102453341B1</t>
  </si>
  <si>
    <t xml:space="preserve">차량용 배터리 마운트 구조 </t>
  </si>
  <si>
    <t>US11465517B2</t>
  </si>
  <si>
    <t xml:space="preserve">Electric charging connection for heavy vehicles </t>
  </si>
  <si>
    <t>USD967012S1</t>
  </si>
  <si>
    <t>USD967011S1</t>
  </si>
  <si>
    <t>US11476537B2</t>
  </si>
  <si>
    <t>Leonardo S.P.A.</t>
  </si>
  <si>
    <t xml:space="preserve">Safety auxiliary system for a modular battery in an underwater vehicle and corresponding battery </t>
  </si>
  <si>
    <t>US11472411B2</t>
  </si>
  <si>
    <t xml:space="preserve">Battery electric vehicle (BEV) torque split control </t>
  </si>
  <si>
    <t>GB2605787A</t>
  </si>
  <si>
    <t>Upgrade Tech Engineering Ltd</t>
  </si>
  <si>
    <t xml:space="preserve">A battery cell holder </t>
  </si>
  <si>
    <t>WO2022220857A1</t>
  </si>
  <si>
    <t xml:space="preserve">Heat pump system for electric vehicle </t>
  </si>
  <si>
    <t xml:space="preserve">에너지 저장 장치의 히터 구동 방법 </t>
  </si>
  <si>
    <t>KR102458673B1</t>
  </si>
  <si>
    <t>유니텔전자 (주)</t>
  </si>
  <si>
    <t xml:space="preserve">Artificial intelligence-based smart seat control method and apparatus therfore </t>
  </si>
  <si>
    <t>JP7159877B2</t>
  </si>
  <si>
    <t xml:space="preserve">  battery cooling system</t>
  </si>
  <si>
    <t>US11482905B2</t>
  </si>
  <si>
    <t>Highlands Power, Inc.</t>
  </si>
  <si>
    <t>EP3877212A4</t>
  </si>
  <si>
    <t>Auria Solutions UK I Ltd.</t>
  </si>
  <si>
    <t xml:space="preserve">Vehicle floor water flow management </t>
  </si>
  <si>
    <t>CN109874310B</t>
  </si>
  <si>
    <t>江苏奥特帕斯新能源科技有限公司</t>
  </si>
  <si>
    <t xml:space="preserve">Battery connecting device and battery pack comprising same </t>
  </si>
  <si>
    <t>CN106703967B</t>
  </si>
  <si>
    <t xml:space="preserve">Engineering vehicle temperature control system and method based on double-cooling-loop split radiator </t>
  </si>
  <si>
    <t xml:space="preserve">基于双冷却回路分体散热器的工程车辆温控系统及方法 </t>
  </si>
  <si>
    <t>KR102460606B1</t>
  </si>
  <si>
    <t xml:space="preserve">Air conditioning system for automotive vehicles </t>
  </si>
  <si>
    <t>US11485248B2</t>
  </si>
  <si>
    <t>Swiftmile, Inc.</t>
  </si>
  <si>
    <t xml:space="preserve">Vehicle side electronics to provide communication and control over a wired charge connector including provisions for vehicle battery heating control </t>
  </si>
  <si>
    <t>US11485252B2</t>
  </si>
  <si>
    <t>US11485192B2</t>
  </si>
  <si>
    <t>Taiga Motors Inc.</t>
  </si>
  <si>
    <t xml:space="preserve">Thermal management system for electric vehicle </t>
  </si>
  <si>
    <t>US11485237B2</t>
  </si>
  <si>
    <t>System73 Ltd.</t>
  </si>
  <si>
    <t>GB2606219A</t>
  </si>
  <si>
    <t xml:space="preserve">Apparatus and methods for an electric vehicle </t>
  </si>
  <si>
    <t xml:space="preserve">  BATTERY PACK</t>
  </si>
  <si>
    <t>US20220348277A1</t>
  </si>
  <si>
    <t xml:space="preserve">Vehicle chassis with interchangeable performance packages and related methods </t>
  </si>
  <si>
    <t>CN113370818B</t>
  </si>
  <si>
    <t>国网山东省电力公司费县供电公司</t>
  </si>
  <si>
    <t xml:space="preserve">Fill electric pile and system based on power regulation and control </t>
  </si>
  <si>
    <t>CN111149235B</t>
  </si>
  <si>
    <t>CN115117982B</t>
  </si>
  <si>
    <t>US11491843B2</t>
  </si>
  <si>
    <t xml:space="preserve">Rear cabin thermal management systems and methods </t>
  </si>
  <si>
    <t>DE102014110232B4</t>
  </si>
  <si>
    <t xml:space="preserve">  Vehicle body with a rocker connected to a vehicle pillar of the vehicle body</t>
  </si>
  <si>
    <t>JP7170587B2</t>
  </si>
  <si>
    <t xml:space="preserve">  Management device, management method and program</t>
  </si>
  <si>
    <t>AT524944B1</t>
  </si>
  <si>
    <t xml:space="preserve">  Method and system for controlling two electrically driven axles, each with an electric motor</t>
  </si>
  <si>
    <t>AT524943B1</t>
  </si>
  <si>
    <t xml:space="preserve">  Method and system for controlling an electrically driven axle with two electric motors</t>
  </si>
  <si>
    <t>JP7172675B2</t>
  </si>
  <si>
    <t xml:space="preserve">  electric vehicle controller</t>
  </si>
  <si>
    <t>US11505021B2</t>
  </si>
  <si>
    <t>US11505258B2</t>
  </si>
  <si>
    <t>US11509007B2</t>
  </si>
  <si>
    <t xml:space="preserve">Refrigeration cycle device for cooling battery </t>
  </si>
  <si>
    <t>DE102021113324A1</t>
  </si>
  <si>
    <t xml:space="preserve">  body assembly</t>
  </si>
  <si>
    <t xml:space="preserve">高密度电池组 </t>
  </si>
  <si>
    <t>ES2929517A1</t>
  </si>
  <si>
    <t>Seat Sa</t>
  </si>
  <si>
    <t xml:space="preserve">COMPUTER IMPLEMENTED METHOD OF CONFIGURING A TOUCH MONITOR, COMPUTER PROGRAM AND SYSTEM (Machine-translation by Google Translate, not legally binding) </t>
  </si>
  <si>
    <t>US11515591B2</t>
  </si>
  <si>
    <t>ThermAvant Technologies, LLC</t>
  </si>
  <si>
    <t xml:space="preserve">Heat transfer panel having non-planar internal channels with single planar joint </t>
  </si>
  <si>
    <t>WO2022251738A1</t>
  </si>
  <si>
    <t xml:space="preserve">Module-less sub-pack design </t>
  </si>
  <si>
    <t>US20220379872A1</t>
  </si>
  <si>
    <t xml:space="preserve">Electrified vehicle control with distribution of powertrain torque to secondary axle </t>
  </si>
  <si>
    <t>CN111347832B</t>
  </si>
  <si>
    <t xml:space="preserve">Vehicle heat exchange system and vehicle with same </t>
  </si>
  <si>
    <t xml:space="preserve">车辆换热系统和具有其的车辆 </t>
  </si>
  <si>
    <t>KR20220160094A</t>
  </si>
  <si>
    <t>지앙수 컨템포러리 엠퍼렉스 테크놀로지 리미티드</t>
  </si>
  <si>
    <t xml:space="preserve">  Batteries, electrical devices, battery manufacturing methods and devices</t>
  </si>
  <si>
    <t xml:space="preserve">전지, 전기 기기, 전지 제조 방법 및 기기 </t>
  </si>
  <si>
    <t>KR102474356B1</t>
  </si>
  <si>
    <t>US11522237B2</t>
  </si>
  <si>
    <t>US11518319B2</t>
  </si>
  <si>
    <t>Metra Electronics Corporation</t>
  </si>
  <si>
    <t xml:space="preserve">Touchscreen-based vehicle control interface </t>
  </si>
  <si>
    <t>US11518272B2</t>
  </si>
  <si>
    <t xml:space="preserve">Method of controlling a PE-battery water cooling system for a green vehicle </t>
  </si>
  <si>
    <t>JP7183966B2</t>
  </si>
  <si>
    <t xml:space="preserve">電池パック及びそれを搭載する車両 </t>
  </si>
  <si>
    <t xml:space="preserve">  Battery pack and vehicle equipped with it</t>
  </si>
  <si>
    <t>US20220388384A1</t>
  </si>
  <si>
    <t xml:space="preserve">Three dimensional backup structure joint system for battery electric vehicles </t>
  </si>
  <si>
    <t xml:space="preserve">电池包地址分配系统、方法及计算机可读存储介质 </t>
  </si>
  <si>
    <t>キティー・ホーク・コーポレーション</t>
  </si>
  <si>
    <t>JP2022184593A</t>
  </si>
  <si>
    <t xml:space="preserve">車体構造 </t>
  </si>
  <si>
    <t>US11526639B2</t>
  </si>
  <si>
    <t xml:space="preserve">Fractional-order KiBaM battery model considering nonlinear capacity characteristics and parameter identification method </t>
  </si>
  <si>
    <t>KR102477634B1</t>
  </si>
  <si>
    <t xml:space="preserve">Rechageable battery </t>
  </si>
  <si>
    <t>CN112659978B</t>
  </si>
  <si>
    <t xml:space="preserve">动力电池的充电加热控制方法和装置、介质、设备、车辆 </t>
  </si>
  <si>
    <t xml:space="preserve">Charging and heating control method and device for power battery, medium, equipment and vehicle </t>
  </si>
  <si>
    <t>US11529875B1</t>
  </si>
  <si>
    <t xml:space="preserve">Electrified vehicle configured to disconnect battery from load </t>
  </si>
  <si>
    <t>JP7192904B2</t>
  </si>
  <si>
    <t xml:space="preserve">  vehicle undercarriage</t>
  </si>
  <si>
    <t>US20220404890A1</t>
  </si>
  <si>
    <t xml:space="preserve">Voltage overshoot management </t>
  </si>
  <si>
    <t>US20220402396A1</t>
  </si>
  <si>
    <t>Aulton New Energy Automotive Technology Group</t>
  </si>
  <si>
    <t xml:space="preserve">Method and system for managing life cycle of quick-change electric car battery pack, method and system for acquiring battery health, device, and readable storage medium </t>
  </si>
  <si>
    <t>DE102016200362B4</t>
  </si>
  <si>
    <t xml:space="preserve">  Warming system, electric or hybrid vehicle with such and method therefor</t>
  </si>
  <si>
    <t>CN112072046B</t>
  </si>
  <si>
    <t>江苏时代新能源科技有限公司</t>
  </si>
  <si>
    <t xml:space="preserve">Battery, electric device, method and equipment for preparing battery </t>
  </si>
  <si>
    <t>US20220410717A1</t>
  </si>
  <si>
    <t>Redline Detection, Llc</t>
  </si>
  <si>
    <t xml:space="preserve">Leak detection system for vehicle battery environment and related methodology </t>
  </si>
  <si>
    <t>US20220410755A1</t>
  </si>
  <si>
    <t xml:space="preserve">Fleet charging station architecture </t>
  </si>
  <si>
    <t>US20220416548A1</t>
  </si>
  <si>
    <t>TWAICE Technologies GmbH</t>
  </si>
  <si>
    <t xml:space="preserve">Operational planning for battery-based energy storage systems considering battery aging </t>
  </si>
  <si>
    <t>US11541715B2</t>
  </si>
  <si>
    <t xml:space="preserve">Integrated thermal management systems and associated thermal control methods for electrified vehicles </t>
  </si>
  <si>
    <t>CN111640888B</t>
  </si>
  <si>
    <t>威睿电动汽车技术(宁波)有限公司</t>
  </si>
  <si>
    <t xml:space="preserve">Battery pack pressure relief protection system, design method thereof and vehicle </t>
  </si>
  <si>
    <t>DE102014112882B4</t>
  </si>
  <si>
    <t xml:space="preserve">  vehicle body</t>
  </si>
  <si>
    <t>US11548494B2</t>
  </si>
  <si>
    <t xml:space="preserve">Lap learning for vehicle energy management optimization </t>
  </si>
  <si>
    <t>KR102487157B1</t>
  </si>
  <si>
    <t xml:space="preserve">Temperature calculation system of motor using thermal equivalent circuit </t>
  </si>
  <si>
    <t>WO2023279130A1</t>
  </si>
  <si>
    <t xml:space="preserve">Method and system for controlling one or two electically-driven axles having two electric motors </t>
  </si>
  <si>
    <t>US11554666B2</t>
  </si>
  <si>
    <t xml:space="preserve">Display control device </t>
  </si>
  <si>
    <t>CN112757952B</t>
  </si>
  <si>
    <t>西安艾润物联网技术服务有限责任公司</t>
  </si>
  <si>
    <t xml:space="preserve">Vehicle charging method, device and system </t>
  </si>
  <si>
    <t>JP7207344B2</t>
  </si>
  <si>
    <t>US20230018018A1</t>
  </si>
  <si>
    <t xml:space="preserve">Reflective gaussian to flat-top and other beam shapers </t>
  </si>
  <si>
    <t>JP2023502274A</t>
  </si>
  <si>
    <t xml:space="preserve">  integrated energy storage system</t>
  </si>
  <si>
    <t xml:space="preserve">热失控处理方法、装置和可读存储介质 </t>
  </si>
  <si>
    <t>CN112290652B</t>
  </si>
  <si>
    <t xml:space="preserve">To-be-charged device, wireless charging method and system </t>
  </si>
  <si>
    <t>CN115649009A</t>
  </si>
  <si>
    <t>小米汽车科技有限公司</t>
  </si>
  <si>
    <t xml:space="preserve">Charging method, charging device, vehicle, readable storage medium and chip </t>
  </si>
  <si>
    <t>CN113865743B</t>
  </si>
  <si>
    <t>MA53185B1</t>
  </si>
  <si>
    <t>Univ Int Rabat</t>
  </si>
  <si>
    <t xml:space="preserve">  Detachable multi-port system for one-way and two-way AC and DC chargers for electric vehicle (EV) and plug-in hybrid vehicle (PHV)</t>
  </si>
  <si>
    <t>US11569668B2</t>
  </si>
  <si>
    <t>Igrenenergi, Inc.</t>
  </si>
  <si>
    <t xml:space="preserve">System and method for dynamic balancing power in a battery pack </t>
  </si>
  <si>
    <t>JP7216037B2</t>
  </si>
  <si>
    <t>US11565568B2</t>
  </si>
  <si>
    <t>DE102021119876A1</t>
  </si>
  <si>
    <t xml:space="preserve">  Device for fully electric opening of a vehicle hatch</t>
  </si>
  <si>
    <t>US20230033505A1</t>
  </si>
  <si>
    <t xml:space="preserve">Battery module thermal isolation </t>
  </si>
  <si>
    <t>KR20230016531A</t>
  </si>
  <si>
    <t xml:space="preserve">Battery rack and energy storage system comprising the battery rack </t>
  </si>
  <si>
    <t xml:space="preserve">배터리 랙 및 이를 포함하는 에너지 저장 장치 </t>
  </si>
  <si>
    <t>JP7217859B2</t>
  </si>
  <si>
    <t xml:space="preserve">  vehicle drive</t>
  </si>
  <si>
    <t>US11575293B2</t>
  </si>
  <si>
    <t>KR102497034B1</t>
  </si>
  <si>
    <t xml:space="preserve">Body floor of vehicle </t>
  </si>
  <si>
    <t>US20230040212A1</t>
  </si>
  <si>
    <t xml:space="preserve">Thermal runaway detection methods and warning systems </t>
  </si>
  <si>
    <t>CN113804316B</t>
  </si>
  <si>
    <t>CN114150944B</t>
  </si>
  <si>
    <t>东风汽车有限公司东风日产乘用车公司</t>
  </si>
  <si>
    <t xml:space="preserve">Automobile flap mechanism </t>
  </si>
  <si>
    <t>CN111717138B</t>
  </si>
  <si>
    <t>US11584352B2</t>
  </si>
  <si>
    <t xml:space="preserve">Estimation of vehicle speed in all-wheel-drive vehicle </t>
  </si>
  <si>
    <t>DE102021121737A1</t>
  </si>
  <si>
    <t xml:space="preserve">  Propulsion system with improved battery heating and motor vehicle</t>
  </si>
  <si>
    <t>USD979512S1</t>
  </si>
  <si>
    <t>GoPlug Inc.</t>
  </si>
  <si>
    <t>US11594949B2</t>
  </si>
  <si>
    <t>EP3798130B1</t>
  </si>
  <si>
    <t xml:space="preserve">Systems and methods for battery ventilation </t>
  </si>
  <si>
    <t>WO2023033762A1</t>
  </si>
  <si>
    <t>Aselsan Elektroni̇k Sanayi̇ Ve Ti̇caret Anoni̇m Şi̇rketi̇</t>
  </si>
  <si>
    <t xml:space="preserve">Maximum available torque calculation method for electric vehicle motors </t>
  </si>
  <si>
    <t>JP2023032565A</t>
  </si>
  <si>
    <t xml:space="preserve">  thermal management system</t>
  </si>
  <si>
    <t>CN110870030B</t>
  </si>
  <si>
    <t>普里派尔技术有限公司</t>
  </si>
  <si>
    <t xml:space="preserve">Fluid-cooled magnetic element </t>
  </si>
  <si>
    <t>CN113740742B</t>
  </si>
  <si>
    <t xml:space="preserve">电池热管理方法、装置、介质和设备 </t>
  </si>
  <si>
    <t>USD980800S1</t>
  </si>
  <si>
    <t>US11605945B2</t>
  </si>
  <si>
    <t xml:space="preserve">Pyro igniter circuit and testing method </t>
  </si>
  <si>
    <t>US11604027B2</t>
  </si>
  <si>
    <t>KR102510321B1</t>
  </si>
  <si>
    <t>르노코리아자동차 주식회사</t>
  </si>
  <si>
    <t xml:space="preserve">Multi charger for electric vehicle using both combo 1 mode and combo 2 mode and method thereof </t>
  </si>
  <si>
    <t>US20230083409A1</t>
  </si>
  <si>
    <t>Shanghai Autoflight Co., Ltd.</t>
  </si>
  <si>
    <t xml:space="preserve">Power system, power system control method, uav and uav control method </t>
  </si>
  <si>
    <t xml:space="preserve">一种用于大型储能系统的电池罐及泄爆方法 </t>
  </si>
  <si>
    <t xml:space="preserve">配線オープン検出回路 </t>
  </si>
  <si>
    <t>KR102512008B1</t>
  </si>
  <si>
    <t>CN111033827B</t>
  </si>
  <si>
    <t>CN112252892B</t>
  </si>
  <si>
    <t>US11613172B2</t>
  </si>
  <si>
    <t>US20230102399A1</t>
  </si>
  <si>
    <t>Sk On Co., Ltd.</t>
  </si>
  <si>
    <t xml:space="preserve">Battery Module and Battery Pack Having the Same </t>
  </si>
  <si>
    <t>CN110382280B</t>
  </si>
  <si>
    <t xml:space="preserve">System and method for controlling vehicle information system </t>
  </si>
  <si>
    <t>CN115891625A</t>
  </si>
  <si>
    <t xml:space="preserve">Thermal management system of vehicle and vehicle </t>
  </si>
  <si>
    <t xml:space="preserve">车辆的热管理系统以及车辆 </t>
  </si>
  <si>
    <t>CN115917917A</t>
  </si>
  <si>
    <t>康明斯公司</t>
  </si>
  <si>
    <t xml:space="preserve">Closed loop battery charging current control </t>
  </si>
  <si>
    <t xml:space="preserve">闭环电池充电电流控制 </t>
  </si>
  <si>
    <t xml:space="preserve">電気自動車の車体下部構造 </t>
  </si>
  <si>
    <t>US11621444B2</t>
  </si>
  <si>
    <t>US11626010B2</t>
  </si>
  <si>
    <t>Nortek Security &amp; Control Llc</t>
  </si>
  <si>
    <t xml:space="preserve">Dynamic partition of a security system </t>
  </si>
  <si>
    <t>GB2577930B</t>
  </si>
  <si>
    <t xml:space="preserve">A traction control system </t>
  </si>
  <si>
    <t>EP4165714A1</t>
  </si>
  <si>
    <t>WO2022024076A1</t>
  </si>
  <si>
    <t xml:space="preserve">Battery cell thermal runaway barrier </t>
  </si>
  <si>
    <t>WO2021144758A1</t>
  </si>
  <si>
    <t xml:space="preserve">Thermal runaway barrier for a rechargeable electrical energy storage system </t>
  </si>
  <si>
    <t>WO2021022130A1</t>
  </si>
  <si>
    <t xml:space="preserve">Thermal barrier material for a rechargeable electrical energy storage system </t>
  </si>
  <si>
    <t>WO2010000381A1</t>
  </si>
  <si>
    <t>A. Raymond Et Cie</t>
  </si>
  <si>
    <t xml:space="preserve">Device for holding elements in a successive arrangement in a longitudinal direction </t>
  </si>
  <si>
    <t>US11223087B2</t>
  </si>
  <si>
    <t xml:space="preserve">Structural potting material used to increase crush resistance </t>
  </si>
  <si>
    <t>US10084324B2</t>
  </si>
  <si>
    <t>A123 Systems, LLC</t>
  </si>
  <si>
    <t>US9979053B2</t>
  </si>
  <si>
    <t xml:space="preserve">Hybrid battery system </t>
  </si>
  <si>
    <t xml:space="preserve">Hochtemperaturspeicherbatterie </t>
  </si>
  <si>
    <t>US9698616B2</t>
  </si>
  <si>
    <t>Abb Research Ltd.</t>
  </si>
  <si>
    <t xml:space="preserve">Systems and methods for restoring service within electrical power systems </t>
  </si>
  <si>
    <t>US10951080B2</t>
  </si>
  <si>
    <t xml:space="preserve">Windings for an electric machine </t>
  </si>
  <si>
    <t>EP3618171B1</t>
  </si>
  <si>
    <t xml:space="preserve">Thermally decoupled battery cell groups </t>
  </si>
  <si>
    <t>WO2019020803A1</t>
  </si>
  <si>
    <t xml:space="preserve">Hybrid charging system </t>
  </si>
  <si>
    <t>DE102014110084A1</t>
  </si>
  <si>
    <t>US9062478B2</t>
  </si>
  <si>
    <t>US11515291B2</t>
  </si>
  <si>
    <t>Adeia Semiconductor Inc.</t>
  </si>
  <si>
    <t xml:space="preserve">Integrated voltage regulator and passive components </t>
  </si>
  <si>
    <t>US8443071B2</t>
  </si>
  <si>
    <t xml:space="preserve">Data server system and method </t>
  </si>
  <si>
    <t>WO2011153251A1</t>
  </si>
  <si>
    <t xml:space="preserve">Utility ground detection </t>
  </si>
  <si>
    <t>USD863328S1</t>
  </si>
  <si>
    <t>USD840422S1</t>
  </si>
  <si>
    <t>USD839289S1</t>
  </si>
  <si>
    <t>US9120372B2</t>
  </si>
  <si>
    <t>Agility Fuel Systems, Inc.</t>
  </si>
  <si>
    <t>US11316224B2</t>
  </si>
  <si>
    <t xml:space="preserve">Battery arrangement for the load-bearing structural integration of batteries into a vehicle </t>
  </si>
  <si>
    <t>US11302979B2</t>
  </si>
  <si>
    <t xml:space="preserve">Battery arrangement for the structural integration of batteries in a vehicle </t>
  </si>
  <si>
    <t>US11217839B2</t>
  </si>
  <si>
    <t xml:space="preserve">Battery arrangement for structurally integrating batteries in a vehicle </t>
  </si>
  <si>
    <t>EP3544083A1</t>
  </si>
  <si>
    <t xml:space="preserve">Battery assembly for load bearing structural integration of batteries in a vehicle </t>
  </si>
  <si>
    <t>JP2007138565A</t>
  </si>
  <si>
    <t xml:space="preserve">Door opening and closing device for vehicle </t>
  </si>
  <si>
    <t>US11619185B1</t>
  </si>
  <si>
    <t>Alberto Martin Perez</t>
  </si>
  <si>
    <t xml:space="preserve">Hybrid electric vehicle with a motor cooling system </t>
  </si>
  <si>
    <t>EP2779353A4</t>
  </si>
  <si>
    <t>Aleees Eco Ark Co Ltd</t>
  </si>
  <si>
    <t xml:space="preserve">Abnormal detection system for battery module and detection method thereof </t>
  </si>
  <si>
    <t>IL239852A</t>
  </si>
  <si>
    <t>Algolion Ltd</t>
  </si>
  <si>
    <t xml:space="preserve">Lithium-ion battery safety monitoring </t>
  </si>
  <si>
    <t>US10302703B2</t>
  </si>
  <si>
    <t>Algolion Ltd.</t>
  </si>
  <si>
    <t>US11254298B2</t>
  </si>
  <si>
    <t xml:space="preserve">System and method for compensation of turbo lag in hybrid vehicles </t>
  </si>
  <si>
    <t>US10773709B2</t>
  </si>
  <si>
    <t>US10562519B2</t>
  </si>
  <si>
    <t>US10501067B2</t>
  </si>
  <si>
    <t>US10214202B2</t>
  </si>
  <si>
    <t>US10166971B2</t>
  </si>
  <si>
    <t>US10029672B2</t>
  </si>
  <si>
    <t>US9932029B2</t>
  </si>
  <si>
    <t>US9738272B2</t>
  </si>
  <si>
    <t>US9714021B2</t>
  </si>
  <si>
    <t>US9592822B2</t>
  </si>
  <si>
    <t>US9555719B2</t>
  </si>
  <si>
    <t xml:space="preserve">System and method for optimizing hybrid vehicle battery usage constraints </t>
  </si>
  <si>
    <t>US9555800B2</t>
  </si>
  <si>
    <t>US9296385B2</t>
  </si>
  <si>
    <t xml:space="preserve">System and method for power management during regeneration mode in hybrid electric vehicles for H-3000 </t>
  </si>
  <si>
    <t xml:space="preserve">表示制御システム </t>
  </si>
  <si>
    <t xml:space="preserve">車載用電子機器の操作装置 </t>
  </si>
  <si>
    <t>FR2646500B1</t>
  </si>
  <si>
    <t>Alsthom Gec</t>
  </si>
  <si>
    <t xml:space="preserve">Procede de refroidissement de composants electriques, dispositif pour la mise en oeuvre de ce procede et application aux composants embarques dans un vehicule </t>
  </si>
  <si>
    <t>US11220066B2</t>
  </si>
  <si>
    <t>Altec Industries, Inc.</t>
  </si>
  <si>
    <t xml:space="preserve">Spacer for use in precision bonding applications that provides enhanced shear strength </t>
  </si>
  <si>
    <t>US10456991B2</t>
  </si>
  <si>
    <t xml:space="preserve">Rocker to pillar joint </t>
  </si>
  <si>
    <t>US11387497B2</t>
  </si>
  <si>
    <t xml:space="preserve">Electrochemical energy storage devices </t>
  </si>
  <si>
    <t>US11211641B2</t>
  </si>
  <si>
    <t>CA2888463C</t>
  </si>
  <si>
    <t xml:space="preserve">Electrochemical energy storage devices and housings </t>
  </si>
  <si>
    <t>US10541451B2</t>
  </si>
  <si>
    <t>US10270139B1</t>
  </si>
  <si>
    <t xml:space="preserve">Systems and methods for recycling electrochemical energy storage devices </t>
  </si>
  <si>
    <t>US10181800B1</t>
  </si>
  <si>
    <t xml:space="preserve">Power conversion systems for energy storage devices </t>
  </si>
  <si>
    <t>WO2018187777A1</t>
  </si>
  <si>
    <t xml:space="preserve">Molten salt battery with solid metal cathode </t>
  </si>
  <si>
    <t>US9893385B1</t>
  </si>
  <si>
    <t xml:space="preserve">Battery management systems for energy storage devices </t>
  </si>
  <si>
    <t>US9735450B2</t>
  </si>
  <si>
    <t>US9520618B2</t>
  </si>
  <si>
    <t>US9502737B2</t>
  </si>
  <si>
    <t xml:space="preserve">Voltage-enhanced energy storage devices </t>
  </si>
  <si>
    <t>WO2016141354A2</t>
  </si>
  <si>
    <t xml:space="preserve">Ceramic materials and seals for high temperature reactive material devices </t>
  </si>
  <si>
    <t>US9312522B2</t>
  </si>
  <si>
    <t>US11626765B2</t>
  </si>
  <si>
    <t>US11456239B2</t>
  </si>
  <si>
    <t xml:space="preserve">Electric drive module </t>
  </si>
  <si>
    <t>US11303183B2</t>
  </si>
  <si>
    <t>DE112018004102T5</t>
  </si>
  <si>
    <t>US9481256B2</t>
  </si>
  <si>
    <t xml:space="preserve">Onboard generator drive system for electric vehicles </t>
  </si>
  <si>
    <t>WO2012058387A1</t>
  </si>
  <si>
    <t xml:space="preserve">Drive module and manifold for electric motor drive assembly </t>
  </si>
  <si>
    <t>US11588192B2</t>
  </si>
  <si>
    <t xml:space="preserve">Thermal runaway detection system for batteries within enclosures </t>
  </si>
  <si>
    <t>US10630094B1</t>
  </si>
  <si>
    <t>Andrew Asim Ardaman</t>
  </si>
  <si>
    <t xml:space="preserve">Charging apparatus and related methods </t>
  </si>
  <si>
    <t>US9718370B2</t>
  </si>
  <si>
    <t xml:space="preserve">Methods and systems for electric vehicle (EV) charging and cloud remote access and user notifications </t>
  </si>
  <si>
    <t>US9697503B1</t>
  </si>
  <si>
    <t xml:space="preserve">Methods and systems for providing recommendations to vehicle users to handle alerts associated with the vehicle and a bidding market place for handling alerts/service of the vehicle </t>
  </si>
  <si>
    <t>US9697733B1</t>
  </si>
  <si>
    <t xml:space="preserve">Vehicle-to-vehicle wireless communication for controlling accident avoidance procedures </t>
  </si>
  <si>
    <t>US9672823B2</t>
  </si>
  <si>
    <t xml:space="preserve">Methods and vehicles for processing voice input and use of tone/mood in voice input to select vehicle response </t>
  </si>
  <si>
    <t>US9663067B2</t>
  </si>
  <si>
    <t xml:space="preserve">Methods and systems for using cloud services to assign e-keys to access vehicles and sharing vehicle use via assigned e-keys </t>
  </si>
  <si>
    <t>US9648107B1</t>
  </si>
  <si>
    <t xml:space="preserve">Methods and cloud systems for using connected object state data for informing and alerting connected vehicle drivers of state changes </t>
  </si>
  <si>
    <t>US9597973B2</t>
  </si>
  <si>
    <t xml:space="preserve">Carrier for exchangeable batteries for use by electric vehicles </t>
  </si>
  <si>
    <t>US9579987B2</t>
  </si>
  <si>
    <t xml:space="preserve">Methods for electric vehicle (EV) charge location visual indicators, notifications of charge state and cloud applications </t>
  </si>
  <si>
    <t>US9581997B1</t>
  </si>
  <si>
    <t xml:space="preserve">Method and system for cloud-based communication for automatic driverless movement </t>
  </si>
  <si>
    <t>US9545853B1</t>
  </si>
  <si>
    <t xml:space="preserve">Methods for finding electric vehicle (EV) charge units, status notifications and discounts sponsored by merchants local to charge units </t>
  </si>
  <si>
    <t>US9536197B1</t>
  </si>
  <si>
    <t xml:space="preserve">Methods and systems for processing data streams from data producing objects of vehicle and home entities and generating recommendations and settings </t>
  </si>
  <si>
    <t>US9499129B1</t>
  </si>
  <si>
    <t xml:space="preserve">Methods and systems for using cloud services to assign e-keys to access vehicles </t>
  </si>
  <si>
    <t>US9493130B2</t>
  </si>
  <si>
    <t xml:space="preserve">Methods and systems for communicating content to connected vehicle users based detected tone/mood in voice input </t>
  </si>
  <si>
    <t>US9467515B1</t>
  </si>
  <si>
    <t xml:space="preserve">Methods and systems for sending contextual content to connected vehicles and configurable interaction modes for vehicle interfaces </t>
  </si>
  <si>
    <t>US9434270B1</t>
  </si>
  <si>
    <t xml:space="preserve">Methods and systems for electric vehicle (EV) charging, charging unit (CU) interfaces, auxiliary batteries, and remote access and user notifications </t>
  </si>
  <si>
    <t>US9423937B2</t>
  </si>
  <si>
    <t xml:space="preserve">Vehicle displays systems and methods for shifting content between displays </t>
  </si>
  <si>
    <t>US9426225B2</t>
  </si>
  <si>
    <t xml:space="preserve">Connected vehicle settings and cloud system management </t>
  </si>
  <si>
    <t>US9371007B1</t>
  </si>
  <si>
    <t xml:space="preserve">Methods and systems for automatic electric vehicle identification and charging via wireless charging pads </t>
  </si>
  <si>
    <t>US9372607B1</t>
  </si>
  <si>
    <t xml:space="preserve">Methods for customizing vehicle user interface displays </t>
  </si>
  <si>
    <t>US9365188B1</t>
  </si>
  <si>
    <t>US9348492B1</t>
  </si>
  <si>
    <t xml:space="preserve">Methods and systems for providing access to specific vehicle controls, functions, environment and applications to guests/passengers via personal mobile devices </t>
  </si>
  <si>
    <t>US9346365B1</t>
  </si>
  <si>
    <t>US9335179B2</t>
  </si>
  <si>
    <t xml:space="preserve">Systems for providing electric vehicles data to enable access to charge stations </t>
  </si>
  <si>
    <t>US9288270B1</t>
  </si>
  <si>
    <t xml:space="preserve">Systems for learning user preferences and generating recommendations to make settings at connected vehicles and interfacing with cloud systems </t>
  </si>
  <si>
    <t>US9229905B1</t>
  </si>
  <si>
    <t xml:space="preserve">Methods and systems for defining vehicle user profiles and managing user profiles via cloud systems and applying learned settings to user profiles </t>
  </si>
  <si>
    <t>US9229623B1</t>
  </si>
  <si>
    <t xml:space="preserve">Methods for sharing mobile device applications with a vehicle computer and accessing mobile device applications via controls of a vehicle when the mobile device is connected to the vehicle computer </t>
  </si>
  <si>
    <t>US9230440B1</t>
  </si>
  <si>
    <t xml:space="preserve">Methods and systems for locating public parking and receiving security ratings for parking locations and generating notifications to vehicle user accounts regarding alerts and cloud access to security information </t>
  </si>
  <si>
    <t>US9215274B2</t>
  </si>
  <si>
    <t xml:space="preserve">Methods and systems for generating recommendations to make settings at vehicles via cloud systems </t>
  </si>
  <si>
    <t>US9193277B1</t>
  </si>
  <si>
    <t xml:space="preserve">Systems providing electric vehicles with access to exchangeable batteries </t>
  </si>
  <si>
    <t>US9189900B1</t>
  </si>
  <si>
    <t xml:space="preserve">Methods and systems for assigning e-keys to users to access and drive vehicles </t>
  </si>
  <si>
    <t>US9177305B2</t>
  </si>
  <si>
    <t xml:space="preserve">Electric vehicles (EVs) operable with exchangeable batteries and applications for locating kiosks of batteries and reserving batteries </t>
  </si>
  <si>
    <t>US9177306B2</t>
  </si>
  <si>
    <t xml:space="preserve">Kiosks for storing, charging and exchanging batteries usable in electric vehicles and servers and applications for locating kiosks and accessing batteries </t>
  </si>
  <si>
    <t>US9171268B1</t>
  </si>
  <si>
    <t xml:space="preserve">Methods and systems for setting and transferring user profiles to vehicles and temporary sharing of user profiles to shared-use vehicles </t>
  </si>
  <si>
    <t>US9139091B1</t>
  </si>
  <si>
    <t xml:space="preserve">Methods and systems for setting and/or assigning advisor accounts to entities for specific vehicle aspects and cloud management of advisor accounts </t>
  </si>
  <si>
    <t>US9129272B2</t>
  </si>
  <si>
    <t xml:space="preserve">Methods for providing electric vehicles with access to exchangeable batteries and methods for locating, accessing and reserving batteries </t>
  </si>
  <si>
    <t>US9104537B1</t>
  </si>
  <si>
    <t xml:space="preserve">Methods and systems for generating setting recommendation to user accounts for registered vehicles via cloud systems and remotely applying settings </t>
  </si>
  <si>
    <t>USD845239S1</t>
  </si>
  <si>
    <t>US10085379B2</t>
  </si>
  <si>
    <t>Appareo Systems, Llc</t>
  </si>
  <si>
    <t xml:space="preserve">Grain quality sensor </t>
  </si>
  <si>
    <t>US9474208B2</t>
  </si>
  <si>
    <t xml:space="preserve">System and method for determining material yield and/or loss from a harvesting machine using acoustic sensors </t>
  </si>
  <si>
    <t>US11560041B1</t>
  </si>
  <si>
    <t>US11358431B2</t>
  </si>
  <si>
    <t xml:space="preserve">Active suspension system </t>
  </si>
  <si>
    <t>US11345209B1</t>
  </si>
  <si>
    <t xml:space="preserve">Suspension systems </t>
  </si>
  <si>
    <t>US11285773B1</t>
  </si>
  <si>
    <t xml:space="preserve">Control system </t>
  </si>
  <si>
    <t>US11207939B2</t>
  </si>
  <si>
    <t xml:space="preserve">Vehicle thermal management system and heat exchangers </t>
  </si>
  <si>
    <t>US11179991B1</t>
  </si>
  <si>
    <t>US11173766B1</t>
  </si>
  <si>
    <t xml:space="preserve">Suspension system with locking structure </t>
  </si>
  <si>
    <t>US11124035B1</t>
  </si>
  <si>
    <t xml:space="preserve">Multi-stage active suspension actuator </t>
  </si>
  <si>
    <t>US11065931B1</t>
  </si>
  <si>
    <t>US11046143B1</t>
  </si>
  <si>
    <t xml:space="preserve">Fully-actuated suspension system </t>
  </si>
  <si>
    <t>US10960723B1</t>
  </si>
  <si>
    <t xml:space="preserve">Wheel-mounted suspension actuators </t>
  </si>
  <si>
    <t>US10963117B2</t>
  </si>
  <si>
    <t xml:space="preserve">Configurable force-sensitive input structure for electronic devices </t>
  </si>
  <si>
    <t>US10906370B1</t>
  </si>
  <si>
    <t>US10899340B1</t>
  </si>
  <si>
    <t xml:space="preserve">Vehicle with automated subsystems </t>
  </si>
  <si>
    <t>US10882493B2</t>
  </si>
  <si>
    <t xml:space="preserve">System and method for vehicle authorization </t>
  </si>
  <si>
    <t>US10871860B1</t>
  </si>
  <si>
    <t xml:space="preserve">Flexible sensor configured to detect user inputs </t>
  </si>
  <si>
    <t>US10814690B1</t>
  </si>
  <si>
    <t xml:space="preserve">Active suspension system with energy storage device </t>
  </si>
  <si>
    <t>US10732743B2</t>
  </si>
  <si>
    <t xml:space="preserve">Concealable input region for an electronic device having microperforations </t>
  </si>
  <si>
    <t>US10732676B2</t>
  </si>
  <si>
    <t xml:space="preserve">Illuminated device enclosure with dynamic trackpad </t>
  </si>
  <si>
    <t>US10431853B2</t>
  </si>
  <si>
    <t xml:space="preserve">Rechargeable battery features and components </t>
  </si>
  <si>
    <t>US10409412B1</t>
  </si>
  <si>
    <t xml:space="preserve">Multi-input element for electronic device </t>
  </si>
  <si>
    <t>US10318065B2</t>
  </si>
  <si>
    <t xml:space="preserve">Input device having a dimensionally configurable input area </t>
  </si>
  <si>
    <t>US10300760B1</t>
  </si>
  <si>
    <t>US10044075B2</t>
  </si>
  <si>
    <t xml:space="preserve">Portable electronic device with accessible-charge indicator </t>
  </si>
  <si>
    <t>US9886794B2</t>
  </si>
  <si>
    <t xml:space="preserve">Problem reporting in maps </t>
  </si>
  <si>
    <t>US9631930B2</t>
  </si>
  <si>
    <t xml:space="preserve">Warning for frequently traveled trips based on traffic </t>
  </si>
  <si>
    <t>US9317813B2</t>
  </si>
  <si>
    <t xml:space="preserve">Mobile device with predictive routing engine </t>
  </si>
  <si>
    <t>US9230556B2</t>
  </si>
  <si>
    <t xml:space="preserve">Voice instructions during navigation </t>
  </si>
  <si>
    <t>US9200915B2</t>
  </si>
  <si>
    <t xml:space="preserve">Mapping application with several user interfaces </t>
  </si>
  <si>
    <t>US8965696B2</t>
  </si>
  <si>
    <t xml:space="preserve">Providing navigation instructions while operating navigation application in background </t>
  </si>
  <si>
    <t>US20140365459A1</t>
  </si>
  <si>
    <t xml:space="preserve">Harvesting Addresses </t>
  </si>
  <si>
    <t>US9040187B2</t>
  </si>
  <si>
    <t>Apple, Inc.</t>
  </si>
  <si>
    <t xml:space="preserve">Battery pack with cells of different capacities electrically coupled in parallel </t>
  </si>
  <si>
    <t>US9462981B2</t>
  </si>
  <si>
    <t>Arineta Ltd.</t>
  </si>
  <si>
    <t xml:space="preserve">Control panel for medical imaging system </t>
  </si>
  <si>
    <t>US11095192B1</t>
  </si>
  <si>
    <t>Arthur Leon Kowitz</t>
  </si>
  <si>
    <t xml:space="preserve">System for cooling an electric motor </t>
  </si>
  <si>
    <t>WO2005100927A1</t>
  </si>
  <si>
    <t>Asm Automation Sensorik Messtechnik Gmbh</t>
  </si>
  <si>
    <t xml:space="preserve">Flat profile comprising fastening grooves </t>
  </si>
  <si>
    <t>US10521519B2</t>
  </si>
  <si>
    <t xml:space="preserve">Induction motor flux and torque control with rotor flux estimation </t>
  </si>
  <si>
    <t>US20190381861A1</t>
  </si>
  <si>
    <t xml:space="preserve">Climate Control System for Increased Electric Vehicle Range </t>
  </si>
  <si>
    <t>EP3566889A1</t>
  </si>
  <si>
    <t xml:space="preserve">Climate control system for increased electric vehicle range </t>
  </si>
  <si>
    <t>US10150383B2</t>
  </si>
  <si>
    <t>US9844995B2</t>
  </si>
  <si>
    <t xml:space="preserve">EV muti-mode thermal control system </t>
  </si>
  <si>
    <t>EP3012133B1</t>
  </si>
  <si>
    <t>US9789871B1</t>
  </si>
  <si>
    <t xml:space="preserve">High efficiency, high power density drive system utilizing complementary motor assemblies </t>
  </si>
  <si>
    <t>EP3208917A1</t>
  </si>
  <si>
    <t xml:space="preserve">Rotor assembly manufacturing technique and resultant structure </t>
  </si>
  <si>
    <t>EP3088230A1</t>
  </si>
  <si>
    <t>US9469199B1</t>
  </si>
  <si>
    <t xml:space="preserve">Dual data rate traction control system for a four wheel drive electric vehicle </t>
  </si>
  <si>
    <t>US9463697B1</t>
  </si>
  <si>
    <t xml:space="preserve">Dual data rate traction control system for a two wheel drive electric vehicle </t>
  </si>
  <si>
    <t>US9444384B2</t>
  </si>
  <si>
    <t xml:space="preserve">Direct torque control motor controller with transient current limiter </t>
  </si>
  <si>
    <t>US9431951B2</t>
  </si>
  <si>
    <t>EP3045331A2</t>
  </si>
  <si>
    <t>EP3046224A1</t>
  </si>
  <si>
    <t>EP3028888A1</t>
  </si>
  <si>
    <t>EP3012133A2</t>
  </si>
  <si>
    <t>US20160023532A1</t>
  </si>
  <si>
    <t xml:space="preserve">EV Integrated Temperature Control System </t>
  </si>
  <si>
    <t>EP2977254A1</t>
  </si>
  <si>
    <t xml:space="preserve">Ev integrated temperature control system </t>
  </si>
  <si>
    <t>US9236593B2</t>
  </si>
  <si>
    <t xml:space="preserve">Battery assembly with adhesive stop mechanism </t>
  </si>
  <si>
    <t>US9120389B1</t>
  </si>
  <si>
    <t xml:space="preserve">Integrated motor assembly with compliantly mounted power inverter </t>
  </si>
  <si>
    <t>EP2878461A1</t>
  </si>
  <si>
    <t xml:space="preserve">Reactive air suspension system and method of use </t>
  </si>
  <si>
    <t>US8426063B2</t>
  </si>
  <si>
    <t>EP3299497A1</t>
  </si>
  <si>
    <t>ATOTECH Deutschland GmbH</t>
  </si>
  <si>
    <t xml:space="preserve">Procédé de traitement d'une surface de chromium </t>
  </si>
  <si>
    <t>DE102017201488B4</t>
  </si>
  <si>
    <t xml:space="preserve">Detektieren eines Kurzschlusses in einem elektrischen Energieverteilungsnetz </t>
  </si>
  <si>
    <t>US11050110B2</t>
  </si>
  <si>
    <t>DE102013021875B4</t>
  </si>
  <si>
    <t xml:space="preserve">Sensorvorrichtung und Verfahren zum Erzeugen von wegezustandsabhängig aufbereiteten Betätigungssignalen </t>
  </si>
  <si>
    <t>US10766346B2</t>
  </si>
  <si>
    <t xml:space="preserve">Liquid-cooled electric drive system </t>
  </si>
  <si>
    <t>US10741986B2</t>
  </si>
  <si>
    <t xml:space="preserve">Device and method for establishing electric contact between an energy storage cell and a conductor plate structure using a conductor cable </t>
  </si>
  <si>
    <t>US10593923B2</t>
  </si>
  <si>
    <t xml:space="preserve">Method for establishing electric contact between an energy storage cell and a conductor plate structure </t>
  </si>
  <si>
    <t>DE102018212927A1</t>
  </si>
  <si>
    <t>DE102017210618A1</t>
  </si>
  <si>
    <t>DE102012024867A1</t>
  </si>
  <si>
    <t xml:space="preserve">Method for operating operation device of motor vehicle e.g. passenger car, involves transmitting feedback signal to audio system for outputting feedback signal by operating device for detecting operation by sensor arrangement </t>
  </si>
  <si>
    <t xml:space="preserve">Verfahren zum Übermitteln einer Temperaturanforderung und Steuergerät </t>
  </si>
  <si>
    <t>DE102011115452A1</t>
  </si>
  <si>
    <t>DE102011115550A1</t>
  </si>
  <si>
    <t>DE102011102423A1</t>
  </si>
  <si>
    <t xml:space="preserve">Verfahren zum Betrieb eines Kraftfahrzeugs </t>
  </si>
  <si>
    <t>WO2012130424A1</t>
  </si>
  <si>
    <t xml:space="preserve">Battery for a motor vehicle </t>
  </si>
  <si>
    <t>DE102011015622A1</t>
  </si>
  <si>
    <t>DE102007049638A1</t>
  </si>
  <si>
    <t xml:space="preserve">Kraftfahrzeug </t>
  </si>
  <si>
    <t>DE102021106969B4</t>
  </si>
  <si>
    <t>DE102021102049A1</t>
  </si>
  <si>
    <t>DE102020127259A1</t>
  </si>
  <si>
    <t xml:space="preserve">Verfahren sowie Steuervorrichtung zum impedanzbasierten Bestimmen eines Ladezustands zumindest einer Batteriezelle sowie Kraftfahrzeug </t>
  </si>
  <si>
    <t>DE102020123730A1</t>
  </si>
  <si>
    <t xml:space="preserve">Verfahren zur dynamischen Netzwerkadresskonfiguration von Kommunikationsschaltungen mehrerer Batteriezellen eines Batteriesystems eines Kraftfahrzeugs sowie Batteriesystem und Kraftfahrzeug </t>
  </si>
  <si>
    <t>DE102020101018A1</t>
  </si>
  <si>
    <t>US10388094B2</t>
  </si>
  <si>
    <t>August Home Inc.</t>
  </si>
  <si>
    <t xml:space="preserve">Intelligent door lock system with notification to user regarding battery status </t>
  </si>
  <si>
    <t>US11527121B2</t>
  </si>
  <si>
    <t xml:space="preserve">Door lock system with contact sensor </t>
  </si>
  <si>
    <t>US11441332B2</t>
  </si>
  <si>
    <t xml:space="preserve">Mesh of cameras communicating with each other to follow a delivery agent within a dwelling </t>
  </si>
  <si>
    <t>US11421445B2</t>
  </si>
  <si>
    <t xml:space="preserve">Smart lock device with near field communication </t>
  </si>
  <si>
    <t>US11352812B2</t>
  </si>
  <si>
    <t xml:space="preserve">Door lock system coupled to an image capture device </t>
  </si>
  <si>
    <t>US11072945B2</t>
  </si>
  <si>
    <t xml:space="preserve">Video recording triggered by a smart lock device </t>
  </si>
  <si>
    <t>US11043055B2</t>
  </si>
  <si>
    <t>US10691953B2</t>
  </si>
  <si>
    <t xml:space="preserve">Door lock system with one or more virtual fences </t>
  </si>
  <si>
    <t>US10443266B2</t>
  </si>
  <si>
    <t xml:space="preserve">Intelligent door lock system with manual operation and push notification </t>
  </si>
  <si>
    <t>US10181232B2</t>
  </si>
  <si>
    <t xml:space="preserve">Wireless access control system and methods for intelligent door lock system </t>
  </si>
  <si>
    <t>US10140828B2</t>
  </si>
  <si>
    <t xml:space="preserve">Intelligent door lock system with camera and motion detector </t>
  </si>
  <si>
    <t>US9916746B2</t>
  </si>
  <si>
    <t xml:space="preserve">Security system coupled to a door lock system </t>
  </si>
  <si>
    <t>US9704314B2</t>
  </si>
  <si>
    <t xml:space="preserve">BLE/WiFi bridge that detects signal strength of Bluetooth LE devices at an exterior of a dwelling </t>
  </si>
  <si>
    <t>US9644398B1</t>
  </si>
  <si>
    <t xml:space="preserve">Intelligent door lock system with a haptic device </t>
  </si>
  <si>
    <t>EP2216849B1</t>
  </si>
  <si>
    <t xml:space="preserve">A safety arrangement for a motor vehicle </t>
  </si>
  <si>
    <t>TWI543888B</t>
  </si>
  <si>
    <t>Automotive Res &amp; Testing Ct</t>
  </si>
  <si>
    <t>US9533545B2</t>
  </si>
  <si>
    <t>Automotive Research &amp; Testing Center</t>
  </si>
  <si>
    <t xml:space="preserve">Thermal management system for an electric vehicle </t>
  </si>
  <si>
    <t>US9490094B2</t>
  </si>
  <si>
    <t>EP3659205B1</t>
  </si>
  <si>
    <t xml:space="preserve">Battery box floor for electric vehicles and corresponding vehicle body </t>
  </si>
  <si>
    <t>US8530765B2</t>
  </si>
  <si>
    <t xml:space="preserve">Hybrid vehicle high voltage multiple battery disconnect </t>
  </si>
  <si>
    <t>US8462487B2</t>
  </si>
  <si>
    <t xml:space="preserve">ESS with integrated DC/DC converter and hybrid power electronics </t>
  </si>
  <si>
    <t>WO2022064230A1</t>
  </si>
  <si>
    <t>Bakogiannis Nikolaos</t>
  </si>
  <si>
    <t xml:space="preserve">System and method for electrical vehicles battery swapping </t>
  </si>
  <si>
    <t>DE1155118B</t>
  </si>
  <si>
    <t>Basf Ag</t>
  </si>
  <si>
    <t>US11054481B2</t>
  </si>
  <si>
    <t xml:space="preserve">Multispectral impedance determination under dynamic load conditions </t>
  </si>
  <si>
    <t>US10901044B2</t>
  </si>
  <si>
    <t xml:space="preserve">Apparatuses and methods for testing electrochemical cells by measuring frequency response </t>
  </si>
  <si>
    <t>US10379168B2</t>
  </si>
  <si>
    <t>US10345384B2</t>
  </si>
  <si>
    <t xml:space="preserve">Device, system, and method for measuring internal impedance of a test battery using frequency response </t>
  </si>
  <si>
    <t>US10209314B2</t>
  </si>
  <si>
    <t xml:space="preserve">Systems and methods for estimation and prediction of battery health and performance </t>
  </si>
  <si>
    <t>US9851414B2</t>
  </si>
  <si>
    <t xml:space="preserve">Energy storage cell impedance measuring apparatus, methods and related systems </t>
  </si>
  <si>
    <t>US10442302B2</t>
  </si>
  <si>
    <t>Battelle Memorial Institute</t>
  </si>
  <si>
    <t xml:space="preserve">Battery charging control methods, electrical vehicle charging methods, battery charging control apparatus, and electrical vehicles </t>
  </si>
  <si>
    <t xml:space="preserve">Akkumulatorzellenmodul und Verfahren zum Kontaktieren der Akkumulatorzellen </t>
  </si>
  <si>
    <t>DE102006034977A1</t>
  </si>
  <si>
    <t xml:space="preserve">Seitenschweller einer Karosserie eines Kraftfahrzeugs </t>
  </si>
  <si>
    <t>DE102021122415A1</t>
  </si>
  <si>
    <t xml:space="preserve">Energiespeicher-Bodenanlage für einen Kraftwagen </t>
  </si>
  <si>
    <t>DE102021119110A1</t>
  </si>
  <si>
    <t>DE102021117432A1</t>
  </si>
  <si>
    <t>DE102021116350A1</t>
  </si>
  <si>
    <t>WO2022243290A1</t>
  </si>
  <si>
    <t xml:space="preserve">Body assembly with a guide element for redirecting a gas flow emerging from an energy storage housing </t>
  </si>
  <si>
    <t>DE102021111631A1</t>
  </si>
  <si>
    <t xml:space="preserve">Verfahren zum Betreiben eines Bordnetzes eines Fahrzeugs, Energiemanagementvorrichtung und Fahrzeug </t>
  </si>
  <si>
    <t>WO2022233543A1</t>
  </si>
  <si>
    <t xml:space="preserve">Rotor shaft assembly for an electric machine and electric machine </t>
  </si>
  <si>
    <t>DE102021107933A1</t>
  </si>
  <si>
    <t>DE102021108356A1</t>
  </si>
  <si>
    <t>DE102021107628A1</t>
  </si>
  <si>
    <t>DE102021104803A1</t>
  </si>
  <si>
    <t>DE102021102431A1</t>
  </si>
  <si>
    <t xml:space="preserve">Energiespeichereinrichtung für einen elektrisch antreibbaren Kraftwagen </t>
  </si>
  <si>
    <t>DE102021102182A1</t>
  </si>
  <si>
    <t>WO2022161908A1</t>
  </si>
  <si>
    <t xml:space="preserve">Battery device for a motor vehicle, and motor vehicle having a battery device </t>
  </si>
  <si>
    <t xml:space="preserve">Elektrischer Energiespeicher für ein Kraftfahrzeug </t>
  </si>
  <si>
    <t>DE102021101618A1</t>
  </si>
  <si>
    <t xml:space="preserve">Energiespeicher-Bodengruppe für einen elektrisch antreibbaren Kraftwagen </t>
  </si>
  <si>
    <t>DE102021101232A1</t>
  </si>
  <si>
    <t>DE102021100673A1</t>
  </si>
  <si>
    <t>DE102020133960A1</t>
  </si>
  <si>
    <t>DE102020133961A1</t>
  </si>
  <si>
    <t>DE102020133182A1</t>
  </si>
  <si>
    <t xml:space="preserve">Speichergehäuse für einen Energiespeicher eines Kraftwagens </t>
  </si>
  <si>
    <t>DE102020128605A1</t>
  </si>
  <si>
    <t xml:space="preserve">Energiespeicher-Bodengruppe für ein elektrisch antreibbares Kraftfahrzeug </t>
  </si>
  <si>
    <t>DE102020127589A1</t>
  </si>
  <si>
    <t xml:space="preserve">Verfahren zum Kühlen eines elektrischen Energiespeichers eines Kraftfahrzeugs sowie Kraftfahrzeug </t>
  </si>
  <si>
    <t xml:space="preserve">Robuste Batterieeinrichtung und Kraftfahrzeug </t>
  </si>
  <si>
    <t>DE102020123267A1</t>
  </si>
  <si>
    <t>DE102020122515A1</t>
  </si>
  <si>
    <t xml:space="preserve">Mittenanbindung einer Energiespeicherstruktur in einem Fahrzeugboden </t>
  </si>
  <si>
    <t>WO2022043031A1</t>
  </si>
  <si>
    <t xml:space="preserve">Central connection of an energy storage structure in a vehicle floor </t>
  </si>
  <si>
    <t>DE102020120791A1</t>
  </si>
  <si>
    <t>DE102021107627B3</t>
  </si>
  <si>
    <t xml:space="preserve">Batteriezelle und Batteriemodul </t>
  </si>
  <si>
    <t>DE102008024291B4</t>
  </si>
  <si>
    <t>DE102015202168B4</t>
  </si>
  <si>
    <t xml:space="preserve">Kraftfahrzeug mit elektrischer Antriebsvorrichtung und wiederaufladbarem elektrochemischem Energiespeicher </t>
  </si>
  <si>
    <t>DE102020110813A1</t>
  </si>
  <si>
    <t xml:space="preserve">Kühleinrichtung zum Kühlen eines Energiespeichers eines Kraftfahrzeugs sowie Kraftfahrzeug </t>
  </si>
  <si>
    <t xml:space="preserve">Verfahren zum Kühlen eines elektrischen Energiespeichers eines Kraftfahrzeugs, insbesondere eines Kraftwagens, sowie Kraftfahrzeug </t>
  </si>
  <si>
    <t>DE102020102480A1</t>
  </si>
  <si>
    <t>DE102019129047A1</t>
  </si>
  <si>
    <t xml:space="preserve">Baukastensystem und Verfahren zur Herstellung von Bauvarianten eines Gehäuseelements für eine elektrische Speichereinrichtung eines Kraftfahrzeugs </t>
  </si>
  <si>
    <t>DE102019129045A1</t>
  </si>
  <si>
    <t xml:space="preserve">Speichereinrichtung zum Speichern von elektrischer Energie für ein Kraftfahrzeug, Kraftfahrzeug sowie Verfahren zum Herstellen eines Speichergehäuses für eine Speichereinrichtung </t>
  </si>
  <si>
    <t>DE102019127942A1</t>
  </si>
  <si>
    <t xml:space="preserve">Karosserie für einen elektrisch betreibbaren Kraftwagen </t>
  </si>
  <si>
    <t xml:space="preserve">Energiespeicher-Bodengruppe für einen Kraftwagen </t>
  </si>
  <si>
    <t>DE102019123846A1</t>
  </si>
  <si>
    <t>DE102019107504A1</t>
  </si>
  <si>
    <t xml:space="preserve">Energiespeicher für einen Kraftwagen </t>
  </si>
  <si>
    <t>DE102018132255A1</t>
  </si>
  <si>
    <t xml:space="preserve">Energiespeicher-Bodengruppe für einen Kraftwagenrohbau </t>
  </si>
  <si>
    <t>DE102018132258A1</t>
  </si>
  <si>
    <t>DE102018210016A1</t>
  </si>
  <si>
    <t>WO2019121078A1</t>
  </si>
  <si>
    <t>WO2019121077A1</t>
  </si>
  <si>
    <t>DE102017223107A1</t>
  </si>
  <si>
    <t>US10079483B2</t>
  </si>
  <si>
    <t xml:space="preserve">Assembly for electrically protecting a potential short-circuit or an overload in a direct current power network having a system-determined, variable source-internal resistance </t>
  </si>
  <si>
    <t>DE102016219283A1</t>
  </si>
  <si>
    <t xml:space="preserve">Elektrischer Energiespeicher mit zwischen den Zellen angeordneten Kühlplatten zur Notkühlung </t>
  </si>
  <si>
    <t xml:space="preserve">Elektrischer Energiespeicher mit einer Notkühleinrichtung </t>
  </si>
  <si>
    <t>US9923184B2</t>
  </si>
  <si>
    <t xml:space="preserve">High-voltage energy storage module and method for producing the high-voltage energy storage module </t>
  </si>
  <si>
    <t>DE102016213072B4</t>
  </si>
  <si>
    <t>WO2018015269A1</t>
  </si>
  <si>
    <t>DE102015202168A1</t>
  </si>
  <si>
    <t>DE102014216372A1</t>
  </si>
  <si>
    <t>DE102013211692A1</t>
  </si>
  <si>
    <t xml:space="preserve">Elektrischer Hochvoltspeicher </t>
  </si>
  <si>
    <t>DE102009042774A1</t>
  </si>
  <si>
    <t xml:space="preserve">Vorrichtung zur Kühlung elektrischer Elemente </t>
  </si>
  <si>
    <t>DE102017106646A1</t>
  </si>
  <si>
    <t>US6889762B2</t>
  </si>
  <si>
    <t>US11594779B2</t>
  </si>
  <si>
    <t xml:space="preserve">Battery pack for electric vertical take-off and landing aircraft </t>
  </si>
  <si>
    <t>US11535110B1</t>
  </si>
  <si>
    <t xml:space="preserve">Systems and methods for a locking electric aircraft connector </t>
  </si>
  <si>
    <t>US11394092B1</t>
  </si>
  <si>
    <t xml:space="preserve">Crash safe battery pack for mediating risks of electrical short circuits during impact </t>
  </si>
  <si>
    <t>GB9223766D0</t>
  </si>
  <si>
    <t>Beta Power Inc</t>
  </si>
  <si>
    <t>US9772540B2</t>
  </si>
  <si>
    <t>Bio-Tek Instruments, Inc.</t>
  </si>
  <si>
    <t xml:space="preserve">Autofocus for imaging system </t>
  </si>
  <si>
    <t>US10047778B2</t>
  </si>
  <si>
    <t xml:space="preserve">Connection between two components made of reinforced plastic and method for the production thereof </t>
  </si>
  <si>
    <t>US9797428B2</t>
  </si>
  <si>
    <t>US11021269B2</t>
  </si>
  <si>
    <t xml:space="preserve">System and method for representing a location of a fault in an aircraft cabin </t>
  </si>
  <si>
    <t>US10452243B2</t>
  </si>
  <si>
    <t xml:space="preserve">System and method of operation of the system incorporating a graphical user interface in a side ledge of a vehicle cabin </t>
  </si>
  <si>
    <t>US10222766B2</t>
  </si>
  <si>
    <t xml:space="preserve">System and method of operation of the system incorporating a graphical user interface on a mobile computing device for a member of a flight crew in a vehicle cabin </t>
  </si>
  <si>
    <t>US9205914B1</t>
  </si>
  <si>
    <t xml:space="preserve">Distributed architecture for a system and a method of operation of the system incorporating a graphical user interface controlling functions in a vehicle cabin </t>
  </si>
  <si>
    <t>US10967721B2</t>
  </si>
  <si>
    <t>US9505298B2</t>
  </si>
  <si>
    <t xml:space="preserve">High speed traction motor for a vehicle also having an auxiliary open Brayton cycle power assist and range extender </t>
  </si>
  <si>
    <t>US8710796B2</t>
  </si>
  <si>
    <t xml:space="preserve">Electric vehicle supply equipment having a socket and a method of charging an electric vehicle </t>
  </si>
  <si>
    <t xml:space="preserve">Verfahren und Vorrichtung zum Betreiben eines Netzwerkes </t>
  </si>
  <si>
    <t>US10283952B2</t>
  </si>
  <si>
    <t>Bretford Manufacturing, Inc.</t>
  </si>
  <si>
    <t xml:space="preserve">Rapidly deployable floor power system </t>
  </si>
  <si>
    <t>US11611226B1</t>
  </si>
  <si>
    <t>Brunswick Corporation</t>
  </si>
  <si>
    <t xml:space="preserve">Marine battery charger and power supply system with status indicator plug end </t>
  </si>
  <si>
    <t>US9278841B2</t>
  </si>
  <si>
    <t>Bt Products Ab</t>
  </si>
  <si>
    <t>US10629876B2</t>
  </si>
  <si>
    <t>US9871236B2</t>
  </si>
  <si>
    <t>US9685644B2</t>
  </si>
  <si>
    <t>ITRM20120643A1</t>
  </si>
  <si>
    <t>Calbatt S R L</t>
  </si>
  <si>
    <t xml:space="preserve">Metodo per la caratterizzazione di accumulatori. </t>
  </si>
  <si>
    <t>ITRM20120446A1</t>
  </si>
  <si>
    <t xml:space="preserve">Sistema e metodo per la misura e la predizione dell¿efficienza di carica di accumulatori. </t>
  </si>
  <si>
    <t>US11567134B2</t>
  </si>
  <si>
    <t xml:space="preserve">Systems and methods for monitoring characteristics of energy units </t>
  </si>
  <si>
    <t>US11549993B2</t>
  </si>
  <si>
    <t xml:space="preserve">Systems and methods for detecting abnormalities in electrical and electrochemical energy units </t>
  </si>
  <si>
    <t>US11376981B2</t>
  </si>
  <si>
    <t xml:space="preserve">Systems and methods for adaptive EV charging </t>
  </si>
  <si>
    <t>EP3356836B1</t>
  </si>
  <si>
    <t>California Institute of Technology</t>
  </si>
  <si>
    <t>US11073564B2</t>
  </si>
  <si>
    <t>US10955483B2</t>
  </si>
  <si>
    <t>US10903668B2</t>
  </si>
  <si>
    <t xml:space="preserve">Systems and methods for management and monitoring of energy storage and distribution </t>
  </si>
  <si>
    <t>US10389141B2</t>
  </si>
  <si>
    <t>US10353012B2</t>
  </si>
  <si>
    <t>US10330732B2</t>
  </si>
  <si>
    <t>WO2019109084A1</t>
  </si>
  <si>
    <t xml:space="preserve">Optimization framework and methods for adaptive ev charging </t>
  </si>
  <si>
    <t>US9658292B2</t>
  </si>
  <si>
    <t>EP0609101B1</t>
  </si>
  <si>
    <t xml:space="preserve">Electric power accumulating apparatus and electric power system </t>
  </si>
  <si>
    <t xml:space="preserve">半導体封止装置 </t>
  </si>
  <si>
    <t>US10886512B2</t>
  </si>
  <si>
    <t>US10840723B1</t>
  </si>
  <si>
    <t>Capital One Services, Llc</t>
  </si>
  <si>
    <t xml:space="preserve">Dynamic management of multiple device power consumption </t>
  </si>
  <si>
    <t>US11087606B2</t>
  </si>
  <si>
    <t>WO2017177172A1</t>
  </si>
  <si>
    <t xml:space="preserve">Air cooled chiller hydronic kit </t>
  </si>
  <si>
    <t>US9657747B2</t>
  </si>
  <si>
    <t xml:space="preserve">Motor rotor and air gap cooling </t>
  </si>
  <si>
    <t>US11070066B2</t>
  </si>
  <si>
    <t xml:space="preserve">Passive battery cell discharge </t>
  </si>
  <si>
    <t>US10950833B2</t>
  </si>
  <si>
    <t xml:space="preserve">Battery packaging assembly with safety features to reduce thermal propagation </t>
  </si>
  <si>
    <t>US9882182B2</t>
  </si>
  <si>
    <t xml:space="preserve">Battery housing </t>
  </si>
  <si>
    <t>US9150147B2</t>
  </si>
  <si>
    <t xml:space="preserve">System and method for controlling features </t>
  </si>
  <si>
    <t>US9018913B2</t>
  </si>
  <si>
    <t xml:space="preserve">System for determining battery impedance </t>
  </si>
  <si>
    <t>US9774208B2</t>
  </si>
  <si>
    <t>Cellco Partnership</t>
  </si>
  <si>
    <t xml:space="preserve">NFC assisted wireless charging </t>
  </si>
  <si>
    <t>US10211443B2</t>
  </si>
  <si>
    <t>Cellink Corporation</t>
  </si>
  <si>
    <t xml:space="preserve">Battery interconnects </t>
  </si>
  <si>
    <t>WO2016126890A1</t>
  </si>
  <si>
    <t xml:space="preserve">Systems and methods for combined thermal and electrical energy transfer </t>
  </si>
  <si>
    <t>US9147875B1</t>
  </si>
  <si>
    <t xml:space="preserve">Interconnect for battery packs </t>
  </si>
  <si>
    <t>US11631987B2</t>
  </si>
  <si>
    <t xml:space="preserve">Systems and methods for charging electric vehicles </t>
  </si>
  <si>
    <t>US11575275B1</t>
  </si>
  <si>
    <t>US11563338B1</t>
  </si>
  <si>
    <t>US10998753B2</t>
  </si>
  <si>
    <t>US10819135B2</t>
  </si>
  <si>
    <t xml:space="preserve">Systems and methods for charging electric vehicles utilizing a touch-sensitive interface </t>
  </si>
  <si>
    <t>DK3463970T3</t>
  </si>
  <si>
    <t>Chargepoint Inc</t>
  </si>
  <si>
    <t>EP3790763A4</t>
  </si>
  <si>
    <t>US10150380B2</t>
  </si>
  <si>
    <t xml:space="preserve">Dynamic allocation of power modules for charging electric vehicles </t>
  </si>
  <si>
    <t xml:space="preserve">Kühl- und Notfallsystem für eine Batterie </t>
  </si>
  <si>
    <t>US11621442B2</t>
  </si>
  <si>
    <t xml:space="preserve">Vehicular battery charger, charging system, and method maintaining a threshold level of charge </t>
  </si>
  <si>
    <t>US11600867B2</t>
  </si>
  <si>
    <t xml:space="preserve">Vehicular battery charger, charging system, and method using an estimated latest time to begin charging </t>
  </si>
  <si>
    <t>US11594767B2</t>
  </si>
  <si>
    <t xml:space="preserve">Vehicular battery charger, charging system, and method using stored battery information </t>
  </si>
  <si>
    <t>US11594768B2</t>
  </si>
  <si>
    <t xml:space="preserve">Vehicular battery charger, charging system, and method with user-selectable operation modes </t>
  </si>
  <si>
    <t>US11594769B2</t>
  </si>
  <si>
    <t xml:space="preserve">Vehicular battery charger, charging system, and method using an estimated latest time of day </t>
  </si>
  <si>
    <t>US11588191B2</t>
  </si>
  <si>
    <t>US11515581B2</t>
  </si>
  <si>
    <t xml:space="preserve">Vehicular battery charger, charging system, and method </t>
  </si>
  <si>
    <t>US11515582B2</t>
  </si>
  <si>
    <t xml:space="preserve">Vehicular battery charger, charging system, and method displaying total cost </t>
  </si>
  <si>
    <t>US11508996B2</t>
  </si>
  <si>
    <t>EP2329559A4</t>
  </si>
  <si>
    <t xml:space="preserve">Vehicle reinforcing structure </t>
  </si>
  <si>
    <t>US11534162B2</t>
  </si>
  <si>
    <t>Cilag GmbH Inlernational</t>
  </si>
  <si>
    <t xml:space="preserve">Robotically powered surgical device with manually-actuatable reversing system </t>
  </si>
  <si>
    <t>US11298132B2</t>
  </si>
  <si>
    <t xml:space="preserve">Staple cartridge including a honeycomb extension </t>
  </si>
  <si>
    <t>US11272928B2</t>
  </si>
  <si>
    <t>Cilag GmbH Intemational</t>
  </si>
  <si>
    <t xml:space="preserve">Staple cartridges for forming staples having differing formed staple heights </t>
  </si>
  <si>
    <t>US11298127B2</t>
  </si>
  <si>
    <t>Cilag GmbH Interational</t>
  </si>
  <si>
    <t xml:space="preserve">Surgical stapling system having a lockout mechanism for an incompatible cartridge </t>
  </si>
  <si>
    <t>US11627959B2</t>
  </si>
  <si>
    <t xml:space="preserve">Surgical instruments including manual and powered system lockouts </t>
  </si>
  <si>
    <t>US11627960B2</t>
  </si>
  <si>
    <t xml:space="preserve">Powered surgical instruments with smart reload with separately attachable exteriorly mounted wiring connections </t>
  </si>
  <si>
    <t>US11622785B2</t>
  </si>
  <si>
    <t xml:space="preserve">Surgical staples having attached drivers and stapling instruments for deploying the same </t>
  </si>
  <si>
    <t>US11622766B2</t>
  </si>
  <si>
    <t xml:space="preserve">Empty clip cartridge lockout </t>
  </si>
  <si>
    <t>US11622763B2</t>
  </si>
  <si>
    <t xml:space="preserve">Stapling assembly comprising a shiftable drive </t>
  </si>
  <si>
    <t>US11617575B2</t>
  </si>
  <si>
    <t xml:space="preserve">Motor-driven surgical cutting instrument </t>
  </si>
  <si>
    <t>US11617576B2</t>
  </si>
  <si>
    <t>US11617577B2</t>
  </si>
  <si>
    <t xml:space="preserve">Surgical instrument comprising a sensor configured to sense whether an articulation drive of the surgical instrument is actuatable </t>
  </si>
  <si>
    <t>US11612393B2</t>
  </si>
  <si>
    <t xml:space="preserve">Robotically-controlled end effector </t>
  </si>
  <si>
    <t>US11612395B2</t>
  </si>
  <si>
    <t xml:space="preserve">Surgical system including a control system having an RFID tag reader </t>
  </si>
  <si>
    <t>US11612394B2</t>
  </si>
  <si>
    <t xml:space="preserve">Automated end effector component reloading system for use with a robotic system </t>
  </si>
  <si>
    <t>US11607239B2</t>
  </si>
  <si>
    <t xml:space="preserve">Systems and methods for controlling a surgical stapling and cutting instrument </t>
  </si>
  <si>
    <t>US11607219B2</t>
  </si>
  <si>
    <t xml:space="preserve">Staple cartridge comprising a detachable tissue cutting knife </t>
  </si>
  <si>
    <t>US11602340B2</t>
  </si>
  <si>
    <t xml:space="preserve">Adhesive film laminate </t>
  </si>
  <si>
    <t>US11602346B2</t>
  </si>
  <si>
    <t>US11596406B2</t>
  </si>
  <si>
    <t xml:space="preserve">Fastener cartridges including extensions having different configurations </t>
  </si>
  <si>
    <t>USD980425S1</t>
  </si>
  <si>
    <t xml:space="preserve">Surgical instrument assembly </t>
  </si>
  <si>
    <t>US11583279B2</t>
  </si>
  <si>
    <t xml:space="preserve">Powered surgical cutting and stapling apparatus with manually retractable firing system </t>
  </si>
  <si>
    <t>US11583277B2</t>
  </si>
  <si>
    <t xml:space="preserve">Layer of material for a surgical end effector </t>
  </si>
  <si>
    <t>US11583278B2</t>
  </si>
  <si>
    <t xml:space="preserve">Surgical stapling system having multi-direction articulation </t>
  </si>
  <si>
    <t>US11583274B2</t>
  </si>
  <si>
    <t xml:space="preserve">Self-guiding stapling instrument </t>
  </si>
  <si>
    <t>US11576673B2</t>
  </si>
  <si>
    <t xml:space="preserve">Stapling assembly for forming staples to different heights </t>
  </si>
  <si>
    <t>US11576668B2</t>
  </si>
  <si>
    <t xml:space="preserve">Staple instrument comprising a firing path display </t>
  </si>
  <si>
    <t>US11576672B2</t>
  </si>
  <si>
    <t xml:space="preserve">Surgical instrument comprising a closure system including a closure member and an opening member driven by a drive screw </t>
  </si>
  <si>
    <t>US11571231B2</t>
  </si>
  <si>
    <t xml:space="preserve">Staple cartridge having a driver for driving multiple staples </t>
  </si>
  <si>
    <t>US11571212B2</t>
  </si>
  <si>
    <t xml:space="preserve">Surgical stapling system including an impedance sensor </t>
  </si>
  <si>
    <t>US11571215B2</t>
  </si>
  <si>
    <t>US11571207B2</t>
  </si>
  <si>
    <t xml:space="preserve">Surgical system including lateral supports for a flexible drive member </t>
  </si>
  <si>
    <t>US11571210B2</t>
  </si>
  <si>
    <t xml:space="preserve">Firing assembly comprising a multiple failed-state fuse </t>
  </si>
  <si>
    <t>US11564682B2</t>
  </si>
  <si>
    <t xml:space="preserve">Surgical stapler device </t>
  </si>
  <si>
    <t>US11564679B2</t>
  </si>
  <si>
    <t xml:space="preserve">Powered surgical stapler </t>
  </si>
  <si>
    <t>US11564688B2</t>
  </si>
  <si>
    <t xml:space="preserve">Robotic surgical tool having a retraction mechanism </t>
  </si>
  <si>
    <t>US11564686B2</t>
  </si>
  <si>
    <t xml:space="preserve">Surgical shaft assemblies with flexible interfaces </t>
  </si>
  <si>
    <t>US11559302B2</t>
  </si>
  <si>
    <t xml:space="preserve">Surgical instrument including a firing member movable at different speeds </t>
  </si>
  <si>
    <t>US11559496B2</t>
  </si>
  <si>
    <t xml:space="preserve">Tissue thickness compensator configured to redistribute compressive forces </t>
  </si>
  <si>
    <t>US11559303B2</t>
  </si>
  <si>
    <t xml:space="preserve">Cartridge lockout arrangements for rotary powered surgical cutting and stapling instruments </t>
  </si>
  <si>
    <t>US11559304B2</t>
  </si>
  <si>
    <t xml:space="preserve">Surgical instrument comprising a rapid closure mechanism </t>
  </si>
  <si>
    <t>USD976401S1</t>
  </si>
  <si>
    <t xml:space="preserve">Staple cartridge </t>
  </si>
  <si>
    <t>US11553911B2</t>
  </si>
  <si>
    <t xml:space="preserve">Surgical instrument assembly comprising a flexible articulation system </t>
  </si>
  <si>
    <t>US11553916B2</t>
  </si>
  <si>
    <t xml:space="preserve">Compressible adjunct with crossing spacer fibers </t>
  </si>
  <si>
    <t>US11553919B2</t>
  </si>
  <si>
    <t xml:space="preserve">Method for authenticating the compatibility of a staple cartridge with a surgical instrument </t>
  </si>
  <si>
    <t>US11553971B2</t>
  </si>
  <si>
    <t xml:space="preserve">Surgical RFID assemblies for display and communication </t>
  </si>
  <si>
    <t>USD975851S1</t>
  </si>
  <si>
    <t>USD975850S1</t>
  </si>
  <si>
    <t>US11547404B2</t>
  </si>
  <si>
    <t>US11547403B2</t>
  </si>
  <si>
    <t xml:space="preserve">Surgical instrument having a laminate firing actuator and lateral buckling supports </t>
  </si>
  <si>
    <t>USD975278S1</t>
  </si>
  <si>
    <t>US11540824B2</t>
  </si>
  <si>
    <t xml:space="preserve">Tissue thickness compensator </t>
  </si>
  <si>
    <t>US11540829B2</t>
  </si>
  <si>
    <t xml:space="preserve">Surgical instrument system including replaceable end effectors </t>
  </si>
  <si>
    <t>USD974560S1</t>
  </si>
  <si>
    <t>US11534259B2</t>
  </si>
  <si>
    <t xml:space="preserve">Surgical instrument comprising an articulation indicator </t>
  </si>
  <si>
    <t>US11529142B2</t>
  </si>
  <si>
    <t xml:space="preserve">Surgical instrument having a power control circuit </t>
  </si>
  <si>
    <t>US11529138B2</t>
  </si>
  <si>
    <t xml:space="preserve">Powered surgical instrument including a rotary drive screw </t>
  </si>
  <si>
    <t>US11529140B2</t>
  </si>
  <si>
    <t xml:space="preserve">Surgical instrument lockout arrangement </t>
  </si>
  <si>
    <t>US11529139B2</t>
  </si>
  <si>
    <t xml:space="preserve">Motor driven surgical instrument </t>
  </si>
  <si>
    <t>US11529137B2</t>
  </si>
  <si>
    <t xml:space="preserve">Staple cartridge comprising driver retention members </t>
  </si>
  <si>
    <t>US11523821B2</t>
  </si>
  <si>
    <t xml:space="preserve">Method for creating a flexible staple line </t>
  </si>
  <si>
    <t>US11523823B2</t>
  </si>
  <si>
    <t xml:space="preserve">Surgical instruments with non-symmetrical articulation arrangements </t>
  </si>
  <si>
    <t>US11523822B2</t>
  </si>
  <si>
    <t xml:space="preserve">Battery pack including a circuit interrupter </t>
  </si>
  <si>
    <t>US11517304B2</t>
  </si>
  <si>
    <t>US11517315B2</t>
  </si>
  <si>
    <t>US11517311B2</t>
  </si>
  <si>
    <t xml:space="preserve">Surgical instrument systems comprising an articulatable end effector and means for adjusting the firing stroke of a firing member </t>
  </si>
  <si>
    <t>US11517306B2</t>
  </si>
  <si>
    <t xml:space="preserve">Surgical instrument with detection sensors </t>
  </si>
  <si>
    <t>US11517325B2</t>
  </si>
  <si>
    <t xml:space="preserve">Closed loop feedback control of motor velocity of a surgical stapling and cutting instrument based on measured displacement distance traveled over a specified time interval </t>
  </si>
  <si>
    <t>US11517390B2</t>
  </si>
  <si>
    <t xml:space="preserve">Surgical instrument comprising a limited travel switch </t>
  </si>
  <si>
    <t>US11510671B2</t>
  </si>
  <si>
    <t xml:space="preserve">Firing system lockout arrangements for surgical instruments </t>
  </si>
  <si>
    <t>US11504116B2</t>
  </si>
  <si>
    <t>US11504119B2</t>
  </si>
  <si>
    <t xml:space="preserve">Surgical instrument including an electronic firing lockout </t>
  </si>
  <si>
    <t>US11504122B2</t>
  </si>
  <si>
    <t xml:space="preserve">Surgical instrument comprising a nested firing member </t>
  </si>
  <si>
    <t>US11497488B2</t>
  </si>
  <si>
    <t xml:space="preserve">Systems and methods for controlling a segmented circuit </t>
  </si>
  <si>
    <t>US11497499B2</t>
  </si>
  <si>
    <t xml:space="preserve">Articulatable surgical stapling instruments </t>
  </si>
  <si>
    <t>US11497492B2</t>
  </si>
  <si>
    <t xml:space="preserve">Surgical instrument including an articulation lock </t>
  </si>
  <si>
    <t>US11490889B2</t>
  </si>
  <si>
    <t xml:space="preserve">Surgical stapler having motor control based on an electrical parameter related to a motor current </t>
  </si>
  <si>
    <t>US11484311B2</t>
  </si>
  <si>
    <t xml:space="preserve">Staple cartridge comprising a staple driver arrangement </t>
  </si>
  <si>
    <t>US11484312B2</t>
  </si>
  <si>
    <t>US11484307B2</t>
  </si>
  <si>
    <t xml:space="preserve">Loading unit coupleable to a surgical stapling system </t>
  </si>
  <si>
    <t>US11484309B2</t>
  </si>
  <si>
    <t xml:space="preserve">Surgical stapling system comprising a controller configured to cause a motor to reset a firing sequence </t>
  </si>
  <si>
    <t>US11484310B2</t>
  </si>
  <si>
    <t xml:space="preserve">Surgical instrument comprising a shaft including a closure tube profile </t>
  </si>
  <si>
    <t>US11478247B2</t>
  </si>
  <si>
    <t xml:space="preserve">Tissue acquisition arrangements and methods for surgical stapling devices </t>
  </si>
  <si>
    <t>US11478242B2</t>
  </si>
  <si>
    <t xml:space="preserve">Jaw retainer arrangement for retaining a pivotable surgical instrument jaw in pivotable retaining engagement with a second surgical instrument jaw </t>
  </si>
  <si>
    <t>US11478244B2</t>
  </si>
  <si>
    <t xml:space="preserve">Cartridge body design with force reduction based on firing completion </t>
  </si>
  <si>
    <t>US11478241B2</t>
  </si>
  <si>
    <t xml:space="preserve">Staple cartridge including projections </t>
  </si>
  <si>
    <t>US11471155B2</t>
  </si>
  <si>
    <t xml:space="preserve">Surgical system bailout </t>
  </si>
  <si>
    <t>US11471157B2</t>
  </si>
  <si>
    <t xml:space="preserve">Articulation control mapping for a surgical instrument </t>
  </si>
  <si>
    <t>USD967421S1</t>
  </si>
  <si>
    <t>US11464514B2</t>
  </si>
  <si>
    <t xml:space="preserve">Motorized surgical stapling system including a sensing array </t>
  </si>
  <si>
    <t>US11464513B2</t>
  </si>
  <si>
    <t>US11464601B2</t>
  </si>
  <si>
    <t xml:space="preserve">Surgical instrument comprising an RFID system for tracking a movable component </t>
  </si>
  <si>
    <t>US11464512B2</t>
  </si>
  <si>
    <t xml:space="preserve">Staple cartridge comprising a curved deck surface </t>
  </si>
  <si>
    <t>USD966512S1</t>
  </si>
  <si>
    <t>US11457918B2</t>
  </si>
  <si>
    <t xml:space="preserve">Cartridge assemblies for surgical staplers </t>
  </si>
  <si>
    <t>US11452528B2</t>
  </si>
  <si>
    <t xml:space="preserve">Articulation actuators for a surgical instrument </t>
  </si>
  <si>
    <t>US11452526B2</t>
  </si>
  <si>
    <t xml:space="preserve">Surgical instrument comprising a staged voltage regulation start-up system </t>
  </si>
  <si>
    <t>US11446034B2</t>
  </si>
  <si>
    <t xml:space="preserve">Surgical stapling assembly comprising first and second actuation systems configured to perform different functions </t>
  </si>
  <si>
    <t>US11446029B2</t>
  </si>
  <si>
    <t xml:space="preserve">Staple cartridge comprising projections extending from a curved deck surface </t>
  </si>
  <si>
    <t>US11439470B2</t>
  </si>
  <si>
    <t xml:space="preserve">Robotically-controlled surgical instrument with selectively articulatable end effector </t>
  </si>
  <si>
    <t>US11432816B2</t>
  </si>
  <si>
    <t xml:space="preserve">Articulation pin for a surgical instrument </t>
  </si>
  <si>
    <t>US11426160B2</t>
  </si>
  <si>
    <t xml:space="preserve">Smart sensors with local signal processing </t>
  </si>
  <si>
    <t>US11426251B2</t>
  </si>
  <si>
    <t xml:space="preserve">Articulation directional lights on a surgical instrument </t>
  </si>
  <si>
    <t>US11426167B2</t>
  </si>
  <si>
    <t xml:space="preserve">Mechanisms for proper anvil attachment surgical stapling head assembly </t>
  </si>
  <si>
    <t>US11419606B2</t>
  </si>
  <si>
    <t xml:space="preserve">Shaft assembly comprising a clutch configured to adapt the output of a rotary firing member to two different systems </t>
  </si>
  <si>
    <t>US11406380B2</t>
  </si>
  <si>
    <t xml:space="preserve">Motorized surgical instrument </t>
  </si>
  <si>
    <t>US11406377B2</t>
  </si>
  <si>
    <t>US11406378B2</t>
  </si>
  <si>
    <t xml:space="preserve">Staple cartridge comprising a compressible tissue thickness compensator </t>
  </si>
  <si>
    <t>US11406381B2</t>
  </si>
  <si>
    <t>US11406386B2</t>
  </si>
  <si>
    <t xml:space="preserve">End effector including magnetic and impedance sensors </t>
  </si>
  <si>
    <t>US11399828B2</t>
  </si>
  <si>
    <t xml:space="preserve">Fastener cartridge assembly comprising a fixed anvil and different staple heights </t>
  </si>
  <si>
    <t>US11399831B2</t>
  </si>
  <si>
    <t xml:space="preserve">Drive arrangements for articulatable surgical instruments </t>
  </si>
  <si>
    <t>US11399829B2</t>
  </si>
  <si>
    <t xml:space="preserve">Systems and methods of initiating a power shutdown mode for a surgical instrument </t>
  </si>
  <si>
    <t>US11399837B2</t>
  </si>
  <si>
    <t xml:space="preserve">Mechanisms for motor control adjustments of a motorized surgical instrument </t>
  </si>
  <si>
    <t>US11395651B2</t>
  </si>
  <si>
    <t>US11395652B2</t>
  </si>
  <si>
    <t>US11389160B2</t>
  </si>
  <si>
    <t xml:space="preserve">Surgical system comprising a display </t>
  </si>
  <si>
    <t>US11389162B2</t>
  </si>
  <si>
    <t xml:space="preserve">Smart cartridge wake up operation and data retention </t>
  </si>
  <si>
    <t>US11389161B2</t>
  </si>
  <si>
    <t xml:space="preserve">Surgical instrument comprising selectively actuatable rotatable couplers </t>
  </si>
  <si>
    <t>US11382626B2</t>
  </si>
  <si>
    <t xml:space="preserve">Surgical system including a knife bar supported for rotational and axial travel </t>
  </si>
  <si>
    <t>US11382627B2</t>
  </si>
  <si>
    <t xml:space="preserve">Surgical stapling assembly comprising a firing member including a lateral extension </t>
  </si>
  <si>
    <t>US11382625B2</t>
  </si>
  <si>
    <t xml:space="preserve">Fastener cartridge comprising non-uniform fasteners </t>
  </si>
  <si>
    <t>US11382628B2</t>
  </si>
  <si>
    <t xml:space="preserve">Articulatable surgical instrument system </t>
  </si>
  <si>
    <t>US11382638B2</t>
  </si>
  <si>
    <t xml:space="preserve">Closed loop feedback control of motor velocity of a surgical stapling and cutting instrument based on measured time over a specified displacement distance </t>
  </si>
  <si>
    <t>US11376001B2</t>
  </si>
  <si>
    <t xml:space="preserve">Surgical stapling device with rotary multi-turn retraction mechanism </t>
  </si>
  <si>
    <t>US11376098B2</t>
  </si>
  <si>
    <t xml:space="preserve">Surgical instrument system comprising an RFID system </t>
  </si>
  <si>
    <t>US11373755B2</t>
  </si>
  <si>
    <t xml:space="preserve">Surgical device drive system including a ratchet mechanism </t>
  </si>
  <si>
    <t>US11369376B2</t>
  </si>
  <si>
    <t xml:space="preserve">Surgical stapling systems </t>
  </si>
  <si>
    <t>US11369368B2</t>
  </si>
  <si>
    <t xml:space="preserve">Surgical instrument comprising synchronized drive systems </t>
  </si>
  <si>
    <t>US11364046B2</t>
  </si>
  <si>
    <t xml:space="preserve">Motor-driven surgical cutting and fastening instrument with tactile position feedback </t>
  </si>
  <si>
    <t>US11364027B2</t>
  </si>
  <si>
    <t xml:space="preserve">Surgical instrument comprising speed control </t>
  </si>
  <si>
    <t>US11350916B2</t>
  </si>
  <si>
    <t xml:space="preserve">Endoscopic surgical instrument with a handle that can articulate with respect to the shaft </t>
  </si>
  <si>
    <t>US11350929B2</t>
  </si>
  <si>
    <t xml:space="preserve">Surgical instrument with wireless communication between control unit and sensor transponders </t>
  </si>
  <si>
    <t>US11350843B2</t>
  </si>
  <si>
    <t xml:space="preserve">Time dependent evaluation of sensor data to determine stability, creep, and viscoelastic elements of measures </t>
  </si>
  <si>
    <t>US11350932B2</t>
  </si>
  <si>
    <t xml:space="preserve">Surgical instrument with improved stop/start control during a firing motion </t>
  </si>
  <si>
    <t>US11350928B2</t>
  </si>
  <si>
    <t xml:space="preserve">Surgical instrument comprising a tissue thickness lockout and speed control system </t>
  </si>
  <si>
    <t>US11350935B2</t>
  </si>
  <si>
    <t xml:space="preserve">Surgical tool assemblies with closure stroke reduction features </t>
  </si>
  <si>
    <t>US11350934B2</t>
  </si>
  <si>
    <t xml:space="preserve">Staple forming pocket arrangement to accommodate different types of staples </t>
  </si>
  <si>
    <t>US11350938B2</t>
  </si>
  <si>
    <t xml:space="preserve">Surgical instrument comprising an aligned rfid sensor </t>
  </si>
  <si>
    <t>US11344299B2</t>
  </si>
  <si>
    <t xml:space="preserve">Surgical stapler having downstream current-based motor control </t>
  </si>
  <si>
    <t>US11344303B2</t>
  </si>
  <si>
    <t xml:space="preserve">Mechanisms for compensating for drivetrain failure in powered surgical instruments </t>
  </si>
  <si>
    <t>US11337693B2</t>
  </si>
  <si>
    <t xml:space="preserve">Surgical stapling instrument having a releasable buttress material </t>
  </si>
  <si>
    <t>US11337698B2</t>
  </si>
  <si>
    <t xml:space="preserve">Staple cartridge comprising a releasable adjunct material </t>
  </si>
  <si>
    <t>US11337691B2</t>
  </si>
  <si>
    <t xml:space="preserve">Surgical instrument configured to determine firing path </t>
  </si>
  <si>
    <t>US11324506B2</t>
  </si>
  <si>
    <t xml:space="preserve">Modular stapling assembly </t>
  </si>
  <si>
    <t>US11324503B2</t>
  </si>
  <si>
    <t xml:space="preserve">Surgical firing member arrangements </t>
  </si>
  <si>
    <t>US11324501B2</t>
  </si>
  <si>
    <t xml:space="preserve">Surgical stapling devices with improved closure members </t>
  </si>
  <si>
    <t>US11317910B2</t>
  </si>
  <si>
    <t>US11317917B2</t>
  </si>
  <si>
    <t xml:space="preserve">Surgical stapling system comprising a lockable firing assembly </t>
  </si>
  <si>
    <t>US11317913B2</t>
  </si>
  <si>
    <t xml:space="preserve">Lockout arrangements for surgical end effectors and replaceable tool assemblies </t>
  </si>
  <si>
    <t>US11311294B2</t>
  </si>
  <si>
    <t xml:space="preserve">Powered medical device including measurement of closure state of jaws </t>
  </si>
  <si>
    <t>US11311292B2</t>
  </si>
  <si>
    <t>US11311290B2</t>
  </si>
  <si>
    <t xml:space="preserve">Surgical instrument comprising an end effector dampener </t>
  </si>
  <si>
    <t>US11304695B2</t>
  </si>
  <si>
    <t xml:space="preserve">Surgical system shaft interconnection </t>
  </si>
  <si>
    <t>US11304696B2</t>
  </si>
  <si>
    <t xml:space="preserve">Surgical instrument comprising a powered articulation system </t>
  </si>
  <si>
    <t>US11298125B2</t>
  </si>
  <si>
    <t xml:space="preserve">Tissue stapler having a thickness compensator </t>
  </si>
  <si>
    <t>US11298134B2</t>
  </si>
  <si>
    <t>US11291441B2</t>
  </si>
  <si>
    <t xml:space="preserve">Surgical instrument with wireless communication between control unit and remote sensor </t>
  </si>
  <si>
    <t>US11291449B2</t>
  </si>
  <si>
    <t xml:space="preserve">Surgical cutting instrument that analyzes tissue thickness </t>
  </si>
  <si>
    <t>US11291440B2</t>
  </si>
  <si>
    <t xml:space="preserve">Method for operating a powered articulatable surgical instrument </t>
  </si>
  <si>
    <t>US11291451B2</t>
  </si>
  <si>
    <t xml:space="preserve">Surgical instrument with battery compatibility verification functionality </t>
  </si>
  <si>
    <t>US11291447B2</t>
  </si>
  <si>
    <t xml:space="preserve">Stapling instrument comprising independent jaw closing and staple firing systems </t>
  </si>
  <si>
    <t>US11284898B2</t>
  </si>
  <si>
    <t xml:space="preserve">Surgical instrument including a deployable knife </t>
  </si>
  <si>
    <t>US11284891B2</t>
  </si>
  <si>
    <t xml:space="preserve">Surgical instrument with multiple program responses during a firing motion </t>
  </si>
  <si>
    <t>US11284953B2</t>
  </si>
  <si>
    <t xml:space="preserve">Method for determining the position of a rotatable jaw of a surgical instrument attachment assembly </t>
  </si>
  <si>
    <t>US11278279B2</t>
  </si>
  <si>
    <t>US11278284B2</t>
  </si>
  <si>
    <t xml:space="preserve">Rotary drive arrangements for surgical instruments </t>
  </si>
  <si>
    <t>US11272938B2</t>
  </si>
  <si>
    <t xml:space="preserve">Surgical instrument including dedicated firing and retraction assemblies </t>
  </si>
  <si>
    <t>US11272927B2</t>
  </si>
  <si>
    <t xml:space="preserve">Layer arrangements for surgical staple cartridges </t>
  </si>
  <si>
    <t>US11266410B2</t>
  </si>
  <si>
    <t xml:space="preserve">Surgical device for use with a robotic system </t>
  </si>
  <si>
    <t>US11266406B2</t>
  </si>
  <si>
    <t xml:space="preserve">Control systems for surgical instruments </t>
  </si>
  <si>
    <t>US11266409B2</t>
  </si>
  <si>
    <t xml:space="preserve">Fastener cartridge comprising a sled including longitudinally-staggered ramps </t>
  </si>
  <si>
    <t>US11266405B2</t>
  </si>
  <si>
    <t xml:space="preserve">Surgical anvil manufacturing methods </t>
  </si>
  <si>
    <t>US11259799B2</t>
  </si>
  <si>
    <t xml:space="preserve">Interface systems for use with surgical instruments </t>
  </si>
  <si>
    <t>US11259805B2</t>
  </si>
  <si>
    <t xml:space="preserve">Surgical instrument comprising firing member supports </t>
  </si>
  <si>
    <t>US11259803B2</t>
  </si>
  <si>
    <t xml:space="preserve">Surgical stapling system having an information encryption protocol </t>
  </si>
  <si>
    <t>US11253256B2</t>
  </si>
  <si>
    <t xml:space="preserve">Articulatable motor powered surgical instruments with dedicated articulation motor arrangements </t>
  </si>
  <si>
    <t>US11253254B2</t>
  </si>
  <si>
    <t xml:space="preserve">Shaft rotation actuator on a surgical instrument </t>
  </si>
  <si>
    <t>US11246590B2</t>
  </si>
  <si>
    <t xml:space="preserve">Staple cartridge including staple drivers having different unfired heights </t>
  </si>
  <si>
    <t>US11246616B2</t>
  </si>
  <si>
    <t>US11246618B2</t>
  </si>
  <si>
    <t xml:space="preserve">Surgical instrument soft stop </t>
  </si>
  <si>
    <t>US11246592B2</t>
  </si>
  <si>
    <t xml:space="preserve">Surgical instrument comprising an articulation system lockable to a frame </t>
  </si>
  <si>
    <t>US11246678B2</t>
  </si>
  <si>
    <t xml:space="preserve">Surgical stapling system having a frangible RFID tag </t>
  </si>
  <si>
    <t>US11241230B2</t>
  </si>
  <si>
    <t xml:space="preserve">Clip applier tool for use with a robotic surgical system </t>
  </si>
  <si>
    <t>US11241229B2</t>
  </si>
  <si>
    <t xml:space="preserve">Staple cartridges comprising driver arrangements </t>
  </si>
  <si>
    <t>US11241235B2</t>
  </si>
  <si>
    <t xml:space="preserve">Method of using multiple RFID chips with a surgical assembly </t>
  </si>
  <si>
    <t>US11234698B2</t>
  </si>
  <si>
    <t xml:space="preserve">Stapling system comprising a clamp lockout and a firing lockout </t>
  </si>
  <si>
    <t>US11229437B2</t>
  </si>
  <si>
    <t>US11224454B2</t>
  </si>
  <si>
    <t>US11224427B2</t>
  </si>
  <si>
    <t xml:space="preserve">Surgical stapling system including a console and retraction assembly </t>
  </si>
  <si>
    <t>US11224423B2</t>
  </si>
  <si>
    <t>US11224426B2</t>
  </si>
  <si>
    <t>US11224428B2</t>
  </si>
  <si>
    <t>US11224497B2</t>
  </si>
  <si>
    <t xml:space="preserve">Surgical systems with multiple RFID tags </t>
  </si>
  <si>
    <t>US11219455B2</t>
  </si>
  <si>
    <t xml:space="preserve">Surgical instrument including a lockout key </t>
  </si>
  <si>
    <t>US11213293B2</t>
  </si>
  <si>
    <t xml:space="preserve">Articulatable surgical instruments with single articulation link arrangements </t>
  </si>
  <si>
    <t>US11213302B2</t>
  </si>
  <si>
    <t xml:space="preserve">Method for closed loop control of motor velocity of a surgical stapling and cutting instrument </t>
  </si>
  <si>
    <t>US11207064B2</t>
  </si>
  <si>
    <t>US11207065B2</t>
  </si>
  <si>
    <t xml:space="preserve">Method for fabricating surgical stapler anvils </t>
  </si>
  <si>
    <t>US11202631B2</t>
  </si>
  <si>
    <t xml:space="preserve">Stapling assembly comprising a firing lockout </t>
  </si>
  <si>
    <t>US11202633B2</t>
  </si>
  <si>
    <t xml:space="preserve">Surgical stapling buttresses and adjunct materials </t>
  </si>
  <si>
    <t>US11197671B2</t>
  </si>
  <si>
    <t xml:space="preserve">Stapling assembly comprising a lockout </t>
  </si>
  <si>
    <t>US11197670B2</t>
  </si>
  <si>
    <t xml:space="preserve">Surgical end effectors with pivotal jaws configured to touch at their respective distal ends when fully closed </t>
  </si>
  <si>
    <t>US11191545B2</t>
  </si>
  <si>
    <t xml:space="preserve">Staple formation detection mechanisms </t>
  </si>
  <si>
    <t>US11191539B2</t>
  </si>
  <si>
    <t xml:space="preserve">Shaft assembly comprising a manually-operable retraction system for use with a motorized surgical instrument system </t>
  </si>
  <si>
    <t>US11191543B2</t>
  </si>
  <si>
    <t xml:space="preserve">Assembly comprising a lock </t>
  </si>
  <si>
    <t>US11191540B2</t>
  </si>
  <si>
    <t xml:space="preserve">Protective cover arrangements for a joint interface between a movable jaw and actuator shaft of a surgical instrument </t>
  </si>
  <si>
    <t>US11185330B2</t>
  </si>
  <si>
    <t xml:space="preserve">Fastener cartridge assemblies and staple retainer cover arrangements </t>
  </si>
  <si>
    <t>US11185325B2</t>
  </si>
  <si>
    <t xml:space="preserve">End effector including different tissue gaps </t>
  </si>
  <si>
    <t>US11179153B2</t>
  </si>
  <si>
    <t>US11179150B2</t>
  </si>
  <si>
    <t>US11179155B2</t>
  </si>
  <si>
    <t xml:space="preserve">Anvil arrangements for surgical staplers </t>
  </si>
  <si>
    <t>US11179151B2</t>
  </si>
  <si>
    <t xml:space="preserve">Surgical instrument comprising a display </t>
  </si>
  <si>
    <t>US11179152B2</t>
  </si>
  <si>
    <t xml:space="preserve">Surgical instrument comprising a tissue grasping system </t>
  </si>
  <si>
    <t>US11172927B2</t>
  </si>
  <si>
    <t>US11172929B2</t>
  </si>
  <si>
    <t xml:space="preserve">Articulation drive arrangements for surgical systems </t>
  </si>
  <si>
    <t>US11166717B2</t>
  </si>
  <si>
    <t xml:space="preserve">Surgical instrument with firing lockout </t>
  </si>
  <si>
    <t>US11166720B2</t>
  </si>
  <si>
    <t xml:space="preserve">Surgical instrument including a control module for assessing an end effector </t>
  </si>
  <si>
    <t>US11160553B2</t>
  </si>
  <si>
    <t>US11160551B2</t>
  </si>
  <si>
    <t>US11154298B2</t>
  </si>
  <si>
    <t xml:space="preserve">Stapling system for use with a robotic surgical system </t>
  </si>
  <si>
    <t>US11154297B2</t>
  </si>
  <si>
    <t>US11154296B2</t>
  </si>
  <si>
    <t xml:space="preserve">Anvil layer attached to a proximal end of an end effector </t>
  </si>
  <si>
    <t>US11154299B2</t>
  </si>
  <si>
    <t>US11154301B2</t>
  </si>
  <si>
    <t>US11147549B2</t>
  </si>
  <si>
    <t xml:space="preserve">Stapling instrument including a firing system and a closure system </t>
  </si>
  <si>
    <t>US11147554B2</t>
  </si>
  <si>
    <t xml:space="preserve">Surgical instrument system comprising a magnetic lockout </t>
  </si>
  <si>
    <t>US11147551B2</t>
  </si>
  <si>
    <t xml:space="preserve">Firing drive arrangements for surgical systems </t>
  </si>
  <si>
    <t>US11147553B2</t>
  </si>
  <si>
    <t>US11141156B2</t>
  </si>
  <si>
    <t xml:space="preserve">Surgical stapling assembly comprising flexible output shaft </t>
  </si>
  <si>
    <t>US11141155B2</t>
  </si>
  <si>
    <t xml:space="preserve">Drive system for surgical tool </t>
  </si>
  <si>
    <t>US11141153B2</t>
  </si>
  <si>
    <t>US11141154B2</t>
  </si>
  <si>
    <t xml:space="preserve">Surgical end effectors and anvils </t>
  </si>
  <si>
    <t>US11135352B2</t>
  </si>
  <si>
    <t xml:space="preserve">End effector including a gradually releasable medical adjunct </t>
  </si>
  <si>
    <t>US11134947B2</t>
  </si>
  <si>
    <t xml:space="preserve">Fastener cartridge assembly comprising a camming sled with variable cam arrangements </t>
  </si>
  <si>
    <t>US11134943B2</t>
  </si>
  <si>
    <t xml:space="preserve">Powered surgical instrument including a control unit and sensor </t>
  </si>
  <si>
    <t>US11134938B2</t>
  </si>
  <si>
    <t xml:space="preserve">Robotically-controlled shaft based rotary drive systems for surgical instruments </t>
  </si>
  <si>
    <t>US11134942B2</t>
  </si>
  <si>
    <t xml:space="preserve">Surgical stapling instruments and staple-forming anvils </t>
  </si>
  <si>
    <t>US11134944B2</t>
  </si>
  <si>
    <t xml:space="preserve">Surgical stapler knife motion controls </t>
  </si>
  <si>
    <t>US11129615B2</t>
  </si>
  <si>
    <t xml:space="preserve">Surgical stapling system </t>
  </si>
  <si>
    <t>US11129616B2</t>
  </si>
  <si>
    <t>US11133106B2</t>
  </si>
  <si>
    <t xml:space="preserve">Surgical instrument assembly comprising a retraction assembly </t>
  </si>
  <si>
    <t>US11129613B2</t>
  </si>
  <si>
    <t xml:space="preserve">Surgical instruments with separable motors and motor control circuits </t>
  </si>
  <si>
    <t>US11129680B2</t>
  </si>
  <si>
    <t xml:space="preserve">Surgical instrument comprising a projector </t>
  </si>
  <si>
    <t>US11116502B2</t>
  </si>
  <si>
    <t xml:space="preserve">Surgical stapling instrument incorporating a two-piece firing mechanism </t>
  </si>
  <si>
    <t>US11109860B2</t>
  </si>
  <si>
    <t xml:space="preserve">Surgical end effectors for use with hand-held and robotically-controlled rotary powered surgical systems </t>
  </si>
  <si>
    <t>US11109859B2</t>
  </si>
  <si>
    <t xml:space="preserve">Surgical instrument comprising a lockable battery housing </t>
  </si>
  <si>
    <t>US11103269B2</t>
  </si>
  <si>
    <t>US11103241B2</t>
  </si>
  <si>
    <t>US11096689B2</t>
  </si>
  <si>
    <t xml:space="preserve">Shaft assembly comprising a lockout </t>
  </si>
  <si>
    <t>US11090045B2</t>
  </si>
  <si>
    <t>US11090048B2</t>
  </si>
  <si>
    <t xml:space="preserve">Method for resetting a fuse of a surgical instrument shaft </t>
  </si>
  <si>
    <t>US11090046B2</t>
  </si>
  <si>
    <t xml:space="preserve">Systems and methods for controlling displacement member motion of a surgical stapling and cutting instrument </t>
  </si>
  <si>
    <t>US11090049B2</t>
  </si>
  <si>
    <t xml:space="preserve">Staple forming pocket arrangements </t>
  </si>
  <si>
    <t>US11090075B2</t>
  </si>
  <si>
    <t xml:space="preserve">Articulation features for surgical end effector </t>
  </si>
  <si>
    <t>US11083456B2</t>
  </si>
  <si>
    <t xml:space="preserve">Articulating surgical instrument incorporating a two-piece firing mechanism </t>
  </si>
  <si>
    <t>US11083452B2</t>
  </si>
  <si>
    <t xml:space="preserve">Staple cartridge including a tissue thickness compensator </t>
  </si>
  <si>
    <t>US11083457B2</t>
  </si>
  <si>
    <t>US11083453B2</t>
  </si>
  <si>
    <t xml:space="preserve">Surgical stapling system including a flexible firing actuator and lateral buckling supports </t>
  </si>
  <si>
    <t>US11083454B2</t>
  </si>
  <si>
    <t>US11083455B2</t>
  </si>
  <si>
    <t xml:space="preserve">Surgical instrument comprising an articulation system ratio </t>
  </si>
  <si>
    <t>US11083458B2</t>
  </si>
  <si>
    <t xml:space="preserve">Powered surgical instruments with clutching arrangements to convert linear drive motions to rotary drive motions </t>
  </si>
  <si>
    <t>US11076854B2</t>
  </si>
  <si>
    <t>US11076929B2</t>
  </si>
  <si>
    <t xml:space="preserve">Implantable adjunct systems for determining adjunct skew </t>
  </si>
  <si>
    <t>US11076853B2</t>
  </si>
  <si>
    <t xml:space="preserve">Systems and methods of displaying a knife position during transection for a surgical instrument </t>
  </si>
  <si>
    <t>US11071545B2</t>
  </si>
  <si>
    <t>US11071554B2</t>
  </si>
  <si>
    <t xml:space="preserve">Closed loop feedback control of motor velocity of a surgical stapling and cutting instrument based on magnitude of velocity error measurements </t>
  </si>
  <si>
    <t>US11071543B2</t>
  </si>
  <si>
    <t xml:space="preserve">Surgical end effectors with clamping assemblies configured to increase jaw aperture ranges </t>
  </si>
  <si>
    <t>US11064998B2</t>
  </si>
  <si>
    <t xml:space="preserve">Surgical instrument with wireless communication between a control unit of a robotic system and remote sensor </t>
  </si>
  <si>
    <t>US11058420B2</t>
  </si>
  <si>
    <t xml:space="preserve">Surgical stapling apparatus comprising a lockout system </t>
  </si>
  <si>
    <t>US11058418B2</t>
  </si>
  <si>
    <t xml:space="preserve">Surgical end effector having buttress retention features </t>
  </si>
  <si>
    <t>US11058423B2</t>
  </si>
  <si>
    <t xml:space="preserve">Stapling system including first and second closure systems for use with a surgical robot </t>
  </si>
  <si>
    <t>US11058422B2</t>
  </si>
  <si>
    <t xml:space="preserve">Mechanisms for compensating for battery pack failure in powered surgical instruments </t>
  </si>
  <si>
    <t>US11058424B2</t>
  </si>
  <si>
    <t xml:space="preserve">Surgical instrument comprising an offset articulation joint </t>
  </si>
  <si>
    <t>US11051813B2</t>
  </si>
  <si>
    <t xml:space="preserve">Powered surgical instruments with firing system lockout arrangements </t>
  </si>
  <si>
    <t>US11051810B2</t>
  </si>
  <si>
    <t xml:space="preserve">Modular surgical instrument with configurable operating mode </t>
  </si>
  <si>
    <t>US11051807B2</t>
  </si>
  <si>
    <t xml:space="preserve">Packaging assembly including a particulate trap </t>
  </si>
  <si>
    <t>US11045189B2</t>
  </si>
  <si>
    <t xml:space="preserve">Robotically-controlled motorized surgical instrument with an end effector </t>
  </si>
  <si>
    <t>US11045270B2</t>
  </si>
  <si>
    <t xml:space="preserve">Robotic attachment comprising exterior drive actuator </t>
  </si>
  <si>
    <t>US11045192B2</t>
  </si>
  <si>
    <t xml:space="preserve">Fabricating techniques for surgical stapler anvils </t>
  </si>
  <si>
    <t>US11039836B2</t>
  </si>
  <si>
    <t xml:space="preserve">Staple cartridge for use with a surgical stapling instrument </t>
  </si>
  <si>
    <t>US11039837B2</t>
  </si>
  <si>
    <t>US11039834B2</t>
  </si>
  <si>
    <t xml:space="preserve">Surgical stapler anvils with staple directing protrusions and tissue stability features </t>
  </si>
  <si>
    <t>US11026678B2</t>
  </si>
  <si>
    <t>US11020113B2</t>
  </si>
  <si>
    <t xml:space="preserve">Surgical instrument having force feedback capabilities </t>
  </si>
  <si>
    <t>US11020115B2</t>
  </si>
  <si>
    <t xml:space="preserve">Deliverable surgical instrument </t>
  </si>
  <si>
    <t>US11020114B2</t>
  </si>
  <si>
    <t xml:space="preserve">Surgical instruments with articulatable end effector with axially shortened articulation joint configurations </t>
  </si>
  <si>
    <t>US10979875B2</t>
  </si>
  <si>
    <t xml:space="preserve">System and method for wireless interface selection and for communication and access control of subsystems, devices, and data in a vehicular environment </t>
  </si>
  <si>
    <t>US10602329B2</t>
  </si>
  <si>
    <t xml:space="preserve">System and method for routing, mobility, application services, discovery, and sensing in a vehicular network environment </t>
  </si>
  <si>
    <t>US10117066B2</t>
  </si>
  <si>
    <t>US9888363B2</t>
  </si>
  <si>
    <t>US9860709B2</t>
  </si>
  <si>
    <t xml:space="preserve">System and method for real-time synthesis and performance enhancement of audio/video data, noise cancellation, and gesture based user interfaces in a vehicular environment </t>
  </si>
  <si>
    <t>US9654937B2</t>
  </si>
  <si>
    <t>US9277370B2</t>
  </si>
  <si>
    <t xml:space="preserve">System and method for internal networking, data optimization and dynamic frequency selection in a vehicular environment </t>
  </si>
  <si>
    <t>US9225782B2</t>
  </si>
  <si>
    <t xml:space="preserve">System and method for enabling a vehicular access network in a vehicular environment </t>
  </si>
  <si>
    <t>US9154900B1</t>
  </si>
  <si>
    <t xml:space="preserve">System and method for transport, network, translation, and adaptive coding in a vehicular network environment </t>
  </si>
  <si>
    <t>US9083581B1</t>
  </si>
  <si>
    <t xml:space="preserve">System and method for providing resource sharing, synchronizing, media coordination, transcoding, and traffic management in a vehicular environment </t>
  </si>
  <si>
    <t>US9036509B1</t>
  </si>
  <si>
    <t>US8903593B1</t>
  </si>
  <si>
    <t xml:space="preserve">System and method for analyzing vehicular behavior in a network environment </t>
  </si>
  <si>
    <t>US8863256B1</t>
  </si>
  <si>
    <t xml:space="preserve">System and method for enabling secure transactions using flexible identity management in a vehicular environment </t>
  </si>
  <si>
    <t>US8848608B1</t>
  </si>
  <si>
    <t>US8718797B1</t>
  </si>
  <si>
    <t xml:space="preserve">System and method for establishing communication channels between on-board unit of vehicle and plurality of nodes </t>
  </si>
  <si>
    <t>US8705527B1</t>
  </si>
  <si>
    <t>US8514825B1</t>
  </si>
  <si>
    <t>US10573861B2</t>
  </si>
  <si>
    <t>Clarios Advanced Soltuions LLC</t>
  </si>
  <si>
    <t xml:space="preserve">Lithium ion battery module having a compartmentalized housing </t>
  </si>
  <si>
    <t>US11515599B2</t>
  </si>
  <si>
    <t>Clarios Advanced Solutions Llc</t>
  </si>
  <si>
    <t>US10110053B2</t>
  </si>
  <si>
    <t>Club Car Llc</t>
  </si>
  <si>
    <t xml:space="preserve">Battery powered system and method for charging </t>
  </si>
  <si>
    <t>US9971159B2</t>
  </si>
  <si>
    <t>US10429935B2</t>
  </si>
  <si>
    <t>Comcast Cable Communications, Llc</t>
  </si>
  <si>
    <t xml:space="preserve">Tremor correction for gesture recognition </t>
  </si>
  <si>
    <t>FR3091789A1</t>
  </si>
  <si>
    <t>Commissariat A L' Energie Atomique Et Aux Energies Alternatives</t>
  </si>
  <si>
    <t>FR3117273A1</t>
  </si>
  <si>
    <t>FR3115724A1</t>
  </si>
  <si>
    <t>FR3104829A1</t>
  </si>
  <si>
    <t>FR3098648A1</t>
  </si>
  <si>
    <t>US10756323B2</t>
  </si>
  <si>
    <t xml:space="preserve">Assembly and electrical connection part for at least two electrical energy storage cells </t>
  </si>
  <si>
    <t>WO2015132192A1</t>
  </si>
  <si>
    <t>Commissariat à l'énergie atomique et aux énergies alternatives</t>
  </si>
  <si>
    <t xml:space="preserve">Member for assembly and electrical connection of at least two electrical energy storage cells </t>
  </si>
  <si>
    <t>FR3104823B1</t>
  </si>
  <si>
    <t>FR3097376B1</t>
  </si>
  <si>
    <t>US8963492B2</t>
  </si>
  <si>
    <t xml:space="preserve">Method and system for co-operative charging of electric vehicles </t>
  </si>
  <si>
    <t>US8106627B1</t>
  </si>
  <si>
    <t>US8170699B2</t>
  </si>
  <si>
    <t>US8100206B2</t>
  </si>
  <si>
    <t>EP3523840B1</t>
  </si>
  <si>
    <t>Constellium Automotive USA, LLC</t>
  </si>
  <si>
    <t xml:space="preserve">Battery box for automotive battery temperature management </t>
  </si>
  <si>
    <t>US11353515B2</t>
  </si>
  <si>
    <t>US10193129B2</t>
  </si>
  <si>
    <t xml:space="preserve">Parallel battery module </t>
  </si>
  <si>
    <t>DE102016217797A1</t>
  </si>
  <si>
    <t>WO2018050493A1</t>
  </si>
  <si>
    <t>DE102013222940B4</t>
  </si>
  <si>
    <t>Continental Automotive Technologies GmbH</t>
  </si>
  <si>
    <t>US6594840B2</t>
  </si>
  <si>
    <t xml:space="preserve">Baby bouncer/bassinet </t>
  </si>
  <si>
    <t>US6554358B2</t>
  </si>
  <si>
    <t xml:space="preserve">Infant vehicle seat with tiltable base </t>
  </si>
  <si>
    <t>US6550862B2</t>
  </si>
  <si>
    <t xml:space="preserve">Juvenile vehicle seat cup holder </t>
  </si>
  <si>
    <t>US7952319B2</t>
  </si>
  <si>
    <t xml:space="preserve">Street light mounted network-controlled charge transfer device for electric vehicles </t>
  </si>
  <si>
    <t>US11584255B2</t>
  </si>
  <si>
    <t>US11462795B2</t>
  </si>
  <si>
    <t xml:space="preserve">Battery module having a cell assembly </t>
  </si>
  <si>
    <t>US11437686B2</t>
  </si>
  <si>
    <t xml:space="preserve">Architectures for batteries having two different chemistries </t>
  </si>
  <si>
    <t>US11411280B2</t>
  </si>
  <si>
    <t xml:space="preserve">Absorbent glass mat battery </t>
  </si>
  <si>
    <t>US11355823B2</t>
  </si>
  <si>
    <t xml:space="preserve">Overcharge protection systems for prismatic lithium ion battery cells having neutral or non-conductive packaging </t>
  </si>
  <si>
    <t>US11289767B2</t>
  </si>
  <si>
    <t xml:space="preserve">Valve assembly for a battery cover </t>
  </si>
  <si>
    <t>US11233289B2</t>
  </si>
  <si>
    <t xml:space="preserve">Weldable aluminum terminal pads of an electrochemical cell </t>
  </si>
  <si>
    <t>US10938017B2</t>
  </si>
  <si>
    <t xml:space="preserve">Overcharge protection assembly for a battery cell </t>
  </si>
  <si>
    <t>EP3491684B1</t>
  </si>
  <si>
    <t>CPS Technology Holdings LLC</t>
  </si>
  <si>
    <t>US10763488B2</t>
  </si>
  <si>
    <t xml:space="preserve">Overcharge protection assembly for a battery module </t>
  </si>
  <si>
    <t>US10737578B2</t>
  </si>
  <si>
    <t xml:space="preserve">Semi-active partial parallel battery architecture for an automotive vehicle systems and methods </t>
  </si>
  <si>
    <t>US10730401B2</t>
  </si>
  <si>
    <t>US10720683B2</t>
  </si>
  <si>
    <t xml:space="preserve">Battery module thermal management features for internal flow </t>
  </si>
  <si>
    <t>US10665833B2</t>
  </si>
  <si>
    <t xml:space="preserve">Battery module compressed cell assembly </t>
  </si>
  <si>
    <t>US10658717B2</t>
  </si>
  <si>
    <t xml:space="preserve">Battery module active thermal management features and positioning </t>
  </si>
  <si>
    <t>US10439192B2</t>
  </si>
  <si>
    <t>US6394543B1</t>
  </si>
  <si>
    <t>Crown Craft Infant Products</t>
  </si>
  <si>
    <t xml:space="preserve">Covering for child's seating device </t>
  </si>
  <si>
    <t>WO2018022964A1</t>
  </si>
  <si>
    <t>US10829003B2</t>
  </si>
  <si>
    <t>US9475398B2</t>
  </si>
  <si>
    <t>Cummins, Inc.</t>
  </si>
  <si>
    <t xml:space="preserve">Optimization-based predictive method for battery charging </t>
  </si>
  <si>
    <t>US11104246B2</t>
  </si>
  <si>
    <t>Cyber Switching Solutions, Inc.</t>
  </si>
  <si>
    <t xml:space="preserve">Electric vehicle charging system interface </t>
  </si>
  <si>
    <t>US11180034B2</t>
  </si>
  <si>
    <t xml:space="preserve">Electric vehicle charging system with priority charging </t>
  </si>
  <si>
    <t>US10850627B2</t>
  </si>
  <si>
    <t>DE102021005378A1</t>
  </si>
  <si>
    <t xml:space="preserve">Fahrzeug mit einem elektrischen Energiespeicher </t>
  </si>
  <si>
    <t>WO2021249741A1</t>
  </si>
  <si>
    <t xml:space="preserve">Body support structure for a vehicle, in particular for a passenger car, and vehicle </t>
  </si>
  <si>
    <t>DE102020003433B3</t>
  </si>
  <si>
    <t>DE102018009582A1</t>
  </si>
  <si>
    <t>DE102017010670B4</t>
  </si>
  <si>
    <t>WO2019096675A1</t>
  </si>
  <si>
    <t xml:space="preserve">Side sill arrangement of a body of an electrically operable motor vehicle </t>
  </si>
  <si>
    <t>DE102017009131A1</t>
  </si>
  <si>
    <t>DE102017007817A1</t>
  </si>
  <si>
    <t xml:space="preserve">Vorrichtung zur Notkühlung einer Batterie </t>
  </si>
  <si>
    <t>DE102010010620A1</t>
  </si>
  <si>
    <t xml:space="preserve">Indicator device for indicating energy storage quantity and cruising range in e.g. electric vehicle, indicates time point at vehicle is not returned to starting point due to insufficient energy storage quantity, as information content </t>
  </si>
  <si>
    <t xml:space="preserve">Batterie mit einem Batteriegehäuse </t>
  </si>
  <si>
    <t xml:space="preserve">Vorrichtung zur Beheizung eines Innenraumes eines Elektrofahrzeuges </t>
  </si>
  <si>
    <t>DE4327261C1</t>
  </si>
  <si>
    <t xml:space="preserve">Kühlmittelkreislauf </t>
  </si>
  <si>
    <t>DE4327866C1</t>
  </si>
  <si>
    <t xml:space="preserve">Einrichtung zur Klimatisierung des Fahrgastraums und zur Kühlung des Antriebssystems von Elektrofahrzeugen </t>
  </si>
  <si>
    <t>DE102004035879A1</t>
  </si>
  <si>
    <t xml:space="preserve">Kühlsystem, insbesondere für ein Kraftfahrzeug, und Verfahren zum Kühlen einer Wärmequelle </t>
  </si>
  <si>
    <t>US6902020B2</t>
  </si>
  <si>
    <t xml:space="preserve">Fender support system </t>
  </si>
  <si>
    <t>US11441653B1</t>
  </si>
  <si>
    <t>Dana Automotive Systems Group, Llc</t>
  </si>
  <si>
    <t xml:space="preserve">Integrated gearbox in electric motor systems </t>
  </si>
  <si>
    <t>US11515756B2</t>
  </si>
  <si>
    <t>Dana Belgium N.V.</t>
  </si>
  <si>
    <t xml:space="preserve">Electric motor cooling system </t>
  </si>
  <si>
    <t>US11460096B2</t>
  </si>
  <si>
    <t xml:space="preserve">Single electric motor drive axle with multiple ratios </t>
  </si>
  <si>
    <t>US11054009B2</t>
  </si>
  <si>
    <t>US11001134B2</t>
  </si>
  <si>
    <t xml:space="preserve">Distributed drivetrain architectures for commercial vehicles with a hybrid electric powertrain and dual range disconnect axles </t>
  </si>
  <si>
    <t>US10857881B2</t>
  </si>
  <si>
    <t xml:space="preserve">Electric drivetrain for a tandem drive axle </t>
  </si>
  <si>
    <t>US10807466B1</t>
  </si>
  <si>
    <t xml:space="preserve">Electric drivetrain axles with multi-speed gearboxes </t>
  </si>
  <si>
    <t>US10486521B2</t>
  </si>
  <si>
    <t xml:space="preserve">Distributed drivetrain architectures for commercial vehicles with a hybrid electric powertrain </t>
  </si>
  <si>
    <t>WO2017172722A1</t>
  </si>
  <si>
    <t>DE19645480C1</t>
  </si>
  <si>
    <t xml:space="preserve">Thermostatic valve for flat heating radiator </t>
  </si>
  <si>
    <t>AU2016355125A1</t>
  </si>
  <si>
    <t>David Long</t>
  </si>
  <si>
    <t xml:space="preserve">Power manager with reconfigurable power converting circuits </t>
  </si>
  <si>
    <t>US11273718B2</t>
  </si>
  <si>
    <t>dcbel Inc.</t>
  </si>
  <si>
    <t xml:space="preserve">Electric vehicle battery charger </t>
  </si>
  <si>
    <t>US11420512B2</t>
  </si>
  <si>
    <t xml:space="preserve">Integrated transmission with CVP and power electronics apparatus </t>
  </si>
  <si>
    <t>US11137052B2</t>
  </si>
  <si>
    <t xml:space="preserve">Transmission assembly with integrated CVP </t>
  </si>
  <si>
    <t>US8620550B2</t>
  </si>
  <si>
    <t xml:space="preserve">Measuring brake wear </t>
  </si>
  <si>
    <t>US10028592B1</t>
  </si>
  <si>
    <t>Delia P. Ruiz</t>
  </si>
  <si>
    <t xml:space="preserve">Carrier with a multi-purpose handle assembly </t>
  </si>
  <si>
    <t>US8827729B2</t>
  </si>
  <si>
    <t>Delphi International Operations Luxembourg S.A.R.L.</t>
  </si>
  <si>
    <t>JP2004268752A</t>
  </si>
  <si>
    <t xml:space="preserve">Heat management system </t>
  </si>
  <si>
    <t>DE60031808T2</t>
  </si>
  <si>
    <t>Denso Corp., Kariya</t>
  </si>
  <si>
    <t xml:space="preserve">Kühlkreisvorrichtung </t>
  </si>
  <si>
    <t>EP3734317B1</t>
  </si>
  <si>
    <t xml:space="preserve">System and method for establishing real-time location </t>
  </si>
  <si>
    <t>US9016080B2</t>
  </si>
  <si>
    <t xml:space="preserve">Battery heating and cooling system </t>
  </si>
  <si>
    <t>US9843078B2</t>
  </si>
  <si>
    <t>DG Systems, LLC</t>
  </si>
  <si>
    <t xml:space="preserve">Unitized energy storage system enclosure </t>
  </si>
  <si>
    <t>US9626859B2</t>
  </si>
  <si>
    <t>Digilock Asia Limited</t>
  </si>
  <si>
    <t xml:space="preserve">Electronic locking systems, methods, and apparatus </t>
  </si>
  <si>
    <t>US11493348B2</t>
  </si>
  <si>
    <t>Direct Current Capital LLC</t>
  </si>
  <si>
    <t xml:space="preserve">Methods for executing autonomous rideshare requests </t>
  </si>
  <si>
    <t>US11106927B2</t>
  </si>
  <si>
    <t xml:space="preserve">Method for monitoring an interior state of an autonomous vehicle </t>
  </si>
  <si>
    <t>US10853629B2</t>
  </si>
  <si>
    <t xml:space="preserve">Method for identifying a user entering an autonomous vehicle </t>
  </si>
  <si>
    <t>US11047508B2</t>
  </si>
  <si>
    <t>Donaldson Company, Inc.</t>
  </si>
  <si>
    <t xml:space="preserve">Vent with relief valve </t>
  </si>
  <si>
    <t>DE102021115649B4</t>
  </si>
  <si>
    <t xml:space="preserve">Verfahren zum Betreiben einer Fahrzeugbatterie, Steuervorrichtung und Fahrzeug </t>
  </si>
  <si>
    <t>DE102021115550B3</t>
  </si>
  <si>
    <t>DE102021113641A1</t>
  </si>
  <si>
    <t>DE102021111088A1</t>
  </si>
  <si>
    <t xml:space="preserve">Antriebssystem für ein Elektrofahrzeug und Elektrofahrzeug </t>
  </si>
  <si>
    <t>DE102021101094A1</t>
  </si>
  <si>
    <t xml:space="preserve">Fahrzeugkarosserie eines Personenkraftwagens mit Unterflurbatterie </t>
  </si>
  <si>
    <t>DE102020133655B3</t>
  </si>
  <si>
    <t xml:space="preserve">Kraftfahrzeug-Hochvolt-Komponente </t>
  </si>
  <si>
    <t xml:space="preserve">Vorrichtung und Verfahren für eine an einem Unterboden eines Fahrzeugs angeordnete Batterie </t>
  </si>
  <si>
    <t>US11148534B2</t>
  </si>
  <si>
    <t>US11101671B2</t>
  </si>
  <si>
    <t xml:space="preserve">Electrical vehicle system to discharge capacitors </t>
  </si>
  <si>
    <t>USD922298S1</t>
  </si>
  <si>
    <t>DE102011051622B4</t>
  </si>
  <si>
    <t xml:space="preserve">Verstärkungselement für eine Fahrzeugstruktur, insbesondere für einen Schweller eines Kraftfahrzeugs </t>
  </si>
  <si>
    <t>DE102018102566A1</t>
  </si>
  <si>
    <t>DE102017123752B3</t>
  </si>
  <si>
    <t>DE102017115640A1</t>
  </si>
  <si>
    <t>DE102015112495A1</t>
  </si>
  <si>
    <t xml:space="preserve">Befestigungsmittel für eine Batterie-Einheit in einer Fahrzeugkarosserie </t>
  </si>
  <si>
    <t xml:space="preserve">Kühlvorrichtung für eine Batterie </t>
  </si>
  <si>
    <t>GB2028608B</t>
  </si>
  <si>
    <t>GB1599709A</t>
  </si>
  <si>
    <t>GB1585921A</t>
  </si>
  <si>
    <t xml:space="preserve">Protective circuits for electrically heated blankets or pads </t>
  </si>
  <si>
    <t>US10488922B2</t>
  </si>
  <si>
    <t>US9898079B2</t>
  </si>
  <si>
    <t>US11221621B2</t>
  </si>
  <si>
    <t>Drivent Llc</t>
  </si>
  <si>
    <t xml:space="preserve">Self-driving vehicle systems and methods </t>
  </si>
  <si>
    <t>US11221622B2</t>
  </si>
  <si>
    <t>US11073838B2</t>
  </si>
  <si>
    <t>US10900792B2</t>
  </si>
  <si>
    <t>US10832569B2</t>
  </si>
  <si>
    <t xml:space="preserve">Vehicle detection systems </t>
  </si>
  <si>
    <t>US10794714B2</t>
  </si>
  <si>
    <t>US10744976B1</t>
  </si>
  <si>
    <t>US10493952B1</t>
  </si>
  <si>
    <t>US10479319B1</t>
  </si>
  <si>
    <t>US10481606B1</t>
  </si>
  <si>
    <t>US10471804B1</t>
  </si>
  <si>
    <t>US10474154B1</t>
  </si>
  <si>
    <t>US10377342B1</t>
  </si>
  <si>
    <t>Drivent Technologies Inc.</t>
  </si>
  <si>
    <t>US10274950B1</t>
  </si>
  <si>
    <t>US10268192B1</t>
  </si>
  <si>
    <t>US10240938B1</t>
  </si>
  <si>
    <t>US10777856B2</t>
  </si>
  <si>
    <t xml:space="preserve">Safety sensor module with vehicle communication to first responders </t>
  </si>
  <si>
    <t>US10707538B2</t>
  </si>
  <si>
    <t>US11024891B2</t>
  </si>
  <si>
    <t>Duracell U.S. Operations, Inc.</t>
  </si>
  <si>
    <t xml:space="preserve">Reusable battery indicator with lock and key mechanism </t>
  </si>
  <si>
    <t>US10818979B2</t>
  </si>
  <si>
    <t xml:space="preserve">Single sided reusable battery indicator </t>
  </si>
  <si>
    <t>US10608293B2</t>
  </si>
  <si>
    <t xml:space="preserve">Dual sided reusable battery indicator </t>
  </si>
  <si>
    <t>US10483634B2</t>
  </si>
  <si>
    <t xml:space="preserve">Positive battery terminal antenna ground plane </t>
  </si>
  <si>
    <t>US10297875B2</t>
  </si>
  <si>
    <t xml:space="preserve">Battery including an on-cell indicator </t>
  </si>
  <si>
    <t>US10151802B2</t>
  </si>
  <si>
    <t xml:space="preserve">Reusable battery indicator with electrical lock and key </t>
  </si>
  <si>
    <t>US9882250B2</t>
  </si>
  <si>
    <t xml:space="preserve">Indicator circuit decoupled from a ground plane </t>
  </si>
  <si>
    <t>US9726763B2</t>
  </si>
  <si>
    <t xml:space="preserve">Systems and methods for remotely determining a battery characteristic </t>
  </si>
  <si>
    <t>US9551758B2</t>
  </si>
  <si>
    <t xml:space="preserve">Remote sensing of remaining battery capacity using on-battery circuitry </t>
  </si>
  <si>
    <t>US9478850B2</t>
  </si>
  <si>
    <t xml:space="preserve">Omni-directional antenna for a cylindrical body </t>
  </si>
  <si>
    <t>US11519969B2</t>
  </si>
  <si>
    <t>Dynexus Technology, Inc.</t>
  </si>
  <si>
    <t xml:space="preserve">Cross spectral impedance assessment for cell qualification </t>
  </si>
  <si>
    <t>US11422102B2</t>
  </si>
  <si>
    <t xml:space="preserve">Multispectral impedance measurements across strings of interconnected cells </t>
  </si>
  <si>
    <t>EP3588757B1</t>
  </si>
  <si>
    <t>E+E Elektronik Ges.M.B.H.</t>
  </si>
  <si>
    <t xml:space="preserve">Electronic assembly, optical gas sensor comprising such an electronic assembly and method for controlling the power of a radiation source by means of an electronic assembly </t>
  </si>
  <si>
    <t>US9620987B2</t>
  </si>
  <si>
    <t>Eagle Harbor Holdings, Llc</t>
  </si>
  <si>
    <t xml:space="preserve">System and method for a dynamically configurable power distribution control and management system </t>
  </si>
  <si>
    <t>US11368031B2</t>
  </si>
  <si>
    <t xml:space="preserve">Power distribution and circuit protection for a mobile application having a high efficiency inverter </t>
  </si>
  <si>
    <t>US11108225B2</t>
  </si>
  <si>
    <t xml:space="preserve">System, method, and apparatus for power distribution in an electric mobile application using a combined breaker and relay </t>
  </si>
  <si>
    <t>US11070049B2</t>
  </si>
  <si>
    <t>DE102019128769A1</t>
  </si>
  <si>
    <t>WO2010121255A1</t>
  </si>
  <si>
    <t xml:space="preserve">System and method for managing thermal issues in gas turbine engines </t>
  </si>
  <si>
    <t>EP2948649B8</t>
  </si>
  <si>
    <t>Echogen Power Systems (Delaware), Inc</t>
  </si>
  <si>
    <t xml:space="preserve">Process for controlling a power turbine throttle valve during a supercritical carbon dioxide rankine cycle </t>
  </si>
  <si>
    <t>US11435120B2</t>
  </si>
  <si>
    <t>Echogen Power Systems (Delaware), Inc.</t>
  </si>
  <si>
    <t xml:space="preserve">Split expansion heat pump cycle </t>
  </si>
  <si>
    <t>WO2011017476A1</t>
  </si>
  <si>
    <t>Echogen Power Systems Inc.</t>
  </si>
  <si>
    <t xml:space="preserve">Heat pump with integral solar collector </t>
  </si>
  <si>
    <t>US10883388B2</t>
  </si>
  <si>
    <t>Echogen Power Systems Llc</t>
  </si>
  <si>
    <t xml:space="preserve">Systems and methods for generating electricity via a pumped thermal energy storage system </t>
  </si>
  <si>
    <t>BRPI1011938B1</t>
  </si>
  <si>
    <t>Echogen Power Systems, Inc</t>
  </si>
  <si>
    <t>WO2016073252A1</t>
  </si>
  <si>
    <t>Echogen Power Systems, L.L.C.</t>
  </si>
  <si>
    <t xml:space="preserve">Active thrust management of a turbopump within a supercritical working fluid circuit in a heat engine system </t>
  </si>
  <si>
    <t>US8857186B2</t>
  </si>
  <si>
    <t xml:space="preserve">Heat engine cycles for high ambient conditions </t>
  </si>
  <si>
    <t>WO2014117068A1</t>
  </si>
  <si>
    <t xml:space="preserve">Methods for reducing wear on components of a heat engine system at startup </t>
  </si>
  <si>
    <t>US10934895B2</t>
  </si>
  <si>
    <t>Echogen Power Systems, Llc</t>
  </si>
  <si>
    <t xml:space="preserve">Heat engine systems with high net power supercritical carbon dioxide circuits </t>
  </si>
  <si>
    <t>US9341084B2</t>
  </si>
  <si>
    <t xml:space="preserve">Supercritical carbon dioxide power cycle for waste heat recovery </t>
  </si>
  <si>
    <t>US9115605B2</t>
  </si>
  <si>
    <t xml:space="preserve">Thermal energy conversion device </t>
  </si>
  <si>
    <t>US9118226B2</t>
  </si>
  <si>
    <t xml:space="preserve">Heat engine system with a supercritical working fluid and processes thereof </t>
  </si>
  <si>
    <t>US8869531B2</t>
  </si>
  <si>
    <t xml:space="preserve">Heat engines with cascade cycles </t>
  </si>
  <si>
    <t>US8813497B2</t>
  </si>
  <si>
    <t xml:space="preserve">Automated mass management control </t>
  </si>
  <si>
    <t>US8783034B2</t>
  </si>
  <si>
    <t xml:space="preserve">Hot day cycle </t>
  </si>
  <si>
    <t>US8616001B2</t>
  </si>
  <si>
    <t xml:space="preserve">Driven starter pump and start sequence </t>
  </si>
  <si>
    <t>US8613195B2</t>
  </si>
  <si>
    <t xml:space="preserve">Heat engine and heat to electricity systems and methods with working fluid mass management control </t>
  </si>
  <si>
    <t>WO2013055391A1</t>
  </si>
  <si>
    <t xml:space="preserve">Carbon dioxide refrigeration cycle </t>
  </si>
  <si>
    <t>US9961408B2</t>
  </si>
  <si>
    <t>Echostar Technologies L.L.C.</t>
  </si>
  <si>
    <t xml:space="preserve">Apparatus, systems and methods for video output brightness adjustment </t>
  </si>
  <si>
    <t>US10426463B2</t>
  </si>
  <si>
    <t>Ehticon LLC</t>
  </si>
  <si>
    <t xml:space="preserve">Surgical instrument having a feedback system </t>
  </si>
  <si>
    <t>BR102018001661A2</t>
  </si>
  <si>
    <t>Eletra Ind Ltda</t>
  </si>
  <si>
    <t>US8723482B2</t>
  </si>
  <si>
    <t>Elite Power Solutions Llc</t>
  </si>
  <si>
    <t>WO2023018907A2</t>
  </si>
  <si>
    <t>US11261309B2</t>
  </si>
  <si>
    <t>US10501597B2</t>
  </si>
  <si>
    <t>WO2018148282A1</t>
  </si>
  <si>
    <t>WO2018148290A1</t>
  </si>
  <si>
    <t>DE102020203871A1</t>
  </si>
  <si>
    <t>Elringklinger Ag</t>
  </si>
  <si>
    <t>DE102020203874A1</t>
  </si>
  <si>
    <t>US9079505B1</t>
  </si>
  <si>
    <t>Elwah LLC</t>
  </si>
  <si>
    <t xml:space="preserve">System and method for management of a fleet of vehicles having an energy storage system </t>
  </si>
  <si>
    <t>US9994119B2</t>
  </si>
  <si>
    <t xml:space="preserve">Management of a remote electric vehicle traction battery system </t>
  </si>
  <si>
    <t>US9878631B2</t>
  </si>
  <si>
    <t xml:space="preserve">System and method for predictive control of an energy storage system for a vehicle </t>
  </si>
  <si>
    <t>US9407105B2</t>
  </si>
  <si>
    <t xml:space="preserve">Systems and methods for transferring electrical energy between vehicles </t>
  </si>
  <si>
    <t>US9199549B2</t>
  </si>
  <si>
    <t>US20150095789A1</t>
  </si>
  <si>
    <t xml:space="preserve">User interface to residence related information center associated with communication and control system and method for wireless electric vehicle electrical energy transfer </t>
  </si>
  <si>
    <t>US9412515B2</t>
  </si>
  <si>
    <t>Elwha, Llc</t>
  </si>
  <si>
    <t xml:space="preserve">Communication and control regarding wireless electric vehicle electrical energy transfer </t>
  </si>
  <si>
    <t>EP2847027A4</t>
  </si>
  <si>
    <t>Emerald Automotive Llc</t>
  </si>
  <si>
    <t xml:space="preserve">Optimization of extended range electric vehicle </t>
  </si>
  <si>
    <t>US9928488B2</t>
  </si>
  <si>
    <t>Emerging Automative, LLC</t>
  </si>
  <si>
    <t xml:space="preserve">Methods and systems for assigning service advisor accounts for vehicle systems and cloud processing </t>
  </si>
  <si>
    <t>US11602994B2</t>
  </si>
  <si>
    <t xml:space="preserve">Robots for charging electric vehicles (EVs) </t>
  </si>
  <si>
    <t>US11518245B2</t>
  </si>
  <si>
    <t xml:space="preserve">Electric vehicle (EV) charge unit reservations </t>
  </si>
  <si>
    <t>US11472310B2</t>
  </si>
  <si>
    <t xml:space="preserve">Methods and cloud processing systems for processing data streams from data producing objects of vehicles, location entities and personal devices </t>
  </si>
  <si>
    <t>US11427101B2</t>
  </si>
  <si>
    <t>US11396240B2</t>
  </si>
  <si>
    <t xml:space="preserve">Methods and vehicles for driverless self-park </t>
  </si>
  <si>
    <t>US11370313B2</t>
  </si>
  <si>
    <t xml:space="preserve">Methods and systems for electric vehicle (EV) charge units and systems for processing connections to charge units </t>
  </si>
  <si>
    <t>US11305666B2</t>
  </si>
  <si>
    <t xml:space="preserve">Digital car keys and sharing of digital car keys using mobile devices </t>
  </si>
  <si>
    <t>US11294551B2</t>
  </si>
  <si>
    <t xml:space="preserve">Vehicle passenger controls via mobile devices </t>
  </si>
  <si>
    <t>US11270699B2</t>
  </si>
  <si>
    <t xml:space="preserve">Methods and vehicles for capturing emotion of a human driver and customizing vehicle response </t>
  </si>
  <si>
    <t>US11203355B2</t>
  </si>
  <si>
    <t xml:space="preserve">Vehicle mode for restricted operation and cloud data monitoring </t>
  </si>
  <si>
    <t>US11132650B2</t>
  </si>
  <si>
    <t xml:space="preserve">Communication APIs for remote monitoring and control of vehicle systems </t>
  </si>
  <si>
    <t>US11104245B2</t>
  </si>
  <si>
    <t xml:space="preserve">Vehicles and cloud systems for sharing e-keys to access and use vehicles </t>
  </si>
  <si>
    <t>US11017360B2</t>
  </si>
  <si>
    <t xml:space="preserve">Methods for cloud processing of vehicle diagnostics and providing electronic keys for servicing </t>
  </si>
  <si>
    <t>US10926762B2</t>
  </si>
  <si>
    <t xml:space="preserve">Vehicle communication with connected objects in proximity to the vehicle using cloud systems </t>
  </si>
  <si>
    <t>US10839451B2</t>
  </si>
  <si>
    <t xml:space="preserve">Systems providing electric vehicles with access to exchangeable batteries from available battery carriers </t>
  </si>
  <si>
    <t>US10829111B2</t>
  </si>
  <si>
    <t>US10821845B2</t>
  </si>
  <si>
    <t xml:space="preserve">Driverless vehicle movement processing and cloud systems </t>
  </si>
  <si>
    <t>US10821850B2</t>
  </si>
  <si>
    <t>US10824330B2</t>
  </si>
  <si>
    <t xml:space="preserve">Methods and systems for vehicle display data integration with mobile device data </t>
  </si>
  <si>
    <t>US10714955B2</t>
  </si>
  <si>
    <t>US10652312B2</t>
  </si>
  <si>
    <t xml:space="preserve">Methods for transferring user profiles to vehicles using cloud services </t>
  </si>
  <si>
    <t>US10576969B2</t>
  </si>
  <si>
    <t>US10572123B2</t>
  </si>
  <si>
    <t>US10554759B2</t>
  </si>
  <si>
    <t>US10535341B2</t>
  </si>
  <si>
    <t xml:space="preserve">Methods and vehicles for using determined mood of a human driver and moderating vehicle response </t>
  </si>
  <si>
    <t>US10453453B2</t>
  </si>
  <si>
    <t xml:space="preserve">Methods and vehicles for capturing emotion of a human driver and moderating vehicle response </t>
  </si>
  <si>
    <t>US10442399B2</t>
  </si>
  <si>
    <t xml:space="preserve">Vehicles and cloud systems for sharing e-Keys to access and use vehicles </t>
  </si>
  <si>
    <t>US10424296B2</t>
  </si>
  <si>
    <t xml:space="preserve">Methods and vehicles for processing voice commands and moderating vehicle response </t>
  </si>
  <si>
    <t>US10411487B2</t>
  </si>
  <si>
    <t xml:space="preserve">Methods and systems for electric vehicle (EV) charge units and systems for processing connections to charge units after charging is complete </t>
  </si>
  <si>
    <t>US10407026B2</t>
  </si>
  <si>
    <t xml:space="preserve">Vehicles and cloud systems for assigning temporary e-Keys to access use of a vehicle </t>
  </si>
  <si>
    <t>US10396576B2</t>
  </si>
  <si>
    <t xml:space="preserve">Electric vehicle (EV) charge location notifications and parking spot use after charging is complete </t>
  </si>
  <si>
    <t>US10308244B2</t>
  </si>
  <si>
    <t xml:space="preserve">Systems for automatic driverless movement for self-parking processing </t>
  </si>
  <si>
    <t>US10286919B2</t>
  </si>
  <si>
    <t xml:space="preserve">Valet mode for restricted operation of a vehicle and cloud access of a history of use made during valet mode use </t>
  </si>
  <si>
    <t>US10286798B1</t>
  </si>
  <si>
    <t>US10286875B2</t>
  </si>
  <si>
    <t xml:space="preserve">Methods and systems for vehicle security and remote access and safety control interfaces and notifications </t>
  </si>
  <si>
    <t>US10286842B2</t>
  </si>
  <si>
    <t xml:space="preserve">Vehicle contact detect notification system and cloud services system for interfacing with vehicle </t>
  </si>
  <si>
    <t>US10289288B2</t>
  </si>
  <si>
    <t xml:space="preserve">Vehicle systems for providing access to vehicle controls, functions, environment and applications to guests/passengers via mobile devices </t>
  </si>
  <si>
    <t>US10282708B2</t>
  </si>
  <si>
    <t xml:space="preserve">Service advisor accounts for remote service monitoring of a vehicle </t>
  </si>
  <si>
    <t>US10274948B2</t>
  </si>
  <si>
    <t xml:space="preserve">Methods and systems for cloud and wireless data exchanges for vehicle accident avoidance controls and notifications </t>
  </si>
  <si>
    <t>US10245964B2</t>
  </si>
  <si>
    <t xml:space="preserve">Electric vehicle batteries and stations for charging batteries </t>
  </si>
  <si>
    <t>US10223134B1</t>
  </si>
  <si>
    <t xml:space="preserve">Methods and systems for sending contextual relevant content to connected vehicles and cloud processing for filtering said content based on characteristics of the user </t>
  </si>
  <si>
    <t>US10225350B2</t>
  </si>
  <si>
    <t>US10218771B2</t>
  </si>
  <si>
    <t xml:space="preserve">Methods and systems for processing user inputs to generate recommended vehicle settings and associated vehicle-cloud communication </t>
  </si>
  <si>
    <t>US10210487B2</t>
  </si>
  <si>
    <t xml:space="preserve">Systems for interfacing vehicles and cloud systems for providing remote diagnostics information </t>
  </si>
  <si>
    <t>US10181099B2</t>
  </si>
  <si>
    <t xml:space="preserve">Methods and cloud processing systems for processing data streams from data producing objects of vehicle and home entities </t>
  </si>
  <si>
    <t>US10086714B2</t>
  </si>
  <si>
    <t xml:space="preserve">Exchangeable batteries and stations for charging batteries for use by electric vehicles </t>
  </si>
  <si>
    <t>US10071643B2</t>
  </si>
  <si>
    <t>US9963145B2</t>
  </si>
  <si>
    <t xml:space="preserve">Connected vehicle communication with processing alerts related to traffic lights and cloud systems </t>
  </si>
  <si>
    <t>US9925882B2</t>
  </si>
  <si>
    <t xml:space="preserve">Exchangeable batteries for use by electric vehicles </t>
  </si>
  <si>
    <t>US9916071B2</t>
  </si>
  <si>
    <t>US9855947B1</t>
  </si>
  <si>
    <t xml:space="preserve">Connected vehicle communication with processing alerts related to connected objects and cloud systems </t>
  </si>
  <si>
    <t>US9818088B2</t>
  </si>
  <si>
    <t xml:space="preserve">Vehicles and cloud systems for providing recommendations to vehicle users to handle alerts associated with the vehicle </t>
  </si>
  <si>
    <t>US9815382B2</t>
  </si>
  <si>
    <t>US9809196B1</t>
  </si>
  <si>
    <t>US9802500B1</t>
  </si>
  <si>
    <t>US9778831B2</t>
  </si>
  <si>
    <t xml:space="preserve">Vehicles and vehicle systems for providing access to vehicle controls, functions, environment and applications to guests/passengers via mobile devices </t>
  </si>
  <si>
    <t>US9738168B2</t>
  </si>
  <si>
    <t xml:space="preserve">Cloud access to exchangeable batteries for use by electric vehicles </t>
  </si>
  <si>
    <t>US11515732B2</t>
  </si>
  <si>
    <t xml:space="preserve">Power wave transmission techniques to focus wirelessly delivered power at a receiving device </t>
  </si>
  <si>
    <t>US11502551B2</t>
  </si>
  <si>
    <t xml:space="preserve">Wirelessly charging multiple wireless-power receivers using different subsets of an antenna array to focus energy at different locations </t>
  </si>
  <si>
    <t>US11437735B2</t>
  </si>
  <si>
    <t xml:space="preserve">Systems for receiving electromagnetic energy using antennas that are minimally affected by the presence of the human body </t>
  </si>
  <si>
    <t>US11411441B2</t>
  </si>
  <si>
    <t xml:space="preserve">Systems and methods of protecting wireless power receivers using multiple rectifiers and establishing in-band communications using multiple rectifiers </t>
  </si>
  <si>
    <t>EP4032169A1</t>
  </si>
  <si>
    <t xml:space="preserve">Classifying and detecting foreign objects using a power amplifier controller integrated circuit in wireless power transmission systems </t>
  </si>
  <si>
    <t>US11381118B2</t>
  </si>
  <si>
    <t xml:space="preserve">Systems and methods for machine learning based foreign object detection for wireless power transmission </t>
  </si>
  <si>
    <t>US11355966B2</t>
  </si>
  <si>
    <t xml:space="preserve">Charging pad with guiding contours to align an electronic device on the charging pad and efficiently transfer near-field radio-frequency energy to the electronic device </t>
  </si>
  <si>
    <t>US11342798B2</t>
  </si>
  <si>
    <t xml:space="preserve">Systems and methods for managing coexistence of wireless-power signals and data signals operating in a same frequency band </t>
  </si>
  <si>
    <t>EP3918691A1</t>
  </si>
  <si>
    <t xml:space="preserve">Systems and methods for miniaturized antenna for wireless power transmissions </t>
  </si>
  <si>
    <t>US11159057B2</t>
  </si>
  <si>
    <t xml:space="preserve">Loop antennas with selectively-activated feeds to control propagation patterns of wireless power signals </t>
  </si>
  <si>
    <t>US11011942B2</t>
  </si>
  <si>
    <t xml:space="preserve">Flat antennas having two or more resonant frequencies for use in wireless power transmission systems </t>
  </si>
  <si>
    <t>US10992187B2</t>
  </si>
  <si>
    <t xml:space="preserve">System and methods of using electromagnetic waves to wirelessly deliver power to electronic devices </t>
  </si>
  <si>
    <t>US10992185B2</t>
  </si>
  <si>
    <t xml:space="preserve">Systems and methods of using electromagnetic waves to wirelessly deliver power to game controllers </t>
  </si>
  <si>
    <t>US10985617B1</t>
  </si>
  <si>
    <t xml:space="preserve">System for wirelessly transmitting energy at a near-field distance without using beam-forming control </t>
  </si>
  <si>
    <t>US10965164B2</t>
  </si>
  <si>
    <t xml:space="preserve">Systems and methods of wirelessly delivering power to a receiver device </t>
  </si>
  <si>
    <t>US10923954B2</t>
  </si>
  <si>
    <t xml:space="preserve">Wireless power receiver with a synchronous rectifier </t>
  </si>
  <si>
    <t>US10848853B2</t>
  </si>
  <si>
    <t xml:space="preserve">Systems, methods, and devices for utilizing a wire of a sound-producing device as an antenna for receipt of wirelessly delivered power </t>
  </si>
  <si>
    <t>US10778041B2</t>
  </si>
  <si>
    <t xml:space="preserve">Systems and methods for generating power waves in a wireless power transmission system </t>
  </si>
  <si>
    <t>US10734717B2</t>
  </si>
  <si>
    <t xml:space="preserve">3D ceramic mold antenna </t>
  </si>
  <si>
    <t>US10680319B2</t>
  </si>
  <si>
    <t xml:space="preserve">Devices and methods for reducing mutual coupling effects in wireless power transmission systems </t>
  </si>
  <si>
    <t>US10615647B2</t>
  </si>
  <si>
    <t xml:space="preserve">Systems and methods for detecting wireless power receivers and other objects at a near-field charging pad </t>
  </si>
  <si>
    <t>US10523033B2</t>
  </si>
  <si>
    <t xml:space="preserve">Receiver devices configured to determine location within a transmission field </t>
  </si>
  <si>
    <t>US10511097B2</t>
  </si>
  <si>
    <t xml:space="preserve">Near-field antennas for accumulating energy at a near-field distance with minimal far-field gain </t>
  </si>
  <si>
    <t>US10439448B2</t>
  </si>
  <si>
    <t xml:space="preserve">Systems and methods for automatically testing the communication between wireless power transmitter and wireless power receiver </t>
  </si>
  <si>
    <t>US10439442B2</t>
  </si>
  <si>
    <t xml:space="preserve">Microstrip antennas for wireless power transmitters </t>
  </si>
  <si>
    <t>US10389161B2</t>
  </si>
  <si>
    <t xml:space="preserve">Surface mount dielectric antennas for wireless power transmitters </t>
  </si>
  <si>
    <t>US10381880B2</t>
  </si>
  <si>
    <t xml:space="preserve">Integrated antenna structure arrays for wireless power transmission </t>
  </si>
  <si>
    <t>US10333332B1</t>
  </si>
  <si>
    <t xml:space="preserve">Cross-polarized dipole antenna </t>
  </si>
  <si>
    <t>US10320446B2</t>
  </si>
  <si>
    <t xml:space="preserve">Miniaturized highly-efficient designs for near-field power transfer system </t>
  </si>
  <si>
    <t>US10312715B2</t>
  </si>
  <si>
    <t xml:space="preserve">Systems and methods for wireless power charging </t>
  </si>
  <si>
    <t>US10291055B1</t>
  </si>
  <si>
    <t xml:space="preserve">Systems and methods for controlling far-field wireless power transmission based on battery power levels of a receiving device </t>
  </si>
  <si>
    <t>US10291066B1</t>
  </si>
  <si>
    <t xml:space="preserve">Power transmission control systems and methods </t>
  </si>
  <si>
    <t>US10270261B2</t>
  </si>
  <si>
    <t xml:space="preserve">Systems and methods of object detection in wireless power charging systems </t>
  </si>
  <si>
    <t>US10263432B1</t>
  </si>
  <si>
    <t xml:space="preserve">Multi-mode transmitter with an antenna array for delivering wireless power and providing Wi-Fi access </t>
  </si>
  <si>
    <t>US10256657B2</t>
  </si>
  <si>
    <t xml:space="preserve">Antenna having coaxial structure for near field wireless power charging </t>
  </si>
  <si>
    <t>US10256677B2</t>
  </si>
  <si>
    <t xml:space="preserve">Near-field RF charging pad with adaptive loading to efficiently charge an electronic device at any position on the pad </t>
  </si>
  <si>
    <t>US10243414B1</t>
  </si>
  <si>
    <t xml:space="preserve">Wearable device with wireless power and payload receiver </t>
  </si>
  <si>
    <t>US10230266B1</t>
  </si>
  <si>
    <t xml:space="preserve">Wireless power receivers that communicate status data indicating wireless power transmission effectiveness with a transmitter using a built-in communications component of a mobile device, and methods of use thereof </t>
  </si>
  <si>
    <t>US10223717B1</t>
  </si>
  <si>
    <t xml:space="preserve">Systems and methods for payment-based authorization of wireless power transmission service </t>
  </si>
  <si>
    <t>US10224982B1</t>
  </si>
  <si>
    <t xml:space="preserve">Wireless power transmitters for transmitting wireless power and tracking whether wireless power receivers are within authorized locations </t>
  </si>
  <si>
    <t>US10224758B2</t>
  </si>
  <si>
    <t xml:space="preserve">Wireless powering of electronic devices with selective delivery range </t>
  </si>
  <si>
    <t>US10218227B2</t>
  </si>
  <si>
    <t xml:space="preserve">Compact PIFA antenna </t>
  </si>
  <si>
    <t>US10211680B2</t>
  </si>
  <si>
    <t xml:space="preserve">Method for 3 dimensional pocket-forming </t>
  </si>
  <si>
    <t>US10211674B1</t>
  </si>
  <si>
    <t xml:space="preserve">Wireless charging using selected reflectors </t>
  </si>
  <si>
    <t>US10211682B2</t>
  </si>
  <si>
    <t xml:space="preserve">Systems and methods for controlling operation of a transmitter of a wireless power network based on user instructions received from an authenticated computing device powered or charged by a receiver of the wireless power network </t>
  </si>
  <si>
    <t>US10211685B2</t>
  </si>
  <si>
    <t xml:space="preserve">Systems and methods for real or near real time wireless communications between a wireless power transmitter and a wireless power receiver </t>
  </si>
  <si>
    <t>US10205239B1</t>
  </si>
  <si>
    <t>US10206185B2</t>
  </si>
  <si>
    <t xml:space="preserve">System and methods for wireless power transmission to an electronic device in accordance with user-defined restrictions </t>
  </si>
  <si>
    <t>US10199835B2</t>
  </si>
  <si>
    <t xml:space="preserve">Radar motion detection using stepped frequency in wireless power transmission system </t>
  </si>
  <si>
    <t>US10199850B2</t>
  </si>
  <si>
    <t xml:space="preserve">Systems and methods for wirelessly transmitting power from a transmitter to a receiver by determining refined locations of the receiver in a segmented transmission field associated with the transmitter </t>
  </si>
  <si>
    <t>US10193396B1</t>
  </si>
  <si>
    <t xml:space="preserve">Cluster management of transmitters in a wireless power transmission system </t>
  </si>
  <si>
    <t>US10186913B2</t>
  </si>
  <si>
    <t xml:space="preserve">System and methods for pocket-forming based on constructive and destructive interferences to power one or more wireless power receivers using a wireless power transmitter including a plurality of antennas </t>
  </si>
  <si>
    <t>US10186893B2</t>
  </si>
  <si>
    <t xml:space="preserve">Systems and methods for real time or near real time wireless communications between a wireless power transmitter and a wireless power receiver </t>
  </si>
  <si>
    <t>US10170917B1</t>
  </si>
  <si>
    <t xml:space="preserve">Systems and methods for managing and controlling a wireless power network by establishing time intervals during which receivers communicate with a transmitter </t>
  </si>
  <si>
    <t>US10158257B2</t>
  </si>
  <si>
    <t xml:space="preserve">System and methods for using sound waves to wirelessly deliver power to electronic devices </t>
  </si>
  <si>
    <t>US10158259B1</t>
  </si>
  <si>
    <t xml:space="preserve">Systems and methods for identifying receivers in a transmission field by transmitting exploratory power waves towards different segments of a transmission field </t>
  </si>
  <si>
    <t>US10153645B1</t>
  </si>
  <si>
    <t xml:space="preserve">Systems and methods for designating a master power transmitter in a cluster of wireless power transmitters </t>
  </si>
  <si>
    <t>US10153653B1</t>
  </si>
  <si>
    <t xml:space="preserve">Systems and methods for using application programming interfaces to control communications between a transmitter and a receiver </t>
  </si>
  <si>
    <t>US10153660B1</t>
  </si>
  <si>
    <t xml:space="preserve">Systems and methods for preconfiguring sensor data for wireless charging systems </t>
  </si>
  <si>
    <t>US10148097B1</t>
  </si>
  <si>
    <t xml:space="preserve">Systems and methods for using a predetermined number of communication channels of a wireless power transmitter to communicate with different wireless power receivers </t>
  </si>
  <si>
    <t>US10141791B2</t>
  </si>
  <si>
    <t xml:space="preserve">Systems and methods for controlling communications during wireless transmission of power using application programming interfaces </t>
  </si>
  <si>
    <t>US10141768B2</t>
  </si>
  <si>
    <t xml:space="preserve">Systems and methods for maximizing wireless power transfer efficiency by instructing a user to change a receiver device's position </t>
  </si>
  <si>
    <t>US10141771B1</t>
  </si>
  <si>
    <t xml:space="preserve">Near field transmitters with contact points for wireless power charging </t>
  </si>
  <si>
    <t>US10135294B1</t>
  </si>
  <si>
    <t xml:space="preserve">Systems and methods for preconfiguring transmission devices for power wave transmissions based on location data of one or more receivers </t>
  </si>
  <si>
    <t>US10135295B2</t>
  </si>
  <si>
    <t xml:space="preserve">Systems and methods for nullifying energy levels for wireless power transmission waves </t>
  </si>
  <si>
    <t>US10135112B1</t>
  </si>
  <si>
    <t xml:space="preserve">3D antenna mount </t>
  </si>
  <si>
    <t>US10128699B2</t>
  </si>
  <si>
    <t xml:space="preserve">Systems and methods of providing wireless power using receiver device sensor inputs </t>
  </si>
  <si>
    <t>US10124754B1</t>
  </si>
  <si>
    <t xml:space="preserve">Wireless charging and powering of electronic sensors in a vehicle </t>
  </si>
  <si>
    <t>US10128693B2</t>
  </si>
  <si>
    <t xml:space="preserve">System and method for providing health safety in a wireless power transmission system </t>
  </si>
  <si>
    <t>US10128686B1</t>
  </si>
  <si>
    <t xml:space="preserve">Systems and methods for identifying receiver locations using sensor technologies </t>
  </si>
  <si>
    <t>US10122415B2</t>
  </si>
  <si>
    <t xml:space="preserve">Systems and methods for assigning a set of antennas of a wireless power transmitter to a wireless power receiver based on a location of the wireless power receiver </t>
  </si>
  <si>
    <t>US10122219B1</t>
  </si>
  <si>
    <t xml:space="preserve">Systems, methods, and devices for using a battery as a antenna for receiving wirelessly delivered power from radio frequency power waves </t>
  </si>
  <si>
    <t>US10116143B1</t>
  </si>
  <si>
    <t xml:space="preserve">Integrated antenna arrays for wireless power transmission </t>
  </si>
  <si>
    <t>US10103582B2</t>
  </si>
  <si>
    <t xml:space="preserve">Transmitters for wireless power transmission </t>
  </si>
  <si>
    <t>US10103552B1</t>
  </si>
  <si>
    <t xml:space="preserve">Protocols for authenticated wireless power transmission </t>
  </si>
  <si>
    <t>US10090886B1</t>
  </si>
  <si>
    <t xml:space="preserve">System and method for enabling automatic charging schedules in a wireless power network to one or more devices </t>
  </si>
  <si>
    <t>US10090699B1</t>
  </si>
  <si>
    <t xml:space="preserve">Wireless powered house </t>
  </si>
  <si>
    <t>US10079515B2</t>
  </si>
  <si>
    <t xml:space="preserve">Near-field RF charging pad with multi-band antenna element with adaptive loading to efficiently charge an electronic device at any position on the pad </t>
  </si>
  <si>
    <t>US10075008B1</t>
  </si>
  <si>
    <t xml:space="preserve">Systems and methods for manually adjusting when receiving electronic devices are scheduled to receive wirelessly delivered power from a wireless power transmitter in a wireless power network </t>
  </si>
  <si>
    <t>US10075017B2</t>
  </si>
  <si>
    <t xml:space="preserve">External or internal wireless power receiver with spaced-apart antenna elements for charging or powering mobile devices using wirelessly delivered power </t>
  </si>
  <si>
    <t>US10068703B1</t>
  </si>
  <si>
    <t xml:space="preserve">Integrated miniature PIFA with artificial magnetic conductor metamaterials </t>
  </si>
  <si>
    <t>US10063105B2</t>
  </si>
  <si>
    <t xml:space="preserve">Proximity transmitters for wireless power charging systems </t>
  </si>
  <si>
    <t>US10063106B2</t>
  </si>
  <si>
    <t xml:space="preserve">System and method for a self-system analysis in a wireless power transmission network </t>
  </si>
  <si>
    <t>US10063064B1</t>
  </si>
  <si>
    <t xml:space="preserve">System and method for generating a power receiver identifier in a wireless power network </t>
  </si>
  <si>
    <t>US10063108B1</t>
  </si>
  <si>
    <t xml:space="preserve">Stamped three-dimensional antenna </t>
  </si>
  <si>
    <t>US10050462B1</t>
  </si>
  <si>
    <t xml:space="preserve">Social power sharing for mobile devices based on pocket-forming </t>
  </si>
  <si>
    <t>US10050470B1</t>
  </si>
  <si>
    <t xml:space="preserve">Wireless power transmission device having antennas oriented in three dimensions </t>
  </si>
  <si>
    <t>US10038337B1</t>
  </si>
  <si>
    <t xml:space="preserve">Wireless power supply for rescue devices </t>
  </si>
  <si>
    <t>US10038332B1</t>
  </si>
  <si>
    <t xml:space="preserve">Systems and methods of wireless power charging through multiple receiving devices </t>
  </si>
  <si>
    <t>US10033222B1</t>
  </si>
  <si>
    <t xml:space="preserve">Systems and methods for determining and generating a waveform for wireless power transmission waves </t>
  </si>
  <si>
    <t>US10027168B2</t>
  </si>
  <si>
    <t xml:space="preserve">Systems and methods for generating and transmitting wireless power transmission waves using antennas having a spacing that is selected by the transmitter </t>
  </si>
  <si>
    <t>US10027180B1</t>
  </si>
  <si>
    <t xml:space="preserve">3D triple linear antenna that acts as heat sink </t>
  </si>
  <si>
    <t>US10027159B2</t>
  </si>
  <si>
    <t xml:space="preserve">Antenna for transmitting wireless power signals </t>
  </si>
  <si>
    <t>US10021523B2</t>
  </si>
  <si>
    <t>US10020678B1</t>
  </si>
  <si>
    <t xml:space="preserve">Systems and methods for selecting antennas to generate and transmit power transmission waves </t>
  </si>
  <si>
    <t>US10008875B1</t>
  </si>
  <si>
    <t xml:space="preserve">Wireless power transmitter configured to transmit power waves to a predicted location of a moving wireless power receiver </t>
  </si>
  <si>
    <t>US10008886B2</t>
  </si>
  <si>
    <t xml:space="preserve">Modular antennas with heat sinks in wireless power transmission systems </t>
  </si>
  <si>
    <t>US10003211B1</t>
  </si>
  <si>
    <t xml:space="preserve">Battery life of portable electronic devices </t>
  </si>
  <si>
    <t>US9991741B1</t>
  </si>
  <si>
    <t xml:space="preserve">System for tracking and reporting status and usage information in a wireless power management system </t>
  </si>
  <si>
    <t>US9979440B1</t>
  </si>
  <si>
    <t xml:space="preserve">Antenna tile arrangements configured to operate as one functional unit </t>
  </si>
  <si>
    <t>US9973021B2</t>
  </si>
  <si>
    <t xml:space="preserve">Receivers for wireless power transmission </t>
  </si>
  <si>
    <t>US9966765B1</t>
  </si>
  <si>
    <t xml:space="preserve">Multi-mode transmitter </t>
  </si>
  <si>
    <t>US9966784B2</t>
  </si>
  <si>
    <t xml:space="preserve">Systems and methods for extending battery life of portable electronic devices charged by sound </t>
  </si>
  <si>
    <t>US9965009B1</t>
  </si>
  <si>
    <t xml:space="preserve">Systems and methods for assigning a power receiver to individual power transmitters based on location of the power receiver </t>
  </si>
  <si>
    <t>US9954374B1</t>
  </si>
  <si>
    <t xml:space="preserve">System and method for self-system analysis for detecting a fault in a wireless power transmission Network </t>
  </si>
  <si>
    <t>US9948135B2</t>
  </si>
  <si>
    <t xml:space="preserve">Systems and methods for identifying sensitive objects in a wireless charging transmission field </t>
  </si>
  <si>
    <t>US9941707B1</t>
  </si>
  <si>
    <t xml:space="preserve">Home base station for multiple room coverage with multiple transmitters </t>
  </si>
  <si>
    <t>US9941747B2</t>
  </si>
  <si>
    <t xml:space="preserve">System and method for manually selecting and deselecting devices to charge in a wireless power network </t>
  </si>
  <si>
    <t>US9941754B2</t>
  </si>
  <si>
    <t xml:space="preserve">Wireless power transmission with selective range </t>
  </si>
  <si>
    <t>US9941752B2</t>
  </si>
  <si>
    <t>US9935482B1</t>
  </si>
  <si>
    <t xml:space="preserve">Wireless power transmitters that transmit at determined times based on power availability and consumption at a receiving mobile device </t>
  </si>
  <si>
    <t>US9923386B1</t>
  </si>
  <si>
    <t xml:space="preserve">Systems and methods for wireless power transmission by modifying a number of antenna elements used to transmit power waves to a receiver </t>
  </si>
  <si>
    <t>US9917477B1</t>
  </si>
  <si>
    <t xml:space="preserve">Systems and methods for automatically testing the communication between power transmitter and wireless receiver </t>
  </si>
  <si>
    <t>US9912199B2</t>
  </si>
  <si>
    <t>US9906065B2</t>
  </si>
  <si>
    <t xml:space="preserve">Systems and methods of transmitting power transmission waves based on signals received at first and second subsets of a transmitter's antenna array </t>
  </si>
  <si>
    <t>US9906275B2</t>
  </si>
  <si>
    <t xml:space="preserve">Identifying receivers in a wireless charging transmission field </t>
  </si>
  <si>
    <t>US9899873B2</t>
  </si>
  <si>
    <t>US9899861B1</t>
  </si>
  <si>
    <t xml:space="preserve">Wireless charging methods and systems for game controllers, based on pocket-forming </t>
  </si>
  <si>
    <t>US9900057B2</t>
  </si>
  <si>
    <t xml:space="preserve">Systems and methods for assigning groups of antenas of a wireless power transmitter to different wireless power receivers, and determining effective phases to use for wirelessly transmitting power using the assigned groups of antennas </t>
  </si>
  <si>
    <t>US9899744B1</t>
  </si>
  <si>
    <t xml:space="preserve">Antenna for wireless charging systems </t>
  </si>
  <si>
    <t>US9893554B2</t>
  </si>
  <si>
    <t>US9893555B1</t>
  </si>
  <si>
    <t xml:space="preserve">Wireless charging of tools using a toolbox transmitter </t>
  </si>
  <si>
    <t>US9893768B2</t>
  </si>
  <si>
    <t xml:space="preserve">Methodology for multiple pocket-forming </t>
  </si>
  <si>
    <t>US9891669B2</t>
  </si>
  <si>
    <t xml:space="preserve">Systems and methods for a configuration web service to provide configuration of a wireless power transmitter within a wireless power transmission system </t>
  </si>
  <si>
    <t>US9893535B2</t>
  </si>
  <si>
    <t xml:space="preserve">Systems and methods for determining optimal charging positions to maximize efficiency of power received from wirelessly delivered sound wave energy </t>
  </si>
  <si>
    <t>US9893538B1</t>
  </si>
  <si>
    <t>US9887739B2</t>
  </si>
  <si>
    <t xml:space="preserve">Systems and methods for wireless power transmission by comparing voltage levels associated with power waves transmitted by antennas of a plurality of antennas of a transmitter to determine appropriate phase adjustments for the power waves </t>
  </si>
  <si>
    <t>US9887584B1</t>
  </si>
  <si>
    <t>US9882430B1</t>
  </si>
  <si>
    <t>US9882427B2</t>
  </si>
  <si>
    <t xml:space="preserve">Wireless power delivery using a base station to control operations of a plurality of wireless power transmitters </t>
  </si>
  <si>
    <t>US9876379B1</t>
  </si>
  <si>
    <t xml:space="preserve">Wireless charging and powering of electronic devices in a vehicle </t>
  </si>
  <si>
    <t>US9876648B2</t>
  </si>
  <si>
    <t>US9876394B1</t>
  </si>
  <si>
    <t xml:space="preserve">Boost-charger-boost system for enhanced power delivery </t>
  </si>
  <si>
    <t>US9876536B1</t>
  </si>
  <si>
    <t xml:space="preserve">Systems and methods for assigning groups of antennas to transmit wireless power to different wireless power receivers </t>
  </si>
  <si>
    <t>US9871398B1</t>
  </si>
  <si>
    <t xml:space="preserve">Hybrid charging method for wireless power transmission based on pocket-forming </t>
  </si>
  <si>
    <t>US9871301B2</t>
  </si>
  <si>
    <t>US9871387B1</t>
  </si>
  <si>
    <t xml:space="preserve">Systems and methods of object detection using one or more video cameras in wireless power charging systems </t>
  </si>
  <si>
    <t>US9867062B1</t>
  </si>
  <si>
    <t xml:space="preserve">System and methods for using a remote server to authorize a receiving device that has requested wireless power and to determine whether another receiving device should request wireless power in a wireless power transmission system </t>
  </si>
  <si>
    <t>US9866279B2</t>
  </si>
  <si>
    <t xml:space="preserve">Systems and methods for selecting which power transmitter should deliver wireless power to a receiving device in a wireless power delivery network </t>
  </si>
  <si>
    <t>US9859797B1</t>
  </si>
  <si>
    <t xml:space="preserve">Synchronous rectifier design for wireless power receiver </t>
  </si>
  <si>
    <t>US9859757B1</t>
  </si>
  <si>
    <t xml:space="preserve">Antenna tile arrangements in electronic device enclosures </t>
  </si>
  <si>
    <t>US9859756B2</t>
  </si>
  <si>
    <t xml:space="preserve">Transmittersand methods for adjusting wireless power transmission based on information from receivers </t>
  </si>
  <si>
    <t>US9853692B1</t>
  </si>
  <si>
    <t xml:space="preserve">Systems and methods for wireless power transmission </t>
  </si>
  <si>
    <t>US9853458B1</t>
  </si>
  <si>
    <t xml:space="preserve">Systems and methods for device and power receiver pairing </t>
  </si>
  <si>
    <t>US9853485B2</t>
  </si>
  <si>
    <t>US9847677B1</t>
  </si>
  <si>
    <t xml:space="preserve">Wireless charging and powering of healthcare gadgets and sensors </t>
  </si>
  <si>
    <t>US9847679B2</t>
  </si>
  <si>
    <t xml:space="preserve">System and method for controlling communication between wireless power transmitter managers </t>
  </si>
  <si>
    <t>US9843201B1</t>
  </si>
  <si>
    <t xml:space="preserve">Wireless power transmitter that selects antenna sets for transmitting wireless power to a receiver based on location of the receiver, and methods of use thereof </t>
  </si>
  <si>
    <t>US9838083B2</t>
  </si>
  <si>
    <t xml:space="preserve">Systems and methods for communication with remote management systems </t>
  </si>
  <si>
    <t>US9824815B2</t>
  </si>
  <si>
    <t>US9825674B1</t>
  </si>
  <si>
    <t xml:space="preserve">Enhanced transmitter that selects configurations of antenna elements for performing wireless power transmission and receiving functions </t>
  </si>
  <si>
    <t>US9819230B2</t>
  </si>
  <si>
    <t xml:space="preserve">Enhanced receiver for wireless power transmission </t>
  </si>
  <si>
    <t>US9812890B1</t>
  </si>
  <si>
    <t xml:space="preserve">Portable wireless charging pad </t>
  </si>
  <si>
    <t>US9806564B2</t>
  </si>
  <si>
    <t xml:space="preserve">Integrated rectifier and boost converter for wireless power transmission </t>
  </si>
  <si>
    <t>US9800172B1</t>
  </si>
  <si>
    <t xml:space="preserve">Integrated rectifier and boost converter for boosting voltage received from wireless power transmission waves </t>
  </si>
  <si>
    <t>US9793758B2</t>
  </si>
  <si>
    <t xml:space="preserve">Enhanced transmitter using frequency control for wireless power transmission </t>
  </si>
  <si>
    <t>US9787103B1</t>
  </si>
  <si>
    <t xml:space="preserve">Systems and methods for wirelessly delivering power to electronic devices that are unable to communicate with a transmitter </t>
  </si>
  <si>
    <t>US9537357B2</t>
  </si>
  <si>
    <t xml:space="preserve">Wireless sound charging methods and systems for game controllers, based on pocket-forming </t>
  </si>
  <si>
    <t>US9538382B2</t>
  </si>
  <si>
    <t xml:space="preserve">System and method for smart registration of wireless power receivers in a wireless power network </t>
  </si>
  <si>
    <t>US9438045B1</t>
  </si>
  <si>
    <t xml:space="preserve">Methods and systems for maximum power point transfer in receivers </t>
  </si>
  <si>
    <t>US9419443B2</t>
  </si>
  <si>
    <t xml:space="preserve">Transducer sound arrangement for pocket-forming </t>
  </si>
  <si>
    <t>US9368020B1</t>
  </si>
  <si>
    <t xml:space="preserve">Off-premises alert system and method for wireless power receivers in a wireless power network </t>
  </si>
  <si>
    <t>US9252628B2</t>
  </si>
  <si>
    <t xml:space="preserve">Laptop computer as a transmitter for wireless charging </t>
  </si>
  <si>
    <t>US20150326070A1</t>
  </si>
  <si>
    <t xml:space="preserve">Methods and Systems for Maximum Power Point Transfer in Receivers </t>
  </si>
  <si>
    <t>US9143000B2</t>
  </si>
  <si>
    <t>US9124125B2</t>
  </si>
  <si>
    <t>US9595360B2</t>
  </si>
  <si>
    <t>Energy Power Systems LLC</t>
  </si>
  <si>
    <t xml:space="preserve">Metallic alloys having amorphous, nano-crystalline, or microcrystalline structure </t>
  </si>
  <si>
    <t>DK3038922T3</t>
  </si>
  <si>
    <t>Eng Arresting Sys Corp</t>
  </si>
  <si>
    <t>US10999652B2</t>
  </si>
  <si>
    <t>Engie Storage Services Na Llc</t>
  </si>
  <si>
    <t xml:space="preserve">Energy-based curtailment systems and methods </t>
  </si>
  <si>
    <t>US10658841B2</t>
  </si>
  <si>
    <t xml:space="preserve">Clustered power generator architecture </t>
  </si>
  <si>
    <t>US10140670B2</t>
  </si>
  <si>
    <t xml:space="preserve">Energy management methods and systems based on financial impact </t>
  </si>
  <si>
    <t>US10118713B2</t>
  </si>
  <si>
    <t>Engineered Arresting Systems Corporation</t>
  </si>
  <si>
    <t xml:space="preserve">Electric unmanned aerial vehicle launcher </t>
  </si>
  <si>
    <t>US9783322B2</t>
  </si>
  <si>
    <t>EP4130414A1</t>
  </si>
  <si>
    <t>Enhance Ltd</t>
  </si>
  <si>
    <t xml:space="preserve">A method, a system and a device for controlling a front compartment lid of a vehicle </t>
  </si>
  <si>
    <t>US11508509B2</t>
  </si>
  <si>
    <t>Enure, Inc.</t>
  </si>
  <si>
    <t xml:space="preserve">Liquid cooled magnetic element </t>
  </si>
  <si>
    <t>US10303181B1</t>
  </si>
  <si>
    <t>Eric John Wengreen</t>
  </si>
  <si>
    <t>US10299216B1</t>
  </si>
  <si>
    <t xml:space="preserve">Self-driving vehicle actions in response to a low battery </t>
  </si>
  <si>
    <t>US10289922B1</t>
  </si>
  <si>
    <t xml:space="preserve">System for managing lost, mislaid, or abandoned property in a self-driving vehicle </t>
  </si>
  <si>
    <t>US10286908B1</t>
  </si>
  <si>
    <t>US10282625B1</t>
  </si>
  <si>
    <t>US10255648B2</t>
  </si>
  <si>
    <t>US9429947B1</t>
  </si>
  <si>
    <t>US10893864B2</t>
  </si>
  <si>
    <t>Ethicon</t>
  </si>
  <si>
    <t xml:space="preserve">Staple cartridges and arrangements of staples and staple cavities therein </t>
  </si>
  <si>
    <t>US9750498B2</t>
  </si>
  <si>
    <t>Ethicon Endo Surgery, Llc</t>
  </si>
  <si>
    <t xml:space="preserve">Drive systems for surgical instruments </t>
  </si>
  <si>
    <t>US9706991B2</t>
  </si>
  <si>
    <t xml:space="preserve">Staple cartridge comprising staples including a lateral base </t>
  </si>
  <si>
    <t>US9999431B2</t>
  </si>
  <si>
    <t>Ethicon Endo-Surgery, Llc</t>
  </si>
  <si>
    <t xml:space="preserve">Surgical stapling device having supports for a flexible drive mechanism </t>
  </si>
  <si>
    <t>US9993248B2</t>
  </si>
  <si>
    <t>US9980729B2</t>
  </si>
  <si>
    <t xml:space="preserve">Detachable motor powered surgical instrument </t>
  </si>
  <si>
    <t>US9931118B2</t>
  </si>
  <si>
    <t xml:space="preserve">Reinforced battery for a surgical instrument </t>
  </si>
  <si>
    <t>US9924961B2</t>
  </si>
  <si>
    <t xml:space="preserve">Interactive feedback system for powered surgical instruments </t>
  </si>
  <si>
    <t>US9913648B2</t>
  </si>
  <si>
    <t xml:space="preserve">Surgical system </t>
  </si>
  <si>
    <t>US9907620B2</t>
  </si>
  <si>
    <t xml:space="preserve">Surgical end effectors having angled tissue-contacting surfaces </t>
  </si>
  <si>
    <t>US9901342B2</t>
  </si>
  <si>
    <t xml:space="preserve">Signal and power communication system positioned on a rotatable shaft </t>
  </si>
  <si>
    <t>US9895148B2</t>
  </si>
  <si>
    <t xml:space="preserve">Monitoring speed control and precision incrementing of motor for powered surgical instruments </t>
  </si>
  <si>
    <t>US9833242B2</t>
  </si>
  <si>
    <t xml:space="preserve">Tissue thickness compensators </t>
  </si>
  <si>
    <t>US9833238B2</t>
  </si>
  <si>
    <t xml:space="preserve">Retainer assembly including a tissue thickness compensator </t>
  </si>
  <si>
    <t>US9808246B2</t>
  </si>
  <si>
    <t xml:space="preserve">Method of operating a powered surgical instrument </t>
  </si>
  <si>
    <t>US9795381B2</t>
  </si>
  <si>
    <t>US9775614B2</t>
  </si>
  <si>
    <t xml:space="preserve">Surgical stapling instruments with rotatable staple deployment arrangements </t>
  </si>
  <si>
    <t>US9750501B2</t>
  </si>
  <si>
    <t xml:space="preserve">Surgical stapling devices having laterally movable anvils </t>
  </si>
  <si>
    <t>US9730697B2</t>
  </si>
  <si>
    <t xml:space="preserve">Surgical cutting and fastening instrument with apparatus for determining cartridge and firing motion status </t>
  </si>
  <si>
    <t>US9724098B2</t>
  </si>
  <si>
    <t xml:space="preserve">Staple cartridge comprising an implantable layer </t>
  </si>
  <si>
    <t>US9687237B2</t>
  </si>
  <si>
    <t xml:space="preserve">Staple cartridge including collapsible deck arrangement </t>
  </si>
  <si>
    <t>US9629814B2</t>
  </si>
  <si>
    <t>US9629623B2</t>
  </si>
  <si>
    <t xml:space="preserve">Drive system lockout arrangements for modular surgical instruments </t>
  </si>
  <si>
    <t>US9592050B2</t>
  </si>
  <si>
    <t xml:space="preserve">End effector comprising a distal tissue abutment member </t>
  </si>
  <si>
    <t>US9592053B2</t>
  </si>
  <si>
    <t xml:space="preserve">Staple cartridge comprising multiple regions </t>
  </si>
  <si>
    <t>US9592054B2</t>
  </si>
  <si>
    <t xml:space="preserve">Surgical stapler with stationary staple drivers </t>
  </si>
  <si>
    <t>US9585663B2</t>
  </si>
  <si>
    <t xml:space="preserve">Surgical stapling instrument configured to apply a compressive pressure to tissue </t>
  </si>
  <si>
    <t>US9585658B2</t>
  </si>
  <si>
    <t xml:space="preserve">Stapling systems </t>
  </si>
  <si>
    <t>US9574644B2</t>
  </si>
  <si>
    <t xml:space="preserve">Power module for use with a surgical instrument </t>
  </si>
  <si>
    <t>US9561032B2</t>
  </si>
  <si>
    <t>US9629629B2</t>
  </si>
  <si>
    <t>Ethicon Endo-Surgey, LLC</t>
  </si>
  <si>
    <t>US11058425B2</t>
  </si>
  <si>
    <t xml:space="preserve">Implantable layers for a surgical instrument </t>
  </si>
  <si>
    <t>US11051811B2</t>
  </si>
  <si>
    <t xml:space="preserve">End effector for use with a surgical instrument </t>
  </si>
  <si>
    <t>US11033267B2</t>
  </si>
  <si>
    <t xml:space="preserve">Systems and methods of controlling a clamping member firing rate of a surgical instrument </t>
  </si>
  <si>
    <t>US11026684B2</t>
  </si>
  <si>
    <t>US11020112B2</t>
  </si>
  <si>
    <t xml:space="preserve">Surgical tools configured for interchangeable use with different controller interfaces </t>
  </si>
  <si>
    <t>US11013511B2</t>
  </si>
  <si>
    <t xml:space="preserve">Surgical stapling instrument with an articulatable end effector </t>
  </si>
  <si>
    <t>US11006951B2</t>
  </si>
  <si>
    <t>US11007004B2</t>
  </si>
  <si>
    <t xml:space="preserve">Powered multi-axial articulable electrosurgical device with external dissection features </t>
  </si>
  <si>
    <t>US11007022B2</t>
  </si>
  <si>
    <t xml:space="preserve">Closed loop velocity control techniques based on sensed tissue parameters for robotic surgical instrument </t>
  </si>
  <si>
    <t>US11006955B2</t>
  </si>
  <si>
    <t xml:space="preserve">End effectors with positive jaw opening features for use with adapters for electromechanical surgical instruments </t>
  </si>
  <si>
    <t>US11000275B2</t>
  </si>
  <si>
    <t xml:space="preserve">Surgical instrument </t>
  </si>
  <si>
    <t>US11000277B2</t>
  </si>
  <si>
    <t>US11000274B2</t>
  </si>
  <si>
    <t xml:space="preserve">Powered surgical instrument </t>
  </si>
  <si>
    <t>US11000279B2</t>
  </si>
  <si>
    <t>US10993713B2</t>
  </si>
  <si>
    <t xml:space="preserve">Surgical instruments </t>
  </si>
  <si>
    <t>US10993717B2</t>
  </si>
  <si>
    <t xml:space="preserve">Surgical stapling system comprising a control system </t>
  </si>
  <si>
    <t>US10993716B2</t>
  </si>
  <si>
    <t xml:space="preserve">Surgical anvil arrangements </t>
  </si>
  <si>
    <t>US10987102B2</t>
  </si>
  <si>
    <t xml:space="preserve">Tissue thickness compensator comprising a plurality of layers </t>
  </si>
  <si>
    <t>USD917500S1</t>
  </si>
  <si>
    <t>US10980535B2</t>
  </si>
  <si>
    <t xml:space="preserve">Motorized surgical instrument with an end effector </t>
  </si>
  <si>
    <t>US10980534B2</t>
  </si>
  <si>
    <t>US10980539B2</t>
  </si>
  <si>
    <t xml:space="preserve">Implantable adjunct comprising bonded layers </t>
  </si>
  <si>
    <t>US10980536B2</t>
  </si>
  <si>
    <t xml:space="preserve">No-cartridge and spent cartridge lockout arrangements for surgical staplers </t>
  </si>
  <si>
    <t>US10980537B2</t>
  </si>
  <si>
    <t xml:space="preserve">Closed loop feedback control of motor velocity of a surgical stapling and cutting instrument based on measured time over a specified number of shaft rotations </t>
  </si>
  <si>
    <t>US10973516B2</t>
  </si>
  <si>
    <t xml:space="preserve">Surgical end effectors and adaptable firing members therefor </t>
  </si>
  <si>
    <t>US10966627B2</t>
  </si>
  <si>
    <t>US10966718B2</t>
  </si>
  <si>
    <t xml:space="preserve">Dynamic clamping assemblies with improved wear characteristics for use in connection with electromechanical surgical instruments </t>
  </si>
  <si>
    <t>US10959722B2</t>
  </si>
  <si>
    <t xml:space="preserve">Surgical instrument for deploying fasteners by way of rotational motion </t>
  </si>
  <si>
    <t>US10959725B2</t>
  </si>
  <si>
    <t xml:space="preserve">Articulatable surgical instrument comprising a firing drive </t>
  </si>
  <si>
    <t>US10959727B2</t>
  </si>
  <si>
    <t xml:space="preserve">Articulatable surgical end effector with asymmetric shaft arrangement </t>
  </si>
  <si>
    <t>USD914878S1</t>
  </si>
  <si>
    <t xml:space="preserve">Surgical instrument anvil </t>
  </si>
  <si>
    <t>US10952728B2</t>
  </si>
  <si>
    <t>US10952727B2</t>
  </si>
  <si>
    <t xml:space="preserve">Surgical instrument for assessing the state of a staple cartridge </t>
  </si>
  <si>
    <t>US10945729B2</t>
  </si>
  <si>
    <t xml:space="preserve">Interlock and surgical instrument including same </t>
  </si>
  <si>
    <t>US10945731B2</t>
  </si>
  <si>
    <t xml:space="preserve">Tissue thickness compensator comprising controlled release and expansion </t>
  </si>
  <si>
    <t>US10945728B2</t>
  </si>
  <si>
    <t xml:space="preserve">Locking arrangements for detachable shaft assemblies with articulatable surgical end effectors </t>
  </si>
  <si>
    <t>US10932774B2</t>
  </si>
  <si>
    <t xml:space="preserve">Surgical end effector for forming staples to different heights </t>
  </si>
  <si>
    <t>US10932778B2</t>
  </si>
  <si>
    <t>US10932775B2</t>
  </si>
  <si>
    <t>US10932779B2</t>
  </si>
  <si>
    <t>US10932772B2</t>
  </si>
  <si>
    <t xml:space="preserve">Methods for closed loop velocity control for robotic surgical instrument </t>
  </si>
  <si>
    <t>US10925605B2</t>
  </si>
  <si>
    <t>US10918380B2</t>
  </si>
  <si>
    <t>US10918386B2</t>
  </si>
  <si>
    <t>US10918385B2</t>
  </si>
  <si>
    <t xml:space="preserve">Surgical system comprising a firing member rotatable into an articulation state to articulate an end effector of the surgical system </t>
  </si>
  <si>
    <t>USD910847S1</t>
  </si>
  <si>
    <t>US10912575B2</t>
  </si>
  <si>
    <t>US10912559B2</t>
  </si>
  <si>
    <t xml:space="preserve">Reinforced deformable anvil tip for surgical stapler anvil </t>
  </si>
  <si>
    <t>US10905426B2</t>
  </si>
  <si>
    <t>US10905427B2</t>
  </si>
  <si>
    <t xml:space="preserve">Surgical System </t>
  </si>
  <si>
    <t>US10905423B2</t>
  </si>
  <si>
    <t>US10905418B2</t>
  </si>
  <si>
    <t xml:space="preserve">Staple cartridge comprising a tissue thickness compensator </t>
  </si>
  <si>
    <t>US10905422B2</t>
  </si>
  <si>
    <t xml:space="preserve">Surgical instrument for use with a robotic surgical system </t>
  </si>
  <si>
    <t>US10898194B2</t>
  </si>
  <si>
    <t>US10898195B2</t>
  </si>
  <si>
    <t>US10898184B2</t>
  </si>
  <si>
    <t>US10898193B2</t>
  </si>
  <si>
    <t>US10898190B2</t>
  </si>
  <si>
    <t xml:space="preserve">Secondary battery arrangements for powered surgical instruments </t>
  </si>
  <si>
    <t>US10898185B2</t>
  </si>
  <si>
    <t xml:space="preserve">Surgical instrument power management through sleep and wake up control </t>
  </si>
  <si>
    <t>US10898186B2</t>
  </si>
  <si>
    <t xml:space="preserve">Staple forming pocket arrangements comprising primary sidewalls and pocket sidewalls </t>
  </si>
  <si>
    <t>US10903685B2</t>
  </si>
  <si>
    <t xml:space="preserve">Surgical shaft assemblies with slip ring assemblies forming capacitive channels </t>
  </si>
  <si>
    <t>US10898183B2</t>
  </si>
  <si>
    <t xml:space="preserve">Robotic surgical instrument with closed loop feedback techniques for advancement of closure member during firing </t>
  </si>
  <si>
    <t>US10893853B2</t>
  </si>
  <si>
    <t xml:space="preserve">Stapling assembly including motor drive systems </t>
  </si>
  <si>
    <t>US10893867B2</t>
  </si>
  <si>
    <t xml:space="preserve">Drive train control arrangements for modular surgical instruments </t>
  </si>
  <si>
    <t>US10888330B2</t>
  </si>
  <si>
    <t>US10888329B2</t>
  </si>
  <si>
    <t>US10888328B2</t>
  </si>
  <si>
    <t xml:space="preserve">Surgical end effector </t>
  </si>
  <si>
    <t>US10888318B2</t>
  </si>
  <si>
    <t>US10888322B2</t>
  </si>
  <si>
    <t xml:space="preserve">Surgical instrument comprising a cutting member </t>
  </si>
  <si>
    <t>US10888321B2</t>
  </si>
  <si>
    <t xml:space="preserve">Systems and methods for controlling velocity of a displacement member of a surgical stapling and cutting instrument </t>
  </si>
  <si>
    <t>USD907648S1</t>
  </si>
  <si>
    <t xml:space="preserve">Display screen or portion thereof with animated graphical user interface </t>
  </si>
  <si>
    <t>USD907647S1</t>
  </si>
  <si>
    <t>US10881401B2</t>
  </si>
  <si>
    <t xml:space="preserve">Staple firing member comprising a missing cartridge and/or spent cartridge lockout </t>
  </si>
  <si>
    <t>US10881399B2</t>
  </si>
  <si>
    <t xml:space="preserve">Techniques for adaptive control of motor velocity of a surgical stapling and cutting instrument </t>
  </si>
  <si>
    <t>US10881396B2</t>
  </si>
  <si>
    <t xml:space="preserve">Surgical instrument with variable duration trigger arrangement </t>
  </si>
  <si>
    <t>US10874396B2</t>
  </si>
  <si>
    <t xml:space="preserve">Stapling instrument for use with a surgical robot </t>
  </si>
  <si>
    <t>US10874391B2</t>
  </si>
  <si>
    <t>USD906355S1</t>
  </si>
  <si>
    <t xml:space="preserve">Display screen or portion thereof with a graphical user interface for a surgical instrument </t>
  </si>
  <si>
    <t>US10869664B2</t>
  </si>
  <si>
    <t xml:space="preserve">End effector for use with a surgical stapling instrument </t>
  </si>
  <si>
    <t>US10869669B2</t>
  </si>
  <si>
    <t>US10869666B2</t>
  </si>
  <si>
    <t xml:space="preserve">Adapters with control systems for controlling multiple motors of an electromechanical surgical instrument </t>
  </si>
  <si>
    <t>US10863981B2</t>
  </si>
  <si>
    <t>US10863986B2</t>
  </si>
  <si>
    <t>US10856866B2</t>
  </si>
  <si>
    <t>US10856868B2</t>
  </si>
  <si>
    <t xml:space="preserve">Firing member pin configurations </t>
  </si>
  <si>
    <t>US10856869B2</t>
  </si>
  <si>
    <t>US10856870B2</t>
  </si>
  <si>
    <t xml:space="preserve">Switching arrangements for motor powered articulatable surgical instruments </t>
  </si>
  <si>
    <t>US10842489B2</t>
  </si>
  <si>
    <t xml:space="preserve">Fastener cartridge assembly comprising a cam and driver arrangement </t>
  </si>
  <si>
    <t>US10842488B2</t>
  </si>
  <si>
    <t>US10842491B2</t>
  </si>
  <si>
    <t xml:space="preserve">Surgical system with an actuation console </t>
  </si>
  <si>
    <t>US10842490B2</t>
  </si>
  <si>
    <t>US10842492B2</t>
  </si>
  <si>
    <t xml:space="preserve">Powered articulatable surgical instruments with clutching and locking arrangements for linking an articulation drive system to a firing drive system </t>
  </si>
  <si>
    <t>US10835251B2</t>
  </si>
  <si>
    <t xml:space="preserve">Surgical instrument assembly including an end effector configurable in different positions </t>
  </si>
  <si>
    <t>US10835249B2</t>
  </si>
  <si>
    <t>US10835245B2</t>
  </si>
  <si>
    <t xml:space="preserve">Method for attaching a shaft assembly to a surgical instrument and, alternatively, to a surgical robot </t>
  </si>
  <si>
    <t>US10835247B2</t>
  </si>
  <si>
    <t xml:space="preserve">Lockout arrangements for surgical end effectors </t>
  </si>
  <si>
    <t>US10835330B2</t>
  </si>
  <si>
    <t>US10828032B2</t>
  </si>
  <si>
    <t xml:space="preserve">End effector detection systems for surgical instruments </t>
  </si>
  <si>
    <t>US10828028B2</t>
  </si>
  <si>
    <t>US10828033B2</t>
  </si>
  <si>
    <t xml:space="preserve">Handheld electromechanical surgical instruments with improved motor control arrangements for positioning components of an adapter coupled thereto </t>
  </si>
  <si>
    <t>US10813641B2</t>
  </si>
  <si>
    <t xml:space="preserve">Robotically-driven surgical instrument </t>
  </si>
  <si>
    <t>US10813638B2</t>
  </si>
  <si>
    <t xml:space="preserve">Surgical end effectors with expandable tissue stop arrangements </t>
  </si>
  <si>
    <t>US10813639B2</t>
  </si>
  <si>
    <t xml:space="preserve">Closed loop feedback control of motor velocity of a surgical stapling and cutting instrument based on system conditions </t>
  </si>
  <si>
    <t>US10806449B2</t>
  </si>
  <si>
    <t xml:space="preserve">End effectors for surgical staplers </t>
  </si>
  <si>
    <t>US10806479B2</t>
  </si>
  <si>
    <t>US10806450B2</t>
  </si>
  <si>
    <t xml:space="preserve">Surgical cutting and fastening instrument having a control system </t>
  </si>
  <si>
    <t>US10806448B2</t>
  </si>
  <si>
    <t>US10799240B2</t>
  </si>
  <si>
    <t xml:space="preserve">Surgical instrument comprising a staple firing lockout </t>
  </si>
  <si>
    <t>US10796471B2</t>
  </si>
  <si>
    <t xml:space="preserve">Systems and methods of displaying a knife position for a surgical instrument </t>
  </si>
  <si>
    <t>US10786253B2</t>
  </si>
  <si>
    <t xml:space="preserve">Surgical end effectors with improved jaw aperture arrangements </t>
  </si>
  <si>
    <t>US10779822B2</t>
  </si>
  <si>
    <t xml:space="preserve">System including a surgical cutting and fastening instrument </t>
  </si>
  <si>
    <t>US10780539B2</t>
  </si>
  <si>
    <t xml:space="preserve">Stapling instrument for use with a robotic system </t>
  </si>
  <si>
    <t>US10779823B2</t>
  </si>
  <si>
    <t xml:space="preserve">Firing member pin angle </t>
  </si>
  <si>
    <t>US10779820B2</t>
  </si>
  <si>
    <t xml:space="preserve">Systems and methods for controlling motor speed according to user input for a surgical instrument </t>
  </si>
  <si>
    <t>US10779824B2</t>
  </si>
  <si>
    <t xml:space="preserve">Surgical instrument comprising an articulation system lockable by a closure system </t>
  </si>
  <si>
    <t>US10779903B2</t>
  </si>
  <si>
    <t xml:space="preserve">Positive shaft rotation lock activated by jaw closure </t>
  </si>
  <si>
    <t>US10779825B2</t>
  </si>
  <si>
    <t xml:space="preserve">Adapters with end effector position sensing and control arrangements for use in connection with electromechanical surgical instruments </t>
  </si>
  <si>
    <t>US10779826B2</t>
  </si>
  <si>
    <t xml:space="preserve">Methods of operating surgical end effectors </t>
  </si>
  <si>
    <t>US10779821B2</t>
  </si>
  <si>
    <t xml:space="preserve">Surgical stapler anvils with tissue stop features configured to avoid tissue pinch </t>
  </si>
  <si>
    <t>US10772625B2</t>
  </si>
  <si>
    <t>US10772629B2</t>
  </si>
  <si>
    <t>US10765432B2</t>
  </si>
  <si>
    <t xml:space="preserve">Surgical device including a control system </t>
  </si>
  <si>
    <t>US10765425B2</t>
  </si>
  <si>
    <t>US10765427B2</t>
  </si>
  <si>
    <t xml:space="preserve">Method for articulating a surgical instrument </t>
  </si>
  <si>
    <t>US10765429B2</t>
  </si>
  <si>
    <t xml:space="preserve">Systems and methods for providing alerts according to the operational state of a surgical instrument </t>
  </si>
  <si>
    <t>US10758233B2</t>
  </si>
  <si>
    <t>US10758229B2</t>
  </si>
  <si>
    <t xml:space="preserve">Surgical instrument comprising improved jaw control </t>
  </si>
  <si>
    <t>US10758230B2</t>
  </si>
  <si>
    <t xml:space="preserve">Surgical instrument with primary and safety processors </t>
  </si>
  <si>
    <t>US10758232B2</t>
  </si>
  <si>
    <t xml:space="preserve">Surgical instrument with positive jaw opening features </t>
  </si>
  <si>
    <t>US10751138B2</t>
  </si>
  <si>
    <t xml:space="preserve">Surgical instrument for use with a robotic system </t>
  </si>
  <si>
    <t>US10751076B2</t>
  </si>
  <si>
    <t xml:space="preserve">Motor-driven surgical cutting instrument with electric actuator directional control assembly </t>
  </si>
  <si>
    <t>US10751053B2</t>
  </si>
  <si>
    <t xml:space="preserve">Fastener cartridges for applying expandable fastener lines </t>
  </si>
  <si>
    <t>US10743849B2</t>
  </si>
  <si>
    <t xml:space="preserve">Stapling system including an articulation system </t>
  </si>
  <si>
    <t>US10743851B2</t>
  </si>
  <si>
    <t xml:space="preserve">Interchangeable tools for surgical instruments </t>
  </si>
  <si>
    <t>US10743870B2</t>
  </si>
  <si>
    <t xml:space="preserve">Surgical stapling apparatus with interlockable firing system </t>
  </si>
  <si>
    <t>US10743877B2</t>
  </si>
  <si>
    <t xml:space="preserve">Surgical stapler with floating anvil </t>
  </si>
  <si>
    <t>US10743873B2</t>
  </si>
  <si>
    <t>US10743872B2</t>
  </si>
  <si>
    <t xml:space="preserve">System and methods for controlling a display of a surgical instrument </t>
  </si>
  <si>
    <t>US10743874B2</t>
  </si>
  <si>
    <t xml:space="preserve">Sealed adapters for use with electromechanical surgical instruments </t>
  </si>
  <si>
    <t>US10743875B2</t>
  </si>
  <si>
    <t xml:space="preserve">Surgical end effectors with jaw stiffener arrangements configured to permit monitoring of firing member </t>
  </si>
  <si>
    <t>US10743868B2</t>
  </si>
  <si>
    <t xml:space="preserve">Surgical instrument comprising a pivotable distal head </t>
  </si>
  <si>
    <t>US10736628B2</t>
  </si>
  <si>
    <t>US10736634B2</t>
  </si>
  <si>
    <t xml:space="preserve">Robotically-driven surgical instrument including a drive system </t>
  </si>
  <si>
    <t>US10736630B2</t>
  </si>
  <si>
    <t>US10736636B2</t>
  </si>
  <si>
    <t>US10736633B2</t>
  </si>
  <si>
    <t xml:space="preserve">Compressible adjunct with looping members </t>
  </si>
  <si>
    <t>US10736629B2</t>
  </si>
  <si>
    <t xml:space="preserve">Surgical tool assemblies with clutching arrangements for shifting between closure systems with closure stroke reduction features and articulation and firing systems </t>
  </si>
  <si>
    <t>US10729436B2</t>
  </si>
  <si>
    <t xml:space="preserve">Robotically-controlled surgical stapling devices that produce formed staples having different lengths </t>
  </si>
  <si>
    <t>US10729432B2</t>
  </si>
  <si>
    <t xml:space="preserve">Methods for operating a powered surgical instrument </t>
  </si>
  <si>
    <t>US10729501B2</t>
  </si>
  <si>
    <t xml:space="preserve">Systems and methods for language selection of a surgical instrument </t>
  </si>
  <si>
    <t>US10729509B2</t>
  </si>
  <si>
    <t xml:space="preserve">Surgical instrument comprising closure and firing locking mechanism </t>
  </si>
  <si>
    <t>US10722232B2</t>
  </si>
  <si>
    <t xml:space="preserve">Surgical instrument for use with different cartridges </t>
  </si>
  <si>
    <t>US10716563B2</t>
  </si>
  <si>
    <t xml:space="preserve">Stapling system comprising an instrument assembly including a lockout </t>
  </si>
  <si>
    <t>US10716568B2</t>
  </si>
  <si>
    <t xml:space="preserve">Surgical stapling apparatus with control features operable with one hand </t>
  </si>
  <si>
    <t>USD890784S1</t>
  </si>
  <si>
    <t xml:space="preserve">Display panel with changeable graphical user interface </t>
  </si>
  <si>
    <t>US10716614B2</t>
  </si>
  <si>
    <t xml:space="preserve">Surgical shaft assemblies with slip ring assemblies with increased contact pressure </t>
  </si>
  <si>
    <t>US10716565B2</t>
  </si>
  <si>
    <t xml:space="preserve">Surgical instruments with dual articulation drivers </t>
  </si>
  <si>
    <t>US10709468B2</t>
  </si>
  <si>
    <t xml:space="preserve">Motor-driven surgical cutting and fastening instrument </t>
  </si>
  <si>
    <t>US10702267B2</t>
  </si>
  <si>
    <t>US10702266B2</t>
  </si>
  <si>
    <t xml:space="preserve">Surgical instrument system </t>
  </si>
  <si>
    <t>US10695062B2</t>
  </si>
  <si>
    <t xml:space="preserve">Surgical instrument including a retractable firing member </t>
  </si>
  <si>
    <t>US10695063B2</t>
  </si>
  <si>
    <t>US10695058B2</t>
  </si>
  <si>
    <t>US10695055B2</t>
  </si>
  <si>
    <t xml:space="preserve">Firing assembly comprising a lockout </t>
  </si>
  <si>
    <t>US10695057B2</t>
  </si>
  <si>
    <t>US10687817B2</t>
  </si>
  <si>
    <t xml:space="preserve">Stapling device comprising a firing member lockout </t>
  </si>
  <si>
    <t>US10687812B2</t>
  </si>
  <si>
    <t>US10687806B2</t>
  </si>
  <si>
    <t xml:space="preserve">Adaptive tissue compression techniques to adjust closure rates for multiple tissue types </t>
  </si>
  <si>
    <t>US10687809B2</t>
  </si>
  <si>
    <t xml:space="preserve">Surgical staple cartridge with movable camming member configured to disengage firing member lockout features </t>
  </si>
  <si>
    <t>US10687813B2</t>
  </si>
  <si>
    <t xml:space="preserve">Adapters with firing stroke sensing arrangements for use in connection with electromechanical surgical instruments </t>
  </si>
  <si>
    <t>US10682141B2</t>
  </si>
  <si>
    <t>US10682142B2</t>
  </si>
  <si>
    <t xml:space="preserve">Surgical stapling apparatus including an articulation system </t>
  </si>
  <si>
    <t>US10682138B2</t>
  </si>
  <si>
    <t xml:space="preserve">Bilaterally asymmetric staple forming pocket pairs </t>
  </si>
  <si>
    <t>US10682134B2</t>
  </si>
  <si>
    <t xml:space="preserve">Continuous use self-propelled stapling instrument </t>
  </si>
  <si>
    <t>US10675028B2</t>
  </si>
  <si>
    <t>US10675025B2</t>
  </si>
  <si>
    <t xml:space="preserve">Shaft assembly comprising separately actuatable and retractable systems </t>
  </si>
  <si>
    <t>US10675026B2</t>
  </si>
  <si>
    <t xml:space="preserve">Methods of stapling tissue </t>
  </si>
  <si>
    <t>US10667808B2</t>
  </si>
  <si>
    <t xml:space="preserve">Staple cartridge comprising an absorbable adjunct </t>
  </si>
  <si>
    <t>US10667810B2</t>
  </si>
  <si>
    <t xml:space="preserve">Closure members with cam surface arrangements for surgical instruments with separate and distinct closure and firing systems </t>
  </si>
  <si>
    <t>US10667811B2</t>
  </si>
  <si>
    <t>US10667809B2</t>
  </si>
  <si>
    <t xml:space="preserve">Staple cartridge and staple cartridge channel comprising windows defined therein </t>
  </si>
  <si>
    <t>US10660640B2</t>
  </si>
  <si>
    <t xml:space="preserve">Motorized surgical cutting and fastening instrument </t>
  </si>
  <si>
    <t>US10653417B2</t>
  </si>
  <si>
    <t>US10653435B2</t>
  </si>
  <si>
    <t>US10653413B2</t>
  </si>
  <si>
    <t xml:space="preserve">Surgical instruments with an end effector that is highly articulatable relative to an elongate shaft assembly </t>
  </si>
  <si>
    <t>US10646220B2</t>
  </si>
  <si>
    <t xml:space="preserve">Systems and methods for controlling displacement member velocity for a surgical instrument </t>
  </si>
  <si>
    <t>US10639036B2</t>
  </si>
  <si>
    <t xml:space="preserve">Robotically-controlled motorized surgical cutting and fastening instrument </t>
  </si>
  <si>
    <t>US10639115B2</t>
  </si>
  <si>
    <t>US10639035B2</t>
  </si>
  <si>
    <t xml:space="preserve">Surgical stapling instruments and replaceable tool assemblies thereof </t>
  </si>
  <si>
    <t>US10639034B2</t>
  </si>
  <si>
    <t xml:space="preserve">Surgical instruments with lockout arrangements for preventing firing system actuation unless an unspent staple cartridge is present </t>
  </si>
  <si>
    <t>US10639037B2</t>
  </si>
  <si>
    <t xml:space="preserve">Surgical instrument with axially movable closure member </t>
  </si>
  <si>
    <t>US10631859B2</t>
  </si>
  <si>
    <t xml:space="preserve">Articulation systems for surgical instruments </t>
  </si>
  <si>
    <t>US10624861B2</t>
  </si>
  <si>
    <t>US10624634B2</t>
  </si>
  <si>
    <t xml:space="preserve">Firing trigger lockout arrangements for surgical instruments </t>
  </si>
  <si>
    <t>US10624635B2</t>
  </si>
  <si>
    <t xml:space="preserve">Firing members with non-parallel jaw engagement features for surgical end effectors </t>
  </si>
  <si>
    <t>US10624633B2</t>
  </si>
  <si>
    <t xml:space="preserve">Systems and methods for controlling motor velocity of a surgical stapling and cutting instrument </t>
  </si>
  <si>
    <t>US10617420B2</t>
  </si>
  <si>
    <t xml:space="preserve">Surgical system comprising drive systems </t>
  </si>
  <si>
    <t>US10617416B2</t>
  </si>
  <si>
    <t>US10617417B2</t>
  </si>
  <si>
    <t>US10617412B2</t>
  </si>
  <si>
    <t xml:space="preserve">System for detecting the mis-insertion of a staple cartridge into a surgical stapler </t>
  </si>
  <si>
    <t>US10617418B2</t>
  </si>
  <si>
    <t>US10617413B2</t>
  </si>
  <si>
    <t xml:space="preserve">Closure system arrangements for surgical cutting and stapling devices with separate and distinct firing shafts </t>
  </si>
  <si>
    <t>US10617414B2</t>
  </si>
  <si>
    <t xml:space="preserve">Closure member arrangements for surgical instruments </t>
  </si>
  <si>
    <t>US10610224B2</t>
  </si>
  <si>
    <t>US10603039B2</t>
  </si>
  <si>
    <t xml:space="preserve">Progressively releasable implantable adjunct for use with a surgical stapling instrument </t>
  </si>
  <si>
    <t>US10603036B2</t>
  </si>
  <si>
    <t xml:space="preserve">Articulatable surgical instrument with independent pivotable linkage distal of an articulation lock </t>
  </si>
  <si>
    <t>USD879808S1</t>
  </si>
  <si>
    <t xml:space="preserve">Display panel with graphical user interface </t>
  </si>
  <si>
    <t>USD879809S1</t>
  </si>
  <si>
    <t>US10595862B2</t>
  </si>
  <si>
    <t xml:space="preserve">Staple cartridge including a compressible member </t>
  </si>
  <si>
    <t>US10595882B2</t>
  </si>
  <si>
    <t xml:space="preserve">Methods for closed loop control of motor velocity of a surgical stapling and cutting instrument </t>
  </si>
  <si>
    <t>US10588623B2</t>
  </si>
  <si>
    <t>US10588626B2</t>
  </si>
  <si>
    <t xml:space="preserve">Surgical instrument displaying subsequent step of use </t>
  </si>
  <si>
    <t>US10588625B2</t>
  </si>
  <si>
    <t xml:space="preserve">Articulatable surgical instruments with off-axis firing beam arrangements </t>
  </si>
  <si>
    <t>US10588630B2</t>
  </si>
  <si>
    <t>US10588632B2</t>
  </si>
  <si>
    <t xml:space="preserve">Surgical end effectors and firing members thereof </t>
  </si>
  <si>
    <t>US10588631B2</t>
  </si>
  <si>
    <t xml:space="preserve">Surgical instruments with positive jaw opening features </t>
  </si>
  <si>
    <t>US10588633B2</t>
  </si>
  <si>
    <t xml:space="preserve">Surgical instruments with open and closable jaws and axially movable firing member that is initially parked in close proximity to the jaws prior to firing </t>
  </si>
  <si>
    <t>US10582928B2</t>
  </si>
  <si>
    <t xml:space="preserve">Articulation lock arrangements for locking an end effector in an articulated position in response to actuation of a jaw closure system </t>
  </si>
  <si>
    <t>US10575868B2</t>
  </si>
  <si>
    <t xml:space="preserve">Surgical instrument with coupler assembly </t>
  </si>
  <si>
    <t>US10568629B2</t>
  </si>
  <si>
    <t xml:space="preserve">Articulating surgical stapling instrument </t>
  </si>
  <si>
    <t>US10568652B2</t>
  </si>
  <si>
    <t xml:space="preserve">Surgical staples having attached drivers of different heights and stapling instruments for deploying the same </t>
  </si>
  <si>
    <t>US10568624B2</t>
  </si>
  <si>
    <t xml:space="preserve">Surgical instruments with jaws that are pivotable about a fixed axis and include separate and distinct closure and firing systems </t>
  </si>
  <si>
    <t>US10568625B2</t>
  </si>
  <si>
    <t>US10568626B2</t>
  </si>
  <si>
    <t xml:space="preserve">Surgical instruments with jaw opening features for increasing a jaw opening distance </t>
  </si>
  <si>
    <t>US10561422B2</t>
  </si>
  <si>
    <t xml:space="preserve">Fastener cartridge comprising deployable tissue engaging members </t>
  </si>
  <si>
    <t>US10561420B2</t>
  </si>
  <si>
    <t xml:space="preserve">Tubular absorbable constructs </t>
  </si>
  <si>
    <t>US10548600B2</t>
  </si>
  <si>
    <t xml:space="preserve">Multiple thickness implantable layers for surgical stapling devices </t>
  </si>
  <si>
    <t>US10548504B2</t>
  </si>
  <si>
    <t xml:space="preserve">Overlaid multi sensor radio frequency (RF) electrode system to measure tissue compression </t>
  </si>
  <si>
    <t>US10542974B2</t>
  </si>
  <si>
    <t xml:space="preserve">Surgical instrument including a control system </t>
  </si>
  <si>
    <t>US10542988B2</t>
  </si>
  <si>
    <t xml:space="preserve">End effector comprising an anvil including projections extending therefrom </t>
  </si>
  <si>
    <t>US10542982B2</t>
  </si>
  <si>
    <t xml:space="preserve">Shaft assembly comprising first and second articulation lockouts </t>
  </si>
  <si>
    <t>US10537325B2</t>
  </si>
  <si>
    <t>US10531887B2</t>
  </si>
  <si>
    <t xml:space="preserve">Powered surgical instrument including speed display </t>
  </si>
  <si>
    <t>US10524790B2</t>
  </si>
  <si>
    <t>US10524787B2</t>
  </si>
  <si>
    <t xml:space="preserve">Powered surgical instrument with parameter-based firing rate </t>
  </si>
  <si>
    <t>US10524788B2</t>
  </si>
  <si>
    <t xml:space="preserve">Compressible adjunct with attachment regions </t>
  </si>
  <si>
    <t>US10524789B2</t>
  </si>
  <si>
    <t xml:space="preserve">Laterally actuatable articulation lock arrangements for locking an end effector of a surgical instrument in an articulated configuration </t>
  </si>
  <si>
    <t>US10517682B2</t>
  </si>
  <si>
    <t>US10517590B2</t>
  </si>
  <si>
    <t xml:space="preserve">Powered surgical instrument having a transmission system </t>
  </si>
  <si>
    <t>US10517594B2</t>
  </si>
  <si>
    <t>US10517596B2</t>
  </si>
  <si>
    <t xml:space="preserve">Articulatable surgical instruments with articulation stroke amplification features </t>
  </si>
  <si>
    <t>US10517595B2</t>
  </si>
  <si>
    <t xml:space="preserve">Jaw actuated lock arrangements for preventing advancement of a firing member in a surgical end effector unless an unfired cartridge is installed in the end effector </t>
  </si>
  <si>
    <t>US10499890B2</t>
  </si>
  <si>
    <t>US10499914B2</t>
  </si>
  <si>
    <t>USD869655S1</t>
  </si>
  <si>
    <t xml:space="preserve">Surgical fastener cartridge </t>
  </si>
  <si>
    <t>US10492785B2</t>
  </si>
  <si>
    <t>US10485547B2</t>
  </si>
  <si>
    <t xml:space="preserve">Surgical staple cartridges </t>
  </si>
  <si>
    <t>US10485539B2</t>
  </si>
  <si>
    <t>US10485537B2</t>
  </si>
  <si>
    <t>US10485536B2</t>
  </si>
  <si>
    <t xml:space="preserve">Tissue stapler having an anti-microbial agent </t>
  </si>
  <si>
    <t>US10485546B2</t>
  </si>
  <si>
    <t xml:space="preserve">Robotically-driven surgical assembly </t>
  </si>
  <si>
    <t>US10485541B2</t>
  </si>
  <si>
    <t>US10485543B2</t>
  </si>
  <si>
    <t xml:space="preserve">Anvil having a knife slot width </t>
  </si>
  <si>
    <t>US10478188B2</t>
  </si>
  <si>
    <t xml:space="preserve">Implantable layer comprising a constricted configuration </t>
  </si>
  <si>
    <t>US10478181B2</t>
  </si>
  <si>
    <t>US10470763B2</t>
  </si>
  <si>
    <t xml:space="preserve">Surgical cutting and fastening instrument including a sensing system </t>
  </si>
  <si>
    <t>US10470762B2</t>
  </si>
  <si>
    <t xml:space="preserve">Multi-function motor for a surgical instrument </t>
  </si>
  <si>
    <t>US10470768B2</t>
  </si>
  <si>
    <t xml:space="preserve">Fastener cartridge including a layer attached thereto </t>
  </si>
  <si>
    <t>US10470764B2</t>
  </si>
  <si>
    <t xml:space="preserve">Surgical instruments with closure stroke reduction arrangements </t>
  </si>
  <si>
    <t>US10463369B2</t>
  </si>
  <si>
    <t xml:space="preserve">Disposable end effector for use with a surgical instrument </t>
  </si>
  <si>
    <t>US10463383B2</t>
  </si>
  <si>
    <t xml:space="preserve">Stapling instrument including a sensing system </t>
  </si>
  <si>
    <t>US10463384B2</t>
  </si>
  <si>
    <t xml:space="preserve">Stapling assembly </t>
  </si>
  <si>
    <t>US10463370B2</t>
  </si>
  <si>
    <t>US10463372B2</t>
  </si>
  <si>
    <t>US10456133B2</t>
  </si>
  <si>
    <t>US10456137B2</t>
  </si>
  <si>
    <t>US10448952B2</t>
  </si>
  <si>
    <t xml:space="preserve">End effector for use with a surgical fastening instrument </t>
  </si>
  <si>
    <t>US10448948B2</t>
  </si>
  <si>
    <t>US10448950B2</t>
  </si>
  <si>
    <t xml:space="preserve">Surgical staplers with independently actuatable closing and firing systems </t>
  </si>
  <si>
    <t>US10441369B2</t>
  </si>
  <si>
    <t xml:space="preserve">Articulatable surgical instrument configured for detachable use with a robotic system </t>
  </si>
  <si>
    <t>US10441280B2</t>
  </si>
  <si>
    <t>US10441285B2</t>
  </si>
  <si>
    <t xml:space="preserve">Tissue thickness compensator comprising tissue ingrowth features </t>
  </si>
  <si>
    <t>US10441281B2</t>
  </si>
  <si>
    <t xml:space="preserve">surgical instrument including securing and aligning features </t>
  </si>
  <si>
    <t>US10433918B2</t>
  </si>
  <si>
    <t xml:space="preserve">Surgical instrument system configured to evaluate the load applied to a firing member at the initiation of a firing stroke </t>
  </si>
  <si>
    <t>US10433844B2</t>
  </si>
  <si>
    <t xml:space="preserve">Surgical instrument with selectively disengageable threaded drive systems </t>
  </si>
  <si>
    <t>US10433845B2</t>
  </si>
  <si>
    <t xml:space="preserve">Surgical staple strips for permitting varying staple properties and enabling easy cartridge loading </t>
  </si>
  <si>
    <t>US10433846B2</t>
  </si>
  <si>
    <t>US10433837B2</t>
  </si>
  <si>
    <t xml:space="preserve">Surgical instruments with multiple link articulation arrangements </t>
  </si>
  <si>
    <t>US10433840B2</t>
  </si>
  <si>
    <t xml:space="preserve">Surgical instrument comprising a replaceable cartridge jaw </t>
  </si>
  <si>
    <t>US10426478B2</t>
  </si>
  <si>
    <t>US10426481B2</t>
  </si>
  <si>
    <t xml:space="preserve">Implantable layer assemblies </t>
  </si>
  <si>
    <t>US10426477B2</t>
  </si>
  <si>
    <t xml:space="preserve">Staple cartridge assembly including a ramp </t>
  </si>
  <si>
    <t>US10426476B2</t>
  </si>
  <si>
    <t xml:space="preserve">Circular fastener cartridges for applying radially expandable fastener lines </t>
  </si>
  <si>
    <t>US10426467B2</t>
  </si>
  <si>
    <t>US10426469B2</t>
  </si>
  <si>
    <t xml:space="preserve">Surgical instrument comprising a primary firing lockout and a secondary firing lockout </t>
  </si>
  <si>
    <t>US10426471B2</t>
  </si>
  <si>
    <t xml:space="preserve">Surgical instrument with multiple failure response modes </t>
  </si>
  <si>
    <t>US10420553B2</t>
  </si>
  <si>
    <t>US10420560B2</t>
  </si>
  <si>
    <t xml:space="preserve">Manually driven surgical cutting and fastening instrument </t>
  </si>
  <si>
    <t>US10420549B2</t>
  </si>
  <si>
    <t>US10420550B2</t>
  </si>
  <si>
    <t xml:space="preserve">Motor driven surgical fastener device with switching system configured to prevent firing initiation until activated </t>
  </si>
  <si>
    <t>US10420561B2</t>
  </si>
  <si>
    <t>US10420555B2</t>
  </si>
  <si>
    <t xml:space="preserve">Hand held rotary powered surgical instruments with end effectors that are articulatable about multiple axes </t>
  </si>
  <si>
    <t>US10413294B2</t>
  </si>
  <si>
    <t xml:space="preserve">Shaft assembly arrangements for surgical instruments </t>
  </si>
  <si>
    <t>US10413291B2</t>
  </si>
  <si>
    <t xml:space="preserve">Surgical instrument articulation mechanism with slotted secondary constraint </t>
  </si>
  <si>
    <t>US10405857B2</t>
  </si>
  <si>
    <t xml:space="preserve">Powered linear surgical stapler </t>
  </si>
  <si>
    <t>US10405859B2</t>
  </si>
  <si>
    <t xml:space="preserve">Surgical instrument with adjustable stop/start control during a firing motion </t>
  </si>
  <si>
    <t>US10398433B2</t>
  </si>
  <si>
    <t xml:space="preserve">Laparoscopic clamp load measuring devices </t>
  </si>
  <si>
    <t>US10398436B2</t>
  </si>
  <si>
    <t xml:space="preserve">Staple cartridge comprising staples positioned within a compressible portion thereof </t>
  </si>
  <si>
    <t>US10398434B2</t>
  </si>
  <si>
    <t xml:space="preserve">Closed loop velocity control of closure member for robotic surgical instrument </t>
  </si>
  <si>
    <t>US10390823B2</t>
  </si>
  <si>
    <t xml:space="preserve">End effector comprising an adjunct </t>
  </si>
  <si>
    <t>US10390825B2</t>
  </si>
  <si>
    <t xml:space="preserve">Surgical instrument with progressive rotary drive systems </t>
  </si>
  <si>
    <t>US10390829B2</t>
  </si>
  <si>
    <t xml:space="preserve">Staples comprising a cover </t>
  </si>
  <si>
    <t>US10390841B2</t>
  </si>
  <si>
    <t xml:space="preserve">Control of motor velocity of a surgical stapling and cutting instrument based on angle of articulation </t>
  </si>
  <si>
    <t>US10383634B2</t>
  </si>
  <si>
    <t xml:space="preserve">Stapling system incorporating a firing lockout </t>
  </si>
  <si>
    <t>US10383633B2</t>
  </si>
  <si>
    <t>US10383630B2</t>
  </si>
  <si>
    <t xml:space="preserve">Surgical stapling device with rotary driven firing member </t>
  </si>
  <si>
    <t>US10376263B2</t>
  </si>
  <si>
    <t xml:space="preserve">Anvil modification members for surgical staplers </t>
  </si>
  <si>
    <t>US10368863B2</t>
  </si>
  <si>
    <t>US10368865B2</t>
  </si>
  <si>
    <t>US10368867B2</t>
  </si>
  <si>
    <t xml:space="preserve">Surgical instrument comprising a lockout </t>
  </si>
  <si>
    <t>US10368864B2</t>
  </si>
  <si>
    <t xml:space="preserve">Systems and methods for controlling displaying motor velocity for a surgical instrument </t>
  </si>
  <si>
    <t>US10363033B2</t>
  </si>
  <si>
    <t xml:space="preserve">Robotically-controlled surgical instruments </t>
  </si>
  <si>
    <t>US10363031B2</t>
  </si>
  <si>
    <t xml:space="preserve">Tissue thickness compensators for surgical staplers </t>
  </si>
  <si>
    <t>US10363036B2</t>
  </si>
  <si>
    <t xml:space="preserve">Surgical stapler having force-based motor control </t>
  </si>
  <si>
    <t>US10363037B2</t>
  </si>
  <si>
    <t>US10357247B2</t>
  </si>
  <si>
    <t>USD854151S1</t>
  </si>
  <si>
    <t xml:space="preserve">Surgical instrument shaft </t>
  </si>
  <si>
    <t>US10342541B2</t>
  </si>
  <si>
    <t xml:space="preserve">Surgical instruments with E-beam driver and rotary drive arrangements </t>
  </si>
  <si>
    <t>US10335148B2</t>
  </si>
  <si>
    <t xml:space="preserve">Staple cartridge including a tissue thickness compensator for a surgical stapler </t>
  </si>
  <si>
    <t>US10335150B2</t>
  </si>
  <si>
    <t>US10335151B2</t>
  </si>
  <si>
    <t>US10335145B2</t>
  </si>
  <si>
    <t>US10327765B2</t>
  </si>
  <si>
    <t>US10327776B2</t>
  </si>
  <si>
    <t>US10327764B2</t>
  </si>
  <si>
    <t>US10327769B2</t>
  </si>
  <si>
    <t xml:space="preserve">Surgical stapler having motor control based on a drive system component </t>
  </si>
  <si>
    <t>US10327777B2</t>
  </si>
  <si>
    <t xml:space="preserve">Implantable layer comprising plastically deformed fibers </t>
  </si>
  <si>
    <t>US10327767B2</t>
  </si>
  <si>
    <t>US10321909B2</t>
  </si>
  <si>
    <t xml:space="preserve">Staple cartridge comprising a staple including deformable members </t>
  </si>
  <si>
    <t>US10321907B2</t>
  </si>
  <si>
    <t xml:space="preserve">System for monitoring whether a surgical instrument needs to be serviced </t>
  </si>
  <si>
    <t>USD851762S1</t>
  </si>
  <si>
    <t xml:space="preserve">Anvil </t>
  </si>
  <si>
    <t>US10314590B2</t>
  </si>
  <si>
    <t xml:space="preserve">Articulating surgical stapling instrument incorporating a two-piece e-beam firing mechanism </t>
  </si>
  <si>
    <t>US10314589B2</t>
  </si>
  <si>
    <t xml:space="preserve">Surgical instrument including a shifting assembly </t>
  </si>
  <si>
    <t>US10307163B2</t>
  </si>
  <si>
    <t>US10307160B2</t>
  </si>
  <si>
    <t xml:space="preserve">Compressible adjunct assemblies with attachment layers </t>
  </si>
  <si>
    <t>US10307170B2</t>
  </si>
  <si>
    <t>US10299817B2</t>
  </si>
  <si>
    <t xml:space="preserve">Motor-driven fastening assembly </t>
  </si>
  <si>
    <t>US10299787B2</t>
  </si>
  <si>
    <t xml:space="preserve">Stapling system comprising rotary inputs </t>
  </si>
  <si>
    <t>US10299792B2</t>
  </si>
  <si>
    <t>US10299878B2</t>
  </si>
  <si>
    <t>US10292707B2</t>
  </si>
  <si>
    <t xml:space="preserve">Articulating surgical stapling instrument incorporating a firing mechanism </t>
  </si>
  <si>
    <t>US10293100B2</t>
  </si>
  <si>
    <t xml:space="preserve">Surgical stapling instrument having a medical substance dispenser </t>
  </si>
  <si>
    <t>US10292704B2</t>
  </si>
  <si>
    <t>US10285695B2</t>
  </si>
  <si>
    <t xml:space="preserve">Articulatable surgical instruments with conductive pathways </t>
  </si>
  <si>
    <t>US10285699B2</t>
  </si>
  <si>
    <t xml:space="preserve">Compressible adjunct </t>
  </si>
  <si>
    <t>US10278702B2</t>
  </si>
  <si>
    <t xml:space="preserve">Stapling system comprising a firing bar and a lockout </t>
  </si>
  <si>
    <t>US10278697B2</t>
  </si>
  <si>
    <t>US10278722B2</t>
  </si>
  <si>
    <t>US10278780B2</t>
  </si>
  <si>
    <t xml:space="preserve">Surgical instrument for use with robotic system </t>
  </si>
  <si>
    <t>US10271846B2</t>
  </si>
  <si>
    <t xml:space="preserve">Staple cartridge for use with a surgical stapler </t>
  </si>
  <si>
    <t>US10271845B2</t>
  </si>
  <si>
    <t>US10271849B2</t>
  </si>
  <si>
    <t xml:space="preserve">Woven constructs with interlocked standing fibers </t>
  </si>
  <si>
    <t>US10265067B2</t>
  </si>
  <si>
    <t xml:space="preserve">Surgical instrument including a regulator and a control system </t>
  </si>
  <si>
    <t>US10265072B2</t>
  </si>
  <si>
    <t xml:space="preserve">Surgical stapling system comprising an end effector including an implantable layer </t>
  </si>
  <si>
    <t>US10265074B2</t>
  </si>
  <si>
    <t xml:space="preserve">Implantable layers for surgical stapling devices </t>
  </si>
  <si>
    <t>US10265068B2</t>
  </si>
  <si>
    <t>US10258330B2</t>
  </si>
  <si>
    <t xml:space="preserve">End effector including an implantable arrangement </t>
  </si>
  <si>
    <t>US10258332B2</t>
  </si>
  <si>
    <t xml:space="preserve">Stapling system comprising an adjunct and a flowable adhesive </t>
  </si>
  <si>
    <t>US10258333B2</t>
  </si>
  <si>
    <t xml:space="preserve">Surgical fastening apparatus with a rotary end effector drive shaft for selective engagement with a motorized drive system </t>
  </si>
  <si>
    <t>US10258331B2</t>
  </si>
  <si>
    <t>US10258418B2</t>
  </si>
  <si>
    <t xml:space="preserve">System for controlling articulation forces </t>
  </si>
  <si>
    <t>US10245035B2</t>
  </si>
  <si>
    <t xml:space="preserve">Stapling assembly configured to produce different formed staple heights </t>
  </si>
  <si>
    <t>US10245032B2</t>
  </si>
  <si>
    <t>US10245027B2</t>
  </si>
  <si>
    <t xml:space="preserve">Surgical instrument with an anvil that is selectively movable about a discrete non-movable axis relative to a staple cartridge </t>
  </si>
  <si>
    <t>US10245028B2</t>
  </si>
  <si>
    <t xml:space="preserve">Power adapter for a surgical instrument </t>
  </si>
  <si>
    <t>US10245033B2</t>
  </si>
  <si>
    <t>US10245030B2</t>
  </si>
  <si>
    <t xml:space="preserve">Surgical instruments with tensioning arrangements for cable driven articulation systems </t>
  </si>
  <si>
    <t>US10245029B2</t>
  </si>
  <si>
    <t xml:space="preserve">Surgical instrument with articulating and axially translatable end effector </t>
  </si>
  <si>
    <t>US10238387B2</t>
  </si>
  <si>
    <t xml:space="preserve">Surgical instrument comprising a control system </t>
  </si>
  <si>
    <t>US10238385B2</t>
  </si>
  <si>
    <t xml:space="preserve">Surgical instrument system for evaluating tissue impedance </t>
  </si>
  <si>
    <t>US10238389B2</t>
  </si>
  <si>
    <t>US10238391B2</t>
  </si>
  <si>
    <t>US10238386B2</t>
  </si>
  <si>
    <t>US10231794B2</t>
  </si>
  <si>
    <t>US10226249B2</t>
  </si>
  <si>
    <t xml:space="preserve">Articulatable surgical instruments with conductive pathways for signal communication </t>
  </si>
  <si>
    <t>US10226250B2</t>
  </si>
  <si>
    <t>US10213262B2</t>
  </si>
  <si>
    <t xml:space="preserve">Manipulatable surgical systems with selectively articulatable fastening device </t>
  </si>
  <si>
    <t>US10213201B2</t>
  </si>
  <si>
    <t xml:space="preserve">Stapling end effector configured to compensate for an uneven gap between a first jaw and a second jaw </t>
  </si>
  <si>
    <t>US10206678B2</t>
  </si>
  <si>
    <t xml:space="preserve">Surgical stapling instrument with lockout features to prevent advancement of a firing assembly unless an unfired surgical staple cartridge is operably mounted in an end effector portion of the instrument </t>
  </si>
  <si>
    <t>US10206676B2</t>
  </si>
  <si>
    <t xml:space="preserve">Surgical cutting and fastening instrument </t>
  </si>
  <si>
    <t>US10206677B2</t>
  </si>
  <si>
    <t xml:space="preserve">Surgical staple and driver arrangements for staple cartridges </t>
  </si>
  <si>
    <t>US10206605B2</t>
  </si>
  <si>
    <t>US10211586B2</t>
  </si>
  <si>
    <t xml:space="preserve">Surgical shaft assemblies with watertight housings </t>
  </si>
  <si>
    <t>US10201363B2</t>
  </si>
  <si>
    <t xml:space="preserve">Motor-driven surgical instrument </t>
  </si>
  <si>
    <t>US10201349B2</t>
  </si>
  <si>
    <t xml:space="preserve">End effector detection and firing rate modulation systems for surgical instruments </t>
  </si>
  <si>
    <t>US10201364B2</t>
  </si>
  <si>
    <t xml:space="preserve">Surgical instrument comprising a rotatable shaft </t>
  </si>
  <si>
    <t>US10194910B2</t>
  </si>
  <si>
    <t xml:space="preserve">Stapling assemblies comprising a layer </t>
  </si>
  <si>
    <t>US10188385B2</t>
  </si>
  <si>
    <t xml:space="preserve">Surgical instrument system comprising lockable systems </t>
  </si>
  <si>
    <t>US10182819B2</t>
  </si>
  <si>
    <t>US10182816B2</t>
  </si>
  <si>
    <t xml:space="preserve">Charging system that enables emergency resolutions for charging a battery </t>
  </si>
  <si>
    <t>US10180463B2</t>
  </si>
  <si>
    <t xml:space="preserve">Surgical apparatus configured to assess whether a performance parameter of the surgical apparatus is within an acceptable performance band </t>
  </si>
  <si>
    <t>US10172616B2</t>
  </si>
  <si>
    <t xml:space="preserve">Surgical staple cartridge </t>
  </si>
  <si>
    <t>US10172620B2</t>
  </si>
  <si>
    <t xml:space="preserve">Compressible adjuncts with bonding nodes </t>
  </si>
  <si>
    <t>US10159482B2</t>
  </si>
  <si>
    <t>US10159483B2</t>
  </si>
  <si>
    <t xml:space="preserve">Surgical apparatus configured to track an end-of-life parameter </t>
  </si>
  <si>
    <t>US10149679B2</t>
  </si>
  <si>
    <t xml:space="preserve">Surgical instrument comprising drive systems </t>
  </si>
  <si>
    <t>US10149683B2</t>
  </si>
  <si>
    <t>US10149682B2</t>
  </si>
  <si>
    <t xml:space="preserve">Stapling system including an actuation system </t>
  </si>
  <si>
    <t>US10149680B2</t>
  </si>
  <si>
    <t xml:space="preserve">Surgical instrument comprising a gap setting system </t>
  </si>
  <si>
    <t>US10136890B2</t>
  </si>
  <si>
    <t xml:space="preserve">Staple cartridge comprising a variable thickness compressible portion </t>
  </si>
  <si>
    <t>US10136887B2</t>
  </si>
  <si>
    <t xml:space="preserve">Drive system decoupling arrangement for a surgical instrument </t>
  </si>
  <si>
    <t>US10136889B2</t>
  </si>
  <si>
    <t>US10130361B2</t>
  </si>
  <si>
    <t xml:space="preserve">Robotically-controller motorized surgical tool with an end effector </t>
  </si>
  <si>
    <t>US10130366B2</t>
  </si>
  <si>
    <t xml:space="preserve">Automated reloading devices for replacing used end effectors on robotic surgical systems </t>
  </si>
  <si>
    <t>US10135242B2</t>
  </si>
  <si>
    <t>US10117652B2</t>
  </si>
  <si>
    <t xml:space="preserve">End effector comprising a tissue thickness compensator and progressively released attachment members </t>
  </si>
  <si>
    <t>US10117653B2</t>
  </si>
  <si>
    <t>US10117649B2</t>
  </si>
  <si>
    <t xml:space="preserve">Surgical instrument assembly comprising a lockable articulation system </t>
  </si>
  <si>
    <t>US10111679B2</t>
  </si>
  <si>
    <t xml:space="preserve">Circuitry and sensors for powered medical device </t>
  </si>
  <si>
    <t>US10105136B2</t>
  </si>
  <si>
    <t>US10105139B2</t>
  </si>
  <si>
    <t>US10098636B2</t>
  </si>
  <si>
    <t>US10098642B2</t>
  </si>
  <si>
    <t xml:space="preserve">Surgical staples comprising features for improved fastening of tissue </t>
  </si>
  <si>
    <t>US10085748B2</t>
  </si>
  <si>
    <t>US10085751B2</t>
  </si>
  <si>
    <t xml:space="preserve">Surgical stapler having temperature-based motor control </t>
  </si>
  <si>
    <t>US10076325B2</t>
  </si>
  <si>
    <t xml:space="preserve">Surgical stapling apparatus comprising a tissue stop </t>
  </si>
  <si>
    <t>US10076326B2</t>
  </si>
  <si>
    <t xml:space="preserve">Surgical stapler having current mirror-based motor control </t>
  </si>
  <si>
    <t>US10070863B2</t>
  </si>
  <si>
    <t xml:space="preserve">Fastener cartridge assembly comprising a fixed anvil </t>
  </si>
  <si>
    <t>US10070861B2</t>
  </si>
  <si>
    <t xml:space="preserve">Articulatable surgical device </t>
  </si>
  <si>
    <t>US10071452B2</t>
  </si>
  <si>
    <t>US10064688B2</t>
  </si>
  <si>
    <t xml:space="preserve">Surgical system with selectively articulatable end effector </t>
  </si>
  <si>
    <t>US10064624B2</t>
  </si>
  <si>
    <t xml:space="preserve">End effector with implantable layer </t>
  </si>
  <si>
    <t>US10064621B2</t>
  </si>
  <si>
    <t>US10058963B2</t>
  </si>
  <si>
    <t>US10052100B2</t>
  </si>
  <si>
    <t xml:space="preserve">Surgical instrument system configured to detect resistive forces experienced by a tissue cutting implement </t>
  </si>
  <si>
    <t>US10052099B2</t>
  </si>
  <si>
    <t xml:space="preserve">Surgical instrument system comprising a firing system including a rotatable shaft and first and second actuation ramps </t>
  </si>
  <si>
    <t>US10052104B2</t>
  </si>
  <si>
    <t>US10052044B2</t>
  </si>
  <si>
    <t>US10052102B2</t>
  </si>
  <si>
    <t xml:space="preserve">Surgical end effectors with dual cam actuated jaw closing features </t>
  </si>
  <si>
    <t>US10045778B2</t>
  </si>
  <si>
    <t>US10045781B2</t>
  </si>
  <si>
    <t xml:space="preserve">Closure lockout systems for surgical instruments </t>
  </si>
  <si>
    <t>US10045779B2</t>
  </si>
  <si>
    <t xml:space="preserve">Surgical instrument system comprising an inspection station </t>
  </si>
  <si>
    <t>US10045776B2</t>
  </si>
  <si>
    <t xml:space="preserve">Control techniques and sub-processor contained within modular shaft with select control processing from handle </t>
  </si>
  <si>
    <t>US10028742B2</t>
  </si>
  <si>
    <t xml:space="preserve">Staple cartridge comprising staples with different unformed heights </t>
  </si>
  <si>
    <t>US10028743B2</t>
  </si>
  <si>
    <t xml:space="preserve">Staple cartridge assembly comprising an implantable layer </t>
  </si>
  <si>
    <t>US10028761B2</t>
  </si>
  <si>
    <t xml:space="preserve">Feedback algorithms for manual bailout systems for surgical instruments </t>
  </si>
  <si>
    <t>US10016199B2</t>
  </si>
  <si>
    <t xml:space="preserve">Polarity of hall magnet to identify cartridge type </t>
  </si>
  <si>
    <t>US10013049B2</t>
  </si>
  <si>
    <t xml:space="preserve">Power management through sleep options of segmented circuit and wake up control </t>
  </si>
  <si>
    <t>US10010324B2</t>
  </si>
  <si>
    <t xml:space="preserve">Fastener cartridge compromising fastener cavities including fastener control features </t>
  </si>
  <si>
    <t>US10004498B2</t>
  </si>
  <si>
    <t xml:space="preserve">Surgical instrument comprising a plurality of articulation joints </t>
  </si>
  <si>
    <t>US10004505B2</t>
  </si>
  <si>
    <t>US10004506B2</t>
  </si>
  <si>
    <t>US10004497B2</t>
  </si>
  <si>
    <t>US10004501B2</t>
  </si>
  <si>
    <t xml:space="preserve">Surgical instruments with improved closure arrangements </t>
  </si>
  <si>
    <t>US9999426B2</t>
  </si>
  <si>
    <t>US9993258B2</t>
  </si>
  <si>
    <t xml:space="preserve">Adaptable surgical instrument handle </t>
  </si>
  <si>
    <t>US9987003B2</t>
  </si>
  <si>
    <t xml:space="preserve">Robotic actuator assembly </t>
  </si>
  <si>
    <t>US9987006B2</t>
  </si>
  <si>
    <t xml:space="preserve">Shroud retention arrangement for sterilizable surgical instruments </t>
  </si>
  <si>
    <t>US9987000B2</t>
  </si>
  <si>
    <t>US9974538B2</t>
  </si>
  <si>
    <t xml:space="preserve">Staple cartridge comprising a compressible layer </t>
  </si>
  <si>
    <t>US9968356B2</t>
  </si>
  <si>
    <t xml:space="preserve">Surgical instrument drive systems </t>
  </si>
  <si>
    <t>US9968355B2</t>
  </si>
  <si>
    <t xml:space="preserve">Surgical instruments with articulatable end effectors and improved firing beam support arrangements </t>
  </si>
  <si>
    <t>US9962158B2</t>
  </si>
  <si>
    <t xml:space="preserve">Surgical stapling apparatuses with lockable end effector positioning systems </t>
  </si>
  <si>
    <t>US9962161B2</t>
  </si>
  <si>
    <t>US9943309B2</t>
  </si>
  <si>
    <t xml:space="preserve">Surgical instruments with articulatable end effectors and movable firing beam support arrangements </t>
  </si>
  <si>
    <t>US9924947B2</t>
  </si>
  <si>
    <t xml:space="preserve">Staple cartridge comprising a compressible portion </t>
  </si>
  <si>
    <t>US9924942B2</t>
  </si>
  <si>
    <t xml:space="preserve">Motor-powered articulatable surgical instruments </t>
  </si>
  <si>
    <t>US9924944B2</t>
  </si>
  <si>
    <t xml:space="preserve">Staple cartridge comprising an adjunct material </t>
  </si>
  <si>
    <t>US9918716B2</t>
  </si>
  <si>
    <t xml:space="preserve">Staple cartridge comprising implantable layers </t>
  </si>
  <si>
    <t>US9913642B2</t>
  </si>
  <si>
    <t xml:space="preserve">Surgical instrument comprising a sensor system </t>
  </si>
  <si>
    <t>US9901346B2</t>
  </si>
  <si>
    <t>US9901344B2</t>
  </si>
  <si>
    <t>US9901345B2</t>
  </si>
  <si>
    <t>US9895147B2</t>
  </si>
  <si>
    <t>US9883860B2</t>
  </si>
  <si>
    <t xml:space="preserve">Interchangeable shaft assemblies for use with a surgical instrument </t>
  </si>
  <si>
    <t>US9884456B2</t>
  </si>
  <si>
    <t xml:space="preserve">Implantable layers and methods for altering one or more properties of implantable layers for use with fastening instruments </t>
  </si>
  <si>
    <t>US9877723B2</t>
  </si>
  <si>
    <t xml:space="preserve">Surgical stapling assembly comprising a selector arrangement </t>
  </si>
  <si>
    <t>US9877721B2</t>
  </si>
  <si>
    <t xml:space="preserve">Fastener cartridge comprising tissue control features </t>
  </si>
  <si>
    <t>US9872682B2</t>
  </si>
  <si>
    <t>US9872684B2</t>
  </si>
  <si>
    <t xml:space="preserve">Surgical stapling apparatus including firing force regulation </t>
  </si>
  <si>
    <t>US9867618B2</t>
  </si>
  <si>
    <t>US9867612B2</t>
  </si>
  <si>
    <t>US9848873B2</t>
  </si>
  <si>
    <t xml:space="preserve">Fastener cartridge assembly comprising a driver and staple cavity arrangement </t>
  </si>
  <si>
    <t>US9844379B2</t>
  </si>
  <si>
    <t xml:space="preserve">Surgical stapling instrument having a clearanced opening </t>
  </si>
  <si>
    <t>US9844368B2</t>
  </si>
  <si>
    <t xml:space="preserve">Surgical system comprising first and second drive systems </t>
  </si>
  <si>
    <t>US9844369B2</t>
  </si>
  <si>
    <t xml:space="preserve">Surgical end effectors with firing element monitoring arrangements </t>
  </si>
  <si>
    <t>US9844376B2</t>
  </si>
  <si>
    <t>US9844375B2</t>
  </si>
  <si>
    <t>US9844374B2</t>
  </si>
  <si>
    <t>US9839422B2</t>
  </si>
  <si>
    <t xml:space="preserve">Implantable layers and methods for altering implantable layers for use with surgical fastening instruments </t>
  </si>
  <si>
    <t>US9839423B2</t>
  </si>
  <si>
    <t xml:space="preserve">Implantable layers and methods for modifying the shape of the implantable layers for use with a surgical fastening instrument </t>
  </si>
  <si>
    <t>US9833236B2</t>
  </si>
  <si>
    <t xml:space="preserve">Tissue thickness compensator for surgical staplers </t>
  </si>
  <si>
    <t>US9833241B2</t>
  </si>
  <si>
    <t xml:space="preserve">Surgical fastener cartridges with driver stabilizing arrangements </t>
  </si>
  <si>
    <t>US9826978B2</t>
  </si>
  <si>
    <t xml:space="preserve">End effectors with same side closure and firing motions </t>
  </si>
  <si>
    <t>US9826976B2</t>
  </si>
  <si>
    <t xml:space="preserve">Motor driven surgical instruments with lockable dual drive shafts </t>
  </si>
  <si>
    <t>US9826977B2</t>
  </si>
  <si>
    <t xml:space="preserve">Sterilization verification circuit </t>
  </si>
  <si>
    <t>US9820738B2</t>
  </si>
  <si>
    <t xml:space="preserve">Surgical instrument comprising interactive systems </t>
  </si>
  <si>
    <t>US9814462B2</t>
  </si>
  <si>
    <t xml:space="preserve">Assembly for fastening tissue comprising a compressible layer </t>
  </si>
  <si>
    <t>US9814460B2</t>
  </si>
  <si>
    <t xml:space="preserve">Modular motor driven surgical instruments with status indication arrangements </t>
  </si>
  <si>
    <t>US9808249B2</t>
  </si>
  <si>
    <t xml:space="preserve">Attachment portions for surgical instrument assemblies </t>
  </si>
  <si>
    <t>US9801634B2</t>
  </si>
  <si>
    <t xml:space="preserve">Tissue thickness compensator for a surgical stapler </t>
  </si>
  <si>
    <t>US9801626B2</t>
  </si>
  <si>
    <t xml:space="preserve">Modular motor driven surgical instruments with alignment features for aligning rotary drive shafts with surgical end effector shafts </t>
  </si>
  <si>
    <t>US9801627B2</t>
  </si>
  <si>
    <t xml:space="preserve">Fastener cartridge for creating a flexible staple line </t>
  </si>
  <si>
    <t>US9801628B2</t>
  </si>
  <si>
    <t>US9795383B2</t>
  </si>
  <si>
    <t xml:space="preserve">Tissue thickness compensator comprising resilient members </t>
  </si>
  <si>
    <t>US9788834B2</t>
  </si>
  <si>
    <t xml:space="preserve">Layer comprising deployable attachment members </t>
  </si>
  <si>
    <t>US9788836B2</t>
  </si>
  <si>
    <t xml:space="preserve">Multiple motor control for powered medical device </t>
  </si>
  <si>
    <t>US9775613B2</t>
  </si>
  <si>
    <t xml:space="preserve">Surgical stapling device with a curved end effector </t>
  </si>
  <si>
    <t>US9775608B2</t>
  </si>
  <si>
    <t xml:space="preserve">Fastening system comprising a firing member lockout </t>
  </si>
  <si>
    <t>US9757123B2</t>
  </si>
  <si>
    <t>US9757124B2</t>
  </si>
  <si>
    <t>US9757128B2</t>
  </si>
  <si>
    <t xml:space="preserve">Multiple sensors with one sensor affecting a second sensor's output or interpretation </t>
  </si>
  <si>
    <t>US9750499B2</t>
  </si>
  <si>
    <t xml:space="preserve">Surgical stapling instrument system </t>
  </si>
  <si>
    <t>US9743929B2</t>
  </si>
  <si>
    <t xml:space="preserve">Modular powered surgical instrument with detachable shaft assemblies </t>
  </si>
  <si>
    <t>US9737303B2</t>
  </si>
  <si>
    <t xml:space="preserve">Articulating surgical stapling instrument incorporating a two-piece E-beam firing mechanism </t>
  </si>
  <si>
    <t>US9737302B2</t>
  </si>
  <si>
    <t xml:space="preserve">Surgical stapling instrument having a restraining member </t>
  </si>
  <si>
    <t>US9737301B2</t>
  </si>
  <si>
    <t xml:space="preserve">Monitoring device degradation based on component evaluation </t>
  </si>
  <si>
    <t>US9724094B2</t>
  </si>
  <si>
    <t xml:space="preserve">Adjunct with integrated sensors to quantify tissue compression </t>
  </si>
  <si>
    <t>US9700310B2</t>
  </si>
  <si>
    <t xml:space="preserve">Firing member retraction devices for powered surgical instruments </t>
  </si>
  <si>
    <t>US9693777B2</t>
  </si>
  <si>
    <t xml:space="preserve">Implantable layers comprising a pressed region </t>
  </si>
  <si>
    <t>US9690362B2</t>
  </si>
  <si>
    <t xml:space="preserve">Surgical instrument control circuit having a safety processor </t>
  </si>
  <si>
    <t>US9655624B2</t>
  </si>
  <si>
    <t>US9649110B2</t>
  </si>
  <si>
    <t xml:space="preserve">Surgical instrument comprising a closing drive and a firing drive operated from the same rotatable output </t>
  </si>
  <si>
    <t>US10492783B2</t>
  </si>
  <si>
    <t>Ethicon, Llc</t>
  </si>
  <si>
    <t>US11309151B2</t>
  </si>
  <si>
    <t>Eti Elektroelement, D.O.O.</t>
  </si>
  <si>
    <t xml:space="preserve">Direct current electric circuit interrupting switch assembly </t>
  </si>
  <si>
    <t>DE1987265U</t>
  </si>
  <si>
    <t>Europaische Atomgemeinschaft (EURATOM), Brüssel (Belgien)</t>
  </si>
  <si>
    <t xml:space="preserve">Vorrichtung zur Herstelung von Formkorpern aus Uran carbid </t>
  </si>
  <si>
    <t>USD798171S1</t>
  </si>
  <si>
    <t>Exfo Inc.</t>
  </si>
  <si>
    <t xml:space="preserve">Module for use in a test instrument </t>
  </si>
  <si>
    <t>US9878607B2</t>
  </si>
  <si>
    <t>US11258104B2</t>
  </si>
  <si>
    <t xml:space="preserve">Vehicle energy-storage systems </t>
  </si>
  <si>
    <t>US11218080B2</t>
  </si>
  <si>
    <t xml:space="preserve">Inverter AC bus bar assembly </t>
  </si>
  <si>
    <t>US11108100B2</t>
  </si>
  <si>
    <t xml:space="preserve">Battery module for vehicle energy-storage systems </t>
  </si>
  <si>
    <t>US10826042B2</t>
  </si>
  <si>
    <t xml:space="preserve">Current carrier for vehicle energy-storage systems </t>
  </si>
  <si>
    <t>US10826140B2</t>
  </si>
  <si>
    <t xml:space="preserve">Vehicle energy-storage systems having parallel cooling </t>
  </si>
  <si>
    <t>US10644571B2</t>
  </si>
  <si>
    <t xml:space="preserve">Integrated drive and motor assemblies </t>
  </si>
  <si>
    <t>US10505163B2</t>
  </si>
  <si>
    <t xml:space="preserve">Heat exchanger for vehicle energy-storage systems </t>
  </si>
  <si>
    <t>US10407004B2</t>
  </si>
  <si>
    <t xml:space="preserve">Solid state switch for vehicle energy-storage systems </t>
  </si>
  <si>
    <t>US10326378B2</t>
  </si>
  <si>
    <t xml:space="preserve">Inverter assembly </t>
  </si>
  <si>
    <t>US10286793B2</t>
  </si>
  <si>
    <t xml:space="preserve">Autonomous vehicle charging station connection </t>
  </si>
  <si>
    <t>US9995536B2</t>
  </si>
  <si>
    <t xml:space="preserve">Heat pipe for vehicle energy-storage systems </t>
  </si>
  <si>
    <t>US10135355B2</t>
  </si>
  <si>
    <t xml:space="preserve">Inverter DC bus bar assembly </t>
  </si>
  <si>
    <t>US10071645B2</t>
  </si>
  <si>
    <t>US9995535B2</t>
  </si>
  <si>
    <t>US9692095B2</t>
  </si>
  <si>
    <t xml:space="preserve">Fully-submerged battery cells for vehicle energy-storage systems </t>
  </si>
  <si>
    <t>US9692096B2</t>
  </si>
  <si>
    <t xml:space="preserve">Partially-submerged battery cells for vehicle energy-storage systems </t>
  </si>
  <si>
    <t>US10906596B2</t>
  </si>
  <si>
    <t>Faurecia Automotive Composites</t>
  </si>
  <si>
    <t xml:space="preserve">Structural part of a body in white of a vehicle and associated manufacturing method </t>
  </si>
  <si>
    <t>US10857920B2</t>
  </si>
  <si>
    <t xml:space="preserve">Backrest for a vehicle seat </t>
  </si>
  <si>
    <t>DE102020100068A1</t>
  </si>
  <si>
    <t>US10556627B2</t>
  </si>
  <si>
    <t>Faurecia Emissions Control Technologies, Usa, Llc</t>
  </si>
  <si>
    <t xml:space="preserve">Integrated composite hybrid shock tower </t>
  </si>
  <si>
    <t>EP3770010B1</t>
  </si>
  <si>
    <t xml:space="preserve">Thermal regulation system provided with peltier cell for electric drive vehicles </t>
  </si>
  <si>
    <t>EP3650266A1</t>
  </si>
  <si>
    <t xml:space="preserve">Thermal regulation system for electric drive vehicles and electric drive vehicle provided with this system </t>
  </si>
  <si>
    <t>US11571944B2</t>
  </si>
  <si>
    <t xml:space="preserve">Electric vehicle thermal system with waste heat recovery </t>
  </si>
  <si>
    <t>US10769920B2</t>
  </si>
  <si>
    <t>Fedex Corporate Services, Inc.</t>
  </si>
  <si>
    <t xml:space="preserve">Systems, apparatus, and methods for detecting an environmental anomaly and initiating an enhanced automatic response using elements of a wireless node network and using sensor data from ID nodes associated with packages and environmental threshold conditions per package </t>
  </si>
  <si>
    <t>USD881104S1</t>
  </si>
  <si>
    <t>ITBO20090427A1</t>
  </si>
  <si>
    <t xml:space="preserve">Benutzerschnittstelle für ein Belüftungs- oder Klimaanlagensystem für ein Kraftfahrzeug </t>
  </si>
  <si>
    <t>US20130218386A1</t>
  </si>
  <si>
    <t xml:space="preserve">Vehicle operation mode systems and methods </t>
  </si>
  <si>
    <t>US9098367B2</t>
  </si>
  <si>
    <t xml:space="preserve">Self-configuring vehicle console application store </t>
  </si>
  <si>
    <t>US11342738B2</t>
  </si>
  <si>
    <t xml:space="preserve">Power generator protection system with arc flash incident energy reduction </t>
  </si>
  <si>
    <t>US11605847B2</t>
  </si>
  <si>
    <t>US11603010B2</t>
  </si>
  <si>
    <t xml:space="preserve">Predicting charging time for battery of electrified vehicle </t>
  </si>
  <si>
    <t>US11554678B2</t>
  </si>
  <si>
    <t xml:space="preserve">Vehicle direct current fast charging </t>
  </si>
  <si>
    <t>US11506306B2</t>
  </si>
  <si>
    <t xml:space="preserve">Thermal management system for electrified vehicle </t>
  </si>
  <si>
    <t>US11495065B2</t>
  </si>
  <si>
    <t xml:space="preserve">Vehicle status indicator assembly and indicating method </t>
  </si>
  <si>
    <t>US11472309B2</t>
  </si>
  <si>
    <t xml:space="preserve">Systems and method of battery charging </t>
  </si>
  <si>
    <t>US11456497B2</t>
  </si>
  <si>
    <t xml:space="preserve">Electrified vehicle thermal management systems with combinable battery pack and electric drive component cooling circuits </t>
  </si>
  <si>
    <t>US11456495B2</t>
  </si>
  <si>
    <t xml:space="preserve">Systems and methods for controlling the temperature of a battery and of other electric components of a vehicle </t>
  </si>
  <si>
    <t>US11440391B2</t>
  </si>
  <si>
    <t xml:space="preserve">Battery assembly having a cross-member and method of managing loads utilizing a cross-member </t>
  </si>
  <si>
    <t>US11342617B2</t>
  </si>
  <si>
    <t xml:space="preserve">Urethane based adhesives for securing and sealing battery pack enclosure assemblies </t>
  </si>
  <si>
    <t>US11338665B1</t>
  </si>
  <si>
    <t xml:space="preserve">Electrified vehicle thermal management system and thermal management method </t>
  </si>
  <si>
    <t>US11305748B2</t>
  </si>
  <si>
    <t xml:space="preserve">System and method for activating a secondary axle </t>
  </si>
  <si>
    <t>US11264667B2</t>
  </si>
  <si>
    <t xml:space="preserve">Anordnung zur Temperierung einer Batterie und weiterer elektrischer Komponenten eines Fahrzeugs, Fahrzeug sowie Verfahren zur Steuerung der Anordnung </t>
  </si>
  <si>
    <t>US11135939B2</t>
  </si>
  <si>
    <t xml:space="preserve">System and method for hybrid-electric vehicle battery capacity estimation </t>
  </si>
  <si>
    <t>US11111839B2</t>
  </si>
  <si>
    <t xml:space="preserve">Thermal isolation of cooling circuits with a common degas bottle filling port </t>
  </si>
  <si>
    <t>US11098961B2</t>
  </si>
  <si>
    <t xml:space="preserve">Dual loop cooling system energy storage and reuse </t>
  </si>
  <si>
    <t>US11077768B2</t>
  </si>
  <si>
    <t xml:space="preserve">Personalized range protection strategy for electrified vehicles </t>
  </si>
  <si>
    <t>US11078691B2</t>
  </si>
  <si>
    <t xml:space="preserve">Deployable vehicle door handle </t>
  </si>
  <si>
    <t>US11038236B2</t>
  </si>
  <si>
    <t xml:space="preserve">Electrified vehicle battery pack attachment and sealing strategies </t>
  </si>
  <si>
    <t>US10981699B2</t>
  </si>
  <si>
    <t xml:space="preserve">Coolant cap mix-up prevention system for motor vehicle </t>
  </si>
  <si>
    <t>US10967883B2</t>
  </si>
  <si>
    <t xml:space="preserve">Methods and systems for adjusting vehicle noise for human-in-the-loop cruise control </t>
  </si>
  <si>
    <t>US10941593B2</t>
  </si>
  <si>
    <t xml:space="preserve">Front trunk latch exterior release system </t>
  </si>
  <si>
    <t>US10906393B2</t>
  </si>
  <si>
    <t xml:space="preserve">Methods and systems for an external flap of a vehicle </t>
  </si>
  <si>
    <t>US10906426B2</t>
  </si>
  <si>
    <t xml:space="preserve">Variable charging strategy for plugin electric vehicles </t>
  </si>
  <si>
    <t>US10907386B2</t>
  </si>
  <si>
    <t xml:space="preserve">Side door pushbutton releases </t>
  </si>
  <si>
    <t>US10886517B2</t>
  </si>
  <si>
    <t xml:space="preserve">Battery cell spacer </t>
  </si>
  <si>
    <t>US10875381B2</t>
  </si>
  <si>
    <t xml:space="preserve">Thermal management system in a vehicle and method for operation of the system </t>
  </si>
  <si>
    <t xml:space="preserve">Zumindest teilweise elektrisch betreibbares Kraftfahrzeug </t>
  </si>
  <si>
    <t>US10793008B2</t>
  </si>
  <si>
    <t xml:space="preserve">System and method for indicating battery age </t>
  </si>
  <si>
    <t>US10780885B2</t>
  </si>
  <si>
    <t xml:space="preserve">Vehicle systems and methods for electrified vehicle battery thermal management based on anticipated power requirements </t>
  </si>
  <si>
    <t>US10744885B2</t>
  </si>
  <si>
    <t xml:space="preserve">Battery pre-heating prior to fast charge </t>
  </si>
  <si>
    <t>US10730403B2</t>
  </si>
  <si>
    <t xml:space="preserve">System and method to utilize waste heat from power electronics to heat high voltage battery </t>
  </si>
  <si>
    <t>US10717401B2</t>
  </si>
  <si>
    <t xml:space="preserve">Terminal block assembly for electrified vehicles </t>
  </si>
  <si>
    <t>US10707771B1</t>
  </si>
  <si>
    <t xml:space="preserve">Integrated mechanical and thermal design for power storage of a traction inverter </t>
  </si>
  <si>
    <t>US10703219B2</t>
  </si>
  <si>
    <t xml:space="preserve">Vehicle battery charge setpoint control </t>
  </si>
  <si>
    <t>US10677196B2</t>
  </si>
  <si>
    <t xml:space="preserve">Method for increasing vacuum production for a vehicle </t>
  </si>
  <si>
    <t>US10644367B2</t>
  </si>
  <si>
    <t xml:space="preserve">Electric vehicle battery cooling using excess cabin air conditioning capacity </t>
  </si>
  <si>
    <t>US10632858B2</t>
  </si>
  <si>
    <t xml:space="preserve">Battery enclosure surrounded by internally reinforced cylindrical impact absorbing elements </t>
  </si>
  <si>
    <t>US10633910B2</t>
  </si>
  <si>
    <t xml:space="preserve">Vehicle door having variable speed power assist </t>
  </si>
  <si>
    <t>US10603978B2</t>
  </si>
  <si>
    <t xml:space="preserve">Vehicle auxiliary HVAC system using a coolant loop for cooling a component and vehicle interior </t>
  </si>
  <si>
    <t>US10604970B2</t>
  </si>
  <si>
    <t xml:space="preserve">Method to detect end-of-life in latches </t>
  </si>
  <si>
    <t>US10562407B2</t>
  </si>
  <si>
    <t xml:space="preserve">Refrigerant shut off valve simplification </t>
  </si>
  <si>
    <t>US10543734B2</t>
  </si>
  <si>
    <t xml:space="preserve">Electrified vehicle cabin heating </t>
  </si>
  <si>
    <t>US10513197B1</t>
  </si>
  <si>
    <t xml:space="preserve">Vehicle electrical port indicia </t>
  </si>
  <si>
    <t>US10486494B2</t>
  </si>
  <si>
    <t xml:space="preserve">Vehicle heating and cooling system and control method </t>
  </si>
  <si>
    <t>US10434898B2</t>
  </si>
  <si>
    <t xml:space="preserve">Electrified vehicle with expansion interface mechanism for interfacing with secondary electrical device </t>
  </si>
  <si>
    <t>US10439183B2</t>
  </si>
  <si>
    <t xml:space="preserve">Impact absorbing elements attached to the outer surface of a battery enclosure </t>
  </si>
  <si>
    <t>US10421366B2</t>
  </si>
  <si>
    <t xml:space="preserve">Energy management of an electrified vehicle </t>
  </si>
  <si>
    <t>US10414289B2</t>
  </si>
  <si>
    <t xml:space="preserve">Method to condition a battery on demand while off charge </t>
  </si>
  <si>
    <t>US10399452B2</t>
  </si>
  <si>
    <t xml:space="preserve">Battery charge management system </t>
  </si>
  <si>
    <t>US10399602B2</t>
  </si>
  <si>
    <t xml:space="preserve">Vehicle body including reinforcement on rocker panel </t>
  </si>
  <si>
    <t>US10391877B2</t>
  </si>
  <si>
    <t xml:space="preserve">Systems and methods for facilitating courtesy charging station hand-offs between electrified vehicle users </t>
  </si>
  <si>
    <t>US10378254B1</t>
  </si>
  <si>
    <t xml:space="preserve">Vehicle door handle having proximity sensors for door control and keypad </t>
  </si>
  <si>
    <t>US10355259B2</t>
  </si>
  <si>
    <t xml:space="preserve">Battery pack array separator </t>
  </si>
  <si>
    <t>US10343487B2</t>
  </si>
  <si>
    <t>US10343538B2</t>
  </si>
  <si>
    <t xml:space="preserve">Controlling charge levels of vehicle batteries based on battery charge states and vehicle operating modes </t>
  </si>
  <si>
    <t>US10329823B2</t>
  </si>
  <si>
    <t xml:space="preserve">Anti-pinch control system for powered vehicle doors </t>
  </si>
  <si>
    <t>US10322634B2</t>
  </si>
  <si>
    <t xml:space="preserve">Estimating battery capacity in an electric vehicle </t>
  </si>
  <si>
    <t>US10323442B2</t>
  </si>
  <si>
    <t xml:space="preserve">Electronic safe door unlatching operations </t>
  </si>
  <si>
    <t>US10308131B1</t>
  </si>
  <si>
    <t xml:space="preserve">Courtesy hand-off visual indicators for public electrified vehicle charging </t>
  </si>
  <si>
    <t>US10300806B2</t>
  </si>
  <si>
    <t xml:space="preserve">Vehicle and method for controlling a battery in a vehicle </t>
  </si>
  <si>
    <t>US10281296B2</t>
  </si>
  <si>
    <t xml:space="preserve">Method and apparatus for electric vehicle trip and recharge planning </t>
  </si>
  <si>
    <t>US10273725B2</t>
  </si>
  <si>
    <t xml:space="preserve">Customer coaching method for location of E-latch backup handles </t>
  </si>
  <si>
    <t>US10232732B2</t>
  </si>
  <si>
    <t xml:space="preserve">System and method for battery control using RMS current </t>
  </si>
  <si>
    <t>US10227810B2</t>
  </si>
  <si>
    <t xml:space="preserve">Priority driven power side door open/close operations </t>
  </si>
  <si>
    <t>US10220722B2</t>
  </si>
  <si>
    <t xml:space="preserve">Operation of combined cooling circuit for power electronics and battery </t>
  </si>
  <si>
    <t>US10222134B2</t>
  </si>
  <si>
    <t>US10199699B2</t>
  </si>
  <si>
    <t>US10183549B2</t>
  </si>
  <si>
    <t xml:space="preserve">Modulating vehicle heating and cooling system and control method </t>
  </si>
  <si>
    <t>US10155542B2</t>
  </si>
  <si>
    <t xml:space="preserve">Stepped honeycomb rocker insert </t>
  </si>
  <si>
    <t>US10147986B2</t>
  </si>
  <si>
    <t>US10124696B2</t>
  </si>
  <si>
    <t xml:space="preserve">Estimation and compensation of battery measurement and asynchronization biases </t>
  </si>
  <si>
    <t>US10119308B2</t>
  </si>
  <si>
    <t xml:space="preserve">Powered latch system for vehicle doors and control system therefor </t>
  </si>
  <si>
    <t>US10112556B2</t>
  </si>
  <si>
    <t xml:space="preserve">Proximity switch having wrong touch adaptive learning and method </t>
  </si>
  <si>
    <t>US10087671B2</t>
  </si>
  <si>
    <t xml:space="preserve">Powered driven door presenter for vehicle doors </t>
  </si>
  <si>
    <t>US10076970B2</t>
  </si>
  <si>
    <t xml:space="preserve">Method and system for an energy storage system </t>
  </si>
  <si>
    <t>US10059382B2</t>
  </si>
  <si>
    <t xml:space="preserve">Method and apparatus for attaching a crushable carbon fiber reinforced polymer structure to the outer surface of a battery enclosure </t>
  </si>
  <si>
    <t>US10060164B2</t>
  </si>
  <si>
    <t xml:space="preserve">Wireless-based system and method for opening a hood of a motor vehicle </t>
  </si>
  <si>
    <t>US10046617B2</t>
  </si>
  <si>
    <t xml:space="preserve">Electric vehicle multi-loop thermal management system </t>
  </si>
  <si>
    <t>US10035404B2</t>
  </si>
  <si>
    <t xml:space="preserve">Thermostatically-controlled multi-mode coolant loops </t>
  </si>
  <si>
    <t>US10038443B2</t>
  </si>
  <si>
    <t xml:space="preserve">Directional proximity switch assembly </t>
  </si>
  <si>
    <t>US10035435B2</t>
  </si>
  <si>
    <t xml:space="preserve">Reclining rear seat system for a motor vehicle </t>
  </si>
  <si>
    <t>US10029734B2</t>
  </si>
  <si>
    <t xml:space="preserve">Rocker insert formed by connected tubular members </t>
  </si>
  <si>
    <t>US10026998B2</t>
  </si>
  <si>
    <t xml:space="preserve">Electric vehicle operation to manage battery capacity </t>
  </si>
  <si>
    <t>US10004286B2</t>
  </si>
  <si>
    <t xml:space="preserve">Glove having conductive ink and method of interacting with proximity sensor </t>
  </si>
  <si>
    <t>US9979058B2</t>
  </si>
  <si>
    <t xml:space="preserve">Battery thermal energy transfer assembly and method </t>
  </si>
  <si>
    <t>US9947975B2</t>
  </si>
  <si>
    <t>US9944237B2</t>
  </si>
  <si>
    <t xml:space="preserve">Proximity switch assembly with signal drift rejection and method </t>
  </si>
  <si>
    <t>US9937811B2</t>
  </si>
  <si>
    <t xml:space="preserve">Vehicle authentication for a BEV charger </t>
  </si>
  <si>
    <t>US9931920B1</t>
  </si>
  <si>
    <t xml:space="preserve">Vehicle roof assembly </t>
  </si>
  <si>
    <t>US9931961B2</t>
  </si>
  <si>
    <t>US9914368B1</t>
  </si>
  <si>
    <t xml:space="preserve">Thermal management system for a hybrid vehicle </t>
  </si>
  <si>
    <t>US9909344B2</t>
  </si>
  <si>
    <t xml:space="preserve">Keyless vehicle door latch system with powered backup unlock feature </t>
  </si>
  <si>
    <t>US9903142B2</t>
  </si>
  <si>
    <t xml:space="preserve">Vehicle door handle and powered latch system </t>
  </si>
  <si>
    <t>US9885526B2</t>
  </si>
  <si>
    <t xml:space="preserve">Cooling system for vehicle sensor modules </t>
  </si>
  <si>
    <t>US9868382B2</t>
  </si>
  <si>
    <t>US9863671B2</t>
  </si>
  <si>
    <t xml:space="preserve">Heat pump assisted engine cooling for electrified vehicles </t>
  </si>
  <si>
    <t>US9853275B2</t>
  </si>
  <si>
    <t>US9834964B2</t>
  </si>
  <si>
    <t xml:space="preserve">Powered vehicle door latch and exterior handle with sensor </t>
  </si>
  <si>
    <t>US9831870B2</t>
  </si>
  <si>
    <t xml:space="preserve">Proximity switch assembly and method of tuning same </t>
  </si>
  <si>
    <t>US9821678B2</t>
  </si>
  <si>
    <t xml:space="preserve">Battery enclosure having T-shaped guides on the outer surface for stiffeners and impact absorbing elements </t>
  </si>
  <si>
    <t>DE102016205470A1</t>
  </si>
  <si>
    <t>US9768431B2</t>
  </si>
  <si>
    <t xml:space="preserve">Battery pack separator </t>
  </si>
  <si>
    <t>DE102016203210A1</t>
  </si>
  <si>
    <t>DE102016203209A1</t>
  </si>
  <si>
    <t>US9725118B2</t>
  </si>
  <si>
    <t>US9725069B2</t>
  </si>
  <si>
    <t xml:space="preserve">Keyless vehicle systems </t>
  </si>
  <si>
    <t>US9718455B2</t>
  </si>
  <si>
    <t xml:space="preserve">Active battery parameter identification using conditional extended kalman filter </t>
  </si>
  <si>
    <t>US9716294B2</t>
  </si>
  <si>
    <t xml:space="preserve">Battery controller with monitoring logic for model-based battery control </t>
  </si>
  <si>
    <t>US9707855B1</t>
  </si>
  <si>
    <t xml:space="preserve">Battery overcurrent diagnostic system </t>
  </si>
  <si>
    <t>DE102016223555A1</t>
  </si>
  <si>
    <t>US9662997B2</t>
  </si>
  <si>
    <t>US9660644B2</t>
  </si>
  <si>
    <t xml:space="preserve">Proximity switch assembly and activation method </t>
  </si>
  <si>
    <t>US9660234B2</t>
  </si>
  <si>
    <t xml:space="preserve">Battery enclosure with arc-shaped elongated impact absorbing ribs </t>
  </si>
  <si>
    <t>US9656571B2</t>
  </si>
  <si>
    <t>US9654103B2</t>
  </si>
  <si>
    <t xml:space="preserve">Proximity switch assembly having haptic feedback and method </t>
  </si>
  <si>
    <t>US9641172B2</t>
  </si>
  <si>
    <t xml:space="preserve">Proximity switch assembly having varying size electrode fingers </t>
  </si>
  <si>
    <t>US9640788B2</t>
  </si>
  <si>
    <t xml:space="preserve">Battery cell separator having contoured profile </t>
  </si>
  <si>
    <t>US9568527B2</t>
  </si>
  <si>
    <t xml:space="preserve">Proximity switch assembly and activation method having virtual button mode </t>
  </si>
  <si>
    <t>US9559688B2</t>
  </si>
  <si>
    <t xml:space="preserve">Proximity switch assembly having pliable surface and depression </t>
  </si>
  <si>
    <t>US9555718B2</t>
  </si>
  <si>
    <t>US9551166B2</t>
  </si>
  <si>
    <t xml:space="preserve">Electronic interior door release system </t>
  </si>
  <si>
    <t>US9548733B2</t>
  </si>
  <si>
    <t xml:space="preserve">Proximity sensor assembly having interleaved electrode configuration </t>
  </si>
  <si>
    <t>US9539912B2</t>
  </si>
  <si>
    <t xml:space="preserve">Battery capacity estimation using state of charge initialization-on-the-fly concept </t>
  </si>
  <si>
    <t>US9531379B2</t>
  </si>
  <si>
    <t xml:space="preserve">Proximity switch assembly having groove between adjacent proximity sensors </t>
  </si>
  <si>
    <t>US9520875B2</t>
  </si>
  <si>
    <t xml:space="preserve">Pliable proximity switch assembly and activation method </t>
  </si>
  <si>
    <t>US9517796B2</t>
  </si>
  <si>
    <t xml:space="preserve">Thin-walled magnesium diecast shock tower for use in a vehicle </t>
  </si>
  <si>
    <t>US9499205B1</t>
  </si>
  <si>
    <t xml:space="preserve">Hybrid vehicle packaging system </t>
  </si>
  <si>
    <t>US9488493B2</t>
  </si>
  <si>
    <t>US9462545B2</t>
  </si>
  <si>
    <t xml:space="preserve">Method and apparatus for a battery saver utilizing a sleep and vacation strategy </t>
  </si>
  <si>
    <t>US9416565B2</t>
  </si>
  <si>
    <t xml:space="preserve">Piezo based energy harvesting for e-latch systems </t>
  </si>
  <si>
    <t>US9413047B2</t>
  </si>
  <si>
    <t xml:space="preserve">Assembly to manage contact between battery cell array and thermal interface component of thermal plate </t>
  </si>
  <si>
    <t>US9381825B2</t>
  </si>
  <si>
    <t xml:space="preserve">State of charge quality based cell balancing control </t>
  </si>
  <si>
    <t>US9358899B2</t>
  </si>
  <si>
    <t xml:space="preserve">Method for revitalizing and increasing lithium ion battery capacity </t>
  </si>
  <si>
    <t>US9337832B2</t>
  </si>
  <si>
    <t xml:space="preserve">Proximity switch and method of adjusting sensitivity therefor </t>
  </si>
  <si>
    <t>US9321337B2</t>
  </si>
  <si>
    <t xml:space="preserve">Battery array rail assembly with tie bracket </t>
  </si>
  <si>
    <t>US9311204B2</t>
  </si>
  <si>
    <t xml:space="preserve">Proximity interface development system having replicator and method </t>
  </si>
  <si>
    <t>US9287864B2</t>
  </si>
  <si>
    <t xml:space="preserve">Proximity switch assembly and calibration method therefor </t>
  </si>
  <si>
    <t>US9272634B2</t>
  </si>
  <si>
    <t xml:space="preserve">Active battery system estimation request generation </t>
  </si>
  <si>
    <t>US9260103B2</t>
  </si>
  <si>
    <t xml:space="preserve">System and method for controlling a vehicle having an electric heater </t>
  </si>
  <si>
    <t>US9260882B2</t>
  </si>
  <si>
    <t xml:space="preserve">Universal global latch system </t>
  </si>
  <si>
    <t>US9248756B2</t>
  </si>
  <si>
    <t xml:space="preserve">Plug-in vehicle eco charging mode </t>
  </si>
  <si>
    <t>US9219472B2</t>
  </si>
  <si>
    <t xml:space="preserve">Proximity switch assembly and activation method using rate monitoring </t>
  </si>
  <si>
    <t>US9205750B2</t>
  </si>
  <si>
    <t xml:space="preserve">Method to estimate battery open-circuit voltage based on transient resistive effects </t>
  </si>
  <si>
    <t>US9197206B2</t>
  </si>
  <si>
    <t xml:space="preserve">Proximity switch having differential contact surface </t>
  </si>
  <si>
    <t>US9184745B2</t>
  </si>
  <si>
    <t xml:space="preserve">Proximity switch assembly and method of sensing user input based on signal rate of change </t>
  </si>
  <si>
    <t>US9143126B2</t>
  </si>
  <si>
    <t xml:space="preserve">Proximity switch having lockout control for controlling movable panel </t>
  </si>
  <si>
    <t>US9139235B2</t>
  </si>
  <si>
    <t xml:space="preserve">Vehicle frame rail and pillar connection </t>
  </si>
  <si>
    <t>US9136840B2</t>
  </si>
  <si>
    <t xml:space="preserve">Proximity switch assembly having dynamic tuned threshold </t>
  </si>
  <si>
    <t>US9066298B2</t>
  </si>
  <si>
    <t xml:space="preserve">Method and apparatus for an alert strategy between modules </t>
  </si>
  <si>
    <t>US9065447B2</t>
  </si>
  <si>
    <t xml:space="preserve">Proximity switch assembly and method having adaptive time delay </t>
  </si>
  <si>
    <t>US8994228B2</t>
  </si>
  <si>
    <t xml:space="preserve">Proximity switch having wrong touch feedback </t>
  </si>
  <si>
    <t>US8981602B2</t>
  </si>
  <si>
    <t xml:space="preserve">Proximity switch assembly having non-switch contact and method </t>
  </si>
  <si>
    <t>US8975903B2</t>
  </si>
  <si>
    <t xml:space="preserve">Proximity switch having learned sensitivity and method therefor </t>
  </si>
  <si>
    <t>US8933708B2</t>
  </si>
  <si>
    <t xml:space="preserve">Proximity switch assembly and activation method with exploration mode </t>
  </si>
  <si>
    <t>US8922340B2</t>
  </si>
  <si>
    <t>US8878438B2</t>
  </si>
  <si>
    <t xml:space="preserve">Lamp and proximity switch assembly and method </t>
  </si>
  <si>
    <t>US8849742B2</t>
  </si>
  <si>
    <t xml:space="preserve">Method and apparatus for providing charging state alerts </t>
  </si>
  <si>
    <t>US8796575B2</t>
  </si>
  <si>
    <t xml:space="preserve">Proximity switch assembly having ground layer </t>
  </si>
  <si>
    <t>US8620506B2</t>
  </si>
  <si>
    <t xml:space="preserve">Method and system for thermal management of a high voltage battery for a vehicle </t>
  </si>
  <si>
    <t>US8543272B2</t>
  </si>
  <si>
    <t xml:space="preserve">Distance oriented energy management strategy for a hybrid electric vehicle </t>
  </si>
  <si>
    <t>US20130041552A1</t>
  </si>
  <si>
    <t xml:space="preserve">Methods and Apparatus for Estimating Power Usage </t>
  </si>
  <si>
    <t>US8177006B2</t>
  </si>
  <si>
    <t xml:space="preserve">Plug-in hybrid electric vehicle </t>
  </si>
  <si>
    <t>DE102010030309A1</t>
  </si>
  <si>
    <t xml:space="preserve">Verfahren und Vorrichtung zur Ermittlung einer energieverbrauchsoptimierten Route </t>
  </si>
  <si>
    <t>US9627666B2</t>
  </si>
  <si>
    <t>Ford Global Technology, Llc</t>
  </si>
  <si>
    <t xml:space="preserve">Battery pack filtering device and method </t>
  </si>
  <si>
    <t>US10672730B2</t>
  </si>
  <si>
    <t>Futurewei Technologies, Inc.</t>
  </si>
  <si>
    <t xml:space="preserve">Semiconductor package having reduced internal power pad pitch </t>
  </si>
  <si>
    <t>US10304792B1</t>
  </si>
  <si>
    <t>US9960708B2</t>
  </si>
  <si>
    <t xml:space="preserve">Apparatus and method for an active-switched inverter using multiple frequencies </t>
  </si>
  <si>
    <t>US11569667B2</t>
  </si>
  <si>
    <t>Galvion Soldier Power, Llc</t>
  </si>
  <si>
    <t xml:space="preserve">Power managers and methods for operating power managers </t>
  </si>
  <si>
    <t>US11355928B2</t>
  </si>
  <si>
    <t xml:space="preserve">Distributed power manager </t>
  </si>
  <si>
    <t>US11283265B2</t>
  </si>
  <si>
    <t>US11258366B2</t>
  </si>
  <si>
    <t>US11108230B2</t>
  </si>
  <si>
    <t>US10848067B2</t>
  </si>
  <si>
    <t>US10587116B2</t>
  </si>
  <si>
    <t>GB2563427B</t>
  </si>
  <si>
    <t xml:space="preserve">High voltage battery pack and methods of manufacture </t>
  </si>
  <si>
    <t>US10547183B2</t>
  </si>
  <si>
    <t>US11161403B2</t>
  </si>
  <si>
    <t>Ge Hybrid Technologies, Llc</t>
  </si>
  <si>
    <t xml:space="preserve">Apparatus and method for delivering power in a hybrid vehicle </t>
  </si>
  <si>
    <t>US10450637B2</t>
  </si>
  <si>
    <t>US8568155B2</t>
  </si>
  <si>
    <t xml:space="preserve">Laminous multi-polymeric high amperage over-molded connector assembly for plug-in hybrid electric vehicle charging </t>
  </si>
  <si>
    <t>US8562365B2</t>
  </si>
  <si>
    <t>US11146146B2</t>
  </si>
  <si>
    <t xml:space="preserve">Apparatus and method for cooling endwindings in a rotating electric machine </t>
  </si>
  <si>
    <t>US10262829B2</t>
  </si>
  <si>
    <t xml:space="preserve">Protection circuit assembly and method for high voltage systems </t>
  </si>
  <si>
    <t>US10116163B2</t>
  </si>
  <si>
    <t xml:space="preserve">Uninterruptible power supply (UPS) direct current (DC) load leveling </t>
  </si>
  <si>
    <t>US10041375B2</t>
  </si>
  <si>
    <t xml:space="preserve">Apparatus for oil collection and heat exchanging for turbine engines </t>
  </si>
  <si>
    <t>US10003214B2</t>
  </si>
  <si>
    <t>US9606022B2</t>
  </si>
  <si>
    <t xml:space="preserve">Systems and methods for diagnosing engine components and auxiliary equipment associated with an engine </t>
  </si>
  <si>
    <t>US9142372B2</t>
  </si>
  <si>
    <t xml:space="preserve">Contactor isolation method and apparatus </t>
  </si>
  <si>
    <t>US8981727B2</t>
  </si>
  <si>
    <t xml:space="preserve">Method and apparatus for charging multiple energy storage devices </t>
  </si>
  <si>
    <t>US8390252B2</t>
  </si>
  <si>
    <t xml:space="preserve">Charging device, system, and method for controlling a charging device </t>
  </si>
  <si>
    <t>US7692867B2</t>
  </si>
  <si>
    <t xml:space="preserve">Enhanced parfocality </t>
  </si>
  <si>
    <t>US6198803B1</t>
  </si>
  <si>
    <t xml:space="preserve">Bearing assembly including rotating element and magnetic bearings </t>
  </si>
  <si>
    <t>US7287581B2</t>
  </si>
  <si>
    <t>US6838201B2</t>
  </si>
  <si>
    <t>US10075030B2</t>
  </si>
  <si>
    <t>US11043862B2</t>
  </si>
  <si>
    <t>US9748803B2</t>
  </si>
  <si>
    <t>Genesis Robotics LLC</t>
  </si>
  <si>
    <t>US9755463B2</t>
  </si>
  <si>
    <t>Genesis Robotics Llp</t>
  </si>
  <si>
    <t>US9748804B2</t>
  </si>
  <si>
    <t>US9742226B2</t>
  </si>
  <si>
    <t>US9742227B2</t>
  </si>
  <si>
    <t>US9742225B2</t>
  </si>
  <si>
    <t>EP2870521B1</t>
  </si>
  <si>
    <t xml:space="preserve">Systems and methods for cooling inductive charging assemblies </t>
  </si>
  <si>
    <t>US10431858B2</t>
  </si>
  <si>
    <t>Global Web Horizons, Llc</t>
  </si>
  <si>
    <t xml:space="preserve">Systems, structures and materials for electrochemical device thermal management </t>
  </si>
  <si>
    <t>US5543248A</t>
  </si>
  <si>
    <t xml:space="preserve">Thermal stabilization shield for storage batteries </t>
  </si>
  <si>
    <t>US10252597B2</t>
  </si>
  <si>
    <t>Gm Global Technology Llc</t>
  </si>
  <si>
    <t xml:space="preserve">Joint active thermal management system and control logic for hybrid and electric vehicles </t>
  </si>
  <si>
    <t>US11541719B1</t>
  </si>
  <si>
    <t xml:space="preserve">Active thermal management systems and control logic for heat exchanger storage of refrigerant </t>
  </si>
  <si>
    <t>US11235667B1</t>
  </si>
  <si>
    <t xml:space="preserve">Multi-speed electric vehicle power-on upshift control </t>
  </si>
  <si>
    <t>US11228059B2</t>
  </si>
  <si>
    <t xml:space="preserve">Battery with multiple sets of output terminals and adjustable capacity </t>
  </si>
  <si>
    <t>US11152813B2</t>
  </si>
  <si>
    <t xml:space="preserve">Control systems and methods for battery with adjustable capacity </t>
  </si>
  <si>
    <t>US10576862B1</t>
  </si>
  <si>
    <t xml:space="preserve">Head restraint for vehicle passenger seat </t>
  </si>
  <si>
    <t>US10557401B2</t>
  </si>
  <si>
    <t xml:space="preserve">Thermal management systems, coolant valves and control logic for vehicle powertrains </t>
  </si>
  <si>
    <t>US9024586B2</t>
  </si>
  <si>
    <t xml:space="preserve">Battery fault tolerant architecture for cell failure modes series bypass circuit </t>
  </si>
  <si>
    <t>US8684257B2</t>
  </si>
  <si>
    <t xml:space="preserve">Rotor for electric motor and brazing process </t>
  </si>
  <si>
    <t>DE102016100120B4</t>
  </si>
  <si>
    <t xml:space="preserve">Eingabevorrichtung </t>
  </si>
  <si>
    <t>DE102008049758A1</t>
  </si>
  <si>
    <t>GM Global Technology Operations, Inc., Detroit</t>
  </si>
  <si>
    <t xml:space="preserve">Schwellerstruktur </t>
  </si>
  <si>
    <t xml:space="preserve">Motor vehicle i.e. car, body, has closure part comprising front wall that covers two sheet metals of sillboard reinforcement arranged within hollow profile, where closure part is provided for covering one of ends of sillboards </t>
  </si>
  <si>
    <t>DE102012005800A1</t>
  </si>
  <si>
    <t>US11139684B2</t>
  </si>
  <si>
    <t xml:space="preserve">Apparatus, method and article for a power storage device compartment </t>
  </si>
  <si>
    <t>US10573103B2</t>
  </si>
  <si>
    <t>US10546438B2</t>
  </si>
  <si>
    <t>US10529151B2</t>
  </si>
  <si>
    <t>US10467827B2</t>
  </si>
  <si>
    <t>US10421462B2</t>
  </si>
  <si>
    <t xml:space="preserve">Systems and methods for vehicle load detection and response </t>
  </si>
  <si>
    <t>USD856853S1</t>
  </si>
  <si>
    <t xml:space="preserve">Motor scooter and/or toy replica thereof </t>
  </si>
  <si>
    <t>US10345843B2</t>
  </si>
  <si>
    <t xml:space="preserve">Apparatus, method and article for redistributing power storage devices, such as batteries, between collection, charging and distribution machines </t>
  </si>
  <si>
    <t>US10209090B2</t>
  </si>
  <si>
    <t>US10055911B2</t>
  </si>
  <si>
    <t xml:space="preserve">Apparatus, method and article for authentication, security and control of power storage devices, such as batteries, based on user profiles </t>
  </si>
  <si>
    <t>US10040359B2</t>
  </si>
  <si>
    <t xml:space="preserve">Apparatus, system, and method for vending, charging, and two-way distribution of electrical energy storage devices </t>
  </si>
  <si>
    <t>US9911252B2</t>
  </si>
  <si>
    <t xml:space="preserve">Apparatus, method and article for providing to a user device information regarding availability of portable electrical energy storage devices at a portable electrical energy storage device collection, charging and distribution machine </t>
  </si>
  <si>
    <t>US9908506B2</t>
  </si>
  <si>
    <t>US9837842B2</t>
  </si>
  <si>
    <t>US9830753B2</t>
  </si>
  <si>
    <t>US9770996B2</t>
  </si>
  <si>
    <t>USD794510S1</t>
  </si>
  <si>
    <t>US9552682B2</t>
  </si>
  <si>
    <t>USD770354S1</t>
  </si>
  <si>
    <t xml:space="preserve">Vehicle wheel face </t>
  </si>
  <si>
    <t>US9437058B2</t>
  </si>
  <si>
    <t>US9424697B2</t>
  </si>
  <si>
    <t>US9407024B2</t>
  </si>
  <si>
    <t xml:space="preserve">Multidirectional electrical connector, plug and system </t>
  </si>
  <si>
    <t>US9390566B2</t>
  </si>
  <si>
    <t>US9275505B2</t>
  </si>
  <si>
    <t>US9216687B2</t>
  </si>
  <si>
    <t xml:space="preserve">Apparatus, method and article for vehicle turn signals </t>
  </si>
  <si>
    <t>US9176680B2</t>
  </si>
  <si>
    <t>US9129461B2</t>
  </si>
  <si>
    <t xml:space="preserve">Apparatus, method and article for collection, charging and distributing power storage devices, such as batteries </t>
  </si>
  <si>
    <t>US11375271B2</t>
  </si>
  <si>
    <t>US11277169B2</t>
  </si>
  <si>
    <t>US10489570B2</t>
  </si>
  <si>
    <t xml:space="preserve">Preventing computing device from timing out </t>
  </si>
  <si>
    <t>US10440426B2</t>
  </si>
  <si>
    <t>US10390081B2</t>
  </si>
  <si>
    <t>US10459471B2</t>
  </si>
  <si>
    <t>Gorogo Inc.</t>
  </si>
  <si>
    <t>WO2020170027A1</t>
  </si>
  <si>
    <t>Goryunov Vladimir N</t>
  </si>
  <si>
    <t xml:space="preserve">Apparatus and method for monitoring and compensating for block rechargeable batteries </t>
  </si>
  <si>
    <t>EP3928410A1</t>
  </si>
  <si>
    <t>Goryunov, Vladimir N.</t>
  </si>
  <si>
    <t>US6705676B1</t>
  </si>
  <si>
    <t xml:space="preserve">Base for infant car seat </t>
  </si>
  <si>
    <t>US6454350B1</t>
  </si>
  <si>
    <t xml:space="preserve">Infant car seat/carrier assembly and method of controlling an infant carrier position </t>
  </si>
  <si>
    <t>US8093861B2</t>
  </si>
  <si>
    <t>Greenwave Reality, Pte Ltd.</t>
  </si>
  <si>
    <t>JP2013253991A</t>
  </si>
  <si>
    <t>Gs Yuasa Corp</t>
  </si>
  <si>
    <t xml:space="preserve">Deteriorated capacity estimating device and deteriorated capacity estimating method for electricity storage elements, and electricity storage system </t>
  </si>
  <si>
    <t>USD879704S1</t>
  </si>
  <si>
    <t>USD871290S1</t>
  </si>
  <si>
    <t xml:space="preserve">Flight deck with surface ornamentation </t>
  </si>
  <si>
    <t>WO2019121641A1</t>
  </si>
  <si>
    <t>H.K.O. Isolier- Und Textiltechnik Gmbh</t>
  </si>
  <si>
    <t xml:space="preserve">Multi-layer thermal insulation element for batteries </t>
  </si>
  <si>
    <t>DE102018000421A1</t>
  </si>
  <si>
    <t>US11148819B2</t>
  </si>
  <si>
    <t>US11065979B1</t>
  </si>
  <si>
    <t xml:space="preserve">Aircraft monitoring system and method for electric or hybrid aircrafts </t>
  </si>
  <si>
    <t>US10322824B1</t>
  </si>
  <si>
    <t xml:space="preserve">Construction and operation of electric or hybrid aircraft </t>
  </si>
  <si>
    <t>DE10047548A1</t>
  </si>
  <si>
    <t>Hagenuk Kmt Kabelmestechnik Gm</t>
  </si>
  <si>
    <t>US11112444B2</t>
  </si>
  <si>
    <t>US11047920B2</t>
  </si>
  <si>
    <t>US10272784B2</t>
  </si>
  <si>
    <t>US9682625B2</t>
  </si>
  <si>
    <t>US9616749B2</t>
  </si>
  <si>
    <t>US8918250B2</t>
  </si>
  <si>
    <t>US11241940B2</t>
  </si>
  <si>
    <t>US11110808B2</t>
  </si>
  <si>
    <t>US10850590B2</t>
  </si>
  <si>
    <t>DE112017003668T5</t>
  </si>
  <si>
    <t>DE112017003470T5</t>
  </si>
  <si>
    <t>DE112017002358T5</t>
  </si>
  <si>
    <t>DE102017206327A1</t>
  </si>
  <si>
    <t xml:space="preserve">Vorrichtung zur Aufnahme bzw. Abgabe von Wärme in einem Wärmepumpensystem für ein Kraftfahrzeug </t>
  </si>
  <si>
    <t>DE846368C</t>
  </si>
  <si>
    <t>Hans Fischer</t>
  </si>
  <si>
    <t xml:space="preserve">Vorrichtung zum Absaugen von Fadenabfall und Flug an Spinnereimaschinen </t>
  </si>
  <si>
    <t>US11220307B2</t>
  </si>
  <si>
    <t>Harley-Davidson Motor Company Group, LLC</t>
  </si>
  <si>
    <t xml:space="preserve">Drive assembly for an electric vehicle </t>
  </si>
  <si>
    <t>US6971655B1</t>
  </si>
  <si>
    <t>Harris Jennie V</t>
  </si>
  <si>
    <t xml:space="preserve">Stroller and safety seat combination </t>
  </si>
  <si>
    <t xml:space="preserve">Lithiový akumulátor </t>
  </si>
  <si>
    <t xml:space="preserve">Lithiový akumulátor s prostorovým typem elektrod a zpusob jeho výroby </t>
  </si>
  <si>
    <t xml:space="preserve">Verfahren zum Herstellen einer mehrphasigen, ein- oder zweischichtigen, loetstellenfreien Wicklung fuer elektrische Maschinen </t>
  </si>
  <si>
    <t xml:space="preserve">Reinforced structural assembly </t>
  </si>
  <si>
    <t xml:space="preserve">Composite laminate automotive structures </t>
  </si>
  <si>
    <t>US9693481B2</t>
  </si>
  <si>
    <t>Henkel IP &amp; Holding GmbH</t>
  </si>
  <si>
    <t xml:space="preserve">Thermally conductive dielectric interface </t>
  </si>
  <si>
    <t>US8950539B2</t>
  </si>
  <si>
    <t>Hero Motorcorp Ltd.</t>
  </si>
  <si>
    <t xml:space="preserve">Lightweight integrated rear suspension and drive enclosure for a ridden motorized vehicle </t>
  </si>
  <si>
    <t>PE20220154A1</t>
  </si>
  <si>
    <t>EP3840972A4</t>
  </si>
  <si>
    <t>CA3161967A1</t>
  </si>
  <si>
    <t xml:space="preserve">Ladeverfahren für ein batteriepack einer elektrischen handwerkzeugmaschine </t>
  </si>
  <si>
    <t xml:space="preserve">Verfahren zur schätzung eines batteriestatus und batterieverwaltungssystem </t>
  </si>
  <si>
    <t xml:space="preserve">永久磁石回転電機及びそれを用いた電動車両 </t>
  </si>
  <si>
    <t xml:space="preserve">estrutura de piso automotivo </t>
  </si>
  <si>
    <t>JPH0820363A</t>
  </si>
  <si>
    <t xml:space="preserve">車体のサイドシル構造 </t>
  </si>
  <si>
    <t xml:space="preserve">Side sill structure for vehicle body </t>
  </si>
  <si>
    <t>US11441917B2</t>
  </si>
  <si>
    <t xml:space="preserve">System and method for adjusting an electric vehicle charging speed </t>
  </si>
  <si>
    <t>US11390185B2</t>
  </si>
  <si>
    <t xml:space="preserve">Systems and methods for providing a personalized state of charge </t>
  </si>
  <si>
    <t>US11194471B1</t>
  </si>
  <si>
    <t xml:space="preserve">Apparatus and method for display control based on touch interface </t>
  </si>
  <si>
    <t>US11188296B2</t>
  </si>
  <si>
    <t xml:space="preserve">Human-vehicle interaction </t>
  </si>
  <si>
    <t>US20210046843A1</t>
  </si>
  <si>
    <t xml:space="preserve">System and method for presenting electric vehicle charging options </t>
  </si>
  <si>
    <t>US10855113B2</t>
  </si>
  <si>
    <t>US10625625B2</t>
  </si>
  <si>
    <t>US10402161B2</t>
  </si>
  <si>
    <t>US10289260B2</t>
  </si>
  <si>
    <t xml:space="preserve">Systems and techniques for application multi-tasking </t>
  </si>
  <si>
    <t>US10073546B2</t>
  </si>
  <si>
    <t xml:space="preserve">Track pad with interior bezel </t>
  </si>
  <si>
    <t>US10019155B2</t>
  </si>
  <si>
    <t xml:space="preserve">Touch control panel for vehicle control system </t>
  </si>
  <si>
    <t>US9855853B2</t>
  </si>
  <si>
    <t xml:space="preserve">System and method for cooperatively operating a smart thermostat and vehicle to grid automobile </t>
  </si>
  <si>
    <t>US9738324B1</t>
  </si>
  <si>
    <t xml:space="preserve">Vehicle support structure pillar and method of manufacturing the same </t>
  </si>
  <si>
    <t>US9457680B2</t>
  </si>
  <si>
    <t xml:space="preserve">Vehicle-to-grid control </t>
  </si>
  <si>
    <t>US9000722B2</t>
  </si>
  <si>
    <t>US8662575B2</t>
  </si>
  <si>
    <t xml:space="preserve">Vehicle chassis side structure </t>
  </si>
  <si>
    <t>US8509988B2</t>
  </si>
  <si>
    <t xml:space="preserve">Cellular communication strategy </t>
  </si>
  <si>
    <t xml:space="preserve">Structure of side sill garnish for closure stopper </t>
  </si>
  <si>
    <t>US9588611B2</t>
  </si>
  <si>
    <t xml:space="preserve">System and method for guarding emergency and critical touch targets </t>
  </si>
  <si>
    <t>DE102013110301B4</t>
  </si>
  <si>
    <t>Hoppecke Advanced Battery Technology Gmbh</t>
  </si>
  <si>
    <t xml:space="preserve">Energiesystem aufweisend mehrere Energieeinheiten und mehrere Wärmeelemente </t>
  </si>
  <si>
    <t>US10651437B2</t>
  </si>
  <si>
    <t>WO2015013408A1</t>
  </si>
  <si>
    <t>Huber + Suhner, Inc.</t>
  </si>
  <si>
    <t>DE10232244B4</t>
  </si>
  <si>
    <t>US11214991B2</t>
  </si>
  <si>
    <t xml:space="preserve">Additional door handle module for a door handle unit </t>
  </si>
  <si>
    <t>DE102013017664A1</t>
  </si>
  <si>
    <t>DE102011054470A1</t>
  </si>
  <si>
    <t>DE102005031441A1</t>
  </si>
  <si>
    <t>DE102004026442A1</t>
  </si>
  <si>
    <t>CA2921925A1</t>
  </si>
  <si>
    <t xml:space="preserve">Electric battery assembly </t>
  </si>
  <si>
    <t>US11167631B2</t>
  </si>
  <si>
    <t>HYDRO-QUéBEC</t>
  </si>
  <si>
    <t xml:space="preserve">Assembly of electric accumulators </t>
  </si>
  <si>
    <t>AU2014353729B2</t>
  </si>
  <si>
    <t>Hyun Chang Lee</t>
  </si>
  <si>
    <t xml:space="preserve">Mobile electric leakage detection device and method </t>
  </si>
  <si>
    <t>US11376921B2</t>
  </si>
  <si>
    <t>US11351838B2</t>
  </si>
  <si>
    <t>US11305611B2</t>
  </si>
  <si>
    <t xml:space="preserve">Air-conditioning apparatus for vehicle </t>
  </si>
  <si>
    <t>US11220951B2</t>
  </si>
  <si>
    <t xml:space="preserve">Cooling system of a vehicle and a method of controlling the cooling system </t>
  </si>
  <si>
    <t>US11192429B2</t>
  </si>
  <si>
    <t>US11192425B2</t>
  </si>
  <si>
    <t xml:space="preserve">Integrated thermal management module for vehicle </t>
  </si>
  <si>
    <t>US11173769B2</t>
  </si>
  <si>
    <t>US10717337B2</t>
  </si>
  <si>
    <t>US10486493B2</t>
  </si>
  <si>
    <t>US10350967B2</t>
  </si>
  <si>
    <t xml:space="preserve">Heat pump system for a vehicle </t>
  </si>
  <si>
    <t>US10183544B2</t>
  </si>
  <si>
    <t>US10166835B2</t>
  </si>
  <si>
    <t>US10118458B2</t>
  </si>
  <si>
    <t>US10059217B2</t>
  </si>
  <si>
    <t xml:space="preserve">System and method for controlling battery switching serial/parallel connection of battery modules due to accelerator operation </t>
  </si>
  <si>
    <t>US9783059B2</t>
  </si>
  <si>
    <t xml:space="preserve">High voltage shut down system and method for electric vehicle </t>
  </si>
  <si>
    <t>US9701215B1</t>
  </si>
  <si>
    <t xml:space="preserve">Method of controlling battery cooling system for vehicle </t>
  </si>
  <si>
    <t>US9641035B2</t>
  </si>
  <si>
    <t xml:space="preserve">Stator with phase drawing out slots for synchronous motor </t>
  </si>
  <si>
    <t>US10794265B2</t>
  </si>
  <si>
    <t xml:space="preserve">Venting tank and automotive vehicle comprising such a tank </t>
  </si>
  <si>
    <t>FR3041695B1</t>
  </si>
  <si>
    <t xml:space="preserve">Reservoir de degazage et vehicule automobile comprenant un tel reservoir </t>
  </si>
  <si>
    <t>US10144083B2</t>
  </si>
  <si>
    <t xml:space="preserve">Multi-operator engine driven welder system </t>
  </si>
  <si>
    <t>DE102013112706A1</t>
  </si>
  <si>
    <t xml:space="preserve">充電電池的充電方法及其相關的充電架構 </t>
  </si>
  <si>
    <t>US10974613B2</t>
  </si>
  <si>
    <t xml:space="preserve">Method and system for determining discharging process of battery </t>
  </si>
  <si>
    <t>US10948544B2</t>
  </si>
  <si>
    <t xml:space="preserve">Battery safety identifying method and method for setting hazard levels of battery internal short circuit and warning system using the same </t>
  </si>
  <si>
    <t>US10908227B2</t>
  </si>
  <si>
    <t xml:space="preserve">Method and system for detecting resistance of internal short circuit of battery </t>
  </si>
  <si>
    <t>US9065372B2</t>
  </si>
  <si>
    <t>US9812949B2</t>
  </si>
  <si>
    <t xml:space="preserve">Poly-phase inverter with independent phase control </t>
  </si>
  <si>
    <t>US8981710B2</t>
  </si>
  <si>
    <t xml:space="preserve">Energy management system </t>
  </si>
  <si>
    <t>DE102020122571B4</t>
  </si>
  <si>
    <t>US11378614B2</t>
  </si>
  <si>
    <t xml:space="preserve">Temperature detection of power switch using modulation of driver output impedance </t>
  </si>
  <si>
    <t>DE102019121795B4</t>
  </si>
  <si>
    <t>US10972088B1</t>
  </si>
  <si>
    <t xml:space="preserve">Temperature detection of a power switch based on paired measurements of current and voltage </t>
  </si>
  <si>
    <t>DE102019121685B4</t>
  </si>
  <si>
    <t>DE102019121726A1</t>
  </si>
  <si>
    <t>DE102019121794A1</t>
  </si>
  <si>
    <t>DE102019119973B3</t>
  </si>
  <si>
    <t>DE102019119975B3</t>
  </si>
  <si>
    <t>DE102019119972B3</t>
  </si>
  <si>
    <t>US9666005B2</t>
  </si>
  <si>
    <t>Infinitekey, Inc.</t>
  </si>
  <si>
    <t xml:space="preserve">System and method for communicating with a vehicle </t>
  </si>
  <si>
    <t>US11616414B2</t>
  </si>
  <si>
    <t>Integral Powertrain Ltd.</t>
  </si>
  <si>
    <t xml:space="preserve">Rotary device, a motor and a method of cooling a motor </t>
  </si>
  <si>
    <t>US8933778B2</t>
  </si>
  <si>
    <t xml:space="preserve">Mobile device and key fob pairing for multi-factor security </t>
  </si>
  <si>
    <t>US8094212B2</t>
  </si>
  <si>
    <t xml:space="preserve">Audio-based attention grabber for imaging devices </t>
  </si>
  <si>
    <t>US8072510B2</t>
  </si>
  <si>
    <t>US7990435B2</t>
  </si>
  <si>
    <t>US7535496B2</t>
  </si>
  <si>
    <t>US10318138B2</t>
  </si>
  <si>
    <t>Intelligent Agricultural Solutions Llc</t>
  </si>
  <si>
    <t xml:space="preserve">Harvesting machine capable of automatic adjustment </t>
  </si>
  <si>
    <t>US9631964B2</t>
  </si>
  <si>
    <t xml:space="preserve">Acoustic material flow sensor </t>
  </si>
  <si>
    <t>US9629308B2</t>
  </si>
  <si>
    <t>US9330062B2</t>
  </si>
  <si>
    <t xml:space="preserve">Vehicle control and gateway module </t>
  </si>
  <si>
    <t>US10321624B2</t>
  </si>
  <si>
    <t>Intelligent Agriculture Solutions LLC</t>
  </si>
  <si>
    <t xml:space="preserve">Air seeder manifold system </t>
  </si>
  <si>
    <t>US10976533B2</t>
  </si>
  <si>
    <t xml:space="preserve">Tiling light sheet selective plane illumination microscopy using discontinuous light sheets </t>
  </si>
  <si>
    <t>WO2011133527A1</t>
  </si>
  <si>
    <t>US10950831B2</t>
  </si>
  <si>
    <t xml:space="preserve">Pressure-induced battery pack venting with filtering </t>
  </si>
  <si>
    <t>US10903534B2</t>
  </si>
  <si>
    <t xml:space="preserve">Battery pack capacity optimization via self-regulation of cell temperature </t>
  </si>
  <si>
    <t>US10797359B2</t>
  </si>
  <si>
    <t>US10169725B2</t>
  </si>
  <si>
    <t xml:space="preserve">Change-request analysis </t>
  </si>
  <si>
    <t>US10111364B2</t>
  </si>
  <si>
    <t xml:space="preserve">Coupling assemblies for connecting fluid-carrying components </t>
  </si>
  <si>
    <t>US10006571B2</t>
  </si>
  <si>
    <t xml:space="preserve">Releasable, threadless conduit connector for liquid manifold </t>
  </si>
  <si>
    <t>US9751416B2</t>
  </si>
  <si>
    <t xml:space="preserve">Generating energy transaction plans </t>
  </si>
  <si>
    <t>US9623750B1</t>
  </si>
  <si>
    <t>US9469195B1</t>
  </si>
  <si>
    <t>US9091559B2</t>
  </si>
  <si>
    <t xml:space="preserve">Managing electrical power utilization in an electric vehicle </t>
  </si>
  <si>
    <t>US8918336B2</t>
  </si>
  <si>
    <t xml:space="preserve">Energy transaction broker for brokering electric vehicle charging transactions </t>
  </si>
  <si>
    <t>US8918376B2</t>
  </si>
  <si>
    <t xml:space="preserve">Energy transaction notification service for presenting charging information of an electric vehicle </t>
  </si>
  <si>
    <t>US8836281B2</t>
  </si>
  <si>
    <t xml:space="preserve">Electric vehicle charging transaction interface for managing electric vehicle charging transactions </t>
  </si>
  <si>
    <t>US8756549B2</t>
  </si>
  <si>
    <t xml:space="preserve">Integrated circuit chip incorporating embedded thermal radiators for localized, on-demand, heating and a system and method for designing such an integrated circuit chip </t>
  </si>
  <si>
    <t>US8725551B2</t>
  </si>
  <si>
    <t xml:space="preserve">Smart electric vehicle interface for managing post-charge information exchange and analysis </t>
  </si>
  <si>
    <t>US8531162B2</t>
  </si>
  <si>
    <t xml:space="preserve">Network based energy preference service for managing electric vehicle charging preferences </t>
  </si>
  <si>
    <t>US8498763B2</t>
  </si>
  <si>
    <t xml:space="preserve">Maintaining energy principal preferences in a vehicle </t>
  </si>
  <si>
    <t>US7626362B2</t>
  </si>
  <si>
    <t>International Components Corporation</t>
  </si>
  <si>
    <t>US11421455B2</t>
  </si>
  <si>
    <t>Inteva Products, Llc</t>
  </si>
  <si>
    <t xml:space="preserve">Hood latch for motor vehicle having under hood storage </t>
  </si>
  <si>
    <t>US11135904B2</t>
  </si>
  <si>
    <t xml:space="preserve">Door presenter with hold open and power cinching function </t>
  </si>
  <si>
    <t>US10650621B1</t>
  </si>
  <si>
    <t>Iocurrents, Inc.</t>
  </si>
  <si>
    <t xml:space="preserve">Interfacing with a vehicular controller area network </t>
  </si>
  <si>
    <t>US9899643B2</t>
  </si>
  <si>
    <t>DE4446257A1</t>
  </si>
  <si>
    <t>Irmscher Gmbh</t>
  </si>
  <si>
    <t xml:space="preserve">Gekühlte Fahrbatterie für ein Elektrofahrzeug </t>
  </si>
  <si>
    <t xml:space="preserve">Fluid-cooled nickel@-cadmium@ traction battery for electric vehicle </t>
  </si>
  <si>
    <t>US20160020623A1</t>
  </si>
  <si>
    <t>Iterna, Llc</t>
  </si>
  <si>
    <t xml:space="preserve">Extending shelf life of rechargeable batteries </t>
  </si>
  <si>
    <t>DE1454589A1</t>
  </si>
  <si>
    <t>Jacobi E &amp; Co Kg</t>
  </si>
  <si>
    <t xml:space="preserve">Fahrende,pneumatische Reinigungsvorrichtung fuer Textilmaschinen </t>
  </si>
  <si>
    <t>DE102018213721A1</t>
  </si>
  <si>
    <t>GB2544763B</t>
  </si>
  <si>
    <t>WO2010148224A2</t>
  </si>
  <si>
    <t>Jason Fuhr</t>
  </si>
  <si>
    <t xml:space="preserve">Battery module having a cell tray with thermal management features </t>
  </si>
  <si>
    <t>DE202011104492U1</t>
  </si>
  <si>
    <t>Joachim Rachfahl</t>
  </si>
  <si>
    <t xml:space="preserve">Sicherheitsschweller </t>
  </si>
  <si>
    <t>US20200331602A1</t>
  </si>
  <si>
    <t xml:space="preserve">Rotary airfoil and design method therefor </t>
  </si>
  <si>
    <t>US10710741B2</t>
  </si>
  <si>
    <t xml:space="preserve">System and method for airspeed determination </t>
  </si>
  <si>
    <t>US9774020B2</t>
  </si>
  <si>
    <t>Johnson Controls Advanced Power Solutions LLC</t>
  </si>
  <si>
    <t>US9577231B2</t>
  </si>
  <si>
    <t>Johnson Controls Advanced Power Solutions, LLC</t>
  </si>
  <si>
    <t xml:space="preserve">Lithium ion battery module </t>
  </si>
  <si>
    <t>US10300807B2</t>
  </si>
  <si>
    <t xml:space="preserve">Systems and methods for state of charge and capacity estimation of a rechargeable battery </t>
  </si>
  <si>
    <t>US10062931B2</t>
  </si>
  <si>
    <t xml:space="preserve">Welding process for battery module components </t>
  </si>
  <si>
    <t>US10062892B2</t>
  </si>
  <si>
    <t xml:space="preserve">Switched passive architectures for batteries having two different chemistries </t>
  </si>
  <si>
    <t>US10020485B2</t>
  </si>
  <si>
    <t xml:space="preserve">Passive architectures for batteries having two different chemistries </t>
  </si>
  <si>
    <t>US10008710B2</t>
  </si>
  <si>
    <t>US9969292B2</t>
  </si>
  <si>
    <t>US9911951B2</t>
  </si>
  <si>
    <t>US9825343B2</t>
  </si>
  <si>
    <t xml:space="preserve">Battery module passive thermal management features and positioning </t>
  </si>
  <si>
    <t>US9718375B2</t>
  </si>
  <si>
    <t>US9527402B2</t>
  </si>
  <si>
    <t>US9527401B2</t>
  </si>
  <si>
    <t xml:space="preserve">Semi-active architectures for batteries having two different chemistries </t>
  </si>
  <si>
    <t>US9472791B2</t>
  </si>
  <si>
    <t xml:space="preserve">Battery system, housing and vehicle including battery system </t>
  </si>
  <si>
    <t>DE102015117562A1</t>
  </si>
  <si>
    <t>Johnson Electric S.A.</t>
  </si>
  <si>
    <t>US10759328B2</t>
  </si>
  <si>
    <t>Joseph P. Zizzadoro</t>
  </si>
  <si>
    <t>US10011198B2</t>
  </si>
  <si>
    <t>Joshua Hans Theander</t>
  </si>
  <si>
    <t xml:space="preserve">Vehicular seating assembly, system and method </t>
  </si>
  <si>
    <t>US11081302B2</t>
  </si>
  <si>
    <t>Joyson Safety Systems Acquisition Llc</t>
  </si>
  <si>
    <t xml:space="preserve">Battery disconnect device </t>
  </si>
  <si>
    <t>US10373788B2</t>
  </si>
  <si>
    <t xml:space="preserve">Batterieschale aufweisend intumeszierende Schicht, Traktionsbatterie, Verfahren zum Herstellen einer Batterieschale aufweisend eine intumeszierende Schicht, Verfahren zum Recycling einer Batterieschale aufweisend eine intumeszierende Schicht </t>
  </si>
  <si>
    <t>US8655558B2</t>
  </si>
  <si>
    <t>Kayaba Industry Co., Ltd.</t>
  </si>
  <si>
    <t xml:space="preserve">Control system for hybrid construction machine </t>
  </si>
  <si>
    <t>US7116216B2</t>
  </si>
  <si>
    <t>US9293928B2</t>
  </si>
  <si>
    <t>Kevin Alexander</t>
  </si>
  <si>
    <t>US11081303B2</t>
  </si>
  <si>
    <t>US9371017B2</t>
  </si>
  <si>
    <t>Kids Ii, Inc.</t>
  </si>
  <si>
    <t xml:space="preserve">Pivotal handle lock/release mechanism for child car seat </t>
  </si>
  <si>
    <t>DE102016117279A1</t>
  </si>
  <si>
    <t xml:space="preserve">Batteriegehäuse sowie Verfahren zum Herstellen eines solchen </t>
  </si>
  <si>
    <t>US9399477B2</t>
  </si>
  <si>
    <t xml:space="preserve">Strollers with removable child supports and related methods </t>
  </si>
  <si>
    <t>US8888124B2</t>
  </si>
  <si>
    <t xml:space="preserve">Child car seat carriers </t>
  </si>
  <si>
    <t xml:space="preserve">Sähkömoottori </t>
  </si>
  <si>
    <t>DE10161254A1</t>
  </si>
  <si>
    <t xml:space="preserve">Klimatisierungseinrichtung für ein Fahrzeug </t>
  </si>
  <si>
    <t>BR112012005362A2</t>
  </si>
  <si>
    <t>Kpit Cummins Infosystems Ltd.</t>
  </si>
  <si>
    <t>DE10233274A1</t>
  </si>
  <si>
    <t>Krauss-Maffei Wegmann Gmbh &amp; Co.Kg</t>
  </si>
  <si>
    <t xml:space="preserve">Aus Einzelsegmenten aufgebautes gepanzertes Radfahrzeug </t>
  </si>
  <si>
    <t>GB2401349A</t>
  </si>
  <si>
    <t>L &amp; L Products</t>
  </si>
  <si>
    <t xml:space="preserve">Reinforcement for a vehicle panel </t>
  </si>
  <si>
    <t>US10910872B2</t>
  </si>
  <si>
    <t>L&amp;B Solutions, LLC</t>
  </si>
  <si>
    <t xml:space="preserve">Automated programmable battery balancing system and method of use </t>
  </si>
  <si>
    <t>US10263455B2</t>
  </si>
  <si>
    <t xml:space="preserve">Structural reinforcement system having modular segmented characteristics </t>
  </si>
  <si>
    <t xml:space="preserve">Hydroform structural reinforcement system </t>
  </si>
  <si>
    <t>USD755709S1</t>
  </si>
  <si>
    <t>L&amp;P Property Management Company</t>
  </si>
  <si>
    <t xml:space="preserve">Center console </t>
  </si>
  <si>
    <t>USD742299S1</t>
  </si>
  <si>
    <t>DE102008058225A1</t>
  </si>
  <si>
    <t xml:space="preserve">Leichtbauteil in Hybridbauweise </t>
  </si>
  <si>
    <t>US11411262B2</t>
  </si>
  <si>
    <t>Latent Heat Solutions, Llc</t>
  </si>
  <si>
    <t>USD911961S1</t>
  </si>
  <si>
    <t>US9490507B2</t>
  </si>
  <si>
    <t>Lawrence Livermore National Security, Llc</t>
  </si>
  <si>
    <t xml:space="preserve">Li-ion battery thermal runaway suppression system using microchannel coolers and refrigerant injections </t>
  </si>
  <si>
    <t>US9391401B2</t>
  </si>
  <si>
    <t xml:space="preserve">Electrical connector assembly </t>
  </si>
  <si>
    <t>US8408944B1</t>
  </si>
  <si>
    <t xml:space="preserve">Scalable connection system for parallel wiring circuits </t>
  </si>
  <si>
    <t>US10561775B2</t>
  </si>
  <si>
    <t>Leviticus Cardio Ltd.</t>
  </si>
  <si>
    <t xml:space="preserve">Alerting a patient </t>
  </si>
  <si>
    <t>US10543303B2</t>
  </si>
  <si>
    <t xml:space="preserve">Batteries for use in implantable medical devices </t>
  </si>
  <si>
    <t>US9793579B2</t>
  </si>
  <si>
    <t>US9786432B2</t>
  </si>
  <si>
    <t xml:space="preserve">Coplanar energy transfer </t>
  </si>
  <si>
    <t>US9343224B2</t>
  </si>
  <si>
    <t>US9073439B2</t>
  </si>
  <si>
    <t>Leviton Manufacturing Co., Inc.</t>
  </si>
  <si>
    <t xml:space="preserve">Electric vehicle supply equipment </t>
  </si>
  <si>
    <t>US8558504B2</t>
  </si>
  <si>
    <t xml:space="preserve">Electric vehicle supply equipment with timer </t>
  </si>
  <si>
    <t>US11056901B2</t>
  </si>
  <si>
    <t xml:space="preserve">Method for charging secondary battery using multiple charging sections </t>
  </si>
  <si>
    <t>US10847760B2</t>
  </si>
  <si>
    <t xml:space="preserve">Battery module having heat pipe and battery pack including the same </t>
  </si>
  <si>
    <t>US10020483B2</t>
  </si>
  <si>
    <t xml:space="preserve">Battery module and method of coupling first and second electrical terminals of first and second battery cells to a voltage sense member of an interconnect assembly </t>
  </si>
  <si>
    <t>US9905892B2</t>
  </si>
  <si>
    <t xml:space="preserve">Battery module and method of coupling first and second electrical terminals of first and second battery cells to first and second voltage sense members of an interconnect assembly </t>
  </si>
  <si>
    <t>US9620761B2</t>
  </si>
  <si>
    <t xml:space="preserve">Battery cell interconnect and voltage sensing assembly and a battery module </t>
  </si>
  <si>
    <t>US9437859B2</t>
  </si>
  <si>
    <t>US8974938B2</t>
  </si>
  <si>
    <t xml:space="preserve">Battery system and method for coupling a battery cell assembly to an electrically non-conductive base member </t>
  </si>
  <si>
    <t>US8871376B2</t>
  </si>
  <si>
    <t xml:space="preserve">Interconnection assemblies and methods for forming the interconnection assemblies in a battery module </t>
  </si>
  <si>
    <t>US8846240B2</t>
  </si>
  <si>
    <t xml:space="preserve">Battery cell interconnect and voltage sensing assembly and method of manufacturing the assembly </t>
  </si>
  <si>
    <t>US9496544B2</t>
  </si>
  <si>
    <t>Lg Chem. Ltd.</t>
  </si>
  <si>
    <t xml:space="preserve">Battery modules having interconnect members with vibration dampening portions </t>
  </si>
  <si>
    <t>DE102021100852A1</t>
  </si>
  <si>
    <t xml:space="preserve">Kühlsystem </t>
  </si>
  <si>
    <t>DE102012202694A1</t>
  </si>
  <si>
    <t xml:space="preserve">Housing for module of traction battery for e.g. passenger car, has electrochemical cells including electrodes, and fixing elements arranged adjacent to each opening for fastening bus bar, where openings are provided adjacent to electrodes </t>
  </si>
  <si>
    <t>USD374558S</t>
  </si>
  <si>
    <t xml:space="preserve">Frame for an infant car seat </t>
  </si>
  <si>
    <t>US11623709B2</t>
  </si>
  <si>
    <t>Livewire Ev, Llc</t>
  </si>
  <si>
    <t>CA2406331C</t>
  </si>
  <si>
    <t>Long Manufacturing Ltd.</t>
  </si>
  <si>
    <t>US6616226B2</t>
  </si>
  <si>
    <t>Lyle C. Yanagihara</t>
  </si>
  <si>
    <t xml:space="preserve">Child safety car seat assembly </t>
  </si>
  <si>
    <t>DE102019111337A1</t>
  </si>
  <si>
    <t>Magna BOCO GmbH</t>
  </si>
  <si>
    <t>US11325564B2</t>
  </si>
  <si>
    <t xml:space="preserve">Vehicular illumination system with reconfigurable display element </t>
  </si>
  <si>
    <t>US11007978B2</t>
  </si>
  <si>
    <t>DE102017126204A1</t>
  </si>
  <si>
    <t>DE102014018230B4</t>
  </si>
  <si>
    <t xml:space="preserve">Akkumulator-Anordnung für ein Fahrzeug </t>
  </si>
  <si>
    <t>DE102014018231A1</t>
  </si>
  <si>
    <t>USD820760S1</t>
  </si>
  <si>
    <t>Mark Thornburg</t>
  </si>
  <si>
    <t>US8924652B2</t>
  </si>
  <si>
    <t>Marvell Israel (M.I.S.L.) Ltd.</t>
  </si>
  <si>
    <t xml:space="preserve">Simultaneous eviction and cleaning operations in a cache </t>
  </si>
  <si>
    <t>US11374226B2</t>
  </si>
  <si>
    <t xml:space="preserve">Corrosion mitigation of battery electrodes </t>
  </si>
  <si>
    <t xml:space="preserve">太陽電池モジュール </t>
  </si>
  <si>
    <t>US11360152B1</t>
  </si>
  <si>
    <t>Maxim Integrated Products, Inc.</t>
  </si>
  <si>
    <t xml:space="preserve">Battery cell end of life and defect detection system </t>
  </si>
  <si>
    <t>EP4016716A1</t>
  </si>
  <si>
    <t>Maximilian Weiland</t>
  </si>
  <si>
    <t xml:space="preserve">Mounting device for a composite battery </t>
  </si>
  <si>
    <t xml:space="preserve">Montagevorrichtung für eine verbundbatterie </t>
  </si>
  <si>
    <t>US9803609B2</t>
  </si>
  <si>
    <t xml:space="preserve">System and methods for improved starting of combustion engines </t>
  </si>
  <si>
    <t>US9627908B2</t>
  </si>
  <si>
    <t xml:space="preserve">Ultracapacitor and battery combination with electronic management system </t>
  </si>
  <si>
    <t>EP3134641A1</t>
  </si>
  <si>
    <t>DE69203928T2</t>
  </si>
  <si>
    <t>Mazda Motor</t>
  </si>
  <si>
    <t xml:space="preserve">Fahrzeugmontageverfahren und Fahrzeugkarosserie. </t>
  </si>
  <si>
    <t>US11312220B2</t>
  </si>
  <si>
    <t xml:space="preserve">Battery unit mounting structure of electric vehicle </t>
  </si>
  <si>
    <t>USD677687S1</t>
  </si>
  <si>
    <t xml:space="preserve">Computer display screen with graphical user interface </t>
  </si>
  <si>
    <t>USD674404S1</t>
  </si>
  <si>
    <t>USD674403S1</t>
  </si>
  <si>
    <t>WO2023052279A1</t>
  </si>
  <si>
    <t xml:space="preserve">Side sill for a motor vehicle body, and modular system </t>
  </si>
  <si>
    <t>DE102021002367A1</t>
  </si>
  <si>
    <t xml:space="preserve">Bodenstruktur für einen Personenkraftwagen </t>
  </si>
  <si>
    <t>DE102021005681B3</t>
  </si>
  <si>
    <t>DE102021004896A1</t>
  </si>
  <si>
    <t>DE102022001798A1</t>
  </si>
  <si>
    <t xml:space="preserve">Befestigungsvorrichtung zur Befestigung eines Zellmoduls in einem Gehäuse und Verfahren zur Befestigung </t>
  </si>
  <si>
    <t xml:space="preserve">Seitenschwelleranordnung einer Karosserie eines elektrisch betreibbaren Kraftwagens </t>
  </si>
  <si>
    <t>DE102022000944A1</t>
  </si>
  <si>
    <t xml:space="preserve">Befestigungsanordnung zur Befestigung einer Fahrzeugbatterie an einem Karosserieträgerbauteil </t>
  </si>
  <si>
    <t>GB0207526D0</t>
  </si>
  <si>
    <t>Meritor Light Vehicle Sys Ltd</t>
  </si>
  <si>
    <t>US20100292855A1</t>
  </si>
  <si>
    <t>Michael Kintner-Meyer</t>
  </si>
  <si>
    <t xml:space="preserve">Battery Charging Control Methods, Electrical Vehicle Charging Methods, Battery Charging Control Apparatus, and Electrical Vehicles </t>
  </si>
  <si>
    <t>EP1588889B1</t>
  </si>
  <si>
    <t>MICHELIN Recherche et Technique S.A.</t>
  </si>
  <si>
    <t xml:space="preserve">Electric traction assembly for fuel cell vehicle having an electric resistor for heat dissipation </t>
  </si>
  <si>
    <t xml:space="preserve">Chaîne de traction électrique pour véhicule à pile à combustible, comportant une résistance électrique de dissipation </t>
  </si>
  <si>
    <t>US11050273B2</t>
  </si>
  <si>
    <t>Micron Technology, Inc.</t>
  </si>
  <si>
    <t xml:space="preserve">Apparatuses and methods for removing defective energy storage cells from an energy storage array </t>
  </si>
  <si>
    <t>US10541545B2</t>
  </si>
  <si>
    <t>US9866043B2</t>
  </si>
  <si>
    <t>US10620803B2</t>
  </si>
  <si>
    <t xml:space="preserve">Selecting at least one graphical user interface item </t>
  </si>
  <si>
    <t>US10509076B2</t>
  </si>
  <si>
    <t xml:space="preserve">Battery performance monitoring </t>
  </si>
  <si>
    <t>US10263421B2</t>
  </si>
  <si>
    <t>US10228747B2</t>
  </si>
  <si>
    <t>US10014629B1</t>
  </si>
  <si>
    <t xml:space="preserve">Electro-mechanical locking mechanism </t>
  </si>
  <si>
    <t>US9855856B2</t>
  </si>
  <si>
    <t>US9079494B2</t>
  </si>
  <si>
    <t>Mill Mountain Capital, LLC</t>
  </si>
  <si>
    <t xml:space="preserve">Systems, devices and methods for vehicles </t>
  </si>
  <si>
    <t>US11145932B2</t>
  </si>
  <si>
    <t xml:space="preserve">Battery cell module and battery pack </t>
  </si>
  <si>
    <t>US10985576B2</t>
  </si>
  <si>
    <t>US10892624B2</t>
  </si>
  <si>
    <t>US10804711B2</t>
  </si>
  <si>
    <t xml:space="preserve">Battery pack configured to discharge to inhibit failure </t>
  </si>
  <si>
    <t>US9172115B2</t>
  </si>
  <si>
    <t xml:space="preserve">Battery pack with multiple water discharge pathways </t>
  </si>
  <si>
    <t>US9356463B2</t>
  </si>
  <si>
    <t>Min Carroll</t>
  </si>
  <si>
    <t xml:space="preserve">Power charging system </t>
  </si>
  <si>
    <t>US8970074B2</t>
  </si>
  <si>
    <t xml:space="preserve">電動車両駆動用車載組電池の保温装置 </t>
  </si>
  <si>
    <t>WO2015045931A1</t>
  </si>
  <si>
    <t xml:space="preserve">Method for adapting user interface of vehicle navigation system in vehicle </t>
  </si>
  <si>
    <t>US9170119B2</t>
  </si>
  <si>
    <t xml:space="preserve">Method and system for dynamically adapting user interfaces in vehicle navigation systems to minimize interaction complexity </t>
  </si>
  <si>
    <t xml:space="preserve">電池パックの空調制御装置 </t>
  </si>
  <si>
    <t>US11063308B2</t>
  </si>
  <si>
    <t>Molabo Gmbh</t>
  </si>
  <si>
    <t>US10180460B1</t>
  </si>
  <si>
    <t>Motiv Power Systems, Inc.</t>
  </si>
  <si>
    <t xml:space="preserve">Performing active interrogation of battery packs in situ to obtain precise SOC and SOH estimates </t>
  </si>
  <si>
    <t>US11595511B2</t>
  </si>
  <si>
    <t xml:space="preserve">Adaptive grip suppression within curved display edges </t>
  </si>
  <si>
    <t>US11543860B2</t>
  </si>
  <si>
    <t xml:space="preserve">Adaptive grip suppression tuning </t>
  </si>
  <si>
    <t>US11513604B2</t>
  </si>
  <si>
    <t xml:space="preserve">Selectable response options displayed based-on device grip position </t>
  </si>
  <si>
    <t>US11508276B2</t>
  </si>
  <si>
    <t xml:space="preserve">Adaptive user interface display size for curved display edges </t>
  </si>
  <si>
    <t>US9543772B2</t>
  </si>
  <si>
    <t xml:space="preserve">Short circuit protection for a portable device powered by a battery pack having undervoltage protection </t>
  </si>
  <si>
    <t>US10633725B2</t>
  </si>
  <si>
    <t>NaneAL LLC</t>
  </si>
  <si>
    <t xml:space="preserve">Aluminum-iron-zirconium alloys </t>
  </si>
  <si>
    <t>US11387507B2</t>
  </si>
  <si>
    <t>National Research Council Of Canada</t>
  </si>
  <si>
    <t xml:space="preserve">Apparatus and method for initiating thermal runaway in a battery </t>
  </si>
  <si>
    <t>WO2020013695A1</t>
  </si>
  <si>
    <t>Nederlandse Organisatie Voor Toegepast- Natuurwetenschappelijk Onderzoek Tno</t>
  </si>
  <si>
    <t xml:space="preserve">Electrode for use in a layered device structure, as well as a battery device. </t>
  </si>
  <si>
    <t>EP3595078A1</t>
  </si>
  <si>
    <t>Nederlandse Organisatie voor toegepast- natuurwetenschappelijk onderzoek TNO</t>
  </si>
  <si>
    <t xml:space="preserve">Electrode for use in a layered device structure, as well as a battery device </t>
  </si>
  <si>
    <t>US11069498B2</t>
  </si>
  <si>
    <t>Nela Razvojni Center Za Elektroindustrijo In Elektroniko, D.O.O.</t>
  </si>
  <si>
    <t xml:space="preserve">Direct current electric circuit interrupting switch assembly with an actuator </t>
  </si>
  <si>
    <t>DE102017111020A1</t>
  </si>
  <si>
    <t>Nemak, S.A.B. De C.V.</t>
  </si>
  <si>
    <t xml:space="preserve">Als Bodenteil einer Tragstruktur für ein elektrisch angetriebenes Fahrzeug vorgesehenes Batteriegehäuse mit einem Rahmen und elektrisch angetriebenes Personenkraftfahrzeug </t>
  </si>
  <si>
    <t>DE102017111021A1</t>
  </si>
  <si>
    <t xml:space="preserve">Verfahren und Vorrichtung zur durch Druckgießen erfolgenden Herstellung eines Rahmens für ein Batteriegehäuse für ein elektrisch angetriebenes Fahrzeug </t>
  </si>
  <si>
    <t>US20180012196A1</t>
  </si>
  <si>
    <t xml:space="preserve">Vehicle maintenance manager </t>
  </si>
  <si>
    <t>US20170136894A1</t>
  </si>
  <si>
    <t xml:space="preserve">Communications between vehicle and charging system </t>
  </si>
  <si>
    <t>US11266461B2</t>
  </si>
  <si>
    <t>Nexus Control Systems, Llc</t>
  </si>
  <si>
    <t>US9949784B2</t>
  </si>
  <si>
    <t xml:space="preserve">Ablation catheter system for preventing damage </t>
  </si>
  <si>
    <t>US9937002B2</t>
  </si>
  <si>
    <t>US9289258B2</t>
  </si>
  <si>
    <t xml:space="preserve">集合電池 </t>
  </si>
  <si>
    <t>WO2022049009A1</t>
  </si>
  <si>
    <t>Ningbo Geely Automobile Research &amp; Development Co., Ltd.</t>
  </si>
  <si>
    <t>US10160344B2</t>
  </si>
  <si>
    <t xml:space="preserve">Modular battery assembly </t>
  </si>
  <si>
    <t>US10144307B2</t>
  </si>
  <si>
    <t xml:space="preserve">Systems and methods for replacing a vehicle battery </t>
  </si>
  <si>
    <t>US11571987B2</t>
  </si>
  <si>
    <t xml:space="preserve">Optimization of battery pack size using swapping </t>
  </si>
  <si>
    <t>US11453290B2</t>
  </si>
  <si>
    <t xml:space="preserve">Faulty power source ejection in a safe zone </t>
  </si>
  <si>
    <t>US11085356B2</t>
  </si>
  <si>
    <t xml:space="preserve">Thermal management coolant valves and pumps modular combination </t>
  </si>
  <si>
    <t>US10935978B2</t>
  </si>
  <si>
    <t xml:space="preserve">Vehicle self-localization using particle filters and visual odometry </t>
  </si>
  <si>
    <t>US10897469B2</t>
  </si>
  <si>
    <t xml:space="preserve">System and method for firewalls between vehicle networks </t>
  </si>
  <si>
    <t>US10843550B2</t>
  </si>
  <si>
    <t xml:space="preserve">Thermal management system with two pumps and three loops </t>
  </si>
  <si>
    <t>US10837790B2</t>
  </si>
  <si>
    <t xml:space="preserve">Productive and accident-free driving modes for a vehicle </t>
  </si>
  <si>
    <t>US10717412B2</t>
  </si>
  <si>
    <t xml:space="preserve">System and method for controlling a vehicle using secondary access methods </t>
  </si>
  <si>
    <t>US10710633B2</t>
  </si>
  <si>
    <t xml:space="preserve">Control of complex parking maneuvers and autonomous fuel replenishment of driverless vehicles </t>
  </si>
  <si>
    <t>US10708547B2</t>
  </si>
  <si>
    <t xml:space="preserve">Using vehicle sensor data to monitor environmental and geologic conditions </t>
  </si>
  <si>
    <t>US10692126B2</t>
  </si>
  <si>
    <t xml:space="preserve">Network-based system for selling and servicing cars </t>
  </si>
  <si>
    <t>US10694357B2</t>
  </si>
  <si>
    <t xml:space="preserve">Using vehicle sensor data to monitor pedestrian health </t>
  </si>
  <si>
    <t>US10635109B2</t>
  </si>
  <si>
    <t xml:space="preserve">Vehicle path-planner monitor and controller </t>
  </si>
  <si>
    <t>US10606274B2</t>
  </si>
  <si>
    <t xml:space="preserve">Visual place recognition based self-localization for autonomous vehicles </t>
  </si>
  <si>
    <t>US10515390B2</t>
  </si>
  <si>
    <t xml:space="preserve">Method and system for data optimization </t>
  </si>
  <si>
    <t>US10464530B2</t>
  </si>
  <si>
    <t xml:space="preserve">Voice biometric pre-purchase enrollment for autonomous vehicles </t>
  </si>
  <si>
    <t>US10410064B2</t>
  </si>
  <si>
    <t xml:space="preserve">System for tracking and identifying vehicles and pedestrians </t>
  </si>
  <si>
    <t>US10396631B2</t>
  </si>
  <si>
    <t xml:space="preserve">Dual inverter and electric motor split-flow cooling system </t>
  </si>
  <si>
    <t>US10369974B2</t>
  </si>
  <si>
    <t xml:space="preserve">Control and coordination of driverless fuel replenishment for autonomous vehicles </t>
  </si>
  <si>
    <t>US10369966B1</t>
  </si>
  <si>
    <t xml:space="preserve">Controlling access to a vehicle using wireless access devices </t>
  </si>
  <si>
    <t>US10286915B2</t>
  </si>
  <si>
    <t xml:space="preserve">Machine learning for personalized driving </t>
  </si>
  <si>
    <t>US10252631B2</t>
  </si>
  <si>
    <t>US10249104B2</t>
  </si>
  <si>
    <t xml:space="preserve">Lease observation and event recording </t>
  </si>
  <si>
    <t>US10234302B2</t>
  </si>
  <si>
    <t xml:space="preserve">Adaptive route and motion planning based on learned external and internal vehicle environment </t>
  </si>
  <si>
    <t>US10074223B2</t>
  </si>
  <si>
    <t xml:space="preserve">Secured vehicle for user use only </t>
  </si>
  <si>
    <t>US10031523B2</t>
  </si>
  <si>
    <t xml:space="preserve">Method and system for behavioral sharing in autonomous vehicles </t>
  </si>
  <si>
    <t>US10031521B1</t>
  </si>
  <si>
    <t xml:space="preserve">Method and system for using weather information in operation of autonomous vehicles </t>
  </si>
  <si>
    <t>US10017037B2</t>
  </si>
  <si>
    <t xml:space="preserve">Vehicle having a battery pack directly attached to the cross rails of a frame structure </t>
  </si>
  <si>
    <t>US9984572B1</t>
  </si>
  <si>
    <t xml:space="preserve">Method and system for sharing parking space availability among autonomous vehicles </t>
  </si>
  <si>
    <t>US9937818B2</t>
  </si>
  <si>
    <t xml:space="preserve">Vehicle having a rigid frame structure for receiving a replaceable battery pack </t>
  </si>
  <si>
    <t>US9928734B2</t>
  </si>
  <si>
    <t xml:space="preserve">Vehicle-to-pedestrian communication systems </t>
  </si>
  <si>
    <t>JPH11243646A</t>
  </si>
  <si>
    <t>Nippon Electric Ind Co Ltd</t>
  </si>
  <si>
    <t xml:space="preserve">充電器用のコンバータ回路 </t>
  </si>
  <si>
    <t xml:space="preserve">バッテリの温度制御装置 </t>
  </si>
  <si>
    <t>US9630511B2</t>
  </si>
  <si>
    <t xml:space="preserve">Vehicle-to-grid system with power loss compensation </t>
  </si>
  <si>
    <t>US9407103B2</t>
  </si>
  <si>
    <t xml:space="preserve">Battery charger noise reduction by variable frequency </t>
  </si>
  <si>
    <t>US9379575B2</t>
  </si>
  <si>
    <t xml:space="preserve">Battery charger noise reduction by frequency switching </t>
  </si>
  <si>
    <t>US9331484B2</t>
  </si>
  <si>
    <t xml:space="preserve">Systems and methods of controlling battery deterioration by controlling battery temperature during power exchange </t>
  </si>
  <si>
    <t>US9331503B2</t>
  </si>
  <si>
    <t xml:space="preserve">Systems and methods of controlling battery deterioration by controlling battery state-of-health during power exchange </t>
  </si>
  <si>
    <t xml:space="preserve">Batteriepack zur elektrischen Energieversorgung mit mehreren Rundzellen </t>
  </si>
  <si>
    <t>WO2011119219A2</t>
  </si>
  <si>
    <t>Northrop Grumman Systems Corporation</t>
  </si>
  <si>
    <t>EP2450995A1</t>
  </si>
  <si>
    <t>US9061680B2</t>
  </si>
  <si>
    <t xml:space="preserve">Hybrid vehicle drive system and method for fuel reduction during idle </t>
  </si>
  <si>
    <t>WO2015074074A1</t>
  </si>
  <si>
    <t xml:space="preserve">Hybrid vehicle drive system and method using split shaft power take off </t>
  </si>
  <si>
    <t>US8978798B2</t>
  </si>
  <si>
    <t>US8408341B2</t>
  </si>
  <si>
    <t>US6586468B1</t>
  </si>
  <si>
    <t>Ono Pharmaceutical Co., Ltd.</t>
  </si>
  <si>
    <t xml:space="preserve">ω-substituted phenyl-prostaglandin E derivatives and drugs containing the same as the active ingredient </t>
  </si>
  <si>
    <t>WO2021072087A1</t>
  </si>
  <si>
    <t>US10759287B2</t>
  </si>
  <si>
    <t>Ossiaco Inc.</t>
  </si>
  <si>
    <t>US11014778B2</t>
  </si>
  <si>
    <t xml:space="preserve">Rescue control and method of operating an elevator system including a permanent magnet (PM) synchronous motor drive system </t>
  </si>
  <si>
    <t>EP3428993B1</t>
  </si>
  <si>
    <t>Outokumpu Oyj</t>
  </si>
  <si>
    <t xml:space="preserve">Safety battery compartment for battery electric vehicles </t>
  </si>
  <si>
    <t>EP3754279A1</t>
  </si>
  <si>
    <t>EP3636364A1</t>
  </si>
  <si>
    <t xml:space="preserve">Method for manufacturing a crash frame of a battery compartment for battery electric vehicles </t>
  </si>
  <si>
    <t>WO2019233956A1</t>
  </si>
  <si>
    <t xml:space="preserve">Thermal systems for battery electric vehicles </t>
  </si>
  <si>
    <t>EP3578410A1</t>
  </si>
  <si>
    <t>US11377168B2</t>
  </si>
  <si>
    <t>Pacific Cycle, Llc</t>
  </si>
  <si>
    <t xml:space="preserve">Brake caliper </t>
  </si>
  <si>
    <t>US6554088B2</t>
  </si>
  <si>
    <t>JP2011050143A</t>
  </si>
  <si>
    <t xml:space="preserve">Overcharge protection circuit, battery package, and charging system </t>
  </si>
  <si>
    <t>US8846235B2</t>
  </si>
  <si>
    <t>US9293794B2</t>
  </si>
  <si>
    <t>Panasonic intellectual property Management co., Ltd</t>
  </si>
  <si>
    <t>US10566165B2</t>
  </si>
  <si>
    <t xml:space="preserve">Fuse board and battery block equipped with same </t>
  </si>
  <si>
    <t>US9368838B2</t>
  </si>
  <si>
    <t xml:space="preserve">Battery module providing for disconnection of an abnormal cell </t>
  </si>
  <si>
    <t>US9088031B2</t>
  </si>
  <si>
    <t>USD757649S1</t>
  </si>
  <si>
    <t>Perumala Corporation</t>
  </si>
  <si>
    <t xml:space="preserve">Adapter </t>
  </si>
  <si>
    <t>US8816644B2</t>
  </si>
  <si>
    <t xml:space="preserve">Interrupting the charging status of a rechargeable battery </t>
  </si>
  <si>
    <t>US8598850B2</t>
  </si>
  <si>
    <t xml:space="preserve">Devices and methods for optimizing rechargeable battery life </t>
  </si>
  <si>
    <t xml:space="preserve">Dispositif a commande tactile permettant de regler un parametre ayant des valeurs dont les variations sont continues </t>
  </si>
  <si>
    <t>AU2012221828C1</t>
  </si>
  <si>
    <t>Pfizer Inc.</t>
  </si>
  <si>
    <t xml:space="preserve">Imidazo[5,1-f][1,2,4]triazines for treatment of neurological disorders </t>
  </si>
  <si>
    <t>FR2826998B1</t>
  </si>
  <si>
    <t>US10193201B2</t>
  </si>
  <si>
    <t>US9768479B2</t>
  </si>
  <si>
    <t xml:space="preserve">Hybrid metal air system and method </t>
  </si>
  <si>
    <t>US9627726B2</t>
  </si>
  <si>
    <t xml:space="preserve">Shutdown system for metal-air batteries and methods of use thereof </t>
  </si>
  <si>
    <t>WO2014009951A1</t>
  </si>
  <si>
    <t>FR2859693B1</t>
  </si>
  <si>
    <t xml:space="preserve">Bas de caisse pour vehicule automobile </t>
  </si>
  <si>
    <t>US9187083B2</t>
  </si>
  <si>
    <t xml:space="preserve">System and method for charging an on-board battery of an electric vehicle </t>
  </si>
  <si>
    <t>DE19954292C2</t>
  </si>
  <si>
    <t xml:space="preserve">Fahrzeug </t>
  </si>
  <si>
    <t>US11584242B2</t>
  </si>
  <si>
    <t>US11077842B2</t>
  </si>
  <si>
    <t>US10792993B2</t>
  </si>
  <si>
    <t xml:space="preserve">Vehicle drive system and method and idle reduction system and method </t>
  </si>
  <si>
    <t>US10427520B2</t>
  </si>
  <si>
    <t>US10214199B2</t>
  </si>
  <si>
    <t>US9643593B2</t>
  </si>
  <si>
    <t>US11225240B2</t>
  </si>
  <si>
    <t>Power Technology Holdings, Llc</t>
  </si>
  <si>
    <t>US9751518B2</t>
  </si>
  <si>
    <t>US9493087B2</t>
  </si>
  <si>
    <t xml:space="preserve">Method and system for automatic charging of electric vehicles </t>
  </si>
  <si>
    <t>DE102021121261A1</t>
  </si>
  <si>
    <t>Prettl Electronics Automotive GmbH</t>
  </si>
  <si>
    <t>GB2277830B</t>
  </si>
  <si>
    <t>MX2010014560A</t>
  </si>
  <si>
    <t xml:space="preserve">Sistemas y metodos de baterias para vehiculos. </t>
  </si>
  <si>
    <t>USD802533S1</t>
  </si>
  <si>
    <t>Protonex Technology Corporation</t>
  </si>
  <si>
    <t xml:space="preserve">Portable power manager enclosure </t>
  </si>
  <si>
    <t>WO2014165469A1</t>
  </si>
  <si>
    <t xml:space="preserve">Power manager </t>
  </si>
  <si>
    <t>US8638011B2</t>
  </si>
  <si>
    <t xml:space="preserve">Portable power manager operating methods </t>
  </si>
  <si>
    <t xml:space="preserve">Vorrichtung zum Abmildern eines thermischen Durchgehens einer Kraftfahrzeugbatterie </t>
  </si>
  <si>
    <t>FR3117947A1</t>
  </si>
  <si>
    <t xml:space="preserve">Structure de soubassement pour véhicule automobile </t>
  </si>
  <si>
    <t>FR3104120A1</t>
  </si>
  <si>
    <t xml:space="preserve">Dispositif de fixation sur un châssis de véhicule automobile, de l'extrémité arrière de brancards d'un berceau moteur recevant une motorisation électrique de propulsion du véhicule. </t>
  </si>
  <si>
    <t xml:space="preserve">Procede de controle de charge d’un module de batterie rechargeable au moyen d’un algorithme de programmation dynamique </t>
  </si>
  <si>
    <t>US10083640B2</t>
  </si>
  <si>
    <t>Pure Depth Limited</t>
  </si>
  <si>
    <t xml:space="preserve">Multi-layer display including proximity sensor and depth-changing interface elements, and/or associated methods </t>
  </si>
  <si>
    <t>US11342761B2</t>
  </si>
  <si>
    <t xml:space="preserve">Battery fleet charging system </t>
  </si>
  <si>
    <t>USD880427S1</t>
  </si>
  <si>
    <t xml:space="preserve">Bloc energetique constitue par un assemblage sans soudure d'une pluralite de cellules de batteries </t>
  </si>
  <si>
    <t>US11397215B2</t>
  </si>
  <si>
    <t xml:space="preserve">Battery adaptive charging using battery physical phenomena </t>
  </si>
  <si>
    <t>US11397216B2</t>
  </si>
  <si>
    <t xml:space="preserve">Battery adaptive charging using a battery model </t>
  </si>
  <si>
    <t>US11063459B2</t>
  </si>
  <si>
    <t xml:space="preserve">Method and circuitry to adaptively charge a battery/cell </t>
  </si>
  <si>
    <t>US10574079B1</t>
  </si>
  <si>
    <t xml:space="preserve">Wireless charging techniques and circuitry for a battery </t>
  </si>
  <si>
    <t>US10447055B1</t>
  </si>
  <si>
    <t xml:space="preserve">Method and circuitry to adaptively charge a battery/cell using a charge-time parameter </t>
  </si>
  <si>
    <t>US10389156B2</t>
  </si>
  <si>
    <t>US10128678B2</t>
  </si>
  <si>
    <t>US10067198B2</t>
  </si>
  <si>
    <t xml:space="preserve">Method and circuitry to adaptively charge a battery/cell using the state of health thereof </t>
  </si>
  <si>
    <t>US9791513B2</t>
  </si>
  <si>
    <t xml:space="preserve">Method and circuitry to adjust, correct and/or compensate an SOC of a battery based on relaxation time thereof </t>
  </si>
  <si>
    <t>US9787122B2</t>
  </si>
  <si>
    <t>US9702940B2</t>
  </si>
  <si>
    <t xml:space="preserve">Method and circuitry to calculate the state of charge of a battery/cell </t>
  </si>
  <si>
    <t>US9461492B1</t>
  </si>
  <si>
    <t>US8970178B2</t>
  </si>
  <si>
    <t>US8791669B2</t>
  </si>
  <si>
    <t>US9142994B2</t>
  </si>
  <si>
    <t>Qnovo, Inc.</t>
  </si>
  <si>
    <t>US8922329B2</t>
  </si>
  <si>
    <t>WO2005114811A2</t>
  </si>
  <si>
    <t xml:space="preserve">Design of a large battery pack for a hybrid locomotive </t>
  </si>
  <si>
    <t>WO2005097573A2</t>
  </si>
  <si>
    <t>US11407280B1</t>
  </si>
  <si>
    <t>Rancho Del I.P.</t>
  </si>
  <si>
    <t xml:space="preserve">Ultra-low-cost coolant heating apparatus for electric vehicle applications </t>
  </si>
  <si>
    <t>WO2023003799A1</t>
  </si>
  <si>
    <t>US8277060B2</t>
  </si>
  <si>
    <t xml:space="preserve">Apparatus and method of shaping a laser beam profile </t>
  </si>
  <si>
    <t>WO2015123560A1</t>
  </si>
  <si>
    <t xml:space="preserve">Performing actions associated with a connected vehicle </t>
  </si>
  <si>
    <t>US8720041B2</t>
  </si>
  <si>
    <t xml:space="preserve">Assembly method for induction rotors </t>
  </si>
  <si>
    <t>US8631559B2</t>
  </si>
  <si>
    <t xml:space="preserve">Method of assembling induction rotors </t>
  </si>
  <si>
    <t>WO2022128582A1</t>
  </si>
  <si>
    <t xml:space="preserve">Electrical energy storage module for a vehicle </t>
  </si>
  <si>
    <t>FR2944497A3</t>
  </si>
  <si>
    <t xml:space="preserve">Agencement d'un bac a batteries relie a une structure de caisse de vehicule </t>
  </si>
  <si>
    <t xml:space="preserve">Arrangement for connecting battery tray with body structure of motor vehicle i.e. electric propulsion motor vehicle, has battery tray comprising structural elements, which form part of body structure </t>
  </si>
  <si>
    <t>US8581333B2</t>
  </si>
  <si>
    <t>US8855832B2</t>
  </si>
  <si>
    <t>Renewable Environmental Energy Service Inc.</t>
  </si>
  <si>
    <t xml:space="preserve">Rate based power management device </t>
  </si>
  <si>
    <t>CA2774407C</t>
  </si>
  <si>
    <t>Renewable Environmental Energy Services Inc.</t>
  </si>
  <si>
    <t>US10361629B2</t>
  </si>
  <si>
    <t>Revision Military Ltd.</t>
  </si>
  <si>
    <t>US10333315B2</t>
  </si>
  <si>
    <t>US10326284B2</t>
  </si>
  <si>
    <t xml:space="preserve">Control module for DC power network </t>
  </si>
  <si>
    <t>US10250134B2</t>
  </si>
  <si>
    <t xml:space="preserve">Verfahren und Vorrichtung zur Herstellung einer elektrischen Wicklung </t>
  </si>
  <si>
    <t>US10833379B2</t>
  </si>
  <si>
    <t>US10723238B2</t>
  </si>
  <si>
    <t xml:space="preserve">Delayed battery charging for electric vehicles based on state of charge </t>
  </si>
  <si>
    <t>US20150022994A1</t>
  </si>
  <si>
    <t xml:space="preserve">Selectively visible battery charge status indicator for exterior trim components </t>
  </si>
  <si>
    <t>DE102021203662A1</t>
  </si>
  <si>
    <t>Robert Bosch Gesellschaft mit beschränkter Haftung</t>
  </si>
  <si>
    <t>US11243258B2</t>
  </si>
  <si>
    <t xml:space="preserve">Method for approximating algorithms for fast charging li-ion batteries based on electrochemical battery models </t>
  </si>
  <si>
    <t>US10166871B2</t>
  </si>
  <si>
    <t>US9793578B2</t>
  </si>
  <si>
    <t>DE102015221524B4</t>
  </si>
  <si>
    <t>US9478836B2</t>
  </si>
  <si>
    <t xml:space="preserve">Metal/air battery with electrochemical oxygen compression </t>
  </si>
  <si>
    <t>DE102014224386A1</t>
  </si>
  <si>
    <t>DE102014214596A1</t>
  </si>
  <si>
    <t>DE102014214133A1</t>
  </si>
  <si>
    <t>DE102014209280A1</t>
  </si>
  <si>
    <t>DE102013222663A1</t>
  </si>
  <si>
    <t xml:space="preserve">Trockeneinheit und Verfahren zum Betrieb derselben </t>
  </si>
  <si>
    <t xml:space="preserve">System und Verfahren zum schnellen Laden von Lithium-Ionen-Batterien mit verbesserter Sicherheit </t>
  </si>
  <si>
    <t>DE102013217451A1</t>
  </si>
  <si>
    <t>DE102013203591A1</t>
  </si>
  <si>
    <t>DE102013201096A1</t>
  </si>
  <si>
    <t xml:space="preserve">Asynchronmaschine mit optimierter Aufteilung elektrischer Verluste zwischen Stator und Rotor </t>
  </si>
  <si>
    <t>DE102012214554A1</t>
  </si>
  <si>
    <t xml:space="preserve">Verfahren und Vorrichtung zum Erkennen und Unterdrücken des thermischen Durchgehens einer Energiespeichereinheit, die aus mindestens einer Zelle aufgebaut ist </t>
  </si>
  <si>
    <t>DE102011090147A1</t>
  </si>
  <si>
    <t xml:space="preserve">Cooling system for motor vehicle, has energy source that is coupled to the cooling medium circuit and the refrigerant circuit, to exchange heat energy between the cooling medium circuit and the refrigerant circuit </t>
  </si>
  <si>
    <t>DE102011090146A1</t>
  </si>
  <si>
    <t xml:space="preserve">Electrical energy source e.g. drive battery, for use in cooling system for e.g. electric vehicle, has cooling agent channel separated from coolant channel for guiding cooling agent in cooling equipment </t>
  </si>
  <si>
    <t>DE102009028920A1</t>
  </si>
  <si>
    <t xml:space="preserve">Wiederaufladbare Batterie mit mehreren Batterieelementen </t>
  </si>
  <si>
    <t xml:space="preserve">Rechargeable battery has multiple battery elements arranged next to each other and thermal insulating unit, where thermal insulating unit is arranged between two adjacent battery elements </t>
  </si>
  <si>
    <t>EP0128583B1</t>
  </si>
  <si>
    <t xml:space="preserve">Four-wheel drive vehicle </t>
  </si>
  <si>
    <t>US11342878B1</t>
  </si>
  <si>
    <t xml:space="preserve">Regenerative medium voltage drive (Cascaded H Bridge) with reduced number of sensors </t>
  </si>
  <si>
    <t>US11211879B2</t>
  </si>
  <si>
    <t xml:space="preserve">Capacitor size reduction and lifetime extension for cascaded H-bridge drives </t>
  </si>
  <si>
    <t>US11070055B2</t>
  </si>
  <si>
    <t>US10158299B1</t>
  </si>
  <si>
    <t xml:space="preserve">Common voltage reduction for active front end drives </t>
  </si>
  <si>
    <t>US9812990B1</t>
  </si>
  <si>
    <t xml:space="preserve">Spare on demand power cells for modular multilevel power converter </t>
  </si>
  <si>
    <t>US9559541B2</t>
  </si>
  <si>
    <t xml:space="preserve">Modular multilevel converter and charging circuit therefor </t>
  </si>
  <si>
    <t>US9520800B2</t>
  </si>
  <si>
    <t xml:space="preserve">Multilevel converter systems and methods with reduced common mode voltage </t>
  </si>
  <si>
    <t>US9240731B2</t>
  </si>
  <si>
    <t xml:space="preserve">Power cell bypass method and apparatus for multilevel inverter </t>
  </si>
  <si>
    <t>US9190759B2</t>
  </si>
  <si>
    <t>US9853335B2</t>
  </si>
  <si>
    <t xml:space="preserve">Thermal management of energy storage </t>
  </si>
  <si>
    <t>US10405440B2</t>
  </si>
  <si>
    <t>Romello Burdoucci</t>
  </si>
  <si>
    <t xml:space="preserve">System and method for interactive protection of a mobile electronic device </t>
  </si>
  <si>
    <t>JP2004071342A</t>
  </si>
  <si>
    <t>Rosso:Kk</t>
  </si>
  <si>
    <t xml:space="preserve">照明装置 </t>
  </si>
  <si>
    <t xml:space="preserve">Illumination device </t>
  </si>
  <si>
    <t xml:space="preserve">Oberschalenfreies Batteriezellenmodul </t>
  </si>
  <si>
    <t>US20150028247A1</t>
  </si>
  <si>
    <t>US8322780B2</t>
  </si>
  <si>
    <t xml:space="preserve">Reinforced body in white and method of making and using the same </t>
  </si>
  <si>
    <t xml:space="preserve">Plastic crush countermeasure for vehicles </t>
  </si>
  <si>
    <t>FR3048129B1</t>
  </si>
  <si>
    <t>US11511527B2</t>
  </si>
  <si>
    <t>Saint-Gobain Performance Plastics Corporation</t>
  </si>
  <si>
    <t xml:space="preserve">Composite film </t>
  </si>
  <si>
    <t>US10262032B2</t>
  </si>
  <si>
    <t>Salesforce.Com, Inc.</t>
  </si>
  <si>
    <t xml:space="preserve">Cache based efficient access scheduling for super scaled stream processing systems </t>
  </si>
  <si>
    <t>US9600790B2</t>
  </si>
  <si>
    <t>Salman Mohagheghi</t>
  </si>
  <si>
    <t xml:space="preserve">Dispatching mobile energy resources to respond to electric power grid conditions </t>
  </si>
  <si>
    <t>US11249138B2</t>
  </si>
  <si>
    <t xml:space="preserve">Battery management apparatus and method </t>
  </si>
  <si>
    <t>US11135921B2</t>
  </si>
  <si>
    <t xml:space="preserve">Battery management method and apparatus </t>
  </si>
  <si>
    <t>US11127997B2</t>
  </si>
  <si>
    <t xml:space="preserve">Metal air battery and method of operating the same </t>
  </si>
  <si>
    <t>US11050285B2</t>
  </si>
  <si>
    <t>US10998752B2</t>
  </si>
  <si>
    <t>US10811741B2</t>
  </si>
  <si>
    <t xml:space="preserve">Battery pack for uniform cooling of modules and cooling method of battery pack </t>
  </si>
  <si>
    <t>US10746804B2</t>
  </si>
  <si>
    <t>US10670661B2</t>
  </si>
  <si>
    <t>US10646177B2</t>
  </si>
  <si>
    <t xml:space="preserve">Mobile X-ray apparatus and method of operating the same </t>
  </si>
  <si>
    <t>US10608306B2</t>
  </si>
  <si>
    <t>US10573947B2</t>
  </si>
  <si>
    <t xml:space="preserve">Electrochemical battery maintaining oxygen concentration by air recirculation </t>
  </si>
  <si>
    <t>US10547196B2</t>
  </si>
  <si>
    <t>US10541456B2</t>
  </si>
  <si>
    <t xml:space="preserve">Metal-air battery apparatus and method of operating the same </t>
  </si>
  <si>
    <t>US10536018B2</t>
  </si>
  <si>
    <t>US10355508B2</t>
  </si>
  <si>
    <t xml:space="preserve">Battery management method, apparatus, and system </t>
  </si>
  <si>
    <t>US10199837B2</t>
  </si>
  <si>
    <t>US10153529B2</t>
  </si>
  <si>
    <t xml:space="preserve">Apparatus and method for estimating state of charge of metal-air battery </t>
  </si>
  <si>
    <t>US10114078B2</t>
  </si>
  <si>
    <t xml:space="preserve">Method and apparatus to estimate state of battery based on battery charging voltage data </t>
  </si>
  <si>
    <t>US10008753B2</t>
  </si>
  <si>
    <t xml:space="preserve">Electrochemical battery and method of operating the same </t>
  </si>
  <si>
    <t>US9643511B2</t>
  </si>
  <si>
    <t xml:space="preserve">Method and apparatus for estimating state of charge (SOC) of battery in electric vehicle </t>
  </si>
  <si>
    <t>US11101679B2</t>
  </si>
  <si>
    <t>Samsung Electronics Co.. Ltd</t>
  </si>
  <si>
    <t xml:space="preserve">Electronic device for changing charging parameter depending on state of battery and control method thereof </t>
  </si>
  <si>
    <t>US11155172B2</t>
  </si>
  <si>
    <t xml:space="preserve">Power supply system for driving vehicle </t>
  </si>
  <si>
    <t>US10978689B2</t>
  </si>
  <si>
    <t xml:space="preserve">バッテリー装置 </t>
  </si>
  <si>
    <t>US11476541B2</t>
  </si>
  <si>
    <t xml:space="preserve">Power supply device, vehicle equipped with same, power storage device and separator for power supply device </t>
  </si>
  <si>
    <t>US10903465B2</t>
  </si>
  <si>
    <t>DE102009053712B4</t>
  </si>
  <si>
    <t>US10455730B2</t>
  </si>
  <si>
    <t>Saudi Arabian Oil Company</t>
  </si>
  <si>
    <t xml:space="preserve">Thermal control system </t>
  </si>
  <si>
    <t>DE102020002953A1</t>
  </si>
  <si>
    <t>Schaurer &amp; Pfanzelt GbR (vertretungsberechtigte Gesellschafter: B.Sc. Andreas Pfanzelt, 89294 Oberroth und Dipl.-Ing. (FH) Michael Schaurer, 85435 Erding)</t>
  </si>
  <si>
    <t>US9804034B2</t>
  </si>
  <si>
    <t xml:space="preserve">EVSE with cordset handle temperature measurement </t>
  </si>
  <si>
    <t>US9707850B2</t>
  </si>
  <si>
    <t xml:space="preserve">EVSE handle with automatic thermal shut down by NTC to ground </t>
  </si>
  <si>
    <t>US11251733B2</t>
  </si>
  <si>
    <t>Schneider Toshiba Inverter Europe Sas</t>
  </si>
  <si>
    <t>US10128668B2</t>
  </si>
  <si>
    <t>Sears Brands, L.L.C.</t>
  </si>
  <si>
    <t xml:space="preserve">Charger, charge indicator, and associated methods </t>
  </si>
  <si>
    <t>EP3671417A1</t>
  </si>
  <si>
    <t xml:space="preserve">A vehicle window adjustment control system, a computer-implemented method and a computer program, for controlling a plurality of windows on a vehicle </t>
  </si>
  <si>
    <t>US7755360B1</t>
  </si>
  <si>
    <t xml:space="preserve">Portable locator system with jamming reduction </t>
  </si>
  <si>
    <t>US10587137B2</t>
  </si>
  <si>
    <t xml:space="preserve">Method of operating a battery and structure therefor </t>
  </si>
  <si>
    <t>WO2021018675A1</t>
  </si>
  <si>
    <t>Senior Uk Limited</t>
  </si>
  <si>
    <t xml:space="preserve">Contra flow channel battery heat exchanger </t>
  </si>
  <si>
    <t>WO2019224199A1</t>
  </si>
  <si>
    <t xml:space="preserve">Stored energy source protected by a composite material </t>
  </si>
  <si>
    <t>EP3482279A4</t>
  </si>
  <si>
    <t>Shanghai Yanfeng Jinqiao Automotive Trim Systems Co. Ltd</t>
  </si>
  <si>
    <t xml:space="preserve">Vehicle interior component </t>
  </si>
  <si>
    <t>US10705666B2</t>
  </si>
  <si>
    <t>Shanghai Yangfeng Jinqiao Automotive Trim Systems Co. Ltd.</t>
  </si>
  <si>
    <t xml:space="preserve">Vehicle interior component with user interface </t>
  </si>
  <si>
    <t xml:space="preserve">薄膜太陽電池モジュール </t>
  </si>
  <si>
    <t>WO2021197974A1</t>
  </si>
  <si>
    <t>Shell Internationale Research Maatschappij B.V.</t>
  </si>
  <si>
    <t xml:space="preserve">Managing thermal runaway </t>
  </si>
  <si>
    <t>US20230097290A1</t>
  </si>
  <si>
    <t>Shell Oil Company</t>
  </si>
  <si>
    <t xml:space="preserve">Hochspannungsmaschine mit verbindungsloser Wicklung </t>
  </si>
  <si>
    <t xml:space="preserve">Permanenterregte Synchronmaschine </t>
  </si>
  <si>
    <t xml:space="preserve">Netzunabhängige Stromversorgungseinheit </t>
  </si>
  <si>
    <t xml:space="preserve">Zweischicht-runddrahtwicklung </t>
  </si>
  <si>
    <t xml:space="preserve">Mindestens zweisträngige Zweischicht-Runddrahtwicklung mit zusammenhängend gewickelten Spulengruppen </t>
  </si>
  <si>
    <t>DE102015218622A1</t>
  </si>
  <si>
    <t>DE102015214053A1</t>
  </si>
  <si>
    <t>US9257883B2</t>
  </si>
  <si>
    <t xml:space="preserve">Electric machine with rotor interior ventilation </t>
  </si>
  <si>
    <t xml:space="preserve">Elektrischer energiespeicher mit kühlvorrichtung </t>
  </si>
  <si>
    <t>DE102013208976A1</t>
  </si>
  <si>
    <t>DE102011002707A1</t>
  </si>
  <si>
    <t>DE1585921A1</t>
  </si>
  <si>
    <t>Siemens Elektrogeraete Gmbh</t>
  </si>
  <si>
    <t xml:space="preserve">Verfahren zum sequenziellen Trennen/Verbinden von elektrischen Stromquellen von/mit einer gemeinsamen Last </t>
  </si>
  <si>
    <t>US9819180B2</t>
  </si>
  <si>
    <t xml:space="preserve">Method for sequentially disconnecting/connecting electrical current sources from/to a common load </t>
  </si>
  <si>
    <t>DE202022105943U1</t>
  </si>
  <si>
    <t>smopi® - Multi Chargepoint Solution GmbH</t>
  </si>
  <si>
    <t>US11440421B2</t>
  </si>
  <si>
    <t>JP2010249935A</t>
  </si>
  <si>
    <t xml:space="preserve">Display device </t>
  </si>
  <si>
    <t xml:space="preserve">現像処理装置及び現像処理方法 </t>
  </si>
  <si>
    <t>US8245155B2</t>
  </si>
  <si>
    <t>US9395420B2</t>
  </si>
  <si>
    <t>EP2933872A1</t>
  </si>
  <si>
    <t xml:space="preserve">Tri-layer material for heat spreading in battery pack modules </t>
  </si>
  <si>
    <t>CA2887537A1</t>
  </si>
  <si>
    <t>US8185092B1</t>
  </si>
  <si>
    <t>US11100298B1</t>
  </si>
  <si>
    <t>Square, Inc.</t>
  </si>
  <si>
    <t xml:space="preserve">Transaction object reader with analog and digital signal interface </t>
  </si>
  <si>
    <t>US11087301B1</t>
  </si>
  <si>
    <t xml:space="preserve">Tamper resistant device </t>
  </si>
  <si>
    <t>US10410021B1</t>
  </si>
  <si>
    <t xml:space="preserve">Transaction object reader with digital signal input/output and internal audio-based communication </t>
  </si>
  <si>
    <t>US10770744B2</t>
  </si>
  <si>
    <t>Sterling PBES Energy Solution Ltd.</t>
  </si>
  <si>
    <t>US10847772B2</t>
  </si>
  <si>
    <t>Sterling Pbes Energy Solutions Ltd.</t>
  </si>
  <si>
    <t>US10857860B2</t>
  </si>
  <si>
    <t>Steven J Janssen</t>
  </si>
  <si>
    <t xml:space="preserve">Sliding roof assembly for sport vehicle </t>
  </si>
  <si>
    <t>US11572721B2</t>
  </si>
  <si>
    <t>Strattec Security Corporation</t>
  </si>
  <si>
    <t xml:space="preserve">Latch assembly </t>
  </si>
  <si>
    <t>US10595637B2</t>
  </si>
  <si>
    <t xml:space="preserve">Medical support apparatus </t>
  </si>
  <si>
    <t>US9782005B2</t>
  </si>
  <si>
    <t>US6686561B2</t>
  </si>
  <si>
    <t xml:space="preserve">Temperature compensation warming fabric </t>
  </si>
  <si>
    <t>US10220726B2</t>
  </si>
  <si>
    <t>US9855859B2</t>
  </si>
  <si>
    <t>US9676295B2</t>
  </si>
  <si>
    <t>DE59808905D1</t>
  </si>
  <si>
    <t>Swatch Group Man Services Ag B</t>
  </si>
  <si>
    <t xml:space="preserve">Einrichtung zur Kühlung von Antriebseinheiten und zur Innenraumbeheizung eines Hybridfahrzeuges </t>
  </si>
  <si>
    <t>US10242050B2</t>
  </si>
  <si>
    <t>Sybase, Inc.</t>
  </si>
  <si>
    <t xml:space="preserve">Database caching in a database system </t>
  </si>
  <si>
    <t>US11479080B2</t>
  </si>
  <si>
    <t>Systematic Power Manufacturing, Llc</t>
  </si>
  <si>
    <t xml:space="preserve">Hybrid energy power module for mobile electrical devices </t>
  </si>
  <si>
    <t>US11165266B2</t>
  </si>
  <si>
    <t>Systematic Power Solutions, LLC</t>
  </si>
  <si>
    <t xml:space="preserve">Method of providing charge for a mechanical object </t>
  </si>
  <si>
    <t>US11069488B2</t>
  </si>
  <si>
    <t xml:space="preserve">Hybrid energy storage device </t>
  </si>
  <si>
    <t>EP2468609B1</t>
  </si>
  <si>
    <t>USD775006S1</t>
  </si>
  <si>
    <t xml:space="preserve">Motor vehicle front bumper with hood </t>
  </si>
  <si>
    <t>USD775005S1</t>
  </si>
  <si>
    <t>USD673393</t>
  </si>
  <si>
    <t>USD773197S1</t>
  </si>
  <si>
    <t xml:space="preserve">Seat </t>
  </si>
  <si>
    <t>US9340232B2</t>
  </si>
  <si>
    <t xml:space="preserve">Extrusion piece with insert of dissimilar material </t>
  </si>
  <si>
    <t>US9293792B2</t>
  </si>
  <si>
    <t xml:space="preserve">Self-activated draining system </t>
  </si>
  <si>
    <t>US9278607B2</t>
  </si>
  <si>
    <t xml:space="preserve">Air outlet directional flow controller with integrated shut-off door </t>
  </si>
  <si>
    <t>US9272595B2</t>
  </si>
  <si>
    <t xml:space="preserve">Controlling a compressor for air suspension of electric vehicle </t>
  </si>
  <si>
    <t>US9250020B2</t>
  </si>
  <si>
    <t xml:space="preserve">Active louver system for controlled airflow in a multi-function automotive radiator and condenser system </t>
  </si>
  <si>
    <t>US9221343B2</t>
  </si>
  <si>
    <t xml:space="preserve">Pyrotechnic high voltage battery disconnect </t>
  </si>
  <si>
    <t>US9083064B2</t>
  </si>
  <si>
    <t xml:space="preserve">Battery pack pressure monitoring system for thermal event detection </t>
  </si>
  <si>
    <t>US8965721B2</t>
  </si>
  <si>
    <t xml:space="preserve">Determining battery DC impedance </t>
  </si>
  <si>
    <t>US8933661B2</t>
  </si>
  <si>
    <t xml:space="preserve">Integrated inductive and conductive electrical charging system </t>
  </si>
  <si>
    <t>EP2804297A2</t>
  </si>
  <si>
    <t xml:space="preserve">Squirrel-cage rotor assembly with electron beam welded end caps </t>
  </si>
  <si>
    <t>US8892299B2</t>
  </si>
  <si>
    <t xml:space="preserve">Vehicle user interface with proximity activation </t>
  </si>
  <si>
    <t>US8773058B2</t>
  </si>
  <si>
    <t xml:space="preserve">Rotor temperature estimation and motor control torque limiting for vector-controlled AC induction motors </t>
  </si>
  <si>
    <t>US8757709B2</t>
  </si>
  <si>
    <t xml:space="preserve">Reinforced B-pillar assembly with reinforced rocker joint </t>
  </si>
  <si>
    <t>US8760898B2</t>
  </si>
  <si>
    <t>US8686288B2</t>
  </si>
  <si>
    <t>US20130327511A1</t>
  </si>
  <si>
    <t xml:space="preserve">Passive air bleed for improved cooling systems </t>
  </si>
  <si>
    <t>US8555659B2</t>
  </si>
  <si>
    <t xml:space="preserve">Method for optimizing battery pack temperature </t>
  </si>
  <si>
    <t>US8557415B2</t>
  </si>
  <si>
    <t xml:space="preserve">Battery pack venting system </t>
  </si>
  <si>
    <t>US8453770B2</t>
  </si>
  <si>
    <t xml:space="preserve">Dual motor drive and control system for an electric vehicle </t>
  </si>
  <si>
    <t>US8441826B2</t>
  </si>
  <si>
    <t>US8336658B2</t>
  </si>
  <si>
    <t xml:space="preserve">Augmented vehicle seat mount </t>
  </si>
  <si>
    <t>US8298692B2</t>
  </si>
  <si>
    <t xml:space="preserve">Collection, storage and use of metal-air battery pack effluent </t>
  </si>
  <si>
    <t>EP2416405A1</t>
  </si>
  <si>
    <t xml:space="preserve">Battery pack with cell-level fusing and method of using same </t>
  </si>
  <si>
    <t>EP2340960A2</t>
  </si>
  <si>
    <t>US7890218B2</t>
  </si>
  <si>
    <t>US10938280B2</t>
  </si>
  <si>
    <t xml:space="preserve">Flux shield for electric motor </t>
  </si>
  <si>
    <t>US10780767B2</t>
  </si>
  <si>
    <t>US10696149B2</t>
  </si>
  <si>
    <t xml:space="preserve">Integrated electric motor assembly </t>
  </si>
  <si>
    <t>US10700581B2</t>
  </si>
  <si>
    <t xml:space="preserve">Geometry of rotor end ring and stator end turns </t>
  </si>
  <si>
    <t>US10673033B2</t>
  </si>
  <si>
    <t>US10522845B2</t>
  </si>
  <si>
    <t xml:space="preserve">Battery centric thermal management system utilizing a heat exchanger blending valve </t>
  </si>
  <si>
    <t>US10464397B2</t>
  </si>
  <si>
    <t xml:space="preserve">Thermal system with high aspect ratio vent </t>
  </si>
  <si>
    <t>US10424448B2</t>
  </si>
  <si>
    <t xml:space="preserve">Pyrotechnic disconnect with arc splitter plates </t>
  </si>
  <si>
    <t>US10358857B2</t>
  </si>
  <si>
    <t>US10315532B2</t>
  </si>
  <si>
    <t>US10211712B2</t>
  </si>
  <si>
    <t>US10023038B2</t>
  </si>
  <si>
    <t>US10019066B2</t>
  </si>
  <si>
    <t>US9865852B2</t>
  </si>
  <si>
    <t xml:space="preserve">Energy storage container with vortex separator </t>
  </si>
  <si>
    <t>US9827837B2</t>
  </si>
  <si>
    <t xml:space="preserve">Moveable panel system for non-parallel tracks </t>
  </si>
  <si>
    <t>US9692277B2</t>
  </si>
  <si>
    <t>US11097782B2</t>
  </si>
  <si>
    <t>US10892631B2</t>
  </si>
  <si>
    <t xml:space="preserve">Apparatus for fast battery charging </t>
  </si>
  <si>
    <t>US10566819B2</t>
  </si>
  <si>
    <t xml:space="preserve">Methods and apparatus for optimal fast battery charging </t>
  </si>
  <si>
    <t>US9614556B2</t>
  </si>
  <si>
    <t>US11133537B2</t>
  </si>
  <si>
    <t xml:space="preserve">Performing temperature control on a lithium battery of a vehicle </t>
  </si>
  <si>
    <t>US11500030B2</t>
  </si>
  <si>
    <t>The Aerospace Corporation</t>
  </si>
  <si>
    <t xml:space="preserve">Apparatus and method for wirelessly measuring battery state of health </t>
  </si>
  <si>
    <t>HUE051835T2</t>
  </si>
  <si>
    <t>The Aes Corp</t>
  </si>
  <si>
    <t xml:space="preserve">Methods for use with electric devices to manage energy services </t>
  </si>
  <si>
    <t>US10826136B2</t>
  </si>
  <si>
    <t xml:space="preserve">Battery pack including stacked battery-board assemblies </t>
  </si>
  <si>
    <t>US9663233B2</t>
  </si>
  <si>
    <t>US9614209B2</t>
  </si>
  <si>
    <t xml:space="preserve">Aircraft including mitigation system for rechargeable batteries </t>
  </si>
  <si>
    <t>US10637273B2</t>
  </si>
  <si>
    <t>The Florida International University Board Of Trustees</t>
  </si>
  <si>
    <t xml:space="preserve">Integrated bidirectional inductive/conductive electrical apparatus </t>
  </si>
  <si>
    <t>USD776003S1</t>
  </si>
  <si>
    <t xml:space="preserve">Light tactical vehicle hull </t>
  </si>
  <si>
    <t>US9214710B1</t>
  </si>
  <si>
    <t xml:space="preserve">Hybrid battery power system </t>
  </si>
  <si>
    <t>US9688181B2</t>
  </si>
  <si>
    <t xml:space="preserve">Control method for a hybrid refrigeration system </t>
  </si>
  <si>
    <t>GB0316506D0</t>
  </si>
  <si>
    <t>Thermocable Flexible Elements</t>
  </si>
  <si>
    <t xml:space="preserve">Heating blanket </t>
  </si>
  <si>
    <t>US9499067B2</t>
  </si>
  <si>
    <t xml:space="preserve">Power management in electric vehicles </t>
  </si>
  <si>
    <t>US20160276854A1</t>
  </si>
  <si>
    <t xml:space="preserve">Battery pack and connecting circuits of battery modules </t>
  </si>
  <si>
    <t>US10336373B2</t>
  </si>
  <si>
    <t>US10084175B1</t>
  </si>
  <si>
    <t xml:space="preserve">Battery system assembly press </t>
  </si>
  <si>
    <t>US10081299B2</t>
  </si>
  <si>
    <t xml:space="preserve">Front end sensor for pedestrians </t>
  </si>
  <si>
    <t>US9960402B2</t>
  </si>
  <si>
    <t xml:space="preserve">Process of manufacturing a battery system assembly using the battery system assembly press </t>
  </si>
  <si>
    <t>EP3188303A1</t>
  </si>
  <si>
    <t>EP3188279A1</t>
  </si>
  <si>
    <t xml:space="preserve">Battery packaging and insert molding for electric vehicles </t>
  </si>
  <si>
    <t>DE102017105709A1</t>
  </si>
  <si>
    <t xml:space="preserve">Batterieaufnahme mit Verstärkungsstruktur und Verwendung </t>
  </si>
  <si>
    <t>DE102016110335A1</t>
  </si>
  <si>
    <t xml:space="preserve">Batterieaufnahme und Verwendung einer Batterieaufnahme </t>
  </si>
  <si>
    <t>WO2018166895A1</t>
  </si>
  <si>
    <t xml:space="preserve">Battery housing comprising a reinforcing structure and use </t>
  </si>
  <si>
    <t>WO2017207502A1</t>
  </si>
  <si>
    <t xml:space="preserve">Battery holder and use of a battery holder </t>
  </si>
  <si>
    <t>WO2020146473A1</t>
  </si>
  <si>
    <t>US9727031B2</t>
  </si>
  <si>
    <t>Tk Holdings Inc.</t>
  </si>
  <si>
    <t xml:space="preserve">Pressure sensor including a pressure sensitive material for use with control systems and methods of using the same </t>
  </si>
  <si>
    <t>US9696223B2</t>
  </si>
  <si>
    <t xml:space="preserve">Single layer force sensor </t>
  </si>
  <si>
    <t>DE112013004512T5</t>
  </si>
  <si>
    <t>US9007190B2</t>
  </si>
  <si>
    <t xml:space="preserve">Steering wheel sensors </t>
  </si>
  <si>
    <t>US8725230B2</t>
  </si>
  <si>
    <t xml:space="preserve">Steering wheel with hand sensors </t>
  </si>
  <si>
    <t>WO2013154720A1</t>
  </si>
  <si>
    <t>US8587422B2</t>
  </si>
  <si>
    <t>Tk Holdings, Inc.</t>
  </si>
  <si>
    <t xml:space="preserve">Occupant sensing system </t>
  </si>
  <si>
    <t>DE102011006448A1</t>
  </si>
  <si>
    <t>EP3218213A1</t>
  </si>
  <si>
    <t>Tofas Turk Otomobil Fabrikasi Anonim Sirketi</t>
  </si>
  <si>
    <t xml:space="preserve">Heat pump system for electric vehicles </t>
  </si>
  <si>
    <t>WO2016076809A1</t>
  </si>
  <si>
    <t>US7877895B2</t>
  </si>
  <si>
    <t xml:space="preserve">Substrate processing apparatus </t>
  </si>
  <si>
    <t xml:space="preserve">電池容器及び電池 </t>
  </si>
  <si>
    <t xml:space="preserve">回転電機の２極電機子巻線とその製造方法 </t>
  </si>
  <si>
    <t>FR3123763A1</t>
  </si>
  <si>
    <t>Total Marketing Services</t>
  </si>
  <si>
    <t xml:space="preserve">Composition de refroidissement d’une batterie. </t>
  </si>
  <si>
    <t xml:space="preserve">収容体、電池及び電池システム </t>
  </si>
  <si>
    <t>US11400983B2</t>
  </si>
  <si>
    <t>US11329322B2</t>
  </si>
  <si>
    <t>US10984611B2</t>
  </si>
  <si>
    <t xml:space="preserve">Server and information system matching a power-supplying vehicle and a power-receiving vehicle </t>
  </si>
  <si>
    <t>US10894470B2</t>
  </si>
  <si>
    <t xml:space="preserve">Vehicle battery-carrying floor structure </t>
  </si>
  <si>
    <t>US10723385B2</t>
  </si>
  <si>
    <t xml:space="preserve">Vehicle body lower portion structure </t>
  </si>
  <si>
    <t>EP3680953A1</t>
  </si>
  <si>
    <t>EP3608137A1</t>
  </si>
  <si>
    <t>DE102019102258B3</t>
  </si>
  <si>
    <t>US10259506B2</t>
  </si>
  <si>
    <t>US10220882B2</t>
  </si>
  <si>
    <t>DE102017123400A1</t>
  </si>
  <si>
    <t>DE102017124018A1</t>
  </si>
  <si>
    <t>DE102017206566A1</t>
  </si>
  <si>
    <t>US9618954B2</t>
  </si>
  <si>
    <t xml:space="preserve">Vehicle charging system and vehicle charging method with first and second charging operations </t>
  </si>
  <si>
    <t>US9283838B2</t>
  </si>
  <si>
    <t xml:space="preserve">Fuel cell system protection in a vehicle </t>
  </si>
  <si>
    <t>DE112009004862B4</t>
  </si>
  <si>
    <t xml:space="preserve">Brennstoffzellenanordnung und Fahrzeug </t>
  </si>
  <si>
    <t>DE112004002247B8</t>
  </si>
  <si>
    <t xml:space="preserve">Befestigungsstruktur für ein Fahrzeugbatteriepaket </t>
  </si>
  <si>
    <t>US6250711B1</t>
  </si>
  <si>
    <t xml:space="preserve">Energy absorber securing structure and method </t>
  </si>
  <si>
    <t xml:space="preserve">Structural member of automobile </t>
  </si>
  <si>
    <t xml:space="preserve">電池構造 </t>
  </si>
  <si>
    <t>JPH09315801A</t>
  </si>
  <si>
    <t xml:space="preserve">Fuel reforming method, fuel reformer and fuel-cell system provided with the reformer </t>
  </si>
  <si>
    <t>US11533012B2</t>
  </si>
  <si>
    <t xml:space="preserve">High-density integrated power control assemblies having shared cooling system with a motor </t>
  </si>
  <si>
    <t>US11268306B2</t>
  </si>
  <si>
    <t xml:space="preserve">Methods for preventing unintended operation of pivoting door handle </t>
  </si>
  <si>
    <t>US11247529B2</t>
  </si>
  <si>
    <t xml:space="preserve">Systems and methods for providing heating and cooling to a vehicle cabin of autonomous vehicles </t>
  </si>
  <si>
    <t>US10738513B2</t>
  </si>
  <si>
    <t xml:space="preserve">Flush power slide door handle </t>
  </si>
  <si>
    <t>US10655371B2</t>
  </si>
  <si>
    <t xml:space="preserve">Flush powered slide door handle with self-centering bell crank </t>
  </si>
  <si>
    <t>US10655370B2</t>
  </si>
  <si>
    <t xml:space="preserve">Methods for preventing unintended activation of power slide door </t>
  </si>
  <si>
    <t>US10556481B2</t>
  </si>
  <si>
    <t>US10518652B2</t>
  </si>
  <si>
    <t xml:space="preserve">Fuel cell vehicle with power modules </t>
  </si>
  <si>
    <t>US10503232B2</t>
  </si>
  <si>
    <t xml:space="preserve">Vehicle charge resource management </t>
  </si>
  <si>
    <t>US10252610B2</t>
  </si>
  <si>
    <t xml:space="preserve">Electric vehicle and fuel cell vehicle with rankine cycle </t>
  </si>
  <si>
    <t>US10239402B2</t>
  </si>
  <si>
    <t xml:space="preserve">Hybrid vehicle with rankine cycle system, in-wheel motor and power module integrated with power train components </t>
  </si>
  <si>
    <t>US9713962B2</t>
  </si>
  <si>
    <t xml:space="preserve">Systems and methods for reducing the cost of vehicle charging based on route prediction </t>
  </si>
  <si>
    <t>US9616935B2</t>
  </si>
  <si>
    <t xml:space="preserve">Vehicle structures and methods of assembling the same </t>
  </si>
  <si>
    <t>US9487125B2</t>
  </si>
  <si>
    <t xml:space="preserve">External zero emissions indicator </t>
  </si>
  <si>
    <t>US9487239B2</t>
  </si>
  <si>
    <t>US9411507B2</t>
  </si>
  <si>
    <t xml:space="preserve">Synchronized audio feedback for non-visual touch interface system and method </t>
  </si>
  <si>
    <t>US9248838B2</t>
  </si>
  <si>
    <t xml:space="preserve">System and method for a one-time departure schedule setup for charging battery-electric vehicles </t>
  </si>
  <si>
    <t>US9124109B2</t>
  </si>
  <si>
    <t xml:space="preserve">Console assembly with charging state indicator </t>
  </si>
  <si>
    <t>US9045042B2</t>
  </si>
  <si>
    <t>US8768561B2</t>
  </si>
  <si>
    <t xml:space="preserve">Notification system for electrically charged vehicle </t>
  </si>
  <si>
    <t>US11623540B2</t>
  </si>
  <si>
    <t xml:space="preserve">Transport recharge level determination </t>
  </si>
  <si>
    <t>US11571984B2</t>
  </si>
  <si>
    <t xml:space="preserve">Load effects on transport energy </t>
  </si>
  <si>
    <t>US11440435B2</t>
  </si>
  <si>
    <t xml:space="preserve">Multiple transport charging sources </t>
  </si>
  <si>
    <t>US11420529B2</t>
  </si>
  <si>
    <t xml:space="preserve">Prioritizing energy delivery to transports which will provide energy to entities </t>
  </si>
  <si>
    <t>WO2019152072A1</t>
  </si>
  <si>
    <t xml:space="preserve">A composite battery enclosure </t>
  </si>
  <si>
    <t>USD930088S1</t>
  </si>
  <si>
    <t>Traxxas Lp</t>
  </si>
  <si>
    <t xml:space="preserve">Model vehicle shock tower </t>
  </si>
  <si>
    <t>USD929507S1</t>
  </si>
  <si>
    <t>USD896709S1</t>
  </si>
  <si>
    <t>USD955503S1</t>
  </si>
  <si>
    <t>Traxxas, L.P.</t>
  </si>
  <si>
    <t>USD828460S1</t>
  </si>
  <si>
    <t>Traxxas, LP</t>
  </si>
  <si>
    <t>US11143707B2</t>
  </si>
  <si>
    <t>Tti (Macao Commercial Offshore) Limited</t>
  </si>
  <si>
    <t>US10408884B2</t>
  </si>
  <si>
    <t>US11623529B2</t>
  </si>
  <si>
    <t xml:space="preserve">Pulse modulated control with field weakening for improved motor efficiency </t>
  </si>
  <si>
    <t>US11557996B1</t>
  </si>
  <si>
    <t xml:space="preserve">Methods of reducing vibrations for electric motors </t>
  </si>
  <si>
    <t>US11133763B1</t>
  </si>
  <si>
    <t xml:space="preserve">Magnetically de-coupled, separately controlled, multiple electric machine assembly for driving a common shaft </t>
  </si>
  <si>
    <t>US20190288629A1</t>
  </si>
  <si>
    <t xml:space="preserve">Pulsed electric machine control </t>
  </si>
  <si>
    <t>TW404365U</t>
  </si>
  <si>
    <t>Tung Thih Entpr Co Ltd</t>
  </si>
  <si>
    <t xml:space="preserve">Automobile remote controller without key </t>
  </si>
  <si>
    <t>US11097455B2</t>
  </si>
  <si>
    <t>U.S. Farathane Corporation</t>
  </si>
  <si>
    <t xml:space="preserve">Multi-shot mold process and assembly for producing a vehicle panel </t>
  </si>
  <si>
    <t>US11537106B2</t>
  </si>
  <si>
    <t>Uatc, Llc</t>
  </si>
  <si>
    <t xml:space="preserve">Vehicle computing system cooling systems </t>
  </si>
  <si>
    <t>US11493920B2</t>
  </si>
  <si>
    <t xml:space="preserve">Autonomous vehicle integrated user alert and environmental labeling </t>
  </si>
  <si>
    <t>US11430331B2</t>
  </si>
  <si>
    <t xml:space="preserve">Power and thermal management systems and methods for autonomous vehicles </t>
  </si>
  <si>
    <t>EP3979028A1</t>
  </si>
  <si>
    <t xml:space="preserve">Method of operating an autonomous vehicle having independent auxiliary control unit </t>
  </si>
  <si>
    <t>US11287806B2</t>
  </si>
  <si>
    <t>US11126165B2</t>
  </si>
  <si>
    <t>US10050760B2</t>
  </si>
  <si>
    <t xml:space="preserve">Backend communications system for a fleet of autonomous vehicles </t>
  </si>
  <si>
    <t>US10036642B2</t>
  </si>
  <si>
    <t xml:space="preserve">Automated vehicle communications system </t>
  </si>
  <si>
    <t>US9580080B1</t>
  </si>
  <si>
    <t xml:space="preserve">Drive-by-wire control system </t>
  </si>
  <si>
    <t>US10919650B2</t>
  </si>
  <si>
    <t xml:space="preserve">Atomic number (Z) grade shielding materials and methods of making atomic number (Z) grade shielding </t>
  </si>
  <si>
    <t>Universität Konstanz</t>
  </si>
  <si>
    <t>DE19961825A1</t>
  </si>
  <si>
    <t xml:space="preserve">Kühl-Heiz-Kreis mit zwei Kühlern </t>
  </si>
  <si>
    <t>DE102018114825A1</t>
  </si>
  <si>
    <t>WO2019219676A1</t>
  </si>
  <si>
    <t xml:space="preserve">Integrated drive system </t>
  </si>
  <si>
    <t>WO2020053490A1</t>
  </si>
  <si>
    <t xml:space="preserve">Heat exchanger for a motor vehicle electrical component, and associated heat-regulation system </t>
  </si>
  <si>
    <t xml:space="preserve">Dispositif de refroidissement notamment pour vehicule automobile </t>
  </si>
  <si>
    <t>FR3078149A1</t>
  </si>
  <si>
    <t>FR2792259B1</t>
  </si>
  <si>
    <t>Valeo Thermique Moteur Sa</t>
  </si>
  <si>
    <t xml:space="preserve">Dispositif de refroidissement pour vehicule electrique a pile a combustible </t>
  </si>
  <si>
    <t>US10449828B2</t>
  </si>
  <si>
    <t>ValTec, LLC</t>
  </si>
  <si>
    <t xml:space="preserve">System for controlling air flow into the passenger compartment of a vehicle </t>
  </si>
  <si>
    <t>US10649513B2</t>
  </si>
  <si>
    <t>Via Technologies, Inc.</t>
  </si>
  <si>
    <t>US10496147B2</t>
  </si>
  <si>
    <t>DE102009032463B4</t>
  </si>
  <si>
    <t>DE102019214079A1</t>
  </si>
  <si>
    <t>DE102019210576A1</t>
  </si>
  <si>
    <t>DE102019210577A1</t>
  </si>
  <si>
    <t>DE102019210575A1</t>
  </si>
  <si>
    <t xml:space="preserve">Thermomanagementsystem, Fahrzeug und Verfahren zum Betreiben zweier Kühlkreisläufe eines Thermomanagementsystems </t>
  </si>
  <si>
    <t>EP4091869A1</t>
  </si>
  <si>
    <t xml:space="preserve">Method and arrangement for controlling the charging and discharging of a high-voltage battery system </t>
  </si>
  <si>
    <t>US9744873B2</t>
  </si>
  <si>
    <t xml:space="preserve">Method and control device for charging a battery of a vehicle </t>
  </si>
  <si>
    <t>US8598847B2</t>
  </si>
  <si>
    <t xml:space="preserve">Balancing voltage for a multi-cell battery system </t>
  </si>
  <si>
    <t>DE102011121058A1</t>
  </si>
  <si>
    <t>DE102012004874B4</t>
  </si>
  <si>
    <t>DE102021205058A1</t>
  </si>
  <si>
    <t>DE102021201547A1</t>
  </si>
  <si>
    <t xml:space="preserve">Verfahren zum spannungsgeführten Betrieb eines Batteriesystems während eines Ladevorgangs </t>
  </si>
  <si>
    <t>DE102019211266B4</t>
  </si>
  <si>
    <t xml:space="preserve">Batteriegehäuse und Kraftfahrzeug </t>
  </si>
  <si>
    <t>DE102019210029A1</t>
  </si>
  <si>
    <t xml:space="preserve">Kühlkreislauf </t>
  </si>
  <si>
    <t>US10587169B2</t>
  </si>
  <si>
    <t xml:space="preserve">Rotor for an electric machine </t>
  </si>
  <si>
    <t>US10476401B2</t>
  </si>
  <si>
    <t xml:space="preserve">Device for converting voltage, traction network and method for charging a battery </t>
  </si>
  <si>
    <t>DE102017212990A1</t>
  </si>
  <si>
    <t xml:space="preserve">Verfahren und Vorrichtung zum Eingeben einer Information zur Bedienung eines Gerätes, Kraftfahrzeug sowie Computerprogramm </t>
  </si>
  <si>
    <t>DE102017220744B3</t>
  </si>
  <si>
    <t>US10113881B2</t>
  </si>
  <si>
    <t xml:space="preserve">Method and device for providing an electronic appointment scheduler for a vehicle </t>
  </si>
  <si>
    <t>US9533690B2</t>
  </si>
  <si>
    <t xml:space="preserve">Method and device for displaying vehicle parameters including energy supply and distance traveled </t>
  </si>
  <si>
    <t>DE102014221959A1</t>
  </si>
  <si>
    <t>DE102014201863A1</t>
  </si>
  <si>
    <t>WO2013083465A1</t>
  </si>
  <si>
    <t>DE102012011605A1</t>
  </si>
  <si>
    <t>WO2012076126A1</t>
  </si>
  <si>
    <t>USD876344S1</t>
  </si>
  <si>
    <t>Volta Charging, Lcc</t>
  </si>
  <si>
    <t>USD876342S1</t>
  </si>
  <si>
    <t>USD950485S1</t>
  </si>
  <si>
    <t>USD876343S1</t>
  </si>
  <si>
    <t>USD876346S1</t>
  </si>
  <si>
    <t>USD876345S1</t>
  </si>
  <si>
    <t>USD893414S1</t>
  </si>
  <si>
    <t>Volta Charing, LLC</t>
  </si>
  <si>
    <t>US9397502B2</t>
  </si>
  <si>
    <t xml:space="preserve">System and method for proportioned power distribution in power converter arrays </t>
  </si>
  <si>
    <t>US10252628B2</t>
  </si>
  <si>
    <t xml:space="preserve">Fluid-cooled energy storage device having resin encapsulation </t>
  </si>
  <si>
    <t>US10252629B2</t>
  </si>
  <si>
    <t>US11511807B2</t>
  </si>
  <si>
    <t>EP3971065A1</t>
  </si>
  <si>
    <t>US11231837B2</t>
  </si>
  <si>
    <t xml:space="preserve">Remotely controlling vehicle touchscreen controls </t>
  </si>
  <si>
    <t>US11225212B2</t>
  </si>
  <si>
    <t>US10940891B2</t>
  </si>
  <si>
    <t>US10761695B1</t>
  </si>
  <si>
    <t>EP3569480A1</t>
  </si>
  <si>
    <t>EP3540581A1</t>
  </si>
  <si>
    <t xml:space="preserve">Method and system for user adjustment of vehicle settings </t>
  </si>
  <si>
    <t>EP3085868A1</t>
  </si>
  <si>
    <t xml:space="preserve">An arrangement and a method for operating vehicle windows </t>
  </si>
  <si>
    <t>WO2022253411A1</t>
  </si>
  <si>
    <t xml:space="preserve">Energy efficient propulsion based on wheel slip balanced drive </t>
  </si>
  <si>
    <t>EP3463965B1</t>
  </si>
  <si>
    <t xml:space="preserve">A method and system for thermal conditioning of a battery pack </t>
  </si>
  <si>
    <t>DE102021118781A1</t>
  </si>
  <si>
    <t>volytica diagnostics GmbH</t>
  </si>
  <si>
    <t xml:space="preserve">Verfahren zur Bestimmung der Leistungsfähigkeit von elektrischen Fahrzeug-Energiespeichern </t>
  </si>
  <si>
    <t>WO2018011384A1</t>
  </si>
  <si>
    <t>Von Roll Schweiz Ag</t>
  </si>
  <si>
    <t xml:space="preserve">Compressible and flexible composite material useful in particular as a construction material for batteries </t>
  </si>
  <si>
    <t>EP3269540A1</t>
  </si>
  <si>
    <t>Von Roll Schweiz AG</t>
  </si>
  <si>
    <t>WO2017042308A1</t>
  </si>
  <si>
    <t xml:space="preserve">A compressible composite material useful in particular as a construction material for batteries </t>
  </si>
  <si>
    <t>EP3142166A1</t>
  </si>
  <si>
    <t>US9401850B2</t>
  </si>
  <si>
    <t>Vringo Infrastructure Inc.</t>
  </si>
  <si>
    <t xml:space="preserve">Cognitive radio system and cognitive radio carrier device </t>
  </si>
  <si>
    <t>US9374280B2</t>
  </si>
  <si>
    <t xml:space="preserve">Device-to-device based content delivery for time-constrained communications </t>
  </si>
  <si>
    <t>US9300724B2</t>
  </si>
  <si>
    <t>Vringo, Inc.</t>
  </si>
  <si>
    <t xml:space="preserve">Server function for device-to-device based content delivery </t>
  </si>
  <si>
    <t>US9294365B2</t>
  </si>
  <si>
    <t>US10891850B1</t>
  </si>
  <si>
    <t>DE102021119484A1</t>
  </si>
  <si>
    <t>WO2022195126A2</t>
  </si>
  <si>
    <t xml:space="preserve">Cell holder for holding battery cells, and cell module </t>
  </si>
  <si>
    <t xml:space="preserve">Temperiereinrichtung für eine elektrische Batterie </t>
  </si>
  <si>
    <t xml:space="preserve">Batteriemodul und Verfahren zum Herstellen eines Batteriemoduls </t>
  </si>
  <si>
    <t>US10466057B1</t>
  </si>
  <si>
    <t>Wesley Edward Schwie</t>
  </si>
  <si>
    <t>US10223844B1</t>
  </si>
  <si>
    <t>US9915949B2</t>
  </si>
  <si>
    <t>US9646356B1</t>
  </si>
  <si>
    <t>US11565605B2</t>
  </si>
  <si>
    <t xml:space="preserve">Systems and methods for battery capacity management in a fleet of UAVs </t>
  </si>
  <si>
    <t>US11462949B2</t>
  </si>
  <si>
    <t>Wireless electrical Grid LAN, WiGL Inc</t>
  </si>
  <si>
    <t xml:space="preserve">Wireless charging method and system </t>
  </si>
  <si>
    <t>US20130062966A1</t>
  </si>
  <si>
    <t>Witricity Corporation</t>
  </si>
  <si>
    <t xml:space="preserve">Reconfigurable control architectures and algorithms for electric vehicle wireless energy transfer systems </t>
  </si>
  <si>
    <t>DE102020119649A1</t>
  </si>
  <si>
    <t>Witzenmann Gmbh</t>
  </si>
  <si>
    <t xml:space="preserve">Randprofilelement und System für ein Batteriezellen-Gehäuse, Gehäuse für eine Batteriezellen-Anordnung und Batteriezellen-Anordnung mit Gehäuse </t>
  </si>
  <si>
    <t>DE102017116886A1</t>
  </si>
  <si>
    <t>GB2460942B</t>
  </si>
  <si>
    <t xml:space="preserve">Child chair having engaging assembly for a seat </t>
  </si>
  <si>
    <t>CA2940813C</t>
  </si>
  <si>
    <t>US7496607B2</t>
  </si>
  <si>
    <t xml:space="preserve">Method and system for maintaining synchronization between a local data cache and a data store </t>
  </si>
  <si>
    <t xml:space="preserve">車両及びその音響発生方法 </t>
  </si>
  <si>
    <t>DE112014004814B4</t>
  </si>
  <si>
    <t>US11597251B2</t>
  </si>
  <si>
    <t>Ymer Technology AB</t>
  </si>
  <si>
    <t xml:space="preserve">Thermal management unit, thermal management system, and an electrical vehicle including the thermal management system </t>
  </si>
  <si>
    <t>WO2022078661A1</t>
  </si>
  <si>
    <t xml:space="preserve">Thermal management system and an electric vehicle including the thermal management system </t>
  </si>
  <si>
    <t>EP3984792A1</t>
  </si>
  <si>
    <t>EP3984791A1</t>
  </si>
  <si>
    <t>US10424821B2</t>
  </si>
  <si>
    <t>Yotta Solar, Inc.</t>
  </si>
  <si>
    <t xml:space="preserve">Thermally regulated modular energy storage device and methods </t>
  </si>
  <si>
    <t>US9112395B2</t>
  </si>
  <si>
    <t xml:space="preserve">Electromagnetically-countered actuator systems and methods </t>
  </si>
  <si>
    <t>US8625306B2</t>
  </si>
  <si>
    <t xml:space="preserve">Electromagnetically-countered display systems and methods </t>
  </si>
  <si>
    <t>US7876917B2</t>
  </si>
  <si>
    <t xml:space="preserve">Generic electromagnetically-countered systems and methods </t>
  </si>
  <si>
    <t>JPH07263015A</t>
  </si>
  <si>
    <t>Yuasa Corp</t>
  </si>
  <si>
    <t xml:space="preserve">Lead-acid battery </t>
  </si>
  <si>
    <t xml:space="preserve">鉛蓄電池 </t>
  </si>
  <si>
    <t>US10846763B2</t>
  </si>
  <si>
    <t>Zeco Systems Ptd Ltd.</t>
  </si>
  <si>
    <t xml:space="preserve">Methods and apparatuses for charging of electric vehicles </t>
  </si>
  <si>
    <t>US9348381B2</t>
  </si>
  <si>
    <t>Zeco Systems Pte Ltd</t>
  </si>
  <si>
    <t>US10872361B2</t>
  </si>
  <si>
    <t>Zeco Systems Pte Ltd.</t>
  </si>
  <si>
    <t>US10861066B2</t>
  </si>
  <si>
    <t>US10839433B2</t>
  </si>
  <si>
    <t>US10586258B2</t>
  </si>
  <si>
    <t>US10210552B2</t>
  </si>
  <si>
    <t>US10192245B2</t>
  </si>
  <si>
    <t>US10185977B2</t>
  </si>
  <si>
    <t>US10185978B2</t>
  </si>
  <si>
    <t>US10169783B2</t>
  </si>
  <si>
    <t>DE102021208002A1</t>
  </si>
  <si>
    <t>DE102021204677B4</t>
  </si>
  <si>
    <t xml:space="preserve">Antriebssystem für eine Arbeitsmaschine </t>
  </si>
  <si>
    <t>EP3662181B1</t>
  </si>
  <si>
    <t>ZF Friedrichshafen AG</t>
  </si>
  <si>
    <t xml:space="preserve">Oil supply arrangement of a vehicle with an electric machine </t>
  </si>
  <si>
    <t>DE102016222633A1</t>
  </si>
  <si>
    <t>Олександр Сергійович Цихмістро</t>
  </si>
  <si>
    <t>JP4240307B2</t>
  </si>
  <si>
    <t>JP2020518514A</t>
  </si>
  <si>
    <t>アップル インコーポレイテッドＡｐｐｌｅ Ｉｎｃ．</t>
  </si>
  <si>
    <t xml:space="preserve">アクティブサスペンションシステム </t>
  </si>
  <si>
    <t>WO2019117229A1</t>
  </si>
  <si>
    <t>イーグル工業株式会社</t>
  </si>
  <si>
    <t>JP2008532248A</t>
  </si>
  <si>
    <t>ウチカゴ  アルゴン、エルエルシー</t>
  </si>
  <si>
    <t>JP6408912B2</t>
  </si>
  <si>
    <t>エイ１２３・システムズ・リミテッド・ライアビリティ・カンパニーＡ１２３ Ｓｙｓｔｅｍｓ， Ｌｌｃ</t>
  </si>
  <si>
    <t>JP2022519749A</t>
  </si>
  <si>
    <t>エナージャス コーポレイション</t>
  </si>
  <si>
    <t>JP6691273B2</t>
  </si>
  <si>
    <t xml:space="preserve">永久磁石モータ </t>
  </si>
  <si>
    <t xml:space="preserve">電動機 </t>
  </si>
  <si>
    <t>JP6493259B2</t>
  </si>
  <si>
    <t>JP5318128B2</t>
  </si>
  <si>
    <t xml:space="preserve">マルチビュー・ディスプレイ </t>
  </si>
  <si>
    <t xml:space="preserve">携帯型電気エネルギー貯蔵セル用フレーム発明の背景 </t>
  </si>
  <si>
    <t>JP7139350B2</t>
  </si>
  <si>
    <t>サフラン パッセンジャー イノベーションズ， エルエルシー</t>
  </si>
  <si>
    <t>JP5703293B2</t>
  </si>
  <si>
    <t>ジョンソン コントロールズ−サフト アドバンスト パワー ソリューションズ エルエルシー</t>
  </si>
  <si>
    <t xml:space="preserve">ナビゲーション装置、情報表示装置、オブジェクト生成方法、記憶媒体 </t>
  </si>
  <si>
    <t xml:space="preserve">情報処理装置および方法 </t>
  </si>
  <si>
    <t>JP5759230B2</t>
  </si>
  <si>
    <t>ティーケー ホールディングス，インコーポレーテッド</t>
  </si>
  <si>
    <t>JP7251459B2</t>
  </si>
  <si>
    <t>JP7200599B2</t>
  </si>
  <si>
    <t xml:space="preserve">電池の充電方法および充電システム </t>
  </si>
  <si>
    <t>JP7070249B2</t>
  </si>
  <si>
    <t xml:space="preserve">車両用電池ケース構造 </t>
  </si>
  <si>
    <t>JP7040338B2</t>
  </si>
  <si>
    <t>JP7006359B2</t>
  </si>
  <si>
    <t>JP6969420B2</t>
  </si>
  <si>
    <t xml:space="preserve">二次電池 </t>
  </si>
  <si>
    <t>JP6006134B2</t>
  </si>
  <si>
    <t>JP5672294B2</t>
  </si>
  <si>
    <t>JP5140894B2</t>
  </si>
  <si>
    <t>JP5077351B2</t>
  </si>
  <si>
    <t xml:space="preserve">車体の側部構造 </t>
  </si>
  <si>
    <t>JP4946969B2</t>
  </si>
  <si>
    <t xml:space="preserve">電源装置の保護構造 </t>
  </si>
  <si>
    <t xml:space="preserve">蓄電機構の取付構造 </t>
  </si>
  <si>
    <t>JP4483830B2</t>
  </si>
  <si>
    <t xml:space="preserve">ハイブリッド車両の構造 </t>
  </si>
  <si>
    <t>JP4396699B2</t>
  </si>
  <si>
    <t>JP4325700B2</t>
  </si>
  <si>
    <t>JP4277928B1</t>
  </si>
  <si>
    <t>JP4155321B2</t>
  </si>
  <si>
    <t>JP3777981B2</t>
  </si>
  <si>
    <t xml:space="preserve">車両用電源装置 </t>
  </si>
  <si>
    <t>ナショナル・リサーチ・カウンシル・オブ・カナダＮａｔｉｏｎａｌ Ｒｅｓｅａｒｃｈ Ｃｏｕｎｃｉｌ Ｏｆ Ｃａｎａｄａ</t>
  </si>
  <si>
    <t>WO2012164884A1</t>
  </si>
  <si>
    <t>WO2012060031A1</t>
  </si>
  <si>
    <t>WO2012032697A1</t>
  </si>
  <si>
    <t xml:space="preserve">入力装置 </t>
  </si>
  <si>
    <t xml:space="preserve">分布巻のラジアルギャップ型モータおよびその巻線配置方法 </t>
  </si>
  <si>
    <t>JP5602968B1</t>
  </si>
  <si>
    <t xml:space="preserve">温度管理装置及び電源装置 </t>
  </si>
  <si>
    <t xml:space="preserve">リチウムイオン二次電池の充電方法及びその充電制御システム </t>
  </si>
  <si>
    <t>JP5516345B2</t>
  </si>
  <si>
    <t xml:space="preserve">車両用フレーム構造 </t>
  </si>
  <si>
    <t>JP4399729B2</t>
  </si>
  <si>
    <t>JP3500626B2</t>
  </si>
  <si>
    <t xml:space="preserve">車両の車体構造 </t>
  </si>
  <si>
    <t>JP5192170B2</t>
  </si>
  <si>
    <t>ヤマハモーターエレクトロニクス株式会社</t>
  </si>
  <si>
    <t xml:space="preserve">発電制御装置及び鞍乗型車両 </t>
  </si>
  <si>
    <t>JP7160895B2</t>
  </si>
  <si>
    <t>ヨッタ ソーラー インク．</t>
  </si>
  <si>
    <t xml:space="preserve">用于补偿混合动力车辆中的涡轮迟滞的系统和方法 </t>
  </si>
  <si>
    <t>CN107681720B</t>
  </si>
  <si>
    <t>安克创新科技股份有限公司</t>
  </si>
  <si>
    <t xml:space="preserve">Charging apparatus and charging method thereof </t>
  </si>
  <si>
    <t>CN106020661B</t>
  </si>
  <si>
    <t xml:space="preserve">Track pad with internal bezel </t>
  </si>
  <si>
    <t>JP6752258B2</t>
  </si>
  <si>
    <t>JP5091060B2</t>
  </si>
  <si>
    <t>JP4719785B2</t>
  </si>
  <si>
    <t xml:space="preserve">車体側部構造 </t>
  </si>
  <si>
    <t>JP3616005B2</t>
  </si>
  <si>
    <t xml:space="preserve">ハイブリッド車両の冷却装置 </t>
  </si>
  <si>
    <t>JP3509517B2</t>
  </si>
  <si>
    <t xml:space="preserve">電気自動車におけるバッテリおよび電気部品の冷却構造 </t>
  </si>
  <si>
    <t xml:space="preserve">温度制御機構を備えたバッテリ組立体 </t>
  </si>
  <si>
    <t>JP3350189B2</t>
  </si>
  <si>
    <t xml:space="preserve">電気自動車用バッテリボックス装置 </t>
  </si>
  <si>
    <t>CN109599626B</t>
  </si>
  <si>
    <t xml:space="preserve">Temperature adjusting method and temperature adjusting system for vehicle </t>
  </si>
  <si>
    <t>CN105529508A</t>
  </si>
  <si>
    <t xml:space="preserve">Battery heating system, battery device and electric vehicle </t>
  </si>
  <si>
    <t>CN103378622B</t>
  </si>
  <si>
    <t xml:space="preserve">Control charging, discharging electric batteries system and method </t>
  </si>
  <si>
    <t>CN109789915A</t>
  </si>
  <si>
    <t>纯船舶公司</t>
  </si>
  <si>
    <t xml:space="preserve">Watercraft electric propulsion system and related system and method with driving mechanism </t>
  </si>
  <si>
    <t>KR100680901B1</t>
  </si>
  <si>
    <t>김금수</t>
  </si>
  <si>
    <t xml:space="preserve">배터리 관리 시스템 및 그 제어 방법 </t>
  </si>
  <si>
    <t xml:space="preserve">A battery management system and method of controlling thereof </t>
  </si>
  <si>
    <t>김래영</t>
  </si>
  <si>
    <t xml:space="preserve">배터리 셀 균등 충전 장치 </t>
  </si>
  <si>
    <t>CN215299360U</t>
  </si>
  <si>
    <t>达纳加拿大公司</t>
  </si>
  <si>
    <t xml:space="preserve">Thermal management system and heat exchanger for thermal conditioning of batteries </t>
  </si>
  <si>
    <t>WO2016070794A1</t>
  </si>
  <si>
    <t xml:space="preserve">Method and system for monitoring state of charge (soc) of flow battery system, flow battery based on redundancy design of soc detection device, method and device for determining actual capacity of flow battery, and method and system for estimating input-output characteristic of flow battery alternating current side </t>
  </si>
  <si>
    <t>CN108473042B</t>
  </si>
  <si>
    <t xml:space="preserve">Distributed powertrain architecture for commercial vehicles having hybrid powertrains and dual range disconnect axles </t>
  </si>
  <si>
    <t>CN108883699B</t>
  </si>
  <si>
    <t xml:space="preserve">Single motor drive axle with multiple ratios </t>
  </si>
  <si>
    <t>CN104428183B</t>
  </si>
  <si>
    <t xml:space="preserve">The control device of motor vehicle driven by mixed power </t>
  </si>
  <si>
    <t>JP4645982B2</t>
  </si>
  <si>
    <t>富士ゼロックス株式会社</t>
  </si>
  <si>
    <t>JP5092374B2</t>
  </si>
  <si>
    <t>JP4495141B2</t>
  </si>
  <si>
    <t>古河電気工業株式会社</t>
  </si>
  <si>
    <t xml:space="preserve">バッテリ状態判定方法、バッテリ状態判定装置及びバッテリ電源システム </t>
  </si>
  <si>
    <t>JP4015092B2</t>
  </si>
  <si>
    <t xml:space="preserve">二次電池劣化状態判定方法、二次電池劣化状態判定装置及び電源システム </t>
  </si>
  <si>
    <t>CN104598661B</t>
  </si>
  <si>
    <t xml:space="preserve">For the method and apparatus for changing requirement analysis for the project for being related to IT system </t>
  </si>
  <si>
    <t xml:space="preserve">智能控制显示亮度的电子相框 </t>
  </si>
  <si>
    <t>JP5259176B2</t>
  </si>
  <si>
    <t xml:space="preserve">电动车平台 </t>
  </si>
  <si>
    <t xml:space="preserve">运输制冷系统 </t>
  </si>
  <si>
    <t>CN202234240U</t>
  </si>
  <si>
    <t>克斯克管理公司</t>
  </si>
  <si>
    <t xml:space="preserve">Baby carriage with handle </t>
  </si>
  <si>
    <t xml:space="preserve">混合制冷系统的控制方法 </t>
  </si>
  <si>
    <t xml:space="preserve">電池モジュールおよびその製造方法 </t>
  </si>
  <si>
    <t>KR20190132460A</t>
  </si>
  <si>
    <t>도날드슨 컴파니, 인코포레이티드</t>
  </si>
  <si>
    <t>CN107249952B</t>
  </si>
  <si>
    <t xml:space="preserve">用于自主车辆的自适应用户接口 </t>
  </si>
  <si>
    <t>CN109435661A</t>
  </si>
  <si>
    <t xml:space="preserve">用于电动车辆或混合动力车辆的储能器组件 </t>
  </si>
  <si>
    <t xml:space="preserve">For electric vehicle or the accumulator component of hybrid vehicle </t>
  </si>
  <si>
    <t>CN107431237B</t>
  </si>
  <si>
    <t>美国电化学动力公司</t>
  </si>
  <si>
    <t xml:space="preserve">All-solid-state lithium battery </t>
  </si>
  <si>
    <t>CN114258611A</t>
  </si>
  <si>
    <t xml:space="preserve">Battery box, battery, electric device, and method and device for preparing battery </t>
  </si>
  <si>
    <t xml:space="preserve">电池的箱体、电池、用电装置、制备电池的方法和装置 </t>
  </si>
  <si>
    <t>CN110967642B</t>
  </si>
  <si>
    <t>CN208443490U</t>
  </si>
  <si>
    <t xml:space="preserve">A kind of temperature-detecting device and battery pack </t>
  </si>
  <si>
    <t>JP7250914B2</t>
  </si>
  <si>
    <t>寧徳新能源科技有限公司</t>
  </si>
  <si>
    <t>CN110690507A</t>
  </si>
  <si>
    <t xml:space="preserve">Encapsulation of bare electrical core stack within device housing of portable electronic device </t>
  </si>
  <si>
    <t>TWI628569B</t>
  </si>
  <si>
    <t>蘋果公司</t>
  </si>
  <si>
    <t xml:space="preserve">Keyboard with adaptive input row </t>
  </si>
  <si>
    <t xml:space="preserve">具有適應性輸入列之鍵盤 </t>
  </si>
  <si>
    <t xml:space="preserve">高温電池装置 </t>
  </si>
  <si>
    <t>WO2020050422A1</t>
  </si>
  <si>
    <t xml:space="preserve">Automobile manufacturing member </t>
  </si>
  <si>
    <t xml:space="preserve">蓄电池搭载构造 </t>
  </si>
  <si>
    <t xml:space="preserve">電池パックの熱連鎖判定方法及び熱連鎖検知システム </t>
  </si>
  <si>
    <t>WO2019175614A1</t>
  </si>
  <si>
    <t xml:space="preserve">Current control method and current control device for on-vehicle battery chargers </t>
  </si>
  <si>
    <t xml:space="preserve">車載充電器の電流制御方法及び電流制御装置 </t>
  </si>
  <si>
    <t>JP5585363B2</t>
  </si>
  <si>
    <t>JP5531478B2</t>
  </si>
  <si>
    <t xml:space="preserve">バッテリーパック </t>
  </si>
  <si>
    <t>JP5301355B2</t>
  </si>
  <si>
    <t xml:space="preserve">組電池の冷却制御装置 </t>
  </si>
  <si>
    <t>JP4238645B2</t>
  </si>
  <si>
    <t xml:space="preserve">ラミネート電池、およびそれを搭載する車両 </t>
  </si>
  <si>
    <t>JP3758629B2</t>
  </si>
  <si>
    <t xml:space="preserve">ラミネートシートおよびこれを用いたラミネート電池 </t>
  </si>
  <si>
    <t>JP3674571B2</t>
  </si>
  <si>
    <t>JP3572404B2</t>
  </si>
  <si>
    <t xml:space="preserve">電気自動車のバッテリフレーム構造 </t>
  </si>
  <si>
    <t>JP3446712B2</t>
  </si>
  <si>
    <t xml:space="preserve">自動車の前部車体構造 </t>
  </si>
  <si>
    <t xml:space="preserve">車両制御装置 </t>
  </si>
  <si>
    <t>TWI788418B</t>
  </si>
  <si>
    <t>日商艾利電力能源有限公司</t>
  </si>
  <si>
    <t xml:space="preserve">Battery pack and method for manufactaring battery pack </t>
  </si>
  <si>
    <t xml:space="preserve">The method of the charging module of Portable electrical energy storing device, the system of Portable electrical energy storing device and operational power reservoir </t>
  </si>
  <si>
    <t xml:space="preserve">永久磁石式同期モータ及びその製造方法 </t>
  </si>
  <si>
    <t>JP5408441B2</t>
  </si>
  <si>
    <t xml:space="preserve">車両用バッテリケース </t>
  </si>
  <si>
    <t>JP5360041B2</t>
  </si>
  <si>
    <t xml:space="preserve">バッテリケース </t>
  </si>
  <si>
    <t>JP5257610B2</t>
  </si>
  <si>
    <t xml:space="preserve">車両の衝突検知構造 </t>
  </si>
  <si>
    <t>JP5098544B2</t>
  </si>
  <si>
    <t xml:space="preserve">バッテリユニット </t>
  </si>
  <si>
    <t>JP5040566B2</t>
  </si>
  <si>
    <t xml:space="preserve">電気自動車のバッテリー固定構造 </t>
  </si>
  <si>
    <t>JP5029263B2</t>
  </si>
  <si>
    <t xml:space="preserve">電気自動車 </t>
  </si>
  <si>
    <t>JP5013140B2</t>
  </si>
  <si>
    <t xml:space="preserve">バッテリーケース </t>
  </si>
  <si>
    <t>JP4306783B2</t>
  </si>
  <si>
    <t xml:space="preserve">電気自動車のバッテリユニット取付構造 </t>
  </si>
  <si>
    <t>JP4281841B1</t>
  </si>
  <si>
    <t>JP3478317B2</t>
  </si>
  <si>
    <t xml:space="preserve">ボデーの構造 </t>
  </si>
  <si>
    <t>JP7146744B2</t>
  </si>
  <si>
    <t xml:space="preserve">円筒形電池及びその製造方法 </t>
  </si>
  <si>
    <t xml:space="preserve">电池组及电池模组 </t>
  </si>
  <si>
    <t xml:space="preserve">モータのコア及びそれを用いたモータ </t>
  </si>
  <si>
    <t>CN109314445B</t>
  </si>
  <si>
    <t xml:space="preserve">Motor rotor discharge protection </t>
  </si>
  <si>
    <t xml:space="preserve">电动机转子放电保护 </t>
  </si>
  <si>
    <t>CN103847530B</t>
  </si>
  <si>
    <t>通用电气公司</t>
  </si>
  <si>
    <t xml:space="preserve">Electric drive system and energy managing method thereof </t>
  </si>
  <si>
    <t>JP5374978B2</t>
  </si>
  <si>
    <t>凸版印刷株式会社</t>
  </si>
  <si>
    <t>CN203933073U</t>
  </si>
  <si>
    <t>王熙宁</t>
  </si>
  <si>
    <t xml:space="preserve">一种新型汽车充电器 </t>
  </si>
  <si>
    <t>JP3254629B2</t>
  </si>
  <si>
    <t xml:space="preserve">自動車のシルサイド部補強構造 </t>
  </si>
  <si>
    <t>JP4415074B2</t>
  </si>
  <si>
    <t xml:space="preserve">充放電制御システム </t>
  </si>
  <si>
    <t xml:space="preserve">用于电动车辆的电池托盘底板组件 </t>
  </si>
  <si>
    <t>CN108388524A</t>
  </si>
  <si>
    <t>伊姆西Ip控股有限责任公司</t>
  </si>
  <si>
    <t xml:space="preserve">For data cached method and apparatus </t>
  </si>
  <si>
    <t>CN110997376B</t>
  </si>
  <si>
    <t>英纳法天窗系统集团有限公司</t>
  </si>
  <si>
    <t>KR102078297B1</t>
  </si>
  <si>
    <t>박상웅</t>
  </si>
  <si>
    <t xml:space="preserve">Battery Pack of Energy Storage System </t>
  </si>
  <si>
    <t xml:space="preserve">에너지 저장장치용 배터리 팩 </t>
  </si>
  <si>
    <t>WO2011132311A1</t>
  </si>
  <si>
    <t>株式会社 日立製作所</t>
  </si>
  <si>
    <t xml:space="preserve">Battery assembly and method for controlling battery assembly </t>
  </si>
  <si>
    <t xml:space="preserve">組電池および組電池の制御装置 </t>
  </si>
  <si>
    <t>JP7185468B2</t>
  </si>
  <si>
    <t>JP4388359B2</t>
  </si>
  <si>
    <t>株式会社ケンウッド</t>
  </si>
  <si>
    <t xml:space="preserve">車載用マンマシン・インタフェース装置、方法、及びプログラム </t>
  </si>
  <si>
    <t>JP5867305B2</t>
  </si>
  <si>
    <t>JP4692646B2</t>
  </si>
  <si>
    <t>JP3386730B2</t>
  </si>
  <si>
    <t>株式会社ネオックスラボ</t>
  </si>
  <si>
    <t xml:space="preserve">中空構造物における遮断・補強具 </t>
  </si>
  <si>
    <t xml:space="preserve">蓄電装置、蓄電システム、電子機器、電動車両および電力システム </t>
  </si>
  <si>
    <t xml:space="preserve">組電池、蓄電装置、蓄電システム、電子機器、電動車両および電力システム </t>
  </si>
  <si>
    <t>CN113490147A</t>
  </si>
  <si>
    <t>株式会社电装</t>
  </si>
  <si>
    <t xml:space="preserve">用于建立关于便携式设备和车辆的位置信息的系统及方法 </t>
  </si>
  <si>
    <t>JP6744886B2</t>
  </si>
  <si>
    <t xml:space="preserve">電池安全性評価装置、電池安全性評価方法、プログラム、制御回路及び蓄電システム </t>
  </si>
  <si>
    <t>JP4870858B2</t>
  </si>
  <si>
    <t>JP2021174647A</t>
  </si>
  <si>
    <t xml:space="preserve">片面サブマージアーク溶接方法、および片面サブマージアーク溶接装置 </t>
  </si>
  <si>
    <t>KR20210067765A</t>
  </si>
  <si>
    <t xml:space="preserve">배터리의 충전방법 및 이를 위한 배터리 관리 시스템 </t>
  </si>
  <si>
    <t>KR20200029918A</t>
  </si>
  <si>
    <t xml:space="preserve">배터리 충전 방법 및 배터리 충전 시스템 </t>
  </si>
  <si>
    <t>KR101962445B1</t>
  </si>
  <si>
    <t>삼성전자 주식회사</t>
  </si>
  <si>
    <t xml:space="preserve">Mobile terminal having touch screen and method for providing user interface </t>
  </si>
  <si>
    <t xml:space="preserve">배터리 충전 방법 및 배터리 충전 장치 </t>
  </si>
  <si>
    <t>KR102475890B1</t>
  </si>
  <si>
    <t xml:space="preserve">회생 제동을 사용하여 자동차 배터리를 충전하는 방법 및 이를 사용하는 충전 장치 </t>
  </si>
  <si>
    <t xml:space="preserve">배터리 시스템 </t>
  </si>
  <si>
    <t xml:space="preserve">전자 장치 및 이의 충전 방법 </t>
  </si>
  <si>
    <t>KR102222305B1</t>
  </si>
  <si>
    <t xml:space="preserve">Apparatus and method for managing battery </t>
  </si>
  <si>
    <t>KR102221756B1</t>
  </si>
  <si>
    <t xml:space="preserve">배터리 관리 시스템의 전원 제어 방법 및 장치 </t>
  </si>
  <si>
    <t xml:space="preserve">배터리 셀을 냉각하기 위한 구조체 및 이를 포함하는 배터리 시스템 </t>
  </si>
  <si>
    <t xml:space="preserve">전기화학 모델에 기반하여 최적화된 충전 방법 및 장치 </t>
  </si>
  <si>
    <t xml:space="preserve">배터리 관리 장치, 배터리 모듈, 및 배터리 팩 </t>
  </si>
  <si>
    <t>KR101999182B1</t>
  </si>
  <si>
    <t xml:space="preserve">User terminal device and control method thereof </t>
  </si>
  <si>
    <t xml:space="preserve">사용자 단말 장치 및 그의 제어 방법 </t>
  </si>
  <si>
    <t xml:space="preserve">배터리 충전 방법 및 장치 </t>
  </si>
  <si>
    <t xml:space="preserve">배터리의 전하 균형을 탐지하는 배터리 모니터링 장치 및 방법 </t>
  </si>
  <si>
    <t xml:space="preserve">배터리 제어 장치 및 방법 </t>
  </si>
  <si>
    <t>KR20180037708A</t>
  </si>
  <si>
    <t xml:space="preserve">Method and apparatus for managing battery </t>
  </si>
  <si>
    <t>KR20170085369A</t>
  </si>
  <si>
    <t xml:space="preserve">Method and apparatus for managing of battery capacity </t>
  </si>
  <si>
    <t>KR20160103471A</t>
  </si>
  <si>
    <t xml:space="preserve">Electronic device and method for correcting a position of electronic device </t>
  </si>
  <si>
    <t xml:space="preserve">터치스크린 상에서 가변적인 크기로 그룹화된 정보를디스플레이하는 장치 및 방법 </t>
  </si>
  <si>
    <t>송과모터스 주식회사</t>
  </si>
  <si>
    <t>KR20210054755A</t>
  </si>
  <si>
    <t>KR101604710B1</t>
  </si>
  <si>
    <t>싸우쓰웨스트 일렉트로닉 에너지 코포레이션</t>
  </si>
  <si>
    <t>KR20200014317A</t>
  </si>
  <si>
    <t>씨피에스 테크놀로지 홀딩스 엘엘씨</t>
  </si>
  <si>
    <t>알리손 트랜스미션, 인크.</t>
  </si>
  <si>
    <t xml:space="preserve">하이브리드 차량들에서 회생 동안 엔진 구동라인을 연결 해제하기 위한 시스템 및 방법 </t>
  </si>
  <si>
    <t xml:space="preserve">하이브리드 자동 변속기들에서 에너지율 밸런싱을 위한 시스템 및 방법 </t>
  </si>
  <si>
    <t xml:space="preserve">미세다공성 절연체 </t>
  </si>
  <si>
    <t>KR100519197B1</t>
  </si>
  <si>
    <t>앨리언트 테크시스템즈 인코포레이티드</t>
  </si>
  <si>
    <t xml:space="preserve">압출가공 가능한 분절의 결합을 위한 개선된 조인트 </t>
  </si>
  <si>
    <t>에이치엘그린파워 주식회사</t>
  </si>
  <si>
    <t xml:space="preserve">배터리모듈조립체의 냉각 구조 및 냉각 방법 </t>
  </si>
  <si>
    <t>KR20150143402A</t>
  </si>
  <si>
    <t>에코진 파워 시스템스, 엘엘씨</t>
  </si>
  <si>
    <t xml:space="preserve">Supercritical working fluid circuit with a turbo pump and a start pump in series configuration </t>
  </si>
  <si>
    <t>KR101878677B1</t>
  </si>
  <si>
    <t xml:space="preserve">Rotor for electric motor </t>
  </si>
  <si>
    <t xml:space="preserve">웹페이지 표시가 가능한 이동통신 단말기 및 그 제어방법 </t>
  </si>
  <si>
    <t>인셀(주)</t>
  </si>
  <si>
    <t xml:space="preserve">연쇄발화 방지를 고려한 이차 전지 집합구조의 전기적 연결 형상 </t>
  </si>
  <si>
    <t>KR100204138B1</t>
  </si>
  <si>
    <t>정몽규</t>
  </si>
  <si>
    <t xml:space="preserve">자동차의 사이드실 충돌완충장치 </t>
  </si>
  <si>
    <t xml:space="preserve">Side sill shock absorber of automobile </t>
  </si>
  <si>
    <t>젠썸 인코포레이티드</t>
  </si>
  <si>
    <t>조비 에어로, 인크.</t>
  </si>
  <si>
    <t>KR101546609B1</t>
  </si>
  <si>
    <t>주식회사 만도</t>
  </si>
  <si>
    <t xml:space="preserve">자동차의 전자제어장치 </t>
  </si>
  <si>
    <t>KR102380443B1</t>
  </si>
  <si>
    <t xml:space="preserve">An energy storage system having a structure capable of distributing heat to adjacent battery modules </t>
  </si>
  <si>
    <t xml:space="preserve">배터리 장치 및 그 냉각 제어 방법 </t>
  </si>
  <si>
    <t xml:space="preserve">Hbd를 이용한 배터리 시스템의 통신 품질 분석 방법 및 시스템 </t>
  </si>
  <si>
    <t>KR102270234B1</t>
  </si>
  <si>
    <t xml:space="preserve">크로스 빔을 내장한 배터리 모듈 및 이를 포함하는 배터리 팩 </t>
  </si>
  <si>
    <t xml:space="preserve">Battery module embedding cross beam and Battery pack comprising the battery module </t>
  </si>
  <si>
    <t>KR102243578B1</t>
  </si>
  <si>
    <t>KR102044598B1</t>
  </si>
  <si>
    <t xml:space="preserve">Apparatus and method for detect malfunction of battery pack </t>
  </si>
  <si>
    <t xml:space="preserve">배터리 팩 고장 검출 장치 및 방법 </t>
  </si>
  <si>
    <t>KR101840417B1</t>
  </si>
  <si>
    <t xml:space="preserve">Battery Module Comprising Cooling Structure having Minimized Bending of Coolant Channel </t>
  </si>
  <si>
    <t xml:space="preserve">셀 밸런싱부의 고장 진단 장치 및 방법 </t>
  </si>
  <si>
    <t>KR101232786B1</t>
  </si>
  <si>
    <t xml:space="preserve">Battery pack management apparatus and method </t>
  </si>
  <si>
    <t>KR101553713B1</t>
  </si>
  <si>
    <t>주식회사 이랜텍</t>
  </si>
  <si>
    <t xml:space="preserve">전력공급 중단 시 배터리셀 상태 정보를 저장하도록 구성되는 에너지 저장장치 </t>
  </si>
  <si>
    <t>KR20220163504A</t>
  </si>
  <si>
    <t>캘리포니아 인스티튜트 오브 테크놀로지</t>
  </si>
  <si>
    <t xml:space="preserve">Method for abnormality detection, system for detecting abnormality, and energy storage system </t>
  </si>
  <si>
    <t>KR20120065413A</t>
  </si>
  <si>
    <t>케이피아이티 커민즈 인포시스템즈 엘티디.</t>
  </si>
  <si>
    <t xml:space="preserve">Method of providing assistance for a hybrid vehicle based on user input </t>
  </si>
  <si>
    <t>KR20120089633A</t>
  </si>
  <si>
    <t>한국과학기술원</t>
  </si>
  <si>
    <t xml:space="preserve">전기자동차 중대형 배터리 냉각 및 히팅을 위한 병렬형 수냉 시스템의 독립 수압제어 시스템 및 방법 </t>
  </si>
  <si>
    <t xml:space="preserve">전력 품질 측정 장치 및 이를 이용한 순간전압강하 평가 방법 </t>
  </si>
  <si>
    <t>KR102470421B1</t>
  </si>
  <si>
    <t xml:space="preserve">thermal management system </t>
  </si>
  <si>
    <t>KR102303482B1</t>
  </si>
  <si>
    <t xml:space="preserve">Vehicle thermal management system and method </t>
  </si>
  <si>
    <t>KR20180117861A</t>
  </si>
  <si>
    <t>KR20180085958A</t>
  </si>
  <si>
    <t>KR20180065311A</t>
  </si>
  <si>
    <t>KR20180065348A</t>
  </si>
  <si>
    <t>KR20180065332A</t>
  </si>
  <si>
    <t>KR101845241B1</t>
  </si>
  <si>
    <t>한화시스템(주)</t>
  </si>
  <si>
    <t xml:space="preserve">Method for selecting charging speed of Multiple electric car charging machine and The multiple electric car charging machine capable of selecting charging speed </t>
  </si>
  <si>
    <t>KR101875649B1</t>
  </si>
  <si>
    <t>KR101846911B1</t>
  </si>
  <si>
    <t>KR101846908B1</t>
  </si>
  <si>
    <t>KR101836272B1</t>
  </si>
  <si>
    <t xml:space="preserve">차량용 배터리 냉각 시스템 제어방법 </t>
  </si>
  <si>
    <t>KR101703604B1</t>
  </si>
  <si>
    <t xml:space="preserve">동기모터의 스테이터 </t>
  </si>
  <si>
    <t>KR20230026195A</t>
  </si>
  <si>
    <t>KR20230001965A</t>
  </si>
  <si>
    <t xml:space="preserve">Cooling system for electric vehicle </t>
  </si>
  <si>
    <t xml:space="preserve">Ev차량용 냉각시스템 </t>
  </si>
  <si>
    <t>KR20210152794A</t>
  </si>
  <si>
    <t>KR20210126288A</t>
  </si>
  <si>
    <t xml:space="preserve">Safety apparatus for battery system of vehicle </t>
  </si>
  <si>
    <t>KR20210123571A</t>
  </si>
  <si>
    <t>KR20210022220A</t>
  </si>
  <si>
    <t xml:space="preserve">Integrated thermal management module of vehicle </t>
  </si>
  <si>
    <t xml:space="preserve">차량의 통합 열관리 모듈 </t>
  </si>
  <si>
    <t>KR20210005754A</t>
  </si>
  <si>
    <t>KR20210003457A</t>
  </si>
  <si>
    <t>KR20200130554A</t>
  </si>
  <si>
    <t xml:space="preserve">차량용 열관리시스템 </t>
  </si>
  <si>
    <t>KR20200127068A</t>
  </si>
  <si>
    <t>KR20200125792A</t>
  </si>
  <si>
    <t xml:space="preserve">차량의 공조장치 </t>
  </si>
  <si>
    <t>KR20200119587A</t>
  </si>
  <si>
    <t xml:space="preserve">차량용 센터플로어 구조 </t>
  </si>
  <si>
    <t xml:space="preserve">Vehicle center floor structure </t>
  </si>
  <si>
    <t>KR20200025707A</t>
  </si>
  <si>
    <t xml:space="preserve">차량의 냉각시스템 및 그 제어방법 </t>
  </si>
  <si>
    <t>KR20170109283A</t>
  </si>
  <si>
    <t>KR20170045501A</t>
  </si>
  <si>
    <t xml:space="preserve">OBC(On-Board-Charger) output terminal protection method and apparatus </t>
  </si>
  <si>
    <t xml:space="preserve">완속충전기(obc) 출력단 보호 시스템, 방법 및 장치 </t>
  </si>
  <si>
    <t>KR101558797B1</t>
  </si>
  <si>
    <t xml:space="preserve">System and method for controlling Battery to extend driving mileage </t>
  </si>
  <si>
    <t>KR20120063774A</t>
  </si>
  <si>
    <t>KR20120044853A</t>
  </si>
  <si>
    <t xml:space="preserve">플라스틱 복합재를 이용한 전기자동차용 배터리팩 케이스 어셈블리 </t>
  </si>
  <si>
    <t>KR100391604B1</t>
  </si>
  <si>
    <t xml:space="preserve">전기자동차의 배터리트레이 장착구조 </t>
  </si>
  <si>
    <t xml:space="preserve">a battery tray mounting structure of electric vehicle </t>
  </si>
  <si>
    <t xml:space="preserve">Beeldopneeminrichting met kleurcodeerstrookfilterstelsel. </t>
  </si>
  <si>
    <t>US2317205A</t>
  </si>
  <si>
    <t xml:space="preserve">Method of working metals </t>
  </si>
  <si>
    <t>US555502A</t>
  </si>
  <si>
    <t>1896-03-03</t>
  </si>
  <si>
    <t xml:space="preserve">Laura f </t>
  </si>
  <si>
    <t>US555368A</t>
  </si>
  <si>
    <t>1896-02-25</t>
  </si>
  <si>
    <t xml:space="preserve">Gardner and lewis </t>
  </si>
  <si>
    <t>US143884A</t>
  </si>
  <si>
    <t>1873-10-21</t>
  </si>
  <si>
    <t xml:space="preserve">Improvement in water-ejectors </t>
  </si>
  <si>
    <t>US49159A</t>
  </si>
  <si>
    <t>1865-08-01</t>
  </si>
  <si>
    <t xml:space="preserve">Sash-fastener </t>
  </si>
  <si>
    <t xml:space="preserve">  Selectively visible battery charge indicator for exterior trim components</t>
  </si>
  <si>
    <t xml:space="preserve">  METHOD FOR COOLING ELECTRICAL COMPONENTS, DEVICE FOR CARRYING OUT SAID METHOD AND APPLICATION TO COMPONENTS ON BOARD IN A VEHICLE</t>
  </si>
  <si>
    <t xml:space="preserve">  Electric drive module with a motor with a heat sink insert in a rotor shaft</t>
  </si>
  <si>
    <t xml:space="preserve">  Detecting a short circuit in an electrical power distribution network</t>
  </si>
  <si>
    <t xml:space="preserve">  Charger for electric vehicles</t>
  </si>
  <si>
    <t xml:space="preserve">  An electrical energy delivery device having a plurality of utilization units connected in strands, and methods of operating the energy delivery device</t>
  </si>
  <si>
    <t xml:space="preserve">  Lithium Ion Battery</t>
  </si>
  <si>
    <t xml:space="preserve">  Method for operating a motor vehicle</t>
  </si>
  <si>
    <t xml:space="preserve">  Cooling module for a motor vehicle for cooling a drive unit of the motor vehicle, and motor vehicle and method for assembling a motor vehicle</t>
  </si>
  <si>
    <t xml:space="preserve">  Battery arrangement, motor vehicle and method for operating a battery arrangement</t>
  </si>
  <si>
    <t xml:space="preserve">  Method and control device for impedance-based determination of a state of charge of at least one battery cell and motor vehicle</t>
  </si>
  <si>
    <t xml:space="preserve">  Drainage valve for draining a fluid from a fluid collection chamber of a housing of a fluid-carrying device and fluid-carrying device</t>
  </si>
  <si>
    <t xml:space="preserve">  Battery housing with a cooling fluid guide device for a battery system and a cooling system and a motor vehicle for this purpose</t>
  </si>
  <si>
    <t xml:space="preserve">  Electric car thermal management system</t>
  </si>
  <si>
    <t xml:space="preserve">  Process for the preparation of sulfonamides substituted on the nitrogen atom</t>
  </si>
  <si>
    <t xml:space="preserve">  Side skirts of a body of a motor vehicle</t>
  </si>
  <si>
    <t xml:space="preserve">  Energy storage floor system for a motor vehicle</t>
  </si>
  <si>
    <t xml:space="preserve">  Floor arrangement for a motor vehicle, vehicle battery for a motor vehicle and motor vehicle</t>
  </si>
  <si>
    <t xml:space="preserve">  Method for producing a conditioning element, conditioning element and electrical energy store</t>
  </si>
  <si>
    <t xml:space="preserve">  Housing part and method for connecting the storage cells of an energy storage device</t>
  </si>
  <si>
    <t xml:space="preserve">  Method for operating a vehicle electrical system, energy management device and vehicle</t>
  </si>
  <si>
    <t xml:space="preserve">  Temperature control line for an electrical energy store in a motor vehicle, electrical energy store for a motor vehicle and method for producing a temperature control line</t>
  </si>
  <si>
    <t xml:space="preserve">  Temperature control line for an electrical energy store of a motor vehicle, electrical energy store and method for producing such a temperature control line</t>
  </si>
  <si>
    <t xml:space="preserve">  Electrical energy store for a motor vehicle and motor vehicle</t>
  </si>
  <si>
    <t xml:space="preserve">  Temperature control device for an electrical energy store of a motor vehicle, method for operating such a temperature control device and energy store</t>
  </si>
  <si>
    <t xml:space="preserve">  Battery device for a motor vehicle and motor vehicle with a battery device</t>
  </si>
  <si>
    <t xml:space="preserve">  Energy storage device for an electrically driven motor vehicle</t>
  </si>
  <si>
    <t xml:space="preserve">  Energy storage floor assembly for an electrically driven motor vehicle</t>
  </si>
  <si>
    <t xml:space="preserve">  Energy storage device and motor vehicle</t>
  </si>
  <si>
    <t xml:space="preserve">  Storage housing for an energy store in a motor vehicle</t>
  </si>
  <si>
    <t xml:space="preserve">  Robust battery device and motor vehicle</t>
  </si>
  <si>
    <t xml:space="preserve">  Cooling arrangement for a large number of battery cells on a cooling device, high-voltage battery and method for providing a cooling arrangement for a high-voltage battery</t>
  </si>
  <si>
    <t xml:space="preserve">  Central connection of an energy storage structure in a vehicle floor</t>
  </si>
  <si>
    <t xml:space="preserve">  Battery with a cooling and thermal arresting element and motor vehicle</t>
  </si>
  <si>
    <t xml:space="preserve">  Motor vehicle with a battery</t>
  </si>
  <si>
    <t xml:space="preserve">  Motor vehicle with an electric drive device and a rechargeable electrochemical energy store</t>
  </si>
  <si>
    <t xml:space="preserve">  Electrical energy store for a motor vehicle, motor vehicle and method for producing such an electrical energy store</t>
  </si>
  <si>
    <t xml:space="preserve">  Energy storage floor assembly for an electrically powered vehicle</t>
  </si>
  <si>
    <t xml:space="preserve">  Modular system and method for producing structural variants of a housing element for an electrical storage device of a motor vehicle</t>
  </si>
  <si>
    <t xml:space="preserve">  Storage device for storing electrical energy for a motor vehicle, motor vehicle and method for producing a storage housing for a storage device</t>
  </si>
  <si>
    <t xml:space="preserve">  Body for an electrically operated motor vehicle</t>
  </si>
  <si>
    <t xml:space="preserve">  Energy storage for a motor vehicle</t>
  </si>
  <si>
    <t xml:space="preserve">  Energy storage floor assembly for a car body shell</t>
  </si>
  <si>
    <t xml:space="preserve">  Cell contacting system for a battery module of a high-voltage battery of a motor vehicle, battery module, high-voltage battery and motor vehicle</t>
  </si>
  <si>
    <t xml:space="preserve">  Electric energy storage with cooling plates arranged between the cells for emergency cooling</t>
  </si>
  <si>
    <t xml:space="preserve">  A high-voltage battery system with safety device</t>
  </si>
  <si>
    <t xml:space="preserve">  Motor vehicle with electric drive device and rechargeable electrochemical energy storage</t>
  </si>
  <si>
    <t xml:space="preserve">  Operating device and system for operating a motor vehicle</t>
  </si>
  <si>
    <t xml:space="preserve">  Circuit arrangement and energy storage system</t>
  </si>
  <si>
    <t xml:space="preserve">  System for a motor vehicle for heating and / or cooling a battery and a motor vehicle interior</t>
  </si>
  <si>
    <t xml:space="preserve">  Torsionsquerstrebe</t>
  </si>
  <si>
    <t xml:space="preserve">  METHOD FOR THE CHARACTERIZATION OF ACCUMULATORS.</t>
  </si>
  <si>
    <t xml:space="preserve">  SYSTEM AND METHOD FOR THE MEASUREMENT AND PREDICTION OF ACCUMULATION CHARGING EFFICIENCY.</t>
  </si>
  <si>
    <t xml:space="preserve">  Dynamic allocation of power modules for electric vehicle charging</t>
  </si>
  <si>
    <t xml:space="preserve">  BATTERY PACK INCLUDING A PLURALITY OF BATTERIES ELECTRICALLY CONNECTED BETWEEN THEM AND A DIELECTRIC FLUID CIRCULATION SYSTEM PROVIDING BOTH THE COOLING OF THE BATTERIES AND THEIR TIGHTENING</t>
  </si>
  <si>
    <t xml:space="preserve">  Battery module with a plurality of electrochemical accumulators, comprising a nebulizer device for projecting microdroplets in the event of thermal runaway of at least one of the accumulators.</t>
  </si>
  <si>
    <t xml:space="preserve">  Multilayer film including a layer of aqueous gel for cooling at least one accumulator within a battery module, in particular in the event of thermal runaway, Associated module.</t>
  </si>
  <si>
    <t xml:space="preserve">  Electrochemical accumulator, in particular a metal-ion accumulator, with flexible or rigid packaging integrating cooling channels, associated module and manufacturing process.</t>
  </si>
  <si>
    <t xml:space="preserve">  Busbar for battery pack, intended to electrically connect at least one accumulator of the pack and to allow circulation of a heat transfer fluid within it for optimal cooling of the accumulator and the pack, especially in the event of thermal runaway</t>
  </si>
  <si>
    <t xml:space="preserve">  Electrochemical accumulator, in particular a metal-ion accumulator, in flexible packaging integrating one or more orifices for passage of cooling fluid, module and associated manufacturing method.</t>
  </si>
  <si>
    <t xml:space="preserve">  Spacer for battery pack, intended to separate two adjacent accumulators from the pack and to allow circulation of a heat transfer fluid with direct contact with the accumulators for their optimal cooling</t>
  </si>
  <si>
    <t xml:space="preserve">  Door handle assembly with a vehicle door handle</t>
  </si>
  <si>
    <t xml:space="preserve">  operating unit</t>
  </si>
  <si>
    <t xml:space="preserve">  Vehicle with an electrical energy storage device</t>
  </si>
  <si>
    <t xml:space="preserve">  Body support structure for a vehicle, in particular for a passenger car, and vehicle</t>
  </si>
  <si>
    <t xml:space="preserve">  Electric axle drive for a commercial vehicle</t>
  </si>
  <si>
    <t xml:space="preserve">  Information system in a vehicle</t>
  </si>
  <si>
    <t xml:space="preserve">  High-voltage battery and method for monitoring a temperature of a battery control device in an active and inactive operating state</t>
  </si>
  <si>
    <t xml:space="preserve">  Method for charging a traction battery of a vehicle which can also be driven by an electric motor</t>
  </si>
  <si>
    <t xml:space="preserve">  Cooling system, in particular for a motor vehicle, and method for cooling a heat source</t>
  </si>
  <si>
    <t xml:space="preserve">  A refrigeration cycle apparatus</t>
  </si>
  <si>
    <t xml:space="preserve">  Method for operating a vehicle battery, control device and vehicle</t>
  </si>
  <si>
    <t xml:space="preserve">  Method for tempering a traction battery, use of the method and control device</t>
  </si>
  <si>
    <t xml:space="preserve">  Apparatus and method for a two-stage battery encapsulation</t>
  </si>
  <si>
    <t xml:space="preserve">  Drive system for an electric vehicle and electric vehicle</t>
  </si>
  <si>
    <t xml:space="preserve">  Vehicle body of a passenger car with an underfloor battery</t>
  </si>
  <si>
    <t xml:space="preserve">  Motor vehicle high-voltage component</t>
  </si>
  <si>
    <t xml:space="preserve">  Reinforcing element for a vehicle structure, in particular for a sill of a motor vehicle</t>
  </si>
  <si>
    <t xml:space="preserve">  Charging system with at least one charging station for electric vehicles and method for charging one or more electric vehicles</t>
  </si>
  <si>
    <t xml:space="preserve">  Motor vehicle body part</t>
  </si>
  <si>
    <t xml:space="preserve">  Cooling unit for a charging station and charging station with a cooling unit</t>
  </si>
  <si>
    <t xml:space="preserve">  Fastening means for a battery unit in a vehicle body</t>
  </si>
  <si>
    <t xml:space="preserve">  De-energizing a vehicle for a rescue operation</t>
  </si>
  <si>
    <t xml:space="preserve">  system and method for managing thermal problems in one or more industrial processes.</t>
  </si>
  <si>
    <t xml:space="preserve">  electric vehicle power management system</t>
  </si>
  <si>
    <t xml:space="preserve">  Battery modules, battery devices and methods of making a battery module</t>
  </si>
  <si>
    <t xml:space="preserve">  Launching device for electric, unmanned aircraft</t>
  </si>
  <si>
    <t xml:space="preserve">  Automotive seating system</t>
  </si>
  <si>
    <t xml:space="preserve">  ELECTRIC TRACTION VEHICLE WITH COOLING THROUGH REFRIGERATED CYCLE</t>
  </si>
  <si>
    <t xml:space="preserve">  Energy management of an electric vehicle</t>
  </si>
  <si>
    <t xml:space="preserve">  At least partially electrically operable motor vehicle</t>
  </si>
  <si>
    <t xml:space="preserve">  Method and system for operating a vehicle with internal combustion engine</t>
  </si>
  <si>
    <t xml:space="preserve">  Method and device for determining an energy consumption optimized route</t>
  </si>
  <si>
    <t xml:space="preserve">  Liquid-cooled battery system</t>
  </si>
  <si>
    <t xml:space="preserve">  Multilayer thermal insulation element for batteries</t>
  </si>
  <si>
    <t xml:space="preserve">  Method and device for determining the quality of a cable</t>
  </si>
  <si>
    <t xml:space="preserve">  Thermal management system for a vehicle</t>
  </si>
  <si>
    <t xml:space="preserve">  Temperature management system for a vehicle</t>
  </si>
  <si>
    <t xml:space="preserve">  Heat management system for vehicle</t>
  </si>
  <si>
    <t xml:space="preserve">  Device for receiving or emitting heat in a heat pump system for a motor vehicle</t>
  </si>
  <si>
    <t xml:space="preserve">  FRONT ELECTRICAL ACCESSORY DEVICE ASSEMBLY</t>
  </si>
  <si>
    <t xml:space="preserve">  Energy system comprising several energy units and several heat elements</t>
  </si>
  <si>
    <t xml:space="preserve">  Locking system for a door, flap o. The like., Especially for vehicles</t>
  </si>
  <si>
    <t xml:space="preserve">  An automobile door handle</t>
  </si>
  <si>
    <t xml:space="preserve">  Handle with electronics that acts at least partially as mass balance</t>
  </si>
  <si>
    <t xml:space="preserve">  handle device</t>
  </si>
  <si>
    <t xml:space="preserve">  Device for actuating an electrical or mechanical closing device on a door and / or a flap of a vehicle</t>
  </si>
  <si>
    <t xml:space="preserve">  DEGASSING TANK AND MOTOR VEHICLE COMPRISING SUCH A TANK</t>
  </si>
  <si>
    <t xml:space="preserve">  System comprising a door handle and an actuating device for the door handle</t>
  </si>
  <si>
    <t xml:space="preserve">  INTELLIGENT ELECTRONIC SWITCH</t>
  </si>
  <si>
    <t xml:space="preserve">  SMART ELECTRONIC SWITCH</t>
  </si>
  <si>
    <t xml:space="preserve">  INTELLIGENT SEMI-CONDUCTOR SWITCH</t>
  </si>
  <si>
    <t xml:space="preserve">  SILL ASSEMBLY</t>
  </si>
  <si>
    <t xml:space="preserve">  security sill</t>
  </si>
  <si>
    <t xml:space="preserve">  gear pump</t>
  </si>
  <si>
    <t xml:space="preserve">  MOTOR VEHICLE LOCK</t>
  </si>
  <si>
    <t xml:space="preserve">  Air conditioning device for a vehicle</t>
  </si>
  <si>
    <t xml:space="preserve">  METHOD OF ENGINE ASSISTANCE SUPPLIES FOR A BASEADAN HYBRID VEHICLE EXPECTED RANGE OF PROPULSAN</t>
  </si>
  <si>
    <t xml:space="preserve">  Lightweight component in hybrid construction</t>
  </si>
  <si>
    <t xml:space="preserve">  cooling system</t>
  </si>
  <si>
    <t xml:space="preserve">  Double-pull lock for front trunk with emergency release</t>
  </si>
  <si>
    <t xml:space="preserve">  Technology for controlling the temperature of a traction energy storage</t>
  </si>
  <si>
    <t xml:space="preserve">  Vehicle assembly process and vehicle body.</t>
  </si>
  <si>
    <t xml:space="preserve">  Floor structure for a passenger car</t>
  </si>
  <si>
    <t xml:space="preserve">  Sidewall structure for a car body</t>
  </si>
  <si>
    <t xml:space="preserve">  Side skirts for a motor vehicle body and modular system</t>
  </si>
  <si>
    <t xml:space="preserve">  Fastening device for fastening a cell module in a housing and method for fastening</t>
  </si>
  <si>
    <t xml:space="preserve">  Fastening arrangement for fastening a vehicle battery to a body support component</t>
  </si>
  <si>
    <t xml:space="preserve">  As a bottom part of a support structure for an electrically driven vehicle provided battery housing with a frame and electrically powered passenger car</t>
  </si>
  <si>
    <t xml:space="preserve">  Method and device for the production by die-casting of a frame for a battery housing for an electrically driven vehicle</t>
  </si>
  <si>
    <t xml:space="preserve">  CONTROL SYSTEM FOR A MECHANICAL TRANSMISSION OF A MOTOR VEHICLE</t>
  </si>
  <si>
    <t xml:space="preserve">  DOOR HANDLE EQUIPPED WITH AUTOMATIC RETRACTABLE PORTILLON</t>
  </si>
  <si>
    <t xml:space="preserve">  BASS OF BODY FOR MOTOR VEHICLE</t>
  </si>
  <si>
    <t xml:space="preserve">  Charging device and method for charging at least one electric vehicle</t>
  </si>
  <si>
    <t xml:space="preserve">  Underbody structure for motor vehicle</t>
  </si>
  <si>
    <t xml:space="preserve">  Device for fixing to a motor vehicle frame, the rear end of the stretchers of an engine cradle receiving an electric motor for propelling the vehicle.</t>
  </si>
  <si>
    <t xml:space="preserve">  Electrical drive device and engine compartment arrangement for a vehicle</t>
  </si>
  <si>
    <t xml:space="preserve">  Thermally conductive frame for fixtures</t>
  </si>
  <si>
    <t xml:space="preserve">  Method for setting an operating mode of an electrical energy store</t>
  </si>
  <si>
    <t xml:space="preserve">  Method for operating an emergency call system of a vehicle with at least one electrical energy store</t>
  </si>
  <si>
    <t xml:space="preserve">  Short circuit ring and rotor for an electric machine</t>
  </si>
  <si>
    <t xml:space="preserve">  Method for operating an energy storage unit, battery management system for carrying out such a method and energy storage unit with such a battery management system</t>
  </si>
  <si>
    <t xml:space="preserve">  Drying unit and method of operating the same</t>
  </si>
  <si>
    <t xml:space="preserve">  Method for data transmission in a battery management system</t>
  </si>
  <si>
    <t xml:space="preserve">  An oxygen enrichment device, device stack, oxygen enriched fluid recovery device, metal-oxygen battery, and motor vehicle</t>
  </si>
  <si>
    <t xml:space="preserve">  Battery system with battery cells and a device for tempering the battery cells</t>
  </si>
  <si>
    <t xml:space="preserve">  Method for transferring batteries to a discharged state, battery management system, inverter, system for generating an alternating voltage, charging current source and motor vehicle</t>
  </si>
  <si>
    <t xml:space="preserve">  ELECTROCHEMICAL COMPONENT COMPENSATION SYSTEM</t>
  </si>
  <si>
    <t xml:space="preserve">  Battery system that detects excessive current and interrupts current flow with a fuse and relay</t>
  </si>
  <si>
    <t xml:space="preserve">  Gear locking device</t>
  </si>
  <si>
    <t xml:space="preserve">  Battery module housing with spiral-shaped temperature control channel</t>
  </si>
  <si>
    <t xml:space="preserve">  driving means</t>
  </si>
  <si>
    <t xml:space="preserve">  Electric drive unit, in particular for an electric vehicle</t>
  </si>
  <si>
    <t xml:space="preserve">  Fully integrated electric drive device</t>
  </si>
  <si>
    <t xml:space="preserve">  Charging device for charging a vehicle battery</t>
  </si>
  <si>
    <t xml:space="preserve">  Control for washing machines</t>
  </si>
  <si>
    <t xml:space="preserve">  charging station</t>
  </si>
  <si>
    <t xml:space="preserve">  Device for cooling drive units and for heating the interior of a hybrid vehicle</t>
  </si>
  <si>
    <t xml:space="preserve">  Battery holder with reinforcement structure and use</t>
  </si>
  <si>
    <t xml:space="preserve">  Battery intake and use of a battery holder</t>
  </si>
  <si>
    <t xml:space="preserve">  Single-layer force sensor</t>
  </si>
  <si>
    <t xml:space="preserve">  steering wheel sensors</t>
  </si>
  <si>
    <t xml:space="preserve">  DEVICE FOR OPERATING A SCREEN</t>
  </si>
  <si>
    <t xml:space="preserve">  Battery cooling composition.</t>
  </si>
  <si>
    <t xml:space="preserve">  SMOKE EMISSION CONTROL METHOD IN A BATTERY AND A BATTERY SYSTEM</t>
  </si>
  <si>
    <t xml:space="preserve">  Structure of the lower portion of the vehicle body</t>
  </si>
  <si>
    <t xml:space="preserve">  BATTERY FASTENING STRUCTURE FOR ONE VEHICLE</t>
  </si>
  <si>
    <t xml:space="preserve">  Cooling-heating circuit with two coolers</t>
  </si>
  <si>
    <t xml:space="preserve">  Cooling device for a rotating electrical machine and rotating electrical machine for driving a vehicle</t>
  </si>
  <si>
    <t xml:space="preserve">  HEAT EXCHANGER FOR ELECTRICAL COMPONENT OF A MOTOR VEHICLE AND THERMAL CONTROL SYSTEM THEREFOR</t>
  </si>
  <si>
    <t xml:space="preserve">  COOLING DEVICE FOR ELECTRIC VEHICLE WITH FUEL CELL</t>
  </si>
  <si>
    <t xml:space="preserve">  Thermal management system, vehicle and method for operating two cooling circuits of a thermal management system</t>
  </si>
  <si>
    <t xml:space="preserve">  Method and device for displaying information about an energy storage of a vehicle</t>
  </si>
  <si>
    <t xml:space="preserve">  Method for displaying information relating to the charging process and/or the state of charge of an electric or hybrid vehicle</t>
  </si>
  <si>
    <t xml:space="preserve">  Method and arrangement for charging/discharging control of a high-voltage battery system</t>
  </si>
  <si>
    <t xml:space="preserve">  Drive train for a motor vehicle</t>
  </si>
  <si>
    <t xml:space="preserve">  battery case and motor vehicle</t>
  </si>
  <si>
    <t xml:space="preserve">  Cooling circuit</t>
  </si>
  <si>
    <t xml:space="preserve">  Method and device for inputting information for operating a device, motor vehicle and computer program</t>
  </si>
  <si>
    <t xml:space="preserve">  Body structure for a vehicle</t>
  </si>
  <si>
    <t xml:space="preserve">  Air vents for the air conditioning of a vehicle</t>
  </si>
  <si>
    <t xml:space="preserve">  Method and device for displaying vehicle parameters</t>
  </si>
  <si>
    <t xml:space="preserve">  Method and apparatus for providing an electronic scheduler for a vehicle</t>
  </si>
  <si>
    <t xml:space="preserve">  Procedure for determining the performance of electrical vehicle energy storage systems</t>
  </si>
  <si>
    <t xml:space="preserve">  Cell holder for holding battery cells and cell module</t>
  </si>
  <si>
    <t xml:space="preserve">  Edge profile element and system for a battery cell housing, housing for a battery cell assembly and battery cell assembly with housing</t>
  </si>
  <si>
    <t xml:space="preserve">  charging connector</t>
  </si>
  <si>
    <t xml:space="preserve">  Method for increasing the lifetime of an electric vehicle battery, battery control unit for an electric vehicle, electric vehicle and computer program</t>
  </si>
  <si>
    <t xml:space="preserve">  Drive system for a working machine</t>
  </si>
  <si>
    <t xml:space="preserve">  Method and control device for operating an electric motor</t>
  </si>
  <si>
    <t xml:space="preserve">  Vehicle door opening and closing device</t>
  </si>
  <si>
    <t xml:space="preserve">  Active suspension system</t>
  </si>
  <si>
    <t xml:space="preserve">  A novel redox transfer material to prevent overcharge of lithium batteries</t>
  </si>
  <si>
    <t xml:space="preserve">  Hybrid battery system</t>
  </si>
  <si>
    <t xml:space="preserve">  Systems and methods for estimating the optimum phase for use with individual antennas in an antenna array</t>
  </si>
  <si>
    <t xml:space="preserve">  A method for selectively activating the antenna area of a near-field charging pad to maximize delivered wireless power</t>
  </si>
  <si>
    <t xml:space="preserve">  Temperature monitoring device, temperature monitoring method, information processing program, and recording medium</t>
  </si>
  <si>
    <t xml:space="preserve">  Battery charge rate estimation device</t>
  </si>
  <si>
    <t xml:space="preserve">  Vehicle instrument</t>
  </si>
  <si>
    <t xml:space="preserve">  Seat activation control by in-flight entertainment system</t>
  </si>
  <si>
    <t xml:space="preserve">  Lithium-ion battery module</t>
  </si>
  <si>
    <t xml:space="preserve">  Steering wheel with hand sensor</t>
  </si>
  <si>
    <t xml:space="preserve">  Power management system and server</t>
  </si>
  <si>
    <t xml:space="preserve">  Vehicle power unit structure</t>
  </si>
  <si>
    <t xml:space="preserve">  Floor structure with vehicle batteries</t>
  </si>
  <si>
    <t xml:space="preserve">  Battery smoke determination method and battery system</t>
  </si>
  <si>
    <t xml:space="preserve">  Connecting member</t>
  </si>
  <si>
    <t xml:space="preserve">  Battery pack and vehicle</t>
  </si>
  <si>
    <t xml:space="preserve">  Power supply using fuel cell and chargeable / dischargeable power storage unit</t>
  </si>
  <si>
    <t xml:space="preserve">  POWER OUTPUT DEVICE, VEHICLE MOUNTING THE SAME, AND METHOD FOR CONTROLLING POWER OUTPUT DEVICE</t>
  </si>
  <si>
    <t xml:space="preserve">  Hybrid vehicle display device, hybrid vehicle, and hybrid vehicle display method</t>
  </si>
  <si>
    <t xml:space="preserve">  Cage rotor and electric motor including cage rotor</t>
  </si>
  <si>
    <t xml:space="preserve">  Vehicle information display device</t>
  </si>
  <si>
    <t xml:space="preserve">  Power generation control device and saddle riding type vehicle</t>
  </si>
  <si>
    <t xml:space="preserve">  Thermally regulated modular energy storage device and method</t>
  </si>
  <si>
    <t xml:space="preserve">  Hybrid vehicle cooling system</t>
  </si>
  <si>
    <t xml:space="preserve">  Information processing apparatus and information processing program</t>
  </si>
  <si>
    <t xml:space="preserve">  Data center and data transfer method</t>
  </si>
  <si>
    <t xml:space="preserve">  Portable electronic devices</t>
  </si>
  <si>
    <t xml:space="preserve">  Vent with Relief Valve</t>
  </si>
  <si>
    <t xml:space="preserve">  Charging method, electronic device and storage medium</t>
  </si>
  <si>
    <t xml:space="preserve">  battery pack</t>
  </si>
  <si>
    <t xml:space="preserve">  Battery cooling control device</t>
  </si>
  <si>
    <t xml:space="preserve">  Bipolar battery</t>
  </si>
  <si>
    <t xml:space="preserve">  Car front body structure</t>
  </si>
  <si>
    <t xml:space="preserve">  Battery case for vehicle</t>
  </si>
  <si>
    <t xml:space="preserve">  Vehicle collision detection structure</t>
  </si>
  <si>
    <t xml:space="preserve">  Battery case</t>
  </si>
  <si>
    <t xml:space="preserve">  Electric vehicle battery unit mounting structure</t>
  </si>
  <si>
    <t xml:space="preserve">  Vehicle transmission</t>
  </si>
  <si>
    <t xml:space="preserve">  POWER SUPPLY DEVICE AND VEHICLE INCLUDING THE SAME, ELECTRICAL STORAGE DEVICE, AND SEPARATOR FOR POWER SUPPLY DEVICE</t>
  </si>
  <si>
    <t xml:space="preserve">  Easy-open pillow packaging bag</t>
  </si>
  <si>
    <t xml:space="preserve">  Reinforcement structure for sill side of automobile</t>
  </si>
  <si>
    <t xml:space="preserve">  vehicle thermal management system</t>
  </si>
  <si>
    <t xml:space="preserve">  In-vehicle man-machine interface device, method, and program</t>
  </si>
  <si>
    <t xml:space="preserve">  Power source control device</t>
  </si>
  <si>
    <t xml:space="preserve">  Switch device</t>
  </si>
  <si>
    <t xml:space="preserve">  Isolation and reinforcement tools for hollow structures</t>
  </si>
  <si>
    <t xml:space="preserve">  Battery safety evaluation device, battery safety evaluation method, program, control circuit, and power storage system</t>
  </si>
  <si>
    <t xml:space="preserve">  Lead acid battery</t>
  </si>
  <si>
    <t>引用专利号</t>
    <phoneticPr fontId="18" type="noConversion"/>
  </si>
  <si>
    <t>专利介绍</t>
    <phoneticPr fontId="18" type="noConversion"/>
  </si>
  <si>
    <t>(中文)</t>
  </si>
  <si>
    <t xml:space="preserve">充电方法、充电设备、车辆、可读存储介质和芯片 </t>
  </si>
  <si>
    <t xml:space="preserve">充电方法、充电装置、车辆、可读存储介质和芯片 </t>
  </si>
  <si>
    <t xml:space="preserve">大型储能系统的电池箱及爆炸泄放方法 </t>
  </si>
  <si>
    <t xml:space="preserve">用于大型储能系统的电池箱，以及爆炸泄放方法 </t>
  </si>
  <si>
    <t xml:space="preserve">大型储能系统的电池罐及泄爆方法 </t>
  </si>
  <si>
    <t xml:space="preserve">车辆的热管理系统和车辆 </t>
  </si>
  <si>
    <t xml:space="preserve">用于控制车辆的移动装置的交互方法和装置 </t>
  </si>
  <si>
    <t xml:space="preserve">信息演示方法及装置 </t>
  </si>
  <si>
    <t xml:space="preserve">车辆和车辆的热管理系统 </t>
  </si>
  <si>
    <t xml:space="preserve">多热源直流储能装置的集成热管理系统及控制方法 </t>
  </si>
  <si>
    <t xml:space="preserve">用于控制车辆稳定性的方法和设备 </t>
  </si>
  <si>
    <t xml:space="preserve">基于功率调节和控制的填充电桩及系统 </t>
  </si>
  <si>
    <t xml:space="preserve">控制车辆稳定性的方法和设备 </t>
  </si>
  <si>
    <t xml:space="preserve">多热源直流储能装置的综合热管理系统及控制方法 </t>
  </si>
  <si>
    <t xml:space="preserve">汽车门槛装置 </t>
  </si>
  <si>
    <t xml:space="preserve">电池热失控预测方法和装置及计算机可读存储介质 </t>
  </si>
  <si>
    <t xml:space="preserve">带电机余热回收双模式冷却的动力电池的热管理系统 </t>
  </si>
  <si>
    <t xml:space="preserve">带有电机余热回收双模式冷却的动力电池热管理系统 </t>
  </si>
  <si>
    <t xml:space="preserve">蓄电池热失控预测方法及装置及计算机可读存储介质 </t>
  </si>
  <si>
    <t xml:space="preserve">双电池增程型电动汽车的能量供应管理方法及装置 </t>
  </si>
  <si>
    <t xml:space="preserve">电池模块及其制备方法 </t>
  </si>
  <si>
    <t xml:space="preserve">双电池增程型电动汽车的能量供给管理方法及装置 </t>
  </si>
  <si>
    <t xml:space="preserve">双电池增程型电动汽车的供能管理方法及装置 </t>
  </si>
  <si>
    <t xml:space="preserve">蓄电池、电源装置及蓄电池的制备方法和装置 </t>
  </si>
  <si>
    <t xml:space="preserve">蓄电池盒 </t>
  </si>
  <si>
    <t xml:space="preserve">双电池增程型电动汽车的能源供应管理方法及装置 </t>
  </si>
  <si>
    <t xml:space="preserve">蓄电池组管理系统及其控制方法 </t>
  </si>
  <si>
    <t xml:space="preserve">基于充电数据特性的电池内部短路检测方法 </t>
  </si>
  <si>
    <t xml:space="preserve">蓄电池箱 </t>
  </si>
  <si>
    <t xml:space="preserve">蓄电池、电源装置和用于准备蓄电池的方法和装置 </t>
  </si>
  <si>
    <t xml:space="preserve">蓄电池、动力装置及制备蓄电池的方法和装置 </t>
  </si>
  <si>
    <t xml:space="preserve">热失控处理方法和装置及可读存储介质 </t>
  </si>
  <si>
    <t xml:space="preserve">电池系统和电源系统 </t>
  </si>
  <si>
    <t xml:space="preserve">电池、电源装置以及制备电池的方法和装置 </t>
  </si>
  <si>
    <t xml:space="preserve">电池盒 </t>
  </si>
  <si>
    <t xml:space="preserve">电池组地址分配系统、方法和计算机可读存储介质 </t>
  </si>
  <si>
    <t xml:space="preserve">电池管理电路、电池管理系统、电池管理系统的控制方法和电动汽车 </t>
  </si>
  <si>
    <t xml:space="preserve">自毁区和自主车辆导航 </t>
  </si>
  <si>
    <t>电动汽车及车载充电器</t>
  </si>
  <si>
    <t xml:space="preserve">车辆框架结构 </t>
  </si>
  <si>
    <t xml:space="preserve">车架结构 </t>
  </si>
  <si>
    <t xml:space="preserve">电池组地址分配系统、方法及计算机可读存储介质 </t>
  </si>
  <si>
    <t xml:space="preserve">电池包、汽车车身及车辆 </t>
  </si>
  <si>
    <t xml:space="preserve">停车执行器位置学习方法 </t>
  </si>
  <si>
    <t xml:space="preserve">电池包的热管理方法 </t>
  </si>
  <si>
    <t xml:space="preserve">停车执行器位置的学习方法 </t>
  </si>
  <si>
    <t xml:space="preserve">待充电设备、无线充电方法及系统 </t>
  </si>
  <si>
    <t xml:space="preserve">电池组的热管理方法 </t>
  </si>
  <si>
    <t xml:space="preserve">一种4极27槽的电动自行车绕组和电机的方法 </t>
  </si>
  <si>
    <t xml:space="preserve">永磁无刷电机及其制造方法、多轴飞机和机器人 </t>
  </si>
  <si>
    <t xml:space="preserve">电子汽车的动力系统，电子汽车和电池的加热方法 </t>
  </si>
  <si>
    <t xml:space="preserve">永磁无刷电机及其制造方法、多轴飞行器和机器人 </t>
  </si>
  <si>
    <t xml:space="preserve">一种4极27槽的电动自行车的绕组和电机的方法 </t>
  </si>
  <si>
    <t xml:space="preserve">一种4极27槽的电动自行车的绕线和电机的方法 </t>
  </si>
  <si>
    <t xml:space="preserve">用于水田设备的自适应配电系统及方法 </t>
  </si>
  <si>
    <t xml:space="preserve">能量调节电路及利用该电路的运行系统 </t>
  </si>
  <si>
    <t xml:space="preserve">动力电池系统的能量优化装置及方法 </t>
  </si>
  <si>
    <t xml:space="preserve">用于动力电池系统的能量优化装置及方法 </t>
  </si>
  <si>
    <t xml:space="preserve">一种4极27槽的绕线方法及电动自行车用电机 </t>
  </si>
  <si>
    <t xml:space="preserve">一种4极27槽方法及电动自行车用电机的绕线方法 </t>
  </si>
  <si>
    <t xml:space="preserve">一种用于电动自行车的4极27槽绕组和电机的方法 </t>
  </si>
  <si>
    <t xml:space="preserve">锂金属电池的充电方法和装置 </t>
  </si>
  <si>
    <t xml:space="preserve">电源组件及配备该组件的车辆 </t>
  </si>
  <si>
    <t xml:space="preserve">用于检查车辆门是否通过的方法 </t>
  </si>
  <si>
    <t xml:space="preserve">基于低温快速充电确定动力电池热管理参数的方法和系统 </t>
  </si>
  <si>
    <t xml:space="preserve">检查车门通过情况的方法 </t>
  </si>
  <si>
    <t xml:space="preserve">低温下电池储能系统的高效工作方法 </t>
  </si>
  <si>
    <t xml:space="preserve">集成式电驱动系统总成及电动汽车 </t>
  </si>
  <si>
    <t xml:space="preserve">基于低温快充的动力电池热管理参数的确定方法和系统 </t>
  </si>
  <si>
    <t xml:space="preserve">电池组冷却系统的参数设计方法及装置 </t>
  </si>
  <si>
    <t xml:space="preserve">水田设备的自适应配电系统及方法 </t>
  </si>
  <si>
    <t xml:space="preserve">动力总成及配备该动力总成的车辆 </t>
  </si>
  <si>
    <t xml:space="preserve">用于模拟电池的测试负载装置 </t>
  </si>
  <si>
    <t xml:space="preserve">充电开盖接触式开盖控制装置及方法 </t>
  </si>
  <si>
    <t xml:space="preserve">锂金属电池的充电方法及装置 </t>
  </si>
  <si>
    <t xml:space="preserve">电池组热事故的早期检测 </t>
  </si>
  <si>
    <t xml:space="preserve">早期检测电池组中的热事故 </t>
  </si>
  <si>
    <t xml:space="preserve">纯电动汽车开盖充电的远程开盖控制系统及方法 </t>
  </si>
  <si>
    <t xml:space="preserve">电动汽车及车辆的稳定性控制方法及装置 </t>
  </si>
  <si>
    <t xml:space="preserve">移动终端的充电控制方法、存储介质及移动终端 </t>
  </si>
  <si>
    <t xml:space="preserve">带底部防震罩的电动汽车电池组 </t>
  </si>
  <si>
    <t xml:space="preserve">有轨电车液压制动控制方法及系统 </t>
  </si>
  <si>
    <t xml:space="preserve">光纤分布式电池多点测温系统及应用 </t>
  </si>
  <si>
    <t xml:space="preserve">动力系统、动力系统控制方法、无人驾驶航空器及无人驾驶航空器控制方法 </t>
  </si>
  <si>
    <t xml:space="preserve">电动汽车电池组的电池单元 </t>
  </si>
  <si>
    <t>动力系统、动力系统控制方法、无人机</t>
  </si>
  <si>
    <t xml:space="preserve">带有底部防震罩的电动汽车电池组 </t>
  </si>
  <si>
    <t xml:space="preserve">电源系统、电源系统控制方法、无人驾驶航空器及无人驾驶航空器控制方法 </t>
  </si>
  <si>
    <t xml:space="preserve">基于分析层次过程的电动汽车能源系统运行模式的分析优化方法 </t>
  </si>
  <si>
    <t xml:space="preserve">电池组和电动汽车 </t>
  </si>
  <si>
    <t xml:space="preserve">具有双螺旋盘特征的方形锂离子电池片过充电保护系统的添加剂 </t>
  </si>
  <si>
    <t xml:space="preserve">防止电池组内水分积聚的方法和系统 </t>
  </si>
  <si>
    <t xml:space="preserve">电池组的下壳体和电池组 </t>
  </si>
  <si>
    <t xml:space="preserve">形势图插入式前端集成系统 </t>
  </si>
  <si>
    <t xml:space="preserve">电动汽车的散热系统 </t>
  </si>
  <si>
    <t xml:space="preserve">具有底部防震罩的电动汽车电池组 </t>
  </si>
  <si>
    <t xml:space="preserve">动力电池、介质、设备和车辆的充电和加热控制方法及装置 </t>
  </si>
  <si>
    <t xml:space="preserve">防止电池组内湿气积聚的方法和系统 </t>
  </si>
  <si>
    <t xml:space="preserve">电池储能系统低温下的高效工作方法 </t>
  </si>
  <si>
    <t xml:space="preserve">移动终端、存储介质和移动终端的充电控制方法 </t>
  </si>
  <si>
    <t xml:space="preserve">结构新颖的圆柱形电池 </t>
  </si>
  <si>
    <t xml:space="preserve">电动汽车电池组的电池片 </t>
  </si>
  <si>
    <t xml:space="preserve">插件式前端集成系统的情况图 </t>
  </si>
  <si>
    <t xml:space="preserve">电池模块的耐滥用性 </t>
  </si>
  <si>
    <t xml:space="preserve">电池充放电限流方法、电池管理系统及存储介质 </t>
  </si>
  <si>
    <t xml:space="preserve">蓄电池组及装置 </t>
  </si>
  <si>
    <t xml:space="preserve">一种可变焦距的衰减器、激光光源及投影显示装置 </t>
  </si>
  <si>
    <t xml:space="preserve">形势图插件式前端集成系统 </t>
  </si>
  <si>
    <t xml:space="preserve">虚拟化网络功能监控的计算机系统、方法及介质 </t>
  </si>
  <si>
    <t xml:space="preserve">机动车底板的接头 </t>
  </si>
  <si>
    <t xml:space="preserve">基于层次分析法的电动汽车能源系统运行模式的分析优化方法 </t>
  </si>
  <si>
    <t xml:space="preserve">考虑弹性承载度的电网评价和扩展规划方法 </t>
  </si>
  <si>
    <t xml:space="preserve">插件式前端集成系统情况图 </t>
  </si>
  <si>
    <t xml:space="preserve">锂离子电池 </t>
  </si>
  <si>
    <t xml:space="preserve">增程器的瞬时优化控制方法 </t>
  </si>
  <si>
    <t xml:space="preserve">上箱体总成、电池总成和电动汽车 </t>
  </si>
  <si>
    <t xml:space="preserve">虚拟化网络功能监控的计算机系统、方法和介质 </t>
  </si>
  <si>
    <t xml:space="preserve">能够锁定婴儿汽车安全椅的安全显示设备 </t>
  </si>
  <si>
    <t xml:space="preserve">虚拟化网络功能监控的计算机系统、方法和媒介 </t>
  </si>
  <si>
    <t xml:space="preserve">手势激活的引擎盖释放系统 </t>
  </si>
  <si>
    <t xml:space="preserve">电动汽车组安全系统的动力电池 </t>
  </si>
  <si>
    <t xml:space="preserve">电池电量状态的预估方法 </t>
  </si>
  <si>
    <t xml:space="preserve">电流熔断装置及包含该装置的电池总成 </t>
  </si>
  <si>
    <t xml:space="preserve">纯电动汽车充电舱盖控制系统及方法 </t>
  </si>
  <si>
    <t xml:space="preserve">电池总成、电池模块及电池储能装置 </t>
  </si>
  <si>
    <t xml:space="preserve">高比功率金属空气电池系统 </t>
  </si>
  <si>
    <t xml:space="preserve">硅片电镀装置及其使用的阴极插座盒 </t>
  </si>
  <si>
    <t xml:space="preserve">电流熔断器及包含该装置的电池组件 </t>
  </si>
  <si>
    <t xml:space="preserve">蓄电池储能系统充放电控制方法、装置、设备及存储介质 </t>
  </si>
  <si>
    <t xml:space="preserve">铅酸蓄电池的充电保护装置 </t>
  </si>
  <si>
    <t xml:space="preserve">智能防坠落母线槽 </t>
  </si>
  <si>
    <t xml:space="preserve">汽车门窗及汽车的控制方法和中央控制设备 </t>
  </si>
  <si>
    <t xml:space="preserve">汽车门把手控制系统及方法 </t>
  </si>
  <si>
    <t xml:space="preserve">具有一体成型的冷却板的电池模块外壳 </t>
  </si>
  <si>
    <t xml:space="preserve">防止汽车用有油电动空气压缩机的润滑油乳化的方法 </t>
  </si>
  <si>
    <t xml:space="preserve">动力电池组的热管理系统 </t>
  </si>
  <si>
    <t xml:space="preserve">电动汽车低压蓄电池的远程监控保护方法及系统 </t>
  </si>
  <si>
    <t xml:space="preserve">上箱体总成、电池总成及电动汽车 </t>
  </si>
  <si>
    <t xml:space="preserve">蓄电池装置及蓄电池固定架 </t>
  </si>
  <si>
    <t xml:space="preserve">防坠落的智能母线槽 </t>
  </si>
  <si>
    <t xml:space="preserve">磷酸铁锂电池系统的一致性分析方法 </t>
  </si>
  <si>
    <t xml:space="preserve">电池储能系统充放电控制方法、装置、设备及存储介质 </t>
  </si>
  <si>
    <t xml:space="preserve">电动汽车的电池冷却液电路垫 </t>
  </si>
  <si>
    <t xml:space="preserve">计算充电过程中动力电池的充电状态的方法和装置 </t>
  </si>
  <si>
    <t xml:space="preserve">车辆触控事件的处理方法、处理单元和车辆触控屏的传入方式 </t>
  </si>
  <si>
    <t xml:space="preserve">电动汽车的充电柜 </t>
  </si>
  <si>
    <t xml:space="preserve">电流熔断器及由其组成的电池总成 </t>
  </si>
  <si>
    <t xml:space="preserve">一种充电连接器 </t>
  </si>
  <si>
    <t xml:space="preserve">一种应用于自动激活锌银储备电池组加热的平行加热装置 </t>
  </si>
  <si>
    <t xml:space="preserve">线性化状态观测器协同重组OCV的电池SOC估算方法 </t>
  </si>
  <si>
    <t xml:space="preserve">防坠落智能母线槽 </t>
  </si>
  <si>
    <t xml:space="preserve">视频增强控制方法和装置及电子设备 </t>
  </si>
  <si>
    <t xml:space="preserve">避免锂离子电池热失控的方法 </t>
  </si>
  <si>
    <t xml:space="preserve">电动汽车的超快速充电曲线 </t>
  </si>
  <si>
    <t xml:space="preserve">锂离子电池桩 </t>
  </si>
  <si>
    <t xml:space="preserve">电池组热管理装置 </t>
  </si>
  <si>
    <t xml:space="preserve">蓄电池热失控预警方法 </t>
  </si>
  <si>
    <t xml:space="preserve">带载冷却系统的电池容器 </t>
  </si>
  <si>
    <t xml:space="preserve">一种应用于自动激活锌银贮备电池组加温的并行加温装置锂离子电池组 </t>
  </si>
  <si>
    <t xml:space="preserve">电池组的平衡方法、电池管理系统和电池系统 </t>
  </si>
  <si>
    <t xml:space="preserve">一种防止延长电池寿命的工具，用于燃烧施工 </t>
  </si>
  <si>
    <t xml:space="preserve">一种多电级逆变器SVPWM控制方法 </t>
  </si>
  <si>
    <t xml:space="preserve">储能系统供电过程中的故障定位方法、装置及介质 </t>
  </si>
  <si>
    <t xml:space="preserve">用于油电混合动力汽车的电芯温度控制系统及控制方法 </t>
  </si>
  <si>
    <t xml:space="preserve">电动汽车及动力电池脉冲加热控制系统及其控制方法 </t>
  </si>
  <si>
    <t xml:space="preserve">诡异加速模式的控制方法、存储介质及电动汽车 </t>
  </si>
  <si>
    <t xml:space="preserve">电池自加热的装置、系统和方法 </t>
  </si>
  <si>
    <t xml:space="preserve">多个自动充电耦合器的充电管理方法 </t>
  </si>
  <si>
    <t xml:space="preserve">用于车辆门的铰接机构 </t>
  </si>
  <si>
    <t xml:space="preserve">车辆触控传入事件的处理方法、处理单元及车辆触控屏 </t>
  </si>
  <si>
    <t xml:space="preserve">蓄电池组热失控监控控制系统及电动汽车 </t>
  </si>
  <si>
    <t xml:space="preserve">电柜管理方法和装置及电池管理系统 </t>
  </si>
  <si>
    <t xml:space="preserve">蓄电池模块的预警方法和预警装置 </t>
  </si>
  <si>
    <t xml:space="preserve">电控柜管理方法和装置及电池管理系统 </t>
  </si>
  <si>
    <t xml:space="preserve">一种汽车电机控制器效率的测量方法、装置及系统 </t>
  </si>
  <si>
    <t xml:space="preserve">电动汽车电动充电站的多回路进线 </t>
  </si>
  <si>
    <t xml:space="preserve">电动汽车、其车载充电器及车载充电器的控制方法 </t>
  </si>
  <si>
    <t xml:space="preserve">汽车门的铰接机构 </t>
  </si>
  <si>
    <t xml:space="preserve">蓄电池模块 </t>
  </si>
  <si>
    <t xml:space="preserve">防止汽车用有油电动空气压缩机润滑油乳化的方法 </t>
  </si>
  <si>
    <t xml:space="preserve">漏电检测预警装置、漏电检测预警方法及电池模块 </t>
  </si>
  <si>
    <t xml:space="preserve">一种汽车电动天窗 </t>
  </si>
  <si>
    <t xml:space="preserve">吸能箱及带吸能箱的车辆 </t>
  </si>
  <si>
    <t xml:space="preserve">出风口拨动组件 </t>
  </si>
  <si>
    <t xml:space="preserve">汽车车身后部辅助架的安装结构及安装方法 </t>
  </si>
  <si>
    <t xml:space="preserve">一种汽车电机控制器效率的测量方法、装置和系统 </t>
  </si>
  <si>
    <t xml:space="preserve">一种电动汽车电池包的保护结构 </t>
  </si>
  <si>
    <t xml:space="preserve">基于电感式电源的电力变压器温度检测系统及其检测方法 </t>
  </si>
  <si>
    <t xml:space="preserve">用于自加热电池的装置、系统和方法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</si>
</sst>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2">
    <xf numFmtId="0" fontId="0" fillId="0" borderId="0" xfId="0">
      <alignment vertical="center"/>
    </xf>
    <xf numFmtId="14"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0" fontId="0" fillId="34" borderId="0" xfId="0" applyFill="1" applyAlignment="1">
      <alignment horizontal="left" vertical="center"/>
    </xf>
    <xf numFmtId="0" fontId="16" fillId="33" borderId="10" xfId="0" applyFont="1" applyFill="1" applyBorder="1" applyAlignment="1">
      <alignment horizontal="left" vertical="center"/>
    </xf>
    <xf numFmtId="0" fontId="16" fillId="33" borderId="10" xfId="0" applyFont="1" applyFill="1" applyBorder="1">
      <alignment vertical="center"/>
    </xf>
    <xf numFmtId="0" fontId="0" fillId="0" borderId="0" xfId="0" applyAlignment="1"/>
    <xf numFmtId="0" fontId="0" fillId="0" borderId="0" xfId="0" applyNumberFormat="1">
      <alignment vertical="center"/>
    </xf>
    <xf numFmtId="0" fontId="0" fillId="0" borderId="0" xfId="0" applyFill="1" applyAlignment="1">
      <alignment horizontal="left" vertical="center"/>
    </xf>
    <xf numFmtId="0" fontId="0" fillId="34" borderId="0" xfId="0" applyNumberFormat="1" applyFill="1">
      <alignment vertical="center"/>
    </xf>
    <xf numFmtId="14" fontId="0" fillId="0" borderId="0" xfId="0" applyNumberFormat="1" applyAlignmen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776">
    <dxf>
      <fill>
        <patternFill patternType="solid">
          <fgColor rgb="FFFFFF00"/>
          <bgColor rgb="FF000000"/>
        </patternFill>
      </fill>
    </dxf>
    <dxf>
      <fill>
        <patternFill patternType="solid">
          <fgColor rgb="FFFFFF00"/>
          <bgColor rgb="FF000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黎涛" refreshedDate="45042.99867523148" createdVersion="8" refreshedVersion="8" minRefreshableVersion="3" recordCount="37943" xr:uid="{C1281621-59F5-47A2-A3CC-75C33F2B1E75}">
  <cacheSource type="worksheet">
    <worksheetSource ref="A1:F1048576" sheet="爬虫数据"/>
  </cacheSource>
  <cacheFields count="6">
    <cacheField name="Patent number" numFmtId="0">
      <sharedItems containsBlank="1"/>
    </cacheField>
    <cacheField name="Cited by" numFmtId="0">
      <sharedItems containsBlank="1"/>
    </cacheField>
    <cacheField name="Priority date" numFmtId="0">
      <sharedItems containsDate="1" containsBlank="1" containsMixedTypes="1" minDate="1901-06-24T00:00:00" maxDate="2023-04-19T00:00:00"/>
    </cacheField>
    <cacheField name="Assignee" numFmtId="0">
      <sharedItems containsBlank="1" count="7190" longText="1">
        <s v="Guillermo Victor Pintos Pintos"/>
        <s v="本田技研工業株式会社"/>
        <s v="三菱自動車工業株式会社"/>
        <s v="スリーエム  イノベイティブ  プロパティズ  カンパニー"/>
        <s v="日産自動車株式会社"/>
        <s v="トヨタ自動車株式会社"/>
        <s v="Dr. Ing. H.C. F. Porsche Aktiengesellschaft"/>
        <s v="Gentherm Incorporated"/>
        <s v="プライムアースＥｖエナジー株式会社"/>
        <s v="Webasto SE"/>
        <s v="Robert Bosch Gmbh"/>
        <s v="セイコー精機株式会社"/>
        <s v="Skf Textilmasch Komponenten"/>
        <s v="株式会社神戸製鋼所"/>
        <s v="三洋電機株式会社"/>
        <s v="Bayerische Motoren Werke Aktiengesellschaft"/>
        <s v="Sundyne Corp"/>
        <s v="Volkswagen Aktiengesellschaft"/>
        <s v="Magneti Marelli Spa"/>
        <s v="Leviathan Dynamics"/>
        <s v="Audi Aktiengesellschaft"/>
        <s v="ファナック株式会社"/>
        <s v="株式会社日立製作所"/>
        <s v="Heinz Oppermann"/>
        <s v="日立ビークルエナジー株式会社"/>
        <s v="株式会社オートネットワーク技術研究所"/>
        <s v="株式会社村田製作所"/>
        <s v="Zf Friedrichshafen Ag"/>
        <s v="Siemens Ag"/>
        <s v="Gogoro Inc"/>
        <s v="Continental Aktiengesellschaft"/>
        <s v="애플 인크."/>
        <s v="Ford Global Technologies, Llc"/>
        <s v="Audi Ag"/>
        <s v="Wabco Gmbh"/>
        <s v="Robert Bosch Gesellschaft mit beschränkter Haftung"/>
        <s v="Mahle International Gmbh"/>
        <s v="Continental Teves Ag &amp; Co. Ohg"/>
        <s v="財團法人工業技術研究院"/>
        <s v="Rist Gmbh"/>
        <s v="Bosch Rexroth Aktiengesellschaft"/>
        <s v="マクセルホールディングス株式会社"/>
        <s v="Daimlerchrysler Ag"/>
        <s v="アイシン精機株式会社"/>
        <s v="ゴゴロ インク"/>
        <s v="Abb Patent Gmbh"/>
        <s v="日本碍子株式会社"/>
        <s v="Sgl Carbon Se"/>
        <s v="Pymco Tech"/>
        <s v="住友電装株式会社"/>
        <s v="ヤマハ発動機株式会社"/>
        <s v="Siemens Aktiengesellschaft"/>
        <s v="Magna powertrain gmbh &amp; co kg"/>
        <s v="富士重工業株式会社"/>
        <s v="株式会社デンソー"/>
        <s v="Daimler Ag"/>
        <s v="Adler Pelzer Holding Gmbh"/>
        <s v="Valeo Systemes Thermiques"/>
        <s v="Christian Behlen"/>
        <s v="日立建機株式会社"/>
        <s v="三菱電機株式会社"/>
        <s v="Psa Automobiles Sa"/>
        <s v="Deutsches Zentrum für Luft- und Raumfahrt e.V."/>
        <s v="科学技術振興事業団"/>
        <s v="マツダ株式会社"/>
        <s v="조비 에어로, 인크."/>
        <s v="БиЭсЭсТи ЭлЭлСи"/>
        <s v="Kautex Textron Gmbh &amp; Co. Kg"/>
        <s v="ソニー株式会社"/>
        <s v="TiCad GmbH &amp; Co. KG"/>
        <s v="Nordfels Gmbh"/>
        <s v="レノボ・シンガポール・プライベート・リミテッド"/>
        <s v="Michelin &amp; Cie"/>
        <s v="Rwe Generation Se"/>
        <s v="Battery-Direct Gmbh &amp; Co. Kg"/>
        <s v="Airbus Defence and Space GmbH"/>
        <s v="Huber Automotive Ag"/>
        <s v="Faurecia Systemes D'echappement"/>
        <s v="Hammerschmid Maschinenbau Gmbh"/>
        <s v="Олександр Сергійович Цихмістро"/>
        <s v="Siemens AG, 1000 Berlin und 8000 München"/>
        <s v="ナショナル・リサーチ・カウンシル・オブ・カナダＮａｔｉｏｎａｌ Ｒｅｓｅａｒｃｈ Ｃｏｕｎｃｉｌ Ｏｆ Ｃａｎａｄａ"/>
        <s v="Brose Fahrzeugteile Gmbh &amp; Co. Kg, Coburg"/>
        <s v="日立工機株式会社"/>
        <s v="Universität Konstanz"/>
        <s v="Kone Corp"/>
        <s v="Kloeckner-Moeller Elektrizitaetsgesellschaft Mbh, 5300 Bonn, De"/>
        <s v="Kirchhoff Automotive Deutschland Gmbh"/>
        <s v="Kiekert Ag"/>
        <s v="FCA Italy S.p.A."/>
        <s v="Punch Torino S.p.A."/>
        <s v="宁德时代新能源科技股份有限公司"/>
        <s v="삼성에스디아이 주식회사"/>
        <s v="Softcar Sa"/>
        <s v="Lunar Energy, Inc."/>
        <s v="株式会社東芝"/>
        <s v="陕西奥林波斯电力能源有限责任公司"/>
        <s v="Hyundai Motor Company"/>
        <s v="Contemporary Amperex Technology Co., Limited"/>
        <s v="株式会社Subaru"/>
        <s v="上海舞肌科技有限公司"/>
        <s v="Bell Textron Inc."/>
        <s v="Haze Automotive Of America, Inc."/>
        <s v="SANYO Electric Co., Ltd."/>
        <s v="パナソニックＩｐマネジメント株式会社"/>
        <s v="Kabushiki Kaisha Toshiba"/>
        <s v="Lg Energy Solution, Ltd."/>
        <s v="Nat Electric Vehicle Sweden Ab"/>
        <s v="北京理工大学"/>
        <s v="Milwaukee Electric Tool Corporation"/>
        <s v="The Boeing Company"/>
        <s v="GM Global Technology Operations LLC"/>
        <s v="Guangdong Oppo Mobile Telecommunications Corp., Ltd."/>
        <s v="Yazaki Corporation"/>
        <s v="河南新太行电源股份有限公司"/>
        <s v="深圳市德兰明海科技有限公司"/>
        <s v="현대자동차 주식회사"/>
        <s v="Samsung Sdi Co., Ltd."/>
        <s v="Schneider Electric Industries SAS"/>
        <s v="American Battery Solutions, Inc."/>
        <s v="Apple Inc."/>
        <s v="Cummins Inc."/>
        <s v="艾瑞斯公司"/>
        <s v="Narrabundah Technology Holdings Pty Ltd"/>
        <s v="深圳国瑞协创储能技术有限公司"/>
        <s v="엘지전자 주식회사"/>
        <s v="日本製鉄株式会社"/>
        <s v="Tesla, Inc."/>
        <s v="Ningde Amperex Technology Ltd."/>
        <s v="浙江大学"/>
        <s v="三一汽车制造有限公司"/>
        <s v="三洋电机株式会社"/>
        <s v="蜂巢能源科技有限公司"/>
        <s v="Rogers BV"/>
        <s v="주식회사 엘지에너지솔루션"/>
        <s v="Fuji Electric Co., Ltd."/>
        <s v="Baidu Usa Llc"/>
        <s v="Standard Engery Inc."/>
        <s v="Fdk株式会社"/>
        <s v="Rheinisch-Westfälische Technische Hochschule (Rwth) Aachen"/>
        <s v="Atieva, Inc."/>
        <s v="广西电网有限责任公司电力科学研究院"/>
        <s v="현대자동차주식회사"/>
        <s v="广州中国科学院工业技术研究院"/>
        <s v="Rivian Ip Holdings, Llc"/>
        <s v="International Business Machines Corporation"/>
        <s v="Vehtec AB"/>
        <s v="Farasis Energy (Ganzhou) Co., Ltd."/>
        <s v="Neutron Automotive Controls Inc."/>
        <s v="Scania Cv Ab"/>
        <s v="江苏正力新能电池技术有限公司"/>
        <s v="Green Cubes Technology, Llc"/>
        <s v="General Electric Company"/>
        <s v="中国第一汽车股份有限公司"/>
        <s v="Eaton Intelligent Power Limited"/>
        <s v="Dell Products L.P."/>
        <s v="Honda Motor Co., Ltd."/>
        <s v="江铃汽车股份有限公司"/>
        <s v="北京车和家信息技术有限公司"/>
        <s v="Volvo Car Corporation"/>
        <s v="Brose Fahrzeugteile Gmbh &amp; Co. Kommanditgesellschaft, Bamberg"/>
        <s v="Tae Technologies, Inc."/>
        <s v="江苏开沃汽车有限公司"/>
        <s v="Jiangsu Contemporary Amperex Technology Limited"/>
        <s v="中国矿业大学"/>
        <s v="武汉蔚来能源有限公司"/>
        <s v="岚图汽车科技有限公司"/>
        <s v="Tula eTechnology, Inc."/>
        <s v="现代自动车株式会社"/>
        <s v="Brose Fahrzeugteile Se &amp; Co. Kommanditgesellschaft, Bamberg"/>
        <s v="로베르트 보쉬 게엠베하"/>
        <s v="重庆长安新能源汽车科技有限公司"/>
        <s v="Tvs Motor Company Limited"/>
        <s v="AIRBUS HELICOPTERS DEUTSCHLAND GmbH"/>
        <s v="太陽誘電株式会社"/>
        <s v="宁波柔创纳米科技有限公司"/>
        <s v="浙江吉利控股集团有限公司"/>
        <s v="阳光新能源开发股份有限公司"/>
        <s v="株式会社东芝"/>
        <s v="Solomon Eisenbach"/>
        <s v="Airbus Operations Gmbh"/>
        <s v="Nio Usa, Inc."/>
        <s v="明创能源股份有限公司"/>
        <s v="厦门金龙汽车新能源科技有限公司"/>
        <s v="Volvo Truck Corporation"/>
        <s v="Zoox, Inc."/>
        <s v="中车青岛四方车辆研究所有限公司"/>
        <m/>
        <s v="Magna Closures Inc."/>
        <s v="本田技研工业株式会社"/>
        <s v="北京新能源汽车股份有限公司"/>
        <s v="远景能源有限公司"/>
        <s v="3M Innovative Properties Company"/>
        <s v="Zero Electric Vehicles Corp."/>
        <s v="江苏拓米洛环境试验设备有限公司"/>
        <s v="南京美均电子科技有限公司"/>
        <s v="科尔夫斯能源股份公司"/>
        <s v="江苏向荣电气有限公司"/>
        <s v="삼성전자주식회사"/>
        <s v="Ifp Energies Now"/>
        <s v="Cps Technology Holdings Llc"/>
        <s v="Northstar Battery Company, Llc"/>
        <s v="Qnovo Inc."/>
        <s v="Joby Aero, Inc."/>
        <s v="J.S.T. Corporation"/>
        <s v="湖北亿纬动力有限公司"/>
        <s v="Valeo Systèmes Thermiques"/>
        <s v="Ferrari S.P.A."/>
        <s v="Jaguar Land Rover Ltd"/>
        <s v="广东感芯激光科技有限公司"/>
        <s v="Delta Electronics, Inc."/>
        <s v="Commissariat Energie Atomique"/>
        <s v="矢崎総業株式会社"/>
        <s v="Richardson Electronics, Ltd."/>
        <s v="东风汽车集团股份有限公司"/>
        <s v="比亚迪股份有限公司"/>
        <s v="アイシン・エィ・ダブリュ株式会社"/>
        <s v="Chongqing Jinkang Power New Energy Co., Ltd."/>
        <s v="Toyota Motor Engineering &amp; Manufacturing North America, Inc."/>
        <s v="Byd Company Limited"/>
        <s v="安徽美芝精密制造有限公司"/>
        <s v="经纬恒润(天津)研究开发有限公司"/>
        <s v="嘉兴模度新能源有限公司"/>
        <s v="沃尔沃卡车集团"/>
        <s v="Tdk Electronics Ag"/>
        <s v="日产自动车株式会社"/>
        <s v="郑州云海信息技术有限公司"/>
        <s v="佛山赛宝信息产业技术研究院有限公司"/>
        <s v="バイエリシエ・モトーレンウエルケ・アクチエンゲゼルシヤフト"/>
        <s v="Jaguar Land Rover Limited"/>
        <s v="东南大学"/>
        <s v="奥迪股份公司"/>
        <s v="Aurora Flight Sciences Corporation, a subsidiary of The Boeing Company"/>
        <s v="Element Energy, Inc."/>
        <s v="Resilience Magnum IP, LLC"/>
        <s v="Divergent Technologies, Inc."/>
        <s v="荣盛盟固利新能源科技有限公司"/>
        <s v="O2Micro Inc."/>
        <s v="Michael Lynn Froelich"/>
        <s v="테슬라, 인크."/>
        <s v="蔚来(安徽)控股有限公司"/>
        <s v="宫雪峰"/>
        <s v="Ykmc, Inc."/>
        <s v="Karma Automotive Llc"/>
        <s v="Hydac Technology Gmbh"/>
        <s v="E.ON Sverige AB"/>
        <s v="浙江合众新能源汽车有限公司"/>
        <s v="일렉트릭 파워 시스템즈, 아이엔씨."/>
        <s v="赛峰电气与电源公司"/>
        <s v="明峰医疗系统股份有限公司"/>
        <s v="Nxp B.V."/>
        <s v="苏州浪潮智能科技有限公司"/>
        <s v="Renault S.A.S."/>
        <s v="Renault S.A.S"/>
        <s v="Lg Chem, Ltd."/>
        <s v="瑞维安知识产权控股有限责任公司"/>
        <s v="Lcdrives Corp."/>
        <s v="Bren-Tronics, Inc."/>
        <s v="长城汽车股份有限公司"/>
        <s v="Aggreko Deutschland Gmbh"/>
        <s v="奇瑞新能源汽车股份有限公司"/>
        <s v="Sew-Eurodrive Gmbh &amp; Co Kg"/>
        <s v="Voltu Motor, Inc."/>
        <s v="Mazda Motor Corporation"/>
        <s v="珠海格力电器股份有限公司"/>
        <s v="福建中维动力科技股份有限公司"/>
        <s v="Panasonic Intellectual Property Management Co., Ltd."/>
        <s v="シロキ工業株式会社"/>
        <s v="Samsung Electronics Co., Ltd."/>
        <s v="Oppo广东移动通信有限公司"/>
        <s v="日本電産株式会社"/>
        <s v="Murata Manufacturing Co., Ltd."/>
        <s v="國立中央大學"/>
        <s v="Arrival Ltd"/>
        <s v="清华大学"/>
        <s v="Tata Motors European Technical Ct Plc"/>
        <s v="Resource International Inc."/>
        <s v="湖南电将军新能源有限公司"/>
        <s v="DD Dannar, LLC"/>
        <s v="トヨタホーム株式会社"/>
        <s v="Kidde Technologies, Inc."/>
        <s v="Sf Motors, Inc."/>
        <s v="同济大学"/>
        <s v="蔚来汽车科技(安徽)有限公司"/>
        <s v="中国石油大学(华东)"/>
        <s v="株洲齿轮有限责任公司"/>
        <s v="Fogmaker International Ab"/>
        <s v="Shape Corp."/>
        <s v="Airbus Sas"/>
        <s v="国家电网有限公司"/>
        <s v="Vitesco Technologies GmbH"/>
        <s v="Bell Helicopter Textron Inc."/>
        <s v="Phase Motion Control S P A"/>
        <s v="加百裕工业股份有限公司"/>
        <s v="ABB Schweiz AG"/>
        <s v="宝马股份公司"/>
        <s v="Signify Holding B.V."/>
        <s v="上海理工大学"/>
        <s v="Saint Gobain"/>
        <s v="马自达汽车株式会社"/>
        <s v="현대모비스 주식회사"/>
        <s v="SK Hynix Inc."/>
        <s v="Hexagon Purus North America Holdings Inc."/>
        <s v="Recargo, Inc."/>
        <s v="德威(苏州)新能源有限公司"/>
        <s v="몰렉스 엘엘씨"/>
        <s v="Stem, Inc."/>
        <s v="주식회사 엘지화학"/>
        <s v="The Raymond Corporation"/>
        <s v="东风襄阳旅行车有限公司"/>
        <s v="Ted Thomas"/>
        <s v="주식회사 한국쓰리축"/>
        <s v="一般財団法人電力中央研究所"/>
        <s v="Toyota Motor North America, Inc."/>
        <s v="Ge Aviation Systems Llc"/>
        <s v="Гуандун Оппо Мобайл Телекоммьюникейшнс Корп., Лтд."/>
        <s v="青岛能蜂电气有限公司"/>
        <s v="特斯拉公司"/>
        <s v="Valeo Siemens eAutomotive Germany GmbH"/>
        <s v="Chongqing Jinkang New Energy Vehicle Co., Ltd."/>
        <s v="Nifco Inc."/>
        <s v="Canoo Inc."/>
        <s v="Borgwarner Inc."/>
        <s v="广州小鹏汽车科技有限公司"/>
        <s v="一汽解放汽车有限公司"/>
        <s v="Toyota Jidosha Kabushiki Kaisha"/>
        <s v="Karlsruher Institut Fuer Technologie"/>
        <s v="六安市匠心信息科技有限公司"/>
        <s v="Thyssenkrupp Ag"/>
        <s v="현대오트론 주식회사"/>
        <s v="Mitsubishi Electric Corporation"/>
        <s v="河南森源重工有限公司"/>
        <s v="深圳市大疆创新科技有限公司"/>
        <s v="Garrity Power Services Llc"/>
        <s v="Amazon Technologies, Inc."/>
        <s v="Premergy, Inc."/>
        <s v="Magna Steyr Fahrzeugtechnik Ag &amp; Co Kg"/>
        <s v="重庆金康新能源汽车有限公司"/>
        <s v="Celgard, Llc"/>
        <s v="株式会社豊田中央研究所"/>
        <s v="Ford Global Tech Llc"/>
        <s v="Sandvik Intellectual Property AB"/>
        <s v="济南大学"/>
        <s v="福特全球技术公司"/>
        <s v="Thunder Power Electric Vehicle Limited"/>
        <s v="北京汽车股份有限公司"/>
        <s v="Ａｇｃ株式会社"/>
        <s v="Bae Systems Plc"/>
        <s v="Bp Plc"/>
        <s v="Tiveni Mergeco, Inc."/>
        <s v="Cadenza Innovation, Inc."/>
        <s v="Commissariat A L'energie Atomique Et Aux Energies Alternatives"/>
        <s v="Ampaire, Inc."/>
        <s v="STMicroelectronics (Grand Ouest) SAS"/>
        <s v="罗伯特·博世有限公司"/>
        <s v="Nissan Motor"/>
        <s v="Dr.-Ing. Ernst Braun GmbH"/>
        <s v="通用汽车环球科技运作有限责任公司"/>
        <s v="德纳重型车辆系统集团有限责任公司"/>
        <s v="Riad M. Houmani"/>
        <s v="Arm Ltd."/>
        <s v="蔚来汽车有限公司"/>
        <s v="Valeo Equipements Electriques Moteur"/>
        <s v="宝能汽车有限公司"/>
        <s v="Chongqing Jinkang New Energy Automobile Co., Ltd."/>
        <s v="西门子股份公司"/>
        <s v="Envision AESC Japan Ltd."/>
        <s v="Intel Corporation"/>
        <s v="Sumitomo (S.H.I.) Construction Machinery Co., Ltd."/>
        <s v="芯启源电子科技有限公司"/>
        <s v="Psa Automobiles Sa."/>
        <s v="沃尔沃汽车公司"/>
        <s v="Ge Global Sourcing Llc"/>
        <s v="에스케이이노베이션 주식회사"/>
        <s v="福耀玻璃工业集团股份有限公司"/>
        <s v="Swimc Llc"/>
        <s v="新盛力科技股份有限公司"/>
        <s v="Volkswagen Ag"/>
        <s v="山东大学"/>
        <s v="Lancey Energy Storage"/>
        <s v="Moteurs Leroy-Somer"/>
        <s v="Thunder Power New Energy Vehicle Development Company Limited"/>
        <s v="三星Sdi株式会社"/>
        <s v="Dumitru Bojiuc"/>
        <s v="콘티넨탈 오토모티브 시스템 주식회사"/>
        <s v="Inova Semiconductors Gmbh"/>
        <s v="国网北京市电力公司"/>
        <s v="梁兵"/>
        <s v="枣庄学院"/>
        <s v="휴렛-팩커드 디벨롭먼트 컴퍼니, 엘.피."/>
        <s v="宁波洛可信汽车零部件有限公司"/>
        <s v="丰田自动车株式会社"/>
        <s v="엘지이노텍 주식회사"/>
        <s v="株式会社ユーシン"/>
        <s v="Nexans"/>
        <s v="Gm Global Technology Operations Llc."/>
        <s v="江苏鸿鹄电子科技有限公司"/>
        <s v="Ebm-Papst Mulfingen Gmbh &amp; Co. Kg"/>
        <s v="ダイキン工業株式会社"/>
        <s v="國家中山科學研究院"/>
        <s v="Sunforge Llc"/>
        <s v="Faraday &amp; Future Inc."/>
        <s v="蒋康宁"/>
        <s v="福建飞毛腿动力科技有限公司"/>
        <s v="Gogoro Inc."/>
        <s v="Qualcomm Incorporated"/>
        <s v="Current Ways, Inc."/>
        <s v="江森自控科技公司"/>
        <s v="中兴通讯股份有限公司"/>
        <s v="深圳市大富科技股份有限公司"/>
        <s v="株式会社丰田自动织机"/>
        <s v="深圳市旭发智能科技有限公司"/>
        <s v="Protean Electric Ltd"/>
        <s v="Lisa Dräxlmaier GmbH"/>
        <s v="COREteQ Systems Ltd."/>
        <s v="中国电力科学研究院有限公司"/>
        <s v="Polaris Industries Inc."/>
        <s v="Scienlab Beteiligungsgesellschaft Mbh"/>
        <s v="Paxos Consulting &amp; Engineering GmbH &amp; Co. KG"/>
        <s v="Wire Master Industry Co., Ltd."/>
        <s v="Emerson Process Management Regulator Technologies Tulsa, Llc"/>
        <s v="王刚"/>
        <s v="马志成"/>
        <s v="郭涛"/>
        <s v="Rockwell Automation Technologies, Inc."/>
        <s v="成都天府轨谷科技有限公司"/>
        <s v="山东冬瑞高新技术开发有限公司"/>
        <s v="Steering Solutions Ip Holding Corporation"/>
        <s v="贵州航天天马机电科技有限公司"/>
        <s v="FLET GmbH"/>
        <s v="SynCells, Inc."/>
        <s v="Magna Electronics Inc."/>
        <s v="Nidec Motors &amp; Actuators (Germany) Gmbh"/>
        <s v="DePuy Synthes Products, Inc."/>
        <s v="Форд Глобал Технолоджис, ЛЛК"/>
        <s v="威盛電子股份有限公司"/>
        <s v="Huf North America Automotive Parts Manufacturing Corp."/>
        <s v="주식회사 디앤케이"/>
        <s v="华南理工大学"/>
        <s v="南京越博动力系统股份有限公司"/>
        <s v="深圳市比亚迪锂电池有限公司"/>
        <s v="Thomson Power Inc."/>
        <s v="日立オートモティブシステムズ株式会社"/>
        <s v="Johnson Controls Technology Company"/>
        <s v="ティアックス エルエルシーＴｉａｘ Ｌｌｃ"/>
        <s v="Aisin Seiki Kabushiki Kaisha"/>
        <s v="Sogefi Air &amp; Cooling"/>
        <s v="Battelle Energy Alliance, Llc"/>
        <s v="Lincoln Global, Inc."/>
        <s v="Bender Gmbh &amp; Co. Kg"/>
        <s v="Bluecarsharing"/>
        <s v="Microvast Power Systems Co., Ltd."/>
        <s v="Fisher Controls International Llc"/>
        <s v="Bluebus"/>
        <s v="Hamilton Sundstrand Corporation"/>
        <s v="Nextev Limited"/>
        <s v="上海与德科技有限公司"/>
        <s v="리튬 에너지 앤드 파워 게엠베하 운트 코. 카게"/>
        <s v="锂能源和电力有限责任两合公司"/>
        <s v="Lithium Energy and Power GmbH &amp; Co. KG"/>
        <s v="Tanktwo Oy"/>
        <s v="Key Safety Systems, Inc."/>
        <s v="Neuss, Wilhem"/>
        <s v="Thomas Giglio"/>
        <s v="Nidec Motor Corporation"/>
        <s v="Univ Birmingham"/>
        <s v="株式会社安川電機"/>
        <s v="Sony Corporation"/>
        <s v="北汽福田汽车股份有限公司"/>
        <s v="Huf Hülsbeck &amp; Fürst Gmbh &amp; Co. Kg"/>
        <s v="Google Llc"/>
        <s v="奇瑞汽车股份有限公司"/>
        <s v="E-Seven Systems Technology Management Ltd"/>
        <s v="NextEv USA, Inc."/>
        <s v="Phoenix Contact E-Mobility Gmbh"/>
        <s v="睿能創意公司"/>
        <s v="Council Of Scientific &amp; Industrial Research"/>
        <s v="浙江吉利汽车研究院有限公司"/>
        <s v="華碩電腦股份有限公司"/>
        <s v="欣旺达电动汽车电池有限公司"/>
        <s v="株式会社ミツバ"/>
        <s v="Autonetworks Technologies, Ltd."/>
        <s v="Continental Automotive Gmbh"/>
        <s v="株式会社Ｇｓユアサ"/>
        <s v="惠州市亿能电子有限公司"/>
        <s v="Nec Energy Devices, Ltd."/>
        <s v="上海海事大学"/>
        <s v="廣達電腦股份有限公司"/>
        <s v="无锡中感微电子股份有限公司"/>
        <s v="株式会社Lg化学"/>
        <s v="Ada Technologies, Inc."/>
        <s v="Delta Motorsport Ltd"/>
        <s v="X Development Llc"/>
        <s v="三工機器株式会社"/>
        <s v="安徽新能科技有限公司"/>
        <s v="三门峡速达节能新能源科技研究院"/>
        <s v="KNORR-BREMSE Systeme für Nutzfahrzeuge GmbH"/>
        <s v="Bose Corporation"/>
        <s v="Faraday&amp;Future Inc."/>
        <s v="주식회사 효성"/>
        <s v="Hitachi Automotive Systems, Ltd."/>
        <s v="Anhui Xinen Technology Co., Ltd."/>
        <s v="华霆（合肥）动力技术有限公司"/>
        <s v="イーシー パワー，エルエルシー"/>
        <s v="延锋彼欧汽车外饰系统有限公司"/>
        <s v="Ather Energy Pvt. Ltd"/>
        <s v="Otis Elevator Company"/>
        <s v="安徽易威斯新能源科技股份有限公司"/>
        <s v="Savwinch Pty Ltd Acn 148 968 227"/>
        <s v="한온시스템 주식회사"/>
        <s v="Tesla Motors, Inc."/>
        <s v="Lenovo (Singapore) Pte. Ltd."/>
        <s v="住友重機械工業株式会社"/>
        <s v="买易网络科技（北京）有限公司"/>
        <s v="松下知识产权经营株式会社"/>
        <s v="深圳市德西机电有限责任公司"/>
        <s v="厦门金龙旅行车有限公司"/>
        <s v="Faurecia Interieur Ind"/>
        <s v="Cooper Standard GmbH"/>
        <s v="广东欧珀移动通信有限公司"/>
        <s v="微宏动力系统（湖州）有限公司"/>
        <s v="Benteler Automobiltechnik Gmbh"/>
        <s v="诺基亚技术有限公司"/>
        <s v="Xinen Technology Hong Kong Company, Ltd."/>
        <s v="Caterpillar Inc."/>
        <s v="成都九华圆通科技发展有限公司"/>
        <s v="Ntn株式会社"/>
        <s v="Lightening Energy"/>
        <s v="Johnan Manufacturing Inc."/>
        <s v="Peugeot Citroen Automobiles Sa"/>
        <s v="特斯拉汽车公司"/>
        <s v="Spintek Filtration, Inc."/>
        <s v="仁寶電腦工業股份有限公司"/>
        <s v="中车大连电力牵引研发中心有限公司"/>
        <s v="Malik Ouahrani"/>
        <s v="Thunder Power Hong Kong Ltd."/>
        <s v="Telsa Motors, Inc."/>
        <s v="Robert M. Jones"/>
        <s v="アスモ株式会社"/>
        <s v="Bluefin Robotics Corporation"/>
        <s v="Rolls-Royce North American Technologies, Inc."/>
        <s v="Denso Corporation"/>
        <s v="Kreisel Electric GmbH"/>
        <s v="Nikon Vision Co., Ltd."/>
        <s v="Lear Corporation"/>
        <s v="Mediatek Inc."/>
        <s v="Renault Sa"/>
        <s v="Google Technology Holdings LLC"/>
        <s v="H-Tech Ag"/>
        <s v="オムロン株式会社"/>
        <s v="North Carolina State University"/>
        <s v="Samsung Electronics Co., Ltd"/>
        <s v="查志浩"/>
        <s v="Hewlett-Packard Development Company, L.P."/>
        <s v="Yamaha Hatsudoki Kabushiki Kaisha"/>
        <s v="Hitachi Ltd"/>
        <s v="Honda Motor Co Ltd"/>
        <s v="Gkn Driveline International Gmbh"/>
        <s v="Williams Grand Prix Engineering Limited"/>
        <s v="Wistron Corporation"/>
        <s v="Thyssenkrupp Presta Teccenter Ag"/>
        <s v="Google Technology Holdings, LLC"/>
        <s v="Kabushiki Kaisha Toyota Jidoshokki"/>
        <s v="致茂電子股份有限公司"/>
        <s v="株式会社豊田自動織機"/>
        <s v="Jabil Circuit, Inc."/>
        <s v="Elwha Llc"/>
        <s v="三菱电机株式会社"/>
        <s v="合肥国轩高科动力能源有限公司"/>
        <s v="Tesla Motors Inc"/>
        <s v="Richard H. Sherratt and Susan B. Sherratt Revocable Trust Fund"/>
        <s v="深圳市沃特玛电池有限公司"/>
        <s v="Robert Bosch Battery Systems, Llc"/>
        <s v="Rockwell Automation Asia Pacific Business Ctr Pte Ltd"/>
        <s v="Ford Global Technologies, Inc."/>
        <s v="Blackberry Limited"/>
        <s v="Finepower Gmbh"/>
        <s v="Midtronics, Inc."/>
        <s v="E-Aam Driveline Systems Ab"/>
        <s v="Ec Power, Llc"/>
        <s v="北京工业大学"/>
        <s v="Cheevc Ltd."/>
        <s v="Embry-Riddle Aeronautical University, Inc."/>
        <s v="Intersil Americas LLC"/>
        <s v="Renault Sas"/>
        <s v="Hitachi, Ltd."/>
        <s v="ミッドトロニクス インコーポレイテッド"/>
        <s v="陈宇星"/>
        <s v="Nissan Motor Co., Ltd."/>
        <s v="Johnson Controls Technology Llc"/>
        <s v="기아자동차주식회사"/>
        <s v="联想(北京)有限公司"/>
        <s v="V &amp; M Deutschland Gmbh"/>
        <s v="オートモーティブエナジーサプライ株式会社"/>
        <s v="广州橙行智动汽车科技有限公司"/>
        <s v="Fairfield Manufacturing Company, Inc."/>
        <s v="Aisin Aw Co., Ltd."/>
        <s v="Sinoelectric Powertrain Corporation"/>
        <s v="合肥工业大学"/>
        <s v="株式会社日立制作所"/>
        <s v="Auto-Kabel Management Gmbh"/>
        <s v="Mat Industries, Llc"/>
        <s v="Evans Electric Pty Limited"/>
        <s v="Remy Technologies, Llc"/>
        <s v="A123系统有限责任公司"/>
        <s v="上海超导科技股份有限公司"/>
        <s v="广东亿纬赛恩斯新能源系统有限公司"/>
        <s v="Toyota Jidoshokki Kk"/>
        <s v="カルソニックカンセイ株式会社"/>
        <s v="Magna E-Car Systems Of America, Inc."/>
        <s v="イーストー，インコーポレイティド"/>
        <s v="Asia Vital Components Co., Ltd."/>
        <s v="Thomson Power, Inc."/>
        <s v="Honeywell International Inc."/>
        <s v="Hippi, Llc"/>
        <s v="Green Charge Networks Llc"/>
        <s v="Sbe, Inc."/>
        <s v="Patrick K. Leung"/>
        <s v="Bayerische Motoren Werke Aktiengellschaft"/>
        <s v="Panasonic Corporation"/>
        <s v="삼화콘덴서공업주식회사"/>
        <s v="衡阳泰豪通信车辆有限公司"/>
        <s v="Eagle Industry Co., Ltd."/>
        <s v="ハミルトン・サンドストランド・コーポレーション"/>
        <s v="高东杰"/>
        <s v="Mitsubishi Jidosha Kogyo Kabushiki Kaisha"/>
        <s v="Nissan Motor Manufacturing (UK) Ltd."/>
        <s v="Chervon (Hk) Limited"/>
        <s v="南京德朔实业有限公司"/>
        <s v="スズキ株式会社"/>
        <s v="Mitsubishi Electric Research Laboratories, Inc."/>
        <s v="발멧 오토모티브 오와이"/>
        <s v="Van Peperzeel Services B.V."/>
        <s v="Rwe股份公司"/>
        <s v="William Chin-Woei Lin"/>
        <s v="Advanced Digital Broadcast S.A."/>
        <s v="Automobili Lamborghini Spa"/>
        <s v="The Regents Of The University Of California"/>
        <s v="关键安全体系股份有限公司"/>
        <s v="北京国人正方科技有限公司"/>
        <s v="Suzuki Motor Corporation"/>
        <s v="Shoals Tubular Products, Inc."/>
        <s v="Chevron U.S.A. Inc."/>
        <s v="Atomtech Energy &amp; Ind Co Ltd"/>
        <s v="Renesas Electronics Corporation"/>
        <s v="Satyam-Venture Engineering Services Pvt Ltd"/>
        <s v="深圳市德塔电动汽车科技有限公司"/>
        <s v="Kiekert Aktiengesellschaft"/>
        <s v="Infineon Technologies Austria Ag"/>
        <s v="珠海凌达压缩机有限公司"/>
        <s v="Accumulateurs Fixes"/>
        <s v="Saft"/>
        <s v="Automotive Energy Supply Corporation"/>
        <s v="주식회사 케이티"/>
        <s v="Cooper Technologies Co."/>
        <s v="Faster Faster, Inc."/>
        <s v="Electricab Corporation"/>
        <s v="イートレックス・インコーポレーテッド"/>
        <s v="Hilti Aktiengesellschaft"/>
        <s v="东华大学"/>
        <s v="Epower Engine Systems, Llc"/>
        <s v="Kabushiki Kaisha Tokai Rika Denki Seisakusho"/>
        <s v="エー１２３  システムズ，  インコーポレイテッド"/>
        <s v="Kenneth J. Jackson"/>
        <s v="Piolax Inc."/>
        <s v="Hartford Fire Insurance Company"/>
        <s v="爱信艾达株式会社"/>
        <s v="安徽安凯汽车股份有限公司"/>
        <s v="General Motors Llc"/>
        <s v="Prevost, Une Division De Groupe Volvo Canada Inc."/>
        <s v="Atieva Inc"/>
        <s v="Mtu Friedrichshafen Gmbh"/>
        <s v="Rittal Gmbh &amp; Co. Kg"/>
        <s v="Nec Corporation"/>
        <s v="Ｎｅｃエナジーデバイス株式会社"/>
        <s v="Henry Todd Young"/>
        <s v="Nohmi Bosai Ltd."/>
        <s v="Chrysler Group Llc"/>
        <s v="Sony Corp"/>
        <s v="トヨタ車体株式会社"/>
        <s v="United States Of America As Represented By The Administrator Of The National Aeronautics And Space Administration"/>
        <s v="Delta Electronics Inc"/>
        <s v="南阳防爆集团股份有限公司"/>
        <s v="Ier Systems"/>
        <s v="Aval Nagasaki Corporation"/>
        <s v="Neil Carpenter"/>
        <s v="Avago Technologies General Ip (Singapore) Pte. Ltd."/>
        <s v="Enerdel, Inc."/>
        <s v="Jtekt Corp"/>
        <s v="株式会社日立産機システム"/>
        <s v="Hcs Kablolama Sistemleri San Ve Tic A S"/>
        <s v="Launchpoint Energy And Power Llc"/>
        <s v="A123 Systems, Inc."/>
        <s v="퀄컴 인코포레이티드"/>
        <s v="Intersil Americas Inc."/>
        <s v="가부시끼가이샤 히다치 세이사꾸쇼"/>
        <s v="东莞新能源科技有限公司"/>
        <s v="Autoliv Development AB"/>
        <s v="Leyden Energy"/>
        <s v="Belkin International, Inc."/>
        <s v="Infineon Technologies Ag"/>
        <s v="能美防災株式会社"/>
        <s v="Key Safety Systems Inc."/>
        <s v="Eaton Corporation"/>
        <s v="伊顿公司"/>
        <s v="江苏大学"/>
        <s v="松下电器产业株式会社"/>
        <s v="Hak Hon Chau"/>
        <s v="Sandeep Kumar Chintala"/>
        <s v="Steven Tartaglia"/>
        <s v="Bradley D. Chamberlin"/>
        <s v="Electrical Power Worx Corp."/>
        <s v="Aisin Seiki Co Ltd"/>
        <s v="Roger Bull"/>
        <s v="Research In Motion Limited"/>
        <s v="Ronald Edward Graf"/>
        <s v="파나소닉 주식회사"/>
        <s v="Texas Instruments Incorporated"/>
        <s v="Seektech, Inc."/>
        <s v="Advanergy, Inc."/>
        <s v="Corey T. Love"/>
        <s v="Better Place GmbH"/>
        <s v="윤기정"/>
        <s v="Kiyotaka Koga"/>
        <s v="Laird Technologies, Inc."/>
        <s v="东能源公司"/>
        <s v="上海瑞华(集团)有限公司"/>
        <s v="The Regents Of The University Of Michigan"/>
        <s v="パナソニック株式会社"/>
        <s v="Mclaren Automotive Ltd"/>
        <s v="Vanner, Inc."/>
        <s v="Andrew Llc"/>
        <s v="Amberjac Projects Ltd"/>
        <s v="Sb Limotive Company Ltd."/>
        <s v="GM Global Technology Operations LLC (n. d. Gesetzen des Staates Delaware)"/>
        <s v="Sunonwealth Electr Mach Ind Co"/>
        <s v="Hutchinson"/>
        <s v="Synthes Usa, Llc"/>
        <s v="Coda Automotive, Inc."/>
        <s v="Texaco Inc."/>
        <s v="Gm Global Technology Operation Llc"/>
        <s v="주식회사 포스코"/>
        <s v="Tokai Kogyo Co., Ltd."/>
        <s v="Mission Motor Company"/>
        <s v="Michelin Soc Tech"/>
        <s v="株式会社村田制作所"/>
        <s v="株式会社明電舎"/>
        <s v="Fanuc Corporation"/>
        <s v="T-Mobile Usa, Inc."/>
        <s v="Deeya Energy, Inc."/>
        <s v="Lithionics, Llc"/>
        <s v="Benteler Aluminium Systems France SNC"/>
        <s v="Visteon Global Technologies, Inc."/>
        <s v="Rainer Dehmann"/>
        <s v="Aerovironment, Inc."/>
        <s v="帝人株式会社"/>
        <s v="Airbus Operations Sas"/>
        <s v="株式会社フジシールインターナショナル"/>
        <s v="Fuji Jukogyo Kabushiki Kaisha"/>
        <s v="Dr. Ing. H.C.F. Porsche Aktiengesellschaft"/>
        <s v="Hitachi Vehicle Energy, Ltd."/>
        <s v="Nitawaki Kunihiro"/>
        <s v="Mitsubishi Jidosha Engineering Kabushiki Kaisha"/>
        <s v="Kia Motors Corporation"/>
        <s v="Aptera Motors, Inc."/>
        <s v="Suyu Hou"/>
        <s v="BYD Co. Ltd"/>
        <s v="Shinsuke Fukuda"/>
        <s v="Stl Energy Technology (S) Pte Ltd"/>
        <s v="上海鼎研智能科技有限公司"/>
        <s v="Proterra Inc."/>
        <s v="Boston Scientific Neuromodulation Corporation"/>
        <s v="Gm Global Technology Operations, Inc."/>
        <s v="Andreas-Juergen Rohatschek"/>
        <s v="Ryoji Taneda"/>
        <s v="02Micro Inc."/>
        <s v="볼보 컨스트럭션 이큅먼트 에이비"/>
        <s v="Peugeot Citroën Automobiles SA"/>
        <s v="Makita Corp"/>
        <s v="Nitto Denko Corp"/>
        <s v="Bae Systems Controls, Inc."/>
        <s v="Consolidated Edison Company Of New York, Inc."/>
        <s v="Securitron Magnalock Corporation"/>
        <s v="株式会社ソニー・コンピュータエンタテインメント"/>
        <s v="Sang-Hoon Lee"/>
        <s v="アイチエレック株式会社"/>
        <s v="Mcnaughton Incorporated"/>
        <s v="Larry James Yount"/>
        <s v="Imasen Electric Ind Co Ltd"/>
        <s v="北京神州巨电新能源技术开发有限公司"/>
        <s v="Electronvault, Inc."/>
        <s v="Sprint Spectrum L.P."/>
        <s v="Epyon B V"/>
        <s v="Masaya Yamamoto"/>
        <s v="Dr. Ing. h.c. F. Porsche Aktiengesellschaft, 70435"/>
        <s v="Boston-Power, Inc."/>
        <s v="Omron Automotive Electronics Co., Ltd."/>
        <s v="Panasonic Corp"/>
        <s v="ePower Engine Systems, L.L.C."/>
        <s v="索尼公司"/>
        <s v="Harald Knaebel"/>
        <s v="ZF Friedrichshafen AG, 88046"/>
        <s v="Masimo Corporation"/>
        <s v="Japan Science And Technology Agency"/>
        <s v="SB LiMotive Co., Ltd."/>
        <s v="珠海金峰航电源科技有限公司"/>
        <s v="Bravo Zulu International, Ltd."/>
        <s v="Tse David Yuanjei"/>
        <s v="中国科学院嘉兴无线传感网工程中心"/>
        <s v="John Mezzalingua Associates, Inc."/>
        <s v="Ac Propulsion, Inc."/>
        <s v="Ernesto Camilo Rivera"/>
        <s v="Phoenix Broadband Technologies, Llc."/>
        <s v="株式会社リコー"/>
        <s v="Valspar Sourcing, Inc."/>
        <s v="Soc De Vehicules Electriques"/>
        <s v="Illinois Institute Of Technology"/>
        <s v="Man Nutzfahrzeuge Ag"/>
        <s v="Summit Microelectronics, Inc."/>
        <s v="Allen-Vanguard Technologies Inc."/>
        <s v="Behr Gmbh &amp; Co. Kg"/>
        <s v="Kabushiki Kaisha Yaskawa Denki"/>
        <s v="Avago Technologies Ecbu (Singapore) Pte. Ltd."/>
        <s v="Tesla Motors"/>
        <s v="Semtech Corporation"/>
        <s v="Shigeki Yasuda"/>
        <s v="横河電機株式会社"/>
        <s v="Batscap Sa"/>
        <s v="Akasol Engineering Gmbh"/>
        <s v="At&amp;T Intellectual Property Ii, L.P."/>
        <s v="Grzegorz Jan Kusinski"/>
        <s v="Niccolls Edwin H"/>
        <s v="Fleet Data Systems, Llc"/>
        <s v="Marc Ranier"/>
        <s v="Powergetics, Inc."/>
        <s v="Ford Global Technologies"/>
        <s v="Gries Ulysses E"/>
        <s v="Progressive Dynamics, Inc."/>
        <s v="Hector Serber"/>
        <s v="Physio-Control, Inc."/>
        <s v="Li-Tec Battery Gmbh"/>
        <s v="Toyoda Gosei Co., Ltd."/>
        <s v="Semiconductor Components Industries, L.L.C."/>
        <s v="Yoshiyuki Nakamura"/>
        <s v="O2Micro, Inc."/>
        <s v="Karl Johnson"/>
        <s v="株式会社  エニイワイヤ"/>
        <s v="Ferrari Spa"/>
        <s v="Direct Drive Systems, Inc."/>
        <s v="Jin-Hee Kim"/>
        <s v="Sony Computer Entertainment Inc."/>
        <s v="Sion Power Corporation"/>
        <s v="American Power Conversion Corporation"/>
        <s v="Cummins Intellectual Properties, Inc."/>
        <s v="Abb Research Ltd"/>
        <s v="Valeo Equip Electr Moteur"/>
        <s v="Stribel Production GmbH"/>
        <s v="Ricoh Company, Ltd."/>
        <s v="Dale Hill"/>
        <s v="Howard J Scott"/>
        <s v="Cooper-Standard Automotive France S.A."/>
        <s v="Johnson Controls Hybrid And Recycling Gmbh"/>
        <s v="株式会社ジーエス・ユアサコーポレーション"/>
        <s v="At&amp;T Intellectual Property I, L.P."/>
        <s v="パナソニックＥｖエナジー株式会社"/>
        <s v="Aquantia Corporation"/>
        <s v="Mason Cabot"/>
        <s v="Deep Nines, Inc."/>
        <s v="Automotive Technologies International, Inc."/>
        <s v="フタムラ化学株式会社"/>
        <s v="ティアックス  エルエルシー"/>
        <s v="Reserve Power Cell, Llc"/>
        <s v="Reckitt Benckiser (Uk) Limited"/>
        <s v="Continental Automotive Systems Us, Inc."/>
        <s v="Tdk Corporation"/>
        <s v="Schaeffler Kg"/>
        <s v="Sam Weng"/>
        <s v="Haruchika Nishino"/>
        <s v="주식회사 아모텍"/>
        <s v="Young Joo Lee"/>
        <s v="Wavelink Corporation"/>
        <s v="General Motors Corporation"/>
        <s v="Toyota Motor Corp"/>
        <s v="Panasonic Electric Works Co Ltd"/>
        <s v="Victor Tikhonov"/>
        <s v="Quallion Llc"/>
        <s v="Wei-Ting Lin"/>
        <s v="Gene Berdichevsky"/>
        <s v="Mitsubishi Denki Kabushiki Kaisha"/>
        <s v="Brandon Masterson"/>
        <s v="Solidcore Systems, Inc."/>
        <s v="Nishikawa Rubber Co Ltd"/>
        <s v="日立ビアメカニクス株式会社"/>
        <s v="Free Energy Solutions Inc."/>
        <s v="International Engine Intellectual Property Company, Llc"/>
        <s v="The Potanin Institute Limited"/>
        <s v="松下電器産業株式会社"/>
        <s v="Matsushita Electric Ind Co Ltd"/>
        <s v="Jonathan Jordan"/>
        <s v="Mitsubishi Electric Corp"/>
        <s v="Jun Asakura"/>
        <s v="北京木牛电气技术有限责任公司"/>
        <s v="Cobasys Llc"/>
        <s v="Coretrace Corporation"/>
        <s v="The Trustees Of Columbia University In The City Of New York"/>
        <s v="Integrated Device Technology, Inc."/>
        <s v="Joseph Stuart Roberts"/>
        <s v="新神戸電機株式会社"/>
        <s v="Microsoft Corporation"/>
        <s v="Ntt Facilities Inc"/>
        <s v="Matsushita Electric Industrial Co., Ltd."/>
        <s v="Textron Inc."/>
        <s v="Syuuji Hirakata"/>
        <s v="Secure Data In Motion, Inc."/>
        <s v="富士通株式会社"/>
        <s v="Norio Takami"/>
        <s v="Ford Motor Co"/>
        <s v="A123 System, Inc."/>
        <s v="Goldman Sachs &amp; Co."/>
        <s v="関東自動車工業株式会社"/>
        <s v="Innomedia Pte"/>
        <s v="Straubel Jeffrey B"/>
        <s v="Ovonic Battery Company, Inc."/>
        <s v="Masato Fujikawa"/>
        <s v="Toyo Ink Mfg. Co., Ltd."/>
        <s v="Reliance Electric Technologies, Llc"/>
        <s v="A. O. Smith Corporation"/>
        <s v="Klaus Maldener"/>
        <s v="Kiani Massi Joseph E"/>
        <s v="Metzeler Automotive Profile Systems Gmbh"/>
        <s v="Guang Huang T"/>
        <s v="Canon Kabushiki Kaisha"/>
        <s v="Nissan Motor Co Ltd"/>
        <s v="Lg Chemical Ltd"/>
        <s v="Adc Dsl Systems, Inc."/>
        <s v="Cellex Power Products, Inc."/>
        <s v="Ami Semiconductor Belgium Bvba"/>
        <s v="Kikusui Chemical Industries Co Ltd"/>
        <s v="Oracle International Corporation"/>
        <s v="Stuart Goose"/>
        <s v="Paul Gamboa"/>
        <s v="Ebay, Inc."/>
        <s v="Andersson Tord R"/>
        <s v="Rt Patent Company, Inc."/>
        <s v="Voith Paper Patent Gmbh"/>
        <s v="関西ペイント株式会社"/>
        <s v="A.O. Smith Corporation"/>
        <s v="Greenwood Peter J"/>
        <s v="Masaaki Kaneko"/>
        <s v="Cleland Terry P"/>
        <s v="Filesx Ltd."/>
        <s v="Ｔｄｋ株式会社"/>
        <s v="Das Co., Ltd."/>
        <s v="Stephan Schultze"/>
        <s v="株式会社サタケ"/>
        <s v="Georgia Tech Research Corporation"/>
        <s v="Oldenburg Group Incorporated"/>
        <s v="株式会社マキタ"/>
        <s v="Yazaki Europe Ltd."/>
        <s v="Robert Fries"/>
        <s v="Eestor, Inc."/>
        <s v="Hydrogenics Corporation"/>
        <s v="Alcoa Fujikura Gesellschaft Mit Beschraenkter Haftung"/>
        <s v="Tai-Her Yang"/>
        <s v="Michael Honlinger"/>
        <s v="Praxair Technology, Inc."/>
        <s v="Harman Becker Automotive Systems Gmbh"/>
        <s v="Black &amp; Decker Inc."/>
        <s v="Teratech Corporation"/>
        <s v="Pandit Amol S"/>
        <s v="Kazuhiko Kato"/>
        <s v="Yong-Sam Kim"/>
        <s v="Hitachi Koki Co., Ltd."/>
        <s v="Naim Guendouz"/>
        <s v="Sanyo Electric Co Ltd"/>
        <s v="Ballard Power Systems Corporation"/>
        <s v="Yaskawa Electric Corp"/>
        <s v="Extreme Networks, Inc."/>
        <s v="Johnson Controls Technolgy Company"/>
        <s v="日本電池株式会社"/>
        <s v="Sweo Edwin A."/>
        <s v="Stephen James Hallowell"/>
        <s v="Nippon Telegr &amp; Teleph Corp &lt;Ntt&gt;"/>
        <s v="Panasonic Ev Energy Co., Ltd."/>
        <s v="Lee Yong-Hee"/>
        <s v="Mitsui Takeda Chemicals, Inc."/>
        <s v="Mitcham Alan J."/>
        <s v="Innomedia Pte Ltd."/>
        <s v="Gdx North America Inc"/>
        <s v="Networks Associates Technology, Inc."/>
        <s v="オークマ株式会社"/>
        <s v="Rothman Michael A."/>
        <s v="Isao Hayashi"/>
        <s v="Honeywell International, Inc."/>
        <s v="Jeffrey R. Chaskin"/>
        <s v="Shun-Ming Huang"/>
        <s v="Emc Corporation"/>
        <s v="Dennis Blong"/>
        <s v="Intier Automotive Closures Inc."/>
        <s v="Honda Giken Kogyo Kabushiki Kaihsa"/>
        <s v="Hall Robert J."/>
        <s v="Daniell W. Todd"/>
        <s v="Yazaki Corp"/>
        <s v="Kodak Polychrome Graphics Llc"/>
        <s v="Shin-Kobe Electric Machinery Co., Ltd."/>
        <s v="Tony Gary Grabowski"/>
        <s v="Kronner Walter J."/>
        <s v="Honda Giken Kogyo Kabushiki Kaisha"/>
        <s v="Atoma International Corp."/>
        <s v="東芝キヤリア株式会社"/>
        <s v="Shijian Zhou"/>
        <s v="Kozlowski James D."/>
        <s v="Advanced Thermal Sciences Corp."/>
        <s v="Toyota Motor Co Ltd"/>
        <s v="Securitron Magnalock Corp."/>
        <s v="Hypercar, Inc."/>
        <s v="Lucent Technologies Inc."/>
        <s v="Netmotion Wireless, Inc."/>
        <s v="Denso Corp"/>
        <s v="Kinstler Gary A."/>
        <s v="Transportation Techniques Llc"/>
        <s v="Michael Kim"/>
        <s v="Samsung Sdi Co., Ltd"/>
        <s v="Susumu Akiyama"/>
        <s v="Secure Data In Motion"/>
        <s v="Tera Tech Corporation"/>
        <s v="International Truck Intellectual Property Company, L.L.C."/>
        <s v="National Semiconductor Corporation"/>
        <s v="Shinji Shirakawa"/>
        <s v="Dainippon Ink And Chemicals, Inc."/>
        <s v="William Adams"/>
        <s v="Alcatel"/>
        <s v="Moltech Power Systems, Inc."/>
        <s v="Maus Jeremy P."/>
        <s v="Sulzer Electronics Ag"/>
        <s v="Delphi Technologies, Inc."/>
        <s v="Meritor Light Vehicle Systems, Inc."/>
        <s v="日産ディーゼル工業株式会社"/>
        <s v="Nok Corp"/>
        <s v="Stoneridge Control Devices, Inc."/>
        <s v="Alps Electric Co., Ltd."/>
        <s v="Nixmail Corporation"/>
        <s v="Matsushita Electric Industrial Co. Ltd."/>
        <s v="Kansai Paint Co Ltd"/>
        <s v="Brian Slade"/>
        <s v="The Valspar Corporation"/>
        <s v="Mitsumi Electric Co Ltd"/>
        <s v="Hewlett-Packard Company"/>
        <s v="Daimler Chrysler Ag"/>
        <s v="Therm-O-Disc, Incorporated"/>
        <s v="Westinghouse Electric Company Llc"/>
        <s v="Focke Rass"/>
        <s v="이계안"/>
        <s v="Tyco Electronics Corporation"/>
        <s v="The Swatch Group Management Services Ag"/>
        <s v="Ludtke Harold Aaron"/>
        <s v="Klaus-Peter Maass"/>
        <s v="Integral Energietechnik Gmbh"/>
        <s v="セイコーインスツルメンツ株式会社"/>
        <s v="Toshiba Battery Co Ltd"/>
        <s v="Gerhard Ropke"/>
        <s v="C.R.F. Societa Consortile Per Azioni"/>
        <s v="Estco Battery Management Inc."/>
        <s v="William Pong"/>
        <s v="Nick Papadopoulos"/>
        <s v="Job Lizenz Gmbh &amp; Co Kg"/>
        <s v="Marathon Electric Manufacturing Corporation"/>
        <s v="Okuma Corporation"/>
        <s v="Network Commerce Inc."/>
        <s v="Johnson Controls Tech Co"/>
        <s v="Sumitomo Electric Industries, Ltd."/>
        <s v="Enstore Forschungs Entwicklung"/>
        <s v="Magna Europa Ag"/>
        <s v="Peregrine Incorporated"/>
        <s v="日本電気株式会社"/>
        <s v="Rover Group"/>
        <s v="Sony Tektronix Corp"/>
        <s v="Lear Automotive Dearborn, Inc."/>
        <s v="Minnesota Mining &amp; Manufacturing Co."/>
        <s v="The Glidden Company"/>
        <s v="Space Systems/Loral, Inc."/>
        <s v="Valspar Corp"/>
        <s v="Schott Power Systems Incorporated"/>
        <s v="Fujitsu Limited"/>
        <s v="Inprise Corporation"/>
        <s v="H.B. Fuller Licensing &amp; Financing, Inc."/>
        <s v="General Electric Canada Inc."/>
        <s v="Bayer Corporation"/>
        <s v="Chartec Laboratories A/S"/>
        <s v="Atoma International Inc."/>
        <s v="Digital Equipment Corporation"/>
        <s v="The Dexter Corporation"/>
        <s v="Sumitomo Wiring Systems, Ltd."/>
        <s v="Vianova Kunstharz Ag"/>
        <s v="Toyo Koban Kk"/>
        <s v="Sgs-Thomson Microelectronics Pte Ltd."/>
        <s v="Norvik Traction Inc."/>
        <s v="Wako Electronics Co., Ltd."/>
        <s v="Carrier Corpooration"/>
        <s v="Hydro-Quebec"/>
        <s v="Bayer Ag"/>
        <s v="Chrysler Corporation"/>
        <s v="Basf Corporation"/>
        <s v="Ppg Industries, Inc."/>
        <s v="Motorola, Inc."/>
        <s v="Katayama Tokushu Kogyo Kk"/>
        <s v="Globe-Union, Inc."/>
        <s v="Benchmarq Microelectronics, Inc."/>
        <s v="Norvik Tractions Inc."/>
        <s v="Lectron Products, Inc."/>
        <s v="Track Corp."/>
        <s v="Glidden Co"/>
        <s v="株式会社フジクラ"/>
        <s v="Alsthom Cge Alcatel"/>
        <s v="Polystor Corporation"/>
        <s v="Programme 3 Patent Holdings"/>
        <s v="Elin Motoren Gmbh"/>
        <s v="Japan Storage Battery Co., Ltd."/>
        <s v="Matsysguta Electric Indistrial Co., Ltd."/>
        <s v="Alcatel Alsthom Co General Electricite"/>
        <s v="Asian Micro Sources, Inc."/>
        <s v="Fuji Photo Film Co., Ltd."/>
        <s v="Mitsubishi Motors Corp"/>
        <s v="Base Ten Systems, Inc."/>
        <s v="Mitsubishi Automob Eng Co Ltd"/>
        <s v="Al-Abassy; Issam"/>
        <s v="Brebner; Keith I."/>
        <s v="Nippon Paint Co., Ltd."/>
        <s v="Ford Motor Company"/>
        <s v="B-Line Systems, Inc."/>
        <s v="Kabushiki Kaisha Shikoku Sogo Kenkyujo"/>
        <s v="Electronic Development Inc."/>
        <s v="Rem Technologies, Inc."/>
        <s v="Turboflex Limited"/>
        <s v="Bisher; Roger C."/>
        <s v="American Airlines, Inc."/>
        <s v="At&amp;T Corp."/>
        <s v="Kanegafuchi Chem Ind Co Ltd"/>
        <s v="Fanuc Ltd"/>
        <s v="Sanden Corp"/>
        <s v="Basf Lacke &amp; Farben"/>
        <s v="Toshiba Corp"/>
        <s v="A.C. Propulsion, Inc."/>
        <s v="Base 10 Systems, Inc."/>
        <s v="Douglas &amp; Lomason Company"/>
        <s v="Saft America Inc."/>
        <s v="Mazda Motor Corp"/>
        <s v="Electric Power Research Institute, Inc."/>
        <s v="Tau Systems Corporation"/>
        <s v="Glidden Company"/>
        <s v="Westinghouse Electric Corp."/>
        <s v="Matsushita Electric Works Ltd"/>
        <s v="Fanuc Ltd."/>
        <s v="California Institute Of Technology"/>
        <s v="Saturn Corporation"/>
        <s v="Tai Wu D"/>
        <s v="Staar Sa"/>
        <s v="Ametek-Lamb Electric"/>
        <s v="Ballard Battery Systems Corporation"/>
        <s v="Moeller GmbH"/>
        <s v="Hitachi Maxell, Ltd."/>
        <s v="General Instrument Corporation"/>
        <s v="Ppg Industries Inc"/>
        <s v="Kabushiki Kaisha Komatsu Seisakusho"/>
        <s v="Varta Batterie Aktiengesellschaft"/>
        <s v="The Dow Chemical Company"/>
        <s v="Tanis Peter G"/>
        <s v="F. Hoffmann-La Roche Ag"/>
        <s v="Honeywell, Inc."/>
        <s v="Komatsu Ltd"/>
        <s v="Kanegafuchi Kagaku Kogyo Kabushiki"/>
        <s v="Ferrari Eng"/>
        <s v="Nissan Motor Company Limited"/>
        <s v="Eltech Systems Corporation"/>
        <s v="Varta Batterie"/>
        <s v="Sunwell Engineering Company Limited"/>
        <s v="Tachi-S Co."/>
        <s v="Aurora Konrad G. Schulz Gmbh &amp; Co."/>
        <s v="Carrier Corporation"/>
        <s v="Valeo"/>
        <s v="Hydra Rig, Incorporated"/>
        <s v="Eveready Battery Company"/>
        <s v="Joshi Bhagirath S"/>
        <s v="Chloride Silent Power Ltd"/>
        <s v="Newmayer Ricky L"/>
        <s v="Herberts Gmbh"/>
        <s v="Rockwell International Corporation"/>
        <s v="Witco Corporation"/>
        <s v="Honeywell Inc."/>
        <s v="Saft America, Inc."/>
        <s v="Inmont Corporation"/>
        <s v="Desoto, Inc."/>
        <s v="Toyo Ink Manufacturing Co., Ltd."/>
        <s v="Ford Aerospace &amp; Communications Corporation"/>
        <s v="Elektron - Bremen Fabrik für Elektrotechnik GmbH, 2800 Bremen"/>
        <s v="Celanese Corporation"/>
        <s v="P.A. Rentrop Hubbert &amp; Wagner Fahrzeugausstattungen Gmbh &amp; Co. Kg"/>
        <s v="The B. F. Goodrich Company"/>
        <s v="Chu Shaw C"/>
        <s v="Union Carbide Corporation"/>
        <s v="Nissan Motor Company, Limited"/>
        <s v="Duracell Inc."/>
        <s v="Mobil Oil Corporation"/>
        <s v="Scm Corporation"/>
        <s v="Societe Anonyme Des Usines Chausson"/>
        <s v="Medlin Richard C"/>
        <s v="The Gates Rubber Company"/>
        <s v="Deutsche Forschungs- und Versuchsanstalt für Luft- und Raumfahrt e.V., 5300 Bonn"/>
        <s v="Sun Electric Corporation"/>
        <s v="C. Rob. Hammerstein Gmbh"/>
        <s v="E. I. Du Pont De Nemours And Company"/>
        <s v="Utah Research &amp; Development Corporation"/>
        <s v="Fujitsu Ltd"/>
        <s v="Unique Mobility Inc."/>
        <s v="Deutsche Forschungs- Und Versuchsanstalt Fur Luft- Und Raumfahrt E.V."/>
        <s v="Kim Sunyong P"/>
        <s v="Bjorksten Johan A"/>
        <s v="Johnson Controls, Inc."/>
        <s v="Pilgrim Engineering Developments Limited"/>
        <s v="American Cyanamid Company"/>
        <s v="Japan Atomic Energy Research Institute"/>
        <s v="Service First, Inc."/>
        <s v="The Gillette Company"/>
        <s v="Kansai Paint Company, Ltd."/>
        <s v="Hercules Incorporated"/>
        <s v="Eltra Corporation"/>
        <s v="P. R. Mallory &amp; Co. Inc."/>
        <s v="Gen Electric"/>
        <s v="A Stewing"/>
        <s v="Mallory &amp; Co Inc P R"/>
        <s v="Nippon Paint Co Ltd"/>
        <s v="Shell Oil Co"/>
        <s v="Caterpillar Tractor Co"/>
        <s v="Ici Ltd"/>
        <s v="Union Carbide Corp"/>
        <s v="Redmond Company Inc"/>
        <s v="Gen Motors Corp"/>
        <s v="Wayne J Morrill"/>
        <s v="Mack Mfg Corp"/>
        <s v="Austin Motor Co Ltd"/>
        <s v="Carl H Jenkins"/>
        <s v="Henry D Pownall"/>
        <s v="Rheinisch-Westf??lische Technische Hochschule (Rwth) Aachen"/>
        <s v="アイシン??エィ??ダブリュ株式会社"/>
        <s v="バイエリシエ??モトーレンウエルケ??アクチエンゲゼルシヤフト"/>
        <s v="Lisa Dr??xlmaier GmbH"/>
        <s v="ハミルトン??サンドストランド??コーポレーション"/>
        <s v="イートレックス??インコーポレーテッド"/>
        <s v="Peugeot Citro??n Automobiles SA"/>
        <s v="株式会社ソニー??コンピュータエンタテインメント"/>
        <s v="レノボ??シンガポール??プライベート??リミテッド"/>
        <s v="株式会社ジーエス??ユアサコーポレーション"/>
        <s v="American Axle &amp; Manufacturing, Inc."/>
        <s v="Mubea Carbo Tech Gmbh"/>
        <s v="Harman International Industries, Incorporated"/>
        <s v="Quantum Force Engineering Limited"/>
        <s v="Quantumscape Corporation"/>
        <s v="Gogoro, Inc."/>
        <s v="Electric Transportation Engineering Corporation, D/B/A Ecotality North America"/>
        <s v="Mission Motors"/>
        <s v="Amb Company"/>
        <s v="Awb Company"/>
        <s v="Pure Watercraft, Inc."/>
        <s v="Furrion Property Holding Limited"/>
        <s v="Microsoft Technology Licensing, Llc"/>
        <s v="Hcs Kablolama Sistemleri Sanayi Ve Ticaret A.S."/>
        <s v="Charge Fusion Technologies, Llc"/>
        <s v="Ursatech Ltd."/>
        <s v="Ford Global Technologies Llc"/>
        <s v="Neograf Solutions, Llc"/>
        <s v="Google Inc."/>
        <s v="Raytheon Company"/>
        <s v="Material Handling Services, LLC"/>
        <s v="Huber+Suhner Ag"/>
        <s v="Kidde Technologies Inc."/>
        <s v="Motorola Solutions, Inc."/>
        <s v="Sabic Global Technologies B.V."/>
        <s v="Electrochem Solutions, Inc."/>
        <s v="The United States Of America, As Represented By The Secretary Of The Navy"/>
        <s v="Bryan Marc Failing"/>
        <s v="Tesia Motors, Inc."/>
        <s v="Angel A. Penilla"/>
        <s v="Amperex Technology Limited"/>
        <s v="Pyrophobic Systems, Ltd."/>
        <s v="Schlumberger Technology Corporation"/>
        <s v="Regal Beloit America, Inc."/>
        <s v="Zee.Aero Inc."/>
        <s v="Remy Technologies, L.L.C."/>
        <s v="Bren-Tronics Batteries International, L.L.C."/>
        <s v="International Truck Intellectual Property Company, Llc"/>
        <s v="Coulomb Technologies, Inc."/>
        <s v="Latourneau Technologies Drilling Systems, Inc."/>
        <s v="Richard Morgan"/>
        <s v="L&amp;L Products, Inc."/>
        <s v="Ernest L. Maestranzi"/>
        <s v="Thomas &amp; Betts International, Inc."/>
        <s v="Illinois Tool Works Inc."/>
        <s v="Engelhard Corporation"/>
        <s v="Babcock Industries Inc."/>
        <s v="Futaba Kinzoku Kogyo Kabushiki Kaisha"/>
        <s v="United Technologies Corporation"/>
        <s v="At&amp;T Bell Laboratories"/>
        <s v="Eltra Corp"/>
        <s v="Magnavox Co"/>
        <s v="Dynamo-armature "/>
        <s v="Gould National Batteries Inc"/>
        <s v="Invertible deep-submergeilce power supply "/>
        <s v="Westinghouse Electric Corp"/>
        <s v="Joseph J Mascuch"/>
        <s v="Caterpillar Paving Products Inc."/>
        <s v="Elkem Silicones USA Corp."/>
        <s v="Inevit, Inc."/>
        <s v="U.S.A. as represented by the Adminstrator of the National Aeronautics and Space Administration"/>
        <s v="Keitaro Taniguchi"/>
        <s v="Andrew David Baglino"/>
        <s v="Weston Arthur Hermann"/>
        <s v="Intersil"/>
        <s v="Abu-Isa Ismat A."/>
        <s v="Dunn Glenn M."/>
        <s v="Blasi Jane A."/>
        <s v="Canoo Technologies Inc."/>
        <s v="Nio Technology (Anhui) Co., Ltd."/>
        <s v="NeoVolta, Inc."/>
        <s v="Sanjay K Roy"/>
        <s v="Quantumscape Battery, Inc."/>
        <s v="Beta Air, Llc"/>
        <s v="Agility Fuel Systems Llc"/>
        <s v="Dana Heavy Vehicle Systems Group, Llc"/>
        <s v="J. Carl Cooper"/>
        <s v="Lc Advanced Motor Technology Corporation"/>
        <s v="Invertedpower Pty Ltd"/>
        <s v="Vitesco Technologies USA, LLC"/>
        <s v="Dana Canada Corporation"/>
        <s v="General Atomics"/>
        <s v="GS Yuasa Lithium Power Inc."/>
        <s v="Bosch Battery Systems Llc"/>
        <s v="Robertshaw Controls Company"/>
        <s v="E-Cell Secure, L.L.C."/>
        <s v="Phoenix Broadband Technologies, Llc"/>
        <s v="Siemens Energy AS"/>
        <s v="Fca Us Llc"/>
        <s v="Genesis Robotics And Motion Technologies Canada, Ulc"/>
        <s v="Gerard O'Hora"/>
        <s v="Bae Systems Controls Inc."/>
        <s v="Purdue Research Foundation"/>
        <s v="Eric Paul Grasshoff"/>
        <s v="Fender Musical Instruments Corporation"/>
        <s v="James Carl Cooper"/>
        <s v="Proterra, Inc."/>
        <s v="Hewlett Packard Enterprise Development Lp"/>
        <s v="C.E. Niehoff &amp; Co."/>
        <s v="Industrial Technology Research Institute"/>
        <s v="United States Of America As Represented By The Administrator Of Nasa"/>
        <s v="Genesis Robotics &amp; Motion Technologies Canada, Ulc"/>
        <s v="Tpi Composites, Inc."/>
        <s v="Vepco Technologies"/>
        <s v="Intelligent Technologies International, Inc."/>
        <s v="Thermo King Corporation"/>
        <s v="Ttb Holding Company Limited"/>
        <s v="Emerging Automotive, Llc"/>
        <s v="Medela Holding Ag"/>
        <s v="Corning Incorporated"/>
        <s v="Wellen Sham"/>
        <s v="Husqvarna Ab"/>
        <s v="Alexandre M. Iarochenko"/>
        <s v="Олександр Серг??йович Цихм??стро"/>
        <s v="Ind Tech Res Inst"/>
        <s v="Advance Smart Ind Ltd"/>
        <s v="Power Hero Corp"/>
        <s v="Rca Corp"/>
        <s v="Hinten Beheer B V"/>
        <s v="Battery-equipped body "/>
        <s v="Battery apparatus and cooling control method thereof "/>
        <s v="Method and system for detecting operating status of battery in a battery system "/>
        <s v="Battery system "/>
        <s v="Electronic apparatus and charging method thereof "/>
        <s v="Method and apparatus estimating a state of battery "/>
        <s v="Power supply control method and apparatus of battery management system "/>
        <s v="Structure for cooling battery cell and battery system comprising the same "/>
        <s v="Method and apparatus charging battery "/>
        <s v="Chariging method and apparatus optimized based on electrochemical modeling "/>
        <s v="Method, apparatus and computer program for diagnosing an internal short of a batterty pack "/>
        <s v="Battery management apparatus, battery module, and battery pack "/>
        <s v="Method and apparatus for battery charging "/>
        <s v="An battery monitoring apparatus detecting charge balance of a battery and a method thereof "/>
        <s v="Method and apparatus for controlling battery "/>
        <s v="Method and apparatus for charging battery "/>
        <s v="Battery pack for uniform cooling of modules and cooling method thereof "/>
        <s v="Apparatus and Method for Battery Management "/>
        <s v="System and method for energy rate balancing in hybrid automatic transmissions "/>
        <s v="Secondary battery "/>
        <s v="Method and apparatus of charging battery "/>
        <s v="Battery pack "/>
        <s v="Method of charging battery of vehicle using regenerative braking and apparatus thereof "/>
        <s v="Method for Analysis Quality of Communication of Battery System using HBD, and System thereof "/>
        <s v="Rotor structure for improving cooling function of driven motor "/>
        <s v="Mehtod for charging a battert and battery management system thereof "/>
        <s v="Electrical connection shape of secondary battery assembly structure for preventing thermal runaway propagation "/>
        <s v="System and method for engine driveline disconnect during regeneration in hybrid vehicles "/>
        <s v="Thermoelectric-based thermal management of electrical devices "/>
        <s v="Apparatus method for defect detecting of the battery cell by unknown discharge current "/>
        <s v="Cooling system for vehicle and control method thereof "/>
        <s v="Charging system for plug-in hybrid vehicle and method of controlling the same "/>
        <s v="High voltage shut down system and method for electic vehicle "/>
        <s v="Charging method of battery and battery charging system "/>
        <s v="Stator for synchronous motor "/>
        <s v="Cooling structure and cooling method of battery module assembly "/>
        <s v="Independent cooling water pressure control system and method for medium and large battery cooling and heating on electric vehicle "/>
        <s v="Apparatus and Method for diagnosis of cell balancing unit "/>
        <s v="Auto lock system of fuel cap for vehicle "/>
        <s v="Mitsubishi Chem Corp"/>
        <s v="ナショナル??リサーチ??カウンシル??オブ??カナダＮａｔｉｏｎａｌ Ｒｅｓｅａｒｃｈ Ｃｏｕｎｃｉｌ Ｏｆ Ｃａｎａｄａ"/>
        <s v="Calsonic Kansei Corp"/>
        <s v="Hitachi Koki Co Ltd"/>
        <s v="Sharp Corp"/>
        <s v="Mitsubishi Heavy Ind Ltd"/>
        <s v="Daikin Ind Ltd"/>
        <s v="Univ Ramot"/>
        <s v="Gen Electric Co Ltd"/>
        <s v="Ge Aviat Systems Ltd"/>
        <s v="Integral Powertrain Ltd"/>
        <s v="Ningbo Geely Automobile Research &amp; Development Co. Ltd."/>
        <s v="Airbus Defence and Space"/>
        <s v="A123 Systems LLC"/>
        <s v="ThyssenKrupp Metalúrgica Campo Limpo Ltda."/>
        <s v="Bombardier Recreational Products Inc."/>
        <s v="volabo GmbH"/>
        <s v="Some Bvba"/>
        <s v="General Cable Technologies Corporation"/>
        <s v="Shift Clean Solutions Ltd."/>
        <s v="Allison Transmission, Inc."/>
        <s v="Apparatus, method and article for reserving power storage devices at reserving power storage device collection, charging and distribution machines "/>
        <s v="HCS Kablolama Sistemleri San. VE. TIC. A.S."/>
        <s v="Optimum Battery Co., Ltd."/>
        <s v="Johnson Controls Saft Advanced Power Solutions LLC"/>
        <s v="Pedrollo S.p.a."/>
        <s v="Schulte Elektrotech"/>
        <s v="Wabco Gmbh &amp; Co. Ohg"/>
        <s v="Robert Bosch Gesellschaft mit beschr??nkter Haftung"/>
        <s v="Universit??t Konstanz"/>
        <s v="He3Da S.R.O."/>
        <s v="沈建生"/>
        <s v="新塞尔斯有限公司"/>
        <s v="形状集团"/>
        <s v="开利公司"/>
        <s v="詹思姆公司"/>
        <s v="奥的斯电梯公司"/>
        <s v="威盛电子股份有限公司"/>
        <s v="北京金风科创风电设备有限公司"/>
        <s v="睿能创意公司"/>
        <s v="冷王公司"/>
        <s v="凯尊创新有限公司"/>
        <s v="艾里逊变速箱公司"/>
        <s v="胡斯华纳有限公司"/>
        <s v="Lightsources, Inc."/>
        <s v="Honda Motor Co.,Ltd."/>
        <s v="한국전력공사"/>
        <s v="한국과학기술원"/>
        <s v="젠썸 인코포레이티드"/>
        <s v="인셀(주)"/>
        <s v="에이치엘그린파워 주식회사"/>
        <s v="알리손 트랜스미션, 인크."/>
        <s v="송과모터스 주식회사"/>
        <s v="김래영"/>
        <s v="도날드슨 컴파니, 인코포레이티드"/>
        <s v="Mazda Motor"/>
        <s v="Porsche Ag"/>
        <s v="Fiat Ricerche"/>
        <s v="ヨッタ ソーラー インク．"/>
        <s v="Hanon Systems"/>
        <s v="Man Truck &amp; Bus Ag"/>
        <s v="エナージャス コーポレイション"/>
        <s v="Calbatt S R L"/>
        <s v="Echogen Power Systems, Inc"/>
        <s v="ティーケー ホールディングス，インコーポレーテッド"/>
        <s v="Tk Holdings, Inc."/>
        <s v="Tk Holdings Inc."/>
        <s v="Mercedes-Benz Group AG"/>
        <s v="Bayerische Motoren Werke Ag"/>
        <s v="Adac Plastics, Inc."/>
        <s v="Joachim Rachfahl"/>
        <s v="ブラック　アンド　デッカー　インク"/>
        <s v="サフラン パッセンジャー イノベーションズ， エルエルシー"/>
        <s v="現代自動車株式会社"/>
        <s v="Basf Ag"/>
        <s v="volytica diagnostics GmbH"/>
        <s v="ヤマハモーターエレクトロニクス株式会社"/>
        <s v="京セラ株式会社"/>
        <s v="Pellenc"/>
        <s v="Continental Automotive Technologies GmbH"/>
        <s v="コーニンクレッカ　フィリップス　エレクトロニクス　エヌ　ヴィ"/>
        <s v="H.K.O. Isolier- Und Textiltechnik Gmbh"/>
        <s v="Alsthom Gec"/>
        <s v="Nemak, S.A.B. De C.V."/>
        <s v="Hagenuk Kmt Kabelmestechnik Gm"/>
        <s v="Sma Solar Technology Ag"/>
        <s v="Huf Huelsbeck &amp; Fuerst Gmbh"/>
        <s v="ジョンソン コントロールズ−サフト アドバンスト パワー ソリューションズ エルエルシー"/>
        <s v="GM Global Technology Operations LLC (n. d. Ges. d. Staates Delaware)"/>
        <s v="Lanxess Deutschland Gmbh"/>
        <s v="씨피에스 테크놀로지 홀딩스 엘엘씨"/>
        <s v="Eng Arresting Sys Corp"/>
        <s v="株式会社ネオックスラボ"/>
        <s v="株式会社ケンウッド"/>
        <s v="富士ゼロックス株式会社"/>
        <s v="エイ１２３・システムズ・リミテッド・ライアビリティ・カンパニーＡ１２３ Ｓｙｓｔｅｍｓ， Ｌｌｃ"/>
        <s v="Johnson Electric S.A."/>
        <s v="Hexagon Purus North America Holdings Inc"/>
        <s v="Hoppecke Advanced Battery Technology Gmbh"/>
        <s v="Eletra Ind Ltda"/>
        <s v="Renault"/>
        <s v="Hudson Bay Holding B V"/>
        <s v="Automotive Res &amp; Testing Ct"/>
        <s v="Witzenmann Gmbh"/>
        <s v="凸版印刷株式会社"/>
        <s v="Chargepoint Inc"/>
        <s v="Magna BOCO GmbH"/>
        <s v="Philippe Louvel"/>
        <s v="Tokai Rika Co Ltd"/>
        <s v="Daimler Benz Ag"/>
        <s v="Swatch Group Man Services Ag B"/>
        <s v="Valeo Klimasysteme Gmbh"/>
        <s v="Valeo Thermique Moteur Sa"/>
        <s v="Siemens Elektrogeraete Gmbh"/>
        <s v="Wobben Properties Gmbh"/>
        <s v="smopi® - Multi Chargepoint Solution GmbH"/>
        <s v="寧徳新能源科技有限公司"/>
        <s v="Prettl Electronics Automotive GmbH"/>
        <s v="Commissariat A L' Energie Atomique Et Aux Energies Alternatives"/>
        <s v="Elringklinger Ag"/>
        <s v="Schaurer &amp; Pfanzelt GbR (vertretungsberechtigte Gesellschafter: B.Sc. Andreas Pfanzelt, 89294 Oberroth und Dipl.-Ing. (FH) Michael Schaurer, 85435 Erding)"/>
        <s v="豊田合成株式会社"/>
        <s v="Total Marketing Services"/>
        <s v="Plastic Omnium Cie"/>
        <s v="Faurecia Autositze Gmbh"/>
        <s v="アップル インコーポレイテッドＡｐｐｌｅ Ｉｎｃ．"/>
        <s v="Mann + Hummel Gmbh"/>
        <s v="Denso Corp., Kariya"/>
        <s v="ウチカゴ  アルゴン、エルエルシー"/>
        <s v="Kpit Cummins Infosystems Ltd."/>
        <s v="Konvekta Ag"/>
        <s v="Kolcraft Enterprises, Inc."/>
        <s v="Kitty Hawk Corporation"/>
        <s v="Nortek Security &amp; Control Llc"/>
        <s v="Christopher B. Austin"/>
        <s v="Brose Schliesssysteme Gmbh &amp; Co. Kommanditgesellschaft"/>
        <s v="康明斯公司"/>
        <s v="Sk On Co., Ltd."/>
        <s v="法国电力公司"/>
        <s v="Shanghai Autoflight Co., Ltd."/>
        <s v="Colder Products Company"/>
        <s v="Cfa Properties, Inc."/>
        <s v="르노코리아자동차 주식회사"/>
        <s v="普里派尔技术有限公司"/>
        <s v="Aselsan Elektroni̇k Sanayi̇ Ve Ti̇caret Anoni̇m Şi̇rketi̇"/>
        <s v="GoPlug Inc."/>
        <s v="Phinergy Ltd."/>
        <s v="东风汽车有限公司东风日产乘用车公司"/>
        <s v="Daikin Industries, Ltd."/>
        <s v="Igrenenergi, Inc."/>
        <s v="Univ Int Rabat"/>
        <s v="小米汽车科技有限公司"/>
        <s v="テスラ，インコーポレイテッド"/>
        <s v="西安艾润物联网技术服务有限责任公司"/>
        <s v="Avl List Gmbh"/>
        <s v="威睿电动汽车技术(宁波)有限公司"/>
        <s v="TWAICE Technologies GmbH"/>
        <s v="Redline Detection, Llc"/>
        <s v="江苏时代新能源科技有限公司"/>
        <s v="Aulton New Energy Automotive Technology Group"/>
        <s v="Shandong University"/>
        <s v="キティー・ホーク・コーポレーション"/>
        <s v="Metra Electronics Corporation"/>
        <s v="지앙수 컨템포러리 엠퍼렉스 테크놀로지 리미티드"/>
        <s v="ThermAvant Technologies, LLC"/>
        <s v="Guangzhou Automobile Group Co., Ltd."/>
        <s v="Seat Sa"/>
        <s v="苹果公司"/>
        <s v="Brose Fahrzeugteile GmbH SE &amp; Co. Kommanditgesellschaft, Bamberg"/>
        <s v="澄瑞电力科技（上海）有限公司"/>
        <s v="国网山东省电力公司费县供电公司"/>
        <s v="Swiftmile, Inc."/>
        <s v="System73 Ltd."/>
        <s v="Taiga Motors Inc."/>
        <s v="江苏奥特帕斯新能源科技有限公司"/>
        <s v="吉林大学"/>
        <s v="Auria Solutions UK I Ltd."/>
        <s v="Highlands Power, Inc."/>
        <s v="유니텔전자 (주)"/>
        <s v="Nikola Corporation"/>
        <s v="Upgrade Tech Engineering Ltd"/>
        <s v="Volta Charging, Llc"/>
        <s v="Leonardo S.P.A."/>
        <s v="寧徳時代新能源科技股▲分▼有限公司"/>
        <s v="주식회사 성우하이텍"/>
        <s v="Msp Tech Ltd"/>
        <s v="Vestel Elektronik Sanayi ve Ticaret A.S."/>
        <s v="一汽奔腾轿车有限公司"/>
        <s v="Waymo Llc"/>
        <s v="富士電機株式会社"/>
        <s v="山东科技大学"/>
        <s v="中国电子科技集团公司第二十九研究所"/>
        <s v="Eaglepicher Technologies, Llc"/>
        <s v="에스케이온 주식회사"/>
        <s v="Peter Boxwell Michael"/>
        <s v="上汽大众汽车有限公司"/>
        <s v="大陸商蔚來（安徽）控股有限公司"/>
        <s v="益阳科力远新能源有限公司"/>
        <s v="Tianjin EV Energies Co., Ltd."/>
        <s v="华人运通(江苏)技术有限公司"/>
        <s v="华为技术有限公司"/>
        <s v="Speedinnov"/>
        <s v="浙江零跑科技股份有限公司"/>
        <s v="国网浙江省电力有限公司杭州供电公司"/>
        <s v="福特环球技术公司"/>
        <s v="中国汽车技术研究中心有限公司"/>
        <s v="Hunan CRRC Times Electric Vehicle Co., Ltd"/>
        <s v="南昌智能新能源汽车研究院"/>
        <s v="重庆金康赛力斯新能源汽车设计院有限公司"/>
        <s v="Qatar University"/>
        <s v="EH Europe GmbH"/>
        <s v="重庆长安汽车股份有限公司"/>
        <s v="宝能汽车集团有限公司"/>
        <s v="赣州知星科技合伙企业(有限合伙)"/>
        <s v="Proterra Operating Company, Inc."/>
        <s v="联合汽车电子有限公司"/>
        <s v="昆明理工大学"/>
        <s v="重庆大学"/>
        <s v="ロベルト・ボッシュ・ゲゼルシャフト・ミト・ベシュレンクテル・ハフツング"/>
        <s v="Artisan Vehicle Systems, Inc."/>
        <s v="曼德电子电器有限公司"/>
        <s v="株式会社Lg新能源"/>
        <s v="Schneider Toshiba Inverter Europe SAS"/>
        <s v="Kyungil Green Tech Co., Ltd."/>
        <s v="Sony Interactive Entertainment Inc."/>
        <s v="蜂巢能源科技股份有限公司"/>
        <s v="アルプスアルパイン株式会社"/>
        <s v="Chongqing Jinkang Powertrain New Energy Co., Ltd."/>
        <s v="宁波极氪智能科技有限公司"/>
        <s v="Arcelormittal"/>
        <s v="深圳康诚达电子有限公司"/>
        <s v="罗杰斯公司"/>
        <s v="惠州华阳通用电子有限公司"/>
        <s v="广州昂宝电子有限公司"/>
        <s v="易事特集团股份有限公司"/>
        <s v="上汽通用汽车有限公司"/>
        <s v="凹凸电子（武汉）有限公司"/>
        <s v="Siemens Mobility GmbH"/>
        <s v="北京海博思创科技股份有限公司"/>
        <s v="国网四川省电力公司经济技术研究院"/>
        <s v="安徽天鹏电子科技有限公司"/>
        <s v="조희덕"/>
        <s v="U-Shin Ltd."/>
        <s v="福建时代星云科技有限公司"/>
        <s v="Motorola Mobility Llc"/>
        <s v="Dus Operating Inc."/>
        <s v="엘지디스플레이 주식회사"/>
        <s v="英业达科技有限公司"/>
        <s v="东风商用车有限公司"/>
        <s v="Eti电子有限公司"/>
        <s v="惠州Tcl移动通信有限公司"/>
        <s v="Amphenol Thermometrics, Inc."/>
        <s v="Telefonaktiebolaget Lm Ericsson (Publ)"/>
        <s v="System73 Ltd"/>
        <s v="珠海科创电力电子有限公司"/>
        <s v="深圳壹账通智能科技有限公司"/>
        <s v="科华恒盛股份有限公司"/>
        <s v="Hitachi Astemo, Ltd."/>
        <s v="宁波吉利罗佑发动机零部件有限公司"/>
        <s v="南通大学"/>
        <s v="Cisco Technology, Inc."/>
        <s v="Ree Automotive Ltd"/>
        <s v="Transportation Ip Holdings, Llc"/>
        <s v="Subaru Corporation"/>
        <s v="株式会社アルファ"/>
        <s v="卡诺技术股份有限公司"/>
        <s v="Lg Electronics Inc."/>
        <s v="Ample Inc"/>
        <s v="Illinois Tool Works, Inc."/>
        <s v="Byton North America Corporation"/>
        <s v="武汉普赛斯电子技术有限公司"/>
        <s v="Wrightspeed, Inc."/>
        <s v="Hadi Moussavi"/>
        <s v="傲普(上海)新能源有限公司"/>
        <s v="Hyundai Mobis Co., Ltd."/>
        <s v="Apollo Intelligent Driving Technology (Beijing) Co., Ltd."/>
        <s v="郴州市东塘电气设备有限公司"/>
        <s v="华为数字能源技术有限公司"/>
        <s v="Överås Invest AB"/>
        <s v="Paccar Inc"/>
        <s v="大陸商比亞迪股份有限公司"/>
        <s v="Autotech Engineering S.L."/>
        <s v="东莞新能安科技有限公司"/>
        <s v="上海奥威科技开发有限公司"/>
        <s v="广州汽车集团股份有限公司"/>
        <s v="Daeyoung Chaevi Co., Ltd."/>
        <s v="上海顺舟智能科技股份有限公司"/>
        <s v="恩坦华产品有限责任公司"/>
        <s v="广州极飞科技股份有限公司"/>
        <s v="Nissan North America, Inc."/>
        <s v="上海峰飞航空科技有限公司"/>
        <s v="深圳全民通节能科技有限公司"/>
        <s v="EPS e-Mobility s.r.l."/>
        <s v="河南英开电气股份有限公司"/>
        <s v="新乡学院"/>
        <s v="ビークルエナジージャパン株式会社"/>
        <s v="南京理工大学"/>
        <s v="湖北省农业机械工程研究设计院"/>
        <s v="惠州市豪鹏科技有限公司"/>
        <s v="国网电动汽车（山西）服务有限公司"/>
        <s v="(주)탑아이엔디"/>
        <s v="リヴィアン アイピー ホールディングス，エルエルシー"/>
        <s v="宝沃汽车（中国）有限公司"/>
        <s v="Grammer Aktiengesellschaft"/>
        <s v="操纵技术Ip控股公司"/>
        <s v="Ningbo Luokexin Auto Parts Co."/>
        <s v="Textron Innovations Inc."/>
        <s v="江苏塔菲尔动力系统有限公司"/>
        <s v="Eaton Intelligent Power Ltd"/>
        <s v="杭州赫日新能源科技有限公司"/>
        <s v="피너지 엘티디."/>
        <s v="Cilag Gmbh International"/>
        <s v="Schaeffler Technologies AG &amp; Co. KG"/>
        <s v="Polestar Performance Ab"/>
        <s v="Williams Advanced Engineering Limited"/>
        <s v="深圳市中兴微电子技术有限公司"/>
        <s v="浙江华云信息科技有限公司"/>
        <s v="Faurecia Automotive Seating, Llc"/>
        <s v="国网江苏省电力有限公司盐城供电分公司"/>
        <s v="Medtronic Minimed, Inc."/>
        <s v="Donnie Han"/>
        <s v="Gregory Barazowski"/>
        <s v="Nuvoton Technology Corporation Japan"/>
        <s v="慧与发展有限责任合伙企业"/>
        <s v="Hyliion Inc."/>
        <s v="ABB E-mobility B.V."/>
        <s v="株式会社ニフコ"/>
        <s v="北京宝沃汽车有限公司"/>
        <s v="Spike Tech B V"/>
        <s v="宁德新能源科技有限公司"/>
        <s v="廊坊光华热处理表面工程有限公司"/>
        <s v="デジパーツ, インコーポレーテッドDigiparts, Inc."/>
        <s v="H55 Sa"/>
        <s v="Zapinamo Ltd"/>
        <s v="Zodiac Aero Electric"/>
        <s v="明门(中国)幼童用品有限公司"/>
        <s v="深圳市航通北斗信息技术有限公司"/>
        <s v="胡夫·许尔斯贝克和福斯特有限及两合公司"/>
        <s v="华景微纳科技(苏州)有限公司"/>
        <s v="北京宝沃汽车股份有限公司"/>
        <s v="上海汽车集团股份有限公司"/>
        <s v="三菱自動車エンジニアリング株式会社"/>
        <s v="Florida Power &amp; Light Company"/>
        <s v="国电南瑞科技股份有限公司"/>
        <s v="江苏铭利达科技有限公司"/>
        <s v="中航锂电（洛阳）有限公司"/>
        <s v="国联汽车动力电池研究院有限责任公司"/>
        <s v="Xpt (Nanjing) E-Powertrain Technology Co., Ltd."/>
        <s v="Chongqing Jinkang New Energy Vehicle Co., Ltd"/>
        <s v="中车株洲电力机车研究所有限公司"/>
        <s v="宝能(西安)汽车研究院有限公司"/>
        <s v="Ennis-Flint, Inc."/>
        <s v="Autoconnect Holdings Llc"/>
        <s v="米沃奇电动工具公司"/>
        <s v="上海戴丰科技有限公司"/>
        <s v="Общество с ограниченной ответственностью &quot;Литэко&quot;"/>
        <s v="Hubbell Incorporated"/>
        <s v="浙江纽联科技有限公司"/>
        <s v="Electricite De France"/>
        <s v="Airbus Group Sas"/>
        <s v="Ariens Company"/>
        <s v="恒大智慧充电科技有限公司"/>
        <s v="中国电子科技集团公司第十八研究所"/>
        <s v="Texa Spa"/>
        <s v="新天科技股份有限公司"/>
        <s v="中车株洲电力机车有限公司"/>
        <s v="北京百度网讯科技有限公司"/>
        <s v="法拉第未来公司"/>
        <s v="江西昌河汽车有限责任公司"/>
        <s v="京セラドキュメントソリューションズ株式会社"/>
        <s v="Interactive Fully Electrical Vehicles S R L"/>
        <s v="Covestro Llc"/>
        <s v="株式会社Ｓｕｂａｒｕ"/>
        <s v="Panasonic Semiconductor Solutions Co., Ltd."/>
        <s v="Hitachi Automotive Systems Ltd"/>
        <s v="中国科学院大连化学物理研究所"/>
        <s v="Drägerwerk AG &amp; Co. KGaA"/>
        <s v="Nio (Anhui) Holding Co., Ltd."/>
        <s v="Ｎｅｃプラットフォームズ株式会社"/>
        <s v="Ge Aviation Systems Limited"/>
        <s v="Mitsubishi Electric Corp."/>
        <s v="株式会社ホンダアクセス"/>
        <s v="深圳市富兰瓦时技术有限公司"/>
        <s v="Osram Sylvania Inc."/>
        <s v="贵州梅岭电源有限公司"/>
        <s v="王文君"/>
        <s v="奥克斯能源有限公司"/>
        <s v="Teletech Pty Ltd"/>
        <s v="东风时代(武汉)电池系统有限公司"/>
        <s v="江苏陆地方舟新能源车辆股份有限公司"/>
        <s v="Green Motion Sa"/>
        <s v="Faurecia Innenraum Systeme Gmbh"/>
        <s v="Cps科技控股有限公司"/>
        <s v="Molex, Llc"/>
        <s v="DJI Research LLC"/>
        <s v="惠州亿纬锂能股份有限公司"/>
        <s v="南京航空航天大学"/>
        <s v="The Aes Corporation"/>
        <s v="Safran Electrical &amp; Power"/>
        <s v="南京能启能电子科技有限公司"/>
        <s v="Ethicon Llc"/>
        <s v="株式会社ジェイテクト"/>
        <s v="Solaredge Technologies Ltd."/>
        <s v="Bendix Commercial Vehicle Systems Llc"/>
        <s v="Tesseract Structural Innovations, Inc."/>
        <s v="MagniX USA, Inc."/>
        <s v="Witte Automotive Gmbh"/>
        <s v="Dura Operating, Llc"/>
        <s v="Grenland Energy As"/>
        <s v="Valeo Embrayages"/>
        <s v="Sandeep Agarwal"/>
        <s v="Cyberswitchingpatents, Llc"/>
        <s v="潍柴动力股份有限公司"/>
        <s v="江苏海恩德电气有限公司"/>
        <s v="Electric Loading"/>
        <s v="郑州宇通客车股份有限公司"/>
        <s v="Aikar Technology Inc."/>
        <s v="ダイハツ工業株式会社"/>
        <s v="厦门市兆泰云智能科技有限公司"/>
        <s v="Electric Power Systems, Inc."/>
        <s v="江苏瑞莫德电气科技有限公司"/>
        <s v="株式会社杰士汤浅国际"/>
        <s v="Hamilton Sunstrand Corporation"/>
        <s v="浙江吉智新能源汽车科技有限公司"/>
        <s v="深圳市优必选科技有限公司"/>
        <s v="葛炽昌"/>
        <s v="Oshkosh Corporation"/>
        <s v="Mitch MABREY"/>
        <s v="山东山大电力技术股份有限公司"/>
        <s v="Pierre-Richard Presna"/>
        <s v="Epiroc Rock Drills Ab"/>
        <s v="Vaillant Gmbh"/>
        <s v="Cummins Inc"/>
        <s v="EEBC European Electrical Bus Company GmbH"/>
        <s v="摩登汽车有限公司"/>
        <s v="中国科学院广州能源研究所"/>
        <s v="株式会社小松製作所"/>
        <s v="Kajeet, Inc."/>
        <s v="Bel Fuse (Macao Commerical Offshore) Limited"/>
        <s v="Panasonic Avionics Corporation"/>
        <s v="주식회사 우보테크"/>
        <s v="Chargepoint, Inc."/>
        <s v="Summer Infant (Usa), Inc."/>
        <s v="Leonardo Spa"/>
        <s v="伊顿智能动力有限公司"/>
        <s v="Seat, S.A."/>
        <s v="林祈男"/>
        <s v="湖南科技大学"/>
        <s v="湖南中车时代通信信号有限公司"/>
        <s v="Nerve Smart Systems Aps"/>
        <s v="Semiconductor Components Industries, Llc"/>
        <s v="江苏万帮德和新能源科技股份有限公司"/>
        <s v="Faurecia Interieur Industrie"/>
        <s v="苏州达思灵新能源科技有限公司"/>
        <s v="Borgwarner System Lugo S R L"/>
        <s v="江苏聚合新能源科技有限公司"/>
        <s v="Innogy Se"/>
        <s v="Biosense Webster (Israel) Ltd."/>
        <s v="Social Bicycles Llc"/>
        <s v="國立臺灣師範大學"/>
        <s v="Emerald Technology Partners LLC"/>
        <s v="中国人民解放军海军工程大学"/>
        <s v="何金云"/>
        <s v="General Elelctric Company"/>
        <s v="Magna Mirrors Of America, Inc."/>
        <s v="Sunflow, Inc."/>
        <s v="天津德沃尔智能科技有限公司"/>
        <s v="Electric Power Systems, LLC"/>
        <s v="Transpod Inc."/>
        <s v="内拉电子工业和电子产品开发中心有限公司"/>
        <s v="深圳先进技术研究院"/>
        <s v="新電元工業株式会社"/>
        <s v="马勒国际有限公司"/>
        <s v="Dicastal North America, Inc."/>
        <s v="日本電産トーソク株式会社"/>
        <s v="Kwang Yang Motor Co., Ltd."/>
        <s v="西川ゴム工業株式会社"/>
        <s v="广东交通职业技术学院"/>
        <s v="Korea Electric Power Corporation"/>
        <s v="ソフトバンク株式会社"/>
        <s v="台州学院"/>
        <s v="翰昂汽车零部件有限公司"/>
        <s v="Airbus Helicopters"/>
        <s v="강재성"/>
        <s v="Meghdad Rezaee"/>
        <s v="Wing Aviation Llc"/>
        <s v="Ghsp, Inc."/>
        <s v="Nokia Technologies Oy"/>
        <s v="Quantum Valley Ideas Laboratories"/>
        <s v="Miba Ag"/>
        <s v="Byton Limited"/>
        <s v="Paypal, Inc."/>
        <s v="Einhell Germany Ag"/>
        <s v="SK Telecom. Co., Ltd."/>
        <s v="北京汽车集团越野车有限公司"/>
        <s v="宁波三星智能电气有限公司"/>
        <s v="VoltServer, Inc."/>
        <s v="石化盈科信息技术有限责任公司"/>
        <s v="Epiroc Rock Drills Aktiebolag"/>
        <s v="Delta Electronics (Thailand) Public Co., Ltd."/>
        <s v="General Dynamics-OTS. Inc."/>
        <s v="意法半导体股份有限公司"/>
        <s v="Intelligent Commute Llc"/>
        <s v="Cnh Industrial America Llc"/>
        <s v="Fdk Corporation"/>
        <s v="U-Shin Italia S.p.A."/>
        <s v="Williams Advanced Engineering Ltd"/>
        <s v="Accenture Global Solutions Limited"/>
        <s v="北京长城华冠汽车科技股份有限公司"/>
        <s v="奇瑞商用车（安徽）有限公司"/>
        <s v="EnBW Energie Baden-Württemberg AG"/>
        <s v="Energy2Go Srl"/>
        <s v="Solaredge Technologies Ltd"/>
        <s v="Hybrid Kinetic Motors Corporation"/>
        <s v="Александр Витальевич Уракаев"/>
        <s v="De Innovation Lab Ltd"/>
        <s v="Galatech, Inc."/>
        <s v="イーシー  パワー，エルエルシー"/>
        <s v="Sandvik Mining and Construction Oy"/>
        <s v="The Chemours Company Fc, Llc"/>
        <s v="Aciltek"/>
        <s v="University Of Maryland College Park"/>
        <s v="Brano A.S."/>
        <s v="セイコーエプソン株式会社"/>
        <s v="Behr-Hella Thermocontrol Gmbh"/>
        <s v="Nio Nextev Limited"/>
        <s v="Bordrin Motor Corporation, Inc."/>
        <s v="海信集团有限公司"/>
        <s v="义乌吉利发动机有限公司"/>
        <s v="斐源有限公司"/>
        <s v="федеральное государственное бюджетное образовательное учреждение высшего образования &quot;Московский государственный технический университет имени Н.Э. Баумана (национальный исследовательский университет)&quot; (МГТУ им. Н.Э. Баумана)"/>
        <s v="Dav"/>
        <s v="Cps Technology Holdings, Llc"/>
        <s v="達方電子股份有限公司"/>
        <s v="吉利汽车研究院（宁波）有限公司"/>
        <s v="Yuxing Zhou"/>
        <s v="中科院合肥技术创新工程院"/>
        <s v="Nantenergy Inc"/>
        <s v="Alfazero S P A"/>
        <s v="Владимир Николаевич Горюнов"/>
        <s v="한화디펜스 주식회사"/>
        <s v="주식회사 서연전자"/>
        <s v="浙江超威创元实业有限公司"/>
        <s v="Michael Sparks"/>
        <s v="Bosch Bettery Systems LLC"/>
        <s v="胡浩"/>
        <s v="胡马沃克斯有限责任公司"/>
        <s v="国网天津市电力公司"/>
        <s v="奇瑞新能源汽车技术有限公司"/>
        <s v="业成科技（成都）有限公司"/>
        <s v="Nichicon Corporation"/>
        <s v="苏州华旃航天电器有限公司"/>
        <s v="大陸商上海蔚蘭動力科技有限公司"/>
        <s v="Ниссан Мотор Ко., Лтд."/>
        <s v="中国西电电气股份有限公司"/>
        <s v="PIRNAR, TR{hacek over (Z)}ENJE, PROIZVODNJA IN RAZVOJ, D.O.O."/>
        <s v="王国成"/>
        <s v="南京晨光集团有限责任公司"/>
        <s v="Tata Technologies Pte Ltd"/>
        <s v="Highlands Power Inc."/>
        <s v="Calsonic Kansei Corporation"/>
        <s v="Tiax Llc"/>
        <s v="上海微波技术研究所（中国电子科技集团公司第五十研究所）"/>
        <s v="Siemens Industry, Inc."/>
        <s v="大乘汽车有限公司"/>
        <s v="Nec Laboratories America, Inc."/>
        <s v="ジーイー・メディカル・システムズ・グローバル・テクノロジー・カンパニー・エルエルシー"/>
        <s v="Volterra Semiconductor LLC"/>
        <s v="Martin Charles Halliwell"/>
        <s v="Gestamp Hardtech Ab"/>
        <s v="波音公司"/>
        <s v="苏州小点智能家居有限公司"/>
        <s v="格朗吉斯铝业（上海）有限公司"/>
        <s v="北京航天发射技术研究所"/>
        <s v="Тойота Дзидося Кабусики Кайся"/>
        <s v="朱倩倩"/>
        <s v="Walbro Llc"/>
        <s v="Novares Us Llc"/>
        <s v="Atos Worldgrid Sl"/>
        <s v="重庆精信汽车热能科技有限公司"/>
        <s v="爱驰汽车有限公司"/>
        <s v="Danfoss A/S"/>
        <s v="Volta Industries Llc"/>
        <s v="福州大学"/>
        <s v="エスゼット ディージェイアイ テクノロジー カンパニー リミテッドＳｚ Ｄｊｉ Ｔｅｃｈｎｏｌｏｇｙ Ｃｏ．，Ｌｔｄ"/>
        <s v="百度在线网络技术（北京）有限公司"/>
        <s v="上海蔚来汽车有限公司"/>
        <s v="江苏正品新能源科技有限公司"/>
        <s v="深圳供电局有限公司"/>
        <s v="大连融科储能技术发展有限公司"/>
        <s v="无锡知谷网络科技有限公司"/>
        <s v="財團法人金屬工業研究發展中心"/>
        <s v="Friedrich Grimm"/>
        <s v="Cape Bouvard Technologies Pty Ltd"/>
        <s v="富士电机株式会社"/>
        <s v="Tesla,Inc."/>
        <s v="Traxxas Llp"/>
        <s v="北京航空航天大学"/>
        <s v="Tesla Inc."/>
        <s v="Ubtech Robotics Corp"/>
        <s v="Intelligent Imaging Innovations, Inc."/>
        <s v="豊和化成株式会社"/>
        <s v="株式会社Ihi"/>
        <s v="Knorr-Bremse Systeme Fuer Nutzfahrzeuge Gmbh"/>
        <s v="Pirnar, trzenje, proizvodnja in razvoj, d.o.o"/>
        <s v="The City University Of New York"/>
        <s v="Inevit Llc"/>
        <s v="DURA Automotive Holdings U.K., Ltd"/>
        <s v="Mtd Products Inc"/>
        <s v="三菱重工業株式会社"/>
        <s v="Cypress Semiconductor Corporation"/>
        <s v="Ntn Corporation"/>
        <s v="Федеральное государственное унитарное предприятие &quot;Центральный ордена Трудового Красного Знамени научно-исследовательский автомобильный и автомоторный институт &quot;НАМИ&quot; (ФГУП &quot;НАМИ&quot;)"/>
        <s v="Juniper Networks, Inc."/>
        <s v="Ludovico Campana"/>
        <s v="Nicolas Bissantz"/>
        <s v="Vector Informatik Gmbh"/>
        <s v="列支敦斯登商Ｈ科技股份有限公司"/>
        <s v="블루 솔루션즈 캐나다 인크."/>
        <s v="维沃移动通信有限公司"/>
        <s v="Woobo Tech Co., Ltd."/>
        <s v="サフトＳａｆｔ"/>
        <s v="Usa Wheel And Tire Outlet, Inc."/>
        <s v="舍弗勒技术股份两合公司"/>
        <s v="Sanjeev S. Jahagirdar"/>
        <s v="Raider Outboards, Inc."/>
        <s v="Addenergie Technologies Inc."/>
        <s v="Anthony An-Tao Yang"/>
        <s v="케이피아이티 테크놀로지스 엘티디."/>
        <s v="Kabushiki Kaisha Honda Lock"/>
        <s v="Power Technology Holdings Llc"/>
        <s v="福建省汽车工业集团云度新能源汽车股份有限公司"/>
        <s v="曼卡车和巴士股份公司"/>
        <s v="Lattice Semiconductor Corporation"/>
        <s v="日本精机株式会社"/>
        <s v="Visa International Service Association"/>
        <s v="Oceaneering International, Inc."/>
        <s v="Konecranes Global Corporation"/>
        <s v="University of Limerick"/>
        <s v="力帆实业(集团)股份有限公司"/>
        <s v="西藏帝亚维新能源汽车有限公司"/>
        <s v="Toyota Research Institute, Inc."/>
        <s v="Oceaneering Int Inc"/>
        <s v="The United States Of America As Represented By The Administrator Of Nasa"/>
        <s v="互联电子公司"/>
        <s v="Закрытое акционерное общество Инженерно-технический центр &quot;Континуум&quot;"/>
        <s v="Bae Sys Controls Inc"/>
        <s v="天津三电汽车空调有限公司"/>
        <s v="주식회사 영일교육시스템"/>
        <s v="川崎重工業株式会社"/>
        <s v="飞宏科技股份有限公司"/>
        <s v="台州市黄岩福海包装有限公司"/>
        <s v="Aleees Eco Ark (Cayman) Co. Ltd."/>
        <s v="苏州安靠电源有限公司"/>
        <s v="北京汽车集团有限公司"/>
        <s v="Blue Solutions Canada Inc."/>
        <s v="Danmarks Tekniske Universitet"/>
        <s v="Philips Lighting Holding B.V."/>
        <s v="Whiterock Ag"/>
        <s v="Littelfuse, Inc."/>
        <s v="深圳市科曼医疗设备有限公司"/>
        <s v="Electronixiq Llc"/>
        <s v="Celico Partnership"/>
        <s v="飛宏科技股份有限公司"/>
        <s v="Valeo Siemens Eautomotive France Sas"/>
        <s v="大众汽车有限公司"/>
        <s v="Covidien Lp"/>
        <s v="Coherent, Inc."/>
        <s v="Chroma Ate Inc."/>
        <s v="Huf Huelsbeck &amp; Fuerst Gmbh &amp; Co. Kg"/>
        <s v="融水苗族自治县洞头镇人民政府"/>
        <s v="许继电源有限公司"/>
        <s v="Chery Automobile Co., Ltd"/>
        <s v="北京华田汽车科技有限公司"/>
        <s v="Magneti Marelli S.p.A."/>
        <s v="Energous Corporation"/>
        <s v="天津大学"/>
        <s v="电力科技控股有限责任公司"/>
        <s v="コーニンクレッカ フィリップス エヌ ヴェＫｏｎｉｎｋｌｉｊｋｅ Ｐｈｉｌｉｐｓ Ｎ．Ｖ．"/>
        <s v="无锡凯乐士科技有限公司"/>
        <s v="プロジェクト レイ リミテッド"/>
        <s v="正文科技股份有限公司"/>
        <s v="广西大学"/>
        <s v="成都雅骏新能源汽车科技股份有限公司"/>
        <s v="Blue Eclipse, Llc"/>
        <s v="Suren Martirosyan"/>
        <s v="Inalfa Roof Systems Group B.V."/>
        <s v="Aetna Inc."/>
        <s v="京东方科技集团股份有限公司"/>
        <s v="Thunder Power New Energy Vehicle Development Compa ny Limited"/>
        <s v="北京丰联奥睿科技有限公司"/>
        <s v="中山大洋电机股份有限公司"/>
        <s v="深圳市科华恒盛科技有限公司"/>
        <s v="Linde + Wiemann SE &amp; Co. KG"/>
        <s v="Ioxus, Inc."/>
        <s v="北京闪信鼎中技术有限公司"/>
        <s v="陕西重型汽车有限公司"/>
        <s v="Crynamt Management Llc"/>
        <s v="Quanta Computer Inc."/>
        <s v="Dow Global Technologies Inc."/>
        <s v="郭林惠"/>
        <s v="国家电网公司"/>
        <s v="公安部天津消防研究所"/>
        <s v="安徽明瑞智能科技股份有限公司"/>
        <s v="Znipe Esports AB"/>
        <s v="Uber Technologies, Inc."/>
        <s v="Advanced Battery Management Systems, Llc"/>
        <s v="Icc-Nexergy, Inc."/>
        <s v="杭州西游科技有限公司"/>
        <s v="U-Shin Deutschland Zugangssysteme GmbH"/>
        <s v="汽-大众汽车有限公司"/>
        <s v="大陆汽车投资（上海）有限公司"/>
        <s v="Ningbo Wanyou Deepwater Energy Science &amp; Technology Co.,Ltd."/>
        <s v="Tesla Motors Inc."/>
        <s v="许继电气股份有限公司"/>
        <s v="Thales Sa"/>
        <s v="青岛大学"/>
        <s v="JST Performance, LLC"/>
        <s v="Nutech Ventures"/>
        <s v="Torque Electric Llc"/>
        <s v="BOS GmbH &amp; Co. KG"/>
        <s v="Uchicago Argonne, Llc"/>
        <s v="本特勒尔汽车技术有限公司"/>
        <s v="Ningbo Wanyou Deepwater Energy Science &amp; Technolog Co.,Ltd."/>
        <s v="アップリカ・チルドレンズプロダクツ合同会社"/>
        <s v="オブリスト テクノロジーズ ゲゼルシャフト ミット ベシュレンクテル ハフツング"/>
        <s v="北京中科盛康科技有限公司"/>
        <s v="Hevo Inc."/>
        <s v="삼성에스디아이(주)"/>
        <s v="ダイキョーニシカワ株式会社"/>
        <s v="ボルボ ラストバグナー アクチエボラグ"/>
        <s v="Brammo, Inc."/>
        <s v="Massachusetts Institute Of Technology"/>
        <s v="Active-Semi (BVI) Inc."/>
        <s v="Panasonic Automotive Systems Company Of America, Division Of Panasonic Corporation Of North America"/>
        <s v="长安大学"/>
        <s v="Colorado State University Research Foundation"/>
        <s v="华为终端有限公司"/>
        <s v="Sensirion AG"/>
        <s v="Flir Systems, Inc."/>
        <s v="Hanwha Land Systems Co., Ltd."/>
        <s v="Zizzadoro Joseph P"/>
        <s v="广州电力机车有限公司"/>
        <s v="深圳市科陆电子科技股份有限公司"/>
        <s v="I-Shou University"/>
        <s v="昶洧新能源汽车发展有限公司"/>
        <s v="The Trustees Of The University Of Pennsylvania"/>
        <s v="溧阳市英创机电技术有限公司"/>
        <s v="中国第汽车股份有限公司"/>
        <s v="Avid Tech Ltd"/>
        <s v="深圳市航盛电子股份有限公司"/>
        <s v="Fujikura Ltd."/>
        <s v="Trybridrive Llc"/>
        <s v="Japan Aviation Electronics Industry, Limited"/>
        <s v="Mongodb, Inc."/>
        <s v="Tennant Co"/>
        <s v="宁波华德汽车零部件有限公司"/>
        <s v="(주)시그넷시스템"/>
        <s v="Dr. Schneider Kunststoffwerke GmbH"/>
        <s v="August Home, Inc."/>
        <s v="广东美的制冷设备有限公司"/>
        <s v="Frank J. Hodges"/>
        <s v="Dassault Aviat"/>
        <s v="株式会社 ニコンビジョン"/>
        <s v="深圳市前海中电新能源科技有限公司"/>
        <s v="Johnson Controls Technology Center"/>
        <s v="Open Text Sa Ulc"/>
        <s v="オリンパス株式会社"/>
        <s v="中国电力科学研究院"/>
        <s v="北京汽车研究总院有限公司"/>
        <s v="Toyota Boshoku Kabushiki Kaisha"/>
        <s v="Bombardier Inc."/>
        <s v="Bic Violex Sa"/>
        <s v="Korea Institute Of Energy Research"/>
        <s v="纬创资通股份有限公司"/>
        <s v="California Intitute Of Technology"/>
        <s v="FEV Europe GmbH"/>
        <s v="엘에스산전 주식회사"/>
        <s v="Koninklijke Philips N.V."/>
        <s v="Revitalize Charging Solutions, Inc."/>
        <s v="Telsa, Inc."/>
        <s v="立凱綠能移動科技股份有限公司"/>
        <s v="ヤンマー株式会社"/>
        <s v="观致汽车有限公司"/>
        <s v="Phoenix Contact Gmbh &amp; Co. Kg"/>
        <s v="清华大学苏州汽车研究院（吴江）"/>
        <s v="Zaptec Ip As"/>
        <s v="Thiessen Adam"/>
        <s v="義守大學"/>
        <s v="Allscripts Software, Llc"/>
        <s v="Carter Fuel Systems, Llc"/>
        <s v="Tata Motors European Technical Centre Plc"/>
        <s v="南车株洲电力机车有限公司"/>
        <s v="Thyssenkrupp Steel Europe Ag"/>
        <s v="Elitise Llc"/>
        <s v="シャープ株式会社"/>
        <s v="宝钜儿童用品香港股份有限公司"/>
        <s v="Oxis Energy Ltd"/>
        <s v="株式会社ホンダロック"/>
        <s v="Schneider Electric USA, Inc."/>
        <s v="Greg Ling"/>
        <s v="航空环境公司"/>
        <s v="Abb Technology Ag"/>
        <s v="Toyoda Iron Works Co., Ltd."/>
        <s v="フィナジー リミテッド"/>
        <s v="China-Euro Vehicle Tech Ab"/>
        <s v="Cedar Marine Propulsion, Inc."/>
        <s v="Lunatone Ind Elektronik Gmbh"/>
        <s v="常州格力博有限公司"/>
        <s v="Gulfstream Aerospace Corporation"/>
        <s v="Schuler Pressen Gmbh"/>
        <s v="アルパイン株式会社"/>
        <s v="马亨德拉雷瓦电动汽车私人有限公司"/>
        <s v="Shimano Inc."/>
        <s v="Talino Ev Management Systems Inc."/>
        <s v="Kevin Lee"/>
        <s v="A123系统股份有限公司"/>
        <s v="Acushnet Company"/>
        <s v="Kt Corporation"/>
        <s v="芬纳吉有限公司"/>
        <s v="东莞力朗电池科技有限公司"/>
        <s v="菲尼克斯电气公司"/>
        <s v="广东志成冠军集团有限公司"/>
        <s v="Faa, Llc"/>
        <s v="Advance Battery Management Systems, LLC"/>
        <s v="American Lithium Energy Corporation"/>
        <s v="约翰逊控制技术公司"/>
        <s v="鴻海精密工業股份有限公司"/>
        <s v="杭州虬龙科技有限公司"/>
        <s v="(주)엘지하우시스"/>
        <s v="Ford Motor Company Of Australia Limited"/>
        <s v="Destron Fearing Corporation"/>
        <s v="中国民航大学"/>
        <s v="Tsinghua University"/>
        <s v="Decoma (Germany) Gmbh"/>
        <s v="Inwido AB"/>
        <s v="Okinawa Institute of Science and Technology Graduate University"/>
        <s v="Board Of Regents Of The University Of Nebraska"/>
        <s v="カウンシル オブ サイエンティフィック アンド インダストリアル リサーチ"/>
        <s v="杭州弘易科技有限公司"/>
        <s v="Leica Microsystems"/>
        <s v="swissauto powersport llc"/>
        <s v="惠州市德赛电池有限公司"/>
        <s v="Valeo Vision"/>
        <s v="国网江苏省电力公司盐城供电公司"/>
        <s v="Emerson Electric Co."/>
        <s v="Red Hat, Inc."/>
        <s v="Stoett Industries"/>
        <s v="Ford Global Technologies. Llc"/>
        <s v="Daniel Theobald"/>
        <s v="The Board Of Trustees Of The University Of Illinois"/>
        <s v="孙莉新"/>
        <s v="Odyne Systems, Llc"/>
        <s v="Komatsu Ltd."/>
        <s v="株式会社城南製作所"/>
        <s v="Phinergy Ltd"/>
        <s v="Samhwa Capacitor Co., Ltd."/>
        <s v="Denso International America, Inc."/>
        <s v="Masterhold Int L Co Ltd"/>
        <s v="Sumitomo Heavy Industries, Ltd."/>
        <s v="Gm Global Technology Operatins Llc"/>
        <s v="豊田鉄工株式会社"/>
        <s v="株式会社東光高岳"/>
        <s v="Eastern Mastec Corp."/>
        <s v="Yaniv Sirton"/>
        <s v="山东鲁能智能技术有限公司"/>
        <s v="Inventec Appliances (Pudong) Corporation"/>
        <s v="Hanwha Techwin Co., Ltd."/>
        <s v="ダイムラー・アクチェンゲゼルシャフトＤａｉｍｌｅｒ ＡＧ"/>
        <s v="Antonio Trigiani"/>
        <s v="Continental Automotive Systems, Inc."/>
        <s v="Intelligent Agricultural Soultions"/>
        <s v="原瑞電池科技股份有限公司"/>
        <s v="Nec Corp"/>
        <s v="约翰逊控制技术有限责任公司"/>
        <s v="Hitek Urethane Global Ltd."/>
        <s v="Ballard Power Systems Inc."/>
        <s v="Obrist Technologies Gmbh"/>
        <s v="Cvg Management Corporation"/>
        <s v="林智勇"/>
        <s v="Getac Technology Corporation"/>
        <s v="Autonetworks Technologies Ltd"/>
        <s v="愈先梅"/>
        <s v="深圳富泰宏精密工业有限公司"/>
        <s v="Go-Tech Energy Co. Ltd."/>
        <s v="Pathion Inc."/>
        <s v="Design Masters"/>
        <s v="Magna Int Inc"/>
        <s v="株式会社東海理化電機製作所"/>
        <s v="Suny Chung"/>
        <s v="Deere &amp; Company"/>
        <s v="广东纽恩泰新能源科技发展有限公司"/>
        <s v="緯創資通股份有限公司"/>
        <s v="Uer Technology Corp"/>
        <s v="Drivemode, Inc."/>
        <s v="Carlos Quesada Saborio"/>
        <s v="Younicos Ag"/>
        <s v="法雷奥日本株式会社"/>
        <s v="Caf Power &amp; Automation, S.L.U."/>
        <s v="マグナ イー−カー システムズ オブ アメリカ インコーポレイテッド"/>
        <s v="Andrew E. Kalman"/>
        <s v="Penilla Angel A"/>
        <s v="富士通テン株式会社"/>
        <s v="昆山小小恐龙儿童用品有限公司"/>
        <s v="Hon Hai Precision Industry Co., Ltd."/>
        <s v="Gm Global Technology Operations, Llc."/>
        <s v="Tesla Motors. Inc."/>
        <s v="Univ Nat Taipei Technology"/>
        <s v="Northrop Grumman Systems Corp"/>
        <s v="上海众联能创新能源科技股份有限公司"/>
        <s v="Bielet, Inc."/>
        <s v="Bals Elektrotechnik Gmbh &amp; Co. Kg"/>
        <s v="Bosch Corporation"/>
        <s v="富加宜汽车控股公司"/>
        <s v="Energy Pass Incorporation"/>
        <s v="国际商业机器公司"/>
        <s v="Orange"/>
        <s v="Yulong Computer Telecommunication Technologies (Shenzhen) Co., Ltd."/>
        <s v="华北电力大学"/>
        <s v="Ip Design Llc"/>
        <s v="神讯电脑(昆山)有限公司"/>
        <s v="Pyrophobic Systems Ltd."/>
        <s v="Southwest Electronic Energy Corporation"/>
        <s v="北京长安汽车工程技术研究有限责任公司"/>
        <s v="Martin Kelly Jones"/>
        <s v="テスラ・モーターズ・インコーポレーテッド"/>
        <s v="Tieman Craig A"/>
        <s v="My Hand Industrial Co.,Ltd."/>
        <s v="Jørn Krab Holding APS"/>
        <s v="Magna International Inc."/>
        <s v="Continental Automotive Systems, Inc"/>
        <s v="Samsung Techwin Co., Ltd."/>
        <s v="Chi Mei Comm Systems Inc"/>
        <s v="Temtec Fahrzeugtechnik Entwicklungsgesellschaft Mbh"/>
        <s v="Hong-Wen Hwang"/>
        <s v="Valeo Sys Controle Moteur Sas"/>
        <s v="Byung-chul Jeon"/>
        <s v="Cellepathy Ltd."/>
        <s v="Российская Федерация, От Имени Которой Выступает Министерство Промышленности И Торговли Российской Федерации"/>
        <s v="エルジー・ケム・リミテッド"/>
        <s v="Qoros Automotive Co Ltd"/>
        <s v="苏州峰通光电有限公司"/>
        <s v="上海中科深江电动车辆有限公司"/>
        <s v="Dte Electric Company"/>
        <s v="Nippon Steel &amp; Sumitomo Metal Corporation"/>
        <s v="Uusi, Llc"/>
        <s v="24M Technologies, Inc."/>
        <s v="上海通用汽车有限公司"/>
        <s v="Hand Held Products, Inc."/>
        <s v="The United States Of America As Represented By The Secretary Of The Navy"/>
        <s v="Kobelco Cranes Co., Ltd."/>
        <s v="Bae Sys Land &amp; Armaments Lp"/>
        <s v="Akita Drilling Ltd."/>
        <s v="キヤノンマーケティングジャパン株式会社"/>
        <s v="Ozone Ind Ireland Ltd"/>
        <s v="Wonderland Nurserygoods Company Limited"/>
        <s v="Mclaren Automotive Limited"/>
        <s v="지엠 글로벌 테크놀러지 오퍼레이션스  엘엘씨"/>
        <s v="Ambri Inc."/>
        <s v="Fraunhofer-Gesellschaft zur Förderung der angewandten Forschung e.V."/>
        <s v="Harlequin Motor Works, Inc."/>
        <s v="Ethicon Endo-Surgery, Inc."/>
        <s v="Dongfang Electric Corporation"/>
        <s v="Terex Mhps Gmbh"/>
        <s v="Siemens AG a corporation"/>
        <s v="Johnson Controls Gmbh"/>
        <s v="东莞宇龙通信科技有限公司"/>
        <s v="Phase Technologies, Llc"/>
        <s v="Maxwell Technologies, Inc."/>
        <s v="Kawasaki Jukogyo Kabushiki Kaisha"/>
        <s v="Hangzhou Neucell Energy Co., Ltd."/>
        <s v="纳迪姆·卡里姆"/>
        <s v="Liebherr Mining Equipment Company"/>
        <s v="Disposal Guard Inc."/>
        <s v="オムロンオートモーティブエレクトロニクス株式会社"/>
        <s v="Nanotek Instruments, Inc."/>
        <s v="Thyssenkrupp System Engineering Gmbh"/>
        <s v="BT Products AB"/>
        <s v="Christie Digital System USA, Inc."/>
        <s v="Intelligent Agricultural Solutions, Llc"/>
        <s v="Beijing Lenovo Software Ltd."/>
        <s v="Energy Control Ltd"/>
        <s v="Hanwha Techm Co., Ltd."/>
        <s v="Bosch Automotive Service Solutions Llc"/>
        <s v="中国航空工业集团公司西安飞机设计研究所"/>
        <s v="Lennox Industries Inc."/>
        <s v="Xiaodong Xiang"/>
        <s v="Darren Parker"/>
        <s v="合肥国轩高科动力能源股份公司"/>
        <s v="中国东方电气集团有限公司"/>
        <s v="Searete Llc"/>
        <s v="Chang-Hsien Ho"/>
        <s v="Vestas Wind Systems A/S"/>
        <s v="Toyota Shatai Kabushiki Kaisha"/>
        <s v="Ｉｍｖ株式会社"/>
        <s v="コベルコ建機株式会社"/>
        <s v="Anthony Nicholas Caruso"/>
        <s v="First Dome Corporation"/>
        <s v="Akasol Gmbh"/>
        <s v="Ensto Oy"/>
        <s v="Fairchild Semiconductor Corporation"/>
        <s v="Teijin Limited"/>
        <s v="Alliance for Substainable Energy, LLC"/>
        <s v="Jorn Krab Holding Aps"/>
        <s v="Jesse M. Schneider"/>
        <s v="Tsuyoshi Hayashi"/>
        <s v="Biotronik Se &amp; Co. Kg"/>
        <s v="Thermo King Corp"/>
        <s v="Maroomcs Co., Ltd."/>
        <s v="中山市隆成日用制品有限公司"/>
        <s v="矽力杰半导体技术(杭州)有限公司"/>
        <s v="Johan Gunther"/>
        <s v="Conductix-Wampfler Gmbh"/>
        <s v="Honeywell International, Inc., Patent Services M/S Ab/2B"/>
        <s v="Power Tower, Inc."/>
        <s v="Energy Power Systems, LLC"/>
        <s v="Magna Steyr"/>
        <s v="Fei Han"/>
        <s v="Munchkin, Inc."/>
        <s v="Sap Ag"/>
        <s v="Mercedes Herranz Gracia"/>
        <s v="Jordi Nadal Aloy"/>
        <s v="Li Ni"/>
        <s v="My Hand Ind Co Ltd"/>
        <s v="Boxx Corp."/>
        <s v="Ayyakannu Mani"/>
        <s v="Henry Shum"/>
        <s v="Мицубиси Дзидося Когио Кабусики Кайся"/>
        <s v="Trumpf Laser- Und Systemtechnik Gmbh"/>
        <s v="日置電機株式会社"/>
        <s v="Posco"/>
        <s v="Kevin Terrill Cornish"/>
        <s v="Michael Farkas"/>
        <s v="Marvell World Trade Ltd."/>
        <s v="temtec Fahzeugtechnik"/>
        <s v="Brusa Elektronik Ag"/>
        <s v="Toshiyuki Niwa"/>
        <s v="Oliver Tschismar"/>
        <s v="Nest Labs, Inc."/>
        <s v="A123 Systems, Inc"/>
        <s v="Echo Automotive, Inc."/>
        <s v="Dürr Systems GmbH"/>
        <s v="Altek Corp"/>
        <s v="Eads Deutschland Gmbh"/>
        <s v="Nidec Motors &amp; Actuators Gmbh Germany"/>
        <s v="Coreteq Ltd"/>
        <s v="Phillips &amp; Temro Industries Inc."/>
        <s v="Superior Electron, Llc"/>
        <s v="Echogen Power Systems"/>
        <s v="コベルコクレーン株式会社"/>
        <s v="Panacis Inc"/>
        <s v="Leroy Somer Moteurs"/>
        <s v="Jsr Corporation"/>
        <s v="Spectrum External Line Inspection Technology Inc."/>
        <s v="Design &amp; Technik AG"/>
        <s v="株式会社日本自動車部品総合研究所"/>
        <s v="Xiang-Ming He"/>
        <s v="Ksm Castings Group Gmbh"/>
        <s v="Flextronics Ap, Llc"/>
        <s v="Wieland-Werke Ag"/>
        <s v="Cobasys, Llc"/>
        <s v="John Franklin Kral"/>
        <s v="Christopher P. Ricci"/>
        <s v="Zafer Sahinoglu"/>
        <s v="Proterra Inc"/>
        <s v="Landis+Gyr Innovations, Inc."/>
        <s v="Gm Global Technology Operations, Llc"/>
        <s v="Auto-Kabel Managementgesellschaft Mbh"/>
        <s v="Swamy Muddaiah Ranga"/>
        <s v="Gottwald Port Technology Gmbh"/>
        <s v="Rieter Ingolstadt Gmbh"/>
        <s v="Webasto Ag"/>
        <s v="Louis Tremblay"/>
        <s v="Jonathan King"/>
        <s v="Allen King"/>
        <s v="Erik Buell"/>
        <s v="Powerhydrant Llc"/>
        <s v="Dcns"/>
        <s v="Lee M. Goozdich"/>
        <s v="Robert C. Franklin"/>
        <s v="Jin-Wook Kang"/>
        <s v="Hno Greenfuels, Inc."/>
        <s v="Bayerische Motoren Werke"/>
        <s v="Liebherr Mining Equipment Co."/>
        <s v="Unipres Corporation"/>
        <s v="目标零点有限公司"/>
        <s v="天津清源电动车辆有限责任公司"/>
        <s v="Acumentrics Corporation"/>
        <s v="Analog Devices, Inc."/>
        <s v="Joris Aerts"/>
        <s v="Textron Innovations, Inc."/>
        <s v="Marcin Rejman"/>
        <s v="Vmware, Inc."/>
        <s v="Volvo Construction Equipment Ab"/>
        <s v="두산인프라코어 주식회사"/>
        <s v="Varian Medical Systems, Inc."/>
        <s v="Kanzaki Kokyukoki Mfg. Co., Ltd."/>
        <s v="Siemens Corporation"/>
        <s v="American SportWorks LLC"/>
        <s v="Aloy Jordi Nadal"/>
        <s v="Tata Technologies Pte. Ltd."/>
        <s v="瑞美技术有限责任公司"/>
        <s v="Karl-Heinz Meitinger"/>
        <s v="Ryan Robert Howard"/>
        <s v="米克研究和开发有限公司"/>
        <s v="주식회사 이베이코리아"/>
        <s v="Southwest Electronic Energy Group"/>
        <s v="古河电气工业株式会社"/>
        <s v="Ecotality, Inc."/>
        <s v="Mcafee, Inc."/>
        <s v="Keiper Gmbh &amp; Co. Kg"/>
        <s v="Jaguar Cars"/>
        <s v="AISIN Technical Center of America, Inc."/>
        <s v="Fu-Chieh Chen"/>
        <s v="Greenwave Reality Pte Ltd"/>
        <s v="Wolfgang Daum"/>
        <s v="Jason Scott Balzer"/>
        <s v="Eveready Battery Company, Inc."/>
        <s v="Bry-Air, Inc."/>
        <s v="Conti Temic Microelectronic Gmbh"/>
        <s v="주식회사 한국쿨러"/>
        <s v="University Of Cincinnati"/>
        <s v="Toyota Jidoshi Kabushiki Kaisha"/>
        <s v="K&amp;N Innovations, LLC"/>
        <s v="Oracle America, Inc."/>
        <s v="Dr. Ing. H.C.F. Porsche Ag"/>
        <s v="Myung-Chul Kim"/>
        <s v="S1Nn Gmbh &amp; Co. Kg"/>
        <s v="无锡同捷汽车设计有限公司"/>
        <s v="Siemens Ltd., China"/>
        <s v="Excellerate Enterprise Co., Ltd."/>
        <s v="Klaus Huebner"/>
        <s v="Lenovo (Beijing) Co., Ltd."/>
        <s v="Tomohiko Yokoyama"/>
        <s v="James William Musser"/>
        <s v="Ridha Baccouche"/>
        <s v="Yachiyo Industry Co., Ltd."/>
        <s v="Tyco Healthcare Group Lp"/>
        <s v="Fisker Automotive, Inc."/>
        <s v="Radio Systems Corporation"/>
        <s v="Bright Automotive, Inc."/>
        <s v="Cohen Todd J"/>
        <s v="Lau David M K"/>
        <s v="シャフナー・エーエムファウ・アクチェンゲゼルシャフト"/>
        <s v="Dell Products, Lp"/>
        <s v="Yet Chan"/>
        <s v="General Electric Company, A New York Corporation"/>
        <s v="Odyne Systems, LLC."/>
        <s v="Enerdel Inc"/>
        <s v="Easton Corporation"/>
        <s v="Atieva Usa, Inc"/>
        <s v="Von Borck Felix"/>
        <s v="Panacis Inc."/>
        <s v="인지컨트롤스 주식회사"/>
        <s v="Sabic Innovative Plastics Ip B.V."/>
        <s v="Amp Electric Vehicles Inc."/>
        <s v="Helen Pollock"/>
        <s v="Newsilike Media Group, Inc"/>
        <s v="Magnetek, Inc."/>
        <s v="Logitech Europe S.A."/>
        <s v="鸿富锦精密工业（深圳）有限公司"/>
        <s v="Stmicroelectronics Srl"/>
        <s v="Restore N.V."/>
        <s v="奥托立夫开发公司"/>
        <s v="Inthinc Technology Solutions, Inc."/>
        <s v="Mersen Usa Newburyport-Ma, Llc"/>
        <s v="소니 주식회사"/>
        <s v="삼성전기주식회사"/>
        <s v="Nathan Bowman Littrell"/>
        <s v="Robert Bingle"/>
        <s v="Foreman Ronald E"/>
        <s v="Kanzaki Kokyukoki Mfg Co Ltd"/>
        <s v="Global Solar Water And Power Systems, Inc."/>
        <s v="Robert Louis Steigerwald"/>
        <s v="Interim Designs Inc."/>
        <s v="Jeffrey Andrew Caddick"/>
        <s v="Gm Global Technology Operations Llc (N.D.Ges.D. Staates Delaware)"/>
        <s v="東芝エレベータ株式会社"/>
        <s v="Xantrex Technology Inc."/>
        <s v="Imra America, Inc."/>
        <s v="Lineage Power Corporation"/>
        <s v="Comverge, Inc."/>
        <s v="Stripf Matthias"/>
        <s v="G2 Llc"/>
        <s v="Energy Absorption Systems, Inc."/>
        <s v="Donald Owens"/>
        <s v="Lithium Energy Japan"/>
        <s v="Miller Iii Gordon G"/>
        <s v="Sony Ericsson Mobile Communications Ab"/>
        <s v="Hiroki Fukatsu"/>
        <s v="Canon Machinery Inc"/>
        <s v="Siemens Aktiengellschaft"/>
        <s v="Compagnie Plastic Omnium"/>
        <s v="Merstech Inc."/>
        <s v="Vivek Anand Sujan"/>
        <s v="William Gibbens Redmann"/>
        <s v="Heizer Stephen D"/>
        <s v="Commscope, Inc. Of North Carolina"/>
        <s v="Commissariat A L'energie Atomique"/>
        <s v="Electric Transportation Engineering Corp."/>
        <s v="Zing Christopher P"/>
        <s v="Chun-Jung Huang"/>
        <s v="Nisshin Steel Co Ltd"/>
        <s v="Wheel Pros, Llc"/>
        <s v="Atan Plastic Co Ltd"/>
        <s v="Johnson Controls - Saft Advanced Power Solutions Llc"/>
        <s v="Fev Motorentechnik Gmbh"/>
        <s v="Dania Ghantous"/>
        <s v="Kyocera Wireless Corp"/>
        <s v="Indy Power Systems Llc"/>
        <s v="Yoav Heichal"/>
        <s v="Suzuki Motor Corp"/>
        <s v="Eric Vaughn Meyers"/>
        <s v="Jochen Fassnacht"/>
        <s v="Katsumi Kozu"/>
        <s v="Cellnet Innovations, Inc."/>
        <s v="Moderntec Co., Ltd."/>
        <s v="Air-Tech Encinnering Co., Ltd."/>
        <s v="八千代工業株式会社"/>
        <s v="General Motors Corporation@@Gm Global Technology Operations, Inc."/>
        <s v="B/E Aerospace, Inc."/>
        <s v="Leviton Manufacturing Company Inc."/>
        <s v="American Electric Vehicles, Ind."/>
        <s v="Fci Automotive Holding"/>
        <s v="Autech Japan Inc"/>
        <s v="Claus Ettensberger Corp."/>
        <s v="Brass Monkey, Inc."/>
        <s v="United States Of America As Represented By The Administrator Of The National Aeronautics"/>
        <s v="Omron Automotive Electronics Co Ltd"/>
        <s v="Yamaha Motor Co Ltd"/>
        <s v="DENSO CORPORATION, Aichi-pref."/>
        <s v="에스비리모티브 주식회사"/>
        <s v="Engelman Brenda D"/>
        <s v="深圳迈瑞生物医疗电子股份有限公司"/>
        <s v="Go Saito"/>
        <s v="Tormey Milton T"/>
        <s v="Weng Leong Loo"/>
        <s v="GM Global Technology Operations LLC, ( n. d. Ges. d. Staates Delaware ), Mich."/>
        <s v="James Blain"/>
        <s v="Michael Muller"/>
        <s v="GM Global Technology Operations LLC, ( n. d. Ges. d. Staates Delaware ), Detroit"/>
        <s v="Stmicroelectronics S.R.L."/>
        <s v="Ise Corporation"/>
        <s v="Bowen Donald J"/>
        <s v="Hydro Aluminium Alunord"/>
        <s v="Gm Global Technology Operation, Inc."/>
        <s v="Ssb Wind Systems Gmbh &amp; Co. Kg"/>
        <s v="Fumitoshi Goto"/>
        <s v="A1, Light And More Lichttechnik Gmbh"/>
        <s v="Searete Llc, A Limited Liability Corporation Of The State Of Delaware"/>
        <s v="GRIDbot, LLC"/>
        <s v="Ise Automotive Gmbh"/>
        <s v="Youngtack Shim"/>
        <s v="Harjinder Bhade"/>
        <s v="Toyota Industries Corp"/>
        <s v="Takata Corporation"/>
        <s v="Primearth Ev Energy Co., Ltd."/>
        <s v="Böllhoff Verbindungstechnik GmbH"/>
        <s v="Elite Power Solutions, LLC"/>
        <s v="Kpit Cummins Infosystems Limited"/>
        <s v="Junichi Matsumoto"/>
        <s v="Mkw Alloy Inc."/>
        <s v="Robert Dean King"/>
        <s v="Pryor Timothy R"/>
        <s v="Brian Meaney"/>
        <s v="Nissan Motor Co., Ltd"/>
        <s v="Advanced Mask Technology Center Gmbh &amp; Co. Kg"/>
        <s v="东莞市欧雷玛电源有限公司"/>
        <s v="Hideharu Takezawa"/>
        <s v="Kiyoshi Takeuchi"/>
        <s v="Gridpoint, Inc."/>
        <s v="Yachiyo Industry Co Ltd"/>
        <s v="(주)모던텍"/>
        <s v="Mitsubishi Electric Engineering Co Ltd"/>
        <s v="柳州五菱汽车有限责任公司"/>
        <s v="Nartron Corporation"/>
        <s v="Akhter Group Plc"/>
        <s v="Fuji Heavy Ind Ltd"/>
        <s v="Stss Co., Inc."/>
        <s v="Bin Lu"/>
        <s v="Takeo Mori"/>
        <s v="U Chicago Argonne Llc"/>
        <s v="Lockheed Martin Corporation"/>
        <s v="Hans Bodin"/>
        <s v="Parker Hannifin Corporation"/>
        <s v="Krasnostup Nikolay Dmitrievich"/>
        <s v="Dror Oved"/>
        <s v="Stmicroelectronics S.R.I."/>
        <s v="Debabrata Pal"/>
        <s v="コンビ株式会社"/>
        <s v="Simon Ellwanger"/>
        <s v="Symantec Operating Corporation"/>
        <s v="Federal-Mogul Corporation"/>
        <s v="Edscha Ag"/>
        <s v="Searete LLC, a limited libaility corporation of the State of Delaware"/>
        <s v="Searete Llc, A Limited Liability Corporation Of The State Of Delware"/>
        <s v="Searete Llc, A Limited Liability Corporation Of State Of Delaware"/>
        <s v="Bry-Air, Inc"/>
        <s v="Hong Fu Jin Precision Industry (Shenzhen) Co., Ltd."/>
        <s v="Lg Chem Ltd."/>
        <s v="Applied Materials, Inc."/>
        <s v="Wonderland Nurserygoods Co., Ltd."/>
        <s v="Toyoda Iron Works Co., Ltd"/>
        <s v="Ｔｄｋラムダ株式会社"/>
        <s v="Ian Pawson"/>
        <s v="Smith Lynn B"/>
        <s v="Saban Daniel M"/>
        <s v="Arpad Torok"/>
        <s v="American Calcar, Inc."/>
        <s v="Davide Andrea"/>
        <s v="Intrago Corporation"/>
        <s v="Omron Corp"/>
        <s v="Wyeth"/>
        <s v="Ford Global Technolgies, Llc"/>
        <s v="Andreas Stihl Ag &amp; Co. Kg"/>
        <s v="Bengt Arrestad Fastighets Aktiebolag"/>
        <s v="Toyota Central R&amp;D Labs Inc"/>
        <s v="S&amp;C Electric Company"/>
        <s v="Headwater Partners I Llc"/>
        <s v="Shinji Aso"/>
        <s v="Vari-Form, Inc."/>
        <s v="Wonderland Nursery Goods"/>
        <s v="Mips Technologies, Inc."/>
        <s v="Edward William Bach"/>
        <s v="Hajime Nishino"/>
        <s v="Giuliano Malvino"/>
        <s v="Tonya Marie Burke"/>
        <s v="Global Battery Co., Ltd."/>
        <s v="Evans John W"/>
        <s v="Obradovich Michael L"/>
        <s v="Yahoo! Inc."/>
        <s v="Manthram Sivasubramaniam"/>
        <s v="Johnson Controls-Saft Advanced Power Solutions Llc"/>
        <s v="Zephyros, Inc."/>
        <s v="Sang-Won Byun"/>
        <s v="Suss Microtec Ag"/>
        <s v="Karen Pease"/>
        <s v="David Baxter"/>
        <s v="Synaptics Incorporated"/>
        <s v="Compal Electronics Inc"/>
        <s v="Kirk Peterson"/>
        <s v="日本电气株式会社"/>
        <s v="Levinton Manufacturing Company, Ltd."/>
        <s v="Anthony Scott Hollars"/>
        <s v="Barak Hershkovitz"/>
        <s v="Deeya Energy Technologies, Inc."/>
        <s v="Fujikin Incorporated"/>
        <s v="Intier Automotive Inc."/>
        <s v="Sun Microsystems, Inc."/>
        <s v="Barry Loeb"/>
        <s v="Nissan Technical Center North America, Inc."/>
        <s v="Joseph Yeh"/>
        <s v="Accumalux S.A."/>
        <s v="Applied Materials Inc"/>
        <s v="Yasushi Hirakawa"/>
        <s v="De La Torre-Bueno Jose"/>
        <s v="Kinkade Jr Charles E"/>
        <s v="Humayun Akhter Mughal"/>
        <s v="Vkr控股公司"/>
        <s v="Fincham Carson C K"/>
        <s v="Japan Unix Co., Ltd."/>
        <s v="Seiko Epson Corp"/>
        <s v="株式会社住本科学研究所"/>
        <s v="Kazuo Yamada"/>
        <s v="Nordyne, Inc."/>
        <s v="(주)에이티이엔지"/>
        <s v="John C. Wyall"/>
        <s v="Davis Scott W"/>
        <s v="Square D Company"/>
        <s v="Pekka Jahkonen"/>
        <s v="Kansai Electric Power Co Inc:The"/>
        <s v="Josh Bender"/>
        <s v="Roland Rill"/>
        <s v="Matt Pallakoff"/>
        <s v="Pratt &amp; Whitney Rocketdyne, Inc."/>
        <s v="Sovema S.p.A."/>
        <s v="Paice Llc"/>
        <s v="Kurt Russell Kelty"/>
        <s v="The Furukawa Electric Co., Ltd"/>
        <s v="Bergstrom, Inc."/>
        <s v="Immersion Corporation"/>
        <s v="Avo Multi-Amp Corporation Dba Megger"/>
        <s v="Vincent George Johnston"/>
        <s v="이현창"/>
        <s v="Kazuhiro Fujii"/>
        <s v="Oy Finnish Electric Vehicle Technologies Ltd."/>
        <s v="Franz Klinger"/>
        <s v="Bay Industires Inc."/>
        <s v="Sheau-Pyng Lin"/>
        <s v="Keith Howard"/>
        <s v="Cis Tech, Llc"/>
        <s v="Halkey-Roberts Corporation"/>
        <s v="Kyocera Corp"/>
        <s v="Shigeyuki Unoki"/>
        <s v="Chrysler Llc"/>
        <s v="Gehani Samir B"/>
        <s v="Keates Andrew W"/>
        <s v="Mitsumi Electric Co., Ltd."/>
        <s v="Wenfeng Jiang"/>
        <s v="Jeffrey Brian Straubel"/>
        <s v="上海辰蕊微电子科技有限公司"/>
        <s v="Autonetworks Technologies , Ltd."/>
        <s v="Weems Ii Warren A"/>
        <s v="Natoko Kk"/>
        <s v="Jason Auto Technology Co., Ltd."/>
        <s v="Boeing Company, A Corporation Of Delaware"/>
        <s v="Ice Energy, Inc."/>
        <s v="Schumacher Electric Corporation"/>
        <s v="Hd Inspiration B V"/>
        <s v="Takehito Yoda"/>
        <s v="Bailey John C"/>
        <s v="BSH Bosch und Siemens Hausgeräte GmbH"/>
        <s v="Thexton Andrew S"/>
        <s v="Cosco Management, Inc."/>
        <s v="V2Green, Inc."/>
        <s v="Makita Corporation"/>
        <s v="Frog Fx, Inc"/>
        <s v="Zongxuan Hong"/>
        <s v="Daniel Thomas Adams"/>
        <s v="Ernest Matthew Villanueva"/>
        <s v="Pioneer Corporation"/>
        <s v="Frey Paul Dewitt"/>
        <s v="Jean-Pierre Krauer"/>
        <s v="Graco Children's Products Inc."/>
        <s v="Huf Hulsbeck &amp; Furst Gmbh &amp; Co. Kg"/>
        <s v="Green Tokai Co., Ltd."/>
        <s v="Jcdecaux Sa"/>
        <s v="Fujitsu Ten Ltd"/>
        <s v="Keming Chen"/>
        <s v="Behr Gmbh &amp; Co."/>
        <s v="Airesu Denshi Kogyo Kk"/>
        <s v="Huf Hülsbeck &amp; Fürst GmbH &amp; Co, KG"/>
        <s v="Babb Samuel M"/>
        <s v="Rail Power Technologies Corp"/>
        <s v="Yamaha Motor Electronics Co Ltd"/>
        <s v="Ovonic Fuel Cell Company Llc"/>
        <s v="Hartford Technologies, Inc."/>
        <s v="Scott Kohn"/>
        <s v="Eliot Crowe"/>
        <s v="Cintra George M"/>
        <s v="Avo Multi-Amp Corporation"/>
        <s v="Matsushita Electric Industrial Co., Ltd,"/>
        <s v="Kenshin Yonemochi"/>
        <s v="Imp Innovations Ltd"/>
        <s v="Gale Allan R"/>
        <s v="Kyushu Electric Power Co Inc"/>
        <s v="Vola Plast Werner Hoppach Kg"/>
        <s v="Buchanan Warren J"/>
        <s v="Rosenbaum Richard W"/>
        <s v="Malone Specialty, Inc."/>
        <s v="Furukawa Electric Co Ltd:The"/>
        <s v="세방전지주식회사"/>
        <s v="Christopher Richard Koziara"/>
        <s v="Daniel Jay Sanocki"/>
        <s v="Carl Bohman"/>
        <s v="Ciancanelli Gino J"/>
        <s v="Automotives Technologies International, Inc."/>
        <s v="Agere Systems Inc."/>
        <s v="Sehat Sutardja"/>
        <s v="Zero Motorcycles Inc."/>
        <s v="Bsst Llc"/>
        <s v="Atsushi Koshiyama"/>
        <s v="Ford Global Technologies, LLC, Dearborn"/>
        <s v="The Furukawa Electric Co., Ltd."/>
        <s v="Speckhart Gregory J"/>
        <s v="Simplo Technology Co Ltd"/>
        <s v="Toyoda Gosei Co Ltd"/>
        <s v="Red Lan"/>
        <s v="Railpower Technologies Corp"/>
        <s v="가부시키가이샤 엔티티 도코모"/>
        <s v="国电南京自动化股份有限公司"/>
        <s v="Varian Medical Systems Technologies, Inc."/>
        <s v="Fuji Electric Device Technology Co Ltd"/>
        <s v="Patel Bhanuprasad S"/>
        <s v="Rajeev Gopal"/>
        <s v="Apple Computer, Inc."/>
        <s v="Williams International Co., L.L.C."/>
        <s v="Bearnd Steegmann"/>
        <s v="サーノフ  コーポレーション"/>
        <s v="Jungheinrich Aktiengesellschaft"/>
        <s v="Combi Corporation"/>
        <s v="Partin Phillip E"/>
        <s v="Alpha-Omega Power Technologies"/>
        <s v="Общество С Ограниченной Ответственностью &quot;Высокоэнергетические Батарейные Системы&quot;"/>
        <s v="Munters Inc."/>
        <s v="Autolive Asp, Inc."/>
        <s v="Oilfield-Electric-Marine, Inc."/>
        <s v="Takuya Hirai"/>
        <s v="Zackschewski Shawn R"/>
        <s v="Toshihiko Mochida"/>
        <s v="Kabushiki Kaisha Tokai-Rika-Denki-Seisakusho"/>
        <s v="Phillip Fitzsimmons"/>
        <s v="Haas Automation, Inc."/>
        <s v="M Management-Tex, Ltd."/>
        <s v="Asm Int"/>
        <s v="Plett Gregory L"/>
        <s v="Thyssenkrupp Stahl Ag"/>
        <s v="Link Treasure Ltd"/>
        <s v="Nebrigic Dragan D"/>
        <s v="Western Digital Technologies, Inc."/>
        <s v="Matsushita Battery Industrial"/>
        <s v="Spx Corporation"/>
        <s v="Scs Frigette Inc."/>
        <s v="Summit Microelectronics, Inc"/>
        <s v="Marine Desalination Systems, Llc"/>
        <s v="Sumitomo Metal Industries, Ltd."/>
        <s v="Universal Electronics Inc."/>
        <s v="Rhodes Louis A"/>
        <s v="Xiaoping Chen"/>
        <s v="Xanavi Informatics Corp"/>
        <s v="天津力神电池股份有限公司"/>
        <s v="University Of Illinois At Urbana-Champaign"/>
        <s v="알로이즈 우벤"/>
        <s v="Ness Capacitor Co., Ltd."/>
        <s v="Microcell Corporation"/>
        <s v="Ewald Witte Gmbh &amp; Co Kg"/>
        <s v="Ayoub Ramy P"/>
        <s v="Arizona Public Service Company"/>
        <s v="三菱ふそうトラック・バス株式会社"/>
        <s v="Railpower Technologies Corp."/>
        <s v="Motorola Inc."/>
        <s v="Evenflo Company, Inc."/>
        <s v="Siemens Medical Solutions Diagnostics"/>
        <s v="Andrew Sung On Ng"/>
        <s v="Burrow Patrick B"/>
        <s v="Mario Caggiano"/>
        <s v="Darrell L Carter"/>
        <s v="Dunn Glenn M"/>
        <s v="Mikio Saitou"/>
        <s v="Cymbet Corporation"/>
        <s v="Hartmut Hinz"/>
        <s v="Il Cho"/>
        <s v="Magneti Marelli Powertrain S.P.A."/>
        <s v="Kozlowski James D"/>
        <s v="Silphenix GmbH"/>
        <s v="Scs Frigette"/>
        <s v="Torre-Bueno Jose D L"/>
        <s v="American Calcar Inc."/>
        <s v="Mary Ann Caneba"/>
        <s v="Techint Compagnia Tecnica Internazionale S.P.A."/>
        <s v="Energycs"/>
        <s v="Angeline Brent J"/>
        <s v="国际整流器公司"/>
        <s v="Statoil Asa"/>
        <s v="明门实业股份有限公司"/>
        <s v="Nabtesco Corp"/>
        <s v="Jane Sa"/>
        <s v="Fuji Xerox Co Ltd"/>
        <s v="株式会社丸順"/>
        <s v="Johnson David J"/>
        <s v="Littelfuse, Inc., Des Plaines"/>
        <s v="Bitfone Corporation"/>
        <s v="Whitesell Int Corp"/>
        <s v="Kabushiki Kaisha Kenwood"/>
        <s v="The New Industry Research Organization"/>
        <s v="Panasonic Ev Energy Co Ltd"/>
        <s v="Thomson Licensing"/>
        <s v="Xipower Limited"/>
        <s v="Avo Multi-Amp Corporation D/B/A Megger"/>
        <s v="Thales Holdings Uk Plc"/>
        <s v="O2Micro International Limited"/>
        <s v="Elektromotive Ltd"/>
        <s v="Chizuko Suzuki"/>
        <s v="Aegis Pty Ltd"/>
        <s v="Browne Alan L"/>
        <s v="Berg Frederick J"/>
        <s v="Nec Lamilion Energy Ltd"/>
        <s v="Temic Automotive Electric Motors Gmbh"/>
        <s v="Livewire Test Labs, Inc."/>
        <s v="Michael Prados"/>
        <s v="Ligong Wang"/>
        <s v="Jae-Seung Koo"/>
        <s v="Nokia Corporation"/>
        <s v="Macbat Aktiebolag"/>
        <s v="Bloom Richard L"/>
        <s v="Aruze Corp."/>
        <s v="Naik Sanjeev M"/>
        <s v="Kolpasky Kevin G"/>
        <s v="Element Six (Pty) Ltd."/>
        <s v="Kazuki Hashizumi"/>
        <s v="Moore Stephen W"/>
        <s v="Alpine Electronics Inc"/>
        <s v="Masaaki Konoto"/>
        <s v="Hisashi Kawabe"/>
        <s v="Hsiao Ta J"/>
        <s v="Eni Technology, Inc."/>
        <s v="Apple Computer Inc."/>
        <s v="Keith Andreasen"/>
        <s v="Douglas Zhu"/>
        <s v="Ｎｅｃトーキン栃木株式会社"/>
        <s v="Leitz Juergen M"/>
        <s v="Howaldtswerke-Deutsche Werft Gmbh"/>
        <s v="住友電気工業株式会社"/>
        <s v="Barmettler Mark G"/>
        <s v="Shinya Inui"/>
        <s v="Marine Desalination Systems, L.L.C."/>
        <s v="Uwe-Jens Iwers"/>
        <s v="Cowelchuk Glenn A"/>
        <s v="Conception Et Developpement Michelin S.A."/>
        <s v="株式会社アイチコーポレーション"/>
        <s v="Conception Et Dev Michelin Sa"/>
        <s v="Matsushita Electric Industrial Co.,Ltd."/>
        <s v="Spirent Communications Of Rockville, Inc."/>
        <s v="Cyberoptics Corporation"/>
        <s v="Fabristeel Products, Inc."/>
        <s v="Meritor Automotive Gmbh"/>
        <s v="Asm International N.V."/>
        <s v="Aditi Vartak"/>
        <s v="Alexander Cook"/>
        <s v="Fonda Evans"/>
        <s v="Cheng Kenny"/>
        <s v="Liebert Corporation"/>
        <s v="Edgar Bihler"/>
        <s v="Ziehr Lawrence P."/>
        <s v="Aloys Wobben"/>
        <s v="Wagner Christian H."/>
        <s v="Daimlerchrysler Corporation"/>
        <s v="Amundson John B."/>
        <s v="Lanier Theodore D."/>
        <s v="Cnh America Llc"/>
        <s v="Hagenuk KMT Kabelmeßtechnik GmbH"/>
        <s v="Alcoa Inc."/>
        <s v="Hamblin Glenn A."/>
        <s v="Color Kinetics Incorporated"/>
        <s v="Carl Zeiss Jena Gmbh"/>
        <s v="Oshkosh Truck Corporation"/>
        <s v="Ballard Power Systems Ag"/>
        <s v="Michael Stockinger"/>
        <s v="Dave Carrier"/>
        <s v="Kimberly-Clark Worldwide, Inc."/>
        <s v="Ut-Battelle, Llc"/>
        <s v="Jobin Yvon Sas"/>
        <s v="Clark Equipment Company"/>
        <s v="Tate Edward D."/>
        <s v="Mclaughlin Manufacturing Company, Inc."/>
        <s v="Maslov Boris A."/>
        <s v="Xipower Ltd"/>
        <s v="Lisi Daniel J."/>
        <s v="Pruett Henry Frazier"/>
        <s v="Ge Med Sys Global Tech Co Llc"/>
        <s v="Joos Nathaniel Ian"/>
        <s v="Wood Steven J."/>
        <s v="Timans Paul J."/>
        <s v="Carry Computer Eng Co Ltd"/>
        <s v="Stmicroelectronics, Inc."/>
        <s v="Dave Porter"/>
        <s v="Imetec Spa"/>
        <s v="Saethre Robert B."/>
        <s v="Rechargeable Battery Corporation"/>
        <s v="Koji Aridome"/>
        <s v="Trinh Danh T."/>
        <s v="Schulz Steven E."/>
        <s v="C.W. Luttrell"/>
        <s v="Nobusuke Toukura"/>
        <s v="Kazuo Tsutsumi"/>
        <s v="Lee Shane A."/>
        <s v="Francis Gomes"/>
        <s v="Michael M. Schneck"/>
        <s v="Makoto Fujioka"/>
        <s v="Beurer Gmbh &amp; Co"/>
        <s v="Teleflex Gfi Control Systems L.P."/>
        <s v="Demers Joseph R."/>
        <s v="Drea Sandra L"/>
        <s v="Darren Aster Gunasekera"/>
        <s v="Mcleod David Gray"/>
        <s v="Shin Kobe Electric Mach Co Ltd"/>
        <s v="Utc Fuel Cells, Llc"/>
        <s v="Koninklijke Philips Electronics N.V."/>
        <s v="Hitachi Constr Mach Co Ltd"/>
        <s v="Raymond Hobbs"/>
        <s v="한라공조주식회사"/>
        <s v="Bouffard Richard L."/>
        <s v="Ji-Jun Hong"/>
        <s v="Bel-Art Products, Inc."/>
        <s v="Bunya Sato"/>
        <s v="Tiax, Llc"/>
        <s v="Hideo Kobayashi"/>
        <s v="Ads Enterprise Inc."/>
        <s v="Souther James P."/>
        <s v="Trw Automotive Electronics &amp; Components Gmbh &amp; Co. Kg"/>
        <s v="Neil Robert Miles"/>
        <s v="Mattel, Inc."/>
        <s v="Toyo Kohan Co., Ltd."/>
        <s v="Cts Fahrzeug-Dachsysteme Gmbh"/>
        <s v="Maptuit Corporation"/>
        <s v="Fussey Peter Michael"/>
        <s v="G &amp; G Technology, Inc."/>
        <s v="Otmar Bitsche"/>
        <s v="Kenny Cheng"/>
        <s v="Arcon Welding Llc"/>
        <s v="Bourbon Automobile Sa"/>
        <s v="Sue M. Richard"/>
        <s v="Seligman Peter Misha"/>
        <s v="Pasha Brian D."/>
        <s v="Yamaha Corp"/>
        <s v="Harold W. Irwin, Sr."/>
        <s v="Larson Gerald L."/>
        <s v="Youichi Arai"/>
        <s v="Jizeng Jin"/>
        <s v="Kurt Raichle"/>
        <s v="Koo Jae-Seung"/>
        <s v="Xsci, Inc."/>
        <s v="Gen Food Laborotory Ltd"/>
        <s v="David Cramer"/>
        <s v="Takashi Kishi"/>
        <s v="Arvinmeritor Gmbh"/>
        <s v="Johnson Contols Interiors Technology Corporation"/>
        <s v="Yamaha Corporation"/>
        <s v="Paice Corporation"/>
        <s v="Alpine Electronics, Inc."/>
        <s v="Volvo Personvagnar Ab"/>
        <s v="Gilad Odinak"/>
        <s v="Toshiba Battery Co., Ltd."/>
        <s v="Barsby James B."/>
        <s v="Dill Norman J."/>
        <s v="George T. Chaney"/>
        <s v="Ovshinsky Stanford R."/>
        <s v="Tokyo Electron Limited"/>
        <s v="Veronique Mejean"/>
        <s v="Electricab Taxi Company"/>
        <s v="Bo Wu"/>
        <s v="Alexei Pavlov"/>
        <s v="Satoshi Yoshimura"/>
        <s v="James B. Barsby"/>
        <s v="Zhe Zhang"/>
        <s v="Intellisist, Inc."/>
        <s v="Kelwaski H. Edward"/>
        <s v="Kinya Yoshii"/>
        <s v="Steven Lynn Clemmer"/>
        <s v="Lasater Brian J."/>
        <s v="L&amp;L Products, Inc"/>
        <s v="Dana Automotive Limited"/>
        <s v="Zeiss Carl Jena Gmbh"/>
        <s v="Yasushi Fujioka"/>
        <s v="Kenneth L. Martin"/>
        <s v="Ziad Badarneh"/>
        <s v="Pulsar 2000, Inc."/>
        <s v="Trombetta, Llc"/>
        <s v="Said Al-Hallaj"/>
        <s v="Invacare Corp."/>
        <s v="Navox Corporation"/>
        <s v="Sika Corporation"/>
        <s v="Piotr Drozdz"/>
        <s v="Spriegel Andrew R."/>
        <s v="Kazuya Matsuo"/>
        <s v="タカタ株式会社"/>
        <s v="Matsushita Electric Industrial Co."/>
        <s v="Donnelly Corporation"/>
        <s v="Ellenberger &amp; Poensgen Gmbh"/>
        <s v="Koji Ihara"/>
        <s v="国立環境研究所長"/>
        <s v="Janik Craig M."/>
        <s v="Gianfranco Gabbianelli"/>
        <s v="Neil S. Simmonds"/>
        <s v="Daimlerchrysler"/>
        <s v="Thomson Licensing S.A."/>
        <s v="Thomas Strothmann"/>
        <s v="Nissan Motor Co."/>
        <s v="Valeo Thermique Moteur"/>
        <s v="Ecostar Electric Drive Systems L.L.C."/>
        <s v="Ohi Seisakusho Co., Ltd."/>
        <s v="Toyo Kohan Co.Ltd"/>
        <s v="Mitsubishi Heavy Industries, Ltd."/>
        <s v="Musashi Yamaguchi"/>
        <s v="Powerware Corporation"/>
        <s v="Canon Inc"/>
        <s v="Rose Jeffrey A."/>
        <s v="Droppo Gerald W."/>
        <s v="Freightliner Llc"/>
        <s v="Casio Comput Co Ltd"/>
        <s v="Moores Robert G."/>
        <s v="Apple Computers, Inc."/>
        <s v="Neo-Ex Lab., Inc."/>
        <s v="Mccombs M. Scott"/>
        <s v="Dreamland Appliances Ltd"/>
        <s v="Wang Lawrence C."/>
        <s v="Kenshin Kitoh"/>
        <s v="이종민"/>
        <s v="Toyota Central Res &amp; Dev Lab Inc"/>
        <s v="エヌイーシーモバイルエナジー株式会社"/>
        <s v="Schlafhorst &amp; Co W"/>
        <s v="Toyo Kohan Co Ltd"/>
        <s v="Peg Perego Spa"/>
        <s v="Vladimir Gartstein"/>
        <s v="Tetsuya Fujita"/>
        <s v="Alusuisse Technology &amp; Management Ltd."/>
        <s v="Evans Tery J."/>
        <s v="Jean-Pierre Vandelac"/>
        <s v="Inalfa Industries B.V."/>
        <s v="김종명"/>
        <s v="Telefonaktiebolaget Im Ericsson (Publ)"/>
        <s v="Reynolds Metals Company"/>
        <s v="Yusai Murakami"/>
        <s v="Igor V. Bakhtine"/>
        <s v="Myoung Jun Lee"/>
        <s v="Sudhan S. Misra"/>
        <s v="Visteon Technologies, Llc"/>
        <s v="Keith S. Champlin"/>
        <s v="Chaojiong Zhang"/>
        <s v="Ellen James"/>
        <s v="Semiconductor Energy Laboratory Co., Ltd."/>
        <s v="Zeigler Gary D."/>
        <s v="James J. Bolstad"/>
        <s v="Deha Ankersysteme"/>
        <s v="Richard Ambros"/>
        <s v="Batteryguard Limited"/>
        <s v="Eta SA Fabriques d'Ebauches"/>
        <s v="Primetech Electronics, Inc."/>
        <s v="Eoa Systems Incorporated"/>
        <s v="東洋電機製造株式会社"/>
        <s v="Eastman Kodak Co"/>
        <s v="Trw Vehicle Safety Systems Inc."/>
        <s v="Eurl Seris"/>
        <s v="Henkel Corporation"/>
        <s v="Nishikawa Rubber Co., Ltd."/>
        <s v="Xcelliss Fuel Cell Engines Inc."/>
        <s v="Aevt, Inc."/>
        <s v="Ricardo Consulting Eng"/>
        <s v="Soltec B.V."/>
        <s v="The Procter &amp; Gamble Company"/>
        <s v="Seiko Seiki Kabushiki Kaisha"/>
        <s v="Lo; Feng-Jung"/>
        <s v="Imetec S.P.A."/>
        <s v="Aluminum Company Of America"/>
        <s v="Champlin; Keith S."/>
        <s v="Intermec Ip Corp."/>
        <s v="Kermi Gmbh"/>
        <s v="Satake Corporation"/>
        <s v="Lansang; Enrique"/>
        <s v="Modine Manufacturing Company"/>
        <s v="Unitrode Corporation"/>
        <s v="Dana Corporation"/>
        <s v="Norske Stats Oljeselskap"/>
        <s v="Lynntech, Inc."/>
        <s v="Trw Inc."/>
        <s v="Chen; Shin-Chung"/>
        <s v="Theodore Wildi"/>
        <s v="Electric Boat Corporation"/>
        <s v="Cesa-Campagnie Eurpeene De Sieges Pour Automobiles"/>
        <s v="Mannesmann Vdo Ag"/>
        <s v="Store Heat And Produce Energy, Inc."/>
        <s v="Parise; Ronald J."/>
        <s v="Strick Corporation"/>
        <s v="Mitsubishi Jidosha Kogyo K.K."/>
        <s v="Team Tex"/>
        <s v="Royalty Bugaboo S A R L"/>
        <s v="John A. Helmsderfer"/>
        <s v="Chun Mei Kuo"/>
        <s v="Rover Group Limited"/>
        <s v="Cti Composite Products"/>
        <s v="Cosco, Inc."/>
        <s v="Fujikura Ltd"/>
        <s v="Micron Electronics, Inc."/>
        <s v="Mccall; Daniel J."/>
        <s v="Eshraghi; Ray R."/>
        <s v="Stryker Corporation"/>
        <s v="Electric Boat Corp"/>
        <s v="The Conair Group, Inc."/>
        <s v="Ranco Controls Ltd"/>
        <s v="Nippon Electric Industry Co., Ltd."/>
        <s v="Sakura Color Products Corp."/>
        <s v="S U Automotive Limited"/>
        <s v="Leica Microsystems Heidelberg Gmbh"/>
        <s v="Wayss &amp; Freytag Ag"/>
        <s v="Micron Communications, Inc."/>
        <s v="Hawker Energy Products Limited"/>
        <s v="Industrial Scientific Corporation"/>
        <s v="General Signal Corporation"/>
        <s v="Stridsberg Innovation Ab"/>
        <s v="Total Battery Management,"/>
        <s v="Matsushita Electric Industrial, Co. Ltd."/>
        <s v="B.C. Research Inc."/>
        <s v="Tarrytown Consulting, Inc."/>
        <s v="Kabushikikaisha Equos Research"/>
        <s v="Magellan Dis, Inc."/>
        <s v="Allweiler Ag"/>
        <s v="Lockheed Martin Corp."/>
        <s v="チ・エレ・エッフェ・ソチェタ・コンソールティレ・ペル・アツィオニ"/>
        <s v="Pois, Inc."/>
        <s v="Wolfgang Dr Amrhein"/>
        <s v="Chao; Yi Jen"/>
        <s v="Valeo Securite Habitacle"/>
        <s v="セイエスア  −  コンパニー・ウーロペエーヌ・ドゥ・シエージュ・プール・オートモビル"/>
        <s v="Itt Manufacturing Enterprises, Inc."/>
        <s v="Samsung Display Devices Co., Ltd."/>
        <s v="Seiko Epson Corporation"/>
        <s v="Ericsson Inc."/>
        <s v="Ut Automotive Dearborn, Inc."/>
        <s v="Radev; Vladimir"/>
        <s v="Fisher-Price, Inc."/>
        <s v="Sunbeam Products, Inc."/>
        <s v="日本スピンドル製造株式会社"/>
        <s v="Yachiyo Kogyo Kabushiki Kaisha"/>
        <s v="株式会社豊田自動織機製作所"/>
        <s v="Nippon Soken, Inc."/>
        <s v="Northrop Grumman Corporation"/>
        <s v="Shinko Electric Co. Ltd."/>
        <s v="Packard Bell Nec"/>
        <s v="Heimeier Gmbh Metall Theodor"/>
        <s v="Especialidades Electricas Daga"/>
        <s v="Ricoh Co Ltd"/>
        <s v="Telxon Corporation"/>
        <s v="Cegelec Controls Ltd."/>
        <s v="Luwa Bahnson, Inc."/>
        <s v="Autoflug Gmbh"/>
        <s v="Tenergy L.L.C."/>
        <s v="Aims Systems, Inc."/>
        <s v="Trend Products, Inc."/>
        <s v="Esoro Ag"/>
        <s v="Mitsubishi Shindowh Co., Ltd."/>
        <s v="Katayama Special Industries, Ltd."/>
        <s v="Niibe; Akitoshi"/>
        <s v="Thomas J. Hollis"/>
        <s v="Ev Energy Systems, Ltd."/>
        <s v="Bourbeau; Frank"/>
        <s v="Cruising Equipment, Inc."/>
        <s v="Fuji Electric Company"/>
        <s v="Mercedes-Benz Ag"/>
        <s v="Thomson-Csf"/>
        <s v="Wavedriver Limited"/>
        <s v="Windes; John A."/>
        <s v="A C Propulsion, Inc."/>
        <s v="Dremefa Mach Metaal"/>
        <s v="Ymos Aktiengesellschaft Industrieprodukte"/>
        <s v="Amcast Industrial Corporation"/>
        <s v="Chuang Shi Wen"/>
        <s v="Detroit Diesel Corporation"/>
        <s v="Hauck Gmbh &amp; Co Kg"/>
        <s v="Sanden Corporation"/>
        <s v="Abb Daimler Benz Transp"/>
        <s v="Institute For Home Economics Of Japan, Inc."/>
        <s v="Wedeven; Lavern D."/>
        <s v="Emery; Anna L."/>
        <s v="Labonte Roger Edmond"/>
        <s v="Gerry Baby Products Company"/>
        <s v="Nippon Soken Inc"/>
        <s v="Keith; Arlie L."/>
        <s v="Safe-Strap Company, Inc."/>
        <s v="Sakura Color Prod Corp"/>
        <s v="Eric Robin Julian Groom"/>
        <s v="Aqueous Res:Kk"/>
        <s v="Greenland Geldrop Bv"/>
        <s v="Sakura Color Products Corporation"/>
        <s v="Geo Ventures"/>
        <s v="Prince Corporation"/>
        <s v="Japan Storage Battery Company Limited"/>
        <s v="Ymos Ag Ind Produkte"/>
        <s v="Daimler-Benz Ag"/>
        <s v="Balzers Hochvakuum"/>
        <s v="Eastman Kodak Company"/>
        <s v="Mechanical Technology Incorporated"/>
        <s v="Yuasa Corporation"/>
        <s v="Interstate Forging Industries Inc."/>
        <s v="Balg Hans Alfred"/>
        <s v="Globe-Union Inc."/>
        <s v="Perkins; Bradley A."/>
        <s v="Mirada Controls, Inc."/>
        <s v="A. Raymond &amp; Cie"/>
        <s v="Inst Nat Polytech Grenoble"/>
        <s v="Nichols Joanna A"/>
        <s v="Cesa-Compagnie Europeene De Sieges Pour Automobiles"/>
        <s v="The United States Of America As Represented By The United States Department Of Energy"/>
        <s v="Ab Volvo"/>
        <s v="Fujitsu Denso Ltd"/>
        <s v="Mach En Metaalfab Oedremefaoe"/>
        <s v="Glanz Gerhard"/>
        <s v="Danfoss As"/>
        <s v="Kojima Press Co Ltd"/>
        <s v="Mannesmann Aktiengesellschaft"/>
        <s v="Mannesmann Ag"/>
        <s v="Maruka Kk"/>
        <s v="Herz Armaturen Ag"/>
        <s v="Anchor Coin, Inc."/>
        <s v="Medtronic, Inc."/>
        <s v="High Speed Tech Oy Ltd."/>
        <s v="Tren Fuels, Inc."/>
        <s v="Lisco, Inc."/>
        <s v="Northern Illinois Gas Company"/>
        <s v="Electrolux Research &amp; Innovation Aktiebolag"/>
        <s v="Cable Repair Systems Corporation"/>
        <s v="Whitlow William T"/>
        <s v="Audi A.G."/>
        <s v="Ngk Insulators Ltd"/>
        <s v="Century Products Company"/>
        <s v="Webasto Karosseriessysteme Gmbh"/>
        <s v="Allen-Bradley Company, Inc."/>
        <s v="Silent Power Gmbh Für Energiespeichertechnik"/>
        <s v="Behr Gmbh &amp; Co"/>
        <s v="Minolta Camera Kabushiki Kaisha"/>
        <s v="Snecma"/>
        <s v="Electrolux Res &amp; Innovation"/>
        <s v="Volvo Ab"/>
        <s v="Böllhoff &amp; Co. GmbH &amp; Co. KG"/>
        <s v="Magnavox Electronic Systems Company"/>
        <s v="Carl-Zeiss-Stiftung"/>
        <s v="Toyota Autom Loom Works Ltd"/>
        <s v="Ontario Cripple Children's Centre"/>
        <s v="Schraeder Margarete"/>
        <s v="E.M.A.R.C. S.R.L."/>
        <s v="Ford Motor Company Limited"/>
        <s v="Societe Nationale D'etude Et De Construction De Moteurs D'aviation &quot;S.N.E.C.M.A.&quot;"/>
        <s v="Graphics Communication Tech"/>
        <s v="Calligraphic Systems Ltd"/>
        <s v="Farmont Rolf"/>
        <s v="Pomero Claude"/>
        <s v="Autoflug Gmbh &amp; Co Fahrzeugtechnik, 2084 Rellingen, De"/>
        <s v="正成 中山"/>
        <s v="Norvik Technologies Inc."/>
        <s v="株式会社吉野工業所"/>
        <s v="Singhal Tara C"/>
        <s v="Hioki Ee Corp"/>
        <s v="Audi Ag, 8070 Ingolstadt, De"/>
        <s v="Johnson Mark A"/>
        <s v="Olympus Optical Co., Ltd."/>
        <s v="Suspa Compart Ag"/>
        <s v="Chloride Group Public Limited Co."/>
        <s v="Tren.Fuels, Inc."/>
        <s v="Radiodetection Ltd"/>
        <s v="Valerie Owens"/>
        <s v="Ruemmele, Winfried, Buers, At"/>
        <s v="Murata Machinery Ltd"/>
        <s v="Cosco, Inc,"/>
        <s v="Liu Ching Yun"/>
        <s v="Extract Technology Ltd"/>
        <s v="Val Fin S P A"/>
        <s v="Smith Jerry N"/>
        <s v="Ibiden, Co. Ltd."/>
        <s v="ABBPATENT GmbH"/>
        <s v="Opel Adam Ag"/>
        <s v="Cmb Foodcan Plc"/>
        <s v="Gec Alsthom Sa"/>
        <s v="Norsk Hydro A.S."/>
        <s v="Aeg Westinghouse Transportation Systems, Inc."/>
        <s v="Stanley Ptasinski"/>
        <s v="Chloride Silent Power Limited"/>
        <s v="Mercedes-Benz Aktiengesellschaft, 7000 Stuttgart, De"/>
        <s v="Polysense, Inc."/>
        <s v="Mobay Corporation"/>
        <s v="Kern &amp; Co Ag"/>
        <s v="Pan Europ Holding S A"/>
        <s v="Snugli, Inc."/>
        <s v="Roemer Britax Autogurte Gmbh"/>
        <s v="The Charles Stark Draper Laboratories, Inc."/>
        <s v="Gen Electric Cgr"/>
        <s v="Fiat Auto S.P.A."/>
        <s v="Spalding &amp; Evenflo Companies, Inc."/>
        <s v="Britax Excelsior"/>
        <s v="Darling Ronald J"/>
        <s v="Kelley Scott A"/>
        <s v="Uni-Cardan Ag, 5200 Siegburg, De"/>
        <s v="Welger Geb"/>
        <s v="Aerius Oy"/>
        <s v="Arthur Raymond Bailey"/>
        <s v="Mauro Herrera"/>
        <s v="Habra Elektronik"/>
        <s v="Bell Communications Research, Inc."/>
        <s v="Ikeda Bussan Co., Ltd."/>
        <s v="Canadian Patents And Development Limited"/>
        <s v="Aishin Seiki Kk"/>
        <s v="Zinser Textilmaschinen Gmbh"/>
        <s v="Power Bernard A"/>
        <s v="Thermonette Appliances Ltd"/>
        <s v="Minnesota Mining And Manufacturing Company"/>
        <s v="Morphy Richards Limited"/>
        <s v="Christie Electric Corp."/>
        <s v="Gerber Products Company"/>
        <s v="Kazunori Ishii"/>
        <s v="Shinbori Denshi:Kk"/>
        <s v="Thomson Csf"/>
        <s v="Tour &amp; Andersson Ab"/>
        <s v="Northern Blankets Ltd"/>
        <s v="Thomson Cgr"/>
        <s v="Gerber Baby Products"/>
        <s v="The United States Of America As Represented By The Secretary Of The Air Force"/>
        <s v="Whirlpool Corporation"/>
        <s v="Aerospatiale"/>
        <s v="Felten &amp; Guilleaume Energietechnik Gmbh"/>
        <s v="Vermeulen-Hollandia Octrooien B.V."/>
        <s v="Ball Newton E"/>
        <s v="Rainsfords Met Prod"/>
        <s v="Controls Company Of America"/>
        <s v="Mazda Motor Company"/>
        <s v="Hurvitz James S"/>
        <s v="Sunbeam Corporation"/>
        <s v="Margaron Andre"/>
        <s v="Institut Problem Litiya Akademii Nauk Ukrainskoi Ssr"/>
        <s v="Dreamland Electrical Appliance"/>
        <s v="Audi Nsu Auto Union Aktiengesellschaft"/>
        <s v="Avco Everett Research Laboratory, Inc."/>
        <s v="Sperry Corporation"/>
        <s v="Maygay Machine Limited"/>
        <s v="American Sunroof Corporation"/>
        <s v="Allied Corporation"/>
        <s v="Toyo Kogyo Co., Ltd."/>
        <s v="Yasuto Ozaki"/>
        <s v="Harrison Loren C"/>
        <s v="Предприятие П/Я Г-4695"/>
        <s v="Metzenauer &amp; Jung Gmbh, 5600 Wuppertal"/>
        <s v="Beeman Terrence M"/>
        <s v="Baby Relax"/>
        <s v="Kolcraft Products, Inc."/>
        <s v="Messier-Hispano-Bugatti"/>
        <s v="Clements Harold J"/>
        <s v="Hitachi Heating Appliance Co Ltd"/>
        <s v="Martin Dr.-Ing. 7801 Horben Röver"/>
        <s v="Hubert Sohler Gmbh, 7988 Wangen"/>
        <s v="Pfizer"/>
        <s v="Geodate Limited"/>
        <s v="Eli Lilly And Company"/>
        <s v="Hesston Corporation"/>
        <s v="Questor Corporation"/>
        <s v="Christensen Fredrich M"/>
        <s v="Western Electric Co"/>
        <s v="Noranda Mines Limited"/>
        <s v="Diamond Power Speciality"/>
        <s v="Universal Wallplug Co Ltd"/>
        <s v="Raychem Corporation"/>
        <s v="Lucas Industries Ltd"/>
        <s v="Vermeer Manufacturing Company"/>
        <s v="Nippon Shii Bii Kemikaru Kk"/>
        <s v="Lumenition Ltd"/>
        <s v="Heinrich Bollmann"/>
        <s v="Agfa-Gevaert Ag, 5090 Leverkusen"/>
        <s v="Daimler-Benz Aktiengesellschaft"/>
        <s v="Agfa Gevaert"/>
        <s v="Degaston Alexis N"/>
        <s v="Gould Inc."/>
        <s v="Karl Vockenhuber"/>
        <s v="Lever Brothers Company"/>
        <s v="Wimmersperg Heinrich F Von"/>
        <s v="Zytka Bernard J"/>
        <s v="Saft-Societe Des Accumulateurs Fixes Et De Traction"/>
        <s v="Bell Telephone Laboratories, Incorporated"/>
        <s v="Ордена Трудового Красного Знамени Научно-Исследовательский Институт Технологии Автомобильной Промышленности (Ниитавтопром)"/>
        <s v="Dresser Industries, Inc."/>
        <s v="Avrea Walter C"/>
        <s v="William J. Casey"/>
        <s v="Xonics, Inc."/>
        <s v="The United States Of America As Represented By The Secretary Of The Army"/>
        <s v="Firth Cleveland Fastenings Ltd"/>
        <s v="Buckeye International, Inc."/>
        <s v="Tohoku Metal Ind Ltd"/>
        <s v="Ambitex Corp And Cendev Corp A"/>
        <s v="Herlag Kg"/>
        <s v="British Insulated Callenders"/>
        <s v="Itt"/>
        <s v="Ezquerra Raymond"/>
        <s v="A Gurizzan"/>
        <s v="Bell Telephone Labor Inc"/>
        <s v="Warm Air Ventialting Eng Ltd"/>
        <s v="Eric Bjaerred Rosengren (Schweden)"/>
        <s v="Xonics Inc"/>
        <s v="Furukawa Electric Co Ltd"/>
        <s v="Non Ferrous Int Corp"/>
        <s v="Chicago Bridge &amp; Iron Co"/>
        <s v="Lowa State University Res Foun"/>
        <s v="Fairchild Camera Instr Co"/>
        <s v="Airflex Containers Ltd"/>
        <s v="Us Navy"/>
        <s v="Wilbur D Miller"/>
        <s v="Bendix Corp"/>
        <s v="Thermia Verken Ab"/>
        <s v="I. Macdonald James"/>
        <s v="Borel Sa"/>
        <s v="Eaton Yale &amp; Towne"/>
        <s v="North American Rockwell"/>
        <s v="William W Toy"/>
        <s v="Honeywell Inc"/>
        <s v="Kosuke Matsukata"/>
        <s v="Allis Chalmers Mfg Co"/>
        <s v="Vari Tech Co"/>
        <s v="Albert F Wild"/>
        <s v="Penrose Lucas Albright"/>
        <s v="Electricity Council"/>
        <s v="Aluminum Co Of America"/>
        <s v="Hugo Loewenstern Jr"/>
        <s v="Whittaker Corp"/>
        <s v="Warner Swasey Co"/>
        <s v="Budd Co"/>
        <s v="Rodger D. Collons"/>
        <s v="Heinrich Brickmann Kg Fa"/>
        <s v="Bowser Inc"/>
        <s v="Arturo Cescati"/>
        <s v="Pennsalt Chemicals Corp"/>
        <s v="Dayton Perforators Inc"/>
        <s v="Gerald W Wolfe"/>
        <s v="Northern Electric Co"/>
        <s v="Four Electr Delemont Sa Du"/>
        <s v="Bahnson Co"/>
        <s v="Dow Chemical Co"/>
        <s v="Charmilles Sa Ateliers"/>
        <s v="Metal Box Co Ltd"/>
        <s v="Reynolds Metals Co"/>
        <s v="Elroy E Hughes"/>
        <s v="Scully Anthony Corp"/>
        <s v="Industrial Nucleonics Corp"/>
        <s v="Westinghouse Brake &amp; Signal"/>
        <s v="Oswald Willy Thorsman"/>
        <s v="Neilan B Botsford"/>
        <s v="Parks Cramer Co"/>
        <s v="American Monorail Co"/>
        <s v="Bishop William Henry"/>
        <s v="Gen Controls Co"/>
        <s v="Electric Auto Lite Co"/>
        <s v="Fairchild Engine &amp; Airplane"/>
        <s v="Hans Traugott Golde &amp; Co G M B"/>
        <s v="Chrysler Corp"/>
        <s v="Panellit Inc"/>
        <s v="В.В. Фомин"/>
        <s v="Harrison D Brailsford"/>
        <s v="C A Grosgebauer"/>
        <s v="Elliot Marshall"/>
        <s v="Livingston Ralph"/>
        <s v="Ind Scient Company"/>
        <s v="Martin P Winther"/>
        <s v="Batcheller Clements"/>
        <s v="Ig Farbenindustrie Ag"/>
        <s v="Allegheny Ludlum Steel"/>
        <s v="Robert K Pepper"/>
        <s v="William Henri Kerr"/>
        <s v="Kosmos Heizungsarmaturen &amp; Met"/>
        <s v="William Enoch Moore"/>
        <s v="Briggs &amp; Stratton Corp"/>
        <s v="Rohr Gustav"/>
        <s v="Frederick Ponsonby Sexton"/>
        <s v="Goodman Mfg Co"/>
        <s v="Eisen U Stahlwerk Hoesch Ag"/>
        <s v="George H Bell"/>
        <s v="キティー??ホーク??コーポレーション"/>
        <s v="Growing Energy Labs, Inc."/>
        <s v="Nad KARIM"/>
        <s v="Robert Bosch Battery Systems Llc"/>
        <s v="Hcs Kablolama Sistemleri San Ve Tic.A.S."/>
        <s v="Arizona Board Of Regents For And On Behalf Of Arizona State University"/>
        <s v="Blink Acquisition, LLC"/>
        <s v="Electric Transportation Engineering Corporation"/>
        <s v="Nucellsys Gmbh"/>
        <s v="Laura f "/>
        <s v="Gardner and lewis "/>
        <s v="Sash-fastener "/>
        <s v="Method of working metals "/>
        <s v="Improvement in water-ejectors "/>
        <s v="Thomas Zauli"/>
        <s v="Inventus Holdings, Llc"/>
        <s v="Brose Schliesssysteme Gmbh &amp; Co. Kg"/>
        <s v="Spiers New Technologies, Inc."/>
        <s v="Ford Global Techologies, Llc"/>
        <s v="Arizona Board Of Regents Acting For And On Behalf Of Arizona State University"/>
        <s v="Ampd Energy Limited"/>
        <s v="澳門商創科（澳門離岸商業服務）有限公司"/>
        <s v="(주)아이비티"/>
        <s v="Retractable handle system for vehicle "/>
        <s v="Cegelec Controls Ltd"/>
        <s v="Europaische Atomgemeinschaft (EURATOM), Brüssel (Belgien)"/>
        <s v="에코진 파워 시스템스, 엘엘씨"/>
        <s v="克斯克管理公司"/>
        <s v="纯船舶公司"/>
        <s v="Tung Thih Entpr Co Ltd"/>
        <s v="Thermocable Flexible Elements"/>
        <s v="Shell Oil Company"/>
        <s v="Renewable Environmental Energy Services Inc."/>
        <s v="Outokumpu Oyj"/>
        <s v="Meritor Light Vehicle Sys Ltd"/>
        <s v="Echogen Power Systems (Delaware), Inc"/>
        <s v="David Long"/>
        <s v="Beta Power Inc"/>
        <s v="한화시스템(주)"/>
        <s v="케이피아이티 커민즈 인포시스템즈 엘티디."/>
        <s v="캘리포니아 인스티튜트 오브 테크놀로지"/>
        <s v="주식회사 이랜텍"/>
        <s v="주식회사 만도"/>
        <s v="정몽규"/>
        <s v="앨리언트 테크시스템즈 인코포레이티드"/>
        <s v="싸우쓰웨스트 일렉트로닉 에너지 코포레이션"/>
        <s v="삼성전자 주식회사"/>
        <s v="株式会社电装"/>
        <s v="株式会社 日立製作所"/>
        <s v="박상웅"/>
        <s v="英纳法天窗系统集团有限公司"/>
        <s v="伊姆西Ip控股有限责任公司"/>
        <s v="王熙宁"/>
        <s v="通用电气公司"/>
        <s v="日商艾利電力能源有限公司"/>
        <s v="蘋果公司"/>
        <s v="美国电化学动力公司"/>
        <s v="古河電気工業株式会社"/>
        <s v="达纳加拿大公司"/>
        <s v="김금수"/>
        <s v="安克创新科技股份有限公司"/>
        <s v="イーグル工業株式会社"/>
        <s v="Zeco Systems Pte Ltd."/>
        <s v="Zeco Systems Pte Ltd"/>
        <s v="Zeco Systems Ptd Ltd."/>
        <s v="Yuasa Corp"/>
        <s v="Yotta Solar, Inc."/>
        <s v="Ymer Technology AB"/>
        <s v="Witricity Corporation"/>
        <s v="Wireless electrical Grid LAN, WiGL Inc"/>
        <s v="Wesley Edward Schwie"/>
        <s v="Vringo, Inc."/>
        <s v="Vringo Infrastructure Inc."/>
        <s v="Von Roll Schweiz Ag"/>
        <s v="Volta Charing, LLC"/>
        <s v="Volta Charging, Lcc"/>
        <s v="Via Technologies, Inc."/>
        <s v="ValTec, LLC"/>
        <s v="Uatc, Llc"/>
        <s v="U.S. Farathane Corporation"/>
        <s v="Tti (Macao Commercial Offshore) Limited"/>
        <s v="Traxxas, LP"/>
        <s v="Traxxas, L.P."/>
        <s v="Traxxas Lp"/>
        <s v="Tofas Turk Otomobil Fabrikasi Anonim Sirketi"/>
        <s v="The Florida International University Board Of Trustees"/>
        <s v="The Aes Corp"/>
        <s v="The Aerospace Corporation"/>
        <s v="Systematic Power Solutions, LLC"/>
        <s v="Systematic Power Manufacturing, Llc"/>
        <s v="Sybase, Inc."/>
        <s v="Strattec Security Corporation"/>
        <s v="Steven J Janssen"/>
        <s v="Sterling Pbes Energy Solutions Ltd."/>
        <s v="Sterling PBES Energy Solution Ltd."/>
        <s v="Square, Inc."/>
        <s v="Shell Internationale Research Maatschappij B.V."/>
        <s v="Shanghai Yangfeng Jinqiao Automotive Trim Systems Co. Ltd."/>
        <s v="Shanghai Yanfeng Jinqiao Automotive Trim Systems Co. Ltd"/>
        <s v="Senior Uk Limited"/>
        <s v="Sears Brands, L.L.C."/>
        <s v="Saudi Arabian Oil Company"/>
        <s v="Samsung Electronics Co.. Ltd"/>
        <s v="Salman Mohagheghi"/>
        <s v="Salesforce.Com, Inc."/>
        <s v="Saint-Gobain Performance Plastics Corporation"/>
        <s v="Rosso:Kk"/>
        <s v="Romello Burdoucci"/>
        <s v="Revision Military Ltd."/>
        <s v="Renewable Environmental Energy Service Inc."/>
        <s v="Rancho Del I.P."/>
        <s v="Qnovo, Inc."/>
        <s v="Pure Depth Limited"/>
        <s v="Protonex Technology Corporation"/>
        <s v="Power Technology Holdings, Llc"/>
        <s v="Pfizer Inc."/>
        <s v="Perumala Corporation"/>
        <s v="Panasonic intellectual property Management co., Ltd"/>
        <s v="Pacific Cycle, Llc"/>
        <s v="Ossiaco Inc."/>
        <s v="Ono Pharmaceutical Co., Ltd."/>
        <s v="Northrop Grumman Systems Corporation"/>
        <s v="Nippon Electric Ind Co Ltd"/>
        <s v="Ningbo Geely Automobile Research &amp; Development Co., Ltd."/>
        <s v="Nexus Control Systems, Llc"/>
        <s v="Nela Razvojni Center Za Elektroindustrijo In Elektroniko, D.O.O."/>
        <s v="Nederlandse Organisatie Voor Toegepast- Natuurwetenschappelijk Onderzoek Tno"/>
        <s v="National Research Council Of Canada"/>
        <s v="NaneAL LLC"/>
        <s v="Motiv Power Systems, Inc."/>
        <s v="Molabo Gmbh"/>
        <s v="Min Carroll"/>
        <s v="Mill Mountain Capital, LLC"/>
        <s v="Micron Technology, Inc."/>
        <s v="MICHELIN Recherche et Technique S.A."/>
        <s v="Michael Kintner-Meyer"/>
        <s v="Maximilian Weiland"/>
        <s v="Maxim Integrated Products, Inc."/>
        <s v="Marvell Israel (M.I.S.L.) Ltd."/>
        <s v="Mark Thornburg"/>
        <s v="Lyle C. Yanagihara"/>
        <s v="Long Manufacturing Ltd."/>
        <s v="Livewire Ev, Llc"/>
        <s v="Lg Chem. Ltd."/>
        <s v="Leviton Manufacturing Co., Inc."/>
        <s v="Leviticus Cardio Ltd."/>
        <s v="Lawrence Livermore National Security, Llc"/>
        <s v="Latent Heat Solutions, Llc"/>
        <s v="L&amp;P Property Management Company"/>
        <s v="L&amp;B Solutions, LLC"/>
        <s v="L &amp; L Products"/>
        <s v="Krauss-Maffei Wegmann Gmbh &amp; Co.Kg"/>
        <s v="Kids Ii, Inc."/>
        <s v="Kevin Alexander"/>
        <s v="Kayaba Industry Co., Ltd."/>
        <s v="Joyson Safety Systems Acquisition Llc"/>
        <s v="Joshua Hans Theander"/>
        <s v="Joseph P. Zizzadoro"/>
        <s v="Johnson Controls Advanced Power Solutions, LLC"/>
        <s v="Johnson Controls Advanced Power Solutions LLC"/>
        <s v="Jason Fuhr"/>
        <s v="Jacobi E &amp; Co Kg"/>
        <s v="Iterna, Llc"/>
        <s v="Irmscher Gmbh"/>
        <s v="Iocurrents, Inc."/>
        <s v="Inteva Products, Llc"/>
        <s v="International Components Corporation"/>
        <s v="Intelligent Agriculture Solutions LLC"/>
        <s v="Intelligent Agricultural Solutions Llc"/>
        <s v="Integral Powertrain Ltd."/>
        <s v="Infinitekey, Inc."/>
        <s v="Hyun Chang Lee"/>
        <s v="HYDRO-QUéBEC"/>
        <s v="Huber + Suhner, Inc."/>
        <s v="Hero Motorcorp Ltd."/>
        <s v="Henkel IP &amp; Holding GmbH"/>
        <s v="Harris Jennie V"/>
        <s v="Harley-Davidson Motor Company Group, LLC"/>
        <s v="Hans Fischer"/>
        <s v="Gs Yuasa Corp"/>
        <s v="Greenwave Reality, Pte Ltd."/>
        <s v="Goryunov, Vladimir N."/>
        <s v="Goryunov Vladimir N"/>
        <s v="Gorogo Inc."/>
        <s v="GM Global Technology Operations, Inc., Detroit"/>
        <s v="Gm Global Technology Llc"/>
        <s v="Global Web Horizons, Llc"/>
        <s v="Genesis Robotics Llp"/>
        <s v="Genesis Robotics LLC"/>
        <s v="Ge Hybrid Technologies, Llc"/>
        <s v="Galvion Soldier Power, Llc"/>
        <s v="Futurewei Technologies, Inc."/>
        <s v="Ford Global Technology, Llc"/>
        <s v="Fedex Corporate Services, Inc."/>
        <s v="Faurecia Emissions Control Technologies, Usa, Llc"/>
        <s v="Faurecia Automotive Composites"/>
        <s v="Exfo Inc."/>
        <s v="Eti Elektroelement, D.O.O."/>
        <s v="Ethicon, Llc"/>
        <s v="Ethicon Endo-Surgey, LLC"/>
        <s v="Ethicon Endo-Surgery, Llc"/>
        <s v="Ethicon Endo Surgery, Llc"/>
        <s v="Ethicon"/>
        <s v="Eric John Wengreen"/>
        <s v="Enure, Inc."/>
        <s v="Enhance Ltd"/>
        <s v="Engineered Arresting Systems Corporation"/>
        <s v="Engie Storage Services Na Llc"/>
        <s v="Energy Power Systems LLC"/>
        <s v="Emerging Automative, LLC"/>
        <s v="Emerald Automotive Llc"/>
        <s v="Elwha, Llc"/>
        <s v="Elwah LLC"/>
        <s v="Elite Power Solutions Llc"/>
        <s v="Ehticon LLC"/>
        <s v="Echostar Technologies L.L.C."/>
        <s v="Echogen Power Systems, Llc"/>
        <s v="Echogen Power Systems, L.L.C."/>
        <s v="Echogen Power Systems Llc"/>
        <s v="Echogen Power Systems Inc."/>
        <s v="Echogen Power Systems (Delaware), Inc."/>
        <s v="Eagle Harbor Holdings, Llc"/>
        <s v="E+E Elektronik Ges.M.B.H."/>
        <s v="Dynexus Technology, Inc."/>
        <s v="Duracell U.S. Operations, Inc."/>
        <s v="Drivent Technologies Inc."/>
        <s v="Drivent Llc"/>
        <s v="Donaldson Company, Inc."/>
        <s v="Direct Current Capital LLC"/>
        <s v="Digilock Asia Limited"/>
        <s v="DG Systems, LLC"/>
        <s v="Delphi International Operations Luxembourg S.A.R.L."/>
        <s v="Delia P. Ruiz"/>
        <s v="dcbel Inc."/>
        <s v="Dana Belgium N.V."/>
        <s v="Dana Automotive Systems Group, Llc"/>
        <s v="Cyber Switching Solutions, Inc."/>
        <s v="Cummins, Inc."/>
        <s v="Crown Craft Infant Products"/>
        <s v="Constellium Automotive USA, LLC"/>
        <s v="Commissariat à l'énergie atomique et aux énergies alternatives"/>
        <s v="Comcast Cable Communications, Llc"/>
        <s v="Club Car Llc"/>
        <s v="Clarios Advanced Solutions Llc"/>
        <s v="Clarios Advanced Soltuions LLC"/>
        <s v="Cilag GmbH Interational"/>
        <s v="Cilag GmbH Intemational"/>
        <s v="Cilag GmbH Inlernational"/>
        <s v="Cellink Corporation"/>
        <s v="Cellco Partnership"/>
        <s v="Capital One Services, Llc"/>
        <s v="Brunswick Corporation"/>
        <s v="Bretford Manufacturing, Inc."/>
        <s v="Bio-Tek Instruments, Inc."/>
        <s v="Battelle Memorial Institute"/>
        <s v="Bakogiannis Nikolaos"/>
        <s v="Automotive Research &amp; Testing Center"/>
        <s v="August Home Inc."/>
        <s v="ATOTECH Deutschland GmbH"/>
        <s v="Asm Automation Sensorik Messtechnik Gmbh"/>
        <s v="Arthur Leon Kowitz"/>
        <s v="Arineta Ltd."/>
        <s v="Apple, Inc."/>
        <s v="Appareo Systems, Llc"/>
        <s v="Andrew Asim Ardaman"/>
        <s v="Altec Industries, Inc."/>
        <s v="Algolion Ltd."/>
        <s v="Algolion Ltd"/>
        <s v="Aleees Eco Ark Co Ltd"/>
        <s v="Alberto Martin Perez"/>
        <s v="Agility Fuel Systems, Inc."/>
        <s v="Adeia Semiconductor Inc."/>
        <s v="Abb Research Ltd."/>
        <s v="A123 Systems, LLC"/>
        <s v="A. Raymond Et Cie"/>
        <s v="Frame for an infant car seat " u="1"/>
        <s v="Method of operating a powered surgical instrument " u="1"/>
        <s v="Surgical instrument shaft " u="1"/>
        <s v="Vehicle having separable driver and propulsion modules " u="1"/>
        <s v="Tamper resistant device " u="1"/>
        <s v="電池並列接続回路の制御装置 " u="1"/>
        <s v="Parking system for hybrid vehicle " u="1"/>
        <s v="Liquid-cooled integrated circuit system " u="1"/>
        <s v="Energy management methods and systems based on financial impact " u="1"/>
        <s v="System composed of a door handle and of an actuation device for the door handle " u="1"/>
        <s v="System and method for alerting drivers to road conditions " u="1"/>
        <s v="Surgical instrument comprising selectively actuatable rotatable couplers " u="1"/>
        <s v="Battery pre-heating prior to fast charge " u="1"/>
        <s v="Multiple-zone thermocouple battery module temperature monitoring system " u="1"/>
        <s v="Method and system for a battery charger " u="1"/>
        <s v="Energy virtualization layer with a universal smart gateway " u="1"/>
        <s v="Surgical system comprising a firing member rotatable into an articulation state to articulate an end effector of the surgical system " u="1"/>
        <s v="Method of selecting an application target window in a user interface " u="1"/>
        <s v="Thermal stabilization shield for storage batteries " u="1"/>
        <s v="電力供給制御装置及びその閾値変更方法 " u="1"/>
        <s v="Method and circuitry to adaptively charge a battery/cell " u="1"/>
        <s v="Method for controlling an energy storage system of a vehicle " u="1"/>
        <s v="Method for identifying a user entering an autonomous vehicle " u="1"/>
        <s v="Apparatus, method and article for a power storage device compartment " u="1"/>
        <s v="Controller apparatus and sensors for a vehicle door handle " u="1"/>
        <s v="Adaptable surgical instrument handle " u="1"/>
        <s v="Positive battery terminal antenna ground plane " u="1"/>
        <s v="Randprofilelement und System für ein Batteriezellen-Gehäuse, Gehäuse für eine Batteriezellen-Anordnung und Batteriezellen-Anordnung mit Gehäuse " u="1"/>
        <s v="Surgical instruments with separable motors and motor control circuits " u="1"/>
        <s v="Device for converting voltage, traction network and method for charging a battery " u="1"/>
        <s v="Battery block " u="1"/>
        <s v="Battery cell venting system for electrified vehicle batteries " u="1"/>
        <s v="Laparoscopic clamp load measuring devices " u="1"/>
        <s v="Surgical stapler anvils with staple directing protrusions and tissue stability features " u="1"/>
        <s v="에너지 저장장치용 배터리 팩 " u="1"/>
        <s v="Apparatus and method for delivering power in a hybrid vehicle " u="1"/>
        <s v="Metal-air battery apparatus and method of operating the same " u="1"/>
        <s v="Closure members with cam surface arrangements for surgical instruments with separate and distinct closure and firing systems " u="1"/>
        <s v="배터리 관리 시스템 및 그 제어 방법 " u="1"/>
        <s v="Baby bouncer/bassinet " u="1"/>
        <s v="Staggered battery cell array with two-dimensional inline terminal edges " u="1"/>
        <s v="Surgical stapling assembly comprising a selector arrangement " u="1"/>
        <s v="Firing members with non-parallel jaw engagement features for surgical end effectors " u="1"/>
        <s v="Atomic Number (Z) Grade Shielding Materials and Methods of Making Atomic Number (Z) Grade Shielding " u="1"/>
        <s v="Circuit for preventing overcharge and overdischarge of secondary batteries " u="1"/>
        <s v="Hot day cycle " u="1"/>
        <s v="マルチビュー・ディスプレイ " u="1"/>
        <s v="Performing temperature control on a lithium battery of a vehicle " u="1"/>
        <s v="Storage cell unit for a motor vehicle and motor vehicle comprising a storage cell unit " u="1"/>
        <s v="車両用計器 " u="1"/>
        <s v="Single node network connectivity for structure automation functionality " u="1"/>
        <s v="Electrified vehicle thermal management system and thermal management method " u="1"/>
        <s v="Multiple sensors with one sensor affecting a second sensor's output or interpretation " u="1"/>
        <s v="二次電池劣化状態判定方法、二次電池劣化状態判定装置及び電源システム " u="1"/>
        <s v="Method for 3 dimensional pocket-forming " u="1"/>
        <s v="Methodology for multiple pocket-forming " u="1"/>
        <s v="Battery cell separator having contoured profile " u="1"/>
        <s v="Thermoelectric module with integrated printed circuit board " u="1"/>
        <s v="Batteriegehäuse sowie Verfahren zum Herstellen eines solchen " u="1"/>
        <s v="Systems and methods of initiating a power shutdown mode for a surgical instrument " u="1"/>
        <s v="Side door pushbutton releases " u="1"/>
        <s v="Systems for automatic driverless movement for self-parking processing " u="1"/>
        <s v="Articulatable surgical instruments with articulation stroke amplification features " u="1"/>
        <s v="End effectors with positive jaw opening features for use with adapters for electromechanical surgical instruments " u="1"/>
        <s v="Methods and systems for maximum power point transfer in receivers " u="1"/>
        <s v="Electric machine rotor cooling cartridge " u="1"/>
        <s v="Electric park lock actuator limited rotary disconnect " u="1"/>
        <s v="High voltage battery pack mounting systems for electrified vehicles " u="1"/>
        <s v="Temperature control system for fuel cell electric vehicle cooling circuit " u="1"/>
        <s v="Energy absorber securing structure and method " u="1"/>
        <s v="Vehicle thermal system " u="1"/>
        <s v="Battery thermal run-away and combustion prevention system " u="1"/>
        <s v="Safety device for a lithium electrochemical generator battery " u="1"/>
        <s v="Controller and method of controlling a power system " u="1"/>
        <s v="Cyber-attack detection and electrical system stability for electric vehicle charging infrastructure " u="1"/>
        <s v="Rotor of induction motor " u="1"/>
        <s v="Energy transfer with vehicles " u="1"/>
        <s v="Surgical stapling devices having laterally movable anvils " u="1"/>
        <s v="Systems and methods for automatically testing the communication between wireless power transmitter and wireless power receiver " u="1"/>
        <s v="Fuel cell power and management system, and technique for controlling and/or operating same " u="1"/>
        <s v="Visual expander " u="1"/>
        <s v="Battery pack heat dispensing systems " u="1"/>
        <s v="Torque ripple reduction in electric machines " u="1"/>
        <s v="Surgical end effectors and adaptable firing members therefor " u="1"/>
        <s v="Vehicle heating and cooling system and control method " u="1"/>
        <s v="Battery box floor for electric vehicles and corresponding vehicle body " u="1"/>
        <s v="Thermal control system " u="1"/>
        <s v="Terrain adaptive cruise control " u="1"/>
        <s v="Combined mobile phone and device performance enhancer " u="1"/>
        <s v="Articulatable surgical instruments with single articulation link arrangements " u="1"/>
        <s v="Systems and methods for providing alerts according to the operational state of a surgical instrument " u="1"/>
        <s v="Vehicle path-planner monitor and controller " u="1"/>
        <s v="Hybrid vehicle drive system and method using split shaft power take off " u="1"/>
        <s v="Capacitor size reduction and lifetime extension for cascaded H-bridge drives " u="1"/>
        <s v="Dual data rate traction control system for a two wheel drive electric vehicle " u="1"/>
        <s v="Method for determining the position of a rotatable jaw of a surgical instrument attachment assembly " u="1"/>
        <s v="Methods and systems for assigning service advisor accounts for vehicle systems and cloud processing " u="1"/>
        <s v="Identifying receivers in a wireless charging transmission field " u="1"/>
        <s v="Shutdown system for metal-air batteries and methods of use thereof " u="1"/>
        <s v="Batterie mit einem Batteriegehäuse " u="1"/>
        <s v="Control of motor velocity of a surgical stapling and cutting instrument based on angle of articulation " u="1"/>
        <s v="Surgical cutting and fastening instrument " u="1"/>
        <s v="Moving object detection for power door system " u="1"/>
        <s v="Self-discharge for high voltage battery packs " u="1"/>
        <s v="Surgical instrument with axially movable closure member " u="1"/>
        <s v="Systems and methods for generating and transmitting wireless power transmission waves using antennas having a spacing that is selected by the transmitter " u="1"/>
        <s v="Hands-free fueling control system " u="1"/>
        <s v="Smart charging schedules for battery systems and associated methods for electrified vehicles " u="1"/>
        <s v="Load effects on transport energy " u="1"/>
        <s v="Surgical firing member arrangements " u="1"/>
        <s v="System and method for controlling communication between wireless power transmitter managers " u="1"/>
        <s v="Articulation features for surgical end effector " u="1"/>
        <s v="Battery assembly having a cross-member and method of managing loads utilizing a cross-member " u="1"/>
        <s v="Surgical instruments with articulatable end effectors and movable firing beam support arrangements " u="1"/>
        <s v="Control system of vehicular generator " u="1"/>
        <s v="Surgical stapling buttresses and adjunct materials " u="1"/>
        <s v="Battery box for automotive battery temperature management " u="1"/>
        <s v="Ladeverfahren für ein batteriepack einer elektrischen handwerkzeugmaschine " u="1"/>
        <s v="Method and apparatus of charging battery of vehicle using regenerative braking " u="1"/>
        <s v="웹페이지 표시가 가능한 이동통신 단말기 및 그 제어방법 " u="1"/>
        <s v="Vehicle body with battery connected thereto " u="1"/>
        <s v="Battery capacity estimation using state of charge initialization-on-the-fly concept " u="1"/>
        <s v="Power source load control " u="1"/>
        <s v="Automated programmable battery balancing system and method of use " u="1"/>
        <s v="Mechanisms for proper anvil attachment surgical stapling head assembly " u="1"/>
        <s v="Battery pack enumeration method " u="1"/>
        <s v="Polypropylene carbonate and catalysts " u="1"/>
        <s v="Surgical stapling apparatus comprising a tissue stop " u="1"/>
        <s v="Vehicle body substructure " u="1"/>
        <s v="Active cell balancing in batteries using switch mode dividers " u="1"/>
        <s v="Detection of over-current shorts in a battery pack using pattern recognition " u="1"/>
        <s v="Wheel " u="1"/>
        <s v="Implantable adjunct comprising bonded layers " u="1"/>
        <s v="Closure member arrangements for surgical instruments " u="1"/>
        <s v="Retractable handle for vehicle door or hatch, uses pressure sensor to eject handle when manual pressure is applied " u="1"/>
        <s v="Vorrichtung und Verfahren für eine an einem Unterboden eines Fahrzeugs angeordnete Batterie " u="1"/>
        <s v="Apparatus, method and article for vehicle turn signals " u="1"/>
        <s v="Interchangeable shaft assemblies for use with a surgical instrument " u="1"/>
        <s v="Electrical high voltage storage for motor vehicle, has storage cells arranged in container, drying unit arranged in container and containing drying agent i.e. silica gel, and partition wall arranged between drying unit and storage cells " u="1"/>
        <s v="Gasket and diaphragm for electrochemical cell " u="1"/>
        <s v="Multi-layer thermal insulation element for batteries " u="1"/>
        <s v="分布巻のラジアルギャップ型モータおよびその巻線配置方法 " u="1"/>
        <s v="Liquid cooled magnetic element " u="1"/>
        <s v="Stapling system including an articulation system " u="1"/>
        <s v="Flux shield for electric motor " u="1"/>
        <s v="Robots for charging electric vehicles (EVs) " u="1"/>
        <s v="Elektrischer Energiespeicher mit zwischen den Zellen angeordneten Kühlplatten zur Notkühlung " u="1"/>
        <s v="Protective circuits for electrically heated blankets or pads " u="1"/>
        <s v="Method and apparatus for self-heating of a battery from below an operating temperature " u="1"/>
        <s v="Data server system and method " u="1"/>
        <s v="Omni-directional antenna for a cylindrical body " u="1"/>
        <s v="Weldable aluminum terminal pads of an electrochemical cell " u="1"/>
        <s v="Ultracapacitor and battery combination with electronic management system " u="1"/>
        <s v="For collecting, redistributing the device of electrical energy storage of such as battery, method and article between charging and dispenser " u="1"/>
        <s v="Maintaining energy principal preferences in a vehicle " u="1"/>
        <s v="Systems and methods for recycling electrochemical energy storage devices " u="1"/>
        <s v="Stapling system incorporating a firing lockout " u="1"/>
        <s v="Systems and methods for fast charging batteries at low temperatures " u="1"/>
        <s v="System for cooling electric vehicle batteries " u="1"/>
        <s v="Surgical instruments with dual articulation drivers " u="1"/>
        <s v="Eingabevorrichtung " u="1"/>
        <s v="Battery capacity estimating method and apparatus " u="1"/>
        <s v="Door lock system with one or more virtual fences " u="1"/>
        <s v="Distributed drivetrain architectures for commercial vehicles with a hybrid electric powertrain and dual range disconnect axles " u="1"/>
        <s v="Informationssystem in einem Fahrzeug " u="1"/>
        <s v="Stapling assemblies comprising a layer " u="1"/>
        <s v="Vehicle reinforcing structure " u="1"/>
        <s v="Battery system and method for coupling a battery cell assembly to an electrically non-conductive base member " u="1"/>
        <s v="Balancing voltage for a multi-cell battery system " u="1"/>
        <s v="Multiple winding electrical machine for an aircraft " u="1"/>
        <s v="Batterieschale aufweisend intumeszierende Schicht, Traktionsbatterie, Verfahren zum Herstellen einer Batterieschale aufweisend eine intumeszierende Schicht, Verfahren zum Recycling einer Batterieschale aufweisend eine intumeszierende Schicht " u="1"/>
        <s v="Battery charge management system " u="1"/>
        <s v="Battery installation structure " u="1"/>
        <s v="電動機 " u="1"/>
        <s v="Method and system for co-operative charging of electric vehicles " u="1"/>
        <s v="用于优化混合动力车辆电池使用限制条件的系统和方法 " u="1"/>
        <s v="High voltage shut down system and method for electric vehicle " u="1"/>
        <s v="Portable locator system with jamming reduction " u="1"/>
        <s v="For electric vehicle or the accumulator component of hybrid vehicle " u="1"/>
        <s v="Modular personal transportation system " u="1"/>
        <s v="Geometry of rotor end ring and stator end turns " u="1"/>
        <s v="Absorbent glass mat battery " u="1"/>
        <s v="Preventing computing device from timing out " u="1"/>
        <s v="Semi-active architectures for batteries having two different chemistries " u="1"/>
        <s v="Surgical instruments with jaws that are pivotable about a fixed axis and include separate and distinct closure and firing systems " u="1"/>
        <s v="Electric vehicle extended range hybrid battery pack system " u="1"/>
        <s v="Keyless vehicle systems " u="1"/>
        <s v="Electric vehicle battery charger " u="1"/>
        <s v="Verfahren zum Übermitteln einer Temperaturanforderung und Steuergerät " u="1"/>
        <s v="Pressure sensor including a pressure sensitive material for use with control systems and methods of using the same " u="1"/>
        <s v="PEM fuel cell separator plate " u="1"/>
        <s v="Bus bar attachment to battery terminals " u="1"/>
        <s v="Sensor to sensor short detection " u="1"/>
        <s v="Electric motor " u="1"/>
        <s v="Proximity interface development system having replicator and method " u="1"/>
        <s v="Surgical stapling apparatus with control features operable with one hand " u="1"/>
        <s v="Staple cartridge for use with a surgical stapling instrument " u="1"/>
        <s v="Electric vehicle safety system and methods " u="1"/>
        <s v="사용자 단말 장치 및 그의 제어 방법 " u="1"/>
        <s v="Embedded optics in modular assemblies " u="1"/>
        <s v="Method and system for using weather information in operation of autonomous vehicles " u="1"/>
        <s v="Surgical system bailout " u="1"/>
        <s v="System for determining battery impedance " u="1"/>
        <s v="Powered surgical instrument including speed display " u="1"/>
        <s v="Systems and methods for transferring electrical energy between vehicles " u="1"/>
        <s v="Locking arrangements for detachable shaft assemblies with articulatable surgical end effectors " u="1"/>
        <s v="Methods and systems for providing access to specific vehicle controls, functions, environment and applications to guests/passengers via personal mobile devices " u="1"/>
        <s v="Surgical instrument comprising a limited travel switch " u="1"/>
        <s v="System and method for enabling automatic charging schedules in a wireless power network to one or more devices " u="1"/>
        <s v="Communication APIs for remote monitoring and control of vehicle systems " u="1"/>
        <s v="電源装置 " u="1"/>
        <s v="Operating unit having a capacitive touch panel " u="1"/>
        <s v="Alarm protected addapatus for lithium-ion battery " u="1"/>
        <s v="組電池の調整装置 " u="1"/>
        <s v="Power assist device for a vehicle door " u="1"/>
        <s v="Thermostatically-controlled multi-mode coolant loops " u="1"/>
        <s v="Contra flow channel battery heat exchanger " u="1"/>
        <s v="Single electric motor drive axle with multiple ratios " u="1"/>
        <s v="Surgical staples having attached drivers of different heights and stapling instruments for deploying the same " u="1"/>
        <s v="Optimization-based predictive method for battery charging " u="1"/>
        <s v="Metal air battery system and method for operating the same " u="1"/>
        <s v="Four motor direct driving system " u="1"/>
        <s v="Motor vehicle front bumper with hood " u="1"/>
        <s v="Strollers with removable child supports and related methods " u="1"/>
        <s v="Surgical instruments with articulatable end effector with axially shortened articulation joint configurations " u="1"/>
        <s v="Hybrid auxiliary power unit for truck " u="1"/>
        <s v="Battery module for vehicle energy-storage systems " u="1"/>
        <s v="Power manager with reconfigurable power converting circuits " u="1"/>
        <s v="Hybrid charging system " u="1"/>
        <s v="Battery coolant loop pad for electric vehicles " u="1"/>
        <s v="System, method, and apparatus for power distribution in an electric mobile application using a combined breaker and relay " u="1"/>
        <s v="Fuel cell stack " u="1"/>
        <s v="Thermally decoupled battery cell groups " u="1"/>
        <s v="Liquid cooling manifold with multi-function thermal interface " u="1"/>
        <s v="System and method for analyzing vehicular behavior in a network environment " u="1"/>
        <s v="Laterally actuatable articulation lock arrangements for locking an end effector of a surgical instrument in an articulated configuration " u="1"/>
        <s v="Lithium ion battery " u="1"/>
        <s v="Battery pack enclosure with controlled thermal runaway release system " u="1"/>
        <s v="Battery arrangement for a motor vehicle and motor vehicle " u="1"/>
        <s v="Battery thermal management system for electrified vehicle " u="1"/>
        <s v="OBC(On-Board-Charger) output terminal protection method and apparatus " u="1"/>
        <s v="Bloc energetique constitue par un assemblage sans soudure d'une pluralite de cellules de batteries " u="1"/>
        <s v="Electrical energy source e.g. drive battery, for use in cooling system for e.g. electric vehicle, has cooling agent channel separated from coolant channel for guiding cooling agent in cooling equipment " u="1"/>
        <s v="Staple cartridge " u="1"/>
        <s v="Method of analyzing patching among a port of a first panel and ports of another panel " u="1"/>
        <s v="Voltage-enhanced energy storage devices " u="1"/>
        <s v="Deep-neck high-flux motor " u="1"/>
        <s v="Battery management system having an increased robustness against negative voltages " u="1"/>
        <s v="バッテリーパック " u="1"/>
        <s v="Vehicular interface system for launching an application " u="1"/>
        <s v="Electric vehicle charging transaction interface for managing electric vehicle charging transactions " u="1"/>
        <s v="太陽電池モジュール " u="1"/>
        <s v="Service disconnect interlock system and method for hybrid vehicles " u="1"/>
        <s v="Vehicle air conditioning and heating system providing engine on and engine off operation " u="1"/>
        <s v="Wireless powered house " u="1"/>
        <s v="Hybrid electric vehicle incorporating an integrated propulsion system " u="1"/>
        <s v="Articulation actuators for a surgical instrument " u="1"/>
        <s v="Battery pack configuration to reduce hazards associated with internal short circuits " u="1"/>
        <s v="Multi-Function Automotive Radiator and Condenser Airflow System " u="1"/>
        <s v="Self-driving vehicle systems and methods " u="1"/>
        <s v="Assembly for securing a vehicle battery on a body of a motor vehicle, and method for mounting a vehicle battery in a motor vehicle " u="1"/>
        <s v="System and method for monitoring a ground connection " u="1"/>
        <s v="Adaptive user interface display size for curved display edges " u="1"/>
        <s v="Fastener cartridge assembly comprising a driver and staple cavity arrangement " u="1"/>
        <s v="배터리 상태 추정 방법 및 장치 " u="1"/>
        <s v="Battery module providing for disconnection of an abnormal cell " u="1"/>
        <s v="Multi-shot mold process and assembly for producing a vehicle panel " u="1"/>
        <s v="Morphing vehicle user interface " u="1"/>
        <s v="Cooled containment compartments for packaged battery cells " u="1"/>
        <s v="Self-powered tire monitoring system " u="1"/>
        <s v="Heat exchanger for vehicle energy-storage systems " u="1"/>
        <s v="Tri-layer material for heat spreading in battery pack modules " u="1"/>
        <s v="Field-oriented control (foc) of multi-phase motors for prevention of thermal battery runaway " u="1"/>
        <s v="Assembly and method to slow down and gently close door " u="1"/>
        <s v="Classifying and detecting foreign objects using a power amplifier controller integrated circuit in wireless power transmission systems " u="1"/>
        <s v="Antenna for wireless charging systems " u="1"/>
        <s v="Antenna tile arrangements configured to operate as one functional unit " u="1"/>
        <s v="Battery arrangement for the structural integration of batteries in a vehicle " u="1"/>
        <s v="System and method for smart registration of wireless power receivers in a wireless power network " u="1"/>
        <s v="Vehicle-to-grid system with power loss compensation " u="1"/>
        <s v="Near-field antennas for accumulating energy at a near-field distance with minimal far-field gain " u="1"/>
        <s v="Cooling system filling aid and method of filling the cooling system of an internal combustion engine " u="1"/>
        <s v="Valet mode for restricted operation of a vehicle and cloud access of a history of use made during valet mode use " u="1"/>
        <s v="Downlight firestop " u="1"/>
        <s v="셀 밸런싱부의 고장 진단 장치 및 방법 " u="1"/>
        <s v="Battery impact absorbing system " u="1"/>
        <s v="Apparatus, method and article for providing information regarding a vehicle via a mobile device " u="1"/>
        <s v="차량용 배터리 냉각 시스템 " u="1"/>
        <s v="バッテリーケース " u="1"/>
        <s v="Systems and methods for door collision avoidance " u="1"/>
        <s v="A compressible composite material useful in particular as a construction material for batteries " u="1"/>
        <s v="NFC assisted wireless charging " u="1"/>
        <s v="Ablation catheter system for preventing damage " u="1"/>
        <s v="Proximity switch assembly and method of tuning same " u="1"/>
        <s v="Verfahren zur schätzung eines batteriestatus und batterieverwaltungssystem " u="1"/>
        <s v="High-voltage energy storage module and method for producing the high-voltage energy storage module " u="1"/>
        <s v="Combination coolant deaeration and overflow bottle " u="1"/>
        <s v="Method and system for data optimization " u="1"/>
        <s v="Voltage dividing vehicle heater system and method " u="1"/>
        <s v="Surgical system including a control system having an RFID tag reader " u="1"/>
        <s v="Closed loop velocity control of closure member for robotic surgical instrument " u="1"/>
        <s v="Method and system for secondary internal current mechanisms for a lithium-ion cell " u="1"/>
        <s v="ナビゲーション装置、情報表示装置、オブジェクト生成方法、記憶媒体 " u="1"/>
        <s v="Staple forming pocket arrangement to accommodate different types of staples " u="1"/>
        <s v="Vehicular battery charger, charging system, and method using an estimated latest time to begin charging " u="1"/>
        <s v="Vehicular battery retainer and shield " u="1"/>
        <s v="Cell holder for holding battery cells, and cell module " u="1"/>
        <s v="Integrated antenna structure arrays for wireless power transmission " u="1"/>
        <s v="Anvil arrangements for surgical staplers " u="1"/>
        <s v="Powered surgical instruments with smart reload with separately attachable exteriorly mounted wiring connections " u="1"/>
        <s v="Wireless power transmitter configured to transmit power waves to a predicted location of a moving wireless power receiver " u="1"/>
        <s v="Methods and systems for defining vehicle user profiles and managing user profiles via cloud systems and applying learned settings to user profiles " u="1"/>
        <s v="Crash safe battery pack for mediating risks of electrical short circuits during impact " u="1"/>
        <s v="車両用バッテリ冷却装置 " u="1"/>
        <s v="Battery module having heat pipe and battery pack including the same " u="1"/>
        <s v="Controlling a vehicle equipped with engine start-stop control logic in response to vehicle stop event type " u="1"/>
        <s v="Surgical end effectors and anvils " u="1"/>
        <s v="Method and apparatus for mounting, cooling, connecting and protecting batteries " u="1"/>
        <s v="Schedule-based energy storage device selection " u="1"/>
        <s v="Staple cartridge comprising a staple driver arrangement " u="1"/>
        <s v="Staple cartridge including collapsible deck arrangement " u="1"/>
        <s v="Electric vehicle battery lifetime optimization operational mode " u="1"/>
        <s v="Method to control battery cooling using the battery coolant pump in electrified vehicles " u="1"/>
        <s v="Unitized energy storage system enclosure " u="1"/>
        <s v="Single motor drive axle with multiple ratios " u="1"/>
        <s v="Vehicle communication with connected objects in proximity to the vehicle using cloud systems " u="1"/>
        <s v="Front subframe for a narrow offset collision " u="1"/>
        <s v="Proximity switch assembly and method having adaptive time delay " u="1"/>
        <s v="Batteries for use in implantable medical devices " u="1"/>
        <s v="Firing member retraction devices for powered surgical instruments " u="1"/>
        <s v="Implantable layers and methods for modifying the shape of the implantable layers for use with a surgical fastening instrument " u="1"/>
        <s v="Side sill shock absorber of automobile " u="1"/>
        <s v="Battery pack pressure monitoring system for thermal event detection " u="1"/>
        <s v="Electrically rechargeable, dual chemistry, battery system for use in plug-in or hybrid electric vehicles " u="1"/>
        <s v="Power converter magnetics assembly " u="1"/>
        <s v="Cylindrical battery cell having connection cap " u="1"/>
        <s v="Surgical stapling devices with improved closure members " u="1"/>
        <s v="Generic electromagnetically-countered systems and methods " u="1"/>
        <s v="Active thermal management systems and control logic for heat exchanger storage of refrigerant " u="1"/>
        <s v="Systems and methods for controlling far-field wireless power transmission based on battery power levels of a receiving device " u="1"/>
        <s v="Battery cell spacer " u="1"/>
        <s v="Surgical instrument with variable duration trigger arrangement " u="1"/>
        <s v="Surgical instrument for use with a robotic system " u="1"/>
        <s v="Hbd를 이용한 배터리 시스템의 통신 품질 분석 방법 및 시스템 " u="1"/>
        <s v="A method and system for thermal conditioning of a battery pack " u="1"/>
        <s v="Proximity switch assembly and method of sensing user input based on signal rate of change " u="1"/>
        <s v="Display control system " u="1"/>
        <s v="Method and apparatus for identifying and disconnecting short-circuited battery cells within a battery pack " u="1"/>
        <s v="Kühlsystem für eine Fahrzeugbatterie " u="1"/>
        <s v="Surgical instrument comprising speed control " u="1"/>
        <s v="Systems and methods for replacing a vehicle battery " u="1"/>
        <s v="Urethane based adhesives for securing and sealing battery pack enclosure assemblies " u="1"/>
        <s v="Electric vehicle charging strategy " u="1"/>
        <s v="Control system for hybrid construction machine " u="1"/>
        <s v="Vehicle thermal management system and heat exchangers " u="1"/>
        <s v="Electric vehicle shielded power cable connector " u="1"/>
        <s v="Surgical instruments with non-symmetrical articulation arrangements " u="1"/>
        <s v="Articulation directional lights on a surgical instrument " u="1"/>
        <s v="Energy regulation circuit and operation system utilizing the same " u="1"/>
        <s v="Surgical system shaft interconnection " u="1"/>
        <s v="Cockpit center console " u="1"/>
        <s v="Surgical stapling apparatus comprising a lockout system " u="1"/>
        <s v="Powered surgical instrument including a rotary drive screw " u="1"/>
        <s v="Courtesy hand-off visual indicators for public electrified vehicle charging " u="1"/>
        <s v="ボデーの構造 " u="1"/>
        <s v="Kühleinrichtung zum Kühlen eines Energiespeichers eines Kraftfahrzeugs sowie Kraftfahrzeug " u="1"/>
        <s v="電池構造 " u="1"/>
        <s v="Electromechanical pawl for controlling vehicle charge inlet access " u="1"/>
        <s v="3D ceramic mold antenna " u="1"/>
        <s v="Battery system with selective thermal management " u="1"/>
        <s v="Electric motor stator and motor incorporating same " u="1"/>
        <s v="Secondary battery pack with improved thermal management " u="1"/>
        <s v="Utility ground detection " u="1"/>
        <s v="Joint for an underbody of a motor vehicle " u="1"/>
        <s v="Method for manufacturing a crash frame of a battery compartment for battery electric vehicles " u="1"/>
        <s v="Stapling assembly configured to produce different formed staple heights " u="1"/>
        <s v="System and method for wireless interface selection and for communication and access control of subsystems, devices, and data in a vehicular environment " u="1"/>
        <s v="전자 장치 및 이의 충전 방법 " u="1"/>
        <s v="System for controlling articulation forces " u="1"/>
        <s v="Overlaid multi sensor radio frequency (RF) electrode system to measure tissue compression " u="1"/>
        <s v="Systems and methods of transmitting power transmission waves based on signals received at first and second subsets of a transmitter's antenna array " u="1"/>
        <s v="Jaw actuated lock arrangements for preventing advancement of a firing member in a surgical end effector unless an unfired cartridge is installed in the end effector " u="1"/>
        <s v="Vehicle computing system cooling systems " u="1"/>
        <s v="Method for fabricating surgical stapler anvils " u="1"/>
        <s v="Vehicular illumination system with reconfigurable display element " u="1"/>
        <s v="Assembly for electrically protecting a potential short-circuit or an overload in a direct current power network having a system-determined, variable source-internal resistance " u="1"/>
        <s v="Method for authenticating the compatibility of a staple cartridge with a surgical instrument " u="1"/>
        <s v="Systems and methods for controlling communications during wireless transmission of power using application programming interfaces " u="1"/>
        <s v="Surgical instrument for use with robotic system " u="1"/>
        <s v="Staple cartridge comprising an absorbable adjunct " u="1"/>
        <s v="Systems and methods for providing a personalized state of charge " u="1"/>
        <s v="情報処理装置および方法 " u="1"/>
        <s v="Articulatable surgical stapling instruments " u="1"/>
        <s v="Station for rapidly charging an electric vehicle battery " u="1"/>
        <s v="Vorrichtung zum Abmildern eines thermischen Durchgehens einer Kraftfahrzeugbatterie " u="1"/>
        <s v="Movable vehicle seat with monopost " u="1"/>
        <s v="Metallic alloys having amorphous, nano-crystalline, or microcrystalline structure " u="1"/>
        <s v="Methods and systems for improving the duty cycle output of a vehicle speed sensor circuit " u="1"/>
        <s v="Automated vehicle communications system " u="1"/>
        <s v="Child chair having engaging assembly for a seat " u="1"/>
        <s v="Staple cartridges comprising driver arrangements " u="1"/>
        <s v="Antenna having coaxial structure for near field wireless power charging " u="1"/>
        <s v="Method for establishing electric contact between an energy storage cell and a conductor plate structure " u="1"/>
        <s v="Method and apparatus for managing battery " u="1"/>
        <s v="Technique for insulation monitoring in vehicles " u="1"/>
        <s v="Direct current electric circuit interrupting switch assembly " u="1"/>
        <s v="Composite film " u="1"/>
        <s v="Hybrid battery power system " u="1"/>
        <s v="Vehicle door handle with sensitive actuator " u="1"/>
        <s v="蓄電装置、蓄電システム、電子機器、電動車両および電力システム " u="1"/>
        <s v="Power conversion systems for energy storage devices " u="1"/>
        <s v="Apparatus for preheating a battery pack before charging " u="1"/>
        <s v="Systems and methods for state of charge and capacity estimation of a rechargeable battery " u="1"/>
        <s v="Stapling instrument for use with a robotic system " u="1"/>
        <s v="Systems and methods for nullifying energy levels for wireless power transmission waves " u="1"/>
        <s v="Response to high voltage electrolysis of coolant in a battery pack " u="1"/>
        <s v="Battery fault tolerant architecture for cell failure modes series bypass circuit " u="1"/>
        <s v="Battery for a handheld machine tool and method for producing a battery for a handheld machine tool " u="1"/>
        <s v="ラミネート電池、およびそれを搭載する車両 " u="1"/>
        <s v="Integrated composite hybrid shock tower " u="1"/>
        <s v="전기자동차 중대형 배터리 냉각 및 히팅을 위한 병렬형 수냉 시스템의 독립 수압제어 시스템 및 방법 " u="1"/>
        <s v="System and methods for controlling a display of a surgical instrument " u="1"/>
        <s v="Verfahren zum spannungsgeführten Betrieb eines Batteriesystems während eines Ladevorgangs " u="1"/>
        <s v="Display device " u="1"/>
        <s v="Staircase charging " u="1"/>
        <s v="Surgical instrument having force feedback capabilities " u="1"/>
        <s v="Battery thermal event detection system utilizing battery pack isolation monitoring " u="1"/>
        <s v="Protection structure for preventing thermal dissipation and thermal runaway diffusion in battery system " u="1"/>
        <s v="Circuitry and sensors for powered medical device " u="1"/>
        <s v="Alerting a patient " u="1"/>
        <s v="Battery with internal monitoring system " u="1"/>
        <s v="Vehicle energy-storage systems having parallel cooling " u="1"/>
        <s v="EVSE with cordset handle temperature measurement " u="1"/>
        <s v="Readily replaceable EV battery pack ballistic shield " u="1"/>
        <s v="Driverless vehicle movement processing and cloud systems " u="1"/>
        <s v="Estimation and compensation of battery measurement and asynchronization biases " u="1"/>
        <s v="Portable power manager enclosure " u="1"/>
        <s v="Retention frame for a battery pack " u="1"/>
        <s v="Vehicle body lower portion structure " u="1"/>
        <s v="Polarized battery tray for a vehicle " u="1"/>
        <s v="Vehicle control based on lithium plating detection in electrified vehicle battery " u="1"/>
        <s v="Power electronics interconnection for electric motor drives " u="1"/>
        <s v="Method and apparatus to estimate state of battery based on battery charging voltage data " u="1"/>
        <s v="电动车平台 " u="1"/>
        <s v="Secondary service port for high voltage battery packs " u="1"/>
        <s v="System for customizing settings and sounds for vehicle " u="1"/>
        <s v="Apparatus, method and article for providing vehicle event data " u="1"/>
        <s v="Cover system and method " u="1"/>
        <s v="Control device and control method for hybrid vehicle " u="1"/>
        <s v="Vehicle crash management apparatus and methods of use and manufacture thereof " u="1"/>
        <s v="Methods and systems for vehicle security and remote access and safety control interfaces and notifications " u="1"/>
        <s v="Systems and methods for assigning a set of antennas of a wireless power transmitter to a wireless power receiver based on a location of the wireless power receiver " u="1"/>
        <s v="Surgical instrument comprising a closing drive and a firing drive operated from the same rotatable output " u="1"/>
        <s v="Method and system for detecting resistance of internal short circuit of battery " u="1"/>
        <s v="組電池管理装置 " u="1"/>
        <s v="Method and apparatus for estimating state of charge (SOC) of battery in electric vehicle " u="1"/>
        <s v="Fuel gas filling system " u="1"/>
        <s v="Thermal management unit, thermal management system, and an electrical vehicle including the thermal management system " u="1"/>
        <s v="Structure and system with battery cooling " u="1"/>
        <s v="Deformable automotive noise and vibration seal for pedestrian protection " u="1"/>
        <s v="Method to detect end-of-life in latches " u="1"/>
        <s v="Systems and methods for miniaturized antenna for wireless power transmissions " u="1"/>
        <s v="Traction battery securing assembly and method " u="1"/>
        <s v="Cartridge lockout arrangements for rotary powered surgical cutting and stapling instruments " u="1"/>
        <s v="Active thermal management and thermal runaway prevention for high energy density lithium ion battery packs " u="1"/>
        <s v="用于电动车辆或混合动力车辆的储能器组件 " u="1"/>
        <s v="Vascular cooling system for electrical conductors " u="1"/>
        <s v="Operational modes for hybrid fire fighting vehicle " u="1"/>
        <s v="Latch assembly " u="1"/>
        <s v="Transmitters for wireless power transmission " u="1"/>
        <s v="Surgical instrument comprising an offset articulation joint " u="1"/>
        <s v="System and method for charging an on-board battery of an electric vehicle " u="1"/>
        <s v="System and method for enabling touchscreen by passenger in moving vehicle " u="1"/>
        <s v="Surgical end effectors with clamping assemblies configured to increase jaw aperture ranges " u="1"/>
        <s v="Battery enclosure with arc-shaped elongated impact absorbing ribs " u="1"/>
        <s v="Electric drive module " u="1"/>
        <s v="Secured vehicle for user use only " u="1"/>
        <s v="Onboard generator drive system for electric vehicles " u="1"/>
        <s v="Systems and techniques for application multi-tasking " u="1"/>
        <s v="Systems and methods of displaying a knife position for a surgical instrument " u="1"/>
        <s v="Distributed powertrain architecture for commercial vehicles having hybrid powertrains and dual range disconnect axles " u="1"/>
        <s v="Fastener cartridge assembly comprising a fixed anvil " u="1"/>
        <s v="Stapling system comprising a firing bar and a lockout " u="1"/>
        <s v="Vehicle door handle having proximity sensors for door control and keypad " u="1"/>
        <s v="Hold open j-track locking mechanism for cowling " u="1"/>
        <s v="Surgical instrument comprising a rotatable shaft " u="1"/>
        <s v="Systems and methods for providing heating and cooling to a vehicle cabin of autonomous vehicles " u="1"/>
        <s v="System and methods for pocket-forming based on constructive and destructive interferences to power one or more wireless power receivers using a wireless power transmitter including a plurality of antennas " u="1"/>
        <s v="Closed loop feedback control to mitigate lithium plating in electrified vehicle battery " u="1"/>
        <s v="Hybrid vehicle drive system and method and idle reduction system and method " u="1"/>
        <s v="Rotor of rotary electric machine for vehicle " u="1"/>
        <s v="Akkumulator-Anordnung für ein Fahrzeug " u="1"/>
        <s v="Brennstoffzellenanordnung und Fahrzeug " u="1"/>
        <s v="スイッチ装置 " u="1"/>
        <s v="System and method for configuration and management of an energy storage system for a vehicle " u="1"/>
        <s v="Surgical instruments with open and closable jaws and axially movable firing member that is initially parked in close proximity to the jaws prior to firing " u="1"/>
        <s v="Arrangement for connecting battery tray with body structure of motor vehicle i.e. electric propulsion motor vehicle, has battery tray comprising structural elements, which form part of body structure " u="1"/>
        <s v="Systems and methods of displaying a knife position during transection for a surgical instrument " u="1"/>
        <s v="Hood latch for motor vehicle having under hood storage " u="1"/>
        <s v="Battery module having a cell assembly " u="1"/>
        <s v="Electric current and controlled heat co-generation system for a hybrid electric vehicle " u="1"/>
        <s v="Cooling of charging cable " u="1"/>
        <s v="電気自動車のバッテリフレーム構造 " u="1"/>
        <s v="Mobile device control for powered door " u="1"/>
        <s v="Vehicular seating assembly, system and method " u="1"/>
        <s v="Hochspannungsmaschine mit verbindungsloser Wicklung " u="1"/>
        <s v="Reinforced B-pillar assembly with reinforced rocker joint " u="1"/>
        <s v="Vehicle hybrid energy system " u="1"/>
        <s v="Signal and power communication system positioned on a rotatable shaft " u="1"/>
        <s v="Method to condition a battery on demand while off charge " u="1"/>
        <s v="Systems and methods for wireless power transmission by modifying a number of antenna elements used to transmit power waves to a receiver " u="1"/>
        <s v="Lithiový akumulátor " u="1"/>
        <s v="Protective cage assemblies for electrified vehicle battery packs " u="1"/>
        <s v="蓄電装置 " u="1"/>
        <s v="Base for infant car seat " u="1"/>
        <s v="Surgical instrument comprising a pivotable distal head " u="1"/>
        <s v="Systems and methods of controlling battery deterioration by controlling battery state-of-health during power exchange " u="1"/>
        <s v="Rotary electric machine " u="1"/>
        <s v="Electric motor waste heat mode to heat battery " u="1"/>
        <s v="Methods and systems for assigning e-keys to users to access and drive vehicles " u="1"/>
        <s v="Enclosed cell having safety valve mechanism and fabricating method of the same " u="1"/>
        <s v="Remedying power drain via a coverage map " u="1"/>
        <s v="System and method for optimizing hybrid vehicle battery usage constraints " u="1"/>
        <s v="Befestigungsvorrichtung zur Befestigung eines Zellmoduls in einem Gehäuse und Verfahren zur Befestigung " u="1"/>
        <s v="Steering wheel with hand sensors " u="1"/>
        <s v="Apparatus and method for measuring the insulation resistance of a fuel cell system " u="1"/>
        <s v="Tissue thickness compensator for surgical staplers " u="1"/>
        <s v="Overcharge protection assembly for a battery module " u="1"/>
        <s v="Vehicle wheel rim " u="1"/>
        <s v="Motor rotor and air gap cooling " u="1"/>
        <s v="Sliding roof assembly for sport vehicle " u="1"/>
        <s v="Vehicle operation mode systems and methods " u="1"/>
        <s v="Method and apparatus for monitoring fuel cells " u="1"/>
        <s v="Dynamic battery loading for electric vehicles " u="1"/>
        <s v="Battery cap assembly with high efficiency vent " u="1"/>
        <s v="Systems and methods for cooling inductive charging assemblies " u="1"/>
        <s v="Surgical system including lateral supports for a flexible drive member " u="1"/>
        <s v="Surgical instrument lockout arrangement " u="1"/>
        <s v="Manufacture of rotor for induction motor " u="1"/>
        <s v="Arrangement structure for charging port cover " u="1"/>
        <s v="Computer display screen with graphical user interface " u="1"/>
        <s v="Automotive seat assembly with improved side impact rigidity " u="1"/>
        <s v="Agencement d'un bac a batteries relie a une structure de caisse de vehicule " u="1"/>
        <s v="Vehicle with automated subsystems " u="1"/>
        <s v="System and method for a self-system analysis in a wireless power transmission network " u="1"/>
        <s v="Power adapter for a surgical instrument " u="1"/>
        <s v="Akkumulatorzellenmodul und Verfahren zum Kontaktieren der Akkumulatorzellen " u="1"/>
        <s v="Rocker insert formed by connected tubular members " u="1"/>
        <s v="Staple cartridge comprising implantable layers " u="1"/>
        <s v="AC current control of mobile battery chargers " u="1"/>
        <s v="Thermal management of fuel cell powered vehicles " u="1"/>
        <s v="Fahrzeug " u="1"/>
        <s v="Implantable adjunct systems for determining adjunct skew " u="1"/>
        <s v="System and methods for wireless power transmission to an electronic device in accordance with user-defined restrictions " u="1"/>
        <s v="Rapid charge lithium ion battery charger " u="1"/>
        <s v="Rotor temperature estimation " u="1"/>
        <s v="Antenna for transmitting wireless power signals " u="1"/>
        <s v="Thermally conductive dielectric interface " u="1"/>
        <s v="Battery pack directed venting system " u="1"/>
        <s v="Scalable connection system for parallel wiring circuits " u="1"/>
        <s v="Spacer for use in precision bonding applications that provides enhanced shear strength " u="1"/>
        <s v="Moveable panel system for non-parallel tracks " u="1"/>
        <s v="Smart vent system with local and central control " u="1"/>
        <s v="Integrated bidirectional inductive/conductive electrical apparatus " u="1"/>
        <s v="Reusable battery indicator with electrical lock and key " u="1"/>
        <s v="Methods and apparatus for providing voice guidance in a vehicle navigation system " u="1"/>
        <s v="System and method for enabling a vehicular access network in a vehicular environment " u="1"/>
        <s v="Impact absorbing elements attached to the outer surface of a battery enclosure " u="1"/>
        <s v="Surgical staplers with independently actuatable closing and firing systems " u="1"/>
        <s v="A method and device for converting standalone ev charging stations into intelligent stations with remote communications connectivity and control " u="1"/>
        <s v="Battery housing and method for producing same " u="1"/>
        <s v="Electrical component, e.g. lithium ion battery, cooling device for e.g. hybrid vehicle, has heat sink, and connection provided between guiding bodies and side surface of component and between guiding bodies and heat sink " u="1"/>
        <s v="배터리 관리 장치 및 방법 " u="1"/>
        <s v="Battery housing comprising a reinforcing structure and use " u="1"/>
        <s v="Thermally regulated modular energy storage device and methods " u="1"/>
        <s v="Staple cartridges and arrangements of staples and staple cavities therein " u="1"/>
        <s v="High temperature storage battery " u="1"/>
        <s v="Vehicle authentication for a BEV charger " u="1"/>
        <s v="Antriebssystem für eine Arbeitsmaschine " u="1"/>
        <s v="Multiple motor control for powered medical device " u="1"/>
        <s v="Robotically-controlled surgical instruments " u="1"/>
        <s v="Surgical instrument comprising a staged voltage regulation start-up system " u="1"/>
        <s v="Multispectral impedance measurements across strings of interconnected cells " u="1"/>
        <s v="Closed loop feedback control of motor velocity of a surgical stapling and cutting instrument based on measured time over a specified number of shaft rotations " u="1"/>
        <s v="Surgical instrument assembly " u="1"/>
        <s v="Electrical connector assembly " u="1"/>
        <s v="回転電機の２極電機子巻線とその製造方法 " u="1"/>
        <s v="Assembly to manage contact between battery cell array and thermal interface component of thermal plate " u="1"/>
        <s v="Construction and operation of electric or hybrid aircraft " u="1"/>
        <s v="Staple cartridge comprising a compressible portion " u="1"/>
        <s v="Adapter for crush rail and torque box " u="1"/>
        <s v="Reservoir de degazage et vehicule automobile comprenant un tel reservoir " u="1"/>
        <s v="Integrated rectifier and boost converter for boosting voltage received from wireless power transmission waves " u="1"/>
        <s v="Battery heat exchanger " u="1"/>
        <s v="Drive module and manifold for electric motor drive assembly " u="1"/>
        <s v="Hydroform structural reinforcement system " u="1"/>
        <s v="Partially-submerged battery cells for vehicle energy-storage systems " u="1"/>
        <s v="Powered surgical cutting and stapling apparatus with manually retractable firing system " u="1"/>
        <s v="Apparatus and method for initiating thermal runaway in a battery " u="1"/>
        <s v="Bearing assembly including rotating element and magnetic bearings " u="1"/>
        <s v="On-vehicle information terminal " u="1"/>
        <s v="Dynamic power management in a hybrid dual battery system " u="1"/>
        <s v="Electronic device for changing charging parameter depending on state of battery and control method thereof " u="1"/>
        <s v="Methods and vehicles for using determined mood of a human driver and moderating vehicle response " u="1"/>
        <s v="バッテリケース " u="1"/>
        <s v="Power cell bypass method and apparatus for multilevel inverter " u="1"/>
        <s v="Modular battery assembly " u="1"/>
        <s v="Fast charge apparatus for a battery " u="1"/>
        <s v="Intelligent door lock system with camera and motion detector " u="1"/>
        <s v="Electronic device and method for correcting a position of electronic device " u="1"/>
        <s v="Distance oriented energy management strategy for a hybrid electric vehicle " u="1"/>
        <s v="Storage assembly for vehicle " u="1"/>
        <s v="Electric motor and method of cooling " u="1"/>
        <s v="Systems and methods for monitoring and presenting battery information " u="1"/>
        <s v="System and method to utilize waste heat from power electronics to heat high voltage battery " u="1"/>
        <s v="Kühlsystem " u="1"/>
        <s v="Charging apparatus and related methods " u="1"/>
        <s v="Connection preservation and timeout in remote vehicle telematics " u="1"/>
        <s v="System and method for charging plug-in hybrid vehicle " u="1"/>
        <s v="Permanent magnet vehicle traction motor having improved vibration, torque ripple, and total harmonic distortion " u="1"/>
        <s v="入力装置 " u="1"/>
        <s v="Vehicular input device " u="1"/>
        <s v="Indicator circuit decoupled from a ground plane " u="1"/>
        <s v="電池容器及び電池 " u="1"/>
        <s v="Battery charger noise reduction by frequency switching " u="1"/>
        <s v="Staple cartridge comprising a variable thickness compressible portion " u="1"/>
        <s v="Permanenterregte Synchronmaschine " u="1"/>
        <s v="Directed quench systems and components " u="1"/>
        <s v="Direct torque control motor controller with transient current limiter " u="1"/>
        <s v="永久磁石式同期モータ及びその製造方法 " u="1"/>
        <s v="Rotor assembly and method of manufacturing " u="1"/>
        <s v="Fastener cartridge for creating a flexible staple line " u="1"/>
        <s v="Wireless power receivers that communicate status data indicating wireless power transmission effectiveness with a transmitter using a built-in communications component of a mobile device, and methods of use thereof " u="1"/>
        <s v="미세다공성 절연체 " u="1"/>
        <s v="Battery arrangement for structurally integrating batteries in a vehicle " u="1"/>
        <s v="Body support structure for a vehicle, in particular for a passenger car, and vehicle " u="1"/>
        <s v="Vehicle with active door zone " u="1"/>
        <s v="Techniques to decommission battery based on user command " u="1"/>
        <s v="Systems and methods for determining and generating a waveform for wireless power transmission waves " u="1"/>
        <s v="Battery and battery pack for supplying electrical power " u="1"/>
        <s v="Battery tray bottom plate assembly for electric vehicle " u="1"/>
        <s v="Electric motor using multiple reference frames for flux angle " u="1"/>
        <s v="AC induction motor having multiple poles and increased stator/rotor gap " u="1"/>
        <s v="Systems and methods for controlling a segmented circuit " u="1"/>
        <s v="Charging device, system, and method for controlling a charging device " u="1"/>
        <s v="Vehicle and method for controlling vehicle " u="1"/>
        <s v="Overcurrent protection apparatus " u="1"/>
        <s v="Improving energy transfer with vehicles " u="1"/>
        <s v="End effector including a gradually releasable medical adjunct " u="1"/>
        <s v="Battery for use with battery housing, has humidity sorbing element fastened by detachable force-fit or form-fit connection to project inside battery housing, where humidity sorbing element is carried out as drying cartridge " u="1"/>
        <s v="Model vehicle shock tower " u="1"/>
        <s v="Appareil et procede de fourniture d'electricite a un vehicule, dispositif a circuits semiconducteurs a utiliser dans ledit appareil et dispositif de cablage commun pour une automobile ou un autre vehicule " u="1"/>
        <s v="Battery life of portable electronic devices " u="1"/>
        <s v="Adaptive tissue compression techniques to adjust closure rates for multiple tissue types " u="1"/>
        <s v="System and method for power management during regeneration mode in hybrid electric vehicles " u="1"/>
        <s v="Systems and methods for assigning groups of antenas of a wireless power transmitter to different wireless power receivers, and determining effective phases to use for wirelessly transmitting power using the assigned groups of antennas " u="1"/>
        <s v="Surgical end effector having buttress retention features " u="1"/>
        <s v="Database caching in a database system " u="1"/>
        <s v="Electric unmanned aerial vehicle launcher " u="1"/>
        <s v="System and method for internal networking, data optimization and dynamic frequency selection in a vehicular environment " u="1"/>
        <s v="Battery cooling system " u="1"/>
        <s v="Autofocus for imaging system " u="1"/>
        <s v="Lithium ion battery module having a compartmentalized housing " u="1"/>
        <s v="System and method for power management during regeneration mode in hybrid electric vehicles for H-3000 " u="1"/>
        <s v="Electrical distribution system recharging station for electric vehicles " u="1"/>
        <s v="Monopost for free-standing vehicle seat " u="1"/>
        <s v="System for controlling air flow into the passenger compartment of a vehicle " u="1"/>
        <s v="Hybrid vehicle high voltage multiple battery disconnect " u="1"/>
        <s v="Composition de refroidissement d’une batterie. " u="1"/>
        <s v="Electric vehicle operation to manage battery capacity " u="1"/>
        <s v="Dynamic clamping assemblies with improved wear characteristics for use in connection with electromechanical surgical instruments " u="1"/>
        <s v="Vehicle charger connector " u="1"/>
        <s v="Vehicle having a rigid frame structure for receiving a replaceable battery pack " u="1"/>
        <s v="Systems and methods for designating a master power transmitter in a cluster of wireless power transmitters " u="1"/>
        <s v="Power distribution and circuit protection for a mobile application having a high efficiency inverter " u="1"/>
        <s v="Electronic assembly, optical gas sensor comprising such an electronic assembly and method for controlling the power of a radiation source by means of an electronic assembly " u="1"/>
        <s v="Surgical instrument comprising an end effector dampener " u="1"/>
        <s v="Systems and methods for automatically testing the communication between power transmitter and wireless receiver " u="1"/>
        <s v="Coupling assemblies for connecting fluid-carrying components " u="1"/>
        <s v="Using a spacer to block path of thermally conductive structural adhesive in lithium ion cells " u="1"/>
        <s v="Methods and systems for communicating content to connected vehicle users based detected tone/mood in voice input " u="1"/>
        <s v="Battery centric thermal management system utilizing a heat exchanger blending valve " u="1"/>
        <s v="Acoustic material flow sensor " u="1"/>
        <s v="Miniaturized highly-efficient designs for near-field power transfer system " u="1"/>
        <s v="Collection, charging and distribution device for portable electrical energy storage devices " u="1"/>
        <s v="Dynamic grid loading using plug-in electrified vehicles " u="1"/>
        <s v="Manually driven surgical cutting and fastening instrument " u="1"/>
        <s v="Implantable layers and methods for altering implantable layers for use with surgical fastening instruments " u="1"/>
        <s v="배터리 장치 및 그 냉각 제어 방법 " u="1"/>
        <s v="Battery system with heat exchange device " u="1"/>
        <s v="Wearable device with wireless power and payload receiver " u="1"/>
        <s v="Vorrichtung zum Absaugen von Fadenabfall und Flug an Spinnereimaschinen " u="1"/>
        <s v="Sistemas y metodos de baterias para vehiculos. " u="1"/>
        <s v="Display screen or portion thereof with animated graphical user interface " u="1"/>
        <s v="Front trunk latch exterior release system " u="1"/>
        <s v="배터리 충전 방법 및 배터리 충전 장치 " u="1"/>
        <s v="Protective cover arrangements for a joint interface between a movable jaw and actuator shaft of a surgical instrument " u="1"/>
        <s v="Deliverable surgical instrument " u="1"/>
        <s v="Composite laminate automotive structures " u="1"/>
        <s v="Battery packaging assembly with safety features to reduce thermal propagation " u="1"/>
        <s v="High-density integrated power control assemblies having shared cooling system with a motor " u="1"/>
        <s v="組電池監視制御装置 " u="1"/>
        <s v="Vehicle interior component " u="1"/>
        <s v="Stapling assembly for forming staples to different heights " u="1"/>
        <s v="Server function for device-to-device based content delivery " u="1"/>
        <s v="Multi-mode transmitter with an antenna array for delivering wireless power and providing Wi-Fi access " u="1"/>
        <s v="Determining battery DC impedance " u="1"/>
        <s v="Articulating surgical stapling instrument " u="1"/>
        <s v="3D triple linear antenna that acts as heat sink " u="1"/>
        <s v="Firing system lockout arrangements for surgical instruments " u="1"/>
        <s v="Batteriesystem " u="1"/>
        <s v="System and method for controlling Battery to extend driving mileage " u="1"/>
        <s v="Electric vehicle charging system with priority charging " u="1"/>
        <s v="System for tracking and identifying vehicles and pedestrians " u="1"/>
        <s v="Cartridge assemblies for surgical staplers " u="1"/>
        <s v="Procede de controle de charge d’un module de batterie rechargeable au moyen d’un algorithme de programmation dynamique " u="1"/>
        <s v="Vehicle body including reinforcement on rocker panel " u="1"/>
        <s v="Energy efficient propulsion based on wheel slip balanced drive " u="1"/>
        <s v="Systems, structures and materials for electrochemical device thermal management " u="1"/>
        <s v="Systems and methods for controlling the temperature of a battery and of other electric components of a vehicle " u="1"/>
        <s v="Systems for receiving electromagnetic energy using antennas that are minimally affected by the presence of the human body " u="1"/>
        <s v="Process of manufacturing a battery system assembly using the battery system assembly press " u="1"/>
        <s v="DC leakage current detector and method of operation thereof for leakage current detection in DC power circuits " u="1"/>
        <s v="Battery controller with monitoring logic for model-based battery control " u="1"/>
        <s v="Surgical stapling system comprising a controller configured to cause a motor to reset a firing sequence " u="1"/>
        <s v="Integrated drive system " u="1"/>
        <s v="Battery arrangement for integration in a vehicle " u="1"/>
        <s v="Gesturing with a multipoint sensing device " u="1"/>
        <s v="Surgical instruments with tensioning arrangements for cable driven articulation systems " u="1"/>
        <s v="Closed loop feedback control of motor velocity of a surgical stapling and cutting instrument based on measured displacement distance traveled over a specified time interval " u="1"/>
        <s v="Apparatus and method for estimating state of charge of metal-air battery " u="1"/>
        <s v="Hydraulic energy conversion system " u="1"/>
        <s v="Apparatus, method and article for providing to a user device information regarding availability of portable electrical energy storage devices at a portable electrical energy storage device collection, charging and distribution machine " u="1"/>
        <s v="Dispositif de fixation sur un châssis de véhicule automobile, de l'extrémité arrière de brancards d'un berceau moteur recevant une motorisation électrique de propulsion du véhicule. " u="1"/>
        <s v="Surgical instruments with E-beam driver and rotary drive arrangements " u="1"/>
        <s v="Control module for DC power network " u="1"/>
        <s v="Method and circuitry to calculate the state of charge of a battery/cell " u="1"/>
        <s v="Articulation control mapping for a surgical instrument " u="1"/>
        <s v="Staple cartridge including staple drivers having different unfired heights " u="1"/>
        <s v="Staple cartridge for use with a surgical stapler " u="1"/>
        <s v="Smart cartridge wake up operation and data retention " u="1"/>
        <s v="Bodenstruktur für einen Personenkraftwagen " u="1"/>
        <s v="Retractable outside door handle assembly for vehicle " u="1"/>
        <s v="Semiconductor package having reduced internal power pad pitch " u="1"/>
        <s v="Shaft assembly comprising separately actuatable and retractable systems " u="1"/>
        <s v="Methods for providing electric vehicles with access to exchangeable batteries and methods for locating, accessing and reserving batteries " u="1"/>
        <s v="Energy absorbing seal for a vehicle " u="1"/>
        <s v="Display screen or portion thereof with a graphical user interface for a surgical instrument " u="1"/>
        <s v="Systems and methods for generating electricity via a pumped thermal energy storage system " u="1"/>
        <s v="Surgical stapling system " u="1"/>
        <s v="Surgical cutting and fastening instrument including a sensing system " u="1"/>
        <s v="System and method for providing health safety in a wireless power transmission system " u="1"/>
        <s v="Electromagnetically-countered actuator systems and methods " u="1"/>
        <s v="Marine battery charger and power supply system with status indicator plug end " u="1"/>
        <s v="Staple cartridge comprising a compressible layer " u="1"/>
        <s v="Staple cartridge comprising an implantable layer " u="1"/>
        <s v="Switching equipment with vehicular touch detection function " u="1"/>
        <s v="Blend of poly(phenylene ether) particles and polyoxymethylene, article thereof, and method of preparation " u="1"/>
        <s v="Serviceable flex circuit for battery module " u="1"/>
        <s v="Cooling system for an electric drive machine and method " u="1"/>
        <s v="Measuring brake wear " u="1"/>
        <s v="배터리 관리 시스템의 전원 제어 방법 및 장치 " u="1"/>
        <s v="Portable electronic device with accessible-charge indicator " u="1"/>
        <s v="Front end sensor for pedestrians " u="1"/>
        <s v="Articulatable surgical instruments with off-axis firing beam arrangements " u="1"/>
        <s v="Methods and vehicles for processing voice commands and moderating vehicle response " u="1"/>
        <s v="Process for controlling a power turbine throttle valve during a supercritical carbon dioxide rankine cycle " u="1"/>
        <s v="Vehicles and cloud systems for providing recommendations to vehicle users to handle alerts associated with the vehicle " u="1"/>
        <s v="차량용 배터리 냉각 시스템 제어방법 " u="1"/>
        <s v="Support assembly for traction battery " u="1"/>
        <s v="Stapling system for use with a robotic surgical system " u="1"/>
        <s v="Aus Einzelsegmenten aufgebautes gepanzertes Radfahrzeug " u="1"/>
        <s v="Vorrichtung zur Herstelung von Formkorpern aus Uran carbid " u="1"/>
        <s v="Electronic apparatus, charge controlling method, and computer-readable recording medium " u="1"/>
        <s v="Integrated thermal management module of vehicle " u="1"/>
        <s v="Pressure-induced battery pack venting with filtering " u="1"/>
        <s v="Active battery parameter identification using conditional extended kalman filter " u="1"/>
        <s v="Systems and methods for determining optimal charging positions to maximize efficiency of power received from wirelessly delivered sound wave energy " u="1"/>
        <s v="用于补偿混合动力车辆中的涡轮迟滞的系统和方法 " u="1"/>
        <s v="Oberschalenfreies Batteriezellenmodul " u="1"/>
        <s v="Thermal dissipation system of an electric vehicle " u="1"/>
        <s v="Thermal management system for an electric vehicle " u="1"/>
        <s v="Thermal management system for electrified vehicle " u="1"/>
        <s v="Magnetic object detection for vehicle door assist system " u="1"/>
        <s v="System and method for optimizing hybrid engine operation " u="1"/>
        <s v="Kraftfahrzeug mit elektrischer Antriebsvorrichtung und wiederaufladbarem elektrochemischem Energiespeicher " u="1"/>
        <s v="Self-activated draining system " u="1"/>
        <s v="Powered hinge assembly for vehicle doors " u="1"/>
        <s v="Selectable response options displayed based-on device grip position " u="1"/>
        <s v="System and method for display of information using a vehicle-mount computer " u="1"/>
        <s v="Layer of material for a surgical end effector " u="1"/>
        <s v="Bodengruppe für einen elektrisch betreibbaren Kraftwagen " u="1"/>
        <s v="燃料電池搭載装置およびそのシステム " u="1"/>
        <s v="All solid state lithium battery " u="1"/>
        <s v="Surgical device for use with a robotic system " u="1"/>
        <s v="Metering system and method of operation " u="1"/>
        <s v="Fastening system comprising a firing member lockout " u="1"/>
        <s v="Performing actions associated with a connected vehicle " u="1"/>
        <s v="Multiple-view display system having user manipulation control and method " u="1"/>
        <s v="터치스크린 상에서 가변적인 크기로 그룹화된 정보를디스플레이하는 장치 및 방법 " u="1"/>
        <s v="Surgical instrument comprising a nested firing member " u="1"/>
        <s v="Thermal management systems, coolant valves and control logic for vehicle powertrains " u="1"/>
        <s v="Combined motor drive and battery recharge system " u="1"/>
        <s v="Motor driven surgical instruments with lockable dual drive shafts " u="1"/>
        <s v="Portable electrical energy storage device with components " u="1"/>
        <s v="Method and apparatus for attaching a crushable carbon fiber reinforced polymer structure to the outer surface of a battery enclosure " u="1"/>
        <s v="Self-guiding stapling instrument " u="1"/>
        <s v="Displaying a webpage on a mobile communication terminal " u="1"/>
        <s v="Dual sided reusable battery indicator " u="1"/>
        <s v="Surgical end effectors with expandable tissue stop arrangements " u="1"/>
        <s v="Surgical instruments with closure stroke reduction arrangements " u="1"/>
        <s v="Systems and methods for diagnosing engine components and auxiliary equipment associated with an engine " u="1"/>
        <s v="Tissue acquisition arrangements and methods for surgical stapling devices " u="1"/>
        <s v="Implantable layers for a surgical instrument " u="1"/>
        <s v="Method and circuitry for transmitting data " u="1"/>
        <s v="Implantable layers comprising a pressed region " u="1"/>
        <s v="Surgical RFID assemblies for display and communication " u="1"/>
        <s v="Surgical instrument assembly comprising a flexible articulation system " u="1"/>
        <s v="Surgical instrument assembly comprising a lockable articulation system " u="1"/>
        <s v="Elevator system including a permanent magnet (PM) synchronous motor drive system " u="1"/>
        <s v="Devices and methods for reducing mutual coupling effects in wireless power transmission systems " u="1"/>
        <s v="Systems for learning user preferences and generating recommendations to make settings at connected vehicles and interfacing with cloud systems " u="1"/>
        <s v="Surgical staple strips for permitting varying staple properties and enabling easy cartridge loading " u="1"/>
        <s v="Frame for portable electrical energy storage cells " u="1"/>
        <s v="Electric vehicle " u="1"/>
        <s v="Rotor for an electric machine " u="1"/>
        <s v="Kraftfahrzeug-Hochvolt-Komponente " u="1"/>
        <s v="Aluminum-based metal-air batteries " u="1"/>
        <s v="Electric power accumulating apparatus and electric power system " u="1"/>
        <s v="Surgical system including a knife bar supported for rotational and axial travel " u="1"/>
        <s v="Exchangeable batteries and stations for charging batteries for use by electric vehicles " u="1"/>
        <s v="배터리 팩 고장 검출 장치 및 방법 " u="1"/>
        <s v="Battery interconnects " u="1"/>
        <s v="Integrated miniature PIFA with artificial magnetic conductor metamaterials " u="1"/>
        <s v="Rate based power management device " u="1"/>
        <s v="Touch control panel for vehicle control system " u="1"/>
        <s v="배터리 충전 방법 및 장치 " u="1"/>
        <s v="电池的箱体、电池、用电装置、制备电池的方法和装置 " u="1"/>
        <s v="Mobile device with predictive routing engine " u="1"/>
        <s v="Battery pack configured to discharge to inhibit failure " u="1"/>
        <s v="Apparatus with thermally responsive insulator between battery cells " u="1"/>
        <s v="전기자동차의 배터리트레이 장착구조 " u="1"/>
        <s v="Electronic equipment " u="1"/>
        <s v="電気自動車のバッテリー固定構造 " u="1"/>
        <s v="Energiespeicher-Bodengruppe für einen elektrisch antreibbaren Kraftwagen " u="1"/>
        <s v="Body structure for a battery-operated motor vehicle " u="1"/>
        <s v="Crushable cooling column for battery assembly in electric vehicle " u="1"/>
        <s v="Systems for providing electric vehicles data to enable access to charge stations " u="1"/>
        <s v="収容体、電池及び電池システム " u="1"/>
        <s v="System for connecting motor drives " u="1"/>
        <s v="Corrosion mitigation of battery electrodes " u="1"/>
        <s v="Cluster management of transmitters in a wireless power transmission system " u="1"/>
        <s v="System and method for controlling a vehicle using secondary access methods " u="1"/>
        <s v="Shaft assembly comprising a clutch configured to adapt the output of a rotary firing member to two different systems " u="1"/>
        <s v="Vehicle structures and methods of assembling the same " u="1"/>
        <s v="ESS with integrated DC/DC converter and hybrid power electronics " u="1"/>
        <s v="Ev차량용 냉각시스템 " u="1"/>
        <s v="Tunable frangible battery pack system " u="1"/>
        <s v="Infant carrier " u="1"/>
        <s v="Flux controlled motor management " u="1"/>
        <s v="Staple cartridge comprising a releasable adjunct material " u="1"/>
        <s v="Infant car seat/carrier assembly and method of controlling an infant carrier position " u="1"/>
        <s v="Rescue control and method of operating an elevator system including a permanent magnet (PM) synchronous motor drive system " u="1"/>
        <s v="Cross-polarized dipole antenna " u="1"/>
        <s v="The control method of mixed refrigeration systems " u="1"/>
        <s v="Rotor temperature estimation and motor control torque limiting for vector-controlled AC induction motors " u="1"/>
        <s v="Energy storage pack " u="1"/>
        <s v="Robotic actuator assembly " u="1"/>
        <s v="Kühlmittelkreislauf " u="1"/>
        <s v="Energy storage system " u="1"/>
        <s v="Electrical energy storage module for a vehicle " u="1"/>
        <s v="System for tracking and reporting status and usage information in a wireless power management system " u="1"/>
        <s v="Indicator system for vehicle power " u="1"/>
        <s v="Electric motor having a stator " u="1"/>
        <s v="Heat engines with cascade cycles " u="1"/>
        <s v="Motor rotor discharge protection " u="1"/>
        <s v="Battery charging time optimization system " u="1"/>
        <s v="Battery pack overcharge protection system " u="1"/>
        <s v="Surgical instrument with an anvil that is selectively movable about a discrete non-movable axis relative to a staple cartridge " u="1"/>
        <s v="Batteriepack zur elektrischen Energieversorgung mit mehreren Rundzellen " u="1"/>
        <s v="차량용 히트 펌프 시스템 " u="1"/>
        <s v="Battery pack, battery charging station, and charging method " u="1"/>
        <s v="Stapling system comprising an adjunct and a flowable adhesive " u="1"/>
        <s v="Energy distributing side structure for vehicle side impact occupant protection " u="1"/>
        <s v="Electric vehicle induction machine " u="1"/>
        <s v="Extrusion piece with insert of dissimilar material " u="1"/>
        <s v="Actuator with anti-pinch feature and integrated position control " u="1"/>
        <s v="Cap for electrochemical cell " u="1"/>
        <s v="Pneumatic shock absorption facility partly closed for a motor vehicle sucks air in from the atmosphere while also evacuating air into the atmosphere " u="1"/>
        <s v="Vehicle status indicator assembly and indicating method " u="1"/>
        <s v="Open roof construction for a vehicle " u="1"/>
        <s v="Surgical staples comprising features for improved fastening of tissue " u="1"/>
        <s v="System and method for representing a location of a fault in an aircraft cabin " u="1"/>
        <s v="Fuel filler door actuator assembly with integral kick-out spring " u="1"/>
        <s v="System and method for applications management in a networked vehicular environment " u="1"/>
        <s v="State of charge range " u="1"/>
        <s v="Energy storage device assembly " u="1"/>
        <s v="Early detection of thermal incident in battery pack " u="1"/>
        <s v="Preventing cell thermal runaway propagation within a battery " u="1"/>
        <s v="Anvil having a knife slot width " u="1"/>
        <s v="Electric drive module having motor with heat sink insert in rotor shaft " u="1"/>
        <s v="Wireless power transmitters that transmit at determined times based on power availability and consumption at a receiving mobile device " u="1"/>
        <s v="Adaptive electric car " u="1"/>
        <s v="Battery management method and apparatus " u="1"/>
        <s v="Method for switching energy storage cells of energy storage device i.e. battery, for e.g. electric car, involves switching off part of energy storage strands comprising incorrect strand, if operating mode is detected as incorrect " u="1"/>
        <s v="Fuel door sensor diagnostic systems and methods " u="1"/>
        <s v="Seal based object detection for vehicle door assist system " u="1"/>
        <s v="Interface for vehicle function control via a touch screen " u="1"/>
        <s v="Surgical stapler having temperature-based motor control " u="1"/>
        <s v="Integrated traction inverter DC busbar " u="1"/>
        <s v="Battery module having a cell tray with thermal management features " u="1"/>
        <s v="Rotor for electric motor " u="1"/>
        <s v="Composite heat spreader and battery module incorporating the same " u="1"/>
        <s v="Battery module embedding cross beam and Battery pack comprising the battery module " u="1"/>
        <s v="Powered vehicle door latch and exterior handle with sensor " u="1"/>
        <s v="Circular fastener cartridges for applying radially expandable fastener lines " u="1"/>
        <s v="Thermal regulation system for electric drive vehicles and electric drive vehicle provided with this system " u="1"/>
        <s v="Suspension systems " u="1"/>
        <s v="Battery pack securing method " u="1"/>
        <s v="Surgical instrument comprising improved jaw control " u="1"/>
        <s v="Hybrid electric vehicle " u="1"/>
        <s v="Rechargeable battery features and components " u="1"/>
        <s v="Active bypass circuit for extending energy capacity and operational life of a multi-cell battery " u="1"/>
        <s v="Cooling system for electric vehicle " u="1"/>
        <s v="Electrified vehicle battery packs designed with sacrificial components " u="1"/>
        <s v="Stapling end effector configured to compensate for an uneven gap between a first jaw and a second jaw " u="1"/>
        <s v="System and methods for improved starting of combustion engines " u="1"/>
        <s v="Mindestens zweisträngige Zweischicht-Runddrahtwicklung mit zusammenhängend gewickelten Spulengruppen " u="1"/>
        <s v="Air-conditioning apparatus for vehicle " u="1"/>
        <s v="Battery powered system and method for charging " u="1"/>
        <s v="Methods for operating a powered surgical instrument " u="1"/>
        <s v="Microstrip antennas for wireless power transmitters " u="1"/>
        <s v="Surgical instrument systems comprising an articulatable end effector and means for adjusting the firing stroke of a firing member " u="1"/>
        <s v="Storage batteries " u="1"/>
        <s v="Battery pack gas exhaust system " u="1"/>
        <s v="Battery structure and protector " u="1"/>
        <s v="Charging method for battery pack of an electric handheld machine tool " u="1"/>
        <s v="Vehicle drive system and method and idle reduction system and method " u="1"/>
        <s v="Coolant circuit " u="1"/>
        <s v="Slotted permanent magnets for electric machines " u="1"/>
        <s v="Stored energy source protected by a composite material " u="1"/>
        <s v="Motor-driven surgical cutting and fastening instrument with tactile position feedback " u="1"/>
        <s v="Center adapter assembly " u="1"/>
        <s v="Power management for vehicle door system " u="1"/>
        <s v="Wireless charging methods and systems for game controllers, based on pocket-forming " u="1"/>
        <s v="System and method for optimizing hybrid vehicle battery restricting condition for use " u="1"/>
        <s v="Controlling charge levels of vehicle batteries based on battery charge states and vehicle operating modes " u="1"/>
        <s v="Active battery system estimation request generation " u="1"/>
        <s v="Terminal block assembly for electrified vehicles " u="1"/>
        <s v="Fast charging with negative ramped current profile " u="1"/>
        <s v="Surgical stapling instruments and replaceable tool assemblies thereof " u="1"/>
        <s v="Closed loop feedback control of motor velocity of a surgical stapling and cutting instrument based on magnitude of velocity error measurements " u="1"/>
        <s v="Vehicle thermal management system " u="1"/>
        <s v="Temperature control system for machine and method of operating same " u="1"/>
        <s v="System and method for predictive control of an energy storage system for a vehicle " u="1"/>
        <s v="System for managing lost, mislaid, or abandoned property in a self-driving vehicle " u="1"/>
        <s v="Methods and systems for setting and transferring user profiles to vehicles and temporary sharing of user profiles to shared-use vehicles " u="1"/>
        <s v="Surgical instrument power management through sleep and wake up control " u="1"/>
        <s v="Vehicles with multiple high voltage batteries " u="1"/>
        <s v="Surgical stapling device with a curved end effector " u="1"/>
        <s v="Coolant cap mix-up prevention system for motor vehicle " u="1"/>
        <s v="Track pad with internal bezel " u="1"/>
        <s v="Integrated electric motor assembly " u="1"/>
        <s v="Electrified powertrain with integrated charger " u="1"/>
        <s v="Proximity transmitters for wireless power charging systems " u="1"/>
        <s v="Vehicle detection systems " u="1"/>
        <s v="Touch panel inputting device " u="1"/>
        <s v="Vehicle battery decking device " u="1"/>
        <s v="Surgical stapling assembly comprising a firing member including a lateral extension " u="1"/>
        <s v="Mesh of cameras communicating with each other to follow a delivery agent within a dwelling " u="1"/>
        <s v="System and method for routing, mobility, application services, discovery, and sensing in a vehicular network environment " u="1"/>
        <s v="Thermal runaway detection system for batteries within enclosures " u="1"/>
        <s v="Compressible adjunct " u="1"/>
        <s v="Charging method and apparatus optimized based on electrochemical model " u="1"/>
        <s v="Tissue stapler having a thickness compensator " u="1"/>
        <s v="Object detection and method for vehicle door assist system " u="1"/>
        <s v="Clustered power generator architecture " u="1"/>
        <s v="Systems and methods for language selection of a surgical instrument " u="1"/>
        <s v="Audio media streaming device " u="1"/>
        <s v="Covering for child's seating device " u="1"/>
        <s v="Vehicle auxiliary HVAC system using a coolant loop for cooling a component and vehicle interior " u="1"/>
        <s v="Vehicle radiator V type layout " u="1"/>
        <s v="Surgical instruments including manual and powered system lockouts " u="1"/>
        <s v="Serial peripheral interface daisy chain communication with an in-frame response " u="1"/>
        <s v="Electric device packed in film " u="1"/>
        <s v="Functional redundancy of communications and data transmission in energy storage system " u="1"/>
        <s v="Selecting at least one graphical user interface item " u="1"/>
        <s v="Battery-powered tools " u="1"/>
        <s v="Inert gas dispenser for propane tanks " u="1"/>
        <s v="Mobile terminal having touch screen and method for providing user interface " u="1"/>
        <s v="Fill port for electric vehicle battery enclosure " u="1"/>
        <s v="Vehicular battery charger, charging system, and method " u="1"/>
        <s v="Reduced-power transmitting from a communications device " u="1"/>
        <s v="Surgical stapling system comprising a lockable firing assembly " u="1"/>
        <s v="Method and system for extending battery life " u="1"/>
        <s v="Staple cartridge including a tissue thickness compensator for a surgical stapler " u="1"/>
        <s v="Kühlvorrichtung für eine Batterie " u="1"/>
        <s v="Controlling method for induction motor of electric vehicle " u="1"/>
        <s v="Li-ion batteries piles " u="1"/>
        <s v="Surgical fastener cartridge " u="1"/>
        <s v="Multifunction coolant manifold structures " u="1"/>
        <s v="Battery parameter-based power management for suppressing power spikes " u="1"/>
        <s v="Intelligent door lock system with notification to user regarding battery status " u="1"/>
        <s v="Structure for connecting door latch cable to retractable outside door handle assembly for vehicle " u="1"/>
        <s v="Battery module with thermal runaway and gas exhaust management system " u="1"/>
        <s v="Surgical shaft assemblies with slip ring assemblies forming capacitive channels " u="1"/>
        <s v="Charge rate modulation of metal-air cells as a function of ambient oxygen concentration " u="1"/>
        <s v="Method and apparatus for charging batteries at reduced overcharge levels " u="1"/>
        <s v="Electric vehicle (EV) charge location notifications and parking spot use after charging is complete " u="1"/>
        <s v="Tiling light sheet selective plane illumination microscopy using discontinuous light sheets " u="1"/>
        <s v="Staple forming pocket arrangements " u="1"/>
        <s v="Ultra-low-cost coolant heating apparatus for electric vehicle applications " u="1"/>
        <s v="Netzunabhängige Stromversorgungseinheit " u="1"/>
        <s v="Electronic locking systems, methods, and apparatus " u="1"/>
        <s v="System and method for controlling a battery management system " u="1"/>
        <s v="System and method for self-system analysis for detecting a fault in a wireless power transmission Network " u="1"/>
        <s v="Surgical stapling instrument with lockout features to prevent advancement of a firing assembly unless an unfired surgical staple cartridge is operably mounted in an end effector portion of the instrument " u="1"/>
        <s v="Wheel for motor vehicle " u="1"/>
        <s v="Charging efficiency using variable isolation " u="1"/>
        <s v="Method of selecting a battery pack charging protocol " u="1"/>
        <s v="電気自動車におけるバッテリおよび電気部品の冷却構造 " u="1"/>
        <s v="Thin film solar cell module " u="1"/>
        <s v="System and method for leakage current and fault location detection in electric vehicle DC power circuits " u="1"/>
        <s v="Exchangeable batteries for use by electric vehicles " u="1"/>
        <s v="Fast thermal dumping for batteries " u="1"/>
        <s v="Cooling system integrated with vehicle battery tray " u="1"/>
        <s v="Microparticle dispersion liquid for inkjet apparatus " u="1"/>
        <s v="Apparatus and method for display control based on touch interface " u="1"/>
        <s v="Thermal management system for use with an integrated motor assembly " u="1"/>
        <s v="Connected vehicle communication with processing alerts related to connected objects and cloud systems " u="1"/>
        <s v="Vehicle battery charge setpoint control " u="1"/>
        <s v="Powered surgical instrument including a control unit and sensor " u="1"/>
        <s v="車両用電源装置 " u="1"/>
        <s v="車両用冷却ファンモータの駆動装置 " u="1"/>
        <s v="Vehicle lower portion structure " u="1"/>
        <s v="Vehicle lower section structure " u="1"/>
        <s v="Electric motor rotor discharge protection " u="1"/>
        <s v="Smart sensors with local signal processing " u="1"/>
        <s v="Tissue thickness compensator for a surgical stapler " u="1"/>
        <s v="Battery module active thermal management features and positioning " u="1"/>
        <s v="Dual loop cooling system energy storage and reuse " u="1"/>
        <s v="Battery charging to extend battery life and improve efficiency " u="1"/>
        <s v="Systems and methods for preconfiguring sensor data for wireless charging systems " u="1"/>
        <s v="Vehicle direct current fast charging " u="1"/>
        <s v="Drive assembly for an electric vehicle " u="1"/>
        <s v="Systems and methods for wireless power transmission by comparing voltage levels associated with power waves transmitted by antennas of a plurality of antennas of a transmitter to determine appropriate phase adjustments for the power waves " u="1"/>
        <s v="Surgical instrument comprising an articulation system lockable to a frame " u="1"/>
        <s v="Method of making thin atomic (Z) grade shields " u="1"/>
        <s v="Opening and closing mechanism for vehicular fuel filling aperture " u="1"/>
        <s v="A method for energy management of a vehicle or vessel " u="1"/>
        <s v="Electric drive system and energy managing method thereof " u="1"/>
        <s v="The control device of motor vehicle driven by mixed power " u="1"/>
        <s v="Energy regulating circuit and operating system " u="1"/>
        <s v="Overcurrent detecting circuit and battery pack " u="1"/>
        <s v="Surgical instrument system for evaluating tissue impedance " u="1"/>
        <s v="Method and device for providing an electronic appointment scheduler for a vehicle " u="1"/>
        <s v="차량용 센터플로어 구조 " u="1"/>
        <s v="Rechargeable battery " u="1"/>
        <s v="Fastener cartridge compromising fastener cavities including fastener control features " u="1"/>
        <s v="Endoscopic surgical instrument with a handle that can articulate with respect to the shaft " u="1"/>
        <s v="Engine protection system " u="1"/>
        <s v="Surgical instrument comprising a tissue grasping system " u="1"/>
        <s v="Heat management system " u="1"/>
        <s v="Surgical cutting and fastening instrument with apparatus for determining cartridge and firing motion status " u="1"/>
        <s v="배터리 모듈 " u="1"/>
        <s v="Ergonomic door handle " u="1"/>
        <s v="Asynchronmaschine mit optimierter Aufteilung elektrischer Verluste zwischen Stator und Rotor " u="1"/>
        <s v="Abuse tolerance in battery modules " u="1"/>
        <s v="Apparatus and method for detect malfunction of battery pack " u="1"/>
        <s v="Metal air battery and operation method of the metal air battery " u="1"/>
        <s v="완속충전기(obc) 출력단 보호 시스템, 방법 및 장치 " u="1"/>
        <s v="Centralized multi-zone cooling for increased battery efficiency " u="1"/>
        <s v="Plug-in hybrid electric vehicle " u="1"/>
        <s v="Lamp and proximity switch assembly and method " u="1"/>
        <s v="Single core dual circuit heat exchange system " u="1"/>
        <s v="Piezo based energy harvesting for e-latch systems " u="1"/>
        <s v="Surgical instrument for assessing the state of a staple cartridge " u="1"/>
        <s v="Articulatable surgical instrument configured for detachable use with a robotic system " u="1"/>
        <s v="Rechargeable battery has multiple battery elements arranged next to each other and thermal insulating unit, where thermal insulating unit is arranged between two adjacent battery elements " u="1"/>
        <s v="Staple cartridge having a driver for driving multiple staples " u="1"/>
        <s v="Electric vehicle structure " u="1"/>
        <s v="Inverter AC bus bar assembly " u="1"/>
        <s v="Inverter DC bus bar assembly " u="1"/>
        <s v="Battery pack including a circuit interrupter " u="1"/>
        <s v="Proximity switch assembly having non-switch contact and method " u="1"/>
        <s v="System and method for a one-time departure schedule setup for charging battery-electric vehicles " u="1"/>
        <s v="Methods and systems for adjusting vehicle noise for human-in-the-loop cruise control " u="1"/>
        <s v="Overcharge protection systems having dual spiral disk features for prismatic lithium ion battery cells " u="1"/>
        <s v="Power management in electric vehicles " u="1"/>
        <s v="Method for charging secondary battery using multiple charging sections " u="1"/>
        <s v="自動車のシルサイド部補強構造 " u="1"/>
        <s v="Seat " u="1"/>
        <s v="Charging system that enables emergency resolutions for charging a battery " u="1"/>
        <s v="電池の充電方法および充電システム " u="1"/>
        <s v="Surgical instrument comprising a control system " u="1"/>
        <s v="Battery device for a motor vehicle, and motor vehicle having a battery device " u="1"/>
        <s v="System and method for generating a power receiver identifier in a wireless power network " u="1"/>
        <s v="Tissue thickness compensator comprising resilient members " u="1"/>
        <s v="Determination of hysteresis controller band for IPMSM-based drive system " u="1"/>
        <s v="ハイブリッド車両の冷却装置 " u="1"/>
        <s v="Impact features " u="1"/>
        <s v="Verfahren und Vorrichtung zur Herstellung einer elektrischen Wicklung " u="1"/>
        <s v="Automotive door power assist " u="1"/>
        <s v="Composite battery enclosure " u="1"/>
        <s v="Carrier with a multi-purpose handle assembly " u="1"/>
        <s v="Verfahren und Vorrichtung zur aktiven Hilfestellung eines Kraftfahrzeugführers in einem Kraftfahrzeug " u="1"/>
        <s v="Method of electrically connecting cell terminals in a battery pack " u="1"/>
        <s v="Surgical stapling assembly comprising first and second actuation systems configured to perform different functions " u="1"/>
        <s v="Active louver system for controlled airflow in a multi-function automotive radiator and condenser system " u="1"/>
        <s v="Method for approximating algorithms for fast charging li-ion batteries based on electrochemical battery models " u="1"/>
        <s v="Electric vehicle charging system " u="1"/>
        <s v="Energy-based curtailment systems and methods " u="1"/>
        <s v="Multidirectional electrical connector, plug and system " u="1"/>
        <s v="車両制御装置 " u="1"/>
        <s v="Method for resetting a fuse of a surgical instrument shaft " u="1"/>
        <s v="Firing trigger lockout arrangements for surgical instruments " u="1"/>
        <s v="Distributed drivetrain architectures for commercial vehicles with a hybrid electric powertrain " u="1"/>
        <s v="Semi-active partial parallel battery architecture for an automotive vehicle systems and methods " u="1"/>
        <s v="Smart electric vehicle interface for managing post-charge information exchange and analysis " u="1"/>
        <s v="Monitoring speed control and precision incrementing of motor for powered surgical instruments " u="1"/>
        <s v="Rotary electric machine having winding coils with first and second portions connected in series " u="1"/>
        <s v="Humidity control system " u="1"/>
        <s v="Reconfigurable instrument panels " u="1"/>
        <s v="In-situ short circuit protection system and method for high-energy electrochemical cells " u="1"/>
        <s v="Systems and methods for wireless power charging " u="1"/>
        <s v="Verfahren zum Betreiben einer Fahrzeugbatterie, Steuervorrichtung und Fahrzeug " u="1"/>
        <s v="円筒形電池及びその製造方法 " u="1"/>
        <s v="Battery pack separator " u="1"/>
        <s v="전기화학 모델에 기반하여 최적화된 충전 방법 및 장치 " u="1"/>
        <s v="Motor-driven fastening assembly " u="1"/>
        <s v="Methods for reducing wear on components of a heat engine system at startup " u="1"/>
        <s v="Automated mass management control " u="1"/>
        <s v="Fastener cartridge comprising non-uniform fasteners " u="1"/>
        <s v="Bas de caisse pour vehicule automobile " u="1"/>
        <s v="Modular powered surgical instrument with detachable shaft assemblies " u="1"/>
        <s v="Staple cartridge including a tissue thickness compensator " u="1"/>
        <s v="Screen operating device " u="1"/>
        <s v="Dispositif de refroidissement notamment pour vehicule automobile " u="1"/>
        <s v="동기모터의 스테이터 " u="1"/>
        <s v="EV multi mode thermal management system " u="1"/>
        <s v="Ev multi-mode thermal management system " u="1"/>
        <s v="Lithium ion battery module with cooling system " u="1"/>
        <s v="Permanent magnet dynamo-electric machine and motor-driven vehicle employing the same " u="1"/>
        <s v="Energy management system " u="1"/>
        <s v="Implantable layers for surgical stapling devices " u="1"/>
        <s v="Methods and systems for generating setting recommendation to user accounts for registered vehicles via cloud systems and remotely applying settings " u="1"/>
        <s v="Dispositif a commande tactile permettant de regler un parametre ayant des valeurs dont les variations sont continues " u="1"/>
        <s v="Modular power system and method of mitigating failure propagation between a plurality of modules in a modular power system " u="1"/>
        <s v="Vehicle charge resource management " u="1"/>
        <s v="Shaft assembly comprising first and second articulation lockouts " u="1"/>
        <s v="Passive air bleed for improved cooling systems " u="1"/>
        <s v="플라스틱 복합재를 이용한 전기자동차용 배터리팩 케이스 어셈블리 " u="1"/>
        <s v="Battery structure " u="1"/>
        <s v="Vehicle door handle and powered latch system " u="1"/>
        <s v="Verfahren zum Kühlen eines elektrischen Energiespeichers eines Kraftfahrzeugs sowie Kraftfahrzeug " u="1"/>
        <s v="Methods and systems for processing user inputs to generate recommended vehicle settings and associated vehicle-cloud communication " u="1"/>
        <s v="Surgical instrument with wireless communication between control unit and remote sensor " u="1"/>
        <s v="Lightweight integrated rear suspension and drive enclosure for a ridden motorized vehicle " u="1"/>
        <s v="Digital car keys and sharing of digital car keys using mobile devices " u="1"/>
        <s v="Electric vehicle with modular removable auxiliary battery with integrated cooling " u="1"/>
        <s v="Techniques for adaptive control of motor velocity of a surgical stapling and cutting instrument " u="1"/>
        <s v="Thermal management system " u="1"/>
        <s v="Connection between two components made of reinforced plastic and method for the production thereof " u="1"/>
        <s v="Torque box with shear planes at inner joint " u="1"/>
        <s v="Vehicle including fastener configured to increase ease of releasing connection between battery and frame " u="1"/>
        <s v="Active thrust management of a turbopump within a supercritical working fluid circuit in a heat engine system " u="1"/>
        <s v="Chaîne de traction électrique pour véhicule à pile à combustible, comportant une résistance électrique de dissipation " u="1"/>
        <s v="Device and method for development " u="1"/>
        <s v="Charging apparatus and charging method thereof " u="1"/>
        <s v="Console assembly with charging state indicator " u="1"/>
        <s v="Battery cycle life through smart overnight charging " u="1"/>
        <s v="estrutura de piso automotivo " u="1"/>
        <s v="Surgical instrument including a control system " u="1"/>
        <s v="Environmental control system and method for a battery in a vehicle " u="1"/>
        <s v="No-cartridge and spent cartridge lockout arrangements for surgical staplers " u="1"/>
        <s v="Articulatable surgical instrument with independent pivotable linkage distal of an articulation lock " u="1"/>
        <s v="Fuel cell stack coolant conductivity monitoring circuit " u="1"/>
        <s v="Packaging assembly including a particulate trap " u="1"/>
        <s v="温度制御機構を備えたバッテリ組立体 " u="1"/>
        <s v="Verfahren und Vorrichtung zum Eingeben einer Information zur Bedienung eines Gerätes, Kraftfahrzeug sowie Computerprogramm " u="1"/>
        <s v="Thermal exchange plate assembly for vehicle battery " u="1"/>
        <s v="Proximity sensor assembly having interleaved electrode configuration " u="1"/>
        <s v="Dispatching mobile energy resources to respond to electric power grid conditions " u="1"/>
        <s v="Flat profile comprising fastening grooves " u="1"/>
        <s v="Systems providing electric vehicles with access to exchangeable batteries from available battery carriers " u="1"/>
        <s v="Information display apparatus with proximity detection performance and information display method using the same " u="1"/>
        <s v="Stapling system comprising rotary inputs " u="1"/>
        <s v="Surgical instrument including an articulation lock " u="1"/>
        <s v="UAV group charging based on demand for UAV service " u="1"/>
        <s v="Selective scanning for WLAN coverage by a multi-mode device " u="1"/>
        <s v="Staple cartridge comprising a compressible tissue thickness compensator " u="1"/>
        <s v="Method and apparatus for controlling battery pack cooling " u="1"/>
        <s v="Surgical instrument comprising a plurality of articulation joints " u="1"/>
        <s v="Safety feature for energy storage device " u="1"/>
        <s v="Multilevel converter systems and methods with reduced common mode voltage " u="1"/>
        <s v="Surgical system " u="1"/>
        <s v="Surgical instrument anvil " u="1"/>
        <s v="Cellular communication strategy " u="1"/>
        <s v="Staple cartridge comprising a curved deck surface " u="1"/>
        <s v="Battery fuel gauges sharing current information between multiple battery chargers " u="1"/>
        <s v="Rest period reporting device " u="1"/>
        <s v="Surgical stapling device having supports for a flexible drive mechanism " u="1"/>
        <s v="Surgical stapling instrument incorporating a two-piece firing mechanism " u="1"/>
        <s v="Substrate processing apparatus " u="1"/>
        <s v="Integrated drive and motor assemblies " u="1"/>
        <s v="Prying tool for high-voltage battery pack " u="1"/>
        <s v="Surgical instrument with improved stop/start control during a firing motion " u="1"/>
        <s v="Architectures for batteries having two different chemistries " u="1"/>
        <s v="Vorrichtung zur Beheizung eines Innenraumes eines Elektrofahrzeuges " u="1"/>
        <s v="Encapsulation of bare electrical core stack within device housing of portable electronic device " u="1"/>
        <s v="Machine with cooled hollow shaft and concentric rotary encoder " u="1"/>
        <s v="Proximity switch assembly and activation method having virtual button mode " u="1"/>
        <s v="Method for sequentially disconnecting/connecting electrical current sources from/to a common load " u="1"/>
        <s v="System and method for establishing communication channels between on-board unit of vehicle and plurality of nodes " u="1"/>
        <s v="Surgical stapling apparatus with interlockable firing system " u="1"/>
        <s v="Surgical cutting and fastening instrument having a control system " u="1"/>
        <s v="Electric vehicle supply equipment having a socket and a method of charging an electric vehicle " u="1"/>
        <s v="Surgical instrument assembly including an end effector configurable in different positions " u="1"/>
        <s v="Device to facilitate moving an electrical cable of an electric vehicle charging station and method of providing the same " u="1"/>
        <s v="電気自動車の冷却システム " u="1"/>
        <s v="Pressurized air insert for side impacts " u="1"/>
        <s v="自動車の前部車体構造 " u="1"/>
        <s v="Battery pack filtering device and method " u="1"/>
        <s v="Systems and methods for controlling displaying motor velocity for a surgical instrument " u="1"/>
        <s v="Server and information system matching a power-supplying vehicle and a power-receiving vehicle " u="1"/>
        <s v="Vehicle systems and methods for electrified vehicle battery thermal management based on anticipated power requirements " u="1"/>
        <s v="System and method for cooling vehicle computing device " u="1"/>
        <s v="Semiconductor device and method for manufacturing the same " u="1"/>
        <s v="Fully-submerged battery cells for vehicle energy-storage systems " u="1"/>
        <s v="One piece load distribution device " u="1"/>
        <s v="Feedback algorithms for manual bailout systems for surgical instruments " u="1"/>
        <s v="B-pillar deformation mode " u="1"/>
        <s v="Methods and systems for processing data streams from data producing objects of vehicle and home entities and generating recommendations and settings " u="1"/>
        <s v="Implantable layer assemblies " u="1"/>
        <s v="Articulatable surgical instruments with conductive pathways " u="1"/>
        <s v="System and method for controlling a vehicle having an electric heater " u="1"/>
        <s v="Battery box, battery, electric device, and method and device for preparing battery " u="1"/>
        <s v="System for utilizing battery operating data " u="1"/>
        <s v="Method and system for servicing high voltage battery packs " u="1"/>
        <s v="Deteriorated capacity estimating device and deteriorated capacity estimating method for electricity storage elements, and electricity storage system " u="1"/>
        <s v="Staple cartridge including projections " u="1"/>
        <s v="Trockeneinheit und Verfahren zum Betrieb derselben " u="1"/>
        <s v="Head restraint for vehicle passenger seat " u="1"/>
        <s v="Battery system, housing and vehicle including battery system " u="1"/>
        <s v="Surgical stapling device with rotary multi-turn retraction mechanism " u="1"/>
        <s v="Doorhandle assembly with a vehicle doorhandle " u="1"/>
        <s v="Electrified vehicle battery pack attachment and sealing strategies " u="1"/>
        <s v="Ultraviolet lamp for use in water purifiers " u="1"/>
        <s v="Thermal isolation of cooling circuits with a common degas bottle filling port " u="1"/>
        <s v="Vehicle frame assembly " u="1"/>
        <s v="Heated charging interface of electric vehicle " u="1"/>
        <s v="Surgical instrument comprising a lockout " u="1"/>
        <s v="Surgical stapler having force-based motor control " u="1"/>
        <s v="Positive shaft rotation lock activated by jaw closure " u="1"/>
        <s v="Heating blanket " u="1"/>
        <s v="Elektrischer Hochvoltspeicher " u="1"/>
        <s v="Thermal management system for vehicles with an electric powertrain " u="1"/>
        <s v="Controller for an inductive load having one or more inductive windings " u="1"/>
        <s v="For the method and apparatus for changing requirement analysis for the project for being related to IT system " u="1"/>
        <s v="Vehicle frame rail and pillar connection " u="1"/>
        <s v="Method and apparatus for detecting battery pack damage " u="1"/>
        <s v="Battery cell cover including terminal short isolation feature " u="1"/>
        <s v="Stapling system including first and second closure systems for use with a surgical robot " u="1"/>
        <s v="Surgical stapler having downstream current-based motor control " u="1"/>
        <s v="Brushless motor " u="1"/>
        <s v="Surgical instrument system including a control system " u="1"/>
        <s v="Side sill for a motor vehicle body, and modular system " u="1"/>
        <s v="バッテリユニット " u="1"/>
        <s v="Kraftfahrzeug " u="1"/>
        <s v="Notification system for electrically charged vehicle " u="1"/>
        <s v="Apparatus and method for wirelessly measuring battery state of health " u="1"/>
        <s v="Articulation lock arrangements for locking an end effector in an articulated position in response to actuation of a jaw closure system " u="1"/>
        <s v="Thermal management system for a hybrid vehicle " u="1"/>
        <s v="Thermal management system for electric vehicle " u="1"/>
        <s v="System and method for battery control using RMS current " u="1"/>
        <s v="Temperature detection of power switch using modulation of driver output impedance " u="1"/>
        <s v="Surgical instrument comprising a rapid closure mechanism " u="1"/>
        <s v="Method and circuitry to adaptively charge a battery/cell using a charge-time parameter " u="1"/>
        <s v="Loop antennas with selectively-activated feeds to control propagation patterns of wireless power signals " u="1"/>
        <s v="車両の衝突検知構造 " u="1"/>
        <s v="Electrical vehicle system to discharge capacitors " u="1"/>
        <s v="Staple cartridge comprising staples positioned within a compressible portion thereof " u="1"/>
        <s v="Structural reinforcement system having modular segmented characteristics " u="1"/>
        <s v="An energy storage system having a structure capable of distributing heat to adjacent battery modules " u="1"/>
        <s v="배터리 셀 균등 충전 장치 " u="1"/>
        <s v="하이브리드 자동 변속기들에서 에너지율 밸런싱을 위한 시스템 및 방법 " u="1"/>
        <s v="Dynamo-electric machine lamination construction " u="1"/>
        <s v="High-density battery pack " u="1"/>
        <s v="Cooling assembly for fuel cells " u="1"/>
        <s v="Single sided reusable battery indicator " u="1"/>
        <s v="State of charge quality based cell balancing control " u="1"/>
        <s v="Method and apparatus for an alert strategy between modules " u="1"/>
        <s v="Voice biometric pre-purchase enrollment for autonomous vehicles " u="1"/>
        <s v="電力制御用半導体素子の保護装置及びそれを備えた電力変換装置 " u="1"/>
        <s v="Thermal management system and heat exchanger for thermal conditioning of batteries " u="1"/>
        <s v="Vehicle alternator stator winding having dual slot configuration " u="1"/>
        <s v="Baukastensystem und Verfahren zur Herstellung von Bauvarianten eines Gehäuseelements für eine elektrische Speichereinrichtung eines Kraftfahrzeugs " u="1"/>
        <s v="負荷駆動回路における異常監視装置 " u="1"/>
        <s v="Vorrichtung zur Kühlung elektrischer Elemente " u="1"/>
        <s v="Energy transaction broker for brokering electric vehicle charging transactions " u="1"/>
        <s v="Concealable input region for an electronic device having microperforations " u="1"/>
        <s v="Methods and systems for locating public parking and receiving security ratings for parking locations and generating notifications to vehicle user accounts regarding alerts and cloud access to security information " u="1"/>
        <s v="Protocols for authenticated wireless power transmission " u="1"/>
        <s v="Modular antennas with heat sinks in wireless power transmission systems " u="1"/>
        <s v="Device and method for supplying power to a vehicle, semi-conductor circuit device for use in the same and collective wiring device for a vehicle or an automobile " u="1"/>
        <s v="Brake caliper " u="1"/>
        <s v="Managing thermal runaway " u="1"/>
        <s v="Lithium-ion battery safety monitoring " u="1"/>
        <s v="Surgical instrument comprising firing member supports " u="1"/>
        <s v="Electric vehicle thermal system with waste heat recovery " u="1"/>
        <s v="車両用発電機の制御システム " u="1"/>
        <s v="Battery power circuit and automobile battery power circuit " u="1"/>
        <s v="Cell cap assembly with recessed terminal and enlarged insulating gasket " u="1"/>
        <s v="Compressible adjuncts with bonding nodes " u="1"/>
        <s v="System and method of operation of the system incorporating a graphical user interface in a side ledge of a vehicle cabin " u="1"/>
        <s v="Change-request analysis " u="1"/>
        <s v="Vehicles and cloud systems for assigning temporary e-Keys to access use of a vehicle " u="1"/>
        <s v="Backrest for a vehicle seat " u="1"/>
        <s v="Charging station providing thermal conditioning of electric vehicle during charging session " u="1"/>
        <s v="Einrichtung zur Kühlung von Antriebseinheiten und zur Innenraumbeheizung eines Hybridfahrzeuges " u="1"/>
        <s v="Personalized range protection strategy for electrified vehicles " u="1"/>
        <s v="Electrical connector " u="1"/>
        <s v="Battery module housing having an integrally-formed cooling plate " u="1"/>
        <s v="Sicherheitsschweller " u="1"/>
        <s v="Battery thermal mitigation venting " u="1"/>
        <s v="Squirrel-cage rotor assembly with electron beam welded end caps " u="1"/>
        <s v="Surgical stapling instrument with an articulatable end effector " u="1"/>
        <s v="Electrified vehicle with expansion interface mechanism for interfacing with secondary electrical device " u="1"/>
        <s v="Gestures for touch sensitive input devices " u="1"/>
        <s v="System and method for firewalls between vehicle networks " u="1"/>
        <s v="Charging efficiency using selectable isolation " u="1"/>
        <s v="Metal/air battery with electrochemical oxygen compression " u="1"/>
        <s v="Integrated inductive and conductive electrical charging system " u="1"/>
        <s v="Lithium ion battery charging method and battery-equipped device " u="1"/>
        <s v="Single layer force sensor " u="1"/>
        <s v="Two vehicle transportation system " u="1"/>
        <s v="Insulation device for on-vehicle battery set for driving electrically driven vehicle " u="1"/>
        <s v="Touch screen with user interface enhancement " u="1"/>
        <s v="Surgical instrument with battery compatibility verification functionality " u="1"/>
        <s v="Surgical instrument comprising a sensor system " u="1"/>
        <s v="Electrode for use in a layered device structure, as well as a battery device. " u="1"/>
        <s v="Apparatus, method and article for authentication, security and control of portable charging devices and power storage devices, such as batteries " u="1"/>
        <s v="Electric motor with integrated charger " u="1"/>
        <s v="Energiespeicher-Bodengruppe für einen Kraftwagenrohbau " u="1"/>
        <s v="User aware charging algorithm that reduces battery fading " u="1"/>
        <s v="Manipulatable surgical systems with selectively articulatable fastening device " u="1"/>
        <s v="組電池および組電池の制御装置 " u="1"/>
        <s v="Integrated mechanical and thermal design for power storage of a traction inverter " u="1"/>
        <s v="車載用電子機器の操作装置 " u="1"/>
        <s v="Methodology for charging batteries safely " u="1"/>
        <s v="Method for adapting user interface of vehicle navigation system in vehicle " u="1"/>
        <s v="Powered driven door presenter for vehicle doors " u="1"/>
        <s v="Illuminated device enclosure with dynamic trackpad " u="1"/>
        <s v="Safety battery compartment for battery electric vehicles " u="1"/>
        <s v="Latency-based energy storage device selection " u="1"/>
        <s v="Systems and methods for detecting battery theft " u="1"/>
        <s v="Tissue thickness compensators for surgical staplers " u="1"/>
        <s v="Method to estimate battery open-circuit voltage based on transient resistive effects " u="1"/>
        <s v="Computer implemented display, graphical user interface, design and method including scrolling features " u="1"/>
        <s v="Robotically-controlled end effector " u="1"/>
        <s v="Dual-phase operation for concurrently charging a battery and powering a peripheral device " u="1"/>
        <s v="Steady state detection of an exceptional charge event in a series connected battery element " u="1"/>
        <s v="Off-premises alert system and method for wireless power receivers in a wireless power network " u="1"/>
        <s v="車体後部構造 " u="1"/>
        <s v="Detachable motor powered surgical instrument " u="1"/>
        <s v="Robotic attachment comprising exterior drive actuator " u="1"/>
        <s v="Systems and methods for manually adjusting when receiving electronic devices are scheduled to receive wirelessly delivered power from a wireless power transmitter in a wireless power network " u="1"/>
        <s v="Cartridge body design with force reduction based on firing completion " u="1"/>
        <s v="Boost-charger-boost system for enhanced power delivery " u="1"/>
        <s v="Induction motor winding " u="1"/>
        <s v="Proximity switch assembly having dynamic tuned threshold " u="1"/>
        <s v="Surgical stapling system including a flexible firing actuator and lateral buckling supports " u="1"/>
        <s v="System and method for balancing battery cell charge in battery array for electrified machine " u="1"/>
        <s v="Cooling system for electrochemical fuel cell " u="1"/>
        <s v="Mobile X-ray apparatus and method of operating the same " u="1"/>
        <s v="Surgical instrument articulation mechanism with slotted secondary constraint " u="1"/>
        <s v="Rocker to pillar joint " u="1"/>
        <s v="High voltage electric line cutter device " u="1"/>
        <s v="Pivotal handle lock/release mechanism for child car seat " u="1"/>
        <s v="Wireless power transmitter that selects antenna sets for transmitting wireless power to a receiver based on location of the receiver, and methods of use thereof " u="1"/>
        <s v="Fast charging battery system " u="1"/>
        <s v="Battery enclosures in electronic devices " u="1"/>
        <s v="用于电动车辆的电池托盘底板组件 " u="1"/>
        <s v="Transport recharge level determination " u="1"/>
        <s v="Safety sensor module with vehicle communication to first responders " u="1"/>
        <s v="Charging strategies to mitigate lithium plating in electrified vehicle battery " u="1"/>
        <s v="BLE/WiFi bridge that detects signal strength of Bluetooth LE devices at an exterior of a dwelling " u="1"/>
        <s v="Transport refrigeration system " u="1"/>
        <s v="Surgical instrument comprising interactive systems " u="1"/>
        <s v="Surgical end effectors with dual cam actuated jaw closing features " u="1"/>
        <s v="Suspension system with locking structure " u="1"/>
        <s v="Surgical instrument comprising a powered articulation system " u="1"/>
        <s v="Surgical stapling apparatus including an articulation system " u="1"/>
        <s v="End effector comprising a tissue thickness compensator and progressively released attachment members " u="1"/>
        <s v="Leichtbauteil in Hybridbauweise " u="1"/>
        <s v="Apparatus and method of shaping a laser beam profile " u="1"/>
        <s v="Watercraft electric propulsion system and related system and method with driving mechanism " u="1"/>
        <s v="System for absorbing and distributing side impact energy utilizing an integrated battery pack " u="1"/>
        <s v="Systems and methods for charging electric vehicles " u="1"/>
        <s v="Adaptive charging algorithms for a network of electric vehicles " u="1"/>
        <s v="Multi-Operation User Interface Tool " u="1"/>
        <s v="a battery tray mounting structure of electric vehicle " u="1"/>
        <s v="Closed loop feedback control of motor velocity of a surgical stapling and cutting instrument based on system conditions " u="1"/>
        <s v="Distributed power manager " u="1"/>
        <s v="Lease observation and event recording " u="1"/>
        <s v="Systems and methods for a locking electric aircraft connector " u="1"/>
        <s v="Method of manufacturing the rotor assembly for an electric motor " u="1"/>
        <s v="Methods of stapling tissue " u="1"/>
        <s v="Robotically-controlled motorized surgical instrument with an end effector " u="1"/>
        <s v="Articulation systems for surgical instruments " u="1"/>
        <s v="Electric vehicle multi-loop thermal management system " u="1"/>
        <s v="Systems and methods for controlling operation of a transmitter of a wireless power network based on user instructions received from an authenticated computing device powered or charged by a receiver of the wireless power network " u="1"/>
        <s v="Sealed structural pass through assemblies for electrified vehicle battery packs " u="1"/>
        <s v="電池安全性評価装置、電池安全性評価方法、プログラム、制御回路及び蓄電システム " u="1"/>
        <s v="Sill beam uniform deceleration unit " u="1"/>
        <s v="Proximity switch assembly and activation method " u="1"/>
        <s v="Temperature regulating system for a fuel cell powered vehicle " u="1"/>
        <s v="Battery pack with cell-level fusing " u="1"/>
        <s v="Inverter power source load dependent frequency control and load shedding " u="1"/>
        <s v="Method for abnormality detection, system for detecting abnormality, and energy storage system " u="1"/>
        <s v="Rotor for electric motor and brazing process " u="1"/>
        <s v="Member for assembly and electrical connection of at least two electrical energy storage cells " u="1"/>
        <s v="Tubular absorbable constructs " u="1"/>
        <s v="Power supply system for driving vehicle " u="1"/>
        <s v="Multi-mode charging system for an electric vehicle " u="1"/>
        <s v="Surgical device drive system including a ratchet mechanism " u="1"/>
        <s v="Systems, methods, and apparatus for battery charging " u="1"/>
        <s v="Battery container and battery " u="1"/>
        <s v="組電池、蓄電装置、蓄電システム、電子機器、電動車両および電力システム " u="1"/>
        <s v="Synchronized audio feedback for non-visual touch interface system and method " u="1"/>
        <s v="Power supply device, vehicle equipped with same, power storage device and separator for power supply device " u="1"/>
        <s v="Audio-based attention grabber for imaging devices " u="1"/>
        <s v="Implantable layer comprising plastically deformed fibers " u="1"/>
        <s v="Vehicle seat storage system " u="1"/>
        <s v="Network-controlled charging system for electric vehicles " u="1"/>
        <s v="Motor-powered articulatable surgical instruments " u="1"/>
        <s v="Battery thermal event detection system using an electrical conductor with a thermally interruptible insulator " u="1"/>
        <s v="Vehicle battery tray having tub-based integration " u="1"/>
        <s v="Circuitry to prevent lithium plating within a lithium ion battery " u="1"/>
        <s v="Methods for cloud processing of vehicle diagnostics and providing electronic keys for servicing " u="1"/>
        <s v="Methods and vehicles for driverless self-park " u="1"/>
        <s v="Reclining rear seat system for a motor vehicle " u="1"/>
        <s v="Fahrzeugmontageverfahren und Fahrzeugkarosserie. " u="1"/>
        <s v="Method for recognizing vehicle driver and determining whether driver can start vehicle " u="1"/>
        <s v="Systems and methods for device and power receiver pairing " u="1"/>
        <s v="Multi-channel and bi-directional battery management system " u="1"/>
        <s v="System and methods of using electromagnetic waves to wirelessly deliver power to electronic devices " u="1"/>
        <s v="Drive-by-wire control system " u="1"/>
        <s v="Door lock system with contact sensor " u="1"/>
        <s v="Network integration system and method " u="1"/>
        <s v="Surgical instrument system comprising lockable systems " u="1"/>
        <s v="Surgical instrument comprising a lockable battery housing " u="1"/>
        <s v="Integrated shaft liquid-cooling for electric motor with gearbox " u="1"/>
        <s v="Surgical instrument with positive jaw opening features " u="1"/>
        <s v="Methods for preventing unintended operation of pivoting door handle " u="1"/>
        <s v="Battery module and method of coupling first and second electrical terminals of first and second battery cells to first and second voltage sense members of an interconnect assembly " u="1"/>
        <s v="電気自動車のバッテリユニット取付構造 " u="1"/>
        <s v="Vehicular battery cooling system " u="1"/>
        <s v="Systems and methods for generating power waves in a wireless power transmission system " u="1"/>
        <s v="Portable wireless charging pad " u="1"/>
        <s v="Battery pack and equipment equipped with battery " u="1"/>
        <s v="System including a surgical cutting and fastening instrument " u="1"/>
        <s v="Vehicle support structure pillar and method of manufacturing the same " u="1"/>
        <s v="Surgical instrument comprising a sensor configured to sense whether an articulation drive of the surgical instrument is actuatable " u="1"/>
        <s v="Stapling systems " u="1"/>
        <s v="Laptop computer as a transmitter for wireless charging " u="1"/>
        <s v="Surgical systems with multiple RFID tags " u="1"/>
        <s v="Apparatus, method and article for providing locations of power storage device collection, charging and distribution machines " u="1"/>
        <s v="Thermal management system for vehicle " u="1"/>
        <s v="Klimatisierungseinrichtung für ein Fahrzeug " u="1"/>
        <s v="Systems and methods for management and monitoring of energy storage and distribution " u="1"/>
        <s v="Sealed battery " u="1"/>
        <s v="Using vehicle sensor data to monitor pedestrian health " u="1"/>
        <s v="Vehicles and cloud systems for sharing e-keys to access and use vehicles " u="1"/>
        <s v="Control system for a vehicle door latch " u="1"/>
        <s v="Sensor, controller, and method for obtaining motor-related information " u="1"/>
        <s v="Method and system for preventing a fuel dispensing system from dispensing inappropriate fuel to a vehicle " u="1"/>
        <s v="Electric vehicle thermal management system " u="1"/>
        <s v="Containment heatsink for packaged battery cells " u="1"/>
        <s v="Charging method for charging battery and related charging structure " u="1"/>
        <s v="一种新型汽车充电器 " u="1"/>
        <s v="Productive and accident-free driving modes for a vehicle " u="1"/>
        <s v="Surgical instrument with selectively disengageable threaded drive systems " u="1"/>
        <s v="Battery pack, vehicle and control method for alleviating thermal runaway spreading of battery pack " u="1"/>
        <s v="Stapling system including an actuation system " u="1"/>
        <s v="Extending shelf life of rechargeable batteries " u="1"/>
        <s v="Robotically-controlled motorized surgical cutting and fastening instrument " u="1"/>
        <s v="Verfahren zur Bestimmung der Leistungsfähigkeit von elektrischen Fahrzeug-Energiespeichern " u="1"/>
        <s v="Surgical staple cartridge with movable camming member configured to disengage firing member lockout features " u="1"/>
        <s v="Electrolyte additive for non-aqueous electrochemical cells " u="1"/>
        <s v="Dual chemistry, battery system for use in plug-in or hybrid electric vehicles " u="1"/>
        <s v="Systems and methods for controlling a surgical stapling and cutting instrument " u="1"/>
        <s v="Systems and methods for managing coexistence of wireless-power signals and data signals operating in a same frequency band " u="1"/>
        <s v="Reusable battery indicator with lock and key mechanism " u="1"/>
        <s v="Multi-driving device and driving circuit thereof " u="1"/>
        <s v="Battery with an integrated voltage converter having a bypass circuit " u="1"/>
        <s v="Battery Module Comprising Cooling Structure having Minimized Bending of Coolant Channel " u="1"/>
        <s v="Method and system of predicting recharging of battery of vehicle at charging station and correspondent pre-cooling of the battery using cold storage as the vehicle is being driven to the charging station " u="1"/>
        <s v="Battery tray for vehicle and method for producing the battery tray " u="1"/>
        <s v="Systems and methods for managing and controlling a wireless power network by establishing time intervals during which receivers communicate with a transmitter " u="1"/>
        <s v="Overcurrent protection for battery systems " u="1"/>
        <s v="Articulating surgical stapling instrument incorporating a firing mechanism " u="1"/>
        <s v="Surgical instrument with wireless communication between control unit and sensor transponders " u="1"/>
        <s v="Wireless powering of electronic devices with selective delivery range " u="1"/>
        <s v="Control techniques and sub-processor contained within modular shaft with select control processing from handle " u="1"/>
        <s v="Befestigungsmittel für eine Batterie-Einheit in einer Fahrzeugkarosserie " u="1"/>
        <s v="Tapered crush can " u="1"/>
        <s v="Optimization framework and methods for adaptive ev charging " u="1"/>
        <s v="Wheel stability control based on the moment of an electrical motor " u="1"/>
        <s v="Central connection of an energy storage structure in a vehicle floor " u="1"/>
        <s v="Method to charge lithium-ion batteries with user, cell and temperature awareness " u="1"/>
        <s v="Warning for frequently traveled trips based on traffic " u="1"/>
        <s v="Proximity switch assembly having varying size electrode fingers " u="1"/>
        <s v="Asynchronous machine with optimized distribution of electrical losses between stator and rotor " u="1"/>
        <s v="Touch panel input for automotive devices " u="1"/>
        <s v="Portable electrical energy storage device with in-situ formable fluid channels " u="1"/>
        <s v="Systems and methods for utilizing an array of power storage devices, such as batteries " u="1"/>
        <s v="Charger for electric vehicles with distributed power converter arbitration " u="1"/>
        <s v="Human-vehicle interaction " u="1"/>
        <s v="Assembly of electric accumulators " u="1"/>
        <s v="Battery pack and vehicle for mounting the same " u="1"/>
        <s v="Automated end effector component reloading system for use with a robotic system " u="1"/>
        <s v="Systems and methods for controlling motor speed according to user input for a surgical instrument " u="1"/>
        <s v="Vehicle-to-grid control " u="1"/>
        <s v="Surgical stapling instrument system " u="1"/>
        <s v="System and method for inhibiting the propagation of an exothermic event " u="1"/>
        <s v="System and method for balancing states of charge of energy storage modules in hybrid vehicles " u="1"/>
        <s v="Karosserie für einen elektrisch betreibbaren Kraftwagen " u="1"/>
        <s v="Wheel-mounted tire pumping and energy generating system and method " u="1"/>
        <s v="Surgical instrument including dedicated firing and retraction assemblies " u="1"/>
        <s v="Battery system with in-situ and on-time continuous regeneration of the electrodes " u="1"/>
        <s v="Device, system, and method for measuring internal impedance of a test battery using frequency response " u="1"/>
        <s v="Customer coaching method for location of E-latch backup handles " u="1"/>
        <s v="Providing navigation instructions while operating navigation application in background " u="1"/>
        <s v="Surgical instrument soft stop " u="1"/>
        <s v="Battery tray floor assembly for electric vehicles " u="1"/>
        <s v="Thermal interlock for battery pack, device, system and method " u="1"/>
        <s v="Vehicle crush rail with substantially square cells and initiators " u="1"/>
        <s v="Heating circuits " u="1"/>
        <s v="Mounting device for a composite battery " u="1"/>
        <s v="Metodo per la caratterizzazione di accumulatori. " u="1"/>
        <s v="The geometry of rotor end ring and stator end turns " u="1"/>
        <s v="電気自動車 " u="1"/>
        <s v="Multi-port valve with partial circumferential seal arrangement " u="1"/>
        <s v="Methods and vehicles for capturing emotion of a human driver and customizing vehicle response " u="1"/>
        <s v="Vehicle with primary and secondary air system control for electric power take off capability " u="1"/>
        <s v="Surgical instrument drive systems " u="1"/>
        <s v="Apparatus, systems and methods for video output brightness adjustment " u="1"/>
        <s v="Multi-stage active suspension actuator " u="1"/>
        <s v="Pre-treating separator to enable separator for pick and place operation " u="1"/>
        <s v="System and method for manually selecting and deselecting devices to charge in a wireless power network " u="1"/>
        <s v="Robotic surgical instrument with closed loop feedback techniques for advancement of closure member during firing " u="1"/>
        <s v="Staple cartridge comprising a detachable tissue cutting knife " u="1"/>
        <s v="System and method for communicating with a vehicle " u="1"/>
        <s v="Heat pump system for a vehicle " u="1"/>
        <s v="Motor driven surgical fastener device with switching system configured to prevent firing initiation until activated " u="1"/>
        <s v="Wheel-mounted suspension actuators " u="1"/>
        <s v="Thermal regulation system provided with peltier cell for electric drive vehicles " u="1"/>
        <s v="A method for controlling a propulsion system " u="1"/>
        <s v="Stapling assembly comprising a lockout " u="1"/>
        <s v="Manufacture of squirrel cage electric rotating machine " u="1"/>
        <s v="Portable power manager operating methods " u="1"/>
        <s v="Battery pack with multiple water discharge pathways " u="1"/>
        <s v="Tunable circuit elements for dynamic, per element power " u="1"/>
        <s v="Aluminum-iron-zirconium alloys " u="1"/>
        <s v="Apparatus, method and article for authentication, security and control of power storage devices, such as batteries " u="1"/>
        <s v="Battery block and battery module " u="1"/>
        <s v="Articulatable surgical instrument system " u="1"/>
        <s v="Battery module compressed cell assembly " u="1"/>
        <s v="Oil supply arrangement of a vehicle with an electric machine " u="1"/>
        <s v="Silicone rubber syntactic foam " u="1"/>
        <s v="Touch operation information output device " u="1"/>
        <s v="Surgical tool assemblies with clutching arrangements for shifting between closure systems with closure stroke reduction features and articulation and firing systems " u="1"/>
        <s v="Surgical system comprising drive systems " u="1"/>
        <s v="A two-pole electric motor with 100mm shaft height " u="1"/>
        <s v="Systems and methods for determning crank health of a battery " u="1"/>
        <s v="Closure system arrangements for surgical cutting and stapling devices with separate and distinct firing shafts " u="1"/>
        <s v="Tissue thickness compensator comprising a plurality of layers " u="1"/>
        <s v="表示制御システム " u="1"/>
        <s v="Suspension system " u="1"/>
        <s v="Method and device for displaying vehicle parameters including energy supply and distance traveled " u="1"/>
        <s v="Flush powered slide door handle with self-centering bell crank " u="1"/>
        <s v="Progressively releasable implantable adjunct for use with a surgical stapling instrument " u="1"/>
        <s v="Surgical stapler with floating anvil " u="1"/>
        <s v="Methods and systems for processing charge availability and route paths for obtaining charge for electric vehicles " u="1"/>
        <s v="Compact PIFA antenna " u="1"/>
        <s v="배터리의 전하 균형을 탐지하는 배터리 모니터링 장치 및 방법 " u="1"/>
        <s v="Buck-boost converter with dual-mode control for battery charging " u="1"/>
        <s v="Einrichtung zur Klimatisierung des Fahrgastraums und zur Kühlung des Antriebssystems von Elektrofahrzeugen " u="1"/>
        <s v="Staple cartridge comprising staples including a lateral base " u="1"/>
        <s v="Electrochemical battery maintaining oxygen concentration by air recirculation " u="1"/>
        <s v="Vehicular battery charger, charging system, and method using stored battery information " u="1"/>
        <s v="Surgical instrument including a firing member movable at different speeds " u="1"/>
        <s v="Thermal energy conversion device " u="1"/>
        <s v="Surgical end effectors with firing element monitoring arrangements " u="1"/>
        <s v="Energy transaction notification service for presenting charging information of an electric vehicle " u="1"/>
        <s v="Methods and systems for providing recommendations to vehicle users to handle alerts associated with the vehicle and a bidding market place for handling alerts/service of the vehicle " u="1"/>
        <s v="Adaptive grip suppression within curved display edges " u="1"/>
        <s v="Surgical stapling system having a lockout mechanism for an incompatible cartridge " u="1"/>
        <s v="Surgical instrument with adjustable stop/start control during a firing motion " u="1"/>
        <s v="Systems and methods for detecting wireless power receivers and other objects at a near-field charging pad " u="1"/>
        <s v="Vehicle frame joint assembly and method of forming the same " u="1"/>
        <s v="Case of battery, battery, power consumption device, and method and device for preparing battery " u="1"/>
        <s v="Interaction based charging control " u="1"/>
        <s v="Fastener cartridge comprising tissue control features " u="1"/>
        <s v="Apparatus, method and article for physical security of power storage devices in vehicles " u="1"/>
        <s v="System and methods for using sound waves to wirelessly deliver power to electronic devices " u="1"/>
        <s v="Variable acoustic loudspeaker system and control " u="1"/>
        <s v="Apparatus, method and article for redistributing power storage devices, such as batteries, between collection, charging and distribution machines " u="1"/>
        <s v="Traction battery thermal management systems and methods " u="1"/>
        <s v="End effector detection and firing rate modulation systems for surgical instruments " u="1"/>
        <s v="Fuel cell vehicle with power modules " u="1"/>
        <s v="Wireless charging and powering of healthcare gadgets and sensors " u="1"/>
        <s v="Staple cartridge comprising a staple including deformable members " u="1"/>
        <s v="Smart lock device with near field communication " u="1"/>
        <s v="Cell module assemblies " u="1"/>
        <s v="Imidazo[5,1-f][1,2,4]triazines for treatment of neurological disorders " u="1"/>
        <s v="Wireless sound charging methods and systems for game controllers, based on pocket-forming " u="1"/>
        <s v="Enhanced transmitter using frequency control for wireless power transmission " u="1"/>
        <s v="Vehicle and its sound generating method " u="1"/>
        <s v="Surgical instrument system comprising a magnetic lockout " u="1"/>
        <s v="Circuits and methods for battery charging " u="1"/>
        <s v="Effects control module and method of magnetic closure for battery door " u="1"/>
        <s v="Selectively visible battery charge status indicator for exterior trim components " u="1"/>
        <s v="Configurable control panel and/or dashboard display " u="1"/>
        <s v="EV muti-mode thermal control system " u="1"/>
        <s v="Fahrzeug mit einem elektrischen Energiespeicher " u="1"/>
        <s v="Anvil " u="1"/>
        <s v="Energy absorbing rocker assembly " u="1"/>
        <s v="Onboard field weakened AC charger " u="1"/>
        <s v="Surgical stapling instrument having a medical substance dispenser " u="1"/>
        <s v="Powered surgical instrument " u="1"/>
        <s v="Transmission assembly with integrated CVP " u="1"/>
        <s v="Method and apparatus with battery state estimation " u="1"/>
        <s v="Sähkömoottori " u="1"/>
        <s v="Electrical interface interlock system " u="1"/>
        <s v="Battery module compartment and battery module arrangement of an energy storage system " u="1"/>
        <s v="Lithium ion battery protection system " u="1"/>
        <s v="Surgical instruments with jaw opening features for increasing a jaw opening distance " u="1"/>
        <s v="Prioritizing energy delivery to transports which will provide energy to entities " u="1"/>
        <s v="Battery thermal management using thermoelectrics " u="1"/>
        <s v="Adaptive route and motion planning based on learned external and internal vehicle environment " u="1"/>
        <s v="Remotely controlled gas cap assembly " u="1"/>
        <s v="Hazard mitigation through gas flow communication between battery packs " u="1"/>
        <s v="Surgical instrument with multiple program responses during a firing motion " u="1"/>
        <s v="Cooling system for vehicle sensor modules " u="1"/>
        <s v="Stapling system comprising a clamp lockout and a firing lockout " u="1"/>
        <s v="Device and method for establishing electric contact between an energy storage cell and a conductor plate structure using a conductor cable " u="1"/>
        <s v="電源装置の保護構造 " u="1"/>
        <s v="Integrated rectifier and boost converter for wireless power transmission " u="1"/>
        <s v="Power managers and methods for operating power managers " u="1"/>
        <s v="Surgical stapling instrument having a clearanced opening " u="1"/>
        <s v="Battery management system for extending service life of a battery " u="1"/>
        <s v="Vehicle integrated charger and power converter " u="1"/>
        <s v="Track pad with interior bezel " u="1"/>
        <s v="Overcharge protection systems for prismatic lithium ion battery cells having neutral or non-conductive packaging " u="1"/>
        <s v="Verfahren und Vorrichtung zur durch Druckgießen erfolgenden Herstellung eines Rahmens für ein Batteriegehäuse für ein elektrisch angetriebenes Fahrzeug " u="1"/>
        <s v="Proximity switch assembly having pliable surface and depression " u="1"/>
        <s v="Integrated thermal management module for vehicle " u="1"/>
        <s v="Thermal runaway detection method and battery management system " u="1"/>
        <s v="Transaction object reader with analog and digital signal interface " u="1"/>
        <s v="Charge rate optimization " u="1"/>
        <s v="Lockout arrangements for surgical end effectors and replaceable tool assemblies " u="1"/>
        <s v="電源システム " u="1"/>
        <s v="Methods of reducing vibrations for electric motors " u="1"/>
        <s v="高温電池装置 " u="1"/>
        <s v="압출가공 가능한 분절의 결합을 위한 개선된 조인트 " u="1"/>
        <s v="Electric drive vehicle retrofit system and associated method " u="1"/>
        <s v="Hybrid vehicles " u="1"/>
        <s v="Door opening and closing device for vehicle " u="1"/>
        <s v="Polarity of hall magnet to identify cartridge type " u="1"/>
        <s v="Heat engine systems with high net power supercritical carbon dioxide circuits " u="1"/>
        <s v="System und Verfahren zum schnellen Laden von Lithium-Ionen-Batterien mit verbesserter Sicherheit " u="1"/>
        <s v="Vehicle interior component with user interface " u="1"/>
        <s v="Monitoring device degradation based on component evaluation " u="1"/>
        <s v="Staple instrument comprising a firing path display " u="1"/>
        <s v="Staple firing member comprising a missing cartridge and/or spent cartridge lockout " u="1"/>
        <s v="Near-field RF charging pad with adaptive loading to efficiently charge an electronic device at any position on the pad " u="1"/>
        <s v="차량용 열관리시스템 " u="1"/>
        <s v="電気自動車用バッテリボックス装置 " u="1"/>
        <s v="Apparatus and method for managing battery " u="1"/>
        <s v="Self-destruct zone and autonomous vehicle navigation " u="1"/>
        <s v="Surgical instrument system including replaceable end effectors " u="1"/>
        <s v="Lead-acid battery " u="1"/>
        <s v="Battery management systems for energy storage devices " u="1"/>
        <s v="Stored electrical energy source having an emergency cooling device " u="1"/>
        <s v="Rotor of induction motor, and manufacturing method for rotor of induction motor " u="1"/>
        <s v="Surgical instrument system " u="1"/>
        <s v="Vehicle charging station " u="1"/>
        <s v="Multi-port multi-plane valve " u="1"/>
        <s v="Methods and systems for sending contextual content to connected vehicles and configurable interaction modes for vehicle interfaces " u="1"/>
        <s v="Control systems for surgical instruments " u="1"/>
        <s v="Articulatable surgical device " u="1"/>
        <s v="Aircraft including mitigation system for rechargeable batteries " u="1"/>
        <s v="Control charging, discharging electric batteries system and method " u="1"/>
        <s v="A method, a system and a device for controlling a front compartment lid of a vehicle " u="1"/>
        <s v="Hybrid energy power management system and method " u="1"/>
        <s v="Light-weight battery apparatus " u="1"/>
        <s v="System and method for vehicle authorization " u="1"/>
        <s v="Mobile electric leakage detection device and method " u="1"/>
        <s v="Battery pack and method for assembling a battery pack " u="1"/>
        <s v="차량의 공조장치 " u="1"/>
        <s v="Semiconductor sealing device " u="1"/>
        <s v="Motorized surgical instrument with an end effector " u="1"/>
        <s v="Powered surgical instrument with parameter-based firing rate " u="1"/>
        <s v="Electric machine " u="1"/>
        <s v="Battery cell end of life and defect detection system " u="1"/>
        <s v="Interfacing with a vehicular controller area network " u="1"/>
        <s v="Method for the external application of battery pack encapsulant " u="1"/>
        <s v="Battery charge voltage based on ambient temperature " u="1"/>
        <s v="Power transfer system for a rechargeable battery " u="1"/>
        <s v="Four wheel drive vehicle " u="1"/>
        <s v="Four-wheel drive vehicle " u="1"/>
        <s v="Methods for use with electric devices to manage energy services " u="1"/>
        <s v="Systems and methods for wirelessly delivering power to electronic devices that are unable to communicate with a transmitter " u="1"/>
        <s v="Vehicle wheel face " u="1"/>
        <s v="Wireless charging using selected reflectors " u="1"/>
        <s v="System and method for establishing real-time location " u="1"/>
        <s v="Anvil modification members for surgical staplers " u="1"/>
        <s v="Thermal management system with heat exchanger blending valve " u="1"/>
        <s v="Control panel for medical imaging system " u="1"/>
        <s v="Motor vehicle i.e. car, body, has closure part comprising front wall that covers two sheet metals of sillboard reinforcement arranged within hollow profile, where closure part is provided for covering one of ends of sillboards " u="1"/>
        <s v="Verfahren zur dynamischen Netzwerkadresskonfiguration von Kommunikationsschaltungen mehrerer Batteriezellen eines Batteriesystems eines Kraftfahrzeugs sowie Batteriesystem und Kraftfahrzeug " u="1"/>
        <s v="Containment system for hazardous products " u="1"/>
        <s v="Fastener cartridges for applying expandable fastener lines " u="1"/>
        <s v="Intelligent temperature control system for extending battery pack life " u="1"/>
        <s v="Vehicle sill reinforcement " u="1"/>
        <s v="A rotary device, a motor and a method of cooling a motor " u="1"/>
        <s v="Battery pack including exhaust pipe " u="1"/>
        <s v="Expandable electrochemical cell effluent containment device and corresponding systems and methods " u="1"/>
        <s v="Uniform current density tapered busbar " u="1"/>
        <s v="Energy conditioning circuit and operating system " u="1"/>
        <s v="Surgical stapler anvils with tissue stop features configured to avoid tissue pinch " u="1"/>
        <s v="Vent with relief valve " u="1"/>
        <s v="An arrangement and a method for operating vehicle windows " u="1"/>
        <s v="Method and system for behavioral sharing in autonomous vehicles " u="1"/>
        <s v="Robotic surgical tool having a retraction mechanism " u="1"/>
        <s v="Vehicle displays systems and methods for shifting content between displays " u="1"/>
        <s v="Vehicle Range Finder " u="1"/>
        <s v="Perforation apparatus and method for electric vehicle battery enclosure " u="1"/>
        <s v="Systems and methods for identifying sensitive objects in a wireless charging transmission field " u="1"/>
        <s v="System and method of operation of the system incorporating a graphical user interface on a mobile computing device for a member of a flight crew in a vehicle cabin " u="1"/>
        <s v="蓄電機構の取付構造 " u="1"/>
        <s v="Surgical stapling instrument configured to apply a compressive pressure to tissue " u="1"/>
        <s v="Battery device " u="1"/>
        <s v="Temperiereinrichtung für eine elektrische Batterie " u="1"/>
        <s v="Dynamically limiting vehicle operation for best effort economy " u="1"/>
        <s v="Control apparatus and control method for lithium-ion secondary battery " u="1"/>
        <s v="Verfahren und Vorrichtung zum Betreiben eines Netzwerkes " u="1"/>
        <s v="Methods and systems for sending contextual relevant content to connected vehicles and cloud processing for filtering said content based on characteristics of the user " u="1"/>
        <s v="Kühlkreislauf " u="1"/>
        <s v="Rotor cooling system " u="1"/>
        <s v="Battery management apparatus and method " u="1"/>
        <s v="Closed loop feedback control of motor velocity of a surgical stapling and cutting instrument based on measured time over a specified displacement distance " u="1"/>
        <s v="Parallel integrated thermal management " u="1"/>
        <s v="Adaptive step and charge current battery charging " u="1"/>
        <s v="Low profile battery assembly for electrified vehicles " u="1"/>
        <s v="熱管理システム " u="1"/>
        <s v="System for wirelessly transmitting energy at a near-field distance without using beam-forming control " u="1"/>
        <s v="Apparatus and method for monitoring and compensating for block rechargeable batteries " u="1"/>
        <s v="電池モジュールおよびその製造方法 " u="1"/>
        <s v="Automotive rail/frame energy management system " u="1"/>
        <s v="Shroud retention arrangement for sterilizable surgical instruments " u="1"/>
        <s v="Battery enclosure having T-shaped guides on the outer surface for stiffeners and impact absorbing elements " u="1"/>
        <s v="Tremor correction for gesture recognition " u="1"/>
        <s v="Vehicle seating systems " u="1"/>
        <s v="Reinforcement for a vehicle panel " u="1"/>
        <s v="Articulating surgical stapling instrument incorporating a two-piece e-beam firing mechanism " u="1"/>
        <s v="Display and control apparatus for the electronic systems of a motor vehicle " u="1"/>
        <s v="Method and system for sharing parking space availability among autonomous vehicles " u="1"/>
        <s v="Surgical instrument system comprising a firing system including a rotatable shaft and first and second actuation ramps " u="1"/>
        <s v="Load allocation for multi-battery devices " u="1"/>
        <s v="Estimating battery capacity in an electric vehicle " u="1"/>
        <s v="Rotary device, a motor and a method of cooling a motor " u="1"/>
        <s v="Hybrid driving apparatus that selectively causes main driving electric motor and sub-driving electric motors to generate forces depending on traveling mode and traveling status of vehicle " u="1"/>
        <s v="Elektrischer Energiespeicher für ein Kraftfahrzeug " u="1"/>
        <s v="Hybrid electric vehicle with a motor cooling system " u="1"/>
        <s v="Proximity switch having lockout control for controlling movable panel " u="1"/>
        <s v="Robotically powered surgical device with manually-actuatable reversing system " u="1"/>
        <s v="Variable rate media playback methods for electronic devices with touch interfaces " u="1"/>
        <s v="Battery assembly including structural foamed materials " u="1"/>
        <s v="Method and apparatus for providing charging state alerts " u="1"/>
        <s v="Systems and methods for monitoring characteristics of energy units " u="1"/>
        <s v="Sensor based anticipatory lighting of controls " u="1"/>
        <s v="Battery management system and method " u="1"/>
        <s v="Data transmission method " u="1"/>
        <s v="Heat pipe for vehicle energy-storage systems " u="1"/>
        <s v="Surgical stapling system including an impedance sensor " u="1"/>
        <s v="EVSE handle with automatic thermal shut down by NTC to ground " u="1"/>
        <s v="Method and arrangement for controlling the charging and discharging of a high-voltage battery system " u="1"/>
        <s v="Inverter cell arrangement for brushless electrical machine " u="1"/>
        <s v="Reinforced structural assembly " u="1"/>
        <s v="System and method for a portbale multimedia client " u="1"/>
        <s v="Axial gap electric machine with permanent magnets arranged between posts " u="1"/>
        <s v="Batteries for electric marine propulsion systems, and associated systems and methods " u="1"/>
        <s v="Methods and vehicles for processing voice input and use of tone/mood in voice input to select vehicle response " u="1"/>
        <s v="携帯型電気エネルギー貯蔵セル用フレーム発明の背景 " u="1"/>
        <s v="Reactive air suspension system and method of use " u="1"/>
        <s v="On-vehicle touch panel " u="1"/>
        <s v="Fabricating techniques for surgical stapler anvils " u="1"/>
        <s v="Surgical stapling instrument having a releasable buttress material " u="1"/>
        <s v="Battery holder and use of a battery holder " u="1"/>
        <s v="Electric motor cooling system " u="1"/>
        <s v="Optimization of battery pack size using swapping " u="1"/>
        <s v="Lithium-ion battery seal " u="1"/>
        <s v="Method of installing bulletproof windows in an armored automobile " u="1"/>
        <s v="Surgical shaft assemblies with watertight housings " u="1"/>
        <s v="Performing active interrogation of battery packs in situ to obtain precise SOC and SOH estimates " u="1"/>
        <s v="鉛蓄電池 " u="1"/>
        <s v="Compressible adjunct with attachment regions " u="1"/>
        <s v="Method and apparatus for cabin air management in a vehicle " u="1"/>
        <s v="System for detecting the mis-insertion of a staple cartridge into a surgical stapler " u="1"/>
        <s v="Truck bed with selectively actuated magnetic floor sections " u="1"/>
        <s v="Wireless power receiver with a synchronous rectifier " u="1"/>
        <s v="Battery pack and method for discharging the same after a fault event " u="1"/>
        <s v="Control system " u="1"/>
        <s v="Surgical instruments with positive jaw opening features " u="1"/>
        <s v="Deaeration bottle for liquid cooling systems for automotive vehicle engines " u="1"/>
        <s v="照明装置 " u="1"/>
        <s v="Shock absorbent electric vehicle and batteries " u="1"/>
        <s v="Methods of operating surgical end effectors " u="1"/>
        <s v="Vehicle electrical port indicia " u="1"/>
        <s v="Fastener cartridge assembly comprising a cam and driver arrangement " u="1"/>
        <s v="Systems and methods of using electromagnetic waves to wirelessly deliver power to game controllers " u="1"/>
        <s v="Information handling system display device and methods thereof " u="1"/>
        <s v="Rotor assembly manufacturing technique and resultant structure " u="1"/>
        <s v="Method and apparatus for electric vehicle trip and recharge planning " u="1"/>
        <s v="System and method for cooperatively operating a smart thermostat and vehicle to grid automobile " u="1"/>
        <s v="Electric machine with rotor interior ventilation " u="1"/>
        <s v="Supercritical carbon dioxide power cycle for waste heat recovery " u="1"/>
        <s v="surgical instrument including securing and aligning features " u="1"/>
        <s v="Automated reloading devices for replacing used end effectors on robotic surgical systems " u="1"/>
        <s v="End effectors with same side closure and firing motions " u="1"/>
        <s v="Battery charging control methods, electrical vehicle charging methods, battery charging control apparatus, and electrical vehicles " u="1"/>
        <s v="电池包、车辆及缓解电池包热失控蔓延的控制方法 " u="1"/>
        <s v="Power source device " u="1"/>
        <s v="Electric motor control with integral battery charger " u="1"/>
        <s v="Method of operating a battery and structure therefor " u="1"/>
        <s v="Surgical instrument comprising a primary firing lockout and a secondary firing lockout " u="1"/>
        <s v="Brushless permanent magnet machine with reduced cogging and torque ripple and method of producing the same " u="1"/>
        <s v="A vehicle window adjustment control system, a computer-implemented method and a computer program, for controlling a plurality of windows on a vehicle " u="1"/>
        <s v="Methods and systems for generating recommendations to make settings at vehicles via cloud systems " u="1"/>
        <s v="Electric battery assembly " u="1"/>
        <s v="Emission management for a hybrid locomotive " u="1"/>
        <s v="Solenoid operated latch device with movable pole piece " u="1"/>
        <s v="Triple layer winding pattern and methods of manufacturing same " u="1"/>
        <s v="Induction motor flux and torque control with rotor flux estimation " u="1"/>
        <s v="Method and system for monitoring state of charge (soc) of flow battery system, flow battery based on redundancy design of soc detection device, method and device for determining actual capacity of flow battery, and method and system for estimating input-output characteristic of flow battery alternating current side " u="1"/>
        <s v="Apparatus, method and article for power storage device failure safety " u="1"/>
        <s v="High voltage battery pack mounting systems for providing load path management during impact loading events " u="1"/>
        <s v="Pyrotechnic disconnect with arc splitter plates " u="1"/>
        <s v="Anti-pinch logic for door opening actuator " u="1"/>
        <s v="High voltage battery pack and methods of manufacture " u="1"/>
        <s v="Apparatus and method for a personal onboard information system " u="1"/>
        <s v="Methods and systems for an integrated charging system for an electric vehicle " u="1"/>
        <s v="Staple cartridge comprising an adjunct material " u="1"/>
        <s v="Methods for preventing unintended activation of power slide door " u="1"/>
        <s v="Refrigerant shut off valve simplification " u="1"/>
        <s v="Adjunct with integrated sensors to quantify tissue compression " u="1"/>
        <s v="Method for monitoring an interior state of an autonomous vehicle " u="1"/>
        <s v="Systems and methods for selecting which power transmitter should deliver wireless power to a receiving device in a wireless power delivery network " u="1"/>
        <s v="Methods for closed loop velocity control for robotic surgical instrument " u="1"/>
        <s v="ω-substituted phenyl-prostaglandin E derivatives and drugs containing the same as the active ingredient " u="1"/>
        <s v="Light tactical vehicle hull " u="1"/>
        <s v="Staple cartridge comprising a tissue thickness compensator " u="1"/>
        <s v="Electrical connector positioned in a battery pack " u="1"/>
        <s v="Compressible adjunct assemblies with attachment layers " u="1"/>
        <s v="Modulating vehicle heating and cooling system and control method " u="1"/>
        <s v="Systems and methods for assigning groups of antennas to transmit wireless power to different wireless power receivers " u="1"/>
        <s v="Temperature detecting device and battery pack " u="1"/>
        <s v="Electronic photo frame with intelligent control of display brightness " u="1"/>
        <s v="Electric powertrain system for heavy duty vehicles " u="1"/>
        <s v="System and method for programming rechargeable battery characteristics " u="1"/>
        <s v="Wireless power supply for rescue devices " u="1"/>
        <s v="Management of a remote electric vehicle traction battery system " u="1"/>
        <s v="Infant vehicle seat with tiltable base " u="1"/>
        <s v="Occupant sensing system " u="1"/>
        <s v="Discharging a bus of an electrically powered or hybrid vehicle " u="1"/>
        <s v="Verfahren zum Betreiben eines Bordnetzes eines Fahrzeugs, Energiemanagementvorrichtung und Fahrzeug " u="1"/>
        <s v="Backend communications system for a fleet of autonomous vehicles " u="1"/>
        <s v="Interconnection assemblies and methods for forming the interconnection assemblies in a battery module " u="1"/>
        <s v="Battery management system " u="1"/>
        <s v="Remote sensing of remaining battery capacity using on-battery circuitry " u="1"/>
        <s v="Door presenter with hold open and power cinching function " u="1"/>
        <s v="Articulatable surgical instruments with conductive pathways for signal communication " u="1"/>
        <s v="Device for air-conditioning the passenger compartment and for cooling the drive system of electric vehicles " u="1"/>
        <s v="Interlock and surgical instrument including same " u="1"/>
        <s v="Woven constructs with interlocked standing fibers " u="1"/>
        <s v="Systems and methods for preconfiguring transmission devices for power wave transmissions based on location data of one or more receivers " u="1"/>
        <s v="Modular surgical instrument with configurable operating mode " u="1"/>
        <s v="Systems and methods for using application programming interfaces to control communications between a transmitter and a receiver " u="1"/>
        <s v="Montagevorrichtung für eine verbundbatterie " u="1"/>
        <s v="End effector including magnetic and impedance sensors " u="1"/>
        <s v="Integrated battery pressure relief and terminal isolation system " u="1"/>
        <s v="Apparatus and method for diagnosing hardware in an insulation resistance monitoring system for a vehicle " u="1"/>
        <s v="Vehicle battery pack thermal barrier " u="1"/>
        <s v="車体側部構造 " u="1"/>
        <s v="Multiple zoned radiator " u="1"/>
        <s v="Powered surgical stapler " u="1"/>
        <s v="Method of welding a bus bar to battery cell terminals " u="1"/>
        <s v="Surgical end effectors with jaw stiffener arrangements configured to permit monitoring of firing member " u="1"/>
        <s v="Liquid cooled electric motor " u="1"/>
        <s v="Batterieaufnahme mit Verstärkungsstruktur und Verwendung " u="1"/>
        <s v="Energy management for hybrid fire fighting vehicle " u="1"/>
        <s v="Method of detecting battery pack damage " u="1"/>
        <s v="充電電池的充電方法及其相關的充電架構 " u="1"/>
        <s v="Electric drivetrain for a tandem drive axle " u="1"/>
        <s v="Overcharge protection circuit, battery package, and charging system " u="1"/>
        <s v="Single cell fault tolerant battery system architecture " u="1"/>
        <s v="Adhesive film laminate " u="1"/>
        <s v="Rotor shaft assembly for an electric machine and electric machine " u="1"/>
        <s v="Methods for finding electric vehicle (EV) charge units, status notifications and discounts sponsored by merchants local to charge units " u="1"/>
        <s v="Point contact thermal isolation " u="1"/>
        <s v="Betterly cooling system for vehicle " u="1"/>
        <s v="Location based charging control of electric vehicle " u="1"/>
        <s v="Systems and methods of object detection in wireless power charging systems " u="1"/>
        <s v="Articulating surgical instrument incorporating a two-piece firing mechanism " u="1"/>
        <s v="Vehicle Door Secondary Sealing System " u="1"/>
        <s v="Fahrende,pneumatische Reinigungsvorrichtung fuer Textilmaschinen " u="1"/>
        <s v="Hybrid vehicle recharging system and method of operation " u="1"/>
        <s v="Proximity switch assembly and activation method using rate monitoring " u="1"/>
        <s v="System and method for management of a fleet of vehicles having an energy storage system " u="1"/>
        <s v="Surgical instrument for use with a robotic surgical system " u="1"/>
        <s v="Extended battery cycle life through smart charging of rechargeable batteries " u="1"/>
        <s v="Electric machine with rotor coolant and lubrication distribution system, and systems and methods of cooling and lubricating an electric machine " u="1"/>
        <s v="Device for holding elements in a successive arrangement in a longitudinal direction " u="1"/>
        <s v="Rotary drive arrangements for surgical instruments " u="1"/>
        <s v="运输制冷系统 " u="1"/>
        <s v="Grain quality sensor " u="1"/>
        <s v="Tissue thickness compensators " u="1"/>
        <s v="Pliable proximity switch assembly and activation method " u="1"/>
        <s v="Surgical instrument configured to determine firing path " u="1"/>
        <s v="Methods and apparatus for thermal management of vehicle systems and components " u="1"/>
        <s v="Motor-driven surgical cutting instrument with electric actuator directional control assembly " u="1"/>
        <s v="Intumescent battery housing " u="1"/>
        <s v="Anordnung zur Temperierung einer Batterie und weiterer elektrischer Komponenten eines Fahrzeugs, Fahrzeug sowie Verfahren zur Steuerung der Anordnung " u="1"/>
        <s v="Induction motor " u="1"/>
        <s v="Electric machine stator lamination with dual phase magnetic material " u="1"/>
        <s v="Apparatus and method for displaying grouped display information by variable size on touch screen " u="1"/>
        <s v="Method and apparatus for preventing water in fuel cell power plants from freezing during storage " u="1"/>
        <s v="Jaw retainer arrangement for retaining a pivotable surgical instrument jaw in pivotable retaining engagement with a second surgical instrument jaw " u="1"/>
        <s v="Methods and systems for setting and/or assigning advisor accounts to entities for specific vehicle aspects and cloud management of advisor accounts " u="1"/>
        <s v="Battery for a motor vehicle " u="1"/>
        <s v="Electronic safe door unlatching operations " u="1"/>
        <s v="Battery packs having structural members for improving thermal management " u="1"/>
        <s v="Rechargeable batteries " u="1"/>
        <s v="Battery system for heavy duty vehicles " u="1"/>
        <s v="Method of operating a vehicle accessory " u="1"/>
        <s v="Drive system lockout arrangements for modular surgical instruments " u="1"/>
        <s v="Deflector structure " u="1"/>
        <s v="Methods for executing autonomous rideshare requests " u="1"/>
        <s v="Surgical stapling apparatus including firing force regulation " u="1"/>
        <s v="Adaptive energy storage operating system for multiple economic services " u="1"/>
        <s v="Gear motor pump assembly " u="1"/>
        <s v="A suspension system for a vehicle " u="1"/>
        <s v="Systems, devices and methods for vehicles " u="1"/>
        <s v="Method for charging battery and electronic device " u="1"/>
        <s v="Fuel reforming method, fuel reformer and fuel-cell system provided with the reformer " u="1"/>
        <s v="車載機器制御装置 " u="1"/>
        <s v="Automatic refueling station " u="1"/>
        <s v="Temperature controller of battery " u="1"/>
        <s v="Method of operating an autonomous vehicle having independent auxiliary control unit " u="1"/>
        <s v="Self-driving vehicle actions in response to a low battery " u="1"/>
        <s v="Steering wheel sensors " u="1"/>
        <s v="Storage body, battery, and battery system " u="1"/>
        <s v="Thermal runaway barrier for a rechargeable electrical energy storage system " u="1"/>
        <s v="Flexible sensor configured to detect user inputs " u="1"/>
        <s v="車載充電器の電流制御方法及び電流制御装置 " u="1"/>
        <s v="Fire shielding battery case " u="1"/>
        <s v="Li-ion battery thermal runaway suppression system using microchannel coolers and refrigerant injections " u="1"/>
        <s v="Event recognition " u="1"/>
        <s v="Electric vehicle platform " u="1"/>
        <s v="Lithium ion battery module " u="1"/>
        <s v="Electromagnetic interference suppressing shield " u="1"/>
        <s v="Shared electrode battery " u="1"/>
        <s v="Active suspension system " u="1"/>
        <s v="Vehicle Air Suspension Control System " u="1"/>
        <s v="Heat pump system for electric vehicles " u="1"/>
        <s v="Vehicle passenger controls via mobile devices " u="1"/>
        <s v="Improvements in or relating to dynamo-electric machines " u="1"/>
        <s v="Drive system decoupling arrangement for a surgical instrument " u="1"/>
        <s v="Deaeration device for thermal system " u="1"/>
        <s v="Stapling assembly comprising a firing lockout " u="1"/>
        <s v="Power transmission control systems and methods " u="1"/>
        <s v="Multiple thickness implantable layers for surgical stapling devices " u="1"/>
        <s v="Temperature adjusting method and temperature adjusting system for vehicle " u="1"/>
        <s v="Mechanisms for compensating for drivetrain failure in powered surgical instruments " u="1"/>
        <s v="Child safety car seat assembly " u="1"/>
        <s v="Hybrid metal air system and method " u="1"/>
        <s v="Multi-layer contact plate and method thereof " u="1"/>
        <s v="Machine production method for AC machines - whose casing holding the stator and supporting the armature is made in two parts " u="1"/>
        <s v="Solid state switch for vehicle energy-storage systems " u="1"/>
        <s v="Staple cartridge comprising projections extending from a curved deck surface " u="1"/>
        <s v="Systems and methods for a configuration web service to provide configuration of a wireless power transmitter within a wireless power transmission system " u="1"/>
        <s v="Battery support and protection structure for a vehicle " u="1"/>
        <s v="Surgical end effector " u="1"/>
        <s v="Powered surgical instruments with clutching arrangements to convert linear drive motions to rotary drive motions " u="1"/>
        <s v="Surgical system with an actuation console " u="1"/>
        <s v="Pyrotechnic high voltage battery disconnect " u="1"/>
        <s v="Energiespeicher-Bodengruppe für ein elektrisch antreibbares Kraftfahrzeug " u="1"/>
        <s v="Configurable force-sensitive input structure for electronic devices " u="1"/>
        <s v="Proximity switch and method of adjusting sensitivity therefor " u="1"/>
        <s v="Verfahren und Vorrichtung zur Ermittlung einer energieverbrauchsoptimierten Route " u="1"/>
        <s v="Network-based system for selling and servicing cars " u="1"/>
        <s v="Systems and methods for detecting abnormalities in electrical and electrochemical energy units " u="1"/>
        <s v="モータのコア及びそれを用いたモータ " u="1"/>
        <s v="System and method for high voltage system isolation resistance measurement " u="1"/>
        <s v="Method and system for charging battery " u="1"/>
        <s v="A system and method for providing a high efficiency bypass circuit for multi-stage dc-dc converters used in battery powered systems " u="1"/>
        <s v="Managing the charging of a battery " u="1"/>
        <s v="Passive architectures for batteries having two different chemistries " u="1"/>
        <s v="Coplanar energy transfer " u="1"/>
        <s v="Method and apparatus for intelligent battery charge equalization and monitoring " u="1"/>
        <s v="System and method for airspeed determination " u="1"/>
        <s v="Powered latch system for vehicle doors and control system therefor " u="1"/>
        <s v="Method of controlled cell-level fusing within a battery pack " u="1"/>
        <s v="Time dependent evaluation of sensor data to determine stability, creep, and viscoelastic elements of measures " u="1"/>
        <s v="Center console " u="1"/>
        <s v="現像処理装置及び現像処理方法 " u="1"/>
        <s v="車両用の電源装置 " u="1"/>
        <s v="Electric vehicle with integrated battery and floor assembly " u="1"/>
        <s v="Implantable layers and methods for altering one or more properties of implantable layers for use with fastening instruments " u="1"/>
        <s v="Battery assembly and method for controlling battery assembly " u="1"/>
        <s v="Systems and methods for communication with remote management systems " u="1"/>
        <s v="Robot for rotating energy source unit in vehicle " u="1"/>
        <s v="Dual motor drive and control system for an electric vehicle " u="1"/>
        <s v="Abnormal detection system for battery module and detection method thereof " u="1"/>
        <s v="Direct current electric circuit interrupting switch assembly with an actuator " u="1"/>
        <s v="Method for attaching a shaft assembly to a surgical instrument and, alternatively, to a surgical robot " u="1"/>
        <s v="Rapidly deployable floor power system " u="1"/>
        <s v="监视负载驱动电路异常的设备和方法 " u="1"/>
        <s v="Articulating mechanism for a vehicle door " u="1"/>
        <s v="Motorized surgical instrument " u="1"/>
        <s v="Power distribution system and method " u="1"/>
        <s v="組電池 " u="1"/>
        <s v="Metal air battery and method of operating the same " u="1"/>
        <s v="Surgical stapling instrument having a restraining member " u="1"/>
        <s v="System and method for presenting electric vehicle charging options " u="1"/>
        <s v="Releasable, threadless conduit connector for liquid manifold " u="1"/>
        <s v="Methods and cloud processing systems for processing data streams from data producing objects of vehicles, location entities and personal devices " u="1"/>
        <s v="Stored electrical energy source having cooling plates arranged between the cells for emergency cooling " u="1"/>
        <s v="Systems and methods of controlling battery deterioration by controlling battery temperature during power exchange " u="1"/>
        <s v="Compressible and flexible composite material useful in particular as a construction material for batteries " u="1"/>
        <s v="Sistema e metodo per la misura e la predizione dell¿efficienza di carica di accumulatori. " u="1"/>
        <s v="Procédé de traitement d'une surface de chromium " u="1"/>
        <s v="Adapters with firing stroke sensing arrangements for use in connection with electromechanical surgical instruments " u="1"/>
        <s v="Surgical system with selectively articulatable end effector " u="1"/>
        <s v="Body assembly with a guide element for redirecting a gas flow emerging from an energy storage housing " u="1"/>
        <s v="Surgical stapler device " u="1"/>
        <s v="Component layout for engine " u="1"/>
        <s v="Method of assembling induction rotors " u="1"/>
        <s v="Fluid-cooled nickel@-cadmium@ traction battery for electric vehicle " u="1"/>
        <s v="冷却システム " u="1"/>
        <s v="Surgical end effectors and firing members thereof " u="1"/>
        <s v="Fastener cartridge comprising deployable tissue engaging members " u="1"/>
        <s v="Method and control device for charging a battery of a vehicle " u="1"/>
        <s v="Dual data rate traction control system for a four wheel drive electric vehicle " u="1"/>
        <s v="Stamped three-dimensional antenna " u="1"/>
        <s v="Fuel cell system protection in a vehicle " u="1"/>
        <s v="Thermal management system with two pumps and three loops " u="1"/>
        <s v="Electric front end accessory devices assembly " u="1"/>
        <s v="Surgical instrument system comprising an RFID system " u="1"/>
        <s v="Hybrid energy storage device " u="1"/>
        <s v="Welding process for battery module components " u="1"/>
        <s v="Surgical instruments with articulatable end effectors and improved firing beam support arrangements " u="1"/>
        <s v="Electric vehicles (EVs) operable with exchangeable batteries and applications for locating kiosks of batteries and reserving batteries " u="1"/>
        <s v="Mechanisms for compensating for battery pack failure in powered surgical instruments " u="1"/>
        <s v="System and method for indicating battery age " u="1"/>
        <s v="Operation input device " u="1"/>
        <s v="Light diffusing fiber thermal indicators " u="1"/>
        <s v="Robuste Batterieeinrichtung und Kraftfahrzeug " u="1"/>
        <s v="Traction drive cooling system " u="1"/>
        <s v="Surgical instrument with firing lockout " u="1"/>
        <s v="永久磁石回転電機及びそれを用いた電動車両 " u="1"/>
        <s v="Power conversion apparatus " u="1"/>
        <s v="Vehicle battery mounting structure " u="1"/>
        <s v="Electric vehicle undercarriage crumple zone " u="1"/>
        <s v="Methods and systems for electric vehicle (EV) charge units and systems for processing connections to charge units after charging is complete " u="1"/>
        <s v="Cooling system and method " u="1"/>
        <s v="Electrochemical energy storage devices and housings " u="1"/>
        <s v="Method and system for thermal management of a high voltage battery for a vehicle " u="1"/>
        <s v="Systems and methods of object detection using one or more video cameras in wireless power charging systems " u="1"/>
        <s v="Procede de refroidissement de composants electriques, dispositif pour la mise en oeuvre de ce procede et application aux composants embarques dans un vehicule " u="1"/>
        <s v="Vehicle frame mounted high voltage battery assembly " u="1"/>
        <s v="Maximum Energy transfer through cell isolation and discharge " u="1"/>
        <s v="Planar capacitor terminals " u="1"/>
        <s v="Staple cartridge assembly including a ramp " u="1"/>
        <s v="High efficiency, high power density drive system utilizing complementary motor assemblies " u="1"/>
        <s v="EV adaptive thermal management system optimized to minimize power consumption " u="1"/>
        <s v="Battery pack mounting assembly " u="1"/>
        <s v="Common access ring/sub-ring system " u="1"/>
        <s v="Distributed architecture for a system and a method of operation of the system incorporating a graphical user interface controlling functions in a vehicle cabin " u="1"/>
        <s v="Keyless entry device and method for powering the keyless entry device " u="1"/>
        <s v="Improved electrode board having security device and power battery system using same " u="1"/>
        <s v="Systems and methods for real or near real time wireless communications between a wireless power transmitter and a wireless power receiver " u="1"/>
        <s v="Molten salt battery with solid metal cathode " u="1"/>
        <s v="Fender support system " u="1"/>
        <s v="Multiple chargers configuration in one system " u="1"/>
        <s v="Systems and methods for facilitating courtesy charging station hand-offs between electrified vehicle users " u="1"/>
        <s v="Synchronous rectifier design for wireless power receiver " u="1"/>
        <s v="Stapling instrument including a firing system and a closure system " u="1"/>
        <s v="Robotically-controller motorized surgical tool with an end effector " u="1"/>
        <s v="Power charging system " u="1"/>
        <s v="Thermal systems for battery electric vehicles " u="1"/>
        <s v="Tissue thickness compensator comprising tissue ingrowth features " u="1"/>
        <s v="Method and system for controlling an electric vehicle while charging " u="1"/>
        <s v="Traction battery assembly " u="1"/>
        <s v="Surgical instrument including an electronic firing lockout " u="1"/>
        <s v="Vehicular battery charger, charging system, and method using an estimated latest time of day " u="1"/>
        <s v="Current carrier for vehicle energy-storage systems " u="1"/>
        <s v="Vehicle self-localization using particle filters and visual odometry " u="1"/>
        <s v="Regenerative medium voltage drive (Cascaded H Bridge) with reduced number of sensors " u="1"/>
        <s v="Multipoint emergency responder safety isolation system " u="1"/>
        <s v="Cloud access to exchangeable batteries for use by electric vehicles " u="1"/>
        <s v="System for measuring electricity and method of providing and using the same " u="1"/>
        <s v="Vehicle-mounted battery pack structure " u="1"/>
        <s v="Surgical stapling system comprising a control system " u="1"/>
        <s v="Modular motor driven surgical instruments with alignment features for aligning rotary drive shafts with surgical end effector shafts " u="1"/>
        <s v="Battery open-circuit voltage measurement using reverse current pulse " u="1"/>
        <s v="Electric traction assembly for fuel cell vehicle having an electric resistor for heat dissipation " u="1"/>
        <s v="Battery module " u="1"/>
        <s v="电动机转子放电保护 " u="1"/>
        <s v="Fastener cartridge assembly comprising a fixed anvil and different staple heights " u="1"/>
        <s v="배터리 충전 장치 및 방법 " u="1"/>
        <s v="Heatsink with internal cavity for liquid cooling " u="1"/>
        <s v="Aircraft control system " u="1"/>
        <s v="Shaft rotation actuator on a surgical instrument " u="1"/>
        <s v="Collection, storage and use of metal-air battery pack effluent " u="1"/>
        <s v="Thermal management systems and heat exchangers for battery thermal modulation " u="1"/>
        <s v="Systems and methods for payment-based authorization of wireless power transmission service " u="1"/>
        <s v="Integrated antenna arrays for wireless power transmission " u="1"/>
        <s v="Surgical tools configured for interchangeable use with different controller interfaces " u="1"/>
        <s v="Extendable flush door handle for vehicle " u="1"/>
        <s v="배터리 제어 장치 및 방법 " u="1"/>
        <s v="Robotically-controlled surgical instrument with selectively articulatable end effector " u="1"/>
        <s v="Systems and methods of controlling a clamping member firing rate of a surgical instrument " u="1"/>
        <s v="Method of thermal management for a hybrid vehicle " u="1"/>
        <s v="Surgical instrument including a retractable firing member " u="1"/>
        <s v="Surgical stapling device with rotary driven firing member " u="1"/>
        <s v="Hybrid charging method for wireless power transmission based on pocket-forming " u="1"/>
        <s v="Firing member pin configurations " u="1"/>
        <s v="Six pole electric motor stator stamping " u="1"/>
        <s v="Surgical instrument including a control module for assessing an end effector " u="1"/>
        <s v="Accumulator cell module and method for contacting the accumulator cells " u="1"/>
        <s v="Systems and methods for estimation and prediction of battery health and performance " u="1"/>
        <s v="Method for operating operation device of motor vehicle e.g. passenger car, involves transmitting feedback signal to audio system for outputting feedback signal by operating device for detecting operation by sensor arrangement " u="1"/>
        <s v="Kühlkreisvorrichtung " u="1"/>
        <s v="Windings for an electric machine " u="1"/>
        <s v="Battery mounting structure " u="1"/>
        <s v="Systems and method of battery charging " u="1"/>
        <s v="Surgical instrument for use with different cartridges " u="1"/>
        <s v="Battery thermal interface material installation assembly and method " u="1"/>
        <s v="Systems and methods to use cell balancing resistor(s) of battery pack to reduce charge level of battery cells " u="1"/>
        <s v="Systems and methods for controlling motor velocity of a surgical stapling and cutting instrument " u="1"/>
        <s v="Surgical stapling systems " u="1"/>
        <s v="Thermal management of battery systems " u="1"/>
        <s v="Coolant fan control for fuel cell systems " u="1"/>
        <s v="Articulatable surgical end effector with asymmetric shaft arrangement " u="1"/>
        <s v="Layered busbars having integrated fusible links " u="1"/>
        <s v="Fastener cartridge including a layer attached thereto " u="1"/>
        <s v="Elektrischer Energiespeicher mit einer Notkühleinrichtung " u="1"/>
        <s v="Battery case structure for vehicle " u="1"/>
        <s v="Battery cooling system for vehicle " u="1"/>
        <s v="Battery thermal system for vehicle " u="1"/>
        <s v="System for customizing lighting and sound effects in a vehicle " u="1"/>
        <s v="Staple cartridge and staple cartridge channel comprising windows defined therein " u="1"/>
        <s v="Cooling system " u="1"/>
        <s v="Active thermal runaway mitigation system for use within a battery pack " u="1"/>
        <s v="Electrified vehicle thermal management systems with combinable battery pack and electric drive component cooling circuits " u="1"/>
        <s v="Wireless power delivery using a base station to control operations of a plurality of wireless power transmitters " u="1"/>
        <s v="Cache based efficient access scheduling for super scaled stream processing systems " u="1"/>
        <s v="End effector for use with a surgical fastening instrument " u="1"/>
        <s v="Passthrough firestops " u="1"/>
        <s v="Subsystem thermal transfer for working machine " u="1"/>
        <s v="Systems and methods for thermally isolating independent energy producing entities " u="1"/>
        <s v="Systems and methods for controlling displacement member motion of a surgical stapling and cutting instrument " u="1"/>
        <s v="All-solid-state lithium battery " u="1"/>
        <s v="Articulation drive arrangements for surgical systems " u="1"/>
        <s v="Shaft assembly comprising a lockout " u="1"/>
        <s v="Directional proximity switch assembly " u="1"/>
        <s v="Proximity switch having wrong touch feedback " u="1"/>
        <s v="Systems and methods for wireless power transmission " u="1"/>
        <s v="Energy storage device manger, management system, and methods of use " u="1"/>
        <s v="バッテリの温度制御装置 " u="1"/>
        <s v="Variable acoustics loudspeaker " u="1"/>
        <s v="電池パックの空調制御装置 " u="1"/>
        <s v="Batteriegehäuse und Kraftfahrzeug " u="1"/>
        <s v="User terminal device and control method thereof " u="1"/>
        <s v="Segmented, undercarriage mounted EV battery pack " u="1"/>
        <s v="車両用熱管理システム " u="1"/>
        <s v="Motor vehicle lock " u="1"/>
        <s v="배터리 충전 방법 및 배터리 충전 시스템 " u="1"/>
        <s v="Systems and methods for controlling velocity of a displacement member of a surgical stapling and cutting instrument " u="1"/>
        <s v="Surgical instrument comprising drive systems " u="1"/>
        <s v="Seitenschweller einer Karosserie eines Kraftfahrzeugs " u="1"/>
        <s v="Cell separator for minimizing thermal runaway propagation within a battery pack " u="1"/>
        <s v="車体構造 " u="1"/>
        <s v="Articulation pin for a surgical instrument " u="1"/>
        <s v="Vehicle loadspace floor system having a deployable seat " u="1"/>
        <s v="Heat engine system with a supercritical working fluid and processes thereof " u="1"/>
        <s v="Hybrid utility vehicle " u="1"/>
        <s v="Electric vehicle charging system interface " u="1"/>
        <s v="車両用空調装置 " u="1"/>
        <s v="Temperature control for powered vehicle doors " u="1"/>
        <s v="Battery pack venting system " u="1"/>
        <s v="Wirelessly charging multiple wireless-power receivers using different subsets of an antenna array to focus energy at different locations " u="1"/>
        <s v="Lithium accumulator " u="1"/>
        <s v="Keyless vehicle door latch system with powered backup unlock feature " u="1"/>
        <s v="Backup system of signal transmission system " u="1"/>
        <s v="Vehicle cabin thermal management system and method " u="1"/>
        <s v="Door lock system coupled to an image capture device " u="1"/>
        <s v="Motor rotor rack and motor " u="1"/>
        <s v="End effector with implantable layer " u="1"/>
        <s v="Staple cartridge including a honeycomb extension " u="1"/>
        <s v="Thermal barrier material for a rechargeable electrical energy storage system " u="1"/>
        <s v="Self-configuring vehicle console application store " u="1"/>
        <s v="Tissue thickness compensator configured to redistribute compressive forces " u="1"/>
        <s v="锂离子电池组 " u="1"/>
        <s v="Interface systems for use with surgical instruments " u="1"/>
        <s v="System for absorbing and distributing side impact energy utilizing a side sill assembly with a collapsible sill insert " u="1"/>
        <s v="Spare on demand power cells for modular multilevel power converter " u="1"/>
        <s v="Apparatus, method and article for collection, charging and distributing power storage devices, such as batteries " u="1"/>
        <s v="배터리 관리 장치, 배터리 모듈, 및 배터리 팩 " u="1"/>
        <s v="Display panel with graphical user interface " u="1"/>
        <s v="System and method for managing thermal issues in gas turbine engines " u="1"/>
        <s v="Circulation apparatus for coolant in vehicle " u="1"/>
        <s v="Intelligent door lock system with a haptic device " u="1"/>
        <s v="Battery assembly " u="1"/>
        <s v="Battery unit mounting structure of electric vehicle " u="1"/>
        <s v="Exchanging device for motor vehicles " u="1"/>
        <s v="Thermal battery for heating vehicles " u="1"/>
        <s v="Surgical stapling instruments with rotatable staple deployment arrangements " u="1"/>
        <s v="High speed traction motor for a vehicle also having an auxiliary open Brayton cycle power assist and range extender " u="1"/>
        <s v="Stapling device comprising a firing member lockout " u="1"/>
        <s v="Surgical stapler having current mirror-based motor control " u="1"/>
        <s v="Rigid foam and associated article and method " u="1"/>
        <s v="Endpoint mapping in a communication system using serial signal sensing " u="1"/>
        <s v="Electronic interior door release system " u="1"/>
        <s v="Intelligent battery cycling for lifetime longevity " u="1"/>
        <s v="Energiespeicher für einen Kraftwagen " u="1"/>
        <s v="Method of launching an application and selecting the application target window " u="1"/>
        <s v="Systems and methods of wirelessly delivering power to a receiver device " u="1"/>
        <s v="Method for realizing a preferred in-vehicle chime " u="1"/>
        <s v="Poly-phase inverter with independent phase control " u="1"/>
        <s v="Lockout arrangements for surgical end effectors " u="1"/>
        <s v="Battery arrangement for the load-bearing structural integration of batteries into a vehicle " u="1"/>
        <s v="Verfahren zum Kühlen eines elektrischen Energiespeichers eines Kraftfahrzeugs, insbesondere eines Kraftwagens, sowie Kraftfahrzeug " u="1"/>
        <s v="Voice instructions during navigation " u="1"/>
        <s v="Electric vehicle thermal management system with series and parallel structure " u="1"/>
        <s v="Response to detection of an overdischarge event in a series connected battery element " u="1"/>
        <s v="Ablation catheter system with safety features " u="1"/>
        <s v="Method and apparatus for charging multiple energy storage devices " u="1"/>
        <s v="Method and system for determining a discharging flow of a battery " u="1"/>
        <s v="Operating conditions information system for an energy storage device " u="1"/>
        <s v="Surgical instrument displaying subsequent step of use " u="1"/>
        <s v="Connected battery pack assembly and connecting method " u="1"/>
        <s v="Electric vehicle power distribution and drive control modules " u="1"/>
        <s v="Stapling system comprising an instrument assembly including a lockout " u="1"/>
        <s v="System and method for transport, network, translation, and adaptive coding in a vehicular network environment " u="1"/>
        <s v="Automatically discharging a rechargeable battery " u="1"/>
        <s v="Surgical stapling instruments and staple-forming anvils " u="1"/>
        <s v="Using AC induction motor as a generator in a utility vehicle " u="1"/>
        <s v="Electric vehicle (EV) range extending charge systems, distributed networks of charge kiosks, and charge locating mobile apps " u="1"/>
        <s v="Battery housing " u="1"/>
        <s v="Methods for transferring user profiles to vehicles using cloud services " u="1"/>
        <s v="Communication and control system and method regarding electric vehicle for wireless electric vehicle electrical energy transfer " u="1"/>
        <s v="Battery thermal event detection system using an optical fiber " u="1"/>
        <s v="Fast switching for power inverter " u="1"/>
        <s v="充電器用のコンバータ回路 " u="1"/>
        <s v="EV Integrated Temperature Control System " u="1"/>
        <s v="混合制冷系统的控制方法 " u="1"/>
        <s v="車両用バッテリケース " u="1"/>
        <s v="Battery charging device " u="1"/>
        <s v="Fuel dispensing system and method " u="1"/>
        <s v="Stapling instrument for use with a surgical robot " u="1"/>
        <s v="Controlling a compressor for air suspension of electric vehicle " u="1"/>
        <s v="Energy virtualization layer for commercial and residential installations " u="1"/>
        <s v="Battery cell cooling plate with cell vents " u="1"/>
        <s v="Vehicle systems for providing access to vehicle controls, functions, environment and applications to guests/passengers via mobile devices " u="1"/>
        <s v="Vehicle roof assembly " u="1"/>
        <s v="Drive train control arrangements for modular surgical instruments " u="1"/>
        <s v="Verfahren zum Herstellen einer mehrphasigen, ein- oder zweischichtigen, loetstellenfreien Wicklung fuer elektrische Maschinen " u="1"/>
        <s v="Speichereinrichtung zum Speichern von elektrischer Energie für ein Kraftfahrzeug, Kraftfahrzeug sowie Verfahren zum Herstellen eines Speichergehäuses für eine Speichereinrichtung " u="1"/>
        <s v="End effector detection systems for surgical instruments " u="1"/>
        <s v="Fastener cartridge comprising a sled including longitudinally-staggered ramps " u="1"/>
        <s v="車体の側部構造 " u="1"/>
        <s v="Empty clip cartridge lockout " u="1"/>
        <s v="Chemically rechargeable battery " u="1"/>
        <s v="Kraftfahrzeug mit einer Batterie " u="1"/>
        <s v="Conductor plate for a vehicle battery module " u="1"/>
        <s v="Method of operating a reactive air suspension system " u="1"/>
        <s v="System and method for guarding emergency and critical touch targets " u="1"/>
        <s v="System and method to control a wireless power transmission system by configuration of wireless power transmission control parameters " u="1"/>
        <s v="End effector comprising an adjunct " u="1"/>
        <s v="Systems and methods for adaptive EV charging " u="1"/>
        <s v="Systems and methods for assigning a power receiver to individual power transmitters based on location of the power receiver " u="1"/>
        <s v="Stapling assembly " u="1"/>
        <s v="Battery module and method of coupling first and second electrical terminals of first and second battery cells to a voltage sense member of an interconnect assembly " u="1"/>
        <s v="Systems for interfacing vehicles and cloud systems for providing remote diagnostics information " u="1"/>
        <s v="Intelligent door lock system with manual operation and push notification " u="1"/>
        <s v="Lateral energy absorption system " u="1"/>
        <s v="電池缶形成材料および該材料により形成された電池缶 " u="1"/>
        <s v="End effector comprising a distal tissue abutment member " u="1"/>
        <s v="Apparatus and method for monitoring an earth-leakage state of a power distribution system " u="1"/>
        <s v="Surgical instrument having a feedback system " u="1"/>
        <s v="Vehicle auxiliary power unit, assembly, and related methods " u="1"/>
        <s v="Method and apparatus for battery potting " u="1"/>
        <s v="System and method for a dynamically configurable power distribution control and management system " u="1"/>
        <s v="Batteriezelle und Batteriemodul " u="1"/>
        <s v="자동차의 사이드실 충돌완충장치 " u="1"/>
        <s v="System and method for providing resource sharing, synchronizing, media coordination, transcoding, and traffic management in a vehicular environment " u="1"/>
        <s v="Variable charging strategy for plugin electric vehicles " u="1"/>
        <s v="Battery with multiple sets of output terminals and adjustable capacity " u="1"/>
        <s v="Prevention of cell-to-cell thermal propagation within a battery system using passive cooling " u="1"/>
        <s v="Air cooled chiller hydronic kit " u="1"/>
        <s v="Systems and methods for real time or near real time wireless communications between a wireless power transmitter and a wireless power receiver " u="1"/>
        <s v="Charge port door with electromagnetic latching assembly " u="1"/>
        <s v="Zweischicht-runddrahtwicklung " u="1"/>
        <s v="Multi-speed electric vehicle power-on upshift control " u="1"/>
        <s v="Method and apparatus to optimize energy efficiency of air compressor in vehicle air brake application " u="1"/>
        <s v="Vehicle on-board device " u="1"/>
        <s v="Flight deck with surface ornamentation " u="1"/>
        <s v="차량의 통합 열관리 모듈 " u="1"/>
        <s v="Surgical instrument with primary and safety processors " u="1"/>
        <s v="Dynamic allocation of power modules for charging electric vehicles " u="1"/>
        <s v="Motor vehicle i.e. sports car, with purely electric drive, has wheel sets including gear boxes constituting either first gear, second gear, third gear and fourth gear, where correction of teeth of gears is different " u="1"/>
        <s v="Heat engine cycles for high ambient conditions " u="1"/>
        <s v="Method and system for maintaining synchronization between a local data cache and a data store " u="1"/>
        <s v="Flat antennas having two or more resonant frequencies for use in wireless power transmission systems " u="1"/>
        <s v="Method and apparatus for maintaining cell wall integrity during thermal runaway using multiple cell wall layers " u="1"/>
        <s v="Interchangeable tools for surgical instruments " u="1"/>
        <s v="Automatic timer cancellation for charging vehicle " u="1"/>
        <s v="永久磁石モータ " u="1"/>
        <s v="For data cached method and apparatus " u="1"/>
        <s v="Mittenanbindung einer Energiespeicherstruktur in einem Fahrzeugboden " u="1"/>
        <s v="Electrode for use in a layered device structure, as well as a battery device " u="1"/>
        <s v="Welding and soldering of transistor leads " u="1"/>
        <s v="Plug inlet for storing electrical vehicle plug " u="1"/>
        <s v="Method and system for charging of electric vehicles " u="1"/>
        <s v="Battery adaptive charging using battery physical phenomena " u="1"/>
        <s v="Thermal management of energy storage " u="1"/>
        <s v="Apparatus for oil collection and heat exchanging for turbine engines " u="1"/>
        <s v="Detektieren eines Kurzschlusses in einem elektrischen Energieverteilungsnetz " u="1"/>
        <s v="A safety arrangement for a motor vehicle " u="1"/>
        <s v="Adaptive, automatically-reconfigurable, vehicle instrument display " u="1"/>
        <s v="Side sill arrangement of a body of an electrically operable motor vehicle " u="1"/>
        <s v="Improvements relating to batteries " u="1"/>
        <s v="Battery pack fault communication and handling " u="1"/>
        <s v="Current control method and current control device for on-vehicle battery chargers " u="1"/>
        <s v="Surgical instrument " u="1"/>
        <s v="Surgical instrument comprising synchronized drive systems " u="1"/>
        <s v="Surgical instrument with progressive rotary drive systems " u="1"/>
        <s v="Surgical system comprising first and second drive systems " u="1"/>
        <s v="Predicting charging time for battery of electrified vehicle " u="1"/>
        <s v="Dynamo-electric machine rotor construction " u="1"/>
        <s v="Vehicle battery tray with tubular peripheral wall " u="1"/>
        <s v="Systeme de commande d'une boite de vitesses mecanique d'un vehicule automobile " u="1"/>
        <s v="Fastener cartridge assembly comprising a camming sled with variable cam arrangements " u="1"/>
        <s v="Battery disconnect device " u="1"/>
        <s v="Surgical instrument comprising an articulation system lockable by a closure system " u="1"/>
        <s v="Surgical instrument system configured to evaluate the load applied to a firing member at the initiation of a firing stroke " u="1"/>
        <s v="Surgical stapler with stationary staple drivers " u="1"/>
        <s v="Method for articulating a surgical instrument " u="1"/>
        <s v="Thermal event detection and management system for an electric vehicle " u="1"/>
        <s v="Staple cartridges for forming staples having differing formed staple heights " u="1"/>
        <s v="Memory efficient data processing " u="1"/>
        <s v="Electric concrete vehicle systems and methods " u="1"/>
        <s v="Method and apparatus for managing of battery capacity " u="1"/>
        <s v="Device performance enhancer " u="1"/>
        <s v="Electric vehicle communication interface " u="1"/>
        <s v="Anti-pinch control system for powered vehicle doors " u="1"/>
        <s v="Systems providing electric vehicles with access to exchangeable batteries " u="1"/>
        <s v="Pulse modulated control with field weakening for improved motor efficiency " u="1"/>
        <s v="Surgical instrument comprising a tissue thickness lockout and speed control system " u="1"/>
        <s v="Augmented vehicle seat mount " u="1"/>
        <s v="Thermomanagementsystem und Fahrzeug " u="1"/>
        <s v="Vehicle body structure " u="1"/>
        <s v="Overcharge protection assembly for a battery cell " u="1"/>
        <s v="Split expansion heat pump cycle " u="1"/>
        <s v="Thermal management device and battery pack " u="1"/>
        <s v="Vehicle thermal management system and method " u="1"/>
        <s v="Assembly method for induction rotors " u="1"/>
        <s v="Battery pack with cell-level fusing and method of using same " u="1"/>
        <s v="Hybrid drive system " u="1"/>
        <s v="Stacked electrochemical cell with increased energy density " u="1"/>
        <s v="Surgical stapling apparatuses with lockable end effector positioning systems " u="1"/>
        <s v="Battery safety identifying method and method for setting hazard levels of battery internal short circuit and warning system using the same " u="1"/>
        <s v="Reinforced deformable anvil tip for surgical stapler anvil " u="1"/>
        <s v="Shock tower for a model vehicle " u="1"/>
        <s v="Surgical instrument with articulating and axially translatable end effector " u="1"/>
        <s v="Wireless power transmission device having antennas oriented in three dimensions " u="1"/>
        <s v="Deployable vehicle door handle having lighting " u="1"/>
        <s v="Electromagnetically-countered display systems and methods " u="1"/>
        <s v="Verstärkungselement für eine Fahrzeugstruktur, insbesondere für einen Schweller eines Kraftfahrzeugs " u="1"/>
        <s v="Reinforced body in white and method of making and using the same " u="1"/>
        <s v="배터리의 충전방법 및 이를 위한 배터리 관리 시스템 " u="1"/>
        <s v="Thermal runaway detection circuit and method " u="1"/>
        <s v="Method for operating a powered articulatable surgical instrument " u="1"/>
        <s v="Systems and methods for maximizing wireless power transfer efficiency by instructing a user to change a receiver device's position " u="1"/>
        <s v="温度管理装置及び電源装置 " u="1"/>
        <s v="Webbing devices for an underbody of a motor vehicle " u="1"/>
        <s v="End effector for use with a surgical instrument " u="1"/>
        <s v="Methods and systems for electric vehicle (EV) charge units and systems for processing connections to charge units " u="1"/>
        <s v="Dynamic management of multiple device power consumption " u="1"/>
        <s v="Methods and apparatus for optimal fast battery charging " u="1"/>
        <s v="Vorrichtung zur Aufnahme bzw. Abgabe von Wärme in einem Wärmepumpensystem für ein Kraftfahrzeug " u="1"/>
        <s v="Fuel filler door release system " u="1"/>
        <s v="Safety apparatus for battery system of vehicle " u="1"/>
        <s v="Surgical instrument comprising an articulation indicator " u="1"/>
        <s v="Batteriemodul und Verfahren zum Herstellen eines Batteriemoduls " u="1"/>
        <s v="Systems and methods for reducing the cost of vehicle charging based on route prediction " u="1"/>
        <s v="Methods and systems for defining custom vehicle user interface configurations and cloud services for managing applications for the user interface and learned setting functions " u="1"/>
        <s v="Compressible adjunct with looping members " u="1"/>
        <s v="Electric vehicle battery cooling using excess cabin air conditioning capacity " u="1"/>
        <s v="Cell manufacturing using liquid-based thermal system " u="1"/>
        <s v="Closure lockout systems for surgical instruments " u="1"/>
        <s v="Charging station " u="1"/>
        <s v="Surgical instrument with coupler assembly " u="1"/>
        <s v="Wireless charging of tools using a toolbox transmitter " u="1"/>
        <s v="차량용 열 관리 시스템 " u="1"/>
        <s v="Input device having a dimensionally configurable input area " u="1"/>
        <s v="Delayed battery charging for electric vehicles based on state of charge " u="1"/>
        <s v="Surgical instrument system configured to detect resistive forces experienced by a tissue cutting implement " u="1"/>
        <s v="Surgical end effector for forming staples to different heights " u="1"/>
        <s v="Systems and methods of providing wireless power using receiver device sensor inputs " u="1"/>
        <s v="Self powered electric vehicle charging connector locking system " u="1"/>
        <s v="Device-to-device based content delivery for time-constrained communications " u="1"/>
        <s v="Busbar locating component " u="1"/>
        <s v="Power and thermal management systems and methods for autonomous vehicles " u="1"/>
        <s v="Architecture and method to determine leakage impedance and leakage voltage node " u="1"/>
        <s v="Battery safety identifying method, method for setting hazard levels of battery internal short circuit and warning system using the same " u="1"/>
        <s v="二次電池 " u="1"/>
        <s v="Battery assembly with adhesive stop mechanism " u="1"/>
        <s v="Method of providing charge for a mechanical object " u="1"/>
        <s v="Interconnect for battery packs " u="1"/>
        <s v="System and method for creating a charging schedule for an electric vehicle " u="1"/>
        <s v="电池模组 " u="1"/>
        <s v="Method of securing an implant " u="1"/>
        <s v="Vehicle-to-pedestrian communication systems " u="1"/>
        <s v="Connected vehicle communication with processing alerts related to traffic lights and cloud systems " u="1"/>
        <s v="전력 품질 측정 장치 및 이를 이용한 순간전압강하 평가 방법 " u="1"/>
        <s v="Connected vehicle settings and cloud system management " u="1"/>
        <s v="Control of a power part of a variable speed drive based on predetermined levels of flux " u="1"/>
        <s v="Systems and methods for charging electric vehicles utilizing a touch-sensitive interface " u="1"/>
        <s v="Dynamically changing internal state of a battery " u="1"/>
        <s v="Apparatuses and methods for preconditioning a power source of an electric aircraft " u="1"/>
        <s v="Adapter " u="1"/>
        <s v="Cable connector " u="1"/>
        <s v="Ventilation conduit for an aircraft " u="1"/>
        <s v="Rotor assembly and cooling arrangement for an electric machine " u="1"/>
        <s v="Assembly and electrical connection part for at least two electrical energy storage cells " u="1"/>
        <s v="Modular motor driven surgical instruments with status indication arrangements " u="1"/>
        <s v="Power supply system for electrically powered vehicle and method for controlling the same " u="1"/>
        <s v="Drive systems for surgical instruments " u="1"/>
        <s v="Systems and methods for mounting a fuel system " u="1"/>
        <s v="Vehicle contact detect notification system and cloud services system for interfacing with vehicle " u="1"/>
        <s v="Brushless permanent magnet machine " u="1"/>
        <s v="Thermal system with high aspect ratio vent " u="1"/>
        <s v="Fastener cartridge assemblies and staple retainer cover arrangements " u="1"/>
        <s v="Arrangements for inhibiting intrusion into battery pack electrical components " u="1"/>
        <s v="半導体封止装置 " u="1"/>
        <s v="Vehicle wheel " u="1"/>
        <s v="Ultra-fast charge profile for an electric vehicle " u="1"/>
        <s v="System and method for segregating an energy storage system from piping and cabling on a hybrid energy vehicle " u="1"/>
        <s v="Door position sensor and system for a vehicle " u="1"/>
        <s v="Magnetically de-coupled, separately controlled, multiple electric machine assembly for driving a common shaft " u="1"/>
        <s v="Batterieaufnahme und Verwendung einer Batterieaufnahme " u="1"/>
        <s v="Parallel battery module " u="1"/>
        <s v="Shaft assembly arrangements for surgical instruments " u="1"/>
        <s v="Modular multilevel converter and charging circuit therefor " u="1"/>
        <s v="Increasing vehicle security " u="1"/>
        <s v="Battery Charge Strategy Using Discharge Cycle " u="1"/>
        <s v="Thermal management system with dual mode coolant loops " u="1"/>
        <s v="Cooling unit for a charging column, and charging column having a cooling unit " u="1"/>
        <s v="Dispositif de refroidissement pour vehicule electrique a pile a combustible " u="1"/>
        <s v="Method and system for a vehicle battery temperature control " u="1"/>
        <s v="Battery charging based on cost and life " u="1"/>
        <s v="Multi-operator engine driven welder system " u="1"/>
        <s v="Energy management of an electrified vehicle " u="1"/>
        <s v="Battery pack and method for manufactaring battery pack " u="1"/>
        <s v="Radar motion detection using stepped frequency in wireless power transmission system " u="1"/>
        <s v="Tissue stapler having an anti-microbial agent " u="1"/>
        <s v="Systems and methods of wireless power charging through multiple receiving devices " u="1"/>
        <s v="Electric vehicle battery enclosure " u="1"/>
        <s v="Continuous use self-propelled stapling instrument " u="1"/>
        <s v="Metal air battery system and method of operating the same " u="1"/>
        <s v="Assembly for fastening tissue comprising a compressible layer " u="1"/>
        <s v="Wireless charging and powering of electronic devices in a vehicle " u="1"/>
        <s v="Wireless charging and powering of electronic sensors in a vehicle " u="1"/>
        <s v="Rocker with internal crush pods " u="1"/>
        <s v="Robotically-controlled shaft based rotary drive systems for surgical instruments " u="1"/>
        <s v="Vehicle control and gateway module " u="1"/>
        <s v="Power module for use with a surgical instrument " u="1"/>
        <s v="Battery thermal management system and methods of use " u="1"/>
        <s v="A composite battery enclosure " u="1"/>
        <s v="Drive arrangements for articulatable surgical instruments " u="1"/>
        <s v="Battery pack for uniform cooling of modules and cooling method of battery pack " u="1"/>
        <s v="Communication and control regarding wireless electric vehicle electrical energy transfer " u="1"/>
        <s v="Reconfigurable control architectures and algorithms for electric vehicle wireless energy transfer systems " u="1"/>
        <s v="Dual control loop for charging of batteries " u="1"/>
        <s v="Autonomous vehicle integrated user alert and environmental labeling " u="1"/>
        <s v="Structural member of automobile " u="1"/>
        <s v="Hybrid Electric Vehicle Energy Management System " u="1"/>
        <s v="Method of controlling system temperature to extend battery pack life " u="1"/>
        <s v="Methods and vehicles for capturing emotion of a human driver and moderating vehicle response " u="1"/>
        <s v="Vehicles and vehicle systems for providing access to vehicle controls, functions, environment and applications to guests/passengers via mobile devices " u="1"/>
        <s v="Hydrogen powered vehicle refueling strategy " u="1"/>
        <s v="Deployable vehicle door handle " u="1"/>
        <s v="End effector including an implantable arrangement " u="1"/>
        <s v="Battery assembly for load bearing structural integration of batteries in a vehicle " u="1"/>
        <s v="Safety test method for determination of critical cell states by internal short provocation " u="1"/>
        <s v="Battery enclosure surrounded by internally reinforced cylindrical impact absorbing elements " u="1"/>
        <s v="Multispectral impedance determination under dynamic load conditions " u="1"/>
        <s v="Response to detection of an overcharge event in a series connected battery element " u="1"/>
        <s v="Modular battery disconnect unit " u="1"/>
        <s v="Contactor isolation method and apparatus " u="1"/>
        <s v="Departure time scheduling control system for an electric vehicle " u="1"/>
        <s v="Controller for a motor vehicle and method " u="1"/>
        <s v="Automotive underbody with lateral energy absorption augmentation " u="1"/>
        <s v="Systems and methods for remotely determining a battery characteristic " u="1"/>
        <s v="Motor-driven surgical cutting instrument " u="1"/>
        <s v="Bilaterally asymmetric staple forming pocket pairs " u="1"/>
        <s v="Motorized surgical stapling system including a sensing array " u="1"/>
        <s v="Battery container " u="1"/>
        <s v="Surgical instrument with detection sensors " u="1"/>
        <s v="Systems, methods, and devices for utilizing a wire of a sound-producing device as an antenna for receipt of wirelessly delivered power " u="1"/>
        <s v="Reflective laser line-beam generator " u="1"/>
        <s v="Method for producing a rotor shaft with internal cooling system " u="1"/>
        <s v="Universal global latch system " u="1"/>
        <s v="Attachment portions for surgical instrument assemblies " u="1"/>
        <s v="Vehicular battery charger, charging system, and method maintaining a threshold level of charge " u="1"/>
        <s v="車両の車体構造 " u="1"/>
        <s v="集合電池 " u="1"/>
        <s v="Battery pack array separator " u="1"/>
        <s v="Structure de soubassement pour véhicule automobile " u="1"/>
        <s v="Battery powered tool " u="1"/>
        <s v="Surgical instrument comprising a cutting member " u="1"/>
        <s v="Wireless power transmission with selective range " u="1"/>
        <s v="Adaptive charging network using adaptive charging stations for electric vehicles " u="1"/>
        <s v="User interface to residence related information center associated with communication and control system and method for wireless electric vehicle electrical energy transfer " u="1"/>
        <s v="Verfahren zum sequenziellen Trennen/Verbinden von elektrischen Stromquellen von/mit einer gemeinsamen Last " u="1"/>
        <s v="Staple cartridge comprising staples with different unformed heights " u="1"/>
        <s v="車両及びその音響発生方法 " u="1"/>
        <s v="Active internal air cooled vehicle battery pack " u="1"/>
        <s v="Battery pack, vehicle and energy storage device " u="1"/>
        <s v="Surgical stapling system having an information encryption protocol " u="1"/>
        <s v="Enhanced electrical operation activating method for e.g. motor car, involves performing preconditioning of traction battery of motor vehicle by increase of temperature of traction battery when control element is operated by driver " u="1"/>
        <s v="Merged battery cell with interleaved electrodes " u="1"/>
        <s v="Systems, apparatus, and methods for detecting an environmental anomaly and initiating an enhanced automatic response using elements of a wireless node network and using sensor data from ID nodes associated with packages and environmental threshold conditions per package " u="1"/>
        <s v="Vehicle battery-carrying floor structure " u="1"/>
        <s v="Front rail to improve early energy absorption " u="1"/>
        <s v="Machine learning for personalized driving " u="1"/>
        <s v="Autonomous vehicle charging station connection " u="1"/>
        <s v="Electrical connector for portable multi-cell electrical energy storage device " u="1"/>
        <s v="Surgical end effectors having angled tissue-contacting surfaces " u="1"/>
        <s v="System and method for adjusting an electric vehicle charging speed " u="1"/>
        <s v="Hybrid electric vehicle regenerative braking energy recovery system " u="1"/>
        <s v="Electric powered vehicle and control method for the same " u="1"/>
        <s v="Electrochemical battery and method of operating the same " u="1"/>
        <s v="Method and apparatus for increasing current capacity of a distributed drive system " u="1"/>
        <s v="電池パックの熱連鎖判定方法及び熱連鎖検知システム " u="1"/>
        <s v="Battery pack thermal management system " u="1"/>
        <s v="Electric vehicle and fuel cell vehicle with rankine cycle " u="1"/>
        <s v="Battery packaging and insert molding for electric vehicles " u="1"/>
        <s v="Battery thermal event detection system using a thermally interruptible electrical conductor " u="1"/>
        <s v="Automotive systems and methods of operating vehicles " u="1"/>
        <s v="Motor-driven surgical cutting and fastening instrument " u="1"/>
        <s v="Energiesystem aufweisend mehrere Energieeinheiten und mehrere Wärmeelemente " u="1"/>
        <s v="Surgical instrument having a power control circuit " u="1"/>
        <s v="Method and system for setting a value for a parameter " u="1"/>
        <s v="Carrier for exchangeable batteries for use by electric vehicles " u="1"/>
        <s v="Method of cooling a battery pack using flat heat pipes " u="1"/>
        <s v="Lightweight armored vehicle and method of making same using woven polyester glass protective sheets " u="1"/>
        <s v="Surgical instrument including a shifting assembly " u="1"/>
        <s v="Structural part of a body in white of a vehicle and associated manufacturing method " u="1"/>
        <s v="Apparatus, method and article for authentication, security and control of power storage devices, such as batteries, based on user profiles " u="1"/>
        <s v="회생 제동을 사용하여 자동차 배터리를 충전하는 방법 및 이를 사용하는 충전 장치 " u="1"/>
        <s v="Surgical instrument control circuit having a safety processor " u="1"/>
        <s v="Electric vehicle batteries and stations for charging batteries " u="1"/>
        <s v="Electro-mechanical locking mechanism " u="1"/>
        <s v="車両用フレーム構造 " u="1"/>
        <s v="Proximity switch assembly having haptic feedback and method " u="1"/>
        <s v="Thin-walled magnesium diecast shock tower for use in a vehicle " u="1"/>
        <s v="Method of manufacturing squirrel cage rotors " u="1"/>
        <s v="用于自主车辆的自适应用户接口 " u="1"/>
        <s v="Electric vehicle supply equipment " u="1"/>
        <s v="Control systems and methods for battery with adjustable capacity " u="1"/>
        <s v="Surgical instrument comprising a replaceable cartridge jaw " u="1"/>
        <s v="Apparatus and method for an active-switched inverter using multiple frequencies " u="1"/>
        <s v="Bus bar locating feature and method " u="1"/>
        <s v="Surgical instrument comprising a display " u="1"/>
        <s v="Methods and apparatuses for charging of electric vehicles " u="1"/>
        <s v="Multi-layer contact plate configured to establish electrical bonds to battery cells in a battery module " u="1"/>
        <s v="ハイブリッド車両の構造 " u="1"/>
        <s v="차량용 히트펌프 시스템 " u="1"/>
        <s v="Method of providing assistance for a hybrid vehicle based on user input " u="1"/>
        <s v="車体のサイドシル構造 " u="1"/>
        <s v="Battery overcurrent diagnostic system " u="1"/>
        <s v="Driven starter pump and start sequence " u="1"/>
        <s v="Warehouse truck " u="1"/>
        <s v="Interleaved two-stage power factor correction system " u="1"/>
        <s v="Heat pump assisted engine cooling for electrified vehicles " u="1"/>
        <s v="Glove having conductive ink and method of interacting with proximity sensor " u="1"/>
        <s v="Motor vehicle " u="1"/>
        <s v="Apparatus and method for cooling endwindings in a rotating electric machine " u="1"/>
        <s v="Power tool battery pack with wireless communication " u="1"/>
        <s v="Controlling end ring balance in pre-balancing spinning process " u="1"/>
        <s v="Lithium accumulator with spatial-type electrodes and process for producing thereof " u="1"/>
        <s v="Multi-input element for electronic device " u="1"/>
        <s v="Heat pump with integral solar collector " u="1"/>
        <s v="Surgical stapling system including a console and retraction assembly " u="1"/>
        <s v="Als Bodenteil einer Tragstruktur für ein elektrisch angetriebenes Fahrzeug vorgesehenes Batteriegehäuse mit einem Rahmen und elektrisch angetriebenes Personenkraftfahrzeug " u="1"/>
        <s v="Fully-actuated suspension system " u="1"/>
        <s v="Control and coordination of driverless fuel replenishment for autonomous vehicles " u="1"/>
        <s v="Mobile terminal capable of sensing proximity touch " u="1"/>
        <s v="Child car seat carriers " u="1"/>
        <s v="Battery charger noise reduction by variable frequency " u="1"/>
        <s v="Bipolar armature winding of rotating electric machine and its manufacture " u="1"/>
        <s v="Low temperature charging of Li-ion cells " u="1"/>
        <s v="Heat engine and heat to electricity systems and methods with working fluid mass management control " u="1"/>
        <s v="Battery thermal management system including thermal interface material with integrated heater element " u="1"/>
        <s v="Fire suppressant battery pack " u="1"/>
        <s v="High sensitivity fiber optic based detection " u="1"/>
        <s v="Methods and devices for thermal control during charging of electric vehicles " u="1"/>
        <s v="Battery Pack of Energy Storage System " u="1"/>
        <s v="Managing electrical power utilization in an electric vehicle " u="1"/>
        <s v="System for a low profile, low inductance power switching module " u="1"/>
        <s v="Battery cell thermal runaway barrier " u="1"/>
        <s v="Cables and wires having conductive elements formed from improved aluminum-zirconium alloys " u="1"/>
        <s v="Supercritical working fluid circuit with a turbo pump and a start pump in series configuration " u="1"/>
        <s v="Methods and systems for using cloud services to assign e-keys to access vehicles and sharing vehicle use via assigned e-keys " u="1"/>
        <s v="Apparatuses and methods for testing electrochemical cells by measuring frequency response " u="1"/>
        <s v="Method for optimizing battery pack temperature " u="1"/>
        <s v="発電制御装置及び鞍乗型車両 " u="1"/>
        <s v="Surgical anvil arrangements " u="1"/>
        <s v="On-vehicle apparatus control device " u="1"/>
        <s v="Powered surgical instruments with firing system lockout arrangements " u="1"/>
        <s v="Method and system of updating shared memory " u="1"/>
        <s v="Battery, tray and heat shield assembly " u="1"/>
        <s v="Surgical end effectors with pivotal jaws configured to touch at their respective distal ends when fully closed " u="1"/>
        <s v="Dual inverter and electric motor split-flow cooling system " u="1"/>
        <s v="The method of the charging module of Portable electrical energy storing device, the system of Portable electrical energy storing device and operational power reservoir " u="1"/>
        <s v="Powered linear surgical stapler " u="1"/>
        <s v="Proximity switch assembly with signal drift rejection and method " u="1"/>
        <s v="Proximity switch having wrong touch adaptive learning and method " u="1"/>
        <s v="Vehicle battery tray with integrated battery retention and support feature " u="1"/>
        <s v="Surgical shaft assemblies with slip ring assemblies with increased contact pressure " u="1"/>
        <s v="Method and apparatus for estimating state of battery " u="1"/>
        <s v="Surgical stapling system having multi-direction articulation " u="1"/>
        <s v="Vehicle battery tray having tub-based component " u="1"/>
        <s v="Method of using multiple RFID chips with a surgical assembly " u="1"/>
        <s v="Surgical instruments with improved closure arrangements " u="1"/>
        <s v="Automobile manufacturing member " u="1"/>
        <s v="Method and system for determining discharging process of battery " u="1"/>
        <s v="Integrated gearbox in electric motor systems " u="1"/>
        <s v="Surgical instrument comprising a gap setting system " u="1"/>
        <s v="Electric vehicle charging system with battery temperature control " u="1"/>
        <s v="Systems and methods for controlling displacement member velocity for a surgical instrument " u="1"/>
        <s v="Method for revitalizing and increasing lithium ion battery capacity " u="1"/>
        <s v="Surgical staples having attached drivers and stapling instruments for deploying the same " u="1"/>
        <s v="Wireless power transmitters for transmitting wireless power and tracking whether wireless power receivers are within authorized locations " u="1"/>
        <s v="Safety release cable for a train " u="1"/>
        <s v="Surgical instrument comprising an aligned rfid sensor " u="1"/>
        <s v="Systems and methods for identifying receiver locations using sensor technologies " u="1"/>
        <s v="Devices and methods for optimizing rechargeable battery life " u="1"/>
        <s v="Fahrzeugkarosserie eines Personenkraftwagens mit Unterflurbatterie " u="1"/>
        <s v="Thermal management system in a vehicle and method for operation of the system " u="1"/>
        <s v="Systems and methods for wirelessly transmitting power from a transmitter to a receiver by determining refined locations of the receiver in a segmented transmission field associated with the transmitter " u="1"/>
        <s v="Spring loaded busbar for laser welding operation " u="1"/>
        <s v="Vehicle user interface with proximity activation " u="1"/>
        <s v="Surgical instrument comprising a closure system including a closure member and an opening member driven by a drive screw " u="1"/>
        <s v="Fast charge mode for extended trip " u="1"/>
        <s v="Befestigungsstruktur für ein Fahrzeugbatteriepaket " u="1"/>
        <s v="The method and device for charging alluminum battery " u="1"/>
        <s v="具有適應性輸入列之鍵盤 " u="1"/>
        <s v="Staples comprising a cover " u="1"/>
        <s v="High temperature battery package and a method of assembling same " u="1"/>
        <s v="電池パック " u="1"/>
        <s v="Methods for closed loop control of motor velocity of a surgical stapling and cutting instrument " u="1"/>
        <s v="薄膜太陽電池モジュール " u="1"/>
        <s v="Methods and systems for electric vehicle (EV) charging, charging unit (CU) interfaces, auxiliary batteries, and remote access and user notifications " u="1"/>
        <s v="Battery pack and connecting circuits of battery modules " u="1"/>
        <s v="Detection of high voltage electrolysis of coolant in a battery pack " u="1"/>
        <s v="Methods for electric vehicle (EV) charge location visual indicators, notifications of charge state and cloud applications " u="1"/>
        <s v="Short circuit protection for a portable device powered by a battery pack having undervoltage protection " u="1"/>
        <s v="Battery pack base plate heat exchanger " u="1"/>
        <s v="System and method for gesture-based control of a vehicle door " u="1"/>
        <s v="Surgical fastener cartridges with driver stabilizing arrangements " u="1"/>
        <s v="Surgical instruments with multiple link articulation arrangements " u="1"/>
        <s v="Tissue thickness compensator comprising controlled release and expansion " u="1"/>
        <s v="Visual place recognition based self-localization for autonomous vehicles " u="1"/>
        <s v="Temperature compensation warming fabric " u="1"/>
        <s v="System and method for recharging electric vehicle batteries " u="1"/>
        <s v="Hybrid temperature control system and method " u="1"/>
        <s v="Flash cooling system for increased battery safety " u="1"/>
        <s v="Method and apparatus for connecting a plurality of battery cells in series or parallel " u="1"/>
        <s v="Battery-temperature adjustment apparatus " u="1"/>
        <s v="Communications between vehicle and charging system " u="1"/>
        <s v="Vehicular battery charger, charging system, and method displaying total cost " u="1"/>
        <s v="Overcharge protection systems for prismatic lithium ion battery cells with biased packaging " u="1"/>
        <s v="Fuel capless unit having variable spring stiffness " u="1"/>
        <s v="Dynamic battery charging for maximum wind/solar peak clipping recapture " u="1"/>
        <s v="System, architecture, and method for minimizing power consumption and increasing performance in electric vehicles " u="1"/>
        <s v="Antriebssystem für ein Elektrofahrzeug und Elektrofahrzeug " u="1"/>
        <s v="Battery pack for electric vertical take-off and landing aircraft " u="1"/>
        <s v="Plastic crush countermeasure for vehicles " u="1"/>
        <s v="Inverter assembly " u="1"/>
        <s v="Battery array rail assembly with tie bracket " u="1"/>
        <s v="Protection circuit assembly and method for high voltage systems " u="1"/>
        <s v="Surgical tool assemblies with closure stroke reduction features " u="1"/>
        <s v="Surgical instrument for deploying fasteners by way of rotational motion " u="1"/>
        <s v="Low temperature fast charge " u="1"/>
        <s v="Vehicular air conditioner " u="1"/>
        <s v="Video recording triggered by a smart lock device " u="1"/>
        <s v="Surgical stapling system comprising an end effector including an implantable layer " u="1"/>
        <s v="Methods and systems for electric vehicle (EV) charge location color-coded charge state indicators, cloud applications and user notifications " u="1"/>
        <s v="Electrochemical battery packaging " u="1"/>
        <s v="Surface mount dielectric antennas for wireless power transmitters " u="1"/>
        <s v="用于建立关于便携式设备和车辆的位置信息的系统及方法 " u="1"/>
        <s v="Electric vehicle (EV) charge unit reservations " u="1"/>
        <s v="電池搭載構造 " u="1"/>
        <s v="Harvesting Addresses " u="1"/>
        <s v="Receiver devices configured to determine location within a transmission field " u="1"/>
        <s v="Methods for sharing mobile device applications with a vehicle computer and accessing mobile device applications via controls of a vehicle when the mobile device is connected to the vehicle computer " u="1"/>
        <s v="Fuel door assembly " u="1"/>
        <s v="Hybrid fire fighting vehicle " u="1"/>
        <s v="Vehicle fuel filler assembly " u="1"/>
        <s v="Battery cell interconnect and voltage sensing assembly and method of manufacturing the assembly " u="1"/>
        <s v="Controlling access to a vehicle using wireless access devices " u="1"/>
        <s v="組電池の冷却制御装置 " u="1"/>
        <s v="Methods and cloud processing systems for processing data streams from data producing objects of vehicle and home entities " u="1"/>
        <s v="Shared memory architecture " u="1"/>
        <s v="Climate Control System for Increased Electric Vehicle Range " u="1"/>
        <s v="Using vehicle sensor data to monitor environmental and geologic conditions " u="1"/>
        <s v="Staple forming pocket arrangements comprising primary sidewalls and pocket sidewalls " u="1"/>
        <s v="배터리 시스템 " u="1"/>
        <s v="Induction motor lamination design " u="1"/>
        <s v="Thermal management systems and methods " u="1"/>
        <s v="Series control apparatus " u="1"/>
        <s v="Assembly and method to maintain clearance to a thermal fin within a battery assembly " u="1"/>
        <s v="Vehicle center floor structure " u="1"/>
        <s v="Vehicle chassis side structure " u="1"/>
        <s v="Control method for a hybrid refrigeration system " u="1"/>
        <s v="Method for selecting charging speed of Multiple electric car charging machine and The multiple electric car charging machine capable of selecting charging speed " u="1"/>
        <s v="Sterilization verification circuit " u="1"/>
        <s v="Staple cartridge comprising driver retention members " u="1"/>
        <s v="Kühl- und Notfallsystem für eine Batterie " u="1"/>
        <s v="Ceramic materials and seals for high temperature reactive material devices " u="1"/>
        <s v="Multi-layer display including proximity sensor and depth-changing interface elements, and/or associated methods " u="1"/>
        <s v="Kiosks for storing, charging and exchanging batteries usable in electric vehicles and servers and applications for locating kiosks and accessing batteries " u="1"/>
        <s v="Operation of combined cooling circuit for power electronics and battery " u="1"/>
        <s v="Passive battery cell discharge " u="1"/>
        <s v="Stapling assembly including motor drive systems " u="1"/>
        <s v="電動車両駆動用車載組電池の保温装置 " u="1"/>
        <s v="Battery performance monitoring " u="1"/>
        <s v="Surgical fastening apparatus with a rotary end effector drive shaft for selective engagement with a motorized drive system " u="1"/>
        <s v="Stapling instrument including a sensing system " u="1"/>
        <s v="Vehicle propulsion system having an energy storage system and optimized method of controlling operation thereof " u="1"/>
        <s v="Generators with open loop active cooling " u="1"/>
        <s v="End effector for use with a surgical stapling instrument " u="1"/>
        <s v="Lithiový akumulátor s prostorovým typem elektrod a zpusob jeho výroby " u="1"/>
        <s v="Wireless-based system and method for opening a hood of a motor vehicle " u="1"/>
        <s v="Battery cell bypass module " u="1"/>
        <s v="Robotically-controlled surgical stapling devices that produce formed staples having different lengths " u="1"/>
        <s v="車載用マンマシン・インタフェース装置、方法、及びプログラム " u="1"/>
        <s v="Assembly comprising a lock " u="1"/>
        <s v="Method for recognizing and suppressing thermal runaway of energy storage unit constructed from cells, of e.g. motor car, involves releasing substance which counteracts occurrence of thermal runaway under fine atomization pressure " u="1"/>
        <s v="Battery " u="1"/>
        <s v="Frame for a ride-on vehicle having a plurality of battery packs " u="1"/>
        <s v="Stator and rotor lamination construction for a dynamo-electric machine " u="1"/>
        <s v="Automobile remote controller without key " u="1"/>
        <s v="Fastener cartridges including extensions having different configurations " u="1"/>
        <s v="Managing an energy transfer between a vehicle and an energy transfer system " u="1"/>
        <s v="Surgical end effectors for use with hand-held and robotically-controlled rotary powered surgical systems " u="1"/>
        <s v="Hybrid battery system " u="1"/>
        <s v="Vehicle energy-storage systems " u="1"/>
        <s v="Systems and methods for restoring service within electrical power systems " u="1"/>
        <s v="Battery pack including stacked battery-board assemblies " u="1"/>
        <s v="Audio system with removable speaker " u="1"/>
        <s v="Structure of fuel door " u="1"/>
        <s v="Battery cell interconnect and voltage sensing assembly and a battery module " u="1"/>
        <s v="Vehicle-to-vehicle wireless communication for controlling accident avoidance procedures " u="1"/>
        <s v="Method for controlling range-extended electric vehicles having lithium titanate oxide (lto) battery with super high charge and discharge rates " u="1"/>
        <s v="Display screen with graphical user interface " u="1"/>
        <s v="Enhanced receiver for wireless power transmission " u="1"/>
        <s v="Speed control method for electric vehicle and speed controller using it " u="1"/>
        <s v="System and method for real-time synthesis and performance enhancement of audio/video data, noise cancellation, and gesture based user interfaces in a vehicular environment " u="1"/>
        <s v="Battery monitoring method and apparatus detecting charge balance of battery " u="1"/>
        <s v="Battery modules having interconnect members with vibration dampening portions " u="1"/>
        <s v="A method of analyzing patching among panels " u="1"/>
        <s v="Distributed battery thermal runaway detection " u="1"/>
        <s v="Energy storage system for hybrid-power electric vehicle " u="1"/>
        <s v="Secondary Battery Pack " u="1"/>
        <s v="크로스 빔을 내장한 배터리 모듈 및 이를 포함하는 배터리 팩 " u="1"/>
        <s v="Surgical instrument comprising an articulation system ratio " u="1"/>
        <s v="Computer implemented system and method and computer program product for using battery information to automatically charge a battery " u="1"/>
        <s v="Systems and methods of protecting wireless power receivers using multiple rectifiers and establishing in-band communications using multiple rectifiers " u="1"/>
        <s v="Rotary airfoil and design method therefor " u="1"/>
        <s v="Single side cell-to-cell battery module interconnection " u="1"/>
        <s v="Battery fault tolerant architecture for cell failure modes parallel bypass circuit " u="1"/>
        <s v="Vehicle drive device " u="1"/>
        <s v="Electric vehicle multi-mode thermal control system " u="1"/>
        <s v="Speichergehäuse für einen Energiespeicher eines Kraftwagens " u="1"/>
        <s v="Surgical anvil manufacturing methods " u="1"/>
        <s v="Multiphase brushless AC electric machine " u="1"/>
        <s v="Medical support apparatus " u="1"/>
        <s v="Profiles in the floor section " u="1"/>
        <s v="Proximity switch based door latch release " u="1"/>
        <s v="Surgical instrument system comprising an inspection station " u="1"/>
        <s v="Integrated transmission with CVP and power electronics apparatus " u="1"/>
        <s v="Anvil layer attached to a proximal end of an end effector " u="1"/>
        <s v="Apparatus, method and article for providing information regarding availability of power storage devices at a power storage device collection, charging and distribution machine " u="1"/>
        <s v="Surgical staple cartridge " u="1"/>
        <s v="Power management through sleep options of segmented circuit and wake up control " u="1"/>
        <s v="Method and system for an energy storage system " u="1"/>
        <s v="Battery thermal energy transfer assembly and method " u="1"/>
        <s v="Surgical stapling system having a frangible RFID tag " u="1"/>
        <s v="Electrical circuit sharing for electric vehicle charging stations " u="1"/>
        <s v="End effector including different tissue gaps " u="1"/>
        <s v="Joint active thermal management system and control logic for hybrid and electric vehicles " u="1"/>
        <s v="Door handle assembly " u="1"/>
        <s v="Method for increasing vacuum production for a vehicle " u="1"/>
        <s v="Methods and systems for an external flap of a vehicle " u="1"/>
        <s v="Battery system assembly press " u="1"/>
        <s v="Display screen or portion thereof with graphical user interface " u="1"/>
        <s v="Remotely controlling vehicle touchscreen controls " u="1"/>
        <s v="Vehicle and method for controlling a battery in a vehicle " u="1"/>
        <s v="Method and circuitry to adaptively charge a battery/cell using the state of health thereof " u="1"/>
        <s v="Switched passive architectures for batteries having two different chemistries " u="1"/>
        <s v="Fast charging for lithium ion battery " u="1"/>
        <s v="System and method for controlling battery switching serial/parallel connection of battery modules due to accelerator operation " u="1"/>
        <s v="Shaft assembly comprising a manually-operable retraction system for use with a motorized surgical instrument system " u="1"/>
        <s v="Method of controlling battery cooling system for vehicle " u="1"/>
        <s v="Rotor for rotary electric machine " u="1"/>
        <s v="Busbars having stamped fusible links " u="1"/>
        <s v="Stapling assembly comprising a shiftable drive " u="1"/>
        <s v="Surgical instrument with multiple failure response modes " u="1"/>
        <s v="Surgical instruments with lockout arrangements for preventing firing system actuation unless an unspent staple cartridge is present " u="1"/>
        <s v="Vehicle battery tray with integrated battery retention and support features " u="1"/>
        <s v="Charge port assembly and molding method " u="1"/>
        <s v="Portable electrical energy storage device " u="1"/>
        <s v="Induction motor with improved torque density " u="1"/>
        <s v="Energiespeichereinrichtung für einen elektrisch antreibbaren Kraftwagen " u="1"/>
        <s v="Problem reporting in maps " u="1"/>
        <s v="Secondary battery arrangements for powered surgical instruments " u="1"/>
        <s v="Vehicle having a battery pack directly attached to the cross rails of a frame structure " u="1"/>
        <s v="Electrical machine " u="1"/>
        <s v="Battery cell module and battery pack " u="1"/>
        <s v="Surgical apparatus configured to track an end-of-life parameter " u="1"/>
        <s v="A control system for a hybrid vehicle " u="1"/>
        <s v="Firing assembly comprising a multiple failed-state fuse " u="1"/>
        <s v="Methods and systems for battery pack thermal management " u="1"/>
        <s v="Multi-mode battery charger " u="1"/>
        <s v="Electric storage device " u="1"/>
        <s v="Battery module with integrated thermal management system " u="1"/>
        <s v="Method and system for automatic charging of electric vehicles " u="1"/>
        <s v="Thermal management system and an electric vehicle including the thermal management system " u="1"/>
        <s v="Befestigungsanordnung zur Befestigung einer Fahrzeugbatterie an einem Karosserieträgerbauteil " u="1"/>
        <s v="Method for interconnection of battery packs and battery assembly containing interconnected battery packs " u="1"/>
        <s v="Stator core for motor " u="1"/>
        <s v="Vehicle door having variable speed power assist " u="1"/>
        <s v="Thermal management coolant valves and pumps modular combination " u="1"/>
        <s v="Heat dissipation for large battery packs " u="1"/>
        <s v="Proximity switch assembly and calibration method therefor " u="1"/>
        <s v="Computer having graphical user interface " u="1"/>
        <s v="Method and system for user adjustment of vehicle settings " u="1"/>
        <s v="Keyboard with adaptive input row " u="1"/>
        <s v="Security system coupled to a door lock system " u="1"/>
        <s v="Optimized regenerative braking for hybrid electric vehicle (HEV) powertrain configurations " u="1"/>
        <s v="Heat exchanger for a motor vehicle electrical component, and associated heat-regulation system " u="1"/>
        <s v="Control of complex parking maneuvers and autonomous fuel replenishment of driverless vehicles " u="1"/>
        <s v="Systems and methods for machine learning based foreign object detection for wireless power transmission " u="1"/>
        <s v="Adapters with control systems for controlling multiple motors of an electromechanical surgical instrument " u="1"/>
        <s v="Enhanced parfocality " u="1"/>
        <s v="Battery fleet charging system " u="1"/>
        <s v="Battery unit balancing system " u="1"/>
        <s v="Battery module and container for battery module " u="1"/>
        <s v="Staple cartridge including a compressible member " u="1"/>
        <s v="Surgical instrument including a regulator and a control system " u="1"/>
        <s v="Benutzerschnittstelle für ein Belüftungs- oder Klimaanlagensystem für ein Kraftfahrzeug " u="1"/>
        <s v="Systems and methods for selecting antennas to generate and transmit power transmission waves " u="1"/>
        <s v="Home base station for multiple room coverage with multiple transmitters " u="1"/>
        <s v="연쇄발화 방지를 고려한 이차 전지 집합구조의 전기적 연결 형상 " u="1"/>
        <s v="Systems and related methods for determining self-discharge currents and internal shorts in energy storage cells " u="1"/>
        <s v="자동차의 전자제어장치 " u="1"/>
        <s v="Vehicle with accessory drive " u="1"/>
        <s v="Surgical device including a control system " u="1"/>
        <s v="Methods and systems for using cloud services to assign e-keys to access vehicles " u="1"/>
        <s v="Removable electronic tablet for vehicle instrument panel " u="1"/>
        <s v="Systems and methods for using a predetermined number of communication channels of a wireless power transmitter to communicate with different wireless power receivers " u="1"/>
        <s v="Method for opportunistically balancing charge between battery cells " u="1"/>
        <s v="Energy banking system and method using rapidly rechargeable batteries " u="1"/>
        <s v="Cable strain relief " u="1"/>
        <s v="Battery module lithium plating reduction " u="1"/>
        <s v="System and method for activating a secondary axle " u="1"/>
        <s v="External or internal wireless power receiver with spaced-apart antenna elements for charging or powering mobile devices using wirelessly delivered power " u="1"/>
        <s v="Baby carriage with handle " u="1"/>
        <s v="A vehicle battery " u="1"/>
        <s v="Energiespeicher-Bodenanlage für einen Kraftwagen " u="1"/>
        <s v="Energiespeicher-Bodengruppe für einen Kraftwagen " u="1"/>
        <s v="Method and system for cloud-based communication for automatic driverless movement " u="1"/>
        <s v="Mounting and aligning a vehicle side door motor within the current bill of process " u="1"/>
        <s v="Integrated voltage regulator and passive components " u="1"/>
        <s v="Battery management method, apparatus, and system " u="1"/>
        <s v="Methods and systems for cloud and wireless data exchanges for vehicle accident avoidance controls and notifications " u="1"/>
        <s v="Battery cell isolation system " u="1"/>
        <s v="Systems and methods for powering electric vehicles using a single or multiple power cells " u="1"/>
        <s v="Apparatus and method with battery state estimation " u="1"/>
        <s v="Powered multi-axial articulable electrosurgical device with external dissection features " u="1"/>
        <s v="Multiple transport charging sources " u="1"/>
        <s v="Systems and methods for detecting thermal runaway of a battery " u="1"/>
        <s v="アクティブサスペンションシステム " u="1"/>
        <s v="Apparatus to protect sealing surfaces of thief hatches " u="1"/>
        <s v="Gekühlte Fahrbatterie für ein Elektrofahrzeug " u="1"/>
        <s v="Portable electrical energy storage device with thermal runaway mitigation " u="1"/>
        <s v="片面サブマージアーク溶接方法、および片面サブマージアーク溶接装置 " u="1"/>
        <s v="Battery charging method and apparatus " u="1"/>
        <s v="Cooling arrangement for an energy storage device " u="1"/>
        <s v="Wiederaufladbare Batterie mit mehreren Batterieelementen " u="1"/>
        <s v="Surgical instrument comprising an RFID system for tracking a movable component " u="1"/>
        <s v="Laminous multi-polymeric high amperage over-molded connector assembly for plug-in hybrid electric vehicle charging " u="1"/>
        <s v="Battery mounting assembly " u="1"/>
        <s v="电池组及电池模组 " u="1"/>
        <s v="Firing member pin angle " u="1"/>
        <s v="Cooling system for motor vehicle, has energy source that is coupled to the cooling medium circuit and the refrigerant circuit, to exchange heat energy between the cooling medium circuit and the refrigerant circuit " u="1"/>
        <s v="Surgical instrument comprising closure and firing locking mechanism " u="1"/>
        <s v="Video media streaming device " u="1"/>
        <s v="Verfahren und Vorrichtung zum Erkennen und Unterdrücken des thermischen Durchgehens einer Energiespeichereinheit, die aus mindestens einer Zelle aufgebaut ist " u="1"/>
        <s v="하이브리드 차량들에서 회생 동안 엔진 구동라인을 연결 해제하기 위한 시스템 및 방법 " u="1"/>
        <s v="차량의 냉각시스템 및 그 제어방법 " u="1"/>
        <s v="Battery pack capacity optimization via self-regulation of cell temperature " u="1"/>
        <s v="배터리 팩 " u="1"/>
        <s v="Stepped honeycomb rocker insert " u="1"/>
        <s v="Common voltage reduction for active front end drives " u="1"/>
        <s v="System and method for hybrid-electric vehicle battery capacity estimation " u="1"/>
        <s v="It is used for the certification of power storage device such as battery etc, the device of safety and control, method and article based on user profiles " u="1"/>
        <s v="Fuel door lock actuator " u="1"/>
        <s v="Staple cartridge comprising multiple regions " u="1"/>
        <s v="Methods and Apparatus for Estimating Power Usage " u="1"/>
        <s v="Cooling system of a vehicle and a method of controlling the cooling system " u="1"/>
        <s v="Battery pack, vehicle and control method for relieving thermal runaway spread of battery pack " u="1"/>
        <s v="System for cooling an electric motor " u="1"/>
        <s v="Structure of side sill garnish for closure stopper " u="1"/>
        <s v="A kind of temperature-detecting device and battery pack " u="1"/>
        <s v="Fluid-cooled energy storage device having resin encapsulation " u="1"/>
        <s v="Electric bike extended range battery power electronics and control " u="1"/>
        <s v="Surgical instrument with wireless communication between a control unit of a robotic system and remote sensor " u="1"/>
        <s v="Surgical instrument including a lockout key " u="1"/>
        <s v="Handheld electromechanical surgical instruments with improved motor control arrangements for positioning components of an adapter coupled thereto " u="1"/>
        <s v="Electric motor rotor mechanism " u="1"/>
        <s v="Faulty power source ejection in a safe zone " u="1"/>
        <s v="Serial data gauge " u="1"/>
        <s v="System and method for compensating the turbo lag in motor vehicle driven by mixed power " u="1"/>
        <s v="Cognitive radio system and cognitive radio carrier device " u="1"/>
        <s v="Power generator protection system with arc flash incident energy reduction " u="1"/>
        <s v="車両用タッチ検出機能付きスイッチ装置 " u="1"/>
        <s v="Staple cartridge assembly comprising an implantable layer " u="1"/>
        <s v="Water-cooled industrial battery " u="1"/>
        <s v="Battery control method and apparatus " u="1"/>
        <s v="Battery adaptive charging using a battery model " u="1"/>
        <s v="Methods and systems for electric vehicle (EV) charging and cloud remote access and user notifications " u="1"/>
        <s v="Battery including an on-cell indicator " u="1"/>
        <s v="Vehicle mode for restricted operation and cloud data monitoring " u="1"/>
        <s v="Battery pack with cells of different capacities electrically coupled in parallel " u="1"/>
        <s v="Rechargeable vehicle thermal management charging system " u="1"/>
        <s v="Generating energy transaction plans " u="1"/>
        <s v="Transmittersand methods for adjusting wireless power transmission based on information from receivers " u="1"/>
        <s v="Surgical instrument comprising a projector " u="1"/>
        <s v="Transducer sound arrangement for pocket-forming " u="1"/>
        <s v="Systems and methods for identifying receivers in a transmission field by transmitting exploratory power waves towards different segments of a transmission field " u="1"/>
        <s v="Drive system for surgical tool " u="1"/>
        <s v="Programmable door power assist " u="1"/>
        <s v="Weighted field oriented motor control for a vehicle " u="1"/>
        <s v="Near field transmitters with contact points for wireless power charging " u="1"/>
        <s v="System for selectively coupling an energy source to a load and method of making same " u="1"/>
        <s v="Devices and methods to discharge battery " u="1"/>
        <s v="전력공급 중단 시 배터리셀 상태 정보를 저장하도록 구성되는 에너지 저장장치 " u="1"/>
        <s v="System and method for proportioned power distribution in power converter arrays " u="1"/>
        <s v="3D antenna mount " u="1"/>
        <s v="Illumination device " u="1"/>
        <s v="A battery for an aircraft " u="1"/>
        <s v="Verfahren zum Betrieb eines Kraftfahrzeugs " u="1"/>
        <s v="System and method for battery preheating " u="1"/>
        <s v="Apparatus, system, and method for vending, charging, and two-way distribution of electrical energy storage devices " u="1"/>
        <s v="Control, collection and use of metal-air battery pack effluent " u="1"/>
        <s v="Battery system including battery modules connected between system terminals and control method thereof " u="1"/>
        <s v="リチウム系二次電池の急速充電方法およびそれを用いる電子機器 " u="1"/>
        <s v="System and method for electrical vehicles battery swapping " u="1"/>
        <s v="Electric drivetrain axles with multi-speed gearboxes " u="1"/>
        <s v="Priority driven power side door open/close operations " u="1"/>
        <s v="Battery pack and method for protecting batteries " u="1"/>
        <s v="Method, apparatus, and system for managing battery " u="1"/>
        <s v="Interrupting the charging status of a rechargeable battery " u="1"/>
        <s v="Vehicle front door power opening system " u="1"/>
        <s v="Clip applier tool for use with a robotic surgical system " u="1"/>
        <s v="Retainer assembly including a tissue thickness compensator " u="1"/>
        <s v="Battery health monitoring system and method " u="1"/>
        <s v="Surgical shaft assemblies with flexible interfaces " u="1"/>
        <s v="Two-layer round wire winding with hexagonal coils - has each coil shaped and wound with tape to allow coolant to flow over assembly " u="1"/>
        <s v="Method and apparatus for electrically cycling a battery cell to simulate an internal short " u="1"/>
        <s v="Two-way vent valve for batteries " u="1"/>
        <s v="Optimization of extended range electric vehicle " u="1"/>
        <s v="Surgical stapling assembly comprising flexible output shaft " u="1"/>
        <s v="Battery module for electrically-driven aircraft " u="1"/>
        <s v="Service advisor accounts for remote service monitoring of a vehicle " u="1"/>
        <s v="Battery can forming material and battery can formed by this material " u="1"/>
        <s v="Surgical instrument having a laminate firing actuator and lateral buckling supports " u="1"/>
        <s v="Charging pad with guiding contours to align an electronic device on the charging pad and efficiently transfer near-field radio-frequency energy to the electronic device " u="1"/>
        <s v="Covering of an outer sill, energy storage element and vehicle " u="1"/>
        <s v="Reinforced battery for a surgical instrument " u="1"/>
        <s v="Sealed adapters for use with electromechanical surgical instruments " u="1"/>
        <s v="Proximity switch assembly and activation method with exploration mode " u="1"/>
        <s v="Proximity detector in handheld device " u="1"/>
        <s v="Battery heating and cooling system " u="1"/>
        <s v="Frame for a two wheeled electric vehicle " u="1"/>
        <s v="Surgical instrument comprising a staple firing lockout " u="1"/>
        <s v="Additional door handle module for a door handle unit " u="1"/>
        <s v="Enhanced transmitter that selects configurations of antenna elements for performing wireless power transmission and receiving functions " u="1"/>
        <s v="Vehicle wire harness " u="1"/>
        <s v="Connector for supplying fluid to a print system " u="1"/>
        <s v="Active suspension system with energy storage device " u="1"/>
        <s v="充放電制御システム " u="1"/>
        <s v="Powered surgical instrument having a transmission system " u="1"/>
        <s v="Firing drive arrangements for surgical systems " u="1"/>
        <s v="Multi-function motor for a surgical instrument " u="1"/>
        <s v="Loading unit coupleable to a surgical stapling system " u="1"/>
        <s v="Street light mounted network-controlled charge transfer device for electric vehicles " u="1"/>
        <s v="Vehicle accessory control interface having capactive touch switches " u="1"/>
        <s v="Plug-in vehicle eco charging mode " u="1"/>
        <s v="Thermal and electrical management of battery packs " u="1"/>
        <s v="Proximity switch having differential contact surface " u="1"/>
        <s v="Apparatus, method and article for providing vehicle diagnostic data " u="1"/>
        <s v="Runtime verification of shutoff control line integrity in a hybrid vehicle system " u="1"/>
        <s v="Electrical machines with liquid cooling " u="1"/>
        <s v="Optimal source electric vehicle heat pump with extreme temperature heating capability and efficient thermal preconditioning " u="1"/>
        <s v="Firing assembly comprising a lockout " u="1"/>
        <s v="System and method for controlling features " u="1"/>
        <s v="Methods and systems for vehicle display data integration with mobile device data " u="1"/>
        <s v="Operation device for on-board electronic equipment " u="1"/>
        <s v="Design of a large battery pack for a hybrid locomotive " u="1"/>
        <s v="Kühl-Heiz-Kreis mit zwei Kühlern " u="1"/>
        <s v="Surgical staple and driver arrangements for staple cartridges " u="1"/>
        <s v="Kühlsystem, insbesondere für ein Kraftfahrzeug, und Verfahren zum Kühlen einer Wärmequelle " u="1"/>
        <s v="Powered articulatable surgical instruments with clutching and locking arrangements for linking an articulation drive system to a firing drive system " u="1"/>
        <s v="Battery for an electric vehicle " u="1"/>
        <s v="External zero emissions indicator " u="1"/>
        <s v="Charging cable and charging method for electrical vehicles " u="1"/>
        <s v="Verfahren sowie Steuervorrichtung zum impedanzbasierten Bestimmen eines Ladezustands zumindest einer Batteriezelle sowie Kraftfahrzeug " u="1"/>
        <s v="Modular stapling assembly " u="1"/>
        <s v="Control systems employing novel physical controls and touch screens " u="1"/>
        <s v="Layer comprising deployable attachment members " u="1"/>
        <s v="Centralized control and management system for automobiles " u="1"/>
        <s v="Powered medical device including measurement of closure state of jaws " u="1"/>
        <s v="Cantilever stator " u="1"/>
        <s v="Systems and methods for combined thermal and electrical energy transfer " u="1"/>
        <s v="Thermostatic valve for flat heating radiator " u="1"/>
        <s v="Methods for customizing vehicle user interface displays " u="1"/>
        <s v="Safety compliant battery cell ejection for packaged battery cells " u="1"/>
        <s v="蓄电池搭载构造 " u="1"/>
        <s v="Air seeder manifold system " u="1"/>
        <s v="Staple formation detection mechanisms " u="1"/>
        <s v="Electrical connector system " u="1"/>
        <s v="Battery systems having multiple independently controlled sets of battery cells " u="1"/>
        <s v="Power wave transmission techniques to focus wirelessly delivered power at a receiving device " u="1"/>
        <s v="Robotic processing system and method " u="1"/>
        <s v="Energy storage container with vortex separator " u="1"/>
        <s v="Apparatuses and methods for removing defective energy storage cells from an energy storage array " u="1"/>
        <s v="Portable vehicle navigation device and method " u="1"/>
        <s v="Apparatus for fast battery charging " u="1"/>
        <s v="배터리모듈조립체의 냉각 구조 및 냉각 방법 " u="1"/>
        <s v="Vehicle charging system and vehicle charging method with first and second charging operations " u="1"/>
        <s v="Automotive lamp control " u="1"/>
        <s v="Limiting radial expansion in rotor balancing " u="1"/>
        <s v="Method and circuitry to adjust, correct and/or compensate an SOC of a battery based on relaxation time thereof " u="1"/>
        <s v="열관리 시스템 " u="1"/>
        <s v="Multimedia information and control system for automobiles " u="1"/>
        <s v="Zumindest teilweise elektrisch betreibbares Kraftfahrzeug " u="1"/>
        <s v="Liquid-cooled electric drive system " u="1"/>
        <s v="Hand held rotary powered surgical instruments with end effectors that are articulatable about multiple axes " u="1"/>
        <s v="車両用電池ケース構造 " u="1"/>
        <s v="Flush power slide door handle " u="1"/>
        <s v="Electrical energy store with cooling device " u="1"/>
        <s v="Method and apparatus for a battery saver utilizing a sleep and vacation strategy " u="1"/>
        <s v="Method for creating a flexible staple line " u="1"/>
        <s v="Proximity switch assembly having ground layer " u="1"/>
        <s v="System and method for determining material yield and/or loss from a harvesting machine using acoustic sensors " u="1"/>
        <s v="System and method for compensation of turbo lag in hybrid vehicles " u="1"/>
        <s v="Systems, methods, and devices for using a battery as a antenna for receiving wirelessly delivered power from radio frequency power waves " u="1"/>
        <s v="Extruded and ribbed thermal interface for use with a battery cooling system " u="1"/>
        <s v="Charging management method and system " u="1"/>
        <s v="Controlling power in a multi-port USB power delivery system " u="1"/>
        <s v="Power connector ground polarization insert and connector used therewith " u="1"/>
        <s v="Articulatable motor powered surgical instruments with dedicated articulation motor arrangements " u="1"/>
        <s v="Hybrid energy power module for mobile electrical devices " u="1"/>
        <s v="Adaptive grip suppression tuning " u="1"/>
        <s v="Vehicle battery tray structure with nodal modularity " u="1"/>
        <s v="Method and device for a high-voltage energy system of a vehicle " u="1"/>
        <s v="Segmented bar conductors for electric machines " u="1"/>
        <s v="Method for detecting battery thermal events via battery pack pressure monitoring " u="1"/>
        <s v="Stapling instrument comprising independent jaw closing and staple firing systems " u="1"/>
        <s v="Switched reluctance motor " u="1"/>
        <s v="Surgical end effectors with improved jaw aperture arrangements " u="1"/>
        <s v="Method and system for dynamically adapting user interfaces in vehicle navigation systems to minimize interaction complexity " u="1"/>
        <s v="Carbon dioxide refrigeration cycle " u="1"/>
        <s v="Module for use in a test instrument " u="1"/>
        <s v="Interior vehicle battery system and method " u="1"/>
        <s v="Method and system for maintaining personalization of user adjustable features " u="1"/>
        <s v="Surgical instruments with an end effector that is highly articulatable relative to an elongate shaft assembly " u="1"/>
        <s v="Full function vehicle HVAC/PTC thermal system " u="1"/>
        <s v="Transaction object reader with digital signal input/output and internal audio-based communication " u="1"/>
        <s v="Robotically-driven surgical assembly " u="1"/>
        <s v="Air conditioning control device of battery pack " u="1"/>
        <s v="Electrified vehicle cabin heating " u="1"/>
        <s v="Vorrichtung zur Notkühlung einer Batterie " u="1"/>
        <s v="Juvenile vehicle seat cup holder " u="1"/>
        <s v="Subframe configured to detach upon impact " u="1"/>
        <s v="Hybrid vehicle with rankine cycle system, in-wheel motor and power module integrated with power train components " u="1"/>
        <s v="Articulatable surgical instrument comprising a firing drive " u="1"/>
        <s v="Surgical instruments " u="1"/>
        <s v="Unified battery module with integrated battery cell structural support " u="1"/>
        <s v="Mapping application with several user interfaces " u="1"/>
        <s v="Schwellerstruktur " u="1"/>
        <s v="배터리 셀을 냉각하기 위한 구조체 및 이를 포함하는 배터리 시스템 " u="1"/>
        <s v="Structural potting material used to increase crush resistance " u="1"/>
        <s v="Surgical system comprising a display " u="1"/>
        <s v="Electric machine for hybrid powertrain with dual voltage power system " u="1"/>
        <s v="Sensorvorrichtung und Verfahren zum Erzeugen von wegezustandsabhängig aufbereiteten Betätigungssignalen " u="1"/>
        <s v="Surgical staple cartridges " u="1"/>
        <s v="Adaptive solar power battery storage system " u="1"/>
        <s v="Reduced error sensor fault detection " u="1"/>
        <s v="Nuclear fuel assembly grid with predetermined grain orientation " u="1"/>
        <s v="System and method for enabling secure transactions using flexible identity management in a vehicular environment " u="1"/>
        <s v="Vehicle parking lock device " u="1"/>
        <s v="Battery pack management apparatus and method " u="1"/>
        <s v="Cross spectral impedance assessment for cell qualification " u="1"/>
        <s v="Battery system thermal management " u="1"/>
        <s v="Hot gas bypass for battery pack cold start " u="1"/>
        <s v="Elektrischer energiespeicher mit kühlvorrichtung " u="1"/>
        <s v="Structure and method for removing battery cell heat " u="1"/>
        <s v="Battery module passive thermal management features and positioning " u="1"/>
        <s v="Hybrid vehicle drive system and method for fuel reduction during idle " u="1"/>
        <s v="Adapters with end effector position sensing and control arrangements for use in connection with electromechanical surgical instruments " u="1"/>
        <s v="中空構造物における遮断・補強具 " u="1"/>
        <s v="Uninterruptible power supply (UPS) direct current (DC) load leveling " u="1"/>
        <s v="Systems and methods for electric vehicle charging and power management " u="1"/>
        <s v="Hybrid vehicle packaging system " u="1"/>
        <s v="Compressible adjunct with crossing spacer fibers " u="1"/>
        <s v="Battery heating system, battery device and electric vehicle " u="1"/>
        <s v="Graphite thermoelectricity and/or resistance heat management system and method " u="1"/>
        <s v="Implantable layer comprising a constricted configuration " u="1"/>
        <s v="Method and device with enhanced battery capacity savings " u="1"/>
        <s v="Electrified vehicle battery packs with battery attachment features " u="1"/>
        <s v="Proximity switch having learned sensitivity and method therefor " u="1"/>
        <s v="Indicator device for indicating energy storage quantity and cruising range in e.g. electric vehicle, indicates time point at vehicle is not returned to starting point due to insufficient energy storage quantity, as information content " u="1"/>
        <s v="Social power sharing for mobile devices based on pocket-forming " u="1"/>
        <s v="System and method for controlling operation of a metal-air battery " u="1"/>
        <s v="Systems and methods for determining a state of charge of a battery " u="1"/>
        <s v="Voltage estimation feedback of overmodulated signal for an electrical vehicle " u="1"/>
        <s v="Network based energy preference service for managing electric vehicle charging preferences " u="1"/>
        <s v="Disposable end effector for use with a surgical instrument " u="1"/>
        <s v="Surgical instrument assembly comprising a retraction assembly " u="1"/>
        <s v="Hochtemperaturspeicherbatterie " u="1"/>
        <s v="Pulsed electric machine control " u="1"/>
        <s v="Surgical cutting instrument that analyzes tissue thickness " u="1"/>
        <s v="Motor driven surgical instrument " u="1"/>
        <s v="Motor-driven surgical instrument " u="1"/>
        <s v="Graphical user interface for non-foveal vision " u="1"/>
        <s v="Rotary actuator " u="1"/>
        <s v="Traction motor controller with dissipation mode " u="1"/>
        <s v="Simultaneous eviction and cleaning operations in a cache " u="1"/>
        <s v="Methods and cloud systems for using connected object state data for informing and alerting connected vehicle drivers of state changes " u="1"/>
        <s v="Surgical apparatus configured to assess whether a performance parameter of the surgical apparatus is within an acceptable performance band " u="1"/>
        <s v="智能控制显示亮度的电子相框 " u="1"/>
        <s v="Integrated motor assembly with compliantly mounted power inverter " u="1"/>
        <s v="Temperature detection of a power switch based on paired measurements of current and voltage " u="1"/>
        <s v="車体下部構造 " u="1"/>
        <s v="Venting tank and automotive vehicle comprising such a tank " u="1"/>
        <s v="Aircraft monitoring system and method for electric or hybrid aircrafts " u="1"/>
        <s v="Near-field RF charging pad with multi-band antenna element with adaptive loading to efficiently charge an electronic device at any position on the pad " u="1"/>
        <s v="Systems and methods for extending battery life of portable electronic devices charged by sound " u="1"/>
        <s v="Closed loop velocity control techniques based on sensed tissue parameters for robotic surgical instrument " u="1"/>
        <s v="Power control system and method " u="1"/>
        <s v="Extruded member with altered radial fins " u="1"/>
        <s v="Interactive feedback system for powered surgical instruments " u="1"/>
        <s v="Tissue thickness compensator " u="1"/>
        <s v="Mechanisms for motor control adjustments of a motorized surgical instrument " u="1"/>
        <s v="Charging arrangement for an electric vehicle and method for operating the charging arrangement " u="1"/>
        <s v="バッテリー装置 " u="1"/>
        <s v="Electrochemical energy storage devices " u="1"/>
        <s v="Systems and methods for battery capacity management in a fleet of UAVs " u="1"/>
        <s v="Video enhancement control method and device and electronic equipment " u="1"/>
        <s v="Power manager " u="1"/>
        <s v="Electric drive axle system and operating method " u="1"/>
        <s v="Robotically-driven surgical instrument including a drive system " u="1"/>
        <s v="Optimized cooling tube geometry for intimate thermal contact with cells " u="1"/>
        <s v="End effectors for surgical staplers " u="1"/>
        <s v="Mitigation of propagation of thermal runaway in a multi-cell battery pack " u="1"/>
        <s v="Motorized surgical cutting and fastening instrument " u="1"/>
        <s v="System and method for performance launch control of a vehicle " u="1"/>
        <s v="Electrified vehicle with vibration isolator within frame and corresponding method " u="1"/>
        <s v="Seitenschwelleranordnung einer Karosserie eines elektrisch betreibbaren Kraftwagens " u="1"/>
        <s v="System and methods for using a remote server to authorize a receiving device that has requested wireless power and to determine whether another receiving device should request wireless power in a wireless power transmission system " u="1"/>
        <s v="Verfahren und Vorrichtung zum Diagostizieren der Funktionsfähigkeit einer Kühlmittelpumpe " u="1"/>
        <s v="Heat pump system for vehicle " u="1"/>
        <s v="Low speed AC motor for direct drive applications " u="1"/>
        <s v="Battery module thermal management features for internal flow " u="1"/>
        <s v="バッテリ状態判定方法、バッテリ状態判定装置及びバッテリ電源システム " u="1"/>
        <s v="Battery coolant circuit control " u="1"/>
        <s v="Thermal management system for an electrified vehicle " u="1"/>
        <s v="End effector comprising an anvil including projections extending therefrom " u="1"/>
        <s v="Based on the hot overview regulation electric vehicle system of apparatus for storing electrical energy " u="1"/>
        <s v="Stator with phase drawing out slots for synchronous motor " u="1"/>
        <s v="Valve assembly for a battery cover " u="1"/>
        <s v="Angle-detecting door handle assembly " u="1"/>
        <s v="Rotor assembly with heat pipe cooling system " u="1"/>
        <s v="二次電池用電槽缶 " u="1"/>
        <s v="Smart battery circuit " u="1"/>
        <s v="Switching arrangements for motor powered articulatable surgical instruments " u="1"/>
        <s v="Surgical instrument including a deployable knife " u="1"/>
        <s v="Active door operation based on voice commands " u="1"/>
        <s v="Multi-mode transmitter " u="1"/>
        <s v="Fuse board and battery block equipped with same " u="1"/>
        <s v="Historical analysis of battery cells for determining state of health " u="1"/>
        <s v="Side sill structure for vehicle body " u="1"/>
        <s v="Wireless charging method and system " u="1"/>
        <s v="Mobile device and key fob pairing for multi-factor security " u="1"/>
        <s v="Electric drive units with integrated power electronics for vehicle powertrains " u="1"/>
        <s v="Vehicle information system with remote communicator " u="1"/>
        <s v="Display panel with changeable graphical user interface " u="1"/>
        <s v="System for monitoring whether a surgical instrument needs to be serviced " u="1"/>
        <s v="System and method for interactive protection of a mobile electronic device " u="1"/>
        <s v="Systems and methods for vehicle load detection and response " u="1"/>
        <s v="Battery cell with a partial dielectric barrier for improved battery pack mechanical and thermal performance " u="1"/>
        <s v="Robotically-driven surgical instrument " u="1"/>
        <s v="Thermal event management system for an electric vehicle " u="1"/>
        <s v="Battery module with restrained battery cells utilizing a heat exchanger " u="1"/>
        <s v="Wireless charging techniques and circuitry for a battery " u="1"/>
        <s v="Battery pack with printed circuit board and electrode tabs " u="1"/>
        <s v="Vehicular battery charger, charging system, and method with user-selectable operation modes " u="1"/>
        <s v="Harvesting machine capable of automatic adjustment " u="1"/>
        <s v="Push latch device " u="1"/>
        <s v="Antenna tile arrangements in electronic device enclosures " u="1"/>
        <s v="Surgical stapler having motor control based on a drive system component " u="1"/>
        <s v="Charger, charge indicator, and associated methods " u="1"/>
        <s v="Wireless access control system and methods for intelligent door lock system " u="1"/>
        <s v="Surgical stapler having motor control based on an electrical parameter related to a motor current " u="1"/>
        <s v="Determining the state of-charge of batteries via selective sampling of extrapolated open circuit voltage " u="1"/>
        <s v="Motor cooling system " u="1"/>
        <s v="Surgical instrument comprising a shaft including a closure tube profile " u="1"/>
        <s v="Modular system for collection and distribution of electric storage devices " u="1"/>
        <s v="Method for closed loop control of motor velocity of a surgical stapling and cutting instrument " u="1"/>
        <s v="ラミネートシートおよびこれを用いたラミネート電池 " u="1"/>
        <s v="Electric vehicle supply equipment with timer " u="1"/>
        <s v="Audio entertainment system for a vehicle " u="1"/>
        <s v="Rapid charging electric vehicle and method and apparatus for rapid charging " u="1"/>
        <s v="Cell temperature and degradation measurement in lithium ion battery systems using cell voltage and pack current measurement and the relation of cell impedance to temperature based on signal given by the power inverter " u="1"/>
        <s v="Proximity switch assembly having groove between adjacent proximity sensors " u="1"/>
        <s v="Vehicle maintenance manager " u="1"/>
        <s v="Receivers for wireless power transmission " u="1"/>
        <s v="Air outlet directional flow controller with integrated shut-off door " u="1"/>
        <s v="Housing for module of traction battery for e.g. passenger car, has electrochemical cells including electrodes, and fixing elements arranged adjacent to each opening for fastening bus bar, where openings are provided adjacent to electrodes " u="1"/>
        <s v="Terminal device " u="1"/>
        <s v="Battery enclosure having a composite structure with a coolant channel " u="1"/>
        <s v="A method and handheld electronic device having dual mode touchscreen-based navigation " u="1"/>
        <s v="Integrated circuit chip incorporating embedded thermal radiators for localized, on-demand, heating and a system and method for designing such an integrated circuit chip " u="1"/>
        <s v="リチウムイオン二次電池の充電方法及びその充電制御システム " u="1"/>
        <s v="Stroller and safety seat combination " u="1"/>
        <s v="Motor scooter and/or toy replica thereof " u="1"/>
        <s v="Automated electric vehicle charging system and method " u="1"/>
        <s v="Efficient dual source battery pack system for an electric vehicle " u="1"/>
        <s v="Thermomanagementsystem, Fahrzeug und Verfahren zum Betreiben zweier Kühlkreisläufe eines Thermomanagementsystems " u="1"/>
        <s v="Surgical stapler knife motion controls " u="1"/>
        <s v="Layer arrangements for surgical staple cartridges " u="1"/>
        <s v="Method of making fusible links " u="1"/>
        <s v="A battery management system and method of controlling thereof " u="1"/>
        <s v="Energy storage cell impedance measuring apparatus, methods and related systems " u="1"/>
        <s v="Methods and systems for automatic electric vehicle identification and charging via wireless charging pads " u="1"/>
      </sharedItems>
    </cacheField>
    <cacheField name="Title" numFmtId="0">
      <sharedItems containsBlank="1" longText="1"/>
    </cacheField>
    <cacheField name="is_free"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黎涛" refreshedDate="45043.004293518519" createdVersion="8" refreshedVersion="8" minRefreshableVersion="3" recordCount="1951" xr:uid="{00000000-000A-0000-FFFF-FFFF12000000}">
  <cacheSource type="worksheet">
    <worksheetSource ref="A1:A1048576" sheet="国内企业引用专利排序"/>
  </cacheSource>
  <cacheFields count="1">
    <cacheField name="专利号" numFmtId="0">
      <sharedItems containsBlank="1" count="305">
        <s v="US9614383"/>
        <s v="US20100136391"/>
        <s v="EP2202871A2"/>
        <s v="US20150039255"/>
        <s v="US9568534"/>
        <s v="US20130294529"/>
        <s v="US20130294530"/>
        <s v="US20100138092"/>
        <s v="EP2244318A2"/>
        <s v="EP2276139A3"/>
        <s v="US9419450"/>
        <s v="US20170214008"/>
        <s v="US20130307478"/>
        <s v="US20120021258"/>
        <s v="US20120046815"/>
        <s v="EP2239811B1"/>
        <s v="US9529048"/>
        <s v="EP2540552A2"/>
        <s v="US20090167254"/>
        <s v="US20100133023"/>
        <s v="US8881883"/>
        <s v="US20120305283"/>
        <s v="CA2608448A1"/>
        <s v="EP2154740A2"/>
        <s v="US20100135355"/>
        <s v="US20120013341"/>
        <s v="US20100136424"/>
        <s v="US20130234648"/>
        <s v="US20130076059"/>
        <s v="US20120160583"/>
        <s v="US20090121563"/>
        <s v="US20130074985"/>
        <s v="DE112013005739T5"/>
        <s v="US20150147600"/>
        <s v="US20110198962"/>
        <s v="EP2413452A2"/>
        <s v="EP2266201B1"/>
        <s v="US20150298520"/>
        <s v="US20090143929"/>
        <s v="WO2007095327A3"/>
        <s v="US20130099524"/>
        <s v="US20140096003"/>
        <s v="CA2736341"/>
        <s v="JP5325259"/>
        <s v="US8336319"/>
        <s v="US8402776"/>
        <s v="US8448696"/>
        <s v="US9263901"/>
        <s v="US8720968"/>
        <s v="EP2302727"/>
        <s v="JP5119302"/>
        <s v="US9093726"/>
        <s v="EP2202871"/>
        <s v="US7741750"/>
        <s v="EP2181481"/>
        <s v="US8643330"/>
        <s v="US8810198"/>
        <s v="US8092081"/>
        <s v="US8168315"/>
        <s v="US8178227"/>
        <s v="US9046580"/>
        <s v="US7698078"/>
        <s v="US8866444"/>
        <s v="JP4931161"/>
        <s v="US7683570"/>
        <s v="US8970237"/>
        <s v="US8817892"/>
        <s v="EP2663028"/>
        <s v="HK1191160"/>
        <s v="US8819162"/>
        <s v="US8861337"/>
        <s v="US9043623"/>
        <s v="US9182438"/>
        <s v="US8963494"/>
        <s v="US9197091"/>
        <s v="US7755329"/>
        <s v="US7911184"/>
        <s v="US7928699"/>
        <s v="US8557415"/>
        <s v="US8557416"/>
        <s v="EP2244318"/>
        <s v="US8277965"/>
        <s v="US8361642"/>
        <s v="US8367233"/>
        <s v="JP5416664"/>
        <s v="US8754614"/>
        <s v="US8970182"/>
        <s v="US9080352"/>
        <s v="US9151089"/>
        <s v="US8573683"/>
        <s v="US8567855"/>
        <s v="US8424960"/>
        <s v="US8448966"/>
        <s v="US8567849"/>
        <s v="US8567856"/>
        <s v="JP5372128"/>
        <s v="US9045030"/>
        <s v="US7433794"/>
        <s v="US8960781"/>
        <s v="US8696051"/>
        <s v="US8702161"/>
        <s v="US9278607"/>
        <s v="US7789176"/>
        <s v="US7841431"/>
        <s v="EP2213494"/>
        <s v="US7940028"/>
        <s v="US8423215"/>
        <s v="US8445126"/>
        <s v="US8449997"/>
        <s v="US8450974"/>
        <s v="US8471521"/>
        <s v="US8574732"/>
        <s v="US8626369"/>
        <s v="US8803470"/>
        <s v="US8803471"/>
        <s v="US9209631"/>
        <s v="US9153990"/>
        <s v="US8618775"/>
        <s v="US9257729"/>
        <s v="US9030063"/>
        <s v="US8117857"/>
        <s v="JP4972176"/>
        <s v="US8899492"/>
        <s v="US8059007"/>
        <s v="EP2239811"/>
        <s v="JP4915969"/>
        <s v="US8082743"/>
        <s v="US8555659"/>
        <s v="US9103143"/>
        <s v="US8807807"/>
        <s v="US7741816"/>
        <s v="US8453770"/>
        <s v="US8761985"/>
        <s v="US9162586"/>
        <s v="US8421469"/>
        <s v="US7667432"/>
        <s v="US7956574"/>
        <s v="US8541126"/>
        <s v="US8970147"/>
        <s v="US7629772"/>
        <s v="US7622897"/>
        <s v="US7629773"/>
        <s v="US7671567"/>
        <s v="US9221343"/>
        <s v="AU2008276398"/>
        <s v="JP5088976"/>
        <s v="US7719232"/>
        <s v="US7782021"/>
        <s v="US7786704"/>
        <s v="JP5603902"/>
        <s v="US8247097"/>
        <s v="US9040184"/>
        <s v="EP2660112"/>
        <s v="US8686288"/>
        <s v="US9257825"/>
        <s v="US8057928"/>
        <s v="US9065103"/>
        <s v="CA2608448"/>
        <s v="EP1880433"/>
        <s v="JP5274246"/>
        <s v="US8268469"/>
        <s v="JP5216829"/>
        <s v="US8313850"/>
        <s v="US9083064"/>
        <s v="US8049460"/>
        <s v="US8450966"/>
        <s v="US8063757"/>
        <s v="US8125324"/>
        <s v="US7939192"/>
        <s v="US7749650"/>
        <s v="JP5285662"/>
        <s v="JP5325844"/>
        <s v="US7736799"/>
        <s v="US7749647"/>
        <s v="US7763381"/>
        <s v="US7781097"/>
        <s v="US7820319"/>
        <s v="EP2506336"/>
        <s v="JP5749200"/>
        <s v="US8346419"/>
        <s v="US8428806"/>
        <s v="US8463480"/>
        <s v="US8907629"/>
        <s v="US8970173"/>
        <s v="US7739005"/>
        <s v="US7742852"/>
        <s v="US7747363"/>
        <s v="US8463481"/>
        <s v="US8901885"/>
        <s v="US8663824"/>
        <s v="US8778519"/>
        <s v="US8190320"/>
        <s v="US8180512"/>
        <s v="US8543270"/>
        <s v="US8286743"/>
        <s v="US8393427"/>
        <s v="US8833499"/>
        <s v="US8367239"/>
        <s v="US8481191"/>
        <s v="US8935053"/>
        <s v="US8627534"/>
        <s v="US8216502"/>
        <s v="US8293393"/>
        <s v="JP5237342"/>
        <s v="US8965721"/>
        <s v="US8585131"/>
        <s v="US8298692"/>
        <s v="US7489057"/>
        <s v="US7579725"/>
        <s v="US8263254"/>
        <s v="US8862414"/>
        <s v="JP5055347"/>
        <s v="US8095278"/>
        <s v="JP5258871"/>
        <s v="US8629657"/>
        <s v="US8541127"/>
        <s v="US8154256"/>
        <s v="US8241772"/>
        <s v="JP5184576"/>
        <s v="US8088511"/>
        <s v="US8389139"/>
        <s v="US8539990"/>
        <s v="US8627860"/>
        <s v="US8757709"/>
        <s v="US8773058"/>
        <s v="US8324863"/>
        <s v="CA2729480"/>
        <s v="JP5671368"/>
        <s v="US8057630"/>
        <s v="US8322393"/>
        <s v="EP2177390"/>
        <s v="US7960928"/>
        <s v="JP5837464"/>
        <s v="GB2416405"/>
        <s v="US8875828"/>
        <s v="EP2305506"/>
        <s v="JP5081962"/>
        <s v="US8818624"/>
        <s v="US7404720"/>
        <s v="EP2498370"/>
        <s v="JP5529191"/>
        <s v="US8810208"/>
        <s v="EP2416405"/>
        <s v="JP5306426"/>
        <s v="US8133287"/>
        <s v="US7923144"/>
        <s v="US8078359"/>
        <s v="US8892299"/>
        <s v="EP2305508"/>
        <s v="US8493032"/>
        <s v="EP2388894"/>
        <s v="EP2388895"/>
        <s v="JP5548149"/>
        <s v="US8008827"/>
        <s v="US8069555"/>
        <s v="US8122590"/>
        <s v="US8154166"/>
        <s v="US8154167"/>
        <s v="US8887398"/>
        <s v="US8638069"/>
        <s v="EP2266201"/>
        <s v="US7847501"/>
        <s v="US8932739"/>
        <s v="EP2587583"/>
        <s v="JP5608881"/>
        <s v="US8638063"/>
        <s v="US8647763"/>
        <s v="EP2171824"/>
        <s v="JP5680411"/>
        <s v="US7683575"/>
        <s v="JP5235942"/>
        <s v="US8304108"/>
        <s v="US8361649"/>
        <s v="US8242739"/>
        <s v="US8536825"/>
        <s v="US8263250"/>
        <s v="US9272595"/>
        <s v="US8133608"/>
        <s v="US7821224"/>
        <s v="US9250020"/>
        <s v="US9293792"/>
        <s v="US8758924"/>
        <s v="US8807642"/>
        <s v="US7890218"/>
        <s v="US8004243"/>
        <s v="GB2181481"/>
        <s v="USD749503"/>
        <s v="USD735660"/>
        <s v="CA2645056"/>
        <s v="US7671565"/>
        <s v="US8511739"/>
        <s v="US9252400"/>
        <s v="US8124263"/>
        <s v="US8137833"/>
        <s v="US8643342"/>
        <s v="US8449015"/>
        <s v="US8511738"/>
        <m/>
        <s v="US8973965" u="1"/>
        <s v="WO2017053785A1" u="1"/>
        <s v="US9496775" u="1"/>
        <s v="US8800207" u="1"/>
        <s v="US20130337705" u="1"/>
        <s v="WO2015057826A1" u="1"/>
        <s v="US20160036256"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943">
  <r>
    <s v="US20150298520"/>
    <s v="UY4342U"/>
    <d v="2010-08-31T00:00:00"/>
    <x v="0"/>
    <s v="  VOLTAGE GENERATION SYSTEM BY WEIGHT APPLICABLE TO ELECTRIC MOTOR VEHICLES CONFORMED BY MIXED SYSTEM: PNEUMATIC-MECHANICAL"/>
    <n v="0"/>
  </r>
  <r>
    <s v="US8336658"/>
    <s v="JP7029374B2"/>
    <d v="2022-03-03T00:00:00"/>
    <x v="1"/>
    <s v="  Vehicle structure"/>
    <n v="0"/>
  </r>
  <r>
    <s v="US20100133023"/>
    <s v="JP7096046B2"/>
    <d v="2022-07-05T00:00:00"/>
    <x v="1"/>
    <s v="  Vehicle power system"/>
    <n v="0"/>
  </r>
  <r>
    <s v="US20130076059"/>
    <s v="JP4720938B2"/>
    <d v="2011-07-13T00:00:00"/>
    <x v="2"/>
    <s v="  Vehicle charging port structure"/>
    <n v="0"/>
  </r>
  <r>
    <s v="EP2244318A2"/>
    <s v="JP2006515104A"/>
    <d v="2006-05-18T00:00:00"/>
    <x v="3"/>
    <s v="  Vehicle battery pack insulator"/>
    <n v="0"/>
  </r>
  <r>
    <s v="US20120160583"/>
    <s v="JP5061941B2"/>
    <d v="2012-10-31T00:00:00"/>
    <x v="4"/>
    <s v="  Vehicle battery mounting structure"/>
    <n v="0"/>
  </r>
  <r>
    <s v="US8336658"/>
    <s v="JP7059918B2"/>
    <d v="2022-04-26T00:00:00"/>
    <x v="5"/>
    <s v="  Vehicle battery case structure"/>
    <n v="0"/>
  </r>
  <r>
    <s v="US20170214008"/>
    <s v="JP7059918B2"/>
    <d v="2022-04-26T00:00:00"/>
    <x v="5"/>
    <s v="  Vehicle battery case structure"/>
    <n v="0"/>
  </r>
  <r>
    <s v="EP2244318A2"/>
    <s v="JP7059918B2"/>
    <d v="2022-04-26T00:00:00"/>
    <x v="5"/>
    <s v="  Vehicle battery case structure"/>
    <n v="0"/>
  </r>
  <r>
    <s v="US20120160583"/>
    <s v="DE102015103902A1"/>
    <d v="2016-09-22T00:00:00"/>
    <x v="6"/>
    <s v="  Underbody of a motor vehicle"/>
    <n v="0"/>
  </r>
  <r>
    <s v="EP2226870A1"/>
    <s v="DE112014000607T5"/>
    <d v="2015-10-22T00:00:00"/>
    <x v="7"/>
    <s v="  Thermoelectric based thermal management system"/>
    <n v="0"/>
  </r>
  <r>
    <s v="US20100136391"/>
    <s v="JP7239052B2"/>
    <d v="2023-03-14T00:00:00"/>
    <x v="4"/>
    <s v="  Thermal chain determination method and thermal chain detection system for battery pack"/>
    <n v="0"/>
  </r>
  <r>
    <s v="US20120021258"/>
    <s v="JP4791054B2"/>
    <d v="2011-10-12T00:00:00"/>
    <x v="8"/>
    <s v="  Temperature management device and power supply device"/>
    <n v="0"/>
  </r>
  <r>
    <s v="US20120046815"/>
    <s v="JP4791054B2"/>
    <d v="2011-10-12T00:00:00"/>
    <x v="8"/>
    <s v="  Temperature management device and power supply device"/>
    <n v="0"/>
  </r>
  <r>
    <s v="EP2239811B1"/>
    <s v="JP4791054B2"/>
    <d v="2011-10-12T00:00:00"/>
    <x v="8"/>
    <s v="  Temperature management device and power supply device"/>
    <n v="0"/>
  </r>
  <r>
    <s v="CA2608448A1"/>
    <s v="DE102021105037A1"/>
    <d v="2022-09-08T00:00:00"/>
    <x v="9"/>
    <s v="  Temperature control device for an electric battery"/>
    <n v="0"/>
  </r>
  <r>
    <s v="EP2154740A2"/>
    <s v="DE102021105037A1"/>
    <d v="2022-09-08T00:00:00"/>
    <x v="9"/>
    <s v="  Temperature control device for an electric battery"/>
    <n v="0"/>
  </r>
  <r>
    <s v="CA2608448A1"/>
    <s v="DE102021103922A1"/>
    <d v="2022-08-18T00:00:00"/>
    <x v="9"/>
    <s v="  Temperature control device for an electric battery"/>
    <n v="0"/>
  </r>
  <r>
    <s v="EP2154740A2"/>
    <s v="DE102021103922A1"/>
    <d v="2022-08-18T00:00:00"/>
    <x v="9"/>
    <s v="  Temperature control device for an electric battery"/>
    <n v="0"/>
  </r>
  <r>
    <s v="EP2276139A3"/>
    <s v="DE112013003337T5"/>
    <d v="2015-03-26T00:00:00"/>
    <x v="10"/>
    <s v="  System and method for fast charging of lithium-ion batteries with improved safety"/>
    <n v="0"/>
  </r>
  <r>
    <s v="US9419450"/>
    <s v="DE112013003337T5"/>
    <d v="2015-03-26T00:00:00"/>
    <x v="10"/>
    <s v="  System and method for fast charging of lithium-ion batteries with improved safety"/>
    <n v="0"/>
  </r>
  <r>
    <s v="US20120160583"/>
    <s v="JP4649849B2"/>
    <d v="2011-03-16T00:00:00"/>
    <x v="5"/>
    <s v="  Storage mechanism mounting structure"/>
    <n v="0"/>
  </r>
  <r>
    <s v="EP2202871A2"/>
    <s v="JP2782044B2"/>
    <d v="1998-07-30T00:00:00"/>
    <x v="11"/>
    <s v="  Spindle motor"/>
    <n v="0"/>
  </r>
  <r>
    <s v="EP2202871A2"/>
    <s v="DE4315775C2"/>
    <d v="1994-12-08T00:00:00"/>
    <x v="12"/>
    <s v="  Spindle in textile machines for yarn production"/>
    <n v="0"/>
  </r>
  <r>
    <s v="US20100136424"/>
    <s v="JP6996993B2"/>
    <d v="2022-01-17T00:00:00"/>
    <x v="13"/>
    <s v="  Single-sided submerged arc welding method and single-sided submerged arc welding equipment"/>
    <n v="0"/>
  </r>
  <r>
    <s v="US20130076059"/>
    <s v="JP6922661B2"/>
    <d v="2021-08-18T00:00:00"/>
    <x v="5"/>
    <s v="  Server and information providing system"/>
    <n v="0"/>
  </r>
  <r>
    <s v="US20150147600"/>
    <s v="JP7021506B2"/>
    <d v="2022-02-17T00:00:00"/>
    <x v="14"/>
    <s v="  Secondary battery"/>
    <n v="0"/>
  </r>
  <r>
    <s v="WO2015002700A3"/>
    <s v="DE102015224579A1"/>
    <d v="2017-06-08T00:00:00"/>
    <x v="15"/>
    <s v="  Rotor, method of manufacturing a rotor, asynchronous machine and vehicle"/>
    <n v="0"/>
  </r>
  <r>
    <s v="WO2015002700A3"/>
    <s v="DE102015224577A1"/>
    <d v="2017-06-08T00:00:00"/>
    <x v="15"/>
    <s v="  Rotor, method of manufacturing a rotor, asynchronous machine and vehicle"/>
    <n v="0"/>
  </r>
  <r>
    <s v="WO2015002700A3"/>
    <s v="DE102015224574A1"/>
    <d v="2017-06-08T00:00:00"/>
    <x v="15"/>
    <s v="  Rotor, method of manufacturing a rotor, asynchronous machine and vehicle"/>
    <n v="0"/>
  </r>
  <r>
    <s v="EP2202871A2"/>
    <s v="FI110824B"/>
    <d v="2003-03-31T00:00:00"/>
    <x v="16"/>
    <s v="  Rotor structure in asynchronous electric machine"/>
    <n v="0"/>
  </r>
  <r>
    <s v="US20090121563"/>
    <s v="DE102021111906A1"/>
    <d v="2022-11-10T00:00:00"/>
    <x v="15"/>
    <s v="  Rotor shaft arrangement for an electrical machine and electrical machine"/>
    <n v="0"/>
  </r>
  <r>
    <s v="US20090121563"/>
    <s v="DE102016209173A1"/>
    <d v="2017-11-30T00:00:00"/>
    <x v="17"/>
    <s v="  Rotor for an electric machine"/>
    <n v="0"/>
  </r>
  <r>
    <s v="US9496775"/>
    <s v="IT201800003491A1"/>
    <d v="2019-09-13T00:00:00"/>
    <x v="18"/>
    <s v="  ROTOR FOR A ROTATING ELECTRIC MACHINE"/>
    <n v="0"/>
  </r>
  <r>
    <s v="US20090121563"/>
    <s v="FR3106943A1"/>
    <d v="2021-08-06T00:00:00"/>
    <x v="19"/>
    <s v="  ROTOR COOLING DEVICE AND ROTATING MACHINE INCLUDING IT"/>
    <n v="0"/>
  </r>
  <r>
    <s v="EP2244318A2"/>
    <s v="DE102020129684A1"/>
    <d v="2022-05-12T00:00:00"/>
    <x v="20"/>
    <s v="  Rear arrangement with improved occupant protection"/>
    <n v="0"/>
  </r>
  <r>
    <s v="US20110198962"/>
    <s v="JP6235504B2"/>
    <d v="2017-11-22T00:00:00"/>
    <x v="21"/>
    <s v="  Radial gap type motor with distributed winding and winding arrangement method thereof"/>
    <n v="0"/>
  </r>
  <r>
    <s v="US20120021258"/>
    <s v="JP4223331B2"/>
    <d v="2009-02-12T00:00:00"/>
    <x v="22"/>
    <s v="  Protection device for power control semiconductor element and power conversion device including the same"/>
    <n v="0"/>
  </r>
  <r>
    <s v="US20110198962"/>
    <s v="DE1226194B"/>
    <d v="1966-10-06T00:00:00"/>
    <x v="23"/>
    <s v="  Process for producing a multi-phase, one or two-layer, solder-free winding for electrical machines"/>
    <n v="0"/>
  </r>
  <r>
    <s v="EP2244318A2"/>
    <s v="JP4448111B2"/>
    <d v="2010-04-07T00:00:00"/>
    <x v="24"/>
    <s v="  Power system"/>
    <n v="0"/>
  </r>
  <r>
    <s v="US20100136391"/>
    <s v="JP5142605B2"/>
    <d v="2013-02-13T00:00:00"/>
    <x v="14"/>
    <s v="  Power supply for vehicle"/>
    <n v="0"/>
  </r>
  <r>
    <s v="US20120021258"/>
    <s v="JP4579292B2"/>
    <d v="2010-11-10T00:00:00"/>
    <x v="25"/>
    <s v="  Power supply control device and threshold value changing method thereof"/>
    <n v="0"/>
  </r>
  <r>
    <s v="CA2608448A1"/>
    <s v="JP6492668B2"/>
    <d v="2019-04-03T00:00:00"/>
    <x v="26"/>
    <s v="  Power storage device, power storage system, electronic device, electric vehicle, and power system"/>
    <n v="0"/>
  </r>
  <r>
    <s v="EP2154740A2"/>
    <s v="JP6492668B2"/>
    <d v="2019-04-03T00:00:00"/>
    <x v="26"/>
    <s v="  Power storage device, power storage system, electronic device, electric vehicle, and power system"/>
    <n v="0"/>
  </r>
  <r>
    <s v="US20090121563"/>
    <s v="DE102017213513A1"/>
    <d v="2019-02-07T00:00:00"/>
    <x v="27"/>
    <s v="  Oil supply arrangement of a vehicle with an electric machine"/>
    <n v="0"/>
  </r>
  <r>
    <s v="CA2608448A1"/>
    <s v="DE10106810A1"/>
    <d v="2002-09-05T00:00:00"/>
    <x v="28"/>
    <s v="  Off-grid power supply unit"/>
    <n v="0"/>
  </r>
  <r>
    <s v="EP2154740A2"/>
    <s v="DE10106810A1"/>
    <d v="2002-09-05T00:00:00"/>
    <x v="28"/>
    <s v="  Off-grid power supply unit"/>
    <n v="0"/>
  </r>
  <r>
    <s v="US20130074985"/>
    <s v="ES2721769T3"/>
    <d v="2019-08-05T00:00:00"/>
    <x v="29"/>
    <s v="  Multidirectional electrical connector and plug"/>
    <n v="0"/>
  </r>
  <r>
    <s v="US20090167254"/>
    <s v="DE102020132009A1"/>
    <d v="2022-06-02T00:00:00"/>
    <x v="20"/>
    <s v="  Motor vehicle, method and control device for controlling operation of a motor vehicle in an emergency situation"/>
    <n v="0"/>
  </r>
  <r>
    <s v="US20090143929"/>
    <s v="DE102020132009A1"/>
    <d v="2022-06-02T00:00:00"/>
    <x v="20"/>
    <s v="  Motor vehicle, method and control device for controlling operation of a motor vehicle in an emergency situation"/>
    <n v="0"/>
  </r>
  <r>
    <s v="US20150298520"/>
    <s v="DE102005018434A1"/>
    <d v="2006-10-26T00:00:00"/>
    <x v="30"/>
    <s v="  Motor vehicle with a pneumatic level control system"/>
    <n v="0"/>
  </r>
  <r>
    <s v="US20170214008"/>
    <s v="DE102016212297A1"/>
    <d v="2018-01-11T00:00:00"/>
    <x v="15"/>
    <s v="  motor vehicle"/>
    <n v="0"/>
  </r>
  <r>
    <s v="US20100136424"/>
    <s v="KR102083748B1"/>
    <d v="2020-03-02T00:00:00"/>
    <x v="31"/>
    <s v="  Microporous insulator"/>
    <n v="0"/>
  </r>
  <r>
    <s v="EP2244318A2"/>
    <s v="KR102083748B1"/>
    <d v="2020-03-02T00:00:00"/>
    <x v="31"/>
    <s v="  Microporous insulator"/>
    <n v="0"/>
  </r>
  <r>
    <s v="US20100136391"/>
    <s v="KR102083748B1"/>
    <d v="2020-03-02T00:00:00"/>
    <x v="31"/>
    <s v="  Microporous insulator"/>
    <n v="0"/>
  </r>
  <r>
    <s v="EP2226870A1"/>
    <s v="KR102083748B1"/>
    <d v="2020-03-02T00:00:00"/>
    <x v="31"/>
    <s v="  Microporous insulator"/>
    <n v="0"/>
  </r>
  <r>
    <s v="EP2276139A3"/>
    <s v="DE102021203390B3"/>
    <d v="2022-08-04T00:00:00"/>
    <x v="17"/>
    <s v="  Method for voltage-controlled operation of a battery system during charging"/>
    <n v="0"/>
  </r>
  <r>
    <s v="US9419450"/>
    <s v="DE102021203390B3"/>
    <d v="2022-08-04T00:00:00"/>
    <x v="17"/>
    <s v="  Method for voltage-controlled operation of a battery system during charging"/>
    <n v="0"/>
  </r>
  <r>
    <s v="US20100138092"/>
    <s v="DE102012223054B4"/>
    <d v="2019-04-25T00:00:00"/>
    <x v="32"/>
    <s v="  Method for the thermal management of an electric vehicle"/>
    <n v="0"/>
  </r>
  <r>
    <s v="WO2007095327A3"/>
    <s v="DE102014011220A1"/>
    <d v="2016-02-04T00:00:00"/>
    <x v="33"/>
    <s v="  Method for producing an electrical contact between an energy storage cell and a conductor plate structure"/>
    <n v="0"/>
  </r>
  <r>
    <s v="US20150298520"/>
    <s v="DE102011013440A1"/>
    <d v="2012-09-13T00:00:00"/>
    <x v="34"/>
    <s v="  Method for pressure control in a vehicle and pressure control device"/>
    <n v="0"/>
  </r>
  <r>
    <s v="US20150039255"/>
    <s v="DE102020201028A1"/>
    <d v="2021-07-29T00:00:00"/>
    <x v="35"/>
    <s v="  Method for operating a battery pack and battery pack"/>
    <n v="0"/>
  </r>
  <r>
    <s v="US20170214008"/>
    <s v="DE102020203502A1"/>
    <d v="2021-09-23T00:00:00"/>
    <x v="36"/>
    <s v="  Method for manufacturing a heat exchanger"/>
    <n v="0"/>
  </r>
  <r>
    <s v="US20150298520"/>
    <s v="DE10331600B4"/>
    <d v="2012-03-15T00:00:00"/>
    <x v="37"/>
    <s v="  Method for level control for pneumatic level control systems in motor vehicles"/>
    <n v="0"/>
  </r>
  <r>
    <s v="US9568534"/>
    <s v="DE102020102175A1"/>
    <d v="2021-07-29T00:00:00"/>
    <x v="20"/>
    <s v="  Method for dynamic network address configuration of communication circuits of several battery cells of a battery system of a motor vehicle as well as battery system and motor vehicle"/>
    <n v="0"/>
  </r>
  <r>
    <s v="US20130294529"/>
    <s v="DE102020102175A1"/>
    <d v="2021-07-29T00:00:00"/>
    <x v="20"/>
    <s v="  Method for dynamic network address configuration of communication circuits of several battery cells of a battery system of a motor vehicle as well as battery system and motor vehicle"/>
    <n v="0"/>
  </r>
  <r>
    <s v="US20130294530"/>
    <s v="DE102020102175A1"/>
    <d v="2021-07-29T00:00:00"/>
    <x v="20"/>
    <s v="  Method for dynamic network address configuration of communication circuits of several battery cells of a battery system of a motor vehicle as well as battery system and motor vehicle"/>
    <n v="0"/>
  </r>
  <r>
    <s v="US20100136391"/>
    <s v="DE102020104892A1"/>
    <d v="2021-08-26T00:00:00"/>
    <x v="15"/>
    <s v="  Method for cooling an electrical energy store of a motor vehicle, in particular a motor vehicle, and a motor vehicle"/>
    <n v="0"/>
  </r>
  <r>
    <s v="US20100136391"/>
    <s v="DE102020127572A1"/>
    <d v="2022-04-21T00:00:00"/>
    <x v="15"/>
    <s v="  Method for cooling an electrical energy store of a motor vehicle and motor vehicle"/>
    <n v="0"/>
  </r>
  <r>
    <s v="US20090121563"/>
    <s v="DE102017201117A1"/>
    <d v="2018-07-26T00:00:00"/>
    <x v="15"/>
    <s v="  Method for cooling an electric machine and electric machine"/>
    <n v="0"/>
  </r>
  <r>
    <s v="US20150298520"/>
    <s v="DE102010036744A1"/>
    <d v="2012-02-02T00:00:00"/>
    <x v="37"/>
    <s v="  Method for controlling a compressor"/>
    <n v="0"/>
  </r>
  <r>
    <s v="US20140096003"/>
    <s v="DE102018222124A1"/>
    <d v="2020-06-18T00:00:00"/>
    <x v="17"/>
    <s v="  Method and system for setting a value of a parameter"/>
    <n v="0"/>
  </r>
  <r>
    <s v="US20150039255"/>
    <s v="TWI649573B"/>
    <d v="2019-02-01T00:00:00"/>
    <x v="38"/>
    <s v="  Method and system for detecting short circuit impedance in battery"/>
    <n v="0"/>
  </r>
  <r>
    <s v="US20140096003"/>
    <s v="DE102018202593B4"/>
    <d v="2021-08-19T00:00:00"/>
    <x v="33"/>
    <s v="  Method and operating device for playing back a sound recording in a room and a motor vehicle"/>
    <n v="0"/>
  </r>
  <r>
    <s v="US20110198962"/>
    <s v="DE102008018971A1"/>
    <d v="2009-10-22T00:00:00"/>
    <x v="39"/>
    <s v="  Method and device for producing an electrical winding"/>
    <n v="0"/>
  </r>
  <r>
    <s v="US20130294529"/>
    <s v="DE102004055330A1"/>
    <d v="2006-05-24T00:00:00"/>
    <x v="40"/>
    <s v="  Method and device for operating a network"/>
    <n v="0"/>
  </r>
  <r>
    <s v="US20130294530"/>
    <s v="DE102004055330A1"/>
    <d v="2006-05-24T00:00:00"/>
    <x v="40"/>
    <s v="  Method and device for operating a network"/>
    <n v="0"/>
  </r>
  <r>
    <s v="US20120021258"/>
    <s v="DE102006057801B4"/>
    <d v="2016-12-22T00:00:00"/>
    <x v="10"/>
    <s v="  Method and device for diagnosing the functionality of a coolant pump"/>
    <n v="0"/>
  </r>
  <r>
    <s v="EP2244318A2"/>
    <s v="DE102013204765A1"/>
    <d v="2014-09-25T00:00:00"/>
    <x v="15"/>
    <s v="  Memory cell assembly for a motor vehicle and motor vehicle with a memory cell assembly"/>
    <n v="0"/>
  </r>
  <r>
    <s v="EP2244318A2"/>
    <s v="DE102014224545A1"/>
    <d v="2016-06-02T00:00:00"/>
    <x v="15"/>
    <s v="  Memory cell assembly for a motor vehicle and motor vehicle having such a memory cell assembly"/>
    <n v="0"/>
  </r>
  <r>
    <s v="EP2202871A2"/>
    <s v="JP4420041B2"/>
    <d v="2010-02-24T00:00:00"/>
    <x v="22"/>
    <s v="  Manufacturing method of rotating electric machine and stator"/>
    <n v="0"/>
  </r>
  <r>
    <s v="US8336658"/>
    <s v="JP6555235B2"/>
    <d v="2019-08-07T00:00:00"/>
    <x v="5"/>
    <s v="  Lower body structure"/>
    <n v="0"/>
  </r>
  <r>
    <s v="US20130074985"/>
    <s v="DE102018202599A1"/>
    <d v="2019-08-22T00:00:00"/>
    <x v="32"/>
    <s v="  Locking system, motor vehicle and method for operating a locking system"/>
    <n v="0"/>
  </r>
  <r>
    <s v="EP2276139A3"/>
    <s v="JP6355552B2"/>
    <d v="2018-07-11T00:00:00"/>
    <x v="41"/>
    <s v="  Lithium ion secondary battery charging method and charging control system thereof"/>
    <n v="0"/>
  </r>
  <r>
    <s v="US9419450"/>
    <s v="JP6355552B2"/>
    <d v="2018-07-11T00:00:00"/>
    <x v="41"/>
    <s v="  Lithium ion secondary battery charging method and charging control system thereof"/>
    <n v="0"/>
  </r>
  <r>
    <s v="US20090121563"/>
    <s v="DE102020107533A1"/>
    <d v="2021-09-23T00:00:00"/>
    <x v="15"/>
    <s v="  Liquid-cooled rotor for an electromechanical energy converter"/>
    <n v="0"/>
  </r>
  <r>
    <s v="EP2244318A2"/>
    <s v="DE102005017648B4"/>
    <d v="2008-01-10T00:00:00"/>
    <x v="42"/>
    <s v="  Liquid cooled battery and method of operating such"/>
    <n v="0"/>
  </r>
  <r>
    <s v="US20130076059"/>
    <s v="JP5580576B2"/>
    <d v="2014-08-27T00:00:00"/>
    <x v="43"/>
    <s v="  Lid lock device for vehicle"/>
    <n v="0"/>
  </r>
  <r>
    <s v="US20150298520"/>
    <s v="DE102005019783A1"/>
    <d v="2006-11-09T00:00:00"/>
    <x v="30"/>
    <s v="  Level control system for a motor vehicle"/>
    <n v="0"/>
  </r>
  <r>
    <s v="EP2244318A2"/>
    <s v="JP4103471B2"/>
    <d v="2008-06-18T00:00:00"/>
    <x v="4"/>
    <s v="  Laminated battery and vehicle equipped with the same"/>
    <n v="0"/>
  </r>
  <r>
    <s v="US20120160583"/>
    <s v="JP4415910B2"/>
    <d v="2010-02-17T00:00:00"/>
    <x v="5"/>
    <s v="  Hybrid vehicle structure"/>
    <n v="0"/>
  </r>
  <r>
    <s v="US20130074985"/>
    <s v="JP6887718B2"/>
    <d v="2021-06-16T00:00:00"/>
    <x v="44"/>
    <s v="  How to determine a particular type of vehicle and electric vehicle load"/>
    <n v="0"/>
  </r>
  <r>
    <s v="US20090121563"/>
    <s v="DE102021104473A1"/>
    <d v="2022-08-25T00:00:00"/>
    <x v="15"/>
    <s v="  Hollow shaft device with passive liquid supply and drive device with hollow shaft device"/>
    <n v="0"/>
  </r>
  <r>
    <s v="US20090121563"/>
    <s v="DE102020107535A1"/>
    <d v="2021-09-23T00:00:00"/>
    <x v="15"/>
    <s v="  Hollow shaft device with passive liquid supply and drive device with hollow shaft device"/>
    <n v="0"/>
  </r>
  <r>
    <s v="US20090121563"/>
    <s v="DE102015214309A1"/>
    <d v="2017-02-02T00:00:00"/>
    <x v="15"/>
    <s v="  Hollow shaft cooling for driving an electric vehicle"/>
    <n v="0"/>
  </r>
  <r>
    <s v="US20110198962"/>
    <s v="DE102007025938A1"/>
    <d v="2008-12-18T00:00:00"/>
    <x v="28"/>
    <s v="  High voltage machine with connectionless winding"/>
    <n v="0"/>
  </r>
  <r>
    <s v="CA2608448A1"/>
    <s v="DE4013269A1"/>
    <d v="1991-10-31T00:00:00"/>
    <x v="45"/>
    <s v="  HIGH TEMPERATURE STORAGE BATTERY"/>
    <n v="0"/>
  </r>
  <r>
    <s v="EP2154740A2"/>
    <s v="DE4013269A1"/>
    <d v="1991-10-31T00:00:00"/>
    <x v="45"/>
    <s v="  HIGH TEMPERATURE STORAGE BATTERY"/>
    <n v="0"/>
  </r>
  <r>
    <s v="US20100136391"/>
    <s v="JP2823666B2"/>
    <d v="1998-11-11T00:00:00"/>
    <x v="46"/>
    <s v="  High temperature battery device"/>
    <n v="0"/>
  </r>
  <r>
    <s v="US20150298520"/>
    <s v="JP3296868B2"/>
    <d v="2002-07-02T00:00:00"/>
    <x v="43"/>
    <s v="  Height adjustment device"/>
    <n v="0"/>
  </r>
  <r>
    <s v="US20120021258"/>
    <s v="JP4802468B2"/>
    <d v="2011-10-26T00:00:00"/>
    <x v="5"/>
    <s v="  Fuel cell mounting apparatus and system"/>
    <n v="0"/>
  </r>
  <r>
    <s v="US8336658"/>
    <s v="DE102017206650A1"/>
    <d v="2018-10-25T00:00:00"/>
    <x v="15"/>
    <s v="  Fastening arrangement for a vehicle battery on a body of a motor vehicle and method for mounting a vehicle battery in a motor vehicle"/>
    <n v="0"/>
  </r>
  <r>
    <s v="US20120160583"/>
    <s v="DE102018208017A1"/>
    <d v="2019-11-28T00:00:00"/>
    <x v="47"/>
    <s v="  Energy storage protected by a composite material"/>
    <n v="0"/>
  </r>
  <r>
    <s v="WO2007095327A3"/>
    <s v="FR3073671B1"/>
    <d v="2021-11-12T00:00:00"/>
    <x v="48"/>
    <s v="  ENERGY BLOCK CONSISTING OF A SEAMLESS ASSEMBLY OF A PLURALITY OF BATTERY CELLS"/>
    <n v="0"/>
  </r>
  <r>
    <s v="EP2244318A2"/>
    <s v="DE102020201410A1"/>
    <d v="2021-08-05T00:00:00"/>
    <x v="17"/>
    <s v="  Electrically powered vehicle"/>
    <n v="0"/>
  </r>
  <r>
    <s v="US20100136391"/>
    <s v="DE102021108986B3"/>
    <d v="2022-07-28T00:00:00"/>
    <x v="15"/>
    <s v="  Electrical energy store for a motor vehicle"/>
    <n v="0"/>
  </r>
  <r>
    <s v="US20120021258"/>
    <s v="JP3914901B2"/>
    <d v="2007-05-16T00:00:00"/>
    <x v="22"/>
    <s v="  Electric vehicle cooling system"/>
    <n v="0"/>
  </r>
  <r>
    <s v="US20130076059"/>
    <s v="JP3316049B2"/>
    <d v="2002-08-19T00:00:00"/>
    <x v="49"/>
    <s v="  Electric vehicle charging device"/>
    <n v="0"/>
  </r>
  <r>
    <s v="US20130076059"/>
    <s v="JP2916348B2"/>
    <d v="1999-07-05T00:00:00"/>
    <x v="49"/>
    <s v="  Electric vehicle charging connector"/>
    <n v="0"/>
  </r>
  <r>
    <s v="EP2266201B1"/>
    <s v="JP4205972B2"/>
    <d v="2009-01-07T00:00:00"/>
    <x v="50"/>
    <s v="  Electric motorcycle drive device"/>
    <n v="0"/>
  </r>
  <r>
    <s v="US20090121563"/>
    <s v="DE102011078784A1"/>
    <d v="2013-01-10T00:00:00"/>
    <x v="28"/>
    <s v="  Electric machine with internal rotor ventilation"/>
    <n v="0"/>
  </r>
  <r>
    <s v="WO2015002700A3"/>
    <s v="DE102006006882A1"/>
    <d v="2007-05-24T00:00:00"/>
    <x v="10"/>
    <s v="  Electric machine and rotor for an electric machine"/>
    <n v="0"/>
  </r>
  <r>
    <s v="US20090121563"/>
    <s v="DE102009051114A1"/>
    <d v="2011-05-05T00:00:00"/>
    <x v="51"/>
    <s v="  Electric machine"/>
    <n v="0"/>
  </r>
  <r>
    <s v="EP2202871A2"/>
    <s v="DE102015201731A1"/>
    <d v="2016-05-19T00:00:00"/>
    <x v="10"/>
    <s v="  Electric machine"/>
    <n v="0"/>
  </r>
  <r>
    <s v="US20090121563"/>
    <s v="DE102015218521A1"/>
    <d v="2016-09-29T00:00:00"/>
    <x v="52"/>
    <s v="  Electric machine"/>
    <n v="0"/>
  </r>
  <r>
    <s v="US20090121563"/>
    <s v="DE102015218519A1"/>
    <d v="2016-09-29T00:00:00"/>
    <x v="52"/>
    <s v="  Electric machine"/>
    <n v="0"/>
  </r>
  <r>
    <s v="US20090121563"/>
    <s v="DE102017102151A1"/>
    <d v="2018-08-09T00:00:00"/>
    <x v="6"/>
    <s v="  Electric machine"/>
    <n v="0"/>
  </r>
  <r>
    <s v="US20100136391"/>
    <s v="DE102016219284A1"/>
    <d v="2018-04-05T00:00:00"/>
    <x v="15"/>
    <s v="  Electric energy storage with an emergency cooling device"/>
    <n v="0"/>
  </r>
  <r>
    <s v="US20130076059"/>
    <s v="JP5259220B2"/>
    <d v="2013-08-07T00:00:00"/>
    <x v="53"/>
    <s v="  Electric car"/>
    <n v="0"/>
  </r>
  <r>
    <s v="US20120021258"/>
    <s v="JP3861704B2"/>
    <d v="2006-12-20T00:00:00"/>
    <x v="54"/>
    <s v="  Driving device for cooling fan motor for vehicle"/>
    <n v="0"/>
  </r>
  <r>
    <s v="US20130307478"/>
    <s v="JP5389730B2"/>
    <d v="2014-01-15T00:00:00"/>
    <x v="54"/>
    <s v="  Discharge device for power conversion system"/>
    <n v="0"/>
  </r>
  <r>
    <s v="US20130074985"/>
    <s v="JP6810504B2"/>
    <d v="2021-01-06T00:00:00"/>
    <x v="44"/>
    <s v="  Devices, methods and articles for vehicle turn signals"/>
    <n v="0"/>
  </r>
  <r>
    <s v="EP2413452A2"/>
    <s v="DE102016218304B3"/>
    <d v="2018-02-01T00:00:00"/>
    <x v="17"/>
    <s v="  Device for voltage conversion, traction network and method for charging a battery"/>
    <n v="0"/>
  </r>
  <r>
    <s v="US20100136391"/>
    <s v="DE102013016797A1"/>
    <d v="2015-04-16T00:00:00"/>
    <x v="55"/>
    <s v="  Device for emergency cooling of a battery"/>
    <n v="0"/>
  </r>
  <r>
    <s v="US20090121563"/>
    <s v="DE102017203529A1"/>
    <d v="2018-09-06T00:00:00"/>
    <x v="27"/>
    <s v="  Device for cooling an electric machine with a stator and a rotor"/>
    <n v="0"/>
  </r>
  <r>
    <s v="US20090121563"/>
    <s v="DE102017203524A1"/>
    <d v="2018-09-06T00:00:00"/>
    <x v="27"/>
    <s v="  Device for cooling an electric machine with a stator and a rotor"/>
    <n v="0"/>
  </r>
  <r>
    <s v="WO2007095327A3"/>
    <s v="DE102014011219B4"/>
    <d v="2017-10-26T00:00:00"/>
    <x v="33"/>
    <s v="  Device and method for forming an electrical contact between an energy storage cell and a conductor plate structure"/>
    <n v="0"/>
  </r>
  <r>
    <s v="US20100136391"/>
    <s v="DE102020113082A1"/>
    <d v="2021-11-18T00:00:00"/>
    <x v="6"/>
    <s v="  Device and method for a battery arranged on an underbody of a vehicle"/>
    <n v="0"/>
  </r>
  <r>
    <s v="EP2244318A2"/>
    <s v="DE102021112231A1"/>
    <d v="2022-11-17T00:00:00"/>
    <x v="20"/>
    <s v="  Degassing duct, battery assembly and motor vehicle"/>
    <n v="0"/>
  </r>
  <r>
    <s v="US20120160583"/>
    <s v="DE102019111464B4"/>
    <d v="2022-03-24T00:00:00"/>
    <x v="56"/>
    <s v="  damping element"/>
    <n v="0"/>
  </r>
  <r>
    <s v="US20100136391"/>
    <s v="DE102014219267A1"/>
    <d v="2016-03-24T00:00:00"/>
    <x v="17"/>
    <s v="  Cooling system for a vehicle battery"/>
    <n v="0"/>
  </r>
  <r>
    <s v="CA2608448A1"/>
    <s v="FR3082665A1"/>
    <d v="2019-12-20T00:00:00"/>
    <x v="57"/>
    <s v="  COOLING DEVICE, PARTICULARLY FOR A MOTOR VEHICLE"/>
    <n v="0"/>
  </r>
  <r>
    <s v="EP2154740A2"/>
    <s v="FR3082665A1"/>
    <d v="2019-12-20T00:00:00"/>
    <x v="57"/>
    <s v="  COOLING DEVICE, PARTICULARLY FOR A MOTOR VEHICLE"/>
    <n v="0"/>
  </r>
  <r>
    <s v="US20100136391"/>
    <s v="DE102020104891A1"/>
    <d v="2021-08-26T00:00:00"/>
    <x v="15"/>
    <s v="  Cooling device for cooling an energy store of a motor vehicle and motor vehicle"/>
    <n v="0"/>
  </r>
  <r>
    <s v="CA2608448A1"/>
    <s v="DE102010017561A1"/>
    <d v="2011-12-29T00:00:00"/>
    <x v="6"/>
    <s v="  Cooling device for a battery"/>
    <n v="0"/>
  </r>
  <r>
    <s v="EP2154740A2"/>
    <s v="DE102010017561A1"/>
    <d v="2011-12-29T00:00:00"/>
    <x v="6"/>
    <s v="  Cooling device for a battery"/>
    <n v="0"/>
  </r>
  <r>
    <s v="US20100136391"/>
    <s v="DE102019131386A1"/>
    <d v="2020-05-20T00:00:00"/>
    <x v="58"/>
    <s v="  Cooling and emergency system for a battery"/>
    <n v="0"/>
  </r>
  <r>
    <s v="US20150298520"/>
    <s v="DE102011100512A1"/>
    <d v="2012-11-08T00:00:00"/>
    <x v="34"/>
    <s v="  Control system for an air procurement system and method for controlling or regulating an air procurement system"/>
    <n v="0"/>
  </r>
  <r>
    <s v="US20120305283"/>
    <s v="DE102020107208A1"/>
    <d v="2021-09-23T00:00:00"/>
    <x v="15"/>
    <s v="  Control device for controlling an electrical and / or electronic component"/>
    <n v="0"/>
  </r>
  <r>
    <s v="US20120160583"/>
    <s v="JP4266666B2"/>
    <d v="2009-05-20T00:00:00"/>
    <x v="59"/>
    <s v="  Construction machinery"/>
    <n v="0"/>
  </r>
  <r>
    <s v="US20130307478"/>
    <s v="DE102015006429B4"/>
    <d v="2021-03-18T00:00:00"/>
    <x v="33"/>
    <s v="  Connection device, motor vehicle high-voltage battery and method for operating a motor vehicle high-voltage battery as a stationary energy store"/>
    <n v="0"/>
  </r>
  <r>
    <s v="US9614383"/>
    <s v="DE102015006429B4"/>
    <d v="2021-03-18T00:00:00"/>
    <x v="33"/>
    <s v="  Connection device, motor vehicle high-voltage battery and method for operating a motor vehicle high-voltage battery as a stationary energy store"/>
    <n v="0"/>
  </r>
  <r>
    <s v="US20150298520"/>
    <s v="DE102011119649A1"/>
    <d v="2013-05-29T00:00:00"/>
    <x v="34"/>
    <s v="  Compressor system for a compressed air supply system"/>
    <n v="0"/>
  </r>
  <r>
    <s v="EP2202871A2"/>
    <s v="JP5591099B2"/>
    <d v="2014-09-17T00:00:00"/>
    <x v="60"/>
    <s v="  Compressor and refrigeration cycle equipment"/>
    <n v="0"/>
  </r>
  <r>
    <s v="US20150298520"/>
    <s v="DE102010018949A1"/>
    <d v="2011-11-03T00:00:00"/>
    <x v="34"/>
    <s v="  Compressed air treatment device, compressed air supply system with a compressed air treatment device and processing module therefor and method for operating a compressed air treatment device, control module and vehicle with a compressed air treatment device"/>
    <n v="0"/>
  </r>
  <r>
    <s v="US20150298520"/>
    <s v="DE102010024476A1"/>
    <d v="2011-12-22T00:00:00"/>
    <x v="34"/>
    <s v="  Compressed air control device, compressed air control method, electronic control device, compressed air supply system, compressed air supply method and vehicle"/>
    <n v="0"/>
  </r>
  <r>
    <s v="EP2276139A3"/>
    <s v="FR3094152B1"/>
    <d v="2021-03-12T00:00:00"/>
    <x v="61"/>
    <s v="  CHARGE CONTROL PROCESS OF A RECHARGEABLE BATTERY MODULE BY MEANS OF A DYNAMIC PROGRAMMING ALGORITHM"/>
    <n v="0"/>
  </r>
  <r>
    <s v="US9419450"/>
    <s v="FR3094152B1"/>
    <d v="2021-03-12T00:00:00"/>
    <x v="61"/>
    <s v="  CHARGE CONTROL PROCESS OF A RECHARGEABLE BATTERY MODULE BY MEANS OF A DYNAMIC PROGRAMMING ALGORITHM"/>
    <n v="0"/>
  </r>
  <r>
    <s v="US20120160583"/>
    <s v="DE102015205413B4"/>
    <d v="2018-08-30T00:00:00"/>
    <x v="62"/>
    <s v="  Carrying structure and vehicle"/>
    <n v="0"/>
  </r>
  <r>
    <s v="US20120160583"/>
    <s v="DE102015205413A1"/>
    <d v="2016-09-29T00:00:00"/>
    <x v="62"/>
    <s v="  Carrying structure and vehicle"/>
    <n v="0"/>
  </r>
  <r>
    <s v="WO2017053785A1"/>
    <s v="JP3433183B2"/>
    <d v="2003-08-04T00:00:00"/>
    <x v="63"/>
    <s v="  Car door"/>
    <n v="0"/>
  </r>
  <r>
    <s v="US20120160583"/>
    <s v="JP4862580B2"/>
    <d v="2012-01-25T00:00:00"/>
    <x v="64"/>
    <s v="  Car body rear structure"/>
    <n v="0"/>
  </r>
  <r>
    <s v="EP2244318A2"/>
    <s v="FR3117682A1"/>
    <d v="2022-06-17T00:00:00"/>
    <x v="61"/>
    <s v="  BATTERY VENTILATION SAFETY DEVICE"/>
    <n v="0"/>
  </r>
  <r>
    <s v="US20130234648"/>
    <s v="KR20220132412A"/>
    <d v="2022-09-30T00:00:00"/>
    <x v="65"/>
    <s v="  Battery Thermal Management Systems and Methods"/>
    <n v="0"/>
  </r>
  <r>
    <s v="US20170214008"/>
    <s v="KR20220132412A"/>
    <d v="2022-09-30T00:00:00"/>
    <x v="65"/>
    <s v="  Battery Thermal Management Systems and Methods"/>
    <n v="0"/>
  </r>
  <r>
    <s v="EP2226870A1"/>
    <s v="RU2011143856A"/>
    <d v="2013-06-27T00:00:00"/>
    <x v="66"/>
    <s v="  BATTERY THERMAL CONTROL SYSTEM"/>
    <n v="0"/>
  </r>
  <r>
    <s v="US20120160583"/>
    <s v="JP3861359B2"/>
    <d v="2006-12-20T00:00:00"/>
    <x v="5"/>
    <s v="  Battery temperature control device"/>
    <n v="0"/>
  </r>
  <r>
    <s v="US20130234648"/>
    <s v="DE102018200168A1"/>
    <d v="2019-07-11T00:00:00"/>
    <x v="10"/>
    <s v="  Battery system for an electric vehicle, method for charging a battery system and electric vehicle"/>
    <n v="0"/>
  </r>
  <r>
    <s v="US20100136424"/>
    <s v="DE102020134277A1"/>
    <d v="2022-06-23T00:00:00"/>
    <x v="67"/>
    <s v="  Battery shell having an intumescent layer, traction battery, method for producing a battery shell having an intumescent layer, method for recycling a battery shell having an intumescent layer"/>
    <n v="0"/>
  </r>
  <r>
    <s v="WO2017035173A1"/>
    <s v="JP2748539B2"/>
    <d v="1998-05-06T00:00:00"/>
    <x v="68"/>
    <s v="  Battery safety device"/>
    <n v="0"/>
  </r>
  <r>
    <s v="CA2608448A1"/>
    <s v="JP6394063B2"/>
    <d v="2018-09-26T00:00:00"/>
    <x v="26"/>
    <s v="  Battery pack, power storage device, power storage system, electronic device, electric vehicle, and power system"/>
    <n v="0"/>
  </r>
  <r>
    <s v="EP2154740A2"/>
    <s v="JP6394063B2"/>
    <d v="2018-09-26T00:00:00"/>
    <x v="26"/>
    <s v="  Battery pack, power storage device, power storage system, electronic device, electric vehicle, and power system"/>
    <n v="0"/>
  </r>
  <r>
    <s v="US20130307478"/>
    <s v="DE102014118465A1"/>
    <d v="2016-06-16T00:00:00"/>
    <x v="69"/>
    <s v="  Battery pack with switchable total capacity"/>
    <n v="0"/>
  </r>
  <r>
    <s v="US9614383"/>
    <s v="DE102014118465A1"/>
    <d v="2016-06-16T00:00:00"/>
    <x v="69"/>
    <s v="  Battery pack with switchable total capacity"/>
    <n v="0"/>
  </r>
  <r>
    <s v="CA2608448A1"/>
    <s v="AT512756B1"/>
    <d v="2017-07-15T00:00:00"/>
    <x v="70"/>
    <s v="  Battery pack for electrical power supply with several round cells"/>
    <n v="0"/>
  </r>
  <r>
    <s v="EP2244318A2"/>
    <s v="JP4358245B2"/>
    <d v="2009-11-04T00:00:00"/>
    <x v="71"/>
    <s v="  Battery pack and portable electronic device"/>
    <n v="0"/>
  </r>
  <r>
    <s v="US20120160583"/>
    <s v="JP4274819B2"/>
    <d v="2009-06-10T00:00:00"/>
    <x v="53"/>
    <s v="  Battery mounting structure"/>
    <n v="0"/>
  </r>
  <r>
    <s v="WO2007095327A3"/>
    <s v="FR3098999B1"/>
    <d v="2021-12-17T00:00:00"/>
    <x v="72"/>
    <s v="  BATTERY HOLDER FOR STAGE BATTERY PACKS"/>
    <n v="0"/>
  </r>
  <r>
    <s v="WO2007095327A3"/>
    <s v="DE102011015622B4"/>
    <d v="2017-01-05T00:00:00"/>
    <x v="33"/>
    <s v="  Battery for a motor vehicle"/>
    <n v="0"/>
  </r>
  <r>
    <s v="EP2276139A3"/>
    <s v="JP7151692B2"/>
    <d v="2022-10-12T00:00:00"/>
    <x v="5"/>
    <s v="  Battery charging method and charging system"/>
    <n v="0"/>
  </r>
  <r>
    <s v="US9419450"/>
    <s v="JP7151692B2"/>
    <d v="2022-10-12T00:00:00"/>
    <x v="5"/>
    <s v="  Battery charging method and charging system"/>
    <n v="0"/>
  </r>
  <r>
    <s v="CA2608448A1"/>
    <s v="DE102020114648A1"/>
    <d v="2021-12-02T00:00:00"/>
    <x v="73"/>
    <s v="  Battery cell module without top shell"/>
    <n v="0"/>
  </r>
  <r>
    <s v="EP2154740A2"/>
    <s v="DE102020114648A1"/>
    <d v="2021-12-02T00:00:00"/>
    <x v="73"/>
    <s v="  Battery cell module without top shell"/>
    <n v="0"/>
  </r>
  <r>
    <s v="CA2608448A1"/>
    <s v="DE102018109384A1"/>
    <d v="2019-10-24T00:00:00"/>
    <x v="74"/>
    <s v="  Battery cell module and method for contacting the battery cells"/>
    <n v="0"/>
  </r>
  <r>
    <s v="EP2154740A2"/>
    <s v="DE102018109384A1"/>
    <d v="2019-10-24T00:00:00"/>
    <x v="74"/>
    <s v="  Battery cell module and method for contacting the battery cells"/>
    <n v="0"/>
  </r>
  <r>
    <s v="US20100136424"/>
    <s v="DE102020118846A1"/>
    <d v="2022-01-20T00:00:00"/>
    <x v="15"/>
    <s v="  battery cell and battery module"/>
    <n v="0"/>
  </r>
  <r>
    <s v="WO2007095327A3"/>
    <s v="DE102017218310A1"/>
    <d v="2019-04-18T00:00:00"/>
    <x v="75"/>
    <s v="  Battery case, battery assembly and method of making a battery case"/>
    <n v="0"/>
  </r>
  <r>
    <s v="CA2608448A1"/>
    <s v="JP3451142B2"/>
    <d v="2003-09-29T00:00:00"/>
    <x v="1"/>
    <s v="  Battery assembly with temperature control mechanism"/>
    <n v="0"/>
  </r>
  <r>
    <s v="EP2154740A2"/>
    <s v="JP3451142B2"/>
    <d v="2003-09-29T00:00:00"/>
    <x v="1"/>
    <s v="  Battery assembly with temperature control mechanism"/>
    <n v="0"/>
  </r>
  <r>
    <s v="US20120160583"/>
    <s v="DE102018202120A1"/>
    <d v="2019-08-14T00:00:00"/>
    <x v="75"/>
    <s v="  Battery assembly for the structural integration of batteries in a vehicle"/>
    <n v="0"/>
  </r>
  <r>
    <s v="US20120160583"/>
    <s v="DE102018202114A1"/>
    <d v="2019-08-14T00:00:00"/>
    <x v="75"/>
    <s v="  Battery assembly for the structural integration of batteries in a vehicle"/>
    <n v="0"/>
  </r>
  <r>
    <s v="US20120160583"/>
    <s v="DE102018204420A1"/>
    <d v="2019-09-26T00:00:00"/>
    <x v="75"/>
    <s v="  Battery assembly for load-bearing structural integration of batteries in a vehicle"/>
    <n v="0"/>
  </r>
  <r>
    <s v="WO2007095327A3"/>
    <s v="DE102020130751A1"/>
    <d v="2022-05-25T00:00:00"/>
    <x v="76"/>
    <s v="  Battery arrangement, method for producing a battery arrangement and method for connecting, disconnecting and replacing a battery cell"/>
    <n v="0"/>
  </r>
  <r>
    <s v="US20120160583"/>
    <s v="FR3081261B1"/>
    <d v="2020-04-24T00:00:00"/>
    <x v="77"/>
    <s v="  BATTERY AND VEHICLE EQUIPPED WITH SUCH A BATTERY"/>
    <n v="0"/>
  </r>
  <r>
    <s v="EP2154740A2"/>
    <s v="DE212013000082U1"/>
    <d v="2014-10-21T00:00:00"/>
    <x v="78"/>
    <s v="  Battery and battery pack for electrical power supply"/>
    <n v="0"/>
  </r>
  <r>
    <s v="US20130234648"/>
    <s v="UA135453U"/>
    <d v="2019-06-25T00:00:00"/>
    <x v="79"/>
    <s v="  BATTERY"/>
    <n v="0"/>
  </r>
  <r>
    <s v="WO2015057826A1"/>
    <s v="UA135453U"/>
    <d v="2019-06-25T00:00:00"/>
    <x v="79"/>
    <s v="  BATTERY"/>
    <n v="0"/>
  </r>
  <r>
    <s v="US20120160583"/>
    <s v="JP6564531B2"/>
    <d v="2019-08-21T00:00:00"/>
    <x v="44"/>
    <s v="  Background of the invention of a frame for a portable electrical energy storage cell"/>
    <n v="0"/>
  </r>
  <r>
    <s v="US20100136424"/>
    <s v="JP6564531B2"/>
    <d v="2019-08-21T00:00:00"/>
    <x v="44"/>
    <s v="  Background of the invention of a frame for a portable electrical energy storage cell"/>
    <n v="0"/>
  </r>
  <r>
    <s v="EP2244318A2"/>
    <s v="JP6564531B2"/>
    <d v="2019-08-21T00:00:00"/>
    <x v="44"/>
    <s v="  Background of the invention of a frame for a portable electrical energy storage cell"/>
    <n v="0"/>
  </r>
  <r>
    <s v="US20100136391"/>
    <s v="JP6564531B2"/>
    <d v="2019-08-21T00:00:00"/>
    <x v="44"/>
    <s v="  Background of the invention of a frame for a portable electrical energy storage cell"/>
    <n v="0"/>
  </r>
  <r>
    <s v="EP2244318A2"/>
    <s v="DE102017213408A1"/>
    <d v="2019-02-07T00:00:00"/>
    <x v="15"/>
    <s v="  Autonomous vehicle and method for loading or unloading"/>
    <n v="0"/>
  </r>
  <r>
    <s v="US20110198962"/>
    <s v="DE3035136C2"/>
    <d v="1984-05-30T00:00:00"/>
    <x v="80"/>
    <s v="  At least two-strand two-layer round wire winding with coiled coil groups"/>
    <n v="0"/>
  </r>
  <r>
    <s v="EP2202871A2"/>
    <s v="DE102012222616A1"/>
    <d v="2014-06-26T00:00:00"/>
    <x v="10"/>
    <s v="  Asynchronous machine with optimized distribution of electrical losses between stator and rotor"/>
    <n v="0"/>
  </r>
  <r>
    <s v="US20120160583"/>
    <s v="DE102019004551A1"/>
    <d v="2019-12-19T00:00:00"/>
    <x v="55"/>
    <s v="  Arrangement of a battery case for an electrically powered vehicle on an underbody of the vehicle"/>
    <n v="0"/>
  </r>
  <r>
    <s v="US20130074985"/>
    <s v="ES2791691T3"/>
    <d v="2020-11-05T00:00:00"/>
    <x v="29"/>
    <s v="  Apparatus, method and article for the collection, charging and distribution of energy storage devices, such as batteries"/>
    <n v="0"/>
  </r>
  <r>
    <s v="US20130074985"/>
    <s v="JP5960260B2"/>
    <d v="2016-08-02T00:00:00"/>
    <x v="44"/>
    <s v="  Apparatus, method and article for providing power storage device collection, charging and distribution machine location"/>
    <n v="0"/>
  </r>
  <r>
    <s v="US20130074985"/>
    <s v="ES2720202T3"/>
    <d v="2019-07-18T00:00:00"/>
    <x v="29"/>
    <s v="  Apparatus, method and article for an energy storage device compartment"/>
    <n v="0"/>
  </r>
  <r>
    <s v="US20100136391"/>
    <s v="DE102021205003A1"/>
    <d v="2022-11-24T00:00:00"/>
    <x v="61"/>
    <s v="  Apparatus for mitigating automotive battery thermal runaway"/>
    <n v="0"/>
  </r>
  <r>
    <s v="US20120013341"/>
    <s v="JP2020510954A"/>
    <d v="2020-04-09T00:00:00"/>
    <x v="81"/>
    <s v="  Apparatus and method for causing thermal runaway in a battery"/>
    <n v="0"/>
  </r>
  <r>
    <s v="US20150298520"/>
    <s v="DE10240357B4"/>
    <d v="2016-10-06T00:00:00"/>
    <x v="34"/>
    <s v="  Air suspension system for a vehicle"/>
    <n v="0"/>
  </r>
  <r>
    <s v="US20150298520"/>
    <s v="DE102010024889B4"/>
    <d v="2014-12-11T00:00:00"/>
    <x v="34"/>
    <s v="  Air supply device for a vehicle with pneumatic devices"/>
    <n v="0"/>
  </r>
  <r>
    <s v="US20130074985"/>
    <s v="DE102016202215A1"/>
    <d v="2017-08-17T00:00:00"/>
    <x v="82"/>
    <s v="  Adjusting device with a power-operated adjustable flap"/>
    <n v="0"/>
  </r>
  <r>
    <s v="US20160036256"/>
    <s v="JP4968624B2"/>
    <d v="2012-07-04T00:00:00"/>
    <x v="83"/>
    <s v="  Adapter, combination of battery pack and adapter, and electric tool equipped with them"/>
    <n v="0"/>
  </r>
  <r>
    <s v="US20140096003"/>
    <s v="DE102015200718B4"/>
    <d v="2022-11-10T00:00:00"/>
    <x v="15"/>
    <s v="  Adaptation of the sound field in a vehicle with a seat-related sound system"/>
    <n v="0"/>
  </r>
  <r>
    <s v="WO2017035173A1"/>
    <s v="DE102009022477A1"/>
    <d v="2010-12-16T00:00:00"/>
    <x v="84"/>
    <s v="  A method of texturing a surface of a semiconductor substrate and apparatus for performing the method"/>
    <n v="0"/>
  </r>
  <r>
    <s v="EP2413452A2"/>
    <s v="FI120855B"/>
    <d v="2010-03-31T00:00:00"/>
    <x v="85"/>
    <s v="  Hardware and Method for Controlling Engine Power Supply"/>
    <n v="0"/>
  </r>
  <r>
    <s v="US20110198962"/>
    <s v="FI119748B"/>
    <d v="2009-02-27T00:00:00"/>
    <x v="85"/>
    <s v="  Electric motor"/>
    <n v="0"/>
  </r>
  <r>
    <s v="US20130294529"/>
    <s v="DE3838152C2"/>
    <d v="1990-10-31T00:00:00"/>
    <x v="86"/>
    <m/>
    <n v="0"/>
  </r>
  <r>
    <s v="US20130294530"/>
    <s v="DE3838152C2"/>
    <d v="1990-10-31T00:00:00"/>
    <x v="86"/>
    <m/>
    <n v="0"/>
  </r>
  <r>
    <s v="CA2608448A1"/>
    <s v="DE102017104359A1"/>
    <d v="2018-09-06T00:00:00"/>
    <x v="87"/>
    <s v="  Battery housing and method for producing such"/>
    <n v="0"/>
  </r>
  <r>
    <s v="EP2154740A2"/>
    <s v="DE102017104359A1"/>
    <d v="2018-09-06T00:00:00"/>
    <x v="87"/>
    <s v="  Battery housing and method for producing such"/>
    <n v="0"/>
  </r>
  <r>
    <s v="US20130076059"/>
    <s v="DE19530726C5"/>
    <d v="2009-07-02T00:00:00"/>
    <x v="88"/>
    <s v="  Central locking system with identical motor vehicle door locks"/>
    <n v="0"/>
  </r>
  <r>
    <s v="US20130076059"/>
    <s v="DE19530720B4"/>
    <d v="2004-07-22T00:00:00"/>
    <x v="88"/>
    <s v="  central locking system"/>
    <n v="0"/>
  </r>
  <r>
    <s v="US8800207"/>
    <s v="EP3988356B1"/>
    <d v="2020-10-21T00:00:00"/>
    <x v="89"/>
    <s v="Device for guiding a sliding glass of a motor-vehicle side door "/>
    <n v="0"/>
  </r>
  <r>
    <s v="US20120160583"/>
    <s v="JP7252148B2"/>
    <d v="2020-01-30T00:00:00"/>
    <x v="5"/>
    <s v="  Underbody structure of electric vehicle"/>
    <n v="0"/>
  </r>
  <r>
    <s v="US20170214008"/>
    <s v="WO2023047353A1"/>
    <d v="2021-09-23T00:00:00"/>
    <x v="90"/>
    <s v="Thermal management system for electric powertrains "/>
    <n v="0"/>
  </r>
  <r>
    <s v="US9614383"/>
    <s v="CN112564238B"/>
    <d v="2018-06-28T00:00:00"/>
    <x v="91"/>
    <s v="Battery pack management system and control method thereof "/>
    <n v="0"/>
  </r>
  <r>
    <s v="US20100136424"/>
    <s v="KR102515095B1"/>
    <d v="2015-11-25T00:00:00"/>
    <x v="92"/>
    <s v="Rechargeable battery "/>
    <n v="0"/>
  </r>
  <r>
    <s v="WO2017053785A1"/>
    <s v="WO2023281396A3"/>
    <d v="2021-07-05T00:00:00"/>
    <x v="93"/>
    <s v="Vehicle door "/>
    <n v="0"/>
  </r>
  <r>
    <s v="US20170214008"/>
    <s v="WO2023043840A1"/>
    <d v="2021-09-16T00:00:00"/>
    <x v="94"/>
    <s v="Modular battery system "/>
    <n v="0"/>
  </r>
  <r>
    <s v="WO2015057826A1"/>
    <s v="DE102021124229A1"/>
    <d v="2021-09-20T00:00:00"/>
    <x v="15"/>
    <s v="  Method for producing an electrical energy store, energy store and device"/>
    <n v="0"/>
  </r>
  <r>
    <s v="US9568534"/>
    <s v="JP7241482B2"/>
    <d v="2018-07-10T00:00:00"/>
    <x v="95"/>
    <s v="  Wiring open detection circuit"/>
    <n v="0"/>
  </r>
  <r>
    <s v="US20130294529"/>
    <s v="JP7241482B2"/>
    <d v="2018-07-10T00:00:00"/>
    <x v="95"/>
    <s v="  Wiring open detection circuit"/>
    <n v="0"/>
  </r>
  <r>
    <s v="US20130294530"/>
    <s v="JP7241482B2"/>
    <d v="2018-07-10T00:00:00"/>
    <x v="95"/>
    <s v="  Wiring open detection circuit"/>
    <n v="0"/>
  </r>
  <r>
    <s v="US20100136391"/>
    <s v="WO2023036248A1"/>
    <d v="2021-09-10T00:00:00"/>
    <x v="96"/>
    <s v="Battery tank for large-scale energy storage system, and explosion venting method "/>
    <n v="0"/>
  </r>
  <r>
    <s v="US20130099524"/>
    <s v="US11603682B2"/>
    <d v="2019-12-10T00:00:00"/>
    <x v="97"/>
    <s v="Bi-directional door opening structure "/>
    <n v="0"/>
  </r>
  <r>
    <s v="US20100136391"/>
    <s v="US20230070894A1"/>
    <d v="2020-09-30T00:00:00"/>
    <x v="98"/>
    <s v="Battery, apparatus, and preparation method and preparation apparatus of battery "/>
    <n v="0"/>
  </r>
  <r>
    <s v="US20100138092"/>
    <s v="JP7236341B2"/>
    <d v="2019-07-11T00:00:00"/>
    <x v="99"/>
    <s v="  vehicle power supply"/>
    <n v="0"/>
  </r>
  <r>
    <s v="WO2007095327A3"/>
    <s v="KR102505613B1"/>
    <d v="2018-02-01T00:00:00"/>
    <x v="92"/>
    <s v="Battery pack "/>
    <n v="0"/>
  </r>
  <r>
    <s v="US8336658"/>
    <s v="JP7231572B2"/>
    <d v="2020-01-17T00:00:00"/>
    <x v="5"/>
    <s v="  Underbody structure"/>
    <n v="0"/>
  </r>
  <r>
    <s v="EP2202871A2"/>
    <s v="WO2023020578A1"/>
    <d v="2021-08-19T00:00:00"/>
    <x v="100"/>
    <s v="Permanent magnet brushless motor and manufacturing method therefor, multi-axis aircraft, and robot "/>
    <n v="0"/>
  </r>
  <r>
    <s v="US9529048"/>
    <s v="US20230058524A1"/>
    <d v="2021-08-17T00:00:00"/>
    <x v="101"/>
    <s v="Estimating available power for an aircraft battery "/>
    <n v="0"/>
  </r>
  <r>
    <s v="US20120160583"/>
    <s v="WO2023014665A1"/>
    <d v="2021-08-02T00:00:00"/>
    <x v="102"/>
    <s v="Carbon fiber component based electric vehicles "/>
    <n v="0"/>
  </r>
  <r>
    <s v="WO2017035173A1"/>
    <s v="EP4131592A1"/>
    <d v="2020-03-31T00:00:00"/>
    <x v="103"/>
    <s v="Cylindrical battery "/>
    <n v="0"/>
  </r>
  <r>
    <s v="WO2017035173A1"/>
    <s v="EP4131545A1"/>
    <d v="2020-03-30T00:00:00"/>
    <x v="103"/>
    <s v="Cylindrical battery "/>
    <n v="0"/>
  </r>
  <r>
    <s v="DE112013005739T5"/>
    <s v="FR3125758A1"/>
    <d v="2021-07-29T00:00:00"/>
    <x v="61"/>
    <s v="Procede de controle d’une decharge de secours d’une batterie pour un vehicule electrifie "/>
    <n v="0"/>
  </r>
  <r>
    <s v="US20150039255"/>
    <s v="WO2023002816A1"/>
    <d v="2021-07-20T00:00:00"/>
    <x v="104"/>
    <s v="Indication detection system, indication detection method, and indication detection program "/>
    <n v="0"/>
  </r>
  <r>
    <s v="US20150039255"/>
    <s v="WO2023002815A1"/>
    <d v="2021-07-20T00:00:00"/>
    <x v="104"/>
    <s v="Sign detection system, sign detection method, and sign detection program "/>
    <n v="0"/>
  </r>
  <r>
    <s v="US20170214008"/>
    <s v="WO2023001725A1"/>
    <d v="2021-07-23T00:00:00"/>
    <x v="15"/>
    <s v="Motor vehicle with a drive energy accumulator "/>
    <n v="0"/>
  </r>
  <r>
    <s v="US20150039255"/>
    <s v="US11563242B2"/>
    <d v="2020-09-08T00:00:00"/>
    <x v="105"/>
    <s v="Management method, management device, management system, battery-mounted apparatus, and non-transitory storage medium "/>
    <n v="0"/>
  </r>
  <r>
    <s v="EP2244318A2"/>
    <s v="US11557808B2"/>
    <d v="2018-10-12T00:00:00"/>
    <x v="106"/>
    <s v="Battery module, battery rack including battery module, and energy storage system including battery rack "/>
    <n v="0"/>
  </r>
  <r>
    <s v="US8336658"/>
    <s v="SE2150957A1"/>
    <d v="2021-07-16T00:00:00"/>
    <x v="107"/>
    <s v="Structural Rechargeable Electric Energy Storage System "/>
    <n v="0"/>
  </r>
  <r>
    <s v="US20150039255"/>
    <s v="CN114137417B"/>
    <d v="2021-11-19T00:00:00"/>
    <x v="108"/>
    <s v="Battery internal short circuit detection method based on charging data characteristics "/>
    <n v="0"/>
  </r>
  <r>
    <s v="EP2276139A3"/>
    <s v="US20230008944A1"/>
    <d v="2021-07-06T00:00:00"/>
    <x v="109"/>
    <s v="Constant power charging of a power tool battery pack "/>
    <n v="0"/>
  </r>
  <r>
    <s v="US9419450"/>
    <s v="US20230008944A1"/>
    <d v="2021-07-06T00:00:00"/>
    <x v="109"/>
    <s v="Constant power charging of a power tool battery pack "/>
    <n v="0"/>
  </r>
  <r>
    <s v="US20100136391"/>
    <s v="EP4071893A3"/>
    <d v="2021-04-06T00:00:00"/>
    <x v="110"/>
    <s v="Systems for suppressing adverse exothermic reactions in energy storage containers "/>
    <n v="0"/>
  </r>
  <r>
    <s v="US20110198962"/>
    <s v="US11552519B2"/>
    <d v="2019-07-02T00:00:00"/>
    <x v="111"/>
    <s v="Segmented bar conductors for electric machines "/>
    <n v="0"/>
  </r>
  <r>
    <s v="US9419450"/>
    <s v="US11539229B2"/>
    <d v="2018-05-31T00:00:00"/>
    <x v="112"/>
    <s v="Multi-stage constant current charging method and charging apparatus "/>
    <n v="0"/>
  </r>
  <r>
    <s v="US20090167254"/>
    <s v="DE102018221611B4"/>
    <d v="2017-12-25T00:00:00"/>
    <x v="113"/>
    <s v="  wiring harness assembly, power storage assembly and wiring harness"/>
    <n v="0"/>
  </r>
  <r>
    <s v="US20090143929"/>
    <s v="DE102018221611B4"/>
    <d v="2017-12-25T00:00:00"/>
    <x v="113"/>
    <s v="  wiring harness assembly, power storage assembly and wiring harness"/>
    <n v="0"/>
  </r>
  <r>
    <s v="US20150039255"/>
    <s v="CN115113046B"/>
    <d v="2022-07-14T00:00:00"/>
    <x v="114"/>
    <s v="Test method for rapidly evaluating maximum discharge rate of battery "/>
    <n v="0"/>
  </r>
  <r>
    <s v="EP2244318A2"/>
    <s v="EP4102632A4"/>
    <d v="2021-04-16T00:00:00"/>
    <x v="98"/>
    <s v="Battery cell, battery, powered device, and method and device for preparing battery cell "/>
    <n v="0"/>
  </r>
  <r>
    <s v="US8336658"/>
    <s v="US11524606B2"/>
    <d v="2020-06-15T00:00:00"/>
    <x v="97"/>
    <s v="Vehicle floor structure "/>
    <n v="0"/>
  </r>
  <r>
    <s v="US9568534"/>
    <s v="CN114513035B"/>
    <d v="2022-04-19T00:00:00"/>
    <x v="115"/>
    <s v="Battery pack address allocation system, method and computer readable storage medium "/>
    <n v="0"/>
  </r>
  <r>
    <s v="US20130294529"/>
    <s v="CN114513035B"/>
    <d v="2022-04-19T00:00:00"/>
    <x v="115"/>
    <s v="Battery pack address allocation system, method and computer readable storage medium "/>
    <n v="0"/>
  </r>
  <r>
    <s v="US20130294530"/>
    <s v="CN114513035B"/>
    <d v="2022-04-19T00:00:00"/>
    <x v="115"/>
    <s v="Battery pack address allocation system, method and computer readable storage medium "/>
    <n v="0"/>
  </r>
  <r>
    <s v="US8336658"/>
    <s v="KR102474370B1"/>
    <d v="2018-01-08T00:00:00"/>
    <x v="116"/>
    <s v="Side vehicle body reinforcing structure "/>
    <n v="0"/>
  </r>
  <r>
    <s v="US20130076059"/>
    <s v="JP7181829B2"/>
    <d v="2019-04-03T00:00:00"/>
    <x v="99"/>
    <s v="  vehicle"/>
    <n v="0"/>
  </r>
  <r>
    <s v="WO2015057826A1"/>
    <s v="US20220376339A1"/>
    <d v="2021-05-24T00:00:00"/>
    <x v="117"/>
    <s v="Battery pack "/>
    <n v="0"/>
  </r>
  <r>
    <s v="EP2413452A2"/>
    <s v="EP2660095B1"/>
    <d v="2012-05-04T00:00:00"/>
    <x v="118"/>
    <s v="Converter stage, electrical converter comprising such a converter stage, ac/dc converter comprising such a converter, and battery charching terminal comprising such a converter or converter stage "/>
    <n v="0"/>
  </r>
  <r>
    <s v="WO2007095327A3"/>
    <s v="US20220367982A1"/>
    <d v="2021-05-13T00:00:00"/>
    <x v="119"/>
    <s v="Battery Module, Components, and Method of Assembly "/>
    <n v="0"/>
  </r>
  <r>
    <s v="US20100136391"/>
    <s v="US11502354B1"/>
    <d v="2016-11-30T00:00:00"/>
    <x v="120"/>
    <s v="Directed quench systems and components "/>
    <n v="0"/>
  </r>
  <r>
    <s v="US20090143929"/>
    <s v="US11498451B2"/>
    <d v="2019-08-05T00:00:00"/>
    <x v="98"/>
    <s v="Thermal management method for battery pack "/>
    <n v="0"/>
  </r>
  <r>
    <s v="US20120305283"/>
    <s v="US20220360032A1"/>
    <d v="2021-05-07T00:00:00"/>
    <x v="121"/>
    <s v="Electrical interconnect system for an electric vehicle "/>
    <n v="0"/>
  </r>
  <r>
    <s v="US20100136391"/>
    <s v="US20220357233A1"/>
    <d v="2020-07-28T00:00:00"/>
    <x v="97"/>
    <s v="Method and apparatus for detecting leakage of coolant in battery cooling device for vehicle "/>
    <n v="0"/>
  </r>
  <r>
    <s v="US20130076059"/>
    <s v="CN115315177A"/>
    <d v="2019-10-11T00:00:00"/>
    <x v="122"/>
    <s v="Power supply and control system for lawn mower "/>
    <n v="0"/>
  </r>
  <r>
    <s v="CA2608448A1"/>
    <s v="EP3918651A4"/>
    <d v="2019-01-29T00:00:00"/>
    <x v="123"/>
    <s v="Battery pack "/>
    <n v="0"/>
  </r>
  <r>
    <s v="EP2154740A2"/>
    <s v="EP3918651A4"/>
    <d v="2019-01-29T00:00:00"/>
    <x v="123"/>
    <s v="Battery pack "/>
    <n v="0"/>
  </r>
  <r>
    <s v="US20100138092"/>
    <s v="CN115001003B"/>
    <d v="2022-08-05T00:00:00"/>
    <x v="124"/>
    <s v="Battery energy storage system charge-discharge control method, device, equipment and storage medium "/>
    <n v="0"/>
  </r>
  <r>
    <s v="US20120046815"/>
    <s v="KR102456811B1"/>
    <d v="2015-10-27T00:00:00"/>
    <x v="125"/>
    <s v="Method for operating heater of energy storage device "/>
    <n v="0"/>
  </r>
  <r>
    <s v="EP2239811B1"/>
    <s v="KR102456811B1"/>
    <d v="2015-10-27T00:00:00"/>
    <x v="125"/>
    <s v="Method for operating heater of energy storage device "/>
    <n v="0"/>
  </r>
  <r>
    <s v="US20090121563"/>
    <s v="US11476733B2"/>
    <d v="2019-11-01T00:00:00"/>
    <x v="111"/>
    <s v="Electric machine with forced convection-based rotor cooling of rotor magnets "/>
    <n v="0"/>
  </r>
  <r>
    <s v="US20130074985"/>
    <s v="US11472300B2"/>
    <d v="2020-03-23T00:00:00"/>
    <x v="32"/>
    <s v="Charge port illumination system and illumination method "/>
    <n v="0"/>
  </r>
  <r>
    <s v="EP2226870A1"/>
    <s v="WO2022215659A1"/>
    <d v="2021-04-06T00:00:00"/>
    <x v="126"/>
    <s v="Inter-battery-cell cooling structure, battery module, and battery pack "/>
    <n v="0"/>
  </r>
  <r>
    <s v="US20140096003"/>
    <s v="US11465631B2"/>
    <d v="2017-12-08T00:00:00"/>
    <x v="127"/>
    <s v="Personalization system and method for a vehicle based on spatial locations of occupants' body portions "/>
    <n v="0"/>
  </r>
  <r>
    <s v="EP2244318A2"/>
    <s v="WO2022205076A1"/>
    <d v="2021-03-31T00:00:00"/>
    <x v="91"/>
    <s v="Battery, power device, and method and device for preparing battery "/>
    <n v="0"/>
  </r>
  <r>
    <s v="US20100136391"/>
    <s v="EP4068487A1"/>
    <d v="2021-03-30T00:00:00"/>
    <x v="128"/>
    <s v="Sealing plug, battery cell, and electric apparatus "/>
    <n v="0"/>
  </r>
  <r>
    <s v="EP2276139A3"/>
    <s v="CN114725549B"/>
    <d v="2021-05-25T00:00:00"/>
    <x v="129"/>
    <s v="Method and apparatus for charging lithium metal battery "/>
    <n v="0"/>
  </r>
  <r>
    <s v="US9419450"/>
    <s v="CN114725549B"/>
    <d v="2021-05-25T00:00:00"/>
    <x v="129"/>
    <s v="Method and apparatus for charging lithium metal battery "/>
    <n v="0"/>
  </r>
  <r>
    <s v="US20100136391"/>
    <s v="WO2022198851A1"/>
    <d v="2021-03-26T00:00:00"/>
    <x v="130"/>
    <s v="Thermal runaway processing method and apparatus, and readable storage medium "/>
    <n v="0"/>
  </r>
  <r>
    <s v="CA2608448A1"/>
    <s v="CN110637380B"/>
    <d v="2017-05-12T00:00:00"/>
    <x v="131"/>
    <s v="Power supply device, vehicle provided with same, power storage device, and power supply device separator "/>
    <n v="0"/>
  </r>
  <r>
    <s v="EP2154740A2"/>
    <s v="CN110637380B"/>
    <d v="2017-05-12T00:00:00"/>
    <x v="131"/>
    <s v="Power supply device, vehicle provided with same, power storage device, and power supply device separator "/>
    <n v="0"/>
  </r>
  <r>
    <s v="US20130099524"/>
    <s v="US11446989B1"/>
    <d v="2016-01-12T00:00:00"/>
    <x v="120"/>
    <s v="Doors with adaptive positioning "/>
    <n v="0"/>
  </r>
  <r>
    <s v="US20170214008"/>
    <s v="CN109560218B"/>
    <d v="2017-10-19T00:00:00"/>
    <x v="132"/>
    <s v="Lower shell for battery pack and battery pack "/>
    <n v="0"/>
  </r>
  <r>
    <s v="US20120305283"/>
    <s v="EP4057785A1"/>
    <d v="2021-03-10T00:00:00"/>
    <x v="133"/>
    <s v="Busbar and method for manufacturing a busbar "/>
    <n v="0"/>
  </r>
  <r>
    <s v="EP2226870A1"/>
    <s v="KR102442035B1"/>
    <d v="2018-11-30T00:00:00"/>
    <x v="134"/>
    <s v="Secondary battery and device including the same "/>
    <n v="0"/>
  </r>
  <r>
    <s v="US20120305283"/>
    <s v="EP4050787A1"/>
    <d v="2021-02-25T00:00:00"/>
    <x v="135"/>
    <s v="Power converter "/>
    <n v="0"/>
  </r>
  <r>
    <s v="US20100136391"/>
    <s v="US11428602B2"/>
    <d v="2020-07-28T00:00:00"/>
    <x v="97"/>
    <s v="Method and apparatus for detecting leakage of coolant in battery cooling device for vehicle "/>
    <n v="0"/>
  </r>
  <r>
    <s v="WO2007095327A3"/>
    <s v="KR102437502B1"/>
    <d v="2017-07-27T00:00:00"/>
    <x v="92"/>
    <s v="Battery module "/>
    <n v="0"/>
  </r>
  <r>
    <s v="US20120046815"/>
    <s v="US20220271360A1"/>
    <d v="2021-02-24T00:00:00"/>
    <x v="136"/>
    <s v="Optimization of thermal management control of lithium-ion battery system "/>
    <n v="0"/>
  </r>
  <r>
    <s v="EP2239811B1"/>
    <s v="US20220271360A1"/>
    <d v="2021-02-24T00:00:00"/>
    <x v="136"/>
    <s v="Optimization of thermal management control of lithium-ion battery system "/>
    <n v="0"/>
  </r>
  <r>
    <s v="US20100138092"/>
    <s v="US11420527B2"/>
    <d v="2020-06-19T00:00:00"/>
    <x v="137"/>
    <s v="Electric vehicle charging system with battery temperature control "/>
    <n v="0"/>
  </r>
  <r>
    <s v="US20150039255"/>
    <s v="JP7122938B2"/>
    <d v="2018-10-29T00:00:00"/>
    <x v="138"/>
    <s v="  Micro-short circuit detection method and micro-short circuit detection device"/>
    <n v="0"/>
  </r>
  <r>
    <s v="US20130307478"/>
    <s v="DE102021103778A1"/>
    <d v="2021-02-17T00:00:00"/>
    <x v="139"/>
    <s v="  Transport recording for accumulator cells and method for the characterization and selection of accumulator cells"/>
    <n v="0"/>
  </r>
  <r>
    <s v="US9614383"/>
    <s v="DE102021103778A1"/>
    <d v="2021-02-17T00:00:00"/>
    <x v="139"/>
    <s v="  Transport recording for accumulator cells and method for the characterization and selection of accumulator cells"/>
    <n v="0"/>
  </r>
  <r>
    <s v="EP2266201B1"/>
    <s v="US11418140B2"/>
    <d v="2013-07-23T00:00:00"/>
    <x v="140"/>
    <s v="Induction motor flux and torque control "/>
    <n v="0"/>
  </r>
  <r>
    <s v="US9568534"/>
    <s v="CN113219330B"/>
    <d v="2021-05-26T00:00:00"/>
    <x v="141"/>
    <s v="Method and system for detecting state of isolating switch "/>
    <n v="0"/>
  </r>
  <r>
    <s v="US20130294529"/>
    <s v="CN113219330B"/>
    <d v="2021-05-26T00:00:00"/>
    <x v="141"/>
    <s v="Method and system for detecting state of isolating switch "/>
    <n v="0"/>
  </r>
  <r>
    <s v="US20130294530"/>
    <s v="CN113219330B"/>
    <d v="2021-05-26T00:00:00"/>
    <x v="141"/>
    <s v="Method and system for detecting state of isolating switch "/>
    <n v="0"/>
  </r>
  <r>
    <s v="EP2226870A1"/>
    <s v="JP7115350B2"/>
    <d v="2019-02-12T00:00:00"/>
    <x v="5"/>
    <s v="  stacked battery"/>
    <n v="0"/>
  </r>
  <r>
    <s v="US20150039255"/>
    <s v="KR20220107462A"/>
    <d v="2021-01-25T00:00:00"/>
    <x v="142"/>
    <s v="Method and apparatus for diagnosing fault of battery "/>
    <n v="0"/>
  </r>
  <r>
    <s v="US8336658"/>
    <s v="JP7110648B2"/>
    <d v="2018-03-22T00:00:00"/>
    <x v="5"/>
    <s v="  vehicle"/>
    <n v="0"/>
  </r>
  <r>
    <s v="EP2244318A2"/>
    <s v="CN110034259B"/>
    <d v="2019-04-29T00:00:00"/>
    <x v="143"/>
    <s v="Method for preventing sympathetic explosion of battery pack "/>
    <n v="0"/>
  </r>
  <r>
    <s v="EP2540552A2"/>
    <s v="US20220234472A1"/>
    <d v="2021-01-26T00:00:00"/>
    <x v="144"/>
    <s v="Systems and methods for pre-heating batteries "/>
    <n v="0"/>
  </r>
  <r>
    <s v="US20090167254"/>
    <s v="US11398734B2"/>
    <d v="2019-06-27T00:00:00"/>
    <x v="145"/>
    <s v="Dynamic adjustment of hold-up time between battery packs "/>
    <n v="0"/>
  </r>
  <r>
    <s v="US20090143929"/>
    <s v="US11398734B2"/>
    <d v="2019-06-27T00:00:00"/>
    <x v="145"/>
    <s v="Dynamic adjustment of hold-up time between battery packs "/>
    <n v="0"/>
  </r>
  <r>
    <s v="US20100138092"/>
    <s v="EP4029717A1"/>
    <d v="2021-01-14T00:00:00"/>
    <x v="146"/>
    <s v="Preconditioning system and method for control of traction battery preconditioning "/>
    <n v="0"/>
  </r>
  <r>
    <s v="EP2244318A2"/>
    <s v="US11394067B2"/>
    <d v="2019-05-03T00:00:00"/>
    <x v="147"/>
    <s v="Battery, battery enclosure and vehicle "/>
    <n v="0"/>
  </r>
  <r>
    <s v="US20170214008"/>
    <s v="US11390137B2"/>
    <d v="2020-01-15T00:00:00"/>
    <x v="32"/>
    <s v="Thermal management for electrified vehicle "/>
    <n v="0"/>
  </r>
  <r>
    <s v="US20100136391"/>
    <s v="KR102422278B1"/>
    <d v="2016-12-06T00:00:00"/>
    <x v="92"/>
    <s v="  battery system"/>
    <n v="0"/>
  </r>
  <r>
    <s v="US9568534"/>
    <s v="WO2022147618A1"/>
    <d v="2021-01-08T00:00:00"/>
    <x v="148"/>
    <s v="Redundant power over data wire network system for electric energy source management "/>
    <n v="0"/>
  </r>
  <r>
    <s v="US20130294529"/>
    <s v="WO2022147618A1"/>
    <d v="2021-01-08T00:00:00"/>
    <x v="148"/>
    <s v="Redundant power over data wire network system for electric energy source management "/>
    <n v="0"/>
  </r>
  <r>
    <s v="US20130294530"/>
    <s v="WO2022147618A1"/>
    <d v="2021-01-08T00:00:00"/>
    <x v="148"/>
    <s v="Redundant power over data wire network system for electric energy source management "/>
    <n v="0"/>
  </r>
  <r>
    <s v="US20170214008"/>
    <s v="SE544542C2"/>
    <d v="2020-02-27T00:00:00"/>
    <x v="149"/>
    <s v="Thermal management system, Powertrain, Vehicle, and Method of Heating a battery in a vehicle "/>
    <n v="0"/>
  </r>
  <r>
    <s v="US20100136391"/>
    <s v="WO2022142069A1"/>
    <d v="2020-12-31T00:00:00"/>
    <x v="150"/>
    <s v="Assembly having anti-thermal runaway function and battery module "/>
    <n v="0"/>
  </r>
  <r>
    <s v="US20110198962"/>
    <s v="US20220216756A1"/>
    <d v="2019-07-02T00:00:00"/>
    <x v="111"/>
    <s v="Segmented bar conductors for electric machines "/>
    <n v="0"/>
  </r>
  <r>
    <s v="US20120160583"/>
    <s v="DE102010003257B4"/>
    <d v="2010-03-25T00:00:00"/>
    <x v="15"/>
    <s v="  Device for condensate removal for a housing of a motor vehicle that is closed off from the environment, housing and motor vehicle"/>
    <n v="0"/>
  </r>
  <r>
    <s v="EP2276139A3"/>
    <s v="US11381102B2"/>
    <d v="2018-09-12T00:00:00"/>
    <x v="112"/>
    <s v="Charging management circuit, terminal and charging method "/>
    <n v="0"/>
  </r>
  <r>
    <s v="US9419450"/>
    <s v="US11381102B2"/>
    <d v="2018-09-12T00:00:00"/>
    <x v="112"/>
    <s v="Charging management circuit, terminal and charging method "/>
    <n v="0"/>
  </r>
  <r>
    <s v="US20130307478"/>
    <s v="US11381093B1"/>
    <d v="2018-11-22T00:00:00"/>
    <x v="151"/>
    <s v="Battery lockout override logic for a battery management system "/>
    <n v="0"/>
  </r>
  <r>
    <s v="US9614383"/>
    <s v="US11381093B1"/>
    <d v="2018-11-22T00:00:00"/>
    <x v="151"/>
    <s v="Battery lockout override logic for a battery management system "/>
    <n v="0"/>
  </r>
  <r>
    <s v="US20130307478"/>
    <s v="US11381092B2"/>
    <d v="2016-08-31T00:00:00"/>
    <x v="152"/>
    <s v="Systems and methods for charging and discharging active power link modules in direct current power systems "/>
    <n v="0"/>
  </r>
  <r>
    <s v="US9614383"/>
    <s v="US11381092B2"/>
    <d v="2016-08-31T00:00:00"/>
    <x v="152"/>
    <s v="Systems and methods for charging and discharging active power link modules in direct current power systems "/>
    <n v="0"/>
  </r>
  <r>
    <s v="US20100136391"/>
    <s v="WO2022135098A1"/>
    <d v="2020-12-23T00:00:00"/>
    <x v="153"/>
    <s v="Integrated structure for delaying thermal runaway "/>
    <n v="0"/>
  </r>
  <r>
    <s v="US20100136391"/>
    <s v="US20220209333A1"/>
    <d v="2019-09-26T00:00:00"/>
    <x v="98"/>
    <s v="Battery pack, vehicle and control method for alleviating spreading of thermal runaway of battery pack "/>
    <n v="0"/>
  </r>
  <r>
    <s v="US20090143929"/>
    <s v="US20220203863A1"/>
    <d v="2019-08-05T00:00:00"/>
    <x v="98"/>
    <s v="Thermal management method for battery pack "/>
    <n v="0"/>
  </r>
  <r>
    <s v="EP2226870A1"/>
    <s v="KR102415726B1"/>
    <d v="2017-10-16T00:00:00"/>
    <x v="134"/>
    <s v="Battery Cell with Fluid Material Coated on Surface of Battery Case "/>
    <n v="0"/>
  </r>
  <r>
    <s v="US9614383"/>
    <s v="DE102014006028B4"/>
    <d v="2014-04-24T00:00:00"/>
    <x v="33"/>
    <s v="  Multi-battery system to increase the electric range"/>
    <n v="0"/>
  </r>
  <r>
    <s v="US20120305283"/>
    <s v="US11373786B2"/>
    <d v="2019-02-06T00:00:00"/>
    <x v="154"/>
    <s v="Bus bar assembly with integrated surge arrestor "/>
    <n v="0"/>
  </r>
  <r>
    <s v="US9529048"/>
    <s v="US11372049B2"/>
    <d v="2018-10-25T00:00:00"/>
    <x v="155"/>
    <s v="Method and system to determine power values of a battery "/>
    <n v="0"/>
  </r>
  <r>
    <s v="US8336658"/>
    <s v="US11370287B2"/>
    <d v="2017-05-22T00:00:00"/>
    <x v="156"/>
    <s v="Vehicle body substructure "/>
    <n v="0"/>
  </r>
  <r>
    <s v="EP2244318A2"/>
    <s v="CN113140861B"/>
    <d v="2021-04-23T00:00:00"/>
    <x v="157"/>
    <s v="Battery case and battery pack "/>
    <n v="0"/>
  </r>
  <r>
    <s v="US20130307478"/>
    <s v="CN111976537B"/>
    <d v="2019-05-24T00:00:00"/>
    <x v="158"/>
    <s v="Battery management circuit, battery management system, control method of battery management system and electric vehicle "/>
    <n v="0"/>
  </r>
  <r>
    <s v="US9614383"/>
    <s v="CN111976537B"/>
    <d v="2019-05-24T00:00:00"/>
    <x v="158"/>
    <s v="Battery management circuit, battery management system, control method of battery management system and electric vehicle "/>
    <n v="0"/>
  </r>
  <r>
    <s v="US8336658"/>
    <s v="EP4015352A1"/>
    <d v="2020-12-17T00:00:00"/>
    <x v="159"/>
    <s v="Motor vehicle with a combined scalable platform for either an internal combustion engine or a battery-powered electric vehicle "/>
    <n v="0"/>
  </r>
  <r>
    <s v="US20150147600"/>
    <s v="US11367933B2"/>
    <d v="2017-01-25T00:00:00"/>
    <x v="103"/>
    <s v="Secondary battery "/>
    <n v="0"/>
  </r>
  <r>
    <s v="US20130099524"/>
    <s v="US11365580B2"/>
    <d v="2018-11-23T00:00:00"/>
    <x v="160"/>
    <s v="Method and adjusting device for adjusting a vehicle adjusting part with output status information "/>
    <n v="0"/>
  </r>
  <r>
    <s v="EP2276139A3"/>
    <s v="US20220190619A1"/>
    <d v="2020-09-28T00:00:00"/>
    <x v="161"/>
    <s v="Pulsed charging and heating techniques for energy sources "/>
    <n v="0"/>
  </r>
  <r>
    <s v="US9419450"/>
    <s v="US20220190619A1"/>
    <d v="2020-09-28T00:00:00"/>
    <x v="161"/>
    <s v="Pulsed charging and heating techniques for energy sources "/>
    <n v="0"/>
  </r>
  <r>
    <s v="US20120021258"/>
    <s v="CN110364651B"/>
    <d v="2019-06-15T00:00:00"/>
    <x v="162"/>
    <s v="Heat management system for power battery with motor waste heat recovery dual-mode cooling "/>
    <n v="0"/>
  </r>
  <r>
    <s v="US20100136391"/>
    <s v="EP4009435A4"/>
    <d v="2020-10-19T00:00:00"/>
    <x v="163"/>
    <s v="Battery, power consuming apparatus and method and apparatus for producing battery "/>
    <n v="0"/>
  </r>
  <r>
    <s v="US20170214008"/>
    <s v="CN111313123B"/>
    <d v="2020-02-27T00:00:00"/>
    <x v="164"/>
    <s v="Power battery heat management system based on combination of two-stage heat pipe and vehicle body "/>
    <n v="0"/>
  </r>
  <r>
    <s v="US20100138092"/>
    <s v="CN112297935B"/>
    <d v="2020-10-13T00:00:00"/>
    <x v="165"/>
    <s v="Vehicle charging management method, system and computer storage medium "/>
    <n v="0"/>
  </r>
  <r>
    <s v="US20120021258"/>
    <s v="CN112124139B"/>
    <d v="2020-09-04T00:00:00"/>
    <x v="166"/>
    <s v="Battery replacement and charging control method and device for electric vehicle "/>
    <n v="0"/>
  </r>
  <r>
    <s v="EP2540552A2"/>
    <s v="US11345241B1"/>
    <d v="2021-08-12T00:00:00"/>
    <x v="167"/>
    <s v="Method of optimizing system efficiency for battery powered electric motors "/>
    <n v="0"/>
  </r>
  <r>
    <s v="EP2413452A2"/>
    <s v="CN108068641B"/>
    <d v="2016-11-18T00:00:00"/>
    <x v="168"/>
    <s v="Vehicle, vehicle charging device, vehicle charging system, and method of charging vehicle "/>
    <n v="0"/>
  </r>
  <r>
    <s v="US20110198962"/>
    <s v="US11342801B2"/>
    <d v="2018-12-28T00:00:00"/>
    <x v="32"/>
    <s v="Stator for motor and motor "/>
    <n v="0"/>
  </r>
  <r>
    <s v="US20100136391"/>
    <s v="US20220158265A1"/>
    <d v="2020-11-18T00:00:00"/>
    <x v="145"/>
    <s v="Battery fire suppressant system "/>
    <n v="0"/>
  </r>
  <r>
    <s v="US20130076059"/>
    <s v="US11332003B2"/>
    <d v="2019-05-03T00:00:00"/>
    <x v="32"/>
    <s v="Fuel or charging port door assembly with override configuration and assist tool "/>
    <n v="0"/>
  </r>
  <r>
    <s v="US20130099524"/>
    <s v="US20220145684A1"/>
    <d v="2019-02-14T00:00:00"/>
    <x v="169"/>
    <s v="Door drive device "/>
    <n v="0"/>
  </r>
  <r>
    <s v="US20120013341"/>
    <s v="KR102395033B1"/>
    <d v="2016-10-27T00:00:00"/>
    <x v="170"/>
    <s v="Safety test method for determination of critical cell states by internal short provocation "/>
    <n v="0"/>
  </r>
  <r>
    <s v="US20120021258"/>
    <s v="CN113352944B"/>
    <d v="2021-05-31T00:00:00"/>
    <x v="171"/>
    <s v="Method and system for determining thermal management parameters of power battery based on low-temperature quick charge "/>
    <n v="0"/>
  </r>
  <r>
    <s v="US20120046815"/>
    <s v="CN113352944B"/>
    <d v="2021-05-31T00:00:00"/>
    <x v="171"/>
    <s v="Method and system for determining thermal management parameters of power battery based on low-temperature quick charge "/>
    <n v="0"/>
  </r>
  <r>
    <s v="EP2239811B1"/>
    <s v="CN113352944B"/>
    <d v="2021-05-31T00:00:00"/>
    <x v="171"/>
    <s v="Method and system for determining thermal management parameters of power battery based on low-temperature quick charge "/>
    <n v="0"/>
  </r>
  <r>
    <s v="EP2276139A3"/>
    <s v="WO2022091109A1"/>
    <d v="2020-10-29T00:00:00"/>
    <x v="172"/>
    <s v="A system and method for fast charging a battery using combined constant current and constant voltage charging "/>
    <n v="0"/>
  </r>
  <r>
    <s v="US9419450"/>
    <s v="WO2022091109A1"/>
    <d v="2020-10-29T00:00:00"/>
    <x v="172"/>
    <s v="A system and method for fast charging a battery using combined constant current and constant voltage charging "/>
    <n v="0"/>
  </r>
  <r>
    <s v="US20090167254"/>
    <s v="US11318897B2"/>
    <d v="2020-01-13T00:00:00"/>
    <x v="32"/>
    <s v="Hybrid vehicle electrical distribution system having integrated fuse conductor paths "/>
    <n v="0"/>
  </r>
  <r>
    <s v="US20090143929"/>
    <s v="US11318897B2"/>
    <d v="2020-01-13T00:00:00"/>
    <x v="32"/>
    <s v="Hybrid vehicle electrical distribution system having integrated fuse conductor paths "/>
    <n v="0"/>
  </r>
  <r>
    <s v="US20130076059"/>
    <s v="US20220126711A1"/>
    <d v="2020-10-26T00:00:00"/>
    <x v="32"/>
    <s v="Multiple charge interface monitoring and protection system for electrified vehicles "/>
    <n v="0"/>
  </r>
  <r>
    <s v="US8336658"/>
    <s v="KR20220048785A"/>
    <d v="2020-10-13T00:00:00"/>
    <x v="142"/>
    <s v="Body for vehicle "/>
    <n v="0"/>
  </r>
  <r>
    <s v="US20100136424"/>
    <s v="EP3985784A1"/>
    <d v="2020-10-15T00:00:00"/>
    <x v="173"/>
    <s v="A battery for an aircraft "/>
    <n v="0"/>
  </r>
  <r>
    <s v="WO2017035173A1"/>
    <s v="JP7055983B2"/>
    <d v="2018-09-28T00:00:00"/>
    <x v="174"/>
    <s v="  Electrochemical devices and methods for manufacturing electrochemical devices"/>
    <n v="0"/>
  </r>
  <r>
    <s v="WO2017035173A1"/>
    <s v="JP7055982B2"/>
    <d v="2018-09-28T00:00:00"/>
    <x v="174"/>
    <s v="  Electrochemical devices and methods for manufacturing electrochemical devices"/>
    <n v="0"/>
  </r>
  <r>
    <s v="WO2017035173A1"/>
    <s v="JP7055981B2"/>
    <d v="2018-09-28T00:00:00"/>
    <x v="174"/>
    <s v="  Electrochemical devices and methods for manufacturing electrochemical devices"/>
    <n v="0"/>
  </r>
  <r>
    <s v="CA2608448A1"/>
    <s v="CN110429216B"/>
    <d v="2019-07-26T00:00:00"/>
    <x v="175"/>
    <s v="Foldable electronic product, flexible battery thereof and preparation method of flexible battery "/>
    <n v="0"/>
  </r>
  <r>
    <s v="EP2154740A2"/>
    <s v="CN110429216B"/>
    <d v="2019-07-26T00:00:00"/>
    <x v="175"/>
    <s v="Foldable electronic product, flexible battery thereof and preparation method of flexible battery "/>
    <n v="0"/>
  </r>
  <r>
    <s v="US20120160583"/>
    <s v="US20220111902A1"/>
    <d v="2020-10-13T00:00:00"/>
    <x v="97"/>
    <s v="Vehicle body structure "/>
    <n v="0"/>
  </r>
  <r>
    <s v="US9529048"/>
    <s v="CN111551868B"/>
    <d v="2020-05-08T00:00:00"/>
    <x v="176"/>
    <s v="Consistency analysis method for lithium iron phosphate battery system "/>
    <n v="0"/>
  </r>
  <r>
    <s v="EP2202871A2"/>
    <s v="JP2022055717A"/>
    <d v="2020-09-29T00:00:00"/>
    <x v="1"/>
    <s v="Rotary electric machine "/>
    <n v="0"/>
  </r>
  <r>
    <s v="US20130307478"/>
    <s v="CN110032586B"/>
    <d v="2019-04-15T00:00:00"/>
    <x v="177"/>
    <s v="Storage method, query method and acquisition and storage system for energy storage cell data "/>
    <n v="0"/>
  </r>
  <r>
    <s v="US9614383"/>
    <s v="CN110032586B"/>
    <d v="2019-04-15T00:00:00"/>
    <x v="177"/>
    <s v="Storage method, query method and acquisition and storage system for energy storage cell data "/>
    <n v="0"/>
  </r>
  <r>
    <s v="EP2244318A2"/>
    <s v="CN109690812B"/>
    <d v="2016-09-13T00:00:00"/>
    <x v="178"/>
    <s v="Battery device and vehicle "/>
    <n v="0"/>
  </r>
  <r>
    <s v="US20160036256"/>
    <s v="US11296533B2"/>
    <d v="2018-09-13T00:00:00"/>
    <x v="113"/>
    <s v="Vehicle power supply device "/>
    <n v="0"/>
  </r>
  <r>
    <s v="US20130074985"/>
    <s v="US11293314B1"/>
    <d v="2020-11-25T00:00:00"/>
    <x v="179"/>
    <s v="Autonomous oil change "/>
    <n v="0"/>
  </r>
  <r>
    <s v="US20130099524"/>
    <s v="US11293209B2"/>
    <d v="2018-04-26T00:00:00"/>
    <x v="180"/>
    <s v="Device for controlling a door of a vehicle and aircraft "/>
    <n v="0"/>
  </r>
  <r>
    <s v="US20110198962"/>
    <s v="US20220103033A1"/>
    <d v="2020-09-29T00:00:00"/>
    <x v="156"/>
    <s v="Rotary electric machine "/>
    <n v="0"/>
  </r>
  <r>
    <s v="US20110198962"/>
    <s v="US20220103032A1"/>
    <d v="2020-09-29T00:00:00"/>
    <x v="156"/>
    <s v="Rotary electric machine "/>
    <n v="0"/>
  </r>
  <r>
    <s v="US20110198962"/>
    <s v="US20220103031A1"/>
    <d v="2020-09-29T00:00:00"/>
    <x v="156"/>
    <s v="Rotary electric machine "/>
    <n v="0"/>
  </r>
  <r>
    <s v="US20120160583"/>
    <s v="KR20220040867A"/>
    <d v="2020-09-24T00:00:00"/>
    <x v="142"/>
    <s v="High voltage battery pack for vehicle "/>
    <n v="0"/>
  </r>
  <r>
    <s v="US8336658"/>
    <s v="JP7044013B2"/>
    <d v="2018-08-27T00:00:00"/>
    <x v="5"/>
    <s v="  Vehicle undercarriage"/>
    <n v="0"/>
  </r>
  <r>
    <s v="EP2540552A2"/>
    <s v="US11290045B2"/>
    <d v="2020-05-05T00:00:00"/>
    <x v="181"/>
    <s v="Devices, systems, and methods for self-heating batteries "/>
    <n v="0"/>
  </r>
  <r>
    <s v="US20120021258"/>
    <s v="CN109818101B"/>
    <d v="2017-11-20T00:00:00"/>
    <x v="182"/>
    <s v="Thermal management system for independent large-electric-energy electric equipment "/>
    <n v="0"/>
  </r>
  <r>
    <s v="EP2202871A2"/>
    <s v="CN114244051A"/>
    <d v="2021-12-27T00:00:00"/>
    <x v="183"/>
    <s v="High-efficiency permanent magnet synchronous motor "/>
    <n v="0"/>
  </r>
  <r>
    <s v="US20090167254"/>
    <s v="CN112319310B"/>
    <d v="2019-08-05T00:00:00"/>
    <x v="91"/>
    <s v="Thermal management method of battery pack "/>
    <n v="0"/>
  </r>
  <r>
    <s v="WO2017035173A1"/>
    <s v="WO2022061300A1"/>
    <d v="2020-09-21T00:00:00"/>
    <x v="127"/>
    <s v="Energy storage cell "/>
    <n v="0"/>
  </r>
  <r>
    <s v="US20100138092"/>
    <s v="EP3971008A1"/>
    <d v="2020-09-18T00:00:00"/>
    <x v="184"/>
    <s v="A control unit and a method for handling charging in an at least partly electric vehicle "/>
    <n v="0"/>
  </r>
  <r>
    <s v="EP2244318A2"/>
    <s v="US11283121B1"/>
    <d v="2019-11-27T00:00:00"/>
    <x v="185"/>
    <s v="Battery thermal mitigation using coolant "/>
    <n v="0"/>
  </r>
  <r>
    <s v="US20100133023"/>
    <s v="CN112874493B"/>
    <d v="2021-02-01T00:00:00"/>
    <x v="186"/>
    <s v="Tramcar hydraulic braking control method and system "/>
    <n v="0"/>
  </r>
  <r>
    <s v="US20110198962"/>
    <s v="JPWO2022054219A1"/>
    <d v="2020-09-11T00:00:00"/>
    <x v="187"/>
    <m/>
    <n v="0"/>
  </r>
  <r>
    <s v="US20130099524"/>
    <s v="DE112020002956T5"/>
    <d v="2019-06-20T00:00:00"/>
    <x v="188"/>
    <s v="  SYSTEM FOR ACTUATION OF A POWER OPERATED LOCKING ELEMENT"/>
    <n v="0"/>
  </r>
  <r>
    <s v="US20120160583"/>
    <s v="US11273696B2"/>
    <d v="2017-12-18T00:00:00"/>
    <x v="15"/>
    <s v="Motor vehicle "/>
    <n v="0"/>
  </r>
  <r>
    <s v="US8336658"/>
    <s v="CN110650886B"/>
    <d v="2017-05-18T00:00:00"/>
    <x v="189"/>
    <s v="Vehicle body lower structure "/>
    <n v="0"/>
  </r>
  <r>
    <s v="US20120021258"/>
    <s v="CN112151904B"/>
    <d v="2019-06-27T00:00:00"/>
    <x v="190"/>
    <s v="Control method and controller for battery thermal management, battery thermal management system and vehicle "/>
    <n v="0"/>
  </r>
  <r>
    <s v="US20160036256"/>
    <s v="CN111180960B"/>
    <d v="2020-02-18T00:00:00"/>
    <x v="191"/>
    <s v="Charging adaptor for electric vehicle and charging protection method "/>
    <n v="0"/>
  </r>
  <r>
    <s v="US20100136424"/>
    <s v="WO2022049430A1"/>
    <d v="2020-09-04T00:00:00"/>
    <x v="192"/>
    <s v="Composite thermal management article and thermal management assembly "/>
    <n v="0"/>
  </r>
  <r>
    <s v="US20090167254"/>
    <s v="US20220072962A1"/>
    <d v="2020-09-10T00:00:00"/>
    <x v="193"/>
    <s v="Power Management Method "/>
    <n v="0"/>
  </r>
  <r>
    <s v="US20090143929"/>
    <s v="US20220072962A1"/>
    <d v="2020-09-10T00:00:00"/>
    <x v="193"/>
    <s v="Power Management Method "/>
    <n v="0"/>
  </r>
  <r>
    <s v="US20100136391"/>
    <s v="EP3965208A4"/>
    <d v="2020-07-10T00:00:00"/>
    <x v="98"/>
    <s v="Thermal runaway detection method and battery management system "/>
    <n v="0"/>
  </r>
  <r>
    <s v="EP2239811B1"/>
    <s v="CN114152886A"/>
    <d v="2021-09-15T00:00:00"/>
    <x v="194"/>
    <s v="Power battery test equipment and defrosting method "/>
    <n v="0"/>
  </r>
  <r>
    <s v="US8881883"/>
    <s v="KR102370495B1"/>
    <d v="2017-02-22T00:00:00"/>
    <x v="142"/>
    <s v="Parking apparatus of vehicle "/>
    <n v="0"/>
  </r>
  <r>
    <s v="US8881883"/>
    <s v="CN111336250B"/>
    <d v="2020-03-10T00:00:00"/>
    <x v="195"/>
    <s v="Parking actuator position learning method "/>
    <n v="0"/>
  </r>
  <r>
    <s v="US20100136424"/>
    <s v="KR20220023191A"/>
    <d v="2020-08-20T00:00:00"/>
    <x v="134"/>
    <s v="Battery module including heat insulating member "/>
    <n v="0"/>
  </r>
  <r>
    <s v="US20130327511"/>
    <s v="US11260320B1"/>
    <d v="2017-10-13T00:00:00"/>
    <x v="120"/>
    <s v="Deaeration device for thermal system "/>
    <n v="0"/>
  </r>
  <r>
    <s v="US20100136391"/>
    <s v="EP3958378A4"/>
    <d v="2020-07-10T00:00:00"/>
    <x v="98"/>
    <s v="Battery, electric device, and method and device for preparing battery "/>
    <n v="0"/>
  </r>
  <r>
    <s v="US20100136391"/>
    <s v="CN114080721A"/>
    <d v="2019-05-28T00:00:00"/>
    <x v="196"/>
    <s v="Battery module "/>
    <n v="0"/>
  </r>
  <r>
    <s v="WO2017035173A1"/>
    <s v="JP7021506B2"/>
    <d v="2017-11-09T00:00:00"/>
    <x v="14"/>
    <s v="  Secondary battery"/>
    <n v="0"/>
  </r>
  <r>
    <s v="US20120305283"/>
    <s v="CN112448349B"/>
    <d v="2020-10-22T00:00:00"/>
    <x v="197"/>
    <s v="Intelligent bus duct of preventing falling "/>
    <n v="0"/>
  </r>
  <r>
    <s v="EP2276139A3"/>
    <s v="KR20220017584A"/>
    <d v="2020-08-05T00:00:00"/>
    <x v="198"/>
    <s v="Electronic device including battery and method for charging battery "/>
    <n v="0"/>
  </r>
  <r>
    <s v="US9419450"/>
    <s v="KR20220017584A"/>
    <d v="2020-08-05T00:00:00"/>
    <x v="198"/>
    <s v="Electronic device including battery and method for charging battery "/>
    <n v="0"/>
  </r>
  <r>
    <s v="US20090121563"/>
    <s v="FR3101210B1"/>
    <d v="2019-09-23T00:00:00"/>
    <x v="199"/>
    <s v="  Double wall cooling"/>
    <n v="0"/>
  </r>
  <r>
    <s v="US20090167254"/>
    <s v="KR102360167B1"/>
    <d v="2017-10-25T00:00:00"/>
    <x v="142"/>
    <s v="Apparatus and method for controlling driving mode of vehicle "/>
    <n v="0"/>
  </r>
  <r>
    <s v="US20090143929"/>
    <s v="KR102360167B1"/>
    <d v="2017-10-25T00:00:00"/>
    <x v="142"/>
    <s v="Apparatus and method for controlling driving mode of vehicle "/>
    <n v="0"/>
  </r>
  <r>
    <s v="US20150147600"/>
    <s v="US11245163B2"/>
    <d v="2016-08-01T00:00:00"/>
    <x v="200"/>
    <s v="Overcharge protection systems for prismatic lithium ion battery cells with biased packaging "/>
    <n v="0"/>
  </r>
  <r>
    <s v="US20090143929"/>
    <s v="US11243260B2"/>
    <d v="2017-07-28T00:00:00"/>
    <x v="201"/>
    <s v="Systems and methods for determining an operating mode of a battery "/>
    <n v="0"/>
  </r>
  <r>
    <s v="US20100136391"/>
    <s v="US11239506B2"/>
    <d v="2020-01-10T00:00:00"/>
    <x v="32"/>
    <s v="Thermal event detection for battery packs "/>
    <n v="0"/>
  </r>
  <r>
    <s v="US20130234648"/>
    <s v="US11237216B1"/>
    <d v="2017-08-15T00:00:00"/>
    <x v="202"/>
    <s v="Method of detecting metal plating in intercalation cells "/>
    <n v="0"/>
  </r>
  <r>
    <s v="US20170214008"/>
    <s v="US11230384B2"/>
    <d v="2019-04-23T00:00:00"/>
    <x v="203"/>
    <s v="Vehicle cabin thermal management system and method "/>
    <n v="0"/>
  </r>
  <r>
    <s v="US20130337705"/>
    <s v="US20220021152A1"/>
    <d v="2020-07-14T00:00:00"/>
    <x v="204"/>
    <s v="High voltage vertical disk ferrule, and method for assembling thereof "/>
    <n v="0"/>
  </r>
  <r>
    <s v="US20150039255"/>
    <s v="JP7000847B2"/>
    <d v="2017-12-25T00:00:00"/>
    <x v="5"/>
    <s v="  Inspection method and manufacturing method of power storage device"/>
    <n v="0"/>
  </r>
  <r>
    <s v="CA2608448A1"/>
    <s v="CN110323387B"/>
    <d v="2019-07-10T00:00:00"/>
    <x v="205"/>
    <s v="Battery box "/>
    <n v="0"/>
  </r>
  <r>
    <s v="EP2154740A2"/>
    <s v="CN110323387B"/>
    <d v="2019-07-10T00:00:00"/>
    <x v="205"/>
    <s v="Battery box "/>
    <n v="0"/>
  </r>
  <r>
    <s v="US20150039255"/>
    <s v="EP3937293A1"/>
    <d v="2019-10-10T00:00:00"/>
    <x v="117"/>
    <s v="Battery system and control method thereof "/>
    <n v="0"/>
  </r>
  <r>
    <s v="US20120021258"/>
    <s v="EP3747080B1"/>
    <d v="2018-01-30T00:00:00"/>
    <x v="206"/>
    <s v="Method for cooling an electrical storage device equipping a vehicle "/>
    <n v="0"/>
  </r>
  <r>
    <s v="US8336658"/>
    <s v="US11220169B2"/>
    <d v="2018-12-27T00:00:00"/>
    <x v="207"/>
    <s v="Electric or hybrid sport car "/>
    <n v="0"/>
  </r>
  <r>
    <s v="EP2276139A3"/>
    <s v="KR20220004495A"/>
    <d v="2020-07-03T00:00:00"/>
    <x v="198"/>
    <s v="Battery charging method and electronic device supporting the same "/>
    <n v="0"/>
  </r>
  <r>
    <s v="US9419450"/>
    <s v="KR20220004495A"/>
    <d v="2020-07-03T00:00:00"/>
    <x v="198"/>
    <s v="Battery charging method and electronic device supporting the same "/>
    <n v="0"/>
  </r>
  <r>
    <s v="US20090143929"/>
    <s v="GB2568466B"/>
    <d v="2017-11-13T00:00:00"/>
    <x v="208"/>
    <s v="Determining a minimum state of charge for an energy storage means of a vehicle "/>
    <n v="0"/>
  </r>
  <r>
    <s v="US20100135355"/>
    <s v="CN113865743A"/>
    <d v="2021-10-13T00:00:00"/>
    <x v="209"/>
    <s v="Optical fiber distributed battery multipoint temperature measurement system and application "/>
    <n v="0"/>
  </r>
  <r>
    <s v="US20170214008"/>
    <s v="US20210402843A1"/>
    <d v="2020-06-24T00:00:00"/>
    <x v="156"/>
    <s v="Heat transfer system for a vehicle "/>
    <n v="0"/>
  </r>
  <r>
    <s v="EP2244318A2"/>
    <s v="US11211655B2"/>
    <d v="2015-03-31T00:00:00"/>
    <x v="32"/>
    <s v="Vehicle enclosure for preventing access to high voltage components "/>
    <n v="0"/>
  </r>
  <r>
    <s v="US20160036256"/>
    <s v="US11207999B2"/>
    <d v="2019-07-02T00:00:00"/>
    <x v="210"/>
    <s v="Charger and charging method for charging the battery of an electric motorcycle by using charging stations for cars "/>
    <n v="0"/>
  </r>
  <r>
    <s v="US20120021258"/>
    <s v="JP6984439B2"/>
    <d v="2018-01-25T00:00:00"/>
    <x v="54"/>
    <s v="  Refrigeration cycle device for battery cooling"/>
    <n v="0"/>
  </r>
  <r>
    <s v="US20130076059"/>
    <s v="JP6984323B2"/>
    <d v="2017-11-01T00:00:00"/>
    <x v="5"/>
    <s v="  Information provision system and server"/>
    <n v="0"/>
  </r>
  <r>
    <s v="US8336658"/>
    <s v="US20210387550A1"/>
    <d v="2020-06-15T00:00:00"/>
    <x v="97"/>
    <s v="Vehicle floor structure "/>
    <n v="0"/>
  </r>
  <r>
    <s v="US20100136424"/>
    <s v="FR3098348B1"/>
    <d v="2019-07-04T00:00:00"/>
    <x v="211"/>
    <s v="  SPECIFIC LITHIUM BATTERY CELL AND MODULE INCLUDING A SET OF THESE CELLS"/>
    <n v="0"/>
  </r>
  <r>
    <s v="CA2608448A1"/>
    <s v="JP6976890B2"/>
    <d v="2018-03-16T00:00:00"/>
    <x v="212"/>
    <s v="  Battery pack"/>
    <n v="0"/>
  </r>
  <r>
    <s v="EP2154740A2"/>
    <s v="JP6976890B2"/>
    <d v="2018-03-16T00:00:00"/>
    <x v="212"/>
    <s v="  Battery pack"/>
    <n v="0"/>
  </r>
  <r>
    <s v="US9614383"/>
    <s v="US11193471B1"/>
    <d v="2021-02-19T00:00:00"/>
    <x v="213"/>
    <s v="Ultracapacitor pitch energy module "/>
    <n v="0"/>
  </r>
  <r>
    <s v="DE112013005739T5"/>
    <s v="US11192467B2"/>
    <d v="2016-12-01T00:00:00"/>
    <x v="184"/>
    <s v="Method for balancing an electrical energy storage module "/>
    <n v="0"/>
  </r>
  <r>
    <s v="US20100136391"/>
    <s v="CN113750403A"/>
    <d v="2021-08-19T00:00:00"/>
    <x v="214"/>
    <s v="Flame-retardant fire extinguishing system and method for automobile power battery "/>
    <n v="0"/>
  </r>
  <r>
    <s v="US20100136391"/>
    <s v="CN113740742A"/>
    <d v="2020-05-29T00:00:00"/>
    <x v="215"/>
    <s v="Battery thermal management method, device, medium and equipment "/>
    <n v="0"/>
  </r>
  <r>
    <s v="US20110198962"/>
    <s v="WO2021240989A1"/>
    <d v="2020-05-26T00:00:00"/>
    <x v="216"/>
    <s v="Stator for rotary electric machine "/>
    <n v="0"/>
  </r>
  <r>
    <s v="US20100136391"/>
    <s v="EP3916885A1"/>
    <d v="2020-05-25T00:00:00"/>
    <x v="217"/>
    <s v="Battery pack "/>
    <n v="0"/>
  </r>
  <r>
    <s v="US20100136424"/>
    <s v="KR102331161B1"/>
    <d v="2018-02-19T00:00:00"/>
    <x v="134"/>
    <s v="Secondary Battery having Heat Absorbing Additive "/>
    <n v="0"/>
  </r>
  <r>
    <s v="US20130307478"/>
    <s v="JP2021182819A"/>
    <d v="2020-05-19T00:00:00"/>
    <x v="1"/>
    <s v="Control device, control system, control method, and program "/>
    <n v="0"/>
  </r>
  <r>
    <s v="US9614383"/>
    <s v="JP2021182819A"/>
    <d v="2020-05-19T00:00:00"/>
    <x v="1"/>
    <s v="Control device, control system, control method, and program "/>
    <n v="0"/>
  </r>
  <r>
    <s v="CA2608448A1"/>
    <s v="US11183741B2"/>
    <d v="2020-02-13T00:00:00"/>
    <x v="218"/>
    <s v="Battery pack assemblies having elongated terminal connectors with keyed slots "/>
    <n v="0"/>
  </r>
  <r>
    <s v="EP2154740A2"/>
    <s v="US11183741B2"/>
    <d v="2020-02-13T00:00:00"/>
    <x v="218"/>
    <s v="Battery pack assemblies having elongated terminal connectors with keyed slots "/>
    <n v="0"/>
  </r>
  <r>
    <s v="US20170214008"/>
    <s v="US11183729B2"/>
    <d v="2019-01-09T00:00:00"/>
    <x v="219"/>
    <s v="Battery pack, vehicle and energy storage device "/>
    <n v="0"/>
  </r>
  <r>
    <s v="EP2202871A2"/>
    <s v="CN214850664U"/>
    <d v="2021-03-15T00:00:00"/>
    <x v="220"/>
    <s v="Motor, compressor and refrigeration plant "/>
    <n v="0"/>
  </r>
  <r>
    <s v="US20100136391"/>
    <s v="US11177516B2"/>
    <d v="2020-01-10T00:00:00"/>
    <x v="32"/>
    <s v="Thermal event mitigation for battery packs "/>
    <n v="0"/>
  </r>
  <r>
    <s v="US20120013341"/>
    <s v="CN113659248A"/>
    <d v="2021-08-18T00:00:00"/>
    <x v="221"/>
    <s v="Parameter design method and device for battery pack cooling system "/>
    <n v="0"/>
  </r>
  <r>
    <s v="US20100136391"/>
    <s v="CN113644346A"/>
    <d v="2021-04-30T00:00:00"/>
    <x v="222"/>
    <s v="Super module "/>
    <n v="0"/>
  </r>
  <r>
    <s v="EP2244318A2"/>
    <s v="KR102322910B1"/>
    <d v="2017-07-31T00:00:00"/>
    <x v="134"/>
    <s v="Battery case, battery pack including the same, and vehicle including the same "/>
    <n v="0"/>
  </r>
  <r>
    <s v="US20090167254"/>
    <s v="CN113613945A"/>
    <d v="2019-03-20T00:00:00"/>
    <x v="223"/>
    <s v="Method for controlling an energy storage system of a vehicle "/>
    <n v="0"/>
  </r>
  <r>
    <s v="US20090143929"/>
    <s v="CN113613945A"/>
    <d v="2019-03-20T00:00:00"/>
    <x v="223"/>
    <s v="Method for controlling an energy storage system of a vehicle "/>
    <n v="0"/>
  </r>
  <r>
    <s v="US20120305283"/>
    <s v="US20210345482A1"/>
    <d v="2020-04-30T00:00:00"/>
    <x v="224"/>
    <s v="Bus Bar "/>
    <n v="0"/>
  </r>
  <r>
    <s v="US20110198962"/>
    <s v="FR3078207B1"/>
    <d v="2018-02-16T00:00:00"/>
    <x v="199"/>
    <s v="  STATOR OF AN ELECTRIC MACHINE WITH DOUBLE INSERTION OF WINDINGS IN THE NOTCHES"/>
    <n v="0"/>
  </r>
  <r>
    <s v="US20100138092"/>
    <s v="CN113573943A"/>
    <d v="2019-03-22T00:00:00"/>
    <x v="225"/>
    <s v="Power reception control method and power reception control device for power storage element "/>
    <n v="0"/>
  </r>
  <r>
    <s v="US20100136391"/>
    <s v="WO2021213645A1"/>
    <d v="2020-04-22T00:00:00"/>
    <x v="184"/>
    <s v="An electric energy storage system for a vehicle "/>
    <n v="0"/>
  </r>
  <r>
    <s v="US20120021258"/>
    <s v="CN109524732B"/>
    <d v="2018-11-14T00:00:00"/>
    <x v="226"/>
    <s v="Battery temperature acquisition method and device "/>
    <n v="0"/>
  </r>
  <r>
    <s v="US20120046815"/>
    <s v="CN113533982A"/>
    <d v="2021-09-15T00:00:00"/>
    <x v="194"/>
    <s v="Power battery test equipment and defrosting method "/>
    <n v="0"/>
  </r>
  <r>
    <s v="US20120013341"/>
    <s v="CN113533037A"/>
    <d v="2021-06-07T00:00:00"/>
    <x v="227"/>
    <s v="Test load device for simulating cell "/>
    <n v="0"/>
  </r>
  <r>
    <s v="US20100136391"/>
    <s v="KR102316475B1"/>
    <d v="2015-03-23T00:00:00"/>
    <x v="198"/>
    <s v="Method and apparatus for controlling battery pack cooling "/>
    <n v="0"/>
  </r>
  <r>
    <s v="EP2244318A2"/>
    <s v="JP2021528296A"/>
    <d v="2018-06-21T00:00:00"/>
    <x v="228"/>
    <s v="  Vehicles with high voltage batteries"/>
    <n v="0"/>
  </r>
  <r>
    <s v="US20100136424"/>
    <s v="CN113505500A"/>
    <d v="2021-09-10T00:00:00"/>
    <x v="132"/>
    <s v="Battery thermal runaway prediction method and device and computer readable storage medium "/>
    <n v="0"/>
  </r>
  <r>
    <s v="US20170214008"/>
    <s v="DE102017217685B4"/>
    <d v="2017-07-12T00:00:00"/>
    <x v="32"/>
    <s v="  Arrangement for temperature control of a battery and other electrical components of a vehicle, as well as a method for controlling the arrangement"/>
    <n v="0"/>
  </r>
  <r>
    <s v="US20120160583"/>
    <s v="JP6946995B2"/>
    <d v="2017-12-13T00:00:00"/>
    <x v="5"/>
    <s v="  vehicle"/>
    <n v="0"/>
  </r>
  <r>
    <s v="US20090167254"/>
    <s v="US11142089B2"/>
    <d v="2017-11-13T00:00:00"/>
    <x v="229"/>
    <s v="Determining a minimum state of charge for an energy storage means of a vehicle "/>
    <n v="0"/>
  </r>
  <r>
    <s v="US20120305283"/>
    <s v="US11139646B2"/>
    <d v="2019-06-10T00:00:00"/>
    <x v="113"/>
    <s v="Conduction system for vehicle "/>
    <n v="0"/>
  </r>
  <r>
    <s v="US20100136391"/>
    <s v="CN111384463B"/>
    <d v="2018-12-29T00:00:00"/>
    <x v="91"/>
    <s v="Battery with a battery cell "/>
    <n v="0"/>
  </r>
  <r>
    <s v="US20130234648"/>
    <s v="CN112883596B"/>
    <d v="2021-04-28T00:00:00"/>
    <x v="230"/>
    <s v="High-efficiency working method of battery energy storage system at low temperature "/>
    <n v="0"/>
  </r>
  <r>
    <s v="EP2244318A2"/>
    <s v="CN113437427A"/>
    <d v="2020-03-05T00:00:00"/>
    <x v="231"/>
    <s v="Battery system and vehicle "/>
    <n v="0"/>
  </r>
  <r>
    <s v="EP2226870A1"/>
    <s v="US20210296715A1"/>
    <d v="2020-03-17T00:00:00"/>
    <x v="232"/>
    <s v="Battery cooling systems and methods "/>
    <n v="0"/>
  </r>
  <r>
    <s v="US20150039255"/>
    <s v="JP6939527B2"/>
    <d v="2017-12-25T00:00:00"/>
    <x v="5"/>
    <s v="  Inspection method and manufacturing method of power storage device"/>
    <n v="0"/>
  </r>
  <r>
    <s v="US9529048"/>
    <s v="US11125707B1"/>
    <d v="2020-08-18T00:00:00"/>
    <x v="233"/>
    <s v="Methods and systems for in-situ impedance spectroscopy analysis of battery cells in multi-cell battery packs "/>
    <n v="0"/>
  </r>
  <r>
    <s v="US9568534"/>
    <s v="EP3646044A4"/>
    <d v="2017-06-30T00:00:00"/>
    <x v="127"/>
    <s v="Multi-channel and bi-directional battery management system "/>
    <n v="0"/>
  </r>
  <r>
    <s v="US20130294529"/>
    <s v="EP3646044A4"/>
    <d v="2017-06-30T00:00:00"/>
    <x v="127"/>
    <s v="Multi-channel and bi-directional battery management system "/>
    <n v="0"/>
  </r>
  <r>
    <s v="US20130307478"/>
    <s v="US11121569B2"/>
    <d v="2018-04-04T00:00:00"/>
    <x v="145"/>
    <s v="Battery state-of-charge indication "/>
    <n v="0"/>
  </r>
  <r>
    <s v="US9614383"/>
    <s v="US11121569B2"/>
    <d v="2018-04-04T00:00:00"/>
    <x v="145"/>
    <s v="Battery state-of-charge indication "/>
    <n v="0"/>
  </r>
  <r>
    <s v="EP2226870A1"/>
    <s v="US11121419B2"/>
    <d v="2017-10-11T00:00:00"/>
    <x v="234"/>
    <s v="Battery heat management "/>
    <n v="0"/>
  </r>
  <r>
    <s v="EP2413452A2"/>
    <s v="US11110811B2"/>
    <d v="2018-12-10T00:00:00"/>
    <x v="110"/>
    <s v="Thin haul hybrid electric propulsion system "/>
    <n v="0"/>
  </r>
  <r>
    <s v="US20120160583"/>
    <s v="US11110787B2"/>
    <d v="2019-12-11T00:00:00"/>
    <x v="111"/>
    <s v="Structural enhancements of an electric vehicle "/>
    <n v="0"/>
  </r>
  <r>
    <s v="US20140376995"/>
    <s v="US11110514B2"/>
    <d v="2017-12-14T00:00:00"/>
    <x v="235"/>
    <s v="Apparatus and methods for connecting nodes to tubes in transport structures "/>
    <n v="0"/>
  </r>
  <r>
    <s v="US20100136424"/>
    <s v="KR20210109315A"/>
    <d v="2020-02-27T00:00:00"/>
    <x v="134"/>
    <s v="Battery Pack, Battery Rack Comprising The Same, And Power Storage System "/>
    <n v="0"/>
  </r>
  <r>
    <s v="US20100136391"/>
    <s v="CN113346123A"/>
    <d v="2020-03-03T00:00:00"/>
    <x v="236"/>
    <s v="Lithium ion battery and preparation method thereof "/>
    <n v="0"/>
  </r>
  <r>
    <s v="CA2608448A1"/>
    <s v="US20210273210A1"/>
    <d v="2020-03-02T00:00:00"/>
    <x v="218"/>
    <s v="Battery pack assemblies having elongated terminal connectors and vehicles having the same "/>
    <n v="0"/>
  </r>
  <r>
    <s v="EP2154740A2"/>
    <s v="US20210273210A1"/>
    <d v="2020-03-02T00:00:00"/>
    <x v="218"/>
    <s v="Battery pack assemblies having elongated terminal connectors and vehicles having the same "/>
    <n v="0"/>
  </r>
  <r>
    <s v="US9568534"/>
    <s v="JP6928870B2"/>
    <d v="2017-10-20T00:00:00"/>
    <x v="5"/>
    <s v="  Vehicles and computing systems"/>
    <n v="0"/>
  </r>
  <r>
    <s v="US20130294529"/>
    <s v="JP6928870B2"/>
    <d v="2017-10-20T00:00:00"/>
    <x v="5"/>
    <s v="  Vehicles and computing systems"/>
    <n v="0"/>
  </r>
  <r>
    <s v="US20130294530"/>
    <s v="JP6928870B2"/>
    <d v="2017-10-20T00:00:00"/>
    <x v="5"/>
    <s v="  Vehicles and computing systems"/>
    <n v="0"/>
  </r>
  <r>
    <s v="US20150039255"/>
    <s v="US11105858B2"/>
    <d v="2018-10-03T00:00:00"/>
    <x v="237"/>
    <s v="Predicting a potential fault in a battery "/>
    <n v="0"/>
  </r>
  <r>
    <s v="US20090167254"/>
    <s v="US11104231B2"/>
    <d v="2014-04-17T00:00:00"/>
    <x v="238"/>
    <s v="System for maintaining acceptable battery cycle life for electric-powered vehicles "/>
    <n v="0"/>
  </r>
  <r>
    <s v="US20090143929"/>
    <s v="US11104231B2"/>
    <d v="2014-04-17T00:00:00"/>
    <x v="238"/>
    <s v="System for maintaining acceptable battery cycle life for electric-powered vehicles "/>
    <n v="0"/>
  </r>
  <r>
    <s v="US20170214008"/>
    <s v="SE2050218A1"/>
    <d v="2020-02-27T00:00:00"/>
    <x v="149"/>
    <s v="Thermal management system, Powertrain, Vehicle, and Method of Heating a battery in a vehicle "/>
    <n v="0"/>
  </r>
  <r>
    <s v="WO2015057826A1"/>
    <s v="KR102292216B1"/>
    <d v="2017-02-20T00:00:00"/>
    <x v="239"/>
    <s v="Energy storage pack "/>
    <n v="0"/>
  </r>
  <r>
    <s v="CA2608448A1"/>
    <s v="KR102292216B1"/>
    <d v="2017-02-20T00:00:00"/>
    <x v="239"/>
    <s v="Energy storage pack "/>
    <n v="0"/>
  </r>
  <r>
    <s v="EP2154740A2"/>
    <s v="KR102292216B1"/>
    <d v="2017-02-20T00:00:00"/>
    <x v="239"/>
    <s v="Energy storage pack "/>
    <n v="0"/>
  </r>
  <r>
    <s v="US20150039255"/>
    <s v="CN107864054B"/>
    <d v="2017-10-31T00:00:00"/>
    <x v="240"/>
    <s v="Service support system and method, service capability intelligent adjustment system and method, and computer equipment "/>
    <n v="0"/>
  </r>
  <r>
    <s v="US20090143929"/>
    <s v="US20210252988A1"/>
    <d v="2020-02-18T00:00:00"/>
    <x v="6"/>
    <s v="Method for operating a charging park for electric vehicles "/>
    <n v="0"/>
  </r>
  <r>
    <s v="US20090167254"/>
    <s v="DE102020104143A1"/>
    <d v="2020-02-18T00:00:00"/>
    <x v="6"/>
    <s v="  Method for operating a charging park for electric vehicles"/>
    <n v="0"/>
  </r>
  <r>
    <s v="US20130327511"/>
    <s v="US11096315B2"/>
    <d v="2014-10-21T00:00:00"/>
    <x v="145"/>
    <s v="Multifunction coolant manifold structures "/>
    <n v="0"/>
  </r>
  <r>
    <s v="US20100136424"/>
    <s v="CN113270660A"/>
    <d v="2021-05-25T00:00:00"/>
    <x v="241"/>
    <s v="Intelligent scrapping and recycling system and process for waste batteries of electric vehicle "/>
    <n v="0"/>
  </r>
  <r>
    <s v="US20150039255"/>
    <s v="US11088561B2"/>
    <d v="2019-04-26T00:00:00"/>
    <x v="242"/>
    <s v="Battery management system using temperature information including a variably-set reference temperature "/>
    <n v="0"/>
  </r>
  <r>
    <s v="US20130099524"/>
    <s v="US11085225B2"/>
    <d v="2019-07-30T00:00:00"/>
    <x v="243"/>
    <s v="Method of scissor door window operation "/>
    <n v="0"/>
  </r>
  <r>
    <s v="US20130076059"/>
    <s v="CN113232730A"/>
    <d v="2021-04-25T00:00:00"/>
    <x v="176"/>
    <s v="Charging opening cover contact type opening control device and method "/>
    <n v="0"/>
  </r>
  <r>
    <s v="EP2226870A1"/>
    <s v="DE102012213273B4"/>
    <d v="2012-07-27T00:00:00"/>
    <x v="244"/>
    <s v="  Energy storage device"/>
    <n v="0"/>
  </r>
  <r>
    <s v="EP2276139A3"/>
    <s v="KR102285148B1"/>
    <d v="2016-08-22T00:00:00"/>
    <x v="92"/>
    <s v="Battery charging method and battery charging apparatus using the same "/>
    <n v="0"/>
  </r>
  <r>
    <s v="EP2276139A3"/>
    <s v="EP3859931A1"/>
    <d v="2020-01-29T00:00:00"/>
    <x v="245"/>
    <s v="A method and a system for distribution of power "/>
    <n v="0"/>
  </r>
  <r>
    <s v="US9419450"/>
    <s v="EP3859931A1"/>
    <d v="2020-01-29T00:00:00"/>
    <x v="245"/>
    <s v="A method and a system for distribution of power "/>
    <n v="0"/>
  </r>
  <r>
    <s v="US20130327511"/>
    <s v="US11083110B2"/>
    <d v="2014-10-21T00:00:00"/>
    <x v="145"/>
    <s v="Multifunction coolant manifold structures "/>
    <n v="0"/>
  </r>
  <r>
    <s v="US20100133023"/>
    <s v="KR20210095773A"/>
    <d v="2020-01-23T00:00:00"/>
    <x v="142"/>
    <s v="Control method for braking of vehicle "/>
    <n v="0"/>
  </r>
  <r>
    <s v="US20100136391"/>
    <s v="CN113206313A"/>
    <d v="2021-03-24T00:00:00"/>
    <x v="246"/>
    <s v="Battery structure for inhibiting thermal runaway spreading of battery pack "/>
    <n v="0"/>
  </r>
  <r>
    <s v="US20130307478"/>
    <s v="US11073130B1"/>
    <d v="2021-02-19T00:00:00"/>
    <x v="213"/>
    <s v="Ultracapacitor pitch energy module "/>
    <n v="0"/>
  </r>
  <r>
    <s v="US9614383"/>
    <s v="US11073130B1"/>
    <d v="2021-02-19T00:00:00"/>
    <x v="213"/>
    <s v="Ultracapacitor pitch energy module "/>
    <n v="0"/>
  </r>
  <r>
    <s v="US20100136391"/>
    <s v="KR20210092735A"/>
    <d v="2018-10-15T00:00:00"/>
    <x v="247"/>
    <s v="  Thermal management of electrochemical storage devices"/>
    <n v="0"/>
  </r>
  <r>
    <s v="US20120305283"/>
    <s v="CN113169635A"/>
    <d v="2018-12-05T00:00:00"/>
    <x v="248"/>
    <s v="Electrical filtering system for smart motor with decoupled multiple windings and related smart motor "/>
    <n v="0"/>
  </r>
  <r>
    <s v="US20100136391"/>
    <s v="CN113140837A"/>
    <d v="2020-01-17T00:00:00"/>
    <x v="236"/>
    <s v="High-safety self-destruction lithium ion battery safety device and lithium ion battery "/>
    <n v="0"/>
  </r>
  <r>
    <s v="US20100136391"/>
    <s v="US20210218077A1"/>
    <d v="2020-01-10T00:00:00"/>
    <x v="32"/>
    <s v="Thermal event mitigation for battery packs "/>
    <n v="0"/>
  </r>
  <r>
    <s v="US20120160583"/>
    <s v="US11059361B2"/>
    <d v="2018-09-04T00:00:00"/>
    <x v="32"/>
    <s v="High voltage battery pack support and isolation for electrified vehicles "/>
    <n v="0"/>
  </r>
  <r>
    <s v="US20130294529"/>
    <s v="CN111324070B"/>
    <d v="2020-03-04T00:00:00"/>
    <x v="249"/>
    <s v="Debugging method of CT serial detector module cluster based on FPGA "/>
    <n v="0"/>
  </r>
  <r>
    <s v="US20130294530"/>
    <s v="CN111324070B"/>
    <d v="2020-03-04T00:00:00"/>
    <x v="249"/>
    <s v="Debugging method of CT serial detector module cluster based on FPGA "/>
    <n v="0"/>
  </r>
  <r>
    <s v="EP2276139A3"/>
    <s v="KR102273766B1"/>
    <d v="2014-08-26T00:00:00"/>
    <x v="92"/>
    <s v="Battery charging method and battery pack using the method "/>
    <n v="0"/>
  </r>
  <r>
    <s v="US9419450"/>
    <s v="KR102273766B1"/>
    <d v="2014-08-26T00:00:00"/>
    <x v="92"/>
    <s v="Battery charging method and battery pack using the method "/>
    <n v="0"/>
  </r>
  <r>
    <s v="US20130307478"/>
    <s v="KR102271730B1"/>
    <d v="2014-07-31T00:00:00"/>
    <x v="198"/>
    <s v="Charging control Method and Device "/>
    <n v="0"/>
  </r>
  <r>
    <s v="US9614383"/>
    <s v="KR102271730B1"/>
    <d v="2014-07-31T00:00:00"/>
    <x v="198"/>
    <s v="Charging control Method and Device "/>
    <n v="0"/>
  </r>
  <r>
    <s v="US9568534"/>
    <s v="US11047919B2"/>
    <d v="2018-09-27T00:00:00"/>
    <x v="250"/>
    <s v="Open wire detection system and method therefor "/>
    <n v="0"/>
  </r>
  <r>
    <s v="US20130294529"/>
    <s v="US11047919B2"/>
    <d v="2018-09-27T00:00:00"/>
    <x v="250"/>
    <s v="Open wire detection system and method therefor "/>
    <n v="0"/>
  </r>
  <r>
    <s v="US20130294530"/>
    <s v="US11047919B2"/>
    <d v="2018-09-27T00:00:00"/>
    <x v="250"/>
    <s v="Open wire detection system and method therefor "/>
    <n v="0"/>
  </r>
  <r>
    <s v="US20130076059"/>
    <s v="US11046242B2"/>
    <d v="2017-02-09T00:00:00"/>
    <x v="32"/>
    <s v="Display for rear lamp of a vehicle "/>
    <n v="0"/>
  </r>
  <r>
    <s v="US9568534"/>
    <s v="CN110750480B"/>
    <d v="2019-10-18T00:00:00"/>
    <x v="251"/>
    <s v="Dual-computer hot standby system "/>
    <n v="0"/>
  </r>
  <r>
    <s v="US20130294529"/>
    <s v="CN110750480B"/>
    <d v="2019-10-18T00:00:00"/>
    <x v="251"/>
    <s v="Dual-computer hot standby system "/>
    <n v="0"/>
  </r>
  <r>
    <s v="US20130294530"/>
    <s v="CN110750480B"/>
    <d v="2019-10-18T00:00:00"/>
    <x v="251"/>
    <s v="Dual-computer hot standby system "/>
    <n v="0"/>
  </r>
  <r>
    <s v="US20100136391"/>
    <s v="FR3105601A1"/>
    <d v="2019-12-18T00:00:00"/>
    <x v="252"/>
    <s v="  Housing for cooling system for one battery."/>
    <n v="0"/>
  </r>
  <r>
    <s v="US20100135355"/>
    <s v="CN113022308A"/>
    <d v="2019-12-24T00:00:00"/>
    <x v="190"/>
    <s v="Electric automobile thermal runaway early warning system, control method and electric automobile "/>
    <n v="0"/>
  </r>
  <r>
    <s v="US20100136391"/>
    <s v="WO2021122430A1"/>
    <d v="2019-12-18T00:00:00"/>
    <x v="253"/>
    <s v="Housing for a cooling system for a battery "/>
    <n v="0"/>
  </r>
  <r>
    <s v="EP2244318A2"/>
    <s v="EP3731336A4"/>
    <d v="2018-10-12T00:00:00"/>
    <x v="254"/>
    <s v="Battery module, battery rack comprising battery module, and power storage device comprising battery rack "/>
    <n v="0"/>
  </r>
  <r>
    <s v="WO2015057826A1"/>
    <s v="US11043823B2"/>
    <d v="2017-04-06T00:00:00"/>
    <x v="127"/>
    <s v="System and method for facilitating conditioning and testing of rechargeable battery cells "/>
    <n v="0"/>
  </r>
  <r>
    <s v="US20120160583"/>
    <s v="CN113016101A"/>
    <d v="2018-11-13T00:00:00"/>
    <x v="255"/>
    <s v="Electric vehicle battery pack with bottom anti-shock shield "/>
    <n v="0"/>
  </r>
  <r>
    <s v="WO2017053785A1"/>
    <s v="KR20210072930A"/>
    <d v="2019-12-10T00:00:00"/>
    <x v="142"/>
    <s v="Locking Structure for Door "/>
    <n v="0"/>
  </r>
  <r>
    <s v="WO2015057826A1"/>
    <s v="JP6891781B2"/>
    <d v="2017-11-30T00:00:00"/>
    <x v="5"/>
    <s v="  How to manufacture assembled batteries"/>
    <n v="0"/>
  </r>
  <r>
    <s v="US20110198962"/>
    <s v="WO2021118749A1"/>
    <d v="2019-12-11T00:00:00"/>
    <x v="256"/>
    <s v="Rotary electric machine "/>
    <n v="0"/>
  </r>
  <r>
    <s v="EP2244318A2"/>
    <s v="CA3169067A1"/>
    <d v="2019-12-11T00:00:00"/>
    <x v="257"/>
    <s v="Thermal management system for rechargeable batteries "/>
    <n v="0"/>
  </r>
  <r>
    <s v="US20170214008"/>
    <s v="JP6886960B2"/>
    <d v="2018-12-21T00:00:00"/>
    <x v="1"/>
    <s v="  Temperature control circuit and its control method"/>
    <n v="0"/>
  </r>
  <r>
    <s v="US20130327511"/>
    <s v="US11039552B2"/>
    <d v="2014-10-21T00:00:00"/>
    <x v="145"/>
    <s v="Multifunction coolant manifold structures "/>
    <n v="0"/>
  </r>
  <r>
    <s v="US20130099524"/>
    <s v="US20210172213A1"/>
    <d v="2019-12-10T00:00:00"/>
    <x v="97"/>
    <s v="Bi-Directional Door Opening Structure "/>
    <n v="0"/>
  </r>
  <r>
    <s v="EP2244318A2"/>
    <s v="KR20210068862A"/>
    <d v="2019-12-02T00:00:00"/>
    <x v="134"/>
    <s v="Battery pack and device including the same "/>
    <n v="0"/>
  </r>
  <r>
    <s v="EP2540552A2"/>
    <s v="DE102019133634A1"/>
    <d v="2019-12-10T00:00:00"/>
    <x v="15"/>
    <s v="  Method for operating an electrical machine of a motor vehicle, system and motor vehicle"/>
    <n v="0"/>
  </r>
  <r>
    <s v="US20130307478"/>
    <s v="US11031789B2"/>
    <d v="2018-06-28T00:00:00"/>
    <x v="98"/>
    <s v="Battery pack management system and control method thereof "/>
    <n v="0"/>
  </r>
  <r>
    <s v="US20130234648"/>
    <s v="CN112895980A"/>
    <d v="2019-11-19T00:00:00"/>
    <x v="258"/>
    <s v="Low-temperature charging method and device for new energy automobile "/>
    <n v="0"/>
  </r>
  <r>
    <s v="US20100138092"/>
    <s v="US11025063B2"/>
    <d v="2014-05-26T00:00:00"/>
    <x v="259"/>
    <s v="Method and apparatus for operating an electrical energy storage system "/>
    <n v="0"/>
  </r>
  <r>
    <s v="US20100133023"/>
    <s v="CN112874501A"/>
    <d v="2021-01-28T00:00:00"/>
    <x v="260"/>
    <s v="Stability control method and device for electric automobile and vehicle "/>
    <n v="0"/>
  </r>
  <r>
    <s v="US20120160583"/>
    <s v="US20210159567A1"/>
    <d v="2019-11-21T00:00:00"/>
    <x v="127"/>
    <s v="Integrated energy storage system "/>
    <n v="0"/>
  </r>
  <r>
    <s v="US20150039255"/>
    <s v="KR102256301B1"/>
    <d v="2015-01-30T00:00:00"/>
    <x v="92"/>
    <s v="Charging and Discharging Control System and Method for Battery "/>
    <n v="0"/>
  </r>
  <r>
    <s v="US8336658"/>
    <s v="DE102005022367B4"/>
    <d v="2005-05-10T00:00:00"/>
    <x v="261"/>
    <s v="  Contactlessly supplied consumer and system"/>
    <n v="0"/>
  </r>
  <r>
    <s v="EP2226870A1"/>
    <s v="EP3316391B1"/>
    <d v="2016-10-26T00:00:00"/>
    <x v="117"/>
    <s v="Battery system, base plate for a battery system and electric vehicle "/>
    <n v="0"/>
  </r>
  <r>
    <s v="US20100136424"/>
    <s v="DE102019130097A1"/>
    <d v="2019-11-07T00:00:00"/>
    <x v="33"/>
    <s v="  Battery with a fire protection device and a motor vehicle"/>
    <n v="0"/>
  </r>
  <r>
    <s v="EP2244318A2"/>
    <s v="DE102019130097A1"/>
    <d v="2019-11-07T00:00:00"/>
    <x v="33"/>
    <s v="  Battery with a fire protection device and a motor vehicle"/>
    <n v="0"/>
  </r>
  <r>
    <s v="US20120046815"/>
    <s v="DE102013016104B4"/>
    <d v="2013-09-27T00:00:00"/>
    <x v="33"/>
    <s v="  Method for cooling a battery"/>
    <n v="0"/>
  </r>
  <r>
    <s v="EP2239811B1"/>
    <s v="DE102013016104B4"/>
    <d v="2013-09-27T00:00:00"/>
    <x v="33"/>
    <s v="  Method for cooling a battery"/>
    <n v="0"/>
  </r>
  <r>
    <s v="EP2413452A2"/>
    <s v="EP3507132B1"/>
    <d v="2016-10-05T00:00:00"/>
    <x v="262"/>
    <s v="Electric vehicle "/>
    <n v="0"/>
  </r>
  <r>
    <s v="US20100133023"/>
    <s v="EP3753797A4"/>
    <d v="2018-03-20T00:00:00"/>
    <x v="263"/>
    <s v="Hybrid driving apparatus "/>
    <n v="0"/>
  </r>
  <r>
    <s v="US20100133023"/>
    <s v="EP3753767A4"/>
    <d v="2018-03-20T00:00:00"/>
    <x v="263"/>
    <s v="Hybrid drive device "/>
    <n v="0"/>
  </r>
  <r>
    <s v="US9496775"/>
    <s v="CN112713680A"/>
    <d v="2020-12-23T00:00:00"/>
    <x v="264"/>
    <s v="Rotor structure and motor "/>
    <n v="0"/>
  </r>
  <r>
    <s v="EP2244318A2"/>
    <s v="CN112704832A"/>
    <d v="2020-12-29T00:00:00"/>
    <x v="258"/>
    <s v="Battery box and battery package "/>
    <n v="0"/>
  </r>
  <r>
    <s v="WO2015057826A1"/>
    <s v="CN111180829B"/>
    <d v="2020-01-07T00:00:00"/>
    <x v="265"/>
    <s v="Mine automobile battery pack cooling structure "/>
    <n v="0"/>
  </r>
  <r>
    <s v="WO2017035173A1"/>
    <s v="US20210119299A1"/>
    <d v="2017-07-31T00:00:00"/>
    <x v="266"/>
    <s v="Cylindrical battery "/>
    <n v="0"/>
  </r>
  <r>
    <s v="US8800207"/>
    <s v="JP6861532B2"/>
    <d v="2017-02-16T00:00:00"/>
    <x v="267"/>
    <s v="  Vehicle door exterior structure"/>
    <n v="0"/>
  </r>
  <r>
    <s v="US20100133023"/>
    <s v="EP3753772A4"/>
    <d v="2018-03-20T00:00:00"/>
    <x v="263"/>
    <s v="Vehicle drive device "/>
    <n v="0"/>
  </r>
  <r>
    <s v="EP2276139A3"/>
    <s v="US10985590B2"/>
    <d v="2016-11-01T00:00:00"/>
    <x v="268"/>
    <s v="Method and apparatus for charging battery "/>
    <n v="0"/>
  </r>
  <r>
    <s v="US9419450"/>
    <s v="US10985590B2"/>
    <d v="2016-11-01T00:00:00"/>
    <x v="268"/>
    <s v="Method and apparatus for charging battery "/>
    <n v="0"/>
  </r>
  <r>
    <s v="US20130099524"/>
    <s v="US10981594B2"/>
    <d v="2018-06-29T00:00:00"/>
    <x v="111"/>
    <s v="Methods for steering system overload detection "/>
    <n v="0"/>
  </r>
  <r>
    <s v="US20150039255"/>
    <s v="CN112666468A"/>
    <d v="2019-09-30T00:00:00"/>
    <x v="269"/>
    <s v="Method and device for detecting short circuit in battery and electronic equipment "/>
    <n v="0"/>
  </r>
  <r>
    <s v="US20110198962"/>
    <s v="DE102019127072A1"/>
    <d v="2019-10-09T00:00:00"/>
    <x v="15"/>
    <s v="  Efficient asynchronous machine for electric vehicles"/>
    <n v="0"/>
  </r>
  <r>
    <s v="EP2202871A2"/>
    <s v="DE102019127072A1"/>
    <d v="2019-10-09T00:00:00"/>
    <x v="15"/>
    <s v="  Efficient asynchronous machine for electric vehicles"/>
    <n v="0"/>
  </r>
  <r>
    <s v="US20150039255"/>
    <s v="EP3806228A1"/>
    <d v="2019-10-10T00:00:00"/>
    <x v="117"/>
    <s v="Battery system and control method thereof "/>
    <n v="0"/>
  </r>
  <r>
    <s v="US20100133023"/>
    <s v="EP3753770A4"/>
    <d v="2018-03-20T00:00:00"/>
    <x v="263"/>
    <s v="Vehicle drive device "/>
    <n v="0"/>
  </r>
  <r>
    <s v="US20100133023"/>
    <s v="EP3753769A4"/>
    <d v="2018-03-20T00:00:00"/>
    <x v="263"/>
    <s v="Vehicle drive device "/>
    <n v="0"/>
  </r>
  <r>
    <s v="US20140096003"/>
    <s v="US10976989B2"/>
    <d v="2018-09-26T00:00:00"/>
    <x v="120"/>
    <s v="Spatial management of audio "/>
    <n v="0"/>
  </r>
  <r>
    <s v="US20100136391"/>
    <s v="CN112618997A"/>
    <d v="2020-12-30T00:00:00"/>
    <x v="132"/>
    <s v="Liquid-cooling fire fighting system and method of battery energy storage system "/>
    <n v="0"/>
  </r>
  <r>
    <s v="US8881883"/>
    <s v="JP2021055762A"/>
    <d v="2019-09-30T00:00:00"/>
    <x v="270"/>
    <s v="Parking lock device and motor unit including the same "/>
    <n v="0"/>
  </r>
  <r>
    <s v="US8881883"/>
    <s v="JP2021055761A"/>
    <d v="2019-09-30T00:00:00"/>
    <x v="270"/>
    <s v="Parking lock device and motor unit including the same "/>
    <n v="0"/>
  </r>
  <r>
    <s v="US20100133023"/>
    <s v="EP3753768A4"/>
    <d v="2018-03-20T00:00:00"/>
    <x v="263"/>
    <s v="Vehicle drive device "/>
    <n v="0"/>
  </r>
  <r>
    <s v="EP2276139A3"/>
    <s v="EP3288150B1"/>
    <d v="2015-08-06T00:00:00"/>
    <x v="271"/>
    <s v="Secondary battery charging method, charging control device, and secondary battery "/>
    <n v="0"/>
  </r>
  <r>
    <s v="US9419450"/>
    <s v="EP3288150B1"/>
    <d v="2015-08-06T00:00:00"/>
    <x v="271"/>
    <s v="Secondary battery charging method, charging control device, and secondary battery "/>
    <n v="0"/>
  </r>
  <r>
    <s v="US20130076059"/>
    <s v="CN112590945A"/>
    <d v="2020-12-09T00:00:00"/>
    <x v="176"/>
    <s v="Charging port opening device and electric vehicle "/>
    <n v="0"/>
  </r>
  <r>
    <s v="EP2540552A2"/>
    <s v="TWI723605B"/>
    <d v="2019-10-31T00:00:00"/>
    <x v="272"/>
    <s v="Motor control system and control method of maximum power factor controller thereof "/>
    <n v="0"/>
  </r>
  <r>
    <s v="US20170214008"/>
    <s v="GB2558914B"/>
    <d v="2017-01-19T00:00:00"/>
    <x v="273"/>
    <s v="Thermal management unit and system "/>
    <n v="0"/>
  </r>
  <r>
    <s v="CA2608448A1"/>
    <s v="GB2558914B"/>
    <d v="2017-01-19T00:00:00"/>
    <x v="273"/>
    <s v="Thermal management unit and system "/>
    <n v="0"/>
  </r>
  <r>
    <s v="EP2154740A2"/>
    <s v="GB2558914B"/>
    <d v="2017-01-19T00:00:00"/>
    <x v="273"/>
    <s v="Thermal management unit and system "/>
    <n v="0"/>
  </r>
  <r>
    <s v="EP2244318A2"/>
    <s v="JP6847864B2"/>
    <d v="2016-01-26T00:00:00"/>
    <x v="14"/>
    <s v="  Battery pack"/>
    <n v="0"/>
  </r>
  <r>
    <s v="US20100136391"/>
    <s v="CN112531231A"/>
    <d v="2020-12-01T00:00:00"/>
    <x v="274"/>
    <s v="Passive safety management battery pack "/>
    <n v="0"/>
  </r>
  <r>
    <s v="EP2226870A1"/>
    <s v="GB2541756C"/>
    <d v="2015-08-28T00:00:00"/>
    <x v="275"/>
    <s v="Coated substrate and method of fabrication thereof "/>
    <n v="0"/>
  </r>
  <r>
    <s v="US20090121563"/>
    <s v="EP3750729A4"/>
    <d v="2018-02-12T00:00:00"/>
    <x v="219"/>
    <s v="Power assembly and vehicle provided with same "/>
    <n v="0"/>
  </r>
  <r>
    <s v="US8336658"/>
    <s v="DE102019207486B4"/>
    <d v="2019-05-22T00:00:00"/>
    <x v="17"/>
    <s v="  Body floor structure for a vehicle"/>
    <n v="0"/>
  </r>
  <r>
    <s v="US8336658"/>
    <s v="DE102019123845A1"/>
    <d v="2019-09-05T00:00:00"/>
    <x v="15"/>
    <s v="  Energy storage floor pan for a motor vehicle"/>
    <n v="0"/>
  </r>
  <r>
    <s v="US20130327511"/>
    <s v="USD912701S1"/>
    <d v="2018-09-12T00:00:00"/>
    <x v="276"/>
    <s v="Transmission cooler for automotive applications "/>
    <n v="0"/>
  </r>
  <r>
    <s v="US20170214008"/>
    <s v="CN112467251A"/>
    <d v="2020-12-03T00:00:00"/>
    <x v="277"/>
    <s v="Constant-temperature high-power battery module "/>
    <n v="0"/>
  </r>
  <r>
    <s v="US20120021258"/>
    <s v="FR3100169A1"/>
    <d v="2019-08-30T00:00:00"/>
    <x v="61"/>
    <s v="  THERMAL MONITORING METHOD OF A BATTERY"/>
    <n v="0"/>
  </r>
  <r>
    <s v="US20100136424"/>
    <s v="WO2021041935A1"/>
    <d v="2019-08-30T00:00:00"/>
    <x v="278"/>
    <s v="Systems and methods for module isolation "/>
    <n v="0"/>
  </r>
  <r>
    <s v="US20120021258"/>
    <s v="US20210066945A1"/>
    <d v="2019-09-04T00:00:00"/>
    <x v="268"/>
    <s v="Method and apparatus for charging battery "/>
    <n v="0"/>
  </r>
  <r>
    <s v="US20170214008"/>
    <s v="US10933712B2"/>
    <d v="2017-11-21T00:00:00"/>
    <x v="97"/>
    <s v="Cooling and heating system for high-voltage battery of vehicle "/>
    <n v="0"/>
  </r>
  <r>
    <s v="US20160036256"/>
    <s v="JP6832684B2"/>
    <d v="2016-11-18T00:00:00"/>
    <x v="279"/>
    <s v="  Vehicle charging device"/>
    <n v="0"/>
  </r>
  <r>
    <s v="US20100135355"/>
    <s v="EP3783715A1"/>
    <d v="2019-08-20T00:00:00"/>
    <x v="280"/>
    <s v="Lithium ion battery protection system "/>
    <n v="0"/>
  </r>
  <r>
    <s v="WO2017035173A1"/>
    <s v="US10930900B2"/>
    <d v="2018-03-23T00:00:00"/>
    <x v="281"/>
    <s v="Battery cell for electric vehicle battery pack "/>
    <n v="0"/>
  </r>
  <r>
    <s v="CA2608448A1"/>
    <s v="CN112397809A"/>
    <d v="2020-11-13T00:00:00"/>
    <x v="282"/>
    <s v="Bidirectional convection type experimental box for lithium ion power battery pack "/>
    <n v="0"/>
  </r>
  <r>
    <s v="EP2154740A2"/>
    <s v="CN112397809A"/>
    <d v="2020-11-13T00:00:00"/>
    <x v="282"/>
    <s v="Bidirectional convection type experimental box for lithium ion power battery pack "/>
    <n v="0"/>
  </r>
  <r>
    <s v="US20150039255"/>
    <s v="CN112379281A"/>
    <d v="2020-11-26T00:00:00"/>
    <x v="283"/>
    <s v="Monitoring method, device, system, server and medium for low-voltage battery of vehicle "/>
    <n v="0"/>
  </r>
  <r>
    <s v="US20100136391"/>
    <s v="US10923788B1"/>
    <d v="2016-11-30T00:00:00"/>
    <x v="120"/>
    <s v="Directed quench systems and components "/>
    <n v="0"/>
  </r>
  <r>
    <s v="US20100136391"/>
    <s v="CN112332013A"/>
    <d v="2019-09-26T00:00:00"/>
    <x v="91"/>
    <s v="Battery pack, vehicle and control method for relieving thermal runaway spread of battery pack "/>
    <n v="0"/>
  </r>
  <r>
    <s v="EP2244318A2"/>
    <s v="DE102019211528A1"/>
    <d v="2019-08-01T00:00:00"/>
    <x v="33"/>
    <s v="  Battery housing for at least one battery cell with a ceramic or glass-like or metallic protective coating, as well as a motor vehicle"/>
    <n v="0"/>
  </r>
  <r>
    <s v="US9568534"/>
    <s v="DE102014210280B4"/>
    <d v="2014-05-30T00:00:00"/>
    <x v="10"/>
    <s v="  Method and device for operating a circuit arrangement, circuit arrangement"/>
    <n v="0"/>
  </r>
  <r>
    <s v="US20130294529"/>
    <s v="DE102014210280B4"/>
    <d v="2014-05-30T00:00:00"/>
    <x v="10"/>
    <s v="  Method and device for operating a circuit arrangement, circuit arrangement"/>
    <n v="0"/>
  </r>
  <r>
    <s v="US20130294530"/>
    <s v="DE102014210280B4"/>
    <d v="2014-05-30T00:00:00"/>
    <x v="10"/>
    <s v="  Method and device for operating a circuit arrangement, circuit arrangement"/>
    <n v="0"/>
  </r>
  <r>
    <s v="US20100136391"/>
    <s v="CN112290110A"/>
    <d v="2020-11-05T00:00:00"/>
    <x v="284"/>
    <s v="Battery safety system coupling thermal management and thermal runaway suppression "/>
    <n v="0"/>
  </r>
  <r>
    <s v="WO2015057826A1"/>
    <s v="DE102019220124A1"/>
    <d v="2019-07-24T00:00:00"/>
    <x v="36"/>
    <s v="  System with a system carrier and an accumulator"/>
    <n v="0"/>
  </r>
  <r>
    <s v="US8881883"/>
    <s v="CN110920589B"/>
    <d v="2019-12-03T00:00:00"/>
    <x v="285"/>
    <s v="Electronic parking gear self-learning method, electronic parking method, controller and vehicle "/>
    <n v="0"/>
  </r>
  <r>
    <s v="US20130076059"/>
    <s v="CN112252892A"/>
    <d v="2020-09-29T00:00:00"/>
    <x v="260"/>
    <s v="Remote opening control system and method for charging opening cover of pure electric vehicle "/>
    <n v="0"/>
  </r>
  <r>
    <s v="US20100136391"/>
    <s v="WO2021004860A1"/>
    <d v="2019-07-05T00:00:00"/>
    <x v="286"/>
    <s v="Fire suppression arrangement "/>
    <n v="0"/>
  </r>
  <r>
    <s v="WO2015057826A1"/>
    <s v="FR3080955B1"/>
    <d v="2018-05-03T00:00:00"/>
    <x v="211"/>
    <s v="  BATTERY ASSEMBLY PROCESS"/>
    <n v="0"/>
  </r>
  <r>
    <s v="US20130234648"/>
    <s v="CN112193124A"/>
    <d v="2020-09-29T00:00:00"/>
    <x v="132"/>
    <s v="Battery charging method, device, medium, battery management system and vehicle "/>
    <n v="0"/>
  </r>
  <r>
    <s v="US20130234648"/>
    <s v="DE102019117944A1"/>
    <d v="2019-07-03T00:00:00"/>
    <x v="6"/>
    <s v="  Method and device for charging a vehicle battery"/>
    <n v="0"/>
  </r>
  <r>
    <s v="US8881883"/>
    <s v="JP6807974B2"/>
    <d v="2019-03-20T00:00:00"/>
    <x v="1"/>
    <s v="  Vehicle parking device"/>
    <n v="0"/>
  </r>
  <r>
    <s v="US20100136391"/>
    <s v="EP3761430A1"/>
    <d v="2019-07-05T00:00:00"/>
    <x v="286"/>
    <s v="Fire suppression arrangement "/>
    <n v="0"/>
  </r>
  <r>
    <s v="US20120160583"/>
    <s v="US10886513B2"/>
    <d v="2017-05-16T00:00:00"/>
    <x v="287"/>
    <s v="Vehicle battery tray having tub-based integration "/>
    <n v="0"/>
  </r>
  <r>
    <s v="US8336658"/>
    <s v="US10882426B2"/>
    <d v="2018-08-20T00:00:00"/>
    <x v="32"/>
    <s v="Vehicle seat belt system "/>
    <n v="0"/>
  </r>
  <r>
    <s v="US20100138092"/>
    <s v="US10882413B2"/>
    <d v="2017-06-15T00:00:00"/>
    <x v="288"/>
    <s v="Charging system for at least one accumulator battery of a vehicle including heat transfer fluid distribution for thermal conditioning of the battery and method for managing the recharging of said at least one battery "/>
    <n v="0"/>
  </r>
  <r>
    <s v="US9568534"/>
    <s v="CN110535156B"/>
    <d v="2018-05-24T00:00:00"/>
    <x v="289"/>
    <s v="New forms of energy storage battery distributed control system "/>
    <n v="0"/>
  </r>
  <r>
    <s v="US20130294529"/>
    <s v="CN110535156B"/>
    <d v="2018-05-24T00:00:00"/>
    <x v="289"/>
    <s v="New forms of energy storage battery distributed control system "/>
    <n v="0"/>
  </r>
  <r>
    <s v="US20130294530"/>
    <s v="CN110535156B"/>
    <d v="2018-05-24T00:00:00"/>
    <x v="289"/>
    <s v="New forms of energy storage battery distributed control system "/>
    <n v="0"/>
  </r>
  <r>
    <s v="US20120021258"/>
    <s v="DE102019117028A1"/>
    <d v="2019-06-25T00:00:00"/>
    <x v="15"/>
    <s v="  Method for operating an electric vehicle and electric vehicle"/>
    <n v="0"/>
  </r>
  <r>
    <s v="US20160036256"/>
    <s v="DE102015214901B4"/>
    <d v="2015-08-05T00:00:00"/>
    <x v="290"/>
    <s v="  Bridging device for the transmission of electrical energy between two vehicles"/>
    <n v="0"/>
  </r>
  <r>
    <s v="US20130074985"/>
    <s v="US10878644B2"/>
    <d v="2018-09-27T00:00:00"/>
    <x v="156"/>
    <s v="Vehicle port device "/>
    <n v="0"/>
  </r>
  <r>
    <s v="US20130294530"/>
    <s v="US10877532B2"/>
    <d v="2014-04-02T00:00:00"/>
    <x v="127"/>
    <s v="Functional redundancy of communications and data transmission in energy storage system "/>
    <n v="0"/>
  </r>
  <r>
    <s v="US20130099524"/>
    <s v="US10875656B2"/>
    <d v="2017-09-15T00:00:00"/>
    <x v="291"/>
    <s v="Bi-folding engine cowl having a plurality of open positions to provide access "/>
    <n v="0"/>
  </r>
  <r>
    <s v="US20100136391"/>
    <s v="IT201900010149A1"/>
    <d v="2019-06-26T00:00:00"/>
    <x v="292"/>
    <s v="  Li-ion battery"/>
    <n v="0"/>
  </r>
  <r>
    <s v="EP2244318A2"/>
    <s v="CN112133851A"/>
    <d v="2019-06-25T00:00:00"/>
    <x v="215"/>
    <s v="Battery pack and vehicle with same "/>
    <n v="0"/>
  </r>
  <r>
    <s v="EP2266201B1"/>
    <s v="CN107889547B"/>
    <d v="2015-07-31T00:00:00"/>
    <x v="225"/>
    <s v="Magnetization state control method and magnetization state control device "/>
    <n v="0"/>
  </r>
  <r>
    <s v="US20130327511"/>
    <s v="USD905116S1"/>
    <d v="2018-10-09T00:00:00"/>
    <x v="276"/>
    <s v="Transmission cooler for automotive applications "/>
    <n v="0"/>
  </r>
  <r>
    <s v="US20130327511"/>
    <s v="USD905115S1"/>
    <d v="2018-10-09T00:00:00"/>
    <x v="276"/>
    <s v="Transmission cooler for automotive applications "/>
    <n v="0"/>
  </r>
  <r>
    <s v="US20100133023"/>
    <s v="EP3748807A1"/>
    <d v="2019-06-03T00:00:00"/>
    <x v="263"/>
    <s v="Vehicle drive system comprising a series connection of capacitor and battery and a vehicle "/>
    <n v="0"/>
  </r>
  <r>
    <s v="US9568534"/>
    <s v="CN112054565A"/>
    <d v="2019-06-06T00:00:00"/>
    <x v="293"/>
    <s v="Battery management system and method "/>
    <n v="0"/>
  </r>
  <r>
    <s v="US20130294529"/>
    <s v="CN112054565A"/>
    <d v="2019-06-06T00:00:00"/>
    <x v="293"/>
    <s v="Battery management system and method "/>
    <n v="0"/>
  </r>
  <r>
    <s v="US20130294530"/>
    <s v="CN112054565A"/>
    <d v="2019-06-06T00:00:00"/>
    <x v="293"/>
    <s v="Battery management system and method "/>
    <n v="0"/>
  </r>
  <r>
    <s v="US20170214008"/>
    <s v="DE102019114445A1"/>
    <d v="2019-05-29T00:00:00"/>
    <x v="67"/>
    <s v="  Fluid temperature-controlled traction battery and battery housing arrangement with bushing for heat transfer device"/>
    <n v="0"/>
  </r>
  <r>
    <s v="EP2244318A2"/>
    <s v="EP3745834A1"/>
    <d v="2019-05-31T00:00:00"/>
    <x v="294"/>
    <s v="Apparatus for conducting heat "/>
    <n v="0"/>
  </r>
  <r>
    <s v="US20120021258"/>
    <s v="KR20200133962A"/>
    <d v="2019-05-21T00:00:00"/>
    <x v="142"/>
    <s v="Heat pump system for vehicle "/>
    <n v="0"/>
  </r>
  <r>
    <s v="EP2244318A2"/>
    <s v="CN112005397A"/>
    <d v="2018-06-21T00:00:00"/>
    <x v="295"/>
    <s v="Vehicle with high-voltage memory "/>
    <n v="0"/>
  </r>
  <r>
    <s v="US20170214008"/>
    <s v="DE102019207464A1"/>
    <d v="2019-05-22T00:00:00"/>
    <x v="17"/>
    <s v="  High-voltage battery for an electrically powered vehicle and body structure for such a vehicle"/>
    <n v="0"/>
  </r>
  <r>
    <s v="WO2015057826A1"/>
    <s v="DE102019207450A1"/>
    <d v="2019-05-21T00:00:00"/>
    <x v="17"/>
    <s v="  Vehicle battery"/>
    <n v="0"/>
  </r>
  <r>
    <s v="US20130307478"/>
    <s v="EP3741019A1"/>
    <d v="2018-01-18T00:00:00"/>
    <x v="296"/>
    <s v="Input voltage adapted power conversion "/>
    <n v="0"/>
  </r>
  <r>
    <s v="US9614383"/>
    <s v="EP3741019A1"/>
    <d v="2018-01-18T00:00:00"/>
    <x v="296"/>
    <s v="Input voltage adapted power conversion "/>
    <n v="0"/>
  </r>
  <r>
    <s v="US20100133023"/>
    <s v="EP3555990B1"/>
    <d v="2016-12-15T00:00:00"/>
    <x v="15"/>
    <s v="Electrical machine arrangement "/>
    <n v="0"/>
  </r>
  <r>
    <s v="US20150039255"/>
    <s v="CN111929602A"/>
    <d v="2020-06-23T00:00:00"/>
    <x v="297"/>
    <s v="Single battery leakage or micro short circuit quantitative diagnosis method based on capacity estimation "/>
    <n v="0"/>
  </r>
  <r>
    <s v="US9614383"/>
    <s v="US20200358297A1"/>
    <d v="2018-03-01T00:00:00"/>
    <x v="271"/>
    <s v="Battery pack "/>
    <n v="0"/>
  </r>
  <r>
    <s v="US8800207"/>
    <s v="FR3069194B1"/>
    <d v="2017-07-19T00:00:00"/>
    <x v="298"/>
    <s v="  SLIDING SLOT GLASS AND GLASS MANUFACTURING PROCESS"/>
    <n v="0"/>
  </r>
  <r>
    <s v="US20120160583"/>
    <s v="DE102019111464A1"/>
    <d v="2019-05-03T00:00:00"/>
    <x v="56"/>
    <s v="  Damping element"/>
    <n v="0"/>
  </r>
  <r>
    <s v="US20100136391"/>
    <s v="DE102019111239A1"/>
    <d v="2019-04-30T00:00:00"/>
    <x v="15"/>
    <s v="  Device for monitoring the temperature of an energy store"/>
    <n v="0"/>
  </r>
  <r>
    <s v="US20170214008"/>
    <s v="JP6778725B2"/>
    <d v="2018-09-12T00:00:00"/>
    <x v="1"/>
    <s v="  vehicle"/>
    <n v="0"/>
  </r>
  <r>
    <s v="US8336658"/>
    <s v="US10822039B2"/>
    <d v="2019-02-18T00:00:00"/>
    <x v="111"/>
    <s v="Body rocker, battery cross-bar, and body cross-bar configuration for load distribution between vehicle body and under-vehicle battery "/>
    <n v="0"/>
  </r>
  <r>
    <s v="US20130307478"/>
    <s v="KR20200124340A"/>
    <d v="2019-04-22T00:00:00"/>
    <x v="142"/>
    <s v="System and method of managing a battery for eco-friendly vehicle "/>
    <n v="0"/>
  </r>
  <r>
    <s v="US20100138092"/>
    <s v="KR20200124340A"/>
    <d v="2019-04-22T00:00:00"/>
    <x v="142"/>
    <s v="System and method of managing a battery for eco-friendly vehicle "/>
    <n v="0"/>
  </r>
  <r>
    <s v="US9614383"/>
    <s v="KR20200124340A"/>
    <d v="2019-04-22T00:00:00"/>
    <x v="142"/>
    <s v="System and method of managing a battery for eco-friendly vehicle "/>
    <n v="0"/>
  </r>
  <r>
    <s v="US20170214008"/>
    <s v="KR20200123886A"/>
    <d v="2019-04-22T00:00:00"/>
    <x v="142"/>
    <s v="Method for controlling pe-battery cooling system of vehicle "/>
    <n v="0"/>
  </r>
  <r>
    <s v="US20100133023"/>
    <s v="CN111867869A"/>
    <d v="2018-03-20T00:00:00"/>
    <x v="299"/>
    <s v="Vehicle drive device "/>
    <n v="0"/>
  </r>
  <r>
    <s v="US20100133023"/>
    <s v="CN111867868A"/>
    <d v="2018-03-20T00:00:00"/>
    <x v="299"/>
    <s v="Hybrid drive device "/>
    <n v="0"/>
  </r>
  <r>
    <s v="US20150039255"/>
    <s v="KR20200122628A"/>
    <d v="2019-04-18T00:00:00"/>
    <x v="300"/>
    <s v="Method for managing battery for vehicle and apparatus for the same "/>
    <n v="0"/>
  </r>
  <r>
    <s v="US20100136424"/>
    <s v="JP6776988B2"/>
    <d v="2017-04-07T00:00:00"/>
    <x v="5"/>
    <s v="  Non-aqueous electrolyte secondary battery"/>
    <n v="0"/>
  </r>
  <r>
    <s v="EP2244318A2"/>
    <s v="EP3671890B1"/>
    <d v="2018-12-20T00:00:00"/>
    <x v="117"/>
    <s v="Battery pack for a vehicle "/>
    <n v="0"/>
  </r>
  <r>
    <s v="US20130327511"/>
    <s v="USD900161S1"/>
    <d v="2018-09-21T00:00:00"/>
    <x v="276"/>
    <s v="Transmission cooler for automotive applications "/>
    <n v="0"/>
  </r>
  <r>
    <s v="US20120013341"/>
    <s v="US10818370B1"/>
    <d v="2019-09-13T00:00:00"/>
    <x v="301"/>
    <s v="Health monitoring for capacitor array in storage devices "/>
    <n v="0"/>
  </r>
  <r>
    <s v="EP2244318A2"/>
    <s v="CN111836737A"/>
    <d v="2018-03-14T00:00:00"/>
    <x v="231"/>
    <s v="Motor vehicle "/>
    <n v="0"/>
  </r>
  <r>
    <s v="CA2608448A1"/>
    <s v="CN111293253B"/>
    <d v="2020-04-24T00:00:00"/>
    <x v="215"/>
    <s v="Battery pack and electric vehicle "/>
    <n v="0"/>
  </r>
  <r>
    <s v="EP2154740A2"/>
    <s v="CN111293253B"/>
    <d v="2020-04-24T00:00:00"/>
    <x v="215"/>
    <s v="Battery pack and electric vehicle "/>
    <n v="0"/>
  </r>
  <r>
    <s v="US20120160583"/>
    <s v="WO2020215018A1"/>
    <d v="2019-04-19T00:00:00"/>
    <x v="302"/>
    <s v="Electric powertrain system for heavy duty vehicles "/>
    <n v="0"/>
  </r>
  <r>
    <s v="US20090167254"/>
    <s v="US10809085B2"/>
    <d v="2014-02-07T00:00:00"/>
    <x v="303"/>
    <s v="Automatically selecting a charging station for an electric vehicle "/>
    <n v="0"/>
  </r>
  <r>
    <s v="US20090143929"/>
    <s v="US10809085B2"/>
    <d v="2014-02-07T00:00:00"/>
    <x v="303"/>
    <s v="Automatically selecting a charging station for an electric vehicle "/>
    <n v="0"/>
  </r>
  <r>
    <s v="US20090167254"/>
    <s v="KR20200117188A"/>
    <d v="2019-04-03T00:00:00"/>
    <x v="142"/>
    <s v="Battery electric vehicle and cooling method thereof "/>
    <n v="0"/>
  </r>
  <r>
    <s v="US20090143929"/>
    <s v="KR20200117188A"/>
    <d v="2019-04-03T00:00:00"/>
    <x v="142"/>
    <s v="Battery electric vehicle and cooling method thereof "/>
    <n v="0"/>
  </r>
  <r>
    <s v="US20160036256"/>
    <s v="US10801847B2"/>
    <d v="2017-11-09T00:00:00"/>
    <x v="32"/>
    <s v="Method and apparatus to provide electrical outlet information for electrified vehicles "/>
    <n v="0"/>
  </r>
  <r>
    <s v="US9496775"/>
    <s v="CN108448768B"/>
    <d v="2018-03-12T00:00:00"/>
    <x v="304"/>
    <s v="Device for controlling end ring balance in motor rotor pre-balancing high-speed rotation "/>
    <n v="0"/>
  </r>
  <r>
    <s v="US20120046815"/>
    <s v="KR102163525B1"/>
    <d v="2015-11-16T00:00:00"/>
    <x v="305"/>
    <s v="  Power charging module and method of using the same"/>
    <n v="0"/>
  </r>
  <r>
    <s v="EP2239811B1"/>
    <s v="KR102163525B1"/>
    <d v="2015-11-16T00:00:00"/>
    <x v="305"/>
    <s v="  Power charging module and method of using the same"/>
    <n v="0"/>
  </r>
  <r>
    <s v="US20100135355"/>
    <s v="KR102163525B1"/>
    <d v="2015-11-16T00:00:00"/>
    <x v="305"/>
    <s v="  Power charging module and method of using the same"/>
    <n v="0"/>
  </r>
  <r>
    <s v="US20130076059"/>
    <s v="JP2020163947A"/>
    <d v="2019-03-28T00:00:00"/>
    <x v="1"/>
    <s v="Vehicle body side part structure "/>
    <n v="0"/>
  </r>
  <r>
    <s v="US20150147600"/>
    <s v="US10797297B2"/>
    <d v="2017-11-09T00:00:00"/>
    <x v="103"/>
    <s v="Secondary battery "/>
    <n v="0"/>
  </r>
  <r>
    <s v="US20130076059"/>
    <s v="US10792998B2"/>
    <d v="2019-01-22T00:00:00"/>
    <x v="32"/>
    <s v="Fuel filler pipe bracket "/>
    <n v="0"/>
  </r>
  <r>
    <s v="US20130076059"/>
    <s v="JP6764453B2"/>
    <d v="2018-09-27T00:00:00"/>
    <x v="1"/>
    <s v="  Body front structure"/>
    <n v="0"/>
  </r>
  <r>
    <s v="EP2413452A2"/>
    <s v="US10782721B2"/>
    <d v="2012-08-27T00:00:00"/>
    <x v="306"/>
    <s v="Method and apparatus for balancing power on a per phase basis in multi-phase electrical load facilities using an energy storage system "/>
    <n v="0"/>
  </r>
  <r>
    <s v="US20120160583"/>
    <s v="JP6757362B2"/>
    <d v="2018-05-25T00:00:00"/>
    <x v="1"/>
    <s v="  Body undercarriage"/>
    <n v="0"/>
  </r>
  <r>
    <s v="EP2244318A2"/>
    <s v="EP3514850A4"/>
    <d v="2016-09-13T00:00:00"/>
    <x v="105"/>
    <s v="Storage battery device and vehicle "/>
    <n v="0"/>
  </r>
  <r>
    <s v="EP2226870A1"/>
    <s v="KR102155330B1"/>
    <d v="2016-11-29T00:00:00"/>
    <x v="307"/>
    <s v="Air cooling type secondary battery module "/>
    <n v="0"/>
  </r>
  <r>
    <s v="US20100136424"/>
    <s v="CN107968168B"/>
    <d v="2016-10-19T00:00:00"/>
    <x v="91"/>
    <s v="Battery module "/>
    <n v="0"/>
  </r>
  <r>
    <s v="US20160036256"/>
    <s v="DE102019202886A1"/>
    <d v="2019-03-04T00:00:00"/>
    <x v="17"/>
    <s v="  Charging cable, charging plug and charging arrangement for charging an electric vehicle and a method for establishing an electrical connection between a charging station and an electric vehicle"/>
    <n v="0"/>
  </r>
  <r>
    <s v="US20160036256"/>
    <s v="US10766751B2"/>
    <d v="2016-04-14T00:00:00"/>
    <x v="308"/>
    <s v="Systems and methods for a public standard interface for material handling vehicles "/>
    <n v="0"/>
  </r>
  <r>
    <s v="US20130234648"/>
    <s v="CN111634201A"/>
    <d v="2020-05-25T00:00:00"/>
    <x v="309"/>
    <s v="Electric vehicle quick-charging heating charging method and device using ternary lithium battery "/>
    <n v="0"/>
  </r>
  <r>
    <s v="EP2244318A2"/>
    <s v="US20200280041A1"/>
    <d v="2019-03-01T00:00:00"/>
    <x v="310"/>
    <s v="Stackable Battery Bussing System "/>
    <n v="0"/>
  </r>
  <r>
    <s v="US20120160583"/>
    <s v="KR102148494B1"/>
    <d v="2019-05-23T00:00:00"/>
    <x v="311"/>
    <s v="Connecting apparatus of battery unit for electronic car "/>
    <n v="0"/>
  </r>
  <r>
    <s v="US20120046815"/>
    <s v="KR20200100884A"/>
    <d v="2019-02-18T00:00:00"/>
    <x v="142"/>
    <s v="System and method for controlling thermal management apparatus of vehicle "/>
    <n v="0"/>
  </r>
  <r>
    <s v="EP2239811B1"/>
    <s v="KR20200100884A"/>
    <d v="2019-02-18T00:00:00"/>
    <x v="142"/>
    <s v="System and method for controlling thermal management apparatus of vehicle "/>
    <n v="0"/>
  </r>
  <r>
    <s v="US20150039255"/>
    <s v="JP2020129529A"/>
    <d v="2019-02-12T00:00:00"/>
    <x v="312"/>
    <s v="Method for detecting occurrence of dendrite in battery "/>
    <n v="0"/>
  </r>
  <r>
    <s v="US20140096003"/>
    <s v="US10756834B2"/>
    <d v="2019-01-09T00:00:00"/>
    <x v="313"/>
    <s v="Automatic optimization of vehicle RF audio systems "/>
    <n v="0"/>
  </r>
  <r>
    <s v="US20090121563"/>
    <s v="US10756598B2"/>
    <d v="2017-10-02T00:00:00"/>
    <x v="314"/>
    <s v="Method and apparatus for cooling a rotor assembly "/>
    <n v="0"/>
  </r>
  <r>
    <s v="US20120160583"/>
    <s v="US10752072B2"/>
    <d v="2018-09-05T00:00:00"/>
    <x v="32"/>
    <s v="Electrified vehicle with vibration isolator within frame and corresponding method "/>
    <n v="0"/>
  </r>
  <r>
    <s v="EP2276139A3"/>
    <s v="RU2730547C1"/>
    <d v="2018-05-31T00:00:00"/>
    <x v="315"/>
    <s v="Charging method and charging device "/>
    <n v="0"/>
  </r>
  <r>
    <s v="US8336658"/>
    <s v="US20200262491A1"/>
    <d v="2019-02-18T00:00:00"/>
    <x v="111"/>
    <s v="Body rocker, battery cross-bar, and body cross-bar configuration for load distribution between vehicle body and under-vehicle battery "/>
    <n v="0"/>
  </r>
  <r>
    <s v="US20090121563"/>
    <s v="US10746084B2"/>
    <d v="2018-12-13T00:00:00"/>
    <x v="152"/>
    <s v="Liquid driven thermal module and thermal management system "/>
    <n v="0"/>
  </r>
  <r>
    <s v="US20100136391"/>
    <s v="CN111544803A"/>
    <d v="2020-02-28T00:00:00"/>
    <x v="316"/>
    <s v="Automatic fire extinguishing device "/>
    <n v="0"/>
  </r>
  <r>
    <s v="US20100136391"/>
    <s v="CN111544802A"/>
    <d v="2020-02-28T00:00:00"/>
    <x v="316"/>
    <s v="Automatic fire extinguishing device "/>
    <n v="0"/>
  </r>
  <r>
    <s v="US8881883"/>
    <s v="CN107859739B"/>
    <d v="2017-10-23T00:00:00"/>
    <x v="190"/>
    <s v="P keeps off parking mechanism and vehicle "/>
    <n v="0"/>
  </r>
  <r>
    <s v="US20110198962"/>
    <s v="CN111541315A"/>
    <d v="2019-02-07T00:00:00"/>
    <x v="189"/>
    <s v="Stator of rotating electric machine "/>
    <n v="0"/>
  </r>
  <r>
    <s v="US20130099524"/>
    <s v="EP3693530A1"/>
    <d v="2019-02-05T00:00:00"/>
    <x v="159"/>
    <s v="Handling of remotely triggered operation of a vehicle door "/>
    <n v="0"/>
  </r>
  <r>
    <s v="US20150147600"/>
    <s v="US10741821B2"/>
    <d v="2016-01-06T00:00:00"/>
    <x v="117"/>
    <s v="Secondary battery "/>
    <n v="0"/>
  </r>
  <r>
    <s v="US20120305283"/>
    <s v="US10741313B1"/>
    <d v="2019-02-06T00:00:00"/>
    <x v="154"/>
    <s v="Bus bar assembly with integrated surge arrestor "/>
    <n v="0"/>
  </r>
  <r>
    <s v="EP2540552A2"/>
    <s v="CN109314443B"/>
    <d v="2016-06-07T00:00:00"/>
    <x v="317"/>
    <s v="Electric motor waste heat mode for heating battery "/>
    <n v="0"/>
  </r>
  <r>
    <s v="US20120305283"/>
    <s v="US20200251261A1"/>
    <d v="2019-02-06T00:00:00"/>
    <x v="154"/>
    <s v="Bus bar assembly with integrated surge arrestor "/>
    <n v="0"/>
  </r>
  <r>
    <s v="WO2017035173A1"/>
    <s v="JP2020119828A"/>
    <d v="2019-01-25T00:00:00"/>
    <x v="138"/>
    <s v="Sealing gasket, and cylindrical battery "/>
    <n v="0"/>
  </r>
  <r>
    <s v="WO2007095327A3"/>
    <s v="KR20200093334A"/>
    <d v="2019-01-28T00:00:00"/>
    <x v="92"/>
    <s v="Battery Pack "/>
    <n v="0"/>
  </r>
  <r>
    <s v="US20090121563"/>
    <s v="EP3530989B1"/>
    <d v="2018-02-23T00:00:00"/>
    <x v="318"/>
    <s v="Arrangement comprising an electric machine and a gearbox and vehicle "/>
    <n v="0"/>
  </r>
  <r>
    <s v="EP2244318A2"/>
    <s v="US10734620B2"/>
    <d v="2018-03-23T00:00:00"/>
    <x v="319"/>
    <s v="Battery cell for electric vehicle battery pack "/>
    <n v="0"/>
  </r>
  <r>
    <s v="CA2608448A1"/>
    <s v="FR3077431B1"/>
    <d v="2018-01-29T00:00:00"/>
    <x v="211"/>
    <s v="  ELECTRIC ACCUMULATOR AND BATTERY MODULE CONSISTING OF SEVERAL MODULES"/>
    <n v="0"/>
  </r>
  <r>
    <s v="EP2154740A2"/>
    <s v="FR3077431B1"/>
    <d v="2018-01-29T00:00:00"/>
    <x v="211"/>
    <s v="  ELECTRIC ACCUMULATOR AND BATTERY MODULE CONSISTING OF SEVERAL MODULES"/>
    <n v="0"/>
  </r>
  <r>
    <s v="WO2017035173A1"/>
    <s v="WO2020149350A1"/>
    <d v="2019-01-18T00:00:00"/>
    <x v="14"/>
    <s v="Sealed battery "/>
    <n v="0"/>
  </r>
  <r>
    <s v="US20130074985"/>
    <s v="US10717383B2"/>
    <d v="2016-09-08T00:00:00"/>
    <x v="320"/>
    <s v="Vehicle illumination device "/>
    <n v="0"/>
  </r>
  <r>
    <s v="US20120046815"/>
    <s v="WO2020146419A1"/>
    <d v="2019-01-07T00:00:00"/>
    <x v="321"/>
    <s v="Methods and systems for battery pack thermal management "/>
    <n v="0"/>
  </r>
  <r>
    <s v="EP2239811B1"/>
    <s v="WO2020146419A1"/>
    <d v="2019-01-07T00:00:00"/>
    <x v="321"/>
    <s v="Methods and systems for battery pack thermal management "/>
    <n v="0"/>
  </r>
  <r>
    <s v="WO2015002700A3"/>
    <s v="US10714998B2"/>
    <d v="2016-06-13T00:00:00"/>
    <x v="322"/>
    <s v="Retention sleeve and balance strategy for a high speed permanent magnet rotor "/>
    <n v="0"/>
  </r>
  <r>
    <s v="US9496775"/>
    <s v="US10714998B2"/>
    <d v="2016-06-13T00:00:00"/>
    <x v="322"/>
    <s v="Retention sleeve and balance strategy for a high speed permanent magnet rotor "/>
    <n v="0"/>
  </r>
  <r>
    <s v="US8881883"/>
    <s v="CN111412280A"/>
    <d v="2020-03-27T00:00:00"/>
    <x v="323"/>
    <s v="Electric automobile and P gear control method thereof "/>
    <n v="0"/>
  </r>
  <r>
    <s v="US20100136391"/>
    <s v="CN111384463A"/>
    <d v="2018-12-29T00:00:00"/>
    <x v="91"/>
    <s v="Battery with a battery cell "/>
    <n v="0"/>
  </r>
  <r>
    <s v="US20170214008"/>
    <s v="CN111372808A"/>
    <d v="2017-07-12T00:00:00"/>
    <x v="255"/>
    <s v="Electric vehicle with modular removable auxiliary battery with integrated cooling "/>
    <n v="0"/>
  </r>
  <r>
    <s v="US20150039255"/>
    <s v="CN111361448A"/>
    <d v="2020-03-19T00:00:00"/>
    <x v="324"/>
    <s v="Self-discharge detection method and device of battery, battery controller and storage medium "/>
    <n v="0"/>
  </r>
  <r>
    <s v="WO2017035173A1"/>
    <s v="WO2020137716A1"/>
    <d v="2018-12-28T00:00:00"/>
    <x v="14"/>
    <s v="Cylindrical battery "/>
    <n v="0"/>
  </r>
  <r>
    <s v="US20120021258"/>
    <s v="DE112015000914B4"/>
    <d v="2014-02-21T00:00:00"/>
    <x v="325"/>
    <s v="  Power supply device for an electric vehicle"/>
    <n v="0"/>
  </r>
  <r>
    <s v="US20100136391"/>
    <s v="EP3675218A1"/>
    <d v="2018-12-28T00:00:00"/>
    <x v="98"/>
    <s v="Thermal management device and battery pack "/>
    <n v="0"/>
  </r>
  <r>
    <s v="US20140376995"/>
    <s v="US10697488B2"/>
    <d v="2014-12-12T00:00:00"/>
    <x v="326"/>
    <s v="Connection between two joining partners, and method for establishing said connection "/>
    <n v="0"/>
  </r>
  <r>
    <s v="EP2244318A2"/>
    <s v="US10696133B2"/>
    <d v="2013-08-30T00:00:00"/>
    <x v="32"/>
    <s v="Cabin venting system and method for an electrified vehicle "/>
    <n v="0"/>
  </r>
  <r>
    <s v="US20170214008"/>
    <s v="CN107394078B"/>
    <d v="2017-07-28T00:00:00"/>
    <x v="327"/>
    <s v="Vehicle power supply air cooling system "/>
    <n v="0"/>
  </r>
  <r>
    <s v="US9568534"/>
    <s v="CN111324070A"/>
    <d v="2020-03-04T00:00:00"/>
    <x v="249"/>
    <s v="Debugging method of CT serial detector module cluster based on FPGA "/>
    <n v="0"/>
  </r>
  <r>
    <s v="US20120021258"/>
    <s v="KR20200070767A"/>
    <d v="2018-12-10T00:00:00"/>
    <x v="142"/>
    <s v="Heat pump system for vehicle "/>
    <n v="0"/>
  </r>
  <r>
    <s v="US20090121563"/>
    <s v="DE102018221569A1"/>
    <d v="2018-12-12T00:00:00"/>
    <x v="328"/>
    <s v="  Rotor device for an electrical machine and electrical machine"/>
    <n v="0"/>
  </r>
  <r>
    <s v="US20110198962"/>
    <s v="DE102018131965A1"/>
    <d v="2018-12-12T00:00:00"/>
    <x v="328"/>
    <s v="  Stator, connection component and electrical machine"/>
    <n v="0"/>
  </r>
  <r>
    <s v="US20120021258"/>
    <s v="KR20200069168A"/>
    <d v="2018-12-06T00:00:00"/>
    <x v="142"/>
    <s v="Betterly cooling system for vehicle "/>
    <n v="0"/>
  </r>
  <r>
    <s v="US8881883"/>
    <s v="CN107725765B"/>
    <d v="2017-10-23T00:00:00"/>
    <x v="190"/>
    <s v="P keeps off parking mechanism and vehicle "/>
    <n v="0"/>
  </r>
  <r>
    <s v="CA2608448A1"/>
    <s v="US10680228B2"/>
    <d v="2017-09-12T00:00:00"/>
    <x v="319"/>
    <s v="Electric vehicle battery current collector "/>
    <n v="0"/>
  </r>
  <r>
    <s v="EP2154740A2"/>
    <s v="US10680228B2"/>
    <d v="2017-09-12T00:00:00"/>
    <x v="319"/>
    <s v="Electric vehicle battery current collector "/>
    <n v="0"/>
  </r>
  <r>
    <s v="US9568534"/>
    <s v="KR102119763B1"/>
    <d v="2017-09-29T00:00:00"/>
    <x v="329"/>
    <s v="Battery management system and overcharge protection method thereof "/>
    <n v="0"/>
  </r>
  <r>
    <s v="US20130294529"/>
    <s v="KR102119763B1"/>
    <d v="2017-09-29T00:00:00"/>
    <x v="329"/>
    <s v="Battery management system and overcharge protection method thereof "/>
    <n v="0"/>
  </r>
  <r>
    <s v="US20130294530"/>
    <s v="KR102119763B1"/>
    <d v="2017-09-29T00:00:00"/>
    <x v="329"/>
    <s v="Battery management system and overcharge protection method thereof "/>
    <n v="0"/>
  </r>
  <r>
    <s v="US8336658"/>
    <s v="WO2020109305A1"/>
    <d v="2018-11-30T00:00:00"/>
    <x v="15"/>
    <s v="Central connector for vehicles having a high-voltage accumulator "/>
    <n v="0"/>
  </r>
  <r>
    <s v="US20100136391"/>
    <s v="US10668832B2"/>
    <d v="2017-09-12T00:00:00"/>
    <x v="319"/>
    <s v="Temperature control apparatus for electric vehicle battery packs "/>
    <n v="0"/>
  </r>
  <r>
    <s v="US20160036256"/>
    <s v="US10668820B2"/>
    <d v="2016-02-15T00:00:00"/>
    <x v="330"/>
    <s v="Protocol conversion apparatus for electric vehicle "/>
    <n v="0"/>
  </r>
  <r>
    <s v="US20120046815"/>
    <s v="CN111224194A"/>
    <d v="2018-11-26T00:00:00"/>
    <x v="331"/>
    <s v="Battery system temperature control method, control system and battery system "/>
    <n v="0"/>
  </r>
  <r>
    <s v="EP2239811B1"/>
    <s v="CN111224194A"/>
    <d v="2018-11-26T00:00:00"/>
    <x v="331"/>
    <s v="Battery system temperature control method, control system and battery system "/>
    <n v="0"/>
  </r>
  <r>
    <s v="US20150039255"/>
    <s v="WO2020103096A1"/>
    <d v="2018-11-22T00:00:00"/>
    <x v="332"/>
    <s v="Charge detection method, charger, and storage medium "/>
    <n v="0"/>
  </r>
  <r>
    <s v="US20100138092"/>
    <s v="US10666055B2"/>
    <d v="2015-12-17T00:00:00"/>
    <x v="333"/>
    <s v="Portable power system "/>
    <n v="0"/>
  </r>
  <r>
    <s v="US20090167254"/>
    <s v="US10663529B1"/>
    <d v="2015-09-25T00:00:00"/>
    <x v="334"/>
    <s v="Automatic battery charging "/>
    <n v="0"/>
  </r>
  <r>
    <s v="US20090143929"/>
    <s v="US10663529B1"/>
    <d v="2015-09-25T00:00:00"/>
    <x v="334"/>
    <s v="Automatic battery charging "/>
    <n v="0"/>
  </r>
  <r>
    <s v="US20100133023"/>
    <s v="US10661679B2"/>
    <d v="2018-10-26T00:00:00"/>
    <x v="335"/>
    <s v="Multiple chemistry battery systems for electric vehicles "/>
    <n v="0"/>
  </r>
  <r>
    <s v="US8336658"/>
    <s v="US10661647B2"/>
    <d v="2018-01-15T00:00:00"/>
    <x v="336"/>
    <s v="Vehicle with supporting structure "/>
    <n v="0"/>
  </r>
  <r>
    <s v="US20100136391"/>
    <s v="CN111201664A"/>
    <d v="2017-09-12T00:00:00"/>
    <x v="337"/>
    <s v="Temperature control device for battery pack of electric vehicle "/>
    <n v="0"/>
  </r>
  <r>
    <s v="CA2608448A1"/>
    <s v="US10658646B2"/>
    <d v="2017-09-12T00:00:00"/>
    <x v="319"/>
    <s v="Integrated current collector for electric vehicle battery cell "/>
    <n v="0"/>
  </r>
  <r>
    <s v="EP2154740A2"/>
    <s v="US10658646B2"/>
    <d v="2017-09-12T00:00:00"/>
    <x v="319"/>
    <s v="Integrated current collector for electric vehicle battery cell "/>
    <n v="0"/>
  </r>
  <r>
    <s v="US20150039255"/>
    <s v="US10656195B2"/>
    <d v="2014-06-30T00:00:00"/>
    <x v="338"/>
    <s v="System and method for differentiating shorting in a battery "/>
    <n v="0"/>
  </r>
  <r>
    <s v="US20150039255"/>
    <s v="JP6693391B2"/>
    <d v="2016-11-14T00:00:00"/>
    <x v="5"/>
    <s v="  Secondary battery inspection method"/>
    <n v="0"/>
  </r>
  <r>
    <s v="US20150039255"/>
    <s v="JP2020072549A"/>
    <d v="2018-10-31T00:00:00"/>
    <x v="339"/>
    <s v="Power supply device "/>
    <n v="0"/>
  </r>
  <r>
    <s v="US20150039255"/>
    <s v="JP2020072548A"/>
    <d v="2018-10-31T00:00:00"/>
    <x v="339"/>
    <s v="Power supply device "/>
    <n v="0"/>
  </r>
  <r>
    <s v="US20130099524"/>
    <s v="GB2565822B"/>
    <d v="2017-08-24T00:00:00"/>
    <x v="340"/>
    <s v="Vehicle door system "/>
    <n v="0"/>
  </r>
  <r>
    <s v="US8336658"/>
    <s v="FR3081261B1"/>
    <d v="2018-05-18T00:00:00"/>
    <x v="77"/>
    <s v="  BATTERY AND VEHICLE EQUIPPED WITH SUCH A BATTERY"/>
    <n v="0"/>
  </r>
  <r>
    <s v="WO2015057826A1"/>
    <s v="EP3638430A1"/>
    <d v="2017-06-16T00:00:00"/>
    <x v="341"/>
    <s v="A tube structure and a method for manufactoring a tube structure "/>
    <n v="0"/>
  </r>
  <r>
    <s v="US20150039255"/>
    <s v="CN111025161A"/>
    <d v="2020-01-10T00:00:00"/>
    <x v="342"/>
    <s v="Lithium battery constant-current constant-voltage charging amount estimation method and terminal "/>
    <n v="0"/>
  </r>
  <r>
    <s v="US8881883"/>
    <s v="CN107859740B"/>
    <d v="2017-10-23T00:00:00"/>
    <x v="190"/>
    <s v="P keeps off parking mechanism and vehicle "/>
    <n v="0"/>
  </r>
  <r>
    <s v="US20130074985"/>
    <s v="CN110949314A"/>
    <d v="2019-12-27T00:00:00"/>
    <x v="171"/>
    <s v="Pure electric vehicle charging hatch cover control system and method "/>
    <n v="0"/>
  </r>
  <r>
    <s v="US20130074985"/>
    <s v="US20200105074A1"/>
    <d v="2018-09-27T00:00:00"/>
    <x v="156"/>
    <s v="Vehicle port device "/>
    <n v="0"/>
  </r>
  <r>
    <s v="EP2276139A3"/>
    <s v="JP6674502B2"/>
    <d v="2018-05-22T00:00:00"/>
    <x v="1"/>
    <s v="  Charge control device"/>
    <n v="0"/>
  </r>
  <r>
    <s v="US9419450"/>
    <s v="JP6674502B2"/>
    <d v="2018-05-22T00:00:00"/>
    <x v="1"/>
    <s v="  Charge control device"/>
    <n v="0"/>
  </r>
  <r>
    <s v="EP2540552A2"/>
    <s v="US10608567B1"/>
    <d v="2019-02-22T00:00:00"/>
    <x v="111"/>
    <s v="Determination of demagnetized torque capability in real-time for electric motor in propulsion system "/>
    <n v="0"/>
  </r>
  <r>
    <s v="US20100136391"/>
    <s v="US10608299B2"/>
    <d v="2016-08-09T00:00:00"/>
    <x v="181"/>
    <s v="Cooling system for a battery pack system for quickly addressing thermal runaway "/>
    <n v="0"/>
  </r>
  <r>
    <s v="WO2017053785A1"/>
    <s v="CN110944859A"/>
    <d v="2017-07-18T00:00:00"/>
    <x v="343"/>
    <s v="Automatic auxiliary handle for motor vehicle "/>
    <n v="0"/>
  </r>
  <r>
    <s v="US8336658"/>
    <s v="US10597083B2"/>
    <d v="2016-09-07T00:00:00"/>
    <x v="344"/>
    <s v="Placement of battery elements in tunnel "/>
    <n v="0"/>
  </r>
  <r>
    <s v="US20130076059"/>
    <s v="CN110901377A"/>
    <d v="2019-12-25T00:00:00"/>
    <x v="345"/>
    <s v="Vehicle and range port assembly and control method for same "/>
    <n v="0"/>
  </r>
  <r>
    <s v="US20090121563"/>
    <s v="DE102018215572A1"/>
    <d v="2018-09-13T00:00:00"/>
    <x v="15"/>
    <s v="  Electrical machine with rotor shaft cooling"/>
    <n v="0"/>
  </r>
  <r>
    <s v="US8800207"/>
    <s v="CN110869229A"/>
    <d v="2017-07-03T00:00:00"/>
    <x v="346"/>
    <s v="Car waist line part sound insulation structure and car door glass "/>
    <n v="0"/>
  </r>
  <r>
    <s v="US20120160583"/>
    <s v="US20200070610A1"/>
    <d v="2018-09-05T00:00:00"/>
    <x v="32"/>
    <s v="Electrified vehicle with vibration isolator within frame and corresponding method "/>
    <n v="0"/>
  </r>
  <r>
    <s v="US9496775"/>
    <s v="DE102018121645A1"/>
    <d v="2018-09-05T00:00:00"/>
    <x v="6"/>
    <s v="  Process for balancing rotors of electrical machines"/>
    <n v="0"/>
  </r>
  <r>
    <s v="US20130099524"/>
    <s v="US10577840B2"/>
    <d v="2017-07-21T00:00:00"/>
    <x v="111"/>
    <s v="System and method for detecting unlatched condition of closure "/>
    <n v="0"/>
  </r>
  <r>
    <s v="WO2017053785A1"/>
    <s v="US10577840B2"/>
    <d v="2017-07-21T00:00:00"/>
    <x v="111"/>
    <s v="System and method for detecting unlatched condition of closure "/>
    <n v="0"/>
  </r>
  <r>
    <s v="US20170214008"/>
    <s v="KR102082906B1"/>
    <d v="2016-10-10T00:00:00"/>
    <x v="307"/>
    <s v="Battery module assembly "/>
    <n v="0"/>
  </r>
  <r>
    <s v="CA2608448A1"/>
    <s v="US20200067144A1"/>
    <d v="2017-06-06T00:00:00"/>
    <x v="347"/>
    <s v="Aircraft battery system "/>
    <n v="0"/>
  </r>
  <r>
    <s v="EP2154740A2"/>
    <s v="US20200067144A1"/>
    <d v="2017-06-06T00:00:00"/>
    <x v="347"/>
    <s v="Aircraft battery system "/>
    <n v="0"/>
  </r>
  <r>
    <s v="US20170214008"/>
    <s v="GB202000389D0"/>
    <d v="2020-01-10T00:00:00"/>
    <x v="348"/>
    <s v="Thermal management of battery system "/>
    <n v="0"/>
  </r>
  <r>
    <s v="US20100135355"/>
    <s v="US10574365B2"/>
    <d v="2016-10-14T00:00:00"/>
    <x v="349"/>
    <s v="Optical communications interface for battery modules of an energy storage system "/>
    <n v="0"/>
  </r>
  <r>
    <s v="US20100135355"/>
    <s v="WO2020034736A1"/>
    <d v="2018-08-13T00:00:00"/>
    <x v="91"/>
    <s v="Temperature measurement device and battery pack "/>
    <n v="0"/>
  </r>
  <r>
    <s v="US20120046815"/>
    <s v="DE102018213669A1"/>
    <d v="2018-08-14T00:00:00"/>
    <x v="36"/>
    <s v="  Energy storage arrangement for an electric or hybrid vehicle"/>
    <n v="0"/>
  </r>
  <r>
    <s v="EP2239811B1"/>
    <s v="DE102018213669A1"/>
    <d v="2018-08-14T00:00:00"/>
    <x v="36"/>
    <s v="  Energy storage arrangement for an electric or hybrid vehicle"/>
    <n v="0"/>
  </r>
  <r>
    <s v="US20140096003"/>
    <s v="DE102016226042B4"/>
    <d v="2016-12-22T00:00:00"/>
    <x v="17"/>
    <s v="  Device, means of transportation and method for designing a transition between two audio files"/>
    <n v="0"/>
  </r>
  <r>
    <s v="US20110014506"/>
    <s v="EP3573136A3"/>
    <d v="2012-10-11T00:00:00"/>
    <x v="350"/>
    <s v="Method for manufacturing lithium ion batteries "/>
    <n v="0"/>
  </r>
  <r>
    <s v="US9419450"/>
    <s v="US10566816B2"/>
    <d v="2016-08-22T00:00:00"/>
    <x v="117"/>
    <s v="Battery charging method with mutiple constant voltages and battery charging apparatus employing the same "/>
    <n v="0"/>
  </r>
  <r>
    <s v="CA2608448A1"/>
    <s v="FR3077430B1"/>
    <d v="2018-01-29T00:00:00"/>
    <x v="351"/>
    <s v="  ELECTRIC BATTERY MODULE AND BATTERY COMPRISING SEVERAL MODULES"/>
    <n v="0"/>
  </r>
  <r>
    <s v="EP2154740A2"/>
    <s v="FR3077430B1"/>
    <d v="2018-01-29T00:00:00"/>
    <x v="351"/>
    <s v="  ELECTRIC BATTERY MODULE AND BATTERY COMPRISING SEVERAL MODULES"/>
    <n v="0"/>
  </r>
  <r>
    <s v="US20170214008"/>
    <s v="DE102018213546A1"/>
    <d v="2018-08-10T00:00:00"/>
    <x v="33"/>
    <s v="  High-voltage battery for a motor vehicle and motor vehicle"/>
    <n v="0"/>
  </r>
  <r>
    <s v="US20120160583"/>
    <s v="US10559792B1"/>
    <d v="2017-05-19T00:00:00"/>
    <x v="352"/>
    <s v="Structurally-integrated battery pack "/>
    <n v="0"/>
  </r>
  <r>
    <s v="US20140096003"/>
    <s v="FR3067309B1"/>
    <d v="2017-06-09T00:00:00"/>
    <x v="353"/>
    <s v="  METHOD AND SYSTEM FOR AUTOMATIC ADJUSTMENT OF AT LEAST ONE EQUIPMENT OF A MOTOR VEHICLE"/>
    <n v="0"/>
  </r>
  <r>
    <s v="EP2226870A1"/>
    <s v="CN110770963A"/>
    <d v="2017-06-07T00:00:00"/>
    <x v="354"/>
    <s v="Electrode assembly for battery module "/>
    <n v="0"/>
  </r>
  <r>
    <s v="US9568534"/>
    <s v="CN106597155B"/>
    <d v="2016-12-09T00:00:00"/>
    <x v="157"/>
    <s v="Method and device for testing reliability performance of electric drive system of hybrid electric vehicle "/>
    <n v="0"/>
  </r>
  <r>
    <s v="US20130294529"/>
    <s v="CN106597155B"/>
    <d v="2016-12-09T00:00:00"/>
    <x v="157"/>
    <s v="Method and device for testing reliability performance of electric drive system of hybrid electric vehicle "/>
    <n v="0"/>
  </r>
  <r>
    <s v="US20130294530"/>
    <s v="CN106597155B"/>
    <d v="2016-12-09T00:00:00"/>
    <x v="157"/>
    <s v="Method and device for testing reliability performance of electric drive system of hybrid electric vehicle "/>
    <n v="0"/>
  </r>
  <r>
    <s v="US20150039255"/>
    <s v="US10554056B2"/>
    <d v="2016-01-12T00:00:00"/>
    <x v="268"/>
    <s v="Faulty cell detection device and faulty cell detection method "/>
    <n v="0"/>
  </r>
  <r>
    <s v="US20090121563"/>
    <s v="DE102018118275A1"/>
    <d v="2018-07-27T00:00:00"/>
    <x v="318"/>
    <s v="  Rotor assembly for an electric machine, electric machine for a vehicle and vehicle"/>
    <n v="0"/>
  </r>
  <r>
    <s v="US8336658"/>
    <s v="US10547039B2"/>
    <d v="2017-11-17T00:00:00"/>
    <x v="325"/>
    <s v="Battery case for vehicle and method of manufacturing of battery case "/>
    <n v="0"/>
  </r>
  <r>
    <s v="CA2608448A1"/>
    <s v="MY173481A"/>
    <d v="2009-02-24T00:00:00"/>
    <x v="355"/>
    <s v="Vehicle battery mounting structure "/>
    <n v="0"/>
  </r>
  <r>
    <s v="EP2154740A2"/>
    <s v="MY173481A"/>
    <d v="2009-02-24T00:00:00"/>
    <x v="355"/>
    <s v="Vehicle battery mounting structure "/>
    <n v="0"/>
  </r>
  <r>
    <s v="US9496775"/>
    <s v="DE102018117580A1"/>
    <d v="2018-07-20T00:00:00"/>
    <x v="356"/>
    <s v="  Method for testing a rotor"/>
    <n v="0"/>
  </r>
  <r>
    <s v="US8336658"/>
    <s v="DE102018211469A1"/>
    <d v="2018-07-11T00:00:00"/>
    <x v="33"/>
    <s v="  battery case"/>
    <n v="0"/>
  </r>
  <r>
    <s v="CA2608448A1"/>
    <s v="DE102018211317A1"/>
    <d v="2018-07-09T00:00:00"/>
    <x v="15"/>
    <s v="  High voltage storage for vehicles"/>
    <n v="0"/>
  </r>
  <r>
    <s v="EP2154740A2"/>
    <s v="DE102018211317A1"/>
    <d v="2018-07-09T00:00:00"/>
    <x v="15"/>
    <s v="  High voltage storage for vehicles"/>
    <n v="0"/>
  </r>
  <r>
    <s v="US20130099524"/>
    <s v="CN110654445A"/>
    <d v="2018-06-29T00:00:00"/>
    <x v="357"/>
    <s v="Method for detecting overload of steering system "/>
    <n v="0"/>
  </r>
  <r>
    <s v="US20130307478"/>
    <s v="CN110654262A"/>
    <d v="2018-06-29T00:00:00"/>
    <x v="215"/>
    <s v="Vehicle charging method and device "/>
    <n v="0"/>
  </r>
  <r>
    <s v="US9614383"/>
    <s v="CN110654262A"/>
    <d v="2018-06-29T00:00:00"/>
    <x v="215"/>
    <s v="Vehicle charging method and device "/>
    <n v="0"/>
  </r>
  <r>
    <s v="US8336658"/>
    <s v="CN110650886A"/>
    <d v="2017-05-18T00:00:00"/>
    <x v="189"/>
    <s v="Vehicle body lower structure "/>
    <n v="0"/>
  </r>
  <r>
    <s v="US8881883"/>
    <s v="CN110650850A"/>
    <d v="2017-05-25T00:00:00"/>
    <x v="358"/>
    <s v="Modular head assembly for electric vehicle axle "/>
    <n v="0"/>
  </r>
  <r>
    <s v="EP2244318A2"/>
    <s v="KR102061872B1"/>
    <d v="2016-01-28T00:00:00"/>
    <x v="307"/>
    <s v="Case for Secondary Battery Pack and Secondary Battery Pack including the same "/>
    <n v="0"/>
  </r>
  <r>
    <s v="WO2017053785A1"/>
    <s v="US10518616B2"/>
    <d v="2017-07-31T00:00:00"/>
    <x v="359"/>
    <s v="Sliding and pivoting door combination assembly for a vehicle "/>
    <n v="0"/>
  </r>
  <r>
    <s v="EP2244318A2"/>
    <s v="WO2019243079A1"/>
    <d v="2018-06-21T00:00:00"/>
    <x v="15"/>
    <s v="Vehicle with a high-voltage accumulator "/>
    <n v="0"/>
  </r>
  <r>
    <s v="US20120046815"/>
    <s v="JP6624084B2"/>
    <d v="2017-01-12T00:00:00"/>
    <x v="5"/>
    <s v="  Electric vehicle"/>
    <n v="0"/>
  </r>
  <r>
    <s v="EP2239811B1"/>
    <s v="JP6624084B2"/>
    <d v="2017-01-12T00:00:00"/>
    <x v="5"/>
    <s v="  Electric vehicle"/>
    <n v="0"/>
  </r>
  <r>
    <s v="CA2608448A1"/>
    <s v="IT201800006642A1"/>
    <d v="2018-06-25T00:00:00"/>
    <x v="187"/>
    <s v="  POWER SUPPLY MODULE AND METHOD FOR ASSEMBLING IT"/>
    <n v="0"/>
  </r>
  <r>
    <s v="EP2154740A2"/>
    <s v="IT201800006642A1"/>
    <d v="2018-06-25T00:00:00"/>
    <x v="187"/>
    <s v="  POWER SUPPLY MODULE AND METHOD FOR ASSEMBLING IT"/>
    <n v="0"/>
  </r>
  <r>
    <s v="EP2202871A2"/>
    <s v="US10516322B2"/>
    <d v="2016-05-19T00:00:00"/>
    <x v="360"/>
    <s v="Method and apparatus for maintenance of electric motor "/>
    <n v="0"/>
  </r>
  <r>
    <s v="US20090167254"/>
    <s v="DE102018209499A1"/>
    <d v="2018-06-14T00:00:00"/>
    <x v="15"/>
    <s v="  Device for operating an electrical energy store of an electrically operated motor vehicle"/>
    <n v="0"/>
  </r>
  <r>
    <s v="US20090143929"/>
    <s v="DE102018209499A1"/>
    <d v="2018-06-14T00:00:00"/>
    <x v="15"/>
    <s v="  Device for operating an electrical energy store of an electrically operated motor vehicle"/>
    <n v="0"/>
  </r>
  <r>
    <s v="US20130076059"/>
    <s v="US10507756B2"/>
    <d v="2016-06-07T00:00:00"/>
    <x v="32"/>
    <s v="Truck bed with selectively actuated magnetic floor sections "/>
    <n v="0"/>
  </r>
  <r>
    <s v="US20150039255"/>
    <s v="CN107064803B"/>
    <d v="2016-12-16T00:00:00"/>
    <x v="361"/>
    <s v="on-line detection method for short circuit in battery "/>
    <n v="0"/>
  </r>
  <r>
    <s v="US20130307478"/>
    <s v="DE102018209107A1"/>
    <d v="2018-06-08T00:00:00"/>
    <x v="33"/>
    <s v="  Mobile unloading device for an energy store"/>
    <n v="0"/>
  </r>
  <r>
    <s v="US9614383"/>
    <s v="DE102018209107A1"/>
    <d v="2018-06-08T00:00:00"/>
    <x v="33"/>
    <s v="  Mobile unloading device for an energy store"/>
    <n v="0"/>
  </r>
  <r>
    <s v="US20110198962"/>
    <s v="US10505409B2"/>
    <d v="2014-04-17T00:00:00"/>
    <x v="362"/>
    <s v="Electrical machine stator with optimized notch filling, and corresponding method for production of the stator "/>
    <n v="0"/>
  </r>
  <r>
    <s v="DE112013005739T5"/>
    <s v="CN110555006A"/>
    <d v="2019-08-23T00:00:00"/>
    <x v="363"/>
    <s v="日志记录方法、电池管理系统、车辆及电子设备 "/>
    <n v="0"/>
  </r>
  <r>
    <s v="US20150039255"/>
    <s v="GB2557678B"/>
    <d v="2016-12-15T00:00:00"/>
    <x v="208"/>
    <s v="Apparatus and method for controlling a high voltage circuit "/>
    <n v="0"/>
  </r>
  <r>
    <s v="US20120305283"/>
    <s v="US10497920B2"/>
    <d v="2017-05-12T00:00:00"/>
    <x v="97"/>
    <s v="Battery system "/>
    <n v="0"/>
  </r>
  <r>
    <s v="US8336658"/>
    <s v="US10494034B2"/>
    <d v="2017-09-25T00:00:00"/>
    <x v="32"/>
    <s v="Vehicle frame assembly "/>
    <n v="0"/>
  </r>
  <r>
    <s v="US20120160583"/>
    <s v="US10494030B1"/>
    <d v="2018-08-20T00:00:00"/>
    <x v="32"/>
    <s v="Collapsible battery pack support assembly and supporting method "/>
    <n v="0"/>
  </r>
  <r>
    <s v="US20160036256"/>
    <s v="DE102018208357A1"/>
    <d v="2018-05-28T00:00:00"/>
    <x v="17"/>
    <s v="  Adapter for the electrical charging of a battery of a device and charging system therefor"/>
    <n v="0"/>
  </r>
  <r>
    <s v="US20130234648"/>
    <s v="US10481623B1"/>
    <d v="2018-12-17T00:00:00"/>
    <x v="364"/>
    <s v="Optimizing a temperature profile in a thermal management system of an electric vehicle "/>
    <n v="0"/>
  </r>
  <r>
    <s v="US20170214008"/>
    <s v="US10481623B1"/>
    <d v="2018-12-17T00:00:00"/>
    <x v="364"/>
    <s v="Optimizing a temperature profile in a thermal management system of an electric vehicle "/>
    <n v="0"/>
  </r>
  <r>
    <s v="US20100136391"/>
    <s v="CN110462921A"/>
    <d v="2017-04-05T00:00:00"/>
    <x v="365"/>
    <s v="Cooling system and method "/>
    <n v="0"/>
  </r>
  <r>
    <s v="US20100136391"/>
    <s v="CN110462919A"/>
    <d v="2017-04-05T00:00:00"/>
    <x v="365"/>
    <s v="Cooling system and method "/>
    <n v="0"/>
  </r>
  <r>
    <s v="EP2244318A2"/>
    <s v="EP3076454B1"/>
    <d v="2013-11-26T00:00:00"/>
    <x v="366"/>
    <s v="Battery pack "/>
    <n v="0"/>
  </r>
  <r>
    <s v="US20130307478"/>
    <s v="US10476283B2"/>
    <d v="2013-09-27T00:00:00"/>
    <x v="367"/>
    <s v="Bi-directional charger for battery device with control logic based on sensed voltage and device type "/>
    <n v="0"/>
  </r>
  <r>
    <s v="US9614383"/>
    <s v="US10476283B2"/>
    <d v="2013-09-27T00:00:00"/>
    <x v="367"/>
    <s v="Bi-directional charger for battery device with control logic based on sensed voltage and device type "/>
    <n v="0"/>
  </r>
  <r>
    <s v="US20120160583"/>
    <s v="US10476061B1"/>
    <d v="2018-12-31T00:00:00"/>
    <x v="319"/>
    <s v="Electric vehicle cabin floor structure "/>
    <n v="0"/>
  </r>
  <r>
    <s v="US20130076059"/>
    <s v="CN110431035A"/>
    <d v="2017-02-09T00:00:00"/>
    <x v="343"/>
    <s v="The display of back light for vehicle "/>
    <n v="0"/>
  </r>
  <r>
    <s v="US20100136424"/>
    <s v="EP3327817B1"/>
    <d v="2016-11-29T00:00:00"/>
    <x v="117"/>
    <s v="Wall structure of a battery cell, battery submodule, battery module or battery system "/>
    <n v="0"/>
  </r>
  <r>
    <s v="EP2202871A2"/>
    <s v="EP3219000B1"/>
    <d v="2014-11-13T00:00:00"/>
    <x v="10"/>
    <s v="Electric machine "/>
    <n v="0"/>
  </r>
  <r>
    <s v="US20120046815"/>
    <s v="EP3115516B1"/>
    <d v="2014-03-06T00:00:00"/>
    <x v="368"/>
    <s v="Shovel with temperatur control of electrical devices "/>
    <n v="0"/>
  </r>
  <r>
    <s v="EP2239811B1"/>
    <s v="EP3115516B1"/>
    <d v="2014-03-06T00:00:00"/>
    <x v="368"/>
    <s v="Shovel with temperatur control of electrical devices "/>
    <n v="0"/>
  </r>
  <r>
    <s v="US9568534"/>
    <s v="CN106301709B"/>
    <d v="2016-08-02T00:00:00"/>
    <x v="369"/>
    <s v="USB electronic device and data packet retransmission control method and system "/>
    <n v="0"/>
  </r>
  <r>
    <s v="US20130294529"/>
    <s v="CN106301709B"/>
    <d v="2016-08-02T00:00:00"/>
    <x v="369"/>
    <s v="USB electronic device and data packet retransmission control method and system "/>
    <n v="0"/>
  </r>
  <r>
    <s v="US20130294530"/>
    <s v="CN106301709B"/>
    <d v="2016-08-02T00:00:00"/>
    <x v="369"/>
    <s v="USB electronic device and data packet retransmission control method and system "/>
    <n v="0"/>
  </r>
  <r>
    <s v="US20120021258"/>
    <s v="FR3022401B1"/>
    <d v="2014-06-12T00:00:00"/>
    <x v="370"/>
    <s v="  METHOD FOR CONTROLLING THE TEMPERATURE OF AN ELECTRIC UNIT OF A MOTOR VEHICLE"/>
    <n v="0"/>
  </r>
  <r>
    <s v="US20150147600"/>
    <s v="US10461291B2"/>
    <d v="2017-12-12T00:00:00"/>
    <x v="32"/>
    <s v="Current-interrupt device for battery cell "/>
    <n v="0"/>
  </r>
  <r>
    <s v="US20170214008"/>
    <s v="US10457111B2"/>
    <d v="2015-02-04T00:00:00"/>
    <x v="32"/>
    <s v="Climate control system for a vehicle "/>
    <n v="0"/>
  </r>
  <r>
    <s v="US20130074985"/>
    <s v="CN110381507A"/>
    <d v="2018-04-13T00:00:00"/>
    <x v="371"/>
    <s v="For unlocking device, method and the vehicle of vehicle "/>
    <n v="0"/>
  </r>
  <r>
    <s v="US20130327511"/>
    <s v="US10455733B2"/>
    <d v="2016-06-01T00:00:00"/>
    <x v="294"/>
    <s v="Liquid cooling system and method "/>
    <n v="0"/>
  </r>
  <r>
    <s v="US20120305283"/>
    <s v="US10454349B2"/>
    <d v="2015-04-15T00:00:00"/>
    <x v="372"/>
    <s v="Inverter drive system, bus bar and assembly "/>
    <n v="0"/>
  </r>
  <r>
    <s v="US20130074985"/>
    <s v="US10453282B2"/>
    <d v="2017-08-22T00:00:00"/>
    <x v="32"/>
    <s v="EV charging connector unlock via biometric input "/>
    <n v="0"/>
  </r>
  <r>
    <s v="US20120021258"/>
    <s v="KR102034817B1"/>
    <d v="2012-12-27T00:00:00"/>
    <x v="373"/>
    <s v="Battery pack system including Battery Thermal Management System and control method thereof "/>
    <n v="0"/>
  </r>
  <r>
    <s v="EP2540552A2"/>
    <s v="FR3080239A1"/>
    <d v="2018-04-12T00:00:00"/>
    <x v="253"/>
    <s v="  DEVICE AND METHOD FOR ESTIMATING AND CORRECTING A MEASUREMENT ERROR OF A POSITION SENSOR OF A ROTOR OF A ROTATING ELECTRIC MACHINE"/>
    <n v="0"/>
  </r>
  <r>
    <s v="US8800207"/>
    <s v="CN106945493B"/>
    <d v="2017-03-14T00:00:00"/>
    <x v="374"/>
    <s v="A kind of hemming assembly of glass for vehicle window "/>
    <n v="0"/>
  </r>
  <r>
    <s v="EP2276139A3"/>
    <s v="WO2019196094A1"/>
    <d v="2018-04-13T00:00:00"/>
    <x v="10"/>
    <s v="An optimization system and an optimization method "/>
    <n v="0"/>
  </r>
  <r>
    <s v="US9419450"/>
    <s v="WO2019196094A1"/>
    <d v="2018-04-13T00:00:00"/>
    <x v="10"/>
    <s v="An optimization system and an optimization method "/>
    <n v="0"/>
  </r>
  <r>
    <s v="US20100133023"/>
    <s v="JP2019180213A"/>
    <d v="2018-03-30T00:00:00"/>
    <x v="1"/>
    <s v="Power supply system for vehicle "/>
    <n v="0"/>
  </r>
  <r>
    <s v="EP2226870A1"/>
    <s v="US10446887B2"/>
    <d v="2014-07-21T00:00:00"/>
    <x v="32"/>
    <s v="Battery thermal management system including thermal interface material with integrated heater element "/>
    <n v="0"/>
  </r>
  <r>
    <s v="US20130099524"/>
    <s v="US10443287B2"/>
    <d v="2015-07-29T00:00:00"/>
    <x v="32"/>
    <s v="Door position sensor and system for a vehicle "/>
    <n v="0"/>
  </r>
  <r>
    <s v="US20130076059"/>
    <s v="US10443277B2"/>
    <d v="2011-07-22T00:00:00"/>
    <x v="88"/>
    <s v="Fuel tank cap lock with a reduced number of components "/>
    <n v="0"/>
  </r>
  <r>
    <s v="US20130074985"/>
    <s v="US10443277B2"/>
    <d v="2011-07-22T00:00:00"/>
    <x v="88"/>
    <s v="Fuel tank cap lock with a reduced number of components "/>
    <n v="0"/>
  </r>
  <r>
    <s v="EP2276139A3"/>
    <s v="EP1615966B2"/>
    <d v="2003-04-02T00:00:00"/>
    <x v="375"/>
    <s v="Aqueous dispersions and coatings "/>
    <n v="0"/>
  </r>
  <r>
    <s v="US9419450"/>
    <s v="EP1615966B2"/>
    <d v="2003-04-02T00:00:00"/>
    <x v="375"/>
    <s v="Aqueous dispersions and coatings "/>
    <n v="0"/>
  </r>
  <r>
    <s v="DE112013005739T5"/>
    <s v="TWI673507B"/>
    <d v="2018-12-06T00:00:00"/>
    <x v="376"/>
    <s v="電池電量狀態的預估方法 "/>
    <n v="0"/>
  </r>
  <r>
    <s v="US20160036256"/>
    <s v="US10424954B2"/>
    <d v="2014-11-11T00:00:00"/>
    <x v="112"/>
    <s v="Power adaptor, terminal and charging system "/>
    <n v="0"/>
  </r>
  <r>
    <s v="US20160036256"/>
    <s v="US10421365B2"/>
    <d v="2016-06-24T00:00:00"/>
    <x v="377"/>
    <s v="Electric charging of electric vehicles by adapter for signal conversion "/>
    <n v="0"/>
  </r>
  <r>
    <s v="EP2276139A3"/>
    <s v="CN106855612B"/>
    <d v="2017-02-21T00:00:00"/>
    <x v="378"/>
    <s v="The fractional order KiBaM battery model and parameter identification method of meter and non-linear capacity characteristic "/>
    <n v="0"/>
  </r>
  <r>
    <s v="US9419450"/>
    <s v="CN106855612B"/>
    <d v="2017-02-21T00:00:00"/>
    <x v="378"/>
    <s v="The fractional order KiBaM battery model and parameter identification method of meter and non-linear capacity characteristic "/>
    <n v="0"/>
  </r>
  <r>
    <s v="EP2244318A2"/>
    <s v="FR3079085A1"/>
    <d v="2018-03-16T00:00:00"/>
    <x v="379"/>
    <s v="  BATTERY WITH OPTIMIZED LIFETIME"/>
    <n v="0"/>
  </r>
  <r>
    <s v="EP2244318A2"/>
    <s v="WO2019175498A1"/>
    <d v="2018-03-16T00:00:00"/>
    <x v="379"/>
    <s v="Battery with optimised life "/>
    <n v="0"/>
  </r>
  <r>
    <s v="EP2244318A2"/>
    <s v="WO2019174882A1"/>
    <d v="2018-03-14T00:00:00"/>
    <x v="33"/>
    <s v="Motor vehicle "/>
    <n v="0"/>
  </r>
  <r>
    <s v="US20130307478"/>
    <s v="WO2019167786A1"/>
    <d v="2018-03-01T00:00:00"/>
    <x v="26"/>
    <s v="Assembled battery "/>
    <n v="0"/>
  </r>
  <r>
    <s v="US20110198962"/>
    <s v="FR3078585A1"/>
    <d v="2018-03-01T00:00:00"/>
    <x v="380"/>
    <s v="  ROTOR OR STATOR COIL AND METHOD OF MANUFACTURE"/>
    <n v="0"/>
  </r>
  <r>
    <s v="US20120021258"/>
    <s v="CN106921003B"/>
    <d v="2016-10-25T00:00:00"/>
    <x v="361"/>
    <s v="The intelligence control system and method for batteries of electric automobile packet temperature "/>
    <n v="0"/>
  </r>
  <r>
    <s v="WO2015057826A1"/>
    <s v="US10403943B2"/>
    <d v="2016-09-07T00:00:00"/>
    <x v="381"/>
    <s v="Battery system "/>
    <n v="0"/>
  </r>
  <r>
    <s v="US20100136391"/>
    <s v="CN110199406A"/>
    <d v="2016-12-06T00:00:00"/>
    <x v="382"/>
    <s v="Battery system "/>
    <n v="0"/>
  </r>
  <r>
    <s v="US9568534"/>
    <s v="WO2019163898A1"/>
    <d v="2018-02-23T00:00:00"/>
    <x v="104"/>
    <s v="Voltage measurement device, voltage detection circuit, and voltage detection method "/>
    <n v="0"/>
  </r>
  <r>
    <s v="US20130294529"/>
    <s v="WO2019163898A1"/>
    <d v="2018-02-23T00:00:00"/>
    <x v="104"/>
    <s v="Voltage measurement device, voltage detection circuit, and voltage detection method "/>
    <n v="0"/>
  </r>
  <r>
    <s v="US20130294530"/>
    <s v="WO2019163898A1"/>
    <d v="2018-02-23T00:00:00"/>
    <x v="104"/>
    <s v="Voltage measurement device, voltage detection circuit, and voltage detection method "/>
    <n v="0"/>
  </r>
  <r>
    <s v="US20110198962"/>
    <s v="US20190267852A1"/>
    <d v="2016-07-20T00:00:00"/>
    <x v="383"/>
    <s v="Variable magnetic monopole field electro-magnet and inductor "/>
    <n v="0"/>
  </r>
  <r>
    <s v="US20130099524"/>
    <s v="KR101974121B1"/>
    <d v="2018-08-20T00:00:00"/>
    <x v="384"/>
    <s v="Opening method of trunk cover for vehicle "/>
    <n v="0"/>
  </r>
  <r>
    <s v="US9568534"/>
    <s v="DE202018006211U1"/>
    <d v="2018-09-10T00:00:00"/>
    <x v="385"/>
    <s v="  Segmented control arrangement"/>
    <n v="0"/>
  </r>
  <r>
    <s v="US20130294529"/>
    <s v="DE202018006211U1"/>
    <d v="2018-09-10T00:00:00"/>
    <x v="385"/>
    <s v="  Segmented control arrangement"/>
    <n v="0"/>
  </r>
  <r>
    <s v="US20130294530"/>
    <s v="DE202018006211U1"/>
    <d v="2018-09-10T00:00:00"/>
    <x v="385"/>
    <s v="  Segmented control arrangement"/>
    <n v="0"/>
  </r>
  <r>
    <s v="US20100136391"/>
    <s v="WO2019153806A1"/>
    <d v="2018-02-07T00:00:00"/>
    <x v="274"/>
    <s v="Thermal runaway prediction method and device for power battery safety, and computer readable storage medium "/>
    <n v="0"/>
  </r>
  <r>
    <s v="EP2244318A2"/>
    <s v="CN209249548U"/>
    <d v="2018-12-30T00:00:00"/>
    <x v="91"/>
    <s v="A kind of battery module and battery pack "/>
    <n v="0"/>
  </r>
  <r>
    <s v="US20160036256"/>
    <s v="CN106740196B"/>
    <d v="2016-12-12T00:00:00"/>
    <x v="386"/>
    <s v="Charging method and device for DC charging equipment "/>
    <n v="0"/>
  </r>
  <r>
    <s v="US20130076059"/>
    <s v="DE102018201788A1"/>
    <d v="2018-02-06T00:00:00"/>
    <x v="15"/>
    <s v="  Flap device of a vehicle"/>
    <n v="0"/>
  </r>
  <r>
    <s v="US20100133023"/>
    <s v="CN110091701A"/>
    <d v="2019-04-24T00:00:00"/>
    <x v="387"/>
    <s v="The more motor relay-type drive systems of electric car "/>
    <n v="0"/>
  </r>
  <r>
    <s v="EP2202871A2"/>
    <s v="CN110086271A"/>
    <d v="2019-05-27T00:00:00"/>
    <x v="388"/>
    <s v="Mining cable car 153 slot, 138 grades of high performance permanent magnetic synchronous motors "/>
    <n v="0"/>
  </r>
  <r>
    <s v="US9568534"/>
    <s v="KR20190089457A"/>
    <d v="2018-01-22T00:00:00"/>
    <x v="92"/>
    <s v="Integrated circuit and battery management system including the same "/>
    <n v="0"/>
  </r>
  <r>
    <s v="US20130294529"/>
    <s v="KR20190089457A"/>
    <d v="2018-01-22T00:00:00"/>
    <x v="92"/>
    <s v="Integrated circuit and battery management system including the same "/>
    <n v="0"/>
  </r>
  <r>
    <s v="US20130294530"/>
    <s v="KR20190089457A"/>
    <d v="2018-01-22T00:00:00"/>
    <x v="92"/>
    <s v="Integrated circuit and battery management system including the same "/>
    <n v="0"/>
  </r>
  <r>
    <s v="US9568534"/>
    <s v="KR102002888B1"/>
    <d v="2013-11-05T00:00:00"/>
    <x v="389"/>
    <s v="Electronic device and method for checking connected state of signal line thereof "/>
    <n v="0"/>
  </r>
  <r>
    <s v="US20130294529"/>
    <s v="KR102002888B1"/>
    <d v="2013-11-05T00:00:00"/>
    <x v="389"/>
    <s v="Electronic device and method for checking connected state of signal line thereof "/>
    <n v="0"/>
  </r>
  <r>
    <s v="US20130294530"/>
    <s v="KR102002888B1"/>
    <d v="2013-11-05T00:00:00"/>
    <x v="389"/>
    <s v="Electronic device and method for checking connected state of signal line thereof "/>
    <n v="0"/>
  </r>
  <r>
    <s v="US20130337705"/>
    <s v="CN110034455A"/>
    <d v="2019-05-15T00:00:00"/>
    <x v="390"/>
    <s v="Gearbox high-tension connector "/>
    <n v="0"/>
  </r>
  <r>
    <s v="US8336658"/>
    <s v="CN110027627A"/>
    <d v="2018-01-12T00:00:00"/>
    <x v="391"/>
    <s v="Lower vehicle construction "/>
    <n v="0"/>
  </r>
  <r>
    <s v="US8336658"/>
    <s v="US20190217695A1"/>
    <d v="2018-01-15T00:00:00"/>
    <x v="336"/>
    <s v="Vehicle with Supporting Structure "/>
    <n v="0"/>
  </r>
  <r>
    <s v="US20100136391"/>
    <s v="KR20190085005A"/>
    <d v="2016-12-06T00:00:00"/>
    <x v="92"/>
    <s v="  Battery system"/>
    <n v="0"/>
  </r>
  <r>
    <s v="US20120160583"/>
    <s v="EP3511184A1"/>
    <d v="2018-01-15T00:00:00"/>
    <x v="336"/>
    <s v="Motor vehicle with a support structure "/>
    <n v="0"/>
  </r>
  <r>
    <s v="EP2202871A2"/>
    <s v="US10348168B2"/>
    <d v="2016-06-01T00:00:00"/>
    <x v="294"/>
    <s v="Inverter cell arrangement for brushless electrical machine "/>
    <n v="0"/>
  </r>
  <r>
    <s v="US20100133023"/>
    <s v="US10343674B2"/>
    <d v="2017-10-27T00:00:00"/>
    <x v="32"/>
    <s v="Vehicles with multiple high voltage batteries "/>
    <n v="0"/>
  </r>
  <r>
    <s v="DE112013005739T5"/>
    <s v="CN106526487B"/>
    <d v="2015-09-15T00:00:00"/>
    <x v="391"/>
    <s v="电池组单元的检查方法和检查装置 "/>
    <n v="0"/>
  </r>
  <r>
    <s v="US20090121563"/>
    <s v="KR101995849B1"/>
    <d v="2012-12-17T00:00:00"/>
    <x v="392"/>
    <s v="Coolant supplying and collecting apparatus and motor comprising thr same "/>
    <n v="0"/>
  </r>
  <r>
    <s v="US20090143929"/>
    <s v="US10337390B2"/>
    <d v="2016-05-26T00:00:00"/>
    <x v="97"/>
    <s v="System and method for charging plug-in hybrid vehicle "/>
    <n v="0"/>
  </r>
  <r>
    <s v="US20110198962"/>
    <s v="JP2019103311A"/>
    <d v="2017-12-05T00:00:00"/>
    <x v="1"/>
    <s v="Rotary electric machine "/>
    <n v="0"/>
  </r>
  <r>
    <s v="US20130099524"/>
    <s v="WO2019117066A1"/>
    <d v="2017-12-11T00:00:00"/>
    <x v="393"/>
    <s v="Vehicle door opening/closing device "/>
    <n v="0"/>
  </r>
  <r>
    <s v="EP2226870A1"/>
    <s v="EP3339085B1"/>
    <d v="2016-12-20T00:00:00"/>
    <x v="394"/>
    <s v="Assembly for supplying power to a motor vehicle with an electric motor "/>
    <n v="0"/>
  </r>
  <r>
    <s v="US20120160583"/>
    <s v="DE102017223108A1"/>
    <d v="2017-12-18T00:00:00"/>
    <x v="15"/>
    <s v="  motor vehicle"/>
    <n v="0"/>
  </r>
  <r>
    <s v="US20130099524"/>
    <s v="US10323444B2"/>
    <d v="2016-10-12T00:00:00"/>
    <x v="32"/>
    <s v="Window short drop for a vehicle with an electronic latch "/>
    <n v="0"/>
  </r>
  <r>
    <s v="US20160036256"/>
    <s v="US10322636B2"/>
    <d v="2016-09-12T00:00:00"/>
    <x v="97"/>
    <s v="Apparatus and method for electrically connecting charger to electric vehicle "/>
    <n v="0"/>
  </r>
  <r>
    <s v="US20130307478"/>
    <s v="US10315531B2"/>
    <d v="2016-10-03T00:00:00"/>
    <x v="395"/>
    <s v="Method and apparatus for discharging a high-voltage bus "/>
    <n v="0"/>
  </r>
  <r>
    <s v="US9614383"/>
    <s v="US10315531B2"/>
    <d v="2016-10-03T00:00:00"/>
    <x v="395"/>
    <s v="Method and apparatus for discharging a high-voltage bus "/>
    <n v="0"/>
  </r>
  <r>
    <s v="US20130307478"/>
    <s v="CN109849735A"/>
    <d v="2019-02-22T00:00:00"/>
    <x v="396"/>
    <s v="A kind of new energy car battery overcharges protection system and method "/>
    <n v="0"/>
  </r>
  <r>
    <s v="US9614383"/>
    <s v="CN109849735A"/>
    <d v="2019-02-22T00:00:00"/>
    <x v="396"/>
    <s v="A kind of new energy car battery overcharges protection system and method "/>
    <n v="0"/>
  </r>
  <r>
    <s v="US20150147600"/>
    <s v="JP2019087478A"/>
    <d v="2017-11-09T00:00:00"/>
    <x v="14"/>
    <s v="Secondary battery "/>
    <n v="0"/>
  </r>
  <r>
    <s v="US20110198962"/>
    <s v="DE102017128827A1"/>
    <d v="2017-12-05T00:00:00"/>
    <x v="397"/>
    <s v="  Multi-tooth coil winding for a 2-phase induction machine"/>
    <n v="0"/>
  </r>
  <r>
    <s v="EP2276139A3"/>
    <s v="KR101985812B1"/>
    <d v="2015-08-18T00:00:00"/>
    <x v="307"/>
    <s v="Charging limit evaluation method of battery, method and apparatus for fast charging using the same "/>
    <n v="0"/>
  </r>
  <r>
    <s v="US9419450"/>
    <s v="KR101985812B1"/>
    <d v="2015-08-18T00:00:00"/>
    <x v="307"/>
    <s v="Charging limit evaluation method of battery, method and apparatus for fast charging using the same "/>
    <n v="0"/>
  </r>
  <r>
    <s v="US20110198962"/>
    <s v="JP2019083654A"/>
    <d v="2017-10-31T00:00:00"/>
    <x v="398"/>
    <s v="Dynamo-electric motor and turbo compressor "/>
    <n v="0"/>
  </r>
  <r>
    <s v="EP2276139A3"/>
    <s v="TWI660538B"/>
    <d v="2017-12-26T00:00:00"/>
    <x v="399"/>
    <s v="  Battery segmented charging method and system"/>
    <n v="0"/>
  </r>
  <r>
    <s v="US9419450"/>
    <s v="TWI660538B"/>
    <d v="2017-12-26T00:00:00"/>
    <x v="399"/>
    <s v="  Battery segmented charging method and system"/>
    <n v="0"/>
  </r>
  <r>
    <s v="US20150147600"/>
    <s v="CN109768211A"/>
    <d v="2017-11-09T00:00:00"/>
    <x v="131"/>
    <s v="Secondary cell "/>
    <n v="0"/>
  </r>
  <r>
    <s v="US20130327511"/>
    <s v="US20190150324A1"/>
    <d v="2014-10-21T00:00:00"/>
    <x v="145"/>
    <s v="Multifunction coolant manifold structures "/>
    <n v="0"/>
  </r>
  <r>
    <s v="US20130327511"/>
    <s v="US20190150323A1"/>
    <d v="2014-10-21T00:00:00"/>
    <x v="145"/>
    <s v="Multifunction coolant manifold structures "/>
    <n v="0"/>
  </r>
  <r>
    <s v="EP2276139A3"/>
    <s v="US20190140324A1"/>
    <d v="2017-11-03T00:00:00"/>
    <x v="400"/>
    <s v="Battery charging method "/>
    <n v="0"/>
  </r>
  <r>
    <s v="US9419450"/>
    <s v="US20190140324A1"/>
    <d v="2017-11-03T00:00:00"/>
    <x v="400"/>
    <s v="Battery charging method "/>
    <n v="0"/>
  </r>
  <r>
    <s v="US20160036256"/>
    <s v="US20190135123A1"/>
    <d v="2017-11-09T00:00:00"/>
    <x v="32"/>
    <s v="Method and Apparatus to Provide Electrical Outlet Information for Electrified Vehicles "/>
    <n v="0"/>
  </r>
  <r>
    <s v="US20110198962"/>
    <s v="US10284036B2"/>
    <d v="2015-08-24T00:00:00"/>
    <x v="111"/>
    <s v="Electric machine for hybrid powertrain with engine belt drive "/>
    <n v="0"/>
  </r>
  <r>
    <s v="WO2015057826A1"/>
    <s v="US10283824B2"/>
    <d v="2017-04-21T00:00:00"/>
    <x v="32"/>
    <s v="Thermal exchange assembly for vehicle battery "/>
    <n v="0"/>
  </r>
  <r>
    <s v="US20120021258"/>
    <s v="CN109716149A"/>
    <d v="2016-09-15T00:00:00"/>
    <x v="354"/>
    <s v="Method for running battery unit "/>
    <n v="0"/>
  </r>
  <r>
    <s v="US20170214008"/>
    <s v="US10272759B2"/>
    <d v="2017-01-30T00:00:00"/>
    <x v="111"/>
    <s v="Structural enhancements of an electric vehicle "/>
    <n v="0"/>
  </r>
  <r>
    <s v="WO2017053785A1"/>
    <s v="US10272748B2"/>
    <d v="2016-07-07T00:00:00"/>
    <x v="401"/>
    <s v="Vehicle having multi-mode door "/>
    <n v="0"/>
  </r>
  <r>
    <s v="US20170214008"/>
    <s v="US10272744B2"/>
    <d v="2015-09-03T00:00:00"/>
    <x v="32"/>
    <s v="Vehicle HVAC system with auxiliary coolant loop for heating and cooling vehicle interior "/>
    <n v="0"/>
  </r>
  <r>
    <s v="EP2244318A2"/>
    <s v="CN109690812A"/>
    <d v="2016-09-13T00:00:00"/>
    <x v="178"/>
    <s v="Accumulator plant and vehicle "/>
    <n v="0"/>
  </r>
  <r>
    <s v="US20130099524"/>
    <s v="CN109681071A"/>
    <d v="2019-02-18T00:00:00"/>
    <x v="402"/>
    <s v="A kind of automobile and its electronic flap door "/>
    <n v="0"/>
  </r>
  <r>
    <s v="WO2017053785A1"/>
    <s v="CN109681071A"/>
    <d v="2019-02-18T00:00:00"/>
    <x v="402"/>
    <s v="A kind of automobile and its electronic flap door "/>
    <n v="0"/>
  </r>
  <r>
    <s v="US20130074985"/>
    <s v="WO2019076551A1"/>
    <d v="2017-10-19T00:00:00"/>
    <x v="15"/>
    <s v="Method for actuating an emergency unlocking of a cover of a media feed device in a motor vehicle "/>
    <n v="0"/>
  </r>
  <r>
    <s v="US20130099524"/>
    <s v="US20190122382A1"/>
    <d v="2017-10-24T00:00:00"/>
    <x v="111"/>
    <s v="Method and apparatus that display view alert "/>
    <n v="0"/>
  </r>
  <r>
    <s v="US20100136391"/>
    <s v="US10270123B2"/>
    <d v="2015-01-09T00:00:00"/>
    <x v="111"/>
    <s v="Prevention of cell-to-cell thermal propagation within a battery system using passive cooling "/>
    <n v="0"/>
  </r>
  <r>
    <s v="WO2017035173A1"/>
    <s v="WO2019074234A1"/>
    <d v="2017-10-10T00:00:00"/>
    <x v="307"/>
    <s v="Cylindrical battery cell having connection cap "/>
    <n v="0"/>
  </r>
  <r>
    <s v="US20130307478"/>
    <s v="CN109617149A"/>
    <d v="2018-11-02T00:00:00"/>
    <x v="403"/>
    <s v="A kind of high efficiency smart backpack battery pack management circuit "/>
    <n v="0"/>
  </r>
  <r>
    <s v="US9614383"/>
    <s v="CN109617149A"/>
    <d v="2018-11-02T00:00:00"/>
    <x v="403"/>
    <s v="A kind of high efficiency smart backpack battery pack management circuit "/>
    <n v="0"/>
  </r>
  <r>
    <s v="US20120160583"/>
    <s v="WO2019071013A1"/>
    <d v="2017-10-04T00:00:00"/>
    <x v="287"/>
    <s v="Battery tray floor assembly for electric vehicles "/>
    <n v="0"/>
  </r>
  <r>
    <s v="EP2244318A2"/>
    <s v="CN109572391A"/>
    <d v="2017-09-27T00:00:00"/>
    <x v="189"/>
    <s v="Battery unit "/>
    <n v="0"/>
  </r>
  <r>
    <s v="US20170214008"/>
    <s v="JP6496288B2"/>
    <d v="2016-09-13T00:00:00"/>
    <x v="1"/>
    <s v="  Vehicle charging unit arrangement structure"/>
    <n v="0"/>
  </r>
  <r>
    <s v="EP2244318A2"/>
    <s v="EP3039731B1"/>
    <d v="2013-08-30T00:00:00"/>
    <x v="404"/>
    <s v="Portable electrical energy storage device "/>
    <n v="0"/>
  </r>
  <r>
    <s v="US20090167254"/>
    <s v="US10250052B2"/>
    <d v="2015-12-03T00:00:00"/>
    <x v="405"/>
    <s v="Charge rate optimization for enhanced battery cycle life "/>
    <n v="0"/>
  </r>
  <r>
    <s v="US20090143929"/>
    <s v="US10250052B2"/>
    <d v="2015-12-03T00:00:00"/>
    <x v="405"/>
    <s v="Charge rate optimization for enhanced battery cycle life "/>
    <n v="0"/>
  </r>
  <r>
    <s v="EP2413452A2"/>
    <s v="US10245961B2"/>
    <d v="2016-06-01T00:00:00"/>
    <x v="406"/>
    <s v="Inverter-charger combination "/>
    <n v="0"/>
  </r>
  <r>
    <s v="US20150147600"/>
    <s v="CN109564996A"/>
    <d v="2016-08-01T00:00:00"/>
    <x v="407"/>
    <s v="The additives for overcharge protection system with dual spiral disk feature of square lithium ion battery cell "/>
    <n v="0"/>
  </r>
  <r>
    <s v="US20150147600"/>
    <s v="CN109564992A"/>
    <d v="2016-08-01T00:00:00"/>
    <x v="407"/>
    <s v="The additives for overcharge protection system of square lithium ion battery cell with bias encapsulation "/>
    <n v="0"/>
  </r>
  <r>
    <s v="US20120021258"/>
    <s v="CN109546234A"/>
    <d v="2017-11-29T00:00:00"/>
    <x v="132"/>
    <s v="Power battery heat management control method, power battery thermal management system and vehicle "/>
    <n v="0"/>
  </r>
  <r>
    <s v="US8336658"/>
    <s v="US20190092395A1"/>
    <d v="2017-09-25T00:00:00"/>
    <x v="32"/>
    <s v="Vehicle frame assembly "/>
    <n v="0"/>
  </r>
  <r>
    <s v="US20120305283"/>
    <s v="US10243191B2"/>
    <d v="2016-07-21T00:00:00"/>
    <x v="32"/>
    <s v="Flexible multi-layered bus bar "/>
    <n v="0"/>
  </r>
  <r>
    <s v="EP2276139A3"/>
    <s v="CN109525003A"/>
    <d v="2017-09-19T00:00:00"/>
    <x v="408"/>
    <s v="Charging method, device, storage medium and processor "/>
    <n v="0"/>
  </r>
  <r>
    <s v="US9419450"/>
    <s v="CN109525003A"/>
    <d v="2017-09-19T00:00:00"/>
    <x v="408"/>
    <s v="Charging method, device, storage medium and processor "/>
    <n v="0"/>
  </r>
  <r>
    <s v="US20100136391"/>
    <s v="WO2019052424A1"/>
    <d v="2017-09-12T00:00:00"/>
    <x v="319"/>
    <s v="Temperature control apparatus forelectric vehicle battery packs "/>
    <n v="0"/>
  </r>
  <r>
    <s v="US20120160583"/>
    <s v="CN109415090A"/>
    <d v="2017-05-26T00:00:00"/>
    <x v="409"/>
    <s v="Electric vehicle, electric vehicle chassis and its battery component "/>
    <n v="0"/>
  </r>
  <r>
    <s v="EP2244318A2"/>
    <s v="CN105914307B"/>
    <d v="2013-07-04T00:00:00"/>
    <x v="410"/>
    <s v="Battery pack "/>
    <n v="0"/>
  </r>
  <r>
    <s v="US20130074985"/>
    <s v="US20190066416A1"/>
    <d v="2017-08-22T00:00:00"/>
    <x v="32"/>
    <s v="Ev charging connector unlock via biometric input "/>
    <n v="0"/>
  </r>
  <r>
    <s v="US20150147600"/>
    <s v="EP3341984A4"/>
    <d v="2015-08-24T00:00:00"/>
    <x v="127"/>
    <s v="Gasket and diaphragm for electrochemical cell "/>
    <n v="0"/>
  </r>
  <r>
    <s v="US20130307478"/>
    <s v="CN109383836A"/>
    <d v="2018-07-28T00:00:00"/>
    <x v="411"/>
    <s v="A kind of unmanned plane continuation of the journey base station "/>
    <n v="0"/>
  </r>
  <r>
    <s v="US9614383"/>
    <s v="CN109383836A"/>
    <d v="2018-07-28T00:00:00"/>
    <x v="411"/>
    <s v="A kind of unmanned plane continuation of the journey base station "/>
    <n v="0"/>
  </r>
  <r>
    <s v="US20120046815"/>
    <s v="US10211493B2"/>
    <d v="2014-05-16T00:00:00"/>
    <x v="32"/>
    <s v="Thermal management system for an electrified vehicle "/>
    <n v="0"/>
  </r>
  <r>
    <s v="US20140376995"/>
    <s v="US10207788B2"/>
    <d v="2016-04-12T00:00:00"/>
    <x v="110"/>
    <s v="Structure having joined unitary structures "/>
    <n v="0"/>
  </r>
  <r>
    <s v="US8336658"/>
    <s v="US10207573B2"/>
    <d v="2016-04-21T00:00:00"/>
    <x v="325"/>
    <s v="Battery mounting structure for vehicle "/>
    <n v="0"/>
  </r>
  <r>
    <s v="US20100133023"/>
    <s v="GB2544259B"/>
    <d v="2015-09-24T00:00:00"/>
    <x v="412"/>
    <s v="A control system for a vehicle "/>
    <n v="0"/>
  </r>
  <r>
    <s v="US20110198962"/>
    <s v="US10205358B2"/>
    <d v="2014-04-12T00:00:00"/>
    <x v="111"/>
    <s v="Electric machine for a vehicle powertrain and the electric machine includes a permanent magnet "/>
    <n v="0"/>
  </r>
  <r>
    <s v="CA2608448A1"/>
    <s v="DE102013207536B4"/>
    <d v="2013-04-25T00:00:00"/>
    <x v="413"/>
    <s v="  Cell block with cell fixation for a battery and method for populating a cell block"/>
    <n v="0"/>
  </r>
  <r>
    <s v="EP2154740A2"/>
    <s v="DE102013207536B4"/>
    <d v="2013-04-25T00:00:00"/>
    <x v="413"/>
    <s v="  Cell block with cell fixation for a battery and method for populating a cell block"/>
    <n v="0"/>
  </r>
  <r>
    <s v="EP2226870A1"/>
    <s v="JP6463550B2"/>
    <d v="2016-03-23T00:00:00"/>
    <x v="60"/>
    <s v="  Battery module"/>
    <n v="0"/>
  </r>
  <r>
    <s v="US20110198962"/>
    <s v="US10199897B2"/>
    <d v="2013-11-15T00:00:00"/>
    <x v="414"/>
    <s v="Very high temperature stator construction "/>
    <n v="0"/>
  </r>
  <r>
    <s v="US20150147600"/>
    <s v="US10199615B2"/>
    <d v="2015-06-11T00:00:00"/>
    <x v="98"/>
    <s v="Top cover structure of power battery and power battery "/>
    <n v="0"/>
  </r>
  <r>
    <s v="EP2540552A2"/>
    <s v="CN109314443A"/>
    <d v="2016-06-07T00:00:00"/>
    <x v="317"/>
    <s v="For heating the electric notor waste heat mode of battery "/>
    <n v="0"/>
  </r>
  <r>
    <s v="US20130099524"/>
    <s v="CN109281556A"/>
    <d v="2017-07-21T00:00:00"/>
    <x v="357"/>
    <s v="For detecting the system and method for the non-latching situation of closure member "/>
    <n v="0"/>
  </r>
  <r>
    <s v="US20100136391"/>
    <s v="CN109273626A"/>
    <d v="2018-08-08T00:00:00"/>
    <x v="415"/>
    <s v="A kind of battery case for cooling down to battery "/>
    <n v="0"/>
  </r>
  <r>
    <s v="US20120305283"/>
    <s v="US10185141B2"/>
    <d v="2017-06-23T00:00:00"/>
    <x v="152"/>
    <s v="Cascaded electrical device bus structure systems and methods "/>
    <n v="0"/>
  </r>
  <r>
    <s v="EP2244318A2"/>
    <s v="JP6451685B2"/>
    <d v="2016-04-21T00:00:00"/>
    <x v="5"/>
    <s v="  Vehicle battery mounting structure"/>
    <n v="0"/>
  </r>
  <r>
    <s v="US20130307478"/>
    <s v="US10179519B2"/>
    <d v="2014-04-24T00:00:00"/>
    <x v="33"/>
    <s v="Multi-battery system for increasing the electric range "/>
    <n v="0"/>
  </r>
  <r>
    <s v="US20130099524"/>
    <s v="US10179504B2"/>
    <d v="2016-05-18T00:00:00"/>
    <x v="416"/>
    <s v="Sunshade for a vehicle "/>
    <n v="0"/>
  </r>
  <r>
    <s v="US20160036256"/>
    <s v="WO2019007466A1"/>
    <d v="2017-07-07T00:00:00"/>
    <x v="417"/>
    <s v="Charging arrangement for an electric vehicle and method for operating the charging arrangement "/>
    <n v="0"/>
  </r>
  <r>
    <s v="US20170214008"/>
    <s v="DE102017211364A1"/>
    <d v="2017-07-04T00:00:00"/>
    <x v="33"/>
    <s v="  Motor vehicle and method for arranging at least one traction energy storage in a motor vehicle"/>
    <n v="0"/>
  </r>
  <r>
    <s v="US20160036256"/>
    <s v="DE102017115224A1"/>
    <d v="2017-07-07T00:00:00"/>
    <x v="418"/>
    <s v="  Charging plug and charging plug charging socket system for charging an electric vehicle"/>
    <n v="0"/>
  </r>
  <r>
    <s v="US20120013341"/>
    <s v="CN109164393A"/>
    <d v="2018-07-27T00:00:00"/>
    <x v="274"/>
    <s v="Battery thermal runaway experimental provision, system and method "/>
    <n v="0"/>
  </r>
  <r>
    <s v="US20140096003"/>
    <s v="EP3422738A1"/>
    <d v="2017-06-29T00:00:00"/>
    <x v="250"/>
    <s v="Audio processor for vehicle comprising two modes of operation depending on rear seat occupation "/>
    <n v="0"/>
  </r>
  <r>
    <s v="EP2244318A2"/>
    <s v="CN109119571A"/>
    <d v="2018-07-27T00:00:00"/>
    <x v="274"/>
    <s v="Battery system and its application method "/>
    <n v="0"/>
  </r>
  <r>
    <s v="US20140376995"/>
    <s v="US20180372136A1"/>
    <d v="2017-06-22T00:00:00"/>
    <x v="419"/>
    <s v="Connection structure for storage shelf "/>
    <n v="0"/>
  </r>
  <r>
    <s v="US20160036256"/>
    <s v="US20180370378A1"/>
    <d v="2016-02-15T00:00:00"/>
    <x v="330"/>
    <s v="Protocol conversion apparatus "/>
    <n v="0"/>
  </r>
  <r>
    <s v="US20120160583"/>
    <s v="JP2018202946A"/>
    <d v="2017-05-31T00:00:00"/>
    <x v="5"/>
    <s v="Battery loading structure "/>
    <n v="0"/>
  </r>
  <r>
    <s v="US20100135355"/>
    <s v="DE102017210615A1"/>
    <d v="2017-06-23T00:00:00"/>
    <x v="33"/>
    <s v="  Electric energy delivery device with extinguishing device"/>
    <n v="0"/>
  </r>
  <r>
    <s v="US20130076059"/>
    <s v="US10161521B2"/>
    <d v="2017-03-27T00:00:00"/>
    <x v="420"/>
    <s v="Apparatus to protect sealing surfaces of thief hatches "/>
    <n v="0"/>
  </r>
  <r>
    <s v="US20110198962"/>
    <s v="CN109088495A"/>
    <d v="2018-09-21T00:00:00"/>
    <x v="421"/>
    <s v="A kind of 4 pole, 21 slot method for winding for driving motor "/>
    <n v="0"/>
  </r>
  <r>
    <s v="US20110198962"/>
    <s v="CN109067117A"/>
    <d v="2018-09-21T00:00:00"/>
    <x v="422"/>
    <s v="A kind of 2 pole of driving motor, 9 slot method for winding of dust catcher "/>
    <n v="0"/>
  </r>
  <r>
    <s v="US20110198962"/>
    <s v="CN109067116A"/>
    <d v="2018-09-21T00:00:00"/>
    <x v="423"/>
    <s v="A kind of 2 pole of stator, 15 slot method for winding of driving motor "/>
    <n v="0"/>
  </r>
  <r>
    <s v="US20130234648"/>
    <s v="US20180366970A1"/>
    <d v="2017-06-20T00:00:00"/>
    <x v="32"/>
    <s v="Junction temperature compensated gate driver "/>
    <n v="0"/>
  </r>
  <r>
    <s v="US20120305283"/>
    <s v="US10158203B2"/>
    <d v="2017-03-31T00:00:00"/>
    <x v="424"/>
    <s v="Power bus connection system with fusible conductive material "/>
    <n v="0"/>
  </r>
  <r>
    <s v="US20120021258"/>
    <s v="CN109017825A"/>
    <d v="2018-05-03T00:00:00"/>
    <x v="425"/>
    <s v="Sightseeing tour intelligence mini train solution "/>
    <n v="0"/>
  </r>
  <r>
    <s v="US20110198962"/>
    <s v="CN109004804A"/>
    <d v="2018-07-30T00:00:00"/>
    <x v="426"/>
    <s v="One kind 4 pole, 27 slot method for winding and motor of electric driven bicycle "/>
    <n v="0"/>
  </r>
  <r>
    <s v="US9568534"/>
    <s v="DE102018113330A1"/>
    <d v="2017-06-09T00:00:00"/>
    <x v="427"/>
    <s v="  Evaluation of a sequence of messages for a redundant communication system"/>
    <n v="0"/>
  </r>
  <r>
    <s v="US20130294529"/>
    <s v="DE102018113330A1"/>
    <d v="2017-06-09T00:00:00"/>
    <x v="427"/>
    <s v="  Evaluation of a sequence of messages for a redundant communication system"/>
    <n v="0"/>
  </r>
  <r>
    <s v="US20130294530"/>
    <s v="DE102018113330A1"/>
    <d v="2017-06-09T00:00:00"/>
    <x v="427"/>
    <s v="  Evaluation of a sequence of messages for a redundant communication system"/>
    <n v="0"/>
  </r>
  <r>
    <s v="CA2608448A1"/>
    <s v="GB2563229A"/>
    <d v="2017-06-06T00:00:00"/>
    <x v="347"/>
    <s v="Aircraft battery system "/>
    <n v="0"/>
  </r>
  <r>
    <s v="EP2154740A2"/>
    <s v="GB2563229A"/>
    <d v="2017-06-06T00:00:00"/>
    <x v="347"/>
    <s v="Aircraft battery system "/>
    <n v="0"/>
  </r>
  <r>
    <s v="EP2244318A2"/>
    <s v="GB2546873B"/>
    <d v="2015-12-09T00:00:00"/>
    <x v="208"/>
    <s v="Apparatus for providing a barrier between battery modules "/>
    <n v="0"/>
  </r>
  <r>
    <s v="CA2608448A1"/>
    <s v="EP3413373A1"/>
    <d v="2017-06-06T00:00:00"/>
    <x v="347"/>
    <s v="Aircraft battery system "/>
    <n v="0"/>
  </r>
  <r>
    <s v="EP2154740A2"/>
    <s v="EP3413373A1"/>
    <d v="2017-06-06T00:00:00"/>
    <x v="347"/>
    <s v="Aircraft battery system "/>
    <n v="0"/>
  </r>
  <r>
    <s v="US20160036256"/>
    <s v="US10150382B2"/>
    <d v="2015-04-02T00:00:00"/>
    <x v="377"/>
    <s v="Adapter for a connectivity system "/>
    <n v="0"/>
  </r>
  <r>
    <s v="WO2017053785A1"/>
    <s v="CN108945387A"/>
    <d v="2018-07-27T00:00:00"/>
    <x v="428"/>
    <s v="A kind of aircraft door opening device "/>
    <n v="0"/>
  </r>
  <r>
    <s v="US8336658"/>
    <s v="JP2018193003A"/>
    <d v="2017-05-19T00:00:00"/>
    <x v="1"/>
    <s v="Vehicle body lower part structure "/>
    <n v="0"/>
  </r>
  <r>
    <s v="US8336658"/>
    <s v="JP2018192939A"/>
    <d v="2017-05-18T00:00:00"/>
    <x v="1"/>
    <s v="Vehicle body lower part structure "/>
    <n v="0"/>
  </r>
  <r>
    <s v="US20170214008"/>
    <s v="EP3409523A1"/>
    <d v="2017-05-30T00:00:00"/>
    <x v="429"/>
    <s v="Electric vehicle "/>
    <n v="0"/>
  </r>
  <r>
    <s v="EP2226870A1"/>
    <s v="US10147984B2"/>
    <d v="2015-07-31T00:00:00"/>
    <x v="430"/>
    <s v="Portable and modular energy storage for multiple applications "/>
    <n v="0"/>
  </r>
  <r>
    <s v="US8881883"/>
    <s v="FR3060091B1"/>
    <d v="2016-12-09T00:00:00"/>
    <x v="252"/>
    <s v="  DEVICE FOR THE MECHANICAL LOCKING OF A TRANSMISSION SHAFT OF A MOTOR VEHICLE"/>
    <n v="0"/>
  </r>
  <r>
    <s v="US20120013341"/>
    <s v="CN108872877A"/>
    <d v="2018-07-27T00:00:00"/>
    <x v="274"/>
    <s v="Battery thermal runaway experimental provision and its system "/>
    <n v="0"/>
  </r>
  <r>
    <s v="US8336658"/>
    <s v="WO2018212161A1"/>
    <d v="2017-05-18T00:00:00"/>
    <x v="1"/>
    <s v="Vehicle body lower structure "/>
    <n v="0"/>
  </r>
  <r>
    <s v="US20120160583"/>
    <s v="US20180337377A1"/>
    <d v="2017-05-16T00:00:00"/>
    <x v="287"/>
    <s v="Vehicle battery tray having tub-based integration "/>
    <n v="0"/>
  </r>
  <r>
    <s v="US20120013341"/>
    <s v="CN108828457A"/>
    <d v="2018-07-27T00:00:00"/>
    <x v="274"/>
    <s v="Battery thermal runaway experimental provision and its system "/>
    <n v="0"/>
  </r>
  <r>
    <s v="US20140096003"/>
    <s v="US10126928B2"/>
    <d v="2014-03-31T00:00:00"/>
    <x v="431"/>
    <s v="Vehicle human machine interface with auto-customization "/>
    <n v="0"/>
  </r>
  <r>
    <s v="US20110198962"/>
    <s v="US10122226B2"/>
    <d v="2012-06-29T00:00:00"/>
    <x v="432"/>
    <s v="Arrangement of coil wires in a rotor of an electric motor "/>
    <n v="0"/>
  </r>
  <r>
    <s v="US20120160583"/>
    <s v="JP6414021B2"/>
    <d v="2015-11-05T00:00:00"/>
    <x v="5"/>
    <s v="  Fuel cell mounting structure"/>
    <n v="0"/>
  </r>
  <r>
    <s v="US20100136424"/>
    <s v="US10116017B2"/>
    <d v="2015-12-18T00:00:00"/>
    <x v="334"/>
    <s v="Passive thermal management system for battery "/>
    <n v="0"/>
  </r>
  <r>
    <s v="US20140376995"/>
    <s v="US10111696B2"/>
    <d v="2011-08-25T00:00:00"/>
    <x v="433"/>
    <s v="Implant "/>
    <n v="0"/>
  </r>
  <r>
    <s v="WO2015057826A1"/>
    <s v="US10109901B2"/>
    <d v="2016-07-22T00:00:00"/>
    <x v="32"/>
    <s v="Battery thermal interface material installation assembly and method "/>
    <n v="0"/>
  </r>
  <r>
    <s v="US20090167254"/>
    <s v="US10109176B2"/>
    <d v="2014-02-25T00:00:00"/>
    <x v="32"/>
    <s v="Power generation shutdown alert "/>
    <n v="0"/>
  </r>
  <r>
    <s v="US20090143929"/>
    <s v="US10109176B2"/>
    <d v="2014-02-25T00:00:00"/>
    <x v="32"/>
    <s v="Power generation shutdown alert "/>
    <n v="0"/>
  </r>
  <r>
    <s v="US20130307478"/>
    <s v="US10107847B2"/>
    <d v="2014-03-25T00:00:00"/>
    <x v="32"/>
    <s v="Diagnostic method for contactor resistance failure "/>
    <n v="0"/>
  </r>
  <r>
    <s v="US9614383"/>
    <s v="US10107847B2"/>
    <d v="2014-03-25T00:00:00"/>
    <x v="32"/>
    <s v="Diagnostic method for contactor resistance failure "/>
    <n v="0"/>
  </r>
  <r>
    <s v="US20130076059"/>
    <s v="RU2670565C2"/>
    <d v="2014-04-04T00:00:00"/>
    <x v="434"/>
    <s v="Door system for motor vehicle "/>
    <n v="0"/>
  </r>
  <r>
    <s v="EP2413452A2"/>
    <s v="TWI639074B"/>
    <d v="2016-08-05T00:00:00"/>
    <x v="435"/>
    <s v="Energy regulation circuit and operation system utilizing the same "/>
    <n v="0"/>
  </r>
  <r>
    <s v="US20120305283"/>
    <s v="US10103534B2"/>
    <d v="2016-10-27T00:00:00"/>
    <x v="152"/>
    <s v="Low inductance busbar systems and methods "/>
    <n v="0"/>
  </r>
  <r>
    <s v="US20130076059"/>
    <s v="US10099629B2"/>
    <d v="2016-09-06T00:00:00"/>
    <x v="436"/>
    <s v="Deployable sensor assembly "/>
    <n v="0"/>
  </r>
  <r>
    <s v="US20100136391"/>
    <s v="WO2018185001A1"/>
    <d v="2017-04-05T00:00:00"/>
    <x v="51"/>
    <s v="Cooling system and method "/>
    <n v="0"/>
  </r>
  <r>
    <s v="US20100136391"/>
    <s v="WO2018184998A1"/>
    <d v="2017-04-05T00:00:00"/>
    <x v="51"/>
    <s v="Cooling system and method "/>
    <n v="0"/>
  </r>
  <r>
    <s v="US20160036256"/>
    <s v="WO2018182209A1"/>
    <d v="2017-03-31T00:00:00"/>
    <x v="437"/>
    <s v="Emergency power charging device and multi-gender thereof "/>
    <n v="0"/>
  </r>
  <r>
    <s v="US20120305283"/>
    <s v="US20180287317A1"/>
    <d v="2017-03-31T00:00:00"/>
    <x v="424"/>
    <s v="Power Bus Connection System with Fusible Conductive Material "/>
    <n v="0"/>
  </r>
  <r>
    <s v="EP2266201B1"/>
    <s v="CN108614151A"/>
    <d v="2018-03-30T00:00:00"/>
    <x v="108"/>
    <s v="A kind of measurement method of vehicle motor controller efficiency, apparatus and system "/>
    <n v="0"/>
  </r>
  <r>
    <s v="US20170214008"/>
    <s v="CN108563910A"/>
    <d v="2018-05-02T00:00:00"/>
    <x v="438"/>
    <s v="A kind of power battery air cooling system runner spacing optimization method based on greedy algorithm "/>
    <n v="0"/>
  </r>
  <r>
    <s v="US20100133023"/>
    <s v="CN108561525A"/>
    <d v="2018-05-07T00:00:00"/>
    <x v="439"/>
    <s v="A kind of Dual-motors Driving bridge case of pure electric automobile "/>
    <n v="0"/>
  </r>
  <r>
    <s v="WO2015002700A3"/>
    <s v="CN108551216A"/>
    <d v="2018-03-12T00:00:00"/>
    <x v="304"/>
    <s v="A kind of limit in rotor balancing is radially expanded device for limiting "/>
    <n v="0"/>
  </r>
  <r>
    <s v="US20150039255"/>
    <s v="KR101897859B1"/>
    <d v="2015-08-24T00:00:00"/>
    <x v="307"/>
    <s v="Detection method of Li plating, method and apparatus for charging secondary battery and secondary battery system using the same "/>
    <n v="0"/>
  </r>
  <r>
    <s v="US20100136424"/>
    <s v="CN108511637A"/>
    <d v="2017-02-24T00:00:00"/>
    <x v="440"/>
    <s v="A kind of battery case and preparation method thereof and battery "/>
    <n v="0"/>
  </r>
  <r>
    <s v="US20090143929"/>
    <s v="US10065627B2"/>
    <d v="2013-12-16T00:00:00"/>
    <x v="441"/>
    <s v="Electric vehicle power management driver control system "/>
    <n v="0"/>
  </r>
  <r>
    <s v="US20090167254"/>
    <s v="US10065518B2"/>
    <d v="2016-05-18T00:00:00"/>
    <x v="111"/>
    <s v="Method and apparatus to control an off-board charging device "/>
    <n v="0"/>
  </r>
  <r>
    <s v="US20090143929"/>
    <s v="US10065518B2"/>
    <d v="2016-05-18T00:00:00"/>
    <x v="111"/>
    <s v="Method and apparatus to control an off-board charging device "/>
    <n v="0"/>
  </r>
  <r>
    <s v="US20130234648"/>
    <s v="US10065518B2"/>
    <d v="2016-05-18T00:00:00"/>
    <x v="111"/>
    <s v="Method and apparatus to control an off-board charging device "/>
    <n v="0"/>
  </r>
  <r>
    <s v="US20100138092"/>
    <s v="US10065518B2"/>
    <d v="2016-05-18T00:00:00"/>
    <x v="111"/>
    <s v="Method and apparatus to control an off-board charging device "/>
    <n v="0"/>
  </r>
  <r>
    <s v="EP2276139A3"/>
    <s v="JP6383704B2"/>
    <d v="2015-07-02T00:00:00"/>
    <x v="442"/>
    <s v="  Battery control device"/>
    <n v="0"/>
  </r>
  <r>
    <s v="US9419450"/>
    <s v="JP6383704B2"/>
    <d v="2015-07-02T00:00:00"/>
    <x v="442"/>
    <s v="  Battery control device"/>
    <n v="0"/>
  </r>
  <r>
    <s v="US9568534"/>
    <s v="JP6383348B2"/>
    <d v="2015-12-22T00:00:00"/>
    <x v="212"/>
    <s v="  Control device and control system"/>
    <n v="0"/>
  </r>
  <r>
    <s v="US20130294529"/>
    <s v="JP6383348B2"/>
    <d v="2015-12-22T00:00:00"/>
    <x v="212"/>
    <s v="  Control device and control system"/>
    <n v="0"/>
  </r>
  <r>
    <s v="US20130294530"/>
    <s v="JP6383348B2"/>
    <d v="2015-12-22T00:00:00"/>
    <x v="212"/>
    <s v="  Control device and control system"/>
    <n v="0"/>
  </r>
  <r>
    <s v="CA2608448A1"/>
    <s v="US10062934B2"/>
    <d v="2013-07-25T00:00:00"/>
    <x v="443"/>
    <s v="Cooling system and method for lithium-ion battery module "/>
    <n v="0"/>
  </r>
  <r>
    <s v="EP2154740A2"/>
    <s v="US10062934B2"/>
    <d v="2013-07-25T00:00:00"/>
    <x v="443"/>
    <s v="Cooling system and method for lithium-ion battery module "/>
    <n v="0"/>
  </r>
  <r>
    <s v="US20100136391"/>
    <s v="JP2018133134A"/>
    <d v="2017-02-13T00:00:00"/>
    <x v="2"/>
    <s v="Secondary battery cooling mechanism "/>
    <n v="0"/>
  </r>
  <r>
    <s v="US20150039255"/>
    <s v="JP6379172B2"/>
    <d v="2013-03-13T00:00:00"/>
    <x v="444"/>
    <s v="  Battery internal short detection system and method"/>
    <n v="0"/>
  </r>
  <r>
    <s v="WO2017053785A1"/>
    <s v="EP2562339B1"/>
    <d v="2011-08-25T00:00:00"/>
    <x v="445"/>
    <s v="Vehicle door fixing apparatus and fixed wedge of same "/>
    <n v="0"/>
  </r>
  <r>
    <s v="US20130076059"/>
    <s v="WO2018147854A1"/>
    <d v="2017-02-09T00:00:00"/>
    <x v="32"/>
    <s v="Display for rear lamp of a vehicle "/>
    <n v="0"/>
  </r>
  <r>
    <s v="US20100135355"/>
    <s v="KR20180090095A"/>
    <d v="2017-02-02T00:00:00"/>
    <x v="198"/>
    <s v="Apparatus for detecting temperature and electronic device having the same "/>
    <n v="0"/>
  </r>
  <r>
    <s v="US20100138092"/>
    <s v="EP3358703A1"/>
    <d v="2012-05-18T00:00:00"/>
    <x v="127"/>
    <s v="Charge rate optimization "/>
    <n v="0"/>
  </r>
  <r>
    <s v="US20130234648"/>
    <s v="US10042006B2"/>
    <d v="2014-06-11T00:00:00"/>
    <x v="111"/>
    <s v="Battery state of health estimation using charging resistance equivalent "/>
    <n v="0"/>
  </r>
  <r>
    <s v="WO2015057826A1"/>
    <s v="FR3062521A1"/>
    <d v="2018-04-10T00:00:00"/>
    <x v="446"/>
    <s v="  BATTERY UNIT WITH TEMPERATURE CONTROL MEANS INTEGRATED IN THE HOUSING"/>
    <n v="0"/>
  </r>
  <r>
    <s v="US20150039255"/>
    <s v="US10036779B2"/>
    <d v="2015-11-30T00:00:00"/>
    <x v="447"/>
    <s v="Systems and related methods for determining self-discharge currents and internal shorts in energy storage cells "/>
    <n v="0"/>
  </r>
  <r>
    <s v="US20130076059"/>
    <s v="US10035392B2"/>
    <d v="2016-12-02T00:00:00"/>
    <x v="32"/>
    <s v="Self-closing electric socket cover "/>
    <n v="0"/>
  </r>
  <r>
    <s v="US9529048"/>
    <s v="US20180207741A1"/>
    <d v="2017-01-25T00:00:00"/>
    <x v="448"/>
    <s v="Battery jump and charge system and method for a welder "/>
    <n v="0"/>
  </r>
  <r>
    <s v="US9568534"/>
    <s v="DE102017205931B3"/>
    <d v="2017-04-06T00:00:00"/>
    <x v="449"/>
    <s v="  Insulation fault detection systems and methods for insulation fault location for a redundant diode coupled DC power supply system"/>
    <n v="0"/>
  </r>
  <r>
    <s v="US20130294529"/>
    <s v="DE102017205931B3"/>
    <d v="2017-04-06T00:00:00"/>
    <x v="449"/>
    <s v="  Insulation fault detection systems and methods for insulation fault location for a redundant diode coupled DC power supply system"/>
    <n v="0"/>
  </r>
  <r>
    <s v="US20130294530"/>
    <s v="DE102017205931B3"/>
    <d v="2017-04-06T00:00:00"/>
    <x v="449"/>
    <s v="  Insulation fault detection systems and methods for insulation fault location for a redundant diode coupled DC power supply system"/>
    <n v="0"/>
  </r>
  <r>
    <s v="EP2244318A2"/>
    <s v="CN104603977B"/>
    <d v="2012-09-14T00:00:00"/>
    <x v="225"/>
    <s v="The pressure release construction of vehicle battery group "/>
    <n v="0"/>
  </r>
  <r>
    <s v="WO2007095327A3"/>
    <s v="JP6360092B2"/>
    <d v="2016-03-18T00:00:00"/>
    <x v="212"/>
    <s v="  Battery connection module, battery connection module manufacturing method, battery pack, and protective member"/>
    <n v="0"/>
  </r>
  <r>
    <s v="US20120046815"/>
    <s v="JP6358425B2"/>
    <d v="2014-06-04T00:00:00"/>
    <x v="2"/>
    <s v="  In-vehicle battery temperature control device"/>
    <n v="0"/>
  </r>
  <r>
    <s v="EP2239811B1"/>
    <s v="JP6358425B2"/>
    <d v="2014-06-04T00:00:00"/>
    <x v="2"/>
    <s v="  In-vehicle battery temperature control device"/>
    <n v="0"/>
  </r>
  <r>
    <s v="US20120013341"/>
    <s v="US10018681B2"/>
    <d v="2015-02-09T00:00:00"/>
    <x v="127"/>
    <s v="Cell manufacturing using liquid-based thermal system "/>
    <n v="0"/>
  </r>
  <r>
    <s v="US20090143929"/>
    <s v="US10017066B2"/>
    <d v="2011-06-30T00:00:00"/>
    <x v="450"/>
    <s v="Method and system for connecting/disconnecting an electric vehicle to/from a charging terminal "/>
    <n v="0"/>
  </r>
  <r>
    <s v="US20100136391"/>
    <s v="US20180191038A1"/>
    <d v="2015-07-20T00:00:00"/>
    <x v="451"/>
    <s v="Battery pack and battery pack system "/>
    <n v="0"/>
  </r>
  <r>
    <s v="US20100136391"/>
    <s v="JP6350812B2"/>
    <d v="2014-07-07T00:00:00"/>
    <x v="2"/>
    <s v="  Battery temperature control device"/>
    <n v="0"/>
  </r>
  <r>
    <s v="EP2276139A3"/>
    <s v="US10014706B2"/>
    <d v="2016-05-23T00:00:00"/>
    <x v="250"/>
    <s v="Model-based fast-charging method based on lithium surface concentration "/>
    <n v="0"/>
  </r>
  <r>
    <s v="US9419450"/>
    <s v="US10014706B2"/>
    <d v="2016-05-23T00:00:00"/>
    <x v="250"/>
    <s v="Model-based fast-charging method based on lithium surface concentration "/>
    <n v="0"/>
  </r>
  <r>
    <s v="US9614383"/>
    <s v="US10014702B2"/>
    <d v="2012-11-20T00:00:00"/>
    <x v="10"/>
    <s v="Device for testing and maintaining a high voltage battery and uses thereof "/>
    <n v="0"/>
  </r>
  <r>
    <s v="US20100136424"/>
    <s v="CN108232360A"/>
    <d v="2016-12-15T00:00:00"/>
    <x v="354"/>
    <s v="For the heat distributor of battery "/>
    <n v="0"/>
  </r>
  <r>
    <s v="US20130307478"/>
    <s v="KR20180071638A"/>
    <d v="2016-12-20T00:00:00"/>
    <x v="142"/>
    <s v="System and method for managing battery of vehicle, and vehicle thereof "/>
    <n v="0"/>
  </r>
  <r>
    <s v="US9614383"/>
    <s v="KR20180071638A"/>
    <d v="2016-12-20T00:00:00"/>
    <x v="142"/>
    <s v="System and method for managing battery of vehicle, and vehicle thereof "/>
    <n v="0"/>
  </r>
  <r>
    <s v="US20140096003"/>
    <s v="DE102016226042A1"/>
    <d v="2016-12-22T00:00:00"/>
    <x v="17"/>
    <s v="  Device, means of transport and method for designing a transition between two audio files"/>
    <n v="0"/>
  </r>
  <r>
    <s v="US20130307478"/>
    <s v="US10008879B2"/>
    <d v="2014-12-11T00:00:00"/>
    <x v="452"/>
    <s v="Self-discharging reserve power units and related methods "/>
    <n v="0"/>
  </r>
  <r>
    <s v="US9614383"/>
    <s v="US10008879B2"/>
    <d v="2014-12-11T00:00:00"/>
    <x v="452"/>
    <s v="Self-discharging reserve power units and related methods "/>
    <n v="0"/>
  </r>
  <r>
    <s v="US20130337705"/>
    <s v="US10008784B2"/>
    <d v="2016-09-16T00:00:00"/>
    <x v="113"/>
    <s v="Terminal fitting fixing structure and wire harness "/>
    <n v="0"/>
  </r>
  <r>
    <s v="US20120046815"/>
    <s v="US10006335B2"/>
    <d v="2015-11-04T00:00:00"/>
    <x v="111"/>
    <s v="Coolant temperature correction systems and methods "/>
    <n v="0"/>
  </r>
  <r>
    <s v="EP2239811B1"/>
    <s v="US10006335B2"/>
    <d v="2015-11-04T00:00:00"/>
    <x v="111"/>
    <s v="Coolant temperature correction systems and methods "/>
    <n v="0"/>
  </r>
  <r>
    <s v="US20100136424"/>
    <s v="US20180175467A1"/>
    <d v="2016-12-15T00:00:00"/>
    <x v="10"/>
    <s v="Heat distributor for a battery "/>
    <n v="0"/>
  </r>
  <r>
    <s v="US8881883"/>
    <s v="DE102017203346A1"/>
    <d v="2016-12-21T00:00:00"/>
    <x v="17"/>
    <s v="  A parking brake actuator for a motor vehicle transmission and a method for controlling the parking lock actuator"/>
    <n v="0"/>
  </r>
  <r>
    <s v="US20130074985"/>
    <s v="EP3335920A1"/>
    <d v="2016-12-14T00:00:00"/>
    <x v="15"/>
    <s v="Method for preventing a release of a cover for a media supply device of a motor vehicle "/>
    <n v="0"/>
  </r>
  <r>
    <s v="US20130327511"/>
    <s v="US9999845B2"/>
    <d v="2015-04-14T00:00:00"/>
    <x v="111"/>
    <s v="System and method for de-aerating coolant in closed coolant system "/>
    <n v="0"/>
  </r>
  <r>
    <s v="US20090167254"/>
    <s v="US10000129B2"/>
    <d v="2015-07-15T00:00:00"/>
    <x v="32"/>
    <s v="Electric vehicle charging via grid and engine "/>
    <n v="0"/>
  </r>
  <r>
    <s v="US20090143929"/>
    <s v="US10000129B2"/>
    <d v="2015-07-15T00:00:00"/>
    <x v="32"/>
    <s v="Electric vehicle charging via grid and engine "/>
    <n v="0"/>
  </r>
  <r>
    <s v="EP2244318A2"/>
    <s v="FR3051407B1"/>
    <d v="2016-05-18T00:00:00"/>
    <x v="453"/>
    <s v="  TRANSIT TERRESTRIAL ELECTRIC VEHICLE, BUS-TYPE, HAVING BATTERY PROTECTION COVER (S)"/>
    <n v="0"/>
  </r>
  <r>
    <s v="US20100136391"/>
    <s v="WO2018105878A1"/>
    <d v="2016-12-06T00:00:00"/>
    <x v="117"/>
    <s v="Battery system "/>
    <n v="0"/>
  </r>
  <r>
    <s v="US20120160583"/>
    <s v="JP6341167B2"/>
    <d v="2015-09-07T00:00:00"/>
    <x v="5"/>
    <s v="  Vehicle vibration suppression structure"/>
    <n v="0"/>
  </r>
  <r>
    <s v="US20100136391"/>
    <s v="EP3333932A1"/>
    <d v="2016-12-06T00:00:00"/>
    <x v="117"/>
    <s v="Battery system "/>
    <n v="0"/>
  </r>
  <r>
    <s v="US20100136424"/>
    <s v="WO2018101695A1"/>
    <d v="2016-11-29T00:00:00"/>
    <x v="92"/>
    <s v="Wall structure of battery cell, battery sub-module, battery module, or battery system "/>
    <n v="0"/>
  </r>
  <r>
    <s v="US20120046815"/>
    <s v="US20180159188A1"/>
    <d v="2015-07-24T00:00:00"/>
    <x v="266"/>
    <s v="Temperature conditioning unit, temperature conditioning system, and vehicle "/>
    <n v="0"/>
  </r>
  <r>
    <s v="EP2239811B1"/>
    <s v="US20180159188A1"/>
    <d v="2015-07-24T00:00:00"/>
    <x v="266"/>
    <s v="Temperature conditioning unit, temperature conditioning system, and vehicle "/>
    <n v="0"/>
  </r>
  <r>
    <s v="EP2239811B1"/>
    <s v="KR20180057046A"/>
    <d v="2016-11-21T00:00:00"/>
    <x v="198"/>
    <s v="Method and apparatus for controlling battery temperature "/>
    <n v="0"/>
  </r>
  <r>
    <s v="US8336658"/>
    <s v="JP6332250B2"/>
    <d v="2015-12-07T00:00:00"/>
    <x v="5"/>
    <s v="  Vehicle floor structure"/>
    <n v="0"/>
  </r>
  <r>
    <s v="EP2244318A2"/>
    <s v="JP6331017B2"/>
    <d v="2014-07-23T00:00:00"/>
    <x v="2"/>
    <s v="  Battery cooling system"/>
    <n v="0"/>
  </r>
  <r>
    <s v="US20090121563"/>
    <s v="US9985501B2"/>
    <d v="2013-08-16T00:00:00"/>
    <x v="454"/>
    <s v="Generators with open loop active cooling "/>
    <n v="0"/>
  </r>
  <r>
    <s v="US20120021258"/>
    <s v="US9981568B2"/>
    <d v="2014-02-21T00:00:00"/>
    <x v="325"/>
    <s v="Power supply device for electric vehicle "/>
    <n v="0"/>
  </r>
  <r>
    <s v="EP2413452A2"/>
    <s v="CN108068641A"/>
    <d v="2016-11-18T00:00:00"/>
    <x v="168"/>
    <s v="Vehicle, vehicle charge device, vehicle charging system and the method to Vehicular charging "/>
    <n v="0"/>
  </r>
  <r>
    <s v="US20120046815"/>
    <s v="US20180145379A1"/>
    <d v="2016-11-21T00:00:00"/>
    <x v="268"/>
    <s v="Method and apparatus to control temperature of battery "/>
    <n v="0"/>
  </r>
  <r>
    <s v="US20100133023"/>
    <s v="DE102016223186A1"/>
    <d v="2016-11-23T00:00:00"/>
    <x v="33"/>
    <s v="  All-wheel system for a motor vehicle and method for operating an all-wheel drive system of a motor vehicle"/>
    <n v="0"/>
  </r>
  <r>
    <s v="US20100136391"/>
    <s v="DE102016223004A1"/>
    <d v="2016-11-22T00:00:00"/>
    <x v="10"/>
    <s v="  Emergency cooling system for an energy storage, battery and process"/>
    <n v="0"/>
  </r>
  <r>
    <s v="US20100133023"/>
    <s v="EP3323652A1"/>
    <d v="2016-11-16T00:00:00"/>
    <x v="455"/>
    <s v="Electric vehicle "/>
    <n v="0"/>
  </r>
  <r>
    <s v="US20110198962"/>
    <s v="US9973050B2"/>
    <d v="2012-12-10T00:00:00"/>
    <x v="10"/>
    <s v="Asynchronous machine with optimized distribution of electrical losses between stator and rotor "/>
    <n v="0"/>
  </r>
  <r>
    <s v="US20130307478"/>
    <s v="CN108023386A"/>
    <d v="2017-12-29T00:00:00"/>
    <x v="456"/>
    <s v="Intelligent recharge and discharge device and method "/>
    <n v="0"/>
  </r>
  <r>
    <s v="US9614383"/>
    <s v="CN108023386A"/>
    <d v="2017-12-29T00:00:00"/>
    <x v="456"/>
    <s v="Intelligent recharge and discharge device and method "/>
    <n v="0"/>
  </r>
  <r>
    <s v="US20170214008"/>
    <s v="KR101855759B1"/>
    <d v="2015-12-08T00:00:00"/>
    <x v="116"/>
    <s v="Betterly cooling system for vehicle "/>
    <n v="0"/>
  </r>
  <r>
    <s v="US20120013341"/>
    <s v="KR20180046369A"/>
    <d v="2016-10-27T00:00:00"/>
    <x v="457"/>
    <s v="Safety test method for determination of critical cell states by internal short provocation "/>
    <n v="0"/>
  </r>
  <r>
    <s v="US20090167254"/>
    <s v="KR20180046139A"/>
    <d v="2016-10-27T00:00:00"/>
    <x v="198"/>
    <s v="Method, apparatus, and system for managing battery "/>
    <n v="0"/>
  </r>
  <r>
    <s v="US20090143929"/>
    <s v="KR20180046139A"/>
    <d v="2016-10-27T00:00:00"/>
    <x v="198"/>
    <s v="Method, apparatus, and system for managing battery "/>
    <n v="0"/>
  </r>
  <r>
    <s v="US20120013341"/>
    <s v="CN108008303A"/>
    <d v="2016-10-27T00:00:00"/>
    <x v="458"/>
    <s v="The method for testing security of critical battery status is determined by internal short-circuit challenge "/>
    <n v="0"/>
  </r>
  <r>
    <s v="US20120013341"/>
    <s v="US20180123166A1"/>
    <d v="2016-10-27T00:00:00"/>
    <x v="459"/>
    <s v="Safety test method for determination of critical cell states by internal short provocation "/>
    <n v="0"/>
  </r>
  <r>
    <s v="EP2276139A3"/>
    <s v="KR101854218B1"/>
    <d v="2013-10-22T00:00:00"/>
    <x v="92"/>
    <s v="Battery pack, energy storage system, and method of charging the battery pack "/>
    <n v="0"/>
  </r>
  <r>
    <s v="US9419450"/>
    <s v="KR101854218B1"/>
    <d v="2013-10-22T00:00:00"/>
    <x v="92"/>
    <s v="Battery pack, energy storage system, and method of charging the battery pack "/>
    <n v="0"/>
  </r>
  <r>
    <s v="US20150039255"/>
    <s v="GB2547502B"/>
    <d v="2016-11-10T00:00:00"/>
    <x v="460"/>
    <s v="Detection of false reporting in a smart battery system "/>
    <n v="0"/>
  </r>
  <r>
    <s v="US20120013341"/>
    <s v="EP3316352A1"/>
    <d v="2016-10-27T00:00:00"/>
    <x v="459"/>
    <s v="Safety test method for determination of critical cell states by internal short provocation "/>
    <n v="0"/>
  </r>
  <r>
    <s v="US20100136391"/>
    <s v="US9960455B2"/>
    <d v="2012-02-15T00:00:00"/>
    <x v="461"/>
    <s v="Fire prevention or fire extinguishing in an electrochemical energy storage system "/>
    <n v="0"/>
  </r>
  <r>
    <s v="CA2608448A1"/>
    <s v="EP3241254B1"/>
    <d v="2015-04-16T00:00:00"/>
    <x v="462"/>
    <s v="Battery module "/>
    <n v="0"/>
  </r>
  <r>
    <s v="EP2154740A2"/>
    <s v="EP3241254B1"/>
    <d v="2015-04-16T00:00:00"/>
    <x v="462"/>
    <s v="Battery module "/>
    <n v="0"/>
  </r>
  <r>
    <s v="US20130099524"/>
    <s v="US9951542B2"/>
    <d v="2014-05-19T00:00:00"/>
    <x v="463"/>
    <s v="Convertible awning and shutter system "/>
    <n v="0"/>
  </r>
  <r>
    <s v="US20160036256"/>
    <s v="JP6308105B2"/>
    <d v="2014-11-14T00:00:00"/>
    <x v="54"/>
    <s v="  Repeater"/>
    <n v="0"/>
  </r>
  <r>
    <s v="US20110198962"/>
    <s v="US9941761B2"/>
    <d v="2015-02-23T00:00:00"/>
    <x v="464"/>
    <s v="Induction motor having full pitch winding "/>
    <n v="0"/>
  </r>
  <r>
    <s v="US20170214008"/>
    <s v="GB201802814D0"/>
    <d v="2018-02-21T00:00:00"/>
    <x v="465"/>
    <s v="Vehicle charging "/>
    <n v="0"/>
  </r>
  <r>
    <s v="US20090167254"/>
    <s v="US9931954B2"/>
    <d v="2014-02-04T00:00:00"/>
    <x v="32"/>
    <s v="Vertical wireless power transfer system for charging electric vehicles "/>
    <n v="0"/>
  </r>
  <r>
    <s v="US20090143929"/>
    <s v="US9931954B2"/>
    <d v="2014-02-04T00:00:00"/>
    <x v="32"/>
    <s v="Vertical wireless power transfer system for charging electric vehicles "/>
    <n v="0"/>
  </r>
  <r>
    <s v="US9568534"/>
    <s v="JP6299670B2"/>
    <d v="2015-05-22T00:00:00"/>
    <x v="466"/>
    <s v="  Sensor, controller, motor control system, robot system, and motor related information acquisition method"/>
    <n v="0"/>
  </r>
  <r>
    <s v="US20150039255"/>
    <s v="US9929570B2"/>
    <d v="2011-11-07T00:00:00"/>
    <x v="467"/>
    <s v="Control apparatus to control discharge from battery units "/>
    <n v="0"/>
  </r>
  <r>
    <s v="US20130099524"/>
    <s v="CN107839451A"/>
    <d v="2016-09-19T00:00:00"/>
    <x v="343"/>
    <s v="Anti- clamping logic for car door opening driver "/>
    <n v="0"/>
  </r>
  <r>
    <s v="US20090167254"/>
    <s v="CN104836266B"/>
    <d v="2014-05-22T00:00:00"/>
    <x v="468"/>
    <s v="The charge control system and its control method of electric automobile "/>
    <n v="0"/>
  </r>
  <r>
    <s v="US20120046815"/>
    <s v="CN104836266B"/>
    <d v="2014-05-22T00:00:00"/>
    <x v="468"/>
    <s v="The charge control system and its control method of electric automobile "/>
    <n v="0"/>
  </r>
  <r>
    <s v="EP2239811B1"/>
    <s v="CN104836266B"/>
    <d v="2014-05-22T00:00:00"/>
    <x v="468"/>
    <s v="The charge control system and its control method of electric automobile "/>
    <n v="0"/>
  </r>
  <r>
    <s v="US20130337705"/>
    <s v="US20180083372A1"/>
    <d v="2016-09-16T00:00:00"/>
    <x v="113"/>
    <s v="Terminal fitting fixing structure and wire harness "/>
    <n v="0"/>
  </r>
  <r>
    <s v="US20160036256"/>
    <s v="US20180072169A1"/>
    <d v="2016-09-12T00:00:00"/>
    <x v="97"/>
    <s v="Charging apparatus and method for electric vehicle "/>
    <n v="0"/>
  </r>
  <r>
    <s v="US20130074985"/>
    <s v="DE102017104514A1"/>
    <d v="2016-09-14T00:00:00"/>
    <x v="469"/>
    <s v="  tank module"/>
    <n v="0"/>
  </r>
  <r>
    <s v="US20130337705"/>
    <s v="US9917407B1"/>
    <d v="2015-09-08T00:00:00"/>
    <x v="470"/>
    <s v="High-definition multimedia interface (HDMI) cable integrated with a media device "/>
    <n v="0"/>
  </r>
  <r>
    <s v="US20100133023"/>
    <s v="US9914444B2"/>
    <d v="2013-09-23T00:00:00"/>
    <x v="15"/>
    <s v="Method and control device for operating a road-coupled hybrid vehicle "/>
    <n v="0"/>
  </r>
  <r>
    <s v="US20120021258"/>
    <s v="CN107797069A"/>
    <d v="2017-09-30T00:00:00"/>
    <x v="471"/>
    <s v="A kind of pure electric automobile thermal balance platform experiment method "/>
    <n v="0"/>
  </r>
  <r>
    <s v="US20170214008"/>
    <s v="DE102016215839A1"/>
    <d v="2016-08-23T00:00:00"/>
    <x v="33"/>
    <s v="  Energy storage device for a motor vehicle and motor vehicle"/>
    <n v="0"/>
  </r>
  <r>
    <s v="CA2608448A1"/>
    <s v="DE102016116581A1"/>
    <d v="2016-06-03T00:00:00"/>
    <x v="472"/>
    <s v="  Connection plate for a battery and battery"/>
    <n v="0"/>
  </r>
  <r>
    <s v="EP2154740A2"/>
    <s v="DE102016116581A1"/>
    <d v="2016-06-03T00:00:00"/>
    <x v="472"/>
    <s v="  Connection plate for a battery and battery"/>
    <n v="0"/>
  </r>
  <r>
    <s v="US20100136391"/>
    <s v="US20180048037A1"/>
    <d v="2016-08-09T00:00:00"/>
    <x v="473"/>
    <s v="Cooling system for a battery pack system for quickly addressing thermal runaway "/>
    <n v="0"/>
  </r>
  <r>
    <s v="US20160036256"/>
    <s v="BE1024426B1"/>
    <d v="2017-05-15T00:00:00"/>
    <x v="474"/>
    <s v="  Adapter plug for a charging system for charging an electric vehicle"/>
    <n v="0"/>
  </r>
  <r>
    <s v="EP2413452A2"/>
    <s v="DE112016002475T5"/>
    <d v="2015-06-03T00:00:00"/>
    <x v="330"/>
    <s v="  A power conversion device and method for controlling a power conversion device"/>
    <n v="0"/>
  </r>
  <r>
    <s v="US20100136391"/>
    <s v="TWI613854B"/>
    <d v="2015-02-27T00:00:00"/>
    <x v="475"/>
    <s v="Portable electrical energy storage device with in-situ formable fluid channels "/>
    <n v="0"/>
  </r>
  <r>
    <s v="US20100133023"/>
    <s v="DE102016213730A1"/>
    <d v="2016-07-26T00:00:00"/>
    <x v="15"/>
    <s v="  Drive system for an electric vehicle"/>
    <n v="0"/>
  </r>
  <r>
    <s v="US20120305283"/>
    <s v="US9882421B2"/>
    <d v="2015-05-14T00:00:00"/>
    <x v="424"/>
    <s v="Method and apparatus for increasing current capacity of a distributed drive system "/>
    <n v="0"/>
  </r>
  <r>
    <s v="US20100138092"/>
    <s v="US9878703B2"/>
    <d v="2016-03-08T00:00:00"/>
    <x v="32"/>
    <s v="Electrified vehicle with power dissipation feature "/>
    <n v="0"/>
  </r>
  <r>
    <s v="US20120305283"/>
    <s v="CN107644969A"/>
    <d v="2016-07-21T00:00:00"/>
    <x v="343"/>
    <s v="Elastic Multi-layer busbar "/>
    <n v="0"/>
  </r>
  <r>
    <s v="US20140096003"/>
    <s v="WO2018015165A1"/>
    <d v="2016-07-21T00:00:00"/>
    <x v="15"/>
    <s v="Device and method for assisting a user "/>
    <n v="0"/>
  </r>
  <r>
    <s v="US20120305283"/>
    <s v="US20180026250A1"/>
    <d v="2016-07-21T00:00:00"/>
    <x v="32"/>
    <s v="Flexible multi-layered bus bar "/>
    <n v="0"/>
  </r>
  <r>
    <s v="US20120160583"/>
    <s v="DE102016213262A1"/>
    <d v="2016-07-20T00:00:00"/>
    <x v="15"/>
    <s v="  motor vehicle"/>
    <n v="0"/>
  </r>
  <r>
    <s v="US8336658"/>
    <s v="EP2662230B1"/>
    <d v="2012-05-08T00:00:00"/>
    <x v="336"/>
    <s v="Battery casing "/>
    <n v="0"/>
  </r>
  <r>
    <s v="US20130076059"/>
    <s v="US9872448B2"/>
    <d v="2012-08-06T00:00:00"/>
    <x v="476"/>
    <s v="Bioreactor vessel for large scale growing of plants under aseptic condition "/>
    <n v="0"/>
  </r>
  <r>
    <s v="US20090167254"/>
    <s v="CN103475041B"/>
    <d v="2013-08-16T00:00:00"/>
    <x v="477"/>
    <s v="The battery charging controller and method of electric automobile "/>
    <n v="0"/>
  </r>
  <r>
    <s v="US20120046815"/>
    <s v="CN103475041B"/>
    <d v="2013-08-16T00:00:00"/>
    <x v="477"/>
    <s v="The battery charging controller and method of electric automobile "/>
    <n v="0"/>
  </r>
  <r>
    <s v="EP2239811B1"/>
    <s v="CN103475041B"/>
    <d v="2013-08-16T00:00:00"/>
    <x v="477"/>
    <s v="The battery charging controller and method of electric automobile "/>
    <n v="0"/>
  </r>
  <r>
    <s v="US20130307478"/>
    <s v="TWI612750B"/>
    <d v="2017-03-22T00:00:00"/>
    <x v="478"/>
    <s v="Electronic device and charging method thereof "/>
    <n v="0"/>
  </r>
  <r>
    <s v="US9614383"/>
    <s v="TWI612750B"/>
    <d v="2017-03-22T00:00:00"/>
    <x v="478"/>
    <s v="Electronic device and charging method thereof "/>
    <n v="0"/>
  </r>
  <r>
    <s v="WO2015057826A1"/>
    <s v="CN107611300A"/>
    <d v="2017-08-24T00:00:00"/>
    <x v="479"/>
    <s v="Battery module "/>
    <n v="0"/>
  </r>
  <r>
    <s v="US20170214008"/>
    <s v="DE102016212820A1"/>
    <d v="2016-07-13T00:00:00"/>
    <x v="33"/>
    <s v="  Energy storage device for a motor vehicle and motor vehicle"/>
    <n v="0"/>
  </r>
  <r>
    <s v="WO2015057826A1"/>
    <s v="US9871276B2"/>
    <d v="2014-08-07T00:00:00"/>
    <x v="111"/>
    <s v="Battery cell cooling plate "/>
    <n v="0"/>
  </r>
  <r>
    <s v="US8336658"/>
    <s v="DE102016212273A1"/>
    <d v="2016-07-05T00:00:00"/>
    <x v="15"/>
    <s v="  Electrical energy storage for a motor vehicle"/>
    <n v="0"/>
  </r>
  <r>
    <s v="EP2202871A2"/>
    <s v="JP6257212B2"/>
    <d v="2013-08-05T00:00:00"/>
    <x v="480"/>
    <s v="  Brushless motor"/>
    <n v="0"/>
  </r>
  <r>
    <s v="US20130337705"/>
    <s v="US9865942B2"/>
    <d v="2014-05-28T00:00:00"/>
    <x v="481"/>
    <s v="Shield wire with terminal fitting "/>
    <n v="0"/>
  </r>
  <r>
    <s v="US20100136391"/>
    <s v="US9865886B2"/>
    <d v="2010-07-28T00:00:00"/>
    <x v="482"/>
    <s v="Coolable battery system, method for cooling a battery and automobile comprising a coolable battery system "/>
    <n v="0"/>
  </r>
  <r>
    <s v="US20120046815"/>
    <s v="US9857263B2"/>
    <d v="2014-07-22T00:00:00"/>
    <x v="32"/>
    <s v="Systems and methods for evaporative emissions testing "/>
    <n v="0"/>
  </r>
  <r>
    <s v="EP2239811B1"/>
    <s v="US9857263B2"/>
    <d v="2014-07-22T00:00:00"/>
    <x v="32"/>
    <s v="Systems and methods for evaporative emissions testing "/>
    <n v="0"/>
  </r>
  <r>
    <s v="EP2244318A2"/>
    <s v="CN107534113A"/>
    <d v="2015-04-28T00:00:00"/>
    <x v="131"/>
    <s v="Supply unit and the vehicle with the supply unit "/>
    <n v="0"/>
  </r>
  <r>
    <s v="US20100136424"/>
    <s v="DE102016215131B3"/>
    <d v="2016-08-15T00:00:00"/>
    <x v="17"/>
    <s v="  Protection device of an electric car"/>
    <n v="0"/>
  </r>
  <r>
    <s v="US20150039255"/>
    <s v="JP6252439B2"/>
    <d v="2014-11-07T00:00:00"/>
    <x v="5"/>
    <s v="  Abnormality detection method and abnormality detection device for secondary battery"/>
    <n v="0"/>
  </r>
  <r>
    <s v="US20100136391"/>
    <s v="JP6248455B2"/>
    <d v="2013-07-30T00:00:00"/>
    <x v="483"/>
    <s v="  Power storage device"/>
    <n v="0"/>
  </r>
  <r>
    <s v="US9614383"/>
    <s v="JP6245947B2"/>
    <d v="2013-11-06T00:00:00"/>
    <x v="50"/>
    <s v="  Vehicle and battery pack"/>
    <n v="0"/>
  </r>
  <r>
    <s v="US20150147600"/>
    <s v="EP3255704A1"/>
    <d v="2016-06-07T00:00:00"/>
    <x v="98"/>
    <s v="Power battery top cover and power battery "/>
    <n v="0"/>
  </r>
  <r>
    <s v="US20100136424"/>
    <s v="US20170352935A1"/>
    <d v="2014-12-16T00:00:00"/>
    <x v="351"/>
    <s v="Lithium Accumulator With A Two-Layered Thermally Insulating Package And With A Heat Pipe For Thermal Management "/>
    <n v="0"/>
  </r>
  <r>
    <s v="US20120021258"/>
    <s v="CN107425229A"/>
    <d v="2017-03-31T00:00:00"/>
    <x v="484"/>
    <s v="A kind of cold battery system of liquid used for electric vehicle and its thermal management algorithm "/>
    <n v="0"/>
  </r>
  <r>
    <s v="US20130307478"/>
    <s v="US9831691B2"/>
    <d v="2012-09-18T00:00:00"/>
    <x v="485"/>
    <s v="Power storage system and cell protection method which protects the cell by both cutting from the cell pack and the cell pack from the system "/>
    <n v="0"/>
  </r>
  <r>
    <s v="US9614383"/>
    <s v="US9831691B2"/>
    <d v="2012-09-18T00:00:00"/>
    <x v="485"/>
    <s v="Power storage system and cell protection method which protects the cell by both cutting from the cell pack and the cell pack from the system "/>
    <n v="0"/>
  </r>
  <r>
    <s v="US8881883"/>
    <s v="CN104455395B"/>
    <d v="2014-11-27T00:00:00"/>
    <x v="258"/>
    <s v="Vehicle parking device and its control method and vehicle of operation "/>
    <n v="0"/>
  </r>
  <r>
    <s v="WO2017053785A1"/>
    <s v="CN107379933A"/>
    <d v="2017-08-02T00:00:00"/>
    <x v="486"/>
    <s v="A kind of arrangements for automotive doors with arc vehicle window "/>
    <n v="0"/>
  </r>
  <r>
    <s v="US20150039255"/>
    <s v="TWI606628B"/>
    <d v="2016-09-02T00:00:00"/>
    <x v="487"/>
    <s v="Battery device, electronic device and methods for protecting the electronic device "/>
    <n v="0"/>
  </r>
  <r>
    <s v="US20100138092"/>
    <s v="KR101786350B1"/>
    <d v="2016-05-26T00:00:00"/>
    <x v="142"/>
    <s v="Charging system for plug-in hybrid vehicle and method of controlling the same "/>
    <n v="0"/>
  </r>
  <r>
    <s v="EP2413452A2"/>
    <s v="CN105099174B"/>
    <d v="2015-07-22T00:00:00"/>
    <x v="488"/>
    <s v="Booster circuit "/>
    <n v="0"/>
  </r>
  <r>
    <s v="US20140376995"/>
    <s v="US20170321733A1"/>
    <d v="2014-12-12T00:00:00"/>
    <x v="326"/>
    <s v="Connection between two joining partners, and method for establishing said connection "/>
    <n v="0"/>
  </r>
  <r>
    <s v="US20130307478"/>
    <s v="US9802495B2"/>
    <d v="2014-08-22T00:00:00"/>
    <x v="32"/>
    <s v="Off-board charger for high-voltage battery charging "/>
    <n v="0"/>
  </r>
  <r>
    <s v="US9614383"/>
    <s v="US9802495B2"/>
    <d v="2014-08-22T00:00:00"/>
    <x v="32"/>
    <s v="Off-board charger for high-voltage battery charging "/>
    <n v="0"/>
  </r>
  <r>
    <s v="US20120021258"/>
    <s v="US20170305292A1"/>
    <d v="2014-02-21T00:00:00"/>
    <x v="325"/>
    <s v="Power supply device for electric vehicle "/>
    <n v="0"/>
  </r>
  <r>
    <s v="US20130099524"/>
    <s v="US9797181B2"/>
    <d v="2015-08-26T00:00:00"/>
    <x v="127"/>
    <s v="Vehicle front door power opening system "/>
    <n v="0"/>
  </r>
  <r>
    <s v="EP2276139A3"/>
    <s v="CN104335445B"/>
    <d v="2012-06-07T00:00:00"/>
    <x v="489"/>
    <s v="The charging method of secondary cell "/>
    <n v="0"/>
  </r>
  <r>
    <s v="US9419450"/>
    <s v="CN104335445B"/>
    <d v="2012-06-07T00:00:00"/>
    <x v="489"/>
    <s v="The charging method of secondary cell "/>
    <n v="0"/>
  </r>
  <r>
    <s v="US20100136424"/>
    <s v="US20170301968A1"/>
    <d v="2016-03-29T00:00:00"/>
    <x v="490"/>
    <s v="Thermal isolation material and methods of making and using the same "/>
    <n v="0"/>
  </r>
  <r>
    <s v="US20160036256"/>
    <s v="US20170297880A1"/>
    <d v="2016-04-14T00:00:00"/>
    <x v="308"/>
    <s v="Systems and Methods for a Public Standard Interface for Material Handling Vehicles "/>
    <n v="0"/>
  </r>
  <r>
    <s v="US20100136424"/>
    <s v="KR20170116370A"/>
    <d v="2016-04-11T00:00:00"/>
    <x v="92"/>
    <s v="Secondary Battery "/>
    <n v="0"/>
  </r>
  <r>
    <s v="WO2015057826A1"/>
    <s v="GB201714116D0"/>
    <d v="2017-09-04T00:00:00"/>
    <x v="491"/>
    <s v="Mounting system for battery cells "/>
    <n v="0"/>
  </r>
  <r>
    <s v="US20100136424"/>
    <s v="US9786883B2"/>
    <d v="2014-08-27T00:00:00"/>
    <x v="492"/>
    <s v="Battery containment mesh "/>
    <n v="0"/>
  </r>
  <r>
    <s v="US20090167254"/>
    <s v="US9776519B2"/>
    <d v="2009-08-18T00:00:00"/>
    <x v="32"/>
    <s v="System and method for controlling electric power in a plug-in vehicle from an external power source "/>
    <n v="0"/>
  </r>
  <r>
    <s v="US20090143929"/>
    <s v="US9776519B2"/>
    <d v="2009-08-18T00:00:00"/>
    <x v="32"/>
    <s v="System and method for controlling electric power in a plug-in vehicle from an external power source "/>
    <n v="0"/>
  </r>
  <r>
    <s v="US20100138092"/>
    <s v="US9776519B2"/>
    <d v="2009-08-18T00:00:00"/>
    <x v="32"/>
    <s v="System and method for controlling electric power in a plug-in vehicle from an external power source "/>
    <n v="0"/>
  </r>
  <r>
    <s v="WO2015002700A3"/>
    <s v="DE102016204782A1"/>
    <d v="2016-03-23T00:00:00"/>
    <x v="15"/>
    <s v="  Rotor for asynchronous machine"/>
    <n v="0"/>
  </r>
  <r>
    <s v="US20110198962"/>
    <s v="JP6202961B2"/>
    <d v="2013-09-18T00:00:00"/>
    <x v="493"/>
    <s v="  Stator and manufacturing method thereof"/>
    <n v="0"/>
  </r>
  <r>
    <s v="US20100136391"/>
    <s v="CN107210652A"/>
    <d v="2014-12-16T00:00:00"/>
    <x v="494"/>
    <s v="Vehicular battery module with cooling and security feature "/>
    <n v="0"/>
  </r>
  <r>
    <s v="US20120021258"/>
    <s v="CN107196002A"/>
    <d v="2017-05-23T00:00:00"/>
    <x v="495"/>
    <s v="A kind of temperature control equipment for improving lithium battery performance "/>
    <n v="0"/>
  </r>
  <r>
    <s v="US20120160583"/>
    <s v="DE102016204223A1"/>
    <d v="2016-03-15T00:00:00"/>
    <x v="15"/>
    <s v="  motor vehicle"/>
    <n v="0"/>
  </r>
  <r>
    <s v="US20150298520"/>
    <s v="EP3015328B1"/>
    <d v="2014-10-30T00:00:00"/>
    <x v="496"/>
    <s v="Compressed air system for a motor vehicle "/>
    <n v="0"/>
  </r>
  <r>
    <s v="US20140096003"/>
    <s v="US9769581B1"/>
    <d v="2016-03-17T00:00:00"/>
    <x v="497"/>
    <s v="Controlling acoustic output through headrest wings "/>
    <n v="0"/>
  </r>
  <r>
    <s v="US20140096003"/>
    <s v="US20170262073A1"/>
    <d v="2016-03-11T00:00:00"/>
    <x v="268"/>
    <s v="Display device and operating method thereof "/>
    <n v="0"/>
  </r>
  <r>
    <s v="US20130074985"/>
    <s v="US20170259678A1"/>
    <d v="2016-03-08T00:00:00"/>
    <x v="498"/>
    <s v="Electric vehicle charge port "/>
    <n v="0"/>
  </r>
  <r>
    <s v="US20090121563"/>
    <s v="US9762106B2"/>
    <d v="2014-12-04T00:00:00"/>
    <x v="140"/>
    <s v="Motor cooling system "/>
    <n v="0"/>
  </r>
  <r>
    <s v="US20170214008"/>
    <s v="US9758011B2"/>
    <d v="2014-10-21T00:00:00"/>
    <x v="140"/>
    <s v="EV multi-mode thermal management system "/>
    <n v="0"/>
  </r>
  <r>
    <s v="US20170214008"/>
    <s v="US9758010B2"/>
    <d v="2014-10-21T00:00:00"/>
    <x v="140"/>
    <s v="EV multi mode thermal management system "/>
    <n v="0"/>
  </r>
  <r>
    <s v="US20170214008"/>
    <s v="KR101776751B1"/>
    <d v="2016-06-21T00:00:00"/>
    <x v="116"/>
    <s v="Betterly cooling system for vehicle "/>
    <n v="0"/>
  </r>
  <r>
    <s v="US20130076059"/>
    <s v="KR101776461B1"/>
    <d v="2016-02-24T00:00:00"/>
    <x v="142"/>
    <s v="Fuel door opener "/>
    <n v="0"/>
  </r>
  <r>
    <s v="US20090167254"/>
    <s v="US9753094B2"/>
    <d v="2014-10-02T00:00:00"/>
    <x v="155"/>
    <s v="Battery performance under high temperature exposure "/>
    <n v="0"/>
  </r>
  <r>
    <s v="US20090143929"/>
    <s v="US9753094B2"/>
    <d v="2014-10-02T00:00:00"/>
    <x v="155"/>
    <s v="Battery performance under high temperature exposure "/>
    <n v="0"/>
  </r>
  <r>
    <s v="US20150039255"/>
    <s v="KR101772036B1"/>
    <d v="2015-12-30T00:00:00"/>
    <x v="499"/>
    <s v="Battery life estimation method and device of it "/>
    <n v="0"/>
  </r>
  <r>
    <s v="US20170214008"/>
    <s v="US20170241308A1"/>
    <d v="2016-02-24T00:00:00"/>
    <x v="32"/>
    <s v="Oil maintenance strategy for electrified vehicles "/>
    <n v="0"/>
  </r>
  <r>
    <s v="US20120046815"/>
    <s v="US20170241308A1"/>
    <d v="2016-02-24T00:00:00"/>
    <x v="32"/>
    <s v="Oil maintenance strategy for electrified vehicles "/>
    <n v="0"/>
  </r>
  <r>
    <s v="EP2239811B1"/>
    <s v="US20170241308A1"/>
    <d v="2016-02-24T00:00:00"/>
    <x v="32"/>
    <s v="Oil maintenance strategy for electrified vehicles "/>
    <n v="0"/>
  </r>
  <r>
    <s v="US9568534"/>
    <s v="DE112015005120T5"/>
    <d v="2014-12-15T00:00:00"/>
    <x v="500"/>
    <s v="  Implementation device for electrical power"/>
    <n v="0"/>
  </r>
  <r>
    <s v="US20130294529"/>
    <s v="DE112015005120T5"/>
    <d v="2014-12-15T00:00:00"/>
    <x v="500"/>
    <s v="  Implementation device for electrical power"/>
    <n v="0"/>
  </r>
  <r>
    <s v="US20130294530"/>
    <s v="DE112015005120T5"/>
    <d v="2014-12-15T00:00:00"/>
    <x v="500"/>
    <s v="  Implementation device for electrical power"/>
    <n v="0"/>
  </r>
  <r>
    <s v="US20100136391"/>
    <s v="EP3189583A4"/>
    <d v="2014-12-16T00:00:00"/>
    <x v="501"/>
    <s v="Vehicle battery module with cooling and safety features "/>
    <n v="0"/>
  </r>
  <r>
    <s v="US20100136391"/>
    <s v="CN107086333A"/>
    <d v="2017-06-06T00:00:00"/>
    <x v="502"/>
    <s v="Thermal run away detection means and supply unit "/>
    <n v="0"/>
  </r>
  <r>
    <s v="US20130307478"/>
    <s v="US20170237275A1"/>
    <d v="2015-01-26T00:00:00"/>
    <x v="266"/>
    <s v="Electricity storage device "/>
    <n v="0"/>
  </r>
  <r>
    <s v="US20130234648"/>
    <s v="JP2017523756A"/>
    <d v="2014-07-28T00:00:00"/>
    <x v="503"/>
    <s v="  System and method for fast charging of batteries at low temperature"/>
    <n v="0"/>
  </r>
  <r>
    <s v="US20120021258"/>
    <s v="JP6179541B2"/>
    <d v="2015-03-17T00:00:00"/>
    <x v="5"/>
    <s v="  Secondary battery cooling system"/>
    <n v="0"/>
  </r>
  <r>
    <s v="US20170214008"/>
    <s v="US9731622B2"/>
    <d v="2014-01-07T00:00:00"/>
    <x v="140"/>
    <s v="EV battery pack multi-mode cooling system "/>
    <n v="0"/>
  </r>
  <r>
    <s v="US20170214008"/>
    <s v="US9731578B2"/>
    <d v="2014-10-21T00:00:00"/>
    <x v="140"/>
    <s v="EV multi-mode thermal management system "/>
    <n v="0"/>
  </r>
  <r>
    <s v="US20170214008"/>
    <s v="US9731577B2"/>
    <d v="2014-10-21T00:00:00"/>
    <x v="140"/>
    <s v="EV multi-mode thermal management system "/>
    <n v="0"/>
  </r>
  <r>
    <s v="US20170214008"/>
    <s v="US9731576B2"/>
    <d v="2014-10-21T00:00:00"/>
    <x v="140"/>
    <s v="EV multi-mode thermal management system "/>
    <n v="0"/>
  </r>
  <r>
    <s v="US20130076059"/>
    <s v="CN107042847A"/>
    <d v="2017-06-01T00:00:00"/>
    <x v="504"/>
    <s v="It is a kind of to be used for the automatic slide cover board system of oil filler and charge port "/>
    <n v="0"/>
  </r>
  <r>
    <s v="US20100138092"/>
    <s v="KR20170092984A"/>
    <d v="2016-02-04T00:00:00"/>
    <x v="198"/>
    <s v="Apparatus and method for controlling temperature for battery storage "/>
    <n v="0"/>
  </r>
  <r>
    <s v="EP2239811B1"/>
    <s v="KR20170092984A"/>
    <d v="2016-02-04T00:00:00"/>
    <x v="198"/>
    <s v="Apparatus and method for controlling temperature for battery storage "/>
    <n v="0"/>
  </r>
  <r>
    <s v="US20120046815"/>
    <s v="US20170229878A1"/>
    <d v="2016-02-04T00:00:00"/>
    <x v="268"/>
    <s v="Battery management apparatus and battery management method "/>
    <n v="0"/>
  </r>
  <r>
    <s v="US20150039255"/>
    <s v="US9728995B2"/>
    <d v="2015-04-08T00:00:00"/>
    <x v="367"/>
    <s v="Systems, methods and devices for adaptable battery charging "/>
    <n v="0"/>
  </r>
  <r>
    <s v="US20100138092"/>
    <s v="US9728990B2"/>
    <d v="2012-10-31T00:00:00"/>
    <x v="127"/>
    <s v="Fast charge mode for extended trip "/>
    <n v="0"/>
  </r>
  <r>
    <s v="US20120046815"/>
    <s v="US9728990B2"/>
    <d v="2012-10-31T00:00:00"/>
    <x v="127"/>
    <s v="Fast charge mode for extended trip "/>
    <n v="0"/>
  </r>
  <r>
    <s v="EP2239811B1"/>
    <s v="US9728990B2"/>
    <d v="2012-10-31T00:00:00"/>
    <x v="127"/>
    <s v="Fast charge mode for extended trip "/>
    <n v="0"/>
  </r>
  <r>
    <s v="US20130076059"/>
    <s v="CN107009958A"/>
    <d v="2015-09-09T00:00:00"/>
    <x v="343"/>
    <s v="Vehicle bunkering port component "/>
    <n v="0"/>
  </r>
  <r>
    <s v="US20120160583"/>
    <s v="WO2017130040A1"/>
    <d v="2016-01-29T00:00:00"/>
    <x v="505"/>
    <s v="A vehicle with an integrated battery casing "/>
    <n v="0"/>
  </r>
  <r>
    <s v="EP2244318A2"/>
    <s v="GB2546873A"/>
    <d v="2015-12-09T00:00:00"/>
    <x v="208"/>
    <s v="Apparatus for providing a barrier between battery modules "/>
    <n v="0"/>
  </r>
  <r>
    <s v="CA2608448A1"/>
    <s v="US9722223B1"/>
    <d v="2016-03-02T00:00:00"/>
    <x v="32"/>
    <s v="Battery pack retention assembly and method "/>
    <n v="0"/>
  </r>
  <r>
    <s v="EP2154740A2"/>
    <s v="US9722223B1"/>
    <d v="2016-03-02T00:00:00"/>
    <x v="32"/>
    <s v="Battery pack retention assembly and method "/>
    <n v="0"/>
  </r>
  <r>
    <s v="US20090167254"/>
    <s v="US20170210596A1"/>
    <d v="2014-01-27T00:00:00"/>
    <x v="506"/>
    <s v="Charge algorithm for battery propelled elevator "/>
    <n v="0"/>
  </r>
  <r>
    <s v="US20090143929"/>
    <s v="US20170210596A1"/>
    <d v="2014-01-27T00:00:00"/>
    <x v="506"/>
    <s v="Charge algorithm for battery propelled elevator "/>
    <n v="0"/>
  </r>
  <r>
    <s v="US20150039255"/>
    <s v="JP6167917B2"/>
    <d v="2013-09-27T00:00:00"/>
    <x v="5"/>
    <s v="  Secondary battery inspection method and inspection device"/>
    <n v="0"/>
  </r>
  <r>
    <s v="US20100136391"/>
    <s v="CN106981697A"/>
    <d v="2017-05-16T00:00:00"/>
    <x v="502"/>
    <s v="Thermal run away prior-warning device and supply unit "/>
    <n v="0"/>
  </r>
  <r>
    <s v="EP2244318A2"/>
    <s v="DE102016100223A1"/>
    <d v="2016-01-07T00:00:00"/>
    <x v="413"/>
    <s v="  Electric vehicle component with heat-swellable fire protection material"/>
    <n v="0"/>
  </r>
  <r>
    <s v="US20130337705"/>
    <s v="US9701210B2"/>
    <d v="2014-02-05T00:00:00"/>
    <x v="127"/>
    <s v="Cooling of charging cable "/>
    <n v="0"/>
  </r>
  <r>
    <s v="US20130234648"/>
    <s v="CN106926722A"/>
    <d v="2017-02-22T00:00:00"/>
    <x v="507"/>
    <s v="A kind of charging system and fast charge method for quick charge "/>
    <n v="0"/>
  </r>
  <r>
    <s v="US20150147600"/>
    <s v="US20170194620A1"/>
    <d v="2016-01-06T00:00:00"/>
    <x v="117"/>
    <s v="Secondary battery "/>
    <n v="0"/>
  </r>
  <r>
    <s v="US20110198962"/>
    <s v="US9698659B2"/>
    <d v="2011-11-10T00:00:00"/>
    <x v="380"/>
    <s v="Flux-switching electrical machine "/>
    <n v="0"/>
  </r>
  <r>
    <s v="US20130307478"/>
    <s v="US20170182910A1"/>
    <d v="2014-04-24T00:00:00"/>
    <x v="33"/>
    <s v="Multi-battery system for increasing the electric range "/>
    <n v="0"/>
  </r>
  <r>
    <s v="EP2413452A2"/>
    <s v="AU2012327858B2"/>
    <d v="2011-10-26T00:00:00"/>
    <x v="508"/>
    <s v="Boat anchor winch "/>
    <n v="0"/>
  </r>
  <r>
    <s v="US20120046815"/>
    <s v="KR101751673B1"/>
    <d v="2010-12-14T00:00:00"/>
    <x v="509"/>
    <s v="Battery pack cooling system with preheating fuction "/>
    <n v="0"/>
  </r>
  <r>
    <s v="EP2239811B1"/>
    <s v="KR101751673B1"/>
    <d v="2010-12-14T00:00:00"/>
    <x v="509"/>
    <s v="Battery pack cooling system with preheating fuction "/>
    <n v="0"/>
  </r>
  <r>
    <s v="WO2017035173A1"/>
    <s v="US9692038B2"/>
    <d v="2013-11-25T00:00:00"/>
    <x v="127"/>
    <s v="Cap for electrochemical cell "/>
    <n v="0"/>
  </r>
  <r>
    <s v="US20130294530"/>
    <s v="US20170177048A1"/>
    <d v="2014-04-02T00:00:00"/>
    <x v="510"/>
    <s v="Functional redundancy of communications and data transmission in energy storage system "/>
    <n v="0"/>
  </r>
  <r>
    <s v="US20130307478"/>
    <s v="US20170170672A1"/>
    <d v="2015-12-09T00:00:00"/>
    <x v="511"/>
    <s v="Shorting battery to ground responsive to battery impedance reaching threshold "/>
    <n v="0"/>
  </r>
  <r>
    <s v="US9614383"/>
    <s v="US20170170672A1"/>
    <d v="2015-12-09T00:00:00"/>
    <x v="511"/>
    <s v="Shorting battery to ground responsive to battery impedance reaching threshold "/>
    <n v="0"/>
  </r>
  <r>
    <s v="US20100136424"/>
    <s v="GB2545214A"/>
    <d v="2015-12-09T00:00:00"/>
    <x v="208"/>
    <s v="Apparatus for providing a barrier between battery modules "/>
    <n v="0"/>
  </r>
  <r>
    <s v="EP2244318A2"/>
    <s v="GB2545214A"/>
    <d v="2015-12-09T00:00:00"/>
    <x v="208"/>
    <s v="Apparatus for providing a barrier between battery modules "/>
    <n v="0"/>
  </r>
  <r>
    <s v="US20130099524"/>
    <s v="US9676420B2"/>
    <d v="2015-09-02T00:00:00"/>
    <x v="127"/>
    <s v="B-pillar deformation mode "/>
    <n v="0"/>
  </r>
  <r>
    <s v="US20090167254"/>
    <s v="US9676289B2"/>
    <d v="2013-10-11T00:00:00"/>
    <x v="32"/>
    <s v="System and method for adjusting battery pack state of charge thresholds "/>
    <n v="0"/>
  </r>
  <r>
    <s v="US20090143929"/>
    <s v="US9676289B2"/>
    <d v="2013-10-11T00:00:00"/>
    <x v="32"/>
    <s v="System and method for adjusting battery pack state of charge thresholds "/>
    <n v="0"/>
  </r>
  <r>
    <s v="US8881883"/>
    <s v="JP6137868B2"/>
    <d v="2013-02-25T00:00:00"/>
    <x v="512"/>
    <s v="  Parking brake device"/>
    <n v="0"/>
  </r>
  <r>
    <s v="CA2608448A1"/>
    <s v="CN106784485A"/>
    <d v="2017-01-11T00:00:00"/>
    <x v="513"/>
    <s v="Battery unit oil immersed type technological design "/>
    <n v="0"/>
  </r>
  <r>
    <s v="EP2154740A2"/>
    <s v="CN106784485A"/>
    <d v="2017-01-11T00:00:00"/>
    <x v="513"/>
    <s v="Battery unit oil immersed type technological design "/>
    <n v="0"/>
  </r>
  <r>
    <s v="US9614383"/>
    <s v="CN106716772A"/>
    <d v="2015-01-26T00:00:00"/>
    <x v="514"/>
    <s v="Electricity storage device "/>
    <n v="0"/>
  </r>
  <r>
    <s v="EP2202871A2"/>
    <s v="CN106712447A"/>
    <d v="2017-03-31T00:00:00"/>
    <x v="515"/>
    <s v="Rotary transformer and brushless rotary transformer "/>
    <n v="0"/>
  </r>
  <r>
    <s v="US20150298520"/>
    <s v="CN106224217B"/>
    <d v="2016-07-29T00:00:00"/>
    <x v="516"/>
    <s v="Method for preventing emulsification of lubricating oil of oiled electric air compressor for automobile "/>
    <n v="0"/>
  </r>
  <r>
    <s v="US20130099524"/>
    <s v="US9650815B2"/>
    <d v="2014-05-14T00:00:00"/>
    <x v="32"/>
    <s v="Method of detecting mechanical interference of a power closure member for a vehicle "/>
    <n v="0"/>
  </r>
  <r>
    <s v="US20130076059"/>
    <s v="FR3025157B1"/>
    <d v="2014-08-28T00:00:00"/>
    <x v="517"/>
    <s v="  OPENING SYSTEM FOR VEHICLE"/>
    <n v="0"/>
  </r>
  <r>
    <s v="US8800207"/>
    <s v="WO2017076513A1"/>
    <d v="2015-11-02T00:00:00"/>
    <x v="518"/>
    <s v="Window assembly, and vehicle door and vehicle featuring the window assembly "/>
    <n v="0"/>
  </r>
  <r>
    <s v="US20130099524"/>
    <s v="US20170130495A1"/>
    <d v="2015-09-24T00:00:00"/>
    <x v="510"/>
    <s v="Dual-hinge closure with latching in horizontal direction "/>
    <n v="0"/>
  </r>
  <r>
    <s v="EP2276139A3"/>
    <s v="CN106655318A"/>
    <d v="2016-09-27T00:00:00"/>
    <x v="519"/>
    <s v="Charging control method, device and terminal "/>
    <n v="0"/>
  </r>
  <r>
    <s v="US9419450"/>
    <s v="CN106655318A"/>
    <d v="2016-09-27T00:00:00"/>
    <x v="519"/>
    <s v="Charging control method, device and terminal "/>
    <n v="0"/>
  </r>
  <r>
    <s v="US20120160583"/>
    <s v="US9643660B2"/>
    <d v="2015-08-27T00:00:00"/>
    <x v="140"/>
    <s v="Bumper assembly for an undercarriage mounted battery pack "/>
    <n v="0"/>
  </r>
  <r>
    <s v="US20090167254"/>
    <s v="US9643510B2"/>
    <d v="2014-11-25T00:00:00"/>
    <x v="140"/>
    <s v="Battery pack charging protocol selection system "/>
    <n v="0"/>
  </r>
  <r>
    <s v="US20090143929"/>
    <s v="US9643510B2"/>
    <d v="2014-11-25T00:00:00"/>
    <x v="140"/>
    <s v="Battery pack charging protocol selection system "/>
    <n v="0"/>
  </r>
  <r>
    <s v="US20120305283"/>
    <s v="US9642276B2"/>
    <d v="2014-12-01T00:00:00"/>
    <x v="127"/>
    <s v="Welding and soldering of transistor leads "/>
    <n v="0"/>
  </r>
  <r>
    <s v="EP2244318A2"/>
    <s v="CN104795606B"/>
    <d v="2014-01-21T00:00:00"/>
    <x v="520"/>
    <s v="liquid-cooled battery pack system "/>
    <n v="0"/>
  </r>
  <r>
    <s v="US20100136424"/>
    <s v="DE102016108849B3"/>
    <d v="2016-05-12T00:00:00"/>
    <x v="521"/>
    <s v="  Battery holder for a motor vehicle"/>
    <n v="0"/>
  </r>
  <r>
    <s v="US20120160583"/>
    <s v="DE102015220214A1"/>
    <d v="2015-10-16T00:00:00"/>
    <x v="15"/>
    <s v="  Covering an exterior sill, energy storage element and vehicle"/>
    <n v="0"/>
  </r>
  <r>
    <s v="US20150039255"/>
    <s v="CN103222147B"/>
    <d v="2010-11-25T00:00:00"/>
    <x v="522"/>
    <s v="Context aware battery charging "/>
    <n v="0"/>
  </r>
  <r>
    <s v="US20100138092"/>
    <s v="US9623765B2"/>
    <d v="2015-06-23T00:00:00"/>
    <x v="140"/>
    <s v="Electric vehicle driving range optimization system with dynamic feedback "/>
    <n v="0"/>
  </r>
  <r>
    <s v="EP2244318A2"/>
    <s v="US9620830B2"/>
    <d v="2014-12-16T00:00:00"/>
    <x v="523"/>
    <s v="Vehicle battery module with cooling and safety features "/>
    <n v="0"/>
  </r>
  <r>
    <s v="EP2202871A2"/>
    <s v="US20170096072A1"/>
    <d v="2015-10-01T00:00:00"/>
    <x v="524"/>
    <s v="Induction motor for a work machine "/>
    <n v="0"/>
  </r>
  <r>
    <s v="EP2276139A3"/>
    <s v="KR101723998B1"/>
    <d v="2011-05-06T00:00:00"/>
    <x v="198"/>
    <s v="Apparatus and method for controlling charging currnet in device using recargable battery "/>
    <n v="0"/>
  </r>
  <r>
    <s v="US9419450"/>
    <s v="KR101723998B1"/>
    <d v="2011-05-06T00:00:00"/>
    <x v="198"/>
    <s v="Apparatus and method for controlling charging currnet in device using recargable battery "/>
    <n v="0"/>
  </r>
  <r>
    <s v="US20130307478"/>
    <s v="CN104333084B"/>
    <d v="2014-11-15T00:00:00"/>
    <x v="525"/>
    <s v="A kind of power-source maintenance module "/>
    <n v="0"/>
  </r>
  <r>
    <s v="US9614383"/>
    <s v="CN104333084B"/>
    <d v="2014-11-15T00:00:00"/>
    <x v="525"/>
    <s v="A kind of power-source maintenance module "/>
    <n v="0"/>
  </r>
  <r>
    <s v="US20100136424"/>
    <s v="CN104008293B"/>
    <d v="2014-05-29T00:00:00"/>
    <x v="274"/>
    <s v="Suppress the method for designing of power battery module thermal runaway extension "/>
    <n v="0"/>
  </r>
  <r>
    <s v="US20170214008"/>
    <s v="US20170088007A1"/>
    <d v="2015-09-25T00:00:00"/>
    <x v="140"/>
    <s v="External Auxiliary Thermal Management System for an Electric Vehicle "/>
    <n v="0"/>
  </r>
  <r>
    <s v="US20130076059"/>
    <s v="GB2542699A"/>
    <d v="2015-09-09T00:00:00"/>
    <x v="340"/>
    <s v="Vehicle fuel filler assembly "/>
    <n v="0"/>
  </r>
  <r>
    <s v="US20120160583"/>
    <s v="JP6101768B1"/>
    <d v="2015-09-30T00:00:00"/>
    <x v="53"/>
    <s v="  Collision load relaxation structure"/>
    <n v="0"/>
  </r>
  <r>
    <s v="EP2226870A1"/>
    <s v="WO2017043889A1"/>
    <d v="2015-09-08T00:00:00"/>
    <x v="307"/>
    <s v="Battery module having improved cooling performance "/>
    <n v="0"/>
  </r>
  <r>
    <s v="US9568534"/>
    <s v="US9592738B1"/>
    <d v="2015-10-30T00:00:00"/>
    <x v="498"/>
    <s v="Serial communication safety controller "/>
    <n v="0"/>
  </r>
  <r>
    <s v="US20130294529"/>
    <s v="US9592738B1"/>
    <d v="2015-10-30T00:00:00"/>
    <x v="498"/>
    <s v="Serial communication safety controller "/>
    <n v="0"/>
  </r>
  <r>
    <s v="US20130294530"/>
    <s v="US9592738B1"/>
    <d v="2015-10-30T00:00:00"/>
    <x v="498"/>
    <s v="Serial communication safety controller "/>
    <n v="0"/>
  </r>
  <r>
    <s v="US8881883"/>
    <s v="WO2017038208A1"/>
    <d v="2015-08-28T00:00:00"/>
    <x v="216"/>
    <s v="Parking device and assembly method therefor "/>
    <n v="0"/>
  </r>
  <r>
    <s v="US20170214008"/>
    <s v="JP2017047698A"/>
    <d v="2015-08-31T00:00:00"/>
    <x v="526"/>
    <s v="Electric automobile "/>
    <n v="0"/>
  </r>
  <r>
    <s v="US20090167254"/>
    <s v="US9586497B2"/>
    <d v="2013-08-22T00:00:00"/>
    <x v="527"/>
    <s v="Electric vehicle recharging station including a battery bank "/>
    <n v="0"/>
  </r>
  <r>
    <s v="US20090143929"/>
    <s v="US9586497B2"/>
    <d v="2013-08-22T00:00:00"/>
    <x v="527"/>
    <s v="Electric vehicle recharging station including a battery bank "/>
    <n v="0"/>
  </r>
  <r>
    <s v="US20110198962"/>
    <s v="US20170063187A1"/>
    <d v="2015-08-24T00:00:00"/>
    <x v="111"/>
    <s v="Electric machine for hybrid powertrain with engine belt drive "/>
    <n v="0"/>
  </r>
  <r>
    <s v="US20130076059"/>
    <s v="US9580940B2"/>
    <d v="2013-05-15T00:00:00"/>
    <x v="528"/>
    <s v="Vehicle cover opening and closing control device "/>
    <n v="0"/>
  </r>
  <r>
    <s v="US20100133023"/>
    <s v="FR3040150A1"/>
    <d v="2015-08-21T00:00:00"/>
    <x v="529"/>
    <s v="  VEHICLE TRANSMISSION CHAIN WITH NON-HEAT ENGINE MACHINES COUPLED TO DIFFERENT REDUCERS"/>
    <n v="0"/>
  </r>
  <r>
    <s v="US20130294530"/>
    <s v="CN106461731A"/>
    <d v="2014-04-02T00:00:00"/>
    <x v="530"/>
    <s v="Functional redundancy of communications and data transmission in energy storage system "/>
    <n v="0"/>
  </r>
  <r>
    <s v="CA2608448A1"/>
    <s v="US9577227B2"/>
    <d v="2013-10-17T00:00:00"/>
    <x v="510"/>
    <s v="Cell module assemblies "/>
    <n v="0"/>
  </r>
  <r>
    <s v="EP2154740A2"/>
    <s v="US9577227B2"/>
    <d v="2013-10-17T00:00:00"/>
    <x v="510"/>
    <s v="Cell module assemblies "/>
    <n v="0"/>
  </r>
  <r>
    <s v="US20130099524"/>
    <s v="US9573546B2"/>
    <d v="2015-03-30T00:00:00"/>
    <x v="531"/>
    <s v="Armored gullwing door "/>
    <n v="0"/>
  </r>
  <r>
    <s v="US9568534"/>
    <s v="TWI572090B"/>
    <d v="2014-06-26T00:00:00"/>
    <x v="532"/>
    <s v="Electronic device and testing system "/>
    <n v="0"/>
  </r>
  <r>
    <s v="US20130294529"/>
    <s v="TWI572090B"/>
    <d v="2014-06-26T00:00:00"/>
    <x v="532"/>
    <s v="Electronic device and testing system "/>
    <n v="0"/>
  </r>
  <r>
    <s v="US20130294530"/>
    <s v="TWI572090B"/>
    <d v="2014-06-26T00:00:00"/>
    <x v="532"/>
    <s v="Electronic device and testing system "/>
    <n v="0"/>
  </r>
  <r>
    <s v="US20110198962"/>
    <s v="US20170047796A1"/>
    <d v="2014-04-17T00:00:00"/>
    <x v="362"/>
    <s v="Electrical machine stator with optimised notch filling, and corresponding method for production of the said stator "/>
    <n v="0"/>
  </r>
  <r>
    <s v="EP2413452A2"/>
    <s v="CN106385180A"/>
    <d v="2016-08-30T00:00:00"/>
    <x v="533"/>
    <s v="Converter output control device "/>
    <n v="0"/>
  </r>
  <r>
    <s v="US20120160583"/>
    <s v="FR3039479A1"/>
    <d v="2015-07-28T00:00:00"/>
    <x v="534"/>
    <s v="  DIRECT CURRENT ELECTRIC GENERATORS FOR ELECTRIC VEHICLE WITH SUSTAINABLE MOBILITY"/>
    <n v="0"/>
  </r>
  <r>
    <s v="CA2608448A1"/>
    <s v="US9550406B2"/>
    <d v="2015-03-16T00:00:00"/>
    <x v="535"/>
    <s v="Thermal dissipation system of an electric vehicle "/>
    <n v="0"/>
  </r>
  <r>
    <s v="EP2154740A2"/>
    <s v="US9550406B2"/>
    <d v="2015-03-16T00:00:00"/>
    <x v="535"/>
    <s v="Thermal dissipation system of an electric vehicle "/>
    <n v="0"/>
  </r>
  <r>
    <s v="US20120021258"/>
    <s v="JP6060797B2"/>
    <d v="2012-05-24T00:00:00"/>
    <x v="54"/>
    <s v="  Thermal management system for vehicles"/>
    <n v="0"/>
  </r>
  <r>
    <s v="US20130099524"/>
    <s v="US9546502B2"/>
    <d v="2013-12-19T00:00:00"/>
    <x v="111"/>
    <s v="Door lock switch with lock state indicator "/>
    <n v="0"/>
  </r>
  <r>
    <s v="US20100136391"/>
    <s v="EP2887446B1"/>
    <d v="2013-12-18T00:00:00"/>
    <x v="140"/>
    <s v="Method and apparatus for detecting battery pack damage "/>
    <n v="0"/>
  </r>
  <r>
    <s v="US20120305283"/>
    <s v="US9536671B2"/>
    <d v="2014-12-01T00:00:00"/>
    <x v="536"/>
    <s v="Planar capacitor terminals "/>
    <n v="0"/>
  </r>
  <r>
    <s v="US20120160583"/>
    <s v="US9533631B2"/>
    <d v="2013-12-25T00:00:00"/>
    <x v="325"/>
    <s v="Battery mounting structure for vehicle "/>
    <n v="0"/>
  </r>
  <r>
    <s v="US20130234648"/>
    <s v="US9533585B2"/>
    <d v="2014-08-29T00:00:00"/>
    <x v="325"/>
    <s v="Vehicle "/>
    <n v="0"/>
  </r>
  <r>
    <s v="US20170214008"/>
    <s v="US9533544B2"/>
    <d v="2014-10-21T00:00:00"/>
    <x v="140"/>
    <s v="EV multi-mode thermal management system "/>
    <n v="0"/>
  </r>
  <r>
    <s v="WO2015002700A3"/>
    <s v="CA2686949C"/>
    <d v="2006-05-10T00:00:00"/>
    <x v="537"/>
    <s v="Permanent magnet rotor with crimped sheath "/>
    <n v="0"/>
  </r>
  <r>
    <s v="US20100138092"/>
    <s v="US20160375787A1"/>
    <d v="2015-06-23T00:00:00"/>
    <x v="140"/>
    <s v="Electric Vehicle Driving Range Optimization System with Dynamic Feedback "/>
    <n v="0"/>
  </r>
  <r>
    <s v="US9568534"/>
    <s v="DE102015211216A1"/>
    <d v="2015-06-18T00:00:00"/>
    <x v="10"/>
    <s v="  Method and circuit for detecting a short circuit of the sine or cosine receiver coil of a resolver"/>
    <n v="0"/>
  </r>
  <r>
    <s v="US20130294529"/>
    <s v="DE102015211216A1"/>
    <d v="2015-06-18T00:00:00"/>
    <x v="10"/>
    <s v="  Method and circuit for detecting a short circuit of the sine or cosine receiver coil of a resolver"/>
    <n v="0"/>
  </r>
  <r>
    <s v="US20130294530"/>
    <s v="DE102015211216A1"/>
    <d v="2015-06-18T00:00:00"/>
    <x v="10"/>
    <s v="  Method and circuit for detecting a short circuit of the sine or cosine receiver coil of a resolver"/>
    <n v="0"/>
  </r>
  <r>
    <s v="US8336658"/>
    <s v="DE102015007960A1"/>
    <d v="2015-06-20T00:00:00"/>
    <x v="33"/>
    <s v="  Battery housing for a motor vehicle and method for sealing a battery housing for a motor vehicle"/>
    <n v="0"/>
  </r>
  <r>
    <s v="US20120046815"/>
    <s v="DE102006057801B4"/>
    <d v="2006-12-06T00:00:00"/>
    <x v="10"/>
    <s v="  Method and device for diagnosing the functionality of a coolant pump"/>
    <n v="0"/>
  </r>
  <r>
    <s v="EP2239811B1"/>
    <s v="DE102006057801B4"/>
    <d v="2006-12-06T00:00:00"/>
    <x v="10"/>
    <s v="  Method and device for diagnosing the functionality of a coolant pump"/>
    <n v="0"/>
  </r>
  <r>
    <s v="US20110198962"/>
    <s v="JP6047070B2"/>
    <d v="2013-06-14T00:00:00"/>
    <x v="538"/>
    <s v="  Armature and method for manufacturing armature"/>
    <n v="0"/>
  </r>
  <r>
    <s v="EP2266201B1"/>
    <s v="US9520821B1"/>
    <d v="2015-08-19T00:00:00"/>
    <x v="464"/>
    <s v="System and method for optimizing flux regulation in electric motors "/>
    <n v="0"/>
  </r>
  <r>
    <s v="US20130307478"/>
    <s v="US9520730B2"/>
    <d v="2013-12-17T00:00:00"/>
    <x v="32"/>
    <s v="Method and system for charging high voltage battery packs "/>
    <n v="0"/>
  </r>
  <r>
    <s v="US9614383"/>
    <s v="US9520730B2"/>
    <d v="2013-12-17T00:00:00"/>
    <x v="32"/>
    <s v="Method and system for charging high voltage battery packs "/>
    <n v="0"/>
  </r>
  <r>
    <s v="US20100138092"/>
    <s v="US9517705B1"/>
    <d v="2015-06-23T00:00:00"/>
    <x v="140"/>
    <s v="Electric vehicle driving range optimization system with dynamic feedback "/>
    <n v="0"/>
  </r>
  <r>
    <s v="US20100138092"/>
    <s v="US9517703B1"/>
    <d v="2015-06-23T00:00:00"/>
    <x v="140"/>
    <s v="Electric vehicle driving range optimization system with dynamic feedback "/>
    <n v="0"/>
  </r>
  <r>
    <s v="US20100136424"/>
    <s v="CA2799780C"/>
    <d v="2010-06-07T00:00:00"/>
    <x v="539"/>
    <s v="Method of protecting battery cells and batteries which contain battery cells and protected battery cells and batteries which contain battery cells "/>
    <n v="0"/>
  </r>
  <r>
    <s v="US20090121563"/>
    <s v="US9516788B2"/>
    <d v="2011-12-31T00:00:00"/>
    <x v="540"/>
    <s v="Heat generating electric device having carbon nanotube housing and thermal storage medium "/>
    <n v="0"/>
  </r>
  <r>
    <s v="US20170214008"/>
    <s v="US9511645B2"/>
    <d v="2014-10-21T00:00:00"/>
    <x v="140"/>
    <s v="EV multi-mode thermal management system "/>
    <n v="0"/>
  </r>
  <r>
    <s v="US20100138092"/>
    <s v="US9507368B2"/>
    <d v="2012-07-23T00:00:00"/>
    <x v="541"/>
    <s v="Electric power control apparatus "/>
    <n v="0"/>
  </r>
  <r>
    <s v="US20140376995"/>
    <s v="US9505438B2"/>
    <d v="2012-08-24T00:00:00"/>
    <x v="15"/>
    <s v="Axle carrier and method for producing an axle carrier "/>
    <n v="0"/>
  </r>
  <r>
    <s v="US20090167254"/>
    <s v="JP6024684B2"/>
    <d v="2014-02-21T00:00:00"/>
    <x v="5"/>
    <s v="  Power storage system"/>
    <n v="0"/>
  </r>
  <r>
    <s v="US20090143929"/>
    <s v="JP6024684B2"/>
    <d v="2014-02-21T00:00:00"/>
    <x v="5"/>
    <s v="  Power storage system"/>
    <n v="0"/>
  </r>
  <r>
    <s v="US9496775"/>
    <s v="US9496775B2"/>
    <d v="2013-06-19T00:00:00"/>
    <x v="510"/>
    <s v="Controlling end ring balance in pre-balancing spinning process "/>
    <n v="0"/>
  </r>
  <r>
    <s v="EP2276139A3"/>
    <s v="US9496748B2"/>
    <d v="2011-10-25T00:00:00"/>
    <x v="152"/>
    <s v="Integrated power system control method and related apparatus with energy storage element "/>
    <n v="0"/>
  </r>
  <r>
    <s v="US9419450"/>
    <s v="US9496748B2"/>
    <d v="2011-10-25T00:00:00"/>
    <x v="152"/>
    <s v="Integrated power system control method and related apparatus with energy storage element "/>
    <n v="0"/>
  </r>
  <r>
    <s v="US20090143929"/>
    <s v="US20160318501A1"/>
    <d v="2013-12-16T00:00:00"/>
    <x v="441"/>
    <s v="Electric vehicle power management driver control system "/>
    <n v="0"/>
  </r>
  <r>
    <s v="CA2608448A1"/>
    <s v="DE102015005529A1"/>
    <d v="2015-05-02T00:00:00"/>
    <x v="542"/>
    <s v="  Battery storage module and battery storage system"/>
    <n v="0"/>
  </r>
  <r>
    <s v="EP2154740A2"/>
    <s v="DE102015005529A1"/>
    <d v="2015-05-02T00:00:00"/>
    <x v="542"/>
    <s v="  Battery storage module and battery storage system"/>
    <n v="0"/>
  </r>
  <r>
    <s v="US20120021258"/>
    <s v="US20160313570A1"/>
    <d v="2013-10-22T00:00:00"/>
    <x v="543"/>
    <s v="Optical device, telescope and binocular telescope "/>
    <n v="0"/>
  </r>
  <r>
    <s v="US20090121563"/>
    <s v="DE102015205724B4"/>
    <d v="2014-12-01T00:00:00"/>
    <x v="328"/>
    <s v="  Cooling system of an electric drive"/>
    <n v="0"/>
  </r>
  <r>
    <s v="US20130234648"/>
    <s v="EP3085568A1"/>
    <d v="2015-04-21T00:00:00"/>
    <x v="140"/>
    <s v="Method of providing constant driving range in an electric vehicle "/>
    <n v="0"/>
  </r>
  <r>
    <s v="US20130327511"/>
    <s v="US20160303493A1"/>
    <d v="2015-04-14T00:00:00"/>
    <x v="111"/>
    <s v="System and method for de-aerating coolant in closed coolant system "/>
    <n v="0"/>
  </r>
  <r>
    <s v="US20130074985"/>
    <s v="US9472365B1"/>
    <d v="2015-05-19T00:00:00"/>
    <x v="544"/>
    <s v="Relay system having dual relays configured as heat sinks for one another "/>
    <n v="0"/>
  </r>
  <r>
    <s v="US20110198962"/>
    <s v="US20160301275A1"/>
    <d v="2013-11-15T00:00:00"/>
    <x v="414"/>
    <s v="Very high temperature stator construction "/>
    <n v="0"/>
  </r>
  <r>
    <s v="US20100138092"/>
    <s v="US20160299179A1"/>
    <d v="2015-04-13T00:00:00"/>
    <x v="545"/>
    <s v="Scheme capable of estimating available power range according to extra power range and employing available power range as reference of performing power throttling upon a system "/>
    <n v="0"/>
  </r>
  <r>
    <s v="US20150147600"/>
    <s v="CN106025114A"/>
    <d v="2016-06-07T00:00:00"/>
    <x v="91"/>
    <s v="Power battery top cap and power battery "/>
    <n v="0"/>
  </r>
  <r>
    <s v="US20090167254"/>
    <s v="US9463700B2"/>
    <d v="2014-11-25T00:00:00"/>
    <x v="140"/>
    <s v="Method of selecting a battery pack charging protocol "/>
    <n v="0"/>
  </r>
  <r>
    <s v="US20090143929"/>
    <s v="US9463700B2"/>
    <d v="2014-11-25T00:00:00"/>
    <x v="140"/>
    <s v="Method of selecting a battery pack charging protocol "/>
    <n v="0"/>
  </r>
  <r>
    <s v="WO2007095327A3"/>
    <s v="FR2996363B1"/>
    <d v="2012-10-02T00:00:00"/>
    <x v="546"/>
    <s v="  DEVICE FOR THE RAPID ASSEMBLY OF ELECTRICAL CONNECTIONS, IN PARTICULAR ON A TRACTION BATTERY"/>
    <n v="0"/>
  </r>
  <r>
    <s v="US20160036256"/>
    <s v="US20160288658A1"/>
    <d v="2015-04-02T00:00:00"/>
    <x v="377"/>
    <s v="Adapter for a connectivity system "/>
    <n v="0"/>
  </r>
  <r>
    <s v="US20120046815"/>
    <s v="US9461491B2"/>
    <d v="2014-07-01T00:00:00"/>
    <x v="547"/>
    <s v="Devices and methods for managing charging of rechargeable batteries "/>
    <n v="0"/>
  </r>
  <r>
    <s v="EP2239811B1"/>
    <s v="US9461491B2"/>
    <d v="2014-07-01T00:00:00"/>
    <x v="547"/>
    <s v="Devices and methods for managing charging of rechargeable batteries "/>
    <n v="0"/>
  </r>
  <r>
    <s v="US20120046815"/>
    <s v="US9459028B2"/>
    <d v="2013-01-25T00:00:00"/>
    <x v="111"/>
    <s v="Vehicle heat pump system and method utilizing intermediate gas recompression "/>
    <n v="0"/>
  </r>
  <r>
    <s v="EP2239811B1"/>
    <s v="US9459028B2"/>
    <d v="2013-01-25T00:00:00"/>
    <x v="111"/>
    <s v="Vehicle heat pump system and method utilizing intermediate gas recompression "/>
    <n v="0"/>
  </r>
  <r>
    <s v="WO2007095327A3"/>
    <s v="DE102015104741A1"/>
    <d v="2015-03-27T00:00:00"/>
    <x v="548"/>
    <s v="  Battery block, and method of making a battery pack"/>
    <n v="0"/>
  </r>
  <r>
    <s v="US20150147600"/>
    <s v="CN105977411A"/>
    <d v="2016-06-27T00:00:00"/>
    <x v="91"/>
    <s v="Secondary cell top cap and secondary cell "/>
    <n v="0"/>
  </r>
  <r>
    <s v="CA2608448A1"/>
    <s v="CN103959506B"/>
    <d v="2011-11-24T00:00:00"/>
    <x v="391"/>
    <s v="Electrical storage device and vehicle "/>
    <n v="0"/>
  </r>
  <r>
    <s v="EP2154740A2"/>
    <s v="CN103959506B"/>
    <d v="2011-11-24T00:00:00"/>
    <x v="391"/>
    <s v="Electrical storage device and vehicle "/>
    <n v="0"/>
  </r>
  <r>
    <s v="US20100136391"/>
    <s v="US9448131B2"/>
    <d v="2013-08-27T00:00:00"/>
    <x v="32"/>
    <s v="Battery pack leak detection assembly and method "/>
    <n v="0"/>
  </r>
  <r>
    <s v="US20100138092"/>
    <s v="WO2016143384A1"/>
    <d v="2015-03-12T00:00:00"/>
    <x v="549"/>
    <s v="Excess/deficiency determination device, control method for same, control program, and recording medium "/>
    <n v="0"/>
  </r>
  <r>
    <s v="US20110198962"/>
    <s v="US20160268853A1"/>
    <d v="2012-06-29T00:00:00"/>
    <x v="432"/>
    <s v="Arrangement of coil wires in a rotor of an electric motor "/>
    <n v="0"/>
  </r>
  <r>
    <s v="EP2244318A2"/>
    <s v="CN104584265B"/>
    <d v="2013-07-04T00:00:00"/>
    <x v="410"/>
    <s v="Set of cells "/>
    <n v="0"/>
  </r>
  <r>
    <s v="US20130294529"/>
    <s v="US9444275B2"/>
    <d v="2011-08-31T00:00:00"/>
    <x v="550"/>
    <s v="Intelligent integrated battery module "/>
    <n v="0"/>
  </r>
  <r>
    <s v="US20090121563"/>
    <s v="DE102015204088A1"/>
    <d v="2015-03-06T00:00:00"/>
    <x v="27"/>
    <s v="  Transmission and motor vehicle"/>
    <n v="0"/>
  </r>
  <r>
    <s v="EP2244318A2"/>
    <s v="CN105914307A"/>
    <d v="2013-07-04T00:00:00"/>
    <x v="410"/>
    <s v="Battery pack "/>
    <n v="0"/>
  </r>
  <r>
    <s v="US20100138092"/>
    <s v="US9431848B2"/>
    <d v="2012-12-06T00:00:00"/>
    <x v="551"/>
    <s v="Method and apparatus for protecting wireless power receiver from excessive charging temperature "/>
    <n v="0"/>
  </r>
  <r>
    <s v="US20130307478"/>
    <s v="US9428073B2"/>
    <d v="2014-02-21T00:00:00"/>
    <x v="111"/>
    <s v="System and method of monitoring a performance level of a battery "/>
    <n v="0"/>
  </r>
  <r>
    <s v="US9614383"/>
    <s v="US9428073B2"/>
    <d v="2014-02-21T00:00:00"/>
    <x v="111"/>
    <s v="System and method of monitoring a performance level of a battery "/>
    <n v="0"/>
  </r>
  <r>
    <s v="US9529048"/>
    <s v="US9428072B2"/>
    <d v="2014-01-09T00:00:00"/>
    <x v="32"/>
    <s v="Method and system for extending battery life "/>
    <n v="0"/>
  </r>
  <r>
    <s v="US20120160583"/>
    <s v="CN105895837A"/>
    <d v="2014-12-26T00:00:00"/>
    <x v="552"/>
    <s v="Application of carbon fiber composite material in battery box body for electric vehicle "/>
    <n v="0"/>
  </r>
  <r>
    <s v="US20120046815"/>
    <s v="US9425630B2"/>
    <d v="2011-09-08T00:00:00"/>
    <x v="553"/>
    <s v="Extending battery life for a rechargeable battery "/>
    <n v="0"/>
  </r>
  <r>
    <s v="EP2239811B1"/>
    <s v="US9425630B2"/>
    <d v="2011-09-08T00:00:00"/>
    <x v="553"/>
    <s v="Extending battery life for a rechargeable battery "/>
    <n v="0"/>
  </r>
  <r>
    <s v="US20170214008"/>
    <s v="US9425628B2"/>
    <d v="2012-05-11T00:00:00"/>
    <x v="32"/>
    <s v="Vehicle battery pack cooling system "/>
    <n v="0"/>
  </r>
  <r>
    <s v="US20130307478"/>
    <s v="US9421872B2"/>
    <d v="2013-11-06T00:00:00"/>
    <x v="554"/>
    <s v="Vehicle and battery pack "/>
    <n v="0"/>
  </r>
  <r>
    <s v="US8336658"/>
    <s v="JP5971234B2"/>
    <d v="2013-12-25T00:00:00"/>
    <x v="5"/>
    <s v="  Resin panel structure"/>
    <n v="0"/>
  </r>
  <r>
    <s v="US20120305283"/>
    <s v="GB2529018B"/>
    <d v="2014-06-11T00:00:00"/>
    <x v="555"/>
    <s v="Power converter "/>
    <n v="0"/>
  </r>
  <r>
    <s v="US20120160583"/>
    <s v="BR112013011355A2"/>
    <d v="2010-11-10T00:00:00"/>
    <x v="556"/>
    <s v="  automotive floor structure"/>
    <n v="0"/>
  </r>
  <r>
    <s v="US20140096003"/>
    <s v="DE102015200718A1"/>
    <d v="2015-01-19T00:00:00"/>
    <x v="15"/>
    <s v="  Adaptation of the sound field in a vehicle with a seat-related sound system"/>
    <n v="0"/>
  </r>
  <r>
    <s v="EP2202871A2"/>
    <s v="DE102015101367A1"/>
    <d v="2015-01-30T00:00:00"/>
    <x v="557"/>
    <s v="  Electric drive arrangement"/>
    <n v="0"/>
  </r>
  <r>
    <s v="US20100138092"/>
    <s v="US20160214490A1"/>
    <d v="2015-01-28T00:00:00"/>
    <x v="32"/>
    <s v="Power generation mode optimization "/>
    <n v="0"/>
  </r>
  <r>
    <s v="US20120160583"/>
    <s v="DE102015101096A1"/>
    <d v="2015-01-27T00:00:00"/>
    <x v="6"/>
    <s v="  Battery support structure"/>
    <n v="0"/>
  </r>
  <r>
    <s v="EP2244318A2"/>
    <s v="US20160211495A1"/>
    <d v="2015-01-20T00:00:00"/>
    <x v="558"/>
    <s v="Fire guards and materials therefor "/>
    <n v="0"/>
  </r>
  <r>
    <s v="US20090167254"/>
    <s v="JP5954144B2"/>
    <d v="2012-11-30T00:00:00"/>
    <x v="68"/>
    <s v="  Control device, control method, control system, and electric vehicle"/>
    <n v="0"/>
  </r>
  <r>
    <s v="US20090143929"/>
    <s v="JP5954144B2"/>
    <d v="2012-11-30T00:00:00"/>
    <x v="68"/>
    <s v="  Control device, control method, control system, and electric vehicle"/>
    <n v="0"/>
  </r>
  <r>
    <s v="US20100136391"/>
    <s v="CN105789729A"/>
    <d v="2015-01-09T00:00:00"/>
    <x v="357"/>
    <s v="Prevention Of Cell-to-cell Thermal Propagation Within A Battery System Using Passive Cooling "/>
    <n v="0"/>
  </r>
  <r>
    <s v="US20130076059"/>
    <s v="US9395752B2"/>
    <d v="2012-11-23T00:00:00"/>
    <x v="559"/>
    <s v="Electromagnetic fixing mechanism for preventing touch display module from pivoting relative to host module and electronic device therewith "/>
    <n v="0"/>
  </r>
  <r>
    <s v="US20100136391"/>
    <s v="US20160204483A1"/>
    <d v="2015-01-09T00:00:00"/>
    <x v="111"/>
    <s v="Prevention of cell-to-cell thermal propagation within a battery system using passive cooling "/>
    <n v="0"/>
  </r>
  <r>
    <s v="US20130337705"/>
    <s v="US20160200206A1"/>
    <d v="2014-02-05T00:00:00"/>
    <x v="510"/>
    <s v="Cooling of charging cable "/>
    <n v="0"/>
  </r>
  <r>
    <s v="US20120046815"/>
    <s v="US9379419B2"/>
    <d v="2013-05-13T00:00:00"/>
    <x v="110"/>
    <s v="Active thermal management and thermal runaway prevention for high energy density lithium ion battery packs "/>
    <n v="0"/>
  </r>
  <r>
    <s v="US20100136391"/>
    <s v="US9379419B2"/>
    <d v="2013-05-13T00:00:00"/>
    <x v="110"/>
    <s v="Active thermal management and thermal runaway prevention for high energy density lithium ion battery packs "/>
    <n v="0"/>
  </r>
  <r>
    <s v="EP2239811B1"/>
    <s v="US9379419B2"/>
    <d v="2013-05-13T00:00:00"/>
    <x v="110"/>
    <s v="Active thermal management and thermal runaway prevention for high energy density lithium ion battery packs "/>
    <n v="0"/>
  </r>
  <r>
    <s v="US20120021258"/>
    <s v="US9376031B2"/>
    <d v="2011-12-22T00:00:00"/>
    <x v="111"/>
    <s v="Rechargeable energy storage system (RESS) thermal conditioning based on RESS state of charge threshold "/>
    <n v="0"/>
  </r>
  <r>
    <s v="US20120046815"/>
    <s v="US9376031B2"/>
    <d v="2011-12-22T00:00:00"/>
    <x v="111"/>
    <s v="Rechargeable energy storage system (RESS) thermal conditioning based on RESS state of charge threshold "/>
    <n v="0"/>
  </r>
  <r>
    <s v="EP2239811B1"/>
    <s v="US9376031B2"/>
    <d v="2011-12-22T00:00:00"/>
    <x v="111"/>
    <s v="Rechargeable energy storage system (RESS) thermal conditioning based on RESS state of charge threshold "/>
    <n v="0"/>
  </r>
  <r>
    <s v="US20090121563"/>
    <s v="US20160164378A1"/>
    <d v="2014-12-04T00:00:00"/>
    <x v="140"/>
    <s v="Motor Cooling System "/>
    <n v="0"/>
  </r>
  <r>
    <s v="US20090121563"/>
    <s v="DE102014117962A1"/>
    <d v="2014-12-05T00:00:00"/>
    <x v="560"/>
    <s v="  Electric drive system with improved cooling"/>
    <n v="0"/>
  </r>
  <r>
    <s v="US20120305283"/>
    <s v="CN105655129A"/>
    <d v="2014-12-01T00:00:00"/>
    <x v="530"/>
    <s v="Planar capacitor terminals "/>
    <n v="0"/>
  </r>
  <r>
    <s v="US20120305283"/>
    <s v="CN105643153A"/>
    <d v="2014-12-01T00:00:00"/>
    <x v="530"/>
    <s v="Fusion welding and solder welding for transistor lead wire "/>
    <n v="0"/>
  </r>
  <r>
    <s v="US20120305283"/>
    <s v="US20160157374A1"/>
    <d v="2014-12-01T00:00:00"/>
    <x v="510"/>
    <s v="Welding and soldering of transistor leads "/>
    <n v="0"/>
  </r>
  <r>
    <s v="US20120305283"/>
    <s v="US20160155572A1"/>
    <d v="2014-12-01T00:00:00"/>
    <x v="510"/>
    <s v="Planar capacitor terminals "/>
    <n v="0"/>
  </r>
  <r>
    <s v="EP2276139A3"/>
    <s v="US9356461B2"/>
    <d v="2012-09-25T00:00:00"/>
    <x v="561"/>
    <s v="Methods and systems for rapid wireless charging where the low state of charge (SOC) temperature dependent charging current and low SOC temperature limit are higher than the high SOC temperature dependent charging current and high SOC temperature limit "/>
    <n v="0"/>
  </r>
  <r>
    <s v="US9419450"/>
    <s v="US9356461B2"/>
    <d v="2012-09-25T00:00:00"/>
    <x v="561"/>
    <s v="Methods and systems for rapid wireless charging where the low state of charge (SOC) temperature dependent charging current and low SOC temperature limit are higher than the high SOC temperature dependent charging current and high SOC temperature limit "/>
    <n v="0"/>
  </r>
  <r>
    <s v="US8336658"/>
    <s v="JP5925290B2"/>
    <d v="2012-02-29T00:00:00"/>
    <x v="512"/>
    <s v="  Excavator"/>
    <n v="0"/>
  </r>
  <r>
    <s v="EP2244318A2"/>
    <s v="EP3024059A1"/>
    <d v="2013-07-04T00:00:00"/>
    <x v="562"/>
    <s v="Battery pack "/>
    <n v="0"/>
  </r>
  <r>
    <s v="US20130307478"/>
    <s v="TWI534447B"/>
    <d v="2015-04-01T00:00:00"/>
    <x v="563"/>
    <s v="System and method for automatic calibration and verification "/>
    <n v="0"/>
  </r>
  <r>
    <s v="US9614383"/>
    <s v="TWI534447B"/>
    <d v="2015-04-01T00:00:00"/>
    <x v="563"/>
    <s v="System and method for automatic calibration and verification "/>
    <n v="0"/>
  </r>
  <r>
    <s v="US20110198962"/>
    <s v="DE102015201731A1"/>
    <d v="2014-11-13T00:00:00"/>
    <x v="10"/>
    <s v="  Electric machine"/>
    <n v="0"/>
  </r>
  <r>
    <s v="EP2226870A1"/>
    <s v="JP2016081579A"/>
    <d v="2014-10-10T00:00:00"/>
    <x v="22"/>
    <s v="Secondary battery system "/>
    <n v="0"/>
  </r>
  <r>
    <s v="US20170214008"/>
    <s v="DE102014116350A1"/>
    <d v="2014-11-10T00:00:00"/>
    <x v="6"/>
    <s v="  Climate cycle for a hybrid motor vehicle and method for preheating a motor vehicle battery of a hybrid motor vehicle"/>
    <n v="0"/>
  </r>
  <r>
    <s v="US20130234648"/>
    <s v="US9337680B2"/>
    <d v="2013-03-12T00:00:00"/>
    <x v="32"/>
    <s v="Method and system for controlling an electric vehicle while charging "/>
    <n v="0"/>
  </r>
  <r>
    <s v="US20090121563"/>
    <s v="US9331552B2"/>
    <d v="2013-06-13T00:00:00"/>
    <x v="510"/>
    <s v="Rotor assembly with heat pipe cooling system "/>
    <n v="0"/>
  </r>
  <r>
    <s v="US20130076059"/>
    <s v="US9327594B2"/>
    <d v="2013-08-15T00:00:00"/>
    <x v="111"/>
    <s v="Access system for vehicle energy storage device with magnetic sensor to detect access door position "/>
    <n v="0"/>
  </r>
  <r>
    <s v="EP2244318A2"/>
    <s v="JP2016066456A"/>
    <d v="2014-09-24T00:00:00"/>
    <x v="564"/>
    <s v="Battery pack and industrial vehicle "/>
    <n v="0"/>
  </r>
  <r>
    <s v="EP2540552A2"/>
    <s v="JP5913248B2"/>
    <d v="2013-10-10T00:00:00"/>
    <x v="53"/>
    <s v="  In-vehicle display device"/>
    <n v="0"/>
  </r>
  <r>
    <s v="EP2266201B1"/>
    <s v="JP5913248B2"/>
    <d v="2013-10-10T00:00:00"/>
    <x v="53"/>
    <s v="  In-vehicle display device"/>
    <n v="0"/>
  </r>
  <r>
    <s v="US20130294529"/>
    <s v="US9322883B2"/>
    <d v="2012-04-09T00:00:00"/>
    <x v="565"/>
    <s v="Battery monitoring system using time-based signals "/>
    <n v="0"/>
  </r>
  <r>
    <s v="US20130294530"/>
    <s v="US9322883B2"/>
    <d v="2012-04-09T00:00:00"/>
    <x v="565"/>
    <s v="Battery monitoring system using time-based signals "/>
    <n v="0"/>
  </r>
  <r>
    <s v="US20090167254"/>
    <s v="US20160111905A1"/>
    <d v="2014-10-17T00:00:00"/>
    <x v="566"/>
    <s v="Systems and methods for charging energy storage devices "/>
    <n v="0"/>
  </r>
  <r>
    <s v="US20090143929"/>
    <s v="US20160111905A1"/>
    <d v="2014-10-17T00:00:00"/>
    <x v="566"/>
    <s v="Systems and methods for charging energy storage devices "/>
    <n v="0"/>
  </r>
  <r>
    <s v="US20090167254"/>
    <s v="CN103419659B"/>
    <d v="2012-05-22T00:00:00"/>
    <x v="215"/>
    <s v="The power system of electronlmobil, electronlmobil and heating of battery method "/>
    <n v="0"/>
  </r>
  <r>
    <s v="US20090143929"/>
    <s v="CN103419659B"/>
    <d v="2012-05-22T00:00:00"/>
    <x v="215"/>
    <s v="The power system of electronlmobil, electronlmobil and heating of battery method "/>
    <n v="0"/>
  </r>
  <r>
    <s v="EP2202871A2"/>
    <s v="CN103250335B"/>
    <d v="2010-12-06T00:00:00"/>
    <x v="567"/>
    <s v="Induction motor, compressor, forced draft fan and air-conditioning "/>
    <n v="0"/>
  </r>
  <r>
    <s v="US20150039255"/>
    <s v="US9312712B2"/>
    <d v="2012-07-26T00:00:00"/>
    <x v="117"/>
    <s v="Method and system for controlling charging parameters of a battery using a plurality of temperature ranges and counters and parameter sets "/>
    <n v="0"/>
  </r>
  <r>
    <s v="US20130234648"/>
    <s v="CN104103866B"/>
    <d v="2014-07-22T00:00:00"/>
    <x v="568"/>
    <s v="A kind of lithium battery method for group matching "/>
    <n v="0"/>
  </r>
  <r>
    <s v="US20090167254"/>
    <s v="US9306412B2"/>
    <d v="2012-03-30T00:00:00"/>
    <x v="325"/>
    <s v="Optimum charging for electric-based vehicle "/>
    <n v="0"/>
  </r>
  <r>
    <s v="US20090143929"/>
    <s v="US9306412B2"/>
    <d v="2012-03-30T00:00:00"/>
    <x v="325"/>
    <s v="Optimum charging for electric-based vehicle "/>
    <n v="0"/>
  </r>
  <r>
    <s v="US20100136391"/>
    <s v="US9306247B2"/>
    <d v="2013-12-18T00:00:00"/>
    <x v="140"/>
    <s v="Method of detecting battery pack damage "/>
    <n v="0"/>
  </r>
  <r>
    <s v="US20100136391"/>
    <s v="US9306246B2"/>
    <d v="2013-12-18T00:00:00"/>
    <x v="140"/>
    <s v="Battery pack damage monitor "/>
    <n v="0"/>
  </r>
  <r>
    <s v="EP2244318A2"/>
    <s v="WO2016047214A1"/>
    <d v="2014-09-24T00:00:00"/>
    <x v="564"/>
    <s v="Battery pack and industrial vehicle "/>
    <n v="0"/>
  </r>
  <r>
    <s v="US20090167254"/>
    <s v="US9299093B2"/>
    <d v="2010-01-29T00:00:00"/>
    <x v="111"/>
    <s v="Method for charging a plug-in electric vehicle "/>
    <n v="0"/>
  </r>
  <r>
    <s v="US20090143929"/>
    <s v="US9299093B2"/>
    <d v="2010-01-29T00:00:00"/>
    <x v="111"/>
    <s v="Method for charging a plug-in electric vehicle "/>
    <n v="0"/>
  </r>
  <r>
    <s v="US20100138092"/>
    <s v="US9299093B2"/>
    <d v="2010-01-29T00:00:00"/>
    <x v="111"/>
    <s v="Method for charging a plug-in electric vehicle "/>
    <n v="0"/>
  </r>
  <r>
    <s v="US20090167254"/>
    <s v="US9296309B2"/>
    <d v="2012-09-12T00:00:00"/>
    <x v="32"/>
    <s v="Customized battery charging "/>
    <n v="0"/>
  </r>
  <r>
    <s v="US20090143929"/>
    <s v="US9296309B2"/>
    <d v="2012-09-12T00:00:00"/>
    <x v="32"/>
    <s v="Customized battery charging "/>
    <n v="0"/>
  </r>
  <r>
    <s v="US20100138092"/>
    <s v="EP2850716A4"/>
    <d v="2012-05-18T00:00:00"/>
    <x v="569"/>
    <s v="Charge rate optimization "/>
    <n v="0"/>
  </r>
  <r>
    <s v="US20150039255"/>
    <s v="US9287726B2"/>
    <d v="2013-11-06T00:00:00"/>
    <x v="110"/>
    <s v="Virtual cell for battery thermal management "/>
    <n v="0"/>
  </r>
  <r>
    <s v="US20130307478"/>
    <s v="US9287701B2"/>
    <d v="2014-07-22T00:00:00"/>
    <x v="570"/>
    <s v="DC energy transfer apparatus, applications, components, and methods "/>
    <n v="0"/>
  </r>
  <r>
    <s v="US9614383"/>
    <s v="US9287701B2"/>
    <d v="2014-07-22T00:00:00"/>
    <x v="570"/>
    <s v="DC energy transfer apparatus, applications, components, and methods "/>
    <n v="0"/>
  </r>
  <r>
    <s v="US20130307478"/>
    <s v="KR20160027847A"/>
    <d v="2014-09-02T00:00:00"/>
    <x v="198"/>
    <s v="Electronic device and method for charging controlling of the electronic device "/>
    <n v="0"/>
  </r>
  <r>
    <s v="US9614383"/>
    <s v="KR20160027847A"/>
    <d v="2014-09-02T00:00:00"/>
    <x v="198"/>
    <s v="Electronic device and method for charging controlling of the electronic device "/>
    <n v="0"/>
  </r>
  <r>
    <s v="US20090167254"/>
    <s v="US20160064960A1"/>
    <d v="2014-09-02T00:00:00"/>
    <x v="120"/>
    <s v="User-behavior-driven battery charging "/>
    <n v="0"/>
  </r>
  <r>
    <s v="US20090143929"/>
    <s v="US20160064960A1"/>
    <d v="2014-09-02T00:00:00"/>
    <x v="120"/>
    <s v="User-behavior-driven battery charging "/>
    <n v="0"/>
  </r>
  <r>
    <s v="US20130234648"/>
    <s v="US20160059717A1"/>
    <d v="2014-08-29T00:00:00"/>
    <x v="325"/>
    <s v="Vehicle "/>
    <n v="0"/>
  </r>
  <r>
    <s v="CA2608448A1"/>
    <s v="CN102916158B"/>
    <d v="2011-08-05T00:00:00"/>
    <x v="571"/>
    <s v="A kind of safeguard construction of power battery pack "/>
    <n v="0"/>
  </r>
  <r>
    <s v="EP2154740A2"/>
    <s v="CN102916158B"/>
    <d v="2011-08-05T00:00:00"/>
    <x v="571"/>
    <s v="A kind of safeguard construction of power battery pack "/>
    <n v="0"/>
  </r>
  <r>
    <s v="US20090167254"/>
    <s v="US9272633B2"/>
    <d v="2012-04-25T00:00:00"/>
    <x v="572"/>
    <s v="Motive battery thermal initialization algorithm "/>
    <n v="0"/>
  </r>
  <r>
    <s v="US20090143929"/>
    <s v="US9272633B2"/>
    <d v="2012-04-25T00:00:00"/>
    <x v="572"/>
    <s v="Motive battery thermal initialization algorithm "/>
    <n v="0"/>
  </r>
  <r>
    <s v="US20120021258"/>
    <s v="US9272633B2"/>
    <d v="2012-04-25T00:00:00"/>
    <x v="572"/>
    <s v="Motive battery thermal initialization algorithm "/>
    <n v="0"/>
  </r>
  <r>
    <s v="US20120046815"/>
    <s v="US9272633B2"/>
    <d v="2012-04-25T00:00:00"/>
    <x v="572"/>
    <s v="Motive battery thermal initialization algorithm "/>
    <n v="0"/>
  </r>
  <r>
    <s v="EP2239811B1"/>
    <s v="US9272633B2"/>
    <d v="2012-04-25T00:00:00"/>
    <x v="572"/>
    <s v="Motive battery thermal initialization algorithm "/>
    <n v="0"/>
  </r>
  <r>
    <s v="US9568534"/>
    <s v="SG10201403879WA"/>
    <d v="2014-07-04T00:00:00"/>
    <x v="573"/>
    <s v="System And Method For Incremental Encoder Loss Detection "/>
    <n v="0"/>
  </r>
  <r>
    <s v="US20130294529"/>
    <s v="SG10201403879WA"/>
    <d v="2014-07-04T00:00:00"/>
    <x v="573"/>
    <s v="System And Method For Incremental Encoder Loss Detection "/>
    <n v="0"/>
  </r>
  <r>
    <s v="US20130294530"/>
    <s v="SG10201403879WA"/>
    <d v="2014-07-04T00:00:00"/>
    <x v="573"/>
    <s v="System And Method For Incremental Encoder Loss Detection "/>
    <n v="0"/>
  </r>
  <r>
    <s v="US20120305283"/>
    <s v="US9270102B2"/>
    <d v="2013-07-30T00:00:00"/>
    <x v="574"/>
    <s v="Multilayered bus bar "/>
    <n v="0"/>
  </r>
  <r>
    <s v="US20130307478"/>
    <s v="US9269994B2"/>
    <d v="2011-12-29T00:00:00"/>
    <x v="575"/>
    <s v="Power pack remaining capacity level detection "/>
    <n v="0"/>
  </r>
  <r>
    <s v="EP2413452A2"/>
    <s v="DE102014012028A1"/>
    <d v="2014-08-13T00:00:00"/>
    <x v="576"/>
    <s v="  Device and a method for charging or discharging an electrical energy storage device with any operating voltages"/>
    <n v="0"/>
  </r>
  <r>
    <s v="US20150039255"/>
    <s v="US9263908B2"/>
    <d v="2012-06-26T00:00:00"/>
    <x v="117"/>
    <s v="Battery pack having linear voltage profile, and SOC algorithm applying to the battery pack "/>
    <n v="0"/>
  </r>
  <r>
    <s v="US20090167254"/>
    <s v="JP5861495B2"/>
    <d v="2011-04-18T00:00:00"/>
    <x v="54"/>
    <s v="  VEHICLE TEMPERATURE CONTROL DEVICE AND IN-VEHICLE HEAT SYSTEM"/>
    <n v="0"/>
  </r>
  <r>
    <s v="US20090143929"/>
    <s v="JP5861495B2"/>
    <d v="2011-04-18T00:00:00"/>
    <x v="54"/>
    <s v="  VEHICLE TEMPERATURE CONTROL DEVICE AND IN-VEHICLE HEAT SYSTEM"/>
    <n v="0"/>
  </r>
  <r>
    <s v="US20120305283"/>
    <s v="GB2529018A"/>
    <d v="2014-06-11T00:00:00"/>
    <x v="555"/>
    <s v="Power converter "/>
    <n v="0"/>
  </r>
  <r>
    <s v="US20090143929"/>
    <s v="US9257729B2"/>
    <d v="2012-01-05T00:00:00"/>
    <x v="510"/>
    <s v="Response to over-current in a battery pack "/>
    <n v="0"/>
  </r>
  <r>
    <s v="US20130307478"/>
    <s v="US9255955B2"/>
    <d v="2003-09-05T00:00:00"/>
    <x v="577"/>
    <s v="Method and apparatus for measuring a parameter of a vehicle electrical system "/>
    <n v="0"/>
  </r>
  <r>
    <s v="US9614383"/>
    <s v="US9255955B2"/>
    <d v="2003-09-05T00:00:00"/>
    <x v="577"/>
    <s v="Method and apparatus for measuring a parameter of a vehicle electrical system "/>
    <n v="0"/>
  </r>
  <r>
    <s v="US8881883"/>
    <s v="US9255640B1"/>
    <d v="2014-09-03T00:00:00"/>
    <x v="578"/>
    <s v="Park lock mechanism "/>
    <n v="0"/>
  </r>
  <r>
    <s v="US20130234648"/>
    <s v="WO2016018830A1"/>
    <d v="2014-07-28T00:00:00"/>
    <x v="579"/>
    <s v="Systems and methods for fast charging batteries at low temperatures "/>
    <n v="0"/>
  </r>
  <r>
    <s v="EP2244318A2"/>
    <s v="CN105304842A"/>
    <d v="2015-11-15T00:00:00"/>
    <x v="580"/>
    <s v="Liquid heat transfer battery module structure and design method "/>
    <n v="0"/>
  </r>
  <r>
    <s v="WO2007095327A3"/>
    <s v="US9252466B2"/>
    <d v="2010-11-25T00:00:00"/>
    <x v="581"/>
    <s v="Battery pack assembly "/>
    <n v="0"/>
  </r>
  <r>
    <s v="EP2226870A1"/>
    <s v="DE202010018323U1"/>
    <d v="2010-04-26T00:00:00"/>
    <x v="482"/>
    <s v="  Energy storage cell"/>
    <n v="0"/>
  </r>
  <r>
    <s v="EP2276139A3"/>
    <s v="US20160020618A1"/>
    <d v="2014-07-21T00:00:00"/>
    <x v="32"/>
    <s v="Fast Charge Algorithms for Lithium-Ion Batteries "/>
    <n v="0"/>
  </r>
  <r>
    <s v="US9419450"/>
    <s v="US20160020618A1"/>
    <d v="2014-07-21T00:00:00"/>
    <x v="32"/>
    <s v="Fast Charge Algorithms for Lithium-Ion Batteries "/>
    <n v="0"/>
  </r>
  <r>
    <s v="US20100136424"/>
    <s v="DE102014213585A1"/>
    <d v="2014-07-11T00:00:00"/>
    <x v="15"/>
    <s v="  Device for protecting a high pressure gas container of a motor vehicle, high pressure gas container for a motor vehicle and method for producing a high pressure gas container"/>
    <n v="0"/>
  </r>
  <r>
    <s v="US20170214008"/>
    <s v="US20160006088A1"/>
    <d v="2014-07-01T00:00:00"/>
    <x v="582"/>
    <s v="Battery thermal management for hybrid electric vehicles using a phase-change material cold plate "/>
    <n v="0"/>
  </r>
  <r>
    <s v="US20160036256"/>
    <s v="CN103370838B"/>
    <d v="2011-02-15T00:00:00"/>
    <x v="391"/>
    <s v="Adapter and possess the vehicle of adapter and the control method of vehicle "/>
    <n v="0"/>
  </r>
  <r>
    <s v="US20090167254"/>
    <s v="US9218043B2"/>
    <d v="2012-07-26T00:00:00"/>
    <x v="583"/>
    <s v="Battery charge system and method capable of operating in different configurations "/>
    <n v="0"/>
  </r>
  <r>
    <s v="US20090143929"/>
    <s v="US9218043B2"/>
    <d v="2012-07-26T00:00:00"/>
    <x v="583"/>
    <s v="Battery charge system and method capable of operating in different configurations "/>
    <n v="0"/>
  </r>
  <r>
    <s v="US20150039255"/>
    <s v="FR3015048B1"/>
    <d v="2013-12-12T00:00:00"/>
    <x v="584"/>
    <s v="  EVALUATION OF THE QUANTITY OF ENERGY IN A MOTOR VEHICLE BATTERY"/>
    <n v="0"/>
  </r>
  <r>
    <s v="US20130234648"/>
    <s v="US20150362561A1"/>
    <d v="2014-06-11T00:00:00"/>
    <x v="111"/>
    <s v="Battery state of health estimation using charging resistance equivalent "/>
    <n v="0"/>
  </r>
  <r>
    <s v="US20130294530"/>
    <s v="US9214871B2"/>
    <d v="2010-11-01T00:00:00"/>
    <x v="585"/>
    <s v="Power conversion device with a daisy chain configuration communication control unit "/>
    <n v="0"/>
  </r>
  <r>
    <s v="US20130307478"/>
    <s v="JP5829681B2"/>
    <d v="2010-06-03T00:00:00"/>
    <x v="586"/>
    <s v="  Maintenance of battery packs for electric vehicles"/>
    <n v="0"/>
  </r>
  <r>
    <s v="US9614383"/>
    <s v="JP5829681B2"/>
    <d v="2010-06-03T00:00:00"/>
    <x v="586"/>
    <s v="  Maintenance of battery packs for electric vehicles"/>
    <n v="0"/>
  </r>
  <r>
    <s v="US20150039255"/>
    <s v="CN105137359A"/>
    <d v="2015-08-28T00:00:00"/>
    <x v="587"/>
    <s v="Cell fault detection method and device "/>
    <n v="0"/>
  </r>
  <r>
    <s v="US20130294529"/>
    <s v="US9209633B2"/>
    <d v="2011-01-18T00:00:00"/>
    <x v="588"/>
    <s v="Charging apparatus and method for determining conduction state "/>
    <n v="0"/>
  </r>
  <r>
    <s v="US20130294530"/>
    <s v="US9209633B2"/>
    <d v="2011-01-18T00:00:00"/>
    <x v="588"/>
    <s v="Charging apparatus and method for determining conduction state "/>
    <n v="0"/>
  </r>
  <r>
    <s v="US20130307478"/>
    <s v="US9209628B2"/>
    <d v="2012-01-09T00:00:00"/>
    <x v="589"/>
    <s v="Systems and methods for de-energizing battery packs "/>
    <n v="0"/>
  </r>
  <r>
    <s v="US20130076059"/>
    <s v="KR101575498B1"/>
    <d v="2014-06-25T00:00:00"/>
    <x v="590"/>
    <s v="Door assembly for charging port of electric vehicle "/>
    <n v="0"/>
  </r>
  <r>
    <s v="US20130307478"/>
    <s v="US20150340899A1"/>
    <d v="2014-05-20T00:00:00"/>
    <x v="32"/>
    <s v="Automatic battery discharge tool "/>
    <n v="0"/>
  </r>
  <r>
    <s v="US9614383"/>
    <s v="US20150340899A1"/>
    <d v="2014-05-20T00:00:00"/>
    <x v="32"/>
    <s v="Automatic battery discharge tool "/>
    <n v="0"/>
  </r>
  <r>
    <s v="US20120021258"/>
    <s v="CN105098902A"/>
    <d v="2015-08-05T00:00:00"/>
    <x v="591"/>
    <s v="Electronic equipment temperature adjustment realization method and electronic equipment "/>
    <n v="0"/>
  </r>
  <r>
    <s v="EP2226870A1"/>
    <s v="US9196878B2"/>
    <d v="2012-11-20T00:00:00"/>
    <x v="111"/>
    <s v="Stackable cartridge module design "/>
    <n v="0"/>
  </r>
  <r>
    <s v="US20120046815"/>
    <s v="JP5821310B2"/>
    <d v="2011-06-14T00:00:00"/>
    <x v="2"/>
    <s v="  Vehicle warm-up control device"/>
    <n v="0"/>
  </r>
  <r>
    <s v="EP2239811B1"/>
    <s v="JP5821310B2"/>
    <d v="2011-06-14T00:00:00"/>
    <x v="2"/>
    <s v="  Vehicle warm-up control device"/>
    <n v="0"/>
  </r>
  <r>
    <s v="US20120046815"/>
    <s v="US20150333379A1"/>
    <d v="2014-05-16T00:00:00"/>
    <x v="32"/>
    <s v="Thermal management system for an electrified vehicle "/>
    <n v="0"/>
  </r>
  <r>
    <s v="US20140376995"/>
    <s v="US9187900B2"/>
    <d v="2010-01-04T00:00:00"/>
    <x v="592"/>
    <s v="Connection arrangement from hollow steel sections which are subject to axial pressure "/>
    <n v="0"/>
  </r>
  <r>
    <s v="US20120046815"/>
    <s v="JP5816050B2"/>
    <d v="2011-10-25T00:00:00"/>
    <x v="442"/>
    <s v="  Battery temperature control device"/>
    <n v="0"/>
  </r>
  <r>
    <s v="EP2239811B1"/>
    <s v="JP5816050B2"/>
    <d v="2011-10-25T00:00:00"/>
    <x v="442"/>
    <s v="  Battery temperature control device"/>
    <n v="0"/>
  </r>
  <r>
    <s v="US20120160583"/>
    <s v="JP5814068B2"/>
    <d v="2011-10-07T00:00:00"/>
    <x v="593"/>
    <s v="  Battery pack for driving electric vehicles"/>
    <n v="0"/>
  </r>
  <r>
    <s v="CA2608448A1"/>
    <s v="WO2015169820A1"/>
    <d v="2014-05-08T00:00:00"/>
    <x v="548"/>
    <s v="Battery pack and method for assembling a battery pack "/>
    <n v="0"/>
  </r>
  <r>
    <s v="EP2154740A2"/>
    <s v="WO2015169820A1"/>
    <d v="2014-05-08T00:00:00"/>
    <x v="548"/>
    <s v="Battery pack and method for assembling a battery pack "/>
    <n v="0"/>
  </r>
  <r>
    <s v="WO2007095327A3"/>
    <s v="WO2015169820A1"/>
    <d v="2014-05-08T00:00:00"/>
    <x v="548"/>
    <s v="Battery pack and method for assembling a battery pack "/>
    <n v="0"/>
  </r>
  <r>
    <s v="US20100136424"/>
    <s v="DE102015206182A1"/>
    <d v="2014-05-06T00:00:00"/>
    <x v="10"/>
    <s v="  Isolating contiguous lithium-ion batteries by complete encapsulation / pouring of the container in a device"/>
    <n v="0"/>
  </r>
  <r>
    <s v="US20170214008"/>
    <s v="JP5811168B2"/>
    <d v="2013-12-25T00:00:00"/>
    <x v="5"/>
    <s v="  Battery mounting structure for vehicles"/>
    <n v="0"/>
  </r>
  <r>
    <s v="US9614383"/>
    <s v="US20150318727A1"/>
    <d v="2012-11-20T00:00:00"/>
    <x v="10"/>
    <s v="Device for testing and maintaining a high voltage battery and uses thereof "/>
    <n v="0"/>
  </r>
  <r>
    <s v="US20100133023"/>
    <s v="CN105015364A"/>
    <d v="2015-07-17T00:00:00"/>
    <x v="594"/>
    <s v="Driving control method and device of four-wheel electric vehicle "/>
    <n v="0"/>
  </r>
  <r>
    <s v="US20100133023"/>
    <s v="US9174525B2"/>
    <d v="2013-02-25T00:00:00"/>
    <x v="595"/>
    <s v="Hybrid electric vehicle "/>
    <n v="0"/>
  </r>
  <r>
    <s v="US20110198962"/>
    <s v="US20150311759A1"/>
    <d v="2012-12-10T00:00:00"/>
    <x v="10"/>
    <s v="Asynchronous machine with optimized distribution of electrical losses between stator and rotor "/>
    <n v="0"/>
  </r>
  <r>
    <s v="US20110198962"/>
    <s v="US9172280B2"/>
    <d v="2011-11-21T00:00:00"/>
    <x v="596"/>
    <s v="Conductor and rotating electrical machine with a covering material "/>
    <n v="0"/>
  </r>
  <r>
    <s v="US9568534"/>
    <s v="US9172120B2"/>
    <d v="2010-07-14T00:00:00"/>
    <x v="597"/>
    <s v="Battery pack fault communication and handling "/>
    <n v="0"/>
  </r>
  <r>
    <s v="US20130294529"/>
    <s v="US9172120B2"/>
    <d v="2010-07-14T00:00:00"/>
    <x v="597"/>
    <s v="Battery pack fault communication and handling "/>
    <n v="0"/>
  </r>
  <r>
    <s v="US20130294530"/>
    <s v="US9172120B2"/>
    <d v="2010-07-14T00:00:00"/>
    <x v="597"/>
    <s v="Battery pack fault communication and handling "/>
    <n v="0"/>
  </r>
  <r>
    <s v="US20110198962"/>
    <s v="CN104993629A"/>
    <d v="2015-06-29T00:00:00"/>
    <x v="598"/>
    <s v="Winding-type linear brushless doubly-fed generator "/>
    <n v="0"/>
  </r>
  <r>
    <s v="US20120046815"/>
    <s v="US9162585B2"/>
    <d v="2014-01-21T00:00:00"/>
    <x v="111"/>
    <s v="Rechargeable energy storage system management for vehicles "/>
    <n v="0"/>
  </r>
  <r>
    <s v="EP2239811B1"/>
    <s v="US9162585B2"/>
    <d v="2014-01-21T00:00:00"/>
    <x v="111"/>
    <s v="Rechargeable energy storage system management for vehicles "/>
    <n v="0"/>
  </r>
  <r>
    <s v="US20090167254"/>
    <s v="US9162558B2"/>
    <d v="2009-06-15T00:00:00"/>
    <x v="416"/>
    <s v="Electric vehicle "/>
    <n v="0"/>
  </r>
  <r>
    <s v="US20110198962"/>
    <s v="US20150295459A1"/>
    <d v="2014-04-12T00:00:00"/>
    <x v="111"/>
    <s v="Electric machine for a vehicle powertrain "/>
    <n v="0"/>
  </r>
  <r>
    <s v="US20120305283"/>
    <s v="CN104980004A"/>
    <d v="2014-04-03T00:00:00"/>
    <x v="599"/>
    <s v="Power Converting Device And Railway Vehicle Mounted With The Same "/>
    <n v="0"/>
  </r>
  <r>
    <s v="US20130337705"/>
    <s v="US9160080B2"/>
    <d v="2012-01-06T00:00:00"/>
    <x v="600"/>
    <s v="Electric cable, method for producing an electric cable, and welding device for producing an electric cable "/>
    <n v="0"/>
  </r>
  <r>
    <s v="US20110198962"/>
    <s v="US9157424B2"/>
    <d v="2012-08-03T00:00:00"/>
    <x v="601"/>
    <s v="Motor for compressor pumps and related compressor assembly "/>
    <n v="0"/>
  </r>
  <r>
    <s v="US9568534"/>
    <s v="WO2015153911A1"/>
    <d v="2014-04-02T00:00:00"/>
    <x v="510"/>
    <s v="Functional redundancy of communications and data transmission in energy storage system "/>
    <n v="0"/>
  </r>
  <r>
    <s v="US20130294529"/>
    <s v="WO2015153911A1"/>
    <d v="2014-04-02T00:00:00"/>
    <x v="510"/>
    <s v="Functional redundancy of communications and data transmission in energy storage system "/>
    <n v="0"/>
  </r>
  <r>
    <s v="US20120305283"/>
    <s v="EP2928057A1"/>
    <d v="2014-04-03T00:00:00"/>
    <x v="585"/>
    <s v="Power converting device and railway vehicle mounted with the same "/>
    <n v="0"/>
  </r>
  <r>
    <s v="US9529048"/>
    <s v="US9153990B2"/>
    <d v="2012-11-30T00:00:00"/>
    <x v="510"/>
    <s v="Steady state detection of an exceptional charge event in a series connected battery element "/>
    <n v="0"/>
  </r>
  <r>
    <s v="US20140096003"/>
    <s v="US20150277735A1"/>
    <d v="2014-03-31T00:00:00"/>
    <x v="431"/>
    <s v="Vehicle human machine interface with auto-customization "/>
    <n v="0"/>
  </r>
  <r>
    <s v="EP2202871A2"/>
    <s v="WO2015139080A1"/>
    <d v="2014-03-21T00:00:00"/>
    <x v="602"/>
    <s v="Rotor for an electrical machine "/>
    <n v="0"/>
  </r>
  <r>
    <s v="US20130076059"/>
    <s v="US9139097B2"/>
    <d v="2012-01-05T00:00:00"/>
    <x v="603"/>
    <s v="Safety cover with integrated magnet for reed switch "/>
    <n v="0"/>
  </r>
  <r>
    <s v="US20130307478"/>
    <s v="JP5776678B2"/>
    <d v="2012-12-21T00:00:00"/>
    <x v="5"/>
    <s v="  Vehicle equipped with power control unit"/>
    <n v="0"/>
  </r>
  <r>
    <s v="US9614383"/>
    <s v="JP5776678B2"/>
    <d v="2012-12-21T00:00:00"/>
    <x v="5"/>
    <s v="  Vehicle equipped with power control unit"/>
    <n v="0"/>
  </r>
  <r>
    <s v="US20130294529"/>
    <s v="CN103259061B"/>
    <d v="2006-05-15T00:00:00"/>
    <x v="604"/>
    <s v="There is multiple configurable, the scalable, redundant battery module of multiple fault tolerance "/>
    <n v="0"/>
  </r>
  <r>
    <s v="US20090121563"/>
    <s v="CN104883032A"/>
    <d v="2015-04-21T00:00:00"/>
    <x v="605"/>
    <s v="Rotating heat cylinder structure suitable for superconducting motor rotor coil cooling, and usage method of rotating heat cylinder structure "/>
    <n v="0"/>
  </r>
  <r>
    <s v="US20100136391"/>
    <s v="CN104868194A"/>
    <d v="2015-05-11T00:00:00"/>
    <x v="606"/>
    <s v="Battery cooling system and method "/>
    <n v="0"/>
  </r>
  <r>
    <s v="EP2276139A3"/>
    <s v="JP2015154593A"/>
    <d v="2014-02-14T00:00:00"/>
    <x v="68"/>
    <s v="Charge/discharge control device, battery pack, electronic apparatus, electric motor vehicle and charge/discharge control method "/>
    <n v="0"/>
  </r>
  <r>
    <s v="US9419450"/>
    <s v="JP2015154593A"/>
    <d v="2014-02-14T00:00:00"/>
    <x v="68"/>
    <s v="Charge/discharge control device, battery pack, electronic apparatus, electric motor vehicle and charge/discharge control method "/>
    <n v="0"/>
  </r>
  <r>
    <s v="US20090143929"/>
    <s v="CN104836266A"/>
    <d v="2014-05-22T00:00:00"/>
    <x v="468"/>
    <s v="Charging control system of electric vehicle and control method thereof "/>
    <n v="0"/>
  </r>
  <r>
    <s v="US20130074985"/>
    <s v="DE102014201886A1"/>
    <d v="2014-02-03T00:00:00"/>
    <x v="82"/>
    <s v="  Closure device for a filling or connection opening on a vehicle"/>
    <n v="0"/>
  </r>
  <r>
    <s v="EP2244318A2"/>
    <s v="EP2866277A4"/>
    <d v="2013-07-04T00:00:00"/>
    <x v="607"/>
    <s v="Battery pack "/>
    <n v="0"/>
  </r>
  <r>
    <s v="US20120305283"/>
    <s v="US9093804B2"/>
    <d v="2013-10-04T00:00:00"/>
    <x v="424"/>
    <s v="Apparatus for connecting a shared DC bus link "/>
    <n v="0"/>
  </r>
  <r>
    <s v="CA2608448A1"/>
    <s v="US9093726B2"/>
    <d v="2009-09-12T00:00:00"/>
    <x v="510"/>
    <s v="Active thermal runaway mitigation system for use within a battery pack "/>
    <n v="0"/>
  </r>
  <r>
    <s v="EP2154740A2"/>
    <s v="US9093726B2"/>
    <d v="2009-09-12T00:00:00"/>
    <x v="510"/>
    <s v="Active thermal runaway mitigation system for use within a battery pack "/>
    <n v="0"/>
  </r>
  <r>
    <s v="US20130307478"/>
    <s v="DE102014201194A1"/>
    <d v="2014-01-23T00:00:00"/>
    <x v="10"/>
    <s v="  Battery separator for interrupting a flow of current in a battery system"/>
    <n v="0"/>
  </r>
  <r>
    <s v="US9614383"/>
    <s v="DE102014201194A1"/>
    <d v="2014-01-23T00:00:00"/>
    <x v="10"/>
    <s v="  Battery separator for interrupting a flow of current in a battery system"/>
    <n v="0"/>
  </r>
  <r>
    <s v="US20130337705"/>
    <s v="JP5751875B2"/>
    <d v="2011-03-22T00:00:00"/>
    <x v="212"/>
    <s v="  Shield connector"/>
    <n v="0"/>
  </r>
  <r>
    <s v="US20120046815"/>
    <s v="JP5749926B2"/>
    <d v="2010-12-20T00:00:00"/>
    <x v="608"/>
    <s v="  Heating device"/>
    <n v="0"/>
  </r>
  <r>
    <s v="EP2239811B1"/>
    <s v="JP5749926B2"/>
    <d v="2010-12-20T00:00:00"/>
    <x v="608"/>
    <s v="  Heating device"/>
    <n v="0"/>
  </r>
  <r>
    <s v="US20120305283"/>
    <s v="US9083128B2"/>
    <d v="2012-10-31T00:00:00"/>
    <x v="609"/>
    <s v="Low inductance bus bar connection "/>
    <n v="0"/>
  </r>
  <r>
    <s v="US8800207"/>
    <s v="US9079480B1"/>
    <d v="2014-06-06T00:00:00"/>
    <x v="218"/>
    <s v="Glass run weather strip assembly "/>
    <n v="0"/>
  </r>
  <r>
    <s v="WO2007095327A3"/>
    <s v="JP5747033B2"/>
    <d v="2009-08-20T00:00:00"/>
    <x v="610"/>
    <s v="  Fast acting fusible link"/>
    <n v="0"/>
  </r>
  <r>
    <s v="US20090121563"/>
    <s v="US9071098B2"/>
    <d v="2011-03-29T00:00:00"/>
    <x v="611"/>
    <s v="Centrifugal heat dissipation device and motor using same "/>
    <n v="0"/>
  </r>
  <r>
    <s v="US20130099524"/>
    <s v="US20150176309A1"/>
    <d v="2013-12-19T00:00:00"/>
    <x v="111"/>
    <s v="Door lock switch with lock state indicator "/>
    <n v="0"/>
  </r>
  <r>
    <s v="US20100136391"/>
    <s v="US20150171485A1"/>
    <d v="2013-12-18T00:00:00"/>
    <x v="140"/>
    <s v="Battery Pack Damage Monitor "/>
    <n v="0"/>
  </r>
  <r>
    <s v="US20140376995"/>
    <s v="US20150166105A1"/>
    <d v="2012-08-24T00:00:00"/>
    <x v="15"/>
    <s v="Axle Carrier and Method for Producing an Axle Carrier "/>
    <n v="0"/>
  </r>
  <r>
    <s v="US20130307478"/>
    <s v="US9059486B2"/>
    <d v="2011-10-31T00:00:00"/>
    <x v="111"/>
    <s v="Automatic crash battery discharge method "/>
    <n v="0"/>
  </r>
  <r>
    <s v="US20120046815"/>
    <s v="SE1351512A1"/>
    <d v="2013-12-17T00:00:00"/>
    <x v="149"/>
    <s v="  Arrangement and method for regulating the temperature of an electrical energy store in a vehicle"/>
    <n v="0"/>
  </r>
  <r>
    <s v="EP2239811B1"/>
    <s v="SE1351512A1"/>
    <d v="2013-12-17T00:00:00"/>
    <x v="149"/>
    <s v="  Arrangement and method for regulating the temperature of an electrical energy store in a vehicle"/>
    <n v="0"/>
  </r>
  <r>
    <s v="US20090167254"/>
    <s v="CA2836450A1"/>
    <d v="2013-12-16T00:00:00"/>
    <x v="612"/>
    <s v="Electric vehicle power management driver control system "/>
    <n v="0"/>
  </r>
  <r>
    <s v="EP2244318A2"/>
    <s v="US20150162582A1"/>
    <d v="2013-12-05T00:00:00"/>
    <x v="613"/>
    <s v="Battery compartment ventilation system "/>
    <n v="0"/>
  </r>
  <r>
    <s v="US20130076059"/>
    <s v="US20150158461A1"/>
    <d v="2012-12-12T00:00:00"/>
    <x v="614"/>
    <s v="Motor vehicle alarm sensor "/>
    <n v="0"/>
  </r>
  <r>
    <s v="US20130307478"/>
    <s v="JP5730975B2"/>
    <d v="2013-10-11T00:00:00"/>
    <x v="53"/>
    <s v="  Electric vehicle"/>
    <n v="0"/>
  </r>
  <r>
    <s v="US9614383"/>
    <s v="JP5730975B2"/>
    <d v="2013-10-11T00:00:00"/>
    <x v="53"/>
    <s v="  Electric vehicle"/>
    <n v="0"/>
  </r>
  <r>
    <s v="US20120160583"/>
    <s v="US9054402B1"/>
    <d v="2013-11-19T00:00:00"/>
    <x v="140"/>
    <s v="Electric vehicle battery pack protection system "/>
    <n v="0"/>
  </r>
  <r>
    <s v="US20090143929"/>
    <s v="US9045131B2"/>
    <d v="2010-12-22T00:00:00"/>
    <x v="6"/>
    <s v="Method and device for controlling a drive train of a hybrid vehicle "/>
    <n v="0"/>
  </r>
  <r>
    <s v="US20130099524"/>
    <s v="US9045025B1"/>
    <d v="2014-04-30T00:00:00"/>
    <x v="531"/>
    <s v="Articulated gull wing door "/>
    <n v="0"/>
  </r>
  <r>
    <s v="WO2017053785A1"/>
    <s v="US9045025B1"/>
    <d v="2014-04-30T00:00:00"/>
    <x v="531"/>
    <m/>
    <n v="0"/>
  </r>
  <r>
    <s v="US20120160583"/>
    <s v="WO2015077000A1"/>
    <d v="2013-11-19T00:00:00"/>
    <x v="140"/>
    <s v="Electric vehicle battery pack protection system "/>
    <n v="0"/>
  </r>
  <r>
    <s v="US20120046815"/>
    <s v="DE102013224076A1"/>
    <d v="2013-11-26T00:00:00"/>
    <x v="51"/>
    <s v="  Method and apparatus for operating a battery cooling system for cooling a battery"/>
    <n v="0"/>
  </r>
  <r>
    <s v="EP2239811B1"/>
    <s v="DE102013224076A1"/>
    <d v="2013-11-26T00:00:00"/>
    <x v="51"/>
    <s v="  Method and apparatus for operating a battery cooling system for cooling a battery"/>
    <n v="0"/>
  </r>
  <r>
    <s v="EP2226870A1"/>
    <s v="JP5725064B2"/>
    <d v="2012-09-21T00:00:00"/>
    <x v="5"/>
    <s v="  Electric vehicle"/>
    <n v="0"/>
  </r>
  <r>
    <s v="US20120160583"/>
    <s v="US20150135940A1"/>
    <d v="2013-11-19T00:00:00"/>
    <x v="140"/>
    <s v="Electric Vehicle Battery Pack Protection System "/>
    <n v="0"/>
  </r>
  <r>
    <s v="US20130307478"/>
    <s v="US20150127206A1"/>
    <d v="2013-11-06T00:00:00"/>
    <x v="554"/>
    <s v="Vehicle and battery pack "/>
    <n v="0"/>
  </r>
  <r>
    <s v="US20100138092"/>
    <s v="JP5714239B2"/>
    <d v="2010-04-14T00:00:00"/>
    <x v="5"/>
    <s v="  Vehicle control system"/>
    <n v="0"/>
  </r>
  <r>
    <s v="CA2608448A1"/>
    <s v="EP2416431B1"/>
    <d v="2009-04-01T00:00:00"/>
    <x v="254"/>
    <s v="Battery module having flexibility in design structure of module and medium to large sized battery pack including the same "/>
    <n v="0"/>
  </r>
  <r>
    <s v="EP2154740A2"/>
    <s v="EP2416431B1"/>
    <d v="2009-04-01T00:00:00"/>
    <x v="254"/>
    <s v="Battery module having flexibility in design structure of module and medium to large sized battery pack including the same "/>
    <n v="0"/>
  </r>
  <r>
    <s v="US20130307478"/>
    <s v="US20150115895A1"/>
    <d v="2013-10-24T00:00:00"/>
    <x v="97"/>
    <s v="System and method of discharging high-voltage battery "/>
    <n v="0"/>
  </r>
  <r>
    <s v="US9614383"/>
    <s v="US20150115895A1"/>
    <d v="2013-10-24T00:00:00"/>
    <x v="97"/>
    <s v="System and method of discharging high-voltage battery "/>
    <n v="0"/>
  </r>
  <r>
    <s v="EP2244318A2"/>
    <s v="CN104584265A"/>
    <d v="2013-07-04T00:00:00"/>
    <x v="410"/>
    <s v="Battery pack "/>
    <n v="0"/>
  </r>
  <r>
    <s v="US20100138092"/>
    <s v="FR3005208B1"/>
    <d v="2013-04-30T00:00:00"/>
    <x v="546"/>
    <s v="  METHOD FOR CONTROLLING THE TEMPERATURE OF A BATTERY OF AN ELECTRIC OR HYBRID VEHICLE."/>
    <n v="0"/>
  </r>
  <r>
    <s v="US20130307478"/>
    <s v="CN104540703A"/>
    <d v="2012-02-02T00:00:00"/>
    <x v="354"/>
    <s v="System and method for discharging a battery in a vehicle after a crash "/>
    <n v="0"/>
  </r>
  <r>
    <s v="US9614383"/>
    <s v="CN104540703A"/>
    <d v="2012-02-02T00:00:00"/>
    <x v="354"/>
    <s v="System and method for discharging a battery in a vehicle after a crash "/>
    <n v="0"/>
  </r>
  <r>
    <s v="EP2226870A1"/>
    <s v="US9007027B2"/>
    <d v="2012-01-31T00:00:00"/>
    <x v="615"/>
    <s v="Charge management for energy storage temperature control "/>
    <n v="0"/>
  </r>
  <r>
    <s v="EP2226870A1"/>
    <s v="DE102013220171A1"/>
    <d v="2013-10-07T00:00:00"/>
    <x v="10"/>
    <s v="  Battery cell and manufacturing process for this, as well as battery"/>
    <n v="0"/>
  </r>
  <r>
    <s v="US20090121563"/>
    <s v="CN102638133B"/>
    <d v="2012-03-23T00:00:00"/>
    <x v="471"/>
    <s v="Permanent magnet motor "/>
    <n v="0"/>
  </r>
  <r>
    <s v="US20120305283"/>
    <s v="WO2015047892A1"/>
    <d v="2013-09-24T00:00:00"/>
    <x v="616"/>
    <s v="Bus structure with sealed dielectric interface to semiconductor switch package input connections for reduced terminal spacing and lower inductance while meeting regulatory agency requirements "/>
    <n v="0"/>
  </r>
  <r>
    <s v="US20130307478"/>
    <s v="US20150091497A1"/>
    <d v="2013-09-27T00:00:00"/>
    <x v="617"/>
    <s v="Bi-directional charger "/>
    <n v="0"/>
  </r>
  <r>
    <s v="US20090121563"/>
    <s v="DE102011078791B4"/>
    <d v="2011-07-07T00:00:00"/>
    <x v="28"/>
    <s v="  Closed electric machine with rotor shaft ventilation"/>
    <n v="0"/>
  </r>
  <r>
    <s v="US20100133023"/>
    <s v="US20150088356A1"/>
    <d v="2013-09-23T00:00:00"/>
    <x v="618"/>
    <s v="Method and Control Device for Operating a Road-Coupled Hybrid Vehicle "/>
    <n v="0"/>
  </r>
  <r>
    <s v="US20100136391"/>
    <s v="US20150083445A1"/>
    <d v="2012-03-26T00:00:00"/>
    <x v="619"/>
    <s v="In-vehicle fire extinguisher "/>
    <n v="0"/>
  </r>
  <r>
    <s v="US20120305283"/>
    <s v="KR101506231B1"/>
    <d v="2013-06-25T00:00:00"/>
    <x v="620"/>
    <s v="Power electronic capacitor module for vehicle "/>
    <n v="0"/>
  </r>
  <r>
    <s v="US20120160583"/>
    <s v="CN104457432A"/>
    <d v="2014-12-10T00:00:00"/>
    <x v="621"/>
    <s v="Special-shaped square cabin "/>
    <n v="0"/>
  </r>
  <r>
    <s v="US20150298520"/>
    <s v="US8989963B1"/>
    <d v="2013-11-27T00:00:00"/>
    <x v="140"/>
    <s v="Method of operating a reactive air suspension system "/>
    <n v="0"/>
  </r>
  <r>
    <s v="US20150147600"/>
    <s v="US20150079432A1"/>
    <d v="2012-04-12T00:00:00"/>
    <x v="622"/>
    <m/>
    <n v="0"/>
  </r>
  <r>
    <s v="US20090121563"/>
    <s v="JP2015047062A"/>
    <d v="2013-08-16T00:00:00"/>
    <x v="623"/>
    <s v="Generator with open loop active cooling "/>
    <n v="0"/>
  </r>
  <r>
    <s v="US20120046815"/>
    <s v="CN102593548B"/>
    <d v="2011-11-23T00:00:00"/>
    <x v="624"/>
    <s v="Automobile storage battery heater "/>
    <n v="0"/>
  </r>
  <r>
    <s v="EP2239811B1"/>
    <s v="CN102593548B"/>
    <d v="2011-11-23T00:00:00"/>
    <x v="624"/>
    <s v="Automobile storage battery heater "/>
    <n v="0"/>
  </r>
  <r>
    <s v="US20120160583"/>
    <s v="KR101500379B1"/>
    <d v="2013-08-28T00:00:00"/>
    <x v="116"/>
    <s v="Head light module "/>
    <n v="0"/>
  </r>
  <r>
    <s v="US20100136391"/>
    <s v="US20150063404A1"/>
    <d v="2013-08-27T00:00:00"/>
    <x v="32"/>
    <s v="Battery pack leak detection assembly and method "/>
    <n v="0"/>
  </r>
  <r>
    <s v="US20120160583"/>
    <s v="US8967312B2"/>
    <d v="2012-07-13T00:00:00"/>
    <x v="625"/>
    <s v="Battery pack tray "/>
    <n v="0"/>
  </r>
  <r>
    <s v="US8336658"/>
    <s v="US8967312B2"/>
    <d v="2012-07-13T00:00:00"/>
    <x v="625"/>
    <s v="Battery pack tray "/>
    <n v="0"/>
  </r>
  <r>
    <s v="WO2017053785A1"/>
    <s v="EP2840215A1"/>
    <d v="2013-08-19T00:00:00"/>
    <x v="626"/>
    <m/>
    <n v="0"/>
  </r>
  <r>
    <s v="US20130076059"/>
    <s v="CN104375634A"/>
    <d v="2013-08-15T00:00:00"/>
    <x v="357"/>
    <s v="Access system for vehicle energy storage device with magnetic sensor "/>
    <n v="0"/>
  </r>
  <r>
    <s v="US20090167254"/>
    <s v="US8963497B2"/>
    <d v="2011-03-08T00:00:00"/>
    <x v="627"/>
    <s v="Cordless tool system "/>
    <n v="0"/>
  </r>
  <r>
    <s v="US20090143929"/>
    <s v="US8963497B2"/>
    <d v="2011-03-08T00:00:00"/>
    <x v="627"/>
    <s v="Cordless tool system "/>
    <n v="0"/>
  </r>
  <r>
    <s v="US20120160583"/>
    <s v="US8960781B2"/>
    <d v="2010-12-20T00:00:00"/>
    <x v="510"/>
    <s v="Single piece vehicle rocker panel "/>
    <n v="0"/>
  </r>
  <r>
    <s v="US20090121563"/>
    <s v="US20150048699A1"/>
    <d v="2013-08-16T00:00:00"/>
    <x v="454"/>
    <s v="Generators with open loop active cooling "/>
    <n v="0"/>
  </r>
  <r>
    <s v="US20130076059"/>
    <s v="US20150048644A1"/>
    <d v="2013-08-15T00:00:00"/>
    <x v="111"/>
    <s v="Access system for vehicle energy storage device with magnetic sensor to detect access door position "/>
    <n v="0"/>
  </r>
  <r>
    <s v="US20130307478"/>
    <s v="CN104348203A"/>
    <d v="2013-08-02T00:00:00"/>
    <x v="628"/>
    <s v="Intelligent charging system and charging combination "/>
    <n v="0"/>
  </r>
  <r>
    <s v="US9614383"/>
    <s v="CN104348203A"/>
    <d v="2013-08-02T00:00:00"/>
    <x v="628"/>
    <s v="Intelligent charging system and charging combination "/>
    <n v="0"/>
  </r>
  <r>
    <s v="WO2007095327A3"/>
    <s v="US8945747B2"/>
    <d v="2010-12-07T00:00:00"/>
    <x v="377"/>
    <s v="Battery cell having an attachment structure and vehicle battery module "/>
    <n v="0"/>
  </r>
  <r>
    <s v="US20090143929"/>
    <s v="US20150032312A1"/>
    <d v="2011-06-30T00:00:00"/>
    <x v="450"/>
    <s v="Method And System For Connecting/Disconnecting An Electric Vehicle To/From A Charging Terminal "/>
    <n v="0"/>
  </r>
  <r>
    <s v="US20100138092"/>
    <s v="CN104321947A"/>
    <d v="2012-05-18T00:00:00"/>
    <x v="530"/>
    <s v="Charge rate optimization "/>
    <n v="0"/>
  </r>
  <r>
    <s v="WO2015002700A3"/>
    <s v="US20150022044A1"/>
    <d v="2013-07-22T00:00:00"/>
    <x v="427"/>
    <s v="System and method for reducing torque ripple in an interior permanent magnet motor "/>
    <n v="0"/>
  </r>
  <r>
    <s v="US20120160583"/>
    <s v="JP5656071B2"/>
    <d v="2010-12-28T00:00:00"/>
    <x v="629"/>
    <s v="  Electric vehicle"/>
    <n v="0"/>
  </r>
  <r>
    <s v="US20100136391"/>
    <s v="US20150017491A1"/>
    <d v="2012-02-15T00:00:00"/>
    <x v="461"/>
    <s v="Fire prevention or fire extinguishing in an electrochemical energy storage system "/>
    <n v="0"/>
  </r>
  <r>
    <s v="WO2007095327A3"/>
    <s v="DE102013213527A1"/>
    <d v="2013-07-10T00:00:00"/>
    <x v="10"/>
    <s v="  Electric cell connector for a battery module"/>
    <n v="0"/>
  </r>
  <r>
    <s v="EP2276139A3"/>
    <s v="US8933673B2"/>
    <d v="2012-03-13T00:00:00"/>
    <x v="630"/>
    <s v="Method and system for charging batteries using a kinetic model "/>
    <n v="0"/>
  </r>
  <r>
    <s v="US9419450"/>
    <s v="US8933673B2"/>
    <d v="2012-03-13T00:00:00"/>
    <x v="630"/>
    <s v="Method and system for charging batteries using a kinetic model "/>
    <n v="0"/>
  </r>
  <r>
    <s v="US20120021258"/>
    <s v="US8932743B2"/>
    <d v="2010-09-30T00:00:00"/>
    <x v="111"/>
    <s v="Thermal management controls for a vehicle having a rechargeable energy storage system "/>
    <n v="0"/>
  </r>
  <r>
    <s v="WO2007095327A3"/>
    <s v="US8932741B2"/>
    <d v="2010-12-07T00:00:00"/>
    <x v="377"/>
    <s v="Conductor plate for a vehicle battery module "/>
    <n v="0"/>
  </r>
  <r>
    <s v="WO2007095327A3"/>
    <s v="US8932739B2"/>
    <d v="2010-08-04T00:00:00"/>
    <x v="510"/>
    <s v="Battery pack configuration to reduce hazards associated with internal short circuits "/>
    <n v="0"/>
  </r>
  <r>
    <s v="US20100136424"/>
    <s v="KR20150003779A"/>
    <d v="2012-04-24T00:00:00"/>
    <x v="631"/>
    <s v="Battery pack with a fire preventing agent "/>
    <n v="0"/>
  </r>
  <r>
    <s v="US20100136391"/>
    <s v="WO2015002541A1"/>
    <d v="2013-07-05T00:00:00"/>
    <x v="632"/>
    <s v="Use of vitrifying compositions for electric battery fire prevention or extinguishing "/>
    <n v="0"/>
  </r>
  <r>
    <s v="US20160036256"/>
    <s v="CN102341988B"/>
    <d v="2009-03-03T00:00:00"/>
    <x v="633"/>
    <s v="Method and device for charging electrical vehicles "/>
    <n v="0"/>
  </r>
  <r>
    <s v="EP2540552A2"/>
    <s v="US8928266B1"/>
    <d v="2013-09-29T00:00:00"/>
    <x v="634"/>
    <s v="High efficiency electric motor drive system "/>
    <n v="0"/>
  </r>
  <r>
    <s v="EP2266201B1"/>
    <s v="US8928266B1"/>
    <d v="2013-09-29T00:00:00"/>
    <x v="634"/>
    <s v="High efficiency electric motor drive system "/>
    <n v="0"/>
  </r>
  <r>
    <s v="EP2540552A2"/>
    <s v="EP2818966A1"/>
    <d v="2013-06-24T00:00:00"/>
    <x v="635"/>
    <s v="A method and system for determining ambient temperature of an electronic device "/>
    <n v="0"/>
  </r>
  <r>
    <s v="US20130307478"/>
    <s v="ITMI20131063A1"/>
    <d v="2013-06-26T00:00:00"/>
    <x v="636"/>
    <s v="  CHARGE-DISCHARGE DEVICE FOR A PACKAGE OF SUPERCONDENSATORS"/>
    <n v="0"/>
  </r>
  <r>
    <s v="US9614383"/>
    <s v="ITMI20131063A1"/>
    <d v="2013-06-26T00:00:00"/>
    <x v="636"/>
    <s v="  CHARGE-DISCHARGE DEVICE FOR A PACKAGE OF SUPERCONDENSATORS"/>
    <n v="0"/>
  </r>
  <r>
    <s v="US20150147600"/>
    <s v="US20140377599A1"/>
    <d v="2011-09-29T00:00:00"/>
    <x v="619"/>
    <m/>
    <n v="0"/>
  </r>
  <r>
    <s v="US9496775"/>
    <s v="US20140375166A1"/>
    <d v="2013-06-19T00:00:00"/>
    <x v="510"/>
    <m/>
    <n v="0"/>
  </r>
  <r>
    <s v="US20150039255"/>
    <s v="JP5641006B2"/>
    <d v="2011-08-31T00:00:00"/>
    <x v="68"/>
    <s v="  Power storage device"/>
    <n v="0"/>
  </r>
  <r>
    <s v="US20100136424"/>
    <s v="WO2014197675A2"/>
    <d v="2013-06-05T00:00:00"/>
    <x v="637"/>
    <s v="Mitigating thermal runaway in lithium ion batteries using damage-initiating materials or devices "/>
    <n v="0"/>
  </r>
  <r>
    <s v="US20100136391"/>
    <s v="CN104205414A"/>
    <d v="2012-02-15T00:00:00"/>
    <x v="638"/>
    <s v="Fire prevention or fire extinguishing in an electrochemical energy storage system "/>
    <n v="0"/>
  </r>
  <r>
    <s v="EP2202871A2"/>
    <s v="CN102325032B"/>
    <d v="2011-09-08T00:00:00"/>
    <x v="639"/>
    <s v="Power supply real-time communication method "/>
    <n v="0"/>
  </r>
  <r>
    <s v="US20130076059"/>
    <s v="US8905768B2"/>
    <d v="2010-05-25T00:00:00"/>
    <x v="640"/>
    <s v="Charging connector "/>
    <n v="0"/>
  </r>
  <r>
    <s v="US20130234648"/>
    <s v="US8901885B2"/>
    <d v="2012-03-09T00:00:00"/>
    <x v="510"/>
    <s v="Low temperature fast charge "/>
    <n v="0"/>
  </r>
  <r>
    <s v="US20100138092"/>
    <s v="US8901885B2"/>
    <d v="2012-03-09T00:00:00"/>
    <x v="510"/>
    <s v="Low temperature fast charge "/>
    <n v="0"/>
  </r>
  <r>
    <s v="US20090121563"/>
    <s v="JP5630418B2"/>
    <d v="2011-10-18T00:00:00"/>
    <x v="5"/>
    <s v="  Cooling device for rotating electrical machine for vehicle"/>
    <n v="0"/>
  </r>
  <r>
    <s v="US20120305283"/>
    <s v="US8897023B2"/>
    <d v="2009-05-15T00:00:00"/>
    <x v="454"/>
    <s v="Motor controller assembly with capacitor thermal isolation "/>
    <n v="0"/>
  </r>
  <r>
    <s v="US20120046815"/>
    <s v="DE102013209706B3"/>
    <d v="2013-05-24T00:00:00"/>
    <x v="51"/>
    <s v="  Cooling system for cooling an energy storage and a charge controller for a vehicle with electric drive"/>
    <n v="0"/>
  </r>
  <r>
    <s v="EP2239811B1"/>
    <s v="DE102013209706B3"/>
    <d v="2013-05-24T00:00:00"/>
    <x v="51"/>
    <s v="  Cooling system for cooling an energy storage and a charge controller for a vehicle with electric drive"/>
    <n v="0"/>
  </r>
  <r>
    <s v="US20130099524"/>
    <s v="US8888045B2"/>
    <d v="2013-01-15T00:00:00"/>
    <x v="110"/>
    <s v="Apparatus for a no touch lavatory door "/>
    <n v="0"/>
  </r>
  <r>
    <s v="US20100136391"/>
    <s v="US20140335381A1"/>
    <d v="2013-05-13T00:00:00"/>
    <x v="110"/>
    <s v="Active Thermal Management and Thermal Runaway Prevention for High Energy Density Lithium Ion Battery Packs "/>
    <n v="0"/>
  </r>
  <r>
    <s v="US20120160583"/>
    <s v="FR2978382B1"/>
    <d v="2011-07-29T00:00:00"/>
    <x v="546"/>
    <s v="  DEVICE FOR FIXING A MOTOR POWERTRAIN ON A CHASSIS OF A MOTOR VEHICLE"/>
    <n v="0"/>
  </r>
  <r>
    <s v="US20130337705"/>
    <s v="US20140326501A1"/>
    <d v="2012-01-06T00:00:00"/>
    <x v="600"/>
    <s v="Electric cable, method for producing an electric cable, and welding device for producing an electric cable "/>
    <n v="0"/>
  </r>
  <r>
    <s v="US20140376995"/>
    <s v="US8876425B2"/>
    <d v="2012-07-12T00:00:00"/>
    <x v="641"/>
    <m/>
    <n v="0"/>
  </r>
  <r>
    <s v="US20100136391"/>
    <s v="DE102013221137B3"/>
    <d v="2013-10-17T00:00:00"/>
    <x v="17"/>
    <s v="  Cooling system for a vehicle battery"/>
    <n v="0"/>
  </r>
  <r>
    <s v="DE112013005739T5"/>
    <s v="JP5616254B2"/>
    <d v="2011-02-28T00:00:00"/>
    <x v="442"/>
    <s v="組電池の状態検出方法および制御装置 "/>
    <n v="0"/>
  </r>
  <r>
    <s v="US20100136424"/>
    <s v="US8871306B2"/>
    <d v="2009-04-16T00:00:00"/>
    <x v="642"/>
    <s v="Structural components for oil, gas, exploration, refining and petrochemical applications "/>
    <n v="0"/>
  </r>
  <r>
    <s v="US20130307478"/>
    <s v="TWI458220B"/>
    <d v="2009-03-30T00:00:00"/>
    <x v="643"/>
    <s v="Power supply "/>
    <n v="0"/>
  </r>
  <r>
    <s v="US9614383"/>
    <s v="TWI458220B"/>
    <d v="2009-03-30T00:00:00"/>
    <x v="643"/>
    <s v="Power supply "/>
    <n v="0"/>
  </r>
  <r>
    <s v="US9529048"/>
    <s v="US8860423B2"/>
    <d v="2011-09-02T00:00:00"/>
    <x v="644"/>
    <m/>
    <n v="0"/>
  </r>
  <r>
    <s v="US20120305283"/>
    <s v="WO2014162174A1"/>
    <d v="2013-04-01T00:00:00"/>
    <x v="645"/>
    <s v="Medium for providing electrical connectivity between end terminal connections "/>
    <n v="0"/>
  </r>
  <r>
    <s v="US20150039255"/>
    <s v="CN102522791B"/>
    <d v="2011-12-12T00:00:00"/>
    <x v="646"/>
    <s v="Explosion-proof power supply apparatus "/>
    <n v="0"/>
  </r>
  <r>
    <s v="US20090167254"/>
    <s v="US8855840B2"/>
    <d v="2010-02-03T00:00:00"/>
    <x v="218"/>
    <s v="Method and system for more efficient operation of plug-in electric vehicles "/>
    <n v="0"/>
  </r>
  <r>
    <s v="US20090143929"/>
    <s v="US8855840B2"/>
    <d v="2010-02-03T00:00:00"/>
    <x v="218"/>
    <s v="Method and system for more efficient operation of plug-in electric vehicles "/>
    <n v="0"/>
  </r>
  <r>
    <s v="US20090167254"/>
    <s v="US8854002B2"/>
    <d v="2011-10-21T00:00:00"/>
    <x v="575"/>
    <s v="System and method for programming rechargeable battery characteristics "/>
    <n v="0"/>
  </r>
  <r>
    <s v="US20090143929"/>
    <s v="US8854002B2"/>
    <d v="2011-10-21T00:00:00"/>
    <x v="575"/>
    <s v="System and method for programming rechargeable battery characteristics "/>
    <n v="0"/>
  </r>
  <r>
    <s v="US20130076059"/>
    <s v="US20140291996A1"/>
    <d v="2011-07-22T00:00:00"/>
    <x v="647"/>
    <s v="Fuel tank cap lock with a reduced number of components "/>
    <n v="0"/>
  </r>
  <r>
    <s v="US20130074985"/>
    <s v="US20140291996A1"/>
    <d v="2011-07-22T00:00:00"/>
    <x v="647"/>
    <s v="Fuel tank cap lock with a reduced number of components "/>
    <n v="0"/>
  </r>
  <r>
    <s v="US20120305283"/>
    <s v="JP2014187818A"/>
    <d v="2013-03-25T00:00:00"/>
    <x v="556"/>
    <s v="Power conversion device "/>
    <n v="0"/>
  </r>
  <r>
    <s v="US20120305283"/>
    <s v="JP2014187817A"/>
    <d v="2013-03-25T00:00:00"/>
    <x v="556"/>
    <s v="Method of manufacturing power conversion device and jig used therefor "/>
    <n v="0"/>
  </r>
  <r>
    <s v="US20120305283"/>
    <s v="CN104078455A"/>
    <d v="2013-03-25T00:00:00"/>
    <x v="189"/>
    <s v="Power converter "/>
    <n v="0"/>
  </r>
  <r>
    <s v="US20100136391"/>
    <s v="US8846232B2"/>
    <d v="2009-11-11T00:00:00"/>
    <x v="140"/>
    <s v="Flash cooling system for increased battery safety "/>
    <n v="0"/>
  </r>
  <r>
    <s v="US20130307478"/>
    <s v="JP5594893B2"/>
    <d v="2010-12-22T00:00:00"/>
    <x v="442"/>
    <s v="  Battery control device and power storage device including the same"/>
    <n v="0"/>
  </r>
  <r>
    <s v="US20130234648"/>
    <s v="US20140266038A1"/>
    <d v="2013-03-12T00:00:00"/>
    <x v="32"/>
    <s v="Method and system for controlling an electric vehicle while charging "/>
    <n v="0"/>
  </r>
  <r>
    <s v="EP2413452A2"/>
    <s v="US20140265945A1"/>
    <d v="2013-03-15T00:00:00"/>
    <x v="648"/>
    <s v="Electric Drive System "/>
    <n v="0"/>
  </r>
  <r>
    <s v="US9568534"/>
    <s v="JP5592236B2"/>
    <d v="2010-11-01T00:00:00"/>
    <x v="22"/>
    <s v="  Power converter"/>
    <n v="0"/>
  </r>
  <r>
    <s v="US20130294529"/>
    <s v="JP5592236B2"/>
    <d v="2010-11-01T00:00:00"/>
    <x v="22"/>
    <s v="  Power converter"/>
    <n v="0"/>
  </r>
  <r>
    <s v="EP2276139A3"/>
    <s v="US20140253051A1"/>
    <d v="2013-03-07T00:00:00"/>
    <x v="120"/>
    <s v="Charging a battery in a portable electronic device "/>
    <n v="0"/>
  </r>
  <r>
    <s v="US9419450"/>
    <s v="US20140253051A1"/>
    <d v="2013-03-07T00:00:00"/>
    <x v="120"/>
    <s v="Charging a battery in a portable electronic device "/>
    <n v="0"/>
  </r>
  <r>
    <s v="US20110198962"/>
    <s v="US20140252905A1"/>
    <d v="2011-11-10T00:00:00"/>
    <x v="380"/>
    <s v="Flux-switching electrical machine "/>
    <n v="0"/>
  </r>
  <r>
    <s v="US20110198962"/>
    <s v="CN104037963A"/>
    <d v="2014-05-28T00:00:00"/>
    <x v="649"/>
    <s v="Rotor sheet and motor "/>
    <n v="0"/>
  </r>
  <r>
    <s v="US20090143929"/>
    <s v="US8831807B2"/>
    <d v="2009-09-04T00:00:00"/>
    <x v="377"/>
    <s v="Method and device for operating a user interface for displaying the travel range of a vehicle "/>
    <n v="0"/>
  </r>
  <r>
    <s v="US20120021258"/>
    <s v="US8831806B2"/>
    <d v="2011-10-28T00:00:00"/>
    <x v="111"/>
    <s v="Range estimation for a rechargeable energy storage system of a vehicle "/>
    <n v="0"/>
  </r>
  <r>
    <s v="EP2244318A2"/>
    <s v="FR3002815A1"/>
    <d v="2013-03-01T00:00:00"/>
    <x v="650"/>
    <s v="Safety device for lithium battery of electrochemical generator, has safe, lid, pipe and sealing part whose materials are dimensioned to resist gas emitted by generators and are resistant to specific temperature "/>
    <n v="0"/>
  </r>
  <r>
    <s v="EP2244318A2"/>
    <s v="WO2014131875A1"/>
    <d v="2013-03-01T00:00:00"/>
    <x v="651"/>
    <s v="Safety device for a battery of lithium electrochemical generators "/>
    <n v="0"/>
  </r>
  <r>
    <s v="US8336658"/>
    <s v="US20140246259A1"/>
    <d v="2011-10-07T00:00:00"/>
    <x v="652"/>
    <s v="Battery pack for driving electric vehicle "/>
    <n v="0"/>
  </r>
  <r>
    <s v="US20090167254"/>
    <s v="KR20140105060A"/>
    <d v="2013-02-21T00:00:00"/>
    <x v="653"/>
    <s v="Method and system of providing battery management service for electric vehicle "/>
    <n v="0"/>
  </r>
  <r>
    <s v="US20090143929"/>
    <s v="KR20140105060A"/>
    <d v="2013-02-21T00:00:00"/>
    <x v="653"/>
    <s v="Method and system of providing battery management service for electric vehicle "/>
    <n v="0"/>
  </r>
  <r>
    <s v="EP2244318A2"/>
    <s v="DE112012005011T5"/>
    <d v="2011-11-29T00:00:00"/>
    <x v="654"/>
    <s v="  Air duct cover for an electrical enclosure"/>
    <n v="0"/>
  </r>
  <r>
    <s v="WO2007095327A3"/>
    <s v="DE102013203280A1"/>
    <d v="2013-02-27T00:00:00"/>
    <x v="15"/>
    <s v="  High-voltage energy storage module and method for producing the high-voltage energy storage module"/>
    <n v="0"/>
  </r>
  <r>
    <s v="CA2608448A1"/>
    <s v="US20140234683A1"/>
    <d v="2013-02-19T00:00:00"/>
    <x v="655"/>
    <s v="Thermal Insulation of Battery Cells "/>
    <n v="0"/>
  </r>
  <r>
    <s v="EP2154740A2"/>
    <s v="US20140234683A1"/>
    <d v="2013-02-19T00:00:00"/>
    <x v="655"/>
    <s v="Thermal Insulation of Battery Cells "/>
    <n v="0"/>
  </r>
  <r>
    <s v="EP2226870A1"/>
    <s v="US20140234683A1"/>
    <d v="2013-02-19T00:00:00"/>
    <x v="655"/>
    <s v="Thermal Insulation of Battery Cells "/>
    <n v="0"/>
  </r>
  <r>
    <s v="EP2226870A1"/>
    <s v="US8808898B2"/>
    <d v="2010-01-29T00:00:00"/>
    <x v="252"/>
    <s v="Battery pack for an electric powertrain vehicle "/>
    <n v="0"/>
  </r>
  <r>
    <s v="EP2226870A1"/>
    <s v="US8803477B2"/>
    <d v="2010-09-21T00:00:00"/>
    <x v="656"/>
    <s v="Battery module for high-current rapid charging "/>
    <n v="0"/>
  </r>
  <r>
    <s v="US20130307478"/>
    <s v="KR101428293B1"/>
    <d v="2012-12-18T00:00:00"/>
    <x v="142"/>
    <s v="Sub battery charge method of electric vehicle "/>
    <n v="0"/>
  </r>
  <r>
    <s v="US9614383"/>
    <s v="KR101428293B1"/>
    <d v="2012-12-18T00:00:00"/>
    <x v="142"/>
    <s v="Sub battery charge method of electric vehicle "/>
    <n v="0"/>
  </r>
  <r>
    <s v="US20150039255"/>
    <s v="KR101428293B1"/>
    <d v="2012-12-18T00:00:00"/>
    <x v="142"/>
    <s v="Sub battery charge method of electric vehicle "/>
    <n v="0"/>
  </r>
  <r>
    <s v="US20090167254"/>
    <s v="JP5565273B2"/>
    <d v="2010-10-29T00:00:00"/>
    <x v="564"/>
    <s v="  Industrial vehicle"/>
    <n v="0"/>
  </r>
  <r>
    <s v="US20090143929"/>
    <s v="JP5565273B2"/>
    <d v="2010-10-29T00:00:00"/>
    <x v="564"/>
    <s v="  Industrial vehicle"/>
    <n v="0"/>
  </r>
  <r>
    <s v="US20110014506"/>
    <s v="CN103975457A"/>
    <d v="2011-11-10T00:00:00"/>
    <x v="354"/>
    <s v="Battery cell, battery and motor vehicle "/>
    <n v="0"/>
  </r>
  <r>
    <s v="EP2413452A2"/>
    <s v="JP5563577B2"/>
    <d v="2008-09-11T00:00:00"/>
    <x v="657"/>
    <s v="  Bidirectional inverter / charger and inverter / charger device"/>
    <n v="0"/>
  </r>
  <r>
    <s v="US20090143929"/>
    <s v="US8793041B2"/>
    <d v="2008-10-31T00:00:00"/>
    <x v="325"/>
    <s v="Electric powered vehicle and control method for the same "/>
    <n v="0"/>
  </r>
  <r>
    <s v="US8336658"/>
    <s v="US8789634B2"/>
    <d v="2010-12-28T00:00:00"/>
    <x v="640"/>
    <s v="Electric vehicle "/>
    <n v="0"/>
  </r>
  <r>
    <s v="EP2244318A2"/>
    <s v="WO2014111364A1"/>
    <d v="2013-01-16T00:00:00"/>
    <x v="658"/>
    <s v="Accumulator provided with fire-retardant properties for a handheld power tool, and method for producing same "/>
    <n v="0"/>
  </r>
  <r>
    <s v="US20110198962"/>
    <s v="CN103944289A"/>
    <d v="2014-04-15T00:00:00"/>
    <x v="659"/>
    <s v="Isolation type stator and rotor air gap change adjustable-speed motor "/>
    <n v="0"/>
  </r>
  <r>
    <s v="US20100138092"/>
    <s v="US8783396B2"/>
    <d v="2010-01-21T00:00:00"/>
    <x v="660"/>
    <s v="Hydrocarbon fueled-electric series hybrid propulsion systems "/>
    <n v="0"/>
  </r>
  <r>
    <s v="US20120046815"/>
    <s v="US8783396B2"/>
    <d v="2010-01-21T00:00:00"/>
    <x v="660"/>
    <s v="Hydrocarbon fueled-electric series hybrid propulsion systems "/>
    <n v="0"/>
  </r>
  <r>
    <s v="US8336658"/>
    <s v="US20140196963A1"/>
    <d v="2011-07-29T00:00:00"/>
    <x v="252"/>
    <s v="Device for attaching a power plant to a chassis of a motor vehicle "/>
    <n v="0"/>
  </r>
  <r>
    <s v="US20130099524"/>
    <s v="US20140196372A1"/>
    <d v="2013-01-15T00:00:00"/>
    <x v="110"/>
    <s v="Apparatus for a no touch lavatory door "/>
    <n v="0"/>
  </r>
  <r>
    <s v="EP2226870A1"/>
    <s v="KR101417411B1"/>
    <d v="2012-11-16T00:00:00"/>
    <x v="590"/>
    <s v="Battery for vehicle and vehicle comprising the same "/>
    <n v="0"/>
  </r>
  <r>
    <s v="US20120046815"/>
    <s v="US20140174707A1"/>
    <d v="2012-12-21T00:00:00"/>
    <x v="111"/>
    <s v="Method and system for thermal storage in a vehicle "/>
    <n v="0"/>
  </r>
  <r>
    <s v="EP2239811B1"/>
    <s v="US20140174707A1"/>
    <d v="2012-12-21T00:00:00"/>
    <x v="111"/>
    <s v="Method and system for thermal storage in a vehicle "/>
    <n v="0"/>
  </r>
  <r>
    <s v="DE112013005739T5"/>
    <s v="JP5529877B2"/>
    <d v="2009-09-28T00:00:00"/>
    <x v="24"/>
    <s v="電池システム "/>
    <n v="0"/>
  </r>
  <r>
    <s v="US20130074985"/>
    <s v="US20140167695A1"/>
    <d v="2012-12-13T00:00:00"/>
    <x v="661"/>
    <s v="Lock device "/>
    <n v="0"/>
  </r>
  <r>
    <s v="US20100136424"/>
    <s v="DE102012222876A1"/>
    <d v="2012-12-12T00:00:00"/>
    <x v="10"/>
    <s v="  Energy storage with safety coating"/>
    <n v="0"/>
  </r>
  <r>
    <s v="CA2608448A1"/>
    <s v="DE102012111970A1"/>
    <d v="2012-12-07T00:00:00"/>
    <x v="6"/>
    <s v="  Battery assembly and method for cooling a battery"/>
    <n v="0"/>
  </r>
  <r>
    <s v="EP2154740A2"/>
    <s v="DE102012111970A1"/>
    <d v="2012-12-07T00:00:00"/>
    <x v="6"/>
    <s v="  Battery assembly and method for cooling a battery"/>
    <n v="0"/>
  </r>
  <r>
    <s v="CA2608448A1"/>
    <s v="JP5518046B2"/>
    <d v="2008-04-14T00:00:00"/>
    <x v="662"/>
    <s v="  Battery module design that can accommodate and store free voltage"/>
    <n v="0"/>
  </r>
  <r>
    <s v="EP2154740A2"/>
    <s v="JP5518046B2"/>
    <d v="2008-04-14T00:00:00"/>
    <x v="662"/>
    <s v="  Battery module design that can accommodate and store free voltage"/>
    <n v="0"/>
  </r>
  <r>
    <s v="US20130076059"/>
    <s v="US8740283B2"/>
    <d v="2010-10-01T00:00:00"/>
    <x v="588"/>
    <s v="Arrangement structure for charging port cover "/>
    <n v="0"/>
  </r>
  <r>
    <s v="US20130076059"/>
    <s v="US20140146484A1"/>
    <d v="2012-11-23T00:00:00"/>
    <x v="559"/>
    <s v="Electromagnetic fixing mechanism for preventing touch display module from pivoting relative to host module and electronic device therewith "/>
    <n v="0"/>
  </r>
  <r>
    <s v="US20120046815"/>
    <s v="US20140144160A1"/>
    <d v="2012-11-25T00:00:00"/>
    <x v="663"/>
    <s v="Hv battery thermal control system and method "/>
    <n v="0"/>
  </r>
  <r>
    <s v="EP2239811B1"/>
    <s v="US20140144160A1"/>
    <d v="2012-11-25T00:00:00"/>
    <x v="663"/>
    <s v="Hv battery thermal control system and method "/>
    <n v="0"/>
  </r>
  <r>
    <s v="US20130307478"/>
    <s v="DE102012221133A1"/>
    <d v="2012-11-20T00:00:00"/>
    <x v="10"/>
    <s v="  Device for testing and maintaining a high-voltage battery and uses of this device"/>
    <n v="0"/>
  </r>
  <r>
    <s v="WO2017053785A1"/>
    <s v="EP2732998A1"/>
    <d v="2011-07-11T00:00:00"/>
    <x v="664"/>
    <s v="Vibration prevention device for automobile opening/closing element, and stopper device for automobile opening/closing element "/>
    <n v="0"/>
  </r>
  <r>
    <s v="US20090167254"/>
    <s v="US8731974B2"/>
    <d v="2011-04-05T00:00:00"/>
    <x v="665"/>
    <s v="Systems and methods associated with insurance for electric vehicles "/>
    <n v="0"/>
  </r>
  <r>
    <s v="US20090143929"/>
    <s v="US8731974B2"/>
    <d v="2011-04-05T00:00:00"/>
    <x v="665"/>
    <s v="Systems and methods associated with insurance for electric vehicles "/>
    <n v="0"/>
  </r>
  <r>
    <s v="US20090143929"/>
    <s v="WO2014070654A1"/>
    <d v="2012-10-31T00:00:00"/>
    <x v="510"/>
    <s v="Fast charge mode for extended trip "/>
    <n v="0"/>
  </r>
  <r>
    <s v="US20100138092"/>
    <s v="US20140129063A1"/>
    <d v="2012-11-07T00:00:00"/>
    <x v="111"/>
    <s v="Adapting an energy storage system thermal conditioning setpoint based on historical usage "/>
    <n v="0"/>
  </r>
  <r>
    <s v="US20150147600"/>
    <s v="US20140127541A1"/>
    <d v="2011-06-22T00:00:00"/>
    <x v="585"/>
    <m/>
    <n v="0"/>
  </r>
  <r>
    <s v="US20110198962"/>
    <s v="CN103782490A"/>
    <d v="2011-11-21T00:00:00"/>
    <x v="666"/>
    <s v="Conductive wire and electrical rotating machine "/>
    <n v="0"/>
  </r>
  <r>
    <s v="US20110198962"/>
    <s v="CN103780029A"/>
    <d v="2014-02-13T00:00:00"/>
    <x v="667"/>
    <s v="Wire winding method for three-phase double-layer concentric type winding and three-phase alternating current motor "/>
    <n v="0"/>
  </r>
  <r>
    <s v="US20090167254"/>
    <s v="US8718844B2"/>
    <d v="2010-07-19T00:00:00"/>
    <x v="668"/>
    <s v="Charge notification method for extended range electric vehicles "/>
    <n v="0"/>
  </r>
  <r>
    <s v="US20090143929"/>
    <s v="US8718844B2"/>
    <d v="2010-07-19T00:00:00"/>
    <x v="668"/>
    <s v="Charge notification method for extended range electric vehicles "/>
    <n v="0"/>
  </r>
  <r>
    <s v="US20120046815"/>
    <s v="US20140121866A1"/>
    <d v="2012-10-31T00:00:00"/>
    <x v="510"/>
    <s v="Fast charge mode for extended trip "/>
    <n v="0"/>
  </r>
  <r>
    <s v="US20100133023"/>
    <s v="US20140116793A1"/>
    <d v="2011-06-09T00:00:00"/>
    <x v="669"/>
    <s v="Hybrid vehicle "/>
    <n v="0"/>
  </r>
  <r>
    <s v="US20130294529"/>
    <s v="JP5481413B2"/>
    <d v="2011-02-28T00:00:00"/>
    <x v="22"/>
    <s v="  Storage battery system and storage battery module"/>
    <n v="0"/>
  </r>
  <r>
    <s v="US20130294529"/>
    <s v="EP2253042A4"/>
    <d v="2008-02-15T00:00:00"/>
    <x v="670"/>
    <s v="An intelligent fault-tolerant battery management system "/>
    <n v="0"/>
  </r>
  <r>
    <s v="EP2226870A1"/>
    <s v="US8703318B2"/>
    <d v="2009-07-29T00:00:00"/>
    <x v="254"/>
    <s v="Battery module and method for cooling the battery module "/>
    <n v="0"/>
  </r>
  <r>
    <s v="US20100136391"/>
    <s v="US20140102731A1"/>
    <d v="2011-05-26T00:00:00"/>
    <x v="671"/>
    <s v="Method for emergency cooling and extinguishing a battery of a water vehicle, battery and water vehicle "/>
    <n v="0"/>
  </r>
  <r>
    <s v="EP2244318A2"/>
    <s v="US8695740B1"/>
    <d v="2012-11-30T00:00:00"/>
    <x v="32"/>
    <s v="Vehicle traction battery ventilation control "/>
    <n v="0"/>
  </r>
  <r>
    <s v="US20120021258"/>
    <s v="DE102012108109B4"/>
    <d v="2012-08-31T00:00:00"/>
    <x v="672"/>
    <s v="  Heat exchanger for cabinet cooling and a corresponding cooling arrangement"/>
    <n v="0"/>
  </r>
  <r>
    <s v="US9568534"/>
    <s v="JP5466586B2"/>
    <d v="2009-10-05T00:00:00"/>
    <x v="8"/>
    <s v="  Battery management device"/>
    <n v="0"/>
  </r>
  <r>
    <s v="US20130294529"/>
    <s v="JP5466586B2"/>
    <d v="2009-10-05T00:00:00"/>
    <x v="8"/>
    <s v="  Battery management device"/>
    <n v="0"/>
  </r>
  <r>
    <s v="US20130294530"/>
    <s v="JP5466586B2"/>
    <d v="2009-10-05T00:00:00"/>
    <x v="8"/>
    <s v="  Battery management device"/>
    <n v="0"/>
  </r>
  <r>
    <s v="US20090167254"/>
    <s v="US8692506B2"/>
    <d v="2006-03-15T00:00:00"/>
    <x v="673"/>
    <s v="Charging apparatus and charging/discharging apparatus including temperature adjusting element of secondary battery for buffering "/>
    <n v="0"/>
  </r>
  <r>
    <s v="US20090143929"/>
    <s v="US8692506B2"/>
    <d v="2006-03-15T00:00:00"/>
    <x v="673"/>
    <s v="Charging apparatus and charging/discharging apparatus including temperature adjusting element of secondary battery for buffering "/>
    <n v="0"/>
  </r>
  <r>
    <s v="US20090143929"/>
    <s v="US20140088809A1"/>
    <d v="2012-01-05T00:00:00"/>
    <x v="510"/>
    <s v="Detection of over-current in a battery pack "/>
    <n v="0"/>
  </r>
  <r>
    <s v="US20130307478"/>
    <s v="JP5455215B2"/>
    <d v="2009-12-17T00:00:00"/>
    <x v="674"/>
    <s v="  Battery module control system"/>
    <n v="0"/>
  </r>
  <r>
    <s v="US9614383"/>
    <s v="JP5455215B2"/>
    <d v="2009-12-17T00:00:00"/>
    <x v="674"/>
    <s v="  Battery module control system"/>
    <n v="0"/>
  </r>
  <r>
    <s v="US20100136391"/>
    <s v="CN103682511A"/>
    <d v="2012-09-13T00:00:00"/>
    <x v="520"/>
    <s v="Electric automobile "/>
    <n v="0"/>
  </r>
  <r>
    <s v="US20100138092"/>
    <s v="US8683241B2"/>
    <d v="2009-12-25T00:00:00"/>
    <x v="155"/>
    <s v="Methods and system for reducing battery leakage in an information handling system "/>
    <n v="0"/>
  </r>
  <r>
    <s v="US20120305283"/>
    <s v="US20140077611A1"/>
    <d v="2012-09-14T00:00:00"/>
    <x v="675"/>
    <s v="Capacitor bank, laminated bus, and power supply apparatus "/>
    <n v="0"/>
  </r>
  <r>
    <s v="US9568534"/>
    <s v="US8675324B2"/>
    <d v="2010-01-25T00:00:00"/>
    <x v="676"/>
    <s v="Short-circuit isolator "/>
    <n v="0"/>
  </r>
  <r>
    <s v="US20090167254"/>
    <s v="US20140074329A1"/>
    <d v="2012-09-07T00:00:00"/>
    <x v="677"/>
    <s v="Vehicle electric range estimation "/>
    <n v="0"/>
  </r>
  <r>
    <s v="US20090143929"/>
    <s v="US20140074329A1"/>
    <d v="2012-09-07T00:00:00"/>
    <x v="677"/>
    <s v="Vehicle electric range estimation "/>
    <n v="0"/>
  </r>
  <r>
    <s v="US20130307478"/>
    <s v="JP2014045530A"/>
    <d v="2012-08-24T00:00:00"/>
    <x v="678"/>
    <s v="Electronic device system and battery pack "/>
    <n v="0"/>
  </r>
  <r>
    <s v="US9614383"/>
    <s v="JP2014045530A"/>
    <d v="2012-08-24T00:00:00"/>
    <x v="678"/>
    <s v="Electronic device system and battery pack "/>
    <n v="0"/>
  </r>
  <r>
    <s v="US20130076059"/>
    <s v="JP5438223B2"/>
    <d v="2010-10-12T00:00:00"/>
    <x v="679"/>
    <s v="  Open / close detection device for charging lid"/>
    <n v="0"/>
  </r>
  <r>
    <s v="US20130074985"/>
    <s v="JP5438223B2"/>
    <d v="2010-10-12T00:00:00"/>
    <x v="679"/>
    <s v="  Open / close detection device for charging lid"/>
    <n v="0"/>
  </r>
  <r>
    <s v="EP2226870A1"/>
    <s v="US8663828B2"/>
    <d v="2009-04-30T00:00:00"/>
    <x v="254"/>
    <s v="Battery systems, battery module, and method for cooling the battery module "/>
    <n v="0"/>
  </r>
  <r>
    <s v="EP2244318A2"/>
    <s v="US8661653B2"/>
    <d v="2010-07-28T00:00:00"/>
    <x v="680"/>
    <s v="Methods of making Z-shielding "/>
    <n v="0"/>
  </r>
  <r>
    <s v="US20170214008"/>
    <s v="FR2974453B1"/>
    <d v="2011-04-19T00:00:00"/>
    <x v="57"/>
    <s v="  DEVICE FOR THERMALLY MANAGING A BATTERY PACK"/>
    <n v="0"/>
  </r>
  <r>
    <s v="US9568534"/>
    <s v="DE102012214953A1"/>
    <d v="2012-08-23T00:00:00"/>
    <x v="10"/>
    <s v="  Battery module with alarm line"/>
    <n v="0"/>
  </r>
  <r>
    <s v="US20130294529"/>
    <s v="DE102012214953A1"/>
    <d v="2012-08-23T00:00:00"/>
    <x v="10"/>
    <s v="  Battery module with alarm line"/>
    <n v="0"/>
  </r>
  <r>
    <s v="US20130294530"/>
    <s v="DE102012214953A1"/>
    <d v="2012-08-23T00:00:00"/>
    <x v="10"/>
    <s v="  Battery module with alarm line"/>
    <n v="0"/>
  </r>
  <r>
    <s v="US20090121563"/>
    <s v="US8659190B2"/>
    <d v="2010-06-08T00:00:00"/>
    <x v="603"/>
    <s v="Electric machine cooling system and method "/>
    <n v="0"/>
  </r>
  <r>
    <s v="US20090143929"/>
    <s v="TWI427008B"/>
    <d v="2011-04-29T00:00:00"/>
    <x v="681"/>
    <s v="Starting method for hybrid electric vehicle and system architecture of hybrid electric vehicle "/>
    <n v="0"/>
  </r>
  <r>
    <s v="EP2540552A2"/>
    <s v="JP5422348B2"/>
    <d v="2009-11-18T00:00:00"/>
    <x v="22"/>
    <s v="  Vehicle air conditioning system"/>
    <n v="0"/>
  </r>
  <r>
    <s v="US20110198962"/>
    <s v="CN103595207A"/>
    <d v="2013-11-30T00:00:00"/>
    <x v="682"/>
    <s v="Explosion-proof three-phase asynchronous motor for coal mining machine pump "/>
    <n v="0"/>
  </r>
  <r>
    <s v="EP2540552A2"/>
    <s v="DE10162214B4"/>
    <d v="2000-12-19T00:00:00"/>
    <x v="541"/>
    <s v="  Motor vehicle engine / generator unit with synchronous machine"/>
    <n v="0"/>
  </r>
  <r>
    <s v="US20090167254"/>
    <s v="JP5408162B2"/>
    <d v="2011-03-15T00:00:00"/>
    <x v="549"/>
    <s v="  Charge control device and drive load module"/>
    <n v="0"/>
  </r>
  <r>
    <s v="US20090143929"/>
    <s v="JP5408162B2"/>
    <d v="2011-03-15T00:00:00"/>
    <x v="549"/>
    <s v="  Charge control device and drive load module"/>
    <n v="0"/>
  </r>
  <r>
    <s v="US20120021258"/>
    <s v="KR101355616B1"/>
    <d v="2012-10-23T00:00:00"/>
    <x v="590"/>
    <s v="System and method for managing battery "/>
    <n v="0"/>
  </r>
  <r>
    <s v="US20090167254"/>
    <s v="FR2977324B1"/>
    <d v="2011-06-30T00:00:00"/>
    <x v="683"/>
    <s v="  METHOD AND SYSTEM FOR CONNECTING / DISCONNECTING AN ELECTRIC VEHICLE TO A LOAD TERMINAL."/>
    <n v="0"/>
  </r>
  <r>
    <s v="US20100138092"/>
    <s v="US20140025214A1"/>
    <d v="2012-07-23T00:00:00"/>
    <x v="684"/>
    <s v="Electric power control apparatus "/>
    <n v="0"/>
  </r>
  <r>
    <s v="US20120160583"/>
    <s v="US20140014428A1"/>
    <d v="2012-07-13T00:00:00"/>
    <x v="625"/>
    <s v="Battery pack tray "/>
    <n v="0"/>
  </r>
  <r>
    <s v="US8336658"/>
    <s v="US20140014428A1"/>
    <d v="2012-07-13T00:00:00"/>
    <x v="625"/>
    <s v="Battery pack tray "/>
    <n v="0"/>
  </r>
  <r>
    <s v="US20090167254"/>
    <s v="US20140014421A1"/>
    <d v="2012-07-11T00:00:00"/>
    <x v="685"/>
    <s v="Thermal management of electric vehicle battery pack in the event of failure of battery pack heater "/>
    <n v="0"/>
  </r>
  <r>
    <s v="US20090143929"/>
    <s v="US20140014421A1"/>
    <d v="2012-07-11T00:00:00"/>
    <x v="685"/>
    <s v="Thermal management of electric vehicle battery pack in the event of failure of battery pack heater "/>
    <n v="0"/>
  </r>
  <r>
    <s v="US20130294529"/>
    <s v="US8629714B2"/>
    <d v="2009-06-25T00:00:00"/>
    <x v="686"/>
    <s v="Wake-up circuits, devices and methods for galvanic isolators "/>
    <n v="0"/>
  </r>
  <r>
    <s v="US20130294530"/>
    <s v="US8629714B2"/>
    <d v="2009-06-25T00:00:00"/>
    <x v="686"/>
    <s v="Wake-up circuits, devices and methods for galvanic isolators "/>
    <n v="0"/>
  </r>
  <r>
    <s v="US20090167254"/>
    <s v="US8629657B2"/>
    <d v="2009-12-31T00:00:00"/>
    <x v="510"/>
    <s v="State of charge range "/>
    <n v="0"/>
  </r>
  <r>
    <s v="US20090143929"/>
    <s v="US8629657B2"/>
    <d v="2009-12-31T00:00:00"/>
    <x v="510"/>
    <s v="State of charge range "/>
    <n v="0"/>
  </r>
  <r>
    <s v="US20090167254"/>
    <s v="US8618775B2"/>
    <d v="2012-01-05T00:00:00"/>
    <x v="510"/>
    <s v="Detection of over-current shorts in a battery pack using pattern recognition "/>
    <n v="0"/>
  </r>
  <r>
    <s v="US20150039255"/>
    <s v="US8618775B2"/>
    <d v="2012-01-05T00:00:00"/>
    <x v="510"/>
    <s v="Detection of over-current shorts in a battery pack using pattern recognition "/>
    <n v="0"/>
  </r>
  <r>
    <s v="EP2226870A1"/>
    <s v="US20130344359A1"/>
    <d v="2012-06-26T00:00:00"/>
    <x v="687"/>
    <s v="Modular energy storage system "/>
    <n v="0"/>
  </r>
  <r>
    <s v="US20090143929"/>
    <s v="CN103475041A"/>
    <d v="2013-08-16T00:00:00"/>
    <x v="477"/>
    <s v="Battery charging control system and method of electric automobile "/>
    <n v="0"/>
  </r>
  <r>
    <s v="US20100133023"/>
    <s v="JP2013255358A"/>
    <d v="2012-06-07T00:00:00"/>
    <x v="688"/>
    <s v="Traveling device for vehicle "/>
    <n v="0"/>
  </r>
  <r>
    <s v="WO2015002700A3"/>
    <s v="JP5368240B2"/>
    <d v="2009-09-30T00:00:00"/>
    <x v="689"/>
    <s v="  Cage rotor for electric motor and method for manufacturing the same"/>
    <n v="0"/>
  </r>
  <r>
    <s v="US20090167254"/>
    <s v="US8612075B2"/>
    <d v="2010-06-04T00:00:00"/>
    <x v="111"/>
    <s v="Optimizing use of solar photovoltaic-generated electricity in electric or hybrid vehicles "/>
    <n v="0"/>
  </r>
  <r>
    <s v="US20090143929"/>
    <s v="US8612075B2"/>
    <d v="2010-06-04T00:00:00"/>
    <x v="111"/>
    <s v="Optimizing use of solar photovoltaic-generated electricity in electric or hybrid vehicles "/>
    <n v="0"/>
  </r>
  <r>
    <s v="US9568534"/>
    <s v="BRMU9002606U2"/>
    <d v="2009-01-15T00:00:00"/>
    <x v="690"/>
    <s v="  IMPROVED WIRING METHOD AND SYSTEM FOR MONITORING AND MANAGING PHYSICALLY CONNECTED DEVICES IN A DATA NETWORK."/>
    <n v="0"/>
  </r>
  <r>
    <s v="US20130294529"/>
    <s v="BRMU9002606U2"/>
    <d v="2009-01-15T00:00:00"/>
    <x v="690"/>
    <s v="  IMPROVED WIRING METHOD AND SYSTEM FOR MONITORING AND MANAGING PHYSICALLY CONNECTED DEVICES IN A DATA NETWORK."/>
    <n v="0"/>
  </r>
  <r>
    <s v="US20130294530"/>
    <s v="BRMU9002606U2"/>
    <d v="2009-01-15T00:00:00"/>
    <x v="690"/>
    <s v="  IMPROVED WIRING METHOD AND SYSTEM FOR MONITORING AND MANAGING PHYSICALLY CONNECTED DEVICES IN A DATA NETWORK."/>
    <n v="0"/>
  </r>
  <r>
    <s v="US20090167254"/>
    <s v="US8606444B2"/>
    <d v="2010-12-29T00:00:00"/>
    <x v="524"/>
    <s v="Machine and power system with electrical energy storage device "/>
    <n v="0"/>
  </r>
  <r>
    <s v="US20090143929"/>
    <s v="US8606444B2"/>
    <d v="2010-12-29T00:00:00"/>
    <x v="524"/>
    <s v="Machine and power system with electrical energy storage device "/>
    <n v="0"/>
  </r>
  <r>
    <s v="US20130294529"/>
    <s v="US8598840B2"/>
    <d v="2010-04-15T00:00:00"/>
    <x v="691"/>
    <s v="Fault-tolerant battery management system, circuits and methods "/>
    <n v="0"/>
  </r>
  <r>
    <s v="US20150039255"/>
    <s v="DE112012001144T5"/>
    <d v="2011-03-07T00:00:00"/>
    <x v="692"/>
    <s v="  Method for opportunistically equalizing charge between battery cells"/>
    <n v="0"/>
  </r>
  <r>
    <s v="US20100138092"/>
    <s v="WO2013173195A1"/>
    <d v="2012-05-18T00:00:00"/>
    <x v="510"/>
    <s v="Charge rate optimization "/>
    <n v="0"/>
  </r>
  <r>
    <s v="US9529048"/>
    <s v="US20130307487A1"/>
    <d v="2012-05-15T00:00:00"/>
    <x v="111"/>
    <m/>
    <n v="0"/>
  </r>
  <r>
    <s v="US20100138092"/>
    <s v="US8587253B2"/>
    <d v="2011-07-25T00:00:00"/>
    <x v="527"/>
    <s v="System and method for recharging electric vehicle batteries "/>
    <n v="0"/>
  </r>
  <r>
    <s v="US9529048"/>
    <s v="KR20130124413A"/>
    <d v="2007-10-26T00:00:00"/>
    <x v="693"/>
    <s v="Optimized viterbi decoder and gnss receiver "/>
    <n v="0"/>
  </r>
  <r>
    <s v="US9614383"/>
    <s v="JP5340046B2"/>
    <d v="2009-06-12T00:00:00"/>
    <x v="53"/>
    <s v="  Charging device and charging structure"/>
    <n v="0"/>
  </r>
  <r>
    <s v="US20130076059"/>
    <s v="US8579635B2"/>
    <d v="2011-09-28T00:00:00"/>
    <x v="510"/>
    <s v="Funnel shaped charge inlet "/>
    <n v="0"/>
  </r>
  <r>
    <s v="US9568534"/>
    <s v="US20130293188A1"/>
    <d v="2011-01-18T00:00:00"/>
    <x v="588"/>
    <s v="Charging apparatus and method for determining conduction state "/>
    <n v="0"/>
  </r>
  <r>
    <s v="US9568534"/>
    <s v="US8576928B2"/>
    <d v="2009-05-08T00:00:00"/>
    <x v="694"/>
    <s v="Capacitive divider transmission scheme for improved communications isolation "/>
    <n v="0"/>
  </r>
  <r>
    <s v="US20130294529"/>
    <s v="US8576928B2"/>
    <d v="2009-05-08T00:00:00"/>
    <x v="694"/>
    <s v="Capacitive divider transmission scheme for improved communications isolation "/>
    <n v="0"/>
  </r>
  <r>
    <s v="US20130294530"/>
    <s v="US8576928B2"/>
    <d v="2009-05-08T00:00:00"/>
    <x v="694"/>
    <s v="Capacitive divider transmission scheme for improved communications isolation "/>
    <n v="0"/>
  </r>
  <r>
    <s v="US9529048"/>
    <s v="KR20130121143A"/>
    <d v="2011-03-07T00:00:00"/>
    <x v="695"/>
    <s v="Battery state estimating method and battery management system "/>
    <n v="0"/>
  </r>
  <r>
    <s v="US20090167254"/>
    <s v="CN102117939B"/>
    <d v="2009-12-31T00:00:00"/>
    <x v="591"/>
    <s v="Battery management device and portable computer "/>
    <n v="0"/>
  </r>
  <r>
    <s v="US20090143929"/>
    <s v="CN102117939B"/>
    <d v="2009-12-31T00:00:00"/>
    <x v="591"/>
    <s v="Battery management device and portable computer "/>
    <n v="0"/>
  </r>
  <r>
    <s v="US20090167254"/>
    <s v="CN103365391A"/>
    <d v="2013-06-28T00:00:00"/>
    <x v="696"/>
    <s v="Notebook battery management device and method thereof "/>
    <n v="0"/>
  </r>
  <r>
    <s v="US20090143929"/>
    <s v="CN103365391A"/>
    <d v="2013-06-28T00:00:00"/>
    <x v="696"/>
    <s v="Notebook battery management device and method thereof "/>
    <n v="0"/>
  </r>
  <r>
    <s v="US20090167254"/>
    <s v="US20130274968A1"/>
    <d v="2012-04-13T00:00:00"/>
    <x v="541"/>
    <s v="Eco-climate control system "/>
    <n v="0"/>
  </r>
  <r>
    <s v="US20090143929"/>
    <s v="US20130274968A1"/>
    <d v="2012-04-13T00:00:00"/>
    <x v="541"/>
    <s v="Eco-climate control system "/>
    <n v="0"/>
  </r>
  <r>
    <s v="US20170214008"/>
    <s v="US8557416B2"/>
    <d v="2009-04-22T00:00:00"/>
    <x v="510"/>
    <s v="Battery pack directed venting system "/>
    <n v="0"/>
  </r>
  <r>
    <s v="US9568534"/>
    <s v="US20130265058A1"/>
    <d v="2012-04-09T00:00:00"/>
    <x v="565"/>
    <m/>
    <n v="0"/>
  </r>
  <r>
    <s v="US20100136391"/>
    <s v="US20130255918A1"/>
    <d v="2010-07-28T00:00:00"/>
    <x v="482"/>
    <s v="Coolable Battery System, Method for Cooling a Battery and Automobile Comprising a Coolable Battery System "/>
    <n v="0"/>
  </r>
  <r>
    <s v="US20100136391"/>
    <s v="EP2546904B1"/>
    <d v="2011-07-15T00:00:00"/>
    <x v="697"/>
    <s v="Heat exchanging unit "/>
    <n v="0"/>
  </r>
  <r>
    <s v="US20090167254"/>
    <s v="US8539472B2"/>
    <d v="2010-06-09T00:00:00"/>
    <x v="544"/>
    <s v="Method and system of updating shared memory "/>
    <n v="0"/>
  </r>
  <r>
    <s v="US20090143929"/>
    <s v="US8539472B2"/>
    <d v="2010-06-09T00:00:00"/>
    <x v="544"/>
    <s v="Method and system of updating shared memory "/>
    <n v="0"/>
  </r>
  <r>
    <s v="WO2017035173A1"/>
    <s v="US20130236757A1"/>
    <d v="2012-03-07T00:00:00"/>
    <x v="698"/>
    <s v="Cell assemblies with neutral cases "/>
    <n v="0"/>
  </r>
  <r>
    <s v="US9568534"/>
    <s v="US20130234669A1"/>
    <d v="2011-08-31T00:00:00"/>
    <x v="550"/>
    <s v="Intelligent integrated battery module "/>
    <n v="0"/>
  </r>
  <r>
    <s v="US20130294530"/>
    <s v="US20130234669A1"/>
    <d v="2011-08-31T00:00:00"/>
    <x v="550"/>
    <m/>
    <n v="0"/>
  </r>
  <r>
    <s v="US20090167254"/>
    <s v="US20130234649A1"/>
    <d v="2010-10-18T00:00:00"/>
    <x v="699"/>
    <s v="Battery management system and method therefor "/>
    <n v="0"/>
  </r>
  <r>
    <s v="US20090143929"/>
    <s v="US20130234649A1"/>
    <d v="2010-10-18T00:00:00"/>
    <x v="699"/>
    <s v="Battery management system and method therefor "/>
    <n v="0"/>
  </r>
  <r>
    <s v="US20090121563"/>
    <s v="DE102012203697A1"/>
    <d v="2012-03-08T00:00:00"/>
    <x v="51"/>
    <s v="  Electric machine with a rotor for cooling the electric machine"/>
    <n v="0"/>
  </r>
  <r>
    <s v="US20090121563"/>
    <s v="DE102012203695A1"/>
    <d v="2012-03-08T00:00:00"/>
    <x v="51"/>
    <s v="  Electric machine with a dual-circuit cooling"/>
    <n v="0"/>
  </r>
  <r>
    <s v="US20130074985"/>
    <s v="DE102012102007A1"/>
    <d v="2012-03-09T00:00:00"/>
    <x v="700"/>
    <s v="  A power supply device for supplying a voltage from an electromagnetic field"/>
    <n v="0"/>
  </r>
  <r>
    <s v="US20130294530"/>
    <s v="US20130223115A1"/>
    <d v="2010-11-01T00:00:00"/>
    <x v="585"/>
    <s v="Power Conversion Device "/>
    <n v="0"/>
  </r>
  <r>
    <s v="US20130294529"/>
    <s v="JP5274491B2"/>
    <d v="2010-01-25T00:00:00"/>
    <x v="701"/>
    <s v="  Short circuit isolator"/>
    <n v="0"/>
  </r>
  <r>
    <s v="US20130294530"/>
    <s v="JP5274491B2"/>
    <d v="2010-01-25T00:00:00"/>
    <x v="701"/>
    <s v="  Short circuit isolator"/>
    <n v="0"/>
  </r>
  <r>
    <s v="US20100136391"/>
    <s v="WO2013121274A1"/>
    <d v="2012-02-15T00:00:00"/>
    <x v="702"/>
    <s v="Fire prevention or fire extinguishing in an electrochemical energy storage system "/>
    <n v="0"/>
  </r>
  <r>
    <s v="US9568534"/>
    <s v="US20130219084A1"/>
    <d v="2012-02-20T00:00:00"/>
    <x v="703"/>
    <s v="Multi-standard compatible ev charger "/>
    <n v="0"/>
  </r>
  <r>
    <s v="US20130294530"/>
    <s v="US20130219084A1"/>
    <d v="2012-02-20T00:00:00"/>
    <x v="703"/>
    <m/>
    <n v="0"/>
  </r>
  <r>
    <s v="EP2413452A2"/>
    <s v="JP5267733B2"/>
    <d v="2010-08-30T00:00:00"/>
    <x v="5"/>
    <s v="  Charging device and charging method for power storage device"/>
    <n v="0"/>
  </r>
  <r>
    <s v="US20130294529"/>
    <s v="CN103259299A"/>
    <d v="2012-02-20T00:00:00"/>
    <x v="704"/>
    <s v="Multi-standard compatible charger "/>
    <n v="0"/>
  </r>
  <r>
    <s v="US20100136391"/>
    <s v="FR2986911A1"/>
    <d v="2012-02-10T00:00:00"/>
    <x v="529"/>
    <s v="Cooling device for cooling rechargeable battery in e.g. hybrid car, has solenoid valve to supply cooling liquid to main conduit in absence of receipt of alert or to auxiliary conduit to flood space in battery housing upon receipt of alert "/>
    <n v="0"/>
  </r>
  <r>
    <s v="US20100136391"/>
    <s v="FR2986910A1"/>
    <d v="2012-02-10T00:00:00"/>
    <x v="529"/>
    <s v="Device for cooling multicell battery for e.g. electric vehicle, has hollow part fused when temperate in space of battery is greater than selected threshold value, so that cooling liquid penetrates into space to immerse cells "/>
    <n v="0"/>
  </r>
  <r>
    <s v="US20120046815"/>
    <s v="JP5263242B2"/>
    <d v="2010-08-24T00:00:00"/>
    <x v="2"/>
    <s v="  Air conditioning controller"/>
    <n v="0"/>
  </r>
  <r>
    <s v="EP2239811B1"/>
    <s v="JP5263242B2"/>
    <d v="2010-08-24T00:00:00"/>
    <x v="2"/>
    <s v="  Air conditioning controller"/>
    <n v="0"/>
  </r>
  <r>
    <s v="EP2202871A2"/>
    <s v="CN103250335A"/>
    <d v="2010-12-06T00:00:00"/>
    <x v="567"/>
    <s v="Induction motor, compressor, air blower, and air conditioner "/>
    <n v="0"/>
  </r>
  <r>
    <s v="EP2413452A2"/>
    <s v="CN103241126A"/>
    <d v="2013-05-13T00:00:00"/>
    <x v="705"/>
    <s v="Electric car brake energy recovery system "/>
    <n v="0"/>
  </r>
  <r>
    <s v="EP2276139A3"/>
    <s v="CN102474124B"/>
    <d v="2009-11-20T00:00:00"/>
    <x v="706"/>
    <s v="Charge control circuit, battery pack, and charging system "/>
    <n v="0"/>
  </r>
  <r>
    <s v="US9419450"/>
    <s v="CN102474124B"/>
    <d v="2009-11-20T00:00:00"/>
    <x v="706"/>
    <s v="Charge control circuit, battery pack, and charging system "/>
    <n v="0"/>
  </r>
  <r>
    <s v="US9614383"/>
    <s v="US20130200855A1"/>
    <d v="2012-02-02T00:00:00"/>
    <x v="10"/>
    <m/>
    <n v="0"/>
  </r>
  <r>
    <s v="US9614383"/>
    <s v="US20130196184A1"/>
    <d v="2012-01-27T00:00:00"/>
    <x v="510"/>
    <s v="Battery module with integrated thermal management system "/>
    <n v="0"/>
  </r>
  <r>
    <s v="US20090167254"/>
    <s v="US8495601B2"/>
    <d v="2010-06-09T00:00:00"/>
    <x v="544"/>
    <s v="Shared memory architecture "/>
    <n v="0"/>
  </r>
  <r>
    <s v="US20090143929"/>
    <s v="US8495601B2"/>
    <d v="2010-06-09T00:00:00"/>
    <x v="544"/>
    <s v="Shared memory architecture "/>
    <n v="0"/>
  </r>
  <r>
    <s v="US9568534"/>
    <s v="US20130181680A1"/>
    <d v="2009-06-15T00:00:00"/>
    <x v="707"/>
    <s v="Fault tolerant modular battery management system "/>
    <n v="0"/>
  </r>
  <r>
    <s v="US20130294530"/>
    <s v="US20130181680A1"/>
    <d v="2009-06-15T00:00:00"/>
    <x v="707"/>
    <m/>
    <n v="0"/>
  </r>
  <r>
    <s v="US20100138092"/>
    <s v="GB2498376A"/>
    <d v="2012-01-13T00:00:00"/>
    <x v="708"/>
    <s v="Battery Management Apparatus and Method "/>
    <n v="0"/>
  </r>
  <r>
    <s v="CA2608448A1"/>
    <s v="US8486560B2"/>
    <d v="2010-05-25T00:00:00"/>
    <x v="709"/>
    <s v="Battery pack thermal protection from heat sterilization "/>
    <n v="0"/>
  </r>
  <r>
    <s v="EP2154740A2"/>
    <s v="US8486560B2"/>
    <d v="2010-05-25T00:00:00"/>
    <x v="709"/>
    <s v="Battery pack thermal protection from heat sterilization "/>
    <n v="0"/>
  </r>
  <r>
    <s v="US9614383"/>
    <s v="US20130179012A1"/>
    <d v="2012-01-05T00:00:00"/>
    <x v="510"/>
    <s v="Detection of over-current in a battery pack "/>
    <n v="0"/>
  </r>
  <r>
    <s v="US9614383"/>
    <s v="US20130175999A1"/>
    <d v="2012-01-09T00:00:00"/>
    <x v="589"/>
    <m/>
    <n v="0"/>
  </r>
  <r>
    <s v="US20130076059"/>
    <s v="US20130175854A1"/>
    <d v="2012-01-05T00:00:00"/>
    <x v="710"/>
    <s v="Safety cover with integrated magnet for reed switch "/>
    <n v="0"/>
  </r>
  <r>
    <s v="WO2007095327A3"/>
    <s v="US8482151B2"/>
    <d v="2009-07-02T00:00:00"/>
    <x v="711"/>
    <s v="Auxiliary power systems and methods thereof "/>
    <n v="0"/>
  </r>
  <r>
    <s v="US20100133023"/>
    <s v="JP2013135529A"/>
    <d v="2011-12-26T00:00:00"/>
    <x v="712"/>
    <s v="Braking device for vehicle "/>
    <n v="0"/>
  </r>
  <r>
    <s v="US20090167254"/>
    <s v="FR2963997B1"/>
    <d v="2010-08-20T00:00:00"/>
    <x v="529"/>
    <s v="  DEVICE AND METHOD FOR CHARGING THE BATTERY OF A VEHICLE ON AN ELECTRICAL DISTRIBUTION NETWORK"/>
    <n v="0"/>
  </r>
  <r>
    <s v="US20090143929"/>
    <s v="FR2963997B1"/>
    <d v="2010-08-20T00:00:00"/>
    <x v="529"/>
    <s v="  DEVICE AND METHOD FOR CHARGING THE BATTERY OF A VEHICLE ON AN ELECTRICAL DISTRIBUTION NETWORK"/>
    <n v="0"/>
  </r>
  <r>
    <s v="EP2226870A1"/>
    <s v="WO2013098923A1"/>
    <d v="2011-12-26T00:00:00"/>
    <x v="22"/>
    <s v="Cell system "/>
    <n v="0"/>
  </r>
  <r>
    <s v="US20120160583"/>
    <s v="US20130171487A1"/>
    <d v="2011-12-30T00:00:00"/>
    <x v="713"/>
    <m/>
    <n v="0"/>
  </r>
  <r>
    <s v="US9614383"/>
    <s v="US20130169235A1"/>
    <d v="2011-12-29T00:00:00"/>
    <x v="714"/>
    <m/>
    <n v="0"/>
  </r>
  <r>
    <s v="EP2202871A2"/>
    <s v="US20130167535A1"/>
    <d v="2012-01-03T00:00:00"/>
    <x v="715"/>
    <s v="Rotary Engine with Unidirectional Monatomic Gas Flow, Static Heat Exchangers "/>
    <n v="0"/>
  </r>
  <r>
    <s v="CA2608448A1"/>
    <s v="KR101282520B1"/>
    <d v="2009-11-25T00:00:00"/>
    <x v="716"/>
    <s v="Battery module "/>
    <n v="0"/>
  </r>
  <r>
    <s v="EP2154740A2"/>
    <s v="KR101282520B1"/>
    <d v="2009-11-25T00:00:00"/>
    <x v="716"/>
    <s v="Battery module "/>
    <n v="0"/>
  </r>
  <r>
    <s v="US20100136424"/>
    <s v="KR101282434B1"/>
    <d v="2011-06-29T00:00:00"/>
    <x v="170"/>
    <s v="Battery module "/>
    <n v="0"/>
  </r>
  <r>
    <s v="US9568534"/>
    <s v="US8479023B2"/>
    <d v="2009-12-23T00:00:00"/>
    <x v="717"/>
    <s v="Power over Ethernet system and method for detecting disconnection of a device "/>
    <n v="0"/>
  </r>
  <r>
    <s v="US20130294529"/>
    <s v="US8479023B2"/>
    <d v="2009-12-23T00:00:00"/>
    <x v="717"/>
    <s v="Power over Ethernet system and method for detecting disconnection of a device "/>
    <n v="0"/>
  </r>
  <r>
    <s v="US20130294530"/>
    <s v="US8479023B2"/>
    <d v="2009-12-23T00:00:00"/>
    <x v="717"/>
    <s v="Power over Ethernet system and method for detecting disconnection of a device "/>
    <n v="0"/>
  </r>
  <r>
    <s v="US20120046815"/>
    <s v="US20130164573A1"/>
    <d v="2011-12-22T00:00:00"/>
    <x v="111"/>
    <s v="Rechargeable energy storage system thermal conditioning using ress state of charge "/>
    <n v="0"/>
  </r>
  <r>
    <s v="EP2244318A2"/>
    <s v="US20130164567A1"/>
    <d v="2011-06-24T00:00:00"/>
    <x v="718"/>
    <s v="Modular battery pack apparatus, systems, and methods "/>
    <n v="0"/>
  </r>
  <r>
    <s v="US20150039255"/>
    <s v="JP5218800B2"/>
    <d v="2011-10-31T00:00:00"/>
    <x v="5"/>
    <s v="  VEHICLE HAVING POWER STORAGE UNIT AND CHARGE / DISCHARGE SYSTEM INCLUDING THE VEHICLE AND ENERGY MANAGEMENT"/>
    <n v="0"/>
  </r>
  <r>
    <s v="US9568534"/>
    <s v="US8471529B2"/>
    <d v="2010-10-14T00:00:00"/>
    <x v="111"/>
    <s v="Battery fault tolerant architecture for cell failure modes parallel bypass circuit "/>
    <n v="0"/>
  </r>
  <r>
    <s v="US20130294529"/>
    <s v="US8471529B2"/>
    <d v="2010-10-14T00:00:00"/>
    <x v="111"/>
    <s v="Battery fault tolerant architecture for cell failure modes parallel bypass circuit "/>
    <n v="0"/>
  </r>
  <r>
    <s v="US20130294530"/>
    <s v="US8471529B2"/>
    <d v="2010-10-14T00:00:00"/>
    <x v="111"/>
    <m/>
    <n v="0"/>
  </r>
  <r>
    <s v="US20100138092"/>
    <s v="WO2013052678A3"/>
    <d v="2011-10-04T00:00:00"/>
    <x v="719"/>
    <s v="Battery management system and method "/>
    <n v="0"/>
  </r>
  <r>
    <s v="US20130076059"/>
    <s v="US20130152474A1"/>
    <d v="2010-10-01T00:00:00"/>
    <x v="588"/>
    <s v="Arrangement structure for charging port cover "/>
    <n v="0"/>
  </r>
  <r>
    <s v="US20120160583"/>
    <s v="US8464817B2"/>
    <d v="2010-06-02T00:00:00"/>
    <x v="263"/>
    <m/>
    <n v="0"/>
  </r>
  <r>
    <s v="US20120160583"/>
    <s v="US20130149582A1"/>
    <d v="2011-12-09T00:00:00"/>
    <x v="156"/>
    <m/>
    <n v="0"/>
  </r>
  <r>
    <s v="WO2007095327A3"/>
    <s v="DE102011088328A1"/>
    <d v="2011-12-13T00:00:00"/>
    <x v="10"/>
    <s v="  Battery system and motor vehicle"/>
    <n v="0"/>
  </r>
  <r>
    <s v="US9529048"/>
    <s v="US20130141109A1"/>
    <d v="2011-12-05T00:00:00"/>
    <x v="720"/>
    <m/>
    <n v="0"/>
  </r>
  <r>
    <s v="US9568534"/>
    <s v="US8454377B2"/>
    <d v="2008-09-19T00:00:00"/>
    <x v="721"/>
    <s v="System for electrically connecting batteries to electric vehicles "/>
    <n v="0"/>
  </r>
  <r>
    <s v="US20130294530"/>
    <s v="US8454377B2"/>
    <d v="2008-09-19T00:00:00"/>
    <x v="721"/>
    <m/>
    <n v="0"/>
  </r>
  <r>
    <s v="US20140096003"/>
    <s v="KR101269702B1"/>
    <d v="2010-10-20T00:00:00"/>
    <x v="722"/>
    <s v="Device For Audio Control Using Multi-Dimensional Screen and Method of the same "/>
    <n v="0"/>
  </r>
  <r>
    <s v="US20090121563"/>
    <s v="US8450888B2"/>
    <d v="2009-04-20T00:00:00"/>
    <x v="152"/>
    <s v="Integrated brushless starter/generator system "/>
    <n v="0"/>
  </r>
  <r>
    <s v="US20110198962"/>
    <s v="US20130127289A1"/>
    <d v="2011-11-21T00:00:00"/>
    <x v="723"/>
    <s v="Conductor and rotating electrical machine "/>
    <n v="0"/>
  </r>
  <r>
    <s v="US20140376995"/>
    <s v="US20130125496A1"/>
    <d v="2010-01-04T00:00:00"/>
    <x v="592"/>
    <s v="Connection arrangement from hollow steel sections which are subject to axial pressure "/>
    <n v="0"/>
  </r>
  <r>
    <s v="US20120046815"/>
    <s v="DE102012213418A1"/>
    <d v="2011-11-22T00:00:00"/>
    <x v="10"/>
    <s v="  Hand tool battery charger"/>
    <n v="0"/>
  </r>
  <r>
    <s v="EP2239811B1"/>
    <s v="DE102012213418A1"/>
    <d v="2011-11-22T00:00:00"/>
    <x v="10"/>
    <s v="  Hand tool battery charger"/>
    <n v="0"/>
  </r>
  <r>
    <s v="US20120046815"/>
    <s v="DE102011107540B4"/>
    <d v="2011-07-16T00:00:00"/>
    <x v="33"/>
    <s v="  A method of operating a motor vehicle in a sports mode of operation"/>
    <n v="0"/>
  </r>
  <r>
    <s v="EP2239811B1"/>
    <s v="DE102011107540B4"/>
    <d v="2011-07-16T00:00:00"/>
    <x v="33"/>
    <s v="  A method of operating a motor vehicle in a sports mode of operation"/>
    <n v="0"/>
  </r>
  <r>
    <s v="EP2226870A1"/>
    <s v="US8445102B2"/>
    <d v="2007-11-05T00:00:00"/>
    <x v="724"/>
    <s v="Thermal interface material with thin transfer film or metallization "/>
    <n v="0"/>
  </r>
  <r>
    <s v="US20110014506"/>
    <s v="WO2013068167A1"/>
    <d v="2011-11-10T00:00:00"/>
    <x v="10"/>
    <s v="Battery cell, battery and motor vehicle "/>
    <n v="0"/>
  </r>
  <r>
    <s v="US20150039255"/>
    <s v="US20130113437A1"/>
    <d v="2011-11-07T00:00:00"/>
    <x v="467"/>
    <s v="Control apparatus, control method and control system "/>
    <n v="0"/>
  </r>
  <r>
    <s v="US20100138092"/>
    <s v="CN103097175A"/>
    <d v="2010-04-26T00:00:00"/>
    <x v="725"/>
    <s v="Dispatch controller for a distributed electrical power system "/>
    <n v="0"/>
  </r>
  <r>
    <s v="US20130307478"/>
    <s v="US8436619B2"/>
    <d v="2004-08-20T00:00:00"/>
    <x v="577"/>
    <s v="Integrated tag reader and environment sensor "/>
    <n v="0"/>
  </r>
  <r>
    <s v="US9614383"/>
    <s v="US8436619B2"/>
    <d v="2004-08-20T00:00:00"/>
    <x v="577"/>
    <s v="Integrated tag reader and environment sensor "/>
    <n v="0"/>
  </r>
  <r>
    <s v="US9614383"/>
    <s v="US20130106362A1"/>
    <d v="2011-10-31T00:00:00"/>
    <x v="111"/>
    <m/>
    <n v="0"/>
  </r>
  <r>
    <s v="WO2017053785A1"/>
    <s v="US20130099523A1"/>
    <d v="2011-10-19T00:00:00"/>
    <x v="510"/>
    <m/>
    <n v="0"/>
  </r>
  <r>
    <s v="US20090167254"/>
    <s v="CN102211526B"/>
    <d v="2011-04-18T00:00:00"/>
    <x v="726"/>
    <s v="Safety protection device of pure electric vehicle "/>
    <n v="0"/>
  </r>
  <r>
    <s v="US20090143929"/>
    <s v="CN102211526B"/>
    <d v="2011-04-18T00:00:00"/>
    <x v="726"/>
    <s v="Safety protection device of pure electric vehicle "/>
    <n v="0"/>
  </r>
  <r>
    <s v="US9568534"/>
    <s v="US8427106B2"/>
    <d v="2009-04-10T00:00:00"/>
    <x v="727"/>
    <s v="Dynamically reconfigurable framework for a large-scale battery system "/>
    <n v="0"/>
  </r>
  <r>
    <s v="US20130294530"/>
    <s v="US8427106B2"/>
    <d v="2009-04-10T00:00:00"/>
    <x v="727"/>
    <m/>
    <n v="0"/>
  </r>
  <r>
    <s v="US20130076059"/>
    <s v="US20130095678A1"/>
    <d v="2010-05-25T00:00:00"/>
    <x v="640"/>
    <s v="Charging connector "/>
    <n v="0"/>
  </r>
  <r>
    <s v="WO2007095327A3"/>
    <s v="JP5185474B2"/>
    <d v="2011-05-31T00:00:00"/>
    <x v="728"/>
    <s v="  Fuse plate and battery block including the same"/>
    <n v="0"/>
  </r>
  <r>
    <s v="CA2608448A1"/>
    <s v="GB201303814D0"/>
    <d v="2013-03-04T00:00:00"/>
    <x v="729"/>
    <s v="Battery structure "/>
    <n v="0"/>
  </r>
  <r>
    <s v="EP2154740A2"/>
    <s v="GB201303814D0"/>
    <d v="2013-03-04T00:00:00"/>
    <x v="729"/>
    <s v="Battery structure "/>
    <n v="0"/>
  </r>
  <r>
    <s v="US20090167254"/>
    <s v="US8423215B2"/>
    <d v="2010-08-10T00:00:00"/>
    <x v="510"/>
    <s v="Charge rate modulation of metal-air cells as a function of ambient oxygen concentration "/>
    <n v="0"/>
  </r>
  <r>
    <s v="US20090143929"/>
    <s v="US8423215B2"/>
    <d v="2010-08-10T00:00:00"/>
    <x v="510"/>
    <s v="Charge rate modulation of metal-air cells as a function of ambient oxygen concentration "/>
    <n v="0"/>
  </r>
  <r>
    <s v="EP2413452A2"/>
    <s v="US8421271B2"/>
    <d v="2009-08-31T00:00:00"/>
    <x v="152"/>
    <s v="Apparatus for transferring energy using onboard power electronics and method of manufacturing same "/>
    <n v="0"/>
  </r>
  <r>
    <s v="US20120305283"/>
    <s v="CA2532771C"/>
    <d v="2005-01-12T00:00:00"/>
    <x v="730"/>
    <s v="High-frequency power transformer "/>
    <n v="0"/>
  </r>
  <r>
    <s v="US20100138092"/>
    <s v="WO2013052678A2"/>
    <d v="2011-10-04T00:00:00"/>
    <x v="719"/>
    <s v="Battery management system and method "/>
    <n v="0"/>
  </r>
  <r>
    <s v="CA2608448A1"/>
    <s v="FR2964799B1"/>
    <d v="2010-09-09T00:00:00"/>
    <x v="529"/>
    <s v="  BATTERY COMPRISING A TEMPERATURE BALANCING PLATE"/>
    <n v="0"/>
  </r>
  <r>
    <s v="US20130337705"/>
    <s v="US20130084738A1"/>
    <d v="2011-10-03T00:00:00"/>
    <x v="731"/>
    <m/>
    <n v="0"/>
  </r>
  <r>
    <s v="CA2608448A1"/>
    <s v="GB2458942B"/>
    <d v="2008-04-03T00:00:00"/>
    <x v="732"/>
    <s v="Improvements in or relating to battery modules "/>
    <n v="0"/>
  </r>
  <r>
    <s v="EP2154740A2"/>
    <s v="GB2458942B"/>
    <d v="2008-04-03T00:00:00"/>
    <x v="732"/>
    <s v="Improvements in or relating to battery modules "/>
    <n v="0"/>
  </r>
  <r>
    <s v="CA2608448A1"/>
    <s v="US8409743B2"/>
    <d v="2007-11-28T00:00:00"/>
    <x v="103"/>
    <s v="Battery system with battery cells arranged in array alignment "/>
    <n v="0"/>
  </r>
  <r>
    <s v="EP2154740A2"/>
    <s v="US8409743B2"/>
    <d v="2007-11-28T00:00:00"/>
    <x v="103"/>
    <s v="Battery system with battery cells arranged in array alignment "/>
    <n v="0"/>
  </r>
  <r>
    <s v="US20090167254"/>
    <s v="US8409052B2"/>
    <d v="2011-04-29T00:00:00"/>
    <x v="210"/>
    <s v="Starting method for hybrid electric vehicle and system architecture of hybrid electric vehicle "/>
    <n v="0"/>
  </r>
  <r>
    <s v="US20090143929"/>
    <s v="US8409052B2"/>
    <d v="2011-04-29T00:00:00"/>
    <x v="210"/>
    <s v="Starting method for hybrid electric vehicle and system architecture of hybrid electric vehicle "/>
    <n v="0"/>
  </r>
  <r>
    <s v="US20130076059"/>
    <s v="US20130078839A1"/>
    <d v="2011-09-28T00:00:00"/>
    <x v="510"/>
    <s v="Funnel Shaped Charge Inlet "/>
    <n v="0"/>
  </r>
  <r>
    <s v="US20120160583"/>
    <s v="US8403090B2"/>
    <d v="2011-06-08T00:00:00"/>
    <x v="156"/>
    <m/>
    <n v="0"/>
  </r>
  <r>
    <s v="US20100136391"/>
    <s v="US20130073234A1"/>
    <d v="2011-09-21T00:00:00"/>
    <x v="510"/>
    <s v="Response to Low Voltage Electrolysis in a Battery Pack "/>
    <n v="0"/>
  </r>
  <r>
    <s v="EP2266201B1"/>
    <s v="JP5167631B2"/>
    <d v="2006-11-30T00:00:00"/>
    <x v="54"/>
    <s v="  Motor control method and motor control apparatus using the same"/>
    <n v="0"/>
  </r>
  <r>
    <s v="EP2276139A3"/>
    <s v="DE102012213263A1"/>
    <d v="2011-09-20T00:00:00"/>
    <x v="10"/>
    <s v="  Hand tool device with at least one charging coil"/>
    <n v="0"/>
  </r>
  <r>
    <s v="US9419450"/>
    <s v="DE102012213263A1"/>
    <d v="2011-09-20T00:00:00"/>
    <x v="10"/>
    <s v="  Hand tool device with at least one charging coil"/>
    <n v="0"/>
  </r>
  <r>
    <s v="EP2413452A2"/>
    <s v="DE102011082973A1"/>
    <d v="2011-09-19T00:00:00"/>
    <x v="733"/>
    <s v="  Method for equalizing the states of charge of battery cells of a battery and battery for carrying out the method"/>
    <n v="0"/>
  </r>
  <r>
    <s v="US20090167254"/>
    <s v="US8400111B2"/>
    <d v="2007-06-28T00:00:00"/>
    <x v="362"/>
    <s v="Method for driving micro-hybrid system for vehicle and energy storage unit, and hybrid system for implementing the same "/>
    <n v="0"/>
  </r>
  <r>
    <s v="US20120160583"/>
    <s v="US8397853B2"/>
    <d v="2008-12-18T00:00:00"/>
    <x v="207"/>
    <s v="Method of arranging an electric accumulating system close to a platform of a vehicle and hybrid propulsion vehicle "/>
    <n v="0"/>
  </r>
  <r>
    <s v="US20090167254"/>
    <s v="WO2013035178A1"/>
    <d v="2011-09-08T00:00:00"/>
    <x v="5"/>
    <s v="Vehicle charging system, vehicle charging method, power supply system, and power supply method "/>
    <n v="0"/>
  </r>
  <r>
    <s v="US20090143929"/>
    <s v="WO2013035178A1"/>
    <d v="2011-09-08T00:00:00"/>
    <x v="5"/>
    <s v="Vehicle charging system, vehicle charging method, power supply system, and power supply method "/>
    <n v="0"/>
  </r>
  <r>
    <s v="US8336658"/>
    <s v="DE102011112572A1"/>
    <d v="2011-09-08T00:00:00"/>
    <x v="734"/>
    <s v="  Replaceable battery module for an electric vehicle"/>
    <n v="0"/>
  </r>
  <r>
    <s v="US8800207"/>
    <s v="JP5162171B2"/>
    <d v="2007-07-19T00:00:00"/>
    <x v="564"/>
    <s v="  Quota window"/>
    <n v="0"/>
  </r>
  <r>
    <s v="WO2015002700A3"/>
    <s v="TWI389423B"/>
    <d v="2008-05-15T00:00:00"/>
    <x v="735"/>
    <s v="  Motor rotor structure"/>
    <n v="0"/>
  </r>
  <r>
    <s v="US20090167254"/>
    <s v="FR2963167B1"/>
    <d v="2010-07-20T00:00:00"/>
    <x v="529"/>
    <s v="  DEVICE AND METHOD FOR COOLING A MEANS FOR STORING ELECTRIC ENERGY"/>
    <n v="0"/>
  </r>
  <r>
    <s v="US20090143929"/>
    <s v="FR2963167B1"/>
    <d v="2010-07-20T00:00:00"/>
    <x v="529"/>
    <s v="  DEVICE AND METHOD FOR COOLING A MEANS FOR STORING ELECTRIC ENERGY"/>
    <n v="0"/>
  </r>
  <r>
    <s v="WO2017035173A1"/>
    <s v="US20130059181A1"/>
    <d v="2011-09-07T00:00:00"/>
    <x v="510"/>
    <m/>
    <n v="0"/>
  </r>
  <r>
    <s v="CA2608448A1"/>
    <s v="US8389142B2"/>
    <d v="2009-09-28T00:00:00"/>
    <x v="510"/>
    <s v="Method and apparatus for the external application of a battery pack adhesive "/>
    <n v="0"/>
  </r>
  <r>
    <s v="EP2154740A2"/>
    <s v="US8389142B2"/>
    <d v="2009-09-28T00:00:00"/>
    <x v="510"/>
    <s v="Method and apparatus for the external application of a battery pack adhesive "/>
    <n v="0"/>
  </r>
  <r>
    <s v="WO2007095327A3"/>
    <s v="US8389142B2"/>
    <d v="2009-09-28T00:00:00"/>
    <x v="510"/>
    <s v="Method and apparatus for the external application of a battery pack adhesive "/>
    <n v="0"/>
  </r>
  <r>
    <s v="WO2017053785A1"/>
    <s v="FR2971738B1"/>
    <d v="2011-02-17T00:00:00"/>
    <x v="736"/>
    <s v="  OPENING SYSTEM FOR A MOTOR VEHICLE, ESPECIALLY FOR A MOTOR VEHICLE"/>
    <n v="0"/>
  </r>
  <r>
    <s v="US20140376995"/>
    <s v="US20130053898A1"/>
    <d v="2011-08-25T00:00:00"/>
    <x v="737"/>
    <s v="Implant "/>
    <n v="0"/>
  </r>
  <r>
    <s v="US20120021258"/>
    <s v="US20130052490A1"/>
    <d v="2011-08-23T00:00:00"/>
    <x v="738"/>
    <s v="Environmental control using a dynamic temperature set point "/>
    <n v="0"/>
  </r>
  <r>
    <s v="US20120305283"/>
    <s v="US8383939B2"/>
    <d v="2009-11-27T00:00:00"/>
    <x v="541"/>
    <m/>
    <n v="0"/>
  </r>
  <r>
    <s v="US20090167254"/>
    <s v="JP5141773B2"/>
    <d v="2008-10-31T00:00:00"/>
    <x v="5"/>
    <s v="  Electric vehicle and control method of electric vehicle"/>
    <n v="0"/>
  </r>
  <r>
    <s v="US20100136391"/>
    <s v="US8367239B2"/>
    <d v="2009-08-21T00:00:00"/>
    <x v="510"/>
    <m/>
    <n v="0"/>
  </r>
  <r>
    <s v="US20100138092"/>
    <s v="WO2013015925A1"/>
    <d v="2011-07-25T00:00:00"/>
    <x v="527"/>
    <s v="System and method for recharging electric vehicle batteries "/>
    <n v="0"/>
  </r>
  <r>
    <s v="US20100138092"/>
    <s v="US20130026998A1"/>
    <d v="2011-07-25T00:00:00"/>
    <x v="527"/>
    <s v="System and method for recharging electric vehicle batteries "/>
    <n v="0"/>
  </r>
  <r>
    <s v="US9614383"/>
    <s v="JP5134904B2"/>
    <d v="2007-10-10T00:00:00"/>
    <x v="53"/>
    <s v="  Electric vehicle charging device"/>
    <n v="0"/>
  </r>
  <r>
    <s v="US20130074985"/>
    <s v="US8360117B2"/>
    <d v="2007-02-26T00:00:00"/>
    <x v="739"/>
    <m/>
    <n v="0"/>
  </r>
  <r>
    <s v="US20100136391"/>
    <s v="WO2013010624A1"/>
    <d v="2011-07-15T00:00:00"/>
    <x v="697"/>
    <s v="Heat exchanging unit "/>
    <n v="0"/>
  </r>
  <r>
    <s v="US20160036256"/>
    <s v="US20130020993A1"/>
    <d v="2011-07-18T00:00:00"/>
    <x v="615"/>
    <s v="Multi-Mode Electric Vehicle Charging Station "/>
    <n v="0"/>
  </r>
  <r>
    <s v="WO2015002700A3"/>
    <s v="US20130020899A1"/>
    <d v="2011-07-19T00:00:00"/>
    <x v="740"/>
    <m/>
    <n v="0"/>
  </r>
  <r>
    <s v="US20120160583"/>
    <s v="KR101220768B1"/>
    <d v="2010-12-28T00:00:00"/>
    <x v="741"/>
    <s v="Uuder Body for Electric Vehicle "/>
    <n v="0"/>
  </r>
  <r>
    <s v="DE112013005739T5"/>
    <s v="JP5114885B2"/>
    <d v="2006-07-14T00:00:00"/>
    <x v="4"/>
    <s v="容量調整装置 "/>
    <n v="0"/>
  </r>
  <r>
    <s v="EP2226870A1"/>
    <s v="JP5110933B2"/>
    <d v="2007-03-29T00:00:00"/>
    <x v="14"/>
    <s v="  Pack battery"/>
    <n v="0"/>
  </r>
  <r>
    <s v="EP2540552A2"/>
    <s v="US8336319B2"/>
    <d v="2010-06-04T00:00:00"/>
    <x v="510"/>
    <s v="Thermal management system with dual mode coolant loops "/>
    <n v="0"/>
  </r>
  <r>
    <s v="US20170214008"/>
    <s v="US8336319B2"/>
    <d v="2010-06-04T00:00:00"/>
    <x v="510"/>
    <s v="Thermal management system with dual mode coolant loops "/>
    <n v="0"/>
  </r>
  <r>
    <s v="US20130234648"/>
    <s v="US8334675B2"/>
    <d v="2010-07-28T00:00:00"/>
    <x v="156"/>
    <s v="Method of charging battery based on calcualtion of an ion concentration of a solid active material and battery charging control system "/>
    <n v="0"/>
  </r>
  <r>
    <s v="US20090167254"/>
    <s v="US20120316810A1"/>
    <d v="2011-06-08T00:00:00"/>
    <x v="111"/>
    <s v="Battery limit calibration based on battery life and performance optimization "/>
    <n v="0"/>
  </r>
  <r>
    <s v="US20120160583"/>
    <s v="US20120312597A1"/>
    <d v="2010-02-05T00:00:00"/>
    <x v="113"/>
    <m/>
    <n v="0"/>
  </r>
  <r>
    <s v="US20090143929"/>
    <s v="CN102818997A"/>
    <d v="2011-06-08T00:00:00"/>
    <x v="357"/>
    <s v="Battery limit calibration based on battery life and performance optimization "/>
    <n v="0"/>
  </r>
  <r>
    <s v="US20130294529"/>
    <s v="US8330419B2"/>
    <d v="2009-04-10T00:00:00"/>
    <x v="727"/>
    <s v="Dynamically reconfigurable framework for a large-scale battery system "/>
    <n v="0"/>
  </r>
  <r>
    <s v="US8800207"/>
    <s v="US8327584B2"/>
    <d v="2010-06-21T00:00:00"/>
    <x v="742"/>
    <m/>
    <n v="0"/>
  </r>
  <r>
    <s v="US20100138092"/>
    <s v="US8326470B2"/>
    <d v="2010-05-13T00:00:00"/>
    <x v="668"/>
    <s v="Remote trigger of an alternate energy source to power a vehicle system "/>
    <n v="0"/>
  </r>
  <r>
    <s v="US20120160583"/>
    <s v="US8318372B2"/>
    <d v="2007-04-27T00:00:00"/>
    <x v="325"/>
    <m/>
    <n v="0"/>
  </r>
  <r>
    <s v="CA2608448A1"/>
    <s v="US8316976B2"/>
    <d v="2008-11-20T00:00:00"/>
    <x v="743"/>
    <s v="Frame for a ride-on vehicle having a plurality of battery packs "/>
    <n v="0"/>
  </r>
  <r>
    <s v="EP2154740A2"/>
    <s v="US8316976B2"/>
    <d v="2008-11-20T00:00:00"/>
    <x v="743"/>
    <s v="Frame for a ride-on vehicle having a plurality of battery packs "/>
    <n v="0"/>
  </r>
  <r>
    <s v="WO2007095327A3"/>
    <s v="US8316976B2"/>
    <d v="2008-11-20T00:00:00"/>
    <x v="743"/>
    <s v="Frame for a ride-on vehicle having a plurality of battery packs "/>
    <n v="0"/>
  </r>
  <r>
    <s v="WO2015002700A3"/>
    <s v="FR2948508B1"/>
    <d v="2009-07-22T00:00:00"/>
    <x v="744"/>
    <s v="  PROCESS FOR PRODUCING AN INTERIOR ROTOR FOR A ROTATING ELECTRIC MACHINE"/>
    <n v="0"/>
  </r>
  <r>
    <s v="EP2413452A2"/>
    <s v="WO2012157116A1"/>
    <d v="2011-05-19T00:00:00"/>
    <x v="5"/>
    <s v="Vehicle power-supply device "/>
    <n v="0"/>
  </r>
  <r>
    <s v="EP2413452A2"/>
    <s v="CN101926083B"/>
    <d v="2008-01-28T00:00:00"/>
    <x v="745"/>
    <s v="Dc-dc converter "/>
    <n v="0"/>
  </r>
  <r>
    <s v="US20090167254"/>
    <s v="DE102011075145A1"/>
    <d v="2011-05-03T00:00:00"/>
    <x v="27"/>
    <s v="  Method for operating a drive train of a hybrid vehicle"/>
    <n v="0"/>
  </r>
  <r>
    <s v="US20090143929"/>
    <s v="DE102011075145A1"/>
    <d v="2011-05-03T00:00:00"/>
    <x v="27"/>
    <s v="  Method for operating a drive train of a hybrid vehicle"/>
    <n v="0"/>
  </r>
  <r>
    <s v="US20100136424"/>
    <s v="US8304108B2"/>
    <d v="2009-07-17T00:00:00"/>
    <x v="510"/>
    <s v="Method and apparatus for maintaining cell wall integrity using a high yield strength outer sleeve "/>
    <n v="0"/>
  </r>
  <r>
    <s v="US20090143929"/>
    <s v="US20120277058A1"/>
    <d v="2011-04-29T00:00:00"/>
    <x v="210"/>
    <s v="Starting method for hybrid electric vehicle and system architecture of hybrid electric vehicle "/>
    <n v="0"/>
  </r>
  <r>
    <s v="US20110198962"/>
    <s v="JP5055937B2"/>
    <d v="2006-10-12T00:00:00"/>
    <x v="746"/>
    <s v="  Winding insulation structure of rotating electrical machine"/>
    <n v="0"/>
  </r>
  <r>
    <s v="US8336658"/>
    <s v="US8286743B2"/>
    <d v="2010-12-22T00:00:00"/>
    <x v="510"/>
    <s v="Vehicle battery pack ballistic shield "/>
    <n v="0"/>
  </r>
  <r>
    <s v="WO2015002700A3"/>
    <s v="US20120248901A1"/>
    <d v="2011-04-04T00:00:00"/>
    <x v="747"/>
    <m/>
    <n v="0"/>
  </r>
  <r>
    <s v="US20120160583"/>
    <s v="US20120247107A1"/>
    <d v="2011-03-31T00:00:00"/>
    <x v="589"/>
    <m/>
    <n v="0"/>
  </r>
  <r>
    <s v="WO2007095327A3"/>
    <s v="DE102011015620A1"/>
    <d v="2011-03-31T00:00:00"/>
    <x v="33"/>
    <s v="  Battery for a motor vehicle and associated manufacturing method"/>
    <n v="0"/>
  </r>
  <r>
    <s v="US20130294529"/>
    <s v="US8279074B2"/>
    <d v="2008-07-10T00:00:00"/>
    <x v="748"/>
    <s v="Battery monitoring system, such as for use in monitoring cell site power systems "/>
    <n v="0"/>
  </r>
  <r>
    <s v="US20130294530"/>
    <s v="US8279074B2"/>
    <d v="2008-07-10T00:00:00"/>
    <x v="748"/>
    <s v="Battery monitoring system, such as for use in monitoring cell site power systems "/>
    <n v="0"/>
  </r>
  <r>
    <s v="US9568534"/>
    <s v="US8279074B2"/>
    <d v="2008-07-10T00:00:00"/>
    <x v="748"/>
    <m/>
    <n v="0"/>
  </r>
  <r>
    <s v="US20120160583"/>
    <s v="US8276697B2"/>
    <d v="2006-12-28T00:00:00"/>
    <x v="625"/>
    <m/>
    <n v="0"/>
  </r>
  <r>
    <s v="CA2608448A1"/>
    <s v="DE102011001370A1"/>
    <d v="2011-03-17T00:00:00"/>
    <x v="6"/>
    <s v="Motor car e.g. sports car has foot portion which is bent in floor space of motor car chassis at obtuse angle with respect to base arranged in bottom portion of motor car chassis "/>
    <n v="0"/>
  </r>
  <r>
    <s v="EP2154740A2"/>
    <s v="DE102011001370A1"/>
    <d v="2011-03-17T00:00:00"/>
    <x v="6"/>
    <s v="Motor car e.g. sports car has foot portion which is bent in floor space of motor car chassis at obtuse angle with respect to base arranged in bottom portion of motor car chassis "/>
    <n v="0"/>
  </r>
  <r>
    <s v="US20090167254"/>
    <s v="JP5024454B2"/>
    <d v="2008-10-31T00:00:00"/>
    <x v="5"/>
    <s v="  Electric vehicle power supply system and control method thereof"/>
    <n v="0"/>
  </r>
  <r>
    <s v="EP2413452A2"/>
    <s v="EP2498370A1"/>
    <d v="2011-03-10T00:00:00"/>
    <x v="510"/>
    <s v="Charging efficiency using selectable isolation "/>
    <n v="0"/>
  </r>
  <r>
    <s v="EP2276139A3"/>
    <s v="US8264202B2"/>
    <d v="2008-10-10T00:00:00"/>
    <x v="749"/>
    <s v="Method and apparatus for determining state of charge of a battery using an open-circuit voltage "/>
    <n v="0"/>
  </r>
  <r>
    <s v="US9419450"/>
    <s v="US8264202B2"/>
    <d v="2008-10-10T00:00:00"/>
    <x v="749"/>
    <s v="Method and apparatus for determining state of charge of a battery using an open-circuit voltage "/>
    <n v="0"/>
  </r>
  <r>
    <s v="US20130074985"/>
    <s v="US8261784B2"/>
    <d v="2008-09-16T00:00:00"/>
    <x v="111"/>
    <s v="Method and system for preventing a fuel dispensing system from dispensing inappropriate fuel to a vehicle "/>
    <n v="0"/>
  </r>
  <r>
    <s v="US20100136424"/>
    <s v="US20120225331A1"/>
    <d v="2011-03-02T00:00:00"/>
    <x v="750"/>
    <s v="Battery pack protection system "/>
    <n v="0"/>
  </r>
  <r>
    <s v="US20120160583"/>
    <s v="US20120223113A1"/>
    <d v="2009-11-18T00:00:00"/>
    <x v="751"/>
    <m/>
    <n v="0"/>
  </r>
  <r>
    <s v="CA2608448A1"/>
    <s v="DE202012102969U1"/>
    <d v="2011-09-21T00:00:00"/>
    <x v="752"/>
    <s v="  Battery cooling arrangement"/>
    <n v="0"/>
  </r>
  <r>
    <s v="EP2154740A2"/>
    <s v="DE202012102969U1"/>
    <d v="2011-09-21T00:00:00"/>
    <x v="752"/>
    <s v="  Battery cooling arrangement"/>
    <n v="0"/>
  </r>
  <r>
    <s v="US9568534"/>
    <s v="US8258747B2"/>
    <d v="2010-05-13T00:00:00"/>
    <x v="111"/>
    <s v="Method for automatic battery controller identification and cell indexing via a multi-purpose signal line "/>
    <n v="0"/>
  </r>
  <r>
    <s v="US20130294529"/>
    <s v="US8258747B2"/>
    <d v="2010-05-13T00:00:00"/>
    <x v="111"/>
    <s v="Method for automatic battery controller identification and cell indexing via a multi-purpose signal line "/>
    <n v="0"/>
  </r>
  <r>
    <s v="US20130294530"/>
    <s v="US8258747B2"/>
    <d v="2010-05-13T00:00:00"/>
    <x v="111"/>
    <s v="Method for automatic battery controller identification and cell indexing via a multi-purpose signal line "/>
    <n v="0"/>
  </r>
  <r>
    <s v="US20090143929"/>
    <s v="US8256549B2"/>
    <d v="2009-06-15T00:00:00"/>
    <x v="416"/>
    <s v="Electric vehicle "/>
    <n v="0"/>
  </r>
  <r>
    <s v="US9568534"/>
    <s v="US20120217813A1"/>
    <d v="2011-02-28T00:00:00"/>
    <x v="585"/>
    <s v="Storage Battery System and Storage Battery Module "/>
    <n v="0"/>
  </r>
  <r>
    <s v="US20130294530"/>
    <s v="US20120217813A1"/>
    <d v="2011-02-28T00:00:00"/>
    <x v="585"/>
    <m/>
    <n v="0"/>
  </r>
  <r>
    <s v="US20100133023"/>
    <s v="JP5015649B2"/>
    <d v="2007-04-13T00:00:00"/>
    <x v="1"/>
    <s v="  Battery and electrical equipment cooling structure"/>
    <n v="0"/>
  </r>
  <r>
    <s v="US20090143929"/>
    <s v="US20120209465A1"/>
    <d v="2009-09-04T00:00:00"/>
    <x v="753"/>
    <s v="Method and Device for Operating a User Interface for Displaying the Travel Range of a Vehicle "/>
    <n v="0"/>
  </r>
  <r>
    <s v="CA2608448A1"/>
    <s v="US20120208063A1"/>
    <d v="2011-02-16T00:00:00"/>
    <x v="597"/>
    <s v="Liquid cooled device for batteries "/>
    <n v="0"/>
  </r>
  <r>
    <s v="EP2154740A2"/>
    <s v="US20120208063A1"/>
    <d v="2011-02-16T00:00:00"/>
    <x v="597"/>
    <s v="Liquid cooled device for batteries "/>
    <n v="0"/>
  </r>
  <r>
    <s v="US20120021258"/>
    <s v="US8241097B2"/>
    <d v="2004-07-30T00:00:00"/>
    <x v="32"/>
    <s v="Environmental control system and method for a battery in a vehicle "/>
    <n v="0"/>
  </r>
  <r>
    <s v="US20160036256"/>
    <s v="WO2012106372A2"/>
    <d v="2011-01-31T00:00:00"/>
    <x v="754"/>
    <s v="Quick charger connector for low and zero voltage testing of an electric vehicle direct charge device "/>
    <n v="0"/>
  </r>
  <r>
    <s v="US20120160583"/>
    <s v="WO2012105389A1"/>
    <d v="2011-02-03T00:00:00"/>
    <x v="755"/>
    <s v="Vehicle floor structure "/>
    <n v="0"/>
  </r>
  <r>
    <s v="CA2608448A1"/>
    <s v="FR2959878B1"/>
    <d v="2010-05-05T00:00:00"/>
    <x v="756"/>
    <s v="  ELECTRIC BATTERY, ESPECIALLY FOR AIRCRAFT"/>
    <n v="0"/>
  </r>
  <r>
    <s v="EP2154740A2"/>
    <s v="FR2959878B1"/>
    <d v="2010-05-05T00:00:00"/>
    <x v="756"/>
    <s v="  ELECTRIC BATTERY, ESPECIALLY FOR AIRCRAFT"/>
    <n v="0"/>
  </r>
  <r>
    <s v="US20110014506"/>
    <s v="JP4989000B2"/>
    <d v="2001-09-12T00:00:00"/>
    <x v="757"/>
    <s v="  Battery exterior label"/>
    <n v="0"/>
  </r>
  <r>
    <s v="US20130076059"/>
    <s v="US8215684B2"/>
    <d v="2010-01-20T00:00:00"/>
    <x v="32"/>
    <m/>
    <n v="0"/>
  </r>
  <r>
    <s v="US20120021258"/>
    <s v="US8215432B2"/>
    <d v="2008-05-09T00:00:00"/>
    <x v="111"/>
    <m/>
    <n v="0"/>
  </r>
  <r>
    <s v="US20090167254"/>
    <s v="US20120173059A1"/>
    <d v="2010-12-29T00:00:00"/>
    <x v="524"/>
    <s v="Machine and power system with electrical energy storage device "/>
    <n v="0"/>
  </r>
  <r>
    <s v="US20090143929"/>
    <s v="US20120173059A1"/>
    <d v="2010-12-29T00:00:00"/>
    <x v="524"/>
    <s v="Machine and power system with electrical energy storage device "/>
    <n v="0"/>
  </r>
  <r>
    <s v="US20120160583"/>
    <s v="US8210301B2"/>
    <d v="2009-06-09T00:00:00"/>
    <x v="758"/>
    <m/>
    <n v="0"/>
  </r>
  <r>
    <s v="US20090143929"/>
    <s v="US20120166028A1"/>
    <d v="2010-12-22T00:00:00"/>
    <x v="759"/>
    <s v="Method and device for controlling a drive train of a hybrid vehicle "/>
    <n v="0"/>
  </r>
  <r>
    <s v="US9614383"/>
    <s v="US20120161708A1"/>
    <d v="2010-12-22T00:00:00"/>
    <x v="760"/>
    <m/>
    <n v="0"/>
  </r>
  <r>
    <s v="US20120160583"/>
    <s v="US20120161472A1"/>
    <d v="2010-12-22T00:00:00"/>
    <x v="510"/>
    <m/>
    <n v="0"/>
  </r>
  <r>
    <s v="US20120160583"/>
    <s v="US20120161429A1"/>
    <d v="2010-12-22T00:00:00"/>
    <x v="510"/>
    <m/>
    <n v="0"/>
  </r>
  <r>
    <s v="US8336658"/>
    <s v="US20120160584A1"/>
    <d v="2010-12-28T00:00:00"/>
    <x v="761"/>
    <s v="Electric vehicle "/>
    <n v="0"/>
  </r>
  <r>
    <s v="US20090167254"/>
    <s v="DE102010061477A1"/>
    <d v="2010-12-22T00:00:00"/>
    <x v="6"/>
    <s v="  Method and device for controlling a drive train of a hybrid vehicle"/>
    <n v="0"/>
  </r>
  <r>
    <s v="US20090143929"/>
    <s v="DE102010061477A1"/>
    <d v="2010-12-22T00:00:00"/>
    <x v="6"/>
    <s v="  Method and device for controlling a drive train of a hybrid vehicle"/>
    <n v="0"/>
  </r>
  <r>
    <s v="US20120160583"/>
    <s v="US20120156539A1"/>
    <d v="2010-12-15T00:00:00"/>
    <x v="762"/>
    <m/>
    <n v="0"/>
  </r>
  <r>
    <s v="US9614383"/>
    <s v="US20120153901A1"/>
    <d v="2008-10-28T00:00:00"/>
    <x v="510"/>
    <s v="Method of Withdrawing Heat from a Battery Pack "/>
    <n v="0"/>
  </r>
  <r>
    <s v="US20120160583"/>
    <s v="US20120153682A1"/>
    <d v="2010-12-20T00:00:00"/>
    <x v="510"/>
    <s v="Single Piece Vehicle Rocker Panel "/>
    <n v="0"/>
  </r>
  <r>
    <s v="DE112013005739T5"/>
    <s v="CN202282625U"/>
    <d v="2011-10-28T00:00:00"/>
    <x v="378"/>
    <s v="电动汽车锂电池组管理系统 "/>
    <n v="0"/>
  </r>
  <r>
    <s v="US8881883"/>
    <s v="US20120145512A1"/>
    <d v="2010-12-08T00:00:00"/>
    <x v="763"/>
    <s v="Parking system for hybrid vehicle "/>
    <n v="0"/>
  </r>
  <r>
    <s v="US20090167254"/>
    <s v="US20120143410A1"/>
    <d v="2010-12-01T00:00:00"/>
    <x v="764"/>
    <s v="Interactive driver system for an electric vehicle "/>
    <n v="0"/>
  </r>
  <r>
    <s v="US20090143929"/>
    <s v="US20120143410A1"/>
    <d v="2010-12-01T00:00:00"/>
    <x v="764"/>
    <s v="Interactive driver system for an electric vehicle "/>
    <n v="0"/>
  </r>
  <r>
    <s v="US20100136424"/>
    <s v="US20120141851A1"/>
    <d v="2010-12-06T00:00:00"/>
    <x v="765"/>
    <s v="System and method for enclosing an energy storage device "/>
    <n v="0"/>
  </r>
  <r>
    <s v="WO2007095327A3"/>
    <s v="US8193770B2"/>
    <d v="2007-12-25T00:00:00"/>
    <x v="766"/>
    <s v="Battery system for a vehicle having an over-current/over-temperature protective feature "/>
    <n v="0"/>
  </r>
  <r>
    <s v="CA2608448A1"/>
    <s v="US20120129043A1"/>
    <d v="2010-07-15T00:00:00"/>
    <x v="767"/>
    <s v="Method for producing assembled battery and assembled battery "/>
    <n v="0"/>
  </r>
  <r>
    <s v="EP2154740A2"/>
    <s v="US20120129043A1"/>
    <d v="2010-07-15T00:00:00"/>
    <x v="767"/>
    <s v="Method for producing assembled battery and assembled battery "/>
    <n v="0"/>
  </r>
  <r>
    <s v="US9419450"/>
    <s v="US20120126820A1"/>
    <d v="2008-09-17T00:00:00"/>
    <x v="768"/>
    <m/>
    <n v="0"/>
  </r>
  <r>
    <s v="CA2608448A1"/>
    <s v="JP4935802B2"/>
    <d v="2008-12-10T00:00:00"/>
    <x v="728"/>
    <s v="  Battery module and assembled battery module using the same"/>
    <n v="0"/>
  </r>
  <r>
    <s v="EP2154740A2"/>
    <s v="JP4935802B2"/>
    <d v="2008-12-10T00:00:00"/>
    <x v="728"/>
    <s v="  Battery module and assembled battery module using the same"/>
    <n v="0"/>
  </r>
  <r>
    <s v="US20100136391"/>
    <s v="CN102468523A"/>
    <d v="2010-11-18T00:00:00"/>
    <x v="769"/>
    <s v="Battery temperature control system for cars "/>
    <n v="0"/>
  </r>
  <r>
    <s v="WO2007095327A3"/>
    <s v="KR20120049839A"/>
    <d v="2009-07-17T00:00:00"/>
    <x v="716"/>
    <s v="Battery module and battery pack using same "/>
    <n v="0"/>
  </r>
  <r>
    <s v="US9614383"/>
    <s v="US20120111445A1"/>
    <d v="2010-11-09T00:00:00"/>
    <x v="510"/>
    <s v="Perforation apparatus and method for electric vehicle battery enclosure "/>
    <n v="0"/>
  </r>
  <r>
    <s v="US9614383"/>
    <s v="US20120111444A1"/>
    <d v="2010-11-09T00:00:00"/>
    <x v="510"/>
    <s v="Fill port for electric vehicle battery enclosure "/>
    <n v="0"/>
  </r>
  <r>
    <s v="US20090167254"/>
    <s v="US8174235B2"/>
    <d v="2011-07-25T00:00:00"/>
    <x v="527"/>
    <s v="System and method for recharging electric vehicle batteries "/>
    <n v="0"/>
  </r>
  <r>
    <s v="US20090143929"/>
    <s v="US8174235B2"/>
    <d v="2011-07-25T00:00:00"/>
    <x v="527"/>
    <s v="System and method for recharging electric vehicle batteries "/>
    <n v="0"/>
  </r>
  <r>
    <s v="US20100138092"/>
    <s v="US8174235B2"/>
    <d v="2011-07-25T00:00:00"/>
    <x v="527"/>
    <s v="System and method for recharging electric vehicle batteries "/>
    <n v="0"/>
  </r>
  <r>
    <s v="US9614383"/>
    <s v="US20120105001A1"/>
    <d v="2010-09-02T00:00:00"/>
    <x v="770"/>
    <m/>
    <n v="0"/>
  </r>
  <r>
    <s v="US20120160583"/>
    <s v="US20120103714A1"/>
    <d v="2010-10-28T00:00:00"/>
    <x v="763"/>
    <m/>
    <n v="0"/>
  </r>
  <r>
    <s v="US20160036256"/>
    <s v="US20120095519A1"/>
    <d v="2010-10-13T00:00:00"/>
    <x v="771"/>
    <m/>
    <n v="0"/>
  </r>
  <r>
    <s v="US20130327511"/>
    <s v="US20120090348A1"/>
    <d v="2010-10-19T00:00:00"/>
    <x v="772"/>
    <m/>
    <n v="0"/>
  </r>
  <r>
    <s v="US20120160583"/>
    <s v="DE102010048102A1"/>
    <d v="2010-10-09T00:00:00"/>
    <x v="33"/>
    <s v="  Vehicle with a crash energy absorbable traction battery"/>
    <n v="0"/>
  </r>
  <r>
    <s v="US9496775"/>
    <s v="US8154167B2"/>
    <d v="2010-02-18T00:00:00"/>
    <x v="510"/>
    <s v="Induction motor lamination design "/>
    <n v="0"/>
  </r>
  <r>
    <s v="US9568534"/>
    <s v="US20120076146A1"/>
    <d v="2010-09-27T00:00:00"/>
    <x v="773"/>
    <s v="Method for transmitting data "/>
    <n v="0"/>
  </r>
  <r>
    <s v="US20120160583"/>
    <s v="US20120073888A1"/>
    <d v="2007-09-28T00:00:00"/>
    <x v="774"/>
    <m/>
    <n v="0"/>
  </r>
  <r>
    <s v="US20130294529"/>
    <s v="DE102010041427A1"/>
    <d v="2010-09-27T00:00:00"/>
    <x v="10"/>
    <s v="  Method for transmitting data"/>
    <n v="0"/>
  </r>
  <r>
    <s v="US20130294530"/>
    <s v="DE102010041427A1"/>
    <d v="2010-09-27T00:00:00"/>
    <x v="10"/>
    <s v="  Method for transmitting data"/>
    <n v="0"/>
  </r>
  <r>
    <s v="US20120305283"/>
    <s v="JP4905254B2"/>
    <d v="2007-05-25T00:00:00"/>
    <x v="5"/>
    <s v="  Manufacturing method of bus bar with integrated capacitor"/>
    <n v="0"/>
  </r>
  <r>
    <s v="US20090167254"/>
    <s v="US8143862B2"/>
    <d v="2009-03-12T00:00:00"/>
    <x v="775"/>
    <s v="Circuits and methods for battery charging "/>
    <n v="0"/>
  </r>
  <r>
    <s v="US20090143929"/>
    <s v="US8143862B2"/>
    <d v="2009-03-12T00:00:00"/>
    <x v="775"/>
    <s v="Circuits and methods for battery charging "/>
    <n v="0"/>
  </r>
  <r>
    <s v="US8336658"/>
    <s v="FR2957888B1"/>
    <d v="2010-03-29T00:00:00"/>
    <x v="546"/>
    <s v="  VEHICLE AND SUPPORT FOR ENERGY TANK"/>
    <n v="0"/>
  </r>
  <r>
    <s v="US20130307478"/>
    <s v="DE102010041024A1"/>
    <d v="2010-09-20T00:00:00"/>
    <x v="733"/>
    <s v="  Method for replacing battery cells during operation"/>
    <n v="0"/>
  </r>
  <r>
    <s v="US9614383"/>
    <s v="DE102010041024A1"/>
    <d v="2010-09-20T00:00:00"/>
    <x v="733"/>
    <s v="  Method for replacing battery cells during operation"/>
    <n v="0"/>
  </r>
  <r>
    <s v="EP2154740A2"/>
    <s v="FR2964799A1"/>
    <d v="2010-09-09T00:00:00"/>
    <x v="529"/>
    <s v="  BATTERY COMPRISING A TEMPERATURE BALANCING PLATE"/>
    <n v="0"/>
  </r>
  <r>
    <s v="US20100138092"/>
    <s v="WO2012033234A1"/>
    <d v="2010-09-06T00:00:00"/>
    <x v="776"/>
    <s v="Energy repository discharge system for construction machinery "/>
    <n v="0"/>
  </r>
  <r>
    <s v="US20120046815"/>
    <s v="WO2012033234A1"/>
    <d v="2010-09-06T00:00:00"/>
    <x v="776"/>
    <s v="Energy repository discharge system for construction machinery "/>
    <n v="0"/>
  </r>
  <r>
    <s v="EP2239811B1"/>
    <s v="WO2012033234A1"/>
    <d v="2010-09-06T00:00:00"/>
    <x v="776"/>
    <s v="Energy repository discharge system for construction machinery "/>
    <n v="0"/>
  </r>
  <r>
    <s v="EP2154740A2"/>
    <s v="WO2012032272A1"/>
    <d v="2010-09-09T00:00:00"/>
    <x v="777"/>
    <s v="Battery comprising a temperature balancing plate "/>
    <n v="0"/>
  </r>
  <r>
    <s v="WO2007095327A3"/>
    <s v="JP2012054138A"/>
    <d v="2010-09-02T00:00:00"/>
    <x v="778"/>
    <s v="Battery for tool "/>
    <n v="0"/>
  </r>
  <r>
    <s v="EP2226870A1"/>
    <s v="JP2012054001A"/>
    <d v="2010-08-31T00:00:00"/>
    <x v="779"/>
    <s v="Heat dissipation housing, lithium battery pack using the same, and semiconductive tape for heat dissipation "/>
    <n v="0"/>
  </r>
  <r>
    <s v="WO2007095327A3"/>
    <s v="US8133287B2"/>
    <d v="2010-08-04T00:00:00"/>
    <x v="510"/>
    <s v="Method of controlled cell-level fusing within a battery pack "/>
    <n v="0"/>
  </r>
  <r>
    <s v="US20130307478"/>
    <s v="CA2810369A1"/>
    <d v="2010-09-02T00:00:00"/>
    <x v="770"/>
    <s v="Systems and methods for battery management "/>
    <n v="0"/>
  </r>
  <r>
    <s v="US20130294529"/>
    <s v="DE212010000081U1"/>
    <d v="2009-06-15T00:00:00"/>
    <x v="707"/>
    <s v="  Fault tolerant modular battery management system"/>
    <n v="0"/>
  </r>
  <r>
    <s v="US20090167254"/>
    <s v="DE102010039675A1"/>
    <d v="2010-08-24T00:00:00"/>
    <x v="15"/>
    <s v="  Method and an apparatus for operating an electrically driven motor vehicle"/>
    <n v="0"/>
  </r>
  <r>
    <s v="US20090143929"/>
    <s v="DE102010039675A1"/>
    <d v="2010-08-24T00:00:00"/>
    <x v="15"/>
    <s v="  Method and an apparatus for operating an electrically driven motor vehicle"/>
    <n v="0"/>
  </r>
  <r>
    <s v="US20100138092"/>
    <s v="US20120043943A1"/>
    <d v="2011-07-25T00:00:00"/>
    <x v="527"/>
    <s v="System and method for recharging electric vehicle batteries "/>
    <n v="0"/>
  </r>
  <r>
    <s v="US20120046815"/>
    <s v="US8117857B2"/>
    <d v="2009-02-20T00:00:00"/>
    <x v="510"/>
    <s v="Intelligent temperature control system for extending battery pack life "/>
    <n v="0"/>
  </r>
  <r>
    <s v="EP2239811B1"/>
    <s v="US8117857B2"/>
    <d v="2009-02-20T00:00:00"/>
    <x v="510"/>
    <s v="Intelligent temperature control system for extending battery pack life "/>
    <n v="0"/>
  </r>
  <r>
    <s v="US20120021258"/>
    <s v="US8117857B2"/>
    <d v="2009-02-20T00:00:00"/>
    <x v="510"/>
    <m/>
    <n v="0"/>
  </r>
  <r>
    <s v="US9614383"/>
    <s v="US20120041628A1"/>
    <d v="2010-08-10T00:00:00"/>
    <x v="510"/>
    <s v="Control, Collection and Use of Metal-Air Battery Pack Effluent "/>
    <n v="0"/>
  </r>
  <r>
    <s v="EP2276139A3"/>
    <s v="US8116998B2"/>
    <d v="2009-01-30T00:00:00"/>
    <x v="780"/>
    <s v="Battery health assessment estimator "/>
    <n v="0"/>
  </r>
  <r>
    <s v="US9419450"/>
    <s v="US8116998B2"/>
    <d v="2009-01-30T00:00:00"/>
    <x v="780"/>
    <s v="Battery health assessment estimator "/>
    <n v="0"/>
  </r>
  <r>
    <s v="US9614383"/>
    <s v="US20120034497A1"/>
    <d v="2010-08-04T00:00:00"/>
    <x v="510"/>
    <s v="Battery Pack with Cell-Level Fusing "/>
    <n v="0"/>
  </r>
  <r>
    <s v="US20130307478"/>
    <s v="WO2012014968A1"/>
    <d v="2010-07-30T00:00:00"/>
    <x v="14"/>
    <s v="Battery device, battery, and mobile object "/>
    <n v="0"/>
  </r>
  <r>
    <s v="US9614383"/>
    <s v="WO2012014968A1"/>
    <d v="2010-07-30T00:00:00"/>
    <x v="14"/>
    <s v="Battery device, battery, and mobile object "/>
    <n v="0"/>
  </r>
  <r>
    <s v="US20120160583"/>
    <s v="US20120028135A1"/>
    <d v="2009-05-28T00:00:00"/>
    <x v="325"/>
    <m/>
    <n v="0"/>
  </r>
  <r>
    <s v="US20090167254"/>
    <s v="US20120025759A1"/>
    <d v="2010-08-02T00:00:00"/>
    <x v="781"/>
    <s v="Electric Charger for Vehicle "/>
    <n v="0"/>
  </r>
  <r>
    <s v="US20090143929"/>
    <s v="US20120025759A1"/>
    <d v="2010-08-02T00:00:00"/>
    <x v="781"/>
    <s v="Electric Charger for Vehicle "/>
    <n v="0"/>
  </r>
  <r>
    <s v="DE112013005739T5"/>
    <s v="JP4866187B2"/>
    <d v="2006-09-05T00:00:00"/>
    <x v="8"/>
    <s v="電池制御装置、電動車両、及び二次電池の充電状態を推定するための処理をコンピュータに実行させるためのプログラム "/>
    <n v="0"/>
  </r>
  <r>
    <s v="US20120160583"/>
    <s v="US20120021301A1"/>
    <d v="2009-05-28T00:00:00"/>
    <x v="325"/>
    <m/>
    <n v="0"/>
  </r>
  <r>
    <s v="US20090167254"/>
    <s v="US20120016551A1"/>
    <d v="2010-07-19T00:00:00"/>
    <x v="668"/>
    <s v="Charge Notification Method for Extended Range Electric Vehicles "/>
    <n v="0"/>
  </r>
  <r>
    <s v="US9614383"/>
    <s v="US20120013341A1"/>
    <d v="2010-07-16T00:00:00"/>
    <x v="510"/>
    <s v="Method and Apparatus for Electrically Cycling a Battery Cell to Simulate an Internal Short "/>
    <n v="0"/>
  </r>
  <r>
    <s v="US9568534"/>
    <s v="US20120013201A1"/>
    <d v="2010-07-14T00:00:00"/>
    <x v="597"/>
    <s v="Battery pack fault communication and handling "/>
    <n v="0"/>
  </r>
  <r>
    <s v="US20130294530"/>
    <s v="US20120013201A1"/>
    <d v="2010-07-14T00:00:00"/>
    <x v="597"/>
    <m/>
    <n v="0"/>
  </r>
  <r>
    <s v="US20100136424"/>
    <s v="JP4849848B2"/>
    <d v="2005-08-31T00:00:00"/>
    <x v="14"/>
    <s v="  Assembled battery"/>
    <n v="0"/>
  </r>
  <r>
    <s v="US20140096003"/>
    <s v="US8095278B2"/>
    <d v="2009-06-15T00:00:00"/>
    <x v="510"/>
    <m/>
    <n v="0"/>
  </r>
  <r>
    <s v="US20130076059"/>
    <s v="US8094017B2"/>
    <d v="2008-01-08T00:00:00"/>
    <x v="782"/>
    <m/>
    <n v="0"/>
  </r>
  <r>
    <s v="US20120160583"/>
    <s v="US8091669B2"/>
    <d v="2007-09-28T00:00:00"/>
    <x v="625"/>
    <m/>
    <n v="0"/>
  </r>
  <r>
    <s v="US20120021258"/>
    <s v="US8082743B2"/>
    <d v="2009-02-20T00:00:00"/>
    <x v="510"/>
    <m/>
    <n v="0"/>
  </r>
  <r>
    <s v="US20090167254"/>
    <s v="DE102010017392A1"/>
    <d v="2010-06-16T00:00:00"/>
    <x v="6"/>
    <s v="Enhanced electrical operation activating method for e.g. motor car, involves performing preconditioning of traction battery of motor vehicle by increase of temperature of traction battery when control element is operated by driver "/>
    <n v="0"/>
  </r>
  <r>
    <s v="US20090143929"/>
    <s v="DE102010017392A1"/>
    <d v="2010-06-16T00:00:00"/>
    <x v="6"/>
    <s v="Enhanced electrical operation activating method for e.g. motor car, involves performing preconditioning of traction battery of motor vehicle by increase of temperature of traction battery when control element is operated by driver "/>
    <n v="0"/>
  </r>
  <r>
    <s v="WO2015002700A3"/>
    <s v="EP2169807B1"/>
    <d v="2008-09-30T00:00:00"/>
    <x v="51"/>
    <s v="Laminated sheet package assembly with claw fastener end plate "/>
    <n v="0"/>
  </r>
  <r>
    <s v="WO2017035173A1"/>
    <s v="KR101094937B1"/>
    <d v="2009-02-16T00:00:00"/>
    <x v="92"/>
    <s v="Cylinder type Secondary Battery "/>
    <n v="0"/>
  </r>
  <r>
    <s v="US20130307478"/>
    <s v="KR101093928B1"/>
    <d v="2009-11-26T00:00:00"/>
    <x v="92"/>
    <s v="Battery pack capable of preventing battery cell from high temperature swelling and method thereof "/>
    <n v="0"/>
  </r>
  <r>
    <s v="US9614383"/>
    <s v="KR101093928B1"/>
    <d v="2009-11-26T00:00:00"/>
    <x v="92"/>
    <s v="Battery pack capable of preventing battery cell from high temperature swelling and method thereof "/>
    <n v="0"/>
  </r>
  <r>
    <s v="US20090143929"/>
    <s v="US20110301790A1"/>
    <d v="2010-06-04T00:00:00"/>
    <x v="772"/>
    <s v="Optimizing use of solar photovoltaic-generated electricity in electric or hybrid vehicles "/>
    <n v="0"/>
  </r>
  <r>
    <s v="US20120160583"/>
    <s v="US20110300427A1"/>
    <d v="2009-02-24T00:00:00"/>
    <x v="588"/>
    <m/>
    <n v="0"/>
  </r>
  <r>
    <s v="US20090121563"/>
    <s v="US20110298319A1"/>
    <d v="2010-06-08T00:00:00"/>
    <x v="603"/>
    <s v="Electric Machine Cooling System and Method "/>
    <n v="0"/>
  </r>
  <r>
    <s v="US20120160583"/>
    <s v="US20110297469A1"/>
    <d v="2010-06-02T00:00:00"/>
    <x v="263"/>
    <m/>
    <n v="0"/>
  </r>
  <r>
    <s v="US20120160583"/>
    <s v="US20110297467A1"/>
    <d v="2009-02-24T00:00:00"/>
    <x v="588"/>
    <m/>
    <n v="0"/>
  </r>
  <r>
    <s v="US20090143929"/>
    <s v="CN102267392A"/>
    <d v="2010-06-04T00:00:00"/>
    <x v="357"/>
    <s v="Optimizing use of solar photovoltaic-generated electricity in electric or hybrid vehicles "/>
    <n v="0"/>
  </r>
  <r>
    <s v="EP2276139A3"/>
    <s v="JP4827613B2"/>
    <d v="2006-05-24T00:00:00"/>
    <x v="783"/>
    <s v="  TERMINAL DEVICE, BATTERY CHARGE CONTROL METHOD, AND GAME SYSTEM"/>
    <n v="0"/>
  </r>
  <r>
    <s v="US9568534"/>
    <s v="US20110285538A1"/>
    <d v="2010-03-05T00:00:00"/>
    <x v="784"/>
    <s v="Apparatus and method for diagnosing abnormality in cell balancing circuit "/>
    <n v="0"/>
  </r>
  <r>
    <s v="US20130076059"/>
    <s v="US20110285165A1"/>
    <d v="2010-05-24T00:00:00"/>
    <x v="528"/>
    <m/>
    <n v="0"/>
  </r>
  <r>
    <s v="US9614383"/>
    <s v="WO2011142373A1"/>
    <d v="2010-05-14T00:00:00"/>
    <x v="54"/>
    <s v="Discharge device of power conversion system "/>
    <n v="0"/>
  </r>
  <r>
    <s v="US20100138092"/>
    <s v="US20110282526A1"/>
    <d v="2010-05-13T00:00:00"/>
    <x v="668"/>
    <s v="Remote trigger of an alternate energy source to power a vehicle system "/>
    <n v="0"/>
  </r>
  <r>
    <s v="WO2015002700A3"/>
    <s v="JP4815204B2"/>
    <d v="2005-12-01T00:00:00"/>
    <x v="785"/>
    <s v="  Permanent magnet rotating machine and compressor"/>
    <n v="0"/>
  </r>
  <r>
    <s v="CA2608448A1"/>
    <s v="GB2458943B"/>
    <d v="2008-04-03T00:00:00"/>
    <x v="732"/>
    <s v="Improvements in or relating to battery systems "/>
    <n v="0"/>
  </r>
  <r>
    <s v="EP2154740A2"/>
    <s v="GB2458943B"/>
    <d v="2008-04-03T00:00:00"/>
    <x v="732"/>
    <s v="Improvements in or relating to battery systems "/>
    <n v="0"/>
  </r>
  <r>
    <s v="US20120305283"/>
    <s v="US8054633B2"/>
    <d v="2007-06-22T00:00:00"/>
    <x v="585"/>
    <m/>
    <n v="0"/>
  </r>
  <r>
    <s v="US20130234648"/>
    <s v="JP4808242B2"/>
    <d v="2008-11-27T00:00:00"/>
    <x v="1"/>
    <s v="  Vehicle power supply"/>
    <n v="0"/>
  </r>
  <r>
    <s v="US20120013341"/>
    <s v="US8049509B2"/>
    <d v="2008-09-25T00:00:00"/>
    <x v="105"/>
    <m/>
    <n v="0"/>
  </r>
  <r>
    <s v="US20130327511"/>
    <s v="US8047451B2"/>
    <d v="2004-04-16T00:00:00"/>
    <x v="786"/>
    <s v="Windshield heat and clean "/>
    <n v="0"/>
  </r>
  <r>
    <s v="EP2226870A1"/>
    <s v="DE102010028191A1"/>
    <d v="2010-04-26T00:00:00"/>
    <x v="10"/>
    <s v="  Battery with a cooling plate and motor vehicle with a corresponding battery"/>
    <n v="0"/>
  </r>
  <r>
    <s v="US20120046815"/>
    <s v="JP4802468B2"/>
    <d v="2003-09-12T00:00:00"/>
    <x v="5"/>
    <s v="  Fuel cell mounting apparatus and system"/>
    <n v="0"/>
  </r>
  <r>
    <s v="EP2239811B1"/>
    <s v="JP4802468B2"/>
    <d v="2003-09-12T00:00:00"/>
    <x v="5"/>
    <s v="  Fuel cell mounting apparatus and system"/>
    <n v="0"/>
  </r>
  <r>
    <s v="US9568534"/>
    <s v="US20110254502A1"/>
    <d v="2010-04-15T00:00:00"/>
    <x v="787"/>
    <s v="Fault-tolerant battery management system, circuits and methods "/>
    <n v="0"/>
  </r>
  <r>
    <s v="US20130294530"/>
    <s v="US20110254502A1"/>
    <d v="2010-04-15T00:00:00"/>
    <x v="787"/>
    <m/>
    <n v="0"/>
  </r>
  <r>
    <s v="WO2017053785A1"/>
    <s v="JP2011208378A"/>
    <d v="2010-03-29T00:00:00"/>
    <x v="788"/>
    <s v="Door and sliding device "/>
    <n v="0"/>
  </r>
  <r>
    <s v="EP2540552A2"/>
    <s v="JP4797476B2"/>
    <d v="2005-07-12T00:00:00"/>
    <x v="5"/>
    <s v="  Secondary battery control device"/>
    <n v="0"/>
  </r>
  <r>
    <s v="US20150298520"/>
    <s v="US8033349B2"/>
    <d v="2009-03-12T00:00:00"/>
    <x v="574"/>
    <s v="Auto-seek electrical connection for a plug-in hybrid electric vehicle "/>
    <n v="0"/>
  </r>
  <r>
    <s v="US20120160583"/>
    <s v="US20110240386A1"/>
    <d v="2010-04-05T00:00:00"/>
    <x v="738"/>
    <s v="Electric vehicle with structurally integrated components "/>
    <n v="0"/>
  </r>
  <r>
    <s v="US8336658"/>
    <s v="US20110240386A1"/>
    <d v="2010-04-05T00:00:00"/>
    <x v="738"/>
    <s v="Electric vehicle with structurally integrated components "/>
    <n v="0"/>
  </r>
  <r>
    <s v="EP2276139A3"/>
    <s v="JP4782663B2"/>
    <d v="2006-11-29T00:00:00"/>
    <x v="728"/>
    <s v="  Charging system, charging device, and battery pack"/>
    <n v="0"/>
  </r>
  <r>
    <s v="US9529048"/>
    <s v="CN201994387U"/>
    <d v="2010-08-02T00:00:00"/>
    <x v="789"/>
    <s v="System for real-time monitoring and dynamic restoring of remote-control battery pack based on remote-sensing technology "/>
    <n v="0"/>
  </r>
  <r>
    <s v="CA2608448A1"/>
    <s v="US20110223468A1"/>
    <d v="2010-03-15T00:00:00"/>
    <x v="790"/>
    <s v="Variable Energy System "/>
    <n v="0"/>
  </r>
  <r>
    <s v="EP2154740A2"/>
    <s v="US20110223468A1"/>
    <d v="2010-03-15T00:00:00"/>
    <x v="790"/>
    <s v="Variable Energy System "/>
    <n v="0"/>
  </r>
  <r>
    <s v="CA2608448A1"/>
    <s v="US20110223458A1"/>
    <d v="2010-03-15T00:00:00"/>
    <x v="790"/>
    <s v="Power Cell Array Receiver "/>
    <n v="0"/>
  </r>
  <r>
    <s v="EP2154740A2"/>
    <s v="US20110223458A1"/>
    <d v="2010-03-15T00:00:00"/>
    <x v="790"/>
    <s v="Power Cell Array Receiver "/>
    <n v="0"/>
  </r>
  <r>
    <s v="CA2608448A1"/>
    <s v="US20110221398A1"/>
    <d v="2010-03-15T00:00:00"/>
    <x v="790"/>
    <s v="Impedence Balancer "/>
    <n v="0"/>
  </r>
  <r>
    <s v="EP2154740A2"/>
    <s v="US20110221398A1"/>
    <d v="2010-03-15T00:00:00"/>
    <x v="790"/>
    <s v="Impedence Balancer "/>
    <n v="0"/>
  </r>
  <r>
    <s v="EP2276139A3"/>
    <s v="JP4771176B2"/>
    <d v="2007-08-27T00:00:00"/>
    <x v="54"/>
    <s v="  Battery charge / discharge control device"/>
    <n v="0"/>
  </r>
  <r>
    <s v="US9419450"/>
    <s v="JP4771176B2"/>
    <d v="2007-08-27T00:00:00"/>
    <x v="54"/>
    <s v="  Battery charge / discharge control device"/>
    <n v="0"/>
  </r>
  <r>
    <s v="US20090167254"/>
    <s v="US8019296B1"/>
    <d v="2008-04-17T00:00:00"/>
    <x v="791"/>
    <s v="Selective scanning for WLAN coverage by a multi-mode device "/>
    <n v="0"/>
  </r>
  <r>
    <s v="US20090143929"/>
    <s v="US8019296B1"/>
    <d v="2008-04-17T00:00:00"/>
    <x v="791"/>
    <s v="Selective scanning for WLAN coverage by a multi-mode device "/>
    <n v="0"/>
  </r>
  <r>
    <s v="WO2015057826A1"/>
    <s v="US20110214808A1"/>
    <d v="2010-03-02T00:00:00"/>
    <x v="510"/>
    <m/>
    <n v="0"/>
  </r>
  <r>
    <s v="US20120160583"/>
    <s v="US8012620B2"/>
    <d v="2006-12-28T00:00:00"/>
    <x v="625"/>
    <m/>
    <n v="0"/>
  </r>
  <r>
    <s v="US20160036256"/>
    <s v="NL2004350C2"/>
    <d v="2010-03-05T00:00:00"/>
    <x v="792"/>
    <s v="System, devices and method for charging a battery of an electric vehicle. "/>
    <n v="0"/>
  </r>
  <r>
    <s v="EP2202871A2"/>
    <s v="US8008827B1"/>
    <d v="2010-02-18T00:00:00"/>
    <x v="510"/>
    <s v="Triple layer winding pattern and methods of manufacturing same "/>
    <n v="0"/>
  </r>
  <r>
    <s v="US20110198962"/>
    <s v="US8008827B1"/>
    <d v="2010-02-18T00:00:00"/>
    <x v="510"/>
    <m/>
    <n v="0"/>
  </r>
  <r>
    <s v="US20090143929"/>
    <s v="US20110208383A1"/>
    <d v="2008-10-31T00:00:00"/>
    <x v="793"/>
    <s v="Electric powered vehicle and control method for the same "/>
    <n v="0"/>
  </r>
  <r>
    <s v="US20090167254"/>
    <s v="DE102010010446A1"/>
    <d v="2010-02-25T00:00:00"/>
    <x v="794"/>
    <s v="  Display and operating system of a motor vehicle"/>
    <n v="0"/>
  </r>
  <r>
    <s v="US20090143929"/>
    <s v="DE102010010446A1"/>
    <d v="2010-02-25T00:00:00"/>
    <x v="794"/>
    <s v="  Display and operating system of a motor vehicle"/>
    <n v="0"/>
  </r>
  <r>
    <s v="EP2244318A2"/>
    <s v="US8003241B2"/>
    <d v="2006-06-23T00:00:00"/>
    <x v="795"/>
    <s v="Lithium battery with external positive thermal coefficient layer "/>
    <n v="0"/>
  </r>
  <r>
    <s v="US20100133023"/>
    <s v="US8001906B2"/>
    <d v="2007-05-07T00:00:00"/>
    <x v="152"/>
    <s v="Electric drive vehicle retrofit system and associated method "/>
    <n v="0"/>
  </r>
  <r>
    <s v="US20100138092"/>
    <s v="US20110202197A1"/>
    <d v="2010-02-16T00:00:00"/>
    <x v="796"/>
    <s v="Power supply system and power supply control method "/>
    <n v="0"/>
  </r>
  <r>
    <s v="US20110198962"/>
    <s v="US20110198963A1"/>
    <d v="2010-02-18T00:00:00"/>
    <x v="510"/>
    <m/>
    <n v="0"/>
  </r>
  <r>
    <s v="US20120160583"/>
    <s v="US7997368B2"/>
    <d v="2007-09-28T00:00:00"/>
    <x v="625"/>
    <m/>
    <n v="0"/>
  </r>
  <r>
    <s v="EP2202871A2"/>
    <s v="JP4744295B2"/>
    <d v="2003-09-04T00:00:00"/>
    <x v="60"/>
    <s v="  Permanent magnet type synchronous motor and manufacturing method thereof"/>
    <n v="0"/>
  </r>
  <r>
    <s v="EP2413452A2"/>
    <s v="JP4743082B2"/>
    <d v="2006-11-01T00:00:00"/>
    <x v="5"/>
    <s v="  Power supply system and vehicle equipped with the same"/>
    <n v="0"/>
  </r>
  <r>
    <s v="US20090121563"/>
    <s v="US7994668B2"/>
    <d v="2009-05-18T00:00:00"/>
    <x v="152"/>
    <s v="Cooling system for rotating machine "/>
    <n v="0"/>
  </r>
  <r>
    <s v="US20130294529"/>
    <s v="US7993155B2"/>
    <d v="2008-09-19T00:00:00"/>
    <x v="721"/>
    <s v="System for electrically connecting batteries to electric vehicles "/>
    <n v="0"/>
  </r>
  <r>
    <s v="DE112013005739T5"/>
    <s v="JP2011151904A"/>
    <d v="2010-01-20T00:00:00"/>
    <x v="797"/>
    <s v="蓄電装置 "/>
    <n v="0"/>
  </r>
  <r>
    <s v="EP2239811B1"/>
    <s v="WO2011091254A2"/>
    <d v="2010-01-21T00:00:00"/>
    <x v="798"/>
    <s v="Hydrocarbon fueled-electric series hybrid propulsion systems "/>
    <n v="0"/>
  </r>
  <r>
    <s v="US20150147600"/>
    <s v="US20110183163A1"/>
    <d v="2010-01-25T00:00:00"/>
    <x v="760"/>
    <m/>
    <n v="0"/>
  </r>
  <r>
    <s v="US20100138092"/>
    <s v="US20110174561A1"/>
    <d v="2010-01-21T00:00:00"/>
    <x v="798"/>
    <s v="Hydrocarbon Fueled-Electric Series Hybrid Propulsion Systems "/>
    <n v="0"/>
  </r>
  <r>
    <s v="US20120046815"/>
    <s v="US20110174561A1"/>
    <d v="2010-01-21T00:00:00"/>
    <x v="798"/>
    <s v="Hydrocarbon Fueled-Electric Series Hybrid Propulsion Systems "/>
    <n v="0"/>
  </r>
  <r>
    <s v="US9614383"/>
    <s v="US20110174556A1"/>
    <d v="2009-04-22T00:00:00"/>
    <x v="510"/>
    <s v="Battery Pack Gas Exhaust System "/>
    <n v="0"/>
  </r>
  <r>
    <s v="US20090143929"/>
    <s v="JP2011142720A"/>
    <d v="2010-01-06T00:00:00"/>
    <x v="678"/>
    <s v="Battery pack, charging apparatus and charging system "/>
    <n v="0"/>
  </r>
  <r>
    <s v="WO2007095327A3"/>
    <s v="JP4720083B2"/>
    <d v="2003-12-18T00:00:00"/>
    <x v="4"/>
    <s v="  Assembled battery"/>
    <n v="0"/>
  </r>
  <r>
    <s v="US20120046815"/>
    <s v="US20110165829A1"/>
    <d v="2010-02-25T00:00:00"/>
    <x v="32"/>
    <s v="Automotive vehicle and method for operating climate system of same "/>
    <n v="0"/>
  </r>
  <r>
    <s v="EP2239811B1"/>
    <s v="US20110165829A1"/>
    <d v="2010-02-25T00:00:00"/>
    <x v="32"/>
    <s v="Automotive vehicle and method for operating climate system of same "/>
    <n v="0"/>
  </r>
  <r>
    <s v="WO2015057826A1"/>
    <s v="US20110165446A1"/>
    <d v="2010-01-05T00:00:00"/>
    <x v="510"/>
    <m/>
    <n v="0"/>
  </r>
  <r>
    <s v="US20090167254"/>
    <s v="US20110163726A1"/>
    <d v="2010-01-06T00:00:00"/>
    <x v="467"/>
    <s v="Battery pack, charging apparatus, and charging system "/>
    <n v="0"/>
  </r>
  <r>
    <s v="US20090167254"/>
    <s v="CN102117944A"/>
    <d v="2010-01-06T00:00:00"/>
    <x v="799"/>
    <s v="Battery pack, charging apparatus and charging system "/>
    <n v="0"/>
  </r>
  <r>
    <s v="US20100138092"/>
    <s v="US20110161699A1"/>
    <d v="2009-12-25T00:00:00"/>
    <x v="155"/>
    <s v="Methods and System for Reducing Battery Leakage in an Information Handling System "/>
    <n v="0"/>
  </r>
  <r>
    <s v="US20140376995"/>
    <s v="US20110158741A1"/>
    <d v="2009-09-22T00:00:00"/>
    <x v="800"/>
    <m/>
    <n v="0"/>
  </r>
  <r>
    <s v="US20130076059"/>
    <s v="US7967361B2"/>
    <d v="2006-11-01T00:00:00"/>
    <x v="32"/>
    <m/>
    <n v="0"/>
  </r>
  <r>
    <s v="EP2540552A2"/>
    <s v="DE102009054873A1"/>
    <d v="2009-12-17T00:00:00"/>
    <x v="801"/>
    <s v="  motor vehicle"/>
    <n v="0"/>
  </r>
  <r>
    <s v="CA2608448A1"/>
    <s v="KR101040887B1"/>
    <d v="2009-12-22T00:00:00"/>
    <x v="92"/>
    <s v="Metal tab and secondary battery using the same "/>
    <n v="0"/>
  </r>
  <r>
    <s v="EP2154740A2"/>
    <s v="KR101040887B1"/>
    <d v="2009-12-22T00:00:00"/>
    <x v="92"/>
    <s v="Metal tab and secondary battery using the same "/>
    <n v="0"/>
  </r>
  <r>
    <s v="US20130294529"/>
    <s v="US7962188B2"/>
    <d v="2005-10-14T00:00:00"/>
    <x v="802"/>
    <s v="Robust alarm system "/>
    <n v="0"/>
  </r>
  <r>
    <s v="US20130294530"/>
    <s v="US7962188B2"/>
    <d v="2005-10-14T00:00:00"/>
    <x v="802"/>
    <s v="Robust alarm system "/>
    <n v="0"/>
  </r>
  <r>
    <s v="EP2540552A2"/>
    <s v="US7960928B2"/>
    <d v="2008-10-15T00:00:00"/>
    <x v="510"/>
    <s v="Flux controlled motor management "/>
    <n v="0"/>
  </r>
  <r>
    <s v="US20090143929"/>
    <s v="CA2469633C"/>
    <d v="2001-12-13T00:00:00"/>
    <x v="803"/>
    <s v="Software safety execution system "/>
    <n v="0"/>
  </r>
  <r>
    <s v="US9614383"/>
    <s v="EP2330661A1"/>
    <d v="2009-12-07T00:00:00"/>
    <x v="804"/>
    <s v="Rechargeable battery "/>
    <n v="0"/>
  </r>
  <r>
    <s v="EP2266201B1"/>
    <s v="US20110130903A1"/>
    <d v="2009-11-30T00:00:00"/>
    <x v="772"/>
    <s v="Torque command structure for an electric motor "/>
    <n v="0"/>
  </r>
  <r>
    <s v="US9529048"/>
    <s v="CN102074763A"/>
    <d v="2010-12-27T00:00:00"/>
    <x v="805"/>
    <s v="Battery engine "/>
    <n v="0"/>
  </r>
  <r>
    <s v="US20130327511"/>
    <s v="US7948125B2"/>
    <d v="2008-08-08T00:00:00"/>
    <x v="111"/>
    <s v="System and method for cooling an electric motor "/>
    <n v="0"/>
  </r>
  <r>
    <s v="US20130074985"/>
    <s v="US20110115239A1"/>
    <d v="2009-11-19T00:00:00"/>
    <x v="445"/>
    <m/>
    <n v="0"/>
  </r>
  <r>
    <s v="US20130307478"/>
    <s v="WO2011056779A2"/>
    <d v="2009-11-03T00:00:00"/>
    <x v="806"/>
    <s v="Automated battery scanning, repair, and optimization "/>
    <n v="0"/>
  </r>
  <r>
    <s v="US9614383"/>
    <s v="WO2011056779A2"/>
    <d v="2009-11-03T00:00:00"/>
    <x v="806"/>
    <s v="Automated battery scanning, repair, and optimization "/>
    <n v="0"/>
  </r>
  <r>
    <s v="US20100136391"/>
    <s v="US20110111269A1"/>
    <d v="2009-11-11T00:00:00"/>
    <x v="807"/>
    <s v="Flash Cooling System for Increased Battery Safety "/>
    <n v="0"/>
  </r>
  <r>
    <s v="US20100135355"/>
    <s v="CN102052976A"/>
    <d v="2010-11-04T00:00:00"/>
    <x v="808"/>
    <s v="Measuring device for internal temperature of lithium ion battery and measuring method "/>
    <n v="0"/>
  </r>
  <r>
    <s v="WO2007095327A3"/>
    <s v="DE102009020559B4"/>
    <d v="2009-05-08T00:00:00"/>
    <x v="600"/>
    <s v="  Short-circuit protection for an electric vehicle battery"/>
    <n v="0"/>
  </r>
  <r>
    <s v="US20130337705"/>
    <s v="US7931498B2"/>
    <d v="2009-04-08T00:00:00"/>
    <x v="809"/>
    <m/>
    <n v="0"/>
  </r>
  <r>
    <s v="US20120160583"/>
    <s v="US7931105B2"/>
    <d v="2007-01-26T00:00:00"/>
    <x v="625"/>
    <m/>
    <n v="0"/>
  </r>
  <r>
    <s v="CA2608448A1"/>
    <s v="US20110091749A1"/>
    <d v="2009-10-15T00:00:00"/>
    <x v="810"/>
    <s v="Battery Pack "/>
    <n v="0"/>
  </r>
  <r>
    <s v="EP2154740A2"/>
    <s v="US20110091749A1"/>
    <d v="2009-10-15T00:00:00"/>
    <x v="810"/>
    <s v="Battery Pack "/>
    <n v="0"/>
  </r>
  <r>
    <s v="US20090121563"/>
    <s v="US20110089777A1"/>
    <d v="2009-10-18T00:00:00"/>
    <x v="811"/>
    <s v="Thermally manageable system and electric device "/>
    <n v="0"/>
  </r>
  <r>
    <s v="US20090143929"/>
    <s v="JP4673529B2"/>
    <d v="2001-11-06T00:00:00"/>
    <x v="8"/>
    <s v="  Method and apparatus for controlling assembled battery system"/>
    <n v="0"/>
  </r>
  <r>
    <s v="US20120160583"/>
    <s v="US7926602B2"/>
    <d v="2006-12-28T00:00:00"/>
    <x v="625"/>
    <m/>
    <n v="0"/>
  </r>
  <r>
    <s v="EP2540552A2"/>
    <s v="JP2011073536A"/>
    <d v="2009-09-30T00:00:00"/>
    <x v="555"/>
    <s v="Thermodynamic cycle system for moving vehicle "/>
    <n v="0"/>
  </r>
  <r>
    <s v="US20150039255"/>
    <s v="US7923967B2"/>
    <d v="2006-02-08T00:00:00"/>
    <x v="103"/>
    <m/>
    <n v="0"/>
  </r>
  <r>
    <s v="WO2007095327A3"/>
    <s v="US7923144B2"/>
    <d v="2007-03-31T00:00:00"/>
    <x v="510"/>
    <s v="Tunable frangible battery pack system "/>
    <n v="0"/>
  </r>
  <r>
    <s v="CA2608448A1"/>
    <s v="JP4665277B2"/>
    <d v="1999-11-30T00:00:00"/>
    <x v="68"/>
    <s v="  Battery device"/>
    <n v="0"/>
  </r>
  <r>
    <s v="EP2154740A2"/>
    <s v="JP4665277B2"/>
    <d v="1999-11-30T00:00:00"/>
    <x v="68"/>
    <s v="  Battery device"/>
    <n v="0"/>
  </r>
  <r>
    <s v="US20120046815"/>
    <s v="US7918296B2"/>
    <d v="2008-09-15T00:00:00"/>
    <x v="524"/>
    <s v="Cooling system for an electric drive machine and method "/>
    <n v="0"/>
  </r>
  <r>
    <s v="EP2239811B1"/>
    <s v="US7918296B2"/>
    <d v="2008-09-15T00:00:00"/>
    <x v="524"/>
    <s v="Cooling system for an electric drive machine and method "/>
    <n v="0"/>
  </r>
  <r>
    <s v="EP2276139A3"/>
    <s v="WO2011033704A1"/>
    <d v="2009-09-18T00:00:00"/>
    <x v="728"/>
    <s v="Nonaqueous electrolyte secondary battery charging method and charging device "/>
    <n v="0"/>
  </r>
  <r>
    <s v="US9419450"/>
    <s v="WO2011033704A1"/>
    <d v="2009-09-18T00:00:00"/>
    <x v="728"/>
    <s v="Nonaqueous electrolyte secondary battery charging method and charging device "/>
    <n v="0"/>
  </r>
  <r>
    <s v="US9529048"/>
    <s v="US20110068746A1"/>
    <d v="2009-09-22T00:00:00"/>
    <x v="812"/>
    <s v="Method and apparatus for intelligent battery charge equalization and monitoring "/>
    <n v="0"/>
  </r>
  <r>
    <s v="EP2276139A3"/>
    <s v="JP4657943B2"/>
    <d v="2006-02-17T00:00:00"/>
    <x v="813"/>
    <s v="  Charge control semiconductor integrated circuit and secondary battery charging device using the charge control semiconductor integrated circuit"/>
    <n v="0"/>
  </r>
  <r>
    <s v="US9419450"/>
    <s v="JP4657943B2"/>
    <d v="2006-02-17T00:00:00"/>
    <x v="813"/>
    <s v="  Charge control semiconductor integrated circuit and secondary battery charging device using the charge control semiconductor integrated circuit"/>
    <n v="0"/>
  </r>
  <r>
    <s v="US20090167254"/>
    <s v="US7911184B2"/>
    <d v="2009-11-05T00:00:00"/>
    <x v="510"/>
    <s v="Battery charging time optimization system "/>
    <n v="0"/>
  </r>
  <r>
    <s v="US20090143929"/>
    <s v="US7911184B2"/>
    <d v="2009-11-05T00:00:00"/>
    <x v="510"/>
    <s v="Battery charging time optimization system "/>
    <n v="0"/>
  </r>
  <r>
    <s v="EP2276139A3"/>
    <s v="US7910170B2"/>
    <d v="2005-10-18T00:00:00"/>
    <x v="814"/>
    <s v="Coating compositions for containers and methods of coating "/>
    <n v="0"/>
  </r>
  <r>
    <s v="US9419450"/>
    <s v="US7910170B2"/>
    <d v="2005-10-18T00:00:00"/>
    <x v="814"/>
    <s v="Coating compositions for containers and methods of coating "/>
    <n v="0"/>
  </r>
  <r>
    <s v="US9496775"/>
    <s v="US20110062819A1"/>
    <d v="2006-06-13T00:00:00"/>
    <x v="510"/>
    <s v="Rotor Design for an Electric Motor "/>
    <n v="0"/>
  </r>
  <r>
    <s v="WO2015002700A3"/>
    <s v="US20110062819A1"/>
    <d v="2006-06-13T00:00:00"/>
    <x v="510"/>
    <m/>
    <n v="0"/>
  </r>
  <r>
    <s v="US20130234648"/>
    <s v="FR2942081B1"/>
    <d v="2009-02-09T00:00:00"/>
    <x v="815"/>
    <s v="  METHOD OF THERMALLY MANAGING AN ELECTRIC BATTERY"/>
    <n v="0"/>
  </r>
  <r>
    <s v="US20090167254"/>
    <s v="DE102010021343A1"/>
    <d v="2009-09-04T00:00:00"/>
    <x v="377"/>
    <s v="  Method and device for providing information in a vehicle"/>
    <n v="0"/>
  </r>
  <r>
    <s v="US8881883"/>
    <s v="WO2011024284A1"/>
    <d v="2009-08-27T00:00:00"/>
    <x v="5"/>
    <s v="Vehicle parking lock device "/>
    <n v="0"/>
  </r>
  <r>
    <s v="US20090167254"/>
    <s v="DE102009036943A1"/>
    <d v="2009-08-11T00:00:00"/>
    <x v="482"/>
    <s v="  Charger for an energy storage and method of operating such a charger"/>
    <n v="0"/>
  </r>
  <r>
    <s v="US20090143929"/>
    <s v="DE102009036943A1"/>
    <d v="2009-08-11T00:00:00"/>
    <x v="482"/>
    <s v="  Charger for an energy storage and method of operating such a charger"/>
    <n v="0"/>
  </r>
  <r>
    <s v="US20090143929"/>
    <s v="US20110046828A1"/>
    <d v="2009-08-18T00:00:00"/>
    <x v="32"/>
    <s v="System And Method For Controlling Electric Power In A Plug-In Vehicle From An External Power Source "/>
    <n v="0"/>
  </r>
  <r>
    <s v="US20120021258"/>
    <s v="JP4636815B2"/>
    <d v="2004-05-26T00:00:00"/>
    <x v="14"/>
    <s v="  Power supply for vehicle"/>
    <n v="0"/>
  </r>
  <r>
    <s v="EP2244318A2"/>
    <s v="JP4635483B2"/>
    <d v="2003-09-29T00:00:00"/>
    <x v="4"/>
    <s v="  Battery storage case, battery module, and assembled battery"/>
    <n v="0"/>
  </r>
  <r>
    <s v="US20090143929"/>
    <s v="US20110040436A1"/>
    <d v="2008-10-31T00:00:00"/>
    <x v="325"/>
    <s v="Power supply system for electrically powered vehicle and method for controlling the same "/>
    <n v="0"/>
  </r>
  <r>
    <s v="EP2276139A3"/>
    <s v="US20110037439A1"/>
    <d v="2009-08-17T00:00:00"/>
    <x v="120"/>
    <s v="Increasing energy density in rechargeable lithium battery cells "/>
    <n v="0"/>
  </r>
  <r>
    <s v="US9419450"/>
    <s v="US20110037439A1"/>
    <d v="2009-08-17T00:00:00"/>
    <x v="120"/>
    <s v="Increasing energy density in rechargeable lithium battery cells "/>
    <n v="0"/>
  </r>
  <r>
    <s v="US20130294529"/>
    <s v="US7889524B2"/>
    <d v="2007-10-19T00:00:00"/>
    <x v="816"/>
    <s v="Integrated bi-directional converter for plug-in hybrid electric vehicles "/>
    <n v="0"/>
  </r>
  <r>
    <s v="US8336658"/>
    <s v="US7887094B2"/>
    <d v="2007-06-05T00:00:00"/>
    <x v="263"/>
    <s v="Seat system "/>
    <n v="0"/>
  </r>
  <r>
    <s v="US20090167254"/>
    <s v="DE102009035139A1"/>
    <d v="2009-07-29T00:00:00"/>
    <x v="817"/>
    <s v="  Method and device for displaying driving conditions of a hybrid vehicle"/>
    <n v="0"/>
  </r>
  <r>
    <s v="US20090143929"/>
    <s v="DE102009035139A1"/>
    <d v="2009-07-29T00:00:00"/>
    <x v="817"/>
    <s v="  Method and device for displaying driving conditions of a hybrid vehicle"/>
    <n v="0"/>
  </r>
  <r>
    <s v="EP2276139A3"/>
    <s v="US7880445B2"/>
    <d v="2006-02-16T00:00:00"/>
    <x v="818"/>
    <s v="System and method of charging a battery using a switching regulator "/>
    <n v="0"/>
  </r>
  <r>
    <s v="US9419450"/>
    <s v="US7880445B2"/>
    <d v="2006-02-16T00:00:00"/>
    <x v="818"/>
    <s v="System and method of charging a battery using a switching regulator "/>
    <n v="0"/>
  </r>
  <r>
    <s v="US20100136391"/>
    <s v="US20110020676A1"/>
    <d v="2008-03-24T00:00:00"/>
    <x v="103"/>
    <m/>
    <n v="0"/>
  </r>
  <r>
    <s v="US20130327511"/>
    <s v="US7874166B2"/>
    <d v="2006-02-14T00:00:00"/>
    <x v="819"/>
    <s v="Cooling and climate conditioning system for a vehicle "/>
    <n v="0"/>
  </r>
  <r>
    <s v="WO2007095327A3"/>
    <s v="WO2011007535A1"/>
    <d v="2009-07-17T00:00:00"/>
    <x v="728"/>
    <s v="Battery connecting member and battery module using same "/>
    <n v="0"/>
  </r>
  <r>
    <s v="US20100136424"/>
    <s v="KR20110004480A"/>
    <d v="2008-09-22T00:00:00"/>
    <x v="716"/>
    <s v="Portable electronic device "/>
    <n v="0"/>
  </r>
  <r>
    <s v="US20170214008"/>
    <s v="DE102009032193A1"/>
    <d v="2009-07-07T00:00:00"/>
    <x v="820"/>
    <s v="  Method for fluid-tight connection of two components for producing a fluid-tight unit and cooling unit for cooling energy storage cells"/>
    <n v="0"/>
  </r>
  <r>
    <s v="US20120305283"/>
    <s v="US7869193B2"/>
    <d v="2006-02-17T00:00:00"/>
    <x v="821"/>
    <m/>
    <n v="0"/>
  </r>
  <r>
    <s v="US9568534"/>
    <s v="US20100329363A1"/>
    <d v="2009-06-25T00:00:00"/>
    <x v="822"/>
    <s v="Wake-Up Circuits, Devices and Methods for Galvanic Isolators "/>
    <n v="0"/>
  </r>
  <r>
    <s v="US20150147600"/>
    <s v="US20100316894A1"/>
    <d v="2009-06-12T00:00:00"/>
    <x v="510"/>
    <m/>
    <n v="0"/>
  </r>
  <r>
    <s v="US20130307478"/>
    <s v="US20100315040A1"/>
    <d v="2009-06-12T00:00:00"/>
    <x v="758"/>
    <m/>
    <n v="0"/>
  </r>
  <r>
    <s v="US20090143929"/>
    <s v="US20100314182A1"/>
    <d v="2009-06-15T00:00:00"/>
    <x v="416"/>
    <s v="Electric vehicle "/>
    <n v="0"/>
  </r>
  <r>
    <s v="US20120160583"/>
    <s v="US20100307848A1"/>
    <d v="2009-06-09T00:00:00"/>
    <x v="758"/>
    <m/>
    <n v="0"/>
  </r>
  <r>
    <s v="EP2540552A2"/>
    <s v="US7847501B2"/>
    <d v="2008-03-07T00:00:00"/>
    <x v="823"/>
    <s v="Varying flux versus torque for maximum efficiency "/>
    <n v="0"/>
  </r>
  <r>
    <s v="EP2226870A1"/>
    <s v="US7846577B2"/>
    <d v="2004-01-20T00:00:00"/>
    <x v="619"/>
    <s v="Battery pack "/>
    <n v="0"/>
  </r>
  <r>
    <s v="US20150039255"/>
    <s v="JP4591560B2"/>
    <d v="2008-06-24T00:00:00"/>
    <x v="68"/>
    <s v="  Battery pack and control method"/>
    <n v="0"/>
  </r>
  <r>
    <s v="EP2276139A3"/>
    <s v="US7843171B2"/>
    <d v="2008-01-21T00:00:00"/>
    <x v="824"/>
    <s v="Method and apparatus for battery charging based on battery capacity and charging source constraints "/>
    <n v="0"/>
  </r>
  <r>
    <s v="US9419450"/>
    <s v="US7843171B2"/>
    <d v="2008-01-21T00:00:00"/>
    <x v="824"/>
    <m/>
    <n v="0"/>
  </r>
  <r>
    <s v="WO2007095327A3"/>
    <s v="WO2010133176A1"/>
    <d v="2009-05-21T00:00:00"/>
    <x v="219"/>
    <s v="Current fuse device and battery assembly comprising the same "/>
    <n v="0"/>
  </r>
  <r>
    <s v="US20100136391"/>
    <s v="US20100297513A1"/>
    <d v="2007-10-11T00:00:00"/>
    <x v="825"/>
    <m/>
    <n v="0"/>
  </r>
  <r>
    <s v="WO2007095327A3"/>
    <s v="US20100291426A1"/>
    <d v="2009-05-15T00:00:00"/>
    <x v="597"/>
    <s v="Flexible fusible link, systems, and methods "/>
    <n v="0"/>
  </r>
  <r>
    <s v="US20120160583"/>
    <s v="US20100289295A1"/>
    <d v="2008-05-16T00:00:00"/>
    <x v="325"/>
    <m/>
    <n v="0"/>
  </r>
  <r>
    <s v="US20110014506"/>
    <s v="JP4580861B2"/>
    <d v="2005-11-07T00:00:00"/>
    <x v="95"/>
    <s v="  Nickel metal hydride secondary battery"/>
    <n v="0"/>
  </r>
  <r>
    <s v="US20120046815"/>
    <s v="JP4579292B2"/>
    <d v="2005-12-26T00:00:00"/>
    <x v="25"/>
    <s v="  Power supply control device and threshold value changing method thereof"/>
    <n v="0"/>
  </r>
  <r>
    <s v="EP2239811B1"/>
    <s v="JP4579292B2"/>
    <d v="2005-12-26T00:00:00"/>
    <x v="25"/>
    <s v="  Power supply control device and threshold value changing method thereof"/>
    <n v="0"/>
  </r>
  <r>
    <s v="US9568534"/>
    <s v="JP4572711B2"/>
    <d v="2005-03-25T00:00:00"/>
    <x v="826"/>
    <s v="  Power system"/>
    <n v="0"/>
  </r>
  <r>
    <s v="US20130294529"/>
    <s v="JP4572711B2"/>
    <d v="2005-03-25T00:00:00"/>
    <x v="826"/>
    <s v="  Power system"/>
    <n v="0"/>
  </r>
  <r>
    <s v="US20130294530"/>
    <s v="JP4572711B2"/>
    <d v="2005-03-25T00:00:00"/>
    <x v="826"/>
    <s v="  Power system"/>
    <n v="0"/>
  </r>
  <r>
    <s v="CA2608448A1"/>
    <s v="FR2915626B1"/>
    <d v="2007-04-24T00:00:00"/>
    <x v="827"/>
    <s v="  MODULE FOR ELECTRIC ENERGY STORAGE ASSEMBLY"/>
    <n v="0"/>
  </r>
  <r>
    <s v="EP2154740A2"/>
    <s v="FR2915626B1"/>
    <d v="2007-04-24T00:00:00"/>
    <x v="827"/>
    <s v="  MODULE FOR ELECTRIC ENERGY STORAGE ASSEMBLY"/>
    <n v="0"/>
  </r>
  <r>
    <s v="US20120160583"/>
    <s v="US20100273040A1"/>
    <d v="2007-11-21T00:00:00"/>
    <x v="156"/>
    <m/>
    <n v="0"/>
  </r>
  <r>
    <s v="US9614383"/>
    <s v="US20100273034A1"/>
    <d v="2009-04-22T00:00:00"/>
    <x v="510"/>
    <s v="Battery pack enclosure with controlled thermal runaway release system "/>
    <n v="0"/>
  </r>
  <r>
    <s v="EP2226870A1"/>
    <s v="DE102009018787A1"/>
    <d v="2009-04-24T00:00:00"/>
    <x v="828"/>
    <s v="  battery module"/>
    <n v="0"/>
  </r>
  <r>
    <s v="US20090143929"/>
    <s v="US7823203B2"/>
    <d v="2002-06-17T00:00:00"/>
    <x v="829"/>
    <s v="Method and device for detecting computer network intrusions "/>
    <n v="0"/>
  </r>
  <r>
    <s v="US20100136424"/>
    <s v="US20100266790A1"/>
    <d v="2009-04-16T00:00:00"/>
    <x v="830"/>
    <s v="Structural Components for Oil, Gas, Exploration, Refining and Petrochemical Applications "/>
    <n v="0"/>
  </r>
  <r>
    <s v="US20100136424"/>
    <s v="US20100266788A1"/>
    <d v="2009-04-16T00:00:00"/>
    <x v="831"/>
    <s v="Structural Components for Oil, Gas, Exploration, Refining and Petrochemical Applications "/>
    <n v="0"/>
  </r>
  <r>
    <s v="US20130074985"/>
    <s v="US20100265033A1"/>
    <d v="2009-04-17T00:00:00"/>
    <x v="832"/>
    <m/>
    <n v="0"/>
  </r>
  <r>
    <s v="CA2608448A1"/>
    <s v="KR100989119B1"/>
    <d v="2008-10-08T00:00:00"/>
    <x v="92"/>
    <s v="Rechargealbe battery and battery module "/>
    <n v="0"/>
  </r>
  <r>
    <s v="EP2154740A2"/>
    <s v="KR100989119B1"/>
    <d v="2008-10-08T00:00:00"/>
    <x v="92"/>
    <s v="Rechargealbe battery and battery module "/>
    <n v="0"/>
  </r>
  <r>
    <s v="US20090167254"/>
    <s v="US20100258369A1"/>
    <d v="2007-06-28T00:00:00"/>
    <x v="833"/>
    <s v="Method for driving a micro-hybrid system for vehicle and an energy storage unit, and hybrid system for implementing same "/>
    <n v="0"/>
  </r>
  <r>
    <s v="US20150039255"/>
    <s v="JP4561859B2"/>
    <d v="2008-04-01T00:00:00"/>
    <x v="5"/>
    <s v="  Secondary battery system"/>
    <n v="0"/>
  </r>
  <r>
    <s v="EP2413452A2"/>
    <s v="WO2010111433A2"/>
    <d v="2009-03-25T00:00:00"/>
    <x v="834"/>
    <s v="Bidirectional energy converter "/>
    <n v="0"/>
  </r>
  <r>
    <s v="US20120021258"/>
    <s v="DE102009014300A1"/>
    <d v="2009-03-25T00:00:00"/>
    <x v="820"/>
    <s v="  Method and control device for controlling a temperature of an energy storage unit"/>
    <n v="0"/>
  </r>
  <r>
    <s v="US20120046815"/>
    <s v="DE102009014300A1"/>
    <d v="2009-03-25T00:00:00"/>
    <x v="820"/>
    <s v="  Method and control device for controlling a temperature of an energy storage unit"/>
    <n v="0"/>
  </r>
  <r>
    <s v="EP2239811B1"/>
    <s v="DE102009014300A1"/>
    <d v="2009-03-25T00:00:00"/>
    <x v="820"/>
    <s v="  Method and control device for controlling a temperature of an energy storage unit"/>
    <n v="0"/>
  </r>
  <r>
    <s v="US20090167254"/>
    <s v="US7801661B2"/>
    <d v="2007-06-08T00:00:00"/>
    <x v="835"/>
    <s v="Power boost system and method "/>
    <n v="0"/>
  </r>
  <r>
    <s v="US20090143929"/>
    <s v="US7801661B2"/>
    <d v="2007-06-08T00:00:00"/>
    <x v="835"/>
    <s v="Power boost system and method "/>
    <n v="0"/>
  </r>
  <r>
    <s v="US20130076059"/>
    <s v="US20100230979A1"/>
    <d v="2009-03-16T00:00:00"/>
    <x v="836"/>
    <m/>
    <n v="0"/>
  </r>
  <r>
    <s v="US9496775"/>
    <s v="US7791239B2"/>
    <d v="2004-09-24T00:00:00"/>
    <x v="51"/>
    <m/>
    <n v="0"/>
  </r>
  <r>
    <s v="EP2276139A3"/>
    <s v="JP4533328B2"/>
    <d v="2006-02-28T00:00:00"/>
    <x v="813"/>
    <s v="  CHARGE CONTROL SEMICONDUCTOR INTEGRATED CIRCUIT, CHARGING DEVICE USING THE CHARGE CONTROL SEMICONDUCTOR INTEGRATED CIRCUIT, AND SECONDARY BATTERY CONNECTION DETECTION METHOD"/>
    <n v="0"/>
  </r>
  <r>
    <s v="EP2413452A2"/>
    <s v="US7782002B2"/>
    <d v="2004-09-08T00:00:00"/>
    <x v="837"/>
    <s v="Power converter "/>
    <n v="0"/>
  </r>
  <r>
    <s v="US8336658"/>
    <s v="US7780230B2"/>
    <d v="2004-04-30T00:00:00"/>
    <x v="838"/>
    <s v="Seat assembly with movable seat and backrest and method "/>
    <n v="0"/>
  </r>
  <r>
    <s v="US20090167254"/>
    <s v="DE102009008041A1"/>
    <d v="2009-02-09T00:00:00"/>
    <x v="377"/>
    <s v="  Method for operating a motor vehicle with a touchscreen"/>
    <n v="0"/>
  </r>
  <r>
    <s v="US20090143929"/>
    <s v="DE102009008041A1"/>
    <d v="2009-02-09T00:00:00"/>
    <x v="377"/>
    <s v="  Method for operating a motor vehicle with a touchscreen"/>
    <n v="0"/>
  </r>
  <r>
    <s v="US20120160583"/>
    <s v="US7770525B2"/>
    <d v="2007-05-07T00:00:00"/>
    <x v="152"/>
    <m/>
    <n v="0"/>
  </r>
  <r>
    <s v="US20160036256"/>
    <s v="US20100198287A1"/>
    <d v="2008-06-02T00:00:00"/>
    <x v="839"/>
    <m/>
    <n v="0"/>
  </r>
  <r>
    <s v="EP2413452A2"/>
    <s v="JP4517994B2"/>
    <d v="2005-09-29T00:00:00"/>
    <x v="5"/>
    <s v="  Charge control device and electric vehicle"/>
    <n v="0"/>
  </r>
  <r>
    <s v="US20100135355"/>
    <s v="US7766544B2"/>
    <d v="2005-04-28T00:00:00"/>
    <x v="156"/>
    <m/>
    <n v="0"/>
  </r>
  <r>
    <s v="CA2608448A1"/>
    <s v="DE102009005124A1"/>
    <d v="2009-01-19T00:00:00"/>
    <x v="840"/>
    <s v="  Electrochemical energy storage device"/>
    <n v="0"/>
  </r>
  <r>
    <s v="EP2154740A2"/>
    <s v="DE102009005124A1"/>
    <d v="2009-01-19T00:00:00"/>
    <x v="840"/>
    <s v="  Electrochemical energy storage device"/>
    <n v="0"/>
  </r>
  <r>
    <s v="US8800207"/>
    <s v="US7762614B2"/>
    <d v="2006-09-28T00:00:00"/>
    <x v="841"/>
    <m/>
    <n v="0"/>
  </r>
  <r>
    <s v="EP2540552A2"/>
    <s v="JP4505510B2"/>
    <d v="2007-02-20T00:00:00"/>
    <x v="608"/>
    <s v="  Vehicle air conditioning system"/>
    <n v="0"/>
  </r>
  <r>
    <s v="US9568534"/>
    <s v="US7760106B2"/>
    <d v="2006-12-13T00:00:00"/>
    <x v="842"/>
    <m/>
    <n v="0"/>
  </r>
  <r>
    <s v="US20120160583"/>
    <s v="US20100175940A1"/>
    <d v="2007-09-28T00:00:00"/>
    <x v="625"/>
    <m/>
    <n v="0"/>
  </r>
  <r>
    <s v="US8336658"/>
    <s v="US20100175940A1"/>
    <d v="2007-09-28T00:00:00"/>
    <x v="625"/>
    <m/>
    <n v="0"/>
  </r>
  <r>
    <s v="US20130234648"/>
    <s v="JP4503636B2"/>
    <d v="2007-08-28T00:00:00"/>
    <x v="71"/>
    <s v="  Battery pack and charging method"/>
    <n v="0"/>
  </r>
  <r>
    <s v="US20120160583"/>
    <s v="US20100170735A1"/>
    <d v="2006-09-19T00:00:00"/>
    <x v="843"/>
    <m/>
    <n v="0"/>
  </r>
  <r>
    <s v="EP2276139A3"/>
    <s v="US7750604B2"/>
    <d v="2007-02-16T00:00:00"/>
    <x v="844"/>
    <s v="Circuits and methods for battery charging "/>
    <n v="0"/>
  </r>
  <r>
    <s v="US9419450"/>
    <s v="US7750604B2"/>
    <d v="2007-02-16T00:00:00"/>
    <x v="844"/>
    <m/>
    <n v="0"/>
  </r>
  <r>
    <s v="US20110014506"/>
    <s v="US7749650B1"/>
    <d v="2009-07-17T00:00:00"/>
    <x v="510"/>
    <s v="Method and apparatus for maintaining cell wall integrity during thermal runaway using multiple cell wall layers "/>
    <n v="0"/>
  </r>
  <r>
    <s v="US20100136391"/>
    <s v="US7749650B1"/>
    <d v="2009-07-17T00:00:00"/>
    <x v="510"/>
    <m/>
    <n v="0"/>
  </r>
  <r>
    <s v="US20100136391"/>
    <s v="US7749647B1"/>
    <d v="2009-07-17T00:00:00"/>
    <x v="510"/>
    <m/>
    <n v="0"/>
  </r>
  <r>
    <s v="US20120160583"/>
    <s v="US20100163322A1"/>
    <d v="2008-12-18T00:00:00"/>
    <x v="207"/>
    <s v="Method of arranging an electric accumulating system close to a platform of a vehicle and hybrid propulsion vehicle "/>
    <n v="0"/>
  </r>
  <r>
    <s v="US9496775"/>
    <s v="US7741750B1"/>
    <d v="2008-12-29T00:00:00"/>
    <x v="510"/>
    <s v="Induction motor with improved torque density "/>
    <n v="0"/>
  </r>
  <r>
    <s v="US20110198962"/>
    <s v="US7741750B1"/>
    <d v="2008-12-29T00:00:00"/>
    <x v="510"/>
    <m/>
    <n v="0"/>
  </r>
  <r>
    <s v="WO2015057826A1"/>
    <s v="US20100151308A1"/>
    <d v="2008-12-12T00:00:00"/>
    <x v="510"/>
    <m/>
    <n v="0"/>
  </r>
  <r>
    <s v="EP2540552A2"/>
    <s v="US7739005B1"/>
    <d v="2009-02-26T00:00:00"/>
    <x v="510"/>
    <s v="Control system for an all-wheel drive electric vehicle "/>
    <n v="0"/>
  </r>
  <r>
    <s v="US20100136391"/>
    <s v="US7736799B1"/>
    <d v="2009-07-17T00:00:00"/>
    <x v="510"/>
    <m/>
    <n v="0"/>
  </r>
  <r>
    <s v="US9614383"/>
    <s v="US20100138178A1"/>
    <d v="2009-04-08T00:00:00"/>
    <x v="510"/>
    <s v="Battery capacity estimating method and apparatus "/>
    <n v="0"/>
  </r>
  <r>
    <s v="US20100136391"/>
    <s v="US20100136424A1"/>
    <d v="2009-07-17T00:00:00"/>
    <x v="510"/>
    <m/>
    <n v="0"/>
  </r>
  <r>
    <s v="US9614383"/>
    <s v="US20100136413A1"/>
    <d v="2008-12-02T00:00:00"/>
    <x v="510"/>
    <s v="Method and apparatus for the external application of battery pack encapsulant "/>
    <n v="0"/>
  </r>
  <r>
    <s v="CA2608448A1"/>
    <s v="US20100136405A1"/>
    <d v="2008-04-02T00:00:00"/>
    <x v="845"/>
    <s v="Battery pack with optimized mechanical, electrical, and thermal management "/>
    <n v="0"/>
  </r>
  <r>
    <s v="EP2154740A2"/>
    <s v="US20100136405A1"/>
    <d v="2008-04-02T00:00:00"/>
    <x v="845"/>
    <s v="Battery pack with optimized mechanical, electrical, and thermal management "/>
    <n v="0"/>
  </r>
  <r>
    <s v="WO2007095327A3"/>
    <s v="US20100136405A1"/>
    <d v="2008-04-02T00:00:00"/>
    <x v="845"/>
    <s v="Battery pack with optimized mechanical, electrical, and thermal management "/>
    <n v="0"/>
  </r>
  <r>
    <s v="US9614383"/>
    <s v="US20100136391A1"/>
    <d v="2009-09-12T00:00:00"/>
    <x v="510"/>
    <s v="Active Thermal Runaway Mitigation System for Use Within a Battery Pack "/>
    <n v="0"/>
  </r>
  <r>
    <s v="US20100136424"/>
    <s v="US20100136391A1"/>
    <d v="2009-09-12T00:00:00"/>
    <x v="510"/>
    <s v="Active Thermal Runaway Mitigation System for Use Within a Battery Pack "/>
    <n v="0"/>
  </r>
  <r>
    <s v="WO2017035173A1"/>
    <s v="US20100136387A1"/>
    <d v="2009-06-12T00:00:00"/>
    <x v="510"/>
    <m/>
    <n v="0"/>
  </r>
  <r>
    <s v="US9568534"/>
    <s v="JP4468795B2"/>
    <d v="2004-12-02T00:00:00"/>
    <x v="846"/>
    <s v="  Control / monitor signal transmission system, electronic equipment"/>
    <n v="0"/>
  </r>
  <r>
    <s v="US20130294529"/>
    <s v="JP4468795B2"/>
    <d v="2004-12-02T00:00:00"/>
    <x v="846"/>
    <s v="  Control / monitor signal transmission system, electronic equipment"/>
    <n v="0"/>
  </r>
  <r>
    <s v="US20130294530"/>
    <s v="JP4468795B2"/>
    <d v="2004-12-02T00:00:00"/>
    <x v="846"/>
    <s v="  Control / monitor signal transmission system, electronic equipment"/>
    <n v="0"/>
  </r>
  <r>
    <s v="US20090121563"/>
    <s v="DE102008043661A1"/>
    <d v="2008-11-12T00:00:00"/>
    <x v="10"/>
    <s v="  Shaft for an electric machine, in particular for a motor generator"/>
    <n v="0"/>
  </r>
  <r>
    <s v="US20130307478"/>
    <s v="US7714541B2"/>
    <d v="2007-06-28T00:00:00"/>
    <x v="677"/>
    <s v="Systems and methods for intelligent charging and intelligent conditioning of a high voltage battery "/>
    <n v="0"/>
  </r>
  <r>
    <s v="US9614383"/>
    <s v="US7714541B2"/>
    <d v="2007-06-28T00:00:00"/>
    <x v="677"/>
    <s v="Systems and methods for intelligent charging and intelligent conditioning of a high voltage battery "/>
    <n v="0"/>
  </r>
  <r>
    <s v="US20120305283"/>
    <s v="JP2010104135A"/>
    <d v="2008-10-23T00:00:00"/>
    <x v="555"/>
    <s v="Power conversion apparatus and electrical machine system for mobile "/>
    <n v="0"/>
  </r>
  <r>
    <s v="US20090121563"/>
    <s v="ITBO20080668A1"/>
    <d v="2008-11-05T00:00:00"/>
    <x v="847"/>
    <s v="  ELECTRIC MACHINE FOR AUTOMOTIVE"/>
    <n v="0"/>
  </r>
  <r>
    <s v="EP2202871A2"/>
    <s v="US7710081B2"/>
    <d v="2006-10-27T00:00:00"/>
    <x v="848"/>
    <s v="Electromechanical energy conversion systems "/>
    <n v="0"/>
  </r>
  <r>
    <s v="US20100136391"/>
    <s v="US7698078B2"/>
    <d v="2007-06-15T00:00:00"/>
    <x v="510"/>
    <m/>
    <n v="0"/>
  </r>
  <r>
    <s v="US20150147600"/>
    <s v="US20100086835A1"/>
    <d v="2008-10-02T00:00:00"/>
    <x v="849"/>
    <m/>
    <n v="0"/>
  </r>
  <r>
    <s v="US9419450"/>
    <s v="US7692407B2"/>
    <d v="2006-05-24T00:00:00"/>
    <x v="850"/>
    <m/>
    <n v="0"/>
  </r>
  <r>
    <s v="US20100133023"/>
    <s v="JP4441869B2"/>
    <d v="2004-12-20T00:00:00"/>
    <x v="54"/>
    <s v="  Traveling body having electric wheels"/>
    <n v="0"/>
  </r>
  <r>
    <s v="EP2276139A3"/>
    <s v="US7688075B2"/>
    <d v="2005-04-20T00:00:00"/>
    <x v="851"/>
    <s v="Lithium sulfur rechargeable battery fuel gauge systems and methods "/>
    <n v="0"/>
  </r>
  <r>
    <s v="US9419450"/>
    <s v="US7688075B2"/>
    <d v="2005-04-20T00:00:00"/>
    <x v="851"/>
    <s v="Lithium sulfur rechargeable battery fuel gauge systems and methods "/>
    <n v="0"/>
  </r>
  <r>
    <s v="EP2413452A2"/>
    <s v="US7688048B2"/>
    <d v="2007-02-21T00:00:00"/>
    <x v="852"/>
    <s v="3-phase high power UPS "/>
    <n v="0"/>
  </r>
  <r>
    <s v="CA2608448A1"/>
    <s v="KR100949334B1"/>
    <d v="2007-11-12T00:00:00"/>
    <x v="92"/>
    <s v="Battery module "/>
    <n v="0"/>
  </r>
  <r>
    <s v="EP2154740A2"/>
    <s v="KR100949334B1"/>
    <d v="2007-11-12T00:00:00"/>
    <x v="92"/>
    <s v="Battery module "/>
    <n v="0"/>
  </r>
  <r>
    <s v="EP2276139A3"/>
    <s v="WO2010033076A1"/>
    <d v="2008-09-17T00:00:00"/>
    <x v="768"/>
    <s v="Battery pack burn-in test system and method "/>
    <n v="0"/>
  </r>
  <r>
    <s v="US9614383"/>
    <s v="US20100075213A1"/>
    <d v="2009-07-17T00:00:00"/>
    <x v="510"/>
    <s v="Cell thermal runaway propagation resistant battery pack "/>
    <n v="0"/>
  </r>
  <r>
    <s v="EP2540552A2"/>
    <s v="US7683570B2"/>
    <d v="2007-07-18T00:00:00"/>
    <x v="510"/>
    <s v="Systems, methods, and apparatus for battery charging "/>
    <n v="0"/>
  </r>
  <r>
    <s v="US20120046815"/>
    <s v="US7683570B2"/>
    <d v="2007-07-18T00:00:00"/>
    <x v="510"/>
    <s v="Systems, methods, and apparatus for battery charging "/>
    <n v="0"/>
  </r>
  <r>
    <s v="EP2239811B1"/>
    <s v="US7683570B2"/>
    <d v="2007-07-18T00:00:00"/>
    <x v="510"/>
    <s v="Systems, methods, and apparatus for battery charging "/>
    <n v="0"/>
  </r>
  <r>
    <s v="US20130327511"/>
    <s v="US7681537B2"/>
    <d v="2008-08-17T00:00:00"/>
    <x v="853"/>
    <m/>
    <n v="0"/>
  </r>
  <r>
    <s v="CA2608448A1"/>
    <s v="WO2010028692A1"/>
    <d v="2008-09-12T00:00:00"/>
    <x v="854"/>
    <s v="Fluid cooling system, battery storage and method "/>
    <n v="0"/>
  </r>
  <r>
    <s v="EP2154740A2"/>
    <s v="WO2010028692A1"/>
    <d v="2008-09-12T00:00:00"/>
    <x v="854"/>
    <s v="Fluid cooling system, battery storage and method "/>
    <n v="0"/>
  </r>
  <r>
    <s v="EP2244318A2"/>
    <s v="JP4434237B2"/>
    <d v="2007-06-20T00:00:00"/>
    <x v="5"/>
    <s v="  Power storage device for vehicle and vehicle"/>
    <n v="0"/>
  </r>
  <r>
    <s v="EP2413452A2"/>
    <s v="US7679317B2"/>
    <d v="2005-02-15T00:00:00"/>
    <x v="714"/>
    <s v="Systems and methods for charging a chargeable USB device "/>
    <n v="0"/>
  </r>
  <r>
    <s v="US20090143929"/>
    <s v="FR2918027B1"/>
    <d v="2007-06-28T00:00:00"/>
    <x v="855"/>
    <s v="  METHOD FOR CONTROLLING MICRO-HYBRID SYSTEM FOR VEHICLE, AND ENERGY STORAGE UNIT AND HYBRID SYSTEM FOR IMPLEMENTING SAID METHOD"/>
    <n v="0"/>
  </r>
  <r>
    <s v="US20130294529"/>
    <s v="EP1553422B1"/>
    <d v="2004-01-09T00:00:00"/>
    <x v="856"/>
    <s v="Electric supply system including short-circuit and interrupt detection for vehicle power systems "/>
    <n v="0"/>
  </r>
  <r>
    <s v="US20130294530"/>
    <s v="EP1553422B1"/>
    <d v="2004-01-09T00:00:00"/>
    <x v="856"/>
    <s v="Electric supply system including short-circuit and interrupt detection for vehicle power systems "/>
    <n v="0"/>
  </r>
  <r>
    <s v="EP2276139A3"/>
    <s v="US7676334B2"/>
    <d v="2005-03-04T00:00:00"/>
    <x v="481"/>
    <s v="Battery condition monitor "/>
    <n v="0"/>
  </r>
  <r>
    <s v="US9419450"/>
    <s v="US7676334B2"/>
    <d v="2005-03-04T00:00:00"/>
    <x v="481"/>
    <s v="Battery condition monitor "/>
    <n v="0"/>
  </r>
  <r>
    <s v="US20100138092"/>
    <s v="US7671567B2"/>
    <d v="2007-06-15T00:00:00"/>
    <x v="510"/>
    <s v="Multi-mode charging system for an electric vehicle "/>
    <n v="0"/>
  </r>
  <r>
    <s v="US9419450"/>
    <s v="US7671564B2"/>
    <d v="2006-02-28T00:00:00"/>
    <x v="857"/>
    <m/>
    <n v="0"/>
  </r>
  <r>
    <s v="US20130074985"/>
    <s v="US7671482B2"/>
    <d v="2007-02-02T00:00:00"/>
    <x v="772"/>
    <m/>
    <n v="0"/>
  </r>
  <r>
    <s v="US20120160583"/>
    <s v="US20100025132A1"/>
    <d v="2008-06-27T00:00:00"/>
    <x v="858"/>
    <m/>
    <n v="0"/>
  </r>
  <r>
    <s v="WO2007095327A3"/>
    <s v="JP4407430B2"/>
    <d v="2004-08-27T00:00:00"/>
    <x v="5"/>
    <s v="  Car"/>
    <n v="0"/>
  </r>
  <r>
    <s v="US20120160583"/>
    <s v="US7654352B2"/>
    <d v="2007-12-05T00:00:00"/>
    <x v="625"/>
    <m/>
    <n v="0"/>
  </r>
  <r>
    <s v="US8336658"/>
    <s v="US7654352B2"/>
    <d v="2007-12-05T00:00:00"/>
    <x v="625"/>
    <m/>
    <n v="0"/>
  </r>
  <r>
    <s v="US20140096003"/>
    <s v="US7653203B2"/>
    <d v="2004-01-13T00:00:00"/>
    <x v="497"/>
    <s v="Vehicle audio system surround modes "/>
    <n v="0"/>
  </r>
  <r>
    <s v="US20100133023"/>
    <s v="US20100006351A1"/>
    <d v="2008-07-08T00:00:00"/>
    <x v="859"/>
    <s v="Electric vehicle with contra-recgarge system "/>
    <n v="0"/>
  </r>
  <r>
    <s v="US8800207"/>
    <s v="WO2010001016A1"/>
    <d v="2008-06-05T00:00:00"/>
    <x v="860"/>
    <s v="Seal for automobile window "/>
    <n v="0"/>
  </r>
  <r>
    <s v="CA2608448A1"/>
    <s v="DE102008031175A1"/>
    <d v="2008-07-03T00:00:00"/>
    <x v="861"/>
    <s v="  Rundzellenakkumulator"/>
    <n v="0"/>
  </r>
  <r>
    <s v="EP2154740A2"/>
    <s v="DE102008031175A1"/>
    <d v="2008-07-03T00:00:00"/>
    <x v="861"/>
    <s v="  Rundzellenakkumulator"/>
    <n v="0"/>
  </r>
  <r>
    <s v="US20100136424"/>
    <s v="JP4391609B2"/>
    <d v="1998-09-30T00:00:00"/>
    <x v="862"/>
    <s v="  Non-aqueous electrolyte secondary battery for battery pack"/>
    <n v="0"/>
  </r>
  <r>
    <s v="US20170214008"/>
    <s v="JP4386131B2"/>
    <d v="2007-12-05T00:00:00"/>
    <x v="2"/>
    <s v="  Electric car"/>
    <n v="0"/>
  </r>
  <r>
    <s v="US20130099524"/>
    <s v="US7631921B2"/>
    <d v="2008-04-30T00:00:00"/>
    <x v="677"/>
    <s v="Closure system for a vehicle "/>
    <n v="0"/>
  </r>
  <r>
    <s v="WO2017035173A1"/>
    <s v="JP2009289732A"/>
    <d v="2008-01-31T00:00:00"/>
    <x v="797"/>
    <s v="Secondary battery "/>
    <n v="0"/>
  </r>
  <r>
    <s v="CA2608448A1"/>
    <s v="DE102008027293A1"/>
    <d v="2008-06-06T00:00:00"/>
    <x v="820"/>
    <s v="  Device for cooling a vehicle battery"/>
    <n v="0"/>
  </r>
  <r>
    <s v="EP2154740A2"/>
    <s v="DE102008027293A1"/>
    <d v="2008-06-06T00:00:00"/>
    <x v="820"/>
    <s v="  Device for cooling a vehicle battery"/>
    <n v="0"/>
  </r>
  <r>
    <s v="US20090143929"/>
    <s v="US7624347B2"/>
    <d v="2002-09-17T00:00:00"/>
    <x v="863"/>
    <s v="System and method for forwarding full header information in email messages "/>
    <n v="0"/>
  </r>
  <r>
    <s v="EP2226870A1"/>
    <s v="JP4366100B2"/>
    <d v="2003-03-24T00:00:00"/>
    <x v="864"/>
    <s v="  Battery pack"/>
    <n v="0"/>
  </r>
  <r>
    <s v="US9568534"/>
    <s v="US20090282277A1"/>
    <d v="2008-05-07T00:00:00"/>
    <x v="865"/>
    <s v="Low-power idle mode for network transceiver "/>
    <n v="0"/>
  </r>
  <r>
    <s v="US20130294529"/>
    <s v="US20090282277A1"/>
    <d v="2008-05-07T00:00:00"/>
    <x v="865"/>
    <s v="Low-power idle mode for network transceiver "/>
    <n v="0"/>
  </r>
  <r>
    <s v="US20130294530"/>
    <s v="US20090282277A1"/>
    <d v="2008-05-07T00:00:00"/>
    <x v="865"/>
    <s v="Low-power idle mode for network transceiver "/>
    <n v="0"/>
  </r>
  <r>
    <s v="CA2608448A1"/>
    <s v="US20090261785A1"/>
    <d v="2008-03-27T00:00:00"/>
    <x v="866"/>
    <s v="Method for managing a modular power source "/>
    <n v="0"/>
  </r>
  <r>
    <s v="EP2154740A2"/>
    <s v="US20090261785A1"/>
    <d v="2008-03-27T00:00:00"/>
    <x v="866"/>
    <s v="Method for managing a modular power source "/>
    <n v="0"/>
  </r>
  <r>
    <s v="WO2007095327A3"/>
    <s v="US20090261785A1"/>
    <d v="2008-03-27T00:00:00"/>
    <x v="866"/>
    <s v="Method for managing a modular power source "/>
    <n v="0"/>
  </r>
  <r>
    <s v="US20090143929"/>
    <s v="US7607010B2"/>
    <d v="2003-04-12T00:00:00"/>
    <x v="867"/>
    <s v="System and method for network edge data protection "/>
    <n v="0"/>
  </r>
  <r>
    <s v="US20120046815"/>
    <s v="US7603894B2"/>
    <d v="2000-09-08T00:00:00"/>
    <x v="868"/>
    <s v="Self-powered tire monitoring system "/>
    <n v="0"/>
  </r>
  <r>
    <s v="EP2239811B1"/>
    <s v="US7603894B2"/>
    <d v="2000-09-08T00:00:00"/>
    <x v="868"/>
    <s v="Self-powered tire monitoring system "/>
    <n v="0"/>
  </r>
  <r>
    <s v="EP2276139A3"/>
    <s v="JP4344673B2"/>
    <d v="2003-10-15T00:00:00"/>
    <x v="869"/>
    <s v="  Gas barrier film"/>
    <n v="0"/>
  </r>
  <r>
    <s v="US9419450"/>
    <s v="JP4344673B2"/>
    <d v="2003-10-15T00:00:00"/>
    <x v="869"/>
    <s v="  Gas barrier film"/>
    <n v="0"/>
  </r>
  <r>
    <s v="EP2413452A2"/>
    <s v="JP4343173B2"/>
    <d v="2002-11-25T00:00:00"/>
    <x v="870"/>
    <s v="  Battery cell balancing system that equalizes the state of charge between series connected electrical energy storage units"/>
    <n v="0"/>
  </r>
  <r>
    <s v="US20120021258"/>
    <s v="US7600391B2"/>
    <d v="2004-09-10T00:00:00"/>
    <x v="772"/>
    <s v="Coolant-based regenerative energy recovery system "/>
    <n v="0"/>
  </r>
  <r>
    <s v="CA2608448A1"/>
    <s v="WO2009124222A2"/>
    <d v="2008-04-02T00:00:00"/>
    <x v="743"/>
    <s v="System and method of integrated thermal management for a multi-cell battery pack "/>
    <n v="0"/>
  </r>
  <r>
    <s v="EP2154740A2"/>
    <s v="WO2009124222A2"/>
    <d v="2008-04-02T00:00:00"/>
    <x v="743"/>
    <s v="System and method of integrated thermal management for a multi-cell battery pack "/>
    <n v="0"/>
  </r>
  <r>
    <s v="WO2007095327A3"/>
    <s v="WO2009124222A2"/>
    <d v="2008-04-02T00:00:00"/>
    <x v="743"/>
    <s v="System and method of integrated thermal management for a multi-cell battery pack "/>
    <n v="0"/>
  </r>
  <r>
    <s v="EP2413452A2"/>
    <s v="JP4339916B2"/>
    <d v="2008-02-28T00:00:00"/>
    <x v="21"/>
    <s v="  Motor drive device"/>
    <n v="0"/>
  </r>
  <r>
    <s v="US9529048"/>
    <s v="CN101551445A"/>
    <d v="2009-05-12T00:00:00"/>
    <x v="471"/>
    <s v="Power lithium cell collection system for electric automobile and collection control method "/>
    <n v="0"/>
  </r>
  <r>
    <s v="US9614383"/>
    <s v="US7598700B2"/>
    <d v="2005-03-30T00:00:00"/>
    <x v="871"/>
    <s v="Tamper resistant battery and battery warranty and performance tracking system "/>
    <n v="0"/>
  </r>
  <r>
    <s v="US20130307478"/>
    <s v="US7598700B2"/>
    <d v="2005-03-30T00:00:00"/>
    <x v="871"/>
    <m/>
    <n v="0"/>
  </r>
  <r>
    <s v="US20120160583"/>
    <s v="US20090242299A1"/>
    <d v="2007-09-28T00:00:00"/>
    <x v="625"/>
    <m/>
    <n v="0"/>
  </r>
  <r>
    <s v="US8336658"/>
    <s v="US20090242299A1"/>
    <d v="2007-09-28T00:00:00"/>
    <x v="625"/>
    <m/>
    <n v="0"/>
  </r>
  <r>
    <s v="US20130074985"/>
    <s v="US20090242291A1"/>
    <d v="2008-03-25T00:00:00"/>
    <x v="758"/>
    <m/>
    <n v="0"/>
  </r>
  <r>
    <s v="EP2413452A2"/>
    <s v="JP4337848B2"/>
    <d v="2006-07-10T00:00:00"/>
    <x v="5"/>
    <s v="  Power supply system, vehicle including the same, and temperature management method"/>
    <n v="0"/>
  </r>
  <r>
    <s v="US20130076059"/>
    <s v="US20090236440A1"/>
    <d v="2004-12-17T00:00:00"/>
    <x v="872"/>
    <m/>
    <n v="0"/>
  </r>
  <r>
    <s v="US20120160583"/>
    <s v="US20090226806A1"/>
    <d v="2006-02-28T00:00:00"/>
    <x v="325"/>
    <m/>
    <n v="0"/>
  </r>
  <r>
    <s v="EP2266201B1"/>
    <s v="US7586286B2"/>
    <d v="2006-11-17T00:00:00"/>
    <x v="873"/>
    <s v="Method and apparatus for motor control "/>
    <n v="0"/>
  </r>
  <r>
    <s v="CA2608448A1"/>
    <s v="DE102008011466A1"/>
    <d v="2008-02-27T00:00:00"/>
    <x v="10"/>
    <s v="  battery module"/>
    <n v="0"/>
  </r>
  <r>
    <s v="EP2154740A2"/>
    <s v="DE102008011466A1"/>
    <d v="2008-02-27T00:00:00"/>
    <x v="10"/>
    <s v="  battery module"/>
    <n v="0"/>
  </r>
  <r>
    <s v="US9419450"/>
    <s v="US7583058B2"/>
    <d v="2003-11-20T00:00:00"/>
    <x v="874"/>
    <m/>
    <n v="0"/>
  </r>
  <r>
    <s v="US8881883"/>
    <s v="DE102008011115A1"/>
    <d v="2008-02-26T00:00:00"/>
    <x v="875"/>
    <m/>
    <n v="0"/>
  </r>
  <r>
    <s v="US9568534"/>
    <s v="US20090206841A1"/>
    <d v="2008-02-15T00:00:00"/>
    <x v="876"/>
    <s v="Intelligent fault-tolerant battery management system "/>
    <n v="0"/>
  </r>
  <r>
    <s v="US20130294530"/>
    <s v="US20090206841A1"/>
    <d v="2008-02-15T00:00:00"/>
    <x v="876"/>
    <m/>
    <n v="0"/>
  </r>
  <r>
    <s v="US8881883"/>
    <s v="US20090200134A1"/>
    <d v="2008-02-07T00:00:00"/>
    <x v="625"/>
    <s v="Vehicular transmission "/>
    <n v="0"/>
  </r>
  <r>
    <s v="US20120160583"/>
    <s v="US20090186266A1"/>
    <d v="2007-09-28T00:00:00"/>
    <x v="877"/>
    <m/>
    <n v="0"/>
  </r>
  <r>
    <s v="US8336658"/>
    <s v="US20090186266A1"/>
    <d v="2007-09-28T00:00:00"/>
    <x v="877"/>
    <m/>
    <n v="0"/>
  </r>
  <r>
    <s v="CA2608448A1"/>
    <s v="FR2916306B1"/>
    <d v="2007-05-15T00:00:00"/>
    <x v="827"/>
    <s v="  MODULE FOR ELECTRIC ENERGY STORAGE ASSEMBLIES FOR DETECTING THE AGING OF THESE ASSEMBLIES."/>
    <n v="0"/>
  </r>
  <r>
    <s v="EP2154740A2"/>
    <s v="FR2916306B1"/>
    <d v="2007-05-15T00:00:00"/>
    <x v="827"/>
    <s v="  MODULE FOR ELECTRIC ENERGY STORAGE ASSEMBLIES FOR DETECTING THE AGING OF THESE ASSEMBLIES."/>
    <n v="0"/>
  </r>
  <r>
    <s v="US20100136424"/>
    <s v="US20090181300A1"/>
    <d v="2008-01-11T00:00:00"/>
    <x v="117"/>
    <m/>
    <n v="0"/>
  </r>
  <r>
    <s v="CA2608448A1"/>
    <s v="JP4283514B2"/>
    <d v="2002-09-24T00:00:00"/>
    <x v="22"/>
    <s v="  Electronic circuit equipment"/>
    <n v="0"/>
  </r>
  <r>
    <s v="EP2154740A2"/>
    <s v="JP4283514B2"/>
    <d v="2002-09-24T00:00:00"/>
    <x v="22"/>
    <s v="  Electronic circuit equipment"/>
    <n v="0"/>
  </r>
  <r>
    <s v="WO2015002700A3"/>
    <s v="KR100903519B1"/>
    <d v="2007-09-18T00:00:00"/>
    <x v="878"/>
    <s v="IPM Motor and Vacuum Inhaling Apparatus Using the Same "/>
    <n v="0"/>
  </r>
  <r>
    <s v="US20140096003"/>
    <s v="US7536019B2"/>
    <d v="2003-12-22T00:00:00"/>
    <x v="544"/>
    <s v="Audio system for use with a vehicle "/>
    <n v="0"/>
  </r>
  <r>
    <s v="CA2608448A1"/>
    <s v="US20090123814A1"/>
    <d v="2007-10-09T00:00:00"/>
    <x v="866"/>
    <s v="Power source and method of managing a power source "/>
    <n v="0"/>
  </r>
  <r>
    <s v="EP2154740A2"/>
    <s v="US20090123814A1"/>
    <d v="2007-10-09T00:00:00"/>
    <x v="866"/>
    <s v="Power source and method of managing a power source "/>
    <n v="0"/>
  </r>
  <r>
    <s v="WO2007095327A3"/>
    <s v="US20090123814A1"/>
    <d v="2007-10-09T00:00:00"/>
    <x v="866"/>
    <s v="Power source and method of managing a power source "/>
    <n v="0"/>
  </r>
  <r>
    <s v="US9568534"/>
    <s v="US20090103341A1"/>
    <d v="2007-10-19T00:00:00"/>
    <x v="879"/>
    <s v="Integrated bi-directional converter for plug-in hybrid electric vehicles "/>
    <n v="0"/>
  </r>
  <r>
    <s v="US20130294530"/>
    <s v="US20090103341A1"/>
    <d v="2007-10-19T00:00:00"/>
    <x v="879"/>
    <m/>
    <n v="0"/>
  </r>
  <r>
    <s v="US20090143929"/>
    <s v="US7522906B2"/>
    <d v="2002-08-09T00:00:00"/>
    <x v="880"/>
    <s v="Mobile unit configuration management for WLANs "/>
    <n v="0"/>
  </r>
  <r>
    <s v="US20130307478"/>
    <s v="US20090096410A1"/>
    <d v="2007-10-10T00:00:00"/>
    <x v="758"/>
    <m/>
    <n v="0"/>
  </r>
  <r>
    <s v="WO2017053785A1"/>
    <s v="DE102008003994A1"/>
    <d v="2007-10-10T00:00:00"/>
    <x v="55"/>
    <s v="  Pivoting device for a vehicle door"/>
    <n v="0"/>
  </r>
  <r>
    <s v="CA2608448A1"/>
    <s v="DE102007063187B3"/>
    <d v="2007-12-20T00:00:00"/>
    <x v="55"/>
    <s v="  Battery with a cooling plate and method of manufacturing a battery"/>
    <n v="0"/>
  </r>
  <r>
    <s v="EP2154740A2"/>
    <s v="DE102007063187B3"/>
    <d v="2007-12-20T00:00:00"/>
    <x v="55"/>
    <s v="  Battery with a cooling plate and method of manufacturing a battery"/>
    <n v="0"/>
  </r>
  <r>
    <s v="US20130074985"/>
    <s v="US20090079225A1"/>
    <d v="2007-09-24T00:00:00"/>
    <x v="541"/>
    <m/>
    <n v="0"/>
  </r>
  <r>
    <s v="US8336658"/>
    <s v="US7507499B2"/>
    <d v="2004-05-24T00:00:00"/>
    <x v="881"/>
    <m/>
    <n v="0"/>
  </r>
  <r>
    <s v="EP2244318A2"/>
    <s v="JP2009054303A"/>
    <d v="2007-08-23T00:00:00"/>
    <x v="882"/>
    <s v="Battery pack "/>
    <n v="0"/>
  </r>
  <r>
    <s v="US20150039255"/>
    <s v="JP2009049005A"/>
    <d v="2007-07-26T00:00:00"/>
    <x v="797"/>
    <s v="Device and method for battery internal short circuit detection, battery pack, and electronic device system "/>
    <n v="0"/>
  </r>
  <r>
    <s v="US20120046815"/>
    <s v="JP4223331B2"/>
    <d v="2003-06-13T00:00:00"/>
    <x v="22"/>
    <s v="  Protection device for power control semiconductor element and power conversion device including the same"/>
    <n v="0"/>
  </r>
  <r>
    <s v="EP2239811B1"/>
    <s v="JP4223331B2"/>
    <d v="2003-06-13T00:00:00"/>
    <x v="22"/>
    <s v="  Protection device for power control semiconductor element and power conversion device including the same"/>
    <n v="0"/>
  </r>
  <r>
    <s v="US20100133023"/>
    <s v="JP4222337B2"/>
    <d v="2005-04-04T00:00:00"/>
    <x v="5"/>
    <s v="  Power supply system having a plurality of power supplies and vehicle having the same"/>
    <n v="0"/>
  </r>
  <r>
    <s v="EP2276139A3"/>
    <s v="JP2009033843A"/>
    <d v="2007-07-26T00:00:00"/>
    <x v="883"/>
    <s v="Apparatus and method for charging "/>
    <n v="0"/>
  </r>
  <r>
    <s v="US9419450"/>
    <s v="JP2009033843A"/>
    <d v="2007-07-26T00:00:00"/>
    <x v="883"/>
    <s v="Apparatus and method for charging "/>
    <n v="0"/>
  </r>
  <r>
    <s v="EP2276139A3"/>
    <s v="US7489109B1"/>
    <d v="2004-06-23T00:00:00"/>
    <x v="694"/>
    <s v="Integrated battery charger and system regulator circuit "/>
    <n v="0"/>
  </r>
  <r>
    <s v="US9419450"/>
    <s v="US7489109B1"/>
    <d v="2004-06-23T00:00:00"/>
    <x v="694"/>
    <m/>
    <n v="0"/>
  </r>
  <r>
    <s v="US20130307478"/>
    <s v="US7489106B1"/>
    <d v="2006-03-31T00:00:00"/>
    <x v="884"/>
    <s v="Battery optimization system and method of use "/>
    <n v="0"/>
  </r>
  <r>
    <s v="US9614383"/>
    <s v="US7489106B1"/>
    <d v="2006-03-31T00:00:00"/>
    <x v="884"/>
    <s v="Battery optimization system and method of use "/>
    <n v="0"/>
  </r>
  <r>
    <s v="US20100136424"/>
    <s v="JP2009021223A"/>
    <d v="2007-06-11T00:00:00"/>
    <x v="797"/>
    <s v="Battery pack and equipment equipped with battery "/>
    <n v="0"/>
  </r>
  <r>
    <s v="CA2608448A1"/>
    <s v="US20090023056A1"/>
    <d v="2007-07-18T00:00:00"/>
    <x v="510"/>
    <s v="Battery pack thermal management system "/>
    <n v="0"/>
  </r>
  <r>
    <s v="EP2154740A2"/>
    <s v="US20090023056A1"/>
    <d v="2007-07-18T00:00:00"/>
    <x v="510"/>
    <s v="Battery pack thermal management system "/>
    <n v="0"/>
  </r>
  <r>
    <s v="WO2015057826A1"/>
    <s v="US20090023056A1"/>
    <d v="2007-07-18T00:00:00"/>
    <x v="510"/>
    <m/>
    <n v="0"/>
  </r>
  <r>
    <s v="US9614383"/>
    <s v="US20090023053A1"/>
    <d v="2007-07-18T00:00:00"/>
    <x v="510"/>
    <s v="Method of deactivating faulty battery cells "/>
    <n v="0"/>
  </r>
  <r>
    <s v="US20120160583"/>
    <s v="US20090021052A1"/>
    <d v="2007-07-17T00:00:00"/>
    <x v="156"/>
    <m/>
    <n v="0"/>
  </r>
  <r>
    <s v="CA2608448A1"/>
    <s v="US7479346B1"/>
    <d v="2004-08-13T00:00:00"/>
    <x v="885"/>
    <s v="Battery pack "/>
    <n v="0"/>
  </r>
  <r>
    <s v="EP2154740A2"/>
    <s v="US7479346B1"/>
    <d v="2004-08-13T00:00:00"/>
    <x v="885"/>
    <s v="Battery pack "/>
    <n v="0"/>
  </r>
  <r>
    <s v="WO2015002700A3"/>
    <s v="TWM348740U"/>
    <d v="2008-08-29T00:00:00"/>
    <x v="886"/>
    <s v="Driving structure for electric vehicle "/>
    <n v="0"/>
  </r>
  <r>
    <s v="US8800207"/>
    <s v="US20090001755A1"/>
    <d v="2004-08-28T00:00:00"/>
    <x v="42"/>
    <m/>
    <n v="0"/>
  </r>
  <r>
    <s v="US20100136424"/>
    <s v="WO2008152803A1"/>
    <d v="2007-06-11T00:00:00"/>
    <x v="619"/>
    <s v="Battery pack, and device having battery mounted therein "/>
    <n v="0"/>
  </r>
  <r>
    <s v="US20100136391"/>
    <s v="US20080312782A1"/>
    <d v="2007-06-15T00:00:00"/>
    <x v="887"/>
    <m/>
    <n v="0"/>
  </r>
  <r>
    <s v="US20110198962"/>
    <s v="US7466055B2"/>
    <d v="2003-09-04T00:00:00"/>
    <x v="888"/>
    <m/>
    <n v="0"/>
  </r>
  <r>
    <s v="US20090143929"/>
    <s v="US20080306670A1"/>
    <d v="2007-06-08T00:00:00"/>
    <x v="889"/>
    <s v="Power Boost System and Method "/>
    <n v="0"/>
  </r>
  <r>
    <s v="US20090143929"/>
    <s v="US7464408B1"/>
    <d v="2003-08-29T00:00:00"/>
    <x v="890"/>
    <s v="Damage containment by translation "/>
    <n v="0"/>
  </r>
  <r>
    <s v="US20090167254"/>
    <s v="US7464408B1"/>
    <d v="2003-08-29T00:00:00"/>
    <x v="890"/>
    <m/>
    <n v="0"/>
  </r>
  <r>
    <s v="US8800207"/>
    <s v="JP2008285067A"/>
    <d v="2007-05-18T00:00:00"/>
    <x v="891"/>
    <s v="Automobile division bar "/>
    <n v="0"/>
  </r>
  <r>
    <s v="WO2015002700A3"/>
    <s v="JP4184575B2"/>
    <d v="2000-05-31T00:00:00"/>
    <x v="892"/>
    <s v="  Workpiece machining method, tool breakage detection method, and machining apparatus"/>
    <n v="0"/>
  </r>
  <r>
    <s v="US20090167254"/>
    <s v="US7451612B2"/>
    <d v="2005-09-14T00:00:00"/>
    <x v="893"/>
    <m/>
    <n v="0"/>
  </r>
  <r>
    <s v="US20130327511"/>
    <s v="US7448212B2"/>
    <d v="2006-02-27T00:00:00"/>
    <x v="894"/>
    <s v="Engine bleed air passage and method "/>
    <n v="0"/>
  </r>
  <r>
    <s v="US9496775"/>
    <s v="US20080272671A1"/>
    <d v="2007-05-04T00:00:00"/>
    <x v="613"/>
    <s v="High speed generator rotor design incorporating positively restrained balance rings "/>
    <n v="0"/>
  </r>
  <r>
    <s v="US20100136424"/>
    <s v="US20080268332A1"/>
    <d v="2006-01-10T00:00:00"/>
    <x v="895"/>
    <m/>
    <n v="0"/>
  </r>
  <r>
    <s v="CA2608448A1"/>
    <s v="JP4170714B2"/>
    <d v="2002-09-20T00:00:00"/>
    <x v="896"/>
    <s v="  Assembled battery"/>
    <n v="0"/>
  </r>
  <r>
    <s v="EP2154740A2"/>
    <s v="JP4170714B2"/>
    <d v="2002-09-20T00:00:00"/>
    <x v="896"/>
    <s v="  Assembled battery"/>
    <n v="0"/>
  </r>
  <r>
    <s v="EP2226870A1"/>
    <s v="JP4170714B2"/>
    <d v="2002-09-20T00:00:00"/>
    <x v="896"/>
    <s v="  Assembled battery"/>
    <n v="0"/>
  </r>
  <r>
    <s v="US20100136391"/>
    <s v="US20080251235A1"/>
    <d v="2007-04-11T00:00:00"/>
    <x v="536"/>
    <m/>
    <n v="0"/>
  </r>
  <r>
    <s v="EP2276139A3"/>
    <s v="JP2008253129A"/>
    <d v="2007-03-07T00:00:00"/>
    <x v="897"/>
    <s v="Method for quick charging lithium-based secondary battery and electronic equipment using same "/>
    <n v="0"/>
  </r>
  <r>
    <s v="US9419450"/>
    <s v="JP2008253129A"/>
    <d v="2007-03-07T00:00:00"/>
    <x v="897"/>
    <s v="Method for quick charging lithium-based secondary battery and electronic equipment using same "/>
    <n v="0"/>
  </r>
  <r>
    <s v="US20100136391"/>
    <s v="US7433794B1"/>
    <d v="2007-07-18T00:00:00"/>
    <x v="510"/>
    <m/>
    <n v="0"/>
  </r>
  <r>
    <s v="US20120160583"/>
    <s v="US7427093B2"/>
    <d v="2003-11-28T00:00:00"/>
    <x v="325"/>
    <m/>
    <n v="0"/>
  </r>
  <r>
    <s v="US20100136424"/>
    <s v="US20080226968A1"/>
    <d v="2007-03-13T00:00:00"/>
    <x v="898"/>
    <m/>
    <n v="0"/>
  </r>
  <r>
    <s v="US20130307478"/>
    <s v="JP2008220050A"/>
    <d v="2007-03-05T00:00:00"/>
    <x v="899"/>
    <s v="Electronic equipment and charger "/>
    <n v="0"/>
  </r>
  <r>
    <s v="US9614383"/>
    <s v="JP2008220050A"/>
    <d v="2007-03-05T00:00:00"/>
    <x v="899"/>
    <s v="Electronic equipment and charger "/>
    <n v="0"/>
  </r>
  <r>
    <s v="US20120013341"/>
    <s v="US7425833B2"/>
    <d v="2004-07-22T00:00:00"/>
    <x v="577"/>
    <m/>
    <n v="0"/>
  </r>
  <r>
    <s v="US20100138092"/>
    <s v="JP4147567B2"/>
    <d v="1999-02-26T00:00:00"/>
    <x v="83"/>
    <s v="  Battery charger"/>
    <n v="0"/>
  </r>
  <r>
    <s v="EP2276139A3"/>
    <s v="JP2008204800A"/>
    <d v="2007-02-20T00:00:00"/>
    <x v="897"/>
    <s v="Quick charging method of nonaqueous electrolyte secondary battery and electronic equipment using it "/>
    <n v="0"/>
  </r>
  <r>
    <s v="US9419450"/>
    <s v="US20080197813A1"/>
    <d v="2007-02-20T00:00:00"/>
    <x v="900"/>
    <m/>
    <n v="0"/>
  </r>
  <r>
    <s v="US20120160583"/>
    <s v="US20080196957A1"/>
    <d v="2005-06-02T00:00:00"/>
    <x v="156"/>
    <m/>
    <n v="0"/>
  </r>
  <r>
    <s v="US9529048"/>
    <s v="CN101247050A"/>
    <d v="2007-04-13T00:00:00"/>
    <x v="901"/>
    <s v="DC power device and its charge and discharge monitoring method "/>
    <n v="0"/>
  </r>
  <r>
    <s v="US20120160583"/>
    <s v="US20080190679A1"/>
    <d v="2007-01-26T00:00:00"/>
    <x v="625"/>
    <m/>
    <n v="0"/>
  </r>
  <r>
    <s v="US20120046815"/>
    <s v="US7408453B2"/>
    <d v="2001-02-16T00:00:00"/>
    <x v="868"/>
    <s v="Wheel-mounted tire pumping and energy generating system and method "/>
    <n v="0"/>
  </r>
  <r>
    <s v="EP2239811B1"/>
    <s v="US7408453B2"/>
    <d v="2001-02-16T00:00:00"/>
    <x v="868"/>
    <s v="Wheel-mounted tire pumping and energy generating system and method "/>
    <n v="0"/>
  </r>
  <r>
    <s v="US20120160583"/>
    <s v="US20080173489A1"/>
    <d v="2006-12-28T00:00:00"/>
    <x v="625"/>
    <m/>
    <n v="0"/>
  </r>
  <r>
    <s v="US20120160583"/>
    <s v="US20080173488A1"/>
    <d v="2006-12-28T00:00:00"/>
    <x v="625"/>
    <m/>
    <n v="0"/>
  </r>
  <r>
    <s v="US9529048"/>
    <s v="US20080164849A1"/>
    <d v="2007-01-09T00:00:00"/>
    <x v="902"/>
    <m/>
    <n v="0"/>
  </r>
  <r>
    <s v="US20090143929"/>
    <s v="US7398389B2"/>
    <d v="2001-12-20T00:00:00"/>
    <x v="903"/>
    <s v="Kernel-based network security infrastructure "/>
    <n v="0"/>
  </r>
  <r>
    <s v="US20120160583"/>
    <s v="US20080160394A1"/>
    <d v="2006-12-28T00:00:00"/>
    <x v="625"/>
    <m/>
    <n v="0"/>
  </r>
  <r>
    <s v="US20120013341"/>
    <s v="US7395252B2"/>
    <d v="2003-08-26T00:00:00"/>
    <x v="904"/>
    <m/>
    <n v="0"/>
  </r>
  <r>
    <s v="US9568534"/>
    <s v="US20080140892A1"/>
    <d v="2006-12-07T00:00:00"/>
    <x v="905"/>
    <s v="Common Access Ring/Sub-Ring System "/>
    <n v="0"/>
  </r>
  <r>
    <s v="US9419450"/>
    <s v="JP2008136330A"/>
    <d v="2006-11-29T00:00:00"/>
    <x v="897"/>
    <s v="Charging system, charger, and battery pack "/>
    <n v="0"/>
  </r>
  <r>
    <s v="WO2015002700A3"/>
    <s v="US20080122298A1"/>
    <d v="2006-11-27T00:00:00"/>
    <x v="906"/>
    <s v="Arc-break non-electric permanent magnet motion using racks and/or rails set "/>
    <n v="0"/>
  </r>
  <r>
    <s v="EP2226870A1"/>
    <s v="JP4080132B2"/>
    <d v="2000-03-15T00:00:00"/>
    <x v="907"/>
    <s v="  Assembled battery"/>
    <n v="0"/>
  </r>
  <r>
    <s v="US20090167254"/>
    <s v="US7363022B2"/>
    <d v="2002-08-09T00:00:00"/>
    <x v="880"/>
    <m/>
    <n v="0"/>
  </r>
  <r>
    <s v="US20120160583"/>
    <s v="US7353900B2"/>
    <d v="2004-09-21T00:00:00"/>
    <x v="588"/>
    <m/>
    <n v="0"/>
  </r>
  <r>
    <s v="US20090143929"/>
    <s v="US7353501B2"/>
    <d v="2002-11-18T00:00:00"/>
    <x v="908"/>
    <s v="Generic wrapper scheme "/>
    <n v="0"/>
  </r>
  <r>
    <s v="US20090167254"/>
    <s v="US7353501B2"/>
    <d v="2002-11-18T00:00:00"/>
    <x v="908"/>
    <m/>
    <n v="0"/>
  </r>
  <r>
    <s v="US20090143929"/>
    <s v="US7350204B2"/>
    <d v="2000-07-24T00:00:00"/>
    <x v="908"/>
    <s v="Policies for secure software execution "/>
    <n v="0"/>
  </r>
  <r>
    <s v="US20090167254"/>
    <s v="US7350204B2"/>
    <d v="2000-07-24T00:00:00"/>
    <x v="908"/>
    <m/>
    <n v="0"/>
  </r>
  <r>
    <s v="DE112013005739T5"/>
    <s v="JP2008067506A"/>
    <d v="2006-09-07T00:00:00"/>
    <x v="909"/>
    <s v="電池管理システム及び電池管理方法 "/>
    <n v="0"/>
  </r>
  <r>
    <s v="EP2226870A1"/>
    <s v="US20080070102A1"/>
    <d v="2004-05-31T00:00:00"/>
    <x v="588"/>
    <m/>
    <n v="0"/>
  </r>
  <r>
    <s v="US20120021258"/>
    <s v="KR100806313B1"/>
    <d v="2007-03-30T00:00:00"/>
    <x v="125"/>
    <s v="Controlling process for refrigerator "/>
    <n v="0"/>
  </r>
  <r>
    <s v="US20120046815"/>
    <s v="KR100806313B1"/>
    <d v="2007-03-30T00:00:00"/>
    <x v="125"/>
    <s v="Controlling process for refrigerator "/>
    <n v="0"/>
  </r>
  <r>
    <s v="EP2239811B1"/>
    <s v="KR100806313B1"/>
    <d v="2007-03-30T00:00:00"/>
    <x v="125"/>
    <s v="Controlling process for refrigerator "/>
    <n v="0"/>
  </r>
  <r>
    <s v="US20120013341"/>
    <s v="US7336081B2"/>
    <d v="2004-05-14T00:00:00"/>
    <x v="910"/>
    <m/>
    <n v="0"/>
  </r>
  <r>
    <s v="US9568534"/>
    <s v="US7332881B2"/>
    <d v="2004-10-28T00:00:00"/>
    <x v="911"/>
    <s v="AC drive system for electrically operated vehicle "/>
    <n v="0"/>
  </r>
  <r>
    <s v="US20130294529"/>
    <s v="US7332881B2"/>
    <d v="2004-10-28T00:00:00"/>
    <x v="911"/>
    <s v="AC drive system for electrically operated vehicle "/>
    <n v="0"/>
  </r>
  <r>
    <s v="US20130294530"/>
    <s v="US7332881B2"/>
    <d v="2004-10-28T00:00:00"/>
    <x v="911"/>
    <m/>
    <n v="0"/>
  </r>
  <r>
    <s v="EP2413452A2"/>
    <s v="WO2008018131A1"/>
    <d v="2006-08-09T00:00:00"/>
    <x v="330"/>
    <s v="Power converter and controller using such power converter for electric rolling stock "/>
    <n v="0"/>
  </r>
  <r>
    <s v="US20100133023"/>
    <s v="US20080032162A1"/>
    <d v="2004-10-15T00:00:00"/>
    <x v="912"/>
    <m/>
    <n v="0"/>
  </r>
  <r>
    <s v="US20090143929"/>
    <s v="US7325127B2"/>
    <d v="2000-04-25T00:00:00"/>
    <x v="913"/>
    <s v="Security server system "/>
    <n v="0"/>
  </r>
  <r>
    <s v="US9568534"/>
    <s v="JP4037115B2"/>
    <d v="2002-01-24T00:00:00"/>
    <x v="608"/>
    <s v="  Multiple communication device and vehicle occupant protection device using the same"/>
    <n v="0"/>
  </r>
  <r>
    <s v="US20130294529"/>
    <s v="JP4037115B2"/>
    <d v="2002-01-24T00:00:00"/>
    <x v="608"/>
    <s v="  Multiple communication device and vehicle occupant protection device using the same"/>
    <n v="0"/>
  </r>
  <r>
    <s v="US20130294530"/>
    <s v="JP4037115B2"/>
    <d v="2002-01-24T00:00:00"/>
    <x v="608"/>
    <s v="  Multiple communication device and vehicle occupant protection device using the same"/>
    <n v="0"/>
  </r>
  <r>
    <s v="CA2608448A1"/>
    <s v="JP4036805B2"/>
    <d v="2003-08-05T00:00:00"/>
    <x v="14"/>
    <s v="  Pack battery"/>
    <n v="0"/>
  </r>
  <r>
    <s v="EP2154740A2"/>
    <s v="JP4036805B2"/>
    <d v="2003-08-05T00:00:00"/>
    <x v="14"/>
    <s v="  Pack battery"/>
    <n v="0"/>
  </r>
  <r>
    <s v="US20130294529"/>
    <s v="JP4034844B2"/>
    <d v="1995-11-28T00:00:00"/>
    <x v="914"/>
    <s v="  Bus extension compatible control system"/>
    <n v="0"/>
  </r>
  <r>
    <s v="US20130294530"/>
    <s v="JP4034844B2"/>
    <d v="1995-11-28T00:00:00"/>
    <x v="914"/>
    <s v="  Bus extension compatible control system"/>
    <n v="0"/>
  </r>
  <r>
    <s v="US20100133023"/>
    <s v="US20070284159A1"/>
    <d v="2006-06-13T00:00:00"/>
    <x v="915"/>
    <m/>
    <n v="0"/>
  </r>
  <r>
    <s v="EP2413452A2"/>
    <s v="JP4021431B2"/>
    <d v="2004-08-10T00:00:00"/>
    <x v="21"/>
    <s v="  Converter device, inverter device, and DC link voltage control method"/>
    <n v="0"/>
  </r>
  <r>
    <s v="US20100138092"/>
    <s v="GB2416631B"/>
    <d v="2004-07-23T00:00:00"/>
    <x v="916"/>
    <s v="Energy management system and method "/>
    <n v="0"/>
  </r>
  <r>
    <s v="US9568534"/>
    <s v="US20070279953A1"/>
    <d v="2006-05-15T00:00:00"/>
    <x v="917"/>
    <s v="Multi-configurable, scalable, redundant battery module with multiple fault tolerance "/>
    <n v="0"/>
  </r>
  <r>
    <s v="US20130294530"/>
    <s v="US20070279953A1"/>
    <d v="2006-05-15T00:00:00"/>
    <x v="917"/>
    <m/>
    <n v="0"/>
  </r>
  <r>
    <s v="US20090143929"/>
    <s v="US7302558B2"/>
    <d v="2005-01-25T00:00:00"/>
    <x v="918"/>
    <s v="Systems and methods to facilitate the creation and configuration management of computing systems "/>
    <n v="0"/>
  </r>
  <r>
    <s v="US20090167254"/>
    <s v="US7302558B2"/>
    <d v="2005-01-25T00:00:00"/>
    <x v="918"/>
    <m/>
    <n v="0"/>
  </r>
  <r>
    <s v="US20110198962"/>
    <s v="DE102006021354A1"/>
    <d v="2006-05-08T00:00:00"/>
    <x v="28"/>
    <s v="  Electric machine, in particular synchronous motor, with redundant stator windings"/>
    <n v="0"/>
  </r>
  <r>
    <s v="DE112013005739T5"/>
    <s v="JP3999580B2"/>
    <d v="2002-06-19T00:00:00"/>
    <x v="4"/>
    <s v="組電池の充放電制御装置および充放電制御方法 "/>
    <n v="0"/>
  </r>
  <r>
    <s v="WO2017053785A1"/>
    <s v="JP3994315B2"/>
    <d v="2001-11-12T00:00:00"/>
    <x v="919"/>
    <s v="  Automobile door"/>
    <n v="0"/>
  </r>
  <r>
    <s v="US20090143929"/>
    <s v="US7283517B2"/>
    <d v="2003-07-22T00:00:00"/>
    <x v="920"/>
    <s v="Stand alone multi-media terminal adapter with network address translation and port partitioning "/>
    <n v="0"/>
  </r>
  <r>
    <s v="US8336658"/>
    <s v="US20070238016A1"/>
    <d v="2006-04-10T00:00:00"/>
    <x v="588"/>
    <m/>
    <n v="0"/>
  </r>
  <r>
    <s v="CA2608448A1"/>
    <s v="US20070218353A1"/>
    <d v="2005-05-12T00:00:00"/>
    <x v="921"/>
    <s v="System and method for inhibiting the propagation of an exothermic event "/>
    <n v="0"/>
  </r>
  <r>
    <s v="EP2154740A2"/>
    <s v="US20070218353A1"/>
    <d v="2005-05-12T00:00:00"/>
    <x v="921"/>
    <s v="System and method for inhibiting the propagation of an exothermic event "/>
    <n v="0"/>
  </r>
  <r>
    <s v="US20100136391"/>
    <s v="US20070218353A1"/>
    <d v="2005-05-12T00:00:00"/>
    <x v="921"/>
    <m/>
    <n v="0"/>
  </r>
  <r>
    <s v="EP2413452A2"/>
    <s v="JP3977841B2"/>
    <d v="2003-01-24T00:00:00"/>
    <x v="60"/>
    <s v="  Battery power circuit"/>
    <n v="0"/>
  </r>
  <r>
    <s v="CA2608448A1"/>
    <s v="US7264901B2"/>
    <d v="1998-08-23T00:00:00"/>
    <x v="922"/>
    <s v="Monoblock battery "/>
    <n v="0"/>
  </r>
  <r>
    <s v="EP2154740A2"/>
    <s v="US7264901B2"/>
    <d v="1998-08-23T00:00:00"/>
    <x v="922"/>
    <s v="Monoblock battery "/>
    <n v="0"/>
  </r>
  <r>
    <s v="US20110014506"/>
    <s v="US20070190407A1"/>
    <d v="2006-02-14T00:00:00"/>
    <x v="923"/>
    <m/>
    <n v="0"/>
  </r>
  <r>
    <s v="EP2276139A3"/>
    <s v="DE69636600T2"/>
    <d v="1996-08-12T00:00:00"/>
    <x v="924"/>
    <s v="  AQUEOUS DISPERSION COMPOSITION"/>
    <n v="0"/>
  </r>
  <r>
    <s v="US9419450"/>
    <s v="DE69636600T2"/>
    <d v="1996-08-12T00:00:00"/>
    <x v="924"/>
    <s v="  AQUEOUS DISPERSION COMPOSITION"/>
    <n v="0"/>
  </r>
  <r>
    <s v="EP2226870A1"/>
    <s v="US7253584B2"/>
    <d v="2002-09-12T00:00:00"/>
    <x v="881"/>
    <s v="Isolated high voltage battery charger and integrated battery pack "/>
    <n v="0"/>
  </r>
  <r>
    <s v="US20110198962"/>
    <s v="US7252118B2"/>
    <d v="2003-09-30T00:00:00"/>
    <x v="925"/>
    <m/>
    <n v="0"/>
  </r>
  <r>
    <s v="US20090167254"/>
    <s v="US7251655B2"/>
    <d v="2000-11-21T00:00:00"/>
    <x v="908"/>
    <m/>
    <n v="0"/>
  </r>
  <r>
    <s v="EP2202871A2"/>
    <s v="US7247967B2"/>
    <d v="2004-08-09T00:00:00"/>
    <x v="926"/>
    <s v="Electric motor having a stator "/>
    <n v="0"/>
  </r>
  <r>
    <s v="US20110198962"/>
    <s v="US7247967B2"/>
    <d v="2004-08-09T00:00:00"/>
    <x v="926"/>
    <m/>
    <n v="0"/>
  </r>
  <r>
    <s v="US9496775"/>
    <s v="US20070138889A1"/>
    <d v="2004-04-10T00:00:00"/>
    <x v="927"/>
    <m/>
    <n v="0"/>
  </r>
  <r>
    <s v="US9496775"/>
    <s v="WO2007057412A1"/>
    <d v="2005-11-21T00:00:00"/>
    <x v="10"/>
    <s v="Arrangement of rotor laminates of a permanently excited electrical machine "/>
    <n v="0"/>
  </r>
  <r>
    <s v="US9568534"/>
    <s v="US20070109115A1"/>
    <d v="2005-10-14T00:00:00"/>
    <x v="928"/>
    <s v="Robust alarm system "/>
    <n v="0"/>
  </r>
  <r>
    <s v="US20120046815"/>
    <s v="JP3914901B2"/>
    <d v="1992-10-01T00:00:00"/>
    <x v="22"/>
    <s v="  Electric vehicle cooling system"/>
    <n v="0"/>
  </r>
  <r>
    <s v="EP2239811B1"/>
    <s v="JP3914901B2"/>
    <d v="1992-10-01T00:00:00"/>
    <x v="22"/>
    <s v="  Electric vehicle cooling system"/>
    <n v="0"/>
  </r>
  <r>
    <s v="US20150039255"/>
    <s v="US20070090844A1"/>
    <d v="2002-12-31T00:00:00"/>
    <x v="577"/>
    <m/>
    <n v="0"/>
  </r>
  <r>
    <s v="US8800207"/>
    <s v="US20070089371A1"/>
    <d v="2003-03-26T00:00:00"/>
    <x v="929"/>
    <m/>
    <n v="0"/>
  </r>
  <r>
    <s v="US20120021258"/>
    <s v="JP3910384B2"/>
    <d v="2000-10-13T00:00:00"/>
    <x v="1"/>
    <s v="  Battery cooling device for vehicle"/>
    <n v="0"/>
  </r>
  <r>
    <s v="US20120046815"/>
    <s v="JP3910384B2"/>
    <d v="2000-10-13T00:00:00"/>
    <x v="1"/>
    <s v="  Battery cooling device for vehicle"/>
    <n v="0"/>
  </r>
  <r>
    <s v="EP2239811B1"/>
    <s v="JP3910384B2"/>
    <d v="2000-10-13T00:00:00"/>
    <x v="1"/>
    <s v="  Battery cooling device for vehicle"/>
    <n v="0"/>
  </r>
  <r>
    <s v="WO2007095327A3"/>
    <s v="US7208816B2"/>
    <d v="2002-09-24T00:00:00"/>
    <x v="585"/>
    <m/>
    <n v="0"/>
  </r>
  <r>
    <s v="US9419450"/>
    <s v="US20070075682A1"/>
    <d v="2005-09-30T00:00:00"/>
    <x v="930"/>
    <s v="Rapid charge lithium ion battery charger "/>
    <n v="0"/>
  </r>
  <r>
    <s v="EP2276139A3"/>
    <s v="US20070075682A1"/>
    <d v="2005-09-30T00:00:00"/>
    <x v="930"/>
    <m/>
    <n v="0"/>
  </r>
  <r>
    <s v="US20120021258"/>
    <s v="JP2007080727A"/>
    <d v="2005-09-15T00:00:00"/>
    <x v="882"/>
    <s v="Device for cooling storage battery, vehicle equipped with it, and method of controlling cooling device for storage battery "/>
    <n v="0"/>
  </r>
  <r>
    <s v="US20090143929"/>
    <s v="CA2526321A1"/>
    <d v="2005-09-14T00:00:00"/>
    <x v="893"/>
    <s v="Geothermal exchange system using a thermally superconducting medium "/>
    <n v="0"/>
  </r>
  <r>
    <s v="EP2276139A3"/>
    <s v="US7190171B2"/>
    <d v="2002-10-11T00:00:00"/>
    <x v="931"/>
    <s v="Detecting method and detecting apparatus for detecting internal of rechargeable battery, rechargeable battery pack having said detecting apparatus therein, apparatus having said detecting apparatus therein, program in which said detecting method is incorporated, and medium in which said program is stored "/>
    <n v="0"/>
  </r>
  <r>
    <s v="US9419450"/>
    <s v="US7190171B2"/>
    <d v="2002-10-11T00:00:00"/>
    <x v="931"/>
    <s v="Detecting method and detecting apparatus for detecting internal of rechargeable battery, rechargeable battery pack having said detecting apparatus therein, apparatus having said detecting apparatus therein, program in which said detecting method is incorporated, and medium in which said program is stored "/>
    <n v="0"/>
  </r>
  <r>
    <s v="US20120160583"/>
    <s v="JP2007055405A"/>
    <d v="2005-08-24T00:00:00"/>
    <x v="932"/>
    <m/>
    <n v="0"/>
  </r>
  <r>
    <s v="US20110014506"/>
    <s v="TWI275194B"/>
    <d v="2004-10-08T00:00:00"/>
    <x v="933"/>
    <s v="Secondary battery having an improved safety "/>
    <n v="0"/>
  </r>
  <r>
    <s v="WO2017053785A1"/>
    <s v="DE102005037957A1"/>
    <d v="2005-08-11T00:00:00"/>
    <x v="42"/>
    <s v="Upwardly pivotable rear flap for motor vehicle, has locking unit between flap units to move flap units either against each other in stretched manner or pivoting against each other based on adjustable function condition of locking unit "/>
    <n v="0"/>
  </r>
  <r>
    <s v="US20090143929"/>
    <s v="US7177267B2"/>
    <d v="2001-11-09T00:00:00"/>
    <x v="934"/>
    <s v="Hardware monitoring and configuration management "/>
    <n v="0"/>
  </r>
  <r>
    <s v="US20090167254"/>
    <s v="US7177267B2"/>
    <d v="2001-11-09T00:00:00"/>
    <x v="934"/>
    <m/>
    <n v="0"/>
  </r>
  <r>
    <s v="US20130074985"/>
    <s v="US7171989B2"/>
    <d v="2003-10-31T00:00:00"/>
    <x v="935"/>
    <m/>
    <n v="0"/>
  </r>
  <r>
    <s v="US20130294529"/>
    <s v="GB0624858D0"/>
    <d v="2006-12-13T00:00:00"/>
    <x v="936"/>
    <s v="Battery Monitoring "/>
    <n v="0"/>
  </r>
  <r>
    <s v="US20130294530"/>
    <s v="GB0624858D0"/>
    <d v="2006-12-13T00:00:00"/>
    <x v="936"/>
    <s v="Battery Monitoring "/>
    <n v="0"/>
  </r>
  <r>
    <s v="WO2015057826A1"/>
    <s v="US20070009787A1"/>
    <d v="2005-05-12T00:00:00"/>
    <x v="921"/>
    <s v="Method and apparatus for mounting, cooling, connecting and protecting batteries "/>
    <n v="0"/>
  </r>
  <r>
    <s v="US20100136391"/>
    <s v="US20070009787A1"/>
    <d v="2005-05-12T00:00:00"/>
    <x v="921"/>
    <m/>
    <n v="0"/>
  </r>
  <r>
    <s v="US20090121563"/>
    <s v="US7156195B2"/>
    <d v="2002-10-23T00:00:00"/>
    <x v="588"/>
    <m/>
    <n v="0"/>
  </r>
  <r>
    <s v="EP2244318A2"/>
    <s v="JP3863351B2"/>
    <d v="2000-02-18T00:00:00"/>
    <x v="896"/>
    <s v="  Method for manufacturing prismatic battery and safety mechanism for prismatic battery"/>
    <n v="0"/>
  </r>
  <r>
    <s v="US20100135355"/>
    <s v="US7155075B2"/>
    <d v="2004-03-29T00:00:00"/>
    <x v="152"/>
    <m/>
    <n v="0"/>
  </r>
  <r>
    <s v="US20120046815"/>
    <s v="US7154068B2"/>
    <d v="2004-05-26T00:00:00"/>
    <x v="32"/>
    <s v="Method and system for a vehicle battery temperature control "/>
    <n v="0"/>
  </r>
  <r>
    <s v="EP2239811B1"/>
    <s v="US7154068B2"/>
    <d v="2004-05-26T00:00:00"/>
    <x v="32"/>
    <s v="Method and system for a vehicle battery temperature control "/>
    <n v="0"/>
  </r>
  <r>
    <s v="US20100136424"/>
    <s v="JP2006342505A"/>
    <d v="2005-06-07T00:00:00"/>
    <x v="937"/>
    <s v="Fire-resistively-covered structural member of building "/>
    <n v="0"/>
  </r>
  <r>
    <s v="US20120046815"/>
    <s v="JP3861704B2"/>
    <d v="2002-01-31T00:00:00"/>
    <x v="54"/>
    <s v="  Driving device for cooling fan motor for vehicle"/>
    <n v="0"/>
  </r>
  <r>
    <s v="EP2239811B1"/>
    <s v="JP3861704B2"/>
    <d v="2002-01-31T00:00:00"/>
    <x v="54"/>
    <s v="  Driving device for cooling fan motor for vehicle"/>
    <n v="0"/>
  </r>
  <r>
    <s v="US20090167254"/>
    <s v="US7152148B2"/>
    <d v="2001-05-31T00:00:00"/>
    <x v="938"/>
    <m/>
    <n v="0"/>
  </r>
  <r>
    <s v="EP2226870A1"/>
    <s v="JP3850688B2"/>
    <d v="2001-07-19T00:00:00"/>
    <x v="896"/>
    <s v="  Cooling device for prismatic battery and battery pack"/>
    <n v="0"/>
  </r>
  <r>
    <s v="US20110198962"/>
    <s v="US7141905B2"/>
    <d v="2002-10-18T00:00:00"/>
    <x v="51"/>
    <m/>
    <n v="0"/>
  </r>
  <r>
    <s v="US20140096003"/>
    <s v="US20060262935A1"/>
    <d v="2005-05-17T00:00:00"/>
    <x v="939"/>
    <m/>
    <n v="0"/>
  </r>
  <r>
    <s v="EP2413452A2"/>
    <s v="US20060261783A1"/>
    <d v="2005-05-23T00:00:00"/>
    <x v="940"/>
    <s v="Electronic battery module (EBM) with bidirectional DC-DC converter "/>
    <n v="0"/>
  </r>
  <r>
    <s v="US20090143929"/>
    <s v="US7139916B2"/>
    <d v="2002-06-28T00:00:00"/>
    <x v="941"/>
    <s v="Method and system for monitoring user interaction with a computer "/>
    <n v="0"/>
  </r>
  <r>
    <s v="US20090167254"/>
    <s v="US7139916B2"/>
    <d v="2002-06-28T00:00:00"/>
    <x v="941"/>
    <m/>
    <n v="0"/>
  </r>
  <r>
    <s v="US8336658"/>
    <s v="US7128999B1"/>
    <d v="2000-03-13T00:00:00"/>
    <x v="881"/>
    <m/>
    <n v="0"/>
  </r>
  <r>
    <s v="US20120305283"/>
    <s v="US20060239050A1"/>
    <d v="2002-12-23T00:00:00"/>
    <x v="942"/>
    <m/>
    <n v="0"/>
  </r>
  <r>
    <s v="EP2202871A2"/>
    <s v="US7116029B2"/>
    <d v="2004-07-19T00:00:00"/>
    <x v="943"/>
    <s v="AC induction motor having multiple poles and increased stator/rotor gap "/>
    <n v="0"/>
  </r>
  <r>
    <s v="US20110198962"/>
    <s v="US7116029B2"/>
    <d v="2004-07-19T00:00:00"/>
    <x v="943"/>
    <m/>
    <n v="0"/>
  </r>
  <r>
    <s v="US20090121563"/>
    <s v="US7112901B1"/>
    <d v="1999-11-16T00:00:00"/>
    <x v="944"/>
    <m/>
    <n v="0"/>
  </r>
  <r>
    <s v="EP2276139A3"/>
    <s v="JP3817761B2"/>
    <d v="1995-09-18T00:00:00"/>
    <x v="945"/>
    <s v="  Aqueous coating composition"/>
    <n v="0"/>
  </r>
  <r>
    <s v="US9419450"/>
    <s v="JP3817761B2"/>
    <d v="1995-09-18T00:00:00"/>
    <x v="945"/>
    <s v="  Aqueous coating composition"/>
    <n v="0"/>
  </r>
  <r>
    <s v="US20110198962"/>
    <s v="US7098567B2"/>
    <d v="2003-07-24T00:00:00"/>
    <x v="946"/>
    <m/>
    <n v="0"/>
  </r>
  <r>
    <s v="US20150039255"/>
    <s v="US20060186859A1"/>
    <d v="2005-02-18T00:00:00"/>
    <x v="923"/>
    <m/>
    <n v="0"/>
  </r>
  <r>
    <s v="US20100133023"/>
    <s v="US20060185916A1"/>
    <d v="2005-02-04T00:00:00"/>
    <x v="947"/>
    <m/>
    <n v="0"/>
  </r>
  <r>
    <s v="US20100133023"/>
    <s v="US20060185915A1"/>
    <d v="2003-08-08T00:00:00"/>
    <x v="948"/>
    <m/>
    <n v="0"/>
  </r>
  <r>
    <s v="US20130099524"/>
    <s v="US20060181108A1"/>
    <d v="2003-09-29T00:00:00"/>
    <x v="949"/>
    <s v="Low-mounted powered opening system and control mechanism "/>
    <n v="0"/>
  </r>
  <r>
    <s v="DE112013005739T5"/>
    <s v="JP3804682B2"/>
    <d v="2005-03-18T00:00:00"/>
    <x v="4"/>
    <s v="車両用組電池の電圧検出装置 "/>
    <n v="0"/>
  </r>
  <r>
    <s v="EP2202871A2"/>
    <s v="JP3804343B2"/>
    <d v="1999-06-29T00:00:00"/>
    <x v="896"/>
    <s v="  Motor core and motor using the same"/>
    <n v="0"/>
  </r>
  <r>
    <s v="US20090167254"/>
    <s v="US7082456B2"/>
    <d v="2000-03-17T00:00:00"/>
    <x v="950"/>
    <m/>
    <n v="0"/>
  </r>
  <r>
    <s v="DE112013005739T5"/>
    <s v="JP2006187117A"/>
    <d v="2004-12-27T00:00:00"/>
    <x v="932"/>
    <s v="組電池の充放電制御装置及び方法 "/>
    <n v="0"/>
  </r>
  <r>
    <s v="EP2276139A3"/>
    <s v="JP3795886B2"/>
    <d v="2003-11-20T00:00:00"/>
    <x v="951"/>
    <s v="  Lithium ion secondary battery charging method, charging device and power supply device"/>
    <n v="0"/>
  </r>
  <r>
    <s v="US8336658"/>
    <s v="US7066521B2"/>
    <d v="2004-02-23T00:00:00"/>
    <x v="952"/>
    <s v="Locking guide of seat locking device for vehicle "/>
    <n v="0"/>
  </r>
  <r>
    <s v="US9568534"/>
    <s v="US20060136604A1"/>
    <d v="2004-11-16T00:00:00"/>
    <x v="953"/>
    <s v="Method and device for operating a network "/>
    <n v="0"/>
  </r>
  <r>
    <s v="US20110198962"/>
    <s v="JP3788494B2"/>
    <d v="1997-11-28T00:00:00"/>
    <x v="954"/>
    <s v="  Brushless three-phase synchronous generator"/>
    <n v="0"/>
  </r>
  <r>
    <s v="US20090143929"/>
    <s v="US7065767B2"/>
    <d v="2001-06-29T00:00:00"/>
    <x v="367"/>
    <s v="Managed hosting server auditing and change tracking "/>
    <n v="0"/>
  </r>
  <r>
    <s v="US20090167254"/>
    <s v="US7065767B2"/>
    <d v="2001-06-29T00:00:00"/>
    <x v="367"/>
    <m/>
    <n v="0"/>
  </r>
  <r>
    <s v="US20120013341"/>
    <s v="US7061253B2"/>
    <d v="2004-04-07T00:00:00"/>
    <x v="955"/>
    <m/>
    <n v="0"/>
  </r>
  <r>
    <s v="EP2202871A2"/>
    <s v="US7053568B2"/>
    <d v="2004-09-20T00:00:00"/>
    <x v="956"/>
    <s v="Battery-powered vehicle with AC driven traction and pump motors for mining applications "/>
    <n v="0"/>
  </r>
  <r>
    <s v="EP2276139A3"/>
    <s v="JP3778262B2"/>
    <d v="2000-12-21T00:00:00"/>
    <x v="957"/>
    <s v="  Charging method and battery pack"/>
    <n v="0"/>
  </r>
  <r>
    <s v="US9419450"/>
    <s v="JP3778262B2"/>
    <d v="2000-12-21T00:00:00"/>
    <x v="957"/>
    <s v="  Charging method and battery pack"/>
    <n v="0"/>
  </r>
  <r>
    <s v="CA2608448A1"/>
    <s v="JP3777748B2"/>
    <d v="1997-09-30T00:00:00"/>
    <x v="862"/>
    <s v="  Assembled battery"/>
    <n v="0"/>
  </r>
  <r>
    <s v="EP2154740A2"/>
    <s v="JP3777748B2"/>
    <d v="1997-09-30T00:00:00"/>
    <x v="862"/>
    <s v="  Assembled battery"/>
    <n v="0"/>
  </r>
  <r>
    <s v="US20130337705"/>
    <s v="US7048562B2"/>
    <d v="2004-07-13T00:00:00"/>
    <x v="958"/>
    <m/>
    <n v="0"/>
  </r>
  <r>
    <s v="US8336658"/>
    <s v="US7048321B2"/>
    <d v="2003-05-21T00:00:00"/>
    <x v="156"/>
    <m/>
    <n v="0"/>
  </r>
  <r>
    <s v="US20090121563"/>
    <s v="US7042121B2"/>
    <d v="2004-07-30T00:00:00"/>
    <x v="51"/>
    <m/>
    <n v="0"/>
  </r>
  <r>
    <s v="US20100133023"/>
    <s v="US7033408B2"/>
    <d v="2000-08-08T00:00:00"/>
    <x v="959"/>
    <m/>
    <n v="0"/>
  </r>
  <r>
    <s v="US20100133023"/>
    <s v="US7033406B2"/>
    <d v="2001-04-12T00:00:00"/>
    <x v="960"/>
    <s v="Electrical-energy-storage unit (EESU) utilizing ceramic and integrated-circuit technologies for replacement of electrochemical batteries "/>
    <n v="0"/>
  </r>
  <r>
    <s v="US20120046815"/>
    <s v="US7028819B2"/>
    <d v="1996-02-21T00:00:00"/>
    <x v="585"/>
    <s v="Device and method for supplying power to a vehicle, semi-conductor circuit device for use in the same and collective wiring device for a vehicle or an automobile "/>
    <n v="0"/>
  </r>
  <r>
    <s v="EP2239811B1"/>
    <s v="US7028819B2"/>
    <d v="1996-02-21T00:00:00"/>
    <x v="585"/>
    <s v="Device and method for supplying power to a vehicle, semi-conductor circuit device for use in the same and collective wiring device for a vehicle or an automobile "/>
    <n v="0"/>
  </r>
  <r>
    <s v="EP2266201B1"/>
    <s v="US7023168B1"/>
    <d v="2004-09-13T00:00:00"/>
    <x v="881"/>
    <s v="Field weakening motor control system and method "/>
    <n v="0"/>
  </r>
  <r>
    <s v="US20120160583"/>
    <s v="US20060060402A1"/>
    <d v="2004-09-21T00:00:00"/>
    <x v="588"/>
    <m/>
    <n v="0"/>
  </r>
  <r>
    <s v="US20090121563"/>
    <s v="US7009317B2"/>
    <d v="2004-01-14T00:00:00"/>
    <x v="524"/>
    <m/>
    <n v="0"/>
  </r>
  <r>
    <s v="CA2608448A1"/>
    <s v="EP1625633A1"/>
    <d v="2003-05-16T00:00:00"/>
    <x v="961"/>
    <s v="Symmetrical flow field plates "/>
    <n v="0"/>
  </r>
  <r>
    <s v="EP2154740A2"/>
    <s v="EP1625633A1"/>
    <d v="2003-05-16T00:00:00"/>
    <x v="961"/>
    <s v="Symmetrical flow field plates "/>
    <n v="0"/>
  </r>
  <r>
    <s v="US9568534"/>
    <s v="US20060017445A1"/>
    <d v="2004-01-09T00:00:00"/>
    <x v="962"/>
    <s v="Electrical supply network "/>
    <n v="0"/>
  </r>
  <r>
    <s v="US20100133023"/>
    <s v="US20060016630A1"/>
    <d v="2003-04-07T00:00:00"/>
    <x v="963"/>
    <m/>
    <n v="0"/>
  </r>
  <r>
    <s v="US20100133023"/>
    <s v="US6989653B2"/>
    <d v="2003-05-09T00:00:00"/>
    <x v="888"/>
    <s v="Battery power circuit and automobile battery power circuit "/>
    <n v="0"/>
  </r>
  <r>
    <s v="US20090143929"/>
    <s v="US20060015501A1"/>
    <d v="2004-07-19T00:00:00"/>
    <x v="145"/>
    <s v="System, method and program product to determine a time interval at which to check conditions to permit access to a file "/>
    <n v="0"/>
  </r>
  <r>
    <s v="US20090167254"/>
    <s v="US20060015501A1"/>
    <d v="2004-07-19T00:00:00"/>
    <x v="145"/>
    <m/>
    <n v="0"/>
  </r>
  <r>
    <s v="US20090143929"/>
    <s v="US6988101B2"/>
    <d v="2001-05-31T00:00:00"/>
    <x v="145"/>
    <s v="Method, system, and computer program product for providing an extensible file system for accessing a foreign file system from a local data processing system "/>
    <n v="0"/>
  </r>
  <r>
    <s v="US20090167254"/>
    <s v="US6988101B2"/>
    <d v="2001-05-31T00:00:00"/>
    <x v="145"/>
    <m/>
    <n v="0"/>
  </r>
  <r>
    <s v="US20120160583"/>
    <s v="US20060005695A1"/>
    <d v="2002-07-23T00:00:00"/>
    <x v="964"/>
    <m/>
    <n v="0"/>
  </r>
  <r>
    <s v="US20130327511"/>
    <s v="US6981850B1"/>
    <d v="2004-09-23T00:00:00"/>
    <x v="965"/>
    <s v="Apparatus and method for producing a pressurized vapor stream "/>
    <n v="0"/>
  </r>
  <r>
    <s v="US20140096003"/>
    <s v="US20050271219A1"/>
    <d v="2003-01-23T00:00:00"/>
    <x v="966"/>
    <m/>
    <n v="0"/>
  </r>
  <r>
    <s v="CA2608448A1"/>
    <s v="US6972544B2"/>
    <d v="2003-10-14T00:00:00"/>
    <x v="967"/>
    <s v="Apparatus for interconnecting battery cells in a battery pack and method thereof "/>
    <n v="0"/>
  </r>
  <r>
    <s v="EP2154740A2"/>
    <s v="US6972544B2"/>
    <d v="2003-10-14T00:00:00"/>
    <x v="967"/>
    <s v="Apparatus for interconnecting battery cells in a battery pack and method thereof "/>
    <n v="0"/>
  </r>
  <r>
    <s v="US20090143929"/>
    <s v="US6969352B2"/>
    <d v="1999-06-22T00:00:00"/>
    <x v="968"/>
    <s v="Ultrasound probe with integrated electronics "/>
    <n v="0"/>
  </r>
  <r>
    <s v="US20100138092"/>
    <s v="KR100527184B1"/>
    <d v="2003-07-07T00:00:00"/>
    <x v="142"/>
    <s v="Regenerative braking method for using air conditioning system in electric vehicle "/>
    <n v="0"/>
  </r>
  <r>
    <s v="US20160036256"/>
    <s v="US20050242768A1"/>
    <d v="2004-04-28T00:00:00"/>
    <x v="969"/>
    <m/>
    <n v="0"/>
  </r>
  <r>
    <s v="US8800207"/>
    <s v="JP2005297602A"/>
    <d v="2004-04-06T00:00:00"/>
    <x v="556"/>
    <s v="Door sash structure "/>
    <n v="0"/>
  </r>
  <r>
    <s v="US20090167254"/>
    <s v="US20050228990A1"/>
    <d v="2001-12-13T00:00:00"/>
    <x v="970"/>
    <m/>
    <n v="0"/>
  </r>
  <r>
    <s v="US20100133023"/>
    <s v="JP3706565B2"/>
    <d v="2001-09-20T00:00:00"/>
    <x v="14"/>
    <s v="  Power supply for hybrid cars"/>
    <n v="0"/>
  </r>
  <r>
    <s v="US20150147600"/>
    <s v="US20050214641A1"/>
    <d v="2004-03-24T00:00:00"/>
    <x v="971"/>
    <m/>
    <n v="0"/>
  </r>
  <r>
    <s v="US20100138092"/>
    <s v="US6949914B2"/>
    <d v="2002-10-11T00:00:00"/>
    <x v="972"/>
    <s v="Charging apparatus "/>
    <n v="0"/>
  </r>
  <r>
    <s v="US20130337705"/>
    <s v="US6945817B2"/>
    <d v="2003-03-24T00:00:00"/>
    <x v="481"/>
    <m/>
    <n v="0"/>
  </r>
  <r>
    <s v="US20130074985"/>
    <s v="WO2005084987A1"/>
    <d v="2004-02-28T00:00:00"/>
    <x v="973"/>
    <s v="Automatic gas cap actuator with redundancy "/>
    <n v="0"/>
  </r>
  <r>
    <s v="US20110198962"/>
    <s v="US6943477B1"/>
    <d v="2000-04-27T00:00:00"/>
    <x v="541"/>
    <s v="Stator of rotary electric machine and method for making the same "/>
    <n v="0"/>
  </r>
  <r>
    <s v="US9419450"/>
    <s v="US20050194934A1"/>
    <d v="2003-11-20T00:00:00"/>
    <x v="874"/>
    <m/>
    <n v="0"/>
  </r>
  <r>
    <s v="EP2202871A2"/>
    <s v="US6940198B2"/>
    <d v="2003-07-24T00:00:00"/>
    <x v="926"/>
    <s v="Brushless permanent magnet machine with reduced cogging and torque ripple and method of producing the same "/>
    <n v="0"/>
  </r>
  <r>
    <s v="US9496775"/>
    <s v="JP2005233980A"/>
    <d v="2000-04-20T00:00:00"/>
    <x v="974"/>
    <s v="Music reproducing apparatus "/>
    <n v="0"/>
  </r>
  <r>
    <s v="EP2540552A2"/>
    <s v="US6936991B2"/>
    <d v="2002-06-03T00:00:00"/>
    <x v="975"/>
    <s v="Method and apparatus for motor control "/>
    <n v="0"/>
  </r>
  <r>
    <s v="WO2015057826A1"/>
    <s v="DE10223782B4"/>
    <d v="2002-05-29T00:00:00"/>
    <x v="42"/>
    <s v="  Battery with at least one electrochemical storage cell and a cooling device and use of a battery"/>
    <n v="0"/>
  </r>
  <r>
    <s v="CA2608448A1"/>
    <s v="DE10223782B4"/>
    <d v="2002-05-29T00:00:00"/>
    <x v="42"/>
    <s v="  Battery with at least one electrochemical storage cell and a cooling device and use of a battery"/>
    <n v="0"/>
  </r>
  <r>
    <s v="EP2154740A2"/>
    <s v="DE10223782B4"/>
    <d v="2002-05-29T00:00:00"/>
    <x v="42"/>
    <s v="  Battery with at least one electrochemical storage cell and a cooling device and use of a battery"/>
    <n v="0"/>
  </r>
  <r>
    <s v="US9496775"/>
    <s v="JP2005223980A"/>
    <d v="2004-02-04T00:00:00"/>
    <x v="976"/>
    <s v="Rotor of motor "/>
    <n v="0"/>
  </r>
  <r>
    <s v="US20110198962"/>
    <s v="JP3683235B2"/>
    <d v="2002-07-03T00:00:00"/>
    <x v="896"/>
    <s v="  Hermetic compressor"/>
    <n v="0"/>
  </r>
  <r>
    <s v="US20090143929"/>
    <s v="US6930985B1"/>
    <d v="2000-10-26T00:00:00"/>
    <x v="977"/>
    <s v="Method and apparatus for management of configuration in a network "/>
    <n v="0"/>
  </r>
  <r>
    <s v="US20090167254"/>
    <s v="US6930985B1"/>
    <d v="2000-10-26T00:00:00"/>
    <x v="977"/>
    <m/>
    <n v="0"/>
  </r>
  <r>
    <s v="US20090143929"/>
    <s v="US6918110B2"/>
    <d v="2001-04-11T00:00:00"/>
    <x v="553"/>
    <s v="Dynamic instrumentation of an executable program by means of causing a breakpoint at the entry point of a function and providing instrumentation code "/>
    <n v="0"/>
  </r>
  <r>
    <s v="US20090167254"/>
    <s v="US6918110B2"/>
    <d v="2001-04-11T00:00:00"/>
    <x v="553"/>
    <m/>
    <n v="0"/>
  </r>
  <r>
    <s v="EP2244318A2"/>
    <s v="US20050147874A1"/>
    <d v="2003-12-10T00:00:00"/>
    <x v="978"/>
    <s v="Venting system for battery "/>
    <n v="0"/>
  </r>
  <r>
    <s v="CA2608448A1"/>
    <s v="JP3669048B2"/>
    <d v="1995-04-18T00:00:00"/>
    <x v="979"/>
    <s v="  Assembled battery"/>
    <n v="0"/>
  </r>
  <r>
    <s v="EP2154740A2"/>
    <s v="JP3669048B2"/>
    <d v="1995-04-18T00:00:00"/>
    <x v="979"/>
    <s v="  Assembled battery"/>
    <n v="0"/>
  </r>
  <r>
    <s v="US20110198962"/>
    <s v="US20050134137A1"/>
    <d v="2003-12-17T00:00:00"/>
    <x v="980"/>
    <m/>
    <n v="0"/>
  </r>
  <r>
    <s v="US20100133023"/>
    <s v="US6909959B2"/>
    <d v="2003-03-07T00:00:00"/>
    <x v="981"/>
    <m/>
    <n v="0"/>
  </r>
  <r>
    <s v="CA2608448A1"/>
    <s v="JP2005158565A"/>
    <d v="2003-11-27T00:00:00"/>
    <x v="982"/>
    <s v="Battery pack and battery replacement method "/>
    <n v="0"/>
  </r>
  <r>
    <s v="EP2154740A2"/>
    <s v="JP2005158565A"/>
    <d v="2003-11-27T00:00:00"/>
    <x v="982"/>
    <s v="Battery pack and battery replacement method "/>
    <n v="0"/>
  </r>
  <r>
    <s v="US20090167254"/>
    <s v="US6904342B2"/>
    <d v="2002-01-23T00:00:00"/>
    <x v="325"/>
    <m/>
    <n v="0"/>
  </r>
  <r>
    <s v="US20090143929"/>
    <s v="US6904342B2"/>
    <d v="2002-01-23T00:00:00"/>
    <x v="325"/>
    <m/>
    <n v="0"/>
  </r>
  <r>
    <s v="US20100135355"/>
    <s v="US6903534B2"/>
    <d v="2001-11-06T00:00:00"/>
    <x v="983"/>
    <m/>
    <n v="0"/>
  </r>
  <r>
    <s v="US20140096003"/>
    <s v="US20050105744A1"/>
    <d v="2003-11-18T00:00:00"/>
    <x v="984"/>
    <m/>
    <n v="0"/>
  </r>
  <r>
    <s v="US20150039255"/>
    <s v="JP3649903B2"/>
    <d v="1998-03-24T00:00:00"/>
    <x v="14"/>
    <s v="  Characteristics evaluation method of alkaline zinc storage battery"/>
    <n v="0"/>
  </r>
  <r>
    <s v="EP2276139A3"/>
    <s v="WO2005037923A1"/>
    <d v="2003-10-15T00:00:00"/>
    <x v="985"/>
    <s v="Water-based resin composition with gas-barrier property and layered film made with the same "/>
    <n v="0"/>
  </r>
  <r>
    <s v="US9419450"/>
    <s v="WO2005037923A1"/>
    <d v="2003-10-15T00:00:00"/>
    <x v="985"/>
    <s v="Water-based resin composition with gas-barrier property and layered film made with the same "/>
    <n v="0"/>
  </r>
  <r>
    <s v="EP2226870A1"/>
    <s v="EP1523051A2"/>
    <d v="2003-10-10T00:00:00"/>
    <x v="588"/>
    <m/>
    <n v="0"/>
  </r>
  <r>
    <s v="US9496775"/>
    <s v="US20050073216A1"/>
    <d v="2003-10-03T00:00:00"/>
    <x v="986"/>
    <m/>
    <n v="0"/>
  </r>
  <r>
    <s v="US20120046815"/>
    <s v="JP2005090862A"/>
    <d v="2003-09-17T00:00:00"/>
    <x v="882"/>
    <s v="Cooling system "/>
    <n v="0"/>
  </r>
  <r>
    <s v="EP2239811B1"/>
    <s v="JP2005090862A"/>
    <d v="2003-09-17T00:00:00"/>
    <x v="882"/>
    <s v="Cooling system "/>
    <n v="0"/>
  </r>
  <r>
    <s v="CA2608448A1"/>
    <s v="US20050069762A1"/>
    <d v="2003-04-28T00:00:00"/>
    <x v="443"/>
    <s v="Battery container "/>
    <n v="0"/>
  </r>
  <r>
    <s v="EP2154740A2"/>
    <s v="US20050069762A1"/>
    <d v="2003-04-28T00:00:00"/>
    <x v="443"/>
    <s v="Battery container "/>
    <n v="0"/>
  </r>
  <r>
    <s v="EP2276139A3"/>
    <s v="KR100471233B1"/>
    <d v="2002-06-26T00:00:00"/>
    <x v="142"/>
    <s v="Method of generating maximum charge current and maximum discharge current for battery in a hybrid electric vehicle "/>
    <n v="0"/>
  </r>
  <r>
    <s v="US9419450"/>
    <s v="KR100471233B1"/>
    <d v="2002-06-26T00:00:00"/>
    <x v="142"/>
    <s v="Method of generating maximum charge current and maximum discharge current for battery in a hybrid electric vehicle "/>
    <n v="0"/>
  </r>
  <r>
    <s v="US20110198962"/>
    <s v="US6857179B2"/>
    <d v="2001-09-28T00:00:00"/>
    <x v="925"/>
    <s v="Method for making an electric motor stator "/>
    <n v="0"/>
  </r>
  <r>
    <s v="EP2276139A3"/>
    <s v="JP3620118B2"/>
    <d v="1995-10-24T00:00:00"/>
    <x v="896"/>
    <s v="  Constant current / constant voltage charger"/>
    <n v="0"/>
  </r>
  <r>
    <s v="EP2226870A1"/>
    <s v="EP1505669A2"/>
    <d v="2003-08-08T00:00:00"/>
    <x v="588"/>
    <m/>
    <n v="0"/>
  </r>
  <r>
    <s v="US20090167254"/>
    <s v="US20050018651A1"/>
    <d v="2003-07-22T00:00:00"/>
    <x v="987"/>
    <m/>
    <n v="0"/>
  </r>
  <r>
    <s v="US8800207"/>
    <s v="GB0428265D0"/>
    <d v="2004-12-23T00:00:00"/>
    <x v="988"/>
    <s v="Sealing or guiding assemblies and methods of making them "/>
    <n v="0"/>
  </r>
  <r>
    <s v="US20130074985"/>
    <s v="US6834688B2"/>
    <d v="2002-10-29T00:00:00"/>
    <x v="156"/>
    <m/>
    <n v="0"/>
  </r>
  <r>
    <s v="US20090143929"/>
    <s v="US6834301B1"/>
    <d v="2000-11-08T00:00:00"/>
    <x v="989"/>
    <s v="System and method for configuration, management, and monitoring of a computer network using inheritance "/>
    <n v="0"/>
  </r>
  <r>
    <s v="US20090167254"/>
    <s v="US6834301B1"/>
    <d v="2000-11-08T00:00:00"/>
    <x v="989"/>
    <m/>
    <n v="0"/>
  </r>
  <r>
    <s v="US20090167254"/>
    <s v="US20040255161A1"/>
    <d v="2003-04-12T00:00:00"/>
    <x v="867"/>
    <m/>
    <n v="0"/>
  </r>
  <r>
    <s v="EP2202871A2"/>
    <s v="JP3601757B2"/>
    <d v="1998-08-03T00:00:00"/>
    <x v="990"/>
    <s v="  Permanent magnet motor"/>
    <n v="0"/>
  </r>
  <r>
    <s v="US20090167254"/>
    <s v="US6832227B2"/>
    <d v="2001-02-19T00:00:00"/>
    <x v="585"/>
    <m/>
    <n v="0"/>
  </r>
  <r>
    <s v="EP2540552A2"/>
    <s v="US6831429B2"/>
    <d v="2003-03-10T00:00:00"/>
    <x v="752"/>
    <s v="Prediction of available torque and power from battery-powered traction motor "/>
    <n v="0"/>
  </r>
  <r>
    <s v="US20150147600"/>
    <s v="US20040241536A1"/>
    <d v="2003-05-26T00:00:00"/>
    <x v="117"/>
    <m/>
    <n v="0"/>
  </r>
  <r>
    <s v="EP2226870A1"/>
    <s v="US6821671B2"/>
    <d v="2002-03-01T00:00:00"/>
    <x v="254"/>
    <s v="Method and apparatus for cooling and positioning prismatic battery cells "/>
    <n v="0"/>
  </r>
  <r>
    <s v="US20090143929"/>
    <s v="US20040230963A1"/>
    <d v="2003-05-12T00:00:00"/>
    <x v="991"/>
    <s v="Method for updating firmware in an operating system agnostic manner "/>
    <n v="0"/>
  </r>
  <r>
    <s v="US20090167254"/>
    <s v="US20040230963A1"/>
    <d v="2003-05-12T00:00:00"/>
    <x v="991"/>
    <m/>
    <n v="0"/>
  </r>
  <r>
    <s v="US20100135355"/>
    <s v="US6811921B2"/>
    <d v="2000-02-25T00:00:00"/>
    <x v="910"/>
    <m/>
    <n v="0"/>
  </r>
  <r>
    <s v="US8336658"/>
    <s v="US6811186B1"/>
    <d v="2002-03-29T00:00:00"/>
    <x v="544"/>
    <s v="Seat belt adjustment mechanism "/>
    <n v="0"/>
  </r>
  <r>
    <s v="US20110198962"/>
    <s v="US6806614B2"/>
    <d v="2001-09-21T00:00:00"/>
    <x v="596"/>
    <m/>
    <n v="0"/>
  </r>
  <r>
    <s v="US8800207"/>
    <s v="US6792718B2"/>
    <d v="2001-06-07T00:00:00"/>
    <x v="841"/>
    <m/>
    <n v="0"/>
  </r>
  <r>
    <s v="US20090167254"/>
    <s v="JP3563965B2"/>
    <d v="1998-06-29T00:00:00"/>
    <x v="1"/>
    <s v="  Battery charger"/>
    <n v="0"/>
  </r>
  <r>
    <s v="US20100138092"/>
    <s v="JP3563965B2"/>
    <d v="1998-06-29T00:00:00"/>
    <x v="1"/>
    <s v="  Battery charger"/>
    <n v="0"/>
  </r>
  <r>
    <s v="EP2413452A2"/>
    <s v="US20040164711A1"/>
    <d v="2003-02-25T00:00:00"/>
    <x v="992"/>
    <s v="Battery charger and method therefor "/>
    <n v="0"/>
  </r>
  <r>
    <s v="US20130294529"/>
    <s v="US6777951B2"/>
    <d v="2002-10-11T00:00:00"/>
    <x v="993"/>
    <s v="Method and apparatus for detecting and isolating shorts and other troubles on a polling loop "/>
    <n v="0"/>
  </r>
  <r>
    <s v="US20130294530"/>
    <s v="US6777951B2"/>
    <d v="2002-10-11T00:00:00"/>
    <x v="993"/>
    <s v="Method and apparatus for detecting and isolating shorts and other troubles on a polling loop "/>
    <n v="0"/>
  </r>
  <r>
    <s v="WO2007095327A3"/>
    <s v="US6773301B1"/>
    <d v="2003-05-08T00:00:00"/>
    <x v="994"/>
    <s v="Cell strap for combining cells into a battery "/>
    <n v="0"/>
  </r>
  <r>
    <s v="US20100136424"/>
    <s v="US20040149375A1"/>
    <d v="2003-02-05T00:00:00"/>
    <x v="995"/>
    <m/>
    <n v="0"/>
  </r>
  <r>
    <s v="US20090143929"/>
    <s v="US6769115B1"/>
    <d v="2000-05-01T00:00:00"/>
    <x v="996"/>
    <s v="Adaptive interface for a software development environment "/>
    <n v="0"/>
  </r>
  <r>
    <s v="US20090167254"/>
    <s v="US6769115B1"/>
    <d v="2000-05-01T00:00:00"/>
    <x v="996"/>
    <m/>
    <n v="0"/>
  </r>
  <r>
    <s v="US20110198962"/>
    <s v="US6768411B2"/>
    <d v="1999-09-30T00:00:00"/>
    <x v="925"/>
    <m/>
    <n v="0"/>
  </r>
  <r>
    <s v="US20090143929"/>
    <s v="US6766334B1"/>
    <d v="2000-11-21T00:00:00"/>
    <x v="908"/>
    <s v="Project-based configuration management method and apparatus "/>
    <n v="0"/>
  </r>
  <r>
    <s v="US20130074985"/>
    <s v="US6761194B1"/>
    <d v="2003-11-25T00:00:00"/>
    <x v="997"/>
    <m/>
    <n v="0"/>
  </r>
  <r>
    <s v="US20130099524"/>
    <s v="US6755458B1"/>
    <d v="2000-09-29T00:00:00"/>
    <x v="998"/>
    <s v="Liftgate force control "/>
    <n v="0"/>
  </r>
  <r>
    <s v="US20120013341"/>
    <s v="US20040117169A1"/>
    <d v="2002-12-17T00:00:00"/>
    <x v="145"/>
    <m/>
    <n v="0"/>
  </r>
  <r>
    <s v="US20110198962"/>
    <s v="US6750583B2"/>
    <d v="1999-06-29T00:00:00"/>
    <x v="910"/>
    <m/>
    <n v="0"/>
  </r>
  <r>
    <s v="US20110198962"/>
    <s v="US6747387B2"/>
    <d v="1999-06-29T00:00:00"/>
    <x v="910"/>
    <m/>
    <n v="0"/>
  </r>
  <r>
    <s v="US20090121563"/>
    <s v="US6734585B2"/>
    <d v="2001-11-16T00:00:00"/>
    <x v="993"/>
    <m/>
    <n v="0"/>
  </r>
  <r>
    <s v="EP2226870A1"/>
    <s v="JP3524237B2"/>
    <d v="1995-09-27T00:00:00"/>
    <x v="68"/>
    <s v="  Electric vehicle battery structure"/>
    <n v="0"/>
  </r>
  <r>
    <s v="EP2202871A2"/>
    <s v="DE10248771A1"/>
    <d v="2002-10-18T00:00:00"/>
    <x v="28"/>
    <s v="  Permanently excited synchronous machine"/>
    <n v="0"/>
  </r>
  <r>
    <s v="US20120013341"/>
    <s v="US6727021B1"/>
    <d v="1997-12-25T00:00:00"/>
    <x v="888"/>
    <m/>
    <n v="0"/>
  </r>
  <r>
    <s v="US9568534"/>
    <s v="US20040070401A1"/>
    <d v="2002-10-11T00:00:00"/>
    <x v="993"/>
    <s v="Method and apparatus for detecting and isolating shorts and other troubles on a polling loop "/>
    <n v="0"/>
  </r>
  <r>
    <s v="US20110198962"/>
    <s v="JP3515283B2"/>
    <d v="1995-08-18T00:00:00"/>
    <x v="95"/>
    <s v="  Armature winding of rotating electric machine and method of manufacturing the same"/>
    <n v="0"/>
  </r>
  <r>
    <s v="US20090143929"/>
    <s v="US6715050B2"/>
    <d v="2001-05-31T00:00:00"/>
    <x v="938"/>
    <s v="Storage access keys "/>
    <n v="0"/>
  </r>
  <r>
    <s v="US20120160583"/>
    <s v="US6709047B2"/>
    <d v="2002-07-19T00:00:00"/>
    <x v="999"/>
    <m/>
    <n v="0"/>
  </r>
  <r>
    <s v="US20090167254"/>
    <s v="US20040054928A1"/>
    <d v="2002-06-17T00:00:00"/>
    <x v="1000"/>
    <m/>
    <n v="0"/>
  </r>
  <r>
    <s v="US20090167254"/>
    <s v="US20040051736A1"/>
    <d v="2002-09-17T00:00:00"/>
    <x v="1001"/>
    <m/>
    <n v="0"/>
  </r>
  <r>
    <s v="EP2276139A3"/>
    <s v="JP2004085574A"/>
    <d v="2002-05-14T00:00:00"/>
    <x v="1002"/>
    <s v="Method and apparatus for estimating charging state of battery "/>
    <n v="0"/>
  </r>
  <r>
    <s v="US9419450"/>
    <s v="JP2004085574A"/>
    <d v="2002-05-14T00:00:00"/>
    <x v="1002"/>
    <s v="Method and apparatus for estimating charging state of battery "/>
    <n v="0"/>
  </r>
  <r>
    <s v="US20100136424"/>
    <s v="US6706466B1"/>
    <d v="1999-08-03T00:00:00"/>
    <x v="1003"/>
    <m/>
    <n v="0"/>
  </r>
  <r>
    <s v="US20100136424"/>
    <s v="US6706446B2"/>
    <d v="2000-12-26T00:00:00"/>
    <x v="1004"/>
    <m/>
    <n v="0"/>
  </r>
  <r>
    <s v="US20110014506"/>
    <s v="US6706446B2"/>
    <d v="2000-12-26T00:00:00"/>
    <x v="1004"/>
    <m/>
    <n v="0"/>
  </r>
  <r>
    <s v="EP2226870A1"/>
    <s v="US6705254B1"/>
    <d v="2002-07-30T00:00:00"/>
    <x v="1005"/>
    <s v="Method for cooling torque generation assemblies of a hybrid electric vehicle "/>
    <n v="0"/>
  </r>
  <r>
    <s v="EP2226870A1"/>
    <s v="JP3497380B2"/>
    <d v="1998-06-02T00:00:00"/>
    <x v="46"/>
    <s v="  Lithium secondary battery"/>
    <n v="0"/>
  </r>
  <r>
    <s v="US20120160583"/>
    <s v="US20040016580A1"/>
    <d v="2002-07-29T00:00:00"/>
    <x v="1006"/>
    <m/>
    <n v="0"/>
  </r>
  <r>
    <s v="EP2540552A2"/>
    <s v="US6683428B2"/>
    <d v="2002-01-30T00:00:00"/>
    <x v="32"/>
    <s v="Method for controlling torque in a rotational sensorless induction motor control system with speed and rotor flux estimation "/>
    <n v="0"/>
  </r>
  <r>
    <s v="US20120160583"/>
    <s v="US20040012230A1"/>
    <d v="2002-07-19T00:00:00"/>
    <x v="1007"/>
    <m/>
    <n v="0"/>
  </r>
  <r>
    <s v="US20130099524"/>
    <s v="US6676190B2"/>
    <d v="2000-04-27T00:00:00"/>
    <x v="1008"/>
    <m/>
    <n v="0"/>
  </r>
  <r>
    <s v="CA2608448A1"/>
    <s v="JP3485162B2"/>
    <d v="1998-10-09T00:00:00"/>
    <x v="212"/>
    <s v="  Battery connection plate and method of manufacturing the same"/>
    <n v="0"/>
  </r>
  <r>
    <s v="EP2154740A2"/>
    <s v="JP3485162B2"/>
    <d v="1998-10-09T00:00:00"/>
    <x v="212"/>
    <s v="  Battery connection plate and method of manufacturing the same"/>
    <n v="0"/>
  </r>
  <r>
    <s v="EP2413452A2"/>
    <s v="US6674180B2"/>
    <d v="2001-10-12T00:00:00"/>
    <x v="32"/>
    <s v="Power supply for a hybrid electric vehicle "/>
    <n v="0"/>
  </r>
  <r>
    <s v="US20120160583"/>
    <s v="US6662891B2"/>
    <d v="2000-04-13T00:00:00"/>
    <x v="325"/>
    <m/>
    <n v="0"/>
  </r>
  <r>
    <s v="EP2239811B1"/>
    <s v="JP3476899B2"/>
    <d v="1994-04-12T00:00:00"/>
    <x v="1009"/>
    <s v="  Air conditioner"/>
    <n v="0"/>
  </r>
  <r>
    <s v="EP2276139A3"/>
    <s v="DE10321720A1"/>
    <d v="2002-05-14T00:00:00"/>
    <x v="1002"/>
    <s v="Process to estimate the charge condition open circuit voltage and degree of degradation of a battery, involves comparing total electricity quantity with initial state "/>
    <n v="0"/>
  </r>
  <r>
    <s v="US9419450"/>
    <s v="DE10321720A1"/>
    <d v="2002-05-14T00:00:00"/>
    <x v="1002"/>
    <s v="Process to estimate the charge condition open circuit voltage and degree of degradation of a battery, involves comparing total electricity quantity with initial state "/>
    <n v="0"/>
  </r>
  <r>
    <s v="US20120160583"/>
    <s v="US6632560B1"/>
    <d v="2001-01-29T00:00:00"/>
    <x v="1010"/>
    <m/>
    <n v="0"/>
  </r>
  <r>
    <s v="EP2276139A3"/>
    <s v="US20030184307A1"/>
    <d v="2002-02-19T00:00:00"/>
    <x v="1011"/>
    <s v="Model-based predictive diagnostic tool for primary and secondary batteries "/>
    <n v="0"/>
  </r>
  <r>
    <s v="US9419450"/>
    <s v="US20030184307A1"/>
    <d v="2002-02-19T00:00:00"/>
    <x v="1011"/>
    <s v="Model-based predictive diagnostic tool for primary and secondary batteries "/>
    <n v="0"/>
  </r>
  <r>
    <s v="US20090121563"/>
    <s v="US6626649B2"/>
    <d v="2001-07-18T00:00:00"/>
    <x v="1012"/>
    <m/>
    <n v="0"/>
  </r>
  <r>
    <s v="US20120021258"/>
    <s v="JP3451141B2"/>
    <d v="1994-11-14T00:00:00"/>
    <x v="1"/>
    <s v="  Battery temperature controller"/>
    <n v="0"/>
  </r>
  <r>
    <s v="US20120046815"/>
    <s v="JP3451141B2"/>
    <d v="1994-11-14T00:00:00"/>
    <x v="1"/>
    <s v="  Battery temperature controller"/>
    <n v="0"/>
  </r>
  <r>
    <s v="EP2239811B1"/>
    <s v="JP3451141B2"/>
    <d v="1994-11-14T00:00:00"/>
    <x v="1"/>
    <s v="  Battery temperature controller"/>
    <n v="0"/>
  </r>
  <r>
    <s v="EP2226870A1"/>
    <s v="DE69810659T2"/>
    <d v="1997-03-24T00:00:00"/>
    <x v="1013"/>
    <s v="  Battery housing with integrated cables for voltage measurement"/>
    <n v="0"/>
  </r>
  <r>
    <s v="US20150147600"/>
    <s v="US6620544B1"/>
    <d v="1999-10-27T00:00:00"/>
    <x v="117"/>
    <m/>
    <n v="0"/>
  </r>
  <r>
    <s v="US20130294530"/>
    <s v="JP3442237B2"/>
    <d v="1996-10-30T00:00:00"/>
    <x v="22"/>
    <s v="  Gap-coupled bus system"/>
    <n v="0"/>
  </r>
  <r>
    <s v="US20130076059"/>
    <s v="US6609738B1"/>
    <d v="1996-02-20T00:00:00"/>
    <x v="1014"/>
    <m/>
    <n v="0"/>
  </r>
  <r>
    <s v="US9568534"/>
    <s v="US6600790B1"/>
    <d v="1996-10-30T00:00:00"/>
    <x v="585"/>
    <s v="Gap-coupling bus system "/>
    <n v="0"/>
  </r>
  <r>
    <s v="US20130294529"/>
    <s v="US6600790B1"/>
    <d v="1996-10-30T00:00:00"/>
    <x v="585"/>
    <m/>
    <n v="0"/>
  </r>
  <r>
    <s v="US20130307478"/>
    <s v="JP3431867B2"/>
    <d v="1999-09-21T00:00:00"/>
    <x v="896"/>
    <s v="  Battery power supply device and electric equipment using the same"/>
    <n v="0"/>
  </r>
  <r>
    <s v="US20110198962"/>
    <s v="JP3428896B2"/>
    <d v="1998-05-07T00:00:00"/>
    <x v="990"/>
    <s v="  Motor with reduced torque ripple"/>
    <n v="0"/>
  </r>
  <r>
    <s v="US20120021258"/>
    <s v="JP2003203679A"/>
    <d v="2001-12-28T00:00:00"/>
    <x v="974"/>
    <s v="Power source device for automobile "/>
    <n v="0"/>
  </r>
  <r>
    <s v="US20150298520"/>
    <s v="WO2003057529A2"/>
    <d v="2002-01-08T00:00:00"/>
    <x v="1015"/>
    <s v="Advanced composite hybrid-electric vehicle "/>
    <n v="0"/>
  </r>
  <r>
    <s v="US20150147600"/>
    <s v="US20030131880A1"/>
    <d v="2001-12-20T00:00:00"/>
    <x v="103"/>
    <m/>
    <n v="0"/>
  </r>
  <r>
    <s v="US20090143929"/>
    <s v="US6587877B1"/>
    <d v="1997-03-25T00:00:00"/>
    <x v="1016"/>
    <s v="Management of time and expense when communicating between a host and a communication network "/>
    <n v="0"/>
  </r>
  <r>
    <s v="US20090167254"/>
    <s v="US6587877B1"/>
    <d v="1997-03-25T00:00:00"/>
    <x v="1016"/>
    <m/>
    <n v="0"/>
  </r>
  <r>
    <s v="US20090167254"/>
    <s v="US20030120935A1"/>
    <d v="2001-12-20T00:00:00"/>
    <x v="903"/>
    <m/>
    <n v="0"/>
  </r>
  <r>
    <s v="US20090167254"/>
    <s v="US20030120811A1"/>
    <d v="1998-10-09T00:00:00"/>
    <x v="1017"/>
    <m/>
    <n v="0"/>
  </r>
  <r>
    <s v="US20130337705"/>
    <s v="US6583352B2"/>
    <d v="2001-04-25T00:00:00"/>
    <x v="113"/>
    <m/>
    <n v="0"/>
  </r>
  <r>
    <s v="US20100136424"/>
    <s v="JP3418994B2"/>
    <d v="1992-01-09T00:00:00"/>
    <x v="979"/>
    <s v="  Thermal battery"/>
    <n v="0"/>
  </r>
  <r>
    <s v="US20130294529"/>
    <s v="DE10248456A1"/>
    <d v="2001-10-19T00:00:00"/>
    <x v="1018"/>
    <s v="  Vehicle communication system"/>
    <n v="0"/>
  </r>
  <r>
    <s v="US9568534"/>
    <s v="US20030107987A1"/>
    <d v="2001-12-07T00:00:00"/>
    <x v="1019"/>
    <s v="Reconfiguration system for a communication network "/>
    <n v="0"/>
  </r>
  <r>
    <s v="US20130294529"/>
    <s v="US20030107987A1"/>
    <d v="2001-12-07T00:00:00"/>
    <x v="1019"/>
    <s v="Reconfiguration system for a communication network "/>
    <n v="0"/>
  </r>
  <r>
    <s v="US20130294530"/>
    <s v="US20030107987A1"/>
    <d v="2001-12-07T00:00:00"/>
    <x v="1019"/>
    <s v="Reconfiguration system for a communication network "/>
    <n v="0"/>
  </r>
  <r>
    <s v="US20120021258"/>
    <s v="JP3415740B2"/>
    <d v="1997-04-14T00:00:00"/>
    <x v="1"/>
    <s v="  Battery charger"/>
    <n v="0"/>
  </r>
  <r>
    <s v="EP2540552A2"/>
    <s v="US6573675B2"/>
    <d v="2000-12-27T00:00:00"/>
    <x v="1020"/>
    <s v="Method and apparatus for adaptive energy control of hybrid electric vehicle propulsion "/>
    <n v="0"/>
  </r>
  <r>
    <s v="US20110198962"/>
    <s v="US6570290B2"/>
    <d v="2001-06-29T00:00:00"/>
    <x v="152"/>
    <m/>
    <n v="0"/>
  </r>
  <r>
    <s v="WO2015002700A3"/>
    <s v="US20030094873A1"/>
    <d v="1999-08-27T00:00:00"/>
    <x v="1021"/>
    <s v="Permanent magnet array and magnet holder for flywheel motor/generator "/>
    <n v="0"/>
  </r>
  <r>
    <s v="US20090167254"/>
    <s v="US20030087148A1"/>
    <d v="2001-11-06T00:00:00"/>
    <x v="983"/>
    <m/>
    <n v="0"/>
  </r>
  <r>
    <s v="US20150147600"/>
    <s v="US6555263B1"/>
    <d v="2000-02-16T00:00:00"/>
    <x v="1022"/>
    <m/>
    <n v="0"/>
  </r>
  <r>
    <s v="US9568534"/>
    <s v="US20030076221A1"/>
    <d v="2001-10-19T00:00:00"/>
    <x v="1023"/>
    <s v="Vehicle communication system "/>
    <n v="0"/>
  </r>
  <r>
    <s v="US20130294530"/>
    <s v="US20030076221A1"/>
    <d v="2001-10-19T00:00:00"/>
    <x v="1023"/>
    <m/>
    <n v="0"/>
  </r>
  <r>
    <s v="US20090167254"/>
    <s v="US20030074552A1"/>
    <d v="2000-04-25T00:00:00"/>
    <x v="1024"/>
    <m/>
    <n v="0"/>
  </r>
  <r>
    <s v="US20090167254"/>
    <s v="US20030073894A1"/>
    <d v="1999-06-22T00:00:00"/>
    <x v="1025"/>
    <m/>
    <n v="0"/>
  </r>
  <r>
    <s v="US20120160583"/>
    <s v="US6547020B2"/>
    <d v="2001-05-04T00:00:00"/>
    <x v="1026"/>
    <m/>
    <n v="0"/>
  </r>
  <r>
    <s v="US20090143929"/>
    <s v="US6546425B1"/>
    <d v="1998-10-09T00:00:00"/>
    <x v="1017"/>
    <s v="Method and apparatus for providing mobile and other intermittent connectivity in a computing environment "/>
    <n v="0"/>
  </r>
  <r>
    <s v="EP2276139A3"/>
    <s v="JP3392247B2"/>
    <d v="1995-02-02T00:00:00"/>
    <x v="945"/>
    <s v="  Aqueous coating composition"/>
    <n v="0"/>
  </r>
  <r>
    <s v="US9419450"/>
    <s v="JP3392247B2"/>
    <d v="1995-02-02T00:00:00"/>
    <x v="945"/>
    <s v="  Aqueous coating composition"/>
    <n v="0"/>
  </r>
  <r>
    <s v="US20130307478"/>
    <s v="US6531846B1"/>
    <d v="2001-05-03T00:00:00"/>
    <x v="1027"/>
    <s v="Final discharge of a cell activated by a circuit that senses when a charging fault has occurred "/>
    <n v="0"/>
  </r>
  <r>
    <s v="US9614383"/>
    <s v="US6531846B1"/>
    <d v="2001-05-03T00:00:00"/>
    <x v="1027"/>
    <s v="Final discharge of a cell activated by a circuit that senses when a charging fault has occurred "/>
    <n v="0"/>
  </r>
  <r>
    <s v="US20150147600"/>
    <s v="US6524739B1"/>
    <d v="1998-08-25T00:00:00"/>
    <x v="910"/>
    <m/>
    <n v="0"/>
  </r>
  <r>
    <s v="US20120305283"/>
    <s v="US20030031038A1"/>
    <d v="2000-07-21T00:00:00"/>
    <x v="1028"/>
    <m/>
    <n v="0"/>
  </r>
  <r>
    <s v="EP2276139A3"/>
    <s v="US6514619B2"/>
    <d v="2000-08-30T00:00:00"/>
    <x v="1029"/>
    <s v="Aqueous resin composition and coated metal material having cured coating of the same "/>
    <n v="0"/>
  </r>
  <r>
    <s v="US9419450"/>
    <s v="US6514619B2"/>
    <d v="2000-08-30T00:00:00"/>
    <x v="1029"/>
    <s v="Aqueous resin composition and coated metal material having cured coating of the same "/>
    <n v="0"/>
  </r>
  <r>
    <s v="CA2608448A1"/>
    <s v="US6512347B1"/>
    <d v="2001-10-18T00:00:00"/>
    <x v="881"/>
    <s v="Battery having an integral cooling system "/>
    <n v="0"/>
  </r>
  <r>
    <s v="EP2154740A2"/>
    <s v="US6512347B1"/>
    <d v="2001-10-18T00:00:00"/>
    <x v="881"/>
    <s v="Battery having an integral cooling system "/>
    <n v="0"/>
  </r>
  <r>
    <s v="US20130307478"/>
    <s v="US6504344B1"/>
    <d v="1997-07-03T00:00:00"/>
    <x v="1030"/>
    <s v="Monitoring battery packs "/>
    <n v="0"/>
  </r>
  <r>
    <s v="US9614383"/>
    <s v="US6504344B1"/>
    <d v="1997-07-03T00:00:00"/>
    <x v="1030"/>
    <s v="Monitoring battery packs "/>
    <n v="0"/>
  </r>
  <r>
    <s v="US20130307478"/>
    <s v="JP2002359009A"/>
    <d v="2001-05-31T00:00:00"/>
    <x v="974"/>
    <s v="Charger "/>
    <n v="0"/>
  </r>
  <r>
    <s v="US9614383"/>
    <s v="JP2002359009A"/>
    <d v="2001-05-31T00:00:00"/>
    <x v="974"/>
    <s v="Charger "/>
    <n v="0"/>
  </r>
  <r>
    <s v="DE112013005739T5"/>
    <s v="JP2002354692A"/>
    <d v="2001-05-30T00:00:00"/>
    <x v="882"/>
    <s v="車両用二次電池制御装置 "/>
    <n v="0"/>
  </r>
  <r>
    <s v="US20090143929"/>
    <s v="JP3353692B2"/>
    <d v="1998-03-13T00:00:00"/>
    <x v="22"/>
    <s v="  Ice storage type air conditioner and ice storage tank"/>
    <n v="0"/>
  </r>
  <r>
    <s v="CA2608448A1"/>
    <s v="US20020177035A1"/>
    <d v="2001-05-23T00:00:00"/>
    <x v="1031"/>
    <s v="Thermal management blanketing and jacketing for battery system modules "/>
    <n v="0"/>
  </r>
  <r>
    <s v="EP2154740A2"/>
    <s v="US20020177035A1"/>
    <d v="2001-05-23T00:00:00"/>
    <x v="1031"/>
    <s v="Thermal management blanketing and jacketing for battery system modules "/>
    <n v="0"/>
  </r>
  <r>
    <s v="EP2226870A1"/>
    <s v="US6479185B1"/>
    <d v="2000-04-04T00:00:00"/>
    <x v="1032"/>
    <s v="Extended life battery pack with active cooling "/>
    <n v="0"/>
  </r>
  <r>
    <s v="WO2007095327A3"/>
    <s v="JP3343889B2"/>
    <d v="1997-10-13T00:00:00"/>
    <x v="5"/>
    <s v="  Connection plate for battery holder"/>
    <n v="0"/>
  </r>
  <r>
    <s v="US20120160583"/>
    <s v="US20020162696A1"/>
    <d v="2001-05-04T00:00:00"/>
    <x v="1033"/>
    <m/>
    <n v="0"/>
  </r>
  <r>
    <s v="WO2017053785A1"/>
    <s v="US6471284B2"/>
    <d v="2001-03-05T00:00:00"/>
    <x v="881"/>
    <s v="Rear end closure assembly for an automotive vehicle "/>
    <n v="0"/>
  </r>
  <r>
    <s v="US20110198962"/>
    <s v="US6465923B2"/>
    <d v="1997-06-21T00:00:00"/>
    <x v="1034"/>
    <m/>
    <n v="0"/>
  </r>
  <r>
    <s v="US20130337705"/>
    <s v="US6464538B2"/>
    <d v="2000-03-07T00:00:00"/>
    <x v="481"/>
    <m/>
    <n v="0"/>
  </r>
  <r>
    <s v="WO2007095327A3"/>
    <s v="JP3330517B2"/>
    <d v="1997-05-19T00:00:00"/>
    <x v="914"/>
    <s v="  Protection circuit and battery unit"/>
    <n v="0"/>
  </r>
  <r>
    <s v="US9419450"/>
    <s v="US6456042B1"/>
    <d v="2000-11-27T00:00:00"/>
    <x v="1035"/>
    <s v="Method and apparatus for charging batteries at reduced overcharge levels "/>
    <n v="0"/>
  </r>
  <r>
    <s v="EP2276139A3"/>
    <s v="US6456042B1"/>
    <d v="2000-11-27T00:00:00"/>
    <x v="1035"/>
    <m/>
    <n v="0"/>
  </r>
  <r>
    <s v="US20130099524"/>
    <s v="US6454341B2"/>
    <d v="2000-06-20T00:00:00"/>
    <x v="1036"/>
    <m/>
    <n v="0"/>
  </r>
  <r>
    <s v="WO2017053785A1"/>
    <s v="US6454341B2"/>
    <d v="2000-06-20T00:00:00"/>
    <x v="1036"/>
    <m/>
    <n v="0"/>
  </r>
  <r>
    <s v="US20140096003"/>
    <s v="JP3327451B2"/>
    <d v="1996-03-26T00:00:00"/>
    <x v="1037"/>
    <s v="  Automotive audio equipment and control method thereof"/>
    <n v="0"/>
  </r>
  <r>
    <s v="EP2202871A2"/>
    <s v="JP3327431B2"/>
    <d v="1994-08-31T00:00:00"/>
    <x v="990"/>
    <s v="  Electric motor"/>
    <n v="0"/>
  </r>
  <r>
    <s v="US20110014506"/>
    <s v="JP2002245976A"/>
    <d v="2001-02-22T00:00:00"/>
    <x v="1038"/>
    <s v="Pressure container "/>
    <n v="0"/>
  </r>
  <r>
    <s v="US20090143929"/>
    <s v="JP2002244898A"/>
    <d v="2001-02-19T00:00:00"/>
    <x v="555"/>
    <s v="Database managing program and database system "/>
    <n v="0"/>
  </r>
  <r>
    <s v="US20090143929"/>
    <s v="US6442686B1"/>
    <d v="1998-07-02T00:00:00"/>
    <x v="989"/>
    <s v="System and methodology for messaging server-based management and enforcement of crypto policies "/>
    <n v="0"/>
  </r>
  <r>
    <s v="US20090167254"/>
    <s v="US6442686B1"/>
    <d v="1998-07-02T00:00:00"/>
    <x v="989"/>
    <m/>
    <n v="0"/>
  </r>
  <r>
    <s v="CA2608448A1"/>
    <s v="WO2002065573A1"/>
    <d v="2001-02-15T00:00:00"/>
    <x v="910"/>
    <s v="Solid electrolyte cell and production method thereof "/>
    <n v="0"/>
  </r>
  <r>
    <s v="EP2154740A2"/>
    <s v="WO2002065573A1"/>
    <d v="2001-02-15T00:00:00"/>
    <x v="910"/>
    <s v="Solid electrolyte cell and production method thereof "/>
    <n v="0"/>
  </r>
  <r>
    <s v="WO2007095327A3"/>
    <s v="JP3312853B2"/>
    <d v="1996-09-26T00:00:00"/>
    <x v="896"/>
    <s v="  Battery connection structure"/>
    <n v="0"/>
  </r>
  <r>
    <s v="CA2608448A1"/>
    <s v="JP3312852B2"/>
    <d v="1996-09-26T00:00:00"/>
    <x v="896"/>
    <s v="  Battery power supply"/>
    <n v="0"/>
  </r>
  <r>
    <s v="US20100136424"/>
    <s v="JP3312852B2"/>
    <d v="1996-09-26T00:00:00"/>
    <x v="896"/>
    <s v="  Battery power supply"/>
    <n v="0"/>
  </r>
  <r>
    <s v="EP2154740A2"/>
    <s v="JP3312852B2"/>
    <d v="1996-09-26T00:00:00"/>
    <x v="896"/>
    <s v="  Battery power supply"/>
    <n v="0"/>
  </r>
  <r>
    <s v="US20130099524"/>
    <s v="US6418667B1"/>
    <d v="2000-08-22T00:00:00"/>
    <x v="97"/>
    <m/>
    <n v="0"/>
  </r>
  <r>
    <s v="WO2007095327A3"/>
    <s v="US20020086578A1"/>
    <d v="1998-10-09T00:00:00"/>
    <x v="113"/>
    <m/>
    <n v="0"/>
  </r>
  <r>
    <s v="US20110014506"/>
    <s v="US6413666B1"/>
    <d v="1999-10-27T00:00:00"/>
    <x v="467"/>
    <m/>
    <n v="0"/>
  </r>
  <r>
    <s v="US20130074985"/>
    <s v="US6408901B2"/>
    <d v="2000-03-13T00:00:00"/>
    <x v="1039"/>
    <s v="Actuator with anti-pinch feature and integrated position control "/>
    <n v="0"/>
  </r>
  <r>
    <s v="EP2226870A1"/>
    <s v="US6404628B1"/>
    <d v="2000-07-21T00:00:00"/>
    <x v="881"/>
    <s v="Integrated power electronics cooling housing "/>
    <n v="0"/>
  </r>
  <r>
    <s v="US20150147600"/>
    <s v="US6403250B1"/>
    <d v="1999-03-01T00:00:00"/>
    <x v="1040"/>
    <m/>
    <n v="0"/>
  </r>
  <r>
    <s v="CA2608448A1"/>
    <s v="US6399238B1"/>
    <d v="1999-12-13T00:00:00"/>
    <x v="1031"/>
    <s v="Module configuration "/>
    <n v="0"/>
  </r>
  <r>
    <s v="EP2154740A2"/>
    <s v="US6399238B1"/>
    <d v="1999-12-13T00:00:00"/>
    <x v="1031"/>
    <s v="Module configuration "/>
    <n v="0"/>
  </r>
  <r>
    <s v="WO2007095327A3"/>
    <s v="US6399238B1"/>
    <d v="1999-12-13T00:00:00"/>
    <x v="1031"/>
    <s v="Module configuration "/>
    <n v="0"/>
  </r>
  <r>
    <s v="US20090143929"/>
    <s v="US6393465B2"/>
    <d v="1997-11-25T00:00:00"/>
    <x v="1041"/>
    <s v="Junk electronic mail detector and eliminator "/>
    <n v="0"/>
  </r>
  <r>
    <s v="US20090167254"/>
    <s v="US6393465B2"/>
    <d v="1997-11-25T00:00:00"/>
    <x v="1041"/>
    <m/>
    <n v="0"/>
  </r>
  <r>
    <s v="EP2276139A3"/>
    <s v="JP2002142379A"/>
    <d v="2000-11-06T00:00:00"/>
    <x v="974"/>
    <s v="Charging method for battery "/>
    <n v="0"/>
  </r>
  <r>
    <s v="US9419450"/>
    <s v="JP2002142379A"/>
    <d v="2000-11-06T00:00:00"/>
    <x v="974"/>
    <s v="Charging method for battery "/>
    <n v="0"/>
  </r>
  <r>
    <s v="US9614383"/>
    <s v="US6388426B1"/>
    <d v="1999-09-21T00:00:00"/>
    <x v="1042"/>
    <m/>
    <n v="0"/>
  </r>
  <r>
    <s v="EP2276139A3"/>
    <s v="JP2002129095A"/>
    <d v="2000-10-20T00:00:00"/>
    <x v="1043"/>
    <s v="Water-based film composition "/>
    <n v="0"/>
  </r>
  <r>
    <s v="US9419450"/>
    <s v="JP2002129095A"/>
    <d v="2000-10-20T00:00:00"/>
    <x v="1043"/>
    <s v="Water-based film composition "/>
    <n v="0"/>
  </r>
  <r>
    <s v="CA2608448A1"/>
    <s v="EP1203844A1"/>
    <d v="2000-11-03T00:00:00"/>
    <x v="1044"/>
    <s v="Liquid dosing devices "/>
    <n v="0"/>
  </r>
  <r>
    <s v="EP2154740A2"/>
    <s v="EP1203844A1"/>
    <d v="2000-11-03T00:00:00"/>
    <x v="1044"/>
    <s v="Liquid dosing devices "/>
    <n v="0"/>
  </r>
  <r>
    <s v="US8800207"/>
    <s v="US20020046499A1"/>
    <d v="2000-08-30T00:00:00"/>
    <x v="841"/>
    <m/>
    <n v="0"/>
  </r>
  <r>
    <s v="US20150147600"/>
    <s v="US6376120B1"/>
    <d v="1998-06-15T00:00:00"/>
    <x v="1040"/>
    <m/>
    <n v="0"/>
  </r>
  <r>
    <s v="US20110198962"/>
    <s v="US6359361B1"/>
    <d v="2000-02-25T00:00:00"/>
    <x v="585"/>
    <m/>
    <n v="0"/>
  </r>
  <r>
    <s v="US20120305283"/>
    <s v="US6359331B1"/>
    <d v="1997-12-23T00:00:00"/>
    <x v="574"/>
    <m/>
    <n v="0"/>
  </r>
  <r>
    <s v="EP2276139A3"/>
    <s v="US6359062B1"/>
    <d v="1999-03-02T00:00:00"/>
    <x v="1045"/>
    <s v="Coating compositions "/>
    <n v="0"/>
  </r>
  <r>
    <s v="US9419450"/>
    <s v="US6359062B1"/>
    <d v="1999-03-02T00:00:00"/>
    <x v="1045"/>
    <s v="Coating compositions "/>
    <n v="0"/>
  </r>
  <r>
    <s v="EP2276139A3"/>
    <s v="JP2002078220A"/>
    <d v="2000-08-24T00:00:00"/>
    <x v="1046"/>
    <s v="Charge-control device and charge-control method for secondary battery "/>
    <n v="0"/>
  </r>
  <r>
    <s v="US9419450"/>
    <s v="JP2002078220A"/>
    <d v="2000-08-24T00:00:00"/>
    <x v="1046"/>
    <s v="Charge-control device and charge-control method for secondary battery "/>
    <n v="0"/>
  </r>
  <r>
    <s v="US20090143929"/>
    <s v="US6356957B2"/>
    <d v="1997-04-03T00:00:00"/>
    <x v="1047"/>
    <s v="Method for emulating native object oriented foundation classes on a target object oriented programming system using a template library "/>
    <n v="0"/>
  </r>
  <r>
    <s v="US20090167254"/>
    <s v="US6356957B2"/>
    <d v="1997-04-03T00:00:00"/>
    <x v="1047"/>
    <m/>
    <n v="0"/>
  </r>
  <r>
    <s v="EP2266201B1"/>
    <s v="JP3262253B2"/>
    <d v="1995-02-22T00:00:00"/>
    <x v="22"/>
    <s v="  Drive control device and control method for electric vehicle"/>
    <n v="0"/>
  </r>
  <r>
    <s v="US20090121563"/>
    <s v="US6351045B1"/>
    <d v="1999-09-30T00:00:00"/>
    <x v="925"/>
    <s v="Croyogenic rotary transfer coupling for superconducting electromechanical machine "/>
    <n v="0"/>
  </r>
  <r>
    <s v="US20150147600"/>
    <s v="US6346344B1"/>
    <d v="1998-07-28T00:00:00"/>
    <x v="117"/>
    <m/>
    <n v="0"/>
  </r>
  <r>
    <s v="CA2608448A1"/>
    <s v="DE10034134A1"/>
    <d v="2000-07-13T00:00:00"/>
    <x v="1048"/>
    <s v="  Heat exchanger structure for several electrochemical storage cells"/>
    <n v="0"/>
  </r>
  <r>
    <s v="EP2154740A2"/>
    <s v="DE10034134A1"/>
    <d v="2000-07-13T00:00:00"/>
    <x v="1048"/>
    <s v="  Heat exchanger structure for several electrochemical storage cells"/>
    <n v="0"/>
  </r>
  <r>
    <s v="US20150147600"/>
    <s v="US6342826B1"/>
    <d v="1999-08-11T00:00:00"/>
    <x v="1049"/>
    <m/>
    <n v="0"/>
  </r>
  <r>
    <s v="US20090143929"/>
    <s v="US6338149B1"/>
    <d v="1998-07-31T00:00:00"/>
    <x v="1050"/>
    <s v="Change monitoring system for a computer system "/>
    <n v="0"/>
  </r>
  <r>
    <s v="US20090167254"/>
    <s v="US6338149B1"/>
    <d v="1998-07-31T00:00:00"/>
    <x v="1050"/>
    <m/>
    <n v="0"/>
  </r>
  <r>
    <s v="WO2017053785A1"/>
    <s v="US20020000727A1"/>
    <d v="2000-04-14T00:00:00"/>
    <x v="1051"/>
    <s v="Vehicle lock, in particular for a tailgate door "/>
    <n v="0"/>
  </r>
  <r>
    <s v="US20130074985"/>
    <s v="KR100316929B1"/>
    <d v="1999-06-11T00:00:00"/>
    <x v="1052"/>
    <s v="Auto lock system of fuel cap for vehicle "/>
    <n v="0"/>
  </r>
  <r>
    <s v="WO2007095327A3"/>
    <s v="US6331763B1"/>
    <d v="1998-04-15T00:00:00"/>
    <x v="1053"/>
    <s v="Devices and methods for protection of rechargeable elements "/>
    <n v="0"/>
  </r>
  <r>
    <s v="US20120046815"/>
    <s v="US6330925B1"/>
    <d v="1997-01-31T00:00:00"/>
    <x v="922"/>
    <s v="Hybrid electric vehicle incorporating an integrated propulsion system "/>
    <n v="0"/>
  </r>
  <r>
    <s v="EP2239811B1"/>
    <s v="US6330925B1"/>
    <d v="1997-01-31T00:00:00"/>
    <x v="922"/>
    <s v="Hybrid electric vehicle incorporating an integrated propulsion system "/>
    <n v="0"/>
  </r>
  <r>
    <s v="US20090121563"/>
    <s v="US6329731B1"/>
    <d v="1999-08-10T00:00:00"/>
    <x v="1054"/>
    <m/>
    <n v="0"/>
  </r>
  <r>
    <s v="EP2540552A2"/>
    <s v="US6327524B1"/>
    <d v="2000-04-28T00:00:00"/>
    <x v="574"/>
    <s v="System for high efficiency motor control "/>
    <n v="0"/>
  </r>
  <r>
    <s v="US20140096003"/>
    <s v="US20010043198A1"/>
    <d v="2000-03-22T00:00:00"/>
    <x v="1055"/>
    <m/>
    <n v="0"/>
  </r>
  <r>
    <s v="WO2015002700A3"/>
    <s v="JP2001314052A"/>
    <d v="2000-02-25T00:00:00"/>
    <x v="932"/>
    <s v="Rotor structure of synchronous motor "/>
    <n v="0"/>
  </r>
  <r>
    <s v="US20110198962"/>
    <s v="DE10119776A1"/>
    <d v="2000-04-27T00:00:00"/>
    <x v="1018"/>
    <s v="  Stator of an induction machine and method for its production"/>
    <n v="0"/>
  </r>
  <r>
    <s v="EP2226870A1"/>
    <s v="US6313991B1"/>
    <d v="2000-07-24T00:00:00"/>
    <x v="881"/>
    <s v="Power electronics system with fully-integrated cooling "/>
    <n v="0"/>
  </r>
  <r>
    <s v="US8800207"/>
    <s v="US20010034976A1"/>
    <d v="2000-04-12T00:00:00"/>
    <x v="1056"/>
    <m/>
    <n v="0"/>
  </r>
  <r>
    <s v="US20090167254"/>
    <s v="US6308530B1"/>
    <d v="1998-05-11T00:00:00"/>
    <x v="1057"/>
    <m/>
    <n v="0"/>
  </r>
  <r>
    <s v="EP2226870A1"/>
    <s v="JP3222415B2"/>
    <d v="1997-12-10T00:00:00"/>
    <x v="1058"/>
    <s v="  Vehicle air conditioner"/>
    <n v="0"/>
  </r>
  <r>
    <s v="US20120160583"/>
    <s v="US20010030069A1"/>
    <d v="2000-04-13T00:00:00"/>
    <x v="325"/>
    <m/>
    <n v="0"/>
  </r>
  <r>
    <s v="EP2276139A3"/>
    <s v="JP3216133B2"/>
    <d v="1990-11-13T00:00:00"/>
    <x v="68"/>
    <s v="  Non-aqueous electrolyte secondary battery charging method"/>
    <n v="0"/>
  </r>
  <r>
    <s v="US20150147600"/>
    <s v="US6296965B1"/>
    <d v="1998-09-10T00:00:00"/>
    <x v="1040"/>
    <m/>
    <n v="0"/>
  </r>
  <r>
    <s v="US20090143929"/>
    <s v="AU2001237697A1"/>
    <d v="2000-03-17T00:00:00"/>
    <x v="950"/>
    <s v="Accelerating responses to requests made by users to an internet "/>
    <n v="0"/>
  </r>
  <r>
    <s v="US20100136424"/>
    <s v="JP2001243993A"/>
    <d v="2000-03-01T00:00:00"/>
    <x v="555"/>
    <s v="Secondary battery and its manufacturing method "/>
    <n v="0"/>
  </r>
  <r>
    <s v="US20100136424"/>
    <s v="JP2001243927A"/>
    <d v="2000-02-28T00:00:00"/>
    <x v="1059"/>
    <s v="Alkaline cell "/>
    <n v="0"/>
  </r>
  <r>
    <s v="US20150147600"/>
    <s v="US6284403B1"/>
    <d v="1997-12-18T00:00:00"/>
    <x v="910"/>
    <m/>
    <n v="0"/>
  </r>
  <r>
    <s v="US20090143929"/>
    <s v="US6275938B1"/>
    <d v="1997-08-28T00:00:00"/>
    <x v="908"/>
    <s v="Security enhancement for untrusted executable code "/>
    <n v="0"/>
  </r>
  <r>
    <s v="US20090167254"/>
    <s v="US6275938B1"/>
    <d v="1997-08-28T00:00:00"/>
    <x v="908"/>
    <m/>
    <n v="0"/>
  </r>
  <r>
    <s v="US9568534"/>
    <s v="US20010011892A1"/>
    <d v="1999-12-15T00:00:00"/>
    <x v="1060"/>
    <s v="Process and device to determine malfunctioning detectors acting as current sinks in a danger signaling system "/>
    <n v="0"/>
  </r>
  <r>
    <s v="WO2007095327A3"/>
    <s v="US6265091B1"/>
    <d v="1997-06-06T00:00:00"/>
    <x v="443"/>
    <s v="Modular electric storage battery "/>
    <n v="0"/>
  </r>
  <r>
    <s v="US20150147600"/>
    <s v="US6258477B1"/>
    <d v="1997-11-11T00:00:00"/>
    <x v="910"/>
    <m/>
    <n v="0"/>
  </r>
  <r>
    <s v="CA2608448A1"/>
    <s v="US6255015B1"/>
    <d v="1998-08-23T00:00:00"/>
    <x v="922"/>
    <s v="Monoblock battery assembly "/>
    <n v="0"/>
  </r>
  <r>
    <s v="EP2154740A2"/>
    <s v="US6255015B1"/>
    <d v="1998-08-23T00:00:00"/>
    <x v="922"/>
    <s v="Monoblock battery assembly "/>
    <n v="0"/>
  </r>
  <r>
    <s v="US20090167254"/>
    <s v="US6253567B1"/>
    <d v="1998-09-17T00:00:00"/>
    <x v="585"/>
    <m/>
    <n v="0"/>
  </r>
  <r>
    <s v="US20120160583"/>
    <s v="US6250410B1"/>
    <d v="1995-03-03T00:00:00"/>
    <x v="1061"/>
    <m/>
    <n v="0"/>
  </r>
  <r>
    <s v="US20150147600"/>
    <s v="US6242126B1"/>
    <d v="1995-10-31T00:00:00"/>
    <x v="910"/>
    <m/>
    <n v="0"/>
  </r>
  <r>
    <s v="US20130307478"/>
    <s v="US6239579B1"/>
    <d v="1996-07-05T00:00:00"/>
    <x v="1062"/>
    <s v="Device for managing battery packs by selectively monitoring and assessing the operative capacity of the battery modules in the pack "/>
    <n v="0"/>
  </r>
  <r>
    <s v="US9614383"/>
    <s v="US6239579B1"/>
    <d v="1996-07-05T00:00:00"/>
    <x v="1062"/>
    <s v="Device for managing battery packs by selectively monitoring and assessing the operative capacity of the battery modules in the pack "/>
    <n v="0"/>
  </r>
  <r>
    <s v="US20130074985"/>
    <s v="US6237647B1"/>
    <d v="1998-04-06T00:00:00"/>
    <x v="1063"/>
    <m/>
    <n v="0"/>
  </r>
  <r>
    <s v="US20110014506"/>
    <s v="JP2001143665A"/>
    <d v="1999-11-18T00:00:00"/>
    <x v="897"/>
    <s v="Cylindrical cell "/>
    <n v="0"/>
  </r>
  <r>
    <s v="US20120160583"/>
    <s v="US6227322B1"/>
    <d v="1997-12-08T00:00:00"/>
    <x v="588"/>
    <m/>
    <n v="0"/>
  </r>
  <r>
    <s v="EP2276139A3"/>
    <s v="US6225782B1"/>
    <d v="1998-11-04T00:00:00"/>
    <x v="1027"/>
    <s v="Method and apparatus for hi-Z mode battery charging "/>
    <n v="0"/>
  </r>
  <r>
    <s v="US9419450"/>
    <s v="US6225782B1"/>
    <d v="1998-11-04T00:00:00"/>
    <x v="1027"/>
    <m/>
    <n v="0"/>
  </r>
  <r>
    <s v="US20120160583"/>
    <s v="US6224998B1"/>
    <d v="1999-02-04T00:00:00"/>
    <x v="1035"/>
    <m/>
    <n v="0"/>
  </r>
  <r>
    <s v="CA2608448A1"/>
    <s v="US6224997B1"/>
    <d v="1999-04-08T00:00:00"/>
    <x v="1064"/>
    <s v="Downhole battery case "/>
    <n v="0"/>
  </r>
  <r>
    <s v="EP2154740A2"/>
    <s v="US6224997B1"/>
    <d v="1999-04-08T00:00:00"/>
    <x v="1064"/>
    <s v="Downhole battery case "/>
    <n v="0"/>
  </r>
  <r>
    <s v="EP2202871A2"/>
    <s v="US6218760B1"/>
    <d v="1998-12-22T00:00:00"/>
    <x v="910"/>
    <s v="Brushless motor "/>
    <n v="0"/>
  </r>
  <r>
    <s v="US20110198962"/>
    <s v="US6218760B1"/>
    <d v="1998-12-22T00:00:00"/>
    <x v="910"/>
    <m/>
    <n v="0"/>
  </r>
  <r>
    <s v="US20090143929"/>
    <s v="US6215281B1"/>
    <d v="2000-03-16T00:00:00"/>
    <x v="881"/>
    <s v="Method and apparatus for reducing battery charge time and energy consumption, as in a nickel metal hydride battery pack "/>
    <n v="0"/>
  </r>
  <r>
    <s v="US20090167254"/>
    <s v="US6215281B1"/>
    <d v="2000-03-16T00:00:00"/>
    <x v="881"/>
    <m/>
    <n v="0"/>
  </r>
  <r>
    <s v="US20090121563"/>
    <s v="US6191511B1"/>
    <d v="1998-09-28T00:00:00"/>
    <x v="1054"/>
    <m/>
    <n v="0"/>
  </r>
  <r>
    <s v="US20090143929"/>
    <s v="US6188202B1"/>
    <d v="1998-06-29T00:00:00"/>
    <x v="1007"/>
    <m/>
    <n v="0"/>
  </r>
  <r>
    <s v="US20130294529"/>
    <s v="DE19960422C1"/>
    <d v="1999-12-15T00:00:00"/>
    <x v="1065"/>
    <s v="Faulty detector detection method for centralized alarm system e.g. fire alarm system, uses current-modulated data supplied by interrogated detectors to central evaluation point with controlled switch opening for fault location "/>
    <n v="0"/>
  </r>
  <r>
    <s v="US20130294530"/>
    <s v="DE19960422C1"/>
    <d v="1999-12-15T00:00:00"/>
    <x v="1065"/>
    <s v="Faulty detector detection method for centralized alarm system e.g. fire alarm system, uses current-modulated data supplied by interrogated detectors to central evaluation point with controlled switch opening for fault location "/>
    <n v="0"/>
  </r>
  <r>
    <s v="WO2015002700A3"/>
    <s v="US6177750B1"/>
    <d v="1998-07-14T00:00:00"/>
    <x v="925"/>
    <s v="Rotating assembly construction for high speed induction motor "/>
    <n v="0"/>
  </r>
  <r>
    <s v="CA2608448A1"/>
    <s v="JP3125198B2"/>
    <d v="1991-12-04T00:00:00"/>
    <x v="1"/>
    <s v="  Battery temperature control device for electric vehicle"/>
    <n v="0"/>
  </r>
  <r>
    <s v="EP2154740A2"/>
    <s v="JP3125198B2"/>
    <d v="1991-12-04T00:00:00"/>
    <x v="1"/>
    <s v="  Battery temperature control device for electric vehicle"/>
    <n v="0"/>
  </r>
  <r>
    <s v="CA2608448A1"/>
    <s v="DE19930399A1"/>
    <d v="1999-07-01T00:00:00"/>
    <x v="1048"/>
    <s v="Battery box for battery-driven automobiles comprises at least one fixing element which is oriented perpendicular to the longitudinal axes of the current storage elements, and fixes the latter in horizontal and vertical directions "/>
    <n v="0"/>
  </r>
  <r>
    <s v="EP2154740A2"/>
    <s v="DE19930399A1"/>
    <d v="1999-07-01T00:00:00"/>
    <x v="1048"/>
    <s v="Battery box for battery-driven automobiles comprises at least one fixing element which is oriented perpendicular to the longitudinal axes of the current storage elements, and fixes the latter in horizontal and vertical directions "/>
    <n v="0"/>
  </r>
  <r>
    <s v="US20110198962"/>
    <s v="US6170974B1"/>
    <d v="1997-03-18T00:00:00"/>
    <x v="1066"/>
    <m/>
    <n v="0"/>
  </r>
  <r>
    <s v="US20100136424"/>
    <s v="US6146785A"/>
    <d v="1997-10-16T00:00:00"/>
    <x v="1031"/>
    <m/>
    <n v="0"/>
  </r>
  <r>
    <s v="US20110014506"/>
    <s v="US6146785A"/>
    <d v="1997-10-16T00:00:00"/>
    <x v="1031"/>
    <m/>
    <n v="0"/>
  </r>
  <r>
    <s v="US20110198962"/>
    <s v="US6144132A"/>
    <d v="1998-08-03T00:00:00"/>
    <x v="1067"/>
    <m/>
    <n v="0"/>
  </r>
  <r>
    <s v="US20090143929"/>
    <s v="US6141698A"/>
    <d v="1997-01-29T00:00:00"/>
    <x v="1068"/>
    <s v="Method and system for injecting new code into existing application code "/>
    <n v="0"/>
  </r>
  <r>
    <s v="US20090167254"/>
    <s v="US6141698A"/>
    <d v="1997-01-29T00:00:00"/>
    <x v="1068"/>
    <m/>
    <n v="0"/>
  </r>
  <r>
    <s v="EP2202871A2"/>
    <s v="US6133663A"/>
    <d v="1999-04-01T00:00:00"/>
    <x v="926"/>
    <s v="Brushless permanent magnet machine "/>
    <n v="0"/>
  </r>
  <r>
    <s v="US20110198962"/>
    <s v="US6133663A"/>
    <d v="1999-04-01T00:00:00"/>
    <x v="926"/>
    <m/>
    <n v="0"/>
  </r>
  <r>
    <s v="CA2608448A1"/>
    <s v="BR9907034A"/>
    <d v="1998-01-19T00:00:00"/>
    <x v="1069"/>
    <s v="  Battery system, battery holder, and, battery."/>
    <n v="0"/>
  </r>
  <r>
    <s v="EP2154740A2"/>
    <s v="BR9907034A"/>
    <d v="1998-01-19T00:00:00"/>
    <x v="1069"/>
    <s v="  Battery system, battery holder, and, battery."/>
    <n v="0"/>
  </r>
  <r>
    <s v="US20090121563"/>
    <s v="DE19913199A1"/>
    <d v="1999-03-24T00:00:00"/>
    <x v="1048"/>
    <s v="Cooling device for electrical machine with stator and rotor has stator with sheet metal package and the rotor having groove/slots for the sheet metal package while an open tube is connected to supplier of a cooling medium "/>
    <n v="0"/>
  </r>
  <r>
    <s v="US20100136424"/>
    <s v="US6127064A"/>
    <d v="1997-08-29T00:00:00"/>
    <x v="1070"/>
    <m/>
    <n v="0"/>
  </r>
  <r>
    <s v="US20110014506"/>
    <s v="US6127064A"/>
    <d v="1997-08-29T00:00:00"/>
    <x v="1070"/>
    <m/>
    <n v="0"/>
  </r>
  <r>
    <s v="EP2276139A3"/>
    <s v="AT406719B"/>
    <d v="1991-06-05T00:00:00"/>
    <x v="1071"/>
    <s v="  METHOD FOR PREFERRED FAST CHARGING OF BATTERIES"/>
    <n v="0"/>
  </r>
  <r>
    <s v="US20090167254"/>
    <s v="US6101837A"/>
    <d v="1998-03-13T00:00:00"/>
    <x v="585"/>
    <m/>
    <n v="0"/>
  </r>
  <r>
    <s v="EP2226870A1"/>
    <s v="US6099986A"/>
    <d v="1997-07-25T00:00:00"/>
    <x v="192"/>
    <s v="In-situ short circuit protection system and method for high-energy electrochemical cells "/>
    <n v="0"/>
  </r>
  <r>
    <s v="US20120160583"/>
    <s v="US6094927A"/>
    <d v="1997-12-18T00:00:00"/>
    <x v="1007"/>
    <m/>
    <n v="0"/>
  </r>
  <r>
    <s v="US8336658"/>
    <s v="US6094927A"/>
    <d v="1997-12-18T00:00:00"/>
    <x v="1007"/>
    <m/>
    <n v="0"/>
  </r>
  <r>
    <s v="WO2017053785A1"/>
    <s v="AT3730U1"/>
    <d v="1999-08-24T00:00:00"/>
    <x v="1072"/>
    <s v="  TAILGATE FOR A MOTOR VEHICLE"/>
    <n v="0"/>
  </r>
  <r>
    <s v="US9419450"/>
    <s v="US6087810A"/>
    <d v="1995-10-24T00:00:00"/>
    <x v="910"/>
    <m/>
    <n v="0"/>
  </r>
  <r>
    <s v="EP2276139A3"/>
    <s v="US6087417A"/>
    <d v="1998-01-16T00:00:00"/>
    <x v="1045"/>
    <s v="Epoxy resin/acid/tertiary amine reaction product with reactive diluent "/>
    <n v="0"/>
  </r>
  <r>
    <s v="US9419450"/>
    <s v="US6087417A"/>
    <d v="1998-01-16T00:00:00"/>
    <x v="1045"/>
    <s v="Epoxy resin/acid/tertiary amine reaction product with reactive diluent "/>
    <n v="0"/>
  </r>
  <r>
    <s v="WO2007095327A3"/>
    <s v="US6087036A"/>
    <d v="1997-07-25T00:00:00"/>
    <x v="192"/>
    <s v="Thermal management system and method for a solid-state energy storing device "/>
    <n v="0"/>
  </r>
  <r>
    <s v="US20100135355"/>
    <s v="US6079875A"/>
    <d v="1997-09-04T00:00:00"/>
    <x v="1031"/>
    <m/>
    <n v="0"/>
  </r>
  <r>
    <s v="US20130099524"/>
    <s v="US6068327A"/>
    <d v="1997-10-21T00:00:00"/>
    <x v="1073"/>
    <m/>
    <n v="0"/>
  </r>
  <r>
    <s v="US20090143929"/>
    <s v="JP3042341B2"/>
    <d v="1994-11-30T00:00:00"/>
    <x v="1074"/>
    <s v="  Local I / O Control Method for Cluster-Coupled Multiprocessor System"/>
    <n v="0"/>
  </r>
  <r>
    <s v="DE112013005739T5"/>
    <s v="US6060864A"/>
    <d v="1994-08-08T00:00:00"/>
    <x v="105"/>
    <s v="Battery set structure and charge/discharge control apparatus for lithium-ion battery "/>
    <n v="0"/>
  </r>
  <r>
    <s v="US20090143929"/>
    <s v="JP2000088297A"/>
    <d v="1998-09-17T00:00:00"/>
    <x v="555"/>
    <s v="Ice heat storage type air-conditioning device and ice heat storage tank "/>
    <n v="0"/>
  </r>
  <r>
    <s v="US20110198962"/>
    <s v="US6034460A"/>
    <d v="1996-04-12T00:00:00"/>
    <x v="585"/>
    <m/>
    <n v="0"/>
  </r>
  <r>
    <s v="US20130099524"/>
    <s v="GB2340527A"/>
    <d v="1998-08-13T00:00:00"/>
    <x v="1075"/>
    <s v="Tailgate Assembly "/>
    <n v="0"/>
  </r>
  <r>
    <s v="US20090167254"/>
    <s v="US6011380A"/>
    <d v="1999-03-31T00:00:00"/>
    <x v="1007"/>
    <m/>
    <n v="0"/>
  </r>
  <r>
    <s v="US20090143929"/>
    <s v="US6011380A"/>
    <d v="1999-03-31T00:00:00"/>
    <x v="1007"/>
    <m/>
    <n v="0"/>
  </r>
  <r>
    <s v="EP2226870A1"/>
    <s v="JPH11354166A"/>
    <d v="1998-06-08T00:00:00"/>
    <x v="1076"/>
    <s v="Battery temperature controller "/>
    <n v="0"/>
  </r>
  <r>
    <s v="US20120305283"/>
    <s v="US5995380A"/>
    <d v="1998-05-12T00:00:00"/>
    <x v="1077"/>
    <m/>
    <n v="0"/>
  </r>
  <r>
    <s v="US20130099524"/>
    <s v="US5992918A"/>
    <d v="1998-05-07T00:00:00"/>
    <x v="881"/>
    <s v="Bi-fold gull wing vehicle door "/>
    <n v="0"/>
  </r>
  <r>
    <s v="WO2017053785A1"/>
    <s v="US5992918A"/>
    <d v="1998-05-07T00:00:00"/>
    <x v="881"/>
    <s v="Bi-fold gull wing vehicle door "/>
    <n v="0"/>
  </r>
  <r>
    <s v="US9568534"/>
    <s v="US5952815A"/>
    <d v="1997-07-25T00:00:00"/>
    <x v="1078"/>
    <s v="Equalizer system and method for series connected energy storing devices "/>
    <n v="0"/>
  </r>
  <r>
    <s v="US20130294529"/>
    <s v="US5952815A"/>
    <d v="1997-07-25T00:00:00"/>
    <x v="1078"/>
    <s v="Equalizer system and method for series connected energy storing devices "/>
    <n v="0"/>
  </r>
  <r>
    <s v="US20130294530"/>
    <s v="US5952815A"/>
    <d v="1997-07-25T00:00:00"/>
    <x v="1078"/>
    <m/>
    <n v="0"/>
  </r>
  <r>
    <s v="EP2276139A3"/>
    <s v="US5942563A"/>
    <d v="1997-07-18T00:00:00"/>
    <x v="1079"/>
    <s v="Aqueous dispersed acrylic-epoxy, branched epoxy protective coatings "/>
    <n v="0"/>
  </r>
  <r>
    <s v="US9419450"/>
    <s v="US5942563A"/>
    <d v="1997-07-18T00:00:00"/>
    <x v="1079"/>
    <s v="Aqueous dispersed acrylic-epoxy, branched epoxy protective coatings "/>
    <n v="0"/>
  </r>
  <r>
    <s v="US20090167254"/>
    <s v="US5939864A"/>
    <d v="1998-10-28T00:00:00"/>
    <x v="1080"/>
    <m/>
    <n v="0"/>
  </r>
  <r>
    <s v="US20090143929"/>
    <s v="US5939864A"/>
    <d v="1998-10-28T00:00:00"/>
    <x v="1080"/>
    <m/>
    <n v="0"/>
  </r>
  <r>
    <s v="EP2276139A3"/>
    <s v="US5527840B1"/>
    <d v="1994-10-04T00:00:00"/>
    <x v="1081"/>
    <s v="Aqueous coating composition "/>
    <n v="0"/>
  </r>
  <r>
    <s v="US9419450"/>
    <s v="US5527840B1"/>
    <d v="1994-10-04T00:00:00"/>
    <x v="1081"/>
    <s v="Aqueous coating composition "/>
    <n v="0"/>
  </r>
  <r>
    <s v="EP2540552A2"/>
    <s v="JPH11200858A"/>
    <d v="1998-01-08T00:00:00"/>
    <x v="932"/>
    <s v="Cooling system of hybrid electric automobile "/>
    <n v="0"/>
  </r>
  <r>
    <s v="US20100138092"/>
    <s v="US5926004A"/>
    <d v="1997-10-10T00:00:00"/>
    <x v="1082"/>
    <s v="Method and apparatus for charging one or more electric vehicles "/>
    <n v="0"/>
  </r>
  <r>
    <s v="US9568534"/>
    <s v="US5923856A"/>
    <d v="1995-11-28T00:00:00"/>
    <x v="1083"/>
    <s v="Control system for coping with bus extension in controlling a communication apparatus "/>
    <n v="0"/>
  </r>
  <r>
    <s v="WO2015002700A3"/>
    <s v="JP2911315B2"/>
    <d v="1992-09-17T00:00:00"/>
    <x v="21"/>
    <s v="  High-speed induction motor cage rotor"/>
    <n v="0"/>
  </r>
  <r>
    <s v="US20090143929"/>
    <s v="US5907709A"/>
    <d v="1996-02-08T00:00:00"/>
    <x v="1084"/>
    <s v="Development system with methods for detecting invalid use and management of resources and memory at runtime "/>
    <n v="0"/>
  </r>
  <r>
    <s v="US20090167254"/>
    <s v="US5907709A"/>
    <d v="1996-02-08T00:00:00"/>
    <x v="1084"/>
    <m/>
    <n v="0"/>
  </r>
  <r>
    <s v="EP2276139A3"/>
    <s v="US5907012A"/>
    <d v="1996-04-08T00:00:00"/>
    <x v="1085"/>
    <s v="Water-based polyurethane-urea laminating adhesives and primers "/>
    <n v="0"/>
  </r>
  <r>
    <s v="US9419450"/>
    <s v="US5907012A"/>
    <d v="1996-04-08T00:00:00"/>
    <x v="1085"/>
    <s v="Water-based polyurethane-urea laminating adhesives and primers "/>
    <n v="0"/>
  </r>
  <r>
    <s v="US20120021258"/>
    <s v="JP2894427B2"/>
    <d v="1994-05-12T00:00:00"/>
    <x v="2"/>
    <s v="  Battery cooling device for electric vehicles"/>
    <n v="0"/>
  </r>
  <r>
    <s v="US20110198962"/>
    <s v="US5898251A"/>
    <d v="1995-08-18T00:00:00"/>
    <x v="105"/>
    <s v="Method of making armature winding of double-layer concentric-wound or lap-winding type for dynamoelectric machine "/>
    <n v="0"/>
  </r>
  <r>
    <s v="US9496775"/>
    <s v="US5889342A"/>
    <d v="1995-12-21T00:00:00"/>
    <x v="596"/>
    <m/>
    <n v="0"/>
  </r>
  <r>
    <s v="WO2015002700A3"/>
    <s v="US5886443A"/>
    <d v="1997-12-03T00:00:00"/>
    <x v="1086"/>
    <m/>
    <n v="0"/>
  </r>
  <r>
    <s v="DE112013005739T5"/>
    <s v="JPH1155866A"/>
    <d v="1997-08-04T00:00:00"/>
    <x v="1018"/>
    <s v="バッテリの充電装置 "/>
    <n v="0"/>
  </r>
  <r>
    <s v="US20090167254"/>
    <s v="US5872453A"/>
    <d v="1995-07-25T00:00:00"/>
    <x v="113"/>
    <m/>
    <n v="0"/>
  </r>
  <r>
    <s v="US20090143929"/>
    <s v="US5872453A"/>
    <d v="1995-07-25T00:00:00"/>
    <x v="113"/>
    <m/>
    <n v="0"/>
  </r>
  <r>
    <s v="US20130307478"/>
    <s v="US5869951A"/>
    <d v="1994-10-26T00:00:00"/>
    <x v="758"/>
    <s v="Battery management system for electric vehicle "/>
    <n v="0"/>
  </r>
  <r>
    <s v="US9614383"/>
    <s v="US5869951A"/>
    <d v="1994-10-26T00:00:00"/>
    <x v="758"/>
    <s v="Battery management system for electric vehicle "/>
    <n v="0"/>
  </r>
  <r>
    <s v="CA2608448A1"/>
    <s v="US5868772A"/>
    <d v="1997-07-31T00:00:00"/>
    <x v="1087"/>
    <s v="Blood sampling device with anti-twist lancet holder "/>
    <n v="0"/>
  </r>
  <r>
    <s v="EP2154740A2"/>
    <s v="US5868772A"/>
    <d v="1997-07-31T00:00:00"/>
    <x v="1087"/>
    <s v="Blood sampling device with anti-twist lancet holder "/>
    <n v="0"/>
  </r>
  <r>
    <s v="US20150039255"/>
    <s v="US5864220A"/>
    <d v="1993-09-16T00:00:00"/>
    <x v="1088"/>
    <m/>
    <n v="0"/>
  </r>
  <r>
    <s v="US20130099524"/>
    <s v="US5851049A"/>
    <d v="1995-10-06T00:00:00"/>
    <x v="1089"/>
    <s v="Method for operating a hydraulic closure system for a motor vehicle "/>
    <n v="0"/>
  </r>
  <r>
    <s v="US20090143929"/>
    <s v="US5842017A"/>
    <d v="1996-01-29T00:00:00"/>
    <x v="1090"/>
    <s v="Method and apparatus for forming a translation unit "/>
    <n v="0"/>
  </r>
  <r>
    <s v="US20090167254"/>
    <s v="US5842017A"/>
    <d v="1996-01-29T00:00:00"/>
    <x v="1090"/>
    <m/>
    <n v="0"/>
  </r>
  <r>
    <s v="EP2276139A3"/>
    <s v="US5830952A"/>
    <d v="1996-02-22T00:00:00"/>
    <x v="1091"/>
    <s v="Water-dispersible polymer and coating composition containing the same "/>
    <n v="0"/>
  </r>
  <r>
    <s v="US9419450"/>
    <s v="US5830952A"/>
    <d v="1996-02-22T00:00:00"/>
    <x v="1091"/>
    <s v="Water-dispersible polymer and coating composition containing the same "/>
    <n v="0"/>
  </r>
  <r>
    <s v="US9496775"/>
    <s v="JPH10290556A"/>
    <d v="1997-04-14T00:00:00"/>
    <x v="555"/>
    <s v="Squirrel-cage rotor "/>
    <n v="0"/>
  </r>
  <r>
    <s v="US20130076059"/>
    <s v="US5816643A"/>
    <d v="1993-07-12T00:00:00"/>
    <x v="1092"/>
    <m/>
    <n v="0"/>
  </r>
  <r>
    <s v="EP2276139A3"/>
    <s v="AT170883T"/>
    <d v="1994-11-29T00:00:00"/>
    <x v="1093"/>
    <s v="  METHOD FOR THE TWO-STAGE PRODUCTION OF AQUEOUS, SELF-CROSSLINKING COPOLYMERISATE DISPERSIONS AND THE USE THEREOF FOR VARNISHES"/>
    <n v="0"/>
  </r>
  <r>
    <s v="US9419450"/>
    <s v="AT170883T"/>
    <d v="1994-11-29T00:00:00"/>
    <x v="1093"/>
    <s v="  METHOD FOR THE TWO-STAGE PRODUCTION OF AQUEOUS, SELF-CROSSLINKING COPOLYMERISATE DISPERSIONS AND THE USE THEREOF FOR VARNISHES"/>
    <n v="0"/>
  </r>
  <r>
    <s v="US20130074985"/>
    <s v="US5802894A"/>
    <d v="1995-08-18T00:00:00"/>
    <x v="88"/>
    <m/>
    <n v="0"/>
  </r>
  <r>
    <s v="US20110198962"/>
    <s v="US5793139A"/>
    <d v="1994-08-31T00:00:00"/>
    <x v="1067"/>
    <m/>
    <n v="0"/>
  </r>
  <r>
    <s v="US20110014506"/>
    <s v="TW338071B"/>
    <d v="1996-05-09T00:00:00"/>
    <x v="1094"/>
    <s v="A battery container and surface treated steel sheet for battery container "/>
    <n v="0"/>
  </r>
  <r>
    <s v="US20090143929"/>
    <s v="DE29808895U1"/>
    <d v="1998-05-11T00:00:00"/>
    <x v="1057"/>
    <s v="  Cold storage with ice for repeated freezing and melting"/>
    <n v="0"/>
  </r>
  <r>
    <s v="US20110198962"/>
    <s v="JP2782044B2"/>
    <d v="1994-12-21T00:00:00"/>
    <x v="11"/>
    <s v="  Spindle motor"/>
    <n v="0"/>
  </r>
  <r>
    <s v="US20100138092"/>
    <s v="EP0623985B1"/>
    <d v="1993-05-05T00:00:00"/>
    <x v="1095"/>
    <s v="Power Sharing detector "/>
    <n v="0"/>
  </r>
  <r>
    <s v="US20090167254"/>
    <s v="US5778349A"/>
    <d v="1994-11-30T00:00:00"/>
    <x v="673"/>
    <m/>
    <n v="0"/>
  </r>
  <r>
    <s v="US9568534"/>
    <s v="US5773962A"/>
    <d v="1995-01-17T00:00:00"/>
    <x v="1096"/>
    <m/>
    <n v="0"/>
  </r>
  <r>
    <s v="US20150147600"/>
    <s v="US5766790A"/>
    <d v="1995-04-21T00:00:00"/>
    <x v="1097"/>
    <m/>
    <n v="0"/>
  </r>
  <r>
    <s v="US20100135355"/>
    <s v="US5765948A"/>
    <d v="1995-03-07T00:00:00"/>
    <x v="105"/>
    <m/>
    <n v="0"/>
  </r>
  <r>
    <s v="US9496775"/>
    <s v="US5758404A"/>
    <d v="1996-11-27T00:00:00"/>
    <x v="1098"/>
    <m/>
    <n v="0"/>
  </r>
  <r>
    <s v="EP2202871A2"/>
    <s v="US5753991A"/>
    <d v="1994-12-02T00:00:00"/>
    <x v="1099"/>
    <s v="Multiphase brushless AC electric machine "/>
    <n v="0"/>
  </r>
  <r>
    <s v="US20110198962"/>
    <s v="US5753991A"/>
    <d v="1994-12-02T00:00:00"/>
    <x v="1099"/>
    <m/>
    <n v="0"/>
  </r>
  <r>
    <s v="EP2276139A3"/>
    <s v="DE19645663A1"/>
    <d v="1996-11-06T00:00:00"/>
    <x v="1100"/>
    <s v="  Biodegradable and compostable moldings"/>
    <n v="0"/>
  </r>
  <r>
    <s v="US9419450"/>
    <s v="DE19645663A1"/>
    <d v="1996-11-06T00:00:00"/>
    <x v="1100"/>
    <s v="  Biodegradable and compostable moldings"/>
    <n v="0"/>
  </r>
  <r>
    <s v="EP2266201B1"/>
    <s v="US5740880A"/>
    <d v="1995-12-07T00:00:00"/>
    <x v="574"/>
    <s v="Speed tracking of induced armature field in electric power assisted steering "/>
    <n v="0"/>
  </r>
  <r>
    <s v="EP2226870A1"/>
    <s v="US5740015A"/>
    <d v="1996-05-02T00:00:00"/>
    <x v="1101"/>
    <s v="Heat exchanger "/>
    <n v="0"/>
  </r>
  <r>
    <s v="EP2276139A3"/>
    <s v="US5733970A"/>
    <d v="1997-01-28T00:00:00"/>
    <x v="1079"/>
    <s v="Aqueous dispersed, epoxy crosslinked maleated oil microgel polymers for protective coatings "/>
    <n v="0"/>
  </r>
  <r>
    <s v="US9419450"/>
    <s v="US5733970A"/>
    <d v="1997-01-28T00:00:00"/>
    <x v="1079"/>
    <s v="Aqueous dispersed, epoxy crosslinked maleated oil microgel polymers for protective coatings "/>
    <n v="0"/>
  </r>
  <r>
    <s v="EP2276139A3"/>
    <s v="US5726244A"/>
    <d v="1995-08-10T00:00:00"/>
    <x v="1102"/>
    <s v="Aqueous coating compositions for environmental etch resistant coatings "/>
    <n v="0"/>
  </r>
  <r>
    <s v="US9419450"/>
    <s v="US5726244A"/>
    <d v="1995-08-10T00:00:00"/>
    <x v="1102"/>
    <s v="Aqueous coating compositions for environmental etch resistant coatings "/>
    <n v="0"/>
  </r>
  <r>
    <s v="EP2276139A3"/>
    <s v="US5723555A"/>
    <d v="1994-03-29T00:00:00"/>
    <x v="1103"/>
    <s v="Vinyl resins containing alkoxyacrylamide-polyol reaction products and use in epoxy resin blends for coatings "/>
    <n v="0"/>
  </r>
  <r>
    <s v="US9419450"/>
    <s v="US5723555A"/>
    <d v="1994-03-29T00:00:00"/>
    <x v="1103"/>
    <s v="Vinyl resins containing alkoxyacrylamide-polyol reaction products and use in epoxy resin blends for coatings "/>
    <n v="0"/>
  </r>
  <r>
    <s v="US20130074985"/>
    <s v="US5699685A"/>
    <d v="1995-08-18T00:00:00"/>
    <x v="88"/>
    <m/>
    <n v="0"/>
  </r>
  <r>
    <s v="US20090143929"/>
    <s v="US5699513A"/>
    <d v="1995-03-31T00:00:00"/>
    <x v="1104"/>
    <s v="Method for secure network access via message intercept "/>
    <n v="0"/>
  </r>
  <r>
    <s v="US20090167254"/>
    <s v="US5699513A"/>
    <d v="1995-03-31T00:00:00"/>
    <x v="1104"/>
    <m/>
    <n v="0"/>
  </r>
  <r>
    <s v="US20100136424"/>
    <s v="JPH09306441A"/>
    <d v="1996-05-17T00:00:00"/>
    <x v="1105"/>
    <s v="Battery can forming material and battery can formed by this material "/>
    <n v="0"/>
  </r>
  <r>
    <s v="EP2202871A2"/>
    <s v="JPH09285088A"/>
    <d v="1996-04-12T00:00:00"/>
    <x v="555"/>
    <s v="Permanent magnet dynamo-electric machine and motor-driven vehicle employing the same "/>
    <n v="0"/>
  </r>
  <r>
    <s v="US20120160583"/>
    <s v="US5681668A"/>
    <d v="1995-02-17T00:00:00"/>
    <x v="1106"/>
    <m/>
    <n v="0"/>
  </r>
  <r>
    <s v="US8336658"/>
    <s v="US5672920A"/>
    <d v="1996-05-02T00:00:00"/>
    <x v="1101"/>
    <m/>
    <n v="0"/>
  </r>
  <r>
    <s v="EP2276139A3"/>
    <s v="US5670863A"/>
    <d v="1995-02-07T00:00:00"/>
    <x v="1107"/>
    <s v="Lead acid charger with ratioed time-out periods and current pulse mode of operation "/>
    <n v="0"/>
  </r>
  <r>
    <s v="US9419450"/>
    <s v="US5670863A"/>
    <d v="1995-02-07T00:00:00"/>
    <x v="1107"/>
    <m/>
    <n v="0"/>
  </r>
  <r>
    <s v="US20130294529"/>
    <s v="US5670861A"/>
    <d v="1995-01-17T00:00:00"/>
    <x v="1108"/>
    <s v="Battery energy monitoring circuits "/>
    <n v="0"/>
  </r>
  <r>
    <s v="US20130294530"/>
    <s v="US5670861A"/>
    <d v="1995-01-17T00:00:00"/>
    <x v="1108"/>
    <s v="Battery energy monitoring circuits "/>
    <n v="0"/>
  </r>
  <r>
    <s v="US20130074985"/>
    <s v="US5664811A"/>
    <d v="1995-04-12T00:00:00"/>
    <x v="1109"/>
    <m/>
    <n v="0"/>
  </r>
  <r>
    <s v="US8336658"/>
    <s v="US5653506A"/>
    <d v="1995-08-25T00:00:00"/>
    <x v="1110"/>
    <s v="Automotive seat recliner interlock "/>
    <n v="0"/>
  </r>
  <r>
    <s v="EP2276139A3"/>
    <s v="GB9708823D0"/>
    <d v="1997-05-01T00:00:00"/>
    <x v="1111"/>
    <s v="Aqueous dispersed,latex polymer modified acrylic-epoxy copolymer,microgel polymers for protective coatings "/>
    <n v="0"/>
  </r>
  <r>
    <s v="US9419450"/>
    <s v="GB9708823D0"/>
    <d v="1997-05-01T00:00:00"/>
    <x v="1111"/>
    <s v="Aqueous dispersed,latex polymer modified acrylic-epoxy copolymer,microgel polymers for protective coatings "/>
    <n v="0"/>
  </r>
  <r>
    <s v="US20120160583"/>
    <s v="US5639571A"/>
    <d v="1996-06-24T00:00:00"/>
    <x v="881"/>
    <m/>
    <n v="0"/>
  </r>
  <r>
    <s v="US8336658"/>
    <s v="US5639571A"/>
    <d v="1996-06-24T00:00:00"/>
    <x v="881"/>
    <m/>
    <n v="0"/>
  </r>
  <r>
    <s v="US9568534"/>
    <s v="JP2614363B2"/>
    <d v="1990-12-28T00:00:00"/>
    <x v="1112"/>
    <s v="  Method for reducing current consumption of optical transmission system"/>
    <n v="0"/>
  </r>
  <r>
    <s v="US20130294529"/>
    <s v="JP2614363B2"/>
    <d v="1990-12-28T00:00:00"/>
    <x v="1112"/>
    <s v="  Method for reducing current consumption of optical transmission system"/>
    <n v="0"/>
  </r>
  <r>
    <s v="US20130294530"/>
    <s v="JP2614363B2"/>
    <d v="1990-12-28T00:00:00"/>
    <x v="1112"/>
    <s v="  Method for reducing current consumption of optical transmission system"/>
    <n v="0"/>
  </r>
  <r>
    <s v="EP2226870A1"/>
    <s v="US5620057A"/>
    <d v="1994-12-19T00:00:00"/>
    <x v="881"/>
    <s v="Electric vehicle battery enclosure "/>
    <n v="0"/>
  </r>
  <r>
    <s v="US20120160583"/>
    <s v="US5620057A"/>
    <d v="1994-12-19T00:00:00"/>
    <x v="881"/>
    <m/>
    <n v="0"/>
  </r>
  <r>
    <s v="EP2276139A3"/>
    <s v="FR2731112B1"/>
    <d v="1995-02-27T00:00:00"/>
    <x v="1113"/>
    <s v="  CARBON ANODE LITHIUM BATTERY CHARGING METHOD"/>
    <n v="0"/>
  </r>
  <r>
    <s v="US20150147600"/>
    <s v="US5609972A"/>
    <d v="1996-03-04T00:00:00"/>
    <x v="1114"/>
    <m/>
    <n v="0"/>
  </r>
  <r>
    <s v="US20100136391"/>
    <s v="US5607787A"/>
    <d v="1993-05-04T00:00:00"/>
    <x v="1115"/>
    <m/>
    <n v="0"/>
  </r>
  <r>
    <s v="US20090121563"/>
    <s v="US5589720A"/>
    <d v="1992-09-10T00:00:00"/>
    <x v="1116"/>
    <m/>
    <n v="0"/>
  </r>
  <r>
    <s v="CA2608448A1"/>
    <s v="US5578392A"/>
    <d v="1995-02-17T00:00:00"/>
    <x v="1117"/>
    <s v="Cylindrical cell, a cell pack, and a cell holder "/>
    <n v="0"/>
  </r>
  <r>
    <s v="EP2154740A2"/>
    <s v="US5578392A"/>
    <d v="1995-02-17T00:00:00"/>
    <x v="1117"/>
    <s v="Cylindrical cell, a cell pack, and a cell holder "/>
    <n v="0"/>
  </r>
  <r>
    <s v="US9419450"/>
    <s v="US5576611A"/>
    <d v="1993-11-16T00:00:00"/>
    <x v="1118"/>
    <m/>
    <n v="0"/>
  </r>
  <r>
    <s v="US9419450"/>
    <s v="JPH08287957A"/>
    <d v="1995-02-27T00:00:00"/>
    <x v="1119"/>
    <s v="Method of charging carbon anode lithium storage battery "/>
    <n v="0"/>
  </r>
  <r>
    <s v="US20120046815"/>
    <s v="US5568732A"/>
    <d v="1994-04-12T00:00:00"/>
    <x v="105"/>
    <m/>
    <n v="0"/>
  </r>
  <r>
    <s v="US20120046815"/>
    <s v="JPH08284719A"/>
    <d v="1995-04-11T00:00:00"/>
    <x v="555"/>
    <s v="Control system of vehicular generator "/>
    <n v="0"/>
  </r>
  <r>
    <s v="EP2239811B1"/>
    <s v="JPH08284719A"/>
    <d v="1995-04-11T00:00:00"/>
    <x v="555"/>
    <s v="Control system of vehicular generator "/>
    <n v="0"/>
  </r>
  <r>
    <s v="CA2608448A1"/>
    <s v="US5568365A"/>
    <d v="1994-05-11T00:00:00"/>
    <x v="1120"/>
    <s v="High output, compact power supply "/>
    <n v="0"/>
  </r>
  <r>
    <s v="EP2154740A2"/>
    <s v="US5568365A"/>
    <d v="1994-05-11T00:00:00"/>
    <x v="1120"/>
    <s v="High output, compact power supply "/>
    <n v="0"/>
  </r>
  <r>
    <s v="US20150147600"/>
    <s v="US5567539A"/>
    <d v="1994-05-23T00:00:00"/>
    <x v="1121"/>
    <m/>
    <n v="0"/>
  </r>
  <r>
    <s v="WO2015002700A3"/>
    <s v="US5563463A"/>
    <d v="1988-06-08T00:00:00"/>
    <x v="152"/>
    <s v="Permanent magnet rotor "/>
    <n v="0"/>
  </r>
  <r>
    <s v="US20090143929"/>
    <s v="US5560008A"/>
    <d v="1989-05-15T00:00:00"/>
    <x v="145"/>
    <s v="Remote authentication and authorization in a distributed data processing system "/>
    <n v="0"/>
  </r>
  <r>
    <s v="US20090167254"/>
    <s v="US5560008A"/>
    <d v="1989-05-15T00:00:00"/>
    <x v="145"/>
    <m/>
    <n v="0"/>
  </r>
  <r>
    <s v="US20120046815"/>
    <s v="WO1996026570A1"/>
    <d v="1995-02-21T00:00:00"/>
    <x v="585"/>
    <s v="Device and method for supplying power to a vehicle, semi-conductor circuit device for use in the same and collective wiring device for a vehicle or an automobile "/>
    <n v="0"/>
  </r>
  <r>
    <s v="EP2239811B1"/>
    <s v="WO1996026570A1"/>
    <d v="1995-02-21T00:00:00"/>
    <x v="585"/>
    <s v="Device and method for supplying power to a vehicle, semi-conductor circuit device for use in the same and collective wiring device for a vehicle or an automobile "/>
    <n v="0"/>
  </r>
  <r>
    <s v="US20100133023"/>
    <s v="US5549172A"/>
    <d v="1993-04-28T00:00:00"/>
    <x v="585"/>
    <m/>
    <n v="0"/>
  </r>
  <r>
    <s v="WO2017053785A1"/>
    <s v="JPH08216689A"/>
    <d v="1995-02-10T00:00:00"/>
    <x v="1122"/>
    <s v="Gullwing type door structure "/>
    <n v="0"/>
  </r>
  <r>
    <s v="US20120160583"/>
    <s v="US5534364A"/>
    <d v="1993-04-30T00:00:00"/>
    <x v="1007"/>
    <m/>
    <n v="0"/>
  </r>
  <r>
    <s v="EP2276139A3"/>
    <s v="US5532297A"/>
    <d v="1995-05-26T00:00:00"/>
    <x v="1079"/>
    <s v="Divinyl benzene modified, aqueous dispersed, acrylic graft coatings "/>
    <n v="0"/>
  </r>
  <r>
    <s v="US9419450"/>
    <s v="US5532297A"/>
    <d v="1995-05-26T00:00:00"/>
    <x v="1079"/>
    <s v="Divinyl benzene modified, aqueous dispersed, acrylic graft coatings "/>
    <n v="0"/>
  </r>
  <r>
    <s v="US20090167254"/>
    <s v="US5521849A"/>
    <d v="1992-10-22T00:00:00"/>
    <x v="1123"/>
    <m/>
    <n v="0"/>
  </r>
  <r>
    <s v="WO2017053785A1"/>
    <s v="JPH08104141A"/>
    <d v="1994-10-04T00:00:00"/>
    <x v="1124"/>
    <s v="Door device for vehicle "/>
    <n v="0"/>
  </r>
  <r>
    <s v="US9419450"/>
    <s v="US5508598A"/>
    <d v="1991-06-05T00:00:00"/>
    <x v="1125"/>
    <m/>
    <n v="0"/>
  </r>
  <r>
    <s v="EP2276139A3"/>
    <s v="US5508325A"/>
    <d v="1995-01-19T00:00:00"/>
    <x v="1079"/>
    <s v="Aqueous dispersed, acrylic grafted epoxy microgel protective coatings "/>
    <n v="0"/>
  </r>
  <r>
    <s v="US9419450"/>
    <s v="US5508325A"/>
    <d v="1995-01-19T00:00:00"/>
    <x v="1079"/>
    <s v="Aqueous dispersed, acrylic grafted epoxy microgel protective coatings "/>
    <n v="0"/>
  </r>
  <r>
    <s v="EP2244318A2"/>
    <s v="US5508321A"/>
    <d v="1994-06-15T00:00:00"/>
    <x v="1126"/>
    <s v="Intumescent silicone rubber composition "/>
    <n v="0"/>
  </r>
  <r>
    <s v="US20120160583"/>
    <s v="US5501289A"/>
    <d v="1993-01-22T00:00:00"/>
    <x v="588"/>
    <m/>
    <n v="0"/>
  </r>
  <r>
    <s v="EP2276139A3"/>
    <s v="US5500463A"/>
    <d v="1991-03-11T00:00:00"/>
    <x v="1127"/>
    <s v="Aqueous resin composition and method for forming coating film on can body "/>
    <n v="0"/>
  </r>
  <r>
    <s v="US9419450"/>
    <s v="US5500463A"/>
    <d v="1991-03-11T00:00:00"/>
    <x v="1127"/>
    <s v="Aqueous resin composition and method for forming coating film on can body "/>
    <n v="0"/>
  </r>
  <r>
    <s v="EP2266201B1"/>
    <s v="US5498945A"/>
    <d v="1994-04-08T00:00:00"/>
    <x v="1128"/>
    <s v="Peak-torque-per-ampere (PTPA) control method for an induction motor "/>
    <n v="0"/>
  </r>
  <r>
    <s v="US20090121563"/>
    <s v="JPH0810976B2"/>
    <d v="1989-01-25T00:00:00"/>
    <x v="21"/>
    <s v="  Liquid cooling structure of motor"/>
    <n v="0"/>
  </r>
  <r>
    <s v="US20100133023"/>
    <s v="US5486800A"/>
    <d v="1994-09-29T00:00:00"/>
    <x v="1104"/>
    <s v="Surface acoustic wave device "/>
    <n v="0"/>
  </r>
  <r>
    <s v="EP2266201B1"/>
    <s v="US5481168A"/>
    <d v="1993-01-29T00:00:00"/>
    <x v="585"/>
    <s v="Electric vehicle torque controller "/>
    <n v="0"/>
  </r>
  <r>
    <s v="CA2608448A1"/>
    <s v="US5477936A"/>
    <d v="1991-10-19T00:00:00"/>
    <x v="1007"/>
    <s v="Electric motor vehicle and battery unit for electric motor vehicle "/>
    <n v="0"/>
  </r>
  <r>
    <s v="EP2154740A2"/>
    <s v="US5477936A"/>
    <d v="1991-10-19T00:00:00"/>
    <x v="1007"/>
    <s v="Electric motor vehicle and battery unit for electric motor vehicle "/>
    <n v="0"/>
  </r>
  <r>
    <s v="US20140376995"/>
    <s v="US5465929A"/>
    <d v="1993-08-19T00:00:00"/>
    <x v="1129"/>
    <m/>
    <n v="0"/>
  </r>
  <r>
    <s v="US20100133023"/>
    <s v="US5465806A"/>
    <d v="1989-03-31T00:00:00"/>
    <x v="1130"/>
    <m/>
    <n v="0"/>
  </r>
  <r>
    <s v="WO2007095327A3"/>
    <s v="US5444378A"/>
    <d v="1988-07-13T00:00:00"/>
    <x v="1131"/>
    <s v="Battery state of charge monitor "/>
    <n v="0"/>
  </r>
  <r>
    <s v="EP2276139A3"/>
    <s v="US5428084A"/>
    <d v="1994-03-29T00:00:00"/>
    <x v="1103"/>
    <s v="Defunctionalized epoxy resins useful in coatings "/>
    <n v="0"/>
  </r>
  <r>
    <s v="US9419450"/>
    <s v="US5428084A"/>
    <d v="1994-03-29T00:00:00"/>
    <x v="1103"/>
    <s v="Defunctionalized epoxy resins useful in coatings "/>
    <n v="0"/>
  </r>
  <r>
    <s v="US20120305283"/>
    <s v="US5422440A"/>
    <d v="1993-06-08T00:00:00"/>
    <x v="1132"/>
    <m/>
    <n v="0"/>
  </r>
  <r>
    <s v="US20140376995"/>
    <s v="US5421781A"/>
    <d v="1992-04-03T00:00:00"/>
    <x v="1133"/>
    <m/>
    <n v="0"/>
  </r>
  <r>
    <s v="EP2276139A3"/>
    <s v="JPH07143682A"/>
    <d v="1993-11-16T00:00:00"/>
    <x v="897"/>
    <s v="Battery charger "/>
    <n v="0"/>
  </r>
  <r>
    <s v="US20130307478"/>
    <s v="US5416416A"/>
    <d v="1992-02-24T00:00:00"/>
    <x v="1134"/>
    <s v="Method and apparatus for testing an auxiliary power system "/>
    <n v="0"/>
  </r>
  <r>
    <s v="US9614383"/>
    <s v="US5416416A"/>
    <d v="1992-02-24T00:00:00"/>
    <x v="1134"/>
    <s v="Method and apparatus for testing an auxiliary power system "/>
    <n v="0"/>
  </r>
  <r>
    <s v="US20120160583"/>
    <s v="JPH07117490A"/>
    <d v="1993-10-21T00:00:00"/>
    <x v="882"/>
    <m/>
    <n v="0"/>
  </r>
  <r>
    <s v="US20120160583"/>
    <s v="US5392873A"/>
    <d v="1992-01-22T00:00:00"/>
    <x v="1007"/>
    <m/>
    <n v="0"/>
  </r>
  <r>
    <s v="US8336658"/>
    <s v="US5392873A"/>
    <d v="1992-01-22T00:00:00"/>
    <x v="1007"/>
    <m/>
    <n v="0"/>
  </r>
  <r>
    <s v="US20090143929"/>
    <s v="US5390314A"/>
    <d v="1992-10-09T00:00:00"/>
    <x v="1135"/>
    <s v="Method and apparatus for developing scripts that access mainframe resources that can be executed on various computer systems having different interface languages without modification "/>
    <n v="0"/>
  </r>
  <r>
    <s v="US20090167254"/>
    <s v="US5390314A"/>
    <d v="1992-10-09T00:00:00"/>
    <x v="1135"/>
    <m/>
    <n v="0"/>
  </r>
  <r>
    <s v="US9568534"/>
    <s v="US5387899A"/>
    <d v="1993-07-29T00:00:00"/>
    <x v="1136"/>
    <s v="Alarm system with monitoring circuit for detecting a cut or short in a pair of wires "/>
    <n v="0"/>
  </r>
  <r>
    <s v="US20130294529"/>
    <s v="US5387899A"/>
    <d v="1993-07-29T00:00:00"/>
    <x v="1136"/>
    <s v="Alarm system with monitoring circuit for detecting a cut or short in a pair of wires "/>
    <n v="0"/>
  </r>
  <r>
    <s v="US20130294530"/>
    <s v="US5387899A"/>
    <d v="1993-07-29T00:00:00"/>
    <x v="1136"/>
    <s v="Alarm system with monitoring circuit for detecting a cut or short in a pair of wires "/>
    <n v="0"/>
  </r>
  <r>
    <s v="EP2276139A3"/>
    <s v="US5387625A"/>
    <d v="1993-05-18T00:00:00"/>
    <x v="1091"/>
    <s v="Waterborne coating composition for metal containers "/>
    <n v="0"/>
  </r>
  <r>
    <s v="US9419450"/>
    <s v="US5387625A"/>
    <d v="1993-05-18T00:00:00"/>
    <x v="1091"/>
    <s v="Waterborne coating composition for metal containers "/>
    <n v="0"/>
  </r>
  <r>
    <s v="US20110014506"/>
    <s v="JPH0737567A"/>
    <d v="1993-07-19T00:00:00"/>
    <x v="1137"/>
    <s v="Heat insulating device for battery "/>
    <n v="0"/>
  </r>
  <r>
    <s v="EP2266201B1"/>
    <s v="US5386186A"/>
    <d v="1993-08-04T00:00:00"/>
    <x v="703"/>
    <s v="Stator flux oriented control "/>
    <n v="0"/>
  </r>
  <r>
    <s v="US9496775"/>
    <s v="JPH0723549A"/>
    <d v="1993-06-30T00:00:00"/>
    <x v="1138"/>
    <s v="Rotor structure for high speed motor "/>
    <n v="0"/>
  </r>
  <r>
    <s v="US20120160583"/>
    <s v="US5378555A"/>
    <d v="1993-12-27T00:00:00"/>
    <x v="881"/>
    <m/>
    <n v="0"/>
  </r>
  <r>
    <s v="CA2608448A1"/>
    <s v="JPH06300473A"/>
    <d v="1993-04-19T00:00:00"/>
    <x v="1139"/>
    <s v="Flat refrigerant pipe "/>
    <n v="0"/>
  </r>
  <r>
    <s v="EP2154740A2"/>
    <s v="JPH06300473A"/>
    <d v="1993-04-19T00:00:00"/>
    <x v="1139"/>
    <s v="Flat refrigerant pipe "/>
    <n v="0"/>
  </r>
  <r>
    <s v="EP2276139A3"/>
    <s v="DE4131706C2"/>
    <d v="1991-09-24T00:00:00"/>
    <x v="1140"/>
    <s v="  Process for the preparation of an aqueous coating composition, aqueous coating compositions and their use for coating packaging"/>
    <n v="0"/>
  </r>
  <r>
    <s v="US9419450"/>
    <s v="DE4131706C2"/>
    <d v="1991-09-24T00:00:00"/>
    <x v="1140"/>
    <s v="  Process for the preparation of an aqueous coating composition, aqueous coating compositions and their use for coating packaging"/>
    <n v="0"/>
  </r>
  <r>
    <s v="US20110198962"/>
    <s v="JPH06261479A"/>
    <d v="1993-03-04T00:00:00"/>
    <x v="1141"/>
    <s v="Armature winding "/>
    <n v="0"/>
  </r>
  <r>
    <s v="EP2413452A2"/>
    <s v="US5341075A"/>
    <d v="1993-03-10T00:00:00"/>
    <x v="1142"/>
    <s v="Combined motor drive and battery recharge system "/>
    <n v="0"/>
  </r>
  <r>
    <s v="US20090143929"/>
    <s v="US5339261A"/>
    <d v="1992-10-22T00:00:00"/>
    <x v="1143"/>
    <s v="System for operating application software in a safety critical environment "/>
    <n v="0"/>
  </r>
  <r>
    <s v="US20120160583"/>
    <s v="US5338080A"/>
    <d v="1992-04-29T00:00:00"/>
    <x v="1128"/>
    <m/>
    <n v="0"/>
  </r>
  <r>
    <s v="US8336658"/>
    <s v="US5322348A"/>
    <d v="1991-07-10T00:00:00"/>
    <x v="1144"/>
    <s v="Automotive seat adjustment mechanism with traveling seat belt buckle arrangement "/>
    <n v="0"/>
  </r>
  <r>
    <s v="US9496775"/>
    <s v="JPH06167288A"/>
    <d v="1992-12-01T00:00:00"/>
    <x v="555"/>
    <s v="Balancing semi-circular member "/>
    <n v="0"/>
  </r>
  <r>
    <s v="US20120160583"/>
    <s v="US5305513A"/>
    <d v="1992-09-24T00:00:00"/>
    <x v="1128"/>
    <m/>
    <n v="0"/>
  </r>
  <r>
    <s v="EP2276139A3"/>
    <s v="US5290828A"/>
    <d v="1993-06-11T00:00:00"/>
    <x v="1079"/>
    <s v="Aqueous dispersed acrylic grafted epoxy polyester protective coatings "/>
    <n v="0"/>
  </r>
  <r>
    <s v="US9419450"/>
    <s v="US5290828A"/>
    <d v="1993-06-11T00:00:00"/>
    <x v="1079"/>
    <s v="Aqueous dispersed acrylic grafted epoxy polyester protective coatings "/>
    <n v="0"/>
  </r>
  <r>
    <s v="US20090143929"/>
    <s v="US5259214A"/>
    <d v="1990-11-08T00:00:00"/>
    <x v="888"/>
    <s v="Air conditioning system "/>
    <n v="0"/>
  </r>
  <r>
    <s v="US20090167254"/>
    <s v="US5259214A"/>
    <d v="1990-11-08T00:00:00"/>
    <x v="888"/>
    <m/>
    <n v="0"/>
  </r>
  <r>
    <s v="EP2244318A2"/>
    <s v="US5254415A"/>
    <d v="1992-04-09T00:00:00"/>
    <x v="1145"/>
    <s v="Stacked cell array bipolar battery with thermal sprayed container and cell seal "/>
    <n v="0"/>
  </r>
  <r>
    <s v="EP2276139A3"/>
    <s v="US5252637A"/>
    <d v="1992-06-12T00:00:00"/>
    <x v="1079"/>
    <s v="Low VOC, high molecular weight epoxy emulsion coatings "/>
    <n v="0"/>
  </r>
  <r>
    <s v="US9419450"/>
    <s v="US5252637A"/>
    <d v="1992-06-12T00:00:00"/>
    <x v="1079"/>
    <s v="Low VOC, high molecular weight epoxy emulsion coatings "/>
    <n v="0"/>
  </r>
  <r>
    <s v="EP2276139A3"/>
    <s v="MX169357B"/>
    <d v="1987-08-13T00:00:00"/>
    <x v="1081"/>
    <s v="  COATING COMPOSITION IN AQUEOUS COMPOSITION"/>
    <n v="0"/>
  </r>
  <r>
    <s v="US9419450"/>
    <s v="MX169357B"/>
    <d v="1987-08-13T00:00:00"/>
    <x v="1081"/>
    <s v="  COATING COMPOSITION IN AQUEOUS COMPOSITION"/>
    <n v="0"/>
  </r>
  <r>
    <s v="US9419450"/>
    <s v="US5237259A"/>
    <d v="1990-11-13T00:00:00"/>
    <x v="467"/>
    <m/>
    <n v="0"/>
  </r>
  <r>
    <s v="US20110198962"/>
    <s v="US5231324A"/>
    <d v="1990-07-19T00:00:00"/>
    <x v="105"/>
    <s v="Three-phase armature winding "/>
    <n v="0"/>
  </r>
  <r>
    <s v="WO2017053785A1"/>
    <s v="JPH05178095A"/>
    <d v="1991-12-27T00:00:00"/>
    <x v="1146"/>
    <s v="Vehicle body construction "/>
    <n v="0"/>
  </r>
  <r>
    <s v="EP2540552A2"/>
    <s v="US5227703A"/>
    <d v="1992-04-21T00:00:00"/>
    <x v="152"/>
    <s v="Protection system for alternating current, battery powered electric traction motor vehicle "/>
    <n v="0"/>
  </r>
  <r>
    <s v="WO2007095327A3"/>
    <s v="US5227259A"/>
    <d v="1991-07-24T00:00:00"/>
    <x v="1147"/>
    <s v="Apparatus and method for locating and isolating failed cells in a battery "/>
    <n v="0"/>
  </r>
  <r>
    <s v="US20090143929"/>
    <s v="US5222134A"/>
    <d v="1990-11-07T00:00:00"/>
    <x v="1148"/>
    <s v="Secure system for activating personal computer software at remote locations "/>
    <n v="0"/>
  </r>
  <r>
    <s v="US20090167254"/>
    <s v="US5222134A"/>
    <d v="1990-11-07T00:00:00"/>
    <x v="1148"/>
    <m/>
    <n v="0"/>
  </r>
  <r>
    <s v="EP2276139A3"/>
    <s v="US5212241A"/>
    <d v="1990-05-25T00:00:00"/>
    <x v="1079"/>
    <s v="Glycidyl-epoxy-acrylic copolymers "/>
    <n v="0"/>
  </r>
  <r>
    <s v="US9419450"/>
    <s v="US5212241A"/>
    <d v="1990-05-25T00:00:00"/>
    <x v="1079"/>
    <s v="Glycidyl-epoxy-acrylic copolymers "/>
    <n v="0"/>
  </r>
  <r>
    <s v="EP2276139A3"/>
    <s v="US5201436A"/>
    <d v="1989-11-13T00:00:00"/>
    <x v="1079"/>
    <s v="Can coating of epoxy resin, acrylic copolymer and acrylic surfactant "/>
    <n v="0"/>
  </r>
  <r>
    <s v="US9419450"/>
    <s v="US5201436A"/>
    <d v="1989-11-13T00:00:00"/>
    <x v="1079"/>
    <s v="Can coating of epoxy resin, acrylic copolymer and acrylic surfactant "/>
    <n v="0"/>
  </r>
  <r>
    <s v="EP2276139A3"/>
    <s v="US5200690A"/>
    <d v="1990-10-01T00:00:00"/>
    <x v="103"/>
    <s v="Quick charge control apparatus and control method thereof "/>
    <n v="0"/>
  </r>
  <r>
    <s v="US9419450"/>
    <s v="US5200690A"/>
    <d v="1990-10-01T00:00:00"/>
    <x v="103"/>
    <m/>
    <n v="0"/>
  </r>
  <r>
    <s v="EP2276139A3"/>
    <s v="US5196481A"/>
    <d v="1989-11-13T00:00:00"/>
    <x v="1149"/>
    <s v="Acrylic terpolymer surfactant for aqueous dispersed epoxy/acrylic binders "/>
    <n v="0"/>
  </r>
  <r>
    <s v="US9419450"/>
    <s v="US5196481A"/>
    <d v="1989-11-13T00:00:00"/>
    <x v="1149"/>
    <s v="Acrylic terpolymer surfactant for aqueous dispersed epoxy/acrylic binders "/>
    <n v="0"/>
  </r>
  <r>
    <s v="US20090121563"/>
    <s v="US5189325A"/>
    <d v="1990-06-15T00:00:00"/>
    <x v="152"/>
    <s v="Liquid cooling the rotor of an electrical machine "/>
    <n v="0"/>
  </r>
  <r>
    <s v="US9568534"/>
    <s v="US5187709A"/>
    <d v="1990-05-08T00:00:00"/>
    <x v="524"/>
    <s v="Fault tolerant serial communications network "/>
    <n v="0"/>
  </r>
  <r>
    <s v="US20130294529"/>
    <s v="US5187709A"/>
    <d v="1990-05-08T00:00:00"/>
    <x v="524"/>
    <s v="Fault tolerant serial communications network "/>
    <n v="0"/>
  </r>
  <r>
    <s v="US20130294530"/>
    <s v="US5187709A"/>
    <d v="1990-05-08T00:00:00"/>
    <x v="524"/>
    <s v="Fault tolerant serial communications network "/>
    <n v="0"/>
  </r>
  <r>
    <s v="US20110198962"/>
    <s v="US5182483A"/>
    <d v="1989-12-28T00:00:00"/>
    <x v="105"/>
    <m/>
    <n v="0"/>
  </r>
  <r>
    <s v="EP2276139A3"/>
    <s v="US5177129A"/>
    <d v="1991-04-22T00:00:00"/>
    <x v="1045"/>
    <s v="Interior can coating compositions containing cyclodextrins "/>
    <n v="0"/>
  </r>
  <r>
    <s v="US9419450"/>
    <s v="US5177129A"/>
    <d v="1991-04-22T00:00:00"/>
    <x v="1045"/>
    <s v="Interior can coating compositions containing cyclodextrins "/>
    <n v="0"/>
  </r>
  <r>
    <s v="EP2266201B1"/>
    <s v="US5168204A"/>
    <d v="1992-04-16T00:00:00"/>
    <x v="1150"/>
    <s v="Automatic motor torque and flux controller for battery-powered vehicle drive "/>
    <n v="0"/>
  </r>
  <r>
    <s v="WO2015002700A3"/>
    <s v="GB2217924B"/>
    <d v="1988-04-25T00:00:00"/>
    <x v="1151"/>
    <s v="Permanent magnet rotor "/>
    <n v="0"/>
  </r>
  <r>
    <s v="US9496775"/>
    <s v="US5140211A"/>
    <d v="1987-09-17T00:00:00"/>
    <x v="1152"/>
    <m/>
    <n v="0"/>
  </r>
  <r>
    <s v="CA2608448A1"/>
    <s v="US5129144A"/>
    <d v="1990-06-19T00:00:00"/>
    <x v="881"/>
    <s v="Method of making a combination radiator and condenser apparatus for motor vehicle "/>
    <n v="0"/>
  </r>
  <r>
    <s v="EP2154740A2"/>
    <s v="US5129144A"/>
    <d v="1990-06-19T00:00:00"/>
    <x v="881"/>
    <s v="Method of making a combination radiator and condenser apparatus for motor vehicle "/>
    <n v="0"/>
  </r>
  <r>
    <s v="EP2276139A3"/>
    <s v="US5116888A"/>
    <d v="1989-09-22T00:00:00"/>
    <x v="1079"/>
    <s v="Epoxy-acrylic graft copolymers with phosphonium cocatalysts carbon-graft "/>
    <n v="0"/>
  </r>
  <r>
    <s v="US9419450"/>
    <s v="US5116888A"/>
    <d v="1989-09-22T00:00:00"/>
    <x v="1079"/>
    <s v="Epoxy-acrylic graft copolymers with phosphonium cocatalysts carbon-graft "/>
    <n v="0"/>
  </r>
  <r>
    <s v="US20120160583"/>
    <s v="US5114807A"/>
    <d v="1990-04-30T00:00:00"/>
    <x v="1153"/>
    <m/>
    <n v="0"/>
  </r>
  <r>
    <s v="US20110198962"/>
    <s v="JPH0435643U"/>
    <d v="1990-07-19T00:00:00"/>
    <x v="187"/>
    <m/>
    <n v="0"/>
  </r>
  <r>
    <s v="EP2276139A3"/>
    <s v="US5093392A"/>
    <d v="1986-05-05T00:00:00"/>
    <x v="1079"/>
    <s v="Epoxy-acrylic graft polymers with aminoplast "/>
    <n v="0"/>
  </r>
  <r>
    <s v="US9419450"/>
    <s v="US5093392A"/>
    <d v="1986-05-05T00:00:00"/>
    <x v="1079"/>
    <s v="Epoxy-acrylic graft polymers with aminoplast "/>
    <n v="0"/>
  </r>
  <r>
    <s v="US20120160583"/>
    <s v="US5086860A"/>
    <d v="1990-06-04T00:00:00"/>
    <x v="1154"/>
    <m/>
    <n v="0"/>
  </r>
  <r>
    <s v="US20130074985"/>
    <s v="US5072986A"/>
    <d v="1990-09-21T00:00:00"/>
    <x v="1155"/>
    <s v="Remotely controlled gas cap assembly "/>
    <n v="0"/>
  </r>
  <r>
    <s v="US20140096003"/>
    <s v="BE1003094A3"/>
    <d v="1990-11-19T00:00:00"/>
    <x v="1156"/>
    <s v="  IMPROVEMENTS IN ORDERING AUDIO / VIDEO DEVICES FOR VEHICLES."/>
    <n v="0"/>
  </r>
  <r>
    <s v="US9496775"/>
    <s v="US5059844A"/>
    <d v="1989-12-04T00:00:00"/>
    <x v="1157"/>
    <m/>
    <n v="0"/>
  </r>
  <r>
    <s v="US20100138092"/>
    <s v="US5055656A"/>
    <d v="1989-12-21T00:00:00"/>
    <x v="1106"/>
    <s v="Battery heating system using instantaneous excess capacity of a vehicle electrical power generating subsystem "/>
    <n v="0"/>
  </r>
  <r>
    <s v="EP2276139A3"/>
    <s v="US5051470A"/>
    <d v="1986-05-05T00:00:00"/>
    <x v="1079"/>
    <s v="Epoxy-acrylic graft polymers "/>
    <n v="0"/>
  </r>
  <r>
    <s v="US9419450"/>
    <s v="US5051470A"/>
    <d v="1986-05-05T00:00:00"/>
    <x v="1079"/>
    <s v="Epoxy-acrylic graft polymers "/>
    <n v="0"/>
  </r>
  <r>
    <s v="EP2244318A2"/>
    <s v="US5042675A"/>
    <d v="1990-05-04T00:00:00"/>
    <x v="1158"/>
    <s v="Container pressure release vent "/>
    <n v="0"/>
  </r>
  <r>
    <s v="US9568534"/>
    <s v="EP0428810A1"/>
    <d v="1988-11-10T00:00:00"/>
    <x v="1159"/>
    <s v="Method for identifying bus ticket-holders "/>
    <n v="0"/>
  </r>
  <r>
    <s v="US20100136424"/>
    <s v="US5017442A"/>
    <d v="1988-03-19T00:00:00"/>
    <x v="1160"/>
    <m/>
    <n v="0"/>
  </r>
  <r>
    <s v="WO2017053785A1"/>
    <s v="US5013082A"/>
    <d v="1990-07-26T00:00:00"/>
    <x v="881"/>
    <s v="Door opening system "/>
    <n v="0"/>
  </r>
  <r>
    <s v="US20110198962"/>
    <s v="JPH0322841A"/>
    <d v="1989-06-16T00:00:00"/>
    <x v="1141"/>
    <s v="Manufacture of three-phase armature winding "/>
    <n v="0"/>
  </r>
  <r>
    <s v="US20090143929"/>
    <s v="US4982430A"/>
    <d v="1985-04-24T00:00:00"/>
    <x v="1161"/>
    <s v="Bootstrap channel security arrangement for communication network "/>
    <n v="0"/>
  </r>
  <r>
    <s v="US20090167254"/>
    <s v="US4982430A"/>
    <d v="1985-04-24T00:00:00"/>
    <x v="1161"/>
    <m/>
    <n v="0"/>
  </r>
  <r>
    <s v="US9496775"/>
    <s v="US4970424A"/>
    <d v="1987-11-17T00:00:00"/>
    <x v="1152"/>
    <m/>
    <n v="0"/>
  </r>
  <r>
    <s v="EP2276139A3"/>
    <s v="US4692491B1"/>
    <d v="1985-12-30T00:00:00"/>
    <x v="1162"/>
    <m/>
    <n v="0"/>
  </r>
  <r>
    <s v="US9419450"/>
    <s v="US4692491B1"/>
    <d v="1985-12-30T00:00:00"/>
    <x v="1162"/>
    <m/>
    <n v="0"/>
  </r>
  <r>
    <s v="EP2276139A3"/>
    <s v="US4647612B1"/>
    <d v="1985-12-30T00:00:00"/>
    <x v="1162"/>
    <m/>
    <n v="0"/>
  </r>
  <r>
    <s v="US9419450"/>
    <s v="US4647612B1"/>
    <d v="1985-12-30T00:00:00"/>
    <x v="1162"/>
    <m/>
    <n v="0"/>
  </r>
  <r>
    <s v="US9568534"/>
    <s v="EP0383946A1"/>
    <d v="1988-08-24T00:00:00"/>
    <x v="1163"/>
    <s v="Series control apparatus "/>
    <n v="0"/>
  </r>
  <r>
    <s v="US9419450"/>
    <s v="US4952861A"/>
    <d v="1987-09-25T00:00:00"/>
    <x v="1164"/>
    <m/>
    <n v="0"/>
  </r>
  <r>
    <s v="EP2276139A3"/>
    <s v="US4946911A"/>
    <d v="1989-05-22T00:00:00"/>
    <x v="1165"/>
    <s v="Epoxy resin and water borne coatings therefrom "/>
    <n v="0"/>
  </r>
  <r>
    <s v="US9419450"/>
    <s v="US4946911A"/>
    <d v="1989-05-22T00:00:00"/>
    <x v="1165"/>
    <s v="Epoxy resin and water borne coatings therefrom "/>
    <n v="0"/>
  </r>
  <r>
    <s v="US9568534"/>
    <s v="US4937811A"/>
    <d v="1989-02-24T00:00:00"/>
    <x v="1161"/>
    <s v="Communication network "/>
    <n v="0"/>
  </r>
  <r>
    <s v="US20130294529"/>
    <s v="US4937811A"/>
    <d v="1989-02-24T00:00:00"/>
    <x v="1161"/>
    <s v="Communication network "/>
    <n v="0"/>
  </r>
  <r>
    <s v="US20130294530"/>
    <s v="US4937811A"/>
    <d v="1989-02-24T00:00:00"/>
    <x v="1161"/>
    <s v="Communication network "/>
    <n v="0"/>
  </r>
  <r>
    <s v="US20100138092"/>
    <s v="US4926106A"/>
    <d v="1986-07-22T00:00:00"/>
    <x v="1166"/>
    <s v="Aircraft battery charging device "/>
    <n v="0"/>
  </r>
  <r>
    <s v="EP2276139A3"/>
    <s v="EP0294599A3"/>
    <d v="1987-06-12T00:00:00"/>
    <x v="1167"/>
    <s v="Tricyclic pyridone derivatives "/>
    <n v="0"/>
  </r>
  <r>
    <s v="US9419450"/>
    <s v="EP0294599A3"/>
    <d v="1987-06-12T00:00:00"/>
    <x v="1167"/>
    <s v="Tricyclic pyridone derivatives "/>
    <n v="0"/>
  </r>
  <r>
    <s v="EP2239811B1"/>
    <s v="US4910966A"/>
    <d v="1988-10-12T00:00:00"/>
    <x v="1168"/>
    <s v="Heat pump with single exterior temperature sensor "/>
    <n v="0"/>
  </r>
  <r>
    <s v="US20120046815"/>
    <s v="US4910966A"/>
    <d v="1988-10-12T00:00:00"/>
    <x v="1168"/>
    <m/>
    <n v="0"/>
  </r>
  <r>
    <s v="US9568534"/>
    <s v="JPH0258448A"/>
    <d v="1988-08-24T00:00:00"/>
    <x v="1169"/>
    <s v="Serial controller "/>
    <n v="0"/>
  </r>
  <r>
    <s v="US20130294529"/>
    <s v="JPH0258448A"/>
    <d v="1988-08-24T00:00:00"/>
    <x v="1169"/>
    <s v="Serial controller "/>
    <n v="0"/>
  </r>
  <r>
    <s v="US20130294530"/>
    <s v="JPH0258448A"/>
    <d v="1988-08-24T00:00:00"/>
    <x v="1169"/>
    <s v="Serial controller "/>
    <n v="0"/>
  </r>
  <r>
    <s v="EP2276139A3"/>
    <s v="US4898911A"/>
    <d v="1986-11-20T00:00:00"/>
    <x v="1170"/>
    <s v="Resin composition "/>
    <n v="0"/>
  </r>
  <r>
    <s v="US9419450"/>
    <s v="US4898911A"/>
    <d v="1986-11-20T00:00:00"/>
    <x v="1170"/>
    <s v="Resin composition "/>
    <n v="0"/>
  </r>
  <r>
    <s v="US8800207"/>
    <s v="IT1210806B"/>
    <d v="1987-06-16T00:00:00"/>
    <x v="1171"/>
    <s v="  SUPPORT AND DRIVE STRUCTURE OF THE CRYSTALS OF A CAR BODY"/>
    <n v="0"/>
  </r>
  <r>
    <s v="US20140096003"/>
    <s v="US4866776A"/>
    <d v="1983-11-16T00:00:00"/>
    <x v="1172"/>
    <m/>
    <n v="0"/>
  </r>
  <r>
    <s v="US8800207"/>
    <s v="JPH01111017U"/>
    <d v="1988-01-20T00:00:00"/>
    <x v="187"/>
    <m/>
    <n v="0"/>
  </r>
  <r>
    <s v="WO2017035173A1"/>
    <s v="US4828939A"/>
    <d v="1987-06-01T00:00:00"/>
    <x v="1173"/>
    <s v="Bipolar metal/air battery "/>
    <n v="0"/>
  </r>
  <r>
    <s v="EP2276139A3"/>
    <s v="DE3732339A1"/>
    <d v="1987-09-25T00:00:00"/>
    <x v="1174"/>
    <s v="  CHARGING METHOD FOR MAINTENANCE-FREE LEAD BATTERIES WITH FIXED ELECTROLYTE"/>
    <n v="0"/>
  </r>
  <r>
    <s v="US8336658"/>
    <s v="US4818022A"/>
    <d v="1985-12-09T00:00:00"/>
    <x v="588"/>
    <s v="Seat belt anchor-equipped seat slide device "/>
    <n v="0"/>
  </r>
  <r>
    <s v="US20090143929"/>
    <s v="US4809513A"/>
    <d v="1986-08-19T00:00:00"/>
    <x v="1175"/>
    <s v="Ice melting in thermal storage systems "/>
    <n v="0"/>
  </r>
  <r>
    <s v="US20090167254"/>
    <s v="US4809513A"/>
    <d v="1986-08-19T00:00:00"/>
    <x v="1175"/>
    <m/>
    <n v="0"/>
  </r>
  <r>
    <s v="US20120013341"/>
    <s v="US4801869A"/>
    <d v="1987-04-27T00:00:00"/>
    <x v="145"/>
    <m/>
    <n v="0"/>
  </r>
  <r>
    <s v="US8336658"/>
    <s v="US4784434A"/>
    <d v="1987-04-24T00:00:00"/>
    <x v="1176"/>
    <s v="Vehicle seat with suspension device "/>
    <n v="0"/>
  </r>
  <r>
    <s v="US20130327511"/>
    <s v="US4781247A"/>
    <d v="1986-08-14T00:00:00"/>
    <x v="1177"/>
    <m/>
    <n v="0"/>
  </r>
  <r>
    <s v="US20130327511"/>
    <s v="US4763724A"/>
    <d v="1984-12-05T00:00:00"/>
    <x v="15"/>
    <m/>
    <n v="0"/>
  </r>
  <r>
    <s v="EP2239811B1"/>
    <s v="US4751825A"/>
    <d v="1986-12-04T00:00:00"/>
    <x v="1178"/>
    <s v="Defrost control for variable speed heat pumps "/>
    <n v="0"/>
  </r>
  <r>
    <s v="US20120046815"/>
    <s v="US4751825A"/>
    <d v="1986-12-04T00:00:00"/>
    <x v="1178"/>
    <m/>
    <n v="0"/>
  </r>
  <r>
    <s v="US20130327511"/>
    <s v="US4747446A"/>
    <d v="1985-10-15T00:00:00"/>
    <x v="1179"/>
    <m/>
    <n v="0"/>
  </r>
  <r>
    <s v="US20130327511"/>
    <s v="US4738115A"/>
    <d v="1987-06-17T00:00:00"/>
    <x v="1180"/>
    <s v="Liquified gas pumping and vaporization system "/>
    <n v="0"/>
  </r>
  <r>
    <s v="US8881883"/>
    <s v="US4727967A"/>
    <d v="1983-03-31T00:00:00"/>
    <x v="445"/>
    <m/>
    <n v="0"/>
  </r>
  <r>
    <s v="EP2276139A3"/>
    <s v="DE3627860A1"/>
    <d v="1986-08-16T00:00:00"/>
    <x v="1140"/>
    <s v="  AQUEOUS COATING AGENT, METHOD FOR THE PRODUCTION THEREOF AND ITS USE FOR COATING CAN"/>
    <n v="0"/>
  </r>
  <r>
    <s v="US9419450"/>
    <s v="DE3627860A1"/>
    <d v="1986-08-16T00:00:00"/>
    <x v="1140"/>
    <s v="  AQUEOUS COATING AGENT, METHOD FOR THE PRODUCTION THEREOF AND ITS USE FOR COATING CAN"/>
    <n v="0"/>
  </r>
  <r>
    <s v="WO2017035173A1"/>
    <s v="US4725515A"/>
    <d v="1987-05-07T00:00:00"/>
    <x v="1181"/>
    <s v="Button cell construction with internally compressed gasket "/>
    <n v="0"/>
  </r>
  <r>
    <s v="US20090143929"/>
    <s v="US4688169A"/>
    <d v="1985-05-30T00:00:00"/>
    <x v="1182"/>
    <s v="Computer software security system "/>
    <n v="0"/>
  </r>
  <r>
    <s v="US20090167254"/>
    <s v="US4688169A"/>
    <d v="1985-05-30T00:00:00"/>
    <x v="1182"/>
    <m/>
    <n v="0"/>
  </r>
  <r>
    <s v="CA2608448A1"/>
    <s v="GB8715708D0"/>
    <d v="1987-07-03T00:00:00"/>
    <x v="1183"/>
    <s v="Batteries "/>
    <n v="0"/>
  </r>
  <r>
    <s v="EP2154740A2"/>
    <s v="GB8715708D0"/>
    <d v="1987-07-03T00:00:00"/>
    <x v="1183"/>
    <s v="Batteries "/>
    <n v="0"/>
  </r>
  <r>
    <s v="WO2017053785A1"/>
    <s v="US4684167A"/>
    <d v="1986-09-26T00:00:00"/>
    <x v="1184"/>
    <s v="Roof hinged door apparatus "/>
    <n v="0"/>
  </r>
  <r>
    <s v="EP2276139A3"/>
    <s v="US4683273A"/>
    <d v="1986-05-27T00:00:00"/>
    <x v="1079"/>
    <s v="Polyester and epoxy resin coating "/>
    <n v="0"/>
  </r>
  <r>
    <s v="US9419450"/>
    <s v="US4683273A"/>
    <d v="1986-05-27T00:00:00"/>
    <x v="1079"/>
    <s v="Polyester and epoxy resin coating "/>
    <n v="0"/>
  </r>
  <r>
    <s v="EP2276139A3"/>
    <s v="DE3601560A1"/>
    <d v="1986-01-21T00:00:00"/>
    <x v="1185"/>
    <s v="  AQUEOUS, HEAT-CURABLE COATING AGENT, THE USE THEREOF AND ITEMS COATED ITEMS"/>
    <n v="0"/>
  </r>
  <r>
    <s v="US9419450"/>
    <s v="DE3601560A1"/>
    <d v="1986-01-21T00:00:00"/>
    <x v="1185"/>
    <s v="  AQUEOUS, HEAT-CURABLE COATING AGENT, THE USE THEREOF AND ITEMS COATED ITEMS"/>
    <n v="0"/>
  </r>
  <r>
    <s v="US20110198962"/>
    <s v="US4644210A"/>
    <d v="1985-12-12T00:00:00"/>
    <x v="1186"/>
    <m/>
    <n v="0"/>
  </r>
  <r>
    <s v="EP2276139A3"/>
    <s v="US4644030A"/>
    <d v="1985-02-01T00:00:00"/>
    <x v="1187"/>
    <s v="Aqueous polyurethane - polyolefin compositions "/>
    <n v="0"/>
  </r>
  <r>
    <s v="US9419450"/>
    <s v="US4644030A"/>
    <d v="1985-02-01T00:00:00"/>
    <x v="1187"/>
    <s v="Aqueous polyurethane - polyolefin compositions "/>
    <n v="0"/>
  </r>
  <r>
    <s v="EP2276139A3"/>
    <s v="US4638020A"/>
    <d v="1984-11-23T00:00:00"/>
    <x v="1103"/>
    <s v="Aqueous composition comprising a phosphated epoxy and non-self dispersible resin "/>
    <n v="0"/>
  </r>
  <r>
    <s v="US9419450"/>
    <s v="US4638020A"/>
    <d v="1984-11-23T00:00:00"/>
    <x v="1103"/>
    <s v="Aqueous composition comprising a phosphated epoxy and non-self dispersible resin "/>
    <n v="0"/>
  </r>
  <r>
    <s v="EP2239811B1"/>
    <s v="US4627245A"/>
    <d v="1985-02-08T00:00:00"/>
    <x v="1188"/>
    <s v="De-icing thermostat for air conditioners "/>
    <n v="0"/>
  </r>
  <r>
    <s v="US20120046815"/>
    <s v="US4627245A"/>
    <d v="1985-02-08T00:00:00"/>
    <x v="1188"/>
    <m/>
    <n v="0"/>
  </r>
  <r>
    <s v="EP2244318A2"/>
    <s v="US4601959A"/>
    <d v="1984-04-17T00:00:00"/>
    <x v="1189"/>
    <s v="Vent construction for batteries "/>
    <n v="0"/>
  </r>
  <r>
    <s v="US20100136424"/>
    <s v="JPS61114767U"/>
    <d v="1984-12-28T00:00:00"/>
    <x v="187"/>
    <m/>
    <n v="0"/>
  </r>
  <r>
    <s v="EP2276139A3"/>
    <s v="US4600737A"/>
    <d v="1983-12-21T00:00:00"/>
    <x v="1190"/>
    <s v="Water dilutable acrylated epoxy-phenolic coating compositions "/>
    <n v="0"/>
  </r>
  <r>
    <s v="US9419450"/>
    <s v="US4600737A"/>
    <d v="1983-12-21T00:00:00"/>
    <x v="1190"/>
    <s v="Water dilutable acrylated epoxy-phenolic coating compositions "/>
    <n v="0"/>
  </r>
  <r>
    <s v="US20130327511"/>
    <s v="US4592418A"/>
    <d v="1980-06-06T00:00:00"/>
    <x v="1179"/>
    <m/>
    <n v="0"/>
  </r>
  <r>
    <s v="EP2276139A3"/>
    <s v="US4585814A"/>
    <d v="1984-05-14T00:00:00"/>
    <x v="1191"/>
    <s v="Epoxy-maleate-phosphate copolymers "/>
    <n v="0"/>
  </r>
  <r>
    <s v="US9419450"/>
    <s v="US4585814A"/>
    <d v="1984-05-14T00:00:00"/>
    <x v="1191"/>
    <s v="Epoxy-maleate-phosphate copolymers "/>
    <n v="0"/>
  </r>
  <r>
    <s v="EP2276139A3"/>
    <s v="US4579888A"/>
    <d v="1984-04-10T00:00:00"/>
    <x v="1192"/>
    <s v="Aqueous resin dispersion "/>
    <n v="0"/>
  </r>
  <r>
    <s v="US9419450"/>
    <s v="US4579888A"/>
    <d v="1984-04-10T00:00:00"/>
    <x v="1192"/>
    <s v="Aqueous resin dispersion "/>
    <n v="0"/>
  </r>
  <r>
    <s v="CA2608448A1"/>
    <s v="US4578324A"/>
    <d v="1984-10-05T00:00:00"/>
    <x v="1193"/>
    <s v="Active cooling system for electrochemical cells "/>
    <n v="0"/>
  </r>
  <r>
    <s v="EP2154740A2"/>
    <s v="US4578324A"/>
    <d v="1984-10-05T00:00:00"/>
    <x v="1193"/>
    <s v="Active cooling system for electrochemical cells "/>
    <n v="0"/>
  </r>
  <r>
    <s v="EP2202871A2"/>
    <s v="DE3410293A1"/>
    <d v="1984-03-21T00:00:00"/>
    <x v="1194"/>
    <s v="Electric vehicle "/>
    <n v="0"/>
  </r>
  <r>
    <s v="EP2276139A3"/>
    <s v="US4539348A"/>
    <d v="1982-12-16T00:00:00"/>
    <x v="1195"/>
    <s v="Water-swellable crosslinked polymeric microgel particles and aqueous dispersions of organic film-forming resins containing the same "/>
    <n v="0"/>
  </r>
  <r>
    <s v="US9419450"/>
    <s v="US4539348A"/>
    <d v="1982-12-16T00:00:00"/>
    <x v="1195"/>
    <s v="Water-swellable crosslinked polymeric microgel particles and aqueous dispersions of organic film-forming resins containing the same "/>
    <n v="0"/>
  </r>
  <r>
    <s v="US8336658"/>
    <s v="US4526424A"/>
    <d v="1982-05-14T00:00:00"/>
    <x v="1196"/>
    <s v="Slide rail assembly for a vehicle seat "/>
    <n v="0"/>
  </r>
  <r>
    <s v="EP2276139A3"/>
    <s v="US4507425A"/>
    <d v="1984-01-12T00:00:00"/>
    <x v="1197"/>
    <s v="Process for preparing stable poly(vinylidene halide) latices "/>
    <n v="0"/>
  </r>
  <r>
    <s v="US9419450"/>
    <s v="US4507425A"/>
    <d v="1984-01-12T00:00:00"/>
    <x v="1197"/>
    <s v="Process for preparing stable poly(vinylidene halide) latices "/>
    <n v="0"/>
  </r>
  <r>
    <s v="EP2276139A3"/>
    <s v="US4501831A"/>
    <d v="1983-12-27T00:00:00"/>
    <x v="1198"/>
    <s v="Aqueous coating compositions and process for their preparation from epoxy acidic acrylic polymer and polyfunctional amine "/>
    <n v="0"/>
  </r>
  <r>
    <s v="US9419450"/>
    <s v="US4501831A"/>
    <d v="1983-12-27T00:00:00"/>
    <x v="1198"/>
    <s v="Aqueous coating compositions and process for their preparation from epoxy acidic acrylic polymer and polyfunctional amine "/>
    <n v="0"/>
  </r>
  <r>
    <s v="EP2276139A3"/>
    <s v="US4497946A"/>
    <d v="1983-04-13T00:00:00"/>
    <x v="1191"/>
    <s v="Epoxy phosphate-carboxyl copolymers and aqueous coatings containing the same "/>
    <n v="0"/>
  </r>
  <r>
    <s v="US9419450"/>
    <s v="US4497946A"/>
    <d v="1983-04-13T00:00:00"/>
    <x v="1191"/>
    <s v="Epoxy phosphate-carboxyl copolymers and aqueous coatings containing the same "/>
    <n v="0"/>
  </r>
  <r>
    <s v="US20130327511"/>
    <s v="US4491174A"/>
    <d v="1981-10-13T00:00:00"/>
    <x v="1179"/>
    <m/>
    <n v="0"/>
  </r>
  <r>
    <s v="US20140376995"/>
    <s v="JPS59219511A"/>
    <d v="1983-05-27T00:00:00"/>
    <x v="556"/>
    <m/>
    <n v="0"/>
  </r>
  <r>
    <s v="US20100136424"/>
    <s v="US4483908A"/>
    <d v="1983-09-30T00:00:00"/>
    <x v="1199"/>
    <s v="Intumescent material-coated galvanic cells "/>
    <n v="0"/>
  </r>
  <r>
    <s v="US20130327511"/>
    <s v="US4483390A"/>
    <d v="1981-09-30T00:00:00"/>
    <x v="1200"/>
    <m/>
    <n v="0"/>
  </r>
  <r>
    <s v="EP2244318A2"/>
    <s v="US4482613A"/>
    <d v="1983-02-16T00:00:00"/>
    <x v="1201"/>
    <s v="Cell with safe venting electrolyte "/>
    <n v="0"/>
  </r>
  <r>
    <s v="WO2015002700A3"/>
    <s v="US4476736A"/>
    <d v="1979-09-21T00:00:00"/>
    <x v="152"/>
    <s v="Transmission for a laundry machine "/>
    <n v="0"/>
  </r>
  <r>
    <s v="US8800207"/>
    <s v="JPS59145418U"/>
    <d v="1983-03-18T00:00:00"/>
    <x v="187"/>
    <m/>
    <n v="0"/>
  </r>
  <r>
    <s v="EP2276139A3"/>
    <s v="US4461857A"/>
    <d v="1982-09-29T00:00:00"/>
    <x v="1191"/>
    <s v="Thermosetting aqueous coating compositions containing epoxy-phosphate dispersions "/>
    <n v="0"/>
  </r>
  <r>
    <s v="US9419450"/>
    <s v="US4461857A"/>
    <d v="1982-09-29T00:00:00"/>
    <x v="1191"/>
    <s v="Thermosetting aqueous coating compositions containing epoxy-phosphate dispersions "/>
    <n v="0"/>
  </r>
  <r>
    <s v="US20130327511"/>
    <s v="US4457363A"/>
    <d v="1981-05-12T00:00:00"/>
    <x v="1179"/>
    <m/>
    <n v="0"/>
  </r>
  <r>
    <s v="EP2276139A3"/>
    <s v="US4446258A"/>
    <d v="1982-12-30T00:00:00"/>
    <x v="1202"/>
    <s v="Aqueous coating comprising dispersible epoxy resin-acid polymer ester and diluent polymer, and method of preparation "/>
    <n v="0"/>
  </r>
  <r>
    <s v="US9419450"/>
    <s v="US4446258A"/>
    <d v="1982-12-30T00:00:00"/>
    <x v="1202"/>
    <s v="Aqueous coating comprising dispersible epoxy resin-acid polymer ester and diluent polymer, and method of preparation "/>
    <n v="0"/>
  </r>
  <r>
    <s v="EP2276139A3"/>
    <s v="US4444923A"/>
    <d v="1982-12-30T00:00:00"/>
    <x v="1202"/>
    <s v="Process for preparing aqueous coatings comprising dispersible epoxy resin-acid polymer ester "/>
    <n v="0"/>
  </r>
  <r>
    <s v="US9419450"/>
    <s v="US4444923A"/>
    <d v="1982-12-30T00:00:00"/>
    <x v="1202"/>
    <s v="Process for preparing aqueous coatings comprising dispersible epoxy resin-acid polymer ester "/>
    <n v="0"/>
  </r>
  <r>
    <s v="EP2276139A3"/>
    <s v="US4443568A"/>
    <d v="1981-10-26T00:00:00"/>
    <x v="1203"/>
    <s v="Polymerization process and product "/>
    <n v="0"/>
  </r>
  <r>
    <s v="US9419450"/>
    <s v="US4443568A"/>
    <d v="1981-10-26T00:00:00"/>
    <x v="1203"/>
    <s v="Polymerization process and product "/>
    <n v="0"/>
  </r>
  <r>
    <s v="EP2276139A3"/>
    <s v="US4442246A"/>
    <d v="1978-06-12T00:00:00"/>
    <x v="1203"/>
    <s v="Aqueous coating composition comprising self-emulsifiable ester of epoxy and acid containing addition polymer "/>
    <n v="0"/>
  </r>
  <r>
    <s v="US9419450"/>
    <s v="US4442246A"/>
    <d v="1978-06-12T00:00:00"/>
    <x v="1203"/>
    <s v="Aqueous coating composition comprising self-emulsifiable ester of epoxy and acid containing addition polymer "/>
    <n v="0"/>
  </r>
  <r>
    <s v="EP2276139A3"/>
    <s v="US4440897A"/>
    <d v="1982-06-01T00:00:00"/>
    <x v="1103"/>
    <s v="Process of making substantially external surfactant-free vinyl polymer emulsion products "/>
    <n v="0"/>
  </r>
  <r>
    <s v="US9419450"/>
    <s v="US4440897A"/>
    <d v="1982-06-01T00:00:00"/>
    <x v="1103"/>
    <s v="Process of making substantially external surfactant-free vinyl polymer emulsion products "/>
    <n v="0"/>
  </r>
  <r>
    <s v="EP2276139A3"/>
    <s v="US4425451A"/>
    <d v="1982-09-29T00:00:00"/>
    <x v="1191"/>
    <s v="Epoxy-phosphate aqueous dispersions "/>
    <n v="0"/>
  </r>
  <r>
    <s v="US9419450"/>
    <s v="US4425451A"/>
    <d v="1982-09-29T00:00:00"/>
    <x v="1191"/>
    <s v="Epoxy-phosphate aqueous dispersions "/>
    <n v="0"/>
  </r>
  <r>
    <s v="EP2239811B1"/>
    <s v="US4417452A"/>
    <d v="1980-01-04T00:00:00"/>
    <x v="1188"/>
    <s v="Heat pump system defrost control "/>
    <n v="0"/>
  </r>
  <r>
    <s v="US20120046815"/>
    <s v="US4417452A"/>
    <d v="1980-01-04T00:00:00"/>
    <x v="1188"/>
    <m/>
    <n v="0"/>
  </r>
  <r>
    <s v="EP2276139A3"/>
    <s v="US4404336A"/>
    <d v="1980-05-27T00:00:00"/>
    <x v="1191"/>
    <s v="Water soluble epoxy ester copolymers for interior can use "/>
    <n v="0"/>
  </r>
  <r>
    <s v="US9419450"/>
    <s v="US4404336A"/>
    <d v="1980-05-27T00:00:00"/>
    <x v="1191"/>
    <s v="Water soluble epoxy ester copolymers for interior can use "/>
    <n v="0"/>
  </r>
  <r>
    <s v="EP2239811B1"/>
    <s v="US4373349A"/>
    <d v="1981-06-30T00:00:00"/>
    <x v="1188"/>
    <s v="Heat pump system adaptive defrost control system "/>
    <n v="0"/>
  </r>
  <r>
    <s v="US20120046815"/>
    <s v="US4373349A"/>
    <d v="1981-06-30T00:00:00"/>
    <x v="1188"/>
    <m/>
    <n v="0"/>
  </r>
  <r>
    <s v="US20130327511"/>
    <s v="US4366858A"/>
    <d v="1979-11-16T00:00:00"/>
    <x v="1204"/>
    <m/>
    <n v="0"/>
  </r>
  <r>
    <s v="US9568534"/>
    <s v="US4360709A"/>
    <d v="1979-09-05T00:00:00"/>
    <x v="585"/>
    <s v="Loop detecting circuit "/>
    <n v="0"/>
  </r>
  <r>
    <s v="US20120160583"/>
    <s v="US4352316A"/>
    <d v="1978-06-30T00:00:00"/>
    <x v="1205"/>
    <m/>
    <n v="0"/>
  </r>
  <r>
    <s v="CA2608448A1"/>
    <s v="US4346151A"/>
    <d v="1980-12-29T00:00:00"/>
    <x v="1206"/>
    <s v="Multicell sealed rechargeable battery "/>
    <n v="0"/>
  </r>
  <r>
    <s v="EP2154740A2"/>
    <s v="US4346151A"/>
    <d v="1980-12-29T00:00:00"/>
    <x v="1206"/>
    <s v="Multicell sealed rechargeable battery "/>
    <n v="0"/>
  </r>
  <r>
    <s v="EP2276139A3"/>
    <s v="US4337185A"/>
    <d v="1980-06-23T00:00:00"/>
    <x v="1165"/>
    <s v="Process for making cationic structured particle latexes using reactive polymeric surfactants "/>
    <n v="0"/>
  </r>
  <r>
    <s v="US9419450"/>
    <s v="US4337185A"/>
    <d v="1980-06-23T00:00:00"/>
    <x v="1165"/>
    <s v="Process for making cationic structured particle latexes using reactive polymeric surfactants "/>
    <n v="0"/>
  </r>
  <r>
    <s v="US20120160583"/>
    <s v="US4336644A"/>
    <d v="1978-06-30T00:00:00"/>
    <x v="1205"/>
    <m/>
    <n v="0"/>
  </r>
  <r>
    <s v="CA2608448A1"/>
    <s v="JPS5766867U"/>
    <d v="1980-10-08T00:00:00"/>
    <x v="187"/>
    <m/>
    <n v="0"/>
  </r>
  <r>
    <s v="EP2154740A2"/>
    <s v="JPS5766867U"/>
    <d v="1980-10-08T00:00:00"/>
    <x v="187"/>
    <m/>
    <n v="0"/>
  </r>
  <r>
    <s v="US20100133023"/>
    <s v="US4317497A"/>
    <d v="1980-07-28T00:00:00"/>
    <x v="881"/>
    <s v="Battery tray for electric vehicle "/>
    <n v="0"/>
  </r>
  <r>
    <s v="US20090143929"/>
    <s v="DE2658720C3"/>
    <d v="1976-12-24T00:00:00"/>
    <x v="1207"/>
    <s v="  Latent heat storage for holding a heat-storing medium"/>
    <n v="0"/>
  </r>
  <r>
    <s v="US20090167254"/>
    <s v="US4308493A"/>
    <d v="1976-08-11T00:00:00"/>
    <x v="1164"/>
    <m/>
    <n v="0"/>
  </r>
  <r>
    <s v="US20090143929"/>
    <s v="US4308493A"/>
    <d v="1976-08-11T00:00:00"/>
    <x v="1164"/>
    <m/>
    <n v="0"/>
  </r>
  <r>
    <s v="EP2276139A3"/>
    <s v="US4289811A"/>
    <d v="1980-02-21T00:00:00"/>
    <x v="1195"/>
    <s v="Stable aqueous dispersions of mixed resins and process for use as coating compositions "/>
    <n v="0"/>
  </r>
  <r>
    <s v="US9419450"/>
    <s v="US4289811A"/>
    <d v="1980-02-21T00:00:00"/>
    <x v="1195"/>
    <s v="Stable aqueous dispersions of mixed resins and process for use as coating compositions "/>
    <n v="0"/>
  </r>
  <r>
    <s v="EP2276139A3"/>
    <s v="US4289674A"/>
    <d v="1978-11-29T00:00:00"/>
    <x v="1103"/>
    <s v="Base-solubilized acrylic polymers and aqueous resinous dispersions of acrylic polymers and epoxy resins "/>
    <n v="0"/>
  </r>
  <r>
    <s v="US9419450"/>
    <s v="US4289674A"/>
    <d v="1978-11-29T00:00:00"/>
    <x v="1103"/>
    <s v="Base-solubilized acrylic polymers and aqueous resinous dispersions of acrylic polymers and epoxy resins "/>
    <n v="0"/>
  </r>
  <r>
    <s v="EP2276139A3"/>
    <s v="US4285847A"/>
    <d v="1979-04-11T00:00:00"/>
    <x v="1203"/>
    <s v="Polymerization process and product "/>
    <n v="0"/>
  </r>
  <r>
    <s v="US9419450"/>
    <s v="US4285847A"/>
    <d v="1979-04-11T00:00:00"/>
    <x v="1203"/>
    <s v="Polymerization process and product "/>
    <n v="0"/>
  </r>
  <r>
    <s v="EP2276139A3"/>
    <s v="US4270080A"/>
    <d v="1978-12-14T00:00:00"/>
    <x v="1208"/>
    <s v="Automatic battery charge apparatus and method "/>
    <n v="0"/>
  </r>
  <r>
    <s v="US9419450"/>
    <s v="US4270080A"/>
    <d v="1978-12-14T00:00:00"/>
    <x v="1208"/>
    <m/>
    <n v="0"/>
  </r>
  <r>
    <s v="US8336658"/>
    <s v="US4262963A"/>
    <d v="1979-05-21T00:00:00"/>
    <x v="1209"/>
    <s v="Guide rail assembly for a vehicle seat "/>
    <n v="0"/>
  </r>
  <r>
    <s v="US20130294529"/>
    <s v="JPS5637793A"/>
    <d v="1979-09-05T00:00:00"/>
    <x v="555"/>
    <s v="Loop detecting circuit "/>
    <n v="0"/>
  </r>
  <r>
    <s v="US20130294530"/>
    <s v="JPS5637793A"/>
    <d v="1979-09-05T00:00:00"/>
    <x v="555"/>
    <s v="Loop detecting circuit "/>
    <n v="0"/>
  </r>
  <r>
    <s v="US9568534"/>
    <s v="JPS5620356A"/>
    <d v="1979-07-27T00:00:00"/>
    <x v="555"/>
    <s v="Backup system of signal transmission system "/>
    <n v="0"/>
  </r>
  <r>
    <s v="EP2276139A3"/>
    <s v="US4247659A"/>
    <d v="1979-03-09T00:00:00"/>
    <x v="1191"/>
    <s v="Epoxy ester copolymer soluble in water with the aid of an amine "/>
    <n v="0"/>
  </r>
  <r>
    <s v="US9419450"/>
    <s v="US4247659A"/>
    <d v="1979-03-09T00:00:00"/>
    <x v="1191"/>
    <s v="Epoxy ester copolymer soluble in water with the aid of an amine "/>
    <n v="0"/>
  </r>
  <r>
    <s v="EP2276139A3"/>
    <s v="US4247439A"/>
    <d v="1973-11-06T00:00:00"/>
    <x v="1210"/>
    <s v="Water-borne coating composition made from epoxy resin, polymeric acid and tertiary amine "/>
    <n v="0"/>
  </r>
  <r>
    <s v="US9419450"/>
    <s v="US4247439A"/>
    <d v="1973-11-06T00:00:00"/>
    <x v="1210"/>
    <s v="Water-borne coating composition made from epoxy resin, polymeric acid and tertiary amine "/>
    <n v="0"/>
  </r>
  <r>
    <s v="US20100138092"/>
    <s v="US4229687A"/>
    <d v="1979-05-07T00:00:00"/>
    <x v="1211"/>
    <s v="Temperature maintained battery system "/>
    <n v="0"/>
  </r>
  <r>
    <s v="US9568534"/>
    <s v="JPS55110452A"/>
    <d v="1979-02-19T00:00:00"/>
    <x v="1212"/>
    <s v="Data transmission method "/>
    <n v="0"/>
  </r>
  <r>
    <s v="WO2015002700A3"/>
    <s v="JPS55106062A"/>
    <d v="1979-02-07T00:00:00"/>
    <x v="555"/>
    <s v="Squirrel-cage rotor having two end rings at both ends "/>
    <n v="0"/>
  </r>
  <r>
    <s v="US20120160583"/>
    <s v="US4216839A"/>
    <d v="1978-07-20T00:00:00"/>
    <x v="1213"/>
    <m/>
    <n v="0"/>
  </r>
  <r>
    <s v="EP2276139A3"/>
    <s v="US4212776A"/>
    <d v="1978-10-16T00:00:00"/>
    <x v="1202"/>
    <s v="Self crosslinking water dispersible epoxy ester-acrylate polymers "/>
    <n v="0"/>
  </r>
  <r>
    <s v="US9419450"/>
    <s v="US4212776A"/>
    <d v="1978-10-16T00:00:00"/>
    <x v="1202"/>
    <s v="Self crosslinking water dispersible epoxy ester-acrylate polymers "/>
    <n v="0"/>
  </r>
  <r>
    <s v="US20090167254"/>
    <s v="US4211208A"/>
    <d v="1976-12-24T00:00:00"/>
    <x v="1214"/>
    <m/>
    <n v="0"/>
  </r>
  <r>
    <s v="EP2239811B1"/>
    <s v="US4209994A"/>
    <d v="1978-10-24T00:00:00"/>
    <x v="1188"/>
    <s v="Heat pump system defrost control "/>
    <n v="0"/>
  </r>
  <r>
    <s v="US20120046815"/>
    <s v="US4209994A"/>
    <d v="1978-10-24T00:00:00"/>
    <x v="1188"/>
    <m/>
    <n v="0"/>
  </r>
  <r>
    <s v="WO2017053785A1"/>
    <s v="US4184709A"/>
    <d v="1978-06-19T00:00:00"/>
    <x v="1215"/>
    <s v="Hatchback station wagon with adjustable roof panel "/>
    <n v="0"/>
  </r>
  <r>
    <s v="US20120160583"/>
    <s v="US4174014A"/>
    <d v="1975-12-29T00:00:00"/>
    <x v="1216"/>
    <m/>
    <n v="0"/>
  </r>
  <r>
    <s v="US9568534"/>
    <s v="US4159470A"/>
    <d v="1975-07-23T00:00:00"/>
    <x v="1217"/>
    <s v="Data communications systems employing redundant series transmission loops "/>
    <n v="0"/>
  </r>
  <r>
    <s v="US20140376995"/>
    <s v="US4153656A"/>
    <d v="1977-02-23T00:00:00"/>
    <x v="1218"/>
    <m/>
    <n v="0"/>
  </r>
  <r>
    <s v="EP2276139A3"/>
    <s v="US4151143A"/>
    <d v="1977-08-19T00:00:00"/>
    <x v="1219"/>
    <s v="Surfactant-free polymer emulsion coating composition and method for preparing same "/>
    <n v="0"/>
  </r>
  <r>
    <s v="US9419450"/>
    <s v="US4151143A"/>
    <d v="1977-08-19T00:00:00"/>
    <x v="1219"/>
    <s v="Surfactant-free polymer emulsion coating composition and method for preparing same "/>
    <n v="0"/>
  </r>
  <r>
    <s v="EP2276139A3"/>
    <s v="US4147679A"/>
    <d v="1976-06-02T00:00:00"/>
    <x v="1103"/>
    <s v="Water-reduced urethane coating compositions "/>
    <n v="0"/>
  </r>
  <r>
    <s v="US9419450"/>
    <s v="US4147679A"/>
    <d v="1976-06-02T00:00:00"/>
    <x v="1103"/>
    <s v="Water-reduced urethane coating compositions "/>
    <n v="0"/>
  </r>
  <r>
    <s v="EP2276139A3"/>
    <s v="US4144155A"/>
    <d v="1977-08-15T00:00:00"/>
    <x v="1220"/>
    <s v="Radiation process for producing a reactive aqueous emulsion "/>
    <n v="0"/>
  </r>
  <r>
    <s v="US9419450"/>
    <s v="US4144155A"/>
    <d v="1977-08-15T00:00:00"/>
    <x v="1220"/>
    <s v="Radiation process for producing a reactive aqueous emulsion "/>
    <n v="0"/>
  </r>
  <r>
    <s v="US20100136424"/>
    <s v="GB1534408A"/>
    <d v="1976-11-08T00:00:00"/>
    <x v="1183"/>
    <s v="Sodium sulphur batteries comprising a plurality of separate cells within a container "/>
    <n v="0"/>
  </r>
  <r>
    <s v="EP2276139A3"/>
    <s v="JPS5324477B2"/>
    <d v="1976-03-08T00:00:00"/>
    <x v="187"/>
    <m/>
    <n v="0"/>
  </r>
  <r>
    <s v="US9419450"/>
    <s v="JPS5324477B2"/>
    <d v="1976-03-08T00:00:00"/>
    <x v="187"/>
    <m/>
    <n v="0"/>
  </r>
  <r>
    <s v="EP2276139A3"/>
    <s v="US4076676A"/>
    <d v="1975-02-04T00:00:00"/>
    <x v="1210"/>
    <s v="Aqueous coating composition from aminoplast and reaction product of tertiary amine and polymer containing terminal epoxy groups "/>
    <n v="0"/>
  </r>
  <r>
    <s v="US9419450"/>
    <s v="US4076676A"/>
    <d v="1975-02-04T00:00:00"/>
    <x v="1210"/>
    <s v="Aqueous coating composition from aminoplast and reaction product of tertiary amine and polymer containing terminal epoxy groups "/>
    <n v="0"/>
  </r>
  <r>
    <s v="WO2015002700A3"/>
    <s v="US4064410A"/>
    <d v="1975-04-22T00:00:00"/>
    <x v="1221"/>
    <m/>
    <n v="0"/>
  </r>
  <r>
    <s v="US9568534"/>
    <s v="US4052751A"/>
    <d v="1976-04-12T00:00:00"/>
    <x v="1222"/>
    <s v="Ground fault interrupter circuit "/>
    <n v="0"/>
  </r>
  <r>
    <s v="US20130294529"/>
    <s v="US4052751A"/>
    <d v="1976-04-12T00:00:00"/>
    <x v="1222"/>
    <s v="Ground fault interrupter circuit "/>
    <n v="0"/>
  </r>
  <r>
    <s v="US20130294530"/>
    <s v="US4052751A"/>
    <d v="1976-04-12T00:00:00"/>
    <x v="1222"/>
    <s v="Ground fault interrupter circuit "/>
    <n v="0"/>
  </r>
  <r>
    <s v="EP2276139A3"/>
    <s v="US4048141A"/>
    <d v="1975-11-06T00:00:00"/>
    <x v="1165"/>
    <s v="Latent catalysts for promoting reaction of epoxides with phenols and/or carboxylic acids "/>
    <n v="0"/>
  </r>
  <r>
    <s v="US9419450"/>
    <s v="US4048141A"/>
    <d v="1975-11-06T00:00:00"/>
    <x v="1165"/>
    <s v="Latent catalysts for promoting reaction of epoxides with phenols and/or carboxylic acids "/>
    <n v="0"/>
  </r>
  <r>
    <s v="EP2276139A3"/>
    <s v="GB1482969A"/>
    <d v="1973-10-12T00:00:00"/>
    <x v="1043"/>
    <s v="Non-flammable binder compositions "/>
    <n v="0"/>
  </r>
  <r>
    <s v="US9419450"/>
    <s v="GB1482969A"/>
    <d v="1973-10-12T00:00:00"/>
    <x v="1043"/>
    <s v="Non-flammable binder compositions "/>
    <n v="0"/>
  </r>
  <r>
    <s v="EP2276139A3"/>
    <s v="US4033920A"/>
    <d v="1974-06-14T00:00:00"/>
    <x v="1223"/>
    <s v="Process for producing unsaturated resin emulsion "/>
    <n v="0"/>
  </r>
  <r>
    <s v="US9419450"/>
    <s v="US4033920A"/>
    <d v="1974-06-14T00:00:00"/>
    <x v="1223"/>
    <s v="Process for producing unsaturated resin emulsion "/>
    <n v="0"/>
  </r>
  <r>
    <s v="EP2276139A3"/>
    <s v="US4028294A"/>
    <d v="1975-11-10T00:00:00"/>
    <x v="1202"/>
    <s v="Epoxy modified acrylic latices and method of producing same "/>
    <n v="0"/>
  </r>
  <r>
    <s v="US9419450"/>
    <s v="US4028294A"/>
    <d v="1975-11-10T00:00:00"/>
    <x v="1202"/>
    <s v="Epoxy modified acrylic latices and method of producing same "/>
    <n v="0"/>
  </r>
  <r>
    <s v="EP2276139A3"/>
    <s v="US4021396A"/>
    <d v="1973-12-12T00:00:00"/>
    <x v="1210"/>
    <s v="Aqueous coating composition of an acrylic polymer having reactive sites and an epoxy resin "/>
    <n v="0"/>
  </r>
  <r>
    <s v="US9419450"/>
    <s v="US4021396A"/>
    <d v="1973-12-12T00:00:00"/>
    <x v="1210"/>
    <s v="Aqueous coating composition of an acrylic polymer having reactive sites and an epoxy resin "/>
    <n v="0"/>
  </r>
  <r>
    <s v="US20140376995"/>
    <s v="US3989281A"/>
    <d v="1975-03-14T00:00:00"/>
    <x v="1224"/>
    <m/>
    <n v="0"/>
  </r>
  <r>
    <s v="CA2608448A1"/>
    <s v="US3956576A"/>
    <d v="1974-12-12T00:00:00"/>
    <x v="1225"/>
    <s v="Insulator for battery connections "/>
    <n v="0"/>
  </r>
  <r>
    <s v="EP2154740A2"/>
    <s v="US3956576A"/>
    <d v="1974-12-12T00:00:00"/>
    <x v="1225"/>
    <s v="Insulator for battery connections "/>
    <n v="0"/>
  </r>
  <r>
    <s v="EP2276139A3"/>
    <s v="US3948855A"/>
    <d v="1971-09-16T00:00:00"/>
    <x v="1165"/>
    <s v="Process for reacting a phenol with a vicinal epoxy compound in the presence of phosphorus or carbon containing acid, ester or acid ester "/>
    <n v="0"/>
  </r>
  <r>
    <s v="US9419450"/>
    <s v="US3948855A"/>
    <d v="1971-09-16T00:00:00"/>
    <x v="1165"/>
    <s v="Process for reacting a phenol with a vicinal epoxy compound in the presence of phosphorus or carbon containing acid, ester or acid ester "/>
    <n v="0"/>
  </r>
  <r>
    <s v="EP2276139A3"/>
    <s v="US3943187A"/>
    <d v="1973-12-12T00:00:00"/>
    <x v="1210"/>
    <s v="Ductile coating composition of an acrylic polymer having reactive sites and an epoxy resin "/>
    <n v="0"/>
  </r>
  <r>
    <s v="US9419450"/>
    <s v="US3943187A"/>
    <d v="1973-12-12T00:00:00"/>
    <x v="1210"/>
    <s v="Ductile coating composition of an acrylic polymer having reactive sites and an epoxy resin "/>
    <n v="0"/>
  </r>
  <r>
    <s v="WO2017035173A1"/>
    <s v="US3939011A"/>
    <d v="1973-01-05T00:00:00"/>
    <x v="1226"/>
    <s v="Lithium cell with internal automatic safety controls "/>
    <n v="0"/>
  </r>
  <r>
    <s v="EP2276139A3"/>
    <s v="US3880793A"/>
    <d v="1972-03-30T00:00:00"/>
    <x v="1043"/>
    <s v="Emulsifiers for emulsion polymerization of vinyl monomers "/>
    <n v="0"/>
  </r>
  <r>
    <s v="US9419450"/>
    <s v="US3880793A"/>
    <d v="1972-03-30T00:00:00"/>
    <x v="1043"/>
    <s v="Emulsifiers for emulsion polymerization of vinyl monomers "/>
    <n v="0"/>
  </r>
  <r>
    <s v="US9496775"/>
    <s v="US3861025A"/>
    <d v="1971-12-20T00:00:00"/>
    <x v="1227"/>
    <m/>
    <n v="0"/>
  </r>
  <r>
    <s v="US20140376995"/>
    <s v="US3847694A"/>
    <d v="1972-02-15T00:00:00"/>
    <x v="1228"/>
    <m/>
    <n v="0"/>
  </r>
  <r>
    <s v="WO2015057826A1"/>
    <s v="US3784411A"/>
    <d v="1971-07-06T00:00:00"/>
    <x v="1229"/>
    <m/>
    <n v="0"/>
  </r>
  <r>
    <s v="EP2276139A3"/>
    <s v="JPS4833015B1"/>
    <d v="1967-06-02T00:00:00"/>
    <x v="1230"/>
    <m/>
    <n v="0"/>
  </r>
  <r>
    <s v="US9419450"/>
    <s v="JPS4833015B1"/>
    <d v="1967-06-02T00:00:00"/>
    <x v="1230"/>
    <m/>
    <n v="0"/>
  </r>
  <r>
    <s v="US20110198962"/>
    <s v="US3742596A"/>
    <d v="1971-03-01T00:00:00"/>
    <x v="1227"/>
    <s v="Apparatus and method for forming shaped insulators and for developing coils and for inserting insulators and coils into a magnetic core "/>
    <n v="0"/>
  </r>
  <r>
    <s v="EP2276139A3"/>
    <s v="US3738862A"/>
    <d v="1971-11-08T00:00:00"/>
    <x v="1231"/>
    <s v="Process for preparing reinforced laminates in situ with epoxy-polyhydric phenol condensates "/>
    <n v="0"/>
  </r>
  <r>
    <s v="US9419450"/>
    <s v="US3738862A"/>
    <d v="1971-11-08T00:00:00"/>
    <x v="1231"/>
    <s v="Process for preparing reinforced laminates in situ with epoxy-polyhydric phenol condensates "/>
    <n v="0"/>
  </r>
  <r>
    <s v="US20130327511"/>
    <s v="DE1491077B2"/>
    <d v="1965-11-29T00:00:00"/>
    <x v="187"/>
    <s v="  DENTAL HANDPIECE WITH COMPRESSED AIR-COOLED ELECTRIC SMALL MOTOR"/>
    <n v="0"/>
  </r>
  <r>
    <s v="US20110198962"/>
    <s v="GB1303243A"/>
    <d v="1969-03-24T00:00:00"/>
    <x v="187"/>
    <m/>
    <n v="0"/>
  </r>
  <r>
    <s v="EP2276139A3"/>
    <s v="US3694407A"/>
    <d v="1970-08-11T00:00:00"/>
    <x v="1231"/>
    <s v="Epoxy-containing condensates,their preparation and use "/>
    <n v="0"/>
  </r>
  <r>
    <s v="US9419450"/>
    <s v="US3694407A"/>
    <d v="1970-08-11T00:00:00"/>
    <x v="1231"/>
    <s v="Epoxy-containing condensates,their preparation and use "/>
    <n v="0"/>
  </r>
  <r>
    <s v="US20130327511"/>
    <s v="US3533465A"/>
    <d v="1968-09-03T00:00:00"/>
    <x v="1232"/>
    <m/>
    <n v="0"/>
  </r>
  <r>
    <s v="EP2276139A3"/>
    <s v="US3377406A"/>
    <d v="1963-12-16T00:00:00"/>
    <x v="1231"/>
    <s v="Process of esterification of polyepoxides with ethylenically unsaturated monocarboxylic acids in the presence of onium salts of inorganic acids "/>
    <n v="0"/>
  </r>
  <r>
    <s v="US9419450"/>
    <s v="US3377406A"/>
    <d v="1963-12-16T00:00:00"/>
    <x v="1231"/>
    <s v="Process of esterification of polyepoxides with ethylenically unsaturated monocarboxylic acids in the presence of onium salts of inorganic acids "/>
    <n v="0"/>
  </r>
  <r>
    <s v="EP2276139A3"/>
    <s v="GB1096912A"/>
    <d v="1963-08-06T00:00:00"/>
    <x v="1233"/>
    <s v="Synthetic polymers "/>
    <n v="0"/>
  </r>
  <r>
    <s v="US9419450"/>
    <s v="GB1096912A"/>
    <d v="1963-08-06T00:00:00"/>
    <x v="1233"/>
    <s v="Synthetic polymers "/>
    <n v="0"/>
  </r>
  <r>
    <s v="EP2276139A3"/>
    <s v="US3242123A"/>
    <d v="1962-11-21T00:00:00"/>
    <x v="1234"/>
    <s v="Glycidyl acrylate-styrene-ethyl acrylate-itaconic acid interpolymers "/>
    <n v="0"/>
  </r>
  <r>
    <s v="US9419450"/>
    <s v="US3242123A"/>
    <d v="1962-11-21T00:00:00"/>
    <x v="1234"/>
    <s v="Glycidyl acrylate-styrene-ethyl acrylate-itaconic acid interpolymers "/>
    <n v="0"/>
  </r>
  <r>
    <s v="US9496775"/>
    <s v="US2769934A"/>
    <d v="1955-08-16T00:00:00"/>
    <x v="1235"/>
    <m/>
    <n v="0"/>
  </r>
  <r>
    <s v="US20130076059"/>
    <s v="US2606772A"/>
    <d v="1949-02-21T00:00:00"/>
    <x v="1236"/>
    <m/>
    <n v="0"/>
  </r>
  <r>
    <s v="WO2015002700A3"/>
    <s v="US2461566A"/>
    <d v="1944-12-22T00:00:00"/>
    <x v="1237"/>
    <s v="Dynamoelectric machine rotor construction "/>
    <n v="0"/>
  </r>
  <r>
    <s v="US20130327511"/>
    <s v="US2343145A"/>
    <d v="1942-05-12T00:00:00"/>
    <x v="1238"/>
    <m/>
    <n v="0"/>
  </r>
  <r>
    <s v="US20130327511"/>
    <s v="US2336068A"/>
    <d v="1942-04-13T00:00:00"/>
    <x v="1239"/>
    <m/>
    <n v="0"/>
  </r>
  <r>
    <s v="US20130327511"/>
    <s v="US1646070A"/>
    <d v="1925-09-08T00:00:00"/>
    <x v="1240"/>
    <m/>
    <n v="0"/>
  </r>
  <r>
    <s v="US20090143929"/>
    <s v="US1521713A"/>
    <d v="1923-04-14T00:00:00"/>
    <x v="1241"/>
    <s v="Ice-harvesting apparatus "/>
    <n v="0"/>
  </r>
  <r>
    <s v="US20090167254"/>
    <s v="US1521713A"/>
    <d v="1923-04-14T00:00:00"/>
    <x v="1241"/>
    <m/>
    <n v="0"/>
  </r>
  <r>
    <s v="US20100136424"/>
    <s v="KR102515095B1"/>
    <d v="2015-11-25T00:00:00"/>
    <x v="187"/>
    <s v="Rechargeable battery "/>
    <n v="0"/>
  </r>
  <r>
    <s v="WO2007095327A3"/>
    <s v="KR102505613B1"/>
    <d v="2018-02-01T00:00:00"/>
    <x v="187"/>
    <s v="Battery pack "/>
    <n v="0"/>
  </r>
  <r>
    <s v="US8336658"/>
    <s v="KR102474370B1"/>
    <d v="2018-01-08T00:00:00"/>
    <x v="187"/>
    <s v="Side vehicle body reinforcing structure "/>
    <n v="0"/>
  </r>
  <r>
    <s v="EP2239811B1"/>
    <s v="KR102456811B1"/>
    <d v="2015-10-27T00:00:00"/>
    <x v="187"/>
    <s v="Method for operating heater of energy storage device "/>
    <n v="0"/>
  </r>
  <r>
    <s v="US20120046815"/>
    <s v="KR102456811B1"/>
    <d v="2015-10-27T00:00:00"/>
    <x v="187"/>
    <s v="Method for operating heater of energy storage device "/>
    <n v="0"/>
  </r>
  <r>
    <s v="EP2226870A1"/>
    <s v="KR102442035B1"/>
    <d v="2018-11-30T00:00:00"/>
    <x v="187"/>
    <s v="Secondary battery and device including the same "/>
    <n v="0"/>
  </r>
  <r>
    <s v="WO2007095327A3"/>
    <s v="KR102437502B1"/>
    <d v="2017-07-27T00:00:00"/>
    <x v="187"/>
    <s v="Battery module "/>
    <n v="0"/>
  </r>
  <r>
    <s v="US20130307478"/>
    <s v="DE102021103778A1"/>
    <d v="2021-02-17T00:00:00"/>
    <x v="1242"/>
    <s v="  Transport recording for accumulator cells and method for the characterization and selection of accumulator cells"/>
    <n v="0"/>
  </r>
  <r>
    <s v="US9614383"/>
    <s v="DE102021103778A1"/>
    <d v="2021-02-17T00:00:00"/>
    <x v="1242"/>
    <s v="  Transport recording for accumulator cells and method for the characterization and selection of accumulator cells"/>
    <n v="0"/>
  </r>
  <r>
    <s v="US20150039255"/>
    <s v="KR20220107462A"/>
    <d v="2021-01-25T00:00:00"/>
    <x v="187"/>
    <s v="Method and apparatus for diagnosing fault of battery "/>
    <n v="0"/>
  </r>
  <r>
    <s v="US20100136391"/>
    <s v="KR102422278B1"/>
    <d v="2016-12-06T00:00:00"/>
    <x v="187"/>
    <s v="  battery system"/>
    <n v="0"/>
  </r>
  <r>
    <s v="EP2226870A1"/>
    <s v="KR102415726B1"/>
    <d v="2017-10-16T00:00:00"/>
    <x v="187"/>
    <s v="Battery Cell with Fluid Material Coated on Surface of Battery Case "/>
    <n v="0"/>
  </r>
  <r>
    <s v="US20120013341"/>
    <s v="KR102395033B1"/>
    <d v="2016-10-27T00:00:00"/>
    <x v="187"/>
    <s v="Safety test method for determination of critical cell states by internal short provocation "/>
    <n v="0"/>
  </r>
  <r>
    <s v="US8336658"/>
    <s v="KR20220048785A"/>
    <d v="2020-10-13T00:00:00"/>
    <x v="187"/>
    <s v="Body for vehicle "/>
    <n v="0"/>
  </r>
  <r>
    <s v="US20120160583"/>
    <s v="KR20220040867A"/>
    <d v="2020-09-24T00:00:00"/>
    <x v="187"/>
    <s v="High voltage battery pack for vehicle "/>
    <n v="0"/>
  </r>
  <r>
    <s v="US8881883"/>
    <s v="KR102370495B1"/>
    <d v="2017-02-22T00:00:00"/>
    <x v="187"/>
    <s v="Parking apparatus of vehicle "/>
    <n v="0"/>
  </r>
  <r>
    <s v="US20100136424"/>
    <s v="KR20220023191A"/>
    <d v="2020-08-20T00:00:00"/>
    <x v="187"/>
    <s v="Battery module including heat insulating member "/>
    <n v="0"/>
  </r>
  <r>
    <s v="EP2276139A3"/>
    <s v="KR20220017584A"/>
    <d v="2020-08-05T00:00:00"/>
    <x v="187"/>
    <s v="Electronic device including battery and method for charging battery "/>
    <n v="0"/>
  </r>
  <r>
    <s v="US9419450"/>
    <s v="KR20220017584A"/>
    <d v="2020-08-05T00:00:00"/>
    <x v="187"/>
    <s v="Electronic device including battery and method for charging battery "/>
    <n v="0"/>
  </r>
  <r>
    <s v="US20090143929"/>
    <s v="KR102360167B1"/>
    <d v="2017-10-25T00:00:00"/>
    <x v="187"/>
    <s v="Apparatus and method for controlling driving mode of vehicle "/>
    <n v="0"/>
  </r>
  <r>
    <s v="US20090167254"/>
    <s v="KR102360167B1"/>
    <d v="2017-10-25T00:00:00"/>
    <x v="187"/>
    <s v="Apparatus and method for controlling driving mode of vehicle "/>
    <n v="0"/>
  </r>
  <r>
    <s v="EP2276139A3"/>
    <s v="KR20220004495A"/>
    <d v="2020-07-03T00:00:00"/>
    <x v="187"/>
    <s v="Battery charging method and electronic device supporting the same "/>
    <n v="0"/>
  </r>
  <r>
    <s v="US9419450"/>
    <s v="KR20220004495A"/>
    <d v="2020-07-03T00:00:00"/>
    <x v="187"/>
    <s v="Battery charging method and electronic device supporting the same "/>
    <n v="0"/>
  </r>
  <r>
    <s v="US20110198962"/>
    <s v="WO2021240989A1"/>
    <d v="2020-05-26T00:00:00"/>
    <x v="1243"/>
    <s v="Stator for rotary electric machine "/>
    <n v="0"/>
  </r>
  <r>
    <s v="US20100136424"/>
    <s v="KR102331161B1"/>
    <d v="2018-02-19T00:00:00"/>
    <x v="187"/>
    <s v="Secondary Battery having Heat Absorbing Additive "/>
    <n v="0"/>
  </r>
  <r>
    <s v="EP2244318A2"/>
    <s v="KR102322910B1"/>
    <d v="2017-07-31T00:00:00"/>
    <x v="187"/>
    <s v="Battery case, battery pack including the same, and vehicle including the same "/>
    <n v="0"/>
  </r>
  <r>
    <s v="US20100136391"/>
    <s v="KR102316475B1"/>
    <d v="2015-03-23T00:00:00"/>
    <x v="187"/>
    <s v="Method and apparatus for controlling battery pack cooling "/>
    <n v="0"/>
  </r>
  <r>
    <s v="EP2244318A2"/>
    <s v="JP2021528296A"/>
    <d v="2018-06-21T00:00:00"/>
    <x v="1244"/>
    <s v="  Vehicles with high voltage batteries"/>
    <n v="0"/>
  </r>
  <r>
    <s v="US20100136424"/>
    <s v="KR20210109315A"/>
    <d v="2020-02-27T00:00:00"/>
    <x v="187"/>
    <s v="Battery Pack, Battery Rack Comprising The Same, And Power Storage System "/>
    <n v="0"/>
  </r>
  <r>
    <s v="CA2608448A1"/>
    <s v="KR102292216B1"/>
    <d v="2017-02-20T00:00:00"/>
    <x v="187"/>
    <s v="Energy storage pack "/>
    <n v="0"/>
  </r>
  <r>
    <s v="EP2154740A2"/>
    <s v="KR102292216B1"/>
    <d v="2017-02-20T00:00:00"/>
    <x v="187"/>
    <s v="Energy storage pack "/>
    <n v="0"/>
  </r>
  <r>
    <s v="WO2015057826A1"/>
    <s v="KR102292216B1"/>
    <d v="2017-02-20T00:00:00"/>
    <x v="187"/>
    <s v="Energy storage pack "/>
    <n v="0"/>
  </r>
  <r>
    <s v="EP2276139A3"/>
    <s v="KR102285148B1"/>
    <d v="2016-08-22T00:00:00"/>
    <x v="187"/>
    <s v="Battery charging method and battery charging apparatus using the same "/>
    <n v="0"/>
  </r>
  <r>
    <s v="US20100133023"/>
    <s v="KR20210095773A"/>
    <d v="2020-01-23T00:00:00"/>
    <x v="187"/>
    <s v="Control method for braking of vehicle "/>
    <n v="0"/>
  </r>
  <r>
    <s v="US20100136391"/>
    <s v="KR20210092735A"/>
    <d v="2018-10-15T00:00:00"/>
    <x v="187"/>
    <s v="  Thermal management of electrochemical storage devices"/>
    <n v="0"/>
  </r>
  <r>
    <s v="EP2276139A3"/>
    <s v="KR102273766B1"/>
    <d v="2014-08-26T00:00:00"/>
    <x v="187"/>
    <s v="Battery charging method and battery pack using the method "/>
    <n v="0"/>
  </r>
  <r>
    <s v="US9419450"/>
    <s v="KR102273766B1"/>
    <d v="2014-08-26T00:00:00"/>
    <x v="187"/>
    <s v="Battery charging method and battery pack using the method "/>
    <n v="0"/>
  </r>
  <r>
    <s v="US20130307478"/>
    <s v="KR102271730B1"/>
    <d v="2014-07-31T00:00:00"/>
    <x v="187"/>
    <s v="Charging control Method and Device "/>
    <n v="0"/>
  </r>
  <r>
    <s v="US9614383"/>
    <s v="KR102271730B1"/>
    <d v="2014-07-31T00:00:00"/>
    <x v="187"/>
    <s v="Charging control Method and Device "/>
    <n v="0"/>
  </r>
  <r>
    <s v="WO2017053785A1"/>
    <s v="KR20210072930A"/>
    <d v="2019-12-10T00:00:00"/>
    <x v="187"/>
    <s v="Locking Structure for Door "/>
    <n v="0"/>
  </r>
  <r>
    <s v="EP2244318A2"/>
    <s v="KR20210068862A"/>
    <d v="2019-12-02T00:00:00"/>
    <x v="187"/>
    <s v="Battery pack and device including the same "/>
    <n v="0"/>
  </r>
  <r>
    <s v="US20150039255"/>
    <s v="KR102256301B1"/>
    <d v="2015-01-30T00:00:00"/>
    <x v="187"/>
    <s v="Charging and Discharging Control System and Method for Battery "/>
    <n v="0"/>
  </r>
  <r>
    <s v="US20120021258"/>
    <s v="KR20200133962A"/>
    <d v="2019-05-21T00:00:00"/>
    <x v="187"/>
    <s v="Heat pump system for vehicle "/>
    <n v="0"/>
  </r>
  <r>
    <s v="US20100138092"/>
    <s v="KR20200124340A"/>
    <d v="2019-04-22T00:00:00"/>
    <x v="187"/>
    <s v="System and method of managing a battery for eco-friendly vehicle "/>
    <n v="0"/>
  </r>
  <r>
    <s v="US20130307478"/>
    <s v="KR20200124340A"/>
    <d v="2019-04-22T00:00:00"/>
    <x v="187"/>
    <s v="System and method of managing a battery for eco-friendly vehicle "/>
    <n v="0"/>
  </r>
  <r>
    <s v="US9614383"/>
    <s v="KR20200124340A"/>
    <d v="2019-04-22T00:00:00"/>
    <x v="187"/>
    <s v="System and method of managing a battery for eco-friendly vehicle "/>
    <n v="0"/>
  </r>
  <r>
    <s v="US20170214008"/>
    <s v="KR20200123886A"/>
    <d v="2019-04-22T00:00:00"/>
    <x v="187"/>
    <s v="Method for controlling pe-battery cooling system of vehicle "/>
    <n v="0"/>
  </r>
  <r>
    <s v="US20150039255"/>
    <s v="KR20200122628A"/>
    <d v="2019-04-18T00:00:00"/>
    <x v="187"/>
    <s v="Method for managing battery for vehicle and apparatus for the same "/>
    <n v="0"/>
  </r>
  <r>
    <s v="US20090143929"/>
    <s v="KR20200117188A"/>
    <d v="2019-04-03T00:00:00"/>
    <x v="187"/>
    <s v="Battery electric vehicle and cooling method thereof "/>
    <n v="0"/>
  </r>
  <r>
    <s v="US20090167254"/>
    <s v="KR20200117188A"/>
    <d v="2019-04-03T00:00:00"/>
    <x v="187"/>
    <s v="Battery electric vehicle and cooling method thereof "/>
    <n v="0"/>
  </r>
  <r>
    <s v="EP2239811B1"/>
    <s v="KR102163525B1"/>
    <d v="2015-11-16T00:00:00"/>
    <x v="187"/>
    <s v="  Power charging module and method of using the same"/>
    <n v="0"/>
  </r>
  <r>
    <s v="US20100135355"/>
    <s v="KR102163525B1"/>
    <d v="2015-11-16T00:00:00"/>
    <x v="187"/>
    <s v="  Power charging module and method of using the same"/>
    <n v="0"/>
  </r>
  <r>
    <s v="US20120046815"/>
    <s v="KR102163525B1"/>
    <d v="2015-11-16T00:00:00"/>
    <x v="187"/>
    <s v="  Power charging module and method of using the same"/>
    <n v="0"/>
  </r>
  <r>
    <s v="EP2226870A1"/>
    <s v="KR102155330B1"/>
    <d v="2016-11-29T00:00:00"/>
    <x v="187"/>
    <s v="Air cooling type secondary battery module "/>
    <n v="0"/>
  </r>
  <r>
    <s v="US20120160583"/>
    <s v="KR102148494B1"/>
    <d v="2019-05-23T00:00:00"/>
    <x v="187"/>
    <s v="Connecting apparatus of battery unit for electronic car "/>
    <n v="0"/>
  </r>
  <r>
    <s v="EP2239811B1"/>
    <s v="KR20200100884A"/>
    <d v="2019-02-18T00:00:00"/>
    <x v="187"/>
    <s v="System and method for controlling thermal management apparatus of vehicle "/>
    <n v="0"/>
  </r>
  <r>
    <s v="US20120046815"/>
    <s v="KR20200100884A"/>
    <d v="2019-02-18T00:00:00"/>
    <x v="187"/>
    <s v="System and method for controlling thermal management apparatus of vehicle "/>
    <n v="0"/>
  </r>
  <r>
    <s v="WO2007095327A3"/>
    <s v="KR20200093334A"/>
    <d v="2019-01-28T00:00:00"/>
    <x v="187"/>
    <s v="Battery Pack "/>
    <n v="0"/>
  </r>
  <r>
    <s v="US20120021258"/>
    <s v="KR20200070767A"/>
    <d v="2018-12-10T00:00:00"/>
    <x v="187"/>
    <s v="Heat pump system for vehicle "/>
    <n v="0"/>
  </r>
  <r>
    <s v="US20120021258"/>
    <s v="KR20200069168A"/>
    <d v="2018-12-06T00:00:00"/>
    <x v="187"/>
    <s v="Betterly cooling system for vehicle "/>
    <n v="0"/>
  </r>
  <r>
    <s v="US20130294529"/>
    <s v="KR102119763B1"/>
    <d v="2017-09-29T00:00:00"/>
    <x v="187"/>
    <s v="Battery management system and overcharge protection method thereof "/>
    <n v="0"/>
  </r>
  <r>
    <s v="US20130294530"/>
    <s v="KR102119763B1"/>
    <d v="2017-09-29T00:00:00"/>
    <x v="187"/>
    <s v="Battery management system and overcharge protection method thereof "/>
    <n v="0"/>
  </r>
  <r>
    <s v="US9568534"/>
    <s v="KR102119763B1"/>
    <d v="2017-09-29T00:00:00"/>
    <x v="187"/>
    <s v="Battery management system and overcharge protection method thereof "/>
    <n v="0"/>
  </r>
  <r>
    <s v="US20170214008"/>
    <s v="KR102082906B1"/>
    <d v="2016-10-10T00:00:00"/>
    <x v="187"/>
    <s v="Battery module assembly "/>
    <n v="0"/>
  </r>
  <r>
    <s v="EP2244318A2"/>
    <s v="KR102061872B1"/>
    <d v="2016-01-28T00:00:00"/>
    <x v="187"/>
    <s v="Case for Secondary Battery Pack and Secondary Battery Pack including the same "/>
    <n v="0"/>
  </r>
  <r>
    <s v="US20120021258"/>
    <s v="KR102034817B1"/>
    <d v="2012-12-27T00:00:00"/>
    <x v="187"/>
    <s v="Battery pack system including Battery Thermal Management System and control method thereof "/>
    <n v="0"/>
  </r>
  <r>
    <s v="US20130099524"/>
    <s v="KR101974121B1"/>
    <d v="2018-08-20T00:00:00"/>
    <x v="187"/>
    <s v="Opening method of trunk cover for vehicle "/>
    <n v="0"/>
  </r>
  <r>
    <s v="US20130294529"/>
    <s v="KR20190089457A"/>
    <d v="2018-01-22T00:00:00"/>
    <x v="187"/>
    <s v="Integrated circuit and battery management system including the same "/>
    <n v="0"/>
  </r>
  <r>
    <s v="US20130294530"/>
    <s v="KR20190089457A"/>
    <d v="2018-01-22T00:00:00"/>
    <x v="187"/>
    <s v="Integrated circuit and battery management system including the same "/>
    <n v="0"/>
  </r>
  <r>
    <s v="US9568534"/>
    <s v="KR20190089457A"/>
    <d v="2018-01-22T00:00:00"/>
    <x v="187"/>
    <s v="Integrated circuit and battery management system including the same "/>
    <n v="0"/>
  </r>
  <r>
    <s v="US20130294529"/>
    <s v="KR102002888B1"/>
    <d v="2013-11-05T00:00:00"/>
    <x v="187"/>
    <s v="Electronic device and method for checking connected state of signal line thereof "/>
    <n v="0"/>
  </r>
  <r>
    <s v="US20130294530"/>
    <s v="KR102002888B1"/>
    <d v="2013-11-05T00:00:00"/>
    <x v="187"/>
    <s v="Electronic device and method for checking connected state of signal line thereof "/>
    <n v="0"/>
  </r>
  <r>
    <s v="US9568534"/>
    <s v="KR102002888B1"/>
    <d v="2013-11-05T00:00:00"/>
    <x v="187"/>
    <s v="Electronic device and method for checking connected state of signal line thereof "/>
    <n v="0"/>
  </r>
  <r>
    <s v="US20100136391"/>
    <s v="KR20190085005A"/>
    <d v="2016-12-06T00:00:00"/>
    <x v="187"/>
    <s v="  Battery system"/>
    <n v="0"/>
  </r>
  <r>
    <s v="US20090121563"/>
    <s v="KR101995849B1"/>
    <d v="2012-12-17T00:00:00"/>
    <x v="187"/>
    <s v="Coolant supplying and collecting apparatus and motor comprising thr same "/>
    <n v="0"/>
  </r>
  <r>
    <s v="EP2276139A3"/>
    <s v="KR101985812B1"/>
    <d v="2015-08-18T00:00:00"/>
    <x v="187"/>
    <s v="Charging limit evaluation method of battery, method and apparatus for fast charging using the same "/>
    <n v="0"/>
  </r>
  <r>
    <s v="US9419450"/>
    <s v="KR101985812B1"/>
    <d v="2015-08-18T00:00:00"/>
    <x v="187"/>
    <s v="Charging limit evaluation method of battery, method and apparatus for fast charging using the same "/>
    <n v="0"/>
  </r>
  <r>
    <s v="WO2017035173A1"/>
    <s v="WO2019074234A1"/>
    <d v="2017-10-10T00:00:00"/>
    <x v="187"/>
    <s v="Cylindrical battery cell having connection cap "/>
    <n v="0"/>
  </r>
  <r>
    <s v="CA2608448A1"/>
    <s v="DE102013207536B4"/>
    <d v="2013-04-25T00:00:00"/>
    <x v="1245"/>
    <s v="  Cell block with cell fixation for a battery and method for populating a cell block"/>
    <n v="0"/>
  </r>
  <r>
    <s v="EP2154740A2"/>
    <s v="DE102013207536B4"/>
    <d v="2013-04-25T00:00:00"/>
    <x v="1245"/>
    <s v="  Cell block with cell fixation for a battery and method for populating a cell block"/>
    <n v="0"/>
  </r>
  <r>
    <s v="US20160036256"/>
    <s v="WO2018182209A1"/>
    <d v="2017-03-31T00:00:00"/>
    <x v="187"/>
    <s v="Emergency power charging device and multi-gender thereof "/>
    <n v="0"/>
  </r>
  <r>
    <s v="US20150039255"/>
    <s v="KR101897859B1"/>
    <d v="2015-08-24T00:00:00"/>
    <x v="187"/>
    <s v="Detection method of Li plating, method and apparatus for charging secondary battery and secondary battery system using the same "/>
    <n v="0"/>
  </r>
  <r>
    <s v="US20100135355"/>
    <s v="KR20180090095A"/>
    <d v="2017-02-02T00:00:00"/>
    <x v="187"/>
    <s v="Apparatus for detecting temperature and electronic device having the same "/>
    <n v="0"/>
  </r>
  <r>
    <s v="US20130307478"/>
    <s v="KR20180071638A"/>
    <d v="2016-12-20T00:00:00"/>
    <x v="187"/>
    <s v="System and method for managing battery of vehicle, and vehicle thereof "/>
    <n v="0"/>
  </r>
  <r>
    <s v="US9614383"/>
    <s v="KR20180071638A"/>
    <d v="2016-12-20T00:00:00"/>
    <x v="187"/>
    <s v="System and method for managing battery of vehicle, and vehicle thereof "/>
    <n v="0"/>
  </r>
  <r>
    <s v="US20100136424"/>
    <s v="WO2018101695A1"/>
    <d v="2016-11-29T00:00:00"/>
    <x v="187"/>
    <s v="Wall structure of battery cell, battery sub-module, battery module, or battery system "/>
    <n v="0"/>
  </r>
  <r>
    <s v="EP2239811B1"/>
    <s v="KR20180057046A"/>
    <d v="2016-11-21T00:00:00"/>
    <x v="187"/>
    <s v="Method and apparatus for controlling battery temperature "/>
    <n v="0"/>
  </r>
  <r>
    <s v="US20170214008"/>
    <s v="KR101855759B1"/>
    <d v="2015-12-08T00:00:00"/>
    <x v="187"/>
    <s v="Betterly cooling system for vehicle "/>
    <n v="0"/>
  </r>
  <r>
    <s v="US20120013341"/>
    <s v="KR20180046369A"/>
    <d v="2016-10-27T00:00:00"/>
    <x v="187"/>
    <s v="Safety test method for determination of critical cell states by internal short provocation "/>
    <n v="0"/>
  </r>
  <r>
    <s v="US20090143929"/>
    <s v="KR20180046139A"/>
    <d v="2016-10-27T00:00:00"/>
    <x v="187"/>
    <s v="Method, apparatus, and system for managing battery "/>
    <n v="0"/>
  </r>
  <r>
    <s v="US20090167254"/>
    <s v="KR20180046139A"/>
    <d v="2016-10-27T00:00:00"/>
    <x v="187"/>
    <s v="Method, apparatus, and system for managing battery "/>
    <n v="0"/>
  </r>
  <r>
    <s v="EP2276139A3"/>
    <s v="KR101854218B1"/>
    <d v="2013-10-22T00:00:00"/>
    <x v="187"/>
    <s v="Battery pack, energy storage system, and method of charging the battery pack "/>
    <n v="0"/>
  </r>
  <r>
    <s v="US9419450"/>
    <s v="KR101854218B1"/>
    <d v="2013-10-22T00:00:00"/>
    <x v="187"/>
    <s v="Battery pack, energy storage system, and method of charging the battery pack "/>
    <n v="0"/>
  </r>
  <r>
    <s v="US20100138092"/>
    <s v="KR101786350B1"/>
    <d v="2016-05-26T00:00:00"/>
    <x v="187"/>
    <s v="Charging system for plug-in hybrid vehicle and method of controlling the same "/>
    <n v="0"/>
  </r>
  <r>
    <s v="US20100136424"/>
    <s v="KR20170116370A"/>
    <d v="2016-04-11T00:00:00"/>
    <x v="187"/>
    <s v="Secondary Battery "/>
    <n v="0"/>
  </r>
  <r>
    <s v="US20170214008"/>
    <s v="KR101776751B1"/>
    <d v="2016-06-21T00:00:00"/>
    <x v="187"/>
    <s v="Betterly cooling system for vehicle "/>
    <n v="0"/>
  </r>
  <r>
    <s v="US20130076059"/>
    <s v="KR101776461B1"/>
    <d v="2016-02-24T00:00:00"/>
    <x v="187"/>
    <s v="Fuel door opener "/>
    <n v="0"/>
  </r>
  <r>
    <s v="US20150039255"/>
    <s v="KR101772036B1"/>
    <d v="2015-12-30T00:00:00"/>
    <x v="187"/>
    <s v="Battery life estimation method and device of it "/>
    <n v="0"/>
  </r>
  <r>
    <s v="EP2239811B1"/>
    <s v="KR20170092984A"/>
    <d v="2016-02-04T00:00:00"/>
    <x v="187"/>
    <s v="Apparatus and method for controlling temperature for battery storage "/>
    <n v="0"/>
  </r>
  <r>
    <s v="US20100138092"/>
    <s v="KR20170092984A"/>
    <d v="2016-02-04T00:00:00"/>
    <x v="187"/>
    <s v="Apparatus and method for controlling temperature for battery storage "/>
    <n v="0"/>
  </r>
  <r>
    <s v="EP2244318A2"/>
    <s v="DE102016100223A1"/>
    <d v="2016-01-07T00:00:00"/>
    <x v="1245"/>
    <s v="  Electric vehicle component with heat-swellable fire protection material"/>
    <n v="0"/>
  </r>
  <r>
    <s v="EP2239811B1"/>
    <s v="KR101751673B1"/>
    <d v="2010-12-14T00:00:00"/>
    <x v="187"/>
    <s v="Battery pack cooling system with preheating fuction "/>
    <n v="0"/>
  </r>
  <r>
    <s v="US20120046815"/>
    <s v="KR101751673B1"/>
    <d v="2010-12-14T00:00:00"/>
    <x v="187"/>
    <s v="Battery pack cooling system with preheating fuction "/>
    <n v="0"/>
  </r>
  <r>
    <s v="EP2276139A3"/>
    <s v="KR101723998B1"/>
    <d v="2011-05-06T00:00:00"/>
    <x v="187"/>
    <s v="Apparatus and method for controlling charging currnet in device using recargable battery "/>
    <n v="0"/>
  </r>
  <r>
    <s v="US9419450"/>
    <s v="KR101723998B1"/>
    <d v="2011-05-06T00:00:00"/>
    <x v="187"/>
    <s v="Apparatus and method for controlling charging currnet in device using recargable battery "/>
    <n v="0"/>
  </r>
  <r>
    <s v="EP2226870A1"/>
    <s v="WO2017043889A1"/>
    <d v="2015-09-08T00:00:00"/>
    <x v="187"/>
    <s v="Battery module having improved cooling performance "/>
    <n v="0"/>
  </r>
  <r>
    <s v="US8881883"/>
    <s v="WO2017038208A1"/>
    <d v="2015-08-28T00:00:00"/>
    <x v="1243"/>
    <s v="Parking device and assembly method therefor "/>
    <n v="0"/>
  </r>
  <r>
    <s v="US20130307478"/>
    <s v="KR20160027847A"/>
    <d v="2014-09-02T00:00:00"/>
    <x v="187"/>
    <s v="Electronic device and method for charging controlling of the electronic device "/>
    <n v="0"/>
  </r>
  <r>
    <s v="US9614383"/>
    <s v="KR20160027847A"/>
    <d v="2014-09-02T00:00:00"/>
    <x v="187"/>
    <s v="Electronic device and method for charging controlling of the electronic device "/>
    <n v="0"/>
  </r>
  <r>
    <s v="US20130076059"/>
    <s v="KR101575498B1"/>
    <d v="2014-06-25T00:00:00"/>
    <x v="187"/>
    <s v="Door assembly for charging port of electric vehicle "/>
    <n v="0"/>
  </r>
  <r>
    <s v="US20120305283"/>
    <s v="KR101506231B1"/>
    <d v="2013-06-25T00:00:00"/>
    <x v="187"/>
    <s v="Power electronic capacitor module for vehicle "/>
    <n v="0"/>
  </r>
  <r>
    <s v="US20090121563"/>
    <s v="JP2015047062A"/>
    <d v="2013-08-16T00:00:00"/>
    <x v="1246"/>
    <s v="Generator with open loop active cooling "/>
    <n v="0"/>
  </r>
  <r>
    <s v="US20120160583"/>
    <s v="KR101500379B1"/>
    <d v="2013-08-28T00:00:00"/>
    <x v="187"/>
    <s v="Head light module "/>
    <n v="0"/>
  </r>
  <r>
    <s v="US20100136424"/>
    <s v="KR20150003779A"/>
    <d v="2012-04-24T00:00:00"/>
    <x v="187"/>
    <s v="Battery pack with a fire preventing agent "/>
    <n v="0"/>
  </r>
  <r>
    <s v="US20090143929"/>
    <s v="KR20140105060A"/>
    <d v="2013-02-21T00:00:00"/>
    <x v="187"/>
    <s v="Method and system of providing battery management service for electric vehicle "/>
    <n v="0"/>
  </r>
  <r>
    <s v="US20090167254"/>
    <s v="KR20140105060A"/>
    <d v="2013-02-21T00:00:00"/>
    <x v="187"/>
    <s v="Method and system of providing battery management service for electric vehicle "/>
    <n v="0"/>
  </r>
  <r>
    <s v="US20130307478"/>
    <s v="KR101428293B1"/>
    <d v="2012-12-18T00:00:00"/>
    <x v="187"/>
    <s v="Sub battery charge method of electric vehicle "/>
    <n v="0"/>
  </r>
  <r>
    <s v="US20150039255"/>
    <s v="KR101428293B1"/>
    <d v="2012-12-18T00:00:00"/>
    <x v="187"/>
    <s v="Sub battery charge method of electric vehicle "/>
    <n v="0"/>
  </r>
  <r>
    <s v="US9614383"/>
    <s v="KR101428293B1"/>
    <d v="2012-12-18T00:00:00"/>
    <x v="187"/>
    <s v="Sub battery charge method of electric vehicle "/>
    <n v="0"/>
  </r>
  <r>
    <s v="EP2413452A2"/>
    <s v="JP5563577B2"/>
    <d v="2008-09-11T00:00:00"/>
    <x v="1247"/>
    <s v="  Bidirectional inverter / charger and inverter / charger device"/>
    <n v="0"/>
  </r>
  <r>
    <s v="EP2226870A1"/>
    <s v="KR101417411B1"/>
    <d v="2012-11-16T00:00:00"/>
    <x v="187"/>
    <s v="Battery for vehicle and vehicle comprising the same "/>
    <n v="0"/>
  </r>
  <r>
    <s v="US20120021258"/>
    <s v="KR101355616B1"/>
    <d v="2012-10-23T00:00:00"/>
    <x v="187"/>
    <s v="System and method for managing battery "/>
    <n v="0"/>
  </r>
  <r>
    <s v="US9529048"/>
    <s v="KR20130124413A"/>
    <d v="2007-10-26T00:00:00"/>
    <x v="187"/>
    <s v="Optimized viterbi decoder and gnss receiver "/>
    <n v="0"/>
  </r>
  <r>
    <s v="US9529048"/>
    <s v="KR20130121143A"/>
    <d v="2011-03-07T00:00:00"/>
    <x v="187"/>
    <s v="Battery state estimating method and battery management system "/>
    <n v="0"/>
  </r>
  <r>
    <s v="CA2608448A1"/>
    <s v="KR101282520B1"/>
    <d v="2009-11-25T00:00:00"/>
    <x v="187"/>
    <s v="Battery module "/>
    <n v="0"/>
  </r>
  <r>
    <s v="EP2154740A2"/>
    <s v="KR101282520B1"/>
    <d v="2009-11-25T00:00:00"/>
    <x v="187"/>
    <s v="Battery module "/>
    <n v="0"/>
  </r>
  <r>
    <s v="US20100136424"/>
    <s v="KR101282434B1"/>
    <d v="2011-06-29T00:00:00"/>
    <x v="187"/>
    <s v="Battery module "/>
    <n v="0"/>
  </r>
  <r>
    <s v="US20140096003"/>
    <s v="KR101269702B1"/>
    <d v="2010-10-20T00:00:00"/>
    <x v="187"/>
    <s v="Device For Audio Control Using Multi-Dimensional Screen and Method of the same "/>
    <n v="0"/>
  </r>
  <r>
    <s v="US20120160583"/>
    <s v="KR101220768B1"/>
    <d v="2010-12-28T00:00:00"/>
    <x v="187"/>
    <s v="Uuder Body for Electric Vehicle "/>
    <n v="0"/>
  </r>
  <r>
    <s v="WO2007095327A3"/>
    <s v="KR20120049839A"/>
    <d v="2009-07-17T00:00:00"/>
    <x v="187"/>
    <s v="Battery module and battery pack using same "/>
    <n v="0"/>
  </r>
  <r>
    <s v="EP2239811B1"/>
    <s v="WO2012033234A1"/>
    <d v="2010-09-06T00:00:00"/>
    <x v="187"/>
    <s v="Energy repository discharge system for construction machinery "/>
    <n v="0"/>
  </r>
  <r>
    <s v="US20100138092"/>
    <s v="WO2012033234A1"/>
    <d v="2010-09-06T00:00:00"/>
    <x v="187"/>
    <s v="Energy repository discharge system for construction machinery "/>
    <n v="0"/>
  </r>
  <r>
    <s v="US20120046815"/>
    <s v="WO2012033234A1"/>
    <d v="2010-09-06T00:00:00"/>
    <x v="187"/>
    <s v="Energy repository discharge system for construction machinery "/>
    <n v="0"/>
  </r>
  <r>
    <s v="EP2154740A2"/>
    <s v="WO2012032272A1"/>
    <d v="2010-09-09T00:00:00"/>
    <x v="1248"/>
    <s v="Battery comprising a temperature balancing plate "/>
    <n v="0"/>
  </r>
  <r>
    <s v="WO2017035173A1"/>
    <s v="KR101094937B1"/>
    <d v="2009-02-16T00:00:00"/>
    <x v="187"/>
    <s v="Cylinder type Secondary Battery "/>
    <n v="0"/>
  </r>
  <r>
    <s v="US20130307478"/>
    <s v="KR101093928B1"/>
    <d v="2009-11-26T00:00:00"/>
    <x v="187"/>
    <s v="Battery pack capable of preventing battery cell from high temperature swelling and method thereof "/>
    <n v="0"/>
  </r>
  <r>
    <s v="US9614383"/>
    <s v="KR101093928B1"/>
    <d v="2009-11-26T00:00:00"/>
    <x v="187"/>
    <s v="Battery pack capable of preventing battery cell from high temperature swelling and method thereof "/>
    <n v="0"/>
  </r>
  <r>
    <s v="EP2276139A3"/>
    <s v="JP4827613B2"/>
    <d v="2006-05-24T00:00:00"/>
    <x v="1249"/>
    <s v="  TERMINAL DEVICE, BATTERY CHARGE CONTROL METHOD, AND GAME SYSTEM"/>
    <n v="0"/>
  </r>
  <r>
    <s v="CA2608448A1"/>
    <s v="KR101040887B1"/>
    <d v="2009-12-22T00:00:00"/>
    <x v="187"/>
    <s v="Metal tab and secondary battery using the same "/>
    <n v="0"/>
  </r>
  <r>
    <s v="EP2154740A2"/>
    <s v="KR101040887B1"/>
    <d v="2009-12-22T00:00:00"/>
    <x v="187"/>
    <s v="Metal tab and secondary battery using the same "/>
    <n v="0"/>
  </r>
  <r>
    <s v="US20100136424"/>
    <s v="KR20110004480A"/>
    <d v="2008-09-22T00:00:00"/>
    <x v="187"/>
    <s v="Portable electronic device "/>
    <n v="0"/>
  </r>
  <r>
    <s v="CA2608448A1"/>
    <s v="KR100989119B1"/>
    <d v="2008-10-08T00:00:00"/>
    <x v="187"/>
    <s v="Rechargealbe battery and battery module "/>
    <n v="0"/>
  </r>
  <r>
    <s v="EP2154740A2"/>
    <s v="KR100989119B1"/>
    <d v="2008-10-08T00:00:00"/>
    <x v="187"/>
    <s v="Rechargealbe battery and battery module "/>
    <n v="0"/>
  </r>
  <r>
    <s v="US20130234648"/>
    <s v="JP4503636B2"/>
    <d v="2007-08-28T00:00:00"/>
    <x v="1250"/>
    <s v="  Battery pack and charging method"/>
    <n v="0"/>
  </r>
  <r>
    <s v="CA2608448A1"/>
    <s v="KR100949334B1"/>
    <d v="2007-11-12T00:00:00"/>
    <x v="187"/>
    <s v="Battery module "/>
    <n v="0"/>
  </r>
  <r>
    <s v="EP2154740A2"/>
    <s v="KR100949334B1"/>
    <d v="2007-11-12T00:00:00"/>
    <x v="187"/>
    <s v="Battery module "/>
    <n v="0"/>
  </r>
  <r>
    <s v="US20100136424"/>
    <s v="JP4391609B2"/>
    <d v="1998-09-30T00:00:00"/>
    <x v="1251"/>
    <s v="  Non-aqueous electrolyte secondary battery for battery pack"/>
    <n v="0"/>
  </r>
  <r>
    <s v="WO2015002700A3"/>
    <s v="KR100903519B1"/>
    <d v="2007-09-18T00:00:00"/>
    <x v="187"/>
    <s v="IPM Motor and Vacuum Inhaling Apparatus Using the Same "/>
    <n v="0"/>
  </r>
  <r>
    <s v="EP2239811B1"/>
    <s v="KR100806313B1"/>
    <d v="2007-03-30T00:00:00"/>
    <x v="187"/>
    <s v="Controlling process for refrigerator "/>
    <n v="0"/>
  </r>
  <r>
    <s v="US20120021258"/>
    <s v="KR100806313B1"/>
    <d v="2007-03-30T00:00:00"/>
    <x v="187"/>
    <s v="Controlling process for refrigerator "/>
    <n v="0"/>
  </r>
  <r>
    <s v="US20120046815"/>
    <s v="KR100806313B1"/>
    <d v="2007-03-30T00:00:00"/>
    <x v="187"/>
    <s v="Controlling process for refrigerator "/>
    <n v="0"/>
  </r>
  <r>
    <s v="CA2608448A1"/>
    <s v="JP3777748B2"/>
    <d v="1997-09-30T00:00:00"/>
    <x v="1251"/>
    <s v="  Assembled battery"/>
    <n v="0"/>
  </r>
  <r>
    <s v="EP2154740A2"/>
    <s v="JP3777748B2"/>
    <d v="1997-09-30T00:00:00"/>
    <x v="1251"/>
    <s v="  Assembled battery"/>
    <n v="0"/>
  </r>
  <r>
    <s v="US20100138092"/>
    <s v="KR100527184B1"/>
    <d v="2003-07-07T00:00:00"/>
    <x v="187"/>
    <s v="Regenerative braking method for using air conditioning system in electric vehicle "/>
    <n v="0"/>
  </r>
  <r>
    <s v="EP2276139A3"/>
    <s v="KR100471233B1"/>
    <d v="2002-06-26T00:00:00"/>
    <x v="187"/>
    <s v="Method of generating maximum charge current and maximum discharge current for battery in a hybrid electric vehicle "/>
    <n v="0"/>
  </r>
  <r>
    <s v="US9419450"/>
    <s v="KR100471233B1"/>
    <d v="2002-06-26T00:00:00"/>
    <x v="187"/>
    <s v="Method of generating maximum charge current and maximum discharge current for battery in a hybrid electric vehicle "/>
    <n v="0"/>
  </r>
  <r>
    <s v="US20130074985"/>
    <s v="KR100316929B1"/>
    <d v="1999-06-11T00:00:00"/>
    <x v="187"/>
    <s v="Auto lock system of fuel cap for vehicle "/>
    <n v="0"/>
  </r>
  <r>
    <s v="US20170214008"/>
    <s v="WO2022180675A1"/>
    <d v="2022-09-01T00:00:00"/>
    <x v="4"/>
    <s v="Vehicle-mounted battery pack structure "/>
    <n v="0"/>
  </r>
  <r>
    <s v="US20100138092"/>
    <s v="WO2021004640A1"/>
    <d v="2021-01-14T00:00:00"/>
    <x v="184"/>
    <s v="A method for energy management of a vehicle or vessel "/>
    <n v="0"/>
  </r>
  <r>
    <s v="US20140096003"/>
    <s v="WO2020126410A1"/>
    <d v="2020-06-25T00:00:00"/>
    <x v="17"/>
    <s v="Method and system for setting a value for a parameter "/>
    <n v="0"/>
  </r>
  <r>
    <s v="US8336658"/>
    <s v="WO2020025256A1"/>
    <d v="2020-02-06T00:00:00"/>
    <x v="15"/>
    <s v="Assembly for securing a vehicle battery on a body of a motor vehicle, and method for mounting a vehicle battery in a motor vehicle "/>
    <n v="0"/>
  </r>
  <r>
    <s v="EP2154740A2"/>
    <s v="WO2019202117A1"/>
    <d v="2019-10-24T00:00:00"/>
    <x v="74"/>
    <s v="Accumulator cell module and method for contacting the accumulator cells "/>
    <n v="0"/>
  </r>
  <r>
    <s v="CA2608448A1"/>
    <s v="WO2019169080A1"/>
    <d v="2019-09-06T00:00:00"/>
    <x v="287"/>
    <s v="Cooling system integrated with vehicle battery tray "/>
    <n v="0"/>
  </r>
  <r>
    <s v="EP2154740A2"/>
    <s v="WO2019169080A1"/>
    <d v="2019-09-06T00:00:00"/>
    <x v="287"/>
    <s v="Cooling system integrated with vehicle battery tray "/>
    <n v="0"/>
  </r>
  <r>
    <s v="US20170214008"/>
    <s v="WO2019169080A1"/>
    <d v="2019-09-06T00:00:00"/>
    <x v="287"/>
    <s v="Cooling system integrated with vehicle battery tray "/>
    <n v="0"/>
  </r>
  <r>
    <s v="CA2608448A1"/>
    <s v="WO2019055658A2"/>
    <d v="2019-03-21T00:00:00"/>
    <x v="287"/>
    <s v="Vehicle battery tray with tubular peripheral wall "/>
    <n v="0"/>
  </r>
  <r>
    <s v="EP2154740A2"/>
    <s v="WO2019055658A2"/>
    <d v="2019-03-21T00:00:00"/>
    <x v="287"/>
    <s v="Vehicle battery tray with tubular peripheral wall "/>
    <n v="0"/>
  </r>
  <r>
    <s v="US20170214008"/>
    <s v="WO2019055658A2"/>
    <d v="2019-03-21T00:00:00"/>
    <x v="287"/>
    <s v="Vehicle battery tray with tubular peripheral wall "/>
    <n v="0"/>
  </r>
  <r>
    <s v="US20090121563"/>
    <s v="WO2019032686A1"/>
    <d v="2019-02-14T00:00:00"/>
    <x v="1252"/>
    <s v="Electric drive module having motor with heat sink insert in rotor shaft "/>
    <n v="0"/>
  </r>
  <r>
    <s v="CA2608448A1"/>
    <s v="WO2018213383A1"/>
    <d v="2018-11-22T00:00:00"/>
    <x v="287"/>
    <s v="Vehicle battery tray with integrated battery retention and support features "/>
    <n v="0"/>
  </r>
  <r>
    <s v="EP2154740A2"/>
    <s v="WO2018213383A1"/>
    <d v="2018-11-22T00:00:00"/>
    <x v="287"/>
    <s v="Vehicle battery tray with integrated battery retention and support features "/>
    <n v="0"/>
  </r>
  <r>
    <s v="US20170214008"/>
    <s v="WO2018213383A1"/>
    <d v="2018-11-22T00:00:00"/>
    <x v="287"/>
    <s v="Vehicle battery tray with integrated battery retention and support features "/>
    <n v="0"/>
  </r>
  <r>
    <s v="CA2608448A1"/>
    <s v="WO2018213306A1"/>
    <d v="2018-11-22T00:00:00"/>
    <x v="287"/>
    <s v="Vehicle battery tray having tub-based component "/>
    <n v="0"/>
  </r>
  <r>
    <s v="EP2154740A2"/>
    <s v="WO2018213306A1"/>
    <d v="2018-11-22T00:00:00"/>
    <x v="287"/>
    <s v="Vehicle battery tray having tub-based component "/>
    <n v="0"/>
  </r>
  <r>
    <s v="US20170214008"/>
    <s v="WO2018213306A1"/>
    <d v="2018-11-22T00:00:00"/>
    <x v="287"/>
    <s v="Vehicle battery tray having tub-based component "/>
    <n v="0"/>
  </r>
  <r>
    <s v="US8336658"/>
    <s v="WO2018192913A1"/>
    <d v="2018-10-25T00:00:00"/>
    <x v="15"/>
    <s v="Assembly for securing a vehicle battery on a body of a motor vehicle, and method for mounting a vehicle battery in a motor vehicle "/>
    <n v="0"/>
  </r>
  <r>
    <s v="US20120160583"/>
    <s v="WO2018149762A1"/>
    <d v="2018-08-23T00:00:00"/>
    <x v="1253"/>
    <s v="Battery structure and protector "/>
    <n v="0"/>
  </r>
  <r>
    <s v="CA2608448A1"/>
    <s v="WO2018127832A1"/>
    <d v="2018-07-12T00:00:00"/>
    <x v="287"/>
    <s v="Vehicle battery tray structure with nodal modularity "/>
    <n v="0"/>
  </r>
  <r>
    <s v="EP2154740A2"/>
    <s v="WO2018127832A1"/>
    <d v="2018-07-12T00:00:00"/>
    <x v="287"/>
    <s v="Vehicle battery tray structure with nodal modularity "/>
    <n v="0"/>
  </r>
  <r>
    <s v="US20170214008"/>
    <s v="WO2018127832A1"/>
    <d v="2018-07-12T00:00:00"/>
    <x v="287"/>
    <s v="Vehicle battery tray structure with nodal modularity "/>
    <n v="0"/>
  </r>
  <r>
    <s v="US20100135355"/>
    <s v="WO2018089477A1"/>
    <d v="2018-05-17T00:00:00"/>
    <x v="1178"/>
    <s v="High sensitivity fiber optic based detection "/>
    <n v="0"/>
  </r>
  <r>
    <s v="US20090121563"/>
    <s v="WO2018050380A1"/>
    <d v="2018-03-22T00:00:00"/>
    <x v="51"/>
    <s v="Machine with cooled hollow shaft and concentric rotary encoder "/>
    <n v="0"/>
  </r>
  <r>
    <s v="US20140096003"/>
    <s v="WO2018045133A1"/>
    <d v="2018-03-08T00:00:00"/>
    <x v="1254"/>
    <s v="Variable acoustics loudspeaker "/>
    <n v="0"/>
  </r>
  <r>
    <s v="CA2608448A1"/>
    <s v="WO2018033880A2"/>
    <d v="2018-02-22T00:00:00"/>
    <x v="287"/>
    <s v="Battery support and protection structure for a vehicle "/>
    <n v="0"/>
  </r>
  <r>
    <s v="EP2154740A2"/>
    <s v="WO2018033880A2"/>
    <d v="2018-02-22T00:00:00"/>
    <x v="287"/>
    <s v="Battery support and protection structure for a vehicle "/>
    <n v="0"/>
  </r>
  <r>
    <s v="US20170214008"/>
    <s v="WO2018033880A2"/>
    <d v="2018-02-22T00:00:00"/>
    <x v="287"/>
    <s v="Battery support and protection structure for a vehicle "/>
    <n v="0"/>
  </r>
  <r>
    <s v="US20170214008"/>
    <s v="WO2017218906A1"/>
    <d v="2017-12-21T00:00:00"/>
    <x v="1178"/>
    <s v="Hot gas bypass for battery pack cold start "/>
    <n v="0"/>
  </r>
  <r>
    <s v="EP2244318A2"/>
    <s v="WO2016183086A1"/>
    <d v="2016-11-17T00:00:00"/>
    <x v="404"/>
    <s v="Electrical connector for portable multi-cell electrical energy storage device "/>
    <n v="0"/>
  </r>
  <r>
    <s v="US20100136391"/>
    <s v="WO2016183086A1"/>
    <d v="2016-11-17T00:00:00"/>
    <x v="404"/>
    <s v="Electrical connector for portable multi-cell electrical energy storage device "/>
    <n v="0"/>
  </r>
  <r>
    <s v="US20100136424"/>
    <s v="WO2016183086A1"/>
    <d v="2016-11-17T00:00:00"/>
    <x v="404"/>
    <s v="Electrical connector for portable multi-cell electrical energy storage device "/>
    <n v="0"/>
  </r>
  <r>
    <s v="US20120160583"/>
    <s v="WO2016183086A1"/>
    <d v="2016-11-17T00:00:00"/>
    <x v="404"/>
    <s v="Electrical connector for portable multi-cell electrical energy storage device "/>
    <n v="0"/>
  </r>
  <r>
    <s v="EP2244318A2"/>
    <s v="WO2016138463A1"/>
    <d v="2016-09-01T00:00:00"/>
    <x v="404"/>
    <s v="Portable electrical energy storage device with in-situ formable fluid channels "/>
    <n v="0"/>
  </r>
  <r>
    <s v="US20100136391"/>
    <s v="WO2016138463A1"/>
    <d v="2016-09-01T00:00:00"/>
    <x v="404"/>
    <s v="Portable electrical energy storage device with in-situ formable fluid channels "/>
    <n v="0"/>
  </r>
  <r>
    <s v="US20100136424"/>
    <s v="WO2016138463A1"/>
    <d v="2016-09-01T00:00:00"/>
    <x v="404"/>
    <s v="Portable electrical energy storage device with in-situ formable fluid channels "/>
    <n v="0"/>
  </r>
  <r>
    <s v="US20120160583"/>
    <s v="WO2016138463A1"/>
    <d v="2016-09-01T00:00:00"/>
    <x v="404"/>
    <s v="Portable electrical energy storage device with in-situ formable fluid channels "/>
    <n v="0"/>
  </r>
  <r>
    <s v="CA2608448A1"/>
    <s v="WO2016062250A1"/>
    <d v="2016-04-28T00:00:00"/>
    <x v="1255"/>
    <s v="Battery assembly "/>
    <n v="0"/>
  </r>
  <r>
    <s v="EP2154740A2"/>
    <s v="WO2016062250A1"/>
    <d v="2016-04-28T00:00:00"/>
    <x v="1255"/>
    <s v="Battery assembly "/>
    <n v="0"/>
  </r>
  <r>
    <s v="WO2007095327A3"/>
    <s v="WO2016062250A1"/>
    <d v="2016-04-28T00:00:00"/>
    <x v="1255"/>
    <s v="Battery assembly "/>
    <n v="0"/>
  </r>
  <r>
    <s v="EP2226870A1"/>
    <s v="WO2016022104A1"/>
    <d v="2016-02-11T00:00:00"/>
    <x v="120"/>
    <s v="Pre-treating separator to enable separator for pick and place operation "/>
    <n v="0"/>
  </r>
  <r>
    <s v="US20130074985"/>
    <s v="WO2015112584A1"/>
    <d v="2015-07-30T00:00:00"/>
    <x v="404"/>
    <s v="Systems and methods for utilizing an array of power storage devices, such as batteries "/>
    <n v="0"/>
  </r>
  <r>
    <s v="EP2239811B1"/>
    <s v="WO2015103548A1"/>
    <d v="2015-07-09T00:00:00"/>
    <x v="1256"/>
    <s v="Thermal management system for vehicles with an electric powertrain "/>
    <n v="0"/>
  </r>
  <r>
    <s v="EP2239811B1"/>
    <s v="WO2015061443A1"/>
    <d v="2015-04-30T00:00:00"/>
    <x v="1256"/>
    <s v="Thermal and electrical management of battery packs "/>
    <n v="0"/>
  </r>
  <r>
    <s v="EP2244318A2"/>
    <s v="WO2014146920A1"/>
    <d v="2014-09-25T00:00:00"/>
    <x v="15"/>
    <s v="Storage cell unit for a motor vehicle and motor vehicle comprising a storage cell unit "/>
    <n v="0"/>
  </r>
  <r>
    <s v="EP2154740A2"/>
    <s v="WO2013134808A1"/>
    <d v="2013-09-19T00:00:00"/>
    <x v="78"/>
    <s v="Battery and battery pack for supplying electrical power "/>
    <n v="0"/>
  </r>
  <r>
    <s v="US20130074985"/>
    <s v="WO2013016542A2"/>
    <d v="2013-01-31T00:00:00"/>
    <x v="1257"/>
    <s v="Dynamically limiting vehicle operation for best effort economy "/>
    <n v="0"/>
  </r>
  <r>
    <s v="US20090143929"/>
    <s v="WO2012148597A1"/>
    <d v="2012-11-01T00:00:00"/>
    <x v="1258"/>
    <s v="Device to facilitate moving an electrical cable of an electric vehicle charging station and method of providing the same "/>
    <n v="0"/>
  </r>
  <r>
    <s v="US20090167254"/>
    <s v="WO2012148597A1"/>
    <d v="2012-11-01T00:00:00"/>
    <x v="1258"/>
    <s v="Device to facilitate moving an electrical cable of an electric vehicle charging station and method of providing the same "/>
    <n v="0"/>
  </r>
  <r>
    <s v="US20090143929"/>
    <s v="WO2012148596A1"/>
    <d v="2012-11-01T00:00:00"/>
    <x v="1258"/>
    <s v="System for measuring electricity and method of providing and using the same "/>
    <n v="0"/>
  </r>
  <r>
    <s v="US20090167254"/>
    <s v="WO2012148596A1"/>
    <d v="2012-11-01T00:00:00"/>
    <x v="1258"/>
    <s v="System for measuring electricity and method of providing and using the same "/>
    <n v="0"/>
  </r>
  <r>
    <s v="US20090121563"/>
    <s v="WO2012061439A2"/>
    <d v="2012-05-10T00:00:00"/>
    <x v="1259"/>
    <s v="Electric motor and method of cooling "/>
    <n v="0"/>
  </r>
  <r>
    <s v="WO2007095327A3"/>
    <s v="WO2012014350A1"/>
    <d v="2012-02-02T00:00:00"/>
    <x v="728"/>
    <s v="Battery module "/>
    <n v="0"/>
  </r>
  <r>
    <s v="EP2266201B1"/>
    <s v="WO2012006605A2"/>
    <d v="2012-01-12T00:00:00"/>
    <x v="510"/>
    <s v="Rotor temperature estimation "/>
    <n v="0"/>
  </r>
  <r>
    <s v="WO2007095327A3"/>
    <s v="WO2011151981A1"/>
    <d v="2011-12-08T00:00:00"/>
    <x v="728"/>
    <s v="Battery module "/>
    <n v="0"/>
  </r>
  <r>
    <s v="CA2608448A1"/>
    <s v="WO2009103079A2"/>
    <d v="2009-08-20T00:00:00"/>
    <x v="140"/>
    <s v="Method of electrically connecting cell terminals in a battery pack "/>
    <n v="0"/>
  </r>
  <r>
    <s v="EP2154740A2"/>
    <s v="WO2009103079A2"/>
    <d v="2009-08-20T00:00:00"/>
    <x v="140"/>
    <s v="Method of electrically connecting cell terminals in a battery pack "/>
    <n v="0"/>
  </r>
  <r>
    <s v="WO2007095327A3"/>
    <s v="WO2009103079A2"/>
    <d v="2009-08-20T00:00:00"/>
    <x v="140"/>
    <s v="Method of electrically connecting cell terminals in a battery pack "/>
    <n v="0"/>
  </r>
  <r>
    <s v="EP2244318A2"/>
    <s v="WO2005122294A1"/>
    <d v="2005-12-22T00:00:00"/>
    <x v="673"/>
    <s v="Electric device packed in film "/>
    <n v="0"/>
  </r>
  <r>
    <s v="US20120021258"/>
    <s v="WO1996026570A1"/>
    <d v="1996-08-29T00:00:00"/>
    <x v="585"/>
    <s v="Device and method for supplying power to a vehicle, semi-conductor circuit device for use in the same and collective wiring device for a vehicle or an automobile "/>
    <n v="0"/>
  </r>
  <r>
    <s v="US20130294529"/>
    <s v="WO1990002457A1"/>
    <d v="1990-03-08T00:00:00"/>
    <x v="1163"/>
    <s v="Series control apparatus "/>
    <n v="0"/>
  </r>
  <r>
    <s v="US20130294530"/>
    <s v="WO1990002457A1"/>
    <d v="1990-03-08T00:00:00"/>
    <x v="1163"/>
    <s v="Series control apparatus "/>
    <n v="0"/>
  </r>
  <r>
    <s v="EP2276139A3"/>
    <s v="USD943542S1"/>
    <d v="2022-02-15T00:00:00"/>
    <x v="1260"/>
    <s v="Combined mobile phone and device performance enhancer "/>
    <n v="0"/>
  </r>
  <r>
    <s v="US9419450"/>
    <s v="USD943542S1"/>
    <d v="2022-02-15T00:00:00"/>
    <x v="1260"/>
    <s v="Combined mobile phone and device performance enhancer "/>
    <n v="0"/>
  </r>
  <r>
    <s v="EP2276139A3"/>
    <s v="USD939508S1"/>
    <d v="2021-12-28T00:00:00"/>
    <x v="1261"/>
    <s v="Device performance enhancer "/>
    <n v="0"/>
  </r>
  <r>
    <s v="US9419450"/>
    <s v="USD939508S1"/>
    <d v="2021-12-28T00:00:00"/>
    <x v="1261"/>
    <s v="Device performance enhancer "/>
    <n v="0"/>
  </r>
  <r>
    <s v="EP2244318A2"/>
    <s v="USD912614S1"/>
    <d v="2021-03-09T00:00:00"/>
    <x v="1262"/>
    <s v="Battery pack "/>
    <n v="0"/>
  </r>
  <r>
    <s v="WO2007095327A3"/>
    <s v="USD910550S1"/>
    <d v="2021-02-16T00:00:00"/>
    <x v="1263"/>
    <s v="Battery charging device "/>
    <n v="0"/>
  </r>
  <r>
    <s v="WO2007095327A3"/>
    <s v="USD900022S1"/>
    <d v="2020-10-27T00:00:00"/>
    <x v="1263"/>
    <s v="Battery "/>
    <n v="0"/>
  </r>
  <r>
    <s v="WO2007095327A3"/>
    <s v="USD895542S1"/>
    <d v="2020-09-08T00:00:00"/>
    <x v="1263"/>
    <s v="Battery charging device "/>
    <n v="0"/>
  </r>
  <r>
    <s v="EP2244318A2"/>
    <s v="USD891362S1"/>
    <d v="2020-07-28T00:00:00"/>
    <x v="1262"/>
    <s v="Battery pack "/>
    <n v="0"/>
  </r>
  <r>
    <s v="EP2244318A2"/>
    <s v="USD820197S1"/>
    <d v="2018-06-12T00:00:00"/>
    <x v="404"/>
    <s v="Portable electrical energy storage device with components "/>
    <n v="0"/>
  </r>
  <r>
    <s v="US20100136391"/>
    <s v="USD820197S1"/>
    <d v="2018-06-12T00:00:00"/>
    <x v="404"/>
    <s v="Portable electrical energy storage device with components "/>
    <n v="0"/>
  </r>
  <r>
    <s v="US20100136424"/>
    <s v="USD820197S1"/>
    <d v="2018-06-12T00:00:00"/>
    <x v="404"/>
    <s v="Portable electrical energy storage device with components "/>
    <n v="0"/>
  </r>
  <r>
    <s v="US20120160583"/>
    <s v="USD820197S1"/>
    <d v="2018-06-12T00:00:00"/>
    <x v="404"/>
    <s v="Portable electrical energy storage device with components "/>
    <n v="0"/>
  </r>
  <r>
    <s v="EP2244318A2"/>
    <s v="USD789883S1"/>
    <d v="2017-06-20T00:00:00"/>
    <x v="404"/>
    <s v="Collection, charging and distribution device for portable electrical energy storage devices "/>
    <n v="0"/>
  </r>
  <r>
    <s v="US20100136424"/>
    <s v="USD789883S1"/>
    <d v="2017-06-20T00:00:00"/>
    <x v="404"/>
    <s v="Collection, charging and distribution device for portable electrical energy storage devices "/>
    <n v="0"/>
  </r>
  <r>
    <s v="US20120160583"/>
    <s v="USD789883S1"/>
    <d v="2017-06-20T00:00:00"/>
    <x v="404"/>
    <s v="Collection, charging and distribution device for portable electrical energy storage devices "/>
    <n v="0"/>
  </r>
  <r>
    <s v="US20130074985"/>
    <s v="USD789883S1"/>
    <d v="2017-06-20T00:00:00"/>
    <x v="404"/>
    <s v="Collection, charging and distribution device for portable electrical energy storage devices "/>
    <n v="0"/>
  </r>
  <r>
    <s v="US20090143929"/>
    <s v="US9991568B2"/>
    <d v="2018-06-05T00:00:00"/>
    <x v="588"/>
    <s v="Battery-temperature adjustment apparatus "/>
    <n v="0"/>
  </r>
  <r>
    <s v="US20090167254"/>
    <s v="US9991568B2"/>
    <d v="2018-06-05T00:00:00"/>
    <x v="588"/>
    <s v="Battery-temperature adjustment apparatus "/>
    <n v="0"/>
  </r>
  <r>
    <s v="US20120305283"/>
    <s v="US9985267B2"/>
    <d v="2018-05-29T00:00:00"/>
    <x v="32"/>
    <s v="Bus bar attachment to battery terminals "/>
    <n v="0"/>
  </r>
  <r>
    <s v="EP2276139A3"/>
    <s v="US9977091B2"/>
    <d v="2018-05-22T00:00:00"/>
    <x v="405"/>
    <s v="Battery fuel gauges sharing current information between multiple battery chargers "/>
    <n v="0"/>
  </r>
  <r>
    <s v="US9419450"/>
    <s v="US9977091B2"/>
    <d v="2018-05-22T00:00:00"/>
    <x v="405"/>
    <s v="Battery fuel gauges sharing current information between multiple battery chargers "/>
    <n v="0"/>
  </r>
  <r>
    <s v="US20100136391"/>
    <s v="US9966590B2"/>
    <d v="2018-05-08T00:00:00"/>
    <x v="127"/>
    <s v="Response to high voltage electrolysis of coolant in a battery pack "/>
    <n v="0"/>
  </r>
  <r>
    <s v="CA2608448A1"/>
    <s v="US9954260B2"/>
    <d v="2018-04-24T00:00:00"/>
    <x v="381"/>
    <s v="Battery system with heat exchange device "/>
    <n v="0"/>
  </r>
  <r>
    <s v="EP2154740A2"/>
    <s v="US9954260B2"/>
    <d v="2018-04-24T00:00:00"/>
    <x v="381"/>
    <s v="Battery system with heat exchange device "/>
    <n v="0"/>
  </r>
  <r>
    <s v="US20130307478"/>
    <s v="US9941555B2"/>
    <d v="2018-04-10T00:00:00"/>
    <x v="127"/>
    <s v="Perforation apparatus and method for electric vehicle battery enclosure "/>
    <n v="0"/>
  </r>
  <r>
    <s v="EP2276139A3"/>
    <s v="US9939862B2"/>
    <d v="2018-04-10T00:00:00"/>
    <x v="1264"/>
    <s v="Latency-based energy storage device selection "/>
    <n v="0"/>
  </r>
  <r>
    <s v="US9419450"/>
    <s v="US9939862B2"/>
    <d v="2018-04-10T00:00:00"/>
    <x v="1264"/>
    <s v="Latency-based energy storage device selection "/>
    <n v="0"/>
  </r>
  <r>
    <s v="US20110198962"/>
    <s v="US9925889B2"/>
    <d v="2018-03-27T00:00:00"/>
    <x v="111"/>
    <s v="Electric machine for hybrid powertrain with dual voltage power system "/>
    <n v="0"/>
  </r>
  <r>
    <s v="US20120305283"/>
    <s v="US9893646B2"/>
    <d v="2018-02-13T00:00:00"/>
    <x v="152"/>
    <s v="System for a low profile, low inductance power switching module "/>
    <n v="0"/>
  </r>
  <r>
    <s v="US20130099524"/>
    <s v="US9890576B2"/>
    <d v="2018-02-13T00:00:00"/>
    <x v="32"/>
    <s v="Active door operation based on voice commands "/>
    <n v="0"/>
  </r>
  <r>
    <s v="US20130099524"/>
    <s v="US9879465B2"/>
    <d v="2018-01-30T00:00:00"/>
    <x v="32"/>
    <s v="Programmable door power assist "/>
    <n v="0"/>
  </r>
  <r>
    <s v="US20130294529"/>
    <s v="US9871701B2"/>
    <d v="2018-01-16T00:00:00"/>
    <x v="1265"/>
    <s v="Endpoint mapping in a communication system using serial signal sensing "/>
    <n v="0"/>
  </r>
  <r>
    <s v="US20130294530"/>
    <s v="US9871701B2"/>
    <d v="2018-01-16T00:00:00"/>
    <x v="1265"/>
    <s v="Endpoint mapping in a communication system using serial signal sensing "/>
    <n v="0"/>
  </r>
  <r>
    <s v="US9568534"/>
    <s v="US9871701B2"/>
    <d v="2018-01-16T00:00:00"/>
    <x v="1265"/>
    <s v="Endpoint mapping in a communication system using serial signal sensing "/>
    <n v="0"/>
  </r>
  <r>
    <s v="US20120160583"/>
    <s v="US9868361B2"/>
    <d v="2018-01-16T00:00:00"/>
    <x v="32"/>
    <s v="Battery impact absorbing system "/>
    <n v="0"/>
  </r>
  <r>
    <s v="EP2276139A3"/>
    <s v="US9865897B2"/>
    <d v="2018-01-09T00:00:00"/>
    <x v="470"/>
    <s v="Stacked electrochemical cell with increased energy density "/>
    <n v="0"/>
  </r>
  <r>
    <s v="US9419450"/>
    <s v="US9865897B2"/>
    <d v="2018-01-09T00:00:00"/>
    <x v="470"/>
    <s v="Stacked electrochemical cell with increased energy density "/>
    <n v="0"/>
  </r>
  <r>
    <s v="US20130074985"/>
    <s v="US9854438B2"/>
    <d v="2017-12-26T00:00:00"/>
    <x v="404"/>
    <s v="Apparatus, method and article for authentication, security and control of portable charging devices and power storage devices, such as batteries "/>
    <n v="0"/>
  </r>
  <r>
    <s v="US20090143929"/>
    <s v="US9853488B2"/>
    <d v="2017-12-26T00:00:00"/>
    <x v="1266"/>
    <s v="Systems and methods for electric vehicle charging and power management "/>
    <n v="0"/>
  </r>
  <r>
    <s v="US20090167254"/>
    <s v="US9853488B2"/>
    <d v="2017-12-26T00:00:00"/>
    <x v="1266"/>
    <s v="Systems and methods for electric vehicle charging and power management "/>
    <n v="0"/>
  </r>
  <r>
    <s v="EP2244318A2"/>
    <s v="US9853267B2"/>
    <d v="2017-12-26T00:00:00"/>
    <x v="1267"/>
    <s v="Intumescent battery housing "/>
    <n v="0"/>
  </r>
  <r>
    <s v="US20100136391"/>
    <s v="US9853267B2"/>
    <d v="2017-12-26T00:00:00"/>
    <x v="1267"/>
    <s v="Intumescent battery housing "/>
    <n v="0"/>
  </r>
  <r>
    <s v="US20120160583"/>
    <s v="US9853263B2"/>
    <d v="2017-12-26T00:00:00"/>
    <x v="32"/>
    <s v="Battery assembly including structural foamed materials "/>
    <n v="0"/>
  </r>
  <r>
    <s v="US20130099524"/>
    <s v="US9834974B2"/>
    <d v="2017-12-05T00:00:00"/>
    <x v="32"/>
    <s v="Automotive door power assist "/>
    <n v="0"/>
  </r>
  <r>
    <s v="EP2239811B1"/>
    <s v="US9834114B2"/>
    <d v="2017-12-05T00:00:00"/>
    <x v="1256"/>
    <s v="Battery thermal management system and methods of use "/>
    <n v="0"/>
  </r>
  <r>
    <s v="US20120160583"/>
    <s v="US9821852B2"/>
    <d v="2017-11-21T00:00:00"/>
    <x v="1268"/>
    <s v="Pressurized air insert for side impacts "/>
    <n v="0"/>
  </r>
  <r>
    <s v="US20130099524"/>
    <s v="US9818246B2"/>
    <d v="2017-11-14T00:00:00"/>
    <x v="32"/>
    <s v="System and method for gesture-based control of a vehicle door "/>
    <n v="0"/>
  </r>
  <r>
    <s v="US20130099524"/>
    <s v="US9813541B2"/>
    <d v="2017-11-07T00:00:00"/>
    <x v="32"/>
    <s v="Mobile device control for powered door "/>
    <n v="0"/>
  </r>
  <r>
    <s v="EP2244318A2"/>
    <s v="US9803845B2"/>
    <d v="2017-10-31T00:00:00"/>
    <x v="1267"/>
    <s v="Downlight firestop "/>
    <n v="0"/>
  </r>
  <r>
    <s v="US20100136391"/>
    <s v="US9803845B2"/>
    <d v="2017-10-31T00:00:00"/>
    <x v="1267"/>
    <s v="Downlight firestop "/>
    <n v="0"/>
  </r>
  <r>
    <s v="US20100136424"/>
    <s v="US9797664B2"/>
    <d v="2017-10-24T00:00:00"/>
    <x v="1269"/>
    <s v="Composite heat spreader and battery module incorporating the same "/>
    <n v="0"/>
  </r>
  <r>
    <s v="EP2244318A2"/>
    <s v="US9797563B2"/>
    <d v="2017-10-24T00:00:00"/>
    <x v="1267"/>
    <s v="Downlight firestop "/>
    <n v="0"/>
  </r>
  <r>
    <s v="US20100136391"/>
    <s v="US9797563B2"/>
    <d v="2017-10-24T00:00:00"/>
    <x v="1267"/>
    <s v="Downlight firestop "/>
    <n v="0"/>
  </r>
  <r>
    <s v="US20130099524"/>
    <s v="US9797178B2"/>
    <d v="2017-10-24T00:00:00"/>
    <x v="32"/>
    <s v="Seal based object detection for vehicle door assist system "/>
    <n v="0"/>
  </r>
  <r>
    <s v="EP2276139A3"/>
    <s v="US9793570B2"/>
    <d v="2017-10-17T00:00:00"/>
    <x v="1264"/>
    <s v="Shared electrode battery "/>
    <n v="0"/>
  </r>
  <r>
    <s v="US9419450"/>
    <s v="US9793570B2"/>
    <d v="2017-10-17T00:00:00"/>
    <x v="1264"/>
    <s v="Shared electrode battery "/>
    <n v="0"/>
  </r>
  <r>
    <s v="US20090143929"/>
    <s v="US9786961B2"/>
    <d v="2017-10-10T00:00:00"/>
    <x v="527"/>
    <s v="Rapid charging electric vehicle and method and apparatus for rapid charging "/>
    <n v="0"/>
  </r>
  <r>
    <s v="US20090167254"/>
    <s v="US9786961B2"/>
    <d v="2017-10-10T00:00:00"/>
    <x v="527"/>
    <s v="Rapid charging electric vehicle and method and apparatus for rapid charging "/>
    <n v="0"/>
  </r>
  <r>
    <s v="US20100138092"/>
    <s v="US9786961B2"/>
    <d v="2017-10-10T00:00:00"/>
    <x v="527"/>
    <s v="Rapid charging electric vehicle and method and apparatus for rapid charging "/>
    <n v="0"/>
  </r>
  <r>
    <s v="US20130099524"/>
    <s v="US9777528B2"/>
    <d v="2017-10-03T00:00:00"/>
    <x v="574"/>
    <s v="Object detection and method for vehicle door assist system "/>
    <n v="0"/>
  </r>
  <r>
    <s v="US20170214008"/>
    <s v="US9758012B2"/>
    <d v="2017-09-12T00:00:00"/>
    <x v="140"/>
    <s v="EV multi-mode thermal management system "/>
    <n v="0"/>
  </r>
  <r>
    <s v="US20130307478"/>
    <s v="US9755449B2"/>
    <d v="2017-09-05T00:00:00"/>
    <x v="367"/>
    <s v="Controlling power in a multi-port USB power delivery system "/>
    <n v="0"/>
  </r>
  <r>
    <s v="US9614383"/>
    <s v="US9755449B2"/>
    <d v="2017-09-05T00:00:00"/>
    <x v="367"/>
    <s v="Controlling power in a multi-port USB power delivery system "/>
    <n v="0"/>
  </r>
  <r>
    <s v="EP2276139A3"/>
    <s v="US9748765B2"/>
    <d v="2017-08-29T00:00:00"/>
    <x v="1264"/>
    <s v="Load allocation for multi-battery devices "/>
    <n v="0"/>
  </r>
  <r>
    <s v="US9419450"/>
    <s v="US9748765B2"/>
    <d v="2017-08-29T00:00:00"/>
    <x v="1264"/>
    <s v="Load allocation for multi-battery devices "/>
    <n v="0"/>
  </r>
  <r>
    <s v="EP2202871A2"/>
    <s v="US9742228B2"/>
    <d v="2017-08-22T00:00:00"/>
    <x v="152"/>
    <s v="Torque ripple reduction in electric machines "/>
    <n v="0"/>
  </r>
  <r>
    <s v="US20110198962"/>
    <s v="US9742228B2"/>
    <d v="2017-08-22T00:00:00"/>
    <x v="152"/>
    <s v="Torque ripple reduction in electric machines "/>
    <n v="0"/>
  </r>
  <r>
    <s v="US20130337705"/>
    <s v="US9736531B2"/>
    <d v="2017-08-15T00:00:00"/>
    <x v="1270"/>
    <s v="Video media streaming device "/>
    <n v="0"/>
  </r>
  <r>
    <s v="US20090121563"/>
    <s v="US9735656B2"/>
    <d v="2017-08-15T00:00:00"/>
    <x v="454"/>
    <s v="Electrical machines with liquid cooling "/>
    <n v="0"/>
  </r>
  <r>
    <s v="US20120305283"/>
    <s v="US9730366B2"/>
    <d v="2017-08-08T00:00:00"/>
    <x v="1271"/>
    <s v="Electromagnetic interference suppressing shield "/>
    <n v="0"/>
  </r>
  <r>
    <s v="EP2202871A2"/>
    <s v="US9729032B2"/>
    <d v="2017-08-08T00:00:00"/>
    <x v="127"/>
    <s v="Limiting radial expansion in rotor balancing "/>
    <n v="0"/>
  </r>
  <r>
    <s v="US20110198962"/>
    <s v="US9729032B2"/>
    <d v="2017-08-08T00:00:00"/>
    <x v="127"/>
    <s v="Limiting radial expansion in rotor balancing "/>
    <n v="0"/>
  </r>
  <r>
    <s v="US20090143929"/>
    <s v="US9728990B2"/>
    <d v="2017-08-08T00:00:00"/>
    <x v="127"/>
    <s v="Fast charge mode for extended trip "/>
    <n v="0"/>
  </r>
  <r>
    <s v="US20090167254"/>
    <s v="US9728990B2"/>
    <d v="2017-08-08T00:00:00"/>
    <x v="127"/>
    <s v="Fast charge mode for extended trip "/>
    <n v="0"/>
  </r>
  <r>
    <s v="US20130076059"/>
    <s v="US9718350B2"/>
    <d v="2017-08-01T00:00:00"/>
    <x v="97"/>
    <s v="Structure of fuel door "/>
    <n v="0"/>
  </r>
  <r>
    <s v="US20120305283"/>
    <s v="US9698402B2"/>
    <d v="2017-07-04T00:00:00"/>
    <x v="32"/>
    <s v="Method of welding a bus bar to battery cell terminals "/>
    <n v="0"/>
  </r>
  <r>
    <s v="EP2276139A3"/>
    <s v="US9696782B2"/>
    <d v="2017-07-04T00:00:00"/>
    <x v="1264"/>
    <s v="Battery parameter-based power management for suppressing power spikes "/>
    <n v="0"/>
  </r>
  <r>
    <s v="US9419450"/>
    <s v="US9696782B2"/>
    <d v="2017-07-04T00:00:00"/>
    <x v="1264"/>
    <s v="Battery parameter-based power management for suppressing power spikes "/>
    <n v="0"/>
  </r>
  <r>
    <s v="US20100136424"/>
    <s v="US9692025B2"/>
    <d v="2017-06-27T00:00:00"/>
    <x v="127"/>
    <s v="Battery cap assembly with high efficiency vent "/>
    <n v="0"/>
  </r>
  <r>
    <s v="US20110014506"/>
    <s v="US9692025B2"/>
    <d v="2017-06-27T00:00:00"/>
    <x v="127"/>
    <s v="Battery cap assembly with high efficiency vent "/>
    <n v="0"/>
  </r>
  <r>
    <s v="US8336658"/>
    <s v="US9688164B2"/>
    <d v="2017-06-27T00:00:00"/>
    <x v="127"/>
    <s v="Movable vehicle seat with monopost "/>
    <n v="0"/>
  </r>
  <r>
    <s v="US20130294529"/>
    <s v="US9676385B2"/>
    <d v="2017-06-13T00:00:00"/>
    <x v="218"/>
    <s v="Connection preservation and timeout in remote vehicle telematics "/>
    <n v="0"/>
  </r>
  <r>
    <s v="US20130294530"/>
    <s v="US9676385B2"/>
    <d v="2017-06-13T00:00:00"/>
    <x v="218"/>
    <s v="Connection preservation and timeout in remote vehicle telematics "/>
    <n v="0"/>
  </r>
  <r>
    <s v="US9568534"/>
    <s v="US9676385B2"/>
    <d v="2017-06-13T00:00:00"/>
    <x v="218"/>
    <s v="Connection preservation and timeout in remote vehicle telematics "/>
    <n v="0"/>
  </r>
  <r>
    <s v="EP2276139A3"/>
    <s v="US9676288B2"/>
    <d v="2017-06-13T00:00:00"/>
    <x v="32"/>
    <s v="Battery open-circuit voltage measurement using reverse current pulse "/>
    <n v="0"/>
  </r>
  <r>
    <s v="US9419450"/>
    <s v="US9676288B2"/>
    <d v="2017-06-13T00:00:00"/>
    <x v="32"/>
    <s v="Battery open-circuit voltage measurement using reverse current pulse "/>
    <n v="0"/>
  </r>
  <r>
    <s v="US20130099524"/>
    <s v="US9676256B2"/>
    <d v="2017-06-13T00:00:00"/>
    <x v="32"/>
    <s v="Power assist device for a vehicle door "/>
    <n v="0"/>
  </r>
  <r>
    <s v="US8336658"/>
    <s v="US9669734B2"/>
    <d v="2017-06-06T00:00:00"/>
    <x v="127"/>
    <s v="Monopost for free-standing vehicle seat "/>
    <n v="0"/>
  </r>
  <r>
    <s v="EP2276139A3"/>
    <s v="US9664745B1"/>
    <d v="2017-05-30T00:00:00"/>
    <x v="1272"/>
    <s v="Computer implemented system and method and computer program product for using battery information to automatically charge a battery "/>
    <n v="0"/>
  </r>
  <r>
    <s v="US9419450"/>
    <s v="US9664745B1"/>
    <d v="2017-05-30T00:00:00"/>
    <x v="1272"/>
    <s v="Computer implemented system and method and computer program product for using battery information to automatically charge a battery "/>
    <n v="0"/>
  </r>
  <r>
    <s v="US20130076059"/>
    <s v="US9643487B2"/>
    <d v="2017-05-09T00:00:00"/>
    <x v="32"/>
    <s v="Vehicle fuel filler assembly "/>
    <n v="0"/>
  </r>
  <r>
    <s v="US20130337705"/>
    <s v="US9640919B2"/>
    <d v="2017-05-02T00:00:00"/>
    <x v="1273"/>
    <s v="Electric vehicle shielded power cable connector "/>
    <n v="0"/>
  </r>
  <r>
    <s v="US20090143929"/>
    <s v="US9637020B2"/>
    <d v="2017-05-02T00:00:00"/>
    <x v="127"/>
    <s v="Location based charging control of electric vehicle "/>
    <n v="0"/>
  </r>
  <r>
    <s v="US20090167254"/>
    <s v="US9637020B2"/>
    <d v="2017-05-02T00:00:00"/>
    <x v="127"/>
    <s v="Location based charging control of electric vehicle "/>
    <n v="0"/>
  </r>
  <r>
    <s v="US20100138092"/>
    <s v="US9630518B2"/>
    <d v="2017-04-25T00:00:00"/>
    <x v="32"/>
    <s v="Dynamic grid loading using plug-in electrified vehicles "/>
    <n v="0"/>
  </r>
  <r>
    <s v="US20140096003"/>
    <s v="US9628894B2"/>
    <d v="2017-04-18T00:00:00"/>
    <x v="111"/>
    <s v="Audio entertainment system for a vehicle "/>
    <n v="0"/>
  </r>
  <r>
    <s v="US20100136391"/>
    <s v="US9614383B2"/>
    <d v="2017-04-04T00:00:00"/>
    <x v="510"/>
    <s v="Self-discharge for high voltage battery packs "/>
    <n v="0"/>
  </r>
  <r>
    <s v="US20120013341"/>
    <s v="US9614383B2"/>
    <d v="2017-04-04T00:00:00"/>
    <x v="510"/>
    <s v="Self-discharge for high voltage battery packs "/>
    <n v="0"/>
  </r>
  <r>
    <s v="EP2276139A3"/>
    <s v="US9596653B2"/>
    <d v="2017-03-14T00:00:00"/>
    <x v="547"/>
    <s v="Remedying power drain via a coverage map "/>
    <n v="0"/>
  </r>
  <r>
    <s v="US9419450"/>
    <s v="US9596653B2"/>
    <d v="2017-03-14T00:00:00"/>
    <x v="547"/>
    <s v="Remedying power drain via a coverage map "/>
    <n v="0"/>
  </r>
  <r>
    <s v="US20130337705"/>
    <s v="US9590351B2"/>
    <d v="2017-03-07T00:00:00"/>
    <x v="1274"/>
    <s v="Cable strain relief "/>
    <n v="0"/>
  </r>
  <r>
    <s v="US20120305283"/>
    <s v="US9564266B2"/>
    <d v="2017-02-07T00:00:00"/>
    <x v="1271"/>
    <s v="Power converter magnetics assembly "/>
    <n v="0"/>
  </r>
  <r>
    <s v="EP2239811B1"/>
    <s v="US9553346B2"/>
    <d v="2017-01-24T00:00:00"/>
    <x v="1256"/>
    <s v="Battery system with selective thermal management "/>
    <n v="0"/>
  </r>
  <r>
    <s v="US20120046815"/>
    <s v="US9553346B2"/>
    <d v="2017-01-24T00:00:00"/>
    <x v="1256"/>
    <s v="Battery system with selective thermal management "/>
    <n v="0"/>
  </r>
  <r>
    <s v="EP2226870A1"/>
    <s v="US9537127B2"/>
    <d v="2017-01-03T00:00:00"/>
    <x v="32"/>
    <s v="Low profile battery assembly for electrified vehicles "/>
    <n v="0"/>
  </r>
  <r>
    <s v="CA2608448A1"/>
    <s v="US9533551B2"/>
    <d v="2017-01-03T00:00:00"/>
    <x v="535"/>
    <s v="Electric vehicle thermal management system with series and parallel structure "/>
    <n v="0"/>
  </r>
  <r>
    <s v="EP2154740A2"/>
    <s v="US9533551B2"/>
    <d v="2017-01-03T00:00:00"/>
    <x v="535"/>
    <s v="Electric vehicle thermal management system with series and parallel structure "/>
    <n v="0"/>
  </r>
  <r>
    <s v="US20130074985"/>
    <s v="US9533510B2"/>
    <d v="2017-01-03T00:00:00"/>
    <x v="857"/>
    <s v="Connector for supplying fluid to a print system "/>
    <n v="0"/>
  </r>
  <r>
    <s v="US20130234648"/>
    <s v="US9527403B2"/>
    <d v="2016-12-27T00:00:00"/>
    <x v="510"/>
    <s v="Charging station providing thermal conditioning of electric vehicle during charging session "/>
    <n v="0"/>
  </r>
  <r>
    <s v="US20150039255"/>
    <s v="US9527403B2"/>
    <d v="2016-12-27T00:00:00"/>
    <x v="510"/>
    <s v="Charging station providing thermal conditioning of electric vehicle during charging session "/>
    <n v="0"/>
  </r>
  <r>
    <s v="US20170214008"/>
    <s v="US9527403B2"/>
    <d v="2016-12-27T00:00:00"/>
    <x v="510"/>
    <s v="Charging station providing thermal conditioning of electric vehicle during charging session "/>
    <n v="0"/>
  </r>
  <r>
    <s v="US20120021258"/>
    <s v="US9515357B2"/>
    <d v="2016-12-06T00:00:00"/>
    <x v="32"/>
    <s v="Battery thermal management system for electrified vehicle "/>
    <n v="0"/>
  </r>
  <r>
    <s v="EP2266201B1"/>
    <s v="US9509240B2"/>
    <d v="2016-11-29T00:00:00"/>
    <x v="510"/>
    <s v="Electric motor using multiple reference frames for flux angle "/>
    <n v="0"/>
  </r>
  <r>
    <s v="US20090143929"/>
    <s v="US9509152B2"/>
    <d v="2016-11-29T00:00:00"/>
    <x v="1275"/>
    <s v="Method and apparatus for self-heating of a battery from below an operating temperature "/>
    <n v="0"/>
  </r>
  <r>
    <s v="US20090167254"/>
    <s v="US9509152B2"/>
    <d v="2016-11-29T00:00:00"/>
    <x v="1275"/>
    <s v="Method and apparatus for self-heating of a battery from below an operating temperature "/>
    <n v="0"/>
  </r>
  <r>
    <s v="US20120160583"/>
    <s v="US9505442B2"/>
    <d v="2016-11-29T00:00:00"/>
    <x v="32"/>
    <s v="Energy absorbing rocker assembly "/>
    <n v="0"/>
  </r>
  <r>
    <s v="EP2202871A2"/>
    <s v="US9496775B2"/>
    <d v="2016-11-15T00:00:00"/>
    <x v="510"/>
    <s v="Controlling end ring balance in pre-balancing spinning process "/>
    <n v="0"/>
  </r>
  <r>
    <s v="US20110198962"/>
    <s v="US9496775B2"/>
    <d v="2016-11-15T00:00:00"/>
    <x v="510"/>
    <s v="Controlling end ring balance in pre-balancing spinning process "/>
    <n v="0"/>
  </r>
  <r>
    <s v="US20120305283"/>
    <s v="US9493621B2"/>
    <d v="2016-11-15T00:00:00"/>
    <x v="1276"/>
    <s v="Rigid foam and associated article and method "/>
    <n v="0"/>
  </r>
  <r>
    <s v="EP2276139A3"/>
    <s v="US9491706B2"/>
    <d v="2016-11-08T00:00:00"/>
    <x v="547"/>
    <s v="Reduced-power transmitting from a communications device "/>
    <n v="0"/>
  </r>
  <r>
    <s v="US9419450"/>
    <s v="US9491706B2"/>
    <d v="2016-11-08T00:00:00"/>
    <x v="547"/>
    <s v="Reduced-power transmitting from a communications device "/>
    <n v="0"/>
  </r>
  <r>
    <s v="EP2244318A2"/>
    <s v="US9484563B2"/>
    <d v="2016-11-01T00:00:00"/>
    <x v="562"/>
    <s v="Battery pack "/>
    <n v="0"/>
  </r>
  <r>
    <s v="US20100136424"/>
    <s v="US9478834B2"/>
    <d v="2016-10-25T00:00:00"/>
    <x v="1277"/>
    <s v="Fire suppressant battery pack "/>
    <n v="0"/>
  </r>
  <r>
    <s v="US20120305283"/>
    <s v="US9478788B2"/>
    <d v="2016-10-25T00:00:00"/>
    <x v="32"/>
    <s v="Bus bar locating feature and method "/>
    <n v="0"/>
  </r>
  <r>
    <s v="EP2276139A3"/>
    <s v="US9472965B2"/>
    <d v="2016-10-18T00:00:00"/>
    <x v="547"/>
    <s v="Battery cycle life through smart overnight charging "/>
    <n v="0"/>
  </r>
  <r>
    <s v="US9419450"/>
    <s v="US9472965B2"/>
    <d v="2016-10-18T00:00:00"/>
    <x v="547"/>
    <s v="Battery cycle life through smart overnight charging "/>
    <n v="0"/>
  </r>
  <r>
    <s v="US20100136391"/>
    <s v="US9466992B2"/>
    <d v="2016-10-11T00:00:00"/>
    <x v="510"/>
    <s v="Method and system for servicing high voltage battery packs "/>
    <n v="0"/>
  </r>
  <r>
    <s v="US20120013341"/>
    <s v="US9466992B2"/>
    <d v="2016-10-11T00:00:00"/>
    <x v="510"/>
    <s v="Method and system for servicing high voltage battery packs "/>
    <n v="0"/>
  </r>
  <r>
    <s v="DE112013005739T5"/>
    <s v="US9465077B2"/>
    <d v="2016-10-11T00:00:00"/>
    <x v="1278"/>
    <s v="Battery health monitoring system and method "/>
    <n v="0"/>
  </r>
  <r>
    <s v="EP2276139A3"/>
    <s v="US9438293B2"/>
    <d v="2016-09-06T00:00:00"/>
    <x v="547"/>
    <s v="Tunable circuit elements for dynamic, per element power "/>
    <n v="0"/>
  </r>
  <r>
    <s v="US9419450"/>
    <s v="US9438293B2"/>
    <d v="2016-09-06T00:00:00"/>
    <x v="547"/>
    <s v="Tunable circuit elements for dynamic, per element power "/>
    <n v="0"/>
  </r>
  <r>
    <s v="US20090143929"/>
    <s v="US9434263B2"/>
    <d v="2016-09-06T00:00:00"/>
    <x v="544"/>
    <s v="Multi-mode battery charger "/>
    <n v="0"/>
  </r>
  <r>
    <s v="US20090167254"/>
    <s v="US9434263B2"/>
    <d v="2016-09-06T00:00:00"/>
    <x v="544"/>
    <s v="Multi-mode battery charger "/>
    <n v="0"/>
  </r>
  <r>
    <s v="US20100138092"/>
    <s v="US9430021B2"/>
    <d v="2016-08-30T00:00:00"/>
    <x v="719"/>
    <s v="Battery management system and method "/>
    <n v="0"/>
  </r>
  <r>
    <s v="EP2276139A3"/>
    <s v="US9419457B2"/>
    <d v="2016-08-16T00:00:00"/>
    <x v="547"/>
    <s v="Method and device with enhanced battery capacity savings "/>
    <n v="0"/>
  </r>
  <r>
    <s v="US9419450"/>
    <s v="US9419457B2"/>
    <d v="2016-08-16T00:00:00"/>
    <x v="547"/>
    <s v="Method and device with enhanced battery capacity savings "/>
    <n v="0"/>
  </r>
  <r>
    <s v="EP2244318A2"/>
    <s v="US9412985B2"/>
    <d v="2016-08-09T00:00:00"/>
    <x v="651"/>
    <s v="Safety device for a lithium electrochemical generator battery "/>
    <n v="0"/>
  </r>
  <r>
    <s v="US20090143929"/>
    <s v="US9393878B1"/>
    <d v="2016-07-19T00:00:00"/>
    <x v="1279"/>
    <s v="Energy transfer with vehicles "/>
    <n v="0"/>
  </r>
  <r>
    <s v="US20090167254"/>
    <s v="US9393878B1"/>
    <d v="2016-07-19T00:00:00"/>
    <x v="1279"/>
    <s v="Energy transfer with vehicles "/>
    <n v="0"/>
  </r>
  <r>
    <s v="US20120021258"/>
    <s v="US9393878B1"/>
    <d v="2016-07-19T00:00:00"/>
    <x v="1279"/>
    <s v="Energy transfer with vehicles "/>
    <n v="0"/>
  </r>
  <r>
    <s v="US20090121563"/>
    <s v="US9373984B2"/>
    <d v="2016-06-21T00:00:00"/>
    <x v="152"/>
    <s v="Electrical machine "/>
    <n v="0"/>
  </r>
  <r>
    <s v="EP2276139A3"/>
    <s v="US9368995B2"/>
    <d v="2016-06-14T00:00:00"/>
    <x v="266"/>
    <s v="Lithium ion battery charging method and battery-equipped device "/>
    <n v="0"/>
  </r>
  <r>
    <s v="US9419450"/>
    <s v="US9368995B2"/>
    <d v="2016-06-14T00:00:00"/>
    <x v="266"/>
    <s v="Lithium ion battery charging method and battery-equipped device "/>
    <n v="0"/>
  </r>
  <r>
    <s v="US20150039255"/>
    <s v="US9343911B2"/>
    <d v="2016-05-17T00:00:00"/>
    <x v="510"/>
    <s v="Response to detection of an overcharge event in a series connected battery element "/>
    <n v="0"/>
  </r>
  <r>
    <s v="US20130337705"/>
    <s v="US9321362B2"/>
    <d v="2016-04-26T00:00:00"/>
    <x v="1280"/>
    <s v="Cooling of charging cable "/>
    <n v="0"/>
  </r>
  <r>
    <s v="US20150039255"/>
    <s v="US9318901B2"/>
    <d v="2016-04-19T00:00:00"/>
    <x v="510"/>
    <s v="Response to detection of an overdischarge event in a series connected battery element "/>
    <n v="0"/>
  </r>
  <r>
    <s v="US20120160583"/>
    <s v="US9306247B2"/>
    <d v="2016-04-05T00:00:00"/>
    <x v="140"/>
    <s v="Method of detecting battery pack damage "/>
    <n v="0"/>
  </r>
  <r>
    <s v="US20130074985"/>
    <s v="US9285944B1"/>
    <d v="2016-03-15T00:00:00"/>
    <x v="1281"/>
    <s v="Methods and systems for defining custom vehicle user interface configurations and cloud services for managing applications for the user interface and learned setting functions "/>
    <n v="0"/>
  </r>
  <r>
    <s v="WO2007095327A3"/>
    <s v="US9266434B2"/>
    <d v="2016-02-23T00:00:00"/>
    <x v="10"/>
    <s v="Modular battery disconnect unit "/>
    <n v="0"/>
  </r>
  <r>
    <s v="EP2226870A1"/>
    <s v="US9263901B2"/>
    <d v="2016-02-16T00:00:00"/>
    <x v="510"/>
    <s v="Secondary service port for high voltage battery packs "/>
    <n v="0"/>
  </r>
  <r>
    <s v="EP2244318A2"/>
    <s v="US9263901B2"/>
    <d v="2016-02-16T00:00:00"/>
    <x v="510"/>
    <s v="Secondary service port for high voltage battery packs "/>
    <n v="0"/>
  </r>
  <r>
    <s v="US20100136391"/>
    <s v="US9263901B2"/>
    <d v="2016-02-16T00:00:00"/>
    <x v="510"/>
    <s v="Secondary service port for high voltage battery packs "/>
    <n v="0"/>
  </r>
  <r>
    <s v="US20100136424"/>
    <s v="US9263901B2"/>
    <d v="2016-02-16T00:00:00"/>
    <x v="510"/>
    <s v="Secondary service port for high voltage battery packs "/>
    <n v="0"/>
  </r>
  <r>
    <s v="US20120013341"/>
    <s v="US9263901B2"/>
    <d v="2016-02-16T00:00:00"/>
    <x v="510"/>
    <s v="Secondary service port for high voltage battery packs "/>
    <n v="0"/>
  </r>
  <r>
    <s v="US20100136424"/>
    <s v="US9252400B2"/>
    <d v="2016-02-02T00:00:00"/>
    <x v="510"/>
    <s v="Battery cap assembly with high efficiency vent "/>
    <n v="0"/>
  </r>
  <r>
    <s v="US20110014506"/>
    <s v="US9252400B2"/>
    <d v="2016-02-02T00:00:00"/>
    <x v="510"/>
    <s v="Battery cap assembly with high efficiency vent "/>
    <n v="0"/>
  </r>
  <r>
    <s v="US20150147600"/>
    <s v="US9252400B2"/>
    <d v="2016-02-02T00:00:00"/>
    <x v="510"/>
    <s v="Battery cap assembly with high efficiency vent "/>
    <n v="0"/>
  </r>
  <r>
    <s v="US20100138092"/>
    <s v="US9233618B2"/>
    <d v="2016-01-12T00:00:00"/>
    <x v="527"/>
    <s v="Station for rapidly charging an electric vehicle battery "/>
    <n v="0"/>
  </r>
  <r>
    <s v="CA2608448A1"/>
    <s v="US9231271B2"/>
    <d v="2016-01-05T00:00:00"/>
    <x v="1282"/>
    <s v="Merged battery cell with interleaved electrodes "/>
    <n v="0"/>
  </r>
  <r>
    <s v="EP2154740A2"/>
    <s v="US9231271B2"/>
    <d v="2016-01-05T00:00:00"/>
    <x v="1282"/>
    <s v="Merged battery cell with interleaved electrodes "/>
    <n v="0"/>
  </r>
  <r>
    <s v="EP2413452A2"/>
    <s v="US9225197B2"/>
    <d v="2015-12-29T00:00:00"/>
    <x v="510"/>
    <s v="Charging efficiency using variable isolation "/>
    <n v="0"/>
  </r>
  <r>
    <s v="US20090143929"/>
    <s v="US9225197B2"/>
    <d v="2015-12-29T00:00:00"/>
    <x v="510"/>
    <s v="Charging efficiency using variable isolation "/>
    <n v="0"/>
  </r>
  <r>
    <s v="US20090167254"/>
    <s v="US9225197B2"/>
    <d v="2015-12-29T00:00:00"/>
    <x v="510"/>
    <s v="Charging efficiency using variable isolation "/>
    <n v="0"/>
  </r>
  <r>
    <s v="US20130294529"/>
    <s v="US9209842B2"/>
    <d v="2015-12-08T00:00:00"/>
    <x v="717"/>
    <s v="Method and circuitry for transmitting data "/>
    <n v="0"/>
  </r>
  <r>
    <s v="US20130294530"/>
    <s v="US9209842B2"/>
    <d v="2015-12-08T00:00:00"/>
    <x v="717"/>
    <s v="Method and circuitry for transmitting data "/>
    <n v="0"/>
  </r>
  <r>
    <s v="US9568534"/>
    <s v="US9209842B2"/>
    <d v="2015-12-08T00:00:00"/>
    <x v="717"/>
    <s v="Method and circuitry for transmitting data "/>
    <n v="0"/>
  </r>
  <r>
    <s v="US20100138092"/>
    <s v="US9197091B2"/>
    <d v="2015-11-24T00:00:00"/>
    <x v="510"/>
    <s v="Charge rate optimization "/>
    <n v="0"/>
  </r>
  <r>
    <s v="US20130307478"/>
    <s v="US9178204B2"/>
    <d v="2015-11-03T00:00:00"/>
    <x v="117"/>
    <s v="Rechargeable battery "/>
    <n v="0"/>
  </r>
  <r>
    <s v="US20120305283"/>
    <s v="US9175160B2"/>
    <d v="2015-11-03T00:00:00"/>
    <x v="1276"/>
    <s v="Blend of poly(phenylene ether) particles and polyoxymethylene, article thereof, and method of preparation "/>
    <n v="0"/>
  </r>
  <r>
    <s v="WO2007095327A3"/>
    <s v="US9172120B2"/>
    <d v="2015-10-27T00:00:00"/>
    <x v="597"/>
    <s v="Battery pack fault communication and handling "/>
    <n v="0"/>
  </r>
  <r>
    <s v="US20090143929"/>
    <s v="US9162558B2"/>
    <d v="2015-10-20T00:00:00"/>
    <x v="416"/>
    <s v="Electric vehicle "/>
    <n v="0"/>
  </r>
  <r>
    <s v="US20150039255"/>
    <s v="US9153990B2"/>
    <d v="2015-10-06T00:00:00"/>
    <x v="510"/>
    <s v="Steady state detection of an exceptional charge event in a series connected battery element "/>
    <n v="0"/>
  </r>
  <r>
    <s v="US20100138092"/>
    <s v="US9148027B2"/>
    <d v="2015-09-29T00:00:00"/>
    <x v="152"/>
    <s v="Method and system for charging of electric vehicles "/>
    <n v="0"/>
  </r>
  <r>
    <s v="US20130074985"/>
    <s v="US9124085B2"/>
    <d v="2015-09-01T00:00:00"/>
    <x v="404"/>
    <s v="Apparatus, method and article for power storage device failure safety "/>
    <n v="0"/>
  </r>
  <r>
    <s v="US20130074985"/>
    <s v="US9123035B2"/>
    <d v="2015-09-01T00:00:00"/>
    <x v="1281"/>
    <s v="Electric vehicle (EV) range extending charge systems, distributed networks of charge kiosks, and charge locating mobile apps "/>
    <n v="0"/>
  </r>
  <r>
    <s v="US20090143929"/>
    <s v="US9114794B2"/>
    <d v="2015-08-25T00:00:00"/>
    <x v="32"/>
    <s v="Method and system for controlling an electric vehicle while charging "/>
    <n v="0"/>
  </r>
  <r>
    <s v="US20090167254"/>
    <s v="US9114794B2"/>
    <d v="2015-08-25T00:00:00"/>
    <x v="32"/>
    <s v="Method and system for controlling an electric vehicle while charging "/>
    <n v="0"/>
  </r>
  <r>
    <s v="US20100138092"/>
    <s v="US9114794B2"/>
    <d v="2015-08-25T00:00:00"/>
    <x v="32"/>
    <s v="Method and system for controlling an electric vehicle while charging "/>
    <n v="0"/>
  </r>
  <r>
    <s v="US20090143929"/>
    <s v="US9114719B1"/>
    <d v="2015-08-25T00:00:00"/>
    <x v="1279"/>
    <s v="Increasing vehicle security "/>
    <n v="0"/>
  </r>
  <r>
    <s v="US20090167254"/>
    <s v="US9114719B1"/>
    <d v="2015-08-25T00:00:00"/>
    <x v="1279"/>
    <s v="Increasing vehicle security "/>
    <n v="0"/>
  </r>
  <r>
    <s v="US20120021258"/>
    <s v="US9114719B1"/>
    <d v="2015-08-25T00:00:00"/>
    <x v="1279"/>
    <s v="Increasing vehicle security "/>
    <n v="0"/>
  </r>
  <r>
    <s v="US20100136424"/>
    <s v="US9093726B2"/>
    <d v="2015-07-28T00:00:00"/>
    <x v="510"/>
    <s v="Active thermal runaway mitigation system for use within a battery pack "/>
    <n v="0"/>
  </r>
  <r>
    <s v="US20130307478"/>
    <s v="US9093726B2"/>
    <d v="2015-07-28T00:00:00"/>
    <x v="510"/>
    <s v="Active thermal runaway mitigation system for use within a battery pack "/>
    <n v="0"/>
  </r>
  <r>
    <s v="EP2244318A2"/>
    <s v="US9089726B1"/>
    <d v="2015-07-28T00:00:00"/>
    <x v="1283"/>
    <s v="Passthrough firestops "/>
    <n v="0"/>
  </r>
  <r>
    <s v="US20100136391"/>
    <s v="US9089726B1"/>
    <d v="2015-07-28T00:00:00"/>
    <x v="1283"/>
    <s v="Passthrough firestops "/>
    <n v="0"/>
  </r>
  <r>
    <s v="US20100136424"/>
    <s v="US9083027B2"/>
    <d v="2015-07-14T00:00:00"/>
    <x v="1284"/>
    <s v="Point contact thermal isolation "/>
    <n v="0"/>
  </r>
  <r>
    <s v="US20100133023"/>
    <s v="US9073438B2"/>
    <d v="2015-07-07T00:00:00"/>
    <x v="152"/>
    <s v="System for selectively coupling an energy source to a load and method of making same "/>
    <n v="0"/>
  </r>
  <r>
    <s v="EP2266201B1"/>
    <s v="US9065362B2"/>
    <d v="2015-06-23T00:00:00"/>
    <x v="32"/>
    <s v="Determination of hysteresis controller band for IPMSM-based drive system "/>
    <n v="0"/>
  </r>
  <r>
    <s v="WO2007095327A3"/>
    <s v="US9065096B2"/>
    <d v="2015-06-23T00:00:00"/>
    <x v="117"/>
    <s v="Fuel cell stack "/>
    <n v="0"/>
  </r>
  <r>
    <s v="US20120160583"/>
    <s v="US9052168B1"/>
    <d v="2015-06-09T00:00:00"/>
    <x v="140"/>
    <s v="Electric vehicle undercarriage crumple zone "/>
    <n v="0"/>
  </r>
  <r>
    <s v="US20100135355"/>
    <s v="US9046580B2"/>
    <d v="2015-06-02T00:00:00"/>
    <x v="510"/>
    <s v="Battery thermal event detection system utilizing battery pack isolation monitoring "/>
    <n v="0"/>
  </r>
  <r>
    <s v="EP2202871A2"/>
    <s v="US9036386B2"/>
    <d v="2015-05-19T00:00:00"/>
    <x v="1285"/>
    <s v="Interleaved two-stage power factor correction system "/>
    <n v="0"/>
  </r>
  <r>
    <s v="US20130337705"/>
    <s v="US9035203B2"/>
    <d v="2015-05-19T00:00:00"/>
    <x v="510"/>
    <s v="Electrical interface interlock system "/>
    <n v="0"/>
  </r>
  <r>
    <s v="US20120160583"/>
    <s v="US9033085B1"/>
    <d v="2015-05-19T00:00:00"/>
    <x v="140"/>
    <s v="Segmented, undercarriage mounted EV battery pack "/>
    <n v="0"/>
  </r>
  <r>
    <s v="US20090121563"/>
    <s v="US9030063B2"/>
    <d v="2015-05-12T00:00:00"/>
    <x v="510"/>
    <s v="Thermal management system for use with an integrated motor assembly "/>
    <n v="0"/>
  </r>
  <r>
    <s v="US20150298520"/>
    <s v="US9030063B2"/>
    <d v="2015-05-12T00:00:00"/>
    <x v="510"/>
    <s v="Thermal management system for use with an integrated motor assembly "/>
    <n v="0"/>
  </r>
  <r>
    <s v="US20120160583"/>
    <s v="US9016765B1"/>
    <d v="2015-04-28T00:00:00"/>
    <x v="140"/>
    <s v="Readily replaceable EV battery pack ballistic shield "/>
    <n v="0"/>
  </r>
  <r>
    <s v="DE112013005739T5"/>
    <s v="US8994340B2"/>
    <d v="2015-03-31T00:00:00"/>
    <x v="111"/>
    <s v="Cell temperature and degradation measurement in lithium ion battery systems using cell voltage and pack current measurement and the relation of cell impedance to temperature based on signal given by the power inverter "/>
    <n v="0"/>
  </r>
  <r>
    <s v="US20100136424"/>
    <s v="US8993145B2"/>
    <d v="2015-03-31T00:00:00"/>
    <x v="1286"/>
    <s v="Preventing cell thermal runaway propagation within a battery "/>
    <n v="0"/>
  </r>
  <r>
    <s v="US20120160583"/>
    <s v="US8989963B1"/>
    <d v="2015-03-24T00:00:00"/>
    <x v="140"/>
    <s v="Method of operating a reactive air suspension system "/>
    <n v="0"/>
  </r>
  <r>
    <s v="US20090143929"/>
    <s v="US8970173B2"/>
    <d v="2015-03-03T00:00:00"/>
    <x v="510"/>
    <s v="Electric vehicle battery lifetime optimization operational mode "/>
    <n v="0"/>
  </r>
  <r>
    <s v="US20090167254"/>
    <s v="US8970173B2"/>
    <d v="2015-03-03T00:00:00"/>
    <x v="510"/>
    <s v="Electric vehicle battery lifetime optimization operational mode "/>
    <n v="0"/>
  </r>
  <r>
    <s v="US20100138092"/>
    <s v="US8970173B2"/>
    <d v="2015-03-03T00:00:00"/>
    <x v="510"/>
    <s v="Electric vehicle battery lifetime optimization operational mode "/>
    <n v="0"/>
  </r>
  <r>
    <s v="US20120021258"/>
    <s v="US8970173B2"/>
    <d v="2015-03-03T00:00:00"/>
    <x v="510"/>
    <s v="Electric vehicle battery lifetime optimization operational mode "/>
    <n v="0"/>
  </r>
  <r>
    <s v="EP2266201B1"/>
    <s v="US8970147B2"/>
    <d v="2015-03-03T00:00:00"/>
    <x v="510"/>
    <s v="Traction motor controller with dissipation mode "/>
    <n v="0"/>
  </r>
  <r>
    <s v="US20090121563"/>
    <s v="US8970075B2"/>
    <d v="2015-03-03T00:00:00"/>
    <x v="810"/>
    <s v="Liquid cooled electric motor "/>
    <n v="0"/>
  </r>
  <r>
    <s v="US20100138092"/>
    <s v="US8963494B2"/>
    <d v="2015-02-24T00:00:00"/>
    <x v="510"/>
    <s v="Charge rate optimization "/>
    <n v="0"/>
  </r>
  <r>
    <s v="US20120305283"/>
    <s v="US8934999B2"/>
    <d v="2015-01-13T00:00:00"/>
    <x v="510"/>
    <s v="Robotic processing system and method "/>
    <n v="0"/>
  </r>
  <r>
    <s v="US20130076059"/>
    <s v="US8933332B2"/>
    <d v="2015-01-13T00:00:00"/>
    <x v="588"/>
    <s v="Arrangement structure for charging port cover "/>
    <n v="0"/>
  </r>
  <r>
    <s v="DE112013005739T5"/>
    <s v="US8932739B2"/>
    <d v="2015-01-13T00:00:00"/>
    <x v="510"/>
    <s v="Battery pack configuration to reduce hazards associated with internal short circuits "/>
    <n v="0"/>
  </r>
  <r>
    <s v="CA2608448A1"/>
    <s v="US8916282B1"/>
    <d v="2014-12-23T00:00:00"/>
    <x v="110"/>
    <s v="Battery cell isolation system "/>
    <n v="0"/>
  </r>
  <r>
    <s v="EP2154740A2"/>
    <s v="US8916282B1"/>
    <d v="2014-12-23T00:00:00"/>
    <x v="110"/>
    <s v="Battery cell isolation system "/>
    <n v="0"/>
  </r>
  <r>
    <s v="US20130307478"/>
    <s v="US8906541B2"/>
    <d v="2014-12-09T00:00:00"/>
    <x v="510"/>
    <s v="Battery module with integrated thermal management system "/>
    <n v="0"/>
  </r>
  <r>
    <s v="WO2015057826A1"/>
    <s v="US8906541B2"/>
    <d v="2014-12-09T00:00:00"/>
    <x v="510"/>
    <s v="Battery module with integrated thermal management system "/>
    <n v="0"/>
  </r>
  <r>
    <s v="US20150039255"/>
    <s v="US8901885B2"/>
    <d v="2014-12-02T00:00:00"/>
    <x v="510"/>
    <s v="Low temperature fast charge "/>
    <n v="0"/>
  </r>
  <r>
    <s v="US8336658"/>
    <s v="US8875828B2"/>
    <d v="2014-11-04T00:00:00"/>
    <x v="510"/>
    <s v="Vehicle battery pack thermal barrier "/>
    <n v="0"/>
  </r>
  <r>
    <s v="US20100138092"/>
    <s v="US8872518B2"/>
    <d v="2014-10-28T00:00:00"/>
    <x v="140"/>
    <s v="Determining the state of-charge of batteries via selective sampling of extrapolated open circuit voltage "/>
    <n v="0"/>
  </r>
  <r>
    <s v="DE112013005739T5"/>
    <s v="US8866444B2"/>
    <d v="2014-10-21T00:00:00"/>
    <x v="510"/>
    <s v="Methodology for charging batteries safely "/>
    <n v="0"/>
  </r>
  <r>
    <s v="US20090143929"/>
    <s v="US8866444B2"/>
    <d v="2014-10-21T00:00:00"/>
    <x v="510"/>
    <s v="Methodology for charging batteries safely "/>
    <n v="0"/>
  </r>
  <r>
    <s v="US20090167254"/>
    <s v="US8866444B2"/>
    <d v="2014-10-21T00:00:00"/>
    <x v="510"/>
    <s v="Methodology for charging batteries safely "/>
    <n v="0"/>
  </r>
  <r>
    <s v="US20130234648"/>
    <s v="US8866444B2"/>
    <d v="2014-10-21T00:00:00"/>
    <x v="510"/>
    <s v="Methodology for charging batteries safely "/>
    <n v="0"/>
  </r>
  <r>
    <s v="US20100136391"/>
    <s v="US8862414B2"/>
    <d v="2014-10-14T00:00:00"/>
    <x v="510"/>
    <s v="Detection of high voltage electrolysis of coolant in a battery pack "/>
    <n v="0"/>
  </r>
  <r>
    <s v="US20090143929"/>
    <s v="US8841881B2"/>
    <d v="2014-09-23T00:00:00"/>
    <x v="1279"/>
    <s v="Energy transfer with vehicles "/>
    <n v="0"/>
  </r>
  <r>
    <s v="US20090167254"/>
    <s v="US8841881B2"/>
    <d v="2014-09-23T00:00:00"/>
    <x v="1279"/>
    <s v="Energy transfer with vehicles "/>
    <n v="0"/>
  </r>
  <r>
    <s v="US20120021258"/>
    <s v="US8841881B2"/>
    <d v="2014-09-23T00:00:00"/>
    <x v="1279"/>
    <s v="Energy transfer with vehicles "/>
    <n v="0"/>
  </r>
  <r>
    <s v="US20090143929"/>
    <s v="US8810208B2"/>
    <d v="2014-08-19T00:00:00"/>
    <x v="510"/>
    <s v="Charging efficiency using selectable isolation "/>
    <n v="0"/>
  </r>
  <r>
    <s v="US20090167254"/>
    <s v="US8810208B2"/>
    <d v="2014-08-19T00:00:00"/>
    <x v="510"/>
    <s v="Charging efficiency using selectable isolation "/>
    <n v="0"/>
  </r>
  <r>
    <s v="WO2007095327A3"/>
    <s v="US8779728B2"/>
    <d v="2014-07-15T00:00:00"/>
    <x v="597"/>
    <s v="Apparatus for preheating a battery pack before charging "/>
    <n v="0"/>
  </r>
  <r>
    <s v="US20100138092"/>
    <s v="US8761050B2"/>
    <d v="2014-06-24T00:00:00"/>
    <x v="719"/>
    <s v="Network integration system and method "/>
    <n v="0"/>
  </r>
  <r>
    <s v="WO2015057826A1"/>
    <s v="US8758924B2"/>
    <d v="2014-06-24T00:00:00"/>
    <x v="510"/>
    <s v="Extruded and ribbed thermal interface for use with a battery cooling system "/>
    <n v="0"/>
  </r>
  <r>
    <s v="US20090143929"/>
    <s v="US8725330B2"/>
    <d v="2014-05-13T00:00:00"/>
    <x v="1279"/>
    <s v="Increasing vehicle security "/>
    <n v="0"/>
  </r>
  <r>
    <s v="US20090167254"/>
    <s v="US8725330B2"/>
    <d v="2014-05-13T00:00:00"/>
    <x v="1279"/>
    <s v="Increasing vehicle security "/>
    <n v="0"/>
  </r>
  <r>
    <s v="US20120021258"/>
    <s v="US8725330B2"/>
    <d v="2014-05-13T00:00:00"/>
    <x v="1279"/>
    <s v="Increasing vehicle security "/>
    <n v="0"/>
  </r>
  <r>
    <s v="US20130076059"/>
    <s v="US8720968B2"/>
    <d v="2014-05-13T00:00:00"/>
    <x v="510"/>
    <s v="Charge port door with electromagnetic latching assembly "/>
    <n v="0"/>
  </r>
  <r>
    <s v="CA2608448A1"/>
    <s v="US8703319B1"/>
    <d v="2014-04-22T00:00:00"/>
    <x v="110"/>
    <s v="Light-weight battery apparatus "/>
    <n v="0"/>
  </r>
  <r>
    <s v="EP2154740A2"/>
    <s v="US8703319B1"/>
    <d v="2014-04-22T00:00:00"/>
    <x v="110"/>
    <s v="Light-weight battery apparatus "/>
    <n v="0"/>
  </r>
  <r>
    <s v="US8336658"/>
    <s v="US8696051B2"/>
    <d v="2014-04-15T00:00:00"/>
    <x v="510"/>
    <s v="System for absorbing and distributing side impact energy utilizing a side sill assembly with a collapsible sill insert "/>
    <n v="0"/>
  </r>
  <r>
    <s v="US20100138092"/>
    <s v="US8666560B2"/>
    <d v="2014-03-04T00:00:00"/>
    <x v="719"/>
    <s v="Power control system and method "/>
    <n v="0"/>
  </r>
  <r>
    <s v="DE112013005739T5"/>
    <s v="US8659270B2"/>
    <d v="2014-02-25T00:00:00"/>
    <x v="510"/>
    <s v="Battery pack overcharge protection system "/>
    <n v="0"/>
  </r>
  <r>
    <s v="WO2007095327A3"/>
    <s v="US8659261B2"/>
    <d v="2014-02-25T00:00:00"/>
    <x v="597"/>
    <s v="Battery pack enumeration method "/>
    <n v="0"/>
  </r>
  <r>
    <s v="US20130076059"/>
    <s v="US8651875B2"/>
    <d v="2014-02-18T00:00:00"/>
    <x v="510"/>
    <s v="Electromechanical pawl for controlling vehicle charge inlet access "/>
    <n v="0"/>
  </r>
  <r>
    <s v="US20100138092"/>
    <s v="US8649883B2"/>
    <d v="2014-02-11T00:00:00"/>
    <x v="719"/>
    <s v="Power distribution system and method "/>
    <n v="0"/>
  </r>
  <r>
    <s v="US20130234648"/>
    <s v="US8643342B2"/>
    <d v="2014-02-04T00:00:00"/>
    <x v="510"/>
    <s v="Fast charging with negative ramped current profile "/>
    <n v="0"/>
  </r>
  <r>
    <s v="WO2007095327A3"/>
    <s v="US8641273B2"/>
    <d v="2014-02-04T00:00:00"/>
    <x v="597"/>
    <s v="Thermal interlock for battery pack, device, system and method "/>
    <n v="0"/>
  </r>
  <r>
    <s v="US20100133023"/>
    <s v="US8636612B2"/>
    <d v="2014-01-28T00:00:00"/>
    <x v="1287"/>
    <s v="Center adapter assembly "/>
    <n v="0"/>
  </r>
  <r>
    <s v="US20130307478"/>
    <s v="US8618775B2"/>
    <d v="2013-12-31T00:00:00"/>
    <x v="510"/>
    <s v="Detection of over-current shorts in a battery pack using pattern recognition "/>
    <n v="0"/>
  </r>
  <r>
    <s v="US20120305283"/>
    <s v="US8585422B2"/>
    <d v="2013-11-19T00:00:00"/>
    <x v="424"/>
    <s v="System for connecting motor drives "/>
    <n v="0"/>
  </r>
  <r>
    <s v="US20100138092"/>
    <s v="US8583955B2"/>
    <d v="2013-11-12T00:00:00"/>
    <x v="719"/>
    <s v="Battery management system and method "/>
    <n v="0"/>
  </r>
  <r>
    <s v="EP2226870A1"/>
    <s v="US8563159B2"/>
    <d v="2013-10-22T00:00:00"/>
    <x v="1288"/>
    <s v="Structure and method for removing battery cell heat "/>
    <n v="0"/>
  </r>
  <r>
    <s v="US20130307478"/>
    <s v="US8557414B2"/>
    <d v="2013-10-15T00:00:00"/>
    <x v="510"/>
    <s v="Control, collection and use of metal-air battery pack effluent "/>
    <n v="0"/>
  </r>
  <r>
    <s v="US20130234648"/>
    <s v="US8552693B2"/>
    <d v="2013-10-08T00:00:00"/>
    <x v="510"/>
    <s v="Low temperature charging of Li-ion cells "/>
    <n v="0"/>
  </r>
  <r>
    <s v="US20130234648"/>
    <s v="US8536825B2"/>
    <d v="2013-09-17T00:00:00"/>
    <x v="510"/>
    <s v="State of charge range "/>
    <n v="0"/>
  </r>
  <r>
    <s v="US20090143929"/>
    <s v="US8527126B2"/>
    <d v="2013-09-03T00:00:00"/>
    <x v="325"/>
    <s v="Power supply system for electrically powered vehicle and method for controlling the same "/>
    <n v="0"/>
  </r>
  <r>
    <s v="EP2276139A3"/>
    <s v="US8508185B2"/>
    <d v="2013-08-13T00:00:00"/>
    <x v="145"/>
    <s v="Charging management method and system "/>
    <n v="0"/>
  </r>
  <r>
    <s v="US9419450"/>
    <s v="US8508185B2"/>
    <d v="2013-08-13T00:00:00"/>
    <x v="145"/>
    <s v="Charging management method and system "/>
    <n v="0"/>
  </r>
  <r>
    <s v="WO2007095327A3"/>
    <s v="US8486283B2"/>
    <d v="2013-07-16T00:00:00"/>
    <x v="597"/>
    <s v="Method of making fusible links "/>
    <n v="0"/>
  </r>
  <r>
    <s v="US20100138092"/>
    <s v="US8478450B2"/>
    <d v="2013-07-02T00:00:00"/>
    <x v="719"/>
    <s v="Power control system and method "/>
    <n v="0"/>
  </r>
  <r>
    <s v="US20130307478"/>
    <s v="US8421469B2"/>
    <d v="2013-04-16T00:00:00"/>
    <x v="510"/>
    <s v="Method and apparatus for electrically cycling a battery cell to simulate an internal short "/>
    <n v="0"/>
  </r>
  <r>
    <s v="US20130076059"/>
    <s v="US8360117B2"/>
    <d v="2013-01-29T00:00:00"/>
    <x v="739"/>
    <s v="System and method for monitoring a ground connection "/>
    <n v="0"/>
  </r>
  <r>
    <s v="US20090143929"/>
    <s v="US8350526B2"/>
    <d v="2013-01-08T00:00:00"/>
    <x v="527"/>
    <s v="Station for rapidly charging an electric vehicle battery "/>
    <n v="0"/>
  </r>
  <r>
    <s v="US20090167254"/>
    <s v="US8350526B2"/>
    <d v="2013-01-08T00:00:00"/>
    <x v="527"/>
    <s v="Station for rapidly charging an electric vehicle battery "/>
    <n v="0"/>
  </r>
  <r>
    <s v="US20130327511"/>
    <s v="US8336319B2"/>
    <d v="2012-12-25T00:00:00"/>
    <x v="510"/>
    <s v="Thermal management system with dual mode coolant loops "/>
    <n v="0"/>
  </r>
  <r>
    <s v="US20090143929"/>
    <s v="US8326467B2"/>
    <d v="2012-12-04T00:00:00"/>
    <x v="152"/>
    <s v="Controller and method of controlling a power system "/>
    <n v="0"/>
  </r>
  <r>
    <s v="US20090167254"/>
    <s v="US8326467B2"/>
    <d v="2012-12-04T00:00:00"/>
    <x v="152"/>
    <s v="Controller and method of controlling a power system "/>
    <n v="0"/>
  </r>
  <r>
    <s v="US20100135355"/>
    <s v="US8313850B1"/>
    <d v="2012-11-20T00:00:00"/>
    <x v="510"/>
    <s v="Method for detecting battery thermal events via battery pack pressure monitoring "/>
    <n v="0"/>
  </r>
  <r>
    <s v="CA2608448A1"/>
    <s v="US8312954B2"/>
    <d v="2012-11-20T00:00:00"/>
    <x v="743"/>
    <s v="Frame for a two wheeled electric vehicle "/>
    <n v="0"/>
  </r>
  <r>
    <s v="EP2154740A2"/>
    <s v="US8312954B2"/>
    <d v="2012-11-20T00:00:00"/>
    <x v="743"/>
    <s v="Frame for a two wheeled electric vehicle "/>
    <n v="0"/>
  </r>
  <r>
    <s v="WO2007095327A3"/>
    <s v="US8312954B2"/>
    <d v="2012-11-20T00:00:00"/>
    <x v="743"/>
    <s v="Frame for a two wheeled electric vehicle "/>
    <n v="0"/>
  </r>
  <r>
    <s v="US20130307478"/>
    <s v="US8277965B2"/>
    <d v="2012-10-02T00:00:00"/>
    <x v="510"/>
    <s v="Battery pack enclosure with controlled thermal runaway release system "/>
    <n v="0"/>
  </r>
  <r>
    <s v="US20130307478"/>
    <s v="US8268469B2"/>
    <d v="2012-09-18T00:00:00"/>
    <x v="510"/>
    <s v="Battery pack gas exhaust system "/>
    <n v="0"/>
  </r>
  <r>
    <s v="US20170214008"/>
    <s v="US8263250B2"/>
    <d v="2012-09-11T00:00:00"/>
    <x v="510"/>
    <s v="Liquid cooling manifold with multi-function thermal interface "/>
    <n v="0"/>
  </r>
  <r>
    <s v="WO2015057826A1"/>
    <s v="US8263250B2"/>
    <d v="2012-09-11T00:00:00"/>
    <x v="510"/>
    <s v="Liquid cooling manifold with multi-function thermal interface "/>
    <n v="0"/>
  </r>
  <r>
    <s v="US20130076059"/>
    <s v="US8261784B2"/>
    <d v="2012-09-11T00:00:00"/>
    <x v="111"/>
    <s v="Method and system for preventing a fuel dispensing system from dispensing inappropriate fuel to a vehicle "/>
    <n v="0"/>
  </r>
  <r>
    <s v="US20150298520"/>
    <s v="US8260494B2"/>
    <d v="2012-09-04T00:00:00"/>
    <x v="1289"/>
    <s v="Method and apparatus to optimize energy efficiency of air compressor in vehicle air brake application "/>
    <n v="0"/>
  </r>
  <r>
    <s v="DE112013005739T5"/>
    <s v="US8241772B2"/>
    <d v="2012-08-14T00:00:00"/>
    <x v="510"/>
    <s v="Integrated battery pressure relief and terminal isolation system "/>
    <n v="0"/>
  </r>
  <r>
    <s v="EP2239811B1"/>
    <s v="US8241097B2"/>
    <d v="2012-08-14T00:00:00"/>
    <x v="32"/>
    <s v="Environmental control system and method for a battery in a vehicle "/>
    <n v="0"/>
  </r>
  <r>
    <s v="US20120046815"/>
    <s v="US8241097B2"/>
    <d v="2012-08-14T00:00:00"/>
    <x v="32"/>
    <s v="Environmental control system and method for a battery in a vehicle "/>
    <n v="0"/>
  </r>
  <r>
    <s v="DE112013005739T5"/>
    <s v="US8216502B2"/>
    <d v="2012-07-10T00:00:00"/>
    <x v="510"/>
    <s v="Method for the external application of battery pack encapsulant "/>
    <n v="0"/>
  </r>
  <r>
    <s v="US20130307478"/>
    <s v="US8216502B2"/>
    <d v="2012-07-10T00:00:00"/>
    <x v="510"/>
    <s v="Method for the external application of battery pack encapsulant "/>
    <n v="0"/>
  </r>
  <r>
    <s v="US20130307478"/>
    <s v="US8153290B2"/>
    <d v="2012-04-10T00:00:00"/>
    <x v="510"/>
    <s v="Heat dissipation for large battery packs "/>
    <n v="0"/>
  </r>
  <r>
    <s v="US20150298520"/>
    <s v="US8135514B2"/>
    <d v="2012-03-13T00:00:00"/>
    <x v="111"/>
    <s v="Automotive systems and methods of operating vehicles "/>
    <n v="0"/>
  </r>
  <r>
    <s v="US20130307478"/>
    <s v="US8133608B2"/>
    <d v="2012-03-13T00:00:00"/>
    <x v="510"/>
    <s v="Battery pack with cell-level fusing "/>
    <n v="0"/>
  </r>
  <r>
    <s v="WO2007095327A3"/>
    <s v="US8133608B2"/>
    <d v="2012-03-13T00:00:00"/>
    <x v="510"/>
    <s v="Battery pack with cell-level fusing "/>
    <n v="0"/>
  </r>
  <r>
    <s v="WO2015057826A1"/>
    <s v="US8133287B2"/>
    <d v="2012-03-13T00:00:00"/>
    <x v="510"/>
    <s v="Method of controlled cell-level fusing within a battery pack "/>
    <n v="0"/>
  </r>
  <r>
    <s v="EP2413452A2"/>
    <s v="US8115454B2"/>
    <d v="2012-02-14T00:00:00"/>
    <x v="1222"/>
    <s v="Battery with an integrated voltage converter having a bypass circuit "/>
    <n v="0"/>
  </r>
  <r>
    <s v="DE112013005739T5"/>
    <s v="US8088511B2"/>
    <d v="2012-01-03T00:00:00"/>
    <x v="510"/>
    <s v="Cell cap assembly with recessed terminal and enlarged insulating gasket "/>
    <n v="0"/>
  </r>
  <r>
    <s v="US20150147600"/>
    <s v="US8088511B2"/>
    <d v="2012-01-03T00:00:00"/>
    <x v="510"/>
    <s v="Cell cap assembly with recessed terminal and enlarged insulating gasket "/>
    <n v="0"/>
  </r>
  <r>
    <s v="US20150039255"/>
    <s v="US8059007B2"/>
    <d v="2011-11-15T00:00:00"/>
    <x v="510"/>
    <s v="Battery thermal event detection system using a thermally interruptible electrical conductor "/>
    <n v="0"/>
  </r>
  <r>
    <s v="US20150039255"/>
    <s v="US8057928B2"/>
    <d v="2011-11-15T00:00:00"/>
    <x v="510"/>
    <s v="Cell cap assembly with recessed terminal and enlarged insulating gasket "/>
    <n v="0"/>
  </r>
  <r>
    <s v="US20120160583"/>
    <s v="US8037096B2"/>
    <d v="2011-10-11T00:00:00"/>
    <x v="908"/>
    <s v="Memory efficient data processing "/>
    <n v="0"/>
  </r>
  <r>
    <s v="US20130076059"/>
    <s v="US8025526B1"/>
    <d v="2011-09-27T00:00:00"/>
    <x v="1290"/>
    <s v="Self powered electric vehicle charging connector locking system "/>
    <n v="0"/>
  </r>
  <r>
    <s v="WO2015002700A3"/>
    <s v="US8008827B1"/>
    <d v="2011-08-30T00:00:00"/>
    <x v="510"/>
    <s v="Triple layer winding pattern and methods of manufacturing same "/>
    <n v="0"/>
  </r>
  <r>
    <s v="US20120160583"/>
    <s v="US8007032B1"/>
    <d v="2011-08-30T00:00:00"/>
    <x v="32"/>
    <s v="Energy distributing side structure for vehicle side impact occupant protection "/>
    <n v="0"/>
  </r>
  <r>
    <s v="US20130234648"/>
    <s v="US8004243B2"/>
    <d v="2011-08-23T00:00:00"/>
    <x v="510"/>
    <s v="Battery capacity estimating method and apparatus "/>
    <n v="0"/>
  </r>
  <r>
    <s v="US20130307478"/>
    <s v="US8004243B2"/>
    <d v="2011-08-23T00:00:00"/>
    <x v="510"/>
    <s v="Battery capacity estimating method and apparatus "/>
    <n v="0"/>
  </r>
  <r>
    <s v="US20150039255"/>
    <s v="US8004243B2"/>
    <d v="2011-08-23T00:00:00"/>
    <x v="510"/>
    <s v="Battery capacity estimating method and apparatus "/>
    <n v="0"/>
  </r>
  <r>
    <s v="US20130076059"/>
    <s v="US8000856B2"/>
    <d v="2011-08-16T00:00:00"/>
    <x v="111"/>
    <s v="Fuel door sensor diagnostic systems and methods "/>
    <n v="0"/>
  </r>
  <r>
    <s v="US20120305283"/>
    <s v="US7960928B2"/>
    <d v="2011-06-14T00:00:00"/>
    <x v="510"/>
    <s v="Flux controlled motor management "/>
    <n v="0"/>
  </r>
  <r>
    <s v="US20120021258"/>
    <s v="US7918296B2"/>
    <d v="2011-04-05T00:00:00"/>
    <x v="524"/>
    <s v="Cooling system for an electric drive machine and method "/>
    <n v="0"/>
  </r>
  <r>
    <s v="US20130234648"/>
    <s v="US7911184B2"/>
    <d v="2011-03-22T00:00:00"/>
    <x v="510"/>
    <s v="Battery charging time optimization system "/>
    <n v="0"/>
  </r>
  <r>
    <s v="EP2540552A2"/>
    <s v="US7821224B2"/>
    <d v="2010-10-26T00:00:00"/>
    <x v="510"/>
    <s v="Voltage estimation feedback of overmodulated signal for an electrical vehicle "/>
    <n v="0"/>
  </r>
  <r>
    <s v="US20130294529"/>
    <s v="US7814248B2"/>
    <d v="2010-10-12T00:00:00"/>
    <x v="905"/>
    <s v="Common access ring/sub-ring system "/>
    <n v="0"/>
  </r>
  <r>
    <s v="US20130294530"/>
    <s v="US7814248B2"/>
    <d v="2010-10-12T00:00:00"/>
    <x v="905"/>
    <s v="Common access ring/sub-ring system "/>
    <n v="0"/>
  </r>
  <r>
    <s v="US20120021258"/>
    <s v="US7789176B2"/>
    <d v="2010-09-07T00:00:00"/>
    <x v="510"/>
    <s v="Electric vehicle thermal management system "/>
    <n v="0"/>
  </r>
  <r>
    <s v="US20170214008"/>
    <s v="US7789176B2"/>
    <d v="2010-09-07T00:00:00"/>
    <x v="510"/>
    <s v="Electric vehicle thermal management system "/>
    <n v="0"/>
  </r>
  <r>
    <s v="US20130307478"/>
    <s v="US7749650B1"/>
    <d v="2010-07-06T00:00:00"/>
    <x v="510"/>
    <s v="Method and apparatus for maintaining cell wall integrity during thermal runaway using multiple cell wall layers "/>
    <n v="0"/>
  </r>
  <r>
    <s v="WO2015002700A3"/>
    <s v="US7741750B1"/>
    <d v="2010-06-22T00:00:00"/>
    <x v="510"/>
    <s v="Induction motor with improved torque density "/>
    <n v="0"/>
  </r>
  <r>
    <s v="US20120305283"/>
    <s v="US7683575B2"/>
    <d v="2010-03-23T00:00:00"/>
    <x v="510"/>
    <s v="Method and apparatus for identifying and disconnecting short-circuited battery cells within a battery pack "/>
    <n v="0"/>
  </r>
  <r>
    <s v="US20130307478"/>
    <s v="US7683575B2"/>
    <d v="2010-03-23T00:00:00"/>
    <x v="510"/>
    <s v="Method and apparatus for identifying and disconnecting short-circuited battery cells within a battery pack "/>
    <n v="0"/>
  </r>
  <r>
    <s v="US20150039255"/>
    <s v="US7683575B2"/>
    <d v="2010-03-23T00:00:00"/>
    <x v="510"/>
    <s v="Method and apparatus for identifying and disconnecting short-circuited battery cells within a battery pack "/>
    <n v="0"/>
  </r>
  <r>
    <s v="US20120021258"/>
    <s v="US7683570B2"/>
    <d v="2010-03-23T00:00:00"/>
    <x v="510"/>
    <s v="Systems, methods, and apparatus for battery charging "/>
    <n v="0"/>
  </r>
  <r>
    <s v="US20150039255"/>
    <s v="US7671567B2"/>
    <d v="2010-03-02T00:00:00"/>
    <x v="510"/>
    <s v="Multi-mode charging system for an electric vehicle "/>
    <n v="0"/>
  </r>
  <r>
    <s v="US20130076059"/>
    <s v="US7671482B2"/>
    <d v="2010-03-02T00:00:00"/>
    <x v="772"/>
    <s v="Hydrogen powered vehicle refueling strategy "/>
    <n v="0"/>
  </r>
  <r>
    <s v="WO2007095327A3"/>
    <s v="US7667432B2"/>
    <d v="2010-02-23T00:00:00"/>
    <x v="510"/>
    <s v="Method for interconnection of battery packs and battery assembly containing interconnected battery packs "/>
    <n v="0"/>
  </r>
  <r>
    <s v="US20120021258"/>
    <s v="US7603894B2"/>
    <d v="2009-10-20T00:00:00"/>
    <x v="868"/>
    <s v="Self-powered tire monitoring system "/>
    <n v="0"/>
  </r>
  <r>
    <s v="EP2202871A2"/>
    <s v="US7500531B2"/>
    <d v="2009-03-10T00:00:00"/>
    <x v="1291"/>
    <s v="Low speed AC motor for direct drive applications "/>
    <n v="0"/>
  </r>
  <r>
    <s v="EP2244318A2"/>
    <s v="US7459882B2"/>
    <d v="2008-12-02T00:00:00"/>
    <x v="1292"/>
    <s v="Rechargeable batteries "/>
    <n v="0"/>
  </r>
  <r>
    <s v="US20120021258"/>
    <s v="US7408453B2"/>
    <d v="2008-08-05T00:00:00"/>
    <x v="868"/>
    <s v="Wheel-mounted tire pumping and energy generating system and method "/>
    <n v="0"/>
  </r>
  <r>
    <s v="US20130076059"/>
    <s v="US7171989B2"/>
    <d v="2007-02-06T00:00:00"/>
    <x v="935"/>
    <s v="Fuel dispensing system and method "/>
    <n v="0"/>
  </r>
  <r>
    <s v="US20120021258"/>
    <s v="US7154068B2"/>
    <d v="2006-12-26T00:00:00"/>
    <x v="32"/>
    <s v="Method and system for a vehicle battery temperature control "/>
    <n v="0"/>
  </r>
  <r>
    <s v="US20120160583"/>
    <s v="US7090293B2"/>
    <d v="2006-08-15T00:00:00"/>
    <x v="544"/>
    <s v="Automotive seat assembly with improved side impact rigidity "/>
    <n v="0"/>
  </r>
  <r>
    <s v="US20110198962"/>
    <s v="US7075206B1"/>
    <d v="2006-07-11T00:00:00"/>
    <x v="752"/>
    <s v="Vehicle alternator stator winding having dual slot configuration "/>
    <n v="0"/>
  </r>
  <r>
    <s v="US20120021258"/>
    <s v="US7028819B2"/>
    <d v="2006-04-18T00:00:00"/>
    <x v="585"/>
    <s v="Device and method for supplying power to a vehicle, semi-conductor circuit device for use in the same and collective wiring device for a vehicle or an automobile "/>
    <n v="0"/>
  </r>
  <r>
    <s v="CA2608448A1"/>
    <s v="US6942944B2"/>
    <d v="2005-09-13T00:00:00"/>
    <x v="816"/>
    <s v="Battery system thermal management "/>
    <n v="0"/>
  </r>
  <r>
    <s v="EP2154740A2"/>
    <s v="US6942944B2"/>
    <d v="2005-09-13T00:00:00"/>
    <x v="816"/>
    <s v="Battery system thermal management "/>
    <n v="0"/>
  </r>
  <r>
    <s v="EP2202871A2"/>
    <s v="US6844648B2"/>
    <d v="2005-01-18T00:00:00"/>
    <x v="925"/>
    <s v="Electric motor stator and motor incorporating same "/>
    <n v="0"/>
  </r>
  <r>
    <s v="CA2608448A1"/>
    <s v="US6827747B2"/>
    <d v="2004-12-07T00:00:00"/>
    <x v="881"/>
    <s v="PEM fuel cell separator plate "/>
    <n v="0"/>
  </r>
  <r>
    <s v="EP2154740A2"/>
    <s v="US6827747B2"/>
    <d v="2004-12-07T00:00:00"/>
    <x v="881"/>
    <s v="PEM fuel cell separator plate "/>
    <n v="0"/>
  </r>
  <r>
    <s v="US20120160583"/>
    <s v="US6793274B2"/>
    <d v="2004-09-21T00:00:00"/>
    <x v="1293"/>
    <s v="Automotive rail/frame energy management system "/>
    <n v="0"/>
  </r>
  <r>
    <s v="US20130076059"/>
    <s v="US6761194B1"/>
    <d v="2004-07-13T00:00:00"/>
    <x v="997"/>
    <s v="Inert gas dispenser for propane tanks "/>
    <n v="0"/>
  </r>
  <r>
    <s v="US20130076059"/>
    <s v="US6745911B1"/>
    <d v="2004-06-08T00:00:00"/>
    <x v="1294"/>
    <s v="Safety release cable for a train "/>
    <n v="0"/>
  </r>
  <r>
    <s v="US20130076059"/>
    <s v="US6739633B2"/>
    <d v="2004-05-25T00:00:00"/>
    <x v="1039"/>
    <s v="Fuel door lock actuator "/>
    <n v="0"/>
  </r>
  <r>
    <s v="US20120160583"/>
    <s v="US6676200B1"/>
    <d v="2004-01-13T00:00:00"/>
    <x v="32"/>
    <s v="Automotive underbody with lateral energy absorption augmentation "/>
    <n v="0"/>
  </r>
  <r>
    <s v="CA2608448A1"/>
    <s v="US6468689B1"/>
    <d v="2002-10-22T00:00:00"/>
    <x v="816"/>
    <s v="Thermal management of battery systems "/>
    <n v="0"/>
  </r>
  <r>
    <s v="EP2154740A2"/>
    <s v="US6468689B1"/>
    <d v="2002-10-22T00:00:00"/>
    <x v="816"/>
    <s v="Thermal management of battery systems "/>
    <n v="0"/>
  </r>
  <r>
    <s v="US20130076059"/>
    <s v="US6458000B2"/>
    <d v="2002-10-01T00:00:00"/>
    <x v="1295"/>
    <s v="Power connector ground polarization insert and connector used therewith "/>
    <n v="0"/>
  </r>
  <r>
    <s v="CA2608448A1"/>
    <s v="US6455186B1"/>
    <d v="2002-09-24T00:00:00"/>
    <x v="967"/>
    <s v="Battery cooling system "/>
    <n v="0"/>
  </r>
  <r>
    <s v="EP2154740A2"/>
    <s v="US6455186B1"/>
    <d v="2002-09-24T00:00:00"/>
    <x v="967"/>
    <s v="Battery cooling system "/>
    <n v="0"/>
  </r>
  <r>
    <s v="US20130076059"/>
    <s v="US6408901B2"/>
    <d v="2002-06-25T00:00:00"/>
    <x v="1039"/>
    <s v="Actuator with anti-pinch feature and integrated position control "/>
    <n v="0"/>
  </r>
  <r>
    <s v="US20120021258"/>
    <s v="US6330925B1"/>
    <d v="2001-12-18T00:00:00"/>
    <x v="922"/>
    <s v="Hybrid electric vehicle incorporating an integrated propulsion system "/>
    <n v="0"/>
  </r>
  <r>
    <s v="CA2608448A1"/>
    <s v="US6270920B1"/>
    <d v="2001-08-07T00:00:00"/>
    <x v="103"/>
    <s v="Battery module and container for battery module "/>
    <n v="0"/>
  </r>
  <r>
    <s v="EP2154740A2"/>
    <s v="US6270920B1"/>
    <d v="2001-08-07T00:00:00"/>
    <x v="103"/>
    <s v="Battery module and container for battery module "/>
    <n v="0"/>
  </r>
  <r>
    <s v="US20130076059"/>
    <s v="US6237647B1"/>
    <d v="2001-05-29T00:00:00"/>
    <x v="1063"/>
    <s v="Automatic refueling station "/>
    <n v="0"/>
  </r>
  <r>
    <s v="US20130076059"/>
    <s v="US5836638A"/>
    <d v="1998-11-17T00:00:00"/>
    <x v="1296"/>
    <s v="Fuel door assembly "/>
    <n v="0"/>
  </r>
  <r>
    <s v="US20130076059"/>
    <s v="US5664811A"/>
    <d v="1997-09-09T00:00:00"/>
    <x v="1109"/>
    <s v="Fuel filler door actuator assembly with integral kick-out spring "/>
    <n v="0"/>
  </r>
  <r>
    <s v="DE112013005739T5"/>
    <s v="US5547775A"/>
    <d v="1996-08-20T00:00:00"/>
    <x v="467"/>
    <s v="Circuit for preventing overcharge and overdischarge of secondary batteries "/>
    <n v="0"/>
  </r>
  <r>
    <s v="EP2413452A2"/>
    <s v="US5500579A"/>
    <d v="1996-03-19T00:00:00"/>
    <x v="1104"/>
    <s v="Electric motor control with integral battery charger "/>
    <n v="0"/>
  </r>
  <r>
    <s v="US20130076059"/>
    <s v="US5072986A"/>
    <d v="1991-12-17T00:00:00"/>
    <x v="1155"/>
    <s v="Remotely controlled gas cap assembly "/>
    <n v="0"/>
  </r>
  <r>
    <s v="US20130076059"/>
    <s v="US5044678A"/>
    <d v="1991-09-03T00:00:00"/>
    <x v="1109"/>
    <s v="Solenoid operated latch device with movable pole piece "/>
    <n v="0"/>
  </r>
  <r>
    <s v="CA2608448A1"/>
    <s v="US4945010A"/>
    <d v="1990-07-31T00:00:00"/>
    <x v="1297"/>
    <s v="Cooling assembly for fuel cells "/>
    <n v="0"/>
  </r>
  <r>
    <s v="EP2154740A2"/>
    <s v="US4945010A"/>
    <d v="1990-07-31T00:00:00"/>
    <x v="1297"/>
    <s v="Cooling assembly for fuel cells "/>
    <n v="0"/>
  </r>
  <r>
    <s v="US20130076059"/>
    <s v="US4917418A"/>
    <d v="1990-04-17T00:00:00"/>
    <x v="1298"/>
    <s v="Fuel filler door release system "/>
    <n v="0"/>
  </r>
  <r>
    <s v="EP2202871A2"/>
    <s v="US4831301A"/>
    <d v="1989-05-16T00:00:00"/>
    <x v="152"/>
    <s v="Dynamo-electric machine lamination construction "/>
    <n v="0"/>
  </r>
  <r>
    <s v="EP2244318A2"/>
    <s v="US4804593A"/>
    <d v="1989-02-14T00:00:00"/>
    <x v="103"/>
    <s v="Enclosed cell having safety valve mechanism and fabricating method of the same "/>
    <n v="0"/>
  </r>
  <r>
    <s v="EP2202871A2"/>
    <s v="US4801832A"/>
    <d v="1989-01-31T00:00:00"/>
    <x v="152"/>
    <s v="Stator and rotor lamination construction for a dynamo-electric machine "/>
    <n v="0"/>
  </r>
  <r>
    <s v="US20130076059"/>
    <s v="US4792165A"/>
    <d v="1988-12-20T00:00:00"/>
    <x v="1299"/>
    <s v="Push latch device "/>
    <n v="0"/>
  </r>
  <r>
    <s v="EP2202871A2"/>
    <s v="US4780635A"/>
    <d v="1988-10-25T00:00:00"/>
    <x v="152"/>
    <s v="Dynamo-electric machine lamination construction "/>
    <n v="0"/>
  </r>
  <r>
    <s v="CA2608448A1"/>
    <s v="US4678632A"/>
    <d v="1987-07-07T00:00:00"/>
    <x v="1150"/>
    <s v="Nuclear fuel assembly grid with predetermined grain orientation "/>
    <n v="0"/>
  </r>
  <r>
    <s v="EP2154740A2"/>
    <s v="US4678632A"/>
    <d v="1987-07-07T00:00:00"/>
    <x v="1150"/>
    <s v="Nuclear fuel assembly grid with predetermined grain orientation "/>
    <n v="0"/>
  </r>
  <r>
    <s v="US20110198962"/>
    <s v="US4675591A"/>
    <d v="1987-06-23T00:00:00"/>
    <x v="926"/>
    <s v="Induction motor winding "/>
    <n v="0"/>
  </r>
  <r>
    <s v="CA2608448A1"/>
    <s v="US4574112A"/>
    <d v="1986-03-04T00:00:00"/>
    <x v="1300"/>
    <s v="Cooling system for electrochemical fuel cell "/>
    <n v="0"/>
  </r>
  <r>
    <s v="EP2154740A2"/>
    <s v="US4574112A"/>
    <d v="1986-03-04T00:00:00"/>
    <x v="1300"/>
    <s v="Cooling system for electrochemical fuel cell "/>
    <n v="0"/>
  </r>
  <r>
    <s v="EP2413452A2"/>
    <s v="US4536696A"/>
    <d v="1985-08-20T00:00:00"/>
    <x v="1301"/>
    <s v="Buck-boost converter with dual-mode control for battery charging "/>
    <n v="0"/>
  </r>
  <r>
    <s v="EP2244318A2"/>
    <s v="US3834945A"/>
    <d v="1974-09-10T00:00:00"/>
    <x v="1302"/>
    <s v="Water-cooled industrial battery "/>
    <n v="0"/>
  </r>
  <r>
    <s v="CA2608448A1"/>
    <s v="US3822150A"/>
    <d v="1974-07-02T00:00:00"/>
    <x v="1303"/>
    <s v="High temperature battery package and a method of assembling same "/>
    <n v="0"/>
  </r>
  <r>
    <s v="EP2154740A2"/>
    <s v="US3822150A"/>
    <d v="1974-07-02T00:00:00"/>
    <x v="1303"/>
    <s v="High temperature battery package and a method of assembling same "/>
    <n v="0"/>
  </r>
  <r>
    <s v="WO2015002700A3"/>
    <s v="US374728A"/>
    <s v="1887-12-13"/>
    <x v="1304"/>
    <m/>
    <n v="0"/>
  </r>
  <r>
    <s v="EP2244318A2"/>
    <s v="US3201284A"/>
    <d v="1965-08-17T00:00:00"/>
    <x v="1305"/>
    <s v="Two-way vent valve for batteries "/>
    <n v="0"/>
  </r>
  <r>
    <s v="EP2244318A2"/>
    <s v="US3166446A"/>
    <d v="1965-01-19T00:00:00"/>
    <x v="1306"/>
    <m/>
    <n v="0"/>
  </r>
  <r>
    <s v="CA2608448A1"/>
    <s v="US2740824A"/>
    <d v="1956-04-03T00:00:00"/>
    <x v="650"/>
    <s v="Storage batteries "/>
    <n v="0"/>
  </r>
  <r>
    <s v="EP2154740A2"/>
    <s v="US2740824A"/>
    <d v="1956-04-03T00:00:00"/>
    <x v="650"/>
    <s v="Storage batteries "/>
    <n v="0"/>
  </r>
  <r>
    <s v="EP2202871A2"/>
    <s v="US2458011A"/>
    <d v="1949-01-04T00:00:00"/>
    <x v="1307"/>
    <s v="Deep-neck high-flux motor "/>
    <n v="0"/>
  </r>
  <r>
    <s v="EP2244318A2"/>
    <s v="US2094329A"/>
    <d v="1937-09-28T00:00:00"/>
    <x v="1308"/>
    <s v="Battery container "/>
    <n v="0"/>
  </r>
  <r>
    <s v="CA2608448A1"/>
    <s v="US20230091591A1"/>
    <d v="2023-03-23T00:00:00"/>
    <x v="1309"/>
    <s v="Subsystem thermal transfer for working machine "/>
    <n v="0"/>
  </r>
  <r>
    <s v="EP2154740A2"/>
    <s v="US20230091591A1"/>
    <d v="2023-03-23T00:00:00"/>
    <x v="1309"/>
    <s v="Subsystem thermal transfer for working machine "/>
    <n v="0"/>
  </r>
  <r>
    <s v="EP2244318A2"/>
    <s v="US20230060699A1"/>
    <d v="2023-03-02T00:00:00"/>
    <x v="1310"/>
    <s v="Secondary battery pack with improved thermal management "/>
    <n v="0"/>
  </r>
  <r>
    <s v="EP2266201B1"/>
    <s v="US20230013620A1"/>
    <d v="2023-01-19T00:00:00"/>
    <x v="1271"/>
    <s v="Field-oriented control (foc) of multi-phase motors for prevention of thermal battery runaway "/>
    <n v="0"/>
  </r>
  <r>
    <s v="EP2540552A2"/>
    <s v="US20230013620A1"/>
    <d v="2023-01-19T00:00:00"/>
    <x v="1271"/>
    <s v="Field-oriented control (foc) of multi-phase motors for prevention of thermal battery runaway "/>
    <n v="0"/>
  </r>
  <r>
    <s v="US20130307478"/>
    <s v="US20210276424A1"/>
    <d v="2021-09-09T00:00:00"/>
    <x v="229"/>
    <s v="Discharging a bus of an electrically powered or hybrid vehicle "/>
    <n v="0"/>
  </r>
  <r>
    <s v="US9614383"/>
    <s v="US20210276424A1"/>
    <d v="2021-09-09T00:00:00"/>
    <x v="229"/>
    <s v="Discharging a bus of an electrically powered or hybrid vehicle "/>
    <n v="0"/>
  </r>
  <r>
    <s v="WO2007095327A3"/>
    <s v="US20180108891A1"/>
    <d v="2018-04-19T00:00:00"/>
    <x v="1311"/>
    <s v="Battery module compartment and battery module arrangement of an energy storage system "/>
    <n v="0"/>
  </r>
  <r>
    <s v="EP2244318A2"/>
    <s v="US20170032857A1"/>
    <d v="2017-02-02T00:00:00"/>
    <x v="1312"/>
    <s v="Atomic Number (Z) Grade Shielding Materials and Methods of Making Atomic Number (Z) Grade Shielding "/>
    <n v="0"/>
  </r>
  <r>
    <s v="EP2276139A3"/>
    <s v="US20160276843A1"/>
    <d v="2016-09-22T00:00:00"/>
    <x v="32"/>
    <s v="Battery Charge Strategy Using Discharge Cycle "/>
    <n v="0"/>
  </r>
  <r>
    <s v="US9419450"/>
    <s v="US20160276843A1"/>
    <d v="2016-09-22T00:00:00"/>
    <x v="32"/>
    <s v="Battery Charge Strategy Using Discharge Cycle "/>
    <n v="0"/>
  </r>
  <r>
    <s v="US20130099524"/>
    <s v="US20140095023A1"/>
    <d v="2014-04-03T00:00:00"/>
    <x v="510"/>
    <s v="Vehicle Air Suspension Control System "/>
    <n v="0"/>
  </r>
  <r>
    <s v="US20150298520"/>
    <s v="US20140095023A1"/>
    <d v="2014-04-03T00:00:00"/>
    <x v="510"/>
    <s v="Vehicle Air Suspension Control System "/>
    <n v="0"/>
  </r>
  <r>
    <s v="US20130074985"/>
    <s v="US20130030920A1"/>
    <d v="2013-01-31T00:00:00"/>
    <x v="1257"/>
    <s v="Apparatus, method and article for providing information regarding availability of power storage devices at a power storage device collection, charging and distribution machine "/>
    <n v="0"/>
  </r>
  <r>
    <s v="DE112013005739T5"/>
    <s v="US20120212871A1"/>
    <d v="2012-08-23T00:00:00"/>
    <x v="1313"/>
    <s v="Overcurrent detecting circuit and battery pack "/>
    <n v="0"/>
  </r>
  <r>
    <s v="US20130327511"/>
    <s v="US20120168125A1"/>
    <d v="2012-07-05T00:00:00"/>
    <x v="510"/>
    <s v="Multi-Function Automotive Radiator and Condenser Airflow System "/>
    <n v="0"/>
  </r>
  <r>
    <s v="US8336658"/>
    <s v="US20120161472A1"/>
    <d v="2012-06-28T00:00:00"/>
    <x v="510"/>
    <s v="System for Absorbing and Distributing Side Impact Energy Utilizing an Integrated Battery Pack "/>
    <n v="0"/>
  </r>
  <r>
    <s v="WO2015057826A1"/>
    <s v="US20120161472A1"/>
    <d v="2012-06-28T00:00:00"/>
    <x v="510"/>
    <s v="System for Absorbing and Distributing Side Impact Energy Utilizing an Integrated Battery Pack "/>
    <n v="0"/>
  </r>
  <r>
    <s v="US20130307478"/>
    <s v="US20120111444A1"/>
    <d v="2012-05-10T00:00:00"/>
    <x v="510"/>
    <s v="Fill port for electric vehicle battery enclosure "/>
    <n v="0"/>
  </r>
  <r>
    <s v="EP2226870A1"/>
    <s v="US20110302078A1"/>
    <d v="2011-12-08T00:00:00"/>
    <x v="1279"/>
    <s v="Managing an energy transfer between a vehicle and an energy transfer system "/>
    <n v="0"/>
  </r>
  <r>
    <s v="EP2239811B1"/>
    <s v="US20110302078A1"/>
    <d v="2011-12-08T00:00:00"/>
    <x v="1279"/>
    <s v="Managing an energy transfer between a vehicle and an energy transfer system "/>
    <n v="0"/>
  </r>
  <r>
    <s v="EP2276139A3"/>
    <s v="US20110302078A1"/>
    <d v="2011-12-08T00:00:00"/>
    <x v="1279"/>
    <s v="Managing an energy transfer between a vehicle and an energy transfer system "/>
    <n v="0"/>
  </r>
  <r>
    <s v="US20100135355"/>
    <s v="US20110302078A1"/>
    <d v="2011-12-08T00:00:00"/>
    <x v="1279"/>
    <s v="Managing an energy transfer between a vehicle and an energy transfer system "/>
    <n v="0"/>
  </r>
  <r>
    <s v="US20100138092"/>
    <s v="US20110302078A1"/>
    <d v="2011-12-08T00:00:00"/>
    <x v="1279"/>
    <s v="Managing an energy transfer between a vehicle and an energy transfer system "/>
    <n v="0"/>
  </r>
  <r>
    <s v="US20120046815"/>
    <s v="US20110302078A1"/>
    <d v="2011-12-08T00:00:00"/>
    <x v="1279"/>
    <s v="Managing an energy transfer between a vehicle and an energy transfer system "/>
    <n v="0"/>
  </r>
  <r>
    <s v="US20150039255"/>
    <s v="US20110302078A1"/>
    <d v="2011-12-08T00:00:00"/>
    <x v="1279"/>
    <s v="Managing an energy transfer between a vehicle and an energy transfer system "/>
    <n v="0"/>
  </r>
  <r>
    <s v="US20130076059"/>
    <s v="US20100265033A1"/>
    <d v="2010-10-21T00:00:00"/>
    <x v="832"/>
    <s v="Hands-free fueling control system "/>
    <n v="0"/>
  </r>
  <r>
    <s v="US20150147600"/>
    <s v="US20100215997A1"/>
    <d v="2010-08-26T00:00:00"/>
    <x v="117"/>
    <s v="Rechargeable battery "/>
    <n v="0"/>
  </r>
  <r>
    <s v="US20150147600"/>
    <s v="US20100136407A1"/>
    <d v="2010-06-03T00:00:00"/>
    <x v="510"/>
    <s v="Battery cell with a partial dielectric barrier for improved battery pack mechanical and thermal performance "/>
    <n v="0"/>
  </r>
  <r>
    <s v="EP2540552A2"/>
    <s v="US20090256517A1"/>
    <d v="2009-10-15T00:00:00"/>
    <x v="1314"/>
    <s v="Weighted field oriented motor control for a vehicle "/>
    <n v="0"/>
  </r>
  <r>
    <s v="US20170214008"/>
    <s v="US20090023056A1"/>
    <d v="2009-01-22T00:00:00"/>
    <x v="510"/>
    <s v="Battery pack thermal management system "/>
    <n v="0"/>
  </r>
  <r>
    <s v="WO2015057826A1"/>
    <s v="US20080311468A1"/>
    <d v="2008-12-18T00:00:00"/>
    <x v="1315"/>
    <s v="Optimized cooling tube geometry for intimate thermal contact with cells "/>
    <n v="0"/>
  </r>
  <r>
    <s v="WO2015057826A1"/>
    <s v="US20070218353A1"/>
    <d v="2007-09-20T00:00:00"/>
    <x v="921"/>
    <s v="System and method for inhibiting the propagation of an exothermic event "/>
    <n v="0"/>
  </r>
  <r>
    <s v="DE112013005739T5"/>
    <s v="US20070216369A1"/>
    <d v="2007-09-20T00:00:00"/>
    <x v="1316"/>
    <s v="Maximum Energy transfer through cell isolation and discharge "/>
    <n v="0"/>
  </r>
  <r>
    <s v="CA2608448A1"/>
    <s v="US20070009787A1"/>
    <d v="2007-01-11T00:00:00"/>
    <x v="921"/>
    <s v="Method and apparatus for mounting, cooling, connecting and protecting batteries "/>
    <n v="0"/>
  </r>
  <r>
    <s v="EP2154740A2"/>
    <s v="US20070009787A1"/>
    <d v="2007-01-11T00:00:00"/>
    <x v="921"/>
    <s v="Method and apparatus for mounting, cooling, connecting and protecting batteries "/>
    <n v="0"/>
  </r>
  <r>
    <s v="EP2244318A2"/>
    <s v="US20050170238A1"/>
    <d v="2005-08-04T00:00:00"/>
    <x v="1317"/>
    <s v="Fire shielding battery case "/>
    <n v="0"/>
  </r>
  <r>
    <s v="CA2608448A1"/>
    <s v="US20050162122A1"/>
    <d v="2005-07-28T00:00:00"/>
    <x v="1318"/>
    <s v="Fuel cell power and management system, and technique for controlling and/or operating same "/>
    <n v="0"/>
  </r>
  <r>
    <s v="EP2154740A2"/>
    <s v="US20050162122A1"/>
    <d v="2005-07-28T00:00:00"/>
    <x v="1318"/>
    <s v="Fuel cell power and management system, and technique for controlling and/or operating same "/>
    <n v="0"/>
  </r>
  <r>
    <s v="US20150147600"/>
    <s v="US20030113622A1"/>
    <d v="2003-06-19T00:00:00"/>
    <x v="1319"/>
    <s v="Electrolyte additive for non-aqueous electrochemical cells "/>
    <n v="0"/>
  </r>
  <r>
    <s v="US20120160583"/>
    <s v="US11621448B2"/>
    <d v="2023-04-04T00:00:00"/>
    <x v="32"/>
    <s v="Vehicle frame mounted high voltage battery assembly "/>
    <n v="0"/>
  </r>
  <r>
    <s v="US8881883"/>
    <s v="US11618292B2"/>
    <d v="2023-04-04T00:00:00"/>
    <x v="1320"/>
    <s v="Suspension system "/>
    <n v="0"/>
  </r>
  <r>
    <s v="US20100136391"/>
    <s v="US11616256B2"/>
    <d v="2023-03-28T00:00:00"/>
    <x v="1321"/>
    <s v="Abuse tolerance in battery modules "/>
    <n v="0"/>
  </r>
  <r>
    <s v="US20100136424"/>
    <s v="US11616256B2"/>
    <d v="2023-03-28T00:00:00"/>
    <x v="1321"/>
    <s v="Abuse tolerance in battery modules "/>
    <n v="0"/>
  </r>
  <r>
    <s v="US8881883"/>
    <s v="US11607977B2"/>
    <d v="2023-03-21T00:00:00"/>
    <x v="1320"/>
    <s v="Vehicle seating systems "/>
    <n v="0"/>
  </r>
  <r>
    <s v="US9529048"/>
    <s v="US11605952B1"/>
    <d v="2023-03-14T00:00:00"/>
    <x v="1322"/>
    <s v="Adaptive solar power battery storage system "/>
    <n v="0"/>
  </r>
  <r>
    <s v="US20090121563"/>
    <s v="US11598589B2"/>
    <d v="2023-03-07T00:00:00"/>
    <x v="1323"/>
    <s v="Rotor cooling system "/>
    <n v="0"/>
  </r>
  <r>
    <s v="EP2244318A2"/>
    <s v="US11597265B2"/>
    <d v="2023-03-07T00:00:00"/>
    <x v="33"/>
    <s v="Motor vehicle "/>
    <n v="0"/>
  </r>
  <r>
    <s v="WO2015002700A3"/>
    <s v="US11594925B2"/>
    <d v="2023-02-28T00:00:00"/>
    <x v="325"/>
    <s v="Rotor of rotary electric machine for vehicle "/>
    <n v="0"/>
  </r>
  <r>
    <s v="US20150147600"/>
    <s v="US11594792B2"/>
    <d v="2023-02-28T00:00:00"/>
    <x v="200"/>
    <s v="Overcharge protection systems for prismatic lithium ion battery cells with biased packaging "/>
    <n v="0"/>
  </r>
  <r>
    <s v="US20120046815"/>
    <s v="US11577626B2"/>
    <d v="2023-02-14T00:00:00"/>
    <x v="1324"/>
    <s v="Thermal management system for vehicles with an electric powertrain "/>
    <n v="0"/>
  </r>
  <r>
    <s v="US20100138092"/>
    <s v="US11572183B1"/>
    <d v="2023-02-07T00:00:00"/>
    <x v="1325"/>
    <s v="Apparatuses and methods for preconditioning a power source of an electric aircraft "/>
    <n v="0"/>
  </r>
  <r>
    <s v="US20120160583"/>
    <s v="US11548380B2"/>
    <d v="2023-01-10T00:00:00"/>
    <x v="1326"/>
    <s v="Systems and methods for mounting a fuel system "/>
    <n v="0"/>
  </r>
  <r>
    <s v="WO2007095327A3"/>
    <s v="US11539085B2"/>
    <d v="2022-12-27T00:00:00"/>
    <x v="1321"/>
    <s v="Serviceable flex circuit for battery module "/>
    <n v="0"/>
  </r>
  <r>
    <s v="US20100133023"/>
    <s v="US11529869B2"/>
    <d v="2022-12-20T00:00:00"/>
    <x v="1327"/>
    <s v="Electric drive axle system and operating method "/>
    <n v="0"/>
  </r>
  <r>
    <s v="US20100138092"/>
    <s v="US11522365B1"/>
    <d v="2022-12-06T00:00:00"/>
    <x v="1328"/>
    <s v="Inverter power source load dependent frequency control and load shedding "/>
    <n v="0"/>
  </r>
  <r>
    <s v="US20110198962"/>
    <s v="US11489377B2"/>
    <d v="2022-11-01T00:00:00"/>
    <x v="1329"/>
    <s v="Rotary electric machine having winding coils with first and second portions connected in series "/>
    <n v="0"/>
  </r>
  <r>
    <s v="EP2413452A2"/>
    <s v="US11479139B2"/>
    <d v="2022-10-25T00:00:00"/>
    <x v="1330"/>
    <s v="Methods and systems for an integrated charging system for an electric vehicle "/>
    <n v="0"/>
  </r>
  <r>
    <s v="US20090121563"/>
    <s v="US11476736B2"/>
    <d v="2022-10-18T00:00:00"/>
    <x v="622"/>
    <s v="Electric motor "/>
    <n v="0"/>
  </r>
  <r>
    <s v="US8881883"/>
    <s v="US11473678B2"/>
    <d v="2022-10-18T00:00:00"/>
    <x v="1331"/>
    <s v="Electric park lock actuator limited rotary disconnect "/>
    <n v="0"/>
  </r>
  <r>
    <s v="US20100136391"/>
    <s v="US11469471B1"/>
    <d v="2022-10-11T00:00:00"/>
    <x v="120"/>
    <s v="Battery pack heat dispensing systems "/>
    <n v="0"/>
  </r>
  <r>
    <s v="US20100136391"/>
    <s v="US11462798B2"/>
    <d v="2022-10-04T00:00:00"/>
    <x v="117"/>
    <s v="Battery module "/>
    <n v="0"/>
  </r>
  <r>
    <s v="US20120160583"/>
    <s v="US11462793B2"/>
    <d v="2022-10-04T00:00:00"/>
    <x v="325"/>
    <s v="Battery case structure for vehicle "/>
    <n v="0"/>
  </r>
  <r>
    <s v="US20090121563"/>
    <s v="US11454145B1"/>
    <d v="2022-09-27T00:00:00"/>
    <x v="613"/>
    <s v="Traction drive cooling system "/>
    <n v="0"/>
  </r>
  <r>
    <s v="US20100136391"/>
    <s v="US11450916B2"/>
    <d v="2022-09-20T00:00:00"/>
    <x v="98"/>
    <s v="Case of battery, battery, power consumption device, and method and device for preparing battery "/>
    <n v="0"/>
  </r>
  <r>
    <s v="EP2276139A3"/>
    <s v="US11437829B2"/>
    <d v="2022-09-06T00:00:00"/>
    <x v="727"/>
    <s v="Method to charge lithium-ion batteries with user, cell and temperature awareness "/>
    <n v="0"/>
  </r>
  <r>
    <s v="US9419450"/>
    <s v="US11437829B2"/>
    <d v="2022-09-06T00:00:00"/>
    <x v="727"/>
    <s v="Method to charge lithium-ion batteries with user, cell and temperature awareness "/>
    <n v="0"/>
  </r>
  <r>
    <s v="US20130307478"/>
    <s v="US11429167B2"/>
    <d v="2022-08-30T00:00:00"/>
    <x v="511"/>
    <s v="Techniques to decommission battery based on user command "/>
    <n v="0"/>
  </r>
  <r>
    <s v="US9614383"/>
    <s v="US11429167B2"/>
    <d v="2022-08-30T00:00:00"/>
    <x v="511"/>
    <s v="Techniques to decommission battery based on user command "/>
    <n v="0"/>
  </r>
  <r>
    <s v="US20100133023"/>
    <s v="US11427067B2"/>
    <d v="2022-08-30T00:00:00"/>
    <x v="263"/>
    <s v="Vehicle drive device "/>
    <n v="0"/>
  </r>
  <r>
    <s v="US20130234648"/>
    <s v="US11420527B2"/>
    <d v="2022-08-23T00:00:00"/>
    <x v="137"/>
    <s v="Electric vehicle charging system with battery temperature control "/>
    <n v="0"/>
  </r>
  <r>
    <s v="US20100136391"/>
    <s v="US11408570B2"/>
    <d v="2022-08-09T00:00:00"/>
    <x v="1267"/>
    <s v="Downlight firestop "/>
    <n v="0"/>
  </r>
  <r>
    <s v="US20170214008"/>
    <s v="US11407330B2"/>
    <d v="2022-08-09T00:00:00"/>
    <x v="1332"/>
    <s v="Thermal management systems and heat exchangers for battery thermal modulation "/>
    <n v="0"/>
  </r>
  <r>
    <s v="US20150147600"/>
    <s v="US11404753B2"/>
    <d v="2022-08-02T00:00:00"/>
    <x v="200"/>
    <s v="Overcharge protection systems having dual spiral disk features for prismatic lithium ion battery cells "/>
    <n v="0"/>
  </r>
  <r>
    <s v="EP2226870A1"/>
    <s v="US11394573B2"/>
    <d v="2022-07-19T00:00:00"/>
    <x v="430"/>
    <s v="Energy virtualization layer with a universal smart gateway "/>
    <n v="0"/>
  </r>
  <r>
    <s v="CA2608448A1"/>
    <s v="US11391784B2"/>
    <d v="2022-07-19T00:00:00"/>
    <x v="1333"/>
    <s v="Single cell fault tolerant battery system architecture "/>
    <n v="0"/>
  </r>
  <r>
    <s v="EP2154740A2"/>
    <s v="US11391784B2"/>
    <d v="2022-07-19T00:00:00"/>
    <x v="1333"/>
    <s v="Single cell fault tolerant battery system architecture "/>
    <n v="0"/>
  </r>
  <r>
    <s v="EP2226870A1"/>
    <s v="US11391784B2"/>
    <d v="2022-07-19T00:00:00"/>
    <x v="1333"/>
    <s v="Single cell fault tolerant battery system architecture "/>
    <n v="0"/>
  </r>
  <r>
    <s v="EP2244318A2"/>
    <s v="US11391784B2"/>
    <d v="2022-07-19T00:00:00"/>
    <x v="1333"/>
    <s v="Single cell fault tolerant battery system architecture "/>
    <n v="0"/>
  </r>
  <r>
    <s v="US20110014506"/>
    <s v="US11391784B2"/>
    <d v="2022-07-19T00:00:00"/>
    <x v="1333"/>
    <s v="Single cell fault tolerant battery system architecture "/>
    <n v="0"/>
  </r>
  <r>
    <s v="US20090121563"/>
    <s v="US11381130B2"/>
    <d v="2022-07-05T00:00:00"/>
    <x v="127"/>
    <s v="Cantilever stator "/>
    <n v="0"/>
  </r>
  <r>
    <s v="US20120013341"/>
    <s v="US11380933B2"/>
    <d v="2022-07-05T00:00:00"/>
    <x v="10"/>
    <s v="Safety test method for determination of critical cell states by internal short provocation "/>
    <n v="0"/>
  </r>
  <r>
    <s v="US20090143929"/>
    <s v="US11370266B2"/>
    <d v="2022-06-28T00:00:00"/>
    <x v="416"/>
    <s v="Hybrid utility vehicle "/>
    <n v="0"/>
  </r>
  <r>
    <s v="US20090167254"/>
    <s v="US11370266B2"/>
    <d v="2022-06-28T00:00:00"/>
    <x v="416"/>
    <s v="Hybrid utility vehicle "/>
    <n v="0"/>
  </r>
  <r>
    <s v="US20130099524"/>
    <s v="US11365578B2"/>
    <d v="2022-06-21T00:00:00"/>
    <x v="32"/>
    <s v="Powered hinge assembly for vehicle doors "/>
    <n v="0"/>
  </r>
  <r>
    <s v="US20100133023"/>
    <s v="US11364783B2"/>
    <d v="2022-06-21T00:00:00"/>
    <x v="263"/>
    <s v="Hybrid driving apparatus that selectively causes main driving electric motor and sub-driving electric motors to generate forces depending on traveling mode and traveling status of vehicle "/>
    <n v="0"/>
  </r>
  <r>
    <s v="US20120160583"/>
    <s v="US11345331B2"/>
    <d v="2022-05-31T00:00:00"/>
    <x v="302"/>
    <s v="Electric vehicle power distribution and drive control modules "/>
    <n v="0"/>
  </r>
  <r>
    <s v="US20100136391"/>
    <s v="US11342611B2"/>
    <d v="2022-05-24T00:00:00"/>
    <x v="98"/>
    <s v="Battery pack, vehicle and control method for alleviating thermal runaway spreading of battery pack "/>
    <n v="0"/>
  </r>
  <r>
    <s v="US20100138092"/>
    <s v="US11342602B2"/>
    <d v="2022-05-24T00:00:00"/>
    <x v="527"/>
    <s v="Rapid charging electric vehicle and method and apparatus for rapid charging "/>
    <n v="0"/>
  </r>
  <r>
    <s v="US20100136391"/>
    <s v="US11342601B2"/>
    <d v="2022-05-24T00:00:00"/>
    <x v="98"/>
    <s v="Thermal runaway detection method and battery management system "/>
    <n v="0"/>
  </r>
  <r>
    <s v="US20160036256"/>
    <s v="US11325489B2"/>
    <d v="2022-05-10T00:00:00"/>
    <x v="325"/>
    <s v="Power conversion apparatus "/>
    <n v="0"/>
  </r>
  <r>
    <s v="US20170214008"/>
    <s v="US11323214B2"/>
    <d v="2022-05-03T00:00:00"/>
    <x v="203"/>
    <s v="Aircraft control system "/>
    <n v="0"/>
  </r>
  <r>
    <s v="US20110198962"/>
    <s v="US11323001B2"/>
    <d v="2022-05-03T00:00:00"/>
    <x v="111"/>
    <s v="Segmented bar conductors for electric machines "/>
    <n v="0"/>
  </r>
  <r>
    <s v="US8881883"/>
    <s v="US11318995B2"/>
    <d v="2022-05-03T00:00:00"/>
    <x v="1320"/>
    <s v="Impact features "/>
    <n v="0"/>
  </r>
  <r>
    <s v="EP2244318A2"/>
    <s v="US11316230B1"/>
    <d v="2022-04-26T00:00:00"/>
    <x v="185"/>
    <s v="Battery thermal mitigation venting "/>
    <n v="0"/>
  </r>
  <r>
    <s v="US20120160583"/>
    <s v="US11312221B2"/>
    <d v="2022-04-26T00:00:00"/>
    <x v="302"/>
    <s v="Electric powertrain system for heavy duty vehicles "/>
    <n v="0"/>
  </r>
  <r>
    <s v="US20150039255"/>
    <s v="US11305665B2"/>
    <d v="2022-04-19T00:00:00"/>
    <x v="152"/>
    <s v="Cyber-attack detection and electrical system stability for electric vehicle charging infrastructure "/>
    <n v="0"/>
  </r>
  <r>
    <s v="US20090143929"/>
    <s v="US11300624B2"/>
    <d v="2022-04-12T00:00:00"/>
    <x v="201"/>
    <s v="System for utilizing battery operating data "/>
    <n v="0"/>
  </r>
  <r>
    <s v="US20090167254"/>
    <s v="US11300624B2"/>
    <d v="2022-04-12T00:00:00"/>
    <x v="201"/>
    <s v="System for utilizing battery operating data "/>
    <n v="0"/>
  </r>
  <r>
    <s v="US20150039255"/>
    <s v="US11300624B2"/>
    <d v="2022-04-12T00:00:00"/>
    <x v="201"/>
    <s v="System for utilizing battery operating data "/>
    <n v="0"/>
  </r>
  <r>
    <s v="WO2017035173A1"/>
    <s v="US11296390B2"/>
    <d v="2022-04-05T00:00:00"/>
    <x v="106"/>
    <s v="Cylindrical battery cell having connection cap "/>
    <n v="0"/>
  </r>
  <r>
    <s v="US20100136424"/>
    <s v="US11296386B2"/>
    <d v="2022-04-05T00:00:00"/>
    <x v="1334"/>
    <s v="Expandable electrochemical cell effluent containment device and corresponding systems and methods "/>
    <n v="0"/>
  </r>
  <r>
    <s v="US20100136391"/>
    <s v="US11296381B2"/>
    <d v="2022-04-05T00:00:00"/>
    <x v="120"/>
    <s v="High-density battery pack "/>
    <n v="0"/>
  </r>
  <r>
    <s v="US20100136391"/>
    <s v="US11296380B2"/>
    <d v="2022-04-05T00:00:00"/>
    <x v="120"/>
    <s v="Battery packs having structural members for improving thermal management "/>
    <n v="0"/>
  </r>
  <r>
    <s v="US8881883"/>
    <s v="US11292326B2"/>
    <d v="2022-04-05T00:00:00"/>
    <x v="1320"/>
    <s v="Electric vehicle platform "/>
    <n v="0"/>
  </r>
  <r>
    <s v="US20150039255"/>
    <s v="US11289925B2"/>
    <d v="2022-03-29T00:00:00"/>
    <x v="117"/>
    <s v="Battery system including battery modules connected between system terminals and control method thereof "/>
    <n v="0"/>
  </r>
  <r>
    <s v="EP2226870A1"/>
    <s v="US11289746B2"/>
    <d v="2022-03-29T00:00:00"/>
    <x v="1335"/>
    <s v="Cooling arrangement for an energy storage device "/>
    <n v="0"/>
  </r>
  <r>
    <s v="US20100135355"/>
    <s v="US11276891B2"/>
    <d v="2022-03-15T00:00:00"/>
    <x v="280"/>
    <s v="Lithium ion battery protection system "/>
    <n v="0"/>
  </r>
  <r>
    <s v="US20120160583"/>
    <s v="US11273697B2"/>
    <d v="2022-03-15T00:00:00"/>
    <x v="287"/>
    <s v="Battery support and protection structure for a vehicle "/>
    <n v="0"/>
  </r>
  <r>
    <s v="EP2226870A1"/>
    <s v="US11271766B2"/>
    <d v="2022-03-08T00:00:00"/>
    <x v="430"/>
    <s v="Energy virtualization layer with a universal smart gateway "/>
    <n v="0"/>
  </r>
  <r>
    <s v="US20120305283"/>
    <s v="US11267366B2"/>
    <d v="2022-03-08T00:00:00"/>
    <x v="32"/>
    <s v="Integrated traction inverter DC busbar "/>
    <n v="0"/>
  </r>
  <r>
    <s v="EP2413452A2"/>
    <s v="US11267358B2"/>
    <d v="2022-03-08T00:00:00"/>
    <x v="1330"/>
    <s v="Vehicle charging station "/>
    <n v="0"/>
  </r>
  <r>
    <s v="US20120160583"/>
    <s v="US11267327B2"/>
    <d v="2022-03-08T00:00:00"/>
    <x v="287"/>
    <s v="Battery tray floor assembly for electric vehicles "/>
    <n v="0"/>
  </r>
  <r>
    <s v="EP2276139A3"/>
    <s v="US11258285B2"/>
    <d v="2022-02-22T00:00:00"/>
    <x v="727"/>
    <s v="User aware charging algorithm that reduces battery fading "/>
    <n v="0"/>
  </r>
  <r>
    <s v="US9419450"/>
    <s v="US11258285B2"/>
    <d v="2022-02-22T00:00:00"/>
    <x v="727"/>
    <s v="User aware charging algorithm that reduces battery fading "/>
    <n v="0"/>
  </r>
  <r>
    <s v="US20170214008"/>
    <s v="US11255450B2"/>
    <d v="2022-02-22T00:00:00"/>
    <x v="1336"/>
    <s v="Multi-port multi-plane valve "/>
    <n v="0"/>
  </r>
  <r>
    <s v="US8881883"/>
    <s v="US11251494B2"/>
    <d v="2022-02-15T00:00:00"/>
    <x v="1320"/>
    <s v="Electric vehicle battery enclosure "/>
    <n v="0"/>
  </r>
  <r>
    <s v="EP2413452A2"/>
    <s v="US11239785B2"/>
    <d v="2022-02-01T00:00:00"/>
    <x v="32"/>
    <s v="Electric motor with integrated charger "/>
    <n v="0"/>
  </r>
  <r>
    <s v="US20100135355"/>
    <s v="US11237063B2"/>
    <d v="2022-02-01T00:00:00"/>
    <x v="98"/>
    <s v="Temperature detecting device and battery pack "/>
    <n v="0"/>
  </r>
  <r>
    <s v="EP2226870A1"/>
    <s v="US11233782B2"/>
    <d v="2022-01-25T00:00:00"/>
    <x v="234"/>
    <s v="Single node network connectivity for structure automation functionality "/>
    <n v="0"/>
  </r>
  <r>
    <s v="US20110198962"/>
    <s v="US11230288B1"/>
    <d v="2022-01-25T00:00:00"/>
    <x v="111"/>
    <s v="Optimized regenerative braking for hybrid electric vehicle (HEV) powertrain configurations "/>
    <n v="0"/>
  </r>
  <r>
    <s v="EP2244318A2"/>
    <s v="US11224772B2"/>
    <d v="2022-01-18T00:00:00"/>
    <x v="1337"/>
    <s v="Containment system for hazardous products "/>
    <n v="0"/>
  </r>
  <r>
    <s v="US20100136424"/>
    <s v="US11224772B2"/>
    <d v="2022-01-18T00:00:00"/>
    <x v="1337"/>
    <s v="Containment system for hazardous products "/>
    <n v="0"/>
  </r>
  <r>
    <s v="US20130074985"/>
    <s v="US11222485B2"/>
    <d v="2022-01-11T00:00:00"/>
    <x v="404"/>
    <s v="Apparatus, method and article for providing information regarding a vehicle via a mobile device "/>
    <n v="0"/>
  </r>
  <r>
    <s v="US20130076059"/>
    <s v="US11220204B2"/>
    <d v="2022-01-11T00:00:00"/>
    <x v="32"/>
    <s v="Truck bed with selectively actuated magnetic floor sections "/>
    <n v="0"/>
  </r>
  <r>
    <s v="EP2540552A2"/>
    <s v="US11218045B2"/>
    <d v="2022-01-04T00:00:00"/>
    <x v="127"/>
    <s v="Electric motor waste heat mode to heat battery "/>
    <n v="0"/>
  </r>
  <r>
    <s v="DE112013005739T5"/>
    <s v="US11218003B2"/>
    <d v="2022-01-04T00:00:00"/>
    <x v="1338"/>
    <s v="Method and apparatus for intelligent battery charge equalization and monitoring "/>
    <n v="0"/>
  </r>
  <r>
    <s v="US20120160583"/>
    <s v="US11214137B2"/>
    <d v="2022-01-04T00:00:00"/>
    <x v="287"/>
    <s v="Vehicle battery tray structure with nodal modularity "/>
    <n v="0"/>
  </r>
  <r>
    <s v="US20120160583"/>
    <s v="US11211656B2"/>
    <d v="2021-12-28T00:00:00"/>
    <x v="287"/>
    <s v="Vehicle battery tray with integrated battery retention and support feature "/>
    <n v="0"/>
  </r>
  <r>
    <s v="US20160036256"/>
    <s v="US11207987B2"/>
    <d v="2021-12-28T00:00:00"/>
    <x v="417"/>
    <s v="Charging arrangement for an electric vehicle and method for operating the charging arrangement "/>
    <n v="0"/>
  </r>
  <r>
    <s v="US20100136424"/>
    <s v="US11205809B2"/>
    <d v="2021-12-21T00:00:00"/>
    <x v="181"/>
    <s v="Early detection of thermal incident in battery pack "/>
    <n v="0"/>
  </r>
  <r>
    <s v="US20100136391"/>
    <s v="US11201363B2"/>
    <d v="2021-12-14T00:00:00"/>
    <x v="1339"/>
    <s v="Cooling system and method "/>
    <n v="0"/>
  </r>
  <r>
    <s v="US20120160583"/>
    <s v="US11189877B2"/>
    <d v="2021-11-30T00:00:00"/>
    <x v="325"/>
    <s v="Battery pack and vehicle for mounting the same "/>
    <n v="0"/>
  </r>
  <r>
    <s v="US20090143929"/>
    <s v="US11186192B1"/>
    <d v="2021-11-30T00:00:00"/>
    <x v="1279"/>
    <s v="Improving energy transfer with vehicles "/>
    <n v="0"/>
  </r>
  <r>
    <s v="US20090167254"/>
    <s v="US11186192B1"/>
    <d v="2021-11-30T00:00:00"/>
    <x v="1279"/>
    <s v="Improving energy transfer with vehicles "/>
    <n v="0"/>
  </r>
  <r>
    <s v="US20120021258"/>
    <s v="US11186192B1"/>
    <d v="2021-11-30T00:00:00"/>
    <x v="1279"/>
    <s v="Improving energy transfer with vehicles "/>
    <n v="0"/>
  </r>
  <r>
    <s v="US9419450"/>
    <s v="US11186192B1"/>
    <d v="2021-11-30T00:00:00"/>
    <x v="1279"/>
    <s v="Improving energy transfer with vehicles "/>
    <n v="0"/>
  </r>
  <r>
    <s v="EP2202871A2"/>
    <s v="US11183890B2"/>
    <d v="2021-11-23T00:00:00"/>
    <x v="1340"/>
    <s v="Permanent magnet vehicle traction motor having improved vibration, torque ripple, and total harmonic distortion "/>
    <n v="0"/>
  </r>
  <r>
    <s v="US20110198962"/>
    <s v="US11183890B2"/>
    <d v="2021-11-23T00:00:00"/>
    <x v="1340"/>
    <s v="Permanent magnet vehicle traction motor having improved vibration, torque ripple, and total harmonic distortion "/>
    <n v="0"/>
  </r>
  <r>
    <s v="US20100138092"/>
    <s v="US11183843B1"/>
    <d v="2021-11-23T00:00:00"/>
    <x v="1328"/>
    <s v="Power source load control "/>
    <n v="0"/>
  </r>
  <r>
    <s v="EP2244318A2"/>
    <s v="US11183739B2"/>
    <d v="2021-11-23T00:00:00"/>
    <x v="1262"/>
    <s v="Batteries for electric marine propulsion systems, and associated systems and methods "/>
    <n v="0"/>
  </r>
  <r>
    <s v="US20100136391"/>
    <s v="US11183719B2"/>
    <d v="2021-11-23T00:00:00"/>
    <x v="15"/>
    <s v="Stored electrical energy source having an emergency cooling device "/>
    <n v="0"/>
  </r>
  <r>
    <s v="US20140376995"/>
    <s v="US11179182B2"/>
    <d v="2021-11-23T00:00:00"/>
    <x v="433"/>
    <s v="Method of securing an implant "/>
    <n v="0"/>
  </r>
  <r>
    <s v="US20130234648"/>
    <s v="US11173775B2"/>
    <d v="2021-11-16T00:00:00"/>
    <x v="32"/>
    <s v="Closed loop feedback control to mitigate lithium plating in electrified vehicle battery "/>
    <n v="0"/>
  </r>
  <r>
    <s v="US20150039255"/>
    <s v="US11173775B2"/>
    <d v="2021-11-16T00:00:00"/>
    <x v="32"/>
    <s v="Closed loop feedback control to mitigate lithium plating in electrified vehicle battery "/>
    <n v="0"/>
  </r>
  <r>
    <s v="US20100136391"/>
    <s v="US11165110B2"/>
    <d v="2021-11-02T00:00:00"/>
    <x v="15"/>
    <s v="Stored electrical energy source having cooling plates arranged between the cells for emergency cooling "/>
    <n v="0"/>
  </r>
  <r>
    <s v="US8881883"/>
    <s v="US11161402B2"/>
    <d v="2021-11-02T00:00:00"/>
    <x v="1320"/>
    <s v="Electric vehicle platform "/>
    <n v="0"/>
  </r>
  <r>
    <s v="US20170214008"/>
    <s v="US11156300B2"/>
    <d v="2021-10-26T00:00:00"/>
    <x v="1336"/>
    <s v="Multi-port valve with partial circumferential seal arrangement "/>
    <n v="0"/>
  </r>
  <r>
    <s v="US20120160583"/>
    <s v="US11155150B2"/>
    <d v="2021-10-26T00:00:00"/>
    <x v="287"/>
    <s v="Cooling system integrated with vehicle battery tray "/>
    <n v="0"/>
  </r>
  <r>
    <s v="EP2226870A1"/>
    <s v="US11152557B2"/>
    <d v="2021-10-19T00:00:00"/>
    <x v="7"/>
    <s v="Thermoelectric module with integrated printed circuit board "/>
    <n v="0"/>
  </r>
  <r>
    <s v="US20110198962"/>
    <s v="US11147193B2"/>
    <d v="2021-10-12T00:00:00"/>
    <x v="111"/>
    <s v="Vascular cooling system for electrical conductors "/>
    <n v="0"/>
  </r>
  <r>
    <s v="US20090121563"/>
    <s v="US11146133B2"/>
    <d v="2021-10-12T00:00:00"/>
    <x v="152"/>
    <s v="Electric machine with rotor coolant and lubrication distribution system, and systems and methods of cooling and lubricating an electric machine "/>
    <n v="0"/>
  </r>
  <r>
    <s v="EP2202871A2"/>
    <s v="US11139707B2"/>
    <d v="2021-10-05T00:00:00"/>
    <x v="1341"/>
    <s v="Axial gap electric machine with permanent magnets arranged between posts "/>
    <n v="0"/>
  </r>
  <r>
    <s v="US20100133023"/>
    <s v="US11135927B2"/>
    <d v="2021-10-05T00:00:00"/>
    <x v="97"/>
    <s v="Four wheel drive vehicle "/>
    <n v="0"/>
  </r>
  <r>
    <s v="EP2244318A2"/>
    <s v="US11135909B2"/>
    <d v="2021-10-05T00:00:00"/>
    <x v="15"/>
    <s v="Storage cell unit for a motor vehicle and motor vehicle comprising a storage cell unit "/>
    <n v="0"/>
  </r>
  <r>
    <s v="US20100136391"/>
    <s v="US11133543B2"/>
    <d v="2021-09-28T00:00:00"/>
    <x v="98"/>
    <s v="Thermal management device and battery pack "/>
    <n v="0"/>
  </r>
  <r>
    <s v="US20100136391"/>
    <s v="US11133539B2"/>
    <d v="2021-09-28T00:00:00"/>
    <x v="1339"/>
    <s v="Cooling system and method "/>
    <n v="0"/>
  </r>
  <r>
    <s v="EP2226870A1"/>
    <s v="US11125461B2"/>
    <d v="2021-09-21T00:00:00"/>
    <x v="1342"/>
    <s v="Smart vent system with local and central control "/>
    <n v="0"/>
  </r>
  <r>
    <s v="US20120021258"/>
    <s v="US11117477B2"/>
    <d v="2021-09-14T00:00:00"/>
    <x v="181"/>
    <s v="Methods and devices for thermal control during charging of electric vehicles "/>
    <n v="0"/>
  </r>
  <r>
    <s v="US20170214008"/>
    <s v="US11108101B2"/>
    <d v="2021-08-31T00:00:00"/>
    <x v="1343"/>
    <s v="Active internal air cooled vehicle battery pack "/>
    <n v="0"/>
  </r>
  <r>
    <s v="EP2540552A2"/>
    <s v="US11088582B2"/>
    <d v="2021-08-10T00:00:00"/>
    <x v="127"/>
    <s v="Electric motor rotor discharge protection "/>
    <n v="0"/>
  </r>
  <r>
    <s v="US20090143929"/>
    <s v="US11088549B2"/>
    <d v="2021-08-10T00:00:00"/>
    <x v="583"/>
    <s v="Multiple chargers configuration in one system "/>
    <n v="0"/>
  </r>
  <r>
    <s v="US20090167254"/>
    <s v="US11088549B2"/>
    <d v="2021-08-10T00:00:00"/>
    <x v="583"/>
    <s v="Multiple chargers configuration in one system "/>
    <n v="0"/>
  </r>
  <r>
    <s v="US20120160583"/>
    <s v="US11088412B2"/>
    <d v="2021-08-10T00:00:00"/>
    <x v="287"/>
    <s v="Vehicle battery tray with tubular peripheral wall "/>
    <n v="0"/>
  </r>
  <r>
    <s v="CA2608448A1"/>
    <s v="US11081738B2"/>
    <d v="2021-08-03T00:00:00"/>
    <x v="145"/>
    <s v="Containment heatsink for packaged battery cells "/>
    <n v="0"/>
  </r>
  <r>
    <s v="EP2154740A2"/>
    <s v="US11081738B2"/>
    <d v="2021-08-03T00:00:00"/>
    <x v="145"/>
    <s v="Containment heatsink for packaged battery cells "/>
    <n v="0"/>
  </r>
  <r>
    <s v="US20100136391"/>
    <s v="US11081738B2"/>
    <d v="2021-08-03T00:00:00"/>
    <x v="145"/>
    <s v="Containment heatsink for packaged battery cells "/>
    <n v="0"/>
  </r>
  <r>
    <s v="WO2015057826A1"/>
    <s v="US11081738B2"/>
    <d v="2021-08-03T00:00:00"/>
    <x v="145"/>
    <s v="Containment heatsink for packaged battery cells "/>
    <n v="0"/>
  </r>
  <r>
    <s v="EP2413452A2"/>
    <s v="US11078049B2"/>
    <d v="2021-08-03T00:00:00"/>
    <x v="506"/>
    <s v="Elevator system including a permanent magnet (PM) synchronous motor drive system "/>
    <n v="0"/>
  </r>
  <r>
    <s v="US20120160583"/>
    <s v="US11077882B2"/>
    <d v="2021-08-03T00:00:00"/>
    <x v="15"/>
    <s v="Covering of an outer sill, energy storage element and vehicle "/>
    <n v="0"/>
  </r>
  <r>
    <s v="US20130074985"/>
    <s v="US11075530B2"/>
    <d v="2021-07-27T00:00:00"/>
    <x v="404"/>
    <s v="Modular system for collection and distribution of electric storage devices "/>
    <n v="0"/>
  </r>
  <r>
    <s v="US20120021258"/>
    <s v="US11073563B2"/>
    <d v="2021-07-27T00:00:00"/>
    <x v="268"/>
    <s v="Method and apparatus for estimating state of battery "/>
    <n v="0"/>
  </r>
  <r>
    <s v="US20130307478"/>
    <s v="US11070068B2"/>
    <d v="2021-07-20T00:00:00"/>
    <x v="145"/>
    <s v="Battery pack and method for discharging the same after a fault event "/>
    <n v="0"/>
  </r>
  <r>
    <s v="US9614383"/>
    <s v="US11070068B2"/>
    <d v="2021-07-20T00:00:00"/>
    <x v="145"/>
    <s v="Battery pack and method for discharging the same after a fault event "/>
    <n v="0"/>
  </r>
  <r>
    <s v="US20140096003"/>
    <s v="US11068064B2"/>
    <d v="2021-07-20T00:00:00"/>
    <x v="127"/>
    <s v="Method of selecting an application target window in a user interface "/>
    <n v="0"/>
  </r>
  <r>
    <s v="EP2413452A2"/>
    <s v="US11052782B1"/>
    <d v="2021-07-06T00:00:00"/>
    <x v="1343"/>
    <s v="Onboard field weakened AC charger "/>
    <n v="0"/>
  </r>
  <r>
    <s v="EP2202871A2"/>
    <s v="US11043885B2"/>
    <d v="2021-06-22T00:00:00"/>
    <x v="1341"/>
    <s v="Rotary actuator "/>
    <n v="0"/>
  </r>
  <r>
    <s v="US20100138092"/>
    <s v="US11043834B2"/>
    <d v="2021-06-22T00:00:00"/>
    <x v="32"/>
    <s v="Method and system of predicting recharging of battery of vehicle at charging station and correspondent pre-cooling of the battery using cold storage as the vehicle is being driven to the charging station "/>
    <n v="0"/>
  </r>
  <r>
    <s v="US20120160583"/>
    <s v="US11043714B2"/>
    <d v="2021-06-22T00:00:00"/>
    <x v="302"/>
    <s v="Battery system for heavy duty vehicles "/>
    <n v="0"/>
  </r>
  <r>
    <s v="US20120160583"/>
    <s v="US11043707B2"/>
    <d v="2021-06-22T00:00:00"/>
    <x v="302"/>
    <s v="Electric front end accessory devices assembly "/>
    <n v="0"/>
  </r>
  <r>
    <s v="US20120046815"/>
    <s v="US11040635B2"/>
    <d v="2021-06-22T00:00:00"/>
    <x v="1324"/>
    <s v="Battery thermal management system and methods of use "/>
    <n v="0"/>
  </r>
  <r>
    <s v="US20120160583"/>
    <s v="US11040627B2"/>
    <d v="2021-06-22T00:00:00"/>
    <x v="32"/>
    <s v="Vehicle including fastener configured to increase ease of releasing connection between battery and frame "/>
    <n v="0"/>
  </r>
  <r>
    <s v="US20120160583"/>
    <s v="US11040610B2"/>
    <d v="2021-06-22T00:00:00"/>
    <x v="302"/>
    <s v="Electric powertrain system for heavy duty vehicles "/>
    <n v="0"/>
  </r>
  <r>
    <s v="US20130294529"/>
    <s v="US11018511B2"/>
    <d v="2021-05-25T00:00:00"/>
    <x v="524"/>
    <s v="System and method for balancing battery cell charge in battery array for electrified machine "/>
    <n v="0"/>
  </r>
  <r>
    <s v="US20130294530"/>
    <s v="US11018511B2"/>
    <d v="2021-05-25T00:00:00"/>
    <x v="524"/>
    <s v="System and method for balancing battery cell charge in battery array for electrified machine "/>
    <n v="0"/>
  </r>
  <r>
    <s v="US9568534"/>
    <s v="US11018511B2"/>
    <d v="2021-05-25T00:00:00"/>
    <x v="524"/>
    <s v="System and method for balancing battery cell charge in battery array for electrified machine "/>
    <n v="0"/>
  </r>
  <r>
    <s v="US20120046815"/>
    <s v="US11011783B2"/>
    <d v="2021-05-18T00:00:00"/>
    <x v="1324"/>
    <s v="Thermal and electrical management of battery packs "/>
    <n v="0"/>
  </r>
  <r>
    <s v="US20120160583"/>
    <s v="US11001132B2"/>
    <d v="2021-05-11T00:00:00"/>
    <x v="15"/>
    <s v="Motor vehicle "/>
    <n v="0"/>
  </r>
  <r>
    <s v="DE112013005739T5"/>
    <s v="US10998730B1"/>
    <d v="2021-05-04T00:00:00"/>
    <x v="1322"/>
    <s v="Adaptive solar power battery storage system "/>
    <n v="0"/>
  </r>
  <r>
    <s v="EP2413452A2"/>
    <s v="US10998730B1"/>
    <d v="2021-05-04T00:00:00"/>
    <x v="1322"/>
    <s v="Adaptive solar power battery storage system "/>
    <n v="0"/>
  </r>
  <r>
    <s v="US20100136391"/>
    <s v="US10998730B1"/>
    <d v="2021-05-04T00:00:00"/>
    <x v="1322"/>
    <s v="Adaptive solar power battery storage system "/>
    <n v="0"/>
  </r>
  <r>
    <s v="US20130294529"/>
    <s v="US10998730B1"/>
    <d v="2021-05-04T00:00:00"/>
    <x v="1322"/>
    <s v="Adaptive solar power battery storage system "/>
    <n v="0"/>
  </r>
  <r>
    <s v="US20130294530"/>
    <s v="US10998730B1"/>
    <d v="2021-05-04T00:00:00"/>
    <x v="1322"/>
    <s v="Adaptive solar power battery storage system "/>
    <n v="0"/>
  </r>
  <r>
    <s v="US20130307478"/>
    <s v="US10998730B1"/>
    <d v="2021-05-04T00:00:00"/>
    <x v="1322"/>
    <s v="Adaptive solar power battery storage system "/>
    <n v="0"/>
  </r>
  <r>
    <s v="US20150147600"/>
    <s v="US10998730B1"/>
    <d v="2021-05-04T00:00:00"/>
    <x v="1322"/>
    <s v="Adaptive solar power battery storage system "/>
    <n v="0"/>
  </r>
  <r>
    <s v="US9529048"/>
    <s v="US10998730B1"/>
    <d v="2021-05-04T00:00:00"/>
    <x v="1322"/>
    <s v="Adaptive solar power battery storage system "/>
    <n v="0"/>
  </r>
  <r>
    <s v="US9568534"/>
    <s v="US10998730B1"/>
    <d v="2021-05-04T00:00:00"/>
    <x v="1322"/>
    <s v="Adaptive solar power battery storage system "/>
    <n v="0"/>
  </r>
  <r>
    <s v="US9614383"/>
    <s v="US10998730B1"/>
    <d v="2021-05-04T00:00:00"/>
    <x v="1322"/>
    <s v="Adaptive solar power battery storage system "/>
    <n v="0"/>
  </r>
  <r>
    <s v="US8336658"/>
    <s v="US10988186B2"/>
    <d v="2021-04-27T00:00:00"/>
    <x v="32"/>
    <s v="Vehicle frame assembly "/>
    <n v="0"/>
  </r>
  <r>
    <s v="US20120305283"/>
    <s v="US10978768B2"/>
    <d v="2021-04-13T00:00:00"/>
    <x v="97"/>
    <s v="Battery system "/>
    <n v="0"/>
  </r>
  <r>
    <s v="US20090143929"/>
    <s v="US10967750B2"/>
    <d v="2021-04-06T00:00:00"/>
    <x v="97"/>
    <s v="System and method for charging plug-in hybrid vehicle "/>
    <n v="0"/>
  </r>
  <r>
    <s v="EP2540552A2"/>
    <s v="US10967702B2"/>
    <d v="2021-04-06T00:00:00"/>
    <x v="127"/>
    <s v="Optimal source electric vehicle heat pump with extreme temperature heating capability and efficient thermal preconditioning "/>
    <n v="0"/>
  </r>
  <r>
    <s v="US20120160583"/>
    <s v="US10960748B2"/>
    <d v="2021-03-30T00:00:00"/>
    <x v="287"/>
    <s v="Battery tray floor assembly for electric vehicles "/>
    <n v="0"/>
  </r>
  <r>
    <s v="WO2007095327A3"/>
    <s v="US10957892B2"/>
    <d v="2021-03-23T00:00:00"/>
    <x v="144"/>
    <s v="Busbars having stamped fusible links "/>
    <n v="0"/>
  </r>
  <r>
    <s v="US20120160583"/>
    <s v="US10953926B2"/>
    <d v="2021-03-23T00:00:00"/>
    <x v="32"/>
    <s v="Protective cage assemblies for electrified vehicle battery packs "/>
    <n v="0"/>
  </r>
  <r>
    <s v="WO2017035173A1"/>
    <s v="US10950912B2"/>
    <d v="2021-03-16T00:00:00"/>
    <x v="109"/>
    <s v="Arrangements for inhibiting intrusion into battery pack electrical components "/>
    <n v="0"/>
  </r>
  <r>
    <s v="US20100136391"/>
    <s v="US10950899B2"/>
    <d v="2021-03-16T00:00:00"/>
    <x v="181"/>
    <s v="Abuse tolerance in battery modules "/>
    <n v="0"/>
  </r>
  <r>
    <s v="US20100136424"/>
    <s v="US10950899B2"/>
    <d v="2021-03-16T00:00:00"/>
    <x v="181"/>
    <s v="Abuse tolerance in battery modules "/>
    <n v="0"/>
  </r>
  <r>
    <s v="US20120160583"/>
    <s v="US10950834B2"/>
    <d v="2021-03-16T00:00:00"/>
    <x v="1344"/>
    <s v="Crushable cooling column for battery assembly in electric vehicle "/>
    <n v="0"/>
  </r>
  <r>
    <s v="WO2007095327A3"/>
    <s v="US10944090B2"/>
    <d v="2021-03-09T00:00:00"/>
    <x v="144"/>
    <s v="Layered busbars having integrated fusible links "/>
    <n v="0"/>
  </r>
  <r>
    <s v="US20130327511"/>
    <s v="US10939589B2"/>
    <d v="2021-03-02T00:00:00"/>
    <x v="145"/>
    <s v="Multifunction coolant manifold structures "/>
    <n v="0"/>
  </r>
  <r>
    <s v="US20090143929"/>
    <s v="US10921381B2"/>
    <d v="2021-02-16T00:00:00"/>
    <x v="201"/>
    <s v="Systems and methods for monitoring and presenting battery information "/>
    <n v="0"/>
  </r>
  <r>
    <s v="US20140096003"/>
    <s v="US10915179B2"/>
    <d v="2021-02-09T00:00:00"/>
    <x v="127"/>
    <s v="Vehicle air suspension control system "/>
    <n v="0"/>
  </r>
  <r>
    <s v="EP2276139A3"/>
    <s v="US10910847B2"/>
    <d v="2021-02-02T00:00:00"/>
    <x v="1345"/>
    <s v="Active cell balancing in batteries using switch mode dividers "/>
    <n v="0"/>
  </r>
  <r>
    <s v="US20130234648"/>
    <s v="US10910847B2"/>
    <d v="2021-02-02T00:00:00"/>
    <x v="1345"/>
    <s v="Active cell balancing in batteries using switch mode dividers "/>
    <n v="0"/>
  </r>
  <r>
    <s v="US9419450"/>
    <s v="US10910847B2"/>
    <d v="2021-02-02T00:00:00"/>
    <x v="1345"/>
    <s v="Active cell balancing in batteries using switch mode dividers "/>
    <n v="0"/>
  </r>
  <r>
    <s v="US20140096003"/>
    <s v="US10901515B2"/>
    <d v="2021-01-26T00:00:00"/>
    <x v="127"/>
    <s v="Vehicular interface system for launching an application "/>
    <n v="0"/>
  </r>
  <r>
    <s v="US20120160583"/>
    <s v="US10899214B2"/>
    <d v="2021-01-26T00:00:00"/>
    <x v="302"/>
    <s v="Electric powertrain system for heavy duty vehicles "/>
    <n v="0"/>
  </r>
  <r>
    <s v="US20100136391"/>
    <s v="US10892469B2"/>
    <d v="2021-01-12T00:00:00"/>
    <x v="145"/>
    <s v="Safety compliant battery cell ejection for packaged battery cells "/>
    <n v="0"/>
  </r>
  <r>
    <s v="US20100136424"/>
    <s v="US10892465B2"/>
    <d v="2021-01-12T00:00:00"/>
    <x v="181"/>
    <s v="Battery cell cover including terminal short isolation feature "/>
    <n v="0"/>
  </r>
  <r>
    <s v="US20130076059"/>
    <s v="US10892450B2"/>
    <d v="2021-01-12T00:00:00"/>
    <x v="1346"/>
    <s v="Effects control module and method of magnetic closure for battery door "/>
    <n v="0"/>
  </r>
  <r>
    <s v="US20120046815"/>
    <s v="US10889205B2"/>
    <d v="2021-01-12T00:00:00"/>
    <x v="1256"/>
    <s v="Thermal management system for vehicles with an electric powertrain "/>
    <n v="0"/>
  </r>
  <r>
    <s v="US20100138092"/>
    <s v="US10879727B1"/>
    <d v="2020-12-29T00:00:00"/>
    <x v="1347"/>
    <s v="Power source load control "/>
    <n v="0"/>
  </r>
  <r>
    <s v="US20130099524"/>
    <s v="US10875657B2"/>
    <d v="2020-12-29T00:00:00"/>
    <x v="291"/>
    <s v="Hold open j-track locking mechanism for cowling "/>
    <n v="0"/>
  </r>
  <r>
    <s v="US20120021258"/>
    <s v="US10862325B2"/>
    <d v="2020-12-08T00:00:00"/>
    <x v="268"/>
    <s v="Method and apparatus for charging battery "/>
    <n v="0"/>
  </r>
  <r>
    <s v="EP2202871A2"/>
    <s v="US10855153B2"/>
    <d v="2020-12-01T00:00:00"/>
    <x v="281"/>
    <s v="Electric vehicle induction machine "/>
    <n v="0"/>
  </r>
  <r>
    <s v="WO2007095327A3"/>
    <s v="US10847775B2"/>
    <d v="2020-11-24T00:00:00"/>
    <x v="349"/>
    <s v="Multi-layer contact plate configured to establish electrical bonds to battery cells in a battery module "/>
    <n v="0"/>
  </r>
  <r>
    <s v="US20100138092"/>
    <s v="US10840735B1"/>
    <d v="2020-11-17T00:00:00"/>
    <x v="1328"/>
    <s v="Power source load control "/>
    <n v="0"/>
  </r>
  <r>
    <s v="EP2244318A2"/>
    <s v="US10833300B2"/>
    <d v="2020-11-10T00:00:00"/>
    <x v="658"/>
    <s v="Battery for a handheld machine tool and method for producing a battery for a handheld machine tool "/>
    <n v="0"/>
  </r>
  <r>
    <s v="US20090143929"/>
    <s v="US10830827B2"/>
    <d v="2020-11-10T00:00:00"/>
    <x v="201"/>
    <s v="Operating conditions information system for an energy storage device "/>
    <n v="0"/>
  </r>
  <r>
    <s v="US20090143929"/>
    <s v="US10830826B2"/>
    <d v="2020-11-10T00:00:00"/>
    <x v="201"/>
    <s v="Systems and methods for determning crank health of a battery "/>
    <n v="0"/>
  </r>
  <r>
    <s v="EP2244318A2"/>
    <s v="US10829609B2"/>
    <d v="2020-11-10T00:00:00"/>
    <x v="1310"/>
    <s v="Silicone rubber syntactic foam "/>
    <n v="0"/>
  </r>
  <r>
    <s v="US20090143929"/>
    <s v="US10823786B2"/>
    <d v="2020-11-03T00:00:00"/>
    <x v="201"/>
    <s v="Battery with internal monitoring system "/>
    <n v="0"/>
  </r>
  <r>
    <s v="US20130307478"/>
    <s v="US10819122B2"/>
    <d v="2020-10-27T00:00:00"/>
    <x v="511"/>
    <s v="Systems and methods to use cell balancing resistor(s) of battery pack to reduce charge level of battery cells "/>
    <n v="0"/>
  </r>
  <r>
    <s v="US9614383"/>
    <s v="US10819122B2"/>
    <d v="2020-10-27T00:00:00"/>
    <x v="511"/>
    <s v="Systems and methods to use cell balancing resistor(s) of battery pack to reduce charge level of battery cells "/>
    <n v="0"/>
  </r>
  <r>
    <s v="EP2226870A1"/>
    <s v="US10818903B1"/>
    <d v="2020-10-27T00:00:00"/>
    <x v="120"/>
    <s v="Polypropylene carbonate and catalysts "/>
    <n v="0"/>
  </r>
  <r>
    <s v="EP2244318A2"/>
    <s v="US10818903B1"/>
    <d v="2020-10-27T00:00:00"/>
    <x v="120"/>
    <s v="Polypropylene carbonate and catalysts "/>
    <n v="0"/>
  </r>
  <r>
    <s v="US20100136391"/>
    <s v="US10818903B1"/>
    <d v="2020-10-27T00:00:00"/>
    <x v="120"/>
    <s v="Polypropylene carbonate and catalysts "/>
    <n v="0"/>
  </r>
  <r>
    <s v="US20100136424"/>
    <s v="US10818903B1"/>
    <d v="2020-10-27T00:00:00"/>
    <x v="120"/>
    <s v="Polypropylene carbonate and catalysts "/>
    <n v="0"/>
  </r>
  <r>
    <s v="US20090143929"/>
    <s v="US10816607B2"/>
    <d v="2020-10-27T00:00:00"/>
    <x v="201"/>
    <s v="Systems and methods for determining a state of charge of a battery "/>
    <n v="0"/>
  </r>
  <r>
    <s v="US20130307478"/>
    <s v="US10811869B2"/>
    <d v="2020-10-20T00:00:00"/>
    <x v="1348"/>
    <s v="Overcurrent protection for battery systems "/>
    <n v="0"/>
  </r>
  <r>
    <s v="US9614383"/>
    <s v="US10811869B2"/>
    <d v="2020-10-20T00:00:00"/>
    <x v="1348"/>
    <s v="Overcurrent protection for battery systems "/>
    <n v="0"/>
  </r>
  <r>
    <s v="WO2007095327A3"/>
    <s v="US10811869B2"/>
    <d v="2020-10-20T00:00:00"/>
    <x v="1348"/>
    <s v="Overcurrent protection for battery systems "/>
    <n v="0"/>
  </r>
  <r>
    <s v="US20130234648"/>
    <s v="US10800284B2"/>
    <d v="2020-10-13T00:00:00"/>
    <x v="32"/>
    <s v="Charging strategies to mitigate lithium plating in electrified vehicle battery "/>
    <n v="0"/>
  </r>
  <r>
    <s v="US20150039255"/>
    <s v="US10800284B2"/>
    <d v="2020-10-13T00:00:00"/>
    <x v="32"/>
    <s v="Charging strategies to mitigate lithium plating in electrified vehicle battery "/>
    <n v="0"/>
  </r>
  <r>
    <s v="EP2276139A3"/>
    <s v="US10797361B2"/>
    <d v="2020-10-06T00:00:00"/>
    <x v="1349"/>
    <s v="Battery charge voltage based on ambient temperature "/>
    <n v="0"/>
  </r>
  <r>
    <s v="US9419450"/>
    <s v="US10797361B2"/>
    <d v="2020-10-06T00:00:00"/>
    <x v="1349"/>
    <s v="Battery charge voltage based on ambient temperature "/>
    <n v="0"/>
  </r>
  <r>
    <s v="US20100136424"/>
    <s v="US10790489B2"/>
    <d v="2020-09-29T00:00:00"/>
    <x v="350"/>
    <s v="Lithium ion battery "/>
    <n v="0"/>
  </r>
  <r>
    <s v="US20100136424"/>
    <s v="US10784486B2"/>
    <d v="2020-09-22T00:00:00"/>
    <x v="181"/>
    <s v="Uniform current density tapered busbar "/>
    <n v="0"/>
  </r>
  <r>
    <s v="US20110198962"/>
    <s v="US10780849B1"/>
    <d v="2020-09-22T00:00:00"/>
    <x v="111"/>
    <s v="Electric drive units with integrated power electronics for vehicle powertrains "/>
    <n v="0"/>
  </r>
  <r>
    <s v="US20090143929"/>
    <s v="US10780770B2"/>
    <d v="2020-09-22T00:00:00"/>
    <x v="416"/>
    <s v="Hybrid utility vehicle "/>
    <n v="0"/>
  </r>
  <r>
    <s v="US20090167254"/>
    <s v="US10780770B2"/>
    <d v="2020-09-22T00:00:00"/>
    <x v="416"/>
    <s v="Hybrid utility vehicle "/>
    <n v="0"/>
  </r>
  <r>
    <s v="EP2413452A2"/>
    <s v="US10771001B2"/>
    <d v="2020-09-08T00:00:00"/>
    <x v="1330"/>
    <s v="Controller for an inductive load having one or more inductive windings "/>
    <n v="0"/>
  </r>
  <r>
    <s v="EP2202871A2"/>
    <s v="US10770956B2"/>
    <d v="2020-09-08T00:00:00"/>
    <x v="10"/>
    <s v="Electric machine "/>
    <n v="0"/>
  </r>
  <r>
    <s v="EP2276139A3"/>
    <s v="US10770914B2"/>
    <d v="2020-09-08T00:00:00"/>
    <x v="1350"/>
    <s v="Dual control loop for charging of batteries "/>
    <n v="0"/>
  </r>
  <r>
    <s v="US9419450"/>
    <s v="US10770914B2"/>
    <d v="2020-09-08T00:00:00"/>
    <x v="1350"/>
    <s v="Dual control loop for charging of batteries "/>
    <n v="0"/>
  </r>
  <r>
    <s v="US20100136391"/>
    <s v="US10756391B2"/>
    <d v="2020-08-25T00:00:00"/>
    <x v="181"/>
    <s v="Method and system for secondary internal current mechanisms for a lithium-ion cell "/>
    <n v="0"/>
  </r>
  <r>
    <s v="US20100136424"/>
    <s v="US10756391B2"/>
    <d v="2020-08-25T00:00:00"/>
    <x v="181"/>
    <s v="Method and system for secondary internal current mechanisms for a lithium-ion cell "/>
    <n v="0"/>
  </r>
  <r>
    <s v="US20090143929"/>
    <s v="US10744868B2"/>
    <d v="2020-08-18T00:00:00"/>
    <x v="416"/>
    <s v="Hybrid utility vehicle "/>
    <n v="0"/>
  </r>
  <r>
    <s v="US20100136424"/>
    <s v="US10741889B2"/>
    <d v="2020-08-11T00:00:00"/>
    <x v="181"/>
    <s v="Multiple-zone thermocouple battery module temperature monitoring system "/>
    <n v="0"/>
  </r>
  <r>
    <s v="US20130294530"/>
    <s v="US10741888B2"/>
    <d v="2020-08-11T00:00:00"/>
    <x v="127"/>
    <s v="Multi-channel and bi-directional battery management system "/>
    <n v="0"/>
  </r>
  <r>
    <s v="US20100136424"/>
    <s v="US10741808B2"/>
    <d v="2020-08-11T00:00:00"/>
    <x v="181"/>
    <s v="Unified battery module with integrated battery cell structural support "/>
    <n v="0"/>
  </r>
  <r>
    <s v="US20130076059"/>
    <s v="US10724638B2"/>
    <d v="2020-07-28T00:00:00"/>
    <x v="420"/>
    <s v="Apparatus to protect sealing surfaces of thief hatches "/>
    <n v="0"/>
  </r>
  <r>
    <s v="US20120160583"/>
    <s v="US10720620B1"/>
    <d v="2020-07-21T00:00:00"/>
    <x v="32"/>
    <s v="High voltage battery pack mounting systems for providing load path management during impact loading events "/>
    <n v="0"/>
  </r>
  <r>
    <s v="US20100136391"/>
    <s v="US10714735B2"/>
    <d v="2020-07-14T00:00:00"/>
    <x v="127"/>
    <s v="Response to high voltage electrolysis of coolant in a battery pack "/>
    <n v="0"/>
  </r>
  <r>
    <s v="US20100136424"/>
    <s v="US10707471B2"/>
    <d v="2020-07-07T00:00:00"/>
    <x v="181"/>
    <s v="Single side cell-to-cell battery module interconnection "/>
    <n v="0"/>
  </r>
  <r>
    <s v="EP2244318A2"/>
    <s v="US10707464B2"/>
    <d v="2020-07-07T00:00:00"/>
    <x v="32"/>
    <s v="Battery cell venting system for electrified vehicle batteries "/>
    <n v="0"/>
  </r>
  <r>
    <s v="EP2244318A2"/>
    <s v="US10704751B2"/>
    <d v="2020-07-07T00:00:00"/>
    <x v="1267"/>
    <s v="Downlight firestop "/>
    <n v="0"/>
  </r>
  <r>
    <s v="US20100136391"/>
    <s v="US10704751B2"/>
    <d v="2020-07-07T00:00:00"/>
    <x v="1267"/>
    <s v="Downlight firestop "/>
    <n v="0"/>
  </r>
  <r>
    <s v="CA2608448A1"/>
    <s v="US10703211B2"/>
    <d v="2020-07-07T00:00:00"/>
    <x v="381"/>
    <s v="Battery pack, battery charging station, and charging method "/>
    <n v="0"/>
  </r>
  <r>
    <s v="EP2154740A2"/>
    <s v="US10703211B2"/>
    <d v="2020-07-07T00:00:00"/>
    <x v="381"/>
    <s v="Battery pack, battery charging station, and charging method "/>
    <n v="0"/>
  </r>
  <r>
    <s v="CA2608448A1"/>
    <s v="US10700395B2"/>
    <d v="2020-06-30T00:00:00"/>
    <x v="181"/>
    <s v="Battery module housing having an integrally-formed cooling plate "/>
    <n v="0"/>
  </r>
  <r>
    <s v="EP2154740A2"/>
    <s v="US10700395B2"/>
    <d v="2020-06-30T00:00:00"/>
    <x v="181"/>
    <s v="Battery module housing having an integrally-formed cooling plate "/>
    <n v="0"/>
  </r>
  <r>
    <s v="US20130074985"/>
    <s v="US10696537B2"/>
    <d v="2020-06-30T00:00:00"/>
    <x v="32"/>
    <s v="Fuel capless unit having variable spring stiffness "/>
    <n v="0"/>
  </r>
  <r>
    <s v="US20090143929"/>
    <s v="US10684330B2"/>
    <d v="2020-06-16T00:00:00"/>
    <x v="201"/>
    <s v="Systems and methods for detecting thermal runaway of a battery "/>
    <n v="0"/>
  </r>
  <r>
    <s v="EP2276139A3"/>
    <s v="US10682920B2"/>
    <d v="2020-06-16T00:00:00"/>
    <x v="181"/>
    <s v="Ultra-fast charge profile for an electric vehicle "/>
    <n v="0"/>
  </r>
  <r>
    <s v="US9419450"/>
    <s v="US10682920B2"/>
    <d v="2020-06-16T00:00:00"/>
    <x v="181"/>
    <s v="Ultra-fast charge profile for an electric vehicle "/>
    <n v="0"/>
  </r>
  <r>
    <s v="EP2202871A2"/>
    <s v="US10680473B2"/>
    <d v="2020-06-09T00:00:00"/>
    <x v="1351"/>
    <s v="Electric motor rotor mechanism "/>
    <n v="0"/>
  </r>
  <r>
    <s v="US20130307478"/>
    <s v="US10680450B2"/>
    <d v="2020-06-09T00:00:00"/>
    <x v="511"/>
    <s v="Devices and methods to discharge battery "/>
    <n v="0"/>
  </r>
  <r>
    <s v="US9614383"/>
    <s v="US10680450B2"/>
    <d v="2020-06-09T00:00:00"/>
    <x v="511"/>
    <s v="Devices and methods to discharge battery "/>
    <n v="0"/>
  </r>
  <r>
    <s v="US20130294529"/>
    <s v="US10676100B2"/>
    <d v="2020-06-09T00:00:00"/>
    <x v="1340"/>
    <s v="Runtime verification of shutoff control line integrity in a hybrid vehicle system "/>
    <n v="0"/>
  </r>
  <r>
    <s v="US20130294530"/>
    <s v="US10676100B2"/>
    <d v="2020-06-09T00:00:00"/>
    <x v="1340"/>
    <s v="Runtime verification of shutoff control line integrity in a hybrid vehicle system "/>
    <n v="0"/>
  </r>
  <r>
    <s v="US9568534"/>
    <s v="US10676100B2"/>
    <d v="2020-06-09T00:00:00"/>
    <x v="1340"/>
    <s v="Runtime verification of shutoff control line integrity in a hybrid vehicle system "/>
    <n v="0"/>
  </r>
  <r>
    <s v="US20110198962"/>
    <s v="US10666099B1"/>
    <d v="2020-05-26T00:00:00"/>
    <x v="111"/>
    <s v="Slotted permanent magnets for electric machines "/>
    <n v="0"/>
  </r>
  <r>
    <s v="US20110014506"/>
    <s v="US10665909B2"/>
    <d v="2020-05-26T00:00:00"/>
    <x v="145"/>
    <s v="Battery thermal run-away and combustion prevention system "/>
    <n v="0"/>
  </r>
  <r>
    <s v="US20120160583"/>
    <s v="US10661646B2"/>
    <d v="2020-05-26T00:00:00"/>
    <x v="287"/>
    <s v="Battery tray floor assembly for electric vehicles "/>
    <n v="0"/>
  </r>
  <r>
    <s v="US20100136391"/>
    <s v="US10658714B2"/>
    <d v="2020-05-19T00:00:00"/>
    <x v="770"/>
    <s v="Thermal event detection and management system for an electric vehicle "/>
    <n v="0"/>
  </r>
  <r>
    <s v="US20140096003"/>
    <s v="US10645516B2"/>
    <d v="2020-05-05T00:00:00"/>
    <x v="1254"/>
    <s v="Variable acoustic loudspeaker system and control "/>
    <n v="0"/>
  </r>
  <r>
    <s v="US20100136424"/>
    <s v="US10644282B2"/>
    <d v="2020-05-05T00:00:00"/>
    <x v="181"/>
    <s v="Staggered battery cell array with two-dimensional inline terminal edges "/>
    <n v="0"/>
  </r>
  <r>
    <s v="US20100136424"/>
    <s v="US10637022B2"/>
    <d v="2020-04-28T00:00:00"/>
    <x v="350"/>
    <s v="Lithium ion battery "/>
    <n v="0"/>
  </r>
  <r>
    <s v="US20120160583"/>
    <s v="US10632857B2"/>
    <d v="2020-04-28T00:00:00"/>
    <x v="287"/>
    <s v="Battery support and protection structure for a vehicle "/>
    <n v="0"/>
  </r>
  <r>
    <s v="US20130307478"/>
    <s v="US10630084B2"/>
    <d v="2020-04-21T00:00:00"/>
    <x v="145"/>
    <s v="Battery management system for extending service life of a battery "/>
    <n v="0"/>
  </r>
  <r>
    <s v="US9614383"/>
    <s v="US10630084B2"/>
    <d v="2020-04-21T00:00:00"/>
    <x v="145"/>
    <s v="Battery management system for extending service life of a battery "/>
    <n v="0"/>
  </r>
  <r>
    <s v="US20090143929"/>
    <s v="US10627451B2"/>
    <d v="2020-04-21T00:00:00"/>
    <x v="201"/>
    <s v="Systems and methods for detecting battery theft "/>
    <n v="0"/>
  </r>
  <r>
    <s v="EP2244318A2"/>
    <s v="US10622607B2"/>
    <d v="2020-04-14T00:00:00"/>
    <x v="32"/>
    <s v="Electrified vehicle battery packs designed with sacrificial components "/>
    <n v="0"/>
  </r>
  <r>
    <s v="US20120160583"/>
    <s v="US10618425B2"/>
    <d v="2020-04-14T00:00:00"/>
    <x v="32"/>
    <s v="High voltage battery pack mounting systems for electrified vehicles "/>
    <n v="0"/>
  </r>
  <r>
    <s v="CA2608448A1"/>
    <s v="US10601090B2"/>
    <d v="2020-03-24T00:00:00"/>
    <x v="181"/>
    <s v="Using a spacer to block path of thermally conductive structural adhesive in lithium ion cells "/>
    <n v="0"/>
  </r>
  <r>
    <s v="EP2154740A2"/>
    <s v="US10601090B2"/>
    <d v="2020-03-24T00:00:00"/>
    <x v="181"/>
    <s v="Using a spacer to block path of thermally conductive structural adhesive in lithium ion cells "/>
    <n v="0"/>
  </r>
  <r>
    <s v="EP2244318A2"/>
    <s v="US10600522B2"/>
    <d v="2020-03-24T00:00:00"/>
    <x v="1352"/>
    <s v="Method of making thin atomic (Z) grade shields "/>
    <n v="0"/>
  </r>
  <r>
    <s v="EP2413452A2"/>
    <s v="US10596916B2"/>
    <d v="2020-03-24T00:00:00"/>
    <x v="32"/>
    <s v="Electrified powertrain with integrated charger "/>
    <n v="0"/>
  </r>
  <r>
    <s v="US20090143929"/>
    <s v="US10594152B1"/>
    <d v="2020-03-17T00:00:00"/>
    <x v="583"/>
    <s v="Method and system for a battery charger "/>
    <n v="0"/>
  </r>
  <r>
    <s v="US20090167254"/>
    <s v="US10594152B1"/>
    <d v="2020-03-17T00:00:00"/>
    <x v="583"/>
    <s v="Method and system for a battery charger "/>
    <n v="0"/>
  </r>
  <r>
    <s v="US20100136391"/>
    <s v="US10593921B2"/>
    <d v="2020-03-17T00:00:00"/>
    <x v="1267"/>
    <s v="Intumescent battery housing "/>
    <n v="0"/>
  </r>
  <r>
    <s v="EP2276139A3"/>
    <s v="US10589633B2"/>
    <d v="2020-03-17T00:00:00"/>
    <x v="32"/>
    <s v="Fast charging battery system "/>
    <n v="0"/>
  </r>
  <r>
    <s v="US9419450"/>
    <s v="US10589633B2"/>
    <d v="2020-03-17T00:00:00"/>
    <x v="32"/>
    <s v="Fast charging battery system "/>
    <n v="0"/>
  </r>
  <r>
    <s v="US20090121563"/>
    <s v="US10587170B2"/>
    <d v="2020-03-10T00:00:00"/>
    <x v="454"/>
    <s v="Generators with open loop active cooling "/>
    <n v="0"/>
  </r>
  <r>
    <s v="US20130307478"/>
    <s v="US10587130B2"/>
    <d v="2020-03-10T00:00:00"/>
    <x v="145"/>
    <s v="Automatically discharging a rechargeable battery "/>
    <n v="0"/>
  </r>
  <r>
    <s v="US9614383"/>
    <s v="US10587130B2"/>
    <d v="2020-03-10T00:00:00"/>
    <x v="145"/>
    <s v="Automatically discharging a rechargeable battery "/>
    <n v="0"/>
  </r>
  <r>
    <s v="US20130234648"/>
    <s v="US10587021B2"/>
    <d v="2020-03-10T00:00:00"/>
    <x v="579"/>
    <s v="All solid state lithium battery "/>
    <n v="0"/>
  </r>
  <r>
    <s v="US20130099524"/>
    <s v="US10570656B2"/>
    <d v="2020-02-25T00:00:00"/>
    <x v="32"/>
    <s v="Magnetic object detection for vehicle door assist system "/>
    <n v="0"/>
  </r>
  <r>
    <s v="EP2413452A2"/>
    <s v="US10551894B2"/>
    <d v="2020-02-04T00:00:00"/>
    <x v="1264"/>
    <s v="Dynamic power management in a hybrid dual battery system "/>
    <n v="0"/>
  </r>
  <r>
    <s v="US20100136391"/>
    <s v="US10551016B2"/>
    <d v="2020-02-04T00:00:00"/>
    <x v="1267"/>
    <s v="Downlight firestop "/>
    <n v="0"/>
  </r>
  <r>
    <s v="US20120160583"/>
    <s v="US10549706B2"/>
    <d v="2020-02-04T00:00:00"/>
    <x v="32"/>
    <s v="Battery pack mounting assembly "/>
    <n v="0"/>
  </r>
  <r>
    <s v="US8336658"/>
    <s v="US10549620B2"/>
    <d v="2020-02-04T00:00:00"/>
    <x v="344"/>
    <s v="Profiles in the floor section "/>
    <n v="0"/>
  </r>
  <r>
    <s v="WO2015057826A1"/>
    <s v="US10499488B1"/>
    <d v="2019-12-03T00:00:00"/>
    <x v="1349"/>
    <s v="Liquid-cooled integrated circuit system "/>
    <n v="0"/>
  </r>
  <r>
    <s v="US20130294529"/>
    <s v="US10498522B2"/>
    <d v="2019-12-03T00:00:00"/>
    <x v="821"/>
    <s v="Sensor, controller, and method for obtaining motor-related information "/>
    <n v="0"/>
  </r>
  <r>
    <s v="US20130294530"/>
    <s v="US10498522B2"/>
    <d v="2019-12-03T00:00:00"/>
    <x v="821"/>
    <s v="Sensor, controller, and method for obtaining motor-related information "/>
    <n v="0"/>
  </r>
  <r>
    <s v="EP2226870A1"/>
    <s v="US10497997B2"/>
    <d v="2019-12-03T00:00:00"/>
    <x v="32"/>
    <s v="Assembly and method to maintain clearance to a thermal fin within a battery assembly "/>
    <n v="0"/>
  </r>
  <r>
    <s v="CA2608448A1"/>
    <s v="US10483510B2"/>
    <d v="2019-11-19T00:00:00"/>
    <x v="287"/>
    <s v="Polarized battery tray for a vehicle "/>
    <n v="0"/>
  </r>
  <r>
    <s v="EP2154740A2"/>
    <s v="US10483510B2"/>
    <d v="2019-11-19T00:00:00"/>
    <x v="287"/>
    <s v="Polarized battery tray for a vehicle "/>
    <n v="0"/>
  </r>
  <r>
    <s v="US20120160583"/>
    <s v="US10483510B2"/>
    <d v="2019-11-19T00:00:00"/>
    <x v="287"/>
    <s v="Polarized battery tray for a vehicle "/>
    <n v="0"/>
  </r>
  <r>
    <s v="US20170214008"/>
    <s v="US10483510B2"/>
    <d v="2019-11-19T00:00:00"/>
    <x v="287"/>
    <s v="Polarized battery tray for a vehicle "/>
    <n v="0"/>
  </r>
  <r>
    <s v="EP2202871A2"/>
    <s v="US10476323B2"/>
    <d v="2019-11-12T00:00:00"/>
    <x v="1353"/>
    <s v="Electric machine "/>
    <n v="0"/>
  </r>
  <r>
    <s v="US20100136391"/>
    <s v="US10476115B2"/>
    <d v="2019-11-12T00:00:00"/>
    <x v="181"/>
    <s v="Battery cell cooling plate with cell vents "/>
    <n v="0"/>
  </r>
  <r>
    <s v="US20120160583"/>
    <s v="US10476060B1"/>
    <d v="2019-11-12T00:00:00"/>
    <x v="32"/>
    <s v="Sealed structural pass through assemblies for electrified vehicle battery packs "/>
    <n v="0"/>
  </r>
  <r>
    <s v="US20090121563"/>
    <s v="US10468937B2"/>
    <d v="2019-11-05T00:00:00"/>
    <x v="127"/>
    <s v="Cantilever stator "/>
    <n v="0"/>
  </r>
  <r>
    <s v="US20120160583"/>
    <s v="US10468645B2"/>
    <d v="2019-11-05T00:00:00"/>
    <x v="32"/>
    <s v="Vehicle frame mounted high voltage battery assembly "/>
    <n v="0"/>
  </r>
  <r>
    <s v="US20090121563"/>
    <s v="US10461595B2"/>
    <d v="2019-10-29T00:00:00"/>
    <x v="314"/>
    <s v="Rotor assembly and cooling arrangement for an electric machine "/>
    <n v="0"/>
  </r>
  <r>
    <s v="US20120160583"/>
    <s v="US10461383B2"/>
    <d v="2019-10-29T00:00:00"/>
    <x v="32"/>
    <s v="Battery enclosure having a composite structure with a coolant channel "/>
    <n v="0"/>
  </r>
  <r>
    <s v="EP2244318A2"/>
    <s v="US10450177B2"/>
    <d v="2019-10-22T00:00:00"/>
    <x v="127"/>
    <s v="Prying tool for high-voltage battery pack "/>
    <n v="0"/>
  </r>
  <r>
    <s v="US20120160583"/>
    <s v="US10450177B2"/>
    <d v="2019-10-22T00:00:00"/>
    <x v="127"/>
    <s v="Prying tool for high-voltage battery pack "/>
    <n v="0"/>
  </r>
  <r>
    <s v="US20130234648"/>
    <s v="US10447054B2"/>
    <d v="2019-10-15T00:00:00"/>
    <x v="10"/>
    <s v="Staircase charging "/>
    <n v="0"/>
  </r>
  <r>
    <s v="US20170214008"/>
    <s v="US10446893B2"/>
    <d v="2019-10-15T00:00:00"/>
    <x v="32"/>
    <s v="Electrified vehicle battery packs with battery attachment features "/>
    <n v="0"/>
  </r>
  <r>
    <s v="US20130099524"/>
    <s v="US10443282B2"/>
    <d v="2019-10-15T00:00:00"/>
    <x v="181"/>
    <s v="Articulating mechanism for a vehicle door "/>
    <n v="0"/>
  </r>
  <r>
    <s v="US20120160583"/>
    <s v="US10431789B2"/>
    <d v="2019-10-01T00:00:00"/>
    <x v="1354"/>
    <s v="Composite battery enclosure "/>
    <n v="0"/>
  </r>
  <r>
    <s v="US20130076059"/>
    <s v="US10418746B2"/>
    <d v="2019-09-17T00:00:00"/>
    <x v="32"/>
    <s v="Charge port assembly and molding method "/>
    <n v="0"/>
  </r>
  <r>
    <s v="US20090121563"/>
    <s v="US10396629B1"/>
    <d v="2019-08-27T00:00:00"/>
    <x v="1355"/>
    <s v="Integrated shaft liquid-cooling for electric motor with gearbox "/>
    <n v="0"/>
  </r>
  <r>
    <s v="US20110198962"/>
    <s v="US10396615B2"/>
    <d v="2019-08-27T00:00:00"/>
    <x v="152"/>
    <s v="Electric machine stator lamination with dual phase magnetic material "/>
    <n v="0"/>
  </r>
  <r>
    <s v="US20130099524"/>
    <s v="US10392849B2"/>
    <d v="2019-08-27T00:00:00"/>
    <x v="32"/>
    <s v="Assembly and method to slow down and gently close door "/>
    <n v="0"/>
  </r>
  <r>
    <s v="US20170214008"/>
    <s v="US10384511B2"/>
    <d v="2019-08-20T00:00:00"/>
    <x v="32"/>
    <s v="Method to control battery cooling using the battery coolant pump in electrified vehicles "/>
    <n v="0"/>
  </r>
  <r>
    <s v="CA2608448A1"/>
    <s v="US10374263B2"/>
    <d v="2019-08-06T00:00:00"/>
    <x v="145"/>
    <s v="Cooled containment compartments for packaged battery cells "/>
    <n v="0"/>
  </r>
  <r>
    <s v="EP2154740A2"/>
    <s v="US10374263B2"/>
    <d v="2019-08-06T00:00:00"/>
    <x v="145"/>
    <s v="Cooled containment compartments for packaged battery cells "/>
    <n v="0"/>
  </r>
  <r>
    <s v="US20100136391"/>
    <s v="US10374263B2"/>
    <d v="2019-08-06T00:00:00"/>
    <x v="145"/>
    <s v="Cooled containment compartments for packaged battery cells "/>
    <n v="0"/>
  </r>
  <r>
    <s v="WO2015057826A1"/>
    <s v="US10374263B2"/>
    <d v="2019-08-06T00:00:00"/>
    <x v="145"/>
    <s v="Cooled containment compartments for packaged battery cells "/>
    <n v="0"/>
  </r>
  <r>
    <s v="US20120046815"/>
    <s v="US10369899B2"/>
    <d v="2019-08-06T00:00:00"/>
    <x v="1256"/>
    <s v="Battery thermal management system and methods of use "/>
    <n v="0"/>
  </r>
  <r>
    <s v="US20120021258"/>
    <s v="US10369898B2"/>
    <d v="2019-08-06T00:00:00"/>
    <x v="181"/>
    <s v="Rechargeable vehicle thermal management charging system "/>
    <n v="0"/>
  </r>
  <r>
    <s v="US20160036256"/>
    <s v="US10367270B2"/>
    <d v="2019-07-30T00:00:00"/>
    <x v="1356"/>
    <s v="Vehicle wire harness "/>
    <n v="0"/>
  </r>
  <r>
    <s v="EP2239811B1"/>
    <s v="US10351042B2"/>
    <d v="2019-07-16T00:00:00"/>
    <x v="1357"/>
    <s v="Hybrid temperature control system and method "/>
    <n v="0"/>
  </r>
  <r>
    <s v="US20120046815"/>
    <s v="US10351042B2"/>
    <d v="2019-07-16T00:00:00"/>
    <x v="1357"/>
    <s v="Hybrid temperature control system and method "/>
    <n v="0"/>
  </r>
  <r>
    <s v="CA2608448A1"/>
    <s v="US10347894B2"/>
    <d v="2019-07-09T00:00:00"/>
    <x v="127"/>
    <s v="Energy storage system "/>
    <n v="0"/>
  </r>
  <r>
    <s v="EP2154740A2"/>
    <s v="US10347894B2"/>
    <d v="2019-07-09T00:00:00"/>
    <x v="127"/>
    <s v="Energy storage system "/>
    <n v="0"/>
  </r>
  <r>
    <s v="WO2015057826A1"/>
    <s v="US10347894B2"/>
    <d v="2019-07-09T00:00:00"/>
    <x v="127"/>
    <s v="Energy storage system "/>
    <n v="0"/>
  </r>
  <r>
    <s v="EP2276139A3"/>
    <s v="US10326296B2"/>
    <d v="2019-06-18T00:00:00"/>
    <x v="405"/>
    <s v="Dual-phase operation for concurrently charging a battery and powering a peripheral device "/>
    <n v="0"/>
  </r>
  <r>
    <s v="US9419450"/>
    <s v="US10326296B2"/>
    <d v="2019-06-18T00:00:00"/>
    <x v="405"/>
    <s v="Dual-phase operation for concurrently charging a battery and powering a peripheral device "/>
    <n v="0"/>
  </r>
  <r>
    <s v="US20130099524"/>
    <s v="US10301863B2"/>
    <d v="2019-05-28T00:00:00"/>
    <x v="32"/>
    <s v="Mounting and aligning a vehicle side door motor within the current bill of process "/>
    <n v="0"/>
  </r>
  <r>
    <s v="US20120305283"/>
    <s v="US10297807B2"/>
    <d v="2019-05-21T00:00:00"/>
    <x v="32"/>
    <s v="Bus bar locating feature and method "/>
    <n v="0"/>
  </r>
  <r>
    <s v="EP2276139A3"/>
    <s v="US10291047B2"/>
    <d v="2019-05-14T00:00:00"/>
    <x v="367"/>
    <s v="Adaptive step and charge current battery charging "/>
    <n v="0"/>
  </r>
  <r>
    <s v="US9419450"/>
    <s v="US10291047B2"/>
    <d v="2019-05-14T00:00:00"/>
    <x v="367"/>
    <s v="Adaptive step and charge current battery charging "/>
    <n v="0"/>
  </r>
  <r>
    <s v="EP2239811B1"/>
    <s v="US10286774B2"/>
    <d v="2019-05-14T00:00:00"/>
    <x v="32"/>
    <s v="Multiple zoned radiator "/>
    <n v="0"/>
  </r>
  <r>
    <s v="US20120046815"/>
    <s v="US10286774B2"/>
    <d v="2019-05-14T00:00:00"/>
    <x v="32"/>
    <s v="Multiple zoned radiator "/>
    <n v="0"/>
  </r>
  <r>
    <s v="US20130337705"/>
    <s v="US10277275B2"/>
    <d v="2019-04-30T00:00:00"/>
    <x v="470"/>
    <s v="Audio media streaming device "/>
    <n v="0"/>
  </r>
  <r>
    <s v="EP2226870A1"/>
    <s v="US10243186B2"/>
    <d v="2019-03-26T00:00:00"/>
    <x v="1358"/>
    <s v="Battery module with thermal runaway and gas exhaust management system "/>
    <n v="0"/>
  </r>
  <r>
    <s v="EP2244318A2"/>
    <s v="US10243186B2"/>
    <d v="2019-03-26T00:00:00"/>
    <x v="1358"/>
    <s v="Battery module with thermal runaway and gas exhaust management system "/>
    <n v="0"/>
  </r>
  <r>
    <s v="EP2244318A2"/>
    <s v="US10243185B2"/>
    <d v="2019-03-26T00:00:00"/>
    <x v="1264"/>
    <s v="Battery enclosures in electronic devices "/>
    <n v="0"/>
  </r>
  <r>
    <s v="US20100138092"/>
    <s v="US10236543B2"/>
    <d v="2019-03-19T00:00:00"/>
    <x v="527"/>
    <s v="Rapid charging electric vehicle and method and apparatus for rapid charging "/>
    <n v="0"/>
  </r>
  <r>
    <s v="EP2413452A2"/>
    <s v="US10230254B1"/>
    <d v="2019-03-12T00:00:00"/>
    <x v="32"/>
    <s v="Vehicle integrated charger and power converter "/>
    <n v="0"/>
  </r>
  <r>
    <s v="US20130074985"/>
    <s v="US10217160B2"/>
    <d v="2019-02-26T00:00:00"/>
    <x v="1359"/>
    <s v="Methods and systems for processing charge availability and route paths for obtaining charge for electric vehicles "/>
    <n v="0"/>
  </r>
  <r>
    <s v="US20130294529"/>
    <s v="US10216678B2"/>
    <d v="2019-02-26T00:00:00"/>
    <x v="700"/>
    <s v="Serial peripheral interface daisy chain communication with an in-frame response "/>
    <n v="0"/>
  </r>
  <r>
    <s v="US20130294530"/>
    <s v="US10216678B2"/>
    <d v="2019-02-26T00:00:00"/>
    <x v="700"/>
    <s v="Serial peripheral interface daisy chain communication with an in-frame response "/>
    <n v="0"/>
  </r>
  <r>
    <s v="US9568534"/>
    <s v="US10216678B2"/>
    <d v="2019-02-26T00:00:00"/>
    <x v="700"/>
    <s v="Serial peripheral interface daisy chain communication with an in-frame response "/>
    <n v="0"/>
  </r>
  <r>
    <s v="EP2239811B1"/>
    <s v="US10211493B2"/>
    <d v="2019-02-19T00:00:00"/>
    <x v="32"/>
    <s v="Thermal management system for an electrified vehicle "/>
    <n v="0"/>
  </r>
  <r>
    <s v="EP2226870A1"/>
    <s v="US10203738B2"/>
    <d v="2019-02-12T00:00:00"/>
    <x v="430"/>
    <s v="Energy virtualization layer for commercial and residential installations "/>
    <n v="0"/>
  </r>
  <r>
    <s v="US20120305283"/>
    <s v="US10199804B2"/>
    <d v="2019-02-05T00:00:00"/>
    <x v="127"/>
    <s v="Busbar locating component "/>
    <n v="0"/>
  </r>
  <r>
    <s v="US20120305283"/>
    <s v="US10199626B2"/>
    <d v="2019-02-05T00:00:00"/>
    <x v="181"/>
    <s v="Spring loaded busbar for laser welding operation "/>
    <n v="0"/>
  </r>
  <r>
    <s v="US20130234648"/>
    <s v="US10186887B2"/>
    <d v="2019-01-22T00:00:00"/>
    <x v="579"/>
    <s v="Systems and methods for fast charging batteries at low temperatures "/>
    <n v="0"/>
  </r>
  <r>
    <s v="US20130074985"/>
    <s v="US10186094B2"/>
    <d v="2019-01-22T00:00:00"/>
    <x v="404"/>
    <s v="Apparatus, method and article for providing locations of power storage device collection, charging and distribution machines "/>
    <n v="0"/>
  </r>
  <r>
    <s v="US20130099524"/>
    <s v="US10183640B2"/>
    <d v="2019-01-22T00:00:00"/>
    <x v="32"/>
    <s v="Systems and methods for door collision avoidance "/>
    <n v="0"/>
  </r>
  <r>
    <s v="EP2276139A3"/>
    <s v="US10183588B2"/>
    <d v="2019-01-22T00:00:00"/>
    <x v="443"/>
    <s v="Battery module lithium plating reduction "/>
    <n v="0"/>
  </r>
  <r>
    <s v="US9419450"/>
    <s v="US10183588B2"/>
    <d v="2019-01-22T00:00:00"/>
    <x v="443"/>
    <s v="Battery module lithium plating reduction "/>
    <n v="0"/>
  </r>
  <r>
    <s v="US20130099524"/>
    <s v="US10180727B2"/>
    <d v="2019-01-15T00:00:00"/>
    <x v="127"/>
    <s v="Method of launching an application and selecting the application target window "/>
    <n v="0"/>
  </r>
  <r>
    <s v="US20120305283"/>
    <s v="US10180180B2"/>
    <d v="2019-01-15T00:00:00"/>
    <x v="1360"/>
    <s v="Gear motor pump assembly "/>
    <n v="0"/>
  </r>
  <r>
    <s v="US20120305283"/>
    <s v="US10178805B2"/>
    <d v="2019-01-08T00:00:00"/>
    <x v="127"/>
    <s v="Heatsink with internal cavity for liquid cooling "/>
    <n v="0"/>
  </r>
  <r>
    <s v="US20090121563"/>
    <s v="US10177618B2"/>
    <d v="2019-01-08T00:00:00"/>
    <x v="1333"/>
    <s v="Rotor assembly and method of manufacturing "/>
    <n v="0"/>
  </r>
  <r>
    <s v="US20100135355"/>
    <s v="US10175121B2"/>
    <d v="2019-01-08T00:00:00"/>
    <x v="1361"/>
    <s v="Light diffusing fiber thermal indicators "/>
    <n v="0"/>
  </r>
  <r>
    <s v="CA2608448A1"/>
    <s v="US10173687B2"/>
    <d v="2019-01-08T00:00:00"/>
    <x v="1362"/>
    <s v="Method for recognizing vehicle driver and determining whether driver can start vehicle "/>
    <n v="0"/>
  </r>
  <r>
    <s v="EP2154740A2"/>
    <s v="US10173687B2"/>
    <d v="2019-01-08T00:00:00"/>
    <x v="1362"/>
    <s v="Method for recognizing vehicle driver and determining whether driver can start vehicle "/>
    <n v="0"/>
  </r>
  <r>
    <s v="EP2244318A2"/>
    <s v="US10164303B2"/>
    <d v="2018-12-25T00:00:00"/>
    <x v="32"/>
    <s v="Traction battery thermal management systems and methods "/>
    <n v="0"/>
  </r>
  <r>
    <s v="US20170214008"/>
    <s v="US10164303B2"/>
    <d v="2018-12-25T00:00:00"/>
    <x v="32"/>
    <s v="Traction battery thermal management systems and methods "/>
    <n v="0"/>
  </r>
  <r>
    <s v="US20130099524"/>
    <s v="US10161175B2"/>
    <d v="2018-12-25T00:00:00"/>
    <x v="32"/>
    <s v="Moving object detection for power door system "/>
    <n v="0"/>
  </r>
  <r>
    <s v="EP2276139A3"/>
    <s v="US10158148B2"/>
    <d v="2018-12-18T00:00:00"/>
    <x v="1264"/>
    <s v="Dynamically changing internal state of a battery "/>
    <n v="0"/>
  </r>
  <r>
    <s v="US9419450"/>
    <s v="US10158148B2"/>
    <d v="2018-12-18T00:00:00"/>
    <x v="1264"/>
    <s v="Dynamically changing internal state of a battery "/>
    <n v="0"/>
  </r>
  <r>
    <s v="US20130099524"/>
    <s v="US10151132B2"/>
    <d v="2018-12-11T00:00:00"/>
    <x v="32"/>
    <s v="Power Management for vehicle door system "/>
    <n v="0"/>
  </r>
  <r>
    <s v="US20130099524"/>
    <s v="US10145165B2"/>
    <d v="2018-12-04T00:00:00"/>
    <x v="32"/>
    <s v="Programmable door power assist "/>
    <n v="0"/>
  </r>
  <r>
    <s v="US20130234648"/>
    <s v="US10137792B2"/>
    <d v="2018-11-27T00:00:00"/>
    <x v="32"/>
    <s v="Vehicle control based on lithium plating detection in electrified vehicle battery "/>
    <n v="0"/>
  </r>
  <r>
    <s v="US20150039255"/>
    <s v="US10137792B2"/>
    <d v="2018-11-27T00:00:00"/>
    <x v="32"/>
    <s v="Vehicle control based on lithium plating detection in electrified vehicle battery "/>
    <n v="0"/>
  </r>
  <r>
    <s v="US20090143929"/>
    <s v="US10124691B1"/>
    <d v="2018-11-13T00:00:00"/>
    <x v="1279"/>
    <s v="Energy transfer with vehicles "/>
    <n v="0"/>
  </r>
  <r>
    <s v="US20090167254"/>
    <s v="US10124691B1"/>
    <d v="2018-11-13T00:00:00"/>
    <x v="1279"/>
    <s v="Energy transfer with vehicles "/>
    <n v="0"/>
  </r>
  <r>
    <s v="US20120021258"/>
    <s v="US10124691B1"/>
    <d v="2018-11-13T00:00:00"/>
    <x v="1279"/>
    <s v="Energy transfer with vehicles "/>
    <n v="0"/>
  </r>
  <r>
    <s v="US9419450"/>
    <s v="US10124691B1"/>
    <d v="2018-11-13T00:00:00"/>
    <x v="1279"/>
    <s v="Energy transfer with vehicles "/>
    <n v="0"/>
  </r>
  <r>
    <s v="US20090143929"/>
    <s v="US10110056B2"/>
    <d v="2018-10-23T00:00:00"/>
    <x v="527"/>
    <s v="Energy banking system and method using rapidly rechargeable batteries "/>
    <n v="0"/>
  </r>
  <r>
    <s v="US20090167254"/>
    <s v="US10110056B2"/>
    <d v="2018-10-23T00:00:00"/>
    <x v="527"/>
    <s v="Energy banking system and method using rapidly rechargeable batteries "/>
    <n v="0"/>
  </r>
  <r>
    <s v="US20100138092"/>
    <s v="US10110056B2"/>
    <d v="2018-10-23T00:00:00"/>
    <x v="527"/>
    <s v="Energy banking system and method using rapidly rechargeable batteries "/>
    <n v="0"/>
  </r>
  <r>
    <s v="EP2226870A1"/>
    <s v="US10109829B2"/>
    <d v="2018-10-23T00:00:00"/>
    <x v="32"/>
    <s v="Support assembly for traction battery "/>
    <n v="0"/>
  </r>
  <r>
    <s v="US20130234648"/>
    <s v="US10108245B2"/>
    <d v="2018-10-23T00:00:00"/>
    <x v="1264"/>
    <s v="Interaction based charging control "/>
    <n v="0"/>
  </r>
  <r>
    <s v="US20090143929"/>
    <s v="US10105832B2"/>
    <d v="2018-10-23T00:00:00"/>
    <x v="1363"/>
    <s v="Battery powered tool "/>
    <n v="0"/>
  </r>
  <r>
    <s v="US20130307478"/>
    <s v="US10086705B2"/>
    <d v="2018-10-02T00:00:00"/>
    <x v="218"/>
    <s v="Multipoint emergency responder safety isolation system "/>
    <n v="0"/>
  </r>
  <r>
    <s v="US9614383"/>
    <s v="US10086705B2"/>
    <d v="2018-10-02T00:00:00"/>
    <x v="218"/>
    <s v="Multipoint emergency responder safety isolation system "/>
    <n v="0"/>
  </r>
  <r>
    <s v="EP2276139A3"/>
    <s v="US10084206B2"/>
    <d v="2018-09-25T00:00:00"/>
    <x v="1364"/>
    <s v="Fast charge apparatus for a battery "/>
    <n v="0"/>
  </r>
  <r>
    <s v="US9419450"/>
    <s v="US10084206B2"/>
    <d v="2018-09-25T00:00:00"/>
    <x v="1364"/>
    <s v="Fast charge apparatus for a battery "/>
    <n v="0"/>
  </r>
  <r>
    <s v="US20140096003"/>
    <s v="US10063970B2"/>
    <d v="2018-08-28T00:00:00"/>
    <x v="218"/>
    <s v="Audio system with removable speaker "/>
    <n v="0"/>
  </r>
  <r>
    <s v="EP2276139A3"/>
    <s v="US10061366B2"/>
    <d v="2018-08-28T00:00:00"/>
    <x v="1264"/>
    <s v="Schedule-based energy storage device selection "/>
    <n v="0"/>
  </r>
  <r>
    <s v="US9419450"/>
    <s v="US10061366B2"/>
    <d v="2018-08-28T00:00:00"/>
    <x v="1264"/>
    <s v="Schedule-based energy storage device selection "/>
    <n v="0"/>
  </r>
  <r>
    <s v="US20130099524"/>
    <s v="US10060170B2"/>
    <d v="2018-08-28T00:00:00"/>
    <x v="32"/>
    <s v="Vehicle with active door zone "/>
    <n v="0"/>
  </r>
  <r>
    <s v="US20090143929"/>
    <s v="US10046662B2"/>
    <d v="2018-08-14T00:00:00"/>
    <x v="252"/>
    <s v="Managing the charging of a battery "/>
    <n v="0"/>
  </r>
  <r>
    <s v="US20090167254"/>
    <s v="US10046662B2"/>
    <d v="2018-08-14T00:00:00"/>
    <x v="252"/>
    <s v="Managing the charging of a battery "/>
    <n v="0"/>
  </r>
  <r>
    <s v="US20100138092"/>
    <s v="US10044213B2"/>
    <d v="2018-08-07T00:00:00"/>
    <x v="717"/>
    <s v="Fast charging for lithium ion battery "/>
    <n v="0"/>
  </r>
  <r>
    <s v="US20130099524"/>
    <s v="US10030431B2"/>
    <d v="2018-07-24T00:00:00"/>
    <x v="32"/>
    <s v="Automotive door power assist "/>
    <n v="0"/>
  </r>
  <r>
    <s v="CA2608448A1"/>
    <s v="US10020550B2"/>
    <d v="2018-07-10T00:00:00"/>
    <x v="127"/>
    <s v="Energy storage pack "/>
    <n v="0"/>
  </r>
  <r>
    <s v="EP2154740A2"/>
    <s v="US10020550B2"/>
    <d v="2018-07-10T00:00:00"/>
    <x v="127"/>
    <s v="Energy storage pack "/>
    <n v="0"/>
  </r>
  <r>
    <s v="WO2015057826A1"/>
    <s v="US10020550B2"/>
    <d v="2018-07-10T00:00:00"/>
    <x v="127"/>
    <s v="Energy storage pack "/>
    <n v="0"/>
  </r>
  <r>
    <s v="US20100136424"/>
    <s v="US10018681B2"/>
    <d v="2018-07-10T00:00:00"/>
    <x v="127"/>
    <s v="Cell manufacturing using liquid-based thermal system "/>
    <n v="0"/>
  </r>
  <r>
    <s v="EP2244318A2"/>
    <s v="US10008752B1"/>
    <d v="2018-06-26T00:00:00"/>
    <x v="501"/>
    <s v="Safety feature for energy storage device "/>
    <n v="0"/>
  </r>
  <r>
    <s v="US20100136391"/>
    <s v="US10008752B1"/>
    <d v="2018-06-26T00:00:00"/>
    <x v="501"/>
    <s v="Safety feature for energy storage device "/>
    <n v="0"/>
  </r>
  <r>
    <s v="US20120160583"/>
    <s v="US10005350B1"/>
    <d v="2018-06-26T00:00:00"/>
    <x v="32"/>
    <s v="Traction battery securing assembly and method "/>
    <n v="0"/>
  </r>
  <r>
    <s v="US20130099524"/>
    <s v="US10000961B2"/>
    <d v="2018-06-19T00:00:00"/>
    <x v="32"/>
    <s v="Temperature control for powered vehicle doors "/>
    <n v="0"/>
  </r>
  <r>
    <s v="US20130234648"/>
    <s v="UA135453U"/>
    <d v="2019-06-25T00:00:00"/>
    <x v="1365"/>
    <s v="  BATTERY"/>
    <n v="0"/>
  </r>
  <r>
    <s v="WO2015057826A1"/>
    <s v="UA135453U"/>
    <d v="2019-06-25T00:00:00"/>
    <x v="1365"/>
    <s v="  BATTERY"/>
    <n v="0"/>
  </r>
  <r>
    <s v="US20150039255"/>
    <s v="TWI708956B"/>
    <d v="2020-11-01T00:00:00"/>
    <x v="38"/>
    <s v="Battery safety identifying method, method for setting hazard levels of battery internal short circuit and warning system using the same "/>
    <n v="0"/>
  </r>
  <r>
    <s v="US20130234648"/>
    <s v="TWI672844B"/>
    <d v="2019-09-21T00:00:00"/>
    <x v="38"/>
    <s v="The method and device for charging alluminum battery "/>
    <n v="0"/>
  </r>
  <r>
    <s v="US20150039255"/>
    <s v="TWI657639B"/>
    <d v="2019-04-21T00:00:00"/>
    <x v="1351"/>
    <s v="Method and system for determining a discharging flow of a battery "/>
    <n v="0"/>
  </r>
  <r>
    <s v="EP2276139A3"/>
    <s v="TWI473323B"/>
    <d v="2015-02-11T00:00:00"/>
    <x v="1366"/>
    <s v="Charging method for charging battery and related charging structure "/>
    <n v="0"/>
  </r>
  <r>
    <s v="US9419450"/>
    <s v="TWI473323B"/>
    <d v="2015-02-11T00:00:00"/>
    <x v="1366"/>
    <s v="Charging method for charging battery and related charging structure "/>
    <n v="0"/>
  </r>
  <r>
    <s v="DE112013005739T5"/>
    <s v="TWI359548B"/>
    <d v="2012-03-01T00:00:00"/>
    <x v="1367"/>
    <s v="Alarm protected addapatus for lithium-ion battery "/>
    <n v="0"/>
  </r>
  <r>
    <s v="US20090143929"/>
    <s v="SG11202102795YA"/>
    <d v="2021-04-29T00:00:00"/>
    <x v="1368"/>
    <s v="A method and device for converting standalone ev charging stations into intelligent stations with remote communications connectivity and control "/>
    <n v="0"/>
  </r>
  <r>
    <s v="US20090167254"/>
    <s v="SG11202102795YA"/>
    <d v="2021-04-29T00:00:00"/>
    <x v="1368"/>
    <s v="A method and device for converting standalone ev charging stations into intelligent stations with remote communications connectivity and control "/>
    <n v="0"/>
  </r>
  <r>
    <s v="EP2276139A3"/>
    <s v="NL173809B"/>
    <d v="1951-11-17T00:00:00"/>
    <x v="1369"/>
    <s v="  IMAGE RECORDING DEVICE WITH COLOR CODING STRIP FILTER SYSTEM."/>
    <n v="0"/>
  </r>
  <r>
    <s v="US9419450"/>
    <s v="NL173809B"/>
    <d v="1951-11-17T00:00:00"/>
    <x v="1369"/>
    <s v="  IMAGE RECORDING DEVICE WITH COLOR CODING STRIP FILTER SYSTEM."/>
    <n v="0"/>
  </r>
  <r>
    <s v="CA2608448A1"/>
    <s v="NL1043392B1"/>
    <d v="2021-05-27T00:00:00"/>
    <x v="1370"/>
    <s v="Battery heat exchanger "/>
    <n v="0"/>
  </r>
  <r>
    <s v="EP2154740A2"/>
    <s v="NL1043392B1"/>
    <d v="2021-05-27T00:00:00"/>
    <x v="1370"/>
    <s v="Battery heat exchanger "/>
    <n v="0"/>
  </r>
  <r>
    <s v="US20130234648"/>
    <s v="KR20220132412A"/>
    <d v="2022-09-30T00:00:00"/>
    <x v="187"/>
    <s v="  Battery Thermal Management Systems and Methods"/>
    <n v="0"/>
  </r>
  <r>
    <s v="US20170214008"/>
    <s v="KR20220132412A"/>
    <d v="2022-09-30T00:00:00"/>
    <x v="187"/>
    <s v="  Battery Thermal Management Systems and Methods"/>
    <n v="0"/>
  </r>
  <r>
    <s v="US8336658"/>
    <s v="KR20220026384A"/>
    <d v="2022-03-04T00:00:00"/>
    <x v="1371"/>
    <s v="       "/>
    <n v="0"/>
  </r>
  <r>
    <s v="EP2239811B1"/>
    <s v="KR20210158036A"/>
    <d v="2021-12-30T00:00:00"/>
    <x v="1372"/>
    <s v="     "/>
    <n v="0"/>
  </r>
  <r>
    <s v="US20120046815"/>
    <s v="KR20210158036A"/>
    <d v="2021-12-30T00:00:00"/>
    <x v="1372"/>
    <s v="     "/>
    <n v="0"/>
  </r>
  <r>
    <s v="US20150039255"/>
    <s v="KR20210099504A"/>
    <d v="2021-08-12T00:00:00"/>
    <x v="1373"/>
    <s v="       "/>
    <n v="0"/>
  </r>
  <r>
    <s v="US20120021258"/>
    <s v="KR20210069384A"/>
    <d v="2021-06-11T00:00:00"/>
    <x v="1374"/>
    <s v="       "/>
    <n v="0"/>
  </r>
  <r>
    <s v="US20120021258"/>
    <s v="KR20210064736A"/>
    <d v="2021-06-03T00:00:00"/>
    <x v="1375"/>
    <s v="       "/>
    <n v="0"/>
  </r>
  <r>
    <s v="US20120021258"/>
    <s v="KR20210047682A"/>
    <d v="2021-04-30T00:00:00"/>
    <x v="1376"/>
    <s v="     "/>
    <n v="0"/>
  </r>
  <r>
    <s v="US20120021258"/>
    <s v="KR20210007719A"/>
    <d v="2021-01-20T00:00:00"/>
    <x v="1377"/>
    <s v="     "/>
    <n v="0"/>
  </r>
  <r>
    <s v="US20120021258"/>
    <s v="KR20200048648A"/>
    <d v="2020-05-08T00:00:00"/>
    <x v="1378"/>
    <s v="     "/>
    <n v="0"/>
  </r>
  <r>
    <s v="US20120021258"/>
    <s v="KR20200044348A"/>
    <d v="2020-04-29T00:00:00"/>
    <x v="1379"/>
    <s v="       "/>
    <n v="0"/>
  </r>
  <r>
    <s v="US20120021258"/>
    <s v="KR20200037592A"/>
    <d v="2020-04-09T00:00:00"/>
    <x v="1380"/>
    <s v="       "/>
    <n v="0"/>
  </r>
  <r>
    <s v="US20150039255"/>
    <s v="KR20200024637A"/>
    <d v="2020-03-09T00:00:00"/>
    <x v="1381"/>
    <s v="       "/>
    <n v="0"/>
  </r>
  <r>
    <s v="US20120021258"/>
    <s v="KR20200022655A"/>
    <d v="2020-03-04T00:00:00"/>
    <x v="1382"/>
    <s v="       "/>
    <n v="0"/>
  </r>
  <r>
    <s v="US20120021258"/>
    <s v="KR20190081237A"/>
    <d v="2019-07-09T00:00:00"/>
    <x v="1383"/>
    <s v="     "/>
    <n v="0"/>
  </r>
  <r>
    <s v="US20120021258"/>
    <s v="KR20190075684A"/>
    <d v="2019-07-01T00:00:00"/>
    <x v="1384"/>
    <s v="     "/>
    <n v="0"/>
  </r>
  <r>
    <s v="EP2276139A3"/>
    <s v="KR20190045736A"/>
    <d v="2019-05-03T00:00:00"/>
    <x v="1383"/>
    <s v="     "/>
    <n v="0"/>
  </r>
  <r>
    <s v="US20120021258"/>
    <s v="KR20190045736A"/>
    <d v="2019-05-03T00:00:00"/>
    <x v="1383"/>
    <s v="     "/>
    <n v="0"/>
  </r>
  <r>
    <s v="US9419450"/>
    <s v="KR20190045736A"/>
    <d v="2019-05-03T00:00:00"/>
    <x v="1383"/>
    <s v="     "/>
    <n v="0"/>
  </r>
  <r>
    <s v="US20120021258"/>
    <s v="KR20190033351A"/>
    <d v="2019-03-29T00:00:00"/>
    <x v="1385"/>
    <s v="       "/>
    <n v="0"/>
  </r>
  <r>
    <s v="EP2276139A3"/>
    <s v="KR20180091541A"/>
    <d v="2018-08-16T00:00:00"/>
    <x v="1386"/>
    <s v="       "/>
    <n v="0"/>
  </r>
  <r>
    <s v="US9419450"/>
    <s v="KR20180091541A"/>
    <d v="2018-08-16T00:00:00"/>
    <x v="1386"/>
    <s v="       "/>
    <n v="0"/>
  </r>
  <r>
    <s v="US20170214008"/>
    <s v="KR20170084606A"/>
    <d v="2017-07-20T00:00:00"/>
    <x v="1387"/>
    <s v="       "/>
    <n v="0"/>
  </r>
  <r>
    <s v="US20090143929"/>
    <s v="KR20170076411A"/>
    <d v="2017-07-04T00:00:00"/>
    <x v="1388"/>
    <s v="       "/>
    <n v="0"/>
  </r>
  <r>
    <s v="US20090167254"/>
    <s v="KR20170076411A"/>
    <d v="2017-07-04T00:00:00"/>
    <x v="1388"/>
    <s v="       "/>
    <n v="0"/>
  </r>
  <r>
    <s v="EP2239811B1"/>
    <s v="KR20150132424A"/>
    <d v="2015-11-25T00:00:00"/>
    <x v="1389"/>
    <s v="       "/>
    <n v="0"/>
  </r>
  <r>
    <s v="US20100138092"/>
    <s v="KR20150132424A"/>
    <d v="2015-11-25T00:00:00"/>
    <x v="1389"/>
    <s v="       "/>
    <n v="0"/>
  </r>
  <r>
    <s v="US20120046815"/>
    <s v="KR20150132424A"/>
    <d v="2015-11-25T00:00:00"/>
    <x v="1389"/>
    <s v="       "/>
    <n v="0"/>
  </r>
  <r>
    <s v="WO2017035173A1"/>
    <s v="KR20060037595A"/>
    <d v="2006-05-03T00:00:00"/>
    <x v="1390"/>
    <s v="       "/>
    <n v="0"/>
  </r>
  <r>
    <s v="EP2276139A3"/>
    <s v="KR102502450B1"/>
    <d v="2023-02-22T00:00:00"/>
    <x v="1391"/>
    <s v="       "/>
    <n v="0"/>
  </r>
  <r>
    <s v="US9419450"/>
    <s v="KR102502450B1"/>
    <d v="2023-02-22T00:00:00"/>
    <x v="1391"/>
    <s v="       "/>
    <n v="0"/>
  </r>
  <r>
    <s v="WO2007095327A3"/>
    <s v="KR102415121B1"/>
    <d v="2022-06-30T00:00:00"/>
    <x v="1392"/>
    <s v="       "/>
    <n v="0"/>
  </r>
  <r>
    <s v="WO2007095327A3"/>
    <s v="KR102410972B1"/>
    <d v="2022-06-20T00:00:00"/>
    <x v="1392"/>
    <s v="       "/>
    <n v="0"/>
  </r>
  <r>
    <s v="US20120021258"/>
    <s v="KR102409192B1"/>
    <d v="2022-06-15T00:00:00"/>
    <x v="1393"/>
    <s v="       "/>
    <n v="0"/>
  </r>
  <r>
    <s v="US20130294529"/>
    <s v="KR102331156B1"/>
    <d v="2021-11-26T00:00:00"/>
    <x v="1394"/>
    <s v="       "/>
    <n v="0"/>
  </r>
  <r>
    <s v="US20130294530"/>
    <s v="KR102331156B1"/>
    <d v="2021-11-26T00:00:00"/>
    <x v="1394"/>
    <s v="       "/>
    <n v="0"/>
  </r>
  <r>
    <s v="US9568534"/>
    <s v="KR102331156B1"/>
    <d v="2021-11-26T00:00:00"/>
    <x v="1394"/>
    <s v="       "/>
    <n v="0"/>
  </r>
  <r>
    <s v="WO2007095327A3"/>
    <s v="KR102317503B1"/>
    <d v="2021-10-26T00:00:00"/>
    <x v="1392"/>
    <s v="       "/>
    <n v="0"/>
  </r>
  <r>
    <s v="US20090121563"/>
    <s v="KR102275325B1"/>
    <d v="2021-07-09T00:00:00"/>
    <x v="1395"/>
    <s v="       "/>
    <n v="0"/>
  </r>
  <r>
    <s v="EP2276139A3"/>
    <s v="KR102248599B1"/>
    <d v="2021-05-06T00:00:00"/>
    <x v="1396"/>
    <s v="       "/>
    <n v="0"/>
  </r>
  <r>
    <s v="US9419450"/>
    <s v="KR102248599B1"/>
    <d v="2021-05-06T00:00:00"/>
    <x v="1396"/>
    <s v="       "/>
    <n v="0"/>
  </r>
  <r>
    <s v="US20100136424"/>
    <s v="KR102227007B1"/>
    <d v="2021-03-12T00:00:00"/>
    <x v="1397"/>
    <s v="       "/>
    <n v="0"/>
  </r>
  <r>
    <s v="WO2007095327A3"/>
    <s v="KR102227007B1"/>
    <d v="2021-03-12T00:00:00"/>
    <x v="1397"/>
    <s v="       "/>
    <n v="0"/>
  </r>
  <r>
    <s v="WO2015057826A1"/>
    <s v="KR102227007B1"/>
    <d v="2021-03-12T00:00:00"/>
    <x v="1397"/>
    <s v="       "/>
    <n v="0"/>
  </r>
  <r>
    <s v="US20100136424"/>
    <s v="KR102191300B1"/>
    <d v="2020-12-15T00:00:00"/>
    <x v="1397"/>
    <s v="       "/>
    <n v="0"/>
  </r>
  <r>
    <s v="WO2007095327A3"/>
    <s v="KR102191300B1"/>
    <d v="2020-12-15T00:00:00"/>
    <x v="1397"/>
    <s v="       "/>
    <n v="0"/>
  </r>
  <r>
    <s v="WO2015057826A1"/>
    <s v="KR102191300B1"/>
    <d v="2020-12-15T00:00:00"/>
    <x v="1397"/>
    <s v="       "/>
    <n v="0"/>
  </r>
  <r>
    <s v="EP2239811B1"/>
    <s v="KR102165371B1"/>
    <d v="2020-10-14T00:00:00"/>
    <x v="1398"/>
    <s v="       "/>
    <n v="0"/>
  </r>
  <r>
    <s v="US20100138092"/>
    <s v="KR102165371B1"/>
    <d v="2020-10-14T00:00:00"/>
    <x v="1398"/>
    <s v="       "/>
    <n v="0"/>
  </r>
  <r>
    <s v="US20120046815"/>
    <s v="KR102165371B1"/>
    <d v="2020-10-14T00:00:00"/>
    <x v="1398"/>
    <s v="       "/>
    <n v="0"/>
  </r>
  <r>
    <s v="EP2226870A1"/>
    <s v="KR102083748B1"/>
    <d v="2020-03-02T00:00:00"/>
    <x v="187"/>
    <s v="  Microporous insulator"/>
    <n v="0"/>
  </r>
  <r>
    <s v="EP2244318A2"/>
    <s v="KR102083748B1"/>
    <d v="2020-03-02T00:00:00"/>
    <x v="187"/>
    <s v="  Microporous insulator"/>
    <n v="0"/>
  </r>
  <r>
    <s v="US20100136391"/>
    <s v="KR102083748B1"/>
    <d v="2020-03-02T00:00:00"/>
    <x v="187"/>
    <s v="  Microporous insulator"/>
    <n v="0"/>
  </r>
  <r>
    <s v="US20100136424"/>
    <s v="KR102083748B1"/>
    <d v="2020-03-02T00:00:00"/>
    <x v="187"/>
    <s v="  Microporous insulator"/>
    <n v="0"/>
  </r>
  <r>
    <s v="EP2226870A1"/>
    <s v="KR101991650B1"/>
    <d v="2019-06-20T00:00:00"/>
    <x v="1399"/>
    <s v="       "/>
    <n v="0"/>
  </r>
  <r>
    <s v="US20150039255"/>
    <s v="KR101989491B1"/>
    <d v="2019-06-14T00:00:00"/>
    <x v="1400"/>
    <s v="       "/>
    <n v="0"/>
  </r>
  <r>
    <s v="US20120021258"/>
    <s v="KR101846722B1"/>
    <d v="2018-04-09T00:00:00"/>
    <x v="1401"/>
    <s v="       "/>
    <n v="0"/>
  </r>
  <r>
    <s v="US20090167254"/>
    <s v="KR101786350B1"/>
    <d v="2017-11-16T00:00:00"/>
    <x v="1402"/>
    <s v="       "/>
    <n v="0"/>
  </r>
  <r>
    <s v="US20090143929"/>
    <s v="KR101575492B1"/>
    <d v="2015-12-07T00:00:00"/>
    <x v="1403"/>
    <s v="       "/>
    <n v="0"/>
  </r>
  <r>
    <s v="US20090167254"/>
    <s v="KR101575492B1"/>
    <d v="2015-12-07T00:00:00"/>
    <x v="1403"/>
    <s v="       "/>
    <n v="0"/>
  </r>
  <r>
    <s v="EP2276139A3"/>
    <s v="KR101502230B1"/>
    <d v="2015-03-12T00:00:00"/>
    <x v="1404"/>
    <s v="       "/>
    <n v="0"/>
  </r>
  <r>
    <s v="US9419450"/>
    <s v="KR101502230B1"/>
    <d v="2015-03-12T00:00:00"/>
    <x v="1404"/>
    <s v="       "/>
    <n v="0"/>
  </r>
  <r>
    <s v="US20110198962"/>
    <s v="KR101427944B1"/>
    <d v="2014-08-11T00:00:00"/>
    <x v="1405"/>
    <s v="       "/>
    <n v="0"/>
  </r>
  <r>
    <s v="EP2239811B1"/>
    <s v="KR101368095B1"/>
    <d v="2014-03-03T00:00:00"/>
    <x v="1406"/>
    <s v="       "/>
    <n v="0"/>
  </r>
  <r>
    <s v="US20120046815"/>
    <s v="KR101368095B1"/>
    <d v="2014-03-03T00:00:00"/>
    <x v="1406"/>
    <s v="       "/>
    <n v="0"/>
  </r>
  <r>
    <s v="US20120021258"/>
    <s v="KR101342907B1"/>
    <d v="2014-01-27T00:00:00"/>
    <x v="1407"/>
    <s v="       "/>
    <n v="0"/>
  </r>
  <r>
    <s v="US20130294529"/>
    <s v="KR101256952B1"/>
    <d v="2013-04-25T00:00:00"/>
    <x v="1408"/>
    <s v="       "/>
    <n v="0"/>
  </r>
  <r>
    <s v="US20130294530"/>
    <s v="KR101256952B1"/>
    <d v="2013-04-25T00:00:00"/>
    <x v="1408"/>
    <s v="       "/>
    <n v="0"/>
  </r>
  <r>
    <s v="DE112013005739T5"/>
    <s v="KR101161511B1"/>
    <d v="2012-06-29T00:00:00"/>
    <x v="187"/>
    <s v="       "/>
    <n v="0"/>
  </r>
  <r>
    <s v="DE112013005739T5"/>
    <s v="KR101122598B1"/>
    <d v="2012-03-19T00:00:00"/>
    <x v="187"/>
    <s v="       "/>
    <n v="0"/>
  </r>
  <r>
    <s v="US20130076059"/>
    <s v="KR100316929B1"/>
    <d v="2001-12-22T00:00:00"/>
    <x v="1409"/>
    <s v="     "/>
    <n v="0"/>
  </r>
  <r>
    <s v="EP2266201B1"/>
    <s v="JPS62213503A"/>
    <d v="1987-09-19T00:00:00"/>
    <x v="882"/>
    <s v="Controlling method for induction motor of electric vehicle "/>
    <n v="0"/>
  </r>
  <r>
    <s v="EP2202871A2"/>
    <s v="JPS60245438A"/>
    <d v="1985-12-05T00:00:00"/>
    <x v="899"/>
    <s v="Rotary electric machine "/>
    <n v="0"/>
  </r>
  <r>
    <s v="EP2202871A2"/>
    <s v="JPS5849054A"/>
    <d v="1983-03-23T00:00:00"/>
    <x v="974"/>
    <s v="Stator core for motor "/>
    <n v="0"/>
  </r>
  <r>
    <s v="US20130294529"/>
    <s v="JPS5739099B2"/>
    <d v="1982-08-19T00:00:00"/>
    <x v="187"/>
    <m/>
    <n v="0"/>
  </r>
  <r>
    <s v="US20130294530"/>
    <s v="JPS5739099B2"/>
    <d v="1982-08-19T00:00:00"/>
    <x v="187"/>
    <m/>
    <n v="0"/>
  </r>
  <r>
    <s v="US20130294529"/>
    <s v="JPS5620356A"/>
    <d v="1981-02-25T00:00:00"/>
    <x v="555"/>
    <s v="Backup system of signal transmission system "/>
    <n v="0"/>
  </r>
  <r>
    <s v="US20130294530"/>
    <s v="JPS5620356A"/>
    <d v="1981-02-25T00:00:00"/>
    <x v="555"/>
    <s v="Backup system of signal transmission system "/>
    <n v="0"/>
  </r>
  <r>
    <s v="US20130294529"/>
    <s v="JPS55110452A"/>
    <d v="1980-08-25T00:00:00"/>
    <x v="1212"/>
    <s v="Data transmission method "/>
    <n v="0"/>
  </r>
  <r>
    <s v="US20130294530"/>
    <s v="JPS55110452A"/>
    <d v="1980-08-25T00:00:00"/>
    <x v="1212"/>
    <s v="Data transmission method "/>
    <n v="0"/>
  </r>
  <r>
    <s v="US20110198962"/>
    <s v="JPH10112948A"/>
    <d v="1998-04-28T00:00:00"/>
    <x v="1141"/>
    <s v="Bipolar armature winding of rotating electric machine and its manufacture "/>
    <n v="0"/>
  </r>
  <r>
    <s v="US20110014506"/>
    <s v="JPH09306441A"/>
    <d v="1997-11-28T00:00:00"/>
    <x v="1105"/>
    <s v="Battery can forming material and battery can formed by this material "/>
    <n v="0"/>
  </r>
  <r>
    <s v="US20100136391"/>
    <s v="JPH09259938A"/>
    <d v="1997-10-03T00:00:00"/>
    <x v="1410"/>
    <s v="Insulation device for on-vehicle battery set for driving electrically driven vehicle "/>
    <n v="0"/>
  </r>
  <r>
    <s v="US20120021258"/>
    <s v="JPH08284719A"/>
    <d v="1996-10-29T00:00:00"/>
    <x v="555"/>
    <s v="Control system of vehicular generator "/>
    <n v="0"/>
  </r>
  <r>
    <s v="EP2202871A2"/>
    <s v="JPH0767303A"/>
    <d v="1995-03-10T00:00:00"/>
    <x v="932"/>
    <s v="Induction motor "/>
    <n v="0"/>
  </r>
  <r>
    <s v="DE112013005739T5"/>
    <s v="JP5477778B2"/>
    <d v="2014-04-23T00:00:00"/>
    <x v="629"/>
    <s v="電池並列接続回路の制御装置 "/>
    <n v="0"/>
  </r>
  <r>
    <s v="DE112013005739T5"/>
    <s v="JP5386872B2"/>
    <d v="2014-01-15T00:00:00"/>
    <x v="54"/>
    <s v="組電池監視制御装置 "/>
    <n v="0"/>
  </r>
  <r>
    <s v="DE112013005739T5"/>
    <s v="JP4930452B2"/>
    <d v="2012-05-16T00:00:00"/>
    <x v="54"/>
    <s v="組電池の調整装置 "/>
    <n v="0"/>
  </r>
  <r>
    <s v="EP2244318A2"/>
    <s v="JP4358245B2"/>
    <d v="2009-11-04T00:00:00"/>
    <x v="1250"/>
    <s v="  Battery pack and portable electronic device"/>
    <n v="0"/>
  </r>
  <r>
    <s v="DE112013005739T5"/>
    <s v="JP4186916B2"/>
    <d v="2008-11-26T00:00:00"/>
    <x v="54"/>
    <s v="組電池管理装置 "/>
    <n v="0"/>
  </r>
  <r>
    <s v="DE112013005739T5"/>
    <s v="JP4103781B2"/>
    <d v="2008-06-18T00:00:00"/>
    <x v="5"/>
    <s v="負荷駆動回路における異常監視装置 "/>
    <n v="0"/>
  </r>
  <r>
    <s v="US20090167254"/>
    <s v="JP3563965B2"/>
    <d v="2004-09-08T00:00:00"/>
    <x v="1"/>
    <s v="  Battery charger"/>
    <n v="0"/>
  </r>
  <r>
    <s v="EP2276139A3"/>
    <s v="JP2021082426A"/>
    <d v="2021-05-27T00:00:00"/>
    <x v="5"/>
    <s v="Method and system for charging battery "/>
    <n v="0"/>
  </r>
  <r>
    <s v="US9419450"/>
    <s v="JP2021082426A"/>
    <d v="2021-05-27T00:00:00"/>
    <x v="5"/>
    <s v="Method and system for charging battery "/>
    <n v="0"/>
  </r>
  <r>
    <s v="US20120013341"/>
    <s v="JP2020510954A"/>
    <d v="2020-04-09T00:00:00"/>
    <x v="1411"/>
    <s v="  Apparatus and method for causing thermal runaway in a battery"/>
    <n v="0"/>
  </r>
  <r>
    <s v="US20130307478"/>
    <s v="JP2020120460A"/>
    <d v="2020-08-06T00:00:00"/>
    <x v="1"/>
    <s v="Battery device "/>
    <n v="0"/>
  </r>
  <r>
    <s v="US9614383"/>
    <s v="JP2020120460A"/>
    <d v="2020-08-06T00:00:00"/>
    <x v="1"/>
    <s v="Battery device "/>
    <n v="0"/>
  </r>
  <r>
    <s v="US20130076059"/>
    <s v="JP2009073432A"/>
    <d v="2009-04-09T00:00:00"/>
    <x v="1018"/>
    <s v="Opening and closing mechanism for vehicular fuel filling aperture "/>
    <n v="0"/>
  </r>
  <r>
    <s v="EP2244318A2"/>
    <s v="JP2009021223A"/>
    <d v="2009-01-29T00:00:00"/>
    <x v="797"/>
    <s v="Battery pack and equipment equipped with battery "/>
    <n v="0"/>
  </r>
  <r>
    <s v="US20100136391"/>
    <s v="JP2008251263A"/>
    <d v="2008-10-16T00:00:00"/>
    <x v="974"/>
    <s v="Power source device "/>
    <n v="0"/>
  </r>
  <r>
    <s v="EP2226870A1"/>
    <s v="JP2008159440A"/>
    <d v="2008-07-10T00:00:00"/>
    <x v="1412"/>
    <s v="Vehicular battery cooling system "/>
    <n v="0"/>
  </r>
  <r>
    <s v="US20120021258"/>
    <s v="JP2005090862A"/>
    <d v="2005-04-07T00:00:00"/>
    <x v="882"/>
    <s v="Cooling system "/>
    <n v="0"/>
  </r>
  <r>
    <s v="EP2239811B1"/>
    <s v="JP2004336832A"/>
    <d v="2004-11-25T00:00:00"/>
    <x v="932"/>
    <s v="Temperature controller of battery "/>
    <n v="0"/>
  </r>
  <r>
    <s v="US20120021258"/>
    <s v="JP2004336832A"/>
    <d v="2004-11-25T00:00:00"/>
    <x v="932"/>
    <s v="Temperature controller of battery "/>
    <n v="0"/>
  </r>
  <r>
    <s v="US20120046815"/>
    <s v="JP2004336832A"/>
    <d v="2004-11-25T00:00:00"/>
    <x v="932"/>
    <s v="Temperature controller of battery "/>
    <n v="0"/>
  </r>
  <r>
    <s v="DE112013005739T5"/>
    <s v="JP2003164066A"/>
    <d v="2003-06-06T00:00:00"/>
    <x v="1413"/>
    <s v="電池パック "/>
    <n v="0"/>
  </r>
  <r>
    <s v="EP2244318A2"/>
    <s v="JP2003124491A"/>
    <d v="2003-04-25T00:00:00"/>
    <x v="1414"/>
    <s v="Thin film solar cell module "/>
    <n v="0"/>
  </r>
  <r>
    <s v="US20100136424"/>
    <s v="JP2002298793A"/>
    <d v="2002-10-11T00:00:00"/>
    <x v="1059"/>
    <s v="Battery container and battery "/>
    <n v="0"/>
  </r>
  <r>
    <s v="US20110014506"/>
    <s v="JP2002298793A"/>
    <d v="2002-10-11T00:00:00"/>
    <x v="1059"/>
    <s v="Battery container and battery "/>
    <n v="0"/>
  </r>
  <r>
    <s v="EP2266201B1"/>
    <s v="JP2002078109A"/>
    <d v="2002-03-15T00:00:00"/>
    <x v="1415"/>
    <s v="Speed control method for electric vehicle and speed controller using it "/>
    <n v="0"/>
  </r>
  <r>
    <s v="EP2202871A2"/>
    <s v="JP2000350390A"/>
    <d v="2000-12-15T00:00:00"/>
    <x v="1416"/>
    <s v="Switched reluctance motor "/>
    <n v="0"/>
  </r>
  <r>
    <s v="US20100133023"/>
    <s v="IT201800007255A1"/>
    <d v="2020-01-17T00:00:00"/>
    <x v="187"/>
    <s v="  ELECTRIC AXLE FOR A MOTOR VEHICLE AND A MOTOR VEHICLE INCLUDING SAID ELECTRIC AXLE"/>
    <n v="0"/>
  </r>
  <r>
    <s v="CA2608448A1"/>
    <s v="IL78893A"/>
    <d v="1991-08-16T00:00:00"/>
    <x v="1417"/>
    <s v="Electrochemical battery packaging "/>
    <n v="0"/>
  </r>
  <r>
    <s v="EP2154740A2"/>
    <s v="IL78893A"/>
    <d v="1991-08-16T00:00:00"/>
    <x v="1417"/>
    <s v="Electrochemical battery packaging "/>
    <n v="0"/>
  </r>
  <r>
    <s v="US20150298520"/>
    <s v="GB9213268D0"/>
    <d v="1992-08-05T00:00:00"/>
    <x v="1075"/>
    <s v="A suspension system for a vehicle "/>
    <n v="0"/>
  </r>
  <r>
    <s v="EP2202871A2"/>
    <s v="GB856109A"/>
    <d v="1960-12-14T00:00:00"/>
    <x v="1418"/>
    <s v="Improvements in or relating to dynamo-electric machines "/>
    <n v="0"/>
  </r>
  <r>
    <s v="EP2202871A2"/>
    <s v="GB823788A"/>
    <d v="1959-11-18T00:00:00"/>
    <x v="1418"/>
    <s v="Improvements in or relating to dynamo-electric machines "/>
    <n v="0"/>
  </r>
  <r>
    <s v="US20100136391"/>
    <s v="GB2565131B"/>
    <d v="2021-07-28T00:00:00"/>
    <x v="1419"/>
    <s v="Modular power system and method of mitigating failure propagation between a plurality of modules in a modular power system "/>
    <n v="0"/>
  </r>
  <r>
    <s v="US20090121563"/>
    <s v="GB2552678B"/>
    <d v="2019-04-03T00:00:00"/>
    <x v="1420"/>
    <s v="A rotary device, a motor and a method of cooling a motor "/>
    <n v="0"/>
  </r>
  <r>
    <s v="EP2276139A3"/>
    <s v="EP4145664A1"/>
    <d v="2023-03-08T00:00:00"/>
    <x v="658"/>
    <s v="Charging method for battery pack of an electric handheld machine tool "/>
    <n v="0"/>
  </r>
  <r>
    <s v="US9419450"/>
    <s v="EP4145664A1"/>
    <d v="2023-03-08T00:00:00"/>
    <x v="658"/>
    <s v="Charging method for battery pack of an electric handheld machine tool "/>
    <n v="0"/>
  </r>
  <r>
    <s v="US20100133023"/>
    <s v="EP4008582A1"/>
    <d v="2022-06-08T00:00:00"/>
    <x v="184"/>
    <s v="A method for controlling a propulsion system "/>
    <n v="0"/>
  </r>
  <r>
    <s v="EP2244318A2"/>
    <s v="EP3985784A1"/>
    <d v="2022-04-20T00:00:00"/>
    <x v="173"/>
    <s v="A battery for an aircraft "/>
    <n v="0"/>
  </r>
  <r>
    <s v="US20090121563"/>
    <s v="EP3965266A1"/>
    <d v="2022-03-09T00:00:00"/>
    <x v="1421"/>
    <s v="Electric machine rotor cooling cartridge "/>
    <n v="0"/>
  </r>
  <r>
    <s v="WO2007095327A3"/>
    <s v="EP3909085A1"/>
    <d v="2021-11-17T00:00:00"/>
    <x v="349"/>
    <s v="Multi-layer contact plate and method thereof "/>
    <n v="0"/>
  </r>
  <r>
    <s v="US20090143929"/>
    <s v="EP3855555A3"/>
    <d v="2021-10-13T00:00:00"/>
    <x v="109"/>
    <s v="Battery pack "/>
    <n v="0"/>
  </r>
  <r>
    <s v="US20090167254"/>
    <s v="EP3855555A3"/>
    <d v="2021-10-13T00:00:00"/>
    <x v="109"/>
    <s v="Battery pack "/>
    <n v="0"/>
  </r>
  <r>
    <s v="US20110198962"/>
    <s v="EP3826147A1"/>
    <d v="2021-05-26T00:00:00"/>
    <x v="75"/>
    <s v="Multiple winding electrical machine for an aircraft "/>
    <n v="0"/>
  </r>
  <r>
    <s v="US20120160583"/>
    <s v="EP3796413A1"/>
    <d v="2021-03-24T00:00:00"/>
    <x v="1422"/>
    <s v="Battery arrangement for integration in a vehicle "/>
    <n v="0"/>
  </r>
  <r>
    <s v="US20120160583"/>
    <s v="EP3616253A4"/>
    <d v="2021-01-06T00:00:00"/>
    <x v="1423"/>
    <s v="A vehicle battery "/>
    <n v="0"/>
  </r>
  <r>
    <s v="US20090121563"/>
    <s v="EP3534497A1"/>
    <d v="2019-09-04T00:00:00"/>
    <x v="1424"/>
    <s v="Method for producing a rotor shaft with internal cooling system "/>
    <n v="0"/>
  </r>
  <r>
    <s v="US20120160583"/>
    <s v="EP3436331B1"/>
    <d v="2021-02-24T00:00:00"/>
    <x v="1425"/>
    <s v="Vehicle having separable driver and propulsion modules "/>
    <n v="0"/>
  </r>
  <r>
    <s v="WO2007095327A3"/>
    <s v="EP3401993A1"/>
    <d v="2018-11-14T00:00:00"/>
    <x v="1426"/>
    <s v="Battery for an electric vehicle "/>
    <n v="0"/>
  </r>
  <r>
    <s v="US20130074985"/>
    <s v="EP3388277A1"/>
    <d v="2018-10-17T00:00:00"/>
    <x v="1427"/>
    <s v="Charging cable and charging method for electrical vehicles "/>
    <n v="0"/>
  </r>
  <r>
    <s v="WO2007095327A3"/>
    <s v="EP3363025B1"/>
    <d v="2021-12-08T00:00:00"/>
    <x v="1428"/>
    <s v="Cables and wires having conductive elements formed from improved aluminum-zirconium alloys "/>
    <n v="0"/>
  </r>
  <r>
    <s v="US20090121563"/>
    <s v="EP3293495A1"/>
    <d v="2018-03-14T00:00:00"/>
    <x v="51"/>
    <s v="Machine with cooled hollow shaft and concentric rotary encoder "/>
    <n v="0"/>
  </r>
  <r>
    <s v="EP2226870A1"/>
    <s v="EP3259800B1"/>
    <d v="2022-12-07T00:00:00"/>
    <x v="1429"/>
    <s v="Lithium ion battery module with cooling system "/>
    <n v="0"/>
  </r>
  <r>
    <s v="EP2244318A2"/>
    <s v="EP3259800B1"/>
    <d v="2022-12-07T00:00:00"/>
    <x v="1429"/>
    <s v="Lithium ion battery module with cooling system "/>
    <n v="0"/>
  </r>
  <r>
    <s v="US20130074985"/>
    <s v="EP3065977B1"/>
    <d v="2020-02-26T00:00:00"/>
    <x v="404"/>
    <s v="Apparatus, method and article for providing vehicle event data "/>
    <n v="0"/>
  </r>
  <r>
    <s v="US20100136391"/>
    <s v="EP3039731B1"/>
    <d v="2019-04-03T00:00:00"/>
    <x v="404"/>
    <s v="Portable electrical energy storage device "/>
    <n v="0"/>
  </r>
  <r>
    <s v="US20100136424"/>
    <s v="EP3039731B1"/>
    <d v="2019-04-03T00:00:00"/>
    <x v="404"/>
    <s v="Portable electrical energy storage device "/>
    <n v="0"/>
  </r>
  <r>
    <s v="US20120160583"/>
    <s v="EP3039731B1"/>
    <d v="2019-04-03T00:00:00"/>
    <x v="404"/>
    <s v="Portable electrical energy storage device "/>
    <n v="0"/>
  </r>
  <r>
    <s v="US20130074985"/>
    <s v="EP3030453B1"/>
    <d v="2019-06-19T00:00:00"/>
    <x v="404"/>
    <s v="Systems and methods for powering electric vehicles using a single or multiple power cells "/>
    <n v="0"/>
  </r>
  <r>
    <s v="EP2239811B1"/>
    <s v="EP2969640B1"/>
    <d v="2019-09-04T00:00:00"/>
    <x v="1430"/>
    <s v="System and method for balancing states of charge of energy storage modules in hybrid vehicles "/>
    <n v="0"/>
  </r>
  <r>
    <s v="US20100138092"/>
    <s v="EP2969640B1"/>
    <d v="2019-09-04T00:00:00"/>
    <x v="1430"/>
    <s v="System and method for balancing states of charge of energy storage modules in hybrid vehicles "/>
    <n v="0"/>
  </r>
  <r>
    <s v="US20120046815"/>
    <s v="EP2969640B1"/>
    <d v="2019-09-04T00:00:00"/>
    <x v="1430"/>
    <s v="System and method for balancing states of charge of energy storage modules in hybrid vehicles "/>
    <n v="0"/>
  </r>
  <r>
    <s v="US20130074985"/>
    <s v="EP2737598A4"/>
    <d v="2015-09-02T00:00:00"/>
    <x v="1431"/>
    <s v="       "/>
    <n v="0"/>
  </r>
  <r>
    <s v="US20130074985"/>
    <s v="EP2737597B1"/>
    <d v="2019-10-16T00:00:00"/>
    <x v="404"/>
    <s v="Apparatus, method and article for physical security of power storage devices in vehicles "/>
    <n v="0"/>
  </r>
  <r>
    <s v="US20130074985"/>
    <s v="EP2737593A4"/>
    <d v="2015-05-27T00:00:00"/>
    <x v="29"/>
    <s v="Apparatus, method and article for authentication, security and control of power storage devices, such as batteries "/>
    <n v="0"/>
  </r>
  <r>
    <s v="US20130074985"/>
    <s v="EP2736759B1"/>
    <d v="2018-09-05T00:00:00"/>
    <x v="404"/>
    <s v="Apparatus, method and article for providing vehicle diagnostic data "/>
    <n v="0"/>
  </r>
  <r>
    <s v="US20130294529"/>
    <s v="EP2700245B1"/>
    <d v="2015-06-03T00:00:00"/>
    <x v="1432"/>
    <s v="A method of analyzing patching among panels "/>
    <n v="0"/>
  </r>
  <r>
    <s v="US20130294530"/>
    <s v="EP2700245B1"/>
    <d v="2015-06-03T00:00:00"/>
    <x v="1432"/>
    <s v="A method of analyzing patching among panels "/>
    <n v="0"/>
  </r>
  <r>
    <s v="US9568534"/>
    <s v="EP2700245B1"/>
    <d v="2015-06-03T00:00:00"/>
    <x v="1432"/>
    <s v="A method of analyzing patching among panels "/>
    <n v="0"/>
  </r>
  <r>
    <s v="DE112013005739T5"/>
    <s v="EP2685269A4"/>
    <d v="2014-09-03T00:00:00"/>
    <x v="555"/>
    <s v="Verfahren zur sch??tzung eines batteriestatus und batterieverwaltungssystem "/>
    <n v="0"/>
  </r>
  <r>
    <s v="EP2239811B1"/>
    <s v="EP2567424B1"/>
    <d v="2015-08-19T00:00:00"/>
    <x v="51"/>
    <s v="Electrical energy store with cooling device "/>
    <n v="0"/>
  </r>
  <r>
    <s v="US20120046815"/>
    <s v="EP2567424B1"/>
    <d v="2015-08-19T00:00:00"/>
    <x v="51"/>
    <s v="Electrical energy store with cooling device "/>
    <n v="0"/>
  </r>
  <r>
    <s v="CA2608448A1"/>
    <s v="EP2555280B1"/>
    <d v="2016-11-02T00:00:00"/>
    <x v="1433"/>
    <s v="Improved electrode board having security device and power battery system using same "/>
    <n v="0"/>
  </r>
  <r>
    <s v="EP2154740A2"/>
    <s v="EP2555280B1"/>
    <d v="2016-11-02T00:00:00"/>
    <x v="1433"/>
    <s v="Improved electrode board having security device and power battery system using same "/>
    <n v="0"/>
  </r>
  <r>
    <s v="CA2608448A1"/>
    <s v="EP2402193B1"/>
    <d v="2015-09-30T00:00:00"/>
    <x v="588"/>
    <s v="Battery mounting structure "/>
    <n v="0"/>
  </r>
  <r>
    <s v="EP2154740A2"/>
    <s v="EP2402193B1"/>
    <d v="2015-09-30T00:00:00"/>
    <x v="588"/>
    <s v="Battery mounting structure "/>
    <n v="0"/>
  </r>
  <r>
    <s v="WO2015057826A1"/>
    <s v="EP2132804A1"/>
    <d v="2009-12-16T00:00:00"/>
    <x v="1434"/>
    <s v="Battery module "/>
    <n v="0"/>
  </r>
  <r>
    <s v="EP2202871A2"/>
    <s v="EP1592113A1"/>
    <d v="2005-11-02T00:00:00"/>
    <x v="1435"/>
    <s v="A two-pole electric motor with 100mm shaft height "/>
    <n v="0"/>
  </r>
  <r>
    <s v="EP2202871A2"/>
    <s v="DE2448699A1"/>
    <d v="1976-04-15T00:00:00"/>
    <x v="1436"/>
    <s v="Machine production method for AC machines - whose casing holding the stator and supporting the armature is made in two parts "/>
    <n v="0"/>
  </r>
  <r>
    <s v="US20110198962"/>
    <s v="DE2360652A1"/>
    <d v="1975-06-19T00:00:00"/>
    <x v="28"/>
    <s v="Two-layer round wire winding with hexagonal coils - has each coil shaped and wound with tape to allow coolant to flow over assembly "/>
    <n v="0"/>
  </r>
  <r>
    <s v="US20150298520"/>
    <s v="DE10240359A1"/>
    <d v="2004-03-11T00:00:00"/>
    <x v="1437"/>
    <s v="Pneumatic shock absorption facility partly closed for a motor vehicle sucks air in from the atmosphere while also evacuating air into the atmosphere "/>
    <n v="0"/>
  </r>
  <r>
    <s v="US20150039255"/>
    <s v="DE102020201028A1"/>
    <d v="2021-07-29T00:00:00"/>
    <x v="1438"/>
    <s v="  Method for operating a battery pack and battery pack"/>
    <n v="0"/>
  </r>
  <r>
    <s v="US20100136391"/>
    <s v="DE102012204033A1"/>
    <d v="2013-09-19T00:00:00"/>
    <x v="10"/>
    <s v="Method for recognizing and suppressing thermal runaway of energy storage unit constructed from cells, of e.g. motor car, involves releasing substance which counteracts occurrence of thermal runaway under fine atomization pressure "/>
    <n v="0"/>
  </r>
  <r>
    <s v="US20100133023"/>
    <s v="DE102012112973A1"/>
    <d v="2014-06-26T00:00:00"/>
    <x v="6"/>
    <s v="Motor vehicle i.e. sports car, with purely electric drive, has wheel sets including gear boxes constituting either first gear, second gear, third gear and fourth gear, where correction of teeth of gears is different "/>
    <n v="0"/>
  </r>
  <r>
    <s v="WO2007095327A3"/>
    <s v="DE102011011799A1"/>
    <d v="2012-08-23T00:00:00"/>
    <x v="17"/>
    <s v="Method for switching energy storage cells of energy storage device i.e. battery, for e.g. electric car, involves switching off part of energy storage strands comprising incorrect strand, if operating mode is detected as incorrect "/>
    <n v="0"/>
  </r>
  <r>
    <s v="WO2017035173A1"/>
    <s v="DE102009022477A1"/>
    <d v="2010-12-16T00:00:00"/>
    <x v="1439"/>
    <s v="  A method of texturing a surface of a semiconductor substrate and apparatus for performing the method"/>
    <n v="0"/>
  </r>
  <r>
    <s v="CA2608448A1"/>
    <s v="DE102007009315A1"/>
    <d v="2007-08-30T00:00:00"/>
    <x v="820"/>
    <s v="Electrical component, e.g. lithium ion battery, cooling device for e.g. hybrid vehicle, has heat sink, and connection provided between guiding bodies and side surface of component and between guiding bodies and heat sink "/>
    <n v="0"/>
  </r>
  <r>
    <s v="EP2154740A2"/>
    <s v="DE102007009315A1"/>
    <d v="2007-08-30T00:00:00"/>
    <x v="820"/>
    <s v="Electrical component, e.g. lithium ion battery, cooling device for e.g. hybrid vehicle, has heat sink, and connection provided between guiding bodies and side surface of component and between guiding bodies and heat sink "/>
    <n v="0"/>
  </r>
  <r>
    <s v="CA2608448A1"/>
    <s v="CZ301387B6"/>
    <d v="2010-02-10T00:00:00"/>
    <x v="1440"/>
    <s v="Lithium accumulator with spatial-type electrodes and process for producing thereof "/>
    <n v="0"/>
  </r>
  <r>
    <s v="EP2154740A2"/>
    <s v="CZ301387B6"/>
    <d v="2010-02-10T00:00:00"/>
    <x v="1440"/>
    <s v="Lithium accumulator with spatial-type electrodes and process for producing thereof "/>
    <n v="0"/>
  </r>
  <r>
    <s v="CA2608448A1"/>
    <s v="CZ2010703A3"/>
    <d v="2012-04-04T00:00:00"/>
    <x v="1440"/>
    <s v="Lithium accumulator "/>
    <n v="0"/>
  </r>
  <r>
    <s v="EP2154740A2"/>
    <s v="CZ2010703A3"/>
    <d v="2012-04-04T00:00:00"/>
    <x v="1440"/>
    <s v="Lithium accumulator "/>
    <n v="0"/>
  </r>
  <r>
    <s v="EP2202871A2"/>
    <s v="CN201113576Y"/>
    <d v="2008-09-10T00:00:00"/>
    <x v="1441"/>
    <s v="Six pole electric motor stator stamping "/>
    <n v="0"/>
  </r>
  <r>
    <s v="DE112013005739T5"/>
    <s v="CN1973415B"/>
    <d v="2010-06-23T00:00:00"/>
    <x v="391"/>
    <s v="监视负载驱动电路异常的设备和方法 "/>
    <n v="0"/>
  </r>
  <r>
    <s v="EP2226870A1"/>
    <s v="CN111511601A"/>
    <d v="2020-08-07T00:00:00"/>
    <x v="1442"/>
    <s v="Robot for rotating energy source unit in vehicle "/>
    <n v="0"/>
  </r>
  <r>
    <s v="US20100136391"/>
    <s v="CN111384324B"/>
    <d v="2021-08-06T00:00:00"/>
    <x v="91"/>
    <s v="Battery module "/>
    <n v="0"/>
  </r>
  <r>
    <s v="CA2608448A1"/>
    <s v="CN111201155A"/>
    <d v="2020-05-26T00:00:00"/>
    <x v="1443"/>
    <s v="Battery tray bottom plate assembly for electric vehicle "/>
    <n v="0"/>
  </r>
  <r>
    <s v="EP2154740A2"/>
    <s v="CN111201155A"/>
    <d v="2020-05-26T00:00:00"/>
    <x v="1443"/>
    <s v="Battery tray bottom plate assembly for electric vehicle "/>
    <n v="0"/>
  </r>
  <r>
    <s v="US20170214008"/>
    <s v="CN111201155A"/>
    <d v="2020-05-26T00:00:00"/>
    <x v="1443"/>
    <s v="Battery tray bottom plate assembly for electric vehicle "/>
    <n v="0"/>
  </r>
  <r>
    <s v="EP2239811B1"/>
    <s v="CN111183050A"/>
    <d v="2020-05-19T00:00:00"/>
    <x v="1444"/>
    <s v="Transport refrigeration system "/>
    <n v="0"/>
  </r>
  <r>
    <s v="US20120046815"/>
    <s v="CN111183050A"/>
    <d v="2020-05-19T00:00:00"/>
    <x v="1444"/>
    <s v="Transport refrigeration system "/>
    <n v="0"/>
  </r>
  <r>
    <s v="EP2226870A1"/>
    <s v="CN110233308A"/>
    <d v="2019-09-13T00:00:00"/>
    <x v="1445"/>
    <s v="Graphite thermoelectricity and/or resistance heat management system and method "/>
    <n v="0"/>
  </r>
  <r>
    <s v="EP2226870A1"/>
    <s v="CN109921148B"/>
    <d v="2022-03-25T00:00:00"/>
    <x v="1445"/>
    <s v="Battery thermal management using thermoelectrics "/>
    <n v="0"/>
  </r>
  <r>
    <s v="WO2007095327A3"/>
    <s v="CN109417145B"/>
    <d v="2021-07-20T00:00:00"/>
    <x v="131"/>
    <s v="Battery block "/>
    <n v="0"/>
  </r>
  <r>
    <s v="US20140096003"/>
    <s v="CN109151573B"/>
    <d v="2021-06-15T00:00:00"/>
    <x v="269"/>
    <s v="Video enhancement control method and device and electronic equipment "/>
    <n v="0"/>
  </r>
  <r>
    <s v="EP2226870A1"/>
    <s v="CN108155430B"/>
    <d v="2021-10-29T00:00:00"/>
    <x v="1445"/>
    <s v="Thermoelectric-based thermal management of electrical devices "/>
    <n v="0"/>
  </r>
  <r>
    <s v="EP2413452A2"/>
    <s v="CN107848734B"/>
    <d v="2021-06-22T00:00:00"/>
    <x v="1446"/>
    <s v="Rescue control and method of operating an elevator system including a Permanent Magnet (PM) synchronous motor drive system "/>
    <n v="0"/>
  </r>
  <r>
    <s v="EP2413452A2"/>
    <s v="CN107436669B"/>
    <d v="2020-02-07T00:00:00"/>
    <x v="1447"/>
    <s v="Energy regulating circuit and operating system "/>
    <n v="0"/>
  </r>
  <r>
    <s v="EP2413452A2"/>
    <s v="CN107436617B"/>
    <d v="2019-02-01T00:00:00"/>
    <x v="1447"/>
    <s v="Energy conditioning circuit and operating system "/>
    <n v="0"/>
  </r>
  <r>
    <s v="US20090121563"/>
    <s v="CN106451866B"/>
    <d v="2019-05-10T00:00:00"/>
    <x v="1448"/>
    <s v="Motor rotor rack and motor "/>
    <n v="0"/>
  </r>
  <r>
    <s v="US20130074985"/>
    <s v="CN105705370B"/>
    <d v="2018-03-23T00:00:00"/>
    <x v="1449"/>
    <s v="Based on the hot overview regulation electric vehicle system of apparatus for storing electrical energy "/>
    <n v="0"/>
  </r>
  <r>
    <s v="EP2202871A2"/>
    <s v="CN105656255B"/>
    <d v="2019-10-08T00:00:00"/>
    <x v="317"/>
    <s v="The geometry of rotor end ring and stator end turns "/>
    <n v="0"/>
  </r>
  <r>
    <s v="US20090121563"/>
    <s v="CN105656255B"/>
    <d v="2019-10-08T00:00:00"/>
    <x v="317"/>
    <s v="The geometry of rotor end ring and stator end turns "/>
    <n v="0"/>
  </r>
  <r>
    <s v="EP2239811B1"/>
    <s v="CN105473382B"/>
    <d v="2017-09-22T00:00:00"/>
    <x v="1450"/>
    <s v="The control method of mixed refrigeration systems "/>
    <n v="0"/>
  </r>
  <r>
    <s v="US20120046815"/>
    <s v="CN105473382B"/>
    <d v="2017-09-22T00:00:00"/>
    <x v="1450"/>
    <s v="The control method of mixed refrigeration systems "/>
    <n v="0"/>
  </r>
  <r>
    <s v="US20100136424"/>
    <s v="CN105190935B"/>
    <d v="2018-03-06T00:00:00"/>
    <x v="1451"/>
    <s v="Li-ion batteries piles "/>
    <n v="0"/>
  </r>
  <r>
    <s v="EP2239811B1"/>
    <s v="CN105189234B"/>
    <d v="2017-11-17T00:00:00"/>
    <x v="1452"/>
    <s v="System and method for compensating the turbo lag in motor vehicle driven by mixed power "/>
    <n v="0"/>
  </r>
  <r>
    <s v="US20100138092"/>
    <s v="CN105189234B"/>
    <d v="2017-11-17T00:00:00"/>
    <x v="1452"/>
    <s v="System and method for compensating the turbo lag in motor vehicle driven by mixed power "/>
    <n v="0"/>
  </r>
  <r>
    <s v="US20120046815"/>
    <s v="CN105189234B"/>
    <d v="2017-11-17T00:00:00"/>
    <x v="1452"/>
    <s v="System and method for compensating the turbo lag in motor vehicle driven by mixed power "/>
    <n v="0"/>
  </r>
  <r>
    <s v="EP2239811B1"/>
    <s v="CN105050875B"/>
    <d v="2018-12-28T00:00:00"/>
    <x v="1452"/>
    <s v="System and method for optimizing hybrid vehicle battery restricting condition for use "/>
    <n v="0"/>
  </r>
  <r>
    <s v="US20100138092"/>
    <s v="CN105050875B"/>
    <d v="2018-12-28T00:00:00"/>
    <x v="1452"/>
    <s v="System and method for optimizing hybrid vehicle battery restricting condition for use "/>
    <n v="0"/>
  </r>
  <r>
    <s v="US20120046815"/>
    <s v="CN105050875B"/>
    <d v="2018-12-28T00:00:00"/>
    <x v="1452"/>
    <s v="System and method for optimizing hybrid vehicle battery restricting condition for use "/>
    <n v="0"/>
  </r>
  <r>
    <s v="US20090121563"/>
    <s v="CN104823360B"/>
    <d v="2018-02-13T00:00:00"/>
    <x v="1444"/>
    <s v="motor rotor and air gap cooling "/>
    <n v="0"/>
  </r>
  <r>
    <s v="US20130074985"/>
    <s v="CN103875154B"/>
    <d v="2016-11-09T00:00:00"/>
    <x v="1449"/>
    <s v="For collecting, redistributing the device of electrical energy storage of such as battery, method and article between charging and dispenser "/>
    <n v="0"/>
  </r>
  <r>
    <s v="US20130074985"/>
    <s v="CN103843225B"/>
    <d v="2018-01-23T00:00:00"/>
    <x v="1449"/>
    <s v="It is used for the certification of power storage device such as battery etc, the device of safety and control, method and article based on user profiles "/>
    <n v="0"/>
  </r>
  <r>
    <s v="EP2244318A2"/>
    <s v="CN103260924B"/>
    <d v="2016-11-09T00:00:00"/>
    <x v="1452"/>
    <s v="Energy storage system for hybrid-power electric vehicle "/>
    <n v="0"/>
  </r>
  <r>
    <s v="US20090167254"/>
    <s v="CN102958651B"/>
    <d v="2016-04-20T00:00:00"/>
    <x v="1453"/>
    <s v="Battery-powered tools "/>
    <n v="0"/>
  </r>
  <r>
    <s v="CA2608448A1"/>
    <s v="CN102549803A"/>
    <d v="2012-07-04T00:00:00"/>
    <x v="706"/>
    <s v="Battery block and battery module "/>
    <n v="0"/>
  </r>
  <r>
    <s v="EP2154740A2"/>
    <s v="CN102549803A"/>
    <d v="2012-07-04T00:00:00"/>
    <x v="706"/>
    <s v="Battery block and battery module "/>
    <n v="0"/>
  </r>
  <r>
    <s v="US20150147600"/>
    <s v="CH600584A5"/>
    <d v="1978-06-30T00:00:00"/>
    <x v="650"/>
    <m/>
    <n v="0"/>
  </r>
  <r>
    <s v="US20090167254"/>
    <s v="CA3138437A1"/>
    <d v="2017-12-21T00:00:00"/>
    <x v="416"/>
    <s v="Hybrid utility vehicle "/>
    <n v="0"/>
  </r>
  <r>
    <s v="US20130076059"/>
    <s v="CA2642450C"/>
    <d v="2016-07-05T00:00:00"/>
    <x v="1454"/>
    <s v="Ultraviolet lamp for use in water purifiers "/>
    <n v="0"/>
  </r>
  <r>
    <s v="US20130076059"/>
    <s v="CA2447238C"/>
    <d v="2007-03-20T00:00:00"/>
    <x v="1455"/>
    <s v="Fuel gas filling system "/>
    <n v="0"/>
  </r>
  <r>
    <s v="EP2244318A2"/>
    <s v="AU2018219251A1"/>
    <d v="2019-08-08T00:00:00"/>
    <x v="1310"/>
    <s v="Secondary battery pack with improved thermal management "/>
    <n v="0"/>
  </r>
  <r>
    <s v="EP2239811B1"/>
    <s v="AU2014241787B2"/>
    <d v="2016-07-28T00:00:00"/>
    <x v="1430"/>
    <s v="System and method for power management during regeneration mode in hybrid electric vehicles "/>
    <n v="0"/>
  </r>
  <r>
    <s v="US20100138092"/>
    <s v="AU2014241787B2"/>
    <d v="2016-07-28T00:00:00"/>
    <x v="1430"/>
    <s v="System and method for power management during regeneration mode in hybrid electric vehicles "/>
    <n v="0"/>
  </r>
  <r>
    <s v="US20120046815"/>
    <s v="AU2014241787B2"/>
    <d v="2016-07-28T00:00:00"/>
    <x v="1430"/>
    <s v="System and method for power management during regeneration mode in hybrid electric vehicles "/>
    <n v="0"/>
  </r>
  <r>
    <s v="EP2239811B1"/>
    <s v="AU2014238202B2"/>
    <d v="2016-02-25T00:00:00"/>
    <x v="1430"/>
    <s v="Service disconnect interlock system and method for hybrid vehicles "/>
    <n v="0"/>
  </r>
  <r>
    <s v="US20100138092"/>
    <s v="AU2014238202B2"/>
    <d v="2016-02-25T00:00:00"/>
    <x v="1430"/>
    <s v="Service disconnect interlock system and method for hybrid vehicles "/>
    <n v="0"/>
  </r>
  <r>
    <s v="US20120046815"/>
    <s v="AU2014238202B2"/>
    <d v="2016-02-25T00:00:00"/>
    <x v="1430"/>
    <s v="Service disconnect interlock system and method for hybrid vehicles "/>
    <n v="0"/>
  </r>
  <r>
    <s v="US20150298520"/>
    <s v="AU2010348363B2"/>
    <d v="2014-08-28T00:00:00"/>
    <x v="1289"/>
    <s v="Vehicle with primary and secondary air system control for electric power take off capability "/>
    <n v="0"/>
  </r>
  <r>
    <s v="US20120046815"/>
    <s v="KR20210158036A"/>
    <d v="2021-12-30T00:00:00"/>
    <x v="134"/>
    <s v="Battery apparatus and cooling control method thereof "/>
    <n v="0"/>
  </r>
  <r>
    <s v="EP2239811B1"/>
    <s v="KR20210158036A"/>
    <d v="2021-12-30T00:00:00"/>
    <x v="134"/>
    <s v="Battery apparatus and cooling control method thereof "/>
    <n v="0"/>
  </r>
  <r>
    <s v="US20130076059"/>
    <s v="KR100316929B1"/>
    <d v="2001-12-22T00:00:00"/>
    <x v="1052"/>
    <s v="Auto lock system of fuel cap for vehicle "/>
    <n v="0"/>
  </r>
  <r>
    <s v="US20120021258"/>
    <s v="KR20210047682A"/>
    <d v="2021-04-30T00:00:00"/>
    <x v="198"/>
    <s v="Method and apparatus estimating a state of battery "/>
    <n v="0"/>
  </r>
  <r>
    <s v="US20120021258"/>
    <s v="KR20210007719A"/>
    <d v="2021-01-20T00:00:00"/>
    <x v="198"/>
    <s v="Power supply control method and apparatus of battery management system "/>
    <n v="0"/>
  </r>
  <r>
    <s v="US20120021258"/>
    <s v="KR20200048648A"/>
    <d v="2020-05-08T00:00:00"/>
    <x v="198"/>
    <s v="Structure for cooling battery cell and battery system comprising the same "/>
    <n v="0"/>
  </r>
  <r>
    <s v="US20120021258"/>
    <s v="KR20190081237A"/>
    <d v="2019-07-09T00:00:00"/>
    <x v="198"/>
    <s v="Method and apparatus for battery charging "/>
    <n v="0"/>
  </r>
  <r>
    <s v="US20120021258"/>
    <s v="KR20190075684A"/>
    <d v="2019-07-01T00:00:00"/>
    <x v="198"/>
    <s v="An battery monitoring apparatus detecting charge balance of a battery and a method thereof "/>
    <n v="0"/>
  </r>
  <r>
    <s v="US20120021258"/>
    <s v="KR20190045736A"/>
    <d v="2019-05-03T00:00:00"/>
    <x v="198"/>
    <s v="Method and apparatus for battery charging "/>
    <n v="0"/>
  </r>
  <r>
    <s v="EP2276139A3"/>
    <s v="KR20190045736A"/>
    <d v="2019-05-03T00:00:00"/>
    <x v="198"/>
    <s v="Method and apparatus for battery charging "/>
    <n v="0"/>
  </r>
  <r>
    <s v="US9419450"/>
    <s v="KR20190045736A"/>
    <d v="2019-05-03T00:00:00"/>
    <x v="198"/>
    <s v="Method and apparatus for battery charging "/>
    <n v="0"/>
  </r>
  <r>
    <s v="US8336658"/>
    <s v="KR20220026384A"/>
    <d v="2022-03-04T00:00:00"/>
    <x v="142"/>
    <s v="Battery-equipped body "/>
    <n v="0"/>
  </r>
  <r>
    <s v="US20120021258"/>
    <s v="KR101846722B1"/>
    <d v="2018-04-09T00:00:00"/>
    <x v="142"/>
    <s v="Cooling system for vehicle and control method thereof "/>
    <n v="0"/>
  </r>
  <r>
    <s v="US20090167254"/>
    <s v="KR101786350B1"/>
    <d v="2017-11-16T00:00:00"/>
    <x v="142"/>
    <s v="Charging system for plug-in hybrid vehicle and method of controlling the same "/>
    <n v="0"/>
  </r>
  <r>
    <s v="US20090167254"/>
    <s v="KR101575492B1"/>
    <d v="2015-12-07T00:00:00"/>
    <x v="142"/>
    <s v="High voltage shut down system and method for electic vehicle "/>
    <n v="0"/>
  </r>
  <r>
    <s v="US20090143929"/>
    <s v="KR101575492B1"/>
    <d v="2015-12-07T00:00:00"/>
    <x v="142"/>
    <s v="High voltage shut down system and method for electic vehicle "/>
    <n v="0"/>
  </r>
  <r>
    <s v="US20110198962"/>
    <s v="KR101427944B1"/>
    <d v="2014-08-11T00:00:00"/>
    <x v="116"/>
    <s v="Stator for synchronous motor "/>
    <n v="0"/>
  </r>
  <r>
    <s v="DE112013005739T5"/>
    <s v="KR101161511B1"/>
    <d v="2012-06-29T00:00:00"/>
    <x v="1456"/>
    <s v="전력 품질 측정 장치 및 이를 이용한 순간전압강하 평가 방법 "/>
    <n v="0"/>
  </r>
  <r>
    <s v="US20120021258"/>
    <s v="KR101342907B1"/>
    <d v="2014-01-27T00:00:00"/>
    <x v="1457"/>
    <s v="Independent cooling water pressure control system and method for medium and large battery cooling and heating on electric vehicle "/>
    <n v="0"/>
  </r>
  <r>
    <s v="US20150039255"/>
    <s v="KR101989491B1"/>
    <d v="2019-06-14T00:00:00"/>
    <x v="307"/>
    <s v="Apparatus method for defect detecting of the battery cell by unknown discharge current "/>
    <n v="0"/>
  </r>
  <r>
    <s v="US20130294529"/>
    <s v="KR101256952B1"/>
    <d v="2013-04-25T00:00:00"/>
    <x v="307"/>
    <s v="Apparatus and Method for diagnosis of cell balancing unit "/>
    <n v="0"/>
  </r>
  <r>
    <s v="US20130294530"/>
    <s v="KR101256952B1"/>
    <d v="2013-04-25T00:00:00"/>
    <x v="307"/>
    <s v="Apparatus and Method for diagnosis of cell balancing unit "/>
    <n v="0"/>
  </r>
  <r>
    <s v="US9568534"/>
    <s v="KR102331156B1"/>
    <d v="2021-11-26T00:00:00"/>
    <x v="134"/>
    <s v="Method for Analysis Quality of Communication of Battery System using HBD, and System thereof "/>
    <n v="0"/>
  </r>
  <r>
    <s v="US20130294529"/>
    <s v="KR102331156B1"/>
    <d v="2021-11-26T00:00:00"/>
    <x v="134"/>
    <s v="Method for Analysis Quality of Communication of Battery System using HBD, and System thereof "/>
    <n v="0"/>
  </r>
  <r>
    <s v="US20130294530"/>
    <s v="KR102331156B1"/>
    <d v="2021-11-26T00:00:00"/>
    <x v="134"/>
    <s v="Method for Analysis Quality of Communication of Battery System using HBD, and System thereof "/>
    <n v="0"/>
  </r>
  <r>
    <s v="EP2226870A1"/>
    <s v="KR101991650B1"/>
    <d v="2019-06-20T00:00:00"/>
    <x v="1458"/>
    <s v="Thermoelectric-based thermal management of electrical devices "/>
    <n v="0"/>
  </r>
  <r>
    <s v="WO2015057826A1"/>
    <s v="KR102227007B1"/>
    <d v="2021-03-12T00:00:00"/>
    <x v="1459"/>
    <s v="Electrical connection shape of secondary battery assembly structure for preventing thermal runaway propagation "/>
    <n v="0"/>
  </r>
  <r>
    <s v="US20100136424"/>
    <s v="KR102227007B1"/>
    <d v="2021-03-12T00:00:00"/>
    <x v="1459"/>
    <s v="Electrical connection shape of secondary battery assembly structure for preventing thermal runaway propagation "/>
    <n v="0"/>
  </r>
  <r>
    <s v="WO2007095327A3"/>
    <s v="KR102227007B1"/>
    <d v="2021-03-12T00:00:00"/>
    <x v="1459"/>
    <s v="Electrical connection shape of secondary battery assembly structure for preventing thermal runaway propagation "/>
    <n v="0"/>
  </r>
  <r>
    <s v="WO2015057826A1"/>
    <s v="KR102191300B1"/>
    <d v="2020-12-15T00:00:00"/>
    <x v="1459"/>
    <s v="Electrical connection shape of secondary battery assembly structure for preventing thermal runaway propagation "/>
    <n v="0"/>
  </r>
  <r>
    <s v="US20100136424"/>
    <s v="KR102191300B1"/>
    <d v="2020-12-15T00:00:00"/>
    <x v="1459"/>
    <s v="Electrical connection shape of secondary battery assembly structure for preventing thermal runaway propagation "/>
    <n v="0"/>
  </r>
  <r>
    <s v="WO2007095327A3"/>
    <s v="KR102191300B1"/>
    <d v="2020-12-15T00:00:00"/>
    <x v="1459"/>
    <s v="Electrical connection shape of secondary battery assembly structure for preventing thermal runaway propagation "/>
    <n v="0"/>
  </r>
  <r>
    <s v="US20120046815"/>
    <s v="KR101368095B1"/>
    <d v="2014-03-03T00:00:00"/>
    <x v="1460"/>
    <s v="Cooling structure and cooling method of battery module assembly "/>
    <n v="0"/>
  </r>
  <r>
    <s v="EP2239811B1"/>
    <s v="KR101368095B1"/>
    <d v="2014-03-03T00:00:00"/>
    <x v="1460"/>
    <s v="Cooling structure and cooling method of battery module assembly "/>
    <n v="0"/>
  </r>
  <r>
    <s v="US20100138092"/>
    <s v="KR20150132424A"/>
    <d v="2015-11-25T00:00:00"/>
    <x v="1461"/>
    <s v="System and method for energy rate balancing in hybrid automatic transmissions "/>
    <n v="0"/>
  </r>
  <r>
    <s v="US20120046815"/>
    <s v="KR20150132424A"/>
    <d v="2015-11-25T00:00:00"/>
    <x v="1461"/>
    <s v="System and method for energy rate balancing in hybrid automatic transmissions "/>
    <n v="0"/>
  </r>
  <r>
    <s v="EP2239811B1"/>
    <s v="KR20150132424A"/>
    <d v="2015-11-25T00:00:00"/>
    <x v="1461"/>
    <s v="System and method for energy rate balancing in hybrid automatic transmissions "/>
    <n v="0"/>
  </r>
  <r>
    <s v="US20100138092"/>
    <s v="KR102165371B1"/>
    <d v="2020-10-14T00:00:00"/>
    <x v="1461"/>
    <s v="System and method for engine driveline disconnect during regeneration in hybrid vehicles "/>
    <n v="0"/>
  </r>
  <r>
    <s v="US20120046815"/>
    <s v="KR102165371B1"/>
    <d v="2020-10-14T00:00:00"/>
    <x v="1461"/>
    <s v="System and method for engine driveline disconnect during regeneration in hybrid vehicles "/>
    <n v="0"/>
  </r>
  <r>
    <s v="EP2239811B1"/>
    <s v="KR102165371B1"/>
    <d v="2020-10-14T00:00:00"/>
    <x v="1461"/>
    <s v="System and method for engine driveline disconnect during regeneration in hybrid vehicles "/>
    <n v="0"/>
  </r>
  <r>
    <s v="US20090121563"/>
    <s v="KR102275325B1"/>
    <d v="2021-07-09T00:00:00"/>
    <x v="1462"/>
    <s v="Rotor structure for improving cooling function of driven motor "/>
    <n v="0"/>
  </r>
  <r>
    <s v="US20150039255"/>
    <s v="KR20210099504A"/>
    <d v="2021-08-12T00:00:00"/>
    <x v="198"/>
    <s v="Method and system for detecting operating status of battery in a battery system "/>
    <n v="0"/>
  </r>
  <r>
    <s v="US20120021258"/>
    <s v="KR20210069384A"/>
    <d v="2021-06-11T00:00:00"/>
    <x v="198"/>
    <s v="Battery system "/>
    <n v="0"/>
  </r>
  <r>
    <s v="US20120021258"/>
    <s v="KR20210064736A"/>
    <d v="2021-06-03T00:00:00"/>
    <x v="198"/>
    <s v="Electronic apparatus and charging method thereof "/>
    <n v="0"/>
  </r>
  <r>
    <s v="US20120021258"/>
    <s v="KR20200044348A"/>
    <d v="2020-04-29T00:00:00"/>
    <x v="198"/>
    <s v="Method and apparatus charging battery "/>
    <n v="0"/>
  </r>
  <r>
    <s v="US20120021258"/>
    <s v="KR20200037592A"/>
    <d v="2020-04-09T00:00:00"/>
    <x v="198"/>
    <s v="Chariging method and apparatus optimized based on electrochemical modeling "/>
    <n v="0"/>
  </r>
  <r>
    <s v="US20120021258"/>
    <s v="KR20200022655A"/>
    <d v="2020-03-04T00:00:00"/>
    <x v="198"/>
    <s v="Battery management apparatus, battery module, and battery pack "/>
    <n v="0"/>
  </r>
  <r>
    <s v="US20120021258"/>
    <s v="KR20190033351A"/>
    <d v="2019-03-29T00:00:00"/>
    <x v="198"/>
    <s v="Method and apparatus for controlling battery "/>
    <n v="0"/>
  </r>
  <r>
    <s v="EP2276139A3"/>
    <s v="KR20180091541A"/>
    <d v="2018-08-16T00:00:00"/>
    <x v="198"/>
    <s v="Method and apparatus for charging battery "/>
    <n v="0"/>
  </r>
  <r>
    <s v="US9419450"/>
    <s v="KR20180091541A"/>
    <d v="2018-08-16T00:00:00"/>
    <x v="198"/>
    <s v="Method and apparatus for charging battery "/>
    <n v="0"/>
  </r>
  <r>
    <s v="US20170214008"/>
    <s v="KR20170084606A"/>
    <d v="2017-07-20T00:00:00"/>
    <x v="198"/>
    <s v="Battery pack for uniform cooling of modules and cooling method thereof "/>
    <n v="0"/>
  </r>
  <r>
    <s v="US20090167254"/>
    <s v="KR20170076411A"/>
    <d v="2017-07-04T00:00:00"/>
    <x v="198"/>
    <s v="Apparatus and Method for Battery Management "/>
    <n v="0"/>
  </r>
  <r>
    <s v="US20090143929"/>
    <s v="KR20170076411A"/>
    <d v="2017-07-04T00:00:00"/>
    <x v="198"/>
    <s v="Apparatus and Method for Battery Management "/>
    <n v="0"/>
  </r>
  <r>
    <s v="EP2276139A3"/>
    <s v="KR102502450B1"/>
    <d v="2023-02-22T00:00:00"/>
    <x v="198"/>
    <s v="Method and apparatus of charging battery "/>
    <n v="0"/>
  </r>
  <r>
    <s v="US9419450"/>
    <s v="KR102502450B1"/>
    <d v="2023-02-22T00:00:00"/>
    <x v="198"/>
    <s v="Method and apparatus of charging battery "/>
    <n v="0"/>
  </r>
  <r>
    <s v="US20120021258"/>
    <s v="KR102409192B1"/>
    <d v="2022-06-15T00:00:00"/>
    <x v="198"/>
    <s v="Method of charging battery of vehicle using regenerative braking and apparatus thereof "/>
    <n v="0"/>
  </r>
  <r>
    <s v="US20150039255"/>
    <s v="KR20200024637A"/>
    <d v="2020-03-09T00:00:00"/>
    <x v="92"/>
    <s v="Method, apparatus and computer program for diagnosing an internal short of a batterty pack "/>
    <n v="0"/>
  </r>
  <r>
    <s v="WO2017035173A1"/>
    <s v="KR20060037595A"/>
    <d v="2006-05-03T00:00:00"/>
    <x v="92"/>
    <s v="Secondary battery "/>
    <n v="0"/>
  </r>
  <r>
    <s v="WO2007095327A3"/>
    <s v="KR102415121B1"/>
    <d v="2022-06-30T00:00:00"/>
    <x v="92"/>
    <s v="Battery pack "/>
    <n v="0"/>
  </r>
  <r>
    <s v="WO2007095327A3"/>
    <s v="KR102410972B1"/>
    <d v="2022-06-20T00:00:00"/>
    <x v="92"/>
    <s v="Battery pack "/>
    <n v="0"/>
  </r>
  <r>
    <s v="WO2007095327A3"/>
    <s v="KR102317503B1"/>
    <d v="2021-10-26T00:00:00"/>
    <x v="92"/>
    <s v="Battery Pack "/>
    <n v="0"/>
  </r>
  <r>
    <s v="EP2276139A3"/>
    <s v="KR102248599B1"/>
    <d v="2021-05-06T00:00:00"/>
    <x v="92"/>
    <s v="Mehtod for charging a battert and battery management system thereof "/>
    <n v="0"/>
  </r>
  <r>
    <s v="US9419450"/>
    <s v="KR102248599B1"/>
    <d v="2021-05-06T00:00:00"/>
    <x v="92"/>
    <s v="Mehtod for charging a battert and battery management system thereof "/>
    <n v="0"/>
  </r>
  <r>
    <s v="EP2276139A3"/>
    <s v="KR101502230B1"/>
    <d v="2015-03-12T00:00:00"/>
    <x v="92"/>
    <s v="Charging method of battery and battery charging system "/>
    <n v="0"/>
  </r>
  <r>
    <s v="US9419450"/>
    <s v="KR101502230B1"/>
    <d v="2015-03-12T00:00:00"/>
    <x v="92"/>
    <s v="Charging method of battery and battery charging system "/>
    <n v="0"/>
  </r>
  <r>
    <s v="DE112013005739T5"/>
    <s v="KR101122598B1"/>
    <d v="2012-03-19T00:00:00"/>
    <x v="1463"/>
    <s v="배터리 셀 균등 충전 장치 "/>
    <n v="0"/>
  </r>
  <r>
    <s v="DE112013005739T5"/>
    <s v="EP2685269A4"/>
    <d v="2014-09-03T00:00:00"/>
    <x v="555"/>
    <s v="Verfahren zur schätzung eines batteriestatus und batterieverwaltungssystem "/>
    <n v="0"/>
  </r>
  <r>
    <s v="US8557415"/>
    <s v="KR20190132460A"/>
    <d v="2019-11-27T00:00:00"/>
    <x v="1464"/>
    <s v="  Vent with Relief Valve"/>
    <n v="1"/>
  </r>
  <r>
    <s v="US9045030"/>
    <s v="DE102021005378A1"/>
    <d v="2021-12-16T00:00:00"/>
    <x v="55"/>
    <s v="  Vehicle with an electrical energy storage device"/>
    <n v="1"/>
  </r>
  <r>
    <s v="US8696051"/>
    <s v="JP6977309B2"/>
    <d v="2021-12-08T00:00:00"/>
    <x v="5"/>
    <s v="  Vehicle undercarriage"/>
    <n v="1"/>
  </r>
  <r>
    <s v="US8702161"/>
    <s v="JP6977309B2"/>
    <d v="2021-12-08T00:00:00"/>
    <x v="5"/>
    <s v="  Vehicle undercarriage"/>
    <n v="1"/>
  </r>
  <r>
    <s v="EP2660112"/>
    <s v="JP4281841B1"/>
    <d v="2009-06-17T00:00:00"/>
    <x v="2"/>
    <s v="  Vehicle transmission"/>
    <n v="1"/>
  </r>
  <r>
    <s v="US7789176"/>
    <s v="JP7185468B2"/>
    <d v="2022-12-07T00:00:00"/>
    <x v="99"/>
    <s v="  vehicle thermal management system"/>
    <n v="1"/>
  </r>
  <r>
    <s v="US7841431"/>
    <s v="JP7185468B2"/>
    <d v="2022-12-07T00:00:00"/>
    <x v="99"/>
    <s v="  vehicle thermal management system"/>
    <n v="1"/>
  </r>
  <r>
    <s v="USRE44994"/>
    <s v="JP7029374B2"/>
    <d v="2022-03-03T00:00:00"/>
    <x v="1"/>
    <s v="  Vehicle structure"/>
    <n v="1"/>
  </r>
  <r>
    <s v="US8573683"/>
    <s v="JP6487977B2"/>
    <d v="2019-03-20T00:00:00"/>
    <x v="1"/>
    <s v="  Vehicle rear structure"/>
    <n v="1"/>
  </r>
  <r>
    <s v="US8567855"/>
    <s v="JP6487977B2"/>
    <d v="2019-03-20T00:00:00"/>
    <x v="1"/>
    <s v="  Vehicle rear structure"/>
    <n v="1"/>
  </r>
  <r>
    <s v="US8424960"/>
    <s v="JP6487977B2"/>
    <d v="2019-03-20T00:00:00"/>
    <x v="1"/>
    <s v="  Vehicle rear structure"/>
    <n v="1"/>
  </r>
  <r>
    <s v="US8567849"/>
    <s v="JP6487977B2"/>
    <d v="2019-03-20T00:00:00"/>
    <x v="1"/>
    <s v="  Vehicle rear structure"/>
    <n v="1"/>
  </r>
  <r>
    <s v="US8567856"/>
    <s v="JP6487977B2"/>
    <d v="2019-03-20T00:00:00"/>
    <x v="1"/>
    <s v="  Vehicle rear structure"/>
    <n v="1"/>
  </r>
  <r>
    <s v="US9030063"/>
    <s v="JP7070249B2"/>
    <d v="2022-05-18T00:00:00"/>
    <x v="5"/>
    <s v="  Vehicle power unit structure"/>
    <n v="1"/>
  </r>
  <r>
    <s v="EP2305506"/>
    <s v="JP5073362B2"/>
    <d v="2012-11-14T00:00:00"/>
    <x v="608"/>
    <s v="  Vehicle instrument"/>
    <n v="1"/>
  </r>
  <r>
    <s v="EP2305508"/>
    <s v="JP5073362B2"/>
    <d v="2012-11-14T00:00:00"/>
    <x v="608"/>
    <s v="  Vehicle instrument"/>
    <n v="1"/>
  </r>
  <r>
    <s v="US8078359"/>
    <s v="JP5073362B2"/>
    <d v="2012-11-14T00:00:00"/>
    <x v="608"/>
    <s v="  Vehicle instrument"/>
    <n v="1"/>
  </r>
  <r>
    <s v="EP2305508"/>
    <s v="JP4399729B2"/>
    <d v="2010-01-20T00:00:00"/>
    <x v="64"/>
    <s v="  Vehicle information display device"/>
    <n v="1"/>
  </r>
  <r>
    <s v="US8078359"/>
    <s v="JP4399729B2"/>
    <d v="2010-01-20T00:00:00"/>
    <x v="64"/>
    <s v="  Vehicle information display device"/>
    <n v="1"/>
  </r>
  <r>
    <s v="US9045030"/>
    <s v="JP5516345B2"/>
    <d v="2014-06-11T00:00:00"/>
    <x v="64"/>
    <s v="  Vehicle frame structure"/>
    <n v="1"/>
  </r>
  <r>
    <s v="US8807807"/>
    <s v="JP4240307B2"/>
    <d v="2009-03-18T00:00:00"/>
    <x v="43"/>
    <s v="  Vehicle door opening and closing device"/>
    <n v="1"/>
  </r>
  <r>
    <s v="EP2305506"/>
    <s v="JP4997065B2"/>
    <d v="2012-08-08T00:00:00"/>
    <x v="442"/>
    <s v="  Vehicle control device"/>
    <n v="1"/>
  </r>
  <r>
    <s v="US9045030"/>
    <s v="JP5257610B2"/>
    <d v="2013-08-07T00:00:00"/>
    <x v="2"/>
    <s v="  Vehicle collision detection structure"/>
    <n v="1"/>
  </r>
  <r>
    <s v="US9045030"/>
    <s v="JP3500626B2"/>
    <d v="2004-02-23T00:00:00"/>
    <x v="64"/>
    <s v="  Vehicle body structure"/>
    <n v="1"/>
  </r>
  <r>
    <s v="US8757709"/>
    <s v="DE102021101094A1"/>
    <d v="2022-07-21T00:00:00"/>
    <x v="6"/>
    <s v="  Vehicle body of a passenger car with an underfloor battery"/>
    <n v="1"/>
  </r>
  <r>
    <s v="US9045030"/>
    <s v="DE102021101094A1"/>
    <d v="2022-07-21T00:00:00"/>
    <x v="6"/>
    <s v="  Vehicle body of a passenger car with an underfloor battery"/>
    <n v="1"/>
  </r>
  <r>
    <s v="JP5274246"/>
    <s v="WO2019055658A2"/>
    <d v="2019-03-21T00:00:00"/>
    <x v="287"/>
    <s v="  VEHICLE BATTERY TRAY WITH TUBULAR PERIPHERAL WALL"/>
    <n v="1"/>
  </r>
  <r>
    <s v="EP2244318"/>
    <s v="JP2006515104A"/>
    <d v="2006-05-18T00:00:00"/>
    <x v="3"/>
    <s v="  Vehicle battery pack insulator"/>
    <n v="1"/>
  </r>
  <r>
    <s v="US8286743"/>
    <s v="JP5061941B2"/>
    <d v="2012-10-31T00:00:00"/>
    <x v="4"/>
    <s v="  Vehicle battery mounting structure"/>
    <n v="1"/>
  </r>
  <r>
    <s v="US8393427"/>
    <s v="JP5061941B2"/>
    <d v="2012-10-31T00:00:00"/>
    <x v="4"/>
    <s v="  Vehicle battery mounting structure"/>
    <n v="1"/>
  </r>
  <r>
    <s v="US8696051"/>
    <s v="JP5061941B2"/>
    <d v="2012-10-31T00:00:00"/>
    <x v="4"/>
    <s v="  Vehicle battery mounting structure"/>
    <n v="1"/>
  </r>
  <r>
    <s v="US8696051"/>
    <s v="JP6520808B2"/>
    <d v="2019-05-29T00:00:00"/>
    <x v="5"/>
    <s v="  Vehicle battery mounting structure"/>
    <n v="1"/>
  </r>
  <r>
    <s v="EP2244318"/>
    <s v="JP7059918B2"/>
    <d v="2022-04-26T00:00:00"/>
    <x v="5"/>
    <s v="  Vehicle battery case structure"/>
    <n v="1"/>
  </r>
  <r>
    <s v="US8268469"/>
    <s v="JP7059918B2"/>
    <d v="2022-04-26T00:00:00"/>
    <x v="5"/>
    <s v="  Vehicle battery case structure"/>
    <n v="1"/>
  </r>
  <r>
    <s v="US8277965"/>
    <s v="JP7059918B2"/>
    <d v="2022-04-26T00:00:00"/>
    <x v="5"/>
    <s v="  Vehicle battery case structure"/>
    <n v="1"/>
  </r>
  <r>
    <s v="US8286743"/>
    <s v="JP7059918B2"/>
    <d v="2022-04-26T00:00:00"/>
    <x v="5"/>
    <s v="  Vehicle battery case structure"/>
    <n v="1"/>
  </r>
  <r>
    <s v="US8361642"/>
    <s v="JP7059918B2"/>
    <d v="2022-04-26T00:00:00"/>
    <x v="5"/>
    <s v="  Vehicle battery case structure"/>
    <n v="1"/>
  </r>
  <r>
    <s v="US8367233"/>
    <s v="JP7059918B2"/>
    <d v="2022-04-26T00:00:00"/>
    <x v="5"/>
    <s v="  Vehicle battery case structure"/>
    <n v="1"/>
  </r>
  <r>
    <s v="US8393427"/>
    <s v="JP7059918B2"/>
    <d v="2022-04-26T00:00:00"/>
    <x v="5"/>
    <s v="  Vehicle battery case structure"/>
    <n v="1"/>
  </r>
  <r>
    <s v="US8557415"/>
    <s v="JP7059918B2"/>
    <d v="2022-04-26T00:00:00"/>
    <x v="5"/>
    <s v="  Vehicle battery case structure"/>
    <n v="1"/>
  </r>
  <r>
    <s v="US8557416"/>
    <s v="JP7059918B2"/>
    <d v="2022-04-26T00:00:00"/>
    <x v="5"/>
    <s v="  Vehicle battery case structure"/>
    <n v="1"/>
  </r>
  <r>
    <s v="US8696051"/>
    <s v="JP7059918B2"/>
    <d v="2022-04-26T00:00:00"/>
    <x v="5"/>
    <s v="  Vehicle battery case structure"/>
    <n v="1"/>
  </r>
  <r>
    <s v="US8702161"/>
    <s v="JP7059918B2"/>
    <d v="2022-04-26T00:00:00"/>
    <x v="5"/>
    <s v="  Vehicle battery case structure"/>
    <n v="1"/>
  </r>
  <r>
    <s v="US8833499"/>
    <s v="JP7059918B2"/>
    <d v="2022-04-26T00:00:00"/>
    <x v="5"/>
    <s v="  Vehicle battery case structure"/>
    <n v="1"/>
  </r>
  <r>
    <s v="US8875828"/>
    <s v="JP7059918B2"/>
    <d v="2022-04-26T00:00:00"/>
    <x v="5"/>
    <s v="  Vehicle battery case structure"/>
    <n v="1"/>
  </r>
  <r>
    <s v="US9045030"/>
    <s v="JP7059918B2"/>
    <d v="2022-04-26T00:00:00"/>
    <x v="5"/>
    <s v="  Vehicle battery case structure"/>
    <n v="1"/>
  </r>
  <r>
    <s v="US9045030"/>
    <s v="DE69203928T2"/>
    <d v="1996-03-28T00:00:00"/>
    <x v="1465"/>
    <s v="  Vehicle assembly process and vehicle body."/>
    <n v="1"/>
  </r>
  <r>
    <s v="US8063757"/>
    <s v="JP5759971B2"/>
    <d v="2015-08-05T00:00:00"/>
    <x v="53"/>
    <s v="  vehicle"/>
    <n v="1"/>
  </r>
  <r>
    <s v="US8125324"/>
    <s v="JP5759971B2"/>
    <d v="2015-08-05T00:00:00"/>
    <x v="53"/>
    <s v="  vehicle"/>
    <n v="1"/>
  </r>
  <r>
    <s v="US9030063"/>
    <s v="JP6752258B2"/>
    <d v="2020-09-09T00:00:00"/>
    <x v="1"/>
    <s v="  vehicle"/>
    <n v="1"/>
  </r>
  <r>
    <s v="US8963494"/>
    <s v="JP7200599B2"/>
    <d v="2023-01-10T00:00:00"/>
    <x v="5"/>
    <s v="  vehicle"/>
    <n v="1"/>
  </r>
  <r>
    <s v="US9197091"/>
    <s v="JP7200599B2"/>
    <d v="2023-01-10T00:00:00"/>
    <x v="5"/>
    <s v="  vehicle"/>
    <n v="1"/>
  </r>
  <r>
    <s v="US7940028"/>
    <s v="JP4277928B1"/>
    <d v="2009-06-10T00:00:00"/>
    <x v="5"/>
    <s v="  vehicle"/>
    <n v="1"/>
  </r>
  <r>
    <s v="US8423215"/>
    <s v="JP4277928B1"/>
    <d v="2009-06-10T00:00:00"/>
    <x v="5"/>
    <s v="  vehicle"/>
    <n v="1"/>
  </r>
  <r>
    <s v="US8445126"/>
    <s v="JP4277928B1"/>
    <d v="2009-06-10T00:00:00"/>
    <x v="5"/>
    <s v="  vehicle"/>
    <n v="1"/>
  </r>
  <r>
    <s v="US8449997"/>
    <s v="JP4277928B1"/>
    <d v="2009-06-10T00:00:00"/>
    <x v="5"/>
    <s v="  vehicle"/>
    <n v="1"/>
  </r>
  <r>
    <s v="US8574732"/>
    <s v="JP4277928B1"/>
    <d v="2009-06-10T00:00:00"/>
    <x v="5"/>
    <s v="  vehicle"/>
    <n v="1"/>
  </r>
  <r>
    <s v="US8626369"/>
    <s v="JP4277928B1"/>
    <d v="2009-06-10T00:00:00"/>
    <x v="5"/>
    <s v="  vehicle"/>
    <n v="1"/>
  </r>
  <r>
    <s v="US9045030"/>
    <s v="DE19954292C2"/>
    <d v="2003-04-24T00:00:00"/>
    <x v="1466"/>
    <s v="  vehicle"/>
    <n v="1"/>
  </r>
  <r>
    <s v="EP2305506"/>
    <s v="DE602008004527D1"/>
    <d v="2011-02-24T00:00:00"/>
    <x v="1467"/>
    <s v="  User interface for a ventilation or air conditioning system for a motor vehicle"/>
    <n v="1"/>
  </r>
  <r>
    <s v="US9045030"/>
    <s v="FR3117947A1"/>
    <d v="2022-06-24T00:00:00"/>
    <x v="61"/>
    <s v="  Underbody structure for motor vehicle"/>
    <n v="1"/>
  </r>
  <r>
    <s v="EP2305508"/>
    <s v="JP4371129B2"/>
    <d v="2009-11-25T00:00:00"/>
    <x v="2"/>
    <s v="  Touch panel device"/>
    <n v="1"/>
  </r>
  <r>
    <s v="US8078359"/>
    <s v="JP4371129B2"/>
    <d v="2009-11-25T00:00:00"/>
    <x v="2"/>
    <s v="  Touch panel device"/>
    <n v="1"/>
  </r>
  <r>
    <s v="EP2305506"/>
    <s v="FR2847058B1"/>
    <d v="2005-05-20T00:00:00"/>
    <x v="529"/>
    <s v="  TOUCH CONTROL DEVICE FOR ADJUSTING A PARAMETER HAVING VALUES WHICH ARE VARIED CONTINUOUSLY"/>
    <n v="1"/>
  </r>
  <r>
    <s v="EP2305508"/>
    <s v="FR2847058B1"/>
    <d v="2005-05-20T00:00:00"/>
    <x v="529"/>
    <s v="  TOUCH CONTROL DEVICE FOR ADJUSTING A PARAMETER HAVING VALUES WHICH ARE VARIED CONTINUOUSLY"/>
    <n v="1"/>
  </r>
  <r>
    <s v="US8078359"/>
    <s v="FR2847058B1"/>
    <d v="2005-05-20T00:00:00"/>
    <x v="529"/>
    <s v="  TOUCH CONTROL DEVICE FOR ADJUSTING A PARAMETER HAVING VALUES WHICH ARE VARIED CONTINUOUSLY"/>
    <n v="1"/>
  </r>
  <r>
    <s v="US8448966"/>
    <s v="DE102017106646A1"/>
    <d v="2018-10-04T00:00:00"/>
    <x v="521"/>
    <s v="  Torsionsquerstrebe"/>
    <n v="1"/>
  </r>
  <r>
    <s v="EP2226870"/>
    <s v="DE112014000607T5"/>
    <d v="2015-10-22T00:00:00"/>
    <x v="7"/>
    <s v="  Thermoelectric based thermal management system"/>
    <n v="1"/>
  </r>
  <r>
    <s v="US8153290"/>
    <s v="DE112014000607T5"/>
    <d v="2015-10-22T00:00:00"/>
    <x v="7"/>
    <s v="  Thermoelectric based thermal management system"/>
    <n v="1"/>
  </r>
  <r>
    <s v="US8968949"/>
    <s v="DE112014000607T5"/>
    <d v="2015-10-22T00:00:00"/>
    <x v="7"/>
    <s v="  Thermoelectric based thermal management system"/>
    <n v="1"/>
  </r>
  <r>
    <s v="US8663824"/>
    <s v="JP7160895B2"/>
    <d v="2022-10-25T00:00:00"/>
    <x v="1468"/>
    <s v="  Thermally regulated modular energy storage device and method"/>
    <n v="1"/>
  </r>
  <r>
    <s v="US8263250"/>
    <s v="DE102015221524B4"/>
    <d v="2017-09-07T00:00:00"/>
    <x v="10"/>
    <s v="  Thermally conductive frame for fixtures"/>
    <n v="1"/>
  </r>
  <r>
    <s v="CA2736341"/>
    <s v="DE102019210577A1"/>
    <d v="2021-01-21T00:00:00"/>
    <x v="290"/>
    <s v="  Thermal management system, vehicle and method for operating two cooling circuits of a thermal management system"/>
    <n v="1"/>
  </r>
  <r>
    <s v="US8336319"/>
    <s v="DE102019210577A1"/>
    <d v="2021-01-21T00:00:00"/>
    <x v="290"/>
    <s v="  Thermal management system, vehicle and method for operating two cooling circuits of a thermal management system"/>
    <n v="1"/>
  </r>
  <r>
    <s v="US8402776"/>
    <s v="DE102019210577A1"/>
    <d v="2021-01-21T00:00:00"/>
    <x v="290"/>
    <s v="  Thermal management system, vehicle and method for operating two cooling circuits of a thermal management system"/>
    <n v="1"/>
  </r>
  <r>
    <s v="US8448696"/>
    <s v="DE102019210577A1"/>
    <d v="2021-01-21T00:00:00"/>
    <x v="290"/>
    <s v="  Thermal management system, vehicle and method for operating two cooling circuits of a thermal management system"/>
    <n v="1"/>
  </r>
  <r>
    <s v="CA2736341"/>
    <s v="DE102019210576A1"/>
    <d v="2021-01-21T00:00:00"/>
    <x v="290"/>
    <s v="  Thermal management system, vehicle and method for operating two cooling circuits of a thermal management system"/>
    <n v="1"/>
  </r>
  <r>
    <s v="US8336319"/>
    <s v="DE102019210576A1"/>
    <d v="2021-01-21T00:00:00"/>
    <x v="290"/>
    <s v="  Thermal management system, vehicle and method for operating two cooling circuits of a thermal management system"/>
    <n v="1"/>
  </r>
  <r>
    <s v="US8402776"/>
    <s v="DE102019210576A1"/>
    <d v="2021-01-21T00:00:00"/>
    <x v="290"/>
    <s v="  Thermal management system, vehicle and method for operating two cooling circuits of a thermal management system"/>
    <n v="1"/>
  </r>
  <r>
    <s v="US8448696"/>
    <s v="DE102019210576A1"/>
    <d v="2021-01-21T00:00:00"/>
    <x v="290"/>
    <s v="  Thermal management system, vehicle and method for operating two cooling circuits of a thermal management system"/>
    <n v="1"/>
  </r>
  <r>
    <s v="CA2736341"/>
    <s v="DE102019210575A1"/>
    <d v="2021-01-21T00:00:00"/>
    <x v="290"/>
    <s v="  Thermal management system, vehicle and method for operating two cooling circuits of a thermal management system"/>
    <n v="1"/>
  </r>
  <r>
    <s v="US8336319"/>
    <s v="DE102019210575A1"/>
    <d v="2021-01-21T00:00:00"/>
    <x v="290"/>
    <s v="  Thermal management system, vehicle and method for operating two cooling circuits of a thermal management system"/>
    <n v="1"/>
  </r>
  <r>
    <s v="US8402776"/>
    <s v="DE102019210575A1"/>
    <d v="2021-01-21T00:00:00"/>
    <x v="290"/>
    <s v="  Thermal management system, vehicle and method for operating two cooling circuits of a thermal management system"/>
    <n v="1"/>
  </r>
  <r>
    <s v="US8448696"/>
    <s v="DE102019210575A1"/>
    <d v="2021-01-21T00:00:00"/>
    <x v="290"/>
    <s v="  Thermal management system, vehicle and method for operating two cooling circuits of a thermal management system"/>
    <n v="1"/>
  </r>
  <r>
    <s v="CA2736341"/>
    <s v="JP6155907B2"/>
    <d v="2017-07-05T00:00:00"/>
    <x v="54"/>
    <s v="  Thermal management system for vehicles"/>
    <n v="1"/>
  </r>
  <r>
    <s v="US8336319"/>
    <s v="JP6155907B2"/>
    <d v="2017-07-05T00:00:00"/>
    <x v="54"/>
    <s v="  Thermal management system for vehicles"/>
    <n v="1"/>
  </r>
  <r>
    <s v="US8402776"/>
    <s v="JP6155907B2"/>
    <d v="2017-07-05T00:00:00"/>
    <x v="54"/>
    <s v="  Thermal management system for vehicles"/>
    <n v="1"/>
  </r>
  <r>
    <s v="US8448696"/>
    <s v="JP6155907B2"/>
    <d v="2017-07-05T00:00:00"/>
    <x v="54"/>
    <s v="  Thermal management system for vehicles"/>
    <n v="1"/>
  </r>
  <r>
    <s v="CA2736341"/>
    <s v="JP5867305B2"/>
    <d v="2016-02-24T00:00:00"/>
    <x v="54"/>
    <s v="  Thermal management system for vehicles"/>
    <n v="1"/>
  </r>
  <r>
    <s v="US8336319"/>
    <s v="JP5867305B2"/>
    <d v="2016-02-24T00:00:00"/>
    <x v="54"/>
    <s v="  Thermal management system for vehicles"/>
    <n v="1"/>
  </r>
  <r>
    <s v="US8402776"/>
    <s v="JP5867305B2"/>
    <d v="2016-02-24T00:00:00"/>
    <x v="54"/>
    <s v="  Thermal management system for vehicles"/>
    <n v="1"/>
  </r>
  <r>
    <s v="US8448696"/>
    <s v="JP5867305B2"/>
    <d v="2016-02-24T00:00:00"/>
    <x v="54"/>
    <s v="  Thermal management system for vehicles"/>
    <n v="1"/>
  </r>
  <r>
    <s v="US7841431"/>
    <s v="DE112017003668T5"/>
    <d v="2019-04-04T00:00:00"/>
    <x v="1469"/>
    <s v="  Thermal management system for a vehicle"/>
    <n v="1"/>
  </r>
  <r>
    <s v="CA2736341"/>
    <s v="DE102019214079A1"/>
    <d v="2021-03-18T00:00:00"/>
    <x v="290"/>
    <s v="  Thermal management system and vehicle"/>
    <n v="1"/>
  </r>
  <r>
    <s v="US8336319"/>
    <s v="DE102019214079A1"/>
    <d v="2021-03-18T00:00:00"/>
    <x v="290"/>
    <s v="  Thermal management system and vehicle"/>
    <n v="1"/>
  </r>
  <r>
    <s v="US8402776"/>
    <s v="DE102019214079A1"/>
    <d v="2021-03-18T00:00:00"/>
    <x v="290"/>
    <s v="  Thermal management system and vehicle"/>
    <n v="1"/>
  </r>
  <r>
    <s v="US8448696"/>
    <s v="DE102019214079A1"/>
    <d v="2021-03-18T00:00:00"/>
    <x v="290"/>
    <s v="  Thermal management system and vehicle"/>
    <n v="1"/>
  </r>
  <r>
    <s v="EP2302727"/>
    <s v="JP7239052B2"/>
    <d v="2023-03-14T00:00:00"/>
    <x v="4"/>
    <s v="  Thermal chain determination method and thermal chain detection system for battery pack"/>
    <n v="1"/>
  </r>
  <r>
    <s v="US9093726"/>
    <s v="JP7239052B2"/>
    <d v="2023-03-14T00:00:00"/>
    <x v="4"/>
    <s v="  Thermal chain determination method and thermal chain detection system for battery pack"/>
    <n v="1"/>
  </r>
  <r>
    <s v="US8773058"/>
    <s v="JP6493259B2"/>
    <d v="2019-04-03T00:00:00"/>
    <x v="549"/>
    <s v="  Temperature monitoring device, temperature monitoring method, information processing program, and recording medium"/>
    <n v="1"/>
  </r>
  <r>
    <s v="US7841431"/>
    <s v="DE112017003470T5"/>
    <d v="2019-03-28T00:00:00"/>
    <x v="1469"/>
    <s v="  Temperature management system for a vehicle"/>
    <n v="1"/>
  </r>
  <r>
    <s v="US8758924"/>
    <s v="DE102021108356A1"/>
    <d v="2022-10-06T00:00:00"/>
    <x v="15"/>
    <s v="  Temperature control line for an electrical energy store of a motor vehicle, electrical energy store and method for producing such a temperature control line"/>
    <n v="1"/>
  </r>
  <r>
    <s v="US8758924"/>
    <s v="DE102021107933A1"/>
    <d v="2022-10-06T00:00:00"/>
    <x v="15"/>
    <s v="  Temperature control line for an electrical energy store in a motor vehicle, electrical energy store for a motor vehicle and method for producing a temperature control line"/>
    <n v="1"/>
  </r>
  <r>
    <s v="US8758924"/>
    <s v="DE102021104803A1"/>
    <d v="2022-09-01T00:00:00"/>
    <x v="15"/>
    <s v="  Temperature control device for an electrical energy store of a motor vehicle, method for operating such a temperature control device and energy store"/>
    <n v="1"/>
  </r>
  <r>
    <s v="US9065103"/>
    <s v="DE102021105037A1"/>
    <d v="2022-09-08T00:00:00"/>
    <x v="9"/>
    <s v="  Temperature control device for an electric battery"/>
    <n v="1"/>
  </r>
  <r>
    <s v="CA2608448"/>
    <s v="DE102021105037A1"/>
    <d v="2022-09-08T00:00:00"/>
    <x v="9"/>
    <s v="  Temperature control device for an electric battery"/>
    <n v="1"/>
  </r>
  <r>
    <s v="EP1880433"/>
    <s v="DE102021105037A1"/>
    <d v="2022-09-08T00:00:00"/>
    <x v="9"/>
    <s v="  Temperature control device for an electric battery"/>
    <n v="1"/>
  </r>
  <r>
    <s v="US9065103"/>
    <s v="DE102021103922A1"/>
    <d v="2022-08-18T00:00:00"/>
    <x v="9"/>
    <s v="  Temperature control device for an electric battery"/>
    <n v="1"/>
  </r>
  <r>
    <s v="CA2608448"/>
    <s v="DE102021103922A1"/>
    <d v="2022-08-18T00:00:00"/>
    <x v="9"/>
    <s v="  Temperature control device for an electric battery"/>
    <n v="1"/>
  </r>
  <r>
    <s v="EP1880433"/>
    <s v="DE102021103922A1"/>
    <d v="2022-08-18T00:00:00"/>
    <x v="9"/>
    <s v="  Temperature control device for an electric battery"/>
    <n v="1"/>
  </r>
  <r>
    <s v="US8758924"/>
    <s v="DE102017126204A1"/>
    <d v="2019-05-09T00:00:00"/>
    <x v="1470"/>
    <s v="  Technology for controlling the temperature of a traction energy storage"/>
    <n v="1"/>
  </r>
  <r>
    <s v="US8178227"/>
    <s v="DE102017001849A1"/>
    <d v="2018-08-30T00:00:00"/>
    <x v="1470"/>
    <s v="  Technique for insulation monitoring in vehicles"/>
    <n v="1"/>
  </r>
  <r>
    <s v="US9046580"/>
    <s v="DE102017001849A1"/>
    <d v="2018-08-30T00:00:00"/>
    <x v="1470"/>
    <s v="  Technique for insulation monitoring in vehicles"/>
    <n v="1"/>
  </r>
  <r>
    <s v="US8643330"/>
    <s v="JP2022519749A"/>
    <d v="2022-03-24T00:00:00"/>
    <x v="1471"/>
    <s v="  Systems and methods for estimating the optimum phase for use with individual antennas in an antenna array"/>
    <n v="1"/>
  </r>
  <r>
    <s v="US8810198"/>
    <s v="JP2022519749A"/>
    <d v="2022-03-24T00:00:00"/>
    <x v="1471"/>
    <s v="  Systems and methods for estimating the optimum phase for use with individual antennas in an antenna array"/>
    <n v="1"/>
  </r>
  <r>
    <s v="US7789176"/>
    <s v="DE102009042774A1"/>
    <d v="2011-03-31T00:00:00"/>
    <x v="820"/>
    <s v="  System for a motor vehicle for heating and / or cooling a battery and a motor vehicle interior"/>
    <n v="1"/>
  </r>
  <r>
    <s v="US7841431"/>
    <s v="DE102009042774A1"/>
    <d v="2011-03-31T00:00:00"/>
    <x v="820"/>
    <s v="  System for a motor vehicle for heating and / or cooling a battery and a motor vehicle interior"/>
    <n v="1"/>
  </r>
  <r>
    <s v="US8807807"/>
    <s v="DE102013112706A1"/>
    <d v="2015-05-21T00:00:00"/>
    <x v="1296"/>
    <s v="  System comprising a door handle and an actuating device for the door handle"/>
    <n v="1"/>
  </r>
  <r>
    <s v="US9151089"/>
    <s v="DE102013112706A1"/>
    <d v="2015-05-21T00:00:00"/>
    <x v="1296"/>
    <s v="  System comprising a door handle and an actuating device for the door handle"/>
    <n v="1"/>
  </r>
  <r>
    <s v="US8965721"/>
    <s v="ITRM20120446A1"/>
    <d v="2014-03-19T00:00:00"/>
    <x v="1472"/>
    <s v="  SYSTEM AND METHOD FOR THE MEASUREMENT AND PREDICTION OF ACCUMULATION CHARGING EFFICIENCY."/>
    <n v="1"/>
  </r>
  <r>
    <s v="US8049460"/>
    <s v="BRPI1011938B1"/>
    <d v="2020-12-01T00:00:00"/>
    <x v="1473"/>
    <s v="  system and method for managing thermal problems in one or more industrial processes."/>
    <n v="1"/>
  </r>
  <r>
    <s v="US8450966"/>
    <s v="BRPI1011938B1"/>
    <d v="2020-12-01T00:00:00"/>
    <x v="1473"/>
    <s v="  system and method for managing thermal problems in one or more industrial processes."/>
    <n v="1"/>
  </r>
  <r>
    <s v="US8754614"/>
    <s v="DE112013003337T5"/>
    <d v="2015-03-26T00:00:00"/>
    <x v="10"/>
    <s v="  System and method for fast charging of lithium-ion batteries with improved safety"/>
    <n v="1"/>
  </r>
  <r>
    <s v="US8970182"/>
    <s v="DE112013003337T5"/>
    <d v="2015-03-26T00:00:00"/>
    <x v="10"/>
    <s v="  System and method for fast charging of lithium-ion batteries with improved safety"/>
    <n v="1"/>
  </r>
  <r>
    <s v="EP2305506"/>
    <s v="JP4609222B2"/>
    <d v="2011-01-12T00:00:00"/>
    <x v="54"/>
    <s v="  Switch device"/>
    <n v="1"/>
  </r>
  <r>
    <s v="EP2305508"/>
    <s v="JP4609222B2"/>
    <d v="2011-01-12T00:00:00"/>
    <x v="54"/>
    <s v="  Switch device"/>
    <n v="1"/>
  </r>
  <r>
    <s v="US8078359"/>
    <s v="JP4609222B2"/>
    <d v="2011-01-12T00:00:00"/>
    <x v="54"/>
    <s v="  Switch device"/>
    <n v="1"/>
  </r>
  <r>
    <s v="US9065103"/>
    <s v="DE102022124261A1"/>
    <d v="2023-03-23T00:00:00"/>
    <x v="1309"/>
    <s v="  SUBSYSTEM HEAT TRANSFER FOR WORK MACHINE"/>
    <n v="1"/>
  </r>
  <r>
    <s v="US8702161"/>
    <s v="DE102017124018A1"/>
    <d v="2018-05-30T00:00:00"/>
    <x v="325"/>
    <s v="  Structure of the lower portion of the vehicle body"/>
    <n v="1"/>
  </r>
  <r>
    <s v="US8702161"/>
    <s v="DE102017123400A1"/>
    <d v="2018-05-30T00:00:00"/>
    <x v="325"/>
    <s v="  STRUCTURE OF A LOWER SECTION OF A VEHICLE BODY"/>
    <n v="1"/>
  </r>
  <r>
    <s v="US9045030"/>
    <s v="DE102020133182A1"/>
    <d v="2022-06-15T00:00:00"/>
    <x v="15"/>
    <s v="  Storage housing for an energy store in a motor vehicle"/>
    <n v="1"/>
  </r>
  <r>
    <s v="US9045030"/>
    <s v="DE102019129045A1"/>
    <d v="2021-04-29T00:00:00"/>
    <x v="15"/>
    <s v="  Storage device for storing electrical energy for a motor vehicle, motor vehicle and method for producing a storage housing for a storage device"/>
    <n v="1"/>
  </r>
  <r>
    <s v="US9079498"/>
    <s v="JP5759230B2"/>
    <d v="2015-08-05T00:00:00"/>
    <x v="1474"/>
    <s v="  Steering wheel with hand sensor"/>
    <n v="1"/>
  </r>
  <r>
    <s v="US9079498"/>
    <s v="DE102011006448A1"/>
    <d v="2011-10-06T00:00:00"/>
    <x v="1475"/>
    <s v="  steering wheel sensors"/>
    <n v="1"/>
  </r>
  <r>
    <s v="US7741750"/>
    <s v="JP2782044B2"/>
    <d v="1998-07-30T00:00:00"/>
    <x v="11"/>
    <s v="  Spindle motor"/>
    <n v="1"/>
  </r>
  <r>
    <s v="US7741750"/>
    <s v="DE4315775C2"/>
    <d v="1994-12-08T00:00:00"/>
    <x v="12"/>
    <s v="  Spindle in textile machines for yarn production"/>
    <n v="1"/>
  </r>
  <r>
    <s v="US8906541"/>
    <s v="FR3097376B1"/>
    <d v="2021-06-11T00:00:00"/>
    <x v="211"/>
    <s v="  Spacer for battery pack, intended to separate two adjacent accumulators from the pack and to allow circulation of a heat transfer fluid with direct contact with the accumulators for their optimal cooling"/>
    <n v="1"/>
  </r>
  <r>
    <s v="EP2181481"/>
    <s v="DE102019102258B3"/>
    <d v="2019-07-11T00:00:00"/>
    <x v="325"/>
    <s v="  SMOKE EMISSION CONTROL METHOD IN A BATTERY AND A BATTERY SYSTEM"/>
    <n v="1"/>
  </r>
  <r>
    <s v="US8493018"/>
    <s v="DE102019121685B4"/>
    <d v="2021-03-04T00:00:00"/>
    <x v="700"/>
    <s v="  SMART ELECTRONIC SWITCH"/>
    <n v="1"/>
  </r>
  <r>
    <s v="US7749650"/>
    <s v="JP6996993B2"/>
    <d v="2022-01-17T00:00:00"/>
    <x v="13"/>
    <s v="  Single-sided submerged arc welding method and single-sided submerged arc welding equipment"/>
    <n v="1"/>
  </r>
  <r>
    <s v="US7736799"/>
    <s v="JP6996993B2"/>
    <d v="2022-01-17T00:00:00"/>
    <x v="13"/>
    <s v="  Single-sided submerged arc welding method and single-sided submerged arc welding equipment"/>
    <n v="1"/>
  </r>
  <r>
    <s v="US7749647"/>
    <s v="JP6996993B2"/>
    <d v="2022-01-17T00:00:00"/>
    <x v="13"/>
    <s v="  Single-sided submerged arc welding method and single-sided submerged arc welding equipment"/>
    <n v="1"/>
  </r>
  <r>
    <s v="US7763381"/>
    <s v="JP6996993B2"/>
    <d v="2022-01-17T00:00:00"/>
    <x v="13"/>
    <s v="  Single-sided submerged arc welding method and single-sided submerged arc welding equipment"/>
    <n v="1"/>
  </r>
  <r>
    <s v="US7781097"/>
    <s v="JP6996993B2"/>
    <d v="2022-01-17T00:00:00"/>
    <x v="13"/>
    <s v="  Single-sided submerged arc welding method and single-sided submerged arc welding equipment"/>
    <n v="1"/>
  </r>
  <r>
    <s v="US7820319"/>
    <s v="JP6996993B2"/>
    <d v="2022-01-17T00:00:00"/>
    <x v="13"/>
    <s v="  Single-sided submerged arc welding method and single-sided submerged arc welding equipment"/>
    <n v="1"/>
  </r>
  <r>
    <s v="US9079498"/>
    <s v="DE112013004512T5"/>
    <d v="2015-06-03T00:00:00"/>
    <x v="1476"/>
    <s v="  Single-layer force sensor"/>
    <n v="1"/>
  </r>
  <r>
    <s v="US8960781"/>
    <s v="DE102018213721A1"/>
    <d v="2019-03-14T00:00:00"/>
    <x v="229"/>
    <s v="  SILL ASSEMBLY"/>
    <n v="1"/>
  </r>
  <r>
    <s v="US8696051"/>
    <s v="DE102021005681B3"/>
    <d v="2022-09-22T00:00:00"/>
    <x v="1477"/>
    <s v="  Sidewall structure for a car body"/>
    <n v="1"/>
  </r>
  <r>
    <s v="US8702161"/>
    <s v="DE102021005681B3"/>
    <d v="2022-09-22T00:00:00"/>
    <x v="1477"/>
    <s v="  Sidewall structure for a car body"/>
    <n v="1"/>
  </r>
  <r>
    <s v="US9045030"/>
    <s v="DE102006034977A1"/>
    <d v="2008-01-31T00:00:00"/>
    <x v="1478"/>
    <s v="  Side skirts of a body of a motor vehicle"/>
    <n v="1"/>
  </r>
  <r>
    <s v="US8696051"/>
    <s v="DE102021004896A1"/>
    <d v="2022-09-08T00:00:00"/>
    <x v="1477"/>
    <s v="  Side skirts for a motor vehicle body and modular system"/>
    <n v="1"/>
  </r>
  <r>
    <s v="US8702161"/>
    <s v="DE102021004896A1"/>
    <d v="2022-09-08T00:00:00"/>
    <x v="1477"/>
    <s v="  Side skirts for a motor vehicle body and modular system"/>
    <n v="1"/>
  </r>
  <r>
    <s v="US8696051"/>
    <s v="DE102017010670B4"/>
    <d v="2019-09-05T00:00:00"/>
    <x v="55"/>
    <s v="  Side skirts arrangement of a body of an electrically operable motor vehicle"/>
    <n v="1"/>
  </r>
  <r>
    <s v="US8696051"/>
    <s v="DE102017010670C5"/>
    <d v="2022-06-02T00:00:00"/>
    <x v="1477"/>
    <s v="  Side sill arrangement of a body of an electrically operated motor vehicle"/>
    <n v="1"/>
  </r>
  <r>
    <s v="US9045030"/>
    <s v="DE102017010670C5"/>
    <d v="2022-06-02T00:00:00"/>
    <x v="1477"/>
    <s v="  Side sill arrangement of a body of an electrically operated motor vehicle"/>
    <n v="1"/>
  </r>
  <r>
    <s v="CA2655210"/>
    <s v="DE102014214133A1"/>
    <d v="2016-01-21T00:00:00"/>
    <x v="10"/>
    <s v="  Short circuit ring and rotor for an electric machine"/>
    <n v="1"/>
  </r>
  <r>
    <s v="US8365392"/>
    <s v="DE102014214133A1"/>
    <d v="2016-01-21T00:00:00"/>
    <x v="10"/>
    <s v="  Short circuit ring and rotor for an electric machine"/>
    <n v="1"/>
  </r>
  <r>
    <s v="US8572837"/>
    <s v="DE102014214133A1"/>
    <d v="2016-01-21T00:00:00"/>
    <x v="10"/>
    <s v="  Short circuit ring and rotor for an electric machine"/>
    <n v="1"/>
  </r>
  <r>
    <s v="US8125324"/>
    <s v="DE102014110084A1"/>
    <d v="2016-01-21T00:00:00"/>
    <x v="1479"/>
    <s v="  Selectively visible battery charge indicator for exterior trim components"/>
    <n v="1"/>
  </r>
  <r>
    <s v="US9045030"/>
    <s v="DE202011104492U1"/>
    <d v="2011-11-24T00:00:00"/>
    <x v="1480"/>
    <s v="  security sill"/>
    <n v="1"/>
  </r>
  <r>
    <s v="US7433794"/>
    <s v="JP2007520180A"/>
    <d v="2007-07-19T00:00:00"/>
    <x v="1481"/>
    <s v="  Secondary battery, power tool, charger, and protection method, protection circuit, and protection device for battery pack adapted to provide protection from battery pack failure conditions"/>
    <n v="1"/>
  </r>
  <r>
    <s v="US8241772"/>
    <s v="JP6112338B2"/>
    <d v="2017-04-12T00:00:00"/>
    <x v="5"/>
    <s v="  Secondary battery"/>
    <n v="1"/>
  </r>
  <r>
    <s v="US8389139"/>
    <s v="JP6112338B2"/>
    <d v="2017-04-12T00:00:00"/>
    <x v="5"/>
    <s v="  Secondary battery"/>
    <n v="1"/>
  </r>
  <r>
    <s v="US8095278"/>
    <s v="JP7139350B2"/>
    <d v="2022-09-20T00:00:00"/>
    <x v="1482"/>
    <s v="  Seat activation control by in-flight entertainment system"/>
    <n v="1"/>
  </r>
  <r>
    <s v="US7741750"/>
    <s v="FI110824B"/>
    <d v="2003-03-31T00:00:00"/>
    <x v="16"/>
    <s v="  Rotor structure in asynchronous electric machine"/>
    <n v="1"/>
  </r>
  <r>
    <s v="US7489057"/>
    <s v="DE102021111906A1"/>
    <d v="2022-11-10T00:00:00"/>
    <x v="15"/>
    <s v="  Rotor shaft arrangement for an electrical machine and electrical machine"/>
    <n v="1"/>
  </r>
  <r>
    <s v="US7579725"/>
    <s v="DE102021111906A1"/>
    <d v="2022-11-10T00:00:00"/>
    <x v="15"/>
    <s v="  Rotor shaft arrangement for an electrical machine and electrical machine"/>
    <n v="1"/>
  </r>
  <r>
    <s v="US7489057"/>
    <s v="DE102016209173A1"/>
    <d v="2017-11-30T00:00:00"/>
    <x v="17"/>
    <s v="  Rotor for an electric machine"/>
    <n v="1"/>
  </r>
  <r>
    <s v="US7579725"/>
    <s v="DE102016209173A1"/>
    <d v="2017-11-30T00:00:00"/>
    <x v="17"/>
    <s v="  Rotor for an electric machine"/>
    <n v="1"/>
  </r>
  <r>
    <s v="US7489057"/>
    <s v="FR3106943A1"/>
    <d v="2021-08-06T00:00:00"/>
    <x v="19"/>
    <s v="  ROTOR COOLING DEVICE AND ROTATING MACHINE INCLUDING IT"/>
    <n v="1"/>
  </r>
  <r>
    <s v="US7579725"/>
    <s v="FR3106943A1"/>
    <d v="2021-08-06T00:00:00"/>
    <x v="19"/>
    <s v="  ROTOR COOLING DEVICE AND ROTATING MACHINE INCLUDING IT"/>
    <n v="1"/>
  </r>
  <r>
    <s v="US8696051"/>
    <s v="JP6969420B2"/>
    <d v="2021-11-24T00:00:00"/>
    <x v="5"/>
    <s v="  Rocker structure"/>
    <n v="1"/>
  </r>
  <r>
    <s v="US8702161"/>
    <s v="JP6969420B2"/>
    <d v="2021-11-24T00:00:00"/>
    <x v="5"/>
    <s v="  Rocker structure"/>
    <n v="1"/>
  </r>
  <r>
    <s v="EP2506336"/>
    <s v="DE102020127589A1"/>
    <d v="2022-04-21T00:00:00"/>
    <x v="15"/>
    <s v="  Robust battery device and motor vehicle"/>
    <n v="1"/>
  </r>
  <r>
    <s v="US9045030"/>
    <s v="DE102011051622B4"/>
    <d v="2021-03-25T00:00:00"/>
    <x v="6"/>
    <s v="  Reinforcing element for a vehicle structure, in particular for a sill of a motor vehicle"/>
    <n v="1"/>
  </r>
  <r>
    <s v="US9045030"/>
    <s v="JP3254629B2"/>
    <d v="2002-02-12T00:00:00"/>
    <x v="1483"/>
    <s v="  Reinforcement structure for sill side of automobile"/>
    <n v="1"/>
  </r>
  <r>
    <s v="EP2244318"/>
    <s v="DE102020129684A1"/>
    <d v="2022-05-12T00:00:00"/>
    <x v="20"/>
    <s v="  Rear arrangement with improved occupant protection"/>
    <n v="1"/>
  </r>
  <r>
    <s v="US8277965"/>
    <s v="DE102020129684A1"/>
    <d v="2022-05-12T00:00:00"/>
    <x v="20"/>
    <s v="  Rear arrangement with improved occupant protection"/>
    <n v="1"/>
  </r>
  <r>
    <s v="US8361642"/>
    <s v="DE102020129684A1"/>
    <d v="2022-05-12T00:00:00"/>
    <x v="20"/>
    <s v="  Rear arrangement with improved occupant protection"/>
    <n v="1"/>
  </r>
  <r>
    <s v="US8367233"/>
    <s v="DE102020129684A1"/>
    <d v="2022-05-12T00:00:00"/>
    <x v="20"/>
    <s v="  Rear arrangement with improved occupant protection"/>
    <n v="1"/>
  </r>
  <r>
    <s v="US8875828"/>
    <s v="DE102020129684A1"/>
    <d v="2022-05-12T00:00:00"/>
    <x v="20"/>
    <s v="  Rear arrangement with improved occupant protection"/>
    <n v="1"/>
  </r>
  <r>
    <s v="EP2388894"/>
    <s v="JP6235504B2"/>
    <d v="2017-11-22T00:00:00"/>
    <x v="21"/>
    <s v="  Radial gap type motor with distributed winding and winding arrangement method thereof"/>
    <n v="1"/>
  </r>
  <r>
    <s v="EP2388895"/>
    <s v="JP6235504B2"/>
    <d v="2017-11-22T00:00:00"/>
    <x v="21"/>
    <s v="  Radial gap type motor with distributed winding and winding arrangement method thereof"/>
    <n v="1"/>
  </r>
  <r>
    <s v="US8008827"/>
    <s v="JP6235504B2"/>
    <d v="2017-11-22T00:00:00"/>
    <x v="21"/>
    <s v="  Radial gap type motor with distributed winding and winding arrangement method thereof"/>
    <n v="1"/>
  </r>
  <r>
    <s v="US8069555"/>
    <s v="JP6235504B2"/>
    <d v="2017-11-22T00:00:00"/>
    <x v="21"/>
    <s v="  Radial gap type motor with distributed winding and winding arrangement method thereof"/>
    <n v="1"/>
  </r>
  <r>
    <s v="US8122590"/>
    <s v="JP6235504B2"/>
    <d v="2017-11-22T00:00:00"/>
    <x v="21"/>
    <s v="  Radial gap type motor with distributed winding and winding arrangement method thereof"/>
    <n v="1"/>
  </r>
  <r>
    <s v="US8154166"/>
    <s v="JP6235504B2"/>
    <d v="2017-11-22T00:00:00"/>
    <x v="21"/>
    <s v="  Radial gap type motor with distributed winding and winding arrangement method thereof"/>
    <n v="1"/>
  </r>
  <r>
    <s v="US8154167"/>
    <s v="JP6235504B2"/>
    <d v="2017-11-22T00:00:00"/>
    <x v="21"/>
    <s v="  Radial gap type motor with distributed winding and winding arrangement method thereof"/>
    <n v="1"/>
  </r>
  <r>
    <s v="US8117857"/>
    <s v="JP4223331B2"/>
    <d v="2009-02-12T00:00:00"/>
    <x v="22"/>
    <s v="  Protection device for power control semiconductor element and power conversion device including the same"/>
    <n v="1"/>
  </r>
  <r>
    <s v="GB2266201"/>
    <s v="DE1155118B"/>
    <d v="1963-10-03T00:00:00"/>
    <x v="1484"/>
    <s v="  Process for the preparation of sulfonamides substituted on the nitrogen atom"/>
    <n v="1"/>
  </r>
  <r>
    <s v="EP2388894"/>
    <s v="DE1226194B"/>
    <d v="1966-10-06T00:00:00"/>
    <x v="23"/>
    <s v="  Process for producing a multi-phase, one or two-layer, solder-free winding for electrical machines"/>
    <n v="1"/>
  </r>
  <r>
    <s v="EP2388895"/>
    <s v="DE1226194B"/>
    <d v="1966-10-06T00:00:00"/>
    <x v="23"/>
    <s v="  Process for producing a multi-phase, one or two-layer, solder-free winding for electrical machines"/>
    <n v="1"/>
  </r>
  <r>
    <s v="US8008827"/>
    <s v="DE1226194B"/>
    <d v="1966-10-06T00:00:00"/>
    <x v="23"/>
    <s v="  Process for producing a multi-phase, one or two-layer, solder-free winding for electrical machines"/>
    <n v="1"/>
  </r>
  <r>
    <s v="US8069555"/>
    <s v="DE1226194B"/>
    <d v="1966-10-06T00:00:00"/>
    <x v="23"/>
    <s v="  Process for producing a multi-phase, one or two-layer, solder-free winding for electrical machines"/>
    <n v="1"/>
  </r>
  <r>
    <s v="US8122590"/>
    <s v="DE1226194B"/>
    <d v="1966-10-06T00:00:00"/>
    <x v="23"/>
    <s v="  Process for producing a multi-phase, one or two-layer, solder-free winding for electrical machines"/>
    <n v="1"/>
  </r>
  <r>
    <s v="US8154166"/>
    <s v="DE1226194B"/>
    <d v="1966-10-06T00:00:00"/>
    <x v="23"/>
    <s v="  Process for producing a multi-phase, one or two-layer, solder-free winding for electrical machines"/>
    <n v="1"/>
  </r>
  <r>
    <s v="US8154167"/>
    <s v="DE1226194B"/>
    <d v="1966-10-06T00:00:00"/>
    <x v="23"/>
    <s v="  Process for producing a multi-phase, one or two-layer, solder-free winding for electrical machines"/>
    <n v="1"/>
  </r>
  <r>
    <s v="US8168315"/>
    <s v="DE102021203706A1"/>
    <d v="2022-10-20T00:00:00"/>
    <x v="17"/>
    <s v="  Procedure for testing the insulation of an electrical energy storage device"/>
    <n v="1"/>
  </r>
  <r>
    <s v="US8178227"/>
    <s v="DE102021203706A1"/>
    <d v="2022-10-20T00:00:00"/>
    <x v="17"/>
    <s v="  Procedure for testing the insulation of an electrical energy storage device"/>
    <n v="1"/>
  </r>
  <r>
    <s v="US9046580"/>
    <s v="DE102021203706A1"/>
    <d v="2022-10-20T00:00:00"/>
    <x v="17"/>
    <s v="  Procedure for testing the insulation of an electrical energy storage device"/>
    <n v="1"/>
  </r>
  <r>
    <s v="US8965721"/>
    <s v="DE102021118781A1"/>
    <d v="2023-01-26T00:00:00"/>
    <x v="1485"/>
    <s v="  Procedure for determining the performance of electrical vehicle energy storage systems"/>
    <n v="1"/>
  </r>
  <r>
    <s v="EP2244318"/>
    <s v="JP4448111B2"/>
    <d v="2010-04-07T00:00:00"/>
    <x v="24"/>
    <s v="  Power system"/>
    <n v="1"/>
  </r>
  <r>
    <s v="US7940028"/>
    <s v="JP5140894B2"/>
    <d v="2013-02-13T00:00:00"/>
    <x v="5"/>
    <s v="  Power supply using fuel cell and chargeable / dischargeable power storage unit"/>
    <n v="1"/>
  </r>
  <r>
    <s v="US8423215"/>
    <s v="JP5140894B2"/>
    <d v="2013-02-13T00:00:00"/>
    <x v="5"/>
    <s v="  Power supply using fuel cell and chargeable / dischargeable power storage unit"/>
    <n v="1"/>
  </r>
  <r>
    <s v="US8445126"/>
    <s v="JP5140894B2"/>
    <d v="2013-02-13T00:00:00"/>
    <x v="5"/>
    <s v="  Power supply using fuel cell and chargeable / dischargeable power storage unit"/>
    <n v="1"/>
  </r>
  <r>
    <s v="US8449997"/>
    <s v="JP5140894B2"/>
    <d v="2013-02-13T00:00:00"/>
    <x v="5"/>
    <s v="  Power supply using fuel cell and chargeable / dischargeable power storage unit"/>
    <n v="1"/>
  </r>
  <r>
    <s v="US8574732"/>
    <s v="JP5140894B2"/>
    <d v="2013-02-13T00:00:00"/>
    <x v="5"/>
    <s v="  Power supply using fuel cell and chargeable / dischargeable power storage unit"/>
    <n v="1"/>
  </r>
  <r>
    <s v="US8626369"/>
    <s v="JP5140894B2"/>
    <d v="2013-02-13T00:00:00"/>
    <x v="5"/>
    <s v="  Power supply using fuel cell and chargeable / dischargeable power storage unit"/>
    <n v="1"/>
  </r>
  <r>
    <s v="US8453770"/>
    <s v="JP4222337B2"/>
    <d v="2009-02-12T00:00:00"/>
    <x v="5"/>
    <s v="  Power supply system having a plurality of power supplies and vehicle having the same"/>
    <n v="1"/>
  </r>
  <r>
    <s v="EP2302727"/>
    <s v="JP5142605B2"/>
    <d v="2013-02-13T00:00:00"/>
    <x v="14"/>
    <s v="  Power supply for vehicle"/>
    <n v="1"/>
  </r>
  <r>
    <s v="US8453770"/>
    <s v="JP3706565B2"/>
    <d v="2005-10-12T00:00:00"/>
    <x v="14"/>
    <s v="  Power supply for hybrid cars"/>
    <n v="1"/>
  </r>
  <r>
    <s v="US8761985"/>
    <s v="JP3706565B2"/>
    <d v="2005-10-12T00:00:00"/>
    <x v="14"/>
    <s v="  Power supply for hybrid cars"/>
    <n v="1"/>
  </r>
  <r>
    <s v="US8481191"/>
    <s v="JP7146744B2"/>
    <d v="2022-10-04T00:00:00"/>
    <x v="14"/>
    <s v="  POWER SUPPLY DEVICE AND VEHICLE INCLUDING THE SAME, ELECTRICAL STORAGE DEVICE, AND SEPARATOR FOR POWER SUPPLY DEVICE"/>
    <n v="1"/>
  </r>
  <r>
    <s v="US8117857"/>
    <s v="JP4579292B2"/>
    <d v="2010-11-10T00:00:00"/>
    <x v="25"/>
    <s v="  Power supply control device and threshold value changing method thereof"/>
    <n v="1"/>
  </r>
  <r>
    <s v="US7741816"/>
    <s v="JP6050198B2"/>
    <d v="2016-12-21T00:00:00"/>
    <x v="5"/>
    <s v="  Power storage system"/>
    <n v="1"/>
  </r>
  <r>
    <s v="US9065103"/>
    <s v="JP6492668B2"/>
    <d v="2019-04-03T00:00:00"/>
    <x v="26"/>
    <s v="  Power storage device, power storage system, electronic device, electric vehicle, and power system"/>
    <n v="1"/>
  </r>
  <r>
    <s v="CA2608448"/>
    <s v="JP6492668B2"/>
    <d v="2019-04-03T00:00:00"/>
    <x v="26"/>
    <s v="  Power storage device, power storage system, electronic device, electric vehicle, and power system"/>
    <n v="1"/>
  </r>
  <r>
    <s v="EP1880433"/>
    <s v="JP6492668B2"/>
    <d v="2019-04-03T00:00:00"/>
    <x v="26"/>
    <s v="  Power storage device, power storage system, electronic device, electric vehicle, and power system"/>
    <n v="1"/>
  </r>
  <r>
    <s v="US7940028"/>
    <s v="JP4692646B2"/>
    <d v="2011-06-01T00:00:00"/>
    <x v="54"/>
    <s v="  Power source control device"/>
    <n v="1"/>
  </r>
  <r>
    <s v="US8423215"/>
    <s v="JP4692646B2"/>
    <d v="2011-06-01T00:00:00"/>
    <x v="54"/>
    <s v="  Power source control device"/>
    <n v="1"/>
  </r>
  <r>
    <s v="US8445126"/>
    <s v="JP4692646B2"/>
    <d v="2011-06-01T00:00:00"/>
    <x v="54"/>
    <s v="  Power source control device"/>
    <n v="1"/>
  </r>
  <r>
    <s v="US8449997"/>
    <s v="JP4692646B2"/>
    <d v="2011-06-01T00:00:00"/>
    <x v="54"/>
    <s v="  Power source control device"/>
    <n v="1"/>
  </r>
  <r>
    <s v="US8450974"/>
    <s v="JP4692646B2"/>
    <d v="2011-06-01T00:00:00"/>
    <x v="54"/>
    <s v="  Power source control device"/>
    <n v="1"/>
  </r>
  <r>
    <s v="US8471521"/>
    <s v="JP4692646B2"/>
    <d v="2011-06-01T00:00:00"/>
    <x v="54"/>
    <s v="  Power source control device"/>
    <n v="1"/>
  </r>
  <r>
    <s v="US8574732"/>
    <s v="JP4692646B2"/>
    <d v="2011-06-01T00:00:00"/>
    <x v="54"/>
    <s v="  Power source control device"/>
    <n v="1"/>
  </r>
  <r>
    <s v="US8626369"/>
    <s v="JP4692646B2"/>
    <d v="2011-06-01T00:00:00"/>
    <x v="54"/>
    <s v="  Power source control device"/>
    <n v="1"/>
  </r>
  <r>
    <s v="US8803470"/>
    <s v="JP4692646B2"/>
    <d v="2011-06-01T00:00:00"/>
    <x v="54"/>
    <s v="  Power source control device"/>
    <n v="1"/>
  </r>
  <r>
    <s v="US8803471"/>
    <s v="JP4692646B2"/>
    <d v="2011-06-01T00:00:00"/>
    <x v="54"/>
    <s v="  Power source control device"/>
    <n v="1"/>
  </r>
  <r>
    <s v="US9209631"/>
    <s v="JP4692646B2"/>
    <d v="2011-06-01T00:00:00"/>
    <x v="54"/>
    <s v="  Power source control device"/>
    <n v="1"/>
  </r>
  <r>
    <s v="US7940028"/>
    <s v="JP4325700B2"/>
    <d v="2009-09-02T00:00:00"/>
    <x v="5"/>
    <s v="  POWER OUTPUT DEVICE, VEHICLE MOUNTING THE SAME, AND METHOD FOR CONTROLLING POWER OUTPUT DEVICE"/>
    <n v="1"/>
  </r>
  <r>
    <s v="US8445126"/>
    <s v="JP4325700B2"/>
    <d v="2009-09-02T00:00:00"/>
    <x v="5"/>
    <s v="  POWER OUTPUT DEVICE, VEHICLE MOUNTING THE SAME, AND METHOD FOR CONTROLLING POWER OUTPUT DEVICE"/>
    <n v="1"/>
  </r>
  <r>
    <s v="US8449997"/>
    <s v="JP4325700B2"/>
    <d v="2009-09-02T00:00:00"/>
    <x v="5"/>
    <s v="  POWER OUTPUT DEVICE, VEHICLE MOUNTING THE SAME, AND METHOD FOR CONTROLLING POWER OUTPUT DEVICE"/>
    <n v="1"/>
  </r>
  <r>
    <s v="US8450974"/>
    <s v="JP4325700B2"/>
    <d v="2009-09-02T00:00:00"/>
    <x v="5"/>
    <s v="  POWER OUTPUT DEVICE, VEHICLE MOUNTING THE SAME, AND METHOD FOR CONTROLLING POWER OUTPUT DEVICE"/>
    <n v="1"/>
  </r>
  <r>
    <s v="US8471521"/>
    <s v="JP4325700B2"/>
    <d v="2009-09-02T00:00:00"/>
    <x v="5"/>
    <s v="  POWER OUTPUT DEVICE, VEHICLE MOUNTING THE SAME, AND METHOD FOR CONTROLLING POWER OUTPUT DEVICE"/>
    <n v="1"/>
  </r>
  <r>
    <s v="US8574732"/>
    <s v="JP4325700B2"/>
    <d v="2009-09-02T00:00:00"/>
    <x v="5"/>
    <s v="  POWER OUTPUT DEVICE, VEHICLE MOUNTING THE SAME, AND METHOD FOR CONTROLLING POWER OUTPUT DEVICE"/>
    <n v="1"/>
  </r>
  <r>
    <s v="US8054038"/>
    <s v="JP7251459B2"/>
    <d v="2023-04-04T00:00:00"/>
    <x v="5"/>
    <s v="  Power management system and server"/>
    <n v="1"/>
  </r>
  <r>
    <s v="EP2587583"/>
    <s v="JP5192170B2"/>
    <d v="2013-05-08T00:00:00"/>
    <x v="1486"/>
    <s v="  Power generation control device and saddle riding type vehicle"/>
    <n v="1"/>
  </r>
  <r>
    <s v="EP2305508"/>
    <s v="JP5259176B2"/>
    <d v="2013-08-07T00:00:00"/>
    <x v="1487"/>
    <s v="  Portable electronic devices"/>
    <n v="1"/>
  </r>
  <r>
    <s v="US8078359"/>
    <s v="JP5259176B2"/>
    <d v="2013-08-07T00:00:00"/>
    <x v="1487"/>
    <s v="  Portable electronic devices"/>
    <n v="1"/>
  </r>
  <r>
    <s v="US8216502"/>
    <s v="FR3056335B1"/>
    <d v="2020-02-21T00:00:00"/>
    <x v="1488"/>
    <s v="  PORTABLE BATTERY DEVICE WITH PASSIVE AIR COOLING SYSTEM"/>
    <n v="1"/>
  </r>
  <r>
    <s v="US8293393"/>
    <s v="FR3056335B1"/>
    <d v="2020-02-21T00:00:00"/>
    <x v="1488"/>
    <s v="  PORTABLE BATTERY DEVICE WITH PASSIVE AIR COOLING SYSTEM"/>
    <n v="1"/>
  </r>
  <r>
    <s v="EP2388894"/>
    <s v="DE10248771A1"/>
    <d v="2004-04-29T00:00:00"/>
    <x v="28"/>
    <s v="  Permanently excited synchronous machine"/>
    <n v="1"/>
  </r>
  <r>
    <s v="EP2388895"/>
    <s v="DE10248771A1"/>
    <d v="2004-04-29T00:00:00"/>
    <x v="28"/>
    <s v="  Permanently excited synchronous machine"/>
    <n v="1"/>
  </r>
  <r>
    <s v="US8008827"/>
    <s v="DE10248771A1"/>
    <d v="2004-04-29T00:00:00"/>
    <x v="28"/>
    <s v="  Permanently excited synchronous machine"/>
    <n v="1"/>
  </r>
  <r>
    <s v="US8069555"/>
    <s v="DE10248771A1"/>
    <d v="2004-04-29T00:00:00"/>
    <x v="28"/>
    <s v="  Permanently excited synchronous machine"/>
    <n v="1"/>
  </r>
  <r>
    <s v="US8122590"/>
    <s v="DE10248771A1"/>
    <d v="2004-04-29T00:00:00"/>
    <x v="28"/>
    <s v="  Permanently excited synchronous machine"/>
    <n v="1"/>
  </r>
  <r>
    <s v="US8154166"/>
    <s v="DE10248771A1"/>
    <d v="2004-04-29T00:00:00"/>
    <x v="28"/>
    <s v="  Permanently excited synchronous machine"/>
    <n v="1"/>
  </r>
  <r>
    <s v="EP2388894"/>
    <s v="JP4744295B2"/>
    <d v="2011-08-10T00:00:00"/>
    <x v="60"/>
    <s v="  Permanent magnet type synchronous motor and manufacturing method thereof"/>
    <n v="1"/>
  </r>
  <r>
    <s v="EP2388895"/>
    <s v="JP4744295B2"/>
    <d v="2011-08-10T00:00:00"/>
    <x v="60"/>
    <s v="  Permanent magnet type synchronous motor and manufacturing method thereof"/>
    <n v="1"/>
  </r>
  <r>
    <s v="US8008827"/>
    <s v="JP4744295B2"/>
    <d v="2011-08-10T00:00:00"/>
    <x v="60"/>
    <s v="  Permanent magnet type synchronous motor and manufacturing method thereof"/>
    <n v="1"/>
  </r>
  <r>
    <s v="US8069555"/>
    <s v="JP4744295B2"/>
    <d v="2011-08-10T00:00:00"/>
    <x v="60"/>
    <s v="  Permanent magnet type synchronous motor and manufacturing method thereof"/>
    <n v="1"/>
  </r>
  <r>
    <s v="US8122590"/>
    <s v="JP4744295B2"/>
    <d v="2011-08-10T00:00:00"/>
    <x v="60"/>
    <s v="  Permanent magnet type synchronous motor and manufacturing method thereof"/>
    <n v="1"/>
  </r>
  <r>
    <s v="US8154166"/>
    <s v="JP4744295B2"/>
    <d v="2011-08-10T00:00:00"/>
    <x v="60"/>
    <s v="  Permanent magnet type synchronous motor and manufacturing method thereof"/>
    <n v="1"/>
  </r>
  <r>
    <s v="EP2388894"/>
    <s v="JP3601757B2"/>
    <d v="2004-12-15T00:00:00"/>
    <x v="990"/>
    <s v="  Permanent magnet motor"/>
    <n v="1"/>
  </r>
  <r>
    <s v="EP2388895"/>
    <s v="JP3601757B2"/>
    <d v="2004-12-15T00:00:00"/>
    <x v="990"/>
    <s v="  Permanent magnet motor"/>
    <n v="1"/>
  </r>
  <r>
    <s v="US8008827"/>
    <s v="JP3601757B2"/>
    <d v="2004-12-15T00:00:00"/>
    <x v="990"/>
    <s v="  Permanent magnet motor"/>
    <n v="1"/>
  </r>
  <r>
    <s v="US8069555"/>
    <s v="JP3601757B2"/>
    <d v="2004-12-15T00:00:00"/>
    <x v="990"/>
    <s v="  Permanent magnet motor"/>
    <n v="1"/>
  </r>
  <r>
    <s v="US8122590"/>
    <s v="JP3601757B2"/>
    <d v="2004-12-15T00:00:00"/>
    <x v="990"/>
    <s v="  Permanent magnet motor"/>
    <n v="1"/>
  </r>
  <r>
    <s v="US8154166"/>
    <s v="JP3601757B2"/>
    <d v="2004-12-15T00:00:00"/>
    <x v="990"/>
    <s v="  Permanent magnet motor"/>
    <n v="1"/>
  </r>
  <r>
    <s v="EP2305508"/>
    <s v="DE102013222940B4"/>
    <d v="2022-12-29T00:00:00"/>
    <x v="1489"/>
    <s v="  operating unit"/>
    <n v="1"/>
  </r>
  <r>
    <s v="US8557414"/>
    <s v="DE102014216372A1"/>
    <d v="2016-02-25T00:00:00"/>
    <x v="15"/>
    <s v="  Operating device and system for operating a motor vehicle"/>
    <n v="1"/>
  </r>
  <r>
    <s v="US7579725"/>
    <s v="DE102017213513A1"/>
    <d v="2019-02-07T00:00:00"/>
    <x v="27"/>
    <s v="  Oil supply arrangement of a vehicle with an electric machine"/>
    <n v="1"/>
  </r>
  <r>
    <s v="CA2608448"/>
    <s v="DE10106810A1"/>
    <d v="2002-09-05T00:00:00"/>
    <x v="28"/>
    <s v="  Off-grid power supply unit"/>
    <n v="1"/>
  </r>
  <r>
    <s v="EP1880433"/>
    <s v="DE10106810A1"/>
    <d v="2002-09-05T00:00:00"/>
    <x v="28"/>
    <s v="  Off-grid power supply unit"/>
    <n v="1"/>
  </r>
  <r>
    <s v="EP2305506"/>
    <s v="JP5109212B2"/>
    <d v="2012-12-26T00:00:00"/>
    <x v="68"/>
    <s v="  Navigation device, information display device, object generation method, and storage medium"/>
    <n v="1"/>
  </r>
  <r>
    <s v="EP2305506"/>
    <s v="JP2006522397A"/>
    <d v="2006-09-28T00:00:00"/>
    <x v="1490"/>
    <s v="  Multi-view display"/>
    <n v="1"/>
  </r>
  <r>
    <s v="US8541126"/>
    <s v="DE102018000421A1"/>
    <d v="2019-06-27T00:00:00"/>
    <x v="1491"/>
    <s v="  Multilayer thermal insulation element for batteries"/>
    <n v="1"/>
  </r>
  <r>
    <s v="US8906541"/>
    <s v="FR3115724A1"/>
    <d v="2022-05-06T00:00:00"/>
    <x v="351"/>
    <s v="  Multilayer film including a layer of aqueous gel for cooling at least one accumulator within a battery module, in particular in the event of thermal runaway, Associated module."/>
    <n v="1"/>
  </r>
  <r>
    <s v="US8054038"/>
    <s v="ES2721769T3"/>
    <d v="2019-08-05T00:00:00"/>
    <x v="29"/>
    <s v="  Multidirectional electrical connector and plug"/>
    <n v="1"/>
  </r>
  <r>
    <s v="US8539990"/>
    <s v="ES2721769T3"/>
    <d v="2019-08-05T00:00:00"/>
    <x v="29"/>
    <s v="  Multidirectional electrical connector and plug"/>
    <n v="1"/>
  </r>
  <r>
    <s v="US8627860"/>
    <s v="ES2721769T3"/>
    <d v="2019-08-05T00:00:00"/>
    <x v="29"/>
    <s v="  Multidirectional electrical connector and plug"/>
    <n v="1"/>
  </r>
  <r>
    <s v="US8907629"/>
    <s v="ES2721769T3"/>
    <d v="2019-08-05T00:00:00"/>
    <x v="29"/>
    <s v="  Multidirectional electrical connector and plug"/>
    <n v="1"/>
  </r>
  <r>
    <s v="US8970173"/>
    <s v="ES2721769T3"/>
    <d v="2019-08-05T00:00:00"/>
    <x v="29"/>
    <s v="  Multidirectional electrical connector and plug"/>
    <n v="1"/>
  </r>
  <r>
    <s v="US7629772"/>
    <s v="DE102020132009A1"/>
    <d v="2022-06-02T00:00:00"/>
    <x v="20"/>
    <s v="  Motor vehicle, method and control device for controlling operation of a motor vehicle in an emergency situation"/>
    <n v="1"/>
  </r>
  <r>
    <s v="US7622897"/>
    <s v="DE102020132009A1"/>
    <d v="2022-06-02T00:00:00"/>
    <x v="20"/>
    <s v="  Motor vehicle, method and control device for controlling operation of a motor vehicle in an emergency situation"/>
    <n v="1"/>
  </r>
  <r>
    <s v="US7629773"/>
    <s v="DE102020132009A1"/>
    <d v="2022-06-02T00:00:00"/>
    <x v="20"/>
    <s v="  Motor vehicle, method and control device for controlling operation of a motor vehicle in an emergency situation"/>
    <n v="1"/>
  </r>
  <r>
    <s v="US7671567"/>
    <s v="DE102020132009A1"/>
    <d v="2022-06-02T00:00:00"/>
    <x v="20"/>
    <s v="  Motor vehicle, method and control device for controlling operation of a motor vehicle in an emergency situation"/>
    <n v="1"/>
  </r>
  <r>
    <s v="US8133287"/>
    <s v="DE102015202168A1"/>
    <d v="2016-08-11T00:00:00"/>
    <x v="15"/>
    <s v="  Motor vehicle with electric drive device and rechargeable electrochemical energy storage"/>
    <n v="1"/>
  </r>
  <r>
    <s v="EP2416405"/>
    <s v="DE102015202168B4"/>
    <d v="2021-11-11T00:00:00"/>
    <x v="15"/>
    <s v="  Motor vehicle with an electric drive device and a rechargeable electrochemical energy store"/>
    <n v="1"/>
  </r>
  <r>
    <s v="US8133287"/>
    <s v="DE102015202168B4"/>
    <d v="2021-11-11T00:00:00"/>
    <x v="15"/>
    <s v="  Motor vehicle with an electric drive device and a rechargeable electrochemical energy store"/>
    <n v="1"/>
  </r>
  <r>
    <s v="US9045030"/>
    <s v="DE102008024291B4"/>
    <d v="2021-12-09T00:00:00"/>
    <x v="15"/>
    <s v="  Motor vehicle with a battery"/>
    <n v="1"/>
  </r>
  <r>
    <s v="US8247097"/>
    <s v="DE102020133655B3"/>
    <d v="2022-02-03T00:00:00"/>
    <x v="6"/>
    <s v="  Motor vehicle high-voltage component"/>
    <n v="1"/>
  </r>
  <r>
    <s v="US9040184"/>
    <s v="DE102020133655B3"/>
    <d v="2022-02-03T00:00:00"/>
    <x v="6"/>
    <s v="  Motor vehicle high-voltage component"/>
    <n v="1"/>
  </r>
  <r>
    <s v="US8875828"/>
    <s v="DE102017123752B3"/>
    <d v="2019-03-07T00:00:00"/>
    <x v="6"/>
    <s v="  Motor vehicle body part"/>
    <n v="1"/>
  </r>
  <r>
    <s v="US9045030"/>
    <s v="DE102017223108A1"/>
    <d v="2019-06-19T00:00:00"/>
    <x v="15"/>
    <s v="  motor vehicle"/>
    <n v="1"/>
  </r>
  <r>
    <s v="US9045030"/>
    <s v="DE102017223107A1"/>
    <d v="2019-06-19T00:00:00"/>
    <x v="15"/>
    <s v="  motor vehicle"/>
    <n v="1"/>
  </r>
  <r>
    <s v="US9045030"/>
    <s v="DE102016213262A1"/>
    <d v="2018-01-25T00:00:00"/>
    <x v="15"/>
    <s v="  motor vehicle"/>
    <n v="1"/>
  </r>
  <r>
    <s v="EP2305506"/>
    <s v="DE102007049638A1"/>
    <d v="2009-04-23T00:00:00"/>
    <x v="33"/>
    <s v="  motor vehicle"/>
    <n v="1"/>
  </r>
  <r>
    <s v="EP2305508"/>
    <s v="DE102007049638A1"/>
    <d v="2009-04-23T00:00:00"/>
    <x v="33"/>
    <s v="  motor vehicle"/>
    <n v="1"/>
  </r>
  <r>
    <s v="US8078359"/>
    <s v="DE102007049638A1"/>
    <d v="2009-04-23T00:00:00"/>
    <x v="33"/>
    <s v="  motor vehicle"/>
    <n v="1"/>
  </r>
  <r>
    <s v="EP2388894"/>
    <s v="JP3804343B2"/>
    <d v="2006-08-02T00:00:00"/>
    <x v="896"/>
    <s v="  Motor core and motor using the same"/>
    <n v="1"/>
  </r>
  <r>
    <s v="EP2388895"/>
    <s v="JP3804343B2"/>
    <d v="2006-08-02T00:00:00"/>
    <x v="896"/>
    <s v="  Motor core and motor using the same"/>
    <n v="1"/>
  </r>
  <r>
    <s v="US8008827"/>
    <s v="JP3804343B2"/>
    <d v="2006-08-02T00:00:00"/>
    <x v="896"/>
    <s v="  Motor core and motor using the same"/>
    <n v="1"/>
  </r>
  <r>
    <s v="US8069555"/>
    <s v="JP3804343B2"/>
    <d v="2006-08-02T00:00:00"/>
    <x v="896"/>
    <s v="  Motor core and motor using the same"/>
    <n v="1"/>
  </r>
  <r>
    <s v="US8122590"/>
    <s v="JP3804343B2"/>
    <d v="2006-08-02T00:00:00"/>
    <x v="896"/>
    <s v="  Motor core and motor using the same"/>
    <n v="1"/>
  </r>
  <r>
    <s v="US8154166"/>
    <s v="JP3804343B2"/>
    <d v="2006-08-02T00:00:00"/>
    <x v="896"/>
    <s v="  Motor core and motor using the same"/>
    <n v="1"/>
  </r>
  <r>
    <s v="US9045030"/>
    <s v="DE102019129047A1"/>
    <d v="2021-04-29T00:00:00"/>
    <x v="15"/>
    <s v="  Modular system and method for producing structural variants of a housing element for an electrical storage device of a motor vehicle"/>
    <n v="1"/>
  </r>
  <r>
    <s v="EP2226870"/>
    <s v="KR102083748B1"/>
    <d v="2020-03-02T00:00:00"/>
    <x v="31"/>
    <s v="  Microporous insulator"/>
    <n v="1"/>
  </r>
  <r>
    <s v="EP2244318"/>
    <s v="KR102083748B1"/>
    <d v="2020-03-02T00:00:00"/>
    <x v="31"/>
    <s v="  Microporous insulator"/>
    <n v="1"/>
  </r>
  <r>
    <s v="EP2302727"/>
    <s v="KR102083748B1"/>
    <d v="2020-03-02T00:00:00"/>
    <x v="31"/>
    <s v="  Microporous insulator"/>
    <n v="1"/>
  </r>
  <r>
    <s v="US7763381"/>
    <s v="KR102083748B1"/>
    <d v="2020-03-02T00:00:00"/>
    <x v="31"/>
    <s v="  Microporous insulator"/>
    <n v="1"/>
  </r>
  <r>
    <s v="US8153290"/>
    <s v="KR102083748B1"/>
    <d v="2020-03-02T00:00:00"/>
    <x v="31"/>
    <s v="  Microporous insulator"/>
    <n v="1"/>
  </r>
  <r>
    <s v="US8361642"/>
    <s v="KR102083748B1"/>
    <d v="2020-03-02T00:00:00"/>
    <x v="31"/>
    <s v="  Microporous insulator"/>
    <n v="1"/>
  </r>
  <r>
    <s v="US8754614"/>
    <s v="DE102021203390B3"/>
    <d v="2022-08-04T00:00:00"/>
    <x v="17"/>
    <s v="  Method for voltage-controlled operation of a battery system during charging"/>
    <n v="1"/>
  </r>
  <r>
    <s v="US8970182"/>
    <s v="DE102021203390B3"/>
    <d v="2022-08-04T00:00:00"/>
    <x v="17"/>
    <s v="  Method for voltage-controlled operation of a battery system during charging"/>
    <n v="1"/>
  </r>
  <r>
    <s v="US7683570"/>
    <s v="DE102010021038B4"/>
    <d v="2014-02-27T00:00:00"/>
    <x v="33"/>
    <s v="  Method for transmitting a temperature request and control device"/>
    <n v="1"/>
  </r>
  <r>
    <s v="EP2181481"/>
    <s v="DE102012214554A1"/>
    <d v="2014-02-20T00:00:00"/>
    <x v="10"/>
    <s v="  Method for transferring batteries to a discharged state, battery management system, inverter, system for generating an alternating voltage, charging current source and motor vehicle"/>
    <n v="1"/>
  </r>
  <r>
    <s v="US7433794"/>
    <s v="DE102012214554A1"/>
    <d v="2014-02-20T00:00:00"/>
    <x v="10"/>
    <s v="  Method for transferring batteries to a discharged state, battery management system, inverter, system for generating an alternating voltage, charging current source and motor vehicle"/>
    <n v="1"/>
  </r>
  <r>
    <s v="US8965721"/>
    <s v="ITRM20120643A1"/>
    <d v="2014-06-19T00:00:00"/>
    <x v="1472"/>
    <s v="  METHOD FOR THE CHARACTERIZATION OF ACCUMULATORS."/>
    <n v="1"/>
  </r>
  <r>
    <s v="US7741816"/>
    <s v="DE102021115550B3"/>
    <d v="2022-12-08T00:00:00"/>
    <x v="6"/>
    <s v="  Method for tempering a traction battery, use of the method and control device"/>
    <n v="1"/>
  </r>
  <r>
    <s v="US8907629"/>
    <s v="DE102014224386A1"/>
    <d v="2016-06-02T00:00:00"/>
    <x v="10"/>
    <s v="  Method for setting an operating mode of an electrical energy store"/>
    <n v="1"/>
  </r>
  <r>
    <s v="US8970173"/>
    <s v="DE102014224386A1"/>
    <d v="2016-06-02T00:00:00"/>
    <x v="10"/>
    <s v="  Method for setting an operating mode of an electrical energy store"/>
    <n v="1"/>
  </r>
  <r>
    <s v="CA2645056"/>
    <s v="DE102014011220A1"/>
    <d v="2016-02-04T00:00:00"/>
    <x v="33"/>
    <s v="  Method for producing an electrical contact between an energy storage cell and a conductor plate structure"/>
    <n v="1"/>
  </r>
  <r>
    <s v="US8758924"/>
    <s v="DE102021117432A1"/>
    <d v="2023-01-12T00:00:00"/>
    <x v="15"/>
    <s v="  Method for producing a conditioning element, conditioning element and electrical energy store"/>
    <n v="1"/>
  </r>
  <r>
    <s v="US7960928"/>
    <s v="DE102017218661A1"/>
    <d v="2019-04-25T00:00:00"/>
    <x v="33"/>
    <s v="  Method for operating at least one electric machine"/>
    <n v="1"/>
  </r>
  <r>
    <s v="US8133608"/>
    <s v="DE102014209280A1"/>
    <d v="2015-11-19T00:00:00"/>
    <x v="10"/>
    <s v="  Method for operating an energy storage unit, battery management system for carrying out such a method and energy storage unit with such a battery management system"/>
    <n v="1"/>
  </r>
  <r>
    <s v="US8313850"/>
    <s v="DE102014214596A1"/>
    <d v="2016-02-11T00:00:00"/>
    <x v="10"/>
    <s v="  Method for operating an emergency call system of a vehicle with at least one electrical energy store"/>
    <n v="1"/>
  </r>
  <r>
    <s v="US9083064"/>
    <s v="DE102014214596A1"/>
    <d v="2016-02-11T00:00:00"/>
    <x v="10"/>
    <s v="  Method for operating an emergency call system of a vehicle with at least one electrical energy store"/>
    <n v="1"/>
  </r>
  <r>
    <s v="US7683570"/>
    <s v="DE102021111631A1"/>
    <d v="2022-11-10T00:00:00"/>
    <x v="15"/>
    <s v="  Method for operating a vehicle electrical system, energy management device and vehicle"/>
    <n v="1"/>
  </r>
  <r>
    <s v="US8629657"/>
    <s v="DE102021115649B4"/>
    <d v="2023-01-26T00:00:00"/>
    <x v="6"/>
    <s v="  Method for operating a vehicle battery, control device and vehicle"/>
    <n v="1"/>
  </r>
  <r>
    <s v="AU2008276398"/>
    <s v="DE102011102423A1"/>
    <d v="2012-11-29T00:00:00"/>
    <x v="33"/>
    <s v="  Method for operating a motor vehicle"/>
    <n v="1"/>
  </r>
  <r>
    <s v="US7719232"/>
    <s v="DE102011102423A1"/>
    <d v="2012-11-29T00:00:00"/>
    <x v="33"/>
    <s v="  Method for operating a motor vehicle"/>
    <n v="1"/>
  </r>
  <r>
    <s v="US7782021"/>
    <s v="DE102011102423A1"/>
    <d v="2012-11-29T00:00:00"/>
    <x v="33"/>
    <s v="  Method for operating a motor vehicle"/>
    <n v="1"/>
  </r>
  <r>
    <s v="US7786704"/>
    <s v="DE102011102423A1"/>
    <d v="2012-11-29T00:00:00"/>
    <x v="33"/>
    <s v="  Method for operating a motor vehicle"/>
    <n v="1"/>
  </r>
  <r>
    <s v="US8866444"/>
    <s v="DE102020201028A1"/>
    <d v="2021-07-29T00:00:00"/>
    <x v="35"/>
    <s v="  Method for operating a battery pack and battery pack"/>
    <n v="1"/>
  </r>
  <r>
    <s v="US7698078"/>
    <s v="DE102021208002A1"/>
    <d v="2023-01-26T00:00:00"/>
    <x v="27"/>
    <s v="  Method for increasing the lifetime of an electric vehicle battery, battery control unit for an electric vehicle, electric vehicle and computer program"/>
    <n v="1"/>
  </r>
  <r>
    <s v="US8970237"/>
    <s v="DE102020102175A1"/>
    <d v="2021-07-29T00:00:00"/>
    <x v="20"/>
    <s v="  Method for dynamic network address configuration of communication circuits of several battery cells of a battery system of a motor vehicle as well as battery system and motor vehicle"/>
    <n v="1"/>
  </r>
  <r>
    <s v="US8817892"/>
    <s v="DE102020102175A1"/>
    <d v="2021-07-29T00:00:00"/>
    <x v="20"/>
    <s v="  Method for dynamic network address configuration of communication circuits of several battery cells of a battery system of a motor vehicle as well as battery system and motor vehicle"/>
    <n v="1"/>
  </r>
  <r>
    <s v="EP2663028"/>
    <s v="DE102020102175A1"/>
    <d v="2021-07-29T00:00:00"/>
    <x v="20"/>
    <s v="  Method for dynamic network address configuration of communication circuits of several battery cells of a battery system of a motor vehicle as well as battery system and motor vehicle"/>
    <n v="1"/>
  </r>
  <r>
    <s v="US8076016"/>
    <s v="DE102020102175A1"/>
    <d v="2021-07-29T00:00:00"/>
    <x v="20"/>
    <s v="  Method for dynamic network address configuration of communication circuits of several battery cells of a battery system of a motor vehicle as well as battery system and motor vehicle"/>
    <n v="1"/>
  </r>
  <r>
    <s v="US8765276"/>
    <s v="DE102020102175A1"/>
    <d v="2021-07-29T00:00:00"/>
    <x v="20"/>
    <s v="  Method for dynamic network address configuration of communication circuits of several battery cells of a battery system of a motor vehicle as well as battery system and motor vehicle"/>
    <n v="1"/>
  </r>
  <r>
    <s v="US8819162"/>
    <s v="DE102020102175A1"/>
    <d v="2021-07-29T00:00:00"/>
    <x v="20"/>
    <s v="  Method for dynamic network address configuration of communication circuits of several battery cells of a battery system of a motor vehicle as well as battery system and motor vehicle"/>
    <n v="1"/>
  </r>
  <r>
    <s v="US8861337"/>
    <s v="DE102020102175A1"/>
    <d v="2021-07-29T00:00:00"/>
    <x v="20"/>
    <s v="  Method for dynamic network address configuration of communication circuits of several battery cells of a battery system of a motor vehicle as well as battery system and motor vehicle"/>
    <n v="1"/>
  </r>
  <r>
    <s v="US9043623"/>
    <s v="DE102020102175A1"/>
    <d v="2021-07-29T00:00:00"/>
    <x v="20"/>
    <s v="  Method for dynamic network address configuration of communication circuits of several battery cells of a battery system of a motor vehicle as well as battery system and motor vehicle"/>
    <n v="1"/>
  </r>
  <r>
    <s v="US9182438"/>
    <s v="DE102020102175A1"/>
    <d v="2021-07-29T00:00:00"/>
    <x v="20"/>
    <s v="  Method for dynamic network address configuration of communication circuits of several battery cells of a battery system of a motor vehicle as well as battery system and motor vehicle"/>
    <n v="1"/>
  </r>
  <r>
    <s v="US8063757"/>
    <s v="DE102012004874B4"/>
    <d v="2023-03-30T00:00:00"/>
    <x v="17"/>
    <s v="  Method for displaying information relating to the charging process and/or the state of charge of an electric or hybrid vehicle"/>
    <n v="1"/>
  </r>
  <r>
    <s v="US8125324"/>
    <s v="DE102012004874B4"/>
    <d v="2023-03-30T00:00:00"/>
    <x v="17"/>
    <s v="  Method for displaying information relating to the charging process and/or the state of charge of an electric or hybrid vehicle"/>
    <n v="1"/>
  </r>
  <r>
    <s v="US8168315"/>
    <s v="FR3126500A1"/>
    <d v="2023-03-03T00:00:00"/>
    <x v="61"/>
    <s v="  METHOD FOR DETECTING THERMAL RUNNING OF AN ELECTRIC BATTERY"/>
    <n v="1"/>
  </r>
  <r>
    <s v="US8178227"/>
    <s v="FR3126500A1"/>
    <d v="2023-03-03T00:00:00"/>
    <x v="61"/>
    <s v="  METHOD FOR DETECTING THERMAL RUNNING OF AN ELECTRIC BATTERY"/>
    <n v="1"/>
  </r>
  <r>
    <s v="US9046580"/>
    <s v="FR3126500A1"/>
    <d v="2023-03-03T00:00:00"/>
    <x v="61"/>
    <s v="  METHOD FOR DETECTING THERMAL RUNNING OF AN ELECTRIC BATTERY"/>
    <n v="1"/>
  </r>
  <r>
    <s v="US8004243"/>
    <s v="DE102013217451A1"/>
    <d v="2015-03-05T00:00:00"/>
    <x v="10"/>
    <s v="  Method for data transmission in a battery management system"/>
    <n v="1"/>
  </r>
  <r>
    <s v="CA2736341"/>
    <s v="FR2646500B1"/>
    <d v="1994-11-25T00:00:00"/>
    <x v="1492"/>
    <s v="  METHOD FOR COOLING ELECTRICAL COMPONENTS, DEVICE FOR CARRYING OUT SAID METHOD AND APPLICATION TO COMPONENTS ON BOARD IN A VEHICLE"/>
    <n v="1"/>
  </r>
  <r>
    <s v="EP2302727"/>
    <s v="DE102020104892A1"/>
    <d v="2021-08-26T00:00:00"/>
    <x v="15"/>
    <s v="  Method for cooling an electrical energy store of a motor vehicle, in particular a motor vehicle, and a motor vehicle"/>
    <n v="1"/>
  </r>
  <r>
    <s v="US9093726"/>
    <s v="DE102020104892A1"/>
    <d v="2021-08-26T00:00:00"/>
    <x v="15"/>
    <s v="  Method for cooling an electrical energy store of a motor vehicle, in particular a motor vehicle, and a motor vehicle"/>
    <n v="1"/>
  </r>
  <r>
    <s v="EP2302727"/>
    <s v="DE102020127572A1"/>
    <d v="2022-04-21T00:00:00"/>
    <x v="15"/>
    <s v="  Method for cooling an electrical energy store of a motor vehicle and motor vehicle"/>
    <n v="1"/>
  </r>
  <r>
    <s v="US9093726"/>
    <s v="DE102020127572A1"/>
    <d v="2022-04-21T00:00:00"/>
    <x v="15"/>
    <s v="  Method for cooling an electrical energy store of a motor vehicle and motor vehicle"/>
    <n v="1"/>
  </r>
  <r>
    <s v="US7489057"/>
    <s v="DE102017201117A1"/>
    <d v="2018-07-26T00:00:00"/>
    <x v="15"/>
    <s v="  Method for cooling an electric machine and electric machine"/>
    <n v="1"/>
  </r>
  <r>
    <s v="US7579725"/>
    <s v="DE102017201117A1"/>
    <d v="2018-07-26T00:00:00"/>
    <x v="15"/>
    <s v="  Method for cooling an electric machine and electric machine"/>
    <n v="1"/>
  </r>
  <r>
    <s v="US8907629"/>
    <s v="DE102017007817A1"/>
    <d v="2018-01-25T00:00:00"/>
    <x v="55"/>
    <s v="  Method for charging a traction battery of a vehicle which can also be driven by an electric motor"/>
    <n v="1"/>
  </r>
  <r>
    <s v="US8970173"/>
    <s v="DE102017007817A1"/>
    <d v="2018-01-25T00:00:00"/>
    <x v="55"/>
    <s v="  Method for charging a traction battery of a vehicle which can also be driven by an electric motor"/>
    <n v="1"/>
  </r>
  <r>
    <s v="US8450974"/>
    <s v="DE102016223555A1"/>
    <d v="2017-06-01T00:00:00"/>
    <x v="32"/>
    <s v="  Method and system for operating a vehicle with internal combustion engine"/>
    <n v="1"/>
  </r>
  <r>
    <s v="US9045030"/>
    <s v="DE102017111021A1"/>
    <d v="2018-11-22T00:00:00"/>
    <x v="1493"/>
    <s v="  Method and device for the production by die-casting of a frame for a battery housing for an electrically driven vehicle"/>
    <n v="1"/>
  </r>
  <r>
    <s v="EP2388894"/>
    <s v="DE102008018971A1"/>
    <d v="2009-10-22T00:00:00"/>
    <x v="39"/>
    <s v="  Method and device for producing an electrical winding"/>
    <n v="1"/>
  </r>
  <r>
    <s v="EP2388895"/>
    <s v="DE102008018971A1"/>
    <d v="2009-10-22T00:00:00"/>
    <x v="39"/>
    <s v="  Method and device for producing an electrical winding"/>
    <n v="1"/>
  </r>
  <r>
    <s v="US8008827"/>
    <s v="DE102008018971A1"/>
    <d v="2009-10-22T00:00:00"/>
    <x v="39"/>
    <s v="  Method and device for producing an electrical winding"/>
    <n v="1"/>
  </r>
  <r>
    <s v="US8069555"/>
    <s v="DE102008018971A1"/>
    <d v="2009-10-22T00:00:00"/>
    <x v="39"/>
    <s v="  Method and device for producing an electrical winding"/>
    <n v="1"/>
  </r>
  <r>
    <s v="US8122590"/>
    <s v="DE102008018971A1"/>
    <d v="2009-10-22T00:00:00"/>
    <x v="39"/>
    <s v="  Method and device for producing an electrical winding"/>
    <n v="1"/>
  </r>
  <r>
    <s v="US8154166"/>
    <s v="DE102008018971A1"/>
    <d v="2009-10-22T00:00:00"/>
    <x v="39"/>
    <s v="  Method and device for producing an electrical winding"/>
    <n v="1"/>
  </r>
  <r>
    <s v="US8154167"/>
    <s v="DE102008018971A1"/>
    <d v="2009-10-22T00:00:00"/>
    <x v="39"/>
    <s v="  Method and device for producing an electrical winding"/>
    <n v="1"/>
  </r>
  <r>
    <s v="EP2663028"/>
    <s v="DE102004055330A1"/>
    <d v="2006-05-24T00:00:00"/>
    <x v="40"/>
    <s v="  Method and device for operating a network"/>
    <n v="1"/>
  </r>
  <r>
    <s v="EP2305506"/>
    <s v="DE102017212990A1"/>
    <d v="2019-01-31T00:00:00"/>
    <x v="17"/>
    <s v="  Method and device for inputting information for operating a device, motor vehicle and computer program"/>
    <n v="1"/>
  </r>
  <r>
    <s v="US8818624"/>
    <s v="DE102017212990A1"/>
    <d v="2019-01-31T00:00:00"/>
    <x v="17"/>
    <s v="  Method and device for inputting information for operating a device, motor vehicle and computer program"/>
    <n v="1"/>
  </r>
  <r>
    <s v="US8078359"/>
    <s v="DE102014201863A1"/>
    <d v="2015-08-06T00:00:00"/>
    <x v="17"/>
    <s v="  Method and device for displaying vehicle parameters"/>
    <n v="1"/>
  </r>
  <r>
    <s v="US8892299"/>
    <s v="DE102014201863A1"/>
    <d v="2015-08-06T00:00:00"/>
    <x v="17"/>
    <s v="  Method and device for displaying vehicle parameters"/>
    <n v="1"/>
  </r>
  <r>
    <s v="US8063757"/>
    <s v="DE102011121058A1"/>
    <d v="2013-06-20T00:00:00"/>
    <x v="377"/>
    <s v="  Method and device for displaying information about an energy storage of a vehicle"/>
    <n v="1"/>
  </r>
  <r>
    <s v="US8125324"/>
    <s v="DE102011121058A1"/>
    <d v="2013-06-20T00:00:00"/>
    <x v="377"/>
    <s v="  Method and device for displaying information about an energy storage of a vehicle"/>
    <n v="1"/>
  </r>
  <r>
    <s v="US8117857"/>
    <s v="DE102006057801B4"/>
    <d v="2016-12-22T00:00:00"/>
    <x v="10"/>
    <s v="  Method and device for diagnosing the functionality of a coolant pump"/>
    <n v="1"/>
  </r>
  <r>
    <s v="GB2305506"/>
    <s v="DE10047548A1"/>
    <d v="2002-04-11T00:00:00"/>
    <x v="1494"/>
    <s v="  Method and device for determining the quality of a cable"/>
    <n v="1"/>
  </r>
  <r>
    <s v="AU2008276398"/>
    <s v="DE102010030309A1"/>
    <d v="2011-12-22T00:00:00"/>
    <x v="32"/>
    <s v="  Method and device for determining an energy consumption optimized route"/>
    <n v="1"/>
  </r>
  <r>
    <s v="US7719232"/>
    <s v="DE102010030309A1"/>
    <d v="2011-12-22T00:00:00"/>
    <x v="32"/>
    <s v="  Method and device for determining an energy consumption optimized route"/>
    <n v="1"/>
  </r>
  <r>
    <s v="US7782021"/>
    <s v="DE102010030309A1"/>
    <d v="2011-12-22T00:00:00"/>
    <x v="32"/>
    <s v="  Method and device for determining an energy consumption optimized route"/>
    <n v="1"/>
  </r>
  <r>
    <s v="US7786704"/>
    <s v="DE102010030309A1"/>
    <d v="2011-12-22T00:00:00"/>
    <x v="32"/>
    <s v="  Method and device for determining an energy consumption optimized route"/>
    <n v="1"/>
  </r>
  <r>
    <s v="EP2305506"/>
    <s v="DE19941973C5"/>
    <d v="2012-05-16T00:00:00"/>
    <x v="377"/>
    <s v="  Method and device for actively assisting a motor vehicle driver in a motor vehicle"/>
    <n v="1"/>
  </r>
  <r>
    <s v="US8773058"/>
    <s v="DE102016222633A1"/>
    <d v="2018-05-17T00:00:00"/>
    <x v="27"/>
    <s v="  Method and control device for operating an electric motor"/>
    <n v="1"/>
  </r>
  <r>
    <s v="US8965721"/>
    <s v="DE102020127259A1"/>
    <d v="2022-04-21T00:00:00"/>
    <x v="20"/>
    <s v="  Method and control device for impedance-based determination of a state of charge of at least one battery cell and motor vehicle"/>
    <n v="1"/>
  </r>
  <r>
    <s v="US8907629"/>
    <s v="DE102021205058A1"/>
    <d v="2022-11-24T00:00:00"/>
    <x v="17"/>
    <s v="  Method and arrangement for charging/discharging control of a high-voltage battery system"/>
    <n v="1"/>
  </r>
  <r>
    <s v="US8970173"/>
    <s v="DE102021205058A1"/>
    <d v="2022-11-24T00:00:00"/>
    <x v="17"/>
    <s v="  Method and arrangement for charging/discharging control of a high-voltage battery system"/>
    <n v="1"/>
  </r>
  <r>
    <s v="US8054038"/>
    <s v="DE102012011605A1"/>
    <d v="2013-06-06T00:00:00"/>
    <x v="17"/>
    <s v="  Method and apparatus for providing an electronic scheduler for a vehicle"/>
    <n v="1"/>
  </r>
  <r>
    <s v="EP2244318"/>
    <s v="DE102013204765A1"/>
    <d v="2014-09-25T00:00:00"/>
    <x v="15"/>
    <s v="  Memory cell assembly for a motor vehicle and motor vehicle with a memory cell assembly"/>
    <n v="1"/>
  </r>
  <r>
    <s v="US8277965"/>
    <s v="DE102013204765A1"/>
    <d v="2014-09-25T00:00:00"/>
    <x v="15"/>
    <s v="  Memory cell assembly for a motor vehicle and motor vehicle with a memory cell assembly"/>
    <n v="1"/>
  </r>
  <r>
    <s v="US8361642"/>
    <s v="DE102013204765A1"/>
    <d v="2014-09-25T00:00:00"/>
    <x v="15"/>
    <s v="  Memory cell assembly for a motor vehicle and motor vehicle with a memory cell assembly"/>
    <n v="1"/>
  </r>
  <r>
    <s v="US8367233"/>
    <s v="DE102013204765A1"/>
    <d v="2014-09-25T00:00:00"/>
    <x v="15"/>
    <s v="  Memory cell assembly for a motor vehicle and motor vehicle with a memory cell assembly"/>
    <n v="1"/>
  </r>
  <r>
    <s v="EP2244318"/>
    <s v="DE102014224545A1"/>
    <d v="2016-06-02T00:00:00"/>
    <x v="15"/>
    <s v="  Memory cell assembly for a motor vehicle and motor vehicle having such a memory cell assembly"/>
    <n v="1"/>
  </r>
  <r>
    <s v="US8277965"/>
    <s v="DE102014224545A1"/>
    <d v="2016-06-02T00:00:00"/>
    <x v="15"/>
    <s v="  Memory cell assembly for a motor vehicle and motor vehicle having such a memory cell assembly"/>
    <n v="1"/>
  </r>
  <r>
    <s v="US8361642"/>
    <s v="DE102014224545A1"/>
    <d v="2016-06-02T00:00:00"/>
    <x v="15"/>
    <s v="  Memory cell assembly for a motor vehicle and motor vehicle having such a memory cell assembly"/>
    <n v="1"/>
  </r>
  <r>
    <s v="US8367233"/>
    <s v="DE102014224545A1"/>
    <d v="2016-06-02T00:00:00"/>
    <x v="15"/>
    <s v="  Memory cell assembly for a motor vehicle and motor vehicle having such a memory cell assembly"/>
    <n v="1"/>
  </r>
  <r>
    <s v="US8168315"/>
    <s v="DE102006022686B4"/>
    <d v="2018-03-15T00:00:00"/>
    <x v="1495"/>
    <s v="  Measuring arrangement for determining the insulation resistance of an electrical device or a system"/>
    <n v="1"/>
  </r>
  <r>
    <s v="US8178227"/>
    <s v="DE102006022686B4"/>
    <d v="2018-03-15T00:00:00"/>
    <x v="1495"/>
    <s v="  Measuring arrangement for determining the insulation resistance of an electrical device or a system"/>
    <n v="1"/>
  </r>
  <r>
    <s v="US7741750"/>
    <s v="JP4420041B2"/>
    <d v="2010-02-24T00:00:00"/>
    <x v="22"/>
    <s v="  Manufacturing method of rotating electric machine and stator"/>
    <n v="1"/>
  </r>
  <r>
    <s v="USRE44994"/>
    <s v="JP6555235B2"/>
    <d v="2019-08-07T00:00:00"/>
    <x v="5"/>
    <s v="  Lower body structure"/>
    <n v="1"/>
  </r>
  <r>
    <s v="US9045030"/>
    <s v="JP4483830B2"/>
    <d v="2010-06-16T00:00:00"/>
    <x v="5"/>
    <s v="  Lower body structure"/>
    <n v="1"/>
  </r>
  <r>
    <s v="US8539990"/>
    <s v="DE102018202599A1"/>
    <d v="2019-08-22T00:00:00"/>
    <x v="32"/>
    <s v="  Locking system, motor vehicle and method for operating a locking system"/>
    <n v="1"/>
  </r>
  <r>
    <s v="US8627860"/>
    <s v="DE102018202599A1"/>
    <d v="2019-08-22T00:00:00"/>
    <x v="32"/>
    <s v="  Locking system, motor vehicle and method for operating a locking system"/>
    <n v="1"/>
  </r>
  <r>
    <s v="US8807807"/>
    <s v="DE10232244B4"/>
    <d v="2005-03-10T00:00:00"/>
    <x v="1496"/>
    <s v="  Locking system for a door, flap o. The like., Especially for vehicles"/>
    <n v="1"/>
  </r>
  <r>
    <s v="US8481191"/>
    <s v="JP5703293B2"/>
    <d v="2015-04-15T00:00:00"/>
    <x v="1497"/>
    <s v="  Lithium-ion battery module"/>
    <n v="1"/>
  </r>
  <r>
    <s v="US8754614"/>
    <s v="JP6355552B2"/>
    <d v="2018-07-11T00:00:00"/>
    <x v="41"/>
    <s v="  Lithium ion secondary battery charging method and charging control system thereof"/>
    <n v="1"/>
  </r>
  <r>
    <s v="US8970182"/>
    <s v="JP6355552B2"/>
    <d v="2018-07-11T00:00:00"/>
    <x v="41"/>
    <s v="  Lithium ion secondary battery charging method and charging control system thereof"/>
    <n v="1"/>
  </r>
  <r>
    <s v="US7923144"/>
    <s v="DE102011115550A1"/>
    <d v="2013-04-11T00:00:00"/>
    <x v="33"/>
    <s v="  Lithium Ion Battery"/>
    <n v="1"/>
  </r>
  <r>
    <s v="US7923144"/>
    <s v="DE102011115452A1"/>
    <d v="2013-04-11T00:00:00"/>
    <x v="33"/>
    <s v="  Lithium Ion Battery"/>
    <n v="1"/>
  </r>
  <r>
    <s v="US7489057"/>
    <s v="DE102020107533A1"/>
    <d v="2021-09-23T00:00:00"/>
    <x v="15"/>
    <s v="  Liquid-cooled rotor for an electromechanical energy converter"/>
    <n v="1"/>
  </r>
  <r>
    <s v="US7579725"/>
    <s v="DE102020107533A1"/>
    <d v="2021-09-23T00:00:00"/>
    <x v="15"/>
    <s v="  Liquid-cooled rotor for an electromechanical energy converter"/>
    <n v="1"/>
  </r>
  <r>
    <s v="US7433794"/>
    <s v="DE102016100120B4"/>
    <d v="2022-06-09T00:00:00"/>
    <x v="1498"/>
    <s v="  Liquid-cooled battery system"/>
    <n v="1"/>
  </r>
  <r>
    <s v="EP2244318"/>
    <s v="DE102005017648B4"/>
    <d v="2008-01-10T00:00:00"/>
    <x v="42"/>
    <s v="  Liquid cooled battery and method of operating such"/>
    <n v="1"/>
  </r>
  <r>
    <s v="US9045030"/>
    <s v="DE102008058225A1"/>
    <d v="2010-07-08T00:00:00"/>
    <x v="1499"/>
    <s v="  Lightweight component in hybrid construction"/>
    <n v="1"/>
  </r>
  <r>
    <s v="US8778519"/>
    <s v="KR20200014317A"/>
    <d v="2020-02-10T00:00:00"/>
    <x v="1500"/>
    <s v="  Lead acid battery"/>
    <n v="1"/>
  </r>
  <r>
    <s v="US8761985"/>
    <s v="DK3038922T3"/>
    <d v="2020-01-06T00:00:00"/>
    <x v="1501"/>
    <s v="  Launching device for electric, unmanned aircraft"/>
    <n v="1"/>
  </r>
  <r>
    <s v="US9162586"/>
    <s v="DK3038922T3"/>
    <d v="2020-01-06T00:00:00"/>
    <x v="1501"/>
    <s v="  Launching device for electric, unmanned aircraft"/>
    <n v="1"/>
  </r>
  <r>
    <s v="EP2244318"/>
    <s v="JP4103471B2"/>
    <d v="2008-06-18T00:00:00"/>
    <x v="4"/>
    <s v="  Laminated battery and vehicle equipped with the same"/>
    <n v="1"/>
  </r>
  <r>
    <s v="EP2305508"/>
    <s v="JPH0769760B2"/>
    <d v="1995-07-31T00:00:00"/>
    <x v="22"/>
    <s v="  Keyboard"/>
    <n v="1"/>
  </r>
  <r>
    <s v="US8078359"/>
    <s v="JPH0769760B2"/>
    <d v="1995-07-31T00:00:00"/>
    <x v="22"/>
    <s v="  Keyboard"/>
    <n v="1"/>
  </r>
  <r>
    <s v="US9045030"/>
    <s v="JP3386730B2"/>
    <d v="2003-03-17T00:00:00"/>
    <x v="1502"/>
    <s v="  Isolation and reinforcement tools for hollow structures"/>
    <n v="1"/>
  </r>
  <r>
    <s v="US8696051"/>
    <s v="JP4935112B2"/>
    <d v="2012-05-23T00:00:00"/>
    <x v="5"/>
    <s v="  In-vehicle structure of power storage pack"/>
    <n v="1"/>
  </r>
  <r>
    <s v="EP2305506"/>
    <s v="JP4388359B2"/>
    <d v="2009-12-24T00:00:00"/>
    <x v="1503"/>
    <s v="  In-vehicle man-machine interface device, method, and program"/>
    <n v="1"/>
  </r>
  <r>
    <s v="EP2305508"/>
    <s v="JP4388359B2"/>
    <d v="2009-12-24T00:00:00"/>
    <x v="1503"/>
    <s v="  In-vehicle man-machine interface device, method, and program"/>
    <n v="1"/>
  </r>
  <r>
    <s v="US8078359"/>
    <s v="JP4388359B2"/>
    <d v="2009-12-24T00:00:00"/>
    <x v="1503"/>
    <s v="  In-vehicle man-machine interface device, method, and program"/>
    <n v="1"/>
  </r>
  <r>
    <s v="US8493018"/>
    <s v="DE102019121726A1"/>
    <d v="2021-02-18T00:00:00"/>
    <x v="700"/>
    <s v="  INTELLIGENT SEMI-CONDUCTOR SWITCH"/>
    <n v="1"/>
  </r>
  <r>
    <s v="US8493018"/>
    <s v="DE102020122571B4"/>
    <d v="2023-03-30T00:00:00"/>
    <x v="700"/>
    <s v="  INTELLIGENT ELECTRONIC SWITCH"/>
    <n v="1"/>
  </r>
  <r>
    <s v="US8493018"/>
    <s v="DE102019121795B4"/>
    <d v="2022-01-20T00:00:00"/>
    <x v="700"/>
    <s v="  INTELLIGENT ELECTRONIC SWITCH"/>
    <n v="1"/>
  </r>
  <r>
    <s v="US8493018"/>
    <s v="DE102019121794A1"/>
    <d v="2021-02-18T00:00:00"/>
    <x v="700"/>
    <s v="  INTELLIGENT ELECTRONIC SWITCH"/>
    <n v="1"/>
  </r>
  <r>
    <s v="US8493018"/>
    <s v="DE102019119975B3"/>
    <d v="2021-01-21T00:00:00"/>
    <x v="700"/>
    <s v="  INTELLIGENT ELECTRONIC SWITCH"/>
    <n v="1"/>
  </r>
  <r>
    <s v="US8493018"/>
    <s v="DE102019119973B3"/>
    <d v="2021-01-21T00:00:00"/>
    <x v="700"/>
    <s v="  INTELLIGENT ELECTRONIC SWITCH"/>
    <n v="1"/>
  </r>
  <r>
    <s v="US8493018"/>
    <s v="DE102019119972B3"/>
    <d v="2021-01-21T00:00:00"/>
    <x v="700"/>
    <s v="  INTELLIGENT ELECTRONIC SWITCH"/>
    <n v="1"/>
  </r>
  <r>
    <s v="EP2305506"/>
    <s v="JP4351599B2"/>
    <d v="2009-10-28T00:00:00"/>
    <x v="728"/>
    <s v="  Input device"/>
    <n v="1"/>
  </r>
  <r>
    <s v="EP2305506"/>
    <s v="DE10153987B4"/>
    <d v="2018-05-30T00:00:00"/>
    <x v="55"/>
    <s v="  Information system in a vehicle"/>
    <n v="1"/>
  </r>
  <r>
    <s v="EP2305508"/>
    <s v="DE10153987B4"/>
    <d v="2018-05-30T00:00:00"/>
    <x v="55"/>
    <s v="  Information system in a vehicle"/>
    <n v="1"/>
  </r>
  <r>
    <s v="US8078359"/>
    <s v="DE10153987B4"/>
    <d v="2018-05-30T00:00:00"/>
    <x v="55"/>
    <s v="  Information system in a vehicle"/>
    <n v="1"/>
  </r>
  <r>
    <s v="EP2305506"/>
    <s v="JP3922482B2"/>
    <d v="2007-05-30T00:00:00"/>
    <x v="68"/>
    <s v="  Information processing apparatus and method"/>
    <n v="1"/>
  </r>
  <r>
    <s v="EP2305508"/>
    <s v="JP4645982B2"/>
    <d v="2011-03-09T00:00:00"/>
    <x v="1504"/>
    <s v="  Information processing apparatus and information processing program"/>
    <n v="1"/>
  </r>
  <r>
    <s v="US8078359"/>
    <s v="JP4645982B2"/>
    <d v="2011-03-09T00:00:00"/>
    <x v="1504"/>
    <s v="  Information processing apparatus and information processing program"/>
    <n v="1"/>
  </r>
  <r>
    <s v="US8286743"/>
    <s v="JP4415910B2"/>
    <d v="2010-02-17T00:00:00"/>
    <x v="5"/>
    <s v="  Hybrid vehicle structure"/>
    <n v="1"/>
  </r>
  <r>
    <s v="US8393427"/>
    <s v="JP4415910B2"/>
    <d v="2010-02-17T00:00:00"/>
    <x v="5"/>
    <s v="  Hybrid vehicle structure"/>
    <n v="1"/>
  </r>
  <r>
    <s v="US7940028"/>
    <s v="JP4155321B2"/>
    <d v="2008-09-24T00:00:00"/>
    <x v="5"/>
    <s v="  Hybrid vehicle display device, hybrid vehicle, and hybrid vehicle display method"/>
    <n v="1"/>
  </r>
  <r>
    <s v="US8423215"/>
    <s v="JP4155321B2"/>
    <d v="2008-09-24T00:00:00"/>
    <x v="5"/>
    <s v="  Hybrid vehicle display device, hybrid vehicle, and hybrid vehicle display method"/>
    <n v="1"/>
  </r>
  <r>
    <s v="US8445126"/>
    <s v="JP4155321B2"/>
    <d v="2008-09-24T00:00:00"/>
    <x v="5"/>
    <s v="  Hybrid vehicle display device, hybrid vehicle, and hybrid vehicle display method"/>
    <n v="1"/>
  </r>
  <r>
    <s v="US8449997"/>
    <s v="JP4155321B2"/>
    <d v="2008-09-24T00:00:00"/>
    <x v="5"/>
    <s v="  Hybrid vehicle display device, hybrid vehicle, and hybrid vehicle display method"/>
    <n v="1"/>
  </r>
  <r>
    <s v="US8574732"/>
    <s v="JP4155321B2"/>
    <d v="2008-09-24T00:00:00"/>
    <x v="5"/>
    <s v="  Hybrid vehicle display device, hybrid vehicle, and hybrid vehicle display method"/>
    <n v="1"/>
  </r>
  <r>
    <s v="US8626369"/>
    <s v="JP4155321B2"/>
    <d v="2008-09-24T00:00:00"/>
    <x v="5"/>
    <s v="  Hybrid vehicle display device, hybrid vehicle, and hybrid vehicle display method"/>
    <n v="1"/>
  </r>
  <r>
    <s v="CA2736341"/>
    <s v="JP3616005B2"/>
    <d v="2005-02-02T00:00:00"/>
    <x v="1"/>
    <s v="  Hybrid vehicle cooling system"/>
    <n v="1"/>
  </r>
  <r>
    <s v="US8423215"/>
    <s v="JP6408912B2"/>
    <d v="2018-10-17T00:00:00"/>
    <x v="1505"/>
    <s v="  Hybrid battery system"/>
    <n v="1"/>
  </r>
  <r>
    <s v="US8445126"/>
    <s v="JP6408912B2"/>
    <d v="2018-10-17T00:00:00"/>
    <x v="1505"/>
    <s v="  Hybrid battery system"/>
    <n v="1"/>
  </r>
  <r>
    <s v="US8449997"/>
    <s v="JP6408912B2"/>
    <d v="2018-10-17T00:00:00"/>
    <x v="1505"/>
    <s v="  Hybrid battery system"/>
    <n v="1"/>
  </r>
  <r>
    <s v="US8450974"/>
    <s v="JP6408912B2"/>
    <d v="2018-10-17T00:00:00"/>
    <x v="1505"/>
    <s v="  Hybrid battery system"/>
    <n v="1"/>
  </r>
  <r>
    <s v="US8471521"/>
    <s v="JP6408912B2"/>
    <d v="2018-10-17T00:00:00"/>
    <x v="1505"/>
    <s v="  Hybrid battery system"/>
    <n v="1"/>
  </r>
  <r>
    <s v="US8574732"/>
    <s v="JP6408912B2"/>
    <d v="2018-10-17T00:00:00"/>
    <x v="1505"/>
    <s v="  Hybrid battery system"/>
    <n v="1"/>
  </r>
  <r>
    <s v="US8626369"/>
    <s v="JP6408912B2"/>
    <d v="2018-10-17T00:00:00"/>
    <x v="1505"/>
    <s v="  Hybrid battery system"/>
    <n v="1"/>
  </r>
  <r>
    <s v="US8803470"/>
    <s v="JP6408912B2"/>
    <d v="2018-10-17T00:00:00"/>
    <x v="1505"/>
    <s v="  Hybrid battery system"/>
    <n v="1"/>
  </r>
  <r>
    <s v="US8803471"/>
    <s v="JP6408912B2"/>
    <d v="2018-10-17T00:00:00"/>
    <x v="1505"/>
    <s v="  Hybrid battery system"/>
    <n v="1"/>
  </r>
  <r>
    <s v="US9209631"/>
    <s v="JP6408912B2"/>
    <d v="2018-10-17T00:00:00"/>
    <x v="1505"/>
    <s v="  Hybrid battery system"/>
    <n v="1"/>
  </r>
  <r>
    <s v="US8049460"/>
    <s v="JP6887718B2"/>
    <d v="2021-06-16T00:00:00"/>
    <x v="44"/>
    <s v="  How to determine a particular type of vehicle and electric vehicle load"/>
    <n v="1"/>
  </r>
  <r>
    <s v="US8054038"/>
    <s v="JP6887718B2"/>
    <d v="2021-06-16T00:00:00"/>
    <x v="44"/>
    <s v="  How to determine a particular type of vehicle and electric vehicle load"/>
    <n v="1"/>
  </r>
  <r>
    <s v="US8450966"/>
    <s v="JP6887718B2"/>
    <d v="2021-06-16T00:00:00"/>
    <x v="44"/>
    <s v="  How to determine a particular type of vehicle and electric vehicle load"/>
    <n v="1"/>
  </r>
  <r>
    <s v="US8539990"/>
    <s v="JP6887718B2"/>
    <d v="2021-06-16T00:00:00"/>
    <x v="44"/>
    <s v="  How to determine a particular type of vehicle and electric vehicle load"/>
    <n v="1"/>
  </r>
  <r>
    <s v="US8627860"/>
    <s v="JP6887718B2"/>
    <d v="2021-06-16T00:00:00"/>
    <x v="44"/>
    <s v="  How to determine a particular type of vehicle and electric vehicle load"/>
    <n v="1"/>
  </r>
  <r>
    <s v="US8907629"/>
    <s v="JP6887718B2"/>
    <d v="2021-06-16T00:00:00"/>
    <x v="44"/>
    <s v="  How to determine a particular type of vehicle and electric vehicle load"/>
    <n v="1"/>
  </r>
  <r>
    <s v="US8970173"/>
    <s v="JP6887718B2"/>
    <d v="2021-06-16T00:00:00"/>
    <x v="44"/>
    <s v="  How to determine a particular type of vehicle and electric vehicle load"/>
    <n v="1"/>
  </r>
  <r>
    <s v="US8173295"/>
    <s v="DE102021116350A1"/>
    <d v="2022-12-29T00:00:00"/>
    <x v="15"/>
    <s v="  Housing part and method for connecting the storage cells of an energy storage device"/>
    <n v="1"/>
  </r>
  <r>
    <s v="US8216502"/>
    <s v="DE102021116350A1"/>
    <d v="2022-12-29T00:00:00"/>
    <x v="15"/>
    <s v="  Housing part and method for connecting the storage cells of an energy storage device"/>
    <n v="1"/>
  </r>
  <r>
    <s v="US8293393"/>
    <s v="DE102021116350A1"/>
    <d v="2022-12-29T00:00:00"/>
    <x v="15"/>
    <s v="  Housing part and method for connecting the storage cells of an energy storage device"/>
    <n v="1"/>
  </r>
  <r>
    <s v="US7489057"/>
    <s v="DE102021104473A1"/>
    <d v="2022-08-25T00:00:00"/>
    <x v="15"/>
    <s v="  Hollow shaft device with passive liquid supply and drive device with hollow shaft device"/>
    <n v="1"/>
  </r>
  <r>
    <s v="US7579725"/>
    <s v="DE102021104473A1"/>
    <d v="2022-08-25T00:00:00"/>
    <x v="15"/>
    <s v="  Hollow shaft device with passive liquid supply and drive device with hollow shaft device"/>
    <n v="1"/>
  </r>
  <r>
    <s v="US7489057"/>
    <s v="DE102020107535A1"/>
    <d v="2021-09-23T00:00:00"/>
    <x v="15"/>
    <s v="  Hollow shaft device with passive liquid supply and drive device with hollow shaft device"/>
    <n v="1"/>
  </r>
  <r>
    <s v="US7579725"/>
    <s v="DE102020107535A1"/>
    <d v="2021-09-23T00:00:00"/>
    <x v="15"/>
    <s v="  Hollow shaft device with passive liquid supply and drive device with hollow shaft device"/>
    <n v="1"/>
  </r>
  <r>
    <s v="US7489057"/>
    <s v="DE102015214309A1"/>
    <d v="2017-02-02T00:00:00"/>
    <x v="15"/>
    <s v="  Hollow shaft cooling for driving an electric vehicle"/>
    <n v="1"/>
  </r>
  <r>
    <s v="US7579725"/>
    <s v="DE102015214309A1"/>
    <d v="2017-02-02T00:00:00"/>
    <x v="15"/>
    <s v="  Hollow shaft cooling for driving an electric vehicle"/>
    <n v="1"/>
  </r>
  <r>
    <s v="US8059007"/>
    <s v="DE102017009131A1"/>
    <d v="2018-03-01T00:00:00"/>
    <x v="55"/>
    <s v="  High-voltage battery and method for monitoring a temperature of a battery control device in an active and inactive operating state"/>
    <n v="1"/>
  </r>
  <r>
    <s v="EP2388894"/>
    <s v="DE102007025938A1"/>
    <d v="2008-12-18T00:00:00"/>
    <x v="28"/>
    <s v="  High voltage machine with connectionless winding"/>
    <n v="1"/>
  </r>
  <r>
    <s v="EP2388895"/>
    <s v="DE102007025938A1"/>
    <d v="2008-12-18T00:00:00"/>
    <x v="28"/>
    <s v="  High voltage machine with connectionless winding"/>
    <n v="1"/>
  </r>
  <r>
    <s v="US8008827"/>
    <s v="DE102007025938A1"/>
    <d v="2008-12-18T00:00:00"/>
    <x v="28"/>
    <s v="  High voltage machine with connectionless winding"/>
    <n v="1"/>
  </r>
  <r>
    <s v="US8069555"/>
    <s v="DE102007025938A1"/>
    <d v="2008-12-18T00:00:00"/>
    <x v="28"/>
    <s v="  High voltage machine with connectionless winding"/>
    <n v="1"/>
  </r>
  <r>
    <s v="US8122590"/>
    <s v="DE102007025938A1"/>
    <d v="2008-12-18T00:00:00"/>
    <x v="28"/>
    <s v="  High voltage machine with connectionless winding"/>
    <n v="1"/>
  </r>
  <r>
    <s v="US8154166"/>
    <s v="DE102007025938A1"/>
    <d v="2008-12-18T00:00:00"/>
    <x v="28"/>
    <s v="  High voltage machine with connectionless winding"/>
    <n v="1"/>
  </r>
  <r>
    <s v="US8154167"/>
    <s v="DE102007025938A1"/>
    <d v="2008-12-18T00:00:00"/>
    <x v="28"/>
    <s v="  High voltage machine with connectionless winding"/>
    <n v="1"/>
  </r>
  <r>
    <s v="CA2608448"/>
    <s v="DE4013269A1"/>
    <d v="1991-10-31T00:00:00"/>
    <x v="45"/>
    <s v="  HIGH TEMPERATURE STORAGE BATTERY"/>
    <n v="1"/>
  </r>
  <r>
    <s v="EP1880433"/>
    <s v="DE4013269A1"/>
    <d v="1991-10-31T00:00:00"/>
    <x v="45"/>
    <s v="  HIGH TEMPERATURE STORAGE BATTERY"/>
    <n v="1"/>
  </r>
  <r>
    <s v="EP2302727"/>
    <s v="JP2823666B2"/>
    <d v="1998-11-11T00:00:00"/>
    <x v="46"/>
    <s v="  High temperature battery device"/>
    <n v="1"/>
  </r>
  <r>
    <s v="US7841431"/>
    <s v="DE112017002358T5"/>
    <d v="2019-01-17T00:00:00"/>
    <x v="1469"/>
    <s v="  Heat management system for vehicle"/>
    <n v="1"/>
  </r>
  <r>
    <s v="US8647763"/>
    <s v="FR3078149A1"/>
    <d v="2019-08-23T00:00:00"/>
    <x v="57"/>
    <s v="  HEAT EXCHANGER FOR ELECTRICAL COMPONENT OF A MOTOR VEHICLE AND THERMAL CONTROL SYSTEM THEREFOR"/>
    <n v="1"/>
  </r>
  <r>
    <s v="US8807807"/>
    <s v="DE102011054470A1"/>
    <d v="2013-04-18T00:00:00"/>
    <x v="469"/>
    <s v="  Handle with electronics that acts at least partially as mass balance"/>
    <n v="1"/>
  </r>
  <r>
    <s v="US8807807"/>
    <s v="DE102005031441A1"/>
    <d v="2007-01-11T00:00:00"/>
    <x v="469"/>
    <s v="  handle device"/>
    <n v="1"/>
  </r>
  <r>
    <s v="US8365392"/>
    <s v="DE102015117562A1"/>
    <d v="2016-04-21T00:00:00"/>
    <x v="1506"/>
    <s v="  gear pump"/>
    <n v="1"/>
  </r>
  <r>
    <s v="EP2660112"/>
    <s v="DE102008011115A1"/>
    <d v="2009-08-27T00:00:00"/>
    <x v="875"/>
    <s v="  Gear locking device"/>
    <n v="1"/>
  </r>
  <r>
    <s v="US9030063"/>
    <s v="DE102013208976A1"/>
    <d v="2014-12-04T00:00:00"/>
    <x v="51"/>
    <s v="  Fully integrated electric drive device"/>
    <n v="1"/>
  </r>
  <r>
    <s v="US8117857"/>
    <s v="JP4802468B2"/>
    <d v="2011-10-26T00:00:00"/>
    <x v="5"/>
    <s v="  Fuel cell mounting apparatus and system"/>
    <n v="1"/>
  </r>
  <r>
    <s v="US8286743"/>
    <s v="PE20220154A1"/>
    <d v="2022-01-27T00:00:00"/>
    <x v="1507"/>
    <s v="  FRONT ELECTRICAL ACCESSORY DEVICE ASSEMBLY"/>
    <n v="1"/>
  </r>
  <r>
    <s v="US8393427"/>
    <s v="PE20220154A1"/>
    <d v="2022-01-27T00:00:00"/>
    <x v="1507"/>
    <s v="  FRONT ELECTRICAL ACCESSORY DEVICE ASSEMBLY"/>
    <n v="1"/>
  </r>
  <r>
    <s v="US8833499"/>
    <s v="PE20220154A1"/>
    <d v="2022-01-27T00:00:00"/>
    <x v="1507"/>
    <s v="  FRONT ELECTRICAL ACCESSORY DEVICE ASSEMBLY"/>
    <n v="1"/>
  </r>
  <r>
    <s v="US9045030"/>
    <s v="JP7040338B2"/>
    <d v="2022-03-23T00:00:00"/>
    <x v="5"/>
    <s v="  Floor structure with vehicle batteries"/>
    <n v="1"/>
  </r>
  <r>
    <s v="US9045030"/>
    <s v="DE102021002367A1"/>
    <d v="2022-11-10T00:00:00"/>
    <x v="1477"/>
    <s v="  Floor structure for a passenger car"/>
    <n v="1"/>
  </r>
  <r>
    <s v="US9045030"/>
    <s v="DE102019130050A1"/>
    <d v="2021-05-12T00:00:00"/>
    <x v="15"/>
    <s v="  Floor assembly for an electrically operated motor vehicle"/>
    <n v="1"/>
  </r>
  <r>
    <s v="US8875828"/>
    <s v="DE102021119110A1"/>
    <d v="2023-01-26T00:00:00"/>
    <x v="15"/>
    <s v="  Floor arrangement for a motor vehicle, vehicle battery for a motor vehicle and motor vehicle"/>
    <n v="1"/>
  </r>
  <r>
    <s v="EP2506336"/>
    <s v="DE102015112495A1"/>
    <d v="2017-02-02T00:00:00"/>
    <x v="6"/>
    <s v="  Fastening means for a battery unit in a vehicle body"/>
    <n v="1"/>
  </r>
  <r>
    <s v="CA2729480"/>
    <s v="DE102022001798A1"/>
    <d v="2022-07-07T00:00:00"/>
    <x v="1477"/>
    <s v="  Fastening device for fastening a cell module in a housing and method for fastening"/>
    <n v="1"/>
  </r>
  <r>
    <s v="US8057630"/>
    <s v="DE102022001798A1"/>
    <d v="2022-07-07T00:00:00"/>
    <x v="1477"/>
    <s v="  Fastening device for fastening a cell module in a housing and method for fastening"/>
    <n v="1"/>
  </r>
  <r>
    <s v="US8322393"/>
    <s v="DE102022001798A1"/>
    <d v="2022-07-07T00:00:00"/>
    <x v="1477"/>
    <s v="  Fastening device for fastening a cell module in a housing and method for fastening"/>
    <n v="1"/>
  </r>
  <r>
    <s v="US9045030"/>
    <s v="DE102022000944A1"/>
    <d v="2022-05-05T00:00:00"/>
    <x v="1477"/>
    <s v="  Fastening arrangement for fastening a vehicle battery to a body support component"/>
    <n v="1"/>
  </r>
  <r>
    <s v="USRE44994"/>
    <s v="DE102018213009A1"/>
    <d v="2020-02-06T00:00:00"/>
    <x v="15"/>
    <s v="  Fastening arrangement for a vehicle battery on a body of a motor vehicle and method for mounting a vehicle battery in a motor vehicle"/>
    <n v="1"/>
  </r>
  <r>
    <s v="USRE44994"/>
    <s v="DE102017206650A1"/>
    <d v="2018-10-25T00:00:00"/>
    <x v="15"/>
    <s v="  Fastening arrangement for a vehicle battery on a body of a motor vehicle and method for mounting a vehicle battery in a motor vehicle"/>
    <n v="1"/>
  </r>
  <r>
    <s v="US8247097"/>
    <s v="DE102013110301B4"/>
    <d v="2018-03-08T00:00:00"/>
    <x v="1508"/>
    <s v="  Energy system comprising several energy units and several heat elements"/>
    <n v="1"/>
  </r>
  <r>
    <s v="US9040184"/>
    <s v="DE102013110301B4"/>
    <d v="2018-03-08T00:00:00"/>
    <x v="1508"/>
    <s v="  Energy system comprising several energy units and several heat elements"/>
    <n v="1"/>
  </r>
  <r>
    <s v="US8286743"/>
    <s v="DE102018208017A1"/>
    <d v="2019-11-28T00:00:00"/>
    <x v="47"/>
    <s v="  Energy storage protected by a composite material"/>
    <n v="1"/>
  </r>
  <r>
    <s v="US8833499"/>
    <s v="DE102018208017A1"/>
    <d v="2019-11-28T00:00:00"/>
    <x v="47"/>
    <s v="  Energy storage protected by a composite material"/>
    <n v="1"/>
  </r>
  <r>
    <s v="US9045030"/>
    <s v="DE102019107504A1"/>
    <d v="2020-10-01T00:00:00"/>
    <x v="15"/>
    <s v="  Energy storage for a motor vehicle"/>
    <n v="1"/>
  </r>
  <r>
    <s v="US9045030"/>
    <s v="DE102021122415A1"/>
    <d v="2023-03-02T00:00:00"/>
    <x v="15"/>
    <s v="  Energy storage floor system for a motor vehicle"/>
    <n v="1"/>
  </r>
  <r>
    <s v="US9045030"/>
    <s v="DE102019123846A1"/>
    <d v="2021-03-11T00:00:00"/>
    <x v="15"/>
    <s v="  Energy storage floor pan for a motor vehicle"/>
    <n v="1"/>
  </r>
  <r>
    <s v="US9045030"/>
    <s v="DE102019123845A1"/>
    <d v="2021-03-11T00:00:00"/>
    <x v="15"/>
    <s v="  Energy storage floor pan for a motor vehicle"/>
    <n v="1"/>
  </r>
  <r>
    <s v="US9045030"/>
    <s v="DE102019123842A1"/>
    <d v="2021-03-11T00:00:00"/>
    <x v="15"/>
    <s v="  Energy storage floor pan for a motor vehicle"/>
    <n v="1"/>
  </r>
  <r>
    <s v="US9045030"/>
    <s v="DE102020102480A1"/>
    <d v="2021-08-05T00:00:00"/>
    <x v="15"/>
    <s v="  Energy storage floor assembly for an electrically powered vehicle"/>
    <n v="1"/>
  </r>
  <r>
    <s v="US9045030"/>
    <s v="DE102021101618A1"/>
    <d v="2022-07-28T00:00:00"/>
    <x v="15"/>
    <s v="  Energy storage floor assembly for an electrically driven motor vehicle"/>
    <n v="1"/>
  </r>
  <r>
    <s v="US9045030"/>
    <s v="DE102021100673A1"/>
    <d v="2022-07-14T00:00:00"/>
    <x v="15"/>
    <s v="  Energy storage floor assembly for an electrically driven motor vehicle"/>
    <n v="1"/>
  </r>
  <r>
    <s v="US9045030"/>
    <s v="DE102020133961A1"/>
    <d v="2022-06-23T00:00:00"/>
    <x v="15"/>
    <s v="  Energy storage floor assembly for an electrically driven motor vehicle"/>
    <n v="1"/>
  </r>
  <r>
    <s v="US9045030"/>
    <s v="DE102020133960A1"/>
    <d v="2022-06-23T00:00:00"/>
    <x v="15"/>
    <s v="  Energy storage floor assembly for an electrically driven motor vehicle"/>
    <n v="1"/>
  </r>
  <r>
    <s v="US9045030"/>
    <s v="DE102020128605A1"/>
    <d v="2022-05-05T00:00:00"/>
    <x v="15"/>
    <s v="  Energy storage floor assembly for an electrically driven motor vehicle"/>
    <n v="1"/>
  </r>
  <r>
    <s v="US9045030"/>
    <s v="DE102018132258A1"/>
    <d v="2020-06-18T00:00:00"/>
    <x v="15"/>
    <s v="  Energy storage floor assembly for a car body shell"/>
    <n v="1"/>
  </r>
  <r>
    <s v="US9045030"/>
    <s v="DE102018132255A1"/>
    <d v="2020-06-18T00:00:00"/>
    <x v="15"/>
    <s v="  Energy storage floor assembly for a car body shell"/>
    <n v="1"/>
  </r>
  <r>
    <s v="US9045030"/>
    <s v="DE102021102431A1"/>
    <d v="2022-08-04T00:00:00"/>
    <x v="15"/>
    <s v="  Energy storage device for an electrically driven motor vehicle"/>
    <n v="1"/>
  </r>
  <r>
    <s v="US8124263"/>
    <s v="DE102021101232A1"/>
    <d v="2022-07-21T00:00:00"/>
    <x v="15"/>
    <s v="  Energy storage device and motor vehicle"/>
    <n v="1"/>
  </r>
  <r>
    <s v="US8137833"/>
    <s v="DE102021101232A1"/>
    <d v="2022-07-21T00:00:00"/>
    <x v="15"/>
    <s v="  Energy storage device and motor vehicle"/>
    <n v="1"/>
  </r>
  <r>
    <s v="US8346419"/>
    <s v="DE102016205470A1"/>
    <d v="2017-10-05T00:00:00"/>
    <x v="32"/>
    <s v="  Energy management of an electric vehicle"/>
    <n v="1"/>
  </r>
  <r>
    <s v="US8428806"/>
    <s v="DE102016205470A1"/>
    <d v="2017-10-05T00:00:00"/>
    <x v="32"/>
    <s v="  Energy management of an electric vehicle"/>
    <n v="1"/>
  </r>
  <r>
    <s v="US8463480"/>
    <s v="DE102016205470A1"/>
    <d v="2017-10-05T00:00:00"/>
    <x v="32"/>
    <s v="  Energy management of an electric vehicle"/>
    <n v="1"/>
  </r>
  <r>
    <s v="CA2645056"/>
    <s v="FR3073671B1"/>
    <d v="2021-11-12T00:00:00"/>
    <x v="48"/>
    <s v="  ENERGY BLOCK CONSISTING OF A SEAMLESS ASSEMBLY OF A PLURALITY OF BATTERY CELLS"/>
    <n v="1"/>
  </r>
  <r>
    <s v="EP2416405"/>
    <s v="FR3073671B1"/>
    <d v="2021-11-12T00:00:00"/>
    <x v="48"/>
    <s v="  ENERGY BLOCK CONSISTING OF A SEAMLESS ASSEMBLY OF A PLURALITY OF BATTERY CELLS"/>
    <n v="1"/>
  </r>
  <r>
    <s v="US7671565"/>
    <s v="FR3073671B1"/>
    <d v="2021-11-12T00:00:00"/>
    <x v="48"/>
    <s v="  ENERGY BLOCK CONSISTING OF A SEAMLESS ASSEMBLY OF A PLURALITY OF BATTERY CELLS"/>
    <n v="1"/>
  </r>
  <r>
    <s v="US8133287"/>
    <s v="FR3073671B1"/>
    <d v="2021-11-12T00:00:00"/>
    <x v="48"/>
    <s v="  ENERGY BLOCK CONSISTING OF A SEAMLESS ASSEMBLY OF A PLURALITY OF BATTERY CELLS"/>
    <n v="1"/>
  </r>
  <r>
    <s v="US8324863"/>
    <s v="DE102020104732A1"/>
    <d v="2021-08-26T00:00:00"/>
    <x v="15"/>
    <s v="  EMC assembly for an electrically powered vehicle"/>
    <n v="1"/>
  </r>
  <r>
    <s v="US8579635"/>
    <s v="DE102020104732A1"/>
    <d v="2021-08-26T00:00:00"/>
    <x v="15"/>
    <s v="  EMC assembly for an electrically powered vehicle"/>
    <n v="1"/>
  </r>
  <r>
    <s v="US8453770"/>
    <s v="DE102016225107A1"/>
    <d v="2018-06-21T00:00:00"/>
    <x v="15"/>
    <s v="  ELEKTROMASCHINEN ARRANGEMENT"/>
    <n v="1"/>
  </r>
  <r>
    <s v="US8761985"/>
    <s v="DE102016225107A1"/>
    <d v="2018-06-21T00:00:00"/>
    <x v="15"/>
    <s v="  ELEKTROMASCHINEN ARRANGEMENT"/>
    <n v="1"/>
  </r>
  <r>
    <s v="US9162586"/>
    <s v="DE102016225107A1"/>
    <d v="2018-06-21T00:00:00"/>
    <x v="15"/>
    <s v="  ELEKTROMASCHINEN ARRANGEMENT"/>
    <n v="1"/>
  </r>
  <r>
    <s v="US8541126"/>
    <s v="FR3048129B1"/>
    <d v="2020-04-17T00:00:00"/>
    <x v="651"/>
    <s v="  ELECTROCHEMICAL COMPONENT COMPENSATION SYSTEM"/>
    <n v="1"/>
  </r>
  <r>
    <s v="US8758924"/>
    <s v="FR3104829A1"/>
    <d v="2021-06-18T00:00:00"/>
    <x v="351"/>
    <s v="  Electrochemical accumulator, in particular a metal-ion accumulator, with flexible or rigid packaging integrating cooling channels, associated module and manufacturing process."/>
    <n v="1"/>
  </r>
  <r>
    <s v="US8906541"/>
    <s v="FR3104829A1"/>
    <d v="2021-06-18T00:00:00"/>
    <x v="351"/>
    <s v="  Electrochemical accumulator, in particular a metal-ion accumulator, with flexible or rigid packaging integrating cooling channels, associated module and manufacturing process."/>
    <n v="1"/>
  </r>
  <r>
    <s v="US8758924"/>
    <s v="FR3104823B1"/>
    <d v="2022-09-23T00:00:00"/>
    <x v="211"/>
    <s v="  Electrochemical accumulator, in particular a metal-ion accumulator, in flexible packaging integrating one or more orifices for passage of cooling fluid, module and associated manufacturing method."/>
    <n v="1"/>
  </r>
  <r>
    <s v="US8906541"/>
    <s v="FR3104823B1"/>
    <d v="2022-09-23T00:00:00"/>
    <x v="211"/>
    <s v="  Electrochemical accumulator, in particular a metal-ion accumulator, in flexible packaging integrating one or more orifices for passage of cooling fluid, module and associated manufacturing method."/>
    <n v="1"/>
  </r>
  <r>
    <s v="EP2244318"/>
    <s v="DE102020201410A1"/>
    <d v="2021-08-05T00:00:00"/>
    <x v="17"/>
    <s v="  Electrically powered vehicle"/>
    <n v="1"/>
  </r>
  <r>
    <s v="US8277965"/>
    <s v="DE102020201410A1"/>
    <d v="2021-08-05T00:00:00"/>
    <x v="17"/>
    <s v="  Electrically powered vehicle"/>
    <n v="1"/>
  </r>
  <r>
    <s v="US8361642"/>
    <s v="DE102020201410A1"/>
    <d v="2021-08-05T00:00:00"/>
    <x v="17"/>
    <s v="  Electrically powered vehicle"/>
    <n v="1"/>
  </r>
  <r>
    <s v="US8367233"/>
    <s v="DE102020201410A1"/>
    <d v="2021-08-05T00:00:00"/>
    <x v="17"/>
    <s v="  Electrically powered vehicle"/>
    <n v="1"/>
  </r>
  <r>
    <s v="US7923144"/>
    <s v="DE102020110813A1"/>
    <d v="2021-10-21T00:00:00"/>
    <x v="15"/>
    <s v="  Electrical energy store for a motor vehicle, motor vehicle and method for producing such an electrical energy store"/>
    <n v="1"/>
  </r>
  <r>
    <s v="US8758924"/>
    <s v="DE102021107628A1"/>
    <d v="2022-09-29T00:00:00"/>
    <x v="15"/>
    <s v="  Electrical energy store for a motor vehicle and motor vehicle"/>
    <n v="1"/>
  </r>
  <r>
    <s v="US8758924"/>
    <s v="DE102021107627B3"/>
    <d v="2022-02-03T00:00:00"/>
    <x v="15"/>
    <s v="  Electrical energy store for a motor vehicle and motor vehicle"/>
    <n v="1"/>
  </r>
  <r>
    <s v="EP2181481"/>
    <s v="DE102021108986B3"/>
    <d v="2022-07-28T00:00:00"/>
    <x v="15"/>
    <s v="  Electrical energy store for a motor vehicle"/>
    <n v="1"/>
  </r>
  <r>
    <s v="EP2302727"/>
    <s v="DE102021108986B3"/>
    <d v="2022-07-28T00:00:00"/>
    <x v="15"/>
    <s v="  Electrical energy store for a motor vehicle"/>
    <n v="1"/>
  </r>
  <r>
    <s v="US7433794"/>
    <s v="DE102021108986B3"/>
    <d v="2022-07-28T00:00:00"/>
    <x v="15"/>
    <s v="  Electrical energy store for a motor vehicle"/>
    <n v="1"/>
  </r>
  <r>
    <s v="US9093726"/>
    <s v="DE102021108986B3"/>
    <d v="2022-07-28T00:00:00"/>
    <x v="15"/>
    <s v="  Electrical energy store for a motor vehicle"/>
    <n v="1"/>
  </r>
  <r>
    <s v="US9030063"/>
    <s v="DE102021203662A1"/>
    <d v="2022-10-20T00:00:00"/>
    <x v="35"/>
    <s v="  Electrical drive device and engine compartment arrangement for a vehicle"/>
    <n v="1"/>
  </r>
  <r>
    <s v="US8573683"/>
    <s v="DE102019112105A1"/>
    <d v="2020-11-12T00:00:00"/>
    <x v="6"/>
    <s v="  Electric vehicle with a battery in an underfloor arrangement"/>
    <n v="1"/>
  </r>
  <r>
    <s v="US8567855"/>
    <s v="DE102019112105A1"/>
    <d v="2020-11-12T00:00:00"/>
    <x v="6"/>
    <s v="  Electric vehicle with a battery in an underfloor arrangement"/>
    <n v="1"/>
  </r>
  <r>
    <s v="US8424960"/>
    <s v="DE102019112105A1"/>
    <d v="2020-11-12T00:00:00"/>
    <x v="6"/>
    <s v="  Electric vehicle with a battery in an underfloor arrangement"/>
    <n v="1"/>
  </r>
  <r>
    <s v="US8567849"/>
    <s v="DE102019112105A1"/>
    <d v="2020-11-12T00:00:00"/>
    <x v="6"/>
    <s v="  Electric vehicle with a battery in an underfloor arrangement"/>
    <n v="1"/>
  </r>
  <r>
    <s v="US8567856"/>
    <s v="DE102019112105A1"/>
    <d v="2020-11-12T00:00:00"/>
    <x v="6"/>
    <s v="  Electric vehicle with a battery in an underfloor arrangement"/>
    <n v="1"/>
  </r>
  <r>
    <s v="US8907629"/>
    <s v="BR102018001661A2"/>
    <d v="2019-08-13T00:00:00"/>
    <x v="1509"/>
    <s v="  electric vehicle power management system"/>
    <n v="1"/>
  </r>
  <r>
    <s v="US8970173"/>
    <s v="BR102018001661A2"/>
    <d v="2019-08-13T00:00:00"/>
    <x v="1509"/>
    <s v="  electric vehicle power management system"/>
    <n v="1"/>
  </r>
  <r>
    <s v="US8117857"/>
    <s v="JP3914901B2"/>
    <d v="2007-05-16T00:00:00"/>
    <x v="22"/>
    <s v="  Electric vehicle cooling system"/>
    <n v="1"/>
  </r>
  <r>
    <s v="US9045030"/>
    <s v="JP4306783B2"/>
    <d v="2009-08-05T00:00:00"/>
    <x v="2"/>
    <s v="  Electric vehicle battery unit mounting structure"/>
    <n v="1"/>
  </r>
  <r>
    <s v="US8190320"/>
    <s v="JP3304777B2"/>
    <d v="2002-07-22T00:00:00"/>
    <x v="5"/>
    <s v="  Electric vehicle"/>
    <n v="1"/>
  </r>
  <r>
    <s v="US7940028"/>
    <s v="JP3304777B2"/>
    <d v="2002-07-22T00:00:00"/>
    <x v="5"/>
    <s v="  Electric vehicle"/>
    <n v="1"/>
  </r>
  <r>
    <s v="US8423215"/>
    <s v="JP3304777B2"/>
    <d v="2002-07-22T00:00:00"/>
    <x v="5"/>
    <s v="  Electric vehicle"/>
    <n v="1"/>
  </r>
  <r>
    <s v="US8445126"/>
    <s v="JP3304777B2"/>
    <d v="2002-07-22T00:00:00"/>
    <x v="5"/>
    <s v="  Electric vehicle"/>
    <n v="1"/>
  </r>
  <r>
    <s v="US8449997"/>
    <s v="JP3304777B2"/>
    <d v="2002-07-22T00:00:00"/>
    <x v="5"/>
    <s v="  Electric vehicle"/>
    <n v="1"/>
  </r>
  <r>
    <s v="US8574732"/>
    <s v="JP3304777B2"/>
    <d v="2002-07-22T00:00:00"/>
    <x v="5"/>
    <s v="  Electric vehicle"/>
    <n v="1"/>
  </r>
  <r>
    <s v="US8626369"/>
    <s v="JP3304777B2"/>
    <d v="2002-07-22T00:00:00"/>
    <x v="5"/>
    <s v="  Electric vehicle"/>
    <n v="1"/>
  </r>
  <r>
    <s v="US7890218"/>
    <s v="ITBO20090427A1"/>
    <d v="2011-01-03T00:00:00"/>
    <x v="847"/>
    <s v="  ELECTRIC TRACTION VEHICLE WITH COOLING THROUGH REFRIGERATED CYCLE"/>
    <n v="1"/>
  </r>
  <r>
    <s v="USRE44994"/>
    <s v="IT201800021235A1"/>
    <d v="2020-06-27T00:00:00"/>
    <x v="847"/>
    <s v="  ELECTRIC OR HYBRID SPORTS CAR"/>
    <n v="1"/>
  </r>
  <r>
    <s v="EP2266201"/>
    <s v="JP4205972B2"/>
    <d v="2009-01-07T00:00:00"/>
    <x v="50"/>
    <s v="  Electric motorcycle drive device"/>
    <n v="1"/>
  </r>
  <r>
    <s v="EP2388894"/>
    <s v="JP3327431B2"/>
    <d v="2002-09-24T00:00:00"/>
    <x v="990"/>
    <s v="  Electric motor"/>
    <n v="1"/>
  </r>
  <r>
    <s v="EP2388895"/>
    <s v="JP3327431B2"/>
    <d v="2002-09-24T00:00:00"/>
    <x v="990"/>
    <s v="  Electric motor"/>
    <n v="1"/>
  </r>
  <r>
    <s v="US8008827"/>
    <s v="JP3327431B2"/>
    <d v="2002-09-24T00:00:00"/>
    <x v="990"/>
    <s v="  Electric motor"/>
    <n v="1"/>
  </r>
  <r>
    <s v="US8069555"/>
    <s v="JP3327431B2"/>
    <d v="2002-09-24T00:00:00"/>
    <x v="990"/>
    <s v="  Electric motor"/>
    <n v="1"/>
  </r>
  <r>
    <s v="US8122590"/>
    <s v="JP3327431B2"/>
    <d v="2002-09-24T00:00:00"/>
    <x v="990"/>
    <s v="  Electric motor"/>
    <n v="1"/>
  </r>
  <r>
    <s v="US8154166"/>
    <s v="JP3327431B2"/>
    <d v="2002-09-24T00:00:00"/>
    <x v="990"/>
    <s v="  Electric motor"/>
    <n v="1"/>
  </r>
  <r>
    <s v="US7579725"/>
    <s v="DE102011078784A1"/>
    <d v="2013-01-10T00:00:00"/>
    <x v="28"/>
    <s v="  Electric machine with internal rotor ventilation"/>
    <n v="1"/>
  </r>
  <r>
    <s v="US7579725"/>
    <s v="DE102009051114A1"/>
    <d v="2011-05-05T00:00:00"/>
    <x v="51"/>
    <s v="  Electric machine"/>
    <n v="1"/>
  </r>
  <r>
    <s v="US8154167"/>
    <s v="DE102015201731A1"/>
    <d v="2016-05-19T00:00:00"/>
    <x v="10"/>
    <s v="  Electric machine"/>
    <n v="1"/>
  </r>
  <r>
    <s v="US7489057"/>
    <s v="DE102015218521A1"/>
    <d v="2016-09-29T00:00:00"/>
    <x v="52"/>
    <s v="  Electric machine"/>
    <n v="1"/>
  </r>
  <r>
    <s v="US7579725"/>
    <s v="DE102015218521A1"/>
    <d v="2016-09-29T00:00:00"/>
    <x v="52"/>
    <s v="  Electric machine"/>
    <n v="1"/>
  </r>
  <r>
    <s v="US7489057"/>
    <s v="DE102015218519A1"/>
    <d v="2016-09-29T00:00:00"/>
    <x v="52"/>
    <s v="  Electric machine"/>
    <n v="1"/>
  </r>
  <r>
    <s v="US7579725"/>
    <s v="DE102015218519A1"/>
    <d v="2016-09-29T00:00:00"/>
    <x v="52"/>
    <s v="  Electric machine"/>
    <n v="1"/>
  </r>
  <r>
    <s v="US7489057"/>
    <s v="DE102017102151A1"/>
    <d v="2018-08-09T00:00:00"/>
    <x v="6"/>
    <s v="  Electric machine"/>
    <n v="1"/>
  </r>
  <r>
    <s v="US7579725"/>
    <s v="DE102017102151A1"/>
    <d v="2018-08-09T00:00:00"/>
    <x v="6"/>
    <s v="  Electric machine"/>
    <n v="1"/>
  </r>
  <r>
    <s v="EP2302727"/>
    <s v="DE102016219283A1"/>
    <d v="2018-04-05T00:00:00"/>
    <x v="15"/>
    <s v="  Electric energy storage with cooling plates arranged between the cells for emergency cooling"/>
    <n v="1"/>
  </r>
  <r>
    <s v="US9093726"/>
    <s v="DE102016219283A1"/>
    <d v="2018-04-05T00:00:00"/>
    <x v="15"/>
    <s v="  Electric energy storage with cooling plates arranged between the cells for emergency cooling"/>
    <n v="1"/>
  </r>
  <r>
    <s v="EP2302727"/>
    <s v="DE102016219284A1"/>
    <d v="2018-04-05T00:00:00"/>
    <x v="15"/>
    <s v="  Electric energy storage with an emergency cooling device"/>
    <n v="1"/>
  </r>
  <r>
    <s v="US9093726"/>
    <s v="DE102016219284A1"/>
    <d v="2018-04-05T00:00:00"/>
    <x v="15"/>
    <s v="  Electric energy storage with an emergency cooling device"/>
    <n v="1"/>
  </r>
  <r>
    <s v="US8168315"/>
    <s v="FR3117680A1"/>
    <d v="2022-06-17T00:00:00"/>
    <x v="1510"/>
    <s v="  Electric energy storage module for a vehicle"/>
    <n v="1"/>
  </r>
  <r>
    <s v="US8178227"/>
    <s v="FR3117680A1"/>
    <d v="2022-06-17T00:00:00"/>
    <x v="1510"/>
    <s v="  Electric energy storage module for a vehicle"/>
    <n v="1"/>
  </r>
  <r>
    <s v="US9046580"/>
    <s v="FR3117680A1"/>
    <d v="2022-06-17T00:00:00"/>
    <x v="1510"/>
    <s v="  Electric energy storage module for a vehicle"/>
    <n v="1"/>
  </r>
  <r>
    <s v="US9030063"/>
    <s v="DE102015214053A1"/>
    <d v="2017-01-26T00:00:00"/>
    <x v="51"/>
    <s v="  Electric drive unit, in particular for an electric vehicle"/>
    <n v="1"/>
  </r>
  <r>
    <s v="US9250020"/>
    <s v="NL2011596C2"/>
    <d v="2015-04-14T00:00:00"/>
    <x v="1511"/>
    <s v="  ELECTRIC DRIVE OF MOBILE DEVICE."/>
    <n v="1"/>
  </r>
  <r>
    <s v="US8268469"/>
    <s v="NL2011596C2"/>
    <d v="2015-04-14T00:00:00"/>
    <x v="1511"/>
    <s v="  ELECTRIC DRIVE OF MOBILE DEVICE."/>
    <n v="1"/>
  </r>
  <r>
    <s v="US8875828"/>
    <s v="NL2011596C2"/>
    <d v="2015-04-14T00:00:00"/>
    <x v="1511"/>
    <s v="  ELECTRIC DRIVE OF MOBILE DEVICE."/>
    <n v="1"/>
  </r>
  <r>
    <s v="US7489057"/>
    <s v="DE112018004102T5"/>
    <d v="2020-05-20T00:00:00"/>
    <x v="1252"/>
    <s v="  Electric drive module with a motor with a heat sink insert in a rotor shaft"/>
    <n v="1"/>
  </r>
  <r>
    <s v="US7841431"/>
    <s v="TWI543888B"/>
    <d v="2016-08-01T00:00:00"/>
    <x v="1512"/>
    <s v="  Electric car thermal management system"/>
    <n v="1"/>
  </r>
  <r>
    <s v="US9030063"/>
    <s v="DE102018009582A1"/>
    <d v="2020-06-10T00:00:00"/>
    <x v="55"/>
    <s v="  Electric axle drive for a commercial vehicle"/>
    <n v="1"/>
  </r>
  <r>
    <s v="EP2506336"/>
    <s v="DE102020119649A1"/>
    <d v="2022-01-27T00:00:00"/>
    <x v="1513"/>
    <s v="  Edge profile element and system for a battery cell housing, housing for a battery cell assembly and battery cell assembly with housing"/>
    <n v="1"/>
  </r>
  <r>
    <s v="US9030063"/>
    <s v="JP5374978B2"/>
    <d v="2013-12-25T00:00:00"/>
    <x v="1514"/>
    <s v="  Easy-open pillow packaging bag"/>
    <n v="1"/>
  </r>
  <r>
    <s v="US8643330"/>
    <s v="DK3463970T3"/>
    <d v="2022-08-15T00:00:00"/>
    <x v="1515"/>
    <s v="  Dynamic allocation of power modules for electric vehicle charging"/>
    <n v="1"/>
  </r>
  <r>
    <s v="US8810198"/>
    <s v="DK3463970T3"/>
    <d v="2022-08-15T00:00:00"/>
    <x v="1515"/>
    <s v="  Dynamic allocation of power modules for electric vehicle charging"/>
    <n v="1"/>
  </r>
  <r>
    <s v="US8247097"/>
    <s v="DE102013222663A1"/>
    <d v="2015-05-07T00:00:00"/>
    <x v="10"/>
    <s v="  Drying unit and method of operating the same"/>
    <n v="1"/>
  </r>
  <r>
    <s v="US9040184"/>
    <s v="DE102013222663A1"/>
    <d v="2015-05-07T00:00:00"/>
    <x v="10"/>
    <s v="  Drying unit and method of operating the same"/>
    <n v="1"/>
  </r>
  <r>
    <s v="US9030063"/>
    <s v="DE102015218622A1"/>
    <d v="2017-03-30T00:00:00"/>
    <x v="51"/>
    <s v="  driving means"/>
    <n v="1"/>
  </r>
  <r>
    <s v="US8117857"/>
    <s v="JP3861704B2"/>
    <d v="2006-12-20T00:00:00"/>
    <x v="54"/>
    <s v="  Driving device for cooling fan motor for vehicle"/>
    <n v="1"/>
  </r>
  <r>
    <s v="US9030063"/>
    <s v="DE102021201547A1"/>
    <d v="2022-08-18T00:00:00"/>
    <x v="17"/>
    <s v="  Drive train for a motor vehicle"/>
    <n v="1"/>
  </r>
  <r>
    <s v="CA2736341"/>
    <s v="DE102021111088A1"/>
    <d v="2022-11-03T00:00:00"/>
    <x v="6"/>
    <s v="  Drive system for an electric vehicle and electric vehicle"/>
    <n v="1"/>
  </r>
  <r>
    <s v="US8336319"/>
    <s v="DE102021111088A1"/>
    <d v="2022-11-03T00:00:00"/>
    <x v="6"/>
    <s v="  Drive system for an electric vehicle and electric vehicle"/>
    <n v="1"/>
  </r>
  <r>
    <s v="US8402776"/>
    <s v="DE102021111088A1"/>
    <d v="2022-11-03T00:00:00"/>
    <x v="6"/>
    <s v="  Drive system for an electric vehicle and electric vehicle"/>
    <n v="1"/>
  </r>
  <r>
    <s v="US8448696"/>
    <s v="DE102021111088A1"/>
    <d v="2022-11-03T00:00:00"/>
    <x v="6"/>
    <s v="  Drive system for an electric vehicle and electric vehicle"/>
    <n v="1"/>
  </r>
  <r>
    <s v="CA2736341"/>
    <s v="DE102021204677B4"/>
    <d v="2023-01-05T00:00:00"/>
    <x v="27"/>
    <s v="  Drive system for a working machine"/>
    <n v="1"/>
  </r>
  <r>
    <s v="US8336319"/>
    <s v="DE102021204677B4"/>
    <d v="2023-01-05T00:00:00"/>
    <x v="27"/>
    <s v="  Drive system for a working machine"/>
    <n v="1"/>
  </r>
  <r>
    <s v="US8402776"/>
    <s v="DE102021204677B4"/>
    <d v="2023-01-05T00:00:00"/>
    <x v="27"/>
    <s v="  Drive system for a working machine"/>
    <n v="1"/>
  </r>
  <r>
    <s v="US8448696"/>
    <s v="DE102021204677B4"/>
    <d v="2023-01-05T00:00:00"/>
    <x v="27"/>
    <s v="  Drive system for a working machine"/>
    <n v="1"/>
  </r>
  <r>
    <s v="US9293792"/>
    <s v="DE102020123730A1"/>
    <d v="2022-03-17T00:00:00"/>
    <x v="20"/>
    <s v="  Drainage valve for draining a fluid from a fluid collection chamber of a housing of a fluid-carrying device and fluid-carrying device"/>
    <n v="1"/>
  </r>
  <r>
    <s v="US8935053"/>
    <s v="DE102019111337A1"/>
    <d v="2019-11-07T00:00:00"/>
    <x v="1516"/>
    <s v="  Double-pull lock for front trunk with emergency release"/>
    <n v="1"/>
  </r>
  <r>
    <s v="US8807807"/>
    <s v="FR2826998B1"/>
    <d v="2004-01-30T00:00:00"/>
    <x v="1517"/>
    <s v="  DOOR HANDLE EQUIPPED WITH AUTOMATIC RETRACTABLE PORTILLON"/>
    <n v="1"/>
  </r>
  <r>
    <s v="US8807807"/>
    <s v="DE102016217797A1"/>
    <d v="2018-03-22T00:00:00"/>
    <x v="482"/>
    <s v="  Door handle assembly with a vehicle door handle"/>
    <n v="1"/>
  </r>
  <r>
    <s v="US9080352"/>
    <s v="DE102016217797A1"/>
    <d v="2018-03-22T00:00:00"/>
    <x v="482"/>
    <s v="  Door handle assembly with a vehicle door handle"/>
    <n v="1"/>
  </r>
  <r>
    <s v="US9151089"/>
    <s v="DE102016217797A1"/>
    <d v="2018-03-22T00:00:00"/>
    <x v="482"/>
    <s v="  Door handle assembly with a vehicle door handle"/>
    <n v="1"/>
  </r>
  <r>
    <s v="US8054038"/>
    <s v="JP6810504B2"/>
    <d v="2021-01-06T00:00:00"/>
    <x v="44"/>
    <s v="  Devices, methods and articles for vehicle turn signals"/>
    <n v="1"/>
  </r>
  <r>
    <s v="US8539990"/>
    <s v="JP6810504B2"/>
    <d v="2021-01-06T00:00:00"/>
    <x v="44"/>
    <s v="  Devices, methods and articles for vehicle turn signals"/>
    <n v="1"/>
  </r>
  <r>
    <s v="US8627860"/>
    <s v="JP6810504B2"/>
    <d v="2021-01-06T00:00:00"/>
    <x v="44"/>
    <s v="  Devices, methods and articles for vehicle turn signals"/>
    <n v="1"/>
  </r>
  <r>
    <s v="US8907629"/>
    <s v="JP6810504B2"/>
    <d v="2021-01-06T00:00:00"/>
    <x v="44"/>
    <s v="  Devices, methods and articles for vehicle turn signals"/>
    <n v="1"/>
  </r>
  <r>
    <s v="US8970173"/>
    <s v="JP6810504B2"/>
    <d v="2021-01-06T00:00:00"/>
    <x v="44"/>
    <s v="  Devices, methods and articles for vehicle turn signals"/>
    <n v="1"/>
  </r>
  <r>
    <s v="US8638069"/>
    <s v="DE102016218304B3"/>
    <d v="2018-02-01T00:00:00"/>
    <x v="17"/>
    <s v="  Device for voltage conversion, traction network and method for charging a battery"/>
    <n v="1"/>
  </r>
  <r>
    <s v="CA2736341"/>
    <s v="DE102017206327A1"/>
    <d v="2018-10-18T00:00:00"/>
    <x v="1469"/>
    <s v="  Device for receiving or emitting heat in a heat pump system for a motor vehicle"/>
    <n v="1"/>
  </r>
  <r>
    <s v="US8336319"/>
    <s v="DE102017206327A1"/>
    <d v="2018-10-18T00:00:00"/>
    <x v="1469"/>
    <s v="  Device for receiving or emitting heat in a heat pump system for a motor vehicle"/>
    <n v="1"/>
  </r>
  <r>
    <s v="US8402776"/>
    <s v="DE102017206327A1"/>
    <d v="2018-10-18T00:00:00"/>
    <x v="1469"/>
    <s v="  Device for receiving or emitting heat in a heat pump system for a motor vehicle"/>
    <n v="1"/>
  </r>
  <r>
    <s v="US8448696"/>
    <s v="DE102017206327A1"/>
    <d v="2018-10-18T00:00:00"/>
    <x v="1469"/>
    <s v="  Device for receiving or emitting heat in a heat pump system for a motor vehicle"/>
    <n v="1"/>
  </r>
  <r>
    <s v="JP5081962"/>
    <s v="EP1349052A4"/>
    <d v="2009-08-26T00:00:00"/>
    <x v="1518"/>
    <s v="  DEVICE FOR OPERATING A SCREEN"/>
    <n v="1"/>
  </r>
  <r>
    <s v="CA2736341"/>
    <s v="DE4433836C1"/>
    <d v="1995-11-09T00:00:00"/>
    <x v="1519"/>
    <s v="  Device for heating an interior of an electric vehicle"/>
    <n v="1"/>
  </r>
  <r>
    <s v="US9045030"/>
    <s v="FR3104120A1"/>
    <d v="2021-06-11T00:00:00"/>
    <x v="61"/>
    <s v="  Device for fixing to a motor vehicle frame, the rear end of the stretchers of an engine cradle receiving an electric motor for propelling the vehicle."/>
    <n v="1"/>
  </r>
  <r>
    <s v="EP2302727"/>
    <s v="DE102013016797A1"/>
    <d v="2015-04-16T00:00:00"/>
    <x v="55"/>
    <s v="  Device for emergency cooling of a battery"/>
    <n v="1"/>
  </r>
  <r>
    <s v="US9093726"/>
    <s v="DE102013016797A1"/>
    <d v="2015-04-16T00:00:00"/>
    <x v="55"/>
    <s v="  Device for emergency cooling of a battery"/>
    <n v="1"/>
  </r>
  <r>
    <s v="CA2736341"/>
    <s v="DE59808905D1"/>
    <d v="2003-08-07T00:00:00"/>
    <x v="1520"/>
    <s v="  Device for cooling drive units and for heating the interior of a hybrid vehicle"/>
    <n v="1"/>
  </r>
  <r>
    <s v="US7489057"/>
    <s v="DE102017203529A1"/>
    <d v="2018-09-06T00:00:00"/>
    <x v="27"/>
    <s v="  Device for cooling an electric machine with a stator and a rotor"/>
    <n v="1"/>
  </r>
  <r>
    <s v="US7579725"/>
    <s v="DE102017203529A1"/>
    <d v="2018-09-06T00:00:00"/>
    <x v="27"/>
    <s v="  Device for cooling an electric machine with a stator and a rotor"/>
    <n v="1"/>
  </r>
  <r>
    <s v="US7489057"/>
    <s v="DE102017203524A1"/>
    <d v="2018-09-06T00:00:00"/>
    <x v="27"/>
    <s v="  Device for cooling an electric machine with a stator and a rotor"/>
    <n v="1"/>
  </r>
  <r>
    <s v="US7579725"/>
    <s v="DE102017203524A1"/>
    <d v="2018-09-06T00:00:00"/>
    <x v="27"/>
    <s v="  Device for cooling an electric machine with a stator and a rotor"/>
    <n v="1"/>
  </r>
  <r>
    <s v="US8807807"/>
    <s v="DE102004026442A1"/>
    <d v="2005-12-22T00:00:00"/>
    <x v="469"/>
    <s v="  Device for actuating an electrical or mechanical closing device on a door and / or a flap of a vehicle"/>
    <n v="1"/>
  </r>
  <r>
    <s v="CA2645056"/>
    <s v="DE102014011219B4"/>
    <d v="2017-10-26T00:00:00"/>
    <x v="33"/>
    <s v="  Device and method for forming an electrical contact between an energy storage cell and a conductor plate structure"/>
    <n v="1"/>
  </r>
  <r>
    <s v="EP2302727"/>
    <s v="DE102020113082A1"/>
    <d v="2021-11-18T00:00:00"/>
    <x v="6"/>
    <s v="  Device and method for a battery arranged on an underbody of a vehicle"/>
    <n v="1"/>
  </r>
  <r>
    <s v="US9093726"/>
    <s v="DE102020113082A1"/>
    <d v="2021-11-18T00:00:00"/>
    <x v="6"/>
    <s v="  Device and method for a battery arranged on an underbody of a vehicle"/>
    <n v="1"/>
  </r>
  <r>
    <s v="EP2171824"/>
    <s v="DE102017201488B4"/>
    <d v="2022-02-17T00:00:00"/>
    <x v="33"/>
    <s v="  Detecting a short circuit in an electrical power distribution network"/>
    <n v="1"/>
  </r>
  <r>
    <s v="US7683575"/>
    <s v="DE102017201488B4"/>
    <d v="2022-02-17T00:00:00"/>
    <x v="33"/>
    <s v="  Detecting a short circuit in an electrical power distribution network"/>
    <n v="1"/>
  </r>
  <r>
    <s v="CA2736341"/>
    <s v="FR3041695B1"/>
    <d v="2019-03-29T00:00:00"/>
    <x v="1296"/>
    <s v="  DEGASSING TANK AND MOTOR VEHICLE COMPRISING SUCH A TANK"/>
    <n v="1"/>
  </r>
  <r>
    <s v="US8336319"/>
    <s v="FR3041695B1"/>
    <d v="2019-03-29T00:00:00"/>
    <x v="1296"/>
    <s v="  DEGASSING TANK AND MOTOR VEHICLE COMPRISING SUCH A TANK"/>
    <n v="1"/>
  </r>
  <r>
    <s v="US8402776"/>
    <s v="FR3041695B1"/>
    <d v="2019-03-29T00:00:00"/>
    <x v="1296"/>
    <s v="  DEGASSING TANK AND MOTOR VEHICLE COMPRISING SUCH A TANK"/>
    <n v="1"/>
  </r>
  <r>
    <s v="EP2244318"/>
    <s v="DE102021112231A1"/>
    <d v="2022-11-17T00:00:00"/>
    <x v="20"/>
    <s v="  Degassing duct, battery assembly and motor vehicle"/>
    <n v="1"/>
  </r>
  <r>
    <s v="US8277965"/>
    <s v="DE102021112231A1"/>
    <d v="2022-11-17T00:00:00"/>
    <x v="20"/>
    <s v="  Degassing duct, battery assembly and motor vehicle"/>
    <n v="1"/>
  </r>
  <r>
    <s v="US8361642"/>
    <s v="DE102021112231A1"/>
    <d v="2022-11-17T00:00:00"/>
    <x v="20"/>
    <s v="  Degassing duct, battery assembly and motor vehicle"/>
    <n v="1"/>
  </r>
  <r>
    <s v="US8367233"/>
    <s v="DE102021112231A1"/>
    <d v="2022-11-17T00:00:00"/>
    <x v="20"/>
    <s v="  Degassing duct, battery assembly and motor vehicle"/>
    <n v="1"/>
  </r>
  <r>
    <s v="US9221343"/>
    <s v="DE102019128769A1"/>
    <d v="2020-05-07T00:00:00"/>
    <x v="154"/>
    <s v="  De-energizing a vehicle for a rescue operation"/>
    <n v="1"/>
  </r>
  <r>
    <s v="GB2587583"/>
    <s v="JP5092374B2"/>
    <d v="2012-12-05T00:00:00"/>
    <x v="914"/>
    <s v="  Data center and data transfer method"/>
    <n v="1"/>
  </r>
  <r>
    <s v="US8241772"/>
    <s v="JP6773027B2"/>
    <d v="2020-10-21T00:00:00"/>
    <x v="14"/>
    <s v="  Cylindrical battery and its manufacturing method"/>
    <n v="1"/>
  </r>
  <r>
    <s v="US8389139"/>
    <s v="JP6773027B2"/>
    <d v="2020-10-21T00:00:00"/>
    <x v="14"/>
    <s v="  Cylindrical battery and its manufacturing method"/>
    <n v="1"/>
  </r>
  <r>
    <s v="CA2736341"/>
    <s v="DE19961825A1"/>
    <d v="2001-06-28T00:00:00"/>
    <x v="1521"/>
    <s v="  Cooling-heating circuit with two coolers"/>
    <n v="1"/>
  </r>
  <r>
    <s v="US7841431"/>
    <s v="DE102017115640A1"/>
    <d v="2019-01-17T00:00:00"/>
    <x v="6"/>
    <s v="  Cooling unit for a charging station and charging station with a cooling unit"/>
    <n v="1"/>
  </r>
  <r>
    <s v="CA2736341"/>
    <s v="DE102004035879A1"/>
    <d v="2006-02-16T00:00:00"/>
    <x v="42"/>
    <s v="  Cooling system, in particular for a motor vehicle, and method for cooling a heat source"/>
    <n v="1"/>
  </r>
  <r>
    <s v="US8336319"/>
    <s v="DE102004035879A1"/>
    <d v="2006-02-16T00:00:00"/>
    <x v="42"/>
    <s v="  Cooling system, in particular for a motor vehicle, and method for cooling a heat source"/>
    <n v="1"/>
  </r>
  <r>
    <s v="US8402776"/>
    <s v="DE102004035879A1"/>
    <d v="2006-02-16T00:00:00"/>
    <x v="42"/>
    <s v="  Cooling system, in particular for a motor vehicle, and method for cooling a heat source"/>
    <n v="1"/>
  </r>
  <r>
    <s v="US8448696"/>
    <s v="DE102004035879A1"/>
    <d v="2006-02-16T00:00:00"/>
    <x v="42"/>
    <s v="  Cooling system, in particular for a motor vehicle, and method for cooling a heat source"/>
    <n v="1"/>
  </r>
  <r>
    <s v="EP2302727"/>
    <s v="DE102014219267A1"/>
    <d v="2016-03-24T00:00:00"/>
    <x v="17"/>
    <s v="  Cooling system for a vehicle battery"/>
    <n v="1"/>
  </r>
  <r>
    <s v="US9093726"/>
    <s v="DE102014219267A1"/>
    <d v="2016-03-24T00:00:00"/>
    <x v="17"/>
    <s v="  Cooling system for a vehicle battery"/>
    <n v="1"/>
  </r>
  <r>
    <s v="CA2736341"/>
    <s v="DE102021100852A1"/>
    <d v="2022-07-21T00:00:00"/>
    <x v="413"/>
    <s v="  cooling system"/>
    <n v="1"/>
  </r>
  <r>
    <s v="US8336319"/>
    <s v="DE102021100852A1"/>
    <d v="2022-07-21T00:00:00"/>
    <x v="413"/>
    <s v="  cooling system"/>
    <n v="1"/>
  </r>
  <r>
    <s v="US8402776"/>
    <s v="DE102021100852A1"/>
    <d v="2022-07-21T00:00:00"/>
    <x v="413"/>
    <s v="  cooling system"/>
    <n v="1"/>
  </r>
  <r>
    <s v="US8448696"/>
    <s v="DE102021100852A1"/>
    <d v="2022-07-21T00:00:00"/>
    <x v="413"/>
    <s v="  cooling system"/>
    <n v="1"/>
  </r>
  <r>
    <s v="US9030063"/>
    <s v="DE102021106969B4"/>
    <d v="2023-03-16T00:00:00"/>
    <x v="20"/>
    <s v="  Cooling module for a motor vehicle for cooling a drive unit of the motor vehicle, and motor vehicle and method for assembling a motor vehicle"/>
    <n v="1"/>
  </r>
  <r>
    <s v="US9065103"/>
    <s v="FR3082665A1"/>
    <d v="2019-12-20T00:00:00"/>
    <x v="57"/>
    <s v="  COOLING DEVICE, PARTICULARLY FOR A MOTOR VEHICLE"/>
    <n v="1"/>
  </r>
  <r>
    <s v="CA2608448"/>
    <s v="FR3082665A1"/>
    <d v="2019-12-20T00:00:00"/>
    <x v="57"/>
    <s v="  COOLING DEVICE, PARTICULARLY FOR A MOTOR VEHICLE"/>
    <n v="1"/>
  </r>
  <r>
    <s v="EP1880433"/>
    <s v="FR3082665A1"/>
    <d v="2019-12-20T00:00:00"/>
    <x v="57"/>
    <s v="  COOLING DEVICE, PARTICULARLY FOR A MOTOR VEHICLE"/>
    <n v="1"/>
  </r>
  <r>
    <s v="CA2736341"/>
    <s v="FR2792259B1"/>
    <d v="2001-06-15T00:00:00"/>
    <x v="1522"/>
    <s v="  COOLING DEVICE FOR ELECTRIC VEHICLE WITH FUEL CELL"/>
    <n v="1"/>
  </r>
  <r>
    <s v="EP2302727"/>
    <s v="DE102020104891A1"/>
    <d v="2021-08-26T00:00:00"/>
    <x v="15"/>
    <s v="  Cooling device for cooling an energy store of a motor vehicle and motor vehicle"/>
    <n v="1"/>
  </r>
  <r>
    <s v="US9093726"/>
    <s v="DE102020104891A1"/>
    <d v="2021-08-26T00:00:00"/>
    <x v="15"/>
    <s v="  Cooling device for cooling an energy store of a motor vehicle and motor vehicle"/>
    <n v="1"/>
  </r>
  <r>
    <s v="US9030063"/>
    <s v="DE102018114825A1"/>
    <d v="2019-12-24T00:00:00"/>
    <x v="318"/>
    <s v="  Cooling device for a rotating electrical machine and rotating electrical machine for driving a vehicle"/>
    <n v="1"/>
  </r>
  <r>
    <s v="US9065103"/>
    <s v="DE102010017561A1"/>
    <d v="2011-12-29T00:00:00"/>
    <x v="6"/>
    <s v="  Cooling device for a battery"/>
    <n v="1"/>
  </r>
  <r>
    <s v="CA2608448"/>
    <s v="DE102010017561A1"/>
    <d v="2011-12-29T00:00:00"/>
    <x v="6"/>
    <s v="  Cooling device for a battery"/>
    <n v="1"/>
  </r>
  <r>
    <s v="EP1880433"/>
    <s v="DE102010017561A1"/>
    <d v="2011-12-29T00:00:00"/>
    <x v="6"/>
    <s v="  Cooling device for a battery"/>
    <n v="1"/>
  </r>
  <r>
    <s v="CA2736341"/>
    <s v="DE102019210029A1"/>
    <d v="2021-01-14T00:00:00"/>
    <x v="17"/>
    <s v="  Cooling circuit"/>
    <n v="1"/>
  </r>
  <r>
    <s v="US8336319"/>
    <s v="DE102019210029A1"/>
    <d v="2021-01-14T00:00:00"/>
    <x v="17"/>
    <s v="  Cooling circuit"/>
    <n v="1"/>
  </r>
  <r>
    <s v="US8402776"/>
    <s v="DE102019210029A1"/>
    <d v="2021-01-14T00:00:00"/>
    <x v="17"/>
    <s v="  Cooling circuit"/>
    <n v="1"/>
  </r>
  <r>
    <s v="US8448696"/>
    <s v="DE102019210029A1"/>
    <d v="2021-01-14T00:00:00"/>
    <x v="17"/>
    <s v="  Cooling circuit"/>
    <n v="1"/>
  </r>
  <r>
    <s v="US8263250"/>
    <s v="DE102020123267A1"/>
    <d v="2022-03-10T00:00:00"/>
    <x v="15"/>
    <s v="  Cooling arrangement for a large number of battery cells on a cooling device, high-voltage battery and method for providing a cooling arrangement for a high-voltage battery"/>
    <n v="1"/>
  </r>
  <r>
    <s v="EP2181481"/>
    <s v="DE102019131386A1"/>
    <d v="2020-05-20T00:00:00"/>
    <x v="58"/>
    <s v="  Cooling and emergency system for a battery"/>
    <n v="1"/>
  </r>
  <r>
    <s v="EP2302727"/>
    <s v="DE102019131386A1"/>
    <d v="2020-05-20T00:00:00"/>
    <x v="58"/>
    <s v="  Cooling and emergency system for a battery"/>
    <n v="1"/>
  </r>
  <r>
    <s v="US7433794"/>
    <s v="DE102019131386A1"/>
    <d v="2020-05-20T00:00:00"/>
    <x v="58"/>
    <s v="  Cooling and emergency system for a battery"/>
    <n v="1"/>
  </r>
  <r>
    <s v="US9093726"/>
    <s v="DE102019131386A1"/>
    <d v="2020-05-20T00:00:00"/>
    <x v="58"/>
    <s v="  Cooling and emergency system for a battery"/>
    <n v="1"/>
  </r>
  <r>
    <s v="EP2305506"/>
    <s v="FR2795796B1"/>
    <d v="2001-09-21T00:00:00"/>
    <x v="529"/>
    <s v="  CONTROL SYSTEM FOR A MECHANICAL TRANSMISSION OF A MOTOR VEHICLE"/>
    <n v="1"/>
  </r>
  <r>
    <s v="EP2305508"/>
    <s v="FR2795796B1"/>
    <d v="2001-09-21T00:00:00"/>
    <x v="529"/>
    <s v="  CONTROL SYSTEM FOR A MECHANICAL TRANSMISSION OF A MOTOR VEHICLE"/>
    <n v="1"/>
  </r>
  <r>
    <s v="US8078359"/>
    <s v="FR2795796B1"/>
    <d v="2001-09-21T00:00:00"/>
    <x v="529"/>
    <s v="  CONTROL SYSTEM FOR A MECHANICAL TRANSMISSION OF A MOTOR VEHICLE"/>
    <n v="1"/>
  </r>
  <r>
    <s v="GB2266201"/>
    <s v="DE1585921A1"/>
    <d v="1970-08-06T00:00:00"/>
    <x v="1523"/>
    <s v="  Control for washing machines"/>
    <n v="1"/>
  </r>
  <r>
    <s v="US8686288"/>
    <s v="DE102020107208A1"/>
    <d v="2021-09-23T00:00:00"/>
    <x v="15"/>
    <s v="  Control device for controlling an electrical and / or electronic component"/>
    <n v="1"/>
  </r>
  <r>
    <s v="US9257825"/>
    <s v="DE102020107208A1"/>
    <d v="2021-09-23T00:00:00"/>
    <x v="15"/>
    <s v="  Control device for controlling an electrical and / or electronic component"/>
    <n v="1"/>
  </r>
  <r>
    <s v="US8286743"/>
    <s v="JP4266666B2"/>
    <d v="2009-05-20T00:00:00"/>
    <x v="59"/>
    <s v="  Construction machinery"/>
    <n v="1"/>
  </r>
  <r>
    <s v="US8393427"/>
    <s v="JP4266666B2"/>
    <d v="2009-05-20T00:00:00"/>
    <x v="59"/>
    <s v="  Construction machinery"/>
    <n v="1"/>
  </r>
  <r>
    <s v="US9263901"/>
    <s v="DE102015006429B4"/>
    <d v="2021-03-18T00:00:00"/>
    <x v="33"/>
    <s v="  Connection device, motor vehicle high-voltage battery and method for operating a motor vehicle high-voltage battery as a stationary energy store"/>
    <n v="1"/>
  </r>
  <r>
    <s v="US7923144"/>
    <s v="JP6006134B2"/>
    <d v="2016-10-12T00:00:00"/>
    <x v="5"/>
    <s v="  Connecting member"/>
    <n v="1"/>
  </r>
  <r>
    <s v="EP2202871"/>
    <s v="JP5591099B2"/>
    <d v="2014-09-17T00:00:00"/>
    <x v="60"/>
    <s v="  Compressor and refrigeration cycle equipment"/>
    <n v="1"/>
  </r>
  <r>
    <s v="EP2181481"/>
    <s v="DE102013211692A1"/>
    <d v="2014-12-24T00:00:00"/>
    <x v="15"/>
    <s v="  Circuit arrangement and energy storage system"/>
    <n v="1"/>
  </r>
  <r>
    <s v="US7433794"/>
    <s v="DE102013211692A1"/>
    <d v="2014-12-24T00:00:00"/>
    <x v="15"/>
    <s v="  Circuit arrangement and energy storage system"/>
    <n v="1"/>
  </r>
  <r>
    <s v="US8168315"/>
    <s v="DE10300539B4"/>
    <d v="2007-05-24T00:00:00"/>
    <x v="42"/>
    <s v="  Circuit and method for detecting insulation faults"/>
    <n v="1"/>
  </r>
  <r>
    <s v="US8178227"/>
    <s v="DE10300539B4"/>
    <d v="2007-05-24T00:00:00"/>
    <x v="42"/>
    <s v="  Circuit and method for detecting insulation faults"/>
    <n v="1"/>
  </r>
  <r>
    <s v="US8643330"/>
    <s v="DE102018102566A1"/>
    <d v="2019-08-08T00:00:00"/>
    <x v="6"/>
    <s v="  Charging system with at least one charging station for electric vehicles and method for charging one or more electric vehicles"/>
    <n v="1"/>
  </r>
  <r>
    <s v="US8810198"/>
    <s v="DE102018102566A1"/>
    <d v="2019-08-08T00:00:00"/>
    <x v="6"/>
    <s v="  Charging system with at least one charging station for electric vehicles and method for charging one or more electric vehicles"/>
    <n v="1"/>
  </r>
  <r>
    <s v="US8643330"/>
    <s v="DE102017116886A1"/>
    <d v="2019-01-31T00:00:00"/>
    <x v="1524"/>
    <s v="  Charging station with dynamic charging current distribution"/>
    <n v="1"/>
  </r>
  <r>
    <s v="US8810198"/>
    <s v="DE102017116886A1"/>
    <d v="2019-01-31T00:00:00"/>
    <x v="1524"/>
    <s v="  Charging station with dynamic charging current distribution"/>
    <n v="1"/>
  </r>
  <r>
    <s v="US8643330"/>
    <s v="DE202022105943U1"/>
    <d v="2022-10-31T00:00:00"/>
    <x v="1525"/>
    <s v="  charging station"/>
    <n v="1"/>
  </r>
  <r>
    <s v="US8810198"/>
    <s v="DE202022105943U1"/>
    <d v="2022-10-31T00:00:00"/>
    <x v="1525"/>
    <s v="  charging station"/>
    <n v="1"/>
  </r>
  <r>
    <s v="US8720968"/>
    <s v="JP5585363B2"/>
    <d v="2014-09-10T00:00:00"/>
    <x v="4"/>
    <s v="  Charging port cover arrangement structure"/>
    <n v="1"/>
  </r>
  <r>
    <s v="US8643342"/>
    <s v="JP7250914B2"/>
    <d v="2023-04-03T00:00:00"/>
    <x v="1526"/>
    <s v="  Charging method, electronic device and storage medium"/>
    <n v="1"/>
  </r>
  <r>
    <s v="US7698078"/>
    <s v="DE102011002707A1"/>
    <d v="2012-07-19T00:00:00"/>
    <x v="51"/>
    <s v="  Charging device for charging a vehicle battery"/>
    <n v="1"/>
  </r>
  <r>
    <s v="US8643330"/>
    <s v="DE102021121261A1"/>
    <d v="2023-02-16T00:00:00"/>
    <x v="1527"/>
    <s v="  Charging device and method for charging at least one electric vehicle"/>
    <n v="1"/>
  </r>
  <r>
    <s v="US8810198"/>
    <s v="DE102021121261A1"/>
    <d v="2023-02-16T00:00:00"/>
    <x v="1527"/>
    <s v="  Charging device and method for charging at least one electric vehicle"/>
    <n v="1"/>
  </r>
  <r>
    <s v="US7404720"/>
    <s v="DE112014004814B4"/>
    <d v="2022-06-02T00:00:00"/>
    <x v="113"/>
    <s v="  charging connector"/>
    <n v="1"/>
  </r>
  <r>
    <s v="US8643330"/>
    <s v="DE102018212927A1"/>
    <d v="2020-02-06T00:00:00"/>
    <x v="33"/>
    <s v="  Charger for electric vehicles"/>
    <n v="1"/>
  </r>
  <r>
    <s v="US8810198"/>
    <s v="DE102018212927A1"/>
    <d v="2020-02-06T00:00:00"/>
    <x v="33"/>
    <s v="  Charger for electric vehicles"/>
    <n v="1"/>
  </r>
  <r>
    <s v="US8754614"/>
    <s v="FR3094152B1"/>
    <d v="2021-03-12T00:00:00"/>
    <x v="61"/>
    <s v="  CHARGE CONTROL PROCESS OF A RECHARGEABLE BATTERY MODULE BY MEANS OF A DYNAMIC PROGRAMMING ALGORITHM"/>
    <n v="1"/>
  </r>
  <r>
    <s v="US8970182"/>
    <s v="FR3094152B1"/>
    <d v="2021-03-12T00:00:00"/>
    <x v="61"/>
    <s v="  CHARGE CONTROL PROCESS OF A RECHARGEABLE BATTERY MODULE BY MEANS OF A DYNAMIC PROGRAMMING ALGORITHM"/>
    <n v="1"/>
  </r>
  <r>
    <s v="US9045030"/>
    <s v="DE102020122515A1"/>
    <d v="2022-03-03T00:00:00"/>
    <x v="15"/>
    <s v="  Central connection of an energy storage structure in a vehicle floor"/>
    <n v="1"/>
  </r>
  <r>
    <s v="US8216502"/>
    <s v="DE102021119484A1"/>
    <d v="2022-09-22T00:00:00"/>
    <x v="9"/>
    <s v="  Cell holder for holding battery cells and cell module"/>
    <n v="1"/>
  </r>
  <r>
    <s v="US8293393"/>
    <s v="DE102021119484A1"/>
    <d v="2022-09-22T00:00:00"/>
    <x v="9"/>
    <s v="  Cell holder for holding battery cells and cell module"/>
    <n v="1"/>
  </r>
  <r>
    <s v="US7923144"/>
    <s v="DE102018210016A1"/>
    <d v="2019-12-24T00:00:00"/>
    <x v="15"/>
    <s v="  Cell contacting system for a battery module of a high-voltage battery of a motor vehicle, battery module, high-voltage battery and motor vehicle"/>
    <n v="1"/>
  </r>
  <r>
    <s v="US8573683"/>
    <s v="DE102015205413B4"/>
    <d v="2018-08-30T00:00:00"/>
    <x v="62"/>
    <s v="  Carrying structure and vehicle"/>
    <n v="1"/>
  </r>
  <r>
    <s v="US8567855"/>
    <s v="DE102015205413B4"/>
    <d v="2018-08-30T00:00:00"/>
    <x v="62"/>
    <s v="  Carrying structure and vehicle"/>
    <n v="1"/>
  </r>
  <r>
    <s v="US8286743"/>
    <s v="DE102015205413B4"/>
    <d v="2018-08-30T00:00:00"/>
    <x v="62"/>
    <s v="  Carrying structure and vehicle"/>
    <n v="1"/>
  </r>
  <r>
    <s v="US8393427"/>
    <s v="DE102015205413B4"/>
    <d v="2018-08-30T00:00:00"/>
    <x v="62"/>
    <s v="  Carrying structure and vehicle"/>
    <n v="1"/>
  </r>
  <r>
    <s v="US8424960"/>
    <s v="DE102015205413B4"/>
    <d v="2018-08-30T00:00:00"/>
    <x v="62"/>
    <s v="  Carrying structure and vehicle"/>
    <n v="1"/>
  </r>
  <r>
    <s v="US8567849"/>
    <s v="DE102015205413B4"/>
    <d v="2018-08-30T00:00:00"/>
    <x v="62"/>
    <s v="  Carrying structure and vehicle"/>
    <n v="1"/>
  </r>
  <r>
    <s v="US8567856"/>
    <s v="DE102015205413B4"/>
    <d v="2018-08-30T00:00:00"/>
    <x v="62"/>
    <s v="  Carrying structure and vehicle"/>
    <n v="1"/>
  </r>
  <r>
    <s v="US8833499"/>
    <s v="DE102015205413B4"/>
    <d v="2018-08-30T00:00:00"/>
    <x v="62"/>
    <s v="  Carrying structure and vehicle"/>
    <n v="1"/>
  </r>
  <r>
    <s v="US8286743"/>
    <s v="DE102015205413A1"/>
    <d v="2016-09-29T00:00:00"/>
    <x v="62"/>
    <s v="  Carrying structure and vehicle"/>
    <n v="1"/>
  </r>
  <r>
    <s v="US8567849"/>
    <s v="DE102015205413A1"/>
    <d v="2016-09-29T00:00:00"/>
    <x v="62"/>
    <s v="  Carrying structure and vehicle"/>
    <n v="1"/>
  </r>
  <r>
    <s v="US8833499"/>
    <s v="DE102015205413A1"/>
    <d v="2016-09-29T00:00:00"/>
    <x v="62"/>
    <s v="  Carrying structure and vehicle"/>
    <n v="1"/>
  </r>
  <r>
    <s v="US9045030"/>
    <s v="JP3446712B2"/>
    <d v="2003-09-16T00:00:00"/>
    <x v="4"/>
    <s v="  Car front body structure"/>
    <n v="1"/>
  </r>
  <r>
    <s v="US9045030"/>
    <s v="JP3674571B2"/>
    <d v="2005-07-20T00:00:00"/>
    <x v="4"/>
    <s v="  Car body rear structure"/>
    <n v="1"/>
  </r>
  <r>
    <s v="US8286743"/>
    <s v="JP4862580B2"/>
    <d v="2012-01-25T00:00:00"/>
    <x v="64"/>
    <s v="  Car body rear structure"/>
    <n v="1"/>
  </r>
  <r>
    <s v="US8393427"/>
    <s v="JP4862580B2"/>
    <d v="2012-01-25T00:00:00"/>
    <x v="64"/>
    <s v="  Car body rear structure"/>
    <n v="1"/>
  </r>
  <r>
    <s v="US8365392"/>
    <s v="JP5602968B1"/>
    <d v="2014-10-08T00:00:00"/>
    <x v="21"/>
    <s v="  Cage rotor and electric motor including cage rotor"/>
    <n v="1"/>
  </r>
  <r>
    <s v="US8906541"/>
    <s v="FR3098648A1"/>
    <d v="2021-01-15T00:00:00"/>
    <x v="351"/>
    <s v="  Busbar for battery pack, intended to electrically connect at least one accumulator of the pack and to allow circulation of a heat transfer fluid within it for optimal cooling of the accumulator and the pack, especially in the event of thermal runaway"/>
    <n v="1"/>
  </r>
  <r>
    <s v="US8696051"/>
    <s v="DE102020003433B3"/>
    <d v="2021-08-12T00:00:00"/>
    <x v="55"/>
    <s v="  Body support structure for a vehicle, in particular for a passenger car, and vehicle"/>
    <n v="1"/>
  </r>
  <r>
    <s v="US8702161"/>
    <s v="DE102020003433B3"/>
    <d v="2021-08-12T00:00:00"/>
    <x v="55"/>
    <s v="  Body support structure for a vehicle, in particular for a passenger car, and vehicle"/>
    <n v="1"/>
  </r>
  <r>
    <s v="US8573683"/>
    <s v="DE102018110481B3"/>
    <d v="2019-03-14T00:00:00"/>
    <x v="6"/>
    <s v="  Body structure for a, in particular battery-operated, motor vehicle"/>
    <n v="1"/>
  </r>
  <r>
    <s v="US8567855"/>
    <s v="DE102018110481B3"/>
    <d v="2019-03-14T00:00:00"/>
    <x v="6"/>
    <s v="  Body structure for a, in particular battery-operated, motor vehicle"/>
    <n v="1"/>
  </r>
  <r>
    <s v="US8424960"/>
    <s v="DE102018110481B3"/>
    <d v="2019-03-14T00:00:00"/>
    <x v="6"/>
    <s v="  Body structure for a, in particular battery-operated, motor vehicle"/>
    <n v="1"/>
  </r>
  <r>
    <s v="US8567849"/>
    <s v="DE102018110481B3"/>
    <d v="2019-03-14T00:00:00"/>
    <x v="6"/>
    <s v="  Body structure for a, in particular battery-operated, motor vehicle"/>
    <n v="1"/>
  </r>
  <r>
    <s v="US8567856"/>
    <s v="DE102018110481B3"/>
    <d v="2019-03-14T00:00:00"/>
    <x v="6"/>
    <s v="  Body structure for a, in particular battery-operated, motor vehicle"/>
    <n v="1"/>
  </r>
  <r>
    <s v="US8807642"/>
    <s v="DE102017220744B3"/>
    <d v="2019-01-24T00:00:00"/>
    <x v="17"/>
    <s v="  Body structure for a vehicle"/>
    <n v="1"/>
  </r>
  <r>
    <s v="US9045030"/>
    <s v="JP3478317B2"/>
    <d v="2003-12-15T00:00:00"/>
    <x v="2"/>
    <s v="  Body structure"/>
    <n v="1"/>
  </r>
  <r>
    <s v="US9045030"/>
    <s v="JP4396699B2"/>
    <d v="2010-01-13T00:00:00"/>
    <x v="5"/>
    <s v="  Body structure"/>
    <n v="1"/>
  </r>
  <r>
    <s v="US9045030"/>
    <s v="JP4719785B2"/>
    <d v="2011-07-06T00:00:00"/>
    <x v="1"/>
    <s v="  Body side structure"/>
    <n v="1"/>
  </r>
  <r>
    <s v="US8702161"/>
    <s v="JP7014075B2"/>
    <d v="2022-02-01T00:00:00"/>
    <x v="5"/>
    <s v="  Body side structure"/>
    <n v="1"/>
  </r>
  <r>
    <s v="US9045030"/>
    <s v="JP5077351B2"/>
    <d v="2012-11-21T00:00:00"/>
    <x v="5"/>
    <s v="  Body side structure"/>
    <n v="1"/>
  </r>
  <r>
    <s v="US9045030"/>
    <s v="DE102019127942A1"/>
    <d v="2021-04-22T00:00:00"/>
    <x v="15"/>
    <s v="  Body for an electrically operated motor vehicle"/>
    <n v="1"/>
  </r>
  <r>
    <s v="US8268469"/>
    <s v="DE102021113324A1"/>
    <d v="2022-11-24T00:00:00"/>
    <x v="15"/>
    <s v="  body assembly"/>
    <n v="1"/>
  </r>
  <r>
    <s v="US8663824"/>
    <s v="DE102021113324A1"/>
    <d v="2022-11-24T00:00:00"/>
    <x v="15"/>
    <s v="  body assembly"/>
    <n v="1"/>
  </r>
  <r>
    <s v="US8778519"/>
    <s v="DE102021113324A1"/>
    <d v="2022-11-24T00:00:00"/>
    <x v="15"/>
    <s v="  body assembly"/>
    <n v="1"/>
  </r>
  <r>
    <s v="US7433794"/>
    <s v="JP4238645B2"/>
    <d v="2009-03-18T00:00:00"/>
    <x v="4"/>
    <s v="  Bipolar battery"/>
    <n v="1"/>
  </r>
  <r>
    <s v="US8758924"/>
    <s v="DE102020120791A1"/>
    <d v="2022-02-10T00:00:00"/>
    <x v="15"/>
    <s v="  Battery with a cooling and thermal arresting element and motor vehicle"/>
    <n v="1"/>
  </r>
  <r>
    <s v="EP2244318"/>
    <s v="FR3117682A1"/>
    <d v="2022-06-17T00:00:00"/>
    <x v="61"/>
    <s v="  BATTERY VENTILATION SAFETY DEVICE"/>
    <n v="1"/>
  </r>
  <r>
    <s v="US8277965"/>
    <s v="FR3117682A1"/>
    <d v="2022-06-17T00:00:00"/>
    <x v="61"/>
    <s v="  BATTERY VENTILATION SAFETY DEVICE"/>
    <n v="1"/>
  </r>
  <r>
    <s v="US8361642"/>
    <s v="FR3117682A1"/>
    <d v="2022-06-17T00:00:00"/>
    <x v="61"/>
    <s v="  BATTERY VENTILATION SAFETY DEVICE"/>
    <n v="1"/>
  </r>
  <r>
    <s v="US8367233"/>
    <s v="FR3117682A1"/>
    <d v="2022-06-17T00:00:00"/>
    <x v="61"/>
    <s v="  BATTERY VENTILATION SAFETY DEVICE"/>
    <n v="1"/>
  </r>
  <r>
    <s v="US7789176"/>
    <s v="KR20220132412A"/>
    <d v="2022-09-30T00:00:00"/>
    <x v="65"/>
    <s v="  Battery Thermal Management Systems and Methods"/>
    <n v="1"/>
  </r>
  <r>
    <s v="US7841431"/>
    <s v="KR20220132412A"/>
    <d v="2022-09-30T00:00:00"/>
    <x v="65"/>
    <s v="  Battery Thermal Management Systems and Methods"/>
    <n v="1"/>
  </r>
  <r>
    <s v="US8901885"/>
    <s v="KR20220132412A"/>
    <d v="2022-09-30T00:00:00"/>
    <x v="65"/>
    <s v="  Battery Thermal Management Systems and Methods"/>
    <n v="1"/>
  </r>
  <r>
    <s v="EP2226870"/>
    <s v="RU2011143856A"/>
    <d v="2013-06-27T00:00:00"/>
    <x v="66"/>
    <s v="  BATTERY THERMAL CONTROL SYSTEM"/>
    <n v="1"/>
  </r>
  <r>
    <s v="US8153290"/>
    <s v="RU2011143856A"/>
    <d v="2013-06-27T00:00:00"/>
    <x v="66"/>
    <s v="  BATTERY THERMAL CONTROL SYSTEM"/>
    <n v="1"/>
  </r>
  <r>
    <s v="US8968949"/>
    <s v="RU2011143856A"/>
    <d v="2013-06-27T00:00:00"/>
    <x v="66"/>
    <s v="  BATTERY THERMAL CONTROL SYSTEM"/>
    <n v="1"/>
  </r>
  <r>
    <s v="US8286743"/>
    <s v="JP3861359B2"/>
    <d v="2006-12-20T00:00:00"/>
    <x v="5"/>
    <s v="  Battery temperature control device"/>
    <n v="1"/>
  </r>
  <r>
    <s v="US8393427"/>
    <s v="JP3861359B2"/>
    <d v="2006-12-20T00:00:00"/>
    <x v="5"/>
    <s v="  Battery temperature control device"/>
    <n v="1"/>
  </r>
  <r>
    <s v="US8696051"/>
    <s v="JP3861359B2"/>
    <d v="2006-12-20T00:00:00"/>
    <x v="5"/>
    <s v="  Battery temperature control device"/>
    <n v="1"/>
  </r>
  <r>
    <s v="US8758924"/>
    <s v="DE102013201096A1"/>
    <d v="2014-07-24T00:00:00"/>
    <x v="10"/>
    <s v="  Battery system with battery cells and a device for tempering the battery cells"/>
    <n v="1"/>
  </r>
  <r>
    <s v="US7433794"/>
    <s v="DE102009053712B4"/>
    <d v="2018-03-08T00:00:00"/>
    <x v="103"/>
    <s v="  Battery system that detects excessive current and interrupts current flow with a fuse and relay"/>
    <n v="1"/>
  </r>
  <r>
    <s v="US8901885"/>
    <s v="DE102018200168A1"/>
    <d v="2019-07-11T00:00:00"/>
    <x v="10"/>
    <s v="  Battery system for an electric vehicle, method for charging a battery system and electric vehicle"/>
    <n v="1"/>
  </r>
  <r>
    <s v="EP2181481"/>
    <s v="JP5675045B2"/>
    <d v="2015-02-25T00:00:00"/>
    <x v="14"/>
    <s v="  Battery system"/>
    <n v="1"/>
  </r>
  <r>
    <s v="US8247097"/>
    <s v="DE102009032463B4"/>
    <d v="2022-07-07T00:00:00"/>
    <x v="290"/>
    <s v="  battery system"/>
    <n v="1"/>
  </r>
  <r>
    <s v="US7433794"/>
    <s v="JP7006359B2"/>
    <d v="2022-01-24T00:00:00"/>
    <x v="5"/>
    <s v="  Battery smoke determination method and battery system"/>
    <n v="1"/>
  </r>
  <r>
    <s v="US7749650"/>
    <s v="DE102020134277A1"/>
    <d v="2022-06-23T00:00:00"/>
    <x v="67"/>
    <s v="  Battery shell having an intumescent layer, traction battery, method for producing a battery shell having an intumescent layer, method for recycling a battery shell having an intumescent layer"/>
    <n v="1"/>
  </r>
  <r>
    <s v="US7736799"/>
    <s v="DE102020134277A1"/>
    <d v="2022-06-23T00:00:00"/>
    <x v="67"/>
    <s v="  Battery shell having an intumescent layer, traction battery, method for producing a battery shell having an intumescent layer, method for recycling a battery shell having an intumescent layer"/>
    <n v="1"/>
  </r>
  <r>
    <s v="US7749647"/>
    <s v="DE102020134277A1"/>
    <d v="2022-06-23T00:00:00"/>
    <x v="67"/>
    <s v="  Battery shell having an intumescent layer, traction battery, method for producing a battery shell having an intumescent layer, method for recycling a battery shell having an intumescent layer"/>
    <n v="1"/>
  </r>
  <r>
    <s v="US7763381"/>
    <s v="DE102020134277A1"/>
    <d v="2022-06-23T00:00:00"/>
    <x v="67"/>
    <s v="  Battery shell having an intumescent layer, traction battery, method for producing a battery shell having an intumescent layer, method for recycling a battery shell having an intumescent layer"/>
    <n v="1"/>
  </r>
  <r>
    <s v="US7781097"/>
    <s v="DE102020134277A1"/>
    <d v="2022-06-23T00:00:00"/>
    <x v="67"/>
    <s v="  Battery shell having an intumescent layer, traction battery, method for producing a battery shell having an intumescent layer, method for recycling a battery shell having an intumescent layer"/>
    <n v="1"/>
  </r>
  <r>
    <s v="US7820319"/>
    <s v="DE102020134277A1"/>
    <d v="2022-06-23T00:00:00"/>
    <x v="67"/>
    <s v="  Battery shell having an intumescent layer, traction battery, method for producing a battery shell having an intumescent layer, method for recycling a battery shell having an intumescent layer"/>
    <n v="1"/>
  </r>
  <r>
    <s v="US8965721"/>
    <s v="JP6744886B2"/>
    <d v="2020-08-19T00:00:00"/>
    <x v="95"/>
    <s v="  Battery safety evaluation device, battery safety evaluation method, program, control circuit, and power storage system"/>
    <n v="1"/>
  </r>
  <r>
    <s v="US9065103"/>
    <s v="JP6394063B2"/>
    <d v="2018-09-26T00:00:00"/>
    <x v="26"/>
    <s v="  Battery pack, power storage device, power storage system, electronic device, electric vehicle, and power system"/>
    <n v="1"/>
  </r>
  <r>
    <s v="CA2608448"/>
    <s v="JP6394063B2"/>
    <d v="2018-09-26T00:00:00"/>
    <x v="26"/>
    <s v="  Battery pack, power storage device, power storage system, electronic device, electric vehicle, and power system"/>
    <n v="1"/>
  </r>
  <r>
    <s v="EP1880433"/>
    <s v="JP6394063B2"/>
    <d v="2018-09-26T00:00:00"/>
    <x v="26"/>
    <s v="  Battery pack, power storage device, power storage system, electronic device, electric vehicle, and power system"/>
    <n v="1"/>
  </r>
  <r>
    <s v="US9263901"/>
    <s v="DE102014118465A1"/>
    <d v="2016-06-16T00:00:00"/>
    <x v="69"/>
    <s v="  Battery pack with switchable total capacity"/>
    <n v="1"/>
  </r>
  <r>
    <s v="US8906541"/>
    <s v="FR3091789A1"/>
    <d v="2020-07-17T00:00:00"/>
    <x v="1528"/>
    <s v="  BATTERY PACK INCLUDING A PLURALITY OF BATTERIES ELECTRICALLY CONNECTED BETWEEN THEM AND A DIELECTRIC FLUID CIRCULATION SYSTEM PROVIDING BOTH THE COOLING OF THE BATTERIES AND THEIR TIGHTENING"/>
    <n v="1"/>
  </r>
  <r>
    <s v="US9065103"/>
    <s v="AT512756B1"/>
    <d v="2017-07-15T00:00:00"/>
    <x v="70"/>
    <s v="  Battery pack for electrical power supply with several round cells"/>
    <n v="1"/>
  </r>
  <r>
    <s v="CA2608448"/>
    <s v="AT512756B1"/>
    <d v="2017-07-15T00:00:00"/>
    <x v="70"/>
    <s v="  Battery pack for electrical power supply with several round cells"/>
    <n v="1"/>
  </r>
  <r>
    <s v="EP1880433"/>
    <s v="AT512756B1"/>
    <d v="2017-07-15T00:00:00"/>
    <x v="70"/>
    <s v="  Battery pack for electrical power supply with several round cells"/>
    <n v="1"/>
  </r>
  <r>
    <s v="US7923144"/>
    <s v="JP5672294B2"/>
    <d v="2015-02-18T00:00:00"/>
    <x v="5"/>
    <s v="  Battery pack and vehicle"/>
    <n v="1"/>
  </r>
  <r>
    <s v="EP2244318"/>
    <s v="JP4358245B2"/>
    <d v="2009-11-04T00:00:00"/>
    <x v="71"/>
    <s v="  Battery pack and portable electronic device"/>
    <n v="1"/>
  </r>
  <r>
    <s v="US8247097"/>
    <s v="JP4870858B2"/>
    <d v="2012-02-08T00:00:00"/>
    <x v="95"/>
    <s v="  Battery pack"/>
    <n v="1"/>
  </r>
  <r>
    <s v="US9045030"/>
    <s v="JP5531478B2"/>
    <d v="2014-06-25T00:00:00"/>
    <x v="4"/>
    <s v="  battery pack"/>
    <n v="1"/>
  </r>
  <r>
    <s v="US8247097"/>
    <s v="JP3572404B2"/>
    <d v="2004-10-06T00:00:00"/>
    <x v="4"/>
    <s v="  Battery pack"/>
    <n v="1"/>
  </r>
  <r>
    <s v="US8286743"/>
    <s v="JP4274819B2"/>
    <d v="2009-06-10T00:00:00"/>
    <x v="53"/>
    <s v="  Battery mounting structure"/>
    <n v="1"/>
  </r>
  <r>
    <s v="US8393427"/>
    <s v="JP4274819B2"/>
    <d v="2009-06-10T00:00:00"/>
    <x v="53"/>
    <s v="  Battery mounting structure"/>
    <n v="1"/>
  </r>
  <r>
    <s v="US8216502"/>
    <s v="DE102020203874A1"/>
    <d v="2021-09-30T00:00:00"/>
    <x v="1529"/>
    <s v="  Battery modules, battery devices and methods of making a battery module"/>
    <n v="1"/>
  </r>
  <r>
    <s v="US8293393"/>
    <s v="DE102020203874A1"/>
    <d v="2021-09-30T00:00:00"/>
    <x v="1529"/>
    <s v="  Battery modules, battery devices and methods of making a battery module"/>
    <n v="1"/>
  </r>
  <r>
    <s v="US8216502"/>
    <s v="DE102020203871A1"/>
    <d v="2021-09-30T00:00:00"/>
    <x v="1529"/>
    <s v="  Battery modules, battery devices and methods of making a battery module"/>
    <n v="1"/>
  </r>
  <r>
    <s v="US8293393"/>
    <s v="DE102020203871A1"/>
    <d v="2021-09-30T00:00:00"/>
    <x v="1529"/>
    <s v="  Battery modules, battery devices and methods of making a battery module"/>
    <n v="1"/>
  </r>
  <r>
    <s v="EP2181481"/>
    <s v="FR3117273A1"/>
    <d v="2022-06-10T00:00:00"/>
    <x v="351"/>
    <s v="  Battery module with a plurality of electrochemical accumulators, comprising a nebulizer device for projecting microdroplets in the event of thermal runaway of at least one of the accumulators."/>
    <n v="1"/>
  </r>
  <r>
    <s v="US7433794"/>
    <s v="FR3117273A1"/>
    <d v="2022-06-10T00:00:00"/>
    <x v="351"/>
    <s v="  Battery module with a plurality of electrochemical accumulators, comprising a nebulizer device for projecting microdroplets in the event of thermal runaway of at least one of the accumulators."/>
    <n v="1"/>
  </r>
  <r>
    <s v="US7923144"/>
    <s v="DE102020002953A1"/>
    <d v="2021-11-18T00:00:00"/>
    <x v="1530"/>
    <s v="  Battery module housing with spiral-shaped temperature control channel"/>
    <n v="1"/>
  </r>
  <r>
    <s v="US8241772"/>
    <s v="DE102018122080A1"/>
    <d v="2020-03-12T00:00:00"/>
    <x v="9"/>
    <s v="  Battery module and method for manufacturing a battery module"/>
    <n v="1"/>
  </r>
  <r>
    <s v="US8389139"/>
    <s v="DE102018122080A1"/>
    <d v="2020-03-12T00:00:00"/>
    <x v="9"/>
    <s v="  Battery module and method for manufacturing a battery module"/>
    <n v="1"/>
  </r>
  <r>
    <s v="CA2729480"/>
    <s v="JP6187351B2"/>
    <d v="2017-08-30T00:00:00"/>
    <x v="1531"/>
    <s v="  Battery module and manufacturing method thereof"/>
    <n v="1"/>
  </r>
  <r>
    <s v="US8057630"/>
    <s v="JP6187351B2"/>
    <d v="2017-08-30T00:00:00"/>
    <x v="1531"/>
    <s v="  Battery module and manufacturing method thereof"/>
    <n v="1"/>
  </r>
  <r>
    <s v="US8216502"/>
    <s v="JP6187351B2"/>
    <d v="2017-08-30T00:00:00"/>
    <x v="1531"/>
    <s v="  Battery module and manufacturing method thereof"/>
    <n v="1"/>
  </r>
  <r>
    <s v="US8293393"/>
    <s v="JP6187351B2"/>
    <d v="2017-08-30T00:00:00"/>
    <x v="1531"/>
    <s v="  Battery module and manufacturing method thereof"/>
    <n v="1"/>
  </r>
  <r>
    <s v="US8322393"/>
    <s v="JP6187351B2"/>
    <d v="2017-08-30T00:00:00"/>
    <x v="1531"/>
    <s v="  Battery module and manufacturing method thereof"/>
    <n v="1"/>
  </r>
  <r>
    <s v="US8133608"/>
    <s v="DE102012210166A1"/>
    <d v="2013-12-19T00:00:00"/>
    <x v="10"/>
    <s v="  Battery management system, motor vehicle and battery module"/>
    <n v="1"/>
  </r>
  <r>
    <s v="US9045030"/>
    <s v="DE102016110335A1"/>
    <d v="2017-12-07T00:00:00"/>
    <x v="328"/>
    <s v="  Battery intake and use of a battery holder"/>
    <n v="1"/>
  </r>
  <r>
    <s v="US8875828"/>
    <s v="DE102020101018A1"/>
    <d v="2021-07-22T00:00:00"/>
    <x v="20"/>
    <s v="  Battery housing with a cooling fluid guide device for a battery system and a cooling system and a motor vehicle for this purpose"/>
    <n v="1"/>
  </r>
  <r>
    <s v="US9045030"/>
    <s v="DE102017105709A1"/>
    <d v="2018-09-20T00:00:00"/>
    <x v="328"/>
    <s v="  Battery holder with reinforcement structure and use"/>
    <n v="1"/>
  </r>
  <r>
    <s v="CA2645056"/>
    <s v="FR3098999B1"/>
    <d v="2021-12-17T00:00:00"/>
    <x v="72"/>
    <s v="  BATTERY HOLDER FOR STAGE BATTERY PACKS"/>
    <n v="1"/>
  </r>
  <r>
    <s v="US7671565"/>
    <s v="FR3098999B1"/>
    <d v="2021-12-17T00:00:00"/>
    <x v="72"/>
    <s v="  BATTERY HOLDER FOR STAGE BATTERY PACKS"/>
    <n v="1"/>
  </r>
  <r>
    <s v="CA2645056"/>
    <s v="DE102011015622B4"/>
    <d v="2017-01-05T00:00:00"/>
    <x v="33"/>
    <s v="  Battery for a motor vehicle"/>
    <n v="1"/>
  </r>
  <r>
    <s v="US7671565"/>
    <s v="DE102011015622A1"/>
    <d v="2012-10-04T00:00:00"/>
    <x v="33"/>
    <s v="  Battery for a motor vehicle"/>
    <n v="1"/>
  </r>
  <r>
    <s v="US8702161"/>
    <s v="DE102017206566A1"/>
    <d v="2017-10-26T00:00:00"/>
    <x v="325"/>
    <s v="  BATTERY FASTENING STRUCTURE FOR ONE VEHICLE"/>
    <n v="1"/>
  </r>
  <r>
    <s v="US8541126"/>
    <s v="DE102021102182A1"/>
    <d v="2022-08-04T00:00:00"/>
    <x v="15"/>
    <s v="  Battery device for a motor vehicle and motor vehicle with a battery device"/>
    <n v="1"/>
  </r>
  <r>
    <s v="CA2736341"/>
    <s v="JP3910384B2"/>
    <d v="2007-04-25T00:00:00"/>
    <x v="1"/>
    <s v="  Battery cooling device for vehicle"/>
    <n v="1"/>
  </r>
  <r>
    <s v="US8247097"/>
    <s v="JP5301355B2"/>
    <d v="2013-09-25T00:00:00"/>
    <x v="4"/>
    <s v="  Battery cooling control device"/>
    <n v="1"/>
  </r>
  <r>
    <s v="US9045030"/>
    <s v="FR3123763A1"/>
    <d v="2022-12-09T00:00:00"/>
    <x v="1532"/>
    <s v="  Battery cooling composition."/>
    <n v="1"/>
  </r>
  <r>
    <s v="US8754614"/>
    <s v="JP7151692B2"/>
    <d v="2022-10-12T00:00:00"/>
    <x v="5"/>
    <s v="  Battery charging method and charging system"/>
    <n v="1"/>
  </r>
  <r>
    <s v="US8970182"/>
    <s v="JP7151692B2"/>
    <d v="2022-10-12T00:00:00"/>
    <x v="5"/>
    <s v="  Battery charging method and charging system"/>
    <n v="1"/>
  </r>
  <r>
    <s v="US8004243"/>
    <s v="JP5318128B2"/>
    <d v="2013-10-16T00:00:00"/>
    <x v="608"/>
    <s v="  Battery charge rate estimation device"/>
    <n v="1"/>
  </r>
  <r>
    <s v="US9065103"/>
    <s v="DE102020114648A1"/>
    <d v="2021-12-02T00:00:00"/>
    <x v="73"/>
    <s v="  Battery cell module without top shell"/>
    <n v="1"/>
  </r>
  <r>
    <s v="CA2608448"/>
    <s v="DE102020114648A1"/>
    <d v="2021-12-02T00:00:00"/>
    <x v="73"/>
    <s v="  Battery cell module without top shell"/>
    <n v="1"/>
  </r>
  <r>
    <s v="EP1880433"/>
    <s v="DE102020114648A1"/>
    <d v="2021-12-02T00:00:00"/>
    <x v="73"/>
    <s v="  Battery cell module without top shell"/>
    <n v="1"/>
  </r>
  <r>
    <s v="US9065103"/>
    <s v="DE102018109384A1"/>
    <d v="2019-10-24T00:00:00"/>
    <x v="74"/>
    <s v="  Battery cell module and method for contacting the battery cells"/>
    <n v="1"/>
  </r>
  <r>
    <s v="CA2608448"/>
    <s v="DE102018109384A1"/>
    <d v="2019-10-24T00:00:00"/>
    <x v="74"/>
    <s v="  Battery cell module and method for contacting the battery cells"/>
    <n v="1"/>
  </r>
  <r>
    <s v="EP1880433"/>
    <s v="DE102018109384A1"/>
    <d v="2019-10-24T00:00:00"/>
    <x v="74"/>
    <s v="  Battery cell module and method for contacting the battery cells"/>
    <n v="1"/>
  </r>
  <r>
    <s v="US7749650"/>
    <s v="DE102020118846A1"/>
    <d v="2022-01-20T00:00:00"/>
    <x v="15"/>
    <s v="  battery cell and battery module"/>
    <n v="1"/>
  </r>
  <r>
    <s v="US7736799"/>
    <s v="DE102020118846A1"/>
    <d v="2022-01-20T00:00:00"/>
    <x v="15"/>
    <s v="  battery cell and battery module"/>
    <n v="1"/>
  </r>
  <r>
    <s v="US7749647"/>
    <s v="DE102020118846A1"/>
    <d v="2022-01-20T00:00:00"/>
    <x v="15"/>
    <s v="  battery cell and battery module"/>
    <n v="1"/>
  </r>
  <r>
    <s v="US7763381"/>
    <s v="DE102020118846A1"/>
    <d v="2022-01-20T00:00:00"/>
    <x v="15"/>
    <s v="  battery cell and battery module"/>
    <n v="1"/>
  </r>
  <r>
    <s v="US7781097"/>
    <s v="DE102020118846A1"/>
    <d v="2022-01-20T00:00:00"/>
    <x v="15"/>
    <s v="  battery cell and battery module"/>
    <n v="1"/>
  </r>
  <r>
    <s v="US7820319"/>
    <s v="DE102020118846A1"/>
    <d v="2022-01-20T00:00:00"/>
    <x v="15"/>
    <s v="  battery cell and battery module"/>
    <n v="1"/>
  </r>
  <r>
    <s v="CA2645056"/>
    <s v="DE102017218310A1"/>
    <d v="2019-04-18T00:00:00"/>
    <x v="75"/>
    <s v="  Battery case, battery assembly and method of making a battery case"/>
    <n v="1"/>
  </r>
  <r>
    <s v="US7671565"/>
    <s v="DE102017218310A1"/>
    <d v="2019-04-18T00:00:00"/>
    <x v="75"/>
    <s v="  Battery case, battery assembly and method of making a battery case"/>
    <n v="1"/>
  </r>
  <r>
    <s v="US9045030"/>
    <s v="JP5408441B2"/>
    <d v="2014-02-05T00:00:00"/>
    <x v="2"/>
    <s v="  Battery case for vehicle"/>
    <n v="1"/>
  </r>
  <r>
    <s v="US9045030"/>
    <s v="DE102019211266B4"/>
    <d v="2022-01-27T00:00:00"/>
    <x v="17"/>
    <s v="  battery case and motor vehicle"/>
    <n v="1"/>
  </r>
  <r>
    <s v="US9045030"/>
    <s v="JP5013140B2"/>
    <d v="2012-08-29T00:00:00"/>
    <x v="2"/>
    <s v="  Battery case"/>
    <n v="1"/>
  </r>
  <r>
    <s v="CA2608448"/>
    <s v="JP3451142B2"/>
    <d v="2003-09-29T00:00:00"/>
    <x v="1"/>
    <s v="  Battery assembly with temperature control mechanism"/>
    <n v="1"/>
  </r>
  <r>
    <s v="EP1880433"/>
    <s v="JP3451142B2"/>
    <d v="2003-09-29T00:00:00"/>
    <x v="1"/>
    <s v="  Battery assembly with temperature control mechanism"/>
    <n v="1"/>
  </r>
  <r>
    <s v="US8286743"/>
    <s v="DE102018202120A1"/>
    <d v="2019-08-14T00:00:00"/>
    <x v="75"/>
    <s v="  Battery assembly for the structural integration of batteries in a vehicle"/>
    <n v="1"/>
  </r>
  <r>
    <s v="US8393427"/>
    <s v="DE102018202120A1"/>
    <d v="2019-08-14T00:00:00"/>
    <x v="75"/>
    <s v="  Battery assembly for the structural integration of batteries in a vehicle"/>
    <n v="1"/>
  </r>
  <r>
    <s v="US8286743"/>
    <s v="DE102018202114A1"/>
    <d v="2019-08-14T00:00:00"/>
    <x v="75"/>
    <s v="  Battery assembly for the structural integration of batteries in a vehicle"/>
    <n v="1"/>
  </r>
  <r>
    <s v="US8393427"/>
    <s v="DE102018202114A1"/>
    <d v="2019-08-14T00:00:00"/>
    <x v="75"/>
    <s v="  Battery assembly for the structural integration of batteries in a vehicle"/>
    <n v="1"/>
  </r>
  <r>
    <s v="US8286743"/>
    <s v="DE102018204420A1"/>
    <d v="2019-09-26T00:00:00"/>
    <x v="75"/>
    <s v="  Battery assembly for load-bearing structural integration of batteries in a vehicle"/>
    <n v="1"/>
  </r>
  <r>
    <s v="US8393427"/>
    <s v="DE102018204420A1"/>
    <d v="2019-09-26T00:00:00"/>
    <x v="75"/>
    <s v="  Battery assembly for load-bearing structural integration of batteries in a vehicle"/>
    <n v="1"/>
  </r>
  <r>
    <s v="US8833499"/>
    <s v="DE102018204420A1"/>
    <d v="2019-09-26T00:00:00"/>
    <x v="75"/>
    <s v="  Battery assembly for load-bearing structural integration of batteries in a vehicle"/>
    <n v="1"/>
  </r>
  <r>
    <s v="US7923144"/>
    <s v="DE102021102049A1"/>
    <d v="2022-08-04T00:00:00"/>
    <x v="20"/>
    <s v="  Battery arrangement, motor vehicle and method for operating a battery arrangement"/>
    <n v="1"/>
  </r>
  <r>
    <s v="CA2645056"/>
    <s v="DE102020130751A1"/>
    <d v="2022-05-25T00:00:00"/>
    <x v="76"/>
    <s v="  Battery arrangement, method for producing a battery arrangement and method for connecting, disconnecting and replacing a battery cell"/>
    <n v="1"/>
  </r>
  <r>
    <s v="US7671565"/>
    <s v="DE102020130751A1"/>
    <d v="2022-05-25T00:00:00"/>
    <x v="76"/>
    <s v="  Battery arrangement, method for producing a battery arrangement and method for connecting, disconnecting and replacing a battery cell"/>
    <n v="1"/>
  </r>
  <r>
    <s v="US8286743"/>
    <s v="FR3081261B1"/>
    <d v="2020-04-24T00:00:00"/>
    <x v="77"/>
    <s v="  BATTERY AND VEHICLE EQUIPPED WITH SUCH A BATTERY"/>
    <n v="1"/>
  </r>
  <r>
    <s v="US8393427"/>
    <s v="FR3081261B1"/>
    <d v="2020-04-24T00:00:00"/>
    <x v="77"/>
    <s v="  BATTERY AND VEHICLE EQUIPPED WITH SUCH A BATTERY"/>
    <n v="1"/>
  </r>
  <r>
    <s v="US8833499"/>
    <s v="FR3081261B1"/>
    <d v="2020-04-24T00:00:00"/>
    <x v="77"/>
    <s v="  BATTERY AND VEHICLE EQUIPPED WITH SUCH A BATTERY"/>
    <n v="1"/>
  </r>
  <r>
    <s v="US8453770"/>
    <s v="JP5015649B2"/>
    <d v="2012-08-29T00:00:00"/>
    <x v="1"/>
    <s v="  Battery and electrical equipment cooling structure"/>
    <n v="1"/>
  </r>
  <r>
    <s v="US8901885"/>
    <s v="UA135453U"/>
    <d v="2019-06-25T00:00:00"/>
    <x v="79"/>
    <s v="  BATTERY"/>
    <n v="1"/>
  </r>
  <r>
    <s v="US9045030"/>
    <s v="FR2859693B1"/>
    <d v="2006-02-10T00:00:00"/>
    <x v="1533"/>
    <s v="  BASS OF BODY FOR MOTOR VEHICLE"/>
    <n v="1"/>
  </r>
  <r>
    <s v="EP2244318"/>
    <s v="JP6564531B2"/>
    <d v="2019-08-21T00:00:00"/>
    <x v="44"/>
    <s v="  Background of the invention of a frame for a portable electrical energy storage cell"/>
    <n v="1"/>
  </r>
  <r>
    <s v="EP2302727"/>
    <s v="JP6564531B2"/>
    <d v="2019-08-21T00:00:00"/>
    <x v="44"/>
    <s v="  Background of the invention of a frame for a portable electrical energy storage cell"/>
    <n v="1"/>
  </r>
  <r>
    <s v="US7736799"/>
    <s v="JP6564531B2"/>
    <d v="2019-08-21T00:00:00"/>
    <x v="44"/>
    <s v="  Background of the invention of a frame for a portable electrical energy storage cell"/>
    <n v="1"/>
  </r>
  <r>
    <s v="US7749647"/>
    <s v="JP6564531B2"/>
    <d v="2019-08-21T00:00:00"/>
    <x v="44"/>
    <s v="  Background of the invention of a frame for a portable electrical energy storage cell"/>
    <n v="1"/>
  </r>
  <r>
    <s v="US7763381"/>
    <s v="JP6564531B2"/>
    <d v="2019-08-21T00:00:00"/>
    <x v="44"/>
    <s v="  Background of the invention of a frame for a portable electrical energy storage cell"/>
    <n v="1"/>
  </r>
  <r>
    <s v="US7781097"/>
    <s v="JP6564531B2"/>
    <d v="2019-08-21T00:00:00"/>
    <x v="44"/>
    <s v="  Background of the invention of a frame for a portable electrical energy storage cell"/>
    <n v="1"/>
  </r>
  <r>
    <s v="US7820319"/>
    <s v="JP6564531B2"/>
    <d v="2019-08-21T00:00:00"/>
    <x v="44"/>
    <s v="  Background of the invention of a frame for a portable electrical energy storage cell"/>
    <n v="1"/>
  </r>
  <r>
    <s v="US8277965"/>
    <s v="JP6564531B2"/>
    <d v="2019-08-21T00:00:00"/>
    <x v="44"/>
    <s v="  Background of the invention of a frame for a portable electrical energy storage cell"/>
    <n v="1"/>
  </r>
  <r>
    <s v="US8367239"/>
    <s v="JP6564531B2"/>
    <d v="2019-08-21T00:00:00"/>
    <x v="44"/>
    <s v="  Background of the invention of a frame for a portable electrical energy storage cell"/>
    <n v="1"/>
  </r>
  <r>
    <s v="US8393427"/>
    <s v="JP6564531B2"/>
    <d v="2019-08-21T00:00:00"/>
    <x v="44"/>
    <s v="  Background of the invention of a frame for a portable electrical energy storage cell"/>
    <n v="1"/>
  </r>
  <r>
    <s v="US8833499"/>
    <s v="JP6564531B2"/>
    <d v="2019-08-21T00:00:00"/>
    <x v="44"/>
    <s v="  Background of the invention of a frame for a portable electrical energy storage cell"/>
    <n v="1"/>
  </r>
  <r>
    <s v="US8875828"/>
    <s v="JP6564531B2"/>
    <d v="2019-08-21T00:00:00"/>
    <x v="44"/>
    <s v="  Background of the invention of a frame for a portable electrical energy storage cell"/>
    <n v="1"/>
  </r>
  <r>
    <s v="US9093726"/>
    <s v="JP6564531B2"/>
    <d v="2019-08-21T00:00:00"/>
    <x v="44"/>
    <s v="  Background of the invention of a frame for a portable electrical energy storage cell"/>
    <n v="1"/>
  </r>
  <r>
    <s v="EP2244318"/>
    <s v="DE102017213408A1"/>
    <d v="2019-02-07T00:00:00"/>
    <x v="15"/>
    <s v="  Autonomous vehicle and method for loading or unloading"/>
    <n v="1"/>
  </r>
  <r>
    <s v="US8277965"/>
    <s v="DE102017213408A1"/>
    <d v="2019-02-07T00:00:00"/>
    <x v="15"/>
    <s v="  Autonomous vehicle and method for loading or unloading"/>
    <n v="1"/>
  </r>
  <r>
    <s v="US8361642"/>
    <s v="DE102017213408A1"/>
    <d v="2019-02-07T00:00:00"/>
    <x v="15"/>
    <s v="  Autonomous vehicle and method for loading or unloading"/>
    <n v="1"/>
  </r>
  <r>
    <s v="US8367233"/>
    <s v="DE102017213408A1"/>
    <d v="2019-02-07T00:00:00"/>
    <x v="15"/>
    <s v="  Autonomous vehicle and method for loading or unloading"/>
    <n v="1"/>
  </r>
  <r>
    <s v="US8095278"/>
    <s v="DE102020100068A1"/>
    <d v="2021-07-08T00:00:00"/>
    <x v="1534"/>
    <s v="  Automotive seating system"/>
    <n v="1"/>
  </r>
  <r>
    <s v="EP2305508"/>
    <s v="JP3728553B2"/>
    <d v="2005-12-21T00:00:00"/>
    <x v="1112"/>
    <s v="  Automotive input device"/>
    <n v="1"/>
  </r>
  <r>
    <s v="US8078359"/>
    <s v="JP3728553B2"/>
    <d v="2005-12-21T00:00:00"/>
    <x v="1112"/>
    <s v="  Automotive input device"/>
    <n v="1"/>
  </r>
  <r>
    <s v="EP2388894"/>
    <s v="DE3035136C2"/>
    <d v="1984-05-30T00:00:00"/>
    <x v="80"/>
    <s v="  At least two-strand two-layer round wire winding with coiled coil groups"/>
    <n v="1"/>
  </r>
  <r>
    <s v="EP2388895"/>
    <s v="DE3035136C2"/>
    <d v="1984-05-30T00:00:00"/>
    <x v="80"/>
    <s v="  At least two-strand two-layer round wire winding with coiled coil groups"/>
    <n v="1"/>
  </r>
  <r>
    <s v="US8008827"/>
    <s v="DE3035136C2"/>
    <d v="1984-05-30T00:00:00"/>
    <x v="80"/>
    <s v="  At least two-strand two-layer round wire winding with coiled coil groups"/>
    <n v="1"/>
  </r>
  <r>
    <s v="US8069555"/>
    <s v="DE3035136C2"/>
    <d v="1984-05-30T00:00:00"/>
    <x v="80"/>
    <s v="  At least two-strand two-layer round wire winding with coiled coil groups"/>
    <n v="1"/>
  </r>
  <r>
    <s v="US8122590"/>
    <s v="DE3035136C2"/>
    <d v="1984-05-30T00:00:00"/>
    <x v="80"/>
    <s v="  At least two-strand two-layer round wire winding with coiled coil groups"/>
    <n v="1"/>
  </r>
  <r>
    <s v="US8154166"/>
    <s v="DE3035136C2"/>
    <d v="1984-05-30T00:00:00"/>
    <x v="80"/>
    <s v="  At least two-strand two-layer round wire winding with coiled coil groups"/>
    <n v="1"/>
  </r>
  <r>
    <s v="US8154167"/>
    <s v="DE3035136C2"/>
    <d v="1984-05-30T00:00:00"/>
    <x v="80"/>
    <s v="  At least two-strand two-layer round wire winding with coiled coil groups"/>
    <n v="1"/>
  </r>
  <r>
    <s v="US8696051"/>
    <s v="DE102016203209B4"/>
    <d v="2020-11-19T00:00:00"/>
    <x v="32"/>
    <s v="  At least partially electrically operated motor vehicle"/>
    <n v="1"/>
  </r>
  <r>
    <s v="US9045030"/>
    <s v="DE102016203209B4"/>
    <d v="2020-11-19T00:00:00"/>
    <x v="32"/>
    <s v="  At least partially electrically operated motor vehicle"/>
    <n v="1"/>
  </r>
  <r>
    <s v="US8696051"/>
    <s v="DE102016203210A1"/>
    <d v="2017-08-31T00:00:00"/>
    <x v="32"/>
    <s v="  At least partially electrically operable motor vehicle"/>
    <n v="1"/>
  </r>
  <r>
    <s v="US8702161"/>
    <s v="DE102016203210A1"/>
    <d v="2017-08-31T00:00:00"/>
    <x v="32"/>
    <s v="  At least partially electrically operable motor vehicle"/>
    <n v="1"/>
  </r>
  <r>
    <s v="US9045030"/>
    <s v="DE102016203210A1"/>
    <d v="2017-08-31T00:00:00"/>
    <x v="32"/>
    <s v="  At least partially electrically operable motor vehicle"/>
    <n v="1"/>
  </r>
  <r>
    <s v="US8702161"/>
    <s v="DE102016203209A1"/>
    <d v="2017-08-31T00:00:00"/>
    <x v="32"/>
    <s v="  At least partially electrically operable motor vehicle"/>
    <n v="1"/>
  </r>
  <r>
    <s v="EP2202871"/>
    <s v="DE102012222616A1"/>
    <d v="2014-06-26T00:00:00"/>
    <x v="10"/>
    <s v="  Asynchronous machine with optimized distribution of electrical losses between stator and rotor"/>
    <n v="1"/>
  </r>
  <r>
    <s v="EP2388894"/>
    <s v="DE102012222616A1"/>
    <d v="2014-06-26T00:00:00"/>
    <x v="10"/>
    <s v="  Asynchronous machine with optimized distribution of electrical losses between stator and rotor"/>
    <n v="1"/>
  </r>
  <r>
    <s v="EP2388895"/>
    <s v="DE102012222616A1"/>
    <d v="2014-06-26T00:00:00"/>
    <x v="10"/>
    <s v="  Asynchronous machine with optimized distribution of electrical losses between stator and rotor"/>
    <n v="1"/>
  </r>
  <r>
    <s v="US8008827"/>
    <s v="DE102012222616A1"/>
    <d v="2014-06-26T00:00:00"/>
    <x v="10"/>
    <s v="  Asynchronous machine with optimized distribution of electrical losses between stator and rotor"/>
    <n v="1"/>
  </r>
  <r>
    <s v="US8069555"/>
    <s v="DE102012222616A1"/>
    <d v="2014-06-26T00:00:00"/>
    <x v="10"/>
    <s v="  Asynchronous machine with optimized distribution of electrical losses between stator and rotor"/>
    <n v="1"/>
  </r>
  <r>
    <s v="US8122590"/>
    <s v="DE102012222616A1"/>
    <d v="2014-06-26T00:00:00"/>
    <x v="10"/>
    <s v="  Asynchronous machine with optimized distribution of electrical losses between stator and rotor"/>
    <n v="1"/>
  </r>
  <r>
    <s v="US8154166"/>
    <s v="DE102012222616A1"/>
    <d v="2014-06-26T00:00:00"/>
    <x v="10"/>
    <s v="  Asynchronous machine with optimized distribution of electrical losses between stator and rotor"/>
    <n v="1"/>
  </r>
  <r>
    <s v="EP2416405"/>
    <s v="JP4720083B2"/>
    <d v="2011-07-13T00:00:00"/>
    <x v="4"/>
    <s v="  Assembled battery"/>
    <n v="1"/>
  </r>
  <r>
    <s v="US9045030"/>
    <s v="DE102017111020A1"/>
    <d v="2018-11-22T00:00:00"/>
    <x v="1493"/>
    <s v="  As a bottom part of a support structure for an electrically driven vehicle provided battery housing with a frame and electrically powered passenger car"/>
    <n v="1"/>
  </r>
  <r>
    <s v="US8286743"/>
    <s v="DE102019004551A1"/>
    <d v="2019-12-19T00:00:00"/>
    <x v="55"/>
    <s v="  Arrangement of a battery case for an electrically powered vehicle on an underbody of the vehicle"/>
    <n v="1"/>
  </r>
  <r>
    <s v="US8393427"/>
    <s v="DE102019004551A1"/>
    <d v="2019-12-19T00:00:00"/>
    <x v="55"/>
    <s v="  Arrangement of a battery case for an electrically powered vehicle on an underbody of the vehicle"/>
    <n v="1"/>
  </r>
  <r>
    <s v="US8833499"/>
    <s v="DE102019004551A1"/>
    <d v="2019-12-19T00:00:00"/>
    <x v="55"/>
    <s v="  Arrangement of a battery case for an electrically powered vehicle on an underbody of the vehicle"/>
    <n v="1"/>
  </r>
  <r>
    <s v="CA2736341"/>
    <s v="DE102017217685B4"/>
    <d v="2021-10-14T00:00:00"/>
    <x v="32"/>
    <s v="  Arrangement for temperature control of a battery and other electrical components of a vehicle, as well as a method for controlling the arrangement"/>
    <n v="1"/>
  </r>
  <r>
    <s v="US8336319"/>
    <s v="DE102017217685B4"/>
    <d v="2021-10-14T00:00:00"/>
    <x v="32"/>
    <s v="  Arrangement for temperature control of a battery and other electrical components of a vehicle, as well as a method for controlling the arrangement"/>
    <n v="1"/>
  </r>
  <r>
    <s v="US8448696"/>
    <s v="DE102017217685B4"/>
    <d v="2021-10-14T00:00:00"/>
    <x v="32"/>
    <s v="  Arrangement for temperature control of a battery and other electrical components of a vehicle, as well as a method for controlling the arrangement"/>
    <n v="1"/>
  </r>
  <r>
    <s v="US8054038"/>
    <s v="ES2791691T3"/>
    <d v="2020-11-05T00:00:00"/>
    <x v="29"/>
    <s v="  Apparatus, method and article for the collection, charging and distribution of energy storage devices, such as batteries"/>
    <n v="1"/>
  </r>
  <r>
    <s v="US8539990"/>
    <s v="ES2791691T3"/>
    <d v="2020-11-05T00:00:00"/>
    <x v="29"/>
    <s v="  Apparatus, method and article for the collection, charging and distribution of energy storage devices, such as batteries"/>
    <n v="1"/>
  </r>
  <r>
    <s v="US8627860"/>
    <s v="ES2791691T3"/>
    <d v="2020-11-05T00:00:00"/>
    <x v="29"/>
    <s v="  Apparatus, method and article for the collection, charging and distribution of energy storage devices, such as batteries"/>
    <n v="1"/>
  </r>
  <r>
    <s v="US8539990"/>
    <s v="JP5960260B2"/>
    <d v="2016-08-02T00:00:00"/>
    <x v="44"/>
    <s v="  Apparatus, method and article for providing power storage device collection, charging and distribution machine location"/>
    <n v="1"/>
  </r>
  <r>
    <s v="US8627860"/>
    <s v="JP5960260B2"/>
    <d v="2016-08-02T00:00:00"/>
    <x v="44"/>
    <s v="  Apparatus, method and article for providing power storage device collection, charging and distribution machine location"/>
    <n v="1"/>
  </r>
  <r>
    <s v="US8539990"/>
    <s v="ES2720202T3"/>
    <d v="2019-07-18T00:00:00"/>
    <x v="29"/>
    <s v="  Apparatus, method and article for an energy storage device compartment"/>
    <n v="1"/>
  </r>
  <r>
    <s v="US8627860"/>
    <s v="ES2720202T3"/>
    <d v="2019-07-18T00:00:00"/>
    <x v="29"/>
    <s v="  Apparatus, method and article for an energy storage device compartment"/>
    <n v="1"/>
  </r>
  <r>
    <s v="EP2302727"/>
    <s v="DE102021205003A1"/>
    <d v="2022-11-24T00:00:00"/>
    <x v="61"/>
    <s v="  Apparatus for mitigating automotive battery thermal runaway"/>
    <n v="1"/>
  </r>
  <r>
    <s v="US9093726"/>
    <s v="DE102021205003A1"/>
    <d v="2022-11-24T00:00:00"/>
    <x v="61"/>
    <s v="  Apparatus for mitigating automotive battery thermal runaway"/>
    <n v="1"/>
  </r>
  <r>
    <s v="US8268469"/>
    <s v="DE102021113641A1"/>
    <d v="2022-12-01T00:00:00"/>
    <x v="6"/>
    <s v="  Apparatus and method for a two-stage battery encapsulation"/>
    <n v="1"/>
  </r>
  <r>
    <s v="US8557414"/>
    <s v="DE102013203591A1"/>
    <d v="2014-09-04T00:00:00"/>
    <x v="10"/>
    <s v="  An oxygen enrichment device, device stack, oxygen enriched fluid recovery device, metal-oxygen battery, and motor vehicle"/>
    <n v="1"/>
  </r>
  <r>
    <s v="US8643330"/>
    <s v="DE102017210618A1"/>
    <d v="2018-12-27T00:00:00"/>
    <x v="33"/>
    <s v="  An electrical energy delivery device having a plurality of utilization units connected in strands, and methods of operating the energy delivery device"/>
    <n v="1"/>
  </r>
  <r>
    <s v="US8810198"/>
    <s v="DE102017210618A1"/>
    <d v="2018-12-27T00:00:00"/>
    <x v="33"/>
    <s v="  An electrical energy delivery device having a plurality of utilization units connected in strands, and methods of operating the energy delivery device"/>
    <n v="1"/>
  </r>
  <r>
    <s v="US9080352"/>
    <s v="DE102013017664A1"/>
    <d v="2015-04-02T00:00:00"/>
    <x v="469"/>
    <s v="  An automobile door handle"/>
    <n v="1"/>
  </r>
  <r>
    <s v="US9151089"/>
    <s v="DE102013017664A1"/>
    <d v="2015-04-02T00:00:00"/>
    <x v="469"/>
    <s v="  An automobile door handle"/>
    <n v="1"/>
  </r>
  <r>
    <s v="US9278607"/>
    <s v="DE102014221959A1"/>
    <d v="2016-04-28T00:00:00"/>
    <x v="17"/>
    <s v="  Air vents for the air conditioning of a vehicle"/>
    <n v="1"/>
  </r>
  <r>
    <s v="US8539990"/>
    <s v="DE102016202215A1"/>
    <d v="2017-08-17T00:00:00"/>
    <x v="82"/>
    <s v="  Adjusting device with a power-operated adjustable flap"/>
    <n v="1"/>
  </r>
  <r>
    <s v="US8627860"/>
    <s v="DE102016202215A1"/>
    <d v="2017-08-17T00:00:00"/>
    <x v="82"/>
    <s v="  Adjusting device with a power-operated adjustable flap"/>
    <n v="1"/>
  </r>
  <r>
    <s v="US9080352"/>
    <s v="DE102017119580B3"/>
    <d v="2018-10-11T00:00:00"/>
    <x v="1296"/>
    <s v="  Actuating device for a motor vehicle door with means for reducing the backlash of a flush-door handle with extended applications"/>
    <n v="1"/>
  </r>
  <r>
    <s v="US9151089"/>
    <s v="DE102017119580B3"/>
    <d v="2018-10-11T00:00:00"/>
    <x v="1296"/>
    <s v="  Actuating device for a motor vehicle door with means for reducing the backlash of a flush-door handle with extended applications"/>
    <n v="1"/>
  </r>
  <r>
    <s v="CA2736341"/>
    <s v="JP2020518514A"/>
    <d v="2020-06-25T00:00:00"/>
    <x v="1535"/>
    <s v="  Active suspension system"/>
    <n v="1"/>
  </r>
  <r>
    <s v="US8402776"/>
    <s v="JP2020518514A"/>
    <d v="2020-06-25T00:00:00"/>
    <x v="1535"/>
    <s v="  Active suspension system"/>
    <n v="1"/>
  </r>
  <r>
    <s v="US8448696"/>
    <s v="JP2020518514A"/>
    <d v="2020-06-25T00:00:00"/>
    <x v="1535"/>
    <s v="  Active suspension system"/>
    <n v="1"/>
  </r>
  <r>
    <s v="US9030063"/>
    <s v="JP2020518514A"/>
    <d v="2020-06-25T00:00:00"/>
    <x v="1535"/>
    <s v="  Active suspension system"/>
    <n v="1"/>
  </r>
  <r>
    <s v="US8247097"/>
    <s v="DE102014018231A1"/>
    <d v="2016-06-09T00:00:00"/>
    <x v="1536"/>
    <s v="  Accumulator arrangement for a vehicle"/>
    <n v="1"/>
  </r>
  <r>
    <s v="US9040184"/>
    <s v="DE102014018231A1"/>
    <d v="2016-06-09T00:00:00"/>
    <x v="1536"/>
    <s v="  Accumulator arrangement for a vehicle"/>
    <n v="1"/>
  </r>
  <r>
    <s v="US8247097"/>
    <s v="DE102014018230B4"/>
    <d v="2016-10-27T00:00:00"/>
    <x v="1536"/>
    <s v="  Accumulator arrangement for a vehicle"/>
    <n v="1"/>
  </r>
  <r>
    <s v="US9040184"/>
    <s v="DE102014018230B4"/>
    <d v="2016-10-27T00:00:00"/>
    <x v="1536"/>
    <s v="  Accumulator arrangement for a vehicle"/>
    <n v="1"/>
  </r>
  <r>
    <s v="CA2736341"/>
    <s v="DE60031808T2"/>
    <d v="2007-09-20T00:00:00"/>
    <x v="1537"/>
    <s v="  A refrigeration cycle apparatus"/>
    <n v="1"/>
  </r>
  <r>
    <s v="US8618775"/>
    <s v="JP2008532248A"/>
    <d v="2008-08-14T00:00:00"/>
    <x v="1538"/>
    <s v="  A novel redox transfer material to prevent overcharge of lithium batteries"/>
    <n v="1"/>
  </r>
  <r>
    <s v="EP2171824"/>
    <s v="DE102012104315B4"/>
    <d v="2018-10-31T00:00:00"/>
    <x v="1495"/>
    <s v="  A method of sequentially disconnecting / connecting electrical power sources from / to a common load"/>
    <n v="1"/>
  </r>
  <r>
    <s v="US8643330"/>
    <s v="JP6691273B2"/>
    <d v="2020-04-28T00:00:00"/>
    <x v="1471"/>
    <s v="  A method for selectively activating the antenna area of a near-field charging pad to maximize delivered wireless power"/>
    <n v="1"/>
  </r>
  <r>
    <s v="US8810198"/>
    <s v="JP6691273B2"/>
    <d v="2020-04-28T00:00:00"/>
    <x v="1471"/>
    <s v="  A method for selectively activating the antenna area of a near-field charging pad to maximize delivered wireless power"/>
    <n v="1"/>
  </r>
  <r>
    <s v="US9221343"/>
    <s v="DE102016213072B4"/>
    <d v="2018-02-15T00:00:00"/>
    <x v="15"/>
    <s v="  A high-voltage battery system with safety device"/>
    <n v="1"/>
  </r>
  <r>
    <s v="US8453770"/>
    <s v="BR112012005362A2"/>
    <d v="2020-09-15T00:00:00"/>
    <x v="1539"/>
    <s v="  METHOD OF ENGINE ASSISTANCE SUPPLIES FOR A BASEADAN HYBRID VEHICLE EXPECTED RANGE OF PROPULSAN"/>
    <n v="1"/>
  </r>
  <r>
    <s v="US8761985"/>
    <s v="BR112012005362A2"/>
    <d v="2020-09-15T00:00:00"/>
    <x v="1539"/>
    <s v="  METHOD OF ENGINE ASSISTANCE SUPPLIES FOR A BASEADAN HYBRID VEHICLE EXPECTED RANGE OF PROPULSAN"/>
    <n v="1"/>
  </r>
  <r>
    <s v="US9162586"/>
    <s v="BR112012005362A2"/>
    <d v="2020-09-15T00:00:00"/>
    <x v="1539"/>
    <s v="  METHOD OF ENGINE ASSISTANCE SUPPLIES FOR A BASEADAN HYBRID VEHICLE EXPECTED RANGE OF PROPULSAN"/>
    <n v="1"/>
  </r>
  <r>
    <s v="CA2736341"/>
    <s v="DE10161254A1"/>
    <d v="2003-07-03T00:00:00"/>
    <x v="1540"/>
    <s v="  Air conditioning device for a vehicle"/>
    <n v="1"/>
  </r>
  <r>
    <s v="US8638069"/>
    <s v="FI120855B"/>
    <d v="2010-03-31T00:00:00"/>
    <x v="85"/>
    <s v="  Hardware and Method for Controlling Engine Power Supply"/>
    <n v="1"/>
  </r>
  <r>
    <s v="EP2388894"/>
    <s v="FI119748B"/>
    <d v="2009-02-27T00:00:00"/>
    <x v="85"/>
    <s v="  Electric motor"/>
    <n v="1"/>
  </r>
  <r>
    <s v="EP2388895"/>
    <s v="FI119748B"/>
    <d v="2009-02-27T00:00:00"/>
    <x v="85"/>
    <s v="  Electric motor"/>
    <n v="1"/>
  </r>
  <r>
    <s v="JP5548149"/>
    <s v="FI119748B"/>
    <d v="2009-02-27T00:00:00"/>
    <x v="85"/>
    <s v="Sähkömoottori "/>
    <n v="1"/>
  </r>
  <r>
    <s v="US8008827"/>
    <s v="FI119748B"/>
    <d v="2009-02-27T00:00:00"/>
    <x v="85"/>
    <s v="  Electric motor"/>
    <n v="1"/>
  </r>
  <r>
    <s v="US8069555"/>
    <s v="FI119748B"/>
    <d v="2009-02-27T00:00:00"/>
    <x v="85"/>
    <s v="  Electric motor"/>
    <n v="1"/>
  </r>
  <r>
    <s v="US8122590"/>
    <s v="FI119748B"/>
    <d v="2009-02-27T00:00:00"/>
    <x v="85"/>
    <s v="  Electric motor"/>
    <n v="1"/>
  </r>
  <r>
    <s v="US8154166"/>
    <s v="FI119748B"/>
    <d v="2009-02-27T00:00:00"/>
    <x v="85"/>
    <s v="  Electric motor"/>
    <n v="1"/>
  </r>
  <r>
    <s v="US8154167"/>
    <s v="FI119748B"/>
    <d v="2009-02-27T00:00:00"/>
    <x v="85"/>
    <s v="  Electric motor"/>
    <n v="1"/>
  </r>
  <r>
    <s v="GB2181481"/>
    <s v="US9399477B2"/>
    <d v="2016-07-26T00:00:00"/>
    <x v="1541"/>
    <s v="Strollers with removable child supports and related methods "/>
    <n v="1"/>
  </r>
  <r>
    <s v="GB2181481"/>
    <s v="US8888124B2"/>
    <d v="2014-11-18T00:00:00"/>
    <x v="1541"/>
    <s v="Child car seat carriers "/>
    <n v="1"/>
  </r>
  <r>
    <s v="EP2663028"/>
    <s v="DE3838152C2"/>
    <d v="1990-10-31T00:00:00"/>
    <x v="86"/>
    <m/>
    <n v="1"/>
  </r>
  <r>
    <s v="HK1191160"/>
    <s v="DE3838152C2"/>
    <d v="1990-10-31T00:00:00"/>
    <x v="86"/>
    <m/>
    <n v="1"/>
  </r>
  <r>
    <s v="US8190320"/>
    <s v="US10703480B1"/>
    <d v="2020-07-07T00:00:00"/>
    <x v="1542"/>
    <s v="Modular personal transportation system "/>
    <n v="1"/>
  </r>
  <r>
    <s v="US8180512"/>
    <s v="US10703480B1"/>
    <d v="2020-07-07T00:00:00"/>
    <x v="1542"/>
    <s v="Modular personal transportation system "/>
    <n v="1"/>
  </r>
  <r>
    <s v="US8543270"/>
    <s v="US10703480B1"/>
    <d v="2020-07-07T00:00:00"/>
    <x v="1542"/>
    <s v="Modular personal transportation system "/>
    <n v="1"/>
  </r>
  <r>
    <s v="US8190320"/>
    <s v="US10532815B1"/>
    <d v="2020-01-14T00:00:00"/>
    <x v="1542"/>
    <s v="Two vehicle transportation system "/>
    <n v="1"/>
  </r>
  <r>
    <s v="US8180512"/>
    <s v="US10532815B1"/>
    <d v="2020-01-14T00:00:00"/>
    <x v="1542"/>
    <s v="Two vehicle transportation system "/>
    <n v="1"/>
  </r>
  <r>
    <s v="US8543270"/>
    <s v="US10532815B1"/>
    <d v="2020-01-14T00:00:00"/>
    <x v="1542"/>
    <s v="Two vehicle transportation system "/>
    <n v="1"/>
  </r>
  <r>
    <s v="US9065103"/>
    <s v="US11177526B2"/>
    <d v="2021-11-16T00:00:00"/>
    <x v="87"/>
    <s v="Battery housing and method for producing same "/>
    <n v="1"/>
  </r>
  <r>
    <s v="CA2608448"/>
    <s v="DE102017104359A1"/>
    <d v="2018-09-06T00:00:00"/>
    <x v="87"/>
    <s v="  Battery housing and method for producing such"/>
    <n v="1"/>
  </r>
  <r>
    <s v="EP1880433"/>
    <s v="DE102017104359A1"/>
    <d v="2018-09-06T00:00:00"/>
    <x v="87"/>
    <s v="  Battery housing and method for producing such"/>
    <n v="1"/>
  </r>
  <r>
    <s v="US8935053"/>
    <s v="DE102016117279A1"/>
    <d v="2018-03-15T00:00:00"/>
    <x v="88"/>
    <s v="  MOTOR VEHICLE LOCK"/>
    <n v="1"/>
  </r>
  <r>
    <s v="US8216502"/>
    <s v="EP4165714A1"/>
    <d v="2020-06-11T00:00:00"/>
    <x v="109"/>
    <s v="Battery pack "/>
    <n v="1"/>
  </r>
  <r>
    <s v="US8293393"/>
    <s v="EP4165714A1"/>
    <d v="2020-06-11T00:00:00"/>
    <x v="109"/>
    <s v="Battery pack "/>
    <n v="1"/>
  </r>
  <r>
    <s v="US8453770"/>
    <s v="GB2577930B"/>
    <d v="2018-10-11T00:00:00"/>
    <x v="412"/>
    <s v="A traction control system "/>
    <n v="1"/>
  </r>
  <r>
    <s v="US8761985"/>
    <s v="GB2577930B"/>
    <d v="2018-10-11T00:00:00"/>
    <x v="412"/>
    <s v="A traction control system "/>
    <n v="1"/>
  </r>
  <r>
    <s v="US9162586"/>
    <s v="GB2577930B"/>
    <d v="2018-10-11T00:00:00"/>
    <x v="412"/>
    <s v="A traction control system "/>
    <n v="1"/>
  </r>
  <r>
    <s v="EP2305506"/>
    <s v="US11626010B2"/>
    <d v="2019-02-28T00:00:00"/>
    <x v="1543"/>
    <s v="Dynamic partition of a security system "/>
    <n v="1"/>
  </r>
  <r>
    <s v="EP2308713"/>
    <s v="US11626010B2"/>
    <d v="2019-02-28T00:00:00"/>
    <x v="1543"/>
    <s v="Dynamic partition of a security system "/>
    <n v="1"/>
  </r>
  <r>
    <s v="JP5081962"/>
    <s v="US11626010B2"/>
    <d v="2019-02-28T00:00:00"/>
    <x v="1543"/>
    <s v="Dynamic partition of a security system "/>
    <n v="1"/>
  </r>
  <r>
    <s v="JP5216829"/>
    <s v="US11626010B2"/>
    <d v="2019-02-28T00:00:00"/>
    <x v="1543"/>
    <s v="Dynamic partition of a security system "/>
    <n v="1"/>
  </r>
  <r>
    <s v="US8818624"/>
    <s v="US11626010B2"/>
    <d v="2019-02-28T00:00:00"/>
    <x v="1543"/>
    <s v="Dynamic partition of a security system "/>
    <n v="1"/>
  </r>
  <r>
    <s v="US7782021"/>
    <s v="US11621444B2"/>
    <d v="2008-08-18T00:00:00"/>
    <x v="1544"/>
    <s v="Vehicular battery charger, charging system, and method receiving cost of power data "/>
    <n v="1"/>
  </r>
  <r>
    <s v="US9103143"/>
    <s v="US11619078B2"/>
    <d v="2018-07-19T00:00:00"/>
    <x v="1545"/>
    <s v="Motor vehicle lock "/>
    <n v="1"/>
  </r>
  <r>
    <s v="US8807807"/>
    <s v="US11619078B2"/>
    <d v="2018-07-19T00:00:00"/>
    <x v="1545"/>
    <s v="Motor vehicle lock "/>
    <n v="1"/>
  </r>
  <r>
    <s v="JP5372128"/>
    <s v="JP7252148B2"/>
    <d v="2020-01-30T00:00:00"/>
    <x v="5"/>
    <s v="電気自動車の車体下部構造 "/>
    <n v="1"/>
  </r>
  <r>
    <s v="US8286743"/>
    <s v="JP7252148B2"/>
    <d v="2020-01-30T00:00:00"/>
    <x v="5"/>
    <s v="  Underbody structure of electric vehicle"/>
    <n v="1"/>
  </r>
  <r>
    <s v="US8393427"/>
    <s v="JP7252148B2"/>
    <d v="2020-01-30T00:00:00"/>
    <x v="5"/>
    <s v="  Underbody structure of electric vehicle"/>
    <n v="1"/>
  </r>
  <r>
    <s v="US9045030"/>
    <s v="JP7252148B2"/>
    <d v="2020-01-30T00:00:00"/>
    <x v="5"/>
    <s v="  Underbody structure of electric vehicle"/>
    <n v="1"/>
  </r>
  <r>
    <s v="EP2587583"/>
    <s v="CN115917917A"/>
    <d v="2020-08-21T00:00:00"/>
    <x v="1546"/>
    <s v="Closed loop battery charging current control "/>
    <n v="1"/>
  </r>
  <r>
    <s v="JP5608881"/>
    <s v="CN115917917A"/>
    <d v="2020-08-21T00:00:00"/>
    <x v="1546"/>
    <s v="闭环电池充电电流控制 "/>
    <n v="1"/>
  </r>
  <r>
    <s v="US8638063"/>
    <s v="CN115917917A"/>
    <d v="2020-08-21T00:00:00"/>
    <x v="1546"/>
    <s v="Closed loop battery charging current control "/>
    <n v="1"/>
  </r>
  <r>
    <s v="CA2736341"/>
    <s v="CN115891625A"/>
    <d v="2021-09-30T00:00:00"/>
    <x v="215"/>
    <s v="Thermal management system of vehicle and vehicle "/>
    <n v="1"/>
  </r>
  <r>
    <s v="JP5325259"/>
    <s v="CN115891625A"/>
    <d v="2021-09-30T00:00:00"/>
    <x v="215"/>
    <s v="车辆的热管理系统以及车辆 "/>
    <n v="1"/>
  </r>
  <r>
    <s v="US8336319"/>
    <s v="CN115891625A"/>
    <d v="2021-09-30T00:00:00"/>
    <x v="215"/>
    <s v="Thermal management system of vehicle and vehicle "/>
    <n v="1"/>
  </r>
  <r>
    <s v="US8402776"/>
    <s v="CN115891625A"/>
    <d v="2021-09-30T00:00:00"/>
    <x v="215"/>
    <s v="Thermal management system of vehicle and vehicle "/>
    <n v="1"/>
  </r>
  <r>
    <s v="US8448696"/>
    <s v="CN115891625A"/>
    <d v="2021-09-30T00:00:00"/>
    <x v="215"/>
    <s v="Thermal management system of vehicle and vehicle "/>
    <n v="1"/>
  </r>
  <r>
    <s v="EP2305508"/>
    <s v="CN110382280B"/>
    <d v="2017-01-06T00:00:00"/>
    <x v="189"/>
    <s v="System and method for controlling vehicle information system "/>
    <n v="1"/>
  </r>
  <r>
    <s v="US8557416"/>
    <s v="US20230102399A1"/>
    <d v="2021-09-30T00:00:00"/>
    <x v="1547"/>
    <s v="Battery Module and Battery Pack Having the Same "/>
    <n v="1"/>
  </r>
  <r>
    <s v="US9083064"/>
    <s v="US11613172B2"/>
    <d v="2020-03-11T00:00:00"/>
    <x v="97"/>
    <s v="Battery release system for vehicle "/>
    <n v="1"/>
  </r>
  <r>
    <s v="US9263901"/>
    <s v="CN112564238B"/>
    <d v="2018-06-28T00:00:00"/>
    <x v="91"/>
    <s v="Battery pack management system and control method thereof "/>
    <n v="1"/>
  </r>
  <r>
    <s v="US8720968"/>
    <s v="CN112252892B"/>
    <d v="2020-09-29T00:00:00"/>
    <x v="260"/>
    <s v="Remote opening control system and method for charging opening cover of pure electric vehicle "/>
    <n v="1"/>
  </r>
  <r>
    <s v="US7749650"/>
    <s v="KR102515095B1"/>
    <d v="2015-11-25T00:00:00"/>
    <x v="92"/>
    <s v="Rechargeable battery "/>
    <n v="1"/>
  </r>
  <r>
    <s v="JP5285662"/>
    <s v="KR102515095B1"/>
    <d v="2015-11-25T00:00:00"/>
    <x v="92"/>
    <s v="이차 전지 "/>
    <n v="1"/>
  </r>
  <r>
    <s v="JP5325844"/>
    <s v="KR102515095B1"/>
    <d v="2015-11-25T00:00:00"/>
    <x v="92"/>
    <s v="이차 전지 "/>
    <n v="1"/>
  </r>
  <r>
    <s v="US7736799"/>
    <s v="KR102515095B1"/>
    <d v="2015-11-25T00:00:00"/>
    <x v="92"/>
    <s v="Rechargeable battery "/>
    <n v="1"/>
  </r>
  <r>
    <s v="US7749647"/>
    <s v="KR102515095B1"/>
    <d v="2015-11-25T00:00:00"/>
    <x v="92"/>
    <s v="Rechargeable battery "/>
    <n v="1"/>
  </r>
  <r>
    <s v="US7763381"/>
    <s v="KR102515095B1"/>
    <d v="2015-11-25T00:00:00"/>
    <x v="92"/>
    <s v="Rechargeable battery "/>
    <n v="1"/>
  </r>
  <r>
    <s v="US7781097"/>
    <s v="KR102515095B1"/>
    <d v="2015-11-25T00:00:00"/>
    <x v="92"/>
    <s v="Rechargeable battery "/>
    <n v="1"/>
  </r>
  <r>
    <s v="US7820319"/>
    <s v="KR102515095B1"/>
    <d v="2015-11-25T00:00:00"/>
    <x v="92"/>
    <s v="Rechargeable battery "/>
    <n v="1"/>
  </r>
  <r>
    <s v="US7940028"/>
    <s v="CN111033827B"/>
    <d v="2017-07-10T00:00:00"/>
    <x v="1548"/>
    <s v="Method for managing the electric power transferred through a metal-air battery cell and associated cell "/>
    <n v="1"/>
  </r>
  <r>
    <s v="CA2736341"/>
    <s v="KR102512008B1"/>
    <d v="2018-05-21T00:00:00"/>
    <x v="509"/>
    <s v="Thermal management system "/>
    <n v="1"/>
  </r>
  <r>
    <s v="JP5325259"/>
    <s v="KR102512008B1"/>
    <d v="2018-05-21T00:00:00"/>
    <x v="509"/>
    <s v="열관리 시스템 "/>
    <n v="1"/>
  </r>
  <r>
    <s v="US8336319"/>
    <s v="KR102512008B1"/>
    <d v="2018-05-21T00:00:00"/>
    <x v="509"/>
    <s v="Thermal management system "/>
    <n v="1"/>
  </r>
  <r>
    <s v="US8402776"/>
    <s v="KR102512008B1"/>
    <d v="2018-05-21T00:00:00"/>
    <x v="509"/>
    <s v="Thermal management system "/>
    <n v="1"/>
  </r>
  <r>
    <s v="US8448696"/>
    <s v="KR102512008B1"/>
    <d v="2018-05-21T00:00:00"/>
    <x v="509"/>
    <s v="Thermal management system "/>
    <n v="1"/>
  </r>
  <r>
    <s v="US8970237"/>
    <s v="JP7241482B2"/>
    <d v="2018-07-10T00:00:00"/>
    <x v="95"/>
    <s v="  Wiring open detection circuit"/>
    <n v="1"/>
  </r>
  <r>
    <s v="US8817892"/>
    <s v="JP7241482B2"/>
    <d v="2018-07-10T00:00:00"/>
    <x v="95"/>
    <s v="  Wiring open detection circuit"/>
    <n v="1"/>
  </r>
  <r>
    <s v="EP2663028"/>
    <s v="JP7241482B2"/>
    <d v="2018-07-10T00:00:00"/>
    <x v="95"/>
    <s v="  Wiring open detection circuit"/>
    <n v="1"/>
  </r>
  <r>
    <s v="HK1191160"/>
    <s v="JP7241482B2"/>
    <d v="2018-07-10T00:00:00"/>
    <x v="95"/>
    <s v="配線オープン検出回路 "/>
    <n v="1"/>
  </r>
  <r>
    <s v="US8819162"/>
    <s v="JP7241482B2"/>
    <d v="2018-07-10T00:00:00"/>
    <x v="95"/>
    <s v="  Wiring open detection circuit"/>
    <n v="1"/>
  </r>
  <r>
    <s v="US8861337"/>
    <s v="JP7241482B2"/>
    <d v="2018-07-10T00:00:00"/>
    <x v="95"/>
    <s v="  Wiring open detection circuit"/>
    <n v="1"/>
  </r>
  <r>
    <s v="US9043623"/>
    <s v="JP7241482B2"/>
    <d v="2018-07-10T00:00:00"/>
    <x v="95"/>
    <s v="  Wiring open detection circuit"/>
    <n v="1"/>
  </r>
  <r>
    <s v="US9182438"/>
    <s v="JP7241482B2"/>
    <d v="2018-07-10T00:00:00"/>
    <x v="95"/>
    <s v="  Wiring open detection circuit"/>
    <n v="1"/>
  </r>
  <r>
    <s v="EP2302727"/>
    <s v="WO2023036248A1"/>
    <d v="2021-09-10T00:00:00"/>
    <x v="96"/>
    <s v="Battery tank for large-scale energy storage system, and explosion venting method "/>
    <n v="1"/>
  </r>
  <r>
    <s v="JP5119302"/>
    <s v="WO2023036248A1"/>
    <d v="2021-09-10T00:00:00"/>
    <x v="96"/>
    <s v="一种用于大型储能系统的电池罐及泄爆方法 "/>
    <n v="1"/>
  </r>
  <r>
    <s v="US9093726"/>
    <s v="WO2023036248A1"/>
    <d v="2021-09-10T00:00:00"/>
    <x v="96"/>
    <s v="Battery tank for large-scale energy storage system, and explosion venting method "/>
    <n v="1"/>
  </r>
  <r>
    <s v="US8463481"/>
    <s v="US20230083409A1"/>
    <d v="2021-09-14T00:00:00"/>
    <x v="1549"/>
    <s v="Power system, power system control method, uav and uav control method "/>
    <n v="1"/>
  </r>
  <r>
    <s v="US8579635"/>
    <s v="USD980800S1"/>
    <d v="2020-04-30T00:00:00"/>
    <x v="1550"/>
    <s v="Coupling "/>
    <n v="1"/>
  </r>
  <r>
    <s v="US9221343"/>
    <s v="US11605945B2"/>
    <d v="2020-03-18T00:00:00"/>
    <x v="117"/>
    <s v="Pyro igniter circuit and testing method "/>
    <n v="1"/>
  </r>
  <r>
    <s v="US8247097"/>
    <s v="US11604027B2"/>
    <d v="2018-06-21T00:00:00"/>
    <x v="1551"/>
    <s v="Modular humidity control and heat preservation system "/>
    <n v="1"/>
  </r>
  <r>
    <s v="US8643330"/>
    <s v="KR102510321B1"/>
    <d v="2017-11-14T00:00:00"/>
    <x v="1552"/>
    <s v="Multi charger for electric vehicle using both combo 1 mode and combo 2 mode and method thereof "/>
    <n v="1"/>
  </r>
  <r>
    <s v="US8810198"/>
    <s v="KR102510321B1"/>
    <d v="2017-11-14T00:00:00"/>
    <x v="1552"/>
    <s v="Multi charger for electric vehicle using both combo 1 mode and combo 2 mode and method thereof "/>
    <n v="1"/>
  </r>
  <r>
    <s v="EP2302727"/>
    <s v="CN113740742B"/>
    <d v="2020-05-29T00:00:00"/>
    <x v="215"/>
    <s v="Battery thermal management method, device, medium and equipment "/>
    <n v="1"/>
  </r>
  <r>
    <s v="JP5119302"/>
    <s v="CN113740742B"/>
    <d v="2020-05-29T00:00:00"/>
    <x v="215"/>
    <s v="电池热管理方法、装置、介质和设备 "/>
    <n v="1"/>
  </r>
  <r>
    <s v="US9093726"/>
    <s v="CN113740742B"/>
    <d v="2020-05-29T00:00:00"/>
    <x v="215"/>
    <s v="Battery thermal management method, device, medium and equipment "/>
    <n v="1"/>
  </r>
  <r>
    <s v="US9030063"/>
    <s v="CN110870030B"/>
    <d v="2017-06-28T00:00:00"/>
    <x v="1553"/>
    <s v="Fluid-cooled magnetic element "/>
    <n v="1"/>
  </r>
  <r>
    <s v="US8453770"/>
    <s v="WO2023033762A1"/>
    <d v="2021-09-01T00:00:00"/>
    <x v="1554"/>
    <s v="Maximum available torque calculation method for electric vehicle motors "/>
    <n v="1"/>
  </r>
  <r>
    <s v="US8761985"/>
    <s v="WO2023033762A1"/>
    <d v="2021-09-01T00:00:00"/>
    <x v="1554"/>
    <s v="Maximum available torque calculation method for electric vehicle motors "/>
    <n v="1"/>
  </r>
  <r>
    <s v="US9162586"/>
    <s v="WO2023033762A1"/>
    <d v="2021-09-01T00:00:00"/>
    <x v="1554"/>
    <s v="Maximum available torque calculation method for electric vehicle motors "/>
    <n v="1"/>
  </r>
  <r>
    <s v="US7911184"/>
    <s v="JP7236341B2"/>
    <d v="2019-07-11T00:00:00"/>
    <x v="99"/>
    <s v="  vehicle power supply"/>
    <n v="1"/>
  </r>
  <r>
    <s v="US7928699"/>
    <s v="JP7236341B2"/>
    <d v="2019-07-11T00:00:00"/>
    <x v="99"/>
    <s v="  vehicle power supply"/>
    <n v="1"/>
  </r>
  <r>
    <s v="US7789176"/>
    <s v="JP2023032565A"/>
    <d v="2021-08-27T00:00:00"/>
    <x v="54"/>
    <s v="  thermal management system"/>
    <n v="1"/>
  </r>
  <r>
    <s v="US7841431"/>
    <s v="JP2023032565A"/>
    <d v="2021-08-27T00:00:00"/>
    <x v="54"/>
    <s v="  thermal management system"/>
    <n v="1"/>
  </r>
  <r>
    <s v="CA2645056"/>
    <s v="KR102505613B1"/>
    <d v="2018-02-01T00:00:00"/>
    <x v="92"/>
    <s v="Battery pack "/>
    <n v="1"/>
  </r>
  <r>
    <s v="USRE44994"/>
    <s v="JP7231572B2"/>
    <d v="2020-01-17T00:00:00"/>
    <x v="5"/>
    <s v="  Underbody structure"/>
    <n v="1"/>
  </r>
  <r>
    <s v="US8702161"/>
    <s v="JP7231572B2"/>
    <d v="2020-01-17T00:00:00"/>
    <x v="5"/>
    <s v="  Underbody structure"/>
    <n v="1"/>
  </r>
  <r>
    <s v="US9103143"/>
    <s v="EP4139551A1"/>
    <d v="2020-04-21T00:00:00"/>
    <x v="647"/>
    <s v="Motor vehicle "/>
    <n v="1"/>
  </r>
  <r>
    <s v="US8049460"/>
    <s v="EP3798130B1"/>
    <d v="2019-09-30T00:00:00"/>
    <x v="454"/>
    <s v="Systems and methods for battery ventilation "/>
    <n v="1"/>
  </r>
  <r>
    <s v="US8450966"/>
    <s v="EP3798130B1"/>
    <d v="2019-09-30T00:00:00"/>
    <x v="454"/>
    <s v="Systems and methods for battery ventilation "/>
    <n v="1"/>
  </r>
  <r>
    <s v="US8579635"/>
    <s v="USD979512S1"/>
    <d v="2022-04-04T00:00:00"/>
    <x v="1555"/>
    <s v="Electrical connector "/>
    <n v="1"/>
  </r>
  <r>
    <s v="US7739005"/>
    <s v="US11594949B2"/>
    <d v="2019-12-03T00:00:00"/>
    <x v="454"/>
    <s v="Control of multi-channel drive "/>
    <n v="1"/>
  </r>
  <r>
    <s v="EP2202871"/>
    <s v="WO2023020578A1"/>
    <d v="2021-08-19T00:00:00"/>
    <x v="100"/>
    <s v="Permanent magnet brushless motor and manufacturing method therefor, multi-axis aircraft, and robot "/>
    <n v="1"/>
  </r>
  <r>
    <s v="US7741750"/>
    <s v="WO2023020578A1"/>
    <d v="2021-08-19T00:00:00"/>
    <x v="100"/>
    <s v="Permanent magnet brushless motor and manufacturing method therefor, multi-axis aircraft, and robot "/>
    <n v="1"/>
  </r>
  <r>
    <s v="US8453770"/>
    <s v="DE102021121737A1"/>
    <d v="2021-08-23T00:00:00"/>
    <x v="17"/>
    <s v="  Propulsion system with improved battery heating and motor vehicle"/>
    <n v="1"/>
  </r>
  <r>
    <s v="US8761985"/>
    <s v="DE102021121737A1"/>
    <d v="2021-08-23T00:00:00"/>
    <x v="17"/>
    <s v="  Propulsion system with improved battery heating and motor vehicle"/>
    <n v="1"/>
  </r>
  <r>
    <s v="US9162586"/>
    <s v="DE102021121737A1"/>
    <d v="2021-08-23T00:00:00"/>
    <x v="17"/>
    <s v="  Propulsion system with improved battery heating and motor vehicle"/>
    <n v="1"/>
  </r>
  <r>
    <s v="US8557414"/>
    <s v="EP4067138A3"/>
    <d v="2012-07-09T00:00:00"/>
    <x v="1556"/>
    <s v="System and method for controlling operation of a metal-air battery "/>
    <n v="1"/>
  </r>
  <r>
    <s v="US7739005"/>
    <s v="US11584352B2"/>
    <d v="2018-10-09T00:00:00"/>
    <x v="32"/>
    <s v="Estimation of vehicle speed in all-wheel-drive vehicle "/>
    <n v="1"/>
  </r>
  <r>
    <s v="US7742852"/>
    <s v="US11584352B2"/>
    <d v="2018-10-09T00:00:00"/>
    <x v="32"/>
    <s v="Estimation of vehicle speed in all-wheel-drive vehicle "/>
    <n v="1"/>
  </r>
  <r>
    <s v="US7747363"/>
    <s v="US11584352B2"/>
    <d v="2018-10-09T00:00:00"/>
    <x v="32"/>
    <s v="Estimation of vehicle speed in all-wheel-drive vehicle "/>
    <n v="1"/>
  </r>
  <r>
    <s v="US8651875"/>
    <s v="CN114150944B"/>
    <d v="2021-12-15T00:00:00"/>
    <x v="1557"/>
    <s v="Automobile flap mechanism "/>
    <n v="1"/>
  </r>
  <r>
    <s v="US8803471"/>
    <s v="CN111717138B"/>
    <d v="2019-03-20T00:00:00"/>
    <x v="391"/>
    <s v="Battery control device for vehicle "/>
    <n v="1"/>
  </r>
  <r>
    <s v="EP2181481"/>
    <s v="CN113804316B"/>
    <d v="2020-05-29T00:00:00"/>
    <x v="215"/>
    <s v="Battery thermal management method, device, medium and equipment "/>
    <n v="1"/>
  </r>
  <r>
    <s v="US8286743"/>
    <s v="WO2023014665A1"/>
    <d v="2021-08-02T00:00:00"/>
    <x v="102"/>
    <s v="Carbon fiber component based electric vehicles "/>
    <n v="1"/>
  </r>
  <r>
    <s v="US8393427"/>
    <s v="WO2023014665A1"/>
    <d v="2021-08-02T00:00:00"/>
    <x v="102"/>
    <s v="Carbon fiber component based electric vehicles "/>
    <n v="1"/>
  </r>
  <r>
    <s v="US8833499"/>
    <s v="WO2023014665A1"/>
    <d v="2021-08-02T00:00:00"/>
    <x v="102"/>
    <s v="Carbon fiber component based electric vehicles "/>
    <n v="1"/>
  </r>
  <r>
    <s v="US7939192"/>
    <s v="US20230040212A1"/>
    <d v="2021-08-03T00:00:00"/>
    <x v="111"/>
    <s v="Thermal runaway detection methods and warning systems "/>
    <n v="1"/>
  </r>
  <r>
    <s v="US8313850"/>
    <s v="US20230040212A1"/>
    <d v="2021-08-03T00:00:00"/>
    <x v="111"/>
    <s v="Thermal runaway detection methods and warning systems "/>
    <n v="1"/>
  </r>
  <r>
    <s v="US9083064"/>
    <s v="US20230040212A1"/>
    <d v="2021-08-03T00:00:00"/>
    <x v="111"/>
    <s v="Thermal runaway detection methods and warning systems "/>
    <n v="1"/>
  </r>
  <r>
    <s v="US8696051"/>
    <s v="KR102497034B1"/>
    <d v="2018-09-11T00:00:00"/>
    <x v="142"/>
    <s v="Body floor of vehicle "/>
    <n v="1"/>
  </r>
  <r>
    <s v="US8702161"/>
    <s v="KR102497034B1"/>
    <d v="2018-09-11T00:00:00"/>
    <x v="142"/>
    <s v="Body floor of vehicle "/>
    <n v="1"/>
  </r>
  <r>
    <s v="US8154166"/>
    <s v="US11575293B2"/>
    <d v="2017-10-31T00:00:00"/>
    <x v="1558"/>
    <s v="Electric motor and turbo-compressor "/>
    <n v="1"/>
  </r>
  <r>
    <s v="EP2213494"/>
    <s v="JP7217859B2"/>
    <d v="2018-03-20T00:00:00"/>
    <x v="64"/>
    <s v="  vehicle drive"/>
    <n v="1"/>
  </r>
  <r>
    <s v="US8268469"/>
    <s v="US20230033505A1"/>
    <d v="2021-07-28T00:00:00"/>
    <x v="144"/>
    <s v="Battery module thermal isolation "/>
    <n v="1"/>
  </r>
  <r>
    <s v="US8557415"/>
    <s v="US20230033505A1"/>
    <d v="2021-07-28T00:00:00"/>
    <x v="144"/>
    <s v="Battery module thermal isolation "/>
    <n v="1"/>
  </r>
  <r>
    <s v="EP2506336"/>
    <s v="KR20230016531A"/>
    <d v="2021-07-26T00:00:00"/>
    <x v="134"/>
    <s v="Battery rack and energy storage system comprising the battery rack "/>
    <n v="1"/>
  </r>
  <r>
    <s v="JP5749200"/>
    <s v="KR20230016531A"/>
    <d v="2021-07-26T00:00:00"/>
    <x v="134"/>
    <s v="배터리 랙 및 이를 포함하는 에너지 저장 장치 "/>
    <n v="1"/>
  </r>
  <r>
    <s v="US8935053"/>
    <s v="DE102021119876A1"/>
    <d v="2021-07-30T00:00:00"/>
    <x v="15"/>
    <s v="  Device for fully electric opening of a vehicle hatch"/>
    <n v="1"/>
  </r>
  <r>
    <s v="US7602145"/>
    <s v="US11569668B2"/>
    <d v="2020-07-14T00:00:00"/>
    <x v="1559"/>
    <s v="System and method for dynamic balancing power in a battery pack "/>
    <n v="1"/>
  </r>
  <r>
    <s v="US7841431"/>
    <s v="US11565568B2"/>
    <d v="2017-06-06T00:00:00"/>
    <x v="1178"/>
    <s v="Transport refrigeration system "/>
    <n v="1"/>
  </r>
  <r>
    <s v="US8643330"/>
    <s v="MA53185B1"/>
    <d v="2021-04-26T00:00:00"/>
    <x v="1560"/>
    <s v="  Detachable multi-port system for one-way and two-way AC and DC chargers for electric vehicle (EV) and plug-in hybrid vehicle (PHV)"/>
    <n v="1"/>
  </r>
  <r>
    <s v="US8810198"/>
    <s v="MA53185B1"/>
    <d v="2021-04-26T00:00:00"/>
    <x v="1560"/>
    <s v="  Detachable multi-port system for one-way and two-way AC and DC chargers for electric vehicle (EV) and plug-in hybrid vehicle (PHV)"/>
    <n v="1"/>
  </r>
  <r>
    <s v="US8702161"/>
    <s v="JP7216037B2"/>
    <d v="2020-03-16T00:00:00"/>
    <x v="5"/>
    <s v="  Underbody structure"/>
    <n v="1"/>
  </r>
  <r>
    <s v="US8643330"/>
    <s v="CN115649009A"/>
    <d v="2022-12-07T00:00:00"/>
    <x v="1561"/>
    <s v="Charging method, charging device, vehicle, readable storage medium and chip "/>
    <n v="1"/>
  </r>
  <r>
    <s v="US8810198"/>
    <s v="CN115649009A"/>
    <d v="2022-12-07T00:00:00"/>
    <x v="1561"/>
    <s v="Charging method, charging device, vehicle, readable storage medium and chip "/>
    <n v="1"/>
  </r>
  <r>
    <s v="US8092081"/>
    <s v="CN113865743B"/>
    <d v="2021-10-13T00:00:00"/>
    <x v="209"/>
    <s v="Optical fiber distributed battery multipoint temperature measurement system and application "/>
    <n v="1"/>
  </r>
  <r>
    <s v="US8573683"/>
    <s v="KR102492993B1"/>
    <d v="2020-11-18T00:00:00"/>
    <x v="741"/>
    <s v="Side member for vehicle "/>
    <n v="1"/>
  </r>
  <r>
    <s v="US8567855"/>
    <s v="KR102492993B1"/>
    <d v="2020-11-18T00:00:00"/>
    <x v="741"/>
    <s v="Side member for vehicle "/>
    <n v="1"/>
  </r>
  <r>
    <s v="US8424960"/>
    <s v="KR102492993B1"/>
    <d v="2020-11-18T00:00:00"/>
    <x v="741"/>
    <s v="Side member for vehicle "/>
    <n v="1"/>
  </r>
  <r>
    <s v="US8567849"/>
    <s v="KR102492993B1"/>
    <d v="2020-11-18T00:00:00"/>
    <x v="741"/>
    <s v="Side member for vehicle "/>
    <n v="1"/>
  </r>
  <r>
    <s v="US8567856"/>
    <s v="KR102492993B1"/>
    <d v="2020-11-18T00:00:00"/>
    <x v="741"/>
    <s v="Side member for vehicle "/>
    <n v="1"/>
  </r>
  <r>
    <s v="US8866444"/>
    <s v="WO2023002816A1"/>
    <d v="2021-07-20T00:00:00"/>
    <x v="104"/>
    <s v="Indication detection system, indication detection method, and indication detection program "/>
    <n v="1"/>
  </r>
  <r>
    <s v="US8866444"/>
    <s v="WO2023002815A1"/>
    <d v="2021-07-20T00:00:00"/>
    <x v="104"/>
    <s v="Sign detection system, sign detection method, and sign detection program "/>
    <n v="1"/>
  </r>
  <r>
    <s v="US8168315"/>
    <s v="CN113085559B"/>
    <d v="2021-03-26T00:00:00"/>
    <x v="130"/>
    <s v="Thermal runaway processing method and device and readable storage medium "/>
    <n v="1"/>
  </r>
  <r>
    <s v="US8178227"/>
    <s v="CN113085559B"/>
    <d v="2021-03-26T00:00:00"/>
    <x v="130"/>
    <s v="Thermal runaway processing method and device and readable storage medium "/>
    <n v="1"/>
  </r>
  <r>
    <s v="EP2302727"/>
    <s v="CN113085559B"/>
    <d v="2021-03-26T00:00:00"/>
    <x v="130"/>
    <s v="Thermal runaway processing method and device and readable storage medium "/>
    <n v="1"/>
  </r>
  <r>
    <s v="JP5119302"/>
    <s v="CN113085559B"/>
    <d v="2021-03-26T00:00:00"/>
    <x v="130"/>
    <s v="热失控处理方法、装置和可读存储介质 "/>
    <n v="1"/>
  </r>
  <r>
    <s v="US9046580"/>
    <s v="CN113085559B"/>
    <d v="2021-03-26T00:00:00"/>
    <x v="130"/>
    <s v="Thermal runaway processing method and device and readable storage medium "/>
    <n v="1"/>
  </r>
  <r>
    <s v="US9093726"/>
    <s v="CN113085559B"/>
    <d v="2021-03-26T00:00:00"/>
    <x v="130"/>
    <s v="Thermal runaway processing method and device and readable storage medium "/>
    <n v="1"/>
  </r>
  <r>
    <s v="US7698078"/>
    <s v="CN112290652B"/>
    <d v="2019-07-25T00:00:00"/>
    <x v="269"/>
    <s v="To-be-charged device, wireless charging method and system "/>
    <n v="1"/>
  </r>
  <r>
    <s v="US8286743"/>
    <s v="JP2023502274A"/>
    <d v="2019-11-21T00:00:00"/>
    <x v="1562"/>
    <s v="  integrated energy storage system"/>
    <n v="1"/>
  </r>
  <r>
    <s v="US8367239"/>
    <s v="JP2023502274A"/>
    <d v="2019-11-21T00:00:00"/>
    <x v="1562"/>
    <s v="  integrated energy storage system"/>
    <n v="1"/>
  </r>
  <r>
    <s v="US8393427"/>
    <s v="JP2023502274A"/>
    <d v="2019-11-21T00:00:00"/>
    <x v="1562"/>
    <s v="  integrated energy storage system"/>
    <n v="1"/>
  </r>
  <r>
    <s v="US8481191"/>
    <s v="JP2023502274A"/>
    <d v="2019-11-21T00:00:00"/>
    <x v="1562"/>
    <s v="  integrated energy storage system"/>
    <n v="1"/>
  </r>
  <r>
    <s v="US8833499"/>
    <s v="JP2023502274A"/>
    <d v="2019-11-21T00:00:00"/>
    <x v="1562"/>
    <s v="  integrated energy storage system"/>
    <n v="1"/>
  </r>
  <r>
    <s v="GB2416405"/>
    <s v="US20230018018A1"/>
    <d v="2021-07-13T00:00:00"/>
    <x v="1271"/>
    <s v="Reflective gaussian to flat-top and other beam shapers "/>
    <n v="1"/>
  </r>
  <r>
    <s v="EP2177390"/>
    <s v="US20230013620A1"/>
    <d v="2021-07-19T00:00:00"/>
    <x v="1271"/>
    <s v="Field-oriented control (foc) of multi-phase motors for prevention of thermal battery runaway "/>
    <n v="1"/>
  </r>
  <r>
    <s v="US7960928"/>
    <s v="US20230013620A1"/>
    <d v="2021-07-19T00:00:00"/>
    <x v="1271"/>
    <s v="Field-oriented control (foc) of multi-phase motors for prevention of thermal battery runaway "/>
    <n v="1"/>
  </r>
  <r>
    <s v="JP5837464"/>
    <s v="JP7207344B2"/>
    <d v="2020-01-31T00:00:00"/>
    <x v="5"/>
    <s v="充電システム "/>
    <n v="1"/>
  </r>
  <r>
    <s v="EP2244318"/>
    <s v="US11557808B2"/>
    <d v="2018-10-12T00:00:00"/>
    <x v="106"/>
    <s v="Battery module, battery rack including battery module, and energy storage system including battery rack "/>
    <n v="1"/>
  </r>
  <r>
    <s v="US9079498"/>
    <s v="US11554666B2"/>
    <d v="2018-11-15T00:00:00"/>
    <x v="325"/>
    <s v="Display control device "/>
    <n v="1"/>
  </r>
  <r>
    <s v="USRE44994"/>
    <s v="SE2150957A1"/>
    <d v="2021-07-16T00:00:00"/>
    <x v="107"/>
    <s v="Structural Rechargeable Electric Energy Storage System "/>
    <n v="1"/>
  </r>
  <r>
    <s v="JP5372128"/>
    <s v="SE2150957A1"/>
    <d v="2021-07-16T00:00:00"/>
    <x v="107"/>
    <s v="Structural Rechargeable Electric Energy Storage System "/>
    <n v="1"/>
  </r>
  <r>
    <s v="US9045030"/>
    <s v="SE2150957A1"/>
    <d v="2021-07-16T00:00:00"/>
    <x v="107"/>
    <s v="Structural Rechargeable Electric Energy Storage System "/>
    <n v="1"/>
  </r>
  <r>
    <s v="US8866444"/>
    <s v="CN114137417B"/>
    <d v="2021-11-19T00:00:00"/>
    <x v="108"/>
    <s v="Battery internal short circuit detection method based on charging data characteristics "/>
    <n v="1"/>
  </r>
  <r>
    <s v="US8643330"/>
    <s v="CN112757952B"/>
    <d v="2018-08-09T00:00:00"/>
    <x v="1563"/>
    <s v="Vehicle charging method, device and system "/>
    <n v="1"/>
  </r>
  <r>
    <s v="US8810198"/>
    <s v="CN112757952B"/>
    <d v="2018-08-09T00:00:00"/>
    <x v="1563"/>
    <s v="Vehicle charging method, device and system "/>
    <n v="1"/>
  </r>
  <r>
    <s v="US7739005"/>
    <s v="WO2023279130A1"/>
    <d v="2021-07-07T00:00:00"/>
    <x v="1564"/>
    <s v="Method and system for controlling one or two electically-driven axles having two electric motors "/>
    <n v="1"/>
  </r>
  <r>
    <s v="US7742852"/>
    <s v="WO2023279130A1"/>
    <d v="2021-07-07T00:00:00"/>
    <x v="1564"/>
    <s v="Method and system for controlling one or two electically-driven axles having two electric motors "/>
    <n v="1"/>
  </r>
  <r>
    <s v="US7747363"/>
    <s v="WO2023279130A1"/>
    <d v="2021-07-07T00:00:00"/>
    <x v="1564"/>
    <s v="Method and system for controlling one or two electically-driven axles having two electric motors "/>
    <n v="1"/>
  </r>
  <r>
    <s v="JP5416664"/>
    <s v="US20230008944A1"/>
    <d v="2021-07-06T00:00:00"/>
    <x v="109"/>
    <s v="Constant power charging of a power tool battery pack "/>
    <n v="1"/>
  </r>
  <r>
    <s v="US8754614"/>
    <s v="US20230008944A1"/>
    <d v="2021-07-06T00:00:00"/>
    <x v="109"/>
    <s v="Constant power charging of a power tool battery pack "/>
    <n v="1"/>
  </r>
  <r>
    <s v="US8970182"/>
    <s v="US20230008944A1"/>
    <d v="2021-07-06T00:00:00"/>
    <x v="109"/>
    <s v="Constant power charging of a power tool battery pack "/>
    <n v="1"/>
  </r>
  <r>
    <s v="US8054038"/>
    <s v="US11548494B2"/>
    <d v="2019-02-11T00:00:00"/>
    <x v="32"/>
    <s v="Lap learning for vehicle energy management optimization "/>
    <n v="1"/>
  </r>
  <r>
    <s v="US9103143"/>
    <s v="KR102487182B1"/>
    <d v="2017-12-08T00:00:00"/>
    <x v="116"/>
    <s v="Retractable outside door handle assembly for vehicle "/>
    <n v="1"/>
  </r>
  <r>
    <s v="US8807807"/>
    <s v="KR102487182B1"/>
    <d v="2017-12-08T00:00:00"/>
    <x v="116"/>
    <s v="Retractable outside door handle assembly for vehicle "/>
    <n v="1"/>
  </r>
  <r>
    <s v="US9080352"/>
    <s v="KR102487182B1"/>
    <d v="2017-12-08T00:00:00"/>
    <x v="116"/>
    <s v="Retractable outside door handle assembly for vehicle "/>
    <n v="1"/>
  </r>
  <r>
    <s v="US9151089"/>
    <s v="KR102487182B1"/>
    <d v="2017-12-08T00:00:00"/>
    <x v="116"/>
    <s v="Retractable outside door handle assembly for vehicle "/>
    <n v="1"/>
  </r>
  <r>
    <s v="US8773058"/>
    <s v="KR102487157B1"/>
    <d v="2016-12-12T00:00:00"/>
    <x v="116"/>
    <s v="Temperature calculation system of motor using thermal equivalent circuit "/>
    <n v="1"/>
  </r>
  <r>
    <s v="US8757709"/>
    <s v="DE102014112882B4"/>
    <d v="2014-09-08T00:00:00"/>
    <x v="6"/>
    <s v="  vehicle body"/>
    <n v="1"/>
  </r>
  <r>
    <s v="US7789176"/>
    <s v="US11541715B2"/>
    <d v="2020-09-30T00:00:00"/>
    <x v="32"/>
    <s v="Integrated thermal management systems and associated thermal control methods for electrified vehicles "/>
    <n v="1"/>
  </r>
  <r>
    <s v="US7841431"/>
    <s v="US11541715B2"/>
    <d v="2020-09-30T00:00:00"/>
    <x v="32"/>
    <s v="Integrated thermal management systems and associated thermal control methods for electrified vehicles "/>
    <n v="1"/>
  </r>
  <r>
    <s v="US8557416"/>
    <s v="CN111640888B"/>
    <d v="2020-05-19T00:00:00"/>
    <x v="1565"/>
    <s v="Battery pack pressure relief protection system, design method thereof and vehicle "/>
    <n v="1"/>
  </r>
  <r>
    <s v="US8907629"/>
    <s v="US20220416548A1"/>
    <d v="2021-06-23T00:00:00"/>
    <x v="1566"/>
    <s v="Operational planning for battery-based energy storage systems considering battery aging "/>
    <n v="1"/>
  </r>
  <r>
    <s v="US8970173"/>
    <s v="US20220416548A1"/>
    <d v="2021-06-23T00:00:00"/>
    <x v="1566"/>
    <s v="Operational planning for battery-based energy storage systems considering battery aging "/>
    <n v="1"/>
  </r>
  <r>
    <s v="US8643330"/>
    <s v="US20220410755A1"/>
    <d v="2021-06-25T00:00:00"/>
    <x v="185"/>
    <s v="Fleet charging station architecture "/>
    <n v="1"/>
  </r>
  <r>
    <s v="US8810198"/>
    <s v="US20220410755A1"/>
    <d v="2021-06-25T00:00:00"/>
    <x v="185"/>
    <s v="Fleet charging station architecture "/>
    <n v="1"/>
  </r>
  <r>
    <s v="US8313850"/>
    <s v="US20220410717A1"/>
    <d v="2021-06-25T00:00:00"/>
    <x v="1567"/>
    <s v="Leak detection system for vehicle battery environment and related methodology "/>
    <n v="1"/>
  </r>
  <r>
    <s v="US9083064"/>
    <s v="US20220410717A1"/>
    <d v="2021-06-25T00:00:00"/>
    <x v="1567"/>
    <s v="Leak detection system for vehicle battery environment and related methodology "/>
    <n v="1"/>
  </r>
  <r>
    <s v="US8643342"/>
    <s v="US11539229B2"/>
    <d v="2018-05-31T00:00:00"/>
    <x v="112"/>
    <s v="Multi-stage constant current charging method and charging apparatus "/>
    <n v="1"/>
  </r>
  <r>
    <s v="US8754614"/>
    <s v="US11539229B2"/>
    <d v="2018-05-31T00:00:00"/>
    <x v="112"/>
    <s v="Multi-stage constant current charging method and charging apparatus "/>
    <n v="1"/>
  </r>
  <r>
    <s v="US8970182"/>
    <s v="US11539229B2"/>
    <d v="2018-05-31T00:00:00"/>
    <x v="112"/>
    <s v="Multi-stage constant current charging method and charging apparatus "/>
    <n v="1"/>
  </r>
  <r>
    <s v="US8557416"/>
    <s v="CN112072046B"/>
    <d v="2020-10-19T00:00:00"/>
    <x v="1568"/>
    <s v="Battery, electric device, method and equipment for preparing battery "/>
    <n v="1"/>
  </r>
  <r>
    <s v="US8760898"/>
    <s v="US20220404890A1"/>
    <d v="2021-06-22T00:00:00"/>
    <x v="145"/>
    <s v="Voltage overshoot management "/>
    <n v="1"/>
  </r>
  <r>
    <s v="US8004243"/>
    <s v="US20220402396A1"/>
    <d v="2019-11-05T00:00:00"/>
    <x v="1569"/>
    <s v="Method and system for managing life cycle of quick-change electric car battery pack, method and system for acquiring battery health, device, and readable storage medium "/>
    <n v="1"/>
  </r>
  <r>
    <s v="US7629772"/>
    <s v="DE102018221611B4"/>
    <d v="2017-12-25T00:00:00"/>
    <x v="113"/>
    <s v="  wiring harness assembly, power storage assembly and wiring harness"/>
    <n v="1"/>
  </r>
  <r>
    <s v="US7629773"/>
    <s v="DE102018221611B4"/>
    <d v="2017-12-25T00:00:00"/>
    <x v="113"/>
    <s v="  wiring harness assembly, power storage assembly and wiring harness"/>
    <n v="1"/>
  </r>
  <r>
    <s v="US7671567"/>
    <s v="DE102018221611B4"/>
    <d v="2017-12-25T00:00:00"/>
    <x v="113"/>
    <s v="  wiring harness assembly, power storage assembly and wiring harness"/>
    <n v="1"/>
  </r>
  <r>
    <s v="US7841431"/>
    <s v="DE102016200362B4"/>
    <d v="2016-01-14T00:00:00"/>
    <x v="15"/>
    <s v="  Warming system, electric or hybrid vehicle with such and method therefor"/>
    <n v="1"/>
  </r>
  <r>
    <s v="US9221343"/>
    <s v="US11529875B1"/>
    <d v="2021-09-30T00:00:00"/>
    <x v="32"/>
    <s v="Electrified vehicle configured to disconnect battery from load "/>
    <n v="1"/>
  </r>
  <r>
    <s v="US8696051"/>
    <s v="JP7192904B2"/>
    <d v="2021-03-11T00:00:00"/>
    <x v="5"/>
    <s v="  vehicle undercarriage"/>
    <n v="1"/>
  </r>
  <r>
    <s v="US8702161"/>
    <s v="JP7192904B2"/>
    <d v="2021-03-11T00:00:00"/>
    <x v="5"/>
    <s v="  vehicle undercarriage"/>
    <n v="1"/>
  </r>
  <r>
    <s v="US8866444"/>
    <s v="CN115113046B"/>
    <d v="2022-07-14T00:00:00"/>
    <x v="114"/>
    <s v="Test method for rapidly evaluating maximum discharge rate of battery "/>
    <n v="1"/>
  </r>
  <r>
    <s v="JP4931161"/>
    <s v="CN112659978B"/>
    <d v="2020-12-07T00:00:00"/>
    <x v="158"/>
    <s v="动力电池的充电加热控制方法和装置、介质、设备、车辆 "/>
    <n v="1"/>
  </r>
  <r>
    <s v="US7683570"/>
    <s v="CN112659978B"/>
    <d v="2020-12-07T00:00:00"/>
    <x v="158"/>
    <s v="Charging and heating control method and device for power battery, medium, equipment and vehicle "/>
    <n v="1"/>
  </r>
  <r>
    <s v="EP2244318"/>
    <s v="EP4102632A4"/>
    <d v="2021-04-16T00:00:00"/>
    <x v="98"/>
    <s v="Battery cell, battery, powered device, and method and device for preparing battery cell "/>
    <n v="1"/>
  </r>
  <r>
    <s v="US8277965"/>
    <s v="EP4102632A4"/>
    <d v="2021-04-16T00:00:00"/>
    <x v="98"/>
    <s v="Battery cell, battery, powered device, and method and device for preparing battery cell "/>
    <n v="1"/>
  </r>
  <r>
    <s v="US8361642"/>
    <s v="EP4102632A4"/>
    <d v="2021-04-16T00:00:00"/>
    <x v="98"/>
    <s v="Battery cell, battery, powered device, and method and device for preparing battery cell "/>
    <n v="1"/>
  </r>
  <r>
    <s v="US8367233"/>
    <s v="EP4102632A4"/>
    <d v="2021-04-16T00:00:00"/>
    <x v="98"/>
    <s v="Battery cell, battery, powered device, and method and device for preparing battery cell "/>
    <n v="1"/>
  </r>
  <r>
    <s v="US8643342"/>
    <s v="US11526639B2"/>
    <d v="2017-02-21T00:00:00"/>
    <x v="1570"/>
    <s v="Fractional-order KiBaM battery model considering nonlinear capacity characteristics and parameter identification method "/>
    <n v="1"/>
  </r>
  <r>
    <s v="US8057928"/>
    <s v="KR102477634B1"/>
    <d v="2015-10-23T00:00:00"/>
    <x v="92"/>
    <s v="Rechageable battery "/>
    <n v="1"/>
  </r>
  <r>
    <s v="JP5372128"/>
    <s v="JP2022184593A"/>
    <d v="2021-06-01T00:00:00"/>
    <x v="64"/>
    <s v="車体構造 "/>
    <n v="1"/>
  </r>
  <r>
    <s v="US9045030"/>
    <s v="JP2022184593A"/>
    <d v="2021-06-01T00:00:00"/>
    <x v="64"/>
    <s v="Vehicle body structure "/>
    <n v="1"/>
  </r>
  <r>
    <s v="US8190320"/>
    <s v="JP2022551562A"/>
    <d v="2019-10-09T00:00:00"/>
    <x v="1571"/>
    <s v="  Hybrid power system for different flight modes"/>
    <n v="1"/>
  </r>
  <r>
    <s v="US8180512"/>
    <s v="JP2022551562A"/>
    <d v="2019-10-09T00:00:00"/>
    <x v="1571"/>
    <s v="  Hybrid power system for different flight modes"/>
    <n v="1"/>
  </r>
  <r>
    <s v="US8970237"/>
    <s v="CN114513035B"/>
    <d v="2022-04-19T00:00:00"/>
    <x v="115"/>
    <s v="Battery pack address allocation system, method and computer readable storage medium "/>
    <n v="1"/>
  </r>
  <r>
    <s v="US8817892"/>
    <s v="CN114513035B"/>
    <d v="2022-04-19T00:00:00"/>
    <x v="115"/>
    <s v="Battery pack address allocation system, method and computer readable storage medium "/>
    <n v="1"/>
  </r>
  <r>
    <s v="EP2663028"/>
    <s v="CN114513035B"/>
    <d v="2022-04-19T00:00:00"/>
    <x v="115"/>
    <s v="Battery pack address allocation system, method and computer readable storage medium "/>
    <n v="1"/>
  </r>
  <r>
    <s v="HK1191160"/>
    <s v="CN114513035B"/>
    <d v="2022-04-19T00:00:00"/>
    <x v="115"/>
    <s v="电池包地址分配系统、方法及计算机可读存储介质 "/>
    <n v="1"/>
  </r>
  <r>
    <s v="US8819162"/>
    <s v="CN114513035B"/>
    <d v="2022-04-19T00:00:00"/>
    <x v="115"/>
    <s v="Battery pack address allocation system, method and computer readable storage medium "/>
    <n v="1"/>
  </r>
  <r>
    <s v="US8861337"/>
    <s v="CN114513035B"/>
    <d v="2022-04-19T00:00:00"/>
    <x v="115"/>
    <s v="Battery pack address allocation system, method and computer readable storage medium "/>
    <n v="1"/>
  </r>
  <r>
    <s v="US9043623"/>
    <s v="CN114513035B"/>
    <d v="2022-04-19T00:00:00"/>
    <x v="115"/>
    <s v="Battery pack address allocation system, method and computer readable storage medium "/>
    <n v="1"/>
  </r>
  <r>
    <s v="US9182438"/>
    <s v="CN114513035B"/>
    <d v="2022-04-19T00:00:00"/>
    <x v="115"/>
    <s v="Battery pack address allocation system, method and computer readable storage medium "/>
    <n v="1"/>
  </r>
  <r>
    <s v="JP5372128"/>
    <s v="US20220388384A1"/>
    <d v="2021-06-07T00:00:00"/>
    <x v="32"/>
    <s v="Three dimensional backup structure joint system for battery electric vehicles "/>
    <n v="1"/>
  </r>
  <r>
    <s v="US8585131"/>
    <s v="US20220388384A1"/>
    <d v="2021-06-07T00:00:00"/>
    <x v="32"/>
    <s v="Three dimensional backup structure joint system for battery electric vehicles "/>
    <n v="1"/>
  </r>
  <r>
    <s v="US8696051"/>
    <s v="US20220388384A1"/>
    <d v="2021-06-07T00:00:00"/>
    <x v="32"/>
    <s v="Three dimensional backup structure joint system for battery electric vehicles "/>
    <n v="1"/>
  </r>
  <r>
    <s v="US8702161"/>
    <s v="US20220388384A1"/>
    <d v="2021-06-07T00:00:00"/>
    <x v="32"/>
    <s v="Three dimensional backup structure joint system for battery electric vehicles "/>
    <n v="1"/>
  </r>
  <r>
    <s v="US9045030"/>
    <s v="US20220388384A1"/>
    <d v="2021-06-07T00:00:00"/>
    <x v="32"/>
    <s v="Three dimensional backup structure joint system for battery electric vehicles "/>
    <n v="1"/>
  </r>
  <r>
    <s v="US8618775"/>
    <s v="US11522237B2"/>
    <d v="2020-02-06T00:00:00"/>
    <x v="511"/>
    <s v="Heat control in battery pack stack "/>
    <n v="1"/>
  </r>
  <r>
    <s v="US9257729"/>
    <s v="US11522237B2"/>
    <d v="2020-02-06T00:00:00"/>
    <x v="511"/>
    <s v="Heat control in battery pack stack "/>
    <n v="1"/>
  </r>
  <r>
    <s v="US9079498"/>
    <s v="US11518319B2"/>
    <d v="2020-01-28T00:00:00"/>
    <x v="1572"/>
    <s v="Touchscreen-based vehicle control interface "/>
    <n v="1"/>
  </r>
  <r>
    <s v="US7789176"/>
    <s v="US11518272B2"/>
    <d v="2019-04-22T00:00:00"/>
    <x v="97"/>
    <s v="Method of controlling a PE-battery water cooling system for a green vehicle "/>
    <n v="1"/>
  </r>
  <r>
    <s v="JP5372128"/>
    <s v="JP7183966B2"/>
    <d v="2019-01-11T00:00:00"/>
    <x v="5"/>
    <s v="電池パック及びそれを搭載する車両 "/>
    <n v="1"/>
  </r>
  <r>
    <s v="US9045030"/>
    <s v="JP7183966B2"/>
    <d v="2019-01-11T00:00:00"/>
    <x v="5"/>
    <s v="  Battery pack and vehicle equipped with it"/>
    <n v="1"/>
  </r>
  <r>
    <s v="EP2302727"/>
    <s v="KR20220160094A"/>
    <d v="2020-10-19T00:00:00"/>
    <x v="1573"/>
    <s v="  Batteries, electrical devices, battery manufacturing methods and devices"/>
    <n v="1"/>
  </r>
  <r>
    <s v="JP5119302"/>
    <s v="KR20220160094A"/>
    <d v="2020-10-19T00:00:00"/>
    <x v="1573"/>
    <s v="전지, 전기 기기, 전지 제조 방법 및 기기 "/>
    <n v="1"/>
  </r>
  <r>
    <s v="US9093726"/>
    <s v="KR20220160094A"/>
    <d v="2020-10-19T00:00:00"/>
    <x v="1573"/>
    <s v="  Batteries, electrical devices, battery manufacturing methods and devices"/>
    <n v="1"/>
  </r>
  <r>
    <s v="US8696051"/>
    <s v="KR102474370B1"/>
    <d v="2018-01-08T00:00:00"/>
    <x v="116"/>
    <s v="Side vehicle body reinforcing structure "/>
    <n v="1"/>
  </r>
  <r>
    <s v="US8702161"/>
    <s v="KR102474370B1"/>
    <d v="2018-01-08T00:00:00"/>
    <x v="116"/>
    <s v="Side vehicle body reinforcing structure "/>
    <n v="1"/>
  </r>
  <r>
    <s v="CA2736341"/>
    <s v="KR102474356B1"/>
    <d v="2017-11-10T00:00:00"/>
    <x v="116"/>
    <s v="Heat pump system for vehicle "/>
    <n v="1"/>
  </r>
  <r>
    <s v="JP5325259"/>
    <s v="KR102474356B1"/>
    <d v="2017-11-10T00:00:00"/>
    <x v="116"/>
    <s v="차량용 히트 펌프 시스템 "/>
    <n v="1"/>
  </r>
  <r>
    <s v="US8336319"/>
    <s v="KR102474356B1"/>
    <d v="2017-11-10T00:00:00"/>
    <x v="116"/>
    <s v="Heat pump system for vehicle "/>
    <n v="1"/>
  </r>
  <r>
    <s v="US8448696"/>
    <s v="KR102474356B1"/>
    <d v="2017-11-10T00:00:00"/>
    <x v="116"/>
    <s v="Heat pump system for vehicle "/>
    <n v="1"/>
  </r>
  <r>
    <s v="CA2736341"/>
    <s v="CN111347832B"/>
    <d v="2018-12-24T00:00:00"/>
    <x v="258"/>
    <s v="Vehicle heat exchange system and vehicle with same "/>
    <n v="1"/>
  </r>
  <r>
    <s v="JP5325259"/>
    <s v="CN111347832B"/>
    <d v="2018-12-24T00:00:00"/>
    <x v="258"/>
    <s v="车辆换热系统和具有其的车辆 "/>
    <n v="1"/>
  </r>
  <r>
    <s v="US8336319"/>
    <s v="CN111347832B"/>
    <d v="2018-12-24T00:00:00"/>
    <x v="258"/>
    <s v="Vehicle heat exchange system and vehicle with same "/>
    <n v="1"/>
  </r>
  <r>
    <s v="US8402776"/>
    <s v="CN111347832B"/>
    <d v="2018-12-24T00:00:00"/>
    <x v="258"/>
    <s v="Vehicle heat exchange system and vehicle with same "/>
    <n v="1"/>
  </r>
  <r>
    <s v="US8448696"/>
    <s v="CN111347832B"/>
    <d v="2018-12-24T00:00:00"/>
    <x v="258"/>
    <s v="Vehicle heat exchange system and vehicle with same "/>
    <n v="1"/>
  </r>
  <r>
    <s v="US8932739"/>
    <s v="WO2022251738A1"/>
    <d v="2021-05-28T00:00:00"/>
    <x v="121"/>
    <s v="Module-less sub-pack design "/>
    <n v="1"/>
  </r>
  <r>
    <s v="US8453770"/>
    <s v="US20220379872A1"/>
    <d v="2021-05-26T00:00:00"/>
    <x v="32"/>
    <s v="Electrified vehicle control with distribution of powertrain torque to secondary axle "/>
    <n v="1"/>
  </r>
  <r>
    <s v="US8761985"/>
    <s v="US20220379872A1"/>
    <d v="2021-05-26T00:00:00"/>
    <x v="32"/>
    <s v="Electrified vehicle control with distribution of powertrain torque to secondary axle "/>
    <n v="1"/>
  </r>
  <r>
    <s v="US9162586"/>
    <s v="US20220379872A1"/>
    <d v="2021-05-26T00:00:00"/>
    <x v="32"/>
    <s v="Electrified vehicle control with distribution of powertrain torque to secondary axle "/>
    <n v="1"/>
  </r>
  <r>
    <s v="US8263250"/>
    <s v="US11515591B2"/>
    <d v="2020-10-16T00:00:00"/>
    <x v="1574"/>
    <s v="Heat transfer panel having non-planar internal channels with single planar joint "/>
    <n v="1"/>
  </r>
  <r>
    <s v="US8552693"/>
    <s v="US11513164B2"/>
    <d v="2020-10-28T00:00:00"/>
    <x v="1575"/>
    <s v="Method and system for estimating battery pack balance state of new energy vehicle "/>
    <n v="1"/>
  </r>
  <r>
    <s v="EP2305508"/>
    <s v="ES2929517A1"/>
    <d v="2021-05-26T00:00:00"/>
    <x v="1576"/>
    <s v="COMPUTER IMPLEMENTED METHOD OF CONFIGURING A TOUCH MONITOR, COMPUTER PROGRAM AND SYSTEM (Machine-translation by Google Translate, not legally binding) "/>
    <n v="1"/>
  </r>
  <r>
    <s v="US8078359"/>
    <s v="ES2929517A1"/>
    <d v="2021-05-26T00:00:00"/>
    <x v="1576"/>
    <s v="COMPUTER IMPLEMENTED METHOD OF CONFIGURING A TOUCH MONITOR, COMPUTER PROGRAM AND SYSTEM (Machine-translation by Google Translate, not legally binding) "/>
    <n v="1"/>
  </r>
  <r>
    <s v="US8892299"/>
    <s v="ES2929517A1"/>
    <d v="2021-05-26T00:00:00"/>
    <x v="1576"/>
    <s v="COMPUTER IMPLEMENTED METHOD OF CONFIGURING A TOUCH MONITOR, COMPUTER PROGRAM AND SYSTEM (Machine-translation by Google Translate, not legally binding) "/>
    <n v="1"/>
  </r>
  <r>
    <s v="US8241772"/>
    <s v="CN110165104B"/>
    <d v="2016-07-29T00:00:00"/>
    <x v="1577"/>
    <s v="High density battery pack "/>
    <n v="1"/>
  </r>
  <r>
    <s v="JP5184576"/>
    <s v="CN110165104B"/>
    <d v="2016-07-29T00:00:00"/>
    <x v="1577"/>
    <s v="高密度电池组 "/>
    <n v="1"/>
  </r>
  <r>
    <s v="US8389139"/>
    <s v="CN110165104B"/>
    <d v="2016-07-29T00:00:00"/>
    <x v="1577"/>
    <s v="High density battery pack "/>
    <n v="1"/>
  </r>
  <r>
    <s v="US8557416"/>
    <s v="DE102021113324A1"/>
    <d v="2021-05-21T00:00:00"/>
    <x v="15"/>
    <s v="  body assembly"/>
    <n v="1"/>
  </r>
  <r>
    <s v="US8899492"/>
    <s v="US11509007B2"/>
    <d v="2018-01-25T00:00:00"/>
    <x v="541"/>
    <s v="Refrigeration cycle device for cooling battery "/>
    <n v="1"/>
  </r>
  <r>
    <s v="US8585131"/>
    <s v="US11505258B2"/>
    <d v="2020-12-15T00:00:00"/>
    <x v="97"/>
    <s v="Rear vehicle body structure "/>
    <n v="1"/>
  </r>
  <r>
    <s v="US8448966"/>
    <s v="US11505021B2"/>
    <d v="2021-02-03T00:00:00"/>
    <x v="111"/>
    <s v="Multi-tiered body frame integral structure for off road vehicles "/>
    <n v="1"/>
  </r>
  <r>
    <s v="CA2645056"/>
    <s v="US20220367982A1"/>
    <d v="2021-05-13T00:00:00"/>
    <x v="119"/>
    <s v="Battery Module, Components, and Method of Assembly "/>
    <n v="1"/>
  </r>
  <r>
    <s v="US7671565"/>
    <s v="US20220367982A1"/>
    <d v="2021-05-13T00:00:00"/>
    <x v="119"/>
    <s v="Battery Module, Components, and Method of Assembly "/>
    <n v="1"/>
  </r>
  <r>
    <s v="US8453770"/>
    <s v="JP7172675B2"/>
    <d v="2019-02-04T00:00:00"/>
    <x v="5"/>
    <s v="  electric vehicle controller"/>
    <n v="1"/>
  </r>
  <r>
    <s v="US9162586"/>
    <s v="JP7172675B2"/>
    <d v="2019-02-04T00:00:00"/>
    <x v="5"/>
    <s v="  electric vehicle controller"/>
    <n v="1"/>
  </r>
  <r>
    <s v="US8453770"/>
    <s v="AT524944B1"/>
    <d v="2021-11-12T00:00:00"/>
    <x v="1564"/>
    <s v="  Method and system for controlling two electrically driven axles, each with an electric motor"/>
    <n v="1"/>
  </r>
  <r>
    <s v="US8761985"/>
    <s v="AT524944B1"/>
    <d v="2021-11-12T00:00:00"/>
    <x v="1564"/>
    <s v="  Method and system for controlling two electrically driven axles, each with an electric motor"/>
    <n v="1"/>
  </r>
  <r>
    <s v="US9162586"/>
    <s v="AT524944B1"/>
    <d v="2021-11-12T00:00:00"/>
    <x v="1564"/>
    <s v="  Method and system for controlling two electrically driven axles, each with an electric motor"/>
    <n v="1"/>
  </r>
  <r>
    <s v="US8453770"/>
    <s v="AT524943B1"/>
    <d v="2021-07-07T00:00:00"/>
    <x v="1564"/>
    <s v="  Method and system for controlling an electrically driven axle with two electric motors"/>
    <n v="1"/>
  </r>
  <r>
    <s v="US8761985"/>
    <s v="AT524943B1"/>
    <d v="2021-07-07T00:00:00"/>
    <x v="1564"/>
    <s v="  Method and system for controlling an electrically driven axle with two electric motors"/>
    <n v="1"/>
  </r>
  <r>
    <s v="US9162586"/>
    <s v="AT524943B1"/>
    <d v="2021-07-07T00:00:00"/>
    <x v="1564"/>
    <s v="  Method and system for controlling an electrically driven axle with two electric motors"/>
    <n v="1"/>
  </r>
  <r>
    <s v="US8643330"/>
    <s v="JP7170587B2"/>
    <d v="2019-05-28T00:00:00"/>
    <x v="1"/>
    <s v="  Management device, management method and program"/>
    <n v="1"/>
  </r>
  <r>
    <s v="US8810198"/>
    <s v="JP7170587B2"/>
    <d v="2019-05-28T00:00:00"/>
    <x v="1"/>
    <s v="  Management device, management method and program"/>
    <n v="1"/>
  </r>
  <r>
    <s v="US8686288"/>
    <s v="US20220360032A1"/>
    <d v="2021-05-07T00:00:00"/>
    <x v="121"/>
    <s v="Electrical interconnect system for an electric vehicle "/>
    <n v="1"/>
  </r>
  <r>
    <s v="US9257825"/>
    <s v="US20220360032A1"/>
    <d v="2021-05-07T00:00:00"/>
    <x v="121"/>
    <s v="Electrical interconnect system for an electric vehicle "/>
    <n v="1"/>
  </r>
  <r>
    <s v="US8757709"/>
    <s v="DE102014110232B4"/>
    <d v="2014-07-21T00:00:00"/>
    <x v="6"/>
    <s v="  Vehicle body with a rocker connected to a vehicle pillar of the vehicle body"/>
    <n v="1"/>
  </r>
  <r>
    <s v="US9103143"/>
    <s v="US11492822B2"/>
    <d v="2017-12-11T00:00:00"/>
    <x v="1578"/>
    <s v="Door handle unit "/>
    <n v="1"/>
  </r>
  <r>
    <s v="US7890218"/>
    <s v="US11491843B2"/>
    <d v="2019-05-13T00:00:00"/>
    <x v="218"/>
    <s v="Rear cabin thermal management systems and methods "/>
    <n v="1"/>
  </r>
  <r>
    <s v="EP2181481"/>
    <s v="CN115117982B"/>
    <d v="2022-08-30T00:00:00"/>
    <x v="1579"/>
    <s v="Switching control method and system for realizing safe isolation of marine box type power supply "/>
    <n v="1"/>
  </r>
  <r>
    <s v="US7433794"/>
    <s v="CN115117982B"/>
    <d v="2022-08-30T00:00:00"/>
    <x v="1579"/>
    <s v="Switching control method and system for realizing safe isolation of marine box type power supply "/>
    <n v="1"/>
  </r>
  <r>
    <s v="US8963494"/>
    <s v="CN113370818B"/>
    <d v="2021-06-18T00:00:00"/>
    <x v="1580"/>
    <s v="Fill electric pile and system based on power regulation and control "/>
    <n v="1"/>
  </r>
  <r>
    <s v="US9197091"/>
    <s v="CN113370818B"/>
    <d v="2021-06-18T00:00:00"/>
    <x v="1580"/>
    <s v="Fill electric pile and system based on power regulation and control "/>
    <n v="1"/>
  </r>
  <r>
    <s v="US8557416"/>
    <s v="CN111149235B"/>
    <d v="2017-09-29T00:00:00"/>
    <x v="131"/>
    <s v="Power supply device "/>
    <n v="1"/>
  </r>
  <r>
    <s v="US9030063"/>
    <s v="US20220348277A1"/>
    <d v="2021-04-28T00:00:00"/>
    <x v="32"/>
    <s v="Vehicle chassis with interchangeable performance packages and related methods "/>
    <n v="1"/>
  </r>
  <r>
    <s v="CA2736341"/>
    <s v="GB2606219A"/>
    <d v="2021-04-30T00:00:00"/>
    <x v="208"/>
    <s v="Apparatus and methods for an electric vehicle "/>
    <n v="1"/>
  </r>
  <r>
    <s v="JP5325259"/>
    <s v="GB2606219A"/>
    <d v="2021-04-30T00:00:00"/>
    <x v="208"/>
    <s v="Apparatus and methods for an electric vehicle "/>
    <n v="1"/>
  </r>
  <r>
    <s v="US8336319"/>
    <s v="GB2606219A"/>
    <d v="2021-04-30T00:00:00"/>
    <x v="208"/>
    <s v="Apparatus and methods for an electric vehicle "/>
    <n v="1"/>
  </r>
  <r>
    <s v="US8402776"/>
    <s v="GB2606219A"/>
    <d v="2021-04-30T00:00:00"/>
    <x v="208"/>
    <s v="Apparatus and methods for an electric vehicle "/>
    <n v="1"/>
  </r>
  <r>
    <s v="US8448696"/>
    <s v="GB2606219A"/>
    <d v="2021-04-30T00:00:00"/>
    <x v="208"/>
    <s v="Apparatus and methods for an electric vehicle "/>
    <n v="1"/>
  </r>
  <r>
    <s v="US9065103"/>
    <s v="EP3918651A4"/>
    <d v="2019-01-29T00:00:00"/>
    <x v="123"/>
    <s v="Battery pack "/>
    <n v="1"/>
  </r>
  <r>
    <s v="CA2608448"/>
    <s v="EP3918651A4"/>
    <d v="2019-01-29T00:00:00"/>
    <x v="123"/>
    <s v="Battery pack "/>
    <n v="1"/>
  </r>
  <r>
    <s v="EP1880433"/>
    <s v="EP3918651A4"/>
    <d v="2019-01-29T00:00:00"/>
    <x v="123"/>
    <s v="Battery pack "/>
    <n v="1"/>
  </r>
  <r>
    <s v="JP5274246"/>
    <s v="EP3918651A4"/>
    <d v="2019-01-29T00:00:00"/>
    <x v="123"/>
    <s v="  BATTERY PACK"/>
    <n v="1"/>
  </r>
  <r>
    <s v="US8336319"/>
    <s v="US11485252B2"/>
    <d v="2020-07-09T00:00:00"/>
    <x v="97"/>
    <s v="Thermal management system of vehicle electric power system "/>
    <n v="1"/>
  </r>
  <r>
    <s v="US8402776"/>
    <s v="US11485252B2"/>
    <d v="2020-07-09T00:00:00"/>
    <x v="97"/>
    <s v="Thermal management system of vehicle electric power system "/>
    <n v="1"/>
  </r>
  <r>
    <s v="US7698078"/>
    <s v="US11485248B2"/>
    <d v="2020-10-05T00:00:00"/>
    <x v="1581"/>
    <s v="Vehicle side electronics to provide communication and control over a wired charge connector including provisions for vehicle battery heating control "/>
    <n v="1"/>
  </r>
  <r>
    <s v="US8453770"/>
    <s v="US11485237B2"/>
    <d v="2019-08-01T00:00:00"/>
    <x v="1582"/>
    <s v="Multi-motor switching system and method for optimized performance "/>
    <n v="1"/>
  </r>
  <r>
    <s v="US8761985"/>
    <s v="US11485237B2"/>
    <d v="2019-08-01T00:00:00"/>
    <x v="1582"/>
    <s v="Multi-motor switching system and method for optimized performance "/>
    <n v="1"/>
  </r>
  <r>
    <s v="CA2736341"/>
    <s v="US11485192B2"/>
    <d v="2019-11-07T00:00:00"/>
    <x v="1583"/>
    <s v="Thermal management system for electric vehicle "/>
    <n v="1"/>
  </r>
  <r>
    <s v="JP5325259"/>
    <s v="US11485192B2"/>
    <d v="2019-11-07T00:00:00"/>
    <x v="1583"/>
    <s v="Thermal management system for electric vehicle "/>
    <n v="1"/>
  </r>
  <r>
    <s v="US8336319"/>
    <s v="US11485192B2"/>
    <d v="2019-11-07T00:00:00"/>
    <x v="1583"/>
    <s v="Thermal management system for electric vehicle "/>
    <n v="1"/>
  </r>
  <r>
    <s v="US8448696"/>
    <s v="US11485192B2"/>
    <d v="2019-11-07T00:00:00"/>
    <x v="1583"/>
    <s v="Thermal management system for electric vehicle "/>
    <n v="1"/>
  </r>
  <r>
    <s v="US9079498"/>
    <s v="KR102460606B1"/>
    <d v="2017-12-20T00:00:00"/>
    <x v="509"/>
    <s v="Air conditioning system for automotive vehicles "/>
    <n v="1"/>
  </r>
  <r>
    <s v="US8932739"/>
    <s v="CN109874310B"/>
    <d v="2018-01-30T00:00:00"/>
    <x v="1584"/>
    <s v="Battery connecting device and battery pack comprising same "/>
    <n v="1"/>
  </r>
  <r>
    <s v="CA2736341"/>
    <s v="CN106703967B"/>
    <d v="2017-01-06T00:00:00"/>
    <x v="1585"/>
    <s v="Engineering vehicle temperature control system and method based on double-cooling-loop split radiator "/>
    <n v="1"/>
  </r>
  <r>
    <s v="JP5325259"/>
    <s v="CN106703967B"/>
    <d v="2017-01-06T00:00:00"/>
    <x v="1585"/>
    <s v="基于双冷却回路分体散热器的工程车辆温控系统及方法 "/>
    <n v="1"/>
  </r>
  <r>
    <s v="US8336319"/>
    <s v="CN106703967B"/>
    <d v="2017-01-06T00:00:00"/>
    <x v="1585"/>
    <s v="Engineering vehicle temperature control system and method based on double-cooling-loop split radiator "/>
    <n v="1"/>
  </r>
  <r>
    <s v="US8402776"/>
    <s v="CN106703967B"/>
    <d v="2017-01-06T00:00:00"/>
    <x v="1585"/>
    <s v="Engineering vehicle temperature control system and method based on double-cooling-loop split radiator "/>
    <n v="1"/>
  </r>
  <r>
    <s v="US8448696"/>
    <s v="CN106703967B"/>
    <d v="2017-01-06T00:00:00"/>
    <x v="1585"/>
    <s v="Engineering vehicle temperature control system and method based on double-cooling-loop split radiator "/>
    <n v="1"/>
  </r>
  <r>
    <s v="US8696051"/>
    <s v="EP3877212A4"/>
    <d v="2018-11-06T00:00:00"/>
    <x v="1586"/>
    <s v="Vehicle floor water flow management "/>
    <n v="1"/>
  </r>
  <r>
    <s v="US8702161"/>
    <s v="EP3877212A4"/>
    <d v="2018-11-06T00:00:00"/>
    <x v="1586"/>
    <s v="Vehicle floor water flow management "/>
    <n v="1"/>
  </r>
  <r>
    <s v="US9030063"/>
    <s v="US11482905B2"/>
    <d v="2017-11-28T00:00:00"/>
    <x v="1587"/>
    <s v="Stator having housing-integrated bus bars and internal cooling jacket "/>
    <n v="1"/>
  </r>
  <r>
    <s v="US8095278"/>
    <s v="KR102458673B1"/>
    <d v="2021-05-21T00:00:00"/>
    <x v="1588"/>
    <s v="Artificial intelligence-based smart seat control method and apparatus therfore "/>
    <n v="1"/>
  </r>
  <r>
    <s v="US8423215"/>
    <s v="JP7159877B2"/>
    <d v="2019-01-08T00:00:00"/>
    <x v="5"/>
    <s v="  battery cooling system"/>
    <n v="1"/>
  </r>
  <r>
    <s v="US8445126"/>
    <s v="JP7159877B2"/>
    <d v="2019-01-08T00:00:00"/>
    <x v="5"/>
    <s v="  battery cooling system"/>
    <n v="1"/>
  </r>
  <r>
    <s v="US8450974"/>
    <s v="JP7159877B2"/>
    <d v="2019-01-08T00:00:00"/>
    <x v="5"/>
    <s v="  battery cooling system"/>
    <n v="1"/>
  </r>
  <r>
    <s v="US8471521"/>
    <s v="JP7159877B2"/>
    <d v="2019-01-08T00:00:00"/>
    <x v="5"/>
    <s v="  battery cooling system"/>
    <n v="1"/>
  </r>
  <r>
    <s v="US8574732"/>
    <s v="JP7159877B2"/>
    <d v="2019-01-08T00:00:00"/>
    <x v="5"/>
    <s v="  battery cooling system"/>
    <n v="1"/>
  </r>
  <r>
    <s v="US8626369"/>
    <s v="JP7159877B2"/>
    <d v="2019-01-08T00:00:00"/>
    <x v="5"/>
    <s v="  battery cooling system"/>
    <n v="1"/>
  </r>
  <r>
    <s v="US8803470"/>
    <s v="JP7159877B2"/>
    <d v="2019-01-08T00:00:00"/>
    <x v="5"/>
    <s v="  battery cooling system"/>
    <n v="1"/>
  </r>
  <r>
    <s v="US8803471"/>
    <s v="JP7159877B2"/>
    <d v="2019-01-08T00:00:00"/>
    <x v="5"/>
    <s v="  battery cooling system"/>
    <n v="1"/>
  </r>
  <r>
    <s v="US9209631"/>
    <s v="JP7159877B2"/>
    <d v="2019-01-08T00:00:00"/>
    <x v="5"/>
    <s v="  battery cooling system"/>
    <n v="1"/>
  </r>
  <r>
    <s v="US7755329"/>
    <s v="CN115001003B"/>
    <d v="2022-08-05T00:00:00"/>
    <x v="124"/>
    <s v="Battery energy storage system charge-discharge control method, device, equipment and storage medium "/>
    <n v="1"/>
  </r>
  <r>
    <s v="US7911184"/>
    <s v="CN115001003B"/>
    <d v="2022-08-05T00:00:00"/>
    <x v="124"/>
    <s v="Battery energy storage system charge-discharge control method, device, equipment and storage medium "/>
    <n v="1"/>
  </r>
  <r>
    <s v="US7928699"/>
    <s v="CN115001003B"/>
    <d v="2022-08-05T00:00:00"/>
    <x v="124"/>
    <s v="Battery energy storage system charge-discharge control method, device, equipment and storage medium "/>
    <n v="1"/>
  </r>
  <r>
    <s v="CA2736341"/>
    <s v="WO2022220857A1"/>
    <d v="2021-04-13T00:00:00"/>
    <x v="1589"/>
    <s v="Heat pump system for electric vehicle "/>
    <n v="1"/>
  </r>
  <r>
    <s v="JP5325259"/>
    <s v="WO2022220857A1"/>
    <d v="2021-04-13T00:00:00"/>
    <x v="1589"/>
    <s v="Heat pump system for electric vehicle "/>
    <n v="1"/>
  </r>
  <r>
    <s v="US8336319"/>
    <s v="WO2022220857A1"/>
    <d v="2021-04-13T00:00:00"/>
    <x v="1589"/>
    <s v="Heat pump system for electric vehicle "/>
    <n v="1"/>
  </r>
  <r>
    <s v="US8402776"/>
    <s v="WO2022220857A1"/>
    <d v="2021-04-13T00:00:00"/>
    <x v="1589"/>
    <s v="Heat pump system for electric vehicle "/>
    <n v="1"/>
  </r>
  <r>
    <s v="US8448696"/>
    <s v="WO2022220857A1"/>
    <d v="2021-04-13T00:00:00"/>
    <x v="1589"/>
    <s v="Heat pump system for electric vehicle "/>
    <n v="1"/>
  </r>
  <r>
    <s v="EP2239811"/>
    <s v="KR102456811B1"/>
    <d v="2015-10-27T00:00:00"/>
    <x v="125"/>
    <s v="Method for operating heater of energy storage device "/>
    <n v="1"/>
  </r>
  <r>
    <s v="JP4915969"/>
    <s v="KR102456811B1"/>
    <d v="2015-10-27T00:00:00"/>
    <x v="125"/>
    <s v="에너지 저장 장치의 히터 구동 방법 "/>
    <n v="1"/>
  </r>
  <r>
    <s v="US8082743"/>
    <s v="KR102456811B1"/>
    <d v="2015-10-27T00:00:00"/>
    <x v="125"/>
    <s v="Method for operating heater of energy storage device "/>
    <n v="1"/>
  </r>
  <r>
    <s v="US8555659"/>
    <s v="KR102456811B1"/>
    <d v="2015-10-27T00:00:00"/>
    <x v="125"/>
    <s v="Method for operating heater of energy storage device "/>
    <n v="1"/>
  </r>
  <r>
    <s v="US8057928"/>
    <s v="GB2605787A"/>
    <d v="2021-04-12T00:00:00"/>
    <x v="1590"/>
    <s v="A battery cell holder "/>
    <n v="1"/>
  </r>
  <r>
    <s v="USD735660"/>
    <s v="USD967012S1"/>
    <d v="2019-10-24T00:00:00"/>
    <x v="1591"/>
    <s v="Charging station "/>
    <n v="1"/>
  </r>
  <r>
    <s v="USD735660"/>
    <s v="USD967011S1"/>
    <d v="2019-10-11T00:00:00"/>
    <x v="1591"/>
    <s v="Charging station "/>
    <n v="1"/>
  </r>
  <r>
    <s v="US7489057"/>
    <s v="US11476733B2"/>
    <d v="2019-11-01T00:00:00"/>
    <x v="111"/>
    <s v="Electric machine with forced convection-based rotor cooling of rotor magnets "/>
    <n v="1"/>
  </r>
  <r>
    <s v="US7579725"/>
    <s v="US11476733B2"/>
    <d v="2019-11-01T00:00:00"/>
    <x v="111"/>
    <s v="Electric machine with forced convection-based rotor cooling of rotor magnets "/>
    <n v="1"/>
  </r>
  <r>
    <s v="US7433794"/>
    <s v="US11476537B2"/>
    <d v="2019-02-06T00:00:00"/>
    <x v="1592"/>
    <s v="Safety auxiliary system for a modular battery in an underwater vehicle and corresponding battery "/>
    <n v="1"/>
  </r>
  <r>
    <s v="US7742852"/>
    <s v="US11472411B2"/>
    <d v="2018-02-26T00:00:00"/>
    <x v="229"/>
    <s v="Battery electric vehicle (BEV) torque split control "/>
    <n v="1"/>
  </r>
  <r>
    <s v="US8063757"/>
    <s v="US11472300B2"/>
    <d v="2020-03-23T00:00:00"/>
    <x v="32"/>
    <s v="Charge port illumination system and illumination method "/>
    <n v="1"/>
  </r>
  <r>
    <s v="US8125324"/>
    <s v="US11472300B2"/>
    <d v="2020-03-23T00:00:00"/>
    <x v="32"/>
    <s v="Charge port illumination system and illumination method "/>
    <n v="1"/>
  </r>
  <r>
    <s v="US8539990"/>
    <s v="US11472300B2"/>
    <d v="2020-03-23T00:00:00"/>
    <x v="32"/>
    <s v="Charge port illumination system and illumination method "/>
    <n v="1"/>
  </r>
  <r>
    <s v="US8627860"/>
    <s v="US11472300B2"/>
    <d v="2020-03-23T00:00:00"/>
    <x v="32"/>
    <s v="Charge port illumination system and illumination method "/>
    <n v="1"/>
  </r>
  <r>
    <s v="EP2226870"/>
    <s v="WO2022215659A1"/>
    <d v="2021-04-06T00:00:00"/>
    <x v="126"/>
    <s v="Inter-battery-cell cooling structure, battery module, and battery pack "/>
    <n v="1"/>
  </r>
  <r>
    <s v="US8153290"/>
    <s v="WO2022215659A1"/>
    <d v="2021-04-06T00:00:00"/>
    <x v="126"/>
    <s v="Inter-battery-cell cooling structure, battery module, and battery pack "/>
    <n v="1"/>
  </r>
  <r>
    <s v="US8968949"/>
    <s v="WO2022215659A1"/>
    <d v="2021-04-06T00:00:00"/>
    <x v="126"/>
    <s v="Inter-battery-cell cooling structure, battery module, and battery pack "/>
    <n v="1"/>
  </r>
  <r>
    <s v="US8627534"/>
    <s v="US11465517B2"/>
    <d v="2019-05-16T00:00:00"/>
    <x v="294"/>
    <s v="Electric charging connection for heavy vehicles "/>
    <n v="1"/>
  </r>
  <r>
    <s v="JP5372128"/>
    <s v="KR102453341B1"/>
    <d v="2020-06-15T00:00:00"/>
    <x v="300"/>
    <s v="차량용 배터리 마운트 구조 "/>
    <n v="1"/>
  </r>
  <r>
    <s v="US8557415"/>
    <s v="CN113471588B"/>
    <d v="2021-06-30T00:00:00"/>
    <x v="153"/>
    <s v="Upper box assembly, battery assembly and electric vehicle "/>
    <n v="1"/>
  </r>
  <r>
    <s v="US8557416"/>
    <s v="CN113471588B"/>
    <d v="2021-06-30T00:00:00"/>
    <x v="153"/>
    <s v="Upper box assembly, battery assembly and electric vehicle "/>
    <n v="1"/>
  </r>
  <r>
    <s v="EP2302727"/>
    <s v="JP2022542786A"/>
    <d v="2020-07-10T00:00:00"/>
    <x v="1593"/>
    <s v="  BATTERY, POWER CONSUMER, BATTERY MANUFACTURING METHOD AND APPARATUS"/>
    <n v="1"/>
  </r>
  <r>
    <s v="JP5119302"/>
    <s v="JP2022542786A"/>
    <d v="2020-07-10T00:00:00"/>
    <x v="1593"/>
    <s v="電池、電力消費装置、電池製造方法及び装置 "/>
    <n v="1"/>
  </r>
  <r>
    <s v="US9093726"/>
    <s v="JP2022542786A"/>
    <d v="2020-07-10T00:00:00"/>
    <x v="1593"/>
    <s v="  BATTERY, POWER CONSUMER, BATTERY MANUFACTURING METHOD AND APPARATUS"/>
    <n v="1"/>
  </r>
  <r>
    <s v="EP2244318"/>
    <s v="WO2022205076A1"/>
    <d v="2021-03-31T00:00:00"/>
    <x v="91"/>
    <s v="Battery, power device, and method and device for preparing battery "/>
    <n v="1"/>
  </r>
  <r>
    <s v="US8277965"/>
    <s v="WO2022205076A1"/>
    <d v="2021-03-31T00:00:00"/>
    <x v="91"/>
    <s v="Battery, power device, and method and device for preparing battery "/>
    <n v="1"/>
  </r>
  <r>
    <s v="US8361642"/>
    <s v="WO2022205076A1"/>
    <d v="2021-03-31T00:00:00"/>
    <x v="91"/>
    <s v="Battery, power device, and method and device for preparing battery "/>
    <n v="1"/>
  </r>
  <r>
    <s v="US8367233"/>
    <s v="WO2022205076A1"/>
    <d v="2021-03-31T00:00:00"/>
    <x v="91"/>
    <s v="Battery, power device, and method and device for preparing battery "/>
    <n v="1"/>
  </r>
  <r>
    <s v="EP2302727"/>
    <s v="US20220320697A1"/>
    <d v="2021-04-06T00:00:00"/>
    <x v="110"/>
    <s v="Systems for Suppressing Adverse Exothermic Reactions in Energy Storage Containers "/>
    <n v="1"/>
  </r>
  <r>
    <s v="JP5119302"/>
    <s v="US20220320697A1"/>
    <d v="2021-04-06T00:00:00"/>
    <x v="110"/>
    <s v="Systems for Suppressing Adverse Exothermic Reactions in Energy Storage Containers "/>
    <n v="1"/>
  </r>
  <r>
    <s v="US9093726"/>
    <s v="US20220320697A1"/>
    <d v="2021-04-06T00:00:00"/>
    <x v="110"/>
    <s v="Systems for Suppressing Adverse Exothermic Reactions in Energy Storage Containers "/>
    <n v="1"/>
  </r>
  <r>
    <s v="US7789176"/>
    <s v="KR102450408B1"/>
    <d v="2017-08-09T00:00:00"/>
    <x v="142"/>
    <s v="Hvac system of vehicle "/>
    <n v="1"/>
  </r>
  <r>
    <s v="US7841431"/>
    <s v="KR102450408B1"/>
    <d v="2017-08-09T00:00:00"/>
    <x v="142"/>
    <s v="Hvac system of vehicle "/>
    <n v="1"/>
  </r>
  <r>
    <s v="JP5372128"/>
    <s v="JP2022146193A"/>
    <d v="2021-03-22T00:00:00"/>
    <x v="629"/>
    <s v="車両用バッテリパック周辺構造 "/>
    <n v="1"/>
  </r>
  <r>
    <s v="US9045030"/>
    <s v="JP2022146193A"/>
    <d v="2021-03-22T00:00:00"/>
    <x v="629"/>
    <s v="Battery pack peripheral structure for vehicle "/>
    <n v="1"/>
  </r>
  <r>
    <s v="EP2302727"/>
    <s v="EP3965208B1"/>
    <d v="2020-07-10T00:00:00"/>
    <x v="98"/>
    <s v="Thermal runaway detection method and battery management system "/>
    <n v="1"/>
  </r>
  <r>
    <s v="JP5119302"/>
    <s v="EP3965208B1"/>
    <d v="2020-07-10T00:00:00"/>
    <x v="98"/>
    <s v="Thermal runaway detection method and battery management system "/>
    <n v="1"/>
  </r>
  <r>
    <s v="US9093726"/>
    <s v="EP3965208B1"/>
    <d v="2020-07-10T00:00:00"/>
    <x v="98"/>
    <s v="Thermal runaway detection method and battery management system "/>
    <n v="1"/>
  </r>
  <r>
    <s v="EP2171824"/>
    <s v="US11460513B2"/>
    <d v="2020-12-15T00:00:00"/>
    <x v="111"/>
    <s v="Assessment of cell group health in a battery pack "/>
    <n v="1"/>
  </r>
  <r>
    <s v="JP5680411"/>
    <s v="US11460513B2"/>
    <d v="2020-12-15T00:00:00"/>
    <x v="111"/>
    <s v="Assessment of cell group health in a battery pack "/>
    <n v="1"/>
  </r>
  <r>
    <s v="US7683575"/>
    <s v="US11460513B2"/>
    <d v="2020-12-15T00:00:00"/>
    <x v="111"/>
    <s v="Assessment of cell group health in a battery pack "/>
    <n v="1"/>
  </r>
  <r>
    <s v="US8720968"/>
    <s v="US11459036B2"/>
    <d v="2018-09-27T00:00:00"/>
    <x v="156"/>
    <s v="Vehicle body front structure "/>
    <n v="1"/>
  </r>
  <r>
    <s v="US7789176"/>
    <s v="US11458798B2"/>
    <d v="2018-05-04T00:00:00"/>
    <x v="1469"/>
    <s v="Thermal management system for vehicle "/>
    <n v="1"/>
  </r>
  <r>
    <s v="US8336319"/>
    <s v="US11458798B2"/>
    <d v="2018-05-04T00:00:00"/>
    <x v="1469"/>
    <s v="Thermal management system for vehicle "/>
    <n v="1"/>
  </r>
  <r>
    <s v="JP5416664"/>
    <s v="CN114725549B"/>
    <d v="2021-05-25T00:00:00"/>
    <x v="129"/>
    <s v="锂金属电池的充电方法及充电装置 "/>
    <n v="1"/>
  </r>
  <r>
    <s v="US8754614"/>
    <s v="CN114725549B"/>
    <d v="2021-05-25T00:00:00"/>
    <x v="129"/>
    <s v="Method and apparatus for charging lithium metal battery "/>
    <n v="1"/>
  </r>
  <r>
    <s v="US8970182"/>
    <s v="CN114725549B"/>
    <d v="2021-05-25T00:00:00"/>
    <x v="129"/>
    <s v="Method and apparatus for charging lithium metal battery "/>
    <n v="1"/>
  </r>
  <r>
    <s v="EP2302727"/>
    <s v="CN113750403B"/>
    <d v="2021-08-19T00:00:00"/>
    <x v="214"/>
    <s v="Flame-retardant fire extinguishing system and method for automobile power battery "/>
    <n v="1"/>
  </r>
  <r>
    <s v="JP5119302"/>
    <s v="CN113750403B"/>
    <d v="2021-08-19T00:00:00"/>
    <x v="214"/>
    <s v="一种用于汽车动力电池的阻燃灭火系统和方法 "/>
    <n v="1"/>
  </r>
  <r>
    <s v="US9093726"/>
    <s v="CN113750403B"/>
    <d v="2021-08-19T00:00:00"/>
    <x v="214"/>
    <s v="Flame-retardant fire extinguishing system and method for automobile power battery "/>
    <n v="1"/>
  </r>
  <r>
    <s v="US8573683"/>
    <s v="KR102448380B1"/>
    <d v="2017-12-28T00:00:00"/>
    <x v="1594"/>
    <s v="Front side member "/>
    <n v="1"/>
  </r>
  <r>
    <s v="US8567855"/>
    <s v="KR102448380B1"/>
    <d v="2017-12-28T00:00:00"/>
    <x v="1594"/>
    <s v="Front side member "/>
    <n v="1"/>
  </r>
  <r>
    <s v="US8424960"/>
    <s v="KR102448380B1"/>
    <d v="2017-12-28T00:00:00"/>
    <x v="1594"/>
    <s v="Front side member "/>
    <n v="1"/>
  </r>
  <r>
    <s v="US8567849"/>
    <s v="KR102448380B1"/>
    <d v="2017-12-28T00:00:00"/>
    <x v="1594"/>
    <s v="Front side member "/>
    <n v="1"/>
  </r>
  <r>
    <s v="US8567856"/>
    <s v="KR102448380B1"/>
    <d v="2017-12-28T00:00:00"/>
    <x v="1594"/>
    <s v="Front side member "/>
    <n v="1"/>
  </r>
  <r>
    <s v="US8643330"/>
    <s v="GB2600390B"/>
    <d v="2020-10-14T00:00:00"/>
    <x v="1595"/>
    <s v="Electric vehicle charging station and method for operation "/>
    <n v="1"/>
  </r>
  <r>
    <s v="US8810198"/>
    <s v="GB2600390B"/>
    <d v="2020-10-14T00:00:00"/>
    <x v="1595"/>
    <s v="Electric vehicle charging station and method for operation "/>
    <n v="1"/>
  </r>
  <r>
    <s v="US8643330"/>
    <s v="EP4064497A1"/>
    <d v="2021-03-25T00:00:00"/>
    <x v="1596"/>
    <s v="Method and apparatus for controlling charging of electric vehicles "/>
    <n v="1"/>
  </r>
  <r>
    <s v="US8810198"/>
    <s v="EP4064497A1"/>
    <d v="2021-03-25T00:00:00"/>
    <x v="1596"/>
    <s v="Method and apparatus for controlling charging of electric vehicles "/>
    <n v="1"/>
  </r>
  <r>
    <s v="USD660767"/>
    <s v="USD964904S1"/>
    <d v="2018-11-15T00:00:00"/>
    <x v="127"/>
    <s v="Wheel "/>
    <n v="1"/>
  </r>
  <r>
    <s v="USD660219"/>
    <s v="USD964904S1"/>
    <d v="2018-11-15T00:00:00"/>
    <x v="127"/>
    <s v="Wheel "/>
    <n v="1"/>
  </r>
  <r>
    <s v="USD669008"/>
    <s v="USD964904S1"/>
    <d v="2018-11-15T00:00:00"/>
    <x v="127"/>
    <s v="Wheel "/>
    <n v="1"/>
  </r>
  <r>
    <s v="US7433794"/>
    <s v="CN115117982A"/>
    <d v="2022-08-30T00:00:00"/>
    <x v="1579"/>
    <s v="Switching control method and system for realizing safe isolation of marine box type power supply "/>
    <n v="1"/>
  </r>
  <r>
    <s v="US9065103"/>
    <s v="CN110637380B"/>
    <d v="2017-05-12T00:00:00"/>
    <x v="131"/>
    <s v="Power supply device, vehicle provided with same, power storage device, and power supply device separator "/>
    <n v="1"/>
  </r>
  <r>
    <s v="CA2608448"/>
    <s v="CN110637380B"/>
    <d v="2017-05-12T00:00:00"/>
    <x v="131"/>
    <s v="Power supply device, vehicle provided with same, power storage device, and power supply device separator "/>
    <n v="1"/>
  </r>
  <r>
    <s v="EP1880433"/>
    <s v="CN110637380B"/>
    <d v="2017-05-12T00:00:00"/>
    <x v="131"/>
    <s v="Power supply device, vehicle provided with same, power storage device, and power supply device separator "/>
    <n v="1"/>
  </r>
  <r>
    <s v="JP5274246"/>
    <s v="CN110637380B"/>
    <d v="2017-05-12T00:00:00"/>
    <x v="131"/>
    <s v="电源装置和具备其的车辆、蓄电装置以及电源装置用隔板 "/>
    <n v="1"/>
  </r>
  <r>
    <s v="US8367239"/>
    <s v="CN110637380B"/>
    <d v="2017-05-12T00:00:00"/>
    <x v="131"/>
    <s v="Power supply device, vehicle provided with same, power storage device, and power supply device separator "/>
    <n v="1"/>
  </r>
  <r>
    <s v="US8336319"/>
    <s v="US11447036B2"/>
    <d v="2018-12-21T00:00:00"/>
    <x v="156"/>
    <s v="Temperature adjustment circuit and control method thereof "/>
    <n v="1"/>
  </r>
  <r>
    <s v="US9080352"/>
    <s v="CN113297682B"/>
    <d v="2021-06-30T00:00:00"/>
    <x v="1597"/>
    <s v="Method for checking vehicle door passing "/>
    <n v="1"/>
  </r>
  <r>
    <s v="US9151089"/>
    <s v="CN113297682B"/>
    <d v="2021-06-30T00:00:00"/>
    <x v="1597"/>
    <s v="Method for checking vehicle door passing "/>
    <n v="1"/>
  </r>
  <r>
    <s v="US7739005"/>
    <s v="WO2022189096A1"/>
    <d v="2021-03-08T00:00:00"/>
    <x v="496"/>
    <s v="Method for improving the force transmission between the wheel of a vehicle and the road "/>
    <n v="1"/>
  </r>
  <r>
    <s v="US7742852"/>
    <s v="GB2594285B"/>
    <d v="2020-04-21T00:00:00"/>
    <x v="208"/>
    <s v="Controlling electrical power consumption caused by wheel slip "/>
    <n v="1"/>
  </r>
  <r>
    <s v="US7747363"/>
    <s v="GB2594285B"/>
    <d v="2020-04-21T00:00:00"/>
    <x v="208"/>
    <s v="Controlling electrical power consumption caused by wheel slip "/>
    <n v="1"/>
  </r>
  <r>
    <s v="US8686288"/>
    <s v="EP4057785A1"/>
    <d v="2021-03-10T00:00:00"/>
    <x v="133"/>
    <s v="Busbar and method for manufacturing a busbar "/>
    <n v="1"/>
  </r>
  <r>
    <s v="US8934999"/>
    <s v="EP4057785A1"/>
    <d v="2021-03-10T00:00:00"/>
    <x v="133"/>
    <s v="Busbar and method for manufacturing a busbar "/>
    <n v="1"/>
  </r>
  <r>
    <s v="US9257825"/>
    <s v="EP4057785A1"/>
    <d v="2021-03-10T00:00:00"/>
    <x v="133"/>
    <s v="Busbar and method for manufacturing a busbar "/>
    <n v="1"/>
  </r>
  <r>
    <s v="EP2181481"/>
    <s v="EP4056402A1"/>
    <d v="2021-03-10T00:00:00"/>
    <x v="184"/>
    <s v="A safety system for detecting a critical condition in a battery pack "/>
    <n v="1"/>
  </r>
  <r>
    <s v="US7433794"/>
    <s v="EP4056402A1"/>
    <d v="2021-03-10T00:00:00"/>
    <x v="184"/>
    <s v="A safety system for detecting a critical condition in a battery pack "/>
    <n v="1"/>
  </r>
  <r>
    <s v="US8696051"/>
    <s v="US11440593B2"/>
    <d v="2020-03-16T00:00:00"/>
    <x v="325"/>
    <s v="Vehicle body lower structure "/>
    <n v="1"/>
  </r>
  <r>
    <s v="US9030063"/>
    <s v="US11440376B2"/>
    <d v="2017-08-04T00:00:00"/>
    <x v="127"/>
    <s v="Technologies for manifolds "/>
    <n v="1"/>
  </r>
  <r>
    <s v="CA2736341"/>
    <s v="WO2022185561A1"/>
    <d v="2021-03-03T00:00:00"/>
    <x v="270"/>
    <s v="Temperature regulation device "/>
    <n v="1"/>
  </r>
  <r>
    <s v="JP5325259"/>
    <s v="WO2022185561A1"/>
    <d v="2021-03-03T00:00:00"/>
    <x v="270"/>
    <s v="温調装置 "/>
    <n v="1"/>
  </r>
  <r>
    <s v="US8336319"/>
    <s v="WO2022185561A1"/>
    <d v="2021-03-03T00:00:00"/>
    <x v="270"/>
    <s v="Temperature regulation device "/>
    <n v="1"/>
  </r>
  <r>
    <s v="US8402776"/>
    <s v="WO2022185561A1"/>
    <d v="2021-03-03T00:00:00"/>
    <x v="270"/>
    <s v="Temperature regulation device "/>
    <n v="1"/>
  </r>
  <r>
    <s v="US8448696"/>
    <s v="WO2022185561A1"/>
    <d v="2021-03-03T00:00:00"/>
    <x v="270"/>
    <s v="Temperature regulation device "/>
    <n v="1"/>
  </r>
  <r>
    <s v="US7789176"/>
    <s v="US20220281613A1"/>
    <d v="2021-03-04T00:00:00"/>
    <x v="101"/>
    <s v="Aircraft thermal management system "/>
    <n v="1"/>
  </r>
  <r>
    <s v="US7841431"/>
    <s v="US20220281613A1"/>
    <d v="2021-03-04T00:00:00"/>
    <x v="101"/>
    <s v="Aircraft thermal management system "/>
    <n v="1"/>
  </r>
  <r>
    <s v="US7742852"/>
    <s v="DE102021202223A1"/>
    <d v="2021-03-08T00:00:00"/>
    <x v="496"/>
    <s v="  Improving the power transmission between wheel and road"/>
    <n v="1"/>
  </r>
  <r>
    <s v="US7747363"/>
    <s v="DE102021202223A1"/>
    <d v="2021-03-08T00:00:00"/>
    <x v="496"/>
    <s v="  Improving the power transmission between wheel and road"/>
    <n v="1"/>
  </r>
  <r>
    <s v="EP2226870"/>
    <s v="KR102442035B1"/>
    <d v="2018-11-30T00:00:00"/>
    <x v="134"/>
    <s v="Secondary battery and device including the same "/>
    <n v="1"/>
  </r>
  <r>
    <s v="US8153290"/>
    <s v="KR102442035B1"/>
    <d v="2018-11-30T00:00:00"/>
    <x v="134"/>
    <s v="Secondary battery and device including the same "/>
    <n v="1"/>
  </r>
  <r>
    <s v="US8968949"/>
    <s v="KR102442035B1"/>
    <d v="2018-11-30T00:00:00"/>
    <x v="134"/>
    <s v="Secondary battery and device including the same "/>
    <n v="1"/>
  </r>
  <r>
    <s v="CA2736341"/>
    <s v="JP7132897B2"/>
    <d v="2019-09-04T00:00:00"/>
    <x v="1"/>
    <s v="  vehicle"/>
    <n v="1"/>
  </r>
  <r>
    <s v="JP5325259"/>
    <s v="JP7132897B2"/>
    <d v="2019-09-04T00:00:00"/>
    <x v="1"/>
    <s v="車両 "/>
    <n v="1"/>
  </r>
  <r>
    <s v="US7841431"/>
    <s v="JP7132897B2"/>
    <d v="2019-09-04T00:00:00"/>
    <x v="1"/>
    <s v="  vehicle"/>
    <n v="1"/>
  </r>
  <r>
    <s v="US8402776"/>
    <s v="JP7132897B2"/>
    <d v="2019-09-04T00:00:00"/>
    <x v="1"/>
    <s v="  vehicle"/>
    <n v="1"/>
  </r>
  <r>
    <s v="US8448696"/>
    <s v="JP7132897B2"/>
    <d v="2019-09-04T00:00:00"/>
    <x v="1"/>
    <s v="  vehicle"/>
    <n v="1"/>
  </r>
  <r>
    <s v="USD735660"/>
    <s v="USD962856S1"/>
    <d v="2019-10-01T00:00:00"/>
    <x v="1591"/>
    <s v="Charging station "/>
    <n v="1"/>
  </r>
  <r>
    <s v="USD660767"/>
    <s v="USD962839S1"/>
    <d v="2018-11-15T00:00:00"/>
    <x v="127"/>
    <s v="5 spoke wheel "/>
    <n v="1"/>
  </r>
  <r>
    <s v="USD660219"/>
    <s v="USD962839S1"/>
    <d v="2018-11-15T00:00:00"/>
    <x v="127"/>
    <s v="5 spoke wheel "/>
    <n v="1"/>
  </r>
  <r>
    <s v="USD669008"/>
    <s v="USD962839S1"/>
    <d v="2018-11-15T00:00:00"/>
    <x v="127"/>
    <s v="5 spoke wheel "/>
    <n v="1"/>
  </r>
  <r>
    <s v="US8536825"/>
    <s v="US11437838B2"/>
    <d v="2020-04-23T00:00:00"/>
    <x v="98"/>
    <s v="Battery charging control method and apparatus, battery management system, and medium "/>
    <n v="1"/>
  </r>
  <r>
    <s v="US8263250"/>
    <s v="US11437662B1"/>
    <d v="2021-07-23T00:00:00"/>
    <x v="1325"/>
    <s v="Battery assembly for use in an electric aircraft "/>
    <n v="1"/>
  </r>
  <r>
    <s v="US8190320"/>
    <s v="US11433872B2"/>
    <d v="2017-11-07T00:00:00"/>
    <x v="1598"/>
    <s v="Thermal management of hybrid vehicle "/>
    <n v="1"/>
  </r>
  <r>
    <s v="US8180512"/>
    <s v="US11433872B2"/>
    <d v="2017-11-07T00:00:00"/>
    <x v="1598"/>
    <s v="Thermal management of hybrid vehicle "/>
    <n v="1"/>
  </r>
  <r>
    <s v="US8543270"/>
    <s v="US11433872B2"/>
    <d v="2017-11-07T00:00:00"/>
    <x v="1598"/>
    <s v="Thermal management of hybrid vehicle "/>
    <n v="1"/>
  </r>
  <r>
    <s v="CA2736341"/>
    <s v="US11433736B2"/>
    <d v="2019-01-17T00:00:00"/>
    <x v="32"/>
    <s v="Methods and systems for thermal management in a vehicle "/>
    <n v="1"/>
  </r>
  <r>
    <s v="JP5325259"/>
    <s v="US11433736B2"/>
    <d v="2019-01-17T00:00:00"/>
    <x v="32"/>
    <s v="Methods and systems for thermal management in a vehicle "/>
    <n v="1"/>
  </r>
  <r>
    <s v="US7789176"/>
    <s v="US11433736B2"/>
    <d v="2019-01-17T00:00:00"/>
    <x v="32"/>
    <s v="Methods and systems for thermal management in a vehicle "/>
    <n v="1"/>
  </r>
  <r>
    <s v="US7841431"/>
    <s v="US11433736B2"/>
    <d v="2019-01-17T00:00:00"/>
    <x v="32"/>
    <s v="Methods and systems for thermal management in a vehicle "/>
    <n v="1"/>
  </r>
  <r>
    <s v="US8336319"/>
    <s v="US11433736B2"/>
    <d v="2019-01-17T00:00:00"/>
    <x v="32"/>
    <s v="Methods and systems for thermal management in a vehicle "/>
    <n v="1"/>
  </r>
  <r>
    <s v="US8402776"/>
    <s v="US11433736B2"/>
    <d v="2019-01-17T00:00:00"/>
    <x v="32"/>
    <s v="Methods and systems for thermal management in a vehicle "/>
    <n v="1"/>
  </r>
  <r>
    <s v="US8448696"/>
    <s v="US11433736B2"/>
    <d v="2019-01-17T00:00:00"/>
    <x v="32"/>
    <s v="Methods and systems for thermal management in a vehicle "/>
    <n v="1"/>
  </r>
  <r>
    <s v="US8686288"/>
    <s v="JP2022130143A"/>
    <d v="2021-02-25T00:00:00"/>
    <x v="1599"/>
    <s v="Power conversion device "/>
    <n v="1"/>
  </r>
  <r>
    <s v="US9257825"/>
    <s v="JP2022130143A"/>
    <d v="2021-02-25T00:00:00"/>
    <x v="1599"/>
    <s v="Power conversion device "/>
    <n v="1"/>
  </r>
  <r>
    <s v="US8963494"/>
    <s v="CN112874370B"/>
    <d v="2021-01-18T00:00:00"/>
    <x v="1600"/>
    <s v="Reservation-default charging method and system for electric vehicle "/>
    <n v="1"/>
  </r>
  <r>
    <s v="US9197091"/>
    <s v="CN112874370B"/>
    <d v="2021-01-18T00:00:00"/>
    <x v="1600"/>
    <s v="Reservation-default charging method and system for electric vehicle "/>
    <n v="1"/>
  </r>
  <r>
    <s v="US8573683"/>
    <s v="CN113157333B"/>
    <d v="2021-03-25T00:00:00"/>
    <x v="1601"/>
    <s v="Situation plotting plug-in front-end integrated system "/>
    <n v="1"/>
  </r>
  <r>
    <s v="US8567855"/>
    <s v="CN113157333B"/>
    <d v="2021-03-25T00:00:00"/>
    <x v="1601"/>
    <s v="Situation plotting plug-in front-end integrated system "/>
    <n v="1"/>
  </r>
  <r>
    <s v="US8424960"/>
    <s v="CN113157333B"/>
    <d v="2021-03-25T00:00:00"/>
    <x v="1601"/>
    <s v="Situation plotting plug-in front-end integrated system "/>
    <n v="1"/>
  </r>
  <r>
    <s v="US8448966"/>
    <s v="CN113157333B"/>
    <d v="2021-03-25T00:00:00"/>
    <x v="1601"/>
    <s v="Situation plotting plug-in front-end integrated system "/>
    <n v="1"/>
  </r>
  <r>
    <s v="US8567849"/>
    <s v="CN113157333B"/>
    <d v="2021-03-25T00:00:00"/>
    <x v="1601"/>
    <s v="Situation plotting plug-in front-end integrated system "/>
    <n v="1"/>
  </r>
  <r>
    <s v="US8567856"/>
    <s v="CN113157333B"/>
    <d v="2021-03-25T00:00:00"/>
    <x v="1601"/>
    <s v="Situation plotting plug-in front-end integrated system "/>
    <n v="1"/>
  </r>
  <r>
    <s v="US8867180"/>
    <s v="EP4049880A1"/>
    <d v="2021-02-24T00:00:00"/>
    <x v="184"/>
    <s v="An energy storage system for a vehicle "/>
    <n v="1"/>
  </r>
  <r>
    <s v="USD735660"/>
    <s v="USD962159S1"/>
    <d v="2019-05-13T00:00:00"/>
    <x v="1591"/>
    <s v="Charging station "/>
    <n v="1"/>
  </r>
  <r>
    <s v="US8720968"/>
    <s v="CN113232730B"/>
    <d v="2021-04-25T00:00:00"/>
    <x v="176"/>
    <s v="Charging opening cover contact type opening control device and method "/>
    <n v="1"/>
  </r>
  <r>
    <s v="CA2645056"/>
    <s v="KR102437502B1"/>
    <d v="2017-07-27T00:00:00"/>
    <x v="92"/>
    <s v="Battery module "/>
    <n v="1"/>
  </r>
  <r>
    <s v="US8049460"/>
    <s v="KR102437219B1"/>
    <d v="2017-09-13T00:00:00"/>
    <x v="142"/>
    <s v="Method and system for displaying possible driving distance of vehicle "/>
    <n v="1"/>
  </r>
  <r>
    <s v="US8450966"/>
    <s v="KR102437219B1"/>
    <d v="2017-09-13T00:00:00"/>
    <x v="142"/>
    <s v="Method and system for displaying possible driving distance of vehicle "/>
    <n v="1"/>
  </r>
  <r>
    <s v="US8049460"/>
    <s v="WO2022177873A1"/>
    <d v="2021-02-18T00:00:00"/>
    <x v="1602"/>
    <s v="Wire bond fuse down-select for electrochemical cells "/>
    <n v="1"/>
  </r>
  <r>
    <s v="US8450966"/>
    <s v="WO2022177873A1"/>
    <d v="2021-02-18T00:00:00"/>
    <x v="1602"/>
    <s v="Wire bond fuse down-select for electrochemical cells "/>
    <n v="1"/>
  </r>
  <r>
    <s v="JP4915969"/>
    <s v="US20220271360A1"/>
    <d v="2021-02-24T00:00:00"/>
    <x v="136"/>
    <s v="Optimization of thermal management control of lithium-ion battery system "/>
    <n v="1"/>
  </r>
  <r>
    <s v="US8082743"/>
    <s v="US20220271360A1"/>
    <d v="2021-02-24T00:00:00"/>
    <x v="136"/>
    <s v="Optimization of thermal management control of lithium-ion battery system "/>
    <n v="1"/>
  </r>
  <r>
    <s v="US8555659"/>
    <s v="US20220271360A1"/>
    <d v="2021-02-24T00:00:00"/>
    <x v="136"/>
    <s v="Optimization of thermal management control of lithium-ion battery system "/>
    <n v="1"/>
  </r>
  <r>
    <s v="EP2506336"/>
    <s v="KR20220118063A"/>
    <d v="2021-02-18T00:00:00"/>
    <x v="1603"/>
    <s v="Battery pack "/>
    <n v="1"/>
  </r>
  <r>
    <s v="JP5749200"/>
    <s v="KR20220118063A"/>
    <d v="2021-02-18T00:00:00"/>
    <x v="1603"/>
    <s v="배터리 팩 "/>
    <n v="1"/>
  </r>
  <r>
    <s v="US8557415"/>
    <s v="KR20220118063A"/>
    <d v="2021-02-18T00:00:00"/>
    <x v="1603"/>
    <s v="Battery pack "/>
    <n v="1"/>
  </r>
  <r>
    <s v="US8643330"/>
    <s v="GB2603902A"/>
    <d v="2021-02-15T00:00:00"/>
    <x v="1604"/>
    <s v="Improved power supply to charging stations for electric vehicles "/>
    <n v="1"/>
  </r>
  <r>
    <s v="US8810198"/>
    <s v="GB2603902A"/>
    <d v="2021-02-15T00:00:00"/>
    <x v="1604"/>
    <s v="Improved power supply to charging stations for electric vehicles "/>
    <n v="1"/>
  </r>
  <r>
    <s v="US8552693"/>
    <s v="US11420527B2"/>
    <d v="2020-06-19T00:00:00"/>
    <x v="137"/>
    <s v="Electric vehicle charging system with battery temperature control "/>
    <n v="1"/>
  </r>
  <r>
    <s v="US7755329"/>
    <s v="US11420527B2"/>
    <d v="2020-06-19T00:00:00"/>
    <x v="137"/>
    <s v="Electric vehicle charging system with battery temperature control "/>
    <n v="1"/>
  </r>
  <r>
    <s v="US7911184"/>
    <s v="US11420527B2"/>
    <d v="2020-06-19T00:00:00"/>
    <x v="137"/>
    <s v="Electric vehicle charging system with battery temperature control "/>
    <n v="1"/>
  </r>
  <r>
    <s v="US7928699"/>
    <s v="US11420527B2"/>
    <d v="2020-06-19T00:00:00"/>
    <x v="137"/>
    <s v="Electric vehicle charging system with battery temperature control "/>
    <n v="1"/>
  </r>
  <r>
    <s v="JP5372128"/>
    <s v="CN114937842A"/>
    <d v="2021-08-06T00:00:00"/>
    <x v="215"/>
    <s v="电池包、车身及车辆 "/>
    <n v="1"/>
  </r>
  <r>
    <s v="US9045030"/>
    <s v="CN114937842A"/>
    <d v="2021-08-06T00:00:00"/>
    <x v="215"/>
    <s v="Battery package, automobile body and vehicle "/>
    <n v="1"/>
  </r>
  <r>
    <s v="US8313850"/>
    <s v="CN112731169B"/>
    <d v="2020-12-22T00:00:00"/>
    <x v="1605"/>
    <s v="All-weather monitoring system and method for thermal runaway of power battery "/>
    <n v="1"/>
  </r>
  <r>
    <s v="US9083064"/>
    <s v="CN112731169B"/>
    <d v="2020-12-22T00:00:00"/>
    <x v="1605"/>
    <s v="All-weather monitoring system and method for thermal runaway of power battery "/>
    <n v="1"/>
  </r>
  <r>
    <s v="US8866444"/>
    <s v="JP7122938B2"/>
    <d v="2018-10-29T00:00:00"/>
    <x v="138"/>
    <s v="  Micro-short circuit detection method and micro-short circuit detection device"/>
    <n v="1"/>
  </r>
  <r>
    <s v="US7782021"/>
    <s v="TWI774856B"/>
    <d v="2017-10-17T00:00:00"/>
    <x v="1606"/>
    <s v="  Method and apparatus for determining a charging strategy for an under-charged battery in a swapping station"/>
    <n v="1"/>
  </r>
  <r>
    <s v="EP2181481"/>
    <s v="CN112382819B"/>
    <d v="2020-09-29T00:00:00"/>
    <x v="1607"/>
    <s v="Battery module and preparation method thereof "/>
    <n v="1"/>
  </r>
  <r>
    <s v="US7433794"/>
    <s v="CN112382819B"/>
    <d v="2020-09-29T00:00:00"/>
    <x v="1607"/>
    <s v="Battery module and preparation method thereof "/>
    <n v="1"/>
  </r>
  <r>
    <s v="US9263901"/>
    <s v="DE102021103778A1"/>
    <d v="2021-02-17T00:00:00"/>
    <x v="139"/>
    <s v="  Transport recording for accumulator cells and method for the characterization and selection of accumulator cells"/>
    <n v="1"/>
  </r>
  <r>
    <s v="US8367239"/>
    <s v="EP4044346A1"/>
    <d v="2020-12-14T00:00:00"/>
    <x v="1608"/>
    <s v="Battery module capable of delaying thermal runaway and vehicle using same "/>
    <n v="1"/>
  </r>
  <r>
    <s v="US8481191"/>
    <s v="EP4044346A1"/>
    <d v="2020-12-14T00:00:00"/>
    <x v="1608"/>
    <s v="Battery module capable of delaying thermal runaway and vehicle using same "/>
    <n v="1"/>
  </r>
  <r>
    <s v="EP2177390"/>
    <s v="US11418140B2"/>
    <d v="2013-07-23T00:00:00"/>
    <x v="140"/>
    <s v="Induction motor flux and torque control "/>
    <n v="1"/>
  </r>
  <r>
    <s v="EP2266201"/>
    <s v="US11418140B2"/>
    <d v="2013-07-23T00:00:00"/>
    <x v="140"/>
    <s v="Induction motor flux and torque control "/>
    <n v="1"/>
  </r>
  <r>
    <s v="US7847501"/>
    <s v="US11418140B2"/>
    <d v="2013-07-23T00:00:00"/>
    <x v="140"/>
    <s v="Induction motor flux and torque control "/>
    <n v="1"/>
  </r>
  <r>
    <s v="US7960928"/>
    <s v="US11418140B2"/>
    <d v="2013-07-23T00:00:00"/>
    <x v="140"/>
    <s v="Induction motor flux and torque control "/>
    <n v="1"/>
  </r>
  <r>
    <s v="US7489057"/>
    <s v="US11418077B2"/>
    <d v="2018-07-27T00:00:00"/>
    <x v="318"/>
    <s v="Rotor assembly with magnets and cooling channels and cooling channel separation element in the shaft "/>
    <n v="1"/>
  </r>
  <r>
    <s v="US8907629"/>
    <s v="US11417916B2"/>
    <d v="2020-01-13T00:00:00"/>
    <x v="32"/>
    <s v="Intelligent vehicle battery charging for high capacity batteries "/>
    <n v="1"/>
  </r>
  <r>
    <s v="US8970173"/>
    <s v="US11417916B2"/>
    <d v="2020-01-13T00:00:00"/>
    <x v="32"/>
    <s v="Intelligent vehicle battery charging for high capacity batteries "/>
    <n v="1"/>
  </r>
  <r>
    <s v="US8970237"/>
    <s v="CN113219330B"/>
    <d v="2021-05-26T00:00:00"/>
    <x v="141"/>
    <s v="Method and system for detecting state of isolating switch "/>
    <n v="1"/>
  </r>
  <r>
    <s v="US8817892"/>
    <s v="CN113219330B"/>
    <d v="2021-05-26T00:00:00"/>
    <x v="141"/>
    <s v="Method and system for detecting state of isolating switch "/>
    <n v="1"/>
  </r>
  <r>
    <s v="EP2663028"/>
    <s v="CN113219330B"/>
    <d v="2021-05-26T00:00:00"/>
    <x v="141"/>
    <s v="Method and system for detecting state of isolating switch "/>
    <n v="1"/>
  </r>
  <r>
    <s v="HK1191160"/>
    <s v="CN113219330B"/>
    <d v="2021-05-26T00:00:00"/>
    <x v="141"/>
    <s v="一种隔离开关状态检测方法及系统 "/>
    <n v="1"/>
  </r>
  <r>
    <s v="US8819162"/>
    <s v="CN113219330B"/>
    <d v="2021-05-26T00:00:00"/>
    <x v="141"/>
    <s v="Method and system for detecting state of isolating switch "/>
    <n v="1"/>
  </r>
  <r>
    <s v="US8861337"/>
    <s v="CN113219330B"/>
    <d v="2021-05-26T00:00:00"/>
    <x v="141"/>
    <s v="Method and system for detecting state of isolating switch "/>
    <n v="1"/>
  </r>
  <r>
    <s v="US9043623"/>
    <s v="CN113219330B"/>
    <d v="2021-05-26T00:00:00"/>
    <x v="141"/>
    <s v="Method and system for detecting state of isolating switch "/>
    <n v="1"/>
  </r>
  <r>
    <s v="US9182438"/>
    <s v="CN113219330B"/>
    <d v="2021-05-26T00:00:00"/>
    <x v="141"/>
    <s v="Method and system for detecting state of isolating switch "/>
    <n v="1"/>
  </r>
  <r>
    <s v="EP2181481"/>
    <s v="CN112622624B"/>
    <d v="2020-12-18T00:00:00"/>
    <x v="1609"/>
    <s v="Power battery thermal runaway early warning method and device, storage medium and terminal equipment "/>
    <n v="1"/>
  </r>
  <r>
    <s v="US8720968"/>
    <s v="CN112590945B"/>
    <d v="2020-12-09T00:00:00"/>
    <x v="176"/>
    <s v="Charging port opening device and electric vehicle "/>
    <n v="1"/>
  </r>
  <r>
    <s v="JP5372128"/>
    <s v="KR20220111910A"/>
    <d v="2021-02-03T00:00:00"/>
    <x v="300"/>
    <s v="전기자동차용 샤시프레임 "/>
    <n v="1"/>
  </r>
  <r>
    <s v="US9045030"/>
    <s v="KR20220111910A"/>
    <d v="2021-02-03T00:00:00"/>
    <x v="300"/>
    <s v="Chassis frame for electric vehicle "/>
    <n v="1"/>
  </r>
  <r>
    <s v="US9080352"/>
    <s v="GB2603504A"/>
    <d v="2021-02-05T00:00:00"/>
    <x v="208"/>
    <s v="Deployment method and apparatus "/>
    <n v="1"/>
  </r>
  <r>
    <s v="US9151089"/>
    <s v="GB2603504A"/>
    <d v="2021-02-05T00:00:00"/>
    <x v="208"/>
    <s v="Deployment method and apparatus "/>
    <n v="1"/>
  </r>
  <r>
    <s v="EP2663028"/>
    <s v="EP4040921A1"/>
    <d v="2018-09-10T00:00:00"/>
    <x v="385"/>
    <s v="Segmented control arrangement "/>
    <n v="1"/>
  </r>
  <r>
    <s v="US7789176"/>
    <s v="US11407273B2"/>
    <d v="2019-08-19T00:00:00"/>
    <x v="97"/>
    <s v="Heat pump system for vehicle "/>
    <n v="1"/>
  </r>
  <r>
    <s v="US8336319"/>
    <s v="US11407273B2"/>
    <d v="2019-08-19T00:00:00"/>
    <x v="97"/>
    <s v="Heat pump system for vehicle "/>
    <n v="1"/>
  </r>
  <r>
    <s v="US8402776"/>
    <s v="US11407273B2"/>
    <d v="2019-08-19T00:00:00"/>
    <x v="97"/>
    <s v="Heat pump system for vehicle "/>
    <n v="1"/>
  </r>
  <r>
    <s v="EP2226870"/>
    <s v="JP7115350B2"/>
    <d v="2019-02-12T00:00:00"/>
    <x v="5"/>
    <s v="  stacked battery"/>
    <n v="1"/>
  </r>
  <r>
    <s v="US8153290"/>
    <s v="JP7115350B2"/>
    <d v="2019-02-12T00:00:00"/>
    <x v="5"/>
    <s v="  stacked battery"/>
    <n v="1"/>
  </r>
  <r>
    <s v="US8968949"/>
    <s v="JP7115350B2"/>
    <d v="2019-02-12T00:00:00"/>
    <x v="5"/>
    <s v="  stacked battery"/>
    <n v="1"/>
  </r>
  <r>
    <s v="US7741816"/>
    <s v="JP7115338B2"/>
    <d v="2019-01-25T00:00:00"/>
    <x v="5"/>
    <s v="  electric vehicle"/>
    <n v="1"/>
  </r>
  <r>
    <s v="CA2736341"/>
    <s v="CN112406494B"/>
    <d v="2019-08-23T00:00:00"/>
    <x v="1610"/>
    <s v="Thermal management system for automobile and thermal management method based on system "/>
    <n v="1"/>
  </r>
  <r>
    <s v="JP5325259"/>
    <s v="CN112406494B"/>
    <d v="2019-08-23T00:00:00"/>
    <x v="1610"/>
    <s v="用于汽车的热管理系统以及基于该系统的热管理方法 "/>
    <n v="1"/>
  </r>
  <r>
    <s v="US8336319"/>
    <s v="CN112406494B"/>
    <d v="2019-08-23T00:00:00"/>
    <x v="1610"/>
    <s v="Thermal management system for automobile and thermal management method based on system "/>
    <n v="1"/>
  </r>
  <r>
    <s v="US8402776"/>
    <s v="CN112406494B"/>
    <d v="2019-08-23T00:00:00"/>
    <x v="1610"/>
    <s v="Thermal management system for automobile and thermal management method based on system "/>
    <n v="1"/>
  </r>
  <r>
    <s v="US8448696"/>
    <s v="CN112406494B"/>
    <d v="2019-08-23T00:00:00"/>
    <x v="1610"/>
    <s v="Thermal management system for automobile and thermal management method based on system "/>
    <n v="1"/>
  </r>
  <r>
    <s v="EP2181481"/>
    <s v="CN113013514B"/>
    <d v="2021-02-25T00:00:00"/>
    <x v="1585"/>
    <s v="Thermal runaway gas-sensitive alarm device of vehicle-mounted lithium ion power battery and detection method thereof "/>
    <n v="1"/>
  </r>
  <r>
    <s v="US7890218"/>
    <s v="US20220247031A1"/>
    <d v="2021-02-04T00:00:00"/>
    <x v="111"/>
    <s v="Rechargeable energy storage system with backup network "/>
    <n v="1"/>
  </r>
  <r>
    <s v="US8448966"/>
    <s v="US20220242183A1"/>
    <d v="2021-02-03T00:00:00"/>
    <x v="111"/>
    <s v="Multi-tiered body frame integral structure for off road vehicles "/>
    <n v="1"/>
  </r>
  <r>
    <s v="US9030063"/>
    <s v="KR102429010B1"/>
    <d v="2017-08-09T00:00:00"/>
    <x v="116"/>
    <s v="Heat pump system for vehicle "/>
    <n v="1"/>
  </r>
  <r>
    <s v="EP2239811"/>
    <s v="EP3996178A3"/>
    <d v="2021-02-24T00:00:00"/>
    <x v="136"/>
    <s v="Optimization of thermal management control of lithium-ion battery system "/>
    <n v="1"/>
  </r>
  <r>
    <s v="US8643330"/>
    <s v="EP3424123B1"/>
    <d v="2016-03-01T00:00:00"/>
    <x v="184"/>
    <s v="A method and system for controlling a current being fed to a battery pack "/>
    <n v="1"/>
  </r>
  <r>
    <s v="US8810198"/>
    <s v="EP3424123B1"/>
    <d v="2016-03-01T00:00:00"/>
    <x v="184"/>
    <s v="A method and system for controlling a current being fed to a battery pack "/>
    <n v="1"/>
  </r>
  <r>
    <s v="US8866444"/>
    <s v="KR20220107462A"/>
    <d v="2021-01-25T00:00:00"/>
    <x v="142"/>
    <s v="Method and apparatus for diagnosing fault of battery "/>
    <n v="1"/>
  </r>
  <r>
    <s v="USRE44994"/>
    <s v="JP7110648B2"/>
    <d v="2018-03-22T00:00:00"/>
    <x v="5"/>
    <s v="  vehicle"/>
    <n v="1"/>
  </r>
  <r>
    <s v="JP5372128"/>
    <s v="JP7110648B2"/>
    <d v="2018-03-22T00:00:00"/>
    <x v="5"/>
    <s v="車両 "/>
    <n v="1"/>
  </r>
  <r>
    <s v="US9045030"/>
    <s v="JP7110648B2"/>
    <d v="2018-03-22T00:00:00"/>
    <x v="5"/>
    <s v="  vehicle"/>
    <n v="1"/>
  </r>
  <r>
    <s v="EP2244318"/>
    <s v="CN110034259B"/>
    <d v="2019-04-29T00:00:00"/>
    <x v="143"/>
    <s v="Method for preventing sympathetic explosion of battery pack "/>
    <n v="1"/>
  </r>
  <r>
    <s v="US8277965"/>
    <s v="CN110034259B"/>
    <d v="2019-04-29T00:00:00"/>
    <x v="143"/>
    <s v="Method for preventing sympathetic explosion of battery pack "/>
    <n v="1"/>
  </r>
  <r>
    <s v="US8361642"/>
    <s v="CN110034259B"/>
    <d v="2019-04-29T00:00:00"/>
    <x v="143"/>
    <s v="Method for preventing sympathetic explosion of battery pack "/>
    <n v="1"/>
  </r>
  <r>
    <s v="US8367233"/>
    <s v="CN110034259B"/>
    <d v="2019-04-29T00:00:00"/>
    <x v="143"/>
    <s v="Method for preventing sympathetic explosion of battery pack "/>
    <n v="1"/>
  </r>
  <r>
    <s v="US8960781"/>
    <s v="JP2022111787A"/>
    <d v="2021-01-20T00:00:00"/>
    <x v="1"/>
    <s v="On-vehicle battery pack "/>
    <n v="1"/>
  </r>
  <r>
    <s v="US8423215"/>
    <s v="FR3111705B1"/>
    <d v="2020-06-17T00:00:00"/>
    <x v="1611"/>
    <s v="  On-board battery vehicle"/>
    <n v="1"/>
  </r>
  <r>
    <s v="US8445126"/>
    <s v="FR3111705B1"/>
    <d v="2020-06-17T00:00:00"/>
    <x v="1611"/>
    <s v="  On-board battery vehicle"/>
    <n v="1"/>
  </r>
  <r>
    <s v="US8449997"/>
    <s v="FR3111705B1"/>
    <d v="2020-06-17T00:00:00"/>
    <x v="1611"/>
    <s v="  On-board battery vehicle"/>
    <n v="1"/>
  </r>
  <r>
    <s v="US8450974"/>
    <s v="FR3111705B1"/>
    <d v="2020-06-17T00:00:00"/>
    <x v="1611"/>
    <s v="  On-board battery vehicle"/>
    <n v="1"/>
  </r>
  <r>
    <s v="US8471521"/>
    <s v="FR3111705B1"/>
    <d v="2020-06-17T00:00:00"/>
    <x v="1611"/>
    <s v="  On-board battery vehicle"/>
    <n v="1"/>
  </r>
  <r>
    <s v="US8574732"/>
    <s v="FR3111705B1"/>
    <d v="2020-06-17T00:00:00"/>
    <x v="1611"/>
    <s v="  On-board battery vehicle"/>
    <n v="1"/>
  </r>
  <r>
    <s v="US8626369"/>
    <s v="FR3111705B1"/>
    <d v="2020-06-17T00:00:00"/>
    <x v="1611"/>
    <s v="  On-board battery vehicle"/>
    <n v="1"/>
  </r>
  <r>
    <s v="US8803470"/>
    <s v="FR3111705B1"/>
    <d v="2020-06-17T00:00:00"/>
    <x v="1611"/>
    <s v="  On-board battery vehicle"/>
    <n v="1"/>
  </r>
  <r>
    <s v="US8803471"/>
    <s v="FR3111705B1"/>
    <d v="2020-06-17T00:00:00"/>
    <x v="1611"/>
    <s v="  On-board battery vehicle"/>
    <n v="1"/>
  </r>
  <r>
    <s v="US9209631"/>
    <s v="FR3111705B1"/>
    <d v="2020-06-17T00:00:00"/>
    <x v="1611"/>
    <s v="  On-board battery vehicle"/>
    <n v="1"/>
  </r>
  <r>
    <s v="US8960781"/>
    <s v="CN114802457A"/>
    <d v="2022-04-19T00:00:00"/>
    <x v="1612"/>
    <s v="Vehicle door sill device "/>
    <n v="1"/>
  </r>
  <r>
    <s v="US8696051"/>
    <s v="CN114802451A"/>
    <d v="2022-04-19T00:00:00"/>
    <x v="1612"/>
    <s v="Vehicle frame structure "/>
    <n v="1"/>
  </r>
  <r>
    <s v="US8702161"/>
    <s v="CN114802451A"/>
    <d v="2022-04-19T00:00:00"/>
    <x v="1612"/>
    <s v="Vehicle frame structure "/>
    <n v="1"/>
  </r>
  <r>
    <s v="US8696051"/>
    <s v="CN114802447A"/>
    <d v="2021-08-13T00:00:00"/>
    <x v="258"/>
    <s v="Lower vehicle body middle structure "/>
    <n v="1"/>
  </r>
  <r>
    <s v="US8702161"/>
    <s v="CN114802447A"/>
    <d v="2021-08-13T00:00:00"/>
    <x v="258"/>
    <s v="Lower vehicle body middle structure "/>
    <n v="1"/>
  </r>
  <r>
    <s v="US8970147"/>
    <s v="US20220234472A1"/>
    <d v="2021-01-26T00:00:00"/>
    <x v="144"/>
    <s v="Systems and methods for pre-heating batteries "/>
    <n v="1"/>
  </r>
  <r>
    <s v="CA2736341"/>
    <s v="EP4031824A1"/>
    <d v="2019-09-18T00:00:00"/>
    <x v="1320"/>
    <s v="Thermal management systems for electric vehicle platforms "/>
    <n v="1"/>
  </r>
  <r>
    <s v="JP5325259"/>
    <s v="EP4031824A1"/>
    <d v="2019-09-18T00:00:00"/>
    <x v="1320"/>
    <s v="Thermal management systems for electric vehicle platforms "/>
    <n v="1"/>
  </r>
  <r>
    <s v="US8336319"/>
    <s v="EP4031824A1"/>
    <d v="2019-09-18T00:00:00"/>
    <x v="1320"/>
    <s v="Thermal management systems for electric vehicle platforms "/>
    <n v="1"/>
  </r>
  <r>
    <s v="US8402776"/>
    <s v="EP4031824A1"/>
    <d v="2019-09-18T00:00:00"/>
    <x v="1320"/>
    <s v="Thermal management systems for electric vehicle platforms "/>
    <n v="1"/>
  </r>
  <r>
    <s v="US7629772"/>
    <s v="US11398734B2"/>
    <d v="2019-06-27T00:00:00"/>
    <x v="145"/>
    <s v="Dynamic adjustment of hold-up time between battery packs "/>
    <n v="1"/>
  </r>
  <r>
    <s v="US7622897"/>
    <s v="US11398734B2"/>
    <d v="2019-06-27T00:00:00"/>
    <x v="145"/>
    <s v="Dynamic adjustment of hold-up time between battery packs "/>
    <n v="1"/>
  </r>
  <r>
    <s v="US7629773"/>
    <s v="US11398734B2"/>
    <d v="2019-06-27T00:00:00"/>
    <x v="145"/>
    <s v="Dynamic adjustment of hold-up time between battery packs "/>
    <n v="1"/>
  </r>
  <r>
    <s v="US7671567"/>
    <s v="US11398734B2"/>
    <d v="2019-06-27T00:00:00"/>
    <x v="145"/>
    <s v="Dynamic adjustment of hold-up time between battery packs "/>
    <n v="1"/>
  </r>
  <r>
    <s v="US8643330"/>
    <s v="CN109455106B"/>
    <d v="2018-10-17T00:00:00"/>
    <x v="1613"/>
    <s v="Intelligent charging station for electric automobile "/>
    <n v="1"/>
  </r>
  <r>
    <s v="US8810198"/>
    <s v="CN109455106B"/>
    <d v="2018-10-17T00:00:00"/>
    <x v="1613"/>
    <s v="Intelligent charging station for electric automobile "/>
    <n v="1"/>
  </r>
  <r>
    <s v="US9278607"/>
    <s v="CN107639991B"/>
    <d v="2016-07-20T00:00:00"/>
    <x v="1614"/>
    <s v="Air outlet toggle assembly "/>
    <n v="1"/>
  </r>
  <r>
    <s v="US8049460"/>
    <s v="KR102424528B1"/>
    <d v="2015-06-11T00:00:00"/>
    <x v="198"/>
    <s v="Method and device to estimate state of battery "/>
    <n v="1"/>
  </r>
  <r>
    <s v="US8450966"/>
    <s v="KR102424528B1"/>
    <d v="2015-06-11T00:00:00"/>
    <x v="198"/>
    <s v="Method and device to estimate state of battery "/>
    <n v="1"/>
  </r>
  <r>
    <s v="US7789176"/>
    <s v="CN112976999B"/>
    <d v="2021-04-12T00:00:00"/>
    <x v="1585"/>
    <s v="Integrated thermal management system for multi-heat-source direct-current energy storage device and control method "/>
    <n v="1"/>
  </r>
  <r>
    <s v="US7841431"/>
    <s v="CN112976999B"/>
    <d v="2021-04-12T00:00:00"/>
    <x v="1585"/>
    <s v="Integrated thermal management system for multi-heat-source direct-current energy storage device and control method "/>
    <n v="1"/>
  </r>
  <r>
    <s v="EP2213494"/>
    <s v="CN112874501B"/>
    <d v="2021-01-28T00:00:00"/>
    <x v="260"/>
    <s v="Stability control method and device for electric automobile and vehicle "/>
    <n v="1"/>
  </r>
  <r>
    <s v="US8168315"/>
    <s v="CN111913120B"/>
    <d v="2020-07-16T00:00:00"/>
    <x v="1615"/>
    <s v="Method and device for testing influence of parallel battery pack electric connection on thermal diffusion "/>
    <n v="1"/>
  </r>
  <r>
    <s v="US8178227"/>
    <s v="CN111913120B"/>
    <d v="2020-07-16T00:00:00"/>
    <x v="1615"/>
    <s v="Method and device for testing influence of parallel battery pack electric connection on thermal diffusion "/>
    <n v="1"/>
  </r>
  <r>
    <s v="US9046580"/>
    <s v="CN111913120B"/>
    <d v="2020-07-16T00:00:00"/>
    <x v="1615"/>
    <s v="Method and device for testing influence of parallel battery pack electric connection on thermal diffusion "/>
    <n v="1"/>
  </r>
  <r>
    <s v="US8573683"/>
    <s v="KR102423412B1"/>
    <d v="2020-07-10T00:00:00"/>
    <x v="741"/>
    <s v="Side member for vehicle, and method for making the same "/>
    <n v="1"/>
  </r>
  <r>
    <s v="US8567855"/>
    <s v="KR102423412B1"/>
    <d v="2020-07-10T00:00:00"/>
    <x v="741"/>
    <s v="Side member for vehicle, and method for making the same "/>
    <n v="1"/>
  </r>
  <r>
    <s v="US8424960"/>
    <s v="KR102423412B1"/>
    <d v="2020-07-10T00:00:00"/>
    <x v="741"/>
    <s v="Side member for vehicle, and method for making the same "/>
    <n v="1"/>
  </r>
  <r>
    <s v="US8567849"/>
    <s v="KR102423412B1"/>
    <d v="2020-07-10T00:00:00"/>
    <x v="741"/>
    <s v="Side member for vehicle, and method for making the same "/>
    <n v="1"/>
  </r>
  <r>
    <s v="US8567856"/>
    <s v="KR102423412B1"/>
    <d v="2020-07-10T00:00:00"/>
    <x v="741"/>
    <s v="Side member for vehicle, and method for making the same "/>
    <n v="1"/>
  </r>
  <r>
    <s v="US8063757"/>
    <s v="JP7103127B2"/>
    <d v="2018-09-28T00:00:00"/>
    <x v="5"/>
    <s v="  In-vehicle control device and vehicle"/>
    <n v="1"/>
  </r>
  <r>
    <s v="US8125324"/>
    <s v="JP7103127B2"/>
    <d v="2018-09-28T00:00:00"/>
    <x v="5"/>
    <s v="  In-vehicle control device and vehicle"/>
    <n v="1"/>
  </r>
  <r>
    <s v="US7755329"/>
    <s v="EP4029717A1"/>
    <d v="2021-01-14T00:00:00"/>
    <x v="146"/>
    <s v="Preconditioning system and method for control of traction battery preconditioning "/>
    <n v="1"/>
  </r>
  <r>
    <s v="US7911184"/>
    <s v="EP4029717A1"/>
    <d v="2021-01-14T00:00:00"/>
    <x v="146"/>
    <s v="Preconditioning system and method for control of traction battery preconditioning "/>
    <n v="1"/>
  </r>
  <r>
    <s v="US7928699"/>
    <s v="EP4029717A1"/>
    <d v="2021-01-14T00:00:00"/>
    <x v="146"/>
    <s v="Preconditioning system and method for control of traction battery preconditioning "/>
    <n v="1"/>
  </r>
  <r>
    <s v="US9030063"/>
    <s v="EP3885199A4"/>
    <d v="2018-12-07T00:00:00"/>
    <x v="1616"/>
    <s v="Energy management method for electric automobile, energy storage management controller and energy management unit "/>
    <n v="1"/>
  </r>
  <r>
    <s v="JP5837464"/>
    <s v="US11394573B2"/>
    <d v="2017-06-13T00:00:00"/>
    <x v="430"/>
    <s v="Energy virtualization layer with a universal smart gateway "/>
    <n v="1"/>
  </r>
  <r>
    <s v="EP2244318"/>
    <s v="US11394067B2"/>
    <d v="2019-05-03T00:00:00"/>
    <x v="147"/>
    <s v="Battery, battery enclosure and vehicle "/>
    <n v="1"/>
  </r>
  <r>
    <s v="US8277965"/>
    <s v="US11394067B2"/>
    <d v="2019-05-03T00:00:00"/>
    <x v="147"/>
    <s v="Battery, battery enclosure and vehicle "/>
    <n v="1"/>
  </r>
  <r>
    <s v="US8361642"/>
    <s v="US11394067B2"/>
    <d v="2019-05-03T00:00:00"/>
    <x v="147"/>
    <s v="Battery, battery enclosure and vehicle "/>
    <n v="1"/>
  </r>
  <r>
    <s v="US8367233"/>
    <s v="US11394067B2"/>
    <d v="2019-05-03T00:00:00"/>
    <x v="147"/>
    <s v="Battery, battery enclosure and vehicle "/>
    <n v="1"/>
  </r>
  <r>
    <s v="US8541126"/>
    <s v="US11394067B2"/>
    <d v="2019-05-03T00:00:00"/>
    <x v="147"/>
    <s v="Battery, battery enclosure and vehicle "/>
    <n v="1"/>
  </r>
  <r>
    <s v="CA2736341"/>
    <s v="US11390137B2"/>
    <d v="2020-01-15T00:00:00"/>
    <x v="32"/>
    <s v="Thermal management for electrified vehicle "/>
    <n v="1"/>
  </r>
  <r>
    <s v="JP5325259"/>
    <s v="US11390137B2"/>
    <d v="2020-01-15T00:00:00"/>
    <x v="32"/>
    <s v="Thermal management for electrified vehicle "/>
    <n v="1"/>
  </r>
  <r>
    <s v="US7789176"/>
    <s v="US11390137B2"/>
    <d v="2020-01-15T00:00:00"/>
    <x v="32"/>
    <s v="Thermal management for electrified vehicle "/>
    <n v="1"/>
  </r>
  <r>
    <s v="US7841431"/>
    <s v="US11390137B2"/>
    <d v="2020-01-15T00:00:00"/>
    <x v="32"/>
    <s v="Thermal management for electrified vehicle "/>
    <n v="1"/>
  </r>
  <r>
    <s v="US8336319"/>
    <s v="US11390137B2"/>
    <d v="2020-01-15T00:00:00"/>
    <x v="32"/>
    <s v="Thermal management for electrified vehicle "/>
    <n v="1"/>
  </r>
  <r>
    <s v="US8402776"/>
    <s v="US11390137B2"/>
    <d v="2020-01-15T00:00:00"/>
    <x v="32"/>
    <s v="Thermal management for electrified vehicle "/>
    <n v="1"/>
  </r>
  <r>
    <s v="US8448696"/>
    <s v="US11390137B2"/>
    <d v="2020-01-15T00:00:00"/>
    <x v="32"/>
    <s v="Thermal management for electrified vehicle "/>
    <n v="1"/>
  </r>
  <r>
    <s v="US7940028"/>
    <s v="CN112721660B"/>
    <d v="2021-01-26T00:00:00"/>
    <x v="1617"/>
    <s v="Energy supply management method and device for double-battery range-extending type electric automobile "/>
    <n v="1"/>
  </r>
  <r>
    <s v="US8423215"/>
    <s v="CN112721660B"/>
    <d v="2021-01-26T00:00:00"/>
    <x v="1617"/>
    <s v="Energy supply management method and device for double-battery range-extending type electric automobile "/>
    <n v="1"/>
  </r>
  <r>
    <s v="US8445126"/>
    <s v="CN112721660B"/>
    <d v="2021-01-26T00:00:00"/>
    <x v="1617"/>
    <s v="Energy supply management method and device for double-battery range-extending type electric automobile "/>
    <n v="1"/>
  </r>
  <r>
    <s v="US8449997"/>
    <s v="CN112721660B"/>
    <d v="2021-01-26T00:00:00"/>
    <x v="1617"/>
    <s v="Energy supply management method and device for double-battery range-extending type electric automobile "/>
    <n v="1"/>
  </r>
  <r>
    <s v="US8450974"/>
    <s v="CN112721660B"/>
    <d v="2021-01-26T00:00:00"/>
    <x v="1617"/>
    <s v="Energy supply management method and device for double-battery range-extending type electric automobile "/>
    <n v="1"/>
  </r>
  <r>
    <s v="US8471521"/>
    <s v="CN112721660B"/>
    <d v="2021-01-26T00:00:00"/>
    <x v="1617"/>
    <s v="Energy supply management method and device for double-battery range-extending type electric automobile "/>
    <n v="1"/>
  </r>
  <r>
    <s v="US8574732"/>
    <s v="CN112721660B"/>
    <d v="2021-01-26T00:00:00"/>
    <x v="1617"/>
    <s v="Energy supply management method and device for double-battery range-extending type electric automobile "/>
    <n v="1"/>
  </r>
  <r>
    <s v="US8626369"/>
    <s v="CN112721660B"/>
    <d v="2021-01-26T00:00:00"/>
    <x v="1617"/>
    <s v="Energy supply management method and device for double-battery range-extending type electric automobile "/>
    <n v="1"/>
  </r>
  <r>
    <s v="US8803470"/>
    <s v="CN112721660B"/>
    <d v="2021-01-26T00:00:00"/>
    <x v="1617"/>
    <s v="Energy supply management method and device for double-battery range-extending type electric automobile "/>
    <n v="1"/>
  </r>
  <r>
    <s v="US8803471"/>
    <s v="CN112721660B"/>
    <d v="2021-01-26T00:00:00"/>
    <x v="1617"/>
    <s v="Energy supply management method and device for double-battery range-extending type electric automobile "/>
    <n v="1"/>
  </r>
  <r>
    <s v="US9209631"/>
    <s v="CN112721660B"/>
    <d v="2021-01-26T00:00:00"/>
    <x v="1617"/>
    <s v="Energy supply management method and device for double-battery range-extending type electric automobile "/>
    <n v="1"/>
  </r>
  <r>
    <s v="US7939192"/>
    <s v="CN111403836B"/>
    <d v="2020-03-26T00:00:00"/>
    <x v="1618"/>
    <s v="Battery pack temperature detection system and method "/>
    <n v="1"/>
  </r>
  <r>
    <s v="US8970237"/>
    <s v="WO2022147618A1"/>
    <d v="2021-01-08T00:00:00"/>
    <x v="148"/>
    <s v="Redundant power over data wire network system for electric energy source management "/>
    <n v="1"/>
  </r>
  <r>
    <s v="US8817892"/>
    <s v="WO2022147618A1"/>
    <d v="2021-01-08T00:00:00"/>
    <x v="148"/>
    <s v="Redundant power over data wire network system for electric energy source management "/>
    <n v="1"/>
  </r>
  <r>
    <s v="EP2663028"/>
    <s v="WO2022147618A1"/>
    <d v="2021-01-08T00:00:00"/>
    <x v="148"/>
    <s v="Redundant power over data wire network system for electric energy source management "/>
    <n v="1"/>
  </r>
  <r>
    <s v="HK1191160"/>
    <s v="WO2022147618A1"/>
    <d v="2021-01-08T00:00:00"/>
    <x v="148"/>
    <s v="Redundant power over data wire network system for electric energy source management "/>
    <n v="1"/>
  </r>
  <r>
    <s v="US8819162"/>
    <s v="WO2022147618A1"/>
    <d v="2021-01-08T00:00:00"/>
    <x v="148"/>
    <s v="Redundant power over data wire network system for electric energy source management "/>
    <n v="1"/>
  </r>
  <r>
    <s v="US8861337"/>
    <s v="WO2022147618A1"/>
    <d v="2021-01-08T00:00:00"/>
    <x v="148"/>
    <s v="Redundant power over data wire network system for electric energy source management "/>
    <n v="1"/>
  </r>
  <r>
    <s v="US9043623"/>
    <s v="WO2022147618A1"/>
    <d v="2021-01-08T00:00:00"/>
    <x v="148"/>
    <s v="Redundant power over data wire network system for electric energy source management "/>
    <n v="1"/>
  </r>
  <r>
    <s v="US9182438"/>
    <s v="WO2022147618A1"/>
    <d v="2021-01-08T00:00:00"/>
    <x v="148"/>
    <s v="Redundant power over data wire network system for electric energy source management "/>
    <n v="1"/>
  </r>
  <r>
    <s v="EP2177390"/>
    <s v="US20220224273A1"/>
    <d v="2021-01-08T00:00:00"/>
    <x v="1619"/>
    <s v="Multiphase induction motor drive for gearless electric vehicles "/>
    <n v="1"/>
  </r>
  <r>
    <s v="US7960928"/>
    <s v="US20220224273A1"/>
    <d v="2021-01-08T00:00:00"/>
    <x v="1619"/>
    <s v="Multiphase induction motor drive for gearless electric vehicles "/>
    <n v="1"/>
  </r>
  <r>
    <s v="USD678154"/>
    <s v="USD957299S1"/>
    <d v="2020-08-18T00:00:00"/>
    <x v="97"/>
    <s v="Rear door panel for vehicles "/>
    <n v="1"/>
  </r>
  <r>
    <s v="US7755329"/>
    <s v="US11387501B2"/>
    <d v="2019-04-22T00:00:00"/>
    <x v="97"/>
    <s v="System and method of managing battery for eco-friendly vehicle "/>
    <n v="1"/>
  </r>
  <r>
    <s v="US8696051"/>
    <s v="US11383766B2"/>
    <d v="2020-01-17T00:00:00"/>
    <x v="325"/>
    <s v="Vehicle body lower structure "/>
    <n v="1"/>
  </r>
  <r>
    <s v="US8471521"/>
    <s v="US11383736B2"/>
    <d v="2019-03-20T00:00:00"/>
    <x v="325"/>
    <s v="Vehicle battery controller "/>
    <n v="1"/>
  </r>
  <r>
    <s v="US8803471"/>
    <s v="US11383736B2"/>
    <d v="2019-03-20T00:00:00"/>
    <x v="325"/>
    <s v="Vehicle battery controller "/>
    <n v="1"/>
  </r>
  <r>
    <s v="US8557414"/>
    <s v="KR102420010B1"/>
    <d v="2015-07-29T00:00:00"/>
    <x v="198"/>
    <s v="Metal-air battery apparatus and operation method thereof "/>
    <n v="1"/>
  </r>
  <r>
    <s v="US9153990"/>
    <s v="CN114441964B"/>
    <d v="2022-04-08T00:00:00"/>
    <x v="251"/>
    <s v="Fault positioning method, device and medium in power supply process of storage system "/>
    <n v="1"/>
  </r>
  <r>
    <s v="US8393427"/>
    <s v="DE102010003257B4"/>
    <d v="2010-03-25T00:00:00"/>
    <x v="15"/>
    <s v="  Device for condensate removal for a housing of a motor vehicle that is closed off from the environment, housing and motor vehicle"/>
    <n v="1"/>
  </r>
  <r>
    <s v="US8696051"/>
    <s v="DE102010003257B4"/>
    <d v="2010-03-25T00:00:00"/>
    <x v="15"/>
    <s v="  Device for condensate removal for a housing of a motor vehicle that is closed off from the environment, housing and motor vehicle"/>
    <n v="1"/>
  </r>
  <r>
    <s v="US8833499"/>
    <s v="DE102010003257B4"/>
    <d v="2010-03-25T00:00:00"/>
    <x v="15"/>
    <s v="  Device for condensate removal for a housing of a motor vehicle that is closed off from the environment, housing and motor vehicle"/>
    <n v="1"/>
  </r>
  <r>
    <s v="US9153990"/>
    <s v="EP3422527B1"/>
    <d v="2017-06-27T00:00:00"/>
    <x v="1620"/>
    <s v="Battery apparatus "/>
    <n v="1"/>
  </r>
  <r>
    <s v="JP5416664"/>
    <s v="US11381102B2"/>
    <d v="2018-09-12T00:00:00"/>
    <x v="112"/>
    <s v="Charging management circuit, terminal and charging method "/>
    <n v="1"/>
  </r>
  <r>
    <s v="US8754614"/>
    <s v="US11381102B2"/>
    <d v="2018-09-12T00:00:00"/>
    <x v="112"/>
    <s v="Charging management circuit, terminal and charging method "/>
    <n v="1"/>
  </r>
  <r>
    <s v="US8970182"/>
    <s v="US11381102B2"/>
    <d v="2018-09-12T00:00:00"/>
    <x v="112"/>
    <s v="Charging management circuit, terminal and charging method "/>
    <n v="1"/>
  </r>
  <r>
    <s v="US9263901"/>
    <s v="US11381093B1"/>
    <d v="2018-11-22T00:00:00"/>
    <x v="151"/>
    <s v="Battery lockout override logic for a battery management system "/>
    <n v="1"/>
  </r>
  <r>
    <s v="US9263901"/>
    <s v="US11381092B2"/>
    <d v="2016-08-31T00:00:00"/>
    <x v="152"/>
    <s v="Systems and methods for charging and discharging active power link modules in direct current power systems "/>
    <n v="1"/>
  </r>
  <r>
    <s v="EP2213494"/>
    <s v="JP7096046B2"/>
    <d v="2018-03-30T00:00:00"/>
    <x v="1"/>
    <s v="  Vehicle power system"/>
    <n v="1"/>
  </r>
  <r>
    <s v="CA2736341"/>
    <s v="CN113352839B"/>
    <d v="2020-04-30T00:00:00"/>
    <x v="1621"/>
    <s v="Pure electric vehicle type thermal management system and pure electric vehicle "/>
    <n v="1"/>
  </r>
  <r>
    <s v="JP5325259"/>
    <s v="CN113352839B"/>
    <d v="2020-04-30T00:00:00"/>
    <x v="1621"/>
    <s v="一种纯电动车型热管理系统及纯电动汽车 "/>
    <n v="1"/>
  </r>
  <r>
    <s v="US8336319"/>
    <s v="CN113352839B"/>
    <d v="2020-04-30T00:00:00"/>
    <x v="1621"/>
    <s v="Pure electric vehicle type thermal management system and pure electric vehicle "/>
    <n v="1"/>
  </r>
  <r>
    <s v="US8402776"/>
    <s v="CN113352839B"/>
    <d v="2020-04-30T00:00:00"/>
    <x v="1621"/>
    <s v="Pure electric vehicle type thermal management system and pure electric vehicle "/>
    <n v="1"/>
  </r>
  <r>
    <s v="US8448696"/>
    <s v="CN113352839B"/>
    <d v="2020-04-30T00:00:00"/>
    <x v="1621"/>
    <s v="Pure electric vehicle type thermal management system and pure electric vehicle "/>
    <n v="1"/>
  </r>
  <r>
    <s v="US9045030"/>
    <s v="CN109417140B"/>
    <d v="2016-07-20T00:00:00"/>
    <x v="295"/>
    <s v="Motor vehicle "/>
    <n v="1"/>
  </r>
  <r>
    <s v="EP2506336"/>
    <s v="KR20220091852A"/>
    <d v="2020-12-24T00:00:00"/>
    <x v="1603"/>
    <s v="Battery pack case, and Battery pack having the same "/>
    <n v="1"/>
  </r>
  <r>
    <s v="JP5749200"/>
    <s v="KR20220091852A"/>
    <d v="2020-12-24T00:00:00"/>
    <x v="1603"/>
    <s v="배터리팩 케이스, 및 이를 포함하는 배터리팩 "/>
    <n v="1"/>
  </r>
  <r>
    <s v="US8557415"/>
    <s v="KR20220091852A"/>
    <d v="2020-12-24T00:00:00"/>
    <x v="1603"/>
    <s v="Battery pack case, and Battery pack having the same "/>
    <n v="1"/>
  </r>
  <r>
    <s v="US8643330"/>
    <s v="CN114683960A"/>
    <d v="2020-12-31T00:00:00"/>
    <x v="1622"/>
    <s v="Power battery SOC display control method and device, storage medium and management system "/>
    <n v="1"/>
  </r>
  <r>
    <s v="US8810198"/>
    <s v="CN114683960A"/>
    <d v="2020-12-31T00:00:00"/>
    <x v="1622"/>
    <s v="Power battery SOC display control method and device, storage medium and management system "/>
    <n v="1"/>
  </r>
  <r>
    <s v="US7749650"/>
    <s v="CN113270660B"/>
    <d v="2021-05-25T00:00:00"/>
    <x v="1623"/>
    <s v="Intelligent scrapping and recycling system and recycling process for waste batteries of electric vehicles "/>
    <n v="1"/>
  </r>
  <r>
    <s v="JP5285662"/>
    <s v="CN113270660B"/>
    <d v="2021-05-25T00:00:00"/>
    <x v="1623"/>
    <s v="一种电动汽车废旧电池智能报废回收系统及其回收工艺 "/>
    <n v="1"/>
  </r>
  <r>
    <s v="JP5325844"/>
    <s v="CN113270660B"/>
    <d v="2021-05-25T00:00:00"/>
    <x v="1623"/>
    <s v="一种电动汽车废旧电池智能报废回收系统及其回收工艺 "/>
    <n v="1"/>
  </r>
  <r>
    <s v="US7736799"/>
    <s v="CN113270660B"/>
    <d v="2021-05-25T00:00:00"/>
    <x v="1623"/>
    <s v="Intelligent scrapping and recycling system and recycling process for waste batteries of electric vehicles "/>
    <n v="1"/>
  </r>
  <r>
    <s v="US7749647"/>
    <s v="CN113270660B"/>
    <d v="2021-05-25T00:00:00"/>
    <x v="1623"/>
    <s v="Intelligent scrapping and recycling system and recycling process for waste batteries of electric vehicles "/>
    <n v="1"/>
  </r>
  <r>
    <s v="US7763381"/>
    <s v="CN113270660B"/>
    <d v="2021-05-25T00:00:00"/>
    <x v="1623"/>
    <s v="Intelligent scrapping and recycling system and recycling process for waste batteries of electric vehicles "/>
    <n v="1"/>
  </r>
  <r>
    <s v="US7781097"/>
    <s v="CN113270660B"/>
    <d v="2021-05-25T00:00:00"/>
    <x v="1623"/>
    <s v="Intelligent scrapping and recycling system and recycling process for waste batteries of electric vehicles "/>
    <n v="1"/>
  </r>
  <r>
    <s v="US7820319"/>
    <s v="CN113270660B"/>
    <d v="2021-05-25T00:00:00"/>
    <x v="1623"/>
    <s v="Intelligent scrapping and recycling system and recycling process for waste batteries of electric vehicles "/>
    <n v="1"/>
  </r>
  <r>
    <s v="US7782021"/>
    <s v="US20220209317A1"/>
    <d v="2008-08-18T00:00:00"/>
    <x v="1544"/>
    <s v="Vehicular battery charger, charging system, and method receiving cost of power data "/>
    <n v="1"/>
  </r>
  <r>
    <s v="EP2226870"/>
    <s v="KR102415726B1"/>
    <d v="2017-10-16T00:00:00"/>
    <x v="134"/>
    <s v="Battery Cell with Fluid Material Coated on Surface of Battery Case "/>
    <n v="1"/>
  </r>
  <r>
    <s v="US8153290"/>
    <s v="KR102415726B1"/>
    <d v="2017-10-16T00:00:00"/>
    <x v="134"/>
    <s v="Battery Cell with Fluid Material Coated on Surface of Battery Case "/>
    <n v="1"/>
  </r>
  <r>
    <s v="US8968949"/>
    <s v="KR102415726B1"/>
    <d v="2017-10-16T00:00:00"/>
    <x v="134"/>
    <s v="Battery Cell with Fluid Material Coated on Surface of Battery Case "/>
    <n v="1"/>
  </r>
  <r>
    <s v="US9263901"/>
    <s v="DE102014006028B4"/>
    <d v="2014-04-24T00:00:00"/>
    <x v="33"/>
    <s v="  Multi-battery system to increase the electric range"/>
    <n v="1"/>
  </r>
  <r>
    <s v="EP2498370"/>
    <s v="KR102414226B1"/>
    <d v="2017-03-10T00:00:00"/>
    <x v="198"/>
    <s v="Electronic device and method for controlling based on leakage state of battery in electronic device "/>
    <n v="1"/>
  </r>
  <r>
    <s v="JP5529191"/>
    <s v="KR102414226B1"/>
    <d v="2017-03-10T00:00:00"/>
    <x v="198"/>
    <s v="배터리 누설 상태에 기반한 제어 방법 및 전자 장치 "/>
    <n v="1"/>
  </r>
  <r>
    <s v="US8810208"/>
    <s v="KR102414226B1"/>
    <d v="2017-03-10T00:00:00"/>
    <x v="198"/>
    <s v="Electronic device and method for controlling based on leakage state of battery in electronic device "/>
    <n v="1"/>
  </r>
  <r>
    <s v="US8557415"/>
    <s v="US11374284B2"/>
    <d v="2019-12-13T00:00:00"/>
    <x v="1624"/>
    <s v="Battery vent system "/>
    <n v="1"/>
  </r>
  <r>
    <s v="USRE44994"/>
    <s v="US11370287B2"/>
    <d v="2017-05-22T00:00:00"/>
    <x v="156"/>
    <s v="Vehicle body substructure "/>
    <n v="1"/>
  </r>
  <r>
    <s v="US7940028"/>
    <s v="CN111775926B"/>
    <d v="2020-05-28T00:00:00"/>
    <x v="1625"/>
    <s v="Driving mode control method and system of range-extended electric vehicle "/>
    <n v="1"/>
  </r>
  <r>
    <s v="US8423215"/>
    <s v="CN111775926B"/>
    <d v="2020-05-28T00:00:00"/>
    <x v="1625"/>
    <s v="Driving mode control method and system of range-extended electric vehicle "/>
    <n v="1"/>
  </r>
  <r>
    <s v="US8445126"/>
    <s v="CN111775926B"/>
    <d v="2020-05-28T00:00:00"/>
    <x v="1625"/>
    <s v="Driving mode control method and system of range-extended electric vehicle "/>
    <n v="1"/>
  </r>
  <r>
    <s v="US8449997"/>
    <s v="CN111775926B"/>
    <d v="2020-05-28T00:00:00"/>
    <x v="1625"/>
    <s v="Driving mode control method and system of range-extended electric vehicle "/>
    <n v="1"/>
  </r>
  <r>
    <s v="US8450974"/>
    <s v="CN111775926B"/>
    <d v="2020-05-28T00:00:00"/>
    <x v="1625"/>
    <s v="Driving mode control method and system of range-extended electric vehicle "/>
    <n v="1"/>
  </r>
  <r>
    <s v="US8471521"/>
    <s v="CN111775926B"/>
    <d v="2020-05-28T00:00:00"/>
    <x v="1625"/>
    <s v="Driving mode control method and system of range-extended electric vehicle "/>
    <n v="1"/>
  </r>
  <r>
    <s v="US8574732"/>
    <s v="CN111775926B"/>
    <d v="2020-05-28T00:00:00"/>
    <x v="1625"/>
    <s v="Driving mode control method and system of range-extended electric vehicle "/>
    <n v="1"/>
  </r>
  <r>
    <s v="US8626369"/>
    <s v="CN111775926B"/>
    <d v="2020-05-28T00:00:00"/>
    <x v="1625"/>
    <s v="Driving mode control method and system of range-extended electric vehicle "/>
    <n v="1"/>
  </r>
  <r>
    <s v="US8803470"/>
    <s v="CN111775926B"/>
    <d v="2020-05-28T00:00:00"/>
    <x v="1625"/>
    <s v="Driving mode control method and system of range-extended electric vehicle "/>
    <n v="1"/>
  </r>
  <r>
    <s v="US8803471"/>
    <s v="CN111775926B"/>
    <d v="2020-05-28T00:00:00"/>
    <x v="1625"/>
    <s v="Driving mode control method and system of range-extended electric vehicle "/>
    <n v="1"/>
  </r>
  <r>
    <s v="US9209631"/>
    <s v="CN111775926B"/>
    <d v="2020-05-28T00:00:00"/>
    <x v="1625"/>
    <s v="Driving mode control method and system of range-extended electric vehicle "/>
    <n v="1"/>
  </r>
  <r>
    <s v="FR2305506"/>
    <s v="CN113584351B"/>
    <d v="2021-06-08T00:00:00"/>
    <x v="1626"/>
    <s v="一种无稀土铝合金及其制备方法和应用 "/>
    <n v="1"/>
  </r>
  <r>
    <s v="US8618775"/>
    <s v="CN113263957B"/>
    <d v="2021-05-17T00:00:00"/>
    <x v="1627"/>
    <s v="Energy optimization device and method for power battery system "/>
    <n v="1"/>
  </r>
  <r>
    <s v="US9257729"/>
    <s v="CN113263957B"/>
    <d v="2021-05-17T00:00:00"/>
    <x v="1627"/>
    <s v="Energy optimization device and method for power battery system "/>
    <n v="1"/>
  </r>
  <r>
    <s v="EP2244318"/>
    <s v="CN113140861B"/>
    <d v="2021-04-23T00:00:00"/>
    <x v="157"/>
    <s v="Battery case and battery pack "/>
    <n v="1"/>
  </r>
  <r>
    <s v="US8277965"/>
    <s v="CN113140861B"/>
    <d v="2021-04-23T00:00:00"/>
    <x v="157"/>
    <s v="Battery case and battery pack "/>
    <n v="1"/>
  </r>
  <r>
    <s v="US8361642"/>
    <s v="CN113140861B"/>
    <d v="2021-04-23T00:00:00"/>
    <x v="157"/>
    <s v="Battery case and battery pack "/>
    <n v="1"/>
  </r>
  <r>
    <s v="US8367233"/>
    <s v="CN113140861B"/>
    <d v="2021-04-23T00:00:00"/>
    <x v="157"/>
    <s v="Battery case and battery pack "/>
    <n v="1"/>
  </r>
  <r>
    <s v="US9263901"/>
    <s v="CN111976537B"/>
    <d v="2019-05-24T00:00:00"/>
    <x v="158"/>
    <s v="Battery management circuit, battery management system, control method of battery management system and electric vehicle "/>
    <n v="1"/>
  </r>
  <r>
    <s v="US7782021"/>
    <s v="US20220200066A1"/>
    <d v="2008-08-18T00:00:00"/>
    <x v="1544"/>
    <s v="Vehicular battery charger, charging system, and method with communication indicator "/>
    <n v="1"/>
  </r>
  <r>
    <s v="US7739005"/>
    <s v="US20220194378A1"/>
    <d v="2020-12-22T00:00:00"/>
    <x v="32"/>
    <s v="All-wheel drive electric vehicle with simulated axle lock "/>
    <n v="1"/>
  </r>
  <r>
    <s v="US7742852"/>
    <s v="US20220194378A1"/>
    <d v="2020-12-22T00:00:00"/>
    <x v="32"/>
    <s v="All-wheel drive electric vehicle with simulated axle lock "/>
    <n v="1"/>
  </r>
  <r>
    <s v="US7747363"/>
    <s v="US20220194378A1"/>
    <d v="2020-12-22T00:00:00"/>
    <x v="32"/>
    <s v="All-wheel drive electric vehicle with simulated axle lock "/>
    <n v="1"/>
  </r>
  <r>
    <s v="US8643330"/>
    <s v="DE102020216261A1"/>
    <d v="2020-12-18T00:00:00"/>
    <x v="27"/>
    <s v="  Method and control device for supplying energy to an agricultural machine"/>
    <n v="1"/>
  </r>
  <r>
    <s v="US8810198"/>
    <s v="DE102020216261A1"/>
    <d v="2020-12-18T00:00:00"/>
    <x v="27"/>
    <s v="  Method and control device for supplying energy to an agricultural machine"/>
    <n v="1"/>
  </r>
  <r>
    <s v="EP2416405"/>
    <s v="JP2022529444A"/>
    <d v="2019-04-15T00:00:00"/>
    <x v="1628"/>
    <s v="  Battery module with asymmetric cell electrical connection"/>
    <n v="1"/>
  </r>
  <r>
    <s v="JP5306426"/>
    <s v="JP2022529444A"/>
    <d v="2019-04-15T00:00:00"/>
    <x v="1628"/>
    <s v="非対称セル電気接続を含む電池モジュール "/>
    <n v="1"/>
  </r>
  <r>
    <s v="US8133287"/>
    <s v="JP2022529444A"/>
    <d v="2019-04-15T00:00:00"/>
    <x v="1628"/>
    <s v="  Battery module with asymmetric cell electrical connection"/>
    <n v="1"/>
  </r>
  <r>
    <s v="USRE44994"/>
    <s v="EP4015352A1"/>
    <d v="2020-12-17T00:00:00"/>
    <x v="159"/>
    <s v="Motor vehicle with a combined scalable platform for either an internal combustion engine or a battery-powered electric vehicle "/>
    <n v="1"/>
  </r>
  <r>
    <s v="JP5603902"/>
    <s v="US11367916B2"/>
    <d v="2016-09-23T00:00:00"/>
    <x v="1629"/>
    <s v="Modular battery cover for electric vehicle "/>
    <n v="1"/>
  </r>
  <r>
    <s v="US8247097"/>
    <s v="US11367916B2"/>
    <d v="2016-09-23T00:00:00"/>
    <x v="1629"/>
    <s v="Modular battery cover for electric vehicle "/>
    <n v="1"/>
  </r>
  <r>
    <s v="US9040184"/>
    <s v="US11367916B2"/>
    <d v="2016-09-23T00:00:00"/>
    <x v="1629"/>
    <s v="Modular battery cover for electric vehicle "/>
    <n v="1"/>
  </r>
  <r>
    <s v="US8049460"/>
    <s v="US11367908B2"/>
    <d v="2019-11-21T00:00:00"/>
    <x v="218"/>
    <s v="Battery modules, a battery pack, and a method for replacing the battery modules "/>
    <n v="1"/>
  </r>
  <r>
    <s v="US8450966"/>
    <s v="US11367908B2"/>
    <d v="2019-11-21T00:00:00"/>
    <x v="218"/>
    <s v="Battery modules, a battery pack, and a method for replacing the battery modules "/>
    <n v="1"/>
  </r>
  <r>
    <s v="US7940028"/>
    <s v="JP7088096B2"/>
    <d v="2019-03-20T00:00:00"/>
    <x v="5"/>
    <s v="  Vehicle battery control device"/>
    <n v="1"/>
  </r>
  <r>
    <s v="US8423215"/>
    <s v="JP7088096B2"/>
    <d v="2019-03-20T00:00:00"/>
    <x v="5"/>
    <s v="  Vehicle battery control device"/>
    <n v="1"/>
  </r>
  <r>
    <s v="US8445126"/>
    <s v="JP7088096B2"/>
    <d v="2019-03-20T00:00:00"/>
    <x v="5"/>
    <s v="  Vehicle battery control device"/>
    <n v="1"/>
  </r>
  <r>
    <s v="US8449997"/>
    <s v="JP7088096B2"/>
    <d v="2019-03-20T00:00:00"/>
    <x v="5"/>
    <s v="  Vehicle battery control device"/>
    <n v="1"/>
  </r>
  <r>
    <s v="US8450974"/>
    <s v="JP7088096B2"/>
    <d v="2019-03-20T00:00:00"/>
    <x v="5"/>
    <s v="  Vehicle battery control device"/>
    <n v="1"/>
  </r>
  <r>
    <s v="US8574732"/>
    <s v="JP7088096B2"/>
    <d v="2019-03-20T00:00:00"/>
    <x v="5"/>
    <s v="  Vehicle battery control device"/>
    <n v="1"/>
  </r>
  <r>
    <s v="US8626369"/>
    <s v="JP7088096B2"/>
    <d v="2019-03-20T00:00:00"/>
    <x v="5"/>
    <s v="  Vehicle battery control device"/>
    <n v="1"/>
  </r>
  <r>
    <s v="US8803470"/>
    <s v="JP7088096B2"/>
    <d v="2019-03-20T00:00:00"/>
    <x v="5"/>
    <s v="  Vehicle battery control device"/>
    <n v="1"/>
  </r>
  <r>
    <s v="US9209631"/>
    <s v="JP7088096B2"/>
    <d v="2019-03-20T00:00:00"/>
    <x v="5"/>
    <s v="  Vehicle battery control device"/>
    <n v="1"/>
  </r>
  <r>
    <s v="US9030063"/>
    <s v="CN110682800B"/>
    <d v="2019-10-31T00:00:00"/>
    <x v="171"/>
    <s v="Integrated form electric drive system assembly and electric automobile "/>
    <n v="1"/>
  </r>
  <r>
    <s v="CA2736341"/>
    <s v="CN113335026B"/>
    <d v="2021-07-23T00:00:00"/>
    <x v="1630"/>
    <s v="Cooling circulation system for electric vehicle motor battery cooling and heat pump and operation method "/>
    <n v="1"/>
  </r>
  <r>
    <s v="JP5325259"/>
    <s v="CN113335026B"/>
    <d v="2021-07-23T00:00:00"/>
    <x v="1630"/>
    <s v="电动车辆电机电池冷却及热泵的冷却循环系统及操作方法 "/>
    <n v="1"/>
  </r>
  <r>
    <s v="US8336319"/>
    <s v="CN113335026B"/>
    <d v="2021-07-23T00:00:00"/>
    <x v="1630"/>
    <s v="Cooling circulation system for electric vehicle motor battery cooling and heat pump and operation method "/>
    <n v="1"/>
  </r>
  <r>
    <s v="US8402776"/>
    <s v="CN113335026B"/>
    <d v="2021-07-23T00:00:00"/>
    <x v="1630"/>
    <s v="Cooling circulation system for electric vehicle motor battery cooling and heat pump and operation method "/>
    <n v="1"/>
  </r>
  <r>
    <s v="US8448696"/>
    <s v="CN113335026B"/>
    <d v="2021-07-23T00:00:00"/>
    <x v="1630"/>
    <s v="Cooling circulation system for electric vehicle motor battery cooling and heat pump and operation method "/>
    <n v="1"/>
  </r>
  <r>
    <s v="US8541126"/>
    <s v="CN110178263B"/>
    <d v="2017-08-14T00:00:00"/>
    <x v="1631"/>
    <s v="Battery pack with improved temperature control performance "/>
    <n v="1"/>
  </r>
  <r>
    <s v="US8552693"/>
    <s v="US20220190619A1"/>
    <d v="2020-09-28T00:00:00"/>
    <x v="161"/>
    <s v="Pulsed charging and heating techniques for energy sources "/>
    <n v="1"/>
  </r>
  <r>
    <s v="JP5416664"/>
    <s v="US20220190619A1"/>
    <d v="2020-09-28T00:00:00"/>
    <x v="161"/>
    <s v="Pulsed charging and heating techniques for energy sources "/>
    <n v="1"/>
  </r>
  <r>
    <s v="US8754614"/>
    <s v="US20220190619A1"/>
    <d v="2020-09-28T00:00:00"/>
    <x v="161"/>
    <s v="Pulsed charging and heating techniques for energy sources "/>
    <n v="1"/>
  </r>
  <r>
    <s v="US8970182"/>
    <s v="US20220190619A1"/>
    <d v="2020-09-28T00:00:00"/>
    <x v="161"/>
    <s v="Pulsed charging and heating techniques for energy sources "/>
    <n v="1"/>
  </r>
  <r>
    <s v="US8960781"/>
    <s v="US20220185380A1"/>
    <d v="2020-12-15T00:00:00"/>
    <x v="97"/>
    <s v="Side sill for mounting sliding door of vehicle "/>
    <n v="1"/>
  </r>
  <r>
    <s v="US8168315"/>
    <s v="KR102409387B1"/>
    <d v="2015-07-14T00:00:00"/>
    <x v="198"/>
    <s v="Metal air battery and operation method of the metal air battery "/>
    <n v="1"/>
  </r>
  <r>
    <s v="US8178227"/>
    <s v="KR102409387B1"/>
    <d v="2015-07-14T00:00:00"/>
    <x v="198"/>
    <s v="Metal air battery and operation method of the metal air battery "/>
    <n v="1"/>
  </r>
  <r>
    <s v="US9046580"/>
    <s v="KR102409387B1"/>
    <d v="2015-07-14T00:00:00"/>
    <x v="198"/>
    <s v="Metal air battery and operation method of the metal air battery "/>
    <n v="1"/>
  </r>
  <r>
    <s v="US8298692"/>
    <s v="KR102409386B1"/>
    <d v="2015-07-08T00:00:00"/>
    <x v="198"/>
    <s v="Metal air battery system and method for operating the same "/>
    <n v="1"/>
  </r>
  <r>
    <s v="US8049460"/>
    <s v="US11358471B2"/>
    <d v="2018-12-28T00:00:00"/>
    <x v="6"/>
    <s v="Electrical vehicle system "/>
    <n v="1"/>
  </r>
  <r>
    <s v="US8450966"/>
    <s v="US11358471B2"/>
    <d v="2018-12-28T00:00:00"/>
    <x v="6"/>
    <s v="Electrical vehicle system "/>
    <n v="1"/>
  </r>
  <r>
    <s v="US8268469"/>
    <s v="JP7084366B2"/>
    <d v="2019-09-12T00:00:00"/>
    <x v="5"/>
    <s v="  Vehicle undercarriage"/>
    <n v="1"/>
  </r>
  <r>
    <s v="US8117857"/>
    <s v="CN110364651B"/>
    <d v="2019-06-15T00:00:00"/>
    <x v="162"/>
    <s v="Heat management system for power battery with motor waste heat recovery dual-mode cooling "/>
    <n v="1"/>
  </r>
  <r>
    <s v="JP4972176"/>
    <s v="CN110364651B"/>
    <d v="2019-06-15T00:00:00"/>
    <x v="162"/>
    <s v="一种带电机余热回收双模冷却动力电池热管理系统 "/>
    <n v="1"/>
  </r>
  <r>
    <s v="US8899492"/>
    <s v="CN110364651B"/>
    <d v="2019-06-15T00:00:00"/>
    <x v="162"/>
    <s v="Heat management system for power battery with motor waste heat recovery dual-mode cooling "/>
    <n v="1"/>
  </r>
  <r>
    <s v="US8453770"/>
    <s v="BR112016002592B1"/>
    <d v="2013-08-06T00:00:00"/>
    <x v="184"/>
    <s v="  HYBRID POWER SYSTEM IN A VEHICLE, METHOD FOR OPERATING A HYBRID POWER SYSTEM IN A VEHICLE, AND VEHICLE COMPRISING HYBRID POWER SYSTEM"/>
    <n v="1"/>
  </r>
  <r>
    <s v="US8761985"/>
    <s v="BR112016002592B1"/>
    <d v="2013-08-06T00:00:00"/>
    <x v="184"/>
    <s v="  HYBRID POWER SYSTEM IN A VEHICLE, METHOD FOR OPERATING A HYBRID POWER SYSTEM IN A VEHICLE, AND VEHICLE COMPRISING HYBRID POWER SYSTEM"/>
    <n v="1"/>
  </r>
  <r>
    <s v="US9162586"/>
    <s v="BR112016002592B1"/>
    <d v="2013-08-06T00:00:00"/>
    <x v="184"/>
    <s v="  HYBRID POWER SYSTEM IN A VEHICLE, METHOD FOR OPERATING A HYBRID POWER SYSTEM IN A VEHICLE, AND VEHICLE COMPRISING HYBRID POWER SYSTEM"/>
    <n v="1"/>
  </r>
  <r>
    <s v="US9035203"/>
    <s v="FR3089069B1"/>
    <d v="2018-11-23T00:00:00"/>
    <x v="584"/>
    <s v="  Securing arrangement of a power connector"/>
    <n v="1"/>
  </r>
  <r>
    <s v="CA2736341"/>
    <s v="DE102013105747B4"/>
    <d v="2012-07-18T00:00:00"/>
    <x v="1469"/>
    <s v="  Devices for distributing heat in a motor vehicle"/>
    <n v="1"/>
  </r>
  <r>
    <s v="JP5325259"/>
    <s v="DE102013105747B4"/>
    <d v="2012-07-18T00:00:00"/>
    <x v="1469"/>
    <s v="Vorrichtungen zur Wärmeverteilung in einem Kraftfahrzeug "/>
    <n v="1"/>
  </r>
  <r>
    <s v="US7789176"/>
    <s v="DE102013105747B4"/>
    <d v="2012-07-18T00:00:00"/>
    <x v="1469"/>
    <s v="  Devices for distributing heat in a motor vehicle"/>
    <n v="1"/>
  </r>
  <r>
    <s v="US7841431"/>
    <s v="DE102013105747B4"/>
    <d v="2012-07-18T00:00:00"/>
    <x v="1469"/>
    <s v="  Devices for distributing heat in a motor vehicle"/>
    <n v="1"/>
  </r>
  <r>
    <s v="US8336319"/>
    <s v="DE102013105747B4"/>
    <d v="2012-07-18T00:00:00"/>
    <x v="1469"/>
    <s v="  Devices for distributing heat in a motor vehicle"/>
    <n v="1"/>
  </r>
  <r>
    <s v="US8402776"/>
    <s v="DE102013105747B4"/>
    <d v="2012-07-18T00:00:00"/>
    <x v="1469"/>
    <s v="  Devices for distributing heat in a motor vehicle"/>
    <n v="1"/>
  </r>
  <r>
    <s v="US8448696"/>
    <s v="DE102013105747B4"/>
    <d v="2012-07-18T00:00:00"/>
    <x v="1469"/>
    <s v="  Devices for distributing heat in a motor vehicle"/>
    <n v="1"/>
  </r>
  <r>
    <s v="US7960928"/>
    <s v="EP3787179B1"/>
    <d v="2019-08-28T00:00:00"/>
    <x v="1632"/>
    <s v="Control of a power part of a variable speed drive based on predetermined levels of flux "/>
    <n v="1"/>
  </r>
  <r>
    <s v="US7960928"/>
    <s v="US11351873B2"/>
    <d v="2017-04-20T00:00:00"/>
    <x v="15"/>
    <s v="Driving assistance method for assistance of a power-intensive driving manoeuver of a subject vehicle, and driving assistance system for a power-intensive driving manoeuver of a subject vehicle "/>
    <n v="1"/>
  </r>
  <r>
    <s v="US7755329"/>
    <s v="CN112297935B"/>
    <d v="2020-10-13T00:00:00"/>
    <x v="165"/>
    <s v="Vehicle charging management method, system and computer storage medium "/>
    <n v="1"/>
  </r>
  <r>
    <s v="US7911184"/>
    <s v="CN112297935B"/>
    <d v="2020-10-13T00:00:00"/>
    <x v="165"/>
    <s v="Vehicle charging management method, system and computer storage medium "/>
    <n v="1"/>
  </r>
  <r>
    <s v="US7928699"/>
    <s v="CN112297935B"/>
    <d v="2020-10-13T00:00:00"/>
    <x v="165"/>
    <s v="Vehicle charging management method, system and computer storage medium "/>
    <n v="1"/>
  </r>
  <r>
    <s v="US8117857"/>
    <s v="CN112124139B"/>
    <d v="2020-09-04T00:00:00"/>
    <x v="166"/>
    <s v="Battery replacement and charging control method and device for electric vehicle "/>
    <n v="1"/>
  </r>
  <r>
    <s v="JP4972176"/>
    <s v="CN112124139B"/>
    <d v="2020-09-04T00:00:00"/>
    <x v="166"/>
    <s v="电动车辆换电充电控制方法及装置 "/>
    <n v="1"/>
  </r>
  <r>
    <s v="US8899492"/>
    <s v="CN112124139B"/>
    <d v="2020-09-04T00:00:00"/>
    <x v="166"/>
    <s v="Battery replacement and charging control method and device for electric vehicle "/>
    <n v="1"/>
  </r>
  <r>
    <s v="US8773066"/>
    <s v="US20220173602A1"/>
    <d v="2020-11-30T00:00:00"/>
    <x v="1633"/>
    <s v="System and method of providing control service for tvws-based hybrid energy storage apparatus "/>
    <n v="1"/>
  </r>
  <r>
    <s v="US8702161"/>
    <s v="DE102017010670C5"/>
    <d v="2017-11-17T00:00:00"/>
    <x v="1477"/>
    <s v="  Side sill arrangement of a body of an electrically operated motor vehicle"/>
    <n v="1"/>
  </r>
  <r>
    <s v="US8643330"/>
    <s v="EP4005859A1"/>
    <d v="2020-11-30T00:00:00"/>
    <x v="1524"/>
    <s v="Method for controlling an exchange between a charging structure and an electrical supply network "/>
    <n v="1"/>
  </r>
  <r>
    <s v="US8810198"/>
    <s v="EP4005859A1"/>
    <d v="2020-11-30T00:00:00"/>
    <x v="1524"/>
    <s v="Method for controlling an exchange between a charging structure and an electrical supply network "/>
    <n v="1"/>
  </r>
  <r>
    <s v="US8008827"/>
    <s v="US11349356B2"/>
    <d v="2017-12-05T00:00:00"/>
    <x v="397"/>
    <s v="Multi-tooth coil winding for a double-phase rotating field machine "/>
    <n v="1"/>
  </r>
  <r>
    <s v="US8018113"/>
    <s v="US11349356B2"/>
    <d v="2017-12-05T00:00:00"/>
    <x v="397"/>
    <s v="Multi-tooth coil winding for a double-phase rotating field machine "/>
    <n v="1"/>
  </r>
  <r>
    <s v="US8963494"/>
    <s v="US11349324B2"/>
    <d v="2020-03-09T00:00:00"/>
    <x v="156"/>
    <s v="Systems and methods for providing a personalized charging rate "/>
    <n v="1"/>
  </r>
  <r>
    <s v="US9197091"/>
    <s v="US11349324B2"/>
    <d v="2020-03-09T00:00:00"/>
    <x v="156"/>
    <s v="Systems and methods for providing a personalized charging rate "/>
    <n v="1"/>
  </r>
  <r>
    <s v="US8970147"/>
    <s v="US11345241B1"/>
    <d v="2021-08-12T00:00:00"/>
    <x v="167"/>
    <s v="Method of optimizing system efficiency for battery powered electric motors "/>
    <n v="1"/>
  </r>
  <r>
    <s v="US9045030"/>
    <s v="US20220161858A1"/>
    <d v="2019-12-17T00:00:00"/>
    <x v="185"/>
    <s v="Side-impact crash structure "/>
    <n v="1"/>
  </r>
  <r>
    <s v="EP2177390"/>
    <s v="EP4002681A1"/>
    <d v="2020-11-12T00:00:00"/>
    <x v="318"/>
    <s v="Inverter, electric drive, vehicle and method for controlling controllable switches of an inverter and corresponding computer program product "/>
    <n v="1"/>
  </r>
  <r>
    <s v="US8773058"/>
    <s v="EP4002681A1"/>
    <d v="2020-11-12T00:00:00"/>
    <x v="318"/>
    <s v="Inverter, electric drive, vehicle and method for controlling controllable switches of an inverter and corresponding computer program product "/>
    <n v="1"/>
  </r>
  <r>
    <s v="US8659270"/>
    <s v="US11342760B2"/>
    <d v="2017-01-26T00:00:00"/>
    <x v="1634"/>
    <s v="Electrical device for parallel connected batteries "/>
    <n v="1"/>
  </r>
  <r>
    <s v="US8402776"/>
    <s v="US11338647B1"/>
    <d v="2018-08-27T00:00:00"/>
    <x v="120"/>
    <s v="Vehicle thermal system "/>
    <n v="1"/>
  </r>
  <r>
    <s v="EP2302727"/>
    <s v="US20220158265A1"/>
    <d v="2020-11-18T00:00:00"/>
    <x v="145"/>
    <s v="Battery fire suppressant system "/>
    <n v="1"/>
  </r>
  <r>
    <s v="JP5119302"/>
    <s v="US20220158265A1"/>
    <d v="2020-11-18T00:00:00"/>
    <x v="145"/>
    <s v="Battery fire suppressant system "/>
    <n v="1"/>
  </r>
  <r>
    <s v="US9093726"/>
    <s v="US20220158265A1"/>
    <d v="2020-11-18T00:00:00"/>
    <x v="145"/>
    <s v="Battery fire suppressant system "/>
    <n v="1"/>
  </r>
  <r>
    <s v="US8686288"/>
    <s v="KR102399621B1"/>
    <d v="2017-05-12T00:00:00"/>
    <x v="142"/>
    <s v="Battery system "/>
    <n v="1"/>
  </r>
  <r>
    <s v="US9257825"/>
    <s v="KR102399621B1"/>
    <d v="2017-05-12T00:00:00"/>
    <x v="142"/>
    <s v="Battery system "/>
    <n v="1"/>
  </r>
  <r>
    <s v="US7789176"/>
    <s v="KR102399618B1"/>
    <d v="2017-05-30T00:00:00"/>
    <x v="142"/>
    <s v="Hvac system of vehicle "/>
    <n v="1"/>
  </r>
  <r>
    <s v="US7841431"/>
    <s v="KR102399618B1"/>
    <d v="2017-05-30T00:00:00"/>
    <x v="142"/>
    <s v="Hvac system of vehicle "/>
    <n v="1"/>
  </r>
  <r>
    <s v="AU2008276398"/>
    <s v="US11336107B2"/>
    <d v="2016-07-13T00:00:00"/>
    <x v="467"/>
    <s v="Information processing device, information processing system, and charging method "/>
    <n v="1"/>
  </r>
  <r>
    <s v="JP5088976"/>
    <s v="US11336107B2"/>
    <d v="2016-07-13T00:00:00"/>
    <x v="467"/>
    <s v="Information processing device, information processing system, and charging method "/>
    <n v="1"/>
  </r>
  <r>
    <s v="US7719232"/>
    <s v="US11336107B2"/>
    <d v="2016-07-13T00:00:00"/>
    <x v="467"/>
    <s v="Information processing device, information processing system, and charging method "/>
    <n v="1"/>
  </r>
  <r>
    <s v="US7782021"/>
    <s v="US11336107B2"/>
    <d v="2016-07-13T00:00:00"/>
    <x v="467"/>
    <s v="Information processing device, information processing system, and charging method "/>
    <n v="1"/>
  </r>
  <r>
    <s v="US7786704"/>
    <s v="US11336107B2"/>
    <d v="2016-07-13T00:00:00"/>
    <x v="467"/>
    <s v="Information processing device, information processing system, and charging method "/>
    <n v="1"/>
  </r>
  <r>
    <s v="US8720968"/>
    <s v="US11332003B2"/>
    <d v="2019-05-03T00:00:00"/>
    <x v="32"/>
    <s v="Fuel or charging port door assembly with override configuration and assist tool "/>
    <n v="1"/>
  </r>
  <r>
    <s v="US8453770"/>
    <s v="JP7068893B2"/>
    <d v="2018-03-30T00:00:00"/>
    <x v="1"/>
    <s v="  Vehicle power system"/>
    <n v="1"/>
  </r>
  <r>
    <s v="US9162586"/>
    <s v="JP7068893B2"/>
    <d v="2018-03-30T00:00:00"/>
    <x v="1"/>
    <s v="  Vehicle power system"/>
    <n v="1"/>
  </r>
  <r>
    <s v="US8901885"/>
    <s v="CN112193124B"/>
    <d v="2020-09-29T00:00:00"/>
    <x v="1635"/>
    <s v="Battery charging method, device, medium, battery management system and vehicle "/>
    <n v="1"/>
  </r>
  <r>
    <s v="US7789176"/>
    <s v="FR3110876B1"/>
    <d v="2020-05-26T00:00:00"/>
    <x v="61"/>
    <s v="  MOTOR VEHICLE WITH ELECTRIC MOTORIZATION EQUIPPED WITH A HEAT TRANSFER FLUID DISPENSER"/>
    <n v="1"/>
  </r>
  <r>
    <s v="US7841431"/>
    <s v="FR3110876B1"/>
    <d v="2020-05-26T00:00:00"/>
    <x v="61"/>
    <s v="  MOTOR VEHICLE WITH ELECTRIC MOTORIZATION EQUIPPED WITH A HEAT TRANSFER FLUID DISPENSER"/>
    <n v="1"/>
  </r>
  <r>
    <s v="US8059007"/>
    <s v="CN111370784B"/>
    <d v="2020-02-21T00:00:00"/>
    <x v="274"/>
    <s v="Battery thermal runaway early warning method "/>
    <n v="1"/>
  </r>
  <r>
    <s v="US8095278"/>
    <s v="WO2022097362A1"/>
    <d v="2020-11-09T00:00:00"/>
    <x v="1636"/>
    <s v="Input device "/>
    <n v="1"/>
  </r>
  <r>
    <s v="US7960928"/>
    <s v="US20220149768A1"/>
    <d v="2020-11-12T00:00:00"/>
    <x v="318"/>
    <s v="Inverter, electric drive, vehicle and method for controlling controllable switches of an inverter and corresponding computer program product "/>
    <n v="1"/>
  </r>
  <r>
    <s v="US8511739"/>
    <s v="US20220145684A1"/>
    <d v="2019-02-14T00:00:00"/>
    <x v="169"/>
    <s v="Door drive device "/>
    <n v="1"/>
  </r>
  <r>
    <s v="US8449015"/>
    <s v="US20220145684A1"/>
    <d v="2019-02-14T00:00:00"/>
    <x v="169"/>
    <s v="Door drive device "/>
    <n v="1"/>
  </r>
  <r>
    <s v="US8511738"/>
    <s v="US20220145684A1"/>
    <d v="2019-02-14T00:00:00"/>
    <x v="169"/>
    <s v="Door drive device "/>
    <n v="1"/>
  </r>
  <r>
    <s v="US8424960"/>
    <s v="US20220144347A1"/>
    <d v="2019-07-25T00:00:00"/>
    <x v="17"/>
    <s v="Body structure for an electrically operated vehicle "/>
    <n v="1"/>
  </r>
  <r>
    <s v="EP2305506"/>
    <s v="EP3096969B1"/>
    <d v="2014-01-20T00:00:00"/>
    <x v="17"/>
    <s v="User interface and method for controlling a volume by means of a touch-sensitive display unit "/>
    <n v="1"/>
  </r>
  <r>
    <s v="JP5081962"/>
    <s v="EP3096969B1"/>
    <d v="2014-01-20T00:00:00"/>
    <x v="17"/>
    <s v="Anwenderschnittstelle und verfahren zum steuern einer lautstärke mittels einer berührungssensitiven anzeigeeinheit "/>
    <n v="1"/>
  </r>
  <r>
    <s v="US8818624"/>
    <s v="EP3096969B1"/>
    <d v="2014-01-20T00:00:00"/>
    <x v="17"/>
    <s v="User interface and method for controlling a volume by means of a touch-sensitive display unit "/>
    <n v="1"/>
  </r>
  <r>
    <s v="US8241772"/>
    <s v="US11329351B2"/>
    <d v="2018-12-27T00:00:00"/>
    <x v="1637"/>
    <s v="Battery cell for an electric vehicle battery pack "/>
    <n v="1"/>
  </r>
  <r>
    <s v="JP5184576"/>
    <s v="US11329351B2"/>
    <d v="2018-12-27T00:00:00"/>
    <x v="1637"/>
    <s v="Battery cell for an electric vehicle battery pack "/>
    <n v="1"/>
  </r>
  <r>
    <s v="US8389139"/>
    <s v="US11329351B2"/>
    <d v="2018-12-27T00:00:00"/>
    <x v="1637"/>
    <s v="Battery cell for an electric vehicle battery pack "/>
    <n v="1"/>
  </r>
  <r>
    <s v="US7698078"/>
    <s v="US11325501B2"/>
    <d v="2017-06-27T00:00:00"/>
    <x v="15"/>
    <s v="Method for preheating a battery of an electrically operated motor vehicle, and charging device "/>
    <n v="1"/>
  </r>
  <r>
    <s v="US7741816"/>
    <s v="US11325501B2"/>
    <d v="2017-06-27T00:00:00"/>
    <x v="15"/>
    <s v="Method for preheating a battery of an electrically operated motor vehicle, and charging device "/>
    <n v="1"/>
  </r>
  <r>
    <s v="US7940028"/>
    <s v="CN111137173B"/>
    <d v="2020-01-16T00:00:00"/>
    <x v="323"/>
    <s v="Electric automobile and thermal runaway protection method thereof "/>
    <n v="1"/>
  </r>
  <r>
    <s v="US8423215"/>
    <s v="CN111137173B"/>
    <d v="2020-01-16T00:00:00"/>
    <x v="323"/>
    <s v="Electric automobile and thermal runaway protection method thereof "/>
    <n v="1"/>
  </r>
  <r>
    <s v="US8445126"/>
    <s v="CN111137173B"/>
    <d v="2020-01-16T00:00:00"/>
    <x v="323"/>
    <s v="Electric automobile and thermal runaway protection method thereof "/>
    <n v="1"/>
  </r>
  <r>
    <s v="US8449997"/>
    <s v="CN111137173B"/>
    <d v="2020-01-16T00:00:00"/>
    <x v="323"/>
    <s v="Electric automobile and thermal runaway protection method thereof "/>
    <n v="1"/>
  </r>
  <r>
    <s v="US8450974"/>
    <s v="CN111137173B"/>
    <d v="2020-01-16T00:00:00"/>
    <x v="323"/>
    <s v="Electric automobile and thermal runaway protection method thereof "/>
    <n v="1"/>
  </r>
  <r>
    <s v="US8471521"/>
    <s v="CN111137173B"/>
    <d v="2020-01-16T00:00:00"/>
    <x v="323"/>
    <s v="Electric automobile and thermal runaway protection method thereof "/>
    <n v="1"/>
  </r>
  <r>
    <s v="US8574732"/>
    <s v="CN111137173B"/>
    <d v="2020-01-16T00:00:00"/>
    <x v="323"/>
    <s v="Electric automobile and thermal runaway protection method thereof "/>
    <n v="1"/>
  </r>
  <r>
    <s v="US8626369"/>
    <s v="CN111137173B"/>
    <d v="2020-01-16T00:00:00"/>
    <x v="323"/>
    <s v="Electric automobile and thermal runaway protection method thereof "/>
    <n v="1"/>
  </r>
  <r>
    <s v="US8803470"/>
    <s v="CN111137173B"/>
    <d v="2020-01-16T00:00:00"/>
    <x v="323"/>
    <s v="Electric automobile and thermal runaway protection method thereof "/>
    <n v="1"/>
  </r>
  <r>
    <s v="US8803471"/>
    <s v="CN111137173B"/>
    <d v="2020-01-16T00:00:00"/>
    <x v="323"/>
    <s v="Electric automobile and thermal runaway protection method thereof "/>
    <n v="1"/>
  </r>
  <r>
    <s v="US9209631"/>
    <s v="CN111137173B"/>
    <d v="2020-01-16T00:00:00"/>
    <x v="323"/>
    <s v="Electric automobile and thermal runaway protection method thereof "/>
    <n v="1"/>
  </r>
  <r>
    <s v="US8117857"/>
    <s v="CN113352944B"/>
    <d v="2021-05-31T00:00:00"/>
    <x v="171"/>
    <s v="Method and system for determining thermal management parameters of power battery based on low-temperature quick charge "/>
    <n v="1"/>
  </r>
  <r>
    <s v="EP2239811"/>
    <s v="CN113352944B"/>
    <d v="2021-05-31T00:00:00"/>
    <x v="171"/>
    <s v="Method and system for determining thermal management parameters of power battery based on low-temperature quick charge "/>
    <n v="1"/>
  </r>
  <r>
    <s v="JP4915969"/>
    <s v="CN113352944B"/>
    <d v="2021-05-31T00:00:00"/>
    <x v="171"/>
    <s v="基于低温快充的动力电池热管理参数的确定方法及系统 "/>
    <n v="1"/>
  </r>
  <r>
    <s v="JP4972176"/>
    <s v="CN113352944B"/>
    <d v="2021-05-31T00:00:00"/>
    <x v="171"/>
    <s v="基于低温快充的动力电池热管理参数的确定方法及系统 "/>
    <n v="1"/>
  </r>
  <r>
    <s v="US8082743"/>
    <s v="CN113352944B"/>
    <d v="2021-05-31T00:00:00"/>
    <x v="171"/>
    <s v="Method and system for determining thermal management parameters of power battery based on low-temperature quick charge "/>
    <n v="1"/>
  </r>
  <r>
    <s v="US8555659"/>
    <s v="CN113352944B"/>
    <d v="2021-05-31T00:00:00"/>
    <x v="171"/>
    <s v="Method and system for determining thermal management parameters of power battery based on low-temperature quick charge "/>
    <n v="1"/>
  </r>
  <r>
    <s v="US8899492"/>
    <s v="CN113352944B"/>
    <d v="2021-05-31T00:00:00"/>
    <x v="171"/>
    <s v="Method and system for determining thermal management parameters of power battery based on low-temperature quick charge "/>
    <n v="1"/>
  </r>
  <r>
    <s v="US9103143"/>
    <s v="CN111456572B"/>
    <d v="2020-03-10T00:00:00"/>
    <x v="1638"/>
    <s v="Vehicle door handle control system and method "/>
    <n v="1"/>
  </r>
  <r>
    <s v="US8807807"/>
    <s v="CN111456572B"/>
    <d v="2020-03-10T00:00:00"/>
    <x v="1638"/>
    <s v="Vehicle door handle control system and method "/>
    <n v="1"/>
  </r>
  <r>
    <s v="US8004243"/>
    <s v="CN107472049B"/>
    <d v="2016-06-08T00:00:00"/>
    <x v="343"/>
    <s v="Online vehicle battery capacity diagnostic system and method "/>
    <n v="1"/>
  </r>
  <r>
    <s v="JP5258871"/>
    <s v="WO2022091109A1"/>
    <d v="2020-10-29T00:00:00"/>
    <x v="172"/>
    <s v="A system and method for fast charging a battery using combined constant current and constant voltage charging "/>
    <n v="1"/>
  </r>
  <r>
    <s v="JP5416664"/>
    <s v="WO2022091109A1"/>
    <d v="2020-10-29T00:00:00"/>
    <x v="172"/>
    <s v="A system and method for fast charging a battery using combined constant current and constant voltage charging "/>
    <n v="1"/>
  </r>
  <r>
    <s v="US8629657"/>
    <s v="WO2022091109A1"/>
    <d v="2020-10-29T00:00:00"/>
    <x v="172"/>
    <s v="A system and method for fast charging a battery using combined constant current and constant voltage charging "/>
    <n v="1"/>
  </r>
  <r>
    <s v="US8643342"/>
    <s v="WO2022091109A1"/>
    <d v="2020-10-29T00:00:00"/>
    <x v="172"/>
    <s v="A system and method for fast charging a battery using combined constant current and constant voltage charging "/>
    <n v="1"/>
  </r>
  <r>
    <s v="US8754614"/>
    <s v="WO2022091109A1"/>
    <d v="2020-10-29T00:00:00"/>
    <x v="172"/>
    <s v="A system and method for fast charging a battery using combined constant current and constant voltage charging "/>
    <n v="1"/>
  </r>
  <r>
    <s v="US8970182"/>
    <s v="WO2022091109A1"/>
    <d v="2020-10-29T00:00:00"/>
    <x v="172"/>
    <s v="A system and method for fast charging a battery using combined constant current and constant voltage charging "/>
    <n v="1"/>
  </r>
  <r>
    <s v="US8511745"/>
    <s v="WO2022090771A1"/>
    <d v="2020-10-29T00:00:00"/>
    <x v="1639"/>
    <s v="Bumper assembly for an automotive vehicle "/>
    <n v="1"/>
  </r>
  <r>
    <s v="CA2736341"/>
    <s v="US20220134839A1"/>
    <d v="2020-10-29T00:00:00"/>
    <x v="144"/>
    <s v="Integrated thermal management system for a vehicle "/>
    <n v="1"/>
  </r>
  <r>
    <s v="JP5325259"/>
    <s v="US20220134839A1"/>
    <d v="2020-10-29T00:00:00"/>
    <x v="144"/>
    <s v="Integrated thermal management system for a vehicle "/>
    <n v="1"/>
  </r>
  <r>
    <s v="US7789176"/>
    <s v="US20220134839A1"/>
    <d v="2020-10-29T00:00:00"/>
    <x v="144"/>
    <s v="Integrated thermal management system for a vehicle "/>
    <n v="1"/>
  </r>
  <r>
    <s v="US7841431"/>
    <s v="US20220134839A1"/>
    <d v="2020-10-29T00:00:00"/>
    <x v="144"/>
    <s v="Integrated thermal management system for a vehicle "/>
    <n v="1"/>
  </r>
  <r>
    <s v="US8336319"/>
    <s v="US20220134839A1"/>
    <d v="2020-10-29T00:00:00"/>
    <x v="144"/>
    <s v="Integrated thermal management system for a vehicle "/>
    <n v="1"/>
  </r>
  <r>
    <s v="US8402776"/>
    <s v="US20220134839A1"/>
    <d v="2020-10-29T00:00:00"/>
    <x v="144"/>
    <s v="Integrated thermal management system for a vehicle "/>
    <n v="1"/>
  </r>
  <r>
    <s v="US8448696"/>
    <s v="US20220134839A1"/>
    <d v="2020-10-29T00:00:00"/>
    <x v="144"/>
    <s v="Integrated thermal management system for a vehicle "/>
    <n v="1"/>
  </r>
  <r>
    <s v="JP5372128"/>
    <s v="DE112008003307B4"/>
    <d v="2007-12-07T00:00:00"/>
    <x v="325"/>
    <s v="Bodengruppenaufbau einer Autokarosserie "/>
    <n v="1"/>
  </r>
  <r>
    <s v="US9045030"/>
    <s v="DE112008003307B4"/>
    <d v="2007-12-07T00:00:00"/>
    <x v="325"/>
    <s v="  Floor structure of a car body"/>
    <n v="1"/>
  </r>
  <r>
    <s v="US8643330"/>
    <s v="DE102017210611B4"/>
    <d v="2017-06-23T00:00:00"/>
    <x v="33"/>
    <s v="  Electrical energy supply device with a busbar matrix and method for operating the energy supply device"/>
    <n v="1"/>
  </r>
  <r>
    <s v="US8810198"/>
    <s v="DE102017210611B4"/>
    <d v="2017-06-23T00:00:00"/>
    <x v="33"/>
    <s v="  Electrical energy supply device with a busbar matrix and method for operating the energy supply device"/>
    <n v="1"/>
  </r>
  <r>
    <s v="US8696051"/>
    <s v="KR20220055892A"/>
    <d v="2020-10-27T00:00:00"/>
    <x v="142"/>
    <s v="Vehicle body joint structure "/>
    <n v="1"/>
  </r>
  <r>
    <s v="US8702161"/>
    <s v="KR20220055892A"/>
    <d v="2020-10-27T00:00:00"/>
    <x v="142"/>
    <s v="Vehicle body joint structure "/>
    <n v="1"/>
  </r>
  <r>
    <s v="EP2388894"/>
    <s v="US11323001B2"/>
    <d v="2019-07-02T00:00:00"/>
    <x v="111"/>
    <s v="Segmented bar conductors for electric machines "/>
    <n v="1"/>
  </r>
  <r>
    <s v="EP2388895"/>
    <s v="US11323001B2"/>
    <d v="2019-07-02T00:00:00"/>
    <x v="111"/>
    <s v="Segmented bar conductors for electric machines "/>
    <n v="1"/>
  </r>
  <r>
    <s v="JP5548149"/>
    <s v="US11323001B2"/>
    <d v="2019-07-02T00:00:00"/>
    <x v="111"/>
    <s v="Segmented bar conductors for electric machines "/>
    <n v="1"/>
  </r>
  <r>
    <s v="US8008827"/>
    <s v="US11323001B2"/>
    <d v="2019-07-02T00:00:00"/>
    <x v="111"/>
    <s v="Segmented bar conductors for electric machines "/>
    <n v="1"/>
  </r>
  <r>
    <s v="US8069555"/>
    <s v="US11323001B2"/>
    <d v="2019-07-02T00:00:00"/>
    <x v="111"/>
    <s v="Segmented bar conductors for electric machines "/>
    <n v="1"/>
  </r>
  <r>
    <s v="US8122590"/>
    <s v="US11323001B2"/>
    <d v="2019-07-02T00:00:00"/>
    <x v="111"/>
    <s v="Segmented bar conductors for electric machines "/>
    <n v="1"/>
  </r>
  <r>
    <s v="US8154166"/>
    <s v="US11323001B2"/>
    <d v="2019-07-02T00:00:00"/>
    <x v="111"/>
    <s v="Segmented bar conductors for electric machines "/>
    <n v="1"/>
  </r>
  <r>
    <s v="US8154167"/>
    <s v="US11323001B2"/>
    <d v="2019-07-02T00:00:00"/>
    <x v="111"/>
    <s v="Segmented bar conductors for electric machines "/>
    <n v="1"/>
  </r>
  <r>
    <s v="US9080352"/>
    <s v="US11319732B2"/>
    <d v="2018-08-17T00:00:00"/>
    <x v="32"/>
    <s v="Pre-fluxing motors of vehicle door e-latches "/>
    <n v="1"/>
  </r>
  <r>
    <s v="US9151089"/>
    <s v="US11319732B2"/>
    <d v="2018-08-17T00:00:00"/>
    <x v="32"/>
    <s v="Pre-fluxing motors of vehicle door e-latches "/>
    <n v="1"/>
  </r>
  <r>
    <s v="US7629772"/>
    <s v="US11318897B2"/>
    <d v="2020-01-13T00:00:00"/>
    <x v="32"/>
    <s v="Hybrid vehicle electrical distribution system having integrated fuse conductor paths "/>
    <n v="1"/>
  </r>
  <r>
    <s v="US7622897"/>
    <s v="US11318897B2"/>
    <d v="2020-01-13T00:00:00"/>
    <x v="32"/>
    <s v="Hybrid vehicle electrical distribution system having integrated fuse conductor paths "/>
    <n v="1"/>
  </r>
  <r>
    <s v="US7629773"/>
    <s v="US11318897B2"/>
    <d v="2020-01-13T00:00:00"/>
    <x v="32"/>
    <s v="Hybrid vehicle electrical distribution system having integrated fuse conductor paths "/>
    <n v="1"/>
  </r>
  <r>
    <s v="US7671567"/>
    <s v="US11318897B2"/>
    <d v="2020-01-13T00:00:00"/>
    <x v="32"/>
    <s v="Hybrid vehicle electrical distribution system having integrated fuse conductor paths "/>
    <n v="1"/>
  </r>
  <r>
    <s v="US8659270"/>
    <s v="US11318897B2"/>
    <d v="2020-01-13T00:00:00"/>
    <x v="32"/>
    <s v="Hybrid vehicle electrical distribution system having integrated fuse conductor paths "/>
    <n v="1"/>
  </r>
  <r>
    <s v="US8761985"/>
    <s v="US11318848B2"/>
    <d v="2018-03-30T00:00:00"/>
    <x v="156"/>
    <s v="Vehicle power supply system "/>
    <n v="1"/>
  </r>
  <r>
    <s v="US7741816"/>
    <s v="CN112977172B"/>
    <d v="2021-04-30T00:00:00"/>
    <x v="171"/>
    <s v="Electric automobile and power battery pulse heating control system and control method thereof "/>
    <n v="1"/>
  </r>
  <r>
    <s v="US8268469"/>
    <s v="CN112768232B"/>
    <d v="2020-12-24T00:00:00"/>
    <x v="1640"/>
    <s v="Electrolytic capacitor with high explosion resistance "/>
    <n v="1"/>
  </r>
  <r>
    <s v="US8541126"/>
    <s v="CN216413148U"/>
    <d v="2020-02-18T00:00:00"/>
    <x v="1641"/>
    <s v="Thermal management multilayer sheet, battery, and battery pack "/>
    <n v="1"/>
  </r>
  <r>
    <s v="US8960781"/>
    <s v="CN113047728B"/>
    <d v="2020-07-31T00:00:00"/>
    <x v="1642"/>
    <s v="Call noise reduction method and device "/>
    <n v="1"/>
  </r>
  <r>
    <s v="US8643330"/>
    <s v="CN108418274B"/>
    <d v="2018-04-02T00:00:00"/>
    <x v="1643"/>
    <s v="Multi-port battery charger "/>
    <n v="1"/>
  </r>
  <r>
    <s v="US8810198"/>
    <s v="CN108418274B"/>
    <d v="2018-04-02T00:00:00"/>
    <x v="1643"/>
    <s v="Multi-port battery charger "/>
    <n v="1"/>
  </r>
  <r>
    <s v="US8643330"/>
    <s v="US20220131388A1"/>
    <d v="2020-10-27T00:00:00"/>
    <x v="524"/>
    <s v="Methods and systems for charging or discharging energy storage systems "/>
    <n v="1"/>
  </r>
  <r>
    <s v="US8810198"/>
    <s v="US20220131388A1"/>
    <d v="2020-10-27T00:00:00"/>
    <x v="524"/>
    <s v="Methods and systems for charging or discharging energy storage systems "/>
    <n v="1"/>
  </r>
  <r>
    <s v="US8552693"/>
    <s v="US20220128631A1"/>
    <d v="2020-10-28T00:00:00"/>
    <x v="1575"/>
    <s v="Method and System for Estimating Battery Pack Balance State of New Energy Vehicle "/>
    <n v="1"/>
  </r>
  <r>
    <s v="US8720968"/>
    <s v="US20220126711A1"/>
    <d v="2020-10-26T00:00:00"/>
    <x v="32"/>
    <s v="Multiple charge interface monitoring and protection system for electrified vehicles "/>
    <n v="1"/>
  </r>
  <r>
    <s v="US8536825"/>
    <s v="CN112397798B"/>
    <d v="2020-11-13T00:00:00"/>
    <x v="1605"/>
    <s v="Power battery management system and matching method "/>
    <n v="1"/>
  </r>
  <r>
    <s v="US8643330"/>
    <s v="CN111703324B"/>
    <d v="2020-06-08T00:00:00"/>
    <x v="1644"/>
    <s v="Power distribution method "/>
    <n v="1"/>
  </r>
  <r>
    <s v="US8810198"/>
    <s v="CN111703324B"/>
    <d v="2020-06-08T00:00:00"/>
    <x v="1644"/>
    <s v="Power distribution method "/>
    <n v="1"/>
  </r>
  <r>
    <s v="US8453770"/>
    <s v="CN112440979B"/>
    <d v="2019-08-15T00:00:00"/>
    <x v="1610"/>
    <s v="Method and equipment for controlling vehicle stability "/>
    <n v="1"/>
  </r>
  <r>
    <s v="US8761985"/>
    <s v="CN112440979B"/>
    <d v="2019-08-15T00:00:00"/>
    <x v="1610"/>
    <s v="Method and equipment for controlling vehicle stability "/>
    <n v="1"/>
  </r>
  <r>
    <s v="US9162586"/>
    <s v="CN112440979B"/>
    <d v="2019-08-15T00:00:00"/>
    <x v="1610"/>
    <s v="Method and equipment for controlling vehicle stability "/>
    <n v="1"/>
  </r>
  <r>
    <s v="US8448966"/>
    <s v="CN111688427B"/>
    <d v="2020-06-16T00:00:00"/>
    <x v="1645"/>
    <s v="Carbon fiber composite shock absorber tower for automobile and automobile part "/>
    <n v="1"/>
  </r>
  <r>
    <s v="US8004243"/>
    <s v="CN111257763B"/>
    <d v="2018-11-30T00:00:00"/>
    <x v="1646"/>
    <s v="Method and system for calculating remaining capacity of battery "/>
    <n v="1"/>
  </r>
  <r>
    <s v="US9153990"/>
    <s v="DE102020213024A1"/>
    <d v="2020-10-15T00:00:00"/>
    <x v="1647"/>
    <s v="  Monitoring of an electrical storage device"/>
    <n v="1"/>
  </r>
  <r>
    <s v="JP5372128"/>
    <s v="DE102018133049B4"/>
    <d v="2018-12-20T00:00:00"/>
    <x v="15"/>
    <s v="Seitenschweller für einen Kraftwagen "/>
    <n v="1"/>
  </r>
  <r>
    <s v="US8960781"/>
    <s v="DE102018133049B4"/>
    <d v="2018-12-20T00:00:00"/>
    <x v="15"/>
    <s v="  Side skirts for a motor vehicle"/>
    <n v="1"/>
  </r>
  <r>
    <s v="US9045030"/>
    <s v="DE102018133049B4"/>
    <d v="2018-12-20T00:00:00"/>
    <x v="15"/>
    <s v="  Side skirts for a motor vehicle"/>
    <n v="1"/>
  </r>
  <r>
    <s v="USRE44994"/>
    <s v="KR20220048785A"/>
    <d v="2020-10-13T00:00:00"/>
    <x v="142"/>
    <s v="Body for vehicle "/>
    <n v="1"/>
  </r>
  <r>
    <s v="US8573683"/>
    <s v="KR20220048785A"/>
    <d v="2020-10-13T00:00:00"/>
    <x v="142"/>
    <s v="Body for vehicle "/>
    <n v="1"/>
  </r>
  <r>
    <s v="US8567855"/>
    <s v="KR20220048785A"/>
    <d v="2020-10-13T00:00:00"/>
    <x v="142"/>
    <s v="Body for vehicle "/>
    <n v="1"/>
  </r>
  <r>
    <s v="JP5372128"/>
    <s v="KR20220048785A"/>
    <d v="2020-10-13T00:00:00"/>
    <x v="142"/>
    <s v="차량용 차체 "/>
    <n v="1"/>
  </r>
  <r>
    <s v="US8286743"/>
    <s v="KR20220048785A"/>
    <d v="2020-10-13T00:00:00"/>
    <x v="142"/>
    <s v="Body for vehicle "/>
    <n v="1"/>
  </r>
  <r>
    <s v="US8393427"/>
    <s v="KR20220048785A"/>
    <d v="2020-10-13T00:00:00"/>
    <x v="142"/>
    <s v="Body for vehicle "/>
    <n v="1"/>
  </r>
  <r>
    <s v="US8424960"/>
    <s v="KR20220048785A"/>
    <d v="2020-10-13T00:00:00"/>
    <x v="142"/>
    <s v="Body for vehicle "/>
    <n v="1"/>
  </r>
  <r>
    <s v="US8567849"/>
    <s v="KR20220048785A"/>
    <d v="2020-10-13T00:00:00"/>
    <x v="142"/>
    <s v="Body for vehicle "/>
    <n v="1"/>
  </r>
  <r>
    <s v="US8567856"/>
    <s v="KR20220048785A"/>
    <d v="2020-10-13T00:00:00"/>
    <x v="142"/>
    <s v="Body for vehicle "/>
    <n v="1"/>
  </r>
  <r>
    <s v="US8585131"/>
    <s v="KR20220048785A"/>
    <d v="2020-10-13T00:00:00"/>
    <x v="142"/>
    <s v="Body for vehicle "/>
    <n v="1"/>
  </r>
  <r>
    <s v="US8696051"/>
    <s v="KR20220048785A"/>
    <d v="2020-10-13T00:00:00"/>
    <x v="142"/>
    <s v="Body for vehicle "/>
    <n v="1"/>
  </r>
  <r>
    <s v="US8702161"/>
    <s v="KR20220048785A"/>
    <d v="2020-10-13T00:00:00"/>
    <x v="142"/>
    <s v="Body for vehicle "/>
    <n v="1"/>
  </r>
  <r>
    <s v="US8757709"/>
    <s v="KR20220048785A"/>
    <d v="2020-10-13T00:00:00"/>
    <x v="142"/>
    <s v="Body for vehicle "/>
    <n v="1"/>
  </r>
  <r>
    <s v="US8833499"/>
    <s v="KR20220048785A"/>
    <d v="2020-10-13T00:00:00"/>
    <x v="142"/>
    <s v="Body for vehicle "/>
    <n v="1"/>
  </r>
  <r>
    <s v="US8875828"/>
    <s v="KR20220048785A"/>
    <d v="2020-10-13T00:00:00"/>
    <x v="142"/>
    <s v="Body for vehicle "/>
    <n v="1"/>
  </r>
  <r>
    <s v="US8960781"/>
    <s v="KR20220048785A"/>
    <d v="2020-10-13T00:00:00"/>
    <x v="142"/>
    <s v="Body for vehicle "/>
    <n v="1"/>
  </r>
  <r>
    <s v="US9045030"/>
    <s v="KR20220048785A"/>
    <d v="2020-10-13T00:00:00"/>
    <x v="142"/>
    <s v="Body for vehicle "/>
    <n v="1"/>
  </r>
  <r>
    <s v="US7749650"/>
    <s v="EP3985784A1"/>
    <d v="2020-10-15T00:00:00"/>
    <x v="173"/>
    <s v="A battery for an aircraft "/>
    <n v="1"/>
  </r>
  <r>
    <s v="JP5285662"/>
    <s v="EP3985784A1"/>
    <d v="2020-10-15T00:00:00"/>
    <x v="173"/>
    <s v="A battery for an aircraft "/>
    <n v="1"/>
  </r>
  <r>
    <s v="JP5325844"/>
    <s v="EP3985784A1"/>
    <d v="2020-10-15T00:00:00"/>
    <x v="173"/>
    <s v="A battery for an aircraft "/>
    <n v="1"/>
  </r>
  <r>
    <s v="US7736799"/>
    <s v="EP3985784A1"/>
    <d v="2020-10-15T00:00:00"/>
    <x v="173"/>
    <s v="A battery for an aircraft "/>
    <n v="1"/>
  </r>
  <r>
    <s v="US7749647"/>
    <s v="EP3985784A1"/>
    <d v="2020-10-15T00:00:00"/>
    <x v="173"/>
    <s v="A battery for an aircraft "/>
    <n v="1"/>
  </r>
  <r>
    <s v="US7763381"/>
    <s v="EP3985784A1"/>
    <d v="2020-10-15T00:00:00"/>
    <x v="173"/>
    <s v="A battery for an aircraft "/>
    <n v="1"/>
  </r>
  <r>
    <s v="US7781097"/>
    <s v="EP3985784A1"/>
    <d v="2020-10-15T00:00:00"/>
    <x v="173"/>
    <s v="A battery for an aircraft "/>
    <n v="1"/>
  </r>
  <r>
    <s v="US7820319"/>
    <s v="EP3985784A1"/>
    <d v="2020-10-15T00:00:00"/>
    <x v="173"/>
    <s v="A battery for an aircraft "/>
    <n v="1"/>
  </r>
  <r>
    <s v="US8049460"/>
    <s v="KR102388149B1"/>
    <d v="2017-06-08T00:00:00"/>
    <x v="142"/>
    <s v="Plug-in vehicle and method of controlling thereof "/>
    <n v="1"/>
  </r>
  <r>
    <s v="US8450966"/>
    <s v="KR102388149B1"/>
    <d v="2017-06-08T00:00:00"/>
    <x v="142"/>
    <s v="Plug-in vehicle and method of controlling thereof "/>
    <n v="1"/>
  </r>
  <r>
    <s v="US8268469"/>
    <s v="FR3115163A1"/>
    <d v="2020-10-14T00:00:00"/>
    <x v="252"/>
    <s v="  Battery pack comprising gas evacuation means"/>
    <n v="1"/>
  </r>
  <r>
    <s v="US8643330"/>
    <s v="CN111301194B"/>
    <d v="2020-02-27T00:00:00"/>
    <x v="1648"/>
    <s v="Movable charging station and movable platform "/>
    <n v="1"/>
  </r>
  <r>
    <s v="US8810198"/>
    <s v="CN111301194B"/>
    <d v="2020-02-27T00:00:00"/>
    <x v="1648"/>
    <s v="Movable charging station and movable platform "/>
    <n v="1"/>
  </r>
  <r>
    <s v="US9065103"/>
    <s v="CN110429216B"/>
    <d v="2019-07-26T00:00:00"/>
    <x v="175"/>
    <s v="Foldable electronic product, flexible battery thereof and preparation method of flexible battery "/>
    <n v="1"/>
  </r>
  <r>
    <s v="CA2608448"/>
    <s v="CN110429216B"/>
    <d v="2019-07-26T00:00:00"/>
    <x v="175"/>
    <s v="Foldable electronic product, flexible battery thereof and preparation method of flexible battery "/>
    <n v="1"/>
  </r>
  <r>
    <s v="EP1880433"/>
    <s v="CN110429216B"/>
    <d v="2019-07-26T00:00:00"/>
    <x v="175"/>
    <s v="Foldable electronic product, flexible battery thereof and preparation method of flexible battery "/>
    <n v="1"/>
  </r>
  <r>
    <s v="JP5274246"/>
    <s v="CN110429216B"/>
    <d v="2019-07-26T00:00:00"/>
    <x v="175"/>
    <s v="可折叠电子产品及其柔性电池以及柔性电池的制备方法 "/>
    <n v="1"/>
  </r>
  <r>
    <s v="US7671565"/>
    <s v="US11302981B2"/>
    <d v="2019-01-28T00:00:00"/>
    <x v="117"/>
    <s v="Battery pack "/>
    <n v="1"/>
  </r>
  <r>
    <s v="US8448966"/>
    <s v="US11299210B2"/>
    <d v="2020-05-29T00:00:00"/>
    <x v="111"/>
    <s v="Structural integration brace for front vehicle compartment "/>
    <n v="1"/>
  </r>
  <r>
    <s v="US8421469"/>
    <s v="CN113533037B"/>
    <d v="2021-06-07T00:00:00"/>
    <x v="227"/>
    <s v="Test load device for simulating cell "/>
    <n v="1"/>
  </r>
  <r>
    <s v="EP2213494"/>
    <s v="JP7051048B2"/>
    <d v="2018-03-20T00:00:00"/>
    <x v="64"/>
    <s v="  Hybrid drive"/>
    <n v="1"/>
  </r>
  <r>
    <s v="EP2202871"/>
    <s v="JP2022055717A"/>
    <d v="2020-09-29T00:00:00"/>
    <x v="1"/>
    <s v="Rotary electric machine "/>
    <n v="1"/>
  </r>
  <r>
    <s v="EP2388894"/>
    <s v="JP2022055717A"/>
    <d v="2020-09-29T00:00:00"/>
    <x v="1"/>
    <s v="Rotary electric machine "/>
    <n v="1"/>
  </r>
  <r>
    <s v="EP2388895"/>
    <s v="JP2022055717A"/>
    <d v="2020-09-29T00:00:00"/>
    <x v="1"/>
    <s v="Rotary electric machine "/>
    <n v="1"/>
  </r>
  <r>
    <s v="JP5548149"/>
    <s v="JP2022055717A"/>
    <d v="2020-09-29T00:00:00"/>
    <x v="1"/>
    <s v="回転電機 "/>
    <n v="1"/>
  </r>
  <r>
    <s v="US7741750"/>
    <s v="JP2022055717A"/>
    <d v="2020-09-29T00:00:00"/>
    <x v="1"/>
    <s v="Rotary electric machine "/>
    <n v="1"/>
  </r>
  <r>
    <s v="US8008827"/>
    <s v="JP2022055717A"/>
    <d v="2020-09-29T00:00:00"/>
    <x v="1"/>
    <s v="Rotary electric machine "/>
    <n v="1"/>
  </r>
  <r>
    <s v="US8069555"/>
    <s v="JP2022055717A"/>
    <d v="2020-09-29T00:00:00"/>
    <x v="1"/>
    <s v="Rotary electric machine "/>
    <n v="1"/>
  </r>
  <r>
    <s v="US8122590"/>
    <s v="JP2022055717A"/>
    <d v="2020-09-29T00:00:00"/>
    <x v="1"/>
    <s v="Rotary electric machine "/>
    <n v="1"/>
  </r>
  <r>
    <s v="US8154166"/>
    <s v="JP2022055717A"/>
    <d v="2020-09-29T00:00:00"/>
    <x v="1"/>
    <s v="Rotary electric machine "/>
    <n v="1"/>
  </r>
  <r>
    <s v="US8154167"/>
    <s v="JP2022055717A"/>
    <d v="2020-09-29T00:00:00"/>
    <x v="1"/>
    <s v="Rotary electric machine "/>
    <n v="1"/>
  </r>
  <r>
    <s v="EP2388894"/>
    <s v="JP2022055714A"/>
    <d v="2020-09-29T00:00:00"/>
    <x v="1"/>
    <s v="Rotary electric machine "/>
    <n v="1"/>
  </r>
  <r>
    <s v="EP2388895"/>
    <s v="JP2022055714A"/>
    <d v="2020-09-29T00:00:00"/>
    <x v="1"/>
    <s v="Rotary electric machine "/>
    <n v="1"/>
  </r>
  <r>
    <s v="JP5548149"/>
    <s v="JP2022055714A"/>
    <d v="2020-09-29T00:00:00"/>
    <x v="1"/>
    <s v="回転電機 "/>
    <n v="1"/>
  </r>
  <r>
    <s v="US8008827"/>
    <s v="JP2022055714A"/>
    <d v="2020-09-29T00:00:00"/>
    <x v="1"/>
    <s v="Rotary electric machine "/>
    <n v="1"/>
  </r>
  <r>
    <s v="US8069555"/>
    <s v="JP2022055714A"/>
    <d v="2020-09-29T00:00:00"/>
    <x v="1"/>
    <s v="Rotary electric machine "/>
    <n v="1"/>
  </r>
  <r>
    <s v="US8122590"/>
    <s v="JP2022055714A"/>
    <d v="2020-09-29T00:00:00"/>
    <x v="1"/>
    <s v="Rotary electric machine "/>
    <n v="1"/>
  </r>
  <r>
    <s v="US8154166"/>
    <s v="JP2022055714A"/>
    <d v="2020-09-29T00:00:00"/>
    <x v="1"/>
    <s v="Rotary electric machine "/>
    <n v="1"/>
  </r>
  <r>
    <s v="US8154167"/>
    <s v="JP2022055714A"/>
    <d v="2020-09-29T00:00:00"/>
    <x v="1"/>
    <s v="Rotary electric machine "/>
    <n v="1"/>
  </r>
  <r>
    <s v="EP2388894"/>
    <s v="JP2022055707A"/>
    <d v="2020-09-29T00:00:00"/>
    <x v="1"/>
    <s v="Rotary electric machine "/>
    <n v="1"/>
  </r>
  <r>
    <s v="EP2388895"/>
    <s v="JP2022055707A"/>
    <d v="2020-09-29T00:00:00"/>
    <x v="1"/>
    <s v="Rotary electric machine "/>
    <n v="1"/>
  </r>
  <r>
    <s v="JP5548149"/>
    <s v="JP2022055707A"/>
    <d v="2020-09-29T00:00:00"/>
    <x v="1"/>
    <s v="回転電機 "/>
    <n v="1"/>
  </r>
  <r>
    <s v="US8008827"/>
    <s v="JP2022055707A"/>
    <d v="2020-09-29T00:00:00"/>
    <x v="1"/>
    <s v="Rotary electric machine "/>
    <n v="1"/>
  </r>
  <r>
    <s v="US8069555"/>
    <s v="JP2022055707A"/>
    <d v="2020-09-29T00:00:00"/>
    <x v="1"/>
    <s v="Rotary electric machine "/>
    <n v="1"/>
  </r>
  <r>
    <s v="US8122590"/>
    <s v="JP2022055707A"/>
    <d v="2020-09-29T00:00:00"/>
    <x v="1"/>
    <s v="Rotary electric machine "/>
    <n v="1"/>
  </r>
  <r>
    <s v="US8154166"/>
    <s v="JP2022055707A"/>
    <d v="2020-09-29T00:00:00"/>
    <x v="1"/>
    <s v="Rotary electric machine "/>
    <n v="1"/>
  </r>
  <r>
    <s v="US8154167"/>
    <s v="JP2022055707A"/>
    <d v="2020-09-29T00:00:00"/>
    <x v="1"/>
    <s v="Rotary electric machine "/>
    <n v="1"/>
  </r>
  <r>
    <s v="US7667432"/>
    <s v="CN112036031B"/>
    <d v="2020-08-26T00:00:00"/>
    <x v="1649"/>
    <s v="Power grid evaluation and extension planning method considering flexibility bearing degree "/>
    <n v="1"/>
  </r>
  <r>
    <s v="US7956574"/>
    <s v="CN112036031B"/>
    <d v="2020-08-26T00:00:00"/>
    <x v="1649"/>
    <s v="Power grid evaluation and extension planning method considering flexibility bearing degree "/>
    <n v="1"/>
  </r>
  <r>
    <s v="US9263901"/>
    <s v="CN110032586B"/>
    <d v="2019-04-15T00:00:00"/>
    <x v="177"/>
    <s v="Storage method, query method and acquisition and storage system for energy storage cell data "/>
    <n v="1"/>
  </r>
  <r>
    <s v="EP2244318"/>
    <s v="CN109690812B"/>
    <d v="2016-09-13T00:00:00"/>
    <x v="178"/>
    <s v="Battery device and vehicle "/>
    <n v="1"/>
  </r>
  <r>
    <s v="US8643330"/>
    <s v="CN109447766B"/>
    <d v="2018-11-20T00:00:00"/>
    <x v="1650"/>
    <s v="Charging pile system for balanced charging and method thereof "/>
    <n v="1"/>
  </r>
  <r>
    <s v="US8810198"/>
    <s v="CN109447766B"/>
    <d v="2018-11-20T00:00:00"/>
    <x v="1650"/>
    <s v="Charging pile system for balanced charging and method thereof "/>
    <n v="1"/>
  </r>
  <r>
    <s v="EP2302727"/>
    <s v="WO2022067809A1"/>
    <d v="2020-09-30T00:00:00"/>
    <x v="91"/>
    <s v="Battery, device, and preparation method and preparation device for battery "/>
    <n v="1"/>
  </r>
  <r>
    <s v="JP5119302"/>
    <s v="WO2022067809A1"/>
    <d v="2020-09-30T00:00:00"/>
    <x v="91"/>
    <s v="电池、装置、电池的制备方法以及制备装置 "/>
    <n v="1"/>
  </r>
  <r>
    <s v="US9093726"/>
    <s v="WO2022067809A1"/>
    <d v="2020-09-30T00:00:00"/>
    <x v="91"/>
    <s v="Battery, device, and preparation method and preparation device for battery "/>
    <n v="1"/>
  </r>
  <r>
    <s v="JP5372128"/>
    <s v="KR102382679B1"/>
    <d v="2018-11-27T00:00:00"/>
    <x v="1651"/>
    <s v="배터리부와 모터 및 프레임이 일체화된 통합형 편평형차대 "/>
    <n v="1"/>
  </r>
  <r>
    <s v="US9045030"/>
    <s v="KR102382679B1"/>
    <d v="2018-11-27T00:00:00"/>
    <x v="1651"/>
    <s v="Integrated Flatform Chassis Where Battery, Motor and Frame are Integrated Into One "/>
    <n v="1"/>
  </r>
  <r>
    <s v="US8643330"/>
    <s v="DE102020006087A1"/>
    <d v="2020-10-05T00:00:00"/>
    <x v="55"/>
    <s v="  Method for filling an energy storage device of a motor vehicle by means of a charging device and method for operating a charging device for a motor vehicle"/>
    <n v="1"/>
  </r>
  <r>
    <s v="US8810198"/>
    <s v="DE102020006087A1"/>
    <d v="2020-10-05T00:00:00"/>
    <x v="55"/>
    <s v="  Method for filling an energy storage device of a motor vehicle by means of a charging device and method for operating a charging device for a motor vehicle"/>
    <n v="1"/>
  </r>
  <r>
    <s v="USD694188"/>
    <s v="USD947787S1"/>
    <d v="2020-04-30T00:00:00"/>
    <x v="1550"/>
    <s v="Coupling "/>
    <n v="1"/>
  </r>
  <r>
    <s v="USD735660"/>
    <s v="USD947776S1"/>
    <d v="2019-06-11T00:00:00"/>
    <x v="294"/>
    <s v="Electricity charging station for electric vehicles "/>
    <n v="1"/>
  </r>
  <r>
    <s v="USD749503"/>
    <s v="USD947776S1"/>
    <d v="2019-06-11T00:00:00"/>
    <x v="294"/>
    <s v="Electricity charging station for electric vehicles "/>
    <n v="1"/>
  </r>
  <r>
    <s v="USD678154"/>
    <s v="USD947736S1"/>
    <d v="2020-07-01T00:00:00"/>
    <x v="97"/>
    <s v="Rear door panel for vehicles "/>
    <n v="1"/>
  </r>
  <r>
    <s v="US8539990"/>
    <s v="US11293314B1"/>
    <d v="2020-11-25T00:00:00"/>
    <x v="179"/>
    <s v="Autonomous oil change "/>
    <n v="1"/>
  </r>
  <r>
    <s v="US8627860"/>
    <s v="US11293314B1"/>
    <d v="2020-11-25T00:00:00"/>
    <x v="179"/>
    <s v="Autonomous oil change "/>
    <n v="1"/>
  </r>
  <r>
    <s v="US8511739"/>
    <s v="US11293211B2"/>
    <d v="2017-12-11T00:00:00"/>
    <x v="1652"/>
    <s v="Vehicle door opening and closing device "/>
    <n v="1"/>
  </r>
  <r>
    <s v="US8541126"/>
    <s v="CN111902901B"/>
    <d v="2017-12-13T00:00:00"/>
    <x v="1451"/>
    <s v="Lithium ion battery "/>
    <n v="1"/>
  </r>
  <r>
    <s v="US8963494"/>
    <s v="CN113568307B"/>
    <d v="2021-07-02T00:00:00"/>
    <x v="1653"/>
    <s v="Control strategy optimization method for storage and charging station and terminal "/>
    <n v="1"/>
  </r>
  <r>
    <s v="US9197091"/>
    <s v="CN113568307B"/>
    <d v="2021-07-02T00:00:00"/>
    <x v="1653"/>
    <s v="Control strategy optimization method for storage and charging station and terminal "/>
    <n v="1"/>
  </r>
  <r>
    <s v="EP2302727"/>
    <s v="CN112531231B"/>
    <d v="2020-12-01T00:00:00"/>
    <x v="274"/>
    <s v="Passive safety management battery pack "/>
    <n v="1"/>
  </r>
  <r>
    <s v="JP5119302"/>
    <s v="CN112531231B"/>
    <d v="2020-12-01T00:00:00"/>
    <x v="274"/>
    <s v="被动式安全管理电池包 "/>
    <n v="1"/>
  </r>
  <r>
    <s v="US9093726"/>
    <s v="CN112531231B"/>
    <d v="2020-12-01T00:00:00"/>
    <x v="274"/>
    <s v="Passive safety management battery pack "/>
    <n v="1"/>
  </r>
  <r>
    <s v="US8286743"/>
    <s v="KR20220040867A"/>
    <d v="2020-09-24T00:00:00"/>
    <x v="142"/>
    <s v="High voltage battery pack for vehicle "/>
    <n v="1"/>
  </r>
  <r>
    <s v="US8393427"/>
    <s v="KR20220040867A"/>
    <d v="2020-09-24T00:00:00"/>
    <x v="142"/>
    <s v="High voltage battery pack for vehicle "/>
    <n v="1"/>
  </r>
  <r>
    <s v="US8557415"/>
    <s v="KR20220040867A"/>
    <d v="2020-09-24T00:00:00"/>
    <x v="142"/>
    <s v="High voltage battery pack for vehicle "/>
    <n v="1"/>
  </r>
  <r>
    <s v="US7742852"/>
    <s v="DE102011088729B4"/>
    <d v="2011-12-15T00:00:00"/>
    <x v="290"/>
    <s v="  Speed window based control strategy for electric machines"/>
    <n v="1"/>
  </r>
  <r>
    <s v="US7747363"/>
    <s v="DE102011088729B4"/>
    <d v="2011-12-15T00:00:00"/>
    <x v="290"/>
    <s v="  Speed window based control strategy for electric machines"/>
    <n v="1"/>
  </r>
  <r>
    <s v="USRE44994"/>
    <s v="JP7044013B2"/>
    <d v="2018-08-27T00:00:00"/>
    <x v="5"/>
    <s v="  Vehicle undercarriage"/>
    <n v="1"/>
  </r>
  <r>
    <s v="US7928699"/>
    <s v="EP3943336A4"/>
    <d v="2019-03-22T00:00:00"/>
    <x v="588"/>
    <s v="Power reception control method of power storage elements, and power reception control device "/>
    <n v="1"/>
  </r>
  <r>
    <s v="US8970147"/>
    <s v="US11290045B2"/>
    <d v="2020-05-05T00:00:00"/>
    <x v="181"/>
    <s v="Devices, systems, and methods for self-heating batteries "/>
    <n v="1"/>
  </r>
  <r>
    <s v="JP5216829"/>
    <s v="US11287972B1"/>
    <d v="2020-09-18T00:00:00"/>
    <x v="1654"/>
    <s v="Selectable element selection within a curved display edge "/>
    <n v="1"/>
  </r>
  <r>
    <s v="JP5372128"/>
    <s v="US11286002B2"/>
    <d v="2019-12-17T00:00:00"/>
    <x v="185"/>
    <s v="Side-impact crash structure "/>
    <n v="1"/>
  </r>
  <r>
    <s v="US8585131"/>
    <s v="US11285820B2"/>
    <d v="2018-11-13T00:00:00"/>
    <x v="1655"/>
    <s v="Battery tray assembly for a vehicle "/>
    <n v="1"/>
  </r>
  <r>
    <s v="US8117857"/>
    <s v="CN109818101B"/>
    <d v="2017-11-20T00:00:00"/>
    <x v="182"/>
    <s v="Thermal management system for independent large-electric-energy electric equipment "/>
    <n v="1"/>
  </r>
  <r>
    <s v="JP4972176"/>
    <s v="CN109818101B"/>
    <d v="2017-11-20T00:00:00"/>
    <x v="182"/>
    <s v="独立大电能电动设备用的热管理系统 "/>
    <n v="1"/>
  </r>
  <r>
    <s v="US8899492"/>
    <s v="CN109818101B"/>
    <d v="2017-11-20T00:00:00"/>
    <x v="182"/>
    <s v="Thermal management system for independent large-electric-energy electric equipment "/>
    <n v="1"/>
  </r>
  <r>
    <s v="JP5216829"/>
    <s v="KR102380244B1"/>
    <d v="2017-11-17T00:00:00"/>
    <x v="1656"/>
    <s v="터치스크린장치 및 이를 구비한 전자기기 "/>
    <n v="1"/>
  </r>
  <r>
    <s v="EP2202871"/>
    <s v="CN114244051A"/>
    <d v="2021-12-27T00:00:00"/>
    <x v="183"/>
    <s v="High-efficiency permanent magnet synchronous motor "/>
    <n v="1"/>
  </r>
  <r>
    <s v="US7741750"/>
    <s v="CN114244051A"/>
    <d v="2021-12-27T00:00:00"/>
    <x v="183"/>
    <s v="High-efficiency permanent magnet synchronous motor "/>
    <n v="1"/>
  </r>
  <r>
    <s v="US8696051"/>
    <s v="CN114228882A"/>
    <d v="2020-09-07T00:00:00"/>
    <x v="1657"/>
    <s v="Shock-absorbing transport tool and shock-absorbing block "/>
    <n v="1"/>
  </r>
  <r>
    <s v="US8702161"/>
    <s v="CN114228882A"/>
    <d v="2020-09-07T00:00:00"/>
    <x v="1657"/>
    <s v="Shock-absorbing transport tool and shock-absorbing block "/>
    <n v="1"/>
  </r>
  <r>
    <s v="US7629772"/>
    <s v="CN112319310B"/>
    <d v="2019-08-05T00:00:00"/>
    <x v="91"/>
    <s v="Thermal management method of battery pack "/>
    <n v="1"/>
  </r>
  <r>
    <s v="US7622897"/>
    <s v="CN112319310B"/>
    <d v="2019-08-05T00:00:00"/>
    <x v="91"/>
    <s v="Thermal management method of battery pack "/>
    <n v="1"/>
  </r>
  <r>
    <s v="US7629773"/>
    <s v="CN112319310B"/>
    <d v="2019-08-05T00:00:00"/>
    <x v="91"/>
    <s v="Thermal management method of battery pack "/>
    <n v="1"/>
  </r>
  <r>
    <s v="US7671567"/>
    <s v="CN112319310B"/>
    <d v="2019-08-05T00:00:00"/>
    <x v="91"/>
    <s v="Thermal management method of battery pack "/>
    <n v="1"/>
  </r>
  <r>
    <s v="US9221343"/>
    <s v="CN112092626B"/>
    <d v="2020-07-31T00:00:00"/>
    <x v="1658"/>
    <s v="Remote monitoring protection method and system for low-voltage storage battery of electric vehicle "/>
    <n v="1"/>
  </r>
  <r>
    <s v="US9221343"/>
    <s v="CN111052292B"/>
    <d v="2017-08-01T00:00:00"/>
    <x v="1659"/>
    <s v="DC circuit interrupting switch assembly with actuator "/>
    <n v="1"/>
  </r>
  <r>
    <s v="AU2008276398"/>
    <s v="CN109038751B"/>
    <d v="2018-08-22T00:00:00"/>
    <x v="1660"/>
    <s v="Charging control method, mobile terminal and storage medium "/>
    <n v="1"/>
  </r>
  <r>
    <s v="JP5088976"/>
    <s v="CN109038751B"/>
    <d v="2018-08-22T00:00:00"/>
    <x v="1660"/>
    <s v="一种充电控制方法、移动终端及存储介质 "/>
    <n v="1"/>
  </r>
  <r>
    <s v="US7719232"/>
    <s v="CN109038751B"/>
    <d v="2018-08-22T00:00:00"/>
    <x v="1660"/>
    <s v="Charging control method, mobile terminal and storage medium "/>
    <n v="1"/>
  </r>
  <r>
    <s v="US7782021"/>
    <s v="CN109038751B"/>
    <d v="2018-08-22T00:00:00"/>
    <x v="1660"/>
    <s v="Charging control method, mobile terminal and storage medium "/>
    <n v="1"/>
  </r>
  <r>
    <s v="US7786704"/>
    <s v="CN109038751B"/>
    <d v="2018-08-22T00:00:00"/>
    <x v="1660"/>
    <s v="Charging control method, mobile terminal and storage medium "/>
    <n v="1"/>
  </r>
  <r>
    <s v="US8313850"/>
    <s v="WO2022060845A1"/>
    <d v="2020-09-15T00:00:00"/>
    <x v="1661"/>
    <s v="Thermal runaway detection systems for batteries within enclosures and methods of use thereof "/>
    <n v="1"/>
  </r>
  <r>
    <s v="US9083064"/>
    <s v="WO2022060845A1"/>
    <d v="2020-09-15T00:00:00"/>
    <x v="1661"/>
    <s v="Thermal runaway detection systems for batteries within enclosures and methods of use thereof "/>
    <n v="1"/>
  </r>
  <r>
    <s v="US7741816"/>
    <s v="WO2022060267A1"/>
    <d v="2020-09-21T00:00:00"/>
    <x v="1662"/>
    <s v="Limiting of transmission power loss in a wireless communication system "/>
    <n v="1"/>
  </r>
  <r>
    <s v="US8833499"/>
    <s v="US20220094006A1"/>
    <d v="2020-09-24T00:00:00"/>
    <x v="97"/>
    <s v="High-voltage battery pack for vehicle "/>
    <n v="1"/>
  </r>
  <r>
    <s v="US8286743"/>
    <s v="DE102019111464B4"/>
    <d v="2019-05-03T00:00:00"/>
    <x v="56"/>
    <s v="  damping element"/>
    <n v="1"/>
  </r>
  <r>
    <s v="US8393427"/>
    <s v="DE102019111464B4"/>
    <d v="2019-05-03T00:00:00"/>
    <x v="56"/>
    <s v="  damping element"/>
    <n v="1"/>
  </r>
  <r>
    <s v="US8833499"/>
    <s v="DE102019111464B4"/>
    <d v="2019-05-03T00:00:00"/>
    <x v="56"/>
    <s v="  damping element"/>
    <n v="1"/>
  </r>
  <r>
    <s v="US8875828"/>
    <s v="DE102019111464B4"/>
    <d v="2019-05-03T00:00:00"/>
    <x v="56"/>
    <s v="  damping element"/>
    <n v="1"/>
  </r>
  <r>
    <s v="US7755329"/>
    <s v="EP3971008A1"/>
    <d v="2020-09-18T00:00:00"/>
    <x v="184"/>
    <s v="A control unit and a method for handling charging in an at least partly electric vehicle "/>
    <n v="1"/>
  </r>
  <r>
    <s v="US7911184"/>
    <s v="EP3971008A1"/>
    <d v="2020-09-18T00:00:00"/>
    <x v="184"/>
    <s v="A control unit and a method for handling charging in an at least partly electric vehicle "/>
    <n v="1"/>
  </r>
  <r>
    <s v="US7928699"/>
    <s v="EP3971008A1"/>
    <d v="2020-09-18T00:00:00"/>
    <x v="184"/>
    <s v="A control unit and a method for handling charging in an at least partly electric vehicle "/>
    <n v="1"/>
  </r>
  <r>
    <s v="US7960928"/>
    <s v="US11283383B2"/>
    <d v="2017-09-29T00:00:00"/>
    <x v="51"/>
    <s v="Energy-efficient asynchronous machine "/>
    <n v="1"/>
  </r>
  <r>
    <s v="EP2244318"/>
    <s v="US11283121B1"/>
    <d v="2019-11-27T00:00:00"/>
    <x v="185"/>
    <s v="Battery thermal mitigation using coolant "/>
    <n v="1"/>
  </r>
  <r>
    <s v="US8277965"/>
    <s v="US11283121B1"/>
    <d v="2019-11-27T00:00:00"/>
    <x v="185"/>
    <s v="Battery thermal mitigation using coolant "/>
    <n v="1"/>
  </r>
  <r>
    <s v="US8361642"/>
    <s v="US11283121B1"/>
    <d v="2019-11-27T00:00:00"/>
    <x v="185"/>
    <s v="Battery thermal mitigation using coolant "/>
    <n v="1"/>
  </r>
  <r>
    <s v="US8367233"/>
    <s v="US11283121B1"/>
    <d v="2019-11-27T00:00:00"/>
    <x v="185"/>
    <s v="Battery thermal mitigation using coolant "/>
    <n v="1"/>
  </r>
  <r>
    <s v="US8453770"/>
    <s v="US11279241B2"/>
    <d v="2019-08-01T00:00:00"/>
    <x v="1663"/>
    <s v="Multi-motor switching control system and method for increased efficiency and energy savings "/>
    <n v="1"/>
  </r>
  <r>
    <s v="US8761985"/>
    <s v="US11279241B2"/>
    <d v="2019-08-01T00:00:00"/>
    <x v="1663"/>
    <s v="Multi-motor switching control system and method for increased efficiency and energy savings "/>
    <n v="1"/>
  </r>
  <r>
    <s v="US9030063"/>
    <s v="US11279217B2"/>
    <d v="2016-08-10T00:00:00"/>
    <x v="498"/>
    <s v="Subframe and suspension assembly "/>
    <n v="1"/>
  </r>
  <r>
    <s v="EP2181481"/>
    <s v="CN113125997B"/>
    <d v="2021-03-29T00:00:00"/>
    <x v="1664"/>
    <s v="Battery internal short circuit state detection method, electrochemical energy storage system and storage medium "/>
    <n v="1"/>
  </r>
  <r>
    <s v="US8866444"/>
    <s v="JP2022044881A"/>
    <d v="2020-09-08T00:00:00"/>
    <x v="95"/>
    <s v="Management method, management device and management system "/>
    <n v="1"/>
  </r>
  <r>
    <s v="EP2213494"/>
    <s v="CN112874493B"/>
    <d v="2021-02-01T00:00:00"/>
    <x v="186"/>
    <s v="Tramcar hydraulic braking control method and system "/>
    <n v="1"/>
  </r>
  <r>
    <s v="AU2008276398"/>
    <s v="CN109256835B"/>
    <d v="2018-10-16T00:00:00"/>
    <x v="1665"/>
    <s v="Charging control method of mobile terminal, storage medium and mobile terminal "/>
    <n v="1"/>
  </r>
  <r>
    <s v="JP5088976"/>
    <s v="CN109256835B"/>
    <d v="2018-10-16T00:00:00"/>
    <x v="1665"/>
    <s v="一种移动终端的充电控制方法、存储介质和移动终端 "/>
    <n v="1"/>
  </r>
  <r>
    <s v="US7719232"/>
    <s v="CN109256835B"/>
    <d v="2018-10-16T00:00:00"/>
    <x v="1665"/>
    <s v="Charging control method of mobile terminal, storage medium and mobile terminal "/>
    <n v="1"/>
  </r>
  <r>
    <s v="US7782021"/>
    <s v="CN109256835B"/>
    <d v="2018-10-16T00:00:00"/>
    <x v="1665"/>
    <s v="Charging control method of mobile terminal, storage medium and mobile terminal "/>
    <n v="1"/>
  </r>
  <r>
    <s v="US7786704"/>
    <s v="CN109256835B"/>
    <d v="2018-10-16T00:00:00"/>
    <x v="1665"/>
    <s v="Charging control method of mobile terminal, storage medium and mobile terminal "/>
    <n v="1"/>
  </r>
  <r>
    <s v="EP2388894"/>
    <s v="JPWO2022054219A1"/>
    <d v="2020-09-11T00:00:00"/>
    <x v="187"/>
    <m/>
    <n v="1"/>
  </r>
  <r>
    <s v="EP2388895"/>
    <s v="JPWO2022054219A1"/>
    <d v="2020-09-11T00:00:00"/>
    <x v="187"/>
    <m/>
    <n v="1"/>
  </r>
  <r>
    <s v="JP5548149"/>
    <s v="JPWO2022054219A1"/>
    <d v="2020-09-11T00:00:00"/>
    <x v="187"/>
    <m/>
    <n v="1"/>
  </r>
  <r>
    <s v="US8008827"/>
    <s v="JPWO2022054219A1"/>
    <d v="2020-09-11T00:00:00"/>
    <x v="187"/>
    <m/>
    <n v="1"/>
  </r>
  <r>
    <s v="US8069555"/>
    <s v="JPWO2022054219A1"/>
    <d v="2020-09-11T00:00:00"/>
    <x v="187"/>
    <m/>
    <n v="1"/>
  </r>
  <r>
    <s v="US8122590"/>
    <s v="JPWO2022054219A1"/>
    <d v="2020-09-11T00:00:00"/>
    <x v="187"/>
    <m/>
    <n v="1"/>
  </r>
  <r>
    <s v="US8154166"/>
    <s v="JPWO2022054219A1"/>
    <d v="2020-09-11T00:00:00"/>
    <x v="187"/>
    <m/>
    <n v="1"/>
  </r>
  <r>
    <s v="US8154167"/>
    <s v="JPWO2022054219A1"/>
    <d v="2020-09-11T00:00:00"/>
    <x v="187"/>
    <m/>
    <n v="1"/>
  </r>
  <r>
    <s v="US8511739"/>
    <s v="DE112020002956T5"/>
    <d v="2019-06-20T00:00:00"/>
    <x v="188"/>
    <s v="  SYSTEM FOR ACTUATION OF A POWER OPERATED LOCKING ELEMENT"/>
    <n v="1"/>
  </r>
  <r>
    <s v="US8449015"/>
    <s v="DE112020002956T5"/>
    <d v="2019-06-20T00:00:00"/>
    <x v="188"/>
    <s v="  SYSTEM FOR ACTUATION OF A POWER OPERATED LOCKING ELEMENT"/>
    <n v="1"/>
  </r>
  <r>
    <s v="US8511738"/>
    <s v="DE112020002956T5"/>
    <d v="2019-06-20T00:00:00"/>
    <x v="188"/>
    <s v="  SYSTEM FOR ACTUATION OF A POWER OPERATED LOCKING ELEMENT"/>
    <n v="1"/>
  </r>
  <r>
    <s v="USD694188"/>
    <s v="USD945971S1"/>
    <d v="2020-03-04T00:00:00"/>
    <x v="1550"/>
    <s v="Coupling "/>
    <n v="1"/>
  </r>
  <r>
    <s v="USD694188"/>
    <s v="USD945970S1"/>
    <d v="2020-03-04T00:00:00"/>
    <x v="1550"/>
    <s v="Coupling "/>
    <n v="1"/>
  </r>
  <r>
    <s v="US9045030"/>
    <s v="US11273696B2"/>
    <d v="2017-12-18T00:00:00"/>
    <x v="15"/>
    <s v="Motor vehicle "/>
    <n v="1"/>
  </r>
  <r>
    <s v="US8511745"/>
    <s v="JP7035908B2"/>
    <d v="2018-08-29T00:00:00"/>
    <x v="5"/>
    <s v="  Vehicle front structure"/>
    <n v="1"/>
  </r>
  <r>
    <s v="JP5372128"/>
    <s v="JP7035832B2"/>
    <d v="2018-06-13T00:00:00"/>
    <x v="5"/>
    <s v="車両下部構造 "/>
    <n v="1"/>
  </r>
  <r>
    <s v="US8696051"/>
    <s v="JP7035832B2"/>
    <d v="2018-06-13T00:00:00"/>
    <x v="5"/>
    <s v="  Vehicle undercarriage"/>
    <n v="1"/>
  </r>
  <r>
    <s v="US9045030"/>
    <s v="JP7035832B2"/>
    <d v="2018-06-13T00:00:00"/>
    <x v="5"/>
    <s v="  Vehicle undercarriage"/>
    <n v="1"/>
  </r>
  <r>
    <s v="US8567855"/>
    <s v="JP2022042877A"/>
    <d v="2020-09-03T00:00:00"/>
    <x v="5"/>
    <s v="vehicle "/>
    <n v="1"/>
  </r>
  <r>
    <s v="US8424960"/>
    <s v="JP2022042877A"/>
    <d v="2020-09-03T00:00:00"/>
    <x v="5"/>
    <s v="vehicle "/>
    <n v="1"/>
  </r>
  <r>
    <s v="US8567849"/>
    <s v="JP2022042877A"/>
    <d v="2020-09-03T00:00:00"/>
    <x v="5"/>
    <s v="vehicle "/>
    <n v="1"/>
  </r>
  <r>
    <s v="US8567856"/>
    <s v="JP2022042877A"/>
    <d v="2020-09-03T00:00:00"/>
    <x v="5"/>
    <s v="vehicle "/>
    <n v="1"/>
  </r>
  <r>
    <s v="US7940028"/>
    <s v="CN112652851B"/>
    <d v="2021-01-18T00:00:00"/>
    <x v="153"/>
    <s v="Battery upper box assembly capable of delaying thermal runaway and battery assembly "/>
    <n v="1"/>
  </r>
  <r>
    <s v="US8423215"/>
    <s v="CN112652851B"/>
    <d v="2021-01-18T00:00:00"/>
    <x v="153"/>
    <s v="Battery upper box assembly capable of delaying thermal runaway and battery assembly "/>
    <n v="1"/>
  </r>
  <r>
    <s v="US8445126"/>
    <s v="CN112652851B"/>
    <d v="2021-01-18T00:00:00"/>
    <x v="153"/>
    <s v="Battery upper box assembly capable of delaying thermal runaway and battery assembly "/>
    <n v="1"/>
  </r>
  <r>
    <s v="US8449997"/>
    <s v="CN112652851B"/>
    <d v="2021-01-18T00:00:00"/>
    <x v="153"/>
    <s v="Battery upper box assembly capable of delaying thermal runaway and battery assembly "/>
    <n v="1"/>
  </r>
  <r>
    <s v="US8450974"/>
    <s v="CN112652851B"/>
    <d v="2021-01-18T00:00:00"/>
    <x v="153"/>
    <s v="Battery upper box assembly capable of delaying thermal runaway and battery assembly "/>
    <n v="1"/>
  </r>
  <r>
    <s v="US8471521"/>
    <s v="CN112652851B"/>
    <d v="2021-01-18T00:00:00"/>
    <x v="153"/>
    <s v="Battery upper box assembly capable of delaying thermal runaway and battery assembly "/>
    <n v="1"/>
  </r>
  <r>
    <s v="US8574732"/>
    <s v="CN112652851B"/>
    <d v="2021-01-18T00:00:00"/>
    <x v="153"/>
    <s v="Battery upper box assembly capable of delaying thermal runaway and battery assembly "/>
    <n v="1"/>
  </r>
  <r>
    <s v="US8626369"/>
    <s v="CN112652851B"/>
    <d v="2021-01-18T00:00:00"/>
    <x v="153"/>
    <s v="Battery upper box assembly capable of delaying thermal runaway and battery assembly "/>
    <n v="1"/>
  </r>
  <r>
    <s v="US8803470"/>
    <s v="CN112652851B"/>
    <d v="2021-01-18T00:00:00"/>
    <x v="153"/>
    <s v="Battery upper box assembly capable of delaying thermal runaway and battery assembly "/>
    <n v="1"/>
  </r>
  <r>
    <s v="US8803471"/>
    <s v="CN112652851B"/>
    <d v="2021-01-18T00:00:00"/>
    <x v="153"/>
    <s v="Battery upper box assembly capable of delaying thermal runaway and battery assembly "/>
    <n v="1"/>
  </r>
  <r>
    <s v="US9209631"/>
    <s v="CN112652851B"/>
    <d v="2021-01-18T00:00:00"/>
    <x v="153"/>
    <s v="Battery upper box assembly capable of delaying thermal runaway and battery assembly "/>
    <n v="1"/>
  </r>
  <r>
    <s v="USRE44994"/>
    <s v="CN110650886B"/>
    <d v="2017-05-18T00:00:00"/>
    <x v="189"/>
    <s v="Vehicle body lower structure "/>
    <n v="1"/>
  </r>
  <r>
    <s v="US8117857"/>
    <s v="CN112151904B"/>
    <d v="2019-06-27T00:00:00"/>
    <x v="190"/>
    <s v="Control method and controller for battery thermal management, battery thermal management system and vehicle "/>
    <n v="1"/>
  </r>
  <r>
    <s v="JP4972176"/>
    <s v="CN112151904B"/>
    <d v="2019-06-27T00:00:00"/>
    <x v="190"/>
    <s v="电池热管理的控制方法、控制器、电池热管理系统及车辆 "/>
    <n v="1"/>
  </r>
  <r>
    <s v="US8899492"/>
    <s v="CN112151904B"/>
    <d v="2019-06-27T00:00:00"/>
    <x v="190"/>
    <s v="Control method and controller for battery thermal management, battery thermal management system and vehicle "/>
    <n v="1"/>
  </r>
  <r>
    <s v="US8643330"/>
    <s v="CN110509807B"/>
    <d v="2019-07-30T00:00:00"/>
    <x v="1666"/>
    <s v="Power distribution method, system and terminal equipment "/>
    <n v="1"/>
  </r>
  <r>
    <s v="US8810198"/>
    <s v="CN110509807B"/>
    <d v="2019-07-30T00:00:00"/>
    <x v="1666"/>
    <s v="Power distribution method, system and terminal equipment "/>
    <n v="1"/>
  </r>
  <r>
    <s v="US7749650"/>
    <s v="WO2022049430A1"/>
    <d v="2020-09-04T00:00:00"/>
    <x v="192"/>
    <s v="Composite thermal management article and thermal management assembly "/>
    <n v="1"/>
  </r>
  <r>
    <s v="JP5285662"/>
    <s v="WO2022049430A1"/>
    <d v="2020-09-04T00:00:00"/>
    <x v="192"/>
    <s v="Composite thermal management article and thermal management assembly "/>
    <n v="1"/>
  </r>
  <r>
    <s v="JP5325844"/>
    <s v="WO2022049430A1"/>
    <d v="2020-09-04T00:00:00"/>
    <x v="192"/>
    <s v="Composite thermal management article and thermal management assembly "/>
    <n v="1"/>
  </r>
  <r>
    <s v="US7736799"/>
    <s v="WO2022049430A1"/>
    <d v="2020-09-04T00:00:00"/>
    <x v="192"/>
    <s v="Composite thermal management article and thermal management assembly "/>
    <n v="1"/>
  </r>
  <r>
    <s v="US7749647"/>
    <s v="WO2022049430A1"/>
    <d v="2020-09-04T00:00:00"/>
    <x v="192"/>
    <s v="Composite thermal management article and thermal management assembly "/>
    <n v="1"/>
  </r>
  <r>
    <s v="US7763381"/>
    <s v="WO2022049430A1"/>
    <d v="2020-09-04T00:00:00"/>
    <x v="192"/>
    <s v="Composite thermal management article and thermal management assembly "/>
    <n v="1"/>
  </r>
  <r>
    <s v="US7781097"/>
    <s v="WO2022049430A1"/>
    <d v="2020-09-04T00:00:00"/>
    <x v="192"/>
    <s v="Composite thermal management article and thermal management assembly "/>
    <n v="1"/>
  </r>
  <r>
    <s v="US7820319"/>
    <s v="WO2022049430A1"/>
    <d v="2020-09-04T00:00:00"/>
    <x v="192"/>
    <s v="Composite thermal management article and thermal management assembly "/>
    <n v="1"/>
  </r>
  <r>
    <s v="EP2181481"/>
    <s v="US20220077443A1"/>
    <d v="2020-09-04T00:00:00"/>
    <x v="1325"/>
    <s v="System and method for high energy density battery module "/>
    <n v="1"/>
  </r>
  <r>
    <s v="US7433794"/>
    <s v="US20220077443A1"/>
    <d v="2020-09-04T00:00:00"/>
    <x v="1325"/>
    <s v="System and method for high energy density battery module "/>
    <n v="1"/>
  </r>
  <r>
    <s v="US8263250"/>
    <s v="US20220077443A1"/>
    <d v="2020-09-04T00:00:00"/>
    <x v="1325"/>
    <s v="System and method for high energy density battery module "/>
    <n v="1"/>
  </r>
  <r>
    <s v="US7433794"/>
    <s v="US20220077442A1"/>
    <d v="2020-09-04T00:00:00"/>
    <x v="1325"/>
    <s v="System and method for high energy density battery module "/>
    <n v="1"/>
  </r>
  <r>
    <s v="US8263250"/>
    <s v="US20220077442A1"/>
    <d v="2020-09-04T00:00:00"/>
    <x v="1325"/>
    <s v="System and method for high energy density battery module "/>
    <n v="1"/>
  </r>
  <r>
    <s v="US7629772"/>
    <s v="US20220072962A1"/>
    <d v="2020-09-10T00:00:00"/>
    <x v="193"/>
    <s v="Power Management Method "/>
    <n v="1"/>
  </r>
  <r>
    <s v="US7622897"/>
    <s v="US20220072962A1"/>
    <d v="2020-09-10T00:00:00"/>
    <x v="193"/>
    <s v="Power Management Method "/>
    <n v="1"/>
  </r>
  <r>
    <s v="US7629773"/>
    <s v="US20220072962A1"/>
    <d v="2020-09-10T00:00:00"/>
    <x v="193"/>
    <s v="Power Management Method "/>
    <n v="1"/>
  </r>
  <r>
    <s v="US7671567"/>
    <s v="US20220072962A1"/>
    <d v="2020-09-10T00:00:00"/>
    <x v="193"/>
    <s v="Power Management Method "/>
    <n v="1"/>
  </r>
  <r>
    <s v="JP5837464"/>
    <s v="US11271766B2"/>
    <d v="2017-06-13T00:00:00"/>
    <x v="430"/>
    <s v="Energy virtualization layer with a universal smart gateway "/>
    <n v="1"/>
  </r>
  <r>
    <s v="US7739005"/>
    <s v="US11267457B2"/>
    <d v="2019-12-09T00:00:00"/>
    <x v="32"/>
    <s v="Systems and methods for managing electric motor torques in a hybrid electric vehicle "/>
    <n v="1"/>
  </r>
  <r>
    <s v="US7742852"/>
    <s v="US11267457B2"/>
    <d v="2019-12-09T00:00:00"/>
    <x v="32"/>
    <s v="Systems and methods for managing electric motor torques in a hybrid electric vehicle "/>
    <n v="1"/>
  </r>
  <r>
    <s v="US7747363"/>
    <s v="US11267457B2"/>
    <d v="2019-12-09T00:00:00"/>
    <x v="32"/>
    <s v="Systems and methods for managing electric motor torques in a hybrid electric vehicle "/>
    <n v="1"/>
  </r>
  <r>
    <s v="JP5603902"/>
    <s v="US11267363B2"/>
    <d v="2020-05-19T00:00:00"/>
    <x v="181"/>
    <s v="Method and system for preventing moisture accumulation in battery packs "/>
    <n v="1"/>
  </r>
  <r>
    <s v="US8247097"/>
    <s v="US11267363B2"/>
    <d v="2020-05-19T00:00:00"/>
    <x v="181"/>
    <s v="Method and system for preventing moisture accumulation in battery packs "/>
    <n v="1"/>
  </r>
  <r>
    <s v="US9040184"/>
    <s v="US11267363B2"/>
    <d v="2020-05-19T00:00:00"/>
    <x v="181"/>
    <s v="Method and system for preventing moisture accumulation in battery packs "/>
    <n v="1"/>
  </r>
  <r>
    <s v="US7739005"/>
    <s v="US11267345B2"/>
    <d v="2016-09-23T00:00:00"/>
    <x v="1667"/>
    <s v="Control apparatus, control method, and control system for electric vehicle "/>
    <n v="1"/>
  </r>
  <r>
    <s v="EP2239811"/>
    <s v="CN114152886A"/>
    <d v="2021-09-15T00:00:00"/>
    <x v="194"/>
    <s v="Power battery test equipment and defrosting method "/>
    <n v="1"/>
  </r>
  <r>
    <s v="JP4915969"/>
    <s v="CN114152886A"/>
    <d v="2021-09-15T00:00:00"/>
    <x v="194"/>
    <s v="一种动力电池试验设备及除霜方法 "/>
    <n v="1"/>
  </r>
  <r>
    <s v="US8082743"/>
    <s v="CN114152886A"/>
    <d v="2021-09-15T00:00:00"/>
    <x v="194"/>
    <s v="Power battery test equipment and defrosting method "/>
    <n v="1"/>
  </r>
  <r>
    <s v="US8555659"/>
    <s v="CN114152886A"/>
    <d v="2021-09-15T00:00:00"/>
    <x v="194"/>
    <s v="Power battery test equipment and defrosting method "/>
    <n v="1"/>
  </r>
  <r>
    <s v="US9030063"/>
    <s v="CN112026748B"/>
    <d v="2020-07-27T00:00:00"/>
    <x v="1668"/>
    <s v="Motor failure control method and device, electronic equipment and storage medium "/>
    <n v="1"/>
  </r>
  <r>
    <s v="EP2660112"/>
    <s v="KR102370495B1"/>
    <d v="2017-02-22T00:00:00"/>
    <x v="142"/>
    <s v="Parking apparatus of vehicle "/>
    <n v="1"/>
  </r>
  <r>
    <s v="US8453770"/>
    <s v="KR102371248B1"/>
    <d v="2017-09-08T00:00:00"/>
    <x v="116"/>
    <s v="Method for controlling e-4wd hybrid vehicle "/>
    <n v="1"/>
  </r>
  <r>
    <s v="US8761985"/>
    <s v="KR102371248B1"/>
    <d v="2017-09-08T00:00:00"/>
    <x v="116"/>
    <s v="Method for controlling e-4wd hybrid vehicle "/>
    <n v="1"/>
  </r>
  <r>
    <s v="US9162586"/>
    <s v="KR102371248B1"/>
    <d v="2017-09-08T00:00:00"/>
    <x v="116"/>
    <s v="Method for controlling e-4wd hybrid vehicle "/>
    <n v="1"/>
  </r>
  <r>
    <s v="US7742852"/>
    <s v="JP2022035236A"/>
    <d v="2020-08-20T00:00:00"/>
    <x v="99"/>
    <s v="Control device "/>
    <n v="1"/>
  </r>
  <r>
    <s v="US7747363"/>
    <s v="JP2022035236A"/>
    <d v="2020-08-20T00:00:00"/>
    <x v="99"/>
    <s v="Control device "/>
    <n v="1"/>
  </r>
  <r>
    <s v="EP2388894"/>
    <s v="FR3020195B1"/>
    <d v="2014-04-17T00:00:00"/>
    <x v="855"/>
    <s v="  ELECTRIC MACHINE STATOR WITH OPTIMIZED SLOT FILLING AND METHOD FOR MAKING THE SAID CORRESPONDING STATOR"/>
    <n v="1"/>
  </r>
  <r>
    <s v="EP2388895"/>
    <s v="FR3020195B1"/>
    <d v="2014-04-17T00:00:00"/>
    <x v="855"/>
    <s v="  ELECTRIC MACHINE STATOR WITH OPTIMIZED SLOT FILLING AND METHOD FOR MAKING THE SAID CORRESPONDING STATOR"/>
    <n v="1"/>
  </r>
  <r>
    <s v="JP5548149"/>
    <s v="FR3020195B1"/>
    <d v="2014-04-17T00:00:00"/>
    <x v="855"/>
    <s v="Stator de machine electrique a remplissage d'encoches optimise et procede de realisation dudit stator correspondant "/>
    <n v="1"/>
  </r>
  <r>
    <s v="US8008827"/>
    <s v="FR3020195B1"/>
    <d v="2014-04-17T00:00:00"/>
    <x v="855"/>
    <s v="  ELECTRIC MACHINE STATOR WITH OPTIMIZED SLOT FILLING AND METHOD FOR MAKING THE SAID CORRESPONDING STATOR"/>
    <n v="1"/>
  </r>
  <r>
    <s v="US8069555"/>
    <s v="FR3020195B1"/>
    <d v="2014-04-17T00:00:00"/>
    <x v="855"/>
    <s v="  ELECTRIC MACHINE STATOR WITH OPTIMIZED SLOT FILLING AND METHOD FOR MAKING THE SAID CORRESPONDING STATOR"/>
    <n v="1"/>
  </r>
  <r>
    <s v="US8122590"/>
    <s v="FR3020195B1"/>
    <d v="2014-04-17T00:00:00"/>
    <x v="855"/>
    <s v="  ELECTRIC MACHINE STATOR WITH OPTIMIZED SLOT FILLING AND METHOD FOR MAKING THE SAID CORRESPONDING STATOR"/>
    <n v="1"/>
  </r>
  <r>
    <s v="US8154166"/>
    <s v="FR3020195B1"/>
    <d v="2014-04-17T00:00:00"/>
    <x v="855"/>
    <s v="  ELECTRIC MACHINE STATOR WITH OPTIMIZED SLOT FILLING AND METHOD FOR MAKING THE SAID CORRESPONDING STATOR"/>
    <n v="1"/>
  </r>
  <r>
    <s v="US8154167"/>
    <s v="FR3020195B1"/>
    <d v="2014-04-17T00:00:00"/>
    <x v="855"/>
    <s v="  ELECTRIC MACHINE STATOR WITH OPTIMIZED SLOT FILLING AND METHOD FOR MAKING THE SAID CORRESPONDING STATOR"/>
    <n v="1"/>
  </r>
  <r>
    <s v="US7821224"/>
    <s v="CN111726046B"/>
    <d v="2020-07-28T00:00:00"/>
    <x v="1669"/>
    <s v="Asymmetric six-phase PMSM model prediction flux linkage control method considering duty ratio optimization "/>
    <n v="1"/>
  </r>
  <r>
    <s v="EP2660112"/>
    <s v="CN111336250B"/>
    <d v="2020-03-10T00:00:00"/>
    <x v="195"/>
    <s v="Parking actuator position learning method "/>
    <n v="1"/>
  </r>
  <r>
    <s v="US8573683"/>
    <s v="US20220063730A1"/>
    <d v="2020-09-03T00:00:00"/>
    <x v="325"/>
    <s v="Vehicle "/>
    <n v="1"/>
  </r>
  <r>
    <s v="US8627534"/>
    <s v="US20220063429A1"/>
    <d v="2020-08-26T00:00:00"/>
    <x v="1670"/>
    <s v="System and method for electric vehicle charging and security "/>
    <n v="1"/>
  </r>
  <r>
    <s v="US8453770"/>
    <s v="US20220063418A1"/>
    <d v="2020-09-02T00:00:00"/>
    <x v="32"/>
    <s v="System and method of determining a representative measurement from multiple independent measurements of electric machine speed "/>
    <n v="1"/>
  </r>
  <r>
    <s v="US8761985"/>
    <s v="US20220063418A1"/>
    <d v="2020-09-02T00:00:00"/>
    <x v="32"/>
    <s v="System and method of determining a representative measurement from multiple independent measurements of electric machine speed "/>
    <n v="1"/>
  </r>
  <r>
    <s v="US9162586"/>
    <s v="US20220063418A1"/>
    <d v="2020-09-02T00:00:00"/>
    <x v="32"/>
    <s v="System and method of determining a representative measurement from multiple independent measurements of electric machine speed "/>
    <n v="1"/>
  </r>
  <r>
    <s v="US7749650"/>
    <s v="KR20220023191A"/>
    <d v="2020-08-20T00:00:00"/>
    <x v="134"/>
    <s v="Battery module including heat insulating member "/>
    <n v="1"/>
  </r>
  <r>
    <s v="JP5285662"/>
    <s v="KR20220023191A"/>
    <d v="2020-08-20T00:00:00"/>
    <x v="134"/>
    <s v="단열 부재를 포함하는 배터리 모듈 "/>
    <n v="1"/>
  </r>
  <r>
    <s v="JP5325844"/>
    <s v="KR20220023191A"/>
    <d v="2020-08-20T00:00:00"/>
    <x v="134"/>
    <s v="단열 부재를 포함하는 배터리 모듈 "/>
    <n v="1"/>
  </r>
  <r>
    <s v="US7736799"/>
    <s v="KR20220023191A"/>
    <d v="2020-08-20T00:00:00"/>
    <x v="134"/>
    <s v="Battery module including heat insulating member "/>
    <n v="1"/>
  </r>
  <r>
    <s v="US7749647"/>
    <s v="KR20220023191A"/>
    <d v="2020-08-20T00:00:00"/>
    <x v="134"/>
    <s v="Battery module including heat insulating member "/>
    <n v="1"/>
  </r>
  <r>
    <s v="US7763381"/>
    <s v="KR20220023191A"/>
    <d v="2020-08-20T00:00:00"/>
    <x v="134"/>
    <s v="Battery module including heat insulating member "/>
    <n v="1"/>
  </r>
  <r>
    <s v="US7781097"/>
    <s v="KR20220023191A"/>
    <d v="2020-08-20T00:00:00"/>
    <x v="134"/>
    <s v="Battery module including heat insulating member "/>
    <n v="1"/>
  </r>
  <r>
    <s v="US7820319"/>
    <s v="KR20220023191A"/>
    <d v="2020-08-20T00:00:00"/>
    <x v="134"/>
    <s v="Battery module including heat insulating member "/>
    <n v="1"/>
  </r>
  <r>
    <s v="AU2008276398"/>
    <s v="EP3307582B1"/>
    <d v="2015-06-10T00:00:00"/>
    <x v="184"/>
    <s v="A method and system for optimizing the lifetime of an energy storage system "/>
    <n v="1"/>
  </r>
  <r>
    <s v="JP5088976"/>
    <s v="EP3307582B1"/>
    <d v="2015-06-10T00:00:00"/>
    <x v="184"/>
    <s v="A method and system for optimizing the lifetime of an energy storage system "/>
    <n v="1"/>
  </r>
  <r>
    <s v="US7719232"/>
    <s v="EP3307582B1"/>
    <d v="2015-06-10T00:00:00"/>
    <x v="184"/>
    <s v="A method and system for optimizing the lifetime of an energy storage system "/>
    <n v="1"/>
  </r>
  <r>
    <s v="US7782021"/>
    <s v="EP3307582B1"/>
    <d v="2015-06-10T00:00:00"/>
    <x v="184"/>
    <s v="A method and system for optimizing the lifetime of an energy storage system "/>
    <n v="1"/>
  </r>
  <r>
    <s v="US7786704"/>
    <s v="EP3307582B1"/>
    <d v="2015-06-10T00:00:00"/>
    <x v="184"/>
    <s v="A method and system for optimizing the lifetime of an energy storage system "/>
    <n v="1"/>
  </r>
  <r>
    <s v="US8618775"/>
    <s v="US11262408B2"/>
    <d v="2020-02-24T00:00:00"/>
    <x v="32"/>
    <s v="Vehicle traction battery over-discharge diagnosing method and assembly "/>
    <n v="1"/>
  </r>
  <r>
    <s v="US9257729"/>
    <s v="US11262408B2"/>
    <d v="2020-02-24T00:00:00"/>
    <x v="32"/>
    <s v="Vehicle traction battery over-discharge diagnosing method and assembly "/>
    <n v="1"/>
  </r>
  <r>
    <s v="JP5372128"/>
    <s v="US11260909B2"/>
    <d v="2020-06-03T00:00:00"/>
    <x v="1671"/>
    <s v="Vehicle chassis platform "/>
    <n v="1"/>
  </r>
  <r>
    <s v="US9045030"/>
    <s v="US11260909B2"/>
    <d v="2020-06-03T00:00:00"/>
    <x v="1671"/>
    <s v="Vehicle chassis platform "/>
    <n v="1"/>
  </r>
  <r>
    <s v="US8049460"/>
    <s v="US11260749B2"/>
    <d v="2016-09-26T00:00:00"/>
    <x v="1672"/>
    <s v="Cooling control systems "/>
    <n v="1"/>
  </r>
  <r>
    <s v="US8450966"/>
    <s v="US11260749B2"/>
    <d v="2016-09-26T00:00:00"/>
    <x v="1672"/>
    <s v="Cooling control systems "/>
    <n v="1"/>
  </r>
  <r>
    <s v="US7940028"/>
    <s v="US11260719B2"/>
    <d v="2019-01-08T00:00:00"/>
    <x v="325"/>
    <s v="Battery cooling system including a cooling water circulation circuit "/>
    <n v="1"/>
  </r>
  <r>
    <s v="US8449997"/>
    <s v="US11260719B2"/>
    <d v="2019-01-08T00:00:00"/>
    <x v="325"/>
    <s v="Battery cooling system including a cooling water circulation circuit "/>
    <n v="1"/>
  </r>
  <r>
    <s v="US7739005"/>
    <s v="US20220055627A1"/>
    <d v="2020-08-20T00:00:00"/>
    <x v="1673"/>
    <s v="Control apparatus "/>
    <n v="1"/>
  </r>
  <r>
    <s v="US8286743"/>
    <s v="PE20220267A1"/>
    <d v="2019-04-19T00:00:00"/>
    <x v="1507"/>
    <s v="  ELECTRIC MOTOR PROPULSION SYSTEM FOR HEAVY VEHICLES"/>
    <n v="1"/>
  </r>
  <r>
    <s v="US8393427"/>
    <s v="PE20220267A1"/>
    <d v="2019-04-19T00:00:00"/>
    <x v="1507"/>
    <s v="  ELECTRIC MOTOR PROPULSION SYSTEM FOR HEAVY VEHICLES"/>
    <n v="1"/>
  </r>
  <r>
    <s v="US8833499"/>
    <s v="PE20220267A1"/>
    <d v="2019-04-19T00:00:00"/>
    <x v="1507"/>
    <s v="  ELECTRIC MOTOR PROPULSION SYSTEM FOR HEAVY VEHICLES"/>
    <n v="1"/>
  </r>
  <r>
    <s v="US9257729"/>
    <s v="US11258279B1"/>
    <d v="2020-10-08T00:00:00"/>
    <x v="233"/>
    <s v="Safe battery energy management systems, battery management system nodes, and methods "/>
    <n v="1"/>
  </r>
  <r>
    <s v="JP5372128"/>
    <s v="US11258128B2"/>
    <d v="2020-01-22T00:00:00"/>
    <x v="32"/>
    <s v="Battery pack reinforcement assemblies "/>
    <n v="1"/>
  </r>
  <r>
    <s v="US8696051"/>
    <s v="US11258128B2"/>
    <d v="2020-01-22T00:00:00"/>
    <x v="32"/>
    <s v="Battery pack reinforcement assemblies "/>
    <n v="1"/>
  </r>
  <r>
    <s v="US8702161"/>
    <s v="US11258128B2"/>
    <d v="2020-01-22T00:00:00"/>
    <x v="32"/>
    <s v="Battery pack reinforcement assemblies "/>
    <n v="1"/>
  </r>
  <r>
    <s v="US9045030"/>
    <s v="US11258128B2"/>
    <d v="2020-01-22T00:00:00"/>
    <x v="32"/>
    <s v="Battery pack reinforcement assemblies "/>
    <n v="1"/>
  </r>
  <r>
    <s v="US8541126"/>
    <s v="KR20220021155A"/>
    <d v="2020-08-13T00:00:00"/>
    <x v="1603"/>
    <s v="Battery Module "/>
    <n v="1"/>
  </r>
  <r>
    <s v="US8866444"/>
    <s v="CN111025161B"/>
    <d v="2020-01-10T00:00:00"/>
    <x v="342"/>
    <s v="Lithium battery constant-current constant-voltage charging amount estimation method and terminal "/>
    <n v="1"/>
  </r>
  <r>
    <s v="US9080352"/>
    <s v="JP7022657B2"/>
    <d v="2018-06-08T00:00:00"/>
    <x v="1674"/>
    <s v="  Vehicle outside steering wheel device"/>
    <n v="1"/>
  </r>
  <r>
    <s v="US9151089"/>
    <s v="JP7022657B2"/>
    <d v="2018-06-08T00:00:00"/>
    <x v="1674"/>
    <s v="  Vehicle outside steering wheel device"/>
    <n v="1"/>
  </r>
  <r>
    <s v="US8573683"/>
    <s v="CN114072322A"/>
    <d v="2019-05-20T00:00:00"/>
    <x v="1675"/>
    <s v="Electric vehicle platform "/>
    <n v="1"/>
  </r>
  <r>
    <s v="US8567855"/>
    <s v="CN114072322A"/>
    <d v="2019-05-20T00:00:00"/>
    <x v="1675"/>
    <s v="Electric vehicle platform "/>
    <n v="1"/>
  </r>
  <r>
    <s v="US8424960"/>
    <s v="CN114072322A"/>
    <d v="2019-05-20T00:00:00"/>
    <x v="1675"/>
    <s v="Electric vehicle platform "/>
    <n v="1"/>
  </r>
  <r>
    <s v="US8567849"/>
    <s v="CN114072322A"/>
    <d v="2019-05-20T00:00:00"/>
    <x v="1675"/>
    <s v="Electric vehicle platform "/>
    <n v="1"/>
  </r>
  <r>
    <s v="US8567856"/>
    <s v="CN114072322A"/>
    <d v="2019-05-20T00:00:00"/>
    <x v="1675"/>
    <s v="Electric vehicle platform "/>
    <n v="1"/>
  </r>
  <r>
    <s v="US8585131"/>
    <s v="CN114072322A"/>
    <d v="2019-05-20T00:00:00"/>
    <x v="1675"/>
    <s v="Electric vehicle platform "/>
    <n v="1"/>
  </r>
  <r>
    <s v="US8696051"/>
    <s v="CN114072322A"/>
    <d v="2019-05-20T00:00:00"/>
    <x v="1675"/>
    <s v="Electric vehicle platform "/>
    <n v="1"/>
  </r>
  <r>
    <s v="US8702161"/>
    <s v="CN114072322A"/>
    <d v="2019-05-20T00:00:00"/>
    <x v="1675"/>
    <s v="Electric vehicle platform "/>
    <n v="1"/>
  </r>
  <r>
    <s v="JP5603902"/>
    <s v="JP7020804B2"/>
    <d v="2017-06-19T00:00:00"/>
    <x v="1"/>
    <s v="バッテリパック "/>
    <n v="1"/>
  </r>
  <r>
    <s v="USD735660"/>
    <s v="USD943519S1"/>
    <d v="2019-04-26T00:00:00"/>
    <x v="1676"/>
    <s v="Charger for vehicles driven electrically "/>
    <n v="1"/>
  </r>
  <r>
    <s v="USD749503"/>
    <s v="USD943519S1"/>
    <d v="2019-04-26T00:00:00"/>
    <x v="1676"/>
    <s v="Charger for vehicles driven electrically "/>
    <n v="1"/>
  </r>
  <r>
    <s v="USD735660"/>
    <s v="USD943518S1"/>
    <d v="2019-04-26T00:00:00"/>
    <x v="1676"/>
    <s v="Charger for vehicles driven electrically "/>
    <n v="1"/>
  </r>
  <r>
    <s v="USD749503"/>
    <s v="USD943518S1"/>
    <d v="2019-04-26T00:00:00"/>
    <x v="1676"/>
    <s v="Charger for vehicles driven electrically "/>
    <n v="1"/>
  </r>
  <r>
    <s v="US8720968"/>
    <s v="US11252544B2"/>
    <d v="2017-11-01T00:00:00"/>
    <x v="325"/>
    <s v="Information providing system and server "/>
    <n v="1"/>
  </r>
  <r>
    <s v="US7789176"/>
    <s v="US11247577B2"/>
    <d v="2019-09-04T00:00:00"/>
    <x v="156"/>
    <s v="Vehicle "/>
    <n v="1"/>
  </r>
  <r>
    <s v="US8336319"/>
    <s v="US11247577B2"/>
    <d v="2019-09-04T00:00:00"/>
    <x v="156"/>
    <s v="Vehicle "/>
    <n v="1"/>
  </r>
  <r>
    <s v="US8686288"/>
    <s v="CN112448349B"/>
    <d v="2020-10-22T00:00:00"/>
    <x v="197"/>
    <s v="Intelligent bus duct of preventing falling "/>
    <n v="1"/>
  </r>
  <r>
    <s v="US9257825"/>
    <s v="CN112448349B"/>
    <d v="2020-10-22T00:00:00"/>
    <x v="197"/>
    <s v="Intelligent bus duct of preventing falling "/>
    <n v="1"/>
  </r>
  <r>
    <s v="US8907629"/>
    <s v="BR112021025914A2"/>
    <d v="2019-06-28T00:00:00"/>
    <x v="1677"/>
    <s v="  System for powering an electric vehicle and method for powering an electric vehicle using a variable modular capacity electric power system"/>
    <n v="1"/>
  </r>
  <r>
    <s v="US8970173"/>
    <s v="BR112021025914A2"/>
    <d v="2019-06-28T00:00:00"/>
    <x v="1677"/>
    <s v="  System for powering an electric vehicle and method for powering an electric vehicle using a variable modular capacity electric power system"/>
    <n v="1"/>
  </r>
  <r>
    <s v="JP5416664"/>
    <s v="KR20220017584A"/>
    <d v="2020-08-05T00:00:00"/>
    <x v="198"/>
    <s v="배터리를 포함하는 전자 장치 및 그의 배터리 충전 방법 "/>
    <n v="1"/>
  </r>
  <r>
    <s v="US8754614"/>
    <s v="KR20220017584A"/>
    <d v="2020-08-05T00:00:00"/>
    <x v="198"/>
    <s v="Electronic device including battery and method for charging battery "/>
    <n v="1"/>
  </r>
  <r>
    <s v="US8970182"/>
    <s v="KR20220017584A"/>
    <d v="2020-08-05T00:00:00"/>
    <x v="198"/>
    <s v="Electronic device including battery and method for charging battery "/>
    <n v="1"/>
  </r>
  <r>
    <s v="US7489057"/>
    <s v="FR3101210B1"/>
    <d v="2019-09-23T00:00:00"/>
    <x v="199"/>
    <s v="  Double wall cooling"/>
    <n v="1"/>
  </r>
  <r>
    <s v="US7579725"/>
    <s v="FR3101210B1"/>
    <d v="2019-09-23T00:00:00"/>
    <x v="199"/>
    <s v="  Double wall cooling"/>
    <n v="1"/>
  </r>
  <r>
    <s v="US8336319"/>
    <s v="CN109808442B"/>
    <d v="2017-11-20T00:00:00"/>
    <x v="391"/>
    <s v="Temperature control system for vehicle "/>
    <n v="1"/>
  </r>
  <r>
    <s v="US8643342"/>
    <s v="KR102361334B1"/>
    <d v="2018-05-09T00:00:00"/>
    <x v="134"/>
    <s v="Battery control apparatus, and energy storage system including the same "/>
    <n v="1"/>
  </r>
  <r>
    <s v="US8618775"/>
    <s v="KR102361268B1"/>
    <d v="2018-07-10T00:00:00"/>
    <x v="134"/>
    <s v="Cooling system for battery pack of electric vehicle and cooling method for battery pack system of electric vehicle using the same "/>
    <n v="1"/>
  </r>
  <r>
    <s v="US9257729"/>
    <s v="KR102361268B1"/>
    <d v="2018-07-10T00:00:00"/>
    <x v="134"/>
    <s v="Cooling system for battery pack of electric vehicle and cooling method for battery pack system of electric vehicle using the same "/>
    <n v="1"/>
  </r>
  <r>
    <s v="US7629772"/>
    <s v="KR102360167B1"/>
    <d v="2017-10-25T00:00:00"/>
    <x v="142"/>
    <s v="Apparatus and method for controlling driving mode of vehicle "/>
    <n v="1"/>
  </r>
  <r>
    <s v="US7622897"/>
    <s v="KR102360167B1"/>
    <d v="2017-10-25T00:00:00"/>
    <x v="142"/>
    <s v="Apparatus and method for controlling driving mode of vehicle "/>
    <n v="1"/>
  </r>
  <r>
    <s v="US7629773"/>
    <s v="KR102360167B1"/>
    <d v="2017-10-25T00:00:00"/>
    <x v="142"/>
    <s v="Apparatus and method for controlling driving mode of vehicle "/>
    <n v="1"/>
  </r>
  <r>
    <s v="US7671567"/>
    <s v="KR102360167B1"/>
    <d v="2017-10-25T00:00:00"/>
    <x v="142"/>
    <s v="Apparatus and method for controlling driving mode of vehicle "/>
    <n v="1"/>
  </r>
  <r>
    <s v="US8907629"/>
    <s v="KR102360167B1"/>
    <d v="2017-10-25T00:00:00"/>
    <x v="142"/>
    <s v="Apparatus and method for controlling driving mode of vehicle "/>
    <n v="1"/>
  </r>
  <r>
    <s v="US8970173"/>
    <s v="KR102360167B1"/>
    <d v="2017-10-25T00:00:00"/>
    <x v="142"/>
    <s v="Apparatus and method for controlling driving mode of vehicle "/>
    <n v="1"/>
  </r>
  <r>
    <s v="US9293792"/>
    <s v="EP3951225A1"/>
    <d v="2020-08-06T00:00:00"/>
    <x v="1678"/>
    <s v="A valve assembly and housing comprising the same "/>
    <n v="1"/>
  </r>
  <r>
    <s v="USD735660"/>
    <s v="USD942937S1"/>
    <d v="2019-04-26T00:00:00"/>
    <x v="1676"/>
    <s v="Charger for vehicles driven electrically "/>
    <n v="1"/>
  </r>
  <r>
    <s v="USD749503"/>
    <s v="USD942937S1"/>
    <d v="2019-04-26T00:00:00"/>
    <x v="1676"/>
    <s v="Charger for vehicles driven electrically "/>
    <n v="1"/>
  </r>
  <r>
    <s v="US8095278"/>
    <s v="US11241979B2"/>
    <d v="2019-09-09T00:00:00"/>
    <x v="1679"/>
    <s v="Method of multi-directional seat adjustment using a polar coordinate system based user interface "/>
    <n v="1"/>
  </r>
  <r>
    <s v="EP2302727"/>
    <s v="KR20220014450A"/>
    <d v="2020-07-28T00:00:00"/>
    <x v="142"/>
    <s v="Method and device for detecting coolant leak of vehicle battery cooling device "/>
    <n v="1"/>
  </r>
  <r>
    <s v="JP5119302"/>
    <s v="KR20220014450A"/>
    <d v="2020-07-28T00:00:00"/>
    <x v="142"/>
    <s v="차량용 배터리 냉각 장치의 냉각수 누수 검출 방법 및 그 장치 "/>
    <n v="1"/>
  </r>
  <r>
    <s v="US9093726"/>
    <s v="KR20220014450A"/>
    <d v="2020-07-28T00:00:00"/>
    <x v="142"/>
    <s v="Method and device for detecting coolant leak of vehicle battery cooling device "/>
    <n v="1"/>
  </r>
  <r>
    <s v="EP2305506"/>
    <s v="JP7016903B2"/>
    <d v="2020-03-30T00:00:00"/>
    <x v="1"/>
    <s v="  Control device, route guidance device, program, and control method"/>
    <n v="1"/>
  </r>
  <r>
    <s v="JP5081962"/>
    <s v="JP7016903B2"/>
    <d v="2020-03-30T00:00:00"/>
    <x v="1"/>
    <s v="制御装置、経路案内装置、プログラム、及び、制御方法 "/>
    <n v="1"/>
  </r>
  <r>
    <s v="US8818624"/>
    <s v="JP7016903B2"/>
    <d v="2020-03-30T00:00:00"/>
    <x v="1"/>
    <s v="  Control device, route guidance device, program, and control method"/>
    <n v="1"/>
  </r>
  <r>
    <s v="US8686288"/>
    <s v="JP7016836B2"/>
    <d v="2019-06-10T00:00:00"/>
    <x v="212"/>
    <s v="  Conductive system"/>
    <n v="1"/>
  </r>
  <r>
    <s v="US9257825"/>
    <s v="JP7016836B2"/>
    <d v="2019-06-10T00:00:00"/>
    <x v="212"/>
    <s v="  Conductive system"/>
    <n v="1"/>
  </r>
  <r>
    <s v="US8643342"/>
    <s v="KR102358435B1"/>
    <d v="2015-02-03T00:00:00"/>
    <x v="92"/>
    <s v="Battery charging method and battery pack using the method "/>
    <n v="1"/>
  </r>
  <r>
    <s v="USD735660"/>
    <s v="USD942378S1"/>
    <d v="2019-04-26T00:00:00"/>
    <x v="1676"/>
    <s v="Charger for vehicles driven electrically "/>
    <n v="1"/>
  </r>
  <r>
    <s v="USD749503"/>
    <s v="USD942378S1"/>
    <d v="2019-04-26T00:00:00"/>
    <x v="1676"/>
    <s v="Charger for vehicles driven electrically "/>
    <n v="1"/>
  </r>
  <r>
    <s v="EP2302727"/>
    <s v="US11239506B2"/>
    <d v="2020-01-10T00:00:00"/>
    <x v="32"/>
    <s v="Thermal event detection for battery packs "/>
    <n v="1"/>
  </r>
  <r>
    <s v="JP5119302"/>
    <s v="US11239506B2"/>
    <d v="2020-01-10T00:00:00"/>
    <x v="32"/>
    <s v="Thermal event detection for battery packs "/>
    <n v="1"/>
  </r>
  <r>
    <s v="US8059007"/>
    <s v="US11239506B2"/>
    <d v="2020-01-10T00:00:00"/>
    <x v="32"/>
    <s v="Thermal event detection for battery packs "/>
    <n v="1"/>
  </r>
  <r>
    <s v="US8313850"/>
    <s v="US11239506B2"/>
    <d v="2020-01-10T00:00:00"/>
    <x v="32"/>
    <s v="Thermal event detection for battery packs "/>
    <n v="1"/>
  </r>
  <r>
    <s v="US9083064"/>
    <s v="US11239506B2"/>
    <d v="2020-01-10T00:00:00"/>
    <x v="32"/>
    <s v="Thermal event detection for battery packs "/>
    <n v="1"/>
  </r>
  <r>
    <s v="US9093726"/>
    <s v="US11239506B2"/>
    <d v="2020-01-10T00:00:00"/>
    <x v="32"/>
    <s v="Thermal event detection for battery packs "/>
    <n v="1"/>
  </r>
  <r>
    <s v="US8901885"/>
    <s v="US11237216B1"/>
    <d v="2017-08-15T00:00:00"/>
    <x v="202"/>
    <s v="Method of detecting metal plating in intercalation cells "/>
    <n v="1"/>
  </r>
  <r>
    <s v="US8049460"/>
    <s v="US11235748B2"/>
    <d v="2019-03-01T00:00:00"/>
    <x v="111"/>
    <s v="Use of adjustable battery system within a vehicle with an HV battery or fuel cell system "/>
    <n v="1"/>
  </r>
  <r>
    <s v="US8450966"/>
    <s v="US11235748B2"/>
    <d v="2019-03-01T00:00:00"/>
    <x v="111"/>
    <s v="Use of adjustable battery system within a vehicle with an HV battery or fuel cell system "/>
    <n v="1"/>
  </r>
  <r>
    <s v="US8268469"/>
    <s v="JP7014075B2"/>
    <d v="2018-07-19T00:00:00"/>
    <x v="5"/>
    <s v="  Body side structure"/>
    <n v="1"/>
  </r>
  <r>
    <s v="US8664907"/>
    <s v="CN113644899B"/>
    <d v="2021-10-15T00:00:00"/>
    <x v="1680"/>
    <s v="Compensation method and compensation circuit for pulse current waveform "/>
    <n v="1"/>
  </r>
  <r>
    <s v="US8453770"/>
    <s v="CN112373310B"/>
    <d v="2020-11-27T00:00:00"/>
    <x v="1585"/>
    <s v="Brake strength-based pure electric vehicle brake force correction method "/>
    <n v="1"/>
  </r>
  <r>
    <s v="US8761985"/>
    <s v="CN112373310B"/>
    <d v="2020-11-27T00:00:00"/>
    <x v="1585"/>
    <s v="Brake strength-based pure electric vehicle brake force correction method "/>
    <n v="1"/>
  </r>
  <r>
    <s v="US9162586"/>
    <s v="CN112373310B"/>
    <d v="2020-11-27T00:00:00"/>
    <x v="1585"/>
    <s v="Brake strength-based pure electric vehicle brake force correction method "/>
    <n v="1"/>
  </r>
  <r>
    <s v="US8907629"/>
    <s v="DE102013225748B4"/>
    <d v="2013-12-12T00:00:00"/>
    <x v="17"/>
    <s v="  Mobile unit and method for using an electrochemical energy store as required"/>
    <n v="1"/>
  </r>
  <r>
    <s v="US8970173"/>
    <s v="DE102013225748B4"/>
    <d v="2013-12-12T00:00:00"/>
    <x v="17"/>
    <s v="  Mobile unit and method for using an electrochemical energy store as required"/>
    <n v="1"/>
  </r>
  <r>
    <s v="US8867180"/>
    <s v="US11233391B2"/>
    <d v="2017-11-09T00:00:00"/>
    <x v="330"/>
    <s v="DC interrupting device "/>
    <n v="1"/>
  </r>
  <r>
    <s v="US8049460"/>
    <s v="US11230384B2"/>
    <d v="2019-04-23T00:00:00"/>
    <x v="203"/>
    <s v="Vehicle cabin thermal management system and method "/>
    <n v="1"/>
  </r>
  <r>
    <s v="US8450966"/>
    <s v="US11230384B2"/>
    <d v="2019-04-23T00:00:00"/>
    <x v="203"/>
    <s v="Vehicle cabin thermal management system and method "/>
    <n v="1"/>
  </r>
  <r>
    <s v="US8353545"/>
    <s v="US11230240B2"/>
    <d v="2019-08-26T00:00:00"/>
    <x v="159"/>
    <s v="Connection device for connecting a vehicle crash absorbing member to a vehicle body component "/>
    <n v="1"/>
  </r>
  <r>
    <s v="US8063757"/>
    <s v="US11230203B2"/>
    <d v="2020-01-30T00:00:00"/>
    <x v="32"/>
    <s v="Selective illumination of charging port status indicators for an electrified vehicle "/>
    <n v="1"/>
  </r>
  <r>
    <s v="US8125324"/>
    <s v="US11230203B2"/>
    <d v="2020-01-30T00:00:00"/>
    <x v="32"/>
    <s v="Selective illumination of charging port status indicators for an electrified vehicle "/>
    <n v="1"/>
  </r>
  <r>
    <s v="US7739005"/>
    <s v="US11230196B2"/>
    <d v="2010-03-29T00:00:00"/>
    <x v="1681"/>
    <s v="Vehicle dynamics control in electric drive vehicles "/>
    <n v="1"/>
  </r>
  <r>
    <s v="JP5258871"/>
    <s v="KR20220009273A"/>
    <d v="2020-07-15T00:00:00"/>
    <x v="134"/>
    <s v="배터리 관리 방법 및 그 방법을 제공하는 배터리 시스템 "/>
    <n v="1"/>
  </r>
  <r>
    <s v="US8629657"/>
    <s v="KR20220009273A"/>
    <d v="2020-07-15T00:00:00"/>
    <x v="134"/>
    <s v="Method for battery management and battery system providing the same "/>
    <n v="1"/>
  </r>
  <r>
    <s v="US8643330"/>
    <s v="FR3095992B1"/>
    <d v="2019-05-14T00:00:00"/>
    <x v="1682"/>
    <s v="  SYSTEM AND METHOD FOR CHARGING MOTOR VEHICLES WITH ELECTRIC ENERGY"/>
    <n v="1"/>
  </r>
  <r>
    <s v="US8810198"/>
    <s v="FR3095992B1"/>
    <d v="2019-05-14T00:00:00"/>
    <x v="1682"/>
    <s v="  SYSTEM AND METHOD FOR CHARGING MOTOR VEHICLES WITH ELECTRIC ENERGY"/>
    <n v="1"/>
  </r>
  <r>
    <s v="EP2171824"/>
    <s v="CN113964402A"/>
    <d v="2021-10-19T00:00:00"/>
    <x v="1683"/>
    <s v="Online processing device and method for short-board battery cell of energy storage power station "/>
    <n v="1"/>
  </r>
  <r>
    <s v="JP5680411"/>
    <s v="CN113964402A"/>
    <d v="2021-10-19T00:00:00"/>
    <x v="1683"/>
    <s v="储能电站短板电芯在线处理装置及方法 "/>
    <n v="1"/>
  </r>
  <r>
    <s v="US7683575"/>
    <s v="CN113964402A"/>
    <d v="2021-10-19T00:00:00"/>
    <x v="1683"/>
    <s v="Online processing device and method for short-board battery cell of energy storage power station "/>
    <n v="1"/>
  </r>
  <r>
    <s v="US8771013"/>
    <s v="US20220021152A1"/>
    <d v="2020-07-14T00:00:00"/>
    <x v="204"/>
    <s v="High voltage vertical disk ferrule, and method for assembling thereof "/>
    <n v="1"/>
  </r>
  <r>
    <s v="US8585131"/>
    <s v="US20220017146A1"/>
    <d v="2020-07-20T00:00:00"/>
    <x v="1684"/>
    <s v="Chassis frame module for electric vehicle "/>
    <n v="1"/>
  </r>
  <r>
    <s v="CA2736341"/>
    <s v="KR20220007758A"/>
    <d v="2020-07-09T00:00:00"/>
    <x v="142"/>
    <s v="Thermal management system of vehicle electric power system "/>
    <n v="1"/>
  </r>
  <r>
    <s v="JP5325259"/>
    <s v="KR20220007758A"/>
    <d v="2020-07-09T00:00:00"/>
    <x v="142"/>
    <s v="차량 전력계통의 열관리 시스템 "/>
    <n v="1"/>
  </r>
  <r>
    <s v="US8448696"/>
    <s v="KR20220007758A"/>
    <d v="2020-07-09T00:00:00"/>
    <x v="142"/>
    <s v="Thermal management system of vehicle electric power system "/>
    <n v="1"/>
  </r>
  <r>
    <s v="US8696051"/>
    <s v="JP7000898B2"/>
    <d v="2018-02-13T00:00:00"/>
    <x v="5"/>
    <s v="  Rocker structure"/>
    <n v="1"/>
  </r>
  <r>
    <s v="US8702161"/>
    <s v="JP7000898B2"/>
    <d v="2018-02-13T00:00:00"/>
    <x v="5"/>
    <s v="  Rocker structure"/>
    <n v="1"/>
  </r>
  <r>
    <s v="US8866444"/>
    <s v="JP7000847B2"/>
    <d v="2017-12-25T00:00:00"/>
    <x v="5"/>
    <s v="  Inspection method and manufacturing method of power storage device"/>
    <n v="1"/>
  </r>
  <r>
    <s v="EP2305508"/>
    <s v="EP3812884A4"/>
    <d v="2019-01-16T00:00:00"/>
    <x v="1685"/>
    <s v="Information presentation method and apparatus "/>
    <n v="1"/>
  </r>
  <r>
    <s v="US8453770"/>
    <s v="US11225232B2"/>
    <d v="2019-12-30T00:00:00"/>
    <x v="1637"/>
    <s v="Fuzzy logic based traction control for electric vehicles "/>
    <n v="1"/>
  </r>
  <r>
    <s v="US8761985"/>
    <s v="US11225232B2"/>
    <d v="2019-12-30T00:00:00"/>
    <x v="1637"/>
    <s v="Fuzzy logic based traction control for electric vehicles "/>
    <n v="1"/>
  </r>
  <r>
    <s v="US9162586"/>
    <s v="US11225232B2"/>
    <d v="2019-12-30T00:00:00"/>
    <x v="1637"/>
    <s v="Fuzzy logic based traction control for electric vehicles "/>
    <n v="1"/>
  </r>
  <r>
    <s v="US7433794"/>
    <s v="US11225156B2"/>
    <d v="2017-07-28T00:00:00"/>
    <x v="127"/>
    <s v="Charging system with thermal protection "/>
    <n v="1"/>
  </r>
  <r>
    <s v="US7683570"/>
    <s v="US11225156B2"/>
    <d v="2017-07-28T00:00:00"/>
    <x v="127"/>
    <s v="Charging system with thermal protection "/>
    <n v="1"/>
  </r>
  <r>
    <s v="US8049460"/>
    <s v="US11225156B2"/>
    <d v="2017-07-28T00:00:00"/>
    <x v="127"/>
    <s v="Charging system with thermal protection "/>
    <n v="1"/>
  </r>
  <r>
    <s v="US8450966"/>
    <s v="US11225156B2"/>
    <d v="2017-07-28T00:00:00"/>
    <x v="127"/>
    <s v="Charging system with thermal protection "/>
    <n v="1"/>
  </r>
  <r>
    <s v="US8057928"/>
    <s v="CN215578775U"/>
    <d v="2021-05-21T00:00:00"/>
    <x v="205"/>
    <s v="Cylindrical battery with novel structure "/>
    <n v="1"/>
  </r>
  <r>
    <s v="US8627534"/>
    <s v="CN113147457B"/>
    <d v="2021-03-05T00:00:00"/>
    <x v="1686"/>
    <s v="Automatically cleaning new energy automobile fills electric pile "/>
    <n v="1"/>
  </r>
  <r>
    <s v="US8875828"/>
    <s v="JP2022010713A"/>
    <d v="2020-06-29T00:00:00"/>
    <x v="64"/>
    <s v="Electric vehicle "/>
    <n v="1"/>
  </r>
  <r>
    <s v="US9065103"/>
    <s v="CN110323387B"/>
    <d v="2019-07-10T00:00:00"/>
    <x v="205"/>
    <s v="Battery box "/>
    <n v="1"/>
  </r>
  <r>
    <s v="CA2608448"/>
    <s v="CN110323387B"/>
    <d v="2019-07-10T00:00:00"/>
    <x v="205"/>
    <s v="Battery box "/>
    <n v="1"/>
  </r>
  <r>
    <s v="EP1880433"/>
    <s v="CN110323387B"/>
    <d v="2019-07-10T00:00:00"/>
    <x v="205"/>
    <s v="Battery box "/>
    <n v="1"/>
  </r>
  <r>
    <s v="JP5274246"/>
    <s v="CN110323387B"/>
    <d v="2019-07-10T00:00:00"/>
    <x v="205"/>
    <s v="一种电池箱 "/>
    <n v="1"/>
  </r>
  <r>
    <s v="US8481191"/>
    <s v="US20220013825A1"/>
    <d v="2020-07-07T00:00:00"/>
    <x v="1296"/>
    <s v="Thermal blocking sheet "/>
    <n v="1"/>
  </r>
  <r>
    <s v="US8049460"/>
    <s v="JP6992540B2"/>
    <d v="2018-01-23T00:00:00"/>
    <x v="5"/>
    <s v="  Battery system"/>
    <n v="1"/>
  </r>
  <r>
    <s v="US8450966"/>
    <s v="JP6992540B2"/>
    <d v="2018-01-23T00:00:00"/>
    <x v="5"/>
    <s v="  Battery system"/>
    <n v="1"/>
  </r>
  <r>
    <s v="US8758924"/>
    <s v="GB2549512C"/>
    <d v="2016-04-20T00:00:00"/>
    <x v="491"/>
    <s v="Cell pack thermal management apparatus and method "/>
    <n v="1"/>
  </r>
  <r>
    <s v="US8367239"/>
    <s v="EP3937296A1"/>
    <d v="2020-07-07T00:00:00"/>
    <x v="1678"/>
    <s v="Thermal blocking sheet "/>
    <n v="1"/>
  </r>
  <r>
    <s v="US8117857"/>
    <s v="EP3747080B1"/>
    <d v="2018-01-30T00:00:00"/>
    <x v="206"/>
    <s v="Method for cooling an electrical storage device equipping a vehicle "/>
    <n v="1"/>
  </r>
  <r>
    <s v="JP4972176"/>
    <s v="EP3747080B1"/>
    <d v="2018-01-30T00:00:00"/>
    <x v="206"/>
    <s v="Procédé de refroidissement d'un dispositif de stockage électrique équipant un véhicule "/>
    <n v="1"/>
  </r>
  <r>
    <s v="US8423215"/>
    <s v="EP3747080B1"/>
    <d v="2018-01-30T00:00:00"/>
    <x v="206"/>
    <s v="Method for cooling an electrical storage device equipping a vehicle "/>
    <n v="1"/>
  </r>
  <r>
    <s v="US8445126"/>
    <s v="EP3747080B1"/>
    <d v="2018-01-30T00:00:00"/>
    <x v="206"/>
    <s v="Method for cooling an electrical storage device equipping a vehicle "/>
    <n v="1"/>
  </r>
  <r>
    <s v="US8449997"/>
    <s v="EP3747080B1"/>
    <d v="2018-01-30T00:00:00"/>
    <x v="206"/>
    <s v="Method for cooling an electrical storage device equipping a vehicle "/>
    <n v="1"/>
  </r>
  <r>
    <s v="US8450974"/>
    <s v="EP3747080B1"/>
    <d v="2018-01-30T00:00:00"/>
    <x v="206"/>
    <s v="Method for cooling an electrical storage device equipping a vehicle "/>
    <n v="1"/>
  </r>
  <r>
    <s v="US8471521"/>
    <s v="EP3747080B1"/>
    <d v="2018-01-30T00:00:00"/>
    <x v="206"/>
    <s v="Method for cooling an electrical storage device equipping a vehicle "/>
    <n v="1"/>
  </r>
  <r>
    <s v="US8574732"/>
    <s v="EP3747080B1"/>
    <d v="2018-01-30T00:00:00"/>
    <x v="206"/>
    <s v="Method for cooling an electrical storage device equipping a vehicle "/>
    <n v="1"/>
  </r>
  <r>
    <s v="US8626369"/>
    <s v="EP3747080B1"/>
    <d v="2018-01-30T00:00:00"/>
    <x v="206"/>
    <s v="Method for cooling an electrical storage device equipping a vehicle "/>
    <n v="1"/>
  </r>
  <r>
    <s v="US8803470"/>
    <s v="EP3747080B1"/>
    <d v="2018-01-30T00:00:00"/>
    <x v="206"/>
    <s v="Method for cooling an electrical storage device equipping a vehicle "/>
    <n v="1"/>
  </r>
  <r>
    <s v="US8803471"/>
    <s v="EP3747080B1"/>
    <d v="2018-01-30T00:00:00"/>
    <x v="206"/>
    <s v="Method for cooling an electrical storage device equipping a vehicle "/>
    <n v="1"/>
  </r>
  <r>
    <s v="US8899492"/>
    <s v="EP3747080B1"/>
    <d v="2018-01-30T00:00:00"/>
    <x v="206"/>
    <s v="Method for cooling an electrical storage device equipping a vehicle "/>
    <n v="1"/>
  </r>
  <r>
    <s v="US9209631"/>
    <s v="EP3747080B1"/>
    <d v="2018-01-30T00:00:00"/>
    <x v="206"/>
    <s v="Method for cooling an electrical storage device equipping a vehicle "/>
    <n v="1"/>
  </r>
  <r>
    <s v="US8054038"/>
    <s v="US11220192B1"/>
    <d v="2020-06-19T00:00:00"/>
    <x v="156"/>
    <s v="Systems and methods for providing an adjusted state of charge limit "/>
    <n v="1"/>
  </r>
  <r>
    <s v="JP5416664"/>
    <s v="KR20220004495A"/>
    <d v="2020-07-03T00:00:00"/>
    <x v="198"/>
    <s v="배터리 충전 방법 및 이를 지원하는 전자 장치 "/>
    <n v="1"/>
  </r>
  <r>
    <s v="US8754614"/>
    <s v="KR20220004495A"/>
    <d v="2020-07-03T00:00:00"/>
    <x v="198"/>
    <s v="Battery charging method and electronic device supporting the same "/>
    <n v="1"/>
  </r>
  <r>
    <s v="US8970182"/>
    <s v="KR20220004495A"/>
    <d v="2020-07-03T00:00:00"/>
    <x v="198"/>
    <s v="Battery charging method and electronic device supporting the same "/>
    <n v="1"/>
  </r>
  <r>
    <s v="US9252400"/>
    <s v="KR20220003396A"/>
    <d v="2020-07-01T00:00:00"/>
    <x v="92"/>
    <s v="Rechargeable battery "/>
    <n v="1"/>
  </r>
  <r>
    <s v="EP2302727"/>
    <s v="FR3105601B1"/>
    <d v="2019-12-18T00:00:00"/>
    <x v="584"/>
    <s v="  Case for cooling system for one battery."/>
    <n v="1"/>
  </r>
  <r>
    <s v="JP5119302"/>
    <s v="FR3105601B1"/>
    <d v="2019-12-18T00:00:00"/>
    <x v="584"/>
    <s v="Boîtier pour système de refroidissement pour une batterie. "/>
    <n v="1"/>
  </r>
  <r>
    <s v="US9093726"/>
    <s v="FR3105601B1"/>
    <d v="2019-12-18T00:00:00"/>
    <x v="584"/>
    <s v="  Case for cooling system for one battery."/>
    <n v="1"/>
  </r>
  <r>
    <s v="US8643330"/>
    <s v="CN113895275A"/>
    <d v="2021-11-15T00:00:00"/>
    <x v="1687"/>
    <s v="Power distribution apparatus and charging system "/>
    <n v="1"/>
  </r>
  <r>
    <s v="US8810198"/>
    <s v="CN113895275A"/>
    <d v="2021-11-15T00:00:00"/>
    <x v="1687"/>
    <s v="Power distribution apparatus and charging system "/>
    <n v="1"/>
  </r>
  <r>
    <s v="US7629772"/>
    <s v="GB2568466B"/>
    <d v="2017-11-13T00:00:00"/>
    <x v="208"/>
    <s v="Determining a minimum state of charge for an energy storage means of a vehicle "/>
    <n v="1"/>
  </r>
  <r>
    <s v="US7622897"/>
    <s v="GB2568466B"/>
    <d v="2017-11-13T00:00:00"/>
    <x v="208"/>
    <s v="Determining a minimum state of charge for an energy storage means of a vehicle "/>
    <n v="1"/>
  </r>
  <r>
    <s v="US7629773"/>
    <s v="GB2568466B"/>
    <d v="2017-11-13T00:00:00"/>
    <x v="208"/>
    <s v="Determining a minimum state of charge for an energy storage means of a vehicle "/>
    <n v="1"/>
  </r>
  <r>
    <s v="US7671567"/>
    <s v="GB2568466B"/>
    <d v="2017-11-13T00:00:00"/>
    <x v="208"/>
    <s v="Determining a minimum state of charge for an energy storage means of a vehicle "/>
    <n v="1"/>
  </r>
  <r>
    <s v="US8643330"/>
    <s v="EP3931040A1"/>
    <d v="2019-02-25T00:00:00"/>
    <x v="1688"/>
    <s v="System for destination charging of electric vehicles "/>
    <n v="1"/>
  </r>
  <r>
    <s v="US8810198"/>
    <s v="EP3931040A1"/>
    <d v="2019-02-25T00:00:00"/>
    <x v="1688"/>
    <s v="System for destination charging of electric vehicles "/>
    <n v="1"/>
  </r>
  <r>
    <s v="US9080352"/>
    <s v="USD939917S1"/>
    <d v="2020-02-25T00:00:00"/>
    <x v="1689"/>
    <s v="Door release "/>
    <n v="1"/>
  </r>
  <r>
    <s v="US9151089"/>
    <s v="USD939917S1"/>
    <d v="2020-02-25T00:00:00"/>
    <x v="1689"/>
    <s v="Door release "/>
    <n v="1"/>
  </r>
  <r>
    <s v="US8643330"/>
    <s v="CN108928252B"/>
    <d v="2018-07-05T00:00:00"/>
    <x v="240"/>
    <s v="Charging control device and charging station comprising same "/>
    <n v="1"/>
  </r>
  <r>
    <s v="US8810198"/>
    <s v="CN108928252B"/>
    <d v="2018-07-05T00:00:00"/>
    <x v="240"/>
    <s v="Charging control device and charging station comprising same "/>
    <n v="1"/>
  </r>
  <r>
    <s v="US9065103"/>
    <s v="TWI751785B"/>
    <d v="2020-04-24T00:00:00"/>
    <x v="1690"/>
    <s v="Battery pack and electric vehicle "/>
    <n v="1"/>
  </r>
  <r>
    <s v="US8268469"/>
    <s v="TWI751785B"/>
    <d v="2020-04-24T00:00:00"/>
    <x v="1690"/>
    <s v="Battery pack and electric vehicle "/>
    <n v="1"/>
  </r>
  <r>
    <s v="US8268469"/>
    <s v="CN113871789A"/>
    <d v="2020-06-30T00:00:00"/>
    <x v="343"/>
    <s v="Battery pack ventilation assembly and system for electrified vehicles "/>
    <n v="1"/>
  </r>
  <r>
    <s v="US8696051"/>
    <s v="WO2021259840A1"/>
    <d v="2020-06-23T00:00:00"/>
    <x v="1691"/>
    <s v="Rocker reinforcement and rocker for a vehicle "/>
    <n v="1"/>
  </r>
  <r>
    <s v="US8702161"/>
    <s v="WO2021259840A1"/>
    <d v="2020-06-23T00:00:00"/>
    <x v="1691"/>
    <s v="Rocker reinforcement and rocker for a vehicle "/>
    <n v="1"/>
  </r>
  <r>
    <s v="US8448696"/>
    <s v="WO2021259623A1"/>
    <d v="2020-06-25T00:00:00"/>
    <x v="290"/>
    <s v="Heat transfer medium circuit for a motor vehicle "/>
    <n v="1"/>
  </r>
  <r>
    <s v="US8125324"/>
    <s v="WO2021258367A1"/>
    <d v="2020-06-24T00:00:00"/>
    <x v="1692"/>
    <s v="Control circuit, battery management system, and electrochemical device "/>
    <n v="1"/>
  </r>
  <r>
    <s v="CA2736341"/>
    <s v="US20210402869A1"/>
    <d v="2020-06-24T00:00:00"/>
    <x v="156"/>
    <s v="Thermal management system for a vehicle "/>
    <n v="1"/>
  </r>
  <r>
    <s v="JP5325259"/>
    <s v="US20210402869A1"/>
    <d v="2020-06-24T00:00:00"/>
    <x v="156"/>
    <s v="Thermal management system for a vehicle "/>
    <n v="1"/>
  </r>
  <r>
    <s v="US7789176"/>
    <s v="US20210402869A1"/>
    <d v="2020-06-24T00:00:00"/>
    <x v="156"/>
    <s v="Thermal management system for a vehicle "/>
    <n v="1"/>
  </r>
  <r>
    <s v="US7841431"/>
    <s v="US20210402869A1"/>
    <d v="2020-06-24T00:00:00"/>
    <x v="156"/>
    <s v="Thermal management system for a vehicle "/>
    <n v="1"/>
  </r>
  <r>
    <s v="US8336319"/>
    <s v="US20210402869A1"/>
    <d v="2020-06-24T00:00:00"/>
    <x v="156"/>
    <s v="Thermal management system for a vehicle "/>
    <n v="1"/>
  </r>
  <r>
    <s v="US8402776"/>
    <s v="US20210402869A1"/>
    <d v="2020-06-24T00:00:00"/>
    <x v="156"/>
    <s v="Thermal management system for a vehicle "/>
    <n v="1"/>
  </r>
  <r>
    <s v="US8448696"/>
    <s v="US20210402869A1"/>
    <d v="2020-06-24T00:00:00"/>
    <x v="156"/>
    <s v="Thermal management system for a vehicle "/>
    <n v="1"/>
  </r>
  <r>
    <s v="US9250020"/>
    <s v="US20210402843A1"/>
    <d v="2020-06-24T00:00:00"/>
    <x v="156"/>
    <s v="Heat transfer system for a vehicle "/>
    <n v="1"/>
  </r>
  <r>
    <s v="CA2736341"/>
    <s v="DE102020207927A1"/>
    <d v="2020-06-25T00:00:00"/>
    <x v="290"/>
    <s v="  Motor vehicle heat transport cycle"/>
    <n v="1"/>
  </r>
  <r>
    <s v="JP5325259"/>
    <s v="DE102020207927A1"/>
    <d v="2020-06-25T00:00:00"/>
    <x v="290"/>
    <s v="Kraftfahrzeug Wärmetransportmittelkreislauf "/>
    <n v="1"/>
  </r>
  <r>
    <s v="US8336319"/>
    <s v="DE102020207927A1"/>
    <d v="2020-06-25T00:00:00"/>
    <x v="290"/>
    <s v="  Motor vehicle heat transport cycle"/>
    <n v="1"/>
  </r>
  <r>
    <s v="US8402776"/>
    <s v="DE102020207927A1"/>
    <d v="2020-06-25T00:00:00"/>
    <x v="290"/>
    <s v="  Motor vehicle heat transport cycle"/>
    <n v="1"/>
  </r>
  <r>
    <s v="US9080352"/>
    <s v="USD939318S1"/>
    <d v="2020-02-25T00:00:00"/>
    <x v="1689"/>
    <s v="Door release handle "/>
    <n v="1"/>
  </r>
  <r>
    <s v="US9151089"/>
    <s v="USD939318S1"/>
    <d v="2020-02-25T00:00:00"/>
    <x v="1689"/>
    <s v="Door release handle "/>
    <n v="1"/>
  </r>
  <r>
    <s v="US9080352"/>
    <s v="USD939317S1"/>
    <d v="2020-02-25T00:00:00"/>
    <x v="1689"/>
    <s v="Door release handle "/>
    <n v="1"/>
  </r>
  <r>
    <s v="US9151089"/>
    <s v="USD939317S1"/>
    <d v="2020-02-25T00:00:00"/>
    <x v="1689"/>
    <s v="Door release handle "/>
    <n v="1"/>
  </r>
  <r>
    <s v="US9080352"/>
    <s v="USD939314S1"/>
    <d v="2020-02-25T00:00:00"/>
    <x v="1689"/>
    <s v="Door release "/>
    <n v="1"/>
  </r>
  <r>
    <s v="US9151089"/>
    <s v="USD939314S1"/>
    <d v="2020-02-25T00:00:00"/>
    <x v="1689"/>
    <s v="Door release "/>
    <n v="1"/>
  </r>
  <r>
    <s v="EP2244318"/>
    <s v="US11211655B2"/>
    <d v="2015-03-31T00:00:00"/>
    <x v="32"/>
    <s v="Vehicle enclosure for preventing access to high voltage components "/>
    <n v="1"/>
  </r>
  <r>
    <s v="US8277965"/>
    <s v="US11211655B2"/>
    <d v="2015-03-31T00:00:00"/>
    <x v="32"/>
    <s v="Vehicle enclosure for preventing access to high voltage components "/>
    <n v="1"/>
  </r>
  <r>
    <s v="US8361642"/>
    <s v="US11211655B2"/>
    <d v="2015-03-31T00:00:00"/>
    <x v="32"/>
    <s v="Vehicle enclosure for preventing access to high voltage components "/>
    <n v="1"/>
  </r>
  <r>
    <s v="US8367233"/>
    <s v="US11211655B2"/>
    <d v="2015-03-31T00:00:00"/>
    <x v="32"/>
    <s v="Vehicle enclosure for preventing access to high voltage components "/>
    <n v="1"/>
  </r>
  <r>
    <s v="US8696051"/>
    <s v="US11208152B2"/>
    <d v="2018-07-19T00:00:00"/>
    <x v="325"/>
    <s v="Vehicle body side section structure "/>
    <n v="1"/>
  </r>
  <r>
    <s v="JP5216829"/>
    <s v="CN108304244B"/>
    <d v="2018-02-24T00:00:00"/>
    <x v="158"/>
    <s v="车载系统界面展示的方法及装置 "/>
    <n v="1"/>
  </r>
  <r>
    <s v="US7940028"/>
    <s v="FR3111705A1"/>
    <d v="2020-06-17T00:00:00"/>
    <x v="1611"/>
    <s v="  On-board battery vehicle"/>
    <n v="1"/>
  </r>
  <r>
    <s v="USRE44994"/>
    <s v="KR20210155260A"/>
    <d v="2020-06-15T00:00:00"/>
    <x v="142"/>
    <s v="Vehicle floor system "/>
    <n v="1"/>
  </r>
  <r>
    <s v="US8117857"/>
    <s v="JP6984439B2"/>
    <d v="2018-01-25T00:00:00"/>
    <x v="54"/>
    <s v="  Refrigeration cycle device for battery cooling"/>
    <n v="1"/>
  </r>
  <r>
    <s v="JP4972176"/>
    <s v="JP6984439B2"/>
    <d v="2018-01-25T00:00:00"/>
    <x v="54"/>
    <s v="電池冷却用冷凍サイクル装置 "/>
    <n v="1"/>
  </r>
  <r>
    <s v="US8313850"/>
    <s v="US11205809B2"/>
    <d v="2020-01-14T00:00:00"/>
    <x v="181"/>
    <s v="Early detection of thermal incident in battery pack "/>
    <n v="1"/>
  </r>
  <r>
    <s v="US9083064"/>
    <s v="US11205809B2"/>
    <d v="2020-01-14T00:00:00"/>
    <x v="181"/>
    <s v="Early detection of thermal incident in battery pack "/>
    <n v="1"/>
  </r>
  <r>
    <s v="US7698078"/>
    <s v="US11203265B2"/>
    <d v="2019-08-01T00:00:00"/>
    <x v="111"/>
    <s v="System and method of controlling power distribution from charging source to electric vehicle "/>
    <n v="1"/>
  </r>
  <r>
    <s v="US8049460"/>
    <s v="CN113823854A"/>
    <d v="2021-08-06T00:00:00"/>
    <x v="1687"/>
    <s v="Battery system and power supply system "/>
    <n v="1"/>
  </r>
  <r>
    <s v="US8450966"/>
    <s v="CN113823854A"/>
    <d v="2021-08-06T00:00:00"/>
    <x v="1687"/>
    <s v="Battery system and power supply system "/>
    <n v="1"/>
  </r>
  <r>
    <s v="US8063757"/>
    <s v="CN113815468A"/>
    <d v="2021-10-18T00:00:00"/>
    <x v="1693"/>
    <s v="Charging management method for multiple automatic charging couplers "/>
    <n v="1"/>
  </r>
  <r>
    <s v="US8125324"/>
    <s v="CN113815468A"/>
    <d v="2021-10-18T00:00:00"/>
    <x v="1693"/>
    <s v="Charging management method for multiple automatic charging couplers "/>
    <n v="1"/>
  </r>
  <r>
    <s v="US7939192"/>
    <s v="CN113815419A"/>
    <d v="2020-06-11T00:00:00"/>
    <x v="1694"/>
    <s v="Battery package thermal runaway monitored control system and electric automobile "/>
    <n v="1"/>
  </r>
  <r>
    <s v="US7433794"/>
    <s v="CN113804316A"/>
    <d v="2020-05-29T00:00:00"/>
    <x v="215"/>
    <s v="Battery thermal management method, device, medium and equipment "/>
    <n v="1"/>
  </r>
  <r>
    <s v="US9045030"/>
    <s v="US20210387583A1"/>
    <d v="2020-06-15T00:00:00"/>
    <x v="1684"/>
    <s v="Vehicle battery mount structure "/>
    <n v="1"/>
  </r>
  <r>
    <s v="US9080352"/>
    <s v="GB2595913A"/>
    <d v="2020-06-11T00:00:00"/>
    <x v="208"/>
    <s v="Retractable handle arrangement and controller for controlling the same "/>
    <n v="1"/>
  </r>
  <r>
    <s v="US9151089"/>
    <s v="GB2595913A"/>
    <d v="2020-06-11T00:00:00"/>
    <x v="208"/>
    <s v="Retractable handle arrangement and controller for controlling the same "/>
    <n v="1"/>
  </r>
  <r>
    <s v="JP5216829"/>
    <s v="EP3101392B1"/>
    <d v="2013-03-15T00:00:00"/>
    <x v="120"/>
    <s v="Mapping application with turn-by-turn navigation mode for output to vehicle display "/>
    <n v="1"/>
  </r>
  <r>
    <s v="USD735660"/>
    <s v="USD938349S1"/>
    <d v="2017-11-02T00:00:00"/>
    <x v="1695"/>
    <s v="Charging station for electric vehicles "/>
    <n v="1"/>
  </r>
  <r>
    <s v="USD749503"/>
    <s v="USD938349S1"/>
    <d v="2017-11-02T00:00:00"/>
    <x v="1695"/>
    <s v="Charging station for electric vehicles "/>
    <n v="1"/>
  </r>
  <r>
    <s v="EP2181481"/>
    <s v="US11201363B2"/>
    <d v="2017-04-05T00:00:00"/>
    <x v="1339"/>
    <s v="Cooling system and method "/>
    <n v="1"/>
  </r>
  <r>
    <s v="US7749650"/>
    <s v="FR3098348B1"/>
    <d v="2019-07-04T00:00:00"/>
    <x v="211"/>
    <s v="  SPECIFIC LITHIUM BATTERY CELL AND MODULE INCLUDING A SET OF THESE CELLS"/>
    <n v="1"/>
  </r>
  <r>
    <s v="JP5285662"/>
    <s v="FR3098348B1"/>
    <d v="2019-07-04T00:00:00"/>
    <x v="211"/>
    <s v="Cellule spécifique de batterie au lithium et module comprenant un ensemble de ces cellules "/>
    <n v="1"/>
  </r>
  <r>
    <s v="JP5325844"/>
    <s v="FR3098348B1"/>
    <d v="2019-07-04T00:00:00"/>
    <x v="211"/>
    <s v="Cellule spécifique de batterie au lithium et module comprenant un ensemble de ces cellules "/>
    <n v="1"/>
  </r>
  <r>
    <s v="US7736799"/>
    <s v="FR3098348B1"/>
    <d v="2019-07-04T00:00:00"/>
    <x v="211"/>
    <s v="  SPECIFIC LITHIUM BATTERY CELL AND MODULE INCLUDING A SET OF THESE CELLS"/>
    <n v="1"/>
  </r>
  <r>
    <s v="US7749647"/>
    <s v="FR3098348B1"/>
    <d v="2019-07-04T00:00:00"/>
    <x v="211"/>
    <s v="  SPECIFIC LITHIUM BATTERY CELL AND MODULE INCLUDING A SET OF THESE CELLS"/>
    <n v="1"/>
  </r>
  <r>
    <s v="US7763381"/>
    <s v="FR3098348B1"/>
    <d v="2019-07-04T00:00:00"/>
    <x v="211"/>
    <s v="  SPECIFIC LITHIUM BATTERY CELL AND MODULE INCLUDING A SET OF THESE CELLS"/>
    <n v="1"/>
  </r>
  <r>
    <s v="US7781097"/>
    <s v="FR3098348B1"/>
    <d v="2019-07-04T00:00:00"/>
    <x v="211"/>
    <s v="  SPECIFIC LITHIUM BATTERY CELL AND MODULE INCLUDING A SET OF THESE CELLS"/>
    <n v="1"/>
  </r>
  <r>
    <s v="US7820319"/>
    <s v="FR3098348B1"/>
    <d v="2019-07-04T00:00:00"/>
    <x v="211"/>
    <s v="  SPECIFIC LITHIUM BATTERY CELL AND MODULE INCLUDING A SET OF THESE CELLS"/>
    <n v="1"/>
  </r>
  <r>
    <s v="US7749650"/>
    <s v="CN113505500B"/>
    <d v="2021-09-10T00:00:00"/>
    <x v="132"/>
    <s v="Battery thermal runaway prediction method and device and computer readable storage medium "/>
    <n v="1"/>
  </r>
  <r>
    <s v="JP5285662"/>
    <s v="CN113505500B"/>
    <d v="2021-09-10T00:00:00"/>
    <x v="132"/>
    <s v="电池热失控预测方法、装置及计算机可读存储介质 "/>
    <n v="1"/>
  </r>
  <r>
    <s v="JP5325844"/>
    <s v="CN113505500B"/>
    <d v="2021-09-10T00:00:00"/>
    <x v="132"/>
    <s v="电池热失控预测方法、装置及计算机可读存储介质 "/>
    <n v="1"/>
  </r>
  <r>
    <s v="US7736799"/>
    <s v="CN113505500B"/>
    <d v="2021-09-10T00:00:00"/>
    <x v="132"/>
    <s v="Battery thermal runaway prediction method and device and computer readable storage medium "/>
    <n v="1"/>
  </r>
  <r>
    <s v="US7749647"/>
    <s v="CN113505500B"/>
    <d v="2021-09-10T00:00:00"/>
    <x v="132"/>
    <s v="Battery thermal runaway prediction method and device and computer readable storage medium "/>
    <n v="1"/>
  </r>
  <r>
    <s v="US7763381"/>
    <s v="CN113505500B"/>
    <d v="2021-09-10T00:00:00"/>
    <x v="132"/>
    <s v="Battery thermal runaway prediction method and device and computer readable storage medium "/>
    <n v="1"/>
  </r>
  <r>
    <s v="US7781097"/>
    <s v="CN113505500B"/>
    <d v="2021-09-10T00:00:00"/>
    <x v="132"/>
    <s v="Battery thermal runaway prediction method and device and computer readable storage medium "/>
    <n v="1"/>
  </r>
  <r>
    <s v="US7820319"/>
    <s v="CN113505500B"/>
    <d v="2021-09-10T00:00:00"/>
    <x v="132"/>
    <s v="Battery thermal runaway prediction method and device and computer readable storage medium "/>
    <n v="1"/>
  </r>
  <r>
    <s v="US8643330"/>
    <s v="CN109165822B"/>
    <d v="2018-08-06T00:00:00"/>
    <x v="1696"/>
    <s v="Energy supply management system and management method "/>
    <n v="1"/>
  </r>
  <r>
    <s v="US8810198"/>
    <s v="CN109165822B"/>
    <d v="2018-08-06T00:00:00"/>
    <x v="1696"/>
    <s v="Energy supply management system and management method "/>
    <n v="1"/>
  </r>
  <r>
    <s v="JP5372128"/>
    <s v="JP6977309B2"/>
    <d v="2017-04-28T00:00:00"/>
    <x v="5"/>
    <s v="車両下部構造 "/>
    <n v="1"/>
  </r>
  <r>
    <s v="US9045030"/>
    <s v="JP6977309B2"/>
    <d v="2017-04-28T00:00:00"/>
    <x v="5"/>
    <s v="  Vehicle undercarriage"/>
    <n v="1"/>
  </r>
  <r>
    <s v="US9065103"/>
    <s v="JP6976890B2"/>
    <d v="2018-03-16T00:00:00"/>
    <x v="212"/>
    <s v="  Battery pack"/>
    <n v="1"/>
  </r>
  <r>
    <s v="CA2608448"/>
    <s v="JP6976890B2"/>
    <d v="2018-03-16T00:00:00"/>
    <x v="212"/>
    <s v="  Battery pack"/>
    <n v="1"/>
  </r>
  <r>
    <s v="EP1880433"/>
    <s v="JP6976890B2"/>
    <d v="2018-03-16T00:00:00"/>
    <x v="212"/>
    <s v="  Battery pack"/>
    <n v="1"/>
  </r>
  <r>
    <s v="JP5274246"/>
    <s v="JP6976890B2"/>
    <d v="2018-03-16T00:00:00"/>
    <x v="212"/>
    <s v="電池パック "/>
    <n v="1"/>
  </r>
  <r>
    <s v="USD749503"/>
    <s v="USRE48837E1"/>
    <d v="2012-12-31T00:00:00"/>
    <x v="1591"/>
    <s v="Electric vehicle charging device "/>
    <n v="1"/>
  </r>
  <r>
    <s v="US8004243"/>
    <s v="US11192467B2"/>
    <d v="2016-12-01T00:00:00"/>
    <x v="184"/>
    <s v="Method for balancing an electrical energy storage module "/>
    <n v="1"/>
  </r>
  <r>
    <s v="US9250020"/>
    <s v="US11192446B2"/>
    <d v="2015-01-22T00:00:00"/>
    <x v="32"/>
    <s v="Active seal arrangement for use with vehicle condensers "/>
    <n v="1"/>
  </r>
  <r>
    <s v="US7698078"/>
    <s v="CN113752897A"/>
    <d v="2021-08-31T00:00:00"/>
    <x v="1597"/>
    <s v="Vehicle-mounted charging system for optimizing performance of storage battery and control method thereof "/>
    <n v="1"/>
  </r>
  <r>
    <s v="US8935053"/>
    <s v="CN109944512B"/>
    <d v="2017-12-20T00:00:00"/>
    <x v="1697"/>
    <s v="Door opening device with opening maintaining and power-assisted closing functions "/>
    <n v="1"/>
  </r>
  <r>
    <s v="US8875828"/>
    <s v="SE2050631A1"/>
    <d v="2020-06-02T00:00:00"/>
    <x v="149"/>
    <s v="A chassis and a vehicle provided with such a chassis "/>
    <n v="1"/>
  </r>
  <r>
    <s v="US8313850"/>
    <s v="CN113740741A"/>
    <d v="2020-05-29T00:00:00"/>
    <x v="215"/>
    <s v="Battery thermal runaway early warning method, device, medium and equipment "/>
    <n v="1"/>
  </r>
  <r>
    <s v="US9083064"/>
    <s v="CN113740741A"/>
    <d v="2020-05-29T00:00:00"/>
    <x v="215"/>
    <s v="Battery thermal runaway early warning method, device, medium and equipment "/>
    <n v="1"/>
  </r>
  <r>
    <s v="EP2506336"/>
    <s v="CN112331992B"/>
    <d v="2019-11-08T00:00:00"/>
    <x v="91"/>
    <s v="Battery pack and device "/>
    <n v="1"/>
  </r>
  <r>
    <s v="JP5749200"/>
    <s v="CN112331992B"/>
    <d v="2019-11-08T00:00:00"/>
    <x v="91"/>
    <s v="电池包及装置 "/>
    <n v="1"/>
  </r>
  <r>
    <s v="US8643330"/>
    <s v="CN111009944B"/>
    <d v="2019-12-24T00:00:00"/>
    <x v="1698"/>
    <s v="Charging module and charging system "/>
    <n v="1"/>
  </r>
  <r>
    <s v="US8810198"/>
    <s v="CN111009944B"/>
    <d v="2019-12-24T00:00:00"/>
    <x v="1698"/>
    <s v="Charging module and charging system "/>
    <n v="1"/>
  </r>
  <r>
    <s v="EP2388894"/>
    <s v="WO2021240989A1"/>
    <d v="2020-05-26T00:00:00"/>
    <x v="216"/>
    <s v="Stator for rotary electric machine "/>
    <n v="1"/>
  </r>
  <r>
    <s v="EP2388895"/>
    <s v="WO2021240989A1"/>
    <d v="2020-05-26T00:00:00"/>
    <x v="216"/>
    <s v="Stator for rotary electric machine "/>
    <n v="1"/>
  </r>
  <r>
    <s v="JP5548149"/>
    <s v="WO2021240989A1"/>
    <d v="2020-05-26T00:00:00"/>
    <x v="216"/>
    <s v="回転電機用ステータ "/>
    <n v="1"/>
  </r>
  <r>
    <s v="US8008827"/>
    <s v="WO2021240989A1"/>
    <d v="2020-05-26T00:00:00"/>
    <x v="216"/>
    <s v="Stator for rotary electric machine "/>
    <n v="1"/>
  </r>
  <r>
    <s v="US8069555"/>
    <s v="WO2021240989A1"/>
    <d v="2020-05-26T00:00:00"/>
    <x v="216"/>
    <s v="Stator for rotary electric machine "/>
    <n v="1"/>
  </r>
  <r>
    <s v="US8122590"/>
    <s v="WO2021240989A1"/>
    <d v="2020-05-26T00:00:00"/>
    <x v="216"/>
    <s v="Stator for rotary electric machine "/>
    <n v="1"/>
  </r>
  <r>
    <s v="US8154166"/>
    <s v="WO2021240989A1"/>
    <d v="2020-05-26T00:00:00"/>
    <x v="216"/>
    <s v="Stator for rotary electric machine "/>
    <n v="1"/>
  </r>
  <r>
    <s v="US8154167"/>
    <s v="WO2021240989A1"/>
    <d v="2020-05-26T00:00:00"/>
    <x v="216"/>
    <s v="Stator for rotary electric machine "/>
    <n v="1"/>
  </r>
  <r>
    <s v="US8758924"/>
    <s v="US20210370798A1"/>
    <d v="2020-05-26T00:00:00"/>
    <x v="32"/>
    <s v="System for cooling a battery of a motor vehicle, and motor vehicle "/>
    <n v="1"/>
  </r>
  <r>
    <s v="EP2302727"/>
    <s v="EP3916885A1"/>
    <d v="2020-05-25T00:00:00"/>
    <x v="217"/>
    <s v="Battery pack "/>
    <n v="1"/>
  </r>
  <r>
    <s v="JP5119302"/>
    <s v="EP3916885A1"/>
    <d v="2020-05-25T00:00:00"/>
    <x v="217"/>
    <s v="Battery pack "/>
    <n v="1"/>
  </r>
  <r>
    <s v="US9093726"/>
    <s v="EP3916885A1"/>
    <d v="2020-05-25T00:00:00"/>
    <x v="217"/>
    <s v="Battery pack "/>
    <n v="1"/>
  </r>
  <r>
    <s v="USD735660"/>
    <s v="USD937201S1"/>
    <d v="2019-04-26T00:00:00"/>
    <x v="1676"/>
    <s v="Charger for vehicles driven electrically "/>
    <n v="1"/>
  </r>
  <r>
    <s v="USD749503"/>
    <s v="USD937201S1"/>
    <d v="2019-04-26T00:00:00"/>
    <x v="1676"/>
    <s v="Charger for vehicles driven electrically "/>
    <n v="1"/>
  </r>
  <r>
    <s v="US8552693"/>
    <s v="US11189863B2"/>
    <d v="2016-08-26T00:00:00"/>
    <x v="562"/>
    <s v="Power storage apparatus "/>
    <n v="1"/>
  </r>
  <r>
    <s v="US8757709"/>
    <s v="US11186319B2"/>
    <d v="2019-10-30T00:00:00"/>
    <x v="1699"/>
    <s v="Vehicle body structure "/>
    <n v="1"/>
  </r>
  <r>
    <s v="US8346419"/>
    <s v="CN113716054A"/>
    <d v="2021-09-14T00:00:00"/>
    <x v="1700"/>
    <s v="Power system, power system control method, unmanned aerial vehicle and unmanned aerial vehicle control method "/>
    <n v="1"/>
  </r>
  <r>
    <s v="US8428806"/>
    <s v="CN113716054A"/>
    <d v="2021-09-14T00:00:00"/>
    <x v="1700"/>
    <s v="Power system, power system control method, unmanned aerial vehicle and unmanned aerial vehicle control method "/>
    <n v="1"/>
  </r>
  <r>
    <s v="US8463480"/>
    <s v="CN113716054A"/>
    <d v="2021-09-14T00:00:00"/>
    <x v="1700"/>
    <s v="Power system, power system control method, unmanned aerial vehicle and unmanned aerial vehicle control method "/>
    <n v="1"/>
  </r>
  <r>
    <s v="US7749650"/>
    <s v="KR102331161B1"/>
    <d v="2018-02-19T00:00:00"/>
    <x v="134"/>
    <s v="Secondary Battery having Heat Absorbing Additive "/>
    <n v="1"/>
  </r>
  <r>
    <s v="JP5285662"/>
    <s v="KR102331161B1"/>
    <d v="2018-02-19T00:00:00"/>
    <x v="134"/>
    <s v="열흡수형 첨가제를 사용한 이차전지 "/>
    <n v="1"/>
  </r>
  <r>
    <s v="JP5325844"/>
    <s v="KR102331161B1"/>
    <d v="2018-02-19T00:00:00"/>
    <x v="134"/>
    <s v="열흡수형 첨가제를 사용한 이차전지 "/>
    <n v="1"/>
  </r>
  <r>
    <s v="US7736799"/>
    <s v="KR102331161B1"/>
    <d v="2018-02-19T00:00:00"/>
    <x v="134"/>
    <s v="Secondary Battery having Heat Absorbing Additive "/>
    <n v="1"/>
  </r>
  <r>
    <s v="US7749647"/>
    <s v="KR102331161B1"/>
    <d v="2018-02-19T00:00:00"/>
    <x v="134"/>
    <s v="Secondary Battery having Heat Absorbing Additive "/>
    <n v="1"/>
  </r>
  <r>
    <s v="US7763381"/>
    <s v="KR102331161B1"/>
    <d v="2018-02-19T00:00:00"/>
    <x v="134"/>
    <s v="Secondary Battery having Heat Absorbing Additive "/>
    <n v="1"/>
  </r>
  <r>
    <s v="US7781097"/>
    <s v="KR102331161B1"/>
    <d v="2018-02-19T00:00:00"/>
    <x v="134"/>
    <s v="Secondary Battery having Heat Absorbing Additive "/>
    <n v="1"/>
  </r>
  <r>
    <s v="US7820319"/>
    <s v="KR102331161B1"/>
    <d v="2018-02-19T00:00:00"/>
    <x v="134"/>
    <s v="Secondary Battery having Heat Absorbing Additive "/>
    <n v="1"/>
  </r>
  <r>
    <s v="US8643330"/>
    <s v="CN113696734A"/>
    <d v="2021-07-31T00:00:00"/>
    <x v="171"/>
    <s v="High-voltage system energy priority arbitration and distribution method, computer storage medium and automobile "/>
    <n v="1"/>
  </r>
  <r>
    <s v="US8810198"/>
    <s v="CN113696734A"/>
    <d v="2021-07-31T00:00:00"/>
    <x v="171"/>
    <s v="High-voltage system energy priority arbitration and distribution method, computer storage medium and automobile "/>
    <n v="1"/>
  </r>
  <r>
    <s v="US8627534"/>
    <s v="CN110090835B"/>
    <d v="2019-05-16T00:00:00"/>
    <x v="1701"/>
    <s v="New energy automobile fills electric pile "/>
    <n v="1"/>
  </r>
  <r>
    <s v="US8643330"/>
    <s v="WO2021234534A1"/>
    <d v="2020-05-21T00:00:00"/>
    <x v="1702"/>
    <s v="Charging system for electric vehicles "/>
    <n v="1"/>
  </r>
  <r>
    <s v="US8810198"/>
    <s v="WO2021234534A1"/>
    <d v="2020-05-21T00:00:00"/>
    <x v="1702"/>
    <s v="Charging system for electric vehicles "/>
    <n v="1"/>
  </r>
  <r>
    <s v="US9263901"/>
    <s v="JP2021182819A"/>
    <d v="2020-05-19T00:00:00"/>
    <x v="1"/>
    <s v="Control device, control system, control method, and program "/>
    <n v="1"/>
  </r>
  <r>
    <s v="US8573683"/>
    <s v="JP6969214B2"/>
    <d v="2017-08-09T00:00:00"/>
    <x v="5"/>
    <s v="  Body structure"/>
    <n v="1"/>
  </r>
  <r>
    <s v="US8424960"/>
    <s v="JP6969214B2"/>
    <d v="2017-08-09T00:00:00"/>
    <x v="5"/>
    <s v="  Body structure"/>
    <n v="1"/>
  </r>
  <r>
    <s v="US8567849"/>
    <s v="JP6969214B2"/>
    <d v="2017-08-09T00:00:00"/>
    <x v="5"/>
    <s v="  Body structure"/>
    <n v="1"/>
  </r>
  <r>
    <s v="US8567856"/>
    <s v="JP6969214B2"/>
    <d v="2017-08-09T00:00:00"/>
    <x v="5"/>
    <s v="  Body structure"/>
    <n v="1"/>
  </r>
  <r>
    <s v="US7940028"/>
    <s v="US11183884B2"/>
    <d v="2012-12-06T00:00:00"/>
    <x v="268"/>
    <s v="Method and apparatus for protecting wireless power receiver from excessive charging temperature "/>
    <n v="1"/>
  </r>
  <r>
    <s v="US9065103"/>
    <s v="US11183741B2"/>
    <d v="2020-02-13T00:00:00"/>
    <x v="218"/>
    <s v="Battery pack assemblies having elongated terminal connectors with keyed slots "/>
    <n v="1"/>
  </r>
  <r>
    <s v="CA2608448"/>
    <s v="US11183741B2"/>
    <d v="2020-02-13T00:00:00"/>
    <x v="218"/>
    <s v="Battery pack assemblies having elongated terminal connectors with keyed slots "/>
    <n v="1"/>
  </r>
  <r>
    <s v="EP1880433"/>
    <s v="US11183741B2"/>
    <d v="2020-02-13T00:00:00"/>
    <x v="218"/>
    <s v="Battery pack assemblies having elongated terminal connectors with keyed slots "/>
    <n v="1"/>
  </r>
  <r>
    <s v="JP5274246"/>
    <s v="US11183741B2"/>
    <d v="2020-02-13T00:00:00"/>
    <x v="218"/>
    <s v="Battery pack assemblies having elongated terminal connectors with keyed slots "/>
    <n v="1"/>
  </r>
  <r>
    <s v="US8049460"/>
    <s v="US11183741B2"/>
    <d v="2020-02-13T00:00:00"/>
    <x v="218"/>
    <s v="Battery pack assemblies having elongated terminal connectors with keyed slots "/>
    <n v="1"/>
  </r>
  <r>
    <s v="US8450966"/>
    <s v="US11183741B2"/>
    <d v="2020-02-13T00:00:00"/>
    <x v="218"/>
    <s v="Battery pack assemblies having elongated terminal connectors with keyed slots "/>
    <n v="1"/>
  </r>
  <r>
    <s v="US8511739"/>
    <s v="US11180943B2"/>
    <d v="2016-09-19T00:00:00"/>
    <x v="32"/>
    <s v="Anti-pinch logic for door opening actuator "/>
    <n v="1"/>
  </r>
  <r>
    <s v="EP2202871"/>
    <s v="CN214850664U"/>
    <d v="2021-03-15T00:00:00"/>
    <x v="220"/>
    <s v="Motor, compressor and refrigeration plant "/>
    <n v="1"/>
  </r>
  <r>
    <s v="US7741750"/>
    <s v="CN214850664U"/>
    <d v="2021-03-15T00:00:00"/>
    <x v="220"/>
    <s v="Motor, compressor and refrigeration plant "/>
    <n v="1"/>
  </r>
  <r>
    <s v="US8963494"/>
    <s v="CN109353245B"/>
    <d v="2018-10-29T00:00:00"/>
    <x v="1703"/>
    <s v="Automatic distribution method for charging cluster power of electric automobile "/>
    <n v="1"/>
  </r>
  <r>
    <s v="US9197091"/>
    <s v="CN109353245B"/>
    <d v="2018-10-29T00:00:00"/>
    <x v="1703"/>
    <s v="Automatic distribution method for charging cluster power of electric automobile "/>
    <n v="1"/>
  </r>
  <r>
    <s v="US8696051"/>
    <s v="CN105936300B"/>
    <d v="2015-03-05T00:00:00"/>
    <x v="343"/>
    <s v="Energy absorbing rocker assembly "/>
    <n v="1"/>
  </r>
  <r>
    <s v="US8277965"/>
    <s v="KR102330377B1"/>
    <d v="2018-10-12T00:00:00"/>
    <x v="134"/>
    <s v="Battery module, battery rack comprising the battery module, and energy storage system comprising the battery rack "/>
    <n v="1"/>
  </r>
  <r>
    <s v="US8361642"/>
    <s v="KR102330377B1"/>
    <d v="2018-10-12T00:00:00"/>
    <x v="134"/>
    <s v="Battery module, battery rack comprising the battery module, and energy storage system comprising the battery rack "/>
    <n v="1"/>
  </r>
  <r>
    <s v="US8367233"/>
    <s v="KR102330377B1"/>
    <d v="2018-10-12T00:00:00"/>
    <x v="134"/>
    <s v="Battery module, battery rack comprising the battery module, and energy storage system comprising the battery rack "/>
    <n v="1"/>
  </r>
  <r>
    <s v="US8268469"/>
    <s v="US20210359374A1"/>
    <d v="2020-05-12T00:00:00"/>
    <x v="117"/>
    <s v="Battery system and vehicle including the battery system "/>
    <n v="1"/>
  </r>
  <r>
    <s v="US8696051"/>
    <s v="DE102020117317B3"/>
    <d v="2020-07-01T00:00:00"/>
    <x v="6"/>
    <s v="  Rocker frame assembly and a vehicle body assembly with such a rocker frame assembly"/>
    <n v="1"/>
  </r>
  <r>
    <s v="US8702161"/>
    <s v="DE102020117317B3"/>
    <d v="2020-07-01T00:00:00"/>
    <x v="6"/>
    <s v="  Rocker frame assembly and a vehicle body assembly with such a rocker frame assembly"/>
    <n v="1"/>
  </r>
  <r>
    <s v="US8268469"/>
    <s v="EP3910699A1"/>
    <d v="2020-05-12T00:00:00"/>
    <x v="117"/>
    <s v="Battery system and vehicle including the battery system "/>
    <n v="1"/>
  </r>
  <r>
    <s v="US8573683"/>
    <s v="EP3569480B1"/>
    <d v="2018-05-15T00:00:00"/>
    <x v="159"/>
    <s v="Electric vehicle "/>
    <n v="1"/>
  </r>
  <r>
    <s v="US8567855"/>
    <s v="EP3569480B1"/>
    <d v="2018-05-15T00:00:00"/>
    <x v="159"/>
    <s v="Electric vehicle "/>
    <n v="1"/>
  </r>
  <r>
    <s v="US8353545"/>
    <s v="EP3569480B1"/>
    <d v="2018-05-15T00:00:00"/>
    <x v="159"/>
    <s v="Electric vehicle "/>
    <n v="1"/>
  </r>
  <r>
    <s v="US8424960"/>
    <s v="EP3569480B1"/>
    <d v="2018-05-15T00:00:00"/>
    <x v="159"/>
    <s v="Electric vehicle "/>
    <n v="1"/>
  </r>
  <r>
    <s v="US8567849"/>
    <s v="EP3569480B1"/>
    <d v="2018-05-15T00:00:00"/>
    <x v="159"/>
    <s v="Electric vehicle "/>
    <n v="1"/>
  </r>
  <r>
    <s v="US8567856"/>
    <s v="EP3569480B1"/>
    <d v="2018-05-15T00:00:00"/>
    <x v="159"/>
    <s v="Electric vehicle "/>
    <n v="1"/>
  </r>
  <r>
    <s v="US7667432"/>
    <s v="US11177530B2"/>
    <d v="2018-12-04T00:00:00"/>
    <x v="254"/>
    <s v="Battery pack "/>
    <n v="1"/>
  </r>
  <r>
    <s v="US7956574"/>
    <s v="US11177530B2"/>
    <d v="2018-12-04T00:00:00"/>
    <x v="254"/>
    <s v="Battery pack "/>
    <n v="1"/>
  </r>
  <r>
    <s v="EP2302727"/>
    <s v="US11177516B2"/>
    <d v="2020-01-10T00:00:00"/>
    <x v="32"/>
    <s v="Thermal event mitigation for battery packs "/>
    <n v="1"/>
  </r>
  <r>
    <s v="JP5119302"/>
    <s v="US11177516B2"/>
    <d v="2020-01-10T00:00:00"/>
    <x v="32"/>
    <s v="Thermal event mitigation for battery packs "/>
    <n v="1"/>
  </r>
  <r>
    <s v="US8059007"/>
    <s v="US11177516B2"/>
    <d v="2020-01-10T00:00:00"/>
    <x v="32"/>
    <s v="Thermal event mitigation for battery packs "/>
    <n v="1"/>
  </r>
  <r>
    <s v="US8313850"/>
    <s v="US11177516B2"/>
    <d v="2020-01-10T00:00:00"/>
    <x v="32"/>
    <s v="Thermal event mitigation for battery packs "/>
    <n v="1"/>
  </r>
  <r>
    <s v="US9083064"/>
    <s v="US11177516B2"/>
    <d v="2020-01-10T00:00:00"/>
    <x v="32"/>
    <s v="Thermal event mitigation for battery packs "/>
    <n v="1"/>
  </r>
  <r>
    <s v="US9093726"/>
    <s v="US11177516B2"/>
    <d v="2020-01-10T00:00:00"/>
    <x v="32"/>
    <s v="Thermal event mitigation for battery packs "/>
    <n v="1"/>
  </r>
  <r>
    <s v="US8453770"/>
    <s v="US11173913B2"/>
    <d v="2019-02-07T00:00:00"/>
    <x v="1340"/>
    <s v="Predictive engine control methodology for managing wheel slip in through-the-road hybrid vehicles "/>
    <n v="1"/>
  </r>
  <r>
    <s v="US8761985"/>
    <s v="US11173913B2"/>
    <d v="2019-02-07T00:00:00"/>
    <x v="1340"/>
    <s v="Predictive engine control methodology for managing wheel slip in through-the-road hybrid vehicles "/>
    <n v="1"/>
  </r>
  <r>
    <s v="US9162586"/>
    <s v="US11173913B2"/>
    <d v="2019-02-07T00:00:00"/>
    <x v="1340"/>
    <s v="Predictive engine control methodology for managing wheel slip in through-the-road hybrid vehicles "/>
    <n v="1"/>
  </r>
  <r>
    <s v="US8421469"/>
    <s v="CN113659248A"/>
    <d v="2021-08-18T00:00:00"/>
    <x v="221"/>
    <s v="Parameter design method and device for battery pack cooling system "/>
    <n v="1"/>
  </r>
  <r>
    <s v="US8004243"/>
    <s v="CN109733240B"/>
    <d v="2019-01-07T00:00:00"/>
    <x v="1704"/>
    <s v="AGV charging method based on RFID communication and internet technology "/>
    <n v="1"/>
  </r>
  <r>
    <s v="EP2302727"/>
    <s v="CN113644346A"/>
    <d v="2021-04-30T00:00:00"/>
    <x v="222"/>
    <s v="Super module "/>
    <n v="1"/>
  </r>
  <r>
    <s v="JP5119302"/>
    <s v="CN113644346A"/>
    <d v="2021-04-30T00:00:00"/>
    <x v="222"/>
    <s v="一种超级模组 "/>
    <n v="1"/>
  </r>
  <r>
    <s v="US9093726"/>
    <s v="CN113644346A"/>
    <d v="2021-04-30T00:00:00"/>
    <x v="222"/>
    <s v="Super module "/>
    <n v="1"/>
  </r>
  <r>
    <s v="US8862414"/>
    <s v="DE102019214104B4"/>
    <d v="2019-09-17T00:00:00"/>
    <x v="290"/>
    <s v="  Method for detecting a thermal runaway of a battery cell of a battery module for a vehicle and a battery module"/>
    <n v="1"/>
  </r>
  <r>
    <s v="EP2416405"/>
    <s v="JP6965446B2"/>
    <d v="2018-06-20T00:00:00"/>
    <x v="1705"/>
    <s v="  Battery module and battery pack"/>
    <n v="1"/>
  </r>
  <r>
    <s v="JP5306426"/>
    <s v="JP6965446B2"/>
    <d v="2018-06-20T00:00:00"/>
    <x v="1705"/>
    <s v="電池モジュールおよび電池パック "/>
    <n v="1"/>
  </r>
  <r>
    <s v="US8133287"/>
    <s v="JP6965446B2"/>
    <d v="2018-06-20T00:00:00"/>
    <x v="1705"/>
    <s v="  Battery module and battery pack"/>
    <n v="1"/>
  </r>
  <r>
    <s v="US8907629"/>
    <s v="CN113627721A"/>
    <d v="2021-07-02T00:00:00"/>
    <x v="1706"/>
    <s v="Analytic optimization method for running mode of electric vehicle energy system based on analytic hierarchy process "/>
    <n v="1"/>
  </r>
  <r>
    <s v="US8970173"/>
    <s v="CN113627721A"/>
    <d v="2021-07-02T00:00:00"/>
    <x v="1706"/>
    <s v="Analytic optimization method for running mode of electric vehicle energy system based on analytic hierarchy process "/>
    <n v="1"/>
  </r>
  <r>
    <s v="US7739005"/>
    <s v="CN112277659B"/>
    <d v="2020-10-26T00:00:00"/>
    <x v="1707"/>
    <s v="Self-adaptive power distribution system and method for paddy field equipment "/>
    <n v="1"/>
  </r>
  <r>
    <s v="US7742852"/>
    <s v="CN112277659B"/>
    <d v="2020-10-26T00:00:00"/>
    <x v="1707"/>
    <s v="Self-adaptive power distribution system and method for paddy field equipment "/>
    <n v="1"/>
  </r>
  <r>
    <s v="US7747363"/>
    <s v="CN112277659B"/>
    <d v="2020-10-26T00:00:00"/>
    <x v="1707"/>
    <s v="Self-adaptive power distribution system and method for paddy field equipment "/>
    <n v="1"/>
  </r>
  <r>
    <s v="US9293792"/>
    <s v="CN109755632B"/>
    <d v="2018-12-12T00:00:00"/>
    <x v="1708"/>
    <s v="Lithium ion battery "/>
    <n v="1"/>
  </r>
  <r>
    <s v="US8567855"/>
    <s v="CN109383257B"/>
    <d v="2017-08-09T00:00:00"/>
    <x v="391"/>
    <s v="Vehicle side structure "/>
    <n v="1"/>
  </r>
  <r>
    <s v="US8963494"/>
    <s v="CN109353243B"/>
    <d v="2018-11-13T00:00:00"/>
    <x v="1709"/>
    <s v="Discharging algorithm for realizing bidirectional ordered charging and discharging of intelligent charging pile system "/>
    <n v="1"/>
  </r>
  <r>
    <s v="US9197091"/>
    <s v="CN109353243B"/>
    <d v="2018-11-13T00:00:00"/>
    <x v="1709"/>
    <s v="Discharging algorithm for realizing bidirectional ordered charging and discharging of intelligent charging pile system "/>
    <n v="1"/>
  </r>
  <r>
    <s v="US8963494"/>
    <s v="CN109353242B"/>
    <d v="2018-11-13T00:00:00"/>
    <x v="1709"/>
    <s v="Charging algorithm for realizing bidirectional ordered charging and discharging of intelligent charging pile system "/>
    <n v="1"/>
  </r>
  <r>
    <s v="US9197091"/>
    <s v="CN109353242B"/>
    <d v="2018-11-13T00:00:00"/>
    <x v="1709"/>
    <s v="Charging algorithm for realizing bidirectional ordered charging and discharging of intelligent charging pile system "/>
    <n v="1"/>
  </r>
  <r>
    <s v="CA2736341"/>
    <s v="KR20210132913A"/>
    <d v="2020-04-28T00:00:00"/>
    <x v="142"/>
    <s v="A cooling system control method for autonomous driving controller "/>
    <n v="1"/>
  </r>
  <r>
    <s v="JP5325259"/>
    <s v="KR20210132913A"/>
    <d v="2020-04-28T00:00:00"/>
    <x v="142"/>
    <s v="자율주행 제어기용 냉각 시스템 제어방법 "/>
    <n v="1"/>
  </r>
  <r>
    <s v="US8336319"/>
    <s v="KR20210132913A"/>
    <d v="2020-04-28T00:00:00"/>
    <x v="142"/>
    <s v="A cooling system control method for autonomous driving controller "/>
    <n v="1"/>
  </r>
  <r>
    <s v="US8402776"/>
    <s v="KR20210132913A"/>
    <d v="2020-04-28T00:00:00"/>
    <x v="142"/>
    <s v="A cooling system control method for autonomous driving controller "/>
    <n v="1"/>
  </r>
  <r>
    <s v="US8448696"/>
    <s v="KR20210132913A"/>
    <d v="2020-04-28T00:00:00"/>
    <x v="142"/>
    <s v="A cooling system control method for autonomous driving controller "/>
    <n v="1"/>
  </r>
  <r>
    <s v="EP2244318"/>
    <s v="KR102322910B1"/>
    <d v="2017-07-31T00:00:00"/>
    <x v="134"/>
    <s v="Battery case, battery pack including the same, and vehicle including the same "/>
    <n v="1"/>
  </r>
  <r>
    <s v="US8277965"/>
    <s v="KR102322910B1"/>
    <d v="2017-07-31T00:00:00"/>
    <x v="134"/>
    <s v="Battery case, battery pack including the same, and vehicle including the same "/>
    <n v="1"/>
  </r>
  <r>
    <s v="US8361642"/>
    <s v="KR102322910B1"/>
    <d v="2017-07-31T00:00:00"/>
    <x v="134"/>
    <s v="Battery case, battery pack including the same, and vehicle including the same "/>
    <n v="1"/>
  </r>
  <r>
    <s v="US8367233"/>
    <s v="KR102322910B1"/>
    <d v="2017-07-31T00:00:00"/>
    <x v="134"/>
    <s v="Battery case, battery pack including the same, and vehicle including the same "/>
    <n v="1"/>
  </r>
  <r>
    <s v="US8573683"/>
    <s v="KR102322265B1"/>
    <d v="2019-09-30T00:00:00"/>
    <x v="1710"/>
    <s v="Frame for electric cars "/>
    <n v="1"/>
  </r>
  <r>
    <s v="US8567855"/>
    <s v="KR102322265B1"/>
    <d v="2019-09-30T00:00:00"/>
    <x v="1710"/>
    <s v="Frame for electric cars "/>
    <n v="1"/>
  </r>
  <r>
    <s v="US8424960"/>
    <s v="KR102322265B1"/>
    <d v="2019-09-30T00:00:00"/>
    <x v="1710"/>
    <s v="Frame for electric cars "/>
    <n v="1"/>
  </r>
  <r>
    <s v="US8567849"/>
    <s v="KR102322265B1"/>
    <d v="2019-09-30T00:00:00"/>
    <x v="1710"/>
    <s v="Frame for electric cars "/>
    <n v="1"/>
  </r>
  <r>
    <s v="US8567856"/>
    <s v="KR102322265B1"/>
    <d v="2019-09-30T00:00:00"/>
    <x v="1710"/>
    <s v="Frame for electric cars "/>
    <n v="1"/>
  </r>
  <r>
    <s v="US7629772"/>
    <s v="CN113613945A"/>
    <d v="2019-03-20T00:00:00"/>
    <x v="223"/>
    <s v="Method for controlling an energy storage system of a vehicle "/>
    <n v="1"/>
  </r>
  <r>
    <s v="JP5055347"/>
    <s v="CN113613945A"/>
    <d v="2019-03-20T00:00:00"/>
    <x v="223"/>
    <s v="用于控制车辆的能量存储系统的方法 "/>
    <n v="1"/>
  </r>
  <r>
    <s v="US7622897"/>
    <s v="CN113613945A"/>
    <d v="2019-03-20T00:00:00"/>
    <x v="223"/>
    <s v="Method for controlling an energy storage system of a vehicle "/>
    <n v="1"/>
  </r>
  <r>
    <s v="US7629773"/>
    <s v="CN113613945A"/>
    <d v="2019-03-20T00:00:00"/>
    <x v="223"/>
    <s v="Method for controlling an energy storage system of a vehicle "/>
    <n v="1"/>
  </r>
  <r>
    <s v="US7671567"/>
    <s v="CN113613945A"/>
    <d v="2019-03-20T00:00:00"/>
    <x v="223"/>
    <s v="Method for controlling an energy storage system of a vehicle "/>
    <n v="1"/>
  </r>
  <r>
    <s v="US8543270"/>
    <s v="US20210339855A1"/>
    <d v="2019-10-09T00:00:00"/>
    <x v="1542"/>
    <s v="Hybrid power systems for different modes of flight "/>
    <n v="1"/>
  </r>
  <r>
    <s v="US8063757"/>
    <s v="JP2021529696A"/>
    <d v="2018-06-29T00:00:00"/>
    <x v="1711"/>
    <s v="  External light and charging indicator"/>
    <n v="1"/>
  </r>
  <r>
    <s v="US8125324"/>
    <s v="JP2021529696A"/>
    <d v="2018-06-29T00:00:00"/>
    <x v="1711"/>
    <s v="  External light and charging indicator"/>
    <n v="1"/>
  </r>
  <r>
    <s v="US8686288"/>
    <s v="DE102020111801A1"/>
    <d v="2020-04-30T00:00:00"/>
    <x v="224"/>
    <s v="  Busbar"/>
    <n v="1"/>
  </r>
  <r>
    <s v="US9257825"/>
    <s v="DE102020111801A1"/>
    <d v="2020-04-30T00:00:00"/>
    <x v="224"/>
    <s v="  Busbar"/>
    <n v="1"/>
  </r>
  <r>
    <s v="US7755329"/>
    <s v="US11161420B2"/>
    <d v="2019-07-11T00:00:00"/>
    <x v="1673"/>
    <s v="Vehicle power supply apparatus "/>
    <n v="1"/>
  </r>
  <r>
    <s v="US8761985"/>
    <s v="US11161418B2"/>
    <d v="2019-02-04T00:00:00"/>
    <x v="325"/>
    <s v="Control device of electric vehicle "/>
    <n v="1"/>
  </r>
  <r>
    <s v="EP2587583"/>
    <s v="JP6958287B2"/>
    <d v="2017-11-24T00:00:00"/>
    <x v="5"/>
    <s v="  Power control system and vehicle"/>
    <n v="1"/>
  </r>
  <r>
    <s v="JP5608881"/>
    <s v="JP6958287B2"/>
    <d v="2017-11-24T00:00:00"/>
    <x v="5"/>
    <s v="電力制御システムおよび車両 "/>
    <n v="1"/>
  </r>
  <r>
    <s v="CA2736341"/>
    <s v="CN113580871A"/>
    <d v="2020-04-30T00:00:00"/>
    <x v="215"/>
    <s v="Vehicle and thermal management system thereof "/>
    <n v="1"/>
  </r>
  <r>
    <s v="JP5325259"/>
    <s v="CN113580871A"/>
    <d v="2020-04-30T00:00:00"/>
    <x v="215"/>
    <s v="车辆及其热管理系统 "/>
    <n v="1"/>
  </r>
  <r>
    <s v="US8336319"/>
    <s v="CN113580871A"/>
    <d v="2020-04-30T00:00:00"/>
    <x v="215"/>
    <s v="Vehicle and thermal management system thereof "/>
    <n v="1"/>
  </r>
  <r>
    <s v="US8402776"/>
    <s v="CN113580871A"/>
    <d v="2020-04-30T00:00:00"/>
    <x v="215"/>
    <s v="Vehicle and thermal management system thereof "/>
    <n v="1"/>
  </r>
  <r>
    <s v="US8448696"/>
    <s v="CN113580871A"/>
    <d v="2020-04-30T00:00:00"/>
    <x v="215"/>
    <s v="Vehicle and thermal management system thereof "/>
    <n v="1"/>
  </r>
  <r>
    <s v="US8453770"/>
    <s v="CN110834546B"/>
    <d v="2018-08-17T00:00:00"/>
    <x v="1712"/>
    <s v="Dual-motor electric automobile and motor torque control method and device thereof "/>
    <n v="1"/>
  </r>
  <r>
    <s v="US8761985"/>
    <s v="CN110834546B"/>
    <d v="2018-08-17T00:00:00"/>
    <x v="1712"/>
    <s v="Dual-motor electric automobile and motor torque control method and device thereof "/>
    <n v="1"/>
  </r>
  <r>
    <s v="US9162586"/>
    <s v="CN110834546B"/>
    <d v="2018-08-17T00:00:00"/>
    <x v="1712"/>
    <s v="Dual-motor electric automobile and motor torque control method and device thereof "/>
    <n v="1"/>
  </r>
  <r>
    <s v="EP2388894"/>
    <s v="FR3078207B1"/>
    <d v="2018-02-16T00:00:00"/>
    <x v="199"/>
    <s v="  STATOR OF AN ELECTRIC MACHINE WITH DOUBLE INSERTION OF WINDINGS IN THE NOTCHES"/>
    <n v="1"/>
  </r>
  <r>
    <s v="EP2388895"/>
    <s v="FR3078207B1"/>
    <d v="2018-02-16T00:00:00"/>
    <x v="199"/>
    <s v="  STATOR OF AN ELECTRIC MACHINE WITH DOUBLE INSERTION OF WINDINGS IN THE NOTCHES"/>
    <n v="1"/>
  </r>
  <r>
    <s v="JP5548149"/>
    <s v="FR3078207B1"/>
    <d v="2018-02-16T00:00:00"/>
    <x v="199"/>
    <s v="Stator d'une machine electrique avec double insertion de bobinages dans les encoches "/>
    <n v="1"/>
  </r>
  <r>
    <s v="US8008827"/>
    <s v="FR3078207B1"/>
    <d v="2018-02-16T00:00:00"/>
    <x v="199"/>
    <s v="  STATOR OF AN ELECTRIC MACHINE WITH DOUBLE INSERTION OF WINDINGS IN THE NOTCHES"/>
    <n v="1"/>
  </r>
  <r>
    <s v="US8069555"/>
    <s v="FR3078207B1"/>
    <d v="2018-02-16T00:00:00"/>
    <x v="199"/>
    <s v="  STATOR OF AN ELECTRIC MACHINE WITH DOUBLE INSERTION OF WINDINGS IN THE NOTCHES"/>
    <n v="1"/>
  </r>
  <r>
    <s v="US8122590"/>
    <s v="FR3078207B1"/>
    <d v="2018-02-16T00:00:00"/>
    <x v="199"/>
    <s v="  STATOR OF AN ELECTRIC MACHINE WITH DOUBLE INSERTION OF WINDINGS IN THE NOTCHES"/>
    <n v="1"/>
  </r>
  <r>
    <s v="US8154166"/>
    <s v="FR3078207B1"/>
    <d v="2018-02-16T00:00:00"/>
    <x v="199"/>
    <s v="  STATOR OF AN ELECTRIC MACHINE WITH DOUBLE INSERTION OF WINDINGS IN THE NOTCHES"/>
    <n v="1"/>
  </r>
  <r>
    <s v="US8154167"/>
    <s v="FR3078207B1"/>
    <d v="2018-02-16T00:00:00"/>
    <x v="199"/>
    <s v="  STATOR OF AN ELECTRIC MACHINE WITH DOUBLE INSERTION OF WINDINGS IN THE NOTCHES"/>
    <n v="1"/>
  </r>
  <r>
    <s v="US7755329"/>
    <s v="CN113573943A"/>
    <d v="2019-03-22T00:00:00"/>
    <x v="225"/>
    <s v="Power reception control method and power reception control device for power storage element "/>
    <n v="1"/>
  </r>
  <r>
    <s v="US7911184"/>
    <s v="CN113573943A"/>
    <d v="2019-03-22T00:00:00"/>
    <x v="225"/>
    <s v="Power reception control method and power reception control device for power storage element "/>
    <n v="1"/>
  </r>
  <r>
    <s v="JP5603902"/>
    <s v="CN113571833A"/>
    <d v="2021-07-22T00:00:00"/>
    <x v="153"/>
    <s v="一种电池包和管理方法 "/>
    <n v="1"/>
  </r>
  <r>
    <s v="US8247097"/>
    <s v="CN113571833A"/>
    <d v="2021-07-22T00:00:00"/>
    <x v="153"/>
    <s v="Battery pack and management method "/>
    <n v="1"/>
  </r>
  <r>
    <s v="US9040184"/>
    <s v="CN113571833A"/>
    <d v="2021-07-22T00:00:00"/>
    <x v="153"/>
    <s v="Battery pack and management method "/>
    <n v="1"/>
  </r>
  <r>
    <s v="US8453770"/>
    <s v="CN111731152B"/>
    <d v="2020-06-28T00:00:00"/>
    <x v="153"/>
    <s v="Power control method, device, vehicle and storage medium "/>
    <n v="1"/>
  </r>
  <r>
    <s v="US8761985"/>
    <s v="CN111731152B"/>
    <d v="2020-06-28T00:00:00"/>
    <x v="153"/>
    <s v="Power control method, device, vehicle and storage medium "/>
    <n v="1"/>
  </r>
  <r>
    <s v="US9162586"/>
    <s v="CN111731152B"/>
    <d v="2020-06-28T00:00:00"/>
    <x v="153"/>
    <s v="Power control method, device, vehicle and storage medium "/>
    <n v="1"/>
  </r>
  <r>
    <s v="US7739005"/>
    <s v="WO2021214169A1"/>
    <d v="2020-04-21T00:00:00"/>
    <x v="229"/>
    <s v="Control system and method for controlling electrical power consumption by traction motor caused by wheel slip "/>
    <n v="1"/>
  </r>
  <r>
    <s v="EP2302727"/>
    <s v="WO2021213645A1"/>
    <d v="2020-04-22T00:00:00"/>
    <x v="184"/>
    <s v="An electric energy storage system for a vehicle "/>
    <n v="1"/>
  </r>
  <r>
    <s v="JP5119302"/>
    <s v="WO2021213645A1"/>
    <d v="2020-04-22T00:00:00"/>
    <x v="184"/>
    <s v="An electric energy storage system for a vehicle "/>
    <n v="1"/>
  </r>
  <r>
    <s v="US9093726"/>
    <s v="WO2021213645A1"/>
    <d v="2020-04-22T00:00:00"/>
    <x v="184"/>
    <s v="An electric energy storage system for a vehicle "/>
    <n v="1"/>
  </r>
  <r>
    <s v="US8807807"/>
    <s v="WO2021213566A1"/>
    <d v="2020-04-21T00:00:00"/>
    <x v="647"/>
    <s v="Motor vehicle "/>
    <n v="1"/>
  </r>
  <r>
    <s v="US8963494"/>
    <s v="US20210336464A1"/>
    <d v="2020-04-28T00:00:00"/>
    <x v="367"/>
    <s v="Inference based fast charging "/>
    <n v="1"/>
  </r>
  <r>
    <s v="US9197091"/>
    <s v="US20210336464A1"/>
    <d v="2020-04-28T00:00:00"/>
    <x v="367"/>
    <s v="Inference based fast charging "/>
    <n v="1"/>
  </r>
  <r>
    <s v="US8095278"/>
    <s v="DE102018117006B4"/>
    <d v="2018-07-13T00:00:00"/>
    <x v="1713"/>
    <s v="  Vehicle seat with seat control device"/>
    <n v="1"/>
  </r>
  <r>
    <s v="JP5237342"/>
    <s v="US11157055B2"/>
    <d v="2018-10-05T00:00:00"/>
    <x v="313"/>
    <s v="Apparatus, methods, and systems for tracking vehicle battery usage with a blockchain "/>
    <n v="1"/>
  </r>
  <r>
    <s v="US8965721"/>
    <s v="US11157055B2"/>
    <d v="2018-10-05T00:00:00"/>
    <x v="313"/>
    <s v="Apparatus, methods, and systems for tracking vehicle battery usage with a blockchain "/>
    <n v="1"/>
  </r>
  <r>
    <s v="US7789176"/>
    <s v="US11155138B2"/>
    <d v="2019-05-21T00:00:00"/>
    <x v="97"/>
    <s v="Heat pump system for heating or cooling a battery module by using a chiller for a vehicle "/>
    <n v="1"/>
  </r>
  <r>
    <s v="US7841431"/>
    <s v="US11155138B2"/>
    <d v="2019-05-21T00:00:00"/>
    <x v="97"/>
    <s v="Heat pump system for heating or cooling a battery module by using a chiller for a vehicle "/>
    <n v="1"/>
  </r>
  <r>
    <s v="US8336319"/>
    <s v="US11155138B2"/>
    <d v="2019-05-21T00:00:00"/>
    <x v="97"/>
    <s v="Heat pump system for heating or cooling a battery module by using a chiller for a vehicle "/>
    <n v="1"/>
  </r>
  <r>
    <s v="US8899492"/>
    <s v="US11155138B2"/>
    <d v="2019-05-21T00:00:00"/>
    <x v="97"/>
    <s v="Heat pump system for heating or cooling a battery module by using a chiller for a vehicle "/>
    <n v="1"/>
  </r>
  <r>
    <s v="US8117857"/>
    <s v="CN109524732B"/>
    <d v="2018-11-14T00:00:00"/>
    <x v="226"/>
    <s v="Battery temperature acquisition method and device "/>
    <n v="1"/>
  </r>
  <r>
    <s v="JP4972176"/>
    <s v="CN109524732B"/>
    <d v="2018-11-14T00:00:00"/>
    <x v="226"/>
    <s v="一种电池温度获取方法及装置 "/>
    <n v="1"/>
  </r>
  <r>
    <s v="US8899492"/>
    <s v="CN109524732B"/>
    <d v="2018-11-14T00:00:00"/>
    <x v="226"/>
    <s v="Battery temperature acquisition method and device "/>
    <n v="1"/>
  </r>
  <r>
    <s v="EP2663028"/>
    <s v="CN109017628B"/>
    <d v="2017-06-09T00:00:00"/>
    <x v="1714"/>
    <s v="Message sequence evaluation for redundant communication systems "/>
    <n v="1"/>
  </r>
  <r>
    <s v="US8063757"/>
    <s v="CN113544007A"/>
    <d v="2020-06-24T00:00:00"/>
    <x v="1692"/>
    <s v="Control circuit, battery management system and electrochemical device "/>
    <n v="1"/>
  </r>
  <r>
    <s v="EP2302727"/>
    <s v="KR102316475B1"/>
    <d v="2015-03-23T00:00:00"/>
    <x v="198"/>
    <s v="Method and apparatus for controlling battery pack cooling "/>
    <n v="1"/>
  </r>
  <r>
    <s v="JP5119302"/>
    <s v="KR102316475B1"/>
    <d v="2015-03-23T00:00:00"/>
    <x v="198"/>
    <s v="배터리 팩 냉각 제어 장치 및 방법 "/>
    <n v="1"/>
  </r>
  <r>
    <s v="US9093726"/>
    <s v="KR102316475B1"/>
    <d v="2015-03-23T00:00:00"/>
    <x v="198"/>
    <s v="Method and apparatus for controlling battery pack cooling "/>
    <n v="1"/>
  </r>
  <r>
    <s v="EP2244318"/>
    <s v="JP2021528296A"/>
    <d v="2018-06-21T00:00:00"/>
    <x v="228"/>
    <s v="  Vehicles with high voltage batteries"/>
    <n v="1"/>
  </r>
  <r>
    <s v="US9221343"/>
    <s v="KR102314575B1"/>
    <d v="2018-01-12T00:00:00"/>
    <x v="134"/>
    <s v="Charging-Recharging Device for Rechargeable Battery and Equipment for Activation Process of Rechargeable Battery Comprising the Same "/>
    <n v="1"/>
  </r>
  <r>
    <s v="US8771013"/>
    <s v="US11152743B2"/>
    <d v="2019-05-15T00:00:00"/>
    <x v="1715"/>
    <s v="Transmission high-voltage connector "/>
    <n v="1"/>
  </r>
  <r>
    <s v="US8833499"/>
    <s v="US11152665B2"/>
    <d v="2017-12-13T00:00:00"/>
    <x v="325"/>
    <s v="Vehicle and battery pack "/>
    <n v="1"/>
  </r>
  <r>
    <s v="US9045030"/>
    <s v="US11152665B2"/>
    <d v="2017-12-13T00:00:00"/>
    <x v="325"/>
    <s v="Vehicle and battery pack "/>
    <n v="1"/>
  </r>
  <r>
    <s v="JP5372128"/>
    <s v="US11148517B2"/>
    <d v="2019-04-12T00:00:00"/>
    <x v="1716"/>
    <s v="Universal platform for lightweight vehicle "/>
    <n v="1"/>
  </r>
  <r>
    <s v="US9045030"/>
    <s v="US11148517B2"/>
    <d v="2019-04-12T00:00:00"/>
    <x v="1716"/>
    <s v="Universal platform for lightweight vehicle "/>
    <n v="1"/>
  </r>
  <r>
    <s v="EP2302727"/>
    <s v="CN214428739U"/>
    <d v="2020-12-31T00:00:00"/>
    <x v="1717"/>
    <s v="Thermal runaway prevention assembly and battery module "/>
    <n v="1"/>
  </r>
  <r>
    <s v="JP5119302"/>
    <s v="CN214428739U"/>
    <d v="2020-12-31T00:00:00"/>
    <x v="1717"/>
    <s v="一种防热失控的组件及电池模组 "/>
    <n v="1"/>
  </r>
  <r>
    <s v="US9093726"/>
    <s v="CN214428739U"/>
    <d v="2020-12-31T00:00:00"/>
    <x v="1717"/>
    <s v="Thermal runaway prevention assembly and battery module "/>
    <n v="1"/>
  </r>
  <r>
    <s v="US8049460"/>
    <s v="DE102017217685B4"/>
    <d v="2017-07-12T00:00:00"/>
    <x v="32"/>
    <s v="  Arrangement for temperature control of a battery and other electrical components of a vehicle, as well as a method for controlling the arrangement"/>
    <n v="1"/>
  </r>
  <r>
    <s v="US8450966"/>
    <s v="DE102017217685B4"/>
    <d v="2017-07-12T00:00:00"/>
    <x v="32"/>
    <s v="  Arrangement for temperature control of a battery and other electrical components of a vehicle, as well as a method for controlling the arrangement"/>
    <n v="1"/>
  </r>
  <r>
    <s v="JP5372128"/>
    <s v="JP6946995B2"/>
    <d v="2017-12-13T00:00:00"/>
    <x v="5"/>
    <s v="車両 "/>
    <n v="1"/>
  </r>
  <r>
    <s v="US8286743"/>
    <s v="JP6946995B2"/>
    <d v="2017-12-13T00:00:00"/>
    <x v="5"/>
    <s v="  vehicle"/>
    <n v="1"/>
  </r>
  <r>
    <s v="US8393427"/>
    <s v="JP6946995B2"/>
    <d v="2017-12-13T00:00:00"/>
    <x v="5"/>
    <s v="  vehicle"/>
    <n v="1"/>
  </r>
  <r>
    <s v="US9221343"/>
    <s v="GB2593943A"/>
    <d v="2020-04-10T00:00:00"/>
    <x v="1718"/>
    <s v="Power source and method for providing an activating current "/>
    <n v="1"/>
  </r>
  <r>
    <s v="US7789176"/>
    <s v="US11142037B2"/>
    <d v="2018-12-03T00:00:00"/>
    <x v="97"/>
    <s v="Thermal management system for vehicle "/>
    <n v="1"/>
  </r>
  <r>
    <s v="US7841431"/>
    <s v="US11142037B2"/>
    <d v="2018-12-03T00:00:00"/>
    <x v="97"/>
    <s v="Thermal management system for vehicle "/>
    <n v="1"/>
  </r>
  <r>
    <s v="US8336319"/>
    <s v="US11142037B2"/>
    <d v="2018-12-03T00:00:00"/>
    <x v="97"/>
    <s v="Thermal management system for vehicle "/>
    <n v="1"/>
  </r>
  <r>
    <s v="US8448696"/>
    <s v="US11142037B2"/>
    <d v="2018-12-03T00:00:00"/>
    <x v="97"/>
    <s v="Thermal management system for vehicle "/>
    <n v="1"/>
  </r>
  <r>
    <s v="US8346419"/>
    <s v="CN111824119B"/>
    <d v="2020-06-18T00:00:00"/>
    <x v="1719"/>
    <s v="Instantaneous optimization control method for range extender "/>
    <n v="1"/>
  </r>
  <r>
    <s v="US8428806"/>
    <s v="CN111824119B"/>
    <d v="2020-06-18T00:00:00"/>
    <x v="1719"/>
    <s v="Instantaneous optimization control method for range extender "/>
    <n v="1"/>
  </r>
  <r>
    <s v="US8463480"/>
    <s v="CN111824119B"/>
    <d v="2020-06-18T00:00:00"/>
    <x v="1719"/>
    <s v="Instantaneous optimization control method for range extender "/>
    <n v="1"/>
  </r>
  <r>
    <s v="US8463481"/>
    <s v="CN111824119B"/>
    <d v="2020-06-18T00:00:00"/>
    <x v="1719"/>
    <s v="Instantaneous optimization control method for range extender "/>
    <n v="1"/>
  </r>
  <r>
    <s v="US8180512"/>
    <s v="KR102309459B1"/>
    <d v="2014-02-03T00:00:00"/>
    <x v="1720"/>
    <s v="Thermal battery for heating vehicles "/>
    <n v="1"/>
  </r>
  <r>
    <s v="US8543270"/>
    <s v="KR102309459B1"/>
    <d v="2014-02-03T00:00:00"/>
    <x v="1720"/>
    <s v="Thermal battery for heating vehicles "/>
    <n v="1"/>
  </r>
  <r>
    <s v="US8018113"/>
    <s v="US11139710B2"/>
    <d v="2017-06-12T00:00:00"/>
    <x v="397"/>
    <s v="Winding arrangement for a three-phase machine "/>
    <n v="1"/>
  </r>
  <r>
    <s v="US8336319"/>
    <s v="US11137173B2"/>
    <d v="2016-06-17T00:00:00"/>
    <x v="1178"/>
    <s v="Hot gas bypass for battery pack cold start "/>
    <n v="1"/>
  </r>
  <r>
    <s v="US7923144"/>
    <s v="US11134940B2"/>
    <d v="2013-08-23T00:00:00"/>
    <x v="1721"/>
    <s v="Surgical instrument including a variable speed firing member "/>
    <n v="1"/>
  </r>
  <r>
    <s v="EP2506336"/>
    <s v="KR102308633B1"/>
    <d v="2014-10-20T00:00:00"/>
    <x v="92"/>
    <s v="Battery module "/>
    <n v="1"/>
  </r>
  <r>
    <s v="JP5749200"/>
    <s v="KR102308633B1"/>
    <d v="2014-10-20T00:00:00"/>
    <x v="92"/>
    <s v="전지 모듈 "/>
    <n v="1"/>
  </r>
  <r>
    <s v="US8557416"/>
    <s v="KR102308633B1"/>
    <d v="2014-10-20T00:00:00"/>
    <x v="92"/>
    <s v="Battery module "/>
    <n v="1"/>
  </r>
  <r>
    <s v="US7404720"/>
    <s v="FR3108565A1"/>
    <d v="2020-03-27T00:00:00"/>
    <x v="253"/>
    <s v="  Method of charging a vehicle battery by means of a charging cable having a movable guide element"/>
    <n v="1"/>
  </r>
  <r>
    <s v="CA2736341"/>
    <s v="FR3108563A1"/>
    <d v="2020-03-30T00:00:00"/>
    <x v="253"/>
    <s v="  Thermal management device for a hybrid motor vehicle"/>
    <n v="1"/>
  </r>
  <r>
    <s v="JP5325259"/>
    <s v="FR3108563A1"/>
    <d v="2020-03-30T00:00:00"/>
    <x v="253"/>
    <s v="Dispositif de gestion thermique pour un véhicule automobile hybride "/>
    <n v="1"/>
  </r>
  <r>
    <s v="US8336319"/>
    <s v="FR3108563A1"/>
    <d v="2020-03-30T00:00:00"/>
    <x v="253"/>
    <s v="  Thermal management device for a hybrid motor vehicle"/>
    <n v="1"/>
  </r>
  <r>
    <s v="US8402776"/>
    <s v="FR3108563A1"/>
    <d v="2020-03-30T00:00:00"/>
    <x v="253"/>
    <s v="  Thermal management device for a hybrid motor vehicle"/>
    <n v="1"/>
  </r>
  <r>
    <s v="US8448696"/>
    <s v="FR3108563A1"/>
    <d v="2020-03-30T00:00:00"/>
    <x v="253"/>
    <s v="  Thermal management device for a hybrid motor vehicle"/>
    <n v="1"/>
  </r>
  <r>
    <s v="US7433794"/>
    <s v="CN112332013B"/>
    <d v="2019-09-26T00:00:00"/>
    <x v="91"/>
    <s v="Battery pack, vehicle and control method for relieving thermal runaway spread of battery pack "/>
    <n v="1"/>
  </r>
  <r>
    <s v="EP2302727"/>
    <s v="CN111384463B"/>
    <d v="2018-12-29T00:00:00"/>
    <x v="91"/>
    <s v="Battery with a battery cell "/>
    <n v="1"/>
  </r>
  <r>
    <s v="JP5119302"/>
    <s v="CN111384463B"/>
    <d v="2018-12-29T00:00:00"/>
    <x v="91"/>
    <s v="一种电池 "/>
    <n v="1"/>
  </r>
  <r>
    <s v="US9093726"/>
    <s v="CN111384463B"/>
    <d v="2018-12-29T00:00:00"/>
    <x v="91"/>
    <s v="Battery with a battery cell "/>
    <n v="1"/>
  </r>
  <r>
    <s v="US9030063"/>
    <s v="WO2021190683A1"/>
    <d v="2020-03-23T00:00:00"/>
    <x v="1722"/>
    <s v="Electric drive unit with a leadframe structure for electrical and hydraulic connection "/>
    <n v="1"/>
  </r>
  <r>
    <s v="US8004243"/>
    <s v="JP6942657B2"/>
    <d v="2018-02-28T00:00:00"/>
    <x v="95"/>
    <s v="  Battery system, remaining capacity estimation device, and remaining capacity estimation method"/>
    <n v="1"/>
  </r>
  <r>
    <s v="US8579635"/>
    <s v="USD931818S1"/>
    <d v="2020-02-26T00:00:00"/>
    <x v="1723"/>
    <s v="Vehicle charge port "/>
    <n v="1"/>
  </r>
  <r>
    <s v="USD724031"/>
    <s v="USD931818S1"/>
    <d v="2020-02-26T00:00:00"/>
    <x v="1723"/>
    <s v="Vehicle charge port "/>
    <n v="1"/>
  </r>
  <r>
    <s v="USD660767"/>
    <s v="USD931777S1"/>
    <d v="2019-12-27T00:00:00"/>
    <x v="467"/>
    <s v="Automotive wheel "/>
    <n v="1"/>
  </r>
  <r>
    <s v="US7789176"/>
    <s v="US11130384B2"/>
    <d v="2016-10-31T00:00:00"/>
    <x v="1724"/>
    <s v="Heating and cooling system for an electric vehicle "/>
    <n v="1"/>
  </r>
  <r>
    <s v="US8773058"/>
    <s v="US11130384B2"/>
    <d v="2016-10-31T00:00:00"/>
    <x v="1724"/>
    <s v="Heating and cooling system for an electric vehicle "/>
    <n v="1"/>
  </r>
  <r>
    <s v="US8901885"/>
    <s v="CN112883596B"/>
    <d v="2021-04-28T00:00:00"/>
    <x v="230"/>
    <s v="High-efficiency working method of battery energy storage system at low temperature "/>
    <n v="1"/>
  </r>
  <r>
    <s v="US8313850"/>
    <s v="KR20210116050A"/>
    <d v="2020-03-17T00:00:00"/>
    <x v="134"/>
    <s v="Apparatus and method for battery abnormal condition prediction, and battery management system providing the same method "/>
    <n v="1"/>
  </r>
  <r>
    <s v="US9083064"/>
    <s v="KR20210116050A"/>
    <d v="2020-03-17T00:00:00"/>
    <x v="134"/>
    <s v="Apparatus and method for battery abnormal condition prediction, and battery management system providing the same method "/>
    <n v="1"/>
  </r>
  <r>
    <s v="US8313850"/>
    <s v="KR20210115086A"/>
    <d v="2020-03-11T00:00:00"/>
    <x v="142"/>
    <s v="Battery release system for vehicle "/>
    <n v="1"/>
  </r>
  <r>
    <s v="EP2244318"/>
    <s v="CN113437427A"/>
    <d v="2020-03-05T00:00:00"/>
    <x v="231"/>
    <s v="Battery system and vehicle "/>
    <n v="1"/>
  </r>
  <r>
    <s v="US8277965"/>
    <s v="CN113437427A"/>
    <d v="2020-03-05T00:00:00"/>
    <x v="231"/>
    <s v="Battery system and vehicle "/>
    <n v="1"/>
  </r>
  <r>
    <s v="US8361642"/>
    <s v="CN113437427A"/>
    <d v="2020-03-05T00:00:00"/>
    <x v="231"/>
    <s v="Battery system and vehicle "/>
    <n v="1"/>
  </r>
  <r>
    <s v="US8367233"/>
    <s v="CN113437427A"/>
    <d v="2020-03-05T00:00:00"/>
    <x v="231"/>
    <s v="Battery system and vehicle "/>
    <n v="1"/>
  </r>
  <r>
    <s v="US8643342"/>
    <s v="CN109149676B"/>
    <d v="2017-06-27T00:00:00"/>
    <x v="1725"/>
    <s v="Method and device for controlling charging current "/>
    <n v="1"/>
  </r>
  <r>
    <s v="EP2226870"/>
    <s v="US20210296715A1"/>
    <d v="2020-03-17T00:00:00"/>
    <x v="232"/>
    <s v="Battery cooling systems and methods "/>
    <n v="1"/>
  </r>
  <r>
    <s v="US8153290"/>
    <s v="US20210296715A1"/>
    <d v="2020-03-17T00:00:00"/>
    <x v="232"/>
    <s v="Battery cooling systems and methods "/>
    <n v="1"/>
  </r>
  <r>
    <s v="US8968949"/>
    <s v="US20210296715A1"/>
    <d v="2020-03-17T00:00:00"/>
    <x v="232"/>
    <s v="Battery cooling systems and methods "/>
    <n v="1"/>
  </r>
  <r>
    <s v="US8933661"/>
    <s v="US20210291670A1"/>
    <d v="2018-09-14T00:00:00"/>
    <x v="121"/>
    <s v="Vehicle with an integrated charging system "/>
    <n v="1"/>
  </r>
  <r>
    <s v="US8866444"/>
    <s v="JP6939527B2"/>
    <d v="2017-12-25T00:00:00"/>
    <x v="5"/>
    <s v="  Inspection method and manufacturing method of power storage device"/>
    <n v="1"/>
  </r>
  <r>
    <s v="EP2305508"/>
    <s v="JP6937856B2"/>
    <d v="2020-02-13T00:00:00"/>
    <x v="1"/>
    <s v="  Driving assistance devices and vehicles"/>
    <n v="1"/>
  </r>
  <r>
    <s v="US8078359"/>
    <s v="JP6937856B2"/>
    <d v="2020-02-13T00:00:00"/>
    <x v="1"/>
    <s v="  Driving assistance devices and vehicles"/>
    <n v="1"/>
  </r>
  <r>
    <s v="US8892299"/>
    <s v="JP6937856B2"/>
    <d v="2020-02-13T00:00:00"/>
    <x v="1"/>
    <s v="  Driving assistance devices and vehicles"/>
    <n v="1"/>
  </r>
  <r>
    <s v="US9030063"/>
    <s v="JP6937166B2"/>
    <d v="2017-06-06T00:00:00"/>
    <x v="4"/>
    <s v="  Rotating electric machine unit"/>
    <n v="1"/>
  </r>
  <r>
    <s v="JP5237342"/>
    <s v="US11125707B1"/>
    <d v="2020-08-18T00:00:00"/>
    <x v="233"/>
    <s v="Methods and systems for in-situ impedance spectroscopy analysis of battery cells in multi-cell battery packs "/>
    <n v="1"/>
  </r>
  <r>
    <s v="US8965721"/>
    <s v="US11125707B1"/>
    <d v="2020-08-18T00:00:00"/>
    <x v="233"/>
    <s v="Methods and systems for in-situ impedance spectroscopy analysis of battery cells in multi-cell battery packs "/>
    <n v="1"/>
  </r>
  <r>
    <s v="US7939192"/>
    <s v="CN110696624B"/>
    <d v="2019-11-14T00:00:00"/>
    <x v="1726"/>
    <s v="Safety monitoring and early warning method, device, equipment and medium based on battery energy storage "/>
    <n v="1"/>
  </r>
  <r>
    <s v="US9083064"/>
    <s v="US20210284005A1"/>
    <d v="2020-03-11T00:00:00"/>
    <x v="97"/>
    <s v="Battery release system for vehicle "/>
    <n v="1"/>
  </r>
  <r>
    <s v="US8970237"/>
    <s v="EP3646044A4"/>
    <d v="2017-06-30T00:00:00"/>
    <x v="127"/>
    <s v="Multi-channel and bi-directional battery management system "/>
    <n v="1"/>
  </r>
  <r>
    <s v="US8817892"/>
    <s v="EP3646044A4"/>
    <d v="2017-06-30T00:00:00"/>
    <x v="127"/>
    <s v="Multi-channel and bi-directional battery management system "/>
    <n v="1"/>
  </r>
  <r>
    <s v="HK1191160"/>
    <s v="EP3646044A4"/>
    <d v="2017-06-30T00:00:00"/>
    <x v="127"/>
    <s v="  TWO-WAY, MULTI-CHANNEL BATTERY MANAGEMENT SYSTEM"/>
    <n v="1"/>
  </r>
  <r>
    <s v="US8819162"/>
    <s v="EP3646044A4"/>
    <d v="2017-06-30T00:00:00"/>
    <x v="127"/>
    <s v="Multi-channel and bi-directional battery management system "/>
    <n v="1"/>
  </r>
  <r>
    <s v="US8861337"/>
    <s v="EP3646044A4"/>
    <d v="2017-06-30T00:00:00"/>
    <x v="127"/>
    <s v="Multi-channel and bi-directional battery management system "/>
    <n v="1"/>
  </r>
  <r>
    <s v="US9043623"/>
    <s v="EP3646044A4"/>
    <d v="2017-06-30T00:00:00"/>
    <x v="127"/>
    <s v="Multi-channel and bi-directional battery management system "/>
    <n v="1"/>
  </r>
  <r>
    <s v="US9182438"/>
    <s v="EP3646044A4"/>
    <d v="2017-06-30T00:00:00"/>
    <x v="127"/>
    <s v="Multi-channel and bi-directional battery management system "/>
    <n v="1"/>
  </r>
  <r>
    <s v="US8702161"/>
    <s v="EP3261149B1"/>
    <d v="2016-06-20T00:00:00"/>
    <x v="336"/>
    <s v="Mounting assembly "/>
    <n v="1"/>
  </r>
  <r>
    <s v="USD678154"/>
    <s v="USD930545S1"/>
    <d v="2019-05-15T00:00:00"/>
    <x v="763"/>
    <s v="Rear door panel for automobiles "/>
    <n v="1"/>
  </r>
  <r>
    <s v="US9263901"/>
    <s v="US11121569B2"/>
    <d v="2018-04-04T00:00:00"/>
    <x v="145"/>
    <s v="Battery state-of-charge indication "/>
    <n v="1"/>
  </r>
  <r>
    <s v="EP2226870"/>
    <s v="US11121419B2"/>
    <d v="2017-10-11T00:00:00"/>
    <x v="234"/>
    <s v="Battery heat management "/>
    <n v="1"/>
  </r>
  <r>
    <s v="US8049460"/>
    <s v="US11121419B2"/>
    <d v="2017-10-11T00:00:00"/>
    <x v="234"/>
    <s v="Battery heat management "/>
    <n v="1"/>
  </r>
  <r>
    <s v="US8153290"/>
    <s v="US11121419B2"/>
    <d v="2017-10-11T00:00:00"/>
    <x v="234"/>
    <s v="Battery heat management "/>
    <n v="1"/>
  </r>
  <r>
    <s v="US8450966"/>
    <s v="US11121419B2"/>
    <d v="2017-10-11T00:00:00"/>
    <x v="234"/>
    <s v="Battery heat management "/>
    <n v="1"/>
  </r>
  <r>
    <s v="US8968949"/>
    <s v="US11121419B2"/>
    <d v="2017-10-11T00:00:00"/>
    <x v="234"/>
    <s v="Battery heat management "/>
    <n v="1"/>
  </r>
  <r>
    <s v="US8190320"/>
    <s v="US11117567B2"/>
    <d v="2018-06-26T00:00:00"/>
    <x v="218"/>
    <s v="Real time trajectory optimization for hybrid energy management utilizing connected information technologies "/>
    <n v="1"/>
  </r>
  <r>
    <s v="US8180512"/>
    <s v="US11117567B2"/>
    <d v="2018-06-26T00:00:00"/>
    <x v="218"/>
    <s v="Real time trajectory optimization for hybrid energy management utilizing connected information technologies "/>
    <n v="1"/>
  </r>
  <r>
    <s v="US8543270"/>
    <s v="US11117567B2"/>
    <d v="2018-06-26T00:00:00"/>
    <x v="218"/>
    <s v="Real time trajectory optimization for hybrid energy management utilizing connected information technologies "/>
    <n v="1"/>
  </r>
  <r>
    <s v="US8534703"/>
    <s v="US11117537B2"/>
    <d v="2019-03-19T00:00:00"/>
    <x v="1727"/>
    <s v="Backrest of a vehicle seat "/>
    <n v="1"/>
  </r>
  <r>
    <s v="EP2181481"/>
    <s v="CN112331990B"/>
    <d v="2019-09-26T00:00:00"/>
    <x v="91"/>
    <s v="Battery pack, vehicle and control method for relieving thermal runaway spread of battery pack "/>
    <n v="1"/>
  </r>
  <r>
    <s v="EP2302727"/>
    <s v="CN112331990B"/>
    <d v="2019-09-26T00:00:00"/>
    <x v="91"/>
    <s v="Battery pack, vehicle and control method for relieving thermal runaway spread of battery pack "/>
    <n v="1"/>
  </r>
  <r>
    <s v="JP5119302"/>
    <s v="CN112331990B"/>
    <d v="2019-09-26T00:00:00"/>
    <x v="91"/>
    <s v="电池包、车辆及缓解电池包热失控蔓延的控制方法 "/>
    <n v="1"/>
  </r>
  <r>
    <s v="US7433794"/>
    <s v="CN112331990B"/>
    <d v="2019-09-26T00:00:00"/>
    <x v="91"/>
    <s v="Battery pack, vehicle and control method for relieving thermal runaway spread of battery pack "/>
    <n v="1"/>
  </r>
  <r>
    <s v="US9093726"/>
    <s v="CN112331990B"/>
    <d v="2019-09-26T00:00:00"/>
    <x v="91"/>
    <s v="Battery pack, vehicle and control method for relieving thermal runaway spread of battery pack "/>
    <n v="1"/>
  </r>
  <r>
    <s v="US8663824"/>
    <s v="CN111129648B"/>
    <d v="2019-12-12T00:00:00"/>
    <x v="1728"/>
    <s v="Charging protection device of lead-acid storage battery "/>
    <n v="1"/>
  </r>
  <r>
    <s v="US8778519"/>
    <s v="CN111129648B"/>
    <d v="2019-12-12T00:00:00"/>
    <x v="1728"/>
    <s v="Charging protection device of lead-acid storage battery "/>
    <n v="1"/>
  </r>
  <r>
    <s v="AU2008276398"/>
    <s v="US20210281092A1"/>
    <d v="2020-03-09T00:00:00"/>
    <x v="1729"/>
    <s v="Networked dynamic management of charge "/>
    <n v="1"/>
  </r>
  <r>
    <s v="JP5088976"/>
    <s v="US20210281092A1"/>
    <d v="2020-03-09T00:00:00"/>
    <x v="1729"/>
    <s v="Networked dynamic management of charge "/>
    <n v="1"/>
  </r>
  <r>
    <s v="US7719232"/>
    <s v="US20210281092A1"/>
    <d v="2020-03-09T00:00:00"/>
    <x v="1729"/>
    <s v="Networked dynamic management of charge "/>
    <n v="1"/>
  </r>
  <r>
    <s v="US7782021"/>
    <s v="US20210281092A1"/>
    <d v="2020-03-09T00:00:00"/>
    <x v="1729"/>
    <s v="Networked dynamic management of charge "/>
    <n v="1"/>
  </r>
  <r>
    <s v="US7786704"/>
    <s v="US20210281092A1"/>
    <d v="2020-03-09T00:00:00"/>
    <x v="1729"/>
    <s v="Networked dynamic management of charge "/>
    <n v="1"/>
  </r>
  <r>
    <s v="US8557416"/>
    <s v="DE102020001540A1"/>
    <d v="2020-03-09T00:00:00"/>
    <x v="55"/>
    <s v="  Shell structure for an electrically powered motor vehicle"/>
    <n v="1"/>
  </r>
  <r>
    <s v="USD694188"/>
    <s v="USD929945S1"/>
    <d v="2020-03-04T00:00:00"/>
    <x v="1550"/>
    <s v="Coupling "/>
    <n v="1"/>
  </r>
  <r>
    <s v="USD694188"/>
    <s v="USD929944S1"/>
    <d v="2020-03-04T00:00:00"/>
    <x v="1550"/>
    <s v="Coupling "/>
    <n v="1"/>
  </r>
  <r>
    <s v="US8493032"/>
    <s v="US11110811B2"/>
    <d v="2018-12-10T00:00:00"/>
    <x v="110"/>
    <s v="Thin haul hybrid electric propulsion system "/>
    <n v="1"/>
  </r>
  <r>
    <s v="US8638069"/>
    <s v="US11110811B2"/>
    <d v="2018-12-10T00:00:00"/>
    <x v="110"/>
    <s v="Thin haul hybrid electric propulsion system "/>
    <n v="1"/>
  </r>
  <r>
    <s v="US8286743"/>
    <s v="US11110787B2"/>
    <d v="2019-12-11T00:00:00"/>
    <x v="111"/>
    <s v="Structural enhancements of an electric vehicle "/>
    <n v="1"/>
  </r>
  <r>
    <s v="US8393427"/>
    <s v="US11110787B2"/>
    <d v="2019-12-11T00:00:00"/>
    <x v="111"/>
    <s v="Structural enhancements of an electric vehicle "/>
    <n v="1"/>
  </r>
  <r>
    <s v="US8833499"/>
    <s v="US11110787B2"/>
    <d v="2019-12-11T00:00:00"/>
    <x v="111"/>
    <s v="Structural enhancements of an electric vehicle "/>
    <n v="1"/>
  </r>
  <r>
    <s v="US8875828"/>
    <s v="US11110787B2"/>
    <d v="2019-12-11T00:00:00"/>
    <x v="111"/>
    <s v="Structural enhancements of an electric vehicle "/>
    <n v="1"/>
  </r>
  <r>
    <s v="US7923144"/>
    <s v="US11109858B2"/>
    <d v="2013-08-23T00:00:00"/>
    <x v="1721"/>
    <s v="Surgical instrument including a display which displays the position of a firing element "/>
    <n v="1"/>
  </r>
  <r>
    <s v="US7749650"/>
    <s v="KR20210109315A"/>
    <d v="2020-02-27T00:00:00"/>
    <x v="134"/>
    <s v="Battery Pack, Battery Rack Comprising The Same, And Power Storage System "/>
    <n v="1"/>
  </r>
  <r>
    <s v="JP5285662"/>
    <s v="KR20210109315A"/>
    <d v="2020-02-27T00:00:00"/>
    <x v="134"/>
    <s v="배터리 팩, 그것을 포함하는 배터리 랙, 및 전력 저장 시스템 "/>
    <n v="1"/>
  </r>
  <r>
    <s v="JP5325844"/>
    <s v="KR20210109315A"/>
    <d v="2020-02-27T00:00:00"/>
    <x v="134"/>
    <s v="배터리 팩, 그것을 포함하는 배터리 랙, 및 전력 저장 시스템 "/>
    <n v="1"/>
  </r>
  <r>
    <s v="US7736799"/>
    <s v="KR20210109315A"/>
    <d v="2020-02-27T00:00:00"/>
    <x v="134"/>
    <s v="Battery Pack, Battery Rack Comprising The Same, And Power Storage System "/>
    <n v="1"/>
  </r>
  <r>
    <s v="US7749647"/>
    <s v="KR20210109315A"/>
    <d v="2020-02-27T00:00:00"/>
    <x v="134"/>
    <s v="Battery Pack, Battery Rack Comprising The Same, And Power Storage System "/>
    <n v="1"/>
  </r>
  <r>
    <s v="US7763381"/>
    <s v="KR20210109315A"/>
    <d v="2020-02-27T00:00:00"/>
    <x v="134"/>
    <s v="Battery Pack, Battery Rack Comprising The Same, And Power Storage System "/>
    <n v="1"/>
  </r>
  <r>
    <s v="US7781097"/>
    <s v="KR20210109315A"/>
    <d v="2020-02-27T00:00:00"/>
    <x v="134"/>
    <s v="Battery Pack, Battery Rack Comprising The Same, And Power Storage System "/>
    <n v="1"/>
  </r>
  <r>
    <s v="US7820319"/>
    <s v="KR20210109315A"/>
    <d v="2020-02-27T00:00:00"/>
    <x v="134"/>
    <s v="Battery Pack, Battery Rack Comprising The Same, And Power Storage System "/>
    <n v="1"/>
  </r>
  <r>
    <s v="US8367239"/>
    <s v="KR20210109315A"/>
    <d v="2020-02-27T00:00:00"/>
    <x v="134"/>
    <s v="Battery Pack, Battery Rack Comprising The Same, And Power Storage System "/>
    <n v="1"/>
  </r>
  <r>
    <s v="US8481191"/>
    <s v="KR20210109315A"/>
    <d v="2020-02-27T00:00:00"/>
    <x v="134"/>
    <s v="Battery Pack, Battery Rack Comprising The Same, And Power Storage System "/>
    <n v="1"/>
  </r>
  <r>
    <s v="EP2302727"/>
    <s v="CN113346123A"/>
    <d v="2020-03-03T00:00:00"/>
    <x v="236"/>
    <s v="Lithium ion battery and preparation method thereof "/>
    <n v="1"/>
  </r>
  <r>
    <s v="JP5119302"/>
    <s v="CN113346123A"/>
    <d v="2020-03-03T00:00:00"/>
    <x v="236"/>
    <s v="一种锂离子电池及其制备方法 "/>
    <n v="1"/>
  </r>
  <r>
    <s v="US9093726"/>
    <s v="CN113346123A"/>
    <d v="2020-03-03T00:00:00"/>
    <x v="236"/>
    <s v="Lithium ion battery and preparation method thereof "/>
    <n v="1"/>
  </r>
  <r>
    <s v="US8963494"/>
    <s v="CN109398133B"/>
    <d v="2018-10-29T00:00:00"/>
    <x v="1703"/>
    <s v="Electric automobile charging cluster and automatic power distribution system thereof "/>
    <n v="1"/>
  </r>
  <r>
    <s v="US9197091"/>
    <s v="CN109398133B"/>
    <d v="2018-10-29T00:00:00"/>
    <x v="1703"/>
    <s v="Electric automobile charging cluster and automatic power distribution system thereof "/>
    <n v="1"/>
  </r>
  <r>
    <s v="US9065103"/>
    <s v="US20210273210A1"/>
    <d v="2020-03-02T00:00:00"/>
    <x v="218"/>
    <s v="Battery pack assemblies having elongated terminal connectors and vehicles having the same "/>
    <n v="1"/>
  </r>
  <r>
    <s v="CA2608448"/>
    <s v="US20210273210A1"/>
    <d v="2020-03-02T00:00:00"/>
    <x v="218"/>
    <s v="Battery pack assemblies having elongated terminal connectors and vehicles having the same "/>
    <n v="1"/>
  </r>
  <r>
    <s v="EP1880433"/>
    <s v="US20210273210A1"/>
    <d v="2020-03-02T00:00:00"/>
    <x v="218"/>
    <s v="Battery pack assemblies having elongated terminal connectors and vehicles having the same "/>
    <n v="1"/>
  </r>
  <r>
    <s v="JP5274246"/>
    <s v="US20210273210A1"/>
    <d v="2020-03-02T00:00:00"/>
    <x v="218"/>
    <s v="Battery pack assemblies having elongated terminal connectors and vehicles having the same "/>
    <n v="1"/>
  </r>
  <r>
    <s v="US8049460"/>
    <s v="US20210273210A1"/>
    <d v="2020-03-02T00:00:00"/>
    <x v="218"/>
    <s v="Battery pack assemblies having elongated terminal connectors and vehicles having the same "/>
    <n v="1"/>
  </r>
  <r>
    <s v="US8450966"/>
    <s v="US20210273210A1"/>
    <d v="2020-03-02T00:00:00"/>
    <x v="218"/>
    <s v="Battery pack assemblies having elongated terminal connectors and vehicles having the same "/>
    <n v="1"/>
  </r>
  <r>
    <s v="US9250020"/>
    <s v="US20210268978A1"/>
    <d v="2020-03-02T00:00:00"/>
    <x v="6"/>
    <s v="Front end part "/>
    <n v="1"/>
  </r>
  <r>
    <s v="EP2305506"/>
    <s v="KR102297202B1"/>
    <d v="2019-07-23T00:00:00"/>
    <x v="125"/>
    <s v="Display device for vehicle "/>
    <n v="1"/>
  </r>
  <r>
    <s v="JP5081962"/>
    <s v="KR102297202B1"/>
    <d v="2019-07-23T00:00:00"/>
    <x v="125"/>
    <s v="차량용 표시 장치 "/>
    <n v="1"/>
  </r>
  <r>
    <s v="US8818624"/>
    <s v="KR102297202B1"/>
    <d v="2019-07-23T00:00:00"/>
    <x v="125"/>
    <s v="Display device for vehicle "/>
    <n v="1"/>
  </r>
  <r>
    <s v="US8268469"/>
    <s v="JP6930267B2"/>
    <d v="2017-07-25T00:00:00"/>
    <x v="5"/>
    <s v="  Vehicle side structure"/>
    <n v="1"/>
  </r>
  <r>
    <s v="US8970237"/>
    <s v="JP6928870B2"/>
    <d v="2017-10-20T00:00:00"/>
    <x v="5"/>
    <s v="  Vehicles and computing systems"/>
    <n v="1"/>
  </r>
  <r>
    <s v="US8817892"/>
    <s v="JP6928870B2"/>
    <d v="2017-10-20T00:00:00"/>
    <x v="5"/>
    <s v="  Vehicles and computing systems"/>
    <n v="1"/>
  </r>
  <r>
    <s v="EP2663028"/>
    <s v="JP6928870B2"/>
    <d v="2017-10-20T00:00:00"/>
    <x v="5"/>
    <s v="  Vehicles and computing systems"/>
    <n v="1"/>
  </r>
  <r>
    <s v="HK1191160"/>
    <s v="JP6928870B2"/>
    <d v="2017-10-20T00:00:00"/>
    <x v="5"/>
    <s v="車両および演算システム "/>
    <n v="1"/>
  </r>
  <r>
    <s v="US8819162"/>
    <s v="JP6928870B2"/>
    <d v="2017-10-20T00:00:00"/>
    <x v="5"/>
    <s v="  Vehicles and computing systems"/>
    <n v="1"/>
  </r>
  <r>
    <s v="US8861337"/>
    <s v="JP6928870B2"/>
    <d v="2017-10-20T00:00:00"/>
    <x v="5"/>
    <s v="  Vehicles and computing systems"/>
    <n v="1"/>
  </r>
  <r>
    <s v="US9043623"/>
    <s v="JP6928870B2"/>
    <d v="2017-10-20T00:00:00"/>
    <x v="5"/>
    <s v="  Vehicles and computing systems"/>
    <n v="1"/>
  </r>
  <r>
    <s v="US9182438"/>
    <s v="JP6928870B2"/>
    <d v="2017-10-20T00:00:00"/>
    <x v="5"/>
    <s v="  Vehicles and computing systems"/>
    <n v="1"/>
  </r>
  <r>
    <s v="USD669008"/>
    <s v="USD929294S1"/>
    <d v="2020-08-25T00:00:00"/>
    <x v="1730"/>
    <s v="Automotive wheel "/>
    <n v="1"/>
  </r>
  <r>
    <s v="US8866444"/>
    <s v="US11105858B2"/>
    <d v="2018-10-03T00:00:00"/>
    <x v="237"/>
    <s v="Predicting a potential fault in a battery "/>
    <n v="1"/>
  </r>
  <r>
    <s v="US8190320"/>
    <s v="US11104247B2"/>
    <d v="2017-12-28T00:00:00"/>
    <x v="1731"/>
    <s v="Dual battery electric vehicle charging system "/>
    <n v="1"/>
  </r>
  <r>
    <s v="US7940028"/>
    <s v="US11104247B2"/>
    <d v="2017-12-28T00:00:00"/>
    <x v="1731"/>
    <s v="Dual battery electric vehicle charging system "/>
    <n v="1"/>
  </r>
  <r>
    <s v="US8180512"/>
    <s v="US11104247B2"/>
    <d v="2017-12-28T00:00:00"/>
    <x v="1731"/>
    <s v="Dual battery electric vehicle charging system "/>
    <n v="1"/>
  </r>
  <r>
    <s v="US8423215"/>
    <s v="US11104247B2"/>
    <d v="2017-12-28T00:00:00"/>
    <x v="1731"/>
    <s v="Dual battery electric vehicle charging system "/>
    <n v="1"/>
  </r>
  <r>
    <s v="US8445126"/>
    <s v="US11104247B2"/>
    <d v="2017-12-28T00:00:00"/>
    <x v="1731"/>
    <s v="Dual battery electric vehicle charging system "/>
    <n v="1"/>
  </r>
  <r>
    <s v="US8449997"/>
    <s v="US11104247B2"/>
    <d v="2017-12-28T00:00:00"/>
    <x v="1731"/>
    <s v="Dual battery electric vehicle charging system "/>
    <n v="1"/>
  </r>
  <r>
    <s v="US8450974"/>
    <s v="US11104247B2"/>
    <d v="2017-12-28T00:00:00"/>
    <x v="1731"/>
    <s v="Dual battery electric vehicle charging system "/>
    <n v="1"/>
  </r>
  <r>
    <s v="US8471521"/>
    <s v="US11104247B2"/>
    <d v="2017-12-28T00:00:00"/>
    <x v="1731"/>
    <s v="Dual battery electric vehicle charging system "/>
    <n v="1"/>
  </r>
  <r>
    <s v="US8543270"/>
    <s v="US11104247B2"/>
    <d v="2017-12-28T00:00:00"/>
    <x v="1731"/>
    <s v="Dual battery electric vehicle charging system "/>
    <n v="1"/>
  </r>
  <r>
    <s v="US8574732"/>
    <s v="US11104247B2"/>
    <d v="2017-12-28T00:00:00"/>
    <x v="1731"/>
    <s v="Dual battery electric vehicle charging system "/>
    <n v="1"/>
  </r>
  <r>
    <s v="US8626369"/>
    <s v="US11104247B2"/>
    <d v="2017-12-28T00:00:00"/>
    <x v="1731"/>
    <s v="Dual battery electric vehicle charging system "/>
    <n v="1"/>
  </r>
  <r>
    <s v="US8803470"/>
    <s v="US11104247B2"/>
    <d v="2017-12-28T00:00:00"/>
    <x v="1731"/>
    <s v="Dual battery electric vehicle charging system "/>
    <n v="1"/>
  </r>
  <r>
    <s v="US8803471"/>
    <s v="US11104247B2"/>
    <d v="2017-12-28T00:00:00"/>
    <x v="1731"/>
    <s v="Dual battery electric vehicle charging system "/>
    <n v="1"/>
  </r>
  <r>
    <s v="US9209631"/>
    <s v="US11104247B2"/>
    <d v="2017-12-28T00:00:00"/>
    <x v="1731"/>
    <s v="Dual battery electric vehicle charging system "/>
    <n v="1"/>
  </r>
  <r>
    <s v="US7629772"/>
    <s v="US11104231B2"/>
    <d v="2014-04-17T00:00:00"/>
    <x v="238"/>
    <s v="System for maintaining acceptable battery cycle life for electric-powered vehicles "/>
    <n v="1"/>
  </r>
  <r>
    <s v="US7622897"/>
    <s v="US11104231B2"/>
    <d v="2014-04-17T00:00:00"/>
    <x v="238"/>
    <s v="System for maintaining acceptable battery cycle life for electric-powered vehicles "/>
    <n v="1"/>
  </r>
  <r>
    <s v="US7629773"/>
    <s v="US11104231B2"/>
    <d v="2014-04-17T00:00:00"/>
    <x v="238"/>
    <s v="System for maintaining acceptable battery cycle life for electric-powered vehicles "/>
    <n v="1"/>
  </r>
  <r>
    <s v="US7671567"/>
    <s v="US11104231B2"/>
    <d v="2014-04-17T00:00:00"/>
    <x v="238"/>
    <s v="System for maintaining acceptable battery cycle life for electric-powered vehicles "/>
    <n v="1"/>
  </r>
  <r>
    <s v="US8585131"/>
    <s v="CN110171488B"/>
    <d v="2018-02-21T00:00:00"/>
    <x v="357"/>
    <s v="Multi-layer load path torque box "/>
    <n v="1"/>
  </r>
  <r>
    <s v="US8696051"/>
    <s v="CA3145383A1"/>
    <d v="2019-07-02T00:00:00"/>
    <x v="1320"/>
    <s v="Impact features "/>
    <n v="1"/>
  </r>
  <r>
    <s v="US8702161"/>
    <s v="CA3145383A1"/>
    <d v="2019-07-02T00:00:00"/>
    <x v="1320"/>
    <s v="Impact features "/>
    <n v="1"/>
  </r>
  <r>
    <s v="CA2736341"/>
    <s v="KR20210104354A"/>
    <d v="2020-02-17T00:00:00"/>
    <x v="142"/>
    <s v="Heat pump system for vehicle "/>
    <n v="1"/>
  </r>
  <r>
    <s v="JP5325259"/>
    <s v="KR20210104354A"/>
    <d v="2020-02-17T00:00:00"/>
    <x v="142"/>
    <s v="차량용 히트펌프 시스템 "/>
    <n v="1"/>
  </r>
  <r>
    <s v="US8336319"/>
    <s v="KR20210104354A"/>
    <d v="2020-02-17T00:00:00"/>
    <x v="142"/>
    <s v="Heat pump system for vehicle "/>
    <n v="1"/>
  </r>
  <r>
    <s v="US8402776"/>
    <s v="KR20210104354A"/>
    <d v="2020-02-17T00:00:00"/>
    <x v="142"/>
    <s v="Heat pump system for vehicle "/>
    <n v="1"/>
  </r>
  <r>
    <s v="US8448696"/>
    <s v="KR20210104354A"/>
    <d v="2020-02-17T00:00:00"/>
    <x v="142"/>
    <s v="Heat pump system for vehicle "/>
    <n v="1"/>
  </r>
  <r>
    <s v="JP5237342"/>
    <s v="EP3816644A4"/>
    <d v="2018-06-27T00:00:00"/>
    <x v="1732"/>
    <s v="  BATTERY MONITORING DEVICE, INTEGRATED CIRCUIT AND BATTERY MONITORING SYSTEM"/>
    <n v="1"/>
  </r>
  <r>
    <s v="US8965721"/>
    <s v="EP3816644A4"/>
    <d v="2018-06-27T00:00:00"/>
    <x v="1732"/>
    <s v="Battery monitoring device, integrated circuit, and battery monitoring system "/>
    <n v="1"/>
  </r>
  <r>
    <s v="US9065103"/>
    <s v="KR102292216B1"/>
    <d v="2017-02-20T00:00:00"/>
    <x v="239"/>
    <s v="Energy storage pack "/>
    <n v="1"/>
  </r>
  <r>
    <s v="CA2608448"/>
    <s v="KR102292216B1"/>
    <d v="2017-02-20T00:00:00"/>
    <x v="239"/>
    <s v="Energy storage pack "/>
    <n v="1"/>
  </r>
  <r>
    <s v="EP1880433"/>
    <s v="KR102292216B1"/>
    <d v="2017-02-20T00:00:00"/>
    <x v="239"/>
    <s v="Energy storage pack "/>
    <n v="1"/>
  </r>
  <r>
    <s v="JP5274246"/>
    <s v="KR102292216B1"/>
    <d v="2017-02-20T00:00:00"/>
    <x v="239"/>
    <s v="에너지 저장 팩 "/>
    <n v="1"/>
  </r>
  <r>
    <s v="US8866444"/>
    <s v="CN107864054B"/>
    <d v="2017-10-31T00:00:00"/>
    <x v="240"/>
    <s v="Service support system and method, service capability intelligent adjustment system and method, and computer equipment "/>
    <n v="1"/>
  </r>
  <r>
    <s v="US8190320"/>
    <s v="CN107534570B"/>
    <d v="2015-06-16T00:00:00"/>
    <x v="1733"/>
    <s v="Computer system, method and medium for virtualized network function monitoring "/>
    <n v="1"/>
  </r>
  <r>
    <s v="US8180512"/>
    <s v="CN107534570B"/>
    <d v="2015-06-16T00:00:00"/>
    <x v="1733"/>
    <s v="Computer system, method and medium for virtualized network function monitoring "/>
    <n v="1"/>
  </r>
  <r>
    <s v="US8543270"/>
    <s v="CN107534570B"/>
    <d v="2015-06-16T00:00:00"/>
    <x v="1733"/>
    <s v="Computer system, method and medium for virtualized network function monitoring "/>
    <n v="1"/>
  </r>
  <r>
    <s v="US7629772"/>
    <s v="DE102020104143A1"/>
    <d v="2020-02-18T00:00:00"/>
    <x v="6"/>
    <s v="  Method for operating a charging park for electric vehicles"/>
    <n v="1"/>
  </r>
  <r>
    <s v="US7622897"/>
    <s v="DE102020104143A1"/>
    <d v="2020-02-18T00:00:00"/>
    <x v="6"/>
    <s v="  Method for operating a charging park for electric vehicles"/>
    <n v="1"/>
  </r>
  <r>
    <s v="US7629773"/>
    <s v="DE102020104143A1"/>
    <d v="2020-02-18T00:00:00"/>
    <x v="6"/>
    <s v="  Method for operating a charging park for electric vehicles"/>
    <n v="1"/>
  </r>
  <r>
    <s v="US7671567"/>
    <s v="DE102020104143A1"/>
    <d v="2020-02-18T00:00:00"/>
    <x v="6"/>
    <s v="  Method for operating a charging park for electric vehicles"/>
    <n v="1"/>
  </r>
  <r>
    <s v="US7940028"/>
    <s v="US11094988B2"/>
    <d v="2017-12-31T00:00:00"/>
    <x v="1734"/>
    <s v="Regenerative electrical power system with state of charge management in view of predicted and-or scheduled stopover auxiliary power requirements "/>
    <n v="1"/>
  </r>
  <r>
    <s v="US8423215"/>
    <s v="US11094988B2"/>
    <d v="2017-12-31T00:00:00"/>
    <x v="1734"/>
    <s v="Regenerative electrical power system with state of charge management in view of predicted and-or scheduled stopover auxiliary power requirements "/>
    <n v="1"/>
  </r>
  <r>
    <s v="US8445126"/>
    <s v="US11094988B2"/>
    <d v="2017-12-31T00:00:00"/>
    <x v="1734"/>
    <s v="Regenerative electrical power system with state of charge management in view of predicted and-or scheduled stopover auxiliary power requirements "/>
    <n v="1"/>
  </r>
  <r>
    <s v="US8449997"/>
    <s v="US11094988B2"/>
    <d v="2017-12-31T00:00:00"/>
    <x v="1734"/>
    <s v="Regenerative electrical power system with state of charge management in view of predicted and-or scheduled stopover auxiliary power requirements "/>
    <n v="1"/>
  </r>
  <r>
    <s v="US8450974"/>
    <s v="US11094988B2"/>
    <d v="2017-12-31T00:00:00"/>
    <x v="1734"/>
    <s v="Regenerative electrical power system with state of charge management in view of predicted and-or scheduled stopover auxiliary power requirements "/>
    <n v="1"/>
  </r>
  <r>
    <s v="US8471521"/>
    <s v="US11094988B2"/>
    <d v="2017-12-31T00:00:00"/>
    <x v="1734"/>
    <s v="Regenerative electrical power system with state of charge management in view of predicted and-or scheduled stopover auxiliary power requirements "/>
    <n v="1"/>
  </r>
  <r>
    <s v="US8574732"/>
    <s v="US11094988B2"/>
    <d v="2017-12-31T00:00:00"/>
    <x v="1734"/>
    <s v="Regenerative electrical power system with state of charge management in view of predicted and-or scheduled stopover auxiliary power requirements "/>
    <n v="1"/>
  </r>
  <r>
    <s v="US8626369"/>
    <s v="US11094988B2"/>
    <d v="2017-12-31T00:00:00"/>
    <x v="1734"/>
    <s v="Regenerative electrical power system with state of charge management in view of predicted and-or scheduled stopover auxiliary power requirements "/>
    <n v="1"/>
  </r>
  <r>
    <s v="US8803470"/>
    <s v="US11094988B2"/>
    <d v="2017-12-31T00:00:00"/>
    <x v="1734"/>
    <s v="Regenerative electrical power system with state of charge management in view of predicted and-or scheduled stopover auxiliary power requirements "/>
    <n v="1"/>
  </r>
  <r>
    <s v="US8803471"/>
    <s v="US11094988B2"/>
    <d v="2017-12-31T00:00:00"/>
    <x v="1734"/>
    <s v="Regenerative electrical power system with state of charge management in view of predicted and-or scheduled stopover auxiliary power requirements "/>
    <n v="1"/>
  </r>
  <r>
    <s v="US9209631"/>
    <s v="US11094988B2"/>
    <d v="2017-12-31T00:00:00"/>
    <x v="1734"/>
    <s v="Regenerative electrical power system with state of charge management in view of predicted and-or scheduled stopover auxiliary power requirements "/>
    <n v="1"/>
  </r>
  <r>
    <s v="US8268469"/>
    <s v="CN113273024A"/>
    <d v="2018-11-13T00:00:00"/>
    <x v="255"/>
    <s v="Battery cell stack thermal runaway mitigation "/>
    <n v="1"/>
  </r>
  <r>
    <s v="US8557415"/>
    <s v="CN113273024A"/>
    <d v="2018-11-13T00:00:00"/>
    <x v="255"/>
    <s v="Battery cell stack thermal runaway mitigation "/>
    <n v="1"/>
  </r>
  <r>
    <s v="US8242739"/>
    <s v="FR3100940B1"/>
    <d v="2019-09-13T00:00:00"/>
    <x v="584"/>
    <s v="  Device for estimating and compensating the leakage currents of a battery charger, vehicle equipped with such a device and implementation of the device"/>
    <n v="1"/>
  </r>
  <r>
    <s v="US8696051"/>
    <s v="WO2021157651A1"/>
    <d v="2020-02-04T00:00:00"/>
    <x v="126"/>
    <s v="Lateral surface member structure of vehicle body "/>
    <n v="1"/>
  </r>
  <r>
    <s v="US8702161"/>
    <s v="WO2021157651A1"/>
    <d v="2020-02-04T00:00:00"/>
    <x v="126"/>
    <s v="Lateral surface member structure of vehicle body "/>
    <n v="1"/>
  </r>
  <r>
    <s v="US9257729"/>
    <s v="US20210249708A1"/>
    <d v="2020-02-06T00:00:00"/>
    <x v="511"/>
    <s v="Heat control in battery pack stack "/>
    <n v="1"/>
  </r>
  <r>
    <s v="US7789176"/>
    <s v="US20210245576A1"/>
    <d v="2020-02-07T00:00:00"/>
    <x v="111"/>
    <s v="System and method for controlling fluid temperature in a thermal system "/>
    <n v="1"/>
  </r>
  <r>
    <s v="US7841431"/>
    <s v="US20210245576A1"/>
    <d v="2020-02-07T00:00:00"/>
    <x v="111"/>
    <s v="System and method for controlling fluid temperature in a thermal system "/>
    <n v="1"/>
  </r>
  <r>
    <s v="US7789176"/>
    <s v="US20210245571A1"/>
    <d v="2018-04-27T00:00:00"/>
    <x v="1469"/>
    <s v="Thermal management system "/>
    <n v="1"/>
  </r>
  <r>
    <s v="US7841431"/>
    <s v="US20210245571A1"/>
    <d v="2018-04-27T00:00:00"/>
    <x v="1469"/>
    <s v="Thermal management system "/>
    <n v="1"/>
  </r>
  <r>
    <s v="US8402776"/>
    <s v="US20210245571A1"/>
    <d v="2018-04-27T00:00:00"/>
    <x v="1469"/>
    <s v="Thermal management system "/>
    <n v="1"/>
  </r>
  <r>
    <s v="US8448696"/>
    <s v="US20210245571A1"/>
    <d v="2018-04-27T00:00:00"/>
    <x v="1469"/>
    <s v="Thermal management system "/>
    <n v="1"/>
  </r>
  <r>
    <s v="US8866444"/>
    <s v="US11088561B2"/>
    <d v="2019-04-26T00:00:00"/>
    <x v="242"/>
    <s v="Battery management system using temperature information including a variably-set reference temperature "/>
    <n v="1"/>
  </r>
  <r>
    <s v="US8511739"/>
    <s v="US11085225B2"/>
    <d v="2019-07-30T00:00:00"/>
    <x v="243"/>
    <s v="Method of scissor door window operation "/>
    <n v="1"/>
  </r>
  <r>
    <s v="US8449015"/>
    <s v="US11085225B2"/>
    <d v="2019-07-30T00:00:00"/>
    <x v="243"/>
    <s v="Method of scissor door window operation "/>
    <n v="1"/>
  </r>
  <r>
    <s v="US8511738"/>
    <s v="US11085225B2"/>
    <d v="2019-07-30T00:00:00"/>
    <x v="243"/>
    <s v="Method of scissor door window operation "/>
    <n v="1"/>
  </r>
  <r>
    <s v="US8907629"/>
    <s v="US11084394B2"/>
    <d v="2019-02-26T00:00:00"/>
    <x v="32"/>
    <s v="Electrified vehicle state of charge communication method and assembly "/>
    <n v="1"/>
  </r>
  <r>
    <s v="US8970173"/>
    <s v="US11084394B2"/>
    <d v="2019-02-26T00:00:00"/>
    <x v="32"/>
    <s v="Electrified vehicle state of charge communication method and assembly "/>
    <n v="1"/>
  </r>
  <r>
    <s v="US9030063"/>
    <s v="CN113212134A"/>
    <d v="2021-06-18T00:00:00"/>
    <x v="153"/>
    <s v="Electric drive assembly and vehicle "/>
    <n v="1"/>
  </r>
  <r>
    <s v="US8833499"/>
    <s v="US20210237550A1"/>
    <d v="2020-01-30T00:00:00"/>
    <x v="325"/>
    <s v="Vehicle body lower structure "/>
    <n v="1"/>
  </r>
  <r>
    <s v="US8773058"/>
    <s v="KR102286371B1"/>
    <d v="2014-06-19T00:00:00"/>
    <x v="300"/>
    <s v="Apparatus and Method for controlling temperature changes in a motor "/>
    <n v="1"/>
  </r>
  <r>
    <s v="EP2226870"/>
    <s v="DE102012213273B4"/>
    <d v="2012-07-27T00:00:00"/>
    <x v="244"/>
    <s v="  Energy storage device"/>
    <n v="1"/>
  </r>
  <r>
    <s v="US8153290"/>
    <s v="DE102012213273B4"/>
    <d v="2012-07-27T00:00:00"/>
    <x v="244"/>
    <s v="  Energy storage device"/>
    <n v="1"/>
  </r>
  <r>
    <s v="US8968949"/>
    <s v="DE102012213273B4"/>
    <d v="2012-07-27T00:00:00"/>
    <x v="244"/>
    <s v="  Energy storage device"/>
    <n v="1"/>
  </r>
  <r>
    <s v="US7789176"/>
    <s v="AU2020201606B2"/>
    <d v="2017-07-12T00:00:00"/>
    <x v="759"/>
    <s v="Cooling unit for a charging column, and charging column having a cooling unit "/>
    <n v="1"/>
  </r>
  <r>
    <s v="US8643330"/>
    <s v="AU2018299925B2"/>
    <d v="2017-07-10T00:00:00"/>
    <x v="1735"/>
    <s v="Variable power charging "/>
    <n v="1"/>
  </r>
  <r>
    <s v="US8810198"/>
    <s v="AU2018299925B2"/>
    <d v="2017-07-10T00:00:00"/>
    <x v="1735"/>
    <s v="Variable power charging "/>
    <n v="1"/>
  </r>
  <r>
    <s v="JP5416664"/>
    <s v="KR102285148B1"/>
    <d v="2016-08-22T00:00:00"/>
    <x v="92"/>
    <s v="배터리 충전 방법 및 이를 이용하는 배터리 충전 장치 "/>
    <n v="1"/>
  </r>
  <r>
    <s v="JP5416664"/>
    <s v="EP3859931A1"/>
    <d v="2020-01-29T00:00:00"/>
    <x v="245"/>
    <s v="A method and a system for distribution of power "/>
    <n v="1"/>
  </r>
  <r>
    <s v="US8643330"/>
    <s v="EP3859931A1"/>
    <d v="2020-01-29T00:00:00"/>
    <x v="245"/>
    <s v="A method and a system for distribution of power "/>
    <n v="1"/>
  </r>
  <r>
    <s v="US8754614"/>
    <s v="EP3859931A1"/>
    <d v="2020-01-29T00:00:00"/>
    <x v="245"/>
    <s v="A method and a system for distribution of power "/>
    <n v="1"/>
  </r>
  <r>
    <s v="US8810198"/>
    <s v="EP3859931A1"/>
    <d v="2020-01-29T00:00:00"/>
    <x v="245"/>
    <s v="A method and a system for distribution of power "/>
    <n v="1"/>
  </r>
  <r>
    <s v="US8970182"/>
    <s v="EP3859931A1"/>
    <d v="2020-01-29T00:00:00"/>
    <x v="245"/>
    <s v="A method and a system for distribution of power "/>
    <n v="1"/>
  </r>
  <r>
    <s v="EP2213494"/>
    <s v="KR20210095773A"/>
    <d v="2020-01-23T00:00:00"/>
    <x v="142"/>
    <s v="Control method for braking of vehicle "/>
    <n v="1"/>
  </r>
  <r>
    <s v="US8618775"/>
    <s v="CN113206317A"/>
    <d v="2021-04-06T00:00:00"/>
    <x v="1694"/>
    <s v="Cooling system and method for preventing heat spread of battery pack "/>
    <n v="1"/>
  </r>
  <r>
    <s v="US9257729"/>
    <s v="CN113206317A"/>
    <d v="2021-04-06T00:00:00"/>
    <x v="1694"/>
    <s v="Cooling system and method for preventing heat spread of battery pack "/>
    <n v="1"/>
  </r>
  <r>
    <s v="US8557415"/>
    <s v="DE112019005681T5"/>
    <d v="2018-11-13T00:00:00"/>
    <x v="144"/>
    <s v="  Battery pack water drainage system"/>
    <n v="1"/>
  </r>
  <r>
    <s v="US9293792"/>
    <s v="DE112019005681T5"/>
    <d v="2018-11-13T00:00:00"/>
    <x v="144"/>
    <s v="  Battery pack water drainage system"/>
    <n v="1"/>
  </r>
  <r>
    <s v="JP5372128"/>
    <s v="DE102016121252B4"/>
    <d v="2016-11-07T00:00:00"/>
    <x v="521"/>
    <s v="Batterieträger mit Eckverbinder sowie Verfahren zur Herstellung eines Batterieträgers "/>
    <n v="1"/>
  </r>
  <r>
    <s v="US9045030"/>
    <s v="DE102016121252B4"/>
    <d v="2016-11-07T00:00:00"/>
    <x v="521"/>
    <s v="  Battery tray with corner connector and method for manufacturing a battery tray"/>
    <n v="1"/>
  </r>
  <r>
    <s v="EP2213494"/>
    <s v="DE102013219085B4"/>
    <d v="2013-09-23T00:00:00"/>
    <x v="15"/>
    <s v="  Method and control device for operating a road-coupled hybrid vehicle"/>
    <n v="1"/>
  </r>
  <r>
    <s v="US7742852"/>
    <s v="DE102013219085B4"/>
    <d v="2013-09-23T00:00:00"/>
    <x v="15"/>
    <s v="  Method and control device for operating a road-coupled hybrid vehicle"/>
    <n v="1"/>
  </r>
  <r>
    <s v="US7747363"/>
    <s v="DE102013219085B4"/>
    <d v="2013-09-23T00:00:00"/>
    <x v="15"/>
    <s v="  Method and control device for operating a road-coupled hybrid vehicle"/>
    <n v="1"/>
  </r>
  <r>
    <s v="US7742852"/>
    <s v="GB2571330B"/>
    <d v="2018-02-26T00:00:00"/>
    <x v="208"/>
    <s v="Control of vehicle traction motor torque before stall launch "/>
    <n v="1"/>
  </r>
  <r>
    <s v="US7747363"/>
    <s v="GB2571330B"/>
    <d v="2018-02-26T00:00:00"/>
    <x v="208"/>
    <s v="Control of vehicle traction motor torque before stall launch "/>
    <n v="1"/>
  </r>
  <r>
    <s v="US9263901"/>
    <s v="US11073130B1"/>
    <d v="2021-02-19T00:00:00"/>
    <x v="213"/>
    <s v="Ultracapacitor pitch energy module "/>
    <n v="1"/>
  </r>
  <r>
    <s v="EP2302727"/>
    <s v="KR20210092735A"/>
    <d v="2018-10-15T00:00:00"/>
    <x v="247"/>
    <s v="  Thermal management of electrochemical storage devices"/>
    <n v="1"/>
  </r>
  <r>
    <s v="JP5119302"/>
    <s v="KR20210092735A"/>
    <d v="2018-10-15T00:00:00"/>
    <x v="247"/>
    <s v="전기화학 저장 장치의 열 관리 "/>
    <n v="1"/>
  </r>
  <r>
    <s v="CA2736341"/>
    <s v="KR20210091897A"/>
    <d v="2020-01-15T00:00:00"/>
    <x v="142"/>
    <s v="Coolant suppling module "/>
    <n v="1"/>
  </r>
  <r>
    <s v="JP5325259"/>
    <s v="KR20210091897A"/>
    <d v="2020-01-15T00:00:00"/>
    <x v="142"/>
    <s v="냉각수 급수 모듈 "/>
    <n v="1"/>
  </r>
  <r>
    <s v="US8336319"/>
    <s v="KR20210091897A"/>
    <d v="2020-01-15T00:00:00"/>
    <x v="142"/>
    <s v="Coolant suppling module "/>
    <n v="1"/>
  </r>
  <r>
    <s v="US8402776"/>
    <s v="KR20210091897A"/>
    <d v="2020-01-15T00:00:00"/>
    <x v="142"/>
    <s v="Coolant suppling module "/>
    <n v="1"/>
  </r>
  <r>
    <s v="US8448696"/>
    <s v="KR20210091897A"/>
    <d v="2020-01-15T00:00:00"/>
    <x v="142"/>
    <s v="Coolant suppling module "/>
    <n v="1"/>
  </r>
  <r>
    <s v="US8453770"/>
    <s v="CN108569168B"/>
    <d v="2017-11-08T00:00:00"/>
    <x v="240"/>
    <s v="Electric vehicle driving system control method and system "/>
    <n v="1"/>
  </r>
  <r>
    <s v="US8761985"/>
    <s v="CN108569168B"/>
    <d v="2017-11-08T00:00:00"/>
    <x v="240"/>
    <s v="Electric vehicle driving system control method and system "/>
    <n v="1"/>
  </r>
  <r>
    <s v="US9162586"/>
    <s v="CN108569168B"/>
    <d v="2017-11-08T00:00:00"/>
    <x v="240"/>
    <s v="Electric vehicle driving system control method and system "/>
    <n v="1"/>
  </r>
  <r>
    <s v="US9293792"/>
    <s v="KR102280096B1"/>
    <d v="2017-10-17T00:00:00"/>
    <x v="134"/>
    <s v="Battery pack having function to block the inflow of leakage coolant "/>
    <n v="1"/>
  </r>
  <r>
    <s v="US9080352"/>
    <s v="JP6907797B2"/>
    <d v="2017-08-09T00:00:00"/>
    <x v="5"/>
    <s v="  Vehicle door open / close control device"/>
    <n v="1"/>
  </r>
  <r>
    <s v="US9151089"/>
    <s v="JP6907797B2"/>
    <d v="2017-08-09T00:00:00"/>
    <x v="5"/>
    <s v="  Vehicle door open / close control device"/>
    <n v="1"/>
  </r>
  <r>
    <s v="US8539990"/>
    <s v="JP6905400B2"/>
    <d v="2016-09-08T00:00:00"/>
    <x v="1736"/>
    <s v="  Vehicle lighting device"/>
    <n v="1"/>
  </r>
  <r>
    <s v="US8627860"/>
    <s v="JP6905400B2"/>
    <d v="2016-09-08T00:00:00"/>
    <x v="1736"/>
    <s v="  Vehicle lighting device"/>
    <n v="1"/>
  </r>
  <r>
    <s v="US7789176"/>
    <s v="US11065936B2"/>
    <d v="2018-08-10T00:00:00"/>
    <x v="111"/>
    <s v="Vehicle thermal system architecture "/>
    <n v="1"/>
  </r>
  <r>
    <s v="US7841431"/>
    <s v="US11065936B2"/>
    <d v="2018-08-10T00:00:00"/>
    <x v="111"/>
    <s v="Vehicle thermal system architecture "/>
    <n v="1"/>
  </r>
  <r>
    <s v="US8402776"/>
    <s v="US11065934B2"/>
    <d v="2018-06-15T00:00:00"/>
    <x v="97"/>
    <s v="Heat pump system for vehicle with battery and electronic component cooling "/>
    <n v="1"/>
  </r>
  <r>
    <s v="EP2302727"/>
    <s v="CN113140837A"/>
    <d v="2020-01-17T00:00:00"/>
    <x v="236"/>
    <s v="High-safety self-destruction lithium ion battery safety device and lithium ion battery "/>
    <n v="1"/>
  </r>
  <r>
    <s v="JP5119302"/>
    <s v="CN113140837A"/>
    <d v="2020-01-17T00:00:00"/>
    <x v="236"/>
    <s v="一种高安全自毁型锂离子电池安全装置和锂离子电池 "/>
    <n v="1"/>
  </r>
  <r>
    <s v="US9093726"/>
    <s v="CN113140837A"/>
    <d v="2020-01-17T00:00:00"/>
    <x v="236"/>
    <s v="High-safety self-destruction lithium ion battery safety device and lithium ion battery "/>
    <n v="1"/>
  </r>
  <r>
    <s v="US7940028"/>
    <s v="CN111186339B"/>
    <d v="2018-11-14T00:00:00"/>
    <x v="1737"/>
    <s v="Vehicle control method and system and vehicle "/>
    <n v="1"/>
  </r>
  <r>
    <s v="US8423215"/>
    <s v="CN111186339B"/>
    <d v="2018-11-14T00:00:00"/>
    <x v="1737"/>
    <s v="Vehicle control method and system and vehicle "/>
    <n v="1"/>
  </r>
  <r>
    <s v="US8445126"/>
    <s v="CN111186339B"/>
    <d v="2018-11-14T00:00:00"/>
    <x v="1737"/>
    <s v="Vehicle control method and system and vehicle "/>
    <n v="1"/>
  </r>
  <r>
    <s v="US8449997"/>
    <s v="CN111186339B"/>
    <d v="2018-11-14T00:00:00"/>
    <x v="1737"/>
    <s v="Vehicle control method and system and vehicle "/>
    <n v="1"/>
  </r>
  <r>
    <s v="US8450974"/>
    <s v="CN111186339B"/>
    <d v="2018-11-14T00:00:00"/>
    <x v="1737"/>
    <s v="Vehicle control method and system and vehicle "/>
    <n v="1"/>
  </r>
  <r>
    <s v="US8471521"/>
    <s v="CN111186339B"/>
    <d v="2018-11-14T00:00:00"/>
    <x v="1737"/>
    <s v="Vehicle control method and system and vehicle "/>
    <n v="1"/>
  </r>
  <r>
    <s v="US8574732"/>
    <s v="CN111186339B"/>
    <d v="2018-11-14T00:00:00"/>
    <x v="1737"/>
    <s v="Vehicle control method and system and vehicle "/>
    <n v="1"/>
  </r>
  <r>
    <s v="US8626369"/>
    <s v="CN111186339B"/>
    <d v="2018-11-14T00:00:00"/>
    <x v="1737"/>
    <s v="Vehicle control method and system and vehicle "/>
    <n v="1"/>
  </r>
  <r>
    <s v="US8803470"/>
    <s v="CN111186339B"/>
    <d v="2018-11-14T00:00:00"/>
    <x v="1737"/>
    <s v="Vehicle control method and system and vehicle "/>
    <n v="1"/>
  </r>
  <r>
    <s v="US8803471"/>
    <s v="CN111186339B"/>
    <d v="2018-11-14T00:00:00"/>
    <x v="1737"/>
    <s v="Vehicle control method and system and vehicle "/>
    <n v="1"/>
  </r>
  <r>
    <s v="US9209631"/>
    <s v="CN111186339B"/>
    <d v="2018-11-14T00:00:00"/>
    <x v="1737"/>
    <s v="Vehicle control method and system and vehicle "/>
    <n v="1"/>
  </r>
  <r>
    <s v="US7841431"/>
    <s v="CN106494181B"/>
    <d v="2015-09-03T00:00:00"/>
    <x v="343"/>
    <s v="Vehicle HVAC system with auxiliary coolant loop "/>
    <n v="1"/>
  </r>
  <r>
    <s v="US8133608"/>
    <s v="NL2024110B1"/>
    <d v="2019-10-28T00:00:00"/>
    <x v="1738"/>
    <s v="Battery pack assembly "/>
    <n v="1"/>
  </r>
  <r>
    <s v="EP2302727"/>
    <s v="CN113131083A"/>
    <d v="2021-03-30T00:00:00"/>
    <x v="1739"/>
    <s v="Battery cell, sealing plug and power utilization device "/>
    <n v="1"/>
  </r>
  <r>
    <s v="JP5119302"/>
    <s v="CN113131083A"/>
    <d v="2021-03-30T00:00:00"/>
    <x v="1739"/>
    <s v="电芯、密封塞以及用电装置 "/>
    <n v="1"/>
  </r>
  <r>
    <s v="US9093726"/>
    <s v="CN113131083A"/>
    <d v="2021-03-30T00:00:00"/>
    <x v="1739"/>
    <s v="Battery cell, sealing plug and power utilization device "/>
    <n v="1"/>
  </r>
  <r>
    <s v="US7433794"/>
    <s v="CN113125997A"/>
    <d v="2021-03-29T00:00:00"/>
    <x v="1664"/>
    <s v="Battery internal short circuit state detection method, electrochemical energy storage system and storage medium "/>
    <n v="1"/>
  </r>
  <r>
    <s v="US7741816"/>
    <s v="CN113119799A"/>
    <d v="2019-12-30T00:00:00"/>
    <x v="1740"/>
    <s v="Heat storage type low-temperature appointment proper-temperature maintenance control method for pure electric vehicle based on rear-mounted heat storage module "/>
    <n v="1"/>
  </r>
  <r>
    <s v="US8059007"/>
    <s v="US20210218077A1"/>
    <d v="2020-01-10T00:00:00"/>
    <x v="32"/>
    <s v="Thermal event mitigation for battery packs "/>
    <n v="1"/>
  </r>
  <r>
    <s v="US8313850"/>
    <s v="US20210218077A1"/>
    <d v="2020-01-10T00:00:00"/>
    <x v="32"/>
    <s v="Thermal event mitigation for battery packs "/>
    <n v="1"/>
  </r>
  <r>
    <s v="US7698078"/>
    <s v="JP6902630B2"/>
    <d v="2017-07-31T00:00:00"/>
    <x v="1741"/>
    <s v="  Connected gateway server system for real-time vehicle control services"/>
    <n v="1"/>
  </r>
  <r>
    <s v="US8049460"/>
    <s v="US11063323B2"/>
    <d v="2019-01-23T00:00:00"/>
    <x v="1742"/>
    <s v="Battery module for electrically-driven aircraft "/>
    <n v="1"/>
  </r>
  <r>
    <s v="US8450966"/>
    <s v="US11063323B2"/>
    <d v="2019-01-23T00:00:00"/>
    <x v="1742"/>
    <s v="Battery module for electrically-driven aircraft "/>
    <n v="1"/>
  </r>
  <r>
    <s v="JP5372128"/>
    <s v="US11059361B2"/>
    <d v="2018-09-04T00:00:00"/>
    <x v="32"/>
    <s v="High voltage battery pack support and isolation for electrified vehicles "/>
    <n v="1"/>
  </r>
  <r>
    <s v="US8286743"/>
    <s v="US11059361B2"/>
    <d v="2018-09-04T00:00:00"/>
    <x v="32"/>
    <s v="High voltage battery pack support and isolation for electrified vehicles "/>
    <n v="1"/>
  </r>
  <r>
    <s v="US8393427"/>
    <s v="US11059361B2"/>
    <d v="2018-09-04T00:00:00"/>
    <x v="32"/>
    <s v="High voltage battery pack support and isolation for electrified vehicles "/>
    <n v="1"/>
  </r>
  <r>
    <s v="US8833499"/>
    <s v="US11059361B2"/>
    <d v="2018-09-04T00:00:00"/>
    <x v="32"/>
    <s v="High voltage battery pack support and isolation for electrified vehicles "/>
    <n v="1"/>
  </r>
  <r>
    <s v="US9045030"/>
    <s v="US11059361B2"/>
    <d v="2018-09-04T00:00:00"/>
    <x v="32"/>
    <s v="High voltage battery pack support and isolation for electrified vehicles "/>
    <n v="1"/>
  </r>
  <r>
    <s v="CA2736341"/>
    <s v="US11059351B2"/>
    <d v="2018-04-25T00:00:00"/>
    <x v="32"/>
    <s v="System and method for heating passenger cabin with combination of power electronics and electric machine waste heat "/>
    <n v="1"/>
  </r>
  <r>
    <s v="JP5325259"/>
    <s v="US11059351B2"/>
    <d v="2018-04-25T00:00:00"/>
    <x v="32"/>
    <s v="System and method for heating passenger cabin with combination of power electronics and electric machine waste heat "/>
    <n v="1"/>
  </r>
  <r>
    <s v="US8336319"/>
    <s v="US11059351B2"/>
    <d v="2018-04-25T00:00:00"/>
    <x v="32"/>
    <s v="System and method for heating passenger cabin with combination of power electronics and electric machine waste heat "/>
    <n v="1"/>
  </r>
  <r>
    <s v="US8402776"/>
    <s v="US11059351B2"/>
    <d v="2018-04-25T00:00:00"/>
    <x v="32"/>
    <s v="System and method for heating passenger cabin with combination of power electronics and electric machine waste heat "/>
    <n v="1"/>
  </r>
  <r>
    <s v="US8448696"/>
    <s v="US11059351B2"/>
    <d v="2018-04-25T00:00:00"/>
    <x v="32"/>
    <s v="System and method for heating passenger cabin with combination of power electronics and electric machine waste heat "/>
    <n v="1"/>
  </r>
  <r>
    <s v="US8696051"/>
    <s v="CN113104115A"/>
    <d v="2021-04-30T00:00:00"/>
    <x v="214"/>
    <s v="Automobile threshold structure, automobile body and automobile "/>
    <n v="1"/>
  </r>
  <r>
    <s v="US8702161"/>
    <s v="CN113104115A"/>
    <d v="2021-04-30T00:00:00"/>
    <x v="214"/>
    <s v="Automobile threshold structure, automobile body and automobile "/>
    <n v="1"/>
  </r>
  <r>
    <s v="US8696051"/>
    <s v="CN111619670B"/>
    <d v="2019-09-19T00:00:00"/>
    <x v="258"/>
    <s v="Front vehicle body structure and automobile "/>
    <n v="1"/>
  </r>
  <r>
    <s v="US8702161"/>
    <s v="CN111619670B"/>
    <d v="2019-09-19T00:00:00"/>
    <x v="258"/>
    <s v="Front vehicle body structure and automobile "/>
    <n v="1"/>
  </r>
  <r>
    <s v="US8970237"/>
    <s v="CN111324070B"/>
    <d v="2020-03-04T00:00:00"/>
    <x v="249"/>
    <s v="Debugging method of CT serial detector module cluster based on FPGA "/>
    <n v="1"/>
  </r>
  <r>
    <s v="US8817892"/>
    <s v="CN111324070B"/>
    <d v="2020-03-04T00:00:00"/>
    <x v="249"/>
    <s v="Debugging method of CT serial detector module cluster based on FPGA "/>
    <n v="1"/>
  </r>
  <r>
    <s v="EP2663028"/>
    <s v="CN111324070B"/>
    <d v="2020-03-04T00:00:00"/>
    <x v="249"/>
    <s v="Debugging method of CT serial detector module cluster based on FPGA "/>
    <n v="1"/>
  </r>
  <r>
    <s v="HK1191160"/>
    <s v="CN111324070B"/>
    <d v="2020-03-04T00:00:00"/>
    <x v="249"/>
    <s v="基于fpga的ct串行探测器模块集群的调试方法 "/>
    <n v="1"/>
  </r>
  <r>
    <s v="US8819162"/>
    <s v="CN111324070B"/>
    <d v="2020-03-04T00:00:00"/>
    <x v="249"/>
    <s v="Debugging method of CT serial detector module cluster based on FPGA "/>
    <n v="1"/>
  </r>
  <r>
    <s v="US8861337"/>
    <s v="CN111324070B"/>
    <d v="2020-03-04T00:00:00"/>
    <x v="249"/>
    <s v="Debugging method of CT serial detector module cluster based on FPGA "/>
    <n v="1"/>
  </r>
  <r>
    <s v="US9043623"/>
    <s v="CN111324070B"/>
    <d v="2020-03-04T00:00:00"/>
    <x v="249"/>
    <s v="Debugging method of CT serial detector module cluster based on FPGA "/>
    <n v="1"/>
  </r>
  <r>
    <s v="US9182438"/>
    <s v="CN111324070B"/>
    <d v="2020-03-04T00:00:00"/>
    <x v="249"/>
    <s v="Debugging method of CT serial detector module cluster based on FPGA "/>
    <n v="1"/>
  </r>
  <r>
    <s v="US8421469"/>
    <s v="CN108828457B"/>
    <d v="2018-07-27T00:00:00"/>
    <x v="274"/>
    <s v="Battery thermal runaway experimental device and system thereof "/>
    <n v="1"/>
  </r>
  <r>
    <s v="US8935053"/>
    <s v="US20210207409A1"/>
    <d v="2020-01-06T00:00:00"/>
    <x v="32"/>
    <s v="Vehicle compartment having speed-based latch control "/>
    <n v="1"/>
  </r>
  <r>
    <s v="US8190320"/>
    <s v="JP6900912B2"/>
    <d v="2018-01-18T00:00:00"/>
    <x v="5"/>
    <s v="  Vehicle control device"/>
    <n v="1"/>
  </r>
  <r>
    <s v="US8180512"/>
    <s v="JP6900912B2"/>
    <d v="2018-01-18T00:00:00"/>
    <x v="5"/>
    <s v="  Vehicle control device"/>
    <n v="1"/>
  </r>
  <r>
    <s v="US8543270"/>
    <s v="JP6900912B2"/>
    <d v="2018-01-18T00:00:00"/>
    <x v="5"/>
    <s v="  Vehicle control device"/>
    <n v="1"/>
  </r>
  <r>
    <s v="US8643330"/>
    <s v="GB2574183B"/>
    <d v="2018-03-27T00:00:00"/>
    <x v="1743"/>
    <s v="Charging electric vehicles "/>
    <n v="1"/>
  </r>
  <r>
    <s v="US8810198"/>
    <s v="GB2574183B"/>
    <d v="2018-03-27T00:00:00"/>
    <x v="1743"/>
    <s v="Charging electric vehicles "/>
    <n v="1"/>
  </r>
  <r>
    <s v="GB2587583"/>
    <s v="US11055271B2"/>
    <d v="2017-11-13T00:00:00"/>
    <x v="145"/>
    <s v="Funnel locking for sleepable read-copy update "/>
    <n v="1"/>
  </r>
  <r>
    <s v="JP5258871"/>
    <s v="US11052783B2"/>
    <d v="2019-06-06T00:00:00"/>
    <x v="111"/>
    <s v="Control of device having multiple rechargeable packs with different capacities for optimal energy delivery "/>
    <n v="1"/>
  </r>
  <r>
    <s v="US8629657"/>
    <s v="US11052783B2"/>
    <d v="2019-06-06T00:00:00"/>
    <x v="111"/>
    <s v="Control of device having multiple rechargeable packs with different capacities for optimal energy delivery "/>
    <n v="1"/>
  </r>
  <r>
    <s v="US7890218"/>
    <s v="US11052776B2"/>
    <d v="2015-09-24T00:00:00"/>
    <x v="32"/>
    <s v="Charging station for electrified vehicles "/>
    <n v="1"/>
  </r>
  <r>
    <s v="US9293792"/>
    <s v="KR102273784B1"/>
    <d v="2014-10-30T00:00:00"/>
    <x v="92"/>
    <s v="Battery pack "/>
    <n v="1"/>
  </r>
  <r>
    <s v="JP5416664"/>
    <s v="KR102273766B1"/>
    <d v="2014-08-26T00:00:00"/>
    <x v="92"/>
    <s v="배터리 충전방법 및 이를 이용한 배터리 팩 "/>
    <n v="1"/>
  </r>
  <r>
    <s v="US8643342"/>
    <s v="KR102273766B1"/>
    <d v="2014-08-26T00:00:00"/>
    <x v="92"/>
    <s v="Battery charging method and battery pack using the method "/>
    <n v="1"/>
  </r>
  <r>
    <s v="US8754614"/>
    <s v="KR102273766B1"/>
    <d v="2014-08-26T00:00:00"/>
    <x v="92"/>
    <s v="Battery charging method and battery pack using the method "/>
    <n v="1"/>
  </r>
  <r>
    <s v="US8970182"/>
    <s v="KR102273766B1"/>
    <d v="2014-08-26T00:00:00"/>
    <x v="92"/>
    <s v="Battery charging method and battery pack using the method "/>
    <n v="1"/>
  </r>
  <r>
    <s v="US9263901"/>
    <s v="KR102271730B1"/>
    <d v="2014-07-31T00:00:00"/>
    <x v="198"/>
    <s v="Charging control Method and Device "/>
    <n v="1"/>
  </r>
  <r>
    <s v="US9221343"/>
    <s v="FR3098005B1"/>
    <d v="2019-06-27T00:00:00"/>
    <x v="1744"/>
    <s v="  Device for protecting a load in a power electronic circuit"/>
    <n v="1"/>
  </r>
  <r>
    <s v="JP5372128"/>
    <s v="JP6897539B2"/>
    <d v="2017-04-28T00:00:00"/>
    <x v="5"/>
    <s v="車両下部構造 "/>
    <n v="1"/>
  </r>
  <r>
    <s v="US9045030"/>
    <s v="JP6897539B2"/>
    <d v="2017-04-28T00:00:00"/>
    <x v="5"/>
    <s v="  Vehicle undercarriage"/>
    <n v="1"/>
  </r>
  <r>
    <s v="US9197091"/>
    <s v="ES2837356T3"/>
    <d v="2013-11-06T00:00:00"/>
    <x v="294"/>
    <s v="  Electric Vehicle Charger with Distributed Power Converter Arbitration"/>
    <n v="1"/>
  </r>
  <r>
    <s v="USD660767"/>
    <s v="USD923546S1"/>
    <d v="2018-11-09T00:00:00"/>
    <x v="207"/>
    <s v="Vehicle wheel rim "/>
    <n v="1"/>
  </r>
  <r>
    <s v="US7622897"/>
    <s v="US11050224B2"/>
    <d v="2017-12-25T00:00:00"/>
    <x v="113"/>
    <s v="Wire harness unit, power storage device unit, and wire harness "/>
    <n v="1"/>
  </r>
  <r>
    <s v="US8970237"/>
    <s v="US11047919B2"/>
    <d v="2018-09-27T00:00:00"/>
    <x v="250"/>
    <s v="Open wire detection system and method therefor "/>
    <n v="1"/>
  </r>
  <r>
    <s v="US8817892"/>
    <s v="US11047919B2"/>
    <d v="2018-09-27T00:00:00"/>
    <x v="250"/>
    <s v="Open wire detection system and method therefor "/>
    <n v="1"/>
  </r>
  <r>
    <s v="EP2663028"/>
    <s v="US11047919B2"/>
    <d v="2018-09-27T00:00:00"/>
    <x v="250"/>
    <s v="Open wire detection system and method therefor "/>
    <n v="1"/>
  </r>
  <r>
    <s v="HK1191160"/>
    <s v="US11047919B2"/>
    <d v="2018-09-27T00:00:00"/>
    <x v="250"/>
    <s v="Open wire detection system and method therefor "/>
    <n v="1"/>
  </r>
  <r>
    <s v="US8819162"/>
    <s v="US11047919B2"/>
    <d v="2018-09-27T00:00:00"/>
    <x v="250"/>
    <s v="Open wire detection system and method therefor "/>
    <n v="1"/>
  </r>
  <r>
    <s v="US8861337"/>
    <s v="US11047919B2"/>
    <d v="2018-09-27T00:00:00"/>
    <x v="250"/>
    <s v="Open wire detection system and method therefor "/>
    <n v="1"/>
  </r>
  <r>
    <s v="US9043623"/>
    <s v="US11047919B2"/>
    <d v="2018-09-27T00:00:00"/>
    <x v="250"/>
    <s v="Open wire detection system and method therefor "/>
    <n v="1"/>
  </r>
  <r>
    <s v="US9182438"/>
    <s v="US11047919B2"/>
    <d v="2018-09-27T00:00:00"/>
    <x v="250"/>
    <s v="Open wire detection system and method therefor "/>
    <n v="1"/>
  </r>
  <r>
    <s v="US8970237"/>
    <s v="CN110750480B"/>
    <d v="2019-10-18T00:00:00"/>
    <x v="251"/>
    <s v="Dual-computer hot standby system "/>
    <n v="1"/>
  </r>
  <r>
    <s v="US8817892"/>
    <s v="CN110750480B"/>
    <d v="2019-10-18T00:00:00"/>
    <x v="251"/>
    <s v="Dual-computer hot standby system "/>
    <n v="1"/>
  </r>
  <r>
    <s v="EP2663028"/>
    <s v="CN110750480B"/>
    <d v="2019-10-18T00:00:00"/>
    <x v="251"/>
    <s v="Dual-computer hot standby system "/>
    <n v="1"/>
  </r>
  <r>
    <s v="HK1191160"/>
    <s v="CN110750480B"/>
    <d v="2019-10-18T00:00:00"/>
    <x v="251"/>
    <s v="一种双机热备系统 "/>
    <n v="1"/>
  </r>
  <r>
    <s v="US8819162"/>
    <s v="CN110750480B"/>
    <d v="2019-10-18T00:00:00"/>
    <x v="251"/>
    <s v="Dual-computer hot standby system "/>
    <n v="1"/>
  </r>
  <r>
    <s v="US8861337"/>
    <s v="CN110750480B"/>
    <d v="2019-10-18T00:00:00"/>
    <x v="251"/>
    <s v="Dual-computer hot standby system "/>
    <n v="1"/>
  </r>
  <r>
    <s v="US9043623"/>
    <s v="CN110750480B"/>
    <d v="2019-10-18T00:00:00"/>
    <x v="251"/>
    <s v="Dual-computer hot standby system "/>
    <n v="1"/>
  </r>
  <r>
    <s v="US9182438"/>
    <s v="CN110750480B"/>
    <d v="2019-10-18T00:00:00"/>
    <x v="251"/>
    <s v="Dual-computer hot standby system "/>
    <n v="1"/>
  </r>
  <r>
    <s v="US8963494"/>
    <s v="FR3063581B1"/>
    <d v="2017-03-01T00:00:00"/>
    <x v="584"/>
    <s v="  METHOD OF CHARGING AN ELECTRIC BATTERY OF A MOTOR VEHICLE"/>
    <n v="1"/>
  </r>
  <r>
    <s v="US9197091"/>
    <s v="FR3063581B1"/>
    <d v="2017-03-01T00:00:00"/>
    <x v="584"/>
    <s v="  METHOD OF CHARGING AN ELECTRIC BATTERY OF A MOTOR VEHICLE"/>
    <n v="1"/>
  </r>
  <r>
    <s v="US8092081"/>
    <s v="CN113022308A"/>
    <d v="2019-12-24T00:00:00"/>
    <x v="190"/>
    <s v="Electric automobile thermal runaway early warning system, control method and electric automobile "/>
    <n v="1"/>
  </r>
  <r>
    <s v="US8453770"/>
    <s v="US20210188343A1"/>
    <d v="2019-12-23T00:00:00"/>
    <x v="10"/>
    <s v="Method and system for steering intervention by electronic power steering unit to prevent vehicle rollover or loss of control "/>
    <n v="1"/>
  </r>
  <r>
    <s v="US8761985"/>
    <s v="US20210188343A1"/>
    <d v="2019-12-23T00:00:00"/>
    <x v="10"/>
    <s v="Method and system for steering intervention by electronic power steering unit to prevent vehicle rollover or loss of control "/>
    <n v="1"/>
  </r>
  <r>
    <s v="US9162586"/>
    <s v="US20210188343A1"/>
    <d v="2019-12-23T00:00:00"/>
    <x v="10"/>
    <s v="Method and system for steering intervention by electronic power steering unit to prevent vehicle rollover or loss of control "/>
    <n v="1"/>
  </r>
  <r>
    <s v="CA2736341"/>
    <s v="DE102020102885A1"/>
    <d v="2019-12-18T00:00:00"/>
    <x v="1722"/>
    <s v="  Electrified drive train with a heat exchanger arrangement in the cooling circuit and electric vehicle with drive train"/>
    <n v="1"/>
  </r>
  <r>
    <s v="JP5325259"/>
    <s v="DE102020102885A1"/>
    <d v="2019-12-18T00:00:00"/>
    <x v="1722"/>
    <s v="Elektrifizierter Antriebsstrang mit Wärmetauscher-Anordnung in Kühlkreis sowie Elektrofahrzeug mit Antriebsstrang "/>
    <n v="1"/>
  </r>
  <r>
    <s v="US7789176"/>
    <s v="DE102020102885A1"/>
    <d v="2019-12-18T00:00:00"/>
    <x v="1722"/>
    <s v="  Electrified drive train with a heat exchanger arrangement in the cooling circuit and electric vehicle with drive train"/>
    <n v="1"/>
  </r>
  <r>
    <s v="US7841431"/>
    <s v="DE102020102885A1"/>
    <d v="2019-12-18T00:00:00"/>
    <x v="1722"/>
    <s v="  Electrified drive train with a heat exchanger arrangement in the cooling circuit and electric vehicle with drive train"/>
    <n v="1"/>
  </r>
  <r>
    <s v="US8336319"/>
    <s v="DE102020102885A1"/>
    <d v="2019-12-18T00:00:00"/>
    <x v="1722"/>
    <s v="  Electrified drive train with a heat exchanger arrangement in the cooling circuit and electric vehicle with drive train"/>
    <n v="1"/>
  </r>
  <r>
    <s v="US8402776"/>
    <s v="DE102020102885A1"/>
    <d v="2019-12-18T00:00:00"/>
    <x v="1722"/>
    <s v="  Electrified drive train with a heat exchanger arrangement in the cooling circuit and electric vehicle with drive train"/>
    <n v="1"/>
  </r>
  <r>
    <s v="US8448696"/>
    <s v="DE102020102885A1"/>
    <d v="2019-12-18T00:00:00"/>
    <x v="1722"/>
    <s v="  Electrified drive train with a heat exchanger arrangement in the cooling circuit and electric vehicle with drive train"/>
    <n v="1"/>
  </r>
  <r>
    <s v="CA2736341"/>
    <s v="DE102020102884A1"/>
    <d v="2019-12-18T00:00:00"/>
    <x v="1722"/>
    <s v="  Electrified drive train with heat exchanger arrangement in heat dissipation circuit as well as electric vehicle with drive train"/>
    <n v="1"/>
  </r>
  <r>
    <s v="JP5325259"/>
    <s v="DE102020102884A1"/>
    <d v="2019-12-18T00:00:00"/>
    <x v="1722"/>
    <s v="Elektrifizierter Antriebsstrang mit Wärmetauscher-Anordnung in Wärmeabführkreis sowie Elektrofahrzeug mit Antriebsstrang "/>
    <n v="1"/>
  </r>
  <r>
    <s v="US8336319"/>
    <s v="DE102020102884A1"/>
    <d v="2019-12-18T00:00:00"/>
    <x v="1722"/>
    <s v="  Electrified drive train with heat exchanger arrangement in heat dissipation circuit as well as electric vehicle with drive train"/>
    <n v="1"/>
  </r>
  <r>
    <s v="US8402776"/>
    <s v="DE102020102884A1"/>
    <d v="2019-12-18T00:00:00"/>
    <x v="1722"/>
    <s v="  Electrified drive train with heat exchanger arrangement in heat dissipation circuit as well as electric vehicle with drive train"/>
    <n v="1"/>
  </r>
  <r>
    <s v="US8448696"/>
    <s v="DE102020102884A1"/>
    <d v="2019-12-18T00:00:00"/>
    <x v="1722"/>
    <s v="  Electrified drive train with heat exchanger arrangement in heat dissipation circuit as well as electric vehicle with drive train"/>
    <n v="1"/>
  </r>
  <r>
    <s v="US7739005"/>
    <s v="GB2571331B"/>
    <d v="2018-02-26T00:00:00"/>
    <x v="208"/>
    <s v="BEV torque split control "/>
    <n v="1"/>
  </r>
  <r>
    <s v="US7747363"/>
    <s v="GB2571331B"/>
    <d v="2018-02-26T00:00:00"/>
    <x v="208"/>
    <s v="BEV torque split control "/>
    <n v="1"/>
  </r>
  <r>
    <s v="US8453770"/>
    <s v="GB2571331B"/>
    <d v="2018-02-26T00:00:00"/>
    <x v="208"/>
    <s v="BEV torque split control "/>
    <n v="1"/>
  </r>
  <r>
    <s v="US8761985"/>
    <s v="GB2571331B"/>
    <d v="2018-02-26T00:00:00"/>
    <x v="208"/>
    <s v="BEV torque split control "/>
    <n v="1"/>
  </r>
  <r>
    <s v="US9162586"/>
    <s v="GB2571331B"/>
    <d v="2018-02-26T00:00:00"/>
    <x v="208"/>
    <s v="BEV torque split control "/>
    <n v="1"/>
  </r>
  <r>
    <s v="EP2244318"/>
    <s v="EP3731336A4"/>
    <d v="2018-10-12T00:00:00"/>
    <x v="254"/>
    <s v="Battery module, battery rack comprising battery module, and power storage device comprising battery rack "/>
    <n v="1"/>
  </r>
  <r>
    <s v="US8906541"/>
    <s v="US11043823B2"/>
    <d v="2017-04-06T00:00:00"/>
    <x v="127"/>
    <s v="System and method for facilitating conditioning and testing of rechargeable battery cells "/>
    <n v="1"/>
  </r>
  <r>
    <s v="US7667432"/>
    <s v="US11043720B2"/>
    <d v="2018-12-14T00:00:00"/>
    <x v="32"/>
    <s v="Mesh busbar and electrical coupling method using same "/>
    <n v="1"/>
  </r>
  <r>
    <s v="US7956574"/>
    <s v="US11043720B2"/>
    <d v="2018-12-14T00:00:00"/>
    <x v="32"/>
    <s v="Mesh busbar and electrical coupling method using same "/>
    <n v="1"/>
  </r>
  <r>
    <s v="US7940028"/>
    <s v="US11043043B2"/>
    <d v="2018-11-17T00:00:00"/>
    <x v="145"/>
    <s v="Dynamic driving range prediction for electric vehicles "/>
    <n v="1"/>
  </r>
  <r>
    <s v="US8423215"/>
    <s v="US11043043B2"/>
    <d v="2018-11-17T00:00:00"/>
    <x v="145"/>
    <s v="Dynamic driving range prediction for electric vehicles "/>
    <n v="1"/>
  </r>
  <r>
    <s v="US8445126"/>
    <s v="US11043043B2"/>
    <d v="2018-11-17T00:00:00"/>
    <x v="145"/>
    <s v="Dynamic driving range prediction for electric vehicles "/>
    <n v="1"/>
  </r>
  <r>
    <s v="US8449997"/>
    <s v="US11043043B2"/>
    <d v="2018-11-17T00:00:00"/>
    <x v="145"/>
    <s v="Dynamic driving range prediction for electric vehicles "/>
    <n v="1"/>
  </r>
  <r>
    <s v="US8450974"/>
    <s v="US11043043B2"/>
    <d v="2018-11-17T00:00:00"/>
    <x v="145"/>
    <s v="Dynamic driving range prediction for electric vehicles "/>
    <n v="1"/>
  </r>
  <r>
    <s v="US8471521"/>
    <s v="US11043043B2"/>
    <d v="2018-11-17T00:00:00"/>
    <x v="145"/>
    <s v="Dynamic driving range prediction for electric vehicles "/>
    <n v="1"/>
  </r>
  <r>
    <s v="US8574732"/>
    <s v="US11043043B2"/>
    <d v="2018-11-17T00:00:00"/>
    <x v="145"/>
    <s v="Dynamic driving range prediction for electric vehicles "/>
    <n v="1"/>
  </r>
  <r>
    <s v="US8626369"/>
    <s v="US11043043B2"/>
    <d v="2018-11-17T00:00:00"/>
    <x v="145"/>
    <s v="Dynamic driving range prediction for electric vehicles "/>
    <n v="1"/>
  </r>
  <r>
    <s v="US8803470"/>
    <s v="US11043043B2"/>
    <d v="2018-11-17T00:00:00"/>
    <x v="145"/>
    <s v="Dynamic driving range prediction for electric vehicles "/>
    <n v="1"/>
  </r>
  <r>
    <s v="US8803471"/>
    <s v="US11043043B2"/>
    <d v="2018-11-17T00:00:00"/>
    <x v="145"/>
    <s v="Dynamic driving range prediction for electric vehicles "/>
    <n v="1"/>
  </r>
  <r>
    <s v="US9209631"/>
    <s v="US11043043B2"/>
    <d v="2018-11-17T00:00:00"/>
    <x v="145"/>
    <s v="Dynamic driving range prediction for electric vehicles "/>
    <n v="1"/>
  </r>
  <r>
    <s v="US8907629"/>
    <s v="KR102267626B1"/>
    <d v="2014-11-20T00:00:00"/>
    <x v="198"/>
    <s v="Electronic device and method for managementting bettertyby the electronic device "/>
    <n v="1"/>
  </r>
  <r>
    <s v="US8970173"/>
    <s v="KR102267626B1"/>
    <d v="2014-11-20T00:00:00"/>
    <x v="198"/>
    <s v="Electronic device and method for managementting bettertyby the electronic device "/>
    <n v="1"/>
  </r>
  <r>
    <s v="US8298692"/>
    <s v="KR102267120B1"/>
    <d v="2013-02-21T00:00:00"/>
    <x v="170"/>
    <s v="Metal/oxygen battery with oxygen pressure management "/>
    <n v="1"/>
  </r>
  <r>
    <s v="US8423215"/>
    <s v="KR102267120B1"/>
    <d v="2013-02-21T00:00:00"/>
    <x v="170"/>
    <s v="Metal/oxygen battery with oxygen pressure management "/>
    <n v="1"/>
  </r>
  <r>
    <s v="US8445126"/>
    <s v="KR102267120B1"/>
    <d v="2013-02-21T00:00:00"/>
    <x v="170"/>
    <s v="Metal/oxygen battery with oxygen pressure management "/>
    <n v="1"/>
  </r>
  <r>
    <s v="US8449997"/>
    <s v="KR102267120B1"/>
    <d v="2013-02-21T00:00:00"/>
    <x v="170"/>
    <s v="Metal/oxygen battery with oxygen pressure management "/>
    <n v="1"/>
  </r>
  <r>
    <s v="US8450974"/>
    <s v="KR102267120B1"/>
    <d v="2013-02-21T00:00:00"/>
    <x v="170"/>
    <s v="Metal/oxygen battery with oxygen pressure management "/>
    <n v="1"/>
  </r>
  <r>
    <s v="US8471521"/>
    <s v="KR102267120B1"/>
    <d v="2013-02-21T00:00:00"/>
    <x v="170"/>
    <s v="Metal/oxygen battery with oxygen pressure management "/>
    <n v="1"/>
  </r>
  <r>
    <s v="US8557414"/>
    <s v="KR102267120B1"/>
    <d v="2013-02-21T00:00:00"/>
    <x v="170"/>
    <s v="Metal/oxygen battery with oxygen pressure management "/>
    <n v="1"/>
  </r>
  <r>
    <s v="US8574732"/>
    <s v="KR102267120B1"/>
    <d v="2013-02-21T00:00:00"/>
    <x v="170"/>
    <s v="Metal/oxygen battery with oxygen pressure management "/>
    <n v="1"/>
  </r>
  <r>
    <s v="US8626369"/>
    <s v="KR102267120B1"/>
    <d v="2013-02-21T00:00:00"/>
    <x v="170"/>
    <s v="Metal/oxygen battery with oxygen pressure management "/>
    <n v="1"/>
  </r>
  <r>
    <s v="US8803470"/>
    <s v="KR102267120B1"/>
    <d v="2013-02-21T00:00:00"/>
    <x v="170"/>
    <s v="Metal/oxygen battery with oxygen pressure management "/>
    <n v="1"/>
  </r>
  <r>
    <s v="US8803471"/>
    <s v="KR102267120B1"/>
    <d v="2013-02-21T00:00:00"/>
    <x v="170"/>
    <s v="Metal/oxygen battery with oxygen pressure management "/>
    <n v="1"/>
  </r>
  <r>
    <s v="US9209631"/>
    <s v="KR102267120B1"/>
    <d v="2013-02-21T00:00:00"/>
    <x v="170"/>
    <s v="Metal/oxygen battery with oxygen pressure management "/>
    <n v="1"/>
  </r>
  <r>
    <s v="GB2181481"/>
    <s v="CN213488029U"/>
    <d v="2020-07-10T00:00:00"/>
    <x v="1745"/>
    <s v="Handle angle adjusting mechanism "/>
    <n v="1"/>
  </r>
  <r>
    <s v="US8286743"/>
    <s v="CN113016101A"/>
    <d v="2018-11-13T00:00:00"/>
    <x v="255"/>
    <s v="Electric vehicle battery pack with bottom anti-shock shield "/>
    <n v="1"/>
  </r>
  <r>
    <s v="US8393427"/>
    <s v="CN113016101A"/>
    <d v="2018-11-13T00:00:00"/>
    <x v="255"/>
    <s v="Electric vehicle battery pack with bottom anti-shock shield "/>
    <n v="1"/>
  </r>
  <r>
    <s v="US8833499"/>
    <s v="CN113016101A"/>
    <d v="2018-11-13T00:00:00"/>
    <x v="255"/>
    <s v="Electric vehicle battery pack with bottom anti-shock shield "/>
    <n v="1"/>
  </r>
  <r>
    <s v="US7433794"/>
    <s v="CN113013514A"/>
    <d v="2021-02-25T00:00:00"/>
    <x v="1585"/>
    <s v="Thermal runaway gas-sensitive alarm device of vehicle-mounted lithium ion power battery and detection method thereof "/>
    <n v="1"/>
  </r>
  <r>
    <s v="US8643330"/>
    <s v="CN110588432B"/>
    <d v="2019-08-27T00:00:00"/>
    <x v="1746"/>
    <s v="Electric vehicle, battery management method thereof and computer-readable storage medium "/>
    <n v="1"/>
  </r>
  <r>
    <s v="US8810198"/>
    <s v="CN110588432B"/>
    <d v="2019-08-27T00:00:00"/>
    <x v="1746"/>
    <s v="Electric vehicle, battery management method thereof and computer-readable storage medium "/>
    <n v="1"/>
  </r>
  <r>
    <s v="US9080352"/>
    <s v="CN109477347B"/>
    <d v="2016-08-23T00:00:00"/>
    <x v="1747"/>
    <s v="Detection system for detecting operation at a vehicle handle device "/>
    <n v="1"/>
  </r>
  <r>
    <s v="US9151089"/>
    <s v="CN109477347B"/>
    <d v="2016-08-23T00:00:00"/>
    <x v="1747"/>
    <s v="Detection system for detecting operation at a vehicle handle device "/>
    <n v="1"/>
  </r>
  <r>
    <s v="US8367239"/>
    <s v="KR20210073887A"/>
    <d v="2019-12-11T00:00:00"/>
    <x v="92"/>
    <s v="Battery pack "/>
    <n v="1"/>
  </r>
  <r>
    <s v="US8481191"/>
    <s v="KR20210073887A"/>
    <d v="2019-12-11T00:00:00"/>
    <x v="92"/>
    <s v="Battery pack "/>
    <n v="1"/>
  </r>
  <r>
    <s v="US8511739"/>
    <s v="KR20210072928A"/>
    <d v="2019-12-10T00:00:00"/>
    <x v="142"/>
    <s v="Structure for Bidirectional Door of Vehicle "/>
    <n v="1"/>
  </r>
  <r>
    <s v="US8449015"/>
    <s v="KR20210072928A"/>
    <d v="2019-12-10T00:00:00"/>
    <x v="142"/>
    <s v="Structure for Bidirectional Door of Vehicle "/>
    <n v="1"/>
  </r>
  <r>
    <s v="US8511738"/>
    <s v="KR20210072928A"/>
    <d v="2019-12-10T00:00:00"/>
    <x v="142"/>
    <s v="Structure for Bidirectional Door of Vehicle "/>
    <n v="1"/>
  </r>
  <r>
    <s v="JP5372128"/>
    <s v="JP6891675B2"/>
    <d v="2017-07-05T00:00:00"/>
    <x v="5"/>
    <s v="電池搭載構造 "/>
    <n v="1"/>
  </r>
  <r>
    <s v="US8702161"/>
    <s v="JP6891675B2"/>
    <d v="2017-07-05T00:00:00"/>
    <x v="5"/>
    <s v="  Battery-mounted structure"/>
    <n v="1"/>
  </r>
  <r>
    <s v="US8663824"/>
    <s v="CN112993482A"/>
    <d v="2021-03-05T00:00:00"/>
    <x v="1748"/>
    <s v="Quick exhaust apparatus of battery package "/>
    <n v="1"/>
  </r>
  <r>
    <s v="US8778519"/>
    <s v="CN112993482A"/>
    <d v="2021-03-05T00:00:00"/>
    <x v="1748"/>
    <s v="Quick exhaust apparatus of battery package "/>
    <n v="1"/>
  </r>
  <r>
    <s v="US7940028"/>
    <s v="CN110549900B"/>
    <d v="2018-03-30T00:00:00"/>
    <x v="215"/>
    <s v="Parameter updating method and device for electric automobile and power battery after standing "/>
    <n v="1"/>
  </r>
  <r>
    <s v="US8423215"/>
    <s v="CN110549900B"/>
    <d v="2018-03-30T00:00:00"/>
    <x v="215"/>
    <s v="Parameter updating method and device for electric automobile and power battery after standing "/>
    <n v="1"/>
  </r>
  <r>
    <s v="US8445126"/>
    <s v="CN110549900B"/>
    <d v="2018-03-30T00:00:00"/>
    <x v="215"/>
    <s v="Parameter updating method and device for electric automobile and power battery after standing "/>
    <n v="1"/>
  </r>
  <r>
    <s v="US8449997"/>
    <s v="CN110549900B"/>
    <d v="2018-03-30T00:00:00"/>
    <x v="215"/>
    <s v="Parameter updating method and device for electric automobile and power battery after standing "/>
    <n v="1"/>
  </r>
  <r>
    <s v="US8450974"/>
    <s v="CN110549900B"/>
    <d v="2018-03-30T00:00:00"/>
    <x v="215"/>
    <s v="Parameter updating method and device for electric automobile and power battery after standing "/>
    <n v="1"/>
  </r>
  <r>
    <s v="US8471521"/>
    <s v="CN110549900B"/>
    <d v="2018-03-30T00:00:00"/>
    <x v="215"/>
    <s v="Parameter updating method and device for electric automobile and power battery after standing "/>
    <n v="1"/>
  </r>
  <r>
    <s v="US8574732"/>
    <s v="CN110549900B"/>
    <d v="2018-03-30T00:00:00"/>
    <x v="215"/>
    <s v="Parameter updating method and device for electric automobile and power battery after standing "/>
    <n v="1"/>
  </r>
  <r>
    <s v="US8626369"/>
    <s v="CN110549900B"/>
    <d v="2018-03-30T00:00:00"/>
    <x v="215"/>
    <s v="Parameter updating method and device for electric automobile and power battery after standing "/>
    <n v="1"/>
  </r>
  <r>
    <s v="US8803470"/>
    <s v="CN110549900B"/>
    <d v="2018-03-30T00:00:00"/>
    <x v="215"/>
    <s v="Parameter updating method and device for electric automobile and power battery after standing "/>
    <n v="1"/>
  </r>
  <r>
    <s v="US8803471"/>
    <s v="CN110549900B"/>
    <d v="2018-03-30T00:00:00"/>
    <x v="215"/>
    <s v="Parameter updating method and device for electric automobile and power battery after standing "/>
    <n v="1"/>
  </r>
  <r>
    <s v="US9209631"/>
    <s v="CN110549900B"/>
    <d v="2018-03-30T00:00:00"/>
    <x v="215"/>
    <s v="Parameter updating method and device for electric automobile and power battery after standing "/>
    <n v="1"/>
  </r>
  <r>
    <s v="US8286743"/>
    <s v="US20210178879A1"/>
    <d v="2019-12-11T00:00:00"/>
    <x v="111"/>
    <s v="Structural enhancements of an electric vehicle "/>
    <n v="1"/>
  </r>
  <r>
    <s v="US8875828"/>
    <s v="US20210178879A1"/>
    <d v="2019-12-11T00:00:00"/>
    <x v="111"/>
    <s v="Structural enhancements of an electric vehicle "/>
    <n v="1"/>
  </r>
  <r>
    <s v="JP5237342"/>
    <s v="DE102019133921A1"/>
    <d v="2019-12-11T00:00:00"/>
    <x v="15"/>
    <s v="Verfahren, Vorrichtung, System, Elektrofahrzeug, Computerprogramm und Speichermedium zum Laden oder Entladen einer Zelle eines elektrischen Energiespeichers "/>
    <n v="1"/>
  </r>
  <r>
    <s v="US8965721"/>
    <s v="DE102019133921A1"/>
    <d v="2019-12-11T00:00:00"/>
    <x v="15"/>
    <s v="  Method, device, system, electric vehicle, computer program and storage medium for charging or discharging a cell of an electrical energy store"/>
    <n v="1"/>
  </r>
  <r>
    <s v="EP2244318"/>
    <s v="CA3169067A1"/>
    <d v="2019-12-11T00:00:00"/>
    <x v="257"/>
    <s v="Thermal management system for rechargeable batteries "/>
    <n v="1"/>
  </r>
  <r>
    <s v="US8277965"/>
    <s v="CA3169067A1"/>
    <d v="2019-12-11T00:00:00"/>
    <x v="257"/>
    <s v="Thermal management system for rechargeable batteries "/>
    <n v="1"/>
  </r>
  <r>
    <s v="US8361642"/>
    <s v="CA3169067A1"/>
    <d v="2019-12-11T00:00:00"/>
    <x v="257"/>
    <s v="Thermal management system for rechargeable batteries "/>
    <n v="1"/>
  </r>
  <r>
    <s v="US8367233"/>
    <s v="CA3169067A1"/>
    <d v="2019-12-11T00:00:00"/>
    <x v="257"/>
    <s v="Thermal management system for rechargeable batteries "/>
    <n v="1"/>
  </r>
  <r>
    <s v="CA2736341"/>
    <s v="JP6886961B2"/>
    <d v="2018-12-21T00:00:00"/>
    <x v="1"/>
    <s v="  Temperature control circuit and its control method"/>
    <n v="1"/>
  </r>
  <r>
    <s v="JP5325259"/>
    <s v="JP6886961B2"/>
    <d v="2018-12-21T00:00:00"/>
    <x v="1"/>
    <s v="温度調整回路及びその制御方法 "/>
    <n v="1"/>
  </r>
  <r>
    <s v="US8336319"/>
    <s v="JP6886961B2"/>
    <d v="2018-12-21T00:00:00"/>
    <x v="1"/>
    <s v="  Temperature control circuit and its control method"/>
    <n v="1"/>
  </r>
  <r>
    <s v="US8402776"/>
    <s v="JP6886961B2"/>
    <d v="2018-12-21T00:00:00"/>
    <x v="1"/>
    <s v="  Temperature control circuit and its control method"/>
    <n v="1"/>
  </r>
  <r>
    <s v="US8448696"/>
    <s v="JP6886961B2"/>
    <d v="2018-12-21T00:00:00"/>
    <x v="1"/>
    <s v="  Temperature control circuit and its control method"/>
    <n v="1"/>
  </r>
  <r>
    <s v="CA2736341"/>
    <s v="JP6886960B2"/>
    <d v="2018-12-21T00:00:00"/>
    <x v="1"/>
    <s v="  Temperature control circuit and its control method"/>
    <n v="1"/>
  </r>
  <r>
    <s v="JP5325259"/>
    <s v="JP6886960B2"/>
    <d v="2018-12-21T00:00:00"/>
    <x v="1"/>
    <s v="温度調整回路及びその制御方法 "/>
    <n v="1"/>
  </r>
  <r>
    <s v="US7789176"/>
    <s v="JP6886960B2"/>
    <d v="2018-12-21T00:00:00"/>
    <x v="1"/>
    <s v="  Temperature control circuit and its control method"/>
    <n v="1"/>
  </r>
  <r>
    <s v="US7841431"/>
    <s v="JP6886960B2"/>
    <d v="2018-12-21T00:00:00"/>
    <x v="1"/>
    <s v="  Temperature control circuit and its control method"/>
    <n v="1"/>
  </r>
  <r>
    <s v="US8402776"/>
    <s v="JP6886960B2"/>
    <d v="2018-12-21T00:00:00"/>
    <x v="1"/>
    <s v="  Temperature control circuit and its control method"/>
    <n v="1"/>
  </r>
  <r>
    <s v="US8448696"/>
    <s v="JP6886960B2"/>
    <d v="2018-12-21T00:00:00"/>
    <x v="1"/>
    <s v="  Temperature control circuit and its control method"/>
    <n v="1"/>
  </r>
  <r>
    <s v="USD672307"/>
    <s v="USD922303S1"/>
    <d v="2018-12-19T00:00:00"/>
    <x v="1676"/>
    <s v="Center console for automobile "/>
    <n v="1"/>
  </r>
  <r>
    <s v="US8353545"/>
    <s v="US11034316B2"/>
    <d v="2019-08-23T00:00:00"/>
    <x v="159"/>
    <s v="Mounting arrangement for coupling a bumper beam to a crash box and side rail of a vehicle "/>
    <n v="1"/>
  </r>
  <r>
    <s v="US8511745"/>
    <s v="US11034316B2"/>
    <d v="2019-08-23T00:00:00"/>
    <x v="159"/>
    <s v="Mounting arrangement for coupling a bumper beam to a crash box and side rail of a vehicle "/>
    <n v="1"/>
  </r>
  <r>
    <s v="US9045030"/>
    <s v="US11034248B2"/>
    <d v="2018-08-28T00:00:00"/>
    <x v="156"/>
    <s v="Battery case fixing structure "/>
    <n v="1"/>
  </r>
  <r>
    <s v="US9278607"/>
    <s v="US11034214B2"/>
    <d v="2017-10-04T00:00:00"/>
    <x v="32"/>
    <s v="Integrated display and ventilation assembly "/>
    <n v="1"/>
  </r>
  <r>
    <s v="US8117857"/>
    <s v="CN107425229B"/>
    <d v="2017-03-31T00:00:00"/>
    <x v="484"/>
    <s v="Liquid cooling battery system for electric automobile and heat management method thereof "/>
    <n v="1"/>
  </r>
  <r>
    <s v="JP4972176"/>
    <s v="CN107425229B"/>
    <d v="2017-03-31T00:00:00"/>
    <x v="484"/>
    <s v="一种电动汽车用液冷电池系统及其热管理方法 "/>
    <n v="1"/>
  </r>
  <r>
    <s v="US8899492"/>
    <s v="CN107425229B"/>
    <d v="2017-03-31T00:00:00"/>
    <x v="484"/>
    <s v="Liquid cooling battery system for electric automobile and heat management method thereof "/>
    <n v="1"/>
  </r>
  <r>
    <s v="US8241772"/>
    <s v="KR102264906B1"/>
    <d v="2017-11-23T00:00:00"/>
    <x v="134"/>
    <s v="Battery module with improved safety, battery pack comprising the battery module and vehicle comprising the same "/>
    <n v="1"/>
  </r>
  <r>
    <s v="JP5184576"/>
    <s v="KR102264906B1"/>
    <d v="2017-11-23T00:00:00"/>
    <x v="134"/>
    <s v="안전성이 개선된 배터리 모듈, 이러한 배터리 모듈을 포함하는 배터리 팩 및 이러한 배터리 팩을 포함하는 자동차 "/>
    <n v="1"/>
  </r>
  <r>
    <s v="US8389139"/>
    <s v="KR102264906B1"/>
    <d v="2017-11-23T00:00:00"/>
    <x v="134"/>
    <s v="Battery module with improved safety, battery pack comprising the battery module and vehicle comprising the same "/>
    <n v="1"/>
  </r>
  <r>
    <s v="US8241772"/>
    <s v="KR102263423B1"/>
    <d v="2017-03-23T00:00:00"/>
    <x v="134"/>
    <s v="Cap Assembly Comprising Guide Member for Preventing Detachment of Safety Vent "/>
    <n v="1"/>
  </r>
  <r>
    <s v="JP5184576"/>
    <s v="KR102263423B1"/>
    <d v="2017-03-23T00:00:00"/>
    <x v="134"/>
    <s v="안전벤트의 이탈을 방지하는 가이드 부재를 포함하는 캡 어셈블리 "/>
    <n v="1"/>
  </r>
  <r>
    <s v="US8389139"/>
    <s v="KR102263423B1"/>
    <d v="2017-03-23T00:00:00"/>
    <x v="134"/>
    <s v="Cap Assembly Comprising Guide Member for Preventing Detachment of Safety Vent "/>
    <n v="1"/>
  </r>
  <r>
    <s v="US7739005"/>
    <s v="CN112937579A"/>
    <d v="2019-11-22T00:00:00"/>
    <x v="1749"/>
    <s v="Vehicle, and control method and control device thereof "/>
    <n v="1"/>
  </r>
  <r>
    <s v="US7742852"/>
    <s v="CN112937579A"/>
    <d v="2019-11-22T00:00:00"/>
    <x v="1749"/>
    <s v="Vehicle, and control method and control device thereof "/>
    <n v="1"/>
  </r>
  <r>
    <s v="US7747363"/>
    <s v="CN112937579A"/>
    <d v="2019-11-22T00:00:00"/>
    <x v="1749"/>
    <s v="Vehicle, and control method and control device thereof "/>
    <n v="1"/>
  </r>
  <r>
    <s v="US7940028"/>
    <s v="CN111403778B"/>
    <d v="2020-03-27T00:00:00"/>
    <x v="108"/>
    <s v="Open type uninterrupted power supply metal air fuel cell system "/>
    <n v="1"/>
  </r>
  <r>
    <s v="US8423215"/>
    <s v="CN111403778B"/>
    <d v="2020-03-27T00:00:00"/>
    <x v="108"/>
    <s v="Open type uninterrupted power supply metal air fuel cell system "/>
    <n v="1"/>
  </r>
  <r>
    <s v="US8445126"/>
    <s v="CN111403778B"/>
    <d v="2020-03-27T00:00:00"/>
    <x v="108"/>
    <s v="Open type uninterrupted power supply metal air fuel cell system "/>
    <n v="1"/>
  </r>
  <r>
    <s v="US8449997"/>
    <s v="CN111403778B"/>
    <d v="2020-03-27T00:00:00"/>
    <x v="108"/>
    <s v="Open type uninterrupted power supply metal air fuel cell system "/>
    <n v="1"/>
  </r>
  <r>
    <s v="US8450974"/>
    <s v="CN111403778B"/>
    <d v="2020-03-27T00:00:00"/>
    <x v="108"/>
    <s v="Open type uninterrupted power supply metal air fuel cell system "/>
    <n v="1"/>
  </r>
  <r>
    <s v="US8471521"/>
    <s v="CN111403778B"/>
    <d v="2020-03-27T00:00:00"/>
    <x v="108"/>
    <s v="Open type uninterrupted power supply metal air fuel cell system "/>
    <n v="1"/>
  </r>
  <r>
    <s v="US8574732"/>
    <s v="CN111403778B"/>
    <d v="2020-03-27T00:00:00"/>
    <x v="108"/>
    <s v="Open type uninterrupted power supply metal air fuel cell system "/>
    <n v="1"/>
  </r>
  <r>
    <s v="US8626369"/>
    <s v="CN111403778B"/>
    <d v="2020-03-27T00:00:00"/>
    <x v="108"/>
    <s v="Open type uninterrupted power supply metal air fuel cell system "/>
    <n v="1"/>
  </r>
  <r>
    <s v="US8803470"/>
    <s v="CN111403778B"/>
    <d v="2020-03-27T00:00:00"/>
    <x v="108"/>
    <s v="Open type uninterrupted power supply metal air fuel cell system "/>
    <n v="1"/>
  </r>
  <r>
    <s v="US8803471"/>
    <s v="CN111403778B"/>
    <d v="2020-03-27T00:00:00"/>
    <x v="108"/>
    <s v="Open type uninterrupted power supply metal air fuel cell system "/>
    <n v="1"/>
  </r>
  <r>
    <s v="US9209631"/>
    <s v="CN111403778B"/>
    <d v="2020-03-27T00:00:00"/>
    <x v="108"/>
    <s v="Open type uninterrupted power supply metal air fuel cell system "/>
    <n v="1"/>
  </r>
  <r>
    <s v="US8367239"/>
    <s v="WO2021108989A1"/>
    <d v="2019-12-03T00:00:00"/>
    <x v="1750"/>
    <s v="Battery assembly, battery module and battery energy storage device "/>
    <n v="1"/>
  </r>
  <r>
    <s v="US8481191"/>
    <s v="WO2021108989A1"/>
    <d v="2019-12-03T00:00:00"/>
    <x v="1750"/>
    <s v="Battery assembly, battery module and battery energy storage device "/>
    <n v="1"/>
  </r>
  <r>
    <s v="EP2244318"/>
    <s v="KR20210068862A"/>
    <d v="2019-12-02T00:00:00"/>
    <x v="134"/>
    <s v="Battery pack and device including the same "/>
    <n v="1"/>
  </r>
  <r>
    <s v="US8277965"/>
    <s v="KR20210068862A"/>
    <d v="2019-12-02T00:00:00"/>
    <x v="134"/>
    <s v="Battery pack and device including the same "/>
    <n v="1"/>
  </r>
  <r>
    <s v="US8361642"/>
    <s v="KR20210068862A"/>
    <d v="2019-12-02T00:00:00"/>
    <x v="134"/>
    <s v="Battery pack and device including the same "/>
    <n v="1"/>
  </r>
  <r>
    <s v="US8367233"/>
    <s v="KR20210068862A"/>
    <d v="2019-12-02T00:00:00"/>
    <x v="134"/>
    <s v="Battery pack and device including the same "/>
    <n v="1"/>
  </r>
  <r>
    <s v="US9030063"/>
    <s v="JP2021090267A"/>
    <d v="2019-12-03T00:00:00"/>
    <x v="5"/>
    <s v="Cooling device "/>
    <n v="1"/>
  </r>
  <r>
    <s v="US8970147"/>
    <s v="DE102019133634A1"/>
    <d v="2019-12-10T00:00:00"/>
    <x v="15"/>
    <s v="  Method for operating an electrical machine of a motor vehicle, system and motor vehicle"/>
    <n v="1"/>
  </r>
  <r>
    <s v="US8702161"/>
    <s v="DE102017123400B4"/>
    <d v="2016-11-30T00:00:00"/>
    <x v="325"/>
    <s v="  STRUCTURE OF A LOWER SECTION OF A VEHICLE BODY"/>
    <n v="1"/>
  </r>
  <r>
    <s v="CA2736341"/>
    <s v="JP6885308B2"/>
    <d v="2017-11-20T00:00:00"/>
    <x v="5"/>
    <s v="  Vehicle temperature control system"/>
    <n v="1"/>
  </r>
  <r>
    <s v="JP5325259"/>
    <s v="JP6885308B2"/>
    <d v="2017-11-20T00:00:00"/>
    <x v="5"/>
    <s v="車両用温調システム "/>
    <n v="1"/>
  </r>
  <r>
    <s v="US7841431"/>
    <s v="JP6885308B2"/>
    <d v="2017-11-20T00:00:00"/>
    <x v="5"/>
    <s v="  Vehicle temperature control system"/>
    <n v="1"/>
  </r>
  <r>
    <s v="US8402776"/>
    <s v="JP6885308B2"/>
    <d v="2017-11-20T00:00:00"/>
    <x v="5"/>
    <s v="  Vehicle temperature control system"/>
    <n v="1"/>
  </r>
  <r>
    <s v="US8448696"/>
    <s v="JP6885308B2"/>
    <d v="2017-11-20T00:00:00"/>
    <x v="5"/>
    <s v="  Vehicle temperature control system"/>
    <n v="1"/>
  </r>
  <r>
    <s v="US9030063"/>
    <s v="JP6885156B2"/>
    <d v="2017-03-31T00:00:00"/>
    <x v="1751"/>
    <s v="  High voltage equipment"/>
    <n v="1"/>
  </r>
  <r>
    <s v="US7742852"/>
    <s v="EP3832883A1"/>
    <d v="2019-12-03T00:00:00"/>
    <x v="454"/>
    <s v="Control of multi-channel drive "/>
    <n v="1"/>
  </r>
  <r>
    <s v="US7747363"/>
    <s v="EP3832883A1"/>
    <d v="2019-12-03T00:00:00"/>
    <x v="454"/>
    <s v="Control of multi-channel drive "/>
    <n v="1"/>
  </r>
  <r>
    <s v="US8867180"/>
    <s v="US11031767B2"/>
    <d v="2018-09-28T00:00:00"/>
    <x v="1752"/>
    <s v="Power relay system with arc flash incident energy reduction "/>
    <n v="1"/>
  </r>
  <r>
    <s v="US7923144"/>
    <s v="US11026680B2"/>
    <d v="2013-08-23T00:00:00"/>
    <x v="1721"/>
    <s v="Surgical instrument configured to operate in different states "/>
    <n v="1"/>
  </r>
  <r>
    <s v="US9153990"/>
    <s v="CN110265736B"/>
    <d v="2019-06-20T00:00:00"/>
    <x v="1753"/>
    <s v="Energy storage power station battery management system with intelligent fire early warning function and early warning method "/>
    <n v="1"/>
  </r>
  <r>
    <s v="US8901885"/>
    <s v="CN112895980A"/>
    <d v="2019-11-19T00:00:00"/>
    <x v="258"/>
    <s v="Low-temperature charging method and device for new energy automobile "/>
    <n v="1"/>
  </r>
  <r>
    <s v="US9080352"/>
    <s v="CN111255314B"/>
    <d v="2020-02-21T00:00:00"/>
    <x v="1621"/>
    <s v="Hidden door handle intelligence control system "/>
    <n v="1"/>
  </r>
  <r>
    <s v="US9151089"/>
    <s v="CN111255314B"/>
    <d v="2020-02-21T00:00:00"/>
    <x v="1621"/>
    <s v="Hidden door handle intelligence control system "/>
    <n v="1"/>
  </r>
  <r>
    <s v="US8421469"/>
    <s v="CN108872877B"/>
    <d v="2018-07-27T00:00:00"/>
    <x v="274"/>
    <s v="Battery thermal runaway experimental device and system thereof "/>
    <n v="1"/>
  </r>
  <r>
    <s v="EP2181481"/>
    <s v="DE102019218436A1"/>
    <d v="2019-11-28T00:00:00"/>
    <x v="10"/>
    <s v="  Method and device for determining a state of health of a battery for a means of transport"/>
    <n v="1"/>
  </r>
  <r>
    <s v="US7433794"/>
    <s v="DE102019218436A1"/>
    <d v="2019-11-28T00:00:00"/>
    <x v="10"/>
    <s v="  Method and device for determining a state of health of a battery for a means of transport"/>
    <n v="1"/>
  </r>
  <r>
    <s v="CA2736341"/>
    <s v="US11021037B2"/>
    <d v="2017-11-07T00:00:00"/>
    <x v="1469"/>
    <s v="Thermal management system "/>
    <n v="1"/>
  </r>
  <r>
    <s v="JP5325259"/>
    <s v="US11021037B2"/>
    <d v="2017-11-07T00:00:00"/>
    <x v="1469"/>
    <s v="Thermal management system "/>
    <n v="1"/>
  </r>
  <r>
    <s v="US8336319"/>
    <s v="US11021037B2"/>
    <d v="2017-11-07T00:00:00"/>
    <x v="1469"/>
    <s v="Thermal management system "/>
    <n v="1"/>
  </r>
  <r>
    <s v="US8402776"/>
    <s v="US11021037B2"/>
    <d v="2017-11-07T00:00:00"/>
    <x v="1469"/>
    <s v="Thermal management system "/>
    <n v="1"/>
  </r>
  <r>
    <s v="US8448696"/>
    <s v="US11021037B2"/>
    <d v="2017-11-07T00:00:00"/>
    <x v="1469"/>
    <s v="Thermal management system "/>
    <n v="1"/>
  </r>
  <r>
    <s v="JP5603902"/>
    <s v="CN109624676B"/>
    <d v="2018-11-19T00:00:00"/>
    <x v="1754"/>
    <s v="一种电动汽车底盘装置 "/>
    <n v="1"/>
  </r>
  <r>
    <s v="US9040184"/>
    <s v="CN109624676B"/>
    <d v="2018-11-19T00:00:00"/>
    <x v="1754"/>
    <s v="Electric automobile chassis device "/>
    <n v="1"/>
  </r>
  <r>
    <s v="US8154256"/>
    <s v="CN109080468B"/>
    <d v="2018-06-27T00:00:00"/>
    <x v="1755"/>
    <s v="Early warning method and system for battery module with overcharge protection device "/>
    <n v="1"/>
  </r>
  <r>
    <s v="US8178227"/>
    <s v="CN110957545B"/>
    <d v="2019-12-16T00:00:00"/>
    <x v="1756"/>
    <s v="Detection method for thermal runaway diffusion in battery "/>
    <n v="1"/>
  </r>
  <r>
    <s v="US9046580"/>
    <s v="CN110957545B"/>
    <d v="2019-12-16T00:00:00"/>
    <x v="1756"/>
    <s v="Detection method for thermal runaway diffusion in battery "/>
    <n v="1"/>
  </r>
  <r>
    <s v="US7789176"/>
    <s v="WO2021102354A1"/>
    <d v="2019-11-21T00:00:00"/>
    <x v="185"/>
    <s v="Vehicle computer cooling architecture "/>
    <n v="1"/>
  </r>
  <r>
    <s v="US7841431"/>
    <s v="US20210161033A1"/>
    <d v="2019-11-21T00:00:00"/>
    <x v="185"/>
    <s v="Vehicle computer cooling architecture "/>
    <n v="1"/>
  </r>
  <r>
    <s v="US7940028"/>
    <s v="US20210159473A1"/>
    <d v="2019-11-26T00:00:00"/>
    <x v="111"/>
    <s v="Battery pack water condensation mitigation "/>
    <n v="1"/>
  </r>
  <r>
    <s v="US8423215"/>
    <s v="US20210159473A1"/>
    <d v="2019-11-26T00:00:00"/>
    <x v="111"/>
    <s v="Battery pack water condensation mitigation "/>
    <n v="1"/>
  </r>
  <r>
    <s v="US8445126"/>
    <s v="US20210159473A1"/>
    <d v="2019-11-26T00:00:00"/>
    <x v="111"/>
    <s v="Battery pack water condensation mitigation "/>
    <n v="1"/>
  </r>
  <r>
    <s v="US8449997"/>
    <s v="US20210159473A1"/>
    <d v="2019-11-26T00:00:00"/>
    <x v="111"/>
    <s v="Battery pack water condensation mitigation "/>
    <n v="1"/>
  </r>
  <r>
    <s v="US8450974"/>
    <s v="US20210159473A1"/>
    <d v="2019-11-26T00:00:00"/>
    <x v="111"/>
    <s v="Battery pack water condensation mitigation "/>
    <n v="1"/>
  </r>
  <r>
    <s v="US8471521"/>
    <s v="US20210159473A1"/>
    <d v="2019-11-26T00:00:00"/>
    <x v="111"/>
    <s v="Battery pack water condensation mitigation "/>
    <n v="1"/>
  </r>
  <r>
    <s v="US8574732"/>
    <s v="US20210159473A1"/>
    <d v="2019-11-26T00:00:00"/>
    <x v="111"/>
    <s v="Battery pack water condensation mitigation "/>
    <n v="1"/>
  </r>
  <r>
    <s v="US8626369"/>
    <s v="US20210159473A1"/>
    <d v="2019-11-26T00:00:00"/>
    <x v="111"/>
    <s v="Battery pack water condensation mitigation "/>
    <n v="1"/>
  </r>
  <r>
    <s v="US8803470"/>
    <s v="US20210159473A1"/>
    <d v="2019-11-26T00:00:00"/>
    <x v="111"/>
    <s v="Battery pack water condensation mitigation "/>
    <n v="1"/>
  </r>
  <r>
    <s v="US8803471"/>
    <s v="US20210159473A1"/>
    <d v="2019-11-26T00:00:00"/>
    <x v="111"/>
    <s v="Battery pack water condensation mitigation "/>
    <n v="1"/>
  </r>
  <r>
    <s v="US9209631"/>
    <s v="US20210159473A1"/>
    <d v="2019-11-26T00:00:00"/>
    <x v="111"/>
    <s v="Battery pack water condensation mitigation "/>
    <n v="1"/>
  </r>
  <r>
    <s v="US8866444"/>
    <s v="KR102256301B1"/>
    <d v="2015-01-30T00:00:00"/>
    <x v="92"/>
    <s v="Charging and Discharging Control System and Method for Battery "/>
    <n v="1"/>
  </r>
  <r>
    <s v="US8557416"/>
    <s v="US11018392B2"/>
    <d v="2016-07-07T00:00:00"/>
    <x v="1022"/>
    <s v="Battery module carrier, battery module and vehicle with a battery system "/>
    <n v="1"/>
  </r>
  <r>
    <s v="US8643342"/>
    <s v="KR102255130B1"/>
    <d v="2014-07-16T00:00:00"/>
    <x v="198"/>
    <s v="Electronic device and method for controlling charging of battery "/>
    <n v="1"/>
  </r>
  <r>
    <s v="US8298692"/>
    <s v="KR20210057508A"/>
    <d v="2019-11-12T00:00:00"/>
    <x v="142"/>
    <s v="Fuel tank venting system for hybrid electric vehicle "/>
    <n v="1"/>
  </r>
  <r>
    <s v="US8875828"/>
    <s v="FR3091209B1"/>
    <d v="2018-12-26T00:00:00"/>
    <x v="584"/>
    <s v="  AUTOMOTIVE STRUCTURE"/>
    <n v="1"/>
  </r>
  <r>
    <s v="US8541126"/>
    <s v="US20210151816A1"/>
    <d v="2019-11-19T00:00:00"/>
    <x v="851"/>
    <s v="Thermally insulating compressible components for battery packs "/>
    <n v="1"/>
  </r>
  <r>
    <s v="US7489057"/>
    <s v="US20210148450A1"/>
    <d v="2018-02-23T00:00:00"/>
    <x v="318"/>
    <s v="Arrangement comprising an electric machine and a gearbox and vehicle "/>
    <n v="1"/>
  </r>
  <r>
    <s v="US9030063"/>
    <s v="DE102019217872A1"/>
    <d v="2019-11-20T00:00:00"/>
    <x v="10"/>
    <s v="  Modular electric axle drive"/>
    <n v="1"/>
  </r>
  <r>
    <s v="USRE44994"/>
    <s v="DE102005022367B4"/>
    <d v="2005-05-10T00:00:00"/>
    <x v="261"/>
    <s v="  Contactlessly supplied consumer and system"/>
    <n v="1"/>
  </r>
  <r>
    <s v="US8453770"/>
    <s v="JP6874639B2"/>
    <d v="2017-10-25T00:00:00"/>
    <x v="5"/>
    <s v="  vehicle"/>
    <n v="1"/>
  </r>
  <r>
    <s v="US8761985"/>
    <s v="JP6874639B2"/>
    <d v="2017-10-25T00:00:00"/>
    <x v="5"/>
    <s v="  vehicle"/>
    <n v="1"/>
  </r>
  <r>
    <s v="US9162586"/>
    <s v="JP6874639B2"/>
    <d v="2017-10-25T00:00:00"/>
    <x v="5"/>
    <s v="  vehicle"/>
    <n v="1"/>
  </r>
  <r>
    <s v="EP2226870"/>
    <s v="EP3316391B1"/>
    <d v="2016-10-26T00:00:00"/>
    <x v="117"/>
    <s v="Battery system, base plate for a battery system and electric vehicle "/>
    <n v="1"/>
  </r>
  <r>
    <s v="US8153290"/>
    <s v="EP3316391B1"/>
    <d v="2016-10-26T00:00:00"/>
    <x v="117"/>
    <s v="Battery system, base plate for a battery system and electric vehicle "/>
    <n v="1"/>
  </r>
  <r>
    <s v="US8968949"/>
    <s v="EP3316391B1"/>
    <d v="2016-10-26T00:00:00"/>
    <x v="117"/>
    <s v="Battery system, base plate for a battery system and electric vehicle "/>
    <n v="1"/>
  </r>
  <r>
    <s v="US8572837"/>
    <s v="US11011963B2"/>
    <d v="2018-10-23T00:00:00"/>
    <x v="1757"/>
    <s v="Apparatus and method for assembling a motor rotor "/>
    <n v="1"/>
  </r>
  <r>
    <s v="JP5372128"/>
    <s v="US11007899B2"/>
    <d v="2018-10-23T00:00:00"/>
    <x v="1758"/>
    <s v="Mounting structures for battery packs in electric vehicles "/>
    <n v="1"/>
  </r>
  <r>
    <s v="US9045030"/>
    <s v="US11007899B2"/>
    <d v="2018-10-23T00:00:00"/>
    <x v="1758"/>
    <s v="Mounting structures for battery packs in electric vehicles "/>
    <n v="1"/>
  </r>
  <r>
    <s v="US8810198"/>
    <s v="US11007885B2"/>
    <d v="2013-11-06T00:00:00"/>
    <x v="294"/>
    <s v="Charger for electric vehicles with distributed power converter arbitration "/>
    <n v="1"/>
  </r>
  <r>
    <s v="US8963494"/>
    <s v="US11007885B2"/>
    <d v="2013-11-06T00:00:00"/>
    <x v="294"/>
    <s v="Charger for electric vehicles with distributed power converter arbitration "/>
    <n v="1"/>
  </r>
  <r>
    <s v="US8643330"/>
    <s v="CN112810472A"/>
    <d v="2019-11-15T00:00:00"/>
    <x v="1759"/>
    <s v="Vehicle-mounted charging system "/>
    <n v="1"/>
  </r>
  <r>
    <s v="US8810198"/>
    <s v="CN112810472A"/>
    <d v="2019-11-15T00:00:00"/>
    <x v="1759"/>
    <s v="Vehicle-mounted charging system "/>
    <n v="1"/>
  </r>
  <r>
    <s v="US9221343"/>
    <s v="CN112810449A"/>
    <d v="2021-01-04T00:00:00"/>
    <x v="1760"/>
    <s v="High-voltage power-off system for vehicle and vehicle "/>
    <n v="1"/>
  </r>
  <r>
    <s v="US7960928"/>
    <s v="CN107284289B"/>
    <d v="2016-04-08T00:00:00"/>
    <x v="168"/>
    <s v="Apparatus and method for controlling motor for vehicle "/>
    <n v="1"/>
  </r>
  <r>
    <s v="US8643330"/>
    <s v="CN110718953B"/>
    <d v="2019-11-11T00:00:00"/>
    <x v="1698"/>
    <s v="Charging circuit and charging system "/>
    <n v="1"/>
  </r>
  <r>
    <s v="US8810198"/>
    <s v="CN110718953B"/>
    <d v="2019-11-11T00:00:00"/>
    <x v="1698"/>
    <s v="Charging circuit and charging system "/>
    <n v="1"/>
  </r>
  <r>
    <s v="US8643330"/>
    <s v="CN110015101B"/>
    <d v="2017-11-17T00:00:00"/>
    <x v="1712"/>
    <s v="Charging system and charging method "/>
    <n v="1"/>
  </r>
  <r>
    <s v="US8810198"/>
    <s v="CN110015101B"/>
    <d v="2017-11-17T00:00:00"/>
    <x v="1712"/>
    <s v="Charging system and charging method "/>
    <n v="1"/>
  </r>
  <r>
    <s v="US8277965"/>
    <s v="US20210143383A1"/>
    <d v="2019-11-07T00:00:00"/>
    <x v="33"/>
    <s v="Battery with a fire protection device and motor vehicle "/>
    <n v="1"/>
  </r>
  <r>
    <s v="US8696051"/>
    <s v="US20210143380A1"/>
    <d v="2019-11-08T00:00:00"/>
    <x v="32"/>
    <s v="Battery structure with energy absorption members "/>
    <n v="1"/>
  </r>
  <r>
    <s v="US8702161"/>
    <s v="US20210143380A1"/>
    <d v="2019-11-08T00:00:00"/>
    <x v="32"/>
    <s v="Battery structure with energy absorption members "/>
    <n v="1"/>
  </r>
  <r>
    <s v="CA2736341"/>
    <s v="DE102019130429A1"/>
    <d v="2019-11-12T00:00:00"/>
    <x v="6"/>
    <s v="  Cooling circuit arrangement"/>
    <n v="1"/>
  </r>
  <r>
    <s v="JP5325259"/>
    <s v="DE102019130429A1"/>
    <d v="2019-11-12T00:00:00"/>
    <x v="6"/>
    <s v="Kühlkreislaufanordnung "/>
    <n v="1"/>
  </r>
  <r>
    <s v="US8336319"/>
    <s v="DE102019130429A1"/>
    <d v="2019-11-12T00:00:00"/>
    <x v="6"/>
    <s v="  Cooling circuit arrangement"/>
    <n v="1"/>
  </r>
  <r>
    <s v="US8402776"/>
    <s v="DE102019130429A1"/>
    <d v="2019-11-12T00:00:00"/>
    <x v="6"/>
    <s v="  Cooling circuit arrangement"/>
    <n v="1"/>
  </r>
  <r>
    <s v="US8448696"/>
    <s v="DE102019130429A1"/>
    <d v="2019-11-12T00:00:00"/>
    <x v="6"/>
    <s v="  Cooling circuit arrangement"/>
    <n v="1"/>
  </r>
  <r>
    <s v="US7749650"/>
    <s v="DE102019130097A1"/>
    <d v="2019-11-07T00:00:00"/>
    <x v="33"/>
    <s v="  Battery with a fire protection device and a motor vehicle"/>
    <n v="1"/>
  </r>
  <r>
    <s v="EP2244318"/>
    <s v="DE102019130097A1"/>
    <d v="2019-11-07T00:00:00"/>
    <x v="33"/>
    <s v="  Battery with a fire protection device and a motor vehicle"/>
    <n v="1"/>
  </r>
  <r>
    <s v="JP5285662"/>
    <s v="DE102019130097A1"/>
    <d v="2019-11-07T00:00:00"/>
    <x v="33"/>
    <s v="Batterie mit einer Brandschutzvorrichtung sowie Kraftfahrzeug "/>
    <n v="1"/>
  </r>
  <r>
    <s v="JP5325844"/>
    <s v="DE102019130097A1"/>
    <d v="2019-11-07T00:00:00"/>
    <x v="33"/>
    <s v="Batterie mit einer Brandschutzvorrichtung sowie Kraftfahrzeug "/>
    <n v="1"/>
  </r>
  <r>
    <s v="US7736799"/>
    <s v="DE102019130097A1"/>
    <d v="2019-11-07T00:00:00"/>
    <x v="33"/>
    <s v="  Battery with a fire protection device and a motor vehicle"/>
    <n v="1"/>
  </r>
  <r>
    <s v="US7749647"/>
    <s v="DE102019130097A1"/>
    <d v="2019-11-07T00:00:00"/>
    <x v="33"/>
    <s v="  Battery with a fire protection device and a motor vehicle"/>
    <n v="1"/>
  </r>
  <r>
    <s v="US7763381"/>
    <s v="DE102019130097A1"/>
    <d v="2019-11-07T00:00:00"/>
    <x v="33"/>
    <s v="  Battery with a fire protection device and a motor vehicle"/>
    <n v="1"/>
  </r>
  <r>
    <s v="US7781097"/>
    <s v="DE102019130097A1"/>
    <d v="2019-11-07T00:00:00"/>
    <x v="33"/>
    <s v="  Battery with a fire protection device and a motor vehicle"/>
    <n v="1"/>
  </r>
  <r>
    <s v="US7820319"/>
    <s v="DE102019130097A1"/>
    <d v="2019-11-07T00:00:00"/>
    <x v="33"/>
    <s v="  Battery with a fire protection device and a motor vehicle"/>
    <n v="1"/>
  </r>
  <r>
    <s v="US8361642"/>
    <s v="DE102019130097A1"/>
    <d v="2019-11-07T00:00:00"/>
    <x v="33"/>
    <s v="  Battery with a fire protection device and a motor vehicle"/>
    <n v="1"/>
  </r>
  <r>
    <s v="US8367233"/>
    <s v="DE102019130097A1"/>
    <d v="2019-11-07T00:00:00"/>
    <x v="33"/>
    <s v="  Battery with a fire protection device and a motor vehicle"/>
    <n v="1"/>
  </r>
  <r>
    <s v="JP5372128"/>
    <s v="DE102019130051A1"/>
    <d v="2019-11-07T00:00:00"/>
    <x v="15"/>
    <s v="Bodengruppe für einen elektrisch betreibbaren Kraftwagen "/>
    <n v="1"/>
  </r>
  <r>
    <s v="US9045030"/>
    <s v="DE102019130051A1"/>
    <d v="2019-11-07T00:00:00"/>
    <x v="15"/>
    <s v="  Floor assembly for an electrically operated motor vehicle"/>
    <n v="1"/>
  </r>
  <r>
    <s v="US8696051"/>
    <s v="DE102019130050A1"/>
    <d v="2019-11-07T00:00:00"/>
    <x v="15"/>
    <s v="  Floor assembly for an electrically operated motor vehicle"/>
    <n v="1"/>
  </r>
  <r>
    <s v="US8702161"/>
    <s v="DE102019130050A1"/>
    <d v="2019-11-07T00:00:00"/>
    <x v="15"/>
    <s v="  Floor assembly for an electrically operated motor vehicle"/>
    <n v="1"/>
  </r>
  <r>
    <s v="EP2239811"/>
    <s v="DE102013016104B4"/>
    <d v="2013-09-27T00:00:00"/>
    <x v="33"/>
    <s v="  Method for cooling a battery"/>
    <n v="1"/>
  </r>
  <r>
    <s v="JP4915969"/>
    <s v="DE102013016104B4"/>
    <d v="2013-09-27T00:00:00"/>
    <x v="33"/>
    <s v="Verfahren zum Kühlen einer Batterie "/>
    <n v="1"/>
  </r>
  <r>
    <s v="US8082743"/>
    <s v="DE102013016104B4"/>
    <d v="2013-09-27T00:00:00"/>
    <x v="33"/>
    <s v="  Method for cooling a battery"/>
    <n v="1"/>
  </r>
  <r>
    <s v="US8555659"/>
    <s v="DE102013016104B4"/>
    <d v="2013-09-27T00:00:00"/>
    <x v="33"/>
    <s v="  Method for cooling a battery"/>
    <n v="1"/>
  </r>
  <r>
    <s v="US7698078"/>
    <s v="US11006082B2"/>
    <d v="2016-06-28T00:00:00"/>
    <x v="1761"/>
    <s v="Highway infrastructure inventory and assessment device "/>
    <n v="1"/>
  </r>
  <r>
    <s v="EP2305508"/>
    <s v="US11005720B2"/>
    <d v="2011-11-16T00:00:00"/>
    <x v="1762"/>
    <s v="System and method for a vehicle zone-determined reconfigurable display "/>
    <n v="1"/>
  </r>
  <r>
    <s v="US8078359"/>
    <s v="US11005720B2"/>
    <d v="2011-11-16T00:00:00"/>
    <x v="1762"/>
    <s v="System and method for a vehicle zone-determined reconfigurable display "/>
    <n v="1"/>
  </r>
  <r>
    <s v="US8892299"/>
    <s v="US11005720B2"/>
    <d v="2011-11-16T00:00:00"/>
    <x v="1762"/>
    <s v="System and method for a vehicle zone-determined reconfigurable display "/>
    <n v="1"/>
  </r>
  <r>
    <s v="US9080352"/>
    <s v="US11002044B2"/>
    <d v="2013-11-18T00:00:00"/>
    <x v="1296"/>
    <s v="System composed of a door handle and of an actuation device for the door handle "/>
    <n v="1"/>
  </r>
  <r>
    <s v="US8190320"/>
    <s v="US11001163B2"/>
    <d v="2018-01-12T00:00:00"/>
    <x v="32"/>
    <s v="Electrified vehicle with splittable battery and associated method "/>
    <n v="1"/>
  </r>
  <r>
    <s v="US8180512"/>
    <s v="US11001163B2"/>
    <d v="2018-01-12T00:00:00"/>
    <x v="32"/>
    <s v="Electrified vehicle with splittable battery and associated method "/>
    <n v="1"/>
  </r>
  <r>
    <s v="US8543270"/>
    <s v="US11001163B2"/>
    <d v="2018-01-12T00:00:00"/>
    <x v="32"/>
    <s v="Electrified vehicle with splittable battery and associated method "/>
    <n v="1"/>
  </r>
  <r>
    <s v="US7940028"/>
    <s v="US11001155B2"/>
    <d v="2019-01-14T00:00:00"/>
    <x v="281"/>
    <s v="Electric vehicle lithium ion battery charging system and method "/>
    <n v="1"/>
  </r>
  <r>
    <s v="US8423215"/>
    <s v="US11001155B2"/>
    <d v="2019-01-14T00:00:00"/>
    <x v="281"/>
    <s v="Electric vehicle lithium ion battery charging system and method "/>
    <n v="1"/>
  </r>
  <r>
    <s v="US8445126"/>
    <s v="US11001155B2"/>
    <d v="2019-01-14T00:00:00"/>
    <x v="281"/>
    <s v="Electric vehicle lithium ion battery charging system and method "/>
    <n v="1"/>
  </r>
  <r>
    <s v="US8449997"/>
    <s v="US11001155B2"/>
    <d v="2019-01-14T00:00:00"/>
    <x v="281"/>
    <s v="Electric vehicle lithium ion battery charging system and method "/>
    <n v="1"/>
  </r>
  <r>
    <s v="US8450974"/>
    <s v="US11001155B2"/>
    <d v="2019-01-14T00:00:00"/>
    <x v="281"/>
    <s v="Electric vehicle lithium ion battery charging system and method "/>
    <n v="1"/>
  </r>
  <r>
    <s v="US8471521"/>
    <s v="US11001155B2"/>
    <d v="2019-01-14T00:00:00"/>
    <x v="281"/>
    <s v="Electric vehicle lithium ion battery charging system and method "/>
    <n v="1"/>
  </r>
  <r>
    <s v="US8574732"/>
    <s v="US11001155B2"/>
    <d v="2019-01-14T00:00:00"/>
    <x v="281"/>
    <s v="Electric vehicle lithium ion battery charging system and method "/>
    <n v="1"/>
  </r>
  <r>
    <s v="US8626369"/>
    <s v="US11001155B2"/>
    <d v="2019-01-14T00:00:00"/>
    <x v="281"/>
    <s v="Electric vehicle lithium ion battery charging system and method "/>
    <n v="1"/>
  </r>
  <r>
    <s v="US8803470"/>
    <s v="US11001155B2"/>
    <d v="2019-01-14T00:00:00"/>
    <x v="281"/>
    <s v="Electric vehicle lithium ion battery charging system and method "/>
    <n v="1"/>
  </r>
  <r>
    <s v="US8803471"/>
    <s v="US11001155B2"/>
    <d v="2019-01-14T00:00:00"/>
    <x v="281"/>
    <s v="Electric vehicle lithium ion battery charging system and method "/>
    <n v="1"/>
  </r>
  <r>
    <s v="US9209631"/>
    <s v="US11001155B2"/>
    <d v="2019-01-14T00:00:00"/>
    <x v="281"/>
    <s v="Electric vehicle lithium ion battery charging system and method "/>
    <n v="1"/>
  </r>
  <r>
    <s v="US7789176"/>
    <s v="US11001122B2"/>
    <d v="2017-11-20T00:00:00"/>
    <x v="325"/>
    <s v="Vehicle power unit temperature regulation system "/>
    <n v="1"/>
  </r>
  <r>
    <s v="US8336319"/>
    <s v="US11001122B2"/>
    <d v="2017-11-20T00:00:00"/>
    <x v="325"/>
    <s v="Vehicle power unit temperature regulation system "/>
    <n v="1"/>
  </r>
  <r>
    <s v="US7940028"/>
    <s v="CN213185534U"/>
    <d v="2016-05-25T00:00:00"/>
    <x v="1763"/>
    <s v="Power equipment "/>
    <n v="1"/>
  </r>
  <r>
    <s v="US8049460"/>
    <s v="CN213185534U"/>
    <d v="2016-05-25T00:00:00"/>
    <x v="1763"/>
    <s v="Power equipment "/>
    <n v="1"/>
  </r>
  <r>
    <s v="US8423215"/>
    <s v="CN213185534U"/>
    <d v="2016-05-25T00:00:00"/>
    <x v="1763"/>
    <s v="Power equipment "/>
    <n v="1"/>
  </r>
  <r>
    <s v="US8445126"/>
    <s v="CN213185534U"/>
    <d v="2016-05-25T00:00:00"/>
    <x v="1763"/>
    <s v="Power equipment "/>
    <n v="1"/>
  </r>
  <r>
    <s v="US8449997"/>
    <s v="CN213185534U"/>
    <d v="2016-05-25T00:00:00"/>
    <x v="1763"/>
    <s v="Power equipment "/>
    <n v="1"/>
  </r>
  <r>
    <s v="US8450966"/>
    <s v="CN213185534U"/>
    <d v="2016-05-25T00:00:00"/>
    <x v="1763"/>
    <s v="Power equipment "/>
    <n v="1"/>
  </r>
  <r>
    <s v="US8450974"/>
    <s v="CN213185534U"/>
    <d v="2016-05-25T00:00:00"/>
    <x v="1763"/>
    <s v="Power equipment "/>
    <n v="1"/>
  </r>
  <r>
    <s v="US8471521"/>
    <s v="CN213185534U"/>
    <d v="2016-05-25T00:00:00"/>
    <x v="1763"/>
    <s v="Power equipment "/>
    <n v="1"/>
  </r>
  <r>
    <s v="US8574732"/>
    <s v="CN213185534U"/>
    <d v="2016-05-25T00:00:00"/>
    <x v="1763"/>
    <s v="Power equipment "/>
    <n v="1"/>
  </r>
  <r>
    <s v="US8626369"/>
    <s v="CN213185534U"/>
    <d v="2016-05-25T00:00:00"/>
    <x v="1763"/>
    <s v="Power equipment "/>
    <n v="1"/>
  </r>
  <r>
    <s v="US8803470"/>
    <s v="CN213185534U"/>
    <d v="2016-05-25T00:00:00"/>
    <x v="1763"/>
    <s v="Power equipment "/>
    <n v="1"/>
  </r>
  <r>
    <s v="US8803471"/>
    <s v="CN213185534U"/>
    <d v="2016-05-25T00:00:00"/>
    <x v="1763"/>
    <s v="Power equipment "/>
    <n v="1"/>
  </r>
  <r>
    <s v="US9209631"/>
    <s v="CN213185534U"/>
    <d v="2016-05-25T00:00:00"/>
    <x v="1763"/>
    <s v="Power equipment "/>
    <n v="1"/>
  </r>
  <r>
    <s v="US8935053"/>
    <s v="CN106476902B"/>
    <d v="2015-08-24T00:00:00"/>
    <x v="1614"/>
    <s v="Gesture-activated hood release system "/>
    <n v="1"/>
  </r>
  <r>
    <s v="US8659270"/>
    <s v="KR102249889B1"/>
    <d v="2014-04-07T00:00:00"/>
    <x v="92"/>
    <s v="Protection apparutus for rechargeable battery "/>
    <n v="1"/>
  </r>
  <r>
    <s v="US8627534"/>
    <s v="CN110499525B"/>
    <d v="2019-08-28T00:00:00"/>
    <x v="1764"/>
    <s v="Wafer electroplating device and cathode socket box used by same "/>
    <n v="1"/>
  </r>
  <r>
    <s v="US8618775"/>
    <s v="RU2747530C1"/>
    <d v="2020-10-14T00:00:00"/>
    <x v="1765"/>
    <s v="Method for controlling balancing system of lithium-ion battery "/>
    <n v="1"/>
  </r>
  <r>
    <s v="US9257729"/>
    <s v="RU2747530C1"/>
    <d v="2020-10-14T00:00:00"/>
    <x v="1765"/>
    <s v="Method for controlling balancing system of lithium-ion battery "/>
    <n v="1"/>
  </r>
  <r>
    <s v="US8493032"/>
    <s v="EP3507132B1"/>
    <d v="2016-10-05T00:00:00"/>
    <x v="262"/>
    <s v="Electric vehicle "/>
    <n v="1"/>
  </r>
  <r>
    <s v="US8638069"/>
    <s v="EP3507132B1"/>
    <d v="2016-10-05T00:00:00"/>
    <x v="262"/>
    <s v="Electric vehicle "/>
    <n v="1"/>
  </r>
  <r>
    <s v="USD735660"/>
    <s v="USD918134S1"/>
    <d v="2018-05-18T00:00:00"/>
    <x v="1766"/>
    <s v="Electric vehicle charging station "/>
    <n v="1"/>
  </r>
  <r>
    <s v="USD749503"/>
    <s v="USD918134S1"/>
    <d v="2018-05-18T00:00:00"/>
    <x v="1766"/>
    <s v="Electric vehicle charging station "/>
    <n v="1"/>
  </r>
  <r>
    <s v="US8557416"/>
    <s v="US10995867B2"/>
    <d v="2018-01-16T00:00:00"/>
    <x v="127"/>
    <s v="Automatic reset flood valve "/>
    <n v="1"/>
  </r>
  <r>
    <s v="US8807807"/>
    <s v="US10995527B2"/>
    <d v="2018-06-15T00:00:00"/>
    <x v="97"/>
    <s v="Retractable outside door handle assembly for vehicle "/>
    <n v="1"/>
  </r>
  <r>
    <s v="US9080352"/>
    <s v="US10995527B2"/>
    <d v="2018-06-15T00:00:00"/>
    <x v="97"/>
    <s v="Retractable outside door handle assembly for vehicle "/>
    <n v="1"/>
  </r>
  <r>
    <s v="US8449015"/>
    <s v="US10994592B2"/>
    <d v="2016-05-18T00:00:00"/>
    <x v="416"/>
    <s v="Sunshade for a vehicle "/>
    <n v="1"/>
  </r>
  <r>
    <s v="US8216502"/>
    <s v="CN111384337B"/>
    <d v="2018-12-29T00:00:00"/>
    <x v="91"/>
    <s v="Battery box "/>
    <n v="1"/>
  </r>
  <r>
    <s v="US8293393"/>
    <s v="CN111384337B"/>
    <d v="2018-12-29T00:00:00"/>
    <x v="91"/>
    <s v="Battery box "/>
    <n v="1"/>
  </r>
  <r>
    <s v="US8421469"/>
    <s v="CN109164393B"/>
    <d v="2018-07-27T00:00:00"/>
    <x v="274"/>
    <s v="Battery thermal runaway experimental device, system and method "/>
    <n v="1"/>
  </r>
  <r>
    <s v="US8168315"/>
    <s v="CN108445039B"/>
    <d v="2018-02-07T00:00:00"/>
    <x v="274"/>
    <s v="Power battery thermal runaway safety performance prediction method and device and computer readable storage medium "/>
    <n v="1"/>
  </r>
  <r>
    <s v="US8178227"/>
    <s v="CN108445039B"/>
    <d v="2018-02-07T00:00:00"/>
    <x v="274"/>
    <s v="Power battery thermal runaway safety performance prediction method and device and computer readable storage medium "/>
    <n v="1"/>
  </r>
  <r>
    <s v="EP2302727"/>
    <s v="CN108445039B"/>
    <d v="2018-02-07T00:00:00"/>
    <x v="274"/>
    <s v="Power battery thermal runaway safety performance prediction method and device and computer readable storage medium "/>
    <n v="1"/>
  </r>
  <r>
    <s v="JP5119302"/>
    <s v="CN108445039B"/>
    <d v="2018-02-07T00:00:00"/>
    <x v="274"/>
    <s v="动力电池热失控安全性能预测方法、装置及计算机可读存储介质 "/>
    <n v="1"/>
  </r>
  <r>
    <s v="US9046580"/>
    <s v="CN108445039B"/>
    <d v="2018-02-07T00:00:00"/>
    <x v="274"/>
    <s v="Power battery thermal runaway safety performance prediction method and device and computer readable storage medium "/>
    <n v="1"/>
  </r>
  <r>
    <s v="US9093726"/>
    <s v="CN108445039B"/>
    <d v="2018-02-07T00:00:00"/>
    <x v="274"/>
    <s v="Power battery thermal runaway safety performance prediction method and device and computer readable storage medium "/>
    <n v="1"/>
  </r>
  <r>
    <s v="US8313850"/>
    <s v="CN112731169A"/>
    <d v="2020-12-22T00:00:00"/>
    <x v="1605"/>
    <s v="All-weather monitoring system and method for thermal runaway of power battery "/>
    <n v="1"/>
  </r>
  <r>
    <s v="US8696051"/>
    <s v="JP6866784B2"/>
    <d v="2017-06-27T00:00:00"/>
    <x v="5"/>
    <s v="  Body undercarriage"/>
    <n v="1"/>
  </r>
  <r>
    <s v="US8702161"/>
    <s v="JP6866784B2"/>
    <d v="2017-06-27T00:00:00"/>
    <x v="5"/>
    <s v="  Body undercarriage"/>
    <n v="1"/>
  </r>
  <r>
    <s v="US8216502"/>
    <s v="EP3813144A1"/>
    <d v="2019-10-24T00:00:00"/>
    <x v="51"/>
    <s v="Battery module and usage thereof "/>
    <n v="1"/>
  </r>
  <r>
    <s v="US8293393"/>
    <s v="EP3813144A1"/>
    <d v="2019-10-24T00:00:00"/>
    <x v="51"/>
    <s v="Battery module and usage thereof "/>
    <n v="1"/>
  </r>
  <r>
    <s v="US8618775"/>
    <s v="US10992149B1"/>
    <d v="2020-10-08T00:00:00"/>
    <x v="233"/>
    <s v="Safe battery energy management systems, battery management system nodes, and methods "/>
    <n v="1"/>
  </r>
  <r>
    <s v="EP2244318"/>
    <s v="CN112704832A"/>
    <d v="2020-12-29T00:00:00"/>
    <x v="258"/>
    <s v="Battery box and battery package "/>
    <n v="1"/>
  </r>
  <r>
    <s v="US7940028"/>
    <s v="CN112704832A"/>
    <d v="2020-12-29T00:00:00"/>
    <x v="258"/>
    <s v="Battery box and battery package "/>
    <n v="1"/>
  </r>
  <r>
    <s v="US8277965"/>
    <s v="CN112704832A"/>
    <d v="2020-12-29T00:00:00"/>
    <x v="258"/>
    <s v="Battery box and battery package "/>
    <n v="1"/>
  </r>
  <r>
    <s v="US8361642"/>
    <s v="CN112704832A"/>
    <d v="2020-12-29T00:00:00"/>
    <x v="258"/>
    <s v="Battery box and battery package "/>
    <n v="1"/>
  </r>
  <r>
    <s v="US8367233"/>
    <s v="CN112704832A"/>
    <d v="2020-12-29T00:00:00"/>
    <x v="258"/>
    <s v="Battery box and battery package "/>
    <n v="1"/>
  </r>
  <r>
    <s v="US8423215"/>
    <s v="CN112704832A"/>
    <d v="2020-12-29T00:00:00"/>
    <x v="258"/>
    <s v="Battery box and battery package "/>
    <n v="1"/>
  </r>
  <r>
    <s v="US8445126"/>
    <s v="CN112704832A"/>
    <d v="2020-12-29T00:00:00"/>
    <x v="258"/>
    <s v="Battery box and battery package "/>
    <n v="1"/>
  </r>
  <r>
    <s v="US8449997"/>
    <s v="CN112704832A"/>
    <d v="2020-12-29T00:00:00"/>
    <x v="258"/>
    <s v="Battery box and battery package "/>
    <n v="1"/>
  </r>
  <r>
    <s v="US8450974"/>
    <s v="CN112704832A"/>
    <d v="2020-12-29T00:00:00"/>
    <x v="258"/>
    <s v="Battery box and battery package "/>
    <n v="1"/>
  </r>
  <r>
    <s v="US8471521"/>
    <s v="CN112704832A"/>
    <d v="2020-12-29T00:00:00"/>
    <x v="258"/>
    <s v="Battery box and battery package "/>
    <n v="1"/>
  </r>
  <r>
    <s v="US8574732"/>
    <s v="CN112704832A"/>
    <d v="2020-12-29T00:00:00"/>
    <x v="258"/>
    <s v="Battery box and battery package "/>
    <n v="1"/>
  </r>
  <r>
    <s v="US8626369"/>
    <s v="CN112704832A"/>
    <d v="2020-12-29T00:00:00"/>
    <x v="258"/>
    <s v="Battery box and battery package "/>
    <n v="1"/>
  </r>
  <r>
    <s v="US8803470"/>
    <s v="CN112704832A"/>
    <d v="2020-12-29T00:00:00"/>
    <x v="258"/>
    <s v="Battery box and battery package "/>
    <n v="1"/>
  </r>
  <r>
    <s v="US8803471"/>
    <s v="CN112704832A"/>
    <d v="2020-12-29T00:00:00"/>
    <x v="258"/>
    <s v="Battery box and battery package "/>
    <n v="1"/>
  </r>
  <r>
    <s v="US9209631"/>
    <s v="CN112704832A"/>
    <d v="2020-12-29T00:00:00"/>
    <x v="258"/>
    <s v="Battery box and battery package "/>
    <n v="1"/>
  </r>
  <r>
    <s v="US8004243"/>
    <s v="CN112415402B"/>
    <d v="2021-01-25T00:00:00"/>
    <x v="1767"/>
    <s v="Method and system for lithium battery capacity estimation and battery core abnormity prediction "/>
    <n v="1"/>
  </r>
  <r>
    <s v="US9153990"/>
    <s v="KR102244140B1"/>
    <d v="2017-12-21T00:00:00"/>
    <x v="307"/>
    <s v="Method and apparatus for calibrating state of charge of a battery "/>
    <n v="1"/>
  </r>
  <r>
    <s v="US9103143"/>
    <s v="DE102019216209A1"/>
    <d v="2019-10-22T00:00:00"/>
    <x v="17"/>
    <s v="  Door or flap of a vehicle with a handle and vehicle"/>
    <n v="1"/>
  </r>
  <r>
    <s v="US8807807"/>
    <s v="DE102019216209A1"/>
    <d v="2019-10-22T00:00:00"/>
    <x v="17"/>
    <s v="  Door or flap of a vehicle with a handle and vehicle"/>
    <n v="1"/>
  </r>
  <r>
    <s v="US8720968"/>
    <s v="JP6861752B2"/>
    <d v="2019-03-28T00:00:00"/>
    <x v="1"/>
    <s v="  Body side structure"/>
    <n v="1"/>
  </r>
  <r>
    <s v="JP5416664"/>
    <s v="US10985590B2"/>
    <d v="2016-11-01T00:00:00"/>
    <x v="268"/>
    <s v="Method and apparatus for charging battery "/>
    <n v="1"/>
  </r>
  <r>
    <s v="US8643342"/>
    <s v="US10985590B2"/>
    <d v="2016-11-01T00:00:00"/>
    <x v="268"/>
    <s v="Method and apparatus for charging battery "/>
    <n v="1"/>
  </r>
  <r>
    <s v="US8754614"/>
    <s v="US10985590B2"/>
    <d v="2016-11-01T00:00:00"/>
    <x v="268"/>
    <s v="Method and apparatus for charging battery "/>
    <n v="1"/>
  </r>
  <r>
    <s v="US8970182"/>
    <s v="US10985590B2"/>
    <d v="2016-11-01T00:00:00"/>
    <x v="268"/>
    <s v="Method and apparatus for charging battery "/>
    <n v="1"/>
  </r>
  <r>
    <s v="US8907629"/>
    <s v="US10985589B2"/>
    <d v="2017-06-20T00:00:00"/>
    <x v="33"/>
    <s v="Method and battery management system for operating a traction battery in a motor vehicle and motor vehicle having such a battery management system "/>
    <n v="1"/>
  </r>
  <r>
    <s v="US8511739"/>
    <s v="US10981594B2"/>
    <d v="2018-06-29T00:00:00"/>
    <x v="111"/>
    <s v="Methods for steering system overload detection "/>
    <n v="1"/>
  </r>
  <r>
    <s v="US8449015"/>
    <s v="US10981594B2"/>
    <d v="2018-06-29T00:00:00"/>
    <x v="111"/>
    <s v="Methods for steering system overload detection "/>
    <n v="1"/>
  </r>
  <r>
    <s v="US8511738"/>
    <s v="US10981594B2"/>
    <d v="2018-06-29T00:00:00"/>
    <x v="111"/>
    <s v="Methods for steering system overload detection "/>
    <n v="1"/>
  </r>
  <r>
    <s v="US8049460"/>
    <s v="CN110758151B"/>
    <d v="2019-09-23T00:00:00"/>
    <x v="1610"/>
    <s v="Electronic equipment and hardware address configuration method "/>
    <n v="1"/>
  </r>
  <r>
    <s v="US8450966"/>
    <s v="CN110758151B"/>
    <d v="2019-09-23T00:00:00"/>
    <x v="1610"/>
    <s v="Electronic equipment and hardware address configuration method "/>
    <n v="1"/>
  </r>
  <r>
    <s v="US8423215"/>
    <s v="FR3068828B1"/>
    <d v="2017-07-10T00:00:00"/>
    <x v="1768"/>
    <s v="  PROCESS FOR MANAGING THE ELECTRIC POWER TRANSITING THROUGH A METAL-AIR BATTERY CELL AND ASSOCIATED CELL"/>
    <n v="1"/>
  </r>
  <r>
    <s v="US8445126"/>
    <s v="FR3068828B1"/>
    <d v="2017-07-10T00:00:00"/>
    <x v="1768"/>
    <s v="  PROCESS FOR MANAGING THE ELECTRIC POWER TRANSITING THROUGH A METAL-AIR BATTERY CELL AND ASSOCIATED CELL"/>
    <n v="1"/>
  </r>
  <r>
    <s v="US8449997"/>
    <s v="FR3068828B1"/>
    <d v="2017-07-10T00:00:00"/>
    <x v="1768"/>
    <s v="  PROCESS FOR MANAGING THE ELECTRIC POWER TRANSITING THROUGH A METAL-AIR BATTERY CELL AND ASSOCIATED CELL"/>
    <n v="1"/>
  </r>
  <r>
    <s v="US8450974"/>
    <s v="FR3068828B1"/>
    <d v="2017-07-10T00:00:00"/>
    <x v="1768"/>
    <s v="  PROCESS FOR MANAGING THE ELECTRIC POWER TRANSITING THROUGH A METAL-AIR BATTERY CELL AND ASSOCIATED CELL"/>
    <n v="1"/>
  </r>
  <r>
    <s v="US8471521"/>
    <s v="FR3068828B1"/>
    <d v="2017-07-10T00:00:00"/>
    <x v="1768"/>
    <s v="  PROCESS FOR MANAGING THE ELECTRIC POWER TRANSITING THROUGH A METAL-AIR BATTERY CELL AND ASSOCIATED CELL"/>
    <n v="1"/>
  </r>
  <r>
    <s v="US8574732"/>
    <s v="FR3068828B1"/>
    <d v="2017-07-10T00:00:00"/>
    <x v="1768"/>
    <s v="  PROCESS FOR MANAGING THE ELECTRIC POWER TRANSITING THROUGH A METAL-AIR BATTERY CELL AND ASSOCIATED CELL"/>
    <n v="1"/>
  </r>
  <r>
    <s v="US8626369"/>
    <s v="FR3068828B1"/>
    <d v="2017-07-10T00:00:00"/>
    <x v="1768"/>
    <s v="  PROCESS FOR MANAGING THE ELECTRIC POWER TRANSITING THROUGH A METAL-AIR BATTERY CELL AND ASSOCIATED CELL"/>
    <n v="1"/>
  </r>
  <r>
    <s v="US8803470"/>
    <s v="FR3068828B1"/>
    <d v="2017-07-10T00:00:00"/>
    <x v="1768"/>
    <s v="  PROCESS FOR MANAGING THE ELECTRIC POWER TRANSITING THROUGH A METAL-AIR BATTERY CELL AND ASSOCIATED CELL"/>
    <n v="1"/>
  </r>
  <r>
    <s v="US8803471"/>
    <s v="FR3068828B1"/>
    <d v="2017-07-10T00:00:00"/>
    <x v="1768"/>
    <s v="  PROCESS FOR MANAGING THE ELECTRIC POWER TRANSITING THROUGH A METAL-AIR BATTERY CELL AND ASSOCIATED CELL"/>
    <n v="1"/>
  </r>
  <r>
    <s v="US9209631"/>
    <s v="FR3068828B1"/>
    <d v="2017-07-10T00:00:00"/>
    <x v="1768"/>
    <s v="  PROCESS FOR MANAGING THE ELECTRIC POWER TRANSITING THROUGH A METAL-AIR BATTERY CELL AND ASSOCIATED CELL"/>
    <n v="1"/>
  </r>
  <r>
    <s v="CA2736341"/>
    <s v="FR3067860B1"/>
    <d v="2017-06-15T00:00:00"/>
    <x v="1769"/>
    <s v="  SYSTEM FOR CHARGING AT LEAST ONE BATTERY OF ACCUMULATORS OF A VEHICLE AND PROCESS FOR MANAGING THE RECHARGE OF SUCH AT LEAST ONE BATTERY"/>
    <n v="1"/>
  </r>
  <r>
    <s v="JP4931161"/>
    <s v="FR3067860B1"/>
    <d v="2017-06-15T00:00:00"/>
    <x v="1769"/>
    <s v="Systeme de charge d'au moins une batterie d'accumulateurs d'un vehicule et procede de gestion de recharge de ladite au moins une batterie "/>
    <n v="1"/>
  </r>
  <r>
    <s v="JP5325259"/>
    <s v="FR3067860B1"/>
    <d v="2017-06-15T00:00:00"/>
    <x v="1769"/>
    <s v="Systeme de charge d'au moins une batterie d'accumulateurs d'un vehicule et procede de gestion de recharge de ladite au moins une batterie "/>
    <n v="1"/>
  </r>
  <r>
    <s v="JP5603902"/>
    <s v="FR3067860B1"/>
    <d v="2017-06-15T00:00:00"/>
    <x v="1769"/>
    <s v="Systeme de charge d'au moins une batterie d'accumulateurs d'un vehicule et procede de gestion de recharge de ladite au moins une batterie "/>
    <n v="1"/>
  </r>
  <r>
    <s v="US8423215"/>
    <s v="FR3067860B1"/>
    <d v="2017-06-15T00:00:00"/>
    <x v="1769"/>
    <s v="  SYSTEM FOR CHARGING AT LEAST ONE BATTERY OF ACCUMULATORS OF A VEHICLE AND PROCESS FOR MANAGING THE RECHARGE OF SUCH AT LEAST ONE BATTERY"/>
    <n v="1"/>
  </r>
  <r>
    <s v="US8445126"/>
    <s v="FR3067860B1"/>
    <d v="2017-06-15T00:00:00"/>
    <x v="1769"/>
    <s v="  SYSTEM FOR CHARGING AT LEAST ONE BATTERY OF ACCUMULATORS OF A VEHICLE AND PROCESS FOR MANAGING THE RECHARGE OF SUCH AT LEAST ONE BATTERY"/>
    <n v="1"/>
  </r>
  <r>
    <s v="US8449997"/>
    <s v="FR3067860B1"/>
    <d v="2017-06-15T00:00:00"/>
    <x v="1769"/>
    <s v="  SYSTEM FOR CHARGING AT LEAST ONE BATTERY OF ACCUMULATORS OF A VEHICLE AND PROCESS FOR MANAGING THE RECHARGE OF SUCH AT LEAST ONE BATTERY"/>
    <n v="1"/>
  </r>
  <r>
    <s v="US8450974"/>
    <s v="FR3067860B1"/>
    <d v="2017-06-15T00:00:00"/>
    <x v="1769"/>
    <s v="  SYSTEM FOR CHARGING AT LEAST ONE BATTERY OF ACCUMULATORS OF A VEHICLE AND PROCESS FOR MANAGING THE RECHARGE OF SUCH AT LEAST ONE BATTERY"/>
    <n v="1"/>
  </r>
  <r>
    <s v="US8471521"/>
    <s v="FR3067860B1"/>
    <d v="2017-06-15T00:00:00"/>
    <x v="1769"/>
    <s v="  SYSTEM FOR CHARGING AT LEAST ONE BATTERY OF ACCUMULATORS OF A VEHICLE AND PROCESS FOR MANAGING THE RECHARGE OF SUCH AT LEAST ONE BATTERY"/>
    <n v="1"/>
  </r>
  <r>
    <s v="US8574732"/>
    <s v="FR3067860B1"/>
    <d v="2017-06-15T00:00:00"/>
    <x v="1769"/>
    <s v="  SYSTEM FOR CHARGING AT LEAST ONE BATTERY OF ACCUMULATORS OF A VEHICLE AND PROCESS FOR MANAGING THE RECHARGE OF SUCH AT LEAST ONE BATTERY"/>
    <n v="1"/>
  </r>
  <r>
    <s v="US8626369"/>
    <s v="FR3067860B1"/>
    <d v="2017-06-15T00:00:00"/>
    <x v="1769"/>
    <s v="  SYSTEM FOR CHARGING AT LEAST ONE BATTERY OF ACCUMULATORS OF A VEHICLE AND PROCESS FOR MANAGING THE RECHARGE OF SUCH AT LEAST ONE BATTERY"/>
    <n v="1"/>
  </r>
  <r>
    <s v="US8803470"/>
    <s v="FR3067860B1"/>
    <d v="2017-06-15T00:00:00"/>
    <x v="1769"/>
    <s v="  SYSTEM FOR CHARGING AT LEAST ONE BATTERY OF ACCUMULATORS OF A VEHICLE AND PROCESS FOR MANAGING THE RECHARGE OF SUCH AT LEAST ONE BATTERY"/>
    <n v="1"/>
  </r>
  <r>
    <s v="US8803471"/>
    <s v="FR3067860B1"/>
    <d v="2017-06-15T00:00:00"/>
    <x v="1769"/>
    <s v="  SYSTEM FOR CHARGING AT LEAST ONE BATTERY OF ACCUMULATORS OF A VEHICLE AND PROCESS FOR MANAGING THE RECHARGE OF SUCH AT LEAST ONE BATTERY"/>
    <n v="1"/>
  </r>
  <r>
    <s v="US9209631"/>
    <s v="FR3067860B1"/>
    <d v="2017-06-15T00:00:00"/>
    <x v="1769"/>
    <s v="  SYSTEM FOR CHARGING AT LEAST ONE BATTERY OF ACCUMULATORS OF A VEHICLE AND PROCESS FOR MANAGING THE RECHARGE OF SUCH AT LEAST ONE BATTERY"/>
    <n v="1"/>
  </r>
  <r>
    <s v="US8866444"/>
    <s v="CN112666468A"/>
    <d v="2019-09-30T00:00:00"/>
    <x v="269"/>
    <s v="Method and device for detecting short circuit in battery and electronic equipment "/>
    <n v="1"/>
  </r>
  <r>
    <s v="US8720968"/>
    <s v="WO2021071655A1"/>
    <d v="2019-10-11T00:00:00"/>
    <x v="1770"/>
    <s v="Power source and control system for a lawn mower "/>
    <n v="1"/>
  </r>
  <r>
    <s v="EP2202871"/>
    <s v="DE102019127072A1"/>
    <d v="2019-10-09T00:00:00"/>
    <x v="15"/>
    <s v="  Efficient asynchronous machine for electric vehicles"/>
    <n v="1"/>
  </r>
  <r>
    <s v="EP2388894"/>
    <s v="DE102019127072A1"/>
    <d v="2019-10-09T00:00:00"/>
    <x v="15"/>
    <s v="  Efficient asynchronous machine for electric vehicles"/>
    <n v="1"/>
  </r>
  <r>
    <s v="EP2388895"/>
    <s v="DE102019127072A1"/>
    <d v="2019-10-09T00:00:00"/>
    <x v="15"/>
    <s v="  Efficient asynchronous machine for electric vehicles"/>
    <n v="1"/>
  </r>
  <r>
    <s v="JP5548149"/>
    <s v="DE102019127072A1"/>
    <d v="2019-10-09T00:00:00"/>
    <x v="15"/>
    <s v="Effiziente Asynchronmaschine für Elektrofahrzeug "/>
    <n v="1"/>
  </r>
  <r>
    <s v="US7741750"/>
    <s v="DE102019127072A1"/>
    <d v="2019-10-09T00:00:00"/>
    <x v="15"/>
    <s v="  Efficient asynchronous machine for electric vehicles"/>
    <n v="1"/>
  </r>
  <r>
    <s v="US8008827"/>
    <s v="DE102019127072A1"/>
    <d v="2019-10-09T00:00:00"/>
    <x v="15"/>
    <s v="  Efficient asynchronous machine for electric vehicles"/>
    <n v="1"/>
  </r>
  <r>
    <s v="US8069555"/>
    <s v="DE102019127072A1"/>
    <d v="2019-10-09T00:00:00"/>
    <x v="15"/>
    <s v="  Efficient asynchronous machine for electric vehicles"/>
    <n v="1"/>
  </r>
  <r>
    <s v="US8122590"/>
    <s v="DE102019127072A1"/>
    <d v="2019-10-09T00:00:00"/>
    <x v="15"/>
    <s v="  Efficient asynchronous machine for electric vehicles"/>
    <n v="1"/>
  </r>
  <r>
    <s v="US8154166"/>
    <s v="DE102019127072A1"/>
    <d v="2019-10-09T00:00:00"/>
    <x v="15"/>
    <s v="  Efficient asynchronous machine for electric vehicles"/>
    <n v="1"/>
  </r>
  <r>
    <s v="US8154167"/>
    <s v="DE102019127072A1"/>
    <d v="2019-10-09T00:00:00"/>
    <x v="15"/>
    <s v="  Efficient asynchronous machine for electric vehicles"/>
    <n v="1"/>
  </r>
  <r>
    <s v="USRE44994"/>
    <s v="JP6859933B2"/>
    <d v="2017-11-17T00:00:00"/>
    <x v="5"/>
    <s v="  Vehicle battery case and its manufacturing method"/>
    <n v="1"/>
  </r>
  <r>
    <s v="JP5372128"/>
    <s v="JP6859933B2"/>
    <d v="2017-11-17T00:00:00"/>
    <x v="5"/>
    <s v="車両用電池ケース及びその製造方法 "/>
    <n v="1"/>
  </r>
  <r>
    <s v="US9045030"/>
    <s v="JP6859933B2"/>
    <d v="2017-11-17T00:00:00"/>
    <x v="5"/>
    <s v="  Vehicle battery case and its manufacturing method"/>
    <n v="1"/>
  </r>
  <r>
    <s v="USD678154"/>
    <s v="USD915972S1"/>
    <d v="2019-07-10T00:00:00"/>
    <x v="97"/>
    <s v="Rear door panel for an automobile "/>
    <n v="1"/>
  </r>
  <r>
    <s v="US7940028"/>
    <s v="CN112652851A"/>
    <d v="2021-01-18T00:00:00"/>
    <x v="153"/>
    <s v="Battery upper box assembly capable of delaying thermal runaway and battery assembly "/>
    <n v="1"/>
  </r>
  <r>
    <s v="EP2302727"/>
    <s v="CN112652838A"/>
    <d v="2020-12-23T00:00:00"/>
    <x v="153"/>
    <s v="Integrated structure for delaying thermal runaway "/>
    <n v="1"/>
  </r>
  <r>
    <s v="JP5119302"/>
    <s v="CN112652838A"/>
    <d v="2020-12-23T00:00:00"/>
    <x v="153"/>
    <s v="一种延缓热失控的集成式结构 "/>
    <n v="1"/>
  </r>
  <r>
    <s v="US9093726"/>
    <s v="CN112652838A"/>
    <d v="2020-12-23T00:00:00"/>
    <x v="153"/>
    <s v="Integrated structure for delaying thermal runaway "/>
    <n v="1"/>
  </r>
  <r>
    <s v="JP5237342"/>
    <s v="CN112649745A"/>
    <d v="2020-12-16T00:00:00"/>
    <x v="108"/>
    <s v="一种协同重组ocv的线性化类状态观测器的电池soc估算方法 "/>
    <n v="1"/>
  </r>
  <r>
    <s v="US8965721"/>
    <s v="CN112649745A"/>
    <d v="2020-12-16T00:00:00"/>
    <x v="108"/>
    <s v="Battery SOC estimation method of linearized state observer cooperatively recombining OCV "/>
    <n v="1"/>
  </r>
  <r>
    <s v="US8643330"/>
    <s v="CN109591650B"/>
    <d v="2018-11-20T00:00:00"/>
    <x v="1771"/>
    <s v="Dynamic regulation and control method for charging power, computer equipment and storage medium "/>
    <n v="1"/>
  </r>
  <r>
    <s v="US8810198"/>
    <s v="CN109591650B"/>
    <d v="2018-11-20T00:00:00"/>
    <x v="1771"/>
    <s v="Dynamic regulation and control method for charging power, computer equipment and storage medium "/>
    <n v="1"/>
  </r>
  <r>
    <s v="US8049460"/>
    <s v="CN108321325B"/>
    <d v="2017-12-31T00:00:00"/>
    <x v="1772"/>
    <s v="Lightweight cylindrical lithium ion battery pack device "/>
    <n v="1"/>
  </r>
  <r>
    <s v="US8450966"/>
    <s v="CN108321325B"/>
    <d v="2017-12-31T00:00:00"/>
    <x v="1772"/>
    <s v="Lightweight cylindrical lithium ion battery pack device "/>
    <n v="1"/>
  </r>
  <r>
    <s v="US8453770"/>
    <s v="IT201900018362A1"/>
    <d v="2019-10-10T00:00:00"/>
    <x v="1773"/>
    <s v="  METHOD AND CONTROL SYSTEM FOR AT LEAST TWO ELECTRIC TRACTION MOTORS OF A VEHICLE"/>
    <n v="1"/>
  </r>
  <r>
    <s v="US8761985"/>
    <s v="IT201900018362A1"/>
    <d v="2019-10-10T00:00:00"/>
    <x v="1773"/>
    <s v="  METHOD AND CONTROL SYSTEM FOR AT LEAST TWO ELECTRIC TRACTION MOTORS OF A VEHICLE"/>
    <n v="1"/>
  </r>
  <r>
    <s v="US9162586"/>
    <s v="IT201900018362A1"/>
    <d v="2019-10-10T00:00:00"/>
    <x v="1773"/>
    <s v="  METHOD AND CONTROL SYSTEM FOR AT LEAST TWO ELECTRIC TRACTION MOTORS OF A VEHICLE"/>
    <n v="1"/>
  </r>
  <r>
    <s v="GB2587583"/>
    <s v="CN112637355A"/>
    <d v="2020-12-25T00:00:00"/>
    <x v="1774"/>
    <s v="Wireless data processing method, device, equipment and storage medium "/>
    <n v="1"/>
  </r>
  <r>
    <s v="CA2736341"/>
    <s v="CN112635790A"/>
    <d v="2020-12-21T00:00:00"/>
    <x v="1775"/>
    <s v="Double-loop cooling system for fuel cell of railway vehicle "/>
    <n v="1"/>
  </r>
  <r>
    <s v="JP5325259"/>
    <s v="CN112635790A"/>
    <d v="2020-12-21T00:00:00"/>
    <x v="1775"/>
    <s v="一种轨道车辆燃料电池双回路冷却系统 "/>
    <n v="1"/>
  </r>
  <r>
    <s v="US8336319"/>
    <s v="CN112635790A"/>
    <d v="2020-12-21T00:00:00"/>
    <x v="1775"/>
    <s v="Double-loop cooling system for fuel cell of railway vehicle "/>
    <n v="1"/>
  </r>
  <r>
    <s v="US8402776"/>
    <s v="CN112635790A"/>
    <d v="2020-12-21T00:00:00"/>
    <x v="1775"/>
    <s v="Double-loop cooling system for fuel cell of railway vehicle "/>
    <n v="1"/>
  </r>
  <r>
    <s v="US8448696"/>
    <s v="CN112635790A"/>
    <d v="2020-12-21T00:00:00"/>
    <x v="1775"/>
    <s v="Double-loop cooling system for fuel cell of railway vehicle "/>
    <n v="1"/>
  </r>
  <r>
    <s v="US7433794"/>
    <s v="CN112622624A"/>
    <d v="2020-12-18T00:00:00"/>
    <x v="1609"/>
    <s v="Power battery thermal runaway early warning method and device, storage medium and terminal equipment "/>
    <n v="1"/>
  </r>
  <r>
    <s v="US7789176"/>
    <s v="CN112622562A"/>
    <d v="2020-12-18T00:00:00"/>
    <x v="1776"/>
    <s v="Thermal management system, method, device and storage medium for automatic driving computing platform "/>
    <n v="1"/>
  </r>
  <r>
    <s v="US7841431"/>
    <s v="CN112622562A"/>
    <d v="2020-12-18T00:00:00"/>
    <x v="1776"/>
    <s v="Thermal management system, method, device and storage medium for automatic driving computing platform "/>
    <n v="1"/>
  </r>
  <r>
    <s v="EP2302727"/>
    <s v="CN112618997A"/>
    <d v="2020-12-30T00:00:00"/>
    <x v="132"/>
    <s v="Liquid-cooling fire fighting system and method of battery energy storage system "/>
    <n v="1"/>
  </r>
  <r>
    <s v="JP5119302"/>
    <s v="CN112618997A"/>
    <d v="2020-12-30T00:00:00"/>
    <x v="132"/>
    <s v="电池储能系统的液冷消防系统及消防方法 "/>
    <n v="1"/>
  </r>
  <r>
    <s v="US9093726"/>
    <s v="CN112618997A"/>
    <d v="2020-12-30T00:00:00"/>
    <x v="132"/>
    <s v="Liquid-cooling fire fighting system and method of battery energy storage system "/>
    <n v="1"/>
  </r>
  <r>
    <s v="US8573683"/>
    <s v="CN108349540B"/>
    <d v="2015-10-30T00:00:00"/>
    <x v="1777"/>
    <s v="Joint for underbody of motor vehicle "/>
    <n v="1"/>
  </r>
  <r>
    <s v="US8567855"/>
    <s v="CN108349540B"/>
    <d v="2015-10-30T00:00:00"/>
    <x v="1777"/>
    <s v="Joint for underbody of motor vehicle "/>
    <n v="1"/>
  </r>
  <r>
    <s v="US8424960"/>
    <s v="CN108349540B"/>
    <d v="2015-10-30T00:00:00"/>
    <x v="1777"/>
    <s v="Joint for underbody of motor vehicle "/>
    <n v="1"/>
  </r>
  <r>
    <s v="US8567849"/>
    <s v="CN108349540B"/>
    <d v="2015-10-30T00:00:00"/>
    <x v="1777"/>
    <s v="Joint for underbody of motor vehicle "/>
    <n v="1"/>
  </r>
  <r>
    <s v="US8567856"/>
    <s v="CN108349540B"/>
    <d v="2015-10-30T00:00:00"/>
    <x v="1777"/>
    <s v="Joint for underbody of motor vehicle "/>
    <n v="1"/>
  </r>
  <r>
    <s v="US8585131"/>
    <s v="CN108349540B"/>
    <d v="2015-10-30T00:00:00"/>
    <x v="1777"/>
    <s v="Joint for underbody of motor vehicle "/>
    <n v="1"/>
  </r>
  <r>
    <s v="US8696051"/>
    <s v="CN108349540B"/>
    <d v="2015-10-30T00:00:00"/>
    <x v="1777"/>
    <s v="Joint for underbody of motor vehicle "/>
    <n v="1"/>
  </r>
  <r>
    <s v="US8702161"/>
    <s v="CN108349540B"/>
    <d v="2015-10-30T00:00:00"/>
    <x v="1777"/>
    <s v="Joint for underbody of motor vehicle "/>
    <n v="1"/>
  </r>
  <r>
    <s v="JP5372128"/>
    <s v="CN107901992B"/>
    <d v="2017-11-14T00:00:00"/>
    <x v="1778"/>
    <s v="电动汽车地板组件、电池和电动汽车 "/>
    <n v="1"/>
  </r>
  <r>
    <s v="US9045030"/>
    <s v="CN107901992B"/>
    <d v="2017-11-14T00:00:00"/>
    <x v="1778"/>
    <s v="Electric automobile floor assembly, battery and electric automobile "/>
    <n v="1"/>
  </r>
  <r>
    <s v="US9221343"/>
    <s v="KR102238607B1"/>
    <d v="2016-09-08T00:00:00"/>
    <x v="92"/>
    <s v="Battery pack "/>
    <n v="1"/>
  </r>
  <r>
    <s v="EP2660112"/>
    <s v="JP2021055762A"/>
    <d v="2019-09-30T00:00:00"/>
    <x v="270"/>
    <s v="Parking lock device and motor unit including the same "/>
    <n v="1"/>
  </r>
  <r>
    <s v="EP2660112"/>
    <s v="JP2021055761A"/>
    <d v="2019-09-30T00:00:00"/>
    <x v="270"/>
    <s v="Parking lock device and motor unit including the same "/>
    <n v="1"/>
  </r>
  <r>
    <s v="EP2305508"/>
    <s v="JP6856007B2"/>
    <d v="2017-11-29T00:00:00"/>
    <x v="1779"/>
    <s v="  Communication equipment"/>
    <n v="1"/>
  </r>
  <r>
    <s v="US8078359"/>
    <s v="JP6856007B2"/>
    <d v="2017-11-29T00:00:00"/>
    <x v="1779"/>
    <s v="  Communication equipment"/>
    <n v="1"/>
  </r>
  <r>
    <s v="US8892299"/>
    <s v="JP6856007B2"/>
    <d v="2017-11-29T00:00:00"/>
    <x v="1779"/>
    <s v="  Communication equipment"/>
    <n v="1"/>
  </r>
  <r>
    <s v="JP5372128"/>
    <s v="IT201900018116A1"/>
    <d v="2019-10-07T00:00:00"/>
    <x v="1780"/>
    <s v="Pacco batteria per la propulsione di un veicolo elettrico "/>
    <n v="1"/>
  </r>
  <r>
    <s v="US9045030"/>
    <s v="IT201900018116A1"/>
    <d v="2019-10-07T00:00:00"/>
    <x v="1780"/>
    <s v="  BATTERY PACK FOR THE PROPULSION OF AN ELECTRIC VEHICLE"/>
    <n v="1"/>
  </r>
  <r>
    <s v="JP5416664"/>
    <s v="EP3288150B1"/>
    <d v="2015-08-06T00:00:00"/>
    <x v="271"/>
    <s v="Secondary battery charging method, charging control device, and secondary battery "/>
    <n v="1"/>
  </r>
  <r>
    <s v="US8754614"/>
    <s v="EP3288150B1"/>
    <d v="2015-08-06T00:00:00"/>
    <x v="271"/>
    <s v="Secondary battery charging method, charging control device, and secondary battery "/>
    <n v="1"/>
  </r>
  <r>
    <s v="US8970182"/>
    <s v="EP3288150B1"/>
    <d v="2015-08-06T00:00:00"/>
    <x v="271"/>
    <s v="Secondary battery charging method, charging control device, and secondary battery "/>
    <n v="1"/>
  </r>
  <r>
    <s v="USD749503"/>
    <s v="USRE48500E1"/>
    <d v="2012-12-31T00:00:00"/>
    <x v="1591"/>
    <s v="Electric vehicle charging device "/>
    <n v="1"/>
  </r>
  <r>
    <s v="US8702161"/>
    <s v="US10967912B2"/>
    <d v="2018-06-13T00:00:00"/>
    <x v="325"/>
    <s v="Vehicle lower section structure "/>
    <n v="1"/>
  </r>
  <r>
    <s v="US9045030"/>
    <s v="US10967908B2"/>
    <d v="2018-05-25T00:00:00"/>
    <x v="156"/>
    <s v="Vehicle body lower structure "/>
    <n v="1"/>
  </r>
  <r>
    <s v="US7755329"/>
    <s v="US10967750B2"/>
    <d v="2016-05-26T00:00:00"/>
    <x v="97"/>
    <s v="System and method for charging plug-in hybrid vehicle "/>
    <n v="1"/>
  </r>
  <r>
    <s v="US8263250"/>
    <s v="WO2021061741A1"/>
    <d v="2019-09-25T00:00:00"/>
    <x v="1781"/>
    <s v="Electric vehicle battery cooling channels using welded plastic films "/>
    <n v="1"/>
  </r>
  <r>
    <s v="US8758924"/>
    <s v="WO2021061741A1"/>
    <d v="2019-09-25T00:00:00"/>
    <x v="1781"/>
    <s v="Electric vehicle battery cooling channels using welded plastic films "/>
    <n v="1"/>
  </r>
  <r>
    <s v="US8906541"/>
    <s v="WO2021061741A1"/>
    <d v="2019-09-25T00:00:00"/>
    <x v="1781"/>
    <s v="Electric vehicle battery cooling channels using welded plastic films "/>
    <n v="1"/>
  </r>
  <r>
    <s v="US8970147"/>
    <s v="TWI723605B"/>
    <d v="2019-10-31T00:00:00"/>
    <x v="272"/>
    <s v="Motor control system and control method of maximum power factor controller thereof "/>
    <n v="1"/>
  </r>
  <r>
    <s v="US8557416"/>
    <s v="JP2021051910A"/>
    <d v="2019-09-25T00:00:00"/>
    <x v="1782"/>
    <s v="Battery pack for vehicle "/>
    <n v="1"/>
  </r>
  <r>
    <s v="JP5603902"/>
    <s v="DE102019214755A1"/>
    <d v="2019-09-26T00:00:00"/>
    <x v="36"/>
    <s v="Batteriesystem "/>
    <n v="1"/>
  </r>
  <r>
    <s v="US8247097"/>
    <s v="DE102019214755A1"/>
    <d v="2019-09-26T00:00:00"/>
    <x v="36"/>
    <s v="  Battery system"/>
    <n v="1"/>
  </r>
  <r>
    <s v="US9040184"/>
    <s v="DE102019214755A1"/>
    <d v="2019-09-26T00:00:00"/>
    <x v="36"/>
    <s v="  Battery system"/>
    <n v="1"/>
  </r>
  <r>
    <s v="US8643330"/>
    <s v="DE102019126266A1"/>
    <d v="2019-09-30T00:00:00"/>
    <x v="33"/>
    <s v="  Wallbox system with charging interface"/>
    <n v="1"/>
  </r>
  <r>
    <s v="US8810198"/>
    <s v="DE102019126266A1"/>
    <d v="2019-09-30T00:00:00"/>
    <x v="33"/>
    <s v="  Wallbox system with charging interface"/>
    <n v="1"/>
  </r>
  <r>
    <s v="US9225197"/>
    <s v="KR102234290B1"/>
    <d v="2014-04-04T00:00:00"/>
    <x v="92"/>
    <s v="Energy storage system and controlling method the same "/>
    <n v="1"/>
  </r>
  <r>
    <s v="US9065103"/>
    <s v="GB2558914B"/>
    <d v="2017-01-19T00:00:00"/>
    <x v="273"/>
    <s v="Thermal management unit and system "/>
    <n v="1"/>
  </r>
  <r>
    <s v="CA2608448"/>
    <s v="GB2558914B"/>
    <d v="2017-01-19T00:00:00"/>
    <x v="273"/>
    <s v="Thermal management unit and system "/>
    <n v="1"/>
  </r>
  <r>
    <s v="CA2736341"/>
    <s v="GB2558914B"/>
    <d v="2017-01-19T00:00:00"/>
    <x v="273"/>
    <s v="Thermal management unit and system "/>
    <n v="1"/>
  </r>
  <r>
    <s v="EP1880433"/>
    <s v="GB2558914B"/>
    <d v="2017-01-19T00:00:00"/>
    <x v="273"/>
    <s v="Thermal management unit and system "/>
    <n v="1"/>
  </r>
  <r>
    <s v="JP5274246"/>
    <s v="GB2558914B"/>
    <d v="2017-01-19T00:00:00"/>
    <x v="273"/>
    <s v="Thermal management unit and system "/>
    <n v="1"/>
  </r>
  <r>
    <s v="JP5325259"/>
    <s v="GB2558914B"/>
    <d v="2017-01-19T00:00:00"/>
    <x v="273"/>
    <s v="Thermal management unit and system "/>
    <n v="1"/>
  </r>
  <r>
    <s v="US8336319"/>
    <s v="GB2558914B"/>
    <d v="2017-01-19T00:00:00"/>
    <x v="273"/>
    <s v="Thermal management unit and system "/>
    <n v="1"/>
  </r>
  <r>
    <s v="US8402776"/>
    <s v="GB2558914B"/>
    <d v="2017-01-19T00:00:00"/>
    <x v="273"/>
    <s v="Thermal management unit and system "/>
    <n v="1"/>
  </r>
  <r>
    <s v="US8448696"/>
    <s v="GB2558914B"/>
    <d v="2017-01-19T00:00:00"/>
    <x v="273"/>
    <s v="Thermal management unit and system "/>
    <n v="1"/>
  </r>
  <r>
    <s v="US8536825"/>
    <s v="EP3798047A1"/>
    <d v="2019-09-24T00:00:00"/>
    <x v="159"/>
    <s v="Facilitating battery maintenance "/>
    <n v="1"/>
  </r>
  <r>
    <s v="EP2663028"/>
    <s v="EP3757591A4"/>
    <d v="2018-02-23T00:00:00"/>
    <x v="1783"/>
    <s v="Voltage measurement device, voltage detection circuit, and voltage detection method "/>
    <n v="1"/>
  </r>
  <r>
    <s v="US8807807"/>
    <s v="US10961753B2"/>
    <d v="2018-10-11T00:00:00"/>
    <x v="97"/>
    <s v="Retractable outside door handle assembly for vehicle "/>
    <n v="1"/>
  </r>
  <r>
    <s v="US9080352"/>
    <s v="US10961753B2"/>
    <d v="2018-10-11T00:00:00"/>
    <x v="97"/>
    <s v="Retractable outside door handle assembly for vehicle "/>
    <n v="1"/>
  </r>
  <r>
    <s v="US8242739"/>
    <s v="US10960767B2"/>
    <d v="2017-11-17T00:00:00"/>
    <x v="97"/>
    <s v="Leakage current cancellation device and vehicle system including the same "/>
    <n v="1"/>
  </r>
  <r>
    <s v="US8277965"/>
    <s v="CN109119571B"/>
    <d v="2018-07-27T00:00:00"/>
    <x v="274"/>
    <s v="Battery system and application method thereof "/>
    <n v="1"/>
  </r>
  <r>
    <s v="US8361642"/>
    <s v="CN109119571B"/>
    <d v="2018-07-27T00:00:00"/>
    <x v="274"/>
    <s v="Battery system and application method thereof "/>
    <n v="1"/>
  </r>
  <r>
    <s v="US8367233"/>
    <s v="CN109119571B"/>
    <d v="2018-07-27T00:00:00"/>
    <x v="274"/>
    <s v="Battery system and application method thereof "/>
    <n v="1"/>
  </r>
  <r>
    <s v="US8004243"/>
    <s v="MY184261A"/>
    <d v="2013-08-09T00:00:00"/>
    <x v="1784"/>
    <s v="Battery control system and vehicle control system "/>
    <n v="1"/>
  </r>
  <r>
    <s v="US8298692"/>
    <s v="CN109888440B"/>
    <d v="2017-12-06T00:00:00"/>
    <x v="1785"/>
    <s v="High specific power metal-air battery system "/>
    <n v="1"/>
  </r>
  <r>
    <s v="US8125324"/>
    <s v="WO2021055946A1"/>
    <d v="2019-09-20T00:00:00"/>
    <x v="321"/>
    <s v="Vehicle external features "/>
    <n v="1"/>
  </r>
  <r>
    <s v="US8448696"/>
    <s v="WO2021055758A1"/>
    <d v="2019-09-18T00:00:00"/>
    <x v="321"/>
    <s v="Thermal management systems for electric vehicle platforms "/>
    <n v="1"/>
  </r>
  <r>
    <s v="US7789176"/>
    <s v="US20210086589A1"/>
    <d v="2019-09-25T00:00:00"/>
    <x v="136"/>
    <s v="Liquid cooling loop design for high performance processors in harsh vehicle environment "/>
    <n v="1"/>
  </r>
  <r>
    <s v="US7841431"/>
    <s v="US20210086589A1"/>
    <d v="2019-09-25T00:00:00"/>
    <x v="136"/>
    <s v="Liquid cooling loop design for high performance processors in harsh vehicle environment "/>
    <n v="1"/>
  </r>
  <r>
    <s v="US8063757"/>
    <s v="CA3172115A1"/>
    <d v="2019-09-20T00:00:00"/>
    <x v="1320"/>
    <s v="Vehicle external features "/>
    <n v="1"/>
  </r>
  <r>
    <s v="EP2244318"/>
    <s v="JP6847864B2"/>
    <d v="2016-01-26T00:00:00"/>
    <x v="14"/>
    <s v="  Battery pack"/>
    <n v="1"/>
  </r>
  <r>
    <s v="US8277965"/>
    <s v="JP6847864B2"/>
    <d v="2016-01-26T00:00:00"/>
    <x v="14"/>
    <s v="  Battery pack"/>
    <n v="1"/>
  </r>
  <r>
    <s v="US8361642"/>
    <s v="JP6847864B2"/>
    <d v="2016-01-26T00:00:00"/>
    <x v="14"/>
    <s v="  Battery pack"/>
    <n v="1"/>
  </r>
  <r>
    <s v="US8367233"/>
    <s v="JP6847864B2"/>
    <d v="2016-01-26T00:00:00"/>
    <x v="14"/>
    <s v="  Battery pack"/>
    <n v="1"/>
  </r>
  <r>
    <s v="US8367239"/>
    <s v="JP6846689B2"/>
    <d v="2016-08-24T00:00:00"/>
    <x v="104"/>
    <s v="  Battery module"/>
    <n v="1"/>
  </r>
  <r>
    <s v="US8481191"/>
    <s v="JP6846689B2"/>
    <d v="2016-08-24T00:00:00"/>
    <x v="104"/>
    <s v="  Battery module"/>
    <n v="1"/>
  </r>
  <r>
    <s v="US8421469"/>
    <s v="EP3316352B1"/>
    <d v="2016-10-27T00:00:00"/>
    <x v="10"/>
    <s v="Safety test method for determination of critical cell states by internal short circuit provocation "/>
    <n v="1"/>
  </r>
  <r>
    <s v="US8643330"/>
    <s v="US10958084B2"/>
    <d v="2017-07-14T00:00:00"/>
    <x v="1786"/>
    <s v="Cascadable multi-charger and method for the operation thereof "/>
    <n v="1"/>
  </r>
  <r>
    <s v="US8810198"/>
    <s v="US10958084B2"/>
    <d v="2017-07-14T00:00:00"/>
    <x v="1786"/>
    <s v="Cascadable multi-charger and method for the operation thereof "/>
    <n v="1"/>
  </r>
  <r>
    <s v="US8907629"/>
    <s v="US10958082B2"/>
    <d v="2018-04-25T00:00:00"/>
    <x v="1264"/>
    <s v="Intelligent battery cycling for lifetime longevity "/>
    <n v="1"/>
  </r>
  <r>
    <s v="US8448966"/>
    <s v="US10953924B2"/>
    <d v="2019-07-17T00:00:00"/>
    <x v="111"/>
    <s v="Bolted casting to casting flexible body variant shock tower system "/>
    <n v="1"/>
  </r>
  <r>
    <s v="US8313850"/>
    <s v="US10953726B2"/>
    <d v="2019-04-23T00:00:00"/>
    <x v="111"/>
    <s v="Battery thermal management "/>
    <n v="1"/>
  </r>
  <r>
    <s v="US9083064"/>
    <s v="US10953726B2"/>
    <d v="2019-04-23T00:00:00"/>
    <x v="111"/>
    <s v="Battery thermal management "/>
    <n v="1"/>
  </r>
  <r>
    <s v="CA2736341"/>
    <s v="CN112537180A"/>
    <d v="2019-09-23T00:00:00"/>
    <x v="190"/>
    <s v="Thermal management system, control method and device and automobile "/>
    <n v="1"/>
  </r>
  <r>
    <s v="JP5325259"/>
    <s v="CN112537180A"/>
    <d v="2019-09-23T00:00:00"/>
    <x v="190"/>
    <s v="一种热管理系统、控制方法、装置及汽车 "/>
    <n v="1"/>
  </r>
  <r>
    <s v="US8336319"/>
    <s v="CN112537180A"/>
    <d v="2019-09-23T00:00:00"/>
    <x v="190"/>
    <s v="Thermal management system, control method and device and automobile "/>
    <n v="1"/>
  </r>
  <r>
    <s v="US8402776"/>
    <s v="CN112537180A"/>
    <d v="2019-09-23T00:00:00"/>
    <x v="190"/>
    <s v="Thermal management system, control method and device and automobile "/>
    <n v="1"/>
  </r>
  <r>
    <s v="US8448696"/>
    <s v="CN112537180A"/>
    <d v="2019-09-23T00:00:00"/>
    <x v="190"/>
    <s v="Thermal management system, control method and device and automobile "/>
    <n v="1"/>
  </r>
  <r>
    <s v="CA2736341"/>
    <s v="DE102019214082A1"/>
    <d v="2019-09-16T00:00:00"/>
    <x v="290"/>
    <s v="  Thermal management system and vehicle"/>
    <n v="1"/>
  </r>
  <r>
    <s v="JP5325259"/>
    <s v="DE102019214082A1"/>
    <d v="2019-09-16T00:00:00"/>
    <x v="290"/>
    <s v="Thermomanagementsystem und Fahrzeug "/>
    <n v="1"/>
  </r>
  <r>
    <s v="US8336319"/>
    <s v="DE102019214082A1"/>
    <d v="2019-09-16T00:00:00"/>
    <x v="290"/>
    <s v="  Thermal management system and vehicle"/>
    <n v="1"/>
  </r>
  <r>
    <s v="US8402776"/>
    <s v="DE102019214082A1"/>
    <d v="2019-09-16T00:00:00"/>
    <x v="290"/>
    <s v="  Thermal management system and vehicle"/>
    <n v="1"/>
  </r>
  <r>
    <s v="US8448696"/>
    <s v="DE102019214082A1"/>
    <d v="2019-09-16T00:00:00"/>
    <x v="290"/>
    <s v="  Thermal management system and vehicle"/>
    <n v="1"/>
  </r>
  <r>
    <s v="CA2736341"/>
    <s v="DE102019214080A1"/>
    <d v="2019-09-16T00:00:00"/>
    <x v="290"/>
    <s v="  Method for monitoring an oil flow generated by means of an oil pump in an oil cooling circuit of a thermal management system"/>
    <n v="1"/>
  </r>
  <r>
    <s v="JP5325259"/>
    <s v="DE102019214080A1"/>
    <d v="2019-09-16T00:00:00"/>
    <x v="290"/>
    <s v="Verfahren zur Überwachung eines mittels einer Ölpumpe erzeugten Ölflusses in einem Ölkühlkreis eines Thermomanagementsystems "/>
    <n v="1"/>
  </r>
  <r>
    <s v="US8336319"/>
    <s v="DE102019214080A1"/>
    <d v="2019-09-16T00:00:00"/>
    <x v="290"/>
    <s v="  Method for monitoring an oil flow generated by means of an oil pump in an oil cooling circuit of a thermal management system"/>
    <n v="1"/>
  </r>
  <r>
    <s v="US8402776"/>
    <s v="DE102019214080A1"/>
    <d v="2019-09-16T00:00:00"/>
    <x v="290"/>
    <s v="  Method for monitoring an oil flow generated by means of an oil pump in an oil cooling circuit of a thermal management system"/>
    <n v="1"/>
  </r>
  <r>
    <s v="US8448696"/>
    <s v="DE102019214080A1"/>
    <d v="2019-09-16T00:00:00"/>
    <x v="290"/>
    <s v="  Method for monitoring an oil flow generated by means of an oil pump in an oil cooling circuit of a thermal management system"/>
    <n v="1"/>
  </r>
  <r>
    <s v="EP2226870"/>
    <s v="GB2541756C"/>
    <d v="2015-08-28T00:00:00"/>
    <x v="275"/>
    <s v="Coated substrate and method of fabrication thereof "/>
    <n v="1"/>
  </r>
  <r>
    <s v="US8968949"/>
    <s v="GB2541756C"/>
    <d v="2015-08-28T00:00:00"/>
    <x v="275"/>
    <s v="Coated substrate and method of fabrication thereof "/>
    <n v="1"/>
  </r>
  <r>
    <s v="US7489057"/>
    <s v="EP3750729A4"/>
    <d v="2018-02-12T00:00:00"/>
    <x v="219"/>
    <s v="Power assembly and vehicle provided with same "/>
    <n v="1"/>
  </r>
  <r>
    <s v="US7579725"/>
    <s v="EP3750729A4"/>
    <d v="2018-02-12T00:00:00"/>
    <x v="219"/>
    <s v="Power assembly and vehicle provided with same "/>
    <n v="1"/>
  </r>
  <r>
    <s v="US8627534"/>
    <s v="US10951044B2"/>
    <d v="2018-11-06T00:00:00"/>
    <x v="294"/>
    <s v="System and method for electrical vehicle charging system "/>
    <n v="1"/>
  </r>
  <r>
    <s v="US8168315"/>
    <s v="US10948530B2"/>
    <d v="2018-10-29T00:00:00"/>
    <x v="544"/>
    <s v="Apparatus and method for asymmetrical isolation monitor failure detection "/>
    <n v="1"/>
  </r>
  <r>
    <s v="US8178227"/>
    <s v="US10948530B2"/>
    <d v="2018-10-29T00:00:00"/>
    <x v="544"/>
    <s v="Apparatus and method for asymmetrical isolation monitor failure detection "/>
    <n v="1"/>
  </r>
  <r>
    <s v="US9046580"/>
    <s v="US10948530B2"/>
    <d v="2018-10-29T00:00:00"/>
    <x v="544"/>
    <s v="Apparatus and method for asymmetrical isolation monitor failure detection "/>
    <n v="1"/>
  </r>
  <r>
    <s v="JP4972176"/>
    <s v="KR20210028476A"/>
    <d v="2019-09-04T00:00:00"/>
    <x v="198"/>
    <s v="배터리 충전 장치 및 방법 "/>
    <n v="1"/>
  </r>
  <r>
    <s v="US8963494"/>
    <s v="FR3094152B1"/>
    <d v="2019-03-20T00:00:00"/>
    <x v="61"/>
    <s v="  CHARGE CONTROL PROCESS OF A RECHARGEABLE BATTERY MODULE BY MEANS OF A DYNAMIC PROGRAMMING ALGORITHM"/>
    <n v="1"/>
  </r>
  <r>
    <s v="US9197091"/>
    <s v="FR3094152B1"/>
    <d v="2019-03-20T00:00:00"/>
    <x v="61"/>
    <s v="  CHARGE CONTROL PROCESS OF A RECHARGEABLE BATTERY MODULE BY MEANS OF A DYNAMIC PROGRAMMING ALGORITHM"/>
    <n v="1"/>
  </r>
  <r>
    <s v="US7940028"/>
    <s v="CN111326832B"/>
    <d v="2018-12-14T00:00:00"/>
    <x v="1785"/>
    <s v="Metal/air battery pack "/>
    <n v="1"/>
  </r>
  <r>
    <s v="US8423215"/>
    <s v="CN111326832B"/>
    <d v="2018-12-14T00:00:00"/>
    <x v="1785"/>
    <s v="Metal/air battery pack "/>
    <n v="1"/>
  </r>
  <r>
    <s v="US8445126"/>
    <s v="CN111326832B"/>
    <d v="2018-12-14T00:00:00"/>
    <x v="1785"/>
    <s v="Metal/air battery pack "/>
    <n v="1"/>
  </r>
  <r>
    <s v="US8449997"/>
    <s v="CN111326832B"/>
    <d v="2018-12-14T00:00:00"/>
    <x v="1785"/>
    <s v="Metal/air battery pack "/>
    <n v="1"/>
  </r>
  <r>
    <s v="US8450974"/>
    <s v="CN111326832B"/>
    <d v="2018-12-14T00:00:00"/>
    <x v="1785"/>
    <s v="Metal/air battery pack "/>
    <n v="1"/>
  </r>
  <r>
    <s v="US8471521"/>
    <s v="CN111326832B"/>
    <d v="2018-12-14T00:00:00"/>
    <x v="1785"/>
    <s v="Metal/air battery pack "/>
    <n v="1"/>
  </r>
  <r>
    <s v="US8574732"/>
    <s v="CN111326832B"/>
    <d v="2018-12-14T00:00:00"/>
    <x v="1785"/>
    <s v="Metal/air battery pack "/>
    <n v="1"/>
  </r>
  <r>
    <s v="US8626369"/>
    <s v="CN111326832B"/>
    <d v="2018-12-14T00:00:00"/>
    <x v="1785"/>
    <s v="Metal/air battery pack "/>
    <n v="1"/>
  </r>
  <r>
    <s v="US8803470"/>
    <s v="CN111326832B"/>
    <d v="2018-12-14T00:00:00"/>
    <x v="1785"/>
    <s v="Metal/air battery pack "/>
    <n v="1"/>
  </r>
  <r>
    <s v="US8803471"/>
    <s v="CN111326832B"/>
    <d v="2018-12-14T00:00:00"/>
    <x v="1785"/>
    <s v="Metal/air battery pack "/>
    <n v="1"/>
  </r>
  <r>
    <s v="US9209631"/>
    <s v="CN111326832B"/>
    <d v="2018-12-14T00:00:00"/>
    <x v="1785"/>
    <s v="Metal/air battery pack "/>
    <n v="1"/>
  </r>
  <r>
    <s v="USRE44994"/>
    <s v="DE102019207486B4"/>
    <d v="2019-05-22T00:00:00"/>
    <x v="17"/>
    <s v="  Body floor structure for a vehicle"/>
    <n v="1"/>
  </r>
  <r>
    <s v="USRE44994"/>
    <s v="DE102019123845A1"/>
    <d v="2019-09-05T00:00:00"/>
    <x v="15"/>
    <s v="  Energy storage floor pan for a motor vehicle"/>
    <n v="1"/>
  </r>
  <r>
    <s v="JP5372128"/>
    <s v="DE102019123844A1"/>
    <d v="2019-09-05T00:00:00"/>
    <x v="15"/>
    <s v="Fahrzeugboden für eine Energiespeicher-Bodengruppe eines Kraftwagens "/>
    <n v="1"/>
  </r>
  <r>
    <s v="US9045030"/>
    <s v="DE102019123844A1"/>
    <d v="2019-09-05T00:00:00"/>
    <x v="15"/>
    <s v="  Vehicle floor for an energy storage floor assembly of a motor vehicle"/>
    <n v="1"/>
  </r>
  <r>
    <s v="US8557416"/>
    <s v="DE102019123842A1"/>
    <d v="2019-09-05T00:00:00"/>
    <x v="15"/>
    <s v="  Energy storage floor pan for a motor vehicle"/>
    <n v="1"/>
  </r>
  <r>
    <s v="US9045030"/>
    <s v="US10940747B2"/>
    <d v="2016-05-25T00:00:00"/>
    <x v="1787"/>
    <s v="Lock body assembly, power battery, locking mechanism thereof, method of usage, and vehicle "/>
    <n v="1"/>
  </r>
  <r>
    <s v="US8168315"/>
    <s v="CN110957542B"/>
    <d v="2019-04-30T00:00:00"/>
    <x v="91"/>
    <s v="Battery thermal runaway detection method, device and system and battery management unit "/>
    <n v="1"/>
  </r>
  <r>
    <s v="US8178227"/>
    <s v="CN110957542B"/>
    <d v="2019-04-30T00:00:00"/>
    <x v="91"/>
    <s v="Battery thermal runaway detection method, device and system and battery management unit "/>
    <n v="1"/>
  </r>
  <r>
    <s v="US9046580"/>
    <s v="CN110957542B"/>
    <d v="2019-04-30T00:00:00"/>
    <x v="91"/>
    <s v="Battery thermal runaway detection method, device and system and battery management unit "/>
    <n v="1"/>
  </r>
  <r>
    <s v="US8117857"/>
    <s v="FR3100169A1"/>
    <d v="2019-08-30T00:00:00"/>
    <x v="61"/>
    <s v="  THERMAL MONITORING METHOD OF A BATTERY"/>
    <n v="1"/>
  </r>
  <r>
    <s v="JP4972176"/>
    <s v="FR3100169A1"/>
    <d v="2019-08-30T00:00:00"/>
    <x v="61"/>
    <s v="Procede de surveillance thermique d'une batterie "/>
    <n v="1"/>
  </r>
  <r>
    <s v="US8899492"/>
    <s v="FR3100169A1"/>
    <d v="2019-08-30T00:00:00"/>
    <x v="61"/>
    <s v="  THERMAL MONITORING METHOD OF A BATTERY"/>
    <n v="1"/>
  </r>
  <r>
    <s v="US8453770"/>
    <s v="CN110422052B"/>
    <d v="2019-07-26T00:00:00"/>
    <x v="1585"/>
    <s v="Distributed driving electric automobile stabilization and energy-saving control system "/>
    <n v="1"/>
  </r>
  <r>
    <s v="US8761985"/>
    <s v="CN110422052B"/>
    <d v="2019-07-26T00:00:00"/>
    <x v="1585"/>
    <s v="Distributed driving electric automobile stabilization and energy-saving control system "/>
    <n v="1"/>
  </r>
  <r>
    <s v="US9162586"/>
    <s v="CN110422052B"/>
    <d v="2019-07-26T00:00:00"/>
    <x v="1585"/>
    <s v="Distributed driving electric automobile stabilization and energy-saving control system "/>
    <n v="1"/>
  </r>
  <r>
    <s v="US7749650"/>
    <s v="WO2021041935A1"/>
    <d v="2019-08-30T00:00:00"/>
    <x v="278"/>
    <s v="Systems and methods for module isolation "/>
    <n v="1"/>
  </r>
  <r>
    <s v="JP5285662"/>
    <s v="WO2021041935A1"/>
    <d v="2019-08-30T00:00:00"/>
    <x v="278"/>
    <s v="Systems and methods for module isolation "/>
    <n v="1"/>
  </r>
  <r>
    <s v="JP5325844"/>
    <s v="WO2021041935A1"/>
    <d v="2019-08-30T00:00:00"/>
    <x v="278"/>
    <s v="Systems and methods for module isolation "/>
    <n v="1"/>
  </r>
  <r>
    <s v="US7736799"/>
    <s v="WO2021041935A1"/>
    <d v="2019-08-30T00:00:00"/>
    <x v="278"/>
    <s v="Systems and methods for module isolation "/>
    <n v="1"/>
  </r>
  <r>
    <s v="US7749647"/>
    <s v="WO2021041935A1"/>
    <d v="2019-08-30T00:00:00"/>
    <x v="278"/>
    <s v="Systems and methods for module isolation "/>
    <n v="1"/>
  </r>
  <r>
    <s v="US7763381"/>
    <s v="WO2021041935A1"/>
    <d v="2019-08-30T00:00:00"/>
    <x v="278"/>
    <s v="Systems and methods for module isolation "/>
    <n v="1"/>
  </r>
  <r>
    <s v="US7781097"/>
    <s v="WO2021041935A1"/>
    <d v="2019-08-30T00:00:00"/>
    <x v="278"/>
    <s v="Systems and methods for module isolation "/>
    <n v="1"/>
  </r>
  <r>
    <s v="US7820319"/>
    <s v="WO2021041935A1"/>
    <d v="2019-08-30T00:00:00"/>
    <x v="278"/>
    <s v="Systems and methods for module isolation "/>
    <n v="1"/>
  </r>
  <r>
    <s v="US8117857"/>
    <s v="US20210066945A1"/>
    <d v="2019-09-04T00:00:00"/>
    <x v="268"/>
    <s v="Method and apparatus for charging battery "/>
    <n v="1"/>
  </r>
  <r>
    <s v="US8618775"/>
    <s v="US20210066945A1"/>
    <d v="2019-09-04T00:00:00"/>
    <x v="268"/>
    <s v="Method and apparatus for charging battery "/>
    <n v="1"/>
  </r>
  <r>
    <s v="US8899492"/>
    <s v="US20210066945A1"/>
    <d v="2019-09-04T00:00:00"/>
    <x v="268"/>
    <s v="Method and apparatus for charging battery "/>
    <n v="1"/>
  </r>
  <r>
    <s v="US9257729"/>
    <s v="US20210066945A1"/>
    <d v="2019-09-04T00:00:00"/>
    <x v="268"/>
    <s v="Method and apparatus for charging battery "/>
    <n v="1"/>
  </r>
  <r>
    <s v="US8216502"/>
    <s v="KR102223809B1"/>
    <d v="2017-11-09T00:00:00"/>
    <x v="307"/>
    <s v="Second battery cell module and assembling method thereof "/>
    <n v="1"/>
  </r>
  <r>
    <s v="US8293393"/>
    <s v="KR102223809B1"/>
    <d v="2017-11-09T00:00:00"/>
    <x v="307"/>
    <s v="Second battery cell module and assembling method thereof "/>
    <n v="1"/>
  </r>
  <r>
    <s v="US8049460"/>
    <s v="JP6837769B2"/>
    <d v="2016-07-21T00:00:00"/>
    <x v="1788"/>
    <s v="  Failure content identification device, failure content identification method, and failure content identification program"/>
    <n v="1"/>
  </r>
  <r>
    <s v="US8450966"/>
    <s v="JP6837769B2"/>
    <d v="2016-07-21T00:00:00"/>
    <x v="1788"/>
    <s v="  Failure content identification device, failure content identification method, and failure content identification program"/>
    <n v="1"/>
  </r>
  <r>
    <s v="EP2177390"/>
    <s v="EP3787179A1"/>
    <d v="2019-08-28T00:00:00"/>
    <x v="1632"/>
    <s v="Control of a power part of a variable speed drive based on predetermined levels of flux "/>
    <n v="1"/>
  </r>
  <r>
    <s v="US8511745"/>
    <s v="EP3786000A1"/>
    <d v="2019-08-26T00:00:00"/>
    <x v="159"/>
    <s v="A connection device for connecting a vehicle crash absorbing member to a vehicle body component "/>
    <n v="1"/>
  </r>
  <r>
    <s v="US8541126"/>
    <s v="US10938206B2"/>
    <d v="2017-08-04T00:00:00"/>
    <x v="1789"/>
    <s v="Modular power system and method of mitigating failure propagation between a plurality of modules in a modular power system "/>
    <n v="1"/>
  </r>
  <r>
    <s v="US8057928"/>
    <s v="US10938071B2"/>
    <d v="2017-09-29T00:00:00"/>
    <x v="120"/>
    <s v="Battery can feedthrough with integrated vent "/>
    <n v="1"/>
  </r>
  <r>
    <s v="US7940028"/>
    <s v="US10935287B2"/>
    <d v="2018-11-09T00:00:00"/>
    <x v="97"/>
    <s v="Heat pump system "/>
    <n v="1"/>
  </r>
  <r>
    <s v="US7433794"/>
    <s v="US10933263B2"/>
    <d v="2016-09-21T00:00:00"/>
    <x v="254"/>
    <s v="Energy storage system and fire control method of the energy storage system "/>
    <n v="1"/>
  </r>
  <r>
    <s v="CA2736341"/>
    <s v="KR20210021728A"/>
    <d v="2019-08-19T00:00:00"/>
    <x v="142"/>
    <s v="Heat pump system for vehicle "/>
    <n v="1"/>
  </r>
  <r>
    <s v="JP5325259"/>
    <s v="KR20210021728A"/>
    <d v="2019-08-19T00:00:00"/>
    <x v="142"/>
    <s v="차량용 히트펌프 시스템 "/>
    <n v="1"/>
  </r>
  <r>
    <s v="US7841431"/>
    <s v="KR20210021728A"/>
    <d v="2019-08-19T00:00:00"/>
    <x v="142"/>
    <s v="Heat pump system for vehicle "/>
    <n v="1"/>
  </r>
  <r>
    <s v="US8448696"/>
    <s v="KR20210021728A"/>
    <d v="2019-08-19T00:00:00"/>
    <x v="142"/>
    <s v="Heat pump system for vehicle "/>
    <n v="1"/>
  </r>
  <r>
    <s v="US8493018"/>
    <s v="US20210057978A1"/>
    <d v="2019-08-21T00:00:00"/>
    <x v="32"/>
    <s v="Automotive power converter with rail-powered clamping circuitry "/>
    <n v="1"/>
  </r>
  <r>
    <s v="US8760898"/>
    <s v="US20210057978A1"/>
    <d v="2019-08-21T00:00:00"/>
    <x v="32"/>
    <s v="Automotive power converter with rail-powered clamping circuitry "/>
    <n v="1"/>
  </r>
  <r>
    <s v="US8353545"/>
    <s v="US20210053519A1"/>
    <d v="2019-08-23T00:00:00"/>
    <x v="159"/>
    <s v="Mounting arrangement for coupling a bumper beam to a crash box and side rail of a vehicle "/>
    <n v="1"/>
  </r>
  <r>
    <s v="US8773058"/>
    <s v="DE112013006997B4"/>
    <d v="2013-04-26T00:00:00"/>
    <x v="1790"/>
    <s v="  Magnet temperature estimation device for permanent magnet motor and magnet temperature estimation method for permanent magnet motor"/>
    <n v="1"/>
  </r>
  <r>
    <s v="US9103143"/>
    <s v="JP6832163B2"/>
    <d v="2017-01-11T00:00:00"/>
    <x v="1791"/>
    <s v="  Door handle"/>
    <n v="1"/>
  </r>
  <r>
    <s v="US8807807"/>
    <s v="JP6832163B2"/>
    <d v="2017-01-11T00:00:00"/>
    <x v="1791"/>
    <s v="  Door handle"/>
    <n v="1"/>
  </r>
  <r>
    <s v="USD672307"/>
    <s v="USD911256S1"/>
    <d v="2018-09-12T00:00:00"/>
    <x v="381"/>
    <s v="Vehicle console "/>
    <n v="1"/>
  </r>
  <r>
    <s v="CA2736341"/>
    <s v="US10926606B2"/>
    <d v="2017-02-21T00:00:00"/>
    <x v="1469"/>
    <s v="Heat pump system for vehicle "/>
    <n v="1"/>
  </r>
  <r>
    <s v="JP5325259"/>
    <s v="US10926606B2"/>
    <d v="2017-02-21T00:00:00"/>
    <x v="1469"/>
    <s v="Heat pump system for vehicle "/>
    <n v="1"/>
  </r>
  <r>
    <s v="US8336319"/>
    <s v="US10926606B2"/>
    <d v="2017-02-21T00:00:00"/>
    <x v="1469"/>
    <s v="Heat pump system for vehicle "/>
    <n v="1"/>
  </r>
  <r>
    <s v="US8402776"/>
    <s v="US10926606B2"/>
    <d v="2017-02-21T00:00:00"/>
    <x v="1469"/>
    <s v="Heat pump system for vehicle "/>
    <n v="1"/>
  </r>
  <r>
    <s v="US8448696"/>
    <s v="US10926606B2"/>
    <d v="2017-02-21T00:00:00"/>
    <x v="1469"/>
    <s v="Heat pump system for vehicle "/>
    <n v="1"/>
  </r>
  <r>
    <s v="US9065103"/>
    <s v="CN112397809A"/>
    <d v="2020-11-13T00:00:00"/>
    <x v="282"/>
    <s v="Bidirectional convection type experimental box for lithium ion power battery pack "/>
    <n v="1"/>
  </r>
  <r>
    <s v="CA2608448"/>
    <s v="CN112397809A"/>
    <d v="2020-11-13T00:00:00"/>
    <x v="282"/>
    <s v="Bidirectional convection type experimental box for lithium ion power battery pack "/>
    <n v="1"/>
  </r>
  <r>
    <s v="EP1880433"/>
    <s v="CN112397809A"/>
    <d v="2020-11-13T00:00:00"/>
    <x v="282"/>
    <s v="Bidirectional convection type experimental box for lithium ion power battery pack "/>
    <n v="1"/>
  </r>
  <r>
    <s v="JP5274246"/>
    <s v="CN112397809A"/>
    <d v="2020-11-13T00:00:00"/>
    <x v="282"/>
    <s v="一种锂离子动力电池组双向对流式实验箱 "/>
    <n v="1"/>
  </r>
  <r>
    <s v="US7789176"/>
    <s v="CN109599630B"/>
    <d v="2017-09-30T00:00:00"/>
    <x v="215"/>
    <s v="Temperature regulation system for vehicle-mounted battery "/>
    <n v="1"/>
  </r>
  <r>
    <s v="US7841431"/>
    <s v="CN109599630B"/>
    <d v="2017-09-30T00:00:00"/>
    <x v="215"/>
    <s v="Temperature regulation system for vehicle-mounted battery "/>
    <n v="1"/>
  </r>
  <r>
    <s v="US7789176"/>
    <s v="CN109599628B"/>
    <d v="2017-09-30T00:00:00"/>
    <x v="215"/>
    <s v="Temperature adjusting method and temperature adjusting system for vehicle-mounted battery "/>
    <n v="1"/>
  </r>
  <r>
    <s v="US7841431"/>
    <s v="CN109599628B"/>
    <d v="2017-09-30T00:00:00"/>
    <x v="215"/>
    <s v="Temperature adjusting method and temperature adjusting system for vehicle-mounted battery "/>
    <n v="1"/>
  </r>
  <r>
    <s v="US7433794"/>
    <s v="CN112382819A"/>
    <d v="2020-09-29T00:00:00"/>
    <x v="1607"/>
    <s v="Battery module and preparation method thereof "/>
    <n v="1"/>
  </r>
  <r>
    <s v="US8866444"/>
    <s v="CN112379281A"/>
    <d v="2020-11-26T00:00:00"/>
    <x v="283"/>
    <s v="Monitoring method, device, system, server and medium for low-voltage battery of vehicle "/>
    <n v="1"/>
  </r>
  <r>
    <s v="US8963494"/>
    <s v="JP2021023020A"/>
    <d v="2019-07-26T00:00:00"/>
    <x v="5"/>
    <s v="Charging management system "/>
    <n v="1"/>
  </r>
  <r>
    <s v="US9197091"/>
    <s v="JP2021023020A"/>
    <d v="2019-07-26T00:00:00"/>
    <x v="5"/>
    <s v="Charging management system "/>
    <n v="1"/>
  </r>
  <r>
    <s v="US8268469"/>
    <s v="DE102019121682A1"/>
    <d v="2019-08-12T00:00:00"/>
    <x v="15"/>
    <s v="  Underbody module and motor vehicle"/>
    <n v="1"/>
  </r>
  <r>
    <s v="US8696051"/>
    <s v="DE102019121682A1"/>
    <d v="2019-08-12T00:00:00"/>
    <x v="15"/>
    <s v="  Underbody module and motor vehicle"/>
    <n v="1"/>
  </r>
  <r>
    <s v="US8702161"/>
    <s v="DE102019121682A1"/>
    <d v="2019-08-12T00:00:00"/>
    <x v="15"/>
    <s v="  Underbody module and motor vehicle"/>
    <n v="1"/>
  </r>
  <r>
    <s v="US7789176"/>
    <s v="EP3774422A1"/>
    <d v="2018-03-28T00:00:00"/>
    <x v="184"/>
    <s v="Thermoregulation system and electrically driven vehicle comprising such a system "/>
    <n v="1"/>
  </r>
  <r>
    <s v="US7841431"/>
    <s v="EP3774422A1"/>
    <d v="2018-03-28T00:00:00"/>
    <x v="184"/>
    <s v="Thermoregulation system and electrically driven vehicle comprising such a system "/>
    <n v="1"/>
  </r>
  <r>
    <s v="JP5603902"/>
    <s v="EP3179548B1"/>
    <d v="2015-12-07T00:00:00"/>
    <x v="10"/>
    <s v="Trocknungsvorrichtung einer batterie, verfahren zum betrieb derselben sowie batterie und fahrzeug diese enthaltend "/>
    <n v="1"/>
  </r>
  <r>
    <s v="US8247097"/>
    <s v="EP3179548B1"/>
    <d v="2015-12-07T00:00:00"/>
    <x v="10"/>
    <s v="Drying device of a battery, method for operating the same and battery, and vehicle containing the same "/>
    <n v="1"/>
  </r>
  <r>
    <s v="US9040184"/>
    <s v="EP3179548B1"/>
    <d v="2015-12-07T00:00:00"/>
    <x v="10"/>
    <s v="Drying device of a battery, method for operating the same and battery, and vehicle containing the same "/>
    <n v="1"/>
  </r>
  <r>
    <s v="EP2302727"/>
    <s v="US10923788B1"/>
    <d v="2016-11-30T00:00:00"/>
    <x v="120"/>
    <s v="Directed quench systems and components "/>
    <n v="1"/>
  </r>
  <r>
    <s v="JP5119302"/>
    <s v="US10923788B1"/>
    <d v="2016-11-30T00:00:00"/>
    <x v="120"/>
    <s v="Directed quench systems and components "/>
    <n v="1"/>
  </r>
  <r>
    <s v="US9093726"/>
    <s v="US10923788B1"/>
    <d v="2016-11-30T00:00:00"/>
    <x v="120"/>
    <s v="Directed quench systems and components "/>
    <n v="1"/>
  </r>
  <r>
    <s v="EP2498370"/>
    <s v="CN112366747A"/>
    <d v="2020-10-29T00:00:00"/>
    <x v="1792"/>
    <s v="Energy storage and photovoltaic alternating current coupling power supply system "/>
    <n v="1"/>
  </r>
  <r>
    <s v="JP5529191"/>
    <s v="CN112366747A"/>
    <d v="2020-10-29T00:00:00"/>
    <x v="1792"/>
    <s v="一种储能与光伏的交流耦合供电系统 "/>
    <n v="1"/>
  </r>
  <r>
    <s v="US8810208"/>
    <s v="CN112366747A"/>
    <d v="2020-10-29T00:00:00"/>
    <x v="1792"/>
    <s v="Energy storage and photovoltaic alternating current coupling power supply system "/>
    <n v="1"/>
  </r>
  <r>
    <s v="US8541127"/>
    <s v="US10914539B2"/>
    <d v="2013-05-15T00:00:00"/>
    <x v="1793"/>
    <s v="Two piece aluminum heat sink "/>
    <n v="1"/>
  </r>
  <r>
    <s v="CA2736341"/>
    <s v="KR20210013858A"/>
    <d v="2019-07-29T00:00:00"/>
    <x v="142"/>
    <s v="Heat pump system control method for vehicle "/>
    <n v="1"/>
  </r>
  <r>
    <s v="JP5325259"/>
    <s v="KR20210013858A"/>
    <d v="2019-07-29T00:00:00"/>
    <x v="142"/>
    <s v="차량용 히트펌프 시스템 제어방법 "/>
    <n v="1"/>
  </r>
  <r>
    <s v="US8336319"/>
    <s v="KR20210013858A"/>
    <d v="2019-07-29T00:00:00"/>
    <x v="142"/>
    <s v="Heat pump system control method for vehicle "/>
    <n v="1"/>
  </r>
  <r>
    <s v="US8402776"/>
    <s v="KR20210013858A"/>
    <d v="2019-07-29T00:00:00"/>
    <x v="142"/>
    <s v="Heat pump system control method for vehicle "/>
    <n v="1"/>
  </r>
  <r>
    <s v="US8448696"/>
    <s v="KR20210013858A"/>
    <d v="2019-07-29T00:00:00"/>
    <x v="142"/>
    <s v="Heat pump system control method for vehicle "/>
    <n v="1"/>
  </r>
  <r>
    <s v="US8263254"/>
    <s v="CN112332021A"/>
    <d v="2020-11-03T00:00:00"/>
    <x v="1794"/>
    <s v="Method for avoiding thermal runaway of lithium ion battery "/>
    <n v="1"/>
  </r>
  <r>
    <s v="US8367239"/>
    <s v="CN112332021A"/>
    <d v="2020-11-03T00:00:00"/>
    <x v="1794"/>
    <s v="Method for avoiding thermal runaway of lithium ion battery "/>
    <n v="1"/>
  </r>
  <r>
    <s v="US8481191"/>
    <s v="CN112332021A"/>
    <d v="2020-11-03T00:00:00"/>
    <x v="1794"/>
    <s v="Method for avoiding thermal runaway of lithium ion battery "/>
    <n v="1"/>
  </r>
  <r>
    <s v="US7433794"/>
    <s v="CN112332013A"/>
    <d v="2019-09-26T00:00:00"/>
    <x v="91"/>
    <s v="Battery pack, vehicle and control method for relieving thermal runaway spread of battery pack "/>
    <n v="1"/>
  </r>
  <r>
    <s v="US7433794"/>
    <s v="CN112331990A"/>
    <d v="2019-09-26T00:00:00"/>
    <x v="91"/>
    <s v="Battery pack, vehicle and control method for relieving thermal runaway spread of battery pack "/>
    <n v="1"/>
  </r>
  <r>
    <s v="US8346419"/>
    <s v="CN112319246A"/>
    <d v="2020-11-10T00:00:00"/>
    <x v="1795"/>
    <s v="Range-extending type whole vehicle fuel-saving optimization method "/>
    <n v="1"/>
  </r>
  <r>
    <s v="US8428806"/>
    <s v="CN112319246A"/>
    <d v="2020-11-10T00:00:00"/>
    <x v="1795"/>
    <s v="Range-extending type whole vehicle fuel-saving optimization method "/>
    <n v="1"/>
  </r>
  <r>
    <s v="US8463480"/>
    <s v="CN112319246A"/>
    <d v="2020-11-10T00:00:00"/>
    <x v="1795"/>
    <s v="Range-extending type whole vehicle fuel-saving optimization method "/>
    <n v="1"/>
  </r>
  <r>
    <s v="US8463481"/>
    <s v="CN112319246A"/>
    <d v="2020-11-10T00:00:00"/>
    <x v="1795"/>
    <s v="Range-extending type whole vehicle fuel-saving optimization method "/>
    <n v="1"/>
  </r>
  <r>
    <s v="US8044786"/>
    <s v="CN107923954B"/>
    <d v="2015-08-25T00:00:00"/>
    <x v="1796"/>
    <s v="Battery sensor "/>
    <n v="1"/>
  </r>
  <r>
    <s v="US9162586"/>
    <s v="WO2021022232A1"/>
    <d v="2019-08-01T00:00:00"/>
    <x v="1663"/>
    <s v="Multi-motor switching system and method for optimized performance "/>
    <n v="1"/>
  </r>
  <r>
    <s v="EP2244318"/>
    <s v="DE102019211528A1"/>
    <d v="2019-08-01T00:00:00"/>
    <x v="33"/>
    <s v="  Battery housing for at least one battery cell with a ceramic or glass-like or metallic protective coating, as well as a motor vehicle"/>
    <n v="1"/>
  </r>
  <r>
    <s v="US8277965"/>
    <s v="DE102019211528A1"/>
    <d v="2019-08-01T00:00:00"/>
    <x v="33"/>
    <s v="  Battery housing for at least one battery cell with a ceramic or glass-like or metallic protective coating, as well as a motor vehicle"/>
    <n v="1"/>
  </r>
  <r>
    <s v="US8361642"/>
    <s v="DE102019211528A1"/>
    <d v="2019-08-01T00:00:00"/>
    <x v="33"/>
    <s v="  Battery housing for at least one battery cell with a ceramic or glass-like or metallic protective coating, as well as a motor vehicle"/>
    <n v="1"/>
  </r>
  <r>
    <s v="US8367233"/>
    <s v="DE102019211528A1"/>
    <d v="2019-08-01T00:00:00"/>
    <x v="33"/>
    <s v="  Battery housing for at least one battery cell with a ceramic or glass-like or metallic protective coating, as well as a motor vehicle"/>
    <n v="1"/>
  </r>
  <r>
    <s v="US8313850"/>
    <s v="DE102018210975B4"/>
    <d v="2018-07-04T00:00:00"/>
    <x v="15"/>
    <s v="  Battery management system for a high-voltage battery of a motor vehicle, high-voltage battery and motor vehicle"/>
    <n v="1"/>
  </r>
  <r>
    <s v="US9083064"/>
    <s v="DE102018210975B4"/>
    <d v="2018-07-04T00:00:00"/>
    <x v="15"/>
    <s v="  Battery management system for a high-voltage battery of a motor vehicle, high-voltage battery and motor vehicle"/>
    <n v="1"/>
  </r>
  <r>
    <s v="US8970237"/>
    <s v="DE102014210280B4"/>
    <d v="2014-05-30T00:00:00"/>
    <x v="10"/>
    <s v="  Method and device for operating a circuit arrangement, circuit arrangement"/>
    <n v="1"/>
  </r>
  <r>
    <s v="US8817892"/>
    <s v="DE102014210280B4"/>
    <d v="2014-05-30T00:00:00"/>
    <x v="10"/>
    <s v="  Method and device for operating a circuit arrangement, circuit arrangement"/>
    <n v="1"/>
  </r>
  <r>
    <s v="EP2663028"/>
    <s v="DE102014210280B4"/>
    <d v="2014-05-30T00:00:00"/>
    <x v="10"/>
    <s v="  Method and device for operating a circuit arrangement, circuit arrangement"/>
    <n v="1"/>
  </r>
  <r>
    <s v="HK1191160"/>
    <s v="DE102014210280B4"/>
    <d v="2014-05-30T00:00:00"/>
    <x v="10"/>
    <s v="Verfahren und Vorrichtung zum Betreiben einer Schaltungsanordnung, Schaltungsanordnung "/>
    <n v="1"/>
  </r>
  <r>
    <s v="US8819162"/>
    <s v="DE102014210280B4"/>
    <d v="2014-05-30T00:00:00"/>
    <x v="10"/>
    <s v="  Method and device for operating a circuit arrangement, circuit arrangement"/>
    <n v="1"/>
  </r>
  <r>
    <s v="US8861337"/>
    <s v="DE102014210280B4"/>
    <d v="2014-05-30T00:00:00"/>
    <x v="10"/>
    <s v="  Method and device for operating a circuit arrangement, circuit arrangement"/>
    <n v="1"/>
  </r>
  <r>
    <s v="US9043623"/>
    <s v="DE102014210280B4"/>
    <d v="2014-05-30T00:00:00"/>
    <x v="10"/>
    <s v="  Method and device for operating a circuit arrangement, circuit arrangement"/>
    <n v="1"/>
  </r>
  <r>
    <s v="US9182438"/>
    <s v="DE102014210280B4"/>
    <d v="2014-05-30T00:00:00"/>
    <x v="10"/>
    <s v="  Method and device for operating a circuit arrangement, circuit arrangement"/>
    <n v="1"/>
  </r>
  <r>
    <s v="GB2305506"/>
    <s v="AU2019301576A1"/>
    <d v="2018-07-11T00:00:00"/>
    <x v="1797"/>
    <s v="Conductor test equipment "/>
    <n v="1"/>
  </r>
  <r>
    <s v="USRE44994"/>
    <s v="JP6826490B2"/>
    <d v="2017-05-18T00:00:00"/>
    <x v="1"/>
    <s v="  Body undercarriage"/>
    <n v="1"/>
  </r>
  <r>
    <s v="US7789176"/>
    <s v="US10906373B2"/>
    <d v="2018-07-25T00:00:00"/>
    <x v="97"/>
    <s v="Vehicle heat management system "/>
    <n v="1"/>
  </r>
  <r>
    <s v="US8313850"/>
    <s v="CN112297848A"/>
    <d v="2020-09-15T00:00:00"/>
    <x v="1798"/>
    <s v="Battery pack thermal runaway control method, controller, equipment and automobile "/>
    <n v="1"/>
  </r>
  <r>
    <s v="US9083064"/>
    <s v="CN112297848A"/>
    <d v="2020-09-15T00:00:00"/>
    <x v="1798"/>
    <s v="Battery pack thermal runaway control method, controller, equipment and automobile "/>
    <n v="1"/>
  </r>
  <r>
    <s v="EP2302727"/>
    <s v="CN112290110A"/>
    <d v="2020-11-05T00:00:00"/>
    <x v="284"/>
    <s v="Battery safety system coupling thermal management and thermal runaway suppression "/>
    <n v="1"/>
  </r>
  <r>
    <s v="JP5119302"/>
    <s v="CN112290110A"/>
    <d v="2020-11-05T00:00:00"/>
    <x v="284"/>
    <s v="一种耦合热管理及热失控抑制的电池安全系统 "/>
    <n v="1"/>
  </r>
  <r>
    <s v="US9093726"/>
    <s v="CN112290110A"/>
    <d v="2020-11-05T00:00:00"/>
    <x v="284"/>
    <s v="Battery safety system coupling thermal management and thermal runaway suppression "/>
    <n v="1"/>
  </r>
  <r>
    <s v="US8643330"/>
    <s v="CN112277714A"/>
    <d v="2020-09-18T00:00:00"/>
    <x v="1613"/>
    <s v="Charging pile distribution method and device based on electric vehicle charging station profits "/>
    <n v="1"/>
  </r>
  <r>
    <s v="US8810198"/>
    <s v="CN112277714A"/>
    <d v="2020-09-18T00:00:00"/>
    <x v="1613"/>
    <s v="Charging pile distribution method and device based on electric vehicle charging station profits "/>
    <n v="1"/>
  </r>
  <r>
    <s v="US7739005"/>
    <s v="CN112277659A"/>
    <d v="2020-10-26T00:00:00"/>
    <x v="1707"/>
    <s v="Self-adaptive power distribution system and method for paddy field equipment "/>
    <n v="1"/>
  </r>
  <r>
    <s v="JP5837464"/>
    <s v="CN107745645B"/>
    <d v="2017-09-28T00:00:00"/>
    <x v="1799"/>
    <s v="一种动力电池系统的检测及维护方法 "/>
    <n v="1"/>
  </r>
  <r>
    <s v="US8696051"/>
    <s v="DE102019211108A1"/>
    <d v="2019-07-25T00:00:00"/>
    <x v="17"/>
    <s v="  Body structure for an electrically powered vehicle"/>
    <n v="1"/>
  </r>
  <r>
    <s v="US8702161"/>
    <s v="DE102019211108A1"/>
    <d v="2019-07-25T00:00:00"/>
    <x v="17"/>
    <s v="  Body structure for an electrically powered vehicle"/>
    <n v="1"/>
  </r>
  <r>
    <s v="US8573683"/>
    <s v="DE102019211103A1"/>
    <d v="2019-07-25T00:00:00"/>
    <x v="17"/>
    <s v="  Body structure for an electrically powered vehicle"/>
    <n v="1"/>
  </r>
  <r>
    <s v="US8567855"/>
    <s v="DE102019211103A1"/>
    <d v="2019-07-25T00:00:00"/>
    <x v="17"/>
    <s v="  Body structure for an electrically powered vehicle"/>
    <n v="1"/>
  </r>
  <r>
    <s v="US8567849"/>
    <s v="DE102019211103A1"/>
    <d v="2019-07-25T00:00:00"/>
    <x v="17"/>
    <s v="  Body structure for an electrically powered vehicle"/>
    <n v="1"/>
  </r>
  <r>
    <s v="US8567856"/>
    <s v="DE102019211103A1"/>
    <d v="2019-07-25T00:00:00"/>
    <x v="17"/>
    <s v="  Body structure for an electrically powered vehicle"/>
    <n v="1"/>
  </r>
  <r>
    <s v="US8696051"/>
    <s v="DE102019211103A1"/>
    <d v="2019-07-25T00:00:00"/>
    <x v="17"/>
    <s v="  Body structure for an electrically powered vehicle"/>
    <n v="1"/>
  </r>
  <r>
    <s v="US8702161"/>
    <s v="DE102019211103A1"/>
    <d v="2019-07-25T00:00:00"/>
    <x v="17"/>
    <s v="  Body structure for an electrically powered vehicle"/>
    <n v="1"/>
  </r>
  <r>
    <s v="US8049460"/>
    <s v="DE102013200782B4"/>
    <d v="2013-01-18T00:00:00"/>
    <x v="10"/>
    <s v="  System for preventing the formation of condensation on a battery"/>
    <n v="1"/>
  </r>
  <r>
    <s v="US8450966"/>
    <s v="DE102013200782B4"/>
    <d v="2013-01-18T00:00:00"/>
    <x v="10"/>
    <s v="  System for preventing the formation of condensation on a battery"/>
    <n v="1"/>
  </r>
  <r>
    <s v="USD749503"/>
    <s v="USD908614S1"/>
    <d v="2018-12-10T00:00:00"/>
    <x v="1800"/>
    <s v="Electric charging station "/>
    <n v="1"/>
  </r>
  <r>
    <s v="USD669008"/>
    <s v="USD908576S1"/>
    <d v="2019-06-18T00:00:00"/>
    <x v="1730"/>
    <s v="Automotive wheel "/>
    <n v="1"/>
  </r>
  <r>
    <s v="JP5258871"/>
    <s v="US10899247B2"/>
    <d v="2016-06-08T00:00:00"/>
    <x v="32"/>
    <s v="System and method for online vehicle battery capacity diagnosis "/>
    <n v="1"/>
  </r>
  <r>
    <s v="US8004243"/>
    <s v="US10899247B2"/>
    <d v="2016-06-08T00:00:00"/>
    <x v="32"/>
    <s v="System and method for online vehicle battery capacity diagnosis "/>
    <n v="1"/>
  </r>
  <r>
    <s v="US8629657"/>
    <s v="US10899247B2"/>
    <d v="2016-06-08T00:00:00"/>
    <x v="32"/>
    <s v="System and method for online vehicle battery capacity diagnosis "/>
    <n v="1"/>
  </r>
  <r>
    <s v="US8627534"/>
    <s v="US10899246B1"/>
    <d v="2019-11-25T00:00:00"/>
    <x v="294"/>
    <s v="Method and apparatus for localization of vehicle side electrical charger units "/>
    <n v="1"/>
  </r>
  <r>
    <s v="US9278607"/>
    <s v="US10899200B2"/>
    <d v="2015-12-30T00:00:00"/>
    <x v="1801"/>
    <s v="Outlet device "/>
    <n v="1"/>
  </r>
  <r>
    <s v="EP2660112"/>
    <s v="CN110920589B"/>
    <d v="2019-12-03T00:00:00"/>
    <x v="285"/>
    <s v="Electronic parking gear self-learning method, electronic parking method, controller and vehicle "/>
    <n v="1"/>
  </r>
  <r>
    <s v="EP2506336"/>
    <s v="FR3079352B1"/>
    <d v="2018-03-23T00:00:00"/>
    <x v="584"/>
    <s v="  ACCUMULATOR BATTERY CELL COOLING SYSTEM BOX"/>
    <n v="1"/>
  </r>
  <r>
    <s v="JP5749200"/>
    <s v="FR3079352B1"/>
    <d v="2018-03-23T00:00:00"/>
    <x v="584"/>
    <s v="Boitier de systeme de refroidissement de cellules de batterie d’accumulateurs "/>
    <n v="1"/>
  </r>
  <r>
    <s v="US8541126"/>
    <s v="CN107946689B"/>
    <d v="2011-04-15T00:00:00"/>
    <x v="1802"/>
    <s v="Battery system with external thermal management system "/>
    <n v="1"/>
  </r>
  <r>
    <s v="US8573683"/>
    <s v="JP6816664B2"/>
    <d v="2017-06-30T00:00:00"/>
    <x v="5"/>
    <s v="  Body front structure"/>
    <n v="1"/>
  </r>
  <r>
    <s v="US8567855"/>
    <s v="JP6816664B2"/>
    <d v="2017-06-30T00:00:00"/>
    <x v="5"/>
    <s v="  Body front structure"/>
    <n v="1"/>
  </r>
  <r>
    <s v="US8424960"/>
    <s v="JP6816664B2"/>
    <d v="2017-06-30T00:00:00"/>
    <x v="5"/>
    <s v="  Body front structure"/>
    <n v="1"/>
  </r>
  <r>
    <s v="US8567856"/>
    <s v="JP6816664B2"/>
    <d v="2017-06-30T00:00:00"/>
    <x v="5"/>
    <s v="  Body front structure"/>
    <n v="1"/>
  </r>
  <r>
    <s v="US9278607"/>
    <s v="EP3590744B1"/>
    <d v="2018-07-06T00:00:00"/>
    <x v="159"/>
    <s v="Adjustable air vent "/>
    <n v="1"/>
  </r>
  <r>
    <s v="US8059007"/>
    <s v="US10897147B2"/>
    <d v="2015-11-16T00:00:00"/>
    <x v="1803"/>
    <s v="Power charging module and temperature-based methods of using same "/>
    <n v="1"/>
  </r>
  <r>
    <s v="US8082743"/>
    <s v="US10897147B2"/>
    <d v="2015-11-16T00:00:00"/>
    <x v="1803"/>
    <s v="Power charging module and temperature-based methods of using same "/>
    <n v="1"/>
  </r>
  <r>
    <s v="US8092081"/>
    <s v="US10897147B2"/>
    <d v="2015-11-16T00:00:00"/>
    <x v="1803"/>
    <s v="Power charging module and temperature-based methods of using same "/>
    <n v="1"/>
  </r>
  <r>
    <s v="EP2305508"/>
    <s v="US10895968B2"/>
    <d v="2016-09-08T00:00:00"/>
    <x v="1804"/>
    <s v="Graphical user interface customization in a movable object environment "/>
    <n v="1"/>
  </r>
  <r>
    <s v="US8078359"/>
    <s v="US10895968B2"/>
    <d v="2016-09-08T00:00:00"/>
    <x v="1804"/>
    <s v="Graphical user interface customization in a movable object environment "/>
    <n v="1"/>
  </r>
  <r>
    <s v="US8892299"/>
    <s v="US10895968B2"/>
    <d v="2016-09-08T00:00:00"/>
    <x v="1804"/>
    <s v="Graphical user interface customization in a movable object environment "/>
    <n v="1"/>
  </r>
  <r>
    <s v="US8862414"/>
    <s v="US10894477B2"/>
    <d v="2015-12-18T00:00:00"/>
    <x v="219"/>
    <s v="Electric vehicle and vehicle-mounted charger, and method for controlling the same "/>
    <n v="1"/>
  </r>
  <r>
    <s v="US8216502"/>
    <s v="CN111384314B"/>
    <d v="2018-12-29T00:00:00"/>
    <x v="91"/>
    <s v="Battery box "/>
    <n v="1"/>
  </r>
  <r>
    <s v="US8293393"/>
    <s v="CN111384314B"/>
    <d v="2018-12-29T00:00:00"/>
    <x v="91"/>
    <s v="Battery box "/>
    <n v="1"/>
  </r>
  <r>
    <s v="US8935053"/>
    <s v="US10890018B2"/>
    <d v="2016-07-26T00:00:00"/>
    <x v="188"/>
    <s v="Double pull hood latch with interlock device "/>
    <n v="1"/>
  </r>
  <r>
    <s v="US8336319"/>
    <s v="US10889157B2"/>
    <d v="2018-12-06T00:00:00"/>
    <x v="97"/>
    <s v="Battery cooling system for vehicle "/>
    <n v="1"/>
  </r>
  <r>
    <s v="US8899492"/>
    <s v="US10889157B2"/>
    <d v="2018-12-06T00:00:00"/>
    <x v="97"/>
    <s v="Battery cooling system for vehicle "/>
    <n v="1"/>
  </r>
  <r>
    <s v="US8963494"/>
    <s v="CN112201868A"/>
    <d v="2020-10-16T00:00:00"/>
    <x v="1805"/>
    <s v="Battery quick charging method, device, equipment and storage medium "/>
    <n v="1"/>
  </r>
  <r>
    <s v="US9197091"/>
    <s v="CN112201868A"/>
    <d v="2020-10-16T00:00:00"/>
    <x v="1805"/>
    <s v="Battery quick charging method, device, equipment and storage medium "/>
    <n v="1"/>
  </r>
  <r>
    <s v="US8453770"/>
    <s v="CN110161876B"/>
    <d v="2019-04-29T00:00:00"/>
    <x v="1806"/>
    <s v="Optimization method for brake pedal feedback of electric power-assisted brake system "/>
    <n v="1"/>
  </r>
  <r>
    <s v="US8761985"/>
    <s v="CN110161876B"/>
    <d v="2019-04-29T00:00:00"/>
    <x v="1806"/>
    <s v="Optimization method for brake pedal feedback of electric power-assisted brake system "/>
    <n v="1"/>
  </r>
  <r>
    <s v="US9162586"/>
    <s v="CN110161876B"/>
    <d v="2019-04-29T00:00:00"/>
    <x v="1806"/>
    <s v="Optimization method for brake pedal feedback of electric power-assisted brake system "/>
    <n v="1"/>
  </r>
  <r>
    <s v="US8901885"/>
    <s v="DE102019117944A1"/>
    <d v="2019-07-03T00:00:00"/>
    <x v="6"/>
    <s v="  Method and device for charging a vehicle battery"/>
    <n v="1"/>
  </r>
  <r>
    <s v="US9278607"/>
    <s v="KR20210001534A"/>
    <d v="2019-06-28T00:00:00"/>
    <x v="300"/>
    <s v="Air vent for vehicle "/>
    <n v="1"/>
  </r>
  <r>
    <s v="JP5372128"/>
    <s v="KR20210001460A"/>
    <d v="2019-06-28T00:00:00"/>
    <x v="142"/>
    <s v="차량용 사이드실 "/>
    <n v="1"/>
  </r>
  <r>
    <s v="US9045030"/>
    <s v="KR20210001460A"/>
    <d v="2019-06-28T00:00:00"/>
    <x v="142"/>
    <s v="Side sill for vehicle "/>
    <n v="1"/>
  </r>
  <r>
    <s v="EP2660112"/>
    <s v="JP6807974B2"/>
    <d v="2019-03-20T00:00:00"/>
    <x v="1"/>
    <s v="  Vehicle parking device"/>
    <n v="1"/>
  </r>
  <r>
    <s v="JP5372128"/>
    <s v="JP6806115B2"/>
    <d v="2018-08-22T00:00:00"/>
    <x v="5"/>
    <s v="車両側部構造 "/>
    <n v="1"/>
  </r>
  <r>
    <s v="US8696051"/>
    <s v="JP6806115B2"/>
    <d v="2018-08-22T00:00:00"/>
    <x v="5"/>
    <s v="  Vehicle side structure"/>
    <n v="1"/>
  </r>
  <r>
    <s v="US8702161"/>
    <s v="JP6806115B2"/>
    <d v="2018-08-22T00:00:00"/>
    <x v="5"/>
    <s v="  Vehicle side structure"/>
    <n v="1"/>
  </r>
  <r>
    <s v="US9045030"/>
    <s v="JP6806115B2"/>
    <d v="2018-08-22T00:00:00"/>
    <x v="5"/>
    <s v="  Vehicle side structure"/>
    <n v="1"/>
  </r>
  <r>
    <s v="EP2302727"/>
    <s v="EP3761430A1"/>
    <d v="2019-07-05T00:00:00"/>
    <x v="286"/>
    <s v="Fire suppression arrangement "/>
    <n v="1"/>
  </r>
  <r>
    <s v="JP5119302"/>
    <s v="EP3761430A1"/>
    <d v="2019-07-05T00:00:00"/>
    <x v="286"/>
    <s v="Fire suppression arrangement "/>
    <n v="1"/>
  </r>
  <r>
    <s v="US9093726"/>
    <s v="EP3761430A1"/>
    <d v="2019-07-05T00:00:00"/>
    <x v="286"/>
    <s v="Fire suppression arrangement "/>
    <n v="1"/>
  </r>
  <r>
    <s v="US8216502"/>
    <s v="EP3616253A4"/>
    <d v="2017-04-24T00:00:00"/>
    <x v="1423"/>
    <s v="A vehicle battery "/>
    <n v="1"/>
  </r>
  <r>
    <s v="US8293393"/>
    <s v="EP3616253A4"/>
    <d v="2017-04-24T00:00:00"/>
    <x v="1423"/>
    <s v="A vehicle battery "/>
    <n v="1"/>
  </r>
  <r>
    <s v="US9030063"/>
    <s v="US10888036B1"/>
    <d v="2019-12-18T00:00:00"/>
    <x v="218"/>
    <s v="Thermal management assemblies for electronic assemblies circumferentially mounted on a motor "/>
    <n v="1"/>
  </r>
  <r>
    <s v="US8643342"/>
    <s v="US10886766B2"/>
    <d v="2017-04-28T00:00:00"/>
    <x v="98"/>
    <s v="Method and device for multi-stage battery charging "/>
    <n v="1"/>
  </r>
  <r>
    <s v="US7940028"/>
    <s v="US10886742B2"/>
    <d v="2011-12-09T00:00:00"/>
    <x v="1807"/>
    <s v="Method and system for performance management of an energy storage device "/>
    <n v="1"/>
  </r>
  <r>
    <s v="US8423215"/>
    <s v="US10886742B2"/>
    <d v="2011-12-09T00:00:00"/>
    <x v="1807"/>
    <s v="Method and system for performance management of an energy storage device "/>
    <n v="1"/>
  </r>
  <r>
    <s v="US8445126"/>
    <s v="US10886742B2"/>
    <d v="2011-12-09T00:00:00"/>
    <x v="1807"/>
    <s v="Method and system for performance management of an energy storage device "/>
    <n v="1"/>
  </r>
  <r>
    <s v="US8449997"/>
    <s v="US10886742B2"/>
    <d v="2011-12-09T00:00:00"/>
    <x v="1807"/>
    <s v="Method and system for performance management of an energy storage device "/>
    <n v="1"/>
  </r>
  <r>
    <s v="US8450974"/>
    <s v="US10886742B2"/>
    <d v="2011-12-09T00:00:00"/>
    <x v="1807"/>
    <s v="Method and system for performance management of an energy storage device "/>
    <n v="1"/>
  </r>
  <r>
    <s v="US8471521"/>
    <s v="US10886742B2"/>
    <d v="2011-12-09T00:00:00"/>
    <x v="1807"/>
    <s v="Method and system for performance management of an energy storage device "/>
    <n v="1"/>
  </r>
  <r>
    <s v="US8574732"/>
    <s v="US10886742B2"/>
    <d v="2011-12-09T00:00:00"/>
    <x v="1807"/>
    <s v="Method and system for performance management of an energy storage device "/>
    <n v="1"/>
  </r>
  <r>
    <s v="US8626369"/>
    <s v="US10886742B2"/>
    <d v="2011-12-09T00:00:00"/>
    <x v="1807"/>
    <s v="Method and system for performance management of an energy storage device "/>
    <n v="1"/>
  </r>
  <r>
    <s v="US8803470"/>
    <s v="US10886742B2"/>
    <d v="2011-12-09T00:00:00"/>
    <x v="1807"/>
    <s v="Method and system for performance management of an energy storage device "/>
    <n v="1"/>
  </r>
  <r>
    <s v="US8803471"/>
    <s v="US10886742B2"/>
    <d v="2011-12-09T00:00:00"/>
    <x v="1807"/>
    <s v="Method and system for performance management of an energy storage device "/>
    <n v="1"/>
  </r>
  <r>
    <s v="US9209631"/>
    <s v="US10886742B2"/>
    <d v="2011-12-09T00:00:00"/>
    <x v="1807"/>
    <s v="Method and system for performance management of an energy storage device "/>
    <n v="1"/>
  </r>
  <r>
    <s v="USRE44994"/>
    <s v="US10882426B2"/>
    <d v="2018-08-20T00:00:00"/>
    <x v="32"/>
    <s v="Vehicle seat belt system "/>
    <n v="1"/>
  </r>
  <r>
    <s v="US7683570"/>
    <s v="US10882413B2"/>
    <d v="2017-06-15T00:00:00"/>
    <x v="288"/>
    <s v="Charging system for at least one accumulator battery of a vehicle including heat transfer fluid distribution for thermal conditioning of the battery and method for managing the recharging of said at least one battery "/>
    <n v="1"/>
  </r>
  <r>
    <s v="US7755329"/>
    <s v="US10882413B2"/>
    <d v="2017-06-15T00:00:00"/>
    <x v="288"/>
    <s v="Charging system for at least one accumulator battery of a vehicle including heat transfer fluid distribution for thermal conditioning of the battery and method for managing the recharging of said at least one battery "/>
    <n v="1"/>
  </r>
  <r>
    <s v="US7890218"/>
    <s v="US10882413B2"/>
    <d v="2017-06-15T00:00:00"/>
    <x v="288"/>
    <s v="Charging system for at least one accumulator battery of a vehicle including heat transfer fluid distribution for thermal conditioning of the battery and method for managing the recharging of said at least one battery "/>
    <n v="1"/>
  </r>
  <r>
    <s v="US7911184"/>
    <s v="US10882413B2"/>
    <d v="2017-06-15T00:00:00"/>
    <x v="288"/>
    <s v="Charging system for at least one accumulator battery of a vehicle including heat transfer fluid distribution for thermal conditioning of the battery and method for managing the recharging of said at least one battery "/>
    <n v="1"/>
  </r>
  <r>
    <s v="US7928699"/>
    <s v="US10882413B2"/>
    <d v="2017-06-15T00:00:00"/>
    <x v="288"/>
    <s v="Charging system for at least one accumulator battery of a vehicle including heat transfer fluid distribution for thermal conditioning of the battery and method for managing the recharging of said at least one battery "/>
    <n v="1"/>
  </r>
  <r>
    <s v="US7940028"/>
    <s v="US10882413B2"/>
    <d v="2017-06-15T00:00:00"/>
    <x v="288"/>
    <s v="Charging system for at least one accumulator battery of a vehicle including heat transfer fluid distribution for thermal conditioning of the battery and method for managing the recharging of said at least one battery "/>
    <n v="1"/>
  </r>
  <r>
    <s v="US8049460"/>
    <s v="US10882413B2"/>
    <d v="2017-06-15T00:00:00"/>
    <x v="288"/>
    <s v="Charging system for at least one accumulator battery of a vehicle including heat transfer fluid distribution for thermal conditioning of the battery and method for managing the recharging of said at least one battery "/>
    <n v="1"/>
  </r>
  <r>
    <s v="US8247097"/>
    <s v="US10882413B2"/>
    <d v="2017-06-15T00:00:00"/>
    <x v="288"/>
    <s v="Charging system for at least one accumulator battery of a vehicle including heat transfer fluid distribution for thermal conditioning of the battery and method for managing the recharging of said at least one battery "/>
    <n v="1"/>
  </r>
  <r>
    <s v="US8336319"/>
    <s v="US10882413B2"/>
    <d v="2017-06-15T00:00:00"/>
    <x v="288"/>
    <s v="Charging system for at least one accumulator battery of a vehicle including heat transfer fluid distribution for thermal conditioning of the battery and method for managing the recharging of said at least one battery "/>
    <n v="1"/>
  </r>
  <r>
    <s v="US8402776"/>
    <s v="US10882413B2"/>
    <d v="2017-06-15T00:00:00"/>
    <x v="288"/>
    <s v="Charging system for at least one accumulator battery of a vehicle including heat transfer fluid distribution for thermal conditioning of the battery and method for managing the recharging of said at least one battery "/>
    <n v="1"/>
  </r>
  <r>
    <s v="US8448696"/>
    <s v="US10882413B2"/>
    <d v="2017-06-15T00:00:00"/>
    <x v="288"/>
    <s v="Charging system for at least one accumulator battery of a vehicle including heat transfer fluid distribution for thermal conditioning of the battery and method for managing the recharging of said at least one battery "/>
    <n v="1"/>
  </r>
  <r>
    <s v="US8450966"/>
    <s v="US10882413B2"/>
    <d v="2017-06-15T00:00:00"/>
    <x v="288"/>
    <s v="Charging system for at least one accumulator battery of a vehicle including heat transfer fluid distribution for thermal conditioning of the battery and method for managing the recharging of said at least one battery "/>
    <n v="1"/>
  </r>
  <r>
    <s v="US9040184"/>
    <s v="US10882413B2"/>
    <d v="2017-06-15T00:00:00"/>
    <x v="288"/>
    <s v="Charging system for at least one accumulator battery of a vehicle including heat transfer fluid distribution for thermal conditioning of the battery and method for managing the recharging of said at least one battery "/>
    <n v="1"/>
  </r>
  <r>
    <s v="AU2008276398"/>
    <s v="US10882411B2"/>
    <d v="2018-01-18T00:00:00"/>
    <x v="32"/>
    <s v="Smart charging schedules for battery systems and associated methods for electrified vehicles "/>
    <n v="1"/>
  </r>
  <r>
    <s v="JP5088976"/>
    <s v="US10882411B2"/>
    <d v="2018-01-18T00:00:00"/>
    <x v="32"/>
    <s v="Smart charging schedules for battery systems and associated methods for electrified vehicles "/>
    <n v="1"/>
  </r>
  <r>
    <s v="US7782021"/>
    <s v="US10882411B2"/>
    <d v="2018-01-18T00:00:00"/>
    <x v="32"/>
    <s v="Smart charging schedules for battery systems and associated methods for electrified vehicles "/>
    <n v="1"/>
  </r>
  <r>
    <s v="US7786704"/>
    <s v="US10882411B2"/>
    <d v="2018-01-18T00:00:00"/>
    <x v="32"/>
    <s v="Smart charging schedules for battery systems and associated methods for electrified vehicles "/>
    <n v="1"/>
  </r>
  <r>
    <s v="US8054038"/>
    <s v="US10882411B2"/>
    <d v="2018-01-18T00:00:00"/>
    <x v="32"/>
    <s v="Smart charging schedules for battery systems and associated methods for electrified vehicles "/>
    <n v="1"/>
  </r>
  <r>
    <s v="US7683570"/>
    <s v="US10882409B2"/>
    <d v="2017-12-01T00:00:00"/>
    <x v="1673"/>
    <s v="Onboard charging system including a heat exchanger "/>
    <n v="1"/>
  </r>
  <r>
    <s v="US8573683"/>
    <s v="ES2800902T3"/>
    <d v="2014-10-08T00:00:00"/>
    <x v="1780"/>
    <s v="  Electric motor vehicle for the transport of goods made up of a rotomolded body supported by a modular tubular frame"/>
    <n v="1"/>
  </r>
  <r>
    <s v="US8567855"/>
    <s v="ES2800902T3"/>
    <d v="2014-10-08T00:00:00"/>
    <x v="1780"/>
    <s v="  Electric motor vehicle for the transport of goods made up of a rotomolded body supported by a modular tubular frame"/>
    <n v="1"/>
  </r>
  <r>
    <s v="US8424960"/>
    <s v="ES2800902T3"/>
    <d v="2014-10-08T00:00:00"/>
    <x v="1780"/>
    <s v="  Electric motor vehicle for the transport of goods made up of a rotomolded body supported by a modular tubular frame"/>
    <n v="1"/>
  </r>
  <r>
    <s v="US8567849"/>
    <s v="ES2800902T3"/>
    <d v="2014-10-08T00:00:00"/>
    <x v="1780"/>
    <s v="  Electric motor vehicle for the transport of goods made up of a rotomolded body supported by a modular tubular frame"/>
    <n v="1"/>
  </r>
  <r>
    <s v="US8567856"/>
    <s v="ES2800902T3"/>
    <d v="2014-10-08T00:00:00"/>
    <x v="1780"/>
    <s v="  Electric motor vehicle for the transport of goods made up of a rotomolded body supported by a modular tubular frame"/>
    <n v="1"/>
  </r>
  <r>
    <s v="US8970237"/>
    <s v="CN110535156B"/>
    <d v="2018-05-24T00:00:00"/>
    <x v="289"/>
    <s v="New forms of energy storage battery distributed control system "/>
    <n v="1"/>
  </r>
  <r>
    <s v="US8817892"/>
    <s v="CN110535156B"/>
    <d v="2018-05-24T00:00:00"/>
    <x v="289"/>
    <s v="New forms of energy storage battery distributed control system "/>
    <n v="1"/>
  </r>
  <r>
    <s v="EP2663028"/>
    <s v="CN110535156B"/>
    <d v="2018-05-24T00:00:00"/>
    <x v="289"/>
    <s v="New forms of energy storage battery distributed control system "/>
    <n v="1"/>
  </r>
  <r>
    <s v="HK1191160"/>
    <s v="CN110535156B"/>
    <d v="2018-05-24T00:00:00"/>
    <x v="289"/>
    <s v="一种新能源储能电池分布式控制系统 "/>
    <n v="1"/>
  </r>
  <r>
    <s v="US8819162"/>
    <s v="CN110535156B"/>
    <d v="2018-05-24T00:00:00"/>
    <x v="289"/>
    <s v="New forms of energy storage battery distributed control system "/>
    <n v="1"/>
  </r>
  <r>
    <s v="US8861337"/>
    <s v="CN110535156B"/>
    <d v="2018-05-24T00:00:00"/>
    <x v="289"/>
    <s v="New forms of energy storage battery distributed control system "/>
    <n v="1"/>
  </r>
  <r>
    <s v="US9043623"/>
    <s v="CN110535156B"/>
    <d v="2018-05-24T00:00:00"/>
    <x v="289"/>
    <s v="New forms of energy storage battery distributed control system "/>
    <n v="1"/>
  </r>
  <r>
    <s v="US9182438"/>
    <s v="CN110535156B"/>
    <d v="2018-05-24T00:00:00"/>
    <x v="289"/>
    <s v="New forms of energy storage battery distributed control system "/>
    <n v="1"/>
  </r>
  <r>
    <s v="US8453770"/>
    <s v="CN108928261B"/>
    <d v="2017-05-26T00:00:00"/>
    <x v="1610"/>
    <s v="Driving anti-skid control method and vehicle "/>
    <n v="1"/>
  </r>
  <r>
    <s v="US8761985"/>
    <s v="CN108928261B"/>
    <d v="2017-05-26T00:00:00"/>
    <x v="1610"/>
    <s v="Driving anti-skid control method and vehicle "/>
    <n v="1"/>
  </r>
  <r>
    <s v="US9162586"/>
    <s v="CN108928261B"/>
    <d v="2017-05-26T00:00:00"/>
    <x v="1610"/>
    <s v="Driving anti-skid control method and vehicle "/>
    <n v="1"/>
  </r>
  <r>
    <s v="JP5372128"/>
    <s v="DE102019214452A1"/>
    <d v="2019-06-28T00:00:00"/>
    <x v="36"/>
    <s v="Batteriemodul und eine Traktionsbatterie "/>
    <n v="1"/>
  </r>
  <r>
    <s v="US9045030"/>
    <s v="DE102019214452A1"/>
    <d v="2019-06-28T00:00:00"/>
    <x v="36"/>
    <s v="  Battery module and a traction battery"/>
    <n v="1"/>
  </r>
  <r>
    <s v="US8117857"/>
    <s v="DE102019117028A1"/>
    <d v="2019-06-25T00:00:00"/>
    <x v="15"/>
    <s v="  Method for operating an electric vehicle and electric vehicle"/>
    <n v="1"/>
  </r>
  <r>
    <s v="JP4972176"/>
    <s v="DE102019117028A1"/>
    <d v="2019-06-25T00:00:00"/>
    <x v="15"/>
    <s v="Verfahren zum Betrieb eines Elektrofahrzeugs sowie Elektrofahrzeug "/>
    <n v="1"/>
  </r>
  <r>
    <s v="US8899492"/>
    <s v="DE102019117028A1"/>
    <d v="2019-06-25T00:00:00"/>
    <x v="15"/>
    <s v="  Method for operating an electric vehicle and electric vehicle"/>
    <n v="1"/>
  </r>
  <r>
    <s v="US8511739"/>
    <s v="US10875656B2"/>
    <d v="2017-09-15T00:00:00"/>
    <x v="291"/>
    <s v="Bi-folding engine cowl having a plurality of open positions to provide access "/>
    <n v="1"/>
  </r>
  <r>
    <s v="US8449015"/>
    <s v="US10875656B2"/>
    <d v="2017-09-15T00:00:00"/>
    <x v="291"/>
    <s v="Bi-folding engine cowl having a plurality of open positions to provide access "/>
    <n v="1"/>
  </r>
  <r>
    <s v="US8511738"/>
    <s v="US10875656B2"/>
    <d v="2017-09-15T00:00:00"/>
    <x v="291"/>
    <s v="Bi-folding engine cowl having a plurality of open positions to provide access "/>
    <n v="1"/>
  </r>
  <r>
    <s v="US8638063"/>
    <s v="US10875421B2"/>
    <d v="2017-11-24T00:00:00"/>
    <x v="325"/>
    <s v="Power control system and vehicle "/>
    <n v="1"/>
  </r>
  <r>
    <s v="EP2302727"/>
    <s v="IT201900010149A1"/>
    <d v="2019-06-26T00:00:00"/>
    <x v="292"/>
    <s v="  Li-ion battery"/>
    <n v="1"/>
  </r>
  <r>
    <s v="JP5119302"/>
    <s v="IT201900010149A1"/>
    <d v="2019-06-26T00:00:00"/>
    <x v="292"/>
    <s v="Batteria agli ioni di litio "/>
    <n v="1"/>
  </r>
  <r>
    <s v="US9093726"/>
    <s v="IT201900010149A1"/>
    <d v="2019-06-26T00:00:00"/>
    <x v="292"/>
    <s v="  Li-ion battery"/>
    <n v="1"/>
  </r>
  <r>
    <s v="US8686288"/>
    <s v="FR3089713B1"/>
    <d v="2018-12-05T00:00:00"/>
    <x v="1808"/>
    <s v="  Electric filtering system of an intelligent electric motor with decoupled multi-windings and associated intelligent electric motor."/>
    <n v="1"/>
  </r>
  <r>
    <s v="US9257825"/>
    <s v="FR3089713B1"/>
    <d v="2018-12-05T00:00:00"/>
    <x v="1808"/>
    <s v="  Electric filtering system of an intelligent electric motor with decoupled multi-windings and associated intelligent electric motor."/>
    <n v="1"/>
  </r>
  <r>
    <s v="EP2244318"/>
    <s v="CN112133851A"/>
    <d v="2019-06-25T00:00:00"/>
    <x v="215"/>
    <s v="Battery pack and vehicle with same "/>
    <n v="1"/>
  </r>
  <r>
    <s v="US8277965"/>
    <s v="CN112133851A"/>
    <d v="2019-06-25T00:00:00"/>
    <x v="215"/>
    <s v="Battery pack and vehicle with same "/>
    <n v="1"/>
  </r>
  <r>
    <s v="US8361642"/>
    <s v="CN112133851A"/>
    <d v="2019-06-25T00:00:00"/>
    <x v="215"/>
    <s v="Battery pack and vehicle with same "/>
    <n v="1"/>
  </r>
  <r>
    <s v="US8367233"/>
    <s v="CN112133851A"/>
    <d v="2019-06-25T00:00:00"/>
    <x v="215"/>
    <s v="Battery pack and vehicle with same "/>
    <n v="1"/>
  </r>
  <r>
    <s v="US8862414"/>
    <s v="CN109946634B"/>
    <d v="2019-03-14T00:00:00"/>
    <x v="1809"/>
    <s v="Lithium ion battery thermal runaway environment simulation equipment and method "/>
    <n v="1"/>
  </r>
  <r>
    <s v="CA2729480"/>
    <s v="DE102019116969A1"/>
    <d v="2019-06-24T00:00:00"/>
    <x v="15"/>
    <s v="  Energy storage device for a motor vehicle, motor vehicle and manufacturing method"/>
    <n v="1"/>
  </r>
  <r>
    <s v="JP5671368"/>
    <s v="DE102019116969A1"/>
    <d v="2019-06-24T00:00:00"/>
    <x v="15"/>
    <s v="Energiespeichereinrichtung für ein Kraftfahrzeug, Kraftfahrzeug sowie Herstellungsverfahren "/>
    <n v="1"/>
  </r>
  <r>
    <s v="US8057630"/>
    <s v="DE102019116969A1"/>
    <d v="2019-06-24T00:00:00"/>
    <x v="15"/>
    <s v="  Energy storage device for a motor vehicle, motor vehicle and manufacturing method"/>
    <n v="1"/>
  </r>
  <r>
    <s v="US8322393"/>
    <s v="DE102019116969A1"/>
    <d v="2019-06-24T00:00:00"/>
    <x v="15"/>
    <s v="  Energy storage device for a motor vehicle, motor vehicle and manufacturing method"/>
    <n v="1"/>
  </r>
  <r>
    <s v="US8935053"/>
    <s v="DE102019116878A1"/>
    <d v="2019-06-24T00:00:00"/>
    <x v="647"/>
    <s v="  Motor vehicle lock, in particular motor vehicle hood lock"/>
    <n v="1"/>
  </r>
  <r>
    <s v="JP5372128"/>
    <s v="DE102018219197B4"/>
    <d v="2018-11-12T00:00:00"/>
    <x v="328"/>
    <s v="Batteriegehäuse für ein Fahrzeug und Verfahren zu seiner Herstellung "/>
    <n v="1"/>
  </r>
  <r>
    <s v="US9045030"/>
    <s v="DE102018219197B4"/>
    <d v="2018-11-12T00:00:00"/>
    <x v="328"/>
    <s v="  Battery case for a vehicle and method for its manufacture"/>
    <n v="1"/>
  </r>
  <r>
    <s v="US8268469"/>
    <s v="DE102016121254B4"/>
    <d v="2016-11-07T00:00:00"/>
    <x v="521"/>
    <s v="  Battery tray with tolerance compensation element"/>
    <n v="1"/>
  </r>
  <r>
    <s v="US7923144"/>
    <s v="US10869665B2"/>
    <d v="2013-08-23T00:00:00"/>
    <x v="1810"/>
    <s v="Surgical instrument system including a control system "/>
    <n v="1"/>
  </r>
  <r>
    <s v="EP2266201"/>
    <s v="CN107889547B"/>
    <d v="2015-07-31T00:00:00"/>
    <x v="225"/>
    <s v="Magnetization state control method and magnetization state control device "/>
    <n v="1"/>
  </r>
  <r>
    <s v="US7847501"/>
    <s v="CN107889547B"/>
    <d v="2015-07-31T00:00:00"/>
    <x v="225"/>
    <s v="Magnetization state control method and magnetization state control device "/>
    <n v="1"/>
  </r>
  <r>
    <s v="EP2181481"/>
    <s v="CN112098865A"/>
    <d v="2020-09-28T00:00:00"/>
    <x v="205"/>
    <s v="Experimental method for thermal runaway diffusion of battery cell module "/>
    <n v="1"/>
  </r>
  <r>
    <s v="US7433794"/>
    <s v="CN112098865A"/>
    <d v="2020-09-28T00:00:00"/>
    <x v="205"/>
    <s v="Experimental method for thermal runaway diffusion of battery cell module "/>
    <n v="1"/>
  </r>
  <r>
    <s v="US8585131"/>
    <s v="JP2020199844A"/>
    <d v="2019-06-07T00:00:00"/>
    <x v="64"/>
    <s v="Vehicle body lower part structure "/>
    <n v="1"/>
  </r>
  <r>
    <s v="JP5837464"/>
    <s v="JP6801287B2"/>
    <d v="2016-08-10T00:00:00"/>
    <x v="1811"/>
    <s v="モータ制御装置 "/>
    <n v="1"/>
  </r>
  <r>
    <s v="CA2736341"/>
    <s v="US10868344B2"/>
    <d v="2016-02-25T00:00:00"/>
    <x v="32"/>
    <s v="Entropy driven thermal and electrical management "/>
    <n v="1"/>
  </r>
  <r>
    <s v="JP5325259"/>
    <s v="US10868344B2"/>
    <d v="2016-02-25T00:00:00"/>
    <x v="32"/>
    <s v="Entropy driven thermal and electrical management "/>
    <n v="1"/>
  </r>
  <r>
    <s v="US8336319"/>
    <s v="US10868344B2"/>
    <d v="2016-02-25T00:00:00"/>
    <x v="32"/>
    <s v="Entropy driven thermal and electrical management "/>
    <n v="1"/>
  </r>
  <r>
    <s v="US8402776"/>
    <s v="US10868344B2"/>
    <d v="2016-02-25T00:00:00"/>
    <x v="32"/>
    <s v="Entropy driven thermal and electrical management "/>
    <n v="1"/>
  </r>
  <r>
    <s v="US8448696"/>
    <s v="US10868344B2"/>
    <d v="2016-02-25T00:00:00"/>
    <x v="32"/>
    <s v="Entropy driven thermal and electrical management "/>
    <n v="1"/>
  </r>
  <r>
    <s v="US8651875"/>
    <s v="US10864823B2"/>
    <d v="2018-05-14T00:00:00"/>
    <x v="1812"/>
    <s v="Plug inlet for storing electrical vehicle plug "/>
    <n v="1"/>
  </r>
  <r>
    <s v="EP2213494"/>
    <s v="JP2020198715A"/>
    <d v="2019-06-03T00:00:00"/>
    <x v="64"/>
    <s v="Vehicle drive device "/>
    <n v="1"/>
  </r>
  <r>
    <s v="US8875828"/>
    <s v="JP2020196300A"/>
    <d v="2019-05-31T00:00:00"/>
    <x v="4"/>
    <s v="Battery mounting structure of vehicle "/>
    <n v="1"/>
  </r>
  <r>
    <s v="US9030063"/>
    <s v="US10862371B2"/>
    <d v="2018-12-14T00:00:00"/>
    <x v="1813"/>
    <s v="Perimeter liquid-cooled electric machine and integrated power inverter "/>
    <n v="1"/>
  </r>
  <r>
    <s v="US8970237"/>
    <s v="CN112054565A"/>
    <d v="2019-06-06T00:00:00"/>
    <x v="293"/>
    <s v="Battery management system and method "/>
    <n v="1"/>
  </r>
  <r>
    <s v="US8817892"/>
    <s v="CN112054565A"/>
    <d v="2019-06-06T00:00:00"/>
    <x v="293"/>
    <s v="Battery management system and method "/>
    <n v="1"/>
  </r>
  <r>
    <s v="EP2663028"/>
    <s v="CN112054565A"/>
    <d v="2019-06-06T00:00:00"/>
    <x v="293"/>
    <s v="Battery management system and method "/>
    <n v="1"/>
  </r>
  <r>
    <s v="HK1191160"/>
    <s v="CN112054565A"/>
    <d v="2019-06-06T00:00:00"/>
    <x v="293"/>
    <s v="电池管理系统及方法 "/>
    <n v="1"/>
  </r>
  <r>
    <s v="US8819162"/>
    <s v="CN112054565A"/>
    <d v="2019-06-06T00:00:00"/>
    <x v="293"/>
    <s v="Battery management system and method "/>
    <n v="1"/>
  </r>
  <r>
    <s v="US8861337"/>
    <s v="CN112054565A"/>
    <d v="2019-06-06T00:00:00"/>
    <x v="293"/>
    <s v="Battery management system and method "/>
    <n v="1"/>
  </r>
  <r>
    <s v="US9043623"/>
    <s v="CN112054565A"/>
    <d v="2019-06-06T00:00:00"/>
    <x v="293"/>
    <s v="Battery management system and method "/>
    <n v="1"/>
  </r>
  <r>
    <s v="US9182438"/>
    <s v="CN112054565A"/>
    <d v="2019-06-06T00:00:00"/>
    <x v="293"/>
    <s v="Battery management system and method "/>
    <n v="1"/>
  </r>
  <r>
    <s v="US8907629"/>
    <s v="CN111352039B"/>
    <d v="2020-03-30T00:00:00"/>
    <x v="274"/>
    <s v="Method for determining maximum discharge rate of battery and computer equipment "/>
    <n v="1"/>
  </r>
  <r>
    <s v="US8970173"/>
    <s v="CN111352039B"/>
    <d v="2020-03-30T00:00:00"/>
    <x v="274"/>
    <s v="Method for determining maximum discharge rate of battery and computer equipment "/>
    <n v="1"/>
  </r>
  <r>
    <s v="US8696051"/>
    <s v="WO2020243667A1"/>
    <d v="2019-05-30T00:00:00"/>
    <x v="1814"/>
    <s v="Sill beam uniform deceleration unit "/>
    <n v="1"/>
  </r>
  <r>
    <s v="US8702161"/>
    <s v="WO2020243667A1"/>
    <d v="2019-05-30T00:00:00"/>
    <x v="1814"/>
    <s v="Sill beam uniform deceleration unit "/>
    <n v="1"/>
  </r>
  <r>
    <s v="CA2736341"/>
    <s v="WO2020242096A1"/>
    <d v="2019-05-31T00:00:00"/>
    <x v="1469"/>
    <s v="Refrigeration system and heat pump arrangement for battery-powered vehicles and processes for operating the arrangement "/>
    <n v="1"/>
  </r>
  <r>
    <s v="JP5325259"/>
    <s v="WO2020242096A1"/>
    <d v="2019-05-31T00:00:00"/>
    <x v="1469"/>
    <s v="Refrigeration system and heat pump arrangement for battery-powered vehicles and processes for operating the arrangement "/>
    <n v="1"/>
  </r>
  <r>
    <s v="US7789176"/>
    <s v="WO2020242096A1"/>
    <d v="2019-05-31T00:00:00"/>
    <x v="1469"/>
    <s v="Refrigeration system and heat pump arrangement for battery-powered vehicles and processes for operating the arrangement "/>
    <n v="1"/>
  </r>
  <r>
    <s v="US7841431"/>
    <s v="WO2020242096A1"/>
    <d v="2019-05-31T00:00:00"/>
    <x v="1469"/>
    <s v="Refrigeration system and heat pump arrangement for battery-powered vehicles and processes for operating the arrangement "/>
    <n v="1"/>
  </r>
  <r>
    <s v="US8336319"/>
    <s v="WO2020242096A1"/>
    <d v="2019-05-31T00:00:00"/>
    <x v="1469"/>
    <s v="Refrigeration system and heat pump arrangement for battery-powered vehicles and processes for operating the arrangement "/>
    <n v="1"/>
  </r>
  <r>
    <s v="US8402776"/>
    <s v="WO2020242096A1"/>
    <d v="2019-05-31T00:00:00"/>
    <x v="1469"/>
    <s v="Refrigeration system and heat pump arrangement for battery-powered vehicles and processes for operating the arrangement "/>
    <n v="1"/>
  </r>
  <r>
    <s v="US8448696"/>
    <s v="WO2020242096A1"/>
    <d v="2019-05-31T00:00:00"/>
    <x v="1469"/>
    <s v="Refrigeration system and heat pump arrangement for battery-powered vehicles and processes for operating the arrangement "/>
    <n v="1"/>
  </r>
  <r>
    <s v="US9030063"/>
    <s v="US20200382041A1"/>
    <d v="2019-05-31T00:00:00"/>
    <x v="1815"/>
    <s v="High voltage converter for use as electric power supply "/>
    <n v="1"/>
  </r>
  <r>
    <s v="US9103143"/>
    <s v="DE102019207935A1"/>
    <d v="2019-05-29T00:00:00"/>
    <x v="1816"/>
    <s v="  Door handle assembly and door"/>
    <n v="1"/>
  </r>
  <r>
    <s v="US8807807"/>
    <s v="DE102019207935A1"/>
    <d v="2019-05-29T00:00:00"/>
    <x v="1816"/>
    <s v="  Door handle assembly and door"/>
    <n v="1"/>
  </r>
  <r>
    <s v="EP2305508"/>
    <s v="DE102019207750A1"/>
    <d v="2019-05-27T00:00:00"/>
    <x v="17"/>
    <s v="  Method for programming an operating module for a vehicle and a corresponding operating module"/>
    <n v="1"/>
  </r>
  <r>
    <s v="US8078359"/>
    <s v="DE102019207750A1"/>
    <d v="2019-05-27T00:00:00"/>
    <x v="17"/>
    <s v="  Method for programming an operating module for a vehicle and a corresponding operating module"/>
    <n v="1"/>
  </r>
  <r>
    <s v="US8892299"/>
    <s v="DE102019207750A1"/>
    <d v="2019-05-27T00:00:00"/>
    <x v="17"/>
    <s v="  Method for programming an operating module for a vehicle and a corresponding operating module"/>
    <n v="1"/>
  </r>
  <r>
    <s v="US8241772"/>
    <s v="JP6792802B2"/>
    <d v="2017-09-07T00:00:00"/>
    <x v="5"/>
    <s v="  How to manufacture sealed batteries and sealed batteries"/>
    <n v="1"/>
  </r>
  <r>
    <s v="JP5184576"/>
    <s v="JP6792802B2"/>
    <d v="2017-09-07T00:00:00"/>
    <x v="5"/>
    <s v="密閉型電池および密閉型電池の製造方法 "/>
    <n v="1"/>
  </r>
  <r>
    <s v="US8389139"/>
    <s v="JP6792802B2"/>
    <d v="2017-09-07T00:00:00"/>
    <x v="5"/>
    <s v="  How to manufacture sealed batteries and sealed batteries"/>
    <n v="1"/>
  </r>
  <r>
    <s v="EP2244318"/>
    <s v="EP3745834A1"/>
    <d v="2019-05-31T00:00:00"/>
    <x v="294"/>
    <s v="Apparatus for conducting heat "/>
    <n v="1"/>
  </r>
  <r>
    <s v="US8277965"/>
    <s v="EP3745834A1"/>
    <d v="2019-05-31T00:00:00"/>
    <x v="294"/>
    <s v="Apparatus for conducting heat "/>
    <n v="1"/>
  </r>
  <r>
    <s v="US8361642"/>
    <s v="EP3745834A1"/>
    <d v="2019-05-31T00:00:00"/>
    <x v="294"/>
    <s v="Apparatus for conducting heat "/>
    <n v="1"/>
  </r>
  <r>
    <s v="US8367233"/>
    <s v="EP3745834A1"/>
    <d v="2019-05-31T00:00:00"/>
    <x v="294"/>
    <s v="Apparatus for conducting heat "/>
    <n v="1"/>
  </r>
  <r>
    <s v="US8696051"/>
    <s v="US10850774B2"/>
    <d v="2018-11-13T00:00:00"/>
    <x v="1817"/>
    <s v="Side rail assembly for a vehicle "/>
    <n v="1"/>
  </r>
  <r>
    <s v="US8702161"/>
    <s v="US10850774B2"/>
    <d v="2018-11-13T00:00:00"/>
    <x v="1817"/>
    <s v="Side rail assembly for a vehicle "/>
    <n v="1"/>
  </r>
  <r>
    <s v="US8117857"/>
    <s v="KR20200133962A"/>
    <d v="2019-05-21T00:00:00"/>
    <x v="142"/>
    <s v="Heat pump system for vehicle "/>
    <n v="1"/>
  </r>
  <r>
    <s v="CA2736341"/>
    <s v="KR20200133962A"/>
    <d v="2019-05-21T00:00:00"/>
    <x v="142"/>
    <s v="Heat pump system for vehicle "/>
    <n v="1"/>
  </r>
  <r>
    <s v="JP4972176"/>
    <s v="KR20200133962A"/>
    <d v="2019-05-21T00:00:00"/>
    <x v="142"/>
    <s v="차량용 히트펌프 시스템 "/>
    <n v="1"/>
  </r>
  <r>
    <s v="JP5325259"/>
    <s v="KR20200133962A"/>
    <d v="2019-05-21T00:00:00"/>
    <x v="142"/>
    <s v="차량용 히트펌프 시스템 "/>
    <n v="1"/>
  </r>
  <r>
    <s v="US8402776"/>
    <s v="KR20200133962A"/>
    <d v="2019-05-21T00:00:00"/>
    <x v="142"/>
    <s v="Heat pump system for vehicle "/>
    <n v="1"/>
  </r>
  <r>
    <s v="US8448696"/>
    <s v="KR20200133962A"/>
    <d v="2019-05-21T00:00:00"/>
    <x v="142"/>
    <s v="Heat pump system for vehicle "/>
    <n v="1"/>
  </r>
  <r>
    <s v="EP2302727"/>
    <s v="NO20190681A1"/>
    <d v="2019-05-28T00:00:00"/>
    <x v="1818"/>
    <s v="A battery module "/>
    <n v="1"/>
  </r>
  <r>
    <s v="JP5119302"/>
    <s v="NO20190681A1"/>
    <d v="2019-05-28T00:00:00"/>
    <x v="1818"/>
    <s v="A battery module "/>
    <n v="1"/>
  </r>
  <r>
    <s v="US9093726"/>
    <s v="NO20190681A1"/>
    <d v="2019-05-28T00:00:00"/>
    <x v="1818"/>
    <s v="A battery module "/>
    <n v="1"/>
  </r>
  <r>
    <s v="US8573683"/>
    <s v="HUE049913T2"/>
    <d v="2014-10-08T00:00:00"/>
    <x v="1780"/>
    <s v="Electric car with pre-assembled modular structure "/>
    <n v="1"/>
  </r>
  <r>
    <s v="US8567855"/>
    <s v="HUE049913T2"/>
    <d v="2014-10-08T00:00:00"/>
    <x v="1780"/>
    <s v="Electric car with pre-assembled modular structure "/>
    <n v="1"/>
  </r>
  <r>
    <s v="US8424960"/>
    <s v="HUE049913T2"/>
    <d v="2014-10-08T00:00:00"/>
    <x v="1780"/>
    <s v="Electric car with pre-assembled modular structure "/>
    <n v="1"/>
  </r>
  <r>
    <s v="US8567849"/>
    <s v="HUE049913T2"/>
    <d v="2014-10-08T00:00:00"/>
    <x v="1780"/>
    <s v="Electric car with pre-assembled modular structure "/>
    <n v="1"/>
  </r>
  <r>
    <s v="US8567856"/>
    <s v="HUE049913T2"/>
    <d v="2014-10-08T00:00:00"/>
    <x v="1780"/>
    <s v="Electric car with pre-assembled modular structure "/>
    <n v="1"/>
  </r>
  <r>
    <s v="US9030063"/>
    <s v="FR3096525A1"/>
    <d v="2019-05-20T00:00:00"/>
    <x v="1819"/>
    <s v="  Propulsion module of an electric or hybrid vehicle"/>
    <n v="1"/>
  </r>
  <r>
    <s v="EP2244318"/>
    <s v="CN112005397A"/>
    <d v="2018-06-21T00:00:00"/>
    <x v="295"/>
    <s v="Vehicle with high-voltage memory "/>
    <n v="1"/>
  </r>
  <r>
    <s v="JP5372128"/>
    <s v="JP6791045B2"/>
    <d v="2017-07-18T00:00:00"/>
    <x v="5"/>
    <s v="車体前部構造 "/>
    <n v="1"/>
  </r>
  <r>
    <s v="US9045030"/>
    <s v="JP6791045B2"/>
    <d v="2017-07-18T00:00:00"/>
    <x v="5"/>
    <s v="  Body front structure"/>
    <n v="1"/>
  </r>
  <r>
    <s v="US8268469"/>
    <s v="JP6791037B2"/>
    <d v="2017-06-21T00:00:00"/>
    <x v="5"/>
    <s v="  Vehicle undercarriage"/>
    <n v="1"/>
  </r>
  <r>
    <s v="US8573683"/>
    <s v="JP6788741B2"/>
    <d v="2017-07-07T00:00:00"/>
    <x v="1"/>
    <s v="  Body front structure"/>
    <n v="1"/>
  </r>
  <r>
    <s v="US8567855"/>
    <s v="JP6788741B2"/>
    <d v="2017-07-07T00:00:00"/>
    <x v="1"/>
    <s v="  Body front structure"/>
    <n v="1"/>
  </r>
  <r>
    <s v="US8424960"/>
    <s v="JP6788741B2"/>
    <d v="2017-07-07T00:00:00"/>
    <x v="1"/>
    <s v="  Body front structure"/>
    <n v="1"/>
  </r>
  <r>
    <s v="US8567849"/>
    <s v="JP6788741B2"/>
    <d v="2017-07-07T00:00:00"/>
    <x v="1"/>
    <s v="  Body front structure"/>
    <n v="1"/>
  </r>
  <r>
    <s v="US8567856"/>
    <s v="JP6788741B2"/>
    <d v="2017-07-07T00:00:00"/>
    <x v="1"/>
    <s v="  Body front structure"/>
    <n v="1"/>
  </r>
  <r>
    <s v="US9263901"/>
    <s v="EP3741019A1"/>
    <d v="2018-01-18T00:00:00"/>
    <x v="296"/>
    <s v="Input voltage adapted power conversion "/>
    <n v="1"/>
  </r>
  <r>
    <s v="US8539990"/>
    <s v="EP3552892B1"/>
    <d v="2018-04-13T00:00:00"/>
    <x v="159"/>
    <s v="Arrangement for unlocking a vehicle, method and a vehicle "/>
    <n v="1"/>
  </r>
  <r>
    <s v="US8627860"/>
    <s v="EP3552892B1"/>
    <d v="2018-04-13T00:00:00"/>
    <x v="159"/>
    <s v="Arrangement for unlocking a vehicle, method and a vehicle "/>
    <n v="1"/>
  </r>
  <r>
    <s v="US8242739"/>
    <s v="US10848098B2"/>
    <d v="2016-12-11T00:00:00"/>
    <x v="1820"/>
    <s v="Smart energy storage system "/>
    <n v="1"/>
  </r>
  <r>
    <s v="US7923144"/>
    <s v="US10847775B2"/>
    <d v="2016-10-14T00:00:00"/>
    <x v="349"/>
    <s v="Multi-layer contact plate configured to establish electrical bonds to battery cells in a battery module "/>
    <n v="1"/>
  </r>
  <r>
    <s v="US8133608"/>
    <s v="US10847775B2"/>
    <d v="2016-10-14T00:00:00"/>
    <x v="349"/>
    <s v="Multi-layer contact plate configured to establish electrical bonds to battery cells in a battery module "/>
    <n v="1"/>
  </r>
  <r>
    <s v="US8963494"/>
    <s v="US10843581B2"/>
    <d v="2015-12-04T00:00:00"/>
    <x v="1821"/>
    <s v="Electric vehicle charging method "/>
    <n v="1"/>
  </r>
  <r>
    <s v="US9197091"/>
    <s v="US10843581B2"/>
    <d v="2015-12-04T00:00:00"/>
    <x v="1821"/>
    <s v="Electric vehicle charging method "/>
    <n v="1"/>
  </r>
  <r>
    <s v="US8696051"/>
    <s v="US10843545B2"/>
    <d v="2019-03-26T00:00:00"/>
    <x v="32"/>
    <s v="Connected battery pack assembly and connecting method "/>
    <n v="1"/>
  </r>
  <r>
    <s v="US8702161"/>
    <s v="US10843545B2"/>
    <d v="2019-03-26T00:00:00"/>
    <x v="32"/>
    <s v="Connected battery pack assembly and connecting method "/>
    <n v="1"/>
  </r>
  <r>
    <s v="CA2736341"/>
    <s v="CN109713333B"/>
    <d v="2018-12-26T00:00:00"/>
    <x v="1822"/>
    <s v="Fuel cell heat dissipation system and heat dissipation control method "/>
    <n v="1"/>
  </r>
  <r>
    <s v="JP5325259"/>
    <s v="CN109713333B"/>
    <d v="2018-12-26T00:00:00"/>
    <x v="1822"/>
    <s v="燃料电池散热系统及散热控制方法 "/>
    <n v="1"/>
  </r>
  <r>
    <s v="US8336319"/>
    <s v="CN109713333B"/>
    <d v="2018-12-26T00:00:00"/>
    <x v="1822"/>
    <s v="Fuel cell heat dissipation system and heat dissipation control method "/>
    <n v="1"/>
  </r>
  <r>
    <s v="US8402776"/>
    <s v="CN109713333B"/>
    <d v="2018-12-26T00:00:00"/>
    <x v="1822"/>
    <s v="Fuel cell heat dissipation system and heat dissipation control method "/>
    <n v="1"/>
  </r>
  <r>
    <s v="US8448696"/>
    <s v="CN109713333B"/>
    <d v="2018-12-26T00:00:00"/>
    <x v="1822"/>
    <s v="Fuel cell heat dissipation system and heat dissipation control method "/>
    <n v="1"/>
  </r>
  <r>
    <s v="US7789176"/>
    <s v="CN109599632B"/>
    <d v="2017-09-30T00:00:00"/>
    <x v="215"/>
    <s v="Temperature adjusting method and temperature adjusting system for vehicle-mounted battery "/>
    <n v="1"/>
  </r>
  <r>
    <s v="US7841431"/>
    <s v="CN109599632B"/>
    <d v="2017-09-30T00:00:00"/>
    <x v="215"/>
    <s v="Temperature adjusting method and temperature adjusting system for vehicle-mounted battery "/>
    <n v="1"/>
  </r>
  <r>
    <s v="JP5258871"/>
    <s v="DE102019207002A1"/>
    <d v="2019-05-14T00:00:00"/>
    <x v="33"/>
    <s v="Verfahren zum elektrischen Laden eines Energiespeichers eines Kraftfahrzeugs, Steuereinrichtung und Kraftfahrzeug "/>
    <n v="1"/>
  </r>
  <r>
    <s v="US8629657"/>
    <s v="DE102019207002A1"/>
    <d v="2019-05-14T00:00:00"/>
    <x v="33"/>
    <s v="  Method for electrically charging an energy store of a motor vehicle, control device and motor vehicle"/>
    <n v="1"/>
  </r>
  <r>
    <s v="US7939192"/>
    <s v="DE102019113065A1"/>
    <d v="2019-05-17T00:00:00"/>
    <x v="15"/>
    <s v="  ELECTRIC ACCUMULATOR"/>
    <n v="1"/>
  </r>
  <r>
    <s v="US8807637"/>
    <s v="DE102019112904A1"/>
    <d v="2019-05-16T00:00:00"/>
    <x v="6"/>
    <s v="  Sealing arrangement and motor vehicle with a sealing arrangement"/>
    <n v="1"/>
  </r>
  <r>
    <s v="US8702161"/>
    <s v="DE102016203209B4"/>
    <d v="2016-02-29T00:00:00"/>
    <x v="32"/>
    <s v="  At least partially electrically operated motor vehicle"/>
    <n v="1"/>
  </r>
  <r>
    <s v="US8154256"/>
    <s v="DE102015213777B4"/>
    <d v="2015-07-22T00:00:00"/>
    <x v="17"/>
    <s v="  Device and method for fire prevention and / or fire fighting of a battery module"/>
    <n v="1"/>
  </r>
  <r>
    <s v="US8539990"/>
    <s v="JP6786562B2"/>
    <d v="2018-09-27T00:00:00"/>
    <x v="1"/>
    <s v="  Vehicle port device"/>
    <n v="1"/>
  </r>
  <r>
    <s v="US8627860"/>
    <s v="JP6786562B2"/>
    <d v="2018-09-27T00:00:00"/>
    <x v="1"/>
    <s v="  Vehicle port device"/>
    <n v="1"/>
  </r>
  <r>
    <s v="US8313850"/>
    <s v="CN111942216A"/>
    <d v="2019-04-29T00:00:00"/>
    <x v="1694"/>
    <s v="Battery thermal runaway monitoring method, device and system and vehicle "/>
    <n v="1"/>
  </r>
  <r>
    <s v="US9083064"/>
    <s v="CN111942216A"/>
    <d v="2019-04-29T00:00:00"/>
    <x v="1694"/>
    <s v="Battery thermal runaway monitoring method, device and system and vehicle "/>
    <n v="1"/>
  </r>
  <r>
    <s v="US8643330"/>
    <s v="CN111191828B"/>
    <d v="2019-12-24T00:00:00"/>
    <x v="1823"/>
    <s v="Power distribution system based on dynamic and static maintenance stations and configuration method thereof "/>
    <n v="1"/>
  </r>
  <r>
    <s v="US8810198"/>
    <s v="CN111191828B"/>
    <d v="2019-12-24T00:00:00"/>
    <x v="1823"/>
    <s v="Power distribution system based on dynamic and static maintenance stations and configuration method thereof "/>
    <n v="1"/>
  </r>
  <r>
    <s v="EP2506336"/>
    <s v="FR3095897A1"/>
    <d v="2019-05-10T00:00:00"/>
    <x v="61"/>
    <s v="  battery system comprising a deflector of harmful gases in the event of thermal runaway"/>
    <n v="1"/>
  </r>
  <r>
    <s v="JP5749200"/>
    <s v="FR3095897A1"/>
    <d v="2019-05-10T00:00:00"/>
    <x v="61"/>
    <s v="système de batterie comportant un déflecteur de gaz nocifs en cas d’emballement thermique "/>
    <n v="1"/>
  </r>
  <r>
    <s v="US8643330"/>
    <s v="FR3095783A1"/>
    <d v="2019-05-09T00:00:00"/>
    <x v="1824"/>
    <s v="  Charging device for electric vehicles."/>
    <n v="1"/>
  </r>
  <r>
    <s v="US8810198"/>
    <s v="FR3095783A1"/>
    <d v="2019-05-09T00:00:00"/>
    <x v="1824"/>
    <s v="  Charging device for electric vehicles."/>
    <n v="1"/>
  </r>
  <r>
    <s v="US8866444"/>
    <s v="CN111929602A"/>
    <d v="2020-06-23T00:00:00"/>
    <x v="297"/>
    <s v="Single battery leakage or micro short circuit quantitative diagnosis method based on capacity estimation "/>
    <n v="1"/>
  </r>
  <r>
    <s v="JP5055347"/>
    <s v="CN109936185B"/>
    <d v="2017-12-18T00:00:00"/>
    <x v="1825"/>
    <s v="一种车辆充电电流的控制方法及装置 "/>
    <n v="1"/>
  </r>
  <r>
    <s v="US7739005"/>
    <s v="WO2020227286A1"/>
    <d v="2019-05-06T00:00:00"/>
    <x v="1826"/>
    <s v="A vehicle braking method and system "/>
    <n v="1"/>
  </r>
  <r>
    <s v="US7742852"/>
    <s v="WO2020227286A1"/>
    <d v="2019-05-06T00:00:00"/>
    <x v="1826"/>
    <s v="A vehicle braking method and system "/>
    <n v="1"/>
  </r>
  <r>
    <s v="US7747363"/>
    <s v="WO2020227286A1"/>
    <d v="2019-05-06T00:00:00"/>
    <x v="1826"/>
    <s v="A vehicle braking method and system "/>
    <n v="1"/>
  </r>
  <r>
    <s v="US9030063"/>
    <s v="JP2020183144A"/>
    <d v="2019-05-07T00:00:00"/>
    <x v="1827"/>
    <s v="Power unit suspension structure "/>
    <n v="1"/>
  </r>
  <r>
    <s v="US8875828"/>
    <s v="DE102019112105A1"/>
    <d v="2019-05-09T00:00:00"/>
    <x v="6"/>
    <s v="  Electric vehicle with a battery in an underfloor arrangement"/>
    <n v="1"/>
  </r>
  <r>
    <s v="US8268469"/>
    <s v="EP2468609B2"/>
    <d v="2010-12-22T00:00:00"/>
    <x v="127"/>
    <s v="System for absorbing and distributing side impact energy utilizing an integrated battery pack "/>
    <n v="1"/>
  </r>
  <r>
    <s v="US8122590"/>
    <s v="US10833550B2"/>
    <d v="2015-02-23T00:00:00"/>
    <x v="464"/>
    <s v="Induction motor having full pitch winding "/>
    <n v="1"/>
  </r>
  <r>
    <s v="USD735660"/>
    <s v="CA191182S"/>
    <d v="2018-12-10T00:00:00"/>
    <x v="1800"/>
    <s v="  ELECTRICAL CHARGING TERMINAL"/>
    <n v="1"/>
  </r>
  <r>
    <s v="US8190320"/>
    <s v="CN110077274B"/>
    <d v="2019-03-29T00:00:00"/>
    <x v="1828"/>
    <s v="Estimation method, device and equipment for travelling distance of logistics electric vehicle "/>
    <n v="1"/>
  </r>
  <r>
    <s v="US8180512"/>
    <s v="CN110077274B"/>
    <d v="2019-03-29T00:00:00"/>
    <x v="1828"/>
    <s v="Estimation method, device and equipment for travelling distance of logistics electric vehicle "/>
    <n v="1"/>
  </r>
  <r>
    <s v="US8543270"/>
    <s v="CN110077274B"/>
    <d v="2019-03-29T00:00:00"/>
    <x v="1828"/>
    <s v="Estimation method, device and equipment for travelling distance of logistics electric vehicle "/>
    <n v="1"/>
  </r>
  <r>
    <s v="EP2181481"/>
    <s v="WO2020223676A1"/>
    <d v="2019-05-01T00:00:00"/>
    <x v="1829"/>
    <s v="Battery thermal management strip "/>
    <n v="1"/>
  </r>
  <r>
    <s v="US7433794"/>
    <s v="WO2020223676A1"/>
    <d v="2019-05-01T00:00:00"/>
    <x v="1829"/>
    <s v="Battery thermal management strip "/>
    <n v="1"/>
  </r>
  <r>
    <s v="US8154166"/>
    <s v="US20200350804A1"/>
    <d v="2017-10-31T00:00:00"/>
    <x v="1558"/>
    <s v="Electric motor and turbo-compressor "/>
    <n v="1"/>
  </r>
  <r>
    <s v="US8892299"/>
    <s v="US20200346546A1"/>
    <d v="2017-12-26T00:00:00"/>
    <x v="1676"/>
    <s v="In-vehicle display device "/>
    <n v="1"/>
  </r>
  <r>
    <s v="US8696051"/>
    <s v="DE102019206408A1"/>
    <d v="2019-05-03T00:00:00"/>
    <x v="36"/>
    <s v="  Housing part"/>
    <n v="1"/>
  </r>
  <r>
    <s v="US8702161"/>
    <s v="DE102019206408A1"/>
    <d v="2019-05-03T00:00:00"/>
    <x v="36"/>
    <s v="  Housing part"/>
    <n v="1"/>
  </r>
  <r>
    <s v="EP2302727"/>
    <s v="DE102019111239A1"/>
    <d v="2019-04-30T00:00:00"/>
    <x v="15"/>
    <s v="  Device for monitoring the temperature of an energy store"/>
    <n v="1"/>
  </r>
  <r>
    <s v="JP5119302"/>
    <s v="DE102019111239A1"/>
    <d v="2019-04-30T00:00:00"/>
    <x v="15"/>
    <s v="Vorrichtung zur Temperaturüberwachung eines Energiespeichers "/>
    <n v="1"/>
  </r>
  <r>
    <s v="US9093726"/>
    <s v="DE102019111239A1"/>
    <d v="2019-04-30T00:00:00"/>
    <x v="15"/>
    <s v="  Device for monitoring the temperature of an energy store"/>
    <n v="1"/>
  </r>
  <r>
    <s v="EP2506336"/>
    <s v="JP6780366B2"/>
    <d v="2016-08-23T00:00:00"/>
    <x v="564"/>
    <s v="  Battery pack"/>
    <n v="1"/>
  </r>
  <r>
    <s v="JP5749200"/>
    <s v="JP6780366B2"/>
    <d v="2016-08-23T00:00:00"/>
    <x v="564"/>
    <s v="電池パック "/>
    <n v="1"/>
  </r>
  <r>
    <s v="JP5372128"/>
    <s v="JP6778725B2"/>
    <d v="2018-09-12T00:00:00"/>
    <x v="1"/>
    <s v="車両 "/>
    <n v="1"/>
  </r>
  <r>
    <s v="US8585131"/>
    <s v="JP6778725B2"/>
    <d v="2018-09-12T00:00:00"/>
    <x v="1"/>
    <s v="  vehicle"/>
    <n v="1"/>
  </r>
  <r>
    <s v="US9045030"/>
    <s v="JP6778725B2"/>
    <d v="2018-09-12T00:00:00"/>
    <x v="1"/>
    <s v="  vehicle"/>
    <n v="1"/>
  </r>
  <r>
    <s v="US8367239"/>
    <s v="US10826034B2"/>
    <d v="2017-11-20T00:00:00"/>
    <x v="32"/>
    <s v="Mounting clamps for securing groupings of battery cells "/>
    <n v="1"/>
  </r>
  <r>
    <s v="US8481191"/>
    <s v="US10826034B2"/>
    <d v="2017-11-20T00:00:00"/>
    <x v="32"/>
    <s v="Mounting clamps for securing groupings of battery cells "/>
    <n v="1"/>
  </r>
  <r>
    <s v="USRE44994"/>
    <s v="US10822039B2"/>
    <d v="2019-02-18T00:00:00"/>
    <x v="111"/>
    <s v="Body rocker, battery cross-bar, and body cross-bar configuration for load distribution between vehicle body and under-vehicle battery "/>
    <n v="1"/>
  </r>
  <r>
    <s v="US7911184"/>
    <s v="KR20200124340A"/>
    <d v="2019-04-22T00:00:00"/>
    <x v="142"/>
    <s v="System and method of managing a battery for eco-friendly vehicle "/>
    <n v="1"/>
  </r>
  <r>
    <s v="US7928699"/>
    <s v="KR20200124340A"/>
    <d v="2019-04-22T00:00:00"/>
    <x v="142"/>
    <s v="System and method of managing a battery for eco-friendly vehicle "/>
    <n v="1"/>
  </r>
  <r>
    <s v="US9263901"/>
    <s v="KR20200124340A"/>
    <d v="2019-04-22T00:00:00"/>
    <x v="142"/>
    <s v="System and method of managing a battery for eco-friendly vehicle "/>
    <n v="1"/>
  </r>
  <r>
    <s v="US8643330"/>
    <s v="CN111244955B"/>
    <d v="2019-12-24T00:00:00"/>
    <x v="1830"/>
    <s v="Power distribution system suitable for scenic spot and configuration method thereof "/>
    <n v="1"/>
  </r>
  <r>
    <s v="US8810198"/>
    <s v="CN111244955B"/>
    <d v="2019-12-24T00:00:00"/>
    <x v="1830"/>
    <s v="Power distribution system suitable for scenic spot and configuration method thereof "/>
    <n v="1"/>
  </r>
  <r>
    <s v="US8907629"/>
    <s v="CN106249154B"/>
    <d v="2015-06-15T00:00:00"/>
    <x v="1831"/>
    <s v="Secondary battery monitoring device, secondary battery protection system, battery pack, and vehicle "/>
    <n v="1"/>
  </r>
  <r>
    <s v="US8970173"/>
    <s v="CN106249154B"/>
    <d v="2015-06-15T00:00:00"/>
    <x v="1831"/>
    <s v="Secondary battery monitoring device, secondary battery protection system, battery pack, and vehicle "/>
    <n v="1"/>
  </r>
  <r>
    <s v="CA2736341"/>
    <s v="KR20200123886A"/>
    <d v="2019-04-22T00:00:00"/>
    <x v="142"/>
    <s v="Method for controlling pe-battery cooling system of vehicle "/>
    <n v="1"/>
  </r>
  <r>
    <s v="JP5325259"/>
    <s v="KR20200123886A"/>
    <d v="2019-04-22T00:00:00"/>
    <x v="142"/>
    <s v="친환경 차량의 수냉식 pe-배터리 냉각시스템 제어 방법 "/>
    <n v="1"/>
  </r>
  <r>
    <s v="US7841431"/>
    <s v="KR20200123886A"/>
    <d v="2019-04-22T00:00:00"/>
    <x v="142"/>
    <s v="Method for controlling pe-battery cooling system of vehicle "/>
    <n v="1"/>
  </r>
  <r>
    <s v="US8336319"/>
    <s v="KR20200123886A"/>
    <d v="2019-04-22T00:00:00"/>
    <x v="142"/>
    <s v="Method for controlling pe-battery cooling system of vehicle "/>
    <n v="1"/>
  </r>
  <r>
    <s v="US8402776"/>
    <s v="KR20200123886A"/>
    <d v="2019-04-22T00:00:00"/>
    <x v="142"/>
    <s v="Method for controlling pe-battery cooling system of vehicle "/>
    <n v="1"/>
  </r>
  <r>
    <s v="US8448696"/>
    <s v="KR20200123886A"/>
    <d v="2019-04-22T00:00:00"/>
    <x v="142"/>
    <s v="Method for controlling pe-battery cooling system of vehicle "/>
    <n v="1"/>
  </r>
  <r>
    <s v="US8298692"/>
    <s v="CN108177539B"/>
    <d v="2017-12-28T00:00:00"/>
    <x v="1822"/>
    <s v="Air compression system of fuel cell electric automobile and control method "/>
    <n v="1"/>
  </r>
  <r>
    <s v="US9293792"/>
    <s v="DE102019206106A1"/>
    <d v="2019-04-29T00:00:00"/>
    <x v="33"/>
    <s v="  Drainage device and housing arrangement for an electrical component of a motor vehicle"/>
    <n v="1"/>
  </r>
  <r>
    <s v="US8866444"/>
    <s v="KR20200122628A"/>
    <d v="2019-04-18T00:00:00"/>
    <x v="300"/>
    <s v="Method for managing battery for vehicle and apparatus for the same "/>
    <n v="1"/>
  </r>
  <r>
    <s v="US7749650"/>
    <s v="JP6776988B2"/>
    <d v="2017-04-07T00:00:00"/>
    <x v="5"/>
    <s v="  Non-aqueous electrolyte secondary battery"/>
    <n v="1"/>
  </r>
  <r>
    <s v="JP5285662"/>
    <s v="JP6776988B2"/>
    <d v="2017-04-07T00:00:00"/>
    <x v="5"/>
    <s v="非水電解質二次電池 "/>
    <n v="1"/>
  </r>
  <r>
    <s v="JP5325844"/>
    <s v="JP6776988B2"/>
    <d v="2017-04-07T00:00:00"/>
    <x v="5"/>
    <s v="非水電解質二次電池 "/>
    <n v="1"/>
  </r>
  <r>
    <s v="US7736799"/>
    <s v="JP6776988B2"/>
    <d v="2017-04-07T00:00:00"/>
    <x v="5"/>
    <s v="  Non-aqueous electrolyte secondary battery"/>
    <n v="1"/>
  </r>
  <r>
    <s v="US7749647"/>
    <s v="JP6776988B2"/>
    <d v="2017-04-07T00:00:00"/>
    <x v="5"/>
    <s v="  Non-aqueous electrolyte secondary battery"/>
    <n v="1"/>
  </r>
  <r>
    <s v="US7763381"/>
    <s v="JP6776988B2"/>
    <d v="2017-04-07T00:00:00"/>
    <x v="5"/>
    <s v="  Non-aqueous electrolyte secondary battery"/>
    <n v="1"/>
  </r>
  <r>
    <s v="US7781097"/>
    <s v="JP6776988B2"/>
    <d v="2017-04-07T00:00:00"/>
    <x v="5"/>
    <s v="  Non-aqueous electrolyte secondary battery"/>
    <n v="1"/>
  </r>
  <r>
    <s v="US7820319"/>
    <s v="JP6776988B2"/>
    <d v="2017-04-07T00:00:00"/>
    <x v="5"/>
    <s v="  Non-aqueous electrolyte secondary battery"/>
    <n v="1"/>
  </r>
  <r>
    <s v="US7742852"/>
    <s v="JP6776502B2"/>
    <d v="2016-09-23T00:00:00"/>
    <x v="442"/>
    <s v="  Electric vehicle controls, control methods and control systems"/>
    <n v="1"/>
  </r>
  <r>
    <s v="US7747363"/>
    <s v="JP6776502B2"/>
    <d v="2016-09-23T00:00:00"/>
    <x v="442"/>
    <s v="  Electric vehicle controls, control methods and control systems"/>
    <n v="1"/>
  </r>
  <r>
    <s v="EP2244318"/>
    <s v="EP3671890B1"/>
    <d v="2018-12-20T00:00:00"/>
    <x v="117"/>
    <s v="Battery pack for a vehicle "/>
    <n v="1"/>
  </r>
  <r>
    <s v="US8277965"/>
    <s v="EP3671890B1"/>
    <d v="2018-12-20T00:00:00"/>
    <x v="117"/>
    <s v="Battery pack for a vehicle "/>
    <n v="1"/>
  </r>
  <r>
    <s v="US8361642"/>
    <s v="EP3671890B1"/>
    <d v="2018-12-20T00:00:00"/>
    <x v="117"/>
    <s v="Battery pack for a vehicle "/>
    <n v="1"/>
  </r>
  <r>
    <s v="US8367233"/>
    <s v="EP3671890B1"/>
    <d v="2018-12-20T00:00:00"/>
    <x v="117"/>
    <s v="Battery pack for a vehicle "/>
    <n v="1"/>
  </r>
  <r>
    <s v="EP2305508"/>
    <s v="EP3033663B1"/>
    <d v="2013-08-12T00:00:00"/>
    <x v="443"/>
    <s v="Pressure sensing interface for vehicle interior "/>
    <n v="1"/>
  </r>
  <r>
    <s v="US8078359"/>
    <s v="EP3033663B1"/>
    <d v="2013-08-12T00:00:00"/>
    <x v="443"/>
    <s v="Pressure sensing interface for vehicle interior "/>
    <n v="1"/>
  </r>
  <r>
    <s v="US8892299"/>
    <s v="EP3033663B1"/>
    <d v="2013-08-12T00:00:00"/>
    <x v="443"/>
    <s v="Pressure sensing interface for vehicle interior "/>
    <n v="1"/>
  </r>
  <r>
    <s v="US8421469"/>
    <s v="US10818370B1"/>
    <d v="2019-09-13T00:00:00"/>
    <x v="301"/>
    <s v="Health monitoring for capacitor array in storage devices "/>
    <n v="1"/>
  </r>
  <r>
    <s v="US7789176"/>
    <s v="US10814692B2"/>
    <d v="2018-12-10T00:00:00"/>
    <x v="97"/>
    <s v="Multiple circuit heat pump system for vehicle "/>
    <n v="1"/>
  </r>
  <r>
    <s v="US8336319"/>
    <s v="US10814692B2"/>
    <d v="2018-12-10T00:00:00"/>
    <x v="97"/>
    <s v="Multiple circuit heat pump system for vehicle "/>
    <n v="1"/>
  </r>
  <r>
    <s v="US8899492"/>
    <s v="US10814692B2"/>
    <d v="2018-12-10T00:00:00"/>
    <x v="97"/>
    <s v="Multiple circuit heat pump system for vehicle "/>
    <n v="1"/>
  </r>
  <r>
    <s v="EP2244318"/>
    <s v="CN111836737A"/>
    <d v="2018-03-14T00:00:00"/>
    <x v="231"/>
    <s v="Motor vehicle "/>
    <n v="1"/>
  </r>
  <r>
    <s v="US8095278"/>
    <s v="CN111810006A"/>
    <d v="2019-04-10T00:00:00"/>
    <x v="337"/>
    <s v="Control method and central control equipment for automobile door and window and automobile "/>
    <n v="1"/>
  </r>
  <r>
    <s v="CA2608448"/>
    <s v="CN111293253B"/>
    <d v="2020-04-24T00:00:00"/>
    <x v="215"/>
    <s v="Battery pack and electric vehicle "/>
    <n v="1"/>
  </r>
  <r>
    <s v="EP1880433"/>
    <s v="CN111293253B"/>
    <d v="2020-04-24T00:00:00"/>
    <x v="215"/>
    <s v="Battery pack and electric vehicle "/>
    <n v="1"/>
  </r>
  <r>
    <s v="JP5274246"/>
    <s v="CN111293253B"/>
    <d v="2020-04-24T00:00:00"/>
    <x v="215"/>
    <s v="电池包及电动车 "/>
    <n v="1"/>
  </r>
  <r>
    <s v="US8643330"/>
    <s v="DE102019205713A1"/>
    <d v="2019-04-18T00:00:00"/>
    <x v="17"/>
    <s v="  Method for predicting the availability of at least one charging station for an electric vehicle"/>
    <n v="1"/>
  </r>
  <r>
    <s v="US8810198"/>
    <s v="DE102019205713A1"/>
    <d v="2019-04-18T00:00:00"/>
    <x v="17"/>
    <s v="  Method for predicting the availability of at least one charging station for an electric vehicle"/>
    <n v="1"/>
  </r>
  <r>
    <s v="US8696051"/>
    <s v="JP6772982B2"/>
    <d v="2017-07-19T00:00:00"/>
    <x v="5"/>
    <s v="  Vehicle undercarriage"/>
    <n v="1"/>
  </r>
  <r>
    <s v="US8092081"/>
    <s v="US10809135B2"/>
    <d v="2017-02-02T00:00:00"/>
    <x v="268"/>
    <s v="Device for detecting temperature and electronic device having the same "/>
    <n v="1"/>
  </r>
  <r>
    <s v="US7629772"/>
    <s v="US10809085B2"/>
    <d v="2014-02-07T00:00:00"/>
    <x v="303"/>
    <s v="Automatically selecting a charging station for an electric vehicle "/>
    <n v="1"/>
  </r>
  <r>
    <s v="AU2008276398"/>
    <s v="US10809085B2"/>
    <d v="2014-02-07T00:00:00"/>
    <x v="303"/>
    <s v="Automatically selecting a charging station for an electric vehicle "/>
    <n v="1"/>
  </r>
  <r>
    <s v="JP5088976"/>
    <s v="US10809085B2"/>
    <d v="2014-02-07T00:00:00"/>
    <x v="303"/>
    <s v="Automatically selecting a charging station for an electric vehicle "/>
    <n v="1"/>
  </r>
  <r>
    <s v="US7622897"/>
    <s v="US10809085B2"/>
    <d v="2014-02-07T00:00:00"/>
    <x v="303"/>
    <s v="Automatically selecting a charging station for an electric vehicle "/>
    <n v="1"/>
  </r>
  <r>
    <s v="US7629773"/>
    <s v="US10809085B2"/>
    <d v="2014-02-07T00:00:00"/>
    <x v="303"/>
    <s v="Automatically selecting a charging station for an electric vehicle "/>
    <n v="1"/>
  </r>
  <r>
    <s v="US7719232"/>
    <s v="US10809085B2"/>
    <d v="2014-02-07T00:00:00"/>
    <x v="303"/>
    <s v="Automatically selecting a charging station for an electric vehicle "/>
    <n v="1"/>
  </r>
  <r>
    <s v="US7782021"/>
    <s v="US10809085B2"/>
    <d v="2014-02-07T00:00:00"/>
    <x v="303"/>
    <s v="Automatically selecting a charging station for an electric vehicle "/>
    <n v="1"/>
  </r>
  <r>
    <s v="US7786704"/>
    <s v="US10809085B2"/>
    <d v="2014-02-07T00:00:00"/>
    <x v="303"/>
    <s v="Automatically selecting a charging station for an electric vehicle "/>
    <n v="1"/>
  </r>
  <r>
    <s v="US8963494"/>
    <s v="US10809085B2"/>
    <d v="2014-02-07T00:00:00"/>
    <x v="303"/>
    <s v="Automatically selecting a charging station for an electric vehicle "/>
    <n v="1"/>
  </r>
  <r>
    <s v="US8970173"/>
    <s v="US10809085B2"/>
    <d v="2014-02-07T00:00:00"/>
    <x v="303"/>
    <s v="Automatically selecting a charging station for an electric vehicle "/>
    <n v="1"/>
  </r>
  <r>
    <s v="US9197091"/>
    <s v="US10809085B2"/>
    <d v="2014-02-07T00:00:00"/>
    <x v="303"/>
    <s v="Automatically selecting a charging station for an electric vehicle "/>
    <n v="1"/>
  </r>
  <r>
    <s v="US9250020"/>
    <s v="US10809021B2"/>
    <d v="2016-12-08T00:00:00"/>
    <x v="1832"/>
    <s v="Heat exchanger with sliding aperture valve "/>
    <n v="1"/>
  </r>
  <r>
    <s v="US8935053"/>
    <s v="US10808436B2"/>
    <d v="2016-09-13T00:00:00"/>
    <x v="32"/>
    <s v="Remote secondary hood latch release "/>
    <n v="1"/>
  </r>
  <r>
    <s v="US8810198"/>
    <s v="US10807485B2"/>
    <d v="2013-11-06T00:00:00"/>
    <x v="294"/>
    <s v="Charger for electric vehicles with distributed power converter arbitration "/>
    <n v="1"/>
  </r>
  <r>
    <s v="US9278607"/>
    <s v="US10807443B2"/>
    <d v="2017-10-31T00:00:00"/>
    <x v="156"/>
    <s v="Air vent for a vehicle HVAC system "/>
    <n v="1"/>
  </r>
  <r>
    <s v="US8862414"/>
    <s v="CN111780469A"/>
    <d v="2020-06-23T00:00:00"/>
    <x v="1833"/>
    <s v="Trade power station cooling circulation system "/>
    <n v="1"/>
  </r>
  <r>
    <s v="JP5258871"/>
    <s v="CN107390685B"/>
    <d v="2017-07-14T00:00:00"/>
    <x v="1834"/>
    <s v="一种机器人的回充控制方法、机器人及机器人系统 "/>
    <n v="1"/>
  </r>
  <r>
    <s v="US9197091"/>
    <s v="CN107390685B"/>
    <d v="2017-07-14T00:00:00"/>
    <x v="1834"/>
    <s v="Robot recharging control method, robot and robot system "/>
    <n v="1"/>
  </r>
  <r>
    <s v="US8696051"/>
    <s v="US20200324817A1"/>
    <d v="2019-04-12T00:00:00"/>
    <x v="911"/>
    <s v="Lightweight vehicle "/>
    <n v="1"/>
  </r>
  <r>
    <s v="US8702161"/>
    <s v="US20200324817A1"/>
    <d v="2019-04-12T00:00:00"/>
    <x v="911"/>
    <s v="Lightweight vehicle "/>
    <n v="1"/>
  </r>
  <r>
    <s v="US8573683"/>
    <s v="KR102166193B1"/>
    <d v="2018-12-27T00:00:00"/>
    <x v="1710"/>
    <s v="Frame for electric cars "/>
    <n v="1"/>
  </r>
  <r>
    <s v="US8567855"/>
    <s v="KR102166193B1"/>
    <d v="2018-12-27T00:00:00"/>
    <x v="1710"/>
    <s v="Frame for electric cars "/>
    <n v="1"/>
  </r>
  <r>
    <s v="US8424960"/>
    <s v="KR102166193B1"/>
    <d v="2018-12-27T00:00:00"/>
    <x v="1710"/>
    <s v="Frame for electric cars "/>
    <n v="1"/>
  </r>
  <r>
    <s v="US8567849"/>
    <s v="KR102166193B1"/>
    <d v="2018-12-27T00:00:00"/>
    <x v="1710"/>
    <s v="Frame for electric cars "/>
    <n v="1"/>
  </r>
  <r>
    <s v="US8567856"/>
    <s v="KR102166193B1"/>
    <d v="2018-12-27T00:00:00"/>
    <x v="1710"/>
    <s v="Frame for electric cars "/>
    <n v="1"/>
  </r>
  <r>
    <s v="US7739005"/>
    <s v="AU2017308843B2"/>
    <d v="2016-08-09T00:00:00"/>
    <x v="416"/>
    <s v="Tracked all-terrain vehicle "/>
    <n v="1"/>
  </r>
  <r>
    <s v="US7629772"/>
    <s v="KR20200117188A"/>
    <d v="2019-04-03T00:00:00"/>
    <x v="142"/>
    <s v="Battery electric vehicle and cooling method thereof "/>
    <n v="1"/>
  </r>
  <r>
    <s v="US7622897"/>
    <s v="KR20200117188A"/>
    <d v="2019-04-03T00:00:00"/>
    <x v="142"/>
    <s v="Battery electric vehicle and cooling method thereof "/>
    <n v="1"/>
  </r>
  <r>
    <s v="US7629773"/>
    <s v="KR20200117188A"/>
    <d v="2019-04-03T00:00:00"/>
    <x v="142"/>
    <s v="Battery electric vehicle and cooling method thereof "/>
    <n v="1"/>
  </r>
  <r>
    <s v="US7671567"/>
    <s v="KR20200117188A"/>
    <d v="2019-04-03T00:00:00"/>
    <x v="142"/>
    <s v="Battery electric vehicle and cooling method thereof "/>
    <n v="1"/>
  </r>
  <r>
    <s v="US8573683"/>
    <s v="EP3722185A1"/>
    <d v="2019-04-11T00:00:00"/>
    <x v="159"/>
    <s v="Lateral push element "/>
    <n v="1"/>
  </r>
  <r>
    <s v="US8567855"/>
    <s v="EP3722185A1"/>
    <d v="2019-04-11T00:00:00"/>
    <x v="159"/>
    <s v="Lateral push element "/>
    <n v="1"/>
  </r>
  <r>
    <s v="US8424960"/>
    <s v="EP3722185A1"/>
    <d v="2019-04-11T00:00:00"/>
    <x v="159"/>
    <s v="Lateral push element "/>
    <n v="1"/>
  </r>
  <r>
    <s v="US8567849"/>
    <s v="EP3722185A1"/>
    <d v="2019-04-11T00:00:00"/>
    <x v="159"/>
    <s v="Lateral push element "/>
    <n v="1"/>
  </r>
  <r>
    <s v="US8567856"/>
    <s v="EP3722185A1"/>
    <d v="2019-04-11T00:00:00"/>
    <x v="159"/>
    <s v="Lateral push element "/>
    <n v="1"/>
  </r>
  <r>
    <s v="JP5258871"/>
    <s v="CN105437987B"/>
    <d v="2014-09-02T00:00:00"/>
    <x v="1835"/>
    <s v="电动车、电力供应站及电动车的电力维持方法 "/>
    <n v="1"/>
  </r>
  <r>
    <s v="US8629657"/>
    <s v="CN105437987B"/>
    <d v="2014-09-02T00:00:00"/>
    <x v="1835"/>
    <s v="Electric vehicle, power supply station, and electric power maintaining method for electric vehicle "/>
    <n v="1"/>
  </r>
  <r>
    <s v="EP2416405"/>
    <s v="FR3085790B1"/>
    <d v="2018-09-12T00:00:00"/>
    <x v="211"/>
    <s v="  ELECTRIC ARC MAGNETIC EXTINGUISHING DEVICE WHEN CONNECTING / DISCONNECTING BETWEEN AN ELECTROCHEMICAL ACCUMULATOR OUTPUT TERMINAL AND A BUSBAR"/>
    <n v="1"/>
  </r>
  <r>
    <s v="JP5306426"/>
    <s v="FR3085790B1"/>
    <d v="2018-09-12T00:00:00"/>
    <x v="211"/>
    <s v="Dispositif d'extinction magnetique d'arc electrique lors d'une connexion/deconnexion entre une borne de sortie d'accumulateur electrochimique et un busbar "/>
    <n v="1"/>
  </r>
  <r>
    <s v="US8133287"/>
    <s v="FR3085790B1"/>
    <d v="2018-09-12T00:00:00"/>
    <x v="211"/>
    <s v="  ELECTRIC ARC MAGNETIC EXTINGUISHING DEVICE WHEN CONNECTING / DISCONNECTING BETWEEN AN ELECTROCHEMICAL ACCUMULATOR OUTPUT TERMINAL AND A BUSBAR"/>
    <n v="1"/>
  </r>
  <r>
    <s v="US8049460"/>
    <s v="WO2020205165A1"/>
    <d v="2019-04-05T00:00:00"/>
    <x v="1836"/>
    <s v="Battery management systems and methods "/>
    <n v="1"/>
  </r>
  <r>
    <s v="US8450966"/>
    <s v="WO2020205165A1"/>
    <d v="2019-04-05T00:00:00"/>
    <x v="1836"/>
    <s v="Battery management systems and methods "/>
    <n v="1"/>
  </r>
  <r>
    <s v="US8720968"/>
    <s v="US20200318399A1"/>
    <d v="2019-04-03T00:00:00"/>
    <x v="1673"/>
    <s v="Vehicle "/>
    <n v="1"/>
  </r>
  <r>
    <s v="EP2239811"/>
    <s v="KR102163525B1"/>
    <d v="2015-11-16T00:00:00"/>
    <x v="305"/>
    <s v="  Power charging module and method of using the same"/>
    <n v="1"/>
  </r>
  <r>
    <s v="JP4915969"/>
    <s v="KR102163525B1"/>
    <d v="2015-11-16T00:00:00"/>
    <x v="305"/>
    <s v="전력 충전 모듈 및 이를 이용하는 방법 "/>
    <n v="1"/>
  </r>
  <r>
    <s v="US8555659"/>
    <s v="KR102163525B1"/>
    <d v="2015-11-16T00:00:00"/>
    <x v="305"/>
    <s v="  Power charging module and method of using the same"/>
    <n v="1"/>
  </r>
  <r>
    <s v="US8758924"/>
    <s v="CA3132186A1"/>
    <d v="2019-04-01T00:00:00"/>
    <x v="1837"/>
    <s v="Apparatus for mitigation of thermal event propagation for battery systems "/>
    <n v="1"/>
  </r>
  <r>
    <s v="GB2498370"/>
    <s v="EP3719517A1"/>
    <d v="2019-04-02T00:00:00"/>
    <x v="454"/>
    <s v="Sensor to sensor short detection "/>
    <n v="1"/>
  </r>
  <r>
    <s v="GB2498370"/>
    <s v="EP3719464A1"/>
    <d v="2019-04-02T00:00:00"/>
    <x v="454"/>
    <s v="Reduced error sensor fault detection "/>
    <n v="1"/>
  </r>
  <r>
    <s v="US8963494"/>
    <s v="EP3625078A4"/>
    <d v="2017-05-16T00:00:00"/>
    <x v="1766"/>
    <s v="Automated electric vehicle charging "/>
    <n v="1"/>
  </r>
  <r>
    <s v="US9197091"/>
    <s v="EP3625078A4"/>
    <d v="2017-05-16T00:00:00"/>
    <x v="1766"/>
    <s v="Automated electric vehicle charging "/>
    <n v="1"/>
  </r>
  <r>
    <s v="US8720968"/>
    <s v="US10798542B2"/>
    <d v="2017-11-01T00:00:00"/>
    <x v="325"/>
    <s v="Information providing system and server "/>
    <n v="1"/>
  </r>
  <r>
    <s v="US9103143"/>
    <s v="US10794096B2"/>
    <d v="2013-11-18T00:00:00"/>
    <x v="1296"/>
    <s v="System comprising a component and an actuating apparatus for the component "/>
    <n v="1"/>
  </r>
  <r>
    <s v="US9080352"/>
    <s v="US10794096B2"/>
    <d v="2013-11-18T00:00:00"/>
    <x v="1296"/>
    <s v="System comprising a component and an actuating apparatus for the component "/>
    <n v="1"/>
  </r>
  <r>
    <s v="US7739005"/>
    <s v="US10793157B2"/>
    <d v="2017-05-24T00:00:00"/>
    <x v="218"/>
    <s v="Operating electrified vehicles during traction events "/>
    <n v="1"/>
  </r>
  <r>
    <s v="US7742852"/>
    <s v="US10793157B2"/>
    <d v="2017-05-24T00:00:00"/>
    <x v="218"/>
    <s v="Operating electrified vehicles during traction events "/>
    <n v="1"/>
  </r>
  <r>
    <s v="US7747363"/>
    <s v="US10793157B2"/>
    <d v="2017-05-24T00:00:00"/>
    <x v="218"/>
    <s v="Operating electrified vehicles during traction events "/>
    <n v="1"/>
  </r>
  <r>
    <s v="US8453770"/>
    <s v="US10793157B2"/>
    <d v="2017-05-24T00:00:00"/>
    <x v="218"/>
    <s v="Operating electrified vehicles during traction events "/>
    <n v="1"/>
  </r>
  <r>
    <s v="US8761985"/>
    <s v="US10793157B2"/>
    <d v="2017-05-24T00:00:00"/>
    <x v="218"/>
    <s v="Operating electrified vehicles during traction events "/>
    <n v="1"/>
  </r>
  <r>
    <s v="US9162586"/>
    <s v="US10793157B2"/>
    <d v="2017-05-24T00:00:00"/>
    <x v="218"/>
    <s v="Operating electrified vehicles during traction events "/>
    <n v="1"/>
  </r>
  <r>
    <s v="US7940028"/>
    <s v="US10793013B2"/>
    <d v="2017-01-27T00:00:00"/>
    <x v="218"/>
    <s v="Automatic timer cancellation for charging vehicle "/>
    <n v="1"/>
  </r>
  <r>
    <s v="US8423215"/>
    <s v="US10793013B2"/>
    <d v="2017-01-27T00:00:00"/>
    <x v="218"/>
    <s v="Automatic timer cancellation for charging vehicle "/>
    <n v="1"/>
  </r>
  <r>
    <s v="US8445126"/>
    <s v="US10793013B2"/>
    <d v="2017-01-27T00:00:00"/>
    <x v="218"/>
    <s v="Automatic timer cancellation for charging vehicle "/>
    <n v="1"/>
  </r>
  <r>
    <s v="US8449997"/>
    <s v="US10793013B2"/>
    <d v="2017-01-27T00:00:00"/>
    <x v="218"/>
    <s v="Automatic timer cancellation for charging vehicle "/>
    <n v="1"/>
  </r>
  <r>
    <s v="US8450974"/>
    <s v="US10793013B2"/>
    <d v="2017-01-27T00:00:00"/>
    <x v="218"/>
    <s v="Automatic timer cancellation for charging vehicle "/>
    <n v="1"/>
  </r>
  <r>
    <s v="US8471521"/>
    <s v="US10793013B2"/>
    <d v="2017-01-27T00:00:00"/>
    <x v="218"/>
    <s v="Automatic timer cancellation for charging vehicle "/>
    <n v="1"/>
  </r>
  <r>
    <s v="US8574732"/>
    <s v="US10793013B2"/>
    <d v="2017-01-27T00:00:00"/>
    <x v="218"/>
    <s v="Automatic timer cancellation for charging vehicle "/>
    <n v="1"/>
  </r>
  <r>
    <s v="US8626369"/>
    <s v="US10793013B2"/>
    <d v="2017-01-27T00:00:00"/>
    <x v="218"/>
    <s v="Automatic timer cancellation for charging vehicle "/>
    <n v="1"/>
  </r>
  <r>
    <s v="US8803470"/>
    <s v="US10793013B2"/>
    <d v="2017-01-27T00:00:00"/>
    <x v="218"/>
    <s v="Automatic timer cancellation for charging vehicle "/>
    <n v="1"/>
  </r>
  <r>
    <s v="US8803471"/>
    <s v="US10793013B2"/>
    <d v="2017-01-27T00:00:00"/>
    <x v="218"/>
    <s v="Automatic timer cancellation for charging vehicle "/>
    <n v="1"/>
  </r>
  <r>
    <s v="US9209631"/>
    <s v="US10793013B2"/>
    <d v="2017-01-27T00:00:00"/>
    <x v="218"/>
    <s v="Automatic timer cancellation for charging vehicle "/>
    <n v="1"/>
  </r>
  <r>
    <s v="US8720968"/>
    <s v="US10792998B2"/>
    <d v="2019-01-22T00:00:00"/>
    <x v="32"/>
    <s v="Fuel filler pipe bracket "/>
    <n v="1"/>
  </r>
  <r>
    <s v="US8536825"/>
    <s v="US10792975B2"/>
    <d v="2018-10-03T00:00:00"/>
    <x v="32"/>
    <s v="Vehicle and method of preconditioning cabin air within a vehicle "/>
    <n v="1"/>
  </r>
  <r>
    <s v="US8117857"/>
    <s v="CN109546234B"/>
    <d v="2017-11-29T00:00:00"/>
    <x v="132"/>
    <s v="Power battery thermal management control method, power battery thermal management system and vehicle "/>
    <n v="1"/>
  </r>
  <r>
    <s v="JP4972176"/>
    <s v="CN109546234B"/>
    <d v="2017-11-29T00:00:00"/>
    <x v="132"/>
    <s v="动力电池热管理控制方法、动力电池热管理系统及车辆 "/>
    <n v="1"/>
  </r>
  <r>
    <s v="US8899492"/>
    <s v="CN109546234B"/>
    <d v="2017-11-29T00:00:00"/>
    <x v="132"/>
    <s v="Power battery thermal management control method, power battery thermal management system and vehicle "/>
    <n v="1"/>
  </r>
  <r>
    <s v="US8696051"/>
    <s v="US20200307366A1"/>
    <d v="2019-03-26T00:00:00"/>
    <x v="32"/>
    <s v="Connected battery pack assembly and connecting method "/>
    <n v="1"/>
  </r>
  <r>
    <s v="JP5216829"/>
    <s v="DE102019204216A1"/>
    <d v="2019-03-27T00:00:00"/>
    <x v="17"/>
    <s v="Verfahren zum Betreiben einer berührungsempfindlichen Bedieneinrichtung eines Kraftfahrzeugs sowie Kraftfahrzeug zur Durchführung des Verfahrens "/>
    <n v="1"/>
  </r>
  <r>
    <s v="US9079498"/>
    <s v="DE102019204051A1"/>
    <d v="2019-03-25T00:00:00"/>
    <x v="17"/>
    <s v="  Method and device for detecting a parameter value in a vehicle"/>
    <n v="1"/>
  </r>
  <r>
    <s v="US9079498"/>
    <s v="DE102019204048A1"/>
    <d v="2019-03-25T00:00:00"/>
    <x v="17"/>
    <s v="  Device and method for acquiring input from a user in a vehicle"/>
    <n v="1"/>
  </r>
  <r>
    <s v="US8618775"/>
    <s v="US10788536B2"/>
    <d v="2017-05-11T00:00:00"/>
    <x v="717"/>
    <s v="System and apparatus for battery internal short current detection under arbitrary load conditions "/>
    <n v="1"/>
  </r>
  <r>
    <s v="US9257729"/>
    <s v="US10788536B2"/>
    <d v="2017-05-11T00:00:00"/>
    <x v="717"/>
    <s v="System and apparatus for battery internal short current detection under arbitrary load conditions "/>
    <n v="1"/>
  </r>
  <r>
    <s v="US7739005"/>
    <s v="US10787073B2"/>
    <d v="2018-12-11T00:00:00"/>
    <x v="32"/>
    <s v="Electric drive unit for vehicle with clockable gearbox "/>
    <n v="1"/>
  </r>
  <r>
    <s v="US7742852"/>
    <s v="US10787073B2"/>
    <d v="2018-12-11T00:00:00"/>
    <x v="32"/>
    <s v="Electric drive unit for vehicle with clockable gearbox "/>
    <n v="1"/>
  </r>
  <r>
    <s v="US7747363"/>
    <s v="US10787073B2"/>
    <d v="2018-12-11T00:00:00"/>
    <x v="32"/>
    <s v="Electric drive unit for vehicle with clockable gearbox "/>
    <n v="1"/>
  </r>
  <r>
    <s v="US8803471"/>
    <s v="CN111717138A"/>
    <d v="2019-03-20T00:00:00"/>
    <x v="391"/>
    <s v="Battery control device for vehicle "/>
    <n v="1"/>
  </r>
  <r>
    <s v="JP5258871"/>
    <s v="CN110400987B"/>
    <d v="2019-07-03T00:00:00"/>
    <x v="1609"/>
    <s v="电池充放电电流的限制方法、电池管理系统及存储介质 "/>
    <n v="1"/>
  </r>
  <r>
    <s v="US8629657"/>
    <s v="CN110400987B"/>
    <d v="2019-07-03T00:00:00"/>
    <x v="1609"/>
    <s v="Battery charging and discharging current limiting method, battery management system and storage medium "/>
    <n v="1"/>
  </r>
  <r>
    <s v="US8696051"/>
    <s v="CN108791523B"/>
    <d v="2017-04-28T00:00:00"/>
    <x v="391"/>
    <s v="Vehicle lower structure "/>
    <n v="1"/>
  </r>
  <r>
    <s v="US8643330"/>
    <s v="CN110435473B"/>
    <d v="2019-08-16T00:00:00"/>
    <x v="1838"/>
    <s v="Power switching device, group control charging system and method "/>
    <n v="1"/>
  </r>
  <r>
    <s v="US8810198"/>
    <s v="CN110435473B"/>
    <d v="2019-08-16T00:00:00"/>
    <x v="1838"/>
    <s v="Power switching device, group control charging system and method "/>
    <n v="1"/>
  </r>
  <r>
    <s v="US8963494"/>
    <s v="CN109835207B"/>
    <d v="2019-01-08T00:00:00"/>
    <x v="1771"/>
    <s v="Charging parking space guiding method, computer equipment and storage medium "/>
    <n v="1"/>
  </r>
  <r>
    <s v="US9197091"/>
    <s v="CN109835207B"/>
    <d v="2019-01-08T00:00:00"/>
    <x v="1771"/>
    <s v="Charging parking space guiding method, computer equipment and storage medium "/>
    <n v="1"/>
  </r>
  <r>
    <s v="US8049460"/>
    <s v="JP6760226B2"/>
    <d v="2017-07-31T00:00:00"/>
    <x v="54"/>
    <s v="  Combined heat exchanger"/>
    <n v="1"/>
  </r>
  <r>
    <s v="US8450966"/>
    <s v="JP6760226B2"/>
    <d v="2017-07-31T00:00:00"/>
    <x v="54"/>
    <s v="  Combined heat exchanger"/>
    <n v="1"/>
  </r>
  <r>
    <s v="US8493032"/>
    <s v="US10782721B2"/>
    <d v="2012-08-27T00:00:00"/>
    <x v="306"/>
    <s v="Method and apparatus for balancing power on a per phase basis in multi-phase electrical load facilities using an energy storage system "/>
    <n v="1"/>
  </r>
  <r>
    <s v="US8638069"/>
    <s v="US10782721B2"/>
    <d v="2012-08-27T00:00:00"/>
    <x v="306"/>
    <s v="Method and apparatus for balancing power on a per phase basis in multi-phase electrical load facilities using an energy storage system "/>
    <n v="1"/>
  </r>
  <r>
    <s v="US8696051"/>
    <s v="US10780926B2"/>
    <d v="2018-10-12T00:00:00"/>
    <x v="97"/>
    <s v="Reinforcing unit and side reinforcing structure of vehicle including the same "/>
    <n v="1"/>
  </r>
  <r>
    <s v="US8453770"/>
    <s v="US10780790B1"/>
    <d v="2018-08-21T00:00:00"/>
    <x v="1839"/>
    <s v="Electrical charging system for a vehicle "/>
    <n v="1"/>
  </r>
  <r>
    <s v="US8761985"/>
    <s v="US10780790B1"/>
    <d v="2018-08-21T00:00:00"/>
    <x v="1839"/>
    <s v="Electrical charging system for a vehicle "/>
    <n v="1"/>
  </r>
  <r>
    <s v="US9162586"/>
    <s v="US10780790B1"/>
    <d v="2018-08-21T00:00:00"/>
    <x v="1839"/>
    <s v="Electrical charging system for a vehicle "/>
    <n v="1"/>
  </r>
  <r>
    <s v="JP5258871"/>
    <s v="SE543006C2"/>
    <d v="2018-07-04T00:00:00"/>
    <x v="1840"/>
    <s v="  Battery charge management of mining machines"/>
    <n v="1"/>
  </r>
  <r>
    <s v="US8277965"/>
    <s v="FR3079085B1"/>
    <d v="2018-03-16T00:00:00"/>
    <x v="379"/>
    <s v="  OPTIMIZED LIFETIME BATTERY"/>
    <n v="1"/>
  </r>
  <r>
    <s v="US8361642"/>
    <s v="FR3079085B1"/>
    <d v="2018-03-16T00:00:00"/>
    <x v="379"/>
    <s v="  OPTIMIZED LIFETIME BATTERY"/>
    <n v="1"/>
  </r>
  <r>
    <s v="US8367233"/>
    <s v="FR3079085B1"/>
    <d v="2018-03-16T00:00:00"/>
    <x v="379"/>
    <s v="  OPTIMIZED LIFETIME BATTERY"/>
    <n v="1"/>
  </r>
  <r>
    <s v="EP2498370"/>
    <s v="CN111682617A"/>
    <d v="2020-06-22T00:00:00"/>
    <x v="1792"/>
    <s v="Battery charging and discharging circuit "/>
    <n v="1"/>
  </r>
  <r>
    <s v="JP5529191"/>
    <s v="CN111682617A"/>
    <d v="2020-06-22T00:00:00"/>
    <x v="1792"/>
    <s v="一种电池充放电电路 "/>
    <n v="1"/>
  </r>
  <r>
    <s v="US8810208"/>
    <s v="CN111682617A"/>
    <d v="2020-06-22T00:00:00"/>
    <x v="1792"/>
    <s v="Battery charging and discharging circuit "/>
    <n v="1"/>
  </r>
  <r>
    <s v="GB2302727"/>
    <s v="DE10234238B4"/>
    <d v="2001-07-25T00:00:00"/>
    <x v="1841"/>
    <s v="  Heat exchanger"/>
    <n v="1"/>
  </r>
  <r>
    <s v="US8536825"/>
    <s v="DE102019203242A1"/>
    <d v="2019-03-11T00:00:00"/>
    <x v="33"/>
    <s v="  Method for setting the mode of operation of a drive train and motor vehicle"/>
    <n v="1"/>
  </r>
  <r>
    <s v="JP5372128"/>
    <s v="JP6757362B2"/>
    <d v="2018-05-25T00:00:00"/>
    <x v="1"/>
    <s v="車体下部構造 "/>
    <n v="1"/>
  </r>
  <r>
    <s v="US8286743"/>
    <s v="JP6757362B2"/>
    <d v="2018-05-25T00:00:00"/>
    <x v="1"/>
    <s v="  Body undercarriage"/>
    <n v="1"/>
  </r>
  <r>
    <s v="US8393427"/>
    <s v="JP6757362B2"/>
    <d v="2018-05-25T00:00:00"/>
    <x v="1"/>
    <s v="  Body undercarriage"/>
    <n v="1"/>
  </r>
  <r>
    <s v="US8585131"/>
    <s v="JP6757362B2"/>
    <d v="2018-05-25T00:00:00"/>
    <x v="1"/>
    <s v="  Body undercarriage"/>
    <n v="1"/>
  </r>
  <r>
    <s v="US8833499"/>
    <s v="JP6757362B2"/>
    <d v="2018-05-25T00:00:00"/>
    <x v="1"/>
    <s v="  Body undercarriage"/>
    <n v="1"/>
  </r>
  <r>
    <s v="USRE44994"/>
    <s v="JP6757291B2"/>
    <d v="2017-05-19T00:00:00"/>
    <x v="1"/>
    <s v="  Body undercarriage"/>
    <n v="1"/>
  </r>
  <r>
    <s v="US8059007"/>
    <s v="GB202011897D0"/>
    <d v="2020-07-30T00:00:00"/>
    <x v="1842"/>
    <s v="Detecting thermal events in battery packs "/>
    <n v="1"/>
  </r>
  <r>
    <s v="EP2244318"/>
    <s v="EP3514850A4"/>
    <d v="2016-09-13T00:00:00"/>
    <x v="105"/>
    <s v="Storage battery device and vehicle "/>
    <n v="1"/>
  </r>
  <r>
    <s v="US8277965"/>
    <s v="EP3514850A4"/>
    <d v="2016-09-13T00:00:00"/>
    <x v="105"/>
    <s v="Storage battery device and vehicle "/>
    <n v="1"/>
  </r>
  <r>
    <s v="US8361642"/>
    <s v="EP3514850A4"/>
    <d v="2016-09-13T00:00:00"/>
    <x v="105"/>
    <s v="Storage battery device and vehicle "/>
    <n v="1"/>
  </r>
  <r>
    <s v="US8367233"/>
    <s v="EP3514850A4"/>
    <d v="2016-09-13T00:00:00"/>
    <x v="105"/>
    <s v="Storage battery device and vehicle "/>
    <n v="1"/>
  </r>
  <r>
    <s v="US8643330"/>
    <s v="EP3431328B1"/>
    <d v="2017-07-21T00:00:00"/>
    <x v="1843"/>
    <s v="Charging method and system for electric vehicle depots "/>
    <n v="1"/>
  </r>
  <r>
    <s v="US8810198"/>
    <s v="EP3431328B1"/>
    <d v="2017-07-21T00:00:00"/>
    <x v="1843"/>
    <s v="Charging method and system for electric vehicle depots "/>
    <n v="1"/>
  </r>
  <r>
    <s v="US8263254"/>
    <s v="US10777982B2"/>
    <d v="2018-05-03T00:00:00"/>
    <x v="294"/>
    <s v="Electrical box "/>
    <n v="1"/>
  </r>
  <r>
    <s v="JP5216829"/>
    <s v="CN111661063A"/>
    <d v="2019-11-18T00:00:00"/>
    <x v="1844"/>
    <s v="电动汽车的人车交互系统及电动汽车 "/>
    <n v="1"/>
  </r>
  <r>
    <s v="EP2226870"/>
    <s v="KR102155330B1"/>
    <d v="2016-11-29T00:00:00"/>
    <x v="307"/>
    <s v="Air cooling type secondary battery module "/>
    <n v="1"/>
  </r>
  <r>
    <s v="US8153290"/>
    <s v="KR102155330B1"/>
    <d v="2016-11-29T00:00:00"/>
    <x v="307"/>
    <s v="Air cooling type secondary battery module "/>
    <n v="1"/>
  </r>
  <r>
    <s v="US8968949"/>
    <s v="KR102155330B1"/>
    <d v="2016-11-29T00:00:00"/>
    <x v="307"/>
    <s v="Air cooling type secondary battery module "/>
    <n v="1"/>
  </r>
  <r>
    <s v="US7749650"/>
    <s v="CN107968168B"/>
    <d v="2016-10-19T00:00:00"/>
    <x v="91"/>
    <s v="Battery module "/>
    <n v="1"/>
  </r>
  <r>
    <s v="JP5285662"/>
    <s v="CN107968168B"/>
    <d v="2016-10-19T00:00:00"/>
    <x v="91"/>
    <s v="电池模组 "/>
    <n v="1"/>
  </r>
  <r>
    <s v="JP5325844"/>
    <s v="CN107968168B"/>
    <d v="2016-10-19T00:00:00"/>
    <x v="91"/>
    <s v="电池模组 "/>
    <n v="1"/>
  </r>
  <r>
    <s v="US7736799"/>
    <s v="CN107968168B"/>
    <d v="2016-10-19T00:00:00"/>
    <x v="91"/>
    <s v="Battery module "/>
    <n v="1"/>
  </r>
  <r>
    <s v="US7749647"/>
    <s v="CN107968168B"/>
    <d v="2016-10-19T00:00:00"/>
    <x v="91"/>
    <s v="Battery module "/>
    <n v="1"/>
  </r>
  <r>
    <s v="US7763381"/>
    <s v="CN107968168B"/>
    <d v="2016-10-19T00:00:00"/>
    <x v="91"/>
    <s v="Battery module "/>
    <n v="1"/>
  </r>
  <r>
    <s v="US7781097"/>
    <s v="CN107968168B"/>
    <d v="2016-10-19T00:00:00"/>
    <x v="91"/>
    <s v="Battery module "/>
    <n v="1"/>
  </r>
  <r>
    <s v="US7820319"/>
    <s v="CN107968168B"/>
    <d v="2016-10-19T00:00:00"/>
    <x v="91"/>
    <s v="Battery module "/>
    <n v="1"/>
  </r>
  <r>
    <s v="US8054038"/>
    <s v="JPWO2020179228A1"/>
    <d v="2019-03-04T00:00:00"/>
    <x v="187"/>
    <m/>
    <n v="1"/>
  </r>
  <r>
    <s v="US8567855"/>
    <s v="US10766537B2"/>
    <d v="2017-08-09T00:00:00"/>
    <x v="325"/>
    <s v="Vehicle side portion structure "/>
    <n v="1"/>
  </r>
  <r>
    <s v="US8696051"/>
    <s v="US10766536B2"/>
    <d v="2016-09-07T00:00:00"/>
    <x v="381"/>
    <s v="Lateral energy absorption system "/>
    <n v="1"/>
  </r>
  <r>
    <s v="US8702161"/>
    <s v="US10766536B2"/>
    <d v="2016-09-07T00:00:00"/>
    <x v="381"/>
    <s v="Lateral energy absorption system "/>
    <n v="1"/>
  </r>
  <r>
    <s v="US8541127"/>
    <s v="CN111641003A"/>
    <d v="2019-03-01T00:00:00"/>
    <x v="1845"/>
    <s v="Thermal management system for power battery pack "/>
    <n v="1"/>
  </r>
  <r>
    <s v="US8901885"/>
    <s v="CN111634201A"/>
    <d v="2020-05-25T00:00:00"/>
    <x v="309"/>
    <s v="Electric vehicle quick-charging heating charging method and device using ternary lithium battery "/>
    <n v="1"/>
  </r>
  <r>
    <s v="US8365392"/>
    <s v="KR102152117B1"/>
    <d v="2013-12-30T00:00:00"/>
    <x v="300"/>
    <s v="Rotor, Induction motor having the same, and Method for manufacturing the same "/>
    <n v="1"/>
  </r>
  <r>
    <s v="US8117857"/>
    <s v="CN107797069B"/>
    <d v="2017-09-30T00:00:00"/>
    <x v="471"/>
    <s v="Thermal balance bench experiment method for pure electric vehicle "/>
    <n v="1"/>
  </r>
  <r>
    <s v="JP4972176"/>
    <s v="CN107797069B"/>
    <d v="2017-09-30T00:00:00"/>
    <x v="471"/>
    <s v="一种纯电动汽车热平衡台架实验方法 "/>
    <n v="1"/>
  </r>
  <r>
    <s v="US8899492"/>
    <s v="CN107797069B"/>
    <d v="2017-09-30T00:00:00"/>
    <x v="471"/>
    <s v="Thermal balance bench experiment method for pure electric vehicle "/>
    <n v="1"/>
  </r>
  <r>
    <s v="EP2244318"/>
    <s v="US20200280041A1"/>
    <d v="2019-03-01T00:00:00"/>
    <x v="310"/>
    <s v="Stackable Battery Bussing System "/>
    <n v="1"/>
  </r>
  <r>
    <s v="US8277965"/>
    <s v="US20200280041A1"/>
    <d v="2019-03-01T00:00:00"/>
    <x v="310"/>
    <s v="Stackable Battery Bussing System "/>
    <n v="1"/>
  </r>
  <r>
    <s v="US8361642"/>
    <s v="US20200280041A1"/>
    <d v="2019-03-01T00:00:00"/>
    <x v="310"/>
    <s v="Stackable Battery Bussing System "/>
    <n v="1"/>
  </r>
  <r>
    <s v="US8367233"/>
    <s v="US20200280041A1"/>
    <d v="2019-03-01T00:00:00"/>
    <x v="310"/>
    <s v="Stackable Battery Bussing System "/>
    <n v="1"/>
  </r>
  <r>
    <s v="EP2305506"/>
    <s v="JP2020141526A"/>
    <d v="2019-02-28T00:00:00"/>
    <x v="1846"/>
    <s v="Work vehicle "/>
    <n v="1"/>
  </r>
  <r>
    <s v="EP2305508"/>
    <s v="JP2020141526A"/>
    <d v="2019-02-28T00:00:00"/>
    <x v="1846"/>
    <s v="Work vehicle "/>
    <n v="1"/>
  </r>
  <r>
    <s v="JP5081962"/>
    <s v="JP2020141526A"/>
    <d v="2019-02-28T00:00:00"/>
    <x v="1846"/>
    <s v="作業車両 "/>
    <n v="1"/>
  </r>
  <r>
    <s v="US8078359"/>
    <s v="JP2020141526A"/>
    <d v="2019-02-28T00:00:00"/>
    <x v="1846"/>
    <s v="Work vehicle "/>
    <n v="1"/>
  </r>
  <r>
    <s v="US8818624"/>
    <s v="JP2020141526A"/>
    <d v="2019-02-28T00:00:00"/>
    <x v="1846"/>
    <s v="Work vehicle "/>
    <n v="1"/>
  </r>
  <r>
    <s v="US8892299"/>
    <s v="JP2020141526A"/>
    <d v="2019-02-28T00:00:00"/>
    <x v="1846"/>
    <s v="Work vehicle "/>
    <n v="1"/>
  </r>
  <r>
    <s v="EP2177390"/>
    <s v="US10763772B1"/>
    <d v="2019-04-25T00:00:00"/>
    <x v="111"/>
    <s v="Excitation of cycloidal electric machine "/>
    <n v="1"/>
  </r>
  <r>
    <s v="US7960928"/>
    <s v="US10763772B1"/>
    <d v="2019-04-25T00:00:00"/>
    <x v="111"/>
    <s v="Excitation of cycloidal electric machine "/>
    <n v="1"/>
  </r>
  <r>
    <s v="US9221343"/>
    <s v="US10763064B2"/>
    <d v="2018-12-12T00:00:00"/>
    <x v="461"/>
    <s v="Electric fuse box or junction box assembly with a high voltage electric line cutter device "/>
    <n v="1"/>
  </r>
  <r>
    <s v="US9293792"/>
    <s v="US10761577B1"/>
    <d v="2019-08-29T00:00:00"/>
    <x v="470"/>
    <s v="Liquid soluble gas sealed cooling system "/>
    <n v="1"/>
  </r>
  <r>
    <s v="US8190320"/>
    <s v="US10759303B2"/>
    <d v="2018-08-23T00:00:00"/>
    <x v="32"/>
    <s v="Autonomous vehicle route planning "/>
    <n v="1"/>
  </r>
  <r>
    <s v="US8180512"/>
    <s v="US10759303B2"/>
    <d v="2018-08-23T00:00:00"/>
    <x v="32"/>
    <s v="Autonomous vehicle route planning "/>
    <n v="1"/>
  </r>
  <r>
    <s v="US8543270"/>
    <s v="US10759303B2"/>
    <d v="2018-08-23T00:00:00"/>
    <x v="32"/>
    <s v="Autonomous vehicle route planning "/>
    <n v="1"/>
  </r>
  <r>
    <s v="US8286743"/>
    <s v="KR102148494B1"/>
    <d v="2019-05-23T00:00:00"/>
    <x v="311"/>
    <s v="Connecting apparatus of battery unit for electronic car "/>
    <n v="1"/>
  </r>
  <r>
    <s v="US8393427"/>
    <s v="KR102148494B1"/>
    <d v="2019-05-23T00:00:00"/>
    <x v="311"/>
    <s v="Connecting apparatus of battery unit for electronic car "/>
    <n v="1"/>
  </r>
  <r>
    <s v="US8833499"/>
    <s v="KR102148494B1"/>
    <d v="2019-05-23T00:00:00"/>
    <x v="311"/>
    <s v="Connecting apparatus of battery unit for electronic car "/>
    <n v="1"/>
  </r>
  <r>
    <s v="EP2239811"/>
    <s v="KR20200100884A"/>
    <d v="2019-02-18T00:00:00"/>
    <x v="142"/>
    <s v="System and method for controlling thermal management apparatus of vehicle "/>
    <n v="1"/>
  </r>
  <r>
    <s v="JP4915969"/>
    <s v="KR20200100884A"/>
    <d v="2019-02-18T00:00:00"/>
    <x v="142"/>
    <s v="차량의 열관리장치 제어시스템 및 제어방법 "/>
    <n v="1"/>
  </r>
  <r>
    <s v="US8082743"/>
    <s v="KR20200100884A"/>
    <d v="2019-02-18T00:00:00"/>
    <x v="142"/>
    <s v="System and method for controlling thermal management apparatus of vehicle "/>
    <n v="1"/>
  </r>
  <r>
    <s v="US8555659"/>
    <s v="KR20200100884A"/>
    <d v="2019-02-18T00:00:00"/>
    <x v="142"/>
    <s v="System and method for controlling thermal management apparatus of vehicle "/>
    <n v="1"/>
  </r>
  <r>
    <s v="EP2388894"/>
    <s v="JP2020129861A"/>
    <d v="2019-02-07T00:00:00"/>
    <x v="1"/>
    <s v="Stator of rotary electric machine "/>
    <n v="1"/>
  </r>
  <r>
    <s v="EP2388895"/>
    <s v="JP2020129861A"/>
    <d v="2019-02-07T00:00:00"/>
    <x v="1"/>
    <s v="Stator of rotary electric machine "/>
    <n v="1"/>
  </r>
  <r>
    <s v="JP5548149"/>
    <s v="JP2020129861A"/>
    <d v="2019-02-07T00:00:00"/>
    <x v="1"/>
    <s v="回転電機のステータ "/>
    <n v="1"/>
  </r>
  <r>
    <s v="US8008827"/>
    <s v="JP2020129861A"/>
    <d v="2019-02-07T00:00:00"/>
    <x v="1"/>
    <s v="Stator of rotary electric machine "/>
    <n v="1"/>
  </r>
  <r>
    <s v="US8069555"/>
    <s v="JP2020129861A"/>
    <d v="2019-02-07T00:00:00"/>
    <x v="1"/>
    <s v="Stator of rotary electric machine "/>
    <n v="1"/>
  </r>
  <r>
    <s v="US8122590"/>
    <s v="JP2020129861A"/>
    <d v="2019-02-07T00:00:00"/>
    <x v="1"/>
    <s v="Stator of rotary electric machine "/>
    <n v="1"/>
  </r>
  <r>
    <s v="US8154166"/>
    <s v="JP2020129861A"/>
    <d v="2019-02-07T00:00:00"/>
    <x v="1"/>
    <s v="Stator of rotary electric machine "/>
    <n v="1"/>
  </r>
  <r>
    <s v="US8154167"/>
    <s v="JP2020129861A"/>
    <d v="2019-02-07T00:00:00"/>
    <x v="1"/>
    <s v="Stator of rotary electric machine "/>
    <n v="1"/>
  </r>
  <r>
    <s v="US8866444"/>
    <s v="JP2020129529A"/>
    <d v="2019-02-12T00:00:00"/>
    <x v="312"/>
    <s v="Method for detecting occurrence of dendrite in battery "/>
    <n v="1"/>
  </r>
  <r>
    <s v="EP2171824"/>
    <s v="DE102019202463A1"/>
    <d v="2019-02-22T00:00:00"/>
    <x v="33"/>
    <s v="  Method for carrying out a battery test in a battery of a motor vehicle as well as battery and motor vehicle"/>
    <n v="1"/>
  </r>
  <r>
    <s v="JP5680411"/>
    <s v="DE102019202463A1"/>
    <d v="2019-02-22T00:00:00"/>
    <x v="33"/>
    <s v="Verfahren zum Durchführen eines Batterietests in einer Batterie eines Kraftfahrzeugs sowie Batterie und Kraftfahrzeug "/>
    <n v="1"/>
  </r>
  <r>
    <s v="US7683575"/>
    <s v="DE102019202463A1"/>
    <d v="2019-02-22T00:00:00"/>
    <x v="33"/>
    <s v="  Method for carrying out a battery test in a battery of a motor vehicle as well as battery and motor vehicle"/>
    <n v="1"/>
  </r>
  <r>
    <s v="EP2177390"/>
    <s v="JP6747131B2"/>
    <d v="2016-07-21T00:00:00"/>
    <x v="564"/>
    <s v="  Battery powered industrial vehicle"/>
    <n v="1"/>
  </r>
  <r>
    <s v="US7960928"/>
    <s v="JP6747131B2"/>
    <d v="2016-07-21T00:00:00"/>
    <x v="564"/>
    <s v="  Battery powered industrial vehicle"/>
    <n v="1"/>
  </r>
  <r>
    <s v="US8643330"/>
    <s v="EP3699021A1"/>
    <d v="2019-02-25T00:00:00"/>
    <x v="1688"/>
    <s v="System for destination charging of electric vehicles "/>
    <n v="1"/>
  </r>
  <r>
    <s v="US8810198"/>
    <s v="EP3699021A1"/>
    <d v="2019-02-25T00:00:00"/>
    <x v="1688"/>
    <s v="System for destination charging of electric vehicles "/>
    <n v="1"/>
  </r>
  <r>
    <s v="US8453770"/>
    <s v="EP3213952B1"/>
    <d v="2016-03-02T00:00:00"/>
    <x v="75"/>
    <s v="Electric drive system for an aircraft and method of operating same "/>
    <n v="1"/>
  </r>
  <r>
    <s v="US8761985"/>
    <s v="EP3213952B1"/>
    <d v="2016-03-02T00:00:00"/>
    <x v="75"/>
    <s v="Electric drive system for an aircraft and method of operating same "/>
    <n v="1"/>
  </r>
  <r>
    <s v="US9162586"/>
    <s v="EP3213952B1"/>
    <d v="2016-03-02T00:00:00"/>
    <x v="75"/>
    <s v="Electric drive system for an aircraft and method of operating same "/>
    <n v="1"/>
  </r>
  <r>
    <s v="US9103143"/>
    <s v="US10757267B2"/>
    <d v="2013-06-13T00:00:00"/>
    <x v="1847"/>
    <s v="Platform for enabling sponsors to sponsor functions of a computing device "/>
    <n v="1"/>
  </r>
  <r>
    <s v="US8807807"/>
    <s v="US10757267B2"/>
    <d v="2013-06-13T00:00:00"/>
    <x v="1847"/>
    <s v="Platform for enabling sponsors to sponsor functions of a computing device "/>
    <n v="1"/>
  </r>
  <r>
    <s v="US8324863"/>
    <s v="US10756632B2"/>
    <d v="2017-06-26T00:00:00"/>
    <x v="1848"/>
    <s v="Power supply with auxiliary converter for extended input voltage range "/>
    <n v="1"/>
  </r>
  <r>
    <s v="US7489057"/>
    <s v="US10756598B2"/>
    <d v="2017-10-02T00:00:00"/>
    <x v="314"/>
    <s v="Method and apparatus for cooling a rotor assembly "/>
    <n v="1"/>
  </r>
  <r>
    <s v="US7579725"/>
    <s v="US10756598B2"/>
    <d v="2017-10-02T00:00:00"/>
    <x v="314"/>
    <s v="Method and apparatus for cooling a rotor assembly "/>
    <n v="1"/>
  </r>
  <r>
    <s v="US8875828"/>
    <s v="US10756401B2"/>
    <d v="2017-02-08T00:00:00"/>
    <x v="541"/>
    <s v="Power source apparatus and work machine having the same "/>
    <n v="1"/>
  </r>
  <r>
    <s v="US9079498"/>
    <s v="US10754545B2"/>
    <d v="2018-09-25T00:00:00"/>
    <x v="1849"/>
    <s v="Display device with an auxiliary segment for a seat device of a transportation vehicle and associated methods thereof "/>
    <n v="1"/>
  </r>
  <r>
    <s v="US8268469"/>
    <s v="US10752292B2"/>
    <d v="2017-04-28T00:00:00"/>
    <x v="325"/>
    <s v="Vehicle lower section structure "/>
    <n v="1"/>
  </r>
  <r>
    <s v="US8286743"/>
    <s v="US10752072B2"/>
    <d v="2018-09-05T00:00:00"/>
    <x v="32"/>
    <s v="Electrified vehicle with vibration isolator within frame and corresponding method "/>
    <n v="1"/>
  </r>
  <r>
    <s v="US8393427"/>
    <s v="US10752072B2"/>
    <d v="2018-09-05T00:00:00"/>
    <x v="32"/>
    <s v="Electrified vehicle with vibration isolator within frame and corresponding method "/>
    <n v="1"/>
  </r>
  <r>
    <s v="US8833499"/>
    <s v="US10752072B2"/>
    <d v="2018-09-05T00:00:00"/>
    <x v="32"/>
    <s v="Electrified vehicle with vibration isolator within frame and corresponding method "/>
    <n v="1"/>
  </r>
  <r>
    <s v="JP5416664"/>
    <s v="RU2730547C1"/>
    <d v="2018-05-31T00:00:00"/>
    <x v="315"/>
    <s v="Способ зарядки и зарядное устройство "/>
    <n v="1"/>
  </r>
  <r>
    <s v="US9030063"/>
    <s v="JP6741904B2"/>
    <d v="2016-12-09T00:00:00"/>
    <x v="54"/>
    <s v="  Drive and car"/>
    <n v="1"/>
  </r>
  <r>
    <s v="US8541126"/>
    <s v="US10749156B2"/>
    <d v="2016-08-01T00:00:00"/>
    <x v="181"/>
    <s v="Battery module structural integration "/>
    <n v="1"/>
  </r>
  <r>
    <s v="US7489057"/>
    <s v="US10746084B2"/>
    <d v="2018-12-13T00:00:00"/>
    <x v="152"/>
    <s v="Liquid driven thermal module and thermal management system "/>
    <n v="1"/>
  </r>
  <r>
    <s v="US7579725"/>
    <s v="US10746084B2"/>
    <d v="2018-12-13T00:00:00"/>
    <x v="152"/>
    <s v="Liquid driven thermal module and thermal management system "/>
    <n v="1"/>
  </r>
  <r>
    <s v="US9080352"/>
    <s v="KR102144784B1"/>
    <d v="2019-01-22T00:00:00"/>
    <x v="1850"/>
    <s v="Flush Handle For Vehicle Door "/>
    <n v="1"/>
  </r>
  <r>
    <s v="US9151089"/>
    <s v="KR102144784B1"/>
    <d v="2019-01-22T00:00:00"/>
    <x v="1850"/>
    <s v="Flush Handle For Vehicle Door "/>
    <n v="1"/>
  </r>
  <r>
    <s v="EP2302727"/>
    <s v="CN111544803A"/>
    <d v="2020-02-28T00:00:00"/>
    <x v="316"/>
    <s v="Automatic fire extinguishing device "/>
    <n v="1"/>
  </r>
  <r>
    <s v="JP5119302"/>
    <s v="CN111544803A"/>
    <d v="2020-02-28T00:00:00"/>
    <x v="316"/>
    <s v="一种自动灭火装置 "/>
    <n v="1"/>
  </r>
  <r>
    <s v="US9093726"/>
    <s v="CN111544803A"/>
    <d v="2020-02-28T00:00:00"/>
    <x v="316"/>
    <s v="Automatic fire extinguishing device "/>
    <n v="1"/>
  </r>
  <r>
    <s v="EP2302727"/>
    <s v="CN111544802A"/>
    <d v="2020-02-28T00:00:00"/>
    <x v="316"/>
    <s v="Automatic fire extinguishing device "/>
    <n v="1"/>
  </r>
  <r>
    <s v="JP5119302"/>
    <s v="CN111544802A"/>
    <d v="2020-02-28T00:00:00"/>
    <x v="316"/>
    <s v="一种自动灭火装置 "/>
    <n v="1"/>
  </r>
  <r>
    <s v="US9093726"/>
    <s v="CN111544802A"/>
    <d v="2020-02-28T00:00:00"/>
    <x v="316"/>
    <s v="Automatic fire extinguishing device "/>
    <n v="1"/>
  </r>
  <r>
    <s v="EP2660112"/>
    <s v="CN107859739B"/>
    <d v="2017-10-23T00:00:00"/>
    <x v="190"/>
    <s v="P keeps off parking mechanism and vehicle "/>
    <n v="1"/>
  </r>
  <r>
    <s v="US8511739"/>
    <s v="EP3693530A1"/>
    <d v="2019-02-05T00:00:00"/>
    <x v="159"/>
    <s v="Handling of remotely triggered operation of a vehicle door "/>
    <n v="1"/>
  </r>
  <r>
    <s v="US8449015"/>
    <s v="EP3693530A1"/>
    <d v="2019-02-05T00:00:00"/>
    <x v="159"/>
    <s v="Handling of remotely triggered operation of a vehicle door "/>
    <n v="1"/>
  </r>
  <r>
    <s v="US8511738"/>
    <s v="EP3693530A1"/>
    <d v="2019-02-05T00:00:00"/>
    <x v="159"/>
    <s v="Handling of remotely triggered operation of a vehicle door "/>
    <n v="1"/>
  </r>
  <r>
    <s v="USD735660"/>
    <s v="USD892725S1"/>
    <d v="2014-12-31T00:00:00"/>
    <x v="1851"/>
    <s v="Electric vehicle charging station "/>
    <n v="1"/>
  </r>
  <r>
    <s v="USD749503"/>
    <s v="USD892725S1"/>
    <d v="2014-12-31T00:00:00"/>
    <x v="1851"/>
    <s v="Electric vehicle charging station "/>
    <n v="1"/>
  </r>
  <r>
    <s v="US8367239"/>
    <s v="US10741891B2"/>
    <d v="2015-11-03T00:00:00"/>
    <x v="32"/>
    <s v="Traction battery assembly "/>
    <n v="1"/>
  </r>
  <r>
    <s v="US8481191"/>
    <s v="US10741891B2"/>
    <d v="2015-11-03T00:00:00"/>
    <x v="32"/>
    <s v="Traction battery assembly "/>
    <n v="1"/>
  </r>
  <r>
    <s v="US8686288"/>
    <s v="US10741313B1"/>
    <d v="2019-02-06T00:00:00"/>
    <x v="154"/>
    <s v="Bus bar assembly with integrated surge arrestor "/>
    <n v="1"/>
  </r>
  <r>
    <s v="US9257825"/>
    <s v="US10741313B1"/>
    <d v="2019-02-06T00:00:00"/>
    <x v="154"/>
    <s v="Bus bar assembly with integrated surge arrestor "/>
    <n v="1"/>
  </r>
  <r>
    <s v="GB2181481"/>
    <s v="US10737593B1"/>
    <d v="2018-07-02T00:00:00"/>
    <x v="1852"/>
    <s v="Car seat "/>
    <n v="1"/>
  </r>
  <r>
    <s v="US8154256"/>
    <s v="CN111525206A"/>
    <d v="2020-04-29T00:00:00"/>
    <x v="415"/>
    <s v="Early warning method and early warning device for battery module "/>
    <n v="1"/>
  </r>
  <r>
    <s v="EP2181481"/>
    <s v="IT201900001735A1"/>
    <d v="2019-02-06T00:00:00"/>
    <x v="1853"/>
    <s v="  AUXILIARY SAFETY SYSTEM FOR A MODULAR BATTERY IN AN UNDERWATER VEHICLE AND ITS BATTERY"/>
    <n v="1"/>
  </r>
  <r>
    <s v="JP5372128"/>
    <s v="DE102019102901A1"/>
    <d v="2019-02-06T00:00:00"/>
    <x v="6"/>
    <s v="Kraftfahrzeug-Bodenanordnung mit einer Traktionsbatterie "/>
    <n v="1"/>
  </r>
  <r>
    <s v="US9045030"/>
    <s v="DE102019102901A1"/>
    <d v="2019-02-06T00:00:00"/>
    <x v="6"/>
    <s v="  Motor vehicle floor arrangement with a traction battery"/>
    <n v="1"/>
  </r>
  <r>
    <s v="CA2645056"/>
    <s v="KR20200093334A"/>
    <d v="2019-01-28T00:00:00"/>
    <x v="92"/>
    <s v="Battery Pack "/>
    <n v="1"/>
  </r>
  <r>
    <s v="US7579725"/>
    <s v="EP3530989B1"/>
    <d v="2018-02-23T00:00:00"/>
    <x v="318"/>
    <s v="Arrangement comprising an electric machine and a gearbox and vehicle "/>
    <n v="1"/>
  </r>
  <r>
    <s v="USD660767"/>
    <s v="USD892014S1"/>
    <d v="2019-01-24T00:00:00"/>
    <x v="243"/>
    <s v="Vehicle wheel "/>
    <n v="1"/>
  </r>
  <r>
    <s v="US8541126"/>
    <s v="US10734622B2"/>
    <d v="2013-02-25T00:00:00"/>
    <x v="110"/>
    <s v="Ventilation conduit for an aircraft "/>
    <n v="1"/>
  </r>
  <r>
    <s v="US8298692"/>
    <s v="US10734621B2"/>
    <d v="2016-10-26T00:00:00"/>
    <x v="325"/>
    <s v="Battery structure, battery system and vehicle "/>
    <n v="1"/>
  </r>
  <r>
    <s v="US8241772"/>
    <s v="US10734620B2"/>
    <d v="2018-03-23T00:00:00"/>
    <x v="319"/>
    <s v="Battery cell for electric vehicle battery pack "/>
    <n v="1"/>
  </r>
  <r>
    <s v="EP2244318"/>
    <s v="US10734620B2"/>
    <d v="2018-03-23T00:00:00"/>
    <x v="319"/>
    <s v="Battery cell for electric vehicle battery pack "/>
    <n v="1"/>
  </r>
  <r>
    <s v="JP5184576"/>
    <s v="US10734620B2"/>
    <d v="2018-03-23T00:00:00"/>
    <x v="319"/>
    <s v="Battery cell for electric vehicle battery pack "/>
    <n v="1"/>
  </r>
  <r>
    <s v="US8088511"/>
    <s v="US10734620B2"/>
    <d v="2018-03-23T00:00:00"/>
    <x v="319"/>
    <s v="Battery cell for electric vehicle battery pack "/>
    <n v="1"/>
  </r>
  <r>
    <s v="US8277965"/>
    <s v="US10734620B2"/>
    <d v="2018-03-23T00:00:00"/>
    <x v="319"/>
    <s v="Battery cell for electric vehicle battery pack "/>
    <n v="1"/>
  </r>
  <r>
    <s v="US8361642"/>
    <s v="US10734620B2"/>
    <d v="2018-03-23T00:00:00"/>
    <x v="319"/>
    <s v="Battery cell for electric vehicle battery pack "/>
    <n v="1"/>
  </r>
  <r>
    <s v="US8367233"/>
    <s v="US10734620B2"/>
    <d v="2018-03-23T00:00:00"/>
    <x v="319"/>
    <s v="Battery cell for electric vehicle battery pack "/>
    <n v="1"/>
  </r>
  <r>
    <s v="US8389139"/>
    <s v="US10734620B2"/>
    <d v="2018-03-23T00:00:00"/>
    <x v="319"/>
    <s v="Battery cell for electric vehicle battery pack "/>
    <n v="1"/>
  </r>
  <r>
    <s v="US9103143"/>
    <s v="US10731389B2"/>
    <d v="2012-09-25T00:00:00"/>
    <x v="229"/>
    <s v="Retractable handle arrangement "/>
    <n v="1"/>
  </r>
  <r>
    <s v="US9080352"/>
    <s v="US10731389B2"/>
    <d v="2012-09-25T00:00:00"/>
    <x v="229"/>
    <s v="Retractable handle arrangement "/>
    <n v="1"/>
  </r>
  <r>
    <s v="US7739005"/>
    <s v="US10730551B2"/>
    <d v="2016-08-09T00:00:00"/>
    <x v="416"/>
    <s v="Tracked all-terrain vehicle "/>
    <n v="1"/>
  </r>
  <r>
    <s v="US7742852"/>
    <s v="US10730551B2"/>
    <d v="2016-08-09T00:00:00"/>
    <x v="416"/>
    <s v="Tracked all-terrain vehicle "/>
    <n v="1"/>
  </r>
  <r>
    <s v="US7747363"/>
    <s v="US10730551B2"/>
    <d v="2016-08-09T00:00:00"/>
    <x v="416"/>
    <s v="Tracked all-terrain vehicle "/>
    <n v="1"/>
  </r>
  <r>
    <s v="GB2181481"/>
    <s v="CN211166559U"/>
    <d v="2019-11-15T00:00:00"/>
    <x v="1745"/>
    <s v="Handle angle adjusting structure and baby carrier "/>
    <n v="1"/>
  </r>
  <r>
    <s v="US9065103"/>
    <s v="FR3077431B1"/>
    <d v="2018-01-29T00:00:00"/>
    <x v="211"/>
    <s v="  ELECTRIC ACCUMULATOR AND BATTERY MODULE CONSISTING OF SEVERAL MODULES"/>
    <n v="1"/>
  </r>
  <r>
    <s v="CA2608448"/>
    <s v="FR3077431B1"/>
    <d v="2018-01-29T00:00:00"/>
    <x v="211"/>
    <s v="  ELECTRIC ACCUMULATOR AND BATTERY MODULE CONSISTING OF SEVERAL MODULES"/>
    <n v="1"/>
  </r>
  <r>
    <s v="EP1880433"/>
    <s v="FR3077431B1"/>
    <d v="2018-01-29T00:00:00"/>
    <x v="211"/>
    <s v="  ELECTRIC ACCUMULATOR AND BATTERY MODULE CONSISTING OF SEVERAL MODULES"/>
    <n v="1"/>
  </r>
  <r>
    <s v="JP5274246"/>
    <s v="FR3077431B1"/>
    <d v="2018-01-29T00:00:00"/>
    <x v="211"/>
    <s v="Module d'accumulateurs electriques et batterie comprenant plusieurs modules "/>
    <n v="1"/>
  </r>
  <r>
    <s v="JP5372128"/>
    <s v="KR20200091224A"/>
    <d v="2019-01-22T00:00:00"/>
    <x v="142"/>
    <s v="차량용 플로어 구조 "/>
    <n v="1"/>
  </r>
  <r>
    <s v="US9045030"/>
    <s v="KR20200091224A"/>
    <d v="2019-01-22T00:00:00"/>
    <x v="142"/>
    <s v="Vehicle floor structure "/>
    <n v="1"/>
  </r>
  <r>
    <s v="US8063757"/>
    <s v="KR20200090508A"/>
    <d v="2019-01-21T00:00:00"/>
    <x v="392"/>
    <s v="Apparatus for detecting failure and method thereof "/>
    <n v="1"/>
  </r>
  <r>
    <s v="US8125324"/>
    <s v="KR20200090508A"/>
    <d v="2019-01-21T00:00:00"/>
    <x v="392"/>
    <s v="Apparatus for detecting failure and method thereof "/>
    <n v="1"/>
  </r>
  <r>
    <s v="US8643330"/>
    <s v="US10723239B2"/>
    <d v="2018-06-29T00:00:00"/>
    <x v="32"/>
    <s v="Multi-outlet vehicle charge device and control strategy "/>
    <n v="1"/>
  </r>
  <r>
    <s v="US8810198"/>
    <s v="US10723239B2"/>
    <d v="2018-06-29T00:00:00"/>
    <x v="32"/>
    <s v="Multi-outlet vehicle charge device and control strategy "/>
    <n v="1"/>
  </r>
  <r>
    <s v="US9030063"/>
    <s v="US10723211B2"/>
    <d v="2016-09-07T00:00:00"/>
    <x v="381"/>
    <s v="Integrated powertrain system "/>
    <n v="1"/>
  </r>
  <r>
    <s v="US8618775"/>
    <s v="CN111448731A"/>
    <d v="2017-11-08T00:00:00"/>
    <x v="1854"/>
    <s v="Power distribution unit and fuse management for electric mobile applications "/>
    <n v="1"/>
  </r>
  <r>
    <s v="US9221343"/>
    <s v="CN111448731A"/>
    <d v="2017-11-08T00:00:00"/>
    <x v="1854"/>
    <s v="Power distribution unit and fuse management for electric mobile applications "/>
    <n v="1"/>
  </r>
  <r>
    <s v="US9257729"/>
    <s v="CN111448731A"/>
    <d v="2017-11-08T00:00:00"/>
    <x v="1854"/>
    <s v="Power distribution unit and fuse management for electric mobile applications "/>
    <n v="1"/>
  </r>
  <r>
    <s v="US8720968"/>
    <s v="US20200231033A1"/>
    <d v="2019-01-22T00:00:00"/>
    <x v="32"/>
    <s v="Fuel filler pipe bracket "/>
    <n v="1"/>
  </r>
  <r>
    <s v="US8078359"/>
    <s v="EP3324280B1"/>
    <d v="2016-11-16T00:00:00"/>
    <x v="1855"/>
    <s v="Method for configuring a graphic display system "/>
    <n v="1"/>
  </r>
  <r>
    <s v="US8892299"/>
    <s v="EP3324280B1"/>
    <d v="2016-11-16T00:00:00"/>
    <x v="1855"/>
    <s v="Method for configuring a graphic display system "/>
    <n v="1"/>
  </r>
  <r>
    <s v="JP5372128"/>
    <s v="US10720620B1"/>
    <d v="2019-01-15T00:00:00"/>
    <x v="32"/>
    <s v="High voltage battery pack mounting systems for providing load path management during impact loading events "/>
    <n v="1"/>
  </r>
  <r>
    <s v="US9045030"/>
    <s v="US10720620B1"/>
    <d v="2019-01-15T00:00:00"/>
    <x v="32"/>
    <s v="High voltage battery pack mounting systems for providing load path management during impact loading events "/>
    <n v="1"/>
  </r>
  <r>
    <s v="CA2736341"/>
    <s v="US10718256B2"/>
    <d v="2016-05-03T00:00:00"/>
    <x v="111"/>
    <s v="Powertrain thermal management system and method "/>
    <n v="1"/>
  </r>
  <r>
    <s v="JP5325259"/>
    <s v="US10718256B2"/>
    <d v="2016-05-03T00:00:00"/>
    <x v="111"/>
    <s v="Powertrain thermal management system and method "/>
    <n v="1"/>
  </r>
  <r>
    <s v="US8336319"/>
    <s v="US10718256B2"/>
    <d v="2016-05-03T00:00:00"/>
    <x v="111"/>
    <s v="Powertrain thermal management system and method "/>
    <n v="1"/>
  </r>
  <r>
    <s v="US8402776"/>
    <s v="US10718256B2"/>
    <d v="2016-05-03T00:00:00"/>
    <x v="111"/>
    <s v="Powertrain thermal management system and method "/>
    <n v="1"/>
  </r>
  <r>
    <s v="US8448696"/>
    <s v="US10718256B2"/>
    <d v="2016-05-03T00:00:00"/>
    <x v="111"/>
    <s v="Powertrain thermal management system and method "/>
    <n v="1"/>
  </r>
  <r>
    <s v="AU2008276398"/>
    <s v="FR3091788A1"/>
    <d v="2019-01-10T00:00:00"/>
    <x v="252"/>
    <s v="  Method of charging a storage battery by a charging station"/>
    <n v="1"/>
  </r>
  <r>
    <s v="JP5088976"/>
    <s v="FR3091788A1"/>
    <d v="2019-01-10T00:00:00"/>
    <x v="252"/>
    <s v="Méthode de charge d’une batterie d’accumulateurs par une borne de charge "/>
    <n v="1"/>
  </r>
  <r>
    <s v="US7719232"/>
    <s v="FR3091788A1"/>
    <d v="2019-01-10T00:00:00"/>
    <x v="252"/>
    <s v="  Method of charging a storage battery by a charging station"/>
    <n v="1"/>
  </r>
  <r>
    <s v="US7782021"/>
    <s v="FR3091788A1"/>
    <d v="2019-01-10T00:00:00"/>
    <x v="252"/>
    <s v="  Method of charging a storage battery by a charging station"/>
    <n v="1"/>
  </r>
  <r>
    <s v="US7786704"/>
    <s v="FR3091788A1"/>
    <d v="2019-01-10T00:00:00"/>
    <x v="252"/>
    <s v="  Method of charging a storage battery by a charging station"/>
    <n v="1"/>
  </r>
  <r>
    <s v="EP2239811"/>
    <s v="WO2020146419A1"/>
    <d v="2019-01-07T00:00:00"/>
    <x v="321"/>
    <s v="Methods and systems for battery pack thermal management "/>
    <n v="1"/>
  </r>
  <r>
    <s v="JP4915969"/>
    <s v="WO2020146419A1"/>
    <d v="2019-01-07T00:00:00"/>
    <x v="321"/>
    <s v="Methods and systems for battery pack thermal management "/>
    <n v="1"/>
  </r>
  <r>
    <s v="US8082743"/>
    <s v="WO2020146419A1"/>
    <d v="2019-01-07T00:00:00"/>
    <x v="321"/>
    <s v="Methods and systems for battery pack thermal management "/>
    <n v="1"/>
  </r>
  <r>
    <s v="US8555659"/>
    <s v="WO2020146419A1"/>
    <d v="2019-01-07T00:00:00"/>
    <x v="321"/>
    <s v="Methods and systems for battery pack thermal management "/>
    <n v="1"/>
  </r>
  <r>
    <s v="US8268469"/>
    <s v="JP6724061B2"/>
    <d v="2018-04-18T00:00:00"/>
    <x v="1"/>
    <s v="  Battery pack"/>
    <n v="1"/>
  </r>
  <r>
    <s v="US8702161"/>
    <s v="US10710638B2"/>
    <d v="2017-04-28T00:00:00"/>
    <x v="325"/>
    <s v="Vehicle lower portion structure "/>
    <n v="1"/>
  </r>
  <r>
    <s v="US7698078"/>
    <s v="KR20200084960A"/>
    <d v="2019-01-03T00:00:00"/>
    <x v="142"/>
    <s v="Apparatus and method for controlling driving characteristics of vehicle "/>
    <n v="1"/>
  </r>
  <r>
    <s v="EP2660112"/>
    <s v="CN111412280A"/>
    <d v="2020-03-27T00:00:00"/>
    <x v="323"/>
    <s v="Electric automobile and P gear control method thereof "/>
    <n v="1"/>
  </r>
  <r>
    <s v="JP4931161"/>
    <s v="TWI699027B"/>
    <d v="2019-03-20T00:00:00"/>
    <x v="1856"/>
    <s v="鋰電池快速充電方法 "/>
    <n v="1"/>
  </r>
  <r>
    <s v="US7683570"/>
    <s v="TWI699027B"/>
    <d v="2019-03-20T00:00:00"/>
    <x v="1856"/>
    <s v="  Lithium battery fast charging method"/>
    <n v="1"/>
  </r>
  <r>
    <s v="US8773058"/>
    <s v="CN109753737B"/>
    <d v="2019-01-10T00:00:00"/>
    <x v="1857"/>
    <s v="Stator winding air gap modeling method for alternating-current traction motor temperature field analysis "/>
    <n v="1"/>
  </r>
  <r>
    <s v="US7698078"/>
    <s v="CN107065598B"/>
    <d v="2017-06-09T00:00:00"/>
    <x v="1858"/>
    <s v="L KJ simulation system and method "/>
    <n v="1"/>
  </r>
  <r>
    <s v="EP2305508"/>
    <s v="US20200217687A1"/>
    <d v="2019-01-09T00:00:00"/>
    <x v="281"/>
    <s v="Consolidated vehicle navigation and information system "/>
    <n v="1"/>
  </r>
  <r>
    <s v="US8078359"/>
    <s v="US20200217687A1"/>
    <d v="2019-01-09T00:00:00"/>
    <x v="281"/>
    <s v="Consolidated vehicle navigation and information system "/>
    <n v="1"/>
  </r>
  <r>
    <s v="US8892299"/>
    <s v="US20200217687A1"/>
    <d v="2019-01-09T00:00:00"/>
    <x v="281"/>
    <s v="Consolidated vehicle navigation and information system "/>
    <n v="1"/>
  </r>
  <r>
    <s v="US8963494"/>
    <s v="JP2020108244A"/>
    <d v="2018-12-27T00:00:00"/>
    <x v="5"/>
    <s v="Vehicle and method for controlling the same "/>
    <n v="1"/>
  </r>
  <r>
    <s v="US9197091"/>
    <s v="JP2020108244A"/>
    <d v="2018-12-27T00:00:00"/>
    <x v="5"/>
    <s v="Vehicle and method for controlling the same "/>
    <n v="1"/>
  </r>
  <r>
    <s v="US8493018"/>
    <s v="DE102019102929B3"/>
    <d v="2019-02-06T00:00:00"/>
    <x v="700"/>
    <s v="  Intelligent semiconductor switch"/>
    <n v="1"/>
  </r>
  <r>
    <s v="US9030063"/>
    <s v="JP6718935B2"/>
    <d v="2018-09-12T00:00:00"/>
    <x v="1"/>
    <s v="  vehicle"/>
    <n v="1"/>
  </r>
  <r>
    <s v="US7742852"/>
    <s v="JP6718427B2"/>
    <d v="2017-12-01T00:00:00"/>
    <x v="1782"/>
    <s v="  Vehicle control device and vehicle control method"/>
    <n v="1"/>
  </r>
  <r>
    <s v="US7747363"/>
    <s v="JP6718427B2"/>
    <d v="2017-12-01T00:00:00"/>
    <x v="1782"/>
    <s v="  Vehicle control device and vehicle control method"/>
    <n v="1"/>
  </r>
  <r>
    <s v="JP4931161"/>
    <s v="JP6717798B2"/>
    <d v="2017-12-01T00:00:00"/>
    <x v="1782"/>
    <s v="車載充電システム "/>
    <n v="1"/>
  </r>
  <r>
    <s v="USD735660"/>
    <s v="USD889400S1"/>
    <d v="2018-10-23T00:00:00"/>
    <x v="1859"/>
    <s v="Charging station "/>
    <n v="1"/>
  </r>
  <r>
    <s v="USD749503"/>
    <s v="USD889400S1"/>
    <d v="2018-10-23T00:00:00"/>
    <x v="1859"/>
    <s v="Charging station "/>
    <n v="1"/>
  </r>
  <r>
    <s v="JP5237342"/>
    <s v="US10705153B2"/>
    <d v="2017-03-17T00:00:00"/>
    <x v="1860"/>
    <s v="Methods and apparatus for measuring battery characteristics "/>
    <n v="1"/>
  </r>
  <r>
    <s v="US8965721"/>
    <s v="US10705153B2"/>
    <d v="2017-03-17T00:00:00"/>
    <x v="1860"/>
    <s v="Methods and apparatus for measuring battery characteristics "/>
    <n v="1"/>
  </r>
  <r>
    <s v="US8268469"/>
    <s v="US10703186B2"/>
    <d v="2017-06-19T00:00:00"/>
    <x v="1817"/>
    <s v="Battery carrier frame and method for the production thereof "/>
    <n v="1"/>
  </r>
  <r>
    <s v="US8511745"/>
    <s v="US10703185B2"/>
    <d v="2016-09-07T00:00:00"/>
    <x v="344"/>
    <s v="Rear crash management system (CMS) "/>
    <n v="1"/>
  </r>
  <r>
    <s v="US8585131"/>
    <s v="US10703185B2"/>
    <d v="2016-09-07T00:00:00"/>
    <x v="344"/>
    <s v="Rear crash management system (CMS) "/>
    <n v="1"/>
  </r>
  <r>
    <s v="US8696051"/>
    <s v="US10703185B2"/>
    <d v="2016-09-07T00:00:00"/>
    <x v="344"/>
    <s v="Rear crash management system (CMS) "/>
    <n v="1"/>
  </r>
  <r>
    <s v="US8702161"/>
    <s v="US10703185B2"/>
    <d v="2016-09-07T00:00:00"/>
    <x v="344"/>
    <s v="Rear crash management system (CMS) "/>
    <n v="1"/>
  </r>
  <r>
    <s v="US9278607"/>
    <s v="US10703176B2"/>
    <d v="2017-09-25T00:00:00"/>
    <x v="97"/>
    <s v="Device for opening and closing damper using knob of air vent "/>
    <n v="1"/>
  </r>
  <r>
    <s v="EP2388894"/>
    <s v="CN111384790A"/>
    <d v="2018-12-28T00:00:00"/>
    <x v="343"/>
    <s v="Stator for motor and motor "/>
    <n v="1"/>
  </r>
  <r>
    <s v="EP2388895"/>
    <s v="CN111384790A"/>
    <d v="2018-12-28T00:00:00"/>
    <x v="343"/>
    <s v="Stator for motor and motor "/>
    <n v="1"/>
  </r>
  <r>
    <s v="JP5548149"/>
    <s v="CN111384790A"/>
    <d v="2018-12-28T00:00:00"/>
    <x v="343"/>
    <s v="用于电机的定子及电机 "/>
    <n v="1"/>
  </r>
  <r>
    <s v="US8008827"/>
    <s v="CN111384790A"/>
    <d v="2018-12-28T00:00:00"/>
    <x v="343"/>
    <s v="Stator for motor and motor "/>
    <n v="1"/>
  </r>
  <r>
    <s v="US8069555"/>
    <s v="CN111384790A"/>
    <d v="2018-12-28T00:00:00"/>
    <x v="343"/>
    <s v="Stator for motor and motor "/>
    <n v="1"/>
  </r>
  <r>
    <s v="US8122590"/>
    <s v="CN111384790A"/>
    <d v="2018-12-28T00:00:00"/>
    <x v="343"/>
    <s v="Stator for motor and motor "/>
    <n v="1"/>
  </r>
  <r>
    <s v="US8154166"/>
    <s v="CN111384790A"/>
    <d v="2018-12-28T00:00:00"/>
    <x v="343"/>
    <s v="Stator for motor and motor "/>
    <n v="1"/>
  </r>
  <r>
    <s v="US8154167"/>
    <s v="CN111384790A"/>
    <d v="2018-12-28T00:00:00"/>
    <x v="343"/>
    <s v="Stator for motor and motor "/>
    <n v="1"/>
  </r>
  <r>
    <s v="US8585131"/>
    <s v="CN111376993A"/>
    <d v="2018-12-27T00:00:00"/>
    <x v="258"/>
    <s v="Rear floor for vehicle and vehicle with same "/>
    <n v="1"/>
  </r>
  <r>
    <s v="US8963494"/>
    <s v="CN111376776A"/>
    <d v="2018-12-27T00:00:00"/>
    <x v="1861"/>
    <s v="Ordered charging method based on light storage and charging integration "/>
    <n v="1"/>
  </r>
  <r>
    <s v="US9197091"/>
    <s v="CN111376776A"/>
    <d v="2018-12-27T00:00:00"/>
    <x v="1861"/>
    <s v="Ordered charging method based on light storage and charging integration "/>
    <n v="1"/>
  </r>
  <r>
    <s v="US8758924"/>
    <s v="FR3081980B1"/>
    <d v="2018-05-30T00:00:00"/>
    <x v="57"/>
    <s v="  DEVICE FOR HEAT TREATMENT OF AN ELECTRICAL ENERGY STORAGE ELEMENT AND METHOD FOR MANUFACTURING SUCH A DEVICE"/>
    <n v="1"/>
  </r>
  <r>
    <s v="US8866444"/>
    <s v="CN111361448A"/>
    <d v="2020-03-19T00:00:00"/>
    <x v="324"/>
    <s v="Self-discharge detection method and device of battery, battery controller and storage medium "/>
    <n v="1"/>
  </r>
  <r>
    <s v="EP2244318"/>
    <s v="US10696133B2"/>
    <d v="2013-08-30T00:00:00"/>
    <x v="32"/>
    <s v="Cabin venting system and method for an electrified vehicle "/>
    <n v="1"/>
  </r>
  <r>
    <s v="US8277965"/>
    <s v="US10696133B2"/>
    <d v="2013-08-30T00:00:00"/>
    <x v="32"/>
    <s v="Cabin venting system and method for an electrified vehicle "/>
    <n v="1"/>
  </r>
  <r>
    <s v="US8361642"/>
    <s v="US10696133B2"/>
    <d v="2013-08-30T00:00:00"/>
    <x v="32"/>
    <s v="Cabin venting system and method for an electrified vehicle "/>
    <n v="1"/>
  </r>
  <r>
    <s v="US8367233"/>
    <s v="US10696133B2"/>
    <d v="2013-08-30T00:00:00"/>
    <x v="32"/>
    <s v="Cabin venting system and method for an electrified vehicle "/>
    <n v="1"/>
  </r>
  <r>
    <s v="US8686288"/>
    <s v="US10695054B2"/>
    <d v="2015-05-14T00:00:00"/>
    <x v="424"/>
    <s v="Method and apparatus for increasing current capacity of a distributed drive system "/>
    <n v="1"/>
  </r>
  <r>
    <s v="JP5372128"/>
    <s v="IT201800021235A1"/>
    <d v="2018-12-27T00:00:00"/>
    <x v="847"/>
    <s v="Automobile sportiva elettrica o ibrida "/>
    <n v="1"/>
  </r>
  <r>
    <s v="US9045030"/>
    <s v="IT201800021235A1"/>
    <d v="2018-12-27T00:00:00"/>
    <x v="847"/>
    <s v="  ELECTRIC OR HYBRID SPORTS CAR"/>
    <n v="1"/>
  </r>
  <r>
    <s v="US9278607"/>
    <s v="FR3070318B1"/>
    <d v="2017-08-30T00:00:00"/>
    <x v="1862"/>
    <s v="  DEVICE FOR CONTROLLING THE FLOW AND / OR ORIENTATION OF AN AIRFLOW, AND AERATOR PROVIDED WITH SUCH A CONTROL DEVICE"/>
    <n v="1"/>
  </r>
  <r>
    <s v="US8643330"/>
    <s v="CN110605986B"/>
    <d v="2019-07-22T00:00:00"/>
    <x v="1863"/>
    <s v="Off-grid mobile quick charging system and management method thereof "/>
    <n v="1"/>
  </r>
  <r>
    <s v="US8810198"/>
    <s v="CN110605986B"/>
    <d v="2019-07-22T00:00:00"/>
    <x v="1863"/>
    <s v="Off-grid mobile quick charging system and management method thereof "/>
    <n v="1"/>
  </r>
  <r>
    <s v="US8696051"/>
    <s v="WO2020128565A1"/>
    <d v="2018-12-17T00:00:00"/>
    <x v="1639"/>
    <s v="Front floor reinforcement structure for a vehicle having a battery pack in the tunnel "/>
    <n v="1"/>
  </r>
  <r>
    <s v="US8702161"/>
    <s v="WO2020128565A1"/>
    <d v="2018-12-17T00:00:00"/>
    <x v="1639"/>
    <s v="Front floor reinforcement structure for a vehicle having a battery pack in the tunnel "/>
    <n v="1"/>
  </r>
  <r>
    <s v="JP5055347"/>
    <s v="IT201800020992A1"/>
    <d v="2018-12-24T00:00:00"/>
    <x v="1864"/>
    <s v="Caricabatteria con registro di tracciabilità "/>
    <n v="1"/>
  </r>
  <r>
    <s v="US8702161"/>
    <s v="US10689037B2"/>
    <d v="2017-07-19T00:00:00"/>
    <x v="325"/>
    <s v="Vehicle lower portion structure "/>
    <n v="1"/>
  </r>
  <r>
    <s v="JP5372128"/>
    <s v="US10688854B2"/>
    <d v="2018-03-26T00:00:00"/>
    <x v="32"/>
    <s v="Electric vehicle with integrated battery and floor assembly "/>
    <n v="1"/>
  </r>
  <r>
    <s v="US9045030"/>
    <s v="US10688854B2"/>
    <d v="2018-03-26T00:00:00"/>
    <x v="32"/>
    <s v="Electric vehicle with integrated battery and floor assembly "/>
    <n v="1"/>
  </r>
  <r>
    <s v="US7602145"/>
    <s v="CN107054106B"/>
    <d v="2016-07-25T00:00:00"/>
    <x v="1865"/>
    <s v="Charging control method for lithium ion battery pack "/>
    <n v="1"/>
  </r>
  <r>
    <s v="US9030063"/>
    <s v="US20200195094A1"/>
    <d v="2018-12-14T00:00:00"/>
    <x v="1813"/>
    <s v="Perimeter Liquid-Cooled Electric Machine and Integrated Power Inverter "/>
    <n v="1"/>
  </r>
  <r>
    <s v="US7489057"/>
    <s v="US20200191042A1"/>
    <d v="2018-12-13T00:00:00"/>
    <x v="152"/>
    <s v="Liquid driven thermal module and thermal management system "/>
    <n v="1"/>
  </r>
  <r>
    <s v="US8117857"/>
    <s v="KR20200070767A"/>
    <d v="2018-12-10T00:00:00"/>
    <x v="142"/>
    <s v="Heat pump system for vehicle "/>
    <n v="1"/>
  </r>
  <r>
    <s v="CA2736341"/>
    <s v="KR20200070767A"/>
    <d v="2018-12-10T00:00:00"/>
    <x v="142"/>
    <s v="Heat pump system for vehicle "/>
    <n v="1"/>
  </r>
  <r>
    <s v="JP4972176"/>
    <s v="KR20200070767A"/>
    <d v="2018-12-10T00:00:00"/>
    <x v="142"/>
    <s v="차량용 히트펌프 시스템 "/>
    <n v="1"/>
  </r>
  <r>
    <s v="JP5325259"/>
    <s v="KR20200070767A"/>
    <d v="2018-12-10T00:00:00"/>
    <x v="142"/>
    <s v="차량용 히트펌프 시스템 "/>
    <n v="1"/>
  </r>
  <r>
    <s v="US7841431"/>
    <s v="KR20200070767A"/>
    <d v="2018-12-10T00:00:00"/>
    <x v="142"/>
    <s v="Heat pump system for vehicle "/>
    <n v="1"/>
  </r>
  <r>
    <s v="US8402776"/>
    <s v="KR20200070767A"/>
    <d v="2018-12-10T00:00:00"/>
    <x v="142"/>
    <s v="Heat pump system for vehicle "/>
    <n v="1"/>
  </r>
  <r>
    <s v="US8448696"/>
    <s v="KR20200070767A"/>
    <d v="2018-12-10T00:00:00"/>
    <x v="142"/>
    <s v="Heat pump system for vehicle "/>
    <n v="1"/>
  </r>
  <r>
    <s v="US7489057"/>
    <s v="DE102018221569A1"/>
    <d v="2018-12-12T00:00:00"/>
    <x v="328"/>
    <s v="  Rotor device for an electrical machine and electrical machine"/>
    <n v="1"/>
  </r>
  <r>
    <s v="US7579725"/>
    <s v="DE102018221569A1"/>
    <d v="2018-12-12T00:00:00"/>
    <x v="328"/>
    <s v="  Rotor device for an electrical machine and electrical machine"/>
    <n v="1"/>
  </r>
  <r>
    <s v="EP2388894"/>
    <s v="DE102018131965A1"/>
    <d v="2018-12-12T00:00:00"/>
    <x v="328"/>
    <s v="  Stator, connection component and electrical machine"/>
    <n v="1"/>
  </r>
  <r>
    <s v="EP2388895"/>
    <s v="DE102018131965A1"/>
    <d v="2018-12-12T00:00:00"/>
    <x v="328"/>
    <s v="  Stator, connection component and electrical machine"/>
    <n v="1"/>
  </r>
  <r>
    <s v="JP5548149"/>
    <s v="DE102018131965A1"/>
    <d v="2018-12-12T00:00:00"/>
    <x v="328"/>
    <s v="Stator, Anschlusskomponente und elektrische Maschine "/>
    <n v="1"/>
  </r>
  <r>
    <s v="US8008827"/>
    <s v="DE102018131965A1"/>
    <d v="2018-12-12T00:00:00"/>
    <x v="328"/>
    <s v="  Stator, connection component and electrical machine"/>
    <n v="1"/>
  </r>
  <r>
    <s v="US8069555"/>
    <s v="DE102018131965A1"/>
    <d v="2018-12-12T00:00:00"/>
    <x v="328"/>
    <s v="  Stator, connection component and electrical machine"/>
    <n v="1"/>
  </r>
  <r>
    <s v="US8122590"/>
    <s v="DE102018131965A1"/>
    <d v="2018-12-12T00:00:00"/>
    <x v="328"/>
    <s v="  Stator, connection component and electrical machine"/>
    <n v="1"/>
  </r>
  <r>
    <s v="US8154166"/>
    <s v="DE102018131965A1"/>
    <d v="2018-12-12T00:00:00"/>
    <x v="328"/>
    <s v="  Stator, connection component and electrical machine"/>
    <n v="1"/>
  </r>
  <r>
    <s v="US8154167"/>
    <s v="DE102018131965A1"/>
    <d v="2018-12-12T00:00:00"/>
    <x v="328"/>
    <s v="  Stator, connection component and electrical machine"/>
    <n v="1"/>
  </r>
  <r>
    <s v="US8643330"/>
    <s v="DE102018131770A1"/>
    <d v="2018-12-11T00:00:00"/>
    <x v="1866"/>
    <s v="  Charging system for electric vehicles"/>
    <n v="1"/>
  </r>
  <r>
    <s v="US8810198"/>
    <s v="DE102018131770A1"/>
    <d v="2018-12-11T00:00:00"/>
    <x v="1866"/>
    <s v="  Charging system for electric vehicles"/>
    <n v="1"/>
  </r>
  <r>
    <s v="GB2587583"/>
    <s v="US10684986B2"/>
    <d v="2013-08-28T00:00:00"/>
    <x v="1867"/>
    <s v="Double buffering with atomic transactions for the persistent storage of real-time data flows "/>
    <n v="1"/>
  </r>
  <r>
    <s v="JP5237342"/>
    <s v="US10684667B2"/>
    <d v="2017-09-28T00:00:00"/>
    <x v="367"/>
    <s v="Dynamic battery power management based on battery internal impedance "/>
    <n v="1"/>
  </r>
  <r>
    <s v="US8965721"/>
    <s v="US10684667B2"/>
    <d v="2017-09-28T00:00:00"/>
    <x v="367"/>
    <s v="Dynamic battery power management based on battery internal impedance "/>
    <n v="1"/>
  </r>
  <r>
    <s v="US8117857"/>
    <s v="KR20200069168A"/>
    <d v="2018-12-06T00:00:00"/>
    <x v="142"/>
    <s v="Betterly cooling system for vehicle "/>
    <n v="1"/>
  </r>
  <r>
    <s v="CA2736341"/>
    <s v="KR20200069168A"/>
    <d v="2018-12-06T00:00:00"/>
    <x v="142"/>
    <s v="Betterly cooling system for vehicle "/>
    <n v="1"/>
  </r>
  <r>
    <s v="JP4972176"/>
    <s v="KR20200069168A"/>
    <d v="2018-12-06T00:00:00"/>
    <x v="142"/>
    <s v="차량용 배터리 냉각 시스템 "/>
    <n v="1"/>
  </r>
  <r>
    <s v="JP5325259"/>
    <s v="KR20200069168A"/>
    <d v="2018-12-06T00:00:00"/>
    <x v="142"/>
    <s v="차량용 배터리 냉각 시스템 "/>
    <n v="1"/>
  </r>
  <r>
    <s v="US8402776"/>
    <s v="KR20200069168A"/>
    <d v="2018-12-06T00:00:00"/>
    <x v="142"/>
    <s v="Betterly cooling system for vehicle "/>
    <n v="1"/>
  </r>
  <r>
    <s v="US8448696"/>
    <s v="KR20200069168A"/>
    <d v="2018-12-06T00:00:00"/>
    <x v="142"/>
    <s v="Betterly cooling system for vehicle "/>
    <n v="1"/>
  </r>
  <r>
    <s v="US9080352"/>
    <s v="KR102122714B1"/>
    <d v="2019-12-26T00:00:00"/>
    <x v="1850"/>
    <s v="E-Latch for Vehicle Door with Emergency Release "/>
    <n v="1"/>
  </r>
  <r>
    <s v="US9151089"/>
    <s v="KR102122714B1"/>
    <d v="2019-12-26T00:00:00"/>
    <x v="1850"/>
    <s v="E-Latch for Vehicle Door with Emergency Release "/>
    <n v="1"/>
  </r>
  <r>
    <s v="EP2660112"/>
    <s v="CN107725765B"/>
    <d v="2017-10-23T00:00:00"/>
    <x v="190"/>
    <s v="P keeps off parking mechanism and vehicle "/>
    <n v="1"/>
  </r>
  <r>
    <s v="US8963494"/>
    <s v="WO2020118107A1"/>
    <d v="2018-12-05T00:00:00"/>
    <x v="1868"/>
    <s v="Rechargeable battery kiosk that dynamically alters a charging rate of rechargeable batteries based on usage data "/>
    <n v="1"/>
  </r>
  <r>
    <s v="US9197091"/>
    <s v="WO2020118107A1"/>
    <d v="2018-12-05T00:00:00"/>
    <x v="1868"/>
    <s v="Rechargeable battery kiosk that dynamically alters a charging rate of rechargeable batteries based on usage data "/>
    <n v="1"/>
  </r>
  <r>
    <s v="US7739005"/>
    <s v="US20200180430A1"/>
    <d v="2018-12-11T00:00:00"/>
    <x v="32"/>
    <s v="Electric drive unit for vehicle with clockable gearbox "/>
    <n v="1"/>
  </r>
  <r>
    <s v="US7789176"/>
    <s v="US20200180391A1"/>
    <d v="2018-12-10T00:00:00"/>
    <x v="97"/>
    <s v="Heat pump system for vehicle "/>
    <n v="1"/>
  </r>
  <r>
    <s v="US8336319"/>
    <s v="US20200180391A1"/>
    <d v="2018-12-10T00:00:00"/>
    <x v="97"/>
    <s v="Heat pump system for vehicle "/>
    <n v="1"/>
  </r>
  <r>
    <s v="US8899492"/>
    <s v="US20200180391A1"/>
    <d v="2018-12-10T00:00:00"/>
    <x v="97"/>
    <s v="Heat pump system for vehicle "/>
    <n v="1"/>
  </r>
  <r>
    <s v="CA2736341"/>
    <s v="KR20200066897A"/>
    <d v="2018-12-03T00:00:00"/>
    <x v="142"/>
    <s v="Thermal management system for vehicle "/>
    <n v="1"/>
  </r>
  <r>
    <s v="JP5325259"/>
    <s v="KR20200066897A"/>
    <d v="2018-12-03T00:00:00"/>
    <x v="142"/>
    <s v="차량용 열 관리 시스템 "/>
    <n v="1"/>
  </r>
  <r>
    <s v="US8402776"/>
    <s v="KR20200066897A"/>
    <d v="2018-12-03T00:00:00"/>
    <x v="142"/>
    <s v="Thermal management system for vehicle "/>
    <n v="1"/>
  </r>
  <r>
    <s v="US8973965"/>
    <s v="GB2569286B"/>
    <d v="2017-12-07T00:00:00"/>
    <x v="208"/>
    <s v="A vehicle loadspace lid with a panel and seat cushion pivotably attached "/>
    <n v="1"/>
  </r>
  <r>
    <s v="US9065103"/>
    <s v="US10680228B2"/>
    <d v="2017-09-12T00:00:00"/>
    <x v="319"/>
    <s v="Electric vehicle battery current collector "/>
    <n v="1"/>
  </r>
  <r>
    <s v="CA2608448"/>
    <s v="US10680228B2"/>
    <d v="2017-09-12T00:00:00"/>
    <x v="319"/>
    <s v="Electric vehicle battery current collector "/>
    <n v="1"/>
  </r>
  <r>
    <s v="EP1880433"/>
    <s v="US10680228B2"/>
    <d v="2017-09-12T00:00:00"/>
    <x v="319"/>
    <s v="Electric vehicle battery current collector "/>
    <n v="1"/>
  </r>
  <r>
    <s v="JP5274246"/>
    <s v="US10680228B2"/>
    <d v="2017-09-12T00:00:00"/>
    <x v="319"/>
    <s v="Electric vehicle battery current collector "/>
    <n v="1"/>
  </r>
  <r>
    <s v="US8862414"/>
    <s v="US10675978B2"/>
    <d v="2015-12-18T00:00:00"/>
    <x v="219"/>
    <s v="Electric vehicle, vehicle-mounted charger, and method for controlling the same "/>
    <n v="1"/>
  </r>
  <r>
    <s v="US8190320"/>
    <s v="US10675939B2"/>
    <d v="2017-01-17T00:00:00"/>
    <x v="145"/>
    <s v="Pre-cooling and pre-heating transportation vehicles using predictive crowd estimation techniques "/>
    <n v="1"/>
  </r>
  <r>
    <s v="US8180512"/>
    <s v="US10675939B2"/>
    <d v="2017-01-17T00:00:00"/>
    <x v="145"/>
    <s v="Pre-cooling and pre-heating transportation vehicles using predictive crowd estimation techniques "/>
    <n v="1"/>
  </r>
  <r>
    <s v="US8543270"/>
    <s v="US10675939B2"/>
    <d v="2017-01-17T00:00:00"/>
    <x v="145"/>
    <s v="Pre-cooling and pre-heating transportation vehicles using predictive crowd estimation techniques "/>
    <n v="1"/>
  </r>
  <r>
    <s v="US8970237"/>
    <s v="KR102119763B1"/>
    <d v="2017-09-29T00:00:00"/>
    <x v="329"/>
    <s v="Battery management system and overcharge protection method thereof "/>
    <n v="1"/>
  </r>
  <r>
    <s v="US8817892"/>
    <s v="KR102119763B1"/>
    <d v="2017-09-29T00:00:00"/>
    <x v="329"/>
    <s v="Battery management system and overcharge protection method thereof "/>
    <n v="1"/>
  </r>
  <r>
    <s v="EP2663028"/>
    <s v="KR102119763B1"/>
    <d v="2017-09-29T00:00:00"/>
    <x v="329"/>
    <s v="Battery management system and overcharge protection method thereof "/>
    <n v="1"/>
  </r>
  <r>
    <s v="HK1191160"/>
    <s v="KR102119763B1"/>
    <d v="2017-09-29T00:00:00"/>
    <x v="329"/>
    <s v="배터리 관리 시스템 및 그것의 과충전 방지 방법 "/>
    <n v="1"/>
  </r>
  <r>
    <s v="US8819162"/>
    <s v="KR102119763B1"/>
    <d v="2017-09-29T00:00:00"/>
    <x v="329"/>
    <s v="Battery management system and overcharge protection method thereof "/>
    <n v="1"/>
  </r>
  <r>
    <s v="US8861337"/>
    <s v="KR102119763B1"/>
    <d v="2017-09-29T00:00:00"/>
    <x v="329"/>
    <s v="Battery management system and overcharge protection method thereof "/>
    <n v="1"/>
  </r>
  <r>
    <s v="US9043623"/>
    <s v="KR102119763B1"/>
    <d v="2017-09-29T00:00:00"/>
    <x v="329"/>
    <s v="Battery management system and overcharge protection method thereof "/>
    <n v="1"/>
  </r>
  <r>
    <s v="US9182438"/>
    <s v="KR102119763B1"/>
    <d v="2017-09-29T00:00:00"/>
    <x v="329"/>
    <s v="Battery management system and overcharge protection method thereof "/>
    <n v="1"/>
  </r>
  <r>
    <s v="US8810198"/>
    <s v="CN111244955A"/>
    <d v="2019-12-24T00:00:00"/>
    <x v="1830"/>
    <s v="Power distribution system suitable for scenic spot and configuration method thereof "/>
    <n v="1"/>
  </r>
  <r>
    <s v="CA2736341"/>
    <s v="CN111231770A"/>
    <d v="2018-11-29T00:00:00"/>
    <x v="215"/>
    <s v="Vehicle thermal management system and vehicle "/>
    <n v="1"/>
  </r>
  <r>
    <s v="JP5325259"/>
    <s v="CN111231770A"/>
    <d v="2018-11-29T00:00:00"/>
    <x v="215"/>
    <s v="车辆热管理系统和车辆 "/>
    <n v="1"/>
  </r>
  <r>
    <s v="US7789176"/>
    <s v="CN111231770A"/>
    <d v="2018-11-29T00:00:00"/>
    <x v="215"/>
    <s v="Vehicle thermal management system and vehicle "/>
    <n v="1"/>
  </r>
  <r>
    <s v="US7841431"/>
    <s v="CN111231770A"/>
    <d v="2018-11-29T00:00:00"/>
    <x v="215"/>
    <s v="Vehicle thermal management system and vehicle "/>
    <n v="1"/>
  </r>
  <r>
    <s v="US8336319"/>
    <s v="CN111231770A"/>
    <d v="2018-11-29T00:00:00"/>
    <x v="215"/>
    <s v="Vehicle thermal management system and vehicle "/>
    <n v="1"/>
  </r>
  <r>
    <s v="US8402776"/>
    <s v="CN111231770A"/>
    <d v="2018-11-29T00:00:00"/>
    <x v="215"/>
    <s v="Vehicle thermal management system and vehicle "/>
    <n v="1"/>
  </r>
  <r>
    <s v="US8448696"/>
    <s v="CN111231770A"/>
    <d v="2018-11-29T00:00:00"/>
    <x v="215"/>
    <s v="Vehicle thermal management system and vehicle "/>
    <n v="1"/>
  </r>
  <r>
    <s v="CA2736341"/>
    <s v="CN111231657A"/>
    <d v="2018-11-29T00:00:00"/>
    <x v="215"/>
    <s v="Vehicle thermal management system, control method thereof and vehicle "/>
    <n v="1"/>
  </r>
  <r>
    <s v="JP5325259"/>
    <s v="CN111231657A"/>
    <d v="2018-11-29T00:00:00"/>
    <x v="215"/>
    <s v="车辆热管理系统及其控制方法、车辆 "/>
    <n v="1"/>
  </r>
  <r>
    <s v="US8336319"/>
    <s v="CN111231657A"/>
    <d v="2018-11-29T00:00:00"/>
    <x v="215"/>
    <s v="Vehicle thermal management system, control method thereof and vehicle "/>
    <n v="1"/>
  </r>
  <r>
    <s v="US8402776"/>
    <s v="CN111231657A"/>
    <d v="2018-11-29T00:00:00"/>
    <x v="215"/>
    <s v="Vehicle thermal management system, control method thereof and vehicle "/>
    <n v="1"/>
  </r>
  <r>
    <s v="US8448696"/>
    <s v="CN111231657A"/>
    <d v="2018-11-29T00:00:00"/>
    <x v="215"/>
    <s v="Vehicle thermal management system, control method thereof and vehicle "/>
    <n v="1"/>
  </r>
  <r>
    <s v="US8643342"/>
    <s v="US20200175212A1"/>
    <d v="2017-02-21T00:00:00"/>
    <x v="1570"/>
    <s v="FRACTIONAL-ORDER KiBaM BATTERY MODEL CONSIDERING NONLINEAR CAPACITY CHARACTERISTICS AND PARAMETER IDENTIFICATION METHOD "/>
    <n v="1"/>
  </r>
  <r>
    <s v="US9103143"/>
    <s v="JP2020084457A"/>
    <d v="2018-11-19T00:00:00"/>
    <x v="43"/>
    <s v="Vehicle outside door handle "/>
    <n v="1"/>
  </r>
  <r>
    <s v="US8807807"/>
    <s v="JP2020084457A"/>
    <d v="2018-11-19T00:00:00"/>
    <x v="43"/>
    <s v="Vehicle outside door handle "/>
    <n v="1"/>
  </r>
  <r>
    <s v="US9103143"/>
    <s v="JP2020084456A"/>
    <d v="2018-11-19T00:00:00"/>
    <x v="43"/>
    <s v="Vehicle outside door handle "/>
    <n v="1"/>
  </r>
  <r>
    <s v="US8807807"/>
    <s v="JP2020084456A"/>
    <d v="2018-11-19T00:00:00"/>
    <x v="43"/>
    <s v="Vehicle outside door handle "/>
    <n v="1"/>
  </r>
  <r>
    <s v="US8807637"/>
    <s v="JP2020082779A"/>
    <d v="2018-11-16T00:00:00"/>
    <x v="629"/>
    <s v="Driving source chamber structure "/>
    <n v="1"/>
  </r>
  <r>
    <s v="USRE44994"/>
    <s v="DE102018130505A1"/>
    <d v="2018-11-30T00:00:00"/>
    <x v="15"/>
    <s v="  Center connector for vehicles with high-voltage storage"/>
    <n v="1"/>
  </r>
  <r>
    <s v="USRE44994"/>
    <s v="US10668957B2"/>
    <d v="2018-01-08T00:00:00"/>
    <x v="97"/>
    <s v="Side vehicle body reinforcing structure "/>
    <n v="1"/>
  </r>
  <r>
    <s v="EP2302727"/>
    <s v="US10668832B2"/>
    <d v="2017-09-12T00:00:00"/>
    <x v="319"/>
    <s v="Temperature control apparatus for electric vehicle battery packs "/>
    <n v="1"/>
  </r>
  <r>
    <s v="JP5119302"/>
    <s v="US10668832B2"/>
    <d v="2017-09-12T00:00:00"/>
    <x v="319"/>
    <s v="Temperature control apparatus for electric vehicle battery packs "/>
    <n v="1"/>
  </r>
  <r>
    <s v="US9093726"/>
    <s v="US10668832B2"/>
    <d v="2017-09-12T00:00:00"/>
    <x v="319"/>
    <s v="Temperature control apparatus for electric vehicle battery packs "/>
    <n v="1"/>
  </r>
  <r>
    <s v="EP2239811"/>
    <s v="CN111224194A"/>
    <d v="2018-11-26T00:00:00"/>
    <x v="331"/>
    <s v="Battery system temperature control method, control system and battery system "/>
    <n v="1"/>
  </r>
  <r>
    <s v="JP4915969"/>
    <s v="CN111224194A"/>
    <d v="2018-11-26T00:00:00"/>
    <x v="331"/>
    <s v="电池系统温度控制方法、控制系统及电池系统 "/>
    <n v="1"/>
  </r>
  <r>
    <s v="US8082743"/>
    <s v="CN111224194A"/>
    <d v="2018-11-26T00:00:00"/>
    <x v="331"/>
    <s v="Battery system temperature control method, control system and battery system "/>
    <n v="1"/>
  </r>
  <r>
    <s v="US8555659"/>
    <s v="CN111224194A"/>
    <d v="2018-11-26T00:00:00"/>
    <x v="331"/>
    <s v="Battery system temperature control method, control system and battery system "/>
    <n v="1"/>
  </r>
  <r>
    <s v="US8511739"/>
    <s v="DE102018220145A1"/>
    <d v="2018-11-23T00:00:00"/>
    <x v="169"/>
    <s v="  Method and adjustment device for adjusting a vehicle adjustment part with output status information"/>
    <n v="1"/>
  </r>
  <r>
    <s v="US8449015"/>
    <s v="DE102018220145A1"/>
    <d v="2018-11-23T00:00:00"/>
    <x v="169"/>
    <s v="  Method and adjustment device for adjusting a vehicle adjustment part with output status information"/>
    <n v="1"/>
  </r>
  <r>
    <s v="US8511738"/>
    <s v="DE102018220145A1"/>
    <d v="2018-11-23T00:00:00"/>
    <x v="169"/>
    <s v="  Method and adjustment device for adjusting a vehicle adjustment part with output status information"/>
    <n v="1"/>
  </r>
  <r>
    <s v="EP2498370"/>
    <s v="DE102018129411A1"/>
    <d v="2018-11-22T00:00:00"/>
    <x v="6"/>
    <s v="  Method and system for cooling in a current compensation circuit"/>
    <n v="1"/>
  </r>
  <r>
    <s v="JP5529191"/>
    <s v="DE102018129411A1"/>
    <d v="2018-11-22T00:00:00"/>
    <x v="6"/>
    <s v="Verfahren und System zu einer Entwärmung bei einer Stromkompensationsschaltung "/>
    <n v="1"/>
  </r>
  <r>
    <s v="US8810208"/>
    <s v="DE102018129411A1"/>
    <d v="2018-11-22T00:00:00"/>
    <x v="6"/>
    <s v="  Method and system for cooling in a current compensation circuit"/>
    <n v="1"/>
  </r>
  <r>
    <s v="US8643330"/>
    <s v="DE102018129335A1"/>
    <d v="2018-11-21T00:00:00"/>
    <x v="1866"/>
    <s v="  Charging system for electric vehicles"/>
    <n v="1"/>
  </r>
  <r>
    <s v="US8810198"/>
    <s v="DE102018129335A1"/>
    <d v="2018-11-21T00:00:00"/>
    <x v="1866"/>
    <s v="  Charging system for electric vehicles"/>
    <n v="1"/>
  </r>
  <r>
    <s v="US8907629"/>
    <s v="JP6700164B2"/>
    <d v="2016-12-19T00:00:00"/>
    <x v="5"/>
    <s v="  Control device for hybrid vehicle"/>
    <n v="1"/>
  </r>
  <r>
    <s v="US8970173"/>
    <s v="JP6700164B2"/>
    <d v="2016-12-19T00:00:00"/>
    <x v="5"/>
    <s v="  Control device for hybrid vehicle"/>
    <n v="1"/>
  </r>
  <r>
    <s v="US7755329"/>
    <s v="US10666055B2"/>
    <d v="2015-12-17T00:00:00"/>
    <x v="333"/>
    <s v="Portable power system "/>
    <n v="1"/>
  </r>
  <r>
    <s v="US7911184"/>
    <s v="US10666055B2"/>
    <d v="2015-12-17T00:00:00"/>
    <x v="333"/>
    <s v="Portable power system "/>
    <n v="1"/>
  </r>
  <r>
    <s v="US7928699"/>
    <s v="US10666055B2"/>
    <d v="2015-12-17T00:00:00"/>
    <x v="333"/>
    <s v="Portable power system "/>
    <n v="1"/>
  </r>
  <r>
    <s v="US8263254"/>
    <s v="US10665913B2"/>
    <d v="2015-05-12T00:00:00"/>
    <x v="111"/>
    <s v="Thermal propagation mitigation for HV battery modules "/>
    <n v="1"/>
  </r>
  <r>
    <s v="US8541126"/>
    <s v="US10665913B2"/>
    <d v="2015-05-12T00:00:00"/>
    <x v="111"/>
    <s v="Thermal propagation mitigation for HV battery modules "/>
    <n v="1"/>
  </r>
  <r>
    <s v="US8932739"/>
    <s v="US10665849B2"/>
    <d v="2017-03-20T00:00:00"/>
    <x v="110"/>
    <s v="Battery cell design for preventing internal short circuits from occurring and propagating "/>
    <n v="1"/>
  </r>
  <r>
    <s v="US7629772"/>
    <s v="US10663529B1"/>
    <d v="2015-09-25T00:00:00"/>
    <x v="334"/>
    <s v="Automatic battery charging "/>
    <n v="1"/>
  </r>
  <r>
    <s v="US7622897"/>
    <s v="US10663529B1"/>
    <d v="2015-09-25T00:00:00"/>
    <x v="334"/>
    <s v="Automatic battery charging "/>
    <n v="1"/>
  </r>
  <r>
    <s v="US7629773"/>
    <s v="US10663529B1"/>
    <d v="2015-09-25T00:00:00"/>
    <x v="334"/>
    <s v="Automatic battery charging "/>
    <n v="1"/>
  </r>
  <r>
    <s v="US7671567"/>
    <s v="US10663529B1"/>
    <d v="2015-09-25T00:00:00"/>
    <x v="334"/>
    <s v="Automatic battery charging "/>
    <n v="1"/>
  </r>
  <r>
    <s v="EP2213494"/>
    <s v="US10661679B2"/>
    <d v="2018-10-26T00:00:00"/>
    <x v="335"/>
    <s v="Multiple chemistry battery systems for electric vehicles "/>
    <n v="1"/>
  </r>
  <r>
    <s v="USRE44994"/>
    <s v="US10661647B2"/>
    <d v="2018-01-15T00:00:00"/>
    <x v="336"/>
    <s v="Vehicle with supporting structure "/>
    <n v="1"/>
  </r>
  <r>
    <s v="US8268469"/>
    <s v="US10661647B2"/>
    <d v="2018-01-15T00:00:00"/>
    <x v="336"/>
    <s v="Vehicle with supporting structure "/>
    <n v="1"/>
  </r>
  <r>
    <s v="US8286743"/>
    <s v="US10661647B2"/>
    <d v="2018-01-15T00:00:00"/>
    <x v="336"/>
    <s v="Vehicle with supporting structure "/>
    <n v="1"/>
  </r>
  <r>
    <s v="US8833499"/>
    <s v="US10661647B2"/>
    <d v="2018-01-15T00:00:00"/>
    <x v="336"/>
    <s v="Vehicle with supporting structure "/>
    <n v="1"/>
  </r>
  <r>
    <s v="US8875828"/>
    <s v="US10661647B2"/>
    <d v="2018-01-15T00:00:00"/>
    <x v="336"/>
    <s v="Vehicle with supporting structure "/>
    <n v="1"/>
  </r>
  <r>
    <s v="US9045030"/>
    <s v="US10661647B2"/>
    <d v="2018-01-15T00:00:00"/>
    <x v="336"/>
    <s v="Vehicle with supporting structure "/>
    <n v="1"/>
  </r>
  <r>
    <s v="US8313850"/>
    <s v="WO2020100071A1"/>
    <d v="2018-11-14T00:00:00"/>
    <x v="192"/>
    <s v="Methods of identifying an overheating event in a battery cell single-phase immersion cooling system "/>
    <n v="1"/>
  </r>
  <r>
    <s v="US8450974"/>
    <s v="CN111186339A"/>
    <d v="2018-11-14T00:00:00"/>
    <x v="1737"/>
    <s v="Vehicle control method and system and vehicle "/>
    <n v="1"/>
  </r>
  <r>
    <s v="US8453770"/>
    <s v="TWI694406B"/>
    <d v="2019-06-24T00:00:00"/>
    <x v="1869"/>
    <s v="  Intelligent energy distribution method and system for multi-power source vehicles"/>
    <n v="1"/>
  </r>
  <r>
    <s v="US8761985"/>
    <s v="TWI694406B"/>
    <d v="2019-06-24T00:00:00"/>
    <x v="1869"/>
    <s v="  Intelligent energy distribution method and system for multi-power source vehicles"/>
    <n v="1"/>
  </r>
  <r>
    <s v="US9162586"/>
    <s v="TWI694406B"/>
    <d v="2019-06-24T00:00:00"/>
    <x v="1869"/>
    <s v="  Intelligent energy distribution method and system for multi-power source vehicles"/>
    <n v="1"/>
  </r>
  <r>
    <s v="US8313850"/>
    <s v="EP3654442A1"/>
    <d v="2018-11-14T00:00:00"/>
    <x v="192"/>
    <s v="Methods of identifying an overheating event in a battery cell single-phase immersion cooling system "/>
    <n v="1"/>
  </r>
  <r>
    <s v="US9083064"/>
    <s v="EP3654442A1"/>
    <d v="2018-11-14T00:00:00"/>
    <x v="192"/>
    <s v="Methods of identifying an overheating event in a battery cell single-phase immersion cooling system "/>
    <n v="1"/>
  </r>
  <r>
    <s v="JP5603902"/>
    <s v="EP3216080B1"/>
    <d v="2014-11-06T00:00:00"/>
    <x v="15"/>
    <s v="System and method for operating a metal air battery with ambient air "/>
    <n v="1"/>
  </r>
  <r>
    <s v="US9040184"/>
    <s v="EP3216080B1"/>
    <d v="2014-11-06T00:00:00"/>
    <x v="15"/>
    <s v="System and method for operating a metal air battery with ambient air "/>
    <n v="1"/>
  </r>
  <r>
    <s v="US7890218"/>
    <s v="EP2621783B1"/>
    <d v="2010-10-01T00:00:00"/>
    <x v="1870"/>
    <s v="Refrigeration system "/>
    <n v="1"/>
  </r>
  <r>
    <s v="US8579635"/>
    <s v="USD884644S1"/>
    <d v="2017-11-13T00:00:00"/>
    <x v="1262"/>
    <s v="Power connector "/>
    <n v="1"/>
  </r>
  <r>
    <s v="US9065103"/>
    <s v="US10658646B2"/>
    <d v="2017-09-12T00:00:00"/>
    <x v="319"/>
    <s v="Integrated current collector for electric vehicle battery cell "/>
    <n v="1"/>
  </r>
  <r>
    <s v="CA2608448"/>
    <s v="US10658646B2"/>
    <d v="2017-09-12T00:00:00"/>
    <x v="319"/>
    <s v="Integrated current collector for electric vehicle battery cell "/>
    <n v="1"/>
  </r>
  <r>
    <s v="EP1880433"/>
    <s v="US10658646B2"/>
    <d v="2017-09-12T00:00:00"/>
    <x v="319"/>
    <s v="Integrated current collector for electric vehicle battery cell "/>
    <n v="1"/>
  </r>
  <r>
    <s v="JP5274246"/>
    <s v="US10658646B2"/>
    <d v="2017-09-12T00:00:00"/>
    <x v="319"/>
    <s v="Integrated current collector for electric vehicle battery cell "/>
    <n v="1"/>
  </r>
  <r>
    <s v="US8059007"/>
    <s v="US10656195B2"/>
    <d v="2014-06-30T00:00:00"/>
    <x v="338"/>
    <s v="System and method for differentiating shorting in a battery "/>
    <n v="1"/>
  </r>
  <r>
    <s v="US8618775"/>
    <s v="US10656195B2"/>
    <d v="2014-06-30T00:00:00"/>
    <x v="338"/>
    <s v="System and method for differentiating shorting in a battery "/>
    <n v="1"/>
  </r>
  <r>
    <s v="US8866444"/>
    <s v="US10656195B2"/>
    <d v="2014-06-30T00:00:00"/>
    <x v="338"/>
    <s v="System and method for differentiating shorting in a battery "/>
    <n v="1"/>
  </r>
  <r>
    <s v="US9257729"/>
    <s v="US10656195B2"/>
    <d v="2014-06-30T00:00:00"/>
    <x v="338"/>
    <s v="System and method for differentiating shorting in a battery "/>
    <n v="1"/>
  </r>
  <r>
    <s v="US7789176"/>
    <s v="US10654336B2"/>
    <d v="2016-01-14T00:00:00"/>
    <x v="15"/>
    <s v="Heating system, electric or hybrid vehicle comprising such a heating system and method for operating a heating system "/>
    <n v="1"/>
  </r>
  <r>
    <s v="US8423215"/>
    <s v="KR20200053996A"/>
    <d v="2018-11-09T00:00:00"/>
    <x v="142"/>
    <s v="Heat pump system "/>
    <n v="1"/>
  </r>
  <r>
    <s v="US8445126"/>
    <s v="KR20200053996A"/>
    <d v="2018-11-09T00:00:00"/>
    <x v="142"/>
    <s v="Heat pump system "/>
    <n v="1"/>
  </r>
  <r>
    <s v="US8449997"/>
    <s v="KR20200053996A"/>
    <d v="2018-11-09T00:00:00"/>
    <x v="142"/>
    <s v="Heat pump system "/>
    <n v="1"/>
  </r>
  <r>
    <s v="US8450974"/>
    <s v="KR20200053996A"/>
    <d v="2018-11-09T00:00:00"/>
    <x v="142"/>
    <s v="Heat pump system "/>
    <n v="1"/>
  </r>
  <r>
    <s v="US8471521"/>
    <s v="KR20200053996A"/>
    <d v="2018-11-09T00:00:00"/>
    <x v="142"/>
    <s v="Heat pump system "/>
    <n v="1"/>
  </r>
  <r>
    <s v="US8574732"/>
    <s v="KR20200053996A"/>
    <d v="2018-11-09T00:00:00"/>
    <x v="142"/>
    <s v="Heat pump system "/>
    <n v="1"/>
  </r>
  <r>
    <s v="US8626369"/>
    <s v="KR20200053996A"/>
    <d v="2018-11-09T00:00:00"/>
    <x v="142"/>
    <s v="Heat pump system "/>
    <n v="1"/>
  </r>
  <r>
    <s v="US8803470"/>
    <s v="KR20200053996A"/>
    <d v="2018-11-09T00:00:00"/>
    <x v="142"/>
    <s v="Heat pump system "/>
    <n v="1"/>
  </r>
  <r>
    <s v="US8803471"/>
    <s v="KR20200053996A"/>
    <d v="2018-11-09T00:00:00"/>
    <x v="142"/>
    <s v="Heat pump system "/>
    <n v="1"/>
  </r>
  <r>
    <s v="US9209631"/>
    <s v="KR20200053996A"/>
    <d v="2018-11-09T00:00:00"/>
    <x v="142"/>
    <s v="Heat pump system "/>
    <n v="1"/>
  </r>
  <r>
    <s v="US7789176"/>
    <s v="CN111183050A"/>
    <d v="2017-06-06T00:00:00"/>
    <x v="1444"/>
    <s v="Transport refrigeration system "/>
    <n v="1"/>
  </r>
  <r>
    <s v="US9030063"/>
    <s v="CN111183050A"/>
    <d v="2017-06-06T00:00:00"/>
    <x v="1444"/>
    <s v="Transport refrigeration system "/>
    <n v="1"/>
  </r>
  <r>
    <s v="US8441826"/>
    <s v="CN108039829B"/>
    <d v="2017-12-20T00:00:00"/>
    <x v="1871"/>
    <s v="Dual-multilevel synchronous control method for pulse power inverter "/>
    <n v="1"/>
  </r>
  <r>
    <s v="US8970147"/>
    <s v="FR3080239B1"/>
    <d v="2018-04-12T00:00:00"/>
    <x v="253"/>
    <s v="  DEVICE AND METHOD FOR ESTIMATING AND CORRECTING A MEASUREMENT ERROR OF A POSITION SENSOR OF A ROTOR OF A ROTATING ELECTRIC MACHINE"/>
    <n v="1"/>
  </r>
  <r>
    <s v="US8807807"/>
    <s v="WO2020094270A1"/>
    <d v="2018-11-07T00:00:00"/>
    <x v="469"/>
    <s v="Door handle assembly for a motor vehicle "/>
    <n v="1"/>
  </r>
  <r>
    <s v="US7940028"/>
    <s v="US20200149790A1"/>
    <d v="2018-11-09T00:00:00"/>
    <x v="97"/>
    <s v="Heat pump system "/>
    <n v="1"/>
  </r>
  <r>
    <s v="US8866444"/>
    <s v="JP6693391B2"/>
    <d v="2016-11-14T00:00:00"/>
    <x v="5"/>
    <s v="  Secondary battery inspection method"/>
    <n v="1"/>
  </r>
  <r>
    <s v="US7741750"/>
    <s v="US10651712B2"/>
    <d v="2014-03-21T00:00:00"/>
    <x v="602"/>
    <s v="Rotor for an electrical machine "/>
    <n v="1"/>
  </r>
  <r>
    <s v="US7940028"/>
    <s v="CN111137173A"/>
    <d v="2020-01-16T00:00:00"/>
    <x v="323"/>
    <s v="Electric automobile and thermal runaway protection method thereof "/>
    <n v="1"/>
  </r>
  <r>
    <s v="US8663824"/>
    <s v="CN111129648A"/>
    <d v="2019-12-12T00:00:00"/>
    <x v="1872"/>
    <s v="Charging protection device of lead-acid storage battery "/>
    <n v="1"/>
  </r>
  <r>
    <s v="US8313850"/>
    <s v="CN111114328A"/>
    <d v="2020-02-27T00:00:00"/>
    <x v="205"/>
    <s v="Thermal runaway early warning method, device and system for power storage battery of electric automobile "/>
    <n v="1"/>
  </r>
  <r>
    <s v="US9083064"/>
    <s v="CN111114328A"/>
    <d v="2020-02-27T00:00:00"/>
    <x v="205"/>
    <s v="Thermal runaway early warning method, device and system for power storage battery of electric automobile "/>
    <n v="1"/>
  </r>
  <r>
    <s v="US8810198"/>
    <s v="US20200139827A1"/>
    <d v="2013-11-06T00:00:00"/>
    <x v="294"/>
    <s v="Charger for electric vehicles with distributed power converter arbitration "/>
    <n v="1"/>
  </r>
  <r>
    <s v="US8963494"/>
    <s v="US20200139827A1"/>
    <d v="2013-11-06T00:00:00"/>
    <x v="294"/>
    <s v="Charger for electric vehicles with distributed power converter arbitration "/>
    <n v="1"/>
  </r>
  <r>
    <s v="US8866444"/>
    <s v="JP2020072549A"/>
    <d v="2018-10-31T00:00:00"/>
    <x v="339"/>
    <s v="Power supply device "/>
    <n v="1"/>
  </r>
  <r>
    <s v="US8866444"/>
    <s v="JP2020072548A"/>
    <d v="2018-10-31T00:00:00"/>
    <x v="339"/>
    <s v="Power supply device "/>
    <n v="1"/>
  </r>
  <r>
    <s v="US9103143"/>
    <s v="DE102018127805A1"/>
    <d v="2018-11-07T00:00:00"/>
    <x v="469"/>
    <s v="  Door handle assembly for a motor vehicle"/>
    <n v="1"/>
  </r>
  <r>
    <s v="JP5603902"/>
    <s v="EP3216079B1"/>
    <d v="2014-11-06T00:00:00"/>
    <x v="15"/>
    <s v="System and method for supplying electrical energy from a metal air battery "/>
    <n v="1"/>
  </r>
  <r>
    <s v="US9040184"/>
    <s v="EP3216079B1"/>
    <d v="2014-11-06T00:00:00"/>
    <x v="15"/>
    <s v="System and method for supplying electrical energy from a metal air battery "/>
    <n v="1"/>
  </r>
  <r>
    <s v="USD694188"/>
    <s v="USD883199S1"/>
    <d v="2019-05-13T00:00:00"/>
    <x v="1591"/>
    <s v="Charging station "/>
    <n v="1"/>
  </r>
  <r>
    <s v="USD669008"/>
    <s v="USD883175S1"/>
    <d v="2018-12-18T00:00:00"/>
    <x v="32"/>
    <s v="Vehicle wheel "/>
    <n v="1"/>
  </r>
  <r>
    <s v="CA2736341"/>
    <s v="US10639957B2"/>
    <d v="2017-03-29T00:00:00"/>
    <x v="32"/>
    <s v="Vehicle compressor system "/>
    <n v="1"/>
  </r>
  <r>
    <s v="JP5325259"/>
    <s v="US10639957B2"/>
    <d v="2017-03-29T00:00:00"/>
    <x v="32"/>
    <s v="Vehicle compressor system "/>
    <n v="1"/>
  </r>
  <r>
    <s v="US8336319"/>
    <s v="US10639957B2"/>
    <d v="2017-03-29T00:00:00"/>
    <x v="32"/>
    <s v="Vehicle compressor system "/>
    <n v="1"/>
  </r>
  <r>
    <s v="US8402776"/>
    <s v="US10639957B2"/>
    <d v="2017-03-29T00:00:00"/>
    <x v="32"/>
    <s v="Vehicle compressor system "/>
    <n v="1"/>
  </r>
  <r>
    <s v="US8448696"/>
    <s v="US10639957B2"/>
    <d v="2017-03-29T00:00:00"/>
    <x v="32"/>
    <s v="Vehicle compressor system "/>
    <n v="1"/>
  </r>
  <r>
    <s v="US8963494"/>
    <s v="CN111106635A"/>
    <d v="2018-10-26T00:00:00"/>
    <x v="1750"/>
    <s v="Method and device for determining charging mode "/>
    <n v="1"/>
  </r>
  <r>
    <s v="US9197091"/>
    <s v="CN111106635A"/>
    <d v="2018-10-26T00:00:00"/>
    <x v="1750"/>
    <s v="Method and device for determining charging mode "/>
    <n v="1"/>
  </r>
  <r>
    <s v="US8511739"/>
    <s v="GB2565822B"/>
    <d v="2017-08-24T00:00:00"/>
    <x v="340"/>
    <s v="Vehicle door system "/>
    <n v="1"/>
  </r>
  <r>
    <s v="US8511738"/>
    <s v="GB2565822B"/>
    <d v="2017-08-24T00:00:00"/>
    <x v="340"/>
    <s v="Vehicle door system "/>
    <n v="1"/>
  </r>
  <r>
    <s v="US8493018"/>
    <s v="US10637461B2"/>
    <d v="2014-03-14T00:00:00"/>
    <x v="1873"/>
    <s v="Gate drive devices and switching systems "/>
    <n v="1"/>
  </r>
  <r>
    <s v="US8643342"/>
    <s v="US10637268B2"/>
    <d v="2015-05-15T00:00:00"/>
    <x v="268"/>
    <s v="System and method for fast charging of batteries based on dynamic cutoff voltage "/>
    <n v="1"/>
  </r>
  <r>
    <s v="US8541126"/>
    <s v="US10637022B2"/>
    <d v="2012-10-11T00:00:00"/>
    <x v="350"/>
    <s v="Lithium ion battery "/>
    <n v="1"/>
  </r>
  <r>
    <s v="US8095278"/>
    <s v="US10635290B2"/>
    <d v="2015-06-11T00:00:00"/>
    <x v="243"/>
    <s v="Virtual joy stick controls for adjustable components in vehicles "/>
    <n v="1"/>
  </r>
  <r>
    <s v="US8402776"/>
    <s v="US10634402B2"/>
    <d v="2017-11-10T00:00:00"/>
    <x v="97"/>
    <s v="Heat pump system for vehicle with battery and electronic component cooling "/>
    <n v="1"/>
  </r>
  <r>
    <s v="US9103143"/>
    <s v="US10633895B1"/>
    <d v="2019-02-26T00:00:00"/>
    <x v="32"/>
    <s v="Deployable vehicle door handle having lighting "/>
    <n v="1"/>
  </r>
  <r>
    <s v="US8807807"/>
    <s v="US10633895B1"/>
    <d v="2019-02-26T00:00:00"/>
    <x v="32"/>
    <s v="Deployable vehicle door handle having lighting "/>
    <n v="1"/>
  </r>
  <r>
    <s v="US9080352"/>
    <s v="US10633895B1"/>
    <d v="2019-02-26T00:00:00"/>
    <x v="32"/>
    <s v="Deployable vehicle door handle having lighting "/>
    <n v="1"/>
  </r>
  <r>
    <s v="US8807807"/>
    <s v="US10632968B2"/>
    <d v="2011-11-14T00:00:00"/>
    <x v="1874"/>
    <s v="Vehicular door handle assembly with illumination module "/>
    <n v="1"/>
  </r>
  <r>
    <s v="US9045030"/>
    <s v="US10632827B2"/>
    <d v="2017-03-23T00:00:00"/>
    <x v="325"/>
    <s v="Vehicle lower portion structure "/>
    <n v="1"/>
  </r>
  <r>
    <s v="GB2181481"/>
    <s v="US10631651B1"/>
    <d v="2019-08-06T00:00:00"/>
    <x v="1875"/>
    <s v="Chair "/>
    <n v="1"/>
  </r>
  <r>
    <s v="US8757709"/>
    <s v="FR3081418B1"/>
    <d v="2018-05-22T00:00:00"/>
    <x v="61"/>
    <s v="  ALUMINUM STAIRCASE REINFORCEMENT FOR PROGRESSIVE LOADING OF LOW SEAT CROSSING."/>
    <n v="1"/>
  </r>
  <r>
    <s v="USRE44994"/>
    <s v="FR3081261B1"/>
    <d v="2018-05-18T00:00:00"/>
    <x v="77"/>
    <s v="  BATTERY AND VEHICLE EQUIPPED WITH SUCH A BATTERY"/>
    <n v="1"/>
  </r>
  <r>
    <s v="US8004243"/>
    <s v="CN111060777A"/>
    <d v="2020-03-18T00:00:00"/>
    <x v="1876"/>
    <s v="Robot wireless charging monitoring module "/>
    <n v="1"/>
  </r>
  <r>
    <s v="US9093726"/>
    <s v="WO2020081372A1"/>
    <d v="2018-10-15T00:00:00"/>
    <x v="1877"/>
    <s v="Thermal management of electrochemical storage devices "/>
    <n v="1"/>
  </r>
  <r>
    <s v="US8702161"/>
    <s v="KR20200041500A"/>
    <d v="2018-10-12T00:00:00"/>
    <x v="142"/>
    <s v="Reinforcement unit and side reinforcement structure of vehicles including the same "/>
    <n v="1"/>
  </r>
  <r>
    <s v="JP5372128"/>
    <s v="JP6686948B2"/>
    <d v="2017-03-23T00:00:00"/>
    <x v="5"/>
    <s v="車両下部構造 "/>
    <n v="1"/>
  </r>
  <r>
    <s v="JP5372128"/>
    <s v="JP6683777B2"/>
    <d v="2018-08-28T00:00:00"/>
    <x v="1"/>
    <s v="バッテリケースの固定構造 "/>
    <n v="1"/>
  </r>
  <r>
    <s v="US8049460"/>
    <s v="EP3509892A4"/>
    <d v="2016-09-08T00:00:00"/>
    <x v="1878"/>
    <s v="Plasma-based high-speed power transmission system "/>
    <n v="1"/>
  </r>
  <r>
    <s v="US8450966"/>
    <s v="EP3509892A4"/>
    <d v="2016-09-08T00:00:00"/>
    <x v="1878"/>
    <s v="Plasma-based high-speed power transmission system "/>
    <n v="1"/>
  </r>
  <r>
    <s v="US8862414"/>
    <s v="US10625616B2"/>
    <d v="2015-12-18T00:00:00"/>
    <x v="219"/>
    <s v="Electric vehicle and vehicle-mounted charger, and method for controlling the same "/>
    <n v="1"/>
  </r>
  <r>
    <s v="US8906541"/>
    <s v="TWM594276U"/>
    <d v="2019-12-16T00:00:00"/>
    <x v="38"/>
    <s v="Battery module "/>
    <n v="1"/>
  </r>
  <r>
    <s v="US9151089"/>
    <s v="KR20200041004A"/>
    <d v="2018-10-11T00:00:00"/>
    <x v="142"/>
    <s v="Retractable outside door handle assembly for vehicle "/>
    <n v="1"/>
  </r>
  <r>
    <s v="US9221343"/>
    <s v="CN111052292A"/>
    <d v="2017-08-01T00:00:00"/>
    <x v="1879"/>
    <s v="DC circuit interrupting switch assembly with actuator "/>
    <n v="1"/>
  </r>
  <r>
    <s v="US8643330"/>
    <s v="CN107565711B"/>
    <d v="2017-09-13T00:00:00"/>
    <x v="1880"/>
    <s v="Wireless charging power distribution method, device, equipment and storage medium "/>
    <n v="1"/>
  </r>
  <r>
    <s v="US8810198"/>
    <s v="CN107565711B"/>
    <d v="2017-09-13T00:00:00"/>
    <x v="1880"/>
    <s v="Wireless charging power distribution method, device, equipment and storage medium "/>
    <n v="1"/>
  </r>
  <r>
    <s v="US8124263"/>
    <s v="KR20200040024A"/>
    <d v="2018-10-08T00:00:00"/>
    <x v="92"/>
    <s v="Battery pack "/>
    <n v="1"/>
  </r>
  <r>
    <s v="US8137833"/>
    <s v="KR20200040024A"/>
    <d v="2018-10-08T00:00:00"/>
    <x v="92"/>
    <s v="Battery pack "/>
    <n v="1"/>
  </r>
  <r>
    <s v="US7940028"/>
    <s v="CN111033827A"/>
    <d v="2017-07-10T00:00:00"/>
    <x v="1548"/>
    <s v="Method for managing the electric power transferred through a metal-air battery cell and associated cell "/>
    <n v="1"/>
  </r>
  <r>
    <s v="US8453770"/>
    <s v="CN108909529B"/>
    <d v="2018-07-17T00:00:00"/>
    <x v="190"/>
    <s v="Torque chain control framework and dual-motor four-wheel-drive electric automobile "/>
    <n v="1"/>
  </r>
  <r>
    <s v="US8761985"/>
    <s v="CN108909529B"/>
    <d v="2018-07-17T00:00:00"/>
    <x v="190"/>
    <s v="Torque chain control framework and dual-motor four-wheel-drive electric automobile "/>
    <n v="1"/>
  </r>
  <r>
    <s v="US9162586"/>
    <s v="CN108909529B"/>
    <d v="2018-07-17T00:00:00"/>
    <x v="190"/>
    <s v="Torque chain control framework and dual-motor four-wheel-drive electric automobile "/>
    <n v="1"/>
  </r>
  <r>
    <s v="US8659270"/>
    <s v="US20200114784A1"/>
    <d v="2017-11-08T00:00:00"/>
    <x v="154"/>
    <s v="System, method, and apparatus for current control in a power distribution unit "/>
    <n v="1"/>
  </r>
  <r>
    <s v="US8618775"/>
    <s v="US20200114777A1"/>
    <d v="2017-11-08T00:00:00"/>
    <x v="154"/>
    <s v="Power distribution unit with a configurable offset voltage for   fuse current determination "/>
    <n v="1"/>
  </r>
  <r>
    <s v="US9221343"/>
    <s v="US20200114777A1"/>
    <d v="2017-11-08T00:00:00"/>
    <x v="154"/>
    <s v="Power distribution unit with a configurable offset voltage for   fuse current determination "/>
    <n v="1"/>
  </r>
  <r>
    <s v="US9257729"/>
    <s v="US20200114777A1"/>
    <d v="2017-11-08T00:00:00"/>
    <x v="154"/>
    <s v="Power distribution unit with a configurable offset voltage for   fuse current determination "/>
    <n v="1"/>
  </r>
  <r>
    <s v="CA2736341"/>
    <s v="KR20200039392A"/>
    <d v="2018-10-05T00:00:00"/>
    <x v="142"/>
    <s v="Coolant flow system for the vehicle and control method of the same "/>
    <n v="1"/>
  </r>
  <r>
    <s v="JP5325259"/>
    <s v="KR20200039392A"/>
    <d v="2018-10-05T00:00:00"/>
    <x v="142"/>
    <s v="차량의 냉매 유동시스템 및 이를 제어하는 방법 "/>
    <n v="1"/>
  </r>
  <r>
    <s v="US8336319"/>
    <s v="KR20200039392A"/>
    <d v="2018-10-05T00:00:00"/>
    <x v="142"/>
    <s v="Coolant flow system for the vehicle and control method of the same "/>
    <n v="1"/>
  </r>
  <r>
    <s v="US8402776"/>
    <s v="KR20200039392A"/>
    <d v="2018-10-05T00:00:00"/>
    <x v="142"/>
    <s v="Coolant flow system for the vehicle and control method of the same "/>
    <n v="1"/>
  </r>
  <r>
    <s v="US8448696"/>
    <s v="KR20200039392A"/>
    <d v="2018-10-05T00:00:00"/>
    <x v="142"/>
    <s v="Coolant flow system for the vehicle and control method of the same "/>
    <n v="1"/>
  </r>
  <r>
    <s v="US8643330"/>
    <s v="JP2020061880A"/>
    <d v="2018-10-11T00:00:00"/>
    <x v="1881"/>
    <s v="Charger and charge control method "/>
    <n v="1"/>
  </r>
  <r>
    <s v="US8810198"/>
    <s v="JP2020061880A"/>
    <d v="2018-10-11T00:00:00"/>
    <x v="1881"/>
    <s v="Charger and charge control method "/>
    <n v="1"/>
  </r>
  <r>
    <s v="USD724031"/>
    <s v="USD881131S1"/>
    <d v="2017-05-11T00:00:00"/>
    <x v="229"/>
    <s v="Charging bowl for a vehicle "/>
    <n v="1"/>
  </r>
  <r>
    <s v="US9221343"/>
    <s v="US10622176B2"/>
    <d v="2017-10-11T00:00:00"/>
    <x v="461"/>
    <s v="High voltage electric line cutter device "/>
    <n v="1"/>
  </r>
  <r>
    <s v="US8247097"/>
    <s v="US10621851B1"/>
    <d v="2018-06-18T00:00:00"/>
    <x v="1598"/>
    <s v="Humidity control system "/>
    <n v="1"/>
  </r>
  <r>
    <s v="US8960781"/>
    <s v="US10618564B2"/>
    <d v="2017-10-19T00:00:00"/>
    <x v="6"/>
    <s v="Sill component for the sill of a vehicle body "/>
    <n v="1"/>
  </r>
  <r>
    <s v="US8367239"/>
    <s v="TWI691112B"/>
    <d v="2019-01-04T00:00:00"/>
    <x v="38"/>
    <s v="Anti-heating battery module and fire proof layer "/>
    <n v="1"/>
  </r>
  <r>
    <s v="US8481191"/>
    <s v="TWI691112B"/>
    <d v="2019-01-04T00:00:00"/>
    <x v="38"/>
    <s v="Anti-heating battery module and fire proof layer "/>
    <n v="1"/>
  </r>
  <r>
    <s v="EP2660112"/>
    <s v="CN107859740B"/>
    <d v="2017-10-23T00:00:00"/>
    <x v="190"/>
    <s v="P keeps off parking mechanism and vehicle "/>
    <n v="1"/>
  </r>
  <r>
    <s v="US8049460"/>
    <s v="CN105922839B"/>
    <d v="2015-02-27T00:00:00"/>
    <x v="1882"/>
    <s v="HVAC system for electric vehicle with extended driving distance "/>
    <n v="1"/>
  </r>
  <r>
    <s v="US8450966"/>
    <s v="CN105922839B"/>
    <d v="2015-02-27T00:00:00"/>
    <x v="1882"/>
    <s v="HVAC system for electric vehicle with extended driving distance "/>
    <n v="1"/>
  </r>
  <r>
    <s v="USD660767"/>
    <s v="USD880394S1"/>
    <d v="2018-10-18T00:00:00"/>
    <x v="1883"/>
    <s v="Vehicle wheel "/>
    <n v="1"/>
  </r>
  <r>
    <s v="USD660767"/>
    <s v="USD880393S1"/>
    <d v="2018-10-18T00:00:00"/>
    <x v="1883"/>
    <s v="Vehicle wheel "/>
    <n v="1"/>
  </r>
  <r>
    <s v="US8190320"/>
    <s v="US10611262B2"/>
    <d v="2018-01-15T00:00:00"/>
    <x v="32"/>
    <s v="Adaptive cruise control system "/>
    <n v="1"/>
  </r>
  <r>
    <s v="US8180512"/>
    <s v="US10611262B2"/>
    <d v="2018-01-15T00:00:00"/>
    <x v="32"/>
    <s v="Adaptive cruise control system "/>
    <n v="1"/>
  </r>
  <r>
    <s v="US8543270"/>
    <s v="US10611262B2"/>
    <d v="2018-01-15T00:00:00"/>
    <x v="32"/>
    <s v="Adaptive cruise control system "/>
    <n v="1"/>
  </r>
  <r>
    <s v="US7433794"/>
    <s v="CN110967642A"/>
    <d v="2019-04-30T00:00:00"/>
    <x v="91"/>
    <s v="Thermal runaway detection circuit and method "/>
    <n v="1"/>
  </r>
  <r>
    <s v="US8168315"/>
    <s v="CN110957545A"/>
    <d v="2019-12-16T00:00:00"/>
    <x v="1756"/>
    <s v="Detection method for thermal runaway diffusion in battery "/>
    <n v="1"/>
  </r>
  <r>
    <s v="US8539990"/>
    <s v="CN110949314A"/>
    <d v="2019-12-27T00:00:00"/>
    <x v="171"/>
    <s v="Pure electric vehicle charging hatch cover control system and method "/>
    <n v="1"/>
  </r>
  <r>
    <s v="US8627860"/>
    <s v="CN110949314A"/>
    <d v="2019-12-27T00:00:00"/>
    <x v="171"/>
    <s v="Pure electric vehicle charging hatch cover control system and method "/>
    <n v="1"/>
  </r>
  <r>
    <s v="US9030063"/>
    <s v="JP2020054185A"/>
    <d v="2018-09-28T00:00:00"/>
    <x v="1884"/>
    <s v="Motor drive unit "/>
    <n v="1"/>
  </r>
  <r>
    <s v="JP5416664"/>
    <s v="JP6674502B2"/>
    <d v="2018-05-22T00:00:00"/>
    <x v="1"/>
    <s v="充電制御装置 "/>
    <n v="1"/>
  </r>
  <r>
    <s v="US8754614"/>
    <s v="JP6674502B2"/>
    <d v="2018-05-22T00:00:00"/>
    <x v="1"/>
    <s v="  Charge control device"/>
    <n v="1"/>
  </r>
  <r>
    <s v="US8970182"/>
    <s v="JP6674502B2"/>
    <d v="2018-05-22T00:00:00"/>
    <x v="1"/>
    <s v="  Charge control device"/>
    <n v="1"/>
  </r>
  <r>
    <s v="USD735660"/>
    <s v="USD879707S1"/>
    <d v="2018-03-12T00:00:00"/>
    <x v="1885"/>
    <s v="Battery positioner "/>
    <n v="1"/>
  </r>
  <r>
    <s v="USD749503"/>
    <s v="USD879707S1"/>
    <d v="2018-03-12T00:00:00"/>
    <x v="1885"/>
    <s v="Battery positioner "/>
    <n v="1"/>
  </r>
  <r>
    <s v="US8970147"/>
    <s v="US10608567B1"/>
    <d v="2019-02-22T00:00:00"/>
    <x v="111"/>
    <s v="Determination of demagnetized torque capability in real-time for electric motor in propulsion system "/>
    <n v="1"/>
  </r>
  <r>
    <s v="EP2302727"/>
    <s v="US10608299B2"/>
    <d v="2016-08-09T00:00:00"/>
    <x v="181"/>
    <s v="Cooling system for a battery pack system for quickly addressing thermal runaway "/>
    <n v="1"/>
  </r>
  <r>
    <s v="JP5119302"/>
    <s v="US10608299B2"/>
    <d v="2016-08-09T00:00:00"/>
    <x v="181"/>
    <s v="Cooling system for a battery pack system for quickly addressing thermal runaway "/>
    <n v="1"/>
  </r>
  <r>
    <s v="US9093726"/>
    <s v="US10608299B2"/>
    <d v="2016-08-09T00:00:00"/>
    <x v="181"/>
    <s v="Cooling system for a battery pack system for quickly addressing thermal runaway "/>
    <n v="1"/>
  </r>
  <r>
    <s v="US8481191"/>
    <s v="US10608224B2"/>
    <d v="2015-12-15T00:00:00"/>
    <x v="120"/>
    <s v="Apparatus with thermally responsive insulator between battery cells "/>
    <n v="1"/>
  </r>
  <r>
    <s v="US8541126"/>
    <s v="US10608224B2"/>
    <d v="2015-12-15T00:00:00"/>
    <x v="120"/>
    <s v="Apparatus with thermally responsive insulator between battery cells "/>
    <n v="1"/>
  </r>
  <r>
    <s v="US8063757"/>
    <s v="US10604066B2"/>
    <d v="2016-09-07T00:00:00"/>
    <x v="381"/>
    <s v="Indicator system for vehicle power "/>
    <n v="1"/>
  </r>
  <r>
    <s v="US8125324"/>
    <s v="US10604066B2"/>
    <d v="2016-09-07T00:00:00"/>
    <x v="381"/>
    <s v="Indicator system for vehicle power "/>
    <n v="1"/>
  </r>
  <r>
    <s v="US9045030"/>
    <s v="US10603998B2"/>
    <d v="2017-07-05T00:00:00"/>
    <x v="325"/>
    <s v="Battery mounting structure "/>
    <n v="1"/>
  </r>
  <r>
    <s v="US9079498"/>
    <s v="US20200097169A1"/>
    <d v="2018-09-25T00:00:00"/>
    <x v="1849"/>
    <s v="Display device with an auxiliary segment for a seat device of a transportation vehicle and associated methods thereof "/>
    <n v="1"/>
  </r>
  <r>
    <s v="EP2171824"/>
    <s v="DE102018216356A1"/>
    <d v="2018-09-25T00:00:00"/>
    <x v="15"/>
    <s v="  Detection of abnormal self-discharge from lithium ion cells and battery system"/>
    <n v="1"/>
  </r>
  <r>
    <s v="JP5680411"/>
    <s v="DE102018216356A1"/>
    <d v="2018-09-25T00:00:00"/>
    <x v="15"/>
    <s v="Detektion abnormaler Selbstentladung von Lithiumionenzellen und Batteriesystem "/>
    <n v="1"/>
  </r>
  <r>
    <s v="US7683575"/>
    <s v="DE102018216356A1"/>
    <d v="2018-09-25T00:00:00"/>
    <x v="15"/>
    <s v="  Detection of abnormal self-discharge from lithium ion cells and battery system"/>
    <n v="1"/>
  </r>
  <r>
    <s v="US8807637"/>
    <s v="JP6673727B2"/>
    <d v="2016-03-18T00:00:00"/>
    <x v="1886"/>
    <s v="  Open car drainage structure"/>
    <n v="1"/>
  </r>
  <r>
    <s v="US9221343"/>
    <s v="GB2577346A"/>
    <d v="2018-09-24T00:00:00"/>
    <x v="1718"/>
    <s v="Switch with pyrotechnic actuator "/>
    <n v="1"/>
  </r>
  <r>
    <s v="USRE44994"/>
    <s v="US10597083B2"/>
    <d v="2016-09-07T00:00:00"/>
    <x v="344"/>
    <s v="Placement of battery elements in tunnel "/>
    <n v="1"/>
  </r>
  <r>
    <s v="US8963494"/>
    <s v="CN110901452A"/>
    <d v="2019-11-15T00:00:00"/>
    <x v="1887"/>
    <s v="Charging management system and charging management method for electric automobile "/>
    <n v="1"/>
  </r>
  <r>
    <s v="US9197091"/>
    <s v="CN110901452A"/>
    <d v="2019-11-15T00:00:00"/>
    <x v="1887"/>
    <s v="Charging management system and charging management method for electric automobile "/>
    <n v="1"/>
  </r>
  <r>
    <s v="US8720968"/>
    <s v="CN110901377A"/>
    <d v="2019-12-25T00:00:00"/>
    <x v="345"/>
    <s v="Vehicle and range port assembly and control method for same "/>
    <n v="1"/>
  </r>
  <r>
    <s v="EP2663028"/>
    <s v="WO2020052801A1"/>
    <d v="2018-09-10T00:00:00"/>
    <x v="385"/>
    <s v="Segmented control arrangement "/>
    <n v="1"/>
  </r>
  <r>
    <s v="EP2663028"/>
    <s v="WO2020052800A1"/>
    <d v="2018-09-10T00:00:00"/>
    <x v="385"/>
    <s v="Segmented control arrangement "/>
    <n v="1"/>
  </r>
  <r>
    <s v="EP2663028"/>
    <s v="WO2020052799A1"/>
    <d v="2018-09-10T00:00:00"/>
    <x v="385"/>
    <s v="Segmented control arrangement "/>
    <n v="1"/>
  </r>
  <r>
    <s v="US8875828"/>
    <s v="JP2020040573A"/>
    <d v="2018-09-12T00:00:00"/>
    <x v="1"/>
    <s v="vehicle "/>
    <n v="1"/>
  </r>
  <r>
    <s v="US7489057"/>
    <s v="DE102018215572A1"/>
    <d v="2018-09-13T00:00:00"/>
    <x v="15"/>
    <s v="  Electrical machine with rotor shaft cooling"/>
    <n v="1"/>
  </r>
  <r>
    <s v="US7579725"/>
    <s v="DE102018215572A1"/>
    <d v="2018-09-13T00:00:00"/>
    <x v="15"/>
    <s v="  Electrical machine with rotor shaft cooling"/>
    <n v="1"/>
  </r>
  <r>
    <s v="US9080352"/>
    <s v="DE102017124368B4"/>
    <d v="2017-10-18T00:00:00"/>
    <x v="1296"/>
    <s v="  Simplified vehicle door switch device with a large operating area"/>
    <n v="1"/>
  </r>
  <r>
    <s v="US9151089"/>
    <s v="DE102017124368B4"/>
    <d v="2017-10-18T00:00:00"/>
    <x v="1296"/>
    <s v="  Simplified vehicle door switch device with a large operating area"/>
    <n v="1"/>
  </r>
  <r>
    <s v="AU2008276398"/>
    <s v="EP3054552B1"/>
    <d v="2013-09-30T00:00:00"/>
    <x v="1888"/>
    <s v="Apparatus and method for economically charging electronic vehicle "/>
    <n v="1"/>
  </r>
  <r>
    <s v="JP5088976"/>
    <s v="EP3054552B1"/>
    <d v="2013-09-30T00:00:00"/>
    <x v="1888"/>
    <s v="Apparatus and method for economically charging electronic vehicle "/>
    <n v="1"/>
  </r>
  <r>
    <s v="US7719232"/>
    <s v="EP3054552B1"/>
    <d v="2013-09-30T00:00:00"/>
    <x v="1888"/>
    <s v="Apparatus and method for economically charging electronic vehicle "/>
    <n v="1"/>
  </r>
  <r>
    <s v="US7782021"/>
    <s v="EP3054552B1"/>
    <d v="2013-09-30T00:00:00"/>
    <x v="1888"/>
    <s v="Apparatus and method for economically charging electronic vehicle "/>
    <n v="1"/>
  </r>
  <r>
    <s v="US7786704"/>
    <s v="EP3054552B1"/>
    <d v="2013-09-30T00:00:00"/>
    <x v="1888"/>
    <s v="Apparatus and method for economically charging electronic vehicle "/>
    <n v="1"/>
  </r>
  <r>
    <s v="US8365392"/>
    <s v="US10594191B2"/>
    <d v="2017-03-27T00:00:00"/>
    <x v="32"/>
    <s v="Rotor endplate for electric machine "/>
    <n v="1"/>
  </r>
  <r>
    <s v="US8567849"/>
    <s v="US10589790B2"/>
    <d v="2017-06-30T00:00:00"/>
    <x v="325"/>
    <s v="Vehicle body front section structure "/>
    <n v="1"/>
  </r>
  <r>
    <s v="US9045030"/>
    <s v="US10589614B2"/>
    <d v="2018-01-10T00:00:00"/>
    <x v="159"/>
    <s v="Reinforcement structure "/>
    <n v="1"/>
  </r>
  <r>
    <s v="CA2729480"/>
    <s v="KR102090255B1"/>
    <d v="2018-02-02T00:00:00"/>
    <x v="307"/>
    <s v="Method for Manufacturing Battery Module and Battery Module "/>
    <n v="1"/>
  </r>
  <r>
    <s v="JP5671368"/>
    <s v="KR102090255B1"/>
    <d v="2018-02-02T00:00:00"/>
    <x v="307"/>
    <s v="배터리 모듈의 제조방법 및 배터리 모듈 "/>
    <n v="1"/>
  </r>
  <r>
    <s v="US8057630"/>
    <s v="KR102090255B1"/>
    <d v="2018-02-02T00:00:00"/>
    <x v="307"/>
    <s v="Method for Manufacturing Battery Module and Battery Module "/>
    <n v="1"/>
  </r>
  <r>
    <s v="US8322393"/>
    <s v="KR102090255B1"/>
    <d v="2018-02-02T00:00:00"/>
    <x v="307"/>
    <s v="Method for Manufacturing Battery Module and Battery Module "/>
    <n v="1"/>
  </r>
  <r>
    <s v="US8298692"/>
    <s v="JP6665135B2"/>
    <d v="2017-07-13T00:00:00"/>
    <x v="1889"/>
    <s v="  Battery system and moving object"/>
    <n v="1"/>
  </r>
  <r>
    <s v="US7789176"/>
    <s v="JP6663676B2"/>
    <d v="2015-10-02T00:00:00"/>
    <x v="54"/>
    <s v="  Vehicle heat management device"/>
    <n v="1"/>
  </r>
  <r>
    <s v="US7841431"/>
    <s v="JP6663676B2"/>
    <d v="2015-10-02T00:00:00"/>
    <x v="54"/>
    <s v="  Vehicle heat management device"/>
    <n v="1"/>
  </r>
  <r>
    <s v="US8932739"/>
    <s v="CN110880567A"/>
    <d v="2019-09-29T00:00:00"/>
    <x v="1890"/>
    <s v="Spontaneous combustion system is prevented to hot drop formula electric motor car "/>
    <n v="1"/>
  </r>
  <r>
    <s v="US8448966"/>
    <s v="JP6660197B2"/>
    <d v="2016-02-08T00:00:00"/>
    <x v="1"/>
    <s v="  Car body structure"/>
    <n v="1"/>
  </r>
  <r>
    <s v="US7698078"/>
    <s v="US10587989B2"/>
    <d v="2017-10-03T00:00:00"/>
    <x v="32"/>
    <s v="Quality of service in vehicle "/>
    <n v="1"/>
  </r>
  <r>
    <s v="US8449015"/>
    <s v="US10583717B2"/>
    <d v="2017-08-24T00:00:00"/>
    <x v="32"/>
    <s v="Vehicle door system "/>
    <n v="1"/>
  </r>
  <r>
    <s v="CA2736341"/>
    <s v="SE542204C2"/>
    <d v="2016-06-09T00:00:00"/>
    <x v="149"/>
    <s v="A cooling system for an electric power unit in a vehicle "/>
    <n v="1"/>
  </r>
  <r>
    <s v="JP5325259"/>
    <s v="SE542204C2"/>
    <d v="2016-06-09T00:00:00"/>
    <x v="149"/>
    <s v="A cooling system for an electric power unit in a vehicle "/>
    <n v="1"/>
  </r>
  <r>
    <s v="US7789176"/>
    <s v="SE542204C2"/>
    <d v="2016-06-09T00:00:00"/>
    <x v="149"/>
    <s v="A cooling system for an electric power unit in a vehicle "/>
    <n v="1"/>
  </r>
  <r>
    <s v="US7841431"/>
    <s v="SE542204C2"/>
    <d v="2016-06-09T00:00:00"/>
    <x v="149"/>
    <s v="A cooling system for an electric power unit in a vehicle "/>
    <n v="1"/>
  </r>
  <r>
    <s v="US8336319"/>
    <s v="SE542204C2"/>
    <d v="2016-06-09T00:00:00"/>
    <x v="149"/>
    <s v="A cooling system for an electric power unit in a vehicle "/>
    <n v="1"/>
  </r>
  <r>
    <s v="US8402776"/>
    <s v="SE542204C2"/>
    <d v="2016-06-09T00:00:00"/>
    <x v="149"/>
    <s v="A cooling system for an electric power unit in a vehicle "/>
    <n v="1"/>
  </r>
  <r>
    <s v="US8448696"/>
    <s v="SE542204C2"/>
    <d v="2016-06-09T00:00:00"/>
    <x v="149"/>
    <s v="A cooling system for an electric power unit in a vehicle "/>
    <n v="1"/>
  </r>
  <r>
    <s v="US7789176"/>
    <s v="CN110871712A"/>
    <d v="2018-08-29T00:00:00"/>
    <x v="1891"/>
    <s v="Thermal management system for vehicle "/>
    <n v="1"/>
  </r>
  <r>
    <s v="US7841431"/>
    <s v="CN110871712A"/>
    <d v="2018-08-29T00:00:00"/>
    <x v="1891"/>
    <s v="Thermal management system for vehicle "/>
    <n v="1"/>
  </r>
  <r>
    <s v="US8268469"/>
    <s v="FR3085546A1"/>
    <d v="2018-09-03T00:00:00"/>
    <x v="1892"/>
    <s v="  MODULE WITH A CONTAINMENT BOX FOR A MODULAR ELECTRIC BATTERY FOR AIRCRAFT AND MODULAR ELECTRIC BATTERY FOR AIRCRAFT"/>
    <n v="1"/>
  </r>
  <r>
    <s v="US8866444"/>
    <s v="CN110870158A"/>
    <d v="2018-11-22T00:00:00"/>
    <x v="332"/>
    <s v="Charging detection method, charger and storage medium "/>
    <n v="1"/>
  </r>
  <r>
    <s v="US9045030"/>
    <s v="US20200070671A1"/>
    <d v="2018-08-28T00:00:00"/>
    <x v="156"/>
    <s v="Battery case fixing structure "/>
    <n v="1"/>
  </r>
  <r>
    <s v="US9103143"/>
    <s v="KR102084945B1"/>
    <d v="2019-07-30T00:00:00"/>
    <x v="1893"/>
    <s v="Retractable outside door handle assembly for vehicle "/>
    <n v="1"/>
  </r>
  <r>
    <s v="US8807807"/>
    <s v="KR102084945B1"/>
    <d v="2019-07-30T00:00:00"/>
    <x v="1893"/>
    <s v="Retractable outside door handle assembly for vehicle "/>
    <n v="1"/>
  </r>
  <r>
    <s v="US8541127"/>
    <s v="DE102018214977A1"/>
    <d v="2018-09-04T00:00:00"/>
    <x v="17"/>
    <s v="  Battery cooling device for cooling a battery, in particular a battery of a motor vehicle or arrangement structure with at least one battery, in particular a battery of a motor vehicle and with at least one previously mentioned battery cooling device"/>
    <n v="1"/>
  </r>
  <r>
    <s v="US7789176"/>
    <s v="DE102018214736A1"/>
    <d v="2018-08-30T00:00:00"/>
    <x v="32"/>
    <s v="  Method for air conditioning a battery-electric vehicle"/>
    <n v="1"/>
  </r>
  <r>
    <s v="US7841431"/>
    <s v="DE102018214736A1"/>
    <d v="2018-08-30T00:00:00"/>
    <x v="32"/>
    <s v="  Method for air conditioning a battery-electric vehicle"/>
    <n v="1"/>
  </r>
  <r>
    <s v="JP5372128"/>
    <s v="DE102018133048B3"/>
    <d v="2018-12-20T00:00:00"/>
    <x v="15"/>
    <s v="Verbindungselement zur Befestigung eines Energiespeichers an einem Seitenschweller eines Kraftwagens "/>
    <n v="1"/>
  </r>
  <r>
    <s v="US9045030"/>
    <s v="DE102018133048B3"/>
    <d v="2018-12-20T00:00:00"/>
    <x v="15"/>
    <s v="  Connecting element for fastening an energy store to a side sill of a motor vehicle"/>
    <n v="1"/>
  </r>
  <r>
    <s v="CA2736341"/>
    <s v="DE102018121390A1"/>
    <d v="2018-09-03T00:00:00"/>
    <x v="1469"/>
    <s v="  Thermal management arrangement for vehicles and method for operating a thermal management arrangement"/>
    <n v="1"/>
  </r>
  <r>
    <s v="JP5325259"/>
    <s v="DE102018121390A1"/>
    <d v="2018-09-03T00:00:00"/>
    <x v="1469"/>
    <s v="Thermomanagementanordnung für Fahrzeuge sowie Verfahren zum Betreiben einer Thermomanagementanordnung "/>
    <n v="1"/>
  </r>
  <r>
    <s v="US8336319"/>
    <s v="DE102018121390A1"/>
    <d v="2018-09-03T00:00:00"/>
    <x v="1469"/>
    <s v="  Thermal management arrangement for vehicles and method for operating a thermal management arrangement"/>
    <n v="1"/>
  </r>
  <r>
    <s v="US8402776"/>
    <s v="DE102018121390A1"/>
    <d v="2018-09-03T00:00:00"/>
    <x v="1469"/>
    <s v="  Thermal management arrangement for vehicles and method for operating a thermal management arrangement"/>
    <n v="1"/>
  </r>
  <r>
    <s v="US8448696"/>
    <s v="DE102018121390A1"/>
    <d v="2018-09-03T00:00:00"/>
    <x v="1469"/>
    <s v="  Thermal management arrangement for vehicles and method for operating a thermal management arrangement"/>
    <n v="1"/>
  </r>
  <r>
    <s v="USD660767"/>
    <s v="USD877032S1"/>
    <d v="2017-04-07T00:00:00"/>
    <x v="6"/>
    <s v="Wheel for motor vehicle "/>
    <n v="1"/>
  </r>
  <r>
    <s v="USD660767"/>
    <s v="USD877028S1"/>
    <d v="2018-07-04T00:00:00"/>
    <x v="588"/>
    <s v="Wheel for automobile "/>
    <n v="1"/>
  </r>
  <r>
    <s v="US8773058"/>
    <s v="US10581310B2"/>
    <d v="2016-09-04T00:00:00"/>
    <x v="1894"/>
    <s v="Electromechanical converter for automatically changing and adjusting driving torque in a vehicle "/>
    <n v="1"/>
  </r>
  <r>
    <s v="US8963494"/>
    <s v="US10580311B2"/>
    <d v="2017-10-26T00:00:00"/>
    <x v="1895"/>
    <s v="UAV group charging based on demand for UAV service "/>
    <n v="1"/>
  </r>
  <r>
    <s v="CA2736341"/>
    <s v="US10578005B2"/>
    <d v="2016-02-01T00:00:00"/>
    <x v="1896"/>
    <s v="Smart two-pump apparatus, control and method "/>
    <n v="1"/>
  </r>
  <r>
    <s v="JP5325259"/>
    <s v="US10578005B2"/>
    <d v="2016-02-01T00:00:00"/>
    <x v="1896"/>
    <s v="Smart two-pump apparatus, control and method "/>
    <n v="1"/>
  </r>
  <r>
    <s v="US8336319"/>
    <s v="US10578005B2"/>
    <d v="2016-02-01T00:00:00"/>
    <x v="1896"/>
    <s v="Smart two-pump apparatus, control and method "/>
    <n v="1"/>
  </r>
  <r>
    <s v="US8402776"/>
    <s v="US10578005B2"/>
    <d v="2016-02-01T00:00:00"/>
    <x v="1896"/>
    <s v="Smart two-pump apparatus, control and method "/>
    <n v="1"/>
  </r>
  <r>
    <s v="US8448696"/>
    <s v="US10578005B2"/>
    <d v="2016-02-01T00:00:00"/>
    <x v="1896"/>
    <s v="Smart two-pump apparatus, control and method "/>
    <n v="1"/>
  </r>
  <r>
    <s v="US8511739"/>
    <s v="US10577840B2"/>
    <d v="2017-07-21T00:00:00"/>
    <x v="111"/>
    <s v="System and method for detecting unlatched condition of closure "/>
    <n v="1"/>
  </r>
  <r>
    <s v="US8449015"/>
    <s v="US10577840B2"/>
    <d v="2017-07-21T00:00:00"/>
    <x v="111"/>
    <s v="System and method for detecting unlatched condition of closure "/>
    <n v="1"/>
  </r>
  <r>
    <s v="US8511738"/>
    <s v="US10577840B2"/>
    <d v="2017-07-21T00:00:00"/>
    <x v="111"/>
    <s v="System and method for detecting unlatched condition of closure "/>
    <n v="1"/>
  </r>
  <r>
    <s v="US8049460"/>
    <s v="US10576825B1"/>
    <d v="2019-02-27T00:00:00"/>
    <x v="32"/>
    <s v="Heated charge port and associated heating method "/>
    <n v="1"/>
  </r>
  <r>
    <s v="US8450966"/>
    <s v="US10576825B1"/>
    <d v="2019-02-27T00:00:00"/>
    <x v="32"/>
    <s v="Heated charge port and associated heating method "/>
    <n v="1"/>
  </r>
  <r>
    <s v="US8367239"/>
    <s v="KR102083748B1"/>
    <d v="2015-12-15T00:00:00"/>
    <x v="31"/>
    <s v="  Microporous insulator"/>
    <n v="1"/>
  </r>
  <r>
    <s v="US8757709"/>
    <s v="CN110843916A"/>
    <d v="2019-11-27T00:00:00"/>
    <x v="471"/>
    <s v="Mounting structure and mounting method for rear auxiliary frame of automobile body "/>
    <n v="1"/>
  </r>
  <r>
    <s v="US8906541"/>
    <s v="US20200067157A1"/>
    <d v="2018-08-27T00:00:00"/>
    <x v="1877"/>
    <s v="Hybrid cooling for battery pack "/>
    <n v="1"/>
  </r>
  <r>
    <s v="US9065103"/>
    <s v="US20200067144A1"/>
    <d v="2017-06-06T00:00:00"/>
    <x v="347"/>
    <s v="Aircraft battery system "/>
    <n v="1"/>
  </r>
  <r>
    <s v="CA2608448"/>
    <s v="US20200067144A1"/>
    <d v="2017-06-06T00:00:00"/>
    <x v="347"/>
    <s v="Aircraft battery system "/>
    <n v="1"/>
  </r>
  <r>
    <s v="EP1880433"/>
    <s v="US20200067144A1"/>
    <d v="2017-06-06T00:00:00"/>
    <x v="347"/>
    <s v="Aircraft battery system "/>
    <n v="1"/>
  </r>
  <r>
    <s v="JP5274246"/>
    <s v="US20200067144A1"/>
    <d v="2017-06-06T00:00:00"/>
    <x v="347"/>
    <s v="Aircraft battery system "/>
    <n v="1"/>
  </r>
  <r>
    <s v="US8095278"/>
    <s v="US20200062276A1"/>
    <d v="2018-08-22T00:00:00"/>
    <x v="498"/>
    <s v="System and method of controlling auxiliary vehicle functions "/>
    <n v="1"/>
  </r>
  <r>
    <s v="US8190320"/>
    <s v="US20200062126A1"/>
    <d v="2018-08-23T00:00:00"/>
    <x v="32"/>
    <s v="Autonomous vehicle route planning "/>
    <n v="1"/>
  </r>
  <r>
    <s v="USD669008"/>
    <s v="USD876313S1"/>
    <d v="2017-11-17T00:00:00"/>
    <x v="6"/>
    <s v="Wheel for motor vehicle "/>
    <n v="1"/>
  </r>
  <r>
    <s v="US8059007"/>
    <s v="US10574365B2"/>
    <d v="2016-10-14T00:00:00"/>
    <x v="349"/>
    <s v="Optical communications interface for battery modules of an energy storage system "/>
    <n v="1"/>
  </r>
  <r>
    <s v="US8092081"/>
    <s v="US10574365B2"/>
    <d v="2016-10-14T00:00:00"/>
    <x v="349"/>
    <s v="Optical communications interface for battery modules of an energy storage system "/>
    <n v="1"/>
  </r>
  <r>
    <s v="CA2736341"/>
    <s v="US10573940B2"/>
    <d v="2015-02-25T00:00:00"/>
    <x v="32"/>
    <s v="Battery thermal management system "/>
    <n v="1"/>
  </r>
  <r>
    <s v="JP5325259"/>
    <s v="US10573940B2"/>
    <d v="2015-02-25T00:00:00"/>
    <x v="32"/>
    <s v="Battery thermal management system "/>
    <n v="1"/>
  </r>
  <r>
    <s v="US8336319"/>
    <s v="US10573940B2"/>
    <d v="2015-02-25T00:00:00"/>
    <x v="32"/>
    <s v="Battery thermal management system "/>
    <n v="1"/>
  </r>
  <r>
    <s v="US8402776"/>
    <s v="US10573940B2"/>
    <d v="2015-02-25T00:00:00"/>
    <x v="32"/>
    <s v="Battery thermal management system "/>
    <n v="1"/>
  </r>
  <r>
    <s v="US8448696"/>
    <s v="US10573940B2"/>
    <d v="2015-02-25T00:00:00"/>
    <x v="32"/>
    <s v="Battery thermal management system "/>
    <n v="1"/>
  </r>
  <r>
    <s v="US8448696"/>
    <s v="US10570805B2"/>
    <d v="2016-12-14T00:00:00"/>
    <x v="156"/>
    <s v="Cooling system for vehicle "/>
    <n v="1"/>
  </r>
  <r>
    <s v="US8361642"/>
    <s v="US10569633B2"/>
    <d v="2016-04-21T00:00:00"/>
    <x v="325"/>
    <s v="Battery mounting structure for vehicle "/>
    <n v="1"/>
  </r>
  <r>
    <s v="US8875828"/>
    <s v="US10569633B2"/>
    <d v="2016-04-21T00:00:00"/>
    <x v="325"/>
    <s v="Battery mounting structure for vehicle "/>
    <n v="1"/>
  </r>
  <r>
    <s v="CA2655210"/>
    <s v="KR102080633B1"/>
    <d v="2013-10-15T00:00:00"/>
    <x v="300"/>
    <s v="End-ring for induction mortor, Rotator having the same "/>
    <n v="1"/>
  </r>
  <r>
    <s v="US8557416"/>
    <s v="FR3056335B1"/>
    <d v="2016-09-20T00:00:00"/>
    <x v="1488"/>
    <s v="  PORTABLE BATTERY DEVICE WITH PASSIVE AIR COOLING SYSTEM"/>
    <n v="1"/>
  </r>
  <r>
    <s v="US8541126"/>
    <s v="CN110832664A"/>
    <d v="2018-02-06T00:00:00"/>
    <x v="489"/>
    <s v="Battery module and battery pack including the same "/>
    <n v="1"/>
  </r>
  <r>
    <s v="US8095278"/>
    <s v="DE102018213773A1"/>
    <d v="2018-08-16T00:00:00"/>
    <x v="17"/>
    <s v="  Determination of setting values for a seat of a motor vehicle"/>
    <n v="1"/>
  </r>
  <r>
    <s v="US8095278"/>
    <s v="DE102018213718A1"/>
    <d v="2018-08-15T00:00:00"/>
    <x v="1801"/>
    <s v="  INTERACTION UNIT TO CONTROL ADJUSTABLE ELEMENTS OF A MOTOR VEHICLE AND METHOD"/>
    <n v="1"/>
  </r>
  <r>
    <s v="EP2239811"/>
    <s v="DE102018213669A1"/>
    <d v="2018-08-14T00:00:00"/>
    <x v="36"/>
    <s v="  Energy storage arrangement for an electric or hybrid vehicle"/>
    <n v="1"/>
  </r>
  <r>
    <s v="JP4915969"/>
    <s v="DE102018213669A1"/>
    <d v="2018-08-14T00:00:00"/>
    <x v="36"/>
    <s v="Energiespeicheranordnung für ein Elektro- oder Hybridfahrzeug "/>
    <n v="1"/>
  </r>
  <r>
    <s v="US8082743"/>
    <s v="DE102018213669A1"/>
    <d v="2018-08-14T00:00:00"/>
    <x v="36"/>
    <s v="  Energy storage arrangement for an electric or hybrid vehicle"/>
    <n v="1"/>
  </r>
  <r>
    <s v="US8555659"/>
    <s v="DE102018213669A1"/>
    <d v="2018-08-14T00:00:00"/>
    <x v="36"/>
    <s v="  Energy storage arrangement for an electric or hybrid vehicle"/>
    <n v="1"/>
  </r>
  <r>
    <s v="US8552693"/>
    <s v="US10566816B2"/>
    <d v="2016-08-22T00:00:00"/>
    <x v="117"/>
    <s v="Battery charging method with mutiple constant voltages and battery charging apparatus employing the same "/>
    <n v="1"/>
  </r>
  <r>
    <s v="US8643342"/>
    <s v="US10566816B2"/>
    <d v="2016-08-22T00:00:00"/>
    <x v="117"/>
    <s v="Battery charging method with mutiple constant voltages and battery charging apparatus employing the same "/>
    <n v="1"/>
  </r>
  <r>
    <s v="US8754614"/>
    <s v="US10566816B2"/>
    <d v="2016-08-22T00:00:00"/>
    <x v="117"/>
    <s v="Battery charging method with mutiple constant voltages and battery charging apparatus employing the same "/>
    <n v="1"/>
  </r>
  <r>
    <s v="US8970182"/>
    <s v="US10566816B2"/>
    <d v="2016-08-22T00:00:00"/>
    <x v="117"/>
    <s v="Battery charging method with mutiple constant voltages and battery charging apparatus employing the same "/>
    <n v="1"/>
  </r>
  <r>
    <s v="EP2305506"/>
    <s v="US10564791B2"/>
    <d v="2011-07-21T00:00:00"/>
    <x v="1897"/>
    <s v="Method and apparatus for triggering a remote data entry interface "/>
    <n v="1"/>
  </r>
  <r>
    <s v="JP5081962"/>
    <s v="US10564791B2"/>
    <d v="2011-07-21T00:00:00"/>
    <x v="1897"/>
    <s v="Method and apparatus for triggering a remote data entry interface "/>
    <n v="1"/>
  </r>
  <r>
    <s v="US8818624"/>
    <s v="US10564791B2"/>
    <d v="2011-07-21T00:00:00"/>
    <x v="1897"/>
    <s v="Method and apparatus for triggering a remote data entry interface "/>
    <n v="1"/>
  </r>
  <r>
    <s v="US8049460"/>
    <s v="US10564201B1"/>
    <d v="2018-12-31T00:00:00"/>
    <x v="1898"/>
    <s v="Testing antenna systems "/>
    <n v="1"/>
  </r>
  <r>
    <s v="US8450966"/>
    <s v="US10564201B1"/>
    <d v="2018-12-31T00:00:00"/>
    <x v="1898"/>
    <s v="Testing antenna systems "/>
    <n v="1"/>
  </r>
  <r>
    <s v="US9080352"/>
    <s v="US10563437B2"/>
    <d v="2014-09-18T00:00:00"/>
    <x v="469"/>
    <s v="Flush comfort handle "/>
    <n v="1"/>
  </r>
  <r>
    <s v="US9151089"/>
    <s v="US10563437B2"/>
    <d v="2014-09-18T00:00:00"/>
    <x v="469"/>
    <s v="Flush comfort handle "/>
    <n v="1"/>
  </r>
  <r>
    <s v="US7739005"/>
    <s v="US10562523B2"/>
    <d v="2017-12-01T00:00:00"/>
    <x v="1673"/>
    <s v="Vehicle control apparatus and vehicle control method "/>
    <n v="1"/>
  </r>
  <r>
    <s v="US8643330"/>
    <s v="US10562406B2"/>
    <d v="2018-03-12T00:00:00"/>
    <x v="218"/>
    <s v="System and method for autonomous charging of an autonomous vehicle "/>
    <n v="1"/>
  </r>
  <r>
    <s v="US8810198"/>
    <s v="US10562406B2"/>
    <d v="2018-03-12T00:00:00"/>
    <x v="218"/>
    <s v="System and method for autonomous charging of an autonomous vehicle "/>
    <n v="1"/>
  </r>
  <r>
    <s v="US8963494"/>
    <s v="US10562406B2"/>
    <d v="2018-03-12T00:00:00"/>
    <x v="218"/>
    <s v="System and method for autonomous charging of an autonomous vehicle "/>
    <n v="1"/>
  </r>
  <r>
    <s v="US9197091"/>
    <s v="US10562406B2"/>
    <d v="2018-03-12T00:00:00"/>
    <x v="218"/>
    <s v="System and method for autonomous charging of an autonomous vehicle "/>
    <n v="1"/>
  </r>
  <r>
    <s v="US8263250"/>
    <s v="AT520409B1"/>
    <d v="2017-09-05T00:00:00"/>
    <x v="1899"/>
    <s v="  accumulator"/>
    <n v="1"/>
  </r>
  <r>
    <s v="US9065103"/>
    <s v="FR3077430B1"/>
    <d v="2018-01-29T00:00:00"/>
    <x v="351"/>
    <s v="  ELECTRIC BATTERY MODULE AND BATTERY COMPRISING SEVERAL MODULES"/>
    <n v="1"/>
  </r>
  <r>
    <s v="CA2608448"/>
    <s v="FR3077430B1"/>
    <d v="2018-01-29T00:00:00"/>
    <x v="351"/>
    <s v="  ELECTRIC BATTERY MODULE AND BATTERY COMPRISING SEVERAL MODULES"/>
    <n v="1"/>
  </r>
  <r>
    <s v="EP1880433"/>
    <s v="FR3077430B1"/>
    <d v="2018-01-29T00:00:00"/>
    <x v="351"/>
    <s v="  ELECTRIC BATTERY MODULE AND BATTERY COMPRISING SEVERAL MODULES"/>
    <n v="1"/>
  </r>
  <r>
    <s v="JP5274246"/>
    <s v="FR3077430B1"/>
    <d v="2018-01-29T00:00:00"/>
    <x v="351"/>
    <s v="Module d'accumulateurs electriques et batterie comprenant plusieurs modules "/>
    <n v="1"/>
  </r>
  <r>
    <s v="US8963494"/>
    <s v="US20200052519A1"/>
    <d v="2018-08-13T00:00:00"/>
    <x v="155"/>
    <s v="Information Handling Systems And Improved Battery Charge Control Methods "/>
    <n v="1"/>
  </r>
  <r>
    <s v="US9197091"/>
    <s v="US20200052519A1"/>
    <d v="2018-08-13T00:00:00"/>
    <x v="155"/>
    <s v="Information Handling Systems And Improved Battery Charge Control Methods "/>
    <n v="1"/>
  </r>
  <r>
    <s v="US7742852"/>
    <s v="GB2560590B"/>
    <d v="2017-03-17T00:00:00"/>
    <x v="208"/>
    <s v="Improvements in traction control to aid launch in friction-limited terrains "/>
    <n v="1"/>
  </r>
  <r>
    <s v="US7747363"/>
    <s v="GB2560590B"/>
    <d v="2017-03-17T00:00:00"/>
    <x v="208"/>
    <s v="Improvements in traction control to aid launch in friction-limited terrains "/>
    <n v="1"/>
  </r>
  <r>
    <s v="US9030063"/>
    <s v="US10560002B2"/>
    <d v="2017-03-29T00:00:00"/>
    <x v="32"/>
    <s v="Coolant flow distribution using coating materials "/>
    <n v="1"/>
  </r>
  <r>
    <s v="JP5372128"/>
    <s v="US10559794B1"/>
    <d v="2018-10-26T00:00:00"/>
    <x v="1900"/>
    <s v="Battery sealing enclosure "/>
    <n v="1"/>
  </r>
  <r>
    <s v="US9045030"/>
    <s v="US10559794B1"/>
    <d v="2018-10-26T00:00:00"/>
    <x v="1900"/>
    <s v="Battery sealing enclosure "/>
    <n v="1"/>
  </r>
  <r>
    <s v="US8286743"/>
    <s v="US10559792B1"/>
    <d v="2017-05-19T00:00:00"/>
    <x v="352"/>
    <s v="Structurally-integrated battery pack "/>
    <n v="1"/>
  </r>
  <r>
    <s v="US8393427"/>
    <s v="US10559792B1"/>
    <d v="2017-05-19T00:00:00"/>
    <x v="352"/>
    <s v="Structurally-integrated battery pack "/>
    <n v="1"/>
  </r>
  <r>
    <s v="US8833499"/>
    <s v="US10559792B1"/>
    <d v="2017-05-19T00:00:00"/>
    <x v="352"/>
    <s v="Structurally-integrated battery pack "/>
    <n v="1"/>
  </r>
  <r>
    <s v="EP2305508"/>
    <s v="US10559283B2"/>
    <d v="2017-03-20T00:00:00"/>
    <x v="1901"/>
    <s v="Automated user device damage remediation "/>
    <n v="1"/>
  </r>
  <r>
    <s v="US8078359"/>
    <s v="US10559283B2"/>
    <d v="2017-03-20T00:00:00"/>
    <x v="1901"/>
    <s v="Automated user device damage remediation "/>
    <n v="1"/>
  </r>
  <r>
    <s v="US8892299"/>
    <s v="US10559283B2"/>
    <d v="2017-03-20T00:00:00"/>
    <x v="1901"/>
    <s v="Automated user device damage remediation "/>
    <n v="1"/>
  </r>
  <r>
    <s v="US8862414"/>
    <s v="CN108446434B"/>
    <d v="2018-02-07T00:00:00"/>
    <x v="274"/>
    <s v="Prediction method and device for thermal runaway safety of power battery and computer readable storage medium "/>
    <n v="1"/>
  </r>
  <r>
    <s v="EP2226870"/>
    <s v="CN110770963A"/>
    <d v="2017-06-07T00:00:00"/>
    <x v="354"/>
    <s v="Electrode assembly for battery module "/>
    <n v="1"/>
  </r>
  <r>
    <s v="US9257729"/>
    <s v="CN108248389B"/>
    <d v="2017-12-18T00:00:00"/>
    <x v="274"/>
    <s v="Safety prevention and control method and system for power battery pack for electric vehicle and computer readable storage medium "/>
    <n v="1"/>
  </r>
  <r>
    <s v="US8970237"/>
    <s v="CN106597155B"/>
    <d v="2016-12-09T00:00:00"/>
    <x v="157"/>
    <s v="Method and device for testing reliability performance of electric drive system of hybrid electric vehicle "/>
    <n v="1"/>
  </r>
  <r>
    <s v="US8817892"/>
    <s v="CN106597155B"/>
    <d v="2016-12-09T00:00:00"/>
    <x v="157"/>
    <s v="Method and device for testing reliability performance of electric drive system of hybrid electric vehicle "/>
    <n v="1"/>
  </r>
  <r>
    <s v="EP2663028"/>
    <s v="CN106597155B"/>
    <d v="2016-12-09T00:00:00"/>
    <x v="157"/>
    <s v="Method and device for testing reliability performance of electric drive system of hybrid electric vehicle "/>
    <n v="1"/>
  </r>
  <r>
    <s v="HK1191160"/>
    <s v="CN106597155B"/>
    <d v="2016-12-09T00:00:00"/>
    <x v="157"/>
    <s v="混合动力汽车电驱动系统可靠性性能测试方法及装置 "/>
    <n v="1"/>
  </r>
  <r>
    <s v="US8819162"/>
    <s v="CN106597155B"/>
    <d v="2016-12-09T00:00:00"/>
    <x v="157"/>
    <s v="Method and device for testing reliability performance of electric drive system of hybrid electric vehicle "/>
    <n v="1"/>
  </r>
  <r>
    <s v="US8861337"/>
    <s v="CN106597155B"/>
    <d v="2016-12-09T00:00:00"/>
    <x v="157"/>
    <s v="Method and device for testing reliability performance of electric drive system of hybrid electric vehicle "/>
    <n v="1"/>
  </r>
  <r>
    <s v="US9043623"/>
    <s v="CN106597155B"/>
    <d v="2016-12-09T00:00:00"/>
    <x v="157"/>
    <s v="Method and device for testing reliability performance of electric drive system of hybrid electric vehicle "/>
    <n v="1"/>
  </r>
  <r>
    <s v="US9182438"/>
    <s v="CN106597155B"/>
    <d v="2016-12-09T00:00:00"/>
    <x v="157"/>
    <s v="Method and device for testing reliability performance of electric drive system of hybrid electric vehicle "/>
    <n v="1"/>
  </r>
  <r>
    <s v="US8907629"/>
    <s v="DE102018118967A1"/>
    <d v="2018-08-03T00:00:00"/>
    <x v="1902"/>
    <s v="  Method and battery management system for operating a battery pack"/>
    <n v="1"/>
  </r>
  <r>
    <s v="US8970173"/>
    <s v="DE102018118967A1"/>
    <d v="2018-08-03T00:00:00"/>
    <x v="1902"/>
    <s v="  Method and battery management system for operating a battery pack"/>
    <n v="1"/>
  </r>
  <r>
    <s v="US8049460"/>
    <s v="JP6640925B2"/>
    <d v="2017-05-29T00:00:00"/>
    <x v="1487"/>
    <s v="  Management system, management method, control device, and storage battery device"/>
    <n v="1"/>
  </r>
  <r>
    <s v="US8450966"/>
    <s v="JP6640925B2"/>
    <d v="2017-05-29T00:00:00"/>
    <x v="1487"/>
    <s v="  Management system, management method, control device, and storage battery device"/>
    <n v="1"/>
  </r>
  <r>
    <s v="JP5055347"/>
    <s v="JP6639350B2"/>
    <d v="2016-07-25T00:00:00"/>
    <x v="1"/>
    <s v="電動車両、サーバ装置及び通信情報端末 "/>
    <n v="1"/>
  </r>
  <r>
    <s v="US7741816"/>
    <s v="JP6639350B2"/>
    <d v="2016-07-25T00:00:00"/>
    <x v="1"/>
    <s v="  Electric vehicle, server device and communication information terminal"/>
    <n v="1"/>
  </r>
  <r>
    <s v="US8049460"/>
    <s v="EP2765020B1"/>
    <d v="2011-07-25T00:00:00"/>
    <x v="1903"/>
    <s v="System for managing vehicle energy, and method and apparatus for same "/>
    <n v="1"/>
  </r>
  <r>
    <s v="US8450966"/>
    <s v="EP2765020B1"/>
    <d v="2011-07-25T00:00:00"/>
    <x v="1903"/>
    <s v="System for managing vehicle energy, and method and apparatus for same "/>
    <n v="1"/>
  </r>
  <r>
    <s v="USD683268"/>
    <s v="USD874344S1"/>
    <d v="2018-02-27T00:00:00"/>
    <x v="97"/>
    <s v="Motor car "/>
    <n v="1"/>
  </r>
  <r>
    <s v="US9103143"/>
    <s v="USD874243S1"/>
    <d v="2011-06-21T00:00:00"/>
    <x v="229"/>
    <s v="Vehicle door handle "/>
    <n v="1"/>
  </r>
  <r>
    <s v="US8807807"/>
    <s v="USD874243S1"/>
    <d v="2011-06-21T00:00:00"/>
    <x v="229"/>
    <s v="Vehicle door handle "/>
    <n v="1"/>
  </r>
  <r>
    <s v="US9080352"/>
    <s v="USD874243S1"/>
    <d v="2011-06-21T00:00:00"/>
    <x v="229"/>
    <s v="Vehicle door handle "/>
    <n v="1"/>
  </r>
  <r>
    <s v="US9151089"/>
    <s v="USD874243S1"/>
    <d v="2011-06-21T00:00:00"/>
    <x v="229"/>
    <s v="Vehicle door handle "/>
    <n v="1"/>
  </r>
  <r>
    <s v="US8618775"/>
    <s v="US10554056B2"/>
    <d v="2016-01-12T00:00:00"/>
    <x v="268"/>
    <s v="Faulty cell detection device and faulty cell detection method "/>
    <n v="1"/>
  </r>
  <r>
    <s v="US8866444"/>
    <s v="US10554056B2"/>
    <d v="2016-01-12T00:00:00"/>
    <x v="268"/>
    <s v="Faulty cell detection device and faulty cell detection method "/>
    <n v="1"/>
  </r>
  <r>
    <s v="US9257729"/>
    <s v="US10554056B2"/>
    <d v="2016-01-12T00:00:00"/>
    <x v="268"/>
    <s v="Faulty cell detection device and faulty cell detection method "/>
    <n v="1"/>
  </r>
  <r>
    <s v="US8643342"/>
    <s v="US10553913B2"/>
    <d v="2015-01-16T00:00:00"/>
    <x v="271"/>
    <s v="Battery apparatus, charging control apparatus, and charging control method "/>
    <n v="1"/>
  </r>
  <r>
    <s v="AU2008276398"/>
    <s v="US10552923B2"/>
    <d v="2014-05-08T00:00:00"/>
    <x v="156"/>
    <s v="Electric vehicle charging control system "/>
    <n v="1"/>
  </r>
  <r>
    <s v="JP5088976"/>
    <s v="US10552923B2"/>
    <d v="2014-05-08T00:00:00"/>
    <x v="156"/>
    <s v="Electric vehicle charging control system "/>
    <n v="1"/>
  </r>
  <r>
    <s v="US7719232"/>
    <s v="US10552923B2"/>
    <d v="2014-05-08T00:00:00"/>
    <x v="156"/>
    <s v="Electric vehicle charging control system "/>
    <n v="1"/>
  </r>
  <r>
    <s v="US7782021"/>
    <s v="US10552923B2"/>
    <d v="2014-05-08T00:00:00"/>
    <x v="156"/>
    <s v="Electric vehicle charging control system "/>
    <n v="1"/>
  </r>
  <r>
    <s v="US7786704"/>
    <s v="US10552923B2"/>
    <d v="2014-05-08T00:00:00"/>
    <x v="156"/>
    <s v="Electric vehicle charging control system "/>
    <n v="1"/>
  </r>
  <r>
    <s v="US8963494"/>
    <s v="US10552923B2"/>
    <d v="2014-05-08T00:00:00"/>
    <x v="156"/>
    <s v="Electric vehicle charging control system "/>
    <n v="1"/>
  </r>
  <r>
    <s v="US9197091"/>
    <s v="US10552923B2"/>
    <d v="2014-05-08T00:00:00"/>
    <x v="156"/>
    <s v="Electric vehicle charging control system "/>
    <n v="1"/>
  </r>
  <r>
    <s v="US9103143"/>
    <s v="US10550611B2"/>
    <d v="2013-11-18T00:00:00"/>
    <x v="1296"/>
    <s v="System composed of a door handle and of an actuation device for the door handle "/>
    <n v="1"/>
  </r>
  <r>
    <s v="US9080352"/>
    <s v="US10550611B2"/>
    <d v="2013-11-18T00:00:00"/>
    <x v="1296"/>
    <s v="System composed of a door handle and of an actuation device for the door handle "/>
    <n v="1"/>
  </r>
  <r>
    <s v="US9080352"/>
    <s v="US10550610B2"/>
    <d v="2016-06-22T00:00:00"/>
    <x v="32"/>
    <s v="Inside override emergency handle for door release "/>
    <n v="1"/>
  </r>
  <r>
    <s v="US9151089"/>
    <s v="US10550610B2"/>
    <d v="2016-06-22T00:00:00"/>
    <x v="32"/>
    <s v="Inside override emergency handle for door release "/>
    <n v="1"/>
  </r>
  <r>
    <s v="US8643330"/>
    <s v="US10549645B2"/>
    <d v="2017-02-06T00:00:00"/>
    <x v="111"/>
    <s v="Smart-charging apparatus for use with electric-vehicle-sharing stations "/>
    <n v="1"/>
  </r>
  <r>
    <s v="US8810198"/>
    <s v="US10549645B2"/>
    <d v="2017-02-06T00:00:00"/>
    <x v="111"/>
    <s v="Smart-charging apparatus for use with electric-vehicle-sharing stations "/>
    <n v="1"/>
  </r>
  <r>
    <s v="JP5372128"/>
    <s v="US10549620B2"/>
    <d v="2016-09-07T00:00:00"/>
    <x v="344"/>
    <s v="Profiles in the floor section "/>
    <n v="1"/>
  </r>
  <r>
    <s v="US8696051"/>
    <s v="US10549620B2"/>
    <d v="2016-09-07T00:00:00"/>
    <x v="344"/>
    <s v="Profiles in the floor section "/>
    <n v="1"/>
  </r>
  <r>
    <s v="US8702161"/>
    <s v="US10549620B2"/>
    <d v="2016-09-07T00:00:00"/>
    <x v="344"/>
    <s v="Profiles in the floor section "/>
    <n v="1"/>
  </r>
  <r>
    <s v="US8875828"/>
    <s v="US10549620B2"/>
    <d v="2016-09-07T00:00:00"/>
    <x v="344"/>
    <s v="Profiles in the floor section "/>
    <n v="1"/>
  </r>
  <r>
    <s v="US9045030"/>
    <s v="US10549620B2"/>
    <d v="2016-09-07T00:00:00"/>
    <x v="344"/>
    <s v="Profiles in the floor section "/>
    <n v="1"/>
  </r>
  <r>
    <s v="US7841431"/>
    <s v="KR20200011844A"/>
    <d v="2018-07-25T00:00:00"/>
    <x v="142"/>
    <s v="Thermal management system for vehicle "/>
    <n v="1"/>
  </r>
  <r>
    <s v="JP5372128"/>
    <s v="KR102072220B1"/>
    <d v="2016-01-12T00:00:00"/>
    <x v="307"/>
    <s v="디바이스에 대한 탑재 공간이 최소화된 전지팩 "/>
    <n v="1"/>
  </r>
  <r>
    <s v="US9045030"/>
    <s v="KR102072220B1"/>
    <d v="2016-01-12T00:00:00"/>
    <x v="307"/>
    <s v="Battery Pack Capable of Minimizing Space for Mounting to Device "/>
    <n v="1"/>
  </r>
  <r>
    <s v="JP5258871"/>
    <s v="CN110733381A"/>
    <d v="2019-10-08T00:00:00"/>
    <x v="1904"/>
    <s v="一种基于云平台的监测动力电池的方法、服务器以及系统 "/>
    <n v="1"/>
  </r>
  <r>
    <s v="US8629657"/>
    <s v="CN110733381A"/>
    <d v="2019-10-08T00:00:00"/>
    <x v="1904"/>
    <s v="method, server and system for monitoring power battery based on cloud platform "/>
    <n v="1"/>
  </r>
  <r>
    <s v="US7789176"/>
    <s v="US20200031191A1"/>
    <d v="2018-07-25T00:00:00"/>
    <x v="97"/>
    <s v="Vehicle heat management system "/>
    <n v="1"/>
  </r>
  <r>
    <s v="CA2736341"/>
    <s v="KR20200009566A"/>
    <d v="2018-07-19T00:00:00"/>
    <x v="142"/>
    <s v="Battery Heat Management Integrated System and Operation Method therefor "/>
    <n v="1"/>
  </r>
  <r>
    <s v="JP5325259"/>
    <s v="KR20200009566A"/>
    <d v="2018-07-19T00:00:00"/>
    <x v="142"/>
    <s v="배터리 열관리 통합 시스템 및 그 운영방법 "/>
    <n v="1"/>
  </r>
  <r>
    <s v="US8336319"/>
    <s v="KR20200009566A"/>
    <d v="2018-07-19T00:00:00"/>
    <x v="142"/>
    <s v="Battery Heat Management Integrated System and Operation Method therefor "/>
    <n v="1"/>
  </r>
  <r>
    <s v="US8402776"/>
    <s v="KR20200009566A"/>
    <d v="2018-07-19T00:00:00"/>
    <x v="142"/>
    <s v="Battery Heat Management Integrated System and Operation Method therefor "/>
    <n v="1"/>
  </r>
  <r>
    <s v="US8448696"/>
    <s v="KR20200009566A"/>
    <d v="2018-07-19T00:00:00"/>
    <x v="142"/>
    <s v="Battery Heat Management Integrated System and Operation Method therefor "/>
    <n v="1"/>
  </r>
  <r>
    <s v="US7579725"/>
    <s v="DE102018118275A1"/>
    <d v="2018-07-27T00:00:00"/>
    <x v="318"/>
    <s v="  Rotor assembly for an electric machine, electric machine for a vehicle and vehicle"/>
    <n v="1"/>
  </r>
  <r>
    <s v="US9080352"/>
    <s v="US10544607B2"/>
    <d v="2016-12-15T00:00:00"/>
    <x v="111"/>
    <s v="System and method for controlling a vehicle door "/>
    <n v="1"/>
  </r>
  <r>
    <s v="US9151089"/>
    <s v="US10544607B2"/>
    <d v="2016-12-15T00:00:00"/>
    <x v="111"/>
    <s v="System and method for controlling a vehicle door "/>
    <n v="1"/>
  </r>
  <r>
    <s v="US9065103"/>
    <s v="MY173481A"/>
    <d v="2009-02-24T00:00:00"/>
    <x v="355"/>
    <s v="Vehicle battery mounting structure "/>
    <n v="1"/>
  </r>
  <r>
    <s v="CA2608448"/>
    <s v="MY173481A"/>
    <d v="2009-02-24T00:00:00"/>
    <x v="355"/>
    <s v="Vehicle battery mounting structure "/>
    <n v="1"/>
  </r>
  <r>
    <s v="EP1880433"/>
    <s v="MY173481A"/>
    <d v="2009-02-24T00:00:00"/>
    <x v="355"/>
    <s v="Vehicle battery mounting structure "/>
    <n v="1"/>
  </r>
  <r>
    <s v="JP5274246"/>
    <s v="MY173481A"/>
    <d v="2009-02-24T00:00:00"/>
    <x v="355"/>
    <s v="Vehicle battery mounting structure "/>
    <n v="1"/>
  </r>
  <r>
    <s v="US7789176"/>
    <s v="FR3078386B1"/>
    <d v="2018-02-28T00:00:00"/>
    <x v="61"/>
    <s v="  THERMAL SYSTEM OF A HYBRID OR ELECTRIC VEHICLE COMPRISING THREE LOOPS OF HEAT FLUID"/>
    <n v="1"/>
  </r>
  <r>
    <s v="US7841431"/>
    <s v="FR3078386B1"/>
    <d v="2018-02-28T00:00:00"/>
    <x v="61"/>
    <s v="  THERMAL SYSTEM OF A HYBRID OR ELECTRIC VEHICLE COMPRISING THREE LOOPS OF HEAT FLUID"/>
    <n v="1"/>
  </r>
  <r>
    <s v="US8643330"/>
    <s v="CN107323274B"/>
    <d v="2017-02-14T00:00:00"/>
    <x v="1905"/>
    <s v="Charging pile system based on Internet of things and control method thereof "/>
    <n v="1"/>
  </r>
  <r>
    <s v="US8810198"/>
    <s v="CN107323274B"/>
    <d v="2017-02-14T00:00:00"/>
    <x v="1905"/>
    <s v="Charging pile system based on Internet of things and control method thereof "/>
    <n v="1"/>
  </r>
  <r>
    <s v="US9080352"/>
    <s v="KR102069835B1"/>
    <d v="2016-11-02T00:00:00"/>
    <x v="307"/>
    <s v="System for evaluating, removing, transferring and recycling material which is not dried completely "/>
    <n v="1"/>
  </r>
  <r>
    <s v="US9151089"/>
    <s v="KR102069835B1"/>
    <d v="2016-11-02T00:00:00"/>
    <x v="307"/>
    <s v="System for evaluating, removing, transferring and recycling material which is not dried completely "/>
    <n v="1"/>
  </r>
  <r>
    <s v="US8643330"/>
    <s v="DE102017217729B4"/>
    <d v="2017-10-05T00:00:00"/>
    <x v="33"/>
    <s v="  Energy supply device for providing electrical energy for at least one terminal and method for operating an energy supply device"/>
    <n v="1"/>
  </r>
  <r>
    <s v="US8810198"/>
    <s v="DE102017217729B4"/>
    <d v="2017-10-05T00:00:00"/>
    <x v="33"/>
    <s v="  Energy supply device for providing electrical energy for at least one terminal and method for operating an energy supply device"/>
    <n v="1"/>
  </r>
  <r>
    <s v="US8643330"/>
    <s v="US10541543B2"/>
    <d v="2016-10-31T00:00:00"/>
    <x v="1906"/>
    <s v="Digital power multiport battery charging system "/>
    <n v="1"/>
  </r>
  <r>
    <s v="US8180512"/>
    <s v="US10538167B2"/>
    <d v="2015-11-28T00:00:00"/>
    <x v="156"/>
    <s v="Power supply system, transportation device, and power transmission method "/>
    <n v="1"/>
  </r>
  <r>
    <s v="US7739005"/>
    <s v="US20200017124A1"/>
    <d v="2018-07-12T00:00:00"/>
    <x v="281"/>
    <s v="Adaptive driver monitoring for advanced driver-assistance systems "/>
    <n v="1"/>
  </r>
  <r>
    <s v="US7742852"/>
    <s v="US20200017124A1"/>
    <d v="2018-07-12T00:00:00"/>
    <x v="281"/>
    <s v="Adaptive driver monitoring for advanced driver-assistance systems "/>
    <n v="1"/>
  </r>
  <r>
    <s v="US7747363"/>
    <s v="US20200017124A1"/>
    <d v="2018-07-12T00:00:00"/>
    <x v="281"/>
    <s v="Adaptive driver monitoring for advanced driver-assistance systems "/>
    <n v="1"/>
  </r>
  <r>
    <s v="USRE44994"/>
    <s v="DE102018211469A1"/>
    <d v="2018-07-11T00:00:00"/>
    <x v="33"/>
    <s v="  battery case"/>
    <n v="1"/>
  </r>
  <r>
    <s v="US9103143"/>
    <s v="US10533353B2"/>
    <d v="2012-09-25T00:00:00"/>
    <x v="229"/>
    <s v="Retractable handle arrangement "/>
    <n v="1"/>
  </r>
  <r>
    <s v="US9080352"/>
    <s v="US10533353B2"/>
    <d v="2012-09-25T00:00:00"/>
    <x v="229"/>
    <s v="Retractable handle arrangement "/>
    <n v="1"/>
  </r>
  <r>
    <s v="US8862414"/>
    <s v="CN108458886B"/>
    <d v="2017-12-07T00:00:00"/>
    <x v="1907"/>
    <s v="Method for evaluating multiple actual operation energy efficiency of ethylene device "/>
    <n v="1"/>
  </r>
  <r>
    <s v="US8629657"/>
    <s v="WO2020009645A1"/>
    <d v="2018-07-04T00:00:00"/>
    <x v="1908"/>
    <s v="Battery charge management of mining machines "/>
    <n v="1"/>
  </r>
  <r>
    <s v="US9065103"/>
    <s v="DE102018211317A1"/>
    <d v="2018-07-09T00:00:00"/>
    <x v="15"/>
    <s v="  High voltage storage for vehicles"/>
    <n v="1"/>
  </r>
  <r>
    <s v="CA2608448"/>
    <s v="DE102018211317A1"/>
    <d v="2018-07-09T00:00:00"/>
    <x v="15"/>
    <s v="  High voltage storage for vehicles"/>
    <n v="1"/>
  </r>
  <r>
    <s v="EP1880433"/>
    <s v="DE102018211317A1"/>
    <d v="2018-07-09T00:00:00"/>
    <x v="15"/>
    <s v="  High voltage storage for vehicles"/>
    <n v="1"/>
  </r>
  <r>
    <s v="JP5274246"/>
    <s v="DE102018211317A1"/>
    <d v="2018-07-09T00:00:00"/>
    <x v="15"/>
    <s v="Hochvoltspeicher für Fahrzeuge "/>
    <n v="1"/>
  </r>
  <r>
    <s v="US8933661"/>
    <s v="EP3591824A1"/>
    <d v="2018-07-02T00:00:00"/>
    <x v="1909"/>
    <s v="Wireless power transfer "/>
    <n v="1"/>
  </r>
  <r>
    <s v="US8862414"/>
    <s v="US10528023B2"/>
    <d v="2016-12-22T00:00:00"/>
    <x v="1910"/>
    <s v="Electric motor drive system for low-voltage motor "/>
    <n v="1"/>
  </r>
  <r>
    <s v="US7789176"/>
    <s v="US10525787B2"/>
    <d v="2015-03-16T00:00:00"/>
    <x v="381"/>
    <s v="Electric vehicle thermal management system with series and parallel structure "/>
    <n v="1"/>
  </r>
  <r>
    <s v="US7841431"/>
    <s v="US10525787B2"/>
    <d v="2015-03-16T00:00:00"/>
    <x v="381"/>
    <s v="Electric vehicle thermal management system with series and parallel structure "/>
    <n v="1"/>
  </r>
  <r>
    <s v="US8336319"/>
    <s v="US10525787B2"/>
    <d v="2015-03-16T00:00:00"/>
    <x v="381"/>
    <s v="Electric vehicle thermal management system with series and parallel structure "/>
    <n v="1"/>
  </r>
  <r>
    <s v="US9263901"/>
    <s v="CN110654262A"/>
    <d v="2018-06-29T00:00:00"/>
    <x v="215"/>
    <s v="Vehicle charging method and device "/>
    <n v="1"/>
  </r>
  <r>
    <s v="US8063757"/>
    <s v="CN106017710B"/>
    <d v="2015-03-30T00:00:00"/>
    <x v="1911"/>
    <s v="Integrated electronic device comprising a temperature sensor and sensing method "/>
    <n v="1"/>
  </r>
  <r>
    <s v="US8125324"/>
    <s v="CN106017710B"/>
    <d v="2015-03-30T00:00:00"/>
    <x v="1911"/>
    <s v="Integrated electronic device comprising a temperature sensor and sensing method "/>
    <n v="1"/>
  </r>
  <r>
    <s v="EP2660112"/>
    <s v="CN110650850A"/>
    <d v="2017-05-25T00:00:00"/>
    <x v="358"/>
    <s v="Modular head assembly for electric vehicle axle "/>
    <n v="1"/>
  </r>
  <r>
    <s v="US8190320"/>
    <s v="US20200005632A1"/>
    <d v="2018-06-07T00:00:00"/>
    <x v="1912"/>
    <s v="Traffic light adaptive learning and mapping method and system for improving vehicle energy efficiency and driving comfort "/>
    <n v="1"/>
  </r>
  <r>
    <s v="US8180512"/>
    <s v="US20200005632A1"/>
    <d v="2018-06-07T00:00:00"/>
    <x v="1912"/>
    <s v="Traffic light adaptive learning and mapping method and system for improving vehicle energy efficiency and driving comfort "/>
    <n v="1"/>
  </r>
  <r>
    <s v="US8543270"/>
    <s v="US20200005632A1"/>
    <d v="2018-06-07T00:00:00"/>
    <x v="1912"/>
    <s v="Traffic light adaptive learning and mapping method and system for improving vehicle energy efficiency and driving comfort "/>
    <n v="1"/>
  </r>
  <r>
    <s v="EP2244318"/>
    <s v="KR102061872B1"/>
    <d v="2016-01-28T00:00:00"/>
    <x v="307"/>
    <s v="Case for Secondary Battery Pack and Secondary Battery Pack including the same "/>
    <n v="1"/>
  </r>
  <r>
    <s v="US8277965"/>
    <s v="KR102061872B1"/>
    <d v="2016-01-28T00:00:00"/>
    <x v="307"/>
    <s v="Case for Secondary Battery Pack and Secondary Battery Pack including the same "/>
    <n v="1"/>
  </r>
  <r>
    <s v="US8361642"/>
    <s v="KR102061872B1"/>
    <d v="2016-01-28T00:00:00"/>
    <x v="307"/>
    <s v="Case for Secondary Battery Pack and Secondary Battery Pack including the same "/>
    <n v="1"/>
  </r>
  <r>
    <s v="US8367233"/>
    <s v="KR102061872B1"/>
    <d v="2016-01-28T00:00:00"/>
    <x v="307"/>
    <s v="Case for Secondary Battery Pack and Secondary Battery Pack including the same "/>
    <n v="1"/>
  </r>
  <r>
    <s v="USD672307"/>
    <s v="USD871311S1"/>
    <d v="2018-03-15T00:00:00"/>
    <x v="1913"/>
    <s v="Agricultural machine armrest control console "/>
    <n v="1"/>
  </r>
  <r>
    <s v="US8552693"/>
    <s v="US10523030B2"/>
    <d v="2018-01-12T00:00:00"/>
    <x v="1914"/>
    <s v="Charge control method for alkaline storage battery and charger for alkaline storage battery "/>
    <n v="1"/>
  </r>
  <r>
    <s v="US8453770"/>
    <s v="US10518775B1"/>
    <d v="2018-09-13T00:00:00"/>
    <x v="32"/>
    <s v="Regenerative braking of vehicle with primary and secondary drive axles "/>
    <n v="1"/>
  </r>
  <r>
    <s v="US8761985"/>
    <s v="US10518775B1"/>
    <d v="2018-09-13T00:00:00"/>
    <x v="32"/>
    <s v="Regenerative braking of vehicle with primary and secondary drive axles "/>
    <n v="1"/>
  </r>
  <r>
    <s v="US9162586"/>
    <s v="US10518775B1"/>
    <d v="2018-09-13T00:00:00"/>
    <x v="32"/>
    <s v="Regenerative braking of vehicle with primary and secondary drive axles "/>
    <n v="1"/>
  </r>
  <r>
    <s v="US8481191"/>
    <s v="CN110637380A"/>
    <d v="2017-05-12T00:00:00"/>
    <x v="131"/>
    <s v="Power supply device, vehicle provided with same, power storage device, and power supply device separator "/>
    <n v="1"/>
  </r>
  <r>
    <s v="US8773058"/>
    <s v="CN110631738A"/>
    <d v="2019-10-18T00:00:00"/>
    <x v="1728"/>
    <s v="Power transformer temperature detection system based on inductive power supply and detection method thereof "/>
    <n v="1"/>
  </r>
  <r>
    <s v="US8361642"/>
    <s v="CN107444094B"/>
    <d v="2016-04-21T00:00:00"/>
    <x v="391"/>
    <s v="Battery mounting structure for vehicle "/>
    <n v="1"/>
  </r>
  <r>
    <s v="US8875828"/>
    <s v="CN107444094B"/>
    <d v="2016-04-21T00:00:00"/>
    <x v="391"/>
    <s v="Battery mounting structure for vehicle "/>
    <n v="1"/>
  </r>
  <r>
    <s v="JP5603902"/>
    <s v="WO2019244131A2"/>
    <d v="2018-06-21T00:00:00"/>
    <x v="1551"/>
    <s v="Modular humidity control and heat preservation system "/>
    <n v="1"/>
  </r>
  <r>
    <s v="US9040184"/>
    <s v="WO2019244131A2"/>
    <d v="2018-06-21T00:00:00"/>
    <x v="1551"/>
    <s v="Modular humidity control and heat preservation system "/>
    <n v="1"/>
  </r>
  <r>
    <s v="EP2244318"/>
    <s v="WO2019243079A1"/>
    <d v="2018-06-21T00:00:00"/>
    <x v="15"/>
    <s v="Vehicle with a high-voltage accumulator "/>
    <n v="1"/>
  </r>
  <r>
    <s v="CA2736341"/>
    <s v="KR20190142008A"/>
    <d v="2018-06-15T00:00:00"/>
    <x v="142"/>
    <s v="Heat pump system for vehicle "/>
    <n v="1"/>
  </r>
  <r>
    <s v="JP5325259"/>
    <s v="KR20190142008A"/>
    <d v="2018-06-15T00:00:00"/>
    <x v="142"/>
    <s v="차량용 히트펌프 시스템 "/>
    <n v="1"/>
  </r>
  <r>
    <s v="US8336319"/>
    <s v="KR20190142008A"/>
    <d v="2018-06-15T00:00:00"/>
    <x v="142"/>
    <s v="Heat pump system for vehicle "/>
    <n v="1"/>
  </r>
  <r>
    <s v="US8448696"/>
    <s v="KR20190142008A"/>
    <d v="2018-06-15T00:00:00"/>
    <x v="142"/>
    <s v="Heat pump system for vehicle "/>
    <n v="1"/>
  </r>
  <r>
    <s v="US9151089"/>
    <s v="KR20190141910A"/>
    <d v="2018-06-15T00:00:00"/>
    <x v="142"/>
    <s v="Retractable outside door handle assembly for vehicle "/>
    <n v="1"/>
  </r>
  <r>
    <s v="EP2239811"/>
    <s v="JP6624084B2"/>
    <d v="2017-01-12T00:00:00"/>
    <x v="5"/>
    <s v="  Electric vehicle"/>
    <n v="1"/>
  </r>
  <r>
    <s v="JP4915969"/>
    <s v="JP6624084B2"/>
    <d v="2017-01-12T00:00:00"/>
    <x v="5"/>
    <s v="電動車両 "/>
    <n v="1"/>
  </r>
  <r>
    <s v="US8082743"/>
    <s v="JP6624084B2"/>
    <d v="2017-01-12T00:00:00"/>
    <x v="5"/>
    <s v="  Electric vehicle"/>
    <n v="1"/>
  </r>
  <r>
    <s v="US8555659"/>
    <s v="JP6624084B2"/>
    <d v="2017-01-12T00:00:00"/>
    <x v="5"/>
    <s v="  Electric vehicle"/>
    <n v="1"/>
  </r>
  <r>
    <s v="US9065103"/>
    <s v="IT201800006642A1"/>
    <d v="2018-06-25T00:00:00"/>
    <x v="187"/>
    <s v="  POWER SUPPLY MODULE AND METHOD FOR ASSEMBLING IT"/>
    <n v="1"/>
  </r>
  <r>
    <s v="CA2608448"/>
    <s v="IT201800006642A1"/>
    <d v="2018-06-25T00:00:00"/>
    <x v="187"/>
    <s v="  POWER SUPPLY MODULE AND METHOD FOR ASSEMBLING IT"/>
    <n v="1"/>
  </r>
  <r>
    <s v="EP1880433"/>
    <s v="IT201800006642A1"/>
    <d v="2018-06-25T00:00:00"/>
    <x v="187"/>
    <s v="  POWER SUPPLY MODULE AND METHOD FOR ASSEMBLING IT"/>
    <n v="1"/>
  </r>
  <r>
    <s v="JP5274246"/>
    <s v="IT201800006642A1"/>
    <d v="2018-06-25T00:00:00"/>
    <x v="187"/>
    <s v="Modulo di alimentazione elettrica e metodo per assemblarlo "/>
    <n v="1"/>
  </r>
  <r>
    <s v="US9080352"/>
    <s v="EP3483371B1"/>
    <d v="2017-11-13T00:00:00"/>
    <x v="1915"/>
    <s v="Vehicle door handle with sensitive actuator "/>
    <n v="1"/>
  </r>
  <r>
    <s v="US9151089"/>
    <s v="EP3483371B1"/>
    <d v="2017-11-13T00:00:00"/>
    <x v="1915"/>
    <s v="Vehicle door handle with sensitive actuator "/>
    <n v="1"/>
  </r>
  <r>
    <s v="EP2202871"/>
    <s v="US10516322B2"/>
    <d v="2016-05-19T00:00:00"/>
    <x v="360"/>
    <s v="Method and apparatus for maintenance of electric motor "/>
    <n v="1"/>
  </r>
  <r>
    <s v="US7741750"/>
    <s v="US10516322B2"/>
    <d v="2016-05-19T00:00:00"/>
    <x v="360"/>
    <s v="Method and apparatus for maintenance of electric motor "/>
    <n v="1"/>
  </r>
  <r>
    <s v="US7789176"/>
    <s v="US10513166B2"/>
    <d v="2015-09-03T00:00:00"/>
    <x v="32"/>
    <s v="Vehicle HVAC system with auxiliary coolant loop for heating and cooling vehicle interior "/>
    <n v="1"/>
  </r>
  <r>
    <s v="US8277965"/>
    <s v="DE102018210151A1"/>
    <d v="2018-06-21T00:00:00"/>
    <x v="15"/>
    <s v="  Vehicle with a high-voltage battery"/>
    <n v="1"/>
  </r>
  <r>
    <s v="US8361642"/>
    <s v="DE102018210151A1"/>
    <d v="2018-06-21T00:00:00"/>
    <x v="15"/>
    <s v="  Vehicle with a high-voltage battery"/>
    <n v="1"/>
  </r>
  <r>
    <s v="US8367233"/>
    <s v="DE102018210151A1"/>
    <d v="2018-06-21T00:00:00"/>
    <x v="15"/>
    <s v="  Vehicle with a high-voltage battery"/>
    <n v="1"/>
  </r>
  <r>
    <s v="JP5372128"/>
    <s v="DE102018210126A1"/>
    <d v="2018-06-21T00:00:00"/>
    <x v="17"/>
    <s v="Strukturbauteil, Batteriegehäuse und Kraftfahrzeug mit einem solchen Batteriegehäuse "/>
    <n v="1"/>
  </r>
  <r>
    <s v="US9045030"/>
    <s v="DE102018210126A1"/>
    <d v="2018-06-21T00:00:00"/>
    <x v="17"/>
    <s v="  Structural component, battery housing and motor vehicle with such a battery housing"/>
    <n v="1"/>
  </r>
  <r>
    <s v="JP5372128"/>
    <s v="DE102018210124A1"/>
    <d v="2018-06-21T00:00:00"/>
    <x v="17"/>
    <s v="Batteriegehäuse und Kraftfahrzeug mit einem solchen Batteriegehäuse "/>
    <n v="1"/>
  </r>
  <r>
    <s v="US9045030"/>
    <s v="DE102018210124A1"/>
    <d v="2018-06-21T00:00:00"/>
    <x v="17"/>
    <s v="  Battery case and motor vehicle with such a battery case"/>
    <n v="1"/>
  </r>
  <r>
    <s v="US8696051"/>
    <s v="DE102018210121A1"/>
    <d v="2018-06-21T00:00:00"/>
    <x v="17"/>
    <s v="  Battery housing and motor vehicle with such a battery housing"/>
    <n v="1"/>
  </r>
  <r>
    <s v="US8702161"/>
    <s v="DE102018210121A1"/>
    <d v="2018-06-21T00:00:00"/>
    <x v="17"/>
    <s v="  Battery housing and motor vehicle with such a battery housing"/>
    <n v="1"/>
  </r>
  <r>
    <s v="US8324863"/>
    <s v="CN106891740B"/>
    <d v="2015-12-18T00:00:00"/>
    <x v="215"/>
    <s v="Electric automobile, vehicle-mounted charger thereof and control method of vehicle-mounted charger "/>
    <n v="1"/>
  </r>
  <r>
    <s v="JP5216829"/>
    <s v="WO2019239450A1"/>
    <d v="2018-06-11T00:00:00"/>
    <x v="60"/>
    <s v="入力制御装置、操作装置および入力制御方法 "/>
    <n v="1"/>
  </r>
  <r>
    <s v="US7629772"/>
    <s v="DE102018209499A1"/>
    <d v="2018-06-14T00:00:00"/>
    <x v="15"/>
    <s v="  Device for operating an electrical energy store of an electrically operated motor vehicle"/>
    <n v="1"/>
  </r>
  <r>
    <s v="US7622897"/>
    <s v="DE102018209499A1"/>
    <d v="2018-06-14T00:00:00"/>
    <x v="15"/>
    <s v="  Device for operating an electrical energy store of an electrically operated motor vehicle"/>
    <n v="1"/>
  </r>
  <r>
    <s v="US7629773"/>
    <s v="DE102018209499A1"/>
    <d v="2018-06-14T00:00:00"/>
    <x v="15"/>
    <s v="  Device for operating an electrical energy store of an electrically operated motor vehicle"/>
    <n v="1"/>
  </r>
  <r>
    <s v="US7671567"/>
    <s v="DE102018209499A1"/>
    <d v="2018-06-14T00:00:00"/>
    <x v="15"/>
    <s v="  Device for operating an electrical energy store of an electrically operated motor vehicle"/>
    <n v="1"/>
  </r>
  <r>
    <s v="US7741816"/>
    <s v="DE102018209446A1"/>
    <d v="2018-06-13T00:00:00"/>
    <x v="15"/>
    <s v="  Process for tempering an electrical energy store"/>
    <n v="1"/>
  </r>
  <r>
    <s v="CA2736341"/>
    <s v="GB2555475B"/>
    <d v="2016-10-31T00:00:00"/>
    <x v="1916"/>
    <s v="A heating and cooling system for an electric vehicle "/>
    <n v="1"/>
  </r>
  <r>
    <s v="JP5325259"/>
    <s v="GB2555475B"/>
    <d v="2016-10-31T00:00:00"/>
    <x v="1916"/>
    <s v="A heating and cooling system for an electric vehicle "/>
    <n v="1"/>
  </r>
  <r>
    <s v="US7841431"/>
    <s v="GB2555475B"/>
    <d v="2016-10-31T00:00:00"/>
    <x v="1916"/>
    <s v="A heating and cooling system for an electric vehicle "/>
    <n v="1"/>
  </r>
  <r>
    <s v="US8336319"/>
    <s v="GB2555475B"/>
    <d v="2016-10-31T00:00:00"/>
    <x v="1916"/>
    <s v="A heating and cooling system for an electric vehicle "/>
    <n v="1"/>
  </r>
  <r>
    <s v="US8402776"/>
    <s v="GB2555475B"/>
    <d v="2016-10-31T00:00:00"/>
    <x v="1916"/>
    <s v="A heating and cooling system for an electric vehicle "/>
    <n v="1"/>
  </r>
  <r>
    <s v="US8448696"/>
    <s v="GB2555475B"/>
    <d v="2016-10-31T00:00:00"/>
    <x v="1916"/>
    <s v="A heating and cooling system for an electric vehicle "/>
    <n v="1"/>
  </r>
  <r>
    <s v="US8095278"/>
    <s v="US10507774B2"/>
    <d v="2017-08-17T00:00:00"/>
    <x v="1917"/>
    <s v="Component configuration based on sensor data "/>
    <n v="1"/>
  </r>
  <r>
    <s v="CA2729480"/>
    <s v="CN110571367A"/>
    <d v="2018-06-05T00:00:00"/>
    <x v="293"/>
    <s v="Battery device and battery fixing frame "/>
    <n v="1"/>
  </r>
  <r>
    <s v="JP5671368"/>
    <s v="CN110571367A"/>
    <d v="2018-06-05T00:00:00"/>
    <x v="293"/>
    <s v="电池装置及电池固定架 "/>
    <n v="1"/>
  </r>
  <r>
    <s v="US8057630"/>
    <s v="CN110571367A"/>
    <d v="2018-06-05T00:00:00"/>
    <x v="293"/>
    <s v="Battery device and battery fixing frame "/>
    <n v="1"/>
  </r>
  <r>
    <s v="US8322393"/>
    <s v="CN110571367A"/>
    <d v="2018-06-05T00:00:00"/>
    <x v="293"/>
    <s v="Battery device and battery fixing frame "/>
    <n v="1"/>
  </r>
  <r>
    <s v="US8866444"/>
    <s v="CN107064803B"/>
    <d v="2016-12-16T00:00:00"/>
    <x v="361"/>
    <s v="on-line detection method for short circuit in battery "/>
    <n v="1"/>
  </r>
  <r>
    <s v="EP2177390"/>
    <s v="WO2019233062A1"/>
    <d v="2018-06-08T00:00:00"/>
    <x v="1918"/>
    <s v="Control method for ludicrous accelerating mode, storage medium and electric automobile "/>
    <n v="1"/>
  </r>
  <r>
    <s v="US7960928"/>
    <s v="WO2019233062A1"/>
    <d v="2018-06-08T00:00:00"/>
    <x v="1918"/>
    <s v="Control method for ludicrous accelerating mode, storage medium and electric automobile "/>
    <n v="1"/>
  </r>
  <r>
    <s v="US9263901"/>
    <s v="DE102018209107A1"/>
    <d v="2018-06-08T00:00:00"/>
    <x v="33"/>
    <s v="  Mobile unloading device for an energy store"/>
    <n v="1"/>
  </r>
  <r>
    <s v="US9080352"/>
    <s v="EP3433458A4"/>
    <d v="2016-03-25T00:00:00"/>
    <x v="127"/>
    <s v="Angle-detecting door handle assembly "/>
    <n v="1"/>
  </r>
  <r>
    <s v="US8573683"/>
    <s v="EP3363719B1"/>
    <d v="2017-02-15T00:00:00"/>
    <x v="336"/>
    <s v="Method for producing a motor vehicle "/>
    <n v="1"/>
  </r>
  <r>
    <s v="US8567855"/>
    <s v="EP3363719B1"/>
    <d v="2017-02-15T00:00:00"/>
    <x v="336"/>
    <s v="Method for producing a motor vehicle "/>
    <n v="1"/>
  </r>
  <r>
    <s v="US8424960"/>
    <s v="EP3363719B1"/>
    <d v="2017-02-15T00:00:00"/>
    <x v="336"/>
    <s v="Method for producing a motor vehicle "/>
    <n v="1"/>
  </r>
  <r>
    <s v="US8567849"/>
    <s v="EP3363719B1"/>
    <d v="2017-02-15T00:00:00"/>
    <x v="336"/>
    <s v="Method for producing a motor vehicle "/>
    <n v="1"/>
  </r>
  <r>
    <s v="US8567856"/>
    <s v="EP3363719B1"/>
    <d v="2017-02-15T00:00:00"/>
    <x v="336"/>
    <s v="Method for producing a motor vehicle "/>
    <n v="1"/>
  </r>
  <r>
    <s v="US8241772"/>
    <s v="EP3159952B1"/>
    <d v="2015-10-19T00:00:00"/>
    <x v="10"/>
    <s v="Safety device for battery systems "/>
    <n v="1"/>
  </r>
  <r>
    <s v="JP5184576"/>
    <s v="EP3159952B1"/>
    <d v="2015-10-19T00:00:00"/>
    <x v="10"/>
    <s v="Sicherheitsvorrichtung für batteriesysteme "/>
    <n v="1"/>
  </r>
  <r>
    <s v="US8389139"/>
    <s v="EP3159952B1"/>
    <d v="2015-10-19T00:00:00"/>
    <x v="10"/>
    <s v="Safety device for battery systems "/>
    <n v="1"/>
  </r>
  <r>
    <s v="USD660767"/>
    <s v="USD869367S1"/>
    <d v="2018-07-10T00:00:00"/>
    <x v="33"/>
    <s v="Vehicle wheel rim "/>
    <n v="1"/>
  </r>
  <r>
    <s v="CA2736341"/>
    <s v="SE541753C2"/>
    <d v="2016-08-23T00:00:00"/>
    <x v="149"/>
    <s v="A cooling system for an electric power unit in a vehicle "/>
    <n v="1"/>
  </r>
  <r>
    <s v="JP5325259"/>
    <s v="SE541753C2"/>
    <d v="2016-08-23T00:00:00"/>
    <x v="149"/>
    <s v="A cooling system for an electric power unit in a vehicle "/>
    <n v="1"/>
  </r>
  <r>
    <s v="US8336319"/>
    <s v="SE541753C2"/>
    <d v="2016-08-23T00:00:00"/>
    <x v="149"/>
    <s v="A cooling system for an electric power unit in a vehicle "/>
    <n v="1"/>
  </r>
  <r>
    <s v="US8402776"/>
    <s v="SE541753C2"/>
    <d v="2016-08-23T00:00:00"/>
    <x v="149"/>
    <s v="A cooling system for an electric power unit in a vehicle "/>
    <n v="1"/>
  </r>
  <r>
    <s v="US8448696"/>
    <s v="SE541753C2"/>
    <d v="2016-08-23T00:00:00"/>
    <x v="149"/>
    <s v="A cooling system for an electric power unit in a vehicle "/>
    <n v="1"/>
  </r>
  <r>
    <s v="EP2181481"/>
    <s v="KR102053988B1"/>
    <d v="2016-09-21T00:00:00"/>
    <x v="307"/>
    <s v="Energy storage system and method of fire managing for the energy storage system "/>
    <n v="1"/>
  </r>
  <r>
    <s v="US7789176"/>
    <s v="DE102019109796A1"/>
    <d v="2018-05-31T00:00:00"/>
    <x v="1469"/>
    <s v="  A heat flow management device and method of operating a heat flow management device"/>
    <n v="1"/>
  </r>
  <r>
    <s v="US7841431"/>
    <s v="DE102019109796A1"/>
    <d v="2018-05-31T00:00:00"/>
    <x v="1469"/>
    <s v="  A heat flow management device and method of operating a heat flow management device"/>
    <n v="1"/>
  </r>
  <r>
    <s v="US8866444"/>
    <s v="GB2557678B"/>
    <d v="2016-12-15T00:00:00"/>
    <x v="208"/>
    <s v="Apparatus and method for controlling a high voltage circuit "/>
    <n v="1"/>
  </r>
  <r>
    <s v="US7602145"/>
    <s v="US10498148B2"/>
    <d v="2015-12-11T00:00:00"/>
    <x v="109"/>
    <s v="Method and apparatus for connecting a plurality of battery cells in series or parallel "/>
    <n v="1"/>
  </r>
  <r>
    <s v="USRE44994"/>
    <s v="US10494034B2"/>
    <d v="2017-09-25T00:00:00"/>
    <x v="32"/>
    <s v="Vehicle frame assembly "/>
    <n v="1"/>
  </r>
  <r>
    <s v="US8960781"/>
    <s v="US10494034B2"/>
    <d v="2017-09-25T00:00:00"/>
    <x v="32"/>
    <s v="Vehicle frame assembly "/>
    <n v="1"/>
  </r>
  <r>
    <s v="JP5372128"/>
    <s v="US10494030B1"/>
    <d v="2018-08-20T00:00:00"/>
    <x v="32"/>
    <s v="Collapsible battery pack support assembly and supporting method "/>
    <n v="1"/>
  </r>
  <r>
    <s v="US8286743"/>
    <s v="US10494030B1"/>
    <d v="2018-08-20T00:00:00"/>
    <x v="32"/>
    <s v="Collapsible battery pack support assembly and supporting method "/>
    <n v="1"/>
  </r>
  <r>
    <s v="US8393427"/>
    <s v="US10494030B1"/>
    <d v="2018-08-20T00:00:00"/>
    <x v="32"/>
    <s v="Collapsible battery pack support assembly and supporting method "/>
    <n v="1"/>
  </r>
  <r>
    <s v="US8696051"/>
    <s v="US10494030B1"/>
    <d v="2018-08-20T00:00:00"/>
    <x v="32"/>
    <s v="Collapsible battery pack support assembly and supporting method "/>
    <n v="1"/>
  </r>
  <r>
    <s v="US8702161"/>
    <s v="US10494030B1"/>
    <d v="2018-08-20T00:00:00"/>
    <x v="32"/>
    <s v="Collapsible battery pack support assembly and supporting method "/>
    <n v="1"/>
  </r>
  <r>
    <s v="US8833499"/>
    <s v="US10494030B1"/>
    <d v="2018-08-20T00:00:00"/>
    <x v="32"/>
    <s v="Collapsible battery pack support assembly and supporting method "/>
    <n v="1"/>
  </r>
  <r>
    <s v="US9045030"/>
    <s v="US10494030B1"/>
    <d v="2018-08-20T00:00:00"/>
    <x v="32"/>
    <s v="Collapsible battery pack support assembly and supporting method "/>
    <n v="1"/>
  </r>
  <r>
    <s v="US8190320"/>
    <s v="US10493863B1"/>
    <d v="2018-06-14T00:00:00"/>
    <x v="1542"/>
    <s v="Charge related processing for a personal transportation system with removable battery "/>
    <n v="1"/>
  </r>
  <r>
    <s v="US8180512"/>
    <s v="US10493863B1"/>
    <d v="2018-06-14T00:00:00"/>
    <x v="1542"/>
    <s v="Charge related processing for a personal transportation system with removable battery "/>
    <n v="1"/>
  </r>
  <r>
    <s v="US8543270"/>
    <s v="US10493863B1"/>
    <d v="2018-06-14T00:00:00"/>
    <x v="1542"/>
    <s v="Charge related processing for a personal transportation system with removable battery "/>
    <n v="1"/>
  </r>
  <r>
    <s v="CA2736341"/>
    <s v="CN110525271A"/>
    <d v="2019-08-27T00:00:00"/>
    <x v="1919"/>
    <s v="New energy vehicle heat management system and pure electric vehicle "/>
    <n v="1"/>
  </r>
  <r>
    <s v="JP5325259"/>
    <s v="CN110525271A"/>
    <d v="2019-08-27T00:00:00"/>
    <x v="1919"/>
    <s v="新能源车热管理系统及纯电动车 "/>
    <n v="1"/>
  </r>
  <r>
    <s v="US8336319"/>
    <s v="CN110525271A"/>
    <d v="2019-08-27T00:00:00"/>
    <x v="1919"/>
    <s v="New energy vehicle heat management system and pure electric vehicle "/>
    <n v="1"/>
  </r>
  <r>
    <s v="US8402776"/>
    <s v="CN110525271A"/>
    <d v="2019-08-27T00:00:00"/>
    <x v="1919"/>
    <s v="New energy vehicle heat management system and pure electric vehicle "/>
    <n v="1"/>
  </r>
  <r>
    <s v="US8448696"/>
    <s v="CN110525271A"/>
    <d v="2019-08-27T00:00:00"/>
    <x v="1919"/>
    <s v="New energy vehicle heat management system and pure electric vehicle "/>
    <n v="1"/>
  </r>
  <r>
    <s v="US8643330"/>
    <s v="DE102018112622A1"/>
    <d v="2018-05-25T00:00:00"/>
    <x v="1920"/>
    <s v="  Charging system, charging method and charging system"/>
    <n v="1"/>
  </r>
  <r>
    <s v="US8810198"/>
    <s v="DE102018112622A1"/>
    <d v="2018-05-25T00:00:00"/>
    <x v="1920"/>
    <s v="  Charging system, charging method and charging system"/>
    <n v="1"/>
  </r>
  <r>
    <s v="EP2305508"/>
    <s v="KR102041965B1"/>
    <d v="2017-12-26T00:00:00"/>
    <x v="125"/>
    <s v="Display device mounted on vehicle "/>
    <n v="1"/>
  </r>
  <r>
    <s v="US8078359"/>
    <s v="KR102041965B1"/>
    <d v="2017-12-26T00:00:00"/>
    <x v="125"/>
    <s v="Display device mounted on vehicle "/>
    <n v="1"/>
  </r>
  <r>
    <s v="US8696051"/>
    <s v="JP6610576B2"/>
    <d v="2017-02-07T00:00:00"/>
    <x v="5"/>
    <s v="  Vehicle skeleton structure"/>
    <n v="1"/>
  </r>
  <r>
    <s v="US8702161"/>
    <s v="JP6610576B2"/>
    <d v="2017-02-07T00:00:00"/>
    <x v="5"/>
    <s v="  Vehicle skeleton structure"/>
    <n v="1"/>
  </r>
  <r>
    <s v="USD735660"/>
    <s v="USD867986S1"/>
    <d v="2017-11-07T00:00:00"/>
    <x v="1921"/>
    <s v="Accumulator charging apparatus "/>
    <n v="1"/>
  </r>
  <r>
    <s v="USD749503"/>
    <s v="USD867986S1"/>
    <d v="2017-11-07T00:00:00"/>
    <x v="1921"/>
    <s v="Accumulator charging apparatus "/>
    <n v="1"/>
  </r>
  <r>
    <s v="US8365392"/>
    <s v="US10491085B2"/>
    <d v="2016-09-01T00:00:00"/>
    <x v="111"/>
    <s v="Induction rotor and method of assembling an induction rotor "/>
    <n v="1"/>
  </r>
  <r>
    <s v="US7719232"/>
    <s v="US10486540B2"/>
    <d v="2017-01-10T00:00:00"/>
    <x v="325"/>
    <s v="Electric power charging of vehicle based on charging time schedule "/>
    <n v="1"/>
  </r>
  <r>
    <s v="US7782021"/>
    <s v="US10486540B2"/>
    <d v="2017-01-10T00:00:00"/>
    <x v="325"/>
    <s v="Electric power charging of vehicle based on charging time schedule "/>
    <n v="1"/>
  </r>
  <r>
    <s v="US7786704"/>
    <s v="US10486540B2"/>
    <d v="2017-01-10T00:00:00"/>
    <x v="325"/>
    <s v="Electric power charging of vehicle based on charging time schedule "/>
    <n v="1"/>
  </r>
  <r>
    <s v="US8286743"/>
    <s v="US10486516B2"/>
    <d v="2017-05-31T00:00:00"/>
    <x v="325"/>
    <s v="Battery mounting structure "/>
    <n v="1"/>
  </r>
  <r>
    <s v="US8393427"/>
    <s v="US10486516B2"/>
    <d v="2017-05-31T00:00:00"/>
    <x v="325"/>
    <s v="Battery mounting structure "/>
    <n v="1"/>
  </r>
  <r>
    <s v="US8702161"/>
    <s v="US10486516B2"/>
    <d v="2017-05-31T00:00:00"/>
    <x v="325"/>
    <s v="Battery mounting structure "/>
    <n v="1"/>
  </r>
  <r>
    <s v="US8833499"/>
    <s v="US10486516B2"/>
    <d v="2017-05-31T00:00:00"/>
    <x v="325"/>
    <s v="Battery mounting structure "/>
    <n v="1"/>
  </r>
  <r>
    <s v="US8875828"/>
    <s v="US10486516B2"/>
    <d v="2017-05-31T00:00:00"/>
    <x v="325"/>
    <s v="Battery mounting structure "/>
    <n v="1"/>
  </r>
  <r>
    <s v="US9045030"/>
    <s v="US10486516B2"/>
    <d v="2017-05-31T00:00:00"/>
    <x v="325"/>
    <s v="Battery mounting structure "/>
    <n v="1"/>
  </r>
  <r>
    <s v="US8627534"/>
    <s v="CN110499525A"/>
    <d v="2019-08-28T00:00:00"/>
    <x v="1764"/>
    <s v="A kind of Wafer electroplating device and its cathode socket box used "/>
    <n v="1"/>
  </r>
  <r>
    <s v="JP5055347"/>
    <s v="CN110481360A"/>
    <d v="2014-09-04T00:00:00"/>
    <x v="1449"/>
    <s v="可携式电能储存器的充电模块、可携式电能储存器的系统及操作电能储存器的方法 "/>
    <n v="1"/>
  </r>
  <r>
    <s v="CA2736341"/>
    <s v="DE102018112108A1"/>
    <d v="2018-05-18T00:00:00"/>
    <x v="17"/>
    <s v="  Method for tempering a current storage"/>
    <n v="1"/>
  </r>
  <r>
    <s v="JP5325259"/>
    <s v="DE102018112108A1"/>
    <d v="2018-05-18T00:00:00"/>
    <x v="17"/>
    <s v="Verfahren zum Temperieren eines Stromspeichers "/>
    <n v="1"/>
  </r>
  <r>
    <s v="US8336319"/>
    <s v="DE102018112108A1"/>
    <d v="2018-05-18T00:00:00"/>
    <x v="17"/>
    <s v="  Method for tempering a current storage"/>
    <n v="1"/>
  </r>
  <r>
    <s v="US8402776"/>
    <s v="DE102018112108A1"/>
    <d v="2018-05-18T00:00:00"/>
    <x v="17"/>
    <s v="  Method for tempering a current storage"/>
    <n v="1"/>
  </r>
  <r>
    <s v="US8448696"/>
    <s v="DE102018112108A1"/>
    <d v="2018-05-18T00:00:00"/>
    <x v="17"/>
    <s v="  Method for tempering a current storage"/>
    <n v="1"/>
  </r>
  <r>
    <s v="US9030063"/>
    <s v="DE102018111624A1"/>
    <d v="2018-05-15T00:00:00"/>
    <x v="318"/>
    <s v="  Integrated drive system"/>
    <n v="1"/>
  </r>
  <r>
    <s v="US8573683"/>
    <s v="JP6609658B2"/>
    <d v="2018-03-26T00:00:00"/>
    <x v="1782"/>
    <s v="  Bumper device for vehicle"/>
    <n v="1"/>
  </r>
  <r>
    <s v="US8567855"/>
    <s v="JP6609658B2"/>
    <d v="2018-03-26T00:00:00"/>
    <x v="1782"/>
    <s v="  Bumper device for vehicle"/>
    <n v="1"/>
  </r>
  <r>
    <s v="US8424960"/>
    <s v="JP6609658B2"/>
    <d v="2018-03-26T00:00:00"/>
    <x v="1782"/>
    <s v="  Bumper device for vehicle"/>
    <n v="1"/>
  </r>
  <r>
    <s v="US8511745"/>
    <s v="JP6609658B2"/>
    <d v="2018-03-26T00:00:00"/>
    <x v="1782"/>
    <s v="  Bumper device for vehicle"/>
    <n v="1"/>
  </r>
  <r>
    <s v="US8567849"/>
    <s v="JP6609658B2"/>
    <d v="2018-03-26T00:00:00"/>
    <x v="1782"/>
    <s v="  Bumper device for vehicle"/>
    <n v="1"/>
  </r>
  <r>
    <s v="US8567856"/>
    <s v="JP6609658B2"/>
    <d v="2018-03-26T00:00:00"/>
    <x v="1782"/>
    <s v="  Bumper device for vehicle"/>
    <n v="1"/>
  </r>
  <r>
    <s v="US8901885"/>
    <s v="US10481623B1"/>
    <d v="2018-12-17T00:00:00"/>
    <x v="364"/>
    <s v="Optimizing a temperature profile in a thermal management system of an electric vehicle "/>
    <n v="1"/>
  </r>
  <r>
    <s v="US8963494"/>
    <s v="US10481623B1"/>
    <d v="2018-12-17T00:00:00"/>
    <x v="364"/>
    <s v="Optimizing a temperature profile in a thermal management system of an electric vehicle "/>
    <n v="1"/>
  </r>
  <r>
    <s v="US9197091"/>
    <s v="US10481623B1"/>
    <d v="2018-12-17T00:00:00"/>
    <x v="364"/>
    <s v="Optimizing a temperature profile in a thermal management system of an electric vehicle "/>
    <n v="1"/>
  </r>
  <r>
    <s v="US9030063"/>
    <s v="US10479422B2"/>
    <d v="2016-12-22T00:00:00"/>
    <x v="416"/>
    <s v="Side-by-side vehicle "/>
    <n v="1"/>
  </r>
  <r>
    <s v="US9030063"/>
    <s v="US10479207B2"/>
    <d v="2015-07-07T00:00:00"/>
    <x v="588"/>
    <s v="Arrangement structure of wheel drive system "/>
    <n v="1"/>
  </r>
  <r>
    <s v="US8402776"/>
    <s v="US10477771B2"/>
    <d v="2015-09-15T00:00:00"/>
    <x v="1913"/>
    <s v="Agricultural harvester having a header based heat exchanger "/>
    <n v="1"/>
  </r>
  <r>
    <s v="US7433794"/>
    <s v="CN110462921A"/>
    <d v="2017-04-05T00:00:00"/>
    <x v="365"/>
    <s v="Cooling system and method "/>
    <n v="1"/>
  </r>
  <r>
    <s v="EP2181481"/>
    <s v="CN110462919A"/>
    <d v="2017-04-05T00:00:00"/>
    <x v="365"/>
    <s v="Cooling system and method "/>
    <n v="1"/>
  </r>
  <r>
    <s v="US8651875"/>
    <s v="US20190344675A1"/>
    <d v="2018-05-14T00:00:00"/>
    <x v="1922"/>
    <s v="Inlet For Electrical Plug "/>
    <n v="1"/>
  </r>
  <r>
    <s v="US8643330"/>
    <s v="DE102019204805A1"/>
    <d v="2018-05-09T00:00:00"/>
    <x v="10"/>
    <s v="  DC power supply device and method for charging a battery, in particular a battery of an electric motor vehicle"/>
    <n v="1"/>
  </r>
  <r>
    <s v="US8810198"/>
    <s v="DE102019204805A1"/>
    <d v="2018-05-09T00:00:00"/>
    <x v="10"/>
    <s v="  DC power supply device and method for charging a battery, in particular a battery of an electric motor vehicle"/>
    <n v="1"/>
  </r>
  <r>
    <s v="CA2736341"/>
    <s v="KR20190127219A"/>
    <d v="2018-05-04T00:00:00"/>
    <x v="509"/>
    <s v="Vehicle thermal management system "/>
    <n v="1"/>
  </r>
  <r>
    <s v="JP5325259"/>
    <s v="KR20190127219A"/>
    <d v="2018-05-04T00:00:00"/>
    <x v="509"/>
    <s v="차량용 열관리 시스템 "/>
    <n v="1"/>
  </r>
  <r>
    <s v="US7841431"/>
    <s v="KR20190127219A"/>
    <d v="2018-05-04T00:00:00"/>
    <x v="509"/>
    <s v="Vehicle thermal management system "/>
    <n v="1"/>
  </r>
  <r>
    <s v="US8402776"/>
    <s v="KR20190127219A"/>
    <d v="2018-05-04T00:00:00"/>
    <x v="509"/>
    <s v="Vehicle thermal management system "/>
    <n v="1"/>
  </r>
  <r>
    <s v="US8448696"/>
    <s v="KR20190127219A"/>
    <d v="2018-05-04T00:00:00"/>
    <x v="509"/>
    <s v="Vehicle thermal management system "/>
    <n v="1"/>
  </r>
  <r>
    <s v="US7739005"/>
    <s v="EP3566893A1"/>
    <d v="2018-05-07T00:00:00"/>
    <x v="33"/>
    <s v="Liquid cooled electric drive system "/>
    <n v="1"/>
  </r>
  <r>
    <s v="EP2244318"/>
    <s v="EP3076454B1"/>
    <d v="2013-11-26T00:00:00"/>
    <x v="366"/>
    <s v="Battery pack "/>
    <n v="1"/>
  </r>
  <r>
    <s v="US8277965"/>
    <s v="EP3076454B1"/>
    <d v="2013-11-26T00:00:00"/>
    <x v="366"/>
    <s v="Battery pack "/>
    <n v="1"/>
  </r>
  <r>
    <s v="US8361642"/>
    <s v="EP3076454B1"/>
    <d v="2013-11-26T00:00:00"/>
    <x v="366"/>
    <s v="Battery pack "/>
    <n v="1"/>
  </r>
  <r>
    <s v="US8367233"/>
    <s v="EP3076454B1"/>
    <d v="2013-11-26T00:00:00"/>
    <x v="366"/>
    <s v="Battery pack "/>
    <n v="1"/>
  </r>
  <r>
    <s v="US9263901"/>
    <s v="US10476283B2"/>
    <d v="2013-09-27T00:00:00"/>
    <x v="367"/>
    <s v="Bi-directional charger for battery device with control logic based on sensed voltage and device type "/>
    <n v="1"/>
  </r>
  <r>
    <s v="US8286743"/>
    <s v="US10476061B1"/>
    <d v="2018-12-31T00:00:00"/>
    <x v="319"/>
    <s v="Electric vehicle cabin floor structure "/>
    <n v="1"/>
  </r>
  <r>
    <s v="US8393427"/>
    <s v="US10476061B1"/>
    <d v="2018-12-31T00:00:00"/>
    <x v="319"/>
    <s v="Electric vehicle cabin floor structure "/>
    <n v="1"/>
  </r>
  <r>
    <s v="US8833499"/>
    <s v="US10476061B1"/>
    <d v="2018-12-31T00:00:00"/>
    <x v="319"/>
    <s v="Electric vehicle cabin floor structure "/>
    <n v="1"/>
  </r>
  <r>
    <s v="CA2736341"/>
    <s v="US10476051B2"/>
    <d v="2009-04-22T00:00:00"/>
    <x v="127"/>
    <s v="Battery pack base plate heat exchanger "/>
    <n v="1"/>
  </r>
  <r>
    <s v="JP5325259"/>
    <s v="US10476051B2"/>
    <d v="2009-04-22T00:00:00"/>
    <x v="127"/>
    <s v="Battery pack base plate heat exchanger "/>
    <n v="1"/>
  </r>
  <r>
    <s v="US8336319"/>
    <s v="US10476051B2"/>
    <d v="2009-04-22T00:00:00"/>
    <x v="127"/>
    <s v="Battery pack base plate heat exchanger "/>
    <n v="1"/>
  </r>
  <r>
    <s v="US8402776"/>
    <s v="US10476051B2"/>
    <d v="2009-04-22T00:00:00"/>
    <x v="127"/>
    <s v="Battery pack base plate heat exchanger "/>
    <n v="1"/>
  </r>
  <r>
    <s v="US8448696"/>
    <s v="US10476051B2"/>
    <d v="2009-04-22T00:00:00"/>
    <x v="127"/>
    <s v="Battery pack base plate heat exchanger "/>
    <n v="1"/>
  </r>
  <r>
    <s v="US8557416"/>
    <s v="US10476051B2"/>
    <d v="2009-04-22T00:00:00"/>
    <x v="127"/>
    <s v="Battery pack base plate heat exchanger "/>
    <n v="1"/>
  </r>
  <r>
    <s v="JP5837464"/>
    <s v="US10471829B2"/>
    <d v="2017-01-16T00:00:00"/>
    <x v="181"/>
    <s v="Self-destruct zone and autonomous vehicle navigation "/>
    <n v="1"/>
  </r>
  <r>
    <s v="US8536825"/>
    <s v="FR3075496B1"/>
    <d v="2017-12-14T00:00:00"/>
    <x v="61"/>
    <s v="  DEVICE AND METHOD FOR CONTROLLING THE RECHARGE OF A BATTERY BEFORE STARTING A DOWNLOAD UPDATE OF AN EQUIPMENT OF A SYSTEM"/>
    <n v="1"/>
  </r>
  <r>
    <s v="US8720968"/>
    <s v="CN110431035A"/>
    <d v="2017-02-09T00:00:00"/>
    <x v="343"/>
    <s v="The display of back light for vehicle "/>
    <n v="1"/>
  </r>
  <r>
    <s v="US8190320"/>
    <s v="WO2019213363A1"/>
    <d v="2018-05-04T00:00:00"/>
    <x v="1923"/>
    <s v="Method for controlling range-extended electric vehicles having lithium titanate oxide (lto) battery with super high charge and discharge rates "/>
    <n v="1"/>
  </r>
  <r>
    <s v="US8180512"/>
    <s v="WO2019213363A1"/>
    <d v="2018-05-04T00:00:00"/>
    <x v="1923"/>
    <s v="Method for controlling range-extended electric vehicles having lithium titanate oxide (lto) battery with super high charge and discharge rates "/>
    <n v="1"/>
  </r>
  <r>
    <s v="US8543270"/>
    <s v="WO2019213363A1"/>
    <d v="2018-05-04T00:00:00"/>
    <x v="1923"/>
    <s v="Method for controlling range-extended electric vehicles having lithium titanate oxide (lto) battery with super high charge and discharge rates "/>
    <n v="1"/>
  </r>
  <r>
    <s v="US8263254"/>
    <s v="US20190341758A1"/>
    <d v="2018-05-03T00:00:00"/>
    <x v="294"/>
    <s v="Electrical box "/>
    <n v="1"/>
  </r>
  <r>
    <s v="JP5216829"/>
    <s v="RU193616U1"/>
    <d v="2018-12-28T00:00:00"/>
    <x v="1924"/>
    <s v="Многофункциональное измерительное устройство для двигателя внутреннего сгорания "/>
    <n v="1"/>
  </r>
  <r>
    <s v="US7742852"/>
    <s v="DE102018207007A1"/>
    <d v="2018-05-07T00:00:00"/>
    <x v="33"/>
    <s v="  Liquid cooled electric drive system"/>
    <n v="1"/>
  </r>
  <r>
    <s v="US7747363"/>
    <s v="DE102018207007A1"/>
    <d v="2018-05-07T00:00:00"/>
    <x v="33"/>
    <s v="  Liquid cooled electric drive system"/>
    <n v="1"/>
  </r>
  <r>
    <s v="US9030063"/>
    <s v="DE102018207007A1"/>
    <d v="2018-05-07T00:00:00"/>
    <x v="33"/>
    <s v="  Liquid cooled electric drive system"/>
    <n v="1"/>
  </r>
  <r>
    <s v="CA2736341"/>
    <s v="KR20190124899A"/>
    <d v="2018-04-27T00:00:00"/>
    <x v="509"/>
    <s v="Thermal management system "/>
    <n v="1"/>
  </r>
  <r>
    <s v="JP5325259"/>
    <s v="KR20190124899A"/>
    <d v="2018-04-27T00:00:00"/>
    <x v="509"/>
    <s v="열관리 시스템 "/>
    <n v="1"/>
  </r>
  <r>
    <s v="US8336319"/>
    <s v="KR20190124899A"/>
    <d v="2018-04-27T00:00:00"/>
    <x v="509"/>
    <s v="Thermal management system "/>
    <n v="1"/>
  </r>
  <r>
    <s v="US7741816"/>
    <s v="GB2566684B"/>
    <d v="2017-09-15T00:00:00"/>
    <x v="1925"/>
    <s v="Electrical vehicle and method of operation "/>
    <n v="1"/>
  </r>
  <r>
    <s v="US7749650"/>
    <s v="EP3327817B1"/>
    <d v="2016-11-29T00:00:00"/>
    <x v="117"/>
    <s v="Wall structure of a battery cell, battery submodule, battery module or battery system "/>
    <n v="1"/>
  </r>
  <r>
    <s v="JP5285662"/>
    <s v="EP3327817B1"/>
    <d v="2016-11-29T00:00:00"/>
    <x v="117"/>
    <s v="Wall structure of a battery cell, battery submodule, battery module or battery system "/>
    <n v="1"/>
  </r>
  <r>
    <s v="JP5325844"/>
    <s v="EP3327817B1"/>
    <d v="2016-11-29T00:00:00"/>
    <x v="117"/>
    <s v="Wall structure of a battery cell, battery submodule, battery module or battery system "/>
    <n v="1"/>
  </r>
  <r>
    <s v="US7736799"/>
    <s v="EP3327817B1"/>
    <d v="2016-11-29T00:00:00"/>
    <x v="117"/>
    <s v="Wall structure of a battery cell, battery submodule, battery module or battery system "/>
    <n v="1"/>
  </r>
  <r>
    <s v="US7749647"/>
    <s v="EP3327817B1"/>
    <d v="2016-11-29T00:00:00"/>
    <x v="117"/>
    <s v="Wall structure of a battery cell, battery submodule, battery module or battery system "/>
    <n v="1"/>
  </r>
  <r>
    <s v="US7763381"/>
    <s v="EP3327817B1"/>
    <d v="2016-11-29T00:00:00"/>
    <x v="117"/>
    <s v="Wall structure of a battery cell, battery submodule, battery module or battery system "/>
    <n v="1"/>
  </r>
  <r>
    <s v="US7781097"/>
    <s v="EP3327817B1"/>
    <d v="2016-11-29T00:00:00"/>
    <x v="117"/>
    <s v="Wall structure of a battery cell, battery submodule, battery module or battery system "/>
    <n v="1"/>
  </r>
  <r>
    <s v="US7820319"/>
    <s v="EP3327817B1"/>
    <d v="2016-11-29T00:00:00"/>
    <x v="117"/>
    <s v="Wall structure of a battery cell, battery submodule, battery module or battery system "/>
    <n v="1"/>
  </r>
  <r>
    <s v="US8154167"/>
    <s v="EP3219000B1"/>
    <d v="2014-11-13T00:00:00"/>
    <x v="10"/>
    <s v="Electric machine "/>
    <n v="1"/>
  </r>
  <r>
    <s v="EP2239811"/>
    <s v="EP3115516B1"/>
    <d v="2014-03-06T00:00:00"/>
    <x v="368"/>
    <s v="Shovel with temperatur control of electrical devices "/>
    <n v="1"/>
  </r>
  <r>
    <s v="JP4915969"/>
    <s v="EP3115516B1"/>
    <d v="2014-03-06T00:00:00"/>
    <x v="368"/>
    <s v="Shovel with temperatur control of electrical devices "/>
    <n v="1"/>
  </r>
  <r>
    <s v="US8082743"/>
    <s v="EP3115516B1"/>
    <d v="2014-03-06T00:00:00"/>
    <x v="368"/>
    <s v="Shovel with temperatur control of electrical devices "/>
    <n v="1"/>
  </r>
  <r>
    <s v="US8555659"/>
    <s v="EP3115516B1"/>
    <d v="2014-03-06T00:00:00"/>
    <x v="368"/>
    <s v="Shovel with temperatur control of electrical devices "/>
    <n v="1"/>
  </r>
  <r>
    <s v="USD735660"/>
    <s v="USD865662S1"/>
    <d v="2017-09-08T00:00:00"/>
    <x v="156"/>
    <s v="Holder for vehicle charging cable with connector "/>
    <n v="1"/>
  </r>
  <r>
    <s v="USD669008"/>
    <s v="USD865619S1"/>
    <d v="2018-03-28T00:00:00"/>
    <x v="6"/>
    <s v="Wheel for motor vehicle "/>
    <n v="1"/>
  </r>
  <r>
    <s v="US9030063"/>
    <s v="US10464439B2"/>
    <d v="2018-01-31T00:00:00"/>
    <x v="1926"/>
    <s v="Casting for motor and gearbox with integrated inverter "/>
    <n v="1"/>
  </r>
  <r>
    <s v="US8970237"/>
    <s v="CN106301709B"/>
    <d v="2016-08-02T00:00:00"/>
    <x v="369"/>
    <s v="USB electronic device and data packet retransmission control method and system "/>
    <n v="1"/>
  </r>
  <r>
    <s v="US8817892"/>
    <s v="CN106301709B"/>
    <d v="2016-08-02T00:00:00"/>
    <x v="369"/>
    <s v="USB electronic device and data packet retransmission control method and system "/>
    <n v="1"/>
  </r>
  <r>
    <s v="EP2663028"/>
    <s v="CN106301709B"/>
    <d v="2016-08-02T00:00:00"/>
    <x v="369"/>
    <s v="USB electronic device and data packet retransmission control method and system "/>
    <n v="1"/>
  </r>
  <r>
    <s v="HK1191160"/>
    <s v="CN106301709B"/>
    <d v="2016-08-02T00:00:00"/>
    <x v="369"/>
    <s v="Usb电子装置及数据包重传控制方法和系统 "/>
    <n v="1"/>
  </r>
  <r>
    <s v="US8819162"/>
    <s v="CN106301709B"/>
    <d v="2016-08-02T00:00:00"/>
    <x v="369"/>
    <s v="USB electronic device and data packet retransmission control method and system "/>
    <n v="1"/>
  </r>
  <r>
    <s v="US8861337"/>
    <s v="CN106301709B"/>
    <d v="2016-08-02T00:00:00"/>
    <x v="369"/>
    <s v="USB electronic device and data packet retransmission control method and system "/>
    <n v="1"/>
  </r>
  <r>
    <s v="US9043623"/>
    <s v="CN106301709B"/>
    <d v="2016-08-02T00:00:00"/>
    <x v="369"/>
    <s v="USB electronic device and data packet retransmission control method and system "/>
    <n v="1"/>
  </r>
  <r>
    <s v="US9182438"/>
    <s v="CN106301709B"/>
    <d v="2016-08-02T00:00:00"/>
    <x v="369"/>
    <s v="USB electronic device and data packet retransmission control method and system "/>
    <n v="1"/>
  </r>
  <r>
    <s v="US8117857"/>
    <s v="FR3022401B1"/>
    <d v="2014-06-12T00:00:00"/>
    <x v="370"/>
    <s v="  METHOD FOR CONTROLLING THE TEMPERATURE OF AN ELECTRIC UNIT OF A MOTOR VEHICLE"/>
    <n v="1"/>
  </r>
  <r>
    <s v="JP4972176"/>
    <s v="FR3022401B1"/>
    <d v="2014-06-12T00:00:00"/>
    <x v="370"/>
    <s v="Methode de controle de temperature d'une unite electrique de vehicule automobile "/>
    <n v="1"/>
  </r>
  <r>
    <s v="US8899492"/>
    <s v="FR3022401B1"/>
    <d v="2014-06-12T00:00:00"/>
    <x v="370"/>
    <s v="  METHOD FOR CONTROLLING THE TEMPERATURE OF AN ELECTRIC UNIT OF A MOTOR VEHICLE"/>
    <n v="1"/>
  </r>
  <r>
    <s v="US8907629"/>
    <s v="US20190334353A1"/>
    <d v="2018-04-25T00:00:00"/>
    <x v="1264"/>
    <s v="Intelligent battery cycling for lifetime longevity "/>
    <n v="1"/>
  </r>
  <r>
    <s v="US8511739"/>
    <s v="DE102018110021A1"/>
    <d v="2018-04-26T00:00:00"/>
    <x v="180"/>
    <s v="  Device for controlling a door of a means of transport and aircraft"/>
    <n v="1"/>
  </r>
  <r>
    <s v="US8449015"/>
    <s v="DE102018110021A1"/>
    <d v="2018-04-26T00:00:00"/>
    <x v="180"/>
    <s v="  Device for controlling a door of a means of transport and aircraft"/>
    <n v="1"/>
  </r>
  <r>
    <s v="US8511738"/>
    <s v="DE102018110021A1"/>
    <d v="2018-04-26T00:00:00"/>
    <x v="180"/>
    <s v="  Device for controlling a door of a means of transport and aircraft"/>
    <n v="1"/>
  </r>
  <r>
    <s v="JP5237342"/>
    <s v="KR102038611B1"/>
    <d v="2016-10-25T00:00:00"/>
    <x v="307"/>
    <s v="이차 전지 및 그것의 수명 예측 장치 "/>
    <n v="1"/>
  </r>
  <r>
    <s v="US8965721"/>
    <s v="KR102038611B1"/>
    <d v="2016-10-25T00:00:00"/>
    <x v="307"/>
    <s v="A secondary battery and life prediction appratus for the same "/>
    <n v="1"/>
  </r>
  <r>
    <s v="US8901885"/>
    <s v="JP6599975B2"/>
    <d v="2014-07-28T00:00:00"/>
    <x v="1927"/>
    <s v="  System and method for fast charging of batteries at low temperature"/>
    <n v="1"/>
  </r>
  <r>
    <s v="US8049460"/>
    <s v="EP3257700B1"/>
    <d v="2016-06-17T00:00:00"/>
    <x v="1928"/>
    <s v="Charging connector arrangement having sensor, in underground vehicle "/>
    <n v="1"/>
  </r>
  <r>
    <s v="US8450966"/>
    <s v="EP3257700B1"/>
    <d v="2016-06-17T00:00:00"/>
    <x v="1928"/>
    <s v="Charging connector arrangement having sensor, in underground vehicle "/>
    <n v="1"/>
  </r>
  <r>
    <s v="USD669008"/>
    <s v="USD864836S1"/>
    <d v="2017-10-09T00:00:00"/>
    <x v="15"/>
    <s v="Vehicle wheel, toy vehicle wheel, and/or replicas thereof "/>
    <n v="1"/>
  </r>
  <r>
    <s v="USD678154"/>
    <s v="USD864823S1"/>
    <d v="2017-09-29T00:00:00"/>
    <x v="97"/>
    <s v="Rear door panel for an automobile "/>
    <n v="1"/>
  </r>
  <r>
    <s v="US7667432"/>
    <s v="US10461299B1"/>
    <d v="2012-10-21T00:00:00"/>
    <x v="1277"/>
    <s v="Battery pack design for high temperature and shock and vibration applications "/>
    <n v="1"/>
  </r>
  <r>
    <s v="US7956574"/>
    <s v="US10461299B1"/>
    <d v="2012-10-21T00:00:00"/>
    <x v="1277"/>
    <s v="Battery pack design for high temperature and shock and vibration applications "/>
    <n v="1"/>
  </r>
  <r>
    <s v="US8449015"/>
    <s v="US10458171B2"/>
    <d v="2016-09-19T00:00:00"/>
    <x v="32"/>
    <s v="Anti-pinch logic for door opening actuator "/>
    <n v="1"/>
  </r>
  <r>
    <s v="US8511738"/>
    <s v="US10458171B2"/>
    <d v="2016-09-19T00:00:00"/>
    <x v="32"/>
    <s v="Anti-pinch logic for door opening actuator "/>
    <n v="1"/>
  </r>
  <r>
    <s v="CA2736341"/>
    <s v="US10457111B2"/>
    <d v="2015-02-04T00:00:00"/>
    <x v="32"/>
    <s v="Climate control system for a vehicle "/>
    <n v="1"/>
  </r>
  <r>
    <s v="JP5325259"/>
    <s v="US10457111B2"/>
    <d v="2015-02-04T00:00:00"/>
    <x v="32"/>
    <s v="Climate control system for a vehicle "/>
    <n v="1"/>
  </r>
  <r>
    <s v="US8336319"/>
    <s v="US10457111B2"/>
    <d v="2015-02-04T00:00:00"/>
    <x v="32"/>
    <s v="Climate control system for a vehicle "/>
    <n v="1"/>
  </r>
  <r>
    <s v="US8402776"/>
    <s v="US10457111B2"/>
    <d v="2015-02-04T00:00:00"/>
    <x v="32"/>
    <s v="Climate control system for a vehicle "/>
    <n v="1"/>
  </r>
  <r>
    <s v="US8448696"/>
    <s v="US10457111B2"/>
    <d v="2015-02-04T00:00:00"/>
    <x v="32"/>
    <s v="Climate control system for a vehicle "/>
    <n v="1"/>
  </r>
  <r>
    <s v="EP2305508"/>
    <s v="CN110382280A"/>
    <d v="2017-01-06T00:00:00"/>
    <x v="189"/>
    <s v="System and method for controlling Vehicle Information System "/>
    <n v="1"/>
  </r>
  <r>
    <s v="US8643330"/>
    <s v="DE102017220695B4"/>
    <d v="2017-11-20T00:00:00"/>
    <x v="33"/>
    <s v="  Method and charging station for charging multiple electric vehicles"/>
    <n v="1"/>
  </r>
  <r>
    <s v="US8810198"/>
    <s v="DE102017220695B4"/>
    <d v="2017-11-20T00:00:00"/>
    <x v="33"/>
    <s v="  Method and charging station for charging multiple electric vehicles"/>
    <n v="1"/>
  </r>
  <r>
    <s v="USD735660"/>
    <s v="USD864108S1"/>
    <d v="2017-09-08T00:00:00"/>
    <x v="156"/>
    <s v="Holder for vehicle charging cable with connector "/>
    <n v="1"/>
  </r>
  <r>
    <s v="US8686288"/>
    <s v="US10454349B2"/>
    <d v="2015-04-15T00:00:00"/>
    <x v="372"/>
    <s v="Inverter drive system, bus bar and assembly "/>
    <n v="1"/>
  </r>
  <r>
    <s v="US9257825"/>
    <s v="US10454349B2"/>
    <d v="2015-04-15T00:00:00"/>
    <x v="372"/>
    <s v="Inverter drive system, bus bar and assembly "/>
    <n v="1"/>
  </r>
  <r>
    <s v="US8541126"/>
    <s v="US10454078B2"/>
    <d v="2012-08-30T00:00:00"/>
    <x v="1929"/>
    <s v="Li-ion battery having improved safety against combustion "/>
    <n v="1"/>
  </r>
  <r>
    <s v="US8539990"/>
    <s v="US10453282B2"/>
    <d v="2017-08-22T00:00:00"/>
    <x v="32"/>
    <s v="EV charging connector unlock via biometric input "/>
    <n v="1"/>
  </r>
  <r>
    <s v="US8627860"/>
    <s v="US10453282B2"/>
    <d v="2017-08-22T00:00:00"/>
    <x v="32"/>
    <s v="EV charging connector unlock via biometric input "/>
    <n v="1"/>
  </r>
  <r>
    <s v="US9278607"/>
    <s v="US10449835B2"/>
    <d v="2016-06-16T00:00:00"/>
    <x v="1268"/>
    <s v="Vane adjustment device and a vehicle air register assembly "/>
    <n v="1"/>
  </r>
  <r>
    <s v="US8117857"/>
    <s v="KR102034817B1"/>
    <d v="2012-12-27T00:00:00"/>
    <x v="373"/>
    <s v="Battery pack system including Battery Thermal Management System and control method thereof "/>
    <n v="1"/>
  </r>
  <r>
    <s v="JP4972176"/>
    <s v="KR102034817B1"/>
    <d v="2012-12-27T00:00:00"/>
    <x v="373"/>
    <s v="배터리 온도 관리 장치를 포함하는 배터리 팩 시스템 및 그 제어 방법 "/>
    <n v="1"/>
  </r>
  <r>
    <s v="US8899492"/>
    <s v="KR102034817B1"/>
    <d v="2012-12-27T00:00:00"/>
    <x v="373"/>
    <s v="Battery pack system including Battery Thermal Management System and control method thereof "/>
    <n v="1"/>
  </r>
  <r>
    <s v="CA2736341"/>
    <s v="FR3074272B1"/>
    <d v="2017-11-28T00:00:00"/>
    <x v="57"/>
    <s v="  THERMAL MANAGEMENT CIRCUIT OF A HYBRID OR ELECTRIC VEHICLE"/>
    <n v="1"/>
  </r>
  <r>
    <s v="JP5325259"/>
    <s v="FR3074272B1"/>
    <d v="2017-11-28T00:00:00"/>
    <x v="57"/>
    <s v="Circuit de gestion thermique d'un vehicule hybride ou electrique "/>
    <n v="1"/>
  </r>
  <r>
    <s v="US8336319"/>
    <s v="FR3074272B1"/>
    <d v="2017-11-28T00:00:00"/>
    <x v="57"/>
    <s v="  THERMAL MANAGEMENT CIRCUIT OF A HYBRID OR ELECTRIC VEHICLE"/>
    <n v="1"/>
  </r>
  <r>
    <s v="US8402776"/>
    <s v="FR3074272B1"/>
    <d v="2017-11-28T00:00:00"/>
    <x v="57"/>
    <s v="  THERMAL MANAGEMENT CIRCUIT OF A HYBRID OR ELECTRIC VEHICLE"/>
    <n v="1"/>
  </r>
  <r>
    <s v="US8448696"/>
    <s v="FR3074272B1"/>
    <d v="2017-11-28T00:00:00"/>
    <x v="57"/>
    <s v="  THERMAL MANAGEMENT CIRCUIT OF A HYBRID OR ELECTRIC VEHICLE"/>
    <n v="1"/>
  </r>
  <r>
    <s v="US9030063"/>
    <s v="FR3071680B1"/>
    <d v="2017-09-28T00:00:00"/>
    <x v="1930"/>
    <s v="  COMPACT INVERTER AND MOTOR VEHICLE COMPRISING SUCH AN INVERTER"/>
    <n v="1"/>
  </r>
  <r>
    <s v="US7940028"/>
    <s v="WO2019199964A1"/>
    <d v="2018-04-10T00:00:00"/>
    <x v="1931"/>
    <s v="Vehicle on-board charger for bi-directional charging of low/high voltage batteries "/>
    <n v="1"/>
  </r>
  <r>
    <s v="US8423215"/>
    <s v="WO2019199964A1"/>
    <d v="2018-04-10T00:00:00"/>
    <x v="1931"/>
    <s v="Vehicle on-board charger for bi-directional charging of low/high voltage batteries "/>
    <n v="1"/>
  </r>
  <r>
    <s v="US8445126"/>
    <s v="WO2019199964A1"/>
    <d v="2018-04-10T00:00:00"/>
    <x v="1931"/>
    <s v="Vehicle on-board charger for bi-directional charging of low/high voltage batteries "/>
    <n v="1"/>
  </r>
  <r>
    <s v="US8449997"/>
    <s v="WO2019199964A1"/>
    <d v="2018-04-10T00:00:00"/>
    <x v="1931"/>
    <s v="Vehicle on-board charger for bi-directional charging of low/high voltage batteries "/>
    <n v="1"/>
  </r>
  <r>
    <s v="US8450974"/>
    <s v="WO2019199964A1"/>
    <d v="2018-04-10T00:00:00"/>
    <x v="1931"/>
    <s v="Vehicle on-board charger for bi-directional charging of low/high voltage batteries "/>
    <n v="1"/>
  </r>
  <r>
    <s v="US8471521"/>
    <s v="WO2019199964A1"/>
    <d v="2018-04-10T00:00:00"/>
    <x v="1931"/>
    <s v="Vehicle on-board charger for bi-directional charging of low/high voltage batteries "/>
    <n v="1"/>
  </r>
  <r>
    <s v="US8574732"/>
    <s v="WO2019199964A1"/>
    <d v="2018-04-10T00:00:00"/>
    <x v="1931"/>
    <s v="Vehicle on-board charger for bi-directional charging of low/high voltage batteries "/>
    <n v="1"/>
  </r>
  <r>
    <s v="US8626369"/>
    <s v="WO2019199964A1"/>
    <d v="2018-04-10T00:00:00"/>
    <x v="1931"/>
    <s v="Vehicle on-board charger for bi-directional charging of low/high voltage batteries "/>
    <n v="1"/>
  </r>
  <r>
    <s v="US8803470"/>
    <s v="WO2019199964A1"/>
    <d v="2018-04-10T00:00:00"/>
    <x v="1931"/>
    <s v="Vehicle on-board charger for bi-directional charging of low/high voltage batteries "/>
    <n v="1"/>
  </r>
  <r>
    <s v="US8803471"/>
    <s v="WO2019199964A1"/>
    <d v="2018-04-10T00:00:00"/>
    <x v="1931"/>
    <s v="Vehicle on-board charger for bi-directional charging of low/high voltage batteries "/>
    <n v="1"/>
  </r>
  <r>
    <s v="US9209631"/>
    <s v="WO2019199964A1"/>
    <d v="2018-04-10T00:00:00"/>
    <x v="1931"/>
    <s v="Vehicle on-board charger for bi-directional charging of low/high voltage batteries "/>
    <n v="1"/>
  </r>
  <r>
    <s v="JP5258871"/>
    <s v="WO2019196094A1"/>
    <d v="2018-04-13T00:00:00"/>
    <x v="10"/>
    <s v="An optimization system and an optimization method "/>
    <n v="1"/>
  </r>
  <r>
    <s v="JP5416664"/>
    <s v="WO2019196094A1"/>
    <d v="2018-04-13T00:00:00"/>
    <x v="10"/>
    <s v="An optimization system and an optimization method "/>
    <n v="1"/>
  </r>
  <r>
    <s v="US8536825"/>
    <s v="WO2019196094A1"/>
    <d v="2018-04-13T00:00:00"/>
    <x v="10"/>
    <s v="An optimization system and an optimization method "/>
    <n v="1"/>
  </r>
  <r>
    <s v="US8629657"/>
    <s v="WO2019196094A1"/>
    <d v="2018-04-13T00:00:00"/>
    <x v="10"/>
    <s v="An optimization system and an optimization method "/>
    <n v="1"/>
  </r>
  <r>
    <s v="US8754614"/>
    <s v="WO2019196094A1"/>
    <d v="2018-04-13T00:00:00"/>
    <x v="10"/>
    <s v="An optimization system and an optimization method "/>
    <n v="1"/>
  </r>
  <r>
    <s v="US8970182"/>
    <s v="WO2019196094A1"/>
    <d v="2018-04-13T00:00:00"/>
    <x v="10"/>
    <s v="An optimization system and an optimization method "/>
    <n v="1"/>
  </r>
  <r>
    <s v="CA2736341"/>
    <s v="US20190316849A1"/>
    <d v="2018-04-11T00:00:00"/>
    <x v="181"/>
    <s v="Thermal management, heat transfer improvement of radiator and condenser using ac system evaporator's condensation "/>
    <n v="1"/>
  </r>
  <r>
    <s v="JP5325259"/>
    <s v="US20190316849A1"/>
    <d v="2018-04-11T00:00:00"/>
    <x v="181"/>
    <s v="Thermal management, heat transfer improvement of radiator and condenser using ac system evaporator's condensation "/>
    <n v="1"/>
  </r>
  <r>
    <s v="US8336319"/>
    <s v="US20190316849A1"/>
    <d v="2018-04-11T00:00:00"/>
    <x v="181"/>
    <s v="Thermal management, heat transfer improvement of radiator and condenser using ac system evaporator's condensation "/>
    <n v="1"/>
  </r>
  <r>
    <s v="US8402776"/>
    <s v="US20190316849A1"/>
    <d v="2018-04-11T00:00:00"/>
    <x v="181"/>
    <s v="Thermal management, heat transfer improvement of radiator and condenser using ac system evaporator's condensation "/>
    <n v="1"/>
  </r>
  <r>
    <s v="US8448696"/>
    <s v="US20190316849A1"/>
    <d v="2018-04-11T00:00:00"/>
    <x v="181"/>
    <s v="Thermal management, heat transfer improvement of radiator and condenser using ac system evaporator's condensation "/>
    <n v="1"/>
  </r>
  <r>
    <s v="JP5216829"/>
    <s v="RU193218U1"/>
    <d v="2019-08-23T00:00:00"/>
    <x v="1924"/>
    <s v="Многофункциональное измерительное устройство для двигателя внутреннего сгорания "/>
    <n v="1"/>
  </r>
  <r>
    <s v="US9079498"/>
    <s v="DE102018205690A1"/>
    <d v="2018-04-13T00:00:00"/>
    <x v="15"/>
    <s v="  Method and system for controlling a user interface and an air conditioning unit"/>
    <n v="1"/>
  </r>
  <r>
    <s v="US9103143"/>
    <s v="CZ308003B6"/>
    <d v="2016-05-13T00:00:00"/>
    <x v="1932"/>
    <s v="Car door handle "/>
    <n v="1"/>
  </r>
  <r>
    <s v="US8807807"/>
    <s v="CZ308003B6"/>
    <d v="2016-05-13T00:00:00"/>
    <x v="1932"/>
    <s v="Car door handle "/>
    <n v="1"/>
  </r>
  <r>
    <s v="EP2226870"/>
    <s v="US10446887B2"/>
    <d v="2014-07-21T00:00:00"/>
    <x v="32"/>
    <s v="Battery thermal management system including thermal interface material with integrated heater element "/>
    <n v="1"/>
  </r>
  <r>
    <s v="US8968949"/>
    <s v="US10446887B2"/>
    <d v="2014-07-21T00:00:00"/>
    <x v="32"/>
    <s v="Battery thermal management system including thermal interface material with integrated heater element "/>
    <n v="1"/>
  </r>
  <r>
    <s v="JP4931161"/>
    <s v="US10446883B2"/>
    <d v="2018-03-09T00:00:00"/>
    <x v="111"/>
    <s v="Methods for fast-charging batteries "/>
    <n v="1"/>
  </r>
  <r>
    <s v="US7683570"/>
    <s v="US10446883B2"/>
    <d v="2018-03-09T00:00:00"/>
    <x v="111"/>
    <s v="Methods for fast-charging batteries "/>
    <n v="1"/>
  </r>
  <r>
    <s v="US8449015"/>
    <s v="US10443287B2"/>
    <d v="2015-07-29T00:00:00"/>
    <x v="32"/>
    <s v="Door position sensor and system for a vehicle "/>
    <n v="1"/>
  </r>
  <r>
    <s v="US8511738"/>
    <s v="US10443287B2"/>
    <d v="2015-07-29T00:00:00"/>
    <x v="32"/>
    <s v="Door position sensor and system for a vehicle "/>
    <n v="1"/>
  </r>
  <r>
    <s v="US8720968"/>
    <s v="US10443277B2"/>
    <d v="2011-07-22T00:00:00"/>
    <x v="88"/>
    <s v="Fuel tank cap lock with a reduced number of components "/>
    <n v="1"/>
  </r>
  <r>
    <s v="US8696051"/>
    <s v="US10442473B2"/>
    <d v="2016-06-20T00:00:00"/>
    <x v="336"/>
    <s v="Mounting arrangement "/>
    <n v="1"/>
  </r>
  <r>
    <s v="US8004243"/>
    <s v="KR102032505B1"/>
    <d v="2016-09-19T00:00:00"/>
    <x v="307"/>
    <s v="Apparatus and method for testing a battery "/>
    <n v="1"/>
  </r>
  <r>
    <s v="CA2736341"/>
    <s v="CN106808999B"/>
    <d v="2016-11-18T00:00:00"/>
    <x v="361"/>
    <s v="Electronic movable charging vehicle with cooling system "/>
    <n v="1"/>
  </r>
  <r>
    <s v="JP5325259"/>
    <s v="CN106808999B"/>
    <d v="2016-11-18T00:00:00"/>
    <x v="361"/>
    <s v="具有冷却系统的电动移动充电车 "/>
    <n v="1"/>
  </r>
  <r>
    <s v="US8336319"/>
    <s v="CN106808999B"/>
    <d v="2016-11-18T00:00:00"/>
    <x v="361"/>
    <s v="Electronic movable charging vehicle with cooling system "/>
    <n v="1"/>
  </r>
  <r>
    <s v="US8402776"/>
    <s v="CN106808999B"/>
    <d v="2016-11-18T00:00:00"/>
    <x v="361"/>
    <s v="Electronic movable charging vehicle with cooling system "/>
    <n v="1"/>
  </r>
  <r>
    <s v="US8448696"/>
    <s v="CN106808999B"/>
    <d v="2016-11-18T00:00:00"/>
    <x v="361"/>
    <s v="Electronic movable charging vehicle with cooling system "/>
    <n v="1"/>
  </r>
  <r>
    <s v="US8049460"/>
    <s v="JP2019175755A"/>
    <d v="2018-03-29T00:00:00"/>
    <x v="1933"/>
    <s v="Circuit device, control device, power-receiving device, and electronic equipment "/>
    <n v="1"/>
  </r>
  <r>
    <s v="US8450966"/>
    <s v="JP2019175755A"/>
    <d v="2018-03-29T00:00:00"/>
    <x v="1933"/>
    <s v="Circuit device, control device, power-receiving device, and electronic equipment "/>
    <n v="1"/>
  </r>
  <r>
    <s v="EP2305508"/>
    <s v="DE102018108503A1"/>
    <d v="2018-04-10T00:00:00"/>
    <x v="1934"/>
    <s v="  Installation unit for a vehicle"/>
    <n v="1"/>
  </r>
  <r>
    <s v="US8078359"/>
    <s v="DE102018108503A1"/>
    <d v="2018-04-10T00:00:00"/>
    <x v="1934"/>
    <s v="  Installation unit for a vehicle"/>
    <n v="1"/>
  </r>
  <r>
    <s v="US8892299"/>
    <s v="DE102018108503A1"/>
    <d v="2018-04-10T00:00:00"/>
    <x v="1934"/>
    <s v="  Installation unit for a vehicle"/>
    <n v="1"/>
  </r>
  <r>
    <s v="JP5416664"/>
    <s v="EP1615966B2"/>
    <d v="2003-04-02T00:00:00"/>
    <x v="375"/>
    <s v="Aqueous dispersions and coatings "/>
    <n v="1"/>
  </r>
  <r>
    <s v="US8754614"/>
    <s v="EP1615966B2"/>
    <d v="2003-04-02T00:00:00"/>
    <x v="375"/>
    <s v="Aqueous dispersions and coatings "/>
    <n v="1"/>
  </r>
  <r>
    <s v="US8970182"/>
    <s v="EP1615966B2"/>
    <d v="2003-04-02T00:00:00"/>
    <x v="375"/>
    <s v="Aqueous dispersions and coatings "/>
    <n v="1"/>
  </r>
  <r>
    <s v="USD724031"/>
    <s v="USD862390S1"/>
    <d v="2017-04-14T00:00:00"/>
    <x v="1935"/>
    <s v="Charging port for vehicle "/>
    <n v="1"/>
  </r>
  <r>
    <s v="US8004243"/>
    <s v="US10436848B2"/>
    <d v="2017-05-25T00:00:00"/>
    <x v="1936"/>
    <s v="Battery capacity active estimation method used for electric vehicle "/>
    <n v="1"/>
  </r>
  <r>
    <s v="US9080352"/>
    <s v="US10435924B1"/>
    <d v="2018-06-26T00:00:00"/>
    <x v="32"/>
    <s v="Vehicle door handle having ice handling "/>
    <n v="1"/>
  </r>
  <r>
    <s v="US9151089"/>
    <s v="US10435924B1"/>
    <d v="2018-06-26T00:00:00"/>
    <x v="32"/>
    <s v="Vehicle door handle having ice handling "/>
    <n v="1"/>
  </r>
  <r>
    <s v="US8663824"/>
    <s v="CN110312634A"/>
    <d v="2017-02-21T00:00:00"/>
    <x v="231"/>
    <s v="Cell apparatus and motor vehicle for motor vehicle "/>
    <n v="1"/>
  </r>
  <r>
    <s v="US7789176"/>
    <s v="WO2019185140A1"/>
    <d v="2018-03-28T00:00:00"/>
    <x v="184"/>
    <s v="Thermoregulation system for an electrically driven vehicle, and vehicle comprising such a system "/>
    <n v="1"/>
  </r>
  <r>
    <s v="US7841431"/>
    <s v="WO2019185140A1"/>
    <d v="2018-03-28T00:00:00"/>
    <x v="184"/>
    <s v="Thermoregulation system for an electrically driven vehicle, and vehicle comprising such a system "/>
    <n v="1"/>
  </r>
  <r>
    <s v="JP5372128"/>
    <s v="US10431789B2"/>
    <d v="2018-01-31T00:00:00"/>
    <x v="1354"/>
    <s v="Composite battery enclosure "/>
    <n v="1"/>
  </r>
  <r>
    <s v="US9045030"/>
    <s v="US10431789B2"/>
    <d v="2018-01-31T00:00:00"/>
    <x v="1354"/>
    <s v="Composite battery enclosure "/>
    <n v="1"/>
  </r>
  <r>
    <s v="US7789176"/>
    <s v="US10427491B2"/>
    <d v="2011-09-28T00:00:00"/>
    <x v="127"/>
    <s v="Thermal management system with heat exchanger blending valve "/>
    <n v="1"/>
  </r>
  <r>
    <s v="US7841431"/>
    <s v="US10427491B2"/>
    <d v="2011-09-28T00:00:00"/>
    <x v="127"/>
    <s v="Thermal management system with heat exchanger blending valve "/>
    <n v="1"/>
  </r>
  <r>
    <s v="US9045030"/>
    <s v="US20190291556A1"/>
    <d v="2018-03-26T00:00:00"/>
    <x v="32"/>
    <s v="Electric vehicle with integrated battery and floor assembly "/>
    <n v="1"/>
  </r>
  <r>
    <s v="US8585131"/>
    <s v="JP2019162997A"/>
    <d v="2018-03-20T00:00:00"/>
    <x v="64"/>
    <s v="Rear vehicle body structure "/>
    <n v="1"/>
  </r>
  <r>
    <s v="JP5416664"/>
    <s v="CN106855612B"/>
    <d v="2017-02-21T00:00:00"/>
    <x v="378"/>
    <s v="计及非线性容量特性的分数阶KiBaM电池模型及参数辨识方法 "/>
    <n v="1"/>
  </r>
  <r>
    <s v="US8754614"/>
    <s v="CN106855612B"/>
    <d v="2017-02-21T00:00:00"/>
    <x v="378"/>
    <s v="The fractional order KiBaM battery model and parameter identification method of meter and non-linear capacity characteristic "/>
    <n v="1"/>
  </r>
  <r>
    <s v="US8970182"/>
    <s v="CN106855612B"/>
    <d v="2017-02-21T00:00:00"/>
    <x v="378"/>
    <s v="The fractional order KiBaM battery model and parameter identification method of meter and non-linear capacity characteristic "/>
    <n v="1"/>
  </r>
  <r>
    <s v="EP2244318"/>
    <s v="FR3079085A1"/>
    <d v="2018-03-16T00:00:00"/>
    <x v="379"/>
    <s v="  BATTERY WITH OPTIMIZED LIFETIME"/>
    <n v="1"/>
  </r>
  <r>
    <s v="EP2244318"/>
    <s v="WO2019175498A1"/>
    <d v="2018-03-16T00:00:00"/>
    <x v="379"/>
    <s v="Battery with optimised life "/>
    <n v="1"/>
  </r>
  <r>
    <s v="EP2244318"/>
    <s v="WO2019174882A1"/>
    <d v="2018-03-14T00:00:00"/>
    <x v="33"/>
    <s v="Motor vehicle "/>
    <n v="1"/>
  </r>
  <r>
    <s v="US8263254"/>
    <s v="DE102018203921A1"/>
    <d v="2018-03-14T00:00:00"/>
    <x v="33"/>
    <s v="  motor vehicle"/>
    <n v="1"/>
  </r>
  <r>
    <s v="US8277965"/>
    <s v="DE102018203921A1"/>
    <d v="2018-03-14T00:00:00"/>
    <x v="33"/>
    <s v="  motor vehicle"/>
    <n v="1"/>
  </r>
  <r>
    <s v="US8361642"/>
    <s v="DE102018203921A1"/>
    <d v="2018-03-14T00:00:00"/>
    <x v="33"/>
    <s v="  motor vehicle"/>
    <n v="1"/>
  </r>
  <r>
    <s v="US8367233"/>
    <s v="DE102018203921A1"/>
    <d v="2018-03-14T00:00:00"/>
    <x v="33"/>
    <s v="  motor vehicle"/>
    <n v="1"/>
  </r>
  <r>
    <s v="US8875828"/>
    <s v="DE102018203921A1"/>
    <d v="2018-03-14T00:00:00"/>
    <x v="33"/>
    <s v="  motor vehicle"/>
    <n v="1"/>
  </r>
  <r>
    <s v="US7940028"/>
    <s v="DE102018102211B3"/>
    <d v="2018-02-01T00:00:00"/>
    <x v="6"/>
    <s v="  Battery system for a battery powered electric vehicle and method for utilizing a remaining range thereof"/>
    <n v="1"/>
  </r>
  <r>
    <s v="US8423215"/>
    <s v="DE102018102211B3"/>
    <d v="2018-02-01T00:00:00"/>
    <x v="6"/>
    <s v="  Battery system for a battery powered electric vehicle and method for utilizing a remaining range thereof"/>
    <n v="1"/>
  </r>
  <r>
    <s v="US8445126"/>
    <s v="DE102018102211B3"/>
    <d v="2018-02-01T00:00:00"/>
    <x v="6"/>
    <s v="  Battery system for a battery powered electric vehicle and method for utilizing a remaining range thereof"/>
    <n v="1"/>
  </r>
  <r>
    <s v="US8449997"/>
    <s v="DE102018102211B3"/>
    <d v="2018-02-01T00:00:00"/>
    <x v="6"/>
    <s v="  Battery system for a battery powered electric vehicle and method for utilizing a remaining range thereof"/>
    <n v="1"/>
  </r>
  <r>
    <s v="US8450974"/>
    <s v="DE102018102211B3"/>
    <d v="2018-02-01T00:00:00"/>
    <x v="6"/>
    <s v="  Battery system for a battery powered electric vehicle and method for utilizing a remaining range thereof"/>
    <n v="1"/>
  </r>
  <r>
    <s v="US8471521"/>
    <s v="DE102018102211B3"/>
    <d v="2018-02-01T00:00:00"/>
    <x v="6"/>
    <s v="  Battery system for a battery powered electric vehicle and method for utilizing a remaining range thereof"/>
    <n v="1"/>
  </r>
  <r>
    <s v="US8574732"/>
    <s v="DE102018102211B3"/>
    <d v="2018-02-01T00:00:00"/>
    <x v="6"/>
    <s v="  Battery system for a battery powered electric vehicle and method for utilizing a remaining range thereof"/>
    <n v="1"/>
  </r>
  <r>
    <s v="US8626369"/>
    <s v="DE102018102211B3"/>
    <d v="2018-02-01T00:00:00"/>
    <x v="6"/>
    <s v="  Battery system for a battery powered electric vehicle and method for utilizing a remaining range thereof"/>
    <n v="1"/>
  </r>
  <r>
    <s v="US8803470"/>
    <s v="DE102018102211B3"/>
    <d v="2018-02-01T00:00:00"/>
    <x v="6"/>
    <s v="  Battery system for a battery powered electric vehicle and method for utilizing a remaining range thereof"/>
    <n v="1"/>
  </r>
  <r>
    <s v="US8803471"/>
    <s v="DE102018102211B3"/>
    <d v="2018-02-01T00:00:00"/>
    <x v="6"/>
    <s v="  Battery system for a battery powered electric vehicle and method for utilizing a remaining range thereof"/>
    <n v="1"/>
  </r>
  <r>
    <s v="US9209631"/>
    <s v="DE102018102211B3"/>
    <d v="2018-02-01T00:00:00"/>
    <x v="6"/>
    <s v="  Battery system for a battery powered electric vehicle and method for utilizing a remaining range thereof"/>
    <n v="1"/>
  </r>
  <r>
    <s v="GB2416405"/>
    <s v="CN107908011B"/>
    <d v="2017-11-14T00:00:00"/>
    <x v="1937"/>
    <s v="A kind of attenuator of variable focal point, laser light source and projection display apparatus "/>
    <n v="1"/>
  </r>
  <r>
    <s v="CA2736341"/>
    <s v="CN107605587B"/>
    <d v="2017-10-30T00:00:00"/>
    <x v="1938"/>
    <s v="Cooling system and cooling system adjusting method "/>
    <n v="1"/>
  </r>
  <r>
    <s v="JP5325259"/>
    <s v="CN107605587B"/>
    <d v="2017-10-30T00:00:00"/>
    <x v="1938"/>
    <s v="冷却系统及冷却系统调节方法 "/>
    <n v="1"/>
  </r>
  <r>
    <s v="US8336319"/>
    <s v="CN107605587B"/>
    <d v="2017-10-30T00:00:00"/>
    <x v="1938"/>
    <s v="Cooling system and cooling system adjusting method "/>
    <n v="1"/>
  </r>
  <r>
    <s v="US8402776"/>
    <s v="CN107605587B"/>
    <d v="2017-10-30T00:00:00"/>
    <x v="1938"/>
    <s v="Cooling system and cooling system adjusting method "/>
    <n v="1"/>
  </r>
  <r>
    <s v="US8448696"/>
    <s v="CN107605587B"/>
    <d v="2017-10-30T00:00:00"/>
    <x v="1938"/>
    <s v="Cooling system and cooling system adjusting method "/>
    <n v="1"/>
  </r>
  <r>
    <s v="US7940028"/>
    <s v="CN106165192B"/>
    <d v="2014-02-03T00:00:00"/>
    <x v="1939"/>
    <s v="For heating the thermal cell of vehicle "/>
    <n v="1"/>
  </r>
  <r>
    <s v="US8643330"/>
    <s v="CN106816901B"/>
    <d v="2015-11-30T00:00:00"/>
    <x v="215"/>
    <s v="Electri forklift charger "/>
    <n v="1"/>
  </r>
  <r>
    <s v="US8810198"/>
    <s v="CN106816901B"/>
    <d v="2015-11-30T00:00:00"/>
    <x v="215"/>
    <s v="Electri forklift charger "/>
    <n v="1"/>
  </r>
  <r>
    <s v="JP5216829"/>
    <s v="RU192328U1"/>
    <d v="2018-12-28T00:00:00"/>
    <x v="1940"/>
    <s v="Электронный блок автомобильных функций бортовой мультиплексной системы управления транспортным средством "/>
    <n v="1"/>
  </r>
  <r>
    <s v="US8758924"/>
    <s v="KR20190104702A"/>
    <d v="2018-03-02T00:00:00"/>
    <x v="142"/>
    <s v="Integrated battery cooling system "/>
    <n v="1"/>
  </r>
  <r>
    <s v="USD678154"/>
    <s v="USD859255S1"/>
    <d v="2017-07-13T00:00:00"/>
    <x v="97"/>
    <s v="Rear door panel for an automobile "/>
    <n v="1"/>
  </r>
  <r>
    <s v="US7789176"/>
    <s v="US10406888B2"/>
    <d v="2015-03-16T00:00:00"/>
    <x v="381"/>
    <s v="Electric vehicle thermal management system "/>
    <n v="1"/>
  </r>
  <r>
    <s v="US7841431"/>
    <s v="US10406888B2"/>
    <d v="2015-03-16T00:00:00"/>
    <x v="381"/>
    <s v="Electric vehicle thermal management system "/>
    <n v="1"/>
  </r>
  <r>
    <s v="US8336319"/>
    <s v="US10406888B2"/>
    <d v="2015-03-16T00:00:00"/>
    <x v="381"/>
    <s v="Electric vehicle thermal management system "/>
    <n v="1"/>
  </r>
  <r>
    <s v="US9263901"/>
    <s v="WO2019167786A1"/>
    <d v="2018-03-01T00:00:00"/>
    <x v="26"/>
    <s v="Assembled battery "/>
    <n v="1"/>
  </r>
  <r>
    <s v="EP2388894"/>
    <s v="FR3078585A1"/>
    <d v="2018-03-01T00:00:00"/>
    <x v="380"/>
    <s v="  ROTOR OR STATOR COIL AND METHOD OF MANUFACTURE"/>
    <n v="1"/>
  </r>
  <r>
    <s v="EP2388895"/>
    <s v="FR3078585A1"/>
    <d v="2018-03-01T00:00:00"/>
    <x v="380"/>
    <s v="  ROTOR OR STATOR COIL AND METHOD OF MANUFACTURE"/>
    <n v="1"/>
  </r>
  <r>
    <s v="JP5548149"/>
    <s v="FR3078585A1"/>
    <d v="2018-03-01T00:00:00"/>
    <x v="380"/>
    <s v="Rotor ou stator bobine et procede de fabrication "/>
    <n v="1"/>
  </r>
  <r>
    <s v="US8008827"/>
    <s v="FR3078585A1"/>
    <d v="2018-03-01T00:00:00"/>
    <x v="380"/>
    <s v="  ROTOR OR STATOR COIL AND METHOD OF MANUFACTURE"/>
    <n v="1"/>
  </r>
  <r>
    <s v="US8069555"/>
    <s v="FR3078585A1"/>
    <d v="2018-03-01T00:00:00"/>
    <x v="380"/>
    <s v="  ROTOR OR STATOR COIL AND METHOD OF MANUFACTURE"/>
    <n v="1"/>
  </r>
  <r>
    <s v="US8122590"/>
    <s v="FR3078585A1"/>
    <d v="2018-03-01T00:00:00"/>
    <x v="380"/>
    <s v="  ROTOR OR STATOR COIL AND METHOD OF MANUFACTURE"/>
    <n v="1"/>
  </r>
  <r>
    <s v="US8154166"/>
    <s v="FR3078585A1"/>
    <d v="2018-03-01T00:00:00"/>
    <x v="380"/>
    <s v="  ROTOR OR STATOR COIL AND METHOD OF MANUFACTURE"/>
    <n v="1"/>
  </r>
  <r>
    <s v="US8154167"/>
    <s v="FR3078585A1"/>
    <d v="2018-03-01T00:00:00"/>
    <x v="380"/>
    <s v="  ROTOR OR STATOR COIL AND METHOD OF MANUFACTURE"/>
    <n v="1"/>
  </r>
  <r>
    <s v="EP2305508"/>
    <s v="FR3042451B1"/>
    <d v="2015-10-16T00:00:00"/>
    <x v="1941"/>
    <s v="  METHOD FOR MANAGING THE DISPLAY OF AT LEAST ONE SCREEN MIRROR OF A MOTOR VEHICLE"/>
    <n v="1"/>
  </r>
  <r>
    <s v="US8078359"/>
    <s v="FR3042451B1"/>
    <d v="2015-10-16T00:00:00"/>
    <x v="1941"/>
    <s v="  METHOD FOR MANAGING THE DISPLAY OF AT LEAST ONE SCREEN MIRROR OF A MOTOR VEHICLE"/>
    <n v="1"/>
  </r>
  <r>
    <s v="US8892299"/>
    <s v="FR3042451B1"/>
    <d v="2015-10-16T00:00:00"/>
    <x v="1941"/>
    <s v="  METHOD FOR MANAGING THE DISPLAY OF AT LEAST ONE SCREEN MIRROR OF A MOTOR VEHICLE"/>
    <n v="1"/>
  </r>
  <r>
    <s v="US8117857"/>
    <s v="CN106921003B"/>
    <d v="2016-10-25T00:00:00"/>
    <x v="361"/>
    <s v="The intelligence control system and method for batteries of electric automobile packet temperature "/>
    <n v="1"/>
  </r>
  <r>
    <s v="JP4972176"/>
    <s v="CN106921003B"/>
    <d v="2016-10-25T00:00:00"/>
    <x v="361"/>
    <s v="电动汽车电池包温度的智能控制系统和方法 "/>
    <n v="1"/>
  </r>
  <r>
    <s v="US8899492"/>
    <s v="CN106921003B"/>
    <d v="2016-10-25T00:00:00"/>
    <x v="361"/>
    <s v="The intelligence control system and method for batteries of electric automobile packet temperature "/>
    <n v="1"/>
  </r>
  <r>
    <s v="US8970173"/>
    <s v="CN106921003B"/>
    <d v="2016-10-25T00:00:00"/>
    <x v="361"/>
    <s v="The intelligence control system and method for batteries of electric automobile packet temperature "/>
    <n v="1"/>
  </r>
  <r>
    <s v="US8190320"/>
    <s v="EP2969640B1"/>
    <d v="2013-03-15T00:00:00"/>
    <x v="1430"/>
    <s v="System and method for balancing states of charge of energy storage modules in hybrid vehicles "/>
    <n v="1"/>
  </r>
  <r>
    <s v="US8180512"/>
    <s v="EP2969640B1"/>
    <d v="2013-03-15T00:00:00"/>
    <x v="1430"/>
    <s v="System and method for balancing states of charge of energy storage modules in hybrid vehicles "/>
    <n v="1"/>
  </r>
  <r>
    <s v="US8543270"/>
    <s v="EP2969640B1"/>
    <d v="2013-03-15T00:00:00"/>
    <x v="1430"/>
    <s v="System and method for balancing states of charge of energy storage modules in hybrid vehicles "/>
    <n v="1"/>
  </r>
  <r>
    <s v="CA2729480"/>
    <s v="US10403869B2"/>
    <d v="2015-04-13T00:00:00"/>
    <x v="1942"/>
    <s v="Adhesive tape for positioning battery cells in a battery module "/>
    <n v="1"/>
  </r>
  <r>
    <s v="JP5671368"/>
    <s v="US10403869B2"/>
    <d v="2015-04-13T00:00:00"/>
    <x v="1942"/>
    <s v="Adhesive tape for positioning battery cells in a battery module "/>
    <n v="1"/>
  </r>
  <r>
    <s v="US8057630"/>
    <s v="US10403869B2"/>
    <d v="2015-04-13T00:00:00"/>
    <x v="1942"/>
    <s v="Adhesive tape for positioning battery cells in a battery module "/>
    <n v="1"/>
  </r>
  <r>
    <s v="US8322393"/>
    <s v="US10403869B2"/>
    <d v="2015-04-13T00:00:00"/>
    <x v="1942"/>
    <s v="Adhesive tape for positioning battery cells in a battery module "/>
    <n v="1"/>
  </r>
  <r>
    <s v="JP5258871"/>
    <s v="US10401433B2"/>
    <d v="2015-01-21T00:00:00"/>
    <x v="268"/>
    <s v="Method and apparatus for estimating battery life "/>
    <n v="1"/>
  </r>
  <r>
    <s v="US8629657"/>
    <s v="US10401433B2"/>
    <d v="2015-01-21T00:00:00"/>
    <x v="268"/>
    <s v="Method and apparatus for estimating battery life "/>
    <n v="1"/>
  </r>
  <r>
    <s v="US8367239"/>
    <s v="TWI670887B"/>
    <d v="2018-04-03T00:00:00"/>
    <x v="1943"/>
    <s v="Protection structure capable to extinguish fire for inhibiting thermal runaway of battery cell "/>
    <n v="1"/>
  </r>
  <r>
    <s v="US8481191"/>
    <s v="TWI670887B"/>
    <d v="2018-04-03T00:00:00"/>
    <x v="1943"/>
    <s v="Protection structure capable to extinguish fire for inhibiting thermal runaway of battery cell "/>
    <n v="1"/>
  </r>
  <r>
    <s v="US8973965"/>
    <s v="CN107539174B"/>
    <d v="2017-08-24T00:00:00"/>
    <x v="1944"/>
    <s v="A kind of fixation device and vehicle for fixing child seat "/>
    <n v="1"/>
  </r>
  <r>
    <s v="US8970237"/>
    <s v="WO2019163898A1"/>
    <d v="2018-02-23T00:00:00"/>
    <x v="104"/>
    <s v="Voltage measurement device, voltage detection circuit, and voltage detection method "/>
    <n v="1"/>
  </r>
  <r>
    <s v="US8817892"/>
    <s v="WO2019163898A1"/>
    <d v="2018-02-23T00:00:00"/>
    <x v="104"/>
    <s v="Voltage measurement device, voltage detection circuit, and voltage detection method "/>
    <n v="1"/>
  </r>
  <r>
    <s v="HK1191160"/>
    <s v="WO2019163898A1"/>
    <d v="2018-02-23T00:00:00"/>
    <x v="104"/>
    <s v="電圧測定装置、電圧検出回路、及び電圧検出方法 "/>
    <n v="1"/>
  </r>
  <r>
    <s v="US8819162"/>
    <s v="WO2019163898A1"/>
    <d v="2018-02-23T00:00:00"/>
    <x v="104"/>
    <s v="Voltage measurement device, voltage detection circuit, and voltage detection method "/>
    <n v="1"/>
  </r>
  <r>
    <s v="US8861337"/>
    <s v="WO2019163898A1"/>
    <d v="2018-02-23T00:00:00"/>
    <x v="104"/>
    <s v="Voltage measurement device, voltage detection circuit, and voltage detection method "/>
    <n v="1"/>
  </r>
  <r>
    <s v="US9043623"/>
    <s v="WO2019163898A1"/>
    <d v="2018-02-23T00:00:00"/>
    <x v="104"/>
    <s v="Voltage measurement device, voltage detection circuit, and voltage detection method "/>
    <n v="1"/>
  </r>
  <r>
    <s v="US9182438"/>
    <s v="WO2019163898A1"/>
    <d v="2018-02-23T00:00:00"/>
    <x v="104"/>
    <s v="Voltage measurement device, voltage detection circuit, and voltage detection method "/>
    <n v="1"/>
  </r>
  <r>
    <s v="US7739005"/>
    <s v="WO2019162481A1"/>
    <d v="2018-02-26T00:00:00"/>
    <x v="229"/>
    <s v="Control of vehicle traction motor torque before stall launch "/>
    <n v="1"/>
  </r>
  <r>
    <s v="EP2388894"/>
    <s v="US20190267852A1"/>
    <d v="2016-07-20T00:00:00"/>
    <x v="383"/>
    <s v="Variable magnetic monopole field electro-magnet and inductor "/>
    <n v="1"/>
  </r>
  <r>
    <s v="EP2388895"/>
    <s v="US20190267852A1"/>
    <d v="2016-07-20T00:00:00"/>
    <x v="383"/>
    <s v="Variable magnetic monopole field electro-magnet and inductor "/>
    <n v="1"/>
  </r>
  <r>
    <s v="JP5548149"/>
    <s v="US20190267852A1"/>
    <d v="2016-07-20T00:00:00"/>
    <x v="383"/>
    <s v="Variable magnetic monopole field electro-magnet and inductor "/>
    <n v="1"/>
  </r>
  <r>
    <s v="US8008827"/>
    <s v="US20190267852A1"/>
    <d v="2016-07-20T00:00:00"/>
    <x v="383"/>
    <s v="Variable magnetic monopole field electro-magnet and inductor "/>
    <n v="1"/>
  </r>
  <r>
    <s v="US8069555"/>
    <s v="US20190267852A1"/>
    <d v="2016-07-20T00:00:00"/>
    <x v="383"/>
    <s v="Variable magnetic monopole field electro-magnet and inductor "/>
    <n v="1"/>
  </r>
  <r>
    <s v="US8122590"/>
    <s v="US20190267852A1"/>
    <d v="2016-07-20T00:00:00"/>
    <x v="383"/>
    <s v="Variable magnetic monopole field electro-magnet and inductor "/>
    <n v="1"/>
  </r>
  <r>
    <s v="US8154166"/>
    <s v="US20190267852A1"/>
    <d v="2016-07-20T00:00:00"/>
    <x v="383"/>
    <s v="Variable magnetic monopole field electro-magnet and inductor "/>
    <n v="1"/>
  </r>
  <r>
    <s v="US8154167"/>
    <s v="US20190267852A1"/>
    <d v="2016-07-20T00:00:00"/>
    <x v="383"/>
    <s v="Variable magnetic monopole field electro-magnet and inductor "/>
    <n v="1"/>
  </r>
  <r>
    <s v="US7739005"/>
    <s v="US20190263385A1"/>
    <d v="2018-02-26T00:00:00"/>
    <x v="1945"/>
    <s v="Torque control during gear shifts for an electrically all-wheel drive hybrid vehicle "/>
    <n v="1"/>
  </r>
  <r>
    <s v="US7742852"/>
    <s v="US20190263385A1"/>
    <d v="2018-02-26T00:00:00"/>
    <x v="1945"/>
    <s v="Torque control during gear shifts for an electrically all-wheel drive hybrid vehicle "/>
    <n v="1"/>
  </r>
  <r>
    <s v="US7747363"/>
    <s v="US20190263385A1"/>
    <d v="2018-02-26T00:00:00"/>
    <x v="1945"/>
    <s v="Torque control during gear shifts for an electrically all-wheel drive hybrid vehicle "/>
    <n v="1"/>
  </r>
  <r>
    <s v="US7789176"/>
    <s v="US10393005B2"/>
    <d v="2010-06-17T00:00:00"/>
    <x v="772"/>
    <s v="Fuel efficient powertrain cooling systems and radiator modules "/>
    <n v="1"/>
  </r>
  <r>
    <s v="US7841431"/>
    <s v="US10393005B2"/>
    <d v="2010-06-17T00:00:00"/>
    <x v="772"/>
    <s v="Fuel efficient powertrain cooling systems and radiator modules "/>
    <n v="1"/>
  </r>
  <r>
    <s v="US8585131"/>
    <s v="CN110171488A"/>
    <d v="2018-02-21T00:00:00"/>
    <x v="357"/>
    <s v="Multilayer load paths torque case "/>
    <n v="1"/>
  </r>
  <r>
    <s v="US8511739"/>
    <s v="KR101974121B1"/>
    <d v="2018-08-20T00:00:00"/>
    <x v="384"/>
    <s v="Opening method of trunk cover for vehicle "/>
    <n v="1"/>
  </r>
  <r>
    <s v="US8449015"/>
    <s v="KR101974121B1"/>
    <d v="2018-08-20T00:00:00"/>
    <x v="384"/>
    <s v="Opening method of trunk cover for vehicle "/>
    <n v="1"/>
  </r>
  <r>
    <s v="US8511738"/>
    <s v="KR101974121B1"/>
    <d v="2018-08-20T00:00:00"/>
    <x v="384"/>
    <s v="Opening method of trunk cover for vehicle "/>
    <n v="1"/>
  </r>
  <r>
    <s v="US8536825"/>
    <s v="CN110154822A"/>
    <d v="2019-05-14T00:00:00"/>
    <x v="1946"/>
    <s v="A kind of charge/discharge control method applied to electric car Intelligent battery management system "/>
    <n v="1"/>
  </r>
  <r>
    <s v="CA2736341"/>
    <s v="WO2019160294A1"/>
    <d v="2018-02-13T00:00:00"/>
    <x v="509"/>
    <s v="Vehicle heat management system "/>
    <n v="1"/>
  </r>
  <r>
    <s v="JP5325259"/>
    <s v="WO2019160294A1"/>
    <d v="2018-02-13T00:00:00"/>
    <x v="509"/>
    <s v="차량용 열관리 시스템 "/>
    <n v="1"/>
  </r>
  <r>
    <s v="US8336319"/>
    <s v="WO2019160294A1"/>
    <d v="2018-02-13T00:00:00"/>
    <x v="509"/>
    <s v="Vehicle heat management system "/>
    <n v="1"/>
  </r>
  <r>
    <s v="US8402776"/>
    <s v="WO2019160294A1"/>
    <d v="2018-02-13T00:00:00"/>
    <x v="509"/>
    <s v="Vehicle heat management system "/>
    <n v="1"/>
  </r>
  <r>
    <s v="US8448696"/>
    <s v="WO2019160294A1"/>
    <d v="2018-02-13T00:00:00"/>
    <x v="509"/>
    <s v="Vehicle heat management system "/>
    <n v="1"/>
  </r>
  <r>
    <s v="JP4931161"/>
    <s v="MX2019006657A"/>
    <d v="2017-04-09T00:00:00"/>
    <x v="1947"/>
    <s v="Sistema de alimentacion de potencia de respaldo de conmutacion rapida que emplea celdas electroquimicas recargables. "/>
    <n v="1"/>
  </r>
  <r>
    <s v="US7683570"/>
    <s v="MX2019006657A"/>
    <d v="2017-04-09T00:00:00"/>
    <x v="1947"/>
    <s v="Fast switching back-up power supply system employing rechargeable electrochemical cells. "/>
    <n v="1"/>
  </r>
  <r>
    <s v="US8277965"/>
    <s v="JP6564826B2"/>
    <d v="2017-09-27T00:00:00"/>
    <x v="1"/>
    <s v="  Battery unit"/>
    <n v="1"/>
  </r>
  <r>
    <s v="US8361642"/>
    <s v="JP6564826B2"/>
    <d v="2017-09-27T00:00:00"/>
    <x v="1"/>
    <s v="  Battery unit"/>
    <n v="1"/>
  </r>
  <r>
    <s v="US8367233"/>
    <s v="JP6564826B2"/>
    <d v="2017-09-27T00:00:00"/>
    <x v="1"/>
    <s v="  Battery unit"/>
    <n v="1"/>
  </r>
  <r>
    <s v="US8286743"/>
    <s v="US10384720B2"/>
    <d v="2015-09-30T00:00:00"/>
    <x v="1673"/>
    <s v="Impact load reduction structure "/>
    <n v="1"/>
  </r>
  <r>
    <s v="US8424960"/>
    <s v="US10384720B2"/>
    <d v="2015-09-30T00:00:00"/>
    <x v="1673"/>
    <s v="Impact load reduction structure "/>
    <n v="1"/>
  </r>
  <r>
    <s v="US8875828"/>
    <s v="US10384720B2"/>
    <d v="2015-09-30T00:00:00"/>
    <x v="1673"/>
    <s v="Impact load reduction structure "/>
    <n v="1"/>
  </r>
  <r>
    <s v="US9045030"/>
    <s v="US10384720B2"/>
    <d v="2015-09-30T00:00:00"/>
    <x v="1673"/>
    <s v="Impact load reduction structure "/>
    <n v="1"/>
  </r>
  <r>
    <s v="US8511739"/>
    <s v="US10384519B1"/>
    <d v="2016-01-12T00:00:00"/>
    <x v="120"/>
    <s v="Doors with adaptive positioning "/>
    <n v="1"/>
  </r>
  <r>
    <s v="US8449015"/>
    <s v="US10384519B1"/>
    <d v="2016-01-12T00:00:00"/>
    <x v="120"/>
    <s v="Doors with adaptive positioning "/>
    <n v="1"/>
  </r>
  <r>
    <s v="US8511738"/>
    <s v="US10384519B1"/>
    <d v="2016-01-12T00:00:00"/>
    <x v="120"/>
    <s v="Doors with adaptive positioning "/>
    <n v="1"/>
  </r>
  <r>
    <s v="US8875828"/>
    <s v="CN209274736U"/>
    <d v="2018-10-23T00:00:00"/>
    <x v="323"/>
    <s v="A kind of batteries of electric automobile packet protection structure "/>
    <n v="1"/>
  </r>
  <r>
    <s v="US8190320"/>
    <s v="IT201800002792A1"/>
    <d v="2018-02-19T00:00:00"/>
    <x v="1948"/>
    <s v="  MANAGEMENT METHOD, A METHOD OF PILOTING A BATTERY PACK FOR AN ELECTRIC PROPULSION VEHICLE AND A BATTERY PACK FOR AN ELECTRIC PROPULSION VEHICLE"/>
    <n v="1"/>
  </r>
  <r>
    <s v="US8180512"/>
    <s v="IT201800002792A1"/>
    <d v="2018-02-19T00:00:00"/>
    <x v="1948"/>
    <s v="  MANAGEMENT METHOD, A METHOD OF PILOTING A BATTERY PACK FOR AN ELECTRIC PROPULSION VEHICLE AND A BATTERY PACK FOR AN ELECTRIC PROPULSION VEHICLE"/>
    <n v="1"/>
  </r>
  <r>
    <s v="US8543270"/>
    <s v="IT201800002792A1"/>
    <d v="2018-02-19T00:00:00"/>
    <x v="1948"/>
    <s v="  MANAGEMENT METHOD, A METHOD OF PILOTING A BATTERY PACK FOR AN ELECTRIC PROPULSION VEHICLE AND A BATTERY PACK FOR AN ELECTRIC PROPULSION VEHICLE"/>
    <n v="1"/>
  </r>
  <r>
    <s v="US8970237"/>
    <s v="DE202018006211U1"/>
    <d v="2018-09-10T00:00:00"/>
    <x v="385"/>
    <s v="  Segmented control arrangement"/>
    <n v="1"/>
  </r>
  <r>
    <s v="US8817892"/>
    <s v="DE202018006211U1"/>
    <d v="2018-09-10T00:00:00"/>
    <x v="385"/>
    <s v="  Segmented control arrangement"/>
    <n v="1"/>
  </r>
  <r>
    <s v="HK1191160"/>
    <s v="DE202018006211U1"/>
    <d v="2018-09-10T00:00:00"/>
    <x v="385"/>
    <s v="Segmentierte Steuerungsanordnung "/>
    <n v="1"/>
  </r>
  <r>
    <s v="US8819162"/>
    <s v="DE202018006211U1"/>
    <d v="2018-09-10T00:00:00"/>
    <x v="385"/>
    <s v="  Segmented control arrangement"/>
    <n v="1"/>
  </r>
  <r>
    <s v="US8861337"/>
    <s v="DE202018006211U1"/>
    <d v="2018-09-10T00:00:00"/>
    <x v="385"/>
    <s v="  Segmented control arrangement"/>
    <n v="1"/>
  </r>
  <r>
    <s v="US9043623"/>
    <s v="DE202018006211U1"/>
    <d v="2018-09-10T00:00:00"/>
    <x v="385"/>
    <s v="  Segmented control arrangement"/>
    <n v="1"/>
  </r>
  <r>
    <s v="US9182438"/>
    <s v="DE202018006211U1"/>
    <d v="2018-09-10T00:00:00"/>
    <x v="385"/>
    <s v="  Segmented control arrangement"/>
    <n v="1"/>
  </r>
  <r>
    <s v="CA2736341"/>
    <s v="FR3070556B1"/>
    <d v="2017-08-29T00:00:00"/>
    <x v="57"/>
    <s v="  ELECTRICAL CONNECTION DEVICE FOR A VEHICLE COOLED BY A HEAT TRANSFER CIRCUIT"/>
    <n v="1"/>
  </r>
  <r>
    <s v="JP5325259"/>
    <s v="FR3070556B1"/>
    <d v="2017-08-29T00:00:00"/>
    <x v="57"/>
    <s v="Dispositif de connexion electrique pour vehicule refroidi par un circuit de fluide caloporteur "/>
    <n v="1"/>
  </r>
  <r>
    <s v="US8336319"/>
    <s v="FR3070556B1"/>
    <d v="2017-08-29T00:00:00"/>
    <x v="57"/>
    <s v="  ELECTRICAL CONNECTION DEVICE FOR A VEHICLE COOLED BY A HEAT TRANSFER CIRCUIT"/>
    <n v="1"/>
  </r>
  <r>
    <s v="US8402776"/>
    <s v="FR3070556B1"/>
    <d v="2017-08-29T00:00:00"/>
    <x v="57"/>
    <s v="  ELECTRICAL CONNECTION DEVICE FOR A VEHICLE COOLED BY A HEAT TRANSFER CIRCUIT"/>
    <n v="1"/>
  </r>
  <r>
    <s v="US8448696"/>
    <s v="FR3070556B1"/>
    <d v="2017-08-29T00:00:00"/>
    <x v="57"/>
    <s v="  ELECTRICAL CONNECTION DEVICE FOR A VEHICLE COOLED BY A HEAT TRANSFER CIRCUIT"/>
    <n v="1"/>
  </r>
  <r>
    <s v="US8643330"/>
    <s v="DE102018202259A1"/>
    <d v="2018-02-14T00:00:00"/>
    <x v="51"/>
    <s v="  Charging station for charging electric vehicles with distributed energy measurement and method"/>
    <n v="1"/>
  </r>
  <r>
    <s v="US8810198"/>
    <s v="DE102018202259A1"/>
    <d v="2018-02-14T00:00:00"/>
    <x v="51"/>
    <s v="  Charging station for charging electric vehicles with distributed energy measurement and method"/>
    <n v="1"/>
  </r>
  <r>
    <s v="US8875828"/>
    <s v="DE102018202191A1"/>
    <d v="2018-02-13T00:00:00"/>
    <x v="15"/>
    <s v="  Motor vehicle with several battery modules"/>
    <n v="1"/>
  </r>
  <r>
    <s v="US8453770"/>
    <s v="DE102018202182A1"/>
    <d v="2018-02-13T00:00:00"/>
    <x v="17"/>
    <s v="  Method for determining a load distribution, control, powertrain and motor vehicle"/>
    <n v="1"/>
  </r>
  <r>
    <s v="US8761985"/>
    <s v="DE102018202182A1"/>
    <d v="2018-02-13T00:00:00"/>
    <x v="17"/>
    <s v="  Method for determining a load distribution, control, powertrain and motor vehicle"/>
    <n v="1"/>
  </r>
  <r>
    <s v="US9162586"/>
    <s v="DE102018202182A1"/>
    <d v="2018-02-13T00:00:00"/>
    <x v="17"/>
    <s v="  Method for determining a load distribution, control, powertrain and motor vehicle"/>
    <n v="1"/>
  </r>
  <r>
    <s v="US9030063"/>
    <s v="DE102018202067A1"/>
    <d v="2018-02-09T00:00:00"/>
    <x v="10"/>
    <s v="  Electric drive unit for a motor vehicle"/>
    <n v="1"/>
  </r>
  <r>
    <s v="USD683268"/>
    <s v="USD856195S1"/>
    <d v="2018-01-08T00:00:00"/>
    <x v="763"/>
    <s v="Automobile "/>
    <n v="1"/>
  </r>
  <r>
    <s v="US7741816"/>
    <s v="US10377251B2"/>
    <d v="2015-03-26T00:00:00"/>
    <x v="770"/>
    <s v="Electric vehicle charging interface "/>
    <n v="1"/>
  </r>
  <r>
    <s v="US8049460"/>
    <s v="US10377251B2"/>
    <d v="2015-03-26T00:00:00"/>
    <x v="770"/>
    <s v="Electric vehicle charging interface "/>
    <n v="1"/>
  </r>
  <r>
    <s v="US8450966"/>
    <s v="US10377251B2"/>
    <d v="2015-03-26T00:00:00"/>
    <x v="770"/>
    <s v="Electric vehicle charging interface "/>
    <n v="1"/>
  </r>
  <r>
    <s v="US8618775"/>
    <s v="RU2697185C1"/>
    <d v="2019-02-20T00:00:00"/>
    <x v="1949"/>
    <s v="Method for automatic monitoring and equalization of charging degree of parallel-serial connection of accumulators of unit "/>
    <n v="1"/>
  </r>
  <r>
    <s v="US9257729"/>
    <s v="RU2697185C1"/>
    <d v="2019-02-20T00:00:00"/>
    <x v="1949"/>
    <s v="Method for automatic monitoring and equalization of charging degree of parallel-serial connection of accumulators of unit "/>
    <n v="1"/>
  </r>
  <r>
    <s v="EP2244318"/>
    <s v="CN209249548U"/>
    <d v="2018-12-30T00:00:00"/>
    <x v="91"/>
    <s v="A kind of battery module and battery pack "/>
    <n v="1"/>
  </r>
  <r>
    <s v="US8277965"/>
    <s v="CN209249548U"/>
    <d v="2018-12-30T00:00:00"/>
    <x v="91"/>
    <s v="A kind of battery module and battery pack "/>
    <n v="1"/>
  </r>
  <r>
    <s v="US8361642"/>
    <s v="CN209249548U"/>
    <d v="2018-12-30T00:00:00"/>
    <x v="91"/>
    <s v="A kind of battery module and battery pack "/>
    <n v="1"/>
  </r>
  <r>
    <s v="US8367233"/>
    <s v="CN209249548U"/>
    <d v="2018-12-30T00:00:00"/>
    <x v="91"/>
    <s v="A kind of battery module and battery pack "/>
    <n v="1"/>
  </r>
  <r>
    <s v="US9030063"/>
    <s v="CN107539192B"/>
    <d v="2016-06-29T00:00:00"/>
    <x v="215"/>
    <s v="A kind of electronic mine dumper "/>
    <n v="1"/>
  </r>
  <r>
    <s v="US7742852"/>
    <s v="KR102009481B1"/>
    <d v="2013-12-26T00:00:00"/>
    <x v="1950"/>
    <s v="Apparatus and method for controllling travel of vehicle "/>
    <n v="1"/>
  </r>
  <r>
    <s v="US7747363"/>
    <s v="KR102009481B1"/>
    <d v="2013-12-26T00:00:00"/>
    <x v="1950"/>
    <s v="Apparatus and method for controllling travel of vehicle "/>
    <n v="1"/>
  </r>
  <r>
    <s v="US7940028"/>
    <s v="WO2019150035A1"/>
    <d v="2018-01-30T00:00:00"/>
    <x v="57"/>
    <s v="Method for cooling an electrical storage device equipping a vehicle "/>
    <n v="1"/>
  </r>
  <r>
    <s v="EP2305506"/>
    <s v="US20190246067A1"/>
    <d v="2018-02-06T00:00:00"/>
    <x v="111"/>
    <s v="Method and apparatus for activating forward view "/>
    <n v="1"/>
  </r>
  <r>
    <s v="EP2308713"/>
    <s v="US20190246067A1"/>
    <d v="2018-02-06T00:00:00"/>
    <x v="111"/>
    <s v="Method and apparatus for activating forward view "/>
    <n v="1"/>
  </r>
  <r>
    <s v="JP5081962"/>
    <s v="US20190246067A1"/>
    <d v="2018-02-06T00:00:00"/>
    <x v="111"/>
    <s v="Method and apparatus for activating forward view "/>
    <n v="1"/>
  </r>
  <r>
    <s v="JP5216829"/>
    <s v="US20190246067A1"/>
    <d v="2018-02-06T00:00:00"/>
    <x v="111"/>
    <s v="Method and apparatus for activating forward view "/>
    <n v="1"/>
  </r>
  <r>
    <s v="US8818624"/>
    <s v="US20190246067A1"/>
    <d v="2018-02-06T00:00:00"/>
    <x v="111"/>
    <s v="Method and apparatus for activating forward view "/>
    <n v="1"/>
  </r>
  <r>
    <s v="US8720968"/>
    <s v="DE102018201788A1"/>
    <d v="2018-02-06T00:00:00"/>
    <x v="15"/>
    <s v="  Flap device of a vehicle"/>
    <n v="1"/>
  </r>
  <r>
    <s v="JP5372128"/>
    <s v="JP6555235B2"/>
    <d v="2016-11-30T00:00:00"/>
    <x v="5"/>
    <s v="車体下部構造 "/>
    <n v="1"/>
  </r>
  <r>
    <s v="US9045030"/>
    <s v="JP6555235B2"/>
    <d v="2016-11-30T00:00:00"/>
    <x v="5"/>
    <s v="  Lower body structure"/>
    <n v="1"/>
  </r>
  <r>
    <s v="EP2305508"/>
    <s v="EP3040842B1"/>
    <d v="2015-01-02T00:00:00"/>
    <x v="377"/>
    <s v="User interface and method for hybrid use of a display unit of a means of locomotion "/>
    <n v="1"/>
  </r>
  <r>
    <s v="US8078359"/>
    <s v="EP3040842B1"/>
    <d v="2015-01-02T00:00:00"/>
    <x v="377"/>
    <s v="User interface and method for hybrid use of a display unit of a means of locomotion "/>
    <n v="1"/>
  </r>
  <r>
    <s v="US8892299"/>
    <s v="EP3040842B1"/>
    <d v="2015-01-02T00:00:00"/>
    <x v="377"/>
    <s v="User interface and method for hybrid use of a display unit of a means of locomotion "/>
    <n v="1"/>
  </r>
  <r>
    <s v="US8557416"/>
    <s v="US10374263B2"/>
    <d v="2017-08-22T00:00:00"/>
    <x v="145"/>
    <s v="Cooled containment compartments for packaged battery cells "/>
    <n v="1"/>
  </r>
  <r>
    <s v="US8963494"/>
    <s v="US10369896B2"/>
    <d v="2017-11-28T00:00:00"/>
    <x v="111"/>
    <s v="Apparatus and method for flexible DC fast charging of an electrified vehicle "/>
    <n v="1"/>
  </r>
  <r>
    <s v="US9197091"/>
    <s v="US10369896B2"/>
    <d v="2017-11-28T00:00:00"/>
    <x v="111"/>
    <s v="Apparatus and method for flexible DC fast charging of an electrified vehicle "/>
    <n v="1"/>
  </r>
  <r>
    <s v="US9103143"/>
    <s v="KR102007239B1"/>
    <d v="2018-05-30T00:00:00"/>
    <x v="1951"/>
    <s v="Flush door handle assembly for vehicle having handle movement position "/>
    <n v="1"/>
  </r>
  <r>
    <s v="US8807807"/>
    <s v="KR102007239B1"/>
    <d v="2018-05-30T00:00:00"/>
    <x v="1951"/>
    <s v="Flush door handle assembly for vehicle having handle movement position "/>
    <n v="1"/>
  </r>
  <r>
    <s v="EP2213494"/>
    <s v="CN110091701A"/>
    <d v="2019-04-24T00:00:00"/>
    <x v="387"/>
    <s v="The more motor relay-type drive systems of electric car "/>
    <n v="1"/>
  </r>
  <r>
    <s v="US9293792"/>
    <s v="CN106981618B"/>
    <d v="2017-01-21T00:00:00"/>
    <x v="1952"/>
    <s v="A kind of passive waterproof system of lithium battery and production, waterproof method and electric vehicle "/>
    <n v="1"/>
  </r>
  <r>
    <s v="US9080352"/>
    <s v="FR3069567B1"/>
    <d v="2017-07-26T00:00:00"/>
    <x v="61"/>
    <s v="  EXTERNAL OPENING CONTROL DEVICE OF A MOTOR VEHICLE FUNCTIONALIZED IN THE EVENT OF BLOCKING A HANDLE"/>
    <n v="1"/>
  </r>
  <r>
    <s v="US9151089"/>
    <s v="FR3069567B1"/>
    <d v="2017-07-26T00:00:00"/>
    <x v="61"/>
    <s v="  EXTERNAL OPENING CONTROL DEVICE OF A MOTOR VEHICLE FUNCTIONALIZED IN THE EVENT OF BLOCKING A HANDLE"/>
    <n v="1"/>
  </r>
  <r>
    <s v="EP2202871"/>
    <s v="CN110086271A"/>
    <d v="2019-05-27T00:00:00"/>
    <x v="388"/>
    <s v="Mining cable car 153 slot, 138 grades of high performance permanent magnetic synchronous motors "/>
    <n v="1"/>
  </r>
  <r>
    <s v="US7741750"/>
    <s v="CN110086271A"/>
    <d v="2019-05-27T00:00:00"/>
    <x v="388"/>
    <s v="Mining cable car 153 slot, 138 grades of high performance permanent magnetic synchronous motors "/>
    <n v="1"/>
  </r>
  <r>
    <s v="EP2305506"/>
    <s v="CN110077421A"/>
    <d v="2019-04-18T00:00:00"/>
    <x v="323"/>
    <s v="Processing method, processing unit and the Vehicle touch screen of vehicle touch-control incoming event "/>
    <n v="1"/>
  </r>
  <r>
    <s v="JP5081962"/>
    <s v="CN110077421A"/>
    <d v="2019-04-18T00:00:00"/>
    <x v="323"/>
    <s v="车辆触控输入事件的处理方法、处理装置和车辆触摸屏 "/>
    <n v="1"/>
  </r>
  <r>
    <s v="US8818624"/>
    <s v="CN110077421A"/>
    <d v="2019-04-18T00:00:00"/>
    <x v="323"/>
    <s v="Processing method, processing unit and the Vehicle touch screen of vehicle touch-control incoming event "/>
    <n v="1"/>
  </r>
  <r>
    <s v="US7698078"/>
    <s v="CN105890908B"/>
    <d v="2016-04-11T00:00:00"/>
    <x v="190"/>
    <s v="The energy consumption analysis system and method for electric car "/>
    <n v="1"/>
  </r>
  <r>
    <s v="EP2498370"/>
    <s v="US20190232794A1"/>
    <d v="2018-01-31T00:00:00"/>
    <x v="1953"/>
    <s v="Portable electric vehicle charger "/>
    <n v="1"/>
  </r>
  <r>
    <s v="JP5529191"/>
    <s v="US20190232794A1"/>
    <d v="2018-01-31T00:00:00"/>
    <x v="1953"/>
    <s v="Portable electric vehicle charger "/>
    <n v="1"/>
  </r>
  <r>
    <s v="US8810208"/>
    <s v="US20190232794A1"/>
    <d v="2018-01-31T00:00:00"/>
    <x v="1953"/>
    <s v="Portable electric vehicle charger "/>
    <n v="1"/>
  </r>
  <r>
    <s v="US9103143"/>
    <s v="KR102006307B1"/>
    <d v="2018-05-30T00:00:00"/>
    <x v="1951"/>
    <s v="Flush door handle assembly for vehicle including a blocking lever "/>
    <n v="1"/>
  </r>
  <r>
    <s v="US8807807"/>
    <s v="KR102006307B1"/>
    <d v="2018-05-30T00:00:00"/>
    <x v="1951"/>
    <s v="Flush door handle assembly for vehicle including a blocking lever "/>
    <n v="1"/>
  </r>
  <r>
    <s v="US9103143"/>
    <s v="KR102006306B1"/>
    <d v="2018-05-30T00:00:00"/>
    <x v="1951"/>
    <s v="Flush door handle assembly for vehicle with replaceable handle "/>
    <n v="1"/>
  </r>
  <r>
    <s v="US8807807"/>
    <s v="KR102006306B1"/>
    <d v="2018-05-30T00:00:00"/>
    <x v="1951"/>
    <s v="Flush door handle assembly for vehicle with replaceable handle "/>
    <n v="1"/>
  </r>
  <r>
    <s v="US9103143"/>
    <s v="KR102006297B1"/>
    <d v="2018-05-30T00:00:00"/>
    <x v="1951"/>
    <s v="Flush door handle assembly for vehicle for preventing shaking of handle "/>
    <n v="1"/>
  </r>
  <r>
    <s v="US8807807"/>
    <s v="KR102006297B1"/>
    <d v="2018-05-30T00:00:00"/>
    <x v="1951"/>
    <s v="Flush door handle assembly for vehicle for preventing shaking of handle "/>
    <n v="1"/>
  </r>
  <r>
    <s v="US9103143"/>
    <s v="KR102006290B1"/>
    <d v="2018-05-30T00:00:00"/>
    <x v="1951"/>
    <s v="Flush door handle assembly for vehicle "/>
    <n v="1"/>
  </r>
  <r>
    <s v="US8807807"/>
    <s v="KR102006290B1"/>
    <d v="2018-05-30T00:00:00"/>
    <x v="1951"/>
    <s v="Flush door handle assembly for vehicle "/>
    <n v="1"/>
  </r>
  <r>
    <s v="CA2736341"/>
    <s v="JP2019127201A"/>
    <d v="2018-01-26T00:00:00"/>
    <x v="5"/>
    <s v="Cooling device of vehicle "/>
    <n v="1"/>
  </r>
  <r>
    <s v="JP5325259"/>
    <s v="JP2019127201A"/>
    <d v="2018-01-26T00:00:00"/>
    <x v="5"/>
    <s v="車両の冷却装置 "/>
    <n v="1"/>
  </r>
  <r>
    <s v="US8336319"/>
    <s v="JP2019127201A"/>
    <d v="2018-01-26T00:00:00"/>
    <x v="5"/>
    <s v="Cooling device of vehicle "/>
    <n v="1"/>
  </r>
  <r>
    <s v="US8402776"/>
    <s v="JP2019127201A"/>
    <d v="2018-01-26T00:00:00"/>
    <x v="5"/>
    <s v="Cooling device of vehicle "/>
    <n v="1"/>
  </r>
  <r>
    <s v="US8448696"/>
    <s v="JP2019127201A"/>
    <d v="2018-01-26T00:00:00"/>
    <x v="5"/>
    <s v="Cooling device of vehicle "/>
    <n v="1"/>
  </r>
  <r>
    <s v="US8907629"/>
    <s v="DE102018201472A1"/>
    <d v="2018-01-31T00:00:00"/>
    <x v="15"/>
    <s v="  Control unit and method for conditioning an energy storage of a vehicle"/>
    <n v="1"/>
  </r>
  <r>
    <s v="US8970173"/>
    <s v="DE102018201472A1"/>
    <d v="2018-01-31T00:00:00"/>
    <x v="15"/>
    <s v="  Control unit and method for conditioning an energy storage of a vehicle"/>
    <n v="1"/>
  </r>
  <r>
    <s v="US8970237"/>
    <s v="KR20190089457A"/>
    <d v="2018-01-22T00:00:00"/>
    <x v="92"/>
    <s v="Integrated circuit and battery management system including the same "/>
    <n v="1"/>
  </r>
  <r>
    <s v="US8817892"/>
    <s v="KR20190089457A"/>
    <d v="2018-01-22T00:00:00"/>
    <x v="92"/>
    <s v="Integrated circuit and battery management system including the same "/>
    <n v="1"/>
  </r>
  <r>
    <s v="EP2663028"/>
    <s v="KR20190089457A"/>
    <d v="2018-01-22T00:00:00"/>
    <x v="92"/>
    <s v="Integrated circuit and battery management system including the same "/>
    <n v="1"/>
  </r>
  <r>
    <s v="HK1191160"/>
    <s v="KR20190089457A"/>
    <d v="2018-01-22T00:00:00"/>
    <x v="92"/>
    <s v="집적 회로 및 이를 포함하는 배터리 관리 시스템 "/>
    <n v="1"/>
  </r>
  <r>
    <s v="US8819162"/>
    <s v="KR20190089457A"/>
    <d v="2018-01-22T00:00:00"/>
    <x v="92"/>
    <s v="Integrated circuit and battery management system including the same "/>
    <n v="1"/>
  </r>
  <r>
    <s v="US8861337"/>
    <s v="KR20190089457A"/>
    <d v="2018-01-22T00:00:00"/>
    <x v="92"/>
    <s v="Integrated circuit and battery management system including the same "/>
    <n v="1"/>
  </r>
  <r>
    <s v="US9043623"/>
    <s v="KR20190089457A"/>
    <d v="2018-01-22T00:00:00"/>
    <x v="92"/>
    <s v="Integrated circuit and battery management system including the same "/>
    <n v="1"/>
  </r>
  <r>
    <s v="US9182438"/>
    <s v="KR20190089457A"/>
    <d v="2018-01-22T00:00:00"/>
    <x v="92"/>
    <s v="Integrated circuit and battery management system including the same "/>
    <n v="1"/>
  </r>
  <r>
    <s v="AU2008276398"/>
    <s v="JP6551424B2"/>
    <d v="2017-01-10T00:00:00"/>
    <x v="5"/>
    <s v="  Charge control device and charge control method"/>
    <n v="1"/>
  </r>
  <r>
    <s v="JP5088976"/>
    <s v="JP6551424B2"/>
    <d v="2017-01-10T00:00:00"/>
    <x v="5"/>
    <s v="充電制御装置及び充電制御方法 "/>
    <n v="1"/>
  </r>
  <r>
    <s v="US8541126"/>
    <s v="US10367175B2"/>
    <d v="2016-04-22T00:00:00"/>
    <x v="1954"/>
    <s v="Multicavity battery module "/>
    <n v="1"/>
  </r>
  <r>
    <s v="US8567849"/>
    <s v="US10363979B2"/>
    <d v="2015-06-03T00:00:00"/>
    <x v="15"/>
    <s v="Group of motor vehicles "/>
    <n v="1"/>
  </r>
  <r>
    <s v="US8133608"/>
    <s v="CN106229566B"/>
    <d v="2016-08-23T00:00:00"/>
    <x v="1955"/>
    <s v="Battery management system based on the controlled energy-storage units network of multichannel "/>
    <n v="1"/>
  </r>
  <r>
    <s v="US8298692"/>
    <s v="CN106229566B"/>
    <d v="2016-08-23T00:00:00"/>
    <x v="1955"/>
    <s v="Battery management system based on the controlled energy-storage units network of multichannel "/>
    <n v="1"/>
  </r>
  <r>
    <s v="US8618775"/>
    <s v="RU2695646C1"/>
    <d v="2019-02-20T00:00:00"/>
    <x v="1949"/>
    <s v="Device for automatic monitoring and equalization of charging degree of parallel-series connection of accumulators of unit "/>
    <n v="1"/>
  </r>
  <r>
    <s v="US9257729"/>
    <s v="RU2695646C1"/>
    <d v="2019-02-20T00:00:00"/>
    <x v="1949"/>
    <s v="Device for automatic monitoring and equalization of charging degree of parallel-series connection of accumulators of unit "/>
    <n v="1"/>
  </r>
  <r>
    <s v="US8970237"/>
    <s v="KR102002888B1"/>
    <d v="2013-11-05T00:00:00"/>
    <x v="389"/>
    <s v="Electronic device and method for checking connected state of signal line thereof "/>
    <n v="1"/>
  </r>
  <r>
    <s v="US8817892"/>
    <s v="KR102002888B1"/>
    <d v="2013-11-05T00:00:00"/>
    <x v="389"/>
    <s v="Electronic device and method for checking connected state of signal line thereof "/>
    <n v="1"/>
  </r>
  <r>
    <s v="EP2663028"/>
    <s v="KR102002888B1"/>
    <d v="2013-11-05T00:00:00"/>
    <x v="389"/>
    <s v="Electronic device and method for checking connected state of signal line thereof "/>
    <n v="1"/>
  </r>
  <r>
    <s v="HK1191160"/>
    <s v="KR102002888B1"/>
    <d v="2013-11-05T00:00:00"/>
    <x v="389"/>
    <s v="전자 장치 및 전자 장치의 신호선 연결 상태 확인 방법 "/>
    <n v="1"/>
  </r>
  <r>
    <s v="US8819162"/>
    <s v="KR102002888B1"/>
    <d v="2013-11-05T00:00:00"/>
    <x v="389"/>
    <s v="Electronic device and method for checking connected state of signal line thereof "/>
    <n v="1"/>
  </r>
  <r>
    <s v="US8861337"/>
    <s v="KR102002888B1"/>
    <d v="2013-11-05T00:00:00"/>
    <x v="389"/>
    <s v="Electronic device and method for checking connected state of signal line thereof "/>
    <n v="1"/>
  </r>
  <r>
    <s v="US9043623"/>
    <s v="KR102002888B1"/>
    <d v="2013-11-05T00:00:00"/>
    <x v="389"/>
    <s v="Electronic device and method for checking connected state of signal line thereof "/>
    <n v="1"/>
  </r>
  <r>
    <s v="US9182438"/>
    <s v="KR102002888B1"/>
    <d v="2013-11-05T00:00:00"/>
    <x v="389"/>
    <s v="Electronic device and method for checking connected state of signal line thereof "/>
    <n v="1"/>
  </r>
  <r>
    <s v="US8643342"/>
    <s v="CN110050379A"/>
    <d v="2016-12-08T00:00:00"/>
    <x v="1956"/>
    <s v="Charger and its application method for adaptive battery charging "/>
    <n v="1"/>
  </r>
  <r>
    <s v="USRE44994"/>
    <s v="CN110027627A"/>
    <d v="2018-01-12T00:00:00"/>
    <x v="391"/>
    <s v="Lower vehicle construction "/>
    <n v="1"/>
  </r>
  <r>
    <s v="US9045030"/>
    <s v="CN110027394A"/>
    <d v="2018-01-10T00:00:00"/>
    <x v="371"/>
    <s v="Reinforcement structure "/>
    <n v="1"/>
  </r>
  <r>
    <s v="US7782021"/>
    <s v="US20190217716A1"/>
    <d v="2018-01-18T00:00:00"/>
    <x v="32"/>
    <s v="Smart charging battery systems and methods for electrified vehicles "/>
    <n v="1"/>
  </r>
  <r>
    <s v="US7786704"/>
    <s v="US20190217716A1"/>
    <d v="2018-01-18T00:00:00"/>
    <x v="32"/>
    <s v="Smart charging battery systems and methods for electrified vehicles "/>
    <n v="1"/>
  </r>
  <r>
    <s v="US8054038"/>
    <s v="US20190217716A1"/>
    <d v="2018-01-18T00:00:00"/>
    <x v="32"/>
    <s v="Smart charging battery systems and methods for electrified vehicles "/>
    <n v="1"/>
  </r>
  <r>
    <s v="USRE44994"/>
    <s v="US20190217695A1"/>
    <d v="2018-01-15T00:00:00"/>
    <x v="336"/>
    <s v="Vehicle with Supporting Structure "/>
    <n v="1"/>
  </r>
  <r>
    <s v="US8268469"/>
    <s v="US20190217695A1"/>
    <d v="2018-01-15T00:00:00"/>
    <x v="336"/>
    <s v="Vehicle with Supporting Structure "/>
    <n v="1"/>
  </r>
  <r>
    <s v="US8286743"/>
    <s v="US20190217695A1"/>
    <d v="2018-01-15T00:00:00"/>
    <x v="336"/>
    <s v="Vehicle with Supporting Structure "/>
    <n v="1"/>
  </r>
  <r>
    <s v="US8833499"/>
    <s v="US20190217695A1"/>
    <d v="2018-01-15T00:00:00"/>
    <x v="336"/>
    <s v="Vehicle with Supporting Structure "/>
    <n v="1"/>
  </r>
  <r>
    <s v="US8875828"/>
    <s v="US20190217695A1"/>
    <d v="2018-01-15T00:00:00"/>
    <x v="336"/>
    <s v="Vehicle with Supporting Structure "/>
    <n v="1"/>
  </r>
  <r>
    <s v="US9045030"/>
    <s v="US20190217695A1"/>
    <d v="2018-01-15T00:00:00"/>
    <x v="336"/>
    <s v="Vehicle with Supporting Structure "/>
    <n v="1"/>
  </r>
  <r>
    <s v="JP5372128"/>
    <s v="EP3511231A1"/>
    <d v="2018-01-10T00:00:00"/>
    <x v="159"/>
    <s v="Reinforcement structure "/>
    <n v="1"/>
  </r>
  <r>
    <s v="JP5372128"/>
    <s v="EP3511184A1"/>
    <d v="2018-01-15T00:00:00"/>
    <x v="336"/>
    <s v="Kraftfahrzeug mit trägerstruktur "/>
    <n v="1"/>
  </r>
  <r>
    <s v="US8393427"/>
    <s v="EP3511184A1"/>
    <d v="2018-01-15T00:00:00"/>
    <x v="336"/>
    <s v="Motor vehicle with a support structure "/>
    <n v="1"/>
  </r>
  <r>
    <s v="JP5216829"/>
    <s v="US10351009B2"/>
    <d v="2015-07-31T00:00:00"/>
    <x v="32"/>
    <s v="Electric vehicle display systems "/>
    <n v="1"/>
  </r>
  <r>
    <s v="US8168315"/>
    <s v="CN110018394A"/>
    <d v="2019-04-23T00:00:00"/>
    <x v="1957"/>
    <s v="One kind being directed to distribution bus PT signal characteristic measurement system, method and substation "/>
    <n v="1"/>
  </r>
  <r>
    <s v="US8178227"/>
    <s v="CN110018394A"/>
    <d v="2019-04-23T00:00:00"/>
    <x v="1957"/>
    <s v="One kind being directed to distribution bus PT signal characteristic measurement system, method and substation "/>
    <n v="1"/>
  </r>
  <r>
    <s v="US9046580"/>
    <s v="CN110018394A"/>
    <d v="2019-04-23T00:00:00"/>
    <x v="1957"/>
    <s v="One kind being directed to distribution bus PT signal characteristic measurement system, method and substation "/>
    <n v="1"/>
  </r>
  <r>
    <s v="US8643330"/>
    <s v="CN110015101A"/>
    <d v="2017-11-17T00:00:00"/>
    <x v="1712"/>
    <s v="Charging system and charging method "/>
    <n v="1"/>
  </r>
  <r>
    <s v="US8960781"/>
    <s v="CN106143629B"/>
    <d v="2016-07-29T00:00:00"/>
    <x v="1958"/>
    <s v="Vehicle body framework construction "/>
    <n v="1"/>
  </r>
  <r>
    <s v="CA2729480"/>
    <s v="CN110007478A"/>
    <d v="2019-05-24T00:00:00"/>
    <x v="1959"/>
    <s v="Optical module and its assemble method, Optical devices and electronic equipment "/>
    <n v="1"/>
  </r>
  <r>
    <s v="JP5671368"/>
    <s v="CN110007478A"/>
    <d v="2019-05-24T00:00:00"/>
    <x v="1959"/>
    <s v="光学组件及其组装方法、光学装置与电子设备 "/>
    <n v="1"/>
  </r>
  <r>
    <s v="US8057630"/>
    <s v="CN110007478A"/>
    <d v="2019-05-24T00:00:00"/>
    <x v="1959"/>
    <s v="Optical module and its assemble method, Optical devices and electronic equipment "/>
    <n v="1"/>
  </r>
  <r>
    <s v="US8322393"/>
    <s v="CN110007478A"/>
    <d v="2019-05-24T00:00:00"/>
    <x v="1959"/>
    <s v="Optical module and its assemble method, Optical devices and electronic equipment "/>
    <n v="1"/>
  </r>
  <r>
    <s v="USRE44994"/>
    <s v="US20190210659A1"/>
    <d v="2018-01-08T00:00:00"/>
    <x v="97"/>
    <s v="Side vehicle body reinforcing structure "/>
    <n v="1"/>
  </r>
  <r>
    <s v="US9045030"/>
    <s v="US20190210441A1"/>
    <d v="2018-01-10T00:00:00"/>
    <x v="159"/>
    <s v="Reinforcement structure "/>
    <n v="1"/>
  </r>
  <r>
    <s v="US8336319"/>
    <s v="US20190210427A1"/>
    <d v="2017-02-21T00:00:00"/>
    <x v="1469"/>
    <s v="Heat pump system for vehicle "/>
    <n v="1"/>
  </r>
  <r>
    <s v="US8643330"/>
    <s v="DE102018207219A1"/>
    <d v="2018-01-10T00:00:00"/>
    <x v="33"/>
    <s v="  Method for automatically unlocking a charging arrangement and motor vehicle"/>
    <n v="1"/>
  </r>
  <r>
    <s v="US8810198"/>
    <s v="DE102018207219A1"/>
    <d v="2018-01-10T00:00:00"/>
    <x v="33"/>
    <s v="  Method for automatically unlocking a charging arrangement and motor vehicle"/>
    <n v="1"/>
  </r>
  <r>
    <s v="US8702161"/>
    <s v="JP6540588B2"/>
    <d v="2016-04-28T00:00:00"/>
    <x v="5"/>
    <s v="  Vehicle battery mounting structure"/>
    <n v="1"/>
  </r>
  <r>
    <s v="US9080352"/>
    <s v="GB2549341B"/>
    <d v="2016-03-29T00:00:00"/>
    <x v="208"/>
    <s v="A vehicle door control arrangement to selectively move the door handle. "/>
    <n v="1"/>
  </r>
  <r>
    <s v="US9151089"/>
    <s v="GB2549341B"/>
    <d v="2016-03-29T00:00:00"/>
    <x v="208"/>
    <s v="A vehicle door control arrangement to selectively move the door handle. "/>
    <n v="1"/>
  </r>
  <r>
    <s v="USD660767"/>
    <s v="USD853308S1"/>
    <d v="2018-02-16T00:00:00"/>
    <x v="33"/>
    <s v="Vehicle wheel rim "/>
    <n v="1"/>
  </r>
  <r>
    <s v="US9030063"/>
    <s v="US10349560B2"/>
    <d v="2017-10-19T00:00:00"/>
    <x v="1349"/>
    <s v="Cooling module "/>
    <n v="1"/>
  </r>
  <r>
    <s v="EP2202871"/>
    <s v="US10348168B2"/>
    <d v="2016-06-01T00:00:00"/>
    <x v="294"/>
    <s v="Inverter cell arrangement for brushless electrical machine "/>
    <n v="1"/>
  </r>
  <r>
    <s v="EP2213494"/>
    <s v="US10343674B2"/>
    <d v="2017-10-27T00:00:00"/>
    <x v="32"/>
    <s v="Vehicles with multiple high voltage batteries "/>
    <n v="1"/>
  </r>
  <r>
    <s v="US8696051"/>
    <s v="US10343554B2"/>
    <d v="2016-09-07T00:00:00"/>
    <x v="381"/>
    <s v="Seat rail "/>
    <n v="1"/>
  </r>
  <r>
    <s v="US8702161"/>
    <s v="US10343554B2"/>
    <d v="2016-09-07T00:00:00"/>
    <x v="381"/>
    <s v="Seat rail "/>
    <n v="1"/>
  </r>
  <r>
    <s v="US8907629"/>
    <s v="US10343539B2"/>
    <d v="2015-08-31T00:00:00"/>
    <x v="1960"/>
    <s v="Power supply device for supplying electricity to a load utilizing electric power of a storage-battery-equipped vehicle "/>
    <n v="1"/>
  </r>
  <r>
    <s v="US8970173"/>
    <s v="US10343539B2"/>
    <d v="2015-08-31T00:00:00"/>
    <x v="1960"/>
    <s v="Power supply device for supplying electricity to a load utilizing electric power of a storage-battery-equipped vehicle "/>
    <n v="1"/>
  </r>
  <r>
    <s v="US7739005"/>
    <s v="US10343525B2"/>
    <d v="2014-12-16T00:00:00"/>
    <x v="219"/>
    <s v="Electric vehicle, active safety control system for electric vehicle, and control method for active safety control system of electric vehicle "/>
    <n v="1"/>
  </r>
  <r>
    <s v="US7742852"/>
    <s v="US10343525B2"/>
    <d v="2014-12-16T00:00:00"/>
    <x v="219"/>
    <s v="Electric vehicle, active safety control system for electric vehicle, and control method for active safety control system of electric vehicle "/>
    <n v="1"/>
  </r>
  <r>
    <s v="US7747363"/>
    <s v="US10343525B2"/>
    <d v="2014-12-16T00:00:00"/>
    <x v="219"/>
    <s v="Electric vehicle, active safety control system for electric vehicle, and control method for active safety control system of electric vehicle "/>
    <n v="1"/>
  </r>
  <r>
    <s v="US8453770"/>
    <s v="US10343525B2"/>
    <d v="2014-12-16T00:00:00"/>
    <x v="219"/>
    <s v="Electric vehicle, active safety control system for electric vehicle, and control method for active safety control system of electric vehicle "/>
    <n v="1"/>
  </r>
  <r>
    <s v="US8761985"/>
    <s v="US10343525B2"/>
    <d v="2014-12-16T00:00:00"/>
    <x v="219"/>
    <s v="Electric vehicle, active safety control system for electric vehicle, and control method for active safety control system of electric vehicle "/>
    <n v="1"/>
  </r>
  <r>
    <s v="US9162586"/>
    <s v="US10343525B2"/>
    <d v="2014-12-16T00:00:00"/>
    <x v="219"/>
    <s v="Electric vehicle, active safety control system for electric vehicle, and control method for active safety control system of electric vehicle "/>
    <n v="1"/>
  </r>
  <r>
    <s v="US7789176"/>
    <s v="US10343484B2"/>
    <d v="2015-03-16T00:00:00"/>
    <x v="381"/>
    <s v="Electric vehicle thermal management system with series and parallel structure "/>
    <n v="1"/>
  </r>
  <r>
    <s v="US8336319"/>
    <s v="US10343484B2"/>
    <d v="2015-03-16T00:00:00"/>
    <x v="381"/>
    <s v="Electric vehicle thermal management system with series and parallel structure "/>
    <n v="1"/>
  </r>
  <r>
    <s v="EP2302727"/>
    <s v="CN209071461U"/>
    <d v="2018-12-28T00:00:00"/>
    <x v="91"/>
    <s v="Heat management device and battery pack "/>
    <n v="1"/>
  </r>
  <r>
    <s v="JP5119302"/>
    <s v="CN209071461U"/>
    <d v="2018-12-28T00:00:00"/>
    <x v="91"/>
    <s v="热管理装置及电池包 "/>
    <n v="1"/>
  </r>
  <r>
    <s v="US9093726"/>
    <s v="CN209071461U"/>
    <d v="2018-12-28T00:00:00"/>
    <x v="91"/>
    <s v="Heat management device and battery pack "/>
    <n v="1"/>
  </r>
  <r>
    <s v="US7404720"/>
    <s v="CN108365394B"/>
    <d v="2017-12-19T00:00:00"/>
    <x v="1961"/>
    <s v="A kind of charge connector "/>
    <n v="1"/>
  </r>
  <r>
    <s v="US8471521"/>
    <s v="US20190202319A1"/>
    <d v="2017-12-28T00:00:00"/>
    <x v="1731"/>
    <s v="Dual Battery Electric Vehicle Charging System "/>
    <n v="1"/>
  </r>
  <r>
    <s v="US8543270"/>
    <s v="US20190202319A1"/>
    <d v="2017-12-28T00:00:00"/>
    <x v="1731"/>
    <s v="Dual Battery Electric Vehicle Charging System "/>
    <n v="1"/>
  </r>
  <r>
    <s v="US7489057"/>
    <s v="KR101995849B1"/>
    <d v="2012-12-17T00:00:00"/>
    <x v="392"/>
    <s v="Coolant supplying and collecting apparatus and motor comprising thr same "/>
    <n v="1"/>
  </r>
  <r>
    <s v="US7579725"/>
    <s v="KR101995849B1"/>
    <d v="2012-12-17T00:00:00"/>
    <x v="392"/>
    <s v="Coolant supplying and collecting apparatus and motor comprising thr same "/>
    <n v="1"/>
  </r>
  <r>
    <s v="US9225197"/>
    <s v="EP3238334B1"/>
    <d v="2014-12-22T00:00:00"/>
    <x v="184"/>
    <s v="Three phase charger accommodating wide input voltage range with flexible single phase input options "/>
    <n v="1"/>
  </r>
  <r>
    <s v="US8818624"/>
    <s v="US10338579B2"/>
    <d v="2016-10-28T00:00:00"/>
    <x v="32"/>
    <s v="Method to operate a portable input device that controls a motor vehicle "/>
    <n v="1"/>
  </r>
  <r>
    <s v="US7755329"/>
    <s v="US10337390B2"/>
    <d v="2016-05-26T00:00:00"/>
    <x v="97"/>
    <s v="System and method for charging plug-in hybrid vehicle "/>
    <n v="1"/>
  </r>
  <r>
    <s v="US8247097"/>
    <s v="US10336211B2"/>
    <d v="2017-06-19T00:00:00"/>
    <x v="156"/>
    <s v="Battery pack "/>
    <n v="1"/>
  </r>
  <r>
    <s v="US9040184"/>
    <s v="US10336211B2"/>
    <d v="2017-06-19T00:00:00"/>
    <x v="156"/>
    <s v="Battery pack "/>
    <n v="1"/>
  </r>
  <r>
    <s v="US8298692"/>
    <s v="CN105556740B"/>
    <d v="2013-02-21T00:00:00"/>
    <x v="354"/>
    <s v="Metal/aeration cell group with the compression of multistage oxygen "/>
    <n v="1"/>
  </r>
  <r>
    <s v="CA2655210"/>
    <s v="TWM580284U"/>
    <d v="2018-10-23T00:00:00"/>
    <x v="1962"/>
    <s v="Apparatus for assembling a motor rotor "/>
    <n v="1"/>
  </r>
  <r>
    <s v="JP5216829"/>
    <s v="RU2693015C1"/>
    <d v="2016-06-14T00:00:00"/>
    <x v="1963"/>
    <s v="Способ оценки расстояния между транспортными средствами и устройство оценки расстояния между транспортными средствами "/>
    <n v="1"/>
  </r>
  <r>
    <s v="US8862414"/>
    <s v="CN109946634A"/>
    <d v="2019-03-14T00:00:00"/>
    <x v="1809"/>
    <s v="A kind of lithium ion battery thermal runaway environmental simulation device and method "/>
    <n v="1"/>
  </r>
  <r>
    <s v="JP5258871"/>
    <s v="WO2019120570A1"/>
    <d v="2017-12-22T00:00:00"/>
    <x v="184"/>
    <s v="A method of controlling a state of charge operation range of a vehicle electrical system "/>
    <n v="1"/>
  </r>
  <r>
    <s v="US8629657"/>
    <s v="WO2019120570A1"/>
    <d v="2017-12-22T00:00:00"/>
    <x v="184"/>
    <s v="A method of controlling a state of charge operation range of a vehicle electrical system "/>
    <n v="1"/>
  </r>
  <r>
    <s v="US7622897"/>
    <s v="US20190199075A1"/>
    <d v="2017-12-25T00:00:00"/>
    <x v="113"/>
    <s v="Wire harness unit, power storage device unit, and wire harness "/>
    <n v="1"/>
  </r>
  <r>
    <s v="US8346419"/>
    <s v="DE102017207023B4"/>
    <d v="2017-04-26T00:00:00"/>
    <x v="33"/>
    <s v="  Charging system and method for operating the charging system"/>
    <n v="1"/>
  </r>
  <r>
    <s v="US8428806"/>
    <s v="DE102017207023B4"/>
    <d v="2017-04-26T00:00:00"/>
    <x v="33"/>
    <s v="  Charging system and method for operating the charging system"/>
    <n v="1"/>
  </r>
  <r>
    <s v="US8463480"/>
    <s v="DE102017207023B4"/>
    <d v="2017-04-26T00:00:00"/>
    <x v="33"/>
    <s v="  Charging system and method for operating the charging system"/>
    <n v="1"/>
  </r>
  <r>
    <s v="US8463481"/>
    <s v="DE102017207023B4"/>
    <d v="2017-04-26T00:00:00"/>
    <x v="33"/>
    <s v="  Charging system and method for operating the charging system"/>
    <n v="1"/>
  </r>
  <r>
    <s v="USD672307"/>
    <s v="USD852100S1"/>
    <d v="2018-01-04T00:00:00"/>
    <x v="268"/>
    <s v="Dashboard "/>
    <n v="1"/>
  </r>
  <r>
    <s v="US8353545"/>
    <s v="US10330168B2"/>
    <d v="2017-05-11T00:00:00"/>
    <x v="32"/>
    <s v="Bi-rectangular vehicle beam with cellular structure "/>
    <n v="1"/>
  </r>
  <r>
    <s v="US8696051"/>
    <s v="US10328978B2"/>
    <d v="2017-06-22T00:00:00"/>
    <x v="32"/>
    <s v="Vehicle sill reinforcement "/>
    <n v="1"/>
  </r>
  <r>
    <s v="US8702161"/>
    <s v="US10328978B2"/>
    <d v="2017-06-22T00:00:00"/>
    <x v="32"/>
    <s v="Vehicle sill reinforcement "/>
    <n v="1"/>
  </r>
  <r>
    <s v="US8696051"/>
    <s v="CN109927790A"/>
    <d v="2017-12-15T00:00:00"/>
    <x v="361"/>
    <s v="Power delivery system and automobile for front of the car collision "/>
    <n v="1"/>
  </r>
  <r>
    <s v="US8702161"/>
    <s v="CN109927790A"/>
    <d v="2017-12-15T00:00:00"/>
    <x v="361"/>
    <s v="Power delivery system and automobile for front of the car collision "/>
    <n v="1"/>
  </r>
  <r>
    <s v="EP2388894"/>
    <s v="JP2019103311A"/>
    <d v="2017-12-05T00:00:00"/>
    <x v="1"/>
    <s v="Rotary electric machine "/>
    <n v="1"/>
  </r>
  <r>
    <s v="EP2388895"/>
    <s v="JP2019103311A"/>
    <d v="2017-12-05T00:00:00"/>
    <x v="1"/>
    <s v="Rotary electric machine "/>
    <n v="1"/>
  </r>
  <r>
    <s v="JP5548149"/>
    <s v="JP2019103311A"/>
    <d v="2017-12-05T00:00:00"/>
    <x v="1"/>
    <s v="回転電機 "/>
    <n v="1"/>
  </r>
  <r>
    <s v="US8008827"/>
    <s v="JP2019103311A"/>
    <d v="2017-12-05T00:00:00"/>
    <x v="1"/>
    <s v="Rotary electric machine "/>
    <n v="1"/>
  </r>
  <r>
    <s v="US8069555"/>
    <s v="JP2019103311A"/>
    <d v="2017-12-05T00:00:00"/>
    <x v="1"/>
    <s v="Rotary electric machine "/>
    <n v="1"/>
  </r>
  <r>
    <s v="US8122590"/>
    <s v="JP2019103311A"/>
    <d v="2017-12-05T00:00:00"/>
    <x v="1"/>
    <s v="Rotary electric machine "/>
    <n v="1"/>
  </r>
  <r>
    <s v="US8154166"/>
    <s v="JP2019103311A"/>
    <d v="2017-12-05T00:00:00"/>
    <x v="1"/>
    <s v="Rotary electric machine "/>
    <n v="1"/>
  </r>
  <r>
    <s v="US8154167"/>
    <s v="JP2019103311A"/>
    <d v="2017-12-05T00:00:00"/>
    <x v="1"/>
    <s v="Rotary electric machine "/>
    <n v="1"/>
  </r>
  <r>
    <s v="US8573683"/>
    <s v="CN209016165U"/>
    <d v="2018-12-29T00:00:00"/>
    <x v="91"/>
    <s v="Battery case and battery modules "/>
    <n v="1"/>
  </r>
  <r>
    <s v="US8567855"/>
    <s v="CN209016165U"/>
    <d v="2018-12-29T00:00:00"/>
    <x v="91"/>
    <s v="Battery case and battery modules "/>
    <n v="1"/>
  </r>
  <r>
    <s v="US8424960"/>
    <s v="CN209016165U"/>
    <d v="2018-12-29T00:00:00"/>
    <x v="91"/>
    <s v="Battery case and battery modules "/>
    <n v="1"/>
  </r>
  <r>
    <s v="US8567849"/>
    <s v="CN209016165U"/>
    <d v="2018-12-29T00:00:00"/>
    <x v="91"/>
    <s v="Battery case and battery modules "/>
    <n v="1"/>
  </r>
  <r>
    <s v="US8567856"/>
    <s v="CN209016165U"/>
    <d v="2018-12-29T00:00:00"/>
    <x v="91"/>
    <s v="Battery case and battery modules "/>
    <n v="1"/>
  </r>
  <r>
    <s v="US8960781"/>
    <s v="CN106184414B"/>
    <d v="2016-07-29T00:00:00"/>
    <x v="1958"/>
    <s v="Batteries of electric automobile packet mounting structure "/>
    <n v="1"/>
  </r>
  <r>
    <s v="US8449015"/>
    <s v="WO2019117066A1"/>
    <d v="2017-12-11T00:00:00"/>
    <x v="393"/>
    <s v="Vehicle door opening/closing device "/>
    <n v="1"/>
  </r>
  <r>
    <s v="US8511738"/>
    <s v="WO2019117066A1"/>
    <d v="2017-12-11T00:00:00"/>
    <x v="393"/>
    <s v="Vehicle door opening/closing device "/>
    <n v="1"/>
  </r>
  <r>
    <s v="US7789176"/>
    <s v="EP3499634A1"/>
    <d v="2017-12-14T00:00:00"/>
    <x v="36"/>
    <s v="Battery thermal management system for a vehicle "/>
    <n v="1"/>
  </r>
  <r>
    <s v="US7841431"/>
    <s v="EP3499634A1"/>
    <d v="2017-12-14T00:00:00"/>
    <x v="36"/>
    <s v="Battery thermal management system for a vehicle "/>
    <n v="1"/>
  </r>
  <r>
    <s v="EP2226870"/>
    <s v="EP3339085B1"/>
    <d v="2016-12-20T00:00:00"/>
    <x v="394"/>
    <s v="Assembly for supplying power to a motor vehicle with an electric motor "/>
    <n v="1"/>
  </r>
  <r>
    <s v="US8153290"/>
    <s v="EP3339085B1"/>
    <d v="2016-12-20T00:00:00"/>
    <x v="394"/>
    <s v="Assembly for supplying power to a motor vehicle with an electric motor "/>
    <n v="1"/>
  </r>
  <r>
    <s v="US8968949"/>
    <s v="EP3339085B1"/>
    <d v="2016-12-20T00:00:00"/>
    <x v="394"/>
    <s v="Assembly for supplying power to a motor vehicle with an electric motor "/>
    <n v="1"/>
  </r>
  <r>
    <s v="US8286743"/>
    <s v="DE102017223108A1"/>
    <d v="2017-12-18T00:00:00"/>
    <x v="15"/>
    <s v="  motor vehicle"/>
    <n v="1"/>
  </r>
  <r>
    <s v="US8393427"/>
    <s v="DE102017223108A1"/>
    <d v="2017-12-18T00:00:00"/>
    <x v="15"/>
    <s v="  motor vehicle"/>
    <n v="1"/>
  </r>
  <r>
    <s v="US8833499"/>
    <s v="DE102017223108A1"/>
    <d v="2017-12-18T00:00:00"/>
    <x v="15"/>
    <s v="  motor vehicle"/>
    <n v="1"/>
  </r>
  <r>
    <s v="US8511739"/>
    <s v="US10323444B2"/>
    <d v="2016-10-12T00:00:00"/>
    <x v="32"/>
    <s v="Window short drop for a vehicle with an electronic latch "/>
    <n v="1"/>
  </r>
  <r>
    <s v="US8449015"/>
    <s v="US10323444B2"/>
    <d v="2016-10-12T00:00:00"/>
    <x v="32"/>
    <s v="Window short drop for a vehicle with an electronic latch "/>
    <n v="1"/>
  </r>
  <r>
    <s v="US8511738"/>
    <s v="US10323444B2"/>
    <d v="2016-10-12T00:00:00"/>
    <x v="32"/>
    <s v="Window short drop for a vehicle with an electronic latch "/>
    <n v="1"/>
  </r>
  <r>
    <s v="JP5372128"/>
    <s v="CN109895866A"/>
    <d v="2017-12-08T00:00:00"/>
    <x v="361"/>
    <s v="车辆前地板结构、铝合金挤出成型件和车辆 "/>
    <n v="1"/>
  </r>
  <r>
    <s v="US8585131"/>
    <s v="CN109895866A"/>
    <d v="2017-12-08T00:00:00"/>
    <x v="361"/>
    <s v="Floor panel structure, aluminium alloy extruded molded part and vehicle before vehicle "/>
    <n v="1"/>
  </r>
  <r>
    <s v="US9045030"/>
    <s v="CN109895866A"/>
    <d v="2017-12-08T00:00:00"/>
    <x v="361"/>
    <s v="Floor panel structure, aluminium alloy extruded molded part and vehicle before vehicle "/>
    <n v="1"/>
  </r>
  <r>
    <s v="EP2498370"/>
    <s v="CN106357116B"/>
    <d v="2016-08-30T00:00:00"/>
    <x v="1964"/>
    <s v="A kind of major loop and its control method for micro-grid system charge and discharge device "/>
    <n v="1"/>
  </r>
  <r>
    <s v="JP5529191"/>
    <s v="CN106357116B"/>
    <d v="2016-08-30T00:00:00"/>
    <x v="1964"/>
    <s v="一种用于微电网系统充放电装置的主回路及其控制方法 "/>
    <n v="1"/>
  </r>
  <r>
    <s v="US8810208"/>
    <s v="CN106357116B"/>
    <d v="2016-08-30T00:00:00"/>
    <x v="1964"/>
    <s v="A kind of major loop and its control method for micro-grid system charge and discharge device "/>
    <n v="1"/>
  </r>
  <r>
    <s v="US8190320"/>
    <s v="CN109888439A"/>
    <d v="2019-01-29T00:00:00"/>
    <x v="1918"/>
    <s v="Battery thermal management control method, device and vehicle "/>
    <n v="1"/>
  </r>
  <r>
    <s v="US8180512"/>
    <s v="CN109888439A"/>
    <d v="2019-01-29T00:00:00"/>
    <x v="1918"/>
    <s v="Battery thermal management control method, device and vehicle "/>
    <n v="1"/>
  </r>
  <r>
    <s v="US8543270"/>
    <s v="CN109888439A"/>
    <d v="2019-01-29T00:00:00"/>
    <x v="1918"/>
    <s v="Battery thermal management control method, device and vehicle "/>
    <n v="1"/>
  </r>
  <r>
    <s v="US8643342"/>
    <s v="US20190176641A1"/>
    <d v="2017-12-11T00:00:00"/>
    <x v="97"/>
    <s v="Method for charging battery of electric vehicle "/>
    <n v="1"/>
  </r>
  <r>
    <s v="US7698078"/>
    <s v="JP2019092279A"/>
    <d v="2017-11-14T00:00:00"/>
    <x v="5"/>
    <s v="Vehicle and power facility "/>
    <n v="1"/>
  </r>
  <r>
    <s v="US8049460"/>
    <s v="JP2019092279A"/>
    <d v="2017-11-14T00:00:00"/>
    <x v="5"/>
    <s v="Vehicle and power facility "/>
    <n v="1"/>
  </r>
  <r>
    <s v="US8450966"/>
    <s v="JP2019092279A"/>
    <d v="2017-11-14T00:00:00"/>
    <x v="5"/>
    <s v="Vehicle and power facility "/>
    <n v="1"/>
  </r>
  <r>
    <s v="US8807807"/>
    <s v="DE102017129431A1"/>
    <d v="2017-12-11T00:00:00"/>
    <x v="160"/>
    <s v="  The door handle unit"/>
    <n v="1"/>
  </r>
  <r>
    <s v="US8627534"/>
    <s v="EP3496214A1"/>
    <d v="2017-12-07T00:00:00"/>
    <x v="1596"/>
    <s v="Method and device for cleaning an electrical socket "/>
    <n v="1"/>
  </r>
  <r>
    <s v="US8720968"/>
    <s v="US10316554B2"/>
    <d v="2014-08-28T00:00:00"/>
    <x v="1862"/>
    <s v="Opening system for a vehicle "/>
    <n v="1"/>
  </r>
  <r>
    <s v="US9103143"/>
    <s v="US10316545B2"/>
    <d v="2016-03-09T00:00:00"/>
    <x v="1965"/>
    <s v="Door handle assembly and process for extending and/or retracting of door handle assembly "/>
    <n v="1"/>
  </r>
  <r>
    <s v="US9263901"/>
    <s v="US10315531B2"/>
    <d v="2016-10-03T00:00:00"/>
    <x v="395"/>
    <s v="Method and apparatus for discharging a high-voltage bus "/>
    <n v="1"/>
  </r>
  <r>
    <s v="US8932739"/>
    <s v="CN109874310A"/>
    <d v="2018-01-30T00:00:00"/>
    <x v="1966"/>
    <s v="Battery connecting apparatus and battery pack comprising the battery connecting apparatus "/>
    <n v="1"/>
  </r>
  <r>
    <s v="US8241772"/>
    <s v="KR101986196B1"/>
    <d v="2013-07-04T00:00:00"/>
    <x v="373"/>
    <s v="The battery module "/>
    <n v="1"/>
  </r>
  <r>
    <s v="US8389139"/>
    <s v="KR101986196B1"/>
    <d v="2013-07-04T00:00:00"/>
    <x v="373"/>
    <s v="The battery module "/>
    <n v="1"/>
  </r>
  <r>
    <s v="US9263901"/>
    <s v="CN109849735A"/>
    <d v="2019-02-22T00:00:00"/>
    <x v="396"/>
    <s v="A kind of new energy car battery overcharges protection system and method "/>
    <n v="1"/>
  </r>
  <r>
    <s v="EP2416405"/>
    <s v="CN106654313B"/>
    <d v="2016-12-29T00:00:00"/>
    <x v="1967"/>
    <s v="A kind of parallel heating apparatus applied to automatic activation zinc-silver reserve battery group heating "/>
    <n v="1"/>
  </r>
  <r>
    <s v="JP5306426"/>
    <s v="CN106654313B"/>
    <d v="2016-12-29T00:00:00"/>
    <x v="1967"/>
    <s v="一种应用于自动激活锌银贮备电池组加温的并行加温装置 "/>
    <n v="1"/>
  </r>
  <r>
    <s v="US8133287"/>
    <s v="CN106654313B"/>
    <d v="2016-12-29T00:00:00"/>
    <x v="1967"/>
    <s v="A kind of parallel heating apparatus applied to automatic activation zinc-silver reserve battery group heating "/>
    <n v="1"/>
  </r>
  <r>
    <s v="US8361642"/>
    <s v="US20190168615A1"/>
    <d v="2016-05-18T00:00:00"/>
    <x v="453"/>
    <s v="Electric public transport land vehicle, provided with battery protection cover(s) "/>
    <n v="1"/>
  </r>
  <r>
    <s v="US7683570"/>
    <s v="US20190168593A1"/>
    <d v="2017-12-01T00:00:00"/>
    <x v="1673"/>
    <s v="Onboard charging system "/>
    <n v="1"/>
  </r>
  <r>
    <s v="EP2388894"/>
    <s v="DE102017128827A1"/>
    <d v="2017-12-05T00:00:00"/>
    <x v="397"/>
    <s v="  Multi-tooth coil winding for a 2-phase induction machine"/>
    <n v="1"/>
  </r>
  <r>
    <s v="EP2388895"/>
    <s v="DE102017128827A1"/>
    <d v="2017-12-05T00:00:00"/>
    <x v="397"/>
    <s v="  Multi-tooth coil winding for a 2-phase induction machine"/>
    <n v="1"/>
  </r>
  <r>
    <s v="JP5548149"/>
    <s v="DE102017128827A1"/>
    <d v="2017-12-05T00:00:00"/>
    <x v="397"/>
    <s v="Multi-Zahnspulenwicklung für eine 2-strängige Drehfeldmaschine "/>
    <n v="1"/>
  </r>
  <r>
    <s v="US8069555"/>
    <s v="DE102017128827A1"/>
    <d v="2017-12-05T00:00:00"/>
    <x v="397"/>
    <s v="  Multi-tooth coil winding for a 2-phase induction machine"/>
    <n v="1"/>
  </r>
  <r>
    <s v="US8122590"/>
    <s v="DE102017128827A1"/>
    <d v="2017-12-05T00:00:00"/>
    <x v="397"/>
    <s v="  Multi-tooth coil winding for a 2-phase induction machine"/>
    <n v="1"/>
  </r>
  <r>
    <s v="US8154166"/>
    <s v="DE102017128827A1"/>
    <d v="2017-12-05T00:00:00"/>
    <x v="397"/>
    <s v="  Multi-tooth coil winding for a 2-phase induction machine"/>
    <n v="1"/>
  </r>
  <r>
    <s v="US8154167"/>
    <s v="DE102017128827A1"/>
    <d v="2017-12-05T00:00:00"/>
    <x v="397"/>
    <s v="  Multi-tooth coil winding for a 2-phase induction machine"/>
    <n v="1"/>
  </r>
  <r>
    <s v="US8346419"/>
    <s v="JP6527062B2"/>
    <d v="2015-09-29T00:00:00"/>
    <x v="1782"/>
    <s v="  Charge control device"/>
    <n v="1"/>
  </r>
  <r>
    <s v="US8428806"/>
    <s v="JP6527062B2"/>
    <d v="2015-09-29T00:00:00"/>
    <x v="1782"/>
    <s v="  Charge control device"/>
    <n v="1"/>
  </r>
  <r>
    <s v="US8463480"/>
    <s v="JP6527062B2"/>
    <d v="2015-09-29T00:00:00"/>
    <x v="1782"/>
    <s v="  Charge control device"/>
    <n v="1"/>
  </r>
  <r>
    <s v="US8463481"/>
    <s v="JP6527062B2"/>
    <d v="2015-09-29T00:00:00"/>
    <x v="1782"/>
    <s v="  Charge control device"/>
    <n v="1"/>
  </r>
  <r>
    <s v="US8761985"/>
    <s v="EP2556990B1"/>
    <d v="2011-08-08T00:00:00"/>
    <x v="1968"/>
    <s v="A wheel drive architecture for electric vehicles "/>
    <n v="1"/>
  </r>
  <r>
    <s v="US9162586"/>
    <s v="EP2556990B1"/>
    <d v="2011-08-08T00:00:00"/>
    <x v="1968"/>
    <s v="A wheel drive architecture for electric vehicles "/>
    <n v="1"/>
  </r>
  <r>
    <s v="US8263250"/>
    <s v="US10312554B2"/>
    <d v="2014-01-28T00:00:00"/>
    <x v="32"/>
    <s v="Battery cooling channel with integrated cell retention features "/>
    <n v="1"/>
  </r>
  <r>
    <s v="US9043623"/>
    <s v="US10312495B2"/>
    <d v="2012-08-23T00:00:00"/>
    <x v="10"/>
    <s v="Battery module with alarm line "/>
    <n v="1"/>
  </r>
  <r>
    <s v="US8241772"/>
    <s v="US10312490B2"/>
    <d v="2016-04-05T00:00:00"/>
    <x v="32"/>
    <s v="Vent devices for electrified vehicle battery packs "/>
    <n v="1"/>
  </r>
  <r>
    <s v="JP5184576"/>
    <s v="US10312490B2"/>
    <d v="2016-04-05T00:00:00"/>
    <x v="32"/>
    <s v="Vent devices for electrified vehicle battery packs "/>
    <n v="1"/>
  </r>
  <r>
    <s v="US8389139"/>
    <s v="US10312490B2"/>
    <d v="2016-04-05T00:00:00"/>
    <x v="32"/>
    <s v="Vent devices for electrified vehicle battery packs "/>
    <n v="1"/>
  </r>
  <r>
    <s v="JP5372128"/>
    <s v="US10308290B1"/>
    <d v="2016-09-20T00:00:00"/>
    <x v="120"/>
    <s v="Vehicle floor and subassemblies thereof "/>
    <n v="1"/>
  </r>
  <r>
    <s v="US9045030"/>
    <s v="US10308290B1"/>
    <d v="2016-09-20T00:00:00"/>
    <x v="120"/>
    <s v="Vehicle floor and subassemblies thereof "/>
    <n v="1"/>
  </r>
  <r>
    <s v="US8095278"/>
    <s v="US10308192B2"/>
    <d v="2017-08-18T00:00:00"/>
    <x v="32"/>
    <s v="Seating assembly to support a mobile computing device and method of supporting the mobile computing device with the seating assembly "/>
    <n v="1"/>
  </r>
  <r>
    <s v="US7739005"/>
    <s v="US10308137B2"/>
    <d v="2010-03-29T00:00:00"/>
    <x v="1681"/>
    <s v="Vehicle dynamics control in electric drive vehicles "/>
    <n v="1"/>
  </r>
  <r>
    <s v="US9030063"/>
    <s v="US10308132B2"/>
    <d v="2016-05-09T00:00:00"/>
    <x v="1589"/>
    <s v="Electric utility terrain vehicle "/>
    <n v="1"/>
  </r>
  <r>
    <s v="JP5416664"/>
    <s v="KR101985812B1"/>
    <d v="2015-08-18T00:00:00"/>
    <x v="307"/>
    <s v="전지 충전 한계 예측 방법과 이를 이용한 전지 급속 충전 방법 및 장치 "/>
    <n v="1"/>
  </r>
  <r>
    <s v="US8754614"/>
    <s v="KR101985812B1"/>
    <d v="2015-08-18T00:00:00"/>
    <x v="307"/>
    <s v="Charging limit evaluation method of battery, method and apparatus for fast charging using the same "/>
    <n v="1"/>
  </r>
  <r>
    <s v="US8970182"/>
    <s v="KR101985812B1"/>
    <d v="2015-08-18T00:00:00"/>
    <x v="307"/>
    <s v="Charging limit evaluation method of battery, method and apparatus for fast charging using the same "/>
    <n v="1"/>
  </r>
  <r>
    <s v="US9030063"/>
    <s v="US20190165634A1"/>
    <d v="2017-11-28T00:00:00"/>
    <x v="1969"/>
    <s v="Stator having housing-integrated bus bars and internal cooling jacket "/>
    <n v="1"/>
  </r>
  <r>
    <s v="EP2388894"/>
    <s v="JP2019083654A"/>
    <d v="2017-10-31T00:00:00"/>
    <x v="398"/>
    <s v="Dynamo-electric motor and turbo compressor "/>
    <n v="1"/>
  </r>
  <r>
    <s v="EP2388895"/>
    <s v="JP2019083654A"/>
    <d v="2017-10-31T00:00:00"/>
    <x v="398"/>
    <s v="Dynamo-electric motor and turbo compressor "/>
    <n v="1"/>
  </r>
  <r>
    <s v="JP5548149"/>
    <s v="JP2019083654A"/>
    <d v="2017-10-31T00:00:00"/>
    <x v="398"/>
    <s v="電動機およびターボ圧縮機 "/>
    <n v="1"/>
  </r>
  <r>
    <s v="US8008827"/>
    <s v="JP2019083654A"/>
    <d v="2017-10-31T00:00:00"/>
    <x v="398"/>
    <s v="Dynamo-electric motor and turbo compressor "/>
    <n v="1"/>
  </r>
  <r>
    <s v="US8069555"/>
    <s v="JP2019083654A"/>
    <d v="2017-10-31T00:00:00"/>
    <x v="398"/>
    <s v="Dynamo-electric motor and turbo compressor "/>
    <n v="1"/>
  </r>
  <r>
    <s v="US8122590"/>
    <s v="JP2019083654A"/>
    <d v="2017-10-31T00:00:00"/>
    <x v="398"/>
    <s v="Dynamo-electric motor and turbo compressor "/>
    <n v="1"/>
  </r>
  <r>
    <s v="US8154167"/>
    <s v="JP2019083654A"/>
    <d v="2017-10-31T00:00:00"/>
    <x v="398"/>
    <s v="Dynamo-electric motor and turbo compressor "/>
    <n v="1"/>
  </r>
  <r>
    <s v="USRE44994"/>
    <s v="JP6520808B2"/>
    <d v="2016-04-21T00:00:00"/>
    <x v="5"/>
    <s v="  Vehicle battery mounting structure"/>
    <n v="1"/>
  </r>
  <r>
    <s v="US7940028"/>
    <s v="JP6520624B2"/>
    <d v="2015-10-02T00:00:00"/>
    <x v="54"/>
    <s v="  Charging device and charging method"/>
    <n v="1"/>
  </r>
  <r>
    <s v="US8423215"/>
    <s v="JP6520624B2"/>
    <d v="2015-10-02T00:00:00"/>
    <x v="54"/>
    <s v="  Charging device and charging method"/>
    <n v="1"/>
  </r>
  <r>
    <s v="US8445126"/>
    <s v="JP6520624B2"/>
    <d v="2015-10-02T00:00:00"/>
    <x v="54"/>
    <s v="  Charging device and charging method"/>
    <n v="1"/>
  </r>
  <r>
    <s v="US8449997"/>
    <s v="JP6520624B2"/>
    <d v="2015-10-02T00:00:00"/>
    <x v="54"/>
    <s v="  Charging device and charging method"/>
    <n v="1"/>
  </r>
  <r>
    <s v="US8450974"/>
    <s v="JP6520624B2"/>
    <d v="2015-10-02T00:00:00"/>
    <x v="54"/>
    <s v="  Charging device and charging method"/>
    <n v="1"/>
  </r>
  <r>
    <s v="US8471521"/>
    <s v="JP6520624B2"/>
    <d v="2015-10-02T00:00:00"/>
    <x v="54"/>
    <s v="  Charging device and charging method"/>
    <n v="1"/>
  </r>
  <r>
    <s v="US8574732"/>
    <s v="JP6520624B2"/>
    <d v="2015-10-02T00:00:00"/>
    <x v="54"/>
    <s v="  Charging device and charging method"/>
    <n v="1"/>
  </r>
  <r>
    <s v="US8626369"/>
    <s v="JP6520624B2"/>
    <d v="2015-10-02T00:00:00"/>
    <x v="54"/>
    <s v="  Charging device and charging method"/>
    <n v="1"/>
  </r>
  <r>
    <s v="US8803470"/>
    <s v="JP6520624B2"/>
    <d v="2015-10-02T00:00:00"/>
    <x v="54"/>
    <s v="  Charging device and charging method"/>
    <n v="1"/>
  </r>
  <r>
    <s v="US8803471"/>
    <s v="JP6520624B2"/>
    <d v="2015-10-02T00:00:00"/>
    <x v="54"/>
    <s v="  Charging device and charging method"/>
    <n v="1"/>
  </r>
  <r>
    <s v="US9209631"/>
    <s v="JP6520624B2"/>
    <d v="2015-10-02T00:00:00"/>
    <x v="54"/>
    <s v="  Charging device and charging method"/>
    <n v="1"/>
  </r>
  <r>
    <s v="US8579635"/>
    <s v="USD849632S1"/>
    <d v="2017-05-11T00:00:00"/>
    <x v="229"/>
    <s v="Charging flap for a vehicle "/>
    <n v="1"/>
  </r>
  <r>
    <s v="US7940028"/>
    <s v="US10305153B2"/>
    <d v="2015-02-05T00:00:00"/>
    <x v="111"/>
    <s v="Micro heat exchangers and methods for use in thermal management of transportation vehicle batteries "/>
    <n v="1"/>
  </r>
  <r>
    <s v="US8423215"/>
    <s v="US10305153B2"/>
    <d v="2015-02-05T00:00:00"/>
    <x v="111"/>
    <s v="Micro heat exchangers and methods for use in thermal management of transportation vehicle batteries "/>
    <n v="1"/>
  </r>
  <r>
    <s v="US8445126"/>
    <s v="US10305153B2"/>
    <d v="2015-02-05T00:00:00"/>
    <x v="111"/>
    <s v="Micro heat exchangers and methods for use in thermal management of transportation vehicle batteries "/>
    <n v="1"/>
  </r>
  <r>
    <s v="US8449997"/>
    <s v="US10305153B2"/>
    <d v="2015-02-05T00:00:00"/>
    <x v="111"/>
    <s v="Micro heat exchangers and methods for use in thermal management of transportation vehicle batteries "/>
    <n v="1"/>
  </r>
  <r>
    <s v="US8450974"/>
    <s v="US10305153B2"/>
    <d v="2015-02-05T00:00:00"/>
    <x v="111"/>
    <s v="Micro heat exchangers and methods for use in thermal management of transportation vehicle batteries "/>
    <n v="1"/>
  </r>
  <r>
    <s v="US8471521"/>
    <s v="US10305153B2"/>
    <d v="2015-02-05T00:00:00"/>
    <x v="111"/>
    <s v="Micro heat exchangers and methods for use in thermal management of transportation vehicle batteries "/>
    <n v="1"/>
  </r>
  <r>
    <s v="US8574732"/>
    <s v="US10305153B2"/>
    <d v="2015-02-05T00:00:00"/>
    <x v="111"/>
    <s v="Micro heat exchangers and methods for use in thermal management of transportation vehicle batteries "/>
    <n v="1"/>
  </r>
  <r>
    <s v="US8626369"/>
    <s v="US10305153B2"/>
    <d v="2015-02-05T00:00:00"/>
    <x v="111"/>
    <s v="Micro heat exchangers and methods for use in thermal management of transportation vehicle batteries "/>
    <n v="1"/>
  </r>
  <r>
    <s v="US8803470"/>
    <s v="US10305153B2"/>
    <d v="2015-02-05T00:00:00"/>
    <x v="111"/>
    <s v="Micro heat exchangers and methods for use in thermal management of transportation vehicle batteries "/>
    <n v="1"/>
  </r>
  <r>
    <s v="US8803471"/>
    <s v="US10305153B2"/>
    <d v="2015-02-05T00:00:00"/>
    <x v="111"/>
    <s v="Micro heat exchangers and methods for use in thermal management of transportation vehicle batteries "/>
    <n v="1"/>
  </r>
  <r>
    <s v="US9209631"/>
    <s v="US10305153B2"/>
    <d v="2015-02-05T00:00:00"/>
    <x v="111"/>
    <s v="Micro heat exchangers and methods for use in thermal management of transportation vehicle batteries "/>
    <n v="1"/>
  </r>
  <r>
    <s v="US8049460"/>
    <s v="US10302346B2"/>
    <d v="2014-07-16T00:00:00"/>
    <x v="32"/>
    <s v="Maximizing defrost mode in electrified vehicle having dual evaporator and dual heater core climate control system "/>
    <n v="1"/>
  </r>
  <r>
    <s v="US8450966"/>
    <s v="US10302346B2"/>
    <d v="2014-07-16T00:00:00"/>
    <x v="32"/>
    <s v="Maximizing defrost mode in electrified vehicle having dual evaporator and dual heater core climate control system "/>
    <n v="1"/>
  </r>
  <r>
    <s v="US8336319"/>
    <s v="CN109808442A"/>
    <d v="2017-11-20T00:00:00"/>
    <x v="391"/>
    <s v="Vehicle humidity control system "/>
    <n v="1"/>
  </r>
  <r>
    <s v="US7923144"/>
    <s v="CN109802058A"/>
    <d v="2017-11-16T00:00:00"/>
    <x v="376"/>
    <s v="Tool is anti-to prolong the cell apparatus for burning construction "/>
    <n v="1"/>
  </r>
  <r>
    <s v="US8242739"/>
    <s v="US20190152324A1"/>
    <d v="2017-11-17T00:00:00"/>
    <x v="97"/>
    <s v="Leakage current cancellation device and vehicle system including the same "/>
    <n v="1"/>
  </r>
  <r>
    <s v="US8696051"/>
    <s v="DE102017010670A1"/>
    <d v="2017-11-17T00:00:00"/>
    <x v="55"/>
    <s v="  Side skirts arrangement of a body of an electrically operable motor vehicle"/>
    <n v="1"/>
  </r>
  <r>
    <s v="US8907629"/>
    <s v="JP6516091B2"/>
    <d v="2014-12-25T00:00:00"/>
    <x v="2"/>
    <s v="  Charge amount display device of electric vehicle"/>
    <n v="1"/>
  </r>
  <r>
    <s v="US8970173"/>
    <s v="JP6516091B2"/>
    <d v="2014-12-25T00:00:00"/>
    <x v="2"/>
    <s v="  Charge amount display device of electric vehicle"/>
    <n v="1"/>
  </r>
  <r>
    <s v="USD672307"/>
    <s v="USD848919S1"/>
    <d v="2017-10-13T00:00:00"/>
    <x v="1676"/>
    <s v="Display panel for car "/>
    <n v="1"/>
  </r>
  <r>
    <s v="US8346419"/>
    <s v="US10298145B2"/>
    <d v="2015-05-18T00:00:00"/>
    <x v="1970"/>
    <s v="Power converter capable of converting direct-current electric power or three-phase alternating-current power "/>
    <n v="1"/>
  </r>
  <r>
    <s v="US8428806"/>
    <s v="US10298145B2"/>
    <d v="2015-05-18T00:00:00"/>
    <x v="1970"/>
    <s v="Power converter capable of converting direct-current electric power or three-phase alternating-current power "/>
    <n v="1"/>
  </r>
  <r>
    <s v="US8463480"/>
    <s v="US10298145B2"/>
    <d v="2015-05-18T00:00:00"/>
    <x v="1970"/>
    <s v="Power converter capable of converting direct-current electric power or three-phase alternating-current power "/>
    <n v="1"/>
  </r>
  <r>
    <s v="US8463481"/>
    <s v="US10298145B2"/>
    <d v="2015-05-18T00:00:00"/>
    <x v="1970"/>
    <s v="Power converter capable of converting direct-current electric power or three-phase alternating-current power "/>
    <n v="1"/>
  </r>
  <r>
    <s v="US9197091"/>
    <s v="US10298042B2"/>
    <d v="2016-02-05T00:00:00"/>
    <x v="673"/>
    <s v="Resilient battery charging strategies to reduce battery degradation and self-discharging "/>
    <n v="1"/>
  </r>
  <r>
    <s v="US7683575"/>
    <s v="US10298009B2"/>
    <d v="2012-09-21T00:00:00"/>
    <x v="470"/>
    <s v="Monitoring and recoverable protection of switching circuitry for smart-home devices "/>
    <n v="1"/>
  </r>
  <r>
    <s v="US7683575"/>
    <s v="US10295606B2"/>
    <d v="2013-03-13T00:00:00"/>
    <x v="1971"/>
    <s v="System and methods for detection of internal shorts in batteries "/>
    <n v="1"/>
  </r>
  <r>
    <s v="US8696051"/>
    <s v="US10293860B1"/>
    <d v="2018-01-15T00:00:00"/>
    <x v="32"/>
    <s v="Rocker with internal crush pods "/>
    <n v="1"/>
  </r>
  <r>
    <s v="US8702161"/>
    <s v="US10293860B1"/>
    <d v="2018-01-15T00:00:00"/>
    <x v="32"/>
    <s v="Rocker with internal crush pods "/>
    <n v="1"/>
  </r>
  <r>
    <s v="CA2736341"/>
    <s v="US10293706B2"/>
    <d v="2016-07-01T00:00:00"/>
    <x v="32"/>
    <s v="Battery coolant circuit control "/>
    <n v="1"/>
  </r>
  <r>
    <s v="JP5325259"/>
    <s v="US10293706B2"/>
    <d v="2016-07-01T00:00:00"/>
    <x v="32"/>
    <s v="Battery coolant circuit control "/>
    <n v="1"/>
  </r>
  <r>
    <s v="US7789176"/>
    <s v="US10293706B2"/>
    <d v="2016-07-01T00:00:00"/>
    <x v="32"/>
    <s v="Battery coolant circuit control "/>
    <n v="1"/>
  </r>
  <r>
    <s v="US7841431"/>
    <s v="US10293706B2"/>
    <d v="2016-07-01T00:00:00"/>
    <x v="32"/>
    <s v="Battery coolant circuit control "/>
    <n v="1"/>
  </r>
  <r>
    <s v="US8336319"/>
    <s v="US10293706B2"/>
    <d v="2016-07-01T00:00:00"/>
    <x v="32"/>
    <s v="Battery coolant circuit control "/>
    <n v="1"/>
  </r>
  <r>
    <s v="US8448696"/>
    <s v="US10293706B2"/>
    <d v="2016-07-01T00:00:00"/>
    <x v="32"/>
    <s v="Battery coolant circuit control "/>
    <n v="1"/>
  </r>
  <r>
    <s v="US8907629"/>
    <s v="US10293698B2"/>
    <d v="2015-08-10T00:00:00"/>
    <x v="32"/>
    <s v="System and method for powering electrified vehicle with modular battery "/>
    <n v="1"/>
  </r>
  <r>
    <s v="US8970173"/>
    <s v="US10293698B2"/>
    <d v="2015-08-10T00:00:00"/>
    <x v="32"/>
    <s v="System and method for powering electrified vehicle with modular battery "/>
    <n v="1"/>
  </r>
  <r>
    <s v="JP5416664"/>
    <s v="TWI660538B"/>
    <d v="2017-12-26T00:00:00"/>
    <x v="399"/>
    <s v="電池分段式充電方法及系統 "/>
    <n v="1"/>
  </r>
  <r>
    <s v="US8754614"/>
    <s v="TWI660538B"/>
    <d v="2017-12-26T00:00:00"/>
    <x v="399"/>
    <s v="  Battery segmented charging method and system"/>
    <n v="1"/>
  </r>
  <r>
    <s v="US8970182"/>
    <s v="TWI660538B"/>
    <d v="2017-12-26T00:00:00"/>
    <x v="399"/>
    <s v="  Battery segmented charging method and system"/>
    <n v="1"/>
  </r>
  <r>
    <s v="GB2305506"/>
    <s v="CN109781836A"/>
    <d v="2018-12-30T00:00:00"/>
    <x v="1972"/>
    <s v="Optical cable and cable sheath failure and route exploration instrument and its operating method "/>
    <n v="1"/>
  </r>
  <r>
    <s v="US8579635"/>
    <s v="WO2019094965A1"/>
    <d v="2017-11-13T00:00:00"/>
    <x v="1262"/>
    <s v="Cable connection assemblies for marine propulsion, and associated systems and methods "/>
    <n v="1"/>
  </r>
  <r>
    <s v="US8402776"/>
    <s v="US20190145675A1"/>
    <d v="2017-11-10T00:00:00"/>
    <x v="97"/>
    <s v="Heat pump system for vehicle "/>
    <n v="1"/>
  </r>
  <r>
    <s v="US8696051"/>
    <s v="JP6512163B2"/>
    <d v="2016-04-21T00:00:00"/>
    <x v="5"/>
    <s v="  Vehicle battery mounting structure"/>
    <n v="1"/>
  </r>
  <r>
    <s v="CA2736341"/>
    <s v="US10290911B2"/>
    <d v="2015-05-18T00:00:00"/>
    <x v="218"/>
    <s v="Cooling loops and vehicles incorporating the same "/>
    <n v="1"/>
  </r>
  <r>
    <s v="JP5325259"/>
    <s v="US10290911B2"/>
    <d v="2015-05-18T00:00:00"/>
    <x v="218"/>
    <s v="Cooling loops and vehicles incorporating the same "/>
    <n v="1"/>
  </r>
  <r>
    <s v="US7890218"/>
    <s v="US10290911B2"/>
    <d v="2015-05-18T00:00:00"/>
    <x v="218"/>
    <s v="Cooling loops and vehicles incorporating the same "/>
    <n v="1"/>
  </r>
  <r>
    <s v="US8336319"/>
    <s v="US10290911B2"/>
    <d v="2015-05-18T00:00:00"/>
    <x v="218"/>
    <s v="Cooling loops and vehicles incorporating the same "/>
    <n v="1"/>
  </r>
  <r>
    <s v="US8402776"/>
    <s v="US10290911B2"/>
    <d v="2015-05-18T00:00:00"/>
    <x v="218"/>
    <s v="Cooling loops and vehicles incorporating the same "/>
    <n v="1"/>
  </r>
  <r>
    <s v="US8448696"/>
    <s v="US10290911B2"/>
    <d v="2015-05-18T00:00:00"/>
    <x v="218"/>
    <s v="Cooling loops and vehicles incorporating the same "/>
    <n v="1"/>
  </r>
  <r>
    <s v="EP2177390"/>
    <s v="US10286787B2"/>
    <d v="2013-09-27T00:00:00"/>
    <x v="1973"/>
    <s v="System and method for all electrical operation of a mining haul truck "/>
    <n v="1"/>
  </r>
  <r>
    <s v="US7960928"/>
    <s v="US10286787B2"/>
    <d v="2013-09-27T00:00:00"/>
    <x v="1973"/>
    <s v="System and method for all electrical operation of a mining haul truck "/>
    <n v="1"/>
  </r>
  <r>
    <s v="CA2736341"/>
    <s v="US10286774B2"/>
    <d v="2014-04-18T00:00:00"/>
    <x v="32"/>
    <s v="Multiple zoned radiator "/>
    <n v="1"/>
  </r>
  <r>
    <s v="JP5325259"/>
    <s v="US10286774B2"/>
    <d v="2014-04-18T00:00:00"/>
    <x v="32"/>
    <s v="Multiple zoned radiator "/>
    <n v="1"/>
  </r>
  <r>
    <s v="US7789176"/>
    <s v="CN109747379A"/>
    <d v="2018-12-28T00:00:00"/>
    <x v="1974"/>
    <s v="Pure electric vehicle Vehicular heat pump system "/>
    <n v="1"/>
  </r>
  <r>
    <s v="US7841431"/>
    <s v="CN109747379A"/>
    <d v="2018-12-28T00:00:00"/>
    <x v="1974"/>
    <s v="Pure electric vehicle Vehicular heat pump system "/>
    <n v="1"/>
  </r>
  <r>
    <s v="JP5416664"/>
    <s v="US20190140324A1"/>
    <d v="2017-11-03T00:00:00"/>
    <x v="400"/>
    <s v="Battery charging method "/>
    <n v="1"/>
  </r>
  <r>
    <s v="US8643342"/>
    <s v="US20190140324A1"/>
    <d v="2017-11-03T00:00:00"/>
    <x v="400"/>
    <s v="Battery charging method "/>
    <n v="1"/>
  </r>
  <r>
    <s v="US8754614"/>
    <s v="US20190140324A1"/>
    <d v="2017-11-03T00:00:00"/>
    <x v="400"/>
    <s v="Battery charging method "/>
    <n v="1"/>
  </r>
  <r>
    <s v="US8970182"/>
    <s v="US20190140324A1"/>
    <d v="2017-11-03T00:00:00"/>
    <x v="400"/>
    <s v="Battery charging method "/>
    <n v="1"/>
  </r>
  <r>
    <s v="US8536825"/>
    <s v="US20190137956A1"/>
    <d v="2017-11-06T00:00:00"/>
    <x v="1975"/>
    <s v="Battery lifetime maximization in behind-the-meter energy management systems "/>
    <n v="1"/>
  </r>
  <r>
    <s v="US8643330"/>
    <s v="DE102017219965A1"/>
    <d v="2017-11-09T00:00:00"/>
    <x v="15"/>
    <s v="  Method for charging an energy storage, electric vehicle and charging station for electric vehicles"/>
    <n v="1"/>
  </r>
  <r>
    <s v="US8810198"/>
    <s v="DE102017219965A1"/>
    <d v="2017-11-09T00:00:00"/>
    <x v="15"/>
    <s v="  Method for charging an energy storage, electric vehicle and charging station for electric vehicles"/>
    <n v="1"/>
  </r>
  <r>
    <s v="US7940028"/>
    <s v="DE102017219792A1"/>
    <d v="2017-11-08T00:00:00"/>
    <x v="10"/>
    <s v="  Energy storage system and method for operating the energy storage system"/>
    <n v="1"/>
  </r>
  <r>
    <s v="US8423215"/>
    <s v="DE102017219792A1"/>
    <d v="2017-11-08T00:00:00"/>
    <x v="10"/>
    <s v="  Energy storage system and method for operating the energy storage system"/>
    <n v="1"/>
  </r>
  <r>
    <s v="US8445126"/>
    <s v="DE102017219792A1"/>
    <d v="2017-11-08T00:00:00"/>
    <x v="10"/>
    <s v="  Energy storage system and method for operating the energy storage system"/>
    <n v="1"/>
  </r>
  <r>
    <s v="US8449997"/>
    <s v="DE102017219792A1"/>
    <d v="2017-11-08T00:00:00"/>
    <x v="10"/>
    <s v="  Energy storage system and method for operating the energy storage system"/>
    <n v="1"/>
  </r>
  <r>
    <s v="US8450974"/>
    <s v="DE102017219792A1"/>
    <d v="2017-11-08T00:00:00"/>
    <x v="10"/>
    <s v="  Energy storage system and method for operating the energy storage system"/>
    <n v="1"/>
  </r>
  <r>
    <s v="US8471521"/>
    <s v="DE102017219792A1"/>
    <d v="2017-11-08T00:00:00"/>
    <x v="10"/>
    <s v="  Energy storage system and method for operating the energy storage system"/>
    <n v="1"/>
  </r>
  <r>
    <s v="US8574732"/>
    <s v="DE102017219792A1"/>
    <d v="2017-11-08T00:00:00"/>
    <x v="10"/>
    <s v="  Energy storage system and method for operating the energy storage system"/>
    <n v="1"/>
  </r>
  <r>
    <s v="US8626369"/>
    <s v="DE102017219792A1"/>
    <d v="2017-11-08T00:00:00"/>
    <x v="10"/>
    <s v="  Energy storage system and method for operating the energy storage system"/>
    <n v="1"/>
  </r>
  <r>
    <s v="US8803470"/>
    <s v="DE102017219792A1"/>
    <d v="2017-11-08T00:00:00"/>
    <x v="10"/>
    <s v="  Energy storage system and method for operating the energy storage system"/>
    <n v="1"/>
  </r>
  <r>
    <s v="US8803471"/>
    <s v="DE102017219792A1"/>
    <d v="2017-11-08T00:00:00"/>
    <x v="10"/>
    <s v="  Energy storage system and method for operating the energy storage system"/>
    <n v="1"/>
  </r>
  <r>
    <s v="US9209631"/>
    <s v="DE102017219792A1"/>
    <d v="2017-11-08T00:00:00"/>
    <x v="10"/>
    <s v="  Energy storage system and method for operating the energy storage system"/>
    <n v="1"/>
  </r>
  <r>
    <s v="EP2305508"/>
    <s v="JP6510762B2"/>
    <d v="2014-04-21T00:00:00"/>
    <x v="1976"/>
    <s v="  Medical imaging apparatus and control program therefor"/>
    <n v="1"/>
  </r>
  <r>
    <s v="US8078359"/>
    <s v="JP6510762B2"/>
    <d v="2014-04-21T00:00:00"/>
    <x v="1976"/>
    <s v="  Medical imaging apparatus and control program therefor"/>
    <n v="1"/>
  </r>
  <r>
    <s v="US8892299"/>
    <s v="JP6510762B2"/>
    <d v="2014-04-21T00:00:00"/>
    <x v="1976"/>
    <s v="  Medical imaging apparatus and control program therefor"/>
    <n v="1"/>
  </r>
  <r>
    <s v="EP2388894"/>
    <s v="US10284036B2"/>
    <d v="2015-08-24T00:00:00"/>
    <x v="111"/>
    <s v="Electric machine for hybrid powertrain with engine belt drive "/>
    <n v="1"/>
  </r>
  <r>
    <s v="EP2388895"/>
    <s v="US10284036B2"/>
    <d v="2015-08-24T00:00:00"/>
    <x v="111"/>
    <s v="Electric machine for hybrid powertrain with engine belt drive "/>
    <n v="1"/>
  </r>
  <r>
    <s v="JP5548149"/>
    <s v="US10284036B2"/>
    <d v="2015-08-24T00:00:00"/>
    <x v="111"/>
    <s v="Electric machine for hybrid powertrain with engine belt drive "/>
    <n v="1"/>
  </r>
  <r>
    <s v="US8008827"/>
    <s v="US10284036B2"/>
    <d v="2015-08-24T00:00:00"/>
    <x v="111"/>
    <s v="Electric machine for hybrid powertrain with engine belt drive "/>
    <n v="1"/>
  </r>
  <r>
    <s v="US8069555"/>
    <s v="US10284036B2"/>
    <d v="2015-08-24T00:00:00"/>
    <x v="111"/>
    <s v="Electric machine for hybrid powertrain with engine belt drive "/>
    <n v="1"/>
  </r>
  <r>
    <s v="US8122590"/>
    <s v="US10284036B2"/>
    <d v="2015-08-24T00:00:00"/>
    <x v="111"/>
    <s v="Electric machine for hybrid powertrain with engine belt drive "/>
    <n v="1"/>
  </r>
  <r>
    <s v="US8154166"/>
    <s v="US10284036B2"/>
    <d v="2015-08-24T00:00:00"/>
    <x v="111"/>
    <s v="Electric machine for hybrid powertrain with engine belt drive "/>
    <n v="1"/>
  </r>
  <r>
    <s v="US8154167"/>
    <s v="US10284036B2"/>
    <d v="2015-08-24T00:00:00"/>
    <x v="111"/>
    <s v="Electric machine for hybrid powertrain with engine belt drive "/>
    <n v="1"/>
  </r>
  <r>
    <s v="US7939192"/>
    <s v="US10283974B2"/>
    <d v="2009-03-02T00:00:00"/>
    <x v="1977"/>
    <s v="Systems and methods for intelligent, adaptive management of energy storage packs "/>
    <n v="1"/>
  </r>
  <r>
    <s v="EP2305508"/>
    <s v="US10281990B2"/>
    <d v="2016-12-07T00:00:00"/>
    <x v="32"/>
    <s v="Vehicle user input control system and method "/>
    <n v="1"/>
  </r>
  <r>
    <s v="US8078359"/>
    <s v="US10281990B2"/>
    <d v="2016-12-07T00:00:00"/>
    <x v="32"/>
    <s v="Vehicle user input control system and method "/>
    <n v="1"/>
  </r>
  <r>
    <s v="US8892299"/>
    <s v="US10281990B2"/>
    <d v="2016-12-07T00:00:00"/>
    <x v="32"/>
    <s v="Vehicle user input control system and method "/>
    <n v="1"/>
  </r>
  <r>
    <s v="US9103143"/>
    <s v="US10280658B2"/>
    <d v="2010-01-15T00:00:00"/>
    <x v="1978"/>
    <s v="Retractable handle for a door or the like "/>
    <n v="1"/>
  </r>
  <r>
    <s v="US9080352"/>
    <s v="US10280658B2"/>
    <d v="2010-01-15T00:00:00"/>
    <x v="1978"/>
    <s v="Retractable handle for a door or the like "/>
    <n v="1"/>
  </r>
  <r>
    <s v="US9151089"/>
    <s v="US10280658B2"/>
    <d v="2010-01-15T00:00:00"/>
    <x v="1978"/>
    <s v="Retractable handle for a door or the like "/>
    <n v="1"/>
  </r>
  <r>
    <s v="US8757709"/>
    <s v="SE541218C2"/>
    <d v="2017-09-20T00:00:00"/>
    <x v="1979"/>
    <s v="A vehicle side structure "/>
    <n v="1"/>
  </r>
  <r>
    <s v="US8078359"/>
    <s v="CN109710245A"/>
    <d v="2019-01-16T00:00:00"/>
    <x v="1776"/>
    <s v="Information demonstrating method and device "/>
    <n v="1"/>
  </r>
  <r>
    <s v="US8892299"/>
    <s v="CN109710245A"/>
    <d v="2019-01-16T00:00:00"/>
    <x v="1776"/>
    <s v="Information demonstrating method and device "/>
    <n v="1"/>
  </r>
  <r>
    <s v="US8720968"/>
    <s v="US20190132720A1"/>
    <d v="2017-11-01T00:00:00"/>
    <x v="325"/>
    <s v="Information providing system and server "/>
    <n v="1"/>
  </r>
  <r>
    <s v="US8935053"/>
    <s v="US20190128028A1"/>
    <d v="2017-11-01T00:00:00"/>
    <x v="32"/>
    <s v="Dual mechanical and electrical hood release system "/>
    <n v="1"/>
  </r>
  <r>
    <s v="US8313850"/>
    <s v="DE102017219273A1"/>
    <d v="2017-10-26T00:00:00"/>
    <x v="10"/>
    <s v="  Method for detecting an abnormal operating state of an electrochemical energy storage device"/>
    <n v="1"/>
  </r>
  <r>
    <s v="US9083064"/>
    <s v="DE102017219273A1"/>
    <d v="2017-10-26T00:00:00"/>
    <x v="10"/>
    <s v="  Method for detecting an abnormal operating state of an electrochemical energy storage device"/>
    <n v="1"/>
  </r>
  <r>
    <s v="US9030063"/>
    <s v="US10272767B1"/>
    <d v="2018-03-23T00:00:00"/>
    <x v="281"/>
    <s v="Dual loop liquid cooling of integrated electric drivetrain "/>
    <n v="1"/>
  </r>
  <r>
    <s v="US8807642"/>
    <s v="US10272753B1"/>
    <d v="2016-01-20T00:00:00"/>
    <x v="120"/>
    <s v="Sliding panel assembly "/>
    <n v="1"/>
  </r>
  <r>
    <s v="US7789176"/>
    <s v="US10272736B2"/>
    <d v="2015-03-16T00:00:00"/>
    <x v="381"/>
    <s v="Electric vehicle thermal management system "/>
    <n v="1"/>
  </r>
  <r>
    <s v="US7841431"/>
    <s v="US10272736B2"/>
    <d v="2015-03-16T00:00:00"/>
    <x v="381"/>
    <s v="Electric vehicle thermal management system "/>
    <n v="1"/>
  </r>
  <r>
    <s v="US8336319"/>
    <s v="US10272736B2"/>
    <d v="2015-03-16T00:00:00"/>
    <x v="381"/>
    <s v="Electric vehicle thermal management system "/>
    <n v="1"/>
  </r>
  <r>
    <s v="EP2244318"/>
    <s v="CN109690812A"/>
    <d v="2016-09-13T00:00:00"/>
    <x v="178"/>
    <s v="Accumulator plant and vehicle "/>
    <n v="1"/>
  </r>
  <r>
    <s v="US8511739"/>
    <s v="CN109681071A"/>
    <d v="2019-02-18T00:00:00"/>
    <x v="402"/>
    <s v="A kind of automobile and its electronic flap door "/>
    <n v="1"/>
  </r>
  <r>
    <s v="US8449015"/>
    <s v="CN109681071A"/>
    <d v="2019-02-18T00:00:00"/>
    <x v="402"/>
    <s v="A kind of automobile and its electronic flap door "/>
    <n v="1"/>
  </r>
  <r>
    <s v="US8511738"/>
    <s v="CN109681071A"/>
    <d v="2019-02-18T00:00:00"/>
    <x v="402"/>
    <s v="A kind of automobile and its electronic flap door "/>
    <n v="1"/>
  </r>
  <r>
    <s v="US7433794"/>
    <s v="CN105270186B"/>
    <d v="2014-07-01T00:00:00"/>
    <x v="343"/>
    <s v="The battery thermokinetics of depression of order for control models "/>
    <n v="1"/>
  </r>
  <r>
    <s v="US8541126"/>
    <s v="CN105009323B"/>
    <d v="2014-02-24T00:00:00"/>
    <x v="1980"/>
    <s v="Aircraft including the alleviation system for rechargeable battery "/>
    <n v="1"/>
  </r>
  <r>
    <s v="US7671567"/>
    <s v="CN104821666B"/>
    <d v="2014-02-04T00:00:00"/>
    <x v="343"/>
    <s v="For the orthogonal antenna electrical power transmission system to electric vehicle charging "/>
    <n v="1"/>
  </r>
  <r>
    <s v="US8095278"/>
    <s v="CN104781127B"/>
    <d v="2012-09-28T00:00:00"/>
    <x v="317"/>
    <s v="Automated audio optimization system "/>
    <n v="1"/>
  </r>
  <r>
    <s v="US8511739"/>
    <s v="US20190122382A1"/>
    <d v="2017-10-24T00:00:00"/>
    <x v="111"/>
    <s v="Method and apparatus that display view alert "/>
    <n v="1"/>
  </r>
  <r>
    <s v="US8449015"/>
    <s v="US20190122382A1"/>
    <d v="2017-10-24T00:00:00"/>
    <x v="111"/>
    <s v="Method and apparatus that display view alert "/>
    <n v="1"/>
  </r>
  <r>
    <s v="US8511738"/>
    <s v="US20190122382A1"/>
    <d v="2017-10-24T00:00:00"/>
    <x v="111"/>
    <s v="Method and apparatus that display view alert "/>
    <n v="1"/>
  </r>
  <r>
    <s v="EP2416405"/>
    <s v="JP2019068489A"/>
    <d v="2016-02-25T00:00:00"/>
    <x v="14"/>
    <s v="Electrical power system "/>
    <n v="1"/>
  </r>
  <r>
    <s v="JP5306426"/>
    <s v="JP2019068489A"/>
    <d v="2016-02-25T00:00:00"/>
    <x v="14"/>
    <s v="電源システム "/>
    <n v="1"/>
  </r>
  <r>
    <s v="US8133287"/>
    <s v="JP2019068489A"/>
    <d v="2016-02-25T00:00:00"/>
    <x v="14"/>
    <s v="Electrical power system "/>
    <n v="1"/>
  </r>
  <r>
    <s v="US8539990"/>
    <s v="DE102017218672A1"/>
    <d v="2017-10-19T00:00:00"/>
    <x v="15"/>
    <s v="  A method for controlling an emergency release of a cover of a media supply device in a motor vehicle"/>
    <n v="1"/>
  </r>
  <r>
    <s v="US8627860"/>
    <s v="DE102017218672A1"/>
    <d v="2017-10-19T00:00:00"/>
    <x v="15"/>
    <s v="  A method for controlling an emergency release of a cover of a media supply device in a motor vehicle"/>
    <n v="1"/>
  </r>
  <r>
    <s v="EP2177390"/>
    <s v="DE102017218661A1"/>
    <d v="2017-10-19T00:00:00"/>
    <x v="33"/>
    <s v="  Method for operating at least one electric machine"/>
    <n v="1"/>
  </r>
  <r>
    <s v="US8702161"/>
    <s v="JP6506327B2"/>
    <d v="2017-02-28T00:00:00"/>
    <x v="1"/>
    <s v="  Electric car floor structure"/>
    <n v="1"/>
  </r>
  <r>
    <s v="US8453770"/>
    <s v="JP6503760B2"/>
    <d v="2014-06-04T00:00:00"/>
    <x v="2"/>
    <s v="  Driving force control device for electric vehicle"/>
    <n v="1"/>
  </r>
  <r>
    <s v="US8761985"/>
    <s v="JP6503760B2"/>
    <d v="2014-06-04T00:00:00"/>
    <x v="2"/>
    <s v="  Driving force control device for electric vehicle"/>
    <n v="1"/>
  </r>
  <r>
    <s v="US9162586"/>
    <s v="JP6503760B2"/>
    <d v="2014-06-04T00:00:00"/>
    <x v="2"/>
    <s v="  Driving force control device for electric vehicle"/>
    <n v="1"/>
  </r>
  <r>
    <s v="EP2302727"/>
    <s v="US10270123B2"/>
    <d v="2015-01-09T00:00:00"/>
    <x v="111"/>
    <s v="Prevention of cell-to-cell thermal propagation within a battery system using passive cooling "/>
    <n v="1"/>
  </r>
  <r>
    <s v="JP5119302"/>
    <s v="US10270123B2"/>
    <d v="2015-01-09T00:00:00"/>
    <x v="111"/>
    <s v="Prevention of cell-to-cell thermal propagation within a battery system using passive cooling "/>
    <n v="1"/>
  </r>
  <r>
    <s v="US9093726"/>
    <s v="US10270123B2"/>
    <d v="2015-01-09T00:00:00"/>
    <x v="111"/>
    <s v="Prevention of cell-to-cell thermal propagation within a battery system using passive cooling "/>
    <n v="1"/>
  </r>
  <r>
    <s v="US7789176"/>
    <s v="US10267546B2"/>
    <d v="2015-09-04T00:00:00"/>
    <x v="1268"/>
    <s v="Vehicle HVAC system with combination heat exchanger for heating and cooling vehicle interior "/>
    <n v="1"/>
  </r>
  <r>
    <s v="US7841431"/>
    <s v="US10267546B2"/>
    <d v="2015-09-04T00:00:00"/>
    <x v="1268"/>
    <s v="Vehicle HVAC system with combination heat exchanger for heating and cooling vehicle interior "/>
    <n v="1"/>
  </r>
  <r>
    <s v="US7736799"/>
    <s v="US10267459B2"/>
    <d v="2014-07-11T00:00:00"/>
    <x v="15"/>
    <s v="Device for protecting a high-pressure gas tank in a motor vehicle, high-pressure gas tank for a motor vehicle, and method for the production of a high-pressure gas tank "/>
    <n v="1"/>
  </r>
  <r>
    <s v="JP5372128"/>
    <s v="US10266210B2"/>
    <d v="2016-09-07T00:00:00"/>
    <x v="381"/>
    <s v="Profile of the front cross member "/>
    <n v="1"/>
  </r>
  <r>
    <s v="US9045030"/>
    <s v="US10266210B2"/>
    <d v="2016-09-07T00:00:00"/>
    <x v="381"/>
    <s v="Profile of the front cross member "/>
    <n v="1"/>
  </r>
  <r>
    <s v="US8453770"/>
    <s v="US10266068B2"/>
    <d v="2015-10-27T00:00:00"/>
    <x v="381"/>
    <s v="Four motor direct driving system "/>
    <n v="1"/>
  </r>
  <r>
    <s v="AU2008276398"/>
    <s v="CN109670661A"/>
    <d v="2017-10-17T00:00:00"/>
    <x v="361"/>
    <s v="Method and apparatus for determining the charging strategy of the deficient electric battery in electrical changing station "/>
    <n v="1"/>
  </r>
  <r>
    <s v="JP5088976"/>
    <s v="CN109670661A"/>
    <d v="2017-10-17T00:00:00"/>
    <x v="361"/>
    <s v="用于确定换电站内的欠电电池的充电策略的方法和装置 "/>
    <n v="1"/>
  </r>
  <r>
    <s v="US7719232"/>
    <s v="CN109670661A"/>
    <d v="2017-10-17T00:00:00"/>
    <x v="361"/>
    <s v="Method and apparatus for determining the charging strategy of the deficient electric battery in electrical changing station "/>
    <n v="1"/>
  </r>
  <r>
    <s v="US7786704"/>
    <s v="CN109670661A"/>
    <d v="2017-10-17T00:00:00"/>
    <x v="361"/>
    <s v="Method and apparatus for determining the charging strategy of the deficient electric battery in electrical changing station "/>
    <n v="1"/>
  </r>
  <r>
    <s v="US8643330"/>
    <s v="CN109664791A"/>
    <d v="2019-01-14T00:00:00"/>
    <x v="1981"/>
    <s v="A kind of electric vehicle charging device based on technology of Internet of things "/>
    <n v="1"/>
  </r>
  <r>
    <s v="US8810198"/>
    <s v="CN109664791A"/>
    <d v="2019-01-14T00:00:00"/>
    <x v="1981"/>
    <s v="A kind of electric vehicle charging device based on technology of Internet of things "/>
    <n v="1"/>
  </r>
  <r>
    <s v="US8647763"/>
    <s v="CN106558745B"/>
    <d v="2015-09-29T00:00:00"/>
    <x v="1982"/>
    <s v="Power battery cooling structure "/>
    <n v="1"/>
  </r>
  <r>
    <s v="US8906541"/>
    <s v="CN106558745B"/>
    <d v="2015-09-29T00:00:00"/>
    <x v="1982"/>
    <s v="Power battery cooling structure "/>
    <n v="1"/>
  </r>
  <r>
    <s v="US8453770"/>
    <s v="CN106956616B"/>
    <d v="2017-02-21T00:00:00"/>
    <x v="1983"/>
    <s v="A kind of more wheel independent drive electric vehicle Electronic differential control methods "/>
    <n v="1"/>
  </r>
  <r>
    <s v="US8761985"/>
    <s v="CN106956616B"/>
    <d v="2017-02-21T00:00:00"/>
    <x v="1983"/>
    <s v="A kind of more wheel independent drive electric vehicle Electronic differential control methods "/>
    <n v="1"/>
  </r>
  <r>
    <s v="US9162586"/>
    <s v="CN106956616B"/>
    <d v="2017-02-21T00:00:00"/>
    <x v="1983"/>
    <s v="A kind of more wheel independent drive electric vehicle Electronic differential control methods "/>
    <n v="1"/>
  </r>
  <r>
    <s v="US9030063"/>
    <s v="US10259329B2"/>
    <d v="2013-04-04T00:00:00"/>
    <x v="266"/>
    <s v="Power conversion apparatus and junction box "/>
    <n v="1"/>
  </r>
  <r>
    <s v="US7789176"/>
    <s v="US10259291B2"/>
    <d v="2017-08-04T00:00:00"/>
    <x v="524"/>
    <s v="Temperature control system for machine and method of operating same "/>
    <n v="1"/>
  </r>
  <r>
    <s v="US7841431"/>
    <s v="US10259291B2"/>
    <d v="2017-08-04T00:00:00"/>
    <x v="524"/>
    <s v="Temperature control system for machine and method of operating same "/>
    <n v="1"/>
  </r>
  <r>
    <s v="US8757709"/>
    <s v="RU2684983C1"/>
    <d v="2017-07-26T00:00:00"/>
    <x v="1984"/>
    <s v="Structure of vehicle side section "/>
    <n v="1"/>
  </r>
  <r>
    <s v="US8247097"/>
    <s v="CN109624676A"/>
    <d v="2018-11-19T00:00:00"/>
    <x v="1985"/>
    <s v="A kind of electric automobile chassis device "/>
    <n v="1"/>
  </r>
  <r>
    <s v="US8960781"/>
    <s v="CN106080804B"/>
    <d v="2016-07-29T00:00:00"/>
    <x v="1958"/>
    <s v="Floor frame structure after electric car "/>
    <n v="1"/>
  </r>
  <r>
    <s v="US8960781"/>
    <s v="CN106005027B"/>
    <d v="2016-07-29T00:00:00"/>
    <x v="1958"/>
    <s v="Body frame side wall assembly "/>
    <n v="1"/>
  </r>
  <r>
    <s v="US8960781"/>
    <s v="CN106005013B"/>
    <d v="2016-07-29T00:00:00"/>
    <x v="1958"/>
    <s v="Electric car front apron lower beam "/>
    <n v="1"/>
  </r>
  <r>
    <s v="US9263901"/>
    <s v="CN109617149A"/>
    <d v="2018-11-02T00:00:00"/>
    <x v="403"/>
    <s v="A kind of high efficiency smart backpack battery pack management circuit "/>
    <n v="1"/>
  </r>
  <r>
    <s v="EP2305506"/>
    <s v="WO2019070664A1"/>
    <d v="2017-10-02T00:00:00"/>
    <x v="1986"/>
    <s v="Multi-function engine control and input system "/>
    <n v="1"/>
  </r>
  <r>
    <s v="JP5081962"/>
    <s v="WO2019070664A1"/>
    <d v="2017-10-02T00:00:00"/>
    <x v="1986"/>
    <s v="  MULTIFUNCTION ENGINE CONTROL AND INPUT SYSTEM"/>
    <n v="1"/>
  </r>
  <r>
    <s v="US8818624"/>
    <s v="WO2019070664A1"/>
    <d v="2017-10-02T00:00:00"/>
    <x v="1986"/>
    <s v="Multi-function engine control and input system "/>
    <n v="1"/>
  </r>
  <r>
    <s v="US7923144"/>
    <s v="US20190109313A1"/>
    <d v="2016-12-05T00:00:00"/>
    <x v="254"/>
    <s v="Cylindrical secondary battery module "/>
    <n v="1"/>
  </r>
  <r>
    <s v="US9221343"/>
    <s v="US20190108957A1"/>
    <d v="2017-10-11T00:00:00"/>
    <x v="461"/>
    <s v="High voltage electric line cutter device "/>
    <n v="1"/>
  </r>
  <r>
    <s v="JP5372128"/>
    <s v="DE102017217960A1"/>
    <d v="2017-10-09T00:00:00"/>
    <x v="15"/>
    <s v="Aufnahmeträger für ein Energiespeichermodul mit mehreren Energiespeicherzellen "/>
    <n v="1"/>
  </r>
  <r>
    <s v="US9045030"/>
    <s v="DE102017217960A1"/>
    <d v="2017-10-09T00:00:00"/>
    <x v="15"/>
    <s v="  Recording medium for an energy storage module with multiple energy storage cells"/>
    <n v="1"/>
  </r>
  <r>
    <s v="US9080352"/>
    <s v="US10253533B1"/>
    <d v="2018-01-26T00:00:00"/>
    <x v="1987"/>
    <s v="Door handle assembly "/>
    <n v="1"/>
  </r>
  <r>
    <s v="US9151089"/>
    <s v="US10253533B1"/>
    <d v="2018-01-26T00:00:00"/>
    <x v="1987"/>
    <s v="Door handle assembly "/>
    <n v="1"/>
  </r>
  <r>
    <s v="US8696051"/>
    <s v="US10252750B2"/>
    <d v="2014-12-17T00:00:00"/>
    <x v="263"/>
    <s v="Vehicular frame "/>
    <n v="1"/>
  </r>
  <r>
    <s v="US9250020"/>
    <s v="US10252611B2"/>
    <d v="2015-01-22T00:00:00"/>
    <x v="32"/>
    <s v="Active seal arrangement for use with vehicle condensers "/>
    <n v="1"/>
  </r>
  <r>
    <s v="US8402776"/>
    <s v="US10252599B2"/>
    <d v="2016-11-01T00:00:00"/>
    <x v="97"/>
    <s v="Heat pump system for vehicle with battery and electronic component cooling "/>
    <n v="1"/>
  </r>
  <r>
    <s v="US7698078"/>
    <s v="ES2674979B1"/>
    <d v="2016-12-30T00:00:00"/>
    <x v="1988"/>
    <s v="  Infrastructure management of vehicle charging points and their system"/>
    <n v="1"/>
  </r>
  <r>
    <s v="EP2244318"/>
    <s v="CN109572391A"/>
    <d v="2017-09-27T00:00:00"/>
    <x v="189"/>
    <s v="Battery unit "/>
    <n v="1"/>
  </r>
  <r>
    <s v="US7789176"/>
    <s v="CN109572360A"/>
    <d v="2018-12-01T00:00:00"/>
    <x v="1989"/>
    <s v="The full vehicle heat management system of new-energy automobile "/>
    <n v="1"/>
  </r>
  <r>
    <s v="US7841431"/>
    <s v="CN109572360A"/>
    <d v="2018-12-01T00:00:00"/>
    <x v="1989"/>
    <s v="The full vehicle heat management system of new-energy automobile "/>
    <n v="1"/>
  </r>
  <r>
    <s v="US8627534"/>
    <s v="WO2019066910A1"/>
    <d v="2017-09-29T00:00:00"/>
    <x v="553"/>
    <s v="Port cleaners with contact wipers "/>
    <n v="1"/>
  </r>
  <r>
    <s v="US7789176"/>
    <s v="WO2019062553A1"/>
    <d v="2017-09-29T00:00:00"/>
    <x v="1990"/>
    <s v="Automobile thermal management system, and automobile having same "/>
    <n v="1"/>
  </r>
  <r>
    <s v="US7841431"/>
    <s v="WO2019062553A1"/>
    <d v="2017-09-29T00:00:00"/>
    <x v="1990"/>
    <s v="Automobile thermal management system, and automobile having same "/>
    <n v="1"/>
  </r>
  <r>
    <s v="US8906541"/>
    <s v="KR101965373B1"/>
    <d v="2017-01-06T00:00:00"/>
    <x v="307"/>
    <s v="Cylindrical Battery Module "/>
    <n v="1"/>
  </r>
  <r>
    <s v="US8453770"/>
    <s v="GB2544764B"/>
    <d v="2015-11-25T00:00:00"/>
    <x v="208"/>
    <s v="Controller for a motor vehicle and method "/>
    <n v="1"/>
  </r>
  <r>
    <s v="US8761985"/>
    <s v="GB2544764B"/>
    <d v="2015-11-25T00:00:00"/>
    <x v="208"/>
    <s v="Controller for a motor vehicle and method "/>
    <n v="1"/>
  </r>
  <r>
    <s v="US9162586"/>
    <s v="GB2544764B"/>
    <d v="2015-11-25T00:00:00"/>
    <x v="208"/>
    <s v="Controller for a motor vehicle and method "/>
    <n v="1"/>
  </r>
  <r>
    <s v="EP2177390"/>
    <s v="EP3462600A1"/>
    <d v="2017-09-29T00:00:00"/>
    <x v="51"/>
    <s v="Energy efficient asynchronous machine "/>
    <n v="1"/>
  </r>
  <r>
    <s v="GB2226870"/>
    <s v="EP3193051B1"/>
    <d v="2016-01-15T00:00:00"/>
    <x v="1991"/>
    <s v="Valve arrangement and insert for a valve arrangement "/>
    <n v="1"/>
  </r>
  <r>
    <s v="EP2244318"/>
    <s v="EP3039731B1"/>
    <d v="2013-08-30T00:00:00"/>
    <x v="404"/>
    <s v="Portable electrical energy storage device "/>
    <n v="1"/>
  </r>
  <r>
    <s v="US8263250"/>
    <s v="EP3039731B1"/>
    <d v="2013-08-30T00:00:00"/>
    <x v="404"/>
    <s v="Portable electrical energy storage device "/>
    <n v="1"/>
  </r>
  <r>
    <s v="US8277965"/>
    <s v="EP3039731B1"/>
    <d v="2013-08-30T00:00:00"/>
    <x v="404"/>
    <s v="Portable electrical energy storage device "/>
    <n v="1"/>
  </r>
  <r>
    <s v="USD735660"/>
    <s v="USD844559S1"/>
    <d v="2012-12-31T00:00:00"/>
    <x v="1992"/>
    <s v="Electric vehicle charging system "/>
    <n v="1"/>
  </r>
  <r>
    <s v="USD749503"/>
    <s v="USD844559S1"/>
    <d v="2012-12-31T00:00:00"/>
    <x v="1992"/>
    <s v="Electric vehicle charging system "/>
    <n v="1"/>
  </r>
  <r>
    <s v="US7629772"/>
    <s v="US10250052B2"/>
    <d v="2015-12-03T00:00:00"/>
    <x v="405"/>
    <s v="Charge rate optimization for enhanced battery cycle life "/>
    <n v="1"/>
  </r>
  <r>
    <s v="US7622897"/>
    <s v="US10250052B2"/>
    <d v="2015-12-03T00:00:00"/>
    <x v="405"/>
    <s v="Charge rate optimization for enhanced battery cycle life "/>
    <n v="1"/>
  </r>
  <r>
    <s v="US7629773"/>
    <s v="US10250052B2"/>
    <d v="2015-12-03T00:00:00"/>
    <x v="405"/>
    <s v="Charge rate optimization for enhanced battery cycle life "/>
    <n v="1"/>
  </r>
  <r>
    <s v="US7671567"/>
    <s v="US10250052B2"/>
    <d v="2015-12-03T00:00:00"/>
    <x v="405"/>
    <s v="Charge rate optimization for enhanced battery cycle life "/>
    <n v="1"/>
  </r>
  <r>
    <s v="US8557415"/>
    <s v="US10249921B2"/>
    <d v="2013-05-23T00:00:00"/>
    <x v="566"/>
    <s v="Fast thermal dumping for batteries "/>
    <n v="1"/>
  </r>
  <r>
    <s v="US8493032"/>
    <s v="US10245961B2"/>
    <d v="2016-06-01T00:00:00"/>
    <x v="406"/>
    <s v="Inverter-charger combination "/>
    <n v="1"/>
  </r>
  <r>
    <s v="US8638069"/>
    <s v="US10245961B2"/>
    <d v="2016-06-01T00:00:00"/>
    <x v="406"/>
    <s v="Inverter-charger combination "/>
    <n v="1"/>
  </r>
  <r>
    <s v="US8453770"/>
    <s v="CN106882081B"/>
    <d v="2017-03-13T00:00:00"/>
    <x v="1993"/>
    <s v="The smallest dual-motor pure electric automobile energy management method is consumed based on instantaneous energy "/>
    <n v="1"/>
  </r>
  <r>
    <s v="US8761985"/>
    <s v="CN106882081B"/>
    <d v="2017-03-13T00:00:00"/>
    <x v="1993"/>
    <s v="The smallest dual-motor pure electric automobile energy management method is consumed based on instantaneous energy "/>
    <n v="1"/>
  </r>
  <r>
    <s v="US9162586"/>
    <s v="CN106882081B"/>
    <d v="2017-03-13T00:00:00"/>
    <x v="1993"/>
    <s v="The smallest dual-motor pure electric automobile energy management method is consumed based on instantaneous energy "/>
    <n v="1"/>
  </r>
  <r>
    <s v="US8453770"/>
    <s v="CN106427957B"/>
    <d v="2015-08-11T00:00:00"/>
    <x v="215"/>
    <s v="Electric car stabilizing control system and method and electric car based on four-wheel drive "/>
    <n v="1"/>
  </r>
  <r>
    <s v="US8761985"/>
    <s v="CN106427957B"/>
    <d v="2015-08-11T00:00:00"/>
    <x v="215"/>
    <s v="Electric car stabilizing control system and method and electric car based on four-wheel drive "/>
    <n v="1"/>
  </r>
  <r>
    <s v="US9162586"/>
    <s v="CN106427957B"/>
    <d v="2015-08-11T00:00:00"/>
    <x v="215"/>
    <s v="Electric car stabilizing control system and method and electric car based on four-wheel drive "/>
    <n v="1"/>
  </r>
  <r>
    <s v="USRE44994"/>
    <s v="US20190092395A1"/>
    <d v="2017-09-25T00:00:00"/>
    <x v="32"/>
    <s v="Vehicle frame assembly "/>
    <n v="1"/>
  </r>
  <r>
    <s v="US9278607"/>
    <s v="US20190092137A1"/>
    <d v="2017-09-25T00:00:00"/>
    <x v="97"/>
    <s v="Device for opening and closing damper using knob of air vent "/>
    <n v="1"/>
  </r>
  <r>
    <s v="JP5603902"/>
    <s v="JP6491663B2"/>
    <d v="2014-12-30T00:00:00"/>
    <x v="1994"/>
    <s v="電池予熱方法、装置および機器 "/>
    <n v="1"/>
  </r>
  <r>
    <s v="US8247097"/>
    <s v="JP6491663B2"/>
    <d v="2014-12-30T00:00:00"/>
    <x v="1994"/>
    <s v="  Battery preheating method, apparatus and equipment"/>
    <n v="1"/>
  </r>
  <r>
    <s v="US9040184"/>
    <s v="JP6491663B2"/>
    <d v="2014-12-30T00:00:00"/>
    <x v="1994"/>
    <s v="  Battery preheating method, apparatus and equipment"/>
    <n v="1"/>
  </r>
  <r>
    <s v="EP2305508"/>
    <s v="EP2511137B1"/>
    <d v="2011-04-14T00:00:00"/>
    <x v="966"/>
    <s v="Vehicle Surround View System "/>
    <n v="1"/>
  </r>
  <r>
    <s v="US8892299"/>
    <s v="EP2511137B1"/>
    <d v="2011-04-14T00:00:00"/>
    <x v="966"/>
    <s v="Vehicle Surround View System "/>
    <n v="1"/>
  </r>
  <r>
    <s v="US8686288"/>
    <s v="US10243191B2"/>
    <d v="2016-07-21T00:00:00"/>
    <x v="32"/>
    <s v="Flexible multi-layered bus bar "/>
    <n v="1"/>
  </r>
  <r>
    <s v="US9257825"/>
    <s v="US10243191B2"/>
    <d v="2016-07-21T00:00:00"/>
    <x v="32"/>
    <s v="Flexible multi-layered bus bar "/>
    <n v="1"/>
  </r>
  <r>
    <s v="JP5416664"/>
    <s v="CN109525003A"/>
    <d v="2017-09-19T00:00:00"/>
    <x v="408"/>
    <s v="充电方法、装置、存储介质及处理器 "/>
    <n v="1"/>
  </r>
  <r>
    <s v="US8754614"/>
    <s v="CN109525003A"/>
    <d v="2017-09-19T00:00:00"/>
    <x v="408"/>
    <s v="Charging method, device, storage medium and processor "/>
    <n v="1"/>
  </r>
  <r>
    <s v="US8970182"/>
    <s v="CN109525003A"/>
    <d v="2017-09-19T00:00:00"/>
    <x v="408"/>
    <s v="Charging method, device, storage medium and processor "/>
    <n v="1"/>
  </r>
  <r>
    <s v="EP2305508"/>
    <s v="CN109515449A"/>
    <d v="2018-11-09T00:00:00"/>
    <x v="1995"/>
    <s v="The method and apparatus interacted for controlling vehicle with mobile unit "/>
    <n v="1"/>
  </r>
  <r>
    <s v="US8078359"/>
    <s v="CN109515449A"/>
    <d v="2018-11-09T00:00:00"/>
    <x v="1995"/>
    <s v="The method and apparatus interacted for controlling vehicle with mobile unit "/>
    <n v="1"/>
  </r>
  <r>
    <s v="US8892299"/>
    <s v="CN109515449A"/>
    <d v="2018-11-09T00:00:00"/>
    <x v="1995"/>
    <s v="The method and apparatus interacted for controlling vehicle with mobile unit "/>
    <n v="1"/>
  </r>
  <r>
    <s v="US8493032"/>
    <s v="KR101961146B1"/>
    <d v="2016-11-18T00:00:00"/>
    <x v="142"/>
    <s v="A vehicle, a charger for the vehicle, a vehicle charging system and a method of charging the vehicle "/>
    <n v="1"/>
  </r>
  <r>
    <s v="US8638069"/>
    <s v="KR101961146B1"/>
    <d v="2016-11-18T00:00:00"/>
    <x v="142"/>
    <s v="A vehicle, a charger for the vehicle, a vehicle charging system and a method of charging the vehicle "/>
    <n v="1"/>
  </r>
  <r>
    <s v="US8758924"/>
    <s v="FR3028937B1"/>
    <d v="2014-11-20T00:00:00"/>
    <x v="57"/>
    <s v="  THERMAL CONDUCTION DEVICE, HEAT EXCHANGE DEVICE COMPRISING THE THERMAL CONDUCTION DEVICE, AND ASSEMBLY COMPRISING THE HEAT EXCHANGE DEVICE AND A COOLING DEVICE"/>
    <n v="1"/>
  </r>
  <r>
    <s v="US8353545"/>
    <s v="CN109501705A"/>
    <d v="2014-06-03T00:00:00"/>
    <x v="168"/>
    <s v="Crash box for vehicle "/>
    <n v="1"/>
  </r>
  <r>
    <s v="JP5372128"/>
    <s v="CN106080159B"/>
    <d v="2016-05-25T00:00:00"/>
    <x v="1996"/>
    <s v="锁体组件、动力电池、其锁止机构及使用方法、交通工具 "/>
    <n v="1"/>
  </r>
  <r>
    <s v="JP5372128"/>
    <s v="WO2019055658A2"/>
    <d v="2017-09-13T00:00:00"/>
    <x v="287"/>
    <s v="  VEHICLE BATTERY TRAY WITH TUBULAR PERIPHERAL WALL"/>
    <n v="1"/>
  </r>
  <r>
    <s v="US9045030"/>
    <s v="WO2019055658A2"/>
    <d v="2017-09-13T00:00:00"/>
    <x v="287"/>
    <s v="Vehicle battery tray with tubular peripheral wall "/>
    <n v="1"/>
  </r>
  <r>
    <s v="JP5258871"/>
    <s v="EP2209177B8"/>
    <d v="2009-01-16T00:00:00"/>
    <x v="127"/>
    <s v="Multi-mode charging system and multi-mode charging method for an electric vehicle "/>
    <n v="1"/>
  </r>
  <r>
    <s v="US8629657"/>
    <s v="EP2209177B8"/>
    <d v="2009-01-16T00:00:00"/>
    <x v="127"/>
    <s v="Multi-mode charging system and multi-mode charging method for an electric vehicle "/>
    <n v="1"/>
  </r>
  <r>
    <s v="US8696051"/>
    <s v="US10232697B2"/>
    <d v="2016-04-28T00:00:00"/>
    <x v="325"/>
    <s v="Battery mounting structure for vehicle "/>
    <n v="1"/>
  </r>
  <r>
    <s v="JP5258871"/>
    <s v="CN106299484B"/>
    <d v="2016-10-18T00:00:00"/>
    <x v="1997"/>
    <s v="一种锂离子电池串联闭口化成设备 "/>
    <n v="1"/>
  </r>
  <r>
    <s v="US8629657"/>
    <s v="CN106299484B"/>
    <d v="2016-10-18T00:00:00"/>
    <x v="1997"/>
    <s v="A kind of silent formation device of lithium ion battery series connection "/>
    <n v="1"/>
  </r>
  <r>
    <s v="US8960781"/>
    <s v="CN106184413B"/>
    <d v="2016-07-29T00:00:00"/>
    <x v="1958"/>
    <s v="Electric car floor frame assembly "/>
    <n v="1"/>
  </r>
  <r>
    <s v="US8960781"/>
    <s v="CN106143646B"/>
    <d v="2016-07-29T00:00:00"/>
    <x v="1958"/>
    <s v="Electric car body substructure "/>
    <n v="1"/>
  </r>
  <r>
    <s v="US7667432"/>
    <s v="US20190081310A1"/>
    <d v="2017-09-12T00:00:00"/>
    <x v="281"/>
    <s v="Ribbonbond interconnects for electric vehicle battery blocks "/>
    <n v="1"/>
  </r>
  <r>
    <s v="US7956574"/>
    <s v="US20190081310A1"/>
    <d v="2017-09-12T00:00:00"/>
    <x v="281"/>
    <s v="Ribbonbond interconnects for electric vehicle battery blocks "/>
    <n v="1"/>
  </r>
  <r>
    <s v="US8686288"/>
    <s v="JP6483963B2"/>
    <d v="2014-06-11T00:00:00"/>
    <x v="22"/>
    <s v="  Power converter"/>
    <n v="1"/>
  </r>
  <r>
    <s v="US9257825"/>
    <s v="JP6483963B2"/>
    <d v="2014-06-11T00:00:00"/>
    <x v="22"/>
    <s v="  Power converter"/>
    <n v="1"/>
  </r>
  <r>
    <s v="CA2736341"/>
    <s v="JP6483654B2"/>
    <d v="2016-12-14T00:00:00"/>
    <x v="1"/>
    <s v="  Vehicle cooling device"/>
    <n v="1"/>
  </r>
  <r>
    <s v="JP5325259"/>
    <s v="JP6483654B2"/>
    <d v="2016-12-14T00:00:00"/>
    <x v="1"/>
    <s v="車両の冷却装置 "/>
    <n v="1"/>
  </r>
  <r>
    <s v="US8336319"/>
    <s v="JP6483654B2"/>
    <d v="2016-12-14T00:00:00"/>
    <x v="1"/>
    <s v="  Vehicle cooling device"/>
    <n v="1"/>
  </r>
  <r>
    <s v="US8402776"/>
    <s v="JP6483654B2"/>
    <d v="2016-12-14T00:00:00"/>
    <x v="1"/>
    <s v="  Vehicle cooling device"/>
    <n v="1"/>
  </r>
  <r>
    <s v="US9221343"/>
    <s v="US10230231B2"/>
    <d v="2014-03-07T00:00:00"/>
    <x v="32"/>
    <s v="High voltage cutoff for electrified vehicles "/>
    <n v="1"/>
  </r>
  <r>
    <s v="US8168315"/>
    <s v="CN109461095A"/>
    <d v="2018-10-18T00:00:00"/>
    <x v="1998"/>
    <s v="A kind of data processing method and equipment of the load event detection for the identification of non-intrusion type load "/>
    <n v="1"/>
  </r>
  <r>
    <s v="US8178227"/>
    <s v="CN109461095A"/>
    <d v="2018-10-18T00:00:00"/>
    <x v="1998"/>
    <s v="A kind of data processing method and equipment of the load event detection for the identification of non-intrusion type load "/>
    <n v="1"/>
  </r>
  <r>
    <s v="US9046580"/>
    <s v="CN109461095A"/>
    <d v="2018-10-18T00:00:00"/>
    <x v="1998"/>
    <s v="A kind of data processing method and equipment of the load event detection for the identification of non-intrusion type load "/>
    <n v="1"/>
  </r>
  <r>
    <s v="US8647763"/>
    <s v="DE102017215499A1"/>
    <d v="2017-09-04T00:00:00"/>
    <x v="10"/>
    <s v="  Battery cell with insulation layer"/>
    <n v="1"/>
  </r>
  <r>
    <s v="US8963494"/>
    <s v="US10220718B2"/>
    <d v="2017-04-07T00:00:00"/>
    <x v="156"/>
    <s v="System and method for creating a charging schedule for an electric vehicle "/>
    <n v="1"/>
  </r>
  <r>
    <s v="US9197091"/>
    <s v="US10220718B2"/>
    <d v="2017-04-07T00:00:00"/>
    <x v="156"/>
    <s v="System and method for creating a charging schedule for an electric vehicle "/>
    <n v="1"/>
  </r>
  <r>
    <s v="US9045030"/>
    <s v="CN109417140A"/>
    <d v="2016-07-20T00:00:00"/>
    <x v="295"/>
    <s v="Motor vehicle "/>
    <n v="1"/>
  </r>
  <r>
    <s v="US8286743"/>
    <s v="CN109415090A"/>
    <d v="2017-05-26T00:00:00"/>
    <x v="409"/>
    <s v="Electric vehicle, electric vehicle chassis and its battery component "/>
    <n v="1"/>
  </r>
  <r>
    <s v="US8393427"/>
    <s v="CN109415090A"/>
    <d v="2017-05-26T00:00:00"/>
    <x v="409"/>
    <s v="Electric vehicle, electric vehicle chassis and its battery component "/>
    <n v="1"/>
  </r>
  <r>
    <s v="US8833499"/>
    <s v="CN109415090A"/>
    <d v="2017-05-26T00:00:00"/>
    <x v="409"/>
    <s v="Electric vehicle, electric vehicle chassis and its battery component "/>
    <n v="1"/>
  </r>
  <r>
    <s v="CA2736341"/>
    <s v="CN109398025A"/>
    <d v="2018-09-11T00:00:00"/>
    <x v="361"/>
    <s v="Electric car and its heat management system "/>
    <n v="1"/>
  </r>
  <r>
    <s v="JP5325259"/>
    <s v="CN109398025A"/>
    <d v="2018-09-11T00:00:00"/>
    <x v="361"/>
    <s v="电动汽车及其热管理系统 "/>
    <n v="1"/>
  </r>
  <r>
    <s v="US8336319"/>
    <s v="CN109398025A"/>
    <d v="2018-09-11T00:00:00"/>
    <x v="361"/>
    <s v="Electric car and its heat management system "/>
    <n v="1"/>
  </r>
  <r>
    <s v="US8402776"/>
    <s v="CN109398025A"/>
    <d v="2018-09-11T00:00:00"/>
    <x v="361"/>
    <s v="Electric car and its heat management system "/>
    <n v="1"/>
  </r>
  <r>
    <s v="US8448696"/>
    <s v="CN109398025A"/>
    <d v="2018-09-11T00:00:00"/>
    <x v="361"/>
    <s v="Electric car and its heat management system "/>
    <n v="1"/>
  </r>
  <r>
    <s v="EP2244318"/>
    <s v="CN105914307B"/>
    <d v="2013-07-04T00:00:00"/>
    <x v="410"/>
    <s v="Battery pack "/>
    <n v="1"/>
  </r>
  <r>
    <s v="US8567855"/>
    <s v="JP2019031219A"/>
    <d v="2017-08-09T00:00:00"/>
    <x v="5"/>
    <s v="Vehicle side part structure "/>
    <n v="1"/>
  </r>
  <r>
    <s v="US7741816"/>
    <s v="DE102017214643A1"/>
    <d v="2017-08-22T00:00:00"/>
    <x v="15"/>
    <s v="  Preconditioning of an energy storage of a motor vehicle"/>
    <n v="1"/>
  </r>
  <r>
    <s v="CA2736341"/>
    <s v="DE102010042122B4"/>
    <d v="2010-10-07T00:00:00"/>
    <x v="33"/>
    <s v="  Cooling device of a vehicle"/>
    <n v="1"/>
  </r>
  <r>
    <s v="JP5325259"/>
    <s v="DE102010042122B4"/>
    <d v="2010-10-07T00:00:00"/>
    <x v="33"/>
    <s v="Kühlvorrichtung eines Fahrzeuges "/>
    <n v="1"/>
  </r>
  <r>
    <s v="US8336319"/>
    <s v="DE102010042122B4"/>
    <d v="2010-10-07T00:00:00"/>
    <x v="33"/>
    <s v="  Cooling device of a vehicle"/>
    <n v="1"/>
  </r>
  <r>
    <s v="US8402776"/>
    <s v="DE102010042122B4"/>
    <d v="2010-10-07T00:00:00"/>
    <x v="33"/>
    <s v="  Cooling device of a vehicle"/>
    <n v="1"/>
  </r>
  <r>
    <s v="US8448696"/>
    <s v="DE102010042122B4"/>
    <d v="2010-10-07T00:00:00"/>
    <x v="33"/>
    <s v="  Cooling device of a vehicle"/>
    <n v="1"/>
  </r>
  <r>
    <s v="US8875828"/>
    <s v="EP3154103B1"/>
    <d v="2015-10-07T00:00:00"/>
    <x v="117"/>
    <s v="Battery module including a housing floor with integrated cooling "/>
    <n v="1"/>
  </r>
  <r>
    <s v="US9263901"/>
    <s v="CN109383836A"/>
    <d v="2018-07-28T00:00:00"/>
    <x v="411"/>
    <s v="A kind of unmanned plane continuation of the journey base station "/>
    <n v="1"/>
  </r>
  <r>
    <s v="US8567855"/>
    <s v="CN109383257A"/>
    <d v="2017-08-09T00:00:00"/>
    <x v="391"/>
    <s v="Side portion of vehicle construction "/>
    <n v="1"/>
  </r>
  <r>
    <s v="US8044786"/>
    <s v="CN105572594B"/>
    <d v="2014-11-03T00:00:00"/>
    <x v="1999"/>
    <s v="Flow battery system state-of-charge monitoring method and its system "/>
    <n v="1"/>
  </r>
  <r>
    <s v="US8078359"/>
    <s v="CN105159541B"/>
    <d v="2015-09-21T00:00:00"/>
    <x v="2000"/>
    <s v="Multimedia terminal and its display methods for airport service "/>
    <n v="1"/>
  </r>
  <r>
    <s v="US8892299"/>
    <s v="CN105159541B"/>
    <d v="2015-09-21T00:00:00"/>
    <x v="2000"/>
    <s v="Multimedia terminal and its display methods for airport service "/>
    <n v="1"/>
  </r>
  <r>
    <s v="US8511745"/>
    <s v="TWI651224B"/>
    <d v="2017-11-21T00:00:00"/>
    <x v="2001"/>
    <s v="  Impact energy absorbing device"/>
    <n v="1"/>
  </r>
  <r>
    <s v="US8049460"/>
    <s v="DE102017005303B4"/>
    <d v="2017-05-31T00:00:00"/>
    <x v="2002"/>
    <s v="  Temperature control system for an electric vehicle"/>
    <n v="1"/>
  </r>
  <r>
    <s v="US8450966"/>
    <s v="DE102017005303B4"/>
    <d v="2017-05-31T00:00:00"/>
    <x v="2002"/>
    <s v="  Temperature control system for an electric vehicle"/>
    <n v="1"/>
  </r>
  <r>
    <s v="CA2736341"/>
    <s v="US10211493B2"/>
    <d v="2014-05-16T00:00:00"/>
    <x v="32"/>
    <s v="Thermal management system for an electrified vehicle "/>
    <n v="1"/>
  </r>
  <r>
    <s v="JP5325259"/>
    <s v="US10211493B2"/>
    <d v="2014-05-16T00:00:00"/>
    <x v="32"/>
    <s v="Thermal management system for an electrified vehicle "/>
    <n v="1"/>
  </r>
  <r>
    <s v="US8336319"/>
    <s v="US10211493B2"/>
    <d v="2014-05-16T00:00:00"/>
    <x v="32"/>
    <s v="Thermal management system for an electrified vehicle "/>
    <n v="1"/>
  </r>
  <r>
    <s v="US8059007"/>
    <s v="US10209286B2"/>
    <d v="2016-02-15T00:00:00"/>
    <x v="32"/>
    <s v="Resistance measurement tool "/>
    <n v="1"/>
  </r>
  <r>
    <s v="US8643330"/>
    <s v="KR20190015986A"/>
    <d v="2017-08-07T00:00:00"/>
    <x v="142"/>
    <s v="Method for controlling wireless charge and power supplyying apparatus using the method, charge control method of electrical vehicle and apparatus thereof "/>
    <n v="1"/>
  </r>
  <r>
    <s v="US8810198"/>
    <s v="KR20190015986A"/>
    <d v="2017-08-07T00:00:00"/>
    <x v="142"/>
    <s v="Method for controlling wireless charge and power supplyying apparatus using the method, charge control method of electrical vehicle and apparatus thereof "/>
    <n v="1"/>
  </r>
  <r>
    <s v="US8263250"/>
    <s v="WO2019028515A1"/>
    <d v="2017-08-08T00:00:00"/>
    <x v="2003"/>
    <s v="A structural battery "/>
    <n v="1"/>
  </r>
  <r>
    <s v="US8906541"/>
    <s v="WO2019028515A1"/>
    <d v="2017-08-08T00:00:00"/>
    <x v="2003"/>
    <s v="A structural battery "/>
    <n v="1"/>
  </r>
  <r>
    <s v="US8567855"/>
    <s v="US20190047628A1"/>
    <d v="2017-08-09T00:00:00"/>
    <x v="325"/>
    <s v="Vehicle side portion structure "/>
    <n v="1"/>
  </r>
  <r>
    <s v="US8190320"/>
    <s v="DE102014015852B4"/>
    <d v="2014-10-25T00:00:00"/>
    <x v="33"/>
    <s v="  Intelligent tank and / or recharge advice"/>
    <n v="1"/>
  </r>
  <r>
    <s v="US8180512"/>
    <s v="DE102014015852B4"/>
    <d v="2014-10-25T00:00:00"/>
    <x v="33"/>
    <s v="  Intelligent tank and / or recharge advice"/>
    <n v="1"/>
  </r>
  <r>
    <s v="US8543270"/>
    <s v="DE102014015852B4"/>
    <d v="2014-10-25T00:00:00"/>
    <x v="33"/>
    <s v="  Intelligent tank and / or recharge advice"/>
    <n v="1"/>
  </r>
  <r>
    <s v="EP2213494"/>
    <s v="GB2544259B"/>
    <d v="2015-09-24T00:00:00"/>
    <x v="412"/>
    <s v="A control system for a vehicle "/>
    <n v="1"/>
  </r>
  <r>
    <s v="EP2302727"/>
    <s v="EP3333932B1"/>
    <d v="2016-12-06T00:00:00"/>
    <x v="117"/>
    <s v="Battery system "/>
    <n v="1"/>
  </r>
  <r>
    <s v="JP5119302"/>
    <s v="EP3333932B1"/>
    <d v="2016-12-06T00:00:00"/>
    <x v="117"/>
    <s v="Battery system "/>
    <n v="1"/>
  </r>
  <r>
    <s v="US9093726"/>
    <s v="EP3333932B1"/>
    <d v="2016-12-06T00:00:00"/>
    <x v="117"/>
    <s v="Battery system "/>
    <n v="1"/>
  </r>
  <r>
    <s v="EP2388894"/>
    <s v="US10205358B2"/>
    <d v="2014-04-12T00:00:00"/>
    <x v="111"/>
    <s v="Electric machine for a vehicle powertrain and the electric machine includes a permanent magnet "/>
    <n v="1"/>
  </r>
  <r>
    <s v="EP2388895"/>
    <s v="US10205358B2"/>
    <d v="2014-04-12T00:00:00"/>
    <x v="111"/>
    <s v="Electric machine for a vehicle powertrain and the electric machine includes a permanent magnet "/>
    <n v="1"/>
  </r>
  <r>
    <s v="JP5548149"/>
    <s v="US10205358B2"/>
    <d v="2014-04-12T00:00:00"/>
    <x v="111"/>
    <s v="Electric machine for a vehicle powertrain and the electric machine includes a permanent magnet "/>
    <n v="1"/>
  </r>
  <r>
    <s v="US8008827"/>
    <s v="US10205358B2"/>
    <d v="2014-04-12T00:00:00"/>
    <x v="111"/>
    <s v="Electric machine for a vehicle powertrain and the electric machine includes a permanent magnet "/>
    <n v="1"/>
  </r>
  <r>
    <s v="US8069555"/>
    <s v="US10205358B2"/>
    <d v="2014-04-12T00:00:00"/>
    <x v="111"/>
    <s v="Electric machine for a vehicle powertrain and the electric machine includes a permanent magnet "/>
    <n v="1"/>
  </r>
  <r>
    <s v="US8122590"/>
    <s v="US10205358B2"/>
    <d v="2014-04-12T00:00:00"/>
    <x v="111"/>
    <s v="Electric machine for a vehicle powertrain and the electric machine includes a permanent magnet "/>
    <n v="1"/>
  </r>
  <r>
    <s v="US8154166"/>
    <s v="US10205358B2"/>
    <d v="2014-04-12T00:00:00"/>
    <x v="111"/>
    <s v="Electric machine for a vehicle powertrain and the electric machine includes a permanent magnet "/>
    <n v="1"/>
  </r>
  <r>
    <s v="US8154167"/>
    <s v="US10205358B2"/>
    <d v="2014-04-12T00:00:00"/>
    <x v="111"/>
    <s v="Electric machine for a vehicle powertrain and the electric machine includes a permanent magnet "/>
    <n v="1"/>
  </r>
  <r>
    <s v="US7739005"/>
    <s v="US10202911B2"/>
    <d v="2013-07-10T00:00:00"/>
    <x v="32"/>
    <s v="Method and system for an engine for detection and mitigation of insufficient torque "/>
    <n v="1"/>
  </r>
  <r>
    <s v="US7742852"/>
    <s v="US10202911B2"/>
    <d v="2013-07-10T00:00:00"/>
    <x v="32"/>
    <s v="Method and system for an engine for detection and mitigation of insufficient torque "/>
    <n v="1"/>
  </r>
  <r>
    <s v="US7747363"/>
    <s v="US10202911B2"/>
    <d v="2013-07-10T00:00:00"/>
    <x v="32"/>
    <s v="Method and system for an engine for detection and mitigation of insufficient torque "/>
    <n v="1"/>
  </r>
  <r>
    <s v="US8960781"/>
    <s v="CN106184393B"/>
    <d v="2016-07-29T00:00:00"/>
    <x v="1958"/>
    <s v="Electric car body side wall front skeleton structure "/>
    <n v="1"/>
  </r>
  <r>
    <s v="US8960781"/>
    <s v="CN106184381B"/>
    <d v="2016-07-29T00:00:00"/>
    <x v="1958"/>
    <s v="The body structure of electric car "/>
    <n v="1"/>
  </r>
  <r>
    <s v="US8960781"/>
    <s v="CN106184380B"/>
    <d v="2016-07-29T00:00:00"/>
    <x v="1958"/>
    <s v="Electric car "/>
    <n v="1"/>
  </r>
  <r>
    <s v="US8960781"/>
    <s v="CN106143626B"/>
    <d v="2016-07-29T00:00:00"/>
    <x v="1958"/>
    <s v="Electric car lower front body structure "/>
    <n v="1"/>
  </r>
  <r>
    <s v="US8960781"/>
    <s v="CN106114651B"/>
    <d v="2016-07-29T00:00:00"/>
    <x v="1958"/>
    <s v="Electric car sill strip "/>
    <n v="1"/>
  </r>
  <r>
    <s v="US8960781"/>
    <s v="CN106114650B"/>
    <d v="2016-07-29T00:00:00"/>
    <x v="1958"/>
    <s v="Sill strip assembly with fixed battery packet function "/>
    <n v="1"/>
  </r>
  <r>
    <s v="US8541126"/>
    <s v="US20190044326A1"/>
    <d v="2017-08-04T00:00:00"/>
    <x v="1789"/>
    <s v="Modular power system and method of mitigating failure propagation between a plurality of modules in a modular power system "/>
    <n v="1"/>
  </r>
  <r>
    <s v="US8263250"/>
    <s v="DE102017213281A1"/>
    <d v="2017-08-01T00:00:00"/>
    <x v="10"/>
    <s v="  Battery module and use of such a battery module"/>
    <n v="1"/>
  </r>
  <r>
    <s v="US8263250"/>
    <s v="DE102017213276A1"/>
    <d v="2017-08-01T00:00:00"/>
    <x v="10"/>
    <s v="  Battery module and use of such a battery module"/>
    <n v="1"/>
  </r>
  <r>
    <s v="US8263250"/>
    <s v="DE102017213272A1"/>
    <d v="2017-08-01T00:00:00"/>
    <x v="10"/>
    <s v="  Battery module and use of such a battery module"/>
    <n v="1"/>
  </r>
  <r>
    <s v="US8263250"/>
    <s v="DE102017213250A1"/>
    <d v="2017-08-01T00:00:00"/>
    <x v="10"/>
    <s v="  Battery module and use of such a battery module"/>
    <n v="1"/>
  </r>
  <r>
    <s v="US8541127"/>
    <s v="DE102017213250A1"/>
    <d v="2017-08-01T00:00:00"/>
    <x v="10"/>
    <s v="  Battery module and use of such a battery module"/>
    <n v="1"/>
  </r>
  <r>
    <s v="US9065103"/>
    <s v="DE102013207536B4"/>
    <d v="2013-04-25T00:00:00"/>
    <x v="413"/>
    <s v="  Cell block with cell fixation for a battery and method for populating a cell block"/>
    <n v="1"/>
  </r>
  <r>
    <s v="CA2608448"/>
    <s v="DE102013207536B4"/>
    <d v="2013-04-25T00:00:00"/>
    <x v="413"/>
    <s v="  Cell block with cell fixation for a battery and method for populating a cell block"/>
    <n v="1"/>
  </r>
  <r>
    <s v="EP1880433"/>
    <s v="DE102013207536B4"/>
    <d v="2013-04-25T00:00:00"/>
    <x v="413"/>
    <s v="  Cell block with cell fixation for a battery and method for populating a cell block"/>
    <n v="1"/>
  </r>
  <r>
    <s v="JP5274246"/>
    <s v="DE102013207536B4"/>
    <d v="2013-04-25T00:00:00"/>
    <x v="413"/>
    <s v="Zellblock mit Zellfixierung für eine Batterie und Verfahren zum Bestücken eines Zellblocks "/>
    <n v="1"/>
  </r>
  <r>
    <s v="US8124263"/>
    <s v="DE102013207536B4"/>
    <d v="2013-04-25T00:00:00"/>
    <x v="413"/>
    <s v="  Cell block with cell fixation for a battery and method for populating a cell block"/>
    <n v="1"/>
  </r>
  <r>
    <s v="US8137833"/>
    <s v="DE102013207536B4"/>
    <d v="2013-04-25T00:00:00"/>
    <x v="413"/>
    <s v="  Cell block with cell fixation for a battery and method for populating a cell block"/>
    <n v="1"/>
  </r>
  <r>
    <s v="US8389142"/>
    <s v="DE102013207536B4"/>
    <d v="2013-04-25T00:00:00"/>
    <x v="413"/>
    <s v="  Cell block with cell fixation for a battery and method for populating a cell block"/>
    <n v="1"/>
  </r>
  <r>
    <s v="US8049460"/>
    <s v="JP6464752B2"/>
    <d v="2015-01-09T00:00:00"/>
    <x v="54"/>
    <s v="  Leakage determination device"/>
    <n v="1"/>
  </r>
  <r>
    <s v="US8450966"/>
    <s v="JP6464752B2"/>
    <d v="2015-01-09T00:00:00"/>
    <x v="54"/>
    <s v="  Leakage determination device"/>
    <n v="1"/>
  </r>
  <r>
    <s v="EP2226870"/>
    <s v="JP6463550B2"/>
    <d v="2016-03-23T00:00:00"/>
    <x v="60"/>
    <s v="  Battery module"/>
    <n v="1"/>
  </r>
  <r>
    <s v="US8153290"/>
    <s v="JP6463550B2"/>
    <d v="2016-03-23T00:00:00"/>
    <x v="60"/>
    <s v="  Battery module"/>
    <n v="1"/>
  </r>
  <r>
    <s v="US8968949"/>
    <s v="JP6463550B2"/>
    <d v="2016-03-23T00:00:00"/>
    <x v="60"/>
    <s v="  Battery module"/>
    <n v="1"/>
  </r>
  <r>
    <s v="USD669008"/>
    <s v="USD839814S1"/>
    <d v="2017-05-31T00:00:00"/>
    <x v="6"/>
    <s v="Wheel for motor vehicle "/>
    <n v="1"/>
  </r>
  <r>
    <s v="US8367239"/>
    <s v="US10199695B2"/>
    <d v="2014-08-18T00:00:00"/>
    <x v="443"/>
    <s v="Battery module with restrained battery cells utilizing a heat exchanger "/>
    <n v="1"/>
  </r>
  <r>
    <s v="US8933661"/>
    <s v="CN104170204B"/>
    <d v="2012-05-11T00:00:00"/>
    <x v="2004"/>
    <s v="Motor drive "/>
    <n v="1"/>
  </r>
  <r>
    <s v="US8493032"/>
    <s v="TWI649651B"/>
    <d v="2016-08-05T00:00:00"/>
    <x v="435"/>
    <s v="Energy regulation circuit and operation system utilizing the same "/>
    <n v="1"/>
  </r>
  <r>
    <s v="US7433794"/>
    <s v="US20190030983A1"/>
    <d v="2017-07-28T00:00:00"/>
    <x v="2005"/>
    <s v="Charging system with thermal protection "/>
    <n v="1"/>
  </r>
  <r>
    <s v="US8049460"/>
    <s v="US20190030983A1"/>
    <d v="2017-07-28T00:00:00"/>
    <x v="2005"/>
    <s v="Charging system with thermal protection "/>
    <n v="1"/>
  </r>
  <r>
    <s v="US8450966"/>
    <s v="US20190030983A1"/>
    <d v="2017-07-28T00:00:00"/>
    <x v="2005"/>
    <s v="Charging system with thermal protection "/>
    <n v="1"/>
  </r>
  <r>
    <s v="US8643330"/>
    <s v="DE102017116887A1"/>
    <d v="2017-07-26T00:00:00"/>
    <x v="1524"/>
    <s v="  Charging station with dynamic charging current distribution"/>
    <n v="1"/>
  </r>
  <r>
    <s v="US8810198"/>
    <s v="DE102017116887A1"/>
    <d v="2017-07-26T00:00:00"/>
    <x v="1524"/>
    <s v="  Charging station with dynamic charging current distribution"/>
    <n v="1"/>
  </r>
  <r>
    <s v="JP5258871"/>
    <s v="KR20190010045A"/>
    <d v="2017-07-20T00:00:00"/>
    <x v="142"/>
    <s v="친환경 차량의 충전 제어 장치, 그를 포함한 시스템 및 그 방법 "/>
    <n v="1"/>
  </r>
  <r>
    <s v="US8629657"/>
    <s v="KR20190010045A"/>
    <d v="2017-07-20T00:00:00"/>
    <x v="142"/>
    <s v="Apparatus for controlling charging in environment-friendly vehicle, system having the same and method thereof "/>
    <n v="1"/>
  </r>
  <r>
    <s v="US8448966"/>
    <s v="USD839363S1"/>
    <d v="2015-09-18T00:00:00"/>
    <x v="2006"/>
    <s v="Shock tower for a model vehicle "/>
    <n v="1"/>
  </r>
  <r>
    <s v="US8049460"/>
    <s v="US10193191B2"/>
    <d v="2017-06-09T00:00:00"/>
    <x v="111"/>
    <s v="Electrical system with battery module and cover assembly providing built-in circuit protection "/>
    <n v="1"/>
  </r>
  <r>
    <s v="US8450966"/>
    <s v="US10193191B2"/>
    <d v="2017-06-09T00:00:00"/>
    <x v="111"/>
    <s v="Electrical system with battery module and cover assembly providing built-in circuit protection "/>
    <n v="1"/>
  </r>
  <r>
    <s v="JP5837464"/>
    <s v="US10189359B2"/>
    <d v="2009-02-17T00:00:00"/>
    <x v="1851"/>
    <s v="Transmitting notification messages for an electric vehicle charging network "/>
    <n v="1"/>
  </r>
  <r>
    <s v="US7698078"/>
    <s v="US10189359B2"/>
    <d v="2009-02-17T00:00:00"/>
    <x v="1851"/>
    <s v="Transmitting notification messages for an electric vehicle charging network "/>
    <n v="1"/>
  </r>
  <r>
    <s v="EP2302727"/>
    <s v="CN109273626A"/>
    <d v="2018-08-08T00:00:00"/>
    <x v="415"/>
    <s v="A kind of battery case for cooling down to battery "/>
    <n v="1"/>
  </r>
  <r>
    <s v="JP5119302"/>
    <s v="CN109273626A"/>
    <d v="2018-08-08T00:00:00"/>
    <x v="415"/>
    <s v="一种用于对电池进行降温的电池箱 "/>
    <n v="1"/>
  </r>
  <r>
    <s v="US9093726"/>
    <s v="CN109273626A"/>
    <d v="2018-08-08T00:00:00"/>
    <x v="415"/>
    <s v="A kind of battery case for cooling down to battery "/>
    <n v="1"/>
  </r>
  <r>
    <s v="US8618775"/>
    <s v="CN106025405B"/>
    <d v="2016-07-22T00:00:00"/>
    <x v="2007"/>
    <s v="A kind of power battery fails quick monitoring alarm and method "/>
    <n v="1"/>
  </r>
  <r>
    <s v="US9257729"/>
    <s v="CN106025405B"/>
    <d v="2016-07-22T00:00:00"/>
    <x v="2007"/>
    <s v="A kind of power battery fails quick monitoring alarm and method "/>
    <n v="1"/>
  </r>
  <r>
    <s v="USD735660"/>
    <s v="USD838668S1"/>
    <d v="2017-06-02T00:00:00"/>
    <x v="2008"/>
    <s v="Electrical charging station "/>
    <n v="1"/>
  </r>
  <r>
    <s v="USD749503"/>
    <s v="USD838668S1"/>
    <d v="2017-06-02T00:00:00"/>
    <x v="2008"/>
    <s v="Electrical charging station "/>
    <n v="1"/>
  </r>
  <r>
    <s v="US8686288"/>
    <s v="US10185141B2"/>
    <d v="2017-06-23T00:00:00"/>
    <x v="152"/>
    <s v="Cascaded electrical device bus structure systems and methods "/>
    <n v="1"/>
  </r>
  <r>
    <s v="US9257825"/>
    <s v="US10185141B2"/>
    <d v="2017-06-23T00:00:00"/>
    <x v="152"/>
    <s v="Cascaded electrical device bus structure systems and methods "/>
    <n v="1"/>
  </r>
  <r>
    <s v="US8643330"/>
    <s v="US20190020204A1"/>
    <d v="2017-07-14T00:00:00"/>
    <x v="1786"/>
    <s v="Cascadable multi-charger and method for the operation thereof "/>
    <n v="1"/>
  </r>
  <r>
    <s v="US8810198"/>
    <s v="US20190020204A1"/>
    <d v="2017-07-14T00:00:00"/>
    <x v="1786"/>
    <s v="Cascadable multi-charger and method for the operation thereof "/>
    <n v="1"/>
  </r>
  <r>
    <s v="US8629657"/>
    <s v="US20190018422A1"/>
    <d v="2017-07-14T00:00:00"/>
    <x v="2009"/>
    <s v="Robot recharge control method, robot and robot system "/>
    <n v="1"/>
  </r>
  <r>
    <s v="US8963494"/>
    <s v="US20190018422A1"/>
    <d v="2017-07-14T00:00:00"/>
    <x v="2009"/>
    <s v="Robot recharge control method, robot and robot system "/>
    <n v="1"/>
  </r>
  <r>
    <s v="CA2736341"/>
    <s v="KR20190006135A"/>
    <d v="2017-07-07T00:00:00"/>
    <x v="142"/>
    <s v="Hvac system of vehicle "/>
    <n v="1"/>
  </r>
  <r>
    <s v="JP5325259"/>
    <s v="KR20190006135A"/>
    <d v="2017-07-07T00:00:00"/>
    <x v="142"/>
    <s v="차량의 공조시스템 "/>
    <n v="1"/>
  </r>
  <r>
    <s v="US8336319"/>
    <s v="KR20190006135A"/>
    <d v="2017-07-07T00:00:00"/>
    <x v="142"/>
    <s v="Hvac system of vehicle "/>
    <n v="1"/>
  </r>
  <r>
    <s v="US8402776"/>
    <s v="KR20190006135A"/>
    <d v="2017-07-07T00:00:00"/>
    <x v="142"/>
    <s v="Hvac system of vehicle "/>
    <n v="1"/>
  </r>
  <r>
    <s v="US8448696"/>
    <s v="KR20190006135A"/>
    <d v="2017-07-07T00:00:00"/>
    <x v="142"/>
    <s v="Hvac system of vehicle "/>
    <n v="1"/>
  </r>
  <r>
    <s v="EP2244318"/>
    <s v="JP6451685B2"/>
    <d v="2016-04-21T00:00:00"/>
    <x v="5"/>
    <s v="  Vehicle battery mounting structure"/>
    <n v="1"/>
  </r>
  <r>
    <s v="US8277965"/>
    <s v="JP6451685B2"/>
    <d v="2016-04-21T00:00:00"/>
    <x v="5"/>
    <s v="  Vehicle battery mounting structure"/>
    <n v="1"/>
  </r>
  <r>
    <s v="US8367233"/>
    <s v="JP6451685B2"/>
    <d v="2016-04-21T00:00:00"/>
    <x v="5"/>
    <s v="  Vehicle battery mounting structure"/>
    <n v="1"/>
  </r>
  <r>
    <s v="GB2416405"/>
    <s v="EP3254057A4"/>
    <d v="2015-02-06T00:00:00"/>
    <x v="2010"/>
    <s v="Improved illuminator for multi-focus confocal imaging and optimized filling of a spatial light modulator for microscopy "/>
    <n v="1"/>
  </r>
  <r>
    <s v="US8643342"/>
    <s v="US10181740B2"/>
    <d v="2014-02-14T00:00:00"/>
    <x v="271"/>
    <s v="Charging control apparatus, battery, electronic device, vehicle, charging control method, an electric storage system and charging control unit "/>
    <n v="1"/>
  </r>
  <r>
    <s v="US8754614"/>
    <s v="US10181740B2"/>
    <d v="2014-02-14T00:00:00"/>
    <x v="271"/>
    <s v="Charging control apparatus, battery, electronic device, vehicle, charging control method, an electric storage system and charging control unit "/>
    <n v="1"/>
  </r>
  <r>
    <s v="US8970182"/>
    <s v="US10181740B2"/>
    <d v="2014-02-14T00:00:00"/>
    <x v="271"/>
    <s v="Charging control apparatus, battery, electronic device, vehicle, charging control method, an electric storage system and charging control unit "/>
    <n v="1"/>
  </r>
  <r>
    <s v="US8511739"/>
    <s v="US10179504B2"/>
    <d v="2016-05-18T00:00:00"/>
    <x v="416"/>
    <s v="Sunshade for a vehicle "/>
    <n v="1"/>
  </r>
  <r>
    <s v="US8511738"/>
    <s v="US10179504B2"/>
    <d v="2016-05-18T00:00:00"/>
    <x v="416"/>
    <s v="Sunshade for a vehicle "/>
    <n v="1"/>
  </r>
  <r>
    <s v="US8696051"/>
    <s v="CN109203955A"/>
    <d v="2017-07-05T00:00:00"/>
    <x v="391"/>
    <s v="Battery mounting structure "/>
    <n v="1"/>
  </r>
  <r>
    <s v="US9151089"/>
    <s v="KR101936818B1"/>
    <d v="2017-04-13T00:00:00"/>
    <x v="1850"/>
    <s v="Vehicle door handle assembly "/>
    <n v="1"/>
  </r>
  <r>
    <s v="JP5216829"/>
    <s v="CN109177984A"/>
    <d v="2018-09-04T00:00:00"/>
    <x v="1621"/>
    <s v="车载显示设备主题的控制方法和控制装置 "/>
    <n v="1"/>
  </r>
  <r>
    <s v="US9045030"/>
    <s v="US20190009662A1"/>
    <d v="2017-07-05T00:00:00"/>
    <x v="325"/>
    <s v="Battery mounting structure "/>
    <n v="1"/>
  </r>
  <r>
    <s v="US8268469"/>
    <s v="DE102017011994B3"/>
    <d v="2017-12-22T00:00:00"/>
    <x v="55"/>
    <s v="  Energy storage unit for a motor vehicle, mounting arrangement of such an energy storage unit on a structure of a motor vehicle, and motor vehicle with such an energy storage unit"/>
    <n v="1"/>
  </r>
  <r>
    <s v="US9278607"/>
    <s v="JP6450543B2"/>
    <d v="2014-09-03T00:00:00"/>
    <x v="2011"/>
    <s v="  register"/>
    <n v="1"/>
  </r>
  <r>
    <s v="US8643330"/>
    <s v="JP6447359B2"/>
    <d v="2015-05-25T00:00:00"/>
    <x v="2012"/>
    <s v="  System, method, and program for managing power transmission device"/>
    <n v="1"/>
  </r>
  <r>
    <s v="US8810198"/>
    <s v="JP6447359B2"/>
    <d v="2015-05-25T00:00:00"/>
    <x v="2012"/>
    <s v="  System, method, and program for managing power transmission device"/>
    <n v="1"/>
  </r>
  <r>
    <s v="AU2008276398"/>
    <s v="EP3425762A1"/>
    <d v="2017-07-03T00:00:00"/>
    <x v="1421"/>
    <s v="Method and electronic device for managing charging "/>
    <n v="1"/>
  </r>
  <r>
    <s v="JP5088976"/>
    <s v="EP3425762A1"/>
    <d v="2017-07-03T00:00:00"/>
    <x v="1421"/>
    <s v="Method and electronic device for managing charging "/>
    <n v="1"/>
  </r>
  <r>
    <s v="US7719232"/>
    <s v="EP3425762A1"/>
    <d v="2017-07-03T00:00:00"/>
    <x v="1421"/>
    <s v="Method and electronic device for managing charging "/>
    <n v="1"/>
  </r>
  <r>
    <s v="US7782021"/>
    <s v="EP3425762A1"/>
    <d v="2017-07-03T00:00:00"/>
    <x v="1421"/>
    <s v="Method and electronic device for managing charging "/>
    <n v="1"/>
  </r>
  <r>
    <s v="US7786704"/>
    <s v="EP3425762A1"/>
    <d v="2017-07-03T00:00:00"/>
    <x v="1421"/>
    <s v="Method and electronic device for managing charging "/>
    <n v="1"/>
  </r>
  <r>
    <s v="US9272595"/>
    <s v="US10173616B2"/>
    <d v="2014-10-30T00:00:00"/>
    <x v="2013"/>
    <s v="Compressed air system for a motor vehicle "/>
    <n v="1"/>
  </r>
  <r>
    <s v="US8063757"/>
    <s v="US10173528B2"/>
    <d v="2016-09-16T00:00:00"/>
    <x v="6"/>
    <s v="Method for correcting a state of charge of a state of charge display "/>
    <n v="1"/>
  </r>
  <r>
    <s v="US9250020"/>
    <s v="US10173518B2"/>
    <d v="2015-03-16T00:00:00"/>
    <x v="381"/>
    <s v="Thermal dissipation system of an electric vehicle "/>
    <n v="1"/>
  </r>
  <r>
    <s v="US8361642"/>
    <s v="US10173511B2"/>
    <d v="2016-04-21T00:00:00"/>
    <x v="325"/>
    <s v="Battery mounting structure for vehicle "/>
    <n v="1"/>
  </r>
  <r>
    <s v="US8875828"/>
    <s v="US10173511B2"/>
    <d v="2016-04-21T00:00:00"/>
    <x v="325"/>
    <s v="Battery mounting structure for vehicle "/>
    <n v="1"/>
  </r>
  <r>
    <s v="US8402776"/>
    <s v="US10173491B2"/>
    <d v="2016-09-13T00:00:00"/>
    <x v="97"/>
    <s v="Heat pump system for vehicle "/>
    <n v="1"/>
  </r>
  <r>
    <s v="US9080352"/>
    <s v="CN109154168A"/>
    <d v="2016-06-03T00:00:00"/>
    <x v="1747"/>
    <s v="Additional catch module for catch unit "/>
    <n v="1"/>
  </r>
  <r>
    <s v="US8567849"/>
    <s v="US20190002026A1"/>
    <d v="2017-06-30T00:00:00"/>
    <x v="325"/>
    <s v="Vehicle body front section structure "/>
    <n v="1"/>
  </r>
  <r>
    <s v="US8346419"/>
    <s v="DE102011010585B4"/>
    <d v="2011-02-08T00:00:00"/>
    <x v="33"/>
    <s v="  Method for monitoring the use of an electrochemical energy store in a motor vehicle, and motor vehicle"/>
    <n v="1"/>
  </r>
  <r>
    <s v="US8428806"/>
    <s v="DE102011010585B4"/>
    <d v="2011-02-08T00:00:00"/>
    <x v="33"/>
    <s v="  Method for monitoring the use of an electrochemical energy store in a motor vehicle, and motor vehicle"/>
    <n v="1"/>
  </r>
  <r>
    <s v="US8463480"/>
    <s v="DE102011010585B4"/>
    <d v="2011-02-08T00:00:00"/>
    <x v="33"/>
    <s v="  Method for monitoring the use of an electrochemical energy store in a motor vehicle, and motor vehicle"/>
    <n v="1"/>
  </r>
  <r>
    <s v="US8463481"/>
    <s v="DE102011010585B4"/>
    <d v="2011-02-08T00:00:00"/>
    <x v="33"/>
    <s v="  Method for monitoring the use of an electrochemical energy store in a motor vehicle, and motor vehicle"/>
    <n v="1"/>
  </r>
  <r>
    <s v="US8643342"/>
    <s v="US10170238B2"/>
    <d v="2011-09-20T00:00:00"/>
    <x v="10"/>
    <s v="Hand tool device having at least one charging coil "/>
    <n v="1"/>
  </r>
  <r>
    <s v="US8754614"/>
    <s v="US10170238B2"/>
    <d v="2011-09-20T00:00:00"/>
    <x v="10"/>
    <s v="Hand tool device having at least one charging coil "/>
    <n v="1"/>
  </r>
  <r>
    <s v="US7671567"/>
    <s v="US10168170B2"/>
    <d v="2014-02-07T00:00:00"/>
    <x v="303"/>
    <s v="Presenting routing information for electric vehicles "/>
    <n v="1"/>
  </r>
  <r>
    <s v="US8054038"/>
    <s v="US10168170B2"/>
    <d v="2014-02-07T00:00:00"/>
    <x v="303"/>
    <s v="Presenting routing information for electric vehicles "/>
    <n v="1"/>
  </r>
  <r>
    <s v="US8907629"/>
    <s v="US10168170B2"/>
    <d v="2014-02-07T00:00:00"/>
    <x v="303"/>
    <s v="Presenting routing information for electric vehicles "/>
    <n v="1"/>
  </r>
  <r>
    <s v="EP2244318"/>
    <s v="CN109119571A"/>
    <d v="2018-07-27T00:00:00"/>
    <x v="274"/>
    <s v="Battery system and its application method "/>
    <n v="1"/>
  </r>
  <r>
    <s v="US8807807"/>
    <s v="SI3234284T1"/>
    <d v="2016-03-09T00:00:00"/>
    <x v="2014"/>
    <s v="Door handle assembly and process for extending and retracting of door handle assembly "/>
    <n v="1"/>
  </r>
  <r>
    <s v="JP5055347"/>
    <s v="CN105050875B"/>
    <d v="2013-03-14T00:00:00"/>
    <x v="1452"/>
    <s v="用于优化混合动力车辆电池使用限制条件的系统和方法 "/>
    <n v="1"/>
  </r>
  <r>
    <s v="US8313850"/>
    <s v="WO2018233955A1"/>
    <d v="2017-06-23T00:00:00"/>
    <x v="33"/>
    <s v="Electric energy supply device comprising an extinguishing device "/>
    <n v="1"/>
  </r>
  <r>
    <s v="US8862414"/>
    <s v="US20180370370A1"/>
    <d v="2015-12-18T00:00:00"/>
    <x v="219"/>
    <s v="Electric vehicle and vehicle-mounted charger, and method for controlling the same "/>
    <n v="1"/>
  </r>
  <r>
    <s v="US8361642"/>
    <s v="US20180370344A1"/>
    <d v="2016-04-21T00:00:00"/>
    <x v="325"/>
    <s v="Battery mounting structure for vehicle "/>
    <n v="1"/>
  </r>
  <r>
    <s v="US8875828"/>
    <s v="US20180370344A1"/>
    <d v="2016-04-21T00:00:00"/>
    <x v="325"/>
    <s v="Battery mounting structure for vehicle "/>
    <n v="1"/>
  </r>
  <r>
    <s v="JP4931161"/>
    <s v="JP2018207558A"/>
    <d v="2017-05-30T00:00:00"/>
    <x v="1"/>
    <s v="車両 "/>
    <n v="1"/>
  </r>
  <r>
    <s v="US7683570"/>
    <s v="JP2018207558A"/>
    <d v="2017-05-30T00:00:00"/>
    <x v="1"/>
    <s v="vehicle "/>
    <n v="1"/>
  </r>
  <r>
    <s v="US8696051"/>
    <s v="JP2018202946A"/>
    <d v="2017-05-31T00:00:00"/>
    <x v="5"/>
    <s v="Battery loading structure "/>
    <n v="1"/>
  </r>
  <r>
    <s v="US8643330"/>
    <s v="DE102017210617A1"/>
    <d v="2017-06-23T00:00:00"/>
    <x v="33"/>
    <s v="  Electric power supply device with busbar matrix and method for operating the energy delivery device"/>
    <n v="1"/>
  </r>
  <r>
    <s v="US8810198"/>
    <s v="DE102017210617A1"/>
    <d v="2017-06-23T00:00:00"/>
    <x v="33"/>
    <s v="  Electric power supply device with busbar matrix and method for operating the energy delivery device"/>
    <n v="1"/>
  </r>
  <r>
    <s v="US8092081"/>
    <s v="DE102017210615A1"/>
    <d v="2017-06-23T00:00:00"/>
    <x v="33"/>
    <s v="  Electric energy delivery device with extinguishing device"/>
    <n v="1"/>
  </r>
  <r>
    <s v="US9083064"/>
    <s v="DE102017210615A1"/>
    <d v="2017-06-23T00:00:00"/>
    <x v="33"/>
    <s v="  Electric energy delivery device with extinguishing device"/>
    <n v="1"/>
  </r>
  <r>
    <s v="US8643330"/>
    <s v="DE102017210610A1"/>
    <d v="2017-06-23T00:00:00"/>
    <x v="33"/>
    <s v="  An electric power supply device having a plurality of exchangeable use units and methods of operating such an energy delivery device"/>
    <n v="1"/>
  </r>
  <r>
    <s v="US8810198"/>
    <s v="DE102017210610A1"/>
    <d v="2017-06-23T00:00:00"/>
    <x v="33"/>
    <s v="  An electric power supply device having a plurality of exchangeable use units and methods of operating such an energy delivery device"/>
    <n v="1"/>
  </r>
  <r>
    <s v="US8095278"/>
    <s v="EP3263392B1"/>
    <d v="2016-06-30T00:00:00"/>
    <x v="17"/>
    <s v="Method and device for adjusting of at least one movable first seat element of a vehicle seat "/>
    <n v="1"/>
  </r>
  <r>
    <s v="US7940028"/>
    <s v="EP2817840B1"/>
    <d v="2012-02-23T00:00:00"/>
    <x v="2015"/>
    <s v="Management of gas pressure and electrode state of charge in alkaline batteries "/>
    <n v="1"/>
  </r>
  <r>
    <s v="US8423215"/>
    <s v="EP2817840B1"/>
    <d v="2012-02-23T00:00:00"/>
    <x v="2015"/>
    <s v="Management of gas pressure and electrode state of charge in alkaline batteries "/>
    <n v="1"/>
  </r>
  <r>
    <s v="US8445126"/>
    <s v="EP2817840B1"/>
    <d v="2012-02-23T00:00:00"/>
    <x v="2015"/>
    <s v="Management of gas pressure and electrode state of charge in alkaline batteries "/>
    <n v="1"/>
  </r>
  <r>
    <s v="US8449997"/>
    <s v="EP2817840B1"/>
    <d v="2012-02-23T00:00:00"/>
    <x v="2015"/>
    <s v="Management of gas pressure and electrode state of charge in alkaline batteries "/>
    <n v="1"/>
  </r>
  <r>
    <s v="US8450974"/>
    <s v="EP2817840B1"/>
    <d v="2012-02-23T00:00:00"/>
    <x v="2015"/>
    <s v="Management of gas pressure and electrode state of charge in alkaline batteries "/>
    <n v="1"/>
  </r>
  <r>
    <s v="US8471521"/>
    <s v="EP2817840B1"/>
    <d v="2012-02-23T00:00:00"/>
    <x v="2015"/>
    <s v="Management of gas pressure and electrode state of charge in alkaline batteries "/>
    <n v="1"/>
  </r>
  <r>
    <s v="US8574732"/>
    <s v="EP2817840B1"/>
    <d v="2012-02-23T00:00:00"/>
    <x v="2015"/>
    <s v="Management of gas pressure and electrode state of charge in alkaline batteries "/>
    <n v="1"/>
  </r>
  <r>
    <s v="US8626369"/>
    <s v="EP2817840B1"/>
    <d v="2012-02-23T00:00:00"/>
    <x v="2015"/>
    <s v="Management of gas pressure and electrode state of charge in alkaline batteries "/>
    <n v="1"/>
  </r>
  <r>
    <s v="US8803470"/>
    <s v="EP2817840B1"/>
    <d v="2012-02-23T00:00:00"/>
    <x v="2015"/>
    <s v="Management of gas pressure and electrode state of charge in alkaline batteries "/>
    <n v="1"/>
  </r>
  <r>
    <s v="US8803471"/>
    <s v="EP2817840B1"/>
    <d v="2012-02-23T00:00:00"/>
    <x v="2015"/>
    <s v="Management of gas pressure and electrode state of charge in alkaline batteries "/>
    <n v="1"/>
  </r>
  <r>
    <s v="US9209631"/>
    <s v="EP2817840B1"/>
    <d v="2012-02-23T00:00:00"/>
    <x v="2015"/>
    <s v="Management of gas pressure and electrode state of charge in alkaline batteries "/>
    <n v="1"/>
  </r>
  <r>
    <s v="US8618775"/>
    <s v="US10164300B2"/>
    <d v="2015-12-16T00:00:00"/>
    <x v="111"/>
    <s v="Sensing feature on fuse element for detection prior to fuse open "/>
    <n v="1"/>
  </r>
  <r>
    <s v="US9257729"/>
    <s v="US10164300B2"/>
    <d v="2015-12-16T00:00:00"/>
    <x v="111"/>
    <s v="Sensing feature on fuse element for detection prior to fuse open "/>
    <n v="1"/>
  </r>
  <r>
    <s v="US8696051"/>
    <s v="US10160492B2"/>
    <d v="2016-10-14T00:00:00"/>
    <x v="2016"/>
    <s v="Battery junction box housing configured to direct crash forces in an electric vehicle "/>
    <n v="1"/>
  </r>
  <r>
    <s v="US8702161"/>
    <s v="US10160492B2"/>
    <d v="2016-10-14T00:00:00"/>
    <x v="2016"/>
    <s v="Battery junction box housing configured to direct crash forces in an electric vehicle "/>
    <n v="1"/>
  </r>
  <r>
    <s v="EP2388894"/>
    <s v="CN109088495A"/>
    <d v="2018-09-21T00:00:00"/>
    <x v="421"/>
    <s v="A kind of 4 pole, 21 slot method for winding for driving motor "/>
    <n v="1"/>
  </r>
  <r>
    <s v="EP2388895"/>
    <s v="CN109088495A"/>
    <d v="2018-09-21T00:00:00"/>
    <x v="421"/>
    <s v="A kind of 4 pole, 21 slot method for winding for driving motor "/>
    <n v="1"/>
  </r>
  <r>
    <s v="JP5548149"/>
    <s v="CN109088495A"/>
    <d v="2018-09-21T00:00:00"/>
    <x v="421"/>
    <s v="一种用于驱动电机的4极21槽绕线方法 "/>
    <n v="1"/>
  </r>
  <r>
    <s v="US8008827"/>
    <s v="CN109088495A"/>
    <d v="2018-09-21T00:00:00"/>
    <x v="421"/>
    <s v="A kind of 4 pole, 21 slot method for winding for driving motor "/>
    <n v="1"/>
  </r>
  <r>
    <s v="US8069555"/>
    <s v="CN109088495A"/>
    <d v="2018-09-21T00:00:00"/>
    <x v="421"/>
    <s v="A kind of 4 pole, 21 slot method for winding for driving motor "/>
    <n v="1"/>
  </r>
  <r>
    <s v="US8122590"/>
    <s v="CN109088495A"/>
    <d v="2018-09-21T00:00:00"/>
    <x v="421"/>
    <s v="A kind of 4 pole, 21 slot method for winding for driving motor "/>
    <n v="1"/>
  </r>
  <r>
    <s v="US8154166"/>
    <s v="CN109088495A"/>
    <d v="2018-09-21T00:00:00"/>
    <x v="421"/>
    <s v="A kind of 4 pole, 21 slot method for winding for driving motor "/>
    <n v="1"/>
  </r>
  <r>
    <s v="US8154167"/>
    <s v="CN109088495A"/>
    <d v="2018-09-21T00:00:00"/>
    <x v="421"/>
    <s v="A kind of 4 pole, 21 slot method for winding for driving motor "/>
    <n v="1"/>
  </r>
  <r>
    <s v="EP2388894"/>
    <s v="CN109067117A"/>
    <d v="2018-09-21T00:00:00"/>
    <x v="422"/>
    <s v="A kind of 2 pole of driving motor, 9 slot method for winding of dust catcher "/>
    <n v="1"/>
  </r>
  <r>
    <s v="EP2388895"/>
    <s v="CN109067117A"/>
    <d v="2018-09-21T00:00:00"/>
    <x v="422"/>
    <s v="A kind of 2 pole of driving motor, 9 slot method for winding of dust catcher "/>
    <n v="1"/>
  </r>
  <r>
    <s v="JP5548149"/>
    <s v="CN109067117A"/>
    <d v="2018-09-21T00:00:00"/>
    <x v="422"/>
    <s v="一种吸尘器的驱动电机2极9槽绕线方法 "/>
    <n v="1"/>
  </r>
  <r>
    <s v="US8008827"/>
    <s v="CN109067117A"/>
    <d v="2018-09-21T00:00:00"/>
    <x v="422"/>
    <s v="A kind of 2 pole of driving motor, 9 slot method for winding of dust catcher "/>
    <n v="1"/>
  </r>
  <r>
    <s v="US8069555"/>
    <s v="CN109067117A"/>
    <d v="2018-09-21T00:00:00"/>
    <x v="422"/>
    <s v="A kind of 2 pole of driving motor, 9 slot method for winding of dust catcher "/>
    <n v="1"/>
  </r>
  <r>
    <s v="US8122590"/>
    <s v="CN109067117A"/>
    <d v="2018-09-21T00:00:00"/>
    <x v="422"/>
    <s v="A kind of 2 pole of driving motor, 9 slot method for winding of dust catcher "/>
    <n v="1"/>
  </r>
  <r>
    <s v="US8154166"/>
    <s v="CN109067117A"/>
    <d v="2018-09-21T00:00:00"/>
    <x v="422"/>
    <s v="A kind of 2 pole of driving motor, 9 slot method for winding of dust catcher "/>
    <n v="1"/>
  </r>
  <r>
    <s v="US8154167"/>
    <s v="CN109067117A"/>
    <d v="2018-09-21T00:00:00"/>
    <x v="422"/>
    <s v="A kind of 2 pole of driving motor, 9 slot method for winding of dust catcher "/>
    <n v="1"/>
  </r>
  <r>
    <s v="EP2388894"/>
    <s v="CN109067116A"/>
    <d v="2018-09-21T00:00:00"/>
    <x v="423"/>
    <s v="A kind of 2 pole of stator, 15 slot method for winding of driving motor "/>
    <n v="1"/>
  </r>
  <r>
    <s v="EP2388895"/>
    <s v="CN109067116A"/>
    <d v="2018-09-21T00:00:00"/>
    <x v="423"/>
    <s v="A kind of 2 pole of stator, 15 slot method for winding of driving motor "/>
    <n v="1"/>
  </r>
  <r>
    <s v="JP5548149"/>
    <s v="CN109067116A"/>
    <d v="2018-09-21T00:00:00"/>
    <x v="423"/>
    <s v="一种驱动电机的定子2极15槽绕线方法 "/>
    <n v="1"/>
  </r>
  <r>
    <s v="US8008827"/>
    <s v="CN109067116A"/>
    <d v="2018-09-21T00:00:00"/>
    <x v="423"/>
    <s v="A kind of 2 pole of stator, 15 slot method for winding of driving motor "/>
    <n v="1"/>
  </r>
  <r>
    <s v="US8069555"/>
    <s v="CN109067116A"/>
    <d v="2018-09-21T00:00:00"/>
    <x v="423"/>
    <s v="A kind of 2 pole of stator, 15 slot method for winding of driving motor "/>
    <n v="1"/>
  </r>
  <r>
    <s v="US8122590"/>
    <s v="CN109067116A"/>
    <d v="2018-09-21T00:00:00"/>
    <x v="423"/>
    <s v="A kind of 2 pole of stator, 15 slot method for winding of driving motor "/>
    <n v="1"/>
  </r>
  <r>
    <s v="US8154166"/>
    <s v="CN109067116A"/>
    <d v="2018-09-21T00:00:00"/>
    <x v="423"/>
    <s v="A kind of 2 pole of stator, 15 slot method for winding of driving motor "/>
    <n v="1"/>
  </r>
  <r>
    <s v="US8154167"/>
    <s v="CN109067116A"/>
    <d v="2018-09-21T00:00:00"/>
    <x v="423"/>
    <s v="A kind of 2 pole of stator, 15 slot method for winding of driving motor "/>
    <n v="1"/>
  </r>
  <r>
    <s v="US8901885"/>
    <s v="US20180366970A1"/>
    <d v="2017-06-20T00:00:00"/>
    <x v="32"/>
    <s v="Junction temperature compensated gate driver "/>
    <n v="1"/>
  </r>
  <r>
    <s v="US8268469"/>
    <s v="US20180361876A1"/>
    <d v="2017-06-19T00:00:00"/>
    <x v="2017"/>
    <s v="Battery carrier frame and method for the production thereof "/>
    <n v="1"/>
  </r>
  <r>
    <s v="US8247097"/>
    <s v="US20180361874A1"/>
    <d v="2017-06-19T00:00:00"/>
    <x v="156"/>
    <s v="Battery pack "/>
    <n v="1"/>
  </r>
  <r>
    <s v="US9040184"/>
    <s v="US20180361874A1"/>
    <d v="2017-06-19T00:00:00"/>
    <x v="156"/>
    <s v="Battery pack "/>
    <n v="1"/>
  </r>
  <r>
    <s v="US8453770"/>
    <s v="US10158303B2"/>
    <d v="2016-09-15T00:00:00"/>
    <x v="110"/>
    <s v="Methods and apparatus to perform torque balance control of co-shafted motors "/>
    <n v="1"/>
  </r>
  <r>
    <s v="US8761985"/>
    <s v="US10158303B2"/>
    <d v="2016-09-15T00:00:00"/>
    <x v="110"/>
    <s v="Methods and apparatus to perform torque balance control of co-shafted motors "/>
    <n v="1"/>
  </r>
  <r>
    <s v="US9162586"/>
    <s v="US10158303B2"/>
    <d v="2016-09-15T00:00:00"/>
    <x v="110"/>
    <s v="Methods and apparatus to perform torque balance control of co-shafted motors "/>
    <n v="1"/>
  </r>
  <r>
    <s v="US8686288"/>
    <s v="US10158203B2"/>
    <d v="2017-03-31T00:00:00"/>
    <x v="424"/>
    <s v="Power bus connection system with fusible conductive material "/>
    <n v="1"/>
  </r>
  <r>
    <s v="US9257825"/>
    <s v="US10158203B2"/>
    <d v="2017-03-31T00:00:00"/>
    <x v="424"/>
    <s v="Power bus connection system with fusible conductive material "/>
    <n v="1"/>
  </r>
  <r>
    <s v="JP5372128"/>
    <s v="US10158106B2"/>
    <d v="2016-02-04T00:00:00"/>
    <x v="32"/>
    <s v="Beam system for electrified vehicle battery packs "/>
    <n v="1"/>
  </r>
  <r>
    <s v="US9045030"/>
    <s v="US10158106B2"/>
    <d v="2016-02-04T00:00:00"/>
    <x v="32"/>
    <s v="Beam system for electrified vehicle battery packs "/>
    <n v="1"/>
  </r>
  <r>
    <s v="US8720968"/>
    <s v="US10155441B2"/>
    <d v="2016-02-24T00:00:00"/>
    <x v="97"/>
    <s v="Fuel door opener "/>
    <n v="1"/>
  </r>
  <r>
    <s v="US8117857"/>
    <s v="CN109017825A"/>
    <d v="2018-05-03T00:00:00"/>
    <x v="425"/>
    <s v="Sightseeing tour intelligence mini train solution "/>
    <n v="1"/>
  </r>
  <r>
    <s v="JP4972176"/>
    <s v="CN109017825A"/>
    <d v="2018-05-03T00:00:00"/>
    <x v="425"/>
    <s v="观光旅游智能小火车解决方案 "/>
    <n v="1"/>
  </r>
  <r>
    <s v="US8899492"/>
    <s v="CN109017825A"/>
    <d v="2018-05-03T00:00:00"/>
    <x v="425"/>
    <s v="Sightseeing tour intelligence mini train solution "/>
    <n v="1"/>
  </r>
  <r>
    <s v="EP2663028"/>
    <s v="CN109017628A"/>
    <d v="2017-06-09T00:00:00"/>
    <x v="1714"/>
    <s v="The message sequence of redundant communication system is assessed "/>
    <n v="1"/>
  </r>
  <r>
    <s v="EP2388894"/>
    <s v="CN109004804A"/>
    <d v="2018-07-30T00:00:00"/>
    <x v="426"/>
    <s v="One kind 4 pole, 27 slot method for winding and motor of electric driven bicycle "/>
    <n v="1"/>
  </r>
  <r>
    <s v="EP2388895"/>
    <s v="CN109004804A"/>
    <d v="2018-07-30T00:00:00"/>
    <x v="426"/>
    <s v="One kind 4 pole, 27 slot method for winding and motor of electric driven bicycle "/>
    <n v="1"/>
  </r>
  <r>
    <s v="JP5548149"/>
    <s v="CN109004804A"/>
    <d v="2018-07-30T00:00:00"/>
    <x v="426"/>
    <s v="一种4极27槽绕线方法及电动自行车用电机 "/>
    <n v="1"/>
  </r>
  <r>
    <s v="US8008827"/>
    <s v="CN109004804A"/>
    <d v="2018-07-30T00:00:00"/>
    <x v="426"/>
    <s v="One kind 4 pole, 27 slot method for winding and motor of electric driven bicycle "/>
    <n v="1"/>
  </r>
  <r>
    <s v="US8069555"/>
    <s v="CN109004804A"/>
    <d v="2018-07-30T00:00:00"/>
    <x v="426"/>
    <s v="One kind 4 pole, 27 slot method for winding and motor of electric driven bicycle "/>
    <n v="1"/>
  </r>
  <r>
    <s v="US8122590"/>
    <s v="CN109004804A"/>
    <d v="2018-07-30T00:00:00"/>
    <x v="426"/>
    <s v="One kind 4 pole, 27 slot method for winding and motor of electric driven bicycle "/>
    <n v="1"/>
  </r>
  <r>
    <s v="US8154166"/>
    <s v="CN109004804A"/>
    <d v="2018-07-30T00:00:00"/>
    <x v="426"/>
    <s v="One kind 4 pole, 27 slot method for winding and motor of electric driven bicycle "/>
    <n v="1"/>
  </r>
  <r>
    <s v="US8154167"/>
    <s v="CN109004804A"/>
    <d v="2018-07-30T00:00:00"/>
    <x v="426"/>
    <s v="One kind 4 pole, 27 slot method for winding and motor of electric driven bicycle "/>
    <n v="1"/>
  </r>
  <r>
    <s v="US8647763"/>
    <s v="US20180358664A1"/>
    <d v="2017-06-08T00:00:00"/>
    <x v="2018"/>
    <s v="Rechargeable battery pack with active or passive cooling "/>
    <n v="1"/>
  </r>
  <r>
    <s v="US8970237"/>
    <s v="DE102018113330A1"/>
    <d v="2017-06-09T00:00:00"/>
    <x v="427"/>
    <s v="  Evaluation of a sequence of messages for a redundant communication system"/>
    <n v="1"/>
  </r>
  <r>
    <s v="US8817892"/>
    <s v="DE102018113330A1"/>
    <d v="2017-06-09T00:00:00"/>
    <x v="427"/>
    <s v="  Evaluation of a sequence of messages for a redundant communication system"/>
    <n v="1"/>
  </r>
  <r>
    <s v="HK1191160"/>
    <s v="DE102018113330A1"/>
    <d v="2017-06-09T00:00:00"/>
    <x v="427"/>
    <s v="Bewertung einer Reihenfolge von Botschaften für ein redundantes Kommunikationssystem "/>
    <n v="1"/>
  </r>
  <r>
    <s v="US8819162"/>
    <s v="DE102018113330A1"/>
    <d v="2017-06-09T00:00:00"/>
    <x v="427"/>
    <s v="  Evaluation of a sequence of messages for a redundant communication system"/>
    <n v="1"/>
  </r>
  <r>
    <s v="US8861337"/>
    <s v="DE102018113330A1"/>
    <d v="2017-06-09T00:00:00"/>
    <x v="427"/>
    <s v="  Evaluation of a sequence of messages for a redundant communication system"/>
    <n v="1"/>
  </r>
  <r>
    <s v="US9043623"/>
    <s v="DE102018113330A1"/>
    <d v="2017-06-09T00:00:00"/>
    <x v="427"/>
    <s v="  Evaluation of a sequence of messages for a redundant communication system"/>
    <n v="1"/>
  </r>
  <r>
    <s v="US9182438"/>
    <s v="DE102018113330A1"/>
    <d v="2017-06-09T00:00:00"/>
    <x v="427"/>
    <s v="  Evaluation of a sequence of messages for a redundant communication system"/>
    <n v="1"/>
  </r>
  <r>
    <s v="US8643330"/>
    <s v="DE102017209716A1"/>
    <d v="2017-06-08T00:00:00"/>
    <x v="33"/>
    <s v="  Method for controlling a charging process of an energy storage device of a motor vehicle, control device, charging management device, server device, and motor vehicle"/>
    <n v="1"/>
  </r>
  <r>
    <s v="US8810198"/>
    <s v="DE102017209716A1"/>
    <d v="2017-06-08T00:00:00"/>
    <x v="33"/>
    <s v="  Method for controlling a charging process of an energy storage device of a motor vehicle, control device, charging management device, server device, and motor vehicle"/>
    <n v="1"/>
  </r>
  <r>
    <s v="US8049460"/>
    <s v="JP6437347B2"/>
    <d v="2015-02-27T00:00:00"/>
    <x v="2019"/>
    <s v="  Thrust generator and aircraft"/>
    <n v="1"/>
  </r>
  <r>
    <s v="US8450966"/>
    <s v="JP6437347B2"/>
    <d v="2015-02-27T00:00:00"/>
    <x v="2019"/>
    <s v="  Thrust generator and aircraft"/>
    <n v="1"/>
  </r>
  <r>
    <s v="US9065103"/>
    <s v="GB2563229A"/>
    <d v="2017-06-06T00:00:00"/>
    <x v="347"/>
    <s v="Aircraft battery system "/>
    <n v="1"/>
  </r>
  <r>
    <s v="CA2608448"/>
    <s v="GB2563229A"/>
    <d v="2017-06-06T00:00:00"/>
    <x v="347"/>
    <s v="Aircraft battery system "/>
    <n v="1"/>
  </r>
  <r>
    <s v="EP1880433"/>
    <s v="GB2563229A"/>
    <d v="2017-06-06T00:00:00"/>
    <x v="347"/>
    <s v="Aircraft battery system "/>
    <n v="1"/>
  </r>
  <r>
    <s v="JP5274246"/>
    <s v="GB2563229A"/>
    <d v="2017-06-06T00:00:00"/>
    <x v="347"/>
    <s v="Aircraft battery system "/>
    <n v="1"/>
  </r>
  <r>
    <s v="EP2244318"/>
    <s v="GB2546873B"/>
    <d v="2015-12-09T00:00:00"/>
    <x v="208"/>
    <s v="Apparatus for providing a barrier between battery modules "/>
    <n v="1"/>
  </r>
  <r>
    <s v="US8557416"/>
    <s v="GB2543863B"/>
    <d v="2015-10-30T00:00:00"/>
    <x v="275"/>
    <s v="Battery pack "/>
    <n v="1"/>
  </r>
  <r>
    <s v="US8153290"/>
    <s v="EP3413393A1"/>
    <d v="2017-06-07T00:00:00"/>
    <x v="10"/>
    <s v="Electrode assembly for a battery module "/>
    <n v="1"/>
  </r>
  <r>
    <s v="US8968949"/>
    <s v="EP3413393A1"/>
    <d v="2017-06-07T00:00:00"/>
    <x v="10"/>
    <s v="Electrode assembly for a battery module "/>
    <n v="1"/>
  </r>
  <r>
    <s v="US9065103"/>
    <s v="EP3413373A1"/>
    <d v="2017-06-06T00:00:00"/>
    <x v="347"/>
    <s v="Aircraft battery system "/>
    <n v="1"/>
  </r>
  <r>
    <s v="CA2608448"/>
    <s v="EP3413373A1"/>
    <d v="2017-06-06T00:00:00"/>
    <x v="347"/>
    <s v="Aircraft battery system "/>
    <n v="1"/>
  </r>
  <r>
    <s v="EP1880433"/>
    <s v="EP3413373A1"/>
    <d v="2017-06-06T00:00:00"/>
    <x v="347"/>
    <s v="Aircraft battery system "/>
    <n v="1"/>
  </r>
  <r>
    <s v="JP5274246"/>
    <s v="EP3413373A1"/>
    <d v="2017-06-06T00:00:00"/>
    <x v="347"/>
    <s v="Aircraft battery system "/>
    <n v="1"/>
  </r>
  <r>
    <s v="US8286743"/>
    <s v="US20180345778A1"/>
    <d v="2017-05-31T00:00:00"/>
    <x v="325"/>
    <s v="Battery mounting structure "/>
    <n v="1"/>
  </r>
  <r>
    <s v="US8393427"/>
    <s v="US20180345778A1"/>
    <d v="2017-05-31T00:00:00"/>
    <x v="325"/>
    <s v="Battery mounting structure "/>
    <n v="1"/>
  </r>
  <r>
    <s v="US8702161"/>
    <s v="US20180345778A1"/>
    <d v="2017-05-31T00:00:00"/>
    <x v="325"/>
    <s v="Battery mounting structure "/>
    <n v="1"/>
  </r>
  <r>
    <s v="US8833499"/>
    <s v="US20180345778A1"/>
    <d v="2017-05-31T00:00:00"/>
    <x v="325"/>
    <s v="Battery mounting structure "/>
    <n v="1"/>
  </r>
  <r>
    <s v="US8875828"/>
    <s v="US20180345778A1"/>
    <d v="2017-05-31T00:00:00"/>
    <x v="325"/>
    <s v="Battery mounting structure "/>
    <n v="1"/>
  </r>
  <r>
    <s v="US9045030"/>
    <s v="US20180345778A1"/>
    <d v="2017-05-31T00:00:00"/>
    <x v="325"/>
    <s v="Battery mounting structure "/>
    <n v="1"/>
  </r>
  <r>
    <s v="AU2008276398"/>
    <s v="DE102017209489A1"/>
    <d v="2017-06-06T00:00:00"/>
    <x v="10"/>
    <s v="  Method and charging unit for charging an electrical energy store"/>
    <n v="1"/>
  </r>
  <r>
    <s v="JP5088976"/>
    <s v="DE102017209489A1"/>
    <d v="2017-06-06T00:00:00"/>
    <x v="10"/>
    <s v="Verfahren und Ladeeinheit zum Laden eines elektrischen Energiespeichers "/>
    <n v="1"/>
  </r>
  <r>
    <s v="US7719232"/>
    <s v="DE102017209489A1"/>
    <d v="2017-06-06T00:00:00"/>
    <x v="10"/>
    <s v="  Method and charging unit for charging an electrical energy store"/>
    <n v="1"/>
  </r>
  <r>
    <s v="US7782021"/>
    <s v="DE102017209489A1"/>
    <d v="2017-06-06T00:00:00"/>
    <x v="10"/>
    <s v="  Method and charging unit for charging an electrical energy store"/>
    <n v="1"/>
  </r>
  <r>
    <s v="US7786704"/>
    <s v="DE102017209489A1"/>
    <d v="2017-06-06T00:00:00"/>
    <x v="10"/>
    <s v="  Method and charging unit for charging an electrical energy store"/>
    <n v="1"/>
  </r>
  <r>
    <s v="CA2736341"/>
    <s v="EP3088230B1"/>
    <d v="2015-04-28T00:00:00"/>
    <x v="140"/>
    <s v="Electric vehicle multi-mode thermal control system "/>
    <n v="1"/>
  </r>
  <r>
    <s v="JP5325259"/>
    <s v="EP3088230B1"/>
    <d v="2015-04-28T00:00:00"/>
    <x v="140"/>
    <s v="Electric vehicle multi-mode thermal control system "/>
    <n v="1"/>
  </r>
  <r>
    <s v="US8402776"/>
    <s v="EP3088230B1"/>
    <d v="2015-04-28T00:00:00"/>
    <x v="140"/>
    <s v="Electric vehicle multi-mode thermal control system "/>
    <n v="1"/>
  </r>
  <r>
    <s v="US8448696"/>
    <s v="EP3088230B1"/>
    <d v="2015-04-28T00:00:00"/>
    <x v="140"/>
    <s v="Electric vehicle multi-mode thermal control system "/>
    <n v="1"/>
  </r>
  <r>
    <s v="US8423215"/>
    <s v="EP2834872B1"/>
    <d v="2012-04-04T00:00:00"/>
    <x v="1556"/>
    <s v="A shutdown method for metal-air batteries "/>
    <n v="1"/>
  </r>
  <r>
    <s v="US8445126"/>
    <s v="EP2834872B1"/>
    <d v="2012-04-04T00:00:00"/>
    <x v="1556"/>
    <s v="A shutdown method for metal-air batteries "/>
    <n v="1"/>
  </r>
  <r>
    <s v="US8449997"/>
    <s v="EP2834872B1"/>
    <d v="2012-04-04T00:00:00"/>
    <x v="1556"/>
    <s v="A shutdown method for metal-air batteries "/>
    <n v="1"/>
  </r>
  <r>
    <s v="US8450974"/>
    <s v="EP2834872B1"/>
    <d v="2012-04-04T00:00:00"/>
    <x v="1556"/>
    <s v="A shutdown method for metal-air batteries "/>
    <n v="1"/>
  </r>
  <r>
    <s v="US8471521"/>
    <s v="EP2834872B1"/>
    <d v="2012-04-04T00:00:00"/>
    <x v="1556"/>
    <s v="A shutdown method for metal-air batteries "/>
    <n v="1"/>
  </r>
  <r>
    <s v="US8574732"/>
    <s v="EP2834872B1"/>
    <d v="2012-04-04T00:00:00"/>
    <x v="1556"/>
    <s v="A shutdown method for metal-air batteries "/>
    <n v="1"/>
  </r>
  <r>
    <s v="US8626369"/>
    <s v="EP2834872B1"/>
    <d v="2012-04-04T00:00:00"/>
    <x v="1556"/>
    <s v="A shutdown method for metal-air batteries "/>
    <n v="1"/>
  </r>
  <r>
    <s v="US8803470"/>
    <s v="EP2834872B1"/>
    <d v="2012-04-04T00:00:00"/>
    <x v="1556"/>
    <s v="A shutdown method for metal-air batteries "/>
    <n v="1"/>
  </r>
  <r>
    <s v="US8803471"/>
    <s v="EP2834872B1"/>
    <d v="2012-04-04T00:00:00"/>
    <x v="1556"/>
    <s v="A shutdown method for metal-air batteries "/>
    <n v="1"/>
  </r>
  <r>
    <s v="US9209631"/>
    <s v="EP2834872B1"/>
    <d v="2012-04-04T00:00:00"/>
    <x v="1556"/>
    <s v="A shutdown method for metal-air batteries "/>
    <n v="1"/>
  </r>
  <r>
    <s v="US8579635"/>
    <s v="USD834913S1"/>
    <d v="2016-03-30T00:00:00"/>
    <x v="127"/>
    <s v="Vehicle door handle "/>
    <n v="1"/>
  </r>
  <r>
    <s v="US9080352"/>
    <s v="USD834913S1"/>
    <d v="2016-03-30T00:00:00"/>
    <x v="127"/>
    <s v="Vehicle door handle "/>
    <n v="1"/>
  </r>
  <r>
    <s v="US9151089"/>
    <s v="USD834913S1"/>
    <d v="2016-03-30T00:00:00"/>
    <x v="127"/>
    <s v="Vehicle door handle "/>
    <n v="1"/>
  </r>
  <r>
    <s v="EP2226870"/>
    <s v="US10147984B2"/>
    <d v="2015-07-31T00:00:00"/>
    <x v="430"/>
    <s v="Portable and modular energy storage for multiple applications "/>
    <n v="1"/>
  </r>
  <r>
    <s v="US8049460"/>
    <s v="US10147984B2"/>
    <d v="2015-07-31T00:00:00"/>
    <x v="430"/>
    <s v="Portable and modular energy storage for multiple applications "/>
    <n v="1"/>
  </r>
  <r>
    <s v="US8153290"/>
    <s v="US10147984B2"/>
    <d v="2015-07-31T00:00:00"/>
    <x v="430"/>
    <s v="Portable and modular energy storage for multiple applications "/>
    <n v="1"/>
  </r>
  <r>
    <s v="US8450966"/>
    <s v="US10147984B2"/>
    <d v="2015-07-31T00:00:00"/>
    <x v="430"/>
    <s v="Portable and modular energy storage for multiple applications "/>
    <n v="1"/>
  </r>
  <r>
    <s v="US8968949"/>
    <s v="US10147984B2"/>
    <d v="2015-07-31T00:00:00"/>
    <x v="430"/>
    <s v="Portable and modular energy storage for multiple applications "/>
    <n v="1"/>
  </r>
  <r>
    <s v="JP5216829"/>
    <s v="US10146390B1"/>
    <d v="2017-07-21T00:00:00"/>
    <x v="2020"/>
    <s v="Method of combining self and mutual capacitance sensing "/>
    <n v="1"/>
  </r>
  <r>
    <s v="US8078359"/>
    <s v="US10144286B2"/>
    <d v="2013-11-11T00:00:00"/>
    <x v="482"/>
    <s v="Operating unit having a capacitive touch panel "/>
    <n v="1"/>
  </r>
  <r>
    <s v="US8892299"/>
    <s v="US10144286B2"/>
    <d v="2013-11-11T00:00:00"/>
    <x v="482"/>
    <s v="Operating unit having a capacitive touch panel "/>
    <n v="1"/>
  </r>
  <r>
    <s v="EP2660112"/>
    <s v="FR3060091B1"/>
    <d v="2016-12-09T00:00:00"/>
    <x v="252"/>
    <s v="  DEVICE FOR THE MECHANICAL LOCKING OF A TRANSMISSION SHAFT OF A MOTOR VEHICLE"/>
    <n v="1"/>
  </r>
  <r>
    <s v="US8887398"/>
    <s v="CN106274768B"/>
    <d v="2016-09-05T00:00:00"/>
    <x v="190"/>
    <s v="Energy-absorption box and vehicle with it "/>
    <n v="1"/>
  </r>
  <r>
    <s v="US8095278"/>
    <s v="CN104972931B"/>
    <d v="2014-04-08T00:00:00"/>
    <x v="1614"/>
    <s v="The system and method adjusted for acoustic control seat "/>
    <n v="1"/>
  </r>
  <r>
    <s v="US7739005"/>
    <s v="US20180339705A1"/>
    <d v="2017-05-24T00:00:00"/>
    <x v="218"/>
    <s v="Operating electrified vehicles during traction events "/>
    <n v="1"/>
  </r>
  <r>
    <s v="US9030063"/>
    <s v="US20180339583A1"/>
    <d v="2015-08-31T00:00:00"/>
    <x v="2021"/>
    <s v="Electric vehicle "/>
    <n v="1"/>
  </r>
  <r>
    <s v="JP4931161"/>
    <s v="RU2673788C1"/>
    <d v="2017-12-05T00:00:00"/>
    <x v="2022"/>
    <s v="Устройство термостатирования агрегатов электромобиля "/>
    <n v="1"/>
  </r>
  <r>
    <s v="US7683570"/>
    <s v="RU2673788C1"/>
    <d v="2017-12-05T00:00:00"/>
    <x v="2022"/>
    <s v="Thermostat control device of electric vehicle units "/>
    <n v="1"/>
  </r>
  <r>
    <s v="EP2305508"/>
    <s v="KR101922244B1"/>
    <d v="2016-12-07T00:00:00"/>
    <x v="142"/>
    <s v="Vehicle and method for controlling the same "/>
    <n v="1"/>
  </r>
  <r>
    <s v="US8078359"/>
    <s v="KR101922244B1"/>
    <d v="2016-12-07T00:00:00"/>
    <x v="142"/>
    <s v="Vehicle and method for controlling the same "/>
    <n v="1"/>
  </r>
  <r>
    <s v="US8892299"/>
    <s v="KR101922244B1"/>
    <d v="2016-12-07T00:00:00"/>
    <x v="142"/>
    <s v="Vehicle and method for controlling the same "/>
    <n v="1"/>
  </r>
  <r>
    <s v="US8393427"/>
    <s v="WO2018213383A1"/>
    <d v="2017-05-16T00:00:00"/>
    <x v="287"/>
    <s v="Vehicle battery tray with integrated battery retention and support features "/>
    <n v="1"/>
  </r>
  <r>
    <s v="US8833499"/>
    <s v="WO2018213383A1"/>
    <d v="2017-05-16T00:00:00"/>
    <x v="287"/>
    <s v="Vehicle battery tray with integrated battery retention and support features "/>
    <n v="1"/>
  </r>
  <r>
    <s v="US8393427"/>
    <s v="WO2018213306A1"/>
    <d v="2017-05-16T00:00:00"/>
    <x v="287"/>
    <s v="Vehicle battery tray having tub-based component "/>
    <n v="1"/>
  </r>
  <r>
    <s v="US8833499"/>
    <s v="WO2018213306A1"/>
    <d v="2017-05-16T00:00:00"/>
    <x v="287"/>
    <s v="Vehicle battery tray having tub-based component "/>
    <n v="1"/>
  </r>
  <r>
    <s v="US8970173"/>
    <s v="DE102017210303B3"/>
    <d v="2017-06-20T00:00:00"/>
    <x v="33"/>
    <s v="  Method and battery management system for operating a traction battery in a motor vehicle and motor vehicle with such a battery management system"/>
    <n v="1"/>
  </r>
  <r>
    <s v="US7602145"/>
    <s v="US10133286B2"/>
    <d v="2011-04-20T00:00:00"/>
    <x v="2023"/>
    <s v="Minimizing voltage drops on printed circuit boards (PCBs) by using current injectors "/>
    <n v="1"/>
  </r>
  <r>
    <s v="US8696051"/>
    <s v="US10131247B2"/>
    <d v="2014-07-22T00:00:00"/>
    <x v="6"/>
    <s v="Underbody unit for a motor vehicle "/>
    <n v="1"/>
  </r>
  <r>
    <s v="US8875828"/>
    <s v="US10131247B2"/>
    <d v="2014-07-22T00:00:00"/>
    <x v="6"/>
    <s v="Underbody unit for a motor vehicle "/>
    <n v="1"/>
  </r>
  <r>
    <s v="JP5372128"/>
    <s v="IT201700054547A1"/>
    <d v="2017-05-19T00:00:00"/>
    <x v="2024"/>
    <s v="Veicolo multimodale "/>
    <n v="1"/>
  </r>
  <r>
    <s v="US9045030"/>
    <s v="IT201700054547A1"/>
    <d v="2017-05-19T00:00:00"/>
    <x v="2024"/>
    <s v="  MULTIMODAL VEHICLE"/>
    <n v="1"/>
  </r>
  <r>
    <s v="US8453770"/>
    <s v="DE112017000856T5"/>
    <d v="2016-03-15T00:00:00"/>
    <x v="322"/>
    <s v="  Additional drive axle for electric double-system all-wheel drive"/>
    <n v="1"/>
  </r>
  <r>
    <s v="US8761985"/>
    <s v="DE112017000856T5"/>
    <d v="2016-03-15T00:00:00"/>
    <x v="322"/>
    <s v="  Additional drive axle for electric double-system all-wheel drive"/>
    <n v="1"/>
  </r>
  <r>
    <s v="US9162586"/>
    <s v="DE112017000856T5"/>
    <d v="2016-03-15T00:00:00"/>
    <x v="322"/>
    <s v="  Additional drive axle for electric double-system all-wheel drive"/>
    <n v="1"/>
  </r>
  <r>
    <s v="US8216502"/>
    <s v="DE102017207911A1"/>
    <d v="2017-05-10T00:00:00"/>
    <x v="10"/>
    <s v="  Battery module housing, method of making such and battery module"/>
    <n v="1"/>
  </r>
  <r>
    <s v="US8293393"/>
    <s v="DE102017207911A1"/>
    <d v="2017-05-10T00:00:00"/>
    <x v="10"/>
    <s v="  Battery module housing, method of making such and battery module"/>
    <n v="1"/>
  </r>
  <r>
    <s v="US9079498"/>
    <s v="DE102017110407A1"/>
    <d v="2017-05-12T00:00:00"/>
    <x v="2025"/>
    <s v="  vehicle"/>
    <n v="1"/>
  </r>
  <r>
    <s v="US8643330"/>
    <s v="DE102017110148A1"/>
    <d v="2017-05-10T00:00:00"/>
    <x v="2026"/>
    <s v="  Method for charging a battery and stationary charging device"/>
    <n v="1"/>
  </r>
  <r>
    <s v="US8810198"/>
    <s v="DE102017110148A1"/>
    <d v="2017-05-10T00:00:00"/>
    <x v="2026"/>
    <s v="  Method for charging a battery and stationary charging device"/>
    <n v="1"/>
  </r>
  <r>
    <s v="US8643330"/>
    <s v="KR101902795B1"/>
    <d v="2012-02-21T00:00:00"/>
    <x v="198"/>
    <s v="Method for wireless charging and apparatus for the same "/>
    <n v="1"/>
  </r>
  <r>
    <s v="US8935053"/>
    <s v="GB2562271A"/>
    <d v="2017-05-10T00:00:00"/>
    <x v="208"/>
    <s v="A control system for a vehicle bonnet release system "/>
    <n v="1"/>
  </r>
  <r>
    <s v="USD735660"/>
    <s v="USD833388S1"/>
    <d v="2017-01-04T00:00:00"/>
    <x v="1851"/>
    <s v="Movable swing arms for an electric vehicle charging station "/>
    <n v="1"/>
  </r>
  <r>
    <s v="USD749503"/>
    <s v="USD833388S1"/>
    <d v="2017-01-04T00:00:00"/>
    <x v="1851"/>
    <s v="Movable swing arms for an electric vehicle charging station "/>
    <n v="1"/>
  </r>
  <r>
    <s v="USD735660"/>
    <s v="USD833387S1"/>
    <d v="2017-01-04T00:00:00"/>
    <x v="1851"/>
    <s v="Electric vehicle charging station with movable swing arms "/>
    <n v="1"/>
  </r>
  <r>
    <s v="USD749503"/>
    <s v="USD833387S1"/>
    <d v="2017-01-04T00:00:00"/>
    <x v="1851"/>
    <s v="Electric vehicle charging station with movable swing arms "/>
    <n v="1"/>
  </r>
  <r>
    <s v="USD672307"/>
    <s v="USD833351S1"/>
    <d v="2015-12-28T00:00:00"/>
    <x v="752"/>
    <s v="Vehicle dashboard display "/>
    <n v="1"/>
  </r>
  <r>
    <s v="US9080352"/>
    <s v="US10124731B2"/>
    <d v="2016-09-09T00:00:00"/>
    <x v="32"/>
    <s v="Controlling side-view mirrors in autonomous vehicles "/>
    <n v="1"/>
  </r>
  <r>
    <s v="US9151089"/>
    <s v="US10124731B2"/>
    <d v="2016-09-09T00:00:00"/>
    <x v="32"/>
    <s v="Controlling side-view mirrors in autonomous vehicles "/>
    <n v="1"/>
  </r>
  <r>
    <s v="US8696051"/>
    <s v="CN108791523A"/>
    <d v="2017-04-28T00:00:00"/>
    <x v="391"/>
    <s v="Lower vehicle constructs "/>
    <n v="1"/>
  </r>
  <r>
    <s v="US8449015"/>
    <s v="JP2018532908A"/>
    <d v="2015-08-26T00:00:00"/>
    <x v="1562"/>
    <s v="  Power release system for vehicle front door"/>
    <n v="1"/>
  </r>
  <r>
    <s v="JP5372128"/>
    <s v="DE102006036852B4"/>
    <d v="2006-08-07T00:00:00"/>
    <x v="1498"/>
    <s v="Frontpartie für ein Kraftfahrzeug "/>
    <n v="1"/>
  </r>
  <r>
    <s v="US9045030"/>
    <s v="DE102006036852B4"/>
    <d v="2006-08-07T00:00:00"/>
    <x v="1498"/>
    <s v="  Front end for a motor vehicle"/>
    <n v="1"/>
  </r>
  <r>
    <s v="US8647763"/>
    <s v="KR101916429B1"/>
    <d v="2017-03-30T00:00:00"/>
    <x v="125"/>
    <s v="Battery pack for vehicle and vehicle "/>
    <n v="1"/>
  </r>
  <r>
    <s v="US8963494"/>
    <s v="CN105818705B"/>
    <d v="2016-03-25T00:00:00"/>
    <x v="1825"/>
    <s v="Electric vehicle charge control method and electric vehicle charge control device "/>
    <n v="1"/>
  </r>
  <r>
    <s v="US9197091"/>
    <s v="CN105818705B"/>
    <d v="2016-03-25T00:00:00"/>
    <x v="1825"/>
    <s v="Electric vehicle charge control method and electric vehicle charge control device "/>
    <n v="1"/>
  </r>
  <r>
    <s v="US8541126"/>
    <s v="CN108735934A"/>
    <d v="2017-04-20T00:00:00"/>
    <x v="343"/>
    <s v="Battery unit support component "/>
    <n v="1"/>
  </r>
  <r>
    <s v="US8643342"/>
    <s v="US20180316206A1"/>
    <d v="2017-04-28T00:00:00"/>
    <x v="98"/>
    <s v="Method, apparatus and device for charging a battery "/>
    <n v="1"/>
  </r>
  <r>
    <s v="US8268469"/>
    <s v="US20180312199A1"/>
    <d v="2017-04-28T00:00:00"/>
    <x v="325"/>
    <s v="Vehicle lower section structure "/>
    <n v="1"/>
  </r>
  <r>
    <s v="US7671565"/>
    <s v="TWI640117B"/>
    <d v="2014-05-08T00:00:00"/>
    <x v="2027"/>
    <s v="Battery pack and method for fitting a battery pack "/>
    <n v="1"/>
  </r>
  <r>
    <s v="US7923144"/>
    <s v="TWI640117B"/>
    <d v="2014-05-08T00:00:00"/>
    <x v="2027"/>
    <s v="Battery pack and method for fitting a battery pack "/>
    <n v="1"/>
  </r>
  <r>
    <s v="US8618775"/>
    <s v="KR20180118607A"/>
    <d v="2015-12-11T00:00:00"/>
    <x v="2028"/>
    <s v="  Battery protection device"/>
    <n v="1"/>
  </r>
  <r>
    <s v="US9257729"/>
    <s v="KR20180118607A"/>
    <d v="2015-12-11T00:00:00"/>
    <x v="2028"/>
    <s v="  Battery protection device"/>
    <n v="1"/>
  </r>
  <r>
    <s v="US8618775"/>
    <s v="JP6416168B2"/>
    <d v="2016-10-04T00:00:00"/>
    <x v="1"/>
    <s v="  Lithium ion battery management method and vehicle charge control method"/>
    <n v="1"/>
  </r>
  <r>
    <s v="US9257729"/>
    <s v="JP6416168B2"/>
    <d v="2016-10-04T00:00:00"/>
    <x v="1"/>
    <s v="  Lithium ion battery management method and vehicle charge control method"/>
    <n v="1"/>
  </r>
  <r>
    <s v="US8286743"/>
    <s v="JP6414021B2"/>
    <d v="2015-11-05T00:00:00"/>
    <x v="5"/>
    <s v="  Fuel cell mounting structure"/>
    <n v="1"/>
  </r>
  <r>
    <s v="US8393427"/>
    <s v="JP6414021B2"/>
    <d v="2015-11-05T00:00:00"/>
    <x v="5"/>
    <s v="  Fuel cell mounting structure"/>
    <n v="1"/>
  </r>
  <r>
    <s v="US8833499"/>
    <s v="JP6414021B2"/>
    <d v="2015-11-05T00:00:00"/>
    <x v="5"/>
    <s v="  Fuel cell mounting structure"/>
    <n v="1"/>
  </r>
  <r>
    <s v="US8696051"/>
    <s v="EP3395656A1"/>
    <d v="2017-04-28T00:00:00"/>
    <x v="325"/>
    <s v="Vehicle lower portion structure "/>
    <n v="1"/>
  </r>
  <r>
    <s v="US7683575"/>
    <s v="DE102012104315B4"/>
    <d v="2012-05-18T00:00:00"/>
    <x v="1495"/>
    <s v="  A method of sequentially disconnecting / connecting electrical power sources from / to a common load"/>
    <n v="1"/>
  </r>
  <r>
    <s v="USD660767"/>
    <s v="USD832179S1"/>
    <d v="2017-01-13T00:00:00"/>
    <x v="32"/>
    <s v="Vehicle wheel "/>
    <n v="1"/>
  </r>
  <r>
    <s v="US8541127"/>
    <s v="US10116018B2"/>
    <d v="2016-01-07T00:00:00"/>
    <x v="111"/>
    <s v="Cure in place thermal interface material "/>
    <n v="1"/>
  </r>
  <r>
    <s v="US7749650"/>
    <s v="US10116017B2"/>
    <d v="2015-12-18T00:00:00"/>
    <x v="334"/>
    <s v="Passive thermal management system for battery "/>
    <n v="1"/>
  </r>
  <r>
    <s v="JP5285662"/>
    <s v="US10116017B2"/>
    <d v="2015-12-18T00:00:00"/>
    <x v="334"/>
    <s v="Passive thermal management system for battery "/>
    <n v="1"/>
  </r>
  <r>
    <s v="JP5325844"/>
    <s v="US10116017B2"/>
    <d v="2015-12-18T00:00:00"/>
    <x v="334"/>
    <s v="Passive thermal management system for battery "/>
    <n v="1"/>
  </r>
  <r>
    <s v="US7736799"/>
    <s v="US10116017B2"/>
    <d v="2015-12-18T00:00:00"/>
    <x v="334"/>
    <s v="Passive thermal management system for battery "/>
    <n v="1"/>
  </r>
  <r>
    <s v="US7749647"/>
    <s v="US10116017B2"/>
    <d v="2015-12-18T00:00:00"/>
    <x v="334"/>
    <s v="Passive thermal management system for battery "/>
    <n v="1"/>
  </r>
  <r>
    <s v="US7763381"/>
    <s v="US10116017B2"/>
    <d v="2015-12-18T00:00:00"/>
    <x v="334"/>
    <s v="Passive thermal management system for battery "/>
    <n v="1"/>
  </r>
  <r>
    <s v="US7781097"/>
    <s v="US10116017B2"/>
    <d v="2015-12-18T00:00:00"/>
    <x v="334"/>
    <s v="Passive thermal management system for battery "/>
    <n v="1"/>
  </r>
  <r>
    <s v="US7820319"/>
    <s v="US10116017B2"/>
    <d v="2015-12-18T00:00:00"/>
    <x v="334"/>
    <s v="Passive thermal management system for battery "/>
    <n v="1"/>
  </r>
  <r>
    <s v="US8541126"/>
    <s v="US10116017B2"/>
    <d v="2015-12-18T00:00:00"/>
    <x v="334"/>
    <s v="Passive thermal management system for battery "/>
    <n v="1"/>
  </r>
  <r>
    <s v="US8004243"/>
    <s v="US10114079B2"/>
    <d v="2016-02-24T00:00:00"/>
    <x v="32"/>
    <s v="System and method for identifying vehicle battery decay "/>
    <n v="1"/>
  </r>
  <r>
    <s v="JP5372128"/>
    <s v="US10112470B2"/>
    <d v="2017-01-11T00:00:00"/>
    <x v="111"/>
    <s v="Structural enhancements of an electric vehicle "/>
    <n v="1"/>
  </r>
  <r>
    <s v="US9045030"/>
    <s v="US10112470B2"/>
    <d v="2017-01-11T00:00:00"/>
    <x v="111"/>
    <s v="Structural enhancements of an electric vehicle "/>
    <n v="1"/>
  </r>
  <r>
    <s v="JP5837464"/>
    <s v="CN108718360A"/>
    <d v="2018-04-25T00:00:00"/>
    <x v="2029"/>
    <s v="一种充电方法及移动终端 "/>
    <n v="1"/>
  </r>
  <r>
    <s v="EP2177390"/>
    <s v="DE102017206695A1"/>
    <d v="2017-04-20T00:00:00"/>
    <x v="15"/>
    <s v="  Driver assistance method for assisting a performance-intensive driving maneuver of an ego vehicle and driver assistance system for a performance-intensive driving maneuver of an ego vehicle"/>
    <n v="1"/>
  </r>
  <r>
    <s v="US7789176"/>
    <s v="DE102009056616B4"/>
    <d v="2009-12-02T00:00:00"/>
    <x v="33"/>
    <s v="  Method for distributing heat in a coolant circuit of a vehicle"/>
    <n v="1"/>
  </r>
  <r>
    <s v="US7841431"/>
    <s v="DE102009056616B4"/>
    <d v="2009-12-02T00:00:00"/>
    <x v="33"/>
    <s v="  Method for distributing heat in a coolant circuit of a vehicle"/>
    <n v="1"/>
  </r>
  <r>
    <s v="US7629772"/>
    <s v="US10109176B2"/>
    <d v="2014-02-25T00:00:00"/>
    <x v="32"/>
    <s v="Power generation shutdown alert "/>
    <n v="1"/>
  </r>
  <r>
    <s v="US7622897"/>
    <s v="US10109176B2"/>
    <d v="2014-02-25T00:00:00"/>
    <x v="32"/>
    <s v="Power generation shutdown alert "/>
    <n v="1"/>
  </r>
  <r>
    <s v="US7629773"/>
    <s v="US10109176B2"/>
    <d v="2014-02-25T00:00:00"/>
    <x v="32"/>
    <s v="Power generation shutdown alert "/>
    <n v="1"/>
  </r>
  <r>
    <s v="US7671567"/>
    <s v="US10109176B2"/>
    <d v="2014-02-25T00:00:00"/>
    <x v="32"/>
    <s v="Power generation shutdown alert "/>
    <n v="1"/>
  </r>
  <r>
    <s v="US9263901"/>
    <s v="US10107847B2"/>
    <d v="2014-03-25T00:00:00"/>
    <x v="32"/>
    <s v="Diagnostic method for contactor resistance failure "/>
    <n v="1"/>
  </r>
  <r>
    <s v="US8557415"/>
    <s v="CN108695458A"/>
    <d v="2017-04-04T00:00:00"/>
    <x v="489"/>
    <s v="Battery pack and electric vehicle including battery pack "/>
    <n v="1"/>
  </r>
  <r>
    <s v="US8638069"/>
    <s v="TWI639074B"/>
    <d v="2016-08-05T00:00:00"/>
    <x v="435"/>
    <s v="Energy regulation circuit and operation system utilizing the same "/>
    <n v="1"/>
  </r>
  <r>
    <s v="US9080352"/>
    <s v="WO2018190573A1"/>
    <d v="2017-04-13T00:00:00"/>
    <x v="2030"/>
    <s v="Vehicle door handle assembly "/>
    <n v="1"/>
  </r>
  <r>
    <s v="US9080352"/>
    <s v="WO2018190572A1"/>
    <d v="2017-04-13T00:00:00"/>
    <x v="2030"/>
    <s v="Vehicle door handle assembly "/>
    <n v="1"/>
  </r>
  <r>
    <s v="US9151089"/>
    <s v="WO2018190572A1"/>
    <d v="2017-04-13T00:00:00"/>
    <x v="2030"/>
    <s v="Vehicle door handle assembly "/>
    <n v="1"/>
  </r>
  <r>
    <s v="EP2305508"/>
    <s v="US20180300965A1"/>
    <d v="2015-10-22T00:00:00"/>
    <x v="156"/>
    <s v="Vehicle communication device and vehicle communication system "/>
    <n v="1"/>
  </r>
  <r>
    <s v="US8078359"/>
    <s v="US20180300965A1"/>
    <d v="2015-10-22T00:00:00"/>
    <x v="156"/>
    <s v="Vehicle communication device and vehicle communication system "/>
    <n v="1"/>
  </r>
  <r>
    <s v="US8892299"/>
    <s v="US20180300965A1"/>
    <d v="2015-10-22T00:00:00"/>
    <x v="156"/>
    <s v="Vehicle communication device and vehicle communication system "/>
    <n v="1"/>
  </r>
  <r>
    <s v="US8277965"/>
    <s v="JP6404836B2"/>
    <d v="2013-03-01T00:00:00"/>
    <x v="2031"/>
    <s v="  Safety device for lithium electrochemical generator battery, vehicle using the safety device, building using the safety device, and method of implementing the safety device"/>
    <n v="1"/>
  </r>
  <r>
    <s v="US8361642"/>
    <s v="JP6404836B2"/>
    <d v="2013-03-01T00:00:00"/>
    <x v="2031"/>
    <s v="  Safety device for lithium electrochemical generator battery, vehicle using the safety device, building using the safety device, and method of implementing the safety device"/>
    <n v="1"/>
  </r>
  <r>
    <s v="US8367233"/>
    <s v="JP6404836B2"/>
    <d v="2013-03-01T00:00:00"/>
    <x v="2031"/>
    <s v="  Safety device for lithium electrochemical generator battery, vehicle using the safety device, building using the safety device, and method of implementing the safety device"/>
    <n v="1"/>
  </r>
  <r>
    <s v="USD660767"/>
    <s v="USD830942S1"/>
    <d v="2017-02-14T00:00:00"/>
    <x v="2032"/>
    <s v="Vehicle wheel "/>
    <n v="1"/>
  </r>
  <r>
    <s v="US8686288"/>
    <s v="US10103534B2"/>
    <d v="2016-10-27T00:00:00"/>
    <x v="152"/>
    <s v="Low inductance busbar systems and methods "/>
    <n v="1"/>
  </r>
  <r>
    <s v="US9257825"/>
    <s v="US10103534B2"/>
    <d v="2016-10-27T00:00:00"/>
    <x v="152"/>
    <s v="Low inductance busbar systems and methods "/>
    <n v="1"/>
  </r>
  <r>
    <s v="US8263250"/>
    <s v="US10103414B2"/>
    <d v="2016-09-07T00:00:00"/>
    <x v="381"/>
    <s v="Battery system assembly process and battery system assembly "/>
    <n v="1"/>
  </r>
  <r>
    <s v="US8579635"/>
    <s v="US10101397B2"/>
    <d v="2013-01-22T00:00:00"/>
    <x v="111"/>
    <s v="Electric vehicle charge-related information processing and display "/>
    <n v="1"/>
  </r>
  <r>
    <s v="US9080352"/>
    <s v="US10100562B2"/>
    <d v="2016-09-05T00:00:00"/>
    <x v="97"/>
    <s v="Pop-up device for butterfly door grip handle and method thereof "/>
    <n v="1"/>
  </r>
  <r>
    <s v="US8720968"/>
    <s v="US10099629B2"/>
    <d v="2016-09-06T00:00:00"/>
    <x v="436"/>
    <s v="Deployable sensor assembly "/>
    <n v="1"/>
  </r>
  <r>
    <s v="US8708404"/>
    <s v="US10099539B2"/>
    <d v="2017-01-20T00:00:00"/>
    <x v="32"/>
    <s v="Variable transmission moon roof module with multiple transparent panels "/>
    <n v="1"/>
  </r>
  <r>
    <s v="US8807644"/>
    <s v="US10099539B2"/>
    <d v="2017-01-20T00:00:00"/>
    <x v="32"/>
    <s v="Variable transmission moon roof module with multiple transparent panels "/>
    <n v="1"/>
  </r>
  <r>
    <s v="US7789176"/>
    <s v="US10099531B2"/>
    <d v="2011-12-15T00:00:00"/>
    <x v="57"/>
    <s v="Device for air conditioning a drive train and a passenger compartment of a vehicle "/>
    <n v="1"/>
  </r>
  <r>
    <s v="US8336319"/>
    <s v="US10099531B2"/>
    <d v="2011-12-15T00:00:00"/>
    <x v="57"/>
    <s v="Device for air conditioning a drive train and a passenger compartment of a vehicle "/>
    <n v="1"/>
  </r>
  <r>
    <s v="US9030063"/>
    <s v="CN105216598B"/>
    <d v="2015-09-28T00:00:00"/>
    <x v="1996"/>
    <s v="A kind of power drive system of automobile and the automobile for having used the power drive system "/>
    <n v="1"/>
  </r>
  <r>
    <s v="US8773058"/>
    <s v="CN106029464B"/>
    <d v="2014-02-14T00:00:00"/>
    <x v="2033"/>
    <s v="The method of the Warm status of the motor in hybrid drive for determining motor vehicle "/>
    <n v="1"/>
  </r>
  <r>
    <s v="EP2181481"/>
    <s v="WO2018184998A1"/>
    <d v="2017-04-05T00:00:00"/>
    <x v="51"/>
    <s v="Cooling system and method "/>
    <n v="1"/>
  </r>
  <r>
    <s v="US9103143"/>
    <s v="DE102017119580B3"/>
    <d v="2017-08-25T00:00:00"/>
    <x v="1296"/>
    <s v="  Actuating device for a motor vehicle door with means for reducing the backlash of a flush-door handle with extended applications"/>
    <n v="1"/>
  </r>
  <r>
    <s v="US8807807"/>
    <s v="DE102017119580B3"/>
    <d v="2017-08-25T00:00:00"/>
    <x v="1296"/>
    <s v="  Actuating device for a motor vehicle door with means for reducing the backlash of a flush-door handle with extended applications"/>
    <n v="1"/>
  </r>
  <r>
    <s v="US8054038"/>
    <s v="US10093304B2"/>
    <d v="2015-09-11T00:00:00"/>
    <x v="32"/>
    <s v="Enhanced electric drive mode having predicted destinations to reduce engine starts "/>
    <n v="1"/>
  </r>
  <r>
    <s v="US8552693"/>
    <s v="US10093198B2"/>
    <d v="2015-05-13T00:00:00"/>
    <x v="32"/>
    <s v="Maintaining a vehicle battery "/>
    <n v="1"/>
  </r>
  <r>
    <s v="JP5258871"/>
    <s v="US10093194B2"/>
    <d v="2013-09-30T00:00:00"/>
    <x v="566"/>
    <s v="Communication and control system and method regarding electric vehicle for wireless electric vehicle electrical energy transfer "/>
    <n v="1"/>
  </r>
  <r>
    <s v="US8629657"/>
    <s v="US10093194B2"/>
    <d v="2013-09-30T00:00:00"/>
    <x v="566"/>
    <s v="Communication and control system and method regarding electric vehicle for wireless electric vehicle electrical energy transfer "/>
    <n v="1"/>
  </r>
  <r>
    <s v="US8125324"/>
    <s v="US10093192B2"/>
    <d v="2016-04-19T00:00:00"/>
    <x v="97"/>
    <s v="Charging device for vehicle and control method thereof "/>
    <n v="1"/>
  </r>
  <r>
    <s v="US8696051"/>
    <s v="CN108630843A"/>
    <d v="2017-03-23T00:00:00"/>
    <x v="91"/>
    <s v="Battery pack protective frame and battery pack "/>
    <n v="1"/>
  </r>
  <r>
    <s v="US8702161"/>
    <s v="CN108630843A"/>
    <d v="2017-03-23T00:00:00"/>
    <x v="91"/>
    <s v="Battery pack protective frame and battery pack "/>
    <n v="1"/>
  </r>
  <r>
    <s v="US7739005"/>
    <s v="CN108621861A"/>
    <d v="2018-04-17T00:00:00"/>
    <x v="304"/>
    <s v="A kind of electric vehicle of the intelligent and high-efficiency safety of dual-motor combination takes turns control method entirely "/>
    <n v="1"/>
  </r>
  <r>
    <s v="US7742852"/>
    <s v="CN108621861A"/>
    <d v="2018-04-17T00:00:00"/>
    <x v="304"/>
    <s v="A kind of electric vehicle of the intelligent and high-efficiency safety of dual-motor combination takes turns control method entirely "/>
    <n v="1"/>
  </r>
  <r>
    <s v="US7747363"/>
    <s v="CN108621861A"/>
    <d v="2018-04-17T00:00:00"/>
    <x v="304"/>
    <s v="A kind of electric vehicle of the intelligent and high-efficiency safety of dual-motor combination takes turns control method entirely "/>
    <n v="1"/>
  </r>
  <r>
    <s v="US8049460"/>
    <s v="US20180285191A1"/>
    <d v="2017-04-01T00:00:00"/>
    <x v="2034"/>
    <s v="Reference voltage control based on error detection "/>
    <n v="1"/>
  </r>
  <r>
    <s v="US8450966"/>
    <s v="US20180285191A1"/>
    <d v="2017-04-01T00:00:00"/>
    <x v="2034"/>
    <s v="Reference voltage control based on error detection "/>
    <n v="1"/>
  </r>
  <r>
    <s v="US8095278"/>
    <s v="US20180284932A1"/>
    <d v="2017-03-31T00:00:00"/>
    <x v="156"/>
    <s v="Transparent display for resilient vehicle surfaces "/>
    <n v="1"/>
  </r>
  <r>
    <s v="US8049460"/>
    <s v="US10086910B2"/>
    <d v="2016-04-29T00:00:00"/>
    <x v="2035"/>
    <s v="Battery system for boats "/>
    <n v="1"/>
  </r>
  <r>
    <s v="US8450966"/>
    <s v="US10086910B2"/>
    <d v="2016-04-29T00:00:00"/>
    <x v="2035"/>
    <s v="Battery system for boats "/>
    <n v="1"/>
  </r>
  <r>
    <s v="EP2266201"/>
    <s v="CN108614151A"/>
    <d v="2018-03-30T00:00:00"/>
    <x v="108"/>
    <s v="A kind of measurement method of vehicle motor controller efficiency, apparatus and system "/>
    <n v="1"/>
  </r>
  <r>
    <s v="US7847501"/>
    <s v="CN108614151A"/>
    <d v="2018-03-30T00:00:00"/>
    <x v="108"/>
    <s v="A kind of measurement method of vehicle motor controller efficiency, apparatus and system "/>
    <n v="1"/>
  </r>
  <r>
    <s v="US8643330"/>
    <s v="CA2871232C"/>
    <d v="2014-05-29T00:00:00"/>
    <x v="2036"/>
    <s v="Method and system for managing power sharing of a plurality of charging stations sharing the same portion of an electrical network "/>
    <n v="1"/>
  </r>
  <r>
    <s v="US8810198"/>
    <s v="CA2871232C"/>
    <d v="2014-05-29T00:00:00"/>
    <x v="2036"/>
    <s v="Method and system for managing power sharing of a plurality of charging stations sharing the same portion of an electrical network "/>
    <n v="1"/>
  </r>
  <r>
    <s v="US9045030"/>
    <s v="US20180272852A1"/>
    <d v="2017-03-23T00:00:00"/>
    <x v="325"/>
    <s v="Vehicle lower portion structure "/>
    <n v="1"/>
  </r>
  <r>
    <s v="JP4931161"/>
    <s v="DE102017106265A1"/>
    <d v="2017-03-23T00:00:00"/>
    <x v="9"/>
    <s v="Elektrisches Heizsystem für Fahrzeuge, Verfahren zum Aufrüsten eines elektrischen Heizsystems und Verwendung eines elektrischen Heizsystems "/>
    <n v="1"/>
  </r>
  <r>
    <s v="US7683570"/>
    <s v="DE102017106265A1"/>
    <d v="2017-03-23T00:00:00"/>
    <x v="9"/>
    <s v="  Electric heating system for vehicles, method for upgrading an electric heating system and use of an electric heating system"/>
    <n v="1"/>
  </r>
  <r>
    <s v="US8049460"/>
    <s v="JP6394964B2"/>
    <d v="2014-12-22T00:00:00"/>
    <x v="25"/>
    <s v="  Power storage module"/>
    <n v="1"/>
  </r>
  <r>
    <s v="US8450966"/>
    <s v="JP6394964B2"/>
    <d v="2014-12-22T00:00:00"/>
    <x v="25"/>
    <s v="  Power storage module"/>
    <n v="1"/>
  </r>
  <r>
    <s v="US9221343"/>
    <s v="JP6394535B2"/>
    <d v="2015-08-20T00:00:00"/>
    <x v="25"/>
    <s v="  Wire protector"/>
    <n v="1"/>
  </r>
  <r>
    <s v="US8124263"/>
    <s v="JP6394448B2"/>
    <d v="2015-03-16T00:00:00"/>
    <x v="1531"/>
    <s v="  Battery module and manufacturing method thereof"/>
    <n v="1"/>
  </r>
  <r>
    <s v="US8137833"/>
    <s v="JP6394448B2"/>
    <d v="2015-03-16T00:00:00"/>
    <x v="1531"/>
    <s v="  Battery module and manufacturing method thereof"/>
    <n v="1"/>
  </r>
  <r>
    <s v="US7789176"/>
    <s v="US10082078B2"/>
    <d v="2015-03-25T00:00:00"/>
    <x v="1300"/>
    <s v="Aircraft thermal management system "/>
    <n v="1"/>
  </r>
  <r>
    <s v="US7841431"/>
    <s v="US10082078B2"/>
    <d v="2015-03-25T00:00:00"/>
    <x v="1300"/>
    <s v="Aircraft thermal management system "/>
    <n v="1"/>
  </r>
  <r>
    <s v="CA2736341"/>
    <s v="CA2943303C"/>
    <d v="2014-03-21T00:00:00"/>
    <x v="2037"/>
    <s v="Thermal control system of electric vehicle "/>
    <n v="1"/>
  </r>
  <r>
    <s v="JP5325259"/>
    <s v="CA2943303C"/>
    <d v="2014-03-21T00:00:00"/>
    <x v="2037"/>
    <s v="Thermal control system of electric vehicle "/>
    <n v="1"/>
  </r>
  <r>
    <s v="US8336319"/>
    <s v="CA2943303C"/>
    <d v="2014-03-21T00:00:00"/>
    <x v="2037"/>
    <s v="Thermal control system of electric vehicle "/>
    <n v="1"/>
  </r>
  <r>
    <s v="US8402776"/>
    <s v="CA2943303C"/>
    <d v="2014-03-21T00:00:00"/>
    <x v="2037"/>
    <s v="Thermal control system of electric vehicle "/>
    <n v="1"/>
  </r>
  <r>
    <s v="US8448696"/>
    <s v="CA2943303C"/>
    <d v="2014-03-21T00:00:00"/>
    <x v="2037"/>
    <s v="Thermal control system of electric vehicle "/>
    <n v="1"/>
  </r>
  <r>
    <s v="EP2213494"/>
    <s v="CN108561525A"/>
    <d v="2018-05-07T00:00:00"/>
    <x v="439"/>
    <s v="A kind of Dual-motors Driving bridge case of pure electric automobile "/>
    <n v="1"/>
  </r>
  <r>
    <s v="US7739005"/>
    <s v="WO2018166862A1"/>
    <d v="2017-03-17T00:00:00"/>
    <x v="229"/>
    <s v="Improvements in traction control to aid launch in friction-limited terrains "/>
    <n v="1"/>
  </r>
  <r>
    <s v="US8973965"/>
    <s v="US20180265010A1"/>
    <d v="2017-03-16T00:00:00"/>
    <x v="32"/>
    <s v="Two-tier cushion storage system and integrated feature options "/>
    <n v="1"/>
  </r>
  <r>
    <s v="EP2587583"/>
    <s v="DE102017204247A1"/>
    <d v="2017-03-14T00:00:00"/>
    <x v="10"/>
    <s v="  Method of operating a charger"/>
    <n v="1"/>
  </r>
  <r>
    <s v="JP5608881"/>
    <s v="DE102017204247A1"/>
    <d v="2017-03-14T00:00:00"/>
    <x v="10"/>
    <s v="Verfahren zum Betrieb eines Ladegeräts "/>
    <n v="1"/>
  </r>
  <r>
    <s v="US8638063"/>
    <s v="DE102017204247A1"/>
    <d v="2017-03-14T00:00:00"/>
    <x v="10"/>
    <s v="  Method of operating a charger"/>
    <n v="1"/>
  </r>
  <r>
    <s v="US8696051"/>
    <s v="JP2018140728A"/>
    <d v="2017-02-28T00:00:00"/>
    <x v="1"/>
    <s v="Floor structure of electric vehicle "/>
    <n v="1"/>
  </r>
  <r>
    <s v="US9278607"/>
    <s v="DE102017203740A1"/>
    <d v="2017-03-07T00:00:00"/>
    <x v="17"/>
    <s v="  Luftausströmeranordnung"/>
    <n v="1"/>
  </r>
  <r>
    <s v="US8866444"/>
    <s v="KR101897859B1"/>
    <d v="2015-08-24T00:00:00"/>
    <x v="307"/>
    <s v="Detection method of Li plating, method and apparatus for charging secondary battery and secondary battery system using the same "/>
    <n v="1"/>
  </r>
  <r>
    <s v="US8453770"/>
    <s v="KR101897836B1"/>
    <d v="2009-09-15T00:00:00"/>
    <x v="2038"/>
    <s v="Method of converting vehicle into hybrid vehicle "/>
    <n v="1"/>
  </r>
  <r>
    <s v="US8761985"/>
    <s v="KR101897836B1"/>
    <d v="2009-09-15T00:00:00"/>
    <x v="2038"/>
    <s v="Method of converting vehicle into hybrid vehicle "/>
    <n v="1"/>
  </r>
  <r>
    <s v="US9162586"/>
    <s v="KR101897836B1"/>
    <d v="2009-09-15T00:00:00"/>
    <x v="2038"/>
    <s v="Method of converting vehicle into hybrid vehicle "/>
    <n v="1"/>
  </r>
  <r>
    <s v="US8557416"/>
    <s v="EP3273500B1"/>
    <d v="2016-07-21T00:00:00"/>
    <x v="117"/>
    <s v="Battery system "/>
    <n v="1"/>
  </r>
  <r>
    <s v="JP5216829"/>
    <s v="EP2778615B1"/>
    <d v="2013-03-15T00:00:00"/>
    <x v="120"/>
    <s v="Mapping Application with Several User Interfaces "/>
    <n v="1"/>
  </r>
  <r>
    <s v="US9103143"/>
    <s v="US10072447B2"/>
    <d v="2013-11-06T00:00:00"/>
    <x v="2039"/>
    <s v="Outer handle device for vehicle door "/>
    <n v="1"/>
  </r>
  <r>
    <s v="US9080352"/>
    <s v="US10072447B2"/>
    <d v="2013-11-06T00:00:00"/>
    <x v="2039"/>
    <s v="Outer handle device for vehicle door "/>
    <n v="1"/>
  </r>
  <r>
    <s v="US7719232"/>
    <s v="US10071647B2"/>
    <d v="2007-07-12T00:00:00"/>
    <x v="2040"/>
    <s v="System for and method of fuel optimization in a hybrid vehicle "/>
    <n v="1"/>
  </r>
  <r>
    <s v="US9065103"/>
    <s v="WO2018158340A1"/>
    <d v="2017-03-02T00:00:00"/>
    <x v="87"/>
    <s v="Battery housing and method for producing same "/>
    <n v="1"/>
  </r>
  <r>
    <s v="JP5372128"/>
    <s v="KR101896336B1"/>
    <d v="2016-11-16T00:00:00"/>
    <x v="116"/>
    <s v="전기자동차용 사이드 실의 보강 유닛 "/>
    <n v="1"/>
  </r>
  <r>
    <s v="US9045030"/>
    <s v="KR101896336B1"/>
    <d v="2016-11-16T00:00:00"/>
    <x v="116"/>
    <s v="Reinforcement unit of side sill for electric vehicles "/>
    <n v="1"/>
  </r>
  <r>
    <s v="US7749650"/>
    <s v="CN108511637A"/>
    <d v="2017-02-24T00:00:00"/>
    <x v="440"/>
    <s v="A kind of battery case and preparation method thereof and battery "/>
    <n v="1"/>
  </r>
  <r>
    <s v="JP5285662"/>
    <s v="CN108511637A"/>
    <d v="2017-02-24T00:00:00"/>
    <x v="440"/>
    <s v="一种电池壳体及其制备方法和电池 "/>
    <n v="1"/>
  </r>
  <r>
    <s v="JP5325844"/>
    <s v="CN108511637A"/>
    <d v="2017-02-24T00:00:00"/>
    <x v="440"/>
    <s v="一种电池壳体及其制备方法和电池 "/>
    <n v="1"/>
  </r>
  <r>
    <s v="US7736799"/>
    <s v="CN108511637A"/>
    <d v="2017-02-24T00:00:00"/>
    <x v="440"/>
    <s v="A kind of battery case and preparation method thereof and battery "/>
    <n v="1"/>
  </r>
  <r>
    <s v="US7749647"/>
    <s v="CN108511637A"/>
    <d v="2017-02-24T00:00:00"/>
    <x v="440"/>
    <s v="A kind of battery case and preparation method thereof and battery "/>
    <n v="1"/>
  </r>
  <r>
    <s v="US7763381"/>
    <s v="CN108511637A"/>
    <d v="2017-02-24T00:00:00"/>
    <x v="440"/>
    <s v="A kind of battery case and preparation method thereof and battery "/>
    <n v="1"/>
  </r>
  <r>
    <s v="US7781097"/>
    <s v="CN108511637A"/>
    <d v="2017-02-24T00:00:00"/>
    <x v="440"/>
    <s v="A kind of battery case and preparation method thereof and battery "/>
    <n v="1"/>
  </r>
  <r>
    <s v="US7820319"/>
    <s v="CN108511637A"/>
    <d v="2017-02-24T00:00:00"/>
    <x v="440"/>
    <s v="A kind of battery case and preparation method thereof and battery "/>
    <n v="1"/>
  </r>
  <r>
    <s v="US8862414"/>
    <s v="CN108508374A"/>
    <d v="2018-04-28T00:00:00"/>
    <x v="2041"/>
    <s v="A kind of test method of accumulator module thermal runaway extension "/>
    <n v="1"/>
  </r>
  <r>
    <s v="US8168315"/>
    <s v="CN108508272A"/>
    <d v="2017-02-25T00:00:00"/>
    <x v="2042"/>
    <s v="Technology for the insulating monitoring in vehicle "/>
    <n v="1"/>
  </r>
  <r>
    <s v="US7789176"/>
    <s v="US20180251003A1"/>
    <d v="2012-09-10T00:00:00"/>
    <x v="15"/>
    <s v="Method from the Thermal Conditioning of an Internal Combustion Engine and/or of a Passenger Compartment of a Vehicle, and Vehicle "/>
    <n v="1"/>
  </r>
  <r>
    <s v="US8771013"/>
    <s v="JP6387059B2"/>
    <d v="2016-09-16T00:00:00"/>
    <x v="212"/>
    <s v="  Terminal fitting fixing structure and wire harness"/>
    <n v="1"/>
  </r>
  <r>
    <s v="US8242739"/>
    <s v="US10069637B2"/>
    <d v="2016-09-02T00:00:00"/>
    <x v="2043"/>
    <s v="Transmitter circuit harvesting power from power supply of a receiver circuit "/>
    <n v="1"/>
  </r>
  <r>
    <s v="US8643330"/>
    <s v="US10069319B2"/>
    <d v="2016-03-08T00:00:00"/>
    <x v="120"/>
    <s v="Systems and methods for simultaneously charging a battery with multiple power sources "/>
    <n v="1"/>
  </r>
  <r>
    <s v="US8810198"/>
    <s v="US10069319B2"/>
    <d v="2016-03-08T00:00:00"/>
    <x v="120"/>
    <s v="Systems and methods for simultaneously charging a battery with multiple power sources "/>
    <n v="1"/>
  </r>
  <r>
    <s v="CA2736341"/>
    <s v="US10069180B2"/>
    <d v="2015-10-20T00:00:00"/>
    <x v="32"/>
    <s v="Thermoelectric battery cooling system and method "/>
    <n v="1"/>
  </r>
  <r>
    <s v="JP5325259"/>
    <s v="US10069180B2"/>
    <d v="2015-10-20T00:00:00"/>
    <x v="32"/>
    <s v="Thermoelectric battery cooling system and method "/>
    <n v="1"/>
  </r>
  <r>
    <s v="US8336319"/>
    <s v="US10069180B2"/>
    <d v="2015-10-20T00:00:00"/>
    <x v="32"/>
    <s v="Thermoelectric battery cooling system and method "/>
    <n v="1"/>
  </r>
  <r>
    <s v="US8402776"/>
    <s v="US10069180B2"/>
    <d v="2015-10-20T00:00:00"/>
    <x v="32"/>
    <s v="Thermoelectric battery cooling system and method "/>
    <n v="1"/>
  </r>
  <r>
    <s v="US8448696"/>
    <s v="US10069180B2"/>
    <d v="2015-10-20T00:00:00"/>
    <x v="32"/>
    <s v="Thermoelectric battery cooling system and method "/>
    <n v="1"/>
  </r>
  <r>
    <s v="US7940028"/>
    <s v="US10065628B2"/>
    <d v="2011-05-09T00:00:00"/>
    <x v="32"/>
    <s v="Location enhanced distance until charge (DUC) estimation for a plug-in hybrid electric vehicle (PHEV) "/>
    <n v="1"/>
  </r>
  <r>
    <s v="US8423215"/>
    <s v="US10065628B2"/>
    <d v="2011-05-09T00:00:00"/>
    <x v="32"/>
    <s v="Location enhanced distance until charge (DUC) estimation for a plug-in hybrid electric vehicle (PHEV) "/>
    <n v="1"/>
  </r>
  <r>
    <s v="US8445126"/>
    <s v="US10065628B2"/>
    <d v="2011-05-09T00:00:00"/>
    <x v="32"/>
    <s v="Location enhanced distance until charge (DUC) estimation for a plug-in hybrid electric vehicle (PHEV) "/>
    <n v="1"/>
  </r>
  <r>
    <s v="US8449997"/>
    <s v="US10065628B2"/>
    <d v="2011-05-09T00:00:00"/>
    <x v="32"/>
    <s v="Location enhanced distance until charge (DUC) estimation for a plug-in hybrid electric vehicle (PHEV) "/>
    <n v="1"/>
  </r>
  <r>
    <s v="US8450974"/>
    <s v="US10065628B2"/>
    <d v="2011-05-09T00:00:00"/>
    <x v="32"/>
    <s v="Location enhanced distance until charge (DUC) estimation for a plug-in hybrid electric vehicle (PHEV) "/>
    <n v="1"/>
  </r>
  <r>
    <s v="US8471521"/>
    <s v="US10065628B2"/>
    <d v="2011-05-09T00:00:00"/>
    <x v="32"/>
    <s v="Location enhanced distance until charge (DUC) estimation for a plug-in hybrid electric vehicle (PHEV) "/>
    <n v="1"/>
  </r>
  <r>
    <s v="US8574732"/>
    <s v="US10065628B2"/>
    <d v="2011-05-09T00:00:00"/>
    <x v="32"/>
    <s v="Location enhanced distance until charge (DUC) estimation for a plug-in hybrid electric vehicle (PHEV) "/>
    <n v="1"/>
  </r>
  <r>
    <s v="US8626369"/>
    <s v="US10065628B2"/>
    <d v="2011-05-09T00:00:00"/>
    <x v="32"/>
    <s v="Location enhanced distance until charge (DUC) estimation for a plug-in hybrid electric vehicle (PHEV) "/>
    <n v="1"/>
  </r>
  <r>
    <s v="US8803470"/>
    <s v="US10065628B2"/>
    <d v="2011-05-09T00:00:00"/>
    <x v="32"/>
    <s v="Location enhanced distance until charge (DUC) estimation for a plug-in hybrid electric vehicle (PHEV) "/>
    <n v="1"/>
  </r>
  <r>
    <s v="US8803471"/>
    <s v="US10065628B2"/>
    <d v="2011-05-09T00:00:00"/>
    <x v="32"/>
    <s v="Location enhanced distance until charge (DUC) estimation for a plug-in hybrid electric vehicle (PHEV) "/>
    <n v="1"/>
  </r>
  <r>
    <s v="US9209631"/>
    <s v="US10065628B2"/>
    <d v="2011-05-09T00:00:00"/>
    <x v="32"/>
    <s v="Location enhanced distance until charge (DUC) estimation for a plug-in hybrid electric vehicle (PHEV) "/>
    <n v="1"/>
  </r>
  <r>
    <s v="US8353545"/>
    <s v="US10065588B2"/>
    <d v="2015-10-06T00:00:00"/>
    <x v="521"/>
    <s v="Crash box "/>
    <n v="1"/>
  </r>
  <r>
    <s v="US7629772"/>
    <s v="US10065518B2"/>
    <d v="2016-05-18T00:00:00"/>
    <x v="111"/>
    <s v="Method and apparatus to control an off-board charging device "/>
    <n v="1"/>
  </r>
  <r>
    <s v="US7622897"/>
    <s v="US10065518B2"/>
    <d v="2016-05-18T00:00:00"/>
    <x v="111"/>
    <s v="Method and apparatus to control an off-board charging device "/>
    <n v="1"/>
  </r>
  <r>
    <s v="US7629773"/>
    <s v="US10065518B2"/>
    <d v="2016-05-18T00:00:00"/>
    <x v="111"/>
    <s v="Method and apparatus to control an off-board charging device "/>
    <n v="1"/>
  </r>
  <r>
    <s v="US7671567"/>
    <s v="US10065518B2"/>
    <d v="2016-05-18T00:00:00"/>
    <x v="111"/>
    <s v="Method and apparatus to control an off-board charging device "/>
    <n v="1"/>
  </r>
  <r>
    <s v="US7755329"/>
    <s v="US10065518B2"/>
    <d v="2016-05-18T00:00:00"/>
    <x v="111"/>
    <s v="Method and apparatus to control an off-board charging device "/>
    <n v="1"/>
  </r>
  <r>
    <s v="US7911184"/>
    <s v="US10065518B2"/>
    <d v="2016-05-18T00:00:00"/>
    <x v="111"/>
    <s v="Method and apparatus to control an off-board charging device "/>
    <n v="1"/>
  </r>
  <r>
    <s v="US7928699"/>
    <s v="US10065518B2"/>
    <d v="2016-05-18T00:00:00"/>
    <x v="111"/>
    <s v="Method and apparatus to control an off-board charging device "/>
    <n v="1"/>
  </r>
  <r>
    <s v="US8901885"/>
    <s v="US10065518B2"/>
    <d v="2016-05-18T00:00:00"/>
    <x v="111"/>
    <s v="Method and apparatus to control an off-board charging device "/>
    <n v="1"/>
  </r>
  <r>
    <s v="US8907629"/>
    <s v="US10065518B2"/>
    <d v="2016-05-18T00:00:00"/>
    <x v="111"/>
    <s v="Method and apparatus to control an off-board charging device "/>
    <n v="1"/>
  </r>
  <r>
    <s v="US8970173"/>
    <s v="US10065518B2"/>
    <d v="2016-05-18T00:00:00"/>
    <x v="111"/>
    <s v="Method and apparatus to control an off-board charging device "/>
    <n v="1"/>
  </r>
  <r>
    <s v="EP2305508"/>
    <s v="US10065502B2"/>
    <d v="2015-04-14T00:00:00"/>
    <x v="32"/>
    <s v="Adaptive vehicle interface system "/>
    <n v="1"/>
  </r>
  <r>
    <s v="JP5216829"/>
    <s v="US10065502B2"/>
    <d v="2015-04-14T00:00:00"/>
    <x v="32"/>
    <s v="Adaptive vehicle interface system "/>
    <n v="1"/>
  </r>
  <r>
    <s v="US8078359"/>
    <s v="US10065502B2"/>
    <d v="2015-04-14T00:00:00"/>
    <x v="32"/>
    <s v="Adaptive vehicle interface system "/>
    <n v="1"/>
  </r>
  <r>
    <s v="US8892299"/>
    <s v="US10065502B2"/>
    <d v="2015-04-14T00:00:00"/>
    <x v="32"/>
    <s v="Adaptive vehicle interface system "/>
    <n v="1"/>
  </r>
  <r>
    <s v="US7923144"/>
    <s v="CN108496309A"/>
    <d v="2016-01-26T00:00:00"/>
    <x v="2044"/>
    <s v="Communication device "/>
    <n v="1"/>
  </r>
  <r>
    <s v="US8663824"/>
    <s v="WO2018153564A1"/>
    <d v="2017-02-21T00:00:00"/>
    <x v="33"/>
    <s v="Battery arrangement for a motor vehicle and motor vehicle "/>
    <n v="1"/>
  </r>
  <r>
    <s v="US7789176"/>
    <s v="KR20180096359A"/>
    <d v="2017-02-21T00:00:00"/>
    <x v="509"/>
    <s v="Heat pump system for vehicle "/>
    <n v="1"/>
  </r>
  <r>
    <s v="US7841431"/>
    <s v="KR20180096359A"/>
    <d v="2017-02-21T00:00:00"/>
    <x v="509"/>
    <s v="Heat pump system for vehicle "/>
    <n v="1"/>
  </r>
  <r>
    <s v="US7890218"/>
    <s v="KR20180096359A"/>
    <d v="2017-02-21T00:00:00"/>
    <x v="509"/>
    <s v="Heat pump system for vehicle "/>
    <n v="1"/>
  </r>
  <r>
    <s v="US8049460"/>
    <s v="KR20180096359A"/>
    <d v="2017-02-21T00:00:00"/>
    <x v="509"/>
    <s v="Heat pump system for vehicle "/>
    <n v="1"/>
  </r>
  <r>
    <s v="US8450966"/>
    <s v="KR20180096359A"/>
    <d v="2017-02-21T00:00:00"/>
    <x v="509"/>
    <s v="Heat pump system for vehicle "/>
    <n v="1"/>
  </r>
  <r>
    <s v="JP5416664"/>
    <s v="JP6383704B2"/>
    <d v="2015-07-02T00:00:00"/>
    <x v="442"/>
    <s v="電池制御装置 "/>
    <n v="1"/>
  </r>
  <r>
    <s v="US8754614"/>
    <s v="JP6383704B2"/>
    <d v="2015-07-02T00:00:00"/>
    <x v="442"/>
    <s v="  Battery control device"/>
    <n v="1"/>
  </r>
  <r>
    <s v="US8970182"/>
    <s v="JP6383704B2"/>
    <d v="2015-07-02T00:00:00"/>
    <x v="442"/>
    <s v="  Battery control device"/>
    <n v="1"/>
  </r>
  <r>
    <s v="US8970237"/>
    <s v="JP6383348B2"/>
    <d v="2015-12-22T00:00:00"/>
    <x v="212"/>
    <s v="  Control device and control system"/>
    <n v="1"/>
  </r>
  <r>
    <s v="US8817892"/>
    <s v="JP6383348B2"/>
    <d v="2015-12-22T00:00:00"/>
    <x v="212"/>
    <s v="  Control device and control system"/>
    <n v="1"/>
  </r>
  <r>
    <s v="EP2663028"/>
    <s v="JP6383348B2"/>
    <d v="2015-12-22T00:00:00"/>
    <x v="212"/>
    <s v="  Control device and control system"/>
    <n v="1"/>
  </r>
  <r>
    <s v="HK1191160"/>
    <s v="JP6383348B2"/>
    <d v="2015-12-22T00:00:00"/>
    <x v="212"/>
    <s v="制御装置および制御システム "/>
    <n v="1"/>
  </r>
  <r>
    <s v="US8819162"/>
    <s v="JP6383348B2"/>
    <d v="2015-12-22T00:00:00"/>
    <x v="212"/>
    <s v="  Control device and control system"/>
    <n v="1"/>
  </r>
  <r>
    <s v="US8861337"/>
    <s v="JP6383348B2"/>
    <d v="2015-12-22T00:00:00"/>
    <x v="212"/>
    <s v="  Control device and control system"/>
    <n v="1"/>
  </r>
  <r>
    <s v="US9043623"/>
    <s v="JP6383348B2"/>
    <d v="2015-12-22T00:00:00"/>
    <x v="212"/>
    <s v="  Control device and control system"/>
    <n v="1"/>
  </r>
  <r>
    <s v="US9182438"/>
    <s v="JP6383348B2"/>
    <d v="2015-12-22T00:00:00"/>
    <x v="212"/>
    <s v="  Control device and control system"/>
    <n v="1"/>
  </r>
  <r>
    <s v="US8168315"/>
    <s v="EP3366506A1"/>
    <d v="2017-02-25T00:00:00"/>
    <x v="1470"/>
    <s v="Technique for insulation monitoring in vehicles "/>
    <n v="1"/>
  </r>
  <r>
    <s v="US9065103"/>
    <s v="US10062934B2"/>
    <d v="2013-07-25T00:00:00"/>
    <x v="443"/>
    <s v="Cooling system and method for lithium-ion battery module "/>
    <n v="1"/>
  </r>
  <r>
    <s v="CA2608448"/>
    <s v="US10062934B2"/>
    <d v="2013-07-25T00:00:00"/>
    <x v="443"/>
    <s v="Cooling system and method for lithium-ion battery module "/>
    <n v="1"/>
  </r>
  <r>
    <s v="EP1880433"/>
    <s v="US10062934B2"/>
    <d v="2013-07-25T00:00:00"/>
    <x v="443"/>
    <s v="Cooling system and method for lithium-ion battery module "/>
    <n v="1"/>
  </r>
  <r>
    <s v="JP5274246"/>
    <s v="US10062934B2"/>
    <d v="2013-07-25T00:00:00"/>
    <x v="443"/>
    <s v="Cooling system and method for lithium-ion battery module "/>
    <n v="1"/>
  </r>
  <r>
    <s v="US8862414"/>
    <s v="CN108446434A"/>
    <d v="2018-02-07T00:00:00"/>
    <x v="274"/>
    <s v="Prediction technique, device and the computer readable storage medium of power battery thermal runaway safety "/>
    <n v="1"/>
  </r>
  <r>
    <s v="EP2302727"/>
    <s v="JP2018133134A"/>
    <d v="2017-02-13T00:00:00"/>
    <x v="2"/>
    <s v="Secondary battery cooling mechanism "/>
    <n v="1"/>
  </r>
  <r>
    <s v="JP5119302"/>
    <s v="JP2018133134A"/>
    <d v="2017-02-13T00:00:00"/>
    <x v="2"/>
    <s v="二次電池冷却機構 "/>
    <n v="1"/>
  </r>
  <r>
    <s v="US9093726"/>
    <s v="JP2018133134A"/>
    <d v="2017-02-13T00:00:00"/>
    <x v="2"/>
    <s v="Secondary battery cooling mechanism "/>
    <n v="1"/>
  </r>
  <r>
    <s v="US8778519"/>
    <s v="DE102017202743A1"/>
    <d v="2017-02-21T00:00:00"/>
    <x v="33"/>
    <s v="  Battery arrangement for a motor vehicle and motor vehicle"/>
    <n v="1"/>
  </r>
  <r>
    <s v="EP2171824"/>
    <s v="JP6379172B2"/>
    <d v="2013-03-13T00:00:00"/>
    <x v="444"/>
    <s v="  Battery internal short detection system and method"/>
    <n v="1"/>
  </r>
  <r>
    <s v="JP5680411"/>
    <s v="JP6379172B2"/>
    <d v="2013-03-13T00:00:00"/>
    <x v="444"/>
    <s v="バッテリの内部ショートの検出システムおよび方法 "/>
    <n v="1"/>
  </r>
  <r>
    <s v="US8618775"/>
    <s v="JP6379172B2"/>
    <d v="2013-03-13T00:00:00"/>
    <x v="444"/>
    <s v="  Battery internal short detection system and method"/>
    <n v="1"/>
  </r>
  <r>
    <s v="US8866444"/>
    <s v="JP6379172B2"/>
    <d v="2013-03-13T00:00:00"/>
    <x v="444"/>
    <s v="  Battery internal short detection system and method"/>
    <n v="1"/>
  </r>
  <r>
    <s v="US9257729"/>
    <s v="JP6379172B2"/>
    <d v="2013-03-13T00:00:00"/>
    <x v="444"/>
    <s v="  Battery internal short detection system and method"/>
    <n v="1"/>
  </r>
  <r>
    <s v="US7923144"/>
    <s v="JP6376405B2"/>
    <d v="2015-05-28T00:00:00"/>
    <x v="1531"/>
    <s v="  Battery module"/>
    <n v="1"/>
  </r>
  <r>
    <s v="EP2308713"/>
    <s v="USD826245S1"/>
    <d v="2016-06-03T00:00:00"/>
    <x v="2045"/>
    <s v="Display screen with graphical user interface "/>
    <n v="1"/>
  </r>
  <r>
    <s v="US7622897"/>
    <s v="US10056773B2"/>
    <d v="2012-11-30T00:00:00"/>
    <x v="271"/>
    <s v="Battery control device, control method, control system and electric vehicle "/>
    <n v="1"/>
  </r>
  <r>
    <s v="US8907629"/>
    <s v="US10056773B2"/>
    <d v="2012-11-30T00:00:00"/>
    <x v="271"/>
    <s v="Battery control device, control method, control system and electric vehicle "/>
    <n v="1"/>
  </r>
  <r>
    <s v="US7739005"/>
    <s v="US10053138B2"/>
    <d v="2011-05-11T00:00:00"/>
    <x v="2046"/>
    <s v="Trackless vehicle and system for synchronous control of trackless vehicle "/>
    <n v="1"/>
  </r>
  <r>
    <s v="US8643330"/>
    <s v="DE102017103032A1"/>
    <d v="2017-02-15T00:00:00"/>
    <x v="2047"/>
    <s v="  POWER STATION FOR A CONTAINER TRANSPORT VEHICLE, CONTAINER TRANSPORT VEHICLE AND SYSTEM HEREUNDER"/>
    <n v="1"/>
  </r>
  <r>
    <s v="US8810198"/>
    <s v="DE102017103032A1"/>
    <d v="2017-02-15T00:00:00"/>
    <x v="2047"/>
    <s v="  POWER STATION FOR A CONTAINER TRANSPORT VEHICLE, CONTAINER TRANSPORT VEHICLE AND SYSTEM HEREUNDER"/>
    <n v="1"/>
  </r>
  <r>
    <s v="US8557414"/>
    <s v="US10050291B2"/>
    <d v="2015-10-08T00:00:00"/>
    <x v="268"/>
    <s v="Metal air battery system and method of operating the same "/>
    <n v="1"/>
  </r>
  <r>
    <s v="GB2587583"/>
    <s v="US10049022B2"/>
    <d v="2013-06-24T00:00:00"/>
    <x v="938"/>
    <s v="Systems and methods to retain and reclaim resource locks and client states after server failures "/>
    <n v="1"/>
  </r>
  <r>
    <s v="US8963494"/>
    <s v="CN105388425B"/>
    <d v="2015-11-30T00:00:00"/>
    <x v="471"/>
    <s v="A kind of electric vehicle and its battery harvester, battery system "/>
    <n v="1"/>
  </r>
  <r>
    <s v="US9197091"/>
    <s v="CN105388425B"/>
    <d v="2015-11-30T00:00:00"/>
    <x v="471"/>
    <s v="A kind of electric vehicle and its battery harvester, battery system "/>
    <n v="1"/>
  </r>
  <r>
    <s v="US7789176"/>
    <s v="US20180222286A1"/>
    <d v="2017-02-09T00:00:00"/>
    <x v="32"/>
    <s v="Method to heat the cabin while cooling the battery during fast charge "/>
    <n v="1"/>
  </r>
  <r>
    <s v="US7841431"/>
    <s v="US20180222286A1"/>
    <d v="2017-02-09T00:00:00"/>
    <x v="32"/>
    <s v="Method to heat the cabin while cooling the battery during fast charge "/>
    <n v="1"/>
  </r>
  <r>
    <s v="US8049460"/>
    <s v="DE102017202067A1"/>
    <d v="2017-02-09T00:00:00"/>
    <x v="36"/>
    <s v="  Induction charging device"/>
    <n v="1"/>
  </r>
  <r>
    <s v="US8450966"/>
    <s v="DE102017202067A1"/>
    <d v="2017-02-09T00:00:00"/>
    <x v="36"/>
    <s v="  Induction charging device"/>
    <n v="1"/>
  </r>
  <r>
    <s v="US8643330"/>
    <s v="EP3358698A1"/>
    <d v="2017-02-02T00:00:00"/>
    <x v="2048"/>
    <s v="Battery charging "/>
    <n v="1"/>
  </r>
  <r>
    <s v="US8810198"/>
    <s v="EP3358698A1"/>
    <d v="2017-02-02T00:00:00"/>
    <x v="2048"/>
    <s v="Battery charging "/>
    <n v="1"/>
  </r>
  <r>
    <s v="US9079498"/>
    <s v="EP3035180B1"/>
    <d v="2014-12-17T00:00:00"/>
    <x v="17"/>
    <s v="Device for controlling a climat control system, vehicle, method and computer program for providing a video and control signal "/>
    <n v="1"/>
  </r>
  <r>
    <s v="US8552693"/>
    <s v="US10044213B2"/>
    <d v="2015-09-09T00:00:00"/>
    <x v="717"/>
    <s v="Fast charging for lithium ion battery "/>
    <n v="1"/>
  </r>
  <r>
    <s v="US8541126"/>
    <s v="US10044077B2"/>
    <d v="2013-02-26T00:00:00"/>
    <x v="110"/>
    <s v="Rechargeable battery including battery cell separators "/>
    <n v="1"/>
  </r>
  <r>
    <s v="US8901885"/>
    <s v="US10042006B2"/>
    <d v="2014-06-11T00:00:00"/>
    <x v="111"/>
    <s v="Battery state of health estimation using charging resistance equivalent "/>
    <n v="1"/>
  </r>
  <r>
    <s v="US8057928"/>
    <s v="CN105720220B"/>
    <d v="2016-04-18T00:00:00"/>
    <x v="2049"/>
    <s v="A kind of electric automobile power battery "/>
    <n v="1"/>
  </r>
  <r>
    <s v="EP2177390"/>
    <s v="CN108367688A"/>
    <d v="2015-12-04T00:00:00"/>
    <x v="231"/>
    <s v="Manipulate the method and motor vehicle of the motor for driving motor vehicle "/>
    <n v="1"/>
  </r>
  <r>
    <s v="US7404720"/>
    <s v="CN108365394A"/>
    <d v="2017-12-19T00:00:00"/>
    <x v="1961"/>
    <s v="A kind of charge connector "/>
    <n v="1"/>
  </r>
  <r>
    <s v="US9103143"/>
    <s v="CN108360931A"/>
    <d v="2018-03-20T00:00:00"/>
    <x v="2050"/>
    <s v="A kind of driving structure of automobile door handle "/>
    <n v="1"/>
  </r>
  <r>
    <s v="US8807807"/>
    <s v="CN108360931A"/>
    <d v="2018-03-20T00:00:00"/>
    <x v="2050"/>
    <s v="A kind of driving structure of automobile door handle "/>
    <n v="1"/>
  </r>
  <r>
    <s v="JP5216829"/>
    <s v="US20180217717A1"/>
    <d v="2017-01-31T00:00:00"/>
    <x v="2051"/>
    <s v="Predictive vehicular human-machine interface "/>
    <n v="1"/>
  </r>
  <r>
    <s v="US8092081"/>
    <s v="US20180217006A1"/>
    <d v="2017-02-02T00:00:00"/>
    <x v="268"/>
    <s v="Device for detecting temperature and electronic device having the same "/>
    <n v="1"/>
  </r>
  <r>
    <s v="US9030063"/>
    <s v="US20180215271A1"/>
    <d v="2015-07-07T00:00:00"/>
    <x v="588"/>
    <s v="Arrangement structure of wheel drive system "/>
    <n v="1"/>
  </r>
  <r>
    <s v="US7742852"/>
    <s v="MX358023B"/>
    <d v="2011-05-11T00:00:00"/>
    <x v="2052"/>
    <s v="Trackless dark ride vehicle, system, and method. "/>
    <n v="1"/>
  </r>
  <r>
    <s v="US7747363"/>
    <s v="MX358023B"/>
    <d v="2011-05-11T00:00:00"/>
    <x v="2052"/>
    <s v="Trackless dark ride vehicle, system, and method. "/>
    <n v="1"/>
  </r>
  <r>
    <s v="US8367233"/>
    <s v="US10039217B1"/>
    <d v="2010-07-28T00:00:00"/>
    <x v="2053"/>
    <s v="Methods of making Z-shielding "/>
    <n v="1"/>
  </r>
  <r>
    <s v="EP2416405"/>
    <s v="US10037490B2"/>
    <d v="2016-12-13T00:00:00"/>
    <x v="470"/>
    <s v="Performing average pooling in hardware "/>
    <n v="1"/>
  </r>
  <r>
    <s v="JP5306426"/>
    <s v="US10037490B2"/>
    <d v="2016-12-13T00:00:00"/>
    <x v="470"/>
    <s v="Performing average pooling in hardware "/>
    <n v="1"/>
  </r>
  <r>
    <s v="US8133287"/>
    <s v="US10037490B2"/>
    <d v="2016-12-13T00:00:00"/>
    <x v="470"/>
    <s v="Performing average pooling in hardware "/>
    <n v="1"/>
  </r>
  <r>
    <s v="US8866444"/>
    <s v="US10036779B2"/>
    <d v="2015-11-30T00:00:00"/>
    <x v="447"/>
    <s v="Systems and related methods for determining self-discharge currents and internal shorts in energy storage cells "/>
    <n v="1"/>
  </r>
  <r>
    <s v="US9250020"/>
    <s v="US10035402B2"/>
    <d v="2015-03-16T00:00:00"/>
    <x v="381"/>
    <s v="Thermal dissipation system of an electric vehicle "/>
    <n v="1"/>
  </r>
  <r>
    <s v="US8720968"/>
    <s v="US10035392B2"/>
    <d v="2016-12-02T00:00:00"/>
    <x v="32"/>
    <s v="Self-closing electric socket cover "/>
    <n v="1"/>
  </r>
  <r>
    <s v="US9080352"/>
    <s v="CN108349334A"/>
    <d v="2015-09-15T00:00:00"/>
    <x v="2054"/>
    <s v="Multi-mode door handle "/>
    <n v="1"/>
  </r>
  <r>
    <s v="US9151089"/>
    <s v="CN108349334A"/>
    <d v="2015-09-15T00:00:00"/>
    <x v="2054"/>
    <s v="Multi-mode door handle "/>
    <n v="1"/>
  </r>
  <r>
    <s v="US8557414"/>
    <s v="US20180212284A1"/>
    <d v="2017-01-25T00:00:00"/>
    <x v="266"/>
    <s v="Battery system "/>
    <n v="1"/>
  </r>
  <r>
    <s v="US7739005"/>
    <s v="RU181788U1"/>
    <d v="2018-03-12T00:00:00"/>
    <x v="2055"/>
    <s v="  ROAD VEHICLE CONTROL DEVICE"/>
    <n v="1"/>
  </r>
  <r>
    <s v="US7742852"/>
    <s v="RU181788U1"/>
    <d v="2018-03-12T00:00:00"/>
    <x v="2055"/>
    <s v="  ROAD VEHICLE CONTROL DEVICE"/>
    <n v="1"/>
  </r>
  <r>
    <s v="US7747363"/>
    <s v="RU181788U1"/>
    <d v="2018-03-12T00:00:00"/>
    <x v="2055"/>
    <s v="  ROAD VEHICLE CONTROL DEVICE"/>
    <n v="1"/>
  </r>
  <r>
    <s v="JP5237342"/>
    <s v="KR20180085165A"/>
    <d v="2017-01-18T00:00:00"/>
    <x v="198"/>
    <s v="배터리 관리 방법 및 장치 "/>
    <n v="1"/>
  </r>
  <r>
    <s v="US8970237"/>
    <s v="DE102017205931B3"/>
    <d v="2017-04-06T00:00:00"/>
    <x v="449"/>
    <s v="  Insulation fault detection systems and methods for insulation fault location for a redundant diode coupled DC power supply system"/>
    <n v="1"/>
  </r>
  <r>
    <s v="US8817892"/>
    <s v="DE102017205931B3"/>
    <d v="2017-04-06T00:00:00"/>
    <x v="449"/>
    <s v="  Insulation fault detection systems and methods for insulation fault location for a redundant diode coupled DC power supply system"/>
    <n v="1"/>
  </r>
  <r>
    <s v="EP2663028"/>
    <s v="DE102017205931B3"/>
    <d v="2017-04-06T00:00:00"/>
    <x v="449"/>
    <s v="  Insulation fault detection systems and methods for insulation fault location for a redundant diode coupled DC power supply system"/>
    <n v="1"/>
  </r>
  <r>
    <s v="HK1191160"/>
    <s v="DE102017205931B3"/>
    <d v="2017-04-06T00:00:00"/>
    <x v="449"/>
    <s v="Isolationsfehlersuchsysteme und Verfahren zur Isolationsfehlersuche für ein redundantes Dioden gekoppeltes Gleichstrom-Stromversorgungssystem "/>
    <n v="1"/>
  </r>
  <r>
    <s v="US8819162"/>
    <s v="DE102017205931B3"/>
    <d v="2017-04-06T00:00:00"/>
    <x v="449"/>
    <s v="  Insulation fault detection systems and methods for insulation fault location for a redundant diode coupled DC power supply system"/>
    <n v="1"/>
  </r>
  <r>
    <s v="US8861337"/>
    <s v="DE102017205931B3"/>
    <d v="2017-04-06T00:00:00"/>
    <x v="449"/>
    <s v="  Insulation fault detection systems and methods for insulation fault location for a redundant diode coupled DC power supply system"/>
    <n v="1"/>
  </r>
  <r>
    <s v="US9043623"/>
    <s v="DE102017205931B3"/>
    <d v="2017-04-06T00:00:00"/>
    <x v="449"/>
    <s v="  Insulation fault detection systems and methods for insulation fault location for a redundant diode coupled DC power supply system"/>
    <n v="1"/>
  </r>
  <r>
    <s v="US9182438"/>
    <s v="DE102017205931B3"/>
    <d v="2017-04-06T00:00:00"/>
    <x v="449"/>
    <s v="  Insulation fault detection systems and methods for insulation fault location for a redundant diode coupled DC power supply system"/>
    <n v="1"/>
  </r>
  <r>
    <s v="EP2305508"/>
    <s v="DE102017201236A1"/>
    <d v="2017-01-26T00:00:00"/>
    <x v="17"/>
    <s v="  Method for operating an operating system, operating system and vehicle with an operating system"/>
    <n v="1"/>
  </r>
  <r>
    <s v="US8078359"/>
    <s v="DE102017201236A1"/>
    <d v="2017-01-26T00:00:00"/>
    <x v="17"/>
    <s v="  Method for operating an operating system, operating system and vehicle with an operating system"/>
    <n v="1"/>
  </r>
  <r>
    <s v="US8892299"/>
    <s v="DE102017201236A1"/>
    <d v="2017-01-26T00:00:00"/>
    <x v="17"/>
    <s v="  Method for operating an operating system, operating system and vehicle with an operating system"/>
    <n v="1"/>
  </r>
  <r>
    <s v="US7667432"/>
    <s v="KR101882007B1"/>
    <d v="2012-07-18T00:00:00"/>
    <x v="373"/>
    <s v="Battery pack "/>
    <n v="1"/>
  </r>
  <r>
    <s v="US7956574"/>
    <s v="KR101882007B1"/>
    <d v="2012-07-18T00:00:00"/>
    <x v="373"/>
    <s v="Battery pack "/>
    <n v="1"/>
  </r>
  <r>
    <s v="US8268469"/>
    <s v="JP6361231B2"/>
    <d v="2014-03-31T00:00:00"/>
    <x v="483"/>
    <s v="  Power storage device"/>
    <n v="1"/>
  </r>
  <r>
    <s v="US7789176"/>
    <s v="JP6361029B2"/>
    <d v="2013-07-26T00:00:00"/>
    <x v="104"/>
    <s v="  Air conditioner for vehicles"/>
    <n v="1"/>
  </r>
  <r>
    <s v="US7841431"/>
    <s v="JP6361029B2"/>
    <d v="2013-07-26T00:00:00"/>
    <x v="104"/>
    <s v="  Air conditioner for vehicles"/>
    <n v="1"/>
  </r>
  <r>
    <s v="USD669008"/>
    <s v="USD823769S1"/>
    <d v="2016-04-08T00:00:00"/>
    <x v="6"/>
    <s v="Wheel for motor vehicle "/>
    <n v="1"/>
  </r>
  <r>
    <s v="JP5216829"/>
    <s v="CN108304244A"/>
    <d v="2018-02-24T00:00:00"/>
    <x v="158"/>
    <s v="车载系统界面展示的方法及装置 "/>
    <n v="1"/>
  </r>
  <r>
    <s v="EP2244318"/>
    <s v="CN104603977B"/>
    <d v="2012-09-14T00:00:00"/>
    <x v="225"/>
    <s v="The pressure release construction of vehicle battery group "/>
    <n v="1"/>
  </r>
  <r>
    <s v="US8277965"/>
    <s v="CN104603977B"/>
    <d v="2012-09-14T00:00:00"/>
    <x v="225"/>
    <s v="The pressure release construction of vehicle battery group "/>
    <n v="1"/>
  </r>
  <r>
    <s v="US8361642"/>
    <s v="CN104603977B"/>
    <d v="2012-09-14T00:00:00"/>
    <x v="225"/>
    <s v="The pressure release construction of vehicle battery group "/>
    <n v="1"/>
  </r>
  <r>
    <s v="US8367233"/>
    <s v="CN104603977B"/>
    <d v="2012-09-14T00:00:00"/>
    <x v="225"/>
    <s v="The pressure release construction of vehicle battery group "/>
    <n v="1"/>
  </r>
  <r>
    <s v="CA2645056"/>
    <s v="JP6360092B2"/>
    <d v="2016-03-18T00:00:00"/>
    <x v="212"/>
    <s v="  Battery connection module, battery connection module manufacturing method, battery pack, and protective member"/>
    <n v="1"/>
  </r>
  <r>
    <s v="US7671565"/>
    <s v="JP6360092B2"/>
    <d v="2016-03-18T00:00:00"/>
    <x v="212"/>
    <s v="  Battery connection module, battery connection module manufacturing method, battery pack, and protective member"/>
    <n v="1"/>
  </r>
  <r>
    <s v="EP2239811"/>
    <s v="JP6358425B2"/>
    <d v="2014-06-04T00:00:00"/>
    <x v="2"/>
    <s v="  In-vehicle battery temperature control device"/>
    <n v="1"/>
  </r>
  <r>
    <s v="JP4915969"/>
    <s v="JP6358425B2"/>
    <d v="2014-06-04T00:00:00"/>
    <x v="2"/>
    <s v="車載電池の温調装置 "/>
    <n v="1"/>
  </r>
  <r>
    <s v="US8082743"/>
    <s v="JP6358425B2"/>
    <d v="2014-06-04T00:00:00"/>
    <x v="2"/>
    <s v="  In-vehicle battery temperature control device"/>
    <n v="1"/>
  </r>
  <r>
    <s v="US8555659"/>
    <s v="JP6358425B2"/>
    <d v="2014-06-04T00:00:00"/>
    <x v="2"/>
    <s v="  In-vehicle battery temperature control device"/>
    <n v="1"/>
  </r>
  <r>
    <s v="USD669008"/>
    <s v="USD823221S1"/>
    <d v="2017-04-03T00:00:00"/>
    <x v="55"/>
    <s v="Wheel or wheel cover "/>
    <n v="1"/>
  </r>
  <r>
    <s v="US7739005"/>
    <s v="US10023073B2"/>
    <d v="2015-10-27T00:00:00"/>
    <x v="381"/>
    <s v="Four motor direct driving system "/>
    <n v="1"/>
  </r>
  <r>
    <s v="US7742852"/>
    <s v="US10023073B2"/>
    <d v="2015-10-27T00:00:00"/>
    <x v="381"/>
    <s v="Four motor direct driving system "/>
    <n v="1"/>
  </r>
  <r>
    <s v="US7747363"/>
    <s v="US10023073B2"/>
    <d v="2015-10-27T00:00:00"/>
    <x v="381"/>
    <s v="Four motor direct driving system "/>
    <n v="1"/>
  </r>
  <r>
    <s v="US9103143"/>
    <s v="FR3054260B1"/>
    <d v="2016-07-22T00:00:00"/>
    <x v="529"/>
    <s v="  OPENING OPENING CONTROL SYSTEM FOR MOTOR VEHICLE"/>
    <n v="1"/>
  </r>
  <r>
    <s v="US8807807"/>
    <s v="FR3054260B1"/>
    <d v="2016-07-22T00:00:00"/>
    <x v="529"/>
    <s v="  OPENING OPENING CONTROL SYSTEM FOR MOTOR VEHICLE"/>
    <n v="1"/>
  </r>
  <r>
    <s v="US9080352"/>
    <s v="FR3054260B1"/>
    <d v="2016-07-22T00:00:00"/>
    <x v="529"/>
    <s v="  OPENING OPENING CONTROL SYSTEM FOR MOTOR VEHICLE"/>
    <n v="1"/>
  </r>
  <r>
    <s v="US9151089"/>
    <s v="FR3054260B1"/>
    <d v="2016-07-22T00:00:00"/>
    <x v="529"/>
    <s v="  OPENING OPENING CONTROL SYSTEM FOR MOTOR VEHICLE"/>
    <n v="1"/>
  </r>
  <r>
    <s v="US7719232"/>
    <s v="US20180194238A1"/>
    <d v="2017-01-10T00:00:00"/>
    <x v="325"/>
    <s v="Charge controller and charge control method "/>
    <n v="1"/>
  </r>
  <r>
    <s v="US7782021"/>
    <s v="US20180194238A1"/>
    <d v="2017-01-10T00:00:00"/>
    <x v="325"/>
    <s v="Charge controller and charge control method "/>
    <n v="1"/>
  </r>
  <r>
    <s v="US7786704"/>
    <s v="US20180194238A1"/>
    <d v="2017-01-10T00:00:00"/>
    <x v="325"/>
    <s v="Charge controller and charge control method "/>
    <n v="1"/>
  </r>
  <r>
    <s v="EP2177390"/>
    <s v="MX357492B"/>
    <d v="2014-02-28T00:00:00"/>
    <x v="2056"/>
    <s v="Four quadrant voltage limiter for rotor flux oriented machine control. "/>
    <n v="1"/>
  </r>
  <r>
    <s v="US7960928"/>
    <s v="MX357492B"/>
    <d v="2014-02-28T00:00:00"/>
    <x v="2056"/>
    <s v="Four quadrant voltage limiter for rotor flux oriented machine control. "/>
    <n v="1"/>
  </r>
  <r>
    <s v="USD678154"/>
    <s v="USD822567S1"/>
    <d v="2016-08-23T00:00:00"/>
    <x v="15"/>
    <s v="Door for a vehicle "/>
    <n v="1"/>
  </r>
  <r>
    <s v="US8421469"/>
    <s v="US10018681B2"/>
    <d v="2015-02-09T00:00:00"/>
    <x v="127"/>
    <s v="Cell manufacturing using liquid-based thermal system "/>
    <n v="1"/>
  </r>
  <r>
    <s v="US8168315"/>
    <s v="US10018679B2"/>
    <d v="2014-03-26T00:00:00"/>
    <x v="32"/>
    <s v="Resistance based method and system to assess vehicle component integrity "/>
    <n v="1"/>
  </r>
  <r>
    <s v="US7960928"/>
    <s v="US10017076B2"/>
    <d v="2016-04-08T00:00:00"/>
    <x v="97"/>
    <s v="Apparatus and method for controlling motor for vehicle "/>
    <n v="1"/>
  </r>
  <r>
    <s v="US9151089"/>
    <s v="KR101876055B1"/>
    <d v="2016-09-05T00:00:00"/>
    <x v="142"/>
    <s v="Pop up device of butterfly door grip handle and method thereof "/>
    <n v="1"/>
  </r>
  <r>
    <s v="CA2736341"/>
    <s v="KR101875651B1"/>
    <d v="2016-09-13T00:00:00"/>
    <x v="116"/>
    <s v="Heat pump system for vehicle "/>
    <n v="1"/>
  </r>
  <r>
    <s v="JP5325259"/>
    <s v="KR101875651B1"/>
    <d v="2016-09-13T00:00:00"/>
    <x v="116"/>
    <s v="차량용 히트 펌프 시스템 "/>
    <n v="1"/>
  </r>
  <r>
    <s v="US8336319"/>
    <s v="KR101875651B1"/>
    <d v="2016-09-13T00:00:00"/>
    <x v="116"/>
    <s v="Heat pump system for vehicle "/>
    <n v="1"/>
  </r>
  <r>
    <s v="US8448696"/>
    <s v="KR101875651B1"/>
    <d v="2016-09-13T00:00:00"/>
    <x v="116"/>
    <s v="Heat pump system for vehicle "/>
    <n v="1"/>
  </r>
  <r>
    <s v="US8618775"/>
    <s v="CN108248389A"/>
    <d v="2017-12-18T00:00:00"/>
    <x v="274"/>
    <s v="Power battery of electric motor car group security method, system and computer readable storage medium "/>
    <n v="1"/>
  </r>
  <r>
    <s v="CA2736341"/>
    <s v="CN105977573B"/>
    <d v="2016-06-24T00:00:00"/>
    <x v="2057"/>
    <s v="A kind of battery for electric automobile heat management system "/>
    <n v="1"/>
  </r>
  <r>
    <s v="JP5325259"/>
    <s v="CN105977573B"/>
    <d v="2016-06-24T00:00:00"/>
    <x v="2057"/>
    <s v="一种电动汽车用电池热管理系统 "/>
    <n v="1"/>
  </r>
  <r>
    <s v="US8336319"/>
    <s v="CN105977573B"/>
    <d v="2016-06-24T00:00:00"/>
    <x v="2057"/>
    <s v="A kind of battery for electric automobile heat management system "/>
    <n v="1"/>
  </r>
  <r>
    <s v="US8402776"/>
    <s v="CN105977573B"/>
    <d v="2016-06-24T00:00:00"/>
    <x v="2057"/>
    <s v="A kind of battery for electric automobile heat management system "/>
    <n v="1"/>
  </r>
  <r>
    <s v="US8448696"/>
    <s v="CN105977573B"/>
    <d v="2016-06-24T00:00:00"/>
    <x v="2057"/>
    <s v="A kind of battery for electric automobile heat management system "/>
    <n v="1"/>
  </r>
  <r>
    <s v="EP2305508"/>
    <s v="CN105912260B"/>
    <d v="2016-04-28T00:00:00"/>
    <x v="519"/>
    <s v="The startup method and mobile terminal of a kind of application program "/>
    <n v="1"/>
  </r>
  <r>
    <s v="US8078359"/>
    <s v="CN105912260B"/>
    <d v="2016-04-28T00:00:00"/>
    <x v="519"/>
    <s v="The startup method and mobile terminal of a kind of application program "/>
    <n v="1"/>
  </r>
  <r>
    <s v="US8892299"/>
    <s v="CN105912260B"/>
    <d v="2016-04-28T00:00:00"/>
    <x v="519"/>
    <s v="The startup method and mobile terminal of a kind of application program "/>
    <n v="1"/>
  </r>
  <r>
    <s v="US7698078"/>
    <s v="WO2018124323A1"/>
    <d v="2016-12-27T00:00:00"/>
    <x v="2058"/>
    <s v="Educational equipment for electric vehicle "/>
    <n v="1"/>
  </r>
  <r>
    <s v="US8453770"/>
    <s v="WO2018122982A1"/>
    <d v="2016-12-27T00:00:00"/>
    <x v="2059"/>
    <s v="Power generation system and method for controlling same "/>
    <n v="1"/>
  </r>
  <r>
    <s v="US8761985"/>
    <s v="WO2018122982A1"/>
    <d v="2016-12-27T00:00:00"/>
    <x v="2059"/>
    <s v="Power generation system and method for controlling same "/>
    <n v="1"/>
  </r>
  <r>
    <s v="US9162586"/>
    <s v="WO2018122982A1"/>
    <d v="2016-12-27T00:00:00"/>
    <x v="2059"/>
    <s v="Power generation system and method for controlling same "/>
    <n v="1"/>
  </r>
  <r>
    <s v="US9030063"/>
    <s v="DE102013204766B4"/>
    <d v="2013-03-19T00:00:00"/>
    <x v="10"/>
    <s v="  Electric vehicle axle device"/>
    <n v="1"/>
  </r>
  <r>
    <s v="EP2302727"/>
    <s v="JP6350812B2"/>
    <d v="2014-07-07T00:00:00"/>
    <x v="2"/>
    <s v="  Battery temperature control device"/>
    <n v="1"/>
  </r>
  <r>
    <s v="JP5119302"/>
    <s v="JP6350812B2"/>
    <d v="2014-07-07T00:00:00"/>
    <x v="2"/>
    <s v="電池の温調装置 "/>
    <n v="1"/>
  </r>
  <r>
    <s v="US9093726"/>
    <s v="JP6350812B2"/>
    <d v="2014-07-07T00:00:00"/>
    <x v="2"/>
    <s v="  Battery temperature control device"/>
    <n v="1"/>
  </r>
  <r>
    <s v="JP5416664"/>
    <s v="US10014706B2"/>
    <d v="2016-05-23T00:00:00"/>
    <x v="250"/>
    <s v="Model-based fast-charging method based on lithium surface concentration "/>
    <n v="1"/>
  </r>
  <r>
    <s v="US8754614"/>
    <s v="US10014706B2"/>
    <d v="2016-05-23T00:00:00"/>
    <x v="250"/>
    <s v="Model-based fast-charging method based on lithium surface concentration "/>
    <n v="1"/>
  </r>
  <r>
    <s v="US8970182"/>
    <s v="US10014706B2"/>
    <d v="2016-05-23T00:00:00"/>
    <x v="250"/>
    <s v="Model-based fast-charging method based on lithium surface concentration "/>
    <n v="1"/>
  </r>
  <r>
    <s v="US8643330"/>
    <s v="CN108242828A"/>
    <d v="2016-12-27T00:00:00"/>
    <x v="2060"/>
    <s v="For the intelligent power distribution system of charging pile "/>
    <n v="1"/>
  </r>
  <r>
    <s v="US8810198"/>
    <s v="CN108242828A"/>
    <d v="2016-12-27T00:00:00"/>
    <x v="2060"/>
    <s v="For the intelligent power distribution system of charging pile "/>
    <n v="1"/>
  </r>
  <r>
    <s v="EP2305508"/>
    <s v="WO2018113977A1"/>
    <d v="2016-12-22T00:00:00"/>
    <x v="17"/>
    <s v="User terminal, user interface, computer program product, signal sequence, means of transport, and method for setting up a user interface of a means of transport "/>
    <n v="1"/>
  </r>
  <r>
    <s v="US8078359"/>
    <s v="WO2018113977A1"/>
    <d v="2016-12-22T00:00:00"/>
    <x v="17"/>
    <s v="User terminal, user interface, computer program product, signal sequence, means of transport, and method for setting up a user interface of a means of transport "/>
    <n v="1"/>
  </r>
  <r>
    <s v="US8892299"/>
    <s v="WO2018113977A1"/>
    <d v="2016-12-22T00:00:00"/>
    <x v="17"/>
    <s v="User terminal, user interface, computer program product, signal sequence, means of transport, and method for setting up a user interface of a means of transport "/>
    <n v="1"/>
  </r>
  <r>
    <s v="US9263901"/>
    <s v="KR20180071638A"/>
    <d v="2016-12-20T00:00:00"/>
    <x v="142"/>
    <s v="System and method for managing battery of vehicle, and vehicle thereof "/>
    <n v="1"/>
  </r>
  <r>
    <s v="US9263901"/>
    <s v="US10008879B2"/>
    <d v="2014-12-11T00:00:00"/>
    <x v="452"/>
    <s v="Self-discharging reserve power units and related methods "/>
    <n v="1"/>
  </r>
  <r>
    <s v="US8095278"/>
    <s v="US10007478B2"/>
    <d v="2015-06-26T00:00:00"/>
    <x v="32"/>
    <s v="System and methods for voice-controlled seat adjustment "/>
    <n v="1"/>
  </r>
  <r>
    <s v="EP2239811"/>
    <s v="US10006335B2"/>
    <d v="2015-11-04T00:00:00"/>
    <x v="111"/>
    <s v="Coolant temperature correction systems and methods "/>
    <n v="1"/>
  </r>
  <r>
    <s v="JP4915969"/>
    <s v="US10006335B2"/>
    <d v="2015-11-04T00:00:00"/>
    <x v="111"/>
    <s v="Coolant temperature correction systems and methods "/>
    <n v="1"/>
  </r>
  <r>
    <s v="US8082743"/>
    <s v="US10006335B2"/>
    <d v="2015-11-04T00:00:00"/>
    <x v="111"/>
    <s v="Coolant temperature correction systems and methods "/>
    <n v="1"/>
  </r>
  <r>
    <s v="US8555659"/>
    <s v="US10006335B2"/>
    <d v="2015-11-04T00:00:00"/>
    <x v="111"/>
    <s v="Coolant temperature correction systems and methods "/>
    <n v="1"/>
  </r>
  <r>
    <s v="US8095278"/>
    <s v="US10006239B2"/>
    <d v="2015-04-20T00:00:00"/>
    <x v="159"/>
    <s v="Arrangement and a method for operating vehicle windows "/>
    <n v="1"/>
  </r>
  <r>
    <s v="US9030063"/>
    <s v="KR20180070112A"/>
    <d v="2016-12-16T00:00:00"/>
    <x v="142"/>
    <s v="Coolant Heat Exchange Cooling type Drive Motor and Echo Vehicle thereby "/>
    <n v="1"/>
  </r>
  <r>
    <s v="US8627534"/>
    <s v="CN107414892B"/>
    <d v="2017-09-01T00:00:00"/>
    <x v="2061"/>
    <s v="A kind of high-end intelligent robot equipment "/>
    <n v="1"/>
  </r>
  <r>
    <s v="US7789176"/>
    <s v="US20180170187A1"/>
    <d v="2014-03-21T00:00:00"/>
    <x v="2062"/>
    <s v="Temperature control system and electric vehicle using same "/>
    <n v="1"/>
  </r>
  <r>
    <s v="US7841431"/>
    <s v="US20180170187A1"/>
    <d v="2014-03-21T00:00:00"/>
    <x v="2062"/>
    <s v="Temperature control system and electric vehicle using same "/>
    <n v="1"/>
  </r>
  <r>
    <s v="EP2660112"/>
    <s v="DE102017203346A1"/>
    <d v="2016-12-21T00:00:00"/>
    <x v="17"/>
    <s v="  A parking brake actuator for a motor vehicle transmission and a method for controlling the parking lock actuator"/>
    <n v="1"/>
  </r>
  <r>
    <s v="US7749650"/>
    <s v="DE102016225192A1"/>
    <d v="2016-12-15T00:00:00"/>
    <x v="10"/>
    <s v="  Heat spreader for a battery"/>
    <n v="1"/>
  </r>
  <r>
    <s v="JP5285662"/>
    <s v="DE102016225192A1"/>
    <d v="2016-12-15T00:00:00"/>
    <x v="10"/>
    <s v="Wärmeverteiler für eine Batterie "/>
    <n v="1"/>
  </r>
  <r>
    <s v="JP5325844"/>
    <s v="DE102016225192A1"/>
    <d v="2016-12-15T00:00:00"/>
    <x v="10"/>
    <s v="Wärmeverteiler für eine Batterie "/>
    <n v="1"/>
  </r>
  <r>
    <s v="US7736799"/>
    <s v="DE102016225192A1"/>
    <d v="2016-12-15T00:00:00"/>
    <x v="10"/>
    <s v="  Heat spreader for a battery"/>
    <n v="1"/>
  </r>
  <r>
    <s v="US7749647"/>
    <s v="DE102016225192A1"/>
    <d v="2016-12-15T00:00:00"/>
    <x v="10"/>
    <s v="  Heat spreader for a battery"/>
    <n v="1"/>
  </r>
  <r>
    <s v="US7763381"/>
    <s v="DE102016225192A1"/>
    <d v="2016-12-15T00:00:00"/>
    <x v="10"/>
    <s v="  Heat spreader for a battery"/>
    <n v="1"/>
  </r>
  <r>
    <s v="US7781097"/>
    <s v="DE102016225192A1"/>
    <d v="2016-12-15T00:00:00"/>
    <x v="10"/>
    <s v="  Heat spreader for a battery"/>
    <n v="1"/>
  </r>
  <r>
    <s v="US7820319"/>
    <s v="DE102016225192A1"/>
    <d v="2016-12-15T00:00:00"/>
    <x v="10"/>
    <s v="  Heat spreader for a battery"/>
    <n v="1"/>
  </r>
  <r>
    <s v="US8453770"/>
    <s v="DE102016225108A1"/>
    <d v="2016-12-15T00:00:00"/>
    <x v="15"/>
    <s v="  CHARGER FOR ENERGY STORAGE OF A MOTOR VEHICLE AND ELECTRICAL MACHINE ASSEMBLY EQUIPPED THEREWITH"/>
    <n v="1"/>
  </r>
  <r>
    <s v="US8761985"/>
    <s v="DE102016225108A1"/>
    <d v="2016-12-15T00:00:00"/>
    <x v="15"/>
    <s v="  CHARGER FOR ENERGY STORAGE OF A MOTOR VEHICLE AND ELECTRICAL MACHINE ASSEMBLY EQUIPPED THEREWITH"/>
    <n v="1"/>
  </r>
  <r>
    <s v="US9162586"/>
    <s v="DE102016225108A1"/>
    <d v="2016-12-15T00:00:00"/>
    <x v="15"/>
    <s v="  CHARGER FOR ENERGY STORAGE OF A MOTOR VEHICLE AND ELECTRICAL MACHINE ASSEMBLY EQUIPPED THEREWITH"/>
    <n v="1"/>
  </r>
  <r>
    <s v="EP2213494"/>
    <s v="DE102016225107A1"/>
    <d v="2016-12-15T00:00:00"/>
    <x v="15"/>
    <s v="  ELEKTROMASCHINEN ARRANGEMENT"/>
    <n v="1"/>
  </r>
  <r>
    <s v="US8757709"/>
    <s v="JP6344126B2"/>
    <d v="2014-08-05T00:00:00"/>
    <x v="629"/>
    <s v="  Center pillar structure"/>
    <n v="1"/>
  </r>
  <r>
    <s v="EP2305508"/>
    <s v="EP2685361B1"/>
    <d v="2012-07-12T00:00:00"/>
    <x v="159"/>
    <s v="Vehicle graphical user interface arrangement "/>
    <n v="1"/>
  </r>
  <r>
    <s v="US8078359"/>
    <s v="EP2685361B1"/>
    <d v="2012-07-12T00:00:00"/>
    <x v="159"/>
    <s v="Vehicle graphical user interface arrangement "/>
    <n v="1"/>
  </r>
  <r>
    <s v="US8892299"/>
    <s v="EP2685361B1"/>
    <d v="2012-07-12T00:00:00"/>
    <x v="159"/>
    <s v="Vehicle graphical user interface arrangement "/>
    <n v="1"/>
  </r>
  <r>
    <s v="USD669008"/>
    <s v="USD820762S1"/>
    <d v="2017-04-03T00:00:00"/>
    <x v="55"/>
    <s v="Wheel or wheel cover "/>
    <n v="1"/>
  </r>
  <r>
    <s v="US8057630"/>
    <s v="US10001054B2"/>
    <d v="2012-04-10T00:00:00"/>
    <x v="482"/>
    <s v="Method and device for orienting an actuator of an exhaust-gas turbocharger "/>
    <n v="1"/>
  </r>
  <r>
    <s v="US8063757"/>
    <s v="US10000132B2"/>
    <d v="2016-02-22T00:00:00"/>
    <x v="32"/>
    <s v="Charging indicator light control "/>
    <n v="1"/>
  </r>
  <r>
    <s v="US8125324"/>
    <s v="US10000132B2"/>
    <d v="2016-02-22T00:00:00"/>
    <x v="32"/>
    <s v="Charging indicator light control "/>
    <n v="1"/>
  </r>
  <r>
    <s v="US7629772"/>
    <s v="US10000129B2"/>
    <d v="2015-07-15T00:00:00"/>
    <x v="32"/>
    <s v="Electric vehicle charging via grid and engine "/>
    <n v="1"/>
  </r>
  <r>
    <s v="US7622897"/>
    <s v="US10000129B2"/>
    <d v="2015-07-15T00:00:00"/>
    <x v="32"/>
    <s v="Electric vehicle charging via grid and engine "/>
    <n v="1"/>
  </r>
  <r>
    <s v="US7629773"/>
    <s v="US10000129B2"/>
    <d v="2015-07-15T00:00:00"/>
    <x v="32"/>
    <s v="Electric vehicle charging via grid and engine "/>
    <n v="1"/>
  </r>
  <r>
    <s v="US7671567"/>
    <s v="US10000129B2"/>
    <d v="2015-07-15T00:00:00"/>
    <x v="32"/>
    <s v="Electric vehicle charging via grid and engine "/>
    <n v="1"/>
  </r>
  <r>
    <s v="US8906541"/>
    <s v="CN104900936B"/>
    <d v="2015-06-11T00:00:00"/>
    <x v="2063"/>
    <s v="A kind of high capacity cell with radiator "/>
    <n v="1"/>
  </r>
  <r>
    <s v="EP2244318"/>
    <s v="FR3051407B1"/>
    <d v="2016-05-18T00:00:00"/>
    <x v="453"/>
    <s v="  TRANSIT TERRESTRIAL ELECTRIC VEHICLE, BUS-TYPE, HAVING BATTERY PROTECTION COVER (S)"/>
    <n v="1"/>
  </r>
  <r>
    <s v="US8277965"/>
    <s v="FR3051407B1"/>
    <d v="2016-05-18T00:00:00"/>
    <x v="453"/>
    <s v="  TRANSIT TERRESTRIAL ELECTRIC VEHICLE, BUS-TYPE, HAVING BATTERY PROTECTION COVER (S)"/>
    <n v="1"/>
  </r>
  <r>
    <s v="US8367233"/>
    <s v="FR3051407B1"/>
    <d v="2016-05-18T00:00:00"/>
    <x v="453"/>
    <s v="  TRANSIT TERRESTRIAL ELECTRIC VEHICLE, BUS-TYPE, HAVING BATTERY PROTECTION COVER (S)"/>
    <n v="1"/>
  </r>
  <r>
    <s v="JP5216829"/>
    <s v="CN108162811A"/>
    <d v="2017-12-15T00:00:00"/>
    <x v="2064"/>
    <s v="座椅控制方法及装置 "/>
    <n v="1"/>
  </r>
  <r>
    <s v="US7841431"/>
    <s v="WO2018105925A1"/>
    <d v="2016-12-07T00:00:00"/>
    <x v="509"/>
    <s v="Vehicle thermal management system "/>
    <n v="1"/>
  </r>
  <r>
    <s v="US8242739"/>
    <s v="US20180167028A1"/>
    <d v="2016-12-11T00:00:00"/>
    <x v="1820"/>
    <s v="Smart energy storage system "/>
    <n v="1"/>
  </r>
  <r>
    <s v="US8618775"/>
    <s v="US20180166677A1"/>
    <d v="2016-12-11T00:00:00"/>
    <x v="2065"/>
    <s v="Battery Protection Device "/>
    <n v="1"/>
  </r>
  <r>
    <s v="US9257729"/>
    <s v="US20180166677A1"/>
    <d v="2016-12-11T00:00:00"/>
    <x v="2065"/>
    <s v="Battery Protection Device "/>
    <n v="1"/>
  </r>
  <r>
    <s v="US8448696"/>
    <s v="US20180163607A1"/>
    <d v="2016-12-14T00:00:00"/>
    <x v="156"/>
    <s v="Cooling system for vehicle "/>
    <n v="1"/>
  </r>
  <r>
    <s v="US8702161"/>
    <s v="JP2018090021A"/>
    <d v="2016-11-30T00:00:00"/>
    <x v="5"/>
    <s v="Vehicle body lower part structure "/>
    <n v="1"/>
  </r>
  <r>
    <s v="US8702161"/>
    <s v="JP2018090020A"/>
    <d v="2016-11-30T00:00:00"/>
    <x v="5"/>
    <s v="Vehicle body lower part structure "/>
    <n v="1"/>
  </r>
  <r>
    <s v="US8539990"/>
    <s v="DE102016224983A1"/>
    <d v="2016-12-14T00:00:00"/>
    <x v="15"/>
    <s v="  A method for preventing a release of a cover of a media supply device of a motor vehicle"/>
    <n v="1"/>
  </r>
  <r>
    <s v="US8627860"/>
    <s v="DE102016224983A1"/>
    <d v="2016-12-14T00:00:00"/>
    <x v="15"/>
    <s v="  A method for preventing a release of a cover of a media supply device of a motor vehicle"/>
    <n v="1"/>
  </r>
  <r>
    <s v="US9221343"/>
    <s v="DE102016224813A1"/>
    <d v="2016-12-13T00:00:00"/>
    <x v="15"/>
    <s v="  Motor vehicle with an electric motor, in particular hybrid or electric vehicle"/>
    <n v="1"/>
  </r>
  <r>
    <s v="US8907629"/>
    <s v="DE102016224548A1"/>
    <d v="2016-12-09T00:00:00"/>
    <x v="10"/>
    <s v="  Method for operating an electrical energy storage system and corresponding machine-readable storage medium, electronic control unit and electrical energy storage system"/>
    <n v="1"/>
  </r>
  <r>
    <s v="US8970173"/>
    <s v="DE102016224548A1"/>
    <d v="2016-12-09T00:00:00"/>
    <x v="10"/>
    <s v="  Method for operating an electrical energy storage system and corresponding machine-readable storage medium, electronic control unit and electrical energy storage system"/>
    <n v="1"/>
  </r>
  <r>
    <s v="US8286743"/>
    <s v="JP6341167B2"/>
    <d v="2015-09-07T00:00:00"/>
    <x v="5"/>
    <s v="  Vehicle vibration suppression structure"/>
    <n v="1"/>
  </r>
  <r>
    <s v="US8393427"/>
    <s v="JP6341167B2"/>
    <d v="2015-09-07T00:00:00"/>
    <x v="5"/>
    <s v="  Vehicle vibration suppression structure"/>
    <n v="1"/>
  </r>
  <r>
    <s v="US8833499"/>
    <s v="JP6341167B2"/>
    <d v="2015-09-07T00:00:00"/>
    <x v="5"/>
    <s v="  Vehicle vibration suppression structure"/>
    <n v="1"/>
  </r>
  <r>
    <s v="US7749650"/>
    <s v="WO2018101695A1"/>
    <d v="2016-11-29T00:00:00"/>
    <x v="92"/>
    <s v="Wall structure of battery cell, battery sub-module, battery module, or battery system "/>
    <n v="1"/>
  </r>
  <r>
    <s v="JP5285662"/>
    <s v="WO2018101695A1"/>
    <d v="2016-11-29T00:00:00"/>
    <x v="92"/>
    <s v="전지 셀, 전지 서브모듈, 전지 모듈 또는 전지 시스템의 벽 구조 "/>
    <n v="1"/>
  </r>
  <r>
    <s v="JP5325844"/>
    <s v="WO2018101695A1"/>
    <d v="2016-11-29T00:00:00"/>
    <x v="92"/>
    <s v="전지 셀, 전지 서브모듈, 전지 모듈 또는 전지 시스템의 벽 구조 "/>
    <n v="1"/>
  </r>
  <r>
    <s v="US7736799"/>
    <s v="WO2018101695A1"/>
    <d v="2016-11-29T00:00:00"/>
    <x v="92"/>
    <s v="Wall structure of battery cell, battery sub-module, battery module, or battery system "/>
    <n v="1"/>
  </r>
  <r>
    <s v="US7749647"/>
    <s v="WO2018101695A1"/>
    <d v="2016-11-29T00:00:00"/>
    <x v="92"/>
    <s v="Wall structure of battery cell, battery sub-module, battery module, or battery system "/>
    <n v="1"/>
  </r>
  <r>
    <s v="US7763381"/>
    <s v="WO2018101695A1"/>
    <d v="2016-11-29T00:00:00"/>
    <x v="92"/>
    <s v="Wall structure of battery cell, battery sub-module, battery module, or battery system "/>
    <n v="1"/>
  </r>
  <r>
    <s v="US7781097"/>
    <s v="WO2018101695A1"/>
    <d v="2016-11-29T00:00:00"/>
    <x v="92"/>
    <s v="Wall structure of battery cell, battery sub-module, battery module, or battery system "/>
    <n v="1"/>
  </r>
  <r>
    <s v="US7820319"/>
    <s v="WO2018101695A1"/>
    <d v="2016-11-29T00:00:00"/>
    <x v="92"/>
    <s v="Wall structure of battery cell, battery sub-module, battery module, or battery system "/>
    <n v="1"/>
  </r>
  <r>
    <s v="EP2239811"/>
    <s v="US20180159188A1"/>
    <d v="2015-07-24T00:00:00"/>
    <x v="266"/>
    <s v="Temperature conditioning unit, temperature conditioning system, and vehicle "/>
    <n v="1"/>
  </r>
  <r>
    <s v="JP4915969"/>
    <s v="US20180159188A1"/>
    <d v="2015-07-24T00:00:00"/>
    <x v="266"/>
    <s v="Temperature conditioning unit, temperature conditioning system, and vehicle "/>
    <n v="1"/>
  </r>
  <r>
    <s v="US8082743"/>
    <s v="US20180159188A1"/>
    <d v="2015-07-24T00:00:00"/>
    <x v="266"/>
    <s v="Temperature conditioning unit, temperature conditioning system, and vehicle "/>
    <n v="1"/>
  </r>
  <r>
    <s v="US8555659"/>
    <s v="US20180159188A1"/>
    <d v="2015-07-24T00:00:00"/>
    <x v="266"/>
    <s v="Temperature conditioning unit, temperature conditioning system, and vehicle "/>
    <n v="1"/>
  </r>
  <r>
    <s v="US8970237"/>
    <s v="US9991785B2"/>
    <d v="2014-12-15T00:00:00"/>
    <x v="500"/>
    <s v="Electric power converting device "/>
    <n v="1"/>
  </r>
  <r>
    <s v="JP5372128"/>
    <s v="US9988093B2"/>
    <d v="2016-09-28T00:00:00"/>
    <x v="32"/>
    <s v="Exoskeleton vehicle upper body structure "/>
    <n v="1"/>
  </r>
  <r>
    <s v="US8696051"/>
    <s v="US9988093B2"/>
    <d v="2016-09-28T00:00:00"/>
    <x v="32"/>
    <s v="Exoskeleton vehicle upper body structure "/>
    <n v="1"/>
  </r>
  <r>
    <s v="US8702161"/>
    <s v="US9988093B2"/>
    <d v="2016-09-28T00:00:00"/>
    <x v="32"/>
    <s v="Exoskeleton vehicle upper body structure "/>
    <n v="1"/>
  </r>
  <r>
    <s v="US9045030"/>
    <s v="US9988093B2"/>
    <d v="2016-09-28T00:00:00"/>
    <x v="32"/>
    <s v="Exoskeleton vehicle upper body structure "/>
    <n v="1"/>
  </r>
  <r>
    <s v="EP2498370"/>
    <s v="ES2671123T3"/>
    <d v="2014-01-22T00:00:00"/>
    <x v="2066"/>
    <s v="  Resonant dc-dc power converters"/>
    <n v="1"/>
  </r>
  <r>
    <s v="JP5529191"/>
    <s v="ES2671123T3"/>
    <d v="2014-01-22T00:00:00"/>
    <x v="2066"/>
    <s v="Convertidores resonantes de potencia de CC-CC en disminución "/>
    <n v="1"/>
  </r>
  <r>
    <s v="US8810208"/>
    <s v="ES2671123T3"/>
    <d v="2014-01-22T00:00:00"/>
    <x v="2066"/>
    <s v="  Resonant dc-dc power converters"/>
    <n v="1"/>
  </r>
  <r>
    <s v="US8702161"/>
    <s v="CN108116500A"/>
    <d v="2016-11-30T00:00:00"/>
    <x v="391"/>
    <s v="Bottom section of body "/>
    <n v="1"/>
  </r>
  <r>
    <s v="US8049460"/>
    <s v="CN104871396B"/>
    <d v="2013-10-25T00:00:00"/>
    <x v="489"/>
    <s v="For a small amount of insulation component to be used to send the battery management system of second protection signal and diagnostic signal "/>
    <n v="1"/>
  </r>
  <r>
    <s v="US8450966"/>
    <s v="CN104871396B"/>
    <d v="2013-10-25T00:00:00"/>
    <x v="489"/>
    <s v="For a small amount of insulation component to be used to send the battery management system of second protection signal and diagnostic signal "/>
    <n v="1"/>
  </r>
  <r>
    <s v="EP2388894"/>
    <s v="CN104037963B"/>
    <d v="2014-05-28T00:00:00"/>
    <x v="649"/>
    <s v="Rotor punching and motor "/>
    <n v="1"/>
  </r>
  <r>
    <s v="EP2388895"/>
    <s v="CN104037963B"/>
    <d v="2014-05-28T00:00:00"/>
    <x v="649"/>
    <s v="Rotor punching and motor "/>
    <n v="1"/>
  </r>
  <r>
    <s v="JP5548149"/>
    <s v="CN104037963B"/>
    <d v="2014-05-28T00:00:00"/>
    <x v="649"/>
    <s v="转子冲片及电机 "/>
    <n v="1"/>
  </r>
  <r>
    <s v="US8008827"/>
    <s v="CN104037963B"/>
    <d v="2014-05-28T00:00:00"/>
    <x v="649"/>
    <s v="Rotor punching and motor "/>
    <n v="1"/>
  </r>
  <r>
    <s v="US8069555"/>
    <s v="CN104037963B"/>
    <d v="2014-05-28T00:00:00"/>
    <x v="649"/>
    <s v="Rotor punching and motor "/>
    <n v="1"/>
  </r>
  <r>
    <s v="US8122590"/>
    <s v="CN104037963B"/>
    <d v="2014-05-28T00:00:00"/>
    <x v="649"/>
    <s v="Rotor punching and motor "/>
    <n v="1"/>
  </r>
  <r>
    <s v="US8154166"/>
    <s v="CN104037963B"/>
    <d v="2014-05-28T00:00:00"/>
    <x v="649"/>
    <s v="Rotor punching and motor "/>
    <n v="1"/>
  </r>
  <r>
    <s v="US8154167"/>
    <s v="CN104037963B"/>
    <d v="2014-05-28T00:00:00"/>
    <x v="649"/>
    <s v="Rotor punching and motor "/>
    <n v="1"/>
  </r>
  <r>
    <s v="EP2305506"/>
    <s v="WO2018095951A1"/>
    <d v="2016-11-28T00:00:00"/>
    <x v="2067"/>
    <s v="Precipitation sensing via intelligent lighting "/>
    <n v="1"/>
  </r>
  <r>
    <s v="JP5081962"/>
    <s v="WO2018095951A1"/>
    <d v="2016-11-28T00:00:00"/>
    <x v="2067"/>
    <s v="Precipitation sensing via intelligent lighting "/>
    <n v="1"/>
  </r>
  <r>
    <s v="US8818624"/>
    <s v="WO2018095951A1"/>
    <d v="2016-11-28T00:00:00"/>
    <x v="2067"/>
    <s v="Precipitation sensing via intelligent lighting "/>
    <n v="1"/>
  </r>
  <r>
    <s v="EP2239811"/>
    <s v="KR20180057046A"/>
    <d v="2016-11-21T00:00:00"/>
    <x v="198"/>
    <s v="Method and apparatus for controlling battery temperature "/>
    <n v="1"/>
  </r>
  <r>
    <s v="JP4915969"/>
    <s v="KR20180057046A"/>
    <d v="2016-11-21T00:00:00"/>
    <x v="198"/>
    <s v="배터리 온도 제어 방법 및 장치 "/>
    <n v="1"/>
  </r>
  <r>
    <s v="US8082743"/>
    <s v="KR20180057046A"/>
    <d v="2016-11-21T00:00:00"/>
    <x v="198"/>
    <s v="Method and apparatus for controlling battery temperature "/>
    <n v="1"/>
  </r>
  <r>
    <s v="US8555659"/>
    <s v="KR20180057046A"/>
    <d v="2016-11-21T00:00:00"/>
    <x v="198"/>
    <s v="Method and apparatus for controlling battery temperature "/>
    <n v="1"/>
  </r>
  <r>
    <s v="USRE44994"/>
    <s v="JP6332250B2"/>
    <d v="2015-12-07T00:00:00"/>
    <x v="5"/>
    <s v="  Vehicle floor structure"/>
    <n v="1"/>
  </r>
  <r>
    <s v="US8448966"/>
    <s v="JP6332214B2"/>
    <d v="2015-09-18T00:00:00"/>
    <x v="64"/>
    <s v="  Vehicle suspension tower structure"/>
    <n v="1"/>
  </r>
  <r>
    <s v="EP2244318"/>
    <s v="JP6331017B2"/>
    <d v="2014-07-23T00:00:00"/>
    <x v="2"/>
    <s v="  Battery cooling system"/>
    <n v="1"/>
  </r>
  <r>
    <s v="US8277965"/>
    <s v="JP6331017B2"/>
    <d v="2014-07-23T00:00:00"/>
    <x v="2"/>
    <s v="  Battery cooling system"/>
    <n v="1"/>
  </r>
  <r>
    <s v="US8361642"/>
    <s v="JP6331017B2"/>
    <d v="2014-07-23T00:00:00"/>
    <x v="2"/>
    <s v="  Battery cooling system"/>
    <n v="1"/>
  </r>
  <r>
    <s v="US8367233"/>
    <s v="JP6331017B2"/>
    <d v="2014-07-23T00:00:00"/>
    <x v="2"/>
    <s v="  Battery cooling system"/>
    <n v="1"/>
  </r>
  <r>
    <s v="US8643330"/>
    <s v="JP6330229B2"/>
    <d v="2014-10-28T00:00:00"/>
    <x v="1"/>
    <s v="  Charge / discharge system"/>
    <n v="1"/>
  </r>
  <r>
    <s v="US8810198"/>
    <s v="JP6330229B2"/>
    <d v="2014-10-28T00:00:00"/>
    <x v="1"/>
    <s v="  Charge / discharge system"/>
    <n v="1"/>
  </r>
  <r>
    <s v="US8643330"/>
    <s v="DE102016223715A1"/>
    <d v="2016-11-29T00:00:00"/>
    <x v="2068"/>
    <s v="  Charging station for electric vehicles, with at least four charging modules with charging cables on cable drums"/>
    <n v="1"/>
  </r>
  <r>
    <s v="US8810198"/>
    <s v="DE102016223715A1"/>
    <d v="2016-11-29T00:00:00"/>
    <x v="2068"/>
    <s v="  Charging station for electric vehicles, with at least four charging modules with charging cables on cable drums"/>
    <n v="1"/>
  </r>
  <r>
    <s v="JP5216829"/>
    <s v="DE10153987B4"/>
    <d v="2001-11-06T00:00:00"/>
    <x v="55"/>
    <s v="Informationssystem in einem Fahrzeug "/>
    <n v="1"/>
  </r>
  <r>
    <s v="US7489057"/>
    <s v="US9985501B2"/>
    <d v="2013-08-16T00:00:00"/>
    <x v="454"/>
    <s v="Generators with open loop active cooling "/>
    <n v="1"/>
  </r>
  <r>
    <s v="US7579725"/>
    <s v="US9985501B2"/>
    <d v="2013-08-16T00:00:00"/>
    <x v="454"/>
    <s v="Generators with open loop active cooling "/>
    <n v="1"/>
  </r>
  <r>
    <s v="US8643330"/>
    <s v="US9985450B2"/>
    <d v="2016-05-12T00:00:00"/>
    <x v="2069"/>
    <s v="Relay for use with multiple power sources "/>
    <n v="1"/>
  </r>
  <r>
    <s v="US8810198"/>
    <s v="US9985450B2"/>
    <d v="2016-05-12T00:00:00"/>
    <x v="2069"/>
    <s v="Relay for use with multiple power sources "/>
    <n v="1"/>
  </r>
  <r>
    <s v="US8932739"/>
    <s v="CN108091947A"/>
    <d v="2017-12-18T00:00:00"/>
    <x v="274"/>
    <s v="Power battery of electric motor car group security system "/>
    <n v="1"/>
  </r>
  <r>
    <s v="EP2587583"/>
    <s v="CN104935029B"/>
    <d v="2015-05-07T00:00:00"/>
    <x v="2070"/>
    <s v="Charge control method, charge control system and portable electrocardiogram machine "/>
    <n v="1"/>
  </r>
  <r>
    <s v="JP5608881"/>
    <s v="CN104935029B"/>
    <d v="2015-05-07T00:00:00"/>
    <x v="2070"/>
    <s v="充电控制方法、充电控制系统及便携式心电图机 "/>
    <n v="1"/>
  </r>
  <r>
    <s v="US8638063"/>
    <s v="CN104935029B"/>
    <d v="2015-05-07T00:00:00"/>
    <x v="2070"/>
    <s v="Charge control method, charge control system and portable electrocardiogram machine "/>
    <n v="1"/>
  </r>
  <r>
    <s v="US7789176"/>
    <s v="KR101846915B1"/>
    <d v="2016-11-01T00:00:00"/>
    <x v="116"/>
    <s v="Heat pump system for vehicle "/>
    <n v="1"/>
  </r>
  <r>
    <s v="US7841431"/>
    <s v="KR101846915B1"/>
    <d v="2016-11-01T00:00:00"/>
    <x v="116"/>
    <s v="Heat pump system for vehicle "/>
    <n v="1"/>
  </r>
  <r>
    <s v="US9030063"/>
    <s v="KR101846915B1"/>
    <d v="2016-11-01T00:00:00"/>
    <x v="116"/>
    <s v="Heat pump system for vehicle "/>
    <n v="1"/>
  </r>
  <r>
    <s v="US8541126"/>
    <s v="US20180145292A1"/>
    <d v="2012-10-11T00:00:00"/>
    <x v="350"/>
    <s v="Lithium Ion Battery "/>
    <n v="1"/>
  </r>
  <r>
    <s v="US8810198"/>
    <s v="US20180141447A1"/>
    <d v="2013-11-06T00:00:00"/>
    <x v="294"/>
    <s v="Charger for electric vehicles with distributed power converter arbitration "/>
    <n v="1"/>
  </r>
  <r>
    <s v="CA2736341"/>
    <s v="KR101846924B1"/>
    <d v="2016-11-01T00:00:00"/>
    <x v="116"/>
    <s v="Heat pump system for vehicle "/>
    <n v="1"/>
  </r>
  <r>
    <s v="JP5325259"/>
    <s v="KR101846924B1"/>
    <d v="2016-11-01T00:00:00"/>
    <x v="116"/>
    <s v="차량용 히트 펌프 시스템 "/>
    <n v="1"/>
  </r>
  <r>
    <s v="US8336319"/>
    <s v="KR101846924B1"/>
    <d v="2016-11-01T00:00:00"/>
    <x v="116"/>
    <s v="Heat pump system for vehicle "/>
    <n v="1"/>
  </r>
  <r>
    <s v="US8402776"/>
    <s v="KR101846924B1"/>
    <d v="2016-11-01T00:00:00"/>
    <x v="116"/>
    <s v="Heat pump system for vehicle "/>
    <n v="1"/>
  </r>
  <r>
    <s v="US8448696"/>
    <s v="KR101846924B1"/>
    <d v="2016-11-01T00:00:00"/>
    <x v="116"/>
    <s v="Heat pump system for vehicle "/>
    <n v="1"/>
  </r>
  <r>
    <s v="US9030063"/>
    <s v="KR101846924B1"/>
    <d v="2016-11-01T00:00:00"/>
    <x v="116"/>
    <s v="Heat pump system for vehicle "/>
    <n v="1"/>
  </r>
  <r>
    <s v="EP2213494"/>
    <s v="DE102016223186A1"/>
    <d v="2016-11-23T00:00:00"/>
    <x v="33"/>
    <s v="  All-wheel system for a motor vehicle and method for operating an all-wheel drive system of a motor vehicle"/>
    <n v="1"/>
  </r>
  <r>
    <s v="EP2302727"/>
    <s v="DE102016223004A1"/>
    <d v="2016-11-22T00:00:00"/>
    <x v="10"/>
    <s v="  Emergency cooling system for an energy storage, battery and process"/>
    <n v="1"/>
  </r>
  <r>
    <s v="JP5119302"/>
    <s v="DE102016223004A1"/>
    <d v="2016-11-22T00:00:00"/>
    <x v="10"/>
    <s v="Notkühlsystem für einen Energiespeicher, Batterie sowie Verfahren "/>
    <n v="1"/>
  </r>
  <r>
    <s v="US9093726"/>
    <s v="DE102016223004A1"/>
    <d v="2016-11-22T00:00:00"/>
    <x v="10"/>
    <s v="  Emergency cooling system for an energy storage, battery and process"/>
    <n v="1"/>
  </r>
  <r>
    <s v="EP2305508"/>
    <s v="EP3324280A1"/>
    <d v="2016-11-16T00:00:00"/>
    <x v="1855"/>
    <s v="Method for configuring a graphic display system "/>
    <n v="1"/>
  </r>
  <r>
    <s v="EP2213494"/>
    <s v="EP3323652A1"/>
    <d v="2016-11-16T00:00:00"/>
    <x v="455"/>
    <s v="Electric vehicle "/>
    <n v="1"/>
  </r>
  <r>
    <s v="US7940028"/>
    <s v="FR3050893B1"/>
    <d v="2016-04-29T00:00:00"/>
    <x v="351"/>
    <s v="  METHOD FOR CONTROLLING ELECTRIC ENERGY FLOWS IN A RADIO ACCESS SYSTEM TO A COMMUNICATION NETWORK AND ASSOCIATED CONTROL DEVICE"/>
    <n v="1"/>
  </r>
  <r>
    <s v="US8423215"/>
    <s v="FR3050893B1"/>
    <d v="2016-04-29T00:00:00"/>
    <x v="351"/>
    <s v="  METHOD FOR CONTROLLING ELECTRIC ENERGY FLOWS IN A RADIO ACCESS SYSTEM TO A COMMUNICATION NETWORK AND ASSOCIATED CONTROL DEVICE"/>
    <n v="1"/>
  </r>
  <r>
    <s v="US8445126"/>
    <s v="FR3050893B1"/>
    <d v="2016-04-29T00:00:00"/>
    <x v="351"/>
    <s v="  METHOD FOR CONTROLLING ELECTRIC ENERGY FLOWS IN A RADIO ACCESS SYSTEM TO A COMMUNICATION NETWORK AND ASSOCIATED CONTROL DEVICE"/>
    <n v="1"/>
  </r>
  <r>
    <s v="US8449997"/>
    <s v="FR3050893B1"/>
    <d v="2016-04-29T00:00:00"/>
    <x v="351"/>
    <s v="  METHOD FOR CONTROLLING ELECTRIC ENERGY FLOWS IN A RADIO ACCESS SYSTEM TO A COMMUNICATION NETWORK AND ASSOCIATED CONTROL DEVICE"/>
    <n v="1"/>
  </r>
  <r>
    <s v="US8450974"/>
    <s v="FR3050893B1"/>
    <d v="2016-04-29T00:00:00"/>
    <x v="351"/>
    <s v="  METHOD FOR CONTROLLING ELECTRIC ENERGY FLOWS IN A RADIO ACCESS SYSTEM TO A COMMUNICATION NETWORK AND ASSOCIATED CONTROL DEVICE"/>
    <n v="1"/>
  </r>
  <r>
    <s v="US8471521"/>
    <s v="FR3050893B1"/>
    <d v="2016-04-29T00:00:00"/>
    <x v="351"/>
    <s v="  METHOD FOR CONTROLLING ELECTRIC ENERGY FLOWS IN A RADIO ACCESS SYSTEM TO A COMMUNICATION NETWORK AND ASSOCIATED CONTROL DEVICE"/>
    <n v="1"/>
  </r>
  <r>
    <s v="US8574732"/>
    <s v="FR3050893B1"/>
    <d v="2016-04-29T00:00:00"/>
    <x v="351"/>
    <s v="  METHOD FOR CONTROLLING ELECTRIC ENERGY FLOWS IN A RADIO ACCESS SYSTEM TO A COMMUNICATION NETWORK AND ASSOCIATED CONTROL DEVICE"/>
    <n v="1"/>
  </r>
  <r>
    <s v="US8626369"/>
    <s v="FR3050893B1"/>
    <d v="2016-04-29T00:00:00"/>
    <x v="351"/>
    <s v="  METHOD FOR CONTROLLING ELECTRIC ENERGY FLOWS IN A RADIO ACCESS SYSTEM TO A COMMUNICATION NETWORK AND ASSOCIATED CONTROL DEVICE"/>
    <n v="1"/>
  </r>
  <r>
    <s v="US8803470"/>
    <s v="FR3050893B1"/>
    <d v="2016-04-29T00:00:00"/>
    <x v="351"/>
    <s v="  METHOD FOR CONTROLLING ELECTRIC ENERGY FLOWS IN A RADIO ACCESS SYSTEM TO A COMMUNICATION NETWORK AND ASSOCIATED CONTROL DEVICE"/>
    <n v="1"/>
  </r>
  <r>
    <s v="US8803471"/>
    <s v="FR3050893B1"/>
    <d v="2016-04-29T00:00:00"/>
    <x v="351"/>
    <s v="  METHOD FOR CONTROLLING ELECTRIC ENERGY FLOWS IN A RADIO ACCESS SYSTEM TO A COMMUNICATION NETWORK AND ASSOCIATED CONTROL DEVICE"/>
    <n v="1"/>
  </r>
  <r>
    <s v="US9209631"/>
    <s v="FR3050893B1"/>
    <d v="2016-04-29T00:00:00"/>
    <x v="351"/>
    <s v="  METHOD FOR CONTROLLING ELECTRIC ENERGY FLOWS IN A RADIO ACCESS SYSTEM TO A COMMUNICATION NETWORK AND ASSOCIATED CONTROL DEVICE"/>
    <n v="1"/>
  </r>
  <r>
    <s v="US8049460"/>
    <s v="WO2018089555A2"/>
    <d v="2016-11-08T00:00:00"/>
    <x v="2071"/>
    <s v="System for keyless activation, engagement, and monitoring of vehicles "/>
    <n v="1"/>
  </r>
  <r>
    <s v="US8450966"/>
    <s v="WO2018089555A2"/>
    <d v="2016-11-08T00:00:00"/>
    <x v="2071"/>
    <s v="System for keyless activation, engagement, and monitoring of vehicles "/>
    <n v="1"/>
  </r>
  <r>
    <s v="US8618775"/>
    <s v="DE102016222340A1"/>
    <d v="2016-11-15T00:00:00"/>
    <x v="15"/>
    <s v="  Safety procedure, device for its implementation and hybrid or electric vehicle"/>
    <n v="1"/>
  </r>
  <r>
    <s v="US9257729"/>
    <s v="DE102016222340A1"/>
    <d v="2016-11-15T00:00:00"/>
    <x v="15"/>
    <s v="  Safety procedure, device for its implementation and hybrid or electric vehicle"/>
    <n v="1"/>
  </r>
  <r>
    <s v="US7923144"/>
    <s v="DE102016222083A1"/>
    <d v="2016-11-10T00:00:00"/>
    <x v="10"/>
    <s v="  Battery module, cover element of a battery module, method of making the same and battery"/>
    <n v="1"/>
  </r>
  <r>
    <s v="US8643330"/>
    <s v="DE102016122008A1"/>
    <d v="2016-11-16T00:00:00"/>
    <x v="6"/>
    <s v="  All-mains charger"/>
    <n v="1"/>
  </r>
  <r>
    <s v="US8810198"/>
    <s v="DE102016122008A1"/>
    <d v="2016-11-16T00:00:00"/>
    <x v="6"/>
    <s v="  All-mains charger"/>
    <n v="1"/>
  </r>
  <r>
    <s v="US8365392"/>
    <s v="US9973067B2"/>
    <d v="2014-04-04T00:00:00"/>
    <x v="111"/>
    <s v="Rotor casting "/>
    <n v="1"/>
  </r>
  <r>
    <s v="US8643330"/>
    <s v="US9973038B2"/>
    <d v="2013-06-10T00:00:00"/>
    <x v="2072"/>
    <s v="Self optimizing antenna for NFC and wireless charging "/>
    <n v="1"/>
  </r>
  <r>
    <s v="US8810198"/>
    <s v="US9973038B2"/>
    <d v="2013-06-10T00:00:00"/>
    <x v="2072"/>
    <s v="Self optimizing antenna for NFC and wireless charging "/>
    <n v="1"/>
  </r>
  <r>
    <s v="US8970173"/>
    <s v="US9969293B2"/>
    <d v="2015-03-30T00:00:00"/>
    <x v="32"/>
    <s v="Battery thermal conditioning to extend battery useful life in electrified vehicles "/>
    <n v="1"/>
  </r>
  <r>
    <s v="EP2587583"/>
    <s v="US9969277B2"/>
    <d v="2013-12-20T00:00:00"/>
    <x v="1340"/>
    <s v="Electric vehicle AC power adapter "/>
    <n v="1"/>
  </r>
  <r>
    <s v="JP5608881"/>
    <s v="US9969277B2"/>
    <d v="2013-12-20T00:00:00"/>
    <x v="1340"/>
    <s v="Electric vehicle AC power adapter "/>
    <n v="1"/>
  </r>
  <r>
    <s v="US8638063"/>
    <s v="US9969277B2"/>
    <d v="2013-12-20T00:00:00"/>
    <x v="1340"/>
    <s v="Electric vehicle AC power adapter "/>
    <n v="1"/>
  </r>
  <r>
    <s v="US8643330"/>
    <s v="CN106564399B"/>
    <d v="2016-11-11T00:00:00"/>
    <x v="571"/>
    <s v="Charging station "/>
    <n v="1"/>
  </r>
  <r>
    <s v="US8810198"/>
    <s v="CN106564399B"/>
    <d v="2016-11-11T00:00:00"/>
    <x v="571"/>
    <s v="Charging station "/>
    <n v="1"/>
  </r>
  <r>
    <s v="US8643330"/>
    <s v="TWI624132B"/>
    <d v="2016-12-27T00:00:00"/>
    <x v="2073"/>
    <s v="Intelligent power distributing system for charging station "/>
    <n v="1"/>
  </r>
  <r>
    <s v="US8810198"/>
    <s v="TWI624132B"/>
    <d v="2016-12-27T00:00:00"/>
    <x v="2073"/>
    <s v="Intelligent power distributing system for charging station "/>
    <n v="1"/>
  </r>
  <r>
    <s v="US8324863"/>
    <s v="FR3035282B1"/>
    <d v="2015-04-15T00:00:00"/>
    <x v="2074"/>
    <s v="  BATTERY CHARGER, ELECTRICAL INSTALLATION AND MOTOR VEHICLE"/>
    <n v="1"/>
  </r>
  <r>
    <s v="US7789176"/>
    <s v="FR3012592B1"/>
    <d v="2013-10-29T00:00:00"/>
    <x v="57"/>
    <s v="  COOLING SYSTEM WITH MULTIPLE RADIATORS"/>
    <n v="1"/>
  </r>
  <r>
    <s v="US7841431"/>
    <s v="FR3012592B1"/>
    <d v="2013-10-29T00:00:00"/>
    <x v="57"/>
    <s v="  COOLING SYSTEM WITH MULTIPLE RADIATORS"/>
    <n v="1"/>
  </r>
  <r>
    <s v="US8647763"/>
    <s v="CN108028325A"/>
    <d v="2015-09-17T00:00:00"/>
    <x v="2075"/>
    <s v="The battery container of cooling system with loading "/>
    <n v="1"/>
  </r>
  <r>
    <s v="US9263901"/>
    <s v="CN108023386A"/>
    <d v="2017-12-29T00:00:00"/>
    <x v="456"/>
    <s v="Intelligent recharge and discharge device and method "/>
    <n v="1"/>
  </r>
  <r>
    <s v="US8696051"/>
    <s v="KR101855781B1"/>
    <d v="2016-11-02T00:00:00"/>
    <x v="116"/>
    <s v="Front vehicle body reinforcing structure "/>
    <n v="1"/>
  </r>
  <r>
    <s v="US8702161"/>
    <s v="KR101855781B1"/>
    <d v="2016-11-02T00:00:00"/>
    <x v="116"/>
    <s v="Front vehicle body reinforcing structure "/>
    <n v="1"/>
  </r>
  <r>
    <s v="EP2177390"/>
    <s v="KR101855764B1"/>
    <d v="2016-04-08T00:00:00"/>
    <x v="116"/>
    <s v="Apparatus and method for controlling motor "/>
    <n v="1"/>
  </r>
  <r>
    <s v="US7433794"/>
    <s v="US9966642B2"/>
    <d v="2011-03-30T00:00:00"/>
    <x v="2076"/>
    <s v="Insulation of rechargeable battery pack "/>
    <n v="1"/>
  </r>
  <r>
    <s v="US7923144"/>
    <s v="US9966586B2"/>
    <d v="2015-12-30T00:00:00"/>
    <x v="381"/>
    <s v="Integrated busbar and battery connection for electric vehicle battery packs "/>
    <n v="1"/>
  </r>
  <r>
    <s v="US7629772"/>
    <s v="KR20180046139A"/>
    <d v="2016-10-27T00:00:00"/>
    <x v="198"/>
    <s v="Method, apparatus, and system for managing battery "/>
    <n v="1"/>
  </r>
  <r>
    <s v="US7622897"/>
    <s v="KR20180046139A"/>
    <d v="2016-10-27T00:00:00"/>
    <x v="198"/>
    <s v="Method, apparatus, and system for managing battery "/>
    <n v="1"/>
  </r>
  <r>
    <s v="US7629773"/>
    <s v="KR20180046139A"/>
    <d v="2016-10-27T00:00:00"/>
    <x v="198"/>
    <s v="Method, apparatus, and system for managing battery "/>
    <n v="1"/>
  </r>
  <r>
    <s v="US7671567"/>
    <s v="KR20180046139A"/>
    <d v="2016-10-27T00:00:00"/>
    <x v="198"/>
    <s v="Method, apparatus, and system for managing battery "/>
    <n v="1"/>
  </r>
  <r>
    <s v="US8054038"/>
    <s v="KR20180046139A"/>
    <d v="2016-10-27T00:00:00"/>
    <x v="198"/>
    <s v="Method, apparatus, and system for managing battery "/>
    <n v="1"/>
  </r>
  <r>
    <s v="US8810198"/>
    <s v="WO2018081549A1"/>
    <d v="2016-10-31T00:00:00"/>
    <x v="1906"/>
    <s v="Digital power multiport battery charging system "/>
    <n v="1"/>
  </r>
  <r>
    <s v="EP2305506"/>
    <s v="US20180121071A1"/>
    <d v="2016-11-03T00:00:00"/>
    <x v="32"/>
    <s v="Vehicle display based on vehicle speed "/>
    <n v="1"/>
  </r>
  <r>
    <s v="JP5081962"/>
    <s v="US20180121071A1"/>
    <d v="2016-11-03T00:00:00"/>
    <x v="32"/>
    <s v="Vehicle display based on vehicle speed "/>
    <n v="1"/>
  </r>
  <r>
    <s v="JP5216829"/>
    <s v="US20180121071A1"/>
    <d v="2016-11-03T00:00:00"/>
    <x v="32"/>
    <s v="Vehicle display based on vehicle speed "/>
    <n v="1"/>
  </r>
  <r>
    <s v="US8818624"/>
    <s v="US20180121071A1"/>
    <d v="2016-11-03T00:00:00"/>
    <x v="32"/>
    <s v="Vehicle display based on vehicle speed "/>
    <n v="1"/>
  </r>
  <r>
    <s v="US8402776"/>
    <s v="US20180117991A1"/>
    <d v="2016-11-01T00:00:00"/>
    <x v="97"/>
    <s v="Heat pump system for vehicle "/>
    <n v="1"/>
  </r>
  <r>
    <s v="JP5416664"/>
    <s v="KR101854218B1"/>
    <d v="2013-10-22T00:00:00"/>
    <x v="92"/>
    <s v="배터리 팩, 배터리 팩을 포함하는 에너지 저장 시스템, 배터리 팩의 충전 방법 "/>
    <n v="1"/>
  </r>
  <r>
    <s v="US8754614"/>
    <s v="KR101854218B1"/>
    <d v="2013-10-22T00:00:00"/>
    <x v="92"/>
    <s v="Battery pack, energy storage system, and method of charging the battery pack "/>
    <n v="1"/>
  </r>
  <r>
    <s v="US8970182"/>
    <s v="KR101854218B1"/>
    <d v="2013-10-22T00:00:00"/>
    <x v="92"/>
    <s v="Battery pack, energy storage system, and method of charging the battery pack "/>
    <n v="1"/>
  </r>
  <r>
    <s v="EP2305506"/>
    <s v="DE102016221273A1"/>
    <d v="2016-10-28T00:00:00"/>
    <x v="32"/>
    <s v="  Method for operating a portable input device for controlling a motor vehicle"/>
    <n v="1"/>
  </r>
  <r>
    <s v="JP5081962"/>
    <s v="DE102016221273A1"/>
    <d v="2016-10-28T00:00:00"/>
    <x v="32"/>
    <s v="Verfahren zum Betreiben eines portablen Eingabegeräts zum Steuern eines Kraftfahrzeugs "/>
    <n v="1"/>
  </r>
  <r>
    <s v="US8866444"/>
    <s v="GB2547502B"/>
    <d v="2016-11-10T00:00:00"/>
    <x v="460"/>
    <s v="Detection of false reporting in a smart battery system "/>
    <n v="1"/>
  </r>
  <r>
    <s v="US8049460"/>
    <s v="US9960461B2"/>
    <d v="2008-10-15T00:00:00"/>
    <x v="152"/>
    <s v="System and method for temperature control of multi-battery systems "/>
    <n v="1"/>
  </r>
  <r>
    <s v="US8450966"/>
    <s v="US9960461B2"/>
    <d v="2008-10-15T00:00:00"/>
    <x v="152"/>
    <s v="System and method for temperature control of multi-battery systems "/>
    <n v="1"/>
  </r>
  <r>
    <s v="US9278607"/>
    <s v="US9956852B2"/>
    <d v="2015-06-26T00:00:00"/>
    <x v="97"/>
    <s v="Air vent apparatus for vehicle "/>
    <n v="1"/>
  </r>
  <r>
    <s v="US8541127"/>
    <s v="FR3033876B1"/>
    <d v="2015-03-20T00:00:00"/>
    <x v="57"/>
    <s v="  THERMAL EXCHANGER AND THERMAL MANAGEMENT INSTALLATION FOR ELECTRIC OR HYBRID VEHICLE BATTERIES"/>
    <n v="1"/>
  </r>
  <r>
    <s v="GB2416405"/>
    <s v="WO2018075294A1"/>
    <d v="2016-10-19T00:00:00"/>
    <x v="2077"/>
    <s v="Reflective laser line-beam generator "/>
    <n v="1"/>
  </r>
  <r>
    <s v="US8907629"/>
    <s v="US20180115029A1"/>
    <d v="2016-10-25T00:00:00"/>
    <x v="1935"/>
    <s v="Smart system and method for controlling battery pack temperature of electric vehicle "/>
    <n v="1"/>
  </r>
  <r>
    <s v="US8298692"/>
    <s v="US20180114963A1"/>
    <d v="2016-10-26T00:00:00"/>
    <x v="325"/>
    <s v="Battery structure, battery system and vehicle "/>
    <n v="1"/>
  </r>
  <r>
    <s v="US9065103"/>
    <s v="EP3241254B1"/>
    <d v="2015-04-16T00:00:00"/>
    <x v="462"/>
    <s v="Battery module "/>
    <n v="1"/>
  </r>
  <r>
    <s v="CA2608448"/>
    <s v="EP3241254B1"/>
    <d v="2015-04-16T00:00:00"/>
    <x v="462"/>
    <s v="Battery module "/>
    <n v="1"/>
  </r>
  <r>
    <s v="EP1880433"/>
    <s v="EP3241254B1"/>
    <d v="2015-04-16T00:00:00"/>
    <x v="462"/>
    <s v="Battery module "/>
    <n v="1"/>
  </r>
  <r>
    <s v="JP5274246"/>
    <s v="EP3241254B1"/>
    <d v="2015-04-16T00:00:00"/>
    <x v="462"/>
    <s v="Batteriemodul "/>
    <n v="1"/>
  </r>
  <r>
    <s v="US8059007"/>
    <s v="US9954259B1"/>
    <d v="2016-12-07T00:00:00"/>
    <x v="770"/>
    <s v="Thermal event management system for an electric vehicle "/>
    <n v="1"/>
  </r>
  <r>
    <s v="US8313850"/>
    <s v="US9954259B1"/>
    <d v="2016-12-07T00:00:00"/>
    <x v="770"/>
    <s v="Thermal event management system for an electric vehicle "/>
    <n v="1"/>
  </r>
  <r>
    <s v="US9083064"/>
    <s v="US9954259B1"/>
    <d v="2016-12-07T00:00:00"/>
    <x v="770"/>
    <s v="Thermal event management system for an electric vehicle "/>
    <n v="1"/>
  </r>
  <r>
    <s v="US8313850"/>
    <s v="US9954255B2"/>
    <d v="2015-10-16T00:00:00"/>
    <x v="2078"/>
    <s v="Measurement fixture for a battery cell "/>
    <n v="1"/>
  </r>
  <r>
    <s v="US9083064"/>
    <s v="US9954255B2"/>
    <d v="2015-10-16T00:00:00"/>
    <x v="2078"/>
    <s v="Measurement fixture for a battery cell "/>
    <n v="1"/>
  </r>
  <r>
    <s v="US8807807"/>
    <s v="US9953525B2"/>
    <d v="2012-06-13T00:00:00"/>
    <x v="2079"/>
    <s v="Approach detection device "/>
    <n v="1"/>
  </r>
  <r>
    <s v="US8511739"/>
    <s v="US9951542B2"/>
    <d v="2014-05-19T00:00:00"/>
    <x v="463"/>
    <s v="Convertible awning and shutter system "/>
    <n v="1"/>
  </r>
  <r>
    <s v="US8449015"/>
    <s v="US9951542B2"/>
    <d v="2014-05-19T00:00:00"/>
    <x v="463"/>
    <s v="Convertible awning and shutter system "/>
    <n v="1"/>
  </r>
  <r>
    <s v="US8511738"/>
    <s v="US9951542B2"/>
    <d v="2014-05-19T00:00:00"/>
    <x v="463"/>
    <s v="Convertible awning and shutter system "/>
    <n v="1"/>
  </r>
  <r>
    <s v="US8054038"/>
    <s v="CN107953797A"/>
    <d v="2017-12-12T00:00:00"/>
    <x v="2080"/>
    <s v="The charging method of electric car "/>
    <n v="1"/>
  </r>
  <r>
    <s v="EP2181481"/>
    <s v="CN207265713U"/>
    <d v="2017-07-28T00:00:00"/>
    <x v="317"/>
    <s v="Charging system with thermal protection "/>
    <n v="1"/>
  </r>
  <r>
    <s v="JP4931161"/>
    <s v="CN207265713U"/>
    <d v="2017-07-28T00:00:00"/>
    <x v="317"/>
    <s v="具有热保护的充电系统 "/>
    <n v="1"/>
  </r>
  <r>
    <s v="US7940028"/>
    <s v="CN207265713U"/>
    <d v="2017-07-28T00:00:00"/>
    <x v="317"/>
    <s v="Charging system with thermal protection "/>
    <n v="1"/>
  </r>
  <r>
    <s v="US8423215"/>
    <s v="CN207265713U"/>
    <d v="2017-07-28T00:00:00"/>
    <x v="317"/>
    <s v="Charging system with thermal protection "/>
    <n v="1"/>
  </r>
  <r>
    <s v="US8445126"/>
    <s v="CN207265713U"/>
    <d v="2017-07-28T00:00:00"/>
    <x v="317"/>
    <s v="Charging system with thermal protection "/>
    <n v="1"/>
  </r>
  <r>
    <s v="US8449997"/>
    <s v="CN207265713U"/>
    <d v="2017-07-28T00:00:00"/>
    <x v="317"/>
    <s v="Charging system with thermal protection "/>
    <n v="1"/>
  </r>
  <r>
    <s v="US8450974"/>
    <s v="CN207265713U"/>
    <d v="2017-07-28T00:00:00"/>
    <x v="317"/>
    <s v="Charging system with thermal protection "/>
    <n v="1"/>
  </r>
  <r>
    <s v="US8471521"/>
    <s v="CN207265713U"/>
    <d v="2017-07-28T00:00:00"/>
    <x v="317"/>
    <s v="Charging system with thermal protection "/>
    <n v="1"/>
  </r>
  <r>
    <s v="US8574732"/>
    <s v="CN207265713U"/>
    <d v="2017-07-28T00:00:00"/>
    <x v="317"/>
    <s v="Charging system with thermal protection "/>
    <n v="1"/>
  </r>
  <r>
    <s v="US8626369"/>
    <s v="CN207265713U"/>
    <d v="2017-07-28T00:00:00"/>
    <x v="317"/>
    <s v="Charging system with thermal protection "/>
    <n v="1"/>
  </r>
  <r>
    <s v="US8803470"/>
    <s v="CN207265713U"/>
    <d v="2017-07-28T00:00:00"/>
    <x v="317"/>
    <s v="Charging system with thermal protection "/>
    <n v="1"/>
  </r>
  <r>
    <s v="US8803471"/>
    <s v="CN207265713U"/>
    <d v="2017-07-28T00:00:00"/>
    <x v="317"/>
    <s v="Charging system with thermal protection "/>
    <n v="1"/>
  </r>
  <r>
    <s v="US9209631"/>
    <s v="CN207265713U"/>
    <d v="2017-07-28T00:00:00"/>
    <x v="317"/>
    <s v="Charging system with thermal protection "/>
    <n v="1"/>
  </r>
  <r>
    <s v="US8643330"/>
    <s v="CN107933341A"/>
    <d v="2017-11-08T00:00:00"/>
    <x v="2081"/>
    <s v="A kind of electric automobile team control charging system and matrix switch conversion equipment "/>
    <n v="1"/>
  </r>
  <r>
    <s v="US8810198"/>
    <s v="CN107933341A"/>
    <d v="2017-11-08T00:00:00"/>
    <x v="2081"/>
    <s v="A kind of electric automobile team control charging system and matrix switch conversion equipment "/>
    <n v="1"/>
  </r>
  <r>
    <s v="US8059007"/>
    <s v="US20180109328A1"/>
    <d v="2016-10-14T00:00:00"/>
    <x v="1311"/>
    <s v="Optical communications interface for battery modules of an energy storage system "/>
    <n v="1"/>
  </r>
  <r>
    <s v="US8092081"/>
    <s v="US20180109328A1"/>
    <d v="2016-10-14T00:00:00"/>
    <x v="1311"/>
    <s v="Optical communications interface for battery modules of an energy storage system "/>
    <n v="1"/>
  </r>
  <r>
    <s v="US8557415"/>
    <s v="US20180108891A1"/>
    <d v="2016-10-14T00:00:00"/>
    <x v="1311"/>
    <s v="Battery module compartment and battery module arrangement of an energy storage system "/>
    <n v="1"/>
  </r>
  <r>
    <s v="US8557416"/>
    <s v="US20180108891A1"/>
    <d v="2016-10-14T00:00:00"/>
    <x v="1311"/>
    <s v="Battery module compartment and battery module arrangement of an energy storage system "/>
    <n v="1"/>
  </r>
  <r>
    <s v="US8049460"/>
    <s v="EP2618455B8"/>
    <d v="2010-09-14T00:00:00"/>
    <x v="271"/>
    <s v="Group of charge-storage units, charger, electronic device, electrically driven vehicle, method for charging and method for discharging group of charge-storage units "/>
    <n v="1"/>
  </r>
  <r>
    <s v="US8450966"/>
    <s v="EP2618455B8"/>
    <d v="2010-09-14T00:00:00"/>
    <x v="271"/>
    <s v="Group of charge-storage units, charger, electronic device, electrically driven vehicle, method for charging and method for discharging group of charge-storage units "/>
    <n v="1"/>
  </r>
  <r>
    <s v="US8696051"/>
    <s v="US9944162B2"/>
    <d v="2014-10-23T00:00:00"/>
    <x v="2082"/>
    <s v="Automobile battery protection structure "/>
    <n v="1"/>
  </r>
  <r>
    <s v="US8960781"/>
    <s v="US9944162B2"/>
    <d v="2014-10-23T00:00:00"/>
    <x v="2082"/>
    <s v="Automobile battery protection structure "/>
    <n v="1"/>
  </r>
  <r>
    <s v="US8424960"/>
    <s v="CN107922005A"/>
    <d v="2015-06-30T00:00:00"/>
    <x v="1777"/>
    <s v="Body bottom for motor vehicles "/>
    <n v="1"/>
  </r>
  <r>
    <s v="US8696051"/>
    <s v="CN107922005A"/>
    <d v="2015-06-30T00:00:00"/>
    <x v="1777"/>
    <s v="Body bottom for motor vehicles "/>
    <n v="1"/>
  </r>
  <r>
    <s v="US8242739"/>
    <s v="CN107901744A"/>
    <d v="2017-11-24T00:00:00"/>
    <x v="2083"/>
    <s v="A kind of more electrokinetic cell system frameworks of pure electric vehicle special-purpose vehicle "/>
    <n v="1"/>
  </r>
  <r>
    <s v="US8773066"/>
    <s v="JP2018061372A"/>
    <d v="2016-10-06T00:00:00"/>
    <x v="5"/>
    <s v="vehicle "/>
    <n v="1"/>
  </r>
  <r>
    <s v="US8054038"/>
    <s v="JP6308633B2"/>
    <d v="2016-06-28T00:00:00"/>
    <x v="2019"/>
    <s v="  Charging necessity determination system, in-vehicle device and electric vehicle"/>
    <n v="1"/>
  </r>
  <r>
    <s v="US8263250"/>
    <s v="EP3062381B1"/>
    <d v="2015-02-26T00:00:00"/>
    <x v="2084"/>
    <s v="Cooling circuit with cooling fluid for lithium batteries, and a vehicle comprising said cooling circuit "/>
    <n v="1"/>
  </r>
  <r>
    <s v="US8049460"/>
    <s v="EP2423064A4"/>
    <d v="2010-03-30T00:00:00"/>
    <x v="325"/>
    <s v="Vehicle control unit and vehicle control method "/>
    <n v="1"/>
  </r>
  <r>
    <s v="US8450966"/>
    <s v="EP2423064A4"/>
    <d v="2010-03-30T00:00:00"/>
    <x v="325"/>
    <s v="Vehicle control unit and vehicle control method "/>
    <n v="1"/>
  </r>
  <r>
    <s v="USD672307"/>
    <s v="USD815002S1"/>
    <d v="2016-03-21T00:00:00"/>
    <x v="32"/>
    <s v="Vehicle central display with integrated registers "/>
    <n v="1"/>
  </r>
  <r>
    <s v="EP2388894"/>
    <s v="US9941761B2"/>
    <d v="2015-02-23T00:00:00"/>
    <x v="464"/>
    <s v="Induction motor having full pitch winding "/>
    <n v="1"/>
  </r>
  <r>
    <s v="EP2388895"/>
    <s v="US9941761B2"/>
    <d v="2015-02-23T00:00:00"/>
    <x v="464"/>
    <s v="Induction motor having full pitch winding "/>
    <n v="1"/>
  </r>
  <r>
    <s v="JP5548149"/>
    <s v="US9941761B2"/>
    <d v="2015-02-23T00:00:00"/>
    <x v="464"/>
    <s v="Induction motor having full pitch winding "/>
    <n v="1"/>
  </r>
  <r>
    <s v="US8008827"/>
    <s v="US9941761B2"/>
    <d v="2015-02-23T00:00:00"/>
    <x v="464"/>
    <s v="Induction motor having full pitch winding "/>
    <n v="1"/>
  </r>
  <r>
    <s v="US8069555"/>
    <s v="US9941761B2"/>
    <d v="2015-02-23T00:00:00"/>
    <x v="464"/>
    <s v="Induction motor having full pitch winding "/>
    <n v="1"/>
  </r>
  <r>
    <s v="US8154166"/>
    <s v="US9941761B2"/>
    <d v="2015-02-23T00:00:00"/>
    <x v="464"/>
    <s v="Induction motor having full pitch winding "/>
    <n v="1"/>
  </r>
  <r>
    <s v="US8154167"/>
    <s v="US9941761B2"/>
    <d v="2015-02-23T00:00:00"/>
    <x v="464"/>
    <s v="Induction motor having full pitch winding "/>
    <n v="1"/>
  </r>
  <r>
    <s v="US8643330"/>
    <s v="US9939864B1"/>
    <d v="2014-08-21T00:00:00"/>
    <x v="2085"/>
    <s v="System and method to control a wireless power transmission system by configuration of wireless power transmission control parameters "/>
    <n v="1"/>
  </r>
  <r>
    <s v="US8810198"/>
    <s v="US9939864B1"/>
    <d v="2014-08-21T00:00:00"/>
    <x v="2085"/>
    <s v="System and method to control a wireless power transmission system by configuration of wireless power transmission control parameters "/>
    <n v="1"/>
  </r>
  <r>
    <s v="US8696051"/>
    <s v="US9937781B1"/>
    <d v="2016-12-19T00:00:00"/>
    <x v="111"/>
    <s v="Battery pack mounting architecture with shear plate for electric drive motor vehicles "/>
    <n v="1"/>
  </r>
  <r>
    <s v="US8702161"/>
    <s v="US9937781B1"/>
    <d v="2016-12-19T00:00:00"/>
    <x v="111"/>
    <s v="Battery pack mounting architecture with shear plate for electric drive motor vehicles "/>
    <n v="1"/>
  </r>
  <r>
    <s v="CA2736341"/>
    <s v="KR101846923B1"/>
    <d v="2016-11-01T00:00:00"/>
    <x v="116"/>
    <s v="Heat pump system for vehicle "/>
    <n v="1"/>
  </r>
  <r>
    <s v="JP5325259"/>
    <s v="KR101846923B1"/>
    <d v="2016-11-01T00:00:00"/>
    <x v="116"/>
    <s v="차량용 히트 펌프 시스템 "/>
    <n v="1"/>
  </r>
  <r>
    <s v="US8336319"/>
    <s v="KR101846923B1"/>
    <d v="2016-11-01T00:00:00"/>
    <x v="116"/>
    <s v="Heat pump system for vehicle "/>
    <n v="1"/>
  </r>
  <r>
    <s v="US8448696"/>
    <s v="KR101846923B1"/>
    <d v="2016-11-01T00:00:00"/>
    <x v="116"/>
    <s v="Heat pump system for vehicle "/>
    <n v="1"/>
  </r>
  <r>
    <s v="US8963494"/>
    <s v="CN105160428B"/>
    <d v="2015-08-19T00:00:00"/>
    <x v="2086"/>
    <s v="The planing method of electric automobile on highway quick charge station "/>
    <n v="1"/>
  </r>
  <r>
    <s v="US9197091"/>
    <s v="CN105160428B"/>
    <d v="2015-08-19T00:00:00"/>
    <x v="2086"/>
    <s v="The planing method of electric automobile on highway quick charge station "/>
    <n v="1"/>
  </r>
  <r>
    <s v="AU2008276398"/>
    <s v="CN104125902B"/>
    <d v="2011-12-02T00:00:00"/>
    <x v="2087"/>
    <s v="System and method for the fuel optimization in hybrid vehicle "/>
    <n v="1"/>
  </r>
  <r>
    <s v="JP5088976"/>
    <s v="CN104125902B"/>
    <d v="2011-12-02T00:00:00"/>
    <x v="2087"/>
    <s v="用于混合车辆中的燃料优化的系统和方法 "/>
    <n v="1"/>
  </r>
  <r>
    <s v="US7782021"/>
    <s v="CN104125902B"/>
    <d v="2011-12-02T00:00:00"/>
    <x v="2087"/>
    <s v="System and method for the fuel optimization in hybrid vehicle "/>
    <n v="1"/>
  </r>
  <r>
    <s v="US7786704"/>
    <s v="CN104125902B"/>
    <d v="2011-12-02T00:00:00"/>
    <x v="2087"/>
    <s v="System and method for the fuel optimization in hybrid vehicle "/>
    <n v="1"/>
  </r>
  <r>
    <s v="US8124263"/>
    <s v="DE102016219302A1"/>
    <d v="2016-10-05T00:00:00"/>
    <x v="482"/>
    <s v="  Energy cell holding device for a motor vehicle"/>
    <n v="1"/>
  </r>
  <r>
    <s v="US8137833"/>
    <s v="DE102016219302A1"/>
    <d v="2016-10-05T00:00:00"/>
    <x v="482"/>
    <s v="  Energy cell holding device for a motor vehicle"/>
    <n v="1"/>
  </r>
  <r>
    <s v="CA2729480"/>
    <s v="DE102016219242A1"/>
    <d v="2016-10-05T00:00:00"/>
    <x v="15"/>
    <s v="  Fastening device for fastening an energy storage device to a floor assembly of a motor vehicle and vehicle equipped therewith"/>
    <n v="1"/>
  </r>
  <r>
    <s v="JP5671368"/>
    <s v="DE102016219242A1"/>
    <d v="2016-10-05T00:00:00"/>
    <x v="15"/>
    <s v="Befestigungsvorrichtung zur Befestigung eines Energiespeichers an einer Bodengruppe eines Kraftfahrzeuges sowie hiermit ausgestattetes Kraftfahrzeug "/>
    <n v="1"/>
  </r>
  <r>
    <s v="US8057630"/>
    <s v="DE102016219242A1"/>
    <d v="2016-10-05T00:00:00"/>
    <x v="15"/>
    <s v="  Fastening device for fastening an energy storage device to a floor assembly of a motor vehicle and vehicle equipped therewith"/>
    <n v="1"/>
  </r>
  <r>
    <s v="US8322393"/>
    <s v="DE102016219242A1"/>
    <d v="2016-10-05T00:00:00"/>
    <x v="15"/>
    <s v="  Fastening device for fastening an energy storage device to a floor assembly of a motor vehicle and vehicle equipped therewith"/>
    <n v="1"/>
  </r>
  <r>
    <s v="US8277965"/>
    <s v="JP6303955B2"/>
    <d v="2014-09-24T00:00:00"/>
    <x v="564"/>
    <s v="  Battery pack and industrial vehicle"/>
    <n v="1"/>
  </r>
  <r>
    <s v="US8361642"/>
    <s v="JP6303955B2"/>
    <d v="2014-09-24T00:00:00"/>
    <x v="564"/>
    <s v="  Battery pack and industrial vehicle"/>
    <n v="1"/>
  </r>
  <r>
    <s v="US8367233"/>
    <s v="JP6303955B2"/>
    <d v="2014-09-24T00:00:00"/>
    <x v="564"/>
    <s v="  Battery pack and industrial vehicle"/>
    <n v="1"/>
  </r>
  <r>
    <s v="US9103143"/>
    <s v="GB2536672B"/>
    <d v="2015-03-25T00:00:00"/>
    <x v="208"/>
    <s v="Rectractable handle arrangement with emergency manual deployment "/>
    <n v="1"/>
  </r>
  <r>
    <s v="US8807807"/>
    <s v="GB2536672B"/>
    <d v="2015-03-25T00:00:00"/>
    <x v="208"/>
    <s v="Rectractable handle arrangement with emergency manual deployment "/>
    <n v="1"/>
  </r>
  <r>
    <s v="US7629772"/>
    <s v="US9931954B2"/>
    <d v="2014-02-04T00:00:00"/>
    <x v="32"/>
    <s v="Vertical wireless power transfer system for charging electric vehicles "/>
    <n v="1"/>
  </r>
  <r>
    <s v="US7622897"/>
    <s v="US9931954B2"/>
    <d v="2014-02-04T00:00:00"/>
    <x v="32"/>
    <s v="Vertical wireless power transfer system for charging electric vehicles "/>
    <n v="1"/>
  </r>
  <r>
    <s v="US7629773"/>
    <s v="US9931954B2"/>
    <d v="2014-02-04T00:00:00"/>
    <x v="32"/>
    <s v="Vertical wireless power transfer system for charging electric vehicles "/>
    <n v="1"/>
  </r>
  <r>
    <s v="US7671567"/>
    <s v="US9931954B2"/>
    <d v="2014-02-04T00:00:00"/>
    <x v="32"/>
    <s v="Vertical wireless power transfer system for charging electric vehicles "/>
    <n v="1"/>
  </r>
  <r>
    <s v="US7433794"/>
    <s v="WO2018056598A1"/>
    <d v="2016-09-21T00:00:00"/>
    <x v="307"/>
    <s v="Energy storage system and fire management method for energy storage system "/>
    <n v="1"/>
  </r>
  <r>
    <s v="JP5258871"/>
    <s v="JP6300945B2"/>
    <d v="2014-06-18T00:00:00"/>
    <x v="2088"/>
    <s v="バッテリの複数のセルを制御する装置及び方法 "/>
    <n v="1"/>
  </r>
  <r>
    <s v="US8629657"/>
    <s v="JP6300945B2"/>
    <d v="2014-06-18T00:00:00"/>
    <x v="2088"/>
    <s v="  Apparatus and method for controlling a plurality of cells of a battery"/>
    <n v="1"/>
  </r>
  <r>
    <s v="US8970237"/>
    <s v="JP6299670B2"/>
    <d v="2015-05-22T00:00:00"/>
    <x v="466"/>
    <s v="  Sensor, controller, motor control system, robot system, and motor related information acquisition method"/>
    <n v="1"/>
  </r>
  <r>
    <s v="US8817892"/>
    <s v="JP6299670B2"/>
    <d v="2015-05-22T00:00:00"/>
    <x v="466"/>
    <s v="  Sensor, controller, motor control system, robot system, and motor related information acquisition method"/>
    <n v="1"/>
  </r>
  <r>
    <s v="EP2663028"/>
    <s v="JP6299670B2"/>
    <d v="2015-05-22T00:00:00"/>
    <x v="466"/>
    <s v="  Sensor, controller, motor control system, robot system, and motor related information acquisition method"/>
    <n v="1"/>
  </r>
  <r>
    <s v="HK1191160"/>
    <s v="JP6299670B2"/>
    <d v="2015-05-22T00:00:00"/>
    <x v="466"/>
    <s v="センサ、コントローラ、モータ制御システム、ロボットシステム、及びモータ関連情報取得方法 "/>
    <n v="1"/>
  </r>
  <r>
    <s v="US8819162"/>
    <s v="JP6299670B2"/>
    <d v="2015-05-22T00:00:00"/>
    <x v="466"/>
    <s v="  Sensor, controller, motor control system, robot system, and motor related information acquisition method"/>
    <n v="1"/>
  </r>
  <r>
    <s v="US8861337"/>
    <s v="JP6299670B2"/>
    <d v="2015-05-22T00:00:00"/>
    <x v="466"/>
    <s v="  Sensor, controller, motor control system, robot system, and motor related information acquisition method"/>
    <n v="1"/>
  </r>
  <r>
    <s v="US9043623"/>
    <s v="JP6299670B2"/>
    <d v="2015-05-22T00:00:00"/>
    <x v="466"/>
    <s v="  Sensor, controller, motor control system, robot system, and motor related information acquisition method"/>
    <n v="1"/>
  </r>
  <r>
    <s v="US9182438"/>
    <s v="JP6299670B2"/>
    <d v="2015-05-22T00:00:00"/>
    <x v="466"/>
    <s v="  Sensor, controller, motor control system, robot system, and motor related information acquisition method"/>
    <n v="1"/>
  </r>
  <r>
    <s v="USD660767"/>
    <s v="USD813781S1"/>
    <d v="2016-08-09T00:00:00"/>
    <x v="33"/>
    <s v="Vehicle wheel rim "/>
    <n v="1"/>
  </r>
  <r>
    <s v="US9250020"/>
    <s v="US9926833B2"/>
    <d v="2016-05-06T00:00:00"/>
    <x v="152"/>
    <s v="System and method for controlling a vehicle "/>
    <n v="1"/>
  </r>
  <r>
    <s v="CA2736341"/>
    <s v="US9926833B2"/>
    <d v="2016-05-06T00:00:00"/>
    <x v="152"/>
    <s v="System and method for controlling a vehicle "/>
    <n v="1"/>
  </r>
  <r>
    <s v="JP5325259"/>
    <s v="US9926833B2"/>
    <d v="2016-05-06T00:00:00"/>
    <x v="152"/>
    <s v="System and method for controlling a vehicle "/>
    <n v="1"/>
  </r>
  <r>
    <s v="US7789176"/>
    <s v="US9926833B2"/>
    <d v="2016-05-06T00:00:00"/>
    <x v="152"/>
    <s v="System and method for controlling a vehicle "/>
    <n v="1"/>
  </r>
  <r>
    <s v="US7841431"/>
    <s v="US9926833B2"/>
    <d v="2016-05-06T00:00:00"/>
    <x v="152"/>
    <s v="System and method for controlling a vehicle "/>
    <n v="1"/>
  </r>
  <r>
    <s v="US8336319"/>
    <s v="US9926833B2"/>
    <d v="2016-05-06T00:00:00"/>
    <x v="152"/>
    <s v="System and method for controlling a vehicle "/>
    <n v="1"/>
  </r>
  <r>
    <s v="US8402776"/>
    <s v="US9926833B2"/>
    <d v="2016-05-06T00:00:00"/>
    <x v="152"/>
    <s v="System and method for controlling a vehicle "/>
    <n v="1"/>
  </r>
  <r>
    <s v="US8448696"/>
    <s v="US9926833B2"/>
    <d v="2016-05-06T00:00:00"/>
    <x v="152"/>
    <s v="System and method for controlling a vehicle "/>
    <n v="1"/>
  </r>
  <r>
    <s v="US7629772"/>
    <s v="CN104836266B"/>
    <d v="2014-05-22T00:00:00"/>
    <x v="468"/>
    <s v="The charge control system and its control method of electric automobile "/>
    <n v="1"/>
  </r>
  <r>
    <s v="EP2239811"/>
    <s v="CN104836266B"/>
    <d v="2014-05-22T00:00:00"/>
    <x v="468"/>
    <s v="The charge control system and its control method of electric automobile "/>
    <n v="1"/>
  </r>
  <r>
    <s v="JP4915969"/>
    <s v="CN104836266B"/>
    <d v="2014-05-22T00:00:00"/>
    <x v="468"/>
    <s v="电动汽车的充电控制系统及其控制方法 "/>
    <n v="1"/>
  </r>
  <r>
    <s v="US7622897"/>
    <s v="CN104836266B"/>
    <d v="2014-05-22T00:00:00"/>
    <x v="468"/>
    <s v="The charge control system and its control method of electric automobile "/>
    <n v="1"/>
  </r>
  <r>
    <s v="US7629773"/>
    <s v="CN104836266B"/>
    <d v="2014-05-22T00:00:00"/>
    <x v="468"/>
    <s v="The charge control system and its control method of electric automobile "/>
    <n v="1"/>
  </r>
  <r>
    <s v="US7671567"/>
    <s v="CN104836266B"/>
    <d v="2014-05-22T00:00:00"/>
    <x v="468"/>
    <s v="The charge control system and its control method of electric automobile "/>
    <n v="1"/>
  </r>
  <r>
    <s v="US8082743"/>
    <s v="CN104836266B"/>
    <d v="2014-05-22T00:00:00"/>
    <x v="468"/>
    <s v="The charge control system and its control method of electric automobile "/>
    <n v="1"/>
  </r>
  <r>
    <s v="US8555659"/>
    <s v="CN104836266B"/>
    <d v="2014-05-22T00:00:00"/>
    <x v="468"/>
    <s v="The charge control system and its control method of electric automobile "/>
    <n v="1"/>
  </r>
  <r>
    <s v="USD749503"/>
    <s v="JP1600598S"/>
    <d v="2017-09-08T00:00:00"/>
    <x v="187"/>
    <m/>
    <n v="1"/>
  </r>
  <r>
    <s v="USD749503"/>
    <s v="JP1600597S"/>
    <d v="2017-09-08T00:00:00"/>
    <x v="187"/>
    <m/>
    <n v="1"/>
  </r>
  <r>
    <s v="US8643330"/>
    <s v="CN107826582A"/>
    <d v="2017-11-30T00:00:00"/>
    <x v="2089"/>
    <s v="A kind of new logistics shuttle robot system and its control method "/>
    <n v="1"/>
  </r>
  <r>
    <s v="US8810198"/>
    <s v="CN107826582A"/>
    <d v="2017-11-30T00:00:00"/>
    <x v="2089"/>
    <s v="A kind of new logistics shuttle robot system and its control method "/>
    <n v="1"/>
  </r>
  <r>
    <s v="US8049460"/>
    <s v="CN105705370B"/>
    <d v="2013-08-06T00:00:00"/>
    <x v="1449"/>
    <s v="Based on the hot overview regulation electric vehicle system of apparatus for storing electrical energy "/>
    <n v="1"/>
  </r>
  <r>
    <s v="US8450966"/>
    <s v="CN105705370B"/>
    <d v="2013-08-06T00:00:00"/>
    <x v="1449"/>
    <s v="Based on the hot overview regulation electric vehicle system of apparatus for storing electrical energy "/>
    <n v="1"/>
  </r>
  <r>
    <s v="EP2171824"/>
    <s v="CN104333093B"/>
    <d v="2014-11-20T00:00:00"/>
    <x v="91"/>
    <s v="Electric cabinet management method and device and battery management system "/>
    <n v="1"/>
  </r>
  <r>
    <s v="JP5680411"/>
    <s v="CN104333093B"/>
    <d v="2014-11-20T00:00:00"/>
    <x v="91"/>
    <s v="电柜管理方法、装置和电池管理系统 "/>
    <n v="1"/>
  </r>
  <r>
    <s v="US7683575"/>
    <s v="CN104333093B"/>
    <d v="2014-11-20T00:00:00"/>
    <x v="91"/>
    <s v="Electric cabinet management method and device and battery management system "/>
    <n v="1"/>
  </r>
  <r>
    <s v="US7741750"/>
    <s v="WO2017218204A3"/>
    <d v="2016-06-01T00:00:00"/>
    <x v="294"/>
    <s v="Brushless electrical machine "/>
    <n v="1"/>
  </r>
  <r>
    <s v="US8346419"/>
    <s v="US20180080995A1"/>
    <d v="2016-09-20T00:00:00"/>
    <x v="498"/>
    <s v="Notification system and method for providing remaining running time of a battery "/>
    <n v="1"/>
  </r>
  <r>
    <s v="US8428806"/>
    <s v="US20180080995A1"/>
    <d v="2016-09-20T00:00:00"/>
    <x v="498"/>
    <s v="Notification system and method for providing remaining running time of a battery "/>
    <n v="1"/>
  </r>
  <r>
    <s v="US8463480"/>
    <s v="US20180080995A1"/>
    <d v="2016-09-20T00:00:00"/>
    <x v="498"/>
    <s v="Notification system and method for providing remaining running time of a battery "/>
    <n v="1"/>
  </r>
  <r>
    <s v="US8463481"/>
    <s v="US20180080995A1"/>
    <d v="2016-09-20T00:00:00"/>
    <x v="498"/>
    <s v="Notification system and method for providing remaining running time of a battery "/>
    <n v="1"/>
  </r>
  <r>
    <s v="JP5216829"/>
    <s v="JP2018508090A"/>
    <d v="2015-03-13T00:00:00"/>
    <x v="2090"/>
    <s v="ユーザインタフェースをユーザ注意力及び運転条件に適合化するシステム及び方法 "/>
    <n v="1"/>
  </r>
  <r>
    <s v="US8125324"/>
    <s v="DE102016117440A1"/>
    <d v="2016-09-16T00:00:00"/>
    <x v="6"/>
    <s v="  Method for correcting a charge level of a charge level indicator"/>
    <n v="1"/>
  </r>
  <r>
    <s v="US7667432"/>
    <s v="TWM557479U"/>
    <d v="2017-10-31T00:00:00"/>
    <x v="2091"/>
    <s v="Power bank "/>
    <n v="1"/>
  </r>
  <r>
    <s v="US7956574"/>
    <s v="TWM557479U"/>
    <d v="2017-10-31T00:00:00"/>
    <x v="2091"/>
    <s v="Power bank "/>
    <n v="1"/>
  </r>
  <r>
    <s v="US9103143"/>
    <s v="GB2536669B"/>
    <d v="2015-03-25T00:00:00"/>
    <x v="208"/>
    <s v="Rectractable handle arrangement "/>
    <n v="1"/>
  </r>
  <r>
    <s v="US8807807"/>
    <s v="GB2536669B"/>
    <d v="2015-03-25T00:00:00"/>
    <x v="208"/>
    <s v="Rectractable handle arrangement "/>
    <n v="1"/>
  </r>
  <r>
    <s v="US7940028"/>
    <s v="EP3103158A4"/>
    <d v="2014-02-03T00:00:00"/>
    <x v="1556"/>
    <s v="Thermal battery for heating vehicles "/>
    <n v="1"/>
  </r>
  <r>
    <s v="US7940028"/>
    <s v="US9919702B1"/>
    <d v="2017-01-27T00:00:00"/>
    <x v="111"/>
    <s v="Systems and methods for managing battery state of charge "/>
    <n v="1"/>
  </r>
  <r>
    <s v="US8423215"/>
    <s v="US9919702B1"/>
    <d v="2017-01-27T00:00:00"/>
    <x v="111"/>
    <s v="Systems and methods for managing battery state of charge "/>
    <n v="1"/>
  </r>
  <r>
    <s v="US8445126"/>
    <s v="US9919702B1"/>
    <d v="2017-01-27T00:00:00"/>
    <x v="111"/>
    <s v="Systems and methods for managing battery state of charge "/>
    <n v="1"/>
  </r>
  <r>
    <s v="US8449997"/>
    <s v="US9919702B1"/>
    <d v="2017-01-27T00:00:00"/>
    <x v="111"/>
    <s v="Systems and methods for managing battery state of charge "/>
    <n v="1"/>
  </r>
  <r>
    <s v="US8450974"/>
    <s v="US9919702B1"/>
    <d v="2017-01-27T00:00:00"/>
    <x v="111"/>
    <s v="Systems and methods for managing battery state of charge "/>
    <n v="1"/>
  </r>
  <r>
    <s v="US8471521"/>
    <s v="US9919702B1"/>
    <d v="2017-01-27T00:00:00"/>
    <x v="111"/>
    <s v="Systems and methods for managing battery state of charge "/>
    <n v="1"/>
  </r>
  <r>
    <s v="US8574732"/>
    <s v="US9919702B1"/>
    <d v="2017-01-27T00:00:00"/>
    <x v="111"/>
    <s v="Systems and methods for managing battery state of charge "/>
    <n v="1"/>
  </r>
  <r>
    <s v="US8626369"/>
    <s v="US9919702B1"/>
    <d v="2017-01-27T00:00:00"/>
    <x v="111"/>
    <s v="Systems and methods for managing battery state of charge "/>
    <n v="1"/>
  </r>
  <r>
    <s v="US8803470"/>
    <s v="US9919702B1"/>
    <d v="2017-01-27T00:00:00"/>
    <x v="111"/>
    <s v="Systems and methods for managing battery state of charge "/>
    <n v="1"/>
  </r>
  <r>
    <s v="US8803471"/>
    <s v="US9919702B1"/>
    <d v="2017-01-27T00:00:00"/>
    <x v="111"/>
    <s v="Systems and methods for managing battery state of charge "/>
    <n v="1"/>
  </r>
  <r>
    <s v="US9209631"/>
    <s v="US9919702B1"/>
    <d v="2017-01-27T00:00:00"/>
    <x v="111"/>
    <s v="Systems and methods for managing battery state of charge "/>
    <n v="1"/>
  </r>
  <r>
    <s v="US8643330"/>
    <s v="CN104882928B"/>
    <d v="2015-05-15T00:00:00"/>
    <x v="2092"/>
    <s v="It is a kind of to preengage public charging device with dynamic reminding function "/>
    <n v="1"/>
  </r>
  <r>
    <s v="US8810198"/>
    <s v="CN104882928B"/>
    <d v="2015-05-15T00:00:00"/>
    <x v="2092"/>
    <s v="It is a kind of to preengage public charging device with dynamic reminding function "/>
    <n v="1"/>
  </r>
  <r>
    <s v="US7940028"/>
    <s v="CN105742762B"/>
    <d v="2016-04-29T00:00:00"/>
    <x v="2093"/>
    <s v="Liquid case is integrated based on hydronic aluminium-air cell reactor "/>
    <n v="1"/>
  </r>
  <r>
    <s v="US8423215"/>
    <s v="CN105742762B"/>
    <d v="2016-04-29T00:00:00"/>
    <x v="2093"/>
    <s v="Liquid case is integrated based on hydronic aluminium-air cell reactor "/>
    <n v="1"/>
  </r>
  <r>
    <s v="US8445126"/>
    <s v="CN105742762B"/>
    <d v="2016-04-29T00:00:00"/>
    <x v="2093"/>
    <s v="Liquid case is integrated based on hydronic aluminium-air cell reactor "/>
    <n v="1"/>
  </r>
  <r>
    <s v="US8449997"/>
    <s v="CN105742762B"/>
    <d v="2016-04-29T00:00:00"/>
    <x v="2093"/>
    <s v="Liquid case is integrated based on hydronic aluminium-air cell reactor "/>
    <n v="1"/>
  </r>
  <r>
    <s v="US8450974"/>
    <s v="CN105742762B"/>
    <d v="2016-04-29T00:00:00"/>
    <x v="2093"/>
    <s v="Liquid case is integrated based on hydronic aluminium-air cell reactor "/>
    <n v="1"/>
  </r>
  <r>
    <s v="US8471521"/>
    <s v="CN105742762B"/>
    <d v="2016-04-29T00:00:00"/>
    <x v="2093"/>
    <s v="Liquid case is integrated based on hydronic aluminium-air cell reactor "/>
    <n v="1"/>
  </r>
  <r>
    <s v="US8574732"/>
    <s v="CN105742762B"/>
    <d v="2016-04-29T00:00:00"/>
    <x v="2093"/>
    <s v="Liquid case is integrated based on hydronic aluminium-air cell reactor "/>
    <n v="1"/>
  </r>
  <r>
    <s v="US8626369"/>
    <s v="CN105742762B"/>
    <d v="2016-04-29T00:00:00"/>
    <x v="2093"/>
    <s v="Liquid case is integrated based on hydronic aluminium-air cell reactor "/>
    <n v="1"/>
  </r>
  <r>
    <s v="US8803470"/>
    <s v="CN105742762B"/>
    <d v="2016-04-29T00:00:00"/>
    <x v="2093"/>
    <s v="Liquid case is integrated based on hydronic aluminium-air cell reactor "/>
    <n v="1"/>
  </r>
  <r>
    <s v="US8803471"/>
    <s v="CN105742762B"/>
    <d v="2016-04-29T00:00:00"/>
    <x v="2093"/>
    <s v="Liquid case is integrated based on hydronic aluminium-air cell reactor "/>
    <n v="1"/>
  </r>
  <r>
    <s v="US9209631"/>
    <s v="CN105742762B"/>
    <d v="2016-04-29T00:00:00"/>
    <x v="2093"/>
    <s v="Liquid case is integrated based on hydronic aluminium-air cell reactor "/>
    <n v="1"/>
  </r>
  <r>
    <s v="US8935053"/>
    <s v="WO2018049002A1"/>
    <d v="2016-09-08T00:00:00"/>
    <x v="2094"/>
    <s v="Wirelessly controlled vehicle hood latch lock system "/>
    <n v="1"/>
  </r>
  <r>
    <s v="US8935053"/>
    <s v="US20180073286A1"/>
    <d v="2016-09-13T00:00:00"/>
    <x v="32"/>
    <s v="Remote secondary hood latch release "/>
    <n v="1"/>
  </r>
  <r>
    <s v="US8402776"/>
    <s v="US20180072130A1"/>
    <d v="2016-09-13T00:00:00"/>
    <x v="97"/>
    <s v="Heat pump system for vehicle "/>
    <n v="1"/>
  </r>
  <r>
    <s v="US8539990"/>
    <s v="DE102017104514A1"/>
    <d v="2016-09-14T00:00:00"/>
    <x v="469"/>
    <s v="  tank module"/>
    <n v="1"/>
  </r>
  <r>
    <s v="US8627860"/>
    <s v="DE102017104514A1"/>
    <d v="2016-09-14T00:00:00"/>
    <x v="469"/>
    <s v="  tank module"/>
    <n v="1"/>
  </r>
  <r>
    <s v="US8117857"/>
    <s v="DE102016217572A1"/>
    <d v="2016-09-15T00:00:00"/>
    <x v="10"/>
    <s v="  Method for operating a battery cell"/>
    <n v="1"/>
  </r>
  <r>
    <s v="JP4972176"/>
    <s v="DE102016217572A1"/>
    <d v="2016-09-15T00:00:00"/>
    <x v="10"/>
    <s v="Verfahren zum Betrieb einer Batteriezelle "/>
    <n v="1"/>
  </r>
  <r>
    <s v="US8899492"/>
    <s v="DE102016217572A1"/>
    <d v="2016-09-15T00:00:00"/>
    <x v="10"/>
    <s v="  Method for operating a battery cell"/>
    <n v="1"/>
  </r>
  <r>
    <s v="US8190320"/>
    <s v="EP3292577A1"/>
    <d v="2015-05-06T00:00:00"/>
    <x v="2095"/>
    <s v="Zinc-air cell with airlift pump "/>
    <n v="1"/>
  </r>
  <r>
    <s v="US8180512"/>
    <s v="EP3292577A1"/>
    <d v="2015-05-06T00:00:00"/>
    <x v="2095"/>
    <s v="Zinc-air cell with airlift pump "/>
    <n v="1"/>
  </r>
  <r>
    <s v="US8543270"/>
    <s v="EP3292577A1"/>
    <d v="2015-05-06T00:00:00"/>
    <x v="2095"/>
    <s v="Zinc-air cell with airlift pump "/>
    <n v="1"/>
  </r>
  <r>
    <s v="US8807642"/>
    <s v="EP3130495B1"/>
    <d v="2015-08-11T00:00:00"/>
    <x v="2096"/>
    <s v="Open roof construction for a vehicle "/>
    <n v="1"/>
  </r>
  <r>
    <s v="US9079498"/>
    <s v="USD812634S1"/>
    <d v="2014-09-18T00:00:00"/>
    <x v="2097"/>
    <s v="Display screen with graphical user interface "/>
    <n v="1"/>
  </r>
  <r>
    <s v="US8771013"/>
    <s v="US9917407B1"/>
    <d v="2015-09-08T00:00:00"/>
    <x v="470"/>
    <s v="High-definition multimedia interface (HDMI) cable integrated with a media device "/>
    <n v="1"/>
  </r>
  <r>
    <s v="US7739005"/>
    <s v="US9914444B2"/>
    <d v="2013-09-23T00:00:00"/>
    <x v="15"/>
    <s v="Method and control device for operating a road-coupled hybrid vehicle "/>
    <n v="1"/>
  </r>
  <r>
    <s v="GB2416405"/>
    <s v="CN107797296A"/>
    <d v="2017-11-14T00:00:00"/>
    <x v="1937"/>
    <s v="A kind of attenuator, LASER Light Source and laser projection device "/>
    <n v="1"/>
  </r>
  <r>
    <s v="GB2416405"/>
    <s v="CN107797295A"/>
    <d v="2017-11-14T00:00:00"/>
    <x v="1937"/>
    <s v="A kind of light source shrink beam system, laser light-source device and laser projection system "/>
    <n v="1"/>
  </r>
  <r>
    <s v="US8651875"/>
    <s v="CN105186214B"/>
    <d v="2015-08-18T00:00:00"/>
    <x v="2098"/>
    <s v="Charging socket, charging plug and charging system "/>
    <n v="1"/>
  </r>
  <r>
    <s v="US8696051"/>
    <s v="US20180065688A1"/>
    <d v="2016-09-07T00:00:00"/>
    <x v="2099"/>
    <s v="Connection for the cross member and sill (pontoon) "/>
    <n v="1"/>
  </r>
  <r>
    <s v="US8702161"/>
    <s v="US20180065688A1"/>
    <d v="2016-09-07T00:00:00"/>
    <x v="2099"/>
    <s v="Connection for the cross member and sill (pontoon) "/>
    <n v="1"/>
  </r>
  <r>
    <s v="US9030063"/>
    <s v="US20180065616A1"/>
    <d v="2016-09-07T00:00:00"/>
    <x v="381"/>
    <s v="Integrated powertrain system "/>
    <n v="1"/>
  </r>
  <r>
    <s v="US8511745"/>
    <s v="US20180065462A1"/>
    <d v="2016-09-07T00:00:00"/>
    <x v="381"/>
    <s v="Rear crash management system (cms) "/>
    <n v="1"/>
  </r>
  <r>
    <s v="US8696051"/>
    <s v="US20180065461A1"/>
    <d v="2016-09-07T00:00:00"/>
    <x v="381"/>
    <s v="Cross member in the floor with special geometry for mounting the battery pack "/>
    <n v="1"/>
  </r>
  <r>
    <s v="US8702161"/>
    <s v="US20180065461A1"/>
    <d v="2016-09-07T00:00:00"/>
    <x v="381"/>
    <s v="Cross member in the floor with special geometry for mounting the battery pack "/>
    <n v="1"/>
  </r>
  <r>
    <s v="US7923144"/>
    <s v="US20180064443A1"/>
    <d v="2013-08-23T00:00:00"/>
    <x v="1810"/>
    <s v="Tamper proof circuit for surgical instrument battery pack "/>
    <n v="1"/>
  </r>
  <r>
    <s v="US7923144"/>
    <s v="US20180064442A1"/>
    <d v="2013-08-23T00:00:00"/>
    <x v="1810"/>
    <s v="Tamper proof circuit for surgical instrument battery pack "/>
    <n v="1"/>
  </r>
  <r>
    <s v="US7923144"/>
    <s v="US20180064441A1"/>
    <d v="2013-08-23T00:00:00"/>
    <x v="1810"/>
    <s v="Tamper proof circuit for surgical instrument battery pack "/>
    <n v="1"/>
  </r>
  <r>
    <s v="US8573683"/>
    <s v="JP6288044B2"/>
    <d v="2015-11-11T00:00:00"/>
    <x v="64"/>
    <s v="  Front subframe structure"/>
    <n v="1"/>
  </r>
  <r>
    <s v="US8567855"/>
    <s v="JP6288044B2"/>
    <d v="2015-11-11T00:00:00"/>
    <x v="64"/>
    <s v="  Front subframe structure"/>
    <n v="1"/>
  </r>
  <r>
    <s v="US8424960"/>
    <s v="JP6288044B2"/>
    <d v="2015-11-11T00:00:00"/>
    <x v="64"/>
    <s v="  Front subframe structure"/>
    <n v="1"/>
  </r>
  <r>
    <s v="US8567849"/>
    <s v="JP6288044B2"/>
    <d v="2015-11-11T00:00:00"/>
    <x v="64"/>
    <s v="  Front subframe structure"/>
    <n v="1"/>
  </r>
  <r>
    <s v="US8567856"/>
    <s v="JP6288044B2"/>
    <d v="2015-11-11T00:00:00"/>
    <x v="64"/>
    <s v="  Front subframe structure"/>
    <n v="1"/>
  </r>
  <r>
    <s v="US8541126"/>
    <s v="US9912021B2"/>
    <d v="2013-05-17T00:00:00"/>
    <x v="454"/>
    <s v="Electrical storage device thermal management systems "/>
    <n v="1"/>
  </r>
  <r>
    <s v="US8643330"/>
    <s v="US9908421B2"/>
    <d v="2013-11-06T00:00:00"/>
    <x v="294"/>
    <s v="Charger for electric vehicles with distributed power converter arbitration "/>
    <n v="1"/>
  </r>
  <r>
    <s v="US8696051"/>
    <s v="US9908396B2"/>
    <d v="2016-06-22T00:00:00"/>
    <x v="97"/>
    <s v="Under body for electric vehicle "/>
    <n v="1"/>
  </r>
  <r>
    <s v="US7789176"/>
    <s v="US9908382B2"/>
    <d v="2015-03-16T00:00:00"/>
    <x v="381"/>
    <s v="Electric vehicle thermal management system "/>
    <n v="1"/>
  </r>
  <r>
    <s v="US7841431"/>
    <s v="US9908382B2"/>
    <d v="2015-03-16T00:00:00"/>
    <x v="381"/>
    <s v="Electric vehicle thermal management system "/>
    <n v="1"/>
  </r>
  <r>
    <s v="US8336319"/>
    <s v="US9908382B2"/>
    <d v="2015-03-16T00:00:00"/>
    <x v="381"/>
    <s v="Electric vehicle thermal management system "/>
    <n v="1"/>
  </r>
  <r>
    <s v="CA2736341"/>
    <s v="CN107763779A"/>
    <d v="2017-11-29T00:00:00"/>
    <x v="2100"/>
    <s v="A kind of multi-freezing pipe air conditioning devaporizer "/>
    <n v="1"/>
  </r>
  <r>
    <s v="JP5325259"/>
    <s v="CN107763779A"/>
    <d v="2017-11-29T00:00:00"/>
    <x v="2100"/>
    <s v="一种多冷源联合供冷蒸发冷却器 "/>
    <n v="1"/>
  </r>
  <r>
    <s v="US8336319"/>
    <s v="CN107763779A"/>
    <d v="2017-11-29T00:00:00"/>
    <x v="2100"/>
    <s v="A kind of multi-freezing pipe air conditioning devaporizer "/>
    <n v="1"/>
  </r>
  <r>
    <s v="US8402776"/>
    <s v="CN107763779A"/>
    <d v="2017-11-29T00:00:00"/>
    <x v="2100"/>
    <s v="A kind of multi-freezing pipe air conditioning devaporizer "/>
    <n v="1"/>
  </r>
  <r>
    <s v="US8448696"/>
    <s v="CN107763779A"/>
    <d v="2017-11-29T00:00:00"/>
    <x v="2100"/>
    <s v="A kind of multi-freezing pipe air conditioning devaporizer "/>
    <n v="1"/>
  </r>
  <r>
    <s v="US9035203"/>
    <s v="CN105691217B"/>
    <d v="2014-11-29T00:00:00"/>
    <x v="2101"/>
    <s v="A kind of integrated charge is with driving vehicle electric system and its control method in one "/>
    <n v="1"/>
  </r>
  <r>
    <s v="JP5235942"/>
    <s v="CN105190935B"/>
    <d v="2012-10-11T00:00:00"/>
    <x v="1451"/>
    <s v="锂离子电池组 "/>
    <n v="1"/>
  </r>
  <r>
    <s v="US8304108"/>
    <s v="CN105190935B"/>
    <d v="2012-10-11T00:00:00"/>
    <x v="1451"/>
    <s v="Li-ion batteries piles "/>
    <n v="1"/>
  </r>
  <r>
    <s v="US8361649"/>
    <s v="CN105190935B"/>
    <d v="2012-10-11T00:00:00"/>
    <x v="1451"/>
    <s v="Li-ion batteries piles "/>
    <n v="1"/>
  </r>
  <r>
    <s v="US8643330"/>
    <s v="CN105024433B"/>
    <d v="2015-09-01T00:00:00"/>
    <x v="2102"/>
    <s v="A kind of the charge power distribution system and method for two-way charging "/>
    <n v="1"/>
  </r>
  <r>
    <s v="US8810198"/>
    <s v="CN105024433B"/>
    <d v="2015-09-01T00:00:00"/>
    <x v="2102"/>
    <s v="A kind of the charge power distribution system and method for two-way charging "/>
    <n v="1"/>
  </r>
  <r>
    <s v="EP2388894"/>
    <s v="CN104993629B"/>
    <d v="2015-06-29T00:00:00"/>
    <x v="598"/>
    <s v="A kind of Wound-rotor type linear brushless double-fed generator "/>
    <n v="1"/>
  </r>
  <r>
    <s v="EP2388895"/>
    <s v="CN104993629B"/>
    <d v="2015-06-29T00:00:00"/>
    <x v="598"/>
    <s v="A kind of Wound-rotor type linear brushless double-fed generator "/>
    <n v="1"/>
  </r>
  <r>
    <s v="JP5548149"/>
    <s v="CN104993629B"/>
    <d v="2015-06-29T00:00:00"/>
    <x v="598"/>
    <s v="一种绕线式直线无刷双馈发电机 "/>
    <n v="1"/>
  </r>
  <r>
    <s v="US8008827"/>
    <s v="CN104993629B"/>
    <d v="2015-06-29T00:00:00"/>
    <x v="598"/>
    <s v="A kind of Wound-rotor type linear brushless double-fed generator "/>
    <n v="1"/>
  </r>
  <r>
    <s v="US8069555"/>
    <s v="CN104993629B"/>
    <d v="2015-06-29T00:00:00"/>
    <x v="598"/>
    <s v="A kind of Wound-rotor type linear brushless double-fed generator "/>
    <n v="1"/>
  </r>
  <r>
    <s v="US8122590"/>
    <s v="CN104993629B"/>
    <d v="2015-06-29T00:00:00"/>
    <x v="598"/>
    <s v="A kind of Wound-rotor type linear brushless double-fed generator "/>
    <n v="1"/>
  </r>
  <r>
    <s v="US8154166"/>
    <s v="CN104993629B"/>
    <d v="2015-06-29T00:00:00"/>
    <x v="598"/>
    <s v="A kind of Wound-rotor type linear brushless double-fed generator "/>
    <n v="1"/>
  </r>
  <r>
    <s v="US8154167"/>
    <s v="CN104993629B"/>
    <d v="2015-06-29T00:00:00"/>
    <x v="598"/>
    <s v="A kind of Wound-rotor type linear brushless double-fed generator "/>
    <n v="1"/>
  </r>
  <r>
    <s v="US7923144"/>
    <s v="US20180055513A1"/>
    <d v="2013-08-23T00:00:00"/>
    <x v="1810"/>
    <s v="Tamper proof circuit for surgical instrument battery pack "/>
    <n v="1"/>
  </r>
  <r>
    <s v="US9065103"/>
    <s v="DE102016116581A1"/>
    <d v="2016-06-03T00:00:00"/>
    <x v="472"/>
    <s v="  Connection plate for a battery and battery"/>
    <n v="1"/>
  </r>
  <r>
    <s v="CA2608448"/>
    <s v="DE102016116581A1"/>
    <d v="2016-06-03T00:00:00"/>
    <x v="472"/>
    <s v="  Connection plate for a battery and battery"/>
    <n v="1"/>
  </r>
  <r>
    <s v="EP1880433"/>
    <s v="DE102016116581A1"/>
    <d v="2016-06-03T00:00:00"/>
    <x v="472"/>
    <s v="  Connection plate for a battery and battery"/>
    <n v="1"/>
  </r>
  <r>
    <s v="JP5274246"/>
    <s v="DE102016116581A1"/>
    <d v="2016-06-03T00:00:00"/>
    <x v="472"/>
    <s v="Verbindungsplatte für eine Batterie und Batterie "/>
    <n v="1"/>
  </r>
  <r>
    <s v="US8453770"/>
    <s v="JP6286458B2"/>
    <d v="2016-02-12T00:00:00"/>
    <x v="1"/>
    <s v="  vehicle"/>
    <n v="1"/>
  </r>
  <r>
    <s v="US8761985"/>
    <s v="JP6286458B2"/>
    <d v="2016-02-12T00:00:00"/>
    <x v="1"/>
    <s v="  vehicle"/>
    <n v="1"/>
  </r>
  <r>
    <s v="US9162586"/>
    <s v="JP6286458B2"/>
    <d v="2016-02-12T00:00:00"/>
    <x v="1"/>
    <s v="  vehicle"/>
    <n v="1"/>
  </r>
  <r>
    <s v="US8190320"/>
    <s v="JP6284921B2"/>
    <d v="2015-11-28T00:00:00"/>
    <x v="1"/>
    <s v="  Power supply system, transport equipment, and power transmission method"/>
    <n v="1"/>
  </r>
  <r>
    <s v="US8543270"/>
    <s v="JP6284921B2"/>
    <d v="2015-11-28T00:00:00"/>
    <x v="1"/>
    <s v="  Power supply system, transport equipment, and power transmission method"/>
    <n v="1"/>
  </r>
  <r>
    <s v="US8117857"/>
    <s v="CN105098902B"/>
    <d v="2015-08-05T00:00:00"/>
    <x v="591"/>
    <s v="A kind of method and electronic equipment for realizing the adjustment of electronic equipment temperature "/>
    <n v="1"/>
  </r>
  <r>
    <s v="JP4972176"/>
    <s v="CN105098902B"/>
    <d v="2015-08-05T00:00:00"/>
    <x v="591"/>
    <s v="一种实现电子设备温度调整的方法和电子设备 "/>
    <n v="1"/>
  </r>
  <r>
    <s v="US8899492"/>
    <s v="CN105098902B"/>
    <d v="2015-08-05T00:00:00"/>
    <x v="591"/>
    <s v="A kind of method and electronic equipment for realizing the adjustment of electronic equipment temperature "/>
    <n v="1"/>
  </r>
  <r>
    <s v="US8773058"/>
    <s v="DE102016215440A1"/>
    <d v="2016-08-18T00:00:00"/>
    <x v="51"/>
    <s v="  Method and device for online tracking of the thermal load of an electric motor"/>
    <n v="1"/>
  </r>
  <r>
    <s v="US8453770"/>
    <s v="JP6282331B1"/>
    <d v="2016-10-31T00:00:00"/>
    <x v="60"/>
    <s v="  Power converter"/>
    <n v="1"/>
  </r>
  <r>
    <s v="US8761985"/>
    <s v="JP6282331B1"/>
    <d v="2016-10-31T00:00:00"/>
    <x v="60"/>
    <s v="  Power converter"/>
    <n v="1"/>
  </r>
  <r>
    <s v="US9162586"/>
    <s v="JP6282331B1"/>
    <d v="2016-10-31T00:00:00"/>
    <x v="60"/>
    <s v="  Power converter"/>
    <n v="1"/>
  </r>
  <r>
    <s v="US8365392"/>
    <s v="US9899900B2"/>
    <d v="2015-01-15T00:00:00"/>
    <x v="140"/>
    <s v="Method of manufacturing the rotor assembly for an electric motor "/>
    <n v="1"/>
  </r>
  <r>
    <s v="US7841431"/>
    <s v="US9895959B2"/>
    <d v="2012-12-18T00:00:00"/>
    <x v="625"/>
    <s v="Refrigerant circulation apparatus with controlled operation of an evporator for on-vehicle battery cooling "/>
    <n v="1"/>
  </r>
  <r>
    <s v="US9250020"/>
    <s v="US9895954B2"/>
    <d v="2015-03-16T00:00:00"/>
    <x v="381"/>
    <s v="Thermal dissipation system of an electric vehicle "/>
    <n v="1"/>
  </r>
  <r>
    <s v="US8970237"/>
    <s v="CN107709936A"/>
    <d v="2015-06-18T00:00:00"/>
    <x v="354"/>
    <s v="For the short-circuit method and circuit of sinusoidal receiver coil or the cosine receiver coil for identifying decomposer "/>
    <n v="1"/>
  </r>
  <r>
    <s v="US8263250"/>
    <s v="US20180048038A1"/>
    <d v="2016-08-12T00:00:00"/>
    <x v="32"/>
    <s v="Thermal exchange plate assembly for vehicle battery "/>
    <n v="1"/>
  </r>
  <r>
    <s v="US8286743"/>
    <s v="US20180043936A1"/>
    <d v="2015-09-30T00:00:00"/>
    <x v="1673"/>
    <s v="Impact load reduction structure "/>
    <n v="1"/>
  </r>
  <r>
    <s v="US8424960"/>
    <s v="US20180043936A1"/>
    <d v="2015-09-30T00:00:00"/>
    <x v="1673"/>
    <s v="Impact load reduction structure "/>
    <n v="1"/>
  </r>
  <r>
    <s v="US8875828"/>
    <s v="US20180043936A1"/>
    <d v="2015-09-30T00:00:00"/>
    <x v="1673"/>
    <s v="Impact load reduction structure "/>
    <n v="1"/>
  </r>
  <r>
    <s v="US9045030"/>
    <s v="US20180043936A1"/>
    <d v="2015-09-30T00:00:00"/>
    <x v="1673"/>
    <s v="Impact load reduction structure "/>
    <n v="1"/>
  </r>
  <r>
    <s v="US7739005"/>
    <s v="US20180043932A1"/>
    <d v="2016-08-09T00:00:00"/>
    <x v="416"/>
    <s v="Tracked all-terrain vehicle "/>
    <n v="1"/>
  </r>
  <r>
    <s v="US8557414"/>
    <s v="DE112015006519T5"/>
    <d v="2015-05-08T00:00:00"/>
    <x v="15"/>
    <s v="  Metal-gas battery system with a gas cleaning device for vehicles"/>
    <n v="1"/>
  </r>
  <r>
    <s v="US8049460"/>
    <s v="DE102016114856A1"/>
    <d v="2016-08-10T00:00:00"/>
    <x v="2103"/>
    <s v="  Connection element for a battery box and battery assembly and method for its production"/>
    <n v="1"/>
  </r>
  <r>
    <s v="US8450966"/>
    <s v="DE102016114856A1"/>
    <d v="2016-08-10T00:00:00"/>
    <x v="2103"/>
    <s v="  Connection element for a battery box and battery assembly and method for its production"/>
    <n v="1"/>
  </r>
  <r>
    <s v="USD683268"/>
    <s v="USD809973S1"/>
    <d v="2016-06-14T00:00:00"/>
    <x v="763"/>
    <s v="Automobile "/>
    <n v="1"/>
  </r>
  <r>
    <s v="US8552693"/>
    <s v="US9893552B2"/>
    <d v="2013-12-19T00:00:00"/>
    <x v="268"/>
    <s v="Charging circuits, charging systems, and wireless power reception devices including the same "/>
    <n v="1"/>
  </r>
  <r>
    <s v="US8647763"/>
    <s v="US9892868B2"/>
    <d v="2013-06-21T00:00:00"/>
    <x v="2104"/>
    <s v="Energy storage device assembly "/>
    <n v="1"/>
  </r>
  <r>
    <s v="US8168315"/>
    <s v="CN105259458B"/>
    <d v="2015-11-26T00:00:00"/>
    <x v="2105"/>
    <s v="Verify battery bag management system insulating monitoring precision and earth leakage protective apparatus and method "/>
    <n v="1"/>
  </r>
  <r>
    <s v="US8178227"/>
    <s v="CN105259458B"/>
    <d v="2015-11-26T00:00:00"/>
    <x v="2105"/>
    <s v="Verify battery bag management system insulating monitoring precision and earth leakage protective apparatus and method "/>
    <n v="1"/>
  </r>
  <r>
    <s v="US9046580"/>
    <s v="CN105259458B"/>
    <d v="2015-11-26T00:00:00"/>
    <x v="2105"/>
    <s v="Verify battery bag management system insulating monitoring precision and earth leakage protective apparatus and method "/>
    <n v="1"/>
  </r>
  <r>
    <s v="US8643330"/>
    <s v="TWI614967B"/>
    <d v="2016-08-16T00:00:00"/>
    <x v="2073"/>
    <s v="Method of intelligent power distribution for system with double charging plugs "/>
    <n v="1"/>
  </r>
  <r>
    <s v="US8810198"/>
    <s v="TWI614967B"/>
    <d v="2016-08-16T00:00:00"/>
    <x v="2073"/>
    <s v="Method of intelligent power distribution for system with double charging plugs "/>
    <n v="1"/>
  </r>
  <r>
    <s v="US8493032"/>
    <s v="DE112016002475T5"/>
    <d v="2015-06-03T00:00:00"/>
    <x v="330"/>
    <s v="  A power conversion device and method for controlling a power conversion device"/>
    <n v="1"/>
  </r>
  <r>
    <s v="US8638069"/>
    <s v="DE112016002475T5"/>
    <d v="2015-06-03T00:00:00"/>
    <x v="330"/>
    <s v="  A power conversion device and method for controlling a power conversion device"/>
    <n v="1"/>
  </r>
  <r>
    <s v="US7940028"/>
    <s v="JP6274504B2"/>
    <d v="2013-11-29T00:00:00"/>
    <x v="4"/>
    <s v="  Battery system"/>
    <n v="1"/>
  </r>
  <r>
    <s v="US8423215"/>
    <s v="JP6274504B2"/>
    <d v="2013-11-29T00:00:00"/>
    <x v="4"/>
    <s v="  Battery system"/>
    <n v="1"/>
  </r>
  <r>
    <s v="US8445126"/>
    <s v="JP6274504B2"/>
    <d v="2013-11-29T00:00:00"/>
    <x v="4"/>
    <s v="  Battery system"/>
    <n v="1"/>
  </r>
  <r>
    <s v="US8449997"/>
    <s v="JP6274504B2"/>
    <d v="2013-11-29T00:00:00"/>
    <x v="4"/>
    <s v="  Battery system"/>
    <n v="1"/>
  </r>
  <r>
    <s v="US8450974"/>
    <s v="JP6274504B2"/>
    <d v="2013-11-29T00:00:00"/>
    <x v="4"/>
    <s v="  Battery system"/>
    <n v="1"/>
  </r>
  <r>
    <s v="US8471521"/>
    <s v="JP6274504B2"/>
    <d v="2013-11-29T00:00:00"/>
    <x v="4"/>
    <s v="  Battery system"/>
    <n v="1"/>
  </r>
  <r>
    <s v="US8574732"/>
    <s v="JP6274504B2"/>
    <d v="2013-11-29T00:00:00"/>
    <x v="4"/>
    <s v="  Battery system"/>
    <n v="1"/>
  </r>
  <r>
    <s v="US8626369"/>
    <s v="JP6274504B2"/>
    <d v="2013-11-29T00:00:00"/>
    <x v="4"/>
    <s v="  Battery system"/>
    <n v="1"/>
  </r>
  <r>
    <s v="US8803470"/>
    <s v="JP6274504B2"/>
    <d v="2013-11-29T00:00:00"/>
    <x v="4"/>
    <s v="  Battery system"/>
    <n v="1"/>
  </r>
  <r>
    <s v="US8803471"/>
    <s v="JP6274504B2"/>
    <d v="2013-11-29T00:00:00"/>
    <x v="4"/>
    <s v="  Battery system"/>
    <n v="1"/>
  </r>
  <r>
    <s v="US9209631"/>
    <s v="JP6274504B2"/>
    <d v="2013-11-29T00:00:00"/>
    <x v="4"/>
    <s v="  Battery system"/>
    <n v="1"/>
  </r>
  <r>
    <s v="US8324863"/>
    <s v="US9887619B2"/>
    <d v="2014-06-23T00:00:00"/>
    <x v="648"/>
    <s v="System and method for a normally-on switched mode power supply "/>
    <n v="1"/>
  </r>
  <r>
    <s v="US7960928"/>
    <s v="US9884616B2"/>
    <d v="2015-06-17T00:00:00"/>
    <x v="97"/>
    <s v="Method and system for controlling hybrid vehicle "/>
    <n v="1"/>
  </r>
  <r>
    <s v="JP5372128"/>
    <s v="US9884545B1"/>
    <d v="2016-11-01T00:00:00"/>
    <x v="32"/>
    <s v="Traction battery mounting assembly and securing method "/>
    <n v="1"/>
  </r>
  <r>
    <s v="US9045030"/>
    <s v="US9884545B1"/>
    <d v="2016-11-01T00:00:00"/>
    <x v="32"/>
    <s v="Traction battery mounting assembly and securing method "/>
    <n v="1"/>
  </r>
  <r>
    <s v="US9045030"/>
    <s v="US9884544B2"/>
    <d v="2014-06-11T00:00:00"/>
    <x v="759"/>
    <s v="Underbody unit for a motor vehicle "/>
    <n v="1"/>
  </r>
  <r>
    <s v="US9080352"/>
    <s v="CN105332574B"/>
    <d v="2014-08-08T00:00:00"/>
    <x v="2106"/>
    <s v="Electronic automobile door handle system, unlocking automobiles door method and automobile "/>
    <n v="1"/>
  </r>
  <r>
    <s v="US9151089"/>
    <s v="CN105332574B"/>
    <d v="2014-08-08T00:00:00"/>
    <x v="2106"/>
    <s v="Electronic automobile door handle system, unlocking automobiles door method and automobile "/>
    <n v="1"/>
  </r>
  <r>
    <s v="US8557415"/>
    <s v="WO2018023050A1"/>
    <d v="2016-07-29T00:00:00"/>
    <x v="2107"/>
    <s v="High-density battery pack "/>
    <n v="1"/>
  </r>
  <r>
    <s v="US8935053"/>
    <s v="US20180030763A1"/>
    <d v="2016-07-26T00:00:00"/>
    <x v="188"/>
    <s v="Double pull hood latch with interlock device "/>
    <n v="1"/>
  </r>
  <r>
    <s v="US7789176"/>
    <s v="US20180029440A1"/>
    <d v="2015-03-16T00:00:00"/>
    <x v="2099"/>
    <s v="Electric vehicle thermal management system with series and parallel structure "/>
    <n v="1"/>
  </r>
  <r>
    <s v="US7841431"/>
    <s v="US20180029440A1"/>
    <d v="2015-03-16T00:00:00"/>
    <x v="2099"/>
    <s v="Electric vehicle thermal management system with series and parallel structure "/>
    <n v="1"/>
  </r>
  <r>
    <s v="US8336319"/>
    <s v="US20180029440A1"/>
    <d v="2015-03-16T00:00:00"/>
    <x v="2099"/>
    <s v="Electric vehicle thermal management system with series and parallel structure "/>
    <n v="1"/>
  </r>
  <r>
    <s v="EP2302727"/>
    <s v="TWI613854B"/>
    <d v="2015-02-27T00:00:00"/>
    <x v="475"/>
    <s v="Portable electrical energy storage device with in-situ formable fluid channels "/>
    <n v="1"/>
  </r>
  <r>
    <s v="JP5119302"/>
    <s v="TWI613854B"/>
    <d v="2015-02-27T00:00:00"/>
    <x v="475"/>
    <s v="具有原位形成的流體通道之可攜帶式電能儲存裝置 "/>
    <n v="1"/>
  </r>
  <r>
    <s v="US9093726"/>
    <s v="TWI613854B"/>
    <d v="2015-02-27T00:00:00"/>
    <x v="475"/>
    <s v="Portable electrical energy storage device with in-situ formable fluid channels "/>
    <n v="1"/>
  </r>
  <r>
    <s v="EP2213494"/>
    <s v="DE102016213730A1"/>
    <d v="2016-07-26T00:00:00"/>
    <x v="15"/>
    <s v="  Drive system for an electric vehicle"/>
    <n v="1"/>
  </r>
  <r>
    <s v="US7404720"/>
    <s v="DE102015113874B4"/>
    <d v="2015-08-21T00:00:00"/>
    <x v="474"/>
    <s v="  Connector part with a locking element"/>
    <n v="1"/>
  </r>
  <r>
    <s v="EP2308713"/>
    <s v="USD808995S1"/>
    <d v="2016-05-16T00:00:00"/>
    <x v="470"/>
    <s v="Display screen with graphical user interface "/>
    <n v="1"/>
  </r>
  <r>
    <s v="US9257825"/>
    <s v="US9882421B2"/>
    <d v="2015-05-14T00:00:00"/>
    <x v="424"/>
    <s v="Method and apparatus for increasing current capacity of a distributed drive system "/>
    <n v="1"/>
  </r>
  <r>
    <s v="US7755329"/>
    <s v="US9878703B2"/>
    <d v="2016-03-08T00:00:00"/>
    <x v="32"/>
    <s v="Electrified vehicle with power dissipation feature "/>
    <n v="1"/>
  </r>
  <r>
    <s v="US7911184"/>
    <s v="US9878703B2"/>
    <d v="2016-03-08T00:00:00"/>
    <x v="32"/>
    <s v="Electrified vehicle with power dissipation feature "/>
    <n v="1"/>
  </r>
  <r>
    <s v="US7928699"/>
    <s v="US9878703B2"/>
    <d v="2016-03-08T00:00:00"/>
    <x v="32"/>
    <s v="Electrified vehicle with power dissipation feature "/>
    <n v="1"/>
  </r>
  <r>
    <s v="US8049460"/>
    <s v="US9878703B2"/>
    <d v="2016-03-08T00:00:00"/>
    <x v="32"/>
    <s v="Electrified vehicle with power dissipation feature "/>
    <n v="1"/>
  </r>
  <r>
    <s v="US8450966"/>
    <s v="US9878703B2"/>
    <d v="2016-03-08T00:00:00"/>
    <x v="32"/>
    <s v="Electrified vehicle with power dissipation feature "/>
    <n v="1"/>
  </r>
  <r>
    <s v="US8190320"/>
    <s v="US9878632B2"/>
    <d v="2014-08-19T00:00:00"/>
    <x v="152"/>
    <s v="Vehicle propulsion system having an energy storage system and optimized method of controlling operation thereof "/>
    <n v="1"/>
  </r>
  <r>
    <s v="US8180512"/>
    <s v="US9878632B2"/>
    <d v="2014-08-19T00:00:00"/>
    <x v="152"/>
    <s v="Vehicle propulsion system having an energy storage system and optimized method of controlling operation thereof "/>
    <n v="1"/>
  </r>
  <r>
    <s v="US8543270"/>
    <s v="US9878632B2"/>
    <d v="2014-08-19T00:00:00"/>
    <x v="152"/>
    <s v="Vehicle propulsion system having an energy storage system and optimized method of controlling operation thereof "/>
    <n v="1"/>
  </r>
  <r>
    <s v="JP5837464"/>
    <s v="US9878629B2"/>
    <d v="2009-12-17T00:00:00"/>
    <x v="1851"/>
    <s v="Method and apparatus for electric vehicle charging station load management in a residence "/>
    <n v="1"/>
  </r>
  <r>
    <s v="US8190320"/>
    <s v="DE112015006514T5"/>
    <d v="2015-05-05T00:00:00"/>
    <x v="15"/>
    <s v="  Vehicle battery system"/>
    <n v="1"/>
  </r>
  <r>
    <s v="US8180512"/>
    <s v="DE112015006514T5"/>
    <d v="2015-05-05T00:00:00"/>
    <x v="15"/>
    <s v="  Vehicle battery system"/>
    <n v="1"/>
  </r>
  <r>
    <s v="US8298692"/>
    <s v="DE112015006514T5"/>
    <d v="2015-05-05T00:00:00"/>
    <x v="15"/>
    <s v="  Vehicle battery system"/>
    <n v="1"/>
  </r>
  <r>
    <s v="US8543270"/>
    <s v="DE112015006514T5"/>
    <d v="2015-05-05T00:00:00"/>
    <x v="15"/>
    <s v="  Vehicle battery system"/>
    <n v="1"/>
  </r>
  <r>
    <s v="EP2181481"/>
    <s v="DE102016213364A1"/>
    <d v="2016-07-21T00:00:00"/>
    <x v="15"/>
    <s v="  Vehicle with a high-voltage storage"/>
    <n v="1"/>
  </r>
  <r>
    <s v="US7433794"/>
    <s v="DE102016213364A1"/>
    <d v="2016-07-21T00:00:00"/>
    <x v="15"/>
    <s v="  Vehicle with a high-voltage storage"/>
    <n v="1"/>
  </r>
  <r>
    <s v="US8286743"/>
    <s v="DE102016213262A1"/>
    <d v="2016-07-20T00:00:00"/>
    <x v="15"/>
    <s v="  motor vehicle"/>
    <n v="1"/>
  </r>
  <r>
    <s v="US8393427"/>
    <s v="DE102016213262A1"/>
    <d v="2016-07-20T00:00:00"/>
    <x v="15"/>
    <s v="  motor vehicle"/>
    <n v="1"/>
  </r>
  <r>
    <s v="US8833499"/>
    <s v="DE102016213262A1"/>
    <d v="2016-07-20T00:00:00"/>
    <x v="15"/>
    <s v="  motor vehicle"/>
    <n v="1"/>
  </r>
  <r>
    <s v="US8875828"/>
    <s v="DE102016213262A1"/>
    <d v="2016-07-20T00:00:00"/>
    <x v="15"/>
    <s v="  motor vehicle"/>
    <n v="1"/>
  </r>
  <r>
    <s v="USRE44994"/>
    <s v="EP2662230B1"/>
    <d v="2012-05-08T00:00:00"/>
    <x v="336"/>
    <s v="Battery casing "/>
    <n v="1"/>
  </r>
  <r>
    <s v="US8773058"/>
    <s v="US9876461B2"/>
    <d v="2014-02-17T00:00:00"/>
    <x v="703"/>
    <s v="Control and protection apparatus for electric motor "/>
    <n v="1"/>
  </r>
  <r>
    <s v="US8241772"/>
    <s v="US9876206B2"/>
    <d v="2014-03-28T00:00:00"/>
    <x v="103"/>
    <s v="Cylindrical sealed battery "/>
    <n v="1"/>
  </r>
  <r>
    <s v="JP5184576"/>
    <s v="US9876206B2"/>
    <d v="2014-03-28T00:00:00"/>
    <x v="103"/>
    <s v="Cylindrical sealed battery "/>
    <n v="1"/>
  </r>
  <r>
    <s v="US8057928"/>
    <s v="US9876206B2"/>
    <d v="2014-03-28T00:00:00"/>
    <x v="103"/>
    <s v="Cylindrical sealed battery "/>
    <n v="1"/>
  </r>
  <r>
    <s v="US8389139"/>
    <s v="US9876206B2"/>
    <d v="2014-03-28T00:00:00"/>
    <x v="103"/>
    <s v="Cylindrical sealed battery "/>
    <n v="1"/>
  </r>
  <r>
    <s v="US7683575"/>
    <s v="US9874919B2"/>
    <d v="2014-05-14T00:00:00"/>
    <x v="2108"/>
    <s v="Soft switching control after power interruption "/>
    <n v="1"/>
  </r>
  <r>
    <s v="US9030063"/>
    <s v="US9873305B2"/>
    <d v="2008-02-22T00:00:00"/>
    <x v="2109"/>
    <s v="Heater module including thermal energy storage material "/>
    <n v="1"/>
  </r>
  <r>
    <s v="US8627534"/>
    <s v="CN107618046A"/>
    <d v="2017-09-18T00:00:00"/>
    <x v="2110"/>
    <s v="A kind of robot device "/>
    <n v="1"/>
  </r>
  <r>
    <s v="US8643330"/>
    <s v="CN104734262B"/>
    <d v="2013-12-20T00:00:00"/>
    <x v="2111"/>
    <s v="Charging station "/>
    <n v="1"/>
  </r>
  <r>
    <s v="US8810198"/>
    <s v="CN104734262B"/>
    <d v="2013-12-20T00:00:00"/>
    <x v="2111"/>
    <s v="Charging station "/>
    <n v="1"/>
  </r>
  <r>
    <s v="US8054038"/>
    <s v="CN103843225B"/>
    <d v="2011-07-26T00:00:00"/>
    <x v="1449"/>
    <s v="It is used for the certification of power storage device such as battery etc, the device of safety and control, method and article based on user profiles "/>
    <n v="1"/>
  </r>
  <r>
    <s v="US7629772"/>
    <s v="CN103475041B"/>
    <d v="2013-08-16T00:00:00"/>
    <x v="477"/>
    <s v="The battery charging controller and method of electric automobile "/>
    <n v="1"/>
  </r>
  <r>
    <s v="EP2239811"/>
    <s v="CN103475041B"/>
    <d v="2013-08-16T00:00:00"/>
    <x v="477"/>
    <s v="The battery charging controller and method of electric automobile "/>
    <n v="1"/>
  </r>
  <r>
    <s v="JP4915969"/>
    <s v="CN103475041B"/>
    <d v="2013-08-16T00:00:00"/>
    <x v="477"/>
    <s v="电动汽车的电池充电控制系统及方法 "/>
    <n v="1"/>
  </r>
  <r>
    <s v="US7622897"/>
    <s v="CN103475041B"/>
    <d v="2013-08-16T00:00:00"/>
    <x v="477"/>
    <s v="The battery charging controller and method of electric automobile "/>
    <n v="1"/>
  </r>
  <r>
    <s v="US7629773"/>
    <s v="CN103475041B"/>
    <d v="2013-08-16T00:00:00"/>
    <x v="477"/>
    <s v="The battery charging controller and method of electric automobile "/>
    <n v="1"/>
  </r>
  <r>
    <s v="US7671567"/>
    <s v="CN103475041B"/>
    <d v="2013-08-16T00:00:00"/>
    <x v="477"/>
    <s v="The battery charging controller and method of electric automobile "/>
    <n v="1"/>
  </r>
  <r>
    <s v="US8082743"/>
    <s v="CN103475041B"/>
    <d v="2013-08-16T00:00:00"/>
    <x v="477"/>
    <s v="The battery charging controller and method of electric automobile "/>
    <n v="1"/>
  </r>
  <r>
    <s v="US8555659"/>
    <s v="CN103475041B"/>
    <d v="2013-08-16T00:00:00"/>
    <x v="477"/>
    <s v="The battery charging controller and method of electric automobile "/>
    <n v="1"/>
  </r>
  <r>
    <s v="US9263901"/>
    <s v="TWI612750B"/>
    <d v="2017-03-22T00:00:00"/>
    <x v="478"/>
    <s v="Electronic device and charging method thereof "/>
    <n v="1"/>
  </r>
  <r>
    <s v="US8154256"/>
    <s v="CN107611513A"/>
    <d v="2017-09-21T00:00:00"/>
    <x v="2112"/>
    <s v="A kind of method for monitoring lithium ion battery of electric automobile thermal runaway "/>
    <n v="1"/>
  </r>
  <r>
    <s v="USD683268"/>
    <s v="USD807790S1"/>
    <d v="2016-04-12T00:00:00"/>
    <x v="97"/>
    <s v="Motor car "/>
    <n v="1"/>
  </r>
  <r>
    <s v="JP5237342"/>
    <s v="US9869723B2"/>
    <d v="2014-05-22T00:00:00"/>
    <x v="545"/>
    <s v="Power management scheme for separately and accurately measuring battery information of each of multiple batteries "/>
    <n v="1"/>
  </r>
  <r>
    <s v="US8965721"/>
    <s v="US9869723B2"/>
    <d v="2014-05-22T00:00:00"/>
    <x v="545"/>
    <s v="Power management scheme for separately and accurately measuring battery information of each of multiple batteries "/>
    <n v="1"/>
  </r>
  <r>
    <s v="US8696051"/>
    <s v="US9868361B2"/>
    <d v="2014-12-11T00:00:00"/>
    <x v="32"/>
    <s v="Battery impact absorbing system "/>
    <n v="1"/>
  </r>
  <r>
    <s v="US8702161"/>
    <s v="US9868361B2"/>
    <d v="2014-12-11T00:00:00"/>
    <x v="32"/>
    <s v="Battery impact absorbing system "/>
    <n v="1"/>
  </r>
  <r>
    <s v="US9045030"/>
    <s v="US9868361B2"/>
    <d v="2014-12-11T00:00:00"/>
    <x v="32"/>
    <s v="Battery impact absorbing system "/>
    <n v="1"/>
  </r>
  <r>
    <s v="US8627534"/>
    <s v="CN107585041A"/>
    <d v="2017-08-22T00:00:00"/>
    <x v="2113"/>
    <s v="A kind of cleaning device of direct-current charging post "/>
    <n v="1"/>
  </r>
  <r>
    <s v="US8453770"/>
    <s v="CN107571727A"/>
    <d v="2017-09-06T00:00:00"/>
    <x v="439"/>
    <s v="The pure electronic auxiliary system and driving method for driving train motor of Double Motor Control device driving "/>
    <n v="1"/>
  </r>
  <r>
    <s v="US8761985"/>
    <s v="CN107571727A"/>
    <d v="2017-09-06T00:00:00"/>
    <x v="439"/>
    <s v="The pure electronic auxiliary system and driving method for driving train motor of Double Motor Control device driving "/>
    <n v="1"/>
  </r>
  <r>
    <s v="US9162586"/>
    <s v="CN107571727A"/>
    <d v="2017-09-06T00:00:00"/>
    <x v="439"/>
    <s v="The pure electronic auxiliary system and driving method for driving train motor of Double Motor Control device driving "/>
    <n v="1"/>
  </r>
  <r>
    <s v="US9221343"/>
    <s v="US20180013279A1"/>
    <d v="2014-03-07T00:00:00"/>
    <x v="32"/>
    <s v="High voltage cutoff for electrified vehicles "/>
    <n v="1"/>
  </r>
  <r>
    <s v="USRE44994"/>
    <s v="DE102016212273A1"/>
    <d v="2016-07-05T00:00:00"/>
    <x v="15"/>
    <s v="  Electrical energy storage for a motor vehicle"/>
    <n v="1"/>
  </r>
  <r>
    <s v="US8557416"/>
    <s v="DE102016212273A1"/>
    <d v="2016-07-05T00:00:00"/>
    <x v="15"/>
    <s v="  Electrical energy storage for a motor vehicle"/>
    <n v="1"/>
  </r>
  <r>
    <s v="US9103143"/>
    <s v="DE102016112689A1"/>
    <d v="2016-07-11T00:00:00"/>
    <x v="469"/>
    <s v="  Handle device with a flush handle"/>
    <n v="1"/>
  </r>
  <r>
    <s v="US8807807"/>
    <s v="DE102016112689A1"/>
    <d v="2016-07-11T00:00:00"/>
    <x v="469"/>
    <s v="  Handle device with a flush handle"/>
    <n v="1"/>
  </r>
  <r>
    <s v="US9030063"/>
    <s v="DE102013204784B4"/>
    <d v="2013-03-19T00:00:00"/>
    <x v="10"/>
    <s v="  Electric vehicle axle device"/>
    <n v="1"/>
  </r>
  <r>
    <s v="EP2202871"/>
    <s v="JP6257212B2"/>
    <d v="2013-08-05T00:00:00"/>
    <x v="480"/>
    <s v="  Brushless motor"/>
    <n v="1"/>
  </r>
  <r>
    <s v="US7741750"/>
    <s v="JP6257212B2"/>
    <d v="2013-08-05T00:00:00"/>
    <x v="480"/>
    <s v="  Brushless motor"/>
    <n v="1"/>
  </r>
  <r>
    <s v="US8647763"/>
    <s v="JP6256439B2"/>
    <d v="2015-09-15T00:00:00"/>
    <x v="54"/>
    <s v="  Battery pack"/>
    <n v="1"/>
  </r>
  <r>
    <s v="US8572837"/>
    <s v="US9866095B2"/>
    <d v="2013-10-15T00:00:00"/>
    <x v="1684"/>
    <s v="End-ring for induction motor, rotor having the same "/>
    <n v="1"/>
  </r>
  <r>
    <s v="US8049460"/>
    <s v="US9866057B2"/>
    <d v="2015-06-30T00:00:00"/>
    <x v="1654"/>
    <s v="Battery temperature maintenance when temperatures fall below a threshold temperature value "/>
    <n v="1"/>
  </r>
  <r>
    <s v="US8450966"/>
    <s v="US9866057B2"/>
    <d v="2015-06-30T00:00:00"/>
    <x v="1654"/>
    <s v="Battery temperature maintenance when temperatures fall below a threshold temperature value "/>
    <n v="1"/>
  </r>
  <r>
    <s v="US8049460"/>
    <s v="US9865905B2"/>
    <d v="2015-12-30T00:00:00"/>
    <x v="381"/>
    <s v="Battery coolant loop pad for electric vehicles "/>
    <n v="1"/>
  </r>
  <r>
    <s v="US8263250"/>
    <s v="US9865905B2"/>
    <d v="2015-12-30T00:00:00"/>
    <x v="381"/>
    <s v="Battery coolant loop pad for electric vehicles "/>
    <n v="1"/>
  </r>
  <r>
    <s v="US8450966"/>
    <s v="US9865905B2"/>
    <d v="2015-12-30T00:00:00"/>
    <x v="381"/>
    <s v="Battery coolant loop pad for electric vehicles "/>
    <n v="1"/>
  </r>
  <r>
    <s v="US8557416"/>
    <s v="US9865905B2"/>
    <d v="2015-12-30T00:00:00"/>
    <x v="381"/>
    <s v="Battery coolant loop pad for electric vehicles "/>
    <n v="1"/>
  </r>
  <r>
    <s v="US8647763"/>
    <s v="US9865905B2"/>
    <d v="2015-12-30T00:00:00"/>
    <x v="381"/>
    <s v="Battery coolant loop pad for electric vehicles "/>
    <n v="1"/>
  </r>
  <r>
    <s v="US8286743"/>
    <s v="US9862427B2"/>
    <d v="2015-03-17T00:00:00"/>
    <x v="759"/>
    <s v="Underbody of a motor vehicle "/>
    <n v="1"/>
  </r>
  <r>
    <s v="US8393427"/>
    <s v="US9862427B2"/>
    <d v="2015-03-17T00:00:00"/>
    <x v="759"/>
    <s v="Underbody of a motor vehicle "/>
    <n v="1"/>
  </r>
  <r>
    <s v="US8833499"/>
    <s v="US9862427B2"/>
    <d v="2015-03-17T00:00:00"/>
    <x v="759"/>
    <s v="Underbody of a motor vehicle "/>
    <n v="1"/>
  </r>
  <r>
    <s v="US8875828"/>
    <s v="US9862427B2"/>
    <d v="2015-03-17T00:00:00"/>
    <x v="759"/>
    <s v="Underbody of a motor vehicle "/>
    <n v="1"/>
  </r>
  <r>
    <s v="US9045030"/>
    <s v="US9862427B2"/>
    <d v="2015-03-17T00:00:00"/>
    <x v="759"/>
    <s v="Underbody of a motor vehicle "/>
    <n v="1"/>
  </r>
  <r>
    <s v="US8963494"/>
    <s v="CN105059130B"/>
    <d v="2015-07-24T00:00:00"/>
    <x v="1845"/>
    <s v="The electrokinetic cell repair system of electric automobile "/>
    <n v="1"/>
  </r>
  <r>
    <s v="US9197091"/>
    <s v="CN105059130B"/>
    <d v="2015-07-24T00:00:00"/>
    <x v="1845"/>
    <s v="The electrokinetic cell repair system of electric automobile "/>
    <n v="1"/>
  </r>
  <r>
    <s v="US8541126"/>
    <s v="WO2018003478A1"/>
    <d v="2016-06-29T00:00:00"/>
    <x v="104"/>
    <s v="Battery module "/>
    <n v="1"/>
  </r>
  <r>
    <s v="GB2587583"/>
    <s v="US20180007112A1"/>
    <d v="2016-07-04T00:00:00"/>
    <x v="2114"/>
    <m/>
    <n v="1"/>
  </r>
  <r>
    <s v="EP2305508"/>
    <s v="GB2492789B"/>
    <d v="2011-07-12T00:00:00"/>
    <x v="1018"/>
    <s v="Displays "/>
    <n v="1"/>
  </r>
  <r>
    <s v="US8892299"/>
    <s v="GB2492789B"/>
    <d v="2011-07-12T00:00:00"/>
    <x v="1018"/>
    <s v="Displays "/>
    <n v="1"/>
  </r>
  <r>
    <s v="US9079498"/>
    <s v="GB2492789B"/>
    <d v="2011-07-12T00:00:00"/>
    <x v="1018"/>
    <s v="Displays "/>
    <n v="1"/>
  </r>
  <r>
    <s v="US8286743"/>
    <s v="US9859532B2"/>
    <d v="2011-03-31T00:00:00"/>
    <x v="589"/>
    <s v="Battery module and method incorporating exterior casing and liner "/>
    <n v="1"/>
  </r>
  <r>
    <s v="US8393427"/>
    <s v="US9859532B2"/>
    <d v="2011-03-31T00:00:00"/>
    <x v="589"/>
    <s v="Battery module and method incorporating exterior casing and liner "/>
    <n v="1"/>
  </r>
  <r>
    <s v="JP5216829"/>
    <s v="US9858809B2"/>
    <d v="2012-11-08T00:00:00"/>
    <x v="405"/>
    <s v="Augmenting handset sensors with car sensors "/>
    <n v="1"/>
  </r>
  <r>
    <s v="EP2239811"/>
    <s v="US9857263B2"/>
    <d v="2014-07-22T00:00:00"/>
    <x v="32"/>
    <s v="Systems and methods for evaporative emissions testing "/>
    <n v="1"/>
  </r>
  <r>
    <s v="JP4915969"/>
    <s v="US9857263B2"/>
    <d v="2014-07-22T00:00:00"/>
    <x v="32"/>
    <s v="Systems and methods for evaporative emissions testing "/>
    <n v="1"/>
  </r>
  <r>
    <s v="US8082743"/>
    <s v="US9857263B2"/>
    <d v="2014-07-22T00:00:00"/>
    <x v="32"/>
    <s v="Systems and methods for evaporative emissions testing "/>
    <n v="1"/>
  </r>
  <r>
    <s v="US8555659"/>
    <s v="US9857263B2"/>
    <d v="2014-07-22T00:00:00"/>
    <x v="32"/>
    <s v="Systems and methods for evaporative emissions testing "/>
    <n v="1"/>
  </r>
  <r>
    <s v="CA2736341"/>
    <s v="US9855816B2"/>
    <d v="2015-12-22T00:00:00"/>
    <x v="2115"/>
    <s v="Thermal reduction system for an automated vehicle "/>
    <n v="1"/>
  </r>
  <r>
    <s v="JP5325259"/>
    <s v="US9855816B2"/>
    <d v="2015-12-22T00:00:00"/>
    <x v="2115"/>
    <s v="Thermal reduction system for an automated vehicle "/>
    <n v="1"/>
  </r>
  <r>
    <s v="US7789176"/>
    <s v="US9855816B2"/>
    <d v="2015-12-22T00:00:00"/>
    <x v="2115"/>
    <s v="Thermal reduction system for an automated vehicle "/>
    <n v="1"/>
  </r>
  <r>
    <s v="US7841431"/>
    <s v="US9855816B2"/>
    <d v="2015-12-22T00:00:00"/>
    <x v="2115"/>
    <s v="Thermal reduction system for an automated vehicle "/>
    <n v="1"/>
  </r>
  <r>
    <s v="US8336319"/>
    <s v="US9855816B2"/>
    <d v="2015-12-22T00:00:00"/>
    <x v="2115"/>
    <s v="Thermal reduction system for an automated vehicle "/>
    <n v="1"/>
  </r>
  <r>
    <s v="US8402776"/>
    <s v="US9855816B2"/>
    <d v="2015-12-22T00:00:00"/>
    <x v="2115"/>
    <s v="Thermal reduction system for an automated vehicle "/>
    <n v="1"/>
  </r>
  <r>
    <s v="US8448696"/>
    <s v="US9855816B2"/>
    <d v="2015-12-22T00:00:00"/>
    <x v="2115"/>
    <s v="Thermal reduction system for an automated vehicle "/>
    <n v="1"/>
  </r>
  <r>
    <s v="EP2244318"/>
    <s v="CN107534113A"/>
    <d v="2015-04-28T00:00:00"/>
    <x v="131"/>
    <s v="Supply unit and the vehicle with the supply unit "/>
    <n v="1"/>
  </r>
  <r>
    <s v="US8298692"/>
    <s v="WO2017220147A1"/>
    <d v="2016-06-23T00:00:00"/>
    <x v="15"/>
    <s v="Metal-gas battery system comprising a gas distribution apparatus "/>
    <n v="1"/>
  </r>
  <r>
    <s v="US8643330"/>
    <s v="US20170373522A1"/>
    <d v="2016-06-23T00:00:00"/>
    <x v="120"/>
    <s v="Charging System "/>
    <n v="1"/>
  </r>
  <r>
    <s v="US8810198"/>
    <s v="US20170373522A1"/>
    <d v="2016-06-23T00:00:00"/>
    <x v="120"/>
    <s v="Charging System "/>
    <n v="1"/>
  </r>
  <r>
    <s v="US8696051"/>
    <s v="US20170368924A1"/>
    <d v="2016-06-22T00:00:00"/>
    <x v="97"/>
    <s v="Under body for electric vehicle "/>
    <n v="1"/>
  </r>
  <r>
    <s v="US7749650"/>
    <s v="DE102016215131B3"/>
    <d v="2016-08-15T00:00:00"/>
    <x v="17"/>
    <s v="  Protection device of an electric car"/>
    <n v="1"/>
  </r>
  <r>
    <s v="JP5285662"/>
    <s v="DE102016215131B3"/>
    <d v="2016-08-15T00:00:00"/>
    <x v="17"/>
    <s v="Schutzvorrichtung eines Elektroautos "/>
    <n v="1"/>
  </r>
  <r>
    <s v="JP5325844"/>
    <s v="DE102016215131B3"/>
    <d v="2016-08-15T00:00:00"/>
    <x v="17"/>
    <s v="Schutzvorrichtung eines Elektroautos "/>
    <n v="1"/>
  </r>
  <r>
    <s v="US7736799"/>
    <s v="DE102016215131B3"/>
    <d v="2016-08-15T00:00:00"/>
    <x v="17"/>
    <s v="  Protection device of an electric car"/>
    <n v="1"/>
  </r>
  <r>
    <s v="US7749647"/>
    <s v="DE102016215131B3"/>
    <d v="2016-08-15T00:00:00"/>
    <x v="17"/>
    <s v="  Protection device of an electric car"/>
    <n v="1"/>
  </r>
  <r>
    <s v="US7763381"/>
    <s v="DE102016215131B3"/>
    <d v="2016-08-15T00:00:00"/>
    <x v="17"/>
    <s v="  Protection device of an electric car"/>
    <n v="1"/>
  </r>
  <r>
    <s v="US7781097"/>
    <s v="DE102016215131B3"/>
    <d v="2016-08-15T00:00:00"/>
    <x v="17"/>
    <s v="  Protection device of an electric car"/>
    <n v="1"/>
  </r>
  <r>
    <s v="US7820319"/>
    <s v="DE102016215131B3"/>
    <d v="2016-08-15T00:00:00"/>
    <x v="17"/>
    <s v="  Protection device of an electric car"/>
    <n v="1"/>
  </r>
  <r>
    <s v="JP5837464"/>
    <s v="DE102016211387A1"/>
    <d v="2016-06-24T00:00:00"/>
    <x v="51"/>
    <s v="Ladevorrichtung "/>
    <n v="1"/>
  </r>
  <r>
    <s v="US9103143"/>
    <s v="DE102016111602A1"/>
    <d v="2016-06-24T00:00:00"/>
    <x v="469"/>
    <s v="  Handle for a movable component of a motor vehicle"/>
    <n v="1"/>
  </r>
  <r>
    <s v="US8807807"/>
    <s v="DE102016111602A1"/>
    <d v="2016-06-24T00:00:00"/>
    <x v="469"/>
    <s v="  Handle for a movable component of a motor vehicle"/>
    <n v="1"/>
  </r>
  <r>
    <s v="US8866444"/>
    <s v="JP6252439B2"/>
    <d v="2014-11-07T00:00:00"/>
    <x v="5"/>
    <s v="  Abnormality detection method and abnormality detection device for secondary battery"/>
    <n v="1"/>
  </r>
  <r>
    <s v="US8049460"/>
    <s v="US9853488B2"/>
    <d v="2008-07-11T00:00:00"/>
    <x v="1266"/>
    <s v="Systems and methods for electric vehicle charging and power management "/>
    <n v="1"/>
  </r>
  <r>
    <s v="US8450966"/>
    <s v="US9853488B2"/>
    <d v="2008-07-11T00:00:00"/>
    <x v="1266"/>
    <s v="Systems and methods for electric vehicle charging and power management "/>
    <n v="1"/>
  </r>
  <r>
    <s v="US8643342"/>
    <s v="US9853466B2"/>
    <d v="2014-05-01T00:00:00"/>
    <x v="2116"/>
    <s v="Method and apparatus for fast charging Li based rechargable batteries "/>
    <n v="1"/>
  </r>
  <r>
    <s v="US8049460"/>
    <s v="US9851407B2"/>
    <d v="2014-05-02T00:00:00"/>
    <x v="2117"/>
    <s v="Self heating heater "/>
    <n v="1"/>
  </r>
  <r>
    <s v="US8450966"/>
    <s v="US9851407B2"/>
    <d v="2014-05-02T00:00:00"/>
    <x v="2117"/>
    <s v="Self heating heater "/>
    <n v="1"/>
  </r>
  <r>
    <s v="CA2736341"/>
    <s v="WO2017218906A1"/>
    <d v="2016-06-17T00:00:00"/>
    <x v="1178"/>
    <s v="Hot gas bypass for battery pack cold start "/>
    <n v="1"/>
  </r>
  <r>
    <s v="JP5325259"/>
    <s v="WO2017218906A1"/>
    <d v="2016-06-17T00:00:00"/>
    <x v="1178"/>
    <s v="Hot gas bypass for battery pack cold start "/>
    <n v="1"/>
  </r>
  <r>
    <s v="US7789176"/>
    <s v="WO2017218906A1"/>
    <d v="2016-06-17T00:00:00"/>
    <x v="1178"/>
    <s v="Hot gas bypass for battery pack cold start "/>
    <n v="1"/>
  </r>
  <r>
    <s v="US7841431"/>
    <s v="WO2017218906A1"/>
    <d v="2016-06-17T00:00:00"/>
    <x v="1178"/>
    <s v="Hot gas bypass for battery pack cold start "/>
    <n v="1"/>
  </r>
  <r>
    <s v="US8402776"/>
    <s v="WO2017218906A1"/>
    <d v="2016-06-17T00:00:00"/>
    <x v="1178"/>
    <s v="Hot gas bypass for battery pack cold start "/>
    <n v="1"/>
  </r>
  <r>
    <s v="US8448696"/>
    <s v="WO2017218906A1"/>
    <d v="2016-06-17T00:00:00"/>
    <x v="1178"/>
    <s v="Hot gas bypass for battery pack cold start "/>
    <n v="1"/>
  </r>
  <r>
    <s v="US9278607"/>
    <s v="US20170361682A1"/>
    <d v="2016-06-16T00:00:00"/>
    <x v="32"/>
    <s v="Vane adjustment device and a vehicle air register assembly "/>
    <n v="1"/>
  </r>
  <r>
    <s v="CA2736341"/>
    <s v="DE102016110964A1"/>
    <d v="2016-06-15T00:00:00"/>
    <x v="377"/>
    <s v="  Fuel cell cooling system with two cooling circuits and method for switching off a fuel cell"/>
    <n v="1"/>
  </r>
  <r>
    <s v="JP5325259"/>
    <s v="DE102016110964A1"/>
    <d v="2016-06-15T00:00:00"/>
    <x v="377"/>
    <s v="Brennstoffzellen-Kühlsystem mit zwei Kühlkreisen und Verfahren zum Abschalten einer Brennstoffzelle "/>
    <n v="1"/>
  </r>
  <r>
    <s v="US8336319"/>
    <s v="DE102016110964A1"/>
    <d v="2016-06-15T00:00:00"/>
    <x v="377"/>
    <s v="  Fuel cell cooling system with two cooling circuits and method for switching off a fuel cell"/>
    <n v="1"/>
  </r>
  <r>
    <s v="US8402776"/>
    <s v="DE102016110964A1"/>
    <d v="2016-06-15T00:00:00"/>
    <x v="377"/>
    <s v="  Fuel cell cooling system with two cooling circuits and method for switching off a fuel cell"/>
    <n v="1"/>
  </r>
  <r>
    <s v="US8448696"/>
    <s v="DE102016110964A1"/>
    <d v="2016-06-15T00:00:00"/>
    <x v="377"/>
    <s v="  Fuel cell cooling system with two cooling circuits and method for switching off a fuel cell"/>
    <n v="1"/>
  </r>
  <r>
    <s v="EP2302727"/>
    <s v="JP6248455B2"/>
    <d v="2013-07-30T00:00:00"/>
    <x v="483"/>
    <s v="  Power storage device"/>
    <n v="1"/>
  </r>
  <r>
    <s v="JP5119302"/>
    <s v="JP6248455B2"/>
    <d v="2013-07-30T00:00:00"/>
    <x v="483"/>
    <s v="蓄電装置 "/>
    <n v="1"/>
  </r>
  <r>
    <s v="US9093726"/>
    <s v="JP6248455B2"/>
    <d v="2013-07-30T00:00:00"/>
    <x v="483"/>
    <s v="  Power storage device"/>
    <n v="1"/>
  </r>
  <r>
    <s v="JP5603902"/>
    <s v="CN107482142A"/>
    <d v="2016-08-29T00:00:00"/>
    <x v="1712"/>
    <s v="用于车辆的电池包及具有其的车辆 "/>
    <n v="1"/>
  </r>
  <r>
    <s v="US8247097"/>
    <s v="CN107482142A"/>
    <d v="2016-08-29T00:00:00"/>
    <x v="1712"/>
    <s v="For vehicle battery bag and there is its vehicle "/>
    <n v="1"/>
  </r>
  <r>
    <s v="US9040184"/>
    <s v="CN107482142A"/>
    <d v="2016-08-29T00:00:00"/>
    <x v="1712"/>
    <s v="For vehicle battery bag and there is its vehicle "/>
    <n v="1"/>
  </r>
  <r>
    <s v="US8963494"/>
    <s v="CN107472068A"/>
    <d v="2017-08-17T00:00:00"/>
    <x v="2118"/>
    <s v="A kind of electronic lease bicycle charging and conversion electric method "/>
    <n v="1"/>
  </r>
  <r>
    <s v="US9197091"/>
    <s v="CN107472068A"/>
    <d v="2017-08-17T00:00:00"/>
    <x v="2118"/>
    <s v="A kind of electronic lease bicycle charging and conversion electric method "/>
    <n v="1"/>
  </r>
  <r>
    <s v="US8004243"/>
    <s v="CN107472049A"/>
    <d v="2016-06-08T00:00:00"/>
    <x v="343"/>
    <s v="Online Vehicular battery capacity diagnostic system and method "/>
    <n v="1"/>
  </r>
  <r>
    <s v="US8004243"/>
    <s v="US20170355276A1"/>
    <d v="2016-06-08T00:00:00"/>
    <x v="32"/>
    <s v="System and method for online vehicle battery capacity diagnosis "/>
    <n v="1"/>
  </r>
  <r>
    <s v="US8629657"/>
    <s v="US20170355276A1"/>
    <d v="2016-06-08T00:00:00"/>
    <x v="32"/>
    <s v="System and method for online vehicle battery capacity diagnosis "/>
    <n v="1"/>
  </r>
  <r>
    <s v="US8906541"/>
    <s v="DE102016110639A1"/>
    <d v="2016-06-09T00:00:00"/>
    <x v="6"/>
    <s v="  battery module"/>
    <n v="1"/>
  </r>
  <r>
    <s v="US9263901"/>
    <s v="JP6245947B2"/>
    <d v="2013-11-06T00:00:00"/>
    <x v="50"/>
    <s v="  Vehicle and battery pack"/>
    <n v="1"/>
  </r>
  <r>
    <s v="US9103143"/>
    <s v="EP3255231A1"/>
    <d v="2016-06-08T00:00:00"/>
    <x v="2119"/>
    <s v="Handle for a vehicle door "/>
    <n v="1"/>
  </r>
  <r>
    <s v="US8807807"/>
    <s v="EP3255231A1"/>
    <d v="2016-06-08T00:00:00"/>
    <x v="2119"/>
    <s v="Handle for a vehicle door "/>
    <n v="1"/>
  </r>
  <r>
    <s v="US9103143"/>
    <s v="EP3032014B1"/>
    <d v="2014-12-08T00:00:00"/>
    <x v="469"/>
    <s v="Door handle assembly for vehicles "/>
    <n v="1"/>
  </r>
  <r>
    <s v="US8807807"/>
    <s v="EP3032014B1"/>
    <d v="2014-12-08T00:00:00"/>
    <x v="469"/>
    <s v="Door handle assembly for vehicles "/>
    <n v="1"/>
  </r>
  <r>
    <s v="US8095278"/>
    <s v="US9841884B2"/>
    <d v="2014-02-12T00:00:00"/>
    <x v="752"/>
    <s v="Providing a single-action multi-mode interface "/>
    <n v="1"/>
  </r>
  <r>
    <s v="CA2736341"/>
    <s v="CN107453008A"/>
    <d v="2017-09-14T00:00:00"/>
    <x v="2120"/>
    <s v="A kind of pure electric vehicle battery bag heating system and its control method "/>
    <n v="1"/>
  </r>
  <r>
    <s v="JP5325259"/>
    <s v="CN107453008A"/>
    <d v="2017-09-14T00:00:00"/>
    <x v="2120"/>
    <s v="一种纯电动车用电池包加热系统及其控制方法 "/>
    <n v="1"/>
  </r>
  <r>
    <s v="US8336319"/>
    <s v="CN107453008A"/>
    <d v="2017-09-14T00:00:00"/>
    <x v="2120"/>
    <s v="A kind of pure electric vehicle battery bag heating system and its control method "/>
    <n v="1"/>
  </r>
  <r>
    <s v="US8402776"/>
    <s v="CN107453008A"/>
    <d v="2017-09-14T00:00:00"/>
    <x v="2120"/>
    <s v="A kind of pure electric vehicle battery bag heating system and its control method "/>
    <n v="1"/>
  </r>
  <r>
    <s v="US8448696"/>
    <s v="CN107453008A"/>
    <d v="2017-09-14T00:00:00"/>
    <x v="2120"/>
    <s v="A kind of pure electric vehicle battery bag heating system and its control method "/>
    <n v="1"/>
  </r>
  <r>
    <s v="US9030063"/>
    <s v="CN107444143A"/>
    <d v="2016-05-30T00:00:00"/>
    <x v="2121"/>
    <s v="Energy recycle device used for electric vehicle "/>
    <n v="1"/>
  </r>
  <r>
    <s v="US8361642"/>
    <s v="CN107444094A"/>
    <d v="2016-04-21T00:00:00"/>
    <x v="391"/>
    <s v="The battery installation structure of vehicle "/>
    <n v="1"/>
  </r>
  <r>
    <s v="US8875828"/>
    <s v="CN107444094A"/>
    <d v="2016-04-21T00:00:00"/>
    <x v="391"/>
    <s v="The battery installation structure of vehicle "/>
    <n v="1"/>
  </r>
  <r>
    <s v="US8907629"/>
    <s v="CN105711592B"/>
    <d v="2016-04-27T00:00:00"/>
    <x v="361"/>
    <s v="Drive automatically behavior regulation method for electric automobile "/>
    <n v="1"/>
  </r>
  <r>
    <s v="US8970173"/>
    <s v="CN105711592B"/>
    <d v="2016-04-27T00:00:00"/>
    <x v="361"/>
    <s v="Drive automatically behavior regulation method for electric automobile "/>
    <n v="1"/>
  </r>
  <r>
    <s v="CA2736341"/>
    <s v="WO2017207048A1"/>
    <d v="2016-06-01T00:00:00"/>
    <x v="294"/>
    <s v="Liquid cooling system and method "/>
    <n v="1"/>
  </r>
  <r>
    <s v="JP5325259"/>
    <s v="WO2017207048A1"/>
    <d v="2016-06-01T00:00:00"/>
    <x v="294"/>
    <s v="Liquid cooling system and method "/>
    <n v="1"/>
  </r>
  <r>
    <s v="US8336319"/>
    <s v="WO2017207048A1"/>
    <d v="2016-06-01T00:00:00"/>
    <x v="294"/>
    <s v="Liquid cooling system and method "/>
    <n v="1"/>
  </r>
  <r>
    <s v="US8402776"/>
    <s v="WO2017207048A1"/>
    <d v="2016-06-01T00:00:00"/>
    <x v="294"/>
    <s v="Liquid cooling system and method "/>
    <n v="1"/>
  </r>
  <r>
    <s v="US8448696"/>
    <s v="WO2017207048A1"/>
    <d v="2016-06-01T00:00:00"/>
    <x v="294"/>
    <s v="Liquid cooling system and method "/>
    <n v="1"/>
  </r>
  <r>
    <s v="US8933661"/>
    <s v="US20170350241A1"/>
    <d v="2016-05-13T00:00:00"/>
    <x v="2122"/>
    <s v="Data Logger and Charger Thereof "/>
    <n v="1"/>
  </r>
  <r>
    <s v="US8402776"/>
    <s v="US20170347526A1"/>
    <d v="2015-09-15T00:00:00"/>
    <x v="1913"/>
    <s v="Agricultural harvester having a header based heat exchanger "/>
    <n v="1"/>
  </r>
  <r>
    <s v="US9151089"/>
    <s v="DE102016110345A1"/>
    <d v="2016-06-03T00:00:00"/>
    <x v="469"/>
    <s v="  Additional door handle module for a door handle unit"/>
    <n v="1"/>
  </r>
  <r>
    <s v="US9030063"/>
    <s v="JP6241696B2"/>
    <d v="2017-04-06T00:00:00"/>
    <x v="104"/>
    <s v="  Electrical connection structure"/>
    <n v="1"/>
  </r>
  <r>
    <s v="EP2663028"/>
    <s v="EP3126860A4"/>
    <d v="2014-04-02T00:00:00"/>
    <x v="2123"/>
    <s v="Functional redundancy of communications and data transmission in energy storage system "/>
    <n v="1"/>
  </r>
  <r>
    <s v="US8133608"/>
    <s v="US9837774B2"/>
    <d v="2015-11-04T00:00:00"/>
    <x v="113"/>
    <s v="Fixing structure between busbar and terminal "/>
    <n v="1"/>
  </r>
  <r>
    <s v="US8720968"/>
    <s v="US9834978B2"/>
    <d v="2014-04-04T00:00:00"/>
    <x v="32"/>
    <s v="Power door system for a motor vehicle "/>
    <n v="1"/>
  </r>
  <r>
    <s v="US7741816"/>
    <s v="US9834114B2"/>
    <d v="2014-08-27T00:00:00"/>
    <x v="1256"/>
    <s v="Battery thermal management system and methods of use "/>
    <n v="1"/>
  </r>
  <r>
    <s v="US8453770"/>
    <s v="US9834098B2"/>
    <d v="2014-01-30T00:00:00"/>
    <x v="152"/>
    <s v="Vehicle propulsion system with multi-channel DC bus and method of manufacturing same "/>
    <n v="1"/>
  </r>
  <r>
    <s v="US8761985"/>
    <s v="US9834098B2"/>
    <d v="2014-01-30T00:00:00"/>
    <x v="152"/>
    <s v="Vehicle propulsion system with multi-channel DC bus and method of manufacturing same "/>
    <n v="1"/>
  </r>
  <r>
    <s v="US9162586"/>
    <s v="US9834098B2"/>
    <d v="2014-01-30T00:00:00"/>
    <x v="152"/>
    <s v="Vehicle propulsion system with multi-channel DC bus and method of manufacturing same "/>
    <n v="1"/>
  </r>
  <r>
    <s v="US8168315"/>
    <s v="CN107438534A"/>
    <d v="2015-04-21T00:00:00"/>
    <x v="2075"/>
    <s v="Method and apparatus for the high-pressure energy system of vehicle "/>
    <n v="1"/>
  </r>
  <r>
    <s v="US8643330"/>
    <s v="CN104539030B"/>
    <d v="2014-12-09T00:00:00"/>
    <x v="2124"/>
    <s v="A kind of direct current of power dynamically distributes quickly double charging systems and control method "/>
    <n v="1"/>
  </r>
  <r>
    <s v="US8810198"/>
    <s v="CN104539030B"/>
    <d v="2014-12-09T00:00:00"/>
    <x v="2124"/>
    <s v="A kind of direct current of power dynamically distributes quickly double charging systems and control method "/>
    <n v="1"/>
  </r>
  <r>
    <s v="EP2305508"/>
    <s v="FR3027126B1"/>
    <d v="2014-10-10T00:00:00"/>
    <x v="2125"/>
    <s v="  IDENTIFICATION AND DATA EXCHANGE SYSTEM COMPRISING A PORTABLE CAPACITIVE DEVICE AND A CAPACITIVE TOUCH SCREEN"/>
    <n v="1"/>
  </r>
  <r>
    <s v="US8078359"/>
    <s v="FR3027126B1"/>
    <d v="2014-10-10T00:00:00"/>
    <x v="2125"/>
    <s v="  IDENTIFICATION AND DATA EXCHANGE SYSTEM COMPRISING A PORTABLE CAPACITIVE DEVICE AND A CAPACITIVE TOUCH SCREEN"/>
    <n v="1"/>
  </r>
  <r>
    <s v="US8892299"/>
    <s v="FR3027126B1"/>
    <d v="2014-10-10T00:00:00"/>
    <x v="2125"/>
    <s v="  IDENTIFICATION AND DATA EXCHANGE SYSTEM COMPRISING A PORTABLE CAPACITIVE DEVICE AND A CAPACITIVE TOUCH SCREEN"/>
    <n v="1"/>
  </r>
  <r>
    <s v="US7940028"/>
    <s v="CN105539182B"/>
    <d v="2015-12-28T00:00:00"/>
    <x v="2126"/>
    <s v="A kind of mesh font electric automobile AC-battery power source control method "/>
    <n v="1"/>
  </r>
  <r>
    <s v="US8423215"/>
    <s v="CN105539182B"/>
    <d v="2015-12-28T00:00:00"/>
    <x v="2126"/>
    <s v="A kind of mesh font electric automobile AC-battery power source control method "/>
    <n v="1"/>
  </r>
  <r>
    <s v="US8445126"/>
    <s v="CN105539182B"/>
    <d v="2015-12-28T00:00:00"/>
    <x v="2126"/>
    <s v="A kind of mesh font electric automobile AC-battery power source control method "/>
    <n v="1"/>
  </r>
  <r>
    <s v="US8449997"/>
    <s v="CN105539182B"/>
    <d v="2015-12-28T00:00:00"/>
    <x v="2126"/>
    <s v="A kind of mesh font electric automobile AC-battery power source control method "/>
    <n v="1"/>
  </r>
  <r>
    <s v="US8450974"/>
    <s v="CN105539182B"/>
    <d v="2015-12-28T00:00:00"/>
    <x v="2126"/>
    <s v="A kind of mesh font electric automobile AC-battery power source control method "/>
    <n v="1"/>
  </r>
  <r>
    <s v="US8471521"/>
    <s v="CN105539182B"/>
    <d v="2015-12-28T00:00:00"/>
    <x v="2126"/>
    <s v="A kind of mesh font electric automobile AC-battery power source control method "/>
    <n v="1"/>
  </r>
  <r>
    <s v="US8574732"/>
    <s v="CN105539182B"/>
    <d v="2015-12-28T00:00:00"/>
    <x v="2126"/>
    <s v="A kind of mesh font electric automobile AC-battery power source control method "/>
    <n v="1"/>
  </r>
  <r>
    <s v="US8626369"/>
    <s v="CN105539182B"/>
    <d v="2015-12-28T00:00:00"/>
    <x v="2126"/>
    <s v="A kind of mesh font electric automobile AC-battery power source control method "/>
    <n v="1"/>
  </r>
  <r>
    <s v="US8803470"/>
    <s v="CN105539182B"/>
    <d v="2015-12-28T00:00:00"/>
    <x v="2126"/>
    <s v="A kind of mesh font electric automobile AC-battery power source control method "/>
    <n v="1"/>
  </r>
  <r>
    <s v="US9209631"/>
    <s v="CN105539182B"/>
    <d v="2015-12-28T00:00:00"/>
    <x v="2126"/>
    <s v="A kind of mesh font electric automobile AC-battery power source control method "/>
    <n v="1"/>
  </r>
  <r>
    <s v="AU2008276398"/>
    <s v="WO2017204797A1"/>
    <d v="2016-05-25T00:00:00"/>
    <x v="32"/>
    <s v="Methods and apparatus to charge electric vehicles "/>
    <n v="1"/>
  </r>
  <r>
    <s v="JP5088976"/>
    <s v="WO2017204797A1"/>
    <d v="2016-05-25T00:00:00"/>
    <x v="32"/>
    <s v="Methods and apparatus to charge electric vehicles "/>
    <n v="1"/>
  </r>
  <r>
    <s v="US7719232"/>
    <s v="WO2017204797A1"/>
    <d v="2016-05-25T00:00:00"/>
    <x v="32"/>
    <s v="Methods and apparatus to charge electric vehicles "/>
    <n v="1"/>
  </r>
  <r>
    <s v="US7782021"/>
    <s v="WO2017204797A1"/>
    <d v="2016-05-25T00:00:00"/>
    <x v="32"/>
    <s v="Methods and apparatus to charge electric vehicles "/>
    <n v="1"/>
  </r>
  <r>
    <s v="US7786704"/>
    <s v="WO2017204797A1"/>
    <d v="2016-05-25T00:00:00"/>
    <x v="32"/>
    <s v="Methods and apparatus to charge electric vehicles "/>
    <n v="1"/>
  </r>
  <r>
    <s v="US7755329"/>
    <s v="US20170347500A1"/>
    <d v="2016-05-26T00:00:00"/>
    <x v="97"/>
    <s v="System and method for charging plug-in hybrid vehicle "/>
    <n v="1"/>
  </r>
  <r>
    <s v="EP2305508"/>
    <s v="CA3024860A1"/>
    <d v="2016-05-21T00:00:00"/>
    <x v="2127"/>
    <s v="Method and apparatus for vehicular light fixtures "/>
    <n v="1"/>
  </r>
  <r>
    <s v="US8078359"/>
    <s v="CA3024860A1"/>
    <d v="2016-05-21T00:00:00"/>
    <x v="2127"/>
    <s v="Method and apparatus for vehicular light fixtures "/>
    <n v="1"/>
  </r>
  <r>
    <s v="US8892299"/>
    <s v="CA3024860A1"/>
    <d v="2016-05-21T00:00:00"/>
    <x v="2127"/>
    <s v="Method and apparatus for vehicular light fixtures "/>
    <n v="1"/>
  </r>
  <r>
    <s v="US8453770"/>
    <s v="US9831812B2"/>
    <d v="2015-02-27T00:00:00"/>
    <x v="2128"/>
    <s v="Direct torque control of AC electric machines "/>
    <n v="1"/>
  </r>
  <r>
    <s v="US8761985"/>
    <s v="US9831812B2"/>
    <d v="2015-02-27T00:00:00"/>
    <x v="2128"/>
    <s v="Direct torque control of AC electric machines "/>
    <n v="1"/>
  </r>
  <r>
    <s v="US9162586"/>
    <s v="US9831812B2"/>
    <d v="2015-02-27T00:00:00"/>
    <x v="2128"/>
    <s v="Direct torque control of AC electric machines "/>
    <n v="1"/>
  </r>
  <r>
    <s v="EP2171824"/>
    <s v="US9831691B2"/>
    <d v="2012-09-18T00:00:00"/>
    <x v="485"/>
    <s v="Power storage system and cell protection method which protects the cell by both cutting from the cell pack and the cell pack from the system "/>
    <n v="1"/>
  </r>
  <r>
    <s v="JP5680411"/>
    <s v="US9831691B2"/>
    <d v="2012-09-18T00:00:00"/>
    <x v="485"/>
    <s v="Power storage system and cell protection method which protects the cell by both cutting from the cell pack and the cell pack from the system "/>
    <n v="1"/>
  </r>
  <r>
    <s v="US7683575"/>
    <s v="US9831691B2"/>
    <d v="2012-09-18T00:00:00"/>
    <x v="485"/>
    <s v="Power storage system and cell protection method which protects the cell by both cutting from the cell pack and the cell pack from the system "/>
    <n v="1"/>
  </r>
  <r>
    <s v="US8659270"/>
    <s v="US9831691B2"/>
    <d v="2012-09-18T00:00:00"/>
    <x v="485"/>
    <s v="Power storage system and cell protection method which protects the cell by both cutting from the cell pack and the cell pack from the system "/>
    <n v="1"/>
  </r>
  <r>
    <s v="US9263901"/>
    <s v="US9831691B2"/>
    <d v="2012-09-18T00:00:00"/>
    <x v="485"/>
    <s v="Power storage system and cell protection method which protects the cell by both cutting from the cell pack and the cell pack from the system "/>
    <n v="1"/>
  </r>
  <r>
    <s v="US8585131"/>
    <s v="US9828037B2"/>
    <d v="2015-09-16T00:00:00"/>
    <x v="127"/>
    <s v="Structural beam member with dual side reinforcement ribbing "/>
    <n v="1"/>
  </r>
  <r>
    <s v="US8618775"/>
    <s v="US9827872B1"/>
    <d v="2014-05-22T00:00:00"/>
    <x v="2129"/>
    <s v="Hybrid and electric battery cell rebalancer "/>
    <n v="1"/>
  </r>
  <r>
    <s v="US9257729"/>
    <s v="US9827872B1"/>
    <d v="2014-05-22T00:00:00"/>
    <x v="2129"/>
    <s v="Hybrid and electric battery cell rebalancer "/>
    <n v="1"/>
  </r>
  <r>
    <s v="US7739005"/>
    <s v="US9827866B2"/>
    <d v="2013-08-21T00:00:00"/>
    <x v="33"/>
    <s v="Vehicle control system for an at least partially electrically operated vehicle "/>
    <n v="1"/>
  </r>
  <r>
    <s v="EP2660112"/>
    <s v="CN104455395B"/>
    <d v="2014-11-27T00:00:00"/>
    <x v="258"/>
    <s v="Vehicle parking device and its control method and vehicle of operation "/>
    <n v="1"/>
  </r>
  <r>
    <s v="US8862414"/>
    <s v="US20170338527A1"/>
    <d v="2016-05-20T00:00:00"/>
    <x v="498"/>
    <s v="Thermal malfunction detector for electric vehicle "/>
    <n v="1"/>
  </r>
  <r>
    <s v="JP5216829"/>
    <s v="US20170337027A1"/>
    <d v="2016-05-17T00:00:00"/>
    <x v="1270"/>
    <s v="Dynamic content management of a vehicle display "/>
    <n v="1"/>
  </r>
  <r>
    <s v="US8168315"/>
    <s v="US20170336477A1"/>
    <d v="2014-03-26T00:00:00"/>
    <x v="32"/>
    <s v="Resistance based method and system to assess vehicle component integrity "/>
    <n v="1"/>
  </r>
  <r>
    <s v="US8298692"/>
    <s v="DE102013015514B4"/>
    <d v="2013-09-19T00:00:00"/>
    <x v="55"/>
    <s v="  Device for storing energy"/>
    <n v="1"/>
  </r>
  <r>
    <s v="US8696051"/>
    <s v="JP6236428B2"/>
    <d v="2015-10-22T00:00:00"/>
    <x v="1"/>
    <s v="  Body side structure"/>
    <n v="1"/>
  </r>
  <r>
    <s v="US8702161"/>
    <s v="JP6236428B2"/>
    <d v="2015-10-22T00:00:00"/>
    <x v="1"/>
    <s v="  Body side structure"/>
    <n v="1"/>
  </r>
  <r>
    <s v="AU2008276398"/>
    <s v="JP6234526B1"/>
    <d v="2016-09-20T00:00:00"/>
    <x v="1"/>
    <s v="  Transaction management system, transaction management method and program"/>
    <n v="1"/>
  </r>
  <r>
    <s v="JP5088976"/>
    <s v="JP6234526B1"/>
    <d v="2016-09-20T00:00:00"/>
    <x v="1"/>
    <s v="取引管理システム、取引管理方法及びプログラム "/>
    <n v="1"/>
  </r>
  <r>
    <s v="US7719232"/>
    <s v="JP6234526B1"/>
    <d v="2016-09-20T00:00:00"/>
    <x v="1"/>
    <s v="  Transaction management system, transaction management method and program"/>
    <n v="1"/>
  </r>
  <r>
    <s v="US7782021"/>
    <s v="JP6234526B1"/>
    <d v="2016-09-20T00:00:00"/>
    <x v="1"/>
    <s v="  Transaction management system, transaction management method and program"/>
    <n v="1"/>
  </r>
  <r>
    <s v="US7786704"/>
    <s v="JP6234526B1"/>
    <d v="2016-09-20T00:00:00"/>
    <x v="1"/>
    <s v="  Transaction management system, transaction management method and program"/>
    <n v="1"/>
  </r>
  <r>
    <s v="US9079498"/>
    <s v="JP6232804B2"/>
    <d v="2013-07-25T00:00:00"/>
    <x v="54"/>
    <s v="  Vehicle user interface system"/>
    <n v="1"/>
  </r>
  <r>
    <s v="US9080352"/>
    <s v="EP3245364A1"/>
    <d v="2015-01-16T00:00:00"/>
    <x v="2130"/>
    <s v="Motor vehicle door and door handle system therefor "/>
    <n v="1"/>
  </r>
  <r>
    <s v="US9151089"/>
    <s v="EP3245364A1"/>
    <d v="2015-01-16T00:00:00"/>
    <x v="2130"/>
    <s v="Motor vehicle door and door handle system therefor "/>
    <n v="1"/>
  </r>
  <r>
    <s v="CA2736341"/>
    <s v="US9826666B2"/>
    <d v="2015-01-14T00:00:00"/>
    <x v="2131"/>
    <s v="System for cooling hybrid vehicle electronics, method for cooling hybrid vehicle electronics "/>
    <n v="1"/>
  </r>
  <r>
    <s v="JP5325259"/>
    <s v="US9826666B2"/>
    <d v="2015-01-14T00:00:00"/>
    <x v="2131"/>
    <s v="System for cooling hybrid vehicle electronics, method for cooling hybrid vehicle electronics "/>
    <n v="1"/>
  </r>
  <r>
    <s v="US8336319"/>
    <s v="US9826666B2"/>
    <d v="2015-01-14T00:00:00"/>
    <x v="2131"/>
    <s v="System for cooling hybrid vehicle electronics, method for cooling hybrid vehicle electronics "/>
    <n v="1"/>
  </r>
  <r>
    <s v="US8402776"/>
    <s v="US9826666B2"/>
    <d v="2015-01-14T00:00:00"/>
    <x v="2131"/>
    <s v="System for cooling hybrid vehicle electronics, method for cooling hybrid vehicle electronics "/>
    <n v="1"/>
  </r>
  <r>
    <s v="US8448696"/>
    <s v="US9826666B2"/>
    <d v="2015-01-14T00:00:00"/>
    <x v="2131"/>
    <s v="System for cooling hybrid vehicle electronics, method for cooling hybrid vehicle electronics "/>
    <n v="1"/>
  </r>
  <r>
    <s v="US8696051"/>
    <s v="US9821854B2"/>
    <d v="2015-11-24T00:00:00"/>
    <x v="156"/>
    <s v="Side sill for a vehicle body "/>
    <n v="1"/>
  </r>
  <r>
    <s v="US8702161"/>
    <s v="US9821854B2"/>
    <d v="2015-11-24T00:00:00"/>
    <x v="156"/>
    <s v="Side sill for a vehicle body "/>
    <n v="1"/>
  </r>
  <r>
    <s v="US8286743"/>
    <s v="US9821850B2"/>
    <d v="2015-09-30T00:00:00"/>
    <x v="1673"/>
    <s v="Impact load reduction structure "/>
    <n v="1"/>
  </r>
  <r>
    <s v="US8424960"/>
    <s v="US9821850B2"/>
    <d v="2015-09-30T00:00:00"/>
    <x v="1673"/>
    <s v="Impact load reduction structure "/>
    <n v="1"/>
  </r>
  <r>
    <s v="US8875828"/>
    <s v="US9821850B2"/>
    <d v="2015-09-30T00:00:00"/>
    <x v="1673"/>
    <s v="Impact load reduction structure "/>
    <n v="1"/>
  </r>
  <r>
    <s v="US9045030"/>
    <s v="US9821850B2"/>
    <d v="2015-09-30T00:00:00"/>
    <x v="1673"/>
    <s v="Impact load reduction structure "/>
    <n v="1"/>
  </r>
  <r>
    <s v="US8866444"/>
    <s v="TWI606628B"/>
    <d v="2016-09-02T00:00:00"/>
    <x v="487"/>
    <s v="Battery device, electronic device and methods for protecting the electronic device "/>
    <n v="1"/>
  </r>
  <r>
    <s v="EP2171824"/>
    <s v="TWI606330B"/>
    <d v="2014-05-14T00:00:00"/>
    <x v="487"/>
    <s v="Server system and power switching method thereof "/>
    <n v="1"/>
  </r>
  <r>
    <s v="JP5680411"/>
    <s v="TWI606330B"/>
    <d v="2014-05-14T00:00:00"/>
    <x v="487"/>
    <s v="伺服系統及其電源切換方法 "/>
    <n v="1"/>
  </r>
  <r>
    <s v="US7749650"/>
    <s v="CN107364322A"/>
    <d v="2016-05-12T00:00:00"/>
    <x v="2132"/>
    <s v="Battery holder for motor vehicle "/>
    <n v="1"/>
  </r>
  <r>
    <s v="US7749650"/>
    <s v="US20170331086A1"/>
    <d v="2016-05-12T00:00:00"/>
    <x v="521"/>
    <s v="Battery holder for a vehicle "/>
    <n v="1"/>
  </r>
  <r>
    <s v="US8933661"/>
    <s v="US20170328197A1"/>
    <d v="2016-05-13T00:00:00"/>
    <x v="2133"/>
    <s v="Data Logger, Manufacturing Method Thereof and Real-time Measurement System Thereof "/>
    <n v="1"/>
  </r>
  <r>
    <s v="US7911184"/>
    <s v="KR101786350B1"/>
    <d v="2016-05-26T00:00:00"/>
    <x v="142"/>
    <s v="Charging system for plug-in hybrid vehicle and method of controlling the same "/>
    <n v="1"/>
  </r>
  <r>
    <s v="US7928699"/>
    <s v="KR101786350B1"/>
    <d v="2016-05-26T00:00:00"/>
    <x v="142"/>
    <s v="Charging system for plug-in hybrid vehicle and method of controlling the same "/>
    <n v="1"/>
  </r>
  <r>
    <s v="US9103143"/>
    <s v="DE102016208253A1"/>
    <d v="2016-05-13T00:00:00"/>
    <x v="17"/>
    <s v="  Device for opening a vehicle door and vehicle with such a device"/>
    <n v="1"/>
  </r>
  <r>
    <s v="US8807807"/>
    <s v="DE102016208253A1"/>
    <d v="2016-05-13T00:00:00"/>
    <x v="17"/>
    <s v="  Device for opening a vehicle door and vehicle with such a device"/>
    <n v="1"/>
  </r>
  <r>
    <s v="US8686288"/>
    <s v="JP6230946B2"/>
    <d v="2014-04-03T00:00:00"/>
    <x v="22"/>
    <s v="  Power conversion device and railway vehicle equipped with the same"/>
    <n v="1"/>
  </r>
  <r>
    <s v="US9257825"/>
    <s v="JP6230946B2"/>
    <d v="2014-04-03T00:00:00"/>
    <x v="22"/>
    <s v="  Power conversion device and railway vehicle equipped with the same"/>
    <n v="1"/>
  </r>
  <r>
    <s v="GB2181481"/>
    <s v="JP6230872B2"/>
    <d v="2012-12-11T00:00:00"/>
    <x v="2134"/>
    <s v="  Infant container"/>
    <n v="1"/>
  </r>
  <r>
    <s v="CA2736341"/>
    <s v="US9818995B2"/>
    <d v="2014-07-07T00:00:00"/>
    <x v="451"/>
    <s v="Battery pack system "/>
    <n v="1"/>
  </r>
  <r>
    <s v="JP5325259"/>
    <s v="US9818995B2"/>
    <d v="2014-07-07T00:00:00"/>
    <x v="451"/>
    <s v="Battery pack system "/>
    <n v="1"/>
  </r>
  <r>
    <s v="US8336319"/>
    <s v="US9818995B2"/>
    <d v="2014-07-07T00:00:00"/>
    <x v="451"/>
    <s v="Battery pack system "/>
    <n v="1"/>
  </r>
  <r>
    <s v="US8402776"/>
    <s v="US9818995B2"/>
    <d v="2014-07-07T00:00:00"/>
    <x v="451"/>
    <s v="Battery pack system "/>
    <n v="1"/>
  </r>
  <r>
    <s v="US8448696"/>
    <s v="US9818995B2"/>
    <d v="2014-07-07T00:00:00"/>
    <x v="451"/>
    <s v="Battery pack system "/>
    <n v="1"/>
  </r>
  <r>
    <s v="US7739005"/>
    <s v="US9815490B2"/>
    <d v="2011-05-11T00:00:00"/>
    <x v="2046"/>
    <s v="Trackless dark ride vehicle, system, and method "/>
    <n v="1"/>
  </r>
  <r>
    <s v="US7489057"/>
    <s v="CN104883032B"/>
    <d v="2015-04-21T00:00:00"/>
    <x v="605"/>
    <s v="Suitable for the hot barrel structure of rotation and application method of the cooling of superconducting motor rotor coil "/>
    <n v="1"/>
  </r>
  <r>
    <s v="US7579725"/>
    <s v="CN104883032B"/>
    <d v="2015-04-21T00:00:00"/>
    <x v="605"/>
    <s v="Suitable for the hot barrel structure of rotation and application method of the cooling of superconducting motor rotor coil "/>
    <n v="1"/>
  </r>
  <r>
    <s v="US8702161"/>
    <s v="KR101795399B1"/>
    <d v="2016-06-22T00:00:00"/>
    <x v="116"/>
    <s v="Under body for electric vehicle "/>
    <n v="1"/>
  </r>
  <r>
    <s v="US8493032"/>
    <s v="CN105099174B"/>
    <d v="2015-07-22T00:00:00"/>
    <x v="488"/>
    <s v="Booster circuit "/>
    <n v="1"/>
  </r>
  <r>
    <s v="US8638069"/>
    <s v="CN105099174B"/>
    <d v="2015-07-22T00:00:00"/>
    <x v="488"/>
    <s v="Booster circuit "/>
    <n v="1"/>
  </r>
  <r>
    <s v="US9250020"/>
    <s v="US20170321593A1"/>
    <d v="2016-05-06T00:00:00"/>
    <x v="152"/>
    <s v="System and method for controlling a vehicle "/>
    <n v="1"/>
  </r>
  <r>
    <s v="US7433794"/>
    <s v="JP2017533546A"/>
    <d v="2014-09-26T00:00:00"/>
    <x v="2135"/>
    <s v="  Battery system"/>
    <n v="1"/>
  </r>
  <r>
    <s v="US8346419"/>
    <s v="US9810190B2"/>
    <d v="2015-04-23T00:00:00"/>
    <x v="111"/>
    <s v="Method and apparatus for executing engine autostart in a powertrain system employing multiple torque generating devices "/>
    <n v="1"/>
  </r>
  <r>
    <s v="US8428806"/>
    <s v="US9810190B2"/>
    <d v="2015-04-23T00:00:00"/>
    <x v="111"/>
    <s v="Method and apparatus for executing engine autostart in a powertrain system employing multiple torque generating devices "/>
    <n v="1"/>
  </r>
  <r>
    <s v="US8463480"/>
    <s v="US9810190B2"/>
    <d v="2015-04-23T00:00:00"/>
    <x v="111"/>
    <s v="Method and apparatus for executing engine autostart in a powertrain system employing multiple torque generating devices "/>
    <n v="1"/>
  </r>
  <r>
    <s v="US8463481"/>
    <s v="US9810190B2"/>
    <d v="2015-04-23T00:00:00"/>
    <x v="111"/>
    <s v="Method and apparatus for executing engine autostart in a powertrain system employing multiple torque generating devices "/>
    <n v="1"/>
  </r>
  <r>
    <s v="US8453770"/>
    <s v="US9809129B2"/>
    <d v="2015-10-27T00:00:00"/>
    <x v="381"/>
    <s v="Four motor direct driving system "/>
    <n v="1"/>
  </r>
  <r>
    <s v="US8761985"/>
    <s v="US9809129B2"/>
    <d v="2015-10-27T00:00:00"/>
    <x v="381"/>
    <s v="Four motor direct driving system "/>
    <n v="1"/>
  </r>
  <r>
    <s v="US9162586"/>
    <s v="US9809129B2"/>
    <d v="2015-10-27T00:00:00"/>
    <x v="381"/>
    <s v="Four motor direct driving system "/>
    <n v="1"/>
  </r>
  <r>
    <s v="US7789176"/>
    <s v="US9809082B2"/>
    <d v="2015-03-16T00:00:00"/>
    <x v="381"/>
    <s v="Electric vehicle thermal management system with series and parallel structure "/>
    <n v="1"/>
  </r>
  <r>
    <s v="US7841431"/>
    <s v="US9809082B2"/>
    <d v="2015-03-16T00:00:00"/>
    <x v="381"/>
    <s v="Electric vehicle thermal management system with series and parallel structure "/>
    <n v="1"/>
  </r>
  <r>
    <s v="US8336319"/>
    <s v="US9809082B2"/>
    <d v="2015-03-16T00:00:00"/>
    <x v="381"/>
    <s v="Electric vehicle thermal management system with series and parallel structure "/>
    <n v="1"/>
  </r>
  <r>
    <s v="US8643330"/>
    <s v="CN104701948B"/>
    <d v="2015-03-30T00:00:00"/>
    <x v="2136"/>
    <s v="A kind of charger for battery pack "/>
    <n v="1"/>
  </r>
  <r>
    <s v="US8810198"/>
    <s v="CN104701948B"/>
    <d v="2015-03-30T00:00:00"/>
    <x v="2136"/>
    <s v="A kind of charger for battery pack "/>
    <n v="1"/>
  </r>
  <r>
    <s v="US8643330"/>
    <s v="US20170315557A1"/>
    <d v="2017-07-20T00:00:00"/>
    <x v="111"/>
    <s v="Charging system for autonomous vehicles "/>
    <n v="1"/>
  </r>
  <r>
    <s v="US8810198"/>
    <s v="US20170315557A1"/>
    <d v="2017-07-20T00:00:00"/>
    <x v="111"/>
    <s v="Charging system for autonomous vehicles "/>
    <n v="1"/>
  </r>
  <r>
    <s v="US8049460"/>
    <s v="JP6221811B2"/>
    <d v="2014-02-18T00:00:00"/>
    <x v="54"/>
    <s v="  Radiation heater device control system"/>
    <n v="1"/>
  </r>
  <r>
    <s v="US8450966"/>
    <s v="JP6221811B2"/>
    <d v="2014-02-18T00:00:00"/>
    <x v="54"/>
    <s v="  Radiation heater device control system"/>
    <n v="1"/>
  </r>
  <r>
    <s v="USD678154"/>
    <s v="USD801247S1"/>
    <d v="2016-06-03T00:00:00"/>
    <x v="763"/>
    <s v="Door for vehicles "/>
    <n v="1"/>
  </r>
  <r>
    <s v="US8773058"/>
    <s v="US9806663B2"/>
    <d v="2015-11-13T00:00:00"/>
    <x v="541"/>
    <s v="Rotary electric machine control apparatus "/>
    <n v="1"/>
  </r>
  <r>
    <s v="US8133287"/>
    <s v="US9806545B2"/>
    <d v="2012-06-18T00:00:00"/>
    <x v="10"/>
    <s v="Battery management system, motor vehicle and battery module "/>
    <n v="1"/>
  </r>
  <r>
    <s v="US8263250"/>
    <s v="US9806381B2"/>
    <d v="2014-01-16T00:00:00"/>
    <x v="32"/>
    <s v="Serpentine cooling element for battery assembly "/>
    <n v="1"/>
  </r>
  <r>
    <s v="US8573683"/>
    <s v="US9802654B2"/>
    <d v="2013-07-22T00:00:00"/>
    <x v="111"/>
    <s v="Method of assembling a vehicle uniframe "/>
    <n v="1"/>
  </r>
  <r>
    <s v="US8567855"/>
    <s v="US9802654B2"/>
    <d v="2013-07-22T00:00:00"/>
    <x v="111"/>
    <s v="Method of assembling a vehicle uniframe "/>
    <n v="1"/>
  </r>
  <r>
    <s v="US8424960"/>
    <s v="US9802654B2"/>
    <d v="2013-07-22T00:00:00"/>
    <x v="111"/>
    <s v="Method of assembling a vehicle uniframe "/>
    <n v="1"/>
  </r>
  <r>
    <s v="US8567849"/>
    <s v="US9802654B2"/>
    <d v="2013-07-22T00:00:00"/>
    <x v="111"/>
    <s v="Method of assembling a vehicle uniframe "/>
    <n v="1"/>
  </r>
  <r>
    <s v="US8567856"/>
    <s v="US9802654B2"/>
    <d v="2013-07-22T00:00:00"/>
    <x v="111"/>
    <s v="Method of assembling a vehicle uniframe "/>
    <n v="1"/>
  </r>
  <r>
    <s v="US8585131"/>
    <s v="US9802654B2"/>
    <d v="2013-07-22T00:00:00"/>
    <x v="111"/>
    <s v="Method of assembling a vehicle uniframe "/>
    <n v="1"/>
  </r>
  <r>
    <s v="US9263901"/>
    <s v="US9802495B2"/>
    <d v="2014-08-22T00:00:00"/>
    <x v="32"/>
    <s v="Off-board charger for high-voltage battery charging "/>
    <n v="1"/>
  </r>
  <r>
    <s v="US7789176"/>
    <s v="US9802460B2"/>
    <d v="2015-03-16T00:00:00"/>
    <x v="381"/>
    <s v="Electric vehicle thermal management system with series and parallel structure "/>
    <n v="1"/>
  </r>
  <r>
    <s v="US8336319"/>
    <s v="US9802460B2"/>
    <d v="2015-03-16T00:00:00"/>
    <x v="381"/>
    <s v="Electric vehicle thermal management system with series and parallel structure "/>
    <n v="1"/>
  </r>
  <r>
    <s v="US8702161"/>
    <s v="JP2017193289A"/>
    <d v="2016-04-21T00:00:00"/>
    <x v="5"/>
    <s v="Battery-mounting structure for vehicle "/>
    <n v="1"/>
  </r>
  <r>
    <s v="US8049460"/>
    <s v="DE102016206666A1"/>
    <d v="2016-04-20T00:00:00"/>
    <x v="10"/>
    <s v="  Temperature sensor, battery system and method of mounting a battery system"/>
    <n v="1"/>
  </r>
  <r>
    <s v="US8450966"/>
    <s v="DE102016206666A1"/>
    <d v="2016-04-20T00:00:00"/>
    <x v="10"/>
    <s v="  Temperature sensor, battery system and method of mounting a battery system"/>
    <n v="1"/>
  </r>
  <r>
    <s v="US7923144"/>
    <s v="DE102014011219B4"/>
    <d v="2014-07-29T00:00:00"/>
    <x v="33"/>
    <s v="  Device and method for forming an electrical contact between an energy storage cell and a conductor plate structure"/>
    <n v="1"/>
  </r>
  <r>
    <s v="US8049460"/>
    <s v="JP6220232B2"/>
    <d v="2013-11-08T00:00:00"/>
    <x v="442"/>
    <s v="  Vehicle control device"/>
    <n v="1"/>
  </r>
  <r>
    <s v="US8450966"/>
    <s v="JP6220232B2"/>
    <d v="2013-11-08T00:00:00"/>
    <x v="442"/>
    <s v="  Vehicle control device"/>
    <n v="1"/>
  </r>
  <r>
    <s v="US8907629"/>
    <s v="US9800079B2"/>
    <d v="2014-06-06T00:00:00"/>
    <x v="218"/>
    <s v="Vehicles and vehicle systems for wirelessly charging portable electronic devices "/>
    <n v="1"/>
  </r>
  <r>
    <s v="US8970173"/>
    <s v="US9800079B2"/>
    <d v="2014-06-06T00:00:00"/>
    <x v="218"/>
    <s v="Vehicles and vehicle systems for wirelessly charging portable electronic devices "/>
    <n v="1"/>
  </r>
  <r>
    <s v="US8511739"/>
    <s v="US9797181B2"/>
    <d v="2015-08-26T00:00:00"/>
    <x v="127"/>
    <s v="Vehicle front door power opening system "/>
    <n v="1"/>
  </r>
  <r>
    <s v="US8511738"/>
    <s v="US9797181B2"/>
    <d v="2015-08-26T00:00:00"/>
    <x v="127"/>
    <s v="Vehicle front door power opening system "/>
    <n v="1"/>
  </r>
  <r>
    <s v="US8049460"/>
    <s v="US9796280B2"/>
    <d v="2012-03-23T00:00:00"/>
    <x v="2137"/>
    <s v="Systems and mobile application for electric wireless charging stations "/>
    <n v="1"/>
  </r>
  <r>
    <s v="US8450966"/>
    <s v="US9796280B2"/>
    <d v="2012-03-23T00:00:00"/>
    <x v="2137"/>
    <s v="Systems and mobile application for electric wireless charging stations "/>
    <n v="1"/>
  </r>
  <r>
    <s v="US7940028"/>
    <s v="US9796277B2"/>
    <d v="2015-02-27T00:00:00"/>
    <x v="111"/>
    <s v="Electric bike extended range battery power electronics and control "/>
    <n v="1"/>
  </r>
  <r>
    <s v="US8423215"/>
    <s v="US9796277B2"/>
    <d v="2015-02-27T00:00:00"/>
    <x v="111"/>
    <s v="Electric bike extended range battery power electronics and control "/>
    <n v="1"/>
  </r>
  <r>
    <s v="US8445126"/>
    <s v="US9796277B2"/>
    <d v="2015-02-27T00:00:00"/>
    <x v="111"/>
    <s v="Electric bike extended range battery power electronics and control "/>
    <n v="1"/>
  </r>
  <r>
    <s v="US8449997"/>
    <s v="US9796277B2"/>
    <d v="2015-02-27T00:00:00"/>
    <x v="111"/>
    <s v="Electric bike extended range battery power electronics and control "/>
    <n v="1"/>
  </r>
  <r>
    <s v="US8471521"/>
    <s v="US9796277B2"/>
    <d v="2015-02-27T00:00:00"/>
    <x v="111"/>
    <s v="Electric bike extended range battery power electronics and control "/>
    <n v="1"/>
  </r>
  <r>
    <s v="US8574732"/>
    <s v="US9796277B2"/>
    <d v="2015-02-27T00:00:00"/>
    <x v="111"/>
    <s v="Electric bike extended range battery power electronics and control "/>
    <n v="1"/>
  </r>
  <r>
    <s v="US8626369"/>
    <s v="US9796277B2"/>
    <d v="2015-02-27T00:00:00"/>
    <x v="111"/>
    <s v="Electric bike extended range battery power electronics and control "/>
    <n v="1"/>
  </r>
  <r>
    <s v="US8803471"/>
    <s v="US9796277B2"/>
    <d v="2015-02-27T00:00:00"/>
    <x v="111"/>
    <s v="Electric bike extended range battery power electronics and control "/>
    <n v="1"/>
  </r>
  <r>
    <s v="US9209631"/>
    <s v="US9796277B2"/>
    <d v="2015-02-27T00:00:00"/>
    <x v="111"/>
    <s v="Electric bike extended range battery power electronics and control "/>
    <n v="1"/>
  </r>
  <r>
    <s v="US7960928"/>
    <s v="US9796276B2"/>
    <d v="2015-06-18T00:00:00"/>
    <x v="97"/>
    <s v="Inverter control method for hybrid vehicle "/>
    <n v="1"/>
  </r>
  <r>
    <s v="US7960928"/>
    <s v="CN107284289A"/>
    <d v="2016-04-08T00:00:00"/>
    <x v="168"/>
    <s v="The apparatus and method for controlling automobile motor "/>
    <n v="1"/>
  </r>
  <r>
    <s v="JP5416664"/>
    <s v="CN104335445B"/>
    <d v="2012-06-07T00:00:00"/>
    <x v="489"/>
    <s v="二次电池的充电方法 "/>
    <n v="1"/>
  </r>
  <r>
    <s v="US8754614"/>
    <s v="CN104335445B"/>
    <d v="2012-06-07T00:00:00"/>
    <x v="489"/>
    <s v="The charging method of secondary cell "/>
    <n v="1"/>
  </r>
  <r>
    <s v="US8970182"/>
    <s v="CN104335445B"/>
    <d v="2012-06-07T00:00:00"/>
    <x v="489"/>
    <s v="The charging method of secondary cell "/>
    <n v="1"/>
  </r>
  <r>
    <s v="US8057928"/>
    <s v="WO2017179768A1"/>
    <d v="2016-04-11T00:00:00"/>
    <x v="2138"/>
    <s v="Secondary battery "/>
    <n v="1"/>
  </r>
  <r>
    <s v="US7749650"/>
    <s v="US20170301968A1"/>
    <d v="2016-03-29T00:00:00"/>
    <x v="490"/>
    <s v="Thermal isolation material and methods of making and using the same "/>
    <n v="1"/>
  </r>
  <r>
    <s v="JP5285662"/>
    <s v="US20170301968A1"/>
    <d v="2016-03-29T00:00:00"/>
    <x v="490"/>
    <s v="Thermal isolation material and methods of making and using the same "/>
    <n v="1"/>
  </r>
  <r>
    <s v="JP5325844"/>
    <s v="US20170301968A1"/>
    <d v="2016-03-29T00:00:00"/>
    <x v="490"/>
    <s v="Thermal isolation material and methods of making and using the same "/>
    <n v="1"/>
  </r>
  <r>
    <s v="US7736799"/>
    <s v="US20170301968A1"/>
    <d v="2016-03-29T00:00:00"/>
    <x v="490"/>
    <s v="Thermal isolation material and methods of making and using the same "/>
    <n v="1"/>
  </r>
  <r>
    <s v="US7749647"/>
    <s v="US20170301968A1"/>
    <d v="2016-03-29T00:00:00"/>
    <x v="490"/>
    <s v="Thermal isolation material and methods of making and using the same "/>
    <n v="1"/>
  </r>
  <r>
    <s v="US7763381"/>
    <s v="US20170301968A1"/>
    <d v="2016-03-29T00:00:00"/>
    <x v="490"/>
    <s v="Thermal isolation material and methods of making and using the same "/>
    <n v="1"/>
  </r>
  <r>
    <s v="US7781097"/>
    <s v="US20170301968A1"/>
    <d v="2016-03-29T00:00:00"/>
    <x v="490"/>
    <s v="Thermal isolation material and methods of making and using the same "/>
    <n v="1"/>
  </r>
  <r>
    <s v="US7820319"/>
    <s v="US20170301968A1"/>
    <d v="2016-03-29T00:00:00"/>
    <x v="490"/>
    <s v="Thermal isolation material and methods of making and using the same "/>
    <n v="1"/>
  </r>
  <r>
    <s v="US8125324"/>
    <s v="US20170297443A1"/>
    <d v="2016-04-19T00:00:00"/>
    <x v="97"/>
    <s v="Charging device for vehicle and control method thereof "/>
    <n v="1"/>
  </r>
  <r>
    <s v="US7749650"/>
    <s v="KR20170116370A"/>
    <d v="2016-04-11T00:00:00"/>
    <x v="92"/>
    <s v="Secondary Battery "/>
    <n v="1"/>
  </r>
  <r>
    <s v="JP5285662"/>
    <s v="KR20170116370A"/>
    <d v="2016-04-11T00:00:00"/>
    <x v="92"/>
    <s v="이차 전지 "/>
    <n v="1"/>
  </r>
  <r>
    <s v="JP5325844"/>
    <s v="KR20170116370A"/>
    <d v="2016-04-11T00:00:00"/>
    <x v="92"/>
    <s v="이차 전지 "/>
    <n v="1"/>
  </r>
  <r>
    <s v="US7736799"/>
    <s v="KR20170116370A"/>
    <d v="2016-04-11T00:00:00"/>
    <x v="92"/>
    <s v="Secondary Battery "/>
    <n v="1"/>
  </r>
  <r>
    <s v="US7749647"/>
    <s v="KR20170116370A"/>
    <d v="2016-04-11T00:00:00"/>
    <x v="92"/>
    <s v="Secondary Battery "/>
    <n v="1"/>
  </r>
  <r>
    <s v="US7763381"/>
    <s v="KR20170116370A"/>
    <d v="2016-04-11T00:00:00"/>
    <x v="92"/>
    <s v="Secondary Battery "/>
    <n v="1"/>
  </r>
  <r>
    <s v="US7781097"/>
    <s v="KR20170116370A"/>
    <d v="2016-04-11T00:00:00"/>
    <x v="92"/>
    <s v="Secondary Battery "/>
    <n v="1"/>
  </r>
  <r>
    <s v="US7820319"/>
    <s v="KR20170116370A"/>
    <d v="2016-04-11T00:00:00"/>
    <x v="92"/>
    <s v="Secondary Battery "/>
    <n v="1"/>
  </r>
  <r>
    <s v="US8367239"/>
    <s v="DE102016221076B3"/>
    <d v="2016-10-26T00:00:00"/>
    <x v="10"/>
    <s v="  Battery module with damping element and damping element"/>
    <n v="1"/>
  </r>
  <r>
    <s v="US8481191"/>
    <s v="DE102016221076B3"/>
    <d v="2016-10-26T00:00:00"/>
    <x v="10"/>
    <s v="  Battery module with damping element and damping element"/>
    <n v="1"/>
  </r>
  <r>
    <s v="US7923144"/>
    <s v="JP6216254B2"/>
    <d v="2014-01-28T00:00:00"/>
    <x v="2139"/>
    <s v="  Battery module"/>
    <n v="1"/>
  </r>
  <r>
    <s v="JP5216829"/>
    <s v="JP6215950B2"/>
    <d v="2012-09-17T00:00:00"/>
    <x v="2140"/>
    <s v="状況に基づいた指導メッセージを車両の運転者に与える方法 "/>
    <n v="1"/>
  </r>
  <r>
    <s v="US8216502"/>
    <s v="WO2017176462A1"/>
    <d v="2016-04-03T00:00:00"/>
    <x v="2141"/>
    <s v="Battery pack and method of manufacture "/>
    <n v="1"/>
  </r>
  <r>
    <s v="US8293393"/>
    <s v="WO2017176462A1"/>
    <d v="2016-04-03T00:00:00"/>
    <x v="2141"/>
    <s v="Battery pack and method of manufacture "/>
    <n v="1"/>
  </r>
  <r>
    <s v="US7940028"/>
    <s v="WO2017176390A1"/>
    <d v="2016-04-06T00:00:00"/>
    <x v="2142"/>
    <s v="Corrosion mitigation in metal-air batteries "/>
    <n v="1"/>
  </r>
  <r>
    <s v="US8423215"/>
    <s v="WO2017176390A1"/>
    <d v="2016-04-06T00:00:00"/>
    <x v="2142"/>
    <s v="Corrosion mitigation in metal-air batteries "/>
    <n v="1"/>
  </r>
  <r>
    <s v="US8445126"/>
    <s v="WO2017176390A1"/>
    <d v="2016-04-06T00:00:00"/>
    <x v="2142"/>
    <s v="Corrosion mitigation in metal-air batteries "/>
    <n v="1"/>
  </r>
  <r>
    <s v="US8449997"/>
    <s v="WO2017176390A1"/>
    <d v="2016-04-06T00:00:00"/>
    <x v="2142"/>
    <s v="Corrosion mitigation in metal-air batteries "/>
    <n v="1"/>
  </r>
  <r>
    <s v="US8450974"/>
    <s v="WO2017176390A1"/>
    <d v="2016-04-06T00:00:00"/>
    <x v="2142"/>
    <s v="Corrosion mitigation in metal-air batteries "/>
    <n v="1"/>
  </r>
  <r>
    <s v="US8471521"/>
    <s v="WO2017176390A1"/>
    <d v="2016-04-06T00:00:00"/>
    <x v="2142"/>
    <s v="Corrosion mitigation in metal-air batteries "/>
    <n v="1"/>
  </r>
  <r>
    <s v="US8574732"/>
    <s v="WO2017176390A1"/>
    <d v="2016-04-06T00:00:00"/>
    <x v="2142"/>
    <s v="Corrosion mitigation in metal-air batteries "/>
    <n v="1"/>
  </r>
  <r>
    <s v="US8626369"/>
    <s v="WO2017176390A1"/>
    <d v="2016-04-06T00:00:00"/>
    <x v="2142"/>
    <s v="Corrosion mitigation in metal-air batteries "/>
    <n v="1"/>
  </r>
  <r>
    <s v="US8803470"/>
    <s v="WO2017176390A1"/>
    <d v="2016-04-06T00:00:00"/>
    <x v="2142"/>
    <s v="Corrosion mitigation in metal-air batteries "/>
    <n v="1"/>
  </r>
  <r>
    <s v="US8803471"/>
    <s v="WO2017176390A1"/>
    <d v="2016-04-06T00:00:00"/>
    <x v="2142"/>
    <s v="Corrosion mitigation in metal-air batteries "/>
    <n v="1"/>
  </r>
  <r>
    <s v="US9209631"/>
    <s v="WO2017176390A1"/>
    <d v="2016-04-06T00:00:00"/>
    <x v="2142"/>
    <s v="Corrosion mitigation in metal-air batteries "/>
    <n v="1"/>
  </r>
  <r>
    <s v="US9030063"/>
    <s v="DE102016106272A1"/>
    <d v="2016-04-06T00:00:00"/>
    <x v="6"/>
    <s v="  motor vehicle"/>
    <n v="1"/>
  </r>
  <r>
    <s v="US7489057"/>
    <s v="US9787164B2"/>
    <d v="2012-03-08T00:00:00"/>
    <x v="51"/>
    <s v="Electrical machine having a rotor for cooling the electrical machine "/>
    <n v="1"/>
  </r>
  <r>
    <s v="US8539990"/>
    <s v="US9787137B2"/>
    <d v="2012-03-09T00:00:00"/>
    <x v="700"/>
    <s v="Power supply apparatus for providing a voltage from an electromagnetic field "/>
    <n v="1"/>
  </r>
  <r>
    <s v="US7749650"/>
    <s v="US9786883B2"/>
    <d v="2014-08-27T00:00:00"/>
    <x v="492"/>
    <s v="Battery containment mesh "/>
    <n v="1"/>
  </r>
  <r>
    <s v="JP5285662"/>
    <s v="US9786883B2"/>
    <d v="2014-08-27T00:00:00"/>
    <x v="492"/>
    <s v="Battery containment mesh "/>
    <n v="1"/>
  </r>
  <r>
    <s v="JP5325844"/>
    <s v="US9786883B2"/>
    <d v="2014-08-27T00:00:00"/>
    <x v="492"/>
    <s v="Battery containment mesh "/>
    <n v="1"/>
  </r>
  <r>
    <s v="US7736799"/>
    <s v="US9786883B2"/>
    <d v="2014-08-27T00:00:00"/>
    <x v="492"/>
    <s v="Battery containment mesh "/>
    <n v="1"/>
  </r>
  <r>
    <s v="US7749647"/>
    <s v="US9786883B2"/>
    <d v="2014-08-27T00:00:00"/>
    <x v="492"/>
    <s v="Battery containment mesh "/>
    <n v="1"/>
  </r>
  <r>
    <s v="US7763381"/>
    <s v="US9786883B2"/>
    <d v="2014-08-27T00:00:00"/>
    <x v="492"/>
    <s v="Battery containment mesh "/>
    <n v="1"/>
  </r>
  <r>
    <s v="US7781097"/>
    <s v="US9786883B2"/>
    <d v="2014-08-27T00:00:00"/>
    <x v="492"/>
    <s v="Battery containment mesh "/>
    <n v="1"/>
  </r>
  <r>
    <s v="US7820319"/>
    <s v="US9786883B2"/>
    <d v="2014-08-27T00:00:00"/>
    <x v="492"/>
    <s v="Battery containment mesh "/>
    <n v="1"/>
  </r>
  <r>
    <s v="US8263250"/>
    <s v="US9786879B2"/>
    <d v="2012-09-27T00:00:00"/>
    <x v="103"/>
    <s v="Battery module "/>
    <n v="1"/>
  </r>
  <r>
    <s v="US8190320"/>
    <s v="US9783185B2"/>
    <d v="2014-08-19T00:00:00"/>
    <x v="152"/>
    <s v="Vehicle propulsion system having an energy storage system and optimized method of controlling operation thereof "/>
    <n v="1"/>
  </r>
  <r>
    <s v="US8180512"/>
    <s v="US9783185B2"/>
    <d v="2014-08-19T00:00:00"/>
    <x v="152"/>
    <s v="Vehicle propulsion system having an energy storage system and optimized method of controlling operation thereof "/>
    <n v="1"/>
  </r>
  <r>
    <s v="US8543270"/>
    <s v="US9783185B2"/>
    <d v="2014-08-19T00:00:00"/>
    <x v="152"/>
    <s v="Vehicle propulsion system having an energy storage system and optimized method of controlling operation thereof "/>
    <n v="1"/>
  </r>
  <r>
    <s v="AU2008276398"/>
    <s v="US9783140B2"/>
    <d v="2012-09-14T00:00:00"/>
    <x v="32"/>
    <s v="Method and apparatus for remote fuel refill level monitoring "/>
    <n v="1"/>
  </r>
  <r>
    <s v="JP5088976"/>
    <s v="US9783140B2"/>
    <d v="2012-09-14T00:00:00"/>
    <x v="32"/>
    <s v="Method and apparatus for remote fuel refill level monitoring "/>
    <n v="1"/>
  </r>
  <r>
    <s v="US7719232"/>
    <s v="US9783140B2"/>
    <d v="2012-09-14T00:00:00"/>
    <x v="32"/>
    <s v="Method and apparatus for remote fuel refill level monitoring "/>
    <n v="1"/>
  </r>
  <r>
    <s v="US7782021"/>
    <s v="US9783140B2"/>
    <d v="2012-09-14T00:00:00"/>
    <x v="32"/>
    <s v="Method and apparatus for remote fuel refill level monitoring "/>
    <n v="1"/>
  </r>
  <r>
    <s v="US7786704"/>
    <s v="US9783140B2"/>
    <d v="2012-09-14T00:00:00"/>
    <x v="32"/>
    <s v="Method and apparatus for remote fuel refill level monitoring "/>
    <n v="1"/>
  </r>
  <r>
    <s v="US8552693"/>
    <s v="US20170288417A1"/>
    <d v="2016-03-31T00:00:00"/>
    <x v="2143"/>
    <s v="Fast Charging Apparatus and Method "/>
    <n v="1"/>
  </r>
  <r>
    <s v="US8402776"/>
    <s v="US20170282675A1"/>
    <d v="2015-12-22T00:00:00"/>
    <x v="2115"/>
    <s v="Thermal reduction system for an autonomous vehicle "/>
    <n v="1"/>
  </r>
  <r>
    <s v="US7433794"/>
    <s v="JP2017529673A"/>
    <d v="2014-09-26T00:00:00"/>
    <x v="2135"/>
    <s v="  Battery system with cooling device"/>
    <n v="1"/>
  </r>
  <r>
    <s v="US8313850"/>
    <s v="JP6206470B2"/>
    <d v="2015-11-27T00:00:00"/>
    <x v="5"/>
    <s v="  All-solid-state secondary battery system"/>
    <n v="1"/>
  </r>
  <r>
    <s v="US9083064"/>
    <s v="JP6206470B2"/>
    <d v="2015-11-27T00:00:00"/>
    <x v="5"/>
    <s v="  All-solid-state secondary battery system"/>
    <n v="1"/>
  </r>
  <r>
    <s v="CA2736341"/>
    <s v="JP6206231B2"/>
    <d v="2014-02-12T00:00:00"/>
    <x v="54"/>
    <s v="  Thermal management system for vehicles"/>
    <n v="1"/>
  </r>
  <r>
    <s v="JP5325259"/>
    <s v="JP6206231B2"/>
    <d v="2014-02-12T00:00:00"/>
    <x v="54"/>
    <s v="車両用熱管理システム "/>
    <n v="1"/>
  </r>
  <r>
    <s v="US8336319"/>
    <s v="JP6206231B2"/>
    <d v="2014-02-12T00:00:00"/>
    <x v="54"/>
    <s v="  Thermal management system for vehicles"/>
    <n v="1"/>
  </r>
  <r>
    <s v="US8402776"/>
    <s v="JP6206231B2"/>
    <d v="2014-02-12T00:00:00"/>
    <x v="54"/>
    <s v="  Thermal management system for vehicles"/>
    <n v="1"/>
  </r>
  <r>
    <s v="US8448696"/>
    <s v="JP6206231B2"/>
    <d v="2014-02-12T00:00:00"/>
    <x v="54"/>
    <s v="  Thermal management system for vehicles"/>
    <n v="1"/>
  </r>
  <r>
    <s v="US8696051"/>
    <s v="US9776664B2"/>
    <d v="2015-03-18T00:00:00"/>
    <x v="156"/>
    <s v="Impact transmission structure "/>
    <n v="1"/>
  </r>
  <r>
    <s v="US8702161"/>
    <s v="US9776664B2"/>
    <d v="2015-03-18T00:00:00"/>
    <x v="156"/>
    <s v="Impact transmission structure "/>
    <n v="1"/>
  </r>
  <r>
    <s v="US7629772"/>
    <s v="US9776519B2"/>
    <d v="2009-08-18T00:00:00"/>
    <x v="32"/>
    <s v="System and method for controlling electric power in a plug-in vehicle from an external power source "/>
    <n v="1"/>
  </r>
  <r>
    <s v="US7622897"/>
    <s v="US9776519B2"/>
    <d v="2009-08-18T00:00:00"/>
    <x v="32"/>
    <s v="System and method for controlling electric power in a plug-in vehicle from an external power source "/>
    <n v="1"/>
  </r>
  <r>
    <s v="US7629773"/>
    <s v="US9776519B2"/>
    <d v="2009-08-18T00:00:00"/>
    <x v="32"/>
    <s v="System and method for controlling electric power in a plug-in vehicle from an external power source "/>
    <n v="1"/>
  </r>
  <r>
    <s v="US7671567"/>
    <s v="US9776519B2"/>
    <d v="2009-08-18T00:00:00"/>
    <x v="32"/>
    <s v="System and method for controlling electric power in a plug-in vehicle from an external power source "/>
    <n v="1"/>
  </r>
  <r>
    <s v="US7698078"/>
    <s v="US9776519B2"/>
    <d v="2009-08-18T00:00:00"/>
    <x v="32"/>
    <s v="System and method for controlling electric power in a plug-in vehicle from an external power source "/>
    <n v="1"/>
  </r>
  <r>
    <s v="US7755329"/>
    <s v="US9776519B2"/>
    <d v="2009-08-18T00:00:00"/>
    <x v="32"/>
    <s v="System and method for controlling electric power in a plug-in vehicle from an external power source "/>
    <n v="1"/>
  </r>
  <r>
    <s v="US7911184"/>
    <s v="US9776519B2"/>
    <d v="2009-08-18T00:00:00"/>
    <x v="32"/>
    <s v="System and method for controlling electric power in a plug-in vehicle from an external power source "/>
    <n v="1"/>
  </r>
  <r>
    <s v="US7928699"/>
    <s v="US9776519B2"/>
    <d v="2009-08-18T00:00:00"/>
    <x v="32"/>
    <s v="System and method for controlling electric power in a plug-in vehicle from an external power source "/>
    <n v="1"/>
  </r>
  <r>
    <s v="US8049460"/>
    <s v="US9776519B2"/>
    <d v="2009-08-18T00:00:00"/>
    <x v="32"/>
    <s v="System and method for controlling electric power in a plug-in vehicle from an external power source "/>
    <n v="1"/>
  </r>
  <r>
    <s v="US8450966"/>
    <s v="US9776519B2"/>
    <d v="2009-08-18T00:00:00"/>
    <x v="32"/>
    <s v="System and method for controlling electric power in a plug-in vehicle from an external power source "/>
    <n v="1"/>
  </r>
  <r>
    <s v="US7923144"/>
    <s v="US9775609B2"/>
    <d v="2013-08-23T00:00:00"/>
    <x v="1810"/>
    <s v="Tamper proof circuit for surgical instrument battery pack "/>
    <n v="1"/>
  </r>
  <r>
    <s v="US8935053"/>
    <s v="CN107217925A"/>
    <d v="2017-05-24T00:00:00"/>
    <x v="1996"/>
    <s v="Vehicle latches method and device, computer-readable recording medium, equipment automatically "/>
    <n v="1"/>
  </r>
  <r>
    <s v="EP2305508"/>
    <s v="US20170277503A1"/>
    <d v="2016-03-22T00:00:00"/>
    <x v="2144"/>
    <s v="Moving display images from one screen to another screen by hand gesturing "/>
    <n v="1"/>
  </r>
  <r>
    <s v="US8078359"/>
    <s v="US20170277503A1"/>
    <d v="2016-03-22T00:00:00"/>
    <x v="2144"/>
    <s v="Moving display images from one screen to another screen by hand gesturing "/>
    <n v="1"/>
  </r>
  <r>
    <s v="US8892299"/>
    <s v="US20170277503A1"/>
    <d v="2016-03-22T00:00:00"/>
    <x v="2144"/>
    <s v="Moving display images from one screen to another screen by hand gesturing "/>
    <n v="1"/>
  </r>
  <r>
    <s v="US8807807"/>
    <s v="US20170275930A1"/>
    <d v="2016-03-25T00:00:00"/>
    <x v="510"/>
    <s v="Angle-detecting door handle assembly "/>
    <n v="1"/>
  </r>
  <r>
    <s v="EP2388894"/>
    <s v="JP6202961B2"/>
    <d v="2013-09-18T00:00:00"/>
    <x v="493"/>
    <s v="  Stator and manufacturing method thereof"/>
    <n v="1"/>
  </r>
  <r>
    <s v="EP2388895"/>
    <s v="JP6202961B2"/>
    <d v="2013-09-18T00:00:00"/>
    <x v="493"/>
    <s v="  Stator and manufacturing method thereof"/>
    <n v="1"/>
  </r>
  <r>
    <s v="JP5548149"/>
    <s v="JP6202961B2"/>
    <d v="2013-09-18T00:00:00"/>
    <x v="493"/>
    <s v="ステータ及びその製造方法 "/>
    <n v="1"/>
  </r>
  <r>
    <s v="US8008827"/>
    <s v="JP6202961B2"/>
    <d v="2013-09-18T00:00:00"/>
    <x v="493"/>
    <s v="  Stator and manufacturing method thereof"/>
    <n v="1"/>
  </r>
  <r>
    <s v="US8069555"/>
    <s v="JP6202961B2"/>
    <d v="2013-09-18T00:00:00"/>
    <x v="493"/>
    <s v="  Stator and manufacturing method thereof"/>
    <n v="1"/>
  </r>
  <r>
    <s v="US8122590"/>
    <s v="JP6202961B2"/>
    <d v="2013-09-18T00:00:00"/>
    <x v="493"/>
    <s v="  Stator and manufacturing method thereof"/>
    <n v="1"/>
  </r>
  <r>
    <s v="US8154166"/>
    <s v="JP6202961B2"/>
    <d v="2013-09-18T00:00:00"/>
    <x v="493"/>
    <s v="  Stator and manufacturing method thereof"/>
    <n v="1"/>
  </r>
  <r>
    <s v="US8154167"/>
    <s v="JP6202961B2"/>
    <d v="2013-09-18T00:00:00"/>
    <x v="493"/>
    <s v="  Stator and manufacturing method thereof"/>
    <n v="1"/>
  </r>
  <r>
    <s v="US8117857"/>
    <s v="CN107196002A"/>
    <d v="2017-05-23T00:00:00"/>
    <x v="495"/>
    <s v="A kind of temperature control equipment for improving lithium battery performance "/>
    <n v="1"/>
  </r>
  <r>
    <s v="JP4972176"/>
    <s v="CN107196002A"/>
    <d v="2017-05-23T00:00:00"/>
    <x v="495"/>
    <s v="一种提高锂电池使用性能的温度控制装置 "/>
    <n v="1"/>
  </r>
  <r>
    <s v="US8899492"/>
    <s v="CN107196002A"/>
    <d v="2017-05-23T00:00:00"/>
    <x v="495"/>
    <s v="A kind of temperature control equipment for improving lithium battery performance "/>
    <n v="1"/>
  </r>
  <r>
    <s v="US7821224"/>
    <s v="CN104883087B"/>
    <d v="2015-05-04T00:00:00"/>
    <x v="2145"/>
    <s v="A kind of multi-electrical level inverter universal pulse width modulating method "/>
    <n v="1"/>
  </r>
  <r>
    <s v="US8263250"/>
    <s v="WO2017160588A1"/>
    <d v="2016-03-18T00:00:00"/>
    <x v="2146"/>
    <s v="Multi-functional electrolyte for thermal management of lithium-ion batteries "/>
    <n v="1"/>
  </r>
  <r>
    <s v="US8286743"/>
    <s v="DE102016204223A1"/>
    <d v="2016-03-15T00:00:00"/>
    <x v="15"/>
    <s v="  motor vehicle"/>
    <n v="1"/>
  </r>
  <r>
    <s v="US8393427"/>
    <s v="DE102016204223A1"/>
    <d v="2016-03-15T00:00:00"/>
    <x v="15"/>
    <s v="  motor vehicle"/>
    <n v="1"/>
  </r>
  <r>
    <s v="US8833499"/>
    <s v="DE102016204223A1"/>
    <d v="2016-03-15T00:00:00"/>
    <x v="15"/>
    <s v="  motor vehicle"/>
    <n v="1"/>
  </r>
  <r>
    <s v="US8049460"/>
    <s v="EP2530810B1"/>
    <d v="2010-01-29T00:00:00"/>
    <x v="619"/>
    <s v="Vehicle charging device and vehicle charging system using same "/>
    <n v="1"/>
  </r>
  <r>
    <s v="US8450966"/>
    <s v="EP2530810B1"/>
    <d v="2010-01-29T00:00:00"/>
    <x v="619"/>
    <s v="Vehicle charging device and vehicle charging system using same "/>
    <n v="1"/>
  </r>
  <r>
    <s v="EP2177390"/>
    <s v="US9768719B2"/>
    <d v="2015-09-18T00:00:00"/>
    <x v="498"/>
    <s v="Methods and apparatus for generating current commands for an interior permanent magnet (IPM) motor "/>
    <n v="1"/>
  </r>
  <r>
    <s v="US7960928"/>
    <s v="US9768719B2"/>
    <d v="2015-09-18T00:00:00"/>
    <x v="498"/>
    <s v="Methods and apparatus for generating current commands for an interior permanent magnet (IPM) motor "/>
    <n v="1"/>
  </r>
  <r>
    <s v="US8346419"/>
    <s v="US9764632B2"/>
    <d v="2010-01-07T00:00:00"/>
    <x v="32"/>
    <s v="Plug-in hybrid electric vehicle battery state of charge hold function and energy management "/>
    <n v="1"/>
  </r>
  <r>
    <s v="US8428806"/>
    <s v="US9764632B2"/>
    <d v="2010-01-07T00:00:00"/>
    <x v="32"/>
    <s v="Plug-in hybrid electric vehicle battery state of charge hold function and energy management "/>
    <n v="1"/>
  </r>
  <r>
    <s v="US8463480"/>
    <s v="US9764632B2"/>
    <d v="2010-01-07T00:00:00"/>
    <x v="32"/>
    <s v="Plug-in hybrid electric vehicle battery state of charge hold function and energy management "/>
    <n v="1"/>
  </r>
  <r>
    <s v="US8463481"/>
    <s v="US9764632B2"/>
    <d v="2010-01-07T00:00:00"/>
    <x v="32"/>
    <s v="Plug-in hybrid electric vehicle battery state of charge hold function and energy management "/>
    <n v="1"/>
  </r>
  <r>
    <s v="CA2736341"/>
    <s v="US9763388B2"/>
    <d v="2015-09-15T00:00:00"/>
    <x v="1913"/>
    <s v="Agricultural harvester having a header based heat exchanger "/>
    <n v="1"/>
  </r>
  <r>
    <s v="JP5325259"/>
    <s v="US9763388B2"/>
    <d v="2015-09-15T00:00:00"/>
    <x v="1913"/>
    <s v="Agricultural harvester having a header based heat exchanger "/>
    <n v="1"/>
  </r>
  <r>
    <s v="US8336319"/>
    <s v="US9763388B2"/>
    <d v="2015-09-15T00:00:00"/>
    <x v="1913"/>
    <s v="Agricultural harvester having a header based heat exchanger "/>
    <n v="1"/>
  </r>
  <r>
    <s v="US8448696"/>
    <s v="US9763388B2"/>
    <d v="2015-09-15T00:00:00"/>
    <x v="1913"/>
    <s v="Agricultural harvester having a header based heat exchanger "/>
    <n v="1"/>
  </r>
  <r>
    <s v="US8049460"/>
    <s v="CN104704704B"/>
    <d v="2014-03-04T00:00:00"/>
    <x v="2147"/>
    <s v="A kind of charging circuit and terminal "/>
    <n v="1"/>
  </r>
  <r>
    <s v="US8450966"/>
    <s v="CN104704704B"/>
    <d v="2014-03-04T00:00:00"/>
    <x v="2147"/>
    <s v="A kind of charging circuit and terminal "/>
    <n v="1"/>
  </r>
  <r>
    <s v="US8539990"/>
    <s v="US20170259678A1"/>
    <d v="2016-03-08T00:00:00"/>
    <x v="498"/>
    <s v="Electric vehicle charge port "/>
    <n v="1"/>
  </r>
  <r>
    <s v="US8627860"/>
    <s v="US20170259678A1"/>
    <d v="2016-03-08T00:00:00"/>
    <x v="498"/>
    <s v="Electric vehicle charge port "/>
    <n v="1"/>
  </r>
  <r>
    <s v="US9080352"/>
    <s v="DE102016104372A1"/>
    <d v="2016-03-10T00:00:00"/>
    <x v="469"/>
    <s v="  Door handle assembly of a motor vehicle"/>
    <n v="1"/>
  </r>
  <r>
    <s v="US9151089"/>
    <s v="DE102016104372A1"/>
    <d v="2016-03-10T00:00:00"/>
    <x v="469"/>
    <s v="  Door handle assembly of a motor vehicle"/>
    <n v="1"/>
  </r>
  <r>
    <s v="US7579725"/>
    <s v="US9762106B2"/>
    <d v="2014-12-04T00:00:00"/>
    <x v="140"/>
    <s v="Motor cooling system "/>
    <n v="1"/>
  </r>
  <r>
    <s v="US7923144"/>
    <s v="US9761919B2"/>
    <d v="2014-02-25T00:00:00"/>
    <x v="127"/>
    <s v="Energy storage system with heat pipe thermal management "/>
    <n v="1"/>
  </r>
  <r>
    <s v="US8049460"/>
    <s v="US9758053B2"/>
    <d v="2015-07-08T00:00:00"/>
    <x v="140"/>
    <s v="Method and apparatus for selectively heating individual battery modules within a battery pack "/>
    <n v="1"/>
  </r>
  <r>
    <s v="US8450966"/>
    <s v="US9758053B2"/>
    <d v="2015-07-08T00:00:00"/>
    <x v="140"/>
    <s v="Method and apparatus for selectively heating individual battery modules within a battery pack "/>
    <n v="1"/>
  </r>
  <r>
    <s v="JP5372128"/>
    <s v="US9758030B2"/>
    <d v="2016-02-09T00:00:00"/>
    <x v="473"/>
    <s v="Replaceable battery assembly having a latching mechanism "/>
    <n v="1"/>
  </r>
  <r>
    <s v="US9045030"/>
    <s v="US9758030B2"/>
    <d v="2016-02-09T00:00:00"/>
    <x v="473"/>
    <s v="Replaceable battery assembly having a latching mechanism "/>
    <n v="1"/>
  </r>
  <r>
    <s v="JP5372128"/>
    <s v="CN104340282B"/>
    <d v="2014-10-23T00:00:00"/>
    <x v="471"/>
    <s v="一种汽车电池保护结构 "/>
    <n v="1"/>
  </r>
  <r>
    <s v="US8702161"/>
    <s v="CN104340282B"/>
    <d v="2014-10-23T00:00:00"/>
    <x v="471"/>
    <s v="A kind of automobile batteries protection structure "/>
    <n v="1"/>
  </r>
  <r>
    <s v="US9045030"/>
    <s v="CN104340282B"/>
    <d v="2014-10-23T00:00:00"/>
    <x v="471"/>
    <s v="A kind of automobile batteries protection structure "/>
    <n v="1"/>
  </r>
  <r>
    <s v="US8049460"/>
    <s v="EP2910938B1"/>
    <d v="2014-02-25T00:00:00"/>
    <x v="2148"/>
    <s v="Portable electronic device "/>
    <n v="1"/>
  </r>
  <r>
    <s v="US8450966"/>
    <s v="EP2910938B1"/>
    <d v="2014-02-25T00:00:00"/>
    <x v="2148"/>
    <s v="Portable electronic device "/>
    <n v="1"/>
  </r>
  <r>
    <s v="US8049460"/>
    <s v="US9756262B2"/>
    <d v="2009-06-03T00:00:00"/>
    <x v="2149"/>
    <s v="Systems and methods for monitoring power systems "/>
    <n v="1"/>
  </r>
  <r>
    <s v="US8450966"/>
    <s v="US9756262B2"/>
    <d v="2009-06-03T00:00:00"/>
    <x v="2149"/>
    <s v="Systems and methods for monitoring power systems "/>
    <n v="1"/>
  </r>
  <r>
    <s v="EP2177390"/>
    <s v="US9755567B2"/>
    <d v="2015-11-04T00:00:00"/>
    <x v="111"/>
    <s v="Determination of permanent magnetic flux in an electric machine "/>
    <n v="1"/>
  </r>
  <r>
    <s v="US7960928"/>
    <s v="US9755567B2"/>
    <d v="2015-11-04T00:00:00"/>
    <x v="111"/>
    <s v="Determination of permanent magnetic flux in an electric machine "/>
    <n v="1"/>
  </r>
  <r>
    <s v="US7629772"/>
    <s v="US9753094B2"/>
    <d v="2014-10-02T00:00:00"/>
    <x v="155"/>
    <s v="Battery performance under high temperature exposure "/>
    <n v="1"/>
  </r>
  <r>
    <s v="US7622897"/>
    <s v="US9753094B2"/>
    <d v="2014-10-02T00:00:00"/>
    <x v="155"/>
    <s v="Battery performance under high temperature exposure "/>
    <n v="1"/>
  </r>
  <r>
    <s v="US7629773"/>
    <s v="US9753094B2"/>
    <d v="2014-10-02T00:00:00"/>
    <x v="155"/>
    <s v="Battery performance under high temperature exposure "/>
    <n v="1"/>
  </r>
  <r>
    <s v="US7671567"/>
    <s v="US9753094B2"/>
    <d v="2014-10-02T00:00:00"/>
    <x v="155"/>
    <s v="Battery performance under high temperature exposure "/>
    <n v="1"/>
  </r>
  <r>
    <s v="JP5237342"/>
    <s v="US9753093B2"/>
    <d v="2010-03-11T00:00:00"/>
    <x v="32"/>
    <s v="Vehicle and method of diagnosing battery condition of same "/>
    <n v="1"/>
  </r>
  <r>
    <s v="US8965721"/>
    <s v="US9753093B2"/>
    <d v="2010-03-11T00:00:00"/>
    <x v="32"/>
    <s v="Vehicle and method of diagnosing battery condition of same "/>
    <n v="1"/>
  </r>
  <r>
    <s v="US7739005"/>
    <s v="US9751520B2"/>
    <d v="2013-12-26T00:00:00"/>
    <x v="2150"/>
    <s v="Apparatus and method for controlling travel of vehicle "/>
    <n v="1"/>
  </r>
  <r>
    <s v="US8963494"/>
    <s v="CN104377393B"/>
    <d v="2013-08-12T00:00:00"/>
    <x v="591"/>
    <s v="A kind of charging method and electronic equipment "/>
    <n v="1"/>
  </r>
  <r>
    <s v="US9197091"/>
    <s v="CN104377393B"/>
    <d v="2013-08-12T00:00:00"/>
    <x v="591"/>
    <s v="A kind of charging method and electronic equipment "/>
    <n v="1"/>
  </r>
  <r>
    <s v="US8643330"/>
    <s v="WO2017147612A1"/>
    <d v="2016-02-25T00:00:00"/>
    <x v="1153"/>
    <s v="Adaptive charging network using adaptive charging stations for electric vehicles "/>
    <n v="1"/>
  </r>
  <r>
    <s v="US8810198"/>
    <s v="WO2017147612A1"/>
    <d v="2016-02-25T00:00:00"/>
    <x v="1153"/>
    <s v="Adaptive charging network using adaptive charging stations for electric vehicles "/>
    <n v="1"/>
  </r>
  <r>
    <s v="US8095278"/>
    <s v="WO2017147369A1"/>
    <d v="2016-02-26T00:00:00"/>
    <x v="2151"/>
    <s v="Automotive lamp control "/>
    <n v="1"/>
  </r>
  <r>
    <s v="US8702161"/>
    <s v="JP6187487B2"/>
    <d v="2015-01-21T00:00:00"/>
    <x v="64"/>
    <s v="  Lower body structure of the vehicle"/>
    <n v="1"/>
  </r>
  <r>
    <s v="US8173295"/>
    <s v="JP6187351B2"/>
    <d v="2014-03-27T00:00:00"/>
    <x v="1531"/>
    <s v="  Battery module and manufacturing method thereof"/>
    <n v="1"/>
  </r>
  <r>
    <s v="US8117857"/>
    <s v="JP6187309B2"/>
    <d v="2014-02-21T00:00:00"/>
    <x v="5"/>
    <s v="  Electric vehicle power supply device"/>
    <n v="1"/>
  </r>
  <r>
    <s v="JP4972176"/>
    <s v="JP6187309B2"/>
    <d v="2014-02-21T00:00:00"/>
    <x v="5"/>
    <s v="電動車両の電源装置 "/>
    <n v="1"/>
  </r>
  <r>
    <s v="US8899492"/>
    <s v="JP6187309B2"/>
    <d v="2014-02-21T00:00:00"/>
    <x v="5"/>
    <s v="  Electric vehicle power supply device"/>
    <n v="1"/>
  </r>
  <r>
    <s v="USD660767"/>
    <s v="USD795779S1"/>
    <d v="2016-04-22T00:00:00"/>
    <x v="33"/>
    <s v="Vehicle wheel rim "/>
    <n v="1"/>
  </r>
  <r>
    <s v="US9250020"/>
    <s v="US9744848B2"/>
    <d v="2015-12-21T00:00:00"/>
    <x v="381"/>
    <s v="Vehicle radiator V type layout "/>
    <n v="1"/>
  </r>
  <r>
    <s v="US8453770"/>
    <s v="CN105416094B"/>
    <d v="2015-11-10T00:00:00"/>
    <x v="2152"/>
    <s v="The method of dumper between centers power distribution and differential control "/>
    <n v="1"/>
  </r>
  <r>
    <s v="US8761985"/>
    <s v="CN105416094B"/>
    <d v="2015-11-10T00:00:00"/>
    <x v="2152"/>
    <s v="The method of dumper between centers power distribution and differential control "/>
    <n v="1"/>
  </r>
  <r>
    <s v="US9162586"/>
    <s v="CN105416094B"/>
    <d v="2015-11-10T00:00:00"/>
    <x v="2152"/>
    <s v="The method of dumper between centers power distribution and differential control "/>
    <n v="1"/>
  </r>
  <r>
    <s v="US8643330"/>
    <s v="CN104578273B"/>
    <d v="2014-12-23T00:00:00"/>
    <x v="2153"/>
    <s v="Electric energy dispatches charging system and electric energy scheduling charging method "/>
    <n v="1"/>
  </r>
  <r>
    <s v="US8810198"/>
    <s v="CN104578273B"/>
    <d v="2014-12-23T00:00:00"/>
    <x v="2153"/>
    <s v="Electric energy dispatches charging system and electric energy scheduling charging method "/>
    <n v="1"/>
  </r>
  <r>
    <s v="US8866444"/>
    <s v="KR101772036B1"/>
    <d v="2015-12-30T00:00:00"/>
    <x v="499"/>
    <s v="Battery life estimation method and device of it "/>
    <n v="1"/>
  </r>
  <r>
    <s v="US8242739"/>
    <s v="CN206442143U"/>
    <d v="2017-01-17T00:00:00"/>
    <x v="1996"/>
    <s v="The electric car electric charging station of multiloop inlet wire "/>
    <n v="1"/>
  </r>
  <r>
    <s v="EP2302727"/>
    <s v="CN104868194B"/>
    <d v="2015-05-11T00:00:00"/>
    <x v="606"/>
    <s v="A kind of battery cooling system and cooling means "/>
    <n v="1"/>
  </r>
  <r>
    <s v="JP5119302"/>
    <s v="CN104868194B"/>
    <d v="2015-05-11T00:00:00"/>
    <x v="606"/>
    <s v="一种电池冷却系统及冷却方法 "/>
    <n v="1"/>
  </r>
  <r>
    <s v="US9093726"/>
    <s v="CN104868194B"/>
    <d v="2015-05-11T00:00:00"/>
    <x v="606"/>
    <s v="A kind of battery cooling system and cooling means "/>
    <n v="1"/>
  </r>
  <r>
    <s v="US8536825"/>
    <s v="WO2017139967A1"/>
    <d v="2016-02-19T00:00:00"/>
    <x v="91"/>
    <s v="Battery pack balancing method, battery management system and battery system "/>
    <n v="1"/>
  </r>
  <r>
    <s v="US8932739"/>
    <s v="US20170244141A1"/>
    <d v="2016-02-22T00:00:00"/>
    <x v="498"/>
    <s v="Temperature dependent fuse for battery cooling system "/>
    <n v="1"/>
  </r>
  <r>
    <s v="US8004243"/>
    <s v="US20170242079A1"/>
    <d v="2016-02-24T00:00:00"/>
    <x v="32"/>
    <s v="System and method for identifying vehicle battery decay "/>
    <n v="1"/>
  </r>
  <r>
    <s v="CA2736341"/>
    <s v="US20170241308A1"/>
    <d v="2016-02-24T00:00:00"/>
    <x v="32"/>
    <s v="Oil maintenance strategy for electrified vehicles "/>
    <n v="1"/>
  </r>
  <r>
    <s v="EP2239811"/>
    <s v="US20170241308A1"/>
    <d v="2016-02-24T00:00:00"/>
    <x v="32"/>
    <s v="Oil maintenance strategy for electrified vehicles "/>
    <n v="1"/>
  </r>
  <r>
    <s v="JP4915969"/>
    <s v="US20170241308A1"/>
    <d v="2016-02-24T00:00:00"/>
    <x v="32"/>
    <s v="Oil maintenance strategy for electrified vehicles "/>
    <n v="1"/>
  </r>
  <r>
    <s v="JP5325259"/>
    <s v="US20170241308A1"/>
    <d v="2016-02-24T00:00:00"/>
    <x v="32"/>
    <s v="Oil maintenance strategy for electrified vehicles "/>
    <n v="1"/>
  </r>
  <r>
    <s v="US7789176"/>
    <s v="US20170241308A1"/>
    <d v="2016-02-24T00:00:00"/>
    <x v="32"/>
    <s v="Oil maintenance strategy for electrified vehicles "/>
    <n v="1"/>
  </r>
  <r>
    <s v="US7841431"/>
    <s v="US20170241308A1"/>
    <d v="2016-02-24T00:00:00"/>
    <x v="32"/>
    <s v="Oil maintenance strategy for electrified vehicles "/>
    <n v="1"/>
  </r>
  <r>
    <s v="US7940028"/>
    <s v="US20170241308A1"/>
    <d v="2016-02-24T00:00:00"/>
    <x v="32"/>
    <s v="Oil maintenance strategy for electrified vehicles "/>
    <n v="1"/>
  </r>
  <r>
    <s v="US8049460"/>
    <s v="US20170241308A1"/>
    <d v="2016-02-24T00:00:00"/>
    <x v="32"/>
    <s v="Oil maintenance strategy for electrified vehicles "/>
    <n v="1"/>
  </r>
  <r>
    <s v="US8082743"/>
    <s v="US20170241308A1"/>
    <d v="2016-02-24T00:00:00"/>
    <x v="32"/>
    <s v="Oil maintenance strategy for electrified vehicles "/>
    <n v="1"/>
  </r>
  <r>
    <s v="US8336319"/>
    <s v="US20170241308A1"/>
    <d v="2016-02-24T00:00:00"/>
    <x v="32"/>
    <s v="Oil maintenance strategy for electrified vehicles "/>
    <n v="1"/>
  </r>
  <r>
    <s v="US8402776"/>
    <s v="US20170241308A1"/>
    <d v="2016-02-24T00:00:00"/>
    <x v="32"/>
    <s v="Oil maintenance strategy for electrified vehicles "/>
    <n v="1"/>
  </r>
  <r>
    <s v="US8423215"/>
    <s v="US20170241308A1"/>
    <d v="2016-02-24T00:00:00"/>
    <x v="32"/>
    <s v="Oil maintenance strategy for electrified vehicles "/>
    <n v="1"/>
  </r>
  <r>
    <s v="US8445126"/>
    <s v="US20170241308A1"/>
    <d v="2016-02-24T00:00:00"/>
    <x v="32"/>
    <s v="Oil maintenance strategy for electrified vehicles "/>
    <n v="1"/>
  </r>
  <r>
    <s v="US8448696"/>
    <s v="US20170241308A1"/>
    <d v="2016-02-24T00:00:00"/>
    <x v="32"/>
    <s v="Oil maintenance strategy for electrified vehicles "/>
    <n v="1"/>
  </r>
  <r>
    <s v="US8449997"/>
    <s v="US20170241308A1"/>
    <d v="2016-02-24T00:00:00"/>
    <x v="32"/>
    <s v="Oil maintenance strategy for electrified vehicles "/>
    <n v="1"/>
  </r>
  <r>
    <s v="US8450966"/>
    <s v="US20170241308A1"/>
    <d v="2016-02-24T00:00:00"/>
    <x v="32"/>
    <s v="Oil maintenance strategy for electrified vehicles "/>
    <n v="1"/>
  </r>
  <r>
    <s v="US8450974"/>
    <s v="US20170241308A1"/>
    <d v="2016-02-24T00:00:00"/>
    <x v="32"/>
    <s v="Oil maintenance strategy for electrified vehicles "/>
    <n v="1"/>
  </r>
  <r>
    <s v="US8471521"/>
    <s v="US20170241308A1"/>
    <d v="2016-02-24T00:00:00"/>
    <x v="32"/>
    <s v="Oil maintenance strategy for electrified vehicles "/>
    <n v="1"/>
  </r>
  <r>
    <s v="US8555659"/>
    <s v="US20170241308A1"/>
    <d v="2016-02-24T00:00:00"/>
    <x v="32"/>
    <s v="Oil maintenance strategy for electrified vehicles "/>
    <n v="1"/>
  </r>
  <r>
    <s v="US8574732"/>
    <s v="US20170241308A1"/>
    <d v="2016-02-24T00:00:00"/>
    <x v="32"/>
    <s v="Oil maintenance strategy for electrified vehicles "/>
    <n v="1"/>
  </r>
  <r>
    <s v="US8626369"/>
    <s v="US20170241308A1"/>
    <d v="2016-02-24T00:00:00"/>
    <x v="32"/>
    <s v="Oil maintenance strategy for electrified vehicles "/>
    <n v="1"/>
  </r>
  <r>
    <s v="US8803470"/>
    <s v="US20170241308A1"/>
    <d v="2016-02-24T00:00:00"/>
    <x v="32"/>
    <s v="Oil maintenance strategy for electrified vehicles "/>
    <n v="1"/>
  </r>
  <r>
    <s v="US8803471"/>
    <s v="US20170241308A1"/>
    <d v="2016-02-24T00:00:00"/>
    <x v="32"/>
    <s v="Oil maintenance strategy for electrified vehicles "/>
    <n v="1"/>
  </r>
  <r>
    <s v="US9030063"/>
    <s v="US20170241308A1"/>
    <d v="2016-02-24T00:00:00"/>
    <x v="32"/>
    <s v="Oil maintenance strategy for electrified vehicles "/>
    <n v="1"/>
  </r>
  <r>
    <s v="US9209631"/>
    <s v="US20170241308A1"/>
    <d v="2016-02-24T00:00:00"/>
    <x v="32"/>
    <s v="Oil maintenance strategy for electrified vehicles "/>
    <n v="1"/>
  </r>
  <r>
    <s v="US8817892"/>
    <s v="DE112015005120T5"/>
    <d v="2014-12-15T00:00:00"/>
    <x v="500"/>
    <s v="  Implementation device for electrical power"/>
    <n v="1"/>
  </r>
  <r>
    <s v="EP2663028"/>
    <s v="DE112015005120T5"/>
    <d v="2014-12-15T00:00:00"/>
    <x v="500"/>
    <s v="  Implementation device for electrical power"/>
    <n v="1"/>
  </r>
  <r>
    <s v="HK1191160"/>
    <s v="DE112015005120T5"/>
    <d v="2014-12-15T00:00:00"/>
    <x v="500"/>
    <s v="Umsetzungsvorrichtung für elektrische Leistung "/>
    <n v="1"/>
  </r>
  <r>
    <s v="US8819162"/>
    <s v="DE112015005120T5"/>
    <d v="2014-12-15T00:00:00"/>
    <x v="500"/>
    <s v="  Implementation device for electrical power"/>
    <n v="1"/>
  </r>
  <r>
    <s v="US8861337"/>
    <s v="DE112015005120T5"/>
    <d v="2014-12-15T00:00:00"/>
    <x v="500"/>
    <s v="  Implementation device for electrical power"/>
    <n v="1"/>
  </r>
  <r>
    <s v="US9043623"/>
    <s v="DE112015005120T5"/>
    <d v="2014-12-15T00:00:00"/>
    <x v="500"/>
    <s v="  Implementation device for electrical power"/>
    <n v="1"/>
  </r>
  <r>
    <s v="US9182438"/>
    <s v="DE112015005120T5"/>
    <d v="2014-12-15T00:00:00"/>
    <x v="500"/>
    <s v="  Implementation device for electrical power"/>
    <n v="1"/>
  </r>
  <r>
    <s v="EP2587583"/>
    <s v="DE102016202002A1"/>
    <d v="2016-02-10T00:00:00"/>
    <x v="15"/>
    <s v="  Dynamic communication of the actual charging power"/>
    <n v="1"/>
  </r>
  <r>
    <s v="JP5608881"/>
    <s v="DE102016202002A1"/>
    <d v="2016-02-10T00:00:00"/>
    <x v="15"/>
    <s v="Dynamische Kommunikation der tatsächlichen Ladeleistung "/>
    <n v="1"/>
  </r>
  <r>
    <s v="US8638063"/>
    <s v="DE102016202002A1"/>
    <d v="2016-02-10T00:00:00"/>
    <x v="15"/>
    <s v="  Dynamic communication of the actual charging power"/>
    <n v="1"/>
  </r>
  <r>
    <s v="US8963494"/>
    <s v="DE102016202002A1"/>
    <d v="2016-02-10T00:00:00"/>
    <x v="15"/>
    <s v="  Dynamic communication of the actual charging power"/>
    <n v="1"/>
  </r>
  <r>
    <s v="US9197091"/>
    <s v="DE102016202002A1"/>
    <d v="2016-02-10T00:00:00"/>
    <x v="15"/>
    <s v="  Dynamic communication of the actual charging power"/>
    <n v="1"/>
  </r>
  <r>
    <s v="US7960928"/>
    <s v="US9740664B2"/>
    <d v="2015-09-14T00:00:00"/>
    <x v="2154"/>
    <s v="Method for determining parameter values of an induction machine by means of polynominal calculations "/>
    <n v="1"/>
  </r>
  <r>
    <s v="EP2302727"/>
    <s v="CN107086333A"/>
    <d v="2017-06-06T00:00:00"/>
    <x v="502"/>
    <s v="Thermal run away detection means and supply unit "/>
    <n v="1"/>
  </r>
  <r>
    <s v="JP5119302"/>
    <s v="CN107086333A"/>
    <d v="2017-06-06T00:00:00"/>
    <x v="502"/>
    <s v="热失稳检测装置及电源装置 "/>
    <n v="1"/>
  </r>
  <r>
    <s v="US9093726"/>
    <s v="CN107086333A"/>
    <d v="2017-06-06T00:00:00"/>
    <x v="502"/>
    <s v="Thermal run away detection means and supply unit "/>
    <n v="1"/>
  </r>
  <r>
    <s v="US8168315"/>
    <s v="CN107068959A"/>
    <d v="2017-02-17T00:00:00"/>
    <x v="516"/>
    <s v="A kind of thermal runaway early detection system and its control method for power car electrokinetic cell "/>
    <n v="1"/>
  </r>
  <r>
    <s v="US8178227"/>
    <s v="CN107068959A"/>
    <d v="2017-02-17T00:00:00"/>
    <x v="516"/>
    <s v="A kind of thermal runaway early detection system and its control method for power car electrokinetic cell "/>
    <n v="1"/>
  </r>
  <r>
    <s v="US9046580"/>
    <s v="CN107068959A"/>
    <d v="2017-02-17T00:00:00"/>
    <x v="516"/>
    <s v="A kind of thermal runaway early detection system and its control method for power car electrokinetic cell "/>
    <n v="1"/>
  </r>
  <r>
    <s v="US8117857"/>
    <s v="JP6179541B2"/>
    <d v="2015-03-17T00:00:00"/>
    <x v="5"/>
    <s v="  Secondary battery cooling system"/>
    <n v="1"/>
  </r>
  <r>
    <s v="JP4972176"/>
    <s v="JP6179541B2"/>
    <d v="2015-03-17T00:00:00"/>
    <x v="5"/>
    <s v="二次電池冷却システム "/>
    <n v="1"/>
  </r>
  <r>
    <s v="US8899492"/>
    <s v="JP6179541B2"/>
    <d v="2015-03-17T00:00:00"/>
    <x v="5"/>
    <s v="  Secondary battery cooling system"/>
    <n v="1"/>
  </r>
  <r>
    <s v="USD669008"/>
    <s v="USD794529S1"/>
    <d v="2015-11-20T00:00:00"/>
    <x v="33"/>
    <s v="Vehicle wheel rim "/>
    <n v="1"/>
  </r>
  <r>
    <s v="US8720968"/>
    <s v="CN107042847A"/>
    <d v="2017-06-01T00:00:00"/>
    <x v="504"/>
    <s v="It is a kind of to be used for the automatic slide cover board system of oil filler and charge port "/>
    <n v="1"/>
  </r>
  <r>
    <s v="EP2239811"/>
    <s v="KR20170092984A"/>
    <d v="2016-02-04T00:00:00"/>
    <x v="198"/>
    <s v="Apparatus and method for controlling temperature for battery storage "/>
    <n v="1"/>
  </r>
  <r>
    <s v="JP4915969"/>
    <s v="KR20170092984A"/>
    <d v="2016-02-04T00:00:00"/>
    <x v="198"/>
    <s v="배터리 관리 장치 및 방법 "/>
    <n v="1"/>
  </r>
  <r>
    <s v="US7755329"/>
    <s v="KR20170092984A"/>
    <d v="2016-02-04T00:00:00"/>
    <x v="198"/>
    <s v="Apparatus and method for controlling temperature for battery storage "/>
    <n v="1"/>
  </r>
  <r>
    <s v="US7911184"/>
    <s v="KR20170092984A"/>
    <d v="2016-02-04T00:00:00"/>
    <x v="198"/>
    <s v="Apparatus and method for controlling temperature for battery storage "/>
    <n v="1"/>
  </r>
  <r>
    <s v="US7928699"/>
    <s v="KR20170092984A"/>
    <d v="2016-02-04T00:00:00"/>
    <x v="198"/>
    <s v="Apparatus and method for controlling temperature for battery storage "/>
    <n v="1"/>
  </r>
  <r>
    <s v="US8082743"/>
    <s v="KR20170092984A"/>
    <d v="2016-02-04T00:00:00"/>
    <x v="198"/>
    <s v="Apparatus and method for controlling temperature for battery storage "/>
    <n v="1"/>
  </r>
  <r>
    <s v="US8555659"/>
    <s v="KR20170092984A"/>
    <d v="2016-02-04T00:00:00"/>
    <x v="198"/>
    <s v="Apparatus and method for controlling temperature for battery storage "/>
    <n v="1"/>
  </r>
  <r>
    <s v="US8907629"/>
    <s v="KR20170092984A"/>
    <d v="2016-02-04T00:00:00"/>
    <x v="198"/>
    <s v="Apparatus and method for controlling temperature for battery storage "/>
    <n v="1"/>
  </r>
  <r>
    <s v="US8970173"/>
    <s v="KR20170092984A"/>
    <d v="2016-02-04T00:00:00"/>
    <x v="198"/>
    <s v="Apparatus and method for controlling temperature for battery storage "/>
    <n v="1"/>
  </r>
  <r>
    <s v="US8049460"/>
    <s v="CN107039710A"/>
    <d v="2015-12-30T00:00:00"/>
    <x v="2155"/>
    <s v="The battery coolant circuit pad of electric vehicle "/>
    <n v="1"/>
  </r>
  <r>
    <s v="US8263250"/>
    <s v="CN107039710A"/>
    <d v="2015-12-30T00:00:00"/>
    <x v="2155"/>
    <s v="The battery coolant circuit pad of electric vehicle "/>
    <n v="1"/>
  </r>
  <r>
    <s v="US8450966"/>
    <s v="CN107039710A"/>
    <d v="2015-12-30T00:00:00"/>
    <x v="2155"/>
    <s v="The battery coolant circuit pad of electric vehicle "/>
    <n v="1"/>
  </r>
  <r>
    <s v="US8541127"/>
    <s v="CN107039710A"/>
    <d v="2015-12-30T00:00:00"/>
    <x v="2155"/>
    <s v="The battery coolant circuit pad of electric vehicle "/>
    <n v="1"/>
  </r>
  <r>
    <s v="US7821224"/>
    <s v="WO2017136510A1"/>
    <d v="2016-02-05T00:00:00"/>
    <x v="2156"/>
    <s v="Force or torque control and estimation using a high transparency electromechanical manipulator with only joint encoders "/>
    <n v="1"/>
  </r>
  <r>
    <s v="US8963494"/>
    <s v="WO2017136057A1"/>
    <d v="2016-02-05T00:00:00"/>
    <x v="1975"/>
    <s v="Resilient battery charging strategies to reduce battery degradation and self-discharging "/>
    <n v="1"/>
  </r>
  <r>
    <s v="US8365392"/>
    <s v="US9729032B2"/>
    <d v="2013-06-17T00:00:00"/>
    <x v="127"/>
    <s v="Limiting radial expansion in rotor balancing "/>
    <n v="1"/>
  </r>
  <r>
    <s v="JP5237342"/>
    <s v="US9728995B2"/>
    <d v="2015-04-08T00:00:00"/>
    <x v="367"/>
    <s v="Systems, methods and devices for adaptable battery charging "/>
    <n v="1"/>
  </r>
  <r>
    <s v="US8866444"/>
    <s v="US9728995B2"/>
    <d v="2015-04-08T00:00:00"/>
    <x v="367"/>
    <s v="Systems, methods and devices for adaptable battery charging "/>
    <n v="1"/>
  </r>
  <r>
    <s v="US8965721"/>
    <s v="US9728995B2"/>
    <d v="2015-04-08T00:00:00"/>
    <x v="367"/>
    <s v="Systems, methods and devices for adaptable battery charging "/>
    <n v="1"/>
  </r>
  <r>
    <s v="EP2239811"/>
    <s v="US9728990B2"/>
    <d v="2012-10-31T00:00:00"/>
    <x v="127"/>
    <s v="Fast charge mode for extended trip "/>
    <n v="1"/>
  </r>
  <r>
    <s v="JP4915969"/>
    <s v="US9728990B2"/>
    <d v="2012-10-31T00:00:00"/>
    <x v="127"/>
    <s v="Fast charge mode for extended trip "/>
    <n v="1"/>
  </r>
  <r>
    <s v="US7755329"/>
    <s v="US9728990B2"/>
    <d v="2012-10-31T00:00:00"/>
    <x v="127"/>
    <s v="Fast charge mode for extended trip "/>
    <n v="1"/>
  </r>
  <r>
    <s v="US7911184"/>
    <s v="US9728990B2"/>
    <d v="2012-10-31T00:00:00"/>
    <x v="127"/>
    <s v="Fast charge mode for extended trip "/>
    <n v="1"/>
  </r>
  <r>
    <s v="US7928699"/>
    <s v="US9728990B2"/>
    <d v="2012-10-31T00:00:00"/>
    <x v="127"/>
    <s v="Fast charge mode for extended trip "/>
    <n v="1"/>
  </r>
  <r>
    <s v="US8082743"/>
    <s v="US9728990B2"/>
    <d v="2012-10-31T00:00:00"/>
    <x v="127"/>
    <s v="Fast charge mode for extended trip "/>
    <n v="1"/>
  </r>
  <r>
    <s v="US8555659"/>
    <s v="US9728990B2"/>
    <d v="2012-10-31T00:00:00"/>
    <x v="127"/>
    <s v="Fast charge mode for extended trip "/>
    <n v="1"/>
  </r>
  <r>
    <s v="US8557414"/>
    <s v="US9728990B2"/>
    <d v="2012-10-31T00:00:00"/>
    <x v="127"/>
    <s v="Fast charge mode for extended trip "/>
    <n v="1"/>
  </r>
  <r>
    <s v="EP2213494"/>
    <s v="CN105015364B"/>
    <d v="2015-07-17T00:00:00"/>
    <x v="323"/>
    <s v="A kind of four-drive electric car drive control method and device "/>
    <n v="1"/>
  </r>
  <r>
    <s v="US8263250"/>
    <s v="CN107017448A"/>
    <d v="2017-03-22T00:00:00"/>
    <x v="2157"/>
    <s v="A kind of heat exchanger "/>
    <n v="1"/>
  </r>
  <r>
    <s v="US8541127"/>
    <s v="CN107017448A"/>
    <d v="2017-03-22T00:00:00"/>
    <x v="2157"/>
    <s v="A kind of heat exchanger "/>
    <n v="1"/>
  </r>
  <r>
    <s v="CA2736341"/>
    <s v="CN107009863A"/>
    <d v="2017-04-25T00:00:00"/>
    <x v="2158"/>
    <s v="Plug-in hybrid-power automobile electrokinetic cell system "/>
    <n v="1"/>
  </r>
  <r>
    <s v="JP5325259"/>
    <s v="CN107009863A"/>
    <d v="2017-04-25T00:00:00"/>
    <x v="2158"/>
    <s v="插电式混合动力汽车动力电池系统 "/>
    <n v="1"/>
  </r>
  <r>
    <s v="US8336319"/>
    <s v="CN107009863A"/>
    <d v="2017-04-25T00:00:00"/>
    <x v="2158"/>
    <s v="Plug-in hybrid-power automobile electrokinetic cell system "/>
    <n v="1"/>
  </r>
  <r>
    <s v="US8402776"/>
    <s v="CN107009863A"/>
    <d v="2017-04-25T00:00:00"/>
    <x v="2158"/>
    <s v="Plug-in hybrid-power automobile electrokinetic cell system "/>
    <n v="1"/>
  </r>
  <r>
    <s v="US8448696"/>
    <s v="CN107009863A"/>
    <d v="2017-04-25T00:00:00"/>
    <x v="2158"/>
    <s v="Plug-in hybrid-power automobile electrokinetic cell system "/>
    <n v="1"/>
  </r>
  <r>
    <s v="US8643330"/>
    <s v="CN104600779B"/>
    <d v="2014-12-18T00:00:00"/>
    <x v="2153"/>
    <s v="Charging system "/>
    <n v="1"/>
  </r>
  <r>
    <s v="US8810198"/>
    <s v="CN104600779B"/>
    <d v="2014-12-18T00:00:00"/>
    <x v="2153"/>
    <s v="Charging system "/>
    <n v="1"/>
  </r>
  <r>
    <s v="US7940028"/>
    <s v="WO2017131988A1"/>
    <d v="2016-01-28T00:00:00"/>
    <x v="1264"/>
    <s v="Dynamic battery loading for electric vehicles "/>
    <n v="1"/>
  </r>
  <r>
    <s v="US8286743"/>
    <s v="WO2017130040A1"/>
    <d v="2016-01-29T00:00:00"/>
    <x v="505"/>
    <s v="A vehicle with an integrated battery casing "/>
    <n v="1"/>
  </r>
  <r>
    <s v="US8393427"/>
    <s v="WO2017130040A1"/>
    <d v="2016-01-29T00:00:00"/>
    <x v="505"/>
    <s v="A vehicle with an integrated battery casing "/>
    <n v="1"/>
  </r>
  <r>
    <s v="US8833499"/>
    <s v="WO2017130040A1"/>
    <d v="2016-01-29T00:00:00"/>
    <x v="505"/>
    <s v="A vehicle with an integrated battery casing "/>
    <n v="1"/>
  </r>
  <r>
    <s v="US8402776"/>
    <s v="US20170218833A1"/>
    <d v="2016-02-01T00:00:00"/>
    <x v="1896"/>
    <s v="Smart two-pump apparatus, control and method "/>
    <n v="1"/>
  </r>
  <r>
    <s v="EP2305508"/>
    <s v="KR20170089328A"/>
    <d v="2016-01-26T00:00:00"/>
    <x v="198"/>
    <s v="Automotive control systems and method for operating thereof "/>
    <n v="1"/>
  </r>
  <r>
    <s v="US8078359"/>
    <s v="KR20170089328A"/>
    <d v="2016-01-26T00:00:00"/>
    <x v="198"/>
    <s v="Automotive control systems and method for operating thereof "/>
    <n v="1"/>
  </r>
  <r>
    <s v="US8892299"/>
    <s v="KR20170089328A"/>
    <d v="2016-01-26T00:00:00"/>
    <x v="198"/>
    <s v="Automotive control systems and method for operating thereof "/>
    <n v="1"/>
  </r>
  <r>
    <s v="EP2244318"/>
    <s v="GB2546873A"/>
    <d v="2015-12-09T00:00:00"/>
    <x v="208"/>
    <s v="Apparatus for providing a barrier between battery modules "/>
    <n v="1"/>
  </r>
  <r>
    <s v="US9030063"/>
    <s v="GB201709550D0"/>
    <d v="2017-06-15T00:00:00"/>
    <x v="2159"/>
    <s v="Integrated electric power train "/>
    <n v="1"/>
  </r>
  <r>
    <s v="US8063757"/>
    <s v="US9722334B2"/>
    <d v="2010-04-07T00:00:00"/>
    <x v="967"/>
    <s v="Power tool with light unit "/>
    <n v="1"/>
  </r>
  <r>
    <s v="US8125324"/>
    <s v="US9722334B2"/>
    <d v="2010-04-07T00:00:00"/>
    <x v="967"/>
    <s v="Power tool with light unit "/>
    <n v="1"/>
  </r>
  <r>
    <s v="US9065103"/>
    <s v="US9722223B1"/>
    <d v="2016-03-02T00:00:00"/>
    <x v="32"/>
    <s v="Battery pack retention assembly and method "/>
    <n v="1"/>
  </r>
  <r>
    <s v="CA2608448"/>
    <s v="US9722223B1"/>
    <d v="2016-03-02T00:00:00"/>
    <x v="32"/>
    <s v="Battery pack retention assembly and method "/>
    <n v="1"/>
  </r>
  <r>
    <s v="EP1880433"/>
    <s v="US9722223B1"/>
    <d v="2016-03-02T00:00:00"/>
    <x v="32"/>
    <s v="Battery pack retention assembly and method "/>
    <n v="1"/>
  </r>
  <r>
    <s v="JP5274246"/>
    <s v="US9722223B1"/>
    <d v="2016-03-02T00:00:00"/>
    <x v="32"/>
    <s v="Battery pack retention assembly and method "/>
    <n v="1"/>
  </r>
  <r>
    <s v="US8720968"/>
    <s v="US9718350B2"/>
    <d v="2015-08-24T00:00:00"/>
    <x v="97"/>
    <s v="Structure of fuel door "/>
    <n v="1"/>
  </r>
  <r>
    <s v="US9221343"/>
    <s v="CN105034812B"/>
    <d v="2015-07-10T00:00:00"/>
    <x v="2160"/>
    <s v="Electric system, method and its Full Vehicle System on the low-voltage control power of electric machine controller "/>
    <n v="1"/>
  </r>
  <r>
    <s v="US7629772"/>
    <s v="US20170210596A1"/>
    <d v="2014-01-27T00:00:00"/>
    <x v="506"/>
    <s v="Charge algorithm for battery propelled elevator "/>
    <n v="1"/>
  </r>
  <r>
    <s v="US7622897"/>
    <s v="US20170210596A1"/>
    <d v="2014-01-27T00:00:00"/>
    <x v="506"/>
    <s v="Charge algorithm for battery propelled elevator "/>
    <n v="1"/>
  </r>
  <r>
    <s v="US7629773"/>
    <s v="US20170210596A1"/>
    <d v="2014-01-27T00:00:00"/>
    <x v="506"/>
    <s v="Charge algorithm for battery propelled elevator "/>
    <n v="1"/>
  </r>
  <r>
    <s v="US7671567"/>
    <s v="US20170210596A1"/>
    <d v="2014-01-27T00:00:00"/>
    <x v="506"/>
    <s v="Charge algorithm for battery propelled elevator "/>
    <n v="1"/>
  </r>
  <r>
    <s v="US8771013"/>
    <s v="JP6168416B2"/>
    <d v="2014-05-28T00:00:00"/>
    <x v="25"/>
    <s v="  Shielded wire with terminal bracket"/>
    <n v="1"/>
  </r>
  <r>
    <s v="US8866444"/>
    <s v="JP6167917B2"/>
    <d v="2013-09-27T00:00:00"/>
    <x v="5"/>
    <s v="  Secondary battery inspection method and inspection device"/>
    <n v="1"/>
  </r>
  <r>
    <s v="US7404720"/>
    <s v="EP3086415A4"/>
    <d v="2013-12-16T00:00:00"/>
    <x v="2161"/>
    <s v="Power supply connector "/>
    <n v="1"/>
  </r>
  <r>
    <s v="US7671567"/>
    <s v="US9714837B2"/>
    <d v="2014-02-07T00:00:00"/>
    <x v="303"/>
    <s v="Presenting routing information for electric vehicles "/>
    <n v="1"/>
  </r>
  <r>
    <s v="US8054038"/>
    <s v="US9714837B2"/>
    <d v="2014-02-07T00:00:00"/>
    <x v="303"/>
    <s v="Presenting routing information for electric vehicles "/>
    <n v="1"/>
  </r>
  <r>
    <s v="US8907629"/>
    <s v="US9714837B2"/>
    <d v="2014-02-07T00:00:00"/>
    <x v="303"/>
    <s v="Presenting routing information for electric vehicles "/>
    <n v="1"/>
  </r>
  <r>
    <s v="EP2302727"/>
    <s v="CN106981697A"/>
    <d v="2017-05-16T00:00:00"/>
    <x v="502"/>
    <s v="Thermal run away prior-warning device and supply unit "/>
    <n v="1"/>
  </r>
  <r>
    <s v="JP5119302"/>
    <s v="CN106981697A"/>
    <d v="2017-05-16T00:00:00"/>
    <x v="502"/>
    <s v="热失稳预警装置及电源装置 "/>
    <n v="1"/>
  </r>
  <r>
    <s v="US9093726"/>
    <s v="CN106981697A"/>
    <d v="2017-05-16T00:00:00"/>
    <x v="502"/>
    <s v="Thermal run away prior-warning device and supply unit "/>
    <n v="1"/>
  </r>
  <r>
    <s v="US8049460"/>
    <s v="US20170203637A1"/>
    <d v="2014-09-25T00:00:00"/>
    <x v="2162"/>
    <s v="Methods for generating and storing electricity and managing temperature for a vehicle "/>
    <n v="1"/>
  </r>
  <r>
    <s v="US8450966"/>
    <s v="US20170203637A1"/>
    <d v="2014-09-25T00:00:00"/>
    <x v="2162"/>
    <s v="Methods for generating and storing electricity and managing temperature for a vehicle "/>
    <n v="1"/>
  </r>
  <r>
    <s v="CA2736341"/>
    <s v="US9713286B2"/>
    <d v="2015-03-03T00:00:00"/>
    <x v="145"/>
    <s v="Active control for two-phase cooling "/>
    <n v="1"/>
  </r>
  <r>
    <s v="JP5325259"/>
    <s v="US9713286B2"/>
    <d v="2015-03-03T00:00:00"/>
    <x v="145"/>
    <s v="Active control for two-phase cooling "/>
    <n v="1"/>
  </r>
  <r>
    <s v="US8336319"/>
    <s v="US9713286B2"/>
    <d v="2015-03-03T00:00:00"/>
    <x v="145"/>
    <s v="Active control for two-phase cooling "/>
    <n v="1"/>
  </r>
  <r>
    <s v="US8402776"/>
    <s v="US9713286B2"/>
    <d v="2015-03-03T00:00:00"/>
    <x v="145"/>
    <s v="Active control for two-phase cooling "/>
    <n v="1"/>
  </r>
  <r>
    <s v="US8448696"/>
    <s v="US9713286B2"/>
    <d v="2015-03-03T00:00:00"/>
    <x v="145"/>
    <s v="Active control for two-phase cooling "/>
    <n v="1"/>
  </r>
  <r>
    <s v="US7404720"/>
    <s v="US9711904B2"/>
    <d v="2015-09-02T00:00:00"/>
    <x v="2163"/>
    <s v="Connector and connector assembly "/>
    <n v="1"/>
  </r>
  <r>
    <s v="GB2587583"/>
    <s v="US9710510B2"/>
    <d v="2013-03-11T00:00:00"/>
    <x v="2164"/>
    <s v="System and method for minimizing lock contention "/>
    <n v="1"/>
  </r>
  <r>
    <s v="US8168315"/>
    <s v="US9709455B2"/>
    <d v="2012-04-12T00:00:00"/>
    <x v="10"/>
    <s v="Method and device for localizing a defect in an electrochemical store and defect localization system "/>
    <n v="1"/>
  </r>
  <r>
    <s v="US8453770"/>
    <s v="US9707955B2"/>
    <d v="2013-02-11T00:00:00"/>
    <x v="184"/>
    <s v="Method for propelling a vehicle "/>
    <n v="1"/>
  </r>
  <r>
    <s v="US8761985"/>
    <s v="US9707955B2"/>
    <d v="2013-02-11T00:00:00"/>
    <x v="184"/>
    <s v="Method for propelling a vehicle "/>
    <n v="1"/>
  </r>
  <r>
    <s v="US9162586"/>
    <s v="US9707955B2"/>
    <d v="2013-02-11T00:00:00"/>
    <x v="184"/>
    <s v="Method for propelling a vehicle "/>
    <n v="1"/>
  </r>
  <r>
    <s v="US7789176"/>
    <s v="US9707822B2"/>
    <d v="2015-03-16T00:00:00"/>
    <x v="381"/>
    <s v="Electric vehicle thermal management system "/>
    <n v="1"/>
  </r>
  <r>
    <s v="US7841431"/>
    <s v="US9707822B2"/>
    <d v="2015-03-16T00:00:00"/>
    <x v="381"/>
    <s v="Electric vehicle thermal management system "/>
    <n v="1"/>
  </r>
  <r>
    <s v="US8336319"/>
    <s v="US9707822B2"/>
    <d v="2015-03-16T00:00:00"/>
    <x v="381"/>
    <s v="Electric vehicle thermal management system "/>
    <n v="1"/>
  </r>
  <r>
    <s v="US8168315"/>
    <s v="CN206336147U"/>
    <d v="2016-12-20T00:00:00"/>
    <x v="361"/>
    <s v="Charging device "/>
    <n v="1"/>
  </r>
  <r>
    <s v="US8178227"/>
    <s v="CN206336147U"/>
    <d v="2016-12-20T00:00:00"/>
    <x v="361"/>
    <s v="Charging device "/>
    <n v="1"/>
  </r>
  <r>
    <s v="US9046580"/>
    <s v="CN206336147U"/>
    <d v="2016-12-20T00:00:00"/>
    <x v="361"/>
    <s v="Charging device "/>
    <n v="1"/>
  </r>
  <r>
    <s v="JP5258871"/>
    <s v="BR112015018611A2"/>
    <d v="2013-02-04T00:00:00"/>
    <x v="2165"/>
    <s v="sistema de manutenção de bateria "/>
    <n v="1"/>
  </r>
  <r>
    <s v="US8629657"/>
    <s v="BR112015018611A2"/>
    <d v="2013-02-04T00:00:00"/>
    <x v="2165"/>
    <s v="  battery maintenance system"/>
    <n v="1"/>
  </r>
  <r>
    <s v="US9080352"/>
    <s v="CN106948684A"/>
    <d v="2017-05-10T00:00:00"/>
    <x v="2166"/>
    <s v="A kind of concealed outer handle of automobile multifunctional "/>
    <n v="1"/>
  </r>
  <r>
    <s v="US9151089"/>
    <s v="CN106948684A"/>
    <d v="2017-05-10T00:00:00"/>
    <x v="2166"/>
    <s v="A kind of concealed outer handle of automobile multifunctional "/>
    <n v="1"/>
  </r>
  <r>
    <s v="US8643330"/>
    <s v="WO2017119697A1"/>
    <d v="2016-01-05T00:00:00"/>
    <x v="2167"/>
    <s v="Electric vehicle charger "/>
    <n v="1"/>
  </r>
  <r>
    <s v="US8810198"/>
    <s v="WO2017119697A1"/>
    <d v="2016-01-05T00:00:00"/>
    <x v="2167"/>
    <s v="Electric vehicle charger "/>
    <n v="1"/>
  </r>
  <r>
    <s v="EP2244318"/>
    <s v="DE102016100223A1"/>
    <d v="2016-01-07T00:00:00"/>
    <x v="413"/>
    <s v="  Electric vehicle component with heat-swellable fire protection material"/>
    <n v="1"/>
  </r>
  <r>
    <s v="US8277965"/>
    <s v="DE102016100223A1"/>
    <d v="2016-01-07T00:00:00"/>
    <x v="413"/>
    <s v="  Electric vehicle component with heat-swellable fire protection material"/>
    <n v="1"/>
  </r>
  <r>
    <s v="US8361642"/>
    <s v="DE102016100223A1"/>
    <d v="2016-01-07T00:00:00"/>
    <x v="413"/>
    <s v="  Electric vehicle component with heat-swellable fire protection material"/>
    <n v="1"/>
  </r>
  <r>
    <s v="US8367233"/>
    <s v="DE102016100223A1"/>
    <d v="2016-01-07T00:00:00"/>
    <x v="413"/>
    <s v="  Electric vehicle component with heat-swellable fire protection material"/>
    <n v="1"/>
  </r>
  <r>
    <s v="US9030063"/>
    <s v="JP6160905B2"/>
    <d v="2013-04-04T00:00:00"/>
    <x v="104"/>
    <s v="  Electrical connection structure and junction box"/>
    <n v="1"/>
  </r>
  <r>
    <s v="US9030063"/>
    <s v="JP6160904B2"/>
    <d v="2013-04-04T00:00:00"/>
    <x v="104"/>
    <s v="  Electrical connection structure"/>
    <n v="1"/>
  </r>
  <r>
    <s v="US9278607"/>
    <s v="EP3109079B1"/>
    <d v="2015-06-25T00:00:00"/>
    <x v="2168"/>
    <s v="Air discharge device "/>
    <n v="1"/>
  </r>
  <r>
    <s v="USD660767"/>
    <s v="USD791670S1"/>
    <d v="2016-03-21T00:00:00"/>
    <x v="33"/>
    <s v="Vehicle wheel rim "/>
    <n v="1"/>
  </r>
  <r>
    <s v="US8901885"/>
    <s v="CN106926722A"/>
    <d v="2017-02-22T00:00:00"/>
    <x v="507"/>
    <s v="A kind of charging system and fast charge method for quick charge "/>
    <n v="1"/>
  </r>
  <r>
    <s v="US8541127"/>
    <s v="US20170194679A1"/>
    <d v="2015-12-30T00:00:00"/>
    <x v="111"/>
    <s v="Composite Heat Exchanger for Batteries and Method of Making Same "/>
    <n v="1"/>
  </r>
  <r>
    <s v="US9278607"/>
    <s v="US20170190242A1"/>
    <d v="2015-12-30T00:00:00"/>
    <x v="1801"/>
    <s v="Outlet device "/>
    <n v="1"/>
  </r>
  <r>
    <s v="US7789176"/>
    <s v="JP6155907B2"/>
    <d v="2012-08-28T00:00:00"/>
    <x v="54"/>
    <s v="  Thermal management system for vehicles"/>
    <n v="1"/>
  </r>
  <r>
    <s v="US7841431"/>
    <s v="JP6155907B2"/>
    <d v="2012-08-28T00:00:00"/>
    <x v="54"/>
    <s v="  Thermal management system for vehicles"/>
    <n v="1"/>
  </r>
  <r>
    <s v="USD735660"/>
    <s v="USD791073S1"/>
    <d v="2016-04-19T00:00:00"/>
    <x v="401"/>
    <s v="Electric vehicle charging station "/>
    <n v="1"/>
  </r>
  <r>
    <s v="USD749503"/>
    <s v="USD791073S1"/>
    <d v="2016-04-19T00:00:00"/>
    <x v="401"/>
    <s v="Electric vehicle charging station "/>
    <n v="1"/>
  </r>
  <r>
    <s v="US9080352"/>
    <s v="US9696839B1"/>
    <d v="2013-03-15T00:00:00"/>
    <x v="1479"/>
    <s v="Vehicle door control "/>
    <n v="1"/>
  </r>
  <r>
    <s v="US9151089"/>
    <s v="US9696839B1"/>
    <d v="2013-03-15T00:00:00"/>
    <x v="1479"/>
    <s v="Vehicle door control "/>
    <n v="1"/>
  </r>
  <r>
    <s v="US9080352"/>
    <s v="US9695616B2"/>
    <d v="2013-03-15T00:00:00"/>
    <x v="2169"/>
    <s v="Intelligent door lock system and vibration/tapping sensing device to lock or unlock a door "/>
    <n v="1"/>
  </r>
  <r>
    <s v="US9151089"/>
    <s v="US9695616B2"/>
    <d v="2013-03-15T00:00:00"/>
    <x v="2169"/>
    <s v="Intelligent door lock system and vibration/tapping sensing device to lock or unlock a door "/>
    <n v="1"/>
  </r>
  <r>
    <s v="US8901885"/>
    <s v="US9694699B2"/>
    <d v="2012-03-09T00:00:00"/>
    <x v="127"/>
    <s v="Low temperature fast charge of battery pack "/>
    <n v="1"/>
  </r>
  <r>
    <s v="US8818624"/>
    <s v="US9694682B2"/>
    <d v="2015-11-17T00:00:00"/>
    <x v="145"/>
    <s v="Adaptive, automatically-reconfigurable, vehicle instrument display "/>
    <n v="1"/>
  </r>
  <r>
    <s v="EP2305508"/>
    <s v="CN104807134B"/>
    <d v="2014-01-26T00:00:00"/>
    <x v="2170"/>
    <s v="The self-defined control method of air conditioning operating mode and system "/>
    <n v="1"/>
  </r>
  <r>
    <s v="US8078359"/>
    <s v="CN104807134B"/>
    <d v="2014-01-26T00:00:00"/>
    <x v="2170"/>
    <s v="The self-defined control method of air conditioning operating mode and system "/>
    <n v="1"/>
  </r>
  <r>
    <s v="US8892299"/>
    <s v="CN104807134B"/>
    <d v="2014-01-26T00:00:00"/>
    <x v="2170"/>
    <s v="The self-defined control method of air conditioning operating mode and system "/>
    <n v="1"/>
  </r>
  <r>
    <s v="US8493032"/>
    <s v="AU2012327858B2"/>
    <d v="2011-10-26T00:00:00"/>
    <x v="508"/>
    <s v="Boat anchor winch "/>
    <n v="1"/>
  </r>
  <r>
    <s v="US8638069"/>
    <s v="AU2012327858B2"/>
    <d v="2011-10-26T00:00:00"/>
    <x v="508"/>
    <s v="Boat anchor winch "/>
    <n v="1"/>
  </r>
  <r>
    <s v="EP2239811"/>
    <s v="KR101751673B1"/>
    <d v="2010-12-14T00:00:00"/>
    <x v="509"/>
    <s v="Battery pack cooling system with preheating fuction "/>
    <n v="1"/>
  </r>
  <r>
    <s v="JP4915969"/>
    <s v="KR101751673B1"/>
    <d v="2010-12-14T00:00:00"/>
    <x v="509"/>
    <s v="예열기능을 구비한 수냉식 배터리팩 냉각시스템 "/>
    <n v="1"/>
  </r>
  <r>
    <s v="US8082743"/>
    <s v="KR101751673B1"/>
    <d v="2010-12-14T00:00:00"/>
    <x v="509"/>
    <s v="Battery pack cooling system with preheating fuction "/>
    <n v="1"/>
  </r>
  <r>
    <s v="US8555659"/>
    <s v="KR101751673B1"/>
    <d v="2010-12-14T00:00:00"/>
    <x v="509"/>
    <s v="Battery pack cooling system with preheating fuction "/>
    <n v="1"/>
  </r>
  <r>
    <s v="USD660767"/>
    <s v="USD790422S1"/>
    <d v="2016-06-17T00:00:00"/>
    <x v="2171"/>
    <s v="Wheel "/>
    <n v="1"/>
  </r>
  <r>
    <s v="EP2181481"/>
    <s v="US9692093B2"/>
    <d v="2014-07-01T00:00:00"/>
    <x v="32"/>
    <s v="Reduced order battery thermal dynamics modeling for controls "/>
    <n v="1"/>
  </r>
  <r>
    <s v="US7433794"/>
    <s v="US9692093B2"/>
    <d v="2014-07-01T00:00:00"/>
    <x v="32"/>
    <s v="Reduced order battery thermal dynamics modeling for controls "/>
    <n v="1"/>
  </r>
  <r>
    <s v="US8241772"/>
    <s v="US9692038B2"/>
    <d v="2013-11-25T00:00:00"/>
    <x v="127"/>
    <s v="Cap for electrochemical cell "/>
    <n v="1"/>
  </r>
  <r>
    <s v="JP5184576"/>
    <s v="US9692038B2"/>
    <d v="2013-11-25T00:00:00"/>
    <x v="127"/>
    <s v="Cap for electrochemical cell "/>
    <n v="1"/>
  </r>
  <r>
    <s v="US8389139"/>
    <s v="US9692038B2"/>
    <d v="2013-11-25T00:00:00"/>
    <x v="127"/>
    <s v="Cap for electrochemical cell "/>
    <n v="1"/>
  </r>
  <r>
    <s v="US8263254"/>
    <s v="US20170179445A1"/>
    <d v="2015-12-22T00:00:00"/>
    <x v="1271"/>
    <s v="Thermal and electrical insulation coating for use in thermal battery casings "/>
    <n v="1"/>
  </r>
  <r>
    <s v="US8402776"/>
    <s v="US20170174037A1"/>
    <d v="2015-12-22T00:00:00"/>
    <x v="2115"/>
    <s v="Thermal reduction system for an automated vehicle "/>
    <n v="1"/>
  </r>
  <r>
    <s v="JP5837464"/>
    <s v="DE102015226318A1"/>
    <d v="2015-12-21T00:00:00"/>
    <x v="15"/>
    <s v="Verfahren und Ladegerät zum Laden eines Traktionsenergiespeichers eines elektrisch angetriebenen Fahrzeugs "/>
    <n v="1"/>
  </r>
  <r>
    <s v="US8268469"/>
    <s v="US9685645B2"/>
    <d v="2014-07-16T00:00:00"/>
    <x v="32"/>
    <s v="Battery pack venting system for electrified vehicle "/>
    <n v="1"/>
  </r>
  <r>
    <s v="JP5837464"/>
    <s v="KR101748904B1"/>
    <d v="2013-10-31T00:00:00"/>
    <x v="307"/>
    <s v="모듈 중계 장치 및 그 중계 방법 "/>
    <n v="1"/>
  </r>
  <r>
    <s v="US8932739"/>
    <s v="CN106876653A"/>
    <d v="2016-02-22T00:00:00"/>
    <x v="1777"/>
    <s v="For the related fuse of the temperature of battery cooling system "/>
    <n v="1"/>
  </r>
  <r>
    <s v="AU2008276398"/>
    <s v="FR3036342B1"/>
    <d v="2015-05-22T00:00:00"/>
    <x v="2172"/>
    <s v="  RETRACTABLE SUPPORT FOR SCREEN, AND ARRANGEMENT FOR INTERIOR INSTALLATION OF AN AIRCRAFT CAR INCLUDING A SUPPORT"/>
    <n v="1"/>
  </r>
  <r>
    <s v="JP5088976"/>
    <s v="FR3036342B1"/>
    <d v="2015-05-22T00:00:00"/>
    <x v="2172"/>
    <s v="Support escamotable pour ecran, et ensemble d'amenagement interieur d'une cabine d'aeronef comprenant un support "/>
    <n v="1"/>
  </r>
  <r>
    <s v="US7719232"/>
    <s v="FR3036342B1"/>
    <d v="2015-05-22T00:00:00"/>
    <x v="2172"/>
    <s v="  RETRACTABLE SUPPORT FOR SCREEN, AND ARRANGEMENT FOR INTERIOR INSTALLATION OF AN AIRCRAFT CAR INCLUDING A SUPPORT"/>
    <n v="1"/>
  </r>
  <r>
    <s v="US7782021"/>
    <s v="FR3036342B1"/>
    <d v="2015-05-22T00:00:00"/>
    <x v="2172"/>
    <s v="  RETRACTABLE SUPPORT FOR SCREEN, AND ARRANGEMENT FOR INTERIOR INSTALLATION OF AN AIRCRAFT CAR INCLUDING A SUPPORT"/>
    <n v="1"/>
  </r>
  <r>
    <s v="US7786704"/>
    <s v="FR3036342B1"/>
    <d v="2015-05-22T00:00:00"/>
    <x v="2172"/>
    <s v="  RETRACTABLE SUPPORT FOR SCREEN, AND ARRANGEMENT FOR INTERIOR INSTALLATION OF AN AIRCRAFT CAR INCLUDING A SUPPORT"/>
    <n v="1"/>
  </r>
  <r>
    <s v="US9263901"/>
    <s v="US20170170672A1"/>
    <d v="2015-12-09T00:00:00"/>
    <x v="511"/>
    <s v="Shorting battery to ground responsive to battery impedance reaching threshold "/>
    <n v="1"/>
  </r>
  <r>
    <s v="US7602145"/>
    <s v="US20170170671A1"/>
    <d v="2015-12-11T00:00:00"/>
    <x v="109"/>
    <s v="Method and apparatus for connecting a plurality of battery cells in series or parallel "/>
    <n v="1"/>
  </r>
  <r>
    <s v="EP2171824"/>
    <s v="US20170170146A1"/>
    <d v="2015-12-15T00:00:00"/>
    <x v="1351"/>
    <s v="Semiconductor device and manufacturing method of the same "/>
    <n v="1"/>
  </r>
  <r>
    <s v="JP5680411"/>
    <s v="US20170170146A1"/>
    <d v="2015-12-15T00:00:00"/>
    <x v="1351"/>
    <s v="Semiconductor device and manufacturing method of the same "/>
    <n v="1"/>
  </r>
  <r>
    <s v="US7683575"/>
    <s v="US20170170146A1"/>
    <d v="2015-12-15T00:00:00"/>
    <x v="1351"/>
    <s v="Semiconductor device and manufacturing method of the same "/>
    <n v="1"/>
  </r>
  <r>
    <s v="US8117857"/>
    <s v="JP6145514B2"/>
    <d v="2013-10-22T00:00:00"/>
    <x v="2173"/>
    <s v="  Optical devices, telescopes and binoculars"/>
    <n v="1"/>
  </r>
  <r>
    <s v="JP4972176"/>
    <s v="JP6145514B2"/>
    <d v="2013-10-22T00:00:00"/>
    <x v="2173"/>
    <s v="光学装置、望遠鏡および双眼鏡 "/>
    <n v="1"/>
  </r>
  <r>
    <s v="US8899492"/>
    <s v="JP6145514B2"/>
    <d v="2013-10-22T00:00:00"/>
    <x v="2173"/>
    <s v="  Optical devices, telescopes and binoculars"/>
    <n v="1"/>
  </r>
  <r>
    <s v="US7749650"/>
    <s v="GB2545214A"/>
    <d v="2015-12-09T00:00:00"/>
    <x v="208"/>
    <s v="Apparatus for providing a barrier between battery modules "/>
    <n v="1"/>
  </r>
  <r>
    <s v="EP2244318"/>
    <s v="GB2545214A"/>
    <d v="2015-12-09T00:00:00"/>
    <x v="208"/>
    <s v="Apparatus for providing a barrier between battery modules "/>
    <n v="1"/>
  </r>
  <r>
    <s v="JP5285662"/>
    <s v="GB2545214A"/>
    <d v="2015-12-09T00:00:00"/>
    <x v="208"/>
    <s v="Apparatus for providing a barrier between battery modules "/>
    <n v="1"/>
  </r>
  <r>
    <s v="JP5325844"/>
    <s v="GB2545214A"/>
    <d v="2015-12-09T00:00:00"/>
    <x v="208"/>
    <s v="Apparatus for providing a barrier between battery modules "/>
    <n v="1"/>
  </r>
  <r>
    <s v="US7736799"/>
    <s v="GB2545214A"/>
    <d v="2015-12-09T00:00:00"/>
    <x v="208"/>
    <s v="Apparatus for providing a barrier between battery modules "/>
    <n v="1"/>
  </r>
  <r>
    <s v="US7749647"/>
    <s v="GB2545214A"/>
    <d v="2015-12-09T00:00:00"/>
    <x v="208"/>
    <s v="Apparatus for providing a barrier between battery modules "/>
    <n v="1"/>
  </r>
  <r>
    <s v="US7763381"/>
    <s v="GB2545214A"/>
    <d v="2015-12-09T00:00:00"/>
    <x v="208"/>
    <s v="Apparatus for providing a barrier between battery modules "/>
    <n v="1"/>
  </r>
  <r>
    <s v="US7781097"/>
    <s v="GB2545214A"/>
    <d v="2015-12-09T00:00:00"/>
    <x v="208"/>
    <s v="Apparatus for providing a barrier between battery modules "/>
    <n v="1"/>
  </r>
  <r>
    <s v="US7820319"/>
    <s v="GB2545214A"/>
    <d v="2015-12-09T00:00:00"/>
    <x v="208"/>
    <s v="Apparatus for providing a barrier between battery modules "/>
    <n v="1"/>
  </r>
  <r>
    <s v="US8263254"/>
    <s v="GB2545214A"/>
    <d v="2015-12-09T00:00:00"/>
    <x v="208"/>
    <s v="Apparatus for providing a barrier between battery modules "/>
    <n v="1"/>
  </r>
  <r>
    <s v="US8277965"/>
    <s v="GB2545214A"/>
    <d v="2015-12-09T00:00:00"/>
    <x v="208"/>
    <s v="Apparatus for providing a barrier between battery modules "/>
    <n v="1"/>
  </r>
  <r>
    <s v="US8361642"/>
    <s v="GB2545214A"/>
    <d v="2015-12-09T00:00:00"/>
    <x v="208"/>
    <s v="Apparatus for providing a barrier between battery modules "/>
    <n v="1"/>
  </r>
  <r>
    <s v="US8367233"/>
    <s v="GB2545214A"/>
    <d v="2015-12-09T00:00:00"/>
    <x v="208"/>
    <s v="Apparatus for providing a barrier between battery modules "/>
    <n v="1"/>
  </r>
  <r>
    <s v="US8541126"/>
    <s v="GB2545214A"/>
    <d v="2015-12-09T00:00:00"/>
    <x v="208"/>
    <s v="Apparatus for providing a barrier between battery modules "/>
    <n v="1"/>
  </r>
  <r>
    <s v="US8932739"/>
    <s v="GB2545214A"/>
    <d v="2015-12-09T00:00:00"/>
    <x v="208"/>
    <s v="Apparatus for providing a barrier between battery modules "/>
    <n v="1"/>
  </r>
  <r>
    <s v="CA2736341"/>
    <s v="US9680190B1"/>
    <d v="2017-02-27T00:00:00"/>
    <x v="1936"/>
    <s v="Intelligent multiple-loop electric vehicle cooling system "/>
    <n v="1"/>
  </r>
  <r>
    <s v="JP5325259"/>
    <s v="US9680190B1"/>
    <d v="2017-02-27T00:00:00"/>
    <x v="1936"/>
    <s v="Intelligent multiple-loop electric vehicle cooling system "/>
    <n v="1"/>
  </r>
  <r>
    <s v="US8336319"/>
    <s v="US9680190B1"/>
    <d v="2017-02-27T00:00:00"/>
    <x v="1936"/>
    <s v="Intelligent multiple-loop electric vehicle cooling system "/>
    <n v="1"/>
  </r>
  <r>
    <s v="US8402776"/>
    <s v="US9680190B1"/>
    <d v="2017-02-27T00:00:00"/>
    <x v="1936"/>
    <s v="Intelligent multiple-loop electric vehicle cooling system "/>
    <n v="1"/>
  </r>
  <r>
    <s v="US8448696"/>
    <s v="US9680190B1"/>
    <d v="2017-02-27T00:00:00"/>
    <x v="1936"/>
    <s v="Intelligent multiple-loop electric vehicle cooling system "/>
    <n v="1"/>
  </r>
  <r>
    <s v="JP5216829"/>
    <s v="US9679486B2"/>
    <d v="2015-10-22T00:00:00"/>
    <x v="32"/>
    <s v="System and method to detect whether a parked vehicle is in an enclosed space or an open space "/>
    <n v="1"/>
  </r>
  <r>
    <s v="US8078359"/>
    <s v="US9679359B2"/>
    <d v="2011-04-14T00:00:00"/>
    <x v="966"/>
    <s v="Vehicle surround view system "/>
    <n v="1"/>
  </r>
  <r>
    <s v="US8511739"/>
    <s v="US9676420B2"/>
    <d v="2015-09-02T00:00:00"/>
    <x v="127"/>
    <s v="B-pillar deformation mode "/>
    <n v="1"/>
  </r>
  <r>
    <s v="US8449015"/>
    <s v="US9676420B2"/>
    <d v="2015-09-02T00:00:00"/>
    <x v="127"/>
    <s v="B-pillar deformation mode "/>
    <n v="1"/>
  </r>
  <r>
    <s v="US8511738"/>
    <s v="US9676420B2"/>
    <d v="2015-09-02T00:00:00"/>
    <x v="127"/>
    <s v="B-pillar deformation mode "/>
    <n v="1"/>
  </r>
  <r>
    <s v="US7629772"/>
    <s v="US9676289B2"/>
    <d v="2013-10-11T00:00:00"/>
    <x v="32"/>
    <s v="System and method for adjusting battery pack state of charge thresholds "/>
    <n v="1"/>
  </r>
  <r>
    <s v="US7622897"/>
    <s v="US9676289B2"/>
    <d v="2013-10-11T00:00:00"/>
    <x v="32"/>
    <s v="System and method for adjusting battery pack state of charge thresholds "/>
    <n v="1"/>
  </r>
  <r>
    <s v="US7629773"/>
    <s v="US9676289B2"/>
    <d v="2013-10-11T00:00:00"/>
    <x v="32"/>
    <s v="System and method for adjusting battery pack state of charge thresholds "/>
    <n v="1"/>
  </r>
  <r>
    <s v="US7671567"/>
    <s v="US9676289B2"/>
    <d v="2013-10-11T00:00:00"/>
    <x v="32"/>
    <s v="System and method for adjusting battery pack state of charge thresholds "/>
    <n v="1"/>
  </r>
  <r>
    <s v="US8643330"/>
    <s v="CN106849303A"/>
    <d v="2017-03-27T00:00:00"/>
    <x v="2174"/>
    <s v="A kind of charger power distribution method and device "/>
    <n v="1"/>
  </r>
  <r>
    <s v="US8810198"/>
    <s v="CN106849303A"/>
    <d v="2017-03-27T00:00:00"/>
    <x v="2174"/>
    <s v="A kind of charger power distribution method and device "/>
    <n v="1"/>
  </r>
  <r>
    <s v="EP2506336"/>
    <s v="CN106842062A"/>
    <d v="2017-03-29T00:00:00"/>
    <x v="143"/>
    <s v="Secondary cell thermal runaway test device and its method of testing "/>
    <n v="1"/>
  </r>
  <r>
    <s v="JP5749200"/>
    <s v="CN106842062A"/>
    <d v="2017-03-29T00:00:00"/>
    <x v="143"/>
    <s v="二次电池热失控测试装置及其测试方法 "/>
    <n v="1"/>
  </r>
  <r>
    <s v="US8541127"/>
    <s v="US20170162921A1"/>
    <d v="2015-12-03T00:00:00"/>
    <x v="75"/>
    <s v="Electrical Energy Storage Device "/>
    <n v="1"/>
  </r>
  <r>
    <s v="US7960928"/>
    <s v="DE102015015697A1"/>
    <d v="2015-12-04T00:00:00"/>
    <x v="33"/>
    <s v="  Method for controlling an electric machine for driving a motor vehicle and motor vehicle"/>
    <n v="1"/>
  </r>
  <r>
    <s v="US8907629"/>
    <s v="US9673653B2"/>
    <d v="2013-03-13T00:00:00"/>
    <x v="32"/>
    <s v="Control of power flow in battery cells of a vehicle "/>
    <n v="1"/>
  </r>
  <r>
    <s v="US8970173"/>
    <s v="US9673653B2"/>
    <d v="2013-03-13T00:00:00"/>
    <x v="32"/>
    <s v="Control of power flow in battery cells of a vehicle "/>
    <n v="1"/>
  </r>
  <r>
    <s v="JP5372128"/>
    <s v="US9673433B1"/>
    <d v="2016-01-26T00:00:00"/>
    <x v="32"/>
    <s v="Deformable battery pack enclosure "/>
    <n v="1"/>
  </r>
  <r>
    <s v="US8696051"/>
    <s v="US9673433B1"/>
    <d v="2016-01-26T00:00:00"/>
    <x v="32"/>
    <s v="Deformable battery pack enclosure "/>
    <n v="1"/>
  </r>
  <r>
    <s v="US8702161"/>
    <s v="US9673433B1"/>
    <d v="2016-01-26T00:00:00"/>
    <x v="32"/>
    <s v="Deformable battery pack enclosure "/>
    <n v="1"/>
  </r>
  <r>
    <s v="US9045030"/>
    <s v="US9673433B1"/>
    <d v="2016-01-26T00:00:00"/>
    <x v="32"/>
    <s v="Deformable battery pack enclosure "/>
    <n v="1"/>
  </r>
  <r>
    <s v="US8453770"/>
    <s v="US9669724B2"/>
    <d v="2012-08-31T00:00:00"/>
    <x v="2175"/>
    <s v="Optimized fuzzy logic controller for energy management in micro and mild hybrid electric vehicles "/>
    <n v="1"/>
  </r>
  <r>
    <s v="US8761985"/>
    <s v="US9669724B2"/>
    <d v="2012-08-31T00:00:00"/>
    <x v="2175"/>
    <s v="Optimized fuzzy logic controller for energy management in micro and mild hybrid electric vehicles "/>
    <n v="1"/>
  </r>
  <r>
    <s v="US9162586"/>
    <s v="US9669724B2"/>
    <d v="2012-08-31T00:00:00"/>
    <x v="2175"/>
    <s v="Optimized fuzzy logic controller for energy management in micro and mild hybrid electric vehicles "/>
    <n v="1"/>
  </r>
  <r>
    <s v="GB2587583"/>
    <s v="US20170154053A1"/>
    <d v="2001-12-28T00:00:00"/>
    <x v="2176"/>
    <m/>
    <n v="1"/>
  </r>
  <r>
    <s v="US8180512"/>
    <s v="US20170151887A1"/>
    <d v="2015-11-28T00:00:00"/>
    <x v="156"/>
    <s v="Power supply system, transportation device, and power transmission method "/>
    <n v="1"/>
  </r>
  <r>
    <s v="GB2305508"/>
    <s v="JP6137965B2"/>
    <d v="2013-07-01T00:00:00"/>
    <x v="2177"/>
    <s v="  Electronic device, electronic device control method, and electronic device control program"/>
    <n v="1"/>
  </r>
  <r>
    <s v="EP2660112"/>
    <s v="JP6137868B2"/>
    <d v="2013-02-25T00:00:00"/>
    <x v="512"/>
    <s v="  Parking brake device"/>
    <n v="1"/>
  </r>
  <r>
    <s v="US9065103"/>
    <s v="CN106784485A"/>
    <d v="2017-01-11T00:00:00"/>
    <x v="513"/>
    <s v="Battery unit oil immersed type technological design "/>
    <n v="1"/>
  </r>
  <r>
    <s v="CA2608448"/>
    <s v="CN106784485A"/>
    <d v="2017-01-11T00:00:00"/>
    <x v="513"/>
    <s v="Battery unit oil immersed type technological design "/>
    <n v="1"/>
  </r>
  <r>
    <s v="EP1880433"/>
    <s v="CN106784485A"/>
    <d v="2017-01-11T00:00:00"/>
    <x v="513"/>
    <s v="Battery unit oil immersed type technological design "/>
    <n v="1"/>
  </r>
  <r>
    <s v="JP5274246"/>
    <s v="CN106784485A"/>
    <d v="2017-01-11T00:00:00"/>
    <x v="513"/>
    <s v="电池单元油浸式工艺设计 "/>
    <n v="1"/>
  </r>
  <r>
    <s v="US8044786"/>
    <s v="CN106776940A"/>
    <d v="2016-12-01T00:00:00"/>
    <x v="2178"/>
    <s v="A kind of magnanimity battery data statistics look-up table building method and system "/>
    <n v="1"/>
  </r>
  <r>
    <s v="JP5216829"/>
    <s v="CN106740590A"/>
    <d v="2016-11-28T00:00:00"/>
    <x v="2179"/>
    <s v="一种汽车网络控制方法及装置 "/>
    <n v="1"/>
  </r>
  <r>
    <s v="USD669008"/>
    <s v="USD788005S1"/>
    <d v="2014-09-29T00:00:00"/>
    <x v="229"/>
    <s v="Wheel "/>
    <n v="1"/>
  </r>
  <r>
    <s v="USD660767"/>
    <s v="USD788003S1"/>
    <d v="2015-12-22T00:00:00"/>
    <x v="32"/>
    <s v="Vehicle wheel "/>
    <n v="1"/>
  </r>
  <r>
    <s v="US8534703"/>
    <s v="US9663006B2"/>
    <d v="2014-04-25T00:00:00"/>
    <x v="2180"/>
    <s v="Vehicle seat "/>
    <n v="1"/>
  </r>
  <r>
    <s v="US8720968"/>
    <s v="US9662990B2"/>
    <d v="2014-06-25T00:00:00"/>
    <x v="763"/>
    <s v="Door assembly for charging port of electric vehicle "/>
    <n v="1"/>
  </r>
  <r>
    <s v="US7789176"/>
    <s v="FR3013638B1"/>
    <d v="2013-11-26T00:00:00"/>
    <x v="57"/>
    <s v="  DEVICE FOR CONTROLLING HEATING IN A VEHICLE"/>
    <n v="1"/>
  </r>
  <r>
    <s v="US7841431"/>
    <s v="FR3013638B1"/>
    <d v="2013-11-26T00:00:00"/>
    <x v="57"/>
    <s v="  DEVICE FOR CONTROLLING HEATING IN A VEHICLE"/>
    <n v="1"/>
  </r>
  <r>
    <s v="US8696051"/>
    <s v="US20170144706A1"/>
    <d v="2015-11-24T00:00:00"/>
    <x v="156"/>
    <s v="Side sill for a vehicle body "/>
    <n v="1"/>
  </r>
  <r>
    <s v="US8686288"/>
    <s v="JP6133093B2"/>
    <d v="2013-03-25T00:00:00"/>
    <x v="1"/>
    <s v="  Power converter"/>
    <n v="1"/>
  </r>
  <r>
    <s v="US9257825"/>
    <s v="JP6133093B2"/>
    <d v="2013-03-25T00:00:00"/>
    <x v="1"/>
    <s v="  Power converter"/>
    <n v="1"/>
  </r>
  <r>
    <s v="US9263901"/>
    <s v="CN106716772A"/>
    <d v="2015-01-26T00:00:00"/>
    <x v="514"/>
    <s v="Electricity storage device "/>
    <n v="1"/>
  </r>
  <r>
    <s v="EP2202871"/>
    <s v="CN106712447A"/>
    <d v="2017-03-31T00:00:00"/>
    <x v="515"/>
    <s v="Rotary transformer and brushless rotary transformer "/>
    <n v="1"/>
  </r>
  <r>
    <s v="US7741750"/>
    <s v="CN106712447A"/>
    <d v="2017-03-31T00:00:00"/>
    <x v="515"/>
    <s v="Rotary transformer and brushless rotary transformer "/>
    <n v="1"/>
  </r>
  <r>
    <s v="US8313850"/>
    <s v="US9658146B2"/>
    <d v="2013-02-25T00:00:00"/>
    <x v="110"/>
    <s v="Analysis of rechargeable batteries "/>
    <n v="1"/>
  </r>
  <r>
    <s v="US9083064"/>
    <s v="US9658146B2"/>
    <d v="2013-02-25T00:00:00"/>
    <x v="110"/>
    <s v="Analysis of rechargeable batteries "/>
    <n v="1"/>
  </r>
  <r>
    <s v="US8773058"/>
    <s v="US20170141716A1"/>
    <d v="2015-11-13T00:00:00"/>
    <x v="541"/>
    <s v="Rotary electric machine control apparatus "/>
    <n v="1"/>
  </r>
  <r>
    <s v="US7698078"/>
    <s v="US20170140603A1"/>
    <d v="2015-11-13T00:00:00"/>
    <x v="473"/>
    <s v="Multi-vehicle communications and control system "/>
    <n v="1"/>
  </r>
  <r>
    <s v="US8818624"/>
    <s v="US20170136877A1"/>
    <d v="2015-11-17T00:00:00"/>
    <x v="145"/>
    <s v="Adaptive, automatically-reconfigurable, vehicle instrument display "/>
    <n v="1"/>
  </r>
  <r>
    <s v="US8818624"/>
    <s v="US20170136876A1"/>
    <d v="2015-11-17T00:00:00"/>
    <x v="145"/>
    <s v="Adaptive, automatically-reconfigurable, vehicle instrument display "/>
    <n v="1"/>
  </r>
  <r>
    <s v="US8686288"/>
    <s v="JP6129605B2"/>
    <d v="2013-03-25T00:00:00"/>
    <x v="1"/>
    <s v="  Power converter manufacturing method and jig used therefor"/>
    <n v="1"/>
  </r>
  <r>
    <s v="US9257825"/>
    <s v="JP6129605B2"/>
    <d v="2013-03-25T00:00:00"/>
    <x v="1"/>
    <s v="  Power converter manufacturing method and jig used therefor"/>
    <n v="1"/>
  </r>
  <r>
    <s v="EP2302727"/>
    <s v="GB201705513D0"/>
    <d v="2017-04-05T00:00:00"/>
    <x v="28"/>
    <s v="Cooling system and method "/>
    <n v="1"/>
  </r>
  <r>
    <s v="JP5119302"/>
    <s v="GB201705513D0"/>
    <d v="2017-04-05T00:00:00"/>
    <x v="28"/>
    <s v="Cooling system and method "/>
    <n v="1"/>
  </r>
  <r>
    <s v="US7433794"/>
    <s v="GB201705513D0"/>
    <d v="2017-04-05T00:00:00"/>
    <x v="28"/>
    <s v="Cooling system and method "/>
    <n v="1"/>
  </r>
  <r>
    <s v="US9093726"/>
    <s v="GB201705513D0"/>
    <d v="2017-04-05T00:00:00"/>
    <x v="28"/>
    <s v="Cooling system and method "/>
    <n v="1"/>
  </r>
  <r>
    <s v="US9272595"/>
    <s v="CN106224217B"/>
    <d v="2016-07-29T00:00:00"/>
    <x v="516"/>
    <s v="Method for preventing emulsification of lubricating oil of oiled electric air compressor for automobile "/>
    <n v="1"/>
  </r>
  <r>
    <s v="US8511739"/>
    <s v="US9650815B2"/>
    <d v="2014-05-14T00:00:00"/>
    <x v="32"/>
    <s v="Method of detecting mechanical interference of a power closure member for a vehicle "/>
    <n v="1"/>
  </r>
  <r>
    <s v="US8449015"/>
    <s v="US9650815B2"/>
    <d v="2014-05-14T00:00:00"/>
    <x v="32"/>
    <s v="Method of detecting mechanical interference of a power closure member for a vehicle "/>
    <n v="1"/>
  </r>
  <r>
    <s v="US8511738"/>
    <s v="US9650815B2"/>
    <d v="2014-05-14T00:00:00"/>
    <x v="32"/>
    <s v="Method of detecting mechanical interference of a power closure member for a vehicle "/>
    <n v="1"/>
  </r>
  <r>
    <s v="EP2305508"/>
    <s v="US9650141B2"/>
    <d v="2013-01-31T00:00:00"/>
    <x v="2181"/>
    <s v="System and a method of operation of the system incorporating a graphical user interface in a bulkhead of a vehicle cabin "/>
    <n v="1"/>
  </r>
  <r>
    <s v="US8078359"/>
    <s v="US9650141B2"/>
    <d v="2013-01-31T00:00:00"/>
    <x v="2181"/>
    <s v="System and a method of operation of the system incorporating a graphical user interface in a bulkhead of a vehicle cabin "/>
    <n v="1"/>
  </r>
  <r>
    <s v="US8892299"/>
    <s v="US9650141B2"/>
    <d v="2013-01-31T00:00:00"/>
    <x v="2181"/>
    <s v="System and a method of operation of the system incorporating a graphical user interface in a bulkhead of a vehicle cabin "/>
    <n v="1"/>
  </r>
  <r>
    <s v="US8190320"/>
    <s v="US9649944B2"/>
    <d v="2015-04-21T00:00:00"/>
    <x v="140"/>
    <s v="Method of providing constant driving range in an electric vehicle "/>
    <n v="1"/>
  </r>
  <r>
    <s v="JP5258871"/>
    <s v="US9649944B2"/>
    <d v="2015-04-21T00:00:00"/>
    <x v="140"/>
    <s v="Method of providing constant driving range in an electric vehicle "/>
    <n v="1"/>
  </r>
  <r>
    <s v="US8180512"/>
    <s v="US9649944B2"/>
    <d v="2015-04-21T00:00:00"/>
    <x v="140"/>
    <s v="Method of providing constant driving range in an electric vehicle "/>
    <n v="1"/>
  </r>
  <r>
    <s v="US8536825"/>
    <s v="US9649944B2"/>
    <d v="2015-04-21T00:00:00"/>
    <x v="140"/>
    <s v="Method of providing constant driving range in an electric vehicle "/>
    <n v="1"/>
  </r>
  <r>
    <s v="US8543270"/>
    <s v="US9649944B2"/>
    <d v="2015-04-21T00:00:00"/>
    <x v="140"/>
    <s v="Method of providing constant driving range in an electric vehicle "/>
    <n v="1"/>
  </r>
  <r>
    <s v="US8629657"/>
    <s v="US9649944B2"/>
    <d v="2015-04-21T00:00:00"/>
    <x v="140"/>
    <s v="Method of providing constant driving range in an electric vehicle "/>
    <n v="1"/>
  </r>
  <r>
    <s v="US8901885"/>
    <s v="US9649944B2"/>
    <d v="2015-04-21T00:00:00"/>
    <x v="140"/>
    <s v="Method of providing constant driving range in an electric vehicle "/>
    <n v="1"/>
  </r>
  <r>
    <s v="US7667432"/>
    <s v="KR101735875B1"/>
    <d v="2013-11-20T00:00:00"/>
    <x v="92"/>
    <s v="Secondary battery module "/>
    <n v="1"/>
  </r>
  <r>
    <s v="US7956574"/>
    <s v="KR101735875B1"/>
    <d v="2013-11-20T00:00:00"/>
    <x v="92"/>
    <s v="Secondary battery module "/>
    <n v="1"/>
  </r>
  <r>
    <s v="US8511739"/>
    <s v="US20170130495A1"/>
    <d v="2015-09-24T00:00:00"/>
    <x v="510"/>
    <s v="Dual-hinge closure with latching in horizontal direction "/>
    <n v="1"/>
  </r>
  <r>
    <s v="US8449015"/>
    <s v="US20170130495A1"/>
    <d v="2015-09-24T00:00:00"/>
    <x v="510"/>
    <s v="Dual-hinge closure with latching in horizontal direction "/>
    <n v="1"/>
  </r>
  <r>
    <s v="US8511738"/>
    <s v="US20170130495A1"/>
    <d v="2015-09-24T00:00:00"/>
    <x v="510"/>
    <s v="Dual-hinge closure with latching in horizontal direction "/>
    <n v="1"/>
  </r>
  <r>
    <s v="US8063757"/>
    <s v="KR101734762B1"/>
    <d v="2016-04-19T00:00:00"/>
    <x v="142"/>
    <s v="Charging system for vehicle and controlling method thereof "/>
    <n v="1"/>
  </r>
  <r>
    <s v="JP5416664"/>
    <s v="CN106655318A"/>
    <d v="2016-09-27T00:00:00"/>
    <x v="519"/>
    <s v="充电控制方法、装置及终端 "/>
    <n v="1"/>
  </r>
  <r>
    <s v="US8754614"/>
    <s v="CN106655318A"/>
    <d v="2016-09-27T00:00:00"/>
    <x v="519"/>
    <s v="Charging control method, device and terminal "/>
    <n v="1"/>
  </r>
  <r>
    <s v="US8970182"/>
    <s v="CN106655318A"/>
    <d v="2016-09-27T00:00:00"/>
    <x v="519"/>
    <s v="Charging control method, device and terminal "/>
    <n v="1"/>
  </r>
  <r>
    <s v="EP2416405"/>
    <s v="CN106654313A"/>
    <d v="2016-12-29T00:00:00"/>
    <x v="1967"/>
    <s v="Parallel heating device applied to heating of automatically activated silver zinc reserve battery pack "/>
    <n v="1"/>
  </r>
  <r>
    <s v="JP5055347"/>
    <s v="CN104348238B"/>
    <d v="2014-11-13T00:00:00"/>
    <x v="1660"/>
    <s v="一种充电电压控制装置、移动终端、及控制方法 "/>
    <n v="1"/>
  </r>
  <r>
    <s v="US8286743"/>
    <s v="US9643660B2"/>
    <d v="2015-08-27T00:00:00"/>
    <x v="140"/>
    <s v="Bumper assembly for an undercarriage mounted battery pack "/>
    <n v="1"/>
  </r>
  <r>
    <s v="US8393427"/>
    <s v="US9643660B2"/>
    <d v="2015-08-27T00:00:00"/>
    <x v="140"/>
    <s v="Bumper assembly for an undercarriage mounted battery pack "/>
    <n v="1"/>
  </r>
  <r>
    <s v="US8833499"/>
    <s v="US9643660B2"/>
    <d v="2015-08-27T00:00:00"/>
    <x v="140"/>
    <s v="Bumper assembly for an undercarriage mounted battery pack "/>
    <n v="1"/>
  </r>
  <r>
    <s v="US8875828"/>
    <s v="US9643660B2"/>
    <d v="2015-08-27T00:00:00"/>
    <x v="140"/>
    <s v="Bumper assembly for an undercarriage mounted battery pack "/>
    <n v="1"/>
  </r>
  <r>
    <s v="US7629772"/>
    <s v="US9643510B2"/>
    <d v="2014-11-25T00:00:00"/>
    <x v="140"/>
    <s v="Battery pack charging protocol selection system "/>
    <n v="1"/>
  </r>
  <r>
    <s v="US7622897"/>
    <s v="US9643510B2"/>
    <d v="2014-11-25T00:00:00"/>
    <x v="140"/>
    <s v="Battery pack charging protocol selection system "/>
    <n v="1"/>
  </r>
  <r>
    <s v="US7629773"/>
    <s v="US9643510B2"/>
    <d v="2014-11-25T00:00:00"/>
    <x v="140"/>
    <s v="Battery pack charging protocol selection system "/>
    <n v="1"/>
  </r>
  <r>
    <s v="US7671567"/>
    <s v="US9643510B2"/>
    <d v="2014-11-25T00:00:00"/>
    <x v="140"/>
    <s v="Battery pack charging protocol selection system "/>
    <n v="1"/>
  </r>
  <r>
    <s v="US8054038"/>
    <s v="US9643510B2"/>
    <d v="2014-11-25T00:00:00"/>
    <x v="140"/>
    <s v="Battery pack charging protocol selection system "/>
    <n v="1"/>
  </r>
  <r>
    <s v="US8536825"/>
    <s v="US9643510B2"/>
    <d v="2014-11-25T00:00:00"/>
    <x v="140"/>
    <s v="Battery pack charging protocol selection system "/>
    <n v="1"/>
  </r>
  <r>
    <s v="US8963494"/>
    <s v="US9643510B2"/>
    <d v="2014-11-25T00:00:00"/>
    <x v="140"/>
    <s v="Battery pack charging protocol selection system "/>
    <n v="1"/>
  </r>
  <r>
    <s v="US9197091"/>
    <s v="US9643510B2"/>
    <d v="2014-11-25T00:00:00"/>
    <x v="140"/>
    <s v="Battery pack charging protocol selection system "/>
    <n v="1"/>
  </r>
  <r>
    <s v="US8720968"/>
    <s v="US9643487B2"/>
    <d v="2015-09-09T00:00:00"/>
    <x v="32"/>
    <s v="Vehicle fuel filler assembly "/>
    <n v="1"/>
  </r>
  <r>
    <s v="US8124263"/>
    <s v="MX2017001606A"/>
    <d v="2014-08-07T00:00:00"/>
    <x v="2182"/>
    <s v="A razor handle comprising an element within a hole and razor comprising such a razor handle. "/>
    <n v="1"/>
  </r>
  <r>
    <s v="US8137833"/>
    <s v="MX2017001606A"/>
    <d v="2014-08-07T00:00:00"/>
    <x v="2182"/>
    <s v="A razor handle comprising an element within a hole and razor comprising such a razor handle. "/>
    <n v="1"/>
  </r>
  <r>
    <s v="JP5372128"/>
    <s v="FR3010383B1"/>
    <d v="2013-09-06T00:00:00"/>
    <x v="1533"/>
    <s v="Plancher de vehicule automobile avec peau superieure de renfort et ouverture d'accessibilite aux corps creux "/>
    <n v="1"/>
  </r>
  <r>
    <s v="US9045030"/>
    <s v="FR3010383B1"/>
    <d v="2013-09-06T00:00:00"/>
    <x v="1533"/>
    <s v="  FLOOR OF MOTOR VEHICLE WITH UPPER REINFORCING SKIN AND OPENING ACCESSIBILITY TO HOLLOW BODIES"/>
    <n v="1"/>
  </r>
  <r>
    <s v="US8573683"/>
    <s v="WO2017075523A2"/>
    <d v="2015-10-30T00:00:00"/>
    <x v="498"/>
    <s v="Joint for an underbody of a motor vehicle "/>
    <n v="1"/>
  </r>
  <r>
    <s v="US8567855"/>
    <s v="WO2017075523A2"/>
    <d v="2015-10-30T00:00:00"/>
    <x v="498"/>
    <s v="Joint for an underbody of a motor vehicle "/>
    <n v="1"/>
  </r>
  <r>
    <s v="US8424960"/>
    <s v="WO2017075523A2"/>
    <d v="2015-10-30T00:00:00"/>
    <x v="498"/>
    <s v="Joint for an underbody of a motor vehicle "/>
    <n v="1"/>
  </r>
  <r>
    <s v="US8567849"/>
    <s v="WO2017075523A2"/>
    <d v="2015-10-30T00:00:00"/>
    <x v="498"/>
    <s v="Joint for an underbody of a motor vehicle "/>
    <n v="1"/>
  </r>
  <r>
    <s v="US8567856"/>
    <s v="WO2017075523A2"/>
    <d v="2015-10-30T00:00:00"/>
    <x v="498"/>
    <s v="Joint for an underbody of a motor vehicle "/>
    <n v="1"/>
  </r>
  <r>
    <s v="US8585131"/>
    <s v="WO2017075523A2"/>
    <d v="2015-10-30T00:00:00"/>
    <x v="498"/>
    <s v="Joint for an underbody of a motor vehicle "/>
    <n v="1"/>
  </r>
  <r>
    <s v="US8696051"/>
    <s v="WO2017075523A2"/>
    <d v="2015-10-30T00:00:00"/>
    <x v="498"/>
    <s v="Joint for an underbody of a motor vehicle "/>
    <n v="1"/>
  </r>
  <r>
    <s v="US8702161"/>
    <s v="WO2017075523A2"/>
    <d v="2015-10-30T00:00:00"/>
    <x v="498"/>
    <s v="Joint for an underbody of a motor vehicle "/>
    <n v="1"/>
  </r>
  <r>
    <s v="US8049460"/>
    <s v="US20170125773A1"/>
    <d v="2015-10-30T00:00:00"/>
    <x v="140"/>
    <s v="Battery Interconnect System "/>
    <n v="1"/>
  </r>
  <r>
    <s v="US8450966"/>
    <s v="US20170125773A1"/>
    <d v="2015-10-30T00:00:00"/>
    <x v="140"/>
    <s v="Battery Interconnect System "/>
    <n v="1"/>
  </r>
  <r>
    <s v="US8346419"/>
    <s v="EP2768707A4"/>
    <d v="2011-10-21T00:00:00"/>
    <x v="243"/>
    <s v="Systems and methods for controlling operation of a vehicle "/>
    <n v="1"/>
  </r>
  <r>
    <s v="US8428806"/>
    <s v="EP2768707A4"/>
    <d v="2011-10-21T00:00:00"/>
    <x v="243"/>
    <s v="Systems and methods for controlling operation of a vehicle "/>
    <n v="1"/>
  </r>
  <r>
    <s v="US8463480"/>
    <s v="EP2768707A4"/>
    <d v="2011-10-21T00:00:00"/>
    <x v="243"/>
    <s v="Systems and methods for controlling operation of a vehicle "/>
    <n v="1"/>
  </r>
  <r>
    <s v="US8463481"/>
    <s v="EP2768707A4"/>
    <d v="2011-10-21T00:00:00"/>
    <x v="243"/>
    <s v="Systems and methods for controlling operation of a vehicle "/>
    <n v="1"/>
  </r>
  <r>
    <s v="US7739005"/>
    <s v="CN106608202A"/>
    <d v="2017-02-16T00:00:00"/>
    <x v="1993"/>
    <s v="Travel coordination intelligent control method and system for electric automobile "/>
    <n v="1"/>
  </r>
  <r>
    <s v="US7742852"/>
    <s v="CN106608202A"/>
    <d v="2017-02-16T00:00:00"/>
    <x v="1993"/>
    <s v="Travel coordination intelligent control method and system for electric automobile "/>
    <n v="1"/>
  </r>
  <r>
    <s v="US7747363"/>
    <s v="CN106608202A"/>
    <d v="2017-02-16T00:00:00"/>
    <x v="1993"/>
    <s v="Travel coordination intelligent control method and system for electric automobile "/>
    <n v="1"/>
  </r>
  <r>
    <s v="US8686288"/>
    <s v="US9642276B2"/>
    <d v="2014-12-01T00:00:00"/>
    <x v="127"/>
    <s v="Welding and soldering of transistor leads "/>
    <n v="1"/>
  </r>
  <r>
    <s v="US9257825"/>
    <s v="US9642276B2"/>
    <d v="2014-12-01T00:00:00"/>
    <x v="127"/>
    <s v="Welding and soldering of transistor leads "/>
    <n v="1"/>
  </r>
  <r>
    <s v="US8049460"/>
    <s v="US9638480B1"/>
    <d v="2016-02-05T00:00:00"/>
    <x v="32"/>
    <s v="System and method for cooling vehicle computing device "/>
    <n v="1"/>
  </r>
  <r>
    <s v="US8450966"/>
    <s v="US9638480B1"/>
    <d v="2016-02-05T00:00:00"/>
    <x v="32"/>
    <s v="System and method for cooling vehicle computing device "/>
    <n v="1"/>
  </r>
  <r>
    <s v="US7698078"/>
    <s v="US9637019B2"/>
    <d v="2012-01-09T00:00:00"/>
    <x v="111"/>
    <s v="System and method for charging a plug-in electric vehicle "/>
    <n v="1"/>
  </r>
  <r>
    <s v="US8643330"/>
    <s v="US9637017B2"/>
    <d v="2013-10-25T00:00:00"/>
    <x v="2183"/>
    <s v="Power-sharing charging system, charging device, and method for controlling the same "/>
    <n v="1"/>
  </r>
  <r>
    <s v="US8810198"/>
    <s v="US9637017B2"/>
    <d v="2013-10-25T00:00:00"/>
    <x v="2183"/>
    <s v="Power-sharing charging system, charging device, and method for controlling the same "/>
    <n v="1"/>
  </r>
  <r>
    <s v="US8818624"/>
    <s v="US9637002B1"/>
    <d v="2015-11-17T00:00:00"/>
    <x v="145"/>
    <s v="Adaptive, automatically-reconfigurable, vehicle instrument display "/>
    <n v="1"/>
  </r>
  <r>
    <s v="US8960781"/>
    <s v="JP2017077763A"/>
    <d v="2015-10-19T00:00:00"/>
    <x v="5"/>
    <s v="Vehicle floor part structure "/>
    <n v="1"/>
  </r>
  <r>
    <s v="US8190320"/>
    <s v="JP6119516B2"/>
    <d v="2013-09-02T00:00:00"/>
    <x v="68"/>
    <s v="  Battery pack and electric vehicle"/>
    <n v="1"/>
  </r>
  <r>
    <s v="US8180512"/>
    <s v="JP6119516B2"/>
    <d v="2013-09-02T00:00:00"/>
    <x v="68"/>
    <s v="  Battery pack and electric vehicle"/>
    <n v="1"/>
  </r>
  <r>
    <s v="US9221343"/>
    <s v="JP6119475B2"/>
    <d v="2013-07-15T00:00:00"/>
    <x v="1811"/>
    <s v="  In-vehicle motor controller"/>
    <n v="1"/>
  </r>
  <r>
    <s v="EP2244318"/>
    <s v="CN104795606B"/>
    <d v="2014-01-21T00:00:00"/>
    <x v="520"/>
    <s v="liquid-cooled battery pack system "/>
    <n v="1"/>
  </r>
  <r>
    <s v="US8277965"/>
    <s v="CN104795606B"/>
    <d v="2014-01-21T00:00:00"/>
    <x v="520"/>
    <s v="liquid-cooled battery pack system "/>
    <n v="1"/>
  </r>
  <r>
    <s v="US8361642"/>
    <s v="CN104795606B"/>
    <d v="2014-01-21T00:00:00"/>
    <x v="520"/>
    <s v="liquid-cooled battery pack system "/>
    <n v="1"/>
  </r>
  <r>
    <s v="US8367233"/>
    <s v="CN104795606B"/>
    <d v="2014-01-21T00:00:00"/>
    <x v="520"/>
    <s v="liquid-cooled battery pack system "/>
    <n v="1"/>
  </r>
  <r>
    <s v="US8720968"/>
    <s v="CN103838301B"/>
    <d v="2012-11-23T00:00:00"/>
    <x v="2184"/>
    <s v="Electromagnetic fixing mechanism and electronic device for limiting touch control display module pivoting "/>
    <n v="1"/>
  </r>
  <r>
    <s v="USD669008"/>
    <s v="USD784893S1"/>
    <d v="2014-11-05T00:00:00"/>
    <x v="229"/>
    <s v="Wheel "/>
    <n v="1"/>
  </r>
  <r>
    <s v="CA2736341"/>
    <s v="US9631547B2"/>
    <d v="2012-10-19T00:00:00"/>
    <x v="32"/>
    <s v="PHEV heating modes to provide cabin comfort "/>
    <n v="1"/>
  </r>
  <r>
    <s v="JP5325259"/>
    <s v="US9631547B2"/>
    <d v="2012-10-19T00:00:00"/>
    <x v="32"/>
    <s v="PHEV heating modes to provide cabin comfort "/>
    <n v="1"/>
  </r>
  <r>
    <s v="US8336319"/>
    <s v="US9631547B2"/>
    <d v="2012-10-19T00:00:00"/>
    <x v="32"/>
    <s v="PHEV heating modes to provide cabin comfort "/>
    <n v="1"/>
  </r>
  <r>
    <s v="US8402776"/>
    <s v="US9631547B2"/>
    <d v="2012-10-19T00:00:00"/>
    <x v="32"/>
    <s v="PHEV heating modes to provide cabin comfort "/>
    <n v="1"/>
  </r>
  <r>
    <s v="US8448696"/>
    <s v="US9631547B2"/>
    <d v="2012-10-19T00:00:00"/>
    <x v="32"/>
    <s v="PHEV heating modes to provide cabin comfort "/>
    <n v="1"/>
  </r>
  <r>
    <s v="US8511745"/>
    <s v="US9630582B1"/>
    <d v="2016-03-10T00:00:00"/>
    <x v="32"/>
    <s v="Crush-can with corrugated core "/>
    <n v="1"/>
  </r>
  <r>
    <s v="US8963494"/>
    <s v="WO2017066790A1"/>
    <d v="2015-10-16T00:00:00"/>
    <x v="2185"/>
    <s v="Adaptive charging algorithms for a network of electric vehicles "/>
    <n v="1"/>
  </r>
  <r>
    <s v="US9197091"/>
    <s v="WO2017066790A1"/>
    <d v="2015-10-16T00:00:00"/>
    <x v="2185"/>
    <s v="Adaptive charging algorithms for a network of electric vehicles "/>
    <n v="1"/>
  </r>
  <r>
    <s v="US8647763"/>
    <s v="WO2017065762A1"/>
    <d v="2015-10-14T00:00:00"/>
    <x v="1781"/>
    <s v="Phosphazene modified polycarbonate molded battery cooling device "/>
    <n v="1"/>
  </r>
  <r>
    <s v="US8453770"/>
    <s v="DE102017104708A1"/>
    <d v="2017-03-07T00:00:00"/>
    <x v="2186"/>
    <s v="  Method for branching a requested torque"/>
    <n v="1"/>
  </r>
  <r>
    <s v="US8761985"/>
    <s v="DE102017104708A1"/>
    <d v="2017-03-07T00:00:00"/>
    <x v="2186"/>
    <s v="  Method for branching a requested torque"/>
    <n v="1"/>
  </r>
  <r>
    <s v="US9162586"/>
    <s v="DE102017104708A1"/>
    <d v="2017-03-07T00:00:00"/>
    <x v="2186"/>
    <s v="  Method for branching a requested torque"/>
    <n v="1"/>
  </r>
  <r>
    <s v="JP5285662"/>
    <s v="DE102016108849B3"/>
    <d v="2016-05-12T00:00:00"/>
    <x v="521"/>
    <s v="Batteriehalter für ein Kraftfahrzeug "/>
    <n v="1"/>
  </r>
  <r>
    <s v="JP5325844"/>
    <s v="DE102016108849B3"/>
    <d v="2016-05-12T00:00:00"/>
    <x v="521"/>
    <s v="Batteriehalter für ein Kraftfahrzeug "/>
    <n v="1"/>
  </r>
  <r>
    <s v="US7736799"/>
    <s v="DE102016108849B3"/>
    <d v="2016-05-12T00:00:00"/>
    <x v="521"/>
    <s v="  Battery holder for a motor vehicle"/>
    <n v="1"/>
  </r>
  <r>
    <s v="US7749647"/>
    <s v="DE102016108849B3"/>
    <d v="2016-05-12T00:00:00"/>
    <x v="521"/>
    <s v="  Battery holder for a motor vehicle"/>
    <n v="1"/>
  </r>
  <r>
    <s v="US7763381"/>
    <s v="DE102016108849B3"/>
    <d v="2016-05-12T00:00:00"/>
    <x v="521"/>
    <s v="  Battery holder for a motor vehicle"/>
    <n v="1"/>
  </r>
  <r>
    <s v="US7781097"/>
    <s v="DE102016108849B3"/>
    <d v="2016-05-12T00:00:00"/>
    <x v="521"/>
    <s v="  Battery holder for a motor vehicle"/>
    <n v="1"/>
  </r>
  <r>
    <s v="US7820319"/>
    <s v="DE102016108849B3"/>
    <d v="2016-05-12T00:00:00"/>
    <x v="521"/>
    <s v="  Battery holder for a motor vehicle"/>
    <n v="1"/>
  </r>
  <r>
    <s v="JP5372128"/>
    <s v="DE102015220214A1"/>
    <d v="2015-10-16T00:00:00"/>
    <x v="15"/>
    <s v="Verkleidung eines Außenschwellers, Energiespeicherelement und Fahrzeug "/>
    <n v="1"/>
  </r>
  <r>
    <s v="US8286743"/>
    <s v="DE102015220214A1"/>
    <d v="2015-10-16T00:00:00"/>
    <x v="15"/>
    <s v="  Covering an exterior sill, energy storage element and vehicle"/>
    <n v="1"/>
  </r>
  <r>
    <s v="US8393427"/>
    <s v="DE102015220214A1"/>
    <d v="2015-10-16T00:00:00"/>
    <x v="15"/>
    <s v="  Covering an exterior sill, energy storage element and vehicle"/>
    <n v="1"/>
  </r>
  <r>
    <s v="US8585131"/>
    <s v="DE102015220214A1"/>
    <d v="2015-10-16T00:00:00"/>
    <x v="15"/>
    <s v="  Covering an exterior sill, energy storage element and vehicle"/>
    <n v="1"/>
  </r>
  <r>
    <s v="US8833499"/>
    <s v="DE102015220214A1"/>
    <d v="2015-10-16T00:00:00"/>
    <x v="15"/>
    <s v="  Covering an exterior sill, energy storage element and vehicle"/>
    <n v="1"/>
  </r>
  <r>
    <s v="US9045030"/>
    <s v="DE102015220214A1"/>
    <d v="2015-10-16T00:00:00"/>
    <x v="15"/>
    <s v="  Covering an exterior sill, energy storage element and vehicle"/>
    <n v="1"/>
  </r>
  <r>
    <s v="US8643342"/>
    <s v="CN103222147B"/>
    <d v="2010-11-25T00:00:00"/>
    <x v="522"/>
    <s v="Context aware battery charging "/>
    <n v="1"/>
  </r>
  <r>
    <s v="US8866444"/>
    <s v="CN103222147B"/>
    <d v="2010-11-25T00:00:00"/>
    <x v="522"/>
    <s v="Context aware battery charging "/>
    <n v="1"/>
  </r>
  <r>
    <s v="USD683268"/>
    <s v="USD784232S1"/>
    <d v="2015-09-04T00:00:00"/>
    <x v="229"/>
    <s v="Rear tailgate "/>
    <n v="1"/>
  </r>
  <r>
    <s v="USD683268"/>
    <s v="USD784231S1"/>
    <d v="2015-09-04T00:00:00"/>
    <x v="229"/>
    <s v="Rear end of a vehicle "/>
    <n v="1"/>
  </r>
  <r>
    <s v="USD683268"/>
    <s v="USD784230S1"/>
    <d v="2015-09-04T00:00:00"/>
    <x v="229"/>
    <s v="Rear end of a vehicle "/>
    <n v="1"/>
  </r>
  <r>
    <s v="US7939192"/>
    <s v="US9625532B2"/>
    <d v="2011-10-10T00:00:00"/>
    <x v="447"/>
    <s v="Method, system, and computer-readable medium for determining performance characteristics of an object undergoing one or more arbitrary aging conditions "/>
    <n v="1"/>
  </r>
  <r>
    <s v="US8168315"/>
    <s v="US9625530B2"/>
    <d v="2014-03-26T00:00:00"/>
    <x v="32"/>
    <s v="Resistance based method and system to assess vehicle component integrity "/>
    <n v="1"/>
  </r>
  <r>
    <s v="US8178227"/>
    <s v="US9625530B2"/>
    <d v="2014-03-26T00:00:00"/>
    <x v="32"/>
    <s v="Resistance based method and system to assess vehicle component integrity "/>
    <n v="1"/>
  </r>
  <r>
    <s v="US8059007"/>
    <s v="US9625530B2"/>
    <d v="2014-03-26T00:00:00"/>
    <x v="32"/>
    <s v="Resistance based method and system to assess vehicle component integrity "/>
    <n v="1"/>
  </r>
  <r>
    <s v="US9046580"/>
    <s v="US9625530B2"/>
    <d v="2014-03-26T00:00:00"/>
    <x v="32"/>
    <s v="Resistance based method and system to assess vehicle component integrity "/>
    <n v="1"/>
  </r>
  <r>
    <s v="US7755329"/>
    <s v="US9623765B2"/>
    <d v="2015-06-23T00:00:00"/>
    <x v="140"/>
    <s v="Electric vehicle driving range optimization system with dynamic feedback "/>
    <n v="1"/>
  </r>
  <r>
    <s v="US7911184"/>
    <s v="US9623765B2"/>
    <d v="2015-06-23T00:00:00"/>
    <x v="140"/>
    <s v="Electric vehicle driving range optimization system with dynamic feedback "/>
    <n v="1"/>
  </r>
  <r>
    <s v="US7928699"/>
    <s v="US9623765B2"/>
    <d v="2015-06-23T00:00:00"/>
    <x v="140"/>
    <s v="Electric vehicle driving range optimization system with dynamic feedback "/>
    <n v="1"/>
  </r>
  <r>
    <s v="US8557414"/>
    <s v="KR20170042116A"/>
    <d v="2015-10-08T00:00:00"/>
    <x v="198"/>
    <s v="Metal air battery system and method for operating the same "/>
    <n v="1"/>
  </r>
  <r>
    <s v="US8049460"/>
    <s v="KR101728197B1"/>
    <d v="2013-07-22T00:00:00"/>
    <x v="2187"/>
    <s v="Portable charger "/>
    <n v="1"/>
  </r>
  <r>
    <s v="US8450966"/>
    <s v="KR101728197B1"/>
    <d v="2013-07-22T00:00:00"/>
    <x v="2187"/>
    <s v="Portable charger "/>
    <n v="1"/>
  </r>
  <r>
    <s v="US8643342"/>
    <s v="WO2017061689A1"/>
    <d v="2015-10-07T00:00:00"/>
    <x v="268"/>
    <s v="Electronic apparatus, charge controlling method, and computer-readable recording medium "/>
    <n v="1"/>
  </r>
  <r>
    <s v="US8190320"/>
    <s v="US20170104350A1"/>
    <d v="2014-06-18T00:00:00"/>
    <x v="2188"/>
    <s v="Device and method for controlling a plurality of cells of a battery "/>
    <n v="1"/>
  </r>
  <r>
    <s v="US8180512"/>
    <s v="US20170104350A1"/>
    <d v="2014-06-18T00:00:00"/>
    <x v="2188"/>
    <s v="Device and method for controlling a plurality of cells of a battery "/>
    <n v="1"/>
  </r>
  <r>
    <s v="US8543270"/>
    <s v="US20170104350A1"/>
    <d v="2014-06-18T00:00:00"/>
    <x v="2188"/>
    <s v="Device and method for controlling a plurality of cells of a battery "/>
    <n v="1"/>
  </r>
  <r>
    <s v="US8557414"/>
    <s v="US20170104228A1"/>
    <d v="2015-10-08T00:00:00"/>
    <x v="268"/>
    <s v="Metal air battery system and method of operating the same "/>
    <n v="1"/>
  </r>
  <r>
    <s v="US8643330"/>
    <s v="US20170101022A1"/>
    <d v="2015-10-12T00:00:00"/>
    <x v="2189"/>
    <s v="Apparatus and method for dual automobile electric charger "/>
    <n v="1"/>
  </r>
  <r>
    <s v="US8810198"/>
    <s v="US20170101022A1"/>
    <d v="2015-10-12T00:00:00"/>
    <x v="2189"/>
    <s v="Apparatus and method for dual automobile electric charger "/>
    <n v="1"/>
  </r>
  <r>
    <s v="US8541126"/>
    <s v="DE102015219536A1"/>
    <d v="2015-10-08T00:00:00"/>
    <x v="17"/>
    <s v="  Battery cell module"/>
    <n v="1"/>
  </r>
  <r>
    <s v="CA2736341"/>
    <s v="JP6112667B2"/>
    <d v="2014-04-03T00:00:00"/>
    <x v="59"/>
    <s v="  Hybrid work machine"/>
    <n v="1"/>
  </r>
  <r>
    <s v="JP5325259"/>
    <s v="JP6112667B2"/>
    <d v="2014-04-03T00:00:00"/>
    <x v="59"/>
    <s v="ハイブリッド式作業機 "/>
    <n v="1"/>
  </r>
  <r>
    <s v="US8336319"/>
    <s v="JP6112667B2"/>
    <d v="2014-04-03T00:00:00"/>
    <x v="59"/>
    <s v="  Hybrid work machine"/>
    <n v="1"/>
  </r>
  <r>
    <s v="US8402776"/>
    <s v="JP6112667B2"/>
    <d v="2014-04-03T00:00:00"/>
    <x v="59"/>
    <s v="  Hybrid work machine"/>
    <n v="1"/>
  </r>
  <r>
    <s v="US8448696"/>
    <s v="JP6112667B2"/>
    <d v="2014-04-03T00:00:00"/>
    <x v="59"/>
    <s v="  Hybrid work machine"/>
    <n v="1"/>
  </r>
  <r>
    <s v="USD683268"/>
    <s v="USD783484S1"/>
    <d v="2016-03-30T00:00:00"/>
    <x v="2190"/>
    <s v="Vehicle rear "/>
    <n v="1"/>
  </r>
  <r>
    <s v="EP2244318"/>
    <s v="US9620830B2"/>
    <d v="2014-12-16T00:00:00"/>
    <x v="523"/>
    <s v="Vehicle battery module with cooling and safety features "/>
    <n v="1"/>
  </r>
  <r>
    <s v="EP2302727"/>
    <s v="US9620830B2"/>
    <d v="2014-12-16T00:00:00"/>
    <x v="523"/>
    <s v="Vehicle battery module with cooling and safety features "/>
    <n v="1"/>
  </r>
  <r>
    <s v="JP5119302"/>
    <s v="US9620830B2"/>
    <d v="2014-12-16T00:00:00"/>
    <x v="523"/>
    <s v="Vehicle battery module with cooling and safety features "/>
    <n v="1"/>
  </r>
  <r>
    <s v="US8277965"/>
    <s v="US9620830B2"/>
    <d v="2014-12-16T00:00:00"/>
    <x v="523"/>
    <s v="Vehicle battery module with cooling and safety features "/>
    <n v="1"/>
  </r>
  <r>
    <s v="US8361642"/>
    <s v="US9620830B2"/>
    <d v="2014-12-16T00:00:00"/>
    <x v="523"/>
    <s v="Vehicle battery module with cooling and safety features "/>
    <n v="1"/>
  </r>
  <r>
    <s v="US8367233"/>
    <s v="US9620830B2"/>
    <d v="2014-12-16T00:00:00"/>
    <x v="523"/>
    <s v="Vehicle battery module with cooling and safety features "/>
    <n v="1"/>
  </r>
  <r>
    <s v="US9093726"/>
    <s v="US9620830B2"/>
    <d v="2014-12-16T00:00:00"/>
    <x v="523"/>
    <s v="Vehicle battery module with cooling and safety features "/>
    <n v="1"/>
  </r>
  <r>
    <s v="US8696051"/>
    <s v="US9616939B2"/>
    <d v="2015-01-21T00:00:00"/>
    <x v="263"/>
    <s v="Lower vehicle-body structure of vehicle "/>
    <n v="1"/>
  </r>
  <r>
    <s v="US9225197"/>
    <s v="US9616896B1"/>
    <d v="2016-03-15T00:00:00"/>
    <x v="2115"/>
    <s v="System for switching control of an autonomous vehicle "/>
    <n v="1"/>
  </r>
  <r>
    <s v="US8353545"/>
    <s v="US9616833B2"/>
    <d v="2014-06-03T00:00:00"/>
    <x v="97"/>
    <s v="Crash box for vehicle "/>
    <n v="1"/>
  </r>
  <r>
    <s v="US8511745"/>
    <s v="US9616833B2"/>
    <d v="2014-06-03T00:00:00"/>
    <x v="97"/>
    <s v="Crash box for vehicle "/>
    <n v="1"/>
  </r>
  <r>
    <s v="US7789176"/>
    <s v="TWI577578B"/>
    <d v="2014-03-21T00:00:00"/>
    <x v="2191"/>
    <s v="Temperature controlling system of electric vehicle "/>
    <n v="1"/>
  </r>
  <r>
    <s v="US7841431"/>
    <s v="TWI577578B"/>
    <d v="2014-03-21T00:00:00"/>
    <x v="2191"/>
    <s v="Temperature controlling system of electric vehicle "/>
    <n v="1"/>
  </r>
  <r>
    <s v="US7741750"/>
    <s v="WO2017058977A1"/>
    <d v="2015-10-01T00:00:00"/>
    <x v="524"/>
    <s v="Induction motor for a work machine "/>
    <n v="1"/>
  </r>
  <r>
    <s v="US8963494"/>
    <s v="US20170096073A1"/>
    <d v="2014-04-29T00:00:00"/>
    <x v="510"/>
    <s v="Charging station providing thermal conditioning of electric vehicle during charging session "/>
    <n v="1"/>
  </r>
  <r>
    <s v="US9197091"/>
    <s v="US20170096073A1"/>
    <d v="2014-04-29T00:00:00"/>
    <x v="510"/>
    <s v="Charging station providing thermal conditioning of electric vehicle during charging session "/>
    <n v="1"/>
  </r>
  <r>
    <s v="EP2202871"/>
    <s v="US20170096072A1"/>
    <d v="2015-10-01T00:00:00"/>
    <x v="524"/>
    <s v="Induction motor for a work machine "/>
    <n v="1"/>
  </r>
  <r>
    <s v="JP5416664"/>
    <s v="KR101723998B1"/>
    <d v="2011-05-06T00:00:00"/>
    <x v="198"/>
    <s v="충전 가능한 배터리를 사용하는 기기에서 충전 전류 제어 장치 및 방법 "/>
    <n v="1"/>
  </r>
  <r>
    <s v="US8754614"/>
    <s v="KR101723998B1"/>
    <d v="2011-05-06T00:00:00"/>
    <x v="198"/>
    <s v="Apparatus and method for controlling charging currnet in device using recargable battery "/>
    <n v="1"/>
  </r>
  <r>
    <s v="US8970182"/>
    <s v="KR101723998B1"/>
    <d v="2011-05-06T00:00:00"/>
    <x v="198"/>
    <s v="Apparatus and method for controlling charging currnet in device using recargable battery "/>
    <n v="1"/>
  </r>
  <r>
    <s v="US8216502"/>
    <s v="DE102015219280A1"/>
    <d v="2015-10-06T00:00:00"/>
    <x v="10"/>
    <s v="  Battery system with potting compound"/>
    <n v="1"/>
  </r>
  <r>
    <s v="US8293393"/>
    <s v="DE102015219280A1"/>
    <d v="2015-10-06T00:00:00"/>
    <x v="10"/>
    <s v="  Battery system with potting compound"/>
    <n v="1"/>
  </r>
  <r>
    <s v="US8367239"/>
    <s v="DE102015219280A1"/>
    <d v="2015-10-06T00:00:00"/>
    <x v="10"/>
    <s v="  Battery system with potting compound"/>
    <n v="1"/>
  </r>
  <r>
    <s v="US8481191"/>
    <s v="DE102015219280A1"/>
    <d v="2015-10-06T00:00:00"/>
    <x v="10"/>
    <s v="  Battery system with potting compound"/>
    <n v="1"/>
  </r>
  <r>
    <s v="US8935053"/>
    <s v="DE102015116775A1"/>
    <d v="2015-10-02T00:00:00"/>
    <x v="88"/>
    <s v="  Safety device for front hoods with electric drive u.rastbarem actuator"/>
    <n v="1"/>
  </r>
  <r>
    <s v="US8935053"/>
    <s v="DE102015116669A1"/>
    <d v="2015-10-01T00:00:00"/>
    <x v="88"/>
    <s v="  Safety device with manually unlockable front hood"/>
    <n v="1"/>
  </r>
  <r>
    <s v="US7789176"/>
    <s v="JP6108895B2"/>
    <d v="2013-03-19T00:00:00"/>
    <x v="2192"/>
    <s v="  Internal combustion engine"/>
    <n v="1"/>
  </r>
  <r>
    <s v="US7841431"/>
    <s v="JP6108895B2"/>
    <d v="2013-03-19T00:00:00"/>
    <x v="2192"/>
    <s v="  Internal combustion engine"/>
    <n v="1"/>
  </r>
  <r>
    <s v="US8049460"/>
    <s v="JP6107562B2"/>
    <d v="2013-09-19T00:00:00"/>
    <x v="564"/>
    <s v="  Battery control unit system"/>
    <n v="1"/>
  </r>
  <r>
    <s v="US8450966"/>
    <s v="JP6107562B2"/>
    <d v="2013-09-19T00:00:00"/>
    <x v="564"/>
    <s v="  Battery control unit system"/>
    <n v="1"/>
  </r>
  <r>
    <s v="US8054038"/>
    <s v="JP6107509B2"/>
    <d v="2013-07-25T00:00:00"/>
    <x v="54"/>
    <s v="  Charge / discharge management system"/>
    <n v="1"/>
  </r>
  <r>
    <s v="US8133608"/>
    <s v="CN206076357U"/>
    <d v="2016-10-14T00:00:00"/>
    <x v="91"/>
    <s v="Battery modules "/>
    <n v="1"/>
  </r>
  <r>
    <s v="CA2736341"/>
    <s v="CN104417380B"/>
    <d v="2013-08-30T00:00:00"/>
    <x v="2193"/>
    <s v="For the battery management system and method and the vehicle including the system of vehicle "/>
    <n v="1"/>
  </r>
  <r>
    <s v="JP5325259"/>
    <s v="CN104417380B"/>
    <d v="2013-08-30T00:00:00"/>
    <x v="2193"/>
    <s v="用于车辆的电池管理系统和方法、以及包括该系统的车辆 "/>
    <n v="1"/>
  </r>
  <r>
    <s v="US8336319"/>
    <s v="CN104417380B"/>
    <d v="2013-08-30T00:00:00"/>
    <x v="2193"/>
    <s v="For the battery management system and method and the vehicle including the system of vehicle "/>
    <n v="1"/>
  </r>
  <r>
    <s v="US8402776"/>
    <s v="CN104417380B"/>
    <d v="2013-08-30T00:00:00"/>
    <x v="2193"/>
    <s v="For the battery management system and method and the vehicle including the system of vehicle "/>
    <n v="1"/>
  </r>
  <r>
    <s v="US8448696"/>
    <s v="CN104417380B"/>
    <d v="2013-08-30T00:00:00"/>
    <x v="2193"/>
    <s v="For the battery management system and method and the vehicle including the system of vehicle "/>
    <n v="1"/>
  </r>
  <r>
    <s v="US9263901"/>
    <s v="CN104333084B"/>
    <d v="2014-11-15T00:00:00"/>
    <x v="525"/>
    <s v="A kind of power-source maintenance module "/>
    <n v="1"/>
  </r>
  <r>
    <s v="US7749650"/>
    <s v="CN104008293B"/>
    <d v="2014-05-29T00:00:00"/>
    <x v="274"/>
    <s v="Suppress the method for designing of power battery module thermal runaway extension "/>
    <n v="1"/>
  </r>
  <r>
    <s v="JP5285662"/>
    <s v="CN104008293B"/>
    <d v="2014-05-29T00:00:00"/>
    <x v="274"/>
    <s v="抑制动力电池模块热失控扩展的设计方法 "/>
    <n v="1"/>
  </r>
  <r>
    <s v="JP5325844"/>
    <s v="CN104008293B"/>
    <d v="2014-05-29T00:00:00"/>
    <x v="274"/>
    <s v="抑制动力电池模块热失控扩展的设计方法 "/>
    <n v="1"/>
  </r>
  <r>
    <s v="US7736799"/>
    <s v="CN104008293B"/>
    <d v="2014-05-29T00:00:00"/>
    <x v="274"/>
    <s v="Suppress the method for designing of power battery module thermal runaway extension "/>
    <n v="1"/>
  </r>
  <r>
    <s v="US7749647"/>
    <s v="CN104008293B"/>
    <d v="2014-05-29T00:00:00"/>
    <x v="274"/>
    <s v="Suppress the method for designing of power battery module thermal runaway extension "/>
    <n v="1"/>
  </r>
  <r>
    <s v="US7763381"/>
    <s v="CN104008293B"/>
    <d v="2014-05-29T00:00:00"/>
    <x v="274"/>
    <s v="Suppress the method for designing of power battery module thermal runaway extension "/>
    <n v="1"/>
  </r>
  <r>
    <s v="US7781097"/>
    <s v="CN104008293B"/>
    <d v="2014-05-29T00:00:00"/>
    <x v="274"/>
    <s v="Suppress the method for designing of power battery module thermal runaway extension "/>
    <n v="1"/>
  </r>
  <r>
    <s v="US7820319"/>
    <s v="CN104008293B"/>
    <d v="2014-05-29T00:00:00"/>
    <x v="274"/>
    <s v="Suppress the method for designing of power battery module thermal runaway extension "/>
    <n v="1"/>
  </r>
  <r>
    <s v="US7821224"/>
    <s v="CN103684013B"/>
    <d v="2013-12-17T00:00:00"/>
    <x v="164"/>
    <s v="A kind of multi-electrical level inverter SVPWM control method "/>
    <n v="1"/>
  </r>
  <r>
    <s v="US7404720"/>
    <s v="US9614328B2"/>
    <d v="2013-02-14T00:00:00"/>
    <x v="474"/>
    <s v="Locking device for a plug-in connection "/>
    <n v="1"/>
  </r>
  <r>
    <s v="US8773058"/>
    <s v="FR3033961B1"/>
    <d v="2015-03-20T00:00:00"/>
    <x v="584"/>
    <s v="  MANAGING AN ASYNCHRONOUS MOTOR VEHICLE MACHINE."/>
    <n v="1"/>
  </r>
  <r>
    <s v="US8286743"/>
    <s v="US20170088178A1"/>
    <d v="2015-09-30T00:00:00"/>
    <x v="758"/>
    <s v="Impact load reduction structure "/>
    <n v="1"/>
  </r>
  <r>
    <s v="US8424960"/>
    <s v="US20170088178A1"/>
    <d v="2015-09-30T00:00:00"/>
    <x v="758"/>
    <s v="Impact load reduction structure "/>
    <n v="1"/>
  </r>
  <r>
    <s v="US8875828"/>
    <s v="US20170088178A1"/>
    <d v="2015-09-30T00:00:00"/>
    <x v="758"/>
    <s v="Impact load reduction structure "/>
    <n v="1"/>
  </r>
  <r>
    <s v="US9045030"/>
    <s v="US20170088178A1"/>
    <d v="2015-09-30T00:00:00"/>
    <x v="758"/>
    <s v="Impact load reduction structure "/>
    <n v="1"/>
  </r>
  <r>
    <s v="US7890218"/>
    <s v="US20170088008A1"/>
    <d v="2015-09-25T00:00:00"/>
    <x v="140"/>
    <s v="External Auxiliary Thermal Management System for an Electric Vehicle "/>
    <n v="1"/>
  </r>
  <r>
    <s v="US7890218"/>
    <s v="US20170088007A1"/>
    <d v="2015-09-25T00:00:00"/>
    <x v="140"/>
    <s v="External Auxiliary Thermal Management System for an Electric Vehicle "/>
    <n v="1"/>
  </r>
  <r>
    <s v="JP5258871"/>
    <s v="JP6102709B2"/>
    <d v="2013-12-06T00:00:00"/>
    <x v="5"/>
    <s v="蓄電システム "/>
    <n v="1"/>
  </r>
  <r>
    <s v="US8629657"/>
    <s v="JP6102709B2"/>
    <d v="2013-12-06T00:00:00"/>
    <x v="5"/>
    <s v="  Power storage system"/>
    <n v="1"/>
  </r>
  <r>
    <s v="EP2302727"/>
    <s v="CN103682511B"/>
    <d v="2012-09-13T00:00:00"/>
    <x v="520"/>
    <s v="Electric automobile "/>
    <n v="1"/>
  </r>
  <r>
    <s v="JP5119302"/>
    <s v="CN103682511B"/>
    <d v="2012-09-13T00:00:00"/>
    <x v="520"/>
    <s v="电动汽车 "/>
    <n v="1"/>
  </r>
  <r>
    <s v="US9093726"/>
    <s v="CN103682511B"/>
    <d v="2012-09-13T00:00:00"/>
    <x v="520"/>
    <s v="Electric automobile "/>
    <n v="1"/>
  </r>
  <r>
    <s v="US7698078"/>
    <s v="US9608460B2"/>
    <d v="2009-07-30T00:00:00"/>
    <x v="754"/>
    <s v="Remote rechargeable monitoring system and method "/>
    <n v="1"/>
  </r>
  <r>
    <s v="US9103143"/>
    <s v="US9605452B2"/>
    <d v="2012-11-12T00:00:00"/>
    <x v="445"/>
    <s v="Door handle apparatus "/>
    <n v="1"/>
  </r>
  <r>
    <s v="US9080352"/>
    <s v="US9605452B2"/>
    <d v="2012-11-12T00:00:00"/>
    <x v="445"/>
    <s v="Door handle apparatus "/>
    <n v="1"/>
  </r>
  <r>
    <s v="US9250020"/>
    <s v="US9604546B2"/>
    <d v="2015-03-16T00:00:00"/>
    <x v="535"/>
    <s v="Thermal dissipation system of an electric vehicle "/>
    <n v="1"/>
  </r>
  <r>
    <s v="US7404720"/>
    <s v="US9604544B2"/>
    <d v="2012-01-12T00:00:00"/>
    <x v="2194"/>
    <s v="Cable connector "/>
    <n v="1"/>
  </r>
  <r>
    <s v="US7960928"/>
    <s v="US20170085200A1"/>
    <d v="2015-09-18T00:00:00"/>
    <x v="498"/>
    <s v="Methods and apparatus for generating current commands for an interior permanent magnet (ipm) motor "/>
    <n v="1"/>
  </r>
  <r>
    <s v="US7736799"/>
    <s v="US20170082245A1"/>
    <d v="2014-07-11T00:00:00"/>
    <x v="15"/>
    <s v="Device for Protecting a High-Pressure Gas Tank in a Motor Vehicle, High-Pressure Gas Tank for a Motor Vehicle, and Method for the Production of a High-Pressure Gas Tank "/>
    <n v="1"/>
  </r>
  <r>
    <s v="US7789176"/>
    <s v="US20170080776A1"/>
    <d v="2015-03-16T00:00:00"/>
    <x v="535"/>
    <s v="Electric vehicle thermal management system with series and parallel structure "/>
    <n v="1"/>
  </r>
  <r>
    <s v="US8336319"/>
    <s v="US20170080776A1"/>
    <d v="2015-03-16T00:00:00"/>
    <x v="535"/>
    <s v="Electric vehicle thermal management system with series and parallel structure "/>
    <n v="1"/>
  </r>
  <r>
    <s v="US7789176"/>
    <s v="US20170080775A1"/>
    <d v="2015-03-16T00:00:00"/>
    <x v="535"/>
    <s v="Electric vehicle thermal management system with series and parallel structure "/>
    <n v="1"/>
  </r>
  <r>
    <s v="US7841431"/>
    <s v="US20170080775A1"/>
    <d v="2015-03-16T00:00:00"/>
    <x v="535"/>
    <s v="Electric vehicle thermal management system with series and parallel structure "/>
    <n v="1"/>
  </r>
  <r>
    <s v="US8336319"/>
    <s v="US20170080775A1"/>
    <d v="2015-03-16T00:00:00"/>
    <x v="535"/>
    <s v="Electric vehicle thermal management system with series and parallel structure "/>
    <n v="1"/>
  </r>
  <r>
    <s v="US7789176"/>
    <s v="US20170080774A1"/>
    <d v="2015-03-16T00:00:00"/>
    <x v="535"/>
    <s v="Electric vehicle thermal management system "/>
    <n v="1"/>
  </r>
  <r>
    <s v="US7841431"/>
    <s v="US20170080774A1"/>
    <d v="2015-03-16T00:00:00"/>
    <x v="535"/>
    <s v="Electric vehicle thermal management system "/>
    <n v="1"/>
  </r>
  <r>
    <s v="US8336319"/>
    <s v="US20170080774A1"/>
    <d v="2015-03-16T00:00:00"/>
    <x v="535"/>
    <s v="Electric vehicle thermal management system "/>
    <n v="1"/>
  </r>
  <r>
    <s v="US8573683"/>
    <s v="JP6101768B1"/>
    <d v="2015-09-30T00:00:00"/>
    <x v="53"/>
    <s v="  Collision load relaxation structure"/>
    <n v="1"/>
  </r>
  <r>
    <s v="US8567855"/>
    <s v="JP6101768B1"/>
    <d v="2015-09-30T00:00:00"/>
    <x v="53"/>
    <s v="  Collision load relaxation structure"/>
    <n v="1"/>
  </r>
  <r>
    <s v="JP5372128"/>
    <s v="JP6101768B1"/>
    <d v="2015-09-30T00:00:00"/>
    <x v="53"/>
    <s v="衝突荷重緩和構造体 "/>
    <n v="1"/>
  </r>
  <r>
    <s v="US8393427"/>
    <s v="JP6101768B1"/>
    <d v="2015-09-30T00:00:00"/>
    <x v="53"/>
    <s v="  Collision load relaxation structure"/>
    <n v="1"/>
  </r>
  <r>
    <s v="US8567849"/>
    <s v="JP6101768B1"/>
    <d v="2015-09-30T00:00:00"/>
    <x v="53"/>
    <s v="  Collision load relaxation structure"/>
    <n v="1"/>
  </r>
  <r>
    <s v="US8567856"/>
    <s v="JP6101768B1"/>
    <d v="2015-09-30T00:00:00"/>
    <x v="53"/>
    <s v="  Collision load relaxation structure"/>
    <n v="1"/>
  </r>
  <r>
    <s v="US8833499"/>
    <s v="JP6101768B1"/>
    <d v="2015-09-30T00:00:00"/>
    <x v="53"/>
    <s v="  Collision load relaxation structure"/>
    <n v="1"/>
  </r>
  <r>
    <s v="EP2416405"/>
    <s v="JP6100055B2"/>
    <d v="2013-03-27T00:00:00"/>
    <x v="95"/>
    <s v="  Charge / discharge device and charge / discharge method for power storage system"/>
    <n v="1"/>
  </r>
  <r>
    <s v="JP5306426"/>
    <s v="JP6100055B2"/>
    <d v="2013-03-27T00:00:00"/>
    <x v="95"/>
    <s v="蓄電システムの充放電装置及び充放電方法 "/>
    <n v="1"/>
  </r>
  <r>
    <s v="US8133287"/>
    <s v="JP6100055B2"/>
    <d v="2013-03-27T00:00:00"/>
    <x v="95"/>
    <s v="  Charge / discharge device and charge / discharge method for power storage system"/>
    <n v="1"/>
  </r>
  <r>
    <s v="US8346419"/>
    <s v="CN106515489A"/>
    <d v="2016-11-28T00:00:00"/>
    <x v="2195"/>
    <s v="Method and device for charging batteries "/>
    <n v="1"/>
  </r>
  <r>
    <s v="US8428806"/>
    <s v="CN106515489A"/>
    <d v="2016-11-28T00:00:00"/>
    <x v="2195"/>
    <s v="Method and device for charging batteries "/>
    <n v="1"/>
  </r>
  <r>
    <s v="US8463480"/>
    <s v="CN106515489A"/>
    <d v="2016-11-28T00:00:00"/>
    <x v="2195"/>
    <s v="Method and device for charging batteries "/>
    <n v="1"/>
  </r>
  <r>
    <s v="US8463481"/>
    <s v="CN106515489A"/>
    <d v="2016-11-28T00:00:00"/>
    <x v="2195"/>
    <s v="Method and device for charging batteries "/>
    <n v="1"/>
  </r>
  <r>
    <s v="USD660767"/>
    <s v="USD781769S1"/>
    <d v="2015-11-20T00:00:00"/>
    <x v="33"/>
    <s v="Vehicle wheel rim "/>
    <n v="1"/>
  </r>
  <r>
    <s v="JP5837464"/>
    <s v="NO340178B1"/>
    <d v="2016-01-11T00:00:00"/>
    <x v="2196"/>
    <s v="Monitoring of Electric vehicle supply equipment "/>
    <n v="1"/>
  </r>
  <r>
    <s v="US8049460"/>
    <s v="WO2017044972A1"/>
    <d v="2015-09-10T00:00:00"/>
    <x v="2197"/>
    <s v="Automated vehicle impact detection and collision response system "/>
    <n v="1"/>
  </r>
  <r>
    <s v="US8450966"/>
    <s v="WO2017044972A1"/>
    <d v="2015-09-10T00:00:00"/>
    <x v="2197"/>
    <s v="Automated vehicle impact detection and collision response system "/>
    <n v="1"/>
  </r>
  <r>
    <s v="EP2226870"/>
    <s v="WO2017043889A1"/>
    <d v="2015-09-08T00:00:00"/>
    <x v="307"/>
    <s v="Battery module having improved cooling performance "/>
    <n v="1"/>
  </r>
  <r>
    <s v="US8153290"/>
    <s v="WO2017043889A1"/>
    <d v="2015-09-08T00:00:00"/>
    <x v="307"/>
    <s v="Battery module having improved cooling performance "/>
    <n v="1"/>
  </r>
  <r>
    <s v="US8968949"/>
    <s v="WO2017043889A1"/>
    <d v="2015-09-08T00:00:00"/>
    <x v="307"/>
    <s v="Battery module having improved cooling performance "/>
    <n v="1"/>
  </r>
  <r>
    <s v="US7960928"/>
    <s v="US20170075861A1"/>
    <d v="2015-09-14T00:00:00"/>
    <x v="2154"/>
    <s v="Method for determining parameter values of an induction machine by means of polynominal calculations "/>
    <n v="1"/>
  </r>
  <r>
    <s v="US8585131"/>
    <s v="US20170073010A1"/>
    <d v="2015-09-16T00:00:00"/>
    <x v="510"/>
    <s v="Structural beam member with dual side reinforcement ribbing "/>
    <n v="1"/>
  </r>
  <r>
    <s v="US7789176"/>
    <s v="US20170072768A1"/>
    <d v="2015-03-16T00:00:00"/>
    <x v="535"/>
    <s v="Electric vehicle thermal management system "/>
    <n v="1"/>
  </r>
  <r>
    <s v="US7841431"/>
    <s v="US20170072768A1"/>
    <d v="2015-03-16T00:00:00"/>
    <x v="535"/>
    <s v="Electric vehicle thermal management system "/>
    <n v="1"/>
  </r>
  <r>
    <s v="US8336319"/>
    <s v="US20170072768A1"/>
    <d v="2015-03-16T00:00:00"/>
    <x v="535"/>
    <s v="Electric vehicle thermal management system "/>
    <n v="1"/>
  </r>
  <r>
    <s v="EP2177390"/>
    <s v="TW201710924A"/>
    <d v="2015-09-14T00:00:00"/>
    <x v="2198"/>
    <s v="Method for estimating parameters of the induction machine by the polynomial regression "/>
    <n v="1"/>
  </r>
  <r>
    <s v="US7841431"/>
    <s v="CN106494181A"/>
    <d v="2015-09-03T00:00:00"/>
    <x v="343"/>
    <s v="There is the vehicle HVAC system in the supplement heat rejecter agent loop for being used for heating and cool down vehicle interior "/>
    <n v="1"/>
  </r>
  <r>
    <s v="JP5603902"/>
    <s v="US9595705B1"/>
    <d v="2016-03-03T00:00:00"/>
    <x v="498"/>
    <s v="Electric vehicle battery "/>
    <n v="1"/>
  </r>
  <r>
    <s v="US8247097"/>
    <s v="US9595705B1"/>
    <d v="2016-03-03T00:00:00"/>
    <x v="498"/>
    <s v="Electric vehicle battery "/>
    <n v="1"/>
  </r>
  <r>
    <s v="US9040184"/>
    <s v="US9595705B1"/>
    <d v="2016-03-03T00:00:00"/>
    <x v="498"/>
    <s v="Electric vehicle battery "/>
    <n v="1"/>
  </r>
  <r>
    <s v="US9079498"/>
    <s v="US9594492B1"/>
    <d v="2012-08-23T00:00:00"/>
    <x v="2199"/>
    <s v="Macro/micro control user interface element "/>
    <n v="1"/>
  </r>
  <r>
    <s v="US8970237"/>
    <s v="US9592738B1"/>
    <d v="2015-10-30T00:00:00"/>
    <x v="498"/>
    <s v="Serial communication safety controller "/>
    <n v="1"/>
  </r>
  <r>
    <s v="US8817892"/>
    <s v="US9592738B1"/>
    <d v="2015-10-30T00:00:00"/>
    <x v="498"/>
    <s v="Serial communication safety controller "/>
    <n v="1"/>
  </r>
  <r>
    <s v="EP2663028"/>
    <s v="US9592738B1"/>
    <d v="2015-10-30T00:00:00"/>
    <x v="498"/>
    <s v="Serial communication safety controller "/>
    <n v="1"/>
  </r>
  <r>
    <s v="HK1191160"/>
    <s v="US9592738B1"/>
    <d v="2015-10-30T00:00:00"/>
    <x v="498"/>
    <s v="Serial communication safety controller "/>
    <n v="1"/>
  </r>
  <r>
    <s v="US8819162"/>
    <s v="US9592738B1"/>
    <d v="2015-10-30T00:00:00"/>
    <x v="498"/>
    <s v="Serial communication safety controller "/>
    <n v="1"/>
  </r>
  <r>
    <s v="US8861337"/>
    <s v="US9592738B1"/>
    <d v="2015-10-30T00:00:00"/>
    <x v="498"/>
    <s v="Serial communication safety controller "/>
    <n v="1"/>
  </r>
  <r>
    <s v="US9043623"/>
    <s v="US9592738B1"/>
    <d v="2015-10-30T00:00:00"/>
    <x v="498"/>
    <s v="Serial communication safety controller "/>
    <n v="1"/>
  </r>
  <r>
    <s v="US9182438"/>
    <s v="US9592738B1"/>
    <d v="2015-10-30T00:00:00"/>
    <x v="498"/>
    <s v="Serial communication safety controller "/>
    <n v="1"/>
  </r>
  <r>
    <s v="US8049460"/>
    <s v="CA2865570C"/>
    <d v="2012-02-03T00:00:00"/>
    <x v="2200"/>
    <s v="Electrical diagnostic tool "/>
    <n v="1"/>
  </r>
  <r>
    <s v="US8450966"/>
    <s v="CA2865570C"/>
    <d v="2012-02-03T00:00:00"/>
    <x v="2200"/>
    <s v="Electrical diagnostic tool "/>
    <n v="1"/>
  </r>
  <r>
    <s v="EP2660112"/>
    <s v="WO2017038208A1"/>
    <d v="2015-08-28T00:00:00"/>
    <x v="216"/>
    <s v="Parking device and assembly method therefor "/>
    <n v="1"/>
  </r>
  <r>
    <s v="US8153290"/>
    <s v="WO2017037597A1"/>
    <d v="2015-08-28T00:00:00"/>
    <x v="2201"/>
    <s v="Coated substrate and method of fabrication thereof "/>
    <n v="1"/>
  </r>
  <r>
    <s v="US8643330"/>
    <s v="DE102015217213A1"/>
    <d v="2015-09-09T00:00:00"/>
    <x v="51"/>
    <s v="  Method for controlling charging processes"/>
    <n v="1"/>
  </r>
  <r>
    <s v="US8810198"/>
    <s v="DE102015217213A1"/>
    <d v="2015-09-09T00:00:00"/>
    <x v="51"/>
    <s v="  Method for controlling charging processes"/>
    <n v="1"/>
  </r>
  <r>
    <s v="US7404720"/>
    <s v="DE102015113874A1"/>
    <d v="2015-08-21T00:00:00"/>
    <x v="474"/>
    <s v="  Connector part with a locking element"/>
    <n v="1"/>
  </r>
  <r>
    <s v="US8901885"/>
    <s v="JP6090265B2"/>
    <d v="2014-08-29T00:00:00"/>
    <x v="5"/>
    <s v="  vehicle"/>
    <n v="1"/>
  </r>
  <r>
    <s v="US8935053"/>
    <s v="CN106476902A"/>
    <d v="2015-08-24T00:00:00"/>
    <x v="1614"/>
    <s v="Gesture starts formula hood release system "/>
    <n v="1"/>
  </r>
  <r>
    <s v="US8643330"/>
    <s v="CN104659884B"/>
    <d v="2015-03-19T00:00:00"/>
    <x v="2202"/>
    <s v="A kind of charging device and its control method "/>
    <n v="1"/>
  </r>
  <r>
    <s v="US8810198"/>
    <s v="CN104659884B"/>
    <d v="2015-03-19T00:00:00"/>
    <x v="2202"/>
    <s v="A kind of charging device and its control method "/>
    <n v="1"/>
  </r>
  <r>
    <s v="US7741816"/>
    <s v="CN103503288B"/>
    <d v="2011-07-29T00:00:00"/>
    <x v="514"/>
    <s v="Switching device, the photovoltaic power generation system using switching device and driver for vehicle "/>
    <n v="1"/>
  </r>
  <r>
    <s v="US8054038"/>
    <s v="US9586597B2"/>
    <d v="2014-09-04T00:00:00"/>
    <x v="32"/>
    <s v="Electrified vehicle operating mode prompt "/>
    <n v="1"/>
  </r>
  <r>
    <s v="US8511745"/>
    <s v="US9586545B2"/>
    <d v="2013-03-19T00:00:00"/>
    <x v="2203"/>
    <s v="Bumper for a motor vehicle "/>
    <n v="1"/>
  </r>
  <r>
    <s v="US7629772"/>
    <s v="US9586497B2"/>
    <d v="2013-08-22T00:00:00"/>
    <x v="527"/>
    <s v="Electric vehicle recharging station including a battery bank "/>
    <n v="1"/>
  </r>
  <r>
    <s v="JP4931161"/>
    <s v="US9586497B2"/>
    <d v="2013-08-22T00:00:00"/>
    <x v="527"/>
    <s v="Electric vehicle recharging station including a battery bank "/>
    <n v="1"/>
  </r>
  <r>
    <s v="US7622897"/>
    <s v="US9586497B2"/>
    <d v="2013-08-22T00:00:00"/>
    <x v="527"/>
    <s v="Electric vehicle recharging station including a battery bank "/>
    <n v="1"/>
  </r>
  <r>
    <s v="US7629773"/>
    <s v="US9586497B2"/>
    <d v="2013-08-22T00:00:00"/>
    <x v="527"/>
    <s v="Electric vehicle recharging station including a battery bank "/>
    <n v="1"/>
  </r>
  <r>
    <s v="US7671567"/>
    <s v="US9586497B2"/>
    <d v="2013-08-22T00:00:00"/>
    <x v="527"/>
    <s v="Electric vehicle recharging station including a battery bank "/>
    <n v="1"/>
  </r>
  <r>
    <s v="US7683570"/>
    <s v="US9586497B2"/>
    <d v="2013-08-22T00:00:00"/>
    <x v="527"/>
    <s v="Electric vehicle recharging station including a battery bank "/>
    <n v="1"/>
  </r>
  <r>
    <s v="US7940028"/>
    <s v="US9586497B2"/>
    <d v="2013-08-22T00:00:00"/>
    <x v="527"/>
    <s v="Electric vehicle recharging station including a battery bank "/>
    <n v="1"/>
  </r>
  <r>
    <s v="US8049460"/>
    <s v="US9586497B2"/>
    <d v="2013-08-22T00:00:00"/>
    <x v="527"/>
    <s v="Electric vehicle recharging station including a battery bank "/>
    <n v="1"/>
  </r>
  <r>
    <s v="US8423215"/>
    <s v="US9586497B2"/>
    <d v="2013-08-22T00:00:00"/>
    <x v="527"/>
    <s v="Electric vehicle recharging station including a battery bank "/>
    <n v="1"/>
  </r>
  <r>
    <s v="US8445126"/>
    <s v="US9586497B2"/>
    <d v="2013-08-22T00:00:00"/>
    <x v="527"/>
    <s v="Electric vehicle recharging station including a battery bank "/>
    <n v="1"/>
  </r>
  <r>
    <s v="US8449997"/>
    <s v="US9586497B2"/>
    <d v="2013-08-22T00:00:00"/>
    <x v="527"/>
    <s v="Electric vehicle recharging station including a battery bank "/>
    <n v="1"/>
  </r>
  <r>
    <s v="US8450966"/>
    <s v="US9586497B2"/>
    <d v="2013-08-22T00:00:00"/>
    <x v="527"/>
    <s v="Electric vehicle recharging station including a battery bank "/>
    <n v="1"/>
  </r>
  <r>
    <s v="US8450974"/>
    <s v="US9586497B2"/>
    <d v="2013-08-22T00:00:00"/>
    <x v="527"/>
    <s v="Electric vehicle recharging station including a battery bank "/>
    <n v="1"/>
  </r>
  <r>
    <s v="US8471521"/>
    <s v="US9586497B2"/>
    <d v="2013-08-22T00:00:00"/>
    <x v="527"/>
    <s v="Electric vehicle recharging station including a battery bank "/>
    <n v="1"/>
  </r>
  <r>
    <s v="US8574732"/>
    <s v="US9586497B2"/>
    <d v="2013-08-22T00:00:00"/>
    <x v="527"/>
    <s v="Electric vehicle recharging station including a battery bank "/>
    <n v="1"/>
  </r>
  <r>
    <s v="US8626369"/>
    <s v="US9586497B2"/>
    <d v="2013-08-22T00:00:00"/>
    <x v="527"/>
    <s v="Electric vehicle recharging station including a battery bank "/>
    <n v="1"/>
  </r>
  <r>
    <s v="US8803470"/>
    <s v="US9586497B2"/>
    <d v="2013-08-22T00:00:00"/>
    <x v="527"/>
    <s v="Electric vehicle recharging station including a battery bank "/>
    <n v="1"/>
  </r>
  <r>
    <s v="US8803471"/>
    <s v="US9586497B2"/>
    <d v="2013-08-22T00:00:00"/>
    <x v="527"/>
    <s v="Electric vehicle recharging station including a battery bank "/>
    <n v="1"/>
  </r>
  <r>
    <s v="US9209631"/>
    <s v="US9586497B2"/>
    <d v="2013-08-22T00:00:00"/>
    <x v="527"/>
    <s v="Electric vehicle recharging station including a battery bank "/>
    <n v="1"/>
  </r>
  <r>
    <s v="US7940028"/>
    <s v="US20170063127A1"/>
    <d v="2015-08-26T00:00:00"/>
    <x v="1807"/>
    <s v="Battery Backup Capacity Method and System "/>
    <n v="1"/>
  </r>
  <r>
    <s v="US8423215"/>
    <s v="US20170063127A1"/>
    <d v="2015-08-26T00:00:00"/>
    <x v="1807"/>
    <s v="Battery Backup Capacity Method and System "/>
    <n v="1"/>
  </r>
  <r>
    <s v="US8445126"/>
    <s v="US20170063127A1"/>
    <d v="2015-08-26T00:00:00"/>
    <x v="1807"/>
    <s v="Battery Backup Capacity Method and System "/>
    <n v="1"/>
  </r>
  <r>
    <s v="US8449997"/>
    <s v="US20170063127A1"/>
    <d v="2015-08-26T00:00:00"/>
    <x v="1807"/>
    <s v="Battery Backup Capacity Method and System "/>
    <n v="1"/>
  </r>
  <r>
    <s v="US8450974"/>
    <s v="US20170063127A1"/>
    <d v="2015-08-26T00:00:00"/>
    <x v="1807"/>
    <s v="Battery Backup Capacity Method and System "/>
    <n v="1"/>
  </r>
  <r>
    <s v="US8471521"/>
    <s v="US20170063127A1"/>
    <d v="2015-08-26T00:00:00"/>
    <x v="1807"/>
    <s v="Battery Backup Capacity Method and System "/>
    <n v="1"/>
  </r>
  <r>
    <s v="US8574732"/>
    <s v="US20170063127A1"/>
    <d v="2015-08-26T00:00:00"/>
    <x v="1807"/>
    <s v="Battery Backup Capacity Method and System "/>
    <n v="1"/>
  </r>
  <r>
    <s v="US8626369"/>
    <s v="US20170063127A1"/>
    <d v="2015-08-26T00:00:00"/>
    <x v="1807"/>
    <s v="Battery Backup Capacity Method and System "/>
    <n v="1"/>
  </r>
  <r>
    <s v="US8803470"/>
    <s v="US20170063127A1"/>
    <d v="2015-08-26T00:00:00"/>
    <x v="1807"/>
    <s v="Battery Backup Capacity Method and System "/>
    <n v="1"/>
  </r>
  <r>
    <s v="US8803471"/>
    <s v="US20170063127A1"/>
    <d v="2015-08-26T00:00:00"/>
    <x v="1807"/>
    <s v="Battery Backup Capacity Method and System "/>
    <n v="1"/>
  </r>
  <r>
    <s v="US9209631"/>
    <s v="US20170063127A1"/>
    <d v="2015-08-26T00:00:00"/>
    <x v="1807"/>
    <s v="Battery Backup Capacity Method and System "/>
    <n v="1"/>
  </r>
  <r>
    <s v="US7404720"/>
    <s v="US20170062986A1"/>
    <d v="2015-09-02T00:00:00"/>
    <x v="2163"/>
    <s v="Connector and connector assembly "/>
    <n v="1"/>
  </r>
  <r>
    <s v="EP2181481"/>
    <s v="US20170062793A1"/>
    <d v="2015-08-24T00:00:00"/>
    <x v="2204"/>
    <s v="Contactor assembly for battery module "/>
    <n v="1"/>
  </r>
  <r>
    <s v="US7433794"/>
    <s v="US20170062793A1"/>
    <d v="2015-08-24T00:00:00"/>
    <x v="2204"/>
    <s v="Contactor assembly for battery module "/>
    <n v="1"/>
  </r>
  <r>
    <s v="US8286743"/>
    <s v="US20170057556A1"/>
    <d v="2015-08-27T00:00:00"/>
    <x v="140"/>
    <s v="Bumper Assembly for an Undercarriage Mounted Battery Pack "/>
    <n v="1"/>
  </r>
  <r>
    <s v="US8875828"/>
    <s v="US20170057556A1"/>
    <d v="2015-08-27T00:00:00"/>
    <x v="140"/>
    <s v="Bumper Assembly for an Undercarriage Mounted Battery Pack "/>
    <n v="1"/>
  </r>
  <r>
    <s v="AU2008276398"/>
    <s v="JP6088858B2"/>
    <d v="2013-03-12T00:00:00"/>
    <x v="2205"/>
    <s v="  Self-propelled equipment"/>
    <n v="1"/>
  </r>
  <r>
    <s v="JP5088976"/>
    <s v="JP6088858B2"/>
    <d v="2013-03-12T00:00:00"/>
    <x v="2205"/>
    <s v="自走式機器 "/>
    <n v="1"/>
  </r>
  <r>
    <s v="US7719232"/>
    <s v="JP6088858B2"/>
    <d v="2013-03-12T00:00:00"/>
    <x v="2205"/>
    <s v="  Self-propelled equipment"/>
    <n v="1"/>
  </r>
  <r>
    <s v="US7782021"/>
    <s v="JP6088858B2"/>
    <d v="2013-03-12T00:00:00"/>
    <x v="2205"/>
    <s v="  Self-propelled equipment"/>
    <n v="1"/>
  </r>
  <r>
    <s v="US7786704"/>
    <s v="JP6088858B2"/>
    <d v="2013-03-12T00:00:00"/>
    <x v="2205"/>
    <s v="  Self-propelled equipment"/>
    <n v="1"/>
  </r>
  <r>
    <s v="GB2181481"/>
    <s v="CN104760608B"/>
    <d v="2014-01-07T00:00:00"/>
    <x v="2206"/>
    <s v="Child's care device "/>
    <n v="1"/>
  </r>
  <r>
    <s v="US8907629"/>
    <s v="US9582063B2"/>
    <d v="2014-02-26T00:00:00"/>
    <x v="105"/>
    <s v="Electronic apparatus and method that controls component power gating during battery discharge-off mode "/>
    <n v="1"/>
  </r>
  <r>
    <s v="US8970173"/>
    <s v="US9582063B2"/>
    <d v="2014-02-26T00:00:00"/>
    <x v="105"/>
    <s v="Electronic apparatus and method that controls component power gating during battery discharge-off mode "/>
    <n v="1"/>
  </r>
  <r>
    <s v="US8970237"/>
    <s v="US9581636B2"/>
    <d v="2009-01-15T00:00:00"/>
    <x v="1265"/>
    <s v="Cabling system and method for monitoring and managing physically connected devices over a data network "/>
    <n v="1"/>
  </r>
  <r>
    <s v="US8757709"/>
    <s v="US9580111B1"/>
    <d v="2015-09-28T00:00:00"/>
    <x v="32"/>
    <s v="Vehicle body component "/>
    <n v="1"/>
  </r>
  <r>
    <s v="US8044786"/>
    <s v="ITUB20153222A1"/>
    <d v="2015-08-25T00:00:00"/>
    <x v="2207"/>
    <s v="  Battery sensor."/>
    <n v="1"/>
  </r>
  <r>
    <s v="EP2213494"/>
    <s v="FR3040150A1"/>
    <d v="2015-08-21T00:00:00"/>
    <x v="529"/>
    <s v="  VEHICLE TRANSMISSION CHAIN WITH NON-HEAT ENGINE MACHINES COUPLED TO DIFFERENT REDUCERS"/>
    <n v="1"/>
  </r>
  <r>
    <s v="US8807807"/>
    <s v="JP6084551B2"/>
    <d v="2013-11-06T00:00:00"/>
    <x v="2208"/>
    <s v="  Outdoor handle device for vehicle door"/>
    <n v="1"/>
  </r>
  <r>
    <s v="US9151089"/>
    <s v="JP6084551B2"/>
    <d v="2013-11-06T00:00:00"/>
    <x v="2208"/>
    <s v="  Outdoor handle device for vehicle door"/>
    <n v="1"/>
  </r>
  <r>
    <s v="US9065103"/>
    <s v="US9577227B2"/>
    <d v="2013-10-17T00:00:00"/>
    <x v="510"/>
    <s v="Cell module assemblies "/>
    <n v="1"/>
  </r>
  <r>
    <s v="CA2608448"/>
    <s v="US9577227B2"/>
    <d v="2013-10-17T00:00:00"/>
    <x v="510"/>
    <s v="Cell module assemblies "/>
    <n v="1"/>
  </r>
  <r>
    <s v="CA2729480"/>
    <s v="US9577227B2"/>
    <d v="2013-10-17T00:00:00"/>
    <x v="510"/>
    <s v="Cell module assemblies "/>
    <n v="1"/>
  </r>
  <r>
    <s v="EP1880433"/>
    <s v="US9577227B2"/>
    <d v="2013-10-17T00:00:00"/>
    <x v="510"/>
    <s v="Cell module assemblies "/>
    <n v="1"/>
  </r>
  <r>
    <s v="JP5274246"/>
    <s v="US9577227B2"/>
    <d v="2013-10-17T00:00:00"/>
    <x v="510"/>
    <s v="Cell module assemblies "/>
    <n v="1"/>
  </r>
  <r>
    <s v="JP5671368"/>
    <s v="US9577227B2"/>
    <d v="2013-10-17T00:00:00"/>
    <x v="510"/>
    <s v="Cell module assemblies "/>
    <n v="1"/>
  </r>
  <r>
    <s v="US8057630"/>
    <s v="US9577227B2"/>
    <d v="2013-10-17T00:00:00"/>
    <x v="510"/>
    <s v="Cell module assemblies "/>
    <n v="1"/>
  </r>
  <r>
    <s v="US8124263"/>
    <s v="US9577227B2"/>
    <d v="2013-10-17T00:00:00"/>
    <x v="510"/>
    <s v="Cell module assemblies "/>
    <n v="1"/>
  </r>
  <r>
    <s v="US8137833"/>
    <s v="US9577227B2"/>
    <d v="2013-10-17T00:00:00"/>
    <x v="510"/>
    <s v="Cell module assemblies "/>
    <n v="1"/>
  </r>
  <r>
    <s v="US8322393"/>
    <s v="US9577227B2"/>
    <d v="2013-10-17T00:00:00"/>
    <x v="510"/>
    <s v="Cell module assemblies "/>
    <n v="1"/>
  </r>
  <r>
    <s v="US8511739"/>
    <s v="US9573546B2"/>
    <d v="2015-03-30T00:00:00"/>
    <x v="531"/>
    <s v="Armored gullwing door "/>
    <n v="1"/>
  </r>
  <r>
    <s v="US8449015"/>
    <s v="US9573546B2"/>
    <d v="2015-03-30T00:00:00"/>
    <x v="531"/>
    <s v="Armored gullwing door "/>
    <n v="1"/>
  </r>
  <r>
    <s v="US8511738"/>
    <s v="US9573546B2"/>
    <d v="2015-03-30T00:00:00"/>
    <x v="531"/>
    <s v="Armored gullwing door "/>
    <n v="1"/>
  </r>
  <r>
    <s v="US8643330"/>
    <s v="US9573478B2"/>
    <d v="2014-11-14T00:00:00"/>
    <x v="2209"/>
    <s v="EVSE doubler add-on unit "/>
    <n v="1"/>
  </r>
  <r>
    <s v="US8810198"/>
    <s v="US9573478B2"/>
    <d v="2014-11-14T00:00:00"/>
    <x v="2209"/>
    <s v="EVSE doubler add-on unit "/>
    <n v="1"/>
  </r>
  <r>
    <s v="US8970237"/>
    <s v="TWI572090B"/>
    <d v="2014-06-26T00:00:00"/>
    <x v="532"/>
    <s v="Electronic device and testing system "/>
    <n v="1"/>
  </r>
  <r>
    <s v="US8817892"/>
    <s v="TWI572090B"/>
    <d v="2014-06-26T00:00:00"/>
    <x v="532"/>
    <s v="Electronic device and testing system "/>
    <n v="1"/>
  </r>
  <r>
    <s v="EP2663028"/>
    <s v="TWI572090B"/>
    <d v="2014-06-26T00:00:00"/>
    <x v="532"/>
    <s v="Electronic device and testing system "/>
    <n v="1"/>
  </r>
  <r>
    <s v="HK1191160"/>
    <s v="TWI572090B"/>
    <d v="2014-06-26T00:00:00"/>
    <x v="532"/>
    <s v="電子裝置及測試系統 "/>
    <n v="1"/>
  </r>
  <r>
    <s v="US8819162"/>
    <s v="TWI572090B"/>
    <d v="2014-06-26T00:00:00"/>
    <x v="532"/>
    <s v="Electronic device and testing system "/>
    <n v="1"/>
  </r>
  <r>
    <s v="US8861337"/>
    <s v="TWI572090B"/>
    <d v="2014-06-26T00:00:00"/>
    <x v="532"/>
    <s v="Electronic device and testing system "/>
    <n v="1"/>
  </r>
  <r>
    <s v="US9043623"/>
    <s v="TWI572090B"/>
    <d v="2014-06-26T00:00:00"/>
    <x v="532"/>
    <s v="Electronic device and testing system "/>
    <n v="1"/>
  </r>
  <r>
    <s v="US9182438"/>
    <s v="TWI572090B"/>
    <d v="2014-06-26T00:00:00"/>
    <x v="532"/>
    <s v="Electronic device and testing system "/>
    <n v="1"/>
  </r>
  <r>
    <s v="US8907629"/>
    <s v="US20170043670A1"/>
    <d v="2015-08-10T00:00:00"/>
    <x v="32"/>
    <s v="System and method for powering electrified vehicle with modular battery "/>
    <n v="1"/>
  </r>
  <r>
    <s v="US8154256"/>
    <s v="US20170043194A1"/>
    <d v="2012-04-10T00:00:00"/>
    <x v="2210"/>
    <s v="Integrated thermal event suppression system "/>
    <n v="1"/>
  </r>
  <r>
    <s v="US8773066"/>
    <s v="JPWO2014167830A1"/>
    <d v="2013-04-09T00:00:00"/>
    <x v="1074"/>
    <s v="  Power control system"/>
    <n v="1"/>
  </r>
  <r>
    <s v="EP2171824"/>
    <s v="JP6081178B2"/>
    <d v="2012-12-14T00:00:00"/>
    <x v="22"/>
    <s v="  Power converter and control method of power converter"/>
    <n v="1"/>
  </r>
  <r>
    <s v="JP5680411"/>
    <s v="JP6081178B2"/>
    <d v="2012-12-14T00:00:00"/>
    <x v="22"/>
    <s v="電力変換器および電力変換器の制御方法 "/>
    <n v="1"/>
  </r>
  <r>
    <s v="US8124263"/>
    <s v="JP6079589B2"/>
    <d v="2013-11-28T00:00:00"/>
    <x v="1531"/>
    <s v="  Battery pack and manufacturing method thereof"/>
    <n v="1"/>
  </r>
  <r>
    <s v="US8137833"/>
    <s v="JP6079589B2"/>
    <d v="2013-11-28T00:00:00"/>
    <x v="1531"/>
    <s v="  Battery pack and manufacturing method thereof"/>
    <n v="1"/>
  </r>
  <r>
    <s v="US9293792"/>
    <s v="CN106410308A"/>
    <d v="2016-11-29T00:00:00"/>
    <x v="502"/>
    <s v="Leakage detection warning device, leakage detection warning method and battery module "/>
    <n v="1"/>
  </r>
  <r>
    <s v="JP4931161"/>
    <s v="CN102948029B"/>
    <d v="2010-04-14T00:00:00"/>
    <x v="2211"/>
    <s v="电动车辆的接地故障中断电路 "/>
    <n v="1"/>
  </r>
  <r>
    <s v="US7683570"/>
    <s v="CN102948029B"/>
    <d v="2010-04-14T00:00:00"/>
    <x v="2211"/>
    <s v="Ground fault interrupt circuit for electric vehicle "/>
    <n v="1"/>
  </r>
  <r>
    <s v="USD735660"/>
    <s v="USD778818S1"/>
    <d v="2014-02-12T00:00:00"/>
    <x v="2212"/>
    <s v="Charging station "/>
    <n v="1"/>
  </r>
  <r>
    <s v="USD749503"/>
    <s v="USD778818S1"/>
    <d v="2014-02-12T00:00:00"/>
    <x v="2212"/>
    <s v="Charging station "/>
    <n v="1"/>
  </r>
  <r>
    <s v="US8353545"/>
    <s v="US9566924B2"/>
    <d v="2013-02-25T00:00:00"/>
    <x v="2213"/>
    <s v="Vehicular impact absorbing member "/>
    <n v="1"/>
  </r>
  <r>
    <s v="US8875828"/>
    <s v="US9566853B2"/>
    <d v="2011-08-30T00:00:00"/>
    <x v="325"/>
    <s v="Vehicle "/>
    <n v="1"/>
  </r>
  <r>
    <s v="US8493032"/>
    <s v="CN106385180A"/>
    <d v="2016-08-30T00:00:00"/>
    <x v="533"/>
    <s v="Converter output control device "/>
    <n v="1"/>
  </r>
  <r>
    <s v="US8638069"/>
    <s v="CN106385180A"/>
    <d v="2016-08-30T00:00:00"/>
    <x v="533"/>
    <s v="Converter output control device "/>
    <n v="1"/>
  </r>
  <r>
    <s v="US7789176"/>
    <s v="CN106379184A"/>
    <d v="2016-09-12T00:00:00"/>
    <x v="471"/>
    <s v="Pure electric automobile cooling system "/>
    <n v="1"/>
  </r>
  <r>
    <s v="US7841431"/>
    <s v="CN106379184A"/>
    <d v="2016-09-12T00:00:00"/>
    <x v="471"/>
    <s v="Pure electric automobile cooling system "/>
    <n v="1"/>
  </r>
  <r>
    <s v="US7789176"/>
    <s v="US9561704B2"/>
    <d v="2012-05-24T00:00:00"/>
    <x v="541"/>
    <s v="Vehicular thermal management system including selective heat transfer medium circulation "/>
    <n v="1"/>
  </r>
  <r>
    <s v="US8899492"/>
    <s v="US9561704B2"/>
    <d v="2012-05-24T00:00:00"/>
    <x v="541"/>
    <s v="Vehicular thermal management system including selective heat transfer medium circulation "/>
    <n v="1"/>
  </r>
  <r>
    <s v="US8907629"/>
    <s v="US9561704B2"/>
    <d v="2012-05-24T00:00:00"/>
    <x v="541"/>
    <s v="Vehicular thermal management system including selective heat transfer medium circulation "/>
    <n v="1"/>
  </r>
  <r>
    <s v="CA2736341"/>
    <s v="KR20170012770A"/>
    <d v="2015-07-23T00:00:00"/>
    <x v="142"/>
    <s v="Heating system for hybrid vehicle and method for controlling the same "/>
    <n v="1"/>
  </r>
  <r>
    <s v="JP5325259"/>
    <s v="KR20170012770A"/>
    <d v="2015-07-23T00:00:00"/>
    <x v="142"/>
    <s v="하이브리드 차량의 난방 시스템 및 그 제어방법 "/>
    <n v="1"/>
  </r>
  <r>
    <s v="US8336319"/>
    <s v="KR20170012770A"/>
    <d v="2015-07-23T00:00:00"/>
    <x v="142"/>
    <s v="Heating system for hybrid vehicle and method for controlling the same "/>
    <n v="1"/>
  </r>
  <r>
    <s v="US8402776"/>
    <s v="KR20170012770A"/>
    <d v="2015-07-23T00:00:00"/>
    <x v="142"/>
    <s v="Heating system for hybrid vehicle and method for controlling the same "/>
    <n v="1"/>
  </r>
  <r>
    <s v="US8448696"/>
    <s v="KR20170012770A"/>
    <d v="2015-07-23T00:00:00"/>
    <x v="142"/>
    <s v="Heating system for hybrid vehicle and method for controlling the same "/>
    <n v="1"/>
  </r>
  <r>
    <s v="US8286743"/>
    <s v="FR3039479A1"/>
    <d v="2015-07-28T00:00:00"/>
    <x v="534"/>
    <s v="  DIRECT CURRENT ELECTRIC GENERATORS FOR ELECTRIC VEHICLE WITH SUSTAINABLE MOBILITY"/>
    <n v="1"/>
  </r>
  <r>
    <s v="US8393427"/>
    <s v="FR3039479A1"/>
    <d v="2015-07-28T00:00:00"/>
    <x v="534"/>
    <s v="  DIRECT CURRENT ELECTRIC GENERATORS FOR ELECTRIC VEHICLE WITH SUSTAINABLE MOBILITY"/>
    <n v="1"/>
  </r>
  <r>
    <s v="US8833499"/>
    <s v="FR3039479A1"/>
    <d v="2015-07-28T00:00:00"/>
    <x v="534"/>
    <s v="  DIRECT CURRENT ELECTRIC GENERATORS FOR ELECTRIC VEHICLE WITH SUSTAINABLE MOBILITY"/>
    <n v="1"/>
  </r>
  <r>
    <s v="JP5216829"/>
    <s v="US20170028850A1"/>
    <d v="2015-07-31T00:00:00"/>
    <x v="32"/>
    <s v="Vehicle display systems "/>
    <n v="1"/>
  </r>
  <r>
    <s v="US9030063"/>
    <s v="JP6071848B2"/>
    <d v="2013-11-07T00:00:00"/>
    <x v="1"/>
    <s v="  Electric vehicle"/>
    <n v="1"/>
  </r>
  <r>
    <s v="US8063757"/>
    <s v="US9559536B2"/>
    <d v="2014-04-30T00:00:00"/>
    <x v="443"/>
    <s v="State of charge indicator method and system "/>
    <n v="1"/>
  </r>
  <r>
    <s v="US8125324"/>
    <s v="US9559536B2"/>
    <d v="2014-04-30T00:00:00"/>
    <x v="443"/>
    <s v="State of charge indicator method and system "/>
    <n v="1"/>
  </r>
  <r>
    <s v="US8078359"/>
    <s v="US9557851B2"/>
    <d v="2014-03-04T00:00:00"/>
    <x v="2144"/>
    <s v="Configurable touch screen LCD steering wheel controls "/>
    <n v="1"/>
  </r>
  <r>
    <s v="US7789176"/>
    <s v="US9555691B2"/>
    <d v="2010-12-10T00:00:00"/>
    <x v="10"/>
    <s v="Climate-control device and method for its operation "/>
    <n v="1"/>
  </r>
  <r>
    <s v="EP2302727"/>
    <s v="WO2017011974A1"/>
    <d v="2015-07-20T00:00:00"/>
    <x v="520"/>
    <s v="Battery pack and battery pack system "/>
    <n v="1"/>
  </r>
  <r>
    <s v="JP5119302"/>
    <s v="WO2017011974A1"/>
    <d v="2015-07-20T00:00:00"/>
    <x v="520"/>
    <s v="电池组及电池组系统 "/>
    <n v="1"/>
  </r>
  <r>
    <s v="US9093726"/>
    <s v="WO2017011974A1"/>
    <d v="2015-07-20T00:00:00"/>
    <x v="520"/>
    <s v="Battery pack and battery pack system "/>
    <n v="1"/>
  </r>
  <r>
    <s v="US8190320"/>
    <s v="JP2017503322A"/>
    <d v="2014-01-02T00:00:00"/>
    <x v="2214"/>
    <s v="  Hybrid metal-air system and method"/>
    <n v="1"/>
  </r>
  <r>
    <s v="US8180512"/>
    <s v="JP2017503322A"/>
    <d v="2014-01-02T00:00:00"/>
    <x v="2214"/>
    <s v="  Hybrid metal-air system and method"/>
    <n v="1"/>
  </r>
  <r>
    <s v="US8423215"/>
    <s v="JP2017503322A"/>
    <d v="2014-01-02T00:00:00"/>
    <x v="2214"/>
    <s v="  Hybrid metal-air system and method"/>
    <n v="1"/>
  </r>
  <r>
    <s v="US8445126"/>
    <s v="JP2017503322A"/>
    <d v="2014-01-02T00:00:00"/>
    <x v="2214"/>
    <s v="  Hybrid metal-air system and method"/>
    <n v="1"/>
  </r>
  <r>
    <s v="US8449997"/>
    <s v="JP2017503322A"/>
    <d v="2014-01-02T00:00:00"/>
    <x v="2214"/>
    <s v="  Hybrid metal-air system and method"/>
    <n v="1"/>
  </r>
  <r>
    <s v="US8450974"/>
    <s v="JP2017503322A"/>
    <d v="2014-01-02T00:00:00"/>
    <x v="2214"/>
    <s v="  Hybrid metal-air system and method"/>
    <n v="1"/>
  </r>
  <r>
    <s v="US8471521"/>
    <s v="JP2017503322A"/>
    <d v="2014-01-02T00:00:00"/>
    <x v="2214"/>
    <s v="  Hybrid metal-air system and method"/>
    <n v="1"/>
  </r>
  <r>
    <s v="US8543270"/>
    <s v="JP2017503322A"/>
    <d v="2014-01-02T00:00:00"/>
    <x v="2214"/>
    <s v="  Hybrid metal-air system and method"/>
    <n v="1"/>
  </r>
  <r>
    <s v="US8557414"/>
    <s v="JP2017503322A"/>
    <d v="2014-01-02T00:00:00"/>
    <x v="2214"/>
    <s v="  Hybrid metal-air system and method"/>
    <n v="1"/>
  </r>
  <r>
    <s v="US8574732"/>
    <s v="JP2017503322A"/>
    <d v="2014-01-02T00:00:00"/>
    <x v="2214"/>
    <s v="  Hybrid metal-air system and method"/>
    <n v="1"/>
  </r>
  <r>
    <s v="US8626369"/>
    <s v="JP2017503322A"/>
    <d v="2014-01-02T00:00:00"/>
    <x v="2214"/>
    <s v="  Hybrid metal-air system and method"/>
    <n v="1"/>
  </r>
  <r>
    <s v="US8803470"/>
    <s v="JP2017503322A"/>
    <d v="2014-01-02T00:00:00"/>
    <x v="2214"/>
    <s v="  Hybrid metal-air system and method"/>
    <n v="1"/>
  </r>
  <r>
    <s v="US8803471"/>
    <s v="JP2017503322A"/>
    <d v="2014-01-02T00:00:00"/>
    <x v="2214"/>
    <s v="  Hybrid metal-air system and method"/>
    <n v="1"/>
  </r>
  <r>
    <s v="US9209631"/>
    <s v="JP2017503322A"/>
    <d v="2014-01-02T00:00:00"/>
    <x v="2214"/>
    <s v="  Hybrid metal-air system and method"/>
    <n v="1"/>
  </r>
  <r>
    <s v="EP2305506"/>
    <s v="US9552140B2"/>
    <d v="2011-07-21T00:00:00"/>
    <x v="1897"/>
    <s v="Method and apparatus for providing data entry content to a remote environment "/>
    <n v="1"/>
  </r>
  <r>
    <s v="JP5081962"/>
    <s v="US9552140B2"/>
    <d v="2011-07-21T00:00:00"/>
    <x v="1897"/>
    <s v="Method and apparatus for providing data entry content to a remote environment "/>
    <n v="1"/>
  </r>
  <r>
    <s v="US8818624"/>
    <s v="US9552140B2"/>
    <d v="2011-07-21T00:00:00"/>
    <x v="1897"/>
    <s v="Method and apparatus for providing data entry content to a remote environment "/>
    <n v="1"/>
  </r>
  <r>
    <s v="US9065103"/>
    <s v="US9550406B2"/>
    <d v="2015-03-16T00:00:00"/>
    <x v="535"/>
    <s v="Thermal dissipation system of an electric vehicle "/>
    <n v="1"/>
  </r>
  <r>
    <s v="US9250020"/>
    <s v="US9550406B2"/>
    <d v="2015-03-16T00:00:00"/>
    <x v="535"/>
    <s v="Thermal dissipation system of an electric vehicle "/>
    <n v="1"/>
  </r>
  <r>
    <s v="CA2608448"/>
    <s v="US9550406B2"/>
    <d v="2015-03-16T00:00:00"/>
    <x v="535"/>
    <s v="Thermal dissipation system of an electric vehicle "/>
    <n v="1"/>
  </r>
  <r>
    <s v="EP1880433"/>
    <s v="US9550406B2"/>
    <d v="2015-03-16T00:00:00"/>
    <x v="535"/>
    <s v="Thermal dissipation system of an electric vehicle "/>
    <n v="1"/>
  </r>
  <r>
    <s v="JP5274246"/>
    <s v="US9550406B2"/>
    <d v="2015-03-16T00:00:00"/>
    <x v="535"/>
    <s v="Thermal dissipation system of an electric vehicle "/>
    <n v="1"/>
  </r>
  <r>
    <s v="US8627534"/>
    <s v="US9550218B2"/>
    <d v="2012-06-27T00:00:00"/>
    <x v="1271"/>
    <s v="Receptacle cleaning systems and methods for the same "/>
    <n v="1"/>
  </r>
  <r>
    <s v="US9278607"/>
    <s v="SE538880C2"/>
    <d v="2014-11-10T00:00:00"/>
    <x v="2215"/>
    <s v="Air nozzle device for a vehicle "/>
    <n v="1"/>
  </r>
  <r>
    <s v="US8049460"/>
    <s v="KR101698771B1"/>
    <d v="2013-01-16T00:00:00"/>
    <x v="92"/>
    <s v="temperature controlling system of battery and controlling method thereof "/>
    <n v="1"/>
  </r>
  <r>
    <s v="US7749650"/>
    <s v="FR3030121B1"/>
    <d v="2014-12-16T00:00:00"/>
    <x v="211"/>
    <s v="  LITHIUM ACCUMULATOR WITH THERMALLY INSULATED PACKAGING WITH TWO LAYERS AND HEAT TRANSDUCER FOR THERMAL MANAGEMENT"/>
    <n v="1"/>
  </r>
  <r>
    <s v="JP5285662"/>
    <s v="FR3030121B1"/>
    <d v="2014-12-16T00:00:00"/>
    <x v="211"/>
    <s v="Accumulateur au lithium avec emballage isolant thermiquement a deux couches et avec caloduc pour la gestion thermique "/>
    <n v="1"/>
  </r>
  <r>
    <s v="JP5325844"/>
    <s v="FR3030121B1"/>
    <d v="2014-12-16T00:00:00"/>
    <x v="211"/>
    <s v="Accumulateur au lithium avec emballage isolant thermiquement a deux couches et avec caloduc pour la gestion thermique "/>
    <n v="1"/>
  </r>
  <r>
    <s v="US7736799"/>
    <s v="FR3030121B1"/>
    <d v="2014-12-16T00:00:00"/>
    <x v="211"/>
    <s v="  LITHIUM ACCUMULATOR WITH THERMALLY INSULATED PACKAGING WITH TWO LAYERS AND HEAT TRANSDUCER FOR THERMAL MANAGEMENT"/>
    <n v="1"/>
  </r>
  <r>
    <s v="US7749647"/>
    <s v="FR3030121B1"/>
    <d v="2014-12-16T00:00:00"/>
    <x v="211"/>
    <s v="  LITHIUM ACCUMULATOR WITH THERMALLY INSULATED PACKAGING WITH TWO LAYERS AND HEAT TRANSDUCER FOR THERMAL MANAGEMENT"/>
    <n v="1"/>
  </r>
  <r>
    <s v="US7763381"/>
    <s v="FR3030121B1"/>
    <d v="2014-12-16T00:00:00"/>
    <x v="211"/>
    <s v="  LITHIUM ACCUMULATOR WITH THERMALLY INSULATED PACKAGING WITH TWO LAYERS AND HEAT TRANSDUCER FOR THERMAL MANAGEMENT"/>
    <n v="1"/>
  </r>
  <r>
    <s v="US7781097"/>
    <s v="FR3030121B1"/>
    <d v="2014-12-16T00:00:00"/>
    <x v="211"/>
    <s v="  LITHIUM ACCUMULATOR WITH THERMALLY INSULATED PACKAGING WITH TWO LAYERS AND HEAT TRANSDUCER FOR THERMAL MANAGEMENT"/>
    <n v="1"/>
  </r>
  <r>
    <s v="US7820319"/>
    <s v="FR3030121B1"/>
    <d v="2014-12-16T00:00:00"/>
    <x v="211"/>
    <s v="  LITHIUM ACCUMULATOR WITH THERMALLY INSULATED PACKAGING WITH TWO LAYERS AND HEAT TRANSDUCER FOR THERMAL MANAGEMENT"/>
    <n v="1"/>
  </r>
  <r>
    <s v="US8049460"/>
    <s v="WO2017011475A1"/>
    <d v="2015-07-13T00:00:00"/>
    <x v="2216"/>
    <s v="Electric propulsion system for marine applications and method of use "/>
    <n v="1"/>
  </r>
  <r>
    <s v="US8450966"/>
    <s v="WO2017011475A1"/>
    <d v="2015-07-13T00:00:00"/>
    <x v="2216"/>
    <s v="Electric propulsion system for marine applications and method of use "/>
    <n v="1"/>
  </r>
  <r>
    <s v="US8117857"/>
    <s v="JP6060797B2"/>
    <d v="2012-05-24T00:00:00"/>
    <x v="54"/>
    <s v="  Thermal management system for vehicles"/>
    <n v="1"/>
  </r>
  <r>
    <s v="JP4972176"/>
    <s v="JP6060797B2"/>
    <d v="2012-05-24T00:00:00"/>
    <x v="54"/>
    <s v="車両用熱管理システム "/>
    <n v="1"/>
  </r>
  <r>
    <s v="US7841431"/>
    <s v="JP6060797B2"/>
    <d v="2012-05-24T00:00:00"/>
    <x v="54"/>
    <s v="  Thermal management system for vehicles"/>
    <n v="1"/>
  </r>
  <r>
    <s v="US8970173"/>
    <s v="JP6060797B2"/>
    <d v="2012-05-24T00:00:00"/>
    <x v="54"/>
    <s v="  Thermal management system for vehicles"/>
    <n v="1"/>
  </r>
  <r>
    <s v="USD678154"/>
    <s v="USD776593S1"/>
    <d v="2014-08-21T00:00:00"/>
    <x v="15"/>
    <s v="Rear door for a vehicle "/>
    <n v="1"/>
  </r>
  <r>
    <s v="US8511739"/>
    <s v="US9546502B2"/>
    <d v="2013-12-19T00:00:00"/>
    <x v="111"/>
    <s v="Door lock switch with lock state indicator "/>
    <n v="1"/>
  </r>
  <r>
    <s v="US8449015"/>
    <s v="US9546502B2"/>
    <d v="2013-12-19T00:00:00"/>
    <x v="111"/>
    <s v="Door lock switch with lock state indicator "/>
    <n v="1"/>
  </r>
  <r>
    <s v="US8511738"/>
    <s v="US9546502B2"/>
    <d v="2013-12-19T00:00:00"/>
    <x v="111"/>
    <s v="Door lock switch with lock state indicator "/>
    <n v="1"/>
  </r>
  <r>
    <s v="US8054038"/>
    <s v="US9545854B2"/>
    <d v="2011-06-13T00:00:00"/>
    <x v="152"/>
    <s v="System and method for controlling and powering a vehicle "/>
    <n v="1"/>
  </r>
  <r>
    <s v="US7698078"/>
    <s v="US9545851B2"/>
    <d v="2010-02-25T00:00:00"/>
    <x v="2144"/>
    <s v="Vehicle bi-directional power inverter system and method "/>
    <n v="1"/>
  </r>
  <r>
    <s v="CA2736341"/>
    <s v="AT517434A1"/>
    <d v="2015-06-29T00:00:00"/>
    <x v="2217"/>
    <s v="  POWER SUPPLY FOR THE POWER SUPPLY OF A DIGITAL WIRE-LINKED INFORMATION BUS SYSTEM"/>
    <n v="1"/>
  </r>
  <r>
    <s v="JP5325259"/>
    <s v="AT517434A1"/>
    <d v="2015-06-29T00:00:00"/>
    <x v="2217"/>
    <s v="Netzteil zur energieversorgung eines digitalen drahtgebundenen informationsbussystems "/>
    <n v="1"/>
  </r>
  <r>
    <s v="US8336319"/>
    <s v="AT517434A1"/>
    <d v="2015-06-29T00:00:00"/>
    <x v="2217"/>
    <s v="  POWER SUPPLY FOR THE POWER SUPPLY OF A DIGITAL WIRE-LINKED INFORMATION BUS SYSTEM"/>
    <n v="1"/>
  </r>
  <r>
    <s v="US8402776"/>
    <s v="AT517434A1"/>
    <d v="2015-06-29T00:00:00"/>
    <x v="2217"/>
    <s v="  POWER SUPPLY FOR THE POWER SUPPLY OF A DIGITAL WIRE-LINKED INFORMATION BUS SYSTEM"/>
    <n v="1"/>
  </r>
  <r>
    <s v="US8448696"/>
    <s v="AT517434A1"/>
    <d v="2015-06-29T00:00:00"/>
    <x v="2217"/>
    <s v="  POWER SUPPLY FOR THE POWER SUPPLY OF A DIGITAL WIRE-LINKED INFORMATION BUS SYSTEM"/>
    <n v="1"/>
  </r>
  <r>
    <s v="US8647763"/>
    <s v="FR3031840B1"/>
    <d v="2015-01-15T00:00:00"/>
    <x v="650"/>
    <s v="  BATTERY WITH A THERMAL REGULATION DEVICE FOR ELECTROCHEMICAL ELEMENTS, METHOD OF MANUFACTURING THE SAME"/>
    <n v="1"/>
  </r>
  <r>
    <s v="US8906541"/>
    <s v="FR3031840B1"/>
    <d v="2015-01-15T00:00:00"/>
    <x v="650"/>
    <s v="  BATTERY WITH A THERMAL REGULATION DEVICE FOR ELECTROCHEMICAL ELEMENTS, METHOD OF MANUFACTURING THE SAME"/>
    <n v="1"/>
  </r>
  <r>
    <s v="US7940028"/>
    <s v="DE102015212718A1"/>
    <d v="2015-07-08T00:00:00"/>
    <x v="15"/>
    <s v="  Electric vehicle and method for increasing the range of an electric vehicle"/>
    <n v="1"/>
  </r>
  <r>
    <s v="US8423215"/>
    <s v="DE102015212718A1"/>
    <d v="2015-07-08T00:00:00"/>
    <x v="15"/>
    <s v="  Electric vehicle and method for increasing the range of an electric vehicle"/>
    <n v="1"/>
  </r>
  <r>
    <s v="US8445126"/>
    <s v="DE102015212718A1"/>
    <d v="2015-07-08T00:00:00"/>
    <x v="15"/>
    <s v="  Electric vehicle and method for increasing the range of an electric vehicle"/>
    <n v="1"/>
  </r>
  <r>
    <s v="US8449997"/>
    <s v="DE102015212718A1"/>
    <d v="2015-07-08T00:00:00"/>
    <x v="15"/>
    <s v="  Electric vehicle and method for increasing the range of an electric vehicle"/>
    <n v="1"/>
  </r>
  <r>
    <s v="US8450974"/>
    <s v="DE102015212718A1"/>
    <d v="2015-07-08T00:00:00"/>
    <x v="15"/>
    <s v="  Electric vehicle and method for increasing the range of an electric vehicle"/>
    <n v="1"/>
  </r>
  <r>
    <s v="US8471521"/>
    <s v="DE102015212718A1"/>
    <d v="2015-07-08T00:00:00"/>
    <x v="15"/>
    <s v="  Electric vehicle and method for increasing the range of an electric vehicle"/>
    <n v="1"/>
  </r>
  <r>
    <s v="US8574732"/>
    <s v="DE102015212718A1"/>
    <d v="2015-07-08T00:00:00"/>
    <x v="15"/>
    <s v="  Electric vehicle and method for increasing the range of an electric vehicle"/>
    <n v="1"/>
  </r>
  <r>
    <s v="US8626369"/>
    <s v="DE102015212718A1"/>
    <d v="2015-07-08T00:00:00"/>
    <x v="15"/>
    <s v="  Electric vehicle and method for increasing the range of an electric vehicle"/>
    <n v="1"/>
  </r>
  <r>
    <s v="US8803470"/>
    <s v="DE102015212718A1"/>
    <d v="2015-07-08T00:00:00"/>
    <x v="15"/>
    <s v="  Electric vehicle and method for increasing the range of an electric vehicle"/>
    <n v="1"/>
  </r>
  <r>
    <s v="US8803471"/>
    <s v="DE102015212718A1"/>
    <d v="2015-07-08T00:00:00"/>
    <x v="15"/>
    <s v="  Electric vehicle and method for increasing the range of an electric vehicle"/>
    <n v="1"/>
  </r>
  <r>
    <s v="US9209631"/>
    <s v="DE102015212718A1"/>
    <d v="2015-07-08T00:00:00"/>
    <x v="15"/>
    <s v="  Electric vehicle and method for increasing the range of an electric vehicle"/>
    <n v="1"/>
  </r>
  <r>
    <s v="JP4931161"/>
    <s v="CN104679052B"/>
    <d v="2013-11-28T00:00:00"/>
    <x v="1750"/>
    <s v="馈电整流温控模块以及使用其的电瓶试验装置、试验方法 "/>
    <n v="1"/>
  </r>
  <r>
    <s v="US7683570"/>
    <s v="CN104679052B"/>
    <d v="2013-11-28T00:00:00"/>
    <x v="1750"/>
    <s v="Feeding rectification temperature control module and storage battery testing device and testing method using same "/>
    <n v="1"/>
  </r>
  <r>
    <s v="US8643342"/>
    <s v="CN104466280B"/>
    <d v="2014-11-11T00:00:00"/>
    <x v="2218"/>
    <s v="Rapid lithium battery charging method for DC brushless motor driving system "/>
    <n v="1"/>
  </r>
  <r>
    <s v="US8049460"/>
    <s v="US9543870B1"/>
    <d v="2015-07-31T00:00:00"/>
    <x v="140"/>
    <s v="Battery pack fuse monitoring and current limiting system "/>
    <n v="1"/>
  </r>
  <r>
    <s v="US8450966"/>
    <s v="US9543870B1"/>
    <d v="2015-07-31T00:00:00"/>
    <x v="140"/>
    <s v="Battery pack fuse monitoring and current limiting system "/>
    <n v="1"/>
  </r>
  <r>
    <s v="US8298692"/>
    <s v="US9543626B2"/>
    <d v="2013-02-21T00:00:00"/>
    <x v="10"/>
    <s v="Metal/oxygen battery with multistage oxygen compression "/>
    <n v="1"/>
  </r>
  <r>
    <s v="US8298692"/>
    <s v="US9543625B2"/>
    <d v="2013-02-21T00:00:00"/>
    <x v="10"/>
    <s v="Metal/oxygen battery with multistage oxygen compression "/>
    <n v="1"/>
  </r>
  <r>
    <s v="US8190320"/>
    <s v="US9540005B1"/>
    <d v="2016-03-28T00:00:00"/>
    <x v="613"/>
    <s v="Aircraft systems and methods with multiple SAP speed profiles "/>
    <n v="1"/>
  </r>
  <r>
    <s v="US8180512"/>
    <s v="US9540005B1"/>
    <d v="2016-03-28T00:00:00"/>
    <x v="613"/>
    <s v="Aircraft systems and methods with multiple SAP speed profiles "/>
    <n v="1"/>
  </r>
  <r>
    <s v="US8543270"/>
    <s v="US9540005B1"/>
    <d v="2016-03-28T00:00:00"/>
    <x v="613"/>
    <s v="Aircraft systems and methods with multiple SAP speed profiles "/>
    <n v="1"/>
  </r>
  <r>
    <s v="US7923144"/>
    <s v="US9539889B2"/>
    <d v="2014-08-13T00:00:00"/>
    <x v="97"/>
    <s v="Safety apparatus for battery of vehicle and method for operating the same "/>
    <n v="1"/>
  </r>
  <r>
    <s v="US7789176"/>
    <s v="US9539877B2"/>
    <d v="2015-03-16T00:00:00"/>
    <x v="535"/>
    <s v="Electric vehicle thermal management system with series and parallel structure "/>
    <n v="1"/>
  </r>
  <r>
    <s v="US8336319"/>
    <s v="US9539877B2"/>
    <d v="2015-03-16T00:00:00"/>
    <x v="535"/>
    <s v="Electric vehicle thermal management system with series and parallel structure "/>
    <n v="1"/>
  </r>
  <r>
    <s v="US8573683"/>
    <s v="US20170001507A1"/>
    <d v="2015-06-30T00:00:00"/>
    <x v="498"/>
    <s v="Underbody for a Motor Vehicle "/>
    <n v="1"/>
  </r>
  <r>
    <s v="US8567855"/>
    <s v="US20170001507A1"/>
    <d v="2015-06-30T00:00:00"/>
    <x v="498"/>
    <s v="Underbody for a Motor Vehicle "/>
    <n v="1"/>
  </r>
  <r>
    <s v="US8424960"/>
    <s v="US20170001507A1"/>
    <d v="2015-06-30T00:00:00"/>
    <x v="498"/>
    <s v="Underbody for a Motor Vehicle "/>
    <n v="1"/>
  </r>
  <r>
    <s v="US8567849"/>
    <s v="US20170001507A1"/>
    <d v="2015-06-30T00:00:00"/>
    <x v="498"/>
    <s v="Underbody for a Motor Vehicle "/>
    <n v="1"/>
  </r>
  <r>
    <s v="US8567856"/>
    <s v="US20170001507A1"/>
    <d v="2015-06-30T00:00:00"/>
    <x v="498"/>
    <s v="Underbody for a Motor Vehicle "/>
    <n v="1"/>
  </r>
  <r>
    <s v="US8585131"/>
    <s v="US20170001507A1"/>
    <d v="2015-06-30T00:00:00"/>
    <x v="498"/>
    <s v="Underbody for a Motor Vehicle "/>
    <n v="1"/>
  </r>
  <r>
    <s v="US8696051"/>
    <s v="US20170001507A1"/>
    <d v="2015-06-30T00:00:00"/>
    <x v="498"/>
    <s v="Underbody for a Motor Vehicle "/>
    <n v="1"/>
  </r>
  <r>
    <s v="US8702161"/>
    <s v="US20170001507A1"/>
    <d v="2015-06-30T00:00:00"/>
    <x v="498"/>
    <s v="Underbody for a Motor Vehicle "/>
    <n v="1"/>
  </r>
  <r>
    <s v="US7923144"/>
    <s v="DE102011015622B4"/>
    <d v="2011-03-31T00:00:00"/>
    <x v="33"/>
    <s v="  Battery for a motor vehicle"/>
    <n v="1"/>
  </r>
  <r>
    <s v="US8758924"/>
    <s v="CN106299550A"/>
    <d v="2016-09-19T00:00:00"/>
    <x v="91"/>
    <s v="battery pack thermal management device "/>
    <n v="1"/>
  </r>
  <r>
    <s v="USD672307"/>
    <s v="USD775580S1"/>
    <d v="2014-10-13T00:00:00"/>
    <x v="2219"/>
    <s v="Cockpit center console "/>
    <n v="1"/>
  </r>
  <r>
    <s v="US8686288"/>
    <s v="US9536671B2"/>
    <d v="2014-12-01T00:00:00"/>
    <x v="536"/>
    <s v="Planar capacitor terminals "/>
    <n v="1"/>
  </r>
  <r>
    <s v="US9257825"/>
    <s v="US9536671B2"/>
    <d v="2014-12-01T00:00:00"/>
    <x v="536"/>
    <s v="Planar capacitor terminals "/>
    <n v="1"/>
  </r>
  <r>
    <s v="US8833499"/>
    <s v="US9533631B2"/>
    <d v="2013-12-25T00:00:00"/>
    <x v="325"/>
    <s v="Battery mounting structure for vehicle "/>
    <n v="1"/>
  </r>
  <r>
    <s v="US8875828"/>
    <s v="US9533631B2"/>
    <d v="2013-12-25T00:00:00"/>
    <x v="325"/>
    <s v="Battery mounting structure for vehicle "/>
    <n v="1"/>
  </r>
  <r>
    <s v="US9045030"/>
    <s v="US9533631B2"/>
    <d v="2013-12-25T00:00:00"/>
    <x v="325"/>
    <s v="Battery mounting structure for vehicle "/>
    <n v="1"/>
  </r>
  <r>
    <s v="US8907629"/>
    <s v="US9533596B2"/>
    <d v="2014-01-16T00:00:00"/>
    <x v="32"/>
    <s v="Electric vehicle rule-maker "/>
    <n v="1"/>
  </r>
  <r>
    <s v="US8970173"/>
    <s v="US9533596B2"/>
    <d v="2014-01-16T00:00:00"/>
    <x v="32"/>
    <s v="Electric vehicle rule-maker "/>
    <n v="1"/>
  </r>
  <r>
    <s v="CA2736341"/>
    <s v="US9533551B2"/>
    <d v="2015-03-16T00:00:00"/>
    <x v="535"/>
    <s v="Electric vehicle thermal management system with series and parallel structure "/>
    <n v="1"/>
  </r>
  <r>
    <s v="JP5325259"/>
    <s v="US9533551B2"/>
    <d v="2015-03-16T00:00:00"/>
    <x v="535"/>
    <s v="Electric vehicle thermal management system with series and parallel structure "/>
    <n v="1"/>
  </r>
  <r>
    <s v="US7789176"/>
    <s v="US9533551B2"/>
    <d v="2015-03-16T00:00:00"/>
    <x v="535"/>
    <s v="Electric vehicle thermal management system with series and parallel structure "/>
    <n v="1"/>
  </r>
  <r>
    <s v="US8336319"/>
    <s v="US9533551B2"/>
    <d v="2015-03-16T00:00:00"/>
    <x v="535"/>
    <s v="Electric vehicle thermal management system with series and parallel structure "/>
    <n v="1"/>
  </r>
  <r>
    <s v="US8402776"/>
    <s v="US9533551B2"/>
    <d v="2015-03-16T00:00:00"/>
    <x v="535"/>
    <s v="Electric vehicle thermal management system with series and parallel structure "/>
    <n v="1"/>
  </r>
  <r>
    <s v="US8448696"/>
    <s v="US9533551B2"/>
    <d v="2015-03-16T00:00:00"/>
    <x v="535"/>
    <s v="Electric vehicle thermal management system with series and parallel structure "/>
    <n v="1"/>
  </r>
  <r>
    <s v="US7789176"/>
    <s v="US9533547B2"/>
    <d v="2015-03-16T00:00:00"/>
    <x v="535"/>
    <s v="Electric vehicle thermal management system "/>
    <n v="1"/>
  </r>
  <r>
    <s v="US7841431"/>
    <s v="US9533547B2"/>
    <d v="2015-03-16T00:00:00"/>
    <x v="535"/>
    <s v="Electric vehicle thermal management system "/>
    <n v="1"/>
  </r>
  <r>
    <s v="US8336319"/>
    <s v="US9533547B2"/>
    <d v="2015-03-16T00:00:00"/>
    <x v="535"/>
    <s v="Electric vehicle thermal management system "/>
    <n v="1"/>
  </r>
  <r>
    <s v="CA2736341"/>
    <s v="US9533546B2"/>
    <d v="2015-03-16T00:00:00"/>
    <x v="535"/>
    <s v="Electric vehicle thermal management system "/>
    <n v="1"/>
  </r>
  <r>
    <s v="JP5325259"/>
    <s v="US9533546B2"/>
    <d v="2015-03-16T00:00:00"/>
    <x v="535"/>
    <s v="Electric vehicle thermal management system "/>
    <n v="1"/>
  </r>
  <r>
    <s v="US7789176"/>
    <s v="US9533546B2"/>
    <d v="2015-03-16T00:00:00"/>
    <x v="535"/>
    <s v="Electric vehicle thermal management system "/>
    <n v="1"/>
  </r>
  <r>
    <s v="US7841431"/>
    <s v="US9533546B2"/>
    <d v="2015-03-16T00:00:00"/>
    <x v="535"/>
    <s v="Electric vehicle thermal management system "/>
    <n v="1"/>
  </r>
  <r>
    <s v="US8336319"/>
    <s v="US9533546B2"/>
    <d v="2015-03-16T00:00:00"/>
    <x v="535"/>
    <s v="Electric vehicle thermal management system "/>
    <n v="1"/>
  </r>
  <r>
    <s v="US8402776"/>
    <s v="US9533546B2"/>
    <d v="2015-03-16T00:00:00"/>
    <x v="535"/>
    <s v="Electric vehicle thermal management system "/>
    <n v="1"/>
  </r>
  <r>
    <s v="US8448696"/>
    <s v="US9533546B2"/>
    <d v="2015-03-16T00:00:00"/>
    <x v="535"/>
    <s v="Electric vehicle thermal management system "/>
    <n v="1"/>
  </r>
  <r>
    <s v="US7755329"/>
    <s v="US20160375787A1"/>
    <d v="2015-06-23T00:00:00"/>
    <x v="140"/>
    <s v="Electric Vehicle Driving Range Optimization System with Dynamic Feedback "/>
    <n v="1"/>
  </r>
  <r>
    <s v="US7911184"/>
    <s v="US20160375787A1"/>
    <d v="2015-06-23T00:00:00"/>
    <x v="140"/>
    <s v="Electric Vehicle Driving Range Optimization System with Dynamic Feedback "/>
    <n v="1"/>
  </r>
  <r>
    <s v="US7928699"/>
    <s v="US20160375787A1"/>
    <d v="2015-06-23T00:00:00"/>
    <x v="140"/>
    <s v="Electric Vehicle Driving Range Optimization System with Dynamic Feedback "/>
    <n v="1"/>
  </r>
  <r>
    <s v="US9278607"/>
    <s v="US20160375746A1"/>
    <d v="2015-06-26T00:00:00"/>
    <x v="97"/>
    <s v="Air vent apparatus for vehicle "/>
    <n v="1"/>
  </r>
  <r>
    <s v="US8124263"/>
    <s v="DE102015110243A1"/>
    <d v="2015-06-25T00:00:00"/>
    <x v="2220"/>
    <s v="  Battery cell housing, carrier and method for grouping a plurality of battery cell housings"/>
    <n v="1"/>
  </r>
  <r>
    <s v="US8137833"/>
    <s v="DE102015110243A1"/>
    <d v="2015-06-25T00:00:00"/>
    <x v="2220"/>
    <s v="  Battery cell housing, carrier and method for grouping a plurality of battery cell housings"/>
    <n v="1"/>
  </r>
  <r>
    <s v="USD660767"/>
    <s v="USD775049S1"/>
    <d v="2015-08-20T00:00:00"/>
    <x v="111"/>
    <s v="Vehicle wheel "/>
    <n v="1"/>
  </r>
  <r>
    <s v="US7960928"/>
    <s v="US9531304B2"/>
    <d v="2010-12-02T00:00:00"/>
    <x v="10"/>
    <s v="Method and device for operating an electrical machine having separate excitation "/>
    <n v="1"/>
  </r>
  <r>
    <s v="JP4931161"/>
    <s v="US9531042B2"/>
    <d v="2013-01-28T00:00:00"/>
    <x v="111"/>
    <s v="Battery target temperature methods and systems "/>
    <n v="1"/>
  </r>
  <r>
    <s v="US7683570"/>
    <s v="US9531042B2"/>
    <d v="2013-01-28T00:00:00"/>
    <x v="111"/>
    <s v="Battery target temperature methods and systems "/>
    <n v="1"/>
  </r>
  <r>
    <s v="US9153990"/>
    <s v="US9529048B2"/>
    <d v="2012-11-30T00:00:00"/>
    <x v="510"/>
    <s v="Transient detection of an exceptional charge event in a series connected battery element "/>
    <n v="1"/>
  </r>
  <r>
    <s v="CA2736341"/>
    <s v="US9527404B2"/>
    <d v="2014-09-23T00:00:00"/>
    <x v="140"/>
    <s v="EV adaptive thermal management system optimized to minimize power consumption "/>
    <n v="1"/>
  </r>
  <r>
    <s v="JP5325259"/>
    <s v="US9527404B2"/>
    <d v="2014-09-23T00:00:00"/>
    <x v="140"/>
    <s v="EV adaptive thermal management system optimized to minimize power consumption "/>
    <n v="1"/>
  </r>
  <r>
    <s v="US7789176"/>
    <s v="US9527404B2"/>
    <d v="2014-09-23T00:00:00"/>
    <x v="140"/>
    <s v="EV adaptive thermal management system optimized to minimize power consumption "/>
    <n v="1"/>
  </r>
  <r>
    <s v="US7841431"/>
    <s v="US9527404B2"/>
    <d v="2014-09-23T00:00:00"/>
    <x v="140"/>
    <s v="EV adaptive thermal management system optimized to minimize power consumption "/>
    <n v="1"/>
  </r>
  <r>
    <s v="US8336319"/>
    <s v="US9527404B2"/>
    <d v="2014-09-23T00:00:00"/>
    <x v="140"/>
    <s v="EV adaptive thermal management system optimized to minimize power consumption "/>
    <n v="1"/>
  </r>
  <r>
    <s v="US8402776"/>
    <s v="US9527404B2"/>
    <d v="2014-09-23T00:00:00"/>
    <x v="140"/>
    <s v="EV adaptive thermal management system optimized to minimize power consumption "/>
    <n v="1"/>
  </r>
  <r>
    <s v="US8448696"/>
    <s v="US9527404B2"/>
    <d v="2014-09-23T00:00:00"/>
    <x v="140"/>
    <s v="EV adaptive thermal management system optimized to minimize power consumption "/>
    <n v="1"/>
  </r>
  <r>
    <s v="US8963494"/>
    <s v="US9527403B2"/>
    <d v="2014-04-29T00:00:00"/>
    <x v="510"/>
    <s v="Charging station providing thermal conditioning of electric vehicle during charging session "/>
    <n v="1"/>
  </r>
  <r>
    <s v="US9197091"/>
    <s v="US9527403B2"/>
    <d v="2014-04-29T00:00:00"/>
    <x v="510"/>
    <s v="Charging station providing thermal conditioning of electric vehicle during charging session "/>
    <n v="1"/>
  </r>
  <r>
    <s v="US7698078"/>
    <s v="US9527398B2"/>
    <d v="2011-01-20T00:00:00"/>
    <x v="668"/>
    <s v="Virtual charge for electric vehicles "/>
    <n v="1"/>
  </r>
  <r>
    <s v="JP5216829"/>
    <s v="JP6052865B2"/>
    <d v="2012-10-29T00:00:00"/>
    <x v="2221"/>
    <s v="車載表示制御装置および車載表示制御方法 "/>
    <n v="1"/>
  </r>
  <r>
    <s v="US9225197"/>
    <s v="KR101689222B1"/>
    <d v="2013-12-23T00:00:00"/>
    <x v="92"/>
    <s v="Energy storage system and starting method the same "/>
    <n v="1"/>
  </r>
  <r>
    <s v="US7960928"/>
    <s v="US20160368476A1"/>
    <d v="2015-06-17T00:00:00"/>
    <x v="97"/>
    <s v="Method and system for controlling hybrid vehicle "/>
    <n v="1"/>
  </r>
  <r>
    <s v="US7960928"/>
    <s v="US20160368388A1"/>
    <d v="2015-06-18T00:00:00"/>
    <x v="97"/>
    <s v="Inverter control method for hybrid vehicle "/>
    <n v="1"/>
  </r>
  <r>
    <s v="US8817892"/>
    <s v="DE102015211216A1"/>
    <d v="2015-06-18T00:00:00"/>
    <x v="10"/>
    <s v="  Method and circuit for detecting a short circuit of the sine or cosine receiver coil of a resolver"/>
    <n v="1"/>
  </r>
  <r>
    <s v="EP2663028"/>
    <s v="DE102015211216A1"/>
    <d v="2015-06-18T00:00:00"/>
    <x v="10"/>
    <s v="  Method and circuit for detecting a short circuit of the sine or cosine receiver coil of a resolver"/>
    <n v="1"/>
  </r>
  <r>
    <s v="HK1191160"/>
    <s v="DE102015211216A1"/>
    <d v="2015-06-18T00:00:00"/>
    <x v="10"/>
    <s v="Verfahren und Schaltung zum Erkennen eines Kurzschlusses der Sinus- oder Kosinus-Empfängerspule eines Resolvers "/>
    <n v="1"/>
  </r>
  <r>
    <s v="US8819162"/>
    <s v="DE102015211216A1"/>
    <d v="2015-06-18T00:00:00"/>
    <x v="10"/>
    <s v="  Method and circuit for detecting a short circuit of the sine or cosine receiver coil of a resolver"/>
    <n v="1"/>
  </r>
  <r>
    <s v="US8861337"/>
    <s v="DE102015211216A1"/>
    <d v="2015-06-18T00:00:00"/>
    <x v="10"/>
    <s v="  Method and circuit for detecting a short circuit of the sine or cosine receiver coil of a resolver"/>
    <n v="1"/>
  </r>
  <r>
    <s v="US9043623"/>
    <s v="DE102015211216A1"/>
    <d v="2015-06-18T00:00:00"/>
    <x v="10"/>
    <s v="  Method and circuit for detecting a short circuit of the sine or cosine receiver coil of a resolver"/>
    <n v="1"/>
  </r>
  <r>
    <s v="US9182438"/>
    <s v="DE102015211216A1"/>
    <d v="2015-06-18T00:00:00"/>
    <x v="10"/>
    <s v="  Method and circuit for detecting a short circuit of the sine or cosine receiver coil of a resolver"/>
    <n v="1"/>
  </r>
  <r>
    <s v="USRE44994"/>
    <s v="DE102015007960A1"/>
    <d v="2015-06-20T00:00:00"/>
    <x v="33"/>
    <s v="  Battery housing for a motor vehicle and method for sealing a battery housing for a motor vehicle"/>
    <n v="1"/>
  </r>
  <r>
    <s v="EP2239811"/>
    <s v="DE102006057801B4"/>
    <d v="2006-12-06T00:00:00"/>
    <x v="10"/>
    <s v="  Method and device for diagnosing the functionality of a coolant pump"/>
    <n v="1"/>
  </r>
  <r>
    <s v="JP4915969"/>
    <s v="DE102006057801B4"/>
    <d v="2006-12-06T00:00:00"/>
    <x v="10"/>
    <s v="Verfahren und Vorrichtung zum Diagostizieren der Funktionsfähigkeit einer Kühlmittelpumpe "/>
    <n v="1"/>
  </r>
  <r>
    <s v="US8049460"/>
    <s v="JP6050198B2"/>
    <d v="2013-08-26T00:00:00"/>
    <x v="5"/>
    <s v="  Power storage system"/>
    <n v="1"/>
  </r>
  <r>
    <s v="US8450966"/>
    <s v="JP6050198B2"/>
    <d v="2013-08-26T00:00:00"/>
    <x v="5"/>
    <s v="  Power storage system"/>
    <n v="1"/>
  </r>
  <r>
    <s v="EP2388894"/>
    <s v="JP6047070B2"/>
    <d v="2013-06-14T00:00:00"/>
    <x v="538"/>
    <s v="  Armature and method for manufacturing armature"/>
    <n v="1"/>
  </r>
  <r>
    <s v="EP2388895"/>
    <s v="JP6047070B2"/>
    <d v="2013-06-14T00:00:00"/>
    <x v="538"/>
    <s v="  Armature and method for manufacturing armature"/>
    <n v="1"/>
  </r>
  <r>
    <s v="JP5548149"/>
    <s v="JP6047070B2"/>
    <d v="2013-06-14T00:00:00"/>
    <x v="538"/>
    <s v="電機子及び電機子の製造方法 "/>
    <n v="1"/>
  </r>
  <r>
    <s v="US8008827"/>
    <s v="JP6047070B2"/>
    <d v="2013-06-14T00:00:00"/>
    <x v="538"/>
    <s v="  Armature and method for manufacturing armature"/>
    <n v="1"/>
  </r>
  <r>
    <s v="US8069555"/>
    <s v="JP6047070B2"/>
    <d v="2013-06-14T00:00:00"/>
    <x v="538"/>
    <s v="  Armature and method for manufacturing armature"/>
    <n v="1"/>
  </r>
  <r>
    <s v="US8122590"/>
    <s v="JP6047070B2"/>
    <d v="2013-06-14T00:00:00"/>
    <x v="538"/>
    <s v="  Armature and method for manufacturing armature"/>
    <n v="1"/>
  </r>
  <r>
    <s v="US8154166"/>
    <s v="JP6047070B2"/>
    <d v="2013-06-14T00:00:00"/>
    <x v="538"/>
    <s v="  Armature and method for manufacturing armature"/>
    <n v="1"/>
  </r>
  <r>
    <s v="US8154167"/>
    <s v="JP6047070B2"/>
    <d v="2013-06-14T00:00:00"/>
    <x v="538"/>
    <s v="  Armature and method for manufacturing armature"/>
    <n v="1"/>
  </r>
  <r>
    <s v="US8810198"/>
    <s v="US9522607B2"/>
    <d v="2014-03-14T00:00:00"/>
    <x v="97"/>
    <s v="System and control method for reserved charge of battery for vehicle "/>
    <n v="1"/>
  </r>
  <r>
    <s v="US8448966"/>
    <s v="JP6044624B2"/>
    <d v="2014-12-17T00:00:00"/>
    <x v="64"/>
    <s v="  Vehicle frame structure"/>
    <n v="1"/>
  </r>
  <r>
    <s v="US8702161"/>
    <s v="JP6044624B2"/>
    <d v="2014-12-17T00:00:00"/>
    <x v="64"/>
    <s v="  Vehicle frame structure"/>
    <n v="1"/>
  </r>
  <r>
    <s v="US9272595"/>
    <s v="CN106224217A"/>
    <d v="2016-07-29T00:00:00"/>
    <x v="516"/>
    <s v="A kind of automobile method having the anti-emulsification of lubricant of oily electric compressor "/>
    <n v="1"/>
  </r>
  <r>
    <s v="JP5603902"/>
    <s v="CN104025371B"/>
    <d v="2011-10-01T00:00:00"/>
    <x v="2222"/>
    <s v="电源盒系统及其通风系统 "/>
    <n v="1"/>
  </r>
  <r>
    <s v="US8247097"/>
    <s v="CN104025371B"/>
    <d v="2011-10-01T00:00:00"/>
    <x v="2222"/>
    <s v="Power pack system and ventilating system thereof "/>
    <n v="1"/>
  </r>
  <r>
    <s v="US9040184"/>
    <s v="CN104025371B"/>
    <d v="2011-10-01T00:00:00"/>
    <x v="2222"/>
    <s v="Power pack system and ventilating system thereof "/>
    <n v="1"/>
  </r>
  <r>
    <s v="EP2177390"/>
    <s v="US9520821B1"/>
    <d v="2015-08-19T00:00:00"/>
    <x v="464"/>
    <s v="System and method for optimizing flux regulation in electric motors "/>
    <n v="1"/>
  </r>
  <r>
    <s v="EP2266201"/>
    <s v="US9520821B1"/>
    <d v="2015-08-19T00:00:00"/>
    <x v="464"/>
    <s v="System and method for optimizing flux regulation in electric motors "/>
    <n v="1"/>
  </r>
  <r>
    <s v="US7847501"/>
    <s v="US9520821B1"/>
    <d v="2015-08-19T00:00:00"/>
    <x v="464"/>
    <s v="System and method for optimizing flux regulation in electric motors "/>
    <n v="1"/>
  </r>
  <r>
    <s v="US7960928"/>
    <s v="US9520821B1"/>
    <d v="2015-08-19T00:00:00"/>
    <x v="464"/>
    <s v="System and method for optimizing flux regulation in electric motors "/>
    <n v="1"/>
  </r>
  <r>
    <s v="US9263901"/>
    <s v="US9520730B2"/>
    <d v="2013-12-17T00:00:00"/>
    <x v="32"/>
    <s v="Method and system for charging high voltage battery packs "/>
    <n v="1"/>
  </r>
  <r>
    <s v="US9079498"/>
    <s v="US9517812B2"/>
    <d v="2011-12-13T00:00:00"/>
    <x v="2223"/>
    <s v="Bicycle component operating device for controlling a bicycle component based on a sensor touching characteristic "/>
    <n v="1"/>
  </r>
  <r>
    <s v="US7755329"/>
    <s v="US9517705B1"/>
    <d v="2015-06-23T00:00:00"/>
    <x v="140"/>
    <s v="Electric vehicle driving range optimization system with dynamic feedback "/>
    <n v="1"/>
  </r>
  <r>
    <s v="US7911184"/>
    <s v="US9517705B1"/>
    <d v="2015-06-23T00:00:00"/>
    <x v="140"/>
    <s v="Electric vehicle driving range optimization system with dynamic feedback "/>
    <n v="1"/>
  </r>
  <r>
    <s v="US7928699"/>
    <s v="US9517705B1"/>
    <d v="2015-06-23T00:00:00"/>
    <x v="140"/>
    <s v="Electric vehicle driving range optimization system with dynamic feedback "/>
    <n v="1"/>
  </r>
  <r>
    <s v="US7755329"/>
    <s v="US9517703B1"/>
    <d v="2015-06-23T00:00:00"/>
    <x v="140"/>
    <s v="Electric vehicle driving range optimization system with dynamic feedback "/>
    <n v="1"/>
  </r>
  <r>
    <s v="US7911184"/>
    <s v="US9517703B1"/>
    <d v="2015-06-23T00:00:00"/>
    <x v="140"/>
    <s v="Electric vehicle driving range optimization system with dynamic feedback "/>
    <n v="1"/>
  </r>
  <r>
    <s v="US7928699"/>
    <s v="US9517703B1"/>
    <d v="2015-06-23T00:00:00"/>
    <x v="140"/>
    <s v="Electric vehicle driving range optimization system with dynamic feedback "/>
    <n v="1"/>
  </r>
  <r>
    <s v="US8049460"/>
    <s v="US9517701B2"/>
    <d v="2013-03-04T00:00:00"/>
    <x v="2224"/>
    <s v="Distributed battery management system for remote repletion of electric vehicles "/>
    <n v="1"/>
  </r>
  <r>
    <s v="US8450966"/>
    <s v="US9517701B2"/>
    <d v="2013-03-04T00:00:00"/>
    <x v="2224"/>
    <s v="Distributed battery management system for remote repletion of electric vehicles "/>
    <n v="1"/>
  </r>
  <r>
    <s v="US7749650"/>
    <s v="CA2799780C"/>
    <d v="2010-06-07T00:00:00"/>
    <x v="539"/>
    <s v="Method of protecting battery cells and batteries which contain battery cells and protected battery cells and batteries which contain battery cells "/>
    <n v="1"/>
  </r>
  <r>
    <s v="JP5285662"/>
    <s v="CA2799780C"/>
    <d v="2010-06-07T00:00:00"/>
    <x v="539"/>
    <s v="Method of protecting battery cells and batteries which contain battery cells and protected battery cells and batteries which contain battery cells "/>
    <n v="1"/>
  </r>
  <r>
    <s v="JP5325844"/>
    <s v="CA2799780C"/>
    <d v="2010-06-07T00:00:00"/>
    <x v="539"/>
    <s v="Method of protecting battery cells and batteries which contain battery cells and protected battery cells and batteries which contain battery cells "/>
    <n v="1"/>
  </r>
  <r>
    <s v="US7736799"/>
    <s v="CA2799780C"/>
    <d v="2010-06-07T00:00:00"/>
    <x v="539"/>
    <s v="Method of protecting battery cells and batteries which contain battery cells and protected battery cells and batteries which contain battery cells "/>
    <n v="1"/>
  </r>
  <r>
    <s v="US7749647"/>
    <s v="CA2799780C"/>
    <d v="2010-06-07T00:00:00"/>
    <x v="539"/>
    <s v="Method of protecting battery cells and batteries which contain battery cells and protected battery cells and batteries which contain battery cells "/>
    <n v="1"/>
  </r>
  <r>
    <s v="US7763381"/>
    <s v="CA2799780C"/>
    <d v="2010-06-07T00:00:00"/>
    <x v="539"/>
    <s v="Method of protecting battery cells and batteries which contain battery cells and protected battery cells and batteries which contain battery cells "/>
    <n v="1"/>
  </r>
  <r>
    <s v="US7781097"/>
    <s v="CA2799780C"/>
    <d v="2010-06-07T00:00:00"/>
    <x v="539"/>
    <s v="Method of protecting battery cells and batteries which contain battery cells and protected battery cells and batteries which contain battery cells "/>
    <n v="1"/>
  </r>
  <r>
    <s v="US7820319"/>
    <s v="CA2799780C"/>
    <d v="2010-06-07T00:00:00"/>
    <x v="539"/>
    <s v="Method of protecting battery cells and batteries which contain battery cells and protected battery cells and batteries which contain battery cells "/>
    <n v="1"/>
  </r>
  <r>
    <s v="US8773058"/>
    <s v="US20160359445A1"/>
    <d v="2014-02-17T00:00:00"/>
    <x v="2225"/>
    <s v="Control and protection apparatus for electric motor "/>
    <n v="1"/>
  </r>
  <r>
    <s v="EP2177390"/>
    <s v="KR101684538B1"/>
    <d v="2015-06-18T00:00:00"/>
    <x v="116"/>
    <s v="Inverter control method for hybrid vehicle "/>
    <n v="1"/>
  </r>
  <r>
    <s v="US8573683"/>
    <s v="DE102015210330A1"/>
    <d v="2015-06-03T00:00:00"/>
    <x v="15"/>
    <s v="  Group of motor vehicles"/>
    <n v="1"/>
  </r>
  <r>
    <s v="US8567855"/>
    <s v="DE102015210330A1"/>
    <d v="2015-06-03T00:00:00"/>
    <x v="15"/>
    <s v="  Group of motor vehicles"/>
    <n v="1"/>
  </r>
  <r>
    <s v="US8424960"/>
    <s v="DE102015210330A1"/>
    <d v="2015-06-03T00:00:00"/>
    <x v="15"/>
    <s v="  Group of motor vehicles"/>
    <n v="1"/>
  </r>
  <r>
    <s v="US8567856"/>
    <s v="DE102015210330A1"/>
    <d v="2015-06-03T00:00:00"/>
    <x v="15"/>
    <s v="  Group of motor vehicles"/>
    <n v="1"/>
  </r>
  <r>
    <s v="US8049460"/>
    <s v="DE102015108789A1"/>
    <d v="2015-06-03T00:00:00"/>
    <x v="6"/>
    <s v="  Energy supply system for a motor vehicle"/>
    <n v="1"/>
  </r>
  <r>
    <s v="US8450966"/>
    <s v="DE102015108789A1"/>
    <d v="2015-06-03T00:00:00"/>
    <x v="6"/>
    <s v="  Energy supply system for a motor vehicle"/>
    <n v="1"/>
  </r>
  <r>
    <s v="US7940028"/>
    <s v="JP6041252B2"/>
    <d v="2012-03-09T00:00:00"/>
    <x v="4"/>
    <s v="  Air battery cartridge and air battery system"/>
    <n v="1"/>
  </r>
  <r>
    <s v="US8423215"/>
    <s v="JP6041252B2"/>
    <d v="2012-03-09T00:00:00"/>
    <x v="4"/>
    <s v="  Air battery cartridge and air battery system"/>
    <n v="1"/>
  </r>
  <r>
    <s v="US8445126"/>
    <s v="JP6041252B2"/>
    <d v="2012-03-09T00:00:00"/>
    <x v="4"/>
    <s v="  Air battery cartridge and air battery system"/>
    <n v="1"/>
  </r>
  <r>
    <s v="US8449997"/>
    <s v="JP6041252B2"/>
    <d v="2012-03-09T00:00:00"/>
    <x v="4"/>
    <s v="  Air battery cartridge and air battery system"/>
    <n v="1"/>
  </r>
  <r>
    <s v="US8450974"/>
    <s v="JP6041252B2"/>
    <d v="2012-03-09T00:00:00"/>
    <x v="4"/>
    <s v="  Air battery cartridge and air battery system"/>
    <n v="1"/>
  </r>
  <r>
    <s v="US8471521"/>
    <s v="JP6041252B2"/>
    <d v="2012-03-09T00:00:00"/>
    <x v="4"/>
    <s v="  Air battery cartridge and air battery system"/>
    <n v="1"/>
  </r>
  <r>
    <s v="US8574732"/>
    <s v="JP6041252B2"/>
    <d v="2012-03-09T00:00:00"/>
    <x v="4"/>
    <s v="  Air battery cartridge and air battery system"/>
    <n v="1"/>
  </r>
  <r>
    <s v="US8626369"/>
    <s v="JP6041252B2"/>
    <d v="2012-03-09T00:00:00"/>
    <x v="4"/>
    <s v="  Air battery cartridge and air battery system"/>
    <n v="1"/>
  </r>
  <r>
    <s v="US8803470"/>
    <s v="JP6041252B2"/>
    <d v="2012-03-09T00:00:00"/>
    <x v="4"/>
    <s v="  Air battery cartridge and air battery system"/>
    <n v="1"/>
  </r>
  <r>
    <s v="US8803471"/>
    <s v="JP6041252B2"/>
    <d v="2012-03-09T00:00:00"/>
    <x v="4"/>
    <s v="  Air battery cartridge and air battery system"/>
    <n v="1"/>
  </r>
  <r>
    <s v="US9209631"/>
    <s v="JP6041252B2"/>
    <d v="2012-03-09T00:00:00"/>
    <x v="4"/>
    <s v="  Air battery cartridge and air battery system"/>
    <n v="1"/>
  </r>
  <r>
    <s v="US7433794"/>
    <s v="CN103872393B"/>
    <d v="2012-12-18T00:00:00"/>
    <x v="354"/>
    <s v="The dynamic wire scheduling of communication bus and the method for execution wire scheduling "/>
    <n v="1"/>
  </r>
  <r>
    <s v="US8263250"/>
    <s v="CN103493242B"/>
    <d v="2011-04-19T00:00:00"/>
    <x v="2226"/>
    <s v="Temperature gap pad for cylindrical battery group "/>
    <n v="1"/>
  </r>
  <r>
    <s v="US7489057"/>
    <s v="US9516788B2"/>
    <d v="2011-12-31T00:00:00"/>
    <x v="540"/>
    <s v="Heat generating electric device having carbon nanotube housing and thermal storage medium "/>
    <n v="1"/>
  </r>
  <r>
    <s v="US7579725"/>
    <s v="US9516788B2"/>
    <d v="2011-12-31T00:00:00"/>
    <x v="540"/>
    <s v="Heat generating electric device having carbon nanotube housing and thermal storage medium "/>
    <n v="1"/>
  </r>
  <r>
    <s v="EP2305508"/>
    <s v="US9513744B2"/>
    <d v="1994-08-15T00:00:00"/>
    <x v="120"/>
    <s v="Control systems employing novel physical controls and touch screens "/>
    <n v="1"/>
  </r>
  <r>
    <s v="JP5216829"/>
    <s v="US9513744B2"/>
    <d v="1994-08-15T00:00:00"/>
    <x v="120"/>
    <s v="Control systems employing novel physical controls and touch screens "/>
    <n v="1"/>
  </r>
  <r>
    <s v="US8078359"/>
    <s v="US9513744B2"/>
    <d v="1994-08-15T00:00:00"/>
    <x v="120"/>
    <s v="Control systems employing novel physical controls and touch screens "/>
    <n v="1"/>
  </r>
  <r>
    <s v="JP4931161"/>
    <s v="US20160346622A1"/>
    <d v="2015-05-27T00:00:00"/>
    <x v="2227"/>
    <s v="Non-conforming golf balls "/>
    <n v="1"/>
  </r>
  <r>
    <s v="US7683570"/>
    <s v="US20160346622A1"/>
    <d v="2015-05-27T00:00:00"/>
    <x v="2227"/>
    <s v="Non-conforming golf balls "/>
    <n v="1"/>
  </r>
  <r>
    <s v="US9103143"/>
    <s v="DE102015209851A1"/>
    <d v="2015-05-28T00:00:00"/>
    <x v="2130"/>
    <s v="  Motor vehicle door and door handle system for such a motor vehicle door"/>
    <n v="1"/>
  </r>
  <r>
    <s v="US8807807"/>
    <s v="DE102015209851A1"/>
    <d v="2015-05-28T00:00:00"/>
    <x v="2130"/>
    <s v="  Motor vehicle door and door handle system for such a motor vehicle door"/>
    <n v="1"/>
  </r>
  <r>
    <s v="US8049460"/>
    <s v="JP6036746B2"/>
    <d v="2014-04-25T00:00:00"/>
    <x v="5"/>
    <s v="  vehicle"/>
    <n v="1"/>
  </r>
  <r>
    <s v="US8450966"/>
    <s v="JP6036746B2"/>
    <d v="2014-04-25T00:00:00"/>
    <x v="5"/>
    <s v="  vehicle"/>
    <n v="1"/>
  </r>
  <r>
    <s v="US8095278"/>
    <s v="USD772905S1"/>
    <d v="2014-11-14T00:00:00"/>
    <x v="159"/>
    <s v="Display screen with graphical user interface "/>
    <n v="1"/>
  </r>
  <r>
    <s v="US8095278"/>
    <s v="USD772904S1"/>
    <d v="2014-11-14T00:00:00"/>
    <x v="159"/>
    <s v="Display screen with transitional graphical user interface "/>
    <n v="1"/>
  </r>
  <r>
    <s v="US8095278"/>
    <s v="USD772903S1"/>
    <d v="2014-11-14T00:00:00"/>
    <x v="159"/>
    <s v="Display screen with transitional graphical user interface "/>
    <n v="1"/>
  </r>
  <r>
    <s v="EP2177390"/>
    <s v="US9509240B2"/>
    <d v="2014-12-30T00:00:00"/>
    <x v="510"/>
    <s v="Electric motor using multiple reference frames for flux angle "/>
    <n v="1"/>
  </r>
  <r>
    <s v="US7960928"/>
    <s v="US9509240B2"/>
    <d v="2014-12-30T00:00:00"/>
    <x v="510"/>
    <s v="Electric motor using multiple reference frames for flux angle "/>
    <n v="1"/>
  </r>
  <r>
    <s v="US8573683"/>
    <s v="US9505442B2"/>
    <d v="2015-03-05T00:00:00"/>
    <x v="32"/>
    <s v="Energy absorbing rocker assembly "/>
    <n v="1"/>
  </r>
  <r>
    <s v="US8567855"/>
    <s v="US9505442B2"/>
    <d v="2015-03-05T00:00:00"/>
    <x v="32"/>
    <s v="Energy absorbing rocker assembly "/>
    <n v="1"/>
  </r>
  <r>
    <s v="JP5372128"/>
    <s v="US9505442B2"/>
    <d v="2015-03-05T00:00:00"/>
    <x v="32"/>
    <s v="Energy absorbing rocker assembly "/>
    <n v="1"/>
  </r>
  <r>
    <s v="US8424960"/>
    <s v="US9505442B2"/>
    <d v="2015-03-05T00:00:00"/>
    <x v="32"/>
    <s v="Energy absorbing rocker assembly "/>
    <n v="1"/>
  </r>
  <r>
    <s v="US8567849"/>
    <s v="US9505442B2"/>
    <d v="2015-03-05T00:00:00"/>
    <x v="32"/>
    <s v="Energy absorbing rocker assembly "/>
    <n v="1"/>
  </r>
  <r>
    <s v="US8567856"/>
    <s v="US9505442B2"/>
    <d v="2015-03-05T00:00:00"/>
    <x v="32"/>
    <s v="Energy absorbing rocker assembly "/>
    <n v="1"/>
  </r>
  <r>
    <s v="US9045030"/>
    <s v="US9505442B2"/>
    <d v="2015-03-05T00:00:00"/>
    <x v="32"/>
    <s v="Energy absorbing rocker assembly "/>
    <n v="1"/>
  </r>
  <r>
    <s v="US7629773"/>
    <s v="US9505308B2"/>
    <d v="2013-02-21T00:00:00"/>
    <x v="2228"/>
    <s v="Electric vehicle battery management "/>
    <n v="1"/>
  </r>
  <r>
    <s v="US8536825"/>
    <s v="US9505308B2"/>
    <d v="2013-02-21T00:00:00"/>
    <x v="2228"/>
    <s v="Electric vehicle battery management "/>
    <n v="1"/>
  </r>
  <r>
    <s v="US8298692"/>
    <s v="KR20160136080A"/>
    <d v="2015-05-19T00:00:00"/>
    <x v="198"/>
    <s v="Metal air battery and operation method of the metal air battery "/>
    <n v="1"/>
  </r>
  <r>
    <s v="US7940028"/>
    <s v="CN106165192A"/>
    <d v="2014-02-03T00:00:00"/>
    <x v="2229"/>
    <s v="For heating the thermal cell of vehicle "/>
    <n v="1"/>
  </r>
  <r>
    <s v="US7923144"/>
    <s v="CN106159175A"/>
    <d v="2016-08-12T00:00:00"/>
    <x v="2230"/>
    <s v="A kind of battery pack copper aluminium conductive connecting device "/>
    <n v="1"/>
  </r>
  <r>
    <s v="US7404720"/>
    <s v="CN104114401B"/>
    <d v="2012-01-12T00:00:00"/>
    <x v="2231"/>
    <s v="Cable connector "/>
    <n v="1"/>
  </r>
  <r>
    <s v="US8095278"/>
    <s v="USD772260S1"/>
    <d v="2014-11-14T00:00:00"/>
    <x v="159"/>
    <s v="Display screen with graphical user interface "/>
    <n v="1"/>
  </r>
  <r>
    <s v="US7629772"/>
    <s v="JP6024684B2"/>
    <d v="2014-02-21T00:00:00"/>
    <x v="5"/>
    <s v="  Power storage system"/>
    <n v="1"/>
  </r>
  <r>
    <s v="US7622897"/>
    <s v="JP6024684B2"/>
    <d v="2014-02-21T00:00:00"/>
    <x v="5"/>
    <s v="  Power storage system"/>
    <n v="1"/>
  </r>
  <r>
    <s v="US7629773"/>
    <s v="JP6024684B2"/>
    <d v="2014-02-21T00:00:00"/>
    <x v="5"/>
    <s v="  Power storage system"/>
    <n v="1"/>
  </r>
  <r>
    <s v="US7671567"/>
    <s v="JP6024684B2"/>
    <d v="2014-02-21T00:00:00"/>
    <x v="5"/>
    <s v="  Power storage system"/>
    <n v="1"/>
  </r>
  <r>
    <s v="US8643330"/>
    <s v="CN106114271A"/>
    <d v="2016-08-18T00:00:00"/>
    <x v="2232"/>
    <s v="A kind of charging system for electric automobile "/>
    <n v="1"/>
  </r>
  <r>
    <s v="US8810198"/>
    <s v="CN106114271A"/>
    <d v="2016-08-18T00:00:00"/>
    <x v="2232"/>
    <s v="A kind of charging system for electric automobile "/>
    <n v="1"/>
  </r>
  <r>
    <s v="US8963494"/>
    <s v="CN106114266A"/>
    <d v="2016-07-29T00:00:00"/>
    <x v="2111"/>
    <s v="A kind of charging system for electric automobile "/>
    <n v="1"/>
  </r>
  <r>
    <s v="US9197091"/>
    <s v="CN106114266A"/>
    <d v="2016-07-29T00:00:00"/>
    <x v="2111"/>
    <s v="A kind of charging system for electric automobile "/>
    <n v="1"/>
  </r>
  <r>
    <s v="US8960781"/>
    <s v="CN106114180A"/>
    <d v="2016-07-29T00:00:00"/>
    <x v="1958"/>
    <s v="For fixing the structure of batteries of electric automobile "/>
    <n v="1"/>
  </r>
  <r>
    <s v="JP5416664"/>
    <s v="US9496748B2"/>
    <d v="2011-10-25T00:00:00"/>
    <x v="152"/>
    <s v="Integrated power system control method and related apparatus with energy storage element "/>
    <n v="1"/>
  </r>
  <r>
    <s v="US8754614"/>
    <s v="US9496748B2"/>
    <d v="2011-10-25T00:00:00"/>
    <x v="152"/>
    <s v="Integrated power system control method and related apparatus with energy storage element "/>
    <n v="1"/>
  </r>
  <r>
    <s v="US8970182"/>
    <s v="US9496748B2"/>
    <d v="2011-10-25T00:00:00"/>
    <x v="152"/>
    <s v="Integrated power system control method and related apparatus with energy storage element "/>
    <n v="1"/>
  </r>
  <r>
    <s v="US8536825"/>
    <s v="US9496735B2"/>
    <d v="2010-09-21T00:00:00"/>
    <x v="770"/>
    <s v="Methods for electric bus charging to increase battery life "/>
    <n v="1"/>
  </r>
  <r>
    <s v="US8696051"/>
    <s v="US9493190B1"/>
    <d v="2015-09-17T00:00:00"/>
    <x v="32"/>
    <s v="Vehicle sill reinforcement "/>
    <n v="1"/>
  </r>
  <r>
    <s v="US8702161"/>
    <s v="US9493190B1"/>
    <d v="2015-09-17T00:00:00"/>
    <x v="32"/>
    <s v="Vehicle sill reinforcement "/>
    <n v="1"/>
  </r>
  <r>
    <s v="US8643330"/>
    <s v="US20160325634A1"/>
    <d v="2015-05-08T00:00:00"/>
    <x v="2233"/>
    <s v="Battery charging stations and associated methods of use "/>
    <n v="1"/>
  </r>
  <r>
    <s v="US8810198"/>
    <s v="US20160325634A1"/>
    <d v="2015-05-08T00:00:00"/>
    <x v="2233"/>
    <s v="Battery charging stations and associated methods of use "/>
    <n v="1"/>
  </r>
  <r>
    <s v="US8875828"/>
    <s v="DE102015208312A1"/>
    <d v="2015-05-05T00:00:00"/>
    <x v="17"/>
    <s v="  Two-lane vehicle"/>
    <n v="1"/>
  </r>
  <r>
    <s v="US8960781"/>
    <s v="CN106080785A"/>
    <d v="2016-07-29T00:00:00"/>
    <x v="471"/>
    <s v="A kind of automobile door sill "/>
    <n v="1"/>
  </r>
  <r>
    <s v="USD678154"/>
    <s v="USD770955S1"/>
    <d v="2015-07-31T00:00:00"/>
    <x v="97"/>
    <s v="Rear door panel for automobiles "/>
    <n v="1"/>
  </r>
  <r>
    <s v="US8552693"/>
    <s v="US9490642B2"/>
    <d v="2012-06-07T00:00:00"/>
    <x v="254"/>
    <s v="Charging method of secondary battery with constant current using high charge rate "/>
    <n v="1"/>
  </r>
  <r>
    <s v="US8277965"/>
    <s v="WO2016174855A1"/>
    <d v="2015-04-28T00:00:00"/>
    <x v="14"/>
    <s v="Power source device and vehicle equipped therewith "/>
    <n v="1"/>
  </r>
  <r>
    <s v="US8361642"/>
    <s v="WO2016174855A1"/>
    <d v="2015-04-28T00:00:00"/>
    <x v="14"/>
    <s v="Power source device and vehicle equipped therewith "/>
    <n v="1"/>
  </r>
  <r>
    <s v="US8367233"/>
    <s v="WO2016174855A1"/>
    <d v="2015-04-28T00:00:00"/>
    <x v="14"/>
    <s v="Power source device and vehicle equipped therewith "/>
    <n v="1"/>
  </r>
  <r>
    <s v="US8643342"/>
    <s v="US20160322841A1"/>
    <d v="2014-05-01T00:00:00"/>
    <x v="2234"/>
    <s v="Method and Apparatus for Fast Charging Li Based Rechargable Batteries "/>
    <n v="1"/>
  </r>
  <r>
    <s v="EP2181481"/>
    <s v="US20160322839A1"/>
    <d v="2015-04-29T00:00:00"/>
    <x v="2235"/>
    <s v="Compact battery pack with distributed battery management system "/>
    <n v="1"/>
  </r>
  <r>
    <s v="US7433794"/>
    <s v="US20160322839A1"/>
    <d v="2015-04-29T00:00:00"/>
    <x v="2235"/>
    <s v="Compact battery pack with distributed battery management system "/>
    <n v="1"/>
  </r>
  <r>
    <s v="CA2736341"/>
    <s v="US20160318409A1"/>
    <d v="2015-04-28T00:00:00"/>
    <x v="140"/>
    <s v="EV Muti-Mode Thermal Control System "/>
    <n v="1"/>
  </r>
  <r>
    <s v="JP5325259"/>
    <s v="US20160318409A1"/>
    <d v="2015-04-28T00:00:00"/>
    <x v="140"/>
    <s v="EV Muti-Mode Thermal Control System "/>
    <n v="1"/>
  </r>
  <r>
    <s v="US8336319"/>
    <s v="US20160318409A1"/>
    <d v="2015-04-28T00:00:00"/>
    <x v="140"/>
    <s v="EV Muti-Mode Thermal Control System "/>
    <n v="1"/>
  </r>
  <r>
    <s v="US8402776"/>
    <s v="US20160318409A1"/>
    <d v="2015-04-28T00:00:00"/>
    <x v="140"/>
    <s v="EV Muti-Mode Thermal Control System "/>
    <n v="1"/>
  </r>
  <r>
    <s v="US8448696"/>
    <s v="US20160318409A1"/>
    <d v="2015-04-28T00:00:00"/>
    <x v="140"/>
    <s v="EV Muti-Mode Thermal Control System "/>
    <n v="1"/>
  </r>
  <r>
    <s v="US9065103"/>
    <s v="DE102015005529A1"/>
    <d v="2015-05-02T00:00:00"/>
    <x v="542"/>
    <s v="  Battery storage module and battery storage system"/>
    <n v="1"/>
  </r>
  <r>
    <s v="CA2608448"/>
    <s v="DE102015005529A1"/>
    <d v="2015-05-02T00:00:00"/>
    <x v="542"/>
    <s v="  Battery storage module and battery storage system"/>
    <n v="1"/>
  </r>
  <r>
    <s v="EP1880433"/>
    <s v="DE102015005529A1"/>
    <d v="2015-05-02T00:00:00"/>
    <x v="542"/>
    <s v="  Battery storage module and battery storage system"/>
    <n v="1"/>
  </r>
  <r>
    <s v="JP5274246"/>
    <s v="DE102015005529A1"/>
    <d v="2015-05-02T00:00:00"/>
    <x v="542"/>
    <s v="Batterie-Speichermodul und Batterie-Speichersystem "/>
    <n v="1"/>
  </r>
  <r>
    <s v="USRE44994"/>
    <s v="JP6020958B2"/>
    <d v="2012-07-13T00:00:00"/>
    <x v="2"/>
    <s v="  Battery pack tray"/>
    <n v="1"/>
  </r>
  <r>
    <s v="JP5372128"/>
    <s v="JP6020958B2"/>
    <d v="2012-07-13T00:00:00"/>
    <x v="2"/>
    <s v="電池パックトレー "/>
    <n v="1"/>
  </r>
  <r>
    <s v="US8960781"/>
    <s v="JP6020958B2"/>
    <d v="2012-07-13T00:00:00"/>
    <x v="2"/>
    <s v="  Battery pack tray"/>
    <n v="1"/>
  </r>
  <r>
    <s v="US9045030"/>
    <s v="JP6020958B2"/>
    <d v="2012-07-13T00:00:00"/>
    <x v="2"/>
    <s v="  Battery pack tray"/>
    <n v="1"/>
  </r>
  <r>
    <s v="US7789176"/>
    <s v="JP6020064B2"/>
    <d v="2011-12-05T00:00:00"/>
    <x v="54"/>
    <s v="  Heat exchange system"/>
    <n v="1"/>
  </r>
  <r>
    <s v="US7841431"/>
    <s v="JP6020064B2"/>
    <d v="2011-12-05T00:00:00"/>
    <x v="54"/>
    <s v="  Heat exchange system"/>
    <n v="1"/>
  </r>
  <r>
    <s v="US8453770"/>
    <s v="JP6018082B2"/>
    <d v="2011-12-21T00:00:00"/>
    <x v="5"/>
    <s v="  Vehicle control device"/>
    <n v="1"/>
  </r>
  <r>
    <s v="US8761985"/>
    <s v="JP6018082B2"/>
    <d v="2011-12-21T00:00:00"/>
    <x v="5"/>
    <s v="  Vehicle control device"/>
    <n v="1"/>
  </r>
  <r>
    <s v="US9162586"/>
    <s v="JP6018082B2"/>
    <d v="2011-12-21T00:00:00"/>
    <x v="5"/>
    <s v="  Vehicle control device"/>
    <n v="1"/>
  </r>
  <r>
    <s v="US9221343"/>
    <s v="GB2537859A"/>
    <d v="2015-04-28T00:00:00"/>
    <x v="460"/>
    <s v="Electric vehicle battery safety "/>
    <n v="1"/>
  </r>
  <r>
    <s v="US8178227"/>
    <s v="DE102015207222A1"/>
    <d v="2015-04-21T00:00:00"/>
    <x v="17"/>
    <s v="  Method and device for a high-voltage energy system of a vehicle"/>
    <n v="1"/>
  </r>
  <r>
    <s v="US9046580"/>
    <s v="DE102015207222A1"/>
    <d v="2015-04-21T00:00:00"/>
    <x v="17"/>
    <s v="  Method and device for a high-voltage energy system of a vehicle"/>
    <n v="1"/>
  </r>
  <r>
    <s v="US7489057"/>
    <s v="DE102015205724B4"/>
    <d v="2014-12-01T00:00:00"/>
    <x v="328"/>
    <s v="  Cooling system of an electric drive"/>
    <n v="1"/>
  </r>
  <r>
    <s v="US7579725"/>
    <s v="DE102015205724B4"/>
    <d v="2014-12-01T00:00:00"/>
    <x v="328"/>
    <s v="  Cooling system of an electric drive"/>
    <n v="1"/>
  </r>
  <r>
    <s v="US8448966"/>
    <s v="JP6015687B2"/>
    <d v="2014-02-12T00:00:00"/>
    <x v="5"/>
    <s v="  Suspension tower"/>
    <n v="1"/>
  </r>
  <r>
    <s v="US8651875"/>
    <s v="US9478909B2"/>
    <d v="2013-03-19T00:00:00"/>
    <x v="1092"/>
    <s v="Vehicle-side connector "/>
    <n v="1"/>
  </r>
  <r>
    <s v="EP2305506"/>
    <s v="US9477332B2"/>
    <d v="2014-03-24T00:00:00"/>
    <x v="32"/>
    <s v="System and method for enabling touchscreen by passenger in moving vehicle "/>
    <n v="1"/>
  </r>
  <r>
    <s v="JP5081962"/>
    <s v="US9477332B2"/>
    <d v="2014-03-24T00:00:00"/>
    <x v="32"/>
    <s v="System and method for enabling touchscreen by passenger in moving vehicle "/>
    <n v="1"/>
  </r>
  <r>
    <s v="US8818624"/>
    <s v="US9477332B2"/>
    <d v="2014-03-24T00:00:00"/>
    <x v="32"/>
    <s v="System and method for enabling touchscreen by passenger in moving vehicle "/>
    <n v="1"/>
  </r>
  <r>
    <s v="US8453770"/>
    <s v="JP6014346B2"/>
    <d v="2012-03-30T00:00:00"/>
    <x v="1"/>
    <s v="  Vehicle drive device"/>
    <n v="1"/>
  </r>
  <r>
    <s v="US8761985"/>
    <s v="JP6014346B2"/>
    <d v="2012-03-30T00:00:00"/>
    <x v="1"/>
    <s v="  Vehicle drive device"/>
    <n v="1"/>
  </r>
  <r>
    <s v="US9162586"/>
    <s v="JP6014346B2"/>
    <d v="2012-03-30T00:00:00"/>
    <x v="1"/>
    <s v="  Vehicle drive device"/>
    <n v="1"/>
  </r>
  <r>
    <s v="US8686288"/>
    <s v="US20160308455A1"/>
    <d v="2015-04-15T00:00:00"/>
    <x v="152"/>
    <s v="Inverter drive system, bus bar and assembly "/>
    <n v="1"/>
  </r>
  <r>
    <s v="US8095278"/>
    <s v="US20160305178A1"/>
    <d v="2015-04-20T00:00:00"/>
    <x v="159"/>
    <s v="Arrangement and a method for operating vehicle windows "/>
    <n v="1"/>
  </r>
  <r>
    <s v="US8078359"/>
    <s v="US20160303971A1"/>
    <d v="2013-11-11T00:00:00"/>
    <x v="482"/>
    <s v="Operating unit "/>
    <n v="1"/>
  </r>
  <r>
    <s v="US8892299"/>
    <s v="US20160303971A1"/>
    <d v="2013-11-11T00:00:00"/>
    <x v="482"/>
    <s v="Operating unit "/>
    <n v="1"/>
  </r>
  <r>
    <s v="US8557414"/>
    <s v="DE102015206823A1"/>
    <d v="2015-04-15T00:00:00"/>
    <x v="15"/>
    <s v="  Method for operating a motor vehicle with a cryogenic pressure vessel"/>
    <n v="1"/>
  </r>
  <r>
    <s v="US8807807"/>
    <s v="JP6009325B2"/>
    <d v="2012-11-12T00:00:00"/>
    <x v="43"/>
    <s v="  Door handle device"/>
    <n v="1"/>
  </r>
  <r>
    <s v="US9151089"/>
    <s v="JP6009325B2"/>
    <d v="2012-11-12T00:00:00"/>
    <x v="43"/>
    <s v="  Door handle device"/>
    <n v="1"/>
  </r>
  <r>
    <s v="US7940028"/>
    <s v="CN103534135B"/>
    <d v="2011-03-16T00:00:00"/>
    <x v="2236"/>
    <s v="For combining additives for overcharge protection and the system and method for charging balance in energy resource system "/>
    <n v="1"/>
  </r>
  <r>
    <s v="US8423215"/>
    <s v="CN103534135B"/>
    <d v="2011-03-16T00:00:00"/>
    <x v="2236"/>
    <s v="For combining additives for overcharge protection and the system and method for charging balance in energy resource system "/>
    <n v="1"/>
  </r>
  <r>
    <s v="US8445126"/>
    <s v="CN103534135B"/>
    <d v="2011-03-16T00:00:00"/>
    <x v="2236"/>
    <s v="For combining additives for overcharge protection and the system and method for charging balance in energy resource system "/>
    <n v="1"/>
  </r>
  <r>
    <s v="US8449997"/>
    <s v="CN103534135B"/>
    <d v="2011-03-16T00:00:00"/>
    <x v="2236"/>
    <s v="For combining additives for overcharge protection and the system and method for charging balance in energy resource system "/>
    <n v="1"/>
  </r>
  <r>
    <s v="US8450974"/>
    <s v="CN103534135B"/>
    <d v="2011-03-16T00:00:00"/>
    <x v="2236"/>
    <s v="For combining additives for overcharge protection and the system and method for charging balance in energy resource system "/>
    <n v="1"/>
  </r>
  <r>
    <s v="US8471521"/>
    <s v="CN103534135B"/>
    <d v="2011-03-16T00:00:00"/>
    <x v="2236"/>
    <s v="For combining additives for overcharge protection and the system and method for charging balance in energy resource system "/>
    <n v="1"/>
  </r>
  <r>
    <s v="US8574732"/>
    <s v="CN103534135B"/>
    <d v="2011-03-16T00:00:00"/>
    <x v="2236"/>
    <s v="For combining additives for overcharge protection and the system and method for charging balance in energy resource system "/>
    <n v="1"/>
  </r>
  <r>
    <s v="US8626369"/>
    <s v="CN103534135B"/>
    <d v="2011-03-16T00:00:00"/>
    <x v="2236"/>
    <s v="For combining additives for overcharge protection and the system and method for charging balance in energy resource system "/>
    <n v="1"/>
  </r>
  <r>
    <s v="US8803470"/>
    <s v="CN103534135B"/>
    <d v="2011-03-16T00:00:00"/>
    <x v="2236"/>
    <s v="For combining additives for overcharge protection and the system and method for charging balance in energy resource system "/>
    <n v="1"/>
  </r>
  <r>
    <s v="US8803471"/>
    <s v="CN103534135B"/>
    <d v="2011-03-16T00:00:00"/>
    <x v="2236"/>
    <s v="For combining additives for overcharge protection and the system and method for charging balance in energy resource system "/>
    <n v="1"/>
  </r>
  <r>
    <s v="US9209631"/>
    <s v="CN103534135B"/>
    <d v="2011-03-16T00:00:00"/>
    <x v="2236"/>
    <s v="For combining additives for overcharge protection and the system and method for charging balance in energy resource system "/>
    <n v="1"/>
  </r>
  <r>
    <s v="US8933661"/>
    <s v="US9472963B2"/>
    <d v="2013-02-06T00:00:00"/>
    <x v="32"/>
    <s v="Device for wireless charging having a plurality of wireless charging protocols "/>
    <n v="1"/>
  </r>
  <r>
    <s v="US8539990"/>
    <s v="US9472365B1"/>
    <d v="2015-05-19T00:00:00"/>
    <x v="544"/>
    <s v="Relay system having dual relays configured as heat sinks for one another "/>
    <n v="1"/>
  </r>
  <r>
    <s v="US8627860"/>
    <s v="US9472365B1"/>
    <d v="2015-05-19T00:00:00"/>
    <x v="544"/>
    <s v="Relay system having dual relays configured as heat sinks for one another "/>
    <n v="1"/>
  </r>
  <r>
    <s v="AU2008276398"/>
    <s v="US9469203B2"/>
    <d v="2010-08-05T00:00:00"/>
    <x v="625"/>
    <s v="Battery information output equipment for power supply and demand leveling system "/>
    <n v="1"/>
  </r>
  <r>
    <s v="JP5088976"/>
    <s v="US9469203B2"/>
    <d v="2010-08-05T00:00:00"/>
    <x v="625"/>
    <s v="Battery information output equipment for power supply and demand leveling system "/>
    <n v="1"/>
  </r>
  <r>
    <s v="US7719232"/>
    <s v="US9469203B2"/>
    <d v="2010-08-05T00:00:00"/>
    <x v="625"/>
    <s v="Battery information output equipment for power supply and demand leveling system "/>
    <n v="1"/>
  </r>
  <r>
    <s v="US7782021"/>
    <s v="US9469203B2"/>
    <d v="2010-08-05T00:00:00"/>
    <x v="625"/>
    <s v="Battery information output equipment for power supply and demand leveling system "/>
    <n v="1"/>
  </r>
  <r>
    <s v="US7786704"/>
    <s v="US9469203B2"/>
    <d v="2010-08-05T00:00:00"/>
    <x v="625"/>
    <s v="Battery information output equipment for power supply and demand leveling system "/>
    <n v="1"/>
  </r>
  <r>
    <s v="US8054038"/>
    <s v="US9469203B2"/>
    <d v="2010-08-05T00:00:00"/>
    <x v="625"/>
    <s v="Battery information output equipment for power supply and demand leveling system "/>
    <n v="1"/>
  </r>
  <r>
    <s v="US9250020"/>
    <s v="US9469187B1"/>
    <d v="2015-12-21T00:00:00"/>
    <x v="535"/>
    <s v="Vehicle radiator V type layout "/>
    <n v="1"/>
  </r>
  <r>
    <s v="US8095278"/>
    <s v="TW201636233A"/>
    <d v="2015-04-14T00:00:00"/>
    <x v="2237"/>
    <s v="Control system and control method for vehicle "/>
    <n v="1"/>
  </r>
  <r>
    <s v="US8866444"/>
    <s v="US20160301226A1"/>
    <d v="2015-04-08T00:00:00"/>
    <x v="367"/>
    <s v="Systems, methods and devices for adaptable battery charging "/>
    <n v="1"/>
  </r>
  <r>
    <s v="US7755329"/>
    <s v="US20160299179A1"/>
    <d v="2015-04-13T00:00:00"/>
    <x v="545"/>
    <s v="Scheme capable of estimating available power range according to extra power range and employing available power range as reference of performing power throttling upon a system "/>
    <n v="1"/>
  </r>
  <r>
    <s v="US7911184"/>
    <s v="US20160299179A1"/>
    <d v="2015-04-13T00:00:00"/>
    <x v="545"/>
    <s v="Scheme capable of estimating available power range according to extra power range and employing available power range as reference of performing power throttling upon a system "/>
    <n v="1"/>
  </r>
  <r>
    <s v="US7928699"/>
    <s v="US20160299179A1"/>
    <d v="2015-04-13T00:00:00"/>
    <x v="545"/>
    <s v="Scheme capable of estimating available power range according to extra power range and employing available power range as reference of performing power throttling upon a system "/>
    <n v="1"/>
  </r>
  <r>
    <s v="US9103143"/>
    <s v="US20160298366A1"/>
    <d v="2013-11-18T00:00:00"/>
    <x v="1296"/>
    <s v="System composed of a door handle and of an actuation device for the door handle "/>
    <n v="1"/>
  </r>
  <r>
    <s v="US9080352"/>
    <s v="US20160298366A1"/>
    <d v="2013-11-18T00:00:00"/>
    <x v="1296"/>
    <s v="System composed of a door handle and of an actuation device for the door handle "/>
    <n v="1"/>
  </r>
  <r>
    <s v="EP2177390"/>
    <s v="KR101664708B1"/>
    <d v="2015-06-17T00:00:00"/>
    <x v="142"/>
    <s v="Method for cotrolling hybrid vehicle "/>
    <n v="1"/>
  </r>
  <r>
    <s v="US8453770"/>
    <s v="CN106004519A"/>
    <d v="2016-06-21T00:00:00"/>
    <x v="2238"/>
    <s v="TCS (traction control system) of electric vehicle "/>
    <n v="1"/>
  </r>
  <r>
    <s v="US8761985"/>
    <s v="CN106004519A"/>
    <d v="2016-06-21T00:00:00"/>
    <x v="2238"/>
    <s v="TCS (traction control system) of electric vehicle "/>
    <n v="1"/>
  </r>
  <r>
    <s v="US9162586"/>
    <s v="CN106004519A"/>
    <d v="2016-06-21T00:00:00"/>
    <x v="2238"/>
    <s v="TCS (traction control system) of electric vehicle "/>
    <n v="1"/>
  </r>
  <r>
    <s v="US8907629"/>
    <s v="CN106004471A"/>
    <d v="2015-03-30T00:00:00"/>
    <x v="343"/>
    <s v="Battery thermal conditioning to extend battery useful life in electrified vehicles "/>
    <n v="1"/>
  </r>
  <r>
    <s v="US7698078"/>
    <s v="US9467001B2"/>
    <d v="2012-02-22T00:00:00"/>
    <x v="325"/>
    <s v="Vehicle, charging apparatus and charging system "/>
    <n v="1"/>
  </r>
  <r>
    <s v="US8651875"/>
    <s v="US9463702B2"/>
    <d v="2012-10-12T00:00:00"/>
    <x v="113"/>
    <s v="Charging inlet device "/>
    <n v="1"/>
  </r>
  <r>
    <s v="US7629772"/>
    <s v="US9463700B2"/>
    <d v="2014-11-25T00:00:00"/>
    <x v="140"/>
    <s v="Method of selecting a battery pack charging protocol "/>
    <n v="1"/>
  </r>
  <r>
    <s v="US7622897"/>
    <s v="US9463700B2"/>
    <d v="2014-11-25T00:00:00"/>
    <x v="140"/>
    <s v="Method of selecting a battery pack charging protocol "/>
    <n v="1"/>
  </r>
  <r>
    <s v="US7629773"/>
    <s v="US9463700B2"/>
    <d v="2014-11-25T00:00:00"/>
    <x v="140"/>
    <s v="Method of selecting a battery pack charging protocol "/>
    <n v="1"/>
  </r>
  <r>
    <s v="US7671567"/>
    <s v="US9463700B2"/>
    <d v="2014-11-25T00:00:00"/>
    <x v="140"/>
    <s v="Method of selecting a battery pack charging protocol "/>
    <n v="1"/>
  </r>
  <r>
    <s v="US8758924"/>
    <s v="KR101663855B1"/>
    <d v="2012-12-21T00:00:00"/>
    <x v="2239"/>
    <s v="Heating sheet for battery module and battery module including the same "/>
    <n v="1"/>
  </r>
  <r>
    <s v="CA2645056"/>
    <s v="FR2996363B1"/>
    <d v="2012-10-02T00:00:00"/>
    <x v="546"/>
    <s v="  DEVICE FOR THE RAPID ASSEMBLY OF ELECTRICAL CONNECTIONS, IN PARTICULAR ON A TRACTION BATTERY"/>
    <n v="1"/>
  </r>
  <r>
    <s v="US7671565"/>
    <s v="FR2996363B1"/>
    <d v="2012-10-02T00:00:00"/>
    <x v="546"/>
    <s v="  DEVICE FOR THE RAPID ASSEMBLY OF ELECTRICAL CONNECTIONS, IN PARTICULAR ON A TRACTION BATTERY"/>
    <n v="1"/>
  </r>
  <r>
    <s v="EP2305508"/>
    <s v="US20160291854A1"/>
    <d v="2015-03-30T00:00:00"/>
    <x v="2240"/>
    <s v="Methods and systems for configuration of a vehicle feature "/>
    <n v="1"/>
  </r>
  <r>
    <s v="JP5216829"/>
    <s v="US20160291854A1"/>
    <d v="2015-03-30T00:00:00"/>
    <x v="2240"/>
    <s v="Methods and systems for configuration of a vehicle feature "/>
    <n v="1"/>
  </r>
  <r>
    <s v="US8078359"/>
    <s v="US20160291854A1"/>
    <d v="2015-03-30T00:00:00"/>
    <x v="2240"/>
    <s v="Methods and systems for configuration of a vehicle feature "/>
    <n v="1"/>
  </r>
  <r>
    <s v="US8892299"/>
    <s v="US20160291854A1"/>
    <d v="2015-03-30T00:00:00"/>
    <x v="2240"/>
    <s v="Methods and systems for configuration of a vehicle feature "/>
    <n v="1"/>
  </r>
  <r>
    <s v="US9103143"/>
    <s v="US20160290018A1"/>
    <d v="2013-11-18T00:00:00"/>
    <x v="1296"/>
    <s v="System comprising a component and an actuating apparatus for the component "/>
    <n v="1"/>
  </r>
  <r>
    <s v="US9080352"/>
    <s v="US20160290018A1"/>
    <d v="2013-11-18T00:00:00"/>
    <x v="1296"/>
    <s v="System comprising a component and an actuating apparatus for the component "/>
    <n v="1"/>
  </r>
  <r>
    <s v="US8643330"/>
    <s v="JP6003930B2"/>
    <d v="2014-03-06T00:00:00"/>
    <x v="54"/>
    <s v="  Power system"/>
    <n v="1"/>
  </r>
  <r>
    <s v="US8810198"/>
    <s v="JP6003930B2"/>
    <d v="2014-03-06T00:00:00"/>
    <x v="54"/>
    <s v="  Power system"/>
    <n v="1"/>
  </r>
  <r>
    <s v="GB2305506"/>
    <s v="EP2203909B1"/>
    <d v="2007-10-19T00:00:00"/>
    <x v="2241"/>
    <s v="Automatic tuning reader "/>
    <n v="1"/>
  </r>
  <r>
    <s v="US8552693"/>
    <s v="US9461491B2"/>
    <d v="2014-07-01T00:00:00"/>
    <x v="547"/>
    <s v="Devices and methods for managing charging of rechargeable batteries "/>
    <n v="1"/>
  </r>
  <r>
    <s v="EP2239811"/>
    <s v="US9461491B2"/>
    <d v="2014-07-01T00:00:00"/>
    <x v="547"/>
    <s v="Devices and methods for managing charging of rechargeable batteries "/>
    <n v="1"/>
  </r>
  <r>
    <s v="JP4915969"/>
    <s v="US9461491B2"/>
    <d v="2014-07-01T00:00:00"/>
    <x v="547"/>
    <s v="Devices and methods for managing charging of rechargeable batteries "/>
    <n v="1"/>
  </r>
  <r>
    <s v="US8082743"/>
    <s v="US9461491B2"/>
    <d v="2014-07-01T00:00:00"/>
    <x v="547"/>
    <s v="Devices and methods for managing charging of rechargeable batteries "/>
    <n v="1"/>
  </r>
  <r>
    <s v="US8555659"/>
    <s v="US9461491B2"/>
    <d v="2014-07-01T00:00:00"/>
    <x v="547"/>
    <s v="Devices and methods for managing charging of rechargeable batteries "/>
    <n v="1"/>
  </r>
  <r>
    <s v="JP5372128"/>
    <s v="US9461286B2"/>
    <d v="2014-08-25T00:00:00"/>
    <x v="32"/>
    <s v="Twist-lock battery pack attachment device "/>
    <n v="1"/>
  </r>
  <r>
    <s v="US9045030"/>
    <s v="US9461286B2"/>
    <d v="2014-08-25T00:00:00"/>
    <x v="32"/>
    <s v="Twist-lock battery pack attachment device "/>
    <n v="1"/>
  </r>
  <r>
    <s v="EP2239811"/>
    <s v="US9459028B2"/>
    <d v="2013-01-25T00:00:00"/>
    <x v="111"/>
    <s v="Vehicle heat pump system and method utilizing intermediate gas recompression "/>
    <n v="1"/>
  </r>
  <r>
    <s v="JP4915969"/>
    <s v="US9459028B2"/>
    <d v="2013-01-25T00:00:00"/>
    <x v="111"/>
    <s v="Vehicle heat pump system and method utilizing intermediate gas recompression "/>
    <n v="1"/>
  </r>
  <r>
    <s v="US7940028"/>
    <s v="US9459028B2"/>
    <d v="2013-01-25T00:00:00"/>
    <x v="111"/>
    <s v="Vehicle heat pump system and method utilizing intermediate gas recompression "/>
    <n v="1"/>
  </r>
  <r>
    <s v="US8082743"/>
    <s v="US9459028B2"/>
    <d v="2013-01-25T00:00:00"/>
    <x v="111"/>
    <s v="Vehicle heat pump system and method utilizing intermediate gas recompression "/>
    <n v="1"/>
  </r>
  <r>
    <s v="US8423215"/>
    <s v="US9459028B2"/>
    <d v="2013-01-25T00:00:00"/>
    <x v="111"/>
    <s v="Vehicle heat pump system and method utilizing intermediate gas recompression "/>
    <n v="1"/>
  </r>
  <r>
    <s v="US8445126"/>
    <s v="US9459028B2"/>
    <d v="2013-01-25T00:00:00"/>
    <x v="111"/>
    <s v="Vehicle heat pump system and method utilizing intermediate gas recompression "/>
    <n v="1"/>
  </r>
  <r>
    <s v="US8449997"/>
    <s v="US9459028B2"/>
    <d v="2013-01-25T00:00:00"/>
    <x v="111"/>
    <s v="Vehicle heat pump system and method utilizing intermediate gas recompression "/>
    <n v="1"/>
  </r>
  <r>
    <s v="US8450974"/>
    <s v="US9459028B2"/>
    <d v="2013-01-25T00:00:00"/>
    <x v="111"/>
    <s v="Vehicle heat pump system and method utilizing intermediate gas recompression "/>
    <n v="1"/>
  </r>
  <r>
    <s v="US8471521"/>
    <s v="US9459028B2"/>
    <d v="2013-01-25T00:00:00"/>
    <x v="111"/>
    <s v="Vehicle heat pump system and method utilizing intermediate gas recompression "/>
    <n v="1"/>
  </r>
  <r>
    <s v="US8555659"/>
    <s v="US9459028B2"/>
    <d v="2013-01-25T00:00:00"/>
    <x v="111"/>
    <s v="Vehicle heat pump system and method utilizing intermediate gas recompression "/>
    <n v="1"/>
  </r>
  <r>
    <s v="US8574732"/>
    <s v="US9459028B2"/>
    <d v="2013-01-25T00:00:00"/>
    <x v="111"/>
    <s v="Vehicle heat pump system and method utilizing intermediate gas recompression "/>
    <n v="1"/>
  </r>
  <r>
    <s v="US8626369"/>
    <s v="US9459028B2"/>
    <d v="2013-01-25T00:00:00"/>
    <x v="111"/>
    <s v="Vehicle heat pump system and method utilizing intermediate gas recompression "/>
    <n v="1"/>
  </r>
  <r>
    <s v="US8803470"/>
    <s v="US9459028B2"/>
    <d v="2013-01-25T00:00:00"/>
    <x v="111"/>
    <s v="Vehicle heat pump system and method utilizing intermediate gas recompression "/>
    <n v="1"/>
  </r>
  <r>
    <s v="US8803471"/>
    <s v="US9459028B2"/>
    <d v="2013-01-25T00:00:00"/>
    <x v="111"/>
    <s v="Vehicle heat pump system and method utilizing intermediate gas recompression "/>
    <n v="1"/>
  </r>
  <r>
    <s v="US9209631"/>
    <s v="US9459028B2"/>
    <d v="2013-01-25T00:00:00"/>
    <x v="111"/>
    <s v="Vehicle heat pump system and method utilizing intermediate gas recompression "/>
    <n v="1"/>
  </r>
  <r>
    <s v="US9080352"/>
    <s v="US9458649B2"/>
    <d v="2012-01-24T00:00:00"/>
    <x v="2039"/>
    <s v="Vehicle door open/close operation apparatus "/>
    <n v="1"/>
  </r>
  <r>
    <s v="EP2305506"/>
    <s v="US9457665B1"/>
    <d v="2015-11-17T00:00:00"/>
    <x v="145"/>
    <s v="Adaptive, automatically-reconfigurable, vehicle instrument display "/>
    <n v="1"/>
  </r>
  <r>
    <s v="JP5081962"/>
    <s v="US9457665B1"/>
    <d v="2015-11-17T00:00:00"/>
    <x v="145"/>
    <s v="Adaptive, automatically-reconfigurable, vehicle instrument display "/>
    <n v="1"/>
  </r>
  <r>
    <s v="US8818624"/>
    <s v="US9457665B1"/>
    <d v="2015-11-17T00:00:00"/>
    <x v="145"/>
    <s v="Adaptive, automatically-reconfigurable, vehicle instrument display "/>
    <n v="1"/>
  </r>
  <r>
    <s v="US7847501"/>
    <s v="US9457663B2"/>
    <d v="2013-10-10T00:00:00"/>
    <x v="758"/>
    <s v="Display device for vehicle "/>
    <n v="1"/>
  </r>
  <r>
    <s v="US8970147"/>
    <s v="US9457663B2"/>
    <d v="2013-10-10T00:00:00"/>
    <x v="758"/>
    <s v="Display device for vehicle "/>
    <n v="1"/>
  </r>
  <r>
    <s v="CA2645056"/>
    <s v="DE102015104741A1"/>
    <d v="2015-03-27T00:00:00"/>
    <x v="548"/>
    <s v="  Battery block, and method of making a battery pack"/>
    <n v="1"/>
  </r>
  <r>
    <s v="US7671565"/>
    <s v="DE102015104741A1"/>
    <d v="2015-03-27T00:00:00"/>
    <x v="548"/>
    <s v="  Battery block, and method of making a battery pack"/>
    <n v="1"/>
  </r>
  <r>
    <s v="US8054038"/>
    <s v="JP6000007B2"/>
    <d v="2012-07-20T00:00:00"/>
    <x v="2019"/>
    <s v="  Charging control device, electric vehicle charging system, and electric vehicle charging method"/>
    <n v="1"/>
  </r>
  <r>
    <s v="US8866444"/>
    <s v="JP5998454B2"/>
    <d v="2011-11-07T00:00:00"/>
    <x v="68"/>
    <s v="  Control device, control method, and control system"/>
    <n v="1"/>
  </r>
  <r>
    <s v="EP2181481"/>
    <s v="CN105974319A"/>
    <d v="2016-04-21T00:00:00"/>
    <x v="2242"/>
    <s v="18650 lithium battery thermal runaway chain reaction test method "/>
    <n v="1"/>
  </r>
  <r>
    <s v="US7433794"/>
    <s v="CN105974319A"/>
    <d v="2016-04-21T00:00:00"/>
    <x v="2242"/>
    <s v="18650 lithium battery thermal runaway chain reaction test method "/>
    <n v="1"/>
  </r>
  <r>
    <s v="US8241772"/>
    <s v="US9455422B2"/>
    <d v="2011-08-31T00:00:00"/>
    <x v="266"/>
    <s v="Rectangular battery "/>
    <n v="1"/>
  </r>
  <r>
    <s v="JP5184576"/>
    <s v="US9455422B2"/>
    <d v="2011-08-31T00:00:00"/>
    <x v="266"/>
    <s v="Rectangular battery "/>
    <n v="1"/>
  </r>
  <r>
    <s v="US8389139"/>
    <s v="US9455422B2"/>
    <d v="2011-08-31T00:00:00"/>
    <x v="266"/>
    <s v="Rectangular battery "/>
    <n v="1"/>
  </r>
  <r>
    <s v="EP2305506"/>
    <s v="US9452678B1"/>
    <d v="2015-11-17T00:00:00"/>
    <x v="145"/>
    <s v="Adaptive, automatically-reconfigurable, vehicle instrument display "/>
    <n v="1"/>
  </r>
  <r>
    <s v="JP5081962"/>
    <s v="US9452678B1"/>
    <d v="2015-11-17T00:00:00"/>
    <x v="145"/>
    <s v="Adaptive, automatically-reconfigurable, vehicle instrument display "/>
    <n v="1"/>
  </r>
  <r>
    <s v="US8818624"/>
    <s v="US9452678B1"/>
    <d v="2015-11-17T00:00:00"/>
    <x v="145"/>
    <s v="Adaptive, automatically-reconfigurable, vehicle instrument display "/>
    <n v="1"/>
  </r>
  <r>
    <s v="US7741816"/>
    <s v="US9452659B2"/>
    <d v="2012-12-31T00:00:00"/>
    <x v="111"/>
    <s v="Method and apparatus for controlling a combined heating and cooling vapor compression system "/>
    <n v="1"/>
  </r>
  <r>
    <s v="US7789176"/>
    <s v="US9452659B2"/>
    <d v="2012-12-31T00:00:00"/>
    <x v="111"/>
    <s v="Method and apparatus for controlling a combined heating and cooling vapor compression system "/>
    <n v="1"/>
  </r>
  <r>
    <s v="US7841431"/>
    <s v="US9452659B2"/>
    <d v="2012-12-31T00:00:00"/>
    <x v="111"/>
    <s v="Method and apparatus for controlling a combined heating and cooling vapor compression system "/>
    <n v="1"/>
  </r>
  <r>
    <s v="US9103143"/>
    <s v="US20160273247A1"/>
    <d v="2013-11-06T00:00:00"/>
    <x v="2039"/>
    <s v="Outer handle device for vehicle door "/>
    <n v="1"/>
  </r>
  <r>
    <s v="US9080352"/>
    <s v="US20160273247A1"/>
    <d v="2013-11-06T00:00:00"/>
    <x v="2039"/>
    <s v="Outer handle device for vehicle door "/>
    <n v="1"/>
  </r>
  <r>
    <s v="US8511738"/>
    <s v="US20160273225A1"/>
    <d v="2014-05-19T00:00:00"/>
    <x v="463"/>
    <s v="Convertible awning and shutter system "/>
    <n v="1"/>
  </r>
  <r>
    <s v="US8286743"/>
    <s v="US20160272246A1"/>
    <d v="2015-03-17T00:00:00"/>
    <x v="6"/>
    <s v="Underbody of a motor vehicle "/>
    <n v="1"/>
  </r>
  <r>
    <s v="US8393427"/>
    <s v="US20160272246A1"/>
    <d v="2015-03-17T00:00:00"/>
    <x v="6"/>
    <s v="Underbody of a motor vehicle "/>
    <n v="1"/>
  </r>
  <r>
    <s v="US8833499"/>
    <s v="US20160272246A1"/>
    <d v="2015-03-17T00:00:00"/>
    <x v="6"/>
    <s v="Underbody of a motor vehicle "/>
    <n v="1"/>
  </r>
  <r>
    <s v="US8875828"/>
    <s v="US20160272246A1"/>
    <d v="2015-03-17T00:00:00"/>
    <x v="6"/>
    <s v="Underbody of a motor vehicle "/>
    <n v="1"/>
  </r>
  <r>
    <s v="US9045030"/>
    <s v="US20160272246A1"/>
    <d v="2015-03-17T00:00:00"/>
    <x v="6"/>
    <s v="Underbody of a motor vehicle "/>
    <n v="1"/>
  </r>
  <r>
    <s v="US9250020"/>
    <s v="US20160272045A1"/>
    <d v="2015-03-16T00:00:00"/>
    <x v="535"/>
    <s v="Thermal dissipation system of an electric vehicle "/>
    <n v="1"/>
  </r>
  <r>
    <s v="US8448966"/>
    <s v="DE102015204895A1"/>
    <d v="2015-03-18T00:00:00"/>
    <x v="15"/>
    <s v="  Body of a motor vehicle"/>
    <n v="1"/>
  </r>
  <r>
    <s v="JP5603902"/>
    <s v="DE102015204678A1"/>
    <d v="2015-03-16T00:00:00"/>
    <x v="10"/>
    <s v="Batteriekonditionierung mit Sorptionsmittelregeneration "/>
    <n v="1"/>
  </r>
  <r>
    <s v="US8247097"/>
    <s v="DE102015204678A1"/>
    <d v="2015-03-16T00:00:00"/>
    <x v="10"/>
    <s v="  Battery conditioning with sorbent regeneration"/>
    <n v="1"/>
  </r>
  <r>
    <s v="US9040184"/>
    <s v="DE102015204678A1"/>
    <d v="2015-03-16T00:00:00"/>
    <x v="10"/>
    <s v="  Battery conditioning with sorbent regeneration"/>
    <n v="1"/>
  </r>
  <r>
    <s v="JP5372128"/>
    <s v="DE102015103902A1"/>
    <d v="2015-03-17T00:00:00"/>
    <x v="6"/>
    <s v="Unterboden eines Kraftfahrzeugs "/>
    <n v="1"/>
  </r>
  <r>
    <s v="US9065103"/>
    <s v="CN103959506B"/>
    <d v="2011-11-24T00:00:00"/>
    <x v="391"/>
    <s v="Electrical storage device and vehicle "/>
    <n v="1"/>
  </r>
  <r>
    <s v="CA2608448"/>
    <s v="CN103959506B"/>
    <d v="2011-11-24T00:00:00"/>
    <x v="391"/>
    <s v="Electrical storage device and vehicle "/>
    <n v="1"/>
  </r>
  <r>
    <s v="EP1880433"/>
    <s v="CN103959506B"/>
    <d v="2011-11-24T00:00:00"/>
    <x v="391"/>
    <s v="Electrical storage device and vehicle "/>
    <n v="1"/>
  </r>
  <r>
    <s v="JP5274246"/>
    <s v="CN103959506B"/>
    <d v="2011-11-24T00:00:00"/>
    <x v="391"/>
    <s v="蓄电装置以及车辆 "/>
    <n v="1"/>
  </r>
  <r>
    <s v="US8907629"/>
    <s v="US9450440B2"/>
    <d v="2013-11-26T00:00:00"/>
    <x v="511"/>
    <s v="High capacity batteries with on-demand fast charge capability "/>
    <n v="1"/>
  </r>
  <r>
    <s v="US8970173"/>
    <s v="US9450440B2"/>
    <d v="2013-11-26T00:00:00"/>
    <x v="511"/>
    <s v="High capacity batteries with on-demand fast charge capability "/>
    <n v="1"/>
  </r>
  <r>
    <s v="US8866444"/>
    <s v="US9450426B2"/>
    <d v="2011-03-07T00:00:00"/>
    <x v="1423"/>
    <s v="Method for opportunistically balancing charge between battery cells "/>
    <n v="1"/>
  </r>
  <r>
    <s v="US8054038"/>
    <s v="US9450234B2"/>
    <d v="2012-05-15T00:00:00"/>
    <x v="2243"/>
    <s v="Voltage cycling method for lithium ion battery comprising sulfur polymer composite in active material "/>
    <n v="1"/>
  </r>
  <r>
    <s v="EP2302727"/>
    <s v="US9448131B2"/>
    <d v="2013-08-27T00:00:00"/>
    <x v="32"/>
    <s v="Battery pack leak detection assembly and method "/>
    <n v="1"/>
  </r>
  <r>
    <s v="JP5119302"/>
    <s v="US9448131B2"/>
    <d v="2013-08-27T00:00:00"/>
    <x v="32"/>
    <s v="Battery pack leak detection assembly and method "/>
    <n v="1"/>
  </r>
  <r>
    <s v="US9093726"/>
    <s v="US9448131B2"/>
    <d v="2013-08-27T00:00:00"/>
    <x v="32"/>
    <s v="Battery pack leak detection assembly and method "/>
    <n v="1"/>
  </r>
  <r>
    <s v="CA2736341"/>
    <s v="US9446682B2"/>
    <d v="2015-01-20T00:00:00"/>
    <x v="140"/>
    <s v="Method of operating a preemptive EV battery pack temperature control system "/>
    <n v="1"/>
  </r>
  <r>
    <s v="JP5325259"/>
    <s v="US9446682B2"/>
    <d v="2015-01-20T00:00:00"/>
    <x v="140"/>
    <s v="Method of operating a preemptive EV battery pack temperature control system "/>
    <n v="1"/>
  </r>
  <r>
    <s v="US7940028"/>
    <s v="US9446682B2"/>
    <d v="2015-01-20T00:00:00"/>
    <x v="140"/>
    <s v="Method of operating a preemptive EV battery pack temperature control system "/>
    <n v="1"/>
  </r>
  <r>
    <s v="US8336319"/>
    <s v="US9446682B2"/>
    <d v="2015-01-20T00:00:00"/>
    <x v="140"/>
    <s v="Method of operating a preemptive EV battery pack temperature control system "/>
    <n v="1"/>
  </r>
  <r>
    <s v="US8402776"/>
    <s v="US9446682B2"/>
    <d v="2015-01-20T00:00:00"/>
    <x v="140"/>
    <s v="Method of operating a preemptive EV battery pack temperature control system "/>
    <n v="1"/>
  </r>
  <r>
    <s v="US8423215"/>
    <s v="US9446682B2"/>
    <d v="2015-01-20T00:00:00"/>
    <x v="140"/>
    <s v="Method of operating a preemptive EV battery pack temperature control system "/>
    <n v="1"/>
  </r>
  <r>
    <s v="US8445126"/>
    <s v="US9446682B2"/>
    <d v="2015-01-20T00:00:00"/>
    <x v="140"/>
    <s v="Method of operating a preemptive EV battery pack temperature control system "/>
    <n v="1"/>
  </r>
  <r>
    <s v="US8448696"/>
    <s v="US9446682B2"/>
    <d v="2015-01-20T00:00:00"/>
    <x v="140"/>
    <s v="Method of operating a preemptive EV battery pack temperature control system "/>
    <n v="1"/>
  </r>
  <r>
    <s v="US8449997"/>
    <s v="US9446682B2"/>
    <d v="2015-01-20T00:00:00"/>
    <x v="140"/>
    <s v="Method of operating a preemptive EV battery pack temperature control system "/>
    <n v="1"/>
  </r>
  <r>
    <s v="US8450974"/>
    <s v="US9446682B2"/>
    <d v="2015-01-20T00:00:00"/>
    <x v="140"/>
    <s v="Method of operating a preemptive EV battery pack temperature control system "/>
    <n v="1"/>
  </r>
  <r>
    <s v="US8471521"/>
    <s v="US9446682B2"/>
    <d v="2015-01-20T00:00:00"/>
    <x v="140"/>
    <s v="Method of operating a preemptive EV battery pack temperature control system "/>
    <n v="1"/>
  </r>
  <r>
    <s v="US8574732"/>
    <s v="US9446682B2"/>
    <d v="2015-01-20T00:00:00"/>
    <x v="140"/>
    <s v="Method of operating a preemptive EV battery pack temperature control system "/>
    <n v="1"/>
  </r>
  <r>
    <s v="US8626369"/>
    <s v="US9446682B2"/>
    <d v="2015-01-20T00:00:00"/>
    <x v="140"/>
    <s v="Method of operating a preemptive EV battery pack temperature control system "/>
    <n v="1"/>
  </r>
  <r>
    <s v="US8803470"/>
    <s v="US9446682B2"/>
    <d v="2015-01-20T00:00:00"/>
    <x v="140"/>
    <s v="Method of operating a preemptive EV battery pack temperature control system "/>
    <n v="1"/>
  </r>
  <r>
    <s v="US8803471"/>
    <s v="US9446682B2"/>
    <d v="2015-01-20T00:00:00"/>
    <x v="140"/>
    <s v="Method of operating a preemptive EV battery pack temperature control system "/>
    <n v="1"/>
  </r>
  <r>
    <s v="US8907629"/>
    <s v="US9446682B2"/>
    <d v="2015-01-20T00:00:00"/>
    <x v="140"/>
    <s v="Method of operating a preemptive EV battery pack temperature control system "/>
    <n v="1"/>
  </r>
  <r>
    <s v="US8970173"/>
    <s v="US9446682B2"/>
    <d v="2015-01-20T00:00:00"/>
    <x v="140"/>
    <s v="Method of operating a preemptive EV battery pack temperature control system "/>
    <n v="1"/>
  </r>
  <r>
    <s v="US9030063"/>
    <s v="US9446682B2"/>
    <d v="2015-01-20T00:00:00"/>
    <x v="140"/>
    <s v="Method of operating a preemptive EV battery pack temperature control system "/>
    <n v="1"/>
  </r>
  <r>
    <s v="US9209631"/>
    <s v="US9446682B2"/>
    <d v="2015-01-20T00:00:00"/>
    <x v="140"/>
    <s v="Method of operating a preemptive EV battery pack temperature control system "/>
    <n v="1"/>
  </r>
  <r>
    <s v="US7755329"/>
    <s v="WO2016143384A1"/>
    <d v="2015-03-12T00:00:00"/>
    <x v="549"/>
    <s v="Excess/deficiency determination device, control method for same, control program, and recording medium "/>
    <n v="1"/>
  </r>
  <r>
    <s v="US7911184"/>
    <s v="WO2016143384A1"/>
    <d v="2015-03-12T00:00:00"/>
    <x v="549"/>
    <s v="Excess/deficiency determination device, control method for same, control program, and recording medium "/>
    <n v="1"/>
  </r>
  <r>
    <s v="US7928699"/>
    <s v="WO2016143384A1"/>
    <d v="2015-03-12T00:00:00"/>
    <x v="549"/>
    <s v="Excess/deficiency determination device, control method for same, control program, and recording medium "/>
    <n v="1"/>
  </r>
  <r>
    <s v="US7433794"/>
    <s v="US20160268653A1"/>
    <d v="2011-03-30T00:00:00"/>
    <x v="2076"/>
    <s v="Insulation of rechargeable battery pack "/>
    <n v="1"/>
  </r>
  <r>
    <s v="US9250020"/>
    <s v="DE102012011595B4"/>
    <d v="2012-06-13T00:00:00"/>
    <x v="2244"/>
    <s v="  Transmission element for a controllable air inlet of a motor vehicle"/>
    <n v="1"/>
  </r>
  <r>
    <s v="US8708404"/>
    <s v="EP2721237B1"/>
    <d v="2011-06-20T00:00:00"/>
    <x v="2245"/>
    <s v="Coverings for building apertures or surface portions of buildings and drive system for such coverings "/>
    <n v="1"/>
  </r>
  <r>
    <s v="US8424960"/>
    <s v="CN105936300A"/>
    <d v="2015-03-05T00:00:00"/>
    <x v="343"/>
    <s v="Energy absorbing rocker assembly "/>
    <n v="1"/>
  </r>
  <r>
    <s v="US8696051"/>
    <s v="CN105936300A"/>
    <d v="2015-03-05T00:00:00"/>
    <x v="343"/>
    <s v="Energy absorbing rocker assembly "/>
    <n v="1"/>
  </r>
  <r>
    <s v="EP2244318"/>
    <s v="CN104584265B"/>
    <d v="2013-07-04T00:00:00"/>
    <x v="410"/>
    <s v="Set of cells "/>
    <n v="1"/>
  </r>
  <r>
    <s v="US8970237"/>
    <s v="US9444275B2"/>
    <d v="2011-08-31T00:00:00"/>
    <x v="550"/>
    <s v="Intelligent integrated battery module "/>
    <n v="1"/>
  </r>
  <r>
    <s v="EP2663028"/>
    <s v="US9444275B2"/>
    <d v="2011-08-31T00:00:00"/>
    <x v="550"/>
    <s v="Intelligent integrated battery module "/>
    <n v="1"/>
  </r>
  <r>
    <s v="HK1191160"/>
    <s v="US9444275B2"/>
    <d v="2011-08-31T00:00:00"/>
    <x v="550"/>
    <s v="Intelligent integrated battery module "/>
    <n v="1"/>
  </r>
  <r>
    <s v="US8819162"/>
    <s v="US9444275B2"/>
    <d v="2011-08-31T00:00:00"/>
    <x v="550"/>
    <s v="Intelligent integrated battery module "/>
    <n v="1"/>
  </r>
  <r>
    <s v="US8861337"/>
    <s v="US9444275B2"/>
    <d v="2011-08-31T00:00:00"/>
    <x v="550"/>
    <s v="Intelligent integrated battery module "/>
    <n v="1"/>
  </r>
  <r>
    <s v="US9043623"/>
    <s v="US9444275B2"/>
    <d v="2011-08-31T00:00:00"/>
    <x v="550"/>
    <s v="Intelligent integrated battery module "/>
    <n v="1"/>
  </r>
  <r>
    <s v="US9182438"/>
    <s v="US9444275B2"/>
    <d v="2011-08-31T00:00:00"/>
    <x v="550"/>
    <s v="Intelligent integrated battery module "/>
    <n v="1"/>
  </r>
  <r>
    <s v="US8960781"/>
    <s v="US9440523B2"/>
    <d v="2014-05-26T00:00:00"/>
    <x v="6"/>
    <s v="Underfloor unit for a motor vehicle "/>
    <n v="1"/>
  </r>
  <r>
    <s v="US7489057"/>
    <s v="DE102015204088A1"/>
    <d v="2015-03-06T00:00:00"/>
    <x v="27"/>
    <s v="  Transmission and motor vehicle"/>
    <n v="1"/>
  </r>
  <r>
    <s v="US7579725"/>
    <s v="DE102015204088A1"/>
    <d v="2015-03-06T00:00:00"/>
    <x v="27"/>
    <s v="  Transmission and motor vehicle"/>
    <n v="1"/>
  </r>
  <r>
    <s v="US7683570"/>
    <s v="US9434268B2"/>
    <d v="2009-08-11T00:00:00"/>
    <x v="1973"/>
    <s v="Electrical distribution system recharging station for electric vehicles "/>
    <n v="1"/>
  </r>
  <r>
    <s v="US8643330"/>
    <s v="US9434263B2"/>
    <d v="2012-09-05T00:00:00"/>
    <x v="544"/>
    <s v="Multi-mode battery charger "/>
    <n v="1"/>
  </r>
  <r>
    <s v="US8810198"/>
    <s v="US9434263B2"/>
    <d v="2012-09-05T00:00:00"/>
    <x v="544"/>
    <s v="Multi-mode battery charger "/>
    <n v="1"/>
  </r>
  <r>
    <s v="US9153990"/>
    <s v="WO2016136237A1"/>
    <d v="2015-02-23T00:00:00"/>
    <x v="2246"/>
    <s v="System and method of determining forecast error for renewable energy fluctuations "/>
    <n v="1"/>
  </r>
  <r>
    <s v="US8453770"/>
    <s v="US20160254771A1"/>
    <d v="2015-02-27T00:00:00"/>
    <x v="2247"/>
    <s v="Direct torque control of ac electric machines "/>
    <n v="1"/>
  </r>
  <r>
    <s v="US8761985"/>
    <s v="US20160254771A1"/>
    <d v="2015-02-27T00:00:00"/>
    <x v="2247"/>
    <s v="Direct torque control of ac electric machines "/>
    <n v="1"/>
  </r>
  <r>
    <s v="JP5258871"/>
    <s v="DE102015203491A1"/>
    <d v="2015-02-26T00:00:00"/>
    <x v="15"/>
    <s v="Limp Home Mode für ein Fahrzeug mit Elektroantrieb "/>
    <n v="1"/>
  </r>
  <r>
    <s v="US7940028"/>
    <s v="DE102015203491A1"/>
    <d v="2015-02-26T00:00:00"/>
    <x v="15"/>
    <s v="  Limp Home Mode for a vehicle with electric drive"/>
    <n v="1"/>
  </r>
  <r>
    <s v="US8423215"/>
    <s v="DE102015203491A1"/>
    <d v="2015-02-26T00:00:00"/>
    <x v="15"/>
    <s v="  Limp Home Mode for a vehicle with electric drive"/>
    <n v="1"/>
  </r>
  <r>
    <s v="US8445126"/>
    <s v="DE102015203491A1"/>
    <d v="2015-02-26T00:00:00"/>
    <x v="15"/>
    <s v="  Limp Home Mode for a vehicle with electric drive"/>
    <n v="1"/>
  </r>
  <r>
    <s v="US8449997"/>
    <s v="DE102015203491A1"/>
    <d v="2015-02-26T00:00:00"/>
    <x v="15"/>
    <s v="  Limp Home Mode for a vehicle with electric drive"/>
    <n v="1"/>
  </r>
  <r>
    <s v="US8450974"/>
    <s v="DE102015203491A1"/>
    <d v="2015-02-26T00:00:00"/>
    <x v="15"/>
    <s v="  Limp Home Mode for a vehicle with electric drive"/>
    <n v="1"/>
  </r>
  <r>
    <s v="US8471521"/>
    <s v="DE102015203491A1"/>
    <d v="2015-02-26T00:00:00"/>
    <x v="15"/>
    <s v="  Limp Home Mode for a vehicle with electric drive"/>
    <n v="1"/>
  </r>
  <r>
    <s v="US8574732"/>
    <s v="DE102015203491A1"/>
    <d v="2015-02-26T00:00:00"/>
    <x v="15"/>
    <s v="  Limp Home Mode for a vehicle with electric drive"/>
    <n v="1"/>
  </r>
  <r>
    <s v="US8626369"/>
    <s v="DE102015203491A1"/>
    <d v="2015-02-26T00:00:00"/>
    <x v="15"/>
    <s v="  Limp Home Mode for a vehicle with electric drive"/>
    <n v="1"/>
  </r>
  <r>
    <s v="US8629657"/>
    <s v="DE102015203491A1"/>
    <d v="2015-02-26T00:00:00"/>
    <x v="15"/>
    <s v="  Limp Home Mode for a vehicle with electric drive"/>
    <n v="1"/>
  </r>
  <r>
    <s v="US8803470"/>
    <s v="DE102015203491A1"/>
    <d v="2015-02-26T00:00:00"/>
    <x v="15"/>
    <s v="  Limp Home Mode for a vehicle with electric drive"/>
    <n v="1"/>
  </r>
  <r>
    <s v="US8803471"/>
    <s v="DE102015203491A1"/>
    <d v="2015-02-26T00:00:00"/>
    <x v="15"/>
    <s v="  Limp Home Mode for a vehicle with electric drive"/>
    <n v="1"/>
  </r>
  <r>
    <s v="US9209631"/>
    <s v="DE102015203491A1"/>
    <d v="2015-02-26T00:00:00"/>
    <x v="15"/>
    <s v="  Limp Home Mode for a vehicle with electric drive"/>
    <n v="1"/>
  </r>
  <r>
    <s v="CA2736341"/>
    <s v="JP5983187B2"/>
    <d v="2012-08-28T00:00:00"/>
    <x v="54"/>
    <s v="  Thermal management system for vehicles"/>
    <n v="1"/>
  </r>
  <r>
    <s v="JP5325259"/>
    <s v="JP5983187B2"/>
    <d v="2012-08-28T00:00:00"/>
    <x v="54"/>
    <s v="車両用熱管理システム "/>
    <n v="1"/>
  </r>
  <r>
    <s v="US8336319"/>
    <s v="JP5983187B2"/>
    <d v="2012-08-28T00:00:00"/>
    <x v="54"/>
    <s v="  Thermal management system for vehicles"/>
    <n v="1"/>
  </r>
  <r>
    <s v="US8402776"/>
    <s v="JP5983187B2"/>
    <d v="2012-08-28T00:00:00"/>
    <x v="54"/>
    <s v="  Thermal management system for vehicles"/>
    <n v="1"/>
  </r>
  <r>
    <s v="US8448696"/>
    <s v="JP5983187B2"/>
    <d v="2012-08-28T00:00:00"/>
    <x v="54"/>
    <s v="  Thermal management system for vehicles"/>
    <n v="1"/>
  </r>
  <r>
    <s v="US8573683"/>
    <s v="JP5983063B2"/>
    <d v="2012-06-08T00:00:00"/>
    <x v="629"/>
    <s v="  In-vehicle structure of battery pack"/>
    <n v="1"/>
  </r>
  <r>
    <s v="US8567855"/>
    <s v="JP5983063B2"/>
    <d v="2012-06-08T00:00:00"/>
    <x v="629"/>
    <s v="  In-vehicle structure of battery pack"/>
    <n v="1"/>
  </r>
  <r>
    <s v="US8424960"/>
    <s v="JP5983063B2"/>
    <d v="2012-06-08T00:00:00"/>
    <x v="629"/>
    <s v="  In-vehicle structure of battery pack"/>
    <n v="1"/>
  </r>
  <r>
    <s v="US8567849"/>
    <s v="JP5983063B2"/>
    <d v="2012-06-08T00:00:00"/>
    <x v="629"/>
    <s v="  In-vehicle structure of battery pack"/>
    <n v="1"/>
  </r>
  <r>
    <s v="US8567856"/>
    <s v="JP5983063B2"/>
    <d v="2012-06-08T00:00:00"/>
    <x v="629"/>
    <s v="  In-vehicle structure of battery pack"/>
    <n v="1"/>
  </r>
  <r>
    <s v="AU2008276398"/>
    <s v="JP5982736B2"/>
    <d v="2011-03-30T00:00:00"/>
    <x v="68"/>
    <s v="  Power storage device, power storage method and program"/>
    <n v="1"/>
  </r>
  <r>
    <s v="JP5088976"/>
    <s v="JP5982736B2"/>
    <d v="2011-03-30T00:00:00"/>
    <x v="68"/>
    <s v="蓄電装置、蓄電方法およびプログラム "/>
    <n v="1"/>
  </r>
  <r>
    <s v="US7719232"/>
    <s v="JP5982736B2"/>
    <d v="2011-03-30T00:00:00"/>
    <x v="68"/>
    <s v="  Power storage device, power storage method and program"/>
    <n v="1"/>
  </r>
  <r>
    <s v="US7782021"/>
    <s v="JP5982736B2"/>
    <d v="2011-03-30T00:00:00"/>
    <x v="68"/>
    <s v="  Power storage device, power storage method and program"/>
    <n v="1"/>
  </r>
  <r>
    <s v="US7786704"/>
    <s v="JP5982736B2"/>
    <d v="2011-03-30T00:00:00"/>
    <x v="68"/>
    <s v="  Power storage device, power storage method and program"/>
    <n v="1"/>
  </r>
  <r>
    <s v="US8935053"/>
    <s v="JP5981971B2"/>
    <d v="2014-09-12T00:00:00"/>
    <x v="1"/>
    <s v="  Door lock system"/>
    <n v="1"/>
  </r>
  <r>
    <s v="US8720968"/>
    <s v="JP5981653B2"/>
    <d v="2012-08-06T00:00:00"/>
    <x v="2248"/>
    <s v="  Bioreactor vessel for large-scale growth of plants under aseptic conditions"/>
    <n v="1"/>
  </r>
  <r>
    <s v="US8154256"/>
    <s v="EP3062363A1"/>
    <d v="2015-02-26T00:00:00"/>
    <x v="75"/>
    <s v="Battery assembly "/>
    <n v="1"/>
  </r>
  <r>
    <s v="JP5372128"/>
    <s v="DE202016103720U1"/>
    <d v="2015-07-30T00:00:00"/>
    <x v="32"/>
    <s v="Gleitender schützender Batteriestützträger "/>
    <n v="1"/>
  </r>
  <r>
    <s v="US9045030"/>
    <s v="DE202016103720U1"/>
    <d v="2015-07-30T00:00:00"/>
    <x v="32"/>
    <s v="  Sliding protective battery support carrier"/>
    <n v="1"/>
  </r>
  <r>
    <s v="US9221343"/>
    <s v="CN105914841A"/>
    <d v="2016-06-08T00:00:00"/>
    <x v="2249"/>
    <s v="Vehicle-mounted power supply management system and method thereof "/>
    <n v="1"/>
  </r>
  <r>
    <s v="EP2244318"/>
    <s v="CN105914307A"/>
    <d v="2013-07-04T00:00:00"/>
    <x v="410"/>
    <s v="Battery pack "/>
    <n v="1"/>
  </r>
  <r>
    <s v="US7755329"/>
    <s v="US9431848B2"/>
    <d v="2012-12-06T00:00:00"/>
    <x v="551"/>
    <s v="Method and apparatus for protecting wireless power receiver from excessive charging temperature "/>
    <n v="1"/>
  </r>
  <r>
    <s v="US7911184"/>
    <s v="US9431848B2"/>
    <d v="2012-12-06T00:00:00"/>
    <x v="551"/>
    <s v="Method and apparatus for protecting wireless power receiver from excessive charging temperature "/>
    <n v="1"/>
  </r>
  <r>
    <s v="US7928699"/>
    <s v="US9431848B2"/>
    <d v="2012-12-06T00:00:00"/>
    <x v="551"/>
    <s v="Method and apparatus for protecting wireless power receiver from excessive charging temperature "/>
    <n v="1"/>
  </r>
  <r>
    <s v="US8423215"/>
    <s v="US9431848B2"/>
    <d v="2012-12-06T00:00:00"/>
    <x v="551"/>
    <s v="Method and apparatus for protecting wireless power receiver from excessive charging temperature "/>
    <n v="1"/>
  </r>
  <r>
    <s v="US8445126"/>
    <s v="US9431848B2"/>
    <d v="2012-12-06T00:00:00"/>
    <x v="551"/>
    <s v="Method and apparatus for protecting wireless power receiver from excessive charging temperature "/>
    <n v="1"/>
  </r>
  <r>
    <s v="US8449997"/>
    <s v="US9431848B2"/>
    <d v="2012-12-06T00:00:00"/>
    <x v="551"/>
    <s v="Method and apparatus for protecting wireless power receiver from excessive charging temperature "/>
    <n v="1"/>
  </r>
  <r>
    <s v="US8450974"/>
    <s v="US9431848B2"/>
    <d v="2012-12-06T00:00:00"/>
    <x v="551"/>
    <s v="Method and apparatus for protecting wireless power receiver from excessive charging temperature "/>
    <n v="1"/>
  </r>
  <r>
    <s v="US8471521"/>
    <s v="US9431848B2"/>
    <d v="2012-12-06T00:00:00"/>
    <x v="551"/>
    <s v="Method and apparatus for protecting wireless power receiver from excessive charging temperature "/>
    <n v="1"/>
  </r>
  <r>
    <s v="US8574732"/>
    <s v="US9431848B2"/>
    <d v="2012-12-06T00:00:00"/>
    <x v="551"/>
    <s v="Method and apparatus for protecting wireless power receiver from excessive charging temperature "/>
    <n v="1"/>
  </r>
  <r>
    <s v="US8626369"/>
    <s v="US9431848B2"/>
    <d v="2012-12-06T00:00:00"/>
    <x v="551"/>
    <s v="Method and apparatus for protecting wireless power receiver from excessive charging temperature "/>
    <n v="1"/>
  </r>
  <r>
    <s v="US8803470"/>
    <s v="US9431848B2"/>
    <d v="2012-12-06T00:00:00"/>
    <x v="551"/>
    <s v="Method and apparatus for protecting wireless power receiver from excessive charging temperature "/>
    <n v="1"/>
  </r>
  <r>
    <s v="US8803471"/>
    <s v="US9431848B2"/>
    <d v="2012-12-06T00:00:00"/>
    <x v="551"/>
    <s v="Method and apparatus for protecting wireless power receiver from excessive charging temperature "/>
    <n v="1"/>
  </r>
  <r>
    <s v="US9209631"/>
    <s v="US9431848B2"/>
    <d v="2012-12-06T00:00:00"/>
    <x v="551"/>
    <s v="Method and apparatus for protecting wireless power receiver from excessive charging temperature "/>
    <n v="1"/>
  </r>
  <r>
    <s v="US7671567"/>
    <s v="US9428076B2"/>
    <d v="2010-02-03T00:00:00"/>
    <x v="218"/>
    <s v="Method and system for more efficient operation of plug-in electric vehicles "/>
    <n v="1"/>
  </r>
  <r>
    <s v="US9263901"/>
    <s v="US9428073B2"/>
    <d v="2014-02-21T00:00:00"/>
    <x v="111"/>
    <s v="System and method of monitoring a performance level of a battery "/>
    <n v="1"/>
  </r>
  <r>
    <s v="US8907629"/>
    <s v="US9428072B2"/>
    <d v="2014-01-09T00:00:00"/>
    <x v="32"/>
    <s v="Method and system for extending battery life "/>
    <n v="1"/>
  </r>
  <r>
    <s v="US8970173"/>
    <s v="US9428072B2"/>
    <d v="2014-01-09T00:00:00"/>
    <x v="32"/>
    <s v="Method and system for extending battery life "/>
    <n v="1"/>
  </r>
  <r>
    <s v="GB2416405"/>
    <s v="LU92664B1"/>
    <d v="2015-02-24T00:00:00"/>
    <x v="2250"/>
    <s v="  DEVICE AND METHOD FOR DETECTING LIGHT"/>
    <n v="1"/>
  </r>
  <r>
    <s v="US8268469"/>
    <s v="JP5978787B2"/>
    <d v="2012-06-11T00:00:00"/>
    <x v="68"/>
    <s v="  Non-aqueous secondary battery electrolyte, non-aqueous secondary battery, battery pack, electric vehicle, power storage system, electric tool and electronic device"/>
    <n v="1"/>
  </r>
  <r>
    <s v="US8286743"/>
    <s v="CN105895837A"/>
    <d v="2014-12-26T00:00:00"/>
    <x v="552"/>
    <s v="Application of carbon fiber composite material in battery box body for electric vehicle "/>
    <n v="1"/>
  </r>
  <r>
    <s v="US8393427"/>
    <s v="CN105895837A"/>
    <d v="2014-12-26T00:00:00"/>
    <x v="552"/>
    <s v="Application of carbon fiber composite material in battery box body for electric vehicle "/>
    <n v="1"/>
  </r>
  <r>
    <s v="US8833499"/>
    <s v="CN105895837A"/>
    <d v="2014-12-26T00:00:00"/>
    <x v="552"/>
    <s v="Application of carbon fiber composite material in battery box body for electric vehicle "/>
    <n v="1"/>
  </r>
  <r>
    <s v="USD669008"/>
    <s v="USD764372S1"/>
    <d v="2014-11-12T00:00:00"/>
    <x v="1128"/>
    <s v="Vehicle wheel "/>
    <n v="1"/>
  </r>
  <r>
    <s v="US8664907"/>
    <s v="US9425705B2"/>
    <d v="2012-08-13T00:00:00"/>
    <x v="424"/>
    <s v="Method and apparatus for bypassing cascaded H-bridge (CHB) power cells and power sub cell for multilevel inverter "/>
    <n v="1"/>
  </r>
  <r>
    <s v="US8760898"/>
    <s v="US9425705B2"/>
    <d v="2012-08-13T00:00:00"/>
    <x v="424"/>
    <s v="Method and apparatus for bypassing cascaded H-bridge (CHB) power cells and power sub cell for multilevel inverter "/>
    <n v="1"/>
  </r>
  <r>
    <s v="EP2239811"/>
    <s v="US9425630B2"/>
    <d v="2011-09-08T00:00:00"/>
    <x v="553"/>
    <s v="Extending battery life for a rechargeable battery "/>
    <n v="1"/>
  </r>
  <r>
    <s v="JP4915969"/>
    <s v="US9425630B2"/>
    <d v="2011-09-08T00:00:00"/>
    <x v="553"/>
    <s v="Extending battery life for a rechargeable battery "/>
    <n v="1"/>
  </r>
  <r>
    <s v="US8082743"/>
    <s v="US9425630B2"/>
    <d v="2011-09-08T00:00:00"/>
    <x v="553"/>
    <s v="Extending battery life for a rechargeable battery "/>
    <n v="1"/>
  </r>
  <r>
    <s v="US8555659"/>
    <s v="US9425630B2"/>
    <d v="2011-09-08T00:00:00"/>
    <x v="553"/>
    <s v="Extending battery life for a rechargeable battery "/>
    <n v="1"/>
  </r>
  <r>
    <s v="US8063757"/>
    <s v="US9421924B2"/>
    <d v="2012-08-09T00:00:00"/>
    <x v="10"/>
    <s v="Safety system for vehicles for reducing the danger of an electric shock from a battery "/>
    <n v="1"/>
  </r>
  <r>
    <s v="FR2305508"/>
    <s v="JP5976335B2"/>
    <d v="2012-02-17T00:00:00"/>
    <x v="2019"/>
    <s v="構造物の表面処理方法 "/>
    <n v="1"/>
  </r>
  <r>
    <s v="US8906541"/>
    <s v="DE102015202630A1"/>
    <d v="2015-02-13T00:00:00"/>
    <x v="51"/>
    <s v="  Electric energy storage"/>
    <n v="1"/>
  </r>
  <r>
    <s v="US8004243"/>
    <s v="DE102015102177A1"/>
    <d v="2015-02-16T00:00:00"/>
    <x v="6"/>
    <s v="  Method and device for determining the state of charge of a rechargeable battery by means of an open-circuit voltage characteristic of the rechargeable battery"/>
    <n v="1"/>
  </r>
  <r>
    <s v="USRE44994"/>
    <s v="JP5971234B2"/>
    <d v="2013-12-25T00:00:00"/>
    <x v="5"/>
    <s v="  Resin panel structure"/>
    <n v="1"/>
  </r>
  <r>
    <s v="JP4931161"/>
    <s v="JP5970767B2"/>
    <d v="2011-09-27T00:00:00"/>
    <x v="4"/>
    <s v="充電装置 "/>
    <n v="1"/>
  </r>
  <r>
    <s v="US7683570"/>
    <s v="JP5970767B2"/>
    <d v="2011-09-27T00:00:00"/>
    <x v="4"/>
    <s v="  Charger"/>
    <n v="1"/>
  </r>
  <r>
    <s v="US7789176"/>
    <s v="EP3045331A3"/>
    <d v="2014-10-21T00:00:00"/>
    <x v="140"/>
    <s v="Ev multi-mode thermal management system "/>
    <n v="1"/>
  </r>
  <r>
    <s v="US7789176"/>
    <s v="EP3012133A3"/>
    <d v="2014-10-21T00:00:00"/>
    <x v="140"/>
    <s v="Ev multi-mode thermal management system "/>
    <n v="1"/>
  </r>
  <r>
    <s v="US8346419"/>
    <s v="EP2308708B1"/>
    <d v="2009-09-16T00:00:00"/>
    <x v="2251"/>
    <s v="Electric vehicle with range extension "/>
    <n v="1"/>
  </r>
  <r>
    <s v="US8428806"/>
    <s v="EP2308708B1"/>
    <d v="2009-09-16T00:00:00"/>
    <x v="2251"/>
    <s v="Electric vehicle with range extension "/>
    <n v="1"/>
  </r>
  <r>
    <s v="US8463480"/>
    <s v="EP2308708B1"/>
    <d v="2009-09-16T00:00:00"/>
    <x v="2251"/>
    <s v="Electric vehicle with range extension "/>
    <n v="1"/>
  </r>
  <r>
    <s v="US8463481"/>
    <s v="EP2308708B1"/>
    <d v="2009-09-16T00:00:00"/>
    <x v="2251"/>
    <s v="Electric vehicle with range extension "/>
    <n v="1"/>
  </r>
  <r>
    <s v="US8216502"/>
    <s v="CN104241555B"/>
    <d v="2014-06-27T00:00:00"/>
    <x v="2252"/>
    <s v="A kind of lithium battery encapsulation method "/>
    <n v="1"/>
  </r>
  <r>
    <s v="US8293393"/>
    <s v="CN104241555B"/>
    <d v="2014-06-27T00:00:00"/>
    <x v="2252"/>
    <s v="A kind of lithium battery encapsulation method "/>
    <n v="1"/>
  </r>
  <r>
    <s v="US8807642"/>
    <s v="CN103978874B"/>
    <d v="2014-04-19T00:00:00"/>
    <x v="1658"/>
    <s v="A kind of automotive power sunroof "/>
    <n v="1"/>
  </r>
  <r>
    <s v="USD669008"/>
    <s v="USD763763S1"/>
    <d v="2015-06-24T00:00:00"/>
    <x v="1340"/>
    <s v="Automobile wheel "/>
    <n v="1"/>
  </r>
  <r>
    <s v="US8049460"/>
    <s v="US9415700B2"/>
    <d v="2012-09-04T00:00:00"/>
    <x v="111"/>
    <s v="Battery thermal system and diagnostic method "/>
    <n v="1"/>
  </r>
  <r>
    <s v="US8298692"/>
    <s v="US9415700B2"/>
    <d v="2012-09-04T00:00:00"/>
    <x v="111"/>
    <s v="Battery thermal system and diagnostic method "/>
    <n v="1"/>
  </r>
  <r>
    <s v="US8450966"/>
    <s v="US9415700B2"/>
    <d v="2012-09-04T00:00:00"/>
    <x v="111"/>
    <s v="Battery thermal system and diagnostic method "/>
    <n v="1"/>
  </r>
  <r>
    <s v="US8049460"/>
    <s v="FR3032561A1"/>
    <d v="2015-02-05T00:00:00"/>
    <x v="2253"/>
    <s v="  DEVICE FOR CONNECTING A LIGHT SOURCE TO AN ELECTRIC POWER SUPPLY DEVICE"/>
    <n v="1"/>
  </r>
  <r>
    <s v="US8450966"/>
    <s v="FR3032561A1"/>
    <d v="2015-02-05T00:00:00"/>
    <x v="2253"/>
    <s v="  DEVICE FOR CONNECTING A LIGHT SOURCE TO AN ELECTRIC POWER SUPPLY DEVICE"/>
    <n v="1"/>
  </r>
  <r>
    <s v="US8421469"/>
    <s v="US20160233559A1"/>
    <d v="2015-02-09T00:00:00"/>
    <x v="510"/>
    <s v="Cell manufacturing using liquid-based thermal system "/>
    <n v="1"/>
  </r>
  <r>
    <s v="US8049460"/>
    <s v="JP5968719B2"/>
    <d v="2012-08-06T00:00:00"/>
    <x v="1487"/>
    <s v="  Management system, management method, control device, and storage battery device"/>
    <n v="1"/>
  </r>
  <r>
    <s v="US8450966"/>
    <s v="JP5968719B2"/>
    <d v="2012-08-06T00:00:00"/>
    <x v="1487"/>
    <s v="  Management system, management method, control device, and storage battery device"/>
    <n v="1"/>
  </r>
  <r>
    <s v="US8643330"/>
    <s v="CN104079052B"/>
    <d v="2014-07-04T00:00:00"/>
    <x v="2254"/>
    <s v="Electric automobile DC charging system "/>
    <n v="1"/>
  </r>
  <r>
    <s v="US8810198"/>
    <s v="CN104079052B"/>
    <d v="2014-07-04T00:00:00"/>
    <x v="2254"/>
    <s v="Electric automobile DC charging system "/>
    <n v="1"/>
  </r>
  <r>
    <s v="US7739005"/>
    <s v="CN103373357B"/>
    <d v="2012-04-30T00:00:00"/>
    <x v="357"/>
    <s v="The system and method controlled for the moment of torsion of electronic all wheel drive "/>
    <n v="1"/>
  </r>
  <r>
    <s v="US8277965"/>
    <s v="US9412985B2"/>
    <d v="2013-03-15T00:00:00"/>
    <x v="651"/>
    <s v="Safety device for a lithium electrochemical generator battery "/>
    <n v="1"/>
  </r>
  <r>
    <s v="US8361642"/>
    <s v="US9412985B2"/>
    <d v="2013-03-15T00:00:00"/>
    <x v="651"/>
    <s v="Safety device for a lithium electrochemical generator battery "/>
    <n v="1"/>
  </r>
  <r>
    <s v="US8367233"/>
    <s v="US9412985B2"/>
    <d v="2013-03-15T00:00:00"/>
    <x v="651"/>
    <s v="Safety device for a lithium electrochemical generator battery "/>
    <n v="1"/>
  </r>
  <r>
    <s v="US8095278"/>
    <s v="US9412328B2"/>
    <d v="2013-12-26T00:00:00"/>
    <x v="2255"/>
    <s v="HVAC controls or controllers including alphanumeric displays "/>
    <n v="1"/>
  </r>
  <r>
    <s v="GB2587583"/>
    <s v="US9411869B2"/>
    <d v="2013-07-09T00:00:00"/>
    <x v="2256"/>
    <s v="Replication between sites using keys associated with modified data "/>
    <n v="1"/>
  </r>
  <r>
    <s v="US8907629"/>
    <s v="US20160221418A1"/>
    <d v="2013-09-24T00:00:00"/>
    <x v="2257"/>
    <s v="Solar-powered fan for a recreation vehicle and solar-powered, vent cover that fits on top of a recreational vehicle roof having a fan "/>
    <n v="1"/>
  </r>
  <r>
    <s v="US8970173"/>
    <s v="US20160221418A1"/>
    <d v="2013-09-24T00:00:00"/>
    <x v="2257"/>
    <s v="Solar-powered fan for a recreation vehicle and solar-powered, vent cover that fits on top of a recreational vehicle roof having a fan "/>
    <n v="1"/>
  </r>
  <r>
    <s v="EP2202871"/>
    <s v="DE102015101367A1"/>
    <d v="2015-01-30T00:00:00"/>
    <x v="557"/>
    <s v="  Electric drive arrangement"/>
    <n v="1"/>
  </r>
  <r>
    <s v="US7741750"/>
    <s v="DE102015101367A1"/>
    <d v="2015-01-30T00:00:00"/>
    <x v="557"/>
    <s v="  Electric drive arrangement"/>
    <n v="1"/>
  </r>
  <r>
    <s v="US8536825"/>
    <s v="DE102015001050A1"/>
    <d v="2015-01-29T00:00:00"/>
    <x v="1470"/>
    <s v="  Method and device for controlling and / or regulating at least one operating parameter of the electrical energy store influencing an aging state of an electrical energy store"/>
    <n v="1"/>
  </r>
  <r>
    <s v="EP2308713"/>
    <s v="USD762678S1"/>
    <d v="2012-12-28T00:00:00"/>
    <x v="268"/>
    <s v="Display screen or portion thereof with graphical user interface "/>
    <n v="1"/>
  </r>
  <r>
    <s v="US7739005"/>
    <s v="US9407189B2"/>
    <d v="2014-07-16T00:00:00"/>
    <x v="140"/>
    <s v="Direct torque control motor controller with torque ripple reduction "/>
    <n v="1"/>
  </r>
  <r>
    <s v="US7742852"/>
    <s v="US9407189B2"/>
    <d v="2014-07-16T00:00:00"/>
    <x v="140"/>
    <s v="Direct torque control motor controller with torque ripple reduction "/>
    <n v="1"/>
  </r>
  <r>
    <s v="US7747363"/>
    <s v="US9407189B2"/>
    <d v="2014-07-16T00:00:00"/>
    <x v="140"/>
    <s v="Direct torque control motor controller with torque ripple reduction "/>
    <n v="1"/>
  </r>
  <r>
    <s v="US8536825"/>
    <s v="US9406980B2"/>
    <d v="2013-09-24T00:00:00"/>
    <x v="575"/>
    <s v="System and method of mitigating high-temperature, high-charge gas swelling of battery of portable electronic device "/>
    <n v="1"/>
  </r>
  <r>
    <s v="CA2729480"/>
    <s v="US9403296B2"/>
    <d v="2012-04-12T00:00:00"/>
    <x v="536"/>
    <s v="Embedded optics in modular assemblies "/>
    <n v="1"/>
  </r>
  <r>
    <s v="JP5671368"/>
    <s v="US9403296B2"/>
    <d v="2012-04-12T00:00:00"/>
    <x v="536"/>
    <s v="Embedded optics in modular assemblies "/>
    <n v="1"/>
  </r>
  <r>
    <s v="US8057630"/>
    <s v="US9403296B2"/>
    <d v="2012-04-12T00:00:00"/>
    <x v="536"/>
    <s v="Embedded optics in modular assemblies "/>
    <n v="1"/>
  </r>
  <r>
    <s v="US8124263"/>
    <s v="US9403296B2"/>
    <d v="2012-04-12T00:00:00"/>
    <x v="536"/>
    <s v="Embedded optics in modular assemblies "/>
    <n v="1"/>
  </r>
  <r>
    <s v="US8137833"/>
    <s v="US9403296B2"/>
    <d v="2012-04-12T00:00:00"/>
    <x v="536"/>
    <s v="Embedded optics in modular assemblies "/>
    <n v="1"/>
  </r>
  <r>
    <s v="US8173295"/>
    <s v="US9403296B2"/>
    <d v="2012-04-12T00:00:00"/>
    <x v="536"/>
    <s v="Embedded optics in modular assemblies "/>
    <n v="1"/>
  </r>
  <r>
    <s v="US8216502"/>
    <s v="US9403296B2"/>
    <d v="2012-04-12T00:00:00"/>
    <x v="536"/>
    <s v="Embedded optics in modular assemblies "/>
    <n v="1"/>
  </r>
  <r>
    <s v="US8293393"/>
    <s v="US9403296B2"/>
    <d v="2012-04-12T00:00:00"/>
    <x v="536"/>
    <s v="Embedded optics in modular assemblies "/>
    <n v="1"/>
  </r>
  <r>
    <s v="US8322393"/>
    <s v="US9403296B2"/>
    <d v="2012-04-12T00:00:00"/>
    <x v="536"/>
    <s v="Embedded optics in modular assemblies "/>
    <n v="1"/>
  </r>
  <r>
    <s v="US7755329"/>
    <s v="US20160214490A1"/>
    <d v="2015-01-28T00:00:00"/>
    <x v="32"/>
    <s v="Power generation mode optimization "/>
    <n v="1"/>
  </r>
  <r>
    <s v="US7911184"/>
    <s v="US20160214490A1"/>
    <d v="2015-01-28T00:00:00"/>
    <x v="32"/>
    <s v="Power generation mode optimization "/>
    <n v="1"/>
  </r>
  <r>
    <s v="US7928699"/>
    <s v="US20160214490A1"/>
    <d v="2015-01-28T00:00:00"/>
    <x v="32"/>
    <s v="Power generation mode optimization "/>
    <n v="1"/>
  </r>
  <r>
    <s v="US9250020"/>
    <s v="US20160214460A1"/>
    <d v="2015-01-22T00:00:00"/>
    <x v="2258"/>
    <s v="Active seal arrangement for use with vehicle condensers "/>
    <n v="1"/>
  </r>
  <r>
    <s v="US8286743"/>
    <s v="DE102015101096A1"/>
    <d v="2015-01-27T00:00:00"/>
    <x v="6"/>
    <s v="  Battery support structure"/>
    <n v="1"/>
  </r>
  <r>
    <s v="US8393427"/>
    <s v="DE102015101096A1"/>
    <d v="2015-01-27T00:00:00"/>
    <x v="6"/>
    <s v="  Battery support structure"/>
    <n v="1"/>
  </r>
  <r>
    <s v="US8833499"/>
    <s v="DE102015101096A1"/>
    <d v="2015-01-27T00:00:00"/>
    <x v="6"/>
    <s v="  Battery support structure"/>
    <n v="1"/>
  </r>
  <r>
    <s v="USD672307"/>
    <s v="USD762150S1"/>
    <d v="2013-07-18T00:00:00"/>
    <x v="159"/>
    <s v="Automobile control component "/>
    <n v="1"/>
  </r>
  <r>
    <s v="US8365392"/>
    <s v="US20160211731A1"/>
    <d v="2015-01-15T00:00:00"/>
    <x v="140"/>
    <s v="Method of Manufacturing the Rotor Assembly for an Electric Motor "/>
    <n v="1"/>
  </r>
  <r>
    <s v="EP2244318"/>
    <s v="US20160211495A1"/>
    <d v="2015-01-20T00:00:00"/>
    <x v="558"/>
    <s v="Fire guards and materials therefor "/>
    <n v="1"/>
  </r>
  <r>
    <s v="US8277965"/>
    <s v="US20160211495A1"/>
    <d v="2015-01-20T00:00:00"/>
    <x v="558"/>
    <s v="Fire guards and materials therefor "/>
    <n v="1"/>
  </r>
  <r>
    <s v="US8361642"/>
    <s v="US20160211495A1"/>
    <d v="2015-01-20T00:00:00"/>
    <x v="558"/>
    <s v="Fire guards and materials therefor "/>
    <n v="1"/>
  </r>
  <r>
    <s v="US8367233"/>
    <s v="US20160211495A1"/>
    <d v="2015-01-20T00:00:00"/>
    <x v="558"/>
    <s v="Fire guards and materials therefor "/>
    <n v="1"/>
  </r>
  <r>
    <s v="US8696051"/>
    <s v="US20160207572A1"/>
    <d v="2015-01-21T00:00:00"/>
    <x v="263"/>
    <s v="Lower vehicle-body structure of vehicle "/>
    <n v="1"/>
  </r>
  <r>
    <s v="US7629772"/>
    <s v="JP5954144B2"/>
    <d v="2012-11-30T00:00:00"/>
    <x v="68"/>
    <s v="  Control device, control method, control system, and electric vehicle"/>
    <n v="1"/>
  </r>
  <r>
    <s v="US7629773"/>
    <s v="JP5954144B2"/>
    <d v="2012-11-30T00:00:00"/>
    <x v="68"/>
    <s v="  Control device, control method, control system, and electric vehicle"/>
    <n v="1"/>
  </r>
  <r>
    <s v="US7671567"/>
    <s v="JP5954144B2"/>
    <d v="2012-11-30T00:00:00"/>
    <x v="68"/>
    <s v="  Control device, control method, control system, and electric vehicle"/>
    <n v="1"/>
  </r>
  <r>
    <s v="US8970173"/>
    <s v="JP5954144B2"/>
    <d v="2012-11-30T00:00:00"/>
    <x v="68"/>
    <s v="  Control device, control method, control system, and electric vehicle"/>
    <n v="1"/>
  </r>
  <r>
    <s v="US8643330"/>
    <s v="US9397518B1"/>
    <d v="2013-02-22T00:00:00"/>
    <x v="2259"/>
    <s v="Wirelessly transferring energy to a mobile device "/>
    <n v="1"/>
  </r>
  <r>
    <s v="US8810198"/>
    <s v="US9397518B1"/>
    <d v="2013-02-22T00:00:00"/>
    <x v="2259"/>
    <s v="Wirelessly transferring energy to a mobile device "/>
    <n v="1"/>
  </r>
  <r>
    <s v="US7940028"/>
    <s v="US9397370B2"/>
    <d v="1999-06-25T00:00:00"/>
    <x v="2260"/>
    <s v="Single and multiple cell battery with built-in controller "/>
    <n v="1"/>
  </r>
  <r>
    <s v="US8423215"/>
    <s v="US9397370B2"/>
    <d v="1999-06-25T00:00:00"/>
    <x v="2260"/>
    <s v="Single and multiple cell battery with built-in controller "/>
    <n v="1"/>
  </r>
  <r>
    <s v="US8450974"/>
    <s v="US9397370B2"/>
    <d v="1999-06-25T00:00:00"/>
    <x v="2260"/>
    <s v="Single and multiple cell battery with built-in controller "/>
    <n v="1"/>
  </r>
  <r>
    <s v="US8471521"/>
    <s v="US9397370B2"/>
    <d v="1999-06-25T00:00:00"/>
    <x v="2260"/>
    <s v="Single and multiple cell battery with built-in controller "/>
    <n v="1"/>
  </r>
  <r>
    <s v="US8626369"/>
    <s v="US9397370B2"/>
    <d v="1999-06-25T00:00:00"/>
    <x v="2260"/>
    <s v="Single and multiple cell battery with built-in controller "/>
    <n v="1"/>
  </r>
  <r>
    <s v="US8803470"/>
    <s v="US9397370B2"/>
    <d v="1999-06-25T00:00:00"/>
    <x v="2260"/>
    <s v="Single and multiple cell battery with built-in controller "/>
    <n v="1"/>
  </r>
  <r>
    <s v="US8803471"/>
    <s v="US9397370B2"/>
    <d v="1999-06-25T00:00:00"/>
    <x v="2260"/>
    <s v="Single and multiple cell battery with built-in controller "/>
    <n v="1"/>
  </r>
  <r>
    <s v="US9209631"/>
    <s v="US9397370B2"/>
    <d v="1999-06-25T00:00:00"/>
    <x v="2260"/>
    <s v="Single and multiple cell battery with built-in controller "/>
    <n v="1"/>
  </r>
  <r>
    <s v="US7667432"/>
    <s v="US9397328B2"/>
    <d v="2014-01-22T00:00:00"/>
    <x v="32"/>
    <s v="Flexible busbar holder for welded cells "/>
    <n v="1"/>
  </r>
  <r>
    <s v="US7956574"/>
    <s v="US9397328B2"/>
    <d v="2014-01-22T00:00:00"/>
    <x v="32"/>
    <s v="Flexible busbar holder for welded cells "/>
    <n v="1"/>
  </r>
  <r>
    <s v="US8696051"/>
    <s v="US9394008B2"/>
    <d v="2013-06-28T00:00:00"/>
    <x v="111"/>
    <s v="Rotated section stabilizer "/>
    <n v="1"/>
  </r>
  <r>
    <s v="US8702161"/>
    <s v="US9394008B2"/>
    <d v="2013-06-28T00:00:00"/>
    <x v="111"/>
    <s v="Rotated section stabilizer "/>
    <n v="1"/>
  </r>
  <r>
    <s v="US8543270"/>
    <s v="US20160200214A1"/>
    <d v="2013-09-02T00:00:00"/>
    <x v="467"/>
    <s v="Battery pack and electric vehicle "/>
    <n v="1"/>
  </r>
  <r>
    <s v="US7739005"/>
    <s v="US20160200210A1"/>
    <d v="2013-08-21T00:00:00"/>
    <x v="33"/>
    <s v="Vehicle control system for an at least partially electrically operated vehicle "/>
    <n v="1"/>
  </r>
  <r>
    <s v="US8216502"/>
    <s v="CN105762316A"/>
    <d v="2016-05-20T00:00:00"/>
    <x v="91"/>
    <s v="Battery box "/>
    <n v="1"/>
  </r>
  <r>
    <s v="US8293393"/>
    <s v="CN105762316A"/>
    <d v="2016-05-20T00:00:00"/>
    <x v="91"/>
    <s v="Battery box "/>
    <n v="1"/>
  </r>
  <r>
    <s v="US8573683"/>
    <s v="CN105752010A"/>
    <d v="2016-02-29T00:00:00"/>
    <x v="2261"/>
    <s v="Buffering device with permanent magnets "/>
    <n v="1"/>
  </r>
  <r>
    <s v="US8567855"/>
    <s v="CN105752010A"/>
    <d v="2016-02-29T00:00:00"/>
    <x v="2261"/>
    <s v="Buffering device with permanent magnets "/>
    <n v="1"/>
  </r>
  <r>
    <s v="US8424960"/>
    <s v="CN105752010A"/>
    <d v="2016-02-29T00:00:00"/>
    <x v="2261"/>
    <s v="Buffering device with permanent magnets "/>
    <n v="1"/>
  </r>
  <r>
    <s v="US8567849"/>
    <s v="CN105752010A"/>
    <d v="2016-02-29T00:00:00"/>
    <x v="2261"/>
    <s v="Buffering device with permanent magnets "/>
    <n v="1"/>
  </r>
  <r>
    <s v="US8567856"/>
    <s v="CN105752010A"/>
    <d v="2016-02-29T00:00:00"/>
    <x v="2261"/>
    <s v="Buffering device with permanent magnets "/>
    <n v="1"/>
  </r>
  <r>
    <s v="US7719232"/>
    <s v="US20160193937A1"/>
    <d v="2007-07-12T00:00:00"/>
    <x v="2262"/>
    <s v="System for and method of fuel optimization in a hybrid vehicle "/>
    <n v="1"/>
  </r>
  <r>
    <s v="US9080352"/>
    <s v="KR101637820B1"/>
    <d v="2015-03-24T00:00:00"/>
    <x v="142"/>
    <s v="Retractable handle system for vehicle "/>
    <n v="1"/>
  </r>
  <r>
    <s v="US9151089"/>
    <s v="KR101637820B1"/>
    <d v="2015-03-24T00:00:00"/>
    <x v="142"/>
    <s v="Retractable handle system for vehicle "/>
    <n v="1"/>
  </r>
  <r>
    <s v="US9079498"/>
    <s v="JP5946806B2"/>
    <d v="2013-09-20T00:00:00"/>
    <x v="564"/>
    <s v="  Touch switch module"/>
    <n v="1"/>
  </r>
  <r>
    <s v="US8453770"/>
    <s v="CN103738199B"/>
    <d v="2013-12-19T00:00:00"/>
    <x v="190"/>
    <s v="Two grades of driving control systems of bi-motor and driving control method thereof "/>
    <n v="1"/>
  </r>
  <r>
    <s v="US8761985"/>
    <s v="CN103738199B"/>
    <d v="2013-12-19T00:00:00"/>
    <x v="190"/>
    <s v="Two grades of driving control systems of bi-motor and driving control method thereof "/>
    <n v="1"/>
  </r>
  <r>
    <s v="US9162586"/>
    <s v="CN103738199B"/>
    <d v="2013-12-19T00:00:00"/>
    <x v="190"/>
    <s v="Two grades of driving control systems of bi-motor and driving control method thereof "/>
    <n v="1"/>
  </r>
  <r>
    <s v="US8078359"/>
    <s v="US9383961B2"/>
    <d v="2011-07-12T00:00:00"/>
    <x v="541"/>
    <s v="Method, apparatus, computer and mobile device for display and vehicle having the apparatus "/>
    <n v="1"/>
  </r>
  <r>
    <s v="US7940028"/>
    <s v="KR101635665B1"/>
    <d v="2013-10-31T00:00:00"/>
    <x v="307"/>
    <s v="Apparatus and method that controls the data of application modules "/>
    <n v="1"/>
  </r>
  <r>
    <s v="US8423215"/>
    <s v="KR101635665B1"/>
    <d v="2013-10-31T00:00:00"/>
    <x v="307"/>
    <s v="Apparatus and method that controls the data of application modules "/>
    <n v="1"/>
  </r>
  <r>
    <s v="US8445126"/>
    <s v="KR101635665B1"/>
    <d v="2013-10-31T00:00:00"/>
    <x v="307"/>
    <s v="Apparatus and method that controls the data of application modules "/>
    <n v="1"/>
  </r>
  <r>
    <s v="US8449997"/>
    <s v="KR101635665B1"/>
    <d v="2013-10-31T00:00:00"/>
    <x v="307"/>
    <s v="Apparatus and method that controls the data of application modules "/>
    <n v="1"/>
  </r>
  <r>
    <s v="US8450974"/>
    <s v="KR101635665B1"/>
    <d v="2013-10-31T00:00:00"/>
    <x v="307"/>
    <s v="Apparatus and method that controls the data of application modules "/>
    <n v="1"/>
  </r>
  <r>
    <s v="US8471521"/>
    <s v="KR101635665B1"/>
    <d v="2013-10-31T00:00:00"/>
    <x v="307"/>
    <s v="Apparatus and method that controls the data of application modules "/>
    <n v="1"/>
  </r>
  <r>
    <s v="US8574732"/>
    <s v="KR101635665B1"/>
    <d v="2013-10-31T00:00:00"/>
    <x v="307"/>
    <s v="Apparatus and method that controls the data of application modules "/>
    <n v="1"/>
  </r>
  <r>
    <s v="US8626369"/>
    <s v="KR101635665B1"/>
    <d v="2013-10-31T00:00:00"/>
    <x v="307"/>
    <s v="Apparatus and method that controls the data of application modules "/>
    <n v="1"/>
  </r>
  <r>
    <s v="US8803470"/>
    <s v="KR101635665B1"/>
    <d v="2013-10-31T00:00:00"/>
    <x v="307"/>
    <s v="Apparatus and method that controls the data of application modules "/>
    <n v="1"/>
  </r>
  <r>
    <s v="US8803471"/>
    <s v="KR101635665B1"/>
    <d v="2013-10-31T00:00:00"/>
    <x v="307"/>
    <s v="Apparatus and method that controls the data of application modules "/>
    <n v="1"/>
  </r>
  <r>
    <s v="US9209631"/>
    <s v="KR101635665B1"/>
    <d v="2013-10-31T00:00:00"/>
    <x v="307"/>
    <s v="Apparatus and method that controls the data of application modules "/>
    <n v="1"/>
  </r>
  <r>
    <s v="US7960928"/>
    <s v="US20160190961A1"/>
    <d v="2014-12-30T00:00:00"/>
    <x v="510"/>
    <s v="Electric motor using multiple reference frames for flux angle "/>
    <n v="1"/>
  </r>
  <r>
    <s v="EP2239811"/>
    <s v="US9379419B2"/>
    <d v="2013-05-13T00:00:00"/>
    <x v="110"/>
    <s v="Active thermal management and thermal runaway prevention for high energy density lithium ion battery packs "/>
    <n v="1"/>
  </r>
  <r>
    <s v="EP2302727"/>
    <s v="US9379419B2"/>
    <d v="2013-05-13T00:00:00"/>
    <x v="110"/>
    <s v="Active thermal management and thermal runaway prevention for high energy density lithium ion battery packs "/>
    <n v="1"/>
  </r>
  <r>
    <s v="JP4915969"/>
    <s v="US9379419B2"/>
    <d v="2013-05-13T00:00:00"/>
    <x v="110"/>
    <s v="Active thermal management and thermal runaway prevention for high energy density lithium ion battery packs "/>
    <n v="1"/>
  </r>
  <r>
    <s v="JP5119302"/>
    <s v="US9379419B2"/>
    <d v="2013-05-13T00:00:00"/>
    <x v="110"/>
    <s v="Active thermal management and thermal runaway prevention for high energy density lithium ion battery packs "/>
    <n v="1"/>
  </r>
  <r>
    <s v="US8555659"/>
    <s v="US9379419B2"/>
    <d v="2013-05-13T00:00:00"/>
    <x v="110"/>
    <s v="Active thermal management and thermal runaway prevention for high energy density lithium ion battery packs "/>
    <n v="1"/>
  </r>
  <r>
    <s v="US9093726"/>
    <s v="US9379419B2"/>
    <d v="2013-05-13T00:00:00"/>
    <x v="110"/>
    <s v="Active thermal management and thermal runaway prevention for high energy density lithium ion battery packs "/>
    <n v="1"/>
  </r>
  <r>
    <s v="US8117857"/>
    <s v="US9376031B2"/>
    <d v="2011-12-22T00:00:00"/>
    <x v="111"/>
    <s v="Rechargeable energy storage system (RESS) thermal conditioning based on RESS state of charge threshold "/>
    <n v="1"/>
  </r>
  <r>
    <s v="EP2239811"/>
    <s v="US9376031B2"/>
    <d v="2011-12-22T00:00:00"/>
    <x v="111"/>
    <s v="Rechargeable energy storage system (RESS) thermal conditioning based on RESS state of charge threshold "/>
    <n v="1"/>
  </r>
  <r>
    <s v="JP4915969"/>
    <s v="US9376031B2"/>
    <d v="2011-12-22T00:00:00"/>
    <x v="111"/>
    <s v="Rechargeable energy storage system (RESS) thermal conditioning based on RESS state of charge threshold "/>
    <n v="1"/>
  </r>
  <r>
    <s v="JP4972176"/>
    <s v="US9376031B2"/>
    <d v="2011-12-22T00:00:00"/>
    <x v="111"/>
    <s v="Rechargeable energy storage system (RESS) thermal conditioning based on RESS state of charge threshold "/>
    <n v="1"/>
  </r>
  <r>
    <s v="US8082743"/>
    <s v="US9376031B2"/>
    <d v="2011-12-22T00:00:00"/>
    <x v="111"/>
    <s v="Rechargeable energy storage system (RESS) thermal conditioning based on RESS state of charge threshold "/>
    <n v="1"/>
  </r>
  <r>
    <s v="US8555659"/>
    <s v="US9376031B2"/>
    <d v="2011-12-22T00:00:00"/>
    <x v="111"/>
    <s v="Rechargeable energy storage system (RESS) thermal conditioning based on RESS state of charge threshold "/>
    <n v="1"/>
  </r>
  <r>
    <s v="US8899492"/>
    <s v="US9376031B2"/>
    <d v="2011-12-22T00:00:00"/>
    <x v="111"/>
    <s v="Rechargeable energy storage system (RESS) thermal conditioning based on RESS state of charge threshold "/>
    <n v="1"/>
  </r>
  <r>
    <s v="US8807642"/>
    <s v="US9375999B2"/>
    <d v="2014-05-20T00:00:00"/>
    <x v="445"/>
    <s v="Vehicle roof apparatus "/>
    <n v="1"/>
  </r>
  <r>
    <s v="US8298692"/>
    <s v="WO2016100900A1"/>
    <d v="2014-12-18T00:00:00"/>
    <x v="10"/>
    <s v="Metal/air battery with gas separations unit and load-leveling oxygen storage system "/>
    <n v="1"/>
  </r>
  <r>
    <s v="JP4931161"/>
    <s v="DE112013007450T5"/>
    <d v="2013-09-20T00:00:00"/>
    <x v="2263"/>
    <s v="Fahrzeug vom Akkumulatortyp, Ladungsverwaltungssystem und Ladungsverwaltungverfahren "/>
    <n v="1"/>
  </r>
  <r>
    <s v="US7683570"/>
    <s v="DE112013007450T5"/>
    <d v="2013-09-20T00:00:00"/>
    <x v="2263"/>
    <s v="  Accumulator type vehicle, cargo management system and cargo management method"/>
    <n v="1"/>
  </r>
  <r>
    <s v="US7789176"/>
    <s v="DE102014226346A1"/>
    <d v="2014-12-18T00:00:00"/>
    <x v="15"/>
    <s v="  Heating system for an electric or hybrid vehicle"/>
    <n v="1"/>
  </r>
  <r>
    <s v="US7841431"/>
    <s v="DE102014226346A1"/>
    <d v="2014-12-18T00:00:00"/>
    <x v="15"/>
    <s v="  Heating system for an electric or hybrid vehicle"/>
    <n v="1"/>
  </r>
  <r>
    <s v="EP2305508"/>
    <s v="DE102014019435A1"/>
    <d v="2014-12-22T00:00:00"/>
    <x v="33"/>
    <s v="  Method for operating an infotainment system, infotainment system and vehicle"/>
    <n v="1"/>
  </r>
  <r>
    <s v="US8078359"/>
    <s v="DE102014019435A1"/>
    <d v="2014-12-22T00:00:00"/>
    <x v="33"/>
    <s v="  Method for operating an infotainment system, infotainment system and vehicle"/>
    <n v="1"/>
  </r>
  <r>
    <s v="US8892299"/>
    <s v="DE102014019435A1"/>
    <d v="2014-12-22T00:00:00"/>
    <x v="33"/>
    <s v="  Method for operating an infotainment system, infotainment system and vehicle"/>
    <n v="1"/>
  </r>
  <r>
    <s v="US8720968"/>
    <s v="JP5937542B2"/>
    <d v="2013-05-15T00:00:00"/>
    <x v="2264"/>
    <s v="  Vehicle cover opening / closing control device"/>
    <n v="1"/>
  </r>
  <r>
    <s v="US7940028"/>
    <s v="EP2870013A4"/>
    <d v="2012-07-09T00:00:00"/>
    <x v="2265"/>
    <s v="System and method for controlling operation of a metal-air battery "/>
    <n v="1"/>
  </r>
  <r>
    <s v="US8686288"/>
    <s v="US9373444B2"/>
    <d v="2013-06-25T00:00:00"/>
    <x v="2266"/>
    <s v="Power electronic capacitor module for vehicle "/>
    <n v="1"/>
  </r>
  <r>
    <s v="EP2305508"/>
    <s v="US9372538B2"/>
    <d v="2012-09-28T00:00:00"/>
    <x v="2267"/>
    <s v="Multiple-force, dynamically-adjusted, 3-D touch surface with feedback for human machine interface (HMI) "/>
    <n v="1"/>
  </r>
  <r>
    <s v="JP5216829"/>
    <s v="US9372538B2"/>
    <d v="2012-09-28T00:00:00"/>
    <x v="2267"/>
    <s v="Multiple-force, dynamically-adjusted, 3-D touch surface with feedback for human machine interface (HMI) "/>
    <n v="1"/>
  </r>
  <r>
    <s v="US8078359"/>
    <s v="US9372538B2"/>
    <d v="2012-09-28T00:00:00"/>
    <x v="2267"/>
    <s v="Multiple-force, dynamically-adjusted, 3-D touch surface with feedback for human machine interface (HMI) "/>
    <n v="1"/>
  </r>
  <r>
    <s v="US8892299"/>
    <s v="US9372538B2"/>
    <d v="2012-09-28T00:00:00"/>
    <x v="2267"/>
    <s v="Multiple-force, dynamically-adjusted, 3-D touch surface with feedback for human machine interface (HMI) "/>
    <n v="1"/>
  </r>
  <r>
    <s v="US8643330"/>
    <s v="TW201622294A"/>
    <d v="2014-12-04T00:00:00"/>
    <x v="2268"/>
    <s v="Charging system capable of enhancing charging efficiency and its charging device and power storage apparatus "/>
    <n v="1"/>
  </r>
  <r>
    <s v="US8810198"/>
    <s v="TW201622294A"/>
    <d v="2014-12-04T00:00:00"/>
    <x v="2268"/>
    <s v="Charging system capable of enhancing charging efficiency and its charging device and power storage apparatus "/>
    <n v="1"/>
  </r>
  <r>
    <s v="US8875828"/>
    <s v="DE102015003643B3"/>
    <d v="2015-03-19T00:00:00"/>
    <x v="33"/>
    <s v="  motor vehicle"/>
    <n v="1"/>
  </r>
  <r>
    <s v="US8298692"/>
    <s v="KR20160067463A"/>
    <d v="2014-12-04T00:00:00"/>
    <x v="142"/>
    <s v="Lithium-air battery system "/>
    <n v="1"/>
  </r>
  <r>
    <s v="US7579725"/>
    <s v="US20160164378A1"/>
    <d v="2014-12-04T00:00:00"/>
    <x v="140"/>
    <s v="Motor Cooling System "/>
    <n v="1"/>
  </r>
  <r>
    <s v="US8353545"/>
    <s v="US20160159302A1"/>
    <d v="2014-06-03T00:00:00"/>
    <x v="97"/>
    <s v="Crash box for vehicle "/>
    <n v="1"/>
  </r>
  <r>
    <s v="US8511745"/>
    <s v="US20160159302A1"/>
    <d v="2014-06-03T00:00:00"/>
    <x v="97"/>
    <s v="Crash box for vehicle "/>
    <n v="1"/>
  </r>
  <r>
    <s v="US9103143"/>
    <s v="DE102015107793A1"/>
    <d v="2014-12-08T00:00:00"/>
    <x v="469"/>
    <s v="  Door handle assembly for vehicles"/>
    <n v="1"/>
  </r>
  <r>
    <s v="US8807807"/>
    <s v="DE102015107793A1"/>
    <d v="2014-12-08T00:00:00"/>
    <x v="469"/>
    <s v="  Door handle assembly for vehicles"/>
    <n v="1"/>
  </r>
  <r>
    <s v="US7489057"/>
    <s v="DE102014117962A1"/>
    <d v="2014-12-05T00:00:00"/>
    <x v="560"/>
    <s v="  Electric drive system with improved cooling"/>
    <n v="1"/>
  </r>
  <r>
    <s v="US7579725"/>
    <s v="DE102014117962A1"/>
    <d v="2014-12-05T00:00:00"/>
    <x v="560"/>
    <s v="  Electric drive system with improved cooling"/>
    <n v="1"/>
  </r>
  <r>
    <s v="US8552693"/>
    <s v="US9362750B2"/>
    <d v="2011-12-05T00:00:00"/>
    <x v="117"/>
    <s v="Energy storage system and method for controlling the same "/>
    <n v="1"/>
  </r>
  <r>
    <s v="US8054038"/>
    <s v="US9360527B2"/>
    <d v="2011-08-12T00:00:00"/>
    <x v="589"/>
    <s v="System and method for energy prediction in battery packs "/>
    <n v="1"/>
  </r>
  <r>
    <s v="USRE44994"/>
    <s v="US9359742B2"/>
    <d v="2012-02-29T00:00:00"/>
    <x v="2269"/>
    <s v="Shovel "/>
    <n v="1"/>
  </r>
  <r>
    <s v="US9257825"/>
    <s v="US20160157374A1"/>
    <d v="2014-12-01T00:00:00"/>
    <x v="510"/>
    <s v="Welding and soldering of transistor leads "/>
    <n v="1"/>
  </r>
  <r>
    <s v="US7489057"/>
    <s v="DE102015205724A1"/>
    <d v="2014-12-01T00:00:00"/>
    <x v="560"/>
    <s v="  Cooling system of an electric drive"/>
    <n v="1"/>
  </r>
  <r>
    <s v="US7923144"/>
    <s v="DE102014017622A1"/>
    <d v="2014-11-27T00:00:00"/>
    <x v="33"/>
    <s v="  Connecting element, current collecting device and associated manufacturing method"/>
    <n v="1"/>
  </r>
  <r>
    <s v="US8346419"/>
    <s v="JP5928683B2"/>
    <d v="2011-09-08T00:00:00"/>
    <x v="629"/>
    <s v="  Electric vehicle power supply control device"/>
    <n v="1"/>
  </r>
  <r>
    <s v="US8428806"/>
    <s v="JP5928683B2"/>
    <d v="2011-09-08T00:00:00"/>
    <x v="629"/>
    <s v="  Electric vehicle power supply control device"/>
    <n v="1"/>
  </r>
  <r>
    <s v="US8463480"/>
    <s v="JP5928683B2"/>
    <d v="2011-09-08T00:00:00"/>
    <x v="629"/>
    <s v="  Electric vehicle power supply control device"/>
    <n v="1"/>
  </r>
  <r>
    <s v="US8463481"/>
    <s v="JP5928683B2"/>
    <d v="2011-09-08T00:00:00"/>
    <x v="629"/>
    <s v="  Electric vehicle power supply control device"/>
    <n v="1"/>
  </r>
  <r>
    <s v="US8573683"/>
    <s v="CN105620401A"/>
    <d v="2016-02-29T00:00:00"/>
    <x v="2261"/>
    <s v="Buffer device with pivot plate "/>
    <n v="1"/>
  </r>
  <r>
    <s v="US8567855"/>
    <s v="CN105620401A"/>
    <d v="2016-02-29T00:00:00"/>
    <x v="2261"/>
    <s v="Buffer device with pivot plate "/>
    <n v="1"/>
  </r>
  <r>
    <s v="US8424960"/>
    <s v="CN105620401A"/>
    <d v="2016-02-29T00:00:00"/>
    <x v="2261"/>
    <s v="Buffer device with pivot plate "/>
    <n v="1"/>
  </r>
  <r>
    <s v="US8567849"/>
    <s v="CN105620401A"/>
    <d v="2016-02-29T00:00:00"/>
    <x v="2261"/>
    <s v="Buffer device with pivot plate "/>
    <n v="1"/>
  </r>
  <r>
    <s v="US8567856"/>
    <s v="CN105620401A"/>
    <d v="2016-02-29T00:00:00"/>
    <x v="2261"/>
    <s v="Buffer device with pivot plate "/>
    <n v="1"/>
  </r>
  <r>
    <s v="EP2587583"/>
    <s v="CN103259826B"/>
    <d v="2012-02-20T00:00:00"/>
    <x v="704"/>
    <s v="For the data transmission device between charger and electric motor car and method "/>
    <n v="1"/>
  </r>
  <r>
    <s v="JP5608881"/>
    <s v="CN103259826B"/>
    <d v="2012-02-20T00:00:00"/>
    <x v="704"/>
    <s v="用于充电机和电动车之间的数据传输装置及方法 "/>
    <n v="1"/>
  </r>
  <r>
    <s v="US8638063"/>
    <s v="CN103259826B"/>
    <d v="2012-02-20T00:00:00"/>
    <x v="704"/>
    <s v="For the data transmission device between charger and electric motor car and method "/>
    <n v="1"/>
  </r>
  <r>
    <s v="US8773058"/>
    <s v="US9356551B2"/>
    <d v="2013-01-31T00:00:00"/>
    <x v="111"/>
    <s v="Method and apparatus for controlling an electric motor employed to power a fluidic pump "/>
    <n v="1"/>
  </r>
  <r>
    <s v="US8552693"/>
    <s v="US9356461B2"/>
    <d v="2012-09-25T00:00:00"/>
    <x v="561"/>
    <s v="Methods and systems for rapid wireless charging where the low state of charge (SOC) temperature dependent charging current and low SOC temperature limit are higher than the high SOC temperature dependent charging current and high SOC temperature limit "/>
    <n v="1"/>
  </r>
  <r>
    <s v="JP5416664"/>
    <s v="US9356461B2"/>
    <d v="2012-09-25T00:00:00"/>
    <x v="561"/>
    <s v="Methods and systems for rapid wireless charging where the low state of charge (SOC) temperature dependent charging current and low SOC temperature limit are higher than the high SOC temperature dependent charging current and high SOC temperature limit "/>
    <n v="1"/>
  </r>
  <r>
    <s v="US8643342"/>
    <s v="US9356461B2"/>
    <d v="2012-09-25T00:00:00"/>
    <x v="561"/>
    <s v="Methods and systems for rapid wireless charging where the low state of charge (SOC) temperature dependent charging current and low SOC temperature limit are higher than the high SOC temperature dependent charging current and high SOC temperature limit "/>
    <n v="1"/>
  </r>
  <r>
    <s v="US8754614"/>
    <s v="US9356461B2"/>
    <d v="2012-09-25T00:00:00"/>
    <x v="561"/>
    <s v="Methods and systems for rapid wireless charging where the low state of charge (SOC) temperature dependent charging current and low SOC temperature limit are higher than the high SOC temperature dependent charging current and high SOC temperature limit "/>
    <n v="1"/>
  </r>
  <r>
    <s v="US8970182"/>
    <s v="US9356461B2"/>
    <d v="2012-09-25T00:00:00"/>
    <x v="561"/>
    <s v="Methods and systems for rapid wireless charging where the low state of charge (SOC) temperature dependent charging current and low SOC temperature limit are higher than the high SOC temperature dependent charging current and high SOC temperature limit "/>
    <n v="1"/>
  </r>
  <r>
    <s v="US8450966"/>
    <s v="US9356323B2"/>
    <d v="2013-01-16T00:00:00"/>
    <x v="117"/>
    <s v="Temperature controlling system and method for battery "/>
    <n v="1"/>
  </r>
  <r>
    <s v="US8004243"/>
    <s v="US9354277B2"/>
    <d v="2010-10-29T00:00:00"/>
    <x v="2270"/>
    <s v="Apparatus of SOC estimation during plug-in charge mode "/>
    <n v="1"/>
  </r>
  <r>
    <s v="US8573683"/>
    <s v="US9352713B2"/>
    <d v="2013-07-22T00:00:00"/>
    <x v="111"/>
    <s v="Energy absorbing vehicle component "/>
    <n v="1"/>
  </r>
  <r>
    <s v="US8567855"/>
    <s v="US9352713B2"/>
    <d v="2013-07-22T00:00:00"/>
    <x v="111"/>
    <s v="Energy absorbing vehicle component "/>
    <n v="1"/>
  </r>
  <r>
    <s v="US8424960"/>
    <s v="US9352713B2"/>
    <d v="2013-07-22T00:00:00"/>
    <x v="111"/>
    <s v="Energy absorbing vehicle component "/>
    <n v="1"/>
  </r>
  <r>
    <s v="US8567849"/>
    <s v="US9352713B2"/>
    <d v="2013-07-22T00:00:00"/>
    <x v="111"/>
    <s v="Energy absorbing vehicle component "/>
    <n v="1"/>
  </r>
  <r>
    <s v="US8567856"/>
    <s v="US9352713B2"/>
    <d v="2013-07-22T00:00:00"/>
    <x v="111"/>
    <s v="Energy absorbing vehicle component "/>
    <n v="1"/>
  </r>
  <r>
    <s v="US8696051"/>
    <s v="US9352713B2"/>
    <d v="2013-07-22T00:00:00"/>
    <x v="111"/>
    <s v="Energy absorbing vehicle component "/>
    <n v="1"/>
  </r>
  <r>
    <s v="US8702161"/>
    <s v="US9352713B2"/>
    <d v="2013-07-22T00:00:00"/>
    <x v="111"/>
    <s v="Energy absorbing vehicle component "/>
    <n v="1"/>
  </r>
  <r>
    <s v="US8573683"/>
    <s v="JP5926875B2"/>
    <d v="2013-06-06T00:00:00"/>
    <x v="2271"/>
    <s v="  Crash box"/>
    <n v="1"/>
  </r>
  <r>
    <s v="US8567855"/>
    <s v="JP5926875B2"/>
    <d v="2013-06-06T00:00:00"/>
    <x v="2271"/>
    <s v="  Crash box"/>
    <n v="1"/>
  </r>
  <r>
    <s v="US8424960"/>
    <s v="JP5926875B2"/>
    <d v="2013-06-06T00:00:00"/>
    <x v="2271"/>
    <s v="  Crash box"/>
    <n v="1"/>
  </r>
  <r>
    <s v="US8567849"/>
    <s v="JP5926875B2"/>
    <d v="2013-06-06T00:00:00"/>
    <x v="2271"/>
    <s v="  Crash box"/>
    <n v="1"/>
  </r>
  <r>
    <s v="US8567856"/>
    <s v="JP5926875B2"/>
    <d v="2013-06-06T00:00:00"/>
    <x v="2271"/>
    <s v="  Crash box"/>
    <n v="1"/>
  </r>
  <r>
    <s v="EP2244318"/>
    <s v="EP3024059A1"/>
    <d v="2013-07-04T00:00:00"/>
    <x v="562"/>
    <s v="Battery pack "/>
    <n v="1"/>
  </r>
  <r>
    <s v="US9079498"/>
    <s v="USD757077S1"/>
    <d v="2014-02-27T00:00:00"/>
    <x v="10"/>
    <s v="Display screen with a graphical user interface "/>
    <n v="1"/>
  </r>
  <r>
    <s v="US9079498"/>
    <s v="USD757076S1"/>
    <d v="2014-02-27T00:00:00"/>
    <x v="10"/>
    <s v="Display screen with a graphical user interface "/>
    <n v="1"/>
  </r>
  <r>
    <s v="USD660767"/>
    <s v="USD756878S1"/>
    <d v="2014-09-22T00:00:00"/>
    <x v="33"/>
    <s v="Vehicle wheel rim "/>
    <n v="1"/>
  </r>
  <r>
    <s v="USD683268"/>
    <s v="USD756849S1"/>
    <d v="2014-05-19T00:00:00"/>
    <x v="33"/>
    <s v="Motor vehicle "/>
    <n v="1"/>
  </r>
  <r>
    <s v="US7698078"/>
    <s v="KR101623338B1"/>
    <d v="2013-03-19T00:00:00"/>
    <x v="653"/>
    <s v="Method and system for preventing electricity theft for charging electric vehicle "/>
    <n v="1"/>
  </r>
  <r>
    <s v="US9263901"/>
    <s v="TWI534447B"/>
    <d v="2015-04-01T00:00:00"/>
    <x v="563"/>
    <s v="System and method for automatic calibration and verification "/>
    <n v="1"/>
  </r>
  <r>
    <s v="JP5258871"/>
    <s v="US20160137090A1"/>
    <d v="2014-11-14T00:00:00"/>
    <x v="97"/>
    <s v="System and method for predicting distance to empty of electric vehicle "/>
    <n v="1"/>
  </r>
  <r>
    <s v="US8629657"/>
    <s v="US20160137090A1"/>
    <d v="2014-11-14T00:00:00"/>
    <x v="97"/>
    <s v="System and method for predicting distance to empty of electric vehicle "/>
    <n v="1"/>
  </r>
  <r>
    <s v="US8643330"/>
    <s v="US20160137082A1"/>
    <d v="2014-11-14T00:00:00"/>
    <x v="2209"/>
    <s v="Evse doubler add-on unit "/>
    <n v="1"/>
  </r>
  <r>
    <s v="EP2202871"/>
    <s v="DE102015201731A1"/>
    <d v="2014-11-13T00:00:00"/>
    <x v="10"/>
    <s v="  Electric machine"/>
    <n v="1"/>
  </r>
  <r>
    <s v="EP2388894"/>
    <s v="DE102015201731A1"/>
    <d v="2014-11-13T00:00:00"/>
    <x v="10"/>
    <s v="  Electric machine"/>
    <n v="1"/>
  </r>
  <r>
    <s v="EP2388895"/>
    <s v="DE102015201731A1"/>
    <d v="2014-11-13T00:00:00"/>
    <x v="10"/>
    <s v="  Electric machine"/>
    <n v="1"/>
  </r>
  <r>
    <s v="JP5548149"/>
    <s v="DE102015201731A1"/>
    <d v="2014-11-13T00:00:00"/>
    <x v="10"/>
    <s v="Elektrische Maschine "/>
    <n v="1"/>
  </r>
  <r>
    <s v="US7741750"/>
    <s v="DE102015201731A1"/>
    <d v="2014-11-13T00:00:00"/>
    <x v="10"/>
    <s v="  Electric machine"/>
    <n v="1"/>
  </r>
  <r>
    <s v="US8008827"/>
    <s v="DE102015201731A1"/>
    <d v="2014-11-13T00:00:00"/>
    <x v="10"/>
    <s v="  Electric machine"/>
    <n v="1"/>
  </r>
  <r>
    <s v="US8069555"/>
    <s v="DE102015201731A1"/>
    <d v="2014-11-13T00:00:00"/>
    <x v="10"/>
    <s v="  Electric machine"/>
    <n v="1"/>
  </r>
  <r>
    <s v="US8122590"/>
    <s v="DE102015201731A1"/>
    <d v="2014-11-13T00:00:00"/>
    <x v="10"/>
    <s v="  Electric machine"/>
    <n v="1"/>
  </r>
  <r>
    <s v="US8154166"/>
    <s v="DE102015201731A1"/>
    <d v="2014-11-13T00:00:00"/>
    <x v="10"/>
    <s v="  Electric machine"/>
    <n v="1"/>
  </r>
  <r>
    <s v="US8643330"/>
    <s v="JP5918330B2"/>
    <d v="2014-10-01T00:00:00"/>
    <x v="2272"/>
    <s v="  Electric mobile charging device"/>
    <n v="1"/>
  </r>
  <r>
    <s v="US8810198"/>
    <s v="JP5918330B2"/>
    <d v="2014-10-01T00:00:00"/>
    <x v="2272"/>
    <s v="  Electric mobile charging device"/>
    <n v="1"/>
  </r>
  <r>
    <s v="US7747363"/>
    <s v="CN105584482A"/>
    <d v="2014-11-05T00:00:00"/>
    <x v="357"/>
    <s v="Front-rear torque split control for an all-wheel-drive vehicle with independent power-sources "/>
    <n v="1"/>
  </r>
  <r>
    <s v="USD672307"/>
    <s v="USD756290S1"/>
    <d v="2014-08-11T00:00:00"/>
    <x v="2273"/>
    <s v="Rearview monitor for vehicle "/>
    <n v="1"/>
  </r>
  <r>
    <s v="USD660767"/>
    <s v="USD756287S1"/>
    <d v="2014-11-10T00:00:00"/>
    <x v="33"/>
    <s v="Vehicle wheel rim "/>
    <n v="1"/>
  </r>
  <r>
    <s v="EP2177390"/>
    <s v="US9344026B2"/>
    <d v="2013-07-23T00:00:00"/>
    <x v="140"/>
    <s v="Induction motor flux and torque control "/>
    <n v="1"/>
  </r>
  <r>
    <s v="US7960928"/>
    <s v="US9344026B2"/>
    <d v="2013-07-23T00:00:00"/>
    <x v="140"/>
    <s v="Induction motor flux and torque control "/>
    <n v="1"/>
  </r>
  <r>
    <s v="US8168315"/>
    <s v="US9341665B2"/>
    <d v="2012-04-18T00:00:00"/>
    <x v="544"/>
    <s v="Method and apparatus for high voltage isolation monitor for a vehicle "/>
    <n v="1"/>
  </r>
  <r>
    <s v="US8178227"/>
    <s v="US9341665B2"/>
    <d v="2012-04-18T00:00:00"/>
    <x v="544"/>
    <s v="Method and apparatus for high voltage isolation monitor for a vehicle "/>
    <n v="1"/>
  </r>
  <r>
    <s v="US9046580"/>
    <s v="US9341665B2"/>
    <d v="2012-04-18T00:00:00"/>
    <x v="544"/>
    <s v="Method and apparatus for high voltage isolation monitor for a vehicle "/>
    <n v="1"/>
  </r>
  <r>
    <s v="EP2305506"/>
    <s v="US9341493B2"/>
    <d v="2011-04-18T00:00:00"/>
    <x v="377"/>
    <s v="Method and apparatus for providing a user interface, particularly in a vehicle "/>
    <n v="1"/>
  </r>
  <r>
    <s v="JP5081962"/>
    <s v="US9341493B2"/>
    <d v="2011-04-18T00:00:00"/>
    <x v="377"/>
    <s v="Method and apparatus for providing a user interface, particularly in a vehicle "/>
    <n v="1"/>
  </r>
  <r>
    <s v="US8818624"/>
    <s v="US9341493B2"/>
    <d v="2011-04-18T00:00:00"/>
    <x v="377"/>
    <s v="Method and apparatus for providing a user interface, particularly in a vehicle "/>
    <n v="1"/>
  </r>
  <r>
    <s v="US8082743"/>
    <s v="US9340090B2"/>
    <d v="2010-08-24T00:00:00"/>
    <x v="625"/>
    <s v="Air conditioning control apparatus for an electric vehicle having a pre-air conditioning function "/>
    <n v="1"/>
  </r>
  <r>
    <s v="EP2226870"/>
    <s v="JP2016081579A"/>
    <d v="2014-10-10T00:00:00"/>
    <x v="22"/>
    <s v="Secondary battery system "/>
    <n v="1"/>
  </r>
  <r>
    <s v="US8153290"/>
    <s v="JP2016081579A"/>
    <d v="2014-10-10T00:00:00"/>
    <x v="22"/>
    <s v="Secondary battery system "/>
    <n v="1"/>
  </r>
  <r>
    <s v="US8968949"/>
    <s v="JP2016081579A"/>
    <d v="2014-10-10T00:00:00"/>
    <x v="22"/>
    <s v="Secondary battery system "/>
    <n v="1"/>
  </r>
  <r>
    <s v="US8247097"/>
    <s v="WO2016070925A1"/>
    <d v="2014-11-06T00:00:00"/>
    <x v="15"/>
    <s v="System and method for supplying electrical energy from a metal air battery "/>
    <n v="1"/>
  </r>
  <r>
    <s v="US8247097"/>
    <s v="WO2016070924A1"/>
    <d v="2014-11-06T00:00:00"/>
    <x v="15"/>
    <s v="System and method for operating a metal air battery with ambient air "/>
    <n v="1"/>
  </r>
  <r>
    <s v="US7698078"/>
    <s v="US20160129798A9"/>
    <d v="2008-10-31T00:00:00"/>
    <x v="2274"/>
    <s v="Managing charging of electric vehicles "/>
    <n v="1"/>
  </r>
  <r>
    <s v="US8095278"/>
    <s v="DE102014016570A1"/>
    <d v="2014-11-08T00:00:00"/>
    <x v="1498"/>
    <s v="  Vehicle door with control panel"/>
    <n v="1"/>
  </r>
  <r>
    <s v="US8643330"/>
    <s v="CN103457335B"/>
    <d v="2013-09-17T00:00:00"/>
    <x v="2275"/>
    <s v="Electric automobile intelligent integral charger device "/>
    <n v="1"/>
  </r>
  <r>
    <s v="US8810198"/>
    <s v="CN103457335B"/>
    <d v="2013-09-17T00:00:00"/>
    <x v="2275"/>
    <s v="Electric automobile intelligent integral charger device "/>
    <n v="1"/>
  </r>
  <r>
    <s v="US7940028"/>
    <s v="US9337680B2"/>
    <d v="2013-03-12T00:00:00"/>
    <x v="32"/>
    <s v="Method and system for controlling an electric vehicle while charging "/>
    <n v="1"/>
  </r>
  <r>
    <s v="US8423215"/>
    <s v="US9337680B2"/>
    <d v="2013-03-12T00:00:00"/>
    <x v="32"/>
    <s v="Method and system for controlling an electric vehicle while charging "/>
    <n v="1"/>
  </r>
  <r>
    <s v="US8445126"/>
    <s v="US9337680B2"/>
    <d v="2013-03-12T00:00:00"/>
    <x v="32"/>
    <s v="Method and system for controlling an electric vehicle while charging "/>
    <n v="1"/>
  </r>
  <r>
    <s v="US8449997"/>
    <s v="US9337680B2"/>
    <d v="2013-03-12T00:00:00"/>
    <x v="32"/>
    <s v="Method and system for controlling an electric vehicle while charging "/>
    <n v="1"/>
  </r>
  <r>
    <s v="US8450974"/>
    <s v="US9337680B2"/>
    <d v="2013-03-12T00:00:00"/>
    <x v="32"/>
    <s v="Method and system for controlling an electric vehicle while charging "/>
    <n v="1"/>
  </r>
  <r>
    <s v="US8471521"/>
    <s v="US9337680B2"/>
    <d v="2013-03-12T00:00:00"/>
    <x v="32"/>
    <s v="Method and system for controlling an electric vehicle while charging "/>
    <n v="1"/>
  </r>
  <r>
    <s v="US8574732"/>
    <s v="US9337680B2"/>
    <d v="2013-03-12T00:00:00"/>
    <x v="32"/>
    <s v="Method and system for controlling an electric vehicle while charging "/>
    <n v="1"/>
  </r>
  <r>
    <s v="US8626369"/>
    <s v="US9337680B2"/>
    <d v="2013-03-12T00:00:00"/>
    <x v="32"/>
    <s v="Method and system for controlling an electric vehicle while charging "/>
    <n v="1"/>
  </r>
  <r>
    <s v="US8803470"/>
    <s v="US9337680B2"/>
    <d v="2013-03-12T00:00:00"/>
    <x v="32"/>
    <s v="Method and system for controlling an electric vehicle while charging "/>
    <n v="1"/>
  </r>
  <r>
    <s v="US8803471"/>
    <s v="US9337680B2"/>
    <d v="2013-03-12T00:00:00"/>
    <x v="32"/>
    <s v="Method and system for controlling an electric vehicle while charging "/>
    <n v="1"/>
  </r>
  <r>
    <s v="US8901885"/>
    <s v="US9337680B2"/>
    <d v="2013-03-12T00:00:00"/>
    <x v="32"/>
    <s v="Method and system for controlling an electric vehicle while charging "/>
    <n v="1"/>
  </r>
  <r>
    <s v="US9209631"/>
    <s v="US9337680B2"/>
    <d v="2013-03-12T00:00:00"/>
    <x v="32"/>
    <s v="Method and system for controlling an electric vehicle while charging "/>
    <n v="1"/>
  </r>
  <r>
    <s v="US8659270"/>
    <s v="US9337672B2"/>
    <d v="2012-10-08T00:00:00"/>
    <x v="2276"/>
    <s v="Displaying apparatus and mobile electronic device and displaying frame thereof "/>
    <n v="1"/>
  </r>
  <r>
    <s v="US8557414"/>
    <s v="FR2998719B1"/>
    <d v="2012-11-29T00:00:00"/>
    <x v="1768"/>
    <s v="  METAL-AIR BATTERY WITH DEVICE FOR CONTROLLING THE POTENTIAL OF THE NEGATIVE ELECTRODE"/>
    <n v="1"/>
  </r>
  <r>
    <s v="US7739005"/>
    <s v="US20160121883A1"/>
    <d v="2014-11-05T00:00:00"/>
    <x v="111"/>
    <s v="Front-rear torque split control for an all-wheel-drive vehicle with independent power-sources "/>
    <n v="1"/>
  </r>
  <r>
    <s v="US7742852"/>
    <s v="US20160121883A1"/>
    <d v="2014-11-05T00:00:00"/>
    <x v="111"/>
    <s v="Front-rear torque split control for an all-wheel-drive vehicle with independent power-sources "/>
    <n v="1"/>
  </r>
  <r>
    <s v="US7747363"/>
    <s v="US20160121883A1"/>
    <d v="2014-11-05T00:00:00"/>
    <x v="111"/>
    <s v="Front-rear torque split control for an all-wheel-drive vehicle with independent power-sources "/>
    <n v="1"/>
  </r>
  <r>
    <s v="EP2305508"/>
    <s v="DE102014016222A1"/>
    <d v="2014-10-31T00:00:00"/>
    <x v="33"/>
    <s v="  Method and system for operating a touch-sensitive display device of a motor vehicle"/>
    <n v="1"/>
  </r>
  <r>
    <s v="US8078359"/>
    <s v="DE102014016222A1"/>
    <d v="2014-10-31T00:00:00"/>
    <x v="33"/>
    <s v="  Method and system for operating a touch-sensitive display device of a motor vehicle"/>
    <n v="1"/>
  </r>
  <r>
    <s v="US8892299"/>
    <s v="DE102014016222A1"/>
    <d v="2014-10-31T00:00:00"/>
    <x v="33"/>
    <s v="  Method and system for operating a touch-sensitive display device of a motor vehicle"/>
    <n v="1"/>
  </r>
  <r>
    <s v="US7742852"/>
    <s v="DE102010014971B4"/>
    <d v="2010-04-14T00:00:00"/>
    <x v="33"/>
    <s v="  Method for operating a motor vehicle with at least two drives and motor vehicle with at least two drives"/>
    <n v="1"/>
  </r>
  <r>
    <s v="US7747363"/>
    <s v="DE102010014971B4"/>
    <d v="2010-04-14T00:00:00"/>
    <x v="33"/>
    <s v="  Method for operating a motor vehicle with at least two drives and motor vehicle with at least two drives"/>
    <n v="1"/>
  </r>
  <r>
    <s v="US8453770"/>
    <s v="DE102010014971B4"/>
    <d v="2010-04-14T00:00:00"/>
    <x v="33"/>
    <s v="  Method for operating a motor vehicle with at least two drives and motor vehicle with at least two drives"/>
    <n v="1"/>
  </r>
  <r>
    <s v="US8761985"/>
    <s v="DE102010014971B4"/>
    <d v="2010-04-14T00:00:00"/>
    <x v="33"/>
    <s v="  Method for operating a motor vehicle with at least two drives and motor vehicle with at least two drives"/>
    <n v="1"/>
  </r>
  <r>
    <s v="US9162586"/>
    <s v="DE102010014971B4"/>
    <d v="2010-04-14T00:00:00"/>
    <x v="33"/>
    <s v="  Method for operating a motor vehicle with at least two drives and motor vehicle with at least two drives"/>
    <n v="1"/>
  </r>
  <r>
    <s v="US8298692"/>
    <s v="CN105556740A"/>
    <d v="2013-02-21T00:00:00"/>
    <x v="354"/>
    <s v="Metal/oxygen battery with multistage oxygen compression "/>
    <n v="1"/>
  </r>
  <r>
    <s v="US8573683"/>
    <s v="CN105539337A"/>
    <d v="2016-02-29T00:00:00"/>
    <x v="2261"/>
    <s v="Buffering device where permanent magnet is utilized "/>
    <n v="1"/>
  </r>
  <r>
    <s v="US8567855"/>
    <s v="CN105539337A"/>
    <d v="2016-02-29T00:00:00"/>
    <x v="2261"/>
    <s v="Buffering device where permanent magnet is utilized "/>
    <n v="1"/>
  </r>
  <r>
    <s v="US8424960"/>
    <s v="CN105539337A"/>
    <d v="2016-02-29T00:00:00"/>
    <x v="2261"/>
    <s v="Buffering device where permanent magnet is utilized "/>
    <n v="1"/>
  </r>
  <r>
    <s v="US8567849"/>
    <s v="CN105539337A"/>
    <d v="2016-02-29T00:00:00"/>
    <x v="2261"/>
    <s v="Buffering device where permanent magnet is utilized "/>
    <n v="1"/>
  </r>
  <r>
    <s v="US8567856"/>
    <s v="CN105539337A"/>
    <d v="2016-02-29T00:00:00"/>
    <x v="2261"/>
    <s v="Buffering device where permanent magnet is utilized "/>
    <n v="1"/>
  </r>
  <r>
    <s v="US8803471"/>
    <s v="CN105539182A"/>
    <d v="2015-12-28T00:00:00"/>
    <x v="2126"/>
    <s v="Chinese-character-'mu'-shaped electric car hybrid power source control method "/>
    <n v="1"/>
  </r>
  <r>
    <s v="USD669008"/>
    <s v="USD755104S1"/>
    <d v="2013-11-25T00:00:00"/>
    <x v="55"/>
    <s v="Wheel or wheel cover "/>
    <n v="1"/>
  </r>
  <r>
    <s v="US8773058"/>
    <s v="US9331554B2"/>
    <d v="2013-07-02T00:00:00"/>
    <x v="2277"/>
    <s v="System and method for controlling motor "/>
    <n v="1"/>
  </r>
  <r>
    <s v="US7489057"/>
    <s v="US9331552B2"/>
    <d v="2013-06-13T00:00:00"/>
    <x v="510"/>
    <s v="Rotor assembly with heat pipe cooling system "/>
    <n v="1"/>
  </r>
  <r>
    <s v="US8720968"/>
    <s v="US9327594B2"/>
    <d v="2013-08-15T00:00:00"/>
    <x v="111"/>
    <s v="Access system for vehicle energy storage device with magnetic sensor to detect access door position "/>
    <n v="1"/>
  </r>
  <r>
    <s v="US8168315"/>
    <s v="KR20160046420A"/>
    <d v="2014-10-20T00:00:00"/>
    <x v="142"/>
    <s v="Relay Re-connection Method in Battery Management System "/>
    <n v="1"/>
  </r>
  <r>
    <s v="US8178227"/>
    <s v="KR20160046420A"/>
    <d v="2014-10-20T00:00:00"/>
    <x v="142"/>
    <s v="Relay Re-connection Method in Battery Management System "/>
    <n v="1"/>
  </r>
  <r>
    <s v="US9046580"/>
    <s v="KR20160046420A"/>
    <d v="2014-10-20T00:00:00"/>
    <x v="142"/>
    <s v="Relay Re-connection Method in Battery Management System "/>
    <n v="1"/>
  </r>
  <r>
    <s v="EP2244318"/>
    <s v="JP2016066456A"/>
    <d v="2014-09-24T00:00:00"/>
    <x v="564"/>
    <s v="Battery pack and industrial vehicle "/>
    <n v="1"/>
  </r>
  <r>
    <s v="EP2266201"/>
    <s v="JP5913248B2"/>
    <d v="2013-10-10T00:00:00"/>
    <x v="53"/>
    <s v="  In-vehicle display device"/>
    <n v="1"/>
  </r>
  <r>
    <s v="CA2736341"/>
    <s v="JP5912689B2"/>
    <d v="2012-03-12T00:00:00"/>
    <x v="2278"/>
    <s v="  Hybrid electric vehicle cooling system"/>
    <n v="1"/>
  </r>
  <r>
    <s v="JP5325259"/>
    <s v="JP5912689B2"/>
    <d v="2012-03-12T00:00:00"/>
    <x v="2278"/>
    <s v="ハイブリッド電気自動車の冷却装置 "/>
    <n v="1"/>
  </r>
  <r>
    <s v="US8336319"/>
    <s v="JP5912689B2"/>
    <d v="2012-03-12T00:00:00"/>
    <x v="2278"/>
    <s v="  Hybrid electric vehicle cooling system"/>
    <n v="1"/>
  </r>
  <r>
    <s v="US8402776"/>
    <s v="JP5912689B2"/>
    <d v="2012-03-12T00:00:00"/>
    <x v="2278"/>
    <s v="  Hybrid electric vehicle cooling system"/>
    <n v="1"/>
  </r>
  <r>
    <s v="US8448696"/>
    <s v="JP5912689B2"/>
    <d v="2012-03-12T00:00:00"/>
    <x v="2278"/>
    <s v="  Hybrid electric vehicle cooling system"/>
    <n v="1"/>
  </r>
  <r>
    <s v="USD694188"/>
    <s v="USD754605S1"/>
    <d v="2013-09-13T00:00:00"/>
    <x v="2279"/>
    <s v="Vehicle charger connector "/>
    <n v="1"/>
  </r>
  <r>
    <s v="JP5216829"/>
    <s v="US9326100B2"/>
    <d v="2013-07-01T00:00:00"/>
    <x v="2280"/>
    <s v="Simple and reliable home location identification method and apparatus "/>
    <n v="1"/>
  </r>
  <r>
    <s v="US8095278"/>
    <s v="US9324197B2"/>
    <d v="2011-03-11T00:00:00"/>
    <x v="2281"/>
    <s v="Method and system for managing the hand-off between control terminals "/>
    <n v="1"/>
  </r>
  <r>
    <s v="US8970237"/>
    <s v="US9322883B2"/>
    <d v="2012-04-09T00:00:00"/>
    <x v="565"/>
    <s v="Battery monitoring system using time-based signals "/>
    <n v="1"/>
  </r>
  <r>
    <s v="US8817892"/>
    <s v="US9322883B2"/>
    <d v="2012-04-09T00:00:00"/>
    <x v="565"/>
    <s v="Battery monitoring system using time-based signals "/>
    <n v="1"/>
  </r>
  <r>
    <s v="EP2663028"/>
    <s v="US9322883B2"/>
    <d v="2012-04-09T00:00:00"/>
    <x v="565"/>
    <s v="Battery monitoring system using time-based signals "/>
    <n v="1"/>
  </r>
  <r>
    <s v="HK1191160"/>
    <s v="US9322883B2"/>
    <d v="2012-04-09T00:00:00"/>
    <x v="565"/>
    <s v="Battery monitoring system using time-based signals "/>
    <n v="1"/>
  </r>
  <r>
    <s v="US8819162"/>
    <s v="US9322883B2"/>
    <d v="2012-04-09T00:00:00"/>
    <x v="565"/>
    <s v="Battery monitoring system using time-based signals "/>
    <n v="1"/>
  </r>
  <r>
    <s v="US8861337"/>
    <s v="US9322883B2"/>
    <d v="2012-04-09T00:00:00"/>
    <x v="565"/>
    <s v="Battery monitoring system using time-based signals "/>
    <n v="1"/>
  </r>
  <r>
    <s v="US9043623"/>
    <s v="US9322883B2"/>
    <d v="2012-04-09T00:00:00"/>
    <x v="565"/>
    <s v="Battery monitoring system using time-based signals "/>
    <n v="1"/>
  </r>
  <r>
    <s v="US9182438"/>
    <s v="US9322883B2"/>
    <d v="2012-04-09T00:00:00"/>
    <x v="565"/>
    <s v="Battery monitoring system using time-based signals "/>
    <n v="1"/>
  </r>
  <r>
    <s v="US8049460"/>
    <s v="US9321364B1"/>
    <d v="2015-06-30T00:00:00"/>
    <x v="770"/>
    <s v="Heated charging interface of electric vehicle "/>
    <n v="1"/>
  </r>
  <r>
    <s v="US8450966"/>
    <s v="US9321364B1"/>
    <d v="2015-06-30T00:00:00"/>
    <x v="770"/>
    <s v="Heated charging interface of electric vehicle "/>
    <n v="1"/>
  </r>
  <r>
    <s v="US7629772"/>
    <s v="US20160111905A1"/>
    <d v="2014-10-17T00:00:00"/>
    <x v="566"/>
    <s v="Systems and methods for charging energy storage devices "/>
    <n v="1"/>
  </r>
  <r>
    <s v="US7622897"/>
    <s v="US20160111905A1"/>
    <d v="2014-10-17T00:00:00"/>
    <x v="566"/>
    <s v="Systems and methods for charging energy storage devices "/>
    <n v="1"/>
  </r>
  <r>
    <s v="US7629773"/>
    <s v="US20160111905A1"/>
    <d v="2014-10-17T00:00:00"/>
    <x v="566"/>
    <s v="Systems and methods for charging energy storage devices "/>
    <n v="1"/>
  </r>
  <r>
    <s v="US7671567"/>
    <s v="US20160111905A1"/>
    <d v="2014-10-17T00:00:00"/>
    <x v="566"/>
    <s v="Systems and methods for charging energy storage devices "/>
    <n v="1"/>
  </r>
  <r>
    <s v="US8054038"/>
    <s v="US20160111905A1"/>
    <d v="2014-10-17T00:00:00"/>
    <x v="566"/>
    <s v="Systems and methods for charging energy storage devices "/>
    <n v="1"/>
  </r>
  <r>
    <s v="EP2587583"/>
    <s v="US20160107530A1"/>
    <d v="2014-10-21T00:00:00"/>
    <x v="111"/>
    <s v="Apparatus and method for controlling a charge current "/>
    <n v="1"/>
  </r>
  <r>
    <s v="JP5608881"/>
    <s v="US20160107530A1"/>
    <d v="2014-10-21T00:00:00"/>
    <x v="111"/>
    <s v="Apparatus and method for controlling a charge current "/>
    <n v="1"/>
  </r>
  <r>
    <s v="US8638063"/>
    <s v="US20160107530A1"/>
    <d v="2014-10-21T00:00:00"/>
    <x v="111"/>
    <s v="Apparatus and method for controlling a charge current "/>
    <n v="1"/>
  </r>
  <r>
    <s v="US8216502"/>
    <s v="TWI531104B"/>
    <d v="2013-09-25T00:00:00"/>
    <x v="2282"/>
    <s v="Battery module "/>
    <n v="1"/>
  </r>
  <r>
    <s v="US8293393"/>
    <s v="TWI531104B"/>
    <d v="2013-09-25T00:00:00"/>
    <x v="2282"/>
    <s v="Battery module "/>
    <n v="1"/>
  </r>
  <r>
    <s v="US8643342"/>
    <s v="JP2016058373A"/>
    <d v="2014-09-05T00:00:00"/>
    <x v="1074"/>
    <s v="Information processing unit, information processing method and program "/>
    <n v="1"/>
  </r>
  <r>
    <s v="US9030063"/>
    <s v="DE102014220835A1"/>
    <d v="2014-10-15T00:00:00"/>
    <x v="27"/>
    <s v="  Drive device for a motor vehicle drive train"/>
    <n v="1"/>
  </r>
  <r>
    <s v="JP5216829"/>
    <s v="CN105511765A"/>
    <d v="2014-09-22T00:00:00"/>
    <x v="408"/>
    <s v="一种屏幕亮度调节的方法、装置及电子设备 "/>
    <n v="1"/>
  </r>
  <r>
    <s v="US8004243"/>
    <s v="US20160103185A1"/>
    <d v="2014-10-14T00:00:00"/>
    <x v="32"/>
    <s v="Electrified vehicle battery state-of-charge monitoring with aging compensation "/>
    <n v="1"/>
  </r>
  <r>
    <s v="EP2181481"/>
    <s v="JP5904109B2"/>
    <d v="2012-11-30T00:00:00"/>
    <x v="5"/>
    <s v="  Power storage module and temperature control structure of power storage module"/>
    <n v="1"/>
  </r>
  <r>
    <s v="US7433794"/>
    <s v="JP5904109B2"/>
    <d v="2012-11-30T00:00:00"/>
    <x v="5"/>
    <s v="  Power storage module and temperature control structure of power storage module"/>
    <n v="1"/>
  </r>
  <r>
    <s v="JP5837464"/>
    <s v="GB2513394B"/>
    <d v="2013-04-26T00:00:00"/>
    <x v="208"/>
    <s v="Control system, vehicle and method "/>
    <n v="1"/>
  </r>
  <r>
    <s v="US7698078"/>
    <s v="EP2722957A4"/>
    <d v="2011-06-17T00:00:00"/>
    <x v="2283"/>
    <s v="Charging system, power management server, vehicle management server, and power management program "/>
    <n v="1"/>
  </r>
  <r>
    <s v="US7742852"/>
    <s v="CN104175902B"/>
    <d v="2014-07-25T00:00:00"/>
    <x v="1806"/>
    <s v="The torque distribution control method of electric wheel truck wheel hub motor torque-split system "/>
    <n v="1"/>
  </r>
  <r>
    <s v="US7747363"/>
    <s v="CN104175902B"/>
    <d v="2014-07-25T00:00:00"/>
    <x v="1806"/>
    <s v="The torque distribution control method of electric wheel truck wheel hub motor torque-split system "/>
    <n v="1"/>
  </r>
  <r>
    <s v="US8054038"/>
    <s v="CN103930298B"/>
    <d v="2012-08-09T00:00:00"/>
    <x v="2284"/>
    <s v="For the system and method for battery pack power prediction "/>
    <n v="1"/>
  </r>
  <r>
    <s v="US7629772"/>
    <s v="CN103419659B"/>
    <d v="2012-05-22T00:00:00"/>
    <x v="215"/>
    <s v="The power system of electronlmobil, electronlmobil and heating of battery method "/>
    <n v="1"/>
  </r>
  <r>
    <s v="US7622897"/>
    <s v="CN103419659B"/>
    <d v="2012-05-22T00:00:00"/>
    <x v="215"/>
    <s v="The power system of electronlmobil, electronlmobil and heating of battery method "/>
    <n v="1"/>
  </r>
  <r>
    <s v="US7629773"/>
    <s v="CN103419659B"/>
    <d v="2012-05-22T00:00:00"/>
    <x v="215"/>
    <s v="The power system of electronlmobil, electronlmobil and heating of battery method "/>
    <n v="1"/>
  </r>
  <r>
    <s v="US7671567"/>
    <s v="CN103419659B"/>
    <d v="2012-05-22T00:00:00"/>
    <x v="215"/>
    <s v="The power system of electronlmobil, electronlmobil and heating of battery method "/>
    <n v="1"/>
  </r>
  <r>
    <s v="EP2202871"/>
    <s v="CN103250335B"/>
    <d v="2010-12-06T00:00:00"/>
    <x v="567"/>
    <s v="Induction motor, compressor, forced draft fan and air-conditioning "/>
    <n v="1"/>
  </r>
  <r>
    <s v="US7741750"/>
    <s v="CN103250335B"/>
    <d v="2010-12-06T00:00:00"/>
    <x v="567"/>
    <s v="Induction motor, compressor, forced draft fan and air-conditioning "/>
    <n v="1"/>
  </r>
  <r>
    <s v="USD669008"/>
    <s v="USD753574S1"/>
    <d v="2013-11-12T00:00:00"/>
    <x v="15"/>
    <s v="Vehicle wheel "/>
    <n v="1"/>
  </r>
  <r>
    <s v="US8866444"/>
    <s v="US9312712B2"/>
    <d v="2012-07-26T00:00:00"/>
    <x v="117"/>
    <s v="Method and system for controlling charging parameters of a battery using a plurality of temperature ranges and counters and parameter sets "/>
    <n v="1"/>
  </r>
  <r>
    <s v="US7404720"/>
    <s v="US9312624B2"/>
    <d v="2013-10-03T00:00:00"/>
    <x v="2285"/>
    <s v="Safety device for an electrical plug and receptacle "/>
    <n v="1"/>
  </r>
  <r>
    <s v="US8818624"/>
    <s v="US9310989B2"/>
    <d v="2010-05-18T00:00:00"/>
    <x v="377"/>
    <s v="Method and device for providing a user interface "/>
    <n v="1"/>
  </r>
  <r>
    <s v="US8346419"/>
    <s v="WO2016053786A1"/>
    <d v="2014-10-01T00:00:00"/>
    <x v="2286"/>
    <s v="Multi-mode hybrid control for range-extended plug-in vehicles "/>
    <n v="1"/>
  </r>
  <r>
    <s v="US8428806"/>
    <s v="WO2016053786A1"/>
    <d v="2014-10-01T00:00:00"/>
    <x v="2286"/>
    <s v="Multi-mode hybrid control for range-extended plug-in vehicles "/>
    <n v="1"/>
  </r>
  <r>
    <s v="US8463480"/>
    <s v="WO2016053786A1"/>
    <d v="2014-10-01T00:00:00"/>
    <x v="2286"/>
    <s v="Multi-mode hybrid control for range-extended plug-in vehicles "/>
    <n v="1"/>
  </r>
  <r>
    <s v="US8463481"/>
    <s v="WO2016053786A1"/>
    <d v="2014-10-01T00:00:00"/>
    <x v="2286"/>
    <s v="Multi-mode hybrid control for range-extended plug-in vehicles "/>
    <n v="1"/>
  </r>
  <r>
    <s v="EP2181481"/>
    <s v="DE102014220054A1"/>
    <d v="2014-10-02T00:00:00"/>
    <x v="10"/>
    <s v="  A controller and method of controlling operation of an electrochemical energy storage device for an electrochemical energy storage system comprising the controller"/>
    <n v="1"/>
  </r>
  <r>
    <s v="US7433794"/>
    <s v="DE102014220054A1"/>
    <d v="2014-10-02T00:00:00"/>
    <x v="10"/>
    <s v="  A controller and method of controlling operation of an electrochemical energy storage device for an electrochemical energy storage system comprising the controller"/>
    <n v="1"/>
  </r>
  <r>
    <s v="EP2181481"/>
    <s v="DE102014220033A1"/>
    <d v="2014-10-02T00:00:00"/>
    <x v="10"/>
    <s v="  An electrochemical energy storage device for a storage unit of an electrochemical energy storage system, a method for controlling a flow of electrical energy in an electrochemical energy storage system, and an electrochemical energy storage system"/>
    <n v="1"/>
  </r>
  <r>
    <s v="US7433794"/>
    <s v="DE102014220033A1"/>
    <d v="2014-10-02T00:00:00"/>
    <x v="10"/>
    <s v="  An electrochemical energy storage device for a storage unit of an electrochemical energy storage system, a method for controlling a flow of electrical energy in an electrochemical energy storage system, and an electrochemical energy storage system"/>
    <n v="1"/>
  </r>
  <r>
    <s v="US8004243"/>
    <s v="DE102014220008A1"/>
    <d v="2014-10-02T00:00:00"/>
    <x v="10"/>
    <s v="  A method for balancing the states of charge of a plurality of battery cells and battery system for carrying out such a method"/>
    <n v="1"/>
  </r>
  <r>
    <s v="US7629772"/>
    <s v="US9306412B2"/>
    <d v="2012-03-30T00:00:00"/>
    <x v="325"/>
    <s v="Optimum charging for electric-based vehicle "/>
    <n v="1"/>
  </r>
  <r>
    <s v="US7622897"/>
    <s v="US9306412B2"/>
    <d v="2012-03-30T00:00:00"/>
    <x v="325"/>
    <s v="Optimum charging for electric-based vehicle "/>
    <n v="1"/>
  </r>
  <r>
    <s v="US7629773"/>
    <s v="US9306412B2"/>
    <d v="2012-03-30T00:00:00"/>
    <x v="325"/>
    <s v="Optimum charging for electric-based vehicle "/>
    <n v="1"/>
  </r>
  <r>
    <s v="US7671567"/>
    <s v="US9306412B2"/>
    <d v="2012-03-30T00:00:00"/>
    <x v="325"/>
    <s v="Optimum charging for electric-based vehicle "/>
    <n v="1"/>
  </r>
  <r>
    <s v="EP2302727"/>
    <s v="US9306247B2"/>
    <d v="2013-12-18T00:00:00"/>
    <x v="140"/>
    <s v="Method of detecting battery pack damage "/>
    <n v="1"/>
  </r>
  <r>
    <s v="JP5119302"/>
    <s v="US9306247B2"/>
    <d v="2013-12-18T00:00:00"/>
    <x v="140"/>
    <s v="Method of detecting battery pack damage "/>
    <n v="1"/>
  </r>
  <r>
    <s v="US8154256"/>
    <s v="US9306247B2"/>
    <d v="2013-12-18T00:00:00"/>
    <x v="140"/>
    <s v="Method of detecting battery pack damage "/>
    <n v="1"/>
  </r>
  <r>
    <s v="US9083064"/>
    <s v="US9306247B2"/>
    <d v="2013-12-18T00:00:00"/>
    <x v="140"/>
    <s v="Method of detecting battery pack damage "/>
    <n v="1"/>
  </r>
  <r>
    <s v="US9093726"/>
    <s v="US9306247B2"/>
    <d v="2013-12-18T00:00:00"/>
    <x v="140"/>
    <s v="Method of detecting battery pack damage "/>
    <n v="1"/>
  </r>
  <r>
    <s v="EP2302727"/>
    <s v="US9306246B2"/>
    <d v="2013-12-18T00:00:00"/>
    <x v="140"/>
    <s v="Battery pack damage monitor "/>
    <n v="1"/>
  </r>
  <r>
    <s v="JP5119302"/>
    <s v="US9306246B2"/>
    <d v="2013-12-18T00:00:00"/>
    <x v="140"/>
    <s v="Battery pack damage monitor "/>
    <n v="1"/>
  </r>
  <r>
    <s v="US8154256"/>
    <s v="US9306246B2"/>
    <d v="2013-12-18T00:00:00"/>
    <x v="140"/>
    <s v="Battery pack damage monitor "/>
    <n v="1"/>
  </r>
  <r>
    <s v="US9093726"/>
    <s v="US9306246B2"/>
    <d v="2013-12-18T00:00:00"/>
    <x v="140"/>
    <s v="Battery pack damage monitor "/>
    <n v="1"/>
  </r>
  <r>
    <s v="EP2244318"/>
    <s v="WO2016047214A1"/>
    <d v="2014-09-24T00:00:00"/>
    <x v="564"/>
    <s v="Battery pack and industrial vehicle "/>
    <n v="1"/>
  </r>
  <r>
    <s v="US8298692"/>
    <s v="US20160093904A1"/>
    <d v="2013-02-21T00:00:00"/>
    <x v="10"/>
    <s v="Secondary battery recuperator system "/>
    <n v="1"/>
  </r>
  <r>
    <s v="US9293792"/>
    <s v="US20160093870A1"/>
    <d v="2014-09-30T00:00:00"/>
    <x v="443"/>
    <s v="Battery module water management features "/>
    <n v="1"/>
  </r>
  <r>
    <s v="EP2181481"/>
    <s v="DE102014114023A1"/>
    <d v="2014-09-26T00:00:00"/>
    <x v="2287"/>
    <s v="  battery system"/>
    <n v="1"/>
  </r>
  <r>
    <s v="EP2181481"/>
    <s v="DE102014114020A1"/>
    <d v="2014-09-26T00:00:00"/>
    <x v="2287"/>
    <s v="  battery system"/>
    <n v="1"/>
  </r>
  <r>
    <s v="US8346419"/>
    <s v="EP3001497A1"/>
    <d v="2014-09-23T00:00:00"/>
    <x v="658"/>
    <s v="Intelligent charge stop "/>
    <n v="1"/>
  </r>
  <r>
    <s v="US8428806"/>
    <s v="EP3001497A1"/>
    <d v="2014-09-23T00:00:00"/>
    <x v="658"/>
    <s v="Intelligent charge stop "/>
    <n v="1"/>
  </r>
  <r>
    <s v="US8463480"/>
    <s v="EP3001497A1"/>
    <d v="2014-09-23T00:00:00"/>
    <x v="658"/>
    <s v="Intelligent charge stop "/>
    <n v="1"/>
  </r>
  <r>
    <s v="US8463481"/>
    <s v="EP3001497A1"/>
    <d v="2014-09-23T00:00:00"/>
    <x v="658"/>
    <s v="Intelligent charge stop "/>
    <n v="1"/>
  </r>
  <r>
    <s v="US7629772"/>
    <s v="US9299093B2"/>
    <d v="2010-01-29T00:00:00"/>
    <x v="111"/>
    <s v="Method for charging a plug-in electric vehicle "/>
    <n v="1"/>
  </r>
  <r>
    <s v="AU2008276398"/>
    <s v="US9299093B2"/>
    <d v="2010-01-29T00:00:00"/>
    <x v="111"/>
    <s v="Method for charging a plug-in electric vehicle "/>
    <n v="1"/>
  </r>
  <r>
    <s v="JP5088976"/>
    <s v="US9299093B2"/>
    <d v="2010-01-29T00:00:00"/>
    <x v="111"/>
    <s v="Method for charging a plug-in electric vehicle "/>
    <n v="1"/>
  </r>
  <r>
    <s v="US7622897"/>
    <s v="US9299093B2"/>
    <d v="2010-01-29T00:00:00"/>
    <x v="111"/>
    <s v="Method for charging a plug-in electric vehicle "/>
    <n v="1"/>
  </r>
  <r>
    <s v="US7629773"/>
    <s v="US9299093B2"/>
    <d v="2010-01-29T00:00:00"/>
    <x v="111"/>
    <s v="Method for charging a plug-in electric vehicle "/>
    <n v="1"/>
  </r>
  <r>
    <s v="US7671567"/>
    <s v="US9299093B2"/>
    <d v="2010-01-29T00:00:00"/>
    <x v="111"/>
    <s v="Method for charging a plug-in electric vehicle "/>
    <n v="1"/>
  </r>
  <r>
    <s v="US7719232"/>
    <s v="US9299093B2"/>
    <d v="2010-01-29T00:00:00"/>
    <x v="111"/>
    <s v="Method for charging a plug-in electric vehicle "/>
    <n v="1"/>
  </r>
  <r>
    <s v="US7755329"/>
    <s v="US9299093B2"/>
    <d v="2010-01-29T00:00:00"/>
    <x v="111"/>
    <s v="Method for charging a plug-in electric vehicle "/>
    <n v="1"/>
  </r>
  <r>
    <s v="US7782021"/>
    <s v="US9299093B2"/>
    <d v="2010-01-29T00:00:00"/>
    <x v="111"/>
    <s v="Method for charging a plug-in electric vehicle "/>
    <n v="1"/>
  </r>
  <r>
    <s v="US7786704"/>
    <s v="US9299093B2"/>
    <d v="2010-01-29T00:00:00"/>
    <x v="111"/>
    <s v="Method for charging a plug-in electric vehicle "/>
    <n v="1"/>
  </r>
  <r>
    <s v="US7911184"/>
    <s v="US9299093B2"/>
    <d v="2010-01-29T00:00:00"/>
    <x v="111"/>
    <s v="Method for charging a plug-in electric vehicle "/>
    <n v="1"/>
  </r>
  <r>
    <s v="US7928699"/>
    <s v="US9299093B2"/>
    <d v="2010-01-29T00:00:00"/>
    <x v="111"/>
    <s v="Method for charging a plug-in electric vehicle "/>
    <n v="1"/>
  </r>
  <r>
    <s v="US8054038"/>
    <s v="US9299093B2"/>
    <d v="2010-01-29T00:00:00"/>
    <x v="111"/>
    <s v="Method for charging a plug-in electric vehicle "/>
    <n v="1"/>
  </r>
  <r>
    <s v="US8095278"/>
    <s v="US9296320B2"/>
    <d v="2013-03-15T00:00:00"/>
    <x v="2288"/>
    <s v="Seat suspension locking apparatus "/>
    <n v="1"/>
  </r>
  <r>
    <s v="US7629772"/>
    <s v="US9296309B2"/>
    <d v="2012-09-12T00:00:00"/>
    <x v="32"/>
    <s v="Customized battery charging "/>
    <n v="1"/>
  </r>
  <r>
    <s v="US7622897"/>
    <s v="US9296309B2"/>
    <d v="2012-09-12T00:00:00"/>
    <x v="32"/>
    <s v="Customized battery charging "/>
    <n v="1"/>
  </r>
  <r>
    <s v="US7629773"/>
    <s v="US9296309B2"/>
    <d v="2012-09-12T00:00:00"/>
    <x v="32"/>
    <s v="Customized battery charging "/>
    <n v="1"/>
  </r>
  <r>
    <s v="US7671567"/>
    <s v="US9296309B2"/>
    <d v="2012-09-12T00:00:00"/>
    <x v="32"/>
    <s v="Customized battery charging "/>
    <n v="1"/>
  </r>
  <r>
    <s v="US8907629"/>
    <s v="US9296309B2"/>
    <d v="2012-09-12T00:00:00"/>
    <x v="32"/>
    <s v="Customized battery charging "/>
    <n v="1"/>
  </r>
  <r>
    <s v="US8970173"/>
    <s v="US9296309B2"/>
    <d v="2012-09-12T00:00:00"/>
    <x v="32"/>
    <s v="Customized battery charging "/>
    <n v="1"/>
  </r>
  <r>
    <s v="US8063757"/>
    <s v="US9296306B2"/>
    <d v="2011-10-03T00:00:00"/>
    <x v="1363"/>
    <s v="Battery powered vehicle with immobilizing charger plug "/>
    <n v="1"/>
  </r>
  <r>
    <s v="US7719232"/>
    <s v="US9296305B2"/>
    <d v="2010-12-28T00:00:00"/>
    <x v="325"/>
    <s v="Charging apparatus for vehicles "/>
    <n v="1"/>
  </r>
  <r>
    <s v="US8875828"/>
    <s v="FR3026079A1"/>
    <d v="2014-09-18T00:00:00"/>
    <x v="529"/>
    <s v="  MULTI-MATERIAL STRUCTURE OF A MOTOR VEHICLE"/>
    <n v="1"/>
  </r>
  <r>
    <s v="US7789176"/>
    <s v="US20160082861A1"/>
    <d v="2014-09-23T00:00:00"/>
    <x v="140"/>
    <s v="EV Adaptive Thermal Management System Optimized to Minimize Power Consumption "/>
    <n v="1"/>
  </r>
  <r>
    <s v="US8336319"/>
    <s v="US20160082861A1"/>
    <d v="2014-09-23T00:00:00"/>
    <x v="140"/>
    <s v="EV Adaptive Thermal Management System Optimized to Minimize Power Consumption "/>
    <n v="1"/>
  </r>
  <r>
    <s v="US9080352"/>
    <s v="DE102014113495A1"/>
    <d v="2014-09-18T00:00:00"/>
    <x v="469"/>
    <s v="  Door handle assembly for a motor vehicle"/>
    <n v="1"/>
  </r>
  <r>
    <s v="US9151089"/>
    <s v="DE102014113495A1"/>
    <d v="2014-09-18T00:00:00"/>
    <x v="469"/>
    <s v="  Door handle assembly for a motor vehicle"/>
    <n v="1"/>
  </r>
  <r>
    <s v="EP2305506"/>
    <s v="KR20160031742A"/>
    <d v="2014-09-15T00:00:00"/>
    <x v="142"/>
    <s v="Vehicle and controlling method thereof, and navigation "/>
    <n v="1"/>
  </r>
  <r>
    <s v="EP2308713"/>
    <s v="KR20160031742A"/>
    <d v="2014-09-15T00:00:00"/>
    <x v="142"/>
    <s v="Vehicle and controlling method thereof, and navigation "/>
    <n v="1"/>
  </r>
  <r>
    <s v="JP5081962"/>
    <s v="KR20160031742A"/>
    <d v="2014-09-15T00:00:00"/>
    <x v="142"/>
    <s v="차량 및 그 제어방법과 네비게이션 "/>
    <n v="1"/>
  </r>
  <r>
    <s v="JP5216829"/>
    <s v="KR20160031742A"/>
    <d v="2014-09-15T00:00:00"/>
    <x v="142"/>
    <s v="차량 및 그 제어방법과 네비게이션 "/>
    <n v="1"/>
  </r>
  <r>
    <s v="US8818624"/>
    <s v="KR20160031742A"/>
    <d v="2014-09-15T00:00:00"/>
    <x v="142"/>
    <s v="Vehicle and controlling method thereof, and navigation "/>
    <n v="1"/>
  </r>
  <r>
    <s v="EP2305508"/>
    <s v="US9292111B2"/>
    <d v="1998-01-26T00:00:00"/>
    <x v="120"/>
    <s v="Gesturing with a multipoint sensing device "/>
    <n v="1"/>
  </r>
  <r>
    <s v="US8078359"/>
    <s v="US9292111B2"/>
    <d v="1998-01-26T00:00:00"/>
    <x v="120"/>
    <s v="Gesturing with a multipoint sensing device "/>
    <n v="1"/>
  </r>
  <r>
    <s v="US8696051"/>
    <s v="US9290206B2"/>
    <d v="2013-06-28T00:00:00"/>
    <x v="111"/>
    <s v="Cast datums for wheelbase tuning "/>
    <n v="1"/>
  </r>
  <r>
    <s v="US8702161"/>
    <s v="US9290206B2"/>
    <d v="2013-06-28T00:00:00"/>
    <x v="111"/>
    <s v="Cast datums for wheelbase tuning "/>
    <n v="1"/>
  </r>
  <r>
    <s v="US8866444"/>
    <s v="US9287726B2"/>
    <d v="2013-11-06T00:00:00"/>
    <x v="110"/>
    <s v="Virtual cell for battery thermal management "/>
    <n v="1"/>
  </r>
  <r>
    <s v="US8932739"/>
    <s v="US9287726B2"/>
    <d v="2013-11-06T00:00:00"/>
    <x v="110"/>
    <s v="Virtual cell for battery thermal management "/>
    <n v="1"/>
  </r>
  <r>
    <s v="US9263901"/>
    <s v="US9287701B2"/>
    <d v="2014-07-22T00:00:00"/>
    <x v="570"/>
    <s v="DC energy transfer apparatus, applications, components, and methods "/>
    <n v="1"/>
  </r>
  <r>
    <s v="US8536825"/>
    <s v="US9285432B2"/>
    <d v="2011-07-26T00:00:00"/>
    <x v="111"/>
    <s v="Method and system for controlling a vehicle battery "/>
    <n v="1"/>
  </r>
  <r>
    <s v="US7890218"/>
    <s v="US9283826B2"/>
    <d v="2007-11-13T00:00:00"/>
    <x v="36"/>
    <s v="Device for cooling a heat source of a motor vehicle "/>
    <n v="1"/>
  </r>
  <r>
    <s v="US9263901"/>
    <s v="KR20160027847A"/>
    <d v="2014-09-02T00:00:00"/>
    <x v="198"/>
    <s v="Electronic device and method for charging controlling of the electronic device "/>
    <n v="1"/>
  </r>
  <r>
    <s v="US7755329"/>
    <s v="JP5882156B2"/>
    <d v="2012-07-23T00:00:00"/>
    <x v="54"/>
    <s v="  Power control device"/>
    <n v="1"/>
  </r>
  <r>
    <s v="US7911184"/>
    <s v="JP5882156B2"/>
    <d v="2012-07-23T00:00:00"/>
    <x v="54"/>
    <s v="  Power control device"/>
    <n v="1"/>
  </r>
  <r>
    <s v="US7928699"/>
    <s v="JP5882156B2"/>
    <d v="2012-07-23T00:00:00"/>
    <x v="54"/>
    <s v="  Power control device"/>
    <n v="1"/>
  </r>
  <r>
    <s v="US8063757"/>
    <s v="CN104044505B"/>
    <d v="2014-07-09T00:00:00"/>
    <x v="2289"/>
    <s v="Car door protector "/>
    <n v="1"/>
  </r>
  <r>
    <s v="US8125324"/>
    <s v="CN104044505B"/>
    <d v="2014-07-09T00:00:00"/>
    <x v="2289"/>
    <s v="Car door protector "/>
    <n v="1"/>
  </r>
  <r>
    <s v="US7602145"/>
    <s v="USRE45919E1"/>
    <d v="2010-09-03T00:00:00"/>
    <x v="467"/>
    <s v="Control device and method and power supply device "/>
    <n v="1"/>
  </r>
  <r>
    <s v="USD669008"/>
    <s v="USD751020S1"/>
    <d v="2014-12-15T00:00:00"/>
    <x v="1128"/>
    <s v="Vehicle wheel "/>
    <n v="1"/>
  </r>
  <r>
    <s v="USD669008"/>
    <s v="USD751019S1"/>
    <d v="2014-11-12T00:00:00"/>
    <x v="1128"/>
    <s v="Vehicle wheel "/>
    <n v="1"/>
  </r>
  <r>
    <s v="US8216502"/>
    <s v="US9281504B2"/>
    <d v="2011-12-07T00:00:00"/>
    <x v="2290"/>
    <s v="Method for fabricating battery shell "/>
    <n v="1"/>
  </r>
  <r>
    <s v="US8807637"/>
    <s v="US9278716B1"/>
    <d v="2014-08-27T00:00:00"/>
    <x v="32"/>
    <s v="Fender for a vehicle including a body portion and a flexible seal portion "/>
    <n v="1"/>
  </r>
  <r>
    <s v="JP5055347"/>
    <s v="JP5877360B2"/>
    <d v="2011-05-26T00:00:00"/>
    <x v="104"/>
    <s v="蓄電池制御システム "/>
    <n v="1"/>
  </r>
  <r>
    <s v="US7629772"/>
    <s v="US20160064960A1"/>
    <d v="2014-09-02T00:00:00"/>
    <x v="120"/>
    <s v="User-behavior-driven battery charging "/>
    <n v="1"/>
  </r>
  <r>
    <s v="US7622897"/>
    <s v="US20160064960A1"/>
    <d v="2014-09-02T00:00:00"/>
    <x v="120"/>
    <s v="User-behavior-driven battery charging "/>
    <n v="1"/>
  </r>
  <r>
    <s v="US7629773"/>
    <s v="US20160064960A1"/>
    <d v="2014-09-02T00:00:00"/>
    <x v="120"/>
    <s v="User-behavior-driven battery charging "/>
    <n v="1"/>
  </r>
  <r>
    <s v="US7671567"/>
    <s v="US20160064960A1"/>
    <d v="2014-09-02T00:00:00"/>
    <x v="120"/>
    <s v="User-behavior-driven battery charging "/>
    <n v="1"/>
  </r>
  <r>
    <s v="US8720968"/>
    <s v="US20160060910A1"/>
    <d v="2014-08-28T00:00:00"/>
    <x v="1862"/>
    <s v="Opening system for a vehicle "/>
    <n v="1"/>
  </r>
  <r>
    <s v="US8643330"/>
    <s v="JP5874268B2"/>
    <d v="2011-09-22T00:00:00"/>
    <x v="4"/>
    <s v="  Charging apparatus and charging method"/>
    <n v="1"/>
  </r>
  <r>
    <s v="US8810198"/>
    <s v="JP5874268B2"/>
    <d v="2011-09-22T00:00:00"/>
    <x v="4"/>
    <s v="  Charging apparatus and charging method"/>
    <n v="1"/>
  </r>
  <r>
    <s v="US8643330"/>
    <s v="EP2871748A4"/>
    <d v="2012-07-04T00:00:00"/>
    <x v="2283"/>
    <s v="Charging system control device, program, and control method "/>
    <n v="1"/>
  </r>
  <r>
    <s v="US8810198"/>
    <s v="EP2871748A4"/>
    <d v="2012-07-04T00:00:00"/>
    <x v="2283"/>
    <s v="Charging system control device, program, and control method "/>
    <n v="1"/>
  </r>
  <r>
    <s v="US7433794"/>
    <s v="EP2801996A4"/>
    <d v="2012-02-15T00:00:00"/>
    <x v="2291"/>
    <s v="Overcurrent protection apparatus "/>
    <n v="1"/>
  </r>
  <r>
    <s v="US8643330"/>
    <s v="CN105375599A"/>
    <d v="2015-10-10T00:00:00"/>
    <x v="2292"/>
    <s v="Electric automobile direct-current charging pile system "/>
    <n v="1"/>
  </r>
  <r>
    <s v="US8810198"/>
    <s v="CN105375599A"/>
    <d v="2015-10-10T00:00:00"/>
    <x v="2292"/>
    <s v="Electric automobile direct-current charging pile system "/>
    <n v="1"/>
  </r>
  <r>
    <s v="US8643330"/>
    <s v="CN105375554A"/>
    <d v="2015-10-10T00:00:00"/>
    <x v="2292"/>
    <s v="Electric automobile direct-current charging pile system "/>
    <n v="1"/>
  </r>
  <r>
    <s v="US8810198"/>
    <s v="CN105375554A"/>
    <d v="2015-10-10T00:00:00"/>
    <x v="2292"/>
    <s v="Electric automobile direct-current charging pile system "/>
    <n v="1"/>
  </r>
  <r>
    <s v="JP5216829"/>
    <s v="CN105373299A"/>
    <d v="2014-08-25T00:00:00"/>
    <x v="2293"/>
    <s v="电子装置及其显示界面调整方法 "/>
    <n v="1"/>
  </r>
  <r>
    <s v="US9065103"/>
    <s v="CN102916158B"/>
    <d v="2011-08-05T00:00:00"/>
    <x v="571"/>
    <s v="A kind of safeguard construction of power battery pack "/>
    <n v="1"/>
  </r>
  <r>
    <s v="CA2608448"/>
    <s v="CN102916158B"/>
    <d v="2011-08-05T00:00:00"/>
    <x v="571"/>
    <s v="A kind of safeguard construction of power battery pack "/>
    <n v="1"/>
  </r>
  <r>
    <s v="EP1880433"/>
    <s v="CN102916158B"/>
    <d v="2011-08-05T00:00:00"/>
    <x v="571"/>
    <s v="A kind of safeguard construction of power battery pack "/>
    <n v="1"/>
  </r>
  <r>
    <s v="JP5274246"/>
    <s v="CN102916158B"/>
    <d v="2011-08-05T00:00:00"/>
    <x v="571"/>
    <s v="一种动力电池组的安全结构 "/>
    <n v="1"/>
  </r>
  <r>
    <s v="US8049460"/>
    <s v="US9276415B2"/>
    <d v="2013-09-18T00:00:00"/>
    <x v="2294"/>
    <s v="Charging station having battery cell balancing system "/>
    <n v="1"/>
  </r>
  <r>
    <s v="US8450966"/>
    <s v="US9276415B2"/>
    <d v="2013-09-18T00:00:00"/>
    <x v="2294"/>
    <s v="Charging station having battery cell balancing system "/>
    <n v="1"/>
  </r>
  <r>
    <s v="US7629772"/>
    <s v="US9272633B2"/>
    <d v="2012-04-25T00:00:00"/>
    <x v="572"/>
    <s v="Motive battery thermal initialization algorithm "/>
    <n v="1"/>
  </r>
  <r>
    <s v="US8117857"/>
    <s v="US9272633B2"/>
    <d v="2012-04-25T00:00:00"/>
    <x v="572"/>
    <s v="Motive battery thermal initialization algorithm "/>
    <n v="1"/>
  </r>
  <r>
    <s v="EP2239811"/>
    <s v="US9272633B2"/>
    <d v="2012-04-25T00:00:00"/>
    <x v="572"/>
    <s v="Motive battery thermal initialization algorithm "/>
    <n v="1"/>
  </r>
  <r>
    <s v="JP4915969"/>
    <s v="US9272633B2"/>
    <d v="2012-04-25T00:00:00"/>
    <x v="572"/>
    <s v="Motive battery thermal initialization algorithm "/>
    <n v="1"/>
  </r>
  <r>
    <s v="JP4972176"/>
    <s v="US9272633B2"/>
    <d v="2012-04-25T00:00:00"/>
    <x v="572"/>
    <s v="Motive battery thermal initialization algorithm "/>
    <n v="1"/>
  </r>
  <r>
    <s v="US7622897"/>
    <s v="US9272633B2"/>
    <d v="2012-04-25T00:00:00"/>
    <x v="572"/>
    <s v="Motive battery thermal initialization algorithm "/>
    <n v="1"/>
  </r>
  <r>
    <s v="US7629773"/>
    <s v="US9272633B2"/>
    <d v="2012-04-25T00:00:00"/>
    <x v="572"/>
    <s v="Motive battery thermal initialization algorithm "/>
    <n v="1"/>
  </r>
  <r>
    <s v="US7671567"/>
    <s v="US9272633B2"/>
    <d v="2012-04-25T00:00:00"/>
    <x v="572"/>
    <s v="Motive battery thermal initialization algorithm "/>
    <n v="1"/>
  </r>
  <r>
    <s v="US8049460"/>
    <s v="US9272633B2"/>
    <d v="2012-04-25T00:00:00"/>
    <x v="572"/>
    <s v="Motive battery thermal initialization algorithm "/>
    <n v="1"/>
  </r>
  <r>
    <s v="US8082743"/>
    <s v="US9272633B2"/>
    <d v="2012-04-25T00:00:00"/>
    <x v="572"/>
    <s v="Motive battery thermal initialization algorithm "/>
    <n v="1"/>
  </r>
  <r>
    <s v="US8450966"/>
    <s v="US9272633B2"/>
    <d v="2012-04-25T00:00:00"/>
    <x v="572"/>
    <s v="Motive battery thermal initialization algorithm "/>
    <n v="1"/>
  </r>
  <r>
    <s v="US8555659"/>
    <s v="US9272633B2"/>
    <d v="2012-04-25T00:00:00"/>
    <x v="572"/>
    <s v="Motive battery thermal initialization algorithm "/>
    <n v="1"/>
  </r>
  <r>
    <s v="US8899492"/>
    <s v="US9272633B2"/>
    <d v="2012-04-25T00:00:00"/>
    <x v="572"/>
    <s v="Motive battery thermal initialization algorithm "/>
    <n v="1"/>
  </r>
  <r>
    <s v="US7960928"/>
    <s v="US9272628B2"/>
    <d v="2013-12-09T00:00:00"/>
    <x v="911"/>
    <s v="Using AC induction motor as a generator in a utility vehicle "/>
    <n v="1"/>
  </r>
  <r>
    <s v="US8970237"/>
    <s v="SG10201403879WA"/>
    <d v="2014-07-04T00:00:00"/>
    <x v="573"/>
    <s v="System And Method For Incremental Encoder Loss Detection "/>
    <n v="1"/>
  </r>
  <r>
    <s v="US8817892"/>
    <s v="SG10201403879WA"/>
    <d v="2014-07-04T00:00:00"/>
    <x v="573"/>
    <s v="System And Method For Incremental Encoder Loss Detection "/>
    <n v="1"/>
  </r>
  <r>
    <s v="EP2663028"/>
    <s v="SG10201403879WA"/>
    <d v="2014-07-04T00:00:00"/>
    <x v="573"/>
    <s v="System And Method For Incremental Encoder Loss Detection "/>
    <n v="1"/>
  </r>
  <r>
    <s v="HK1191160"/>
    <s v="SG10201403879WA"/>
    <d v="2014-07-04T00:00:00"/>
    <x v="573"/>
    <s v="System And Method For Incremental Encoder Loss Detection "/>
    <n v="1"/>
  </r>
  <r>
    <s v="US8819162"/>
    <s v="SG10201403879WA"/>
    <d v="2014-07-04T00:00:00"/>
    <x v="573"/>
    <s v="System And Method For Incremental Encoder Loss Detection "/>
    <n v="1"/>
  </r>
  <r>
    <s v="US8861337"/>
    <s v="SG10201403879WA"/>
    <d v="2014-07-04T00:00:00"/>
    <x v="573"/>
    <s v="System And Method For Incremental Encoder Loss Detection "/>
    <n v="1"/>
  </r>
  <r>
    <s v="US9043623"/>
    <s v="SG10201403879WA"/>
    <d v="2014-07-04T00:00:00"/>
    <x v="573"/>
    <s v="System And Method For Incremental Encoder Loss Detection "/>
    <n v="1"/>
  </r>
  <r>
    <s v="US9182438"/>
    <s v="SG10201403879WA"/>
    <d v="2014-07-04T00:00:00"/>
    <x v="573"/>
    <s v="System And Method For Incremental Encoder Loss Detection "/>
    <n v="1"/>
  </r>
  <r>
    <s v="US8875828"/>
    <s v="WO2016029203A1"/>
    <d v="2014-08-22T00:00:00"/>
    <x v="2295"/>
    <s v="Using distributed battery management system circuit boards as dc busses in an energy storage system "/>
    <n v="1"/>
  </r>
  <r>
    <s v="US8643330"/>
    <s v="DE102014216878A1"/>
    <d v="2014-08-25T00:00:00"/>
    <x v="10"/>
    <s v="  Charging device for electric vehicles and method and apparatus for operating such a charging device"/>
    <n v="1"/>
  </r>
  <r>
    <s v="US8810198"/>
    <s v="DE102014216878A1"/>
    <d v="2014-08-25T00:00:00"/>
    <x v="10"/>
    <s v="  Charging device for electric vehicles and method and apparatus for operating such a charging device"/>
    <n v="1"/>
  </r>
  <r>
    <s v="JP5603902"/>
    <s v="DE102014216377A1"/>
    <d v="2014-08-19T00:00:00"/>
    <x v="10"/>
    <s v="Luftentfeuchtungsvorrichtung für ein Batteriesystem "/>
    <n v="1"/>
  </r>
  <r>
    <s v="US8247097"/>
    <s v="DE102014216377A1"/>
    <d v="2014-08-19T00:00:00"/>
    <x v="10"/>
    <s v="  Dehumidifying device for a battery system"/>
    <n v="1"/>
  </r>
  <r>
    <s v="US9040184"/>
    <s v="DE102014216377A1"/>
    <d v="2014-08-19T00:00:00"/>
    <x v="10"/>
    <s v="  Dehumidifying device for a battery system"/>
    <n v="1"/>
  </r>
  <r>
    <s v="US7940028"/>
    <s v="DE102014216371A1"/>
    <d v="2014-08-19T00:00:00"/>
    <x v="15"/>
    <s v="  Charging device and system for loading a motor vehicle"/>
    <n v="1"/>
  </r>
  <r>
    <s v="US8423215"/>
    <s v="DE102014216371A1"/>
    <d v="2014-08-19T00:00:00"/>
    <x v="15"/>
    <s v="  Charging device and system for loading a motor vehicle"/>
    <n v="1"/>
  </r>
  <r>
    <s v="US8445126"/>
    <s v="DE102014216371A1"/>
    <d v="2014-08-19T00:00:00"/>
    <x v="15"/>
    <s v="  Charging device and system for loading a motor vehicle"/>
    <n v="1"/>
  </r>
  <r>
    <s v="US8449997"/>
    <s v="DE102014216371A1"/>
    <d v="2014-08-19T00:00:00"/>
    <x v="15"/>
    <s v="  Charging device and system for loading a motor vehicle"/>
    <n v="1"/>
  </r>
  <r>
    <s v="US8450974"/>
    <s v="DE102014216371A1"/>
    <d v="2014-08-19T00:00:00"/>
    <x v="15"/>
    <s v="  Charging device and system for loading a motor vehicle"/>
    <n v="1"/>
  </r>
  <r>
    <s v="US8471521"/>
    <s v="DE102014216371A1"/>
    <d v="2014-08-19T00:00:00"/>
    <x v="15"/>
    <s v="  Charging device and system for loading a motor vehicle"/>
    <n v="1"/>
  </r>
  <r>
    <s v="US8557414"/>
    <s v="DE102014216371A1"/>
    <d v="2014-08-19T00:00:00"/>
    <x v="15"/>
    <s v="  Charging device and system for loading a motor vehicle"/>
    <n v="1"/>
  </r>
  <r>
    <s v="US8574732"/>
    <s v="DE102014216371A1"/>
    <d v="2014-08-19T00:00:00"/>
    <x v="15"/>
    <s v="  Charging device and system for loading a motor vehicle"/>
    <n v="1"/>
  </r>
  <r>
    <s v="US8626369"/>
    <s v="DE102014216371A1"/>
    <d v="2014-08-19T00:00:00"/>
    <x v="15"/>
    <s v="  Charging device and system for loading a motor vehicle"/>
    <n v="1"/>
  </r>
  <r>
    <s v="US8803470"/>
    <s v="DE102014216371A1"/>
    <d v="2014-08-19T00:00:00"/>
    <x v="15"/>
    <s v="  Charging device and system for loading a motor vehicle"/>
    <n v="1"/>
  </r>
  <r>
    <s v="US8803471"/>
    <s v="DE102014216371A1"/>
    <d v="2014-08-19T00:00:00"/>
    <x v="15"/>
    <s v="  Charging device and system for loading a motor vehicle"/>
    <n v="1"/>
  </r>
  <r>
    <s v="US9209631"/>
    <s v="DE102014216371A1"/>
    <d v="2014-08-19T00:00:00"/>
    <x v="15"/>
    <s v="  Charging device and system for loading a motor vehicle"/>
    <n v="1"/>
  </r>
  <r>
    <s v="JP5837464"/>
    <s v="GB2513610B"/>
    <d v="2013-05-01T00:00:00"/>
    <x v="208"/>
    <s v="Apparatus and method for indicating vehicle charging status "/>
    <n v="1"/>
  </r>
  <r>
    <s v="USD669008"/>
    <s v="USD750003S1"/>
    <d v="2015-07-10T00:00:00"/>
    <x v="2296"/>
    <s v="Wheel "/>
    <n v="1"/>
  </r>
  <r>
    <s v="US7739005"/>
    <s v="US9270208B2"/>
    <d v="2013-05-30T00:00:00"/>
    <x v="325"/>
    <s v="Control device and control method for vehicular power system "/>
    <n v="1"/>
  </r>
  <r>
    <s v="US7742852"/>
    <s v="US9270208B2"/>
    <d v="2013-05-30T00:00:00"/>
    <x v="325"/>
    <s v="Control device and control method for vehicular power system "/>
    <n v="1"/>
  </r>
  <r>
    <s v="US8493032"/>
    <s v="US9270182B2"/>
    <d v="2012-05-04T00:00:00"/>
    <x v="118"/>
    <s v="Conversion stage, electric converter including such a conversion stage, device for converting an AC current into DC current including such a converter, terminal for recharging an electric battery including such a converter or conversion device "/>
    <n v="1"/>
  </r>
  <r>
    <s v="US8638069"/>
    <s v="US9270182B2"/>
    <d v="2012-05-04T00:00:00"/>
    <x v="118"/>
    <s v="Conversion stage, electric converter including such a conversion stage, device for converting an AC current into DC current including such a converter, terminal for recharging an electric battery including such a converter or conversion device "/>
    <n v="1"/>
  </r>
  <r>
    <s v="US8686288"/>
    <s v="US9270102B2"/>
    <d v="2013-07-30T00:00:00"/>
    <x v="574"/>
    <s v="Multilayered bus bar "/>
    <n v="1"/>
  </r>
  <r>
    <s v="US9257825"/>
    <s v="US9270102B2"/>
    <d v="2013-07-30T00:00:00"/>
    <x v="574"/>
    <s v="Multilayered bus bar "/>
    <n v="1"/>
  </r>
  <r>
    <s v="US9263901"/>
    <s v="US9269994B2"/>
    <d v="2011-12-29T00:00:00"/>
    <x v="575"/>
    <s v="Power pack remaining capacity level detection "/>
    <n v="1"/>
  </r>
  <r>
    <s v="US8448966"/>
    <s v="US9266567B1"/>
    <d v="2014-10-21T00:00:00"/>
    <x v="218"/>
    <s v="Vehicles having a dash panel reinforcement gusset "/>
    <n v="1"/>
  </r>
  <r>
    <s v="US8887398"/>
    <s v="MX337269B"/>
    <d v="2010-09-28T00:00:00"/>
    <x v="2297"/>
    <s v="Scalable crush can for vehicle. "/>
    <n v="1"/>
  </r>
  <r>
    <s v="US8367239"/>
    <s v="US20160049703A1"/>
    <d v="2014-08-18T00:00:00"/>
    <x v="443"/>
    <s v="Battery module with restrained battery cells utilizing a heat exchanger "/>
    <n v="1"/>
  </r>
  <r>
    <s v="US7923144"/>
    <s v="US20160046178A1"/>
    <d v="2014-08-13T00:00:00"/>
    <x v="97"/>
    <s v="Safety apparatus for battery of vehicle and method for operating the same "/>
    <n v="1"/>
  </r>
  <r>
    <s v="US8493032"/>
    <s v="DE102014012028A1"/>
    <d v="2014-08-13T00:00:00"/>
    <x v="576"/>
    <s v="  Device and a method for charging or discharging an electrical energy storage device with any operating voltages"/>
    <n v="1"/>
  </r>
  <r>
    <s v="US8638069"/>
    <s v="DE102014012028A1"/>
    <d v="2014-08-13T00:00:00"/>
    <x v="576"/>
    <s v="  Device and a method for charging or discharging an electrical energy storage device with any operating voltages"/>
    <n v="1"/>
  </r>
  <r>
    <s v="USD735660"/>
    <s v="USD749503S1"/>
    <d v="2013-12-17T00:00:00"/>
    <x v="510"/>
    <s v="Electric-vehicle connector post "/>
    <n v="1"/>
  </r>
  <r>
    <s v="USD669008"/>
    <s v="USD749487S1"/>
    <d v="2014-12-15T00:00:00"/>
    <x v="1128"/>
    <s v="Vehicle wheel "/>
    <n v="1"/>
  </r>
  <r>
    <s v="USD669008"/>
    <s v="USD749484S1"/>
    <d v="2013-07-26T00:00:00"/>
    <x v="6"/>
    <s v="Wheel for a motor vehicle "/>
    <n v="1"/>
  </r>
  <r>
    <s v="USD678154"/>
    <s v="USD749481S1"/>
    <d v="2014-07-03T00:00:00"/>
    <x v="763"/>
    <s v="Rear door panel for automobile "/>
    <n v="1"/>
  </r>
  <r>
    <s v="US8866444"/>
    <s v="US9263908B2"/>
    <d v="2012-06-26T00:00:00"/>
    <x v="117"/>
    <s v="Battery pack having linear voltage profile, and SOC algorithm applying to the battery pack "/>
    <n v="1"/>
  </r>
  <r>
    <s v="US7404720"/>
    <s v="US9263830B2"/>
    <d v="2012-08-06T00:00:00"/>
    <x v="113"/>
    <s v="Charging connector "/>
    <n v="1"/>
  </r>
  <r>
    <s v="US8049460"/>
    <s v="US9261093B2"/>
    <d v="2012-08-15T00:00:00"/>
    <x v="111"/>
    <s v="Heater and pump performance diagnostic for a hybrid battery thermal system "/>
    <n v="1"/>
  </r>
  <r>
    <s v="US8450966"/>
    <s v="US9261093B2"/>
    <d v="2012-08-15T00:00:00"/>
    <x v="111"/>
    <s v="Heater and pump performance diagnostic for a hybrid battery thermal system "/>
    <n v="1"/>
  </r>
  <r>
    <s v="JP5372128"/>
    <s v="US9259998B1"/>
    <d v="2014-10-20T00:00:00"/>
    <x v="156"/>
    <s v="Vehicle body structure "/>
    <n v="1"/>
  </r>
  <r>
    <s v="US9045030"/>
    <s v="US9259998B1"/>
    <d v="2014-10-20T00:00:00"/>
    <x v="156"/>
    <s v="Vehicle body structure "/>
    <n v="1"/>
  </r>
  <r>
    <s v="US7629772"/>
    <s v="JP5861495B2"/>
    <d v="2011-04-18T00:00:00"/>
    <x v="54"/>
    <s v="  VEHICLE TEMPERATURE CONTROL DEVICE AND IN-VEHICLE HEAT SYSTEM"/>
    <n v="1"/>
  </r>
  <r>
    <s v="US7622897"/>
    <s v="JP5861495B2"/>
    <d v="2011-04-18T00:00:00"/>
    <x v="54"/>
    <s v="  VEHICLE TEMPERATURE CONTROL DEVICE AND IN-VEHICLE HEAT SYSTEM"/>
    <n v="1"/>
  </r>
  <r>
    <s v="US7629773"/>
    <s v="JP5861495B2"/>
    <d v="2011-04-18T00:00:00"/>
    <x v="54"/>
    <s v="  VEHICLE TEMPERATURE CONTROL DEVICE AND IN-VEHICLE HEAT SYSTEM"/>
    <n v="1"/>
  </r>
  <r>
    <s v="US7671567"/>
    <s v="JP5861495B2"/>
    <d v="2011-04-18T00:00:00"/>
    <x v="54"/>
    <s v="  VEHICLE TEMPERATURE CONTROL DEVICE AND IN-VEHICLE HEAT SYSTEM"/>
    <n v="1"/>
  </r>
  <r>
    <s v="USD669008"/>
    <s v="USD749029S1"/>
    <d v="2012-09-06T00:00:00"/>
    <x v="229"/>
    <s v="Wheel "/>
    <n v="1"/>
  </r>
  <r>
    <s v="US9263901"/>
    <s v="US9255955B2"/>
    <d v="2003-09-05T00:00:00"/>
    <x v="577"/>
    <s v="Method and apparatus for measuring a parameter of a vehicle electrical system "/>
    <n v="1"/>
  </r>
  <r>
    <s v="EP2660112"/>
    <s v="US9255640B1"/>
    <d v="2014-09-03T00:00:00"/>
    <x v="578"/>
    <s v="Park lock mechanism "/>
    <n v="1"/>
  </r>
  <r>
    <s v="CA2736341"/>
    <s v="US20160031340A1"/>
    <d v="2014-07-30T00:00:00"/>
    <x v="32"/>
    <s v="Method to determine the running state of a coolant pump in a battery thermal management system for an electrified vehicle "/>
    <n v="1"/>
  </r>
  <r>
    <s v="JP5325259"/>
    <s v="US20160031340A1"/>
    <d v="2014-07-30T00:00:00"/>
    <x v="32"/>
    <s v="Method to determine the running state of a coolant pump in a battery thermal management system for an electrified vehicle "/>
    <n v="1"/>
  </r>
  <r>
    <s v="US8336319"/>
    <s v="US20160031340A1"/>
    <d v="2014-07-30T00:00:00"/>
    <x v="32"/>
    <s v="Method to determine the running state of a coolant pump in a battery thermal management system for an electrified vehicle "/>
    <n v="1"/>
  </r>
  <r>
    <s v="US8402776"/>
    <s v="US20160031340A1"/>
    <d v="2014-07-30T00:00:00"/>
    <x v="32"/>
    <s v="Method to determine the running state of a coolant pump in a battery thermal management system for an electrified vehicle "/>
    <n v="1"/>
  </r>
  <r>
    <s v="US8448696"/>
    <s v="US20160031340A1"/>
    <d v="2014-07-30T00:00:00"/>
    <x v="32"/>
    <s v="Method to determine the running state of a coolant pump in a battery thermal management system for an electrified vehicle "/>
    <n v="1"/>
  </r>
  <r>
    <s v="US8934999"/>
    <s v="DE102014110720A1"/>
    <d v="2014-07-29T00:00:00"/>
    <x v="1296"/>
    <s v="  soldering module"/>
    <n v="1"/>
  </r>
  <r>
    <s v="US7923144"/>
    <s v="DE102014011220A1"/>
    <d v="2014-07-29T00:00:00"/>
    <x v="33"/>
    <s v="  Method for producing an electrical contact between an energy storage cell and a conductor plate structure"/>
    <n v="1"/>
  </r>
  <r>
    <s v="US7698078"/>
    <s v="JP5852414B2"/>
    <d v="2011-11-07T00:00:00"/>
    <x v="2298"/>
    <s v="  Wireless communication system"/>
    <n v="1"/>
  </r>
  <r>
    <s v="EP2244318"/>
    <s v="CN105304842A"/>
    <d v="2015-11-15T00:00:00"/>
    <x v="580"/>
    <s v="Liquid heat transfer battery module structure and design method "/>
    <n v="1"/>
  </r>
  <r>
    <s v="US8277965"/>
    <s v="CN105304842A"/>
    <d v="2015-11-15T00:00:00"/>
    <x v="580"/>
    <s v="Liquid heat transfer battery module structure and design method "/>
    <n v="1"/>
  </r>
  <r>
    <s v="US8361642"/>
    <s v="CN105304842A"/>
    <d v="2015-11-15T00:00:00"/>
    <x v="580"/>
    <s v="Liquid heat transfer battery module structure and design method "/>
    <n v="1"/>
  </r>
  <r>
    <s v="US8367233"/>
    <s v="CN105304842A"/>
    <d v="2015-11-15T00:00:00"/>
    <x v="580"/>
    <s v="Liquid heat transfer battery module structure and design method "/>
    <n v="1"/>
  </r>
  <r>
    <s v="JP5837464"/>
    <s v="CN103754131B"/>
    <d v="2014-01-27T00:00:00"/>
    <x v="2111"/>
    <s v="一种电动汽车蓄电池更换系统及方法 "/>
    <n v="1"/>
  </r>
  <r>
    <s v="US7489057"/>
    <s v="US9252642B2"/>
    <d v="2009-10-28T00:00:00"/>
    <x v="51"/>
    <s v="Electrical machine "/>
    <n v="1"/>
  </r>
  <r>
    <s v="CA2645056"/>
    <s v="US9252466B2"/>
    <d v="2010-11-25T00:00:00"/>
    <x v="581"/>
    <s v="Battery pack assembly "/>
    <n v="1"/>
  </r>
  <r>
    <s v="US7671565"/>
    <s v="US9252466B2"/>
    <d v="2010-11-25T00:00:00"/>
    <x v="581"/>
    <s v="Battery pack assembly "/>
    <n v="1"/>
  </r>
  <r>
    <s v="US7923144"/>
    <s v="US9252466B2"/>
    <d v="2010-11-25T00:00:00"/>
    <x v="581"/>
    <s v="Battery pack assembly "/>
    <n v="1"/>
  </r>
  <r>
    <s v="US9080352"/>
    <s v="US9249608B2"/>
    <d v="2014-05-05T00:00:00"/>
    <x v="111"/>
    <s v="Flush door handle with shape memory alloy drive and heated handle to body seal "/>
    <n v="1"/>
  </r>
  <r>
    <s v="US9151089"/>
    <s v="US9249608B2"/>
    <d v="2014-05-05T00:00:00"/>
    <x v="111"/>
    <s v="Flush door handle with shape memory alloy drive and heated handle to body seal "/>
    <n v="1"/>
  </r>
  <r>
    <s v="US7739005"/>
    <s v="US9248745B1"/>
    <d v="2014-09-16T00:00:00"/>
    <x v="10"/>
    <s v="Wheel stability control based on the moment of an electrical motor "/>
    <n v="1"/>
  </r>
  <r>
    <s v="US7742852"/>
    <s v="US9248745B1"/>
    <d v="2014-09-16T00:00:00"/>
    <x v="10"/>
    <s v="Wheel stability control based on the moment of an electrical motor "/>
    <n v="1"/>
  </r>
  <r>
    <s v="US7747363"/>
    <s v="US9248745B1"/>
    <d v="2014-09-16T00:00:00"/>
    <x v="10"/>
    <s v="Wheel stability control based on the moment of an electrical motor "/>
    <n v="1"/>
  </r>
  <r>
    <s v="US8453770"/>
    <s v="US9248745B1"/>
    <d v="2014-09-16T00:00:00"/>
    <x v="10"/>
    <s v="Wheel stability control based on the moment of an electrical motor "/>
    <n v="1"/>
  </r>
  <r>
    <s v="US8761985"/>
    <s v="US9248745B1"/>
    <d v="2014-09-16T00:00:00"/>
    <x v="10"/>
    <s v="Wheel stability control based on the moment of an electrical motor "/>
    <n v="1"/>
  </r>
  <r>
    <s v="US9162586"/>
    <s v="US9248745B1"/>
    <d v="2014-09-16T00:00:00"/>
    <x v="10"/>
    <s v="Wheel stability control based on the moment of an electrical motor "/>
    <n v="1"/>
  </r>
  <r>
    <s v="US8696051"/>
    <s v="US20160023689A1"/>
    <d v="2014-07-22T00:00:00"/>
    <x v="6"/>
    <s v="Underbody unit for a motor vehicle "/>
    <n v="1"/>
  </r>
  <r>
    <s v="US8875828"/>
    <s v="US20160023689A1"/>
    <d v="2014-07-22T00:00:00"/>
    <x v="6"/>
    <s v="Underbody unit for a motor vehicle "/>
    <n v="1"/>
  </r>
  <r>
    <s v="US8078359"/>
    <s v="US20160023552A1"/>
    <d v="2013-03-13T00:00:00"/>
    <x v="6"/>
    <s v="Center console arrangement for a motor vehicle "/>
    <n v="1"/>
  </r>
  <r>
    <s v="US8313850"/>
    <s v="DE102014214594A1"/>
    <d v="2014-07-24T00:00:00"/>
    <x v="10"/>
    <s v="  Method for operating an assistance system of a vehicle with at least one electrical energy store"/>
    <n v="1"/>
  </r>
  <r>
    <s v="US9083064"/>
    <s v="DE102014214594A1"/>
    <d v="2014-07-24T00:00:00"/>
    <x v="10"/>
    <s v="  Method for operating an assistance system of a vehicle with at least one electrical energy store"/>
    <n v="1"/>
  </r>
  <r>
    <s v="US8702161"/>
    <s v="DE102014110307A1"/>
    <d v="2014-07-22T00:00:00"/>
    <x v="6"/>
    <s v="  Underbody unit for a motor vehicle"/>
    <n v="1"/>
  </r>
  <r>
    <s v="EP2226870"/>
    <s v="DE202010018323U1"/>
    <d v="2010-04-26T00:00:00"/>
    <x v="482"/>
    <s v="  Energy storage cell"/>
    <n v="1"/>
  </r>
  <r>
    <s v="US8153290"/>
    <s v="DE202010018323U1"/>
    <d v="2010-04-26T00:00:00"/>
    <x v="482"/>
    <s v="  Energy storage cell"/>
    <n v="1"/>
  </r>
  <r>
    <s v="US8968949"/>
    <s v="DE202010018323U1"/>
    <d v="2010-04-26T00:00:00"/>
    <x v="482"/>
    <s v="  Energy storage cell"/>
    <n v="1"/>
  </r>
  <r>
    <s v="US7789176"/>
    <s v="CN105280982A"/>
    <d v="2015-09-16T00:00:00"/>
    <x v="594"/>
    <s v="Power battery cooling structure and power battery thermal management system "/>
    <n v="1"/>
  </r>
  <r>
    <s v="US7841431"/>
    <s v="CN105280982A"/>
    <d v="2015-09-16T00:00:00"/>
    <x v="594"/>
    <s v="Power battery cooling structure and power battery thermal management system "/>
    <n v="1"/>
  </r>
  <r>
    <s v="US8263250"/>
    <s v="CN105280982A"/>
    <d v="2015-09-16T00:00:00"/>
    <x v="594"/>
    <s v="Power battery cooling structure and power battery thermal management system "/>
    <n v="1"/>
  </r>
  <r>
    <s v="US7433794"/>
    <s v="CN105270186A"/>
    <d v="2014-07-01T00:00:00"/>
    <x v="343"/>
    <s v="Reduced order battery thermal dynamics modeling for controls "/>
    <n v="1"/>
  </r>
  <r>
    <s v="US9079498"/>
    <s v="US9244527B2"/>
    <d v="2013-03-26T00:00:00"/>
    <x v="377"/>
    <s v="System, components and methodologies for gaze dependent gesture input control "/>
    <n v="1"/>
  </r>
  <r>
    <s v="EP2177390"/>
    <s v="US9242641B2"/>
    <d v="2013-09-04T00:00:00"/>
    <x v="32"/>
    <s v="Dynamic allocation of drive torque "/>
    <n v="1"/>
  </r>
  <r>
    <s v="US7960928"/>
    <s v="US9242641B2"/>
    <d v="2013-09-04T00:00:00"/>
    <x v="32"/>
    <s v="Dynamic allocation of drive torque "/>
    <n v="1"/>
  </r>
  <r>
    <s v="US8453770"/>
    <s v="US9242576B1"/>
    <d v="2014-07-25T00:00:00"/>
    <x v="111"/>
    <s v="Method and apparatus for controlling an electric machine "/>
    <n v="1"/>
  </r>
  <r>
    <s v="US8761985"/>
    <s v="US9242576B1"/>
    <d v="2014-07-25T00:00:00"/>
    <x v="111"/>
    <s v="Method and apparatus for controlling an electric machine "/>
    <n v="1"/>
  </r>
  <r>
    <s v="US9162586"/>
    <s v="US9242576B1"/>
    <d v="2014-07-25T00:00:00"/>
    <x v="111"/>
    <s v="Method and apparatus for controlling an electric machine "/>
    <n v="1"/>
  </r>
  <r>
    <s v="US7739005"/>
    <s v="US20160020717A1"/>
    <d v="2014-07-16T00:00:00"/>
    <x v="140"/>
    <s v="Direct Torque Control Motor Controller with Torque Ripple Reduction "/>
    <n v="1"/>
  </r>
  <r>
    <s v="JP5237342"/>
    <s v="US20160020618A1"/>
    <d v="2014-07-21T00:00:00"/>
    <x v="32"/>
    <s v="Fast Charge Algorithms for Lithium-Ion Batteries "/>
    <n v="1"/>
  </r>
  <r>
    <s v="JP5416664"/>
    <s v="US20160020618A1"/>
    <d v="2014-07-21T00:00:00"/>
    <x v="32"/>
    <s v="Fast Charge Algorithms for Lithium-Ion Batteries "/>
    <n v="1"/>
  </r>
  <r>
    <s v="US8643342"/>
    <s v="US20160020618A1"/>
    <d v="2014-07-21T00:00:00"/>
    <x v="32"/>
    <s v="Fast Charge Algorithms for Lithium-Ion Batteries "/>
    <n v="1"/>
  </r>
  <r>
    <s v="US8754614"/>
    <s v="US20160020618A1"/>
    <d v="2014-07-21T00:00:00"/>
    <x v="32"/>
    <s v="Fast Charge Algorithms for Lithium-Ion Batteries "/>
    <n v="1"/>
  </r>
  <r>
    <s v="US8965721"/>
    <s v="US20160020618A1"/>
    <d v="2014-07-21T00:00:00"/>
    <x v="32"/>
    <s v="Fast Charge Algorithms for Lithium-Ion Batteries "/>
    <n v="1"/>
  </r>
  <r>
    <s v="US8970182"/>
    <s v="US20160020618A1"/>
    <d v="2014-07-21T00:00:00"/>
    <x v="32"/>
    <s v="Fast Charge Algorithms for Lithium-Ion Batteries "/>
    <n v="1"/>
  </r>
  <r>
    <s v="USD660767"/>
    <s v="USD747676S1"/>
    <d v="2015-09-04T00:00:00"/>
    <x v="2299"/>
    <s v="Automotive wheel "/>
    <n v="1"/>
  </r>
  <r>
    <s v="US7821224"/>
    <s v="US9240740B2"/>
    <d v="2013-05-30T00:00:00"/>
    <x v="110"/>
    <s v="Active voltage controller for an electric motor "/>
    <n v="1"/>
  </r>
  <r>
    <s v="US8651875"/>
    <s v="US20160013587A1"/>
    <d v="2013-03-19T00:00:00"/>
    <x v="1092"/>
    <s v="Vehicle-side connector "/>
    <n v="1"/>
  </r>
  <r>
    <s v="US7749650"/>
    <s v="DE102014213585A1"/>
    <d v="2014-07-11T00:00:00"/>
    <x v="15"/>
    <s v="  Device for protecting a high pressure gas container of a motor vehicle, high pressure gas container for a motor vehicle and method for producing a high pressure gas container"/>
    <n v="1"/>
  </r>
  <r>
    <s v="JP5285662"/>
    <s v="DE102014213585A1"/>
    <d v="2014-07-11T00:00:00"/>
    <x v="15"/>
    <s v="Vorrichtung zum Schutz eines Hochdruckgasbehälters eines Kraftfahrzeugs, Hochdruckgasbehälter für ein Kraftfahrzeug sowie Verfahren zur Herstellung eines Hochdruckgasbehälters "/>
    <n v="1"/>
  </r>
  <r>
    <s v="JP5325844"/>
    <s v="DE102014213585A1"/>
    <d v="2014-07-11T00:00:00"/>
    <x v="15"/>
    <s v="Vorrichtung zum Schutz eines Hochdruckgasbehälters eines Kraftfahrzeugs, Hochdruckgasbehälter für ein Kraftfahrzeug sowie Verfahren zur Herstellung eines Hochdruckgasbehälters "/>
    <n v="1"/>
  </r>
  <r>
    <s v="US7749647"/>
    <s v="DE102014213585A1"/>
    <d v="2014-07-11T00:00:00"/>
    <x v="15"/>
    <s v="  Device for protecting a high pressure gas container of a motor vehicle, high pressure gas container for a motor vehicle and method for producing a high pressure gas container"/>
    <n v="1"/>
  </r>
  <r>
    <s v="US7763381"/>
    <s v="DE102014213585A1"/>
    <d v="2014-07-11T00:00:00"/>
    <x v="15"/>
    <s v="  Device for protecting a high pressure gas container of a motor vehicle, high pressure gas container for a motor vehicle and method for producing a high pressure gas container"/>
    <n v="1"/>
  </r>
  <r>
    <s v="US7781097"/>
    <s v="DE102014213585A1"/>
    <d v="2014-07-11T00:00:00"/>
    <x v="15"/>
    <s v="  Device for protecting a high pressure gas container of a motor vehicle, high pressure gas container for a motor vehicle and method for producing a high pressure gas container"/>
    <n v="1"/>
  </r>
  <r>
    <s v="US7820319"/>
    <s v="DE102014213585A1"/>
    <d v="2014-07-11T00:00:00"/>
    <x v="15"/>
    <s v="  Device for protecting a high pressure gas container of a motor vehicle, high pressure gas container for a motor vehicle and method for producing a high pressure gas container"/>
    <n v="1"/>
  </r>
  <r>
    <s v="US7739005"/>
    <s v="EP2902286A3"/>
    <d v="2014-01-30T00:00:00"/>
    <x v="2300"/>
    <s v="Control synchronization between multiple control units for resource load sharing "/>
    <n v="1"/>
  </r>
  <r>
    <s v="US8643330"/>
    <s v="CN105244945A"/>
    <d v="2015-10-10T00:00:00"/>
    <x v="2292"/>
    <s v="DC charging pole system of electromobile "/>
    <n v="1"/>
  </r>
  <r>
    <s v="US8810198"/>
    <s v="CN105244945A"/>
    <d v="2015-10-10T00:00:00"/>
    <x v="2292"/>
    <s v="DC charging pole system of electromobile "/>
    <n v="1"/>
  </r>
  <r>
    <s v="US8190320"/>
    <s v="US9233697B2"/>
    <d v="2013-05-24T00:00:00"/>
    <x v="152"/>
    <s v="Method and system for controlling a vehicle system factoring mass attributable to weather "/>
    <n v="1"/>
  </r>
  <r>
    <s v="US8180512"/>
    <s v="US9233697B2"/>
    <d v="2013-05-24T00:00:00"/>
    <x v="152"/>
    <s v="Method and system for controlling a vehicle system factoring mass attributable to weather "/>
    <n v="1"/>
  </r>
  <r>
    <s v="US8543270"/>
    <s v="US9233697B2"/>
    <d v="2013-05-24T00:00:00"/>
    <x v="152"/>
    <s v="Method and system for controlling a vehicle system factoring mass attributable to weather "/>
    <n v="1"/>
  </r>
  <r>
    <s v="US7789176"/>
    <s v="US9233593B2"/>
    <d v="2010-10-19T00:00:00"/>
    <x v="111"/>
    <s v="Air-conditioning system for an automobile and method for operating an air-conditioning system of an automobile "/>
    <n v="1"/>
  </r>
  <r>
    <s v="US7789176"/>
    <s v="JP2016003603A"/>
    <d v="2014-06-16T00:00:00"/>
    <x v="5"/>
    <s v="vehicle "/>
    <n v="1"/>
  </r>
  <r>
    <s v="US8049460"/>
    <s v="US20160006088A1"/>
    <d v="2014-07-01T00:00:00"/>
    <x v="582"/>
    <s v="Battery thermal management for hybrid electric vehicles using a phase-change material cold plate "/>
    <n v="1"/>
  </r>
  <r>
    <s v="US8450966"/>
    <s v="US20160006088A1"/>
    <d v="2014-07-01T00:00:00"/>
    <x v="582"/>
    <s v="Battery thermal management for hybrid electric vehicles using a phase-change material cold plate "/>
    <n v="1"/>
  </r>
  <r>
    <s v="US7433794"/>
    <s v="US20160006087A1"/>
    <d v="2014-07-01T00:00:00"/>
    <x v="32"/>
    <s v="Reduced Order Battery Thermal Dynamics Modeling for Controls "/>
    <n v="1"/>
  </r>
  <r>
    <s v="US8078359"/>
    <s v="US20160004383A1"/>
    <d v="2014-03-04T00:00:00"/>
    <x v="2144"/>
    <s v="Configurable touch screen lcd steering wheel controls "/>
    <n v="1"/>
  </r>
  <r>
    <s v="US8353545"/>
    <s v="US20160001725A1"/>
    <d v="2013-02-25T00:00:00"/>
    <x v="2213"/>
    <s v="Vehicular impact absorbing member "/>
    <n v="1"/>
  </r>
  <r>
    <s v="US8643330"/>
    <s v="CN105226752A"/>
    <d v="2015-10-10T00:00:00"/>
    <x v="2292"/>
    <s v="Electric automobile direct-current charging post system "/>
    <n v="1"/>
  </r>
  <r>
    <s v="US8810198"/>
    <s v="CN105226752A"/>
    <d v="2015-10-10T00:00:00"/>
    <x v="2292"/>
    <s v="Electric automobile direct-current charging post system "/>
    <n v="1"/>
  </r>
  <r>
    <s v="GB2302727"/>
    <s v="CN105222343A"/>
    <d v="2014-06-05T00:00:00"/>
    <x v="2301"/>
    <s v="A kind of frequency conversion air pump water heater "/>
    <n v="1"/>
  </r>
  <r>
    <s v="JP5216829"/>
    <s v="TWI515603B"/>
    <d v="2011-03-28T00:00:00"/>
    <x v="2302"/>
    <s v="觸控反饋裝置、觸控反饋方法及觸控顯示裝置 "/>
    <n v="1"/>
  </r>
  <r>
    <s v="US8720968"/>
    <s v="US20150375630A1"/>
    <d v="2014-06-25T00:00:00"/>
    <x v="763"/>
    <s v="Door assembly for charging port of electric vehicle "/>
    <n v="1"/>
  </r>
  <r>
    <s v="US7923144"/>
    <s v="DE102014212247A1"/>
    <d v="2014-06-26T00:00:00"/>
    <x v="10"/>
    <s v="  Electrical connector for a battery module"/>
    <n v="1"/>
  </r>
  <r>
    <s v="US8190320"/>
    <s v="DE102014212144A1"/>
    <d v="2014-06-25T00:00:00"/>
    <x v="10"/>
    <s v="  Apparatus and method for the regeneration of a metal-air battery, and metal-air battery and vehicle"/>
    <n v="1"/>
  </r>
  <r>
    <s v="US8180512"/>
    <s v="DE102014212144A1"/>
    <d v="2014-06-25T00:00:00"/>
    <x v="10"/>
    <s v="  Apparatus and method for the regeneration of a metal-air battery, and metal-air battery and vehicle"/>
    <n v="1"/>
  </r>
  <r>
    <s v="US8543270"/>
    <s v="DE102014212144A1"/>
    <d v="2014-06-25T00:00:00"/>
    <x v="10"/>
    <s v="  Apparatus and method for the regeneration of a metal-air battery, and metal-air battery and vehicle"/>
    <n v="1"/>
  </r>
  <r>
    <s v="US8557414"/>
    <s v="DE102014212144A1"/>
    <d v="2014-06-25T00:00:00"/>
    <x v="10"/>
    <s v="  Apparatus and method for the regeneration of a metal-air battery, and metal-air battery and vehicle"/>
    <n v="1"/>
  </r>
  <r>
    <s v="USD660767"/>
    <s v="USD746212S1"/>
    <d v="2014-09-22T00:00:00"/>
    <x v="33"/>
    <s v="Vehicle wheel rim "/>
    <n v="1"/>
  </r>
  <r>
    <s v="US9103143"/>
    <s v="USD746205S1"/>
    <d v="2013-09-26T00:00:00"/>
    <x v="229"/>
    <s v="Vehicle component "/>
    <n v="1"/>
  </r>
  <r>
    <s v="US8807807"/>
    <s v="USD746205S1"/>
    <d v="2013-09-26T00:00:00"/>
    <x v="229"/>
    <s v="Vehicle component "/>
    <n v="1"/>
  </r>
  <r>
    <s v="US8242739"/>
    <s v="US9225197B2"/>
    <d v="2011-05-06T00:00:00"/>
    <x v="510"/>
    <s v="Charging efficiency using variable isolation "/>
    <n v="1"/>
  </r>
  <r>
    <s v="US9079498"/>
    <s v="US9222693B2"/>
    <d v="2013-04-26T00:00:00"/>
    <x v="1270"/>
    <s v="Touchscreen device user interface for remote control of a thermostat "/>
    <n v="1"/>
  </r>
  <r>
    <s v="US8448966"/>
    <s v="US9221497B2"/>
    <d v="2013-12-19T00:00:00"/>
    <x v="325"/>
    <s v="Vehicle front structure "/>
    <n v="1"/>
  </r>
  <r>
    <s v="US7404720"/>
    <s v="US20150372421A1"/>
    <d v="2013-02-14T00:00:00"/>
    <x v="474"/>
    <s v="Locking device for a plug-in connection "/>
    <n v="1"/>
  </r>
  <r>
    <s v="US7747363"/>
    <s v="JP5835272B2"/>
    <d v="2013-05-30T00:00:00"/>
    <x v="5"/>
    <s v="  Control device for vehicle power unit"/>
    <n v="1"/>
  </r>
  <r>
    <s v="US8643330"/>
    <s v="JP5835024B2"/>
    <d v="2012-03-07T00:00:00"/>
    <x v="54"/>
    <s v="  Charging point notification system and vehicle side device"/>
    <n v="1"/>
  </r>
  <r>
    <s v="US8810198"/>
    <s v="JP5835024B2"/>
    <d v="2012-03-07T00:00:00"/>
    <x v="54"/>
    <s v="  Charging point notification system and vehicle side device"/>
    <n v="1"/>
  </r>
  <r>
    <s v="US8643330"/>
    <s v="JP5835023B2"/>
    <d v="2012-03-07T00:00:00"/>
    <x v="54"/>
    <s v="  Charging point arrival determination system and vehicle side device"/>
    <n v="1"/>
  </r>
  <r>
    <s v="US8810198"/>
    <s v="JP5835023B2"/>
    <d v="2012-03-07T00:00:00"/>
    <x v="54"/>
    <s v="  Charging point arrival determination system and vehicle side device"/>
    <n v="1"/>
  </r>
  <r>
    <s v="US8643330"/>
    <s v="CN105186650A"/>
    <d v="2015-10-10T00:00:00"/>
    <x v="2292"/>
    <s v="Direct current charging pile system for electric automobile "/>
    <n v="1"/>
  </r>
  <r>
    <s v="US8810198"/>
    <s v="CN105186650A"/>
    <d v="2015-10-10T00:00:00"/>
    <x v="2292"/>
    <s v="Direct current charging pile system for electric automobile "/>
    <n v="1"/>
  </r>
  <r>
    <s v="JP5216829"/>
    <s v="US9219992B2"/>
    <d v="2012-09-12T00:00:00"/>
    <x v="1270"/>
    <s v="Mobile device profiling based on speed "/>
    <n v="1"/>
  </r>
  <r>
    <s v="US7629772"/>
    <s v="US9218043B2"/>
    <d v="2012-07-26T00:00:00"/>
    <x v="583"/>
    <s v="Battery charge system and method capable of operating in different configurations "/>
    <n v="1"/>
  </r>
  <r>
    <s v="US7622897"/>
    <s v="US9218043B2"/>
    <d v="2012-07-26T00:00:00"/>
    <x v="583"/>
    <s v="Battery charge system and method capable of operating in different configurations "/>
    <n v="1"/>
  </r>
  <r>
    <s v="US7629773"/>
    <s v="US9218043B2"/>
    <d v="2012-07-26T00:00:00"/>
    <x v="583"/>
    <s v="Battery charge system and method capable of operating in different configurations "/>
    <n v="1"/>
  </r>
  <r>
    <s v="US7671567"/>
    <s v="US9218043B2"/>
    <d v="2012-07-26T00:00:00"/>
    <x v="583"/>
    <s v="Battery charge system and method capable of operating in different configurations "/>
    <n v="1"/>
  </r>
  <r>
    <s v="US8168315"/>
    <s v="US9217765B2"/>
    <d v="2012-08-09T00:00:00"/>
    <x v="111"/>
    <s v="Method and system for isolating voltage sensor and contactor faults in an electrical system "/>
    <n v="1"/>
  </r>
  <r>
    <s v="US8178227"/>
    <s v="US9217765B2"/>
    <d v="2012-08-09T00:00:00"/>
    <x v="111"/>
    <s v="Method and system for isolating voltage sensor and contactor faults in an electrical system "/>
    <n v="1"/>
  </r>
  <r>
    <s v="US9046580"/>
    <s v="US9217765B2"/>
    <d v="2012-08-09T00:00:00"/>
    <x v="111"/>
    <s v="Method and system for isolating voltage sensor and contactor faults in an electrical system "/>
    <n v="1"/>
  </r>
  <r>
    <s v="GB2181481"/>
    <s v="US9216755B2"/>
    <d v="2012-03-30T00:00:00"/>
    <x v="1541"/>
    <s v="Foldable strollers "/>
    <n v="1"/>
  </r>
  <r>
    <s v="US8216502"/>
    <s v="TWI514644B"/>
    <d v="2013-09-25T00:00:00"/>
    <x v="2303"/>
    <s v="Battery module "/>
    <n v="1"/>
  </r>
  <r>
    <s v="US8293393"/>
    <s v="TWI514644B"/>
    <d v="2013-09-25T00:00:00"/>
    <x v="2303"/>
    <s v="Battery module "/>
    <n v="1"/>
  </r>
  <r>
    <s v="US8866444"/>
    <s v="FR3015048B1"/>
    <d v="2013-12-12T00:00:00"/>
    <x v="584"/>
    <s v="  EVALUATION OF THE QUANTITY OF ENERGY IN A MOTOR VEHICLE BATTERY"/>
    <n v="1"/>
  </r>
  <r>
    <s v="EP2305506"/>
    <s v="WO2015191399A1"/>
    <d v="2014-06-11T00:00:00"/>
    <x v="2304"/>
    <s v="Graphical user interface for non-foveal vision "/>
    <n v="1"/>
  </r>
  <r>
    <s v="US7841431"/>
    <s v="US20150360558A1"/>
    <d v="2014-06-16T00:00:00"/>
    <x v="325"/>
    <s v="Vehicle "/>
    <n v="1"/>
  </r>
  <r>
    <s v="US9045030"/>
    <s v="US20150360550A1"/>
    <d v="2014-06-11T00:00:00"/>
    <x v="6"/>
    <s v="Underbody unit for a motor vehicle "/>
    <n v="1"/>
  </r>
  <r>
    <s v="US8758924"/>
    <s v="DE102014210572A1"/>
    <d v="2014-06-04T00:00:00"/>
    <x v="36"/>
    <s v="  Temperature control for tempering a battery"/>
    <n v="1"/>
  </r>
  <r>
    <s v="US8758924"/>
    <s v="DE102014210570A1"/>
    <d v="2014-06-04T00:00:00"/>
    <x v="36"/>
    <s v="  Temperature control for tempering a battery"/>
    <n v="1"/>
  </r>
  <r>
    <s v="JP5372128"/>
    <s v="DE102014108160A1"/>
    <d v="2014-06-11T00:00:00"/>
    <x v="6"/>
    <s v="Unterbodeneinheit für ein Kraftfahrzeug "/>
    <n v="1"/>
  </r>
  <r>
    <s v="US9080352"/>
    <s v="DE102014107986A1"/>
    <d v="2014-06-05T00:00:00"/>
    <x v="469"/>
    <s v="  Lock system for a motor vehicle"/>
    <n v="1"/>
  </r>
  <r>
    <s v="US9151089"/>
    <s v="DE102014107986A1"/>
    <d v="2014-06-05T00:00:00"/>
    <x v="469"/>
    <s v="  Lock system for a motor vehicle"/>
    <n v="1"/>
  </r>
  <r>
    <s v="EP2305508"/>
    <s v="CN105159541A"/>
    <d v="2015-09-21T00:00:00"/>
    <x v="2000"/>
    <s v="Multimedia terminal used for airport service, and display method for multimedia terminal "/>
    <n v="1"/>
  </r>
  <r>
    <s v="JP4931161"/>
    <s v="US9213068B2"/>
    <d v="2013-03-14T00:00:00"/>
    <x v="111"/>
    <s v="Method and system for determining a battery element voltage "/>
    <n v="1"/>
  </r>
  <r>
    <s v="US7683570"/>
    <s v="US9213068B2"/>
    <d v="2013-03-14T00:00:00"/>
    <x v="111"/>
    <s v="Method and system for determining a battery element voltage "/>
    <n v="1"/>
  </r>
  <r>
    <s v="EP2171824"/>
    <s v="US9211802B2"/>
    <d v="2012-12-14T00:00:00"/>
    <x v="111"/>
    <s v="Systems and methods for detecting a weak subdivision in a battery system "/>
    <n v="1"/>
  </r>
  <r>
    <s v="JP5680411"/>
    <s v="US9211802B2"/>
    <d v="2012-12-14T00:00:00"/>
    <x v="111"/>
    <s v="Systems and methods for detecting a weak subdivision in a battery system "/>
    <n v="1"/>
  </r>
  <r>
    <s v="US7683575"/>
    <s v="US9211802B2"/>
    <d v="2012-12-14T00:00:00"/>
    <x v="111"/>
    <s v="Systems and methods for detecting a weak subdivision in a battery system "/>
    <n v="1"/>
  </r>
  <r>
    <s v="US9263901"/>
    <s v="JP5829681B2"/>
    <d v="2010-06-03T00:00:00"/>
    <x v="586"/>
    <s v="  Maintenance of battery packs for electric vehicles"/>
    <n v="1"/>
  </r>
  <r>
    <s v="US8866444"/>
    <s v="CN105137359A"/>
    <d v="2015-08-28T00:00:00"/>
    <x v="587"/>
    <s v="Cell fault detection method and device "/>
    <n v="1"/>
  </r>
  <r>
    <s v="US9043623"/>
    <s v="US9209842B2"/>
    <d v="2013-09-09T00:00:00"/>
    <x v="717"/>
    <s v="Method and circuitry for transmitting data "/>
    <n v="1"/>
  </r>
  <r>
    <s v="EP2177390"/>
    <s v="US9209736B2"/>
    <d v="2011-10-03T00:00:00"/>
    <x v="152"/>
    <s v="System and method for traction motor control "/>
    <n v="1"/>
  </r>
  <r>
    <s v="US7960928"/>
    <s v="US9209736B2"/>
    <d v="2011-10-03T00:00:00"/>
    <x v="152"/>
    <s v="System and method for traction motor control "/>
    <n v="1"/>
  </r>
  <r>
    <s v="US8817892"/>
    <s v="US9209633B2"/>
    <d v="2011-01-18T00:00:00"/>
    <x v="588"/>
    <s v="Charging apparatus and method for determining conduction state "/>
    <n v="1"/>
  </r>
  <r>
    <s v="EP2663028"/>
    <s v="US9209633B2"/>
    <d v="2011-01-18T00:00:00"/>
    <x v="588"/>
    <s v="Charging apparatus and method for determining conduction state "/>
    <n v="1"/>
  </r>
  <r>
    <s v="HK1191160"/>
    <s v="US9209633B2"/>
    <d v="2011-01-18T00:00:00"/>
    <x v="588"/>
    <s v="Charging apparatus and method for determining conduction state "/>
    <n v="1"/>
  </r>
  <r>
    <s v="US8819162"/>
    <s v="US9209633B2"/>
    <d v="2011-01-18T00:00:00"/>
    <x v="588"/>
    <s v="Charging apparatus and method for determining conduction state "/>
    <n v="1"/>
  </r>
  <r>
    <s v="US8861337"/>
    <s v="US9209633B2"/>
    <d v="2011-01-18T00:00:00"/>
    <x v="588"/>
    <s v="Charging apparatus and method for determining conduction state "/>
    <n v="1"/>
  </r>
  <r>
    <s v="US9043623"/>
    <s v="US9209633B2"/>
    <d v="2011-01-18T00:00:00"/>
    <x v="588"/>
    <s v="Charging apparatus and method for determining conduction state "/>
    <n v="1"/>
  </r>
  <r>
    <s v="US8180512"/>
    <s v="US9209631B2"/>
    <d v="2010-08-10T00:00:00"/>
    <x v="510"/>
    <s v="Charge rate modulation of metal-air cells as a function of ambient oxygen concentration "/>
    <n v="1"/>
  </r>
  <r>
    <s v="US8557414"/>
    <s v="US9209631B2"/>
    <d v="2010-08-10T00:00:00"/>
    <x v="510"/>
    <s v="Charge rate modulation of metal-air cells as a function of ambient oxygen concentration "/>
    <n v="1"/>
  </r>
  <r>
    <s v="US9263901"/>
    <s v="US9209628B2"/>
    <d v="2012-01-09T00:00:00"/>
    <x v="589"/>
    <s v="Systems and methods for de-energizing battery packs "/>
    <n v="1"/>
  </r>
  <r>
    <s v="EP2305508"/>
    <s v="KR101575648B1"/>
    <d v="2014-07-01T00:00:00"/>
    <x v="142"/>
    <s v="User interface apparatus, Vehicle having the same and method for controlling the same "/>
    <n v="1"/>
  </r>
  <r>
    <s v="US8078359"/>
    <s v="KR101575648B1"/>
    <d v="2014-07-01T00:00:00"/>
    <x v="142"/>
    <s v="User interface apparatus, Vehicle having the same and method for controlling the same "/>
    <n v="1"/>
  </r>
  <r>
    <s v="US8892299"/>
    <s v="KR101575648B1"/>
    <d v="2014-07-01T00:00:00"/>
    <x v="142"/>
    <s v="User interface apparatus, Vehicle having the same and method for controlling the same "/>
    <n v="1"/>
  </r>
  <r>
    <s v="GB2302727"/>
    <s v="WO2015155611A3"/>
    <d v="2014-03-21T00:00:00"/>
    <x v="2305"/>
    <s v="Conic spiral coils "/>
    <n v="1"/>
  </r>
  <r>
    <s v="US7739005"/>
    <s v="US20150343317A1"/>
    <d v="2011-05-11T00:00:00"/>
    <x v="2046"/>
    <s v="Trackless dark ride vehicle, system, and method "/>
    <n v="1"/>
  </r>
  <r>
    <s v="US8511745"/>
    <s v="US9199592B1"/>
    <d v="2014-11-04T00:00:00"/>
    <x v="32"/>
    <s v="Crash box "/>
    <n v="1"/>
  </r>
  <r>
    <s v="US9263901"/>
    <s v="US20150340899A1"/>
    <d v="2014-05-20T00:00:00"/>
    <x v="32"/>
    <s v="Automatic battery discharge tool "/>
    <n v="1"/>
  </r>
  <r>
    <s v="US7755329"/>
    <s v="DE102014210010A1"/>
    <d v="2014-05-26T00:00:00"/>
    <x v="2306"/>
    <s v="  Method and device for operating an electrical energy storage system"/>
    <n v="1"/>
  </r>
  <r>
    <s v="US7911184"/>
    <s v="DE102014210010A1"/>
    <d v="2014-05-26T00:00:00"/>
    <x v="2306"/>
    <s v="  Method and device for operating an electrical energy storage system"/>
    <n v="1"/>
  </r>
  <r>
    <s v="US7928699"/>
    <s v="DE102014210010A1"/>
    <d v="2014-05-26T00:00:00"/>
    <x v="2306"/>
    <s v="  Method and device for operating an electrical energy storage system"/>
    <n v="1"/>
  </r>
  <r>
    <s v="US7789176"/>
    <s v="CN102656740B"/>
    <d v="2009-12-25T00:00:00"/>
    <x v="2307"/>
    <s v="The safety device of battery temp control system "/>
    <n v="1"/>
  </r>
  <r>
    <s v="US7841431"/>
    <s v="CN102656740B"/>
    <d v="2009-12-25T00:00:00"/>
    <x v="2307"/>
    <s v="The safety device of battery temp control system "/>
    <n v="1"/>
  </r>
  <r>
    <s v="EP2226870"/>
    <s v="US9196878B2"/>
    <d v="2012-11-20T00:00:00"/>
    <x v="111"/>
    <s v="Stackable cartridge module design "/>
    <n v="1"/>
  </r>
  <r>
    <s v="US8153290"/>
    <s v="US9196878B2"/>
    <d v="2012-11-20T00:00:00"/>
    <x v="111"/>
    <s v="Stackable cartridge module design "/>
    <n v="1"/>
  </r>
  <r>
    <s v="US8968949"/>
    <s v="US9196878B2"/>
    <d v="2012-11-20T00:00:00"/>
    <x v="111"/>
    <s v="Stackable cartridge module design "/>
    <n v="1"/>
  </r>
  <r>
    <s v="EP2239811"/>
    <s v="JP5821310B2"/>
    <d v="2011-06-14T00:00:00"/>
    <x v="2"/>
    <s v="  Vehicle warm-up control device"/>
    <n v="1"/>
  </r>
  <r>
    <s v="JP4915969"/>
    <s v="JP5821310B2"/>
    <d v="2011-06-14T00:00:00"/>
    <x v="2"/>
    <s v="車両の暖機制御装置 "/>
    <n v="1"/>
  </r>
  <r>
    <s v="JP4931161"/>
    <s v="JP5821310B2"/>
    <d v="2011-06-14T00:00:00"/>
    <x v="2"/>
    <s v="車両の暖機制御装置 "/>
    <n v="1"/>
  </r>
  <r>
    <s v="US8082743"/>
    <s v="JP5821310B2"/>
    <d v="2011-06-14T00:00:00"/>
    <x v="2"/>
    <s v="  Vehicle warm-up control device"/>
    <n v="1"/>
  </r>
  <r>
    <s v="US8555659"/>
    <s v="JP5821310B2"/>
    <d v="2011-06-14T00:00:00"/>
    <x v="2"/>
    <s v="  Vehicle warm-up control device"/>
    <n v="1"/>
  </r>
  <r>
    <s v="US8124263"/>
    <s v="ES2535152B1"/>
    <d v="2013-10-03T00:00:00"/>
    <x v="2308"/>
    <s v="  POWER ACCUMULATION BASKET"/>
    <n v="1"/>
  </r>
  <r>
    <s v="US8137833"/>
    <s v="ES2535152B1"/>
    <d v="2013-10-03T00:00:00"/>
    <x v="2308"/>
    <s v="  POWER ACCUMULATION BASKET"/>
    <n v="1"/>
  </r>
  <r>
    <s v="US8336319"/>
    <s v="US20150333379A1"/>
    <d v="2014-05-16T00:00:00"/>
    <x v="32"/>
    <s v="Thermal management system for an electrified vehicle "/>
    <n v="1"/>
  </r>
  <r>
    <s v="US7683575"/>
    <s v="US20150331468A1"/>
    <d v="2014-05-14T00:00:00"/>
    <x v="2108"/>
    <s v="Soft Switching Control After Power Interruption "/>
    <n v="1"/>
  </r>
  <r>
    <s v="US8511738"/>
    <s v="US20150331030A1"/>
    <d v="2014-05-14T00:00:00"/>
    <x v="32"/>
    <s v="Method of detecting mechanical interference of a power closure member for a vehicle "/>
    <n v="1"/>
  </r>
  <r>
    <s v="CA2736341"/>
    <s v="JP2015533275A"/>
    <d v="2012-10-04T00:00:00"/>
    <x v="2309"/>
    <s v="  Compressor outlet pressure control based on temperature of heat load cooled by coolant in electric vehicle"/>
    <n v="1"/>
  </r>
  <r>
    <s v="JP5325259"/>
    <s v="JP2015533275A"/>
    <d v="2012-10-04T00:00:00"/>
    <x v="2309"/>
    <s v="電気自動車における冷却液によって冷却された熱負荷の温度に基づくコンプレッサの出口圧制御 "/>
    <n v="1"/>
  </r>
  <r>
    <s v="US8336319"/>
    <s v="JP2015533275A"/>
    <d v="2012-10-04T00:00:00"/>
    <x v="2309"/>
    <s v="  Compressor outlet pressure control based on temperature of heat load cooled by coolant in electric vehicle"/>
    <n v="1"/>
  </r>
  <r>
    <s v="US8402776"/>
    <s v="JP2015533275A"/>
    <d v="2012-10-04T00:00:00"/>
    <x v="2309"/>
    <s v="  Compressor outlet pressure control based on temperature of heat load cooled by coolant in electric vehicle"/>
    <n v="1"/>
  </r>
  <r>
    <s v="US8448696"/>
    <s v="JP2015533275A"/>
    <d v="2012-10-04T00:00:00"/>
    <x v="2309"/>
    <s v="  Compressor outlet pressure control based on temperature of heat load cooled by coolant in electric vehicle"/>
    <n v="1"/>
  </r>
  <r>
    <s v="JP5372128"/>
    <s v="US9187136B1"/>
    <d v="2014-08-01T00:00:00"/>
    <x v="156"/>
    <s v="Structural pan for automotive body/frame "/>
    <n v="1"/>
  </r>
  <r>
    <s v="US8696051"/>
    <s v="US9187136B1"/>
    <d v="2014-08-01T00:00:00"/>
    <x v="156"/>
    <s v="Structural pan for automotive body/frame "/>
    <n v="1"/>
  </r>
  <r>
    <s v="US8702161"/>
    <s v="US9187136B1"/>
    <d v="2014-08-01T00:00:00"/>
    <x v="156"/>
    <s v="Structural pan for automotive body/frame "/>
    <n v="1"/>
  </r>
  <r>
    <s v="US9045030"/>
    <s v="US9187136B1"/>
    <d v="2014-08-01T00:00:00"/>
    <x v="156"/>
    <s v="Structural pan for automotive body/frame "/>
    <n v="1"/>
  </r>
  <r>
    <s v="EP2239811"/>
    <s v="JP5816050B2"/>
    <d v="2011-10-25T00:00:00"/>
    <x v="442"/>
    <s v="  Battery temperature control device"/>
    <n v="1"/>
  </r>
  <r>
    <s v="JP4915969"/>
    <s v="JP5816050B2"/>
    <d v="2011-10-25T00:00:00"/>
    <x v="442"/>
    <s v="バッテリ温度制御装置 "/>
    <n v="1"/>
  </r>
  <r>
    <s v="US8082743"/>
    <s v="JP5816050B2"/>
    <d v="2011-10-25T00:00:00"/>
    <x v="442"/>
    <s v="  Battery temperature control device"/>
    <n v="1"/>
  </r>
  <r>
    <s v="US8555659"/>
    <s v="JP5816050B2"/>
    <d v="2011-10-25T00:00:00"/>
    <x v="442"/>
    <s v="  Battery temperature control device"/>
    <n v="1"/>
  </r>
  <r>
    <s v="USRE44994"/>
    <s v="JP5814068B2"/>
    <d v="2011-10-07T00:00:00"/>
    <x v="593"/>
    <s v="  Battery pack for driving electric vehicles"/>
    <n v="1"/>
  </r>
  <r>
    <s v="JP5372128"/>
    <s v="JP5814068B2"/>
    <d v="2011-10-07T00:00:00"/>
    <x v="593"/>
    <s v="電気自動車の駆動用バッテリパック "/>
    <n v="1"/>
  </r>
  <r>
    <s v="US8286743"/>
    <s v="JP5814068B2"/>
    <d v="2011-10-07T00:00:00"/>
    <x v="593"/>
    <s v="  Battery pack for driving electric vehicles"/>
    <n v="1"/>
  </r>
  <r>
    <s v="US8393427"/>
    <s v="JP5814068B2"/>
    <d v="2011-10-07T00:00:00"/>
    <x v="593"/>
    <s v="  Battery pack for driving electric vehicles"/>
    <n v="1"/>
  </r>
  <r>
    <s v="US9045030"/>
    <s v="JP5814068B2"/>
    <d v="2011-10-07T00:00:00"/>
    <x v="593"/>
    <s v="  Battery pack for driving electric vehicles"/>
    <n v="1"/>
  </r>
  <r>
    <s v="US9065103"/>
    <s v="WO2015169820A1"/>
    <d v="2014-05-08T00:00:00"/>
    <x v="548"/>
    <s v="Battery pack and method for assembling a battery pack "/>
    <n v="1"/>
  </r>
  <r>
    <s v="CA2608448"/>
    <s v="WO2015169820A1"/>
    <d v="2014-05-08T00:00:00"/>
    <x v="548"/>
    <s v="Battery pack and method for assembling a battery pack "/>
    <n v="1"/>
  </r>
  <r>
    <s v="CA2645056"/>
    <s v="WO2015169820A1"/>
    <d v="2014-05-08T00:00:00"/>
    <x v="548"/>
    <s v="Battery pack and method for assembling a battery pack "/>
    <n v="1"/>
  </r>
  <r>
    <s v="EP1880433"/>
    <s v="WO2015169820A1"/>
    <d v="2014-05-08T00:00:00"/>
    <x v="548"/>
    <s v="Battery pack and method for assembling a battery pack "/>
    <n v="1"/>
  </r>
  <r>
    <s v="JP5274246"/>
    <s v="WO2015169820A1"/>
    <d v="2014-05-08T00:00:00"/>
    <x v="548"/>
    <s v="Batteriepack und verfahren zur montage eines batteriepacks "/>
    <n v="1"/>
  </r>
  <r>
    <s v="JP5837464"/>
    <s v="JP2015199470A"/>
    <d v="2014-04-10T00:00:00"/>
    <x v="54"/>
    <s v="車両制御システム "/>
    <n v="1"/>
  </r>
  <r>
    <s v="US7749650"/>
    <s v="DE102015206182A1"/>
    <d v="2014-05-06T00:00:00"/>
    <x v="10"/>
    <s v="  Isolating contiguous lithium-ion batteries by complete encapsulation / pouring of the container in a device"/>
    <n v="1"/>
  </r>
  <r>
    <s v="JP5285662"/>
    <s v="DE102015206182A1"/>
    <d v="2014-05-06T00:00:00"/>
    <x v="10"/>
    <s v="Isolieren von aneinanderliegenden Lithium-Ionen-Akkumulatoren durch komplettes Umspritzen/Ausgießen der Behälter in einer Vorrichtung "/>
    <n v="1"/>
  </r>
  <r>
    <s v="JP5325844"/>
    <s v="DE102015206182A1"/>
    <d v="2014-05-06T00:00:00"/>
    <x v="10"/>
    <s v="Isolieren von aneinanderliegenden Lithium-Ionen-Akkumulatoren durch komplettes Umspritzen/Ausgießen der Behälter in einer Vorrichtung "/>
    <n v="1"/>
  </r>
  <r>
    <s v="US7736799"/>
    <s v="DE102015206182A1"/>
    <d v="2014-05-06T00:00:00"/>
    <x v="10"/>
    <s v="  Isolating contiguous lithium-ion batteries by complete encapsulation / pouring of the container in a device"/>
    <n v="1"/>
  </r>
  <r>
    <s v="US7749647"/>
    <s v="DE102015206182A1"/>
    <d v="2014-05-06T00:00:00"/>
    <x v="10"/>
    <s v="  Isolating contiguous lithium-ion batteries by complete encapsulation / pouring of the container in a device"/>
    <n v="1"/>
  </r>
  <r>
    <s v="US7763381"/>
    <s v="DE102015206182A1"/>
    <d v="2014-05-06T00:00:00"/>
    <x v="10"/>
    <s v="  Isolating contiguous lithium-ion batteries by complete encapsulation / pouring of the container in a device"/>
    <n v="1"/>
  </r>
  <r>
    <s v="US7781097"/>
    <s v="DE102015206182A1"/>
    <d v="2014-05-06T00:00:00"/>
    <x v="10"/>
    <s v="  Isolating contiguous lithium-ion batteries by complete encapsulation / pouring of the container in a device"/>
    <n v="1"/>
  </r>
  <r>
    <s v="US7820319"/>
    <s v="DE102015206182A1"/>
    <d v="2014-05-06T00:00:00"/>
    <x v="10"/>
    <s v="  Isolating contiguous lithium-ion batteries by complete encapsulation / pouring of the container in a device"/>
    <n v="1"/>
  </r>
  <r>
    <s v="US8263254"/>
    <s v="DE102015206182A1"/>
    <d v="2014-05-06T00:00:00"/>
    <x v="10"/>
    <s v="  Isolating contiguous lithium-ion batteries by complete encapsulation / pouring of the container in a device"/>
    <n v="1"/>
  </r>
  <r>
    <s v="US8298692"/>
    <s v="TWI508354B"/>
    <d v="2012-04-04T00:00:00"/>
    <x v="355"/>
    <s v="  Air battery"/>
    <n v="1"/>
  </r>
  <r>
    <s v="JP5372128"/>
    <s v="JP5811168B2"/>
    <d v="2013-12-25T00:00:00"/>
    <x v="5"/>
    <s v="車両用電池搭載構造 "/>
    <n v="1"/>
  </r>
  <r>
    <s v="US8286743"/>
    <s v="JP5811168B2"/>
    <d v="2013-12-25T00:00:00"/>
    <x v="5"/>
    <s v="  Battery mounting structure for vehicles"/>
    <n v="1"/>
  </r>
  <r>
    <s v="US8393427"/>
    <s v="JP5811168B2"/>
    <d v="2013-12-25T00:00:00"/>
    <x v="5"/>
    <s v="  Battery mounting structure for vehicles"/>
    <n v="1"/>
  </r>
  <r>
    <s v="US7923144"/>
    <s v="US9184430B2"/>
    <d v="2010-12-13T00:00:00"/>
    <x v="2310"/>
    <s v="Battery pack for integrating multiple single batteries "/>
    <n v="1"/>
  </r>
  <r>
    <s v="US8063757"/>
    <s v="US9180783B1"/>
    <d v="2011-04-22T00:00:00"/>
    <x v="2311"/>
    <s v="Methods and systems for electric vehicle (EV) charge location color-coded charge state indicators, cloud applications and user notifications "/>
    <n v="1"/>
  </r>
  <r>
    <s v="US8125324"/>
    <s v="US9180783B1"/>
    <d v="2011-04-22T00:00:00"/>
    <x v="2311"/>
    <s v="Methods and systems for electric vehicle (EV) charge location color-coded charge state indicators, cloud applications and user notifications "/>
    <n v="1"/>
  </r>
  <r>
    <s v="US7789176"/>
    <s v="US9180753B2"/>
    <d v="2009-12-03T00:00:00"/>
    <x v="97"/>
    <s v="Integrated cooling system for eco-friendly vehicle "/>
    <n v="1"/>
  </r>
  <r>
    <s v="US7841431"/>
    <s v="US9180753B2"/>
    <d v="2009-12-03T00:00:00"/>
    <x v="97"/>
    <s v="Integrated cooling system for eco-friendly vehicle "/>
    <n v="1"/>
  </r>
  <r>
    <s v="CA2736341"/>
    <s v="KR101566735B1"/>
    <d v="2013-12-05T00:00:00"/>
    <x v="116"/>
    <s v="Method and system of heating cabin of hybrid electric vehicle "/>
    <n v="1"/>
  </r>
  <r>
    <s v="JP5325259"/>
    <s v="KR101566735B1"/>
    <d v="2013-12-05T00:00:00"/>
    <x v="116"/>
    <s v="하이브리드 차량의 실내 난방 방법 및 장치 "/>
    <n v="1"/>
  </r>
  <r>
    <s v="US8336319"/>
    <s v="KR101566735B1"/>
    <d v="2013-12-05T00:00:00"/>
    <x v="116"/>
    <s v="Method and system of heating cabin of hybrid electric vehicle "/>
    <n v="1"/>
  </r>
  <r>
    <s v="US8402776"/>
    <s v="KR101566735B1"/>
    <d v="2013-12-05T00:00:00"/>
    <x v="116"/>
    <s v="Method and system of heating cabin of hybrid electric vehicle "/>
    <n v="1"/>
  </r>
  <r>
    <s v="US8095278"/>
    <s v="JP2015193280A"/>
    <d v="2014-03-31T00:00:00"/>
    <x v="2312"/>
    <s v="Vehicle controlling device and vehicle controlling method "/>
    <n v="1"/>
  </r>
  <r>
    <s v="US8935053"/>
    <s v="DE102014006239A1"/>
    <d v="2014-04-30T00:00:00"/>
    <x v="647"/>
    <s v="  Closing device for a motor vehicle hood and method"/>
    <n v="1"/>
  </r>
  <r>
    <s v="US7667432"/>
    <s v="US9178203B2"/>
    <d v="2012-02-15T00:00:00"/>
    <x v="111"/>
    <s v="Battery module with a flexible bus "/>
    <n v="1"/>
  </r>
  <r>
    <s v="US7956574"/>
    <s v="US9178203B2"/>
    <d v="2012-02-15T00:00:00"/>
    <x v="111"/>
    <s v="Battery module with a flexible bus "/>
    <n v="1"/>
  </r>
  <r>
    <s v="US8049460"/>
    <s v="US9178192B2"/>
    <d v="2011-05-13T00:00:00"/>
    <x v="254"/>
    <s v="Battery module and method for manufacturing the battery module "/>
    <n v="1"/>
  </r>
  <r>
    <s v="US8450966"/>
    <s v="US9178192B2"/>
    <d v="2011-05-13T00:00:00"/>
    <x v="254"/>
    <s v="Battery module and method for manufacturing the battery module "/>
    <n v="1"/>
  </r>
  <r>
    <s v="EP2213494"/>
    <s v="US9174525B2"/>
    <d v="2013-02-25T00:00:00"/>
    <x v="595"/>
    <s v="Hybrid electric vehicle "/>
    <n v="1"/>
  </r>
  <r>
    <s v="US8049460"/>
    <s v="WO2015163498A1"/>
    <d v="2014-04-24T00:00:00"/>
    <x v="776"/>
    <s v="Apparatus for calculating operational time of hybrid construction machine and method therefor "/>
    <n v="1"/>
  </r>
  <r>
    <s v="US8450966"/>
    <s v="WO2015163498A1"/>
    <d v="2014-04-24T00:00:00"/>
    <x v="776"/>
    <s v="Apparatus for calculating operational time of hybrid construction machine and method therefor "/>
    <n v="1"/>
  </r>
  <r>
    <s v="US8534703"/>
    <s v="US20150306997A1"/>
    <d v="2014-04-25T00:00:00"/>
    <x v="2180"/>
    <s v="Vehicle seat "/>
    <n v="1"/>
  </r>
  <r>
    <s v="US9197091"/>
    <s v="US20150306974A1"/>
    <d v="2014-04-29T00:00:00"/>
    <x v="510"/>
    <s v="Charging station providing thermal conditioning of electric vehicle during charging session "/>
    <n v="1"/>
  </r>
  <r>
    <s v="GB2181481"/>
    <s v="CN104999935A"/>
    <d v="2014-04-24T00:00:00"/>
    <x v="2313"/>
    <s v="Infant car seat bracket with unlocking pause function "/>
    <n v="1"/>
  </r>
  <r>
    <s v="USD672307"/>
    <s v="USD741780S1"/>
    <d v="2013-08-30T00:00:00"/>
    <x v="2314"/>
    <s v="Display screen "/>
    <n v="1"/>
  </r>
  <r>
    <s v="US8970237"/>
    <s v="US9172120B2"/>
    <d v="2010-07-14T00:00:00"/>
    <x v="597"/>
    <s v="Battery pack fault communication and handling "/>
    <n v="1"/>
  </r>
  <r>
    <s v="US8817892"/>
    <s v="US9172120B2"/>
    <d v="2010-07-14T00:00:00"/>
    <x v="597"/>
    <s v="Battery pack fault communication and handling "/>
    <n v="1"/>
  </r>
  <r>
    <s v="EP2663028"/>
    <s v="US9172120B2"/>
    <d v="2010-07-14T00:00:00"/>
    <x v="597"/>
    <s v="Battery pack fault communication and handling "/>
    <n v="1"/>
  </r>
  <r>
    <s v="HK1191160"/>
    <s v="US9172120B2"/>
    <d v="2010-07-14T00:00:00"/>
    <x v="597"/>
    <s v="Battery pack fault communication and handling "/>
    <n v="1"/>
  </r>
  <r>
    <s v="US8819162"/>
    <s v="US9172120B2"/>
    <d v="2010-07-14T00:00:00"/>
    <x v="597"/>
    <s v="Battery pack fault communication and handling "/>
    <n v="1"/>
  </r>
  <r>
    <s v="US8861337"/>
    <s v="US9172120B2"/>
    <d v="2010-07-14T00:00:00"/>
    <x v="597"/>
    <s v="Battery pack fault communication and handling "/>
    <n v="1"/>
  </r>
  <r>
    <s v="US9043623"/>
    <s v="US9172120B2"/>
    <d v="2010-07-14T00:00:00"/>
    <x v="597"/>
    <s v="Battery pack fault communication and handling "/>
    <n v="1"/>
  </r>
  <r>
    <s v="US9182438"/>
    <s v="US9172120B2"/>
    <d v="2010-07-14T00:00:00"/>
    <x v="597"/>
    <s v="Battery pack fault communication and handling "/>
    <n v="1"/>
  </r>
  <r>
    <s v="US8004243"/>
    <s v="US9172118B2"/>
    <d v="2009-06-17T00:00:00"/>
    <x v="2315"/>
    <s v="Method and system for estimating battery life "/>
    <n v="1"/>
  </r>
  <r>
    <s v="US8286743"/>
    <s v="US9169945B2"/>
    <d v="2010-03-25T00:00:00"/>
    <x v="15"/>
    <s v="Device for discharging condensate for a housing of a motor vehicle closed off from the environment, housing, and motor vehicle "/>
    <n v="1"/>
  </r>
  <r>
    <s v="US8702161"/>
    <s v="US9169945B2"/>
    <d v="2010-03-25T00:00:00"/>
    <x v="15"/>
    <s v="Device for discharging condensate for a housing of a motor vehicle closed off from the environment, housing, and motor vehicle "/>
    <n v="1"/>
  </r>
  <r>
    <s v="US8573683"/>
    <s v="WO2015161182A1"/>
    <d v="2014-04-17T00:00:00"/>
    <x v="2316"/>
    <s v="Adapter for crush rail and torque box "/>
    <n v="1"/>
  </r>
  <r>
    <s v="US7739005"/>
    <s v="US20150298574A1"/>
    <d v="2014-04-16T00:00:00"/>
    <x v="32"/>
    <s v="Dual motor electric vehicle drive with efficiency-optimized power sharing "/>
    <n v="1"/>
  </r>
  <r>
    <s v="US7742852"/>
    <s v="US20150298574A1"/>
    <d v="2014-04-16T00:00:00"/>
    <x v="32"/>
    <s v="Dual motor electric vehicle drive with efficiency-optimized power sharing "/>
    <n v="1"/>
  </r>
  <r>
    <s v="US7747363"/>
    <s v="US20150298574A1"/>
    <d v="2014-04-16T00:00:00"/>
    <x v="32"/>
    <s v="Dual motor electric vehicle drive with efficiency-optimized power sharing "/>
    <n v="1"/>
  </r>
  <r>
    <s v="US8453770"/>
    <s v="US20150298574A1"/>
    <d v="2014-04-16T00:00:00"/>
    <x v="32"/>
    <s v="Dual motor electric vehicle drive with efficiency-optimized power sharing "/>
    <n v="1"/>
  </r>
  <r>
    <s v="US8761985"/>
    <s v="US20150298574A1"/>
    <d v="2014-04-16T00:00:00"/>
    <x v="32"/>
    <s v="Dual motor electric vehicle drive with efficiency-optimized power sharing "/>
    <n v="1"/>
  </r>
  <r>
    <s v="US9162586"/>
    <s v="US20150298574A1"/>
    <d v="2014-04-16T00:00:00"/>
    <x v="32"/>
    <s v="Dual motor electric vehicle drive with efficiency-optimized power sharing "/>
    <n v="1"/>
  </r>
  <r>
    <s v="US8336319"/>
    <s v="US20150298538A1"/>
    <d v="2014-04-18T00:00:00"/>
    <x v="32"/>
    <s v="Multiple zoned radiator "/>
    <n v="1"/>
  </r>
  <r>
    <s v="US7940028"/>
    <s v="TWI504525B"/>
    <d v="2013-03-08T00:00:00"/>
    <x v="2317"/>
    <s v="A design method for managing the power of a range-extended electric vehicle "/>
    <n v="1"/>
  </r>
  <r>
    <s v="US8423215"/>
    <s v="TWI504525B"/>
    <d v="2013-03-08T00:00:00"/>
    <x v="2317"/>
    <s v="A design method for managing the power of a range-extended electric vehicle "/>
    <n v="1"/>
  </r>
  <r>
    <s v="US8445126"/>
    <s v="TWI504525B"/>
    <d v="2013-03-08T00:00:00"/>
    <x v="2317"/>
    <s v="A design method for managing the power of a range-extended electric vehicle "/>
    <n v="1"/>
  </r>
  <r>
    <s v="US8449997"/>
    <s v="TWI504525B"/>
    <d v="2013-03-08T00:00:00"/>
    <x v="2317"/>
    <s v="A design method for managing the power of a range-extended electric vehicle "/>
    <n v="1"/>
  </r>
  <r>
    <s v="US8450974"/>
    <s v="TWI504525B"/>
    <d v="2013-03-08T00:00:00"/>
    <x v="2317"/>
    <s v="A design method for managing the power of a range-extended electric vehicle "/>
    <n v="1"/>
  </r>
  <r>
    <s v="US8471521"/>
    <s v="TWI504525B"/>
    <d v="2013-03-08T00:00:00"/>
    <x v="2317"/>
    <s v="A design method for managing the power of a range-extended electric vehicle "/>
    <n v="1"/>
  </r>
  <r>
    <s v="US8574732"/>
    <s v="TWI504525B"/>
    <d v="2013-03-08T00:00:00"/>
    <x v="2317"/>
    <s v="A design method for managing the power of a range-extended electric vehicle "/>
    <n v="1"/>
  </r>
  <r>
    <s v="US8626369"/>
    <s v="TWI504525B"/>
    <d v="2013-03-08T00:00:00"/>
    <x v="2317"/>
    <s v="A design method for managing the power of a range-extended electric vehicle "/>
    <n v="1"/>
  </r>
  <r>
    <s v="US8803470"/>
    <s v="TWI504525B"/>
    <d v="2013-03-08T00:00:00"/>
    <x v="2317"/>
    <s v="A design method for managing the power of a range-extended electric vehicle "/>
    <n v="1"/>
  </r>
  <r>
    <s v="US8803471"/>
    <s v="TWI504525B"/>
    <d v="2013-03-08T00:00:00"/>
    <x v="2317"/>
    <s v="A design method for managing the power of a range-extended electric vehicle "/>
    <n v="1"/>
  </r>
  <r>
    <s v="US9209631"/>
    <s v="TWI504525B"/>
    <d v="2013-03-08T00:00:00"/>
    <x v="2317"/>
    <s v="A design method for managing the power of a range-extended electric vehicle "/>
    <n v="1"/>
  </r>
  <r>
    <s v="EP2498370"/>
    <s v="EP2550718A4"/>
    <d v="2010-03-23T00:00:00"/>
    <x v="2318"/>
    <s v="A system and method for providing a high efficiency bypass circuit for multi-stage dc-dc converters used in battery powered systems "/>
    <n v="1"/>
  </r>
  <r>
    <s v="US8453770"/>
    <s v="CN104986053A"/>
    <d v="2015-06-19T00:00:00"/>
    <x v="2319"/>
    <s v="Dynamic control method and system of new energy vehicle "/>
    <n v="1"/>
  </r>
  <r>
    <s v="US8761985"/>
    <s v="CN104986053A"/>
    <d v="2015-06-19T00:00:00"/>
    <x v="2319"/>
    <s v="Dynamic control method and system of new energy vehicle "/>
    <n v="1"/>
  </r>
  <r>
    <s v="US9162586"/>
    <s v="CN104986053A"/>
    <d v="2015-06-19T00:00:00"/>
    <x v="2319"/>
    <s v="Dynamic control method and system of new energy vehicle "/>
    <n v="1"/>
  </r>
  <r>
    <s v="US8773058"/>
    <s v="US9166518B2"/>
    <d v="2011-06-27T00:00:00"/>
    <x v="111"/>
    <s v="Rotor temperature estimation for an electric vehicle "/>
    <n v="1"/>
  </r>
  <r>
    <s v="US8063757"/>
    <s v="US9166426B2"/>
    <d v="2012-07-31T00:00:00"/>
    <x v="625"/>
    <s v="External power supply apparatus of electric vehicle "/>
    <n v="1"/>
  </r>
  <r>
    <s v="US8125324"/>
    <s v="US9166426B2"/>
    <d v="2012-07-31T00:00:00"/>
    <x v="625"/>
    <s v="External power supply apparatus of electric vehicle "/>
    <n v="1"/>
  </r>
  <r>
    <s v="US8078359"/>
    <s v="US9164619B2"/>
    <d v="2014-03-04T00:00:00"/>
    <x v="2144"/>
    <s v="Configurable touch screen LCD steering wheel controls "/>
    <n v="1"/>
  </r>
  <r>
    <s v="US8168315"/>
    <s v="US9164151B2"/>
    <d v="2013-08-07T00:00:00"/>
    <x v="254"/>
    <s v="System and method for determining isolation resistances of a battery pack "/>
    <n v="1"/>
  </r>
  <r>
    <s v="US8178227"/>
    <s v="US9164151B2"/>
    <d v="2013-08-07T00:00:00"/>
    <x v="254"/>
    <s v="System and method for determining isolation resistances of a battery pack "/>
    <n v="1"/>
  </r>
  <r>
    <s v="US9046580"/>
    <s v="US9164151B2"/>
    <d v="2013-08-07T00:00:00"/>
    <x v="254"/>
    <s v="System and method for determining isolation resistances of a battery pack "/>
    <n v="1"/>
  </r>
  <r>
    <s v="EP2239811"/>
    <s v="US9162585B2"/>
    <d v="2014-01-21T00:00:00"/>
    <x v="111"/>
    <s v="Rechargeable energy storage system management for vehicles "/>
    <n v="1"/>
  </r>
  <r>
    <s v="JP4915969"/>
    <s v="US9162585B2"/>
    <d v="2014-01-21T00:00:00"/>
    <x v="111"/>
    <s v="Rechargeable energy storage system management for vehicles "/>
    <n v="1"/>
  </r>
  <r>
    <s v="US8082743"/>
    <s v="US9162585B2"/>
    <d v="2014-01-21T00:00:00"/>
    <x v="111"/>
    <s v="Rechargeable energy storage system management for vehicles "/>
    <n v="1"/>
  </r>
  <r>
    <s v="US8555659"/>
    <s v="US9162585B2"/>
    <d v="2014-01-21T00:00:00"/>
    <x v="111"/>
    <s v="Rechargeable energy storage system management for vehicles "/>
    <n v="1"/>
  </r>
  <r>
    <s v="US7629772"/>
    <s v="US9162558B2"/>
    <d v="2009-06-15T00:00:00"/>
    <x v="416"/>
    <s v="Electric vehicle "/>
    <n v="1"/>
  </r>
  <r>
    <s v="US7622897"/>
    <s v="US9162558B2"/>
    <d v="2009-06-15T00:00:00"/>
    <x v="416"/>
    <s v="Electric vehicle "/>
    <n v="1"/>
  </r>
  <r>
    <s v="US7629773"/>
    <s v="US9162558B2"/>
    <d v="2009-06-15T00:00:00"/>
    <x v="416"/>
    <s v="Electric vehicle "/>
    <n v="1"/>
  </r>
  <r>
    <s v="US7671567"/>
    <s v="US9162558B2"/>
    <d v="2009-06-15T00:00:00"/>
    <x v="416"/>
    <s v="Electric vehicle "/>
    <n v="1"/>
  </r>
  <r>
    <s v="US7739005"/>
    <s v="US9162558B2"/>
    <d v="2009-06-15T00:00:00"/>
    <x v="416"/>
    <s v="Electric vehicle "/>
    <n v="1"/>
  </r>
  <r>
    <s v="US7742852"/>
    <s v="US9162558B2"/>
    <d v="2009-06-15T00:00:00"/>
    <x v="416"/>
    <s v="Electric vehicle "/>
    <n v="1"/>
  </r>
  <r>
    <s v="US7622897"/>
    <s v="US20150295448A1"/>
    <d v="2012-11-30T00:00:00"/>
    <x v="467"/>
    <s v="Battery control device, control method, control system and electric vehicle "/>
    <n v="1"/>
  </r>
  <r>
    <s v="US8907629"/>
    <s v="US20150295448A1"/>
    <d v="2012-11-30T00:00:00"/>
    <x v="467"/>
    <s v="Battery control device, control method, control system and electric vehicle "/>
    <n v="1"/>
  </r>
  <r>
    <s v="US9080352"/>
    <s v="US20150292240A1"/>
    <d v="2012-04-11T00:00:00"/>
    <x v="2320"/>
    <s v="Alignment aid for electronic locking device "/>
    <n v="1"/>
  </r>
  <r>
    <s v="US9151089"/>
    <s v="US20150292240A1"/>
    <d v="2012-04-11T00:00:00"/>
    <x v="2320"/>
    <s v="Alignment aid for electronic locking device "/>
    <n v="1"/>
  </r>
  <r>
    <s v="US7841431"/>
    <s v="US20150291008A1"/>
    <d v="2012-12-18T00:00:00"/>
    <x v="625"/>
    <s v="Refrigerant circulation apparatus "/>
    <n v="1"/>
  </r>
  <r>
    <s v="US9250020"/>
    <s v="US20150291002A1"/>
    <d v="2014-04-15T00:00:00"/>
    <x v="32"/>
    <s v="Vehicle cooling system "/>
    <n v="1"/>
  </r>
  <r>
    <s v="JP5216829"/>
    <s v="DE102015206263A1"/>
    <d v="2014-04-10T00:00:00"/>
    <x v="32"/>
    <s v="Anwendungsvorhersage für kontextbezogene schnittstellen "/>
    <n v="1"/>
  </r>
  <r>
    <s v="EP2388894"/>
    <s v="US9157424B2"/>
    <d v="2012-08-03T00:00:00"/>
    <x v="601"/>
    <s v="Motor for compressor pumps and related compressor assembly "/>
    <n v="1"/>
  </r>
  <r>
    <s v="EP2388895"/>
    <s v="US9157424B2"/>
    <d v="2012-08-03T00:00:00"/>
    <x v="601"/>
    <s v="Motor for compressor pumps and related compressor assembly "/>
    <n v="1"/>
  </r>
  <r>
    <s v="JP5548149"/>
    <s v="US9157424B2"/>
    <d v="2012-08-03T00:00:00"/>
    <x v="601"/>
    <s v="Motor for compressor pumps and related compressor assembly "/>
    <n v="1"/>
  </r>
  <r>
    <s v="US8008827"/>
    <s v="US9157424B2"/>
    <d v="2012-08-03T00:00:00"/>
    <x v="601"/>
    <s v="Motor for compressor pumps and related compressor assembly "/>
    <n v="1"/>
  </r>
  <r>
    <s v="US8069555"/>
    <s v="US9157424B2"/>
    <d v="2012-08-03T00:00:00"/>
    <x v="601"/>
    <s v="Motor for compressor pumps and related compressor assembly "/>
    <n v="1"/>
  </r>
  <r>
    <s v="US8122590"/>
    <s v="US9157424B2"/>
    <d v="2012-08-03T00:00:00"/>
    <x v="601"/>
    <s v="Motor for compressor pumps and related compressor assembly "/>
    <n v="1"/>
  </r>
  <r>
    <s v="US8154166"/>
    <s v="US9157424B2"/>
    <d v="2012-08-03T00:00:00"/>
    <x v="601"/>
    <s v="Motor for compressor pumps and related compressor assembly "/>
    <n v="1"/>
  </r>
  <r>
    <s v="US8154167"/>
    <s v="US9157424B2"/>
    <d v="2012-08-03T00:00:00"/>
    <x v="601"/>
    <s v="Motor for compressor pumps and related compressor assembly "/>
    <n v="1"/>
  </r>
  <r>
    <s v="US8970237"/>
    <s v="WO2015153911A1"/>
    <d v="2014-04-02T00:00:00"/>
    <x v="510"/>
    <s v="Functional redundancy of communications and data transmission in energy storage system "/>
    <n v="1"/>
  </r>
  <r>
    <s v="US8817892"/>
    <s v="WO2015153911A1"/>
    <d v="2014-04-02T00:00:00"/>
    <x v="510"/>
    <s v="Functional redundancy of communications and data transmission in energy storage system "/>
    <n v="1"/>
  </r>
  <r>
    <s v="HK1191160"/>
    <s v="WO2015153911A1"/>
    <d v="2014-04-02T00:00:00"/>
    <x v="510"/>
    <s v="Functional redundancy of communications and data transmission in energy storage system "/>
    <n v="1"/>
  </r>
  <r>
    <s v="US8819162"/>
    <s v="WO2015153911A1"/>
    <d v="2014-04-02T00:00:00"/>
    <x v="510"/>
    <s v="Functional redundancy of communications and data transmission in energy storage system "/>
    <n v="1"/>
  </r>
  <r>
    <s v="US8861337"/>
    <s v="WO2015153911A1"/>
    <d v="2014-04-02T00:00:00"/>
    <x v="510"/>
    <s v="Functional redundancy of communications and data transmission in energy storage system "/>
    <n v="1"/>
  </r>
  <r>
    <s v="US9043623"/>
    <s v="WO2015153911A1"/>
    <d v="2014-04-02T00:00:00"/>
    <x v="510"/>
    <s v="Functional redundancy of communications and data transmission in energy storage system "/>
    <n v="1"/>
  </r>
  <r>
    <s v="US9182438"/>
    <s v="WO2015153911A1"/>
    <d v="2014-04-02T00:00:00"/>
    <x v="510"/>
    <s v="Functional redundancy of communications and data transmission in energy storage system "/>
    <n v="1"/>
  </r>
  <r>
    <s v="US8541126"/>
    <s v="DE102014206646A1"/>
    <d v="2014-04-07T00:00:00"/>
    <x v="10"/>
    <s v="  Energy storage unit, in particular battery module, and energy storage system with a plurality of energy storage units"/>
    <n v="1"/>
  </r>
  <r>
    <s v="US8659270"/>
    <s v="DE102014206270A1"/>
    <d v="2014-04-02T00:00:00"/>
    <x v="10"/>
    <s v="  Battery system with a battery for supplying a high-voltage network and at least one switching unit for limiting a current flowing through the battery and the high-voltage terminals of the battery fault current and / or limiting a voltage applied from the battery via the high-voltage terminals of the battery to the high-voltage network voltage and corresponding method"/>
    <n v="1"/>
  </r>
  <r>
    <s v="US8298692"/>
    <s v="DE102014018232B3"/>
    <d v="2014-12-04T00:00:00"/>
    <x v="1536"/>
    <s v="  Accumulator arrangement for a vehicle"/>
    <n v="1"/>
  </r>
  <r>
    <s v="US8557414"/>
    <s v="DE102014018232B3"/>
    <d v="2014-12-04T00:00:00"/>
    <x v="1536"/>
    <s v="  Accumulator arrangement for a vehicle"/>
    <n v="1"/>
  </r>
  <r>
    <s v="US8618775"/>
    <s v="US9151803B2"/>
    <d v="2012-11-30T00:00:00"/>
    <x v="266"/>
    <s v="Pairing method based on electric current synchronicity for augmented batteries "/>
    <n v="1"/>
  </r>
  <r>
    <s v="US9257729"/>
    <s v="US9151803B2"/>
    <d v="2012-11-30T00:00:00"/>
    <x v="266"/>
    <s v="Pairing method based on electric current synchronicity for augmented batteries "/>
    <n v="1"/>
  </r>
  <r>
    <s v="US8807807"/>
    <s v="US9151089B2"/>
    <d v="2011-09-26T00:00:00"/>
    <x v="510"/>
    <s v="Controller apparatus and sensors for a vehicle door handle "/>
    <n v="1"/>
  </r>
  <r>
    <s v="EP2498370"/>
    <s v="WO2015147503A1"/>
    <d v="2014-03-28T00:00:00"/>
    <x v="268"/>
    <s v="Method for charging battery and electronic device "/>
    <n v="1"/>
  </r>
  <r>
    <s v="JP5529191"/>
    <s v="WO2015147503A1"/>
    <d v="2014-03-28T00:00:00"/>
    <x v="268"/>
    <s v="Method for charging battery and electronic device "/>
    <n v="1"/>
  </r>
  <r>
    <s v="US8241772"/>
    <s v="WO2015146078A1"/>
    <d v="2014-03-28T00:00:00"/>
    <x v="14"/>
    <s v="Cylindrical sealed battery and battery pack "/>
    <n v="1"/>
  </r>
  <r>
    <s v="JP5184576"/>
    <s v="WO2015146078A1"/>
    <d v="2014-03-28T00:00:00"/>
    <x v="14"/>
    <s v="円筒形密閉電池及び電池パック "/>
    <n v="1"/>
  </r>
  <r>
    <s v="US8057928"/>
    <s v="WO2015146078A1"/>
    <d v="2014-03-28T00:00:00"/>
    <x v="14"/>
    <s v="Cylindrical sealed battery and battery pack "/>
    <n v="1"/>
  </r>
  <r>
    <s v="US8088511"/>
    <s v="WO2015146078A1"/>
    <d v="2014-03-28T00:00:00"/>
    <x v="14"/>
    <s v="Cylindrical sealed battery and battery pack "/>
    <n v="1"/>
  </r>
  <r>
    <s v="US8389139"/>
    <s v="WO2015146078A1"/>
    <d v="2014-03-28T00:00:00"/>
    <x v="14"/>
    <s v="Cylindrical sealed battery and battery pack "/>
    <n v="1"/>
  </r>
  <r>
    <s v="US7404720"/>
    <s v="WO2015144564A1"/>
    <d v="2014-03-26T00:00:00"/>
    <x v="2321"/>
    <s v="Plug-type apparatus which is in the form of a coupling or plug "/>
    <n v="1"/>
  </r>
  <r>
    <s v="US8168315"/>
    <s v="US20150276883A1"/>
    <d v="2014-03-26T00:00:00"/>
    <x v="32"/>
    <s v="Resistance based method and system to assess vehicle component integrity "/>
    <n v="1"/>
  </r>
  <r>
    <s v="US8044786"/>
    <s v="DE102014206112A1"/>
    <d v="2014-04-01T00:00:00"/>
    <x v="10"/>
    <s v="  Method for monitoring a state of charge or a charging or discharging current of an accumulator"/>
    <n v="1"/>
  </r>
  <r>
    <s v="US9030063"/>
    <s v="EP2226227B1"/>
    <d v="2007-11-30T00:00:00"/>
    <x v="2322"/>
    <s v="Hybrid system control method "/>
    <n v="1"/>
  </r>
  <r>
    <s v="US7404720"/>
    <s v="CN102834984B"/>
    <d v="2010-04-09T00:00:00"/>
    <x v="2323"/>
    <s v="Electric connector system "/>
    <n v="1"/>
  </r>
  <r>
    <s v="US8552693"/>
    <s v="US9145059B2"/>
    <d v="2011-09-09T00:00:00"/>
    <x v="111"/>
    <s v="Method and system for estimating cell resistances within a vehicle battery "/>
    <n v="1"/>
  </r>
  <r>
    <s v="EP2202871"/>
    <s v="WO2015139080A1"/>
    <d v="2014-03-21T00:00:00"/>
    <x v="602"/>
    <s v="Rotor for an electrical machine "/>
    <n v="1"/>
  </r>
  <r>
    <s v="US8807807"/>
    <s v="GB2506350B"/>
    <d v="2012-09-25T00:00:00"/>
    <x v="208"/>
    <s v="Retractable handle arrangement "/>
    <n v="1"/>
  </r>
  <r>
    <s v="US9151089"/>
    <s v="GB2506350B"/>
    <d v="2012-09-25T00:00:00"/>
    <x v="208"/>
    <s v="Retractable handle arrangement "/>
    <n v="1"/>
  </r>
  <r>
    <s v="JP4931161"/>
    <s v="US9142974B2"/>
    <d v="2012-09-26T00:00:00"/>
    <x v="2324"/>
    <s v="Configurable power supply system "/>
    <n v="1"/>
  </r>
  <r>
    <s v="US7683570"/>
    <s v="US9142974B2"/>
    <d v="2012-09-26T00:00:00"/>
    <x v="2324"/>
    <s v="Configurable power supply system "/>
    <n v="1"/>
  </r>
  <r>
    <s v="US7789176"/>
    <s v="US9141117B2"/>
    <d v="2011-05-04T00:00:00"/>
    <x v="111"/>
    <s v="Thermal control of multiple devices "/>
    <n v="1"/>
  </r>
  <r>
    <s v="US7841431"/>
    <s v="US9141117B2"/>
    <d v="2011-05-04T00:00:00"/>
    <x v="111"/>
    <s v="Thermal control of multiple devices "/>
    <n v="1"/>
  </r>
  <r>
    <s v="US8049460"/>
    <s v="US9141117B2"/>
    <d v="2011-05-04T00:00:00"/>
    <x v="111"/>
    <s v="Thermal control of multiple devices "/>
    <n v="1"/>
  </r>
  <r>
    <s v="US8450966"/>
    <s v="US9141117B2"/>
    <d v="2011-05-04T00:00:00"/>
    <x v="111"/>
    <s v="Thermal control of multiple devices "/>
    <n v="1"/>
  </r>
  <r>
    <s v="US8720968"/>
    <s v="US9139097B2"/>
    <d v="2012-01-05T00:00:00"/>
    <x v="603"/>
    <s v="Safety cover with integrated magnet for reed switch "/>
    <n v="1"/>
  </r>
  <r>
    <s v="US8493018"/>
    <s v="US20150264789A1"/>
    <d v="2014-03-14T00:00:00"/>
    <x v="152"/>
    <s v="Methods and systems for controlling voltage switching "/>
    <n v="1"/>
  </r>
  <r>
    <s v="US8810198"/>
    <s v="US20150258909A1"/>
    <d v="2014-03-14T00:00:00"/>
    <x v="97"/>
    <s v="System and control method for reserved charge of battery for vehicle "/>
    <n v="1"/>
  </r>
  <r>
    <s v="US8651875"/>
    <s v="US20150258905A1"/>
    <d v="2012-10-12T00:00:00"/>
    <x v="113"/>
    <s v="Charging inlet device "/>
    <n v="1"/>
  </r>
  <r>
    <s v="GB2587583"/>
    <s v="CN102486753B"/>
    <d v="2009-11-30T00:00:00"/>
    <x v="2325"/>
    <s v="Build and allow the method for access cache, equipment and storage system "/>
    <n v="1"/>
  </r>
  <r>
    <s v="EP2305508"/>
    <s v="KR20150104302A"/>
    <d v="2014-03-05T00:00:00"/>
    <x v="198"/>
    <s v="User input detection method of electronic apparatus and electronic apparatus thereof "/>
    <n v="1"/>
  </r>
  <r>
    <s v="US8078359"/>
    <s v="KR20150104302A"/>
    <d v="2014-03-05T00:00:00"/>
    <x v="198"/>
    <s v="User input detection method of electronic apparatus and electronic apparatus thereof "/>
    <n v="1"/>
  </r>
  <r>
    <s v="US8892299"/>
    <s v="KR20150104302A"/>
    <d v="2014-03-05T00:00:00"/>
    <x v="198"/>
    <s v="User input detection method of electronic apparatus and electronic apparatus thereof "/>
    <n v="1"/>
  </r>
  <r>
    <s v="EP2305508"/>
    <s v="WO2015134639A1"/>
    <d v="2014-03-04T00:00:00"/>
    <x v="2144"/>
    <s v="Configurable touch screen lcd steering wheel controls "/>
    <n v="1"/>
  </r>
  <r>
    <s v="US8892299"/>
    <s v="WO2015134639A1"/>
    <d v="2014-03-04T00:00:00"/>
    <x v="2144"/>
    <s v="Configurable touch screen lcd steering wheel controls "/>
    <n v="1"/>
  </r>
  <r>
    <s v="US9079498"/>
    <s v="WO2015134639A1"/>
    <d v="2014-03-04T00:00:00"/>
    <x v="2144"/>
    <s v="Configurable touch screen lcd steering wheel controls "/>
    <n v="1"/>
  </r>
  <r>
    <s v="JP5603902"/>
    <s v="DE102014203927A1"/>
    <d v="2014-03-04T00:00:00"/>
    <x v="10"/>
    <s v="Vorrichtung und Verfahren zur Trocknung einer Batterie sowie Batterie, Batteriesystem und Fahrzeug "/>
    <n v="1"/>
  </r>
  <r>
    <s v="US8247097"/>
    <s v="DE102014203927A1"/>
    <d v="2014-03-04T00:00:00"/>
    <x v="10"/>
    <s v="  Device and method for drying a battery and battery, battery system and vehicle"/>
    <n v="1"/>
  </r>
  <r>
    <s v="US9040184"/>
    <s v="DE102014203927A1"/>
    <d v="2014-03-04T00:00:00"/>
    <x v="10"/>
    <s v="  Device and method for drying a battery and battery, battery system and vehicle"/>
    <n v="1"/>
  </r>
  <r>
    <s v="US9263901"/>
    <s v="JP5776678B2"/>
    <d v="2012-12-21T00:00:00"/>
    <x v="5"/>
    <s v="  Vehicle equipped with power control unit"/>
    <n v="1"/>
  </r>
  <r>
    <s v="US8773066"/>
    <s v="JP5776487B2"/>
    <d v="2011-10-13T00:00:00"/>
    <x v="68"/>
    <s v="  Power control apparatus and program"/>
    <n v="1"/>
  </r>
  <r>
    <s v="US8970237"/>
    <s v="CN103259061B"/>
    <d v="2006-05-15T00:00:00"/>
    <x v="604"/>
    <s v="There is multiple configurable, the scalable, redundant battery module of multiple fault tolerance "/>
    <n v="1"/>
  </r>
  <r>
    <s v="EP2663028"/>
    <s v="CN103259061B"/>
    <d v="2006-05-15T00:00:00"/>
    <x v="604"/>
    <s v="There is multiple configurable, the scalable, redundant battery module of multiple fault tolerance "/>
    <n v="1"/>
  </r>
  <r>
    <s v="HK1191160"/>
    <s v="CN103259061B"/>
    <d v="2006-05-15T00:00:00"/>
    <x v="604"/>
    <s v="具有多重容错性的多重可配置、可扩展冗余电池模块 "/>
    <n v="1"/>
  </r>
  <r>
    <s v="US8819162"/>
    <s v="CN103259061B"/>
    <d v="2006-05-15T00:00:00"/>
    <x v="604"/>
    <s v="There is multiple configurable, the scalable, redundant battery module of multiple fault tolerance "/>
    <n v="1"/>
  </r>
  <r>
    <s v="US8861337"/>
    <s v="CN103259061B"/>
    <d v="2006-05-15T00:00:00"/>
    <x v="604"/>
    <s v="There is multiple configurable, the scalable, redundant battery module of multiple fault tolerance "/>
    <n v="1"/>
  </r>
  <r>
    <s v="US9043623"/>
    <s v="CN103259061B"/>
    <d v="2006-05-15T00:00:00"/>
    <x v="604"/>
    <s v="There is multiple configurable, the scalable, redundant battery module of multiple fault tolerance "/>
    <n v="1"/>
  </r>
  <r>
    <s v="US9182438"/>
    <s v="CN103259061B"/>
    <d v="2006-05-15T00:00:00"/>
    <x v="604"/>
    <s v="There is multiple configurable, the scalable, redundant battery module of multiple fault tolerance "/>
    <n v="1"/>
  </r>
  <r>
    <s v="US9079498"/>
    <s v="USD738386S1"/>
    <d v="2013-03-29T00:00:00"/>
    <x v="2300"/>
    <s v="Display screen with an animated graphical user interface "/>
    <n v="1"/>
  </r>
  <r>
    <s v="USD669008"/>
    <s v="USD738282S1"/>
    <d v="2013-04-19T00:00:00"/>
    <x v="6"/>
    <s v="Wheel for motor vehicle "/>
    <n v="1"/>
  </r>
  <r>
    <s v="USD660767"/>
    <s v="USD738278S1"/>
    <d v="2015-02-10T00:00:00"/>
    <x v="1128"/>
    <s v="Vehicle wheel "/>
    <n v="1"/>
  </r>
  <r>
    <s v="USD683268"/>
    <s v="USD738259S1"/>
    <d v="2013-11-08T00:00:00"/>
    <x v="156"/>
    <s v="Automobile, toy replica and/or other replicas "/>
    <n v="1"/>
  </r>
  <r>
    <s v="US7698078"/>
    <s v="US9128510B2"/>
    <d v="2012-04-13T00:00:00"/>
    <x v="218"/>
    <s v="Departure time scheduling control system for an electric vehicle "/>
    <n v="1"/>
  </r>
  <r>
    <s v="AU2008276398"/>
    <s v="US9128159B2"/>
    <d v="2012-12-12T00:00:00"/>
    <x v="111"/>
    <s v="Plug-in charge capacity estimation method for lithium iron-phosphate batteries "/>
    <n v="1"/>
  </r>
  <r>
    <s v="JP5088976"/>
    <s v="US9128159B2"/>
    <d v="2012-12-12T00:00:00"/>
    <x v="111"/>
    <s v="Plug-in charge capacity estimation method for lithium iron-phosphate batteries "/>
    <n v="1"/>
  </r>
  <r>
    <s v="US7719232"/>
    <s v="US9128159B2"/>
    <d v="2012-12-12T00:00:00"/>
    <x v="111"/>
    <s v="Plug-in charge capacity estimation method for lithium iron-phosphate batteries "/>
    <n v="1"/>
  </r>
  <r>
    <s v="US7782021"/>
    <s v="US9128159B2"/>
    <d v="2012-12-12T00:00:00"/>
    <x v="111"/>
    <s v="Plug-in charge capacity estimation method for lithium iron-phosphate batteries "/>
    <n v="1"/>
  </r>
  <r>
    <s v="US7786704"/>
    <s v="US9128159B2"/>
    <d v="2012-12-12T00:00:00"/>
    <x v="111"/>
    <s v="Plug-in charge capacity estimation method for lithium iron-phosphate batteries "/>
    <n v="1"/>
  </r>
  <r>
    <s v="US8054038"/>
    <s v="US9126493B2"/>
    <d v="2010-02-22T00:00:00"/>
    <x v="325"/>
    <s v="Power supply control device and information provision device "/>
    <n v="1"/>
  </r>
  <r>
    <s v="AU2008276398"/>
    <s v="KR101551011B1"/>
    <d v="2013-12-18T00:00:00"/>
    <x v="142"/>
    <s v="Charging method of green car "/>
    <n v="1"/>
  </r>
  <r>
    <s v="JP5088976"/>
    <s v="KR101551011B1"/>
    <d v="2013-12-18T00:00:00"/>
    <x v="142"/>
    <s v="친환경차량의 충전방법 "/>
    <n v="1"/>
  </r>
  <r>
    <s v="US7719232"/>
    <s v="KR101551011B1"/>
    <d v="2013-12-18T00:00:00"/>
    <x v="142"/>
    <s v="Charging method of green car "/>
    <n v="1"/>
  </r>
  <r>
    <s v="US7782021"/>
    <s v="KR101551011B1"/>
    <d v="2013-12-18T00:00:00"/>
    <x v="142"/>
    <s v="Charging method of green car "/>
    <n v="1"/>
  </r>
  <r>
    <s v="US7786704"/>
    <s v="KR101551011B1"/>
    <d v="2013-12-18T00:00:00"/>
    <x v="142"/>
    <s v="Charging method of green car "/>
    <n v="1"/>
  </r>
  <r>
    <s v="US8453770"/>
    <s v="WO2015131180A1"/>
    <d v="2014-02-28T00:00:00"/>
    <x v="140"/>
    <s v="All-wheel drive electric vehicle motor torque safety monitor "/>
    <n v="1"/>
  </r>
  <r>
    <s v="US8761985"/>
    <s v="WO2015131180A1"/>
    <d v="2014-02-28T00:00:00"/>
    <x v="140"/>
    <s v="All-wheel drive electric vehicle motor torque safety monitor "/>
    <n v="1"/>
  </r>
  <r>
    <s v="US9162586"/>
    <s v="WO2015131180A1"/>
    <d v="2014-02-28T00:00:00"/>
    <x v="140"/>
    <s v="All-wheel drive electric vehicle motor torque safety monitor "/>
    <n v="1"/>
  </r>
  <r>
    <s v="EP2177390"/>
    <s v="US20150249419A1"/>
    <d v="2014-02-28T00:00:00"/>
    <x v="763"/>
    <s v="System and method for controlling inverter "/>
    <n v="1"/>
  </r>
  <r>
    <s v="US7960928"/>
    <s v="US20150249419A1"/>
    <d v="2014-02-28T00:00:00"/>
    <x v="763"/>
    <s v="System and method for controlling inverter "/>
    <n v="1"/>
  </r>
  <r>
    <s v="US8095278"/>
    <s v="DE102014002919A1"/>
    <d v="2014-02-28T00:00:00"/>
    <x v="1534"/>
    <s v="  Operating device and motor vehicle seat"/>
    <n v="1"/>
  </r>
  <r>
    <s v="US8063757"/>
    <s v="JP5772862B2"/>
    <d v="2013-04-10T00:00:00"/>
    <x v="54"/>
    <s v="  Charge control device"/>
    <n v="1"/>
  </r>
  <r>
    <s v="US8125324"/>
    <s v="JP5772862B2"/>
    <d v="2013-04-10T00:00:00"/>
    <x v="54"/>
    <s v="  Charge control device"/>
    <n v="1"/>
  </r>
  <r>
    <s v="US7821224"/>
    <s v="JP5772359B2"/>
    <d v="2011-08-02T00:00:00"/>
    <x v="1811"/>
    <s v="  Motor control device and electric power steering device"/>
    <n v="1"/>
  </r>
  <r>
    <s v="AU2008276398"/>
    <s v="FR3018008A1"/>
    <d v="2014-02-21T00:00:00"/>
    <x v="2326"/>
    <s v="  DEVICE FOR SUPPLYING AN ELECTRICAL APPARATUS"/>
    <n v="1"/>
  </r>
  <r>
    <s v="JP5088976"/>
    <s v="FR3018008A1"/>
    <d v="2014-02-21T00:00:00"/>
    <x v="2326"/>
    <s v="Dispositif d'alimentation d'un appareil electrique "/>
    <n v="1"/>
  </r>
  <r>
    <s v="US7719232"/>
    <s v="FR3018008A1"/>
    <d v="2014-02-21T00:00:00"/>
    <x v="2326"/>
    <s v="  DEVICE FOR SUPPLYING AN ELECTRICAL APPARATUS"/>
    <n v="1"/>
  </r>
  <r>
    <s v="US7782021"/>
    <s v="FR3018008A1"/>
    <d v="2014-02-21T00:00:00"/>
    <x v="2326"/>
    <s v="  DEVICE FOR SUPPLYING AN ELECTRICAL APPARATUS"/>
    <n v="1"/>
  </r>
  <r>
    <s v="US7786704"/>
    <s v="FR3018008A1"/>
    <d v="2014-02-21T00:00:00"/>
    <x v="2326"/>
    <s v="  DEVICE FOR SUPPLYING AN ELECTRICAL APPARATUS"/>
    <n v="1"/>
  </r>
  <r>
    <s v="US8810198"/>
    <s v="US20150244199A1"/>
    <d v="2012-09-11T00:00:00"/>
    <x v="2327"/>
    <s v="Wireless charger and multi-terminal wireless charging method "/>
    <n v="1"/>
  </r>
  <r>
    <s v="US8063757"/>
    <s v="US20150239390A1"/>
    <d v="2014-02-24T00:00:00"/>
    <x v="1699"/>
    <s v="Illuminated Emblem "/>
    <n v="1"/>
  </r>
  <r>
    <s v="US8125324"/>
    <s v="US20150239390A1"/>
    <d v="2014-02-24T00:00:00"/>
    <x v="1699"/>
    <s v="Illuminated Emblem "/>
    <n v="1"/>
  </r>
  <r>
    <s v="US9263901"/>
    <s v="US20150239364A1"/>
    <d v="2014-02-21T00:00:00"/>
    <x v="111"/>
    <s v="System and method of monitoring a performance level of a battery "/>
    <n v="1"/>
  </r>
  <r>
    <s v="US8963494"/>
    <s v="CN103701176B"/>
    <d v="2014-01-02T00:00:00"/>
    <x v="2328"/>
    <s v="A kind of electric automobile soon, the computational methods of electrically-charging equipment allocation ratio at a slow speed "/>
    <n v="1"/>
  </r>
  <r>
    <s v="US9197091"/>
    <s v="CN103701176B"/>
    <d v="2014-01-02T00:00:00"/>
    <x v="2328"/>
    <s v="A kind of electric automobile soon, the computational methods of electrically-charging equipment allocation ratio at a slow speed "/>
    <n v="1"/>
  </r>
  <r>
    <s v="US8643342"/>
    <s v="US9118188B2"/>
    <d v="2012-12-17T00:00:00"/>
    <x v="367"/>
    <s v="Wireless charging system "/>
    <n v="1"/>
  </r>
  <r>
    <s v="US8536825"/>
    <s v="US9118183B2"/>
    <d v="2012-06-07T00:00:00"/>
    <x v="2209"/>
    <s v="Auto detection of vehicle type connected to an EVSE "/>
    <n v="1"/>
  </r>
  <r>
    <s v="US7940028"/>
    <s v="US9114794B2"/>
    <d v="2013-03-13T00:00:00"/>
    <x v="32"/>
    <s v="Method and system for controlling an electric vehicle while charging "/>
    <n v="1"/>
  </r>
  <r>
    <s v="US8423215"/>
    <s v="US9114794B2"/>
    <d v="2013-03-13T00:00:00"/>
    <x v="32"/>
    <s v="Method and system for controlling an electric vehicle while charging "/>
    <n v="1"/>
  </r>
  <r>
    <s v="US8445126"/>
    <s v="US9114794B2"/>
    <d v="2013-03-13T00:00:00"/>
    <x v="32"/>
    <s v="Method and system for controlling an electric vehicle while charging "/>
    <n v="1"/>
  </r>
  <r>
    <s v="US8449997"/>
    <s v="US9114794B2"/>
    <d v="2013-03-13T00:00:00"/>
    <x v="32"/>
    <s v="Method and system for controlling an electric vehicle while charging "/>
    <n v="1"/>
  </r>
  <r>
    <s v="US8450974"/>
    <s v="US9114794B2"/>
    <d v="2013-03-13T00:00:00"/>
    <x v="32"/>
    <s v="Method and system for controlling an electric vehicle while charging "/>
    <n v="1"/>
  </r>
  <r>
    <s v="US8471521"/>
    <s v="US9114794B2"/>
    <d v="2013-03-13T00:00:00"/>
    <x v="32"/>
    <s v="Method and system for controlling an electric vehicle while charging "/>
    <n v="1"/>
  </r>
  <r>
    <s v="US8574732"/>
    <s v="US9114794B2"/>
    <d v="2013-03-13T00:00:00"/>
    <x v="32"/>
    <s v="Method and system for controlling an electric vehicle while charging "/>
    <n v="1"/>
  </r>
  <r>
    <s v="US8626369"/>
    <s v="US9114794B2"/>
    <d v="2013-03-13T00:00:00"/>
    <x v="32"/>
    <s v="Method and system for controlling an electric vehicle while charging "/>
    <n v="1"/>
  </r>
  <r>
    <s v="US8803470"/>
    <s v="US9114794B2"/>
    <d v="2013-03-13T00:00:00"/>
    <x v="32"/>
    <s v="Method and system for controlling an electric vehicle while charging "/>
    <n v="1"/>
  </r>
  <r>
    <s v="US8803471"/>
    <s v="US9114794B2"/>
    <d v="2013-03-13T00:00:00"/>
    <x v="32"/>
    <s v="Method and system for controlling an electric vehicle while charging "/>
    <n v="1"/>
  </r>
  <r>
    <s v="US9209631"/>
    <s v="US9114794B2"/>
    <d v="2013-03-13T00:00:00"/>
    <x v="32"/>
    <s v="Method and system for controlling an electric vehicle while charging "/>
    <n v="1"/>
  </r>
  <r>
    <s v="JP5416664"/>
    <s v="JP2015154593A"/>
    <d v="2014-02-14T00:00:00"/>
    <x v="68"/>
    <s v="充放電制御装置、電池パック、電子機器、電動車両および充放電制御方法 "/>
    <n v="1"/>
  </r>
  <r>
    <s v="US7683575"/>
    <s v="US20150236535A1"/>
    <d v="2012-09-18T00:00:00"/>
    <x v="485"/>
    <s v="Power storage system and cell protection method "/>
    <n v="1"/>
  </r>
  <r>
    <s v="US8659270"/>
    <s v="US20150236535A1"/>
    <d v="2012-09-18T00:00:00"/>
    <x v="485"/>
    <s v="Power storage system and cell protection method "/>
    <n v="1"/>
  </r>
  <r>
    <s v="US8643342"/>
    <s v="US20150236529A1"/>
    <d v="2014-02-14T00:00:00"/>
    <x v="467"/>
    <s v="Charging control apparatus, battery, electronic device, vehicle, charging control method, an electric storage system and charging control unit "/>
    <n v="1"/>
  </r>
  <r>
    <s v="US8754614"/>
    <s v="US20150236529A1"/>
    <d v="2014-02-14T00:00:00"/>
    <x v="467"/>
    <s v="Charging control apparatus, battery, electronic device, vehicle, charging control method, an electric storage system and charging control unit "/>
    <n v="1"/>
  </r>
  <r>
    <s v="US8970182"/>
    <s v="US20150236529A1"/>
    <d v="2014-02-14T00:00:00"/>
    <x v="467"/>
    <s v="Charging control apparatus, battery, electronic device, vehicle, charging control method, an electric storage system and charging control unit "/>
    <n v="1"/>
  </r>
  <r>
    <s v="US9103143"/>
    <s v="US20150233154A1"/>
    <d v="2012-09-25T00:00:00"/>
    <x v="229"/>
    <s v="Retractable handle arrangement "/>
    <n v="1"/>
  </r>
  <r>
    <s v="US9080352"/>
    <s v="US20150233154A1"/>
    <d v="2012-09-25T00:00:00"/>
    <x v="229"/>
    <s v="Retractable handle arrangement "/>
    <n v="1"/>
  </r>
  <r>
    <s v="US9103143"/>
    <s v="US20150233153A1"/>
    <d v="2012-09-25T00:00:00"/>
    <x v="229"/>
    <s v="Retractable handle arrangement "/>
    <n v="1"/>
  </r>
  <r>
    <s v="US9080352"/>
    <s v="US20150233153A1"/>
    <d v="2012-09-25T00:00:00"/>
    <x v="229"/>
    <s v="Retractable handle arrangement "/>
    <n v="1"/>
  </r>
  <r>
    <s v="US8049460"/>
    <s v="US9109764B2"/>
    <d v="2011-10-12T00:00:00"/>
    <x v="2329"/>
    <s v="Durable lighting apparatus with isotropic radiation pattern "/>
    <n v="1"/>
  </r>
  <r>
    <s v="US8450966"/>
    <s v="US9109764B2"/>
    <d v="2011-10-12T00:00:00"/>
    <x v="2329"/>
    <s v="Durable lighting apparatus with isotropic radiation pattern "/>
    <n v="1"/>
  </r>
  <r>
    <s v="US7923144"/>
    <s v="AT515298B1"/>
    <d v="2014-01-31T00:00:00"/>
    <x v="1564"/>
    <s v="  Connecting element for contacting at least one cell pole of a battery cell"/>
    <n v="1"/>
  </r>
  <r>
    <s v="US7671567"/>
    <s v="US20150226567A1"/>
    <d v="2014-02-07T00:00:00"/>
    <x v="303"/>
    <s v="Presenting routing information for electric vehicles "/>
    <n v="1"/>
  </r>
  <r>
    <s v="US8054038"/>
    <s v="US20150226567A1"/>
    <d v="2014-02-07T00:00:00"/>
    <x v="303"/>
    <s v="Presenting routing information for electric vehicles "/>
    <n v="1"/>
  </r>
  <r>
    <s v="US8907629"/>
    <s v="US20150226567A1"/>
    <d v="2014-02-07T00:00:00"/>
    <x v="303"/>
    <s v="Presenting routing information for electric vehicles "/>
    <n v="1"/>
  </r>
  <r>
    <s v="US9103143"/>
    <s v="DE102014101685A1"/>
    <d v="2014-02-11T00:00:00"/>
    <x v="469"/>
    <s v="  camera device"/>
    <n v="1"/>
  </r>
  <r>
    <s v="US8807807"/>
    <s v="DE102014101685A1"/>
    <d v="2014-02-11T00:00:00"/>
    <x v="469"/>
    <s v="  camera device"/>
    <n v="1"/>
  </r>
  <r>
    <s v="US8293393"/>
    <s v="CN103151471B"/>
    <d v="2011-12-07T00:00:00"/>
    <x v="2330"/>
    <s v="The manufacture method of battery case "/>
    <n v="1"/>
  </r>
  <r>
    <s v="US7404720"/>
    <s v="US9106015B2"/>
    <d v="2012-01-17T00:00:00"/>
    <x v="113"/>
    <s v="Electrical connector "/>
    <n v="1"/>
  </r>
  <r>
    <s v="GB2587583"/>
    <s v="US9104684B2"/>
    <d v="2012-04-04T00:00:00"/>
    <x v="145"/>
    <s v="Cache handling in a database system "/>
    <n v="1"/>
  </r>
  <r>
    <s v="US9103143"/>
    <s v="US9103143B2"/>
    <d v="2011-09-26T00:00:00"/>
    <x v="510"/>
    <s v="Door handle apparatus for vehicles "/>
    <n v="1"/>
  </r>
  <r>
    <s v="US8807807"/>
    <s v="US9103143B2"/>
    <d v="2011-09-26T00:00:00"/>
    <x v="510"/>
    <s v="Door handle apparatus for vehicles "/>
    <n v="1"/>
  </r>
  <r>
    <s v="US9080352"/>
    <s v="US9103143B2"/>
    <d v="2011-09-26T00:00:00"/>
    <x v="510"/>
    <s v="Door handle apparatus for vehicles "/>
    <n v="1"/>
  </r>
  <r>
    <s v="US9151089"/>
    <s v="US9103143B2"/>
    <d v="2011-09-26T00:00:00"/>
    <x v="510"/>
    <s v="Door handle apparatus for vehicles "/>
    <n v="1"/>
  </r>
  <r>
    <s v="US8773058"/>
    <s v="KR101542994B1"/>
    <d v="2014-04-14T00:00:00"/>
    <x v="116"/>
    <s v="Method of estimating temperature of rotor of motor "/>
    <n v="1"/>
  </r>
  <r>
    <s v="US8190320"/>
    <s v="WO2015114637A1"/>
    <d v="2014-02-03T00:00:00"/>
    <x v="1556"/>
    <s v="Thermal battery for heating vehicles "/>
    <n v="1"/>
  </r>
  <r>
    <s v="US8298692"/>
    <s v="WO2015114637A1"/>
    <d v="2014-02-03T00:00:00"/>
    <x v="1556"/>
    <s v="Thermal battery for heating vehicles "/>
    <n v="1"/>
  </r>
  <r>
    <s v="US8557414"/>
    <s v="WO2015114637A1"/>
    <d v="2014-02-03T00:00:00"/>
    <x v="1556"/>
    <s v="Thermal battery for heating vehicles "/>
    <n v="1"/>
  </r>
  <r>
    <s v="US8277965"/>
    <s v="WO2015113133A1"/>
    <d v="2014-02-03T00:00:00"/>
    <x v="2331"/>
    <s v="Intumescent battery housing "/>
    <n v="1"/>
  </r>
  <r>
    <s v="US7671567"/>
    <s v="US20150217655A1"/>
    <d v="2014-02-04T00:00:00"/>
    <x v="32"/>
    <s v="Vertical wireless power transfer system for charging electric vehicles "/>
    <n v="1"/>
  </r>
  <r>
    <s v="US8539990"/>
    <s v="DE102014201886A1"/>
    <d v="2014-02-03T00:00:00"/>
    <x v="82"/>
    <s v="  Closure device for a filling or connection opening on a vehicle"/>
    <n v="1"/>
  </r>
  <r>
    <s v="US8627860"/>
    <s v="DE102014201886A1"/>
    <d v="2014-02-03T00:00:00"/>
    <x v="82"/>
    <s v="  Closure device for a filling or connection opening on a vehicle"/>
    <n v="1"/>
  </r>
  <r>
    <s v="US8651875"/>
    <s v="JP5759971B2"/>
    <d v="2012-12-25T00:00:00"/>
    <x v="53"/>
    <s v="  vehicle"/>
    <n v="1"/>
  </r>
  <r>
    <s v="US7671567"/>
    <s v="CN104821666A"/>
    <d v="2014-02-04T00:00:00"/>
    <x v="343"/>
    <s v="Vertical wireless power transfer system for charging electric vehicles "/>
    <n v="1"/>
  </r>
  <r>
    <s v="USD735660"/>
    <s v="USD735660S1"/>
    <d v="2013-12-17T00:00:00"/>
    <x v="510"/>
    <s v="Electric-vehicle connector post "/>
    <n v="1"/>
  </r>
  <r>
    <s v="USD749503"/>
    <s v="USD735660S1"/>
    <d v="2013-12-17T00:00:00"/>
    <x v="510"/>
    <m/>
    <n v="1"/>
  </r>
  <r>
    <s v="EP2171824"/>
    <s v="US9097774B2"/>
    <d v="2011-07-14T00:00:00"/>
    <x v="2332"/>
    <s v="Short detection in battery cells "/>
    <n v="1"/>
  </r>
  <r>
    <s v="JP5680411"/>
    <s v="US9097774B2"/>
    <d v="2011-07-14T00:00:00"/>
    <x v="2332"/>
    <s v="Short detection in battery cells "/>
    <n v="1"/>
  </r>
  <r>
    <s v="US7683575"/>
    <s v="US9097774B2"/>
    <d v="2011-07-14T00:00:00"/>
    <x v="2332"/>
    <s v="Short detection in battery cells "/>
    <n v="1"/>
  </r>
  <r>
    <s v="US7739005"/>
    <s v="US20150214864A1"/>
    <d v="2014-01-30T00:00:00"/>
    <x v="2300"/>
    <s v="Control synchronization between multiple control units for resource load sharing "/>
    <n v="1"/>
  </r>
  <r>
    <s v="US7742852"/>
    <s v="US20150214864A1"/>
    <d v="2014-01-30T00:00:00"/>
    <x v="2300"/>
    <s v="Control synchronization between multiple control units for resource load sharing "/>
    <n v="1"/>
  </r>
  <r>
    <s v="US7747363"/>
    <s v="US20150214864A1"/>
    <d v="2014-01-30T00:00:00"/>
    <x v="2300"/>
    <s v="Control synchronization between multiple control units for resource load sharing "/>
    <n v="1"/>
  </r>
  <r>
    <s v="US8906541"/>
    <s v="US20150214584A1"/>
    <d v="2014-01-28T00:00:00"/>
    <x v="32"/>
    <s v="Battery cooling channel with integrated cell retention features "/>
    <n v="1"/>
  </r>
  <r>
    <s v="EP2244318"/>
    <s v="EP2866277A4"/>
    <d v="2013-07-04T00:00:00"/>
    <x v="607"/>
    <s v="Battery pack "/>
    <n v="1"/>
  </r>
  <r>
    <s v="CA2736341"/>
    <s v="CN103587376B"/>
    <d v="2013-11-15T00:00:00"/>
    <x v="2333"/>
    <s v="A kind of heating automobile and cooling system share kettle "/>
    <n v="1"/>
  </r>
  <r>
    <s v="JP5325259"/>
    <s v="CN103587376B"/>
    <d v="2013-11-15T00:00:00"/>
    <x v="2333"/>
    <s v="一种汽车采暖与冷却系统共用水壶 "/>
    <n v="1"/>
  </r>
  <r>
    <s v="US8336319"/>
    <s v="CN103587376B"/>
    <d v="2013-11-15T00:00:00"/>
    <x v="2333"/>
    <s v="A kind of heating automobile and cooling system share kettle "/>
    <n v="1"/>
  </r>
  <r>
    <s v="US8402776"/>
    <s v="CN103587376B"/>
    <d v="2013-11-15T00:00:00"/>
    <x v="2333"/>
    <s v="A kind of heating automobile and cooling system share kettle "/>
    <n v="1"/>
  </r>
  <r>
    <s v="US8448696"/>
    <s v="CN103587376B"/>
    <d v="2013-11-15T00:00:00"/>
    <x v="2333"/>
    <s v="A kind of heating automobile and cooling system share kettle "/>
    <n v="1"/>
  </r>
  <r>
    <s v="US7890218"/>
    <s v="CN102756729B"/>
    <d v="2012-07-27T00:00:00"/>
    <x v="1822"/>
    <s v="For electrokinetic cell temperature control system and the control method of oil-electric vehicle "/>
    <n v="1"/>
  </r>
  <r>
    <s v="US8686288"/>
    <s v="US9093804B2"/>
    <d v="2013-10-04T00:00:00"/>
    <x v="424"/>
    <s v="Apparatus for connecting a shared DC bus link "/>
    <n v="1"/>
  </r>
  <r>
    <s v="US9257825"/>
    <s v="US9093804B2"/>
    <d v="2013-10-04T00:00:00"/>
    <x v="424"/>
    <s v="Apparatus for connecting a shared DC bus link "/>
    <n v="1"/>
  </r>
  <r>
    <s v="US9065103"/>
    <s v="US9093726B2"/>
    <d v="2009-09-12T00:00:00"/>
    <x v="510"/>
    <s v="Active thermal runaway mitigation system for use within a battery pack "/>
    <n v="1"/>
  </r>
  <r>
    <s v="CA2608448"/>
    <s v="US9093726B2"/>
    <d v="2009-09-12T00:00:00"/>
    <x v="510"/>
    <s v="Active thermal runaway mitigation system for use within a battery pack "/>
    <n v="1"/>
  </r>
  <r>
    <s v="EP1880433"/>
    <s v="US9093726B2"/>
    <d v="2009-09-12T00:00:00"/>
    <x v="510"/>
    <s v="Active thermal runaway mitigation system for use within a battery pack "/>
    <n v="1"/>
  </r>
  <r>
    <s v="EP2181481"/>
    <s v="US9093726B2"/>
    <d v="2009-09-12T00:00:00"/>
    <x v="510"/>
    <s v="Active thermal runaway mitigation system for use within a battery pack "/>
    <n v="1"/>
  </r>
  <r>
    <s v="JP5274246"/>
    <s v="US9093726B2"/>
    <d v="2009-09-12T00:00:00"/>
    <x v="510"/>
    <s v="Active thermal runaway mitigation system for use within a battery pack "/>
    <n v="1"/>
  </r>
  <r>
    <s v="JP5285662"/>
    <s v="US9093726B2"/>
    <d v="2009-09-12T00:00:00"/>
    <x v="510"/>
    <s v="Active thermal runaway mitigation system for use within a battery pack "/>
    <n v="1"/>
  </r>
  <r>
    <s v="JP5325844"/>
    <s v="US9093726B2"/>
    <d v="2009-09-12T00:00:00"/>
    <x v="510"/>
    <s v="Active thermal runaway mitigation system for use within a battery pack "/>
    <n v="1"/>
  </r>
  <r>
    <s v="US7763381"/>
    <s v="US9093726B2"/>
    <d v="2009-09-12T00:00:00"/>
    <x v="510"/>
    <s v="Active thermal runaway mitigation system for use within a battery pack "/>
    <n v="1"/>
  </r>
  <r>
    <s v="US7781097"/>
    <s v="US9093726B2"/>
    <d v="2009-09-12T00:00:00"/>
    <x v="510"/>
    <s v="Active thermal runaway mitigation system for use within a battery pack "/>
    <n v="1"/>
  </r>
  <r>
    <s v="US7789176"/>
    <s v="US9093726B2"/>
    <d v="2009-09-12T00:00:00"/>
    <x v="510"/>
    <s v="Active thermal runaway mitigation system for use within a battery pack "/>
    <n v="1"/>
  </r>
  <r>
    <s v="US7820319"/>
    <s v="US9093726B2"/>
    <d v="2009-09-12T00:00:00"/>
    <x v="510"/>
    <s v="Active thermal runaway mitigation system for use within a battery pack "/>
    <n v="1"/>
  </r>
  <r>
    <s v="US7841431"/>
    <s v="US9093726B2"/>
    <d v="2009-09-12T00:00:00"/>
    <x v="510"/>
    <s v="Active thermal runaway mitigation system for use within a battery pack "/>
    <n v="1"/>
  </r>
  <r>
    <s v="US8481191"/>
    <s v="US9093726B2"/>
    <d v="2009-09-12T00:00:00"/>
    <x v="510"/>
    <s v="Active thermal runaway mitigation system for use within a battery pack "/>
    <n v="1"/>
  </r>
  <r>
    <s v="EP2305506"/>
    <s v="US9092134B2"/>
    <d v="2008-02-04T00:00:00"/>
    <x v="1897"/>
    <s v="User touch display interface providing an expanded selection area for a user selectable object "/>
    <n v="1"/>
  </r>
  <r>
    <s v="JP5081962"/>
    <s v="US9092134B2"/>
    <d v="2008-02-04T00:00:00"/>
    <x v="1897"/>
    <s v="User touch display interface providing an expanded selection area for a user selectable object "/>
    <n v="1"/>
  </r>
  <r>
    <s v="US8818624"/>
    <s v="US9092134B2"/>
    <d v="2008-02-04T00:00:00"/>
    <x v="1897"/>
    <s v="User touch display interface providing an expanded selection area for a user selectable object "/>
    <n v="1"/>
  </r>
  <r>
    <s v="US8178227"/>
    <s v="US9091710B2"/>
    <d v="2012-03-28T00:00:00"/>
    <x v="10"/>
    <s v="Circuit arrangement and method for monitoring electrical isolation "/>
    <n v="1"/>
  </r>
  <r>
    <s v="JP4931161"/>
    <s v="US9090162B2"/>
    <d v="2012-08-09T00:00:00"/>
    <x v="10"/>
    <s v="Battery pack condensation prevention "/>
    <n v="1"/>
  </r>
  <r>
    <s v="US7683570"/>
    <s v="US9090162B2"/>
    <d v="2012-08-09T00:00:00"/>
    <x v="10"/>
    <s v="Battery pack condensation prevention "/>
    <n v="1"/>
  </r>
  <r>
    <s v="US8049460"/>
    <s v="US9090162B2"/>
    <d v="2012-08-09T00:00:00"/>
    <x v="10"/>
    <s v="Battery pack condensation prevention "/>
    <n v="1"/>
  </r>
  <r>
    <s v="US8450966"/>
    <s v="US9090162B2"/>
    <d v="2012-08-09T00:00:00"/>
    <x v="10"/>
    <s v="Battery pack condensation prevention "/>
    <n v="1"/>
  </r>
  <r>
    <s v="US9263901"/>
    <s v="DE102014201194A1"/>
    <d v="2014-01-23T00:00:00"/>
    <x v="10"/>
    <s v="  Battery separator for interrupting a flow of current in a battery system"/>
    <n v="1"/>
  </r>
  <r>
    <s v="JP5603902"/>
    <s v="DE102014200821A1"/>
    <d v="2014-01-17T00:00:00"/>
    <x v="10"/>
    <s v="Gehäuse für wenigstens ein Batteriemodul oder ein Batteriesystem sowie Batteriepack mit einem ein Batteriesystem umgebenden Gehäuse und Verfahren zur Regenerierung eines in dem Gehäuse angeordneten Trocknungsmittels "/>
    <n v="1"/>
  </r>
  <r>
    <s v="US8247097"/>
    <s v="DE102014200821A1"/>
    <d v="2014-01-17T00:00:00"/>
    <x v="10"/>
    <s v="  Housing for at least one battery module or a battery system and battery pack with a housing surrounding a battery system and method for regenerating a disposed in the housing desiccant"/>
    <n v="1"/>
  </r>
  <r>
    <s v="US9040184"/>
    <s v="DE102014200821A1"/>
    <d v="2014-01-17T00:00:00"/>
    <x v="10"/>
    <s v="  Housing for at least one battery module or a battery system and battery pack with a housing surrounding a battery system and method for regenerating a disposed in the housing desiccant"/>
    <n v="1"/>
  </r>
  <r>
    <s v="JP5603902"/>
    <s v="DE102014200789A1"/>
    <d v="2014-01-17T00:00:00"/>
    <x v="10"/>
    <s v="Gehäuse für wenigstens ein Batteriemodul oder ein Batteriesystem sowie Batteriepack mit einem ein Batteriesystem umgebenden Gehäuse "/>
    <n v="1"/>
  </r>
  <r>
    <s v="US8247097"/>
    <s v="DE102014200789A1"/>
    <d v="2014-01-17T00:00:00"/>
    <x v="10"/>
    <s v="  Housing for at least one battery module or a battery system and battery pack with a housing surrounding a battery system"/>
    <n v="1"/>
  </r>
  <r>
    <s v="US9040184"/>
    <s v="DE102014200789A1"/>
    <d v="2014-01-17T00:00:00"/>
    <x v="10"/>
    <s v="  Housing for at least one battery module or a battery system and battery pack with a housing surrounding a battery system"/>
    <n v="1"/>
  </r>
  <r>
    <s v="US8004243"/>
    <s v="US9085238B2"/>
    <d v="2013-01-11T00:00:00"/>
    <x v="443"/>
    <s v="Energy storage control system and method "/>
    <n v="1"/>
  </r>
  <r>
    <s v="US8049460"/>
    <s v="US9085238B2"/>
    <d v="2013-01-11T00:00:00"/>
    <x v="443"/>
    <s v="Energy storage control system and method "/>
    <n v="1"/>
  </r>
  <r>
    <s v="US8450966"/>
    <s v="US9085238B2"/>
    <d v="2013-01-11T00:00:00"/>
    <x v="443"/>
    <s v="Energy storage control system and method "/>
    <n v="1"/>
  </r>
  <r>
    <s v="US7698078"/>
    <s v="US20150197154A1"/>
    <d v="2010-12-24T00:00:00"/>
    <x v="2334"/>
    <s v="Selection of battery remediation type and/or battery remediation station based upon available time period at location "/>
    <n v="1"/>
  </r>
  <r>
    <s v="EP2239811"/>
    <s v="JP5749926B2"/>
    <d v="2010-12-20T00:00:00"/>
    <x v="608"/>
    <s v="  Heating device"/>
    <n v="1"/>
  </r>
  <r>
    <s v="JP4915969"/>
    <s v="JP5749926B2"/>
    <d v="2010-12-20T00:00:00"/>
    <x v="608"/>
    <s v="加温装置 "/>
    <n v="1"/>
  </r>
  <r>
    <s v="US8082743"/>
    <s v="JP5749926B2"/>
    <d v="2010-12-20T00:00:00"/>
    <x v="608"/>
    <s v="  Heating device"/>
    <n v="1"/>
  </r>
  <r>
    <s v="US8555659"/>
    <s v="JP5749926B2"/>
    <d v="2010-12-20T00:00:00"/>
    <x v="608"/>
    <s v="  Heating device"/>
    <n v="1"/>
  </r>
  <r>
    <s v="US8541126"/>
    <s v="JP5749200B2"/>
    <d v="2011-03-30T00:00:00"/>
    <x v="2335"/>
    <s v="  Battery pack gas exhaust system"/>
    <n v="1"/>
  </r>
  <r>
    <s v="US8095278"/>
    <s v="CN104781127A"/>
    <d v="2012-09-28T00:00:00"/>
    <x v="530"/>
    <s v="Automated audio optimization system "/>
    <n v="1"/>
  </r>
  <r>
    <s v="US8154256"/>
    <s v="US9083198B2"/>
    <d v="2011-10-05T00:00:00"/>
    <x v="575"/>
    <s v="System and method for wirelessly charging a rechargeable battery "/>
    <n v="1"/>
  </r>
  <r>
    <s v="US8686288"/>
    <s v="US9083128B2"/>
    <d v="2012-10-31T00:00:00"/>
    <x v="609"/>
    <s v="Low inductance bus bar connection "/>
    <n v="1"/>
  </r>
  <r>
    <s v="US9257825"/>
    <s v="US9083128B2"/>
    <d v="2012-10-31T00:00:00"/>
    <x v="609"/>
    <s v="Low inductance bus bar connection "/>
    <n v="1"/>
  </r>
  <r>
    <s v="US8346419"/>
    <s v="US9079507B2"/>
    <d v="2010-10-29T00:00:00"/>
    <x v="111"/>
    <s v="Electric driving range calculator "/>
    <n v="1"/>
  </r>
  <r>
    <s v="US8428806"/>
    <s v="US9079507B2"/>
    <d v="2010-10-29T00:00:00"/>
    <x v="111"/>
    <s v="Electric driving range calculator "/>
    <n v="1"/>
  </r>
  <r>
    <s v="US8463480"/>
    <s v="US9079507B2"/>
    <d v="2010-10-29T00:00:00"/>
    <x v="111"/>
    <s v="Electric driving range calculator "/>
    <n v="1"/>
  </r>
  <r>
    <s v="US8463481"/>
    <s v="US9079507B2"/>
    <d v="2010-10-29T00:00:00"/>
    <x v="111"/>
    <s v="Electric driving range calculator "/>
    <n v="1"/>
  </r>
  <r>
    <s v="EP2305508"/>
    <s v="US9079498B2"/>
    <d v="2009-10-05T00:00:00"/>
    <x v="510"/>
    <s v="Morphing vehicle user interface "/>
    <n v="1"/>
  </r>
  <r>
    <s v="US8095278"/>
    <s v="US9079498B2"/>
    <d v="2009-10-05T00:00:00"/>
    <x v="510"/>
    <s v="Morphing vehicle user interface "/>
    <n v="1"/>
  </r>
  <r>
    <s v="US8892299"/>
    <s v="US9079498B2"/>
    <d v="2009-10-05T00:00:00"/>
    <x v="510"/>
    <s v="Morphing vehicle user interface "/>
    <n v="1"/>
  </r>
  <r>
    <s v="US8935053"/>
    <s v="WO2015103363A2"/>
    <d v="2014-01-04T00:00:00"/>
    <x v="2336"/>
    <s v="Wirelessly controlled vehicle hood lock "/>
    <n v="1"/>
  </r>
  <r>
    <s v="US8063757"/>
    <s v="US20150194831A1"/>
    <d v="2014-01-06T00:00:00"/>
    <x v="2337"/>
    <s v="Electric tool "/>
    <n v="1"/>
  </r>
  <r>
    <s v="US8579635"/>
    <s v="US20150194831A1"/>
    <d v="2014-01-06T00:00:00"/>
    <x v="2337"/>
    <s v="Electric tool "/>
    <n v="1"/>
  </r>
  <r>
    <s v="US7698078"/>
    <s v="US20150193990A1"/>
    <d v="2010-12-24T00:00:00"/>
    <x v="2334"/>
    <s v="Monitoring Electric Power Capacity (EPC) and Requesting Battery Remediation for Electric Power Mobile Thing (EPMT) "/>
    <n v="1"/>
  </r>
  <r>
    <s v="GB2587583"/>
    <s v="US20150193311A1"/>
    <d v="2014-01-05T00:00:00"/>
    <x v="145"/>
    <m/>
    <n v="1"/>
  </r>
  <r>
    <s v="US7698078"/>
    <s v="US20150191095A1"/>
    <d v="2010-12-24T00:00:00"/>
    <x v="2334"/>
    <s v="Authentication Methods for Battery Remediation in Connection with Electric Powered Mobile Thing (EPMT) "/>
    <n v="1"/>
  </r>
  <r>
    <s v="EP2181481"/>
    <s v="DE102014200206A1"/>
    <d v="2014-01-09T00:00:00"/>
    <x v="10"/>
    <s v="  Power interruption device for traction batteries"/>
    <n v="1"/>
  </r>
  <r>
    <s v="US7433794"/>
    <s v="DE102014200206A1"/>
    <d v="2014-01-09T00:00:00"/>
    <x v="10"/>
    <s v="  Power interruption device for traction batteries"/>
    <n v="1"/>
  </r>
  <r>
    <s v="CA2645056"/>
    <s v="JP5747033B2"/>
    <d v="2009-08-20T00:00:00"/>
    <x v="610"/>
    <s v="  Fast acting fusible link"/>
    <n v="1"/>
  </r>
  <r>
    <s v="US7671565"/>
    <s v="JP5747033B2"/>
    <d v="2009-08-20T00:00:00"/>
    <x v="610"/>
    <s v="  Fast acting fusible link"/>
    <n v="1"/>
  </r>
  <r>
    <s v="US8807644"/>
    <s v="US9074401B2"/>
    <d v="2011-06-20T00:00:00"/>
    <x v="2338"/>
    <s v="Coverings for building apertures or surface portions of buildings and drive system for such coverings "/>
    <n v="1"/>
  </r>
  <r>
    <s v="US7739005"/>
    <s v="US9073544B2"/>
    <d v="2012-06-01T00:00:00"/>
    <x v="111"/>
    <s v="Control architecture for a multi-mode powertrain system "/>
    <n v="1"/>
  </r>
  <r>
    <s v="US7742852"/>
    <s v="US9073544B2"/>
    <d v="2012-06-01T00:00:00"/>
    <x v="111"/>
    <s v="Control architecture for a multi-mode powertrain system "/>
    <n v="1"/>
  </r>
  <r>
    <s v="US7747363"/>
    <s v="US9073544B2"/>
    <d v="2012-06-01T00:00:00"/>
    <x v="111"/>
    <s v="Control architecture for a multi-mode powertrain system "/>
    <n v="1"/>
  </r>
  <r>
    <s v="US8353545"/>
    <s v="US9073502B2"/>
    <d v="2012-02-03T00:00:00"/>
    <x v="2339"/>
    <s v="Crash box for a bumper assembly "/>
    <n v="1"/>
  </r>
  <r>
    <s v="EP2305508"/>
    <s v="US9073433B2"/>
    <d v="2011-08-23T00:00:00"/>
    <x v="2340"/>
    <s v="Vehicle control system "/>
    <n v="1"/>
  </r>
  <r>
    <s v="US8078359"/>
    <s v="US9073433B2"/>
    <d v="2011-08-23T00:00:00"/>
    <x v="2340"/>
    <s v="Vehicle control system "/>
    <n v="1"/>
  </r>
  <r>
    <s v="US8892299"/>
    <s v="US9073433B2"/>
    <d v="2011-08-23T00:00:00"/>
    <x v="2340"/>
    <s v="Vehicle control system "/>
    <n v="1"/>
  </r>
  <r>
    <s v="US7739005"/>
    <s v="US20150183419A1"/>
    <d v="2013-12-26T00:00:00"/>
    <x v="2341"/>
    <s v="Apparatus and method for controlling travel of vehicle "/>
    <n v="1"/>
  </r>
  <r>
    <s v="US9221343"/>
    <s v="JP2015120494A"/>
    <d v="2013-12-24T00:00:00"/>
    <x v="1483"/>
    <s v="Vehicle battery power cutoff device and vehicle battery power cutoff method "/>
    <n v="1"/>
  </r>
  <r>
    <s v="EP2305508"/>
    <s v="TWI490739B"/>
    <d v="2010-09-21T00:00:00"/>
    <x v="2342"/>
    <s v="Induction control system and method of portable device "/>
    <n v="1"/>
  </r>
  <r>
    <s v="US8078359"/>
    <s v="TWI490739B"/>
    <d v="2010-09-21T00:00:00"/>
    <x v="2342"/>
    <s v="Induction control system and method of portable device "/>
    <n v="1"/>
  </r>
  <r>
    <s v="US8892299"/>
    <s v="TWI490739B"/>
    <d v="2010-09-21T00:00:00"/>
    <x v="2342"/>
    <s v="Induction control system and method of portable device "/>
    <n v="1"/>
  </r>
  <r>
    <s v="US7789176"/>
    <s v="JP5743109B2"/>
    <d v="2012-12-18T00:00:00"/>
    <x v="2"/>
    <s v="  Refrigerant circulation device"/>
    <n v="1"/>
  </r>
  <r>
    <s v="US8049460"/>
    <s v="JP5743109B2"/>
    <d v="2012-12-18T00:00:00"/>
    <x v="2"/>
    <s v="  Refrigerant circulation device"/>
    <n v="1"/>
  </r>
  <r>
    <s v="US8450966"/>
    <s v="JP5743109B2"/>
    <d v="2012-12-18T00:00:00"/>
    <x v="2"/>
    <s v="  Refrigerant circulation device"/>
    <n v="1"/>
  </r>
  <r>
    <s v="US8054038"/>
    <s v="JP5742117B2"/>
    <d v="2010-06-03T00:00:00"/>
    <x v="4"/>
    <s v="  Information presentation device for vehicle"/>
    <n v="1"/>
  </r>
  <r>
    <s v="US7579725"/>
    <s v="US9071100B2"/>
    <d v="2011-03-29T00:00:00"/>
    <x v="611"/>
    <s v="Centrifugal heat dissipation device and motor using same "/>
    <n v="1"/>
  </r>
  <r>
    <s v="US7489057"/>
    <s v="US9071098B2"/>
    <d v="2011-03-29T00:00:00"/>
    <x v="611"/>
    <s v="Centrifugal heat dissipation device and motor using same "/>
    <n v="1"/>
  </r>
  <r>
    <s v="US7404720"/>
    <s v="US9071020B2"/>
    <d v="2011-04-08T00:00:00"/>
    <x v="2343"/>
    <s v="Locking system for a plug coupling device arranged on a motor vehicle, a charging station or a wall "/>
    <n v="1"/>
  </r>
  <r>
    <s v="US9252400"/>
    <s v="US9070928B2"/>
    <d v="2012-01-10T00:00:00"/>
    <x v="2344"/>
    <s v="High temperature-proof device for lithium battery "/>
    <n v="1"/>
  </r>
  <r>
    <s v="US8448696"/>
    <s v="US9067475B1"/>
    <d v="2013-12-05T00:00:00"/>
    <x v="97"/>
    <s v="Method and system of heating cabin of hybrid electric vehicle "/>
    <n v="1"/>
  </r>
  <r>
    <s v="JP4931161"/>
    <s v="FR2981014B1"/>
    <d v="2011-10-05T00:00:00"/>
    <x v="2345"/>
    <s v="Reseau electrique pour vehicule ayant au moins un composant activable "/>
    <n v="1"/>
  </r>
  <r>
    <s v="US7683570"/>
    <s v="FR2981014B1"/>
    <d v="2011-10-05T00:00:00"/>
    <x v="2345"/>
    <s v="  ELECTRICAL NETWORK FOR A VEHICLE HAVING AT LEAST ONE ACTIVABLE COMPONENT"/>
    <n v="1"/>
  </r>
  <r>
    <s v="US8552693"/>
    <s v="US20150180249A1"/>
    <d v="2013-12-19T00:00:00"/>
    <x v="2346"/>
    <s v="Charging circuits, charging systems, and wireless power reception devices including the same "/>
    <n v="1"/>
  </r>
  <r>
    <s v="EP2305506"/>
    <s v="US20150177946A1"/>
    <d v="2013-12-20T00:00:00"/>
    <x v="97"/>
    <s v="System and method for controlling display of avn "/>
    <n v="1"/>
  </r>
  <r>
    <s v="JP5081962"/>
    <s v="US20150177946A1"/>
    <d v="2013-12-20T00:00:00"/>
    <x v="97"/>
    <s v="System and method for controlling display of avn "/>
    <n v="1"/>
  </r>
  <r>
    <s v="US8818624"/>
    <s v="US20150177946A1"/>
    <d v="2013-12-20T00:00:00"/>
    <x v="97"/>
    <s v="System and method for controlling display of avn "/>
    <n v="1"/>
  </r>
  <r>
    <s v="EP2305508"/>
    <s v="US20150177010A1"/>
    <d v="2013-08-23T00:00:00"/>
    <x v="2347"/>
    <s v="Suppressed navigation instructions "/>
    <n v="1"/>
  </r>
  <r>
    <s v="US8078359"/>
    <s v="US20150177010A1"/>
    <d v="2013-08-23T00:00:00"/>
    <x v="2347"/>
    <s v="Suppressed navigation instructions "/>
    <n v="1"/>
  </r>
  <r>
    <s v="US8892299"/>
    <s v="US20150177010A1"/>
    <d v="2013-08-23T00:00:00"/>
    <x v="2347"/>
    <s v="Suppressed navigation instructions "/>
    <n v="1"/>
  </r>
  <r>
    <s v="US8448966"/>
    <s v="US20150175215A1"/>
    <d v="2013-12-19T00:00:00"/>
    <x v="325"/>
    <s v="Vehicle front structure "/>
    <n v="1"/>
  </r>
  <r>
    <s v="US7719232"/>
    <s v="US20150175152A1"/>
    <d v="2007-07-12T00:00:00"/>
    <x v="2262"/>
    <s v="Hybrid vehicle drive system and method and idle reduction system and method "/>
    <n v="1"/>
  </r>
  <r>
    <s v="US7739005"/>
    <s v="US20150175010A1"/>
    <d v="2013-07-23T00:00:00"/>
    <x v="140"/>
    <s v="All-wheel drive electric vehicle motor torque safety monitor "/>
    <n v="1"/>
  </r>
  <r>
    <s v="US7742852"/>
    <s v="US20150175010A1"/>
    <d v="2013-07-23T00:00:00"/>
    <x v="140"/>
    <s v="All-wheel drive electric vehicle motor torque safety monitor "/>
    <n v="1"/>
  </r>
  <r>
    <s v="US7747363"/>
    <s v="US20150175010A1"/>
    <d v="2013-07-23T00:00:00"/>
    <x v="140"/>
    <s v="All-wheel drive electric vehicle motor torque safety monitor "/>
    <n v="1"/>
  </r>
  <r>
    <s v="CA2736341"/>
    <s v="DE102013227034A1"/>
    <d v="2013-12-20T00:00:00"/>
    <x v="15"/>
    <s v="  Thermal management for an electric or hybrid vehicle and a method for conditioning the interior of such a motor vehicle"/>
    <n v="1"/>
  </r>
  <r>
    <s v="JP5325259"/>
    <s v="DE102013227034A1"/>
    <d v="2013-12-20T00:00:00"/>
    <x v="15"/>
    <s v="Thermomanagement für ein Elektro- oder Hybridfahrzeug sowie ein Verfahren zur Konditionierung des Innenraums eines solchen Kraftfahrzeugs "/>
    <n v="1"/>
  </r>
  <r>
    <s v="US8336319"/>
    <s v="DE102013227034A1"/>
    <d v="2013-12-20T00:00:00"/>
    <x v="15"/>
    <s v="  Thermal management for an electric or hybrid vehicle and a method for conditioning the interior of such a motor vehicle"/>
    <n v="1"/>
  </r>
  <r>
    <s v="US8402776"/>
    <s v="DE102013227034A1"/>
    <d v="2013-12-20T00:00:00"/>
    <x v="15"/>
    <s v="  Thermal management for an electric or hybrid vehicle and a method for conditioning the interior of such a motor vehicle"/>
    <n v="1"/>
  </r>
  <r>
    <s v="US8448696"/>
    <s v="DE102013227034A1"/>
    <d v="2013-12-20T00:00:00"/>
    <x v="15"/>
    <s v="  Thermal management for an electric or hybrid vehicle and a method for conditioning the interior of such a motor vehicle"/>
    <n v="1"/>
  </r>
  <r>
    <s v="US8313850"/>
    <s v="EP2887446A1"/>
    <d v="2013-12-18T00:00:00"/>
    <x v="140"/>
    <s v="Method and apparatus for detecting battery pack damage "/>
    <n v="1"/>
  </r>
  <r>
    <s v="US9079498"/>
    <s v="USD732576S1"/>
    <d v="2013-03-29T00:00:00"/>
    <x v="2300"/>
    <s v="Display screen or portion thereof with icon "/>
    <n v="1"/>
  </r>
  <r>
    <s v="US7579725"/>
    <s v="US9065313B2"/>
    <d v="2011-03-29T00:00:00"/>
    <x v="611"/>
    <s v="Centrifugal heat dissipation device and motor using same "/>
    <n v="1"/>
  </r>
  <r>
    <s v="EP2171824"/>
    <s v="US9065278B2"/>
    <d v="2013-01-22T00:00:00"/>
    <x v="111"/>
    <s v="Systems and methods for evaluating and controlling a battery system "/>
    <n v="1"/>
  </r>
  <r>
    <s v="JP5680411"/>
    <s v="US9065278B2"/>
    <d v="2013-01-22T00:00:00"/>
    <x v="111"/>
    <s v="Systems and methods for evaluating and controlling a battery system "/>
    <n v="1"/>
  </r>
  <r>
    <s v="US7683575"/>
    <s v="US9065278B2"/>
    <d v="2013-01-22T00:00:00"/>
    <x v="111"/>
    <s v="Systems and methods for evaluating and controlling a battery system "/>
    <n v="1"/>
  </r>
  <r>
    <s v="US8168315"/>
    <s v="US9063179B2"/>
    <d v="2012-09-26T00:00:00"/>
    <x v="254"/>
    <s v="System and method for determining an isolation resistance of a battery pack disposed on a vehicle chassis "/>
    <n v="1"/>
  </r>
  <r>
    <s v="US8178227"/>
    <s v="US9063179B2"/>
    <d v="2012-09-26T00:00:00"/>
    <x v="254"/>
    <s v="System and method for determining an isolation resistance of a battery pack disposed on a vehicle chassis "/>
    <n v="1"/>
  </r>
  <r>
    <s v="US9046580"/>
    <s v="US9063179B2"/>
    <d v="2012-09-26T00:00:00"/>
    <x v="254"/>
    <s v="System and method for determining an isolation resistance of a battery pack disposed on a vehicle chassis "/>
    <n v="1"/>
  </r>
  <r>
    <s v="US8960781"/>
    <s v="US9061709B2"/>
    <d v="2012-04-13T00:00:00"/>
    <x v="218"/>
    <s v="Structural body part having a spacer "/>
    <n v="1"/>
  </r>
  <r>
    <s v="US7789176"/>
    <s v="RU2553488C1"/>
    <d v="2014-01-09T00:00:00"/>
    <x v="2348"/>
    <s v="Cooling system with interruptible radiators "/>
    <n v="1"/>
  </r>
  <r>
    <s v="US7841431"/>
    <s v="RU2553488C1"/>
    <d v="2014-01-09T00:00:00"/>
    <x v="2348"/>
    <s v="Cooling system with interruptible radiators "/>
    <n v="1"/>
  </r>
  <r>
    <s v="EP2177390"/>
    <s v="WO2015088776A1"/>
    <d v="2013-12-09T00:00:00"/>
    <x v="911"/>
    <s v="Using ac induction motor as a generator in a utility vehicle "/>
    <n v="1"/>
  </r>
  <r>
    <s v="US8760898"/>
    <s v="US20150171733A1"/>
    <d v="2012-08-13T00:00:00"/>
    <x v="424"/>
    <s v="Method and apparatus for bypassing cascaded h-bridge (chb) power cells and power sub cell for multilevel inverter "/>
    <n v="1"/>
  </r>
  <r>
    <s v="US8758924"/>
    <s v="JP5736627B2"/>
    <d v="2010-12-20T00:00:00"/>
    <x v="2349"/>
    <s v="  Lithium secondary battery cooling system"/>
    <n v="1"/>
  </r>
  <r>
    <s v="EP2305508"/>
    <s v="EP2751646A4"/>
    <d v="2011-08-31T00:00:00"/>
    <x v="2350"/>
    <s v="Vehicle's interactive system "/>
    <n v="1"/>
  </r>
  <r>
    <s v="US8078359"/>
    <s v="EP2751646A4"/>
    <d v="2011-08-31T00:00:00"/>
    <x v="2350"/>
    <s v="Vehicle's interactive system "/>
    <n v="1"/>
  </r>
  <r>
    <s v="US8892299"/>
    <s v="EP2751646A4"/>
    <d v="2011-08-31T00:00:00"/>
    <x v="2350"/>
    <s v="Vehicle's interactive system "/>
    <n v="1"/>
  </r>
  <r>
    <s v="US8647763"/>
    <s v="CN104716398A"/>
    <d v="2013-12-17T00:00:00"/>
    <x v="2351"/>
    <s v="Vehicle-mounted battery cooling device "/>
    <n v="1"/>
  </r>
  <r>
    <s v="US7739005"/>
    <s v="CN104709112A"/>
    <d v="2015-03-24T00:00:00"/>
    <x v="2352"/>
    <s v="Pure electric vehicle driving system and performance optimizing method "/>
    <n v="1"/>
  </r>
  <r>
    <s v="US7742852"/>
    <s v="CN104709112A"/>
    <d v="2015-03-24T00:00:00"/>
    <x v="2352"/>
    <s v="Pure electric vehicle driving system and performance optimizing method "/>
    <n v="1"/>
  </r>
  <r>
    <s v="US7747363"/>
    <s v="CN104709112A"/>
    <d v="2015-03-24T00:00:00"/>
    <x v="2352"/>
    <s v="Pure electric vehicle driving system and performance optimizing method "/>
    <n v="1"/>
  </r>
  <r>
    <s v="US8453770"/>
    <s v="CN104709112A"/>
    <d v="2015-03-24T00:00:00"/>
    <x v="2352"/>
    <s v="Pure electric vehicle driving system and performance optimizing method "/>
    <n v="1"/>
  </r>
  <r>
    <s v="US8761985"/>
    <s v="CN104709112A"/>
    <d v="2015-03-24T00:00:00"/>
    <x v="2352"/>
    <s v="Pure electric vehicle driving system and performance optimizing method "/>
    <n v="1"/>
  </r>
  <r>
    <s v="US9162586"/>
    <s v="CN104709112A"/>
    <d v="2015-03-24T00:00:00"/>
    <x v="2352"/>
    <s v="Pure electric vehicle driving system and performance optimizing method "/>
    <n v="1"/>
  </r>
  <r>
    <s v="US8771013"/>
    <s v="US9059534B2"/>
    <d v="2011-03-22T00:00:00"/>
    <x v="113"/>
    <s v="Shield connector "/>
    <n v="1"/>
  </r>
  <r>
    <s v="US7404720"/>
    <s v="US9059533B2"/>
    <d v="2013-02-02T00:00:00"/>
    <x v="2353"/>
    <s v="Lockout and tagging device and assembly for a switchable energy isolation device such as a terminal block "/>
    <n v="1"/>
  </r>
  <r>
    <s v="US9263901"/>
    <s v="US9059486B2"/>
    <d v="2011-10-31T00:00:00"/>
    <x v="111"/>
    <s v="Automatic crash battery discharge method "/>
    <n v="1"/>
  </r>
  <r>
    <s v="US8190320"/>
    <s v="US9056556B1"/>
    <d v="2014-02-25T00:00:00"/>
    <x v="566"/>
    <s v="System and method for configuration and management of an energy storage system for a vehicle "/>
    <n v="1"/>
  </r>
  <r>
    <s v="US8180512"/>
    <s v="US9056556B1"/>
    <d v="2014-02-25T00:00:00"/>
    <x v="566"/>
    <s v="System and method for configuration and management of an energy storage system for a vehicle "/>
    <n v="1"/>
  </r>
  <r>
    <s v="US8543270"/>
    <s v="US9056556B1"/>
    <d v="2014-02-25T00:00:00"/>
    <x v="566"/>
    <s v="System and method for configuration and management of an energy storage system for a vehicle "/>
    <n v="1"/>
  </r>
  <r>
    <s v="EP2239811"/>
    <s v="SE1351512A1"/>
    <d v="2013-12-17T00:00:00"/>
    <x v="149"/>
    <s v="  Arrangement and method for regulating the temperature of an electrical energy store in a vehicle"/>
    <n v="1"/>
  </r>
  <r>
    <s v="JP4915969"/>
    <s v="SE1351512A1"/>
    <d v="2013-12-17T00:00:00"/>
    <x v="149"/>
    <s v="Arrangemang och förfarande för att reglera temperaturen hosett elektriskt energilager i ett fordon "/>
    <n v="1"/>
  </r>
  <r>
    <s v="US8082743"/>
    <s v="SE1351512A1"/>
    <d v="2013-12-17T00:00:00"/>
    <x v="149"/>
    <s v="  Arrangement and method for regulating the temperature of an electrical energy store in a vehicle"/>
    <n v="1"/>
  </r>
  <r>
    <s v="US8555659"/>
    <s v="SE1351512A1"/>
    <d v="2013-12-17T00:00:00"/>
    <x v="149"/>
    <s v="  Arrangement and method for regulating the temperature of an electrical energy store in a vehicle"/>
    <n v="1"/>
  </r>
  <r>
    <s v="US7629772"/>
    <s v="CA2836450A1"/>
    <d v="2013-12-16T00:00:00"/>
    <x v="612"/>
    <s v="Electric vehicle power management driver control system "/>
    <n v="1"/>
  </r>
  <r>
    <s v="US7622897"/>
    <s v="CA2836450A1"/>
    <d v="2013-12-16T00:00:00"/>
    <x v="612"/>
    <s v="Electric vehicle power management driver control system "/>
    <n v="1"/>
  </r>
  <r>
    <s v="US7629773"/>
    <s v="CA2836450A1"/>
    <d v="2013-12-16T00:00:00"/>
    <x v="612"/>
    <s v="Electric vehicle power management driver control system "/>
    <n v="1"/>
  </r>
  <r>
    <s v="US7671567"/>
    <s v="CA2836450A1"/>
    <d v="2013-12-16T00:00:00"/>
    <x v="612"/>
    <s v="Electric vehicle power management driver control system "/>
    <n v="1"/>
  </r>
  <r>
    <s v="US8907629"/>
    <s v="CA2836450A1"/>
    <d v="2013-12-16T00:00:00"/>
    <x v="612"/>
    <s v="Electric vehicle power management driver control system "/>
    <n v="1"/>
  </r>
  <r>
    <s v="US8970173"/>
    <s v="CA2836450A1"/>
    <d v="2013-12-16T00:00:00"/>
    <x v="612"/>
    <s v="Electric vehicle power management driver control system "/>
    <n v="1"/>
  </r>
  <r>
    <s v="US8168315"/>
    <s v="KR20150065676A"/>
    <d v="2012-09-26T00:00:00"/>
    <x v="307"/>
    <s v="Method and system for measuring isolation resistance of battery pack arranged on vehicle chassis "/>
    <n v="1"/>
  </r>
  <r>
    <s v="JP5216829"/>
    <s v="KR101528518B1"/>
    <d v="2013-11-08T00:00:00"/>
    <x v="142"/>
    <s v="차량 및 그 제어방법 "/>
    <n v="1"/>
  </r>
  <r>
    <s v="US9079498"/>
    <s v="KR101528518B1"/>
    <d v="2013-11-08T00:00:00"/>
    <x v="142"/>
    <s v="Vehicle and control method thereof "/>
    <n v="1"/>
  </r>
  <r>
    <s v="EP2244318"/>
    <s v="US20150162582A1"/>
    <d v="2013-12-05T00:00:00"/>
    <x v="613"/>
    <s v="Battery compartment ventilation system "/>
    <n v="1"/>
  </r>
  <r>
    <s v="US8277965"/>
    <s v="US20150162582A1"/>
    <d v="2013-12-05T00:00:00"/>
    <x v="613"/>
    <s v="Battery compartment ventilation system "/>
    <n v="1"/>
  </r>
  <r>
    <s v="US8361642"/>
    <s v="US20150162582A1"/>
    <d v="2013-12-05T00:00:00"/>
    <x v="613"/>
    <s v="Battery compartment ventilation system "/>
    <n v="1"/>
  </r>
  <r>
    <s v="US8367233"/>
    <s v="US20150162582A1"/>
    <d v="2013-12-05T00:00:00"/>
    <x v="613"/>
    <s v="Battery compartment ventilation system "/>
    <n v="1"/>
  </r>
  <r>
    <s v="US8807807"/>
    <s v="US20150161887A1"/>
    <d v="2012-06-13T00:00:00"/>
    <x v="2079"/>
    <s v="Approach detection device "/>
    <n v="1"/>
  </r>
  <r>
    <s v="US8720968"/>
    <s v="US20150158461A1"/>
    <d v="2012-12-12T00:00:00"/>
    <x v="614"/>
    <s v="Motor vehicle alarm sensor "/>
    <n v="1"/>
  </r>
  <r>
    <s v="US8448696"/>
    <s v="US20150158367A1"/>
    <d v="2013-12-05T00:00:00"/>
    <x v="97"/>
    <s v="Method and system of heating cabin of hybrid electric vehicle "/>
    <n v="1"/>
  </r>
  <r>
    <s v="JP5216829"/>
    <s v="SE1351466A1"/>
    <d v="2013-12-09T00:00:00"/>
    <x v="149"/>
    <s v="Förfarande och system för underlättande av selektering av manöverorgan ur en uppsättning manöverorgan för fordonsfunktioner "/>
    <n v="1"/>
  </r>
  <r>
    <s v="JP4931161"/>
    <s v="JP5732930B2"/>
    <d v="2011-03-11T00:00:00"/>
    <x v="4"/>
    <s v="バッテリ充電制御装置 "/>
    <n v="1"/>
  </r>
  <r>
    <s v="US7683570"/>
    <s v="JP5732930B2"/>
    <d v="2011-03-11T00:00:00"/>
    <x v="4"/>
    <s v="  Battery charge control device"/>
    <n v="1"/>
  </r>
  <r>
    <s v="US9263901"/>
    <s v="JP5730975B2"/>
    <d v="2013-10-11T00:00:00"/>
    <x v="53"/>
    <s v="  Electric vehicle"/>
    <n v="1"/>
  </r>
  <r>
    <s v="USD669008"/>
    <s v="USD731389S1"/>
    <d v="2014-02-13T00:00:00"/>
    <x v="1128"/>
    <s v="Vehicle wheel "/>
    <n v="1"/>
  </r>
  <r>
    <s v="US8286743"/>
    <s v="US9054402B1"/>
    <d v="2013-11-19T00:00:00"/>
    <x v="140"/>
    <s v="Electric vehicle battery pack protection system "/>
    <n v="1"/>
  </r>
  <r>
    <s v="US8393427"/>
    <s v="US9054402B1"/>
    <d v="2013-11-19T00:00:00"/>
    <x v="140"/>
    <s v="Electric vehicle battery pack protection system "/>
    <n v="1"/>
  </r>
  <r>
    <s v="US8833499"/>
    <s v="US9054402B1"/>
    <d v="2013-11-19T00:00:00"/>
    <x v="140"/>
    <s v="Electric vehicle battery pack protection system "/>
    <n v="1"/>
  </r>
  <r>
    <s v="US7404720"/>
    <s v="US20150155656A1"/>
    <d v="2012-08-06T00:00:00"/>
    <x v="113"/>
    <s v="Charging connector "/>
    <n v="1"/>
  </r>
  <r>
    <s v="US7940028"/>
    <s v="JP5728520B2"/>
    <d v="2013-04-12T00:00:00"/>
    <x v="8"/>
    <s v="  Battery capacity recovery method, battery pack capacity recovery method, battery capacity recovery device, and battery pack capacity recovery device"/>
    <n v="1"/>
  </r>
  <r>
    <s v="US8423215"/>
    <s v="JP5728520B2"/>
    <d v="2013-04-12T00:00:00"/>
    <x v="8"/>
    <s v="  Battery capacity recovery method, battery pack capacity recovery method, battery capacity recovery device, and battery pack capacity recovery device"/>
    <n v="1"/>
  </r>
  <r>
    <s v="US8445126"/>
    <s v="JP5728520B2"/>
    <d v="2013-04-12T00:00:00"/>
    <x v="8"/>
    <s v="  Battery capacity recovery method, battery pack capacity recovery method, battery capacity recovery device, and battery pack capacity recovery device"/>
    <n v="1"/>
  </r>
  <r>
    <s v="US8449997"/>
    <s v="JP5728520B2"/>
    <d v="2013-04-12T00:00:00"/>
    <x v="8"/>
    <s v="  Battery capacity recovery method, battery pack capacity recovery method, battery capacity recovery device, and battery pack capacity recovery device"/>
    <n v="1"/>
  </r>
  <r>
    <s v="US8450974"/>
    <s v="JP5728520B2"/>
    <d v="2013-04-12T00:00:00"/>
    <x v="8"/>
    <s v="  Battery capacity recovery method, battery pack capacity recovery method, battery capacity recovery device, and battery pack capacity recovery device"/>
    <n v="1"/>
  </r>
  <r>
    <s v="US8471521"/>
    <s v="JP5728520B2"/>
    <d v="2013-04-12T00:00:00"/>
    <x v="8"/>
    <s v="  Battery capacity recovery method, battery pack capacity recovery method, battery capacity recovery device, and battery pack capacity recovery device"/>
    <n v="1"/>
  </r>
  <r>
    <s v="US8574732"/>
    <s v="JP5728520B2"/>
    <d v="2013-04-12T00:00:00"/>
    <x v="8"/>
    <s v="  Battery capacity recovery method, battery pack capacity recovery method, battery capacity recovery device, and battery pack capacity recovery device"/>
    <n v="1"/>
  </r>
  <r>
    <s v="US8626369"/>
    <s v="JP5728520B2"/>
    <d v="2013-04-12T00:00:00"/>
    <x v="8"/>
    <s v="  Battery capacity recovery method, battery pack capacity recovery method, battery capacity recovery device, and battery pack capacity recovery device"/>
    <n v="1"/>
  </r>
  <r>
    <s v="US8803470"/>
    <s v="JP5728520B2"/>
    <d v="2013-04-12T00:00:00"/>
    <x v="8"/>
    <s v="  Battery capacity recovery method, battery pack capacity recovery method, battery capacity recovery device, and battery pack capacity recovery device"/>
    <n v="1"/>
  </r>
  <r>
    <s v="US8803471"/>
    <s v="JP5728520B2"/>
    <d v="2013-04-12T00:00:00"/>
    <x v="8"/>
    <s v="  Battery capacity recovery method, battery pack capacity recovery method, battery capacity recovery device, and battery pack capacity recovery device"/>
    <n v="1"/>
  </r>
  <r>
    <s v="US9209631"/>
    <s v="JP5728520B2"/>
    <d v="2013-04-12T00:00:00"/>
    <x v="8"/>
    <s v="  Battery capacity recovery method, battery pack capacity recovery method, battery capacity recovery device, and battery pack capacity recovery device"/>
    <n v="1"/>
  </r>
  <r>
    <s v="US8573683"/>
    <s v="EP1653114B2"/>
    <d v="2003-07-28T00:00:00"/>
    <x v="2354"/>
    <s v="Impact-absorbing member "/>
    <n v="1"/>
  </r>
  <r>
    <s v="US8567855"/>
    <s v="EP1653114B2"/>
    <d v="2003-07-28T00:00:00"/>
    <x v="2354"/>
    <s v="Impact-absorbing member "/>
    <n v="1"/>
  </r>
  <r>
    <s v="US8567849"/>
    <s v="EP1653114B2"/>
    <d v="2003-07-28T00:00:00"/>
    <x v="2354"/>
    <s v="Impact-absorbing member "/>
    <n v="1"/>
  </r>
  <r>
    <s v="US8567856"/>
    <s v="EP1653114B2"/>
    <d v="2003-07-28T00:00:00"/>
    <x v="2354"/>
    <s v="Impact-absorbing member "/>
    <n v="1"/>
  </r>
  <r>
    <s v="EP2305508"/>
    <s v="US9046967B2"/>
    <d v="2009-07-02T00:00:00"/>
    <x v="2355"/>
    <s v="Vehicle accessory control interface having capactive touch switches "/>
    <n v="1"/>
  </r>
  <r>
    <s v="US8078359"/>
    <s v="US9046967B2"/>
    <d v="2009-07-02T00:00:00"/>
    <x v="2355"/>
    <s v="Vehicle accessory control interface having capactive touch switches "/>
    <n v="1"/>
  </r>
  <r>
    <s v="EP2181481"/>
    <s v="US9046580B2"/>
    <d v="2011-08-23T00:00:00"/>
    <x v="510"/>
    <s v="Battery thermal event detection system utilizing battery pack isolation monitoring "/>
    <n v="1"/>
  </r>
  <r>
    <s v="US7433794"/>
    <s v="US9046580B2"/>
    <d v="2011-08-23T00:00:00"/>
    <x v="510"/>
    <s v="Battery thermal event detection system utilizing battery pack isolation monitoring "/>
    <n v="1"/>
  </r>
  <r>
    <s v="US8049460"/>
    <s v="US9046580B2"/>
    <d v="2011-08-23T00:00:00"/>
    <x v="510"/>
    <s v="Battery thermal event detection system utilizing battery pack isolation monitoring "/>
    <n v="1"/>
  </r>
  <r>
    <s v="US8450966"/>
    <s v="US9046580B2"/>
    <d v="2011-08-23T00:00:00"/>
    <x v="510"/>
    <s v="Battery thermal event detection system utilizing battery pack isolation monitoring "/>
    <n v="1"/>
  </r>
  <r>
    <s v="US8242739"/>
    <s v="US9045046B2"/>
    <d v="2011-05-27T00:00:00"/>
    <x v="27"/>
    <s v="Electrical charging system "/>
    <n v="1"/>
  </r>
  <r>
    <s v="US8511739"/>
    <s v="US9045025B1"/>
    <d v="2014-04-30T00:00:00"/>
    <x v="531"/>
    <s v="Articulated gull wing door "/>
    <n v="1"/>
  </r>
  <r>
    <s v="US8449015"/>
    <s v="US9045025B1"/>
    <d v="2014-04-30T00:00:00"/>
    <x v="531"/>
    <s v="Articulated gull wing door "/>
    <n v="1"/>
  </r>
  <r>
    <s v="US8511738"/>
    <s v="US9045025B1"/>
    <d v="2014-04-30T00:00:00"/>
    <x v="531"/>
    <s v="Articulated gull wing door "/>
    <n v="1"/>
  </r>
  <r>
    <s v="US7739005"/>
    <s v="US20150145442A1"/>
    <d v="2012-07-26T00:00:00"/>
    <x v="325"/>
    <s v="Control device and control method for hybrid vehicle power unit "/>
    <n v="1"/>
  </r>
  <r>
    <s v="US7747363"/>
    <s v="US20150145442A1"/>
    <d v="2012-07-26T00:00:00"/>
    <x v="325"/>
    <s v="Control device and control method for hybrid vehicle power unit "/>
    <n v="1"/>
  </r>
  <r>
    <s v="US8453770"/>
    <s v="US20150145442A1"/>
    <d v="2012-07-26T00:00:00"/>
    <x v="325"/>
    <s v="Control device and control method for hybrid vehicle power unit "/>
    <n v="1"/>
  </r>
  <r>
    <s v="US8761985"/>
    <s v="US20150145442A1"/>
    <d v="2012-07-26T00:00:00"/>
    <x v="325"/>
    <s v="Control device and control method for hybrid vehicle power unit "/>
    <n v="1"/>
  </r>
  <r>
    <s v="US8807637"/>
    <s v="US20150143753A1"/>
    <d v="2013-11-25T00:00:00"/>
    <x v="97"/>
    <s v="Structure of body side weather strip "/>
    <n v="1"/>
  </r>
  <r>
    <s v="EP2239811"/>
    <s v="DE102013224076A1"/>
    <d v="2013-11-26T00:00:00"/>
    <x v="51"/>
    <s v="  Method and apparatus for operating a battery cooling system for cooling a battery"/>
    <n v="1"/>
  </r>
  <r>
    <s v="JP4915969"/>
    <s v="DE102013224076A1"/>
    <d v="2013-11-26T00:00:00"/>
    <x v="51"/>
    <s v="Verfahren und Vorrichtung zum Betreiben eines Batteriekühlsystems zum Kühlen einer Batterie "/>
    <n v="1"/>
  </r>
  <r>
    <s v="US8082743"/>
    <s v="DE102013224076A1"/>
    <d v="2013-11-26T00:00:00"/>
    <x v="51"/>
    <s v="  Method and apparatus for operating a battery cooling system for cooling a battery"/>
    <n v="1"/>
  </r>
  <r>
    <s v="US8555659"/>
    <s v="DE102013224076A1"/>
    <d v="2013-11-26T00:00:00"/>
    <x v="51"/>
    <s v="  Method and apparatus for operating a battery cooling system for cooling a battery"/>
    <n v="1"/>
  </r>
  <r>
    <s v="US9035203"/>
    <s v="JP5725996B2"/>
    <d v="2011-06-21T00:00:00"/>
    <x v="212"/>
    <s v="  connector"/>
    <n v="1"/>
  </r>
  <r>
    <s v="EP2226870"/>
    <s v="JP5725064B2"/>
    <d v="2012-09-21T00:00:00"/>
    <x v="5"/>
    <s v="  Electric vehicle"/>
    <n v="1"/>
  </r>
  <r>
    <s v="US8153290"/>
    <s v="JP5725064B2"/>
    <d v="2012-09-21T00:00:00"/>
    <x v="5"/>
    <s v="  Electric vehicle"/>
    <n v="1"/>
  </r>
  <r>
    <s v="US8968949"/>
    <s v="JP5725064B2"/>
    <d v="2012-09-21T00:00:00"/>
    <x v="5"/>
    <s v="  Electric vehicle"/>
    <n v="1"/>
  </r>
  <r>
    <s v="US8778519"/>
    <s v="US9038983B2"/>
    <d v="2010-10-27T00:00:00"/>
    <x v="111"/>
    <s v="Active drain plug for high voltage battery applications "/>
    <n v="1"/>
  </r>
  <r>
    <s v="US8241772"/>
    <s v="US20150140371A1"/>
    <d v="2013-10-14T00:00:00"/>
    <x v="2356"/>
    <s v="Curved battery container "/>
    <n v="1"/>
  </r>
  <r>
    <s v="JP5184576"/>
    <s v="US20150140371A1"/>
    <d v="2013-10-14T00:00:00"/>
    <x v="2356"/>
    <s v="Curved battery container "/>
    <n v="1"/>
  </r>
  <r>
    <s v="US8389139"/>
    <s v="US20150140371A1"/>
    <d v="2013-10-14T00:00:00"/>
    <x v="2356"/>
    <s v="Curved battery container "/>
    <n v="1"/>
  </r>
  <r>
    <s v="US8807807"/>
    <s v="DE102013112705A1"/>
    <d v="2013-11-18T00:00:00"/>
    <x v="1296"/>
    <s v="  System of a component and an actuating device for the component"/>
    <n v="1"/>
  </r>
  <r>
    <s v="US9151089"/>
    <s v="DE102013112705A1"/>
    <d v="2013-11-18T00:00:00"/>
    <x v="1296"/>
    <s v="  System of a component and an actuating device for the component"/>
    <n v="1"/>
  </r>
  <r>
    <s v="US7789176"/>
    <s v="CN102874099B"/>
    <d v="2011-07-12T00:00:00"/>
    <x v="2357"/>
    <s v="Cooling system and electric vehicle "/>
    <n v="1"/>
  </r>
  <r>
    <s v="US7841431"/>
    <s v="CN102874099B"/>
    <d v="2011-07-12T00:00:00"/>
    <x v="2357"/>
    <s v="Cooling system and electric vehicle "/>
    <n v="1"/>
  </r>
  <r>
    <s v="US8078359"/>
    <s v="US9037344B2"/>
    <d v="2013-05-24T00:00:00"/>
    <x v="2358"/>
    <s v="System and method for display of information using a vehicle-mount computer "/>
    <n v="1"/>
  </r>
  <r>
    <s v="US7671567"/>
    <s v="US9037325B2"/>
    <d v="2010-08-24T00:00:00"/>
    <x v="15"/>
    <s v="Method and a device for operating an electrically driven motor vehicle "/>
    <n v="1"/>
  </r>
  <r>
    <s v="US8346419"/>
    <s v="US9037325B2"/>
    <d v="2010-08-24T00:00:00"/>
    <x v="15"/>
    <s v="Method and a device for operating an electrically driven motor vehicle "/>
    <n v="1"/>
  </r>
  <r>
    <s v="EP2213494"/>
    <s v="CA2836671C"/>
    <d v="2011-06-09T00:00:00"/>
    <x v="669"/>
    <s v="Hybrid vehicle "/>
    <n v="1"/>
  </r>
  <r>
    <s v="US7698078"/>
    <s v="IN2014DN07684A"/>
    <d v="2012-03-21T00:00:00"/>
    <x v="1013"/>
    <m/>
    <n v="1"/>
  </r>
  <r>
    <s v="US8268469"/>
    <s v="FR3000920B1"/>
    <d v="2013-01-11T00:00:00"/>
    <x v="546"/>
    <s v="  FLAT CHASSIS MODULE WITH LONGERONS FOR ELECTRIC VEHICLE EQUIPPED WITH BATTERIES UNDER CAISSE"/>
    <n v="1"/>
  </r>
  <r>
    <s v="EP2305508"/>
    <s v="WO2015067803A1"/>
    <d v="2013-11-11T00:00:00"/>
    <x v="482"/>
    <s v="Operating unit "/>
    <n v="1"/>
  </r>
  <r>
    <s v="US8054038"/>
    <s v="KR101519780B1"/>
    <d v="2014-03-14T00:00:00"/>
    <x v="142"/>
    <s v="Control method for battery reservation charge of vehicle "/>
    <n v="1"/>
  </r>
  <r>
    <s v="US8643330"/>
    <s v="KR101519780B1"/>
    <d v="2014-03-14T00:00:00"/>
    <x v="142"/>
    <s v="Control method for battery reservation charge of vehicle "/>
    <n v="1"/>
  </r>
  <r>
    <s v="US7939192"/>
    <s v="US9031733B1"/>
    <d v="2013-02-15T00:00:00"/>
    <x v="2359"/>
    <s v="Casualty monitoring system for autonomous vehicle "/>
    <n v="1"/>
  </r>
  <r>
    <s v="EP2305508"/>
    <s v="US9030418B2"/>
    <d v="2008-06-24T00:00:00"/>
    <x v="1676"/>
    <s v="Mobile terminal capable of sensing proximity touch "/>
    <n v="1"/>
  </r>
  <r>
    <s v="US8078359"/>
    <s v="US9030418B2"/>
    <d v="2008-06-24T00:00:00"/>
    <x v="1676"/>
    <s v="Mobile terminal capable of sensing proximity touch "/>
    <n v="1"/>
  </r>
  <r>
    <s v="US7782021"/>
    <s v="US9030165B2"/>
    <d v="2011-09-29T00:00:00"/>
    <x v="2360"/>
    <s v="Operating machine "/>
    <n v="1"/>
  </r>
  <r>
    <s v="US7789176"/>
    <s v="US9030063B2"/>
    <d v="2010-12-17T00:00:00"/>
    <x v="510"/>
    <s v="Thermal management system for use with an integrated motor assembly "/>
    <n v="1"/>
  </r>
  <r>
    <s v="US7841431"/>
    <s v="US9030063B2"/>
    <d v="2010-12-17T00:00:00"/>
    <x v="510"/>
    <s v="Thermal management system for use with an integrated motor assembly "/>
    <n v="1"/>
  </r>
  <r>
    <s v="US7890218"/>
    <s v="US9030063B2"/>
    <d v="2010-12-17T00:00:00"/>
    <x v="510"/>
    <s v="Thermal management system for use with an integrated motor assembly "/>
    <n v="1"/>
  </r>
  <r>
    <s v="US8049460"/>
    <s v="US9030063B2"/>
    <d v="2010-12-17T00:00:00"/>
    <x v="510"/>
    <s v="Thermal management system for use with an integrated motor assembly "/>
    <n v="1"/>
  </r>
  <r>
    <s v="US8450966"/>
    <s v="US9030063B2"/>
    <d v="2010-12-17T00:00:00"/>
    <x v="510"/>
    <s v="Thermal management system for use with an integrated motor assembly "/>
    <n v="1"/>
  </r>
  <r>
    <s v="US8552693"/>
    <s v="US20150123621A1"/>
    <d v="2012-06-07T00:00:00"/>
    <x v="254"/>
    <s v="Charging method of secondary battery "/>
    <n v="1"/>
  </r>
  <r>
    <s v="US8643330"/>
    <s v="US20150123613A1"/>
    <d v="2013-11-06T00:00:00"/>
    <x v="2212"/>
    <s v="Charger for electric vehicles with distributed power converter arbitration "/>
    <n v="1"/>
  </r>
  <r>
    <s v="US7755329"/>
    <s v="JP5714239B2"/>
    <d v="2010-04-14T00:00:00"/>
    <x v="5"/>
    <s v="  Vehicle control system"/>
    <n v="1"/>
  </r>
  <r>
    <s v="US7911184"/>
    <s v="JP5714239B2"/>
    <d v="2010-04-14T00:00:00"/>
    <x v="5"/>
    <s v="  Vehicle control system"/>
    <n v="1"/>
  </r>
  <r>
    <s v="US7928699"/>
    <s v="JP5714239B2"/>
    <d v="2010-04-14T00:00:00"/>
    <x v="5"/>
    <s v="  Vehicle control system"/>
    <n v="1"/>
  </r>
  <r>
    <s v="US8190320"/>
    <s v="JP2015085707A"/>
    <d v="2013-10-28T00:00:00"/>
    <x v="5"/>
    <s v="Electric power supply system of hybrid vehicle "/>
    <n v="1"/>
  </r>
  <r>
    <s v="US8180512"/>
    <s v="JP2015085707A"/>
    <d v="2013-10-28T00:00:00"/>
    <x v="5"/>
    <s v="Electric power supply system of hybrid vehicle "/>
    <n v="1"/>
  </r>
  <r>
    <s v="US8543270"/>
    <s v="JP2015085707A"/>
    <d v="2013-10-28T00:00:00"/>
    <x v="5"/>
    <s v="Electric power supply system of hybrid vehicle "/>
    <n v="1"/>
  </r>
  <r>
    <s v="US9065103"/>
    <s v="EP2416431B1"/>
    <d v="2009-04-01T00:00:00"/>
    <x v="254"/>
    <s v="Battery module having flexibility in design structure of module and medium to large sized battery pack including the same "/>
    <n v="1"/>
  </r>
  <r>
    <s v="CA2608448"/>
    <s v="EP2416431B1"/>
    <d v="2009-04-01T00:00:00"/>
    <x v="254"/>
    <s v="Battery module having flexibility in design structure of module and medium to large sized battery pack including the same "/>
    <n v="1"/>
  </r>
  <r>
    <s v="EP1880433"/>
    <s v="EP2416431B1"/>
    <d v="2009-04-01T00:00:00"/>
    <x v="254"/>
    <s v="Battery module having flexibility in design structure of module and medium to large sized battery pack including the same "/>
    <n v="1"/>
  </r>
  <r>
    <s v="JP5274246"/>
    <s v="EP2416431B1"/>
    <d v="2009-04-01T00:00:00"/>
    <x v="254"/>
    <s v="Battery module having flexibility in design structure of module and medium to large sized battery pack including the same "/>
    <n v="1"/>
  </r>
  <r>
    <s v="US7940028"/>
    <s v="CN104602935A"/>
    <d v="2012-07-09T00:00:00"/>
    <x v="2229"/>
    <s v="System and method for controlling operation of a metal-air battery "/>
    <n v="1"/>
  </r>
  <r>
    <s v="US9263901"/>
    <s v="US20150115895A1"/>
    <d v="2013-10-24T00:00:00"/>
    <x v="97"/>
    <s v="System and method of discharging high-voltage battery "/>
    <n v="1"/>
  </r>
  <r>
    <s v="US8643330"/>
    <s v="US20150115891A1"/>
    <d v="2013-10-25T00:00:00"/>
    <x v="2183"/>
    <s v="Power-sharing charging system, charging device, and method for controlling the same "/>
    <n v="1"/>
  </r>
  <r>
    <s v="US8448966"/>
    <s v="US20150115655A1"/>
    <d v="2013-10-28T00:00:00"/>
    <x v="325"/>
    <s v="Suspension tower structure "/>
    <n v="1"/>
  </r>
  <r>
    <s v="US8277965"/>
    <s v="JP5708784B2"/>
    <d v="2013-07-04T00:00:00"/>
    <x v="564"/>
    <s v="  Battery pack"/>
    <n v="1"/>
  </r>
  <r>
    <s v="US8361642"/>
    <s v="JP5708784B2"/>
    <d v="2013-07-04T00:00:00"/>
    <x v="564"/>
    <s v="  Battery pack"/>
    <n v="1"/>
  </r>
  <r>
    <s v="US8367233"/>
    <s v="JP5708784B2"/>
    <d v="2013-07-04T00:00:00"/>
    <x v="564"/>
    <s v="  Battery pack"/>
    <n v="1"/>
  </r>
  <r>
    <s v="US8004243"/>
    <s v="DE102013221589A1"/>
    <d v="2013-10-24T00:00:00"/>
    <x v="10"/>
    <s v="  Method for determining the capacity of a battery cell"/>
    <n v="1"/>
  </r>
  <r>
    <s v="EP2244318"/>
    <s v="CN104584265A"/>
    <d v="2013-07-04T00:00:00"/>
    <x v="410"/>
    <s v="Battery pack "/>
    <n v="1"/>
  </r>
  <r>
    <s v="US8049460"/>
    <s v="US9018895B2"/>
    <d v="2009-04-10T00:00:00"/>
    <x v="325"/>
    <s v="Motor vehicle and control method thereof "/>
    <n v="1"/>
  </r>
  <r>
    <s v="US8450966"/>
    <s v="US9018895B2"/>
    <d v="2009-04-10T00:00:00"/>
    <x v="325"/>
    <s v="Motor vehicle and control method thereof "/>
    <n v="1"/>
  </r>
  <r>
    <s v="US8453770"/>
    <s v="US9018878B2"/>
    <d v="2012-07-23T00:00:00"/>
    <x v="524"/>
    <s v="Derating vehicle electric drive motor and generator components "/>
    <n v="1"/>
  </r>
  <r>
    <s v="US8761985"/>
    <s v="US9018878B2"/>
    <d v="2012-07-23T00:00:00"/>
    <x v="524"/>
    <s v="Derating vehicle electric drive motor and generator components "/>
    <n v="1"/>
  </r>
  <r>
    <s v="US9162586"/>
    <s v="US9018878B2"/>
    <d v="2012-07-23T00:00:00"/>
    <x v="524"/>
    <s v="Derating vehicle electric drive motor and generator components "/>
    <n v="1"/>
  </r>
  <r>
    <s v="US7755329"/>
    <s v="FR3005208B1"/>
    <d v="2013-04-30T00:00:00"/>
    <x v="546"/>
    <s v="  METHOD FOR CONTROLLING THE TEMPERATURE OF A BATTERY OF AN ELECTRIC OR HYBRID VEHICLE."/>
    <n v="1"/>
  </r>
  <r>
    <s v="US7911184"/>
    <s v="FR3005208B1"/>
    <d v="2013-04-30T00:00:00"/>
    <x v="546"/>
    <s v="  METHOD FOR CONTROLLING THE TEMPERATURE OF A BATTERY OF AN ELECTRIC OR HYBRID VEHICLE."/>
    <n v="1"/>
  </r>
  <r>
    <s v="US7928699"/>
    <s v="FR3005208B1"/>
    <d v="2013-04-30T00:00:00"/>
    <x v="546"/>
    <s v="  METHOD FOR CONTROLLING THE TEMPERATURE OF A BATTERY OF AN ELECTRIC OR HYBRID VEHICLE."/>
    <n v="1"/>
  </r>
  <r>
    <s v="US8049460"/>
    <s v="FR3005208B1"/>
    <d v="2013-04-30T00:00:00"/>
    <x v="546"/>
    <s v="  METHOD FOR CONTROLLING THE TEMPERATURE OF A BATTERY OF AN ELECTRIC OR HYBRID VEHICLE."/>
    <n v="1"/>
  </r>
  <r>
    <s v="US8450966"/>
    <s v="FR3005208B1"/>
    <d v="2013-04-30T00:00:00"/>
    <x v="546"/>
    <s v="  METHOD FOR CONTROLLING THE TEMPERATURE OF A BATTERY OF AN ELECTRIC OR HYBRID VEHICLE."/>
    <n v="1"/>
  </r>
  <r>
    <s v="JP5258871"/>
    <s v="CN104540703A"/>
    <d v="2012-02-02T00:00:00"/>
    <x v="354"/>
    <s v="用于碰撞后将车辆中的电池放电的系统和方法 "/>
    <n v="1"/>
  </r>
  <r>
    <s v="US9263901"/>
    <s v="CN104540703A"/>
    <d v="2012-02-02T00:00:00"/>
    <x v="354"/>
    <s v="System and method for discharging a battery in a vehicle after a crash "/>
    <n v="1"/>
  </r>
  <r>
    <s v="US8004243"/>
    <s v="CN104535931A"/>
    <d v="2014-12-12T00:00:00"/>
    <x v="190"/>
    <s v="Method and device for calculating charge state of power battery in charging process "/>
    <n v="1"/>
  </r>
  <r>
    <s v="US8063757"/>
    <s v="US9013319B2"/>
    <d v="2011-08-23T00:00:00"/>
    <x v="544"/>
    <s v="Vehicle inlet for use in charging a battery of an electric vehicle (EV) or a hybrid electric vehicle (HEV) "/>
    <n v="1"/>
  </r>
  <r>
    <s v="US8125324"/>
    <s v="US9013319B2"/>
    <d v="2011-08-23T00:00:00"/>
    <x v="544"/>
    <s v="Vehicle inlet for use in charging a battery of an electric vehicle (EV) or a hybrid electric vehicle (HEV) "/>
    <n v="1"/>
  </r>
  <r>
    <s v="US7847501"/>
    <s v="US20150106002A1"/>
    <d v="2013-10-10T00:00:00"/>
    <x v="758"/>
    <s v="Display device for vehicle "/>
    <n v="1"/>
  </r>
  <r>
    <s v="US8970147"/>
    <s v="US20150106002A1"/>
    <d v="2013-10-10T00:00:00"/>
    <x v="758"/>
    <s v="Display device for vehicle "/>
    <n v="1"/>
  </r>
  <r>
    <s v="US8133287"/>
    <s v="US20150103448A1"/>
    <d v="2012-06-18T00:00:00"/>
    <x v="10"/>
    <s v="Battery Management System, Motor Vehicle and Battery Module "/>
    <n v="1"/>
  </r>
  <r>
    <s v="US8572837"/>
    <s v="US20150102698A1"/>
    <d v="2013-10-15T00:00:00"/>
    <x v="1684"/>
    <s v="End-ring for induction motor, rotor having the same "/>
    <n v="1"/>
  </r>
  <r>
    <s v="US7789176"/>
    <s v="US20150101789A1"/>
    <d v="2012-05-24T00:00:00"/>
    <x v="541"/>
    <s v="Thermal management system for vehicle "/>
    <n v="1"/>
  </r>
  <r>
    <s v="US8899492"/>
    <s v="US20150101789A1"/>
    <d v="2012-05-24T00:00:00"/>
    <x v="541"/>
    <s v="Thermal management system for vehicle "/>
    <n v="1"/>
  </r>
  <r>
    <s v="US8907629"/>
    <s v="US20150101789A1"/>
    <d v="2012-05-24T00:00:00"/>
    <x v="541"/>
    <s v="Thermal management system for vehicle "/>
    <n v="1"/>
  </r>
  <r>
    <s v="US7940028"/>
    <s v="JP5699919B2"/>
    <d v="2011-12-01T00:00:00"/>
    <x v="54"/>
    <s v="  Warm-up operation control device"/>
    <n v="1"/>
  </r>
  <r>
    <s v="US8423215"/>
    <s v="JP5699919B2"/>
    <d v="2011-12-01T00:00:00"/>
    <x v="54"/>
    <s v="  Warm-up operation control device"/>
    <n v="1"/>
  </r>
  <r>
    <s v="US8445126"/>
    <s v="JP5699919B2"/>
    <d v="2011-12-01T00:00:00"/>
    <x v="54"/>
    <s v="  Warm-up operation control device"/>
    <n v="1"/>
  </r>
  <r>
    <s v="US8449997"/>
    <s v="JP5699919B2"/>
    <d v="2011-12-01T00:00:00"/>
    <x v="54"/>
    <s v="  Warm-up operation control device"/>
    <n v="1"/>
  </r>
  <r>
    <s v="US8450974"/>
    <s v="JP5699919B2"/>
    <d v="2011-12-01T00:00:00"/>
    <x v="54"/>
    <s v="  Warm-up operation control device"/>
    <n v="1"/>
  </r>
  <r>
    <s v="US8471521"/>
    <s v="JP5699919B2"/>
    <d v="2011-12-01T00:00:00"/>
    <x v="54"/>
    <s v="  Warm-up operation control device"/>
    <n v="1"/>
  </r>
  <r>
    <s v="US8574732"/>
    <s v="JP5699919B2"/>
    <d v="2011-12-01T00:00:00"/>
    <x v="54"/>
    <s v="  Warm-up operation control device"/>
    <n v="1"/>
  </r>
  <r>
    <s v="US8626369"/>
    <s v="JP5699919B2"/>
    <d v="2011-12-01T00:00:00"/>
    <x v="54"/>
    <s v="  Warm-up operation control device"/>
    <n v="1"/>
  </r>
  <r>
    <s v="US8803470"/>
    <s v="JP5699919B2"/>
    <d v="2011-12-01T00:00:00"/>
    <x v="54"/>
    <s v="  Warm-up operation control device"/>
    <n v="1"/>
  </r>
  <r>
    <s v="US8803471"/>
    <s v="JP5699919B2"/>
    <d v="2011-12-01T00:00:00"/>
    <x v="54"/>
    <s v="  Warm-up operation control device"/>
    <n v="1"/>
  </r>
  <r>
    <s v="US9209631"/>
    <s v="JP5699919B2"/>
    <d v="2011-12-01T00:00:00"/>
    <x v="54"/>
    <s v="  Warm-up operation control device"/>
    <n v="1"/>
  </r>
  <r>
    <s v="US7741816"/>
    <s v="JP5699702B2"/>
    <d v="2011-03-11T00:00:00"/>
    <x v="4"/>
    <s v="  Vehicle charging control device"/>
    <n v="1"/>
  </r>
  <r>
    <s v="JP5372128"/>
    <s v="EP2753891A4"/>
    <d v="2011-09-09T00:00:00"/>
    <x v="2361"/>
    <s v="  ANCHORED VEHICLE WITH SCREWED GROUND"/>
    <n v="1"/>
  </r>
  <r>
    <s v="US9045030"/>
    <s v="EP2753891A4"/>
    <d v="2011-09-09T00:00:00"/>
    <x v="2361"/>
    <s v="Armored vehicle with bolt-on bottom "/>
    <n v="1"/>
  </r>
  <r>
    <s v="EP2305508"/>
    <s v="US9007318B2"/>
    <d v="2013-02-01T00:00:00"/>
    <x v="111"/>
    <s v="Method and apparatus for providing information related to an in-vehicle function "/>
    <n v="1"/>
  </r>
  <r>
    <s v="US8078359"/>
    <s v="US9007318B2"/>
    <d v="2013-02-01T00:00:00"/>
    <x v="111"/>
    <s v="Method and apparatus for providing information related to an in-vehicle function "/>
    <n v="1"/>
  </r>
  <r>
    <s v="US8892299"/>
    <s v="US9007318B2"/>
    <d v="2013-02-01T00:00:00"/>
    <x v="111"/>
    <s v="Method and apparatus for providing information related to an in-vehicle function "/>
    <n v="1"/>
  </r>
  <r>
    <s v="EP2226870"/>
    <s v="US9007027B2"/>
    <d v="2012-01-31T00:00:00"/>
    <x v="615"/>
    <s v="Charge management for energy storage temperature control "/>
    <n v="1"/>
  </r>
  <r>
    <s v="US8153290"/>
    <s v="US9007027B2"/>
    <d v="2012-01-31T00:00:00"/>
    <x v="615"/>
    <s v="Charge management for energy storage temperature control "/>
    <n v="1"/>
  </r>
  <r>
    <s v="US8968949"/>
    <s v="US9007027B2"/>
    <d v="2012-01-31T00:00:00"/>
    <x v="615"/>
    <s v="Charge management for energy storage temperature control "/>
    <n v="1"/>
  </r>
  <r>
    <s v="EP2177390"/>
    <s v="US9007014B2"/>
    <d v="2012-10-19T00:00:00"/>
    <x v="2260"/>
    <s v="System and method for compensating for high frequency application of ripple correlation to minimize power losses in induction machines "/>
    <n v="1"/>
  </r>
  <r>
    <s v="US7960928"/>
    <s v="US9007014B2"/>
    <d v="2012-10-19T00:00:00"/>
    <x v="2260"/>
    <s v="System and method for compensating for high frequency application of ripple correlation to minimize power losses in induction machines "/>
    <n v="1"/>
  </r>
  <r>
    <s v="AU2008276398"/>
    <s v="FR2979762B1"/>
    <d v="2011-09-07T00:00:00"/>
    <x v="1768"/>
    <s v="  METHOD AND DEVICE FOR OPTIMIZED RECHARGING OF ELECTRIC BATTERY"/>
    <n v="1"/>
  </r>
  <r>
    <s v="JP5088976"/>
    <s v="FR2979762B1"/>
    <d v="2011-09-07T00:00:00"/>
    <x v="1768"/>
    <s v="Procede et dispositif de recharge optimisee de batterie electrique "/>
    <n v="1"/>
  </r>
  <r>
    <s v="US7719232"/>
    <s v="FR2979762B1"/>
    <d v="2011-09-07T00:00:00"/>
    <x v="1768"/>
    <s v="  METHOD AND DEVICE FOR OPTIMIZED RECHARGING OF ELECTRIC BATTERY"/>
    <n v="1"/>
  </r>
  <r>
    <s v="US7782021"/>
    <s v="FR2979762B1"/>
    <d v="2011-09-07T00:00:00"/>
    <x v="1768"/>
    <s v="  METHOD AND DEVICE FOR OPTIMIZED RECHARGING OF ELECTRIC BATTERY"/>
    <n v="1"/>
  </r>
  <r>
    <s v="US7786704"/>
    <s v="FR2979762B1"/>
    <d v="2011-09-07T00:00:00"/>
    <x v="1768"/>
    <s v="  METHOD AND DEVICE FOR OPTIMIZED RECHARGING OF ELECTRIC BATTERY"/>
    <n v="1"/>
  </r>
  <r>
    <s v="US7404720"/>
    <s v="US20150099379A1"/>
    <d v="2013-10-03T00:00:00"/>
    <x v="2362"/>
    <s v="Safety device for an electrical plug and receptacle "/>
    <n v="1"/>
  </r>
  <r>
    <s v="US8686288"/>
    <s v="US20150099378A1"/>
    <d v="2013-10-04T00:00:00"/>
    <x v="424"/>
    <s v="Apparatus for Connecting a Shared DC Bus Link "/>
    <n v="1"/>
  </r>
  <r>
    <s v="EP2305506"/>
    <s v="JP2015064875A"/>
    <d v="2013-08-30T00:00:00"/>
    <x v="2363"/>
    <s v="Information processing apparatus, information processing method, and program "/>
    <n v="1"/>
  </r>
  <r>
    <s v="JP5081962"/>
    <s v="JP2015064875A"/>
    <d v="2013-08-30T00:00:00"/>
    <x v="2363"/>
    <s v="情報処理装置、情報処理方法、プログラム "/>
    <n v="1"/>
  </r>
  <r>
    <s v="US8818624"/>
    <s v="JP2015064875A"/>
    <d v="2013-08-30T00:00:00"/>
    <x v="2363"/>
    <s v="Information processing apparatus, information processing method, and program "/>
    <n v="1"/>
  </r>
  <r>
    <s v="EP2226870"/>
    <s v="DE102013220171A1"/>
    <d v="2013-10-07T00:00:00"/>
    <x v="10"/>
    <s v="  Battery cell and manufacturing process for this, as well as battery"/>
    <n v="1"/>
  </r>
  <r>
    <s v="US8153290"/>
    <s v="DE102013220171A1"/>
    <d v="2013-10-07T00:00:00"/>
    <x v="10"/>
    <s v="  Battery cell and manufacturing process for this, as well as battery"/>
    <n v="1"/>
  </r>
  <r>
    <s v="US8968949"/>
    <s v="DE102013220171A1"/>
    <d v="2013-10-07T00:00:00"/>
    <x v="10"/>
    <s v="  Battery cell and manufacturing process for this, as well as battery"/>
    <n v="1"/>
  </r>
  <r>
    <s v="JP5603902"/>
    <s v="GB201502875D0"/>
    <d v="2015-02-20T00:00:00"/>
    <x v="2364"/>
    <s v="A method and apparatus for regenerating desiccant "/>
    <n v="1"/>
  </r>
  <r>
    <s v="US8247097"/>
    <s v="GB201502875D0"/>
    <d v="2015-02-20T00:00:00"/>
    <x v="2364"/>
    <s v="A method and apparatus for regenerating desiccant "/>
    <n v="1"/>
  </r>
  <r>
    <s v="US9040184"/>
    <s v="GB201502875D0"/>
    <d v="2015-02-20T00:00:00"/>
    <x v="2364"/>
    <s v="A method and apparatus for regenerating desiccant "/>
    <n v="1"/>
  </r>
  <r>
    <s v="US7489057"/>
    <s v="CN102638133B"/>
    <d v="2012-03-23T00:00:00"/>
    <x v="471"/>
    <s v="Permanent magnet motor "/>
    <n v="1"/>
  </r>
  <r>
    <s v="US7579725"/>
    <s v="CN102638133B"/>
    <d v="2012-03-23T00:00:00"/>
    <x v="471"/>
    <s v="Permanent magnet motor "/>
    <n v="1"/>
  </r>
  <r>
    <s v="US7698078"/>
    <s v="US9002537B2"/>
    <d v="2013-05-22T00:00:00"/>
    <x v="566"/>
    <s v="Managed electric vehicle traction battery system "/>
    <n v="1"/>
  </r>
  <r>
    <s v="US9225197"/>
    <s v="US9000721B2"/>
    <d v="2011-06-29T00:00:00"/>
    <x v="152"/>
    <s v="Systems and methods for charging "/>
    <n v="1"/>
  </r>
  <r>
    <s v="US8216502"/>
    <s v="US8999545B2"/>
    <d v="2011-04-21T00:00:00"/>
    <x v="117"/>
    <s v="Battery module "/>
    <n v="1"/>
  </r>
  <r>
    <s v="GB2181481"/>
    <s v="US8998312B2"/>
    <d v="2010-10-29T00:00:00"/>
    <x v="2365"/>
    <s v="Infant safety seat "/>
    <n v="1"/>
  </r>
  <r>
    <s v="US8511745"/>
    <s v="KR101510039B1"/>
    <d v="2014-02-06T00:00:00"/>
    <x v="142"/>
    <s v="Crash box for vehicle "/>
    <n v="1"/>
  </r>
  <r>
    <s v="US8686288"/>
    <s v="WO2015047892A1"/>
    <d v="2013-09-24T00:00:00"/>
    <x v="616"/>
    <s v="Bus structure with sealed dielectric interface to semiconductor switch package input connections for reduced terminal spacing and lower inductance while meeting regulatory agency requirements "/>
    <n v="1"/>
  </r>
  <r>
    <s v="US9257825"/>
    <s v="WO2015047892A1"/>
    <d v="2013-09-24T00:00:00"/>
    <x v="616"/>
    <s v="Bus structure with sealed dielectric interface to semiconductor switch package input connections for reduced terminal spacing and lower inductance while meeting regulatory agency requirements "/>
    <n v="1"/>
  </r>
  <r>
    <s v="US7890218"/>
    <s v="US20150094893A1"/>
    <d v="2013-09-30T00:00:00"/>
    <x v="2366"/>
    <s v="Hybrid temperature regulation circuit "/>
    <n v="1"/>
  </r>
  <r>
    <s v="JP4931161"/>
    <s v="US20150091508A1"/>
    <d v="2013-10-01T00:00:00"/>
    <x v="575"/>
    <s v="Bi-directional communication with a device under charge "/>
    <n v="1"/>
  </r>
  <r>
    <s v="US7683570"/>
    <s v="US20150091508A1"/>
    <d v="2013-10-01T00:00:00"/>
    <x v="575"/>
    <s v="Bi-directional communication with a device under charge "/>
    <n v="1"/>
  </r>
  <r>
    <s v="US8049460"/>
    <s v="US20150091508A1"/>
    <d v="2013-10-01T00:00:00"/>
    <x v="575"/>
    <s v="Bi-directional communication with a device under charge "/>
    <n v="1"/>
  </r>
  <r>
    <s v="US8450966"/>
    <s v="US20150091508A1"/>
    <d v="2013-10-01T00:00:00"/>
    <x v="575"/>
    <s v="Bi-directional communication with a device under charge "/>
    <n v="1"/>
  </r>
  <r>
    <s v="US8168315"/>
    <s v="US20150090009A1"/>
    <d v="2012-04-12T00:00:00"/>
    <x v="10"/>
    <s v="Method and device for localizing a defect in an electrochemical store and defect localization system "/>
    <n v="1"/>
  </r>
  <r>
    <s v="US8049460"/>
    <s v="DE102013219726A1"/>
    <d v="2013-09-30T00:00:00"/>
    <x v="51"/>
    <s v="  Use of batteries for ships"/>
    <n v="1"/>
  </r>
  <r>
    <s v="US8450966"/>
    <s v="DE102013219726A1"/>
    <d v="2013-09-30T00:00:00"/>
    <x v="51"/>
    <s v="  Use of batteries for ships"/>
    <n v="1"/>
  </r>
  <r>
    <s v="US8659270"/>
    <s v="DE102013215785B4"/>
    <d v="2013-08-09T00:00:00"/>
    <x v="482"/>
    <s v="  Vehicle-side charging module, inductive charging system and method for inductively charging an energy storage device"/>
    <n v="1"/>
  </r>
  <r>
    <s v="US7489057"/>
    <s v="DE102011078791B4"/>
    <d v="2011-07-07T00:00:00"/>
    <x v="28"/>
    <s v="  Closed electric machine with rotor shaft ventilation"/>
    <n v="1"/>
  </r>
  <r>
    <s v="US7579725"/>
    <s v="DE102011078791B4"/>
    <d v="2011-07-07T00:00:00"/>
    <x v="28"/>
    <s v="  Closed electric machine with rotor shaft ventilation"/>
    <n v="1"/>
  </r>
  <r>
    <s v="JP5237342"/>
    <s v="US8994340B2"/>
    <d v="2012-05-15T00:00:00"/>
    <x v="111"/>
    <s v="Cell temperature and degradation measurement in lithium ion battery systems using cell voltage and pack current measurement and the relation of cell impedance to temperature based on signal given by the power inverter "/>
    <n v="1"/>
  </r>
  <r>
    <s v="US7741816"/>
    <s v="US8994340B2"/>
    <d v="2012-05-15T00:00:00"/>
    <x v="111"/>
    <s v="Cell temperature and degradation measurement in lithium ion battery systems using cell voltage and pack current measurement and the relation of cell impedance to temperature based on signal given by the power inverter "/>
    <n v="1"/>
  </r>
  <r>
    <s v="US8965721"/>
    <s v="US8994340B2"/>
    <d v="2012-05-15T00:00:00"/>
    <x v="111"/>
    <s v="Cell temperature and degradation measurement in lithium ion battery systems using cell voltage and pack current measurement and the relation of cell impedance to temperature based on signal given by the power inverter "/>
    <n v="1"/>
  </r>
  <r>
    <s v="US8367239"/>
    <s v="US8993145B2"/>
    <d v="2011-09-19T00:00:00"/>
    <x v="1286"/>
    <s v="Preventing cell thermal runaway propagation within a battery "/>
    <n v="1"/>
  </r>
  <r>
    <s v="US8481191"/>
    <s v="US8993145B2"/>
    <d v="2011-09-19T00:00:00"/>
    <x v="1286"/>
    <s v="Preventing cell thermal runaway propagation within a battery "/>
    <n v="1"/>
  </r>
  <r>
    <s v="US8541126"/>
    <s v="US8993145B2"/>
    <d v="2011-09-19T00:00:00"/>
    <x v="1286"/>
    <s v="Preventing cell thermal runaway propagation within a battery "/>
    <n v="1"/>
  </r>
  <r>
    <s v="US8573683"/>
    <s v="KR101506422B1"/>
    <d v="2014-04-16T00:00:00"/>
    <x v="2367"/>
    <s v="An apparatus for protecting the batteries of an electronic vehicle "/>
    <n v="1"/>
  </r>
  <r>
    <s v="US8567855"/>
    <s v="KR101506422B1"/>
    <d v="2014-04-16T00:00:00"/>
    <x v="2367"/>
    <s v="An apparatus for protecting the batteries of an electronic vehicle "/>
    <n v="1"/>
  </r>
  <r>
    <s v="US8424960"/>
    <s v="KR101506422B1"/>
    <d v="2014-04-16T00:00:00"/>
    <x v="2367"/>
    <s v="An apparatus for protecting the batteries of an electronic vehicle "/>
    <n v="1"/>
  </r>
  <r>
    <s v="US8567849"/>
    <s v="KR101506422B1"/>
    <d v="2014-04-16T00:00:00"/>
    <x v="2367"/>
    <s v="An apparatus for protecting the batteries of an electronic vehicle "/>
    <n v="1"/>
  </r>
  <r>
    <s v="US8567856"/>
    <s v="KR101506422B1"/>
    <d v="2014-04-16T00:00:00"/>
    <x v="2367"/>
    <s v="An apparatus for protecting the batteries of an electronic vehicle "/>
    <n v="1"/>
  </r>
  <r>
    <s v="US7667432"/>
    <s v="WO2015042295A1"/>
    <d v="2013-09-18T00:00:00"/>
    <x v="2368"/>
    <s v="Unified structural and electrical interconnections for high temperature batteries "/>
    <n v="1"/>
  </r>
  <r>
    <s v="US7956574"/>
    <s v="WO2015042295A1"/>
    <d v="2013-09-18T00:00:00"/>
    <x v="2368"/>
    <s v="Unified structural and electrical interconnections for high temperature batteries "/>
    <n v="1"/>
  </r>
  <r>
    <s v="US7739005"/>
    <s v="US20150088356A1"/>
    <d v="2013-09-23T00:00:00"/>
    <x v="618"/>
    <s v="Method and Control Device for Operating a Road-Coupled Hybrid Vehicle "/>
    <n v="1"/>
  </r>
  <r>
    <s v="US9257825"/>
    <s v="KR101506231B1"/>
    <d v="2013-06-25T00:00:00"/>
    <x v="620"/>
    <s v="Power electronic capacitor module for vehicle "/>
    <n v="1"/>
  </r>
  <r>
    <s v="US8049460"/>
    <s v="DE112012006566T5"/>
    <d v="2012-06-21T00:00:00"/>
    <x v="1790"/>
    <s v="  Power line communication system on board"/>
    <n v="1"/>
  </r>
  <r>
    <s v="US8450966"/>
    <s v="DE112012006566T5"/>
    <d v="2012-06-21T00:00:00"/>
    <x v="1790"/>
    <s v="  Power line communication system on board"/>
    <n v="1"/>
  </r>
  <r>
    <s v="US8651875"/>
    <s v="DE102013110428A1"/>
    <d v="2013-09-20T00:00:00"/>
    <x v="2194"/>
    <s v="  Electromechanical locking device"/>
    <n v="1"/>
  </r>
  <r>
    <s v="US8286743"/>
    <s v="CN104457432A"/>
    <d v="2014-12-10T00:00:00"/>
    <x v="621"/>
    <s v="Special-shaped square cabin "/>
    <n v="1"/>
  </r>
  <r>
    <s v="US8393427"/>
    <s v="CN104457432A"/>
    <d v="2014-12-10T00:00:00"/>
    <x v="621"/>
    <s v="Special-shaped square cabin "/>
    <n v="1"/>
  </r>
  <r>
    <s v="US8833499"/>
    <s v="CN104457432A"/>
    <d v="2014-12-10T00:00:00"/>
    <x v="621"/>
    <s v="Special-shaped square cabin "/>
    <n v="1"/>
  </r>
  <r>
    <s v="AU2008276398"/>
    <s v="CN102439779B"/>
    <d v="2009-05-11T00:00:00"/>
    <x v="2222"/>
    <s v="Estimating and enhancing residual performance in an energy storage system "/>
    <n v="1"/>
  </r>
  <r>
    <s v="JP5088976"/>
    <s v="CN102439779B"/>
    <d v="2009-05-11T00:00:00"/>
    <x v="2222"/>
    <s v="估计并提高能源储存系统中的剩余性能 "/>
    <n v="1"/>
  </r>
  <r>
    <s v="US7719232"/>
    <s v="CN102439779B"/>
    <d v="2009-05-11T00:00:00"/>
    <x v="2222"/>
    <s v="Estimating and enhancing residual performance in an energy storage system "/>
    <n v="1"/>
  </r>
  <r>
    <s v="US7782021"/>
    <s v="CN102439779B"/>
    <d v="2009-05-11T00:00:00"/>
    <x v="2222"/>
    <s v="Estimating and enhancing residual performance in an energy storage system "/>
    <n v="1"/>
  </r>
  <r>
    <s v="US7786704"/>
    <s v="CN102439779B"/>
    <d v="2009-05-11T00:00:00"/>
    <x v="2222"/>
    <s v="Estimating and enhancing residual performance in an energy storage system "/>
    <n v="1"/>
  </r>
  <r>
    <s v="US8054038"/>
    <s v="CN102439779B"/>
    <d v="2009-05-11T00:00:00"/>
    <x v="2222"/>
    <s v="Estimating and enhancing residual performance in an energy storage system "/>
    <n v="1"/>
  </r>
  <r>
    <s v="US9272595"/>
    <s v="US8989963B1"/>
    <d v="2013-11-27T00:00:00"/>
    <x v="140"/>
    <m/>
    <n v="1"/>
  </r>
  <r>
    <s v="US8054038"/>
    <s v="US8989954B1"/>
    <d v="2011-01-14T00:00:00"/>
    <x v="1670"/>
    <s v="System and method for applications management in a networked vehicular environment "/>
    <n v="1"/>
  </r>
  <r>
    <s v="US8448966"/>
    <s v="FR3002513B1"/>
    <d v="2013-02-22T00:00:00"/>
    <x v="529"/>
    <s v="  FRONT END OF THE BODY OF A MOTOR VEHICLE HAVING A PULL CONNECTING THE LOWER BRAKE TRAILER FROM THE WINDSHIELD BAY TO THE SUSPENSION SUPPORT"/>
    <n v="1"/>
  </r>
  <r>
    <s v="US8901885"/>
    <s v="US20150077057A1"/>
    <d v="2012-03-09T00:00:00"/>
    <x v="510"/>
    <s v="Low temperature fast charge "/>
    <n v="1"/>
  </r>
  <r>
    <s v="US8057630"/>
    <s v="US20150075312A1"/>
    <d v="2012-04-10T00:00:00"/>
    <x v="482"/>
    <s v="Method and device for orienting an actuator of an exhaust-gas turbocharger "/>
    <n v="1"/>
  </r>
  <r>
    <s v="US8453770"/>
    <s v="DE112012006655T5"/>
    <d v="2012-07-05T00:00:00"/>
    <x v="325"/>
    <s v="  Control system for hybrid vehicle"/>
    <n v="1"/>
  </r>
  <r>
    <s v="US8761985"/>
    <s v="DE112012006655T5"/>
    <d v="2012-07-05T00:00:00"/>
    <x v="325"/>
    <s v="  Control system for hybrid vehicle"/>
    <n v="1"/>
  </r>
  <r>
    <s v="US9162586"/>
    <s v="DE112012006655T5"/>
    <d v="2012-07-05T00:00:00"/>
    <x v="325"/>
    <s v="  Control system for hybrid vehicle"/>
    <n v="1"/>
  </r>
  <r>
    <s v="US8932739"/>
    <s v="DE102013218663A1"/>
    <d v="2013-09-18T00:00:00"/>
    <x v="10"/>
    <s v="  Device for controlling a temperature of an energy system"/>
    <n v="1"/>
  </r>
  <r>
    <s v="US8643330"/>
    <s v="US8981718B2"/>
    <d v="2012-05-25T00:00:00"/>
    <x v="1699"/>
    <s v="Serial multi-vehicle quick charge station "/>
    <n v="1"/>
  </r>
  <r>
    <s v="US8810198"/>
    <s v="US8981718B2"/>
    <d v="2012-05-25T00:00:00"/>
    <x v="1699"/>
    <s v="Serial multi-vehicle quick charge station "/>
    <n v="1"/>
  </r>
  <r>
    <s v="US8448966"/>
    <s v="US8979104B2"/>
    <d v="2011-03-14T00:00:00"/>
    <x v="2354"/>
    <s v="Front body structure "/>
    <n v="1"/>
  </r>
  <r>
    <s v="US9043623"/>
    <s v="US20150071380A1"/>
    <d v="2013-09-09T00:00:00"/>
    <x v="717"/>
    <s v="Method and circuitry for transmitting data "/>
    <n v="1"/>
  </r>
  <r>
    <s v="US7782021"/>
    <s v="US20150069970A1"/>
    <d v="2013-09-11T00:00:00"/>
    <x v="770"/>
    <s v="Methods and systems for electric vehicle charging "/>
    <n v="1"/>
  </r>
  <r>
    <s v="EP2416405"/>
    <s v="DE102013218248A1"/>
    <d v="2013-09-12T00:00:00"/>
    <x v="10"/>
    <s v="  Electrochemical energy storage"/>
    <n v="1"/>
  </r>
  <r>
    <s v="JP5306426"/>
    <s v="DE102013218248A1"/>
    <d v="2013-09-12T00:00:00"/>
    <x v="10"/>
    <s v="Elektrochemischer Energiespeicher "/>
    <n v="1"/>
  </r>
  <r>
    <s v="US8133287"/>
    <s v="DE102013218248A1"/>
    <d v="2013-09-12T00:00:00"/>
    <x v="10"/>
    <s v="  Electrochemical energy storage"/>
    <n v="1"/>
  </r>
  <r>
    <s v="JP5237342"/>
    <s v="TWI476415B"/>
    <d v="2013-08-16T00:00:00"/>
    <x v="1366"/>
    <s v="阻抗分析裝置及方法 "/>
    <n v="1"/>
  </r>
  <r>
    <s v="US8965721"/>
    <s v="TWI476415B"/>
    <d v="2013-08-16T00:00:00"/>
    <x v="1366"/>
    <s v="Impedance analyzing apparatus and method "/>
    <n v="1"/>
  </r>
  <r>
    <s v="US8125324"/>
    <s v="JP5684600B2"/>
    <d v="2011-02-21T00:00:00"/>
    <x v="212"/>
    <s v="  Lighting unit for charging connector"/>
    <n v="1"/>
  </r>
  <r>
    <s v="JP4915969"/>
    <s v="CN102593548B"/>
    <d v="2011-11-23T00:00:00"/>
    <x v="624"/>
    <s v="汽车蓄电池加热器 "/>
    <n v="1"/>
  </r>
  <r>
    <s v="US8082743"/>
    <s v="CN102593548B"/>
    <d v="2011-11-23T00:00:00"/>
    <x v="624"/>
    <s v="Automobile storage battery heater "/>
    <n v="1"/>
  </r>
  <r>
    <s v="US8555659"/>
    <s v="CN102593548B"/>
    <d v="2011-11-23T00:00:00"/>
    <x v="624"/>
    <s v="Automobile storage battery heater "/>
    <n v="1"/>
  </r>
  <r>
    <s v="AU2008276398"/>
    <s v="CA2862950A1"/>
    <d v="2013-09-11T00:00:00"/>
    <x v="770"/>
    <s v="Methods and systems for electric vehicle charging "/>
    <n v="1"/>
  </r>
  <r>
    <s v="JP5088976"/>
    <s v="CA2862950A1"/>
    <d v="2013-09-11T00:00:00"/>
    <x v="770"/>
    <s v="Methods and systems for electric vehicle charging "/>
    <n v="1"/>
  </r>
  <r>
    <s v="US7719232"/>
    <s v="CA2862950A1"/>
    <d v="2013-09-11T00:00:00"/>
    <x v="770"/>
    <s v="Methods and systems for electric vehicle charging "/>
    <n v="1"/>
  </r>
  <r>
    <s v="US7786704"/>
    <s v="CA2862950A1"/>
    <d v="2013-09-11T00:00:00"/>
    <x v="770"/>
    <s v="Methods and systems for electric vehicle charging "/>
    <n v="1"/>
  </r>
  <r>
    <s v="US8448966"/>
    <s v="US8973980B2"/>
    <d v="2011-11-26T00:00:00"/>
    <x v="111"/>
    <s v="Load-bearing structural component for the body of a motor vehicle "/>
    <n v="1"/>
  </r>
  <r>
    <s v="US8286743"/>
    <s v="KR101500379B1"/>
    <d v="2013-08-28T00:00:00"/>
    <x v="116"/>
    <s v="Head light module "/>
    <n v="1"/>
  </r>
  <r>
    <s v="US8393427"/>
    <s v="KR101500379B1"/>
    <d v="2013-08-28T00:00:00"/>
    <x v="116"/>
    <s v="Head light module "/>
    <n v="1"/>
  </r>
  <r>
    <s v="US8833499"/>
    <s v="KR101500379B1"/>
    <d v="2013-08-28T00:00:00"/>
    <x v="116"/>
    <s v="Head light module "/>
    <n v="1"/>
  </r>
  <r>
    <s v="US8277965"/>
    <s v="FR3002815B1"/>
    <d v="2013-03-01T00:00:00"/>
    <x v="650"/>
    <s v="  SAFETY DEVICE FOR A BATTERY OF LITHIUM ELECTROCHEMICAL GENERATORS"/>
    <n v="1"/>
  </r>
  <r>
    <s v="US8361642"/>
    <s v="FR3002815B1"/>
    <d v="2013-03-01T00:00:00"/>
    <x v="650"/>
    <s v="  SAFETY DEVICE FOR A BATTERY OF LITHIUM ELECTROCHEMICAL GENERATORS"/>
    <n v="1"/>
  </r>
  <r>
    <s v="US8367233"/>
    <s v="FR3002815B1"/>
    <d v="2013-03-01T00:00:00"/>
    <x v="650"/>
    <s v="  SAFETY DEVICE FOR A BATTERY OF LITHIUM ELECTROCHEMICAL GENERATORS"/>
    <n v="1"/>
  </r>
  <r>
    <s v="US9030063"/>
    <s v="WO2015029507A1"/>
    <d v="2013-08-29T00:00:00"/>
    <x v="1"/>
    <s v="Electricity-generation control device and electricity-generation control method "/>
    <n v="1"/>
  </r>
  <r>
    <s v="US7960928"/>
    <s v="US20150066265A1"/>
    <d v="2013-09-04T00:00:00"/>
    <x v="32"/>
    <s v="Dynamic allocation of drive torque "/>
    <n v="1"/>
  </r>
  <r>
    <s v="US9103143"/>
    <s v="US20150059424A1"/>
    <d v="2013-09-04T00:00:00"/>
    <x v="647"/>
    <s v="Motor vehicle door "/>
    <n v="1"/>
  </r>
  <r>
    <s v="US8807807"/>
    <s v="US20150059424A1"/>
    <d v="2013-09-04T00:00:00"/>
    <x v="647"/>
    <s v="Motor vehicle door "/>
    <n v="1"/>
  </r>
  <r>
    <s v="US9080352"/>
    <s v="US20150059424A1"/>
    <d v="2013-09-04T00:00:00"/>
    <x v="647"/>
    <s v="Motor vehicle door "/>
    <n v="1"/>
  </r>
  <r>
    <s v="US9151089"/>
    <s v="US20150059424A1"/>
    <d v="2013-09-04T00:00:00"/>
    <x v="647"/>
    <s v="Motor vehicle door "/>
    <n v="1"/>
  </r>
  <r>
    <s v="US8907629"/>
    <s v="DE102013014457A1"/>
    <d v="2013-08-30T00:00:00"/>
    <x v="2369"/>
    <s v="  Method for driving a motor vehicle and drive system for a motor vehicle"/>
    <n v="1"/>
  </r>
  <r>
    <s v="US8970173"/>
    <s v="DE102013014457A1"/>
    <d v="2013-08-30T00:00:00"/>
    <x v="2369"/>
    <s v="  Method for driving a motor vehicle and drive system for a motor vehicle"/>
    <n v="1"/>
  </r>
  <r>
    <s v="US8720968"/>
    <s v="JP5678474B2"/>
    <d v="2010-05-25T00:00:00"/>
    <x v="629"/>
    <s v="  Charging connector"/>
    <n v="1"/>
  </r>
  <r>
    <s v="CA2736341"/>
    <s v="US8970147B2"/>
    <d v="2011-06-29T00:00:00"/>
    <x v="510"/>
    <s v="Traction motor controller with dissipation mode "/>
    <n v="1"/>
  </r>
  <r>
    <s v="EP2177390"/>
    <s v="US8970147B2"/>
    <d v="2011-06-29T00:00:00"/>
    <x v="510"/>
    <s v="Traction motor controller with dissipation mode "/>
    <n v="1"/>
  </r>
  <r>
    <s v="JP4931161"/>
    <s v="US8970147B2"/>
    <d v="2011-06-29T00:00:00"/>
    <x v="510"/>
    <s v="Traction motor controller with dissipation mode "/>
    <n v="1"/>
  </r>
  <r>
    <s v="JP5325259"/>
    <s v="US8970147B2"/>
    <d v="2011-06-29T00:00:00"/>
    <x v="510"/>
    <s v="Traction motor controller with dissipation mode "/>
    <n v="1"/>
  </r>
  <r>
    <s v="US7683570"/>
    <s v="US8970147B2"/>
    <d v="2011-06-29T00:00:00"/>
    <x v="510"/>
    <s v="Traction motor controller with dissipation mode "/>
    <n v="1"/>
  </r>
  <r>
    <s v="US7739005"/>
    <s v="US8970147B2"/>
    <d v="2011-06-29T00:00:00"/>
    <x v="510"/>
    <s v="Traction motor controller with dissipation mode "/>
    <n v="1"/>
  </r>
  <r>
    <s v="US7742852"/>
    <s v="US8970147B2"/>
    <d v="2011-06-29T00:00:00"/>
    <x v="510"/>
    <s v="Traction motor controller with dissipation mode "/>
    <n v="1"/>
  </r>
  <r>
    <s v="US7747363"/>
    <s v="US8970147B2"/>
    <d v="2011-06-29T00:00:00"/>
    <x v="510"/>
    <s v="Traction motor controller with dissipation mode "/>
    <n v="1"/>
  </r>
  <r>
    <s v="US7847501"/>
    <s v="US8970147B2"/>
    <d v="2011-06-29T00:00:00"/>
    <x v="510"/>
    <s v="Traction motor controller with dissipation mode "/>
    <n v="1"/>
  </r>
  <r>
    <s v="US7960928"/>
    <s v="US8970147B2"/>
    <d v="2011-06-29T00:00:00"/>
    <x v="510"/>
    <s v="Traction motor controller with dissipation mode "/>
    <n v="1"/>
  </r>
  <r>
    <s v="US8336319"/>
    <s v="US8970147B2"/>
    <d v="2011-06-29T00:00:00"/>
    <x v="510"/>
    <s v="Traction motor controller with dissipation mode "/>
    <n v="1"/>
  </r>
  <r>
    <s v="US8402776"/>
    <s v="US8970147B2"/>
    <d v="2011-06-29T00:00:00"/>
    <x v="510"/>
    <s v="Traction motor controller with dissipation mode "/>
    <n v="1"/>
  </r>
  <r>
    <s v="US8448696"/>
    <s v="US8970147B2"/>
    <d v="2011-06-29T00:00:00"/>
    <x v="510"/>
    <s v="Traction motor controller with dissipation mode "/>
    <n v="1"/>
  </r>
  <r>
    <s v="US8286743"/>
    <s v="US8967312B2"/>
    <d v="2012-07-13T00:00:00"/>
    <x v="625"/>
    <s v="Battery pack tray "/>
    <n v="1"/>
  </r>
  <r>
    <s v="US8393427"/>
    <s v="US8967312B2"/>
    <d v="2012-07-13T00:00:00"/>
    <x v="625"/>
    <s v="Battery pack tray "/>
    <n v="1"/>
  </r>
  <r>
    <s v="US8833499"/>
    <s v="US8967312B2"/>
    <d v="2012-07-13T00:00:00"/>
    <x v="625"/>
    <s v="Battery pack tray "/>
    <n v="1"/>
  </r>
  <r>
    <s v="US7739005"/>
    <s v="US8966898B2"/>
    <d v="2006-11-06T00:00:00"/>
    <x v="2370"/>
    <s v="Energy retriever system "/>
    <n v="1"/>
  </r>
  <r>
    <s v="US7629773"/>
    <s v="US20150054460A1"/>
    <d v="2013-08-22T00:00:00"/>
    <x v="527"/>
    <s v="Electric vehicle recharging station including a battery bank "/>
    <n v="1"/>
  </r>
  <r>
    <s v="US7683570"/>
    <s v="US20150054460A1"/>
    <d v="2013-08-22T00:00:00"/>
    <x v="527"/>
    <s v="Electric vehicle recharging station including a battery bank "/>
    <n v="1"/>
  </r>
  <r>
    <s v="US7940028"/>
    <s v="US20150054460A1"/>
    <d v="2013-08-22T00:00:00"/>
    <x v="527"/>
    <s v="Electric vehicle recharging station including a battery bank "/>
    <n v="1"/>
  </r>
  <r>
    <s v="US8049460"/>
    <s v="US20150054460A1"/>
    <d v="2013-08-22T00:00:00"/>
    <x v="527"/>
    <s v="Electric vehicle recharging station including a battery bank "/>
    <n v="1"/>
  </r>
  <r>
    <s v="US8450966"/>
    <s v="US20150054460A1"/>
    <d v="2013-08-22T00:00:00"/>
    <x v="527"/>
    <s v="Electric vehicle recharging station including a battery bank "/>
    <n v="1"/>
  </r>
  <r>
    <s v="US7923144"/>
    <s v="US20150053741A1"/>
    <d v="2013-08-23T00:00:00"/>
    <x v="2371"/>
    <s v="Tamper proof circuit for surgical instrument battery pack "/>
    <n v="1"/>
  </r>
  <r>
    <s v="US7789176"/>
    <s v="US20150053491A1"/>
    <d v="2012-03-22T00:00:00"/>
    <x v="2372"/>
    <s v="Thermal management system for fuel cell, fuel cell system and vehicle equipped with fuel cell system "/>
    <n v="1"/>
  </r>
  <r>
    <s v="US7742852"/>
    <s v="DE102013013953A1"/>
    <d v="2013-08-21T00:00:00"/>
    <x v="33"/>
    <s v="  Vehicle control for an at least partially electrically powered vehicle"/>
    <n v="1"/>
  </r>
  <r>
    <s v="US7747363"/>
    <s v="DE102013013953A1"/>
    <d v="2013-08-21T00:00:00"/>
    <x v="33"/>
    <s v="  Vehicle control for an at least partially electrically powered vehicle"/>
    <n v="1"/>
  </r>
  <r>
    <s v="US8453770"/>
    <s v="DE102013013953A1"/>
    <d v="2013-08-21T00:00:00"/>
    <x v="33"/>
    <s v="  Vehicle control for an at least partially electrically powered vehicle"/>
    <n v="1"/>
  </r>
  <r>
    <s v="US8761985"/>
    <s v="DE102013013953A1"/>
    <d v="2013-08-21T00:00:00"/>
    <x v="33"/>
    <s v="  Vehicle control for an at least partially electrically powered vehicle"/>
    <n v="1"/>
  </r>
  <r>
    <s v="US9162586"/>
    <s v="DE102013013953A1"/>
    <d v="2013-08-21T00:00:00"/>
    <x v="33"/>
    <s v="  Vehicle control for an at least partially electrically powered vehicle"/>
    <n v="1"/>
  </r>
  <r>
    <s v="US8867180"/>
    <s v="JP5675045B2"/>
    <d v="2008-11-26T00:00:00"/>
    <x v="14"/>
    <s v="  Battery system"/>
    <n v="1"/>
  </r>
  <r>
    <s v="CA2736341"/>
    <s v="CN102529690B"/>
    <d v="2012-01-11T00:00:00"/>
    <x v="1621"/>
    <s v="Temperature control system and method "/>
    <n v="1"/>
  </r>
  <r>
    <s v="JP5325259"/>
    <s v="CN102529690B"/>
    <d v="2012-01-11T00:00:00"/>
    <x v="1621"/>
    <s v="一种温度控制系统及方法 "/>
    <n v="1"/>
  </r>
  <r>
    <s v="US8336319"/>
    <s v="CN102529690B"/>
    <d v="2012-01-11T00:00:00"/>
    <x v="1621"/>
    <s v="Temperature control system and method "/>
    <n v="1"/>
  </r>
  <r>
    <s v="US8402776"/>
    <s v="CN102529690B"/>
    <d v="2012-01-11T00:00:00"/>
    <x v="1621"/>
    <s v="Temperature control system and method "/>
    <n v="1"/>
  </r>
  <r>
    <s v="US8448696"/>
    <s v="CN102529690B"/>
    <d v="2012-01-11T00:00:00"/>
    <x v="1621"/>
    <s v="Temperature control system and method "/>
    <n v="1"/>
  </r>
  <r>
    <s v="US7747363"/>
    <s v="US8965615B2"/>
    <d v="2010-05-18T00:00:00"/>
    <x v="2373"/>
    <s v="Method for the energy-optimized operation of a floor-bound heavy-duty transportation vehicle that can be displaced on rubber tires and has an electric drive "/>
    <n v="1"/>
  </r>
  <r>
    <s v="US7629772"/>
    <s v="US8963497B2"/>
    <d v="2011-03-08T00:00:00"/>
    <x v="627"/>
    <s v="Cordless tool system "/>
    <n v="1"/>
  </r>
  <r>
    <s v="US7622897"/>
    <s v="US8963497B2"/>
    <d v="2011-03-08T00:00:00"/>
    <x v="627"/>
    <s v="Cordless tool system "/>
    <n v="1"/>
  </r>
  <r>
    <s v="US7629773"/>
    <s v="US8963497B2"/>
    <d v="2011-03-08T00:00:00"/>
    <x v="627"/>
    <s v="Cordless tool system "/>
    <n v="1"/>
  </r>
  <r>
    <s v="US7671567"/>
    <s v="US8963497B2"/>
    <d v="2011-03-08T00:00:00"/>
    <x v="627"/>
    <s v="Cordless tool system "/>
    <n v="1"/>
  </r>
  <r>
    <s v="US8049460"/>
    <s v="US8963497B2"/>
    <d v="2011-03-08T00:00:00"/>
    <x v="627"/>
    <s v="Cordless tool system "/>
    <n v="1"/>
  </r>
  <r>
    <s v="US8450966"/>
    <s v="US8963497B2"/>
    <d v="2011-03-08T00:00:00"/>
    <x v="627"/>
    <s v="Cordless tool system "/>
    <n v="1"/>
  </r>
  <r>
    <s v="JP5258871"/>
    <s v="US8963494B2"/>
    <d v="2012-05-18T00:00:00"/>
    <x v="510"/>
    <s v="Charge rate optimization "/>
    <n v="1"/>
  </r>
  <r>
    <s v="US7755329"/>
    <s v="US8963494B2"/>
    <d v="2012-05-18T00:00:00"/>
    <x v="510"/>
    <s v="Charge rate optimization "/>
    <n v="1"/>
  </r>
  <r>
    <s v="US7911184"/>
    <s v="US8963494B2"/>
    <d v="2012-05-18T00:00:00"/>
    <x v="510"/>
    <s v="Charge rate optimization "/>
    <n v="1"/>
  </r>
  <r>
    <s v="US7928699"/>
    <s v="US8963494B2"/>
    <d v="2012-05-18T00:00:00"/>
    <x v="510"/>
    <s v="Charge rate optimization "/>
    <n v="1"/>
  </r>
  <r>
    <s v="US7940028"/>
    <s v="US8963494B2"/>
    <d v="2012-05-18T00:00:00"/>
    <x v="510"/>
    <s v="Charge rate optimization "/>
    <n v="1"/>
  </r>
  <r>
    <s v="US8423215"/>
    <s v="US8963494B2"/>
    <d v="2012-05-18T00:00:00"/>
    <x v="510"/>
    <s v="Charge rate optimization "/>
    <n v="1"/>
  </r>
  <r>
    <s v="US8445126"/>
    <s v="US8963494B2"/>
    <d v="2012-05-18T00:00:00"/>
    <x v="510"/>
    <s v="Charge rate optimization "/>
    <n v="1"/>
  </r>
  <r>
    <s v="US8449997"/>
    <s v="US8963494B2"/>
    <d v="2012-05-18T00:00:00"/>
    <x v="510"/>
    <s v="Charge rate optimization "/>
    <n v="1"/>
  </r>
  <r>
    <s v="US8450974"/>
    <s v="US8963494B2"/>
    <d v="2012-05-18T00:00:00"/>
    <x v="510"/>
    <s v="Charge rate optimization "/>
    <n v="1"/>
  </r>
  <r>
    <s v="US8471521"/>
    <s v="US8963494B2"/>
    <d v="2012-05-18T00:00:00"/>
    <x v="510"/>
    <s v="Charge rate optimization "/>
    <n v="1"/>
  </r>
  <r>
    <s v="US8574732"/>
    <s v="US8963494B2"/>
    <d v="2012-05-18T00:00:00"/>
    <x v="510"/>
    <s v="Charge rate optimization "/>
    <n v="1"/>
  </r>
  <r>
    <s v="US8626369"/>
    <s v="US8963494B2"/>
    <d v="2012-05-18T00:00:00"/>
    <x v="510"/>
    <s v="Charge rate optimization "/>
    <n v="1"/>
  </r>
  <r>
    <s v="US8629657"/>
    <s v="US8963494B2"/>
    <d v="2012-05-18T00:00:00"/>
    <x v="510"/>
    <s v="Charge rate optimization "/>
    <n v="1"/>
  </r>
  <r>
    <s v="US8803470"/>
    <s v="US8963494B2"/>
    <d v="2012-05-18T00:00:00"/>
    <x v="510"/>
    <s v="Charge rate optimization "/>
    <n v="1"/>
  </r>
  <r>
    <s v="US8803471"/>
    <s v="US8963494B2"/>
    <d v="2012-05-18T00:00:00"/>
    <x v="510"/>
    <s v="Charge rate optimization "/>
    <n v="1"/>
  </r>
  <r>
    <s v="US9209631"/>
    <s v="US8963494B2"/>
    <d v="2012-05-18T00:00:00"/>
    <x v="510"/>
    <s v="Charge rate optimization "/>
    <n v="1"/>
  </r>
  <r>
    <s v="US8424960"/>
    <s v="US8960781B2"/>
    <d v="2010-12-20T00:00:00"/>
    <x v="510"/>
    <s v="Single piece vehicle rocker panel "/>
    <n v="1"/>
  </r>
  <r>
    <s v="US8298692"/>
    <s v="US8959901B2"/>
    <d v="2013-04-29T00:00:00"/>
    <x v="218"/>
    <s v="Metal-gas battery system "/>
    <n v="1"/>
  </r>
  <r>
    <s v="US7890218"/>
    <s v="FR3002370B1"/>
    <d v="2013-02-15T00:00:00"/>
    <x v="546"/>
    <s v="  METHOD FOR CONTROLLING THE TEMPERATURE OF A BATTERY OF BATTERIES"/>
    <n v="1"/>
  </r>
  <r>
    <s v="US7629772"/>
    <s v="FR3002045B1"/>
    <d v="2013-02-14T00:00:00"/>
    <x v="546"/>
    <s v="  MANAGING THE CHARGE OF A BATTERY"/>
    <n v="1"/>
  </r>
  <r>
    <s v="US7622897"/>
    <s v="FR3002045B1"/>
    <d v="2013-02-14T00:00:00"/>
    <x v="546"/>
    <s v="  MANAGING THE CHARGE OF A BATTERY"/>
    <n v="1"/>
  </r>
  <r>
    <s v="US7629773"/>
    <s v="FR3002045B1"/>
    <d v="2013-02-14T00:00:00"/>
    <x v="546"/>
    <s v="  MANAGING THE CHARGE OF A BATTERY"/>
    <n v="1"/>
  </r>
  <r>
    <s v="US7671567"/>
    <s v="FR3002045B1"/>
    <d v="2013-02-14T00:00:00"/>
    <x v="546"/>
    <s v="  MANAGING THE CHARGE OF A BATTERY"/>
    <n v="1"/>
  </r>
  <r>
    <s v="US8168315"/>
    <s v="US20150042350A1"/>
    <d v="2013-08-07T00:00:00"/>
    <x v="254"/>
    <s v="System and method for determining isolation resistances of a battery pack "/>
    <n v="1"/>
  </r>
  <r>
    <s v="US7489057"/>
    <s v="US20150042185A1"/>
    <d v="2012-03-08T00:00:00"/>
    <x v="2374"/>
    <s v="Electrical machine having a rotor for cooling the electrical machine "/>
    <n v="1"/>
  </r>
  <r>
    <s v="US9079498"/>
    <s v="DE102013215905A1"/>
    <d v="2013-08-12T00:00:00"/>
    <x v="17"/>
    <s v="  Operating device with touch-sensitive surface"/>
    <n v="1"/>
  </r>
  <r>
    <s v="US8659270"/>
    <s v="DE102013215563A1"/>
    <d v="2013-08-07T00:00:00"/>
    <x v="10"/>
    <s v="  Pre-charging unit for battery interruption unit"/>
    <n v="1"/>
  </r>
  <r>
    <s v="US8875828"/>
    <s v="DE102013215492A1"/>
    <d v="2013-08-06T00:00:00"/>
    <x v="10"/>
    <s v="  Accumulator module with improved protection and accumulator package"/>
    <n v="1"/>
  </r>
  <r>
    <s v="US9263901"/>
    <s v="CN104348203A"/>
    <d v="2013-08-02T00:00:00"/>
    <x v="628"/>
    <s v="Intelligent charging system and charging combination "/>
    <n v="1"/>
  </r>
  <r>
    <s v="US8585131"/>
    <s v="KR101490923B1"/>
    <d v="2013-08-09T00:00:00"/>
    <x v="116"/>
    <s v="Vehicle body having rear side member "/>
    <n v="1"/>
  </r>
  <r>
    <s v="EP2388894"/>
    <s v="JP5664927B2"/>
    <d v="2011-11-21T00:00:00"/>
    <x v="216"/>
    <s v="  Conductor wire and rotating electrical machine"/>
    <n v="1"/>
  </r>
  <r>
    <s v="EP2388895"/>
    <s v="JP5664927B2"/>
    <d v="2011-11-21T00:00:00"/>
    <x v="216"/>
    <s v="  Conductor wire and rotating electrical machine"/>
    <n v="1"/>
  </r>
  <r>
    <s v="JP5548149"/>
    <s v="JP5664927B2"/>
    <d v="2011-11-21T00:00:00"/>
    <x v="216"/>
    <s v="導体線及び回転電機 "/>
    <n v="1"/>
  </r>
  <r>
    <s v="US8008827"/>
    <s v="JP5664927B2"/>
    <d v="2011-11-21T00:00:00"/>
    <x v="216"/>
    <s v="  Conductor wire and rotating electrical machine"/>
    <n v="1"/>
  </r>
  <r>
    <s v="US8069555"/>
    <s v="JP5664927B2"/>
    <d v="2011-11-21T00:00:00"/>
    <x v="216"/>
    <s v="  Conductor wire and rotating electrical machine"/>
    <n v="1"/>
  </r>
  <r>
    <s v="US8122590"/>
    <s v="JP5664927B2"/>
    <d v="2011-11-21T00:00:00"/>
    <x v="216"/>
    <s v="  Conductor wire and rotating electrical machine"/>
    <n v="1"/>
  </r>
  <r>
    <s v="US8154166"/>
    <s v="JP5664927B2"/>
    <d v="2011-11-21T00:00:00"/>
    <x v="216"/>
    <s v="  Conductor wire and rotating electrical machine"/>
    <n v="1"/>
  </r>
  <r>
    <s v="US8154167"/>
    <s v="JP5664927B2"/>
    <d v="2011-11-21T00:00:00"/>
    <x v="216"/>
    <s v="  Conductor wire and rotating electrical machine"/>
    <n v="1"/>
  </r>
  <r>
    <s v="US8049460"/>
    <s v="US8948946B2"/>
    <d v="2012-11-29T00:00:00"/>
    <x v="111"/>
    <s v="Hybrid thermal system with device-specific control logic "/>
    <n v="1"/>
  </r>
  <r>
    <s v="US8450966"/>
    <s v="US8948946B2"/>
    <d v="2012-11-29T00:00:00"/>
    <x v="111"/>
    <s v="Hybrid thermal system with device-specific control logic "/>
    <n v="1"/>
  </r>
  <r>
    <s v="CA2645056"/>
    <s v="US8945747B2"/>
    <d v="2010-12-07T00:00:00"/>
    <x v="377"/>
    <s v="Battery cell having an attachment structure and vehicle battery module "/>
    <n v="1"/>
  </r>
  <r>
    <s v="US7671565"/>
    <s v="US8945747B2"/>
    <d v="2010-12-07T00:00:00"/>
    <x v="377"/>
    <s v="Battery cell having an attachment structure and vehicle battery module "/>
    <n v="1"/>
  </r>
  <r>
    <s v="US9293792"/>
    <s v="US8944087B2"/>
    <d v="2013-02-28T00:00:00"/>
    <x v="111"/>
    <m/>
    <n v="1"/>
  </r>
  <r>
    <s v="CA2736341"/>
    <s v="US8944017B2"/>
    <d v="2013-05-30T00:00:00"/>
    <x v="111"/>
    <s v="Powertrain cooling system with cooling and heating modes for heat exchangers "/>
    <n v="1"/>
  </r>
  <r>
    <s v="JP5325259"/>
    <s v="US8944017B2"/>
    <d v="2013-05-30T00:00:00"/>
    <x v="111"/>
    <s v="Powertrain cooling system with cooling and heating modes for heat exchangers "/>
    <n v="1"/>
  </r>
  <r>
    <s v="US8336319"/>
    <s v="US8944017B2"/>
    <d v="2013-05-30T00:00:00"/>
    <x v="111"/>
    <s v="Powertrain cooling system with cooling and heating modes for heat exchangers "/>
    <n v="1"/>
  </r>
  <r>
    <s v="US8402776"/>
    <s v="US8944017B2"/>
    <d v="2013-05-30T00:00:00"/>
    <x v="111"/>
    <s v="Powertrain cooling system with cooling and heating modes for heat exchangers "/>
    <n v="1"/>
  </r>
  <r>
    <s v="US8448696"/>
    <s v="US8944017B2"/>
    <d v="2013-05-30T00:00:00"/>
    <x v="111"/>
    <s v="Powertrain cooling system with cooling and heating modes for heat exchangers "/>
    <n v="1"/>
  </r>
  <r>
    <s v="US8807807"/>
    <s v="US8943752B2"/>
    <d v="2007-01-05T00:00:00"/>
    <x v="32"/>
    <s v="Door handle system for an automotive vehicle "/>
    <n v="1"/>
  </r>
  <r>
    <s v="EP2181481"/>
    <s v="DE102013214726A1"/>
    <d v="2013-07-29T00:00:00"/>
    <x v="15"/>
    <s v="  Arrangement for the electrical protection of a potential short circuit or an overload in a DC network with system-dependent, variable source internal resistance"/>
    <n v="1"/>
  </r>
  <r>
    <s v="US7433794"/>
    <s v="DE102013214726A1"/>
    <d v="2013-07-29T00:00:00"/>
    <x v="15"/>
    <s v="  Arrangement for the electrical protection of a potential short circuit or an overload in a DC network with system-dependent, variable source internal resistance"/>
    <n v="1"/>
  </r>
  <r>
    <s v="US8095278"/>
    <s v="DE102013012388A1"/>
    <d v="2013-07-26T00:00:00"/>
    <x v="2375"/>
    <s v="  Method for adjusting a vehicle seat and system for adjusting a vehicle seat"/>
    <n v="1"/>
  </r>
  <r>
    <s v="US8807644"/>
    <s v="EP2829425A1"/>
    <d v="2013-07-23T00:00:00"/>
    <x v="2096"/>
    <s v="Roof assembly for a vehicle "/>
    <n v="1"/>
  </r>
  <r>
    <s v="US8643330"/>
    <s v="CN104322117A"/>
    <d v="2012-09-11T00:00:00"/>
    <x v="2376"/>
    <s v="Wireless charger and multi-terminal wireless charging method "/>
    <n v="1"/>
  </r>
  <r>
    <s v="JP5216829"/>
    <s v="US8941344B2"/>
    <d v="2012-12-19T00:00:00"/>
    <x v="677"/>
    <s v="Vehicle wiper control system and method "/>
    <n v="1"/>
  </r>
  <r>
    <s v="US8242739"/>
    <s v="US8941340B2"/>
    <d v="2011-11-18T00:00:00"/>
    <x v="2377"/>
    <s v="Regenerative variable frequency drive "/>
    <n v="1"/>
  </r>
  <r>
    <s v="US7671567"/>
    <s v="US20150025730A1"/>
    <d v="2010-02-03T00:00:00"/>
    <x v="218"/>
    <s v="Method and system for more efficient operation of plug-in electric vehicles "/>
    <n v="1"/>
  </r>
  <r>
    <s v="US8573683"/>
    <s v="US20150021940A1"/>
    <d v="2013-07-22T00:00:00"/>
    <x v="111"/>
    <s v="Energy absorbing vehicle component "/>
    <n v="1"/>
  </r>
  <r>
    <s v="US8567855"/>
    <s v="US20150021940A1"/>
    <d v="2013-07-22T00:00:00"/>
    <x v="111"/>
    <s v="Energy absorbing vehicle component "/>
    <n v="1"/>
  </r>
  <r>
    <s v="US8353545"/>
    <s v="US20150021940A1"/>
    <d v="2013-07-22T00:00:00"/>
    <x v="111"/>
    <s v="Energy absorbing vehicle component "/>
    <n v="1"/>
  </r>
  <r>
    <s v="US8424960"/>
    <s v="US20150021940A1"/>
    <d v="2013-07-22T00:00:00"/>
    <x v="111"/>
    <s v="Energy absorbing vehicle component "/>
    <n v="1"/>
  </r>
  <r>
    <s v="US8567849"/>
    <s v="US20150021940A1"/>
    <d v="2013-07-22T00:00:00"/>
    <x v="111"/>
    <s v="Energy absorbing vehicle component "/>
    <n v="1"/>
  </r>
  <r>
    <s v="US8567856"/>
    <s v="US20150021940A1"/>
    <d v="2013-07-22T00:00:00"/>
    <x v="111"/>
    <s v="Energy absorbing vehicle component "/>
    <n v="1"/>
  </r>
  <r>
    <s v="US8696051"/>
    <s v="US20150021940A1"/>
    <d v="2013-07-22T00:00:00"/>
    <x v="111"/>
    <s v="Energy absorbing vehicle component "/>
    <n v="1"/>
  </r>
  <r>
    <s v="US8702161"/>
    <s v="US20150021940A1"/>
    <d v="2013-07-22T00:00:00"/>
    <x v="111"/>
    <s v="Energy absorbing vehicle component "/>
    <n v="1"/>
  </r>
  <r>
    <s v="US8887398"/>
    <s v="US20150021940A1"/>
    <d v="2013-07-22T00:00:00"/>
    <x v="111"/>
    <s v="Energy absorbing vehicle component "/>
    <n v="1"/>
  </r>
  <r>
    <s v="US8424960"/>
    <s v="US20150021939A1"/>
    <d v="2013-07-22T00:00:00"/>
    <x v="111"/>
    <s v="Energy absorbing vehicle component "/>
    <n v="1"/>
  </r>
  <r>
    <s v="US8567855"/>
    <s v="US20150020388A1"/>
    <d v="2013-07-22T00:00:00"/>
    <x v="111"/>
    <s v="Uniframe and method of making the same "/>
    <n v="1"/>
  </r>
  <r>
    <s v="US8424960"/>
    <s v="US20150020388A1"/>
    <d v="2013-07-22T00:00:00"/>
    <x v="111"/>
    <s v="Uniframe and method of making the same "/>
    <n v="1"/>
  </r>
  <r>
    <s v="US8567849"/>
    <s v="US20150020388A1"/>
    <d v="2013-07-22T00:00:00"/>
    <x v="111"/>
    <s v="Uniframe and method of making the same "/>
    <n v="1"/>
  </r>
  <r>
    <s v="US8567856"/>
    <s v="US20150020388A1"/>
    <d v="2013-07-22T00:00:00"/>
    <x v="111"/>
    <s v="Uniframe and method of making the same "/>
    <n v="1"/>
  </r>
  <r>
    <s v="US8585131"/>
    <s v="US20150020388A1"/>
    <d v="2013-07-22T00:00:00"/>
    <x v="111"/>
    <s v="Uniframe and method of making the same "/>
    <n v="1"/>
  </r>
  <r>
    <s v="EP2498370"/>
    <s v="TWI470900B"/>
    <d v="2010-12-22T00:00:00"/>
    <x v="1366"/>
    <s v="Interactive charging management system and method thereof "/>
    <n v="1"/>
  </r>
  <r>
    <s v="JP5529191"/>
    <s v="TWI470900B"/>
    <d v="2010-12-22T00:00:00"/>
    <x v="1366"/>
    <s v="互動式充電管理系統及其方法 "/>
    <n v="1"/>
  </r>
  <r>
    <s v="USRE44994"/>
    <s v="JP5656071B2"/>
    <d v="2010-12-28T00:00:00"/>
    <x v="629"/>
    <s v="  Electric vehicle"/>
    <n v="1"/>
  </r>
  <r>
    <s v="US8393427"/>
    <s v="JP5656071B2"/>
    <d v="2010-12-28T00:00:00"/>
    <x v="629"/>
    <s v="  Electric vehicle"/>
    <n v="1"/>
  </r>
  <r>
    <s v="US8833499"/>
    <s v="JP5656071B2"/>
    <d v="2010-12-28T00:00:00"/>
    <x v="629"/>
    <s v="  Electric vehicle"/>
    <n v="1"/>
  </r>
  <r>
    <s v="US8875828"/>
    <s v="JP5656071B2"/>
    <d v="2010-12-28T00:00:00"/>
    <x v="629"/>
    <s v="  Electric vehicle"/>
    <n v="1"/>
  </r>
  <r>
    <s v="US7956574"/>
    <s v="EP2826095A2"/>
    <d v="2012-03-13T00:00:00"/>
    <x v="2378"/>
    <s v="Capacitor and battery combination "/>
    <n v="1"/>
  </r>
  <r>
    <s v="US7739005"/>
    <s v="US8936120B2"/>
    <d v="2011-12-29T00:00:00"/>
    <x v="2379"/>
    <s v="Utility vehicle having a front electric motor "/>
    <n v="1"/>
  </r>
  <r>
    <s v="US7742852"/>
    <s v="US8936120B2"/>
    <d v="2011-12-29T00:00:00"/>
    <x v="2379"/>
    <s v="Utility vehicle having a front electric motor "/>
    <n v="1"/>
  </r>
  <r>
    <s v="US7747363"/>
    <s v="US8936120B2"/>
    <d v="2011-12-29T00:00:00"/>
    <x v="2379"/>
    <s v="Utility vehicle having a front electric motor "/>
    <n v="1"/>
  </r>
  <r>
    <s v="US8063757"/>
    <s v="KR20150006996A"/>
    <d v="2013-07-10T00:00:00"/>
    <x v="2187"/>
    <s v="A charger for electric vehicle "/>
    <n v="1"/>
  </r>
  <r>
    <s v="US8125324"/>
    <s v="KR20150006996A"/>
    <d v="2013-07-10T00:00:00"/>
    <x v="2187"/>
    <s v="A charger for electric vehicle "/>
    <n v="1"/>
  </r>
  <r>
    <s v="US8579635"/>
    <s v="KR20150006996A"/>
    <d v="2013-07-10T00:00:00"/>
    <x v="2187"/>
    <s v="A charger for electric vehicle "/>
    <n v="1"/>
  </r>
  <r>
    <s v="US7739005"/>
    <s v="US20150019106A1"/>
    <d v="2013-07-10T00:00:00"/>
    <x v="32"/>
    <s v="Method and system for an engine for detection and mitigation of insufficient torque "/>
    <n v="1"/>
  </r>
  <r>
    <s v="US7742852"/>
    <s v="US20150019106A1"/>
    <d v="2013-07-10T00:00:00"/>
    <x v="32"/>
    <s v="Method and system for an engine for detection and mitigation of insufficient torque "/>
    <n v="1"/>
  </r>
  <r>
    <s v="US7747363"/>
    <s v="US20150019106A1"/>
    <d v="2013-07-10T00:00:00"/>
    <x v="32"/>
    <s v="Method and system for an engine for detection and mitigation of insufficient torque "/>
    <n v="1"/>
  </r>
  <r>
    <s v="US9080352"/>
    <s v="US20150013403A1"/>
    <d v="2012-01-24T00:00:00"/>
    <x v="2039"/>
    <s v="Vehicle door open/close operation apparatus "/>
    <n v="1"/>
  </r>
  <r>
    <s v="CA2736341"/>
    <s v="US20150013367A1"/>
    <d v="2012-03-28T00:00:00"/>
    <x v="609"/>
    <s v="Vehicle cooling with adjustable flow expansion valve "/>
    <n v="1"/>
  </r>
  <r>
    <s v="JP5325259"/>
    <s v="US20150013367A1"/>
    <d v="2012-03-28T00:00:00"/>
    <x v="609"/>
    <s v="Vehicle cooling with adjustable flow expansion valve "/>
    <n v="1"/>
  </r>
  <r>
    <s v="US8336319"/>
    <s v="US20150013367A1"/>
    <d v="2012-03-28T00:00:00"/>
    <x v="609"/>
    <s v="Vehicle cooling with adjustable flow expansion valve "/>
    <n v="1"/>
  </r>
  <r>
    <s v="US8402776"/>
    <s v="US20150013367A1"/>
    <d v="2012-03-28T00:00:00"/>
    <x v="609"/>
    <s v="Vehicle cooling with adjustable flow expansion valve "/>
    <n v="1"/>
  </r>
  <r>
    <s v="US8448696"/>
    <s v="US20150013367A1"/>
    <d v="2012-03-28T00:00:00"/>
    <x v="609"/>
    <s v="Vehicle cooling with adjustable flow expansion valve "/>
    <n v="1"/>
  </r>
  <r>
    <s v="CA2645056"/>
    <s v="DE102013213527A1"/>
    <d v="2013-07-10T00:00:00"/>
    <x v="10"/>
    <s v="  Electric cell connector for a battery module"/>
    <n v="1"/>
  </r>
  <r>
    <s v="US7667432"/>
    <s v="DE102013213527A1"/>
    <d v="2013-07-10T00:00:00"/>
    <x v="10"/>
    <s v="  Electric cell connector for a battery module"/>
    <n v="1"/>
  </r>
  <r>
    <s v="US7671565"/>
    <s v="DE102013213527A1"/>
    <d v="2013-07-10T00:00:00"/>
    <x v="10"/>
    <s v="  Electric cell connector for a battery module"/>
    <n v="1"/>
  </r>
  <r>
    <s v="US7923144"/>
    <s v="DE102013213527A1"/>
    <d v="2013-07-10T00:00:00"/>
    <x v="10"/>
    <s v="  Electric cell connector for a battery module"/>
    <n v="1"/>
  </r>
  <r>
    <s v="US7956574"/>
    <s v="DE102013213527A1"/>
    <d v="2013-07-10T00:00:00"/>
    <x v="10"/>
    <s v="  Electric cell connector for a battery module"/>
    <n v="1"/>
  </r>
  <r>
    <s v="EP2416405"/>
    <s v="DE102013213524A1"/>
    <d v="2013-07-10T00:00:00"/>
    <x v="10"/>
    <s v="  Electrical connector for a battery module"/>
    <n v="1"/>
  </r>
  <r>
    <s v="JP5306426"/>
    <s v="DE102013213524A1"/>
    <d v="2013-07-10T00:00:00"/>
    <x v="10"/>
    <s v="Elektrischer Verbinder für ein Batteriemodul "/>
    <n v="1"/>
  </r>
  <r>
    <s v="US7923144"/>
    <s v="DE102013213524A1"/>
    <d v="2013-07-10T00:00:00"/>
    <x v="10"/>
    <s v="  Electrical connector for a battery module"/>
    <n v="1"/>
  </r>
  <r>
    <s v="US8133287"/>
    <s v="DE102013213524A1"/>
    <d v="2013-07-10T00:00:00"/>
    <x v="10"/>
    <s v="  Electrical connector for a battery module"/>
    <n v="1"/>
  </r>
  <r>
    <s v="JP5184576"/>
    <s v="KR20150005025A"/>
    <d v="2013-07-04T00:00:00"/>
    <x v="373"/>
    <s v="배터리 모듈 "/>
    <n v="1"/>
  </r>
  <r>
    <s v="US8552693"/>
    <s v="US8933673B2"/>
    <d v="2012-03-13T00:00:00"/>
    <x v="630"/>
    <s v="Method and system for charging batteries using a kinetic model "/>
    <n v="1"/>
  </r>
  <r>
    <s v="JP5416664"/>
    <s v="US8933673B2"/>
    <d v="2012-03-13T00:00:00"/>
    <x v="630"/>
    <s v="Method and system for charging batteries using a kinetic model "/>
    <n v="1"/>
  </r>
  <r>
    <s v="US8643342"/>
    <s v="US8933673B2"/>
    <d v="2012-03-13T00:00:00"/>
    <x v="630"/>
    <s v="Method and system for charging batteries using a kinetic model "/>
    <n v="1"/>
  </r>
  <r>
    <s v="US8754614"/>
    <s v="US8933673B2"/>
    <d v="2012-03-13T00:00:00"/>
    <x v="630"/>
    <s v="Method and system for charging batteries using a kinetic model "/>
    <n v="1"/>
  </r>
  <r>
    <s v="US8970182"/>
    <s v="US8933673B2"/>
    <d v="2012-03-13T00:00:00"/>
    <x v="630"/>
    <s v="Method and system for charging batteries using a kinetic model "/>
    <n v="1"/>
  </r>
  <r>
    <s v="US7739005"/>
    <s v="US8933658B2"/>
    <d v="2013-01-08T00:00:00"/>
    <x v="613"/>
    <s v="Thermal protection method and system to maximize availability of electric drive system "/>
    <n v="1"/>
  </r>
  <r>
    <s v="US7742852"/>
    <s v="US8933658B2"/>
    <d v="2013-01-08T00:00:00"/>
    <x v="613"/>
    <s v="Thermal protection method and system to maximize availability of electric drive system "/>
    <n v="1"/>
  </r>
  <r>
    <s v="US7747363"/>
    <s v="US8933658B2"/>
    <d v="2013-01-08T00:00:00"/>
    <x v="613"/>
    <s v="Thermal protection method and system to maximize availability of electric drive system "/>
    <n v="1"/>
  </r>
  <r>
    <s v="US8453770"/>
    <s v="US8933658B2"/>
    <d v="2013-01-08T00:00:00"/>
    <x v="613"/>
    <s v="Thermal protection method and system to maximize availability of electric drive system "/>
    <n v="1"/>
  </r>
  <r>
    <s v="US8761985"/>
    <s v="US8933658B2"/>
    <d v="2013-01-08T00:00:00"/>
    <x v="613"/>
    <s v="Thermal protection method and system to maximize availability of electric drive system "/>
    <n v="1"/>
  </r>
  <r>
    <s v="US9030063"/>
    <s v="US8933658B2"/>
    <d v="2013-01-08T00:00:00"/>
    <x v="613"/>
    <s v="Thermal protection method and system to maximize availability of electric drive system "/>
    <n v="1"/>
  </r>
  <r>
    <s v="US9162586"/>
    <s v="US8933658B2"/>
    <d v="2013-01-08T00:00:00"/>
    <x v="613"/>
    <s v="Thermal protection method and system to maximize availability of electric drive system "/>
    <n v="1"/>
  </r>
  <r>
    <s v="US8117857"/>
    <s v="US8932743B2"/>
    <d v="2010-09-30T00:00:00"/>
    <x v="111"/>
    <s v="Thermal management controls for a vehicle having a rechargeable energy storage system "/>
    <n v="1"/>
  </r>
  <r>
    <s v="JP4972176"/>
    <s v="US8932743B2"/>
    <d v="2010-09-30T00:00:00"/>
    <x v="111"/>
    <s v="Thermal management controls for a vehicle having a rechargeable energy storage system "/>
    <n v="1"/>
  </r>
  <r>
    <s v="US8899492"/>
    <s v="US8932743B2"/>
    <d v="2010-09-30T00:00:00"/>
    <x v="111"/>
    <s v="Thermal management controls for a vehicle having a rechargeable energy storage system "/>
    <n v="1"/>
  </r>
  <r>
    <s v="CA2645056"/>
    <s v="US8932741B2"/>
    <d v="2010-12-07T00:00:00"/>
    <x v="377"/>
    <s v="Conductor plate for a vehicle battery module "/>
    <n v="1"/>
  </r>
  <r>
    <s v="CA2645056"/>
    <s v="US8932739B2"/>
    <d v="2010-08-04T00:00:00"/>
    <x v="510"/>
    <s v="Battery pack configuration to reduce hazards associated with internal short circuits "/>
    <n v="1"/>
  </r>
  <r>
    <s v="US7671565"/>
    <s v="US8932739B2"/>
    <d v="2010-08-04T00:00:00"/>
    <x v="510"/>
    <s v="Battery pack configuration to reduce hazards associated with internal short circuits "/>
    <n v="1"/>
  </r>
  <r>
    <s v="US8154256"/>
    <s v="US8932739B2"/>
    <d v="2010-08-04T00:00:00"/>
    <x v="510"/>
    <s v="Battery pack configuration to reduce hazards associated with internal short circuits "/>
    <n v="1"/>
  </r>
  <r>
    <s v="US7749650"/>
    <s v="KR20150003779A"/>
    <d v="2012-04-24T00:00:00"/>
    <x v="631"/>
    <s v="Battery pack with a fire preventing agent "/>
    <n v="1"/>
  </r>
  <r>
    <s v="JP5285662"/>
    <s v="KR20150003779A"/>
    <d v="2012-04-24T00:00:00"/>
    <x v="631"/>
    <s v="화재 방지 매체를 구비한 배터리 팩 "/>
    <n v="1"/>
  </r>
  <r>
    <s v="JP5325844"/>
    <s v="KR20150003779A"/>
    <d v="2012-04-24T00:00:00"/>
    <x v="631"/>
    <s v="화재 방지 매체를 구비한 배터리 팩 "/>
    <n v="1"/>
  </r>
  <r>
    <s v="US7736799"/>
    <s v="KR20150003779A"/>
    <d v="2012-04-24T00:00:00"/>
    <x v="631"/>
    <s v="Battery pack with a fire preventing agent "/>
    <n v="1"/>
  </r>
  <r>
    <s v="US7749647"/>
    <s v="KR20150003779A"/>
    <d v="2012-04-24T00:00:00"/>
    <x v="631"/>
    <s v="Battery pack with a fire preventing agent "/>
    <n v="1"/>
  </r>
  <r>
    <s v="US7763381"/>
    <s v="KR20150003779A"/>
    <d v="2012-04-24T00:00:00"/>
    <x v="631"/>
    <s v="Battery pack with a fire preventing agent "/>
    <n v="1"/>
  </r>
  <r>
    <s v="US7781097"/>
    <s v="KR20150003779A"/>
    <d v="2012-04-24T00:00:00"/>
    <x v="631"/>
    <s v="Battery pack with a fire preventing agent "/>
    <n v="1"/>
  </r>
  <r>
    <s v="US7820319"/>
    <s v="KR20150003779A"/>
    <d v="2012-04-24T00:00:00"/>
    <x v="631"/>
    <s v="Battery pack with a fire preventing agent "/>
    <n v="1"/>
  </r>
  <r>
    <s v="US8907629"/>
    <s v="KR101481282B1"/>
    <d v="2013-06-28T00:00:00"/>
    <x v="142"/>
    <s v="Method for controlling driving mode for hybrid vehicle "/>
    <n v="1"/>
  </r>
  <r>
    <s v="US8970173"/>
    <s v="KR101481282B1"/>
    <d v="2013-06-28T00:00:00"/>
    <x v="142"/>
    <s v="Method for controlling driving mode for hybrid vehicle "/>
    <n v="1"/>
  </r>
  <r>
    <s v="EP2302727"/>
    <s v="WO2015002541A1"/>
    <d v="2013-07-05T00:00:00"/>
    <x v="632"/>
    <s v="Use of vitrifying compositions for electric battery fire prevention or extinguishing "/>
    <n v="1"/>
  </r>
  <r>
    <s v="JP5119302"/>
    <s v="WO2015002541A1"/>
    <d v="2013-07-05T00:00:00"/>
    <x v="632"/>
    <s v="Use of vitrifying compositions for electric battery fire prevention or extinguishing "/>
    <n v="1"/>
  </r>
  <r>
    <s v="US9093726"/>
    <s v="WO2015002541A1"/>
    <d v="2013-07-05T00:00:00"/>
    <x v="632"/>
    <s v="Use of vitrifying compositions for electric battery fire prevention or extinguishing "/>
    <n v="1"/>
  </r>
  <r>
    <s v="US8242739"/>
    <s v="US20150010803A1"/>
    <d v="2013-07-02T00:00:00"/>
    <x v="2380"/>
    <s v="Nickel-Zinc Battery Assembly and Manufacturing Method Thereof "/>
    <n v="1"/>
  </r>
  <r>
    <s v="US8773058"/>
    <s v="US20150008858A1"/>
    <d v="2013-07-02T00:00:00"/>
    <x v="2341"/>
    <s v="System and method for controlling motor "/>
    <n v="1"/>
  </r>
  <r>
    <s v="US8095278"/>
    <s v="JP5648207B2"/>
    <d v="2009-09-04T00:00:00"/>
    <x v="1483"/>
    <s v="  Vehicle control device"/>
    <n v="1"/>
  </r>
  <r>
    <s v="US8536825"/>
    <s v="CN104272554A"/>
    <d v="2011-12-02T00:00:00"/>
    <x v="2381"/>
    <s v="Dual chemistry, battery system for use in plug-in or hybrid electric vehicles "/>
    <n v="1"/>
  </r>
  <r>
    <s v="US7742852"/>
    <s v="US8930052B2"/>
    <d v="2010-11-23T00:00:00"/>
    <x v="2382"/>
    <s v="Method and apparatus for controlling the drive system for mobile equipment such as a mobile construction and/or mining machine "/>
    <n v="1"/>
  </r>
  <r>
    <s v="AU2008276398"/>
    <s v="US8928273B2"/>
    <d v="2011-04-08T00:00:00"/>
    <x v="2294"/>
    <s v="Display device for displaying information of rechargeable battery of electric vehicle and charging module having the display device "/>
    <n v="1"/>
  </r>
  <r>
    <s v="JP5088976"/>
    <s v="US8928273B2"/>
    <d v="2011-04-08T00:00:00"/>
    <x v="2294"/>
    <s v="Display device for displaying information of rechargeable battery of electric vehicle and charging module having the display device "/>
    <n v="1"/>
  </r>
  <r>
    <s v="US7719232"/>
    <s v="US8928273B2"/>
    <d v="2011-04-08T00:00:00"/>
    <x v="2294"/>
    <s v="Display device for displaying information of rechargeable battery of electric vehicle and charging module having the display device "/>
    <n v="1"/>
  </r>
  <r>
    <s v="US7782021"/>
    <s v="US8928273B2"/>
    <d v="2011-04-08T00:00:00"/>
    <x v="2294"/>
    <s v="Display device for displaying information of rechargeable battery of electric vehicle and charging module having the display device "/>
    <n v="1"/>
  </r>
  <r>
    <s v="US7786704"/>
    <s v="US8928273B2"/>
    <d v="2011-04-08T00:00:00"/>
    <x v="2294"/>
    <s v="Display device for displaying information of rechargeable battery of electric vehicle and charging module having the display device "/>
    <n v="1"/>
  </r>
  <r>
    <s v="EP2266201"/>
    <s v="US8928266B1"/>
    <d v="2013-09-29T00:00:00"/>
    <x v="634"/>
    <s v="High efficiency electric motor drive system "/>
    <n v="1"/>
  </r>
  <r>
    <s v="US7847501"/>
    <s v="US8928266B1"/>
    <d v="2013-09-29T00:00:00"/>
    <x v="634"/>
    <s v="High efficiency electric motor drive system "/>
    <n v="1"/>
  </r>
  <r>
    <s v="US8970147"/>
    <s v="US8928266B1"/>
    <d v="2013-09-29T00:00:00"/>
    <x v="634"/>
    <s v="High efficiency electric motor drive system "/>
    <n v="1"/>
  </r>
  <r>
    <s v="US9293792"/>
    <s v="US8925567B2"/>
    <d v="2011-12-27T00:00:00"/>
    <x v="111"/>
    <m/>
    <n v="1"/>
  </r>
  <r>
    <s v="US8573683"/>
    <s v="US20150003904A1"/>
    <d v="2013-06-28T00:00:00"/>
    <x v="111"/>
    <s v="Cast socket structure, assemblies including the same, and methods of making and using the same "/>
    <n v="1"/>
  </r>
  <r>
    <s v="US8567855"/>
    <s v="US20150003904A1"/>
    <d v="2013-06-28T00:00:00"/>
    <x v="111"/>
    <s v="Cast socket structure, assemblies including the same, and methods of making and using the same "/>
    <n v="1"/>
  </r>
  <r>
    <s v="US8424960"/>
    <s v="US20150003904A1"/>
    <d v="2013-06-28T00:00:00"/>
    <x v="111"/>
    <s v="Cast socket structure, assemblies including the same, and methods of making and using the same "/>
    <n v="1"/>
  </r>
  <r>
    <s v="US8567849"/>
    <s v="US20150003904A1"/>
    <d v="2013-06-28T00:00:00"/>
    <x v="111"/>
    <s v="Cast socket structure, assemblies including the same, and methods of making and using the same "/>
    <n v="1"/>
  </r>
  <r>
    <s v="US8567856"/>
    <s v="US20150003904A1"/>
    <d v="2013-06-28T00:00:00"/>
    <x v="111"/>
    <s v="Cast socket structure, assemblies including the same, and methods of making and using the same "/>
    <n v="1"/>
  </r>
  <r>
    <s v="US8757709"/>
    <s v="US20150001885A1"/>
    <d v="2013-06-28T00:00:00"/>
    <x v="111"/>
    <s v="Mixed material underbody for noise controlled occupant compartment "/>
    <n v="1"/>
  </r>
  <r>
    <s v="US8696051"/>
    <s v="US20150001823A1"/>
    <d v="2013-06-28T00:00:00"/>
    <x v="111"/>
    <s v="Rotated section stabilizer "/>
    <n v="1"/>
  </r>
  <r>
    <s v="US8970147"/>
    <s v="EP2818966A1"/>
    <d v="2013-06-24T00:00:00"/>
    <x v="635"/>
    <s v="A method and system for determining ambient temperature of an electronic device "/>
    <n v="1"/>
  </r>
  <r>
    <s v="USD749503"/>
    <s v="USD720285S1"/>
    <d v="2011-08-03T00:00:00"/>
    <x v="2212"/>
    <s v="Charging station "/>
    <n v="1"/>
  </r>
  <r>
    <s v="USD735660"/>
    <s v="USD720285S1"/>
    <d v="2011-08-03T00:00:00"/>
    <x v="2212"/>
    <m/>
    <n v="1"/>
  </r>
  <r>
    <s v="US7698078"/>
    <s v="US8924043B2"/>
    <d v="2012-07-13T00:00:00"/>
    <x v="111"/>
    <s v="Systems and methods for preventing battery depletion in a vehicle "/>
    <n v="1"/>
  </r>
  <r>
    <s v="US9293792"/>
    <s v="US8919367B2"/>
    <d v="2013-02-18T00:00:00"/>
    <x v="2383"/>
    <m/>
    <n v="1"/>
  </r>
  <r>
    <s v="US8807807"/>
    <s v="US8919047B2"/>
    <d v="2012-08-15T00:00:00"/>
    <x v="111"/>
    <s v="Normally deploying flush door handle "/>
    <n v="1"/>
  </r>
  <r>
    <s v="US9080352"/>
    <s v="US8919047B2"/>
    <d v="2012-08-15T00:00:00"/>
    <x v="111"/>
    <s v="Normally deploying flush door handle "/>
    <n v="1"/>
  </r>
  <r>
    <s v="US9151089"/>
    <s v="US8919047B2"/>
    <d v="2012-08-15T00:00:00"/>
    <x v="111"/>
    <s v="Normally deploying flush door handle "/>
    <n v="1"/>
  </r>
  <r>
    <s v="US9103143"/>
    <s v="US8919047B2"/>
    <d v="2012-08-15T00:00:00"/>
    <x v="111"/>
    <m/>
    <n v="1"/>
  </r>
  <r>
    <s v="AU2008276398"/>
    <s v="KR101475564B1"/>
    <d v="2012-04-25T00:00:00"/>
    <x v="2187"/>
    <s v="An electric vehicle charging system and method for charging electric vehicle "/>
    <n v="1"/>
  </r>
  <r>
    <s v="JP5088976"/>
    <s v="KR101475564B1"/>
    <d v="2012-04-25T00:00:00"/>
    <x v="2187"/>
    <s v="전기 자동차의 충전 시스템 및 충전 방법 "/>
    <n v="1"/>
  </r>
  <r>
    <s v="US7719232"/>
    <s v="KR101475564B1"/>
    <d v="2012-04-25T00:00:00"/>
    <x v="2187"/>
    <s v="An electric vehicle charging system and method for charging electric vehicle "/>
    <n v="1"/>
  </r>
  <r>
    <s v="US7782021"/>
    <s v="KR101475564B1"/>
    <d v="2012-04-25T00:00:00"/>
    <x v="2187"/>
    <s v="An electric vehicle charging system and method for charging electric vehicle "/>
    <n v="1"/>
  </r>
  <r>
    <s v="US7786704"/>
    <s v="KR101475564B1"/>
    <d v="2012-04-25T00:00:00"/>
    <x v="2187"/>
    <s v="An electric vehicle charging system and method for charging electric vehicle "/>
    <n v="1"/>
  </r>
  <r>
    <s v="US9263901"/>
    <s v="ITMI20131063A1"/>
    <d v="2013-06-26T00:00:00"/>
    <x v="636"/>
    <s v="  CHARGE-DISCHARGE DEVICE FOR A PACKAGE OF SUPERCONDENSATORS"/>
    <n v="1"/>
  </r>
  <r>
    <s v="US7742852"/>
    <s v="FR2990656B1"/>
    <d v="2012-05-15T00:00:00"/>
    <x v="546"/>
    <s v="  REAL-TIME TORQUE SETTING DEVICE AND VEHICLE EQUIPPED WITH SAID DEVICE"/>
    <n v="1"/>
  </r>
  <r>
    <s v="US7747363"/>
    <s v="FR2990656B1"/>
    <d v="2012-05-15T00:00:00"/>
    <x v="546"/>
    <s v="  REAL-TIME TORQUE SETTING DEVICE AND VEHICLE EQUIPPED WITH SAID DEVICE"/>
    <n v="1"/>
  </r>
  <r>
    <s v="US8686288"/>
    <s v="US20140376157A1"/>
    <d v="2013-06-25T00:00:00"/>
    <x v="2266"/>
    <s v="Non-reducible low temperature sinterable dielectric power electronic capacitor module for vehicle "/>
    <n v="1"/>
  </r>
  <r>
    <s v="US7789176"/>
    <s v="US20140374060A1"/>
    <d v="2011-12-15T00:00:00"/>
    <x v="57"/>
    <s v="Device for air conditioning a drive train and a passenger compartment of a vehicle "/>
    <n v="1"/>
  </r>
  <r>
    <s v="US8336319"/>
    <s v="US20140374060A1"/>
    <d v="2011-12-15T00:00:00"/>
    <x v="57"/>
    <s v="Device for air conditioning a drive train and a passenger compartment of a vehicle "/>
    <n v="1"/>
  </r>
  <r>
    <s v="US8049460"/>
    <s v="KR20140145364A"/>
    <d v="2013-06-13T00:00:00"/>
    <x v="142"/>
    <s v="Operation system and method for ptc heater of fuel cell vehicle "/>
    <n v="1"/>
  </r>
  <r>
    <s v="US8450966"/>
    <s v="KR20140145364A"/>
    <d v="2013-06-13T00:00:00"/>
    <x v="142"/>
    <s v="Operation system and method for ptc heater of fuel cell vehicle "/>
    <n v="1"/>
  </r>
  <r>
    <s v="US7489057"/>
    <s v="US20140368064A1"/>
    <d v="2013-06-13T00:00:00"/>
    <x v="510"/>
    <s v="Rotor Assembly with Heat Pipe Cooling System "/>
    <n v="1"/>
  </r>
  <r>
    <s v="US8353545"/>
    <s v="US20140367984A1"/>
    <d v="2012-02-03T00:00:00"/>
    <x v="2339"/>
    <s v="Crash Box For A Bumper Assembly "/>
    <n v="1"/>
  </r>
  <r>
    <s v="CA2655210"/>
    <s v="DE102013211040A1"/>
    <d v="2013-06-13T00:00:00"/>
    <x v="10"/>
    <s v="  Short-circuit ring for an electric asynchronous machine composed of partial arc-shaped segments"/>
    <n v="1"/>
  </r>
  <r>
    <s v="US8572837"/>
    <s v="DE102013211040A1"/>
    <d v="2013-06-13T00:00:00"/>
    <x v="10"/>
    <s v="  Short-circuit ring for an electric asynchronous machine composed of partial arc-shaped segments"/>
    <n v="1"/>
  </r>
  <r>
    <s v="US7698078"/>
    <s v="JP5641727B2"/>
    <d v="2009-11-30T00:00:00"/>
    <x v="2384"/>
    <s v="  Charge information display portable device and charge information display system"/>
    <n v="1"/>
  </r>
  <r>
    <s v="US8049460"/>
    <s v="JP5641727B2"/>
    <d v="2009-11-30T00:00:00"/>
    <x v="2384"/>
    <s v="  Charge information display portable device and charge information display system"/>
    <n v="1"/>
  </r>
  <r>
    <s v="US8450966"/>
    <s v="JP5641727B2"/>
    <d v="2009-11-30T00:00:00"/>
    <x v="2384"/>
    <s v="  Charge information display portable device and charge information display system"/>
    <n v="1"/>
  </r>
  <r>
    <s v="US8866444"/>
    <s v="JP5641006B2"/>
    <d v="2011-08-31T00:00:00"/>
    <x v="68"/>
    <s v="  Power storage device"/>
    <n v="1"/>
  </r>
  <r>
    <s v="US9079498"/>
    <s v="JP5641001B2"/>
    <d v="2012-02-20T00:00:00"/>
    <x v="54"/>
    <s v="  Display control apparatus and display system"/>
    <n v="1"/>
  </r>
  <r>
    <s v="US8049460"/>
    <s v="US8914176B2"/>
    <d v="2012-01-23T00:00:00"/>
    <x v="2385"/>
    <s v="Surface-mediated cell-powered vehicles and methods of operating same "/>
    <n v="1"/>
  </r>
  <r>
    <s v="US8450966"/>
    <s v="US8914176B2"/>
    <d v="2012-01-23T00:00:00"/>
    <x v="2385"/>
    <s v="Surface-mediated cell-powered vehicles and methods of operating same "/>
    <n v="1"/>
  </r>
  <r>
    <s v="US7741750"/>
    <s v="US8912701B2"/>
    <d v="2010-12-28T00:00:00"/>
    <x v="330"/>
    <s v="Induction motor, compressor and refrigerating cycle apparatus "/>
    <n v="1"/>
  </r>
  <r>
    <s v="US7749650"/>
    <s v="WO2014197675A2"/>
    <d v="2013-06-05T00:00:00"/>
    <x v="637"/>
    <s v="Mitigating thermal runaway in lithium ion batteries using damage-initiating materials or devices "/>
    <n v="1"/>
  </r>
  <r>
    <s v="JP5285662"/>
    <s v="WO2014197675A2"/>
    <d v="2013-06-05T00:00:00"/>
    <x v="637"/>
    <s v="Mitigating thermal runaway in lithium ion batteries using damage-initiating materials or devices "/>
    <n v="1"/>
  </r>
  <r>
    <s v="JP5325844"/>
    <s v="WO2014197675A2"/>
    <d v="2013-06-05T00:00:00"/>
    <x v="637"/>
    <s v="Mitigating thermal runaway in lithium ion batteries using damage-initiating materials or devices "/>
    <n v="1"/>
  </r>
  <r>
    <s v="US7736799"/>
    <s v="WO2014197675A2"/>
    <d v="2013-06-05T00:00:00"/>
    <x v="637"/>
    <s v="Mitigating thermal runaway in lithium ion batteries using damage-initiating materials or devices "/>
    <n v="1"/>
  </r>
  <r>
    <s v="US7749647"/>
    <s v="WO2014197675A2"/>
    <d v="2013-06-05T00:00:00"/>
    <x v="637"/>
    <s v="Mitigating thermal runaway in lithium ion batteries using damage-initiating materials or devices "/>
    <n v="1"/>
  </r>
  <r>
    <s v="US7763381"/>
    <s v="WO2014197675A2"/>
    <d v="2013-06-05T00:00:00"/>
    <x v="637"/>
    <s v="Mitigating thermal runaway in lithium ion batteries using damage-initiating materials or devices "/>
    <n v="1"/>
  </r>
  <r>
    <s v="US7781097"/>
    <s v="WO2014197675A2"/>
    <d v="2013-06-05T00:00:00"/>
    <x v="637"/>
    <s v="Mitigating thermal runaway in lithium ion batteries using damage-initiating materials or devices "/>
    <n v="1"/>
  </r>
  <r>
    <s v="US7820319"/>
    <s v="WO2014197675A2"/>
    <d v="2013-06-05T00:00:00"/>
    <x v="637"/>
    <s v="Mitigating thermal runaway in lithium ion batteries using damage-initiating materials or devices "/>
    <n v="1"/>
  </r>
  <r>
    <s v="US8168315"/>
    <s v="WO2014194964A1"/>
    <d v="2013-06-07T00:00:00"/>
    <x v="2386"/>
    <s v="Method and apparatus for charging a plurality of energy storage units "/>
    <n v="1"/>
  </r>
  <r>
    <s v="US8178227"/>
    <s v="WO2014194964A1"/>
    <d v="2013-06-07T00:00:00"/>
    <x v="2386"/>
    <s v="Method and apparatus for charging a plurality of energy storage units "/>
    <n v="1"/>
  </r>
  <r>
    <s v="US9046580"/>
    <s v="WO2014194964A1"/>
    <d v="2013-06-07T00:00:00"/>
    <x v="2386"/>
    <s v="Method and apparatus for charging a plurality of energy storage units "/>
    <n v="1"/>
  </r>
  <r>
    <s v="US8453770"/>
    <s v="TWI465030B"/>
    <d v="2012-10-30T00:00:00"/>
    <x v="1366"/>
    <s v="Multi-driving device and driving circuit thereof "/>
    <n v="1"/>
  </r>
  <r>
    <s v="US8761985"/>
    <s v="TWI465030B"/>
    <d v="2012-10-30T00:00:00"/>
    <x v="1366"/>
    <s v="Multi-driving device and driving circuit thereof "/>
    <n v="1"/>
  </r>
  <r>
    <s v="US9162586"/>
    <s v="TWI465030B"/>
    <d v="2012-10-30T00:00:00"/>
    <x v="1366"/>
    <s v="Multi-driving device and driving circuit thereof "/>
    <n v="1"/>
  </r>
  <r>
    <s v="US9151089"/>
    <s v="JP5638014B2"/>
    <d v="2012-01-24T00:00:00"/>
    <x v="2208"/>
    <s v="  Vehicle door opening / closing operation device"/>
    <n v="1"/>
  </r>
  <r>
    <s v="US7404720"/>
    <s v="EP2810914A1"/>
    <d v="2013-06-07T00:00:00"/>
    <x v="2387"/>
    <s v="Warehouse truck "/>
    <n v="1"/>
  </r>
  <r>
    <s v="EP2202871"/>
    <s v="CN102325032B"/>
    <d v="2011-09-08T00:00:00"/>
    <x v="639"/>
    <s v="Power supply real-time communication method "/>
    <n v="1"/>
  </r>
  <r>
    <s v="US7741750"/>
    <s v="CN102325032B"/>
    <d v="2011-09-08T00:00:00"/>
    <x v="639"/>
    <s v="Power supply real-time communication method "/>
    <n v="1"/>
  </r>
  <r>
    <s v="AU2008276398"/>
    <s v="US8907776B2"/>
    <d v="2011-10-05T00:00:00"/>
    <x v="32"/>
    <s v="Method and apparatus for do not disturb message delivery "/>
    <n v="1"/>
  </r>
  <r>
    <s v="JP5088976"/>
    <s v="US8907776B2"/>
    <d v="2011-10-05T00:00:00"/>
    <x v="32"/>
    <s v="Method and apparatus for do not disturb message delivery "/>
    <n v="1"/>
  </r>
  <r>
    <s v="US7719232"/>
    <s v="US8907776B2"/>
    <d v="2011-10-05T00:00:00"/>
    <x v="32"/>
    <s v="Method and apparatus for do not disturb message delivery "/>
    <n v="1"/>
  </r>
  <r>
    <s v="US7782021"/>
    <s v="US8907776B2"/>
    <d v="2011-10-05T00:00:00"/>
    <x v="32"/>
    <s v="Method and apparatus for do not disturb message delivery "/>
    <n v="1"/>
  </r>
  <r>
    <s v="US7786704"/>
    <s v="US8907776B2"/>
    <d v="2011-10-05T00:00:00"/>
    <x v="32"/>
    <s v="Method and apparatus for do not disturb message delivery "/>
    <n v="1"/>
  </r>
  <r>
    <s v="US8263250"/>
    <s v="US8906541B2"/>
    <d v="2012-01-27T00:00:00"/>
    <x v="510"/>
    <s v="Battery module with integrated thermal management system "/>
    <n v="1"/>
  </r>
  <r>
    <s v="US7404720"/>
    <s v="US20140357113A1"/>
    <d v="2012-01-12T00:00:00"/>
    <x v="2194"/>
    <s v="Cable connector "/>
    <n v="1"/>
  </r>
  <r>
    <s v="US7739005"/>
    <s v="US20140354210A1"/>
    <d v="2013-05-30T00:00:00"/>
    <x v="325"/>
    <s v="Control device and control method for vehicular power system "/>
    <n v="1"/>
  </r>
  <r>
    <s v="US7742852"/>
    <s v="US20140354210A1"/>
    <d v="2013-05-30T00:00:00"/>
    <x v="325"/>
    <s v="Control device and control method for vehicular power system "/>
    <n v="1"/>
  </r>
  <r>
    <s v="USRE44994"/>
    <s v="US20140353057A1"/>
    <d v="2012-02-29T00:00:00"/>
    <x v="2269"/>
    <s v="Shovel "/>
    <n v="1"/>
  </r>
  <r>
    <s v="US7739005"/>
    <s v="CN104175902A"/>
    <d v="2014-07-25T00:00:00"/>
    <x v="1806"/>
    <s v="Torque distribution control method for electric-wheel automobile hub motor torque distribution system "/>
    <n v="1"/>
  </r>
  <r>
    <s v="US8076016"/>
    <s v="US8904049B2"/>
    <d v="2012-08-23T00:00:00"/>
    <x v="254"/>
    <s v="Battery pack monitoring system and method for assigning a binary ID to a microprocessor in the battery pack monitoring system "/>
    <n v="1"/>
  </r>
  <r>
    <s v="US8765276"/>
    <s v="US8904049B2"/>
    <d v="2012-08-23T00:00:00"/>
    <x v="254"/>
    <s v="Battery pack monitoring system and method for assigning a binary ID to a microprocessor in the battery pack monitoring system "/>
    <n v="1"/>
  </r>
  <r>
    <s v="US7789176"/>
    <s v="US8902943B2"/>
    <d v="2013-03-13T00:00:00"/>
    <x v="2388"/>
    <s v="System for cooling electronic components "/>
    <n v="1"/>
  </r>
  <r>
    <s v="US7841431"/>
    <s v="US8902943B2"/>
    <d v="2013-03-13T00:00:00"/>
    <x v="2388"/>
    <s v="System for cooling electronic components "/>
    <n v="1"/>
  </r>
  <r>
    <s v="US8552693"/>
    <s v="US8901885B2"/>
    <d v="2012-03-09T00:00:00"/>
    <x v="510"/>
    <s v="Low temperature fast charge "/>
    <n v="1"/>
  </r>
  <r>
    <s v="US7755329"/>
    <s v="US8901885B2"/>
    <d v="2012-03-09T00:00:00"/>
    <x v="510"/>
    <s v="Low temperature fast charge "/>
    <n v="1"/>
  </r>
  <r>
    <s v="US7911184"/>
    <s v="US8901885B2"/>
    <d v="2012-03-09T00:00:00"/>
    <x v="510"/>
    <s v="Low temperature fast charge "/>
    <n v="1"/>
  </r>
  <r>
    <s v="US7928699"/>
    <s v="US8901885B2"/>
    <d v="2012-03-09T00:00:00"/>
    <x v="510"/>
    <s v="Low temperature fast charge "/>
    <n v="1"/>
  </r>
  <r>
    <s v="US8901885"/>
    <s v="US8901885B2"/>
    <d v="2012-03-09T00:00:00"/>
    <x v="510"/>
    <s v="Low temperature fast charge "/>
    <n v="1"/>
  </r>
  <r>
    <s v="US8117857"/>
    <s v="US8899492B2"/>
    <d v="2009-02-20T00:00:00"/>
    <x v="510"/>
    <s v="Method of controlling system temperature to extend battery pack life "/>
    <n v="1"/>
  </r>
  <r>
    <s v="US8082743"/>
    <s v="US8899492B2"/>
    <d v="2009-02-20T00:00:00"/>
    <x v="510"/>
    <s v="Method of controlling system temperature to extend battery pack life "/>
    <n v="1"/>
  </r>
  <r>
    <s v="US8078359"/>
    <s v="US20140350783A1"/>
    <d v="2013-05-24T00:00:00"/>
    <x v="2358"/>
    <s v="System and method for display of information using a vehicle-mount computer "/>
    <n v="1"/>
  </r>
  <r>
    <s v="US8095278"/>
    <s v="US20140350752A1"/>
    <d v="2011-03-11T00:00:00"/>
    <x v="2389"/>
    <s v="Method and system for managing the hand-off between control terminals "/>
    <n v="1"/>
  </r>
  <r>
    <s v="US7489057"/>
    <s v="JP5630418B2"/>
    <d v="2011-10-18T00:00:00"/>
    <x v="5"/>
    <s v="  Cooling device for rotating electrical machine for vehicle"/>
    <n v="1"/>
  </r>
  <r>
    <s v="US7579725"/>
    <s v="JP5630418B2"/>
    <d v="2011-10-18T00:00:00"/>
    <x v="5"/>
    <s v="  Cooling device for rotating electrical machine for vehicle"/>
    <n v="1"/>
  </r>
  <r>
    <s v="US8004243"/>
    <s v="CN104169733A"/>
    <d v="2012-03-13T00:00:00"/>
    <x v="225"/>
    <s v="Battery residual capacitance calculation device and battery residual capacitance calculation method "/>
    <n v="1"/>
  </r>
  <r>
    <s v="US8686288"/>
    <s v="US8897023B2"/>
    <d v="2009-05-15T00:00:00"/>
    <x v="454"/>
    <s v="Motor controller assembly with capacitor thermal isolation "/>
    <n v="1"/>
  </r>
  <r>
    <s v="US7629772"/>
    <s v="US8896269B2"/>
    <d v="2009-12-31T00:00:00"/>
    <x v="2390"/>
    <s v="Battery management device and portable computer "/>
    <n v="1"/>
  </r>
  <r>
    <s v="EP2416405"/>
    <s v="TWI462373B"/>
    <d v="2012-06-28T00:00:00"/>
    <x v="2391"/>
    <s v="Secure battery pack formed by a plurality of secondary batteries "/>
    <n v="1"/>
  </r>
  <r>
    <s v="JP5306426"/>
    <s v="TWI462373B"/>
    <d v="2012-06-28T00:00:00"/>
    <x v="2391"/>
    <s v="以複數個二次電池構成安全電池組 "/>
    <n v="1"/>
  </r>
  <r>
    <s v="US8133287"/>
    <s v="TWI462373B"/>
    <d v="2012-06-28T00:00:00"/>
    <x v="2391"/>
    <s v="Secure battery pack formed by a plurality of secondary batteries "/>
    <n v="1"/>
  </r>
  <r>
    <s v="US8686288"/>
    <s v="US20140342612A1"/>
    <d v="2012-10-31T00:00:00"/>
    <x v="609"/>
    <s v="Low inductance bus bar connection "/>
    <n v="1"/>
  </r>
  <r>
    <s v="US7602145"/>
    <s v="US20140340141A1"/>
    <d v="2011-04-20T00:00:00"/>
    <x v="2023"/>
    <s v="MINIMIZING VOLTAGE DROPS ON PRINTED CIRCUIT BOARDS (PCBs) BY USING CURRENT INJECTORS "/>
    <n v="1"/>
  </r>
  <r>
    <s v="EP2239811"/>
    <s v="DE102013209706B3"/>
    <d v="2013-05-24T00:00:00"/>
    <x v="51"/>
    <s v="  Cooling system for cooling an energy storage and a charge controller for a vehicle with electric drive"/>
    <n v="1"/>
  </r>
  <r>
    <s v="JP4915969"/>
    <s v="DE102013209706B3"/>
    <d v="2013-05-24T00:00:00"/>
    <x v="51"/>
    <s v="Kühlanlage zur Kühlung eines Energiespeichers und eines Ladereglers für ein Fahrzeug mit elektrischem Antrieb "/>
    <n v="1"/>
  </r>
  <r>
    <s v="US8082743"/>
    <s v="DE102013209706B3"/>
    <d v="2013-05-24T00:00:00"/>
    <x v="51"/>
    <s v="  Cooling system for cooling an energy storage and a charge controller for a vehicle with electric drive"/>
    <n v="1"/>
  </r>
  <r>
    <s v="US8555659"/>
    <s v="DE102013209706B3"/>
    <d v="2013-05-24T00:00:00"/>
    <x v="51"/>
    <s v="  Cooling system for cooling an energy storage and a charge controller for a vehicle with electric drive"/>
    <n v="1"/>
  </r>
  <r>
    <s v="EP2181481"/>
    <s v="JP5626234B2"/>
    <d v="2012-02-15T00:00:00"/>
    <x v="25"/>
    <s v="  Overcurrent protection device"/>
    <n v="1"/>
  </r>
  <r>
    <s v="US7667432"/>
    <s v="US8890474B2"/>
    <d v="2010-04-20T00:00:00"/>
    <x v="2392"/>
    <s v="Universal charging device "/>
    <n v="1"/>
  </r>
  <r>
    <s v="JP5837464"/>
    <s v="US8890473B2"/>
    <d v="2009-07-28T00:00:00"/>
    <x v="2393"/>
    <s v="Sequential charging of multiple electric vehicles "/>
    <n v="1"/>
  </r>
  <r>
    <s v="US8643330"/>
    <s v="US8890473B2"/>
    <d v="2009-07-28T00:00:00"/>
    <x v="2393"/>
    <s v="Sequential charging of multiple electric vehicles "/>
    <n v="1"/>
  </r>
  <r>
    <s v="JP5258871"/>
    <s v="US8890467B2"/>
    <d v="2011-03-28T00:00:00"/>
    <x v="2280"/>
    <s v="System for controlling battery conditions "/>
    <n v="1"/>
  </r>
  <r>
    <s v="US8629657"/>
    <s v="US8890467B2"/>
    <d v="2011-03-28T00:00:00"/>
    <x v="2280"/>
    <s v="System for controlling battery conditions "/>
    <n v="1"/>
  </r>
  <r>
    <s v="US8511739"/>
    <s v="US8888045B2"/>
    <d v="2013-01-15T00:00:00"/>
    <x v="110"/>
    <s v="Apparatus for a no touch lavatory door "/>
    <n v="1"/>
  </r>
  <r>
    <s v="US8449015"/>
    <s v="US8888045B2"/>
    <d v="2013-01-15T00:00:00"/>
    <x v="110"/>
    <s v="Apparatus for a no touch lavatory door "/>
    <n v="1"/>
  </r>
  <r>
    <s v="US8511738"/>
    <s v="US8888045B2"/>
    <d v="2013-01-15T00:00:00"/>
    <x v="110"/>
    <s v="Apparatus for a no touch lavatory door "/>
    <n v="1"/>
  </r>
  <r>
    <s v="US9080352"/>
    <s v="US8888045B2"/>
    <d v="2013-01-15T00:00:00"/>
    <x v="110"/>
    <s v="Apparatus for a no touch lavatory door "/>
    <n v="1"/>
  </r>
  <r>
    <s v="US9151089"/>
    <s v="US8888045B2"/>
    <d v="2013-01-15T00:00:00"/>
    <x v="110"/>
    <s v="Apparatus for a no touch lavatory door "/>
    <n v="1"/>
  </r>
  <r>
    <s v="US7940028"/>
    <s v="US20140336840A1"/>
    <d v="2011-12-09T00:00:00"/>
    <x v="1807"/>
    <s v="Method and system for performance management of an energy storage device "/>
    <n v="1"/>
  </r>
  <r>
    <s v="US8367239"/>
    <s v="US20140335398A1"/>
    <d v="2013-05-07T00:00:00"/>
    <x v="795"/>
    <s v="Device and method to prevent cell-to-cell thermal runaway propagation in a battery pack "/>
    <n v="1"/>
  </r>
  <r>
    <s v="US8481191"/>
    <s v="US20140335398A1"/>
    <d v="2013-05-07T00:00:00"/>
    <x v="795"/>
    <s v="Device and method to prevent cell-to-cell thermal runaway propagation in a battery pack "/>
    <n v="1"/>
  </r>
  <r>
    <s v="US8153290"/>
    <s v="US20140333132A1"/>
    <d v="2011-12-26T00:00:00"/>
    <x v="585"/>
    <s v="Battery System "/>
    <n v="1"/>
  </r>
  <r>
    <s v="US8286743"/>
    <s v="JP5624015B2"/>
    <d v="2011-12-09T00:00:00"/>
    <x v="1"/>
    <s v="  Battery cooling system"/>
    <n v="1"/>
  </r>
  <r>
    <s v="US8393427"/>
    <s v="JP5624015B2"/>
    <d v="2011-12-09T00:00:00"/>
    <x v="1"/>
    <s v="  Battery cooling system"/>
    <n v="1"/>
  </r>
  <r>
    <s v="EP2305508"/>
    <s v="CN102662621B"/>
    <d v="2012-05-11T00:00:00"/>
    <x v="2394"/>
    <s v="Multi-terminal multi-partition display interactive interface control method based on configuration driving "/>
    <n v="1"/>
  </r>
  <r>
    <s v="US8078359"/>
    <s v="CN102662621B"/>
    <d v="2012-05-11T00:00:00"/>
    <x v="2394"/>
    <s v="Multi-terminal multi-partition display interactive interface control method based on configuration driving "/>
    <n v="1"/>
  </r>
  <r>
    <s v="US8892299"/>
    <s v="CN102662621B"/>
    <d v="2012-05-11T00:00:00"/>
    <x v="2394"/>
    <s v="Multi-terminal multi-partition display interactive interface control method based on configuration driving "/>
    <n v="1"/>
  </r>
  <r>
    <s v="JP5837464"/>
    <s v="KR101459968B1"/>
    <d v="2013-11-19T00:00:00"/>
    <x v="142"/>
    <s v="전기자동차 충전 요구량 검증 방법 및 이에 사용되는 시스템 "/>
    <n v="1"/>
  </r>
  <r>
    <s v="USRE44994"/>
    <s v="FR2978382B1"/>
    <d v="2011-07-29T00:00:00"/>
    <x v="546"/>
    <s v="  DEVICE FOR FIXING A MOTOR POWERTRAIN ON A CHASSIS OF A MOTOR VEHICLE"/>
    <n v="1"/>
  </r>
  <r>
    <s v="JP5372128"/>
    <s v="FR2978382B1"/>
    <d v="2011-07-29T00:00:00"/>
    <x v="546"/>
    <s v="Dispositif de fixation d'un groupe motopropulseur sur un chassis d'un vehicule automobile "/>
    <n v="1"/>
  </r>
  <r>
    <s v="US8286743"/>
    <s v="FR2978382B1"/>
    <d v="2011-07-29T00:00:00"/>
    <x v="546"/>
    <s v="  DEVICE FOR FIXING A MOTOR POWERTRAIN ON A CHASSIS OF A MOTOR VEHICLE"/>
    <n v="1"/>
  </r>
  <r>
    <s v="US8393427"/>
    <s v="FR2978382B1"/>
    <d v="2011-07-29T00:00:00"/>
    <x v="546"/>
    <s v="  DEVICE FOR FIXING A MOTOR POWERTRAIN ON A CHASSIS OF A MOTOR VEHICLE"/>
    <n v="1"/>
  </r>
  <r>
    <s v="US9045030"/>
    <s v="FR2978382B1"/>
    <d v="2011-07-29T00:00:00"/>
    <x v="546"/>
    <s v="  DEVICE FOR FIXING A MOTOR POWERTRAIN ON A CHASSIS OF A MOTOR VEHICLE"/>
    <n v="1"/>
  </r>
  <r>
    <s v="CA2736341"/>
    <s v="US20140326430A1"/>
    <d v="2011-12-14T00:00:00"/>
    <x v="609"/>
    <s v="Vehicle with traction motor with preemptive cooling of motor fluid circuit prior to cooling of battery fluid circuit "/>
    <n v="1"/>
  </r>
  <r>
    <s v="JP5325259"/>
    <s v="US20140326430A1"/>
    <d v="2011-12-14T00:00:00"/>
    <x v="609"/>
    <s v="Vehicle with traction motor with preemptive cooling of motor fluid circuit prior to cooling of battery fluid circuit "/>
    <n v="1"/>
  </r>
  <r>
    <s v="US7789176"/>
    <s v="US20140326430A1"/>
    <d v="2011-12-14T00:00:00"/>
    <x v="609"/>
    <s v="Vehicle with traction motor with preemptive cooling of motor fluid circuit prior to cooling of battery fluid circuit "/>
    <n v="1"/>
  </r>
  <r>
    <s v="US7841431"/>
    <s v="US20140326430A1"/>
    <d v="2011-12-14T00:00:00"/>
    <x v="609"/>
    <s v="Vehicle with traction motor with preemptive cooling of motor fluid circuit prior to cooling of battery fluid circuit "/>
    <n v="1"/>
  </r>
  <r>
    <s v="US8336319"/>
    <s v="US20140326430A1"/>
    <d v="2011-12-14T00:00:00"/>
    <x v="609"/>
    <s v="Vehicle with traction motor with preemptive cooling of motor fluid circuit prior to cooling of battery fluid circuit "/>
    <n v="1"/>
  </r>
  <r>
    <s v="US8402776"/>
    <s v="US20140326430A1"/>
    <d v="2011-12-14T00:00:00"/>
    <x v="609"/>
    <s v="Vehicle with traction motor with preemptive cooling of motor fluid circuit prior to cooling of battery fluid circuit "/>
    <n v="1"/>
  </r>
  <r>
    <s v="US8448696"/>
    <s v="US20140326430A1"/>
    <d v="2011-12-14T00:00:00"/>
    <x v="609"/>
    <s v="Vehicle with traction motor with preemptive cooling of motor fluid circuit prior to cooling of battery fluid circuit "/>
    <n v="1"/>
  </r>
  <r>
    <s v="EP2305506"/>
    <s v="JP5617783B2"/>
    <d v="2011-07-17T00:00:00"/>
    <x v="54"/>
    <s v="  Operation input device and control system for vehicle"/>
    <n v="1"/>
  </r>
  <r>
    <s v="JP5081962"/>
    <s v="JP5617783B2"/>
    <d v="2011-07-17T00:00:00"/>
    <x v="54"/>
    <s v="車両用の操作入力装置及び制御システム "/>
    <n v="1"/>
  </r>
  <r>
    <s v="US8818624"/>
    <s v="JP5617783B2"/>
    <d v="2011-07-17T00:00:00"/>
    <x v="54"/>
    <s v="  Operation input device and control system for vehicle"/>
    <n v="1"/>
  </r>
  <r>
    <s v="US9079498"/>
    <s v="US8878854B2"/>
    <d v="2011-12-13T00:00:00"/>
    <x v="2395"/>
    <s v="Heating, ventilation and air conditioning system user interface having adjustable fonts and method of operation thereof "/>
    <n v="1"/>
  </r>
  <r>
    <s v="US8960781"/>
    <s v="US8875828B2"/>
    <d v="2010-12-22T00:00:00"/>
    <x v="510"/>
    <s v="Vehicle battery pack thermal barrier "/>
    <n v="1"/>
  </r>
  <r>
    <s v="US8932739"/>
    <s v="WO2014176320A2"/>
    <d v="2013-04-23T00:00:00"/>
    <x v="2396"/>
    <s v="A cooling mechanism for batteries using l-v phase change materials "/>
    <n v="1"/>
  </r>
  <r>
    <s v="JP5837464"/>
    <s v="WO2014174004A2"/>
    <d v="2013-04-26T00:00:00"/>
    <x v="229"/>
    <s v="Control system, vehicle and method "/>
    <n v="1"/>
  </r>
  <r>
    <s v="US7404720"/>
    <s v="US20140322951A1"/>
    <d v="2012-01-17T00:00:00"/>
    <x v="113"/>
    <s v="Electrical connector "/>
    <n v="1"/>
  </r>
  <r>
    <s v="EP2302727"/>
    <s v="DE102013221137B3"/>
    <d v="2013-10-17T00:00:00"/>
    <x v="17"/>
    <s v="  Cooling system for a vehicle battery"/>
    <n v="1"/>
  </r>
  <r>
    <s v="JP5119302"/>
    <s v="DE102013221137B3"/>
    <d v="2013-10-17T00:00:00"/>
    <x v="17"/>
    <s v="Kühlsystem für eine Fahrzeugbatterie "/>
    <n v="1"/>
  </r>
  <r>
    <s v="US9093726"/>
    <s v="DE102013221137B3"/>
    <d v="2013-10-17T00:00:00"/>
    <x v="17"/>
    <s v="  Cooling system for a vehicle battery"/>
    <n v="1"/>
  </r>
  <r>
    <s v="US7741816"/>
    <s v="US8872519B2"/>
    <d v="2008-09-26T00:00:00"/>
    <x v="111"/>
    <s v="System and method to determine the state of charge of a battery using magnetostriction to detect magnetic response of battery material "/>
    <n v="1"/>
  </r>
  <r>
    <s v="US7749650"/>
    <s v="US8871306B2"/>
    <d v="2009-04-16T00:00:00"/>
    <x v="642"/>
    <s v="Structural components for oil, gas, exploration, refining and petrochemical applications "/>
    <n v="1"/>
  </r>
  <r>
    <s v="JP5285662"/>
    <s v="US8871306B2"/>
    <d v="2009-04-16T00:00:00"/>
    <x v="642"/>
    <s v="Structural components for oil, gas, exploration, refining and petrochemical applications "/>
    <n v="1"/>
  </r>
  <r>
    <s v="JP5325844"/>
    <s v="US8871306B2"/>
    <d v="2009-04-16T00:00:00"/>
    <x v="642"/>
    <s v="Structural components for oil, gas, exploration, refining and petrochemical applications "/>
    <n v="1"/>
  </r>
  <r>
    <s v="US7736799"/>
    <s v="US8871306B2"/>
    <d v="2009-04-16T00:00:00"/>
    <x v="642"/>
    <s v="Structural components for oil, gas, exploration, refining and petrochemical applications "/>
    <n v="1"/>
  </r>
  <r>
    <s v="US7749647"/>
    <s v="US8871306B2"/>
    <d v="2009-04-16T00:00:00"/>
    <x v="642"/>
    <s v="Structural components for oil, gas, exploration, refining and petrochemical applications "/>
    <n v="1"/>
  </r>
  <r>
    <s v="US7763381"/>
    <s v="US8871306B2"/>
    <d v="2009-04-16T00:00:00"/>
    <x v="642"/>
    <s v="Structural components for oil, gas, exploration, refining and petrochemical applications "/>
    <n v="1"/>
  </r>
  <r>
    <s v="US7781097"/>
    <s v="US8871306B2"/>
    <d v="2009-04-16T00:00:00"/>
    <x v="642"/>
    <s v="Structural components for oil, gas, exploration, refining and petrochemical applications "/>
    <n v="1"/>
  </r>
  <r>
    <s v="US7820319"/>
    <s v="US8871306B2"/>
    <d v="2009-04-16T00:00:00"/>
    <x v="642"/>
    <s v="Structural components for oil, gas, exploration, refining and petrochemical applications "/>
    <n v="1"/>
  </r>
  <r>
    <s v="US9079498"/>
    <s v="WO2014171171A1"/>
    <d v="2013-04-16T00:00:00"/>
    <x v="1"/>
    <s v="Vehicular electronic device "/>
    <n v="1"/>
  </r>
  <r>
    <s v="US7698078"/>
    <s v="US20140312835A1"/>
    <d v="2013-04-23T00:00:00"/>
    <x v="619"/>
    <s v="Electronic apparatus and charger "/>
    <n v="1"/>
  </r>
  <r>
    <s v="US7404720"/>
    <s v="CN104114401A"/>
    <d v="2012-01-12T00:00:00"/>
    <x v="2231"/>
    <s v="Cable connector "/>
    <n v="1"/>
  </r>
  <r>
    <s v="US8618775"/>
    <s v="US8866444B2"/>
    <d v="2010-06-08T00:00:00"/>
    <x v="510"/>
    <s v="Methodology for charging batteries safely "/>
    <n v="1"/>
  </r>
  <r>
    <s v="EP2305508"/>
    <s v="US8866047B1"/>
    <d v="2010-02-20T00:00:00"/>
    <x v="2397"/>
    <s v="Removable timed windshield deicer sheet "/>
    <n v="1"/>
  </r>
  <r>
    <s v="US8078359"/>
    <s v="US8866047B1"/>
    <d v="2010-02-20T00:00:00"/>
    <x v="2397"/>
    <s v="Removable timed windshield deicer sheet "/>
    <n v="1"/>
  </r>
  <r>
    <s v="US8892299"/>
    <s v="US8866047B1"/>
    <d v="2010-02-20T00:00:00"/>
    <x v="2397"/>
    <s v="Removable timed windshield deicer sheet "/>
    <n v="1"/>
  </r>
  <r>
    <s v="US8063757"/>
    <s v="US8863870B2"/>
    <d v="2009-06-18T00:00:00"/>
    <x v="32"/>
    <s v="Method and system to prevent vehicle driveaway during battery charging "/>
    <n v="1"/>
  </r>
  <r>
    <s v="US9263901"/>
    <s v="TWI458220B"/>
    <d v="2009-03-30T00:00:00"/>
    <x v="643"/>
    <s v="Power supply "/>
    <n v="1"/>
  </r>
  <r>
    <s v="US9079498"/>
    <s v="KR101453909B1"/>
    <d v="2007-07-30T00:00:00"/>
    <x v="125"/>
    <s v="Mobile terminal using touch screen and control method thereof "/>
    <n v="1"/>
  </r>
  <r>
    <s v="US8758924"/>
    <s v="DE102013206504A1"/>
    <d v="2013-04-12T00:00:00"/>
    <x v="10"/>
    <s v="  Battery module with at least two juxtaposed battery cells, method for producing a battery module and motor vehicle"/>
    <n v="1"/>
  </r>
  <r>
    <s v="US8901885"/>
    <s v="CN104103866A"/>
    <d v="2014-07-22T00:00:00"/>
    <x v="2398"/>
    <s v="Lithium battery group-matching method "/>
    <n v="1"/>
  </r>
  <r>
    <s v="US8757709"/>
    <s v="CN102725191B"/>
    <d v="2010-08-26T00:00:00"/>
    <x v="391"/>
    <s v="Rocker structure for vehicle body "/>
    <n v="1"/>
  </r>
  <r>
    <s v="US7841431"/>
    <s v="CN102610838B"/>
    <d v="2012-03-22T00:00:00"/>
    <x v="2399"/>
    <s v="Thermal management system of fuel cell, fuel cell system, and vehicle with the fuel cell system "/>
    <n v="1"/>
  </r>
  <r>
    <s v="CA2736341"/>
    <s v="US8857480B2"/>
    <d v="2011-01-13T00:00:00"/>
    <x v="111"/>
    <s v="System and method for filling a plurality of isolated vehicle fluid circuits through a common fluid fill port "/>
    <n v="1"/>
  </r>
  <r>
    <s v="JP5325259"/>
    <s v="US8857480B2"/>
    <d v="2011-01-13T00:00:00"/>
    <x v="111"/>
    <s v="System and method for filling a plurality of isolated vehicle fluid circuits through a common fluid fill port "/>
    <n v="1"/>
  </r>
  <r>
    <s v="US8336319"/>
    <s v="US8857480B2"/>
    <d v="2011-01-13T00:00:00"/>
    <x v="111"/>
    <s v="System and method for filling a plurality of isolated vehicle fluid circuits through a common fluid fill port "/>
    <n v="1"/>
  </r>
  <r>
    <s v="US8402776"/>
    <s v="US8857480B2"/>
    <d v="2011-01-13T00:00:00"/>
    <x v="111"/>
    <s v="System and method for filling a plurality of isolated vehicle fluid circuits through a common fluid fill port "/>
    <n v="1"/>
  </r>
  <r>
    <s v="US8448696"/>
    <s v="US8857480B2"/>
    <d v="2011-01-13T00:00:00"/>
    <x v="111"/>
    <s v="System and method for filling a plurality of isolated vehicle fluid circuits through a common fluid fill port "/>
    <n v="1"/>
  </r>
  <r>
    <s v="US8686288"/>
    <s v="WO2014162174A1"/>
    <d v="2013-04-01T00:00:00"/>
    <x v="645"/>
    <s v="Medium for providing electrical connectivity between end terminal connections "/>
    <n v="1"/>
  </r>
  <r>
    <s v="US9257825"/>
    <s v="WO2014162174A1"/>
    <d v="2013-04-01T00:00:00"/>
    <x v="645"/>
    <s v="Medium for providing electrical connectivity between end terminal connections "/>
    <n v="1"/>
  </r>
  <r>
    <s v="JP5216829"/>
    <s v="US20140303839A1"/>
    <d v="2013-04-03T00:00:00"/>
    <x v="32"/>
    <s v="Usage prediction for contextual interface "/>
    <n v="1"/>
  </r>
  <r>
    <s v="US8866444"/>
    <s v="CN102522791B"/>
    <d v="2011-12-12T00:00:00"/>
    <x v="646"/>
    <s v="Explosion-proof power supply apparatus "/>
    <n v="1"/>
  </r>
  <r>
    <s v="US7698078"/>
    <s v="US8855907B2"/>
    <d v="2009-04-30T00:00:00"/>
    <x v="2400"/>
    <s v="Awarding privileges to a vehicle based upon one or more fuel utilization characteristics "/>
    <n v="1"/>
  </r>
  <r>
    <s v="US7629772"/>
    <s v="US8855840B2"/>
    <d v="2010-02-03T00:00:00"/>
    <x v="218"/>
    <s v="Method and system for more efficient operation of plug-in electric vehicles "/>
    <n v="1"/>
  </r>
  <r>
    <s v="US7622897"/>
    <s v="US8855840B2"/>
    <d v="2010-02-03T00:00:00"/>
    <x v="218"/>
    <s v="Method and system for more efficient operation of plug-in electric vehicles "/>
    <n v="1"/>
  </r>
  <r>
    <s v="US7629773"/>
    <s v="US8855840B2"/>
    <d v="2010-02-03T00:00:00"/>
    <x v="218"/>
    <s v="Method and system for more efficient operation of plug-in electric vehicles "/>
    <n v="1"/>
  </r>
  <r>
    <s v="US7671567"/>
    <s v="US8855840B2"/>
    <d v="2010-02-03T00:00:00"/>
    <x v="218"/>
    <s v="Method and system for more efficient operation of plug-in electric vehicles "/>
    <n v="1"/>
  </r>
  <r>
    <s v="US8054038"/>
    <s v="US8855840B2"/>
    <d v="2010-02-03T00:00:00"/>
    <x v="218"/>
    <s v="Method and system for more efficient operation of plug-in electric vehicles "/>
    <n v="1"/>
  </r>
  <r>
    <s v="AU2008276398"/>
    <s v="US8854013B2"/>
    <d v="2011-07-27T00:00:00"/>
    <x v="110"/>
    <s v="System for monitoring a battery charger "/>
    <n v="1"/>
  </r>
  <r>
    <s v="JP5088976"/>
    <s v="US8854013B2"/>
    <d v="2011-07-27T00:00:00"/>
    <x v="110"/>
    <s v="System for monitoring a battery charger "/>
    <n v="1"/>
  </r>
  <r>
    <s v="US7719232"/>
    <s v="US8854013B2"/>
    <d v="2011-07-27T00:00:00"/>
    <x v="110"/>
    <s v="System for monitoring a battery charger "/>
    <n v="1"/>
  </r>
  <r>
    <s v="US7782021"/>
    <s v="US8854013B2"/>
    <d v="2011-07-27T00:00:00"/>
    <x v="110"/>
    <s v="System for monitoring a battery charger "/>
    <n v="1"/>
  </r>
  <r>
    <s v="US7786704"/>
    <s v="US8854013B2"/>
    <d v="2011-07-27T00:00:00"/>
    <x v="110"/>
    <s v="System for monitoring a battery charger "/>
    <n v="1"/>
  </r>
  <r>
    <s v="US8643342"/>
    <s v="US8854012B2"/>
    <d v="2011-08-25T00:00:00"/>
    <x v="120"/>
    <s v="Management of high-voltage lithium-polymer batteries in portable electronic devices "/>
    <n v="1"/>
  </r>
  <r>
    <s v="US7629772"/>
    <s v="US8854002B2"/>
    <d v="2011-10-21T00:00:00"/>
    <x v="575"/>
    <s v="System and method for programming rechargeable battery characteristics "/>
    <n v="1"/>
  </r>
  <r>
    <s v="US7622897"/>
    <s v="US8854002B2"/>
    <d v="2011-10-21T00:00:00"/>
    <x v="575"/>
    <s v="System and method for programming rechargeable battery characteristics "/>
    <n v="1"/>
  </r>
  <r>
    <s v="US7629773"/>
    <s v="US8854002B2"/>
    <d v="2011-10-21T00:00:00"/>
    <x v="575"/>
    <s v="System and method for programming rechargeable battery characteristics "/>
    <n v="1"/>
  </r>
  <r>
    <s v="US7671567"/>
    <s v="US8854002B2"/>
    <d v="2011-10-21T00:00:00"/>
    <x v="575"/>
    <s v="System and method for programming rechargeable battery characteristics "/>
    <n v="1"/>
  </r>
  <r>
    <s v="GB2181481"/>
    <s v="US8851569B2"/>
    <d v="2011-09-23T00:00:00"/>
    <x v="2401"/>
    <s v="Full-cover and light-weight safety seat for child "/>
    <n v="1"/>
  </r>
  <r>
    <s v="US7789176"/>
    <s v="US8851153B2"/>
    <d v="2011-07-27T00:00:00"/>
    <x v="97"/>
    <s v="System and method for managing waste heat of electric vehicle "/>
    <n v="1"/>
  </r>
  <r>
    <s v="US7841431"/>
    <s v="US8851153B2"/>
    <d v="2011-07-27T00:00:00"/>
    <x v="97"/>
    <s v="System and method for managing waste heat of electric vehicle "/>
    <n v="1"/>
  </r>
  <r>
    <s v="US8336319"/>
    <s v="US8851153B2"/>
    <d v="2011-07-27T00:00:00"/>
    <x v="97"/>
    <s v="System and method for managing waste heat of electric vehicle "/>
    <n v="1"/>
  </r>
  <r>
    <s v="US8402776"/>
    <s v="US8851153B2"/>
    <d v="2011-07-27T00:00:00"/>
    <x v="97"/>
    <s v="System and method for managing waste heat of electric vehicle "/>
    <n v="1"/>
  </r>
  <r>
    <s v="JP4931161"/>
    <s v="JP2014193039A"/>
    <d v="2013-03-27T00:00:00"/>
    <x v="797"/>
    <s v="車両用電力装置 "/>
    <n v="1"/>
  </r>
  <r>
    <s v="US7683570"/>
    <s v="JP2014193039A"/>
    <d v="2013-03-27T00:00:00"/>
    <x v="797"/>
    <s v="Vehicle power supply unit "/>
    <n v="1"/>
  </r>
  <r>
    <s v="US8720968"/>
    <s v="US20140291996A1"/>
    <d v="2011-07-22T00:00:00"/>
    <x v="647"/>
    <s v="Fuel tank cap lock with a reduced number of components "/>
    <n v="1"/>
  </r>
  <r>
    <s v="US8960781"/>
    <s v="US20140291046A1"/>
    <d v="2011-09-14T00:00:00"/>
    <x v="325"/>
    <m/>
    <n v="1"/>
  </r>
  <r>
    <s v="GB2587583"/>
    <s v="JP2014186397A"/>
    <d v="2013-03-21T00:00:00"/>
    <x v="1212"/>
    <s v="Cache memory device, information processor and cache memory control method "/>
    <n v="1"/>
  </r>
  <r>
    <s v="US8365392"/>
    <s v="TWI455449B"/>
    <d v="2011-12-16T00:00:00"/>
    <x v="187"/>
    <m/>
    <n v="1"/>
  </r>
  <r>
    <s v="US8004243"/>
    <s v="US8849597B2"/>
    <d v="2010-08-31T00:00:00"/>
    <x v="2402"/>
    <s v="Estimation of remaining battery life in a wind energy application "/>
    <n v="1"/>
  </r>
  <r>
    <s v="AU2008276398"/>
    <s v="US8849499B2"/>
    <d v="2011-01-06T00:00:00"/>
    <x v="32"/>
    <s v="Methods and systems for monitoring a vehicle's energy source "/>
    <n v="1"/>
  </r>
  <r>
    <s v="JP5088976"/>
    <s v="US8849499B2"/>
    <d v="2011-01-06T00:00:00"/>
    <x v="32"/>
    <s v="Methods and systems for monitoring a vehicle's energy source "/>
    <n v="1"/>
  </r>
  <r>
    <s v="US7719232"/>
    <s v="US8849499B2"/>
    <d v="2011-01-06T00:00:00"/>
    <x v="32"/>
    <s v="Methods and systems for monitoring a vehicle's energy source "/>
    <n v="1"/>
  </r>
  <r>
    <s v="US7782021"/>
    <s v="US8849499B2"/>
    <d v="2011-01-06T00:00:00"/>
    <x v="32"/>
    <s v="Methods and systems for monitoring a vehicle's energy source "/>
    <n v="1"/>
  </r>
  <r>
    <s v="US7786704"/>
    <s v="US8849499B2"/>
    <d v="2011-01-06T00:00:00"/>
    <x v="32"/>
    <s v="Methods and systems for monitoring a vehicle's energy source "/>
    <n v="1"/>
  </r>
  <r>
    <s v="US7602145"/>
    <s v="US8847550B2"/>
    <d v="2010-09-03T00:00:00"/>
    <x v="467"/>
    <s v="Control device and method and power supply device "/>
    <n v="1"/>
  </r>
  <r>
    <s v="EP2181481"/>
    <s v="US8846232B2"/>
    <d v="2009-11-11T00:00:00"/>
    <x v="140"/>
    <s v="Flash cooling system for increased battery safety "/>
    <n v="1"/>
  </r>
  <r>
    <s v="EP2302727"/>
    <s v="US8846232B2"/>
    <d v="2009-11-11T00:00:00"/>
    <x v="140"/>
    <s v="Flash cooling system for increased battery safety "/>
    <n v="1"/>
  </r>
  <r>
    <s v="JP5119302"/>
    <s v="US8846232B2"/>
    <d v="2009-11-11T00:00:00"/>
    <x v="140"/>
    <s v="Flash cooling system for increased battery safety "/>
    <n v="1"/>
  </r>
  <r>
    <s v="US8618775"/>
    <s v="US8846232B2"/>
    <d v="2009-11-11T00:00:00"/>
    <x v="140"/>
    <s v="Flash cooling system for increased battery safety "/>
    <n v="1"/>
  </r>
  <r>
    <s v="US9093726"/>
    <s v="US8846232B2"/>
    <d v="2009-11-11T00:00:00"/>
    <x v="140"/>
    <s v="Flash cooling system for increased battery safety "/>
    <n v="1"/>
  </r>
  <r>
    <s v="US8627860"/>
    <s v="US8845001B2"/>
    <d v="2010-10-12T00:00:00"/>
    <x v="2403"/>
    <s v="Device for detecting opening/closing of charger lid "/>
    <n v="1"/>
  </r>
  <r>
    <s v="US8720968"/>
    <s v="US8845001B2"/>
    <d v="2010-10-12T00:00:00"/>
    <x v="2403"/>
    <s v="Device for detecting opening/closing of charger lid "/>
    <n v="1"/>
  </r>
  <r>
    <s v="US8960781"/>
    <s v="US20140284125A1"/>
    <d v="2011-11-14T00:00:00"/>
    <x v="156"/>
    <m/>
    <n v="1"/>
  </r>
  <r>
    <s v="US8696051"/>
    <s v="DE102013004793A1"/>
    <d v="2013-03-20T00:00:00"/>
    <x v="1498"/>
    <s v="  Floor structure of a motor vehicle body"/>
    <n v="1"/>
  </r>
  <r>
    <s v="US8702161"/>
    <s v="DE102013004793A1"/>
    <d v="2013-03-20T00:00:00"/>
    <x v="1498"/>
    <s v="  Floor structure of a motor vehicle body"/>
    <n v="1"/>
  </r>
  <r>
    <s v="JP5237342"/>
    <s v="JP5596083B2"/>
    <d v="2012-06-26T00:00:00"/>
    <x v="2404"/>
    <s v="リチウムイオン二次電池の劣化診断装置 "/>
    <n v="1"/>
  </r>
  <r>
    <s v="US8965721"/>
    <s v="JP5596083B2"/>
    <d v="2012-06-26T00:00:00"/>
    <x v="2404"/>
    <s v="  Lithium-ion secondary battery deterioration diagnosis device"/>
    <n v="1"/>
  </r>
  <r>
    <s v="US9263901"/>
    <s v="JP5594893B2"/>
    <d v="2010-12-22T00:00:00"/>
    <x v="442"/>
    <s v="  Battery control device and power storage device including the same"/>
    <n v="1"/>
  </r>
  <r>
    <s v="US8049460"/>
    <s v="JP5594197B2"/>
    <d v="2011-03-16T00:00:00"/>
    <x v="2405"/>
    <s v="  Construction machine cooling structure"/>
    <n v="1"/>
  </r>
  <r>
    <s v="US8450966"/>
    <s v="JP5594197B2"/>
    <d v="2011-03-16T00:00:00"/>
    <x v="2405"/>
    <s v="  Construction machine cooling structure"/>
    <n v="1"/>
  </r>
  <r>
    <s v="US7890218"/>
    <s v="US8839890B2"/>
    <d v="2009-05-26T00:00:00"/>
    <x v="2406"/>
    <s v="Apparatus and system for low voltage direct current at industrial power recharging of hybrid high occupancy capacity on-road transportation vehicles "/>
    <n v="1"/>
  </r>
  <r>
    <s v="US7683575"/>
    <s v="US20140266229A1"/>
    <d v="2013-03-13T00:00:00"/>
    <x v="1971"/>
    <s v="System and methods for detection of internal shorts in batteries "/>
    <n v="1"/>
  </r>
  <r>
    <s v="US7940028"/>
    <s v="US20140266038A1"/>
    <d v="2013-03-12T00:00:00"/>
    <x v="32"/>
    <s v="Method and system for controlling an electric vehicle while charging "/>
    <n v="1"/>
  </r>
  <r>
    <s v="USD749503"/>
    <s v="US20140266017A1"/>
    <d v="2011-10-07T00:00:00"/>
    <x v="588"/>
    <s v="Battery charger "/>
    <n v="1"/>
  </r>
  <r>
    <s v="USD735660"/>
    <s v="US20140266017A1"/>
    <d v="2011-10-07T00:00:00"/>
    <x v="588"/>
    <m/>
    <n v="1"/>
  </r>
  <r>
    <s v="US8493032"/>
    <s v="US20140265945A1"/>
    <d v="2013-03-15T00:00:00"/>
    <x v="648"/>
    <s v="Electric Drive System "/>
    <n v="1"/>
  </r>
  <r>
    <s v="US8638069"/>
    <s v="US20140265945A1"/>
    <d v="2013-03-15T00:00:00"/>
    <x v="648"/>
    <s v="Electric Drive System "/>
    <n v="1"/>
  </r>
  <r>
    <s v="US7579725"/>
    <s v="US20140265669A1"/>
    <d v="2011-03-29T00:00:00"/>
    <x v="611"/>
    <s v="Centrifugal Heat Dissipation Device and Motor Using Same "/>
    <n v="1"/>
  </r>
  <r>
    <s v="US8960781"/>
    <s v="US20140262573A1"/>
    <d v="2011-11-14T00:00:00"/>
    <x v="156"/>
    <m/>
    <n v="1"/>
  </r>
  <r>
    <s v="EP2181481"/>
    <s v="DE102013204541A1"/>
    <d v="2013-03-15T00:00:00"/>
    <x v="10"/>
    <s v="  Battery cell unit with battery cell and ultrafast discharge circuit and method for monitoring a battery cell"/>
    <n v="1"/>
  </r>
  <r>
    <s v="US7433794"/>
    <s v="DE102013204541A1"/>
    <d v="2013-03-15T00:00:00"/>
    <x v="10"/>
    <s v="  Battery cell unit with battery cell and ultrafast discharge circuit and method for monitoring a battery cell"/>
    <n v="1"/>
  </r>
  <r>
    <s v="EP2181481"/>
    <s v="DE102013204539A1"/>
    <d v="2013-03-15T00:00:00"/>
    <x v="10"/>
    <s v="  Battery cell device with fine-circuit safety function and method for monitoring a battery cell"/>
    <n v="1"/>
  </r>
  <r>
    <s v="US7433794"/>
    <s v="DE102013204539A1"/>
    <d v="2013-03-15T00:00:00"/>
    <x v="10"/>
    <s v="  Battery cell device with fine-circuit safety function and method for monitoring a battery cell"/>
    <n v="1"/>
  </r>
  <r>
    <s v="EP2181481"/>
    <s v="DE102013204538A1"/>
    <d v="2013-03-15T00:00:00"/>
    <x v="10"/>
    <s v="  Battery cell module and method of operating a battery cell module"/>
    <n v="1"/>
  </r>
  <r>
    <s v="US7433794"/>
    <s v="DE102013204538A1"/>
    <d v="2013-03-15T00:00:00"/>
    <x v="10"/>
    <s v="  Battery cell module and method of operating a battery cell module"/>
    <n v="1"/>
  </r>
  <r>
    <s v="EP2181481"/>
    <s v="DE102013204536A1"/>
    <d v="2013-03-15T00:00:00"/>
    <x v="10"/>
    <s v="  Battery cell device with transport safety function and method for monitoring a battery cell"/>
    <n v="1"/>
  </r>
  <r>
    <s v="US7433794"/>
    <s v="DE102013204536A1"/>
    <d v="2013-03-15T00:00:00"/>
    <x v="10"/>
    <s v="  Battery cell device with transport safety function and method for monitoring a battery cell"/>
    <n v="1"/>
  </r>
  <r>
    <s v="EP2181481"/>
    <s v="DE102013204534A1"/>
    <d v="2013-03-15T00:00:00"/>
    <x v="10"/>
    <s v="  Battery cell device with short circuit safety function and method for monitoring a battery cell"/>
    <n v="1"/>
  </r>
  <r>
    <s v="US7433794"/>
    <s v="DE102013204534A1"/>
    <d v="2013-03-15T00:00:00"/>
    <x v="10"/>
    <s v="  Battery cell device with short circuit safety function and method for monitoring a battery cell"/>
    <n v="1"/>
  </r>
  <r>
    <s v="EP2181481"/>
    <s v="DE102013204512A1"/>
    <d v="2013-03-15T00:00:00"/>
    <x v="10"/>
    <s v="  Method and device for increasing the fuse when using battery modules"/>
    <n v="1"/>
  </r>
  <r>
    <s v="US7433794"/>
    <s v="DE102013204512A1"/>
    <d v="2013-03-15T00:00:00"/>
    <x v="10"/>
    <s v="  Method and device for increasing the fuse when using battery modules"/>
    <n v="1"/>
  </r>
  <r>
    <s v="EP2305508"/>
    <s v="DE102013102495A1"/>
    <d v="2013-03-13T00:00:00"/>
    <x v="6"/>
    <s v="  Center console assembly for a motor vehicle"/>
    <n v="1"/>
  </r>
  <r>
    <s v="US8892299"/>
    <s v="DE102013102495A1"/>
    <d v="2013-03-13T00:00:00"/>
    <x v="6"/>
    <s v="  Center console assembly for a motor vehicle"/>
    <n v="1"/>
  </r>
  <r>
    <s v="US8970237"/>
    <s v="JP5592236B2"/>
    <d v="2010-11-01T00:00:00"/>
    <x v="22"/>
    <s v="  Power converter"/>
    <n v="1"/>
  </r>
  <r>
    <s v="US8817892"/>
    <s v="JP5592236B2"/>
    <d v="2010-11-01T00:00:00"/>
    <x v="22"/>
    <s v="  Power converter"/>
    <n v="1"/>
  </r>
  <r>
    <s v="EP2663028"/>
    <s v="JP5592236B2"/>
    <d v="2010-11-01T00:00:00"/>
    <x v="22"/>
    <s v="  Power converter"/>
    <n v="1"/>
  </r>
  <r>
    <s v="HK1191160"/>
    <s v="JP5592236B2"/>
    <d v="2010-11-01T00:00:00"/>
    <x v="22"/>
    <s v="電力変換装置 "/>
    <n v="1"/>
  </r>
  <r>
    <s v="US8819162"/>
    <s v="JP5592236B2"/>
    <d v="2010-11-01T00:00:00"/>
    <x v="22"/>
    <s v="  Power converter"/>
    <n v="1"/>
  </r>
  <r>
    <s v="US8861337"/>
    <s v="JP5592236B2"/>
    <d v="2010-11-01T00:00:00"/>
    <x v="22"/>
    <s v="  Power converter"/>
    <n v="1"/>
  </r>
  <r>
    <s v="US9043623"/>
    <s v="JP5592236B2"/>
    <d v="2010-11-01T00:00:00"/>
    <x v="22"/>
    <s v="  Power converter"/>
    <n v="1"/>
  </r>
  <r>
    <s v="US9182438"/>
    <s v="JP5592236B2"/>
    <d v="2010-11-01T00:00:00"/>
    <x v="22"/>
    <s v="  Power converter"/>
    <n v="1"/>
  </r>
  <r>
    <s v="JP5258871"/>
    <s v="JP5590033B2"/>
    <d v="2009-08-04T00:00:00"/>
    <x v="1074"/>
    <s v="エネルギーシステム "/>
    <n v="1"/>
  </r>
  <r>
    <s v="US8629657"/>
    <s v="JP5590033B2"/>
    <d v="2009-08-04T00:00:00"/>
    <x v="1074"/>
    <s v="  Energy system"/>
    <n v="1"/>
  </r>
  <r>
    <s v="US7789176"/>
    <s v="JP5589967B2"/>
    <d v="2011-06-13T00:00:00"/>
    <x v="54"/>
    <s v="  Temperature control device for vehicles"/>
    <n v="1"/>
  </r>
  <r>
    <s v="US7841431"/>
    <s v="JP5589967B2"/>
    <d v="2011-06-13T00:00:00"/>
    <x v="54"/>
    <s v="  Temperature control device for vehicles"/>
    <n v="1"/>
  </r>
  <r>
    <s v="US8049460"/>
    <s v="JP5589967B2"/>
    <d v="2011-06-13T00:00:00"/>
    <x v="54"/>
    <s v="  Temperature control device for vehicles"/>
    <n v="1"/>
  </r>
  <r>
    <s v="US8450966"/>
    <s v="JP5589967B2"/>
    <d v="2011-06-13T00:00:00"/>
    <x v="54"/>
    <s v="  Temperature control device for vehicles"/>
    <n v="1"/>
  </r>
  <r>
    <s v="US8078359"/>
    <s v="ES2445270B1"/>
    <d v="2012-08-30T00:00:00"/>
    <x v="1855"/>
    <s v="  Procedure for the representation and management of groups of functions and / or functions as well as a device for representation and management"/>
    <n v="1"/>
  </r>
  <r>
    <s v="US8892299"/>
    <s v="ES2445270B1"/>
    <d v="2012-08-30T00:00:00"/>
    <x v="1855"/>
    <s v="  Procedure for the representation and management of groups of functions and / or functions as well as a device for representation and management"/>
    <n v="1"/>
  </r>
  <r>
    <s v="US7890218"/>
    <s v="US8833496B2"/>
    <d v="2010-12-20T00:00:00"/>
    <x v="121"/>
    <s v="System, method, and apparatus for battery pack thermal management "/>
    <n v="1"/>
  </r>
  <r>
    <s v="US8807807"/>
    <s v="US8833190B2"/>
    <d v="2012-01-09T00:00:00"/>
    <x v="2407"/>
    <s v="Relative-rotation synchronous movement-aid device "/>
    <n v="1"/>
  </r>
  <r>
    <s v="US9080352"/>
    <s v="US8833190B2"/>
    <d v="2012-01-09T00:00:00"/>
    <x v="2407"/>
    <s v="Relative-rotation synchronous movement-aid device "/>
    <n v="1"/>
  </r>
  <r>
    <s v="US9151089"/>
    <s v="US8833190B2"/>
    <d v="2012-01-09T00:00:00"/>
    <x v="2407"/>
    <s v="Relative-rotation synchronous movement-aid device "/>
    <n v="1"/>
  </r>
  <r>
    <s v="US9103143"/>
    <s v="US8833190B2"/>
    <d v="2012-01-09T00:00:00"/>
    <x v="2407"/>
    <m/>
    <n v="1"/>
  </r>
  <r>
    <s v="JP5416664"/>
    <s v="US20140253051A1"/>
    <d v="2013-03-07T00:00:00"/>
    <x v="120"/>
    <s v="Charging a battery in a portable electronic device "/>
    <n v="1"/>
  </r>
  <r>
    <s v="US8754614"/>
    <s v="US20140253051A1"/>
    <d v="2013-03-07T00:00:00"/>
    <x v="120"/>
    <s v="Charging a battery in a portable electronic device "/>
    <n v="1"/>
  </r>
  <r>
    <s v="US8970182"/>
    <s v="US20140253051A1"/>
    <d v="2013-03-07T00:00:00"/>
    <x v="120"/>
    <s v="Charging a battery in a portable electronic device "/>
    <n v="1"/>
  </r>
  <r>
    <s v="US8049460"/>
    <s v="DE102013004219A1"/>
    <d v="2013-03-11T00:00:00"/>
    <x v="1470"/>
    <s v="  Motor vehicle with plug-in charger"/>
    <n v="1"/>
  </r>
  <r>
    <s v="US8450966"/>
    <s v="DE102013004219A1"/>
    <d v="2013-03-11T00:00:00"/>
    <x v="1470"/>
    <s v="  Motor vehicle with plug-in charger"/>
    <n v="1"/>
  </r>
  <r>
    <s v="US8720968"/>
    <s v="JP5585362B2"/>
    <d v="2010-10-01T00:00:00"/>
    <x v="4"/>
    <s v="  Charging port cover arrangement structure"/>
    <n v="1"/>
  </r>
  <r>
    <s v="US8117857"/>
    <s v="US8831806B2"/>
    <d v="2011-10-28T00:00:00"/>
    <x v="111"/>
    <s v="Range estimation for a rechargeable energy storage system of a vehicle "/>
    <n v="1"/>
  </r>
  <r>
    <s v="JP4972176"/>
    <s v="US8831806B2"/>
    <d v="2011-10-28T00:00:00"/>
    <x v="111"/>
    <s v="Range estimation for a rechargeable energy storage system of a vehicle "/>
    <n v="1"/>
  </r>
  <r>
    <s v="US8899492"/>
    <s v="US8831806B2"/>
    <d v="2011-10-28T00:00:00"/>
    <x v="111"/>
    <s v="Range estimation for a rechargeable energy storage system of a vehicle "/>
    <n v="1"/>
  </r>
  <r>
    <s v="US8153290"/>
    <s v="US8830676B2"/>
    <d v="2009-04-24T00:00:00"/>
    <x v="2408"/>
    <s v="Battery management system "/>
    <n v="1"/>
  </r>
  <r>
    <s v="EP2244318"/>
    <s v="FR3002815A1"/>
    <d v="2013-03-01T00:00:00"/>
    <x v="650"/>
    <s v="Safety device for lithium battery of electrochemical generator, has safe, lid, pipe and sealing part whose materials are dimensioned to resist gas emitted by generators and are resistant to specific temperature "/>
    <n v="1"/>
  </r>
  <r>
    <s v="EP2244318"/>
    <s v="WO2014131875A1"/>
    <d v="2013-03-01T00:00:00"/>
    <x v="651"/>
    <s v="Safety device for a battery of lithium electrochemical generators "/>
    <n v="1"/>
  </r>
  <r>
    <s v="US8833499"/>
    <s v="US20140246259A1"/>
    <d v="2011-10-07T00:00:00"/>
    <x v="652"/>
    <s v="Battery pack for driving electric vehicle "/>
    <n v="1"/>
  </r>
  <r>
    <s v="EP2305506"/>
    <s v="CN104025006A"/>
    <d v="2011-12-15T00:00:00"/>
    <x v="391"/>
    <s v="Portable terminal "/>
    <n v="1"/>
  </r>
  <r>
    <s v="JP5081962"/>
    <s v="CN104025006A"/>
    <d v="2011-12-15T00:00:00"/>
    <x v="391"/>
    <s v="便携终端 "/>
    <n v="1"/>
  </r>
  <r>
    <s v="US8818624"/>
    <s v="CN104025006A"/>
    <d v="2011-12-15T00:00:00"/>
    <x v="391"/>
    <s v="Portable terminal "/>
    <n v="1"/>
  </r>
  <r>
    <s v="USD749503"/>
    <s v="USD712349S1"/>
    <d v="2013-06-04T00:00:00"/>
    <x v="2409"/>
    <s v="Electric vehicle recharging terminal with screen display "/>
    <n v="1"/>
  </r>
  <r>
    <s v="USD735660"/>
    <s v="USD712349S1"/>
    <d v="2013-06-04T00:00:00"/>
    <x v="2409"/>
    <m/>
    <n v="1"/>
  </r>
  <r>
    <s v="US7622897"/>
    <s v="US8825246B2"/>
    <d v="2010-10-29T00:00:00"/>
    <x v="562"/>
    <s v="Industrial vehicle "/>
    <n v="1"/>
  </r>
  <r>
    <s v="US7629773"/>
    <s v="US8825246B2"/>
    <d v="2010-10-29T00:00:00"/>
    <x v="562"/>
    <s v="Industrial vehicle "/>
    <n v="1"/>
  </r>
  <r>
    <s v="US7671567"/>
    <s v="US8825246B2"/>
    <d v="2010-10-29T00:00:00"/>
    <x v="562"/>
    <s v="Industrial vehicle "/>
    <n v="1"/>
  </r>
  <r>
    <s v="EP2308713"/>
    <s v="US8825234B2"/>
    <d v="2012-10-15T00:00:00"/>
    <x v="110"/>
    <s v="Turbulence mitigation for touch screen systems "/>
    <n v="1"/>
  </r>
  <r>
    <s v="JP5216829"/>
    <s v="US8825234B2"/>
    <d v="2012-10-15T00:00:00"/>
    <x v="110"/>
    <s v="Turbulence mitigation for touch screen systems "/>
    <n v="1"/>
  </r>
  <r>
    <s v="US7629772"/>
    <s v="KR20140105060A"/>
    <d v="2013-02-21T00:00:00"/>
    <x v="653"/>
    <s v="Method and system of providing battery management service for electric vehicle "/>
    <n v="1"/>
  </r>
  <r>
    <s v="JP5258871"/>
    <s v="KR20140105060A"/>
    <d v="2013-02-21T00:00:00"/>
    <x v="653"/>
    <s v="전기차 배터리 관리 서비스 제공 방법 및 이를 위한 전기차 배터리 관리 서비스 제공 시스템 "/>
    <n v="1"/>
  </r>
  <r>
    <s v="JP5837464"/>
    <s v="KR20140105060A"/>
    <d v="2013-02-21T00:00:00"/>
    <x v="653"/>
    <s v="전기차 배터리 관리 서비스 제공 방법 및 이를 위한 전기차 배터리 관리 서비스 제공 시스템 "/>
    <n v="1"/>
  </r>
  <r>
    <s v="US7622897"/>
    <s v="KR20140105060A"/>
    <d v="2013-02-21T00:00:00"/>
    <x v="653"/>
    <s v="Method and system of providing battery management service for electric vehicle "/>
    <n v="1"/>
  </r>
  <r>
    <s v="US7671567"/>
    <s v="KR20140105060A"/>
    <d v="2013-02-21T00:00:00"/>
    <x v="653"/>
    <s v="Method and system of providing battery management service for electric vehicle "/>
    <n v="1"/>
  </r>
  <r>
    <s v="US8629657"/>
    <s v="KR20140105060A"/>
    <d v="2013-02-21T00:00:00"/>
    <x v="653"/>
    <s v="Method and system of providing battery management service for electric vehicle "/>
    <n v="1"/>
  </r>
  <r>
    <s v="US8618775"/>
    <s v="US20140244193A1"/>
    <d v="2013-02-24T00:00:00"/>
    <x v="2410"/>
    <s v="Battery state of charge tracking, equivalent circuit selection and benchmarking "/>
    <n v="1"/>
  </r>
  <r>
    <s v="US9257729"/>
    <s v="US20140244193A1"/>
    <d v="2013-02-24T00:00:00"/>
    <x v="2410"/>
    <s v="Battery state of charge tracking, equivalent circuit selection and benchmarking "/>
    <n v="1"/>
  </r>
  <r>
    <s v="US8063757"/>
    <s v="US20140244090A1"/>
    <d v="2011-10-03T00:00:00"/>
    <x v="1363"/>
    <s v="Battery Powered Vehicle with Immobilizing Charger Plug "/>
    <n v="1"/>
  </r>
  <r>
    <s v="US8313850"/>
    <s v="US20140241394A1"/>
    <d v="2013-02-25T00:00:00"/>
    <x v="110"/>
    <s v="Analysis of rechargeable batteries "/>
    <n v="1"/>
  </r>
  <r>
    <s v="EP2244318"/>
    <s v="DE112012005011T5"/>
    <d v="2011-11-29T00:00:00"/>
    <x v="654"/>
    <s v="  Air duct cover for an electrical enclosure"/>
    <n v="1"/>
  </r>
  <r>
    <s v="US8277965"/>
    <s v="DE112012005011T5"/>
    <d v="2011-11-29T00:00:00"/>
    <x v="654"/>
    <s v="  Air duct cover for an electrical enclosure"/>
    <n v="1"/>
  </r>
  <r>
    <s v="US8361642"/>
    <s v="DE112012005011T5"/>
    <d v="2011-11-29T00:00:00"/>
    <x v="654"/>
    <s v="  Air duct cover for an electrical enclosure"/>
    <n v="1"/>
  </r>
  <r>
    <s v="US8367233"/>
    <s v="DE112012005011T5"/>
    <d v="2011-11-29T00:00:00"/>
    <x v="654"/>
    <s v="  Air duct cover for an electrical enclosure"/>
    <n v="1"/>
  </r>
  <r>
    <s v="CA2645056"/>
    <s v="DE102013203280A1"/>
    <d v="2013-02-27T00:00:00"/>
    <x v="15"/>
    <s v="  High-voltage energy storage module and method for producing the high-voltage energy storage module"/>
    <n v="1"/>
  </r>
  <r>
    <s v="US7671565"/>
    <s v="DE102013203280A1"/>
    <d v="2013-02-27T00:00:00"/>
    <x v="15"/>
    <s v="  High-voltage energy storage module and method for producing the high-voltage energy storage module"/>
    <n v="1"/>
  </r>
  <r>
    <s v="US7923144"/>
    <s v="DE102013203280A1"/>
    <d v="2013-02-27T00:00:00"/>
    <x v="15"/>
    <s v="  High-voltage energy storage module and method for producing the high-voltage energy storage module"/>
    <n v="1"/>
  </r>
  <r>
    <s v="CA2736341"/>
    <s v="CN104010883A"/>
    <d v="2011-12-22T00:00:00"/>
    <x v="391"/>
    <s v="Vehicle "/>
    <n v="1"/>
  </r>
  <r>
    <s v="JP5325259"/>
    <s v="CN104010883A"/>
    <d v="2011-12-22T00:00:00"/>
    <x v="391"/>
    <s v="车辆 "/>
    <n v="1"/>
  </r>
  <r>
    <s v="US8336319"/>
    <s v="CN104010883A"/>
    <d v="2011-12-22T00:00:00"/>
    <x v="391"/>
    <s v="Vehicle "/>
    <n v="1"/>
  </r>
  <r>
    <s v="US8402776"/>
    <s v="CN104010883A"/>
    <d v="2011-12-22T00:00:00"/>
    <x v="391"/>
    <s v="Vehicle "/>
    <n v="1"/>
  </r>
  <r>
    <s v="US8448696"/>
    <s v="CN104010883A"/>
    <d v="2011-12-22T00:00:00"/>
    <x v="391"/>
    <s v="Vehicle "/>
    <n v="1"/>
  </r>
  <r>
    <s v="US7820319"/>
    <s v="CN104008293A"/>
    <d v="2014-05-29T00:00:00"/>
    <x v="274"/>
    <s v="Design scheme for restraining thermal runaway extension of power battery module "/>
    <n v="1"/>
  </r>
  <r>
    <s v="US8095278"/>
    <s v="US8818624B2"/>
    <d v="2009-10-05T00:00:00"/>
    <x v="510"/>
    <s v="Adaptive soft buttons for a vehicle user interface "/>
    <n v="1"/>
  </r>
  <r>
    <s v="US8049460"/>
    <s v="US8818601B1"/>
    <d v="2013-03-14T00:00:00"/>
    <x v="111"/>
    <s v="Extended-range electric vehicle with supercapacitor range extender "/>
    <n v="1"/>
  </r>
  <r>
    <s v="US8450966"/>
    <s v="US8818601B1"/>
    <d v="2013-03-14T00:00:00"/>
    <x v="111"/>
    <s v="Extended-range electric vehicle with supercapacitor range extender "/>
    <n v="1"/>
  </r>
  <r>
    <s v="US8393427"/>
    <s v="US8814255B2"/>
    <d v="2011-02-03T00:00:00"/>
    <x v="2411"/>
    <s v="Vehicle floor structure "/>
    <n v="1"/>
  </r>
  <r>
    <s v="US7940028"/>
    <s v="US20140234730A1"/>
    <d v="2013-02-21T00:00:00"/>
    <x v="10"/>
    <s v="Metal/Oxygen Battery with Oxygen Pressure Management "/>
    <n v="1"/>
  </r>
  <r>
    <s v="US9065103"/>
    <s v="US20140234683A1"/>
    <d v="2013-02-19T00:00:00"/>
    <x v="655"/>
    <s v="Thermal Insulation of Battery Cells "/>
    <n v="1"/>
  </r>
  <r>
    <s v="CA2608448"/>
    <s v="US20140234683A1"/>
    <d v="2013-02-19T00:00:00"/>
    <x v="655"/>
    <s v="Thermal Insulation of Battery Cells "/>
    <n v="1"/>
  </r>
  <r>
    <s v="EP1880433"/>
    <s v="US20140234683A1"/>
    <d v="2013-02-19T00:00:00"/>
    <x v="655"/>
    <s v="Thermal Insulation of Battery Cells "/>
    <n v="1"/>
  </r>
  <r>
    <s v="EP2226870"/>
    <s v="US20140234683A1"/>
    <d v="2013-02-19T00:00:00"/>
    <x v="655"/>
    <s v="Thermal Insulation of Battery Cells "/>
    <n v="1"/>
  </r>
  <r>
    <s v="JP5274246"/>
    <s v="US20140234683A1"/>
    <d v="2013-02-19T00:00:00"/>
    <x v="655"/>
    <s v="Thermal Insulation of Battery Cells "/>
    <n v="1"/>
  </r>
  <r>
    <s v="US8153290"/>
    <s v="US20140234683A1"/>
    <d v="2013-02-19T00:00:00"/>
    <x v="655"/>
    <s v="Thermal Insulation of Battery Cells "/>
    <n v="1"/>
  </r>
  <r>
    <s v="US8968949"/>
    <s v="US20140234683A1"/>
    <d v="2013-02-19T00:00:00"/>
    <x v="655"/>
    <s v="Thermal Insulation of Battery Cells "/>
    <n v="1"/>
  </r>
  <r>
    <s v="US7629773"/>
    <s v="US20140232356A1"/>
    <d v="2013-02-21T00:00:00"/>
    <x v="2228"/>
    <s v="Electric vehicle battery management "/>
    <n v="1"/>
  </r>
  <r>
    <s v="US8536825"/>
    <s v="US20140232356A1"/>
    <d v="2013-02-21T00:00:00"/>
    <x v="2228"/>
    <s v="Electric vehicle battery management "/>
    <n v="1"/>
  </r>
  <r>
    <s v="US8298692"/>
    <s v="US20140232354A1"/>
    <d v="2013-02-21T00:00:00"/>
    <x v="10"/>
    <s v="Metal/Oxygen Battery with Multistage Oxygen Compression "/>
    <n v="1"/>
  </r>
  <r>
    <s v="US8298692"/>
    <s v="US20140232349A1"/>
    <d v="2013-02-21T00:00:00"/>
    <x v="10"/>
    <s v="Metal/Oxygen Battery with Multistage Oxygen Compression "/>
    <n v="1"/>
  </r>
  <r>
    <s v="US7579725"/>
    <s v="US20140232221A1"/>
    <d v="2011-03-29T00:00:00"/>
    <x v="611"/>
    <s v="Centrifugal Heat Dissipation Device and Motor Using Same "/>
    <n v="1"/>
  </r>
  <r>
    <s v="US8807807"/>
    <s v="GB2477085B"/>
    <d v="2010-01-15T00:00:00"/>
    <x v="208"/>
    <s v="Retractable handle for a door or the like "/>
    <n v="1"/>
  </r>
  <r>
    <s v="US9080352"/>
    <s v="GB2477085B"/>
    <d v="2010-01-15T00:00:00"/>
    <x v="208"/>
    <s v="Retractable handle for a door or the like "/>
    <n v="1"/>
  </r>
  <r>
    <s v="US8536825"/>
    <s v="EP2584643B1"/>
    <d v="2011-10-21T00:00:00"/>
    <x v="575"/>
    <s v="System and method for programming rechargeable battery characteristics "/>
    <n v="1"/>
  </r>
  <r>
    <s v="EP2498370"/>
    <s v="US8810209B2"/>
    <d v="2011-12-22T00:00:00"/>
    <x v="575"/>
    <s v="Power distribution network based on multiple charge storage components "/>
    <n v="1"/>
  </r>
  <r>
    <s v="JP5529191"/>
    <s v="US8810209B2"/>
    <d v="2011-12-22T00:00:00"/>
    <x v="575"/>
    <s v="Power distribution network based on multiple charge storage components "/>
    <n v="1"/>
  </r>
  <r>
    <s v="US8810208"/>
    <s v="US8810209B2"/>
    <d v="2011-12-22T00:00:00"/>
    <x v="575"/>
    <s v="Power distribution network based on multiple charge storage components "/>
    <n v="1"/>
  </r>
  <r>
    <s v="US7698078"/>
    <s v="US8810060B2"/>
    <d v="2008-01-15T00:00:00"/>
    <x v="325"/>
    <s v="Charging device for vehicle "/>
    <n v="1"/>
  </r>
  <r>
    <s v="US8063757"/>
    <s v="US8810060B2"/>
    <d v="2008-01-15T00:00:00"/>
    <x v="325"/>
    <s v="Charging device for vehicle "/>
    <n v="1"/>
  </r>
  <r>
    <s v="EP2226870"/>
    <s v="US8808898B2"/>
    <d v="2010-01-29T00:00:00"/>
    <x v="252"/>
    <s v="Battery pack for an electric powertrain vehicle "/>
    <n v="1"/>
  </r>
  <r>
    <s v="US8153290"/>
    <s v="US8808898B2"/>
    <d v="2010-01-29T00:00:00"/>
    <x v="252"/>
    <s v="Battery pack for an electric powertrain vehicle "/>
    <n v="1"/>
  </r>
  <r>
    <s v="US8968949"/>
    <s v="US8808898B2"/>
    <d v="2010-01-29T00:00:00"/>
    <x v="252"/>
    <s v="Battery pack for an electric powertrain vehicle "/>
    <n v="1"/>
  </r>
  <r>
    <s v="CA2736341"/>
    <s v="US8806882B2"/>
    <d v="2011-02-25T00:00:00"/>
    <x v="2412"/>
    <s v="Parallel integrated thermal management "/>
    <n v="1"/>
  </r>
  <r>
    <s v="JP5325259"/>
    <s v="US8806882B2"/>
    <d v="2011-02-25T00:00:00"/>
    <x v="2412"/>
    <s v="Parallel integrated thermal management "/>
    <n v="1"/>
  </r>
  <r>
    <s v="US8336319"/>
    <s v="US8806882B2"/>
    <d v="2011-02-25T00:00:00"/>
    <x v="2412"/>
    <s v="Parallel integrated thermal management "/>
    <n v="1"/>
  </r>
  <r>
    <s v="US8402776"/>
    <s v="US8806882B2"/>
    <d v="2011-02-25T00:00:00"/>
    <x v="2412"/>
    <s v="Parallel integrated thermal management "/>
    <n v="1"/>
  </r>
  <r>
    <s v="US8448696"/>
    <s v="US8806882B2"/>
    <d v="2011-02-25T00:00:00"/>
    <x v="2412"/>
    <s v="Parallel integrated thermal management "/>
    <n v="1"/>
  </r>
  <r>
    <s v="US8807644"/>
    <s v="US20140223826A1"/>
    <d v="2011-06-20T00:00:00"/>
    <x v="2413"/>
    <s v="Coverings for Building Apertures or Surface Portions of Buildings and Drive System for such Coverings "/>
    <n v="1"/>
  </r>
  <r>
    <s v="EP2226870"/>
    <s v="US8803477B2"/>
    <d v="2010-09-21T00:00:00"/>
    <x v="656"/>
    <s v="Battery module for high-current rapid charging "/>
    <n v="1"/>
  </r>
  <r>
    <s v="US8153290"/>
    <s v="US8803477B2"/>
    <d v="2010-09-21T00:00:00"/>
    <x v="656"/>
    <s v="Battery module for high-current rapid charging "/>
    <n v="1"/>
  </r>
  <r>
    <s v="US8968949"/>
    <s v="US8803477B2"/>
    <d v="2010-09-21T00:00:00"/>
    <x v="656"/>
    <s v="Battery module for high-current rapid charging "/>
    <n v="1"/>
  </r>
  <r>
    <s v="US9103143"/>
    <s v="US8801245B2"/>
    <d v="2011-11-14T00:00:00"/>
    <x v="1874"/>
    <s v="Illumination module for vehicle "/>
    <n v="1"/>
  </r>
  <r>
    <s v="US8241772"/>
    <s v="WO2014119308A1"/>
    <d v="2013-01-31T00:00:00"/>
    <x v="14"/>
    <s v="Sealed battery "/>
    <n v="1"/>
  </r>
  <r>
    <s v="JP5184576"/>
    <s v="WO2014119308A1"/>
    <d v="2013-01-31T00:00:00"/>
    <x v="14"/>
    <s v="密閉型電池 "/>
    <n v="1"/>
  </r>
  <r>
    <s v="US8389139"/>
    <s v="WO2014119308A1"/>
    <d v="2013-01-31T00:00:00"/>
    <x v="14"/>
    <s v="Sealed battery "/>
    <n v="1"/>
  </r>
  <r>
    <s v="US7404720"/>
    <s v="US20140220802A1"/>
    <d v="2013-02-02T00:00:00"/>
    <x v="2353"/>
    <s v="Lockout and tagging device and assembly for a switchable energy isolation device such as a terminal block "/>
    <n v="1"/>
  </r>
  <r>
    <s v="US8933661"/>
    <s v="US20140217966A1"/>
    <d v="2011-06-28T00:00:00"/>
    <x v="2414"/>
    <m/>
    <n v="1"/>
  </r>
  <r>
    <s v="US8875828"/>
    <s v="US20140216842A1"/>
    <d v="2011-08-30T00:00:00"/>
    <x v="2415"/>
    <s v="Vehicle "/>
    <n v="1"/>
  </r>
  <r>
    <s v="US8866444"/>
    <s v="KR101428293B1"/>
    <d v="2012-12-18T00:00:00"/>
    <x v="142"/>
    <s v="Sub battery charge method of electric vehicle "/>
    <n v="1"/>
  </r>
  <r>
    <s v="US9263901"/>
    <s v="KR101428293B1"/>
    <d v="2012-12-18T00:00:00"/>
    <x v="142"/>
    <s v="Sub battery charge method of electric vehicle "/>
    <n v="1"/>
  </r>
  <r>
    <s v="US8573683"/>
    <s v="DE102013101085A1"/>
    <d v="2013-02-04T00:00:00"/>
    <x v="521"/>
    <s v="  Front end structure of a motor vehicle"/>
    <n v="1"/>
  </r>
  <r>
    <s v="US8567855"/>
    <s v="DE102013101085A1"/>
    <d v="2013-02-04T00:00:00"/>
    <x v="521"/>
    <s v="  Front end structure of a motor vehicle"/>
    <n v="1"/>
  </r>
  <r>
    <s v="US8424960"/>
    <s v="DE102013101085A1"/>
    <d v="2013-02-04T00:00:00"/>
    <x v="521"/>
    <s v="  Front end structure of a motor vehicle"/>
    <n v="1"/>
  </r>
  <r>
    <s v="US8567849"/>
    <s v="DE102013101085A1"/>
    <d v="2013-02-04T00:00:00"/>
    <x v="521"/>
    <s v="  Front end structure of a motor vehicle"/>
    <n v="1"/>
  </r>
  <r>
    <s v="US8567856"/>
    <s v="DE102013101085A1"/>
    <d v="2013-02-04T00:00:00"/>
    <x v="521"/>
    <s v="  Front end structure of a motor vehicle"/>
    <n v="1"/>
  </r>
  <r>
    <s v="US8286743"/>
    <s v="JP5566715B2"/>
    <d v="2010-02-05T00:00:00"/>
    <x v="212"/>
    <s v="  Caulking connection structure"/>
    <n v="1"/>
  </r>
  <r>
    <s v="EP2305508"/>
    <s v="JP5565421B2"/>
    <d v="2012-02-07T00:00:00"/>
    <x v="54"/>
    <s v="  In-vehicle operation device"/>
    <n v="1"/>
  </r>
  <r>
    <s v="US8078359"/>
    <s v="JP5565421B2"/>
    <d v="2012-02-07T00:00:00"/>
    <x v="54"/>
    <s v="  In-vehicle operation device"/>
    <n v="1"/>
  </r>
  <r>
    <s v="US8892299"/>
    <s v="JP5565421B2"/>
    <d v="2012-02-07T00:00:00"/>
    <x v="54"/>
    <s v="  In-vehicle operation device"/>
    <n v="1"/>
  </r>
  <r>
    <s v="US7629772"/>
    <s v="JP5565273B2"/>
    <d v="2010-10-29T00:00:00"/>
    <x v="564"/>
    <s v="  Industrial vehicle"/>
    <n v="1"/>
  </r>
  <r>
    <s v="US7667432"/>
    <s v="US8797756B2"/>
    <d v="2010-09-21T00:00:00"/>
    <x v="2416"/>
    <s v="Integrated overmolded interconnect tab for surface-mounted circuits "/>
    <n v="1"/>
  </r>
  <r>
    <s v="US7956574"/>
    <s v="US8797756B2"/>
    <d v="2010-09-21T00:00:00"/>
    <x v="2416"/>
    <s v="Integrated overmolded interconnect tab for surface-mounted circuits "/>
    <n v="1"/>
  </r>
  <r>
    <s v="US7602145"/>
    <s v="US8797051B1"/>
    <d v="2011-04-20T00:00:00"/>
    <x v="2023"/>
    <s v="Minimizing voltage drops on printed circuit boards (PCBs) by using current injectors "/>
    <n v="1"/>
  </r>
  <r>
    <s v="US8618775"/>
    <s v="US8796993B2"/>
    <d v="2011-09-12T00:00:00"/>
    <x v="2332"/>
    <s v="Historical analysis of battery cells for determining state of health "/>
    <n v="1"/>
  </r>
  <r>
    <s v="CA2736341"/>
    <s v="US20140209278A1"/>
    <d v="2013-01-30T00:00:00"/>
    <x v="752"/>
    <s v="Thermal energy storage system with heat pump, reduced heater core, and integrated battery cooling and heating "/>
    <n v="1"/>
  </r>
  <r>
    <s v="JP5325259"/>
    <s v="US20140209278A1"/>
    <d v="2013-01-30T00:00:00"/>
    <x v="752"/>
    <s v="Thermal energy storage system with heat pump, reduced heater core, and integrated battery cooling and heating "/>
    <n v="1"/>
  </r>
  <r>
    <s v="US8336319"/>
    <s v="US20140209278A1"/>
    <d v="2013-01-30T00:00:00"/>
    <x v="752"/>
    <s v="Thermal energy storage system with heat pump, reduced heater core, and integrated battery cooling and heating "/>
    <n v="1"/>
  </r>
  <r>
    <s v="US8402776"/>
    <s v="US20140209278A1"/>
    <d v="2013-01-30T00:00:00"/>
    <x v="752"/>
    <s v="Thermal energy storage system with heat pump, reduced heater core, and integrated battery cooling and heating "/>
    <n v="1"/>
  </r>
  <r>
    <s v="US8448696"/>
    <s v="US20140209278A1"/>
    <d v="2013-01-30T00:00:00"/>
    <x v="752"/>
    <s v="Thermal energy storage system with heat pump, reduced heater core, and integrated battery cooling and heating "/>
    <n v="1"/>
  </r>
  <r>
    <s v="US7940028"/>
    <s v="US20140208775A1"/>
    <d v="2013-01-25T00:00:00"/>
    <x v="111"/>
    <s v="Vehicle heat pump system and method utilizing intermediate gas recompression "/>
    <n v="1"/>
  </r>
  <r>
    <s v="US8638069"/>
    <s v="JP5563577B2"/>
    <d v="2008-09-11T00:00:00"/>
    <x v="657"/>
    <s v="  Bidirectional inverter / charger and inverter / charger device"/>
    <n v="1"/>
  </r>
  <r>
    <s v="US8049460"/>
    <s v="EP2460060A4"/>
    <d v="2009-07-31T00:00:00"/>
    <x v="2417"/>
    <s v="Monitoring battery health in an hvac system "/>
    <n v="1"/>
  </r>
  <r>
    <s v="US8450966"/>
    <s v="EP2460060A4"/>
    <d v="2009-07-31T00:00:00"/>
    <x v="2417"/>
    <s v="Monitoring battery health in an hvac system "/>
    <n v="1"/>
  </r>
  <r>
    <s v="USD749503"/>
    <s v="USD709827S1"/>
    <d v="2013-08-15T00:00:00"/>
    <x v="2418"/>
    <s v="Battery charger "/>
    <n v="1"/>
  </r>
  <r>
    <s v="USD735660"/>
    <s v="USD709827S1"/>
    <d v="2013-08-15T00:00:00"/>
    <x v="2418"/>
    <m/>
    <n v="1"/>
  </r>
  <r>
    <s v="US8286743"/>
    <s v="US8789634B2"/>
    <d v="2010-12-28T00:00:00"/>
    <x v="640"/>
    <s v="Electric vehicle "/>
    <n v="1"/>
  </r>
  <r>
    <s v="EP2244318"/>
    <s v="WO2014111364A1"/>
    <d v="2013-01-16T00:00:00"/>
    <x v="658"/>
    <s v="Accumulator provided with fire-retardant properties for a handheld power tool, and method for producing same "/>
    <n v="1"/>
  </r>
  <r>
    <s v="US8579635"/>
    <s v="US20140207397A1"/>
    <d v="2013-01-22T00:00:00"/>
    <x v="111"/>
    <s v="Electric vehicle charge-related information processing and display "/>
    <n v="1"/>
  </r>
  <r>
    <s v="US8933661"/>
    <s v="US20140203778A1"/>
    <d v="2011-08-26T00:00:00"/>
    <x v="156"/>
    <m/>
    <n v="1"/>
  </r>
  <r>
    <s v="US9080352"/>
    <s v="JP5556620B2"/>
    <d v="2010-11-26T00:00:00"/>
    <x v="43"/>
    <s v="  Door handle device"/>
    <n v="1"/>
  </r>
  <r>
    <s v="US9151089"/>
    <s v="JP5556620B2"/>
    <d v="2010-11-26T00:00:00"/>
    <x v="43"/>
    <s v="  Door handle device"/>
    <n v="1"/>
  </r>
  <r>
    <s v="EP2388894"/>
    <s v="CN103944289A"/>
    <d v="2014-04-15T00:00:00"/>
    <x v="659"/>
    <s v="Isolation type stator and rotor air gap change adjustable-speed motor "/>
    <n v="1"/>
  </r>
  <r>
    <s v="EP2388895"/>
    <s v="CN103944289A"/>
    <d v="2014-04-15T00:00:00"/>
    <x v="659"/>
    <s v="Isolation type stator and rotor air gap change adjustable-speed motor "/>
    <n v="1"/>
  </r>
  <r>
    <s v="JP5548149"/>
    <s v="CN103944289A"/>
    <d v="2014-04-15T00:00:00"/>
    <x v="659"/>
    <s v="隔离式定子转子变气隙调速电机 "/>
    <n v="1"/>
  </r>
  <r>
    <s v="US8008827"/>
    <s v="CN103944289A"/>
    <d v="2014-04-15T00:00:00"/>
    <x v="659"/>
    <s v="Isolation type stator and rotor air gap change adjustable-speed motor "/>
    <n v="1"/>
  </r>
  <r>
    <s v="US8069555"/>
    <s v="CN103944289A"/>
    <d v="2014-04-15T00:00:00"/>
    <x v="659"/>
    <s v="Isolation type stator and rotor air gap change adjustable-speed motor "/>
    <n v="1"/>
  </r>
  <r>
    <s v="US8122590"/>
    <s v="CN103944289A"/>
    <d v="2014-04-15T00:00:00"/>
    <x v="659"/>
    <s v="Isolation type stator and rotor air gap change adjustable-speed motor "/>
    <n v="1"/>
  </r>
  <r>
    <s v="US8154166"/>
    <s v="CN103944289A"/>
    <d v="2014-04-15T00:00:00"/>
    <x v="659"/>
    <s v="Isolation type stator and rotor air gap change adjustable-speed motor "/>
    <n v="1"/>
  </r>
  <r>
    <s v="US8154167"/>
    <s v="CN103944289A"/>
    <d v="2014-04-15T00:00:00"/>
    <x v="659"/>
    <s v="Isolation type stator and rotor air gap change adjustable-speed motor "/>
    <n v="1"/>
  </r>
  <r>
    <s v="US9080352"/>
    <s v="US8786401B2"/>
    <d v="2009-12-23T00:00:00"/>
    <x v="1874"/>
    <s v="Extendable flush door handle for vehicle "/>
    <n v="1"/>
  </r>
  <r>
    <s v="US9151089"/>
    <s v="US8786401B2"/>
    <d v="2009-12-23T00:00:00"/>
    <x v="1874"/>
    <s v="Extendable flush door handle for vehicle "/>
    <n v="1"/>
  </r>
  <r>
    <s v="US8450966"/>
    <s v="US20140197778A1"/>
    <d v="2013-01-16T00:00:00"/>
    <x v="117"/>
    <s v="Temperature controlling system and method for battery "/>
    <n v="1"/>
  </r>
  <r>
    <s v="US8833499"/>
    <s v="US20140196963A1"/>
    <d v="2011-07-29T00:00:00"/>
    <x v="252"/>
    <s v="Device for attaching a power plant to a chassis of a motor vehicle "/>
    <n v="1"/>
  </r>
  <r>
    <s v="US8263254"/>
    <s v="DE102013200546A1"/>
    <d v="2013-01-16T00:00:00"/>
    <x v="658"/>
    <s v="  Accumulator for a hand tool and method for producing a rechargeable battery for a hand tool"/>
    <n v="1"/>
  </r>
  <r>
    <s v="US8277965"/>
    <s v="DE102013200546A1"/>
    <d v="2013-01-16T00:00:00"/>
    <x v="658"/>
    <s v="  Accumulator for a hand tool and method for producing a rechargeable battery for a hand tool"/>
    <n v="1"/>
  </r>
  <r>
    <s v="US8361642"/>
    <s v="DE102013200546A1"/>
    <d v="2013-01-16T00:00:00"/>
    <x v="658"/>
    <s v="  Accumulator for a hand tool and method for producing a rechargeable battery for a hand tool"/>
    <n v="1"/>
  </r>
  <r>
    <s v="US8367233"/>
    <s v="DE102013200546A1"/>
    <d v="2013-01-16T00:00:00"/>
    <x v="658"/>
    <s v="  Accumulator for a hand tool and method for producing a rechargeable battery for a hand tool"/>
    <n v="1"/>
  </r>
  <r>
    <s v="US8541126"/>
    <s v="DE102013200546A1"/>
    <d v="2013-01-16T00:00:00"/>
    <x v="658"/>
    <s v="  Accumulator for a hand tool and method for producing a rechargeable battery for a hand tool"/>
    <n v="1"/>
  </r>
  <r>
    <s v="GB2181481"/>
    <s v="CN203713613U"/>
    <d v="2013-08-15T00:00:00"/>
    <x v="2419"/>
    <s v="Safety display equipment capable of locking infant automobile safety chair "/>
    <n v="1"/>
  </r>
  <r>
    <s v="US8004243"/>
    <s v="CN103018680B"/>
    <d v="2012-12-11T00:00:00"/>
    <x v="2420"/>
    <s v="Metering method and metering device of battery level and battery supply set "/>
    <n v="1"/>
  </r>
  <r>
    <s v="US7698078"/>
    <s v="US8781661B2"/>
    <d v="2012-06-01T00:00:00"/>
    <x v="2421"/>
    <s v="Electric drive shaft and retrofit system "/>
    <n v="1"/>
  </r>
  <r>
    <s v="US7789176"/>
    <s v="US8781658B2"/>
    <d v="2010-10-28T00:00:00"/>
    <x v="111"/>
    <s v="Systems and methods for determining the target thermal conditioning value to control a rechargeable energy storage system "/>
    <n v="1"/>
  </r>
  <r>
    <s v="US7841431"/>
    <s v="US8781658B2"/>
    <d v="2010-10-28T00:00:00"/>
    <x v="111"/>
    <s v="Systems and methods for determining the target thermal conditioning value to control a rechargeable energy storage system "/>
    <n v="1"/>
  </r>
  <r>
    <s v="US8049460"/>
    <s v="US8779728B2"/>
    <d v="2010-04-08T00:00:00"/>
    <x v="597"/>
    <s v="Apparatus for preheating a battery pack before charging "/>
    <n v="1"/>
  </r>
  <r>
    <s v="US8450966"/>
    <s v="US8779728B2"/>
    <d v="2010-04-08T00:00:00"/>
    <x v="597"/>
    <s v="Apparatus for preheating a battery pack before charging "/>
    <n v="1"/>
  </r>
  <r>
    <s v="US8268469"/>
    <s v="US8778519B1"/>
    <d v="2013-01-26T00:00:00"/>
    <x v="510"/>
    <s v="Battery pack exhaust nozzle "/>
    <n v="1"/>
  </r>
  <r>
    <s v="US8453770"/>
    <s v="US8777803B2"/>
    <d v="2011-05-25T00:00:00"/>
    <x v="111"/>
    <s v="Method of prioritizing output torque and off-going clutch torque constraints during a torque phase "/>
    <n v="1"/>
  </r>
  <r>
    <s v="US8761985"/>
    <s v="US8777803B2"/>
    <d v="2011-05-25T00:00:00"/>
    <x v="111"/>
    <s v="Method of prioritizing output torque and off-going clutch torque constraints during a torque phase "/>
    <n v="1"/>
  </r>
  <r>
    <s v="US9162586"/>
    <s v="US8777803B2"/>
    <d v="2011-05-25T00:00:00"/>
    <x v="111"/>
    <s v="Method of prioritizing output torque and off-going clutch torque constraints during a torque phase "/>
    <n v="1"/>
  </r>
  <r>
    <s v="US7747363"/>
    <s v="US8776922B2"/>
    <d v="2008-12-16T00:00:00"/>
    <x v="10"/>
    <s v="Method for reducing a driving power of a vehicle drive "/>
    <n v="1"/>
  </r>
  <r>
    <s v="EP2308713"/>
    <s v="WO2014107513A2"/>
    <d v="2013-01-04T00:00:00"/>
    <x v="443"/>
    <s v="Context-based vehicle user interface reconfiguration "/>
    <n v="1"/>
  </r>
  <r>
    <s v="US8933661"/>
    <s v="US20140191715A1"/>
    <d v="2011-05-26T00:00:00"/>
    <x v="2422"/>
    <m/>
    <n v="1"/>
  </r>
  <r>
    <s v="US7739005"/>
    <s v="US20140191695A1"/>
    <d v="2013-01-08T00:00:00"/>
    <x v="2423"/>
    <s v="Thermal protection method and system to maximize availability of electric drive system "/>
    <n v="1"/>
  </r>
  <r>
    <s v="US7742852"/>
    <s v="US20140191695A1"/>
    <d v="2013-01-08T00:00:00"/>
    <x v="2423"/>
    <s v="Thermal protection method and system to maximize availability of electric drive system "/>
    <n v="1"/>
  </r>
  <r>
    <s v="US7747363"/>
    <s v="US20140191695A1"/>
    <d v="2013-01-08T00:00:00"/>
    <x v="2423"/>
    <s v="Thermal protection method and system to maximize availability of electric drive system "/>
    <n v="1"/>
  </r>
  <r>
    <s v="US8761985"/>
    <s v="US20140191695A1"/>
    <d v="2013-01-08T00:00:00"/>
    <x v="2423"/>
    <s v="Thermal protection method and system to maximize availability of electric drive system "/>
    <n v="1"/>
  </r>
  <r>
    <s v="US9293792"/>
    <s v="US20140190568A1"/>
    <d v="2013-01-08T00:00:00"/>
    <x v="111"/>
    <m/>
    <n v="1"/>
  </r>
  <r>
    <s v="EP2226870"/>
    <s v="KR101417411B1"/>
    <d v="2012-11-16T00:00:00"/>
    <x v="590"/>
    <s v="Battery for vehicle and vehicle comprising the same "/>
    <n v="1"/>
  </r>
  <r>
    <s v="US8153290"/>
    <s v="KR101417411B1"/>
    <d v="2012-11-16T00:00:00"/>
    <x v="590"/>
    <s v="Battery for vehicle and vehicle comprising the same "/>
    <n v="1"/>
  </r>
  <r>
    <s v="US8968949"/>
    <s v="KR101417411B1"/>
    <d v="2012-11-16T00:00:00"/>
    <x v="590"/>
    <s v="Battery for vehicle and vehicle comprising the same "/>
    <n v="1"/>
  </r>
  <r>
    <s v="USD749503"/>
    <s v="USD708574S1"/>
    <d v="2013-11-22T00:00:00"/>
    <x v="2424"/>
    <s v="Charging stand "/>
    <n v="1"/>
  </r>
  <r>
    <s v="USD735660"/>
    <s v="USD708574S1"/>
    <d v="2013-11-22T00:00:00"/>
    <x v="2424"/>
    <m/>
    <n v="1"/>
  </r>
  <r>
    <s v="USD749503"/>
    <s v="USD708573S1"/>
    <d v="2013-11-22T00:00:00"/>
    <x v="2424"/>
    <s v="Charging stand "/>
    <n v="1"/>
  </r>
  <r>
    <s v="USD735660"/>
    <s v="USD708573S1"/>
    <d v="2013-11-22T00:00:00"/>
    <x v="2424"/>
    <m/>
    <n v="1"/>
  </r>
  <r>
    <s v="USD749503"/>
    <s v="USD708572S1"/>
    <d v="2011-07-22T00:00:00"/>
    <x v="219"/>
    <s v="Charging cabinet for an electric vehicle "/>
    <n v="1"/>
  </r>
  <r>
    <s v="USD735660"/>
    <s v="USD708572S1"/>
    <d v="2011-07-22T00:00:00"/>
    <x v="219"/>
    <m/>
    <n v="1"/>
  </r>
  <r>
    <s v="US7940028"/>
    <s v="US20140186659A1"/>
    <d v="2012-03-14T00:00:00"/>
    <x v="2425"/>
    <s v="Hybrid battery system for electric and hybrid electric vehicles "/>
    <n v="1"/>
  </r>
  <r>
    <s v="US8423215"/>
    <s v="US20140186659A1"/>
    <d v="2012-03-14T00:00:00"/>
    <x v="2425"/>
    <s v="Hybrid battery system for electric and hybrid electric vehicles "/>
    <n v="1"/>
  </r>
  <r>
    <s v="US8445126"/>
    <s v="US20140186659A1"/>
    <d v="2012-03-14T00:00:00"/>
    <x v="2425"/>
    <s v="Hybrid battery system for electric and hybrid electric vehicles "/>
    <n v="1"/>
  </r>
  <r>
    <s v="US8449997"/>
    <s v="US20140186659A1"/>
    <d v="2012-03-14T00:00:00"/>
    <x v="2425"/>
    <s v="Hybrid battery system for electric and hybrid electric vehicles "/>
    <n v="1"/>
  </r>
  <r>
    <s v="US8450974"/>
    <s v="US20140186659A1"/>
    <d v="2012-03-14T00:00:00"/>
    <x v="2425"/>
    <s v="Hybrid battery system for electric and hybrid electric vehicles "/>
    <n v="1"/>
  </r>
  <r>
    <s v="US8471521"/>
    <s v="US20140186659A1"/>
    <d v="2012-03-14T00:00:00"/>
    <x v="2425"/>
    <s v="Hybrid battery system for electric and hybrid electric vehicles "/>
    <n v="1"/>
  </r>
  <r>
    <s v="US8574732"/>
    <s v="US20140186659A1"/>
    <d v="2012-03-14T00:00:00"/>
    <x v="2425"/>
    <s v="Hybrid battery system for electric and hybrid electric vehicles "/>
    <n v="1"/>
  </r>
  <r>
    <s v="US8626369"/>
    <s v="US20140186659A1"/>
    <d v="2012-03-14T00:00:00"/>
    <x v="2425"/>
    <s v="Hybrid battery system for electric and hybrid electric vehicles "/>
    <n v="1"/>
  </r>
  <r>
    <s v="US8803470"/>
    <s v="US20140186659A1"/>
    <d v="2012-03-14T00:00:00"/>
    <x v="2425"/>
    <s v="Hybrid battery system for electric and hybrid electric vehicles "/>
    <n v="1"/>
  </r>
  <r>
    <s v="US8803471"/>
    <s v="US20140186659A1"/>
    <d v="2012-03-14T00:00:00"/>
    <x v="2425"/>
    <s v="Hybrid battery system for electric and hybrid electric vehicles "/>
    <n v="1"/>
  </r>
  <r>
    <s v="US9209631"/>
    <s v="US20140186659A1"/>
    <d v="2012-03-14T00:00:00"/>
    <x v="2425"/>
    <s v="Hybrid battery system for electric and hybrid electric vehicles "/>
    <n v="1"/>
  </r>
  <r>
    <s v="US8970237"/>
    <s v="US20140184238A1"/>
    <d v="2009-01-15T00:00:00"/>
    <x v="1265"/>
    <s v="Cabling system and method for monitoring and managing physically connected devices over a data network "/>
    <n v="1"/>
  </r>
  <r>
    <s v="US7960928"/>
    <s v="US20140184135A1"/>
    <d v="2012-10-19T00:00:00"/>
    <x v="2260"/>
    <s v="System and method for compensating for high frequency application of ripple correlation to minimize power losses in induction machines "/>
    <n v="1"/>
  </r>
  <r>
    <s v="US8960781"/>
    <s v="US20140182958A1"/>
    <d v="2010-12-22T00:00:00"/>
    <x v="510"/>
    <m/>
    <n v="1"/>
  </r>
  <r>
    <s v="JP4931161"/>
    <s v="JP5538247B2"/>
    <d v="2011-01-18T00:00:00"/>
    <x v="442"/>
    <s v="車載回転電機用電力変換装置の冷却システム "/>
    <n v="1"/>
  </r>
  <r>
    <s v="US7683570"/>
    <s v="JP5538247B2"/>
    <d v="2011-01-18T00:00:00"/>
    <x v="442"/>
    <s v="  Cooling system for in-vehicle rotating electrical machine power converter"/>
    <n v="1"/>
  </r>
  <r>
    <s v="US8539990"/>
    <s v="JP2014117974A"/>
    <d v="2012-12-13T00:00:00"/>
    <x v="1518"/>
    <s v="Lock device "/>
    <n v="1"/>
  </r>
  <r>
    <s v="US8627860"/>
    <s v="JP2014117974A"/>
    <d v="2012-12-13T00:00:00"/>
    <x v="1518"/>
    <s v="Lock device "/>
    <n v="1"/>
  </r>
  <r>
    <s v="EP2177390"/>
    <s v="FR2993116B1"/>
    <d v="2012-07-03T00:00:00"/>
    <x v="546"/>
    <s v="  METHOD FOR CONTROLLING A MOTOR POWERTRAIN AND CORRESPONDING SYSTEM"/>
    <n v="1"/>
  </r>
  <r>
    <s v="US7960928"/>
    <s v="FR2993116B1"/>
    <d v="2012-07-03T00:00:00"/>
    <x v="546"/>
    <s v="  METHOD FOR CONTROLLING A MOTOR POWERTRAIN AND CORRESPONDING SYSTEM"/>
    <n v="1"/>
  </r>
  <r>
    <s v="EP2239811"/>
    <s v="US20140174707A1"/>
    <d v="2012-12-21T00:00:00"/>
    <x v="111"/>
    <s v="Method and system for thermal storage in a vehicle "/>
    <n v="1"/>
  </r>
  <r>
    <s v="JP4915969"/>
    <s v="US20140174707A1"/>
    <d v="2012-12-21T00:00:00"/>
    <x v="111"/>
    <s v="Method and system for thermal storage in a vehicle "/>
    <n v="1"/>
  </r>
  <r>
    <s v="US7789176"/>
    <s v="US20140174707A1"/>
    <d v="2012-12-21T00:00:00"/>
    <x v="111"/>
    <s v="Method and system for thermal storage in a vehicle "/>
    <n v="1"/>
  </r>
  <r>
    <s v="US7841431"/>
    <s v="US20140174707A1"/>
    <d v="2012-12-21T00:00:00"/>
    <x v="111"/>
    <s v="Method and system for thermal storage in a vehicle "/>
    <n v="1"/>
  </r>
  <r>
    <s v="US8082743"/>
    <s v="US20140174707A1"/>
    <d v="2012-12-21T00:00:00"/>
    <x v="111"/>
    <s v="Method and system for thermal storage in a vehicle "/>
    <n v="1"/>
  </r>
  <r>
    <s v="US8555659"/>
    <s v="US20140174707A1"/>
    <d v="2012-12-21T00:00:00"/>
    <x v="111"/>
    <s v="Method and system for thermal storage in a vehicle "/>
    <n v="1"/>
  </r>
  <r>
    <s v="EP2416405"/>
    <s v="US8758924B2"/>
    <d v="2007-06-18T00:00:00"/>
    <x v="510"/>
    <s v="Extruded and ribbed thermal interface for use with a battery cooling system "/>
    <n v="1"/>
  </r>
  <r>
    <s v="JP5306426"/>
    <s v="US8758924B2"/>
    <d v="2007-06-18T00:00:00"/>
    <x v="510"/>
    <s v="Extruded and ribbed thermal interface for use with a battery cooling system "/>
    <n v="1"/>
  </r>
  <r>
    <s v="US8133287"/>
    <s v="US8758924B2"/>
    <d v="2007-06-18T00:00:00"/>
    <x v="510"/>
    <s v="Extruded and ribbed thermal interface for use with a battery cooling system "/>
    <n v="1"/>
  </r>
  <r>
    <s v="US8263250"/>
    <s v="US8758924B2"/>
    <d v="2007-06-18T00:00:00"/>
    <x v="510"/>
    <s v="Extruded and ribbed thermal interface for use with a battery cooling system "/>
    <n v="1"/>
  </r>
  <r>
    <s v="US8906541"/>
    <s v="US8758924B2"/>
    <d v="2007-06-18T00:00:00"/>
    <x v="510"/>
    <s v="Extruded and ribbed thermal interface for use with a battery cooling system "/>
    <n v="1"/>
  </r>
  <r>
    <s v="US9257729"/>
    <s v="US20140167780A1"/>
    <d v="2011-09-12T00:00:00"/>
    <x v="2332"/>
    <m/>
    <n v="1"/>
  </r>
  <r>
    <s v="US7683575"/>
    <s v="US20140167701A1"/>
    <d v="2012-12-14T00:00:00"/>
    <x v="585"/>
    <s v="Power Converter and its Control Method "/>
    <n v="1"/>
  </r>
  <r>
    <s v="US8960781"/>
    <s v="US20140166381A1"/>
    <d v="2011-07-29T00:00:00"/>
    <x v="219"/>
    <m/>
    <n v="1"/>
  </r>
  <r>
    <s v="GB2244318"/>
    <s v="DE102012223306A1"/>
    <d v="2012-12-14T00:00:00"/>
    <x v="482"/>
    <s v="Method for producing connector e.g. threaded pin with female hexagon, to fasten housing parts in e.g. radio devices in vehicle, involves intersecting bolt by screw threads, where screw thread is not damaged in housing during pivoting phase "/>
    <n v="1"/>
  </r>
  <r>
    <s v="US7433794"/>
    <s v="CN103872393A"/>
    <d v="2012-12-18T00:00:00"/>
    <x v="354"/>
    <s v="Dynamic wire scheduling of communication bus and method for executing wire scheduling "/>
    <n v="1"/>
  </r>
  <r>
    <s v="CA2736341"/>
    <s v="US8753762B2"/>
    <d v="2011-03-03T00:00:00"/>
    <x v="677"/>
    <s v="Thermal management of cabin and battery pack in HEV/PHEV/BEV vehicles "/>
    <n v="1"/>
  </r>
  <r>
    <s v="JP5325259"/>
    <s v="US8753762B2"/>
    <d v="2011-03-03T00:00:00"/>
    <x v="677"/>
    <s v="Thermal management of cabin and battery pack in HEV/PHEV/BEV vehicles "/>
    <n v="1"/>
  </r>
  <r>
    <s v="US7789176"/>
    <s v="US8753762B2"/>
    <d v="2011-03-03T00:00:00"/>
    <x v="677"/>
    <s v="Thermal management of cabin and battery pack in HEV/PHEV/BEV vehicles "/>
    <n v="1"/>
  </r>
  <r>
    <s v="US7841431"/>
    <s v="US8753762B2"/>
    <d v="2011-03-03T00:00:00"/>
    <x v="677"/>
    <s v="Thermal management of cabin and battery pack in HEV/PHEV/BEV vehicles "/>
    <n v="1"/>
  </r>
  <r>
    <s v="US8336319"/>
    <s v="US8753762B2"/>
    <d v="2011-03-03T00:00:00"/>
    <x v="677"/>
    <s v="Thermal management of cabin and battery pack in HEV/PHEV/BEV vehicles "/>
    <n v="1"/>
  </r>
  <r>
    <s v="US8402776"/>
    <s v="US8753762B2"/>
    <d v="2011-03-03T00:00:00"/>
    <x v="677"/>
    <s v="Thermal management of cabin and battery pack in HEV/PHEV/BEV vehicles "/>
    <n v="1"/>
  </r>
  <r>
    <s v="US8448696"/>
    <s v="US8753762B2"/>
    <d v="2011-03-03T00:00:00"/>
    <x v="677"/>
    <s v="Thermal management of cabin and battery pack in HEV/PHEV/BEV vehicles "/>
    <n v="1"/>
  </r>
  <r>
    <s v="US8758924"/>
    <s v="US8753762B2"/>
    <d v="2011-03-03T00:00:00"/>
    <x v="677"/>
    <s v="Thermal management of cabin and battery pack in HEV/PHEV/BEV vehicles "/>
    <n v="1"/>
  </r>
  <r>
    <s v="AU2008276398"/>
    <s v="FR2992779B1"/>
    <d v="2012-06-29T00:00:00"/>
    <x v="546"/>
    <s v="  METHOD AND DEVICES FOR MAXIMIZING THE LIFETIME OF A TRACTION BATTERY OF AN ELECTRIC VEHICLE, IN PARTICULAR A LI-ION BATTERY"/>
    <n v="1"/>
  </r>
  <r>
    <s v="JP5088976"/>
    <s v="FR2992779B1"/>
    <d v="2012-06-29T00:00:00"/>
    <x v="546"/>
    <s v="Methode et dispositifs pour maximiser la duree de vie d'une batterie de traction d'un vehicule electrique, notamment une batterie li-ion "/>
    <n v="1"/>
  </r>
  <r>
    <s v="US7698078"/>
    <s v="FR2992779B1"/>
    <d v="2012-06-29T00:00:00"/>
    <x v="546"/>
    <s v="  METHOD AND DEVICES FOR MAXIMIZING THE LIFETIME OF A TRACTION BATTERY OF AN ELECTRIC VEHICLE, IN PARTICULAR A LI-ION BATTERY"/>
    <n v="1"/>
  </r>
  <r>
    <s v="US7719232"/>
    <s v="FR2992779B1"/>
    <d v="2012-06-29T00:00:00"/>
    <x v="546"/>
    <s v="  METHOD AND DEVICES FOR MAXIMIZING THE LIFETIME OF A TRACTION BATTERY OF AN ELECTRIC VEHICLE, IN PARTICULAR A LI-ION BATTERY"/>
    <n v="1"/>
  </r>
  <r>
    <s v="US7782021"/>
    <s v="FR2992779B1"/>
    <d v="2012-06-29T00:00:00"/>
    <x v="546"/>
    <s v="  METHOD AND DEVICES FOR MAXIMIZING THE LIFETIME OF A TRACTION BATTERY OF AN ELECTRIC VEHICLE, IN PARTICULAR A LI-ION BATTERY"/>
    <n v="1"/>
  </r>
  <r>
    <s v="US7786704"/>
    <s v="FR2992779B1"/>
    <d v="2012-06-29T00:00:00"/>
    <x v="546"/>
    <s v="  METHOD AND DEVICES FOR MAXIMIZING THE LIFETIME OF A TRACTION BATTERY OF AN ELECTRIC VEHICLE, IN PARTICULAR A LI-ION BATTERY"/>
    <n v="1"/>
  </r>
  <r>
    <s v="US7940028"/>
    <s v="WO2014089168A1"/>
    <d v="2012-12-04T00:00:00"/>
    <x v="2426"/>
    <s v="Immersion tolerant energy storage system "/>
    <n v="1"/>
  </r>
  <r>
    <s v="US8423215"/>
    <s v="WO2014089168A1"/>
    <d v="2012-12-04T00:00:00"/>
    <x v="2426"/>
    <s v="Immersion tolerant energy storage system "/>
    <n v="1"/>
  </r>
  <r>
    <s v="US8445126"/>
    <s v="WO2014089168A1"/>
    <d v="2012-12-04T00:00:00"/>
    <x v="2426"/>
    <s v="Immersion tolerant energy storage system "/>
    <n v="1"/>
  </r>
  <r>
    <s v="US8449997"/>
    <s v="WO2014089168A1"/>
    <d v="2012-12-04T00:00:00"/>
    <x v="2426"/>
    <s v="Immersion tolerant energy storage system "/>
    <n v="1"/>
  </r>
  <r>
    <s v="US8450974"/>
    <s v="WO2014089168A1"/>
    <d v="2012-12-04T00:00:00"/>
    <x v="2426"/>
    <s v="Immersion tolerant energy storage system "/>
    <n v="1"/>
  </r>
  <r>
    <s v="US8471521"/>
    <s v="WO2014089168A1"/>
    <d v="2012-12-04T00:00:00"/>
    <x v="2426"/>
    <s v="Immersion tolerant energy storage system "/>
    <n v="1"/>
  </r>
  <r>
    <s v="US8574732"/>
    <s v="WO2014089168A1"/>
    <d v="2012-12-04T00:00:00"/>
    <x v="2426"/>
    <s v="Immersion tolerant energy storage system "/>
    <n v="1"/>
  </r>
  <r>
    <s v="US8626369"/>
    <s v="WO2014089168A1"/>
    <d v="2012-12-04T00:00:00"/>
    <x v="2426"/>
    <s v="Immersion tolerant energy storage system "/>
    <n v="1"/>
  </r>
  <r>
    <s v="US8803470"/>
    <s v="WO2014089168A1"/>
    <d v="2012-12-04T00:00:00"/>
    <x v="2426"/>
    <s v="Immersion tolerant energy storage system "/>
    <n v="1"/>
  </r>
  <r>
    <s v="US8803471"/>
    <s v="WO2014089168A1"/>
    <d v="2012-12-04T00:00:00"/>
    <x v="2426"/>
    <s v="Immersion tolerant energy storage system "/>
    <n v="1"/>
  </r>
  <r>
    <s v="US9209631"/>
    <s v="WO2014089168A1"/>
    <d v="2012-12-04T00:00:00"/>
    <x v="2426"/>
    <s v="Immersion tolerant energy storage system "/>
    <n v="1"/>
  </r>
  <r>
    <s v="USD749503"/>
    <s v="US20140160280A1"/>
    <d v="2012-12-12T00:00:00"/>
    <x v="2209"/>
    <s v="Security monitoring systems, methods and devices for electric vehicle charging stations "/>
    <n v="1"/>
  </r>
  <r>
    <s v="USD735660"/>
    <s v="US20140160280A1"/>
    <d v="2012-12-12T00:00:00"/>
    <x v="2209"/>
    <m/>
    <n v="1"/>
  </r>
  <r>
    <s v="US8960781"/>
    <s v="US20140158444A1"/>
    <d v="2011-07-29T00:00:00"/>
    <x v="2427"/>
    <m/>
    <n v="1"/>
  </r>
  <r>
    <s v="US7749650"/>
    <s v="DE102012222876A1"/>
    <d v="2012-12-12T00:00:00"/>
    <x v="10"/>
    <s v="  Energy storage with safety coating"/>
    <n v="1"/>
  </r>
  <r>
    <s v="JP5285662"/>
    <s v="DE102012222876A1"/>
    <d v="2012-12-12T00:00:00"/>
    <x v="10"/>
    <s v="Energiespeicher mit Sicherheitsbeschichtung "/>
    <n v="1"/>
  </r>
  <r>
    <s v="JP5325844"/>
    <s v="DE102012222876A1"/>
    <d v="2012-12-12T00:00:00"/>
    <x v="10"/>
    <s v="Energiespeicher mit Sicherheitsbeschichtung "/>
    <n v="1"/>
  </r>
  <r>
    <s v="US7736799"/>
    <s v="DE102012222876A1"/>
    <d v="2012-12-12T00:00:00"/>
    <x v="10"/>
    <s v="  Energy storage with safety coating"/>
    <n v="1"/>
  </r>
  <r>
    <s v="US7749647"/>
    <s v="DE102012222876A1"/>
    <d v="2012-12-12T00:00:00"/>
    <x v="10"/>
    <s v="  Energy storage with safety coating"/>
    <n v="1"/>
  </r>
  <r>
    <s v="US7763381"/>
    <s v="DE102012222876A1"/>
    <d v="2012-12-12T00:00:00"/>
    <x v="10"/>
    <s v="  Energy storage with safety coating"/>
    <n v="1"/>
  </r>
  <r>
    <s v="US7781097"/>
    <s v="DE102012222876A1"/>
    <d v="2012-12-12T00:00:00"/>
    <x v="10"/>
    <s v="  Energy storage with safety coating"/>
    <n v="1"/>
  </r>
  <r>
    <s v="US7820319"/>
    <s v="DE102012222876A1"/>
    <d v="2012-12-12T00:00:00"/>
    <x v="10"/>
    <s v="  Energy storage with safety coating"/>
    <n v="1"/>
  </r>
  <r>
    <s v="US9065103"/>
    <s v="DE102012111970A1"/>
    <d v="2012-12-07T00:00:00"/>
    <x v="6"/>
    <s v="  Battery assembly and method for cooling a battery"/>
    <n v="1"/>
  </r>
  <r>
    <s v="CA2608448"/>
    <s v="DE102012111970A1"/>
    <d v="2012-12-07T00:00:00"/>
    <x v="6"/>
    <s v="  Battery assembly and method for cooling a battery"/>
    <n v="1"/>
  </r>
  <r>
    <s v="EP1880433"/>
    <s v="DE102012111970A1"/>
    <d v="2012-12-07T00:00:00"/>
    <x v="6"/>
    <s v="  Battery assembly and method for cooling a battery"/>
    <n v="1"/>
  </r>
  <r>
    <s v="JP5274246"/>
    <s v="DE102012111970A1"/>
    <d v="2012-12-07T00:00:00"/>
    <x v="6"/>
    <s v="Batterieanordnung und Verfahren zum Kühlen einer Batterie "/>
    <n v="1"/>
  </r>
  <r>
    <s v="US9030063"/>
    <s v="DE102012111967A1"/>
    <d v="2012-12-07T00:00:00"/>
    <x v="6"/>
    <s v="Axle drive unit for motor vehicle, has housing arrangement, in which gear unit and electric machine are provided, where housing arrangement also has cooling unit, and gear unit and electric machine are effectively connected with drive axle "/>
    <n v="1"/>
  </r>
  <r>
    <s v="US9065103"/>
    <s v="JP5518046B2"/>
    <d v="2008-04-14T00:00:00"/>
    <x v="662"/>
    <s v="  Battery module design that can accommodate and store free voltage"/>
    <n v="1"/>
  </r>
  <r>
    <s v="CA2608448"/>
    <s v="JP5518046B2"/>
    <d v="2008-04-14T00:00:00"/>
    <x v="662"/>
    <s v="  Battery module design that can accommodate and store free voltage"/>
    <n v="1"/>
  </r>
  <r>
    <s v="EP1880433"/>
    <s v="JP5518046B2"/>
    <d v="2008-04-14T00:00:00"/>
    <x v="662"/>
    <s v="  Battery module design that can accommodate and store free voltage"/>
    <n v="1"/>
  </r>
  <r>
    <s v="JP5274246"/>
    <s v="JP5518046B2"/>
    <d v="2008-04-14T00:00:00"/>
    <x v="662"/>
    <s v="自在電圧の重畳収納可能な電池モジュール設計 "/>
    <n v="1"/>
  </r>
  <r>
    <s v="US8618775"/>
    <s v="US20140152316A1"/>
    <d v="2012-11-30T00:00:00"/>
    <x v="619"/>
    <s v="Pairing Method Based on Electric Current Synchronicity for Augmented Batteries "/>
    <n v="1"/>
  </r>
  <r>
    <s v="US8286743"/>
    <s v="JP5513445B2"/>
    <d v="2011-06-08T00:00:00"/>
    <x v="1"/>
    <s v="  Vehicle power supply"/>
    <n v="1"/>
  </r>
  <r>
    <s v="US8393427"/>
    <s v="JP5513445B2"/>
    <d v="2011-06-08T00:00:00"/>
    <x v="1"/>
    <s v="  Vehicle power supply"/>
    <n v="1"/>
  </r>
  <r>
    <s v="AU2008276398"/>
    <s v="JP5510259B2"/>
    <d v="2010-10-07T00:00:00"/>
    <x v="54"/>
    <s v="  Vehicle power control device"/>
    <n v="1"/>
  </r>
  <r>
    <s v="JP5088976"/>
    <s v="JP5510259B2"/>
    <d v="2010-10-07T00:00:00"/>
    <x v="54"/>
    <s v="車両用電力制御装置 "/>
    <n v="1"/>
  </r>
  <r>
    <s v="US7719232"/>
    <s v="JP5510259B2"/>
    <d v="2010-10-07T00:00:00"/>
    <x v="54"/>
    <s v="  Vehicle power control device"/>
    <n v="1"/>
  </r>
  <r>
    <s v="US7782021"/>
    <s v="JP5510259B2"/>
    <d v="2010-10-07T00:00:00"/>
    <x v="54"/>
    <s v="  Vehicle power control device"/>
    <n v="1"/>
  </r>
  <r>
    <s v="US7786704"/>
    <s v="JP5510259B2"/>
    <d v="2010-10-07T00:00:00"/>
    <x v="54"/>
    <s v="  Vehicle power control device"/>
    <n v="1"/>
  </r>
  <r>
    <s v="EP2239811"/>
    <s v="US20140144160A1"/>
    <d v="2012-11-25T00:00:00"/>
    <x v="663"/>
    <s v="Hv battery thermal control system and method "/>
    <n v="1"/>
  </r>
  <r>
    <s v="JP4915969"/>
    <s v="US20140144160A1"/>
    <d v="2012-11-25T00:00:00"/>
    <x v="663"/>
    <s v="Hv battery thermal control system and method "/>
    <n v="1"/>
  </r>
  <r>
    <s v="US7789176"/>
    <s v="US20140144160A1"/>
    <d v="2012-11-25T00:00:00"/>
    <x v="663"/>
    <s v="Hv battery thermal control system and method "/>
    <n v="1"/>
  </r>
  <r>
    <s v="US7841431"/>
    <s v="US20140144160A1"/>
    <d v="2012-11-25T00:00:00"/>
    <x v="663"/>
    <s v="Hv battery thermal control system and method "/>
    <n v="1"/>
  </r>
  <r>
    <s v="US8082743"/>
    <s v="US20140144160A1"/>
    <d v="2012-11-25T00:00:00"/>
    <x v="663"/>
    <s v="Hv battery thermal control system and method "/>
    <n v="1"/>
  </r>
  <r>
    <s v="US8555659"/>
    <s v="US20140144160A1"/>
    <d v="2012-11-25T00:00:00"/>
    <x v="663"/>
    <s v="Hv battery thermal control system and method "/>
    <n v="1"/>
  </r>
  <r>
    <s v="AU2008276398"/>
    <s v="JP5506052B2"/>
    <d v="2010-12-28T00:00:00"/>
    <x v="5"/>
    <s v="  Vehicle charging device"/>
    <n v="1"/>
  </r>
  <r>
    <s v="JP5088976"/>
    <s v="JP5506052B2"/>
    <d v="2010-12-28T00:00:00"/>
    <x v="5"/>
    <s v="車両用充電装置 "/>
    <n v="1"/>
  </r>
  <r>
    <s v="US7782021"/>
    <s v="JP5506052B2"/>
    <d v="2010-12-28T00:00:00"/>
    <x v="5"/>
    <s v="  Vehicle charging device"/>
    <n v="1"/>
  </r>
  <r>
    <s v="US7786704"/>
    <s v="JP5506052B2"/>
    <d v="2010-12-28T00:00:00"/>
    <x v="5"/>
    <s v="  Vehicle charging device"/>
    <n v="1"/>
  </r>
  <r>
    <s v="US7841431"/>
    <s v="DE102012215971A1"/>
    <d v="2012-09-10T00:00:00"/>
    <x v="15"/>
    <s v="  Method for thermally conditioning an internal combustion engine and / or a passenger compartment of a vehicle and vehicle"/>
    <n v="1"/>
  </r>
  <r>
    <s v="US8286743"/>
    <s v="DE102011102019B4"/>
    <d v="2010-06-02T00:00:00"/>
    <x v="263"/>
    <s v="  Battery mounting structure for an electric motor vehicle"/>
    <n v="1"/>
  </r>
  <r>
    <s v="US8393427"/>
    <s v="DE102011102019B4"/>
    <d v="2010-06-02T00:00:00"/>
    <x v="263"/>
    <s v="  Battery mounting structure for an electric motor vehicle"/>
    <n v="1"/>
  </r>
  <r>
    <s v="US9080352"/>
    <s v="US8733815B2"/>
    <d v="2010-11-18T00:00:00"/>
    <x v="97"/>
    <s v="Tailgate outside handle assembly "/>
    <n v="1"/>
  </r>
  <r>
    <s v="US9151089"/>
    <s v="US8733815B2"/>
    <d v="2010-11-18T00:00:00"/>
    <x v="97"/>
    <s v="Tailgate outside handle assembly "/>
    <n v="1"/>
  </r>
  <r>
    <s v="US9103143"/>
    <s v="US8733815B2"/>
    <d v="2010-11-18T00:00:00"/>
    <x v="97"/>
    <m/>
    <n v="1"/>
  </r>
  <r>
    <s v="US7890218"/>
    <s v="US8733568B2"/>
    <d v="2011-06-03T00:00:00"/>
    <x v="2428"/>
    <s v="Spillproof container assemblies "/>
    <n v="1"/>
  </r>
  <r>
    <s v="US9263901"/>
    <s v="DE102012221133A1"/>
    <d v="2012-11-20T00:00:00"/>
    <x v="10"/>
    <s v="  Device for testing and maintaining a high-voltage battery and uses of this device"/>
    <n v="1"/>
  </r>
  <r>
    <s v="US7698078"/>
    <s v="JP5498201B2"/>
    <d v="2010-02-26T00:00:00"/>
    <x v="1"/>
    <s v="  Information control device for electric vehicle, electric vehicle, and charging time guide method"/>
    <n v="1"/>
  </r>
  <r>
    <s v="US7629772"/>
    <s v="US8731974B2"/>
    <d v="2011-04-05T00:00:00"/>
    <x v="665"/>
    <s v="Systems and methods associated with insurance for electric vehicles "/>
    <n v="1"/>
  </r>
  <r>
    <s v="US7622897"/>
    <s v="US8731974B2"/>
    <d v="2011-04-05T00:00:00"/>
    <x v="665"/>
    <s v="Systems and methods associated with insurance for electric vehicles "/>
    <n v="1"/>
  </r>
  <r>
    <s v="US7629773"/>
    <s v="US8731974B2"/>
    <d v="2011-04-05T00:00:00"/>
    <x v="665"/>
    <s v="Systems and methods associated with insurance for electric vehicles "/>
    <n v="1"/>
  </r>
  <r>
    <s v="US7671567"/>
    <s v="US8731974B2"/>
    <d v="2011-04-05T00:00:00"/>
    <x v="665"/>
    <s v="Systems and methods associated with insurance for electric vehicles "/>
    <n v="1"/>
  </r>
  <r>
    <s v="US7739005"/>
    <s v="US8731759B2"/>
    <d v="2010-05-29T00:00:00"/>
    <x v="33"/>
    <s v="Method for operating two drives and motor vehicle having two drives which operate on wheels decoupled from each other "/>
    <n v="1"/>
  </r>
  <r>
    <s v="US9103143"/>
    <s v="US20140132012A1"/>
    <d v="2012-11-12T00:00:00"/>
    <x v="445"/>
    <s v="Door handle apparatus "/>
    <n v="1"/>
  </r>
  <r>
    <s v="US9080352"/>
    <s v="US20140132012A1"/>
    <d v="2012-11-12T00:00:00"/>
    <x v="445"/>
    <s v="Door handle apparatus "/>
    <n v="1"/>
  </r>
  <r>
    <s v="US7789176"/>
    <s v="JP5488237B2"/>
    <d v="2010-06-16T00:00:00"/>
    <x v="4"/>
    <s v="  Air conditioner for vehicles"/>
    <n v="1"/>
  </r>
  <r>
    <s v="US7841431"/>
    <s v="JP5488237B2"/>
    <d v="2010-06-16T00:00:00"/>
    <x v="4"/>
    <s v="  Air conditioner for vehicles"/>
    <n v="1"/>
  </r>
  <r>
    <s v="US7739005"/>
    <s v="US8725335B2"/>
    <d v="2012-04-30T00:00:00"/>
    <x v="111"/>
    <s v="System and methods for torque control in an electronic all wheel drive vehicle "/>
    <n v="1"/>
  </r>
  <r>
    <s v="US7742852"/>
    <s v="US8725335B2"/>
    <d v="2012-04-30T00:00:00"/>
    <x v="111"/>
    <s v="System and methods for torque control in an electronic all wheel drive vehicle "/>
    <n v="1"/>
  </r>
  <r>
    <s v="US7747363"/>
    <s v="US8725335B2"/>
    <d v="2012-04-30T00:00:00"/>
    <x v="111"/>
    <s v="System and methods for torque control in an electronic all wheel drive vehicle "/>
    <n v="1"/>
  </r>
  <r>
    <s v="US8049460"/>
    <s v="US8725306B2"/>
    <d v="2011-08-29T00:00:00"/>
    <x v="2429"/>
    <s v="Vehicle electric charging schedule selection and evolution based on multiple weighted charging objectives "/>
    <n v="1"/>
  </r>
  <r>
    <s v="US8450966"/>
    <s v="US8725306B2"/>
    <d v="2011-08-29T00:00:00"/>
    <x v="2429"/>
    <s v="Vehicle electric charging schedule selection and evolution based on multiple weighted charging objectives "/>
    <n v="1"/>
  </r>
  <r>
    <s v="US8960781"/>
    <s v="KR101393551B1"/>
    <d v="2012-10-05T00:00:00"/>
    <x v="116"/>
    <s v="Connecting structure for heavy vehicle "/>
    <n v="1"/>
  </r>
  <r>
    <s v="CA2736341"/>
    <s v="US20140129063A1"/>
    <d v="2012-11-07T00:00:00"/>
    <x v="111"/>
    <s v="Adapting an energy storage system thermal conditioning setpoint based on historical usage "/>
    <n v="1"/>
  </r>
  <r>
    <s v="JP5325259"/>
    <s v="US20140129063A1"/>
    <d v="2012-11-07T00:00:00"/>
    <x v="111"/>
    <s v="Adapting an energy storage system thermal conditioning setpoint based on historical usage "/>
    <n v="1"/>
  </r>
  <r>
    <s v="US7755329"/>
    <s v="US20140129063A1"/>
    <d v="2012-11-07T00:00:00"/>
    <x v="111"/>
    <s v="Adapting an energy storage system thermal conditioning setpoint based on historical usage "/>
    <n v="1"/>
  </r>
  <r>
    <s v="US7911184"/>
    <s v="US20140129063A1"/>
    <d v="2012-11-07T00:00:00"/>
    <x v="111"/>
    <s v="Adapting an energy storage system thermal conditioning setpoint based on historical usage "/>
    <n v="1"/>
  </r>
  <r>
    <s v="US7928699"/>
    <s v="US20140129063A1"/>
    <d v="2012-11-07T00:00:00"/>
    <x v="111"/>
    <s v="Adapting an energy storage system thermal conditioning setpoint based on historical usage "/>
    <n v="1"/>
  </r>
  <r>
    <s v="US8336319"/>
    <s v="US20140129063A1"/>
    <d v="2012-11-07T00:00:00"/>
    <x v="111"/>
    <s v="Adapting an energy storage system thermal conditioning setpoint based on historical usage "/>
    <n v="1"/>
  </r>
  <r>
    <s v="US8402776"/>
    <s v="US20140129063A1"/>
    <d v="2012-11-07T00:00:00"/>
    <x v="111"/>
    <s v="Adapting an energy storage system thermal conditioning setpoint based on historical usage "/>
    <n v="1"/>
  </r>
  <r>
    <s v="US8448696"/>
    <s v="US20140129063A1"/>
    <d v="2012-11-07T00:00:00"/>
    <x v="111"/>
    <s v="Adapting an energy storage system thermal conditioning setpoint based on historical usage "/>
    <n v="1"/>
  </r>
  <r>
    <s v="US7960928"/>
    <s v="US20140125268A1"/>
    <d v="2010-12-02T00:00:00"/>
    <x v="2430"/>
    <s v="Method and device for operating an electrical machine having separate excitation "/>
    <n v="1"/>
  </r>
  <r>
    <s v="US8573683"/>
    <s v="US20140125091A1"/>
    <d v="2012-11-02T00:00:00"/>
    <x v="2431"/>
    <s v="Structure for Constructing a Chassis of a Vehicle, Trailer or the Like "/>
    <n v="1"/>
  </r>
  <r>
    <s v="AU2008276398"/>
    <s v="JP5484686B2"/>
    <d v="2008-03-31T00:00:00"/>
    <x v="728"/>
    <s v="  Electronic device, charger, and electronic device charging system"/>
    <n v="1"/>
  </r>
  <r>
    <s v="JP5088976"/>
    <s v="JP5484686B2"/>
    <d v="2008-03-31T00:00:00"/>
    <x v="728"/>
    <s v="電子機器、充電器、及び電子機器充電システム "/>
    <n v="1"/>
  </r>
  <r>
    <s v="US7719232"/>
    <s v="JP5484686B2"/>
    <d v="2008-03-31T00:00:00"/>
    <x v="728"/>
    <s v="  Electronic device, charger, and electronic device charging system"/>
    <n v="1"/>
  </r>
  <r>
    <s v="US7782021"/>
    <s v="JP5484686B2"/>
    <d v="2008-03-31T00:00:00"/>
    <x v="728"/>
    <s v="  Electronic device, charger, and electronic device charging system"/>
    <n v="1"/>
  </r>
  <r>
    <s v="US7786704"/>
    <s v="JP5484686B2"/>
    <d v="2008-03-31T00:00:00"/>
    <x v="728"/>
    <s v="  Electronic device, charger, and electronic device charging system"/>
    <n v="1"/>
  </r>
  <r>
    <s v="EP2388894"/>
    <s v="CN103780029A"/>
    <d v="2014-02-13T00:00:00"/>
    <x v="667"/>
    <s v="Wire winding method for three-phase double-layer concentric type winding and three-phase alternating current motor "/>
    <n v="1"/>
  </r>
  <r>
    <s v="EP2388895"/>
    <s v="CN103780029A"/>
    <d v="2014-02-13T00:00:00"/>
    <x v="667"/>
    <s v="Wire winding method for three-phase double-layer concentric type winding and three-phase alternating current motor "/>
    <n v="1"/>
  </r>
  <r>
    <s v="JP5548149"/>
    <s v="CN103780029A"/>
    <d v="2014-02-13T00:00:00"/>
    <x v="667"/>
    <s v="一种三相双层同心式绕组的绕线方法及三相交流电机 "/>
    <n v="1"/>
  </r>
  <r>
    <s v="US8008827"/>
    <s v="CN103780029A"/>
    <d v="2014-02-13T00:00:00"/>
    <x v="667"/>
    <s v="Wire winding method for three-phase double-layer concentric type winding and three-phase alternating current motor "/>
    <n v="1"/>
  </r>
  <r>
    <s v="US8069555"/>
    <s v="CN103780029A"/>
    <d v="2014-02-13T00:00:00"/>
    <x v="667"/>
    <s v="Wire winding method for three-phase double-layer concentric type winding and three-phase alternating current motor "/>
    <n v="1"/>
  </r>
  <r>
    <s v="US8122590"/>
    <s v="CN103780029A"/>
    <d v="2014-02-13T00:00:00"/>
    <x v="667"/>
    <s v="Wire winding method for three-phase double-layer concentric type winding and three-phase alternating current motor "/>
    <n v="1"/>
  </r>
  <r>
    <s v="US8154166"/>
    <s v="CN103780029A"/>
    <d v="2014-02-13T00:00:00"/>
    <x v="667"/>
    <s v="Wire winding method for three-phase double-layer concentric type winding and three-phase alternating current motor "/>
    <n v="1"/>
  </r>
  <r>
    <s v="US8154167"/>
    <s v="CN103780029A"/>
    <d v="2014-02-13T00:00:00"/>
    <x v="667"/>
    <s v="Wire winding method for three-phase double-layer concentric type winding and three-phase alternating current motor "/>
    <n v="1"/>
  </r>
  <r>
    <s v="US7742852"/>
    <s v="US8718897B2"/>
    <d v="2010-03-29T00:00:00"/>
    <x v="1681"/>
    <s v="Vehicle dynamics control in electric drive vehicles "/>
    <n v="1"/>
  </r>
  <r>
    <s v="US7747363"/>
    <s v="US8718897B2"/>
    <d v="2010-03-29T00:00:00"/>
    <x v="1681"/>
    <s v="Vehicle dynamics control in electric drive vehicles "/>
    <n v="1"/>
  </r>
  <r>
    <s v="US7739005"/>
    <s v="US8718868B2"/>
    <d v="2011-06-30T00:00:00"/>
    <x v="111"/>
    <s v="Vehicle using tire temperature to adjust active chassis systems "/>
    <n v="1"/>
  </r>
  <r>
    <s v="US7742852"/>
    <s v="US8718868B2"/>
    <d v="2011-06-30T00:00:00"/>
    <x v="111"/>
    <s v="Vehicle using tire temperature to adjust active chassis systems "/>
    <n v="1"/>
  </r>
  <r>
    <s v="US7747363"/>
    <s v="US8718868B2"/>
    <d v="2011-06-30T00:00:00"/>
    <x v="111"/>
    <s v="Vehicle using tire temperature to adjust active chassis systems "/>
    <n v="1"/>
  </r>
  <r>
    <s v="US8453770"/>
    <s v="US8718868B2"/>
    <d v="2011-06-30T00:00:00"/>
    <x v="111"/>
    <s v="Vehicle using tire temperature to adjust active chassis systems "/>
    <n v="1"/>
  </r>
  <r>
    <s v="US8761985"/>
    <s v="US8718868B2"/>
    <d v="2011-06-30T00:00:00"/>
    <x v="111"/>
    <s v="Vehicle using tire temperature to adjust active chassis systems "/>
    <n v="1"/>
  </r>
  <r>
    <s v="US9162586"/>
    <s v="US8718868B2"/>
    <d v="2011-06-30T00:00:00"/>
    <x v="111"/>
    <s v="Vehicle using tire temperature to adjust active chassis systems "/>
    <n v="1"/>
  </r>
  <r>
    <s v="US7629772"/>
    <s v="US8718844B2"/>
    <d v="2010-07-19T00:00:00"/>
    <x v="668"/>
    <s v="Charge notification method for extended range electric vehicles "/>
    <n v="1"/>
  </r>
  <r>
    <s v="AU2008276398"/>
    <s v="US8718844B2"/>
    <d v="2010-07-19T00:00:00"/>
    <x v="668"/>
    <s v="Charge notification method for extended range electric vehicles "/>
    <n v="1"/>
  </r>
  <r>
    <s v="JP5088976"/>
    <s v="US8718844B2"/>
    <d v="2010-07-19T00:00:00"/>
    <x v="668"/>
    <s v="Charge notification method for extended range electric vehicles "/>
    <n v="1"/>
  </r>
  <r>
    <s v="US7622897"/>
    <s v="US8718844B2"/>
    <d v="2010-07-19T00:00:00"/>
    <x v="668"/>
    <s v="Charge notification method for extended range electric vehicles "/>
    <n v="1"/>
  </r>
  <r>
    <s v="US7629773"/>
    <s v="US8718844B2"/>
    <d v="2010-07-19T00:00:00"/>
    <x v="668"/>
    <s v="Charge notification method for extended range electric vehicles "/>
    <n v="1"/>
  </r>
  <r>
    <s v="US7671567"/>
    <s v="US8718844B2"/>
    <d v="2010-07-19T00:00:00"/>
    <x v="668"/>
    <s v="Charge notification method for extended range electric vehicles "/>
    <n v="1"/>
  </r>
  <r>
    <s v="US7719232"/>
    <s v="US8718844B2"/>
    <d v="2010-07-19T00:00:00"/>
    <x v="668"/>
    <s v="Charge notification method for extended range electric vehicles "/>
    <n v="1"/>
  </r>
  <r>
    <s v="US7782021"/>
    <s v="US8718844B2"/>
    <d v="2010-07-19T00:00:00"/>
    <x v="668"/>
    <s v="Charge notification method for extended range electric vehicles "/>
    <n v="1"/>
  </r>
  <r>
    <s v="US7786704"/>
    <s v="US8718844B2"/>
    <d v="2010-07-19T00:00:00"/>
    <x v="668"/>
    <s v="Charge notification method for extended range electric vehicles "/>
    <n v="1"/>
  </r>
  <r>
    <s v="US8933661"/>
    <s v="FR2990800B1"/>
    <d v="2012-05-15T00:00:00"/>
    <x v="546"/>
    <s v="  LOAD BALANCING FOR A BATTERY"/>
    <n v="1"/>
  </r>
  <r>
    <s v="JP5258871"/>
    <s v="WO2014064750A1"/>
    <d v="2012-10-22T00:00:00"/>
    <x v="5"/>
    <s v="電池の充電制御装置 "/>
    <n v="1"/>
  </r>
  <r>
    <s v="US8629657"/>
    <s v="WO2014064750A1"/>
    <d v="2012-10-22T00:00:00"/>
    <x v="5"/>
    <s v="Battery charging control device "/>
    <n v="1"/>
  </r>
  <r>
    <s v="JP5216829"/>
    <s v="US20140123051A1"/>
    <d v="2011-05-30T00:00:00"/>
    <x v="2432"/>
    <s v="Graphic object selection by way of directional swipe gestures "/>
    <n v="1"/>
  </r>
  <r>
    <s v="US7755329"/>
    <s v="US20140121866A1"/>
    <d v="2012-10-31T00:00:00"/>
    <x v="510"/>
    <s v="Fast charge mode for extended trip "/>
    <n v="1"/>
  </r>
  <r>
    <s v="US8125324"/>
    <s v="TWM477350U"/>
    <d v="2014-01-06T00:00:00"/>
    <x v="2433"/>
    <s v="Electric tool "/>
    <n v="1"/>
  </r>
  <r>
    <s v="US8402776"/>
    <s v="US20140109872A1"/>
    <d v="2012-10-19T00:00:00"/>
    <x v="32"/>
    <s v="PHEV Heating Modes to Provide Cabin Comfort "/>
    <n v="1"/>
  </r>
  <r>
    <s v="US8970237"/>
    <s v="JP5481413B2"/>
    <d v="2011-02-28T00:00:00"/>
    <x v="22"/>
    <s v="  Storage battery system and storage battery module"/>
    <n v="1"/>
  </r>
  <r>
    <s v="EP2663028"/>
    <s v="JP5481413B2"/>
    <d v="2011-02-28T00:00:00"/>
    <x v="22"/>
    <s v="  Storage battery system and storage battery module"/>
    <n v="1"/>
  </r>
  <r>
    <s v="HK1191160"/>
    <s v="JP5481413B2"/>
    <d v="2011-02-28T00:00:00"/>
    <x v="22"/>
    <s v="蓄電池システムおよび蓄電池モジュール "/>
    <n v="1"/>
  </r>
  <r>
    <s v="US8819162"/>
    <s v="JP5481413B2"/>
    <d v="2011-02-28T00:00:00"/>
    <x v="22"/>
    <s v="  Storage battery system and storage battery module"/>
    <n v="1"/>
  </r>
  <r>
    <s v="US8861337"/>
    <s v="JP5481413B2"/>
    <d v="2011-02-28T00:00:00"/>
    <x v="22"/>
    <s v="  Storage battery system and storage battery module"/>
    <n v="1"/>
  </r>
  <r>
    <s v="US9043623"/>
    <s v="JP5481413B2"/>
    <d v="2011-02-28T00:00:00"/>
    <x v="22"/>
    <s v="  Storage battery system and storage battery module"/>
    <n v="1"/>
  </r>
  <r>
    <s v="US9182438"/>
    <s v="JP5481413B2"/>
    <d v="2011-02-28T00:00:00"/>
    <x v="22"/>
    <s v="  Storage battery system and storage battery module"/>
    <n v="1"/>
  </r>
  <r>
    <s v="US7940028"/>
    <s v="JP5478743B2"/>
    <d v="2011-02-14T00:00:00"/>
    <x v="60"/>
    <s v="  Power regeneration power system"/>
    <n v="1"/>
  </r>
  <r>
    <s v="US8423215"/>
    <s v="JP5478743B2"/>
    <d v="2011-02-14T00:00:00"/>
    <x v="60"/>
    <s v="  Power regeneration power system"/>
    <n v="1"/>
  </r>
  <r>
    <s v="US8445126"/>
    <s v="JP5478743B2"/>
    <d v="2011-02-14T00:00:00"/>
    <x v="60"/>
    <s v="  Power regeneration power system"/>
    <n v="1"/>
  </r>
  <r>
    <s v="US8449997"/>
    <s v="JP5478743B2"/>
    <d v="2011-02-14T00:00:00"/>
    <x v="60"/>
    <s v="  Power regeneration power system"/>
    <n v="1"/>
  </r>
  <r>
    <s v="US8471521"/>
    <s v="JP5478743B2"/>
    <d v="2011-02-14T00:00:00"/>
    <x v="60"/>
    <s v="  Power regeneration power system"/>
    <n v="1"/>
  </r>
  <r>
    <s v="US8574732"/>
    <s v="JP5478743B2"/>
    <d v="2011-02-14T00:00:00"/>
    <x v="60"/>
    <s v="  Power regeneration power system"/>
    <n v="1"/>
  </r>
  <r>
    <s v="US8626369"/>
    <s v="JP5478743B2"/>
    <d v="2011-02-14T00:00:00"/>
    <x v="60"/>
    <s v="  Power regeneration power system"/>
    <n v="1"/>
  </r>
  <r>
    <s v="US8803470"/>
    <s v="JP5478743B2"/>
    <d v="2011-02-14T00:00:00"/>
    <x v="60"/>
    <s v="  Power regeneration power system"/>
    <n v="1"/>
  </r>
  <r>
    <s v="US8803471"/>
    <s v="JP5478743B2"/>
    <d v="2011-02-14T00:00:00"/>
    <x v="60"/>
    <s v="  Power regeneration power system"/>
    <n v="1"/>
  </r>
  <r>
    <s v="US9209631"/>
    <s v="JP5478743B2"/>
    <d v="2011-02-14T00:00:00"/>
    <x v="60"/>
    <s v="  Power regeneration power system"/>
    <n v="1"/>
  </r>
  <r>
    <s v="US7698078"/>
    <s v="EP2721712A1"/>
    <d v="2011-07-20T00:00:00"/>
    <x v="51"/>
    <s v="Method for controlling a charging device "/>
    <n v="1"/>
  </r>
  <r>
    <s v="US8970237"/>
    <s v="EP2253042A4"/>
    <d v="2008-02-15T00:00:00"/>
    <x v="670"/>
    <s v="An intelligent fault-tolerant battery management system "/>
    <n v="1"/>
  </r>
  <r>
    <s v="EP2663028"/>
    <s v="EP2253042A4"/>
    <d v="2008-02-15T00:00:00"/>
    <x v="670"/>
    <s v="An intelligent fault-tolerant battery management system "/>
    <n v="1"/>
  </r>
  <r>
    <s v="HK1191160"/>
    <s v="EP2253042A4"/>
    <d v="2008-02-15T00:00:00"/>
    <x v="670"/>
    <s v="  INTELLIGENT TROUBLESHOOTING BATTERY MANAGEMENT SYSTEM"/>
    <n v="1"/>
  </r>
  <r>
    <s v="US8819162"/>
    <s v="EP2253042A4"/>
    <d v="2008-02-15T00:00:00"/>
    <x v="670"/>
    <s v="An intelligent fault-tolerant battery management system "/>
    <n v="1"/>
  </r>
  <r>
    <s v="US8861337"/>
    <s v="EP2253042A4"/>
    <d v="2008-02-15T00:00:00"/>
    <x v="670"/>
    <s v="An intelligent fault-tolerant battery management system "/>
    <n v="1"/>
  </r>
  <r>
    <s v="US9043623"/>
    <s v="EP2253042A4"/>
    <d v="2008-02-15T00:00:00"/>
    <x v="670"/>
    <s v="An intelligent fault-tolerant battery management system "/>
    <n v="1"/>
  </r>
  <r>
    <s v="US9182438"/>
    <s v="EP2253042A4"/>
    <d v="2008-02-15T00:00:00"/>
    <x v="670"/>
    <s v="An intelligent fault-tolerant battery management system "/>
    <n v="1"/>
  </r>
  <r>
    <s v="US7739005"/>
    <s v="US8706331B2"/>
    <d v="2010-05-27T00:00:00"/>
    <x v="2434"/>
    <s v="Two wheeled vehicle with all wheel drive system "/>
    <n v="1"/>
  </r>
  <r>
    <s v="US7742852"/>
    <s v="US8706331B2"/>
    <d v="2010-05-27T00:00:00"/>
    <x v="2434"/>
    <s v="Two wheeled vehicle with all wheel drive system "/>
    <n v="1"/>
  </r>
  <r>
    <s v="US7747363"/>
    <s v="US8706331B2"/>
    <d v="2010-05-27T00:00:00"/>
    <x v="2434"/>
    <s v="Two wheeled vehicle with all wheel drive system "/>
    <n v="1"/>
  </r>
  <r>
    <s v="EP2226870"/>
    <s v="US8703318B2"/>
    <d v="2009-07-29T00:00:00"/>
    <x v="254"/>
    <s v="Battery module and method for cooling the battery module "/>
    <n v="1"/>
  </r>
  <r>
    <s v="US8153290"/>
    <s v="US8703318B2"/>
    <d v="2009-07-29T00:00:00"/>
    <x v="254"/>
    <s v="Battery module and method for cooling the battery module "/>
    <n v="1"/>
  </r>
  <r>
    <s v="US8968949"/>
    <s v="US8703318B2"/>
    <d v="2009-07-29T00:00:00"/>
    <x v="254"/>
    <s v="Battery module and method for cooling the battery module "/>
    <n v="1"/>
  </r>
  <r>
    <s v="US8049460"/>
    <s v="US8703311B2"/>
    <d v="2008-03-05T00:00:00"/>
    <x v="1970"/>
    <s v="Vehicle battery cooling device "/>
    <n v="1"/>
  </r>
  <r>
    <s v="US8450966"/>
    <s v="US8703311B2"/>
    <d v="2008-03-05T00:00:00"/>
    <x v="1970"/>
    <s v="Vehicle battery cooling device "/>
    <n v="1"/>
  </r>
  <r>
    <s v="US8049460"/>
    <s v="US8702303B2"/>
    <d v="2011-06-29T00:00:00"/>
    <x v="2209"/>
    <s v="Sensor mounting methodology "/>
    <n v="1"/>
  </r>
  <r>
    <s v="US8450966"/>
    <s v="US8702303B2"/>
    <d v="2011-06-29T00:00:00"/>
    <x v="2209"/>
    <s v="Sensor mounting methodology "/>
    <n v="1"/>
  </r>
  <r>
    <s v="US8807807"/>
    <s v="US8701353B2"/>
    <d v="2012-06-29T00:00:00"/>
    <x v="32"/>
    <s v="Deployable door handle for vehicles "/>
    <n v="1"/>
  </r>
  <r>
    <s v="US9080352"/>
    <s v="US8701353B2"/>
    <d v="2012-06-29T00:00:00"/>
    <x v="32"/>
    <s v="Deployable door handle for vehicles "/>
    <n v="1"/>
  </r>
  <r>
    <s v="US9151089"/>
    <s v="US8701353B2"/>
    <d v="2012-06-29T00:00:00"/>
    <x v="32"/>
    <s v="Deployable door handle for vehicles "/>
    <n v="1"/>
  </r>
  <r>
    <s v="US9103143"/>
    <s v="US8701353B2"/>
    <d v="2012-06-29T00:00:00"/>
    <x v="32"/>
    <m/>
    <n v="1"/>
  </r>
  <r>
    <s v="JP5837464"/>
    <s v="US20140107853A1"/>
    <d v="2012-06-26T00:00:00"/>
    <x v="967"/>
    <s v="System for enhancing power tools "/>
    <n v="1"/>
  </r>
  <r>
    <s v="US8887398"/>
    <s v="US20140103685A1"/>
    <d v="2011-02-23T00:00:00"/>
    <x v="2435"/>
    <s v="Lightweight Cross-Car Beam and Method of Construction "/>
    <n v="1"/>
  </r>
  <r>
    <s v="US8063757"/>
    <s v="DE102012211048A1"/>
    <d v="2012-06-27T00:00:00"/>
    <x v="15"/>
    <s v="  Charging device for charging a charge storage device"/>
    <n v="1"/>
  </r>
  <r>
    <s v="US8125324"/>
    <s v="DE102012211048A1"/>
    <d v="2012-06-27T00:00:00"/>
    <x v="15"/>
    <s v="  Charging device for charging a charge storage device"/>
    <n v="1"/>
  </r>
  <r>
    <s v="US7739005"/>
    <s v="US8700245B2"/>
    <d v="2010-04-14T00:00:00"/>
    <x v="33"/>
    <s v="Method for operating a motor vehicle having at least two drives and a motor vehicle having at least two drives "/>
    <n v="1"/>
  </r>
  <r>
    <s v="EP2244318"/>
    <s v="US8695740B1"/>
    <d v="2012-11-30T00:00:00"/>
    <x v="32"/>
    <s v="Vehicle traction battery ventilation control "/>
    <n v="1"/>
  </r>
  <r>
    <s v="US8277965"/>
    <s v="US8695740B1"/>
    <d v="2012-11-30T00:00:00"/>
    <x v="32"/>
    <s v="Vehicle traction battery ventilation control "/>
    <n v="1"/>
  </r>
  <r>
    <s v="US8361642"/>
    <s v="US8695740B1"/>
    <d v="2012-11-30T00:00:00"/>
    <x v="32"/>
    <s v="Vehicle traction battery ventilation control "/>
    <n v="1"/>
  </r>
  <r>
    <s v="US8367233"/>
    <s v="US8695740B1"/>
    <d v="2012-11-30T00:00:00"/>
    <x v="32"/>
    <s v="Vehicle traction battery ventilation control "/>
    <n v="1"/>
  </r>
  <r>
    <s v="US8659270"/>
    <s v="US20140098511A1"/>
    <d v="2012-10-08T00:00:00"/>
    <x v="2276"/>
    <s v="Displaying apparatus and mobile electronic device and displaying frame thereof "/>
    <n v="1"/>
  </r>
  <r>
    <s v="US8117857"/>
    <s v="DE102012108109B4"/>
    <d v="2012-08-31T00:00:00"/>
    <x v="672"/>
    <s v="  Heat exchanger for cabinet cooling and a corresponding cooling arrangement"/>
    <n v="1"/>
  </r>
  <r>
    <s v="JP4972176"/>
    <s v="DE102012108109B4"/>
    <d v="2012-08-31T00:00:00"/>
    <x v="672"/>
    <s v="Wärmetauscher für die Schaltschrankkühlung und eine entsprechende Kühlanordnung "/>
    <n v="1"/>
  </r>
  <r>
    <s v="US8899492"/>
    <s v="DE102012108109B4"/>
    <d v="2012-08-31T00:00:00"/>
    <x v="672"/>
    <s v="  Heat exchanger for cabinet cooling and a corresponding cooling arrangement"/>
    <n v="1"/>
  </r>
  <r>
    <s v="US8049460"/>
    <s v="JP5468594B2"/>
    <d v="2011-11-14T00:00:00"/>
    <x v="1"/>
    <s v="  Electric vehicle power supply device"/>
    <n v="1"/>
  </r>
  <r>
    <s v="US8450966"/>
    <s v="JP5468594B2"/>
    <d v="2011-11-14T00:00:00"/>
    <x v="1"/>
    <s v="  Electric vehicle power supply device"/>
    <n v="1"/>
  </r>
  <r>
    <s v="US8970237"/>
    <s v="JP5466586B2"/>
    <d v="2009-10-05T00:00:00"/>
    <x v="8"/>
    <s v="  Battery management device"/>
    <n v="1"/>
  </r>
  <r>
    <s v="US8817892"/>
    <s v="JP5466586B2"/>
    <d v="2009-10-05T00:00:00"/>
    <x v="8"/>
    <s v="  Battery management device"/>
    <n v="1"/>
  </r>
  <r>
    <s v="EP2663028"/>
    <s v="JP5466586B2"/>
    <d v="2009-10-05T00:00:00"/>
    <x v="8"/>
    <s v="  Battery management device"/>
    <n v="1"/>
  </r>
  <r>
    <s v="HK1191160"/>
    <s v="JP5466586B2"/>
    <d v="2009-10-05T00:00:00"/>
    <x v="8"/>
    <s v="組電池の管理装置 "/>
    <n v="1"/>
  </r>
  <r>
    <s v="US8819162"/>
    <s v="JP5466586B2"/>
    <d v="2009-10-05T00:00:00"/>
    <x v="8"/>
    <s v="  Battery management device"/>
    <n v="1"/>
  </r>
  <r>
    <s v="US8861337"/>
    <s v="JP5466586B2"/>
    <d v="2009-10-05T00:00:00"/>
    <x v="8"/>
    <s v="  Battery management device"/>
    <n v="1"/>
  </r>
  <r>
    <s v="US9182438"/>
    <s v="JP5466586B2"/>
    <d v="2009-10-05T00:00:00"/>
    <x v="8"/>
    <s v="  Battery management device"/>
    <n v="1"/>
  </r>
  <r>
    <s v="US7629772"/>
    <s v="US8692506B2"/>
    <d v="2006-03-15T00:00:00"/>
    <x v="673"/>
    <s v="Charging apparatus and charging/discharging apparatus including temperature adjusting element of secondary battery for buffering "/>
    <n v="1"/>
  </r>
  <r>
    <s v="US7622897"/>
    <s v="US8692506B2"/>
    <d v="2006-03-15T00:00:00"/>
    <x v="673"/>
    <s v="Charging apparatus and charging/discharging apparatus including temperature adjusting element of secondary battery for buffering "/>
    <n v="1"/>
  </r>
  <r>
    <s v="US7629773"/>
    <s v="US8692506B2"/>
    <d v="2006-03-15T00:00:00"/>
    <x v="673"/>
    <s v="Charging apparatus and charging/discharging apparatus including temperature adjusting element of secondary battery for buffering "/>
    <n v="1"/>
  </r>
  <r>
    <s v="US7671567"/>
    <s v="US8692506B2"/>
    <d v="2006-03-15T00:00:00"/>
    <x v="673"/>
    <s v="Charging apparatus and charging/discharging apparatus including temperature adjusting element of secondary battery for buffering "/>
    <n v="1"/>
  </r>
  <r>
    <s v="US7923144"/>
    <s v="US8691422B2"/>
    <d v="2010-03-15T00:00:00"/>
    <x v="790"/>
    <s v="Modular interconnection system "/>
    <n v="1"/>
  </r>
  <r>
    <s v="US8807807"/>
    <s v="US8690204B2"/>
    <d v="2011-11-23T00:00:00"/>
    <x v="111"/>
    <s v="Flush door handle assembly with normal deployment "/>
    <n v="1"/>
  </r>
  <r>
    <s v="AU2008276398"/>
    <s v="WO2014052641A1"/>
    <d v="2012-09-28T00:00:00"/>
    <x v="2436"/>
    <s v="High-efficiency battery charger "/>
    <n v="1"/>
  </r>
  <r>
    <s v="JP5088976"/>
    <s v="WO2014052641A1"/>
    <d v="2012-09-28T00:00:00"/>
    <x v="2436"/>
    <s v="High-efficiency battery charger "/>
    <n v="1"/>
  </r>
  <r>
    <s v="US7719232"/>
    <s v="WO2014052641A1"/>
    <d v="2012-09-28T00:00:00"/>
    <x v="2436"/>
    <s v="High-efficiency battery charger "/>
    <n v="1"/>
  </r>
  <r>
    <s v="US7782021"/>
    <s v="WO2014052641A1"/>
    <d v="2012-09-28T00:00:00"/>
    <x v="2436"/>
    <s v="High-efficiency battery charger "/>
    <n v="1"/>
  </r>
  <r>
    <s v="US7786704"/>
    <s v="WO2014052641A1"/>
    <d v="2012-09-28T00:00:00"/>
    <x v="2436"/>
    <s v="High-efficiency battery charger "/>
    <n v="1"/>
  </r>
  <r>
    <s v="US9252400"/>
    <s v="WO2014050110A1"/>
    <d v="2012-09-26T00:00:00"/>
    <x v="14"/>
    <s v="Sealed type battery "/>
    <n v="1"/>
  </r>
  <r>
    <s v="US7739005"/>
    <s v="WO2013087479A3"/>
    <d v="2011-12-15T00:00:00"/>
    <x v="482"/>
    <s v="Speed-window-based control strategy for an electrical machine "/>
    <n v="1"/>
  </r>
  <r>
    <s v="US8095278"/>
    <s v="US20140096003A1"/>
    <d v="2012-09-28T00:00:00"/>
    <x v="510"/>
    <s v="Vehicle Audio System Interface "/>
    <n v="1"/>
  </r>
  <r>
    <s v="US8095278"/>
    <s v="US20140095997A1"/>
    <d v="2012-09-28T00:00:00"/>
    <x v="510"/>
    <s v="Audio System Optimization Interface "/>
    <n v="1"/>
  </r>
  <r>
    <s v="US8095278"/>
    <s v="US20140095030A1"/>
    <d v="2012-09-28T00:00:00"/>
    <x v="510"/>
    <s v="Sunroof Control Interface with Slide Control Functionality "/>
    <n v="1"/>
  </r>
  <r>
    <s v="US9079498"/>
    <s v="US20140095030A1"/>
    <d v="2012-09-28T00:00:00"/>
    <x v="510"/>
    <s v="Sunroof Control Interface with Slide Control Functionality "/>
    <n v="1"/>
  </r>
  <r>
    <s v="US9272595"/>
    <s v="US20140095023A1"/>
    <d v="2012-09-28T00:00:00"/>
    <x v="510"/>
    <s v="Vehicle Air Suspension Control System "/>
    <n v="1"/>
  </r>
  <r>
    <s v="US8095278"/>
    <s v="US20140093107A1"/>
    <d v="2012-09-28T00:00:00"/>
    <x v="510"/>
    <s v="Automated Audio Optimization System "/>
    <n v="1"/>
  </r>
  <r>
    <s v="EP2181481"/>
    <s v="DE102012223530A1"/>
    <d v="2012-12-18T00:00:00"/>
    <x v="10"/>
    <s v="Monitoring circuit for measuring e.g. temperature of battery module in lithium ion battery of motor car, has series arrangement formed from resistor and switching unit, where ends of arrangement are electrically connected with terminal "/>
    <n v="1"/>
  </r>
  <r>
    <s v="US8268469"/>
    <s v="FR2986744B1"/>
    <d v="2012-02-10T00:00:00"/>
    <x v="529"/>
    <s v="  VEHICLE BATTERY SYSTEM HAVING A TRAY FORMING A TRAY"/>
    <n v="1"/>
  </r>
  <r>
    <s v="US8049460"/>
    <s v="WO2014045776A1"/>
    <d v="2012-09-19T00:00:00"/>
    <x v="4"/>
    <s v="Vehicle control system, vehicle information supply device, and vehicle information supply method "/>
    <n v="1"/>
  </r>
  <r>
    <s v="US8450966"/>
    <s v="WO2014045776A1"/>
    <d v="2012-09-19T00:00:00"/>
    <x v="4"/>
    <s v="Vehicle control system, vehicle information supply device, and vehicle information supply method "/>
    <n v="1"/>
  </r>
  <r>
    <s v="US8168315"/>
    <s v="US20140084934A1"/>
    <d v="2012-09-26T00:00:00"/>
    <x v="254"/>
    <s v="System and method for determining an isolation resistance of a battery pack disposed on a vehicle chassis "/>
    <n v="1"/>
  </r>
  <r>
    <s v="US8552693"/>
    <s v="US20140084856A1"/>
    <d v="2012-09-25T00:00:00"/>
    <x v="1654"/>
    <s v="Methods and systems for rapid wireless charging "/>
    <n v="1"/>
  </r>
  <r>
    <s v="US8643342"/>
    <s v="US20140084856A1"/>
    <d v="2012-09-25T00:00:00"/>
    <x v="1654"/>
    <s v="Methods and systems for rapid wireless charging "/>
    <n v="1"/>
  </r>
  <r>
    <s v="US8754614"/>
    <s v="US20140084856A1"/>
    <d v="2012-09-25T00:00:00"/>
    <x v="1654"/>
    <s v="Methods and systems for rapid wireless charging "/>
    <n v="1"/>
  </r>
  <r>
    <s v="US7683570"/>
    <s v="RU2510338C2"/>
    <d v="2011-06-14T00:00:00"/>
    <x v="2437"/>
    <s v="Device for control over vehicle warming up "/>
    <n v="1"/>
  </r>
  <r>
    <s v="GB2416405"/>
    <s v="DE102012217520A1"/>
    <d v="2012-09-27T00:00:00"/>
    <x v="2438"/>
    <s v="  Beam guiding device and method for adjusting the opening angle of a laser beam"/>
    <n v="1"/>
  </r>
  <r>
    <s v="US9263901"/>
    <s v="JP5455215B2"/>
    <d v="2009-12-17T00:00:00"/>
    <x v="674"/>
    <s v="  Battery module control system"/>
    <n v="1"/>
  </r>
  <r>
    <s v="EP2177390"/>
    <s v="JP5454789B2"/>
    <d v="2010-04-27T00:00:00"/>
    <x v="2"/>
    <s v="  Control device for electric vehicle"/>
    <n v="1"/>
  </r>
  <r>
    <s v="US7755329"/>
    <s v="US8683241B2"/>
    <d v="2009-12-25T00:00:00"/>
    <x v="155"/>
    <s v="Methods and system for reducing battery leakage in an information handling system "/>
    <n v="1"/>
  </r>
  <r>
    <s v="US7911184"/>
    <s v="US8683241B2"/>
    <d v="2009-12-25T00:00:00"/>
    <x v="155"/>
    <s v="Methods and system for reducing battery leakage in an information handling system "/>
    <n v="1"/>
  </r>
  <r>
    <s v="US7928699"/>
    <s v="US8683241B2"/>
    <d v="2009-12-25T00:00:00"/>
    <x v="155"/>
    <s v="Methods and system for reducing battery leakage in an information handling system "/>
    <n v="1"/>
  </r>
  <r>
    <s v="US9153990"/>
    <s v="US8680815B2"/>
    <d v="2010-11-01T00:00:00"/>
    <x v="111"/>
    <s v="Method and apparatus for assessing battery state of health "/>
    <n v="1"/>
  </r>
  <r>
    <s v="US7404720"/>
    <s v="WO2013104746A3"/>
    <d v="2012-01-12T00:00:00"/>
    <x v="2194"/>
    <s v="Cable connector "/>
    <n v="1"/>
  </r>
  <r>
    <s v="US8960781"/>
    <s v="US20140079968A1"/>
    <d v="2012-09-18T00:00:00"/>
    <x v="6"/>
    <m/>
    <n v="1"/>
  </r>
  <r>
    <s v="US8078359"/>
    <s v="US20140078022A1"/>
    <d v="2011-07-12T00:00:00"/>
    <x v="541"/>
    <s v="Method, apparatus, computer and mobile device for display and vehicle having the apparatus "/>
    <n v="1"/>
  </r>
  <r>
    <s v="US8686288"/>
    <s v="US20140077611A1"/>
    <d v="2012-09-14T00:00:00"/>
    <x v="675"/>
    <s v="Capacitor bank, laminated bus, and power supply apparatus "/>
    <n v="1"/>
  </r>
  <r>
    <s v="US9257825"/>
    <s v="US20140077611A1"/>
    <d v="2012-09-14T00:00:00"/>
    <x v="675"/>
    <s v="Capacitor bank, laminated bus, and power supply apparatus "/>
    <n v="1"/>
  </r>
  <r>
    <s v="EP2498370"/>
    <s v="JP5449895B2"/>
    <d v="2009-07-22T00:00:00"/>
    <x v="2439"/>
    <s v="  Leakage current measuring device"/>
    <n v="1"/>
  </r>
  <r>
    <s v="JP5529191"/>
    <s v="JP5449895B2"/>
    <d v="2009-07-22T00:00:00"/>
    <x v="2439"/>
    <s v="漏れ電流測定装置 "/>
    <n v="1"/>
  </r>
  <r>
    <s v="US8810208"/>
    <s v="JP5449895B2"/>
    <d v="2009-07-22T00:00:00"/>
    <x v="2439"/>
    <s v="  Leakage current measuring device"/>
    <n v="1"/>
  </r>
  <r>
    <s v="US7698078"/>
    <s v="US8676401B2"/>
    <d v="2009-07-24T00:00:00"/>
    <x v="541"/>
    <s v="Door control and charge control for plug-in charge type vehicle "/>
    <n v="1"/>
  </r>
  <r>
    <s v="US8970237"/>
    <s v="US8675324B2"/>
    <d v="2010-01-25T00:00:00"/>
    <x v="676"/>
    <m/>
    <n v="1"/>
  </r>
  <r>
    <s v="US8441826"/>
    <s v="US8674651B2"/>
    <d v="2011-02-28T00:00:00"/>
    <x v="152"/>
    <s v="System and methods for improving power handling of an electronic device "/>
    <n v="1"/>
  </r>
  <r>
    <s v="US8493018"/>
    <s v="US8674651B2"/>
    <d v="2011-02-28T00:00:00"/>
    <x v="152"/>
    <s v="System and methods for improving power handling of an electronic device "/>
    <n v="1"/>
  </r>
  <r>
    <s v="US8664907"/>
    <s v="US8674651B2"/>
    <d v="2011-02-28T00:00:00"/>
    <x v="152"/>
    <s v="System and methods for improving power handling of an electronic device "/>
    <n v="1"/>
  </r>
  <r>
    <s v="US8760898"/>
    <s v="US8674651B2"/>
    <d v="2011-02-28T00:00:00"/>
    <x v="152"/>
    <s v="System and methods for improving power handling of an electronic device "/>
    <n v="1"/>
  </r>
  <r>
    <s v="US8393427"/>
    <s v="US8672354B2"/>
    <d v="2010-12-28T00:00:00"/>
    <x v="2440"/>
    <s v="Underbody for electric vehicle "/>
    <n v="1"/>
  </r>
  <r>
    <s v="US7629772"/>
    <s v="US20140074329A1"/>
    <d v="2012-09-07T00:00:00"/>
    <x v="677"/>
    <s v="Vehicle electric range estimation "/>
    <n v="1"/>
  </r>
  <r>
    <s v="US7622897"/>
    <s v="US20140074329A1"/>
    <d v="2012-09-07T00:00:00"/>
    <x v="677"/>
    <s v="Vehicle electric range estimation "/>
    <n v="1"/>
  </r>
  <r>
    <s v="US7629773"/>
    <s v="US20140074329A1"/>
    <d v="2012-09-07T00:00:00"/>
    <x v="677"/>
    <s v="Vehicle electric range estimation "/>
    <n v="1"/>
  </r>
  <r>
    <s v="US7671567"/>
    <s v="US20140074329A1"/>
    <d v="2012-09-07T00:00:00"/>
    <x v="677"/>
    <s v="Vehicle electric range estimation "/>
    <n v="1"/>
  </r>
  <r>
    <s v="US7789176"/>
    <s v="US20140070013A1"/>
    <d v="2012-09-12T00:00:00"/>
    <x v="32"/>
    <s v="Thermal system and method for a vehicle having traction battery "/>
    <n v="1"/>
  </r>
  <r>
    <s v="US7841431"/>
    <s v="US20140070013A1"/>
    <d v="2012-09-12T00:00:00"/>
    <x v="32"/>
    <s v="Thermal system and method for a vehicle having traction battery "/>
    <n v="1"/>
  </r>
  <r>
    <s v="US9103143"/>
    <s v="US20140069015A1"/>
    <d v="2012-09-11T00:00:00"/>
    <x v="32"/>
    <s v="Proximity switch based door latch release "/>
    <n v="1"/>
  </r>
  <r>
    <s v="US9151089"/>
    <s v="US20140069015A1"/>
    <d v="2012-09-11T00:00:00"/>
    <x v="32"/>
    <s v="Proximity switch based door latch release "/>
    <n v="1"/>
  </r>
  <r>
    <s v="US9080352"/>
    <s v="US20140069015A1"/>
    <d v="2012-09-11T00:00:00"/>
    <x v="32"/>
    <m/>
    <n v="1"/>
  </r>
  <r>
    <s v="US8963494"/>
    <s v="JP2014045530A"/>
    <d v="2012-08-24T00:00:00"/>
    <x v="678"/>
    <s v="Electronic device system and battery pack "/>
    <n v="1"/>
  </r>
  <r>
    <s v="US9197091"/>
    <s v="JP2014045530A"/>
    <d v="2012-08-24T00:00:00"/>
    <x v="678"/>
    <s v="Electronic device system and battery pack "/>
    <n v="1"/>
  </r>
  <r>
    <s v="US9263901"/>
    <s v="JP2014045530A"/>
    <d v="2012-08-24T00:00:00"/>
    <x v="678"/>
    <s v="Electronic device system and battery pack "/>
    <n v="1"/>
  </r>
  <r>
    <s v="JP5258871"/>
    <s v="JP5439298B2"/>
    <d v="2010-06-30T00:00:00"/>
    <x v="1"/>
    <s v="電動車両における放電制御装置 "/>
    <n v="1"/>
  </r>
  <r>
    <s v="US8629657"/>
    <s v="JP5439298B2"/>
    <d v="2010-06-30T00:00:00"/>
    <x v="1"/>
    <s v="  Discharge control device for electric vehicle"/>
    <n v="1"/>
  </r>
  <r>
    <s v="US8539990"/>
    <s v="JP5438223B2"/>
    <d v="2010-10-12T00:00:00"/>
    <x v="679"/>
    <s v="  Open / close detection device for charging lid"/>
    <n v="1"/>
  </r>
  <r>
    <s v="CA2736341"/>
    <s v="FR2987315B1"/>
    <d v="2012-02-24T00:00:00"/>
    <x v="57"/>
    <s v="  DEVICE FOR THERMALLY CONDITIONING A CAR AND A TRACTION CHAIN OF A VEHICLE."/>
    <n v="1"/>
  </r>
  <r>
    <s v="JP5325259"/>
    <s v="FR2987315B1"/>
    <d v="2012-02-24T00:00:00"/>
    <x v="57"/>
    <s v="Dispositif de conditionnement thermique d'un habitacle et d'une chaine de traction d'un vehicule. "/>
    <n v="1"/>
  </r>
  <r>
    <s v="US8336319"/>
    <s v="FR2987315B1"/>
    <d v="2012-02-24T00:00:00"/>
    <x v="57"/>
    <s v="  DEVICE FOR THERMALLY CONDITIONING A CAR AND A TRACTION CHAIN OF A VEHICLE."/>
    <n v="1"/>
  </r>
  <r>
    <s v="US8402776"/>
    <s v="FR2987315B1"/>
    <d v="2012-02-24T00:00:00"/>
    <x v="57"/>
    <s v="  DEVICE FOR THERMALLY CONDITIONING A CAR AND A TRACTION CHAIN OF A VEHICLE."/>
    <n v="1"/>
  </r>
  <r>
    <s v="US8448696"/>
    <s v="FR2987315B1"/>
    <d v="2012-02-24T00:00:00"/>
    <x v="57"/>
    <s v="  DEVICE FOR THERMALLY CONDITIONING A CAR AND A TRACTION CHAIN OF A VEHICLE."/>
    <n v="1"/>
  </r>
  <r>
    <s v="US8933661"/>
    <s v="US20140067660A1"/>
    <d v="2011-03-11T00:00:00"/>
    <x v="2441"/>
    <m/>
    <n v="1"/>
  </r>
  <r>
    <s v="US8298692"/>
    <s v="US20140067323A1"/>
    <d v="2012-09-04T00:00:00"/>
    <x v="111"/>
    <s v="Battery thermal system and diagnostic method "/>
    <n v="1"/>
  </r>
  <r>
    <s v="US8643330"/>
    <s v="US20140062402A1"/>
    <d v="2012-08-31T00:00:00"/>
    <x v="2442"/>
    <s v="Charger for multiple electric vehicles with toggle switch feature "/>
    <n v="1"/>
  </r>
  <r>
    <s v="US8810198"/>
    <s v="US20140062402A1"/>
    <d v="2012-08-31T00:00:00"/>
    <x v="2442"/>
    <s v="Charger for multiple electric vehicles with toggle switch feature "/>
    <n v="1"/>
  </r>
  <r>
    <s v="US8810198"/>
    <s v="US20140062394A1"/>
    <d v="2012-09-05T00:00:00"/>
    <x v="544"/>
    <s v="Multi-mode battery charger "/>
    <n v="1"/>
  </r>
  <r>
    <s v="CA2736341"/>
    <s v="US20140060102A1"/>
    <d v="2012-09-04T00:00:00"/>
    <x v="111"/>
    <s v="Mild ambient vehicular heat pump system "/>
    <n v="1"/>
  </r>
  <r>
    <s v="JP5325259"/>
    <s v="US20140060102A1"/>
    <d v="2012-09-04T00:00:00"/>
    <x v="111"/>
    <s v="Mild ambient vehicular heat pump system "/>
    <n v="1"/>
  </r>
  <r>
    <s v="US8336319"/>
    <s v="US20140060102A1"/>
    <d v="2012-09-04T00:00:00"/>
    <x v="111"/>
    <s v="Mild ambient vehicular heat pump system "/>
    <n v="1"/>
  </r>
  <r>
    <s v="US8402776"/>
    <s v="US20140060102A1"/>
    <d v="2012-09-04T00:00:00"/>
    <x v="111"/>
    <s v="Mild ambient vehicular heat pump system "/>
    <n v="1"/>
  </r>
  <r>
    <s v="US8448696"/>
    <s v="US20140060102A1"/>
    <d v="2012-09-04T00:00:00"/>
    <x v="111"/>
    <s v="Mild ambient vehicular heat pump system "/>
    <n v="1"/>
  </r>
  <r>
    <s v="EP2177390"/>
    <s v="US8666574B2"/>
    <d v="2011-04-21T00:00:00"/>
    <x v="2300"/>
    <s v="In-vehicle estimation of electric traction motor performance "/>
    <n v="1"/>
  </r>
  <r>
    <s v="US7960928"/>
    <s v="US8666574B2"/>
    <d v="2011-04-21T00:00:00"/>
    <x v="2300"/>
    <s v="In-vehicle estimation of electric traction motor performance "/>
    <n v="1"/>
  </r>
  <r>
    <s v="AU2008276398"/>
    <s v="US8664915B2"/>
    <d v="2006-12-06T00:00:00"/>
    <x v="2443"/>
    <s v="Plug-in vehicle "/>
    <n v="1"/>
  </r>
  <r>
    <s v="JP5088976"/>
    <s v="US8664915B2"/>
    <d v="2006-12-06T00:00:00"/>
    <x v="2443"/>
    <s v="Plug-in vehicle "/>
    <n v="1"/>
  </r>
  <r>
    <s v="US7719232"/>
    <s v="US8664915B2"/>
    <d v="2006-12-06T00:00:00"/>
    <x v="2443"/>
    <s v="Plug-in vehicle "/>
    <n v="1"/>
  </r>
  <r>
    <s v="US7782021"/>
    <s v="US8664915B2"/>
    <d v="2006-12-06T00:00:00"/>
    <x v="2443"/>
    <s v="Plug-in vehicle "/>
    <n v="1"/>
  </r>
  <r>
    <s v="US8664907"/>
    <s v="US8664907B2"/>
    <d v="2011-01-31T00:00:00"/>
    <x v="510"/>
    <s v="Fast switching for power inverter "/>
    <n v="1"/>
  </r>
  <r>
    <s v="EP2226870"/>
    <s v="US8663828B2"/>
    <d v="2009-04-30T00:00:00"/>
    <x v="254"/>
    <s v="Battery systems, battery module, and method for cooling the battery module "/>
    <n v="1"/>
  </r>
  <r>
    <s v="US8153290"/>
    <s v="US8663828B2"/>
    <d v="2009-04-30T00:00:00"/>
    <x v="254"/>
    <s v="Battery systems, battery module, and method for cooling the battery module "/>
    <n v="1"/>
  </r>
  <r>
    <s v="US8968949"/>
    <s v="US8663828B2"/>
    <d v="2009-04-30T00:00:00"/>
    <x v="254"/>
    <s v="Battery systems, battery module, and method for cooling the battery module "/>
    <n v="1"/>
  </r>
  <r>
    <s v="EP2244318"/>
    <s v="US8661653B2"/>
    <d v="2010-07-28T00:00:00"/>
    <x v="680"/>
    <s v="Methods of making Z-shielding "/>
    <n v="1"/>
  </r>
  <r>
    <s v="US8277965"/>
    <s v="US8661653B2"/>
    <d v="2010-07-28T00:00:00"/>
    <x v="680"/>
    <s v="Methods of making Z-shielding "/>
    <n v="1"/>
  </r>
  <r>
    <s v="US8361642"/>
    <s v="US8661653B2"/>
    <d v="2010-07-28T00:00:00"/>
    <x v="680"/>
    <s v="Methods of making Z-shielding "/>
    <n v="1"/>
  </r>
  <r>
    <s v="EP2305508"/>
    <s v="ES2445270A1"/>
    <d v="2012-08-30T00:00:00"/>
    <x v="1855"/>
    <s v="Method for displaying and operating functional groups and/or functions and a display and operating device "/>
    <n v="1"/>
  </r>
  <r>
    <s v="US7698078"/>
    <s v="WO2014029098A1"/>
    <d v="2012-08-23T00:00:00"/>
    <x v="1610"/>
    <s v="Packet control method and apparatus "/>
    <n v="1"/>
  </r>
  <r>
    <s v="US8076016"/>
    <s v="US20140059260A1"/>
    <d v="2012-08-23T00:00:00"/>
    <x v="254"/>
    <s v="Battery pack monitoring system and method for assigning a binary id to a microprocessor in the battery pack monitoring system "/>
    <n v="1"/>
  </r>
  <r>
    <s v="US7404720"/>
    <s v="US20140057468A1"/>
    <d v="2011-04-08T00:00:00"/>
    <x v="2444"/>
    <s v="Locking system for a plug coupling device arranged on a motor vehicle, a charging station or a wall "/>
    <n v="1"/>
  </r>
  <r>
    <s v="US9043623"/>
    <s v="US20140057143A1"/>
    <d v="2012-08-23T00:00:00"/>
    <x v="117"/>
    <s v="Battery Module with Alarm Line "/>
    <n v="1"/>
  </r>
  <r>
    <s v="US8933661"/>
    <s v="US20140055090A1"/>
    <d v="2011-05-18T00:00:00"/>
    <x v="2445"/>
    <s v="Device for inductively charging at least one electric energy store of an electric vehicle "/>
    <n v="1"/>
  </r>
  <r>
    <s v="US8448966"/>
    <s v="US20140054872A1"/>
    <d v="2011-03-14T00:00:00"/>
    <x v="2446"/>
    <s v="Front body structure "/>
    <n v="1"/>
  </r>
  <r>
    <s v="US7789176"/>
    <s v="US20140053584A1"/>
    <d v="2010-12-10T00:00:00"/>
    <x v="2447"/>
    <s v="Climate-control device and method for its operation "/>
    <n v="1"/>
  </r>
  <r>
    <s v="US8970237"/>
    <s v="DE102012214953A1"/>
    <d v="2012-08-23T00:00:00"/>
    <x v="10"/>
    <s v="  Battery module with alarm line"/>
    <n v="1"/>
  </r>
  <r>
    <s v="US8817892"/>
    <s v="DE102012214953A1"/>
    <d v="2012-08-23T00:00:00"/>
    <x v="10"/>
    <s v="  Battery module with alarm line"/>
    <n v="1"/>
  </r>
  <r>
    <s v="EP2663028"/>
    <s v="DE102012214953A1"/>
    <d v="2012-08-23T00:00:00"/>
    <x v="10"/>
    <s v="  Battery module with alarm line"/>
    <n v="1"/>
  </r>
  <r>
    <s v="HK1191160"/>
    <s v="DE102012214953A1"/>
    <d v="2012-08-23T00:00:00"/>
    <x v="10"/>
    <s v="Batteriemodul mit Alarmleitung "/>
    <n v="1"/>
  </r>
  <r>
    <s v="US8819162"/>
    <s v="DE102012214953A1"/>
    <d v="2012-08-23T00:00:00"/>
    <x v="10"/>
    <s v="  Battery module with alarm line"/>
    <n v="1"/>
  </r>
  <r>
    <s v="US8861337"/>
    <s v="DE102012214953A1"/>
    <d v="2012-08-23T00:00:00"/>
    <x v="10"/>
    <s v="  Battery module with alarm line"/>
    <n v="1"/>
  </r>
  <r>
    <s v="US9182438"/>
    <s v="DE102012214953A1"/>
    <d v="2012-08-23T00:00:00"/>
    <x v="10"/>
    <s v="  Battery module with alarm line"/>
    <n v="1"/>
  </r>
  <r>
    <s v="JP5258871"/>
    <s v="DE102012214877A1"/>
    <d v="2012-08-22T00:00:00"/>
    <x v="10"/>
    <s v="Nutzungsverfahren für elektrische Energiespeicher, Anordnung zur Ausführung eines solchen Nutzungsverfahrens, Batterie und Kraftfahrzeug mit einer solchen Batterie "/>
    <n v="1"/>
  </r>
  <r>
    <s v="US8629657"/>
    <s v="DE102012214877A1"/>
    <d v="2012-08-22T00:00:00"/>
    <x v="10"/>
    <s v="  Method of use for electrical energy storage, arrangement for carrying out such a method of use, battery and motor vehicle with such a battery"/>
    <n v="1"/>
  </r>
  <r>
    <s v="US7741816"/>
    <s v="DE102010021038B4"/>
    <d v="2010-05-19T00:00:00"/>
    <x v="33"/>
    <s v="  Method for transmitting a temperature request and control device"/>
    <n v="1"/>
  </r>
  <r>
    <s v="US8696051"/>
    <s v="JP5429246B2"/>
    <d v="2011-08-10T00:00:00"/>
    <x v="5"/>
    <s v="  Car body rear structure"/>
    <n v="1"/>
  </r>
  <r>
    <s v="US8702161"/>
    <s v="JP5429246B2"/>
    <d v="2011-08-10T00:00:00"/>
    <x v="5"/>
    <s v="  Car body rear structure"/>
    <n v="1"/>
  </r>
  <r>
    <s v="EP2171824"/>
    <s v="US8659302B1"/>
    <d v="2012-09-21T00:00:00"/>
    <x v="2448"/>
    <s v="Monitoring and recoverable protection of thermostat switching circuitry "/>
    <n v="1"/>
  </r>
  <r>
    <s v="JP5680411"/>
    <s v="US8659302B1"/>
    <d v="2012-09-21T00:00:00"/>
    <x v="2448"/>
    <s v="Monitoring and recoverable protection of thermostat switching circuitry "/>
    <n v="1"/>
  </r>
  <r>
    <s v="US8618775"/>
    <s v="US8658299B2"/>
    <d v="2011-05-03T00:00:00"/>
    <x v="111"/>
    <s v="Battery pack thermal management system and method "/>
    <n v="1"/>
  </r>
  <r>
    <s v="US8004243"/>
    <s v="JPWO2012050014A1"/>
    <d v="2010-10-15T00:00:00"/>
    <x v="14"/>
    <s v="  Power management system"/>
    <n v="1"/>
  </r>
  <r>
    <s v="US8866444"/>
    <s v="US20140049222A1"/>
    <d v="2011-03-07T00:00:00"/>
    <x v="2449"/>
    <s v="Method for Opportunistically Balancing Charge Between Battery Cells "/>
    <n v="1"/>
  </r>
  <r>
    <s v="US8063757"/>
    <s v="DE102012016040A1"/>
    <d v="2012-08-14T00:00:00"/>
    <x v="33"/>
    <s v="  motor vehicle"/>
    <n v="1"/>
  </r>
  <r>
    <s v="US8125324"/>
    <s v="DE102012016040A1"/>
    <d v="2012-08-14T00:00:00"/>
    <x v="33"/>
    <s v="  motor vehicle"/>
    <n v="1"/>
  </r>
  <r>
    <s v="US8970147"/>
    <s v="JP5422348B2"/>
    <d v="2009-11-18T00:00:00"/>
    <x v="22"/>
    <s v="  Vehicle air conditioning system"/>
    <n v="1"/>
  </r>
  <r>
    <s v="US7698078"/>
    <s v="JP5418785B2"/>
    <d v="2010-06-03T00:00:00"/>
    <x v="2"/>
    <s v="  Storage control device for hybrid vehicle"/>
    <n v="1"/>
  </r>
  <r>
    <s v="US8049460"/>
    <s v="JP5418785B2"/>
    <d v="2010-06-03T00:00:00"/>
    <x v="2"/>
    <s v="  Storage control device for hybrid vehicle"/>
    <n v="1"/>
  </r>
  <r>
    <s v="US8450966"/>
    <s v="JP5418785B2"/>
    <d v="2010-06-03T00:00:00"/>
    <x v="2"/>
    <s v="  Storage control device for hybrid vehicle"/>
    <n v="1"/>
  </r>
  <r>
    <s v="EP2388894"/>
    <s v="CN103595207A"/>
    <d v="2013-11-30T00:00:00"/>
    <x v="682"/>
    <s v="Explosion-proof three-phase asynchronous motor for coal mining machine pump "/>
    <n v="1"/>
  </r>
  <r>
    <s v="EP2388895"/>
    <s v="CN103595207A"/>
    <d v="2013-11-30T00:00:00"/>
    <x v="682"/>
    <s v="Explosion-proof three-phase asynchronous motor for coal mining machine pump "/>
    <n v="1"/>
  </r>
  <r>
    <s v="JP5548149"/>
    <s v="CN103595207A"/>
    <d v="2013-11-30T00:00:00"/>
    <x v="682"/>
    <s v="采煤机泵用隔爆型三相异步电动机 "/>
    <n v="1"/>
  </r>
  <r>
    <s v="US8008827"/>
    <s v="CN103595207A"/>
    <d v="2013-11-30T00:00:00"/>
    <x v="682"/>
    <s v="Explosion-proof three-phase asynchronous motor for coal mining machine pump "/>
    <n v="1"/>
  </r>
  <r>
    <s v="US8069555"/>
    <s v="CN103595207A"/>
    <d v="2013-11-30T00:00:00"/>
    <x v="682"/>
    <s v="Explosion-proof three-phase asynchronous motor for coal mining machine pump "/>
    <n v="1"/>
  </r>
  <r>
    <s v="US8122590"/>
    <s v="CN103595207A"/>
    <d v="2013-11-30T00:00:00"/>
    <x v="682"/>
    <s v="Explosion-proof three-phase asynchronous motor for coal mining machine pump "/>
    <n v="1"/>
  </r>
  <r>
    <s v="US8154166"/>
    <s v="CN103595207A"/>
    <d v="2013-11-30T00:00:00"/>
    <x v="682"/>
    <s v="Explosion-proof three-phase asynchronous motor for coal mining machine pump "/>
    <n v="1"/>
  </r>
  <r>
    <s v="US8154167"/>
    <s v="CN103595207A"/>
    <d v="2013-11-30T00:00:00"/>
    <x v="682"/>
    <s v="Explosion-proof three-phase asynchronous motor for coal mining machine pump "/>
    <n v="1"/>
  </r>
  <r>
    <s v="JP5837464"/>
    <s v="US8655553B2"/>
    <d v="2011-11-09T00:00:00"/>
    <x v="703"/>
    <s v="Monitoring system and method for electric vehicle and electric vehicle supply equipment "/>
    <n v="1"/>
  </r>
  <r>
    <s v="US8049460"/>
    <s v="US8655553B2"/>
    <d v="2011-11-09T00:00:00"/>
    <x v="703"/>
    <s v="Monitoring system and method for electric vehicle and electric vehicle supply equipment "/>
    <n v="1"/>
  </r>
  <r>
    <s v="US8450966"/>
    <s v="US8655553B2"/>
    <d v="2011-11-09T00:00:00"/>
    <x v="703"/>
    <s v="Monitoring system and method for electric vehicle and electric vehicle supply equipment "/>
    <n v="1"/>
  </r>
  <r>
    <s v="US8579635"/>
    <s v="US8651875B2"/>
    <d v="2011-09-28T00:00:00"/>
    <x v="510"/>
    <s v="Electromechanical pawl for controlling vehicle charge inlet access "/>
    <n v="1"/>
  </r>
  <r>
    <s v="US8651875"/>
    <s v="US8651875B2"/>
    <d v="2011-09-28T00:00:00"/>
    <x v="510"/>
    <s v="Electromechanical pawl for controlling vehicle charge inlet access "/>
    <n v="1"/>
  </r>
  <r>
    <s v="US8168315"/>
    <s v="US20140046534A1"/>
    <d v="2012-08-09T00:00:00"/>
    <x v="395"/>
    <s v="Method and system for isolating voltage sensor and contactor faults in an electrical system "/>
    <n v="1"/>
  </r>
  <r>
    <s v="US8063757"/>
    <s v="US20140042806A1"/>
    <d v="2012-08-09T00:00:00"/>
    <x v="10"/>
    <s v="Safety System for Vehicles for Reducing the Danger of an Electric Shock from a Battery "/>
    <n v="1"/>
  </r>
  <r>
    <s v="US8095278"/>
    <s v="DE102012214295A1"/>
    <d v="2012-08-10T00:00:00"/>
    <x v="15"/>
    <s v="  Operating device at least for setting a desired seating position in a motor vehicle"/>
    <n v="1"/>
  </r>
  <r>
    <s v="US8125324"/>
    <s v="DE102012214114A1"/>
    <d v="2012-08-09T00:00:00"/>
    <x v="10"/>
    <s v="  Safety system for vehicles to reduce the risk of electric shock from a battery"/>
    <n v="1"/>
  </r>
  <r>
    <s v="US7890218"/>
    <s v="DE102012214098A1"/>
    <d v="2012-08-08T00:00:00"/>
    <x v="15"/>
    <s v="  Method for cooling a battery, in particular a high-performance battery, in motor vehicles"/>
    <n v="1"/>
  </r>
  <r>
    <s v="US8618775"/>
    <s v="DE102012016801B3"/>
    <d v="2012-08-23T00:00:00"/>
    <x v="33"/>
    <s v="  Motor vehicle with battery cooling"/>
    <n v="1"/>
  </r>
  <r>
    <s v="US9257729"/>
    <s v="DE102012016801B3"/>
    <d v="2012-08-23T00:00:00"/>
    <x v="33"/>
    <s v="  Motor vehicle with battery cooling"/>
    <n v="1"/>
  </r>
  <r>
    <s v="US8049460"/>
    <s v="JP5417123B2"/>
    <d v="2009-10-29T00:00:00"/>
    <x v="22"/>
    <s v="  Electric vehicle cooling system"/>
    <n v="1"/>
  </r>
  <r>
    <s v="US8450966"/>
    <s v="JP5417123B2"/>
    <d v="2009-10-29T00:00:00"/>
    <x v="22"/>
    <s v="  Electric vehicle cooling system"/>
    <n v="1"/>
  </r>
  <r>
    <s v="US9257729"/>
    <s v="US20140038010A1"/>
    <d v="2009-09-30T00:00:00"/>
    <x v="2450"/>
    <m/>
    <n v="1"/>
  </r>
  <r>
    <s v="US8154167"/>
    <s v="US20140037476A1"/>
    <d v="2012-08-03T00:00:00"/>
    <x v="601"/>
    <s v="Motor for compressor pumps and related compressor assembly "/>
    <n v="1"/>
  </r>
  <r>
    <s v="US8063757"/>
    <s v="US20140035512A1"/>
    <d v="2012-07-31T00:00:00"/>
    <x v="625"/>
    <s v="External power supply apparatus of electric vehicle "/>
    <n v="1"/>
  </r>
  <r>
    <s v="US8125324"/>
    <s v="US20140035512A1"/>
    <d v="2012-07-31T00:00:00"/>
    <x v="625"/>
    <s v="External power supply apparatus of electric vehicle "/>
    <n v="1"/>
  </r>
  <r>
    <s v="US9272595"/>
    <s v="US20140034009A1"/>
    <d v="2011-05-05T00:00:00"/>
    <x v="34"/>
    <s v="Control Device for an Air Supply System and Method for Controlling or Regulating an Air Supply System "/>
    <n v="1"/>
  </r>
  <r>
    <s v="US7742852"/>
    <s v="JP2014024442A"/>
    <d v="2012-07-26T00:00:00"/>
    <x v="882"/>
    <s v="Control device for hybrid vehicle power device "/>
    <n v="1"/>
  </r>
  <r>
    <s v="US9162586"/>
    <s v="JP2014024442A"/>
    <d v="2012-07-26T00:00:00"/>
    <x v="882"/>
    <s v="Control device for hybrid vehicle power device "/>
    <n v="1"/>
  </r>
  <r>
    <s v="US8618775"/>
    <s v="DE102012213422A1"/>
    <d v="2012-07-31T00:00:00"/>
    <x v="10"/>
    <s v="  Battery management system, motor vehicle and battery system"/>
    <n v="1"/>
  </r>
  <r>
    <s v="US8659270"/>
    <s v="DE102012213422A1"/>
    <d v="2012-07-31T00:00:00"/>
    <x v="10"/>
    <s v="  Battery management system, motor vehicle and battery system"/>
    <n v="1"/>
  </r>
  <r>
    <s v="US8932739"/>
    <s v="DE102012213422A1"/>
    <d v="2012-07-31T00:00:00"/>
    <x v="10"/>
    <s v="  Battery management system, motor vehicle and battery system"/>
    <n v="1"/>
  </r>
  <r>
    <s v="US9257729"/>
    <s v="DE102012213422A1"/>
    <d v="2012-07-31T00:00:00"/>
    <x v="10"/>
    <s v="  Battery management system, motor vehicle and battery system"/>
    <n v="1"/>
  </r>
  <r>
    <s v="US7629772"/>
    <s v="JP5408162B2"/>
    <d v="2011-03-15T00:00:00"/>
    <x v="549"/>
    <s v="  Charge control device and drive load module"/>
    <n v="1"/>
  </r>
  <r>
    <s v="US7622897"/>
    <s v="JP5408162B2"/>
    <d v="2011-03-15T00:00:00"/>
    <x v="549"/>
    <s v="  Charge control device and drive load module"/>
    <n v="1"/>
  </r>
  <r>
    <s v="US7629773"/>
    <s v="JP5408162B2"/>
    <d v="2011-03-15T00:00:00"/>
    <x v="549"/>
    <s v="  Charge control device and drive load module"/>
    <n v="1"/>
  </r>
  <r>
    <s v="US7671567"/>
    <s v="JP5408162B2"/>
    <d v="2011-03-15T00:00:00"/>
    <x v="549"/>
    <s v="  Charge control device and drive load module"/>
    <n v="1"/>
  </r>
  <r>
    <s v="US8004243"/>
    <s v="US8645088B2"/>
    <d v="2011-05-13T00:00:00"/>
    <x v="111"/>
    <s v="Systems and methods for determining the state of charge of a battery utilizing confidence values "/>
    <n v="1"/>
  </r>
  <r>
    <s v="US8049460"/>
    <s v="US8640799B2"/>
    <d v="2009-06-11T00:00:00"/>
    <x v="1296"/>
    <s v="Welding systems powered by hybrid vehicles "/>
    <n v="1"/>
  </r>
  <r>
    <s v="US8450966"/>
    <s v="US8640799B2"/>
    <d v="2009-06-11T00:00:00"/>
    <x v="1296"/>
    <s v="Welding systems powered by hybrid vehicles "/>
    <n v="1"/>
  </r>
  <r>
    <s v="US8298692"/>
    <s v="WO2014018842A1"/>
    <d v="2012-07-27T00:00:00"/>
    <x v="10"/>
    <s v="Metal/oxygen battery with an oxygen supply system "/>
    <n v="1"/>
  </r>
  <r>
    <s v="US8557414"/>
    <s v="WO2014018842A1"/>
    <d v="2012-07-27T00:00:00"/>
    <x v="10"/>
    <s v="Metal/oxygen battery with an oxygen supply system "/>
    <n v="1"/>
  </r>
  <r>
    <s v="US7698078"/>
    <s v="JP5402185B2"/>
    <d v="2009-04-13T00:00:00"/>
    <x v="54"/>
    <s v="  Charge monitoring device, electric vehicle, and server"/>
    <n v="1"/>
  </r>
  <r>
    <s v="JP4931161"/>
    <s v="US8638063B2"/>
    <d v="2010-10-13T00:00:00"/>
    <x v="510"/>
    <s v="AC current control of mobile battery chargers "/>
    <n v="1"/>
  </r>
  <r>
    <s v="US7741816"/>
    <s v="US8638063B2"/>
    <d v="2010-10-13T00:00:00"/>
    <x v="510"/>
    <s v="AC current control of mobile battery chargers "/>
    <n v="1"/>
  </r>
  <r>
    <s v="US8117857"/>
    <s v="KR101355616B1"/>
    <d v="2012-10-23T00:00:00"/>
    <x v="590"/>
    <s v="System and method for managing battery "/>
    <n v="1"/>
  </r>
  <r>
    <s v="JP4972176"/>
    <s v="KR101355616B1"/>
    <d v="2012-10-23T00:00:00"/>
    <x v="590"/>
    <s v="배터리 관리시스템 및 관리방법 "/>
    <n v="1"/>
  </r>
  <r>
    <s v="US8899492"/>
    <s v="KR101355616B1"/>
    <d v="2012-10-23T00:00:00"/>
    <x v="590"/>
    <s v="System and method for managing battery "/>
    <n v="1"/>
  </r>
  <r>
    <s v="US7629772"/>
    <s v="FR2977324B1"/>
    <d v="2011-06-30T00:00:00"/>
    <x v="683"/>
    <s v="  METHOD AND SYSTEM FOR CONNECTING / DISCONNECTING AN ELECTRIC VEHICLE TO A LOAD TERMINAL."/>
    <n v="1"/>
  </r>
  <r>
    <s v="US7622897"/>
    <s v="FR2977324B1"/>
    <d v="2011-06-30T00:00:00"/>
    <x v="683"/>
    <s v="  METHOD AND SYSTEM FOR CONNECTING / DISCONNECTING AN ELECTRIC VEHICLE TO A LOAD TERMINAL."/>
    <n v="1"/>
  </r>
  <r>
    <s v="US7629773"/>
    <s v="FR2977324B1"/>
    <d v="2011-06-30T00:00:00"/>
    <x v="683"/>
    <s v="  METHOD AND SYSTEM FOR CONNECTING / DISCONNECTING AN ELECTRIC VEHICLE TO A LOAD TERMINAL."/>
    <n v="1"/>
  </r>
  <r>
    <s v="US7671567"/>
    <s v="FR2977324B1"/>
    <d v="2011-06-30T00:00:00"/>
    <x v="683"/>
    <s v="  METHOD AND SYSTEM FOR CONNECTING / DISCONNECTING AN ELECTRIC VEHICLE TO A LOAD TERMINAL."/>
    <n v="1"/>
  </r>
  <r>
    <s v="US9080352"/>
    <s v="US20140022811A1"/>
    <d v="2011-09-26T00:00:00"/>
    <x v="510"/>
    <s v="Illumination apparatus for vehicles "/>
    <n v="1"/>
  </r>
  <r>
    <s v="US9151089"/>
    <s v="US20140022811A1"/>
    <d v="2011-09-26T00:00:00"/>
    <x v="510"/>
    <s v="Illumination apparatus for vehicles "/>
    <n v="1"/>
  </r>
  <r>
    <s v="US9103143"/>
    <s v="US20140022811A1"/>
    <d v="2011-09-26T00:00:00"/>
    <x v="510"/>
    <m/>
    <n v="1"/>
  </r>
  <r>
    <s v="US7719232"/>
    <s v="US20140021918A1"/>
    <d v="2010-12-28T00:00:00"/>
    <x v="325"/>
    <s v="Charging Apparatus for Vehicles "/>
    <n v="1"/>
  </r>
  <r>
    <s v="EP2181481"/>
    <s v="DE102012212887A1"/>
    <d v="2012-07-23T00:00:00"/>
    <x v="2451"/>
    <s v="  Accumulator with galvanic cells"/>
    <n v="1"/>
  </r>
  <r>
    <s v="US7433794"/>
    <s v="DE102012212887A1"/>
    <d v="2012-07-23T00:00:00"/>
    <x v="2451"/>
    <s v="  Accumulator with galvanic cells"/>
    <n v="1"/>
  </r>
  <r>
    <s v="US7789176"/>
    <s v="JP5396246B2"/>
    <d v="2009-11-18T00:00:00"/>
    <x v="22"/>
    <s v="  Air conditioner for vehicles"/>
    <n v="1"/>
  </r>
  <r>
    <s v="US7841431"/>
    <s v="JP5396246B2"/>
    <d v="2009-11-18T00:00:00"/>
    <x v="22"/>
    <s v="  Air conditioner for vehicles"/>
    <n v="1"/>
  </r>
  <r>
    <s v="EP2416405"/>
    <s v="GB2504116A"/>
    <d v="2012-07-19T00:00:00"/>
    <x v="2391"/>
    <s v="Secondary Battery Pack "/>
    <n v="1"/>
  </r>
  <r>
    <s v="JP5306426"/>
    <s v="GB2504116A"/>
    <d v="2012-07-19T00:00:00"/>
    <x v="2391"/>
    <s v="Secondary Battery Pack "/>
    <n v="1"/>
  </r>
  <r>
    <s v="US8133287"/>
    <s v="GB2504116A"/>
    <d v="2012-07-19T00:00:00"/>
    <x v="2391"/>
    <s v="Secondary Battery Pack "/>
    <n v="1"/>
  </r>
  <r>
    <s v="US7698078"/>
    <s v="US8635269B2"/>
    <d v="2011-05-27T00:00:00"/>
    <x v="152"/>
    <s v="Systems and methods to provide access to a network "/>
    <n v="1"/>
  </r>
  <r>
    <s v="US8049460"/>
    <s v="US8635269B2"/>
    <d v="2011-05-27T00:00:00"/>
    <x v="152"/>
    <s v="Systems and methods to provide access to a network "/>
    <n v="1"/>
  </r>
  <r>
    <s v="US8450966"/>
    <s v="US8635269B2"/>
    <d v="2011-05-27T00:00:00"/>
    <x v="152"/>
    <s v="Systems and methods to provide access to a network "/>
    <n v="1"/>
  </r>
  <r>
    <s v="US8004243"/>
    <s v="TWI424182B"/>
    <d v="2011-07-01T00:00:00"/>
    <x v="2452"/>
    <s v="Image capturing device with electricity recording function and electricity recording method thereof "/>
    <n v="1"/>
  </r>
  <r>
    <s v="US7433794"/>
    <s v="US20140017525A1"/>
    <d v="2011-01-18T00:00:00"/>
    <x v="840"/>
    <s v="Battery comprising a plurality of electrochemical energy stores "/>
    <n v="1"/>
  </r>
  <r>
    <s v="US8286743"/>
    <s v="US20140014428A1"/>
    <d v="2012-07-13T00:00:00"/>
    <x v="625"/>
    <s v="Battery pack tray "/>
    <n v="1"/>
  </r>
  <r>
    <s v="US8393427"/>
    <s v="US20140014428A1"/>
    <d v="2012-07-13T00:00:00"/>
    <x v="625"/>
    <s v="Battery pack tray "/>
    <n v="1"/>
  </r>
  <r>
    <s v="US8833499"/>
    <s v="US20140014428A1"/>
    <d v="2012-07-13T00:00:00"/>
    <x v="625"/>
    <s v="Battery pack tray "/>
    <n v="1"/>
  </r>
  <r>
    <s v="US7629772"/>
    <s v="US20140014421A1"/>
    <d v="2012-07-11T00:00:00"/>
    <x v="685"/>
    <s v="Thermal management of electric vehicle battery pack in the event of failure of battery pack heater "/>
    <n v="1"/>
  </r>
  <r>
    <s v="CA2736341"/>
    <s v="US20140014421A1"/>
    <d v="2012-07-11T00:00:00"/>
    <x v="685"/>
    <s v="Thermal management of electric vehicle battery pack in the event of failure of battery pack heater "/>
    <n v="1"/>
  </r>
  <r>
    <s v="JP5325259"/>
    <s v="US20140014421A1"/>
    <d v="2012-07-11T00:00:00"/>
    <x v="685"/>
    <s v="Thermal management of electric vehicle battery pack in the event of failure of battery pack heater "/>
    <n v="1"/>
  </r>
  <r>
    <s v="US7622897"/>
    <s v="US20140014421A1"/>
    <d v="2012-07-11T00:00:00"/>
    <x v="685"/>
    <s v="Thermal management of electric vehicle battery pack in the event of failure of battery pack heater "/>
    <n v="1"/>
  </r>
  <r>
    <s v="US7629773"/>
    <s v="US20140014421A1"/>
    <d v="2012-07-11T00:00:00"/>
    <x v="685"/>
    <s v="Thermal management of electric vehicle battery pack in the event of failure of battery pack heater "/>
    <n v="1"/>
  </r>
  <r>
    <s v="US7671567"/>
    <s v="US20140014421A1"/>
    <d v="2012-07-11T00:00:00"/>
    <x v="685"/>
    <s v="Thermal management of electric vehicle battery pack in the event of failure of battery pack heater "/>
    <n v="1"/>
  </r>
  <r>
    <s v="US7940028"/>
    <s v="US20140014421A1"/>
    <d v="2012-07-11T00:00:00"/>
    <x v="685"/>
    <s v="Thermal management of electric vehicle battery pack in the event of failure of battery pack heater "/>
    <n v="1"/>
  </r>
  <r>
    <s v="US8336319"/>
    <s v="US20140014421A1"/>
    <d v="2012-07-11T00:00:00"/>
    <x v="685"/>
    <s v="Thermal management of electric vehicle battery pack in the event of failure of battery pack heater "/>
    <n v="1"/>
  </r>
  <r>
    <s v="US8402776"/>
    <s v="US20140014421A1"/>
    <d v="2012-07-11T00:00:00"/>
    <x v="685"/>
    <s v="Thermal management of electric vehicle battery pack in the event of failure of battery pack heater "/>
    <n v="1"/>
  </r>
  <r>
    <s v="US8423215"/>
    <s v="US20140014421A1"/>
    <d v="2012-07-11T00:00:00"/>
    <x v="685"/>
    <s v="Thermal management of electric vehicle battery pack in the event of failure of battery pack heater "/>
    <n v="1"/>
  </r>
  <r>
    <s v="US8445126"/>
    <s v="US20140014421A1"/>
    <d v="2012-07-11T00:00:00"/>
    <x v="685"/>
    <s v="Thermal management of electric vehicle battery pack in the event of failure of battery pack heater "/>
    <n v="1"/>
  </r>
  <r>
    <s v="US8448696"/>
    <s v="US20140014421A1"/>
    <d v="2012-07-11T00:00:00"/>
    <x v="685"/>
    <s v="Thermal management of electric vehicle battery pack in the event of failure of battery pack heater "/>
    <n v="1"/>
  </r>
  <r>
    <s v="US8449997"/>
    <s v="US20140014421A1"/>
    <d v="2012-07-11T00:00:00"/>
    <x v="685"/>
    <s v="Thermal management of electric vehicle battery pack in the event of failure of battery pack heater "/>
    <n v="1"/>
  </r>
  <r>
    <s v="US8450974"/>
    <s v="US20140014421A1"/>
    <d v="2012-07-11T00:00:00"/>
    <x v="685"/>
    <s v="Thermal management of electric vehicle battery pack in the event of failure of battery pack heater "/>
    <n v="1"/>
  </r>
  <r>
    <s v="US8471521"/>
    <s v="US20140014421A1"/>
    <d v="2012-07-11T00:00:00"/>
    <x v="685"/>
    <s v="Thermal management of electric vehicle battery pack in the event of failure of battery pack heater "/>
    <n v="1"/>
  </r>
  <r>
    <s v="US8574732"/>
    <s v="US20140014421A1"/>
    <d v="2012-07-11T00:00:00"/>
    <x v="685"/>
    <s v="Thermal management of electric vehicle battery pack in the event of failure of battery pack heater "/>
    <n v="1"/>
  </r>
  <r>
    <s v="US8626369"/>
    <s v="US20140014421A1"/>
    <d v="2012-07-11T00:00:00"/>
    <x v="685"/>
    <s v="Thermal management of electric vehicle battery pack in the event of failure of battery pack heater "/>
    <n v="1"/>
  </r>
  <r>
    <s v="US8803470"/>
    <s v="US20140014421A1"/>
    <d v="2012-07-11T00:00:00"/>
    <x v="685"/>
    <s v="Thermal management of electric vehicle battery pack in the event of failure of battery pack heater "/>
    <n v="1"/>
  </r>
  <r>
    <s v="US8803471"/>
    <s v="US20140014421A1"/>
    <d v="2012-07-11T00:00:00"/>
    <x v="685"/>
    <s v="Thermal management of electric vehicle battery pack in the event of failure of battery pack heater "/>
    <n v="1"/>
  </r>
  <r>
    <s v="US9209631"/>
    <s v="US20140014421A1"/>
    <d v="2012-07-11T00:00:00"/>
    <x v="685"/>
    <s v="Thermal management of electric vehicle battery pack in the event of failure of battery pack heater "/>
    <n v="1"/>
  </r>
  <r>
    <s v="US8286743"/>
    <s v="CN102333665B"/>
    <d v="2009-02-24T00:00:00"/>
    <x v="225"/>
    <s v="Battery installation structure "/>
    <n v="1"/>
  </r>
  <r>
    <s v="US8393427"/>
    <s v="CN102333665B"/>
    <d v="2009-02-24T00:00:00"/>
    <x v="225"/>
    <s v="Battery installation structure "/>
    <n v="1"/>
  </r>
  <r>
    <s v="US7940028"/>
    <s v="AT13095U3"/>
    <d v="2012-11-26T00:00:00"/>
    <x v="1564"/>
    <s v="  Device for supplying electrical energy"/>
    <n v="1"/>
  </r>
  <r>
    <s v="US8423215"/>
    <s v="AT13095U3"/>
    <d v="2012-11-26T00:00:00"/>
    <x v="1564"/>
    <s v="  Device for supplying electrical energy"/>
    <n v="1"/>
  </r>
  <r>
    <s v="US8445126"/>
    <s v="AT13095U3"/>
    <d v="2012-11-26T00:00:00"/>
    <x v="1564"/>
    <s v="  Device for supplying electrical energy"/>
    <n v="1"/>
  </r>
  <r>
    <s v="US8449997"/>
    <s v="AT13095U3"/>
    <d v="2012-11-26T00:00:00"/>
    <x v="1564"/>
    <s v="  Device for supplying electrical energy"/>
    <n v="1"/>
  </r>
  <r>
    <s v="US8450974"/>
    <s v="AT13095U3"/>
    <d v="2012-11-26T00:00:00"/>
    <x v="1564"/>
    <s v="  Device for supplying electrical energy"/>
    <n v="1"/>
  </r>
  <r>
    <s v="US8471521"/>
    <s v="AT13095U3"/>
    <d v="2012-11-26T00:00:00"/>
    <x v="1564"/>
    <s v="  Device for supplying electrical energy"/>
    <n v="1"/>
  </r>
  <r>
    <s v="US8574732"/>
    <s v="AT13095U3"/>
    <d v="2012-11-26T00:00:00"/>
    <x v="1564"/>
    <s v="  Device for supplying electrical energy"/>
    <n v="1"/>
  </r>
  <r>
    <s v="US8626369"/>
    <s v="AT13095U3"/>
    <d v="2012-11-26T00:00:00"/>
    <x v="1564"/>
    <s v="  Device for supplying electrical energy"/>
    <n v="1"/>
  </r>
  <r>
    <s v="US8803470"/>
    <s v="AT13095U3"/>
    <d v="2012-11-26T00:00:00"/>
    <x v="1564"/>
    <s v="  Device for supplying electrical energy"/>
    <n v="1"/>
  </r>
  <r>
    <s v="US8803471"/>
    <s v="AT13095U3"/>
    <d v="2012-11-26T00:00:00"/>
    <x v="1564"/>
    <s v="  Device for supplying electrical energy"/>
    <n v="1"/>
  </r>
  <r>
    <s v="US9209631"/>
    <s v="AT13095U3"/>
    <d v="2012-11-26T00:00:00"/>
    <x v="1564"/>
    <s v="  Device for supplying electrical energy"/>
    <n v="1"/>
  </r>
  <r>
    <s v="US8817892"/>
    <s v="US8629714B2"/>
    <d v="2009-06-25T00:00:00"/>
    <x v="686"/>
    <s v="Wake-up circuits, devices and methods for galvanic isolators "/>
    <n v="1"/>
  </r>
  <r>
    <s v="EP2663028"/>
    <s v="US8629714B2"/>
    <d v="2009-06-25T00:00:00"/>
    <x v="686"/>
    <s v="Wake-up circuits, devices and methods for galvanic isolators "/>
    <n v="1"/>
  </r>
  <r>
    <s v="HK1191160"/>
    <s v="US8629714B2"/>
    <d v="2009-06-25T00:00:00"/>
    <x v="686"/>
    <s v="Wake-up circuits, devices and methods for galvanic isolators "/>
    <n v="1"/>
  </r>
  <r>
    <s v="US8861337"/>
    <s v="US8629714B2"/>
    <d v="2009-06-25T00:00:00"/>
    <x v="686"/>
    <s v="Wake-up circuits, devices and methods for galvanic isolators "/>
    <n v="1"/>
  </r>
  <r>
    <s v="US7629772"/>
    <s v="US8629657B2"/>
    <d v="2009-12-31T00:00:00"/>
    <x v="510"/>
    <s v="State of charge range "/>
    <n v="1"/>
  </r>
  <r>
    <s v="JP5055347"/>
    <s v="US8629657B2"/>
    <d v="2009-12-31T00:00:00"/>
    <x v="510"/>
    <s v="State of charge range "/>
    <n v="1"/>
  </r>
  <r>
    <s v="US7622897"/>
    <s v="US8629657B2"/>
    <d v="2009-12-31T00:00:00"/>
    <x v="510"/>
    <s v="State of charge range "/>
    <n v="1"/>
  </r>
  <r>
    <s v="US7671567"/>
    <s v="US8629657B2"/>
    <d v="2009-12-31T00:00:00"/>
    <x v="510"/>
    <s v="State of charge range "/>
    <n v="1"/>
  </r>
  <r>
    <s v="US8054038"/>
    <s v="US8629657B2"/>
    <d v="2009-12-31T00:00:00"/>
    <x v="510"/>
    <s v="State of charge range "/>
    <n v="1"/>
  </r>
  <r>
    <s v="US9197091"/>
    <s v="US8629657B2"/>
    <d v="2009-12-31T00:00:00"/>
    <x v="510"/>
    <s v="State of charge range "/>
    <n v="1"/>
  </r>
  <r>
    <s v="US8963494"/>
    <s v="US8629657B2"/>
    <d v="2009-12-31T00:00:00"/>
    <x v="510"/>
    <m/>
    <n v="1"/>
  </r>
  <r>
    <s v="US7923144"/>
    <s v="TWI423497B"/>
    <d v="2011-05-09T00:00:00"/>
    <x v="187"/>
    <m/>
    <n v="1"/>
  </r>
  <r>
    <s v="US8453770"/>
    <s v="FR2973607B1"/>
    <d v="2011-03-30T00:00:00"/>
    <x v="546"/>
    <s v="  SYSTEM AND METHOD FOR CONTROLLING A MULTIPHASE ELECTRIC MOTOR TAKING INTO ACCOUNT CURRENT OSCILLATIONS."/>
    <n v="1"/>
  </r>
  <r>
    <s v="US8761985"/>
    <s v="FR2973607B1"/>
    <d v="2011-03-30T00:00:00"/>
    <x v="546"/>
    <s v="  SYSTEM AND METHOD FOR CONTROLLING A MULTIPHASE ELECTRIC MOTOR TAKING INTO ACCOUNT CURRENT OSCILLATIONS."/>
    <n v="1"/>
  </r>
  <r>
    <s v="US9162586"/>
    <s v="FR2973607B1"/>
    <d v="2011-03-30T00:00:00"/>
    <x v="546"/>
    <s v="  SYSTEM AND METHOD FOR CONTROLLING A MULTIPHASE ELECTRIC MOTOR TAKING INTO ACCOUNT CURRENT OSCILLATIONS."/>
    <n v="1"/>
  </r>
  <r>
    <s v="US8557414"/>
    <s v="DE102011110068B4"/>
    <d v="2011-08-12T00:00:00"/>
    <x v="2453"/>
    <s v="  Apparatus for operating a lithium-air battery of an aircraft and for conditioning cabin air of the aircraft"/>
    <n v="1"/>
  </r>
  <r>
    <s v="US8190320"/>
    <s v="US8626381B2"/>
    <d v="2010-12-16T00:00:00"/>
    <x v="111"/>
    <s v="Increasing vehicle range by minimizing trapped HVAC energy "/>
    <n v="1"/>
  </r>
  <r>
    <s v="US8180512"/>
    <s v="US8626381B2"/>
    <d v="2010-12-16T00:00:00"/>
    <x v="111"/>
    <s v="Increasing vehicle range by minimizing trapped HVAC energy "/>
    <n v="1"/>
  </r>
  <r>
    <s v="US8543270"/>
    <s v="US8626381B2"/>
    <d v="2010-12-16T00:00:00"/>
    <x v="111"/>
    <s v="Increasing vehicle range by minimizing trapped HVAC energy "/>
    <n v="1"/>
  </r>
  <r>
    <s v="US8049460"/>
    <s v="US8626371B2"/>
    <d v="2011-09-15T00:00:00"/>
    <x v="152"/>
    <s v="Systems and methods for diagnosing auxiliary equipment associated with an engine "/>
    <n v="1"/>
  </r>
  <r>
    <s v="US8450966"/>
    <s v="US8626371B2"/>
    <d v="2011-09-15T00:00:00"/>
    <x v="152"/>
    <s v="Systems and methods for diagnosing auxiliary equipment associated with an engine "/>
    <n v="1"/>
  </r>
  <r>
    <s v="US7698078"/>
    <s v="US8624719B2"/>
    <d v="2011-06-03T00:00:00"/>
    <x v="2393"/>
    <s v="Smart phone control and notification for an electric vehicle charging station "/>
    <n v="1"/>
  </r>
  <r>
    <s v="US7940028"/>
    <s v="US20140004782A1"/>
    <d v="2012-06-29T00:00:00"/>
    <x v="32"/>
    <s v="System and method of controlling ventilation of a passenger compartment of a vehicle "/>
    <n v="1"/>
  </r>
  <r>
    <s v="US8423215"/>
    <s v="US20140004782A1"/>
    <d v="2012-06-29T00:00:00"/>
    <x v="32"/>
    <s v="System and method of controlling ventilation of a passenger compartment of a vehicle "/>
    <n v="1"/>
  </r>
  <r>
    <s v="US8445126"/>
    <s v="US20140004782A1"/>
    <d v="2012-06-29T00:00:00"/>
    <x v="32"/>
    <s v="System and method of controlling ventilation of a passenger compartment of a vehicle "/>
    <n v="1"/>
  </r>
  <r>
    <s v="US8449997"/>
    <s v="US20140004782A1"/>
    <d v="2012-06-29T00:00:00"/>
    <x v="32"/>
    <s v="System and method of controlling ventilation of a passenger compartment of a vehicle "/>
    <n v="1"/>
  </r>
  <r>
    <s v="US8450974"/>
    <s v="US20140004782A1"/>
    <d v="2012-06-29T00:00:00"/>
    <x v="32"/>
    <s v="System and method of controlling ventilation of a passenger compartment of a vehicle "/>
    <n v="1"/>
  </r>
  <r>
    <s v="US8471521"/>
    <s v="US20140004782A1"/>
    <d v="2012-06-29T00:00:00"/>
    <x v="32"/>
    <s v="System and method of controlling ventilation of a passenger compartment of a vehicle "/>
    <n v="1"/>
  </r>
  <r>
    <s v="US8574732"/>
    <s v="US20140004782A1"/>
    <d v="2012-06-29T00:00:00"/>
    <x v="32"/>
    <s v="System and method of controlling ventilation of a passenger compartment of a vehicle "/>
    <n v="1"/>
  </r>
  <r>
    <s v="US8626369"/>
    <s v="US20140004782A1"/>
    <d v="2012-06-29T00:00:00"/>
    <x v="32"/>
    <s v="System and method of controlling ventilation of a passenger compartment of a vehicle "/>
    <n v="1"/>
  </r>
  <r>
    <s v="US8803470"/>
    <s v="US20140004782A1"/>
    <d v="2012-06-29T00:00:00"/>
    <x v="32"/>
    <s v="System and method of controlling ventilation of a passenger compartment of a vehicle "/>
    <n v="1"/>
  </r>
  <r>
    <s v="US8803471"/>
    <s v="US20140004782A1"/>
    <d v="2012-06-29T00:00:00"/>
    <x v="32"/>
    <s v="System and method of controlling ventilation of a passenger compartment of a vehicle "/>
    <n v="1"/>
  </r>
  <r>
    <s v="US9209631"/>
    <s v="US20140004782A1"/>
    <d v="2012-06-29T00:00:00"/>
    <x v="32"/>
    <s v="System and method of controlling ventilation of a passenger compartment of a vehicle "/>
    <n v="1"/>
  </r>
  <r>
    <s v="US8627534"/>
    <s v="US20140000654A1"/>
    <d v="2012-06-27T00:00:00"/>
    <x v="1271"/>
    <s v="Receptacle cleaning systems and methods for the same "/>
    <n v="1"/>
  </r>
  <r>
    <s v="EP2388894"/>
    <s v="GB2503500A"/>
    <d v="2012-06-29T00:00:00"/>
    <x v="2454"/>
    <s v="An armature connecting wire arrangment for an electric motor "/>
    <n v="1"/>
  </r>
  <r>
    <s v="EP2388895"/>
    <s v="GB2503500A"/>
    <d v="2012-06-29T00:00:00"/>
    <x v="2454"/>
    <s v="An armature connecting wire arrangment for an electric motor "/>
    <n v="1"/>
  </r>
  <r>
    <s v="JP5548149"/>
    <s v="GB2503500A"/>
    <d v="2012-06-29T00:00:00"/>
    <x v="2454"/>
    <s v="An armature connecting wire arrangment for an electric motor "/>
    <n v="1"/>
  </r>
  <r>
    <s v="US8008827"/>
    <s v="GB2503500A"/>
    <d v="2012-06-29T00:00:00"/>
    <x v="2454"/>
    <s v="An armature connecting wire arrangment for an electric motor "/>
    <n v="1"/>
  </r>
  <r>
    <s v="US8069555"/>
    <s v="GB2503500A"/>
    <d v="2012-06-29T00:00:00"/>
    <x v="2454"/>
    <s v="An armature connecting wire arrangment for an electric motor "/>
    <n v="1"/>
  </r>
  <r>
    <s v="US8122590"/>
    <s v="GB2503500A"/>
    <d v="2012-06-29T00:00:00"/>
    <x v="2454"/>
    <s v="An armature connecting wire arrangment for an electric motor "/>
    <n v="1"/>
  </r>
  <r>
    <s v="US8154166"/>
    <s v="GB2503500A"/>
    <d v="2012-06-29T00:00:00"/>
    <x v="2454"/>
    <s v="An armature connecting wire arrangment for an electric motor "/>
    <n v="1"/>
  </r>
  <r>
    <s v="US8154167"/>
    <s v="GB2503500A"/>
    <d v="2012-06-29T00:00:00"/>
    <x v="2454"/>
    <s v="An armature connecting wire arrangment for an electric motor "/>
    <n v="1"/>
  </r>
  <r>
    <s v="EP2388894"/>
    <s v="GB201320242D0"/>
    <d v="2013-11-15T00:00:00"/>
    <x v="2455"/>
    <s v="Electric actuator "/>
    <n v="1"/>
  </r>
  <r>
    <s v="EP2388895"/>
    <s v="GB201320242D0"/>
    <d v="2013-11-15T00:00:00"/>
    <x v="2455"/>
    <s v="Electric actuator "/>
    <n v="1"/>
  </r>
  <r>
    <s v="JP5548149"/>
    <s v="GB201320242D0"/>
    <d v="2013-11-15T00:00:00"/>
    <x v="2455"/>
    <s v="Electric actuator "/>
    <n v="1"/>
  </r>
  <r>
    <s v="US8008827"/>
    <s v="GB201320242D0"/>
    <d v="2013-11-15T00:00:00"/>
    <x v="2455"/>
    <s v="Electric actuator "/>
    <n v="1"/>
  </r>
  <r>
    <s v="US8069555"/>
    <s v="GB201320242D0"/>
    <d v="2013-11-15T00:00:00"/>
    <x v="2455"/>
    <s v="Electric actuator "/>
    <n v="1"/>
  </r>
  <r>
    <s v="US8122590"/>
    <s v="GB201320242D0"/>
    <d v="2013-11-15T00:00:00"/>
    <x v="2455"/>
    <s v="Electric actuator "/>
    <n v="1"/>
  </r>
  <r>
    <s v="US8154166"/>
    <s v="GB201320242D0"/>
    <d v="2013-11-15T00:00:00"/>
    <x v="2455"/>
    <s v="Electric actuator "/>
    <n v="1"/>
  </r>
  <r>
    <s v="US8154167"/>
    <s v="GB201320242D0"/>
    <d v="2013-11-15T00:00:00"/>
    <x v="2455"/>
    <s v="Electric actuator "/>
    <n v="1"/>
  </r>
  <r>
    <s v="JP4931161"/>
    <s v="US8620502B2"/>
    <d v="2011-05-17T00:00:00"/>
    <x v="2456"/>
    <s v="Coolant circulation heater for an electric vehicle battery "/>
    <n v="1"/>
  </r>
  <r>
    <s v="US7683570"/>
    <s v="US8620502B2"/>
    <d v="2011-05-17T00:00:00"/>
    <x v="2456"/>
    <s v="Coolant circulation heater for an electric vehicle battery "/>
    <n v="1"/>
  </r>
  <r>
    <s v="US7629772"/>
    <s v="US8618775B2"/>
    <d v="2012-01-05T00:00:00"/>
    <x v="510"/>
    <s v="Detection of over-current shorts in a battery pack using pattern recognition "/>
    <n v="1"/>
  </r>
  <r>
    <s v="US7622897"/>
    <s v="US8618775B2"/>
    <d v="2012-01-05T00:00:00"/>
    <x v="510"/>
    <s v="Detection of over-current shorts in a battery pack using pattern recognition "/>
    <n v="1"/>
  </r>
  <r>
    <s v="US7629773"/>
    <s v="US8618775B2"/>
    <d v="2012-01-05T00:00:00"/>
    <x v="510"/>
    <s v="Detection of over-current shorts in a battery pack using pattern recognition "/>
    <n v="1"/>
  </r>
  <r>
    <s v="US7671567"/>
    <s v="US8618775B2"/>
    <d v="2012-01-05T00:00:00"/>
    <x v="510"/>
    <s v="Detection of over-current shorts in a battery pack using pattern recognition "/>
    <n v="1"/>
  </r>
  <r>
    <s v="US8049460"/>
    <s v="US8618775B2"/>
    <d v="2012-01-05T00:00:00"/>
    <x v="510"/>
    <s v="Detection of over-current shorts in a battery pack using pattern recognition "/>
    <n v="1"/>
  </r>
  <r>
    <s v="US8450966"/>
    <s v="US8618775B2"/>
    <d v="2012-01-05T00:00:00"/>
    <x v="510"/>
    <s v="Detection of over-current shorts in a battery pack using pattern recognition "/>
    <n v="1"/>
  </r>
  <r>
    <s v="US8866444"/>
    <s v="US8618775B2"/>
    <d v="2012-01-05T00:00:00"/>
    <x v="510"/>
    <s v="Detection of over-current shorts in a battery pack using pattern recognition "/>
    <n v="1"/>
  </r>
  <r>
    <s v="US8453770"/>
    <s v="US8618752B2"/>
    <d v="2010-07-21T00:00:00"/>
    <x v="2457"/>
    <s v="System, architecture, and method for minimizing power consumption and increasing performance in electric vehicles "/>
    <n v="1"/>
  </r>
  <r>
    <s v="JP5237342"/>
    <s v="US8617745B2"/>
    <d v="2004-02-06T00:00:00"/>
    <x v="1423"/>
    <s v="Lithium secondary cell with high charge and discharge rate capability and low impedance growth "/>
    <n v="1"/>
  </r>
  <r>
    <s v="US8965721"/>
    <s v="US8617745B2"/>
    <d v="2004-02-06T00:00:00"/>
    <x v="1423"/>
    <s v="Lithium secondary cell with high charge and discharge rate capability and low impedance growth "/>
    <n v="1"/>
  </r>
  <r>
    <s v="US8049460"/>
    <s v="US8616323B1"/>
    <d v="2009-03-11T00:00:00"/>
    <x v="2458"/>
    <s v="Hybrid power systems "/>
    <n v="1"/>
  </r>
  <r>
    <s v="US8450966"/>
    <s v="US8616323B1"/>
    <d v="2009-03-11T00:00:00"/>
    <x v="2458"/>
    <s v="Hybrid power systems "/>
    <n v="1"/>
  </r>
  <r>
    <s v="US7433794"/>
    <s v="WO2013189870A1"/>
    <d v="2012-06-22T00:00:00"/>
    <x v="10"/>
    <s v="Battery management system having an increased robustness against negative voltages "/>
    <n v="1"/>
  </r>
  <r>
    <s v="EP2226870"/>
    <s v="US20130344359A1"/>
    <d v="2012-06-26T00:00:00"/>
    <x v="687"/>
    <s v="Modular energy storage system "/>
    <n v="1"/>
  </r>
  <r>
    <s v="US8153290"/>
    <s v="US20130344359A1"/>
    <d v="2012-06-26T00:00:00"/>
    <x v="687"/>
    <s v="Modular energy storage system "/>
    <n v="1"/>
  </r>
  <r>
    <s v="US8968949"/>
    <s v="US20130344359A1"/>
    <d v="2012-06-26T00:00:00"/>
    <x v="687"/>
    <s v="Modular energy storage system "/>
    <n v="1"/>
  </r>
  <r>
    <s v="AU2008276398"/>
    <s v="JP5375917B2"/>
    <d v="2011-09-29T00:00:00"/>
    <x v="2459"/>
    <s v="  Battery charge / discharge control device for work machine"/>
    <n v="1"/>
  </r>
  <r>
    <s v="JP5088976"/>
    <s v="JP5375917B2"/>
    <d v="2011-09-29T00:00:00"/>
    <x v="2459"/>
    <s v="作業機械のバッテリ充放電制御装置 "/>
    <n v="1"/>
  </r>
  <r>
    <s v="US7719232"/>
    <s v="JP5375917B2"/>
    <d v="2011-09-29T00:00:00"/>
    <x v="2459"/>
    <s v="  Battery charge / discharge control device for work machine"/>
    <n v="1"/>
  </r>
  <r>
    <s v="US7786704"/>
    <s v="JP5375917B2"/>
    <d v="2011-09-29T00:00:00"/>
    <x v="2459"/>
    <s v="  Battery charge / discharge control device for work machine"/>
    <n v="1"/>
  </r>
  <r>
    <s v="EP2181481"/>
    <s v="EP2476159A4"/>
    <d v="2009-09-09T00:00:00"/>
    <x v="2460"/>
    <s v="Sensor system and method to prevent battery flaming in overcharge "/>
    <n v="1"/>
  </r>
  <r>
    <s v="US7433794"/>
    <s v="EP2476159A4"/>
    <d v="2009-09-09T00:00:00"/>
    <x v="2460"/>
    <s v="Sensor system and method to prevent battery flaming in overcharge "/>
    <n v="1"/>
  </r>
  <r>
    <s v="US7841431"/>
    <s v="US8613305B2"/>
    <d v="2008-10-14T00:00:00"/>
    <x v="252"/>
    <s v="Automobile with electric motor comprising a cooling circuit for the electronic power circuit connected to a heating radiator of the passenger compartment "/>
    <n v="1"/>
  </r>
  <r>
    <s v="EP2181481"/>
    <s v="DE102012210616A1"/>
    <d v="2012-06-22T00:00:00"/>
    <x v="10"/>
    <s v="  Battery management system with increased robustness against negative voltages"/>
    <n v="1"/>
  </r>
  <r>
    <s v="EP2388894"/>
    <s v="FR2982714B1"/>
    <d v="2011-11-10T00:00:00"/>
    <x v="2461"/>
    <s v="  ELECTRIC FLOW-SWITCHING MACHINE"/>
    <n v="1"/>
  </r>
  <r>
    <s v="EP2388895"/>
    <s v="FR2982714B1"/>
    <d v="2011-11-10T00:00:00"/>
    <x v="2461"/>
    <s v="  ELECTRIC FLOW-SWITCHING MACHINE"/>
    <n v="1"/>
  </r>
  <r>
    <s v="JP5548149"/>
    <s v="FR2982714B1"/>
    <d v="2011-11-10T00:00:00"/>
    <x v="2461"/>
    <s v="Machine electrique a commutation de flux "/>
    <n v="1"/>
  </r>
  <r>
    <s v="US8008827"/>
    <s v="FR2982714B1"/>
    <d v="2011-11-10T00:00:00"/>
    <x v="2461"/>
    <s v="  ELECTRIC FLOW-SWITCHING MACHINE"/>
    <n v="1"/>
  </r>
  <r>
    <s v="US8069555"/>
    <s v="FR2982714B1"/>
    <d v="2011-11-10T00:00:00"/>
    <x v="2461"/>
    <s v="  ELECTRIC FLOW-SWITCHING MACHINE"/>
    <n v="1"/>
  </r>
  <r>
    <s v="US8122590"/>
    <s v="FR2982714B1"/>
    <d v="2011-11-10T00:00:00"/>
    <x v="2461"/>
    <s v="  ELECTRIC FLOW-SWITCHING MACHINE"/>
    <n v="1"/>
  </r>
  <r>
    <s v="US8154166"/>
    <s v="FR2982714B1"/>
    <d v="2011-11-10T00:00:00"/>
    <x v="2461"/>
    <s v="  ELECTRIC FLOW-SWITCHING MACHINE"/>
    <n v="1"/>
  </r>
  <r>
    <s v="US8154167"/>
    <s v="FR2982714B1"/>
    <d v="2011-11-10T00:00:00"/>
    <x v="2461"/>
    <s v="  ELECTRIC FLOW-SWITCHING MACHINE"/>
    <n v="1"/>
  </r>
  <r>
    <s v="US8963494"/>
    <s v="US20130339108A1"/>
    <d v="2012-06-14T00:00:00"/>
    <x v="2429"/>
    <s v="Managing demand charge tariffs for electric power "/>
    <n v="1"/>
  </r>
  <r>
    <s v="US9197091"/>
    <s v="US20130339108A1"/>
    <d v="2012-06-14T00:00:00"/>
    <x v="2429"/>
    <s v="Managing demand charge tariffs for electric power "/>
    <n v="1"/>
  </r>
  <r>
    <s v="US9035203"/>
    <s v="US20130337705A1"/>
    <d v="2012-06-14T00:00:00"/>
    <x v="510"/>
    <s v="High voltage cable connector "/>
    <n v="1"/>
  </r>
  <r>
    <s v="USD749503"/>
    <s v="US20130335021A1"/>
    <d v="2012-06-14T00:00:00"/>
    <x v="759"/>
    <s v="Charging connection apparatus for a motor vehicle "/>
    <n v="1"/>
  </r>
  <r>
    <s v="USD735660"/>
    <s v="US20130335021A1"/>
    <d v="2012-06-14T00:00:00"/>
    <x v="759"/>
    <m/>
    <n v="1"/>
  </r>
  <r>
    <s v="US9272595"/>
    <s v="US20130333969A1"/>
    <d v="2011-03-09T00:00:00"/>
    <x v="34"/>
    <s v="Method for Controlling Pressure in a Vehicle and Pressure Control Device "/>
    <n v="1"/>
  </r>
  <r>
    <s v="EP2213494"/>
    <s v="JP2013255358A"/>
    <d v="2012-06-07T00:00:00"/>
    <x v="688"/>
    <s v="Traveling device for vehicle "/>
    <n v="1"/>
  </r>
  <r>
    <s v="EP2416405"/>
    <s v="DE102012210166A1"/>
    <d v="2012-06-18T00:00:00"/>
    <x v="10"/>
    <s v="  Battery management system, motor vehicle and battery module"/>
    <n v="1"/>
  </r>
  <r>
    <s v="JP5306426"/>
    <s v="DE102012210166A1"/>
    <d v="2012-06-18T00:00:00"/>
    <x v="10"/>
    <s v="Batteriemanagementsystem, Kraftfahrzeug und Batteriemodul "/>
    <n v="1"/>
  </r>
  <r>
    <s v="US8659270"/>
    <s v="DE102012210166A1"/>
    <d v="2012-06-18T00:00:00"/>
    <x v="10"/>
    <s v="  Battery management system, motor vehicle and battery module"/>
    <n v="1"/>
  </r>
  <r>
    <s v="US9103143"/>
    <s v="DE102012105117A1"/>
    <d v="2012-06-13T00:00:00"/>
    <x v="469"/>
    <s v="  Approach detecting device"/>
    <n v="1"/>
  </r>
  <r>
    <s v="US8049460"/>
    <s v="US8612166B2"/>
    <d v="2009-12-23T00:00:00"/>
    <x v="1564"/>
    <s v="Test bed for electrical energy storage systems for vehicles "/>
    <n v="1"/>
  </r>
  <r>
    <s v="US8450966"/>
    <s v="US8612166B2"/>
    <d v="2009-12-23T00:00:00"/>
    <x v="1564"/>
    <s v="Test bed for electrical energy storage systems for vehicles "/>
    <n v="1"/>
  </r>
  <r>
    <s v="US7629772"/>
    <s v="US8612075B2"/>
    <d v="2010-06-04T00:00:00"/>
    <x v="111"/>
    <s v="Optimizing use of solar photovoltaic-generated electricity in electric or hybrid vehicles "/>
    <n v="1"/>
  </r>
  <r>
    <s v="US7622897"/>
    <s v="US8612075B2"/>
    <d v="2010-06-04T00:00:00"/>
    <x v="111"/>
    <s v="Optimizing use of solar photovoltaic-generated electricity in electric or hybrid vehicles "/>
    <n v="1"/>
  </r>
  <r>
    <s v="US7629773"/>
    <s v="US8612075B2"/>
    <d v="2010-06-04T00:00:00"/>
    <x v="111"/>
    <s v="Optimizing use of solar photovoltaic-generated electricity in electric or hybrid vehicles "/>
    <n v="1"/>
  </r>
  <r>
    <s v="US7671567"/>
    <s v="US8612075B2"/>
    <d v="2010-06-04T00:00:00"/>
    <x v="111"/>
    <s v="Optimizing use of solar photovoltaic-generated electricity in electric or hybrid vehicles "/>
    <n v="1"/>
  </r>
  <r>
    <s v="US8057928"/>
    <s v="US8609319B2"/>
    <d v="2010-10-01T00:00:00"/>
    <x v="2462"/>
    <s v="Radiation-sensitive resin composition and resist film formed using the same "/>
    <n v="1"/>
  </r>
  <r>
    <s v="US8960781"/>
    <s v="US8608230B2"/>
    <d v="2012-04-13T00:00:00"/>
    <x v="218"/>
    <m/>
    <n v="1"/>
  </r>
  <r>
    <s v="US8817892"/>
    <s v="BRMU9002606U2"/>
    <d v="2009-01-15T00:00:00"/>
    <x v="690"/>
    <s v="  IMPROVED WIRING METHOD AND SYSTEM FOR MONITORING AND MANAGING PHYSICALLY CONNECTED DEVICES IN A DATA NETWORK."/>
    <n v="1"/>
  </r>
  <r>
    <s v="EP2663028"/>
    <s v="BRMU9002606U2"/>
    <d v="2009-01-15T00:00:00"/>
    <x v="690"/>
    <s v="  IMPROVED WIRING METHOD AND SYSTEM FOR MONITORING AND MANAGING PHYSICALLY CONNECTED DEVICES IN A DATA NETWORK."/>
    <n v="1"/>
  </r>
  <r>
    <s v="HK1191160"/>
    <s v="BRMU9002606U2"/>
    <d v="2009-01-15T00:00:00"/>
    <x v="690"/>
    <s v="Método e sistema de cabeamento melhorado para monitorar e gerenciar dispositivos fisicamente conectados em uma rede de dados. "/>
    <n v="1"/>
  </r>
  <r>
    <s v="US8819162"/>
    <s v="BRMU9002606U2"/>
    <d v="2009-01-15T00:00:00"/>
    <x v="690"/>
    <s v="  IMPROVED WIRING METHOD AND SYSTEM FOR MONITORING AND MANAGING PHYSICALLY CONNECTED DEVICES IN A DATA NETWORK."/>
    <n v="1"/>
  </r>
  <r>
    <s v="US8861337"/>
    <s v="BRMU9002606U2"/>
    <d v="2009-01-15T00:00:00"/>
    <x v="690"/>
    <s v="  IMPROVED WIRING METHOD AND SYSTEM FOR MONITORING AND MANAGING PHYSICALLY CONNECTED DEVICES IN A DATA NETWORK."/>
    <n v="1"/>
  </r>
  <r>
    <s v="US9043623"/>
    <s v="BRMU9002606U2"/>
    <d v="2009-01-15T00:00:00"/>
    <x v="690"/>
    <s v="  IMPROVED WIRING METHOD AND SYSTEM FOR MONITORING AND MANAGING PHYSICALLY CONNECTED DEVICES IN A DATA NETWORK."/>
    <n v="1"/>
  </r>
  <r>
    <s v="US9182438"/>
    <s v="BRMU9002606U2"/>
    <d v="2009-01-15T00:00:00"/>
    <x v="690"/>
    <s v="  IMPROVED WIRING METHOD AND SYSTEM FOR MONITORING AND MANAGING PHYSICALLY CONNECTED DEVICES IN A DATA NETWORK."/>
    <n v="1"/>
  </r>
  <r>
    <s v="US7433794"/>
    <s v="WO2013182288A1"/>
    <d v="2012-06-04T00:00:00"/>
    <x v="840"/>
    <s v="Power supply device having a first output and method for operating said power supply device "/>
    <n v="1"/>
  </r>
  <r>
    <s v="US9209631"/>
    <s v="US20130328531A1"/>
    <d v="2010-08-10T00:00:00"/>
    <x v="510"/>
    <m/>
    <n v="1"/>
  </r>
  <r>
    <s v="US7739005"/>
    <s v="US20130327034A1"/>
    <d v="2006-11-06T00:00:00"/>
    <x v="2370"/>
    <s v="Energy Retriever System "/>
    <n v="1"/>
  </r>
  <r>
    <s v="US8627860"/>
    <s v="US20130326955A1"/>
    <d v="2010-10-12T00:00:00"/>
    <x v="661"/>
    <s v="Device for detecting opening/closing of charger lid "/>
    <n v="1"/>
  </r>
  <r>
    <s v="US8720968"/>
    <s v="US20130326955A1"/>
    <d v="2010-10-12T00:00:00"/>
    <x v="661"/>
    <s v="Device for detecting opening/closing of charger lid "/>
    <n v="1"/>
  </r>
  <r>
    <s v="US8054038"/>
    <s v="DE102012209645A1"/>
    <d v="2012-06-08T00:00:00"/>
    <x v="51"/>
    <s v="  Method for controlling the charging operation in an electric motor vehicle"/>
    <n v="1"/>
  </r>
  <r>
    <s v="US8541126"/>
    <s v="TWI419391B"/>
    <d v="2009-12-25T00:00:00"/>
    <x v="1366"/>
    <s v="Protection structure for preventing thermal dissipation and thermal runaway diffusion in battery system "/>
    <n v="1"/>
  </r>
  <r>
    <s v="US7629772"/>
    <s v="US8606444B2"/>
    <d v="2010-12-29T00:00:00"/>
    <x v="524"/>
    <s v="Machine and power system with electrical energy storage device "/>
    <n v="1"/>
  </r>
  <r>
    <s v="AU2008276398"/>
    <s v="US8606444B2"/>
    <d v="2010-12-29T00:00:00"/>
    <x v="524"/>
    <s v="Machine and power system with electrical energy storage device "/>
    <n v="1"/>
  </r>
  <r>
    <s v="JP5088976"/>
    <s v="US8606444B2"/>
    <d v="2010-12-29T00:00:00"/>
    <x v="524"/>
    <s v="Machine and power system with electrical energy storage device "/>
    <n v="1"/>
  </r>
  <r>
    <s v="US7602145"/>
    <s v="US8606444B2"/>
    <d v="2010-12-29T00:00:00"/>
    <x v="524"/>
    <s v="Machine and power system with electrical energy storage device "/>
    <n v="1"/>
  </r>
  <r>
    <s v="US7622897"/>
    <s v="US8606444B2"/>
    <d v="2010-12-29T00:00:00"/>
    <x v="524"/>
    <s v="Machine and power system with electrical energy storage device "/>
    <n v="1"/>
  </r>
  <r>
    <s v="US7629773"/>
    <s v="US8606444B2"/>
    <d v="2010-12-29T00:00:00"/>
    <x v="524"/>
    <s v="Machine and power system with electrical energy storage device "/>
    <n v="1"/>
  </r>
  <r>
    <s v="US7671567"/>
    <s v="US8606444B2"/>
    <d v="2010-12-29T00:00:00"/>
    <x v="524"/>
    <s v="Machine and power system with electrical energy storage device "/>
    <n v="1"/>
  </r>
  <r>
    <s v="US7719232"/>
    <s v="US8606444B2"/>
    <d v="2010-12-29T00:00:00"/>
    <x v="524"/>
    <s v="Machine and power system with electrical energy storage device "/>
    <n v="1"/>
  </r>
  <r>
    <s v="US7782021"/>
    <s v="US8606444B2"/>
    <d v="2010-12-29T00:00:00"/>
    <x v="524"/>
    <s v="Machine and power system with electrical energy storage device "/>
    <n v="1"/>
  </r>
  <r>
    <s v="US7786704"/>
    <s v="US8606444B2"/>
    <d v="2010-12-29T00:00:00"/>
    <x v="524"/>
    <s v="Machine and power system with electrical energy storage device "/>
    <n v="1"/>
  </r>
  <r>
    <s v="US8573683"/>
    <s v="KR101339278B1"/>
    <d v="2012-12-10T00:00:00"/>
    <x v="116"/>
    <s v="Mounting unit for sub-frame in vehicles "/>
    <n v="1"/>
  </r>
  <r>
    <s v="US8567855"/>
    <s v="KR101339278B1"/>
    <d v="2012-12-10T00:00:00"/>
    <x v="116"/>
    <s v="Mounting unit for sub-frame in vehicles "/>
    <n v="1"/>
  </r>
  <r>
    <s v="US8424960"/>
    <s v="KR101339278B1"/>
    <d v="2012-12-10T00:00:00"/>
    <x v="116"/>
    <s v="Mounting unit for sub-frame in vehicles "/>
    <n v="1"/>
  </r>
  <r>
    <s v="US8567849"/>
    <s v="KR101339278B1"/>
    <d v="2012-12-10T00:00:00"/>
    <x v="116"/>
    <s v="Mounting unit for sub-frame in vehicles "/>
    <n v="1"/>
  </r>
  <r>
    <s v="US8567856"/>
    <s v="KR101339278B1"/>
    <d v="2012-12-10T00:00:00"/>
    <x v="116"/>
    <s v="Mounting unit for sub-frame in vehicles "/>
    <n v="1"/>
  </r>
  <r>
    <s v="US7747363"/>
    <s v="US20130325233A1"/>
    <d v="2012-06-01T00:00:00"/>
    <x v="111"/>
    <s v="Control architecture for a multi-mode powertrain system "/>
    <n v="1"/>
  </r>
  <r>
    <s v="US7960928"/>
    <s v="US20130320900A1"/>
    <d v="2011-10-03T00:00:00"/>
    <x v="152"/>
    <s v="System and method for traction motor control "/>
    <n v="1"/>
  </r>
  <r>
    <s v="EP2181481"/>
    <s v="DE102012011061A1"/>
    <d v="2012-06-04T00:00:00"/>
    <x v="840"/>
    <s v="  Power supply device with a first power and method for operating this power supply device"/>
    <n v="1"/>
  </r>
  <r>
    <s v="US9225197"/>
    <s v="US8599577B2"/>
    <d v="2010-11-08T00:00:00"/>
    <x v="111"/>
    <m/>
    <n v="1"/>
  </r>
  <r>
    <s v="US8970237"/>
    <s v="US8598840B2"/>
    <d v="2010-04-15T00:00:00"/>
    <x v="691"/>
    <s v="Fault-tolerant battery management system, circuits and methods "/>
    <n v="1"/>
  </r>
  <r>
    <s v="EP2663028"/>
    <s v="US8598840B2"/>
    <d v="2010-04-15T00:00:00"/>
    <x v="691"/>
    <s v="Fault-tolerant battery management system, circuits and methods "/>
    <n v="1"/>
  </r>
  <r>
    <s v="HK1191160"/>
    <s v="US8598840B2"/>
    <d v="2010-04-15T00:00:00"/>
    <x v="691"/>
    <s v="Fault-tolerant battery management system, circuits and methods "/>
    <n v="1"/>
  </r>
  <r>
    <s v="US8819162"/>
    <s v="US8598840B2"/>
    <d v="2010-04-15T00:00:00"/>
    <x v="691"/>
    <s v="Fault-tolerant battery management system, circuits and methods "/>
    <n v="1"/>
  </r>
  <r>
    <s v="US8861337"/>
    <s v="US8598840B2"/>
    <d v="2010-04-15T00:00:00"/>
    <x v="691"/>
    <s v="Fault-tolerant battery management system, circuits and methods "/>
    <n v="1"/>
  </r>
  <r>
    <s v="US9043623"/>
    <s v="US8598840B2"/>
    <d v="2010-04-15T00:00:00"/>
    <x v="691"/>
    <s v="Fault-tolerant battery management system, circuits and methods "/>
    <n v="1"/>
  </r>
  <r>
    <s v="US9182438"/>
    <s v="US8598840B2"/>
    <d v="2010-04-15T00:00:00"/>
    <x v="691"/>
    <s v="Fault-tolerant battery management system, circuits and methods "/>
    <n v="1"/>
  </r>
  <r>
    <s v="GB2305506"/>
    <s v="CA2664577C"/>
    <d v="2008-05-06T00:00:00"/>
    <x v="2463"/>
    <s v="A method of prioritizing anomalies in a buried linear conductor "/>
    <n v="1"/>
  </r>
  <r>
    <s v="CA2736341"/>
    <s v="FR2984471B1"/>
    <d v="2011-12-15T00:00:00"/>
    <x v="57"/>
    <s v="  DEVICE FOR THERMALLY CONDITIONING A TRACTION CHAIN AND A VEHICLE HABITACLE"/>
    <n v="1"/>
  </r>
  <r>
    <s v="JP5325259"/>
    <s v="FR2984471B1"/>
    <d v="2011-12-15T00:00:00"/>
    <x v="57"/>
    <s v="Dispositif de conditionnement thermique d'une chaine de traction et d'un habitacle de vehicule "/>
    <n v="1"/>
  </r>
  <r>
    <s v="US7841431"/>
    <s v="FR2984471B1"/>
    <d v="2011-12-15T00:00:00"/>
    <x v="57"/>
    <s v="  DEVICE FOR THERMALLY CONDITIONING A TRACTION CHAIN AND A VEHICLE HABITACLE"/>
    <n v="1"/>
  </r>
  <r>
    <s v="US8402776"/>
    <s v="FR2984471B1"/>
    <d v="2011-12-15T00:00:00"/>
    <x v="57"/>
    <s v="  DEVICE FOR THERMALLY CONDITIONING A TRACTION CHAIN AND A VEHICLE HABITACLE"/>
    <n v="1"/>
  </r>
  <r>
    <s v="US8448696"/>
    <s v="FR2984471B1"/>
    <d v="2011-12-15T00:00:00"/>
    <x v="57"/>
    <s v="  DEVICE FOR THERMALLY CONDITIONING A TRACTION CHAIN AND A VEHICLE HABITACLE"/>
    <n v="1"/>
  </r>
  <r>
    <s v="US8933661"/>
    <s v="US20130313895A1"/>
    <d v="2010-12-14T00:00:00"/>
    <x v="2422"/>
    <s v="Device for the inductive transfer of electric energy "/>
    <n v="1"/>
  </r>
  <r>
    <s v="US8393427"/>
    <s v="US20130313860A1"/>
    <d v="2011-02-03T00:00:00"/>
    <x v="2411"/>
    <s v="Vehicle Floor Structure "/>
    <n v="1"/>
  </r>
  <r>
    <s v="JP5372128"/>
    <s v="DE102012108588B3"/>
    <d v="2012-09-14T00:00:00"/>
    <x v="2464"/>
    <s v="Fahrzeug-Boden zur Aufnahme von Batterie-Modulen "/>
    <n v="1"/>
  </r>
  <r>
    <s v="US9045030"/>
    <s v="DE102012108588B3"/>
    <d v="2012-09-14T00:00:00"/>
    <x v="2464"/>
    <s v="  Vehicle floor for receiving battery modules"/>
    <n v="1"/>
  </r>
  <r>
    <s v="US8049460"/>
    <s v="JP5353974B2"/>
    <d v="2011-04-18T00:00:00"/>
    <x v="2465"/>
    <s v="  Vehicle power supply"/>
    <n v="1"/>
  </r>
  <r>
    <s v="US8450966"/>
    <s v="JP5353974B2"/>
    <d v="2011-04-18T00:00:00"/>
    <x v="2465"/>
    <s v="  Vehicle power supply"/>
    <n v="1"/>
  </r>
  <r>
    <s v="US8076016"/>
    <s v="EP2667446A1"/>
    <d v="2011-07-27T00:00:00"/>
    <x v="585"/>
    <s v="Battery system "/>
    <n v="1"/>
  </r>
  <r>
    <s v="US8765276"/>
    <s v="EP2667446A1"/>
    <d v="2011-07-27T00:00:00"/>
    <x v="585"/>
    <s v="Battery system "/>
    <n v="1"/>
  </r>
  <r>
    <s v="US7739005"/>
    <s v="FR2990656A1"/>
    <d v="2012-05-15T00:00:00"/>
    <x v="546"/>
    <s v="Device for real-time development of torque set point on e.g. front wheel axle, of car, has selection module developing torque set point by selecting smaller value between torque reference and magnitude linked to another torque reference "/>
    <n v="1"/>
  </r>
  <r>
    <s v="US9153990"/>
    <s v="US20130307487A1"/>
    <d v="2012-05-15T00:00:00"/>
    <x v="111"/>
    <s v="Cell temperature and degradation measurement in lithium ion battery systems using cell voltage and pack current measurement and the relation of cell impedance to temperature based on signal given by the power inverter "/>
    <n v="1"/>
  </r>
  <r>
    <s v="US8054038"/>
    <s v="US20130307485A1"/>
    <d v="2012-05-15T00:00:00"/>
    <x v="2466"/>
    <s v="Cycling method for sulfur composite lithium ion battery "/>
    <n v="1"/>
  </r>
  <r>
    <s v="US8629657"/>
    <s v="US20130307475A1"/>
    <d v="2012-05-18T00:00:00"/>
    <x v="510"/>
    <s v="Charge rate optimization "/>
    <n v="1"/>
  </r>
  <r>
    <s v="US7683575"/>
    <s v="DE102012104315A1"/>
    <d v="2012-05-18T00:00:00"/>
    <x v="1495"/>
    <s v="  A method of sequentially disconnecting / connecting electrical power sources from / to a common load"/>
    <n v="1"/>
  </r>
  <r>
    <s v="JP5837464"/>
    <s v="JP5349925B2"/>
    <d v="2007-12-04T00:00:00"/>
    <x v="480"/>
    <s v="充電監視装置および充電監視装置を備えた充電装置 "/>
    <n v="1"/>
  </r>
  <r>
    <s v="US9030063"/>
    <s v="CN102204004B"/>
    <d v="2008-11-21T00:00:00"/>
    <x v="189"/>
    <s v="Charge control device "/>
    <n v="1"/>
  </r>
  <r>
    <s v="US7749650"/>
    <s v="US8586233B2"/>
    <d v="2008-09-22T00:00:00"/>
    <x v="619"/>
    <s v="Portable electronic device "/>
    <n v="1"/>
  </r>
  <r>
    <s v="US8585131"/>
    <s v="DE102013103622A1"/>
    <d v="2012-05-08T00:00:00"/>
    <x v="2467"/>
    <s v="  Modular axle concept for a motor vehicle with electric drive"/>
    <n v="1"/>
  </r>
  <r>
    <s v="JP4931161"/>
    <s v="DE102012208005A1"/>
    <d v="2012-05-14T00:00:00"/>
    <x v="10"/>
    <s v="Ladesystem für Kraftfahrzeuge "/>
    <n v="1"/>
  </r>
  <r>
    <s v="US7683570"/>
    <s v="DE102012208005A1"/>
    <d v="2012-05-14T00:00:00"/>
    <x v="10"/>
    <s v="  Charging system for motor vehicles"/>
    <n v="1"/>
  </r>
  <r>
    <s v="US9153990"/>
    <s v="KR20130124413A"/>
    <d v="2007-10-26T00:00:00"/>
    <x v="693"/>
    <s v="Optimized viterbi decoder and gnss receiver "/>
    <n v="1"/>
  </r>
  <r>
    <s v="US8960781"/>
    <s v="JP5342581B2"/>
    <d v="2011-03-01T00:00:00"/>
    <x v="1886"/>
    <s v="  Opening seal for automobile and manufacturing method thereof"/>
    <n v="1"/>
  </r>
  <r>
    <s v="US9153990"/>
    <s v="US8581547B2"/>
    <d v="2008-03-31T00:00:00"/>
    <x v="1423"/>
    <s v="Method for detecting cell state-of-charge and state-of-discharge divergence of a series string of batteries or capacitors "/>
    <n v="1"/>
  </r>
  <r>
    <s v="US8579635"/>
    <s v="US8579635B2"/>
    <d v="2011-09-28T00:00:00"/>
    <x v="510"/>
    <s v="Funnel shaped charge inlet "/>
    <n v="1"/>
  </r>
  <r>
    <s v="US8651875"/>
    <s v="US8579635B2"/>
    <d v="2011-09-28T00:00:00"/>
    <x v="510"/>
    <s v="Funnel shaped charge inlet "/>
    <n v="1"/>
  </r>
  <r>
    <s v="US8720968"/>
    <s v="US8579635B2"/>
    <d v="2011-09-28T00:00:00"/>
    <x v="510"/>
    <s v="Funnel shaped charge inlet "/>
    <n v="1"/>
  </r>
  <r>
    <s v="CA2736341"/>
    <s v="KR101326510B1"/>
    <d v="2011-09-09T00:00:00"/>
    <x v="590"/>
    <s v="Cooling apparatus for fuel cell vehicle "/>
    <n v="1"/>
  </r>
  <r>
    <s v="JP5325259"/>
    <s v="KR101326510B1"/>
    <d v="2011-09-09T00:00:00"/>
    <x v="590"/>
    <s v="연료전지차량용 냉각장치 "/>
    <n v="1"/>
  </r>
  <r>
    <s v="US8336319"/>
    <s v="KR101326510B1"/>
    <d v="2011-09-09T00:00:00"/>
    <x v="590"/>
    <s v="Cooling apparatus for fuel cell vehicle "/>
    <n v="1"/>
  </r>
  <r>
    <s v="US8402776"/>
    <s v="KR101326510B1"/>
    <d v="2011-09-09T00:00:00"/>
    <x v="590"/>
    <s v="Cooling apparatus for fuel cell vehicle "/>
    <n v="1"/>
  </r>
  <r>
    <s v="US8448696"/>
    <s v="KR101326510B1"/>
    <d v="2011-09-09T00:00:00"/>
    <x v="590"/>
    <s v="Cooling apparatus for fuel cell vehicle "/>
    <n v="1"/>
  </r>
  <r>
    <s v="EP2305508"/>
    <s v="US20130293452A1"/>
    <d v="2012-05-02T00:00:00"/>
    <x v="2468"/>
    <s v="Configurable heads-up dash display "/>
    <n v="1"/>
  </r>
  <r>
    <s v="US8078359"/>
    <s v="US20130293452A1"/>
    <d v="2012-05-02T00:00:00"/>
    <x v="2468"/>
    <s v="Configurable heads-up dash display "/>
    <n v="1"/>
  </r>
  <r>
    <s v="US8892299"/>
    <s v="US20130293452A1"/>
    <d v="2012-05-02T00:00:00"/>
    <x v="2468"/>
    <s v="Configurable heads-up dash display "/>
    <n v="1"/>
  </r>
  <r>
    <s v="EP2305508"/>
    <s v="US20130293364A1"/>
    <d v="2012-05-02T00:00:00"/>
    <x v="2468"/>
    <s v="Configurable dash display "/>
    <n v="1"/>
  </r>
  <r>
    <s v="US8078359"/>
    <s v="US20130293364A1"/>
    <d v="2012-05-02T00:00:00"/>
    <x v="2468"/>
    <s v="Configurable dash display "/>
    <n v="1"/>
  </r>
  <r>
    <s v="US8892299"/>
    <s v="US20130293364A1"/>
    <d v="2012-05-02T00:00:00"/>
    <x v="2468"/>
    <s v="Configurable dash display "/>
    <n v="1"/>
  </r>
  <r>
    <s v="US8970237"/>
    <s v="US20130293188A1"/>
    <d v="2011-01-18T00:00:00"/>
    <x v="588"/>
    <m/>
    <n v="1"/>
  </r>
  <r>
    <s v="US9182438"/>
    <s v="US20130293188A1"/>
    <d v="2011-01-18T00:00:00"/>
    <x v="588"/>
    <m/>
    <n v="1"/>
  </r>
  <r>
    <s v="GB2181481"/>
    <s v="CN203267824U"/>
    <d v="2013-05-02T00:00:00"/>
    <x v="2419"/>
    <s v="Supporting frame color display mechanism with safety seat pedestal "/>
    <n v="1"/>
  </r>
  <r>
    <s v="US8970237"/>
    <s v="US8576928B2"/>
    <d v="2009-05-08T00:00:00"/>
    <x v="694"/>
    <s v="Capacitive divider transmission scheme for improved communications isolation "/>
    <n v="1"/>
  </r>
  <r>
    <s v="US8817892"/>
    <s v="US8576928B2"/>
    <d v="2009-05-08T00:00:00"/>
    <x v="694"/>
    <s v="Capacitive divider transmission scheme for improved communications isolation "/>
    <n v="1"/>
  </r>
  <r>
    <s v="EP2663028"/>
    <s v="US8576928B2"/>
    <d v="2009-05-08T00:00:00"/>
    <x v="694"/>
    <s v="Capacitive divider transmission scheme for improved communications isolation "/>
    <n v="1"/>
  </r>
  <r>
    <s v="HK1191160"/>
    <s v="US8576928B2"/>
    <d v="2009-05-08T00:00:00"/>
    <x v="694"/>
    <s v="Capacitive divider transmission scheme for improved communications isolation "/>
    <n v="1"/>
  </r>
  <r>
    <s v="US8819162"/>
    <s v="US8576928B2"/>
    <d v="2009-05-08T00:00:00"/>
    <x v="694"/>
    <s v="Capacitive divider transmission scheme for improved communications isolation "/>
    <n v="1"/>
  </r>
  <r>
    <s v="US8861337"/>
    <s v="US8576928B2"/>
    <d v="2009-05-08T00:00:00"/>
    <x v="694"/>
    <s v="Capacitive divider transmission scheme for improved communications isolation "/>
    <n v="1"/>
  </r>
  <r>
    <s v="US9043623"/>
    <s v="US8576928B2"/>
    <d v="2009-05-08T00:00:00"/>
    <x v="694"/>
    <s v="Capacitive divider transmission scheme for improved communications isolation "/>
    <n v="1"/>
  </r>
  <r>
    <s v="US9182438"/>
    <s v="US8576928B2"/>
    <d v="2009-05-08T00:00:00"/>
    <x v="694"/>
    <s v="Capacitive divider transmission scheme for improved communications isolation "/>
    <n v="1"/>
  </r>
  <r>
    <s v="EP2305508"/>
    <s v="US8575949B2"/>
    <d v="2010-08-25T00:00:00"/>
    <x v="32"/>
    <s v="Proximity sensor with enhanced activation "/>
    <n v="1"/>
  </r>
  <r>
    <s v="US8078359"/>
    <s v="US8575949B2"/>
    <d v="2010-08-25T00:00:00"/>
    <x v="32"/>
    <s v="Proximity sensor with enhanced activation "/>
    <n v="1"/>
  </r>
  <r>
    <s v="US8892299"/>
    <s v="US8575949B2"/>
    <d v="2010-08-25T00:00:00"/>
    <x v="32"/>
    <s v="Proximity sensor with enhanced activation "/>
    <n v="1"/>
  </r>
  <r>
    <s v="US8393427"/>
    <s v="US8573647B2"/>
    <d v="2010-10-09T00:00:00"/>
    <x v="33"/>
    <s v="Vehicle with traction battery capable of absorbing crash energy "/>
    <n v="1"/>
  </r>
  <r>
    <s v="US8887398"/>
    <s v="US8573022B2"/>
    <d v="2002-06-10T00:00:00"/>
    <x v="2469"/>
    <m/>
    <n v="1"/>
  </r>
  <r>
    <s v="US7629773"/>
    <s v="US20130289812A1"/>
    <d v="2012-04-25T00:00:00"/>
    <x v="2470"/>
    <s v="Motive battery thermal initialization algorithm "/>
    <n v="1"/>
  </r>
  <r>
    <s v="US8555659"/>
    <s v="US20130289812A1"/>
    <d v="2012-04-25T00:00:00"/>
    <x v="2470"/>
    <s v="Motive battery thermal initialization algorithm "/>
    <n v="1"/>
  </r>
  <r>
    <s v="CA2736341"/>
    <s v="US20130284529A1"/>
    <d v="2012-04-30T00:00:00"/>
    <x v="2471"/>
    <s v="Cooling system for mobile machine "/>
    <n v="1"/>
  </r>
  <r>
    <s v="JP5325259"/>
    <s v="US20130284529A1"/>
    <d v="2012-04-30T00:00:00"/>
    <x v="2471"/>
    <s v="Cooling system for mobile machine "/>
    <n v="1"/>
  </r>
  <r>
    <s v="US8336319"/>
    <s v="US20130284529A1"/>
    <d v="2012-04-30T00:00:00"/>
    <x v="2471"/>
    <s v="Cooling system for mobile machine "/>
    <n v="1"/>
  </r>
  <r>
    <s v="US8402776"/>
    <s v="US20130284529A1"/>
    <d v="2012-04-30T00:00:00"/>
    <x v="2471"/>
    <s v="Cooling system for mobile machine "/>
    <n v="1"/>
  </r>
  <r>
    <s v="US8448696"/>
    <s v="US20130284529A1"/>
    <d v="2012-04-30T00:00:00"/>
    <x v="2471"/>
    <s v="Cooling system for mobile machine "/>
    <n v="1"/>
  </r>
  <r>
    <s v="US8313850"/>
    <s v="DE102012207152A1"/>
    <d v="2012-04-30T00:00:00"/>
    <x v="10"/>
    <s v="  Method and device for triggering at least one safety function in the presence of a safety-critical state of an electrochemical energy store and electrochemical energy storage system"/>
    <n v="1"/>
  </r>
  <r>
    <s v="US9083064"/>
    <s v="DE102012207152A1"/>
    <d v="2012-04-30T00:00:00"/>
    <x v="10"/>
    <s v="  Method and device for triggering at least one safety function in the presence of a safety-critical state of an electrochemical energy store and electrochemical energy storage system"/>
    <n v="1"/>
  </r>
  <r>
    <s v="US9221343"/>
    <s v="DE102012008680A1"/>
    <d v="2012-04-28T00:00:00"/>
    <x v="33"/>
    <s v="  Vehicle and method for safe shutdown of high voltage generating devices in an accident"/>
    <n v="1"/>
  </r>
  <r>
    <s v="EP2506336"/>
    <s v="JP5331517B2"/>
    <d v="2008-04-14T00:00:00"/>
    <x v="4"/>
    <s v="  Assembled battery and vehicle equipped with the assembled battery"/>
    <n v="1"/>
  </r>
  <r>
    <s v="JP5749200"/>
    <s v="JP5331517B2"/>
    <d v="2008-04-14T00:00:00"/>
    <x v="4"/>
    <s v="組電池、および組電池を搭載した車両 "/>
    <n v="1"/>
  </r>
  <r>
    <s v="US8618775"/>
    <s v="JP5331450B2"/>
    <d v="2008-11-07T00:00:00"/>
    <x v="22"/>
    <s v="  Power storage module, power storage device, electric motor drive system, and vehicle"/>
    <n v="1"/>
  </r>
  <r>
    <s v="US7739005"/>
    <s v="CN103373357A"/>
    <d v="2012-04-30T00:00:00"/>
    <x v="357"/>
    <s v="System and methods for torque control in an electronic all wheel drive vehicle "/>
    <n v="1"/>
  </r>
  <r>
    <s v="US7622897"/>
    <s v="CN102117939B"/>
    <d v="2009-12-31T00:00:00"/>
    <x v="591"/>
    <s v="Battery management device and portable computer "/>
    <n v="1"/>
  </r>
  <r>
    <s v="US7629773"/>
    <s v="CN102117939B"/>
    <d v="2009-12-31T00:00:00"/>
    <x v="591"/>
    <s v="Battery management device and portable computer "/>
    <n v="1"/>
  </r>
  <r>
    <s v="US7671567"/>
    <s v="CN102117939B"/>
    <d v="2009-12-31T00:00:00"/>
    <x v="591"/>
    <s v="Battery management device and portable computer "/>
    <n v="1"/>
  </r>
  <r>
    <s v="US8168315"/>
    <s v="US20130278272A1"/>
    <d v="2012-04-18T00:00:00"/>
    <x v="544"/>
    <s v="Method and apparatus for high voltage isolation monitor for a vehicle "/>
    <n v="1"/>
  </r>
  <r>
    <s v="US9103143"/>
    <s v="JP5324816B2"/>
    <d v="2008-05-08T00:00:00"/>
    <x v="43"/>
    <s v="  Vehicle door handle"/>
    <n v="1"/>
  </r>
  <r>
    <s v="US7629772"/>
    <s v="CN103365391A"/>
    <d v="2013-06-28T00:00:00"/>
    <x v="696"/>
    <s v="Notebook battery management device and method thereof "/>
    <n v="1"/>
  </r>
  <r>
    <s v="US7622897"/>
    <s v="CN103365391A"/>
    <d v="2013-06-28T00:00:00"/>
    <x v="696"/>
    <s v="Notebook battery management device and method thereof "/>
    <n v="1"/>
  </r>
  <r>
    <s v="US7629773"/>
    <s v="CN103365391A"/>
    <d v="2013-06-28T00:00:00"/>
    <x v="696"/>
    <s v="Notebook battery management device and method thereof "/>
    <n v="1"/>
  </r>
  <r>
    <s v="US7671567"/>
    <s v="CN103365391A"/>
    <d v="2013-06-28T00:00:00"/>
    <x v="696"/>
    <s v="Notebook battery management device and method thereof "/>
    <n v="1"/>
  </r>
  <r>
    <s v="EP2305508"/>
    <s v="US8566045B2"/>
    <d v="2009-03-16T00:00:00"/>
    <x v="120"/>
    <s v="Event recognition "/>
    <n v="1"/>
  </r>
  <r>
    <s v="US8078359"/>
    <s v="US8566045B2"/>
    <d v="2009-03-16T00:00:00"/>
    <x v="120"/>
    <s v="Event recognition "/>
    <n v="1"/>
  </r>
  <r>
    <s v="US8818624"/>
    <s v="US8566045B2"/>
    <d v="2009-03-16T00:00:00"/>
    <x v="120"/>
    <s v="Event recognition "/>
    <n v="1"/>
  </r>
  <r>
    <s v="US8892299"/>
    <s v="US8566045B2"/>
    <d v="2009-03-16T00:00:00"/>
    <x v="120"/>
    <s v="Event recognition "/>
    <n v="1"/>
  </r>
  <r>
    <s v="US9079498"/>
    <s v="US8566045B2"/>
    <d v="2009-03-16T00:00:00"/>
    <x v="120"/>
    <m/>
    <n v="1"/>
  </r>
  <r>
    <s v="US7940028"/>
    <s v="US8566013B2"/>
    <d v="2008-05-15T00:00:00"/>
    <x v="703"/>
    <s v="Electric vehicle (EV) driving mode optimization for a parallel hybrid electric vehicle "/>
    <n v="1"/>
  </r>
  <r>
    <s v="US8049460"/>
    <s v="US8566013B2"/>
    <d v="2008-05-15T00:00:00"/>
    <x v="703"/>
    <s v="Electric vehicle (EV) driving mode optimization for a parallel hybrid electric vehicle "/>
    <n v="1"/>
  </r>
  <r>
    <s v="US8423215"/>
    <s v="US8566013B2"/>
    <d v="2008-05-15T00:00:00"/>
    <x v="703"/>
    <s v="Electric vehicle (EV) driving mode optimization for a parallel hybrid electric vehicle "/>
    <n v="1"/>
  </r>
  <r>
    <s v="US8445126"/>
    <s v="US8566013B2"/>
    <d v="2008-05-15T00:00:00"/>
    <x v="703"/>
    <s v="Electric vehicle (EV) driving mode optimization for a parallel hybrid electric vehicle "/>
    <n v="1"/>
  </r>
  <r>
    <s v="US8449997"/>
    <s v="US8566013B2"/>
    <d v="2008-05-15T00:00:00"/>
    <x v="703"/>
    <s v="Electric vehicle (EV) driving mode optimization for a parallel hybrid electric vehicle "/>
    <n v="1"/>
  </r>
  <r>
    <s v="US8450966"/>
    <s v="US8566013B2"/>
    <d v="2008-05-15T00:00:00"/>
    <x v="703"/>
    <s v="Electric vehicle (EV) driving mode optimization for a parallel hybrid electric vehicle "/>
    <n v="1"/>
  </r>
  <r>
    <s v="US8450974"/>
    <s v="US8566013B2"/>
    <d v="2008-05-15T00:00:00"/>
    <x v="703"/>
    <s v="Electric vehicle (EV) driving mode optimization for a parallel hybrid electric vehicle "/>
    <n v="1"/>
  </r>
  <r>
    <s v="US8471521"/>
    <s v="US8566013B2"/>
    <d v="2008-05-15T00:00:00"/>
    <x v="703"/>
    <s v="Electric vehicle (EV) driving mode optimization for a parallel hybrid electric vehicle "/>
    <n v="1"/>
  </r>
  <r>
    <s v="US8574732"/>
    <s v="US8566013B2"/>
    <d v="2008-05-15T00:00:00"/>
    <x v="703"/>
    <s v="Electric vehicle (EV) driving mode optimization for a parallel hybrid electric vehicle "/>
    <n v="1"/>
  </r>
  <r>
    <s v="US8626369"/>
    <s v="US8566013B2"/>
    <d v="2008-05-15T00:00:00"/>
    <x v="703"/>
    <s v="Electric vehicle (EV) driving mode optimization for a parallel hybrid electric vehicle "/>
    <n v="1"/>
  </r>
  <r>
    <s v="US9209631"/>
    <s v="US8566013B2"/>
    <d v="2008-05-15T00:00:00"/>
    <x v="703"/>
    <s v="Electric vehicle (EV) driving mode optimization for a parallel hybrid electric vehicle "/>
    <n v="1"/>
  </r>
  <r>
    <s v="US8803470"/>
    <s v="US8566013B2"/>
    <d v="2008-05-15T00:00:00"/>
    <x v="703"/>
    <m/>
    <n v="1"/>
  </r>
  <r>
    <s v="US8803471"/>
    <s v="US8566013B2"/>
    <d v="2008-05-15T00:00:00"/>
    <x v="703"/>
    <m/>
    <n v="1"/>
  </r>
  <r>
    <s v="US8960781"/>
    <s v="US8561743B2"/>
    <d v="2009-02-24T00:00:00"/>
    <x v="588"/>
    <m/>
    <n v="1"/>
  </r>
  <r>
    <s v="US9250020"/>
    <s v="US8561738B2"/>
    <d v="2010-11-30T00:00:00"/>
    <x v="111"/>
    <m/>
    <n v="1"/>
  </r>
  <r>
    <s v="US8907629"/>
    <s v="US20130275368A1"/>
    <d v="2012-04-13T00:00:00"/>
    <x v="668"/>
    <s v="Maintaining Electrical Vehicle Recharging Station Data "/>
    <n v="1"/>
  </r>
  <r>
    <s v="US8970173"/>
    <s v="US20130275368A1"/>
    <d v="2012-04-13T00:00:00"/>
    <x v="668"/>
    <s v="Maintaining Electrical Vehicle Recharging Station Data "/>
    <n v="1"/>
  </r>
  <r>
    <s v="US7629772"/>
    <s v="US20130274968A1"/>
    <d v="2012-04-13T00:00:00"/>
    <x v="541"/>
    <s v="Eco-climate control system "/>
    <n v="1"/>
  </r>
  <r>
    <s v="US7622897"/>
    <s v="US20130274968A1"/>
    <d v="2012-04-13T00:00:00"/>
    <x v="541"/>
    <s v="Eco-climate control system "/>
    <n v="1"/>
  </r>
  <r>
    <s v="US7629773"/>
    <s v="US20130274968A1"/>
    <d v="2012-04-13T00:00:00"/>
    <x v="541"/>
    <s v="Eco-climate control system "/>
    <n v="1"/>
  </r>
  <r>
    <s v="US7671567"/>
    <s v="US20130274968A1"/>
    <d v="2012-04-13T00:00:00"/>
    <x v="541"/>
    <s v="Eco-climate control system "/>
    <n v="1"/>
  </r>
  <r>
    <s v="US7698078"/>
    <s v="US20130271074A1"/>
    <d v="2012-04-13T00:00:00"/>
    <x v="218"/>
    <s v="Departure time scheduling control system for an electric vehicle "/>
    <n v="1"/>
  </r>
  <r>
    <s v="US8057630"/>
    <s v="US20130270749A1"/>
    <d v="2012-04-12T00:00:00"/>
    <x v="510"/>
    <s v="Embedded optics in modular assemblies "/>
    <n v="1"/>
  </r>
  <r>
    <s v="US8124263"/>
    <s v="US20130270749A1"/>
    <d v="2012-04-12T00:00:00"/>
    <x v="510"/>
    <s v="Embedded optics in modular assemblies "/>
    <n v="1"/>
  </r>
  <r>
    <s v="US8137833"/>
    <s v="US20130270749A1"/>
    <d v="2012-04-12T00:00:00"/>
    <x v="510"/>
    <s v="Embedded optics in modular assemblies "/>
    <n v="1"/>
  </r>
  <r>
    <s v="US8216502"/>
    <s v="US20130270749A1"/>
    <d v="2012-04-12T00:00:00"/>
    <x v="510"/>
    <s v="Embedded optics in modular assemblies "/>
    <n v="1"/>
  </r>
  <r>
    <s v="US8293393"/>
    <s v="US20130270749A1"/>
    <d v="2012-04-12T00:00:00"/>
    <x v="510"/>
    <s v="Embedded optics in modular assemblies "/>
    <n v="1"/>
  </r>
  <r>
    <s v="US8322393"/>
    <s v="US20130270749A1"/>
    <d v="2012-04-12T00:00:00"/>
    <x v="510"/>
    <s v="Embedded optics in modular assemblies "/>
    <n v="1"/>
  </r>
  <r>
    <s v="CA2736341"/>
    <s v="US20130269911A1"/>
    <d v="2012-04-12T00:00:00"/>
    <x v="685"/>
    <s v="Thermal management system and related methods for vehicle having electric traction motor and range extending device "/>
    <n v="1"/>
  </r>
  <r>
    <s v="JP5325259"/>
    <s v="US20130269911A1"/>
    <d v="2012-04-12T00:00:00"/>
    <x v="685"/>
    <s v="Thermal management system and related methods for vehicle having electric traction motor and range extending device "/>
    <n v="1"/>
  </r>
  <r>
    <s v="US7789176"/>
    <s v="US20130269911A1"/>
    <d v="2012-04-12T00:00:00"/>
    <x v="685"/>
    <s v="Thermal management system and related methods for vehicle having electric traction motor and range extending device "/>
    <n v="1"/>
  </r>
  <r>
    <s v="US7841431"/>
    <s v="US20130269911A1"/>
    <d v="2012-04-12T00:00:00"/>
    <x v="685"/>
    <s v="Thermal management system and related methods for vehicle having electric traction motor and range extending device "/>
    <n v="1"/>
  </r>
  <r>
    <s v="US7890218"/>
    <s v="US20130269911A1"/>
    <d v="2012-04-12T00:00:00"/>
    <x v="685"/>
    <s v="Thermal management system and related methods for vehicle having electric traction motor and range extending device "/>
    <n v="1"/>
  </r>
  <r>
    <s v="US8336319"/>
    <s v="US20130269911A1"/>
    <d v="2012-04-12T00:00:00"/>
    <x v="685"/>
    <s v="Thermal management system and related methods for vehicle having electric traction motor and range extending device "/>
    <n v="1"/>
  </r>
  <r>
    <s v="US8402776"/>
    <s v="US20130269911A1"/>
    <d v="2012-04-12T00:00:00"/>
    <x v="685"/>
    <s v="Thermal management system and related methods for vehicle having electric traction motor and range extending device "/>
    <n v="1"/>
  </r>
  <r>
    <s v="US8448696"/>
    <s v="US20130269911A1"/>
    <d v="2012-04-12T00:00:00"/>
    <x v="685"/>
    <s v="Thermal management system and related methods for vehicle having electric traction motor and range extending device "/>
    <n v="1"/>
  </r>
  <r>
    <s v="US8178227"/>
    <s v="DE102012205928A1"/>
    <d v="2012-04-12T00:00:00"/>
    <x v="10"/>
    <s v="  Method and apparatus for locating a defect in an electrochemical store and defect location system"/>
    <n v="1"/>
  </r>
  <r>
    <s v="US9046580"/>
    <s v="DE102012205928A1"/>
    <d v="2012-04-12T00:00:00"/>
    <x v="10"/>
    <s v="  Method and apparatus for locating a defect in an electrochemical store and defect location system"/>
    <n v="1"/>
  </r>
  <r>
    <s v="US8049460"/>
    <s v="JP5316717B1"/>
    <d v="2011-12-22T00:00:00"/>
    <x v="5"/>
    <s v="  Vehicle equipped with a battery"/>
    <n v="1"/>
  </r>
  <r>
    <s v="US8450966"/>
    <s v="JP5316717B1"/>
    <d v="2011-12-22T00:00:00"/>
    <x v="5"/>
    <s v="  Vehicle equipped with a battery"/>
    <n v="1"/>
  </r>
  <r>
    <s v="US9153990"/>
    <s v="JP5315369B2"/>
    <d v="2011-03-01T00:00:00"/>
    <x v="22"/>
    <s v="  Abnormally charged state detection device and inspection method for lithium secondary battery"/>
    <n v="1"/>
  </r>
  <r>
    <s v="US7940028"/>
    <s v="US8557414B2"/>
    <d v="2010-08-10T00:00:00"/>
    <x v="510"/>
    <s v="Control, collection and use of metal-air battery pack effluent "/>
    <n v="1"/>
  </r>
  <r>
    <s v="US8423215"/>
    <s v="US8557414B2"/>
    <d v="2010-08-10T00:00:00"/>
    <x v="510"/>
    <s v="Control, collection and use of metal-air battery pack effluent "/>
    <n v="1"/>
  </r>
  <r>
    <s v="US8445126"/>
    <s v="US8557414B2"/>
    <d v="2010-08-10T00:00:00"/>
    <x v="510"/>
    <s v="Control, collection and use of metal-air battery pack effluent "/>
    <n v="1"/>
  </r>
  <r>
    <s v="US8449997"/>
    <s v="US8557414B2"/>
    <d v="2010-08-10T00:00:00"/>
    <x v="510"/>
    <s v="Control, collection and use of metal-air battery pack effluent "/>
    <n v="1"/>
  </r>
  <r>
    <s v="US8450974"/>
    <s v="US8557414B2"/>
    <d v="2010-08-10T00:00:00"/>
    <x v="510"/>
    <s v="Control, collection and use of metal-air battery pack effluent "/>
    <n v="1"/>
  </r>
  <r>
    <s v="US8471521"/>
    <s v="US8557414B2"/>
    <d v="2010-08-10T00:00:00"/>
    <x v="510"/>
    <s v="Control, collection and use of metal-air battery pack effluent "/>
    <n v="1"/>
  </r>
  <r>
    <s v="US8574732"/>
    <s v="US8557414B2"/>
    <d v="2010-08-10T00:00:00"/>
    <x v="510"/>
    <s v="Control, collection and use of metal-air battery pack effluent "/>
    <n v="1"/>
  </r>
  <r>
    <s v="US8626369"/>
    <s v="US8557414B2"/>
    <d v="2010-08-10T00:00:00"/>
    <x v="510"/>
    <s v="Control, collection and use of metal-air battery pack effluent "/>
    <n v="1"/>
  </r>
  <r>
    <s v="US8803470"/>
    <s v="US8557414B2"/>
    <d v="2010-08-10T00:00:00"/>
    <x v="510"/>
    <s v="Control, collection and use of metal-air battery pack effluent "/>
    <n v="1"/>
  </r>
  <r>
    <s v="US8803471"/>
    <s v="US8557414B2"/>
    <d v="2010-08-10T00:00:00"/>
    <x v="510"/>
    <s v="Control, collection and use of metal-air battery pack effluent "/>
    <n v="1"/>
  </r>
  <r>
    <s v="US9209631"/>
    <s v="US8557414B2"/>
    <d v="2010-08-10T00:00:00"/>
    <x v="510"/>
    <m/>
    <n v="1"/>
  </r>
  <r>
    <s v="US7940028"/>
    <s v="WO2013150520A1"/>
    <d v="2012-04-04T00:00:00"/>
    <x v="1556"/>
    <s v="A shutdown system for metal-air batteries and methods of use thereof "/>
    <n v="1"/>
  </r>
  <r>
    <s v="US7667432"/>
    <s v="US20130266826A1"/>
    <d v="2012-03-13T00:00:00"/>
    <x v="2378"/>
    <s v="Ultracapacitor/battery combination and bus bar system "/>
    <n v="1"/>
  </r>
  <r>
    <s v="JP5055347"/>
    <s v="DE102012007126A1"/>
    <d v="2012-04-07T00:00:00"/>
    <x v="17"/>
    <s v="Verfahren und System zum Steuern des Aufladevorgangs eines elektrischen Energiespeichers, insbesondere in einem Fahrzeug "/>
    <n v="1"/>
  </r>
  <r>
    <s v="US7698078"/>
    <s v="DE102012007126A1"/>
    <d v="2012-04-07T00:00:00"/>
    <x v="17"/>
    <s v="  Method and system for controlling the charging process of an electrical energy storage device, in particular in a vehicle"/>
    <n v="1"/>
  </r>
  <r>
    <s v="US8541126"/>
    <s v="FR2988918A3"/>
    <d v="2012-03-27T00:00:00"/>
    <x v="546"/>
    <s v="Integral module for cooling and heating traction battery of e.g. electric car, has heat pipe comprising internal section extending inside from plate and in contact with alignment and external section in contact with fluid outside of module "/>
    <n v="1"/>
  </r>
  <r>
    <s v="US8054038"/>
    <s v="US20130261953A1"/>
    <d v="2012-03-30T00:00:00"/>
    <x v="500"/>
    <s v="Route search system and method for electric automobile "/>
    <n v="1"/>
  </r>
  <r>
    <s v="US8178227"/>
    <s v="US20130257463A1"/>
    <d v="2012-03-28T00:00:00"/>
    <x v="10"/>
    <s v="Circuit arrangement and method for monitoring electrical isolation "/>
    <n v="1"/>
  </r>
  <r>
    <s v="EP2302727"/>
    <s v="EP2546904B1"/>
    <d v="2011-07-15T00:00:00"/>
    <x v="697"/>
    <s v="Heat exchanging unit "/>
    <n v="1"/>
  </r>
  <r>
    <s v="JP5119302"/>
    <s v="EP2546904B1"/>
    <d v="2011-07-15T00:00:00"/>
    <x v="697"/>
    <s v="Heat exchanging unit "/>
    <n v="1"/>
  </r>
  <r>
    <s v="US9093726"/>
    <s v="EP2546904B1"/>
    <d v="2011-07-15T00:00:00"/>
    <x v="697"/>
    <s v="Heat exchanging unit "/>
    <n v="1"/>
  </r>
  <r>
    <s v="US8168315"/>
    <s v="DE102012204990A1"/>
    <d v="2012-03-28T00:00:00"/>
    <x v="10"/>
    <s v="  Circuit arrangement and method for monitoring a potential separation"/>
    <n v="1"/>
  </r>
  <r>
    <s v="US9046580"/>
    <s v="DE102012204990A1"/>
    <d v="2012-03-28T00:00:00"/>
    <x v="10"/>
    <s v="  Circuit arrangement and method for monitoring a potential separation"/>
    <n v="1"/>
  </r>
  <r>
    <s v="US7821224"/>
    <s v="DE102012204866A1"/>
    <d v="2012-03-27T00:00:00"/>
    <x v="10"/>
    <s v="  Method and device for diagnosing a discharge circuit of an electrical system"/>
    <n v="1"/>
  </r>
  <r>
    <s v="US7960928"/>
    <s v="US8547040B2"/>
    <d v="2010-04-27T00:00:00"/>
    <x v="625"/>
    <s v="Control apparatus of electric vehicle "/>
    <n v="1"/>
  </r>
  <r>
    <s v="US8960781"/>
    <s v="US20130248268A1"/>
    <d v="2012-03-22T00:00:00"/>
    <x v="758"/>
    <m/>
    <n v="1"/>
  </r>
  <r>
    <s v="US8190320"/>
    <s v="US8543270B2"/>
    <d v="2010-08-10T00:00:00"/>
    <x v="510"/>
    <s v="Efficient dual source battery pack system for an electric vehicle "/>
    <n v="1"/>
  </r>
  <r>
    <s v="US8180512"/>
    <s v="US8543270B2"/>
    <d v="2010-08-10T00:00:00"/>
    <x v="510"/>
    <s v="Efficient dual source battery pack system for an electric vehicle "/>
    <n v="1"/>
  </r>
  <r>
    <s v="US8543270"/>
    <s v="US8543270B2"/>
    <d v="2010-08-10T00:00:00"/>
    <x v="510"/>
    <s v="Efficient dual source battery pack system for an electric vehicle "/>
    <n v="1"/>
  </r>
  <r>
    <s v="EP2506336"/>
    <s v="US8541126B2"/>
    <d v="2009-08-31T00:00:00"/>
    <x v="510"/>
    <s v="Thermal barrier structure for containing thermal runaway propagation within a battery pack "/>
    <n v="1"/>
  </r>
  <r>
    <s v="JP5749200"/>
    <s v="US8541126B2"/>
    <d v="2009-08-31T00:00:00"/>
    <x v="510"/>
    <s v="Thermal barrier structure for containing thermal runaway propagation within a battery pack "/>
    <n v="1"/>
  </r>
  <r>
    <s v="US8585131"/>
    <s v="US8540299B2"/>
    <d v="2011-09-25T00:00:00"/>
    <x v="111"/>
    <s v="Convertible space system for interior cargo area of a vehicle "/>
    <n v="1"/>
  </r>
  <r>
    <s v="EP2305508"/>
    <s v="US20130241720A1"/>
    <d v="2012-03-14T00:00:00"/>
    <x v="2472"/>
    <s v="Configurable vehicle console "/>
    <n v="1"/>
  </r>
  <r>
    <s v="US8078359"/>
    <s v="US20130241720A1"/>
    <d v="2012-03-14T00:00:00"/>
    <x v="2472"/>
    <s v="Configurable vehicle console "/>
    <n v="1"/>
  </r>
  <r>
    <s v="US8892299"/>
    <s v="US20130241720A1"/>
    <d v="2012-03-14T00:00:00"/>
    <x v="2472"/>
    <s v="Configurable vehicle console "/>
    <n v="1"/>
  </r>
  <r>
    <s v="US8552693"/>
    <s v="US20130241467A1"/>
    <d v="2012-03-13T00:00:00"/>
    <x v="2473"/>
    <s v="Method and System for Charging Batteries Using a Kinetic Model "/>
    <n v="1"/>
  </r>
  <r>
    <s v="US8643342"/>
    <s v="US20130241467A1"/>
    <d v="2012-03-13T00:00:00"/>
    <x v="2473"/>
    <s v="Method and System for Charging Batteries Using a Kinetic Model "/>
    <n v="1"/>
  </r>
  <r>
    <s v="US8450974"/>
    <s v="US20130241466A1"/>
    <d v="2011-02-14T00:00:00"/>
    <x v="330"/>
    <s v="Regenerative power supply system "/>
    <n v="1"/>
  </r>
  <r>
    <s v="EP2308713"/>
    <s v="DE102012005084A1"/>
    <d v="2012-03-13T00:00:00"/>
    <x v="734"/>
    <s v="  input device"/>
    <n v="1"/>
  </r>
  <r>
    <s v="US7629772"/>
    <s v="US8539472B2"/>
    <d v="2010-06-09T00:00:00"/>
    <x v="544"/>
    <s v="Method and system of updating shared memory "/>
    <n v="1"/>
  </r>
  <r>
    <s v="US7622897"/>
    <s v="US8539472B2"/>
    <d v="2010-06-09T00:00:00"/>
    <x v="544"/>
    <s v="Method and system of updating shared memory "/>
    <n v="1"/>
  </r>
  <r>
    <s v="US7629773"/>
    <s v="US8539472B2"/>
    <d v="2010-06-09T00:00:00"/>
    <x v="544"/>
    <s v="Method and system of updating shared memory "/>
    <n v="1"/>
  </r>
  <r>
    <s v="US7671567"/>
    <s v="US8539472B2"/>
    <d v="2010-06-09T00:00:00"/>
    <x v="544"/>
    <s v="Method and system of updating shared memory "/>
    <n v="1"/>
  </r>
  <r>
    <s v="US8817892"/>
    <s v="US20130234669A1"/>
    <d v="2011-08-31T00:00:00"/>
    <x v="550"/>
    <m/>
    <n v="1"/>
  </r>
  <r>
    <s v="US7629772"/>
    <s v="US20130234649A1"/>
    <d v="2010-10-18T00:00:00"/>
    <x v="699"/>
    <s v="Battery management system and method therefor "/>
    <n v="1"/>
  </r>
  <r>
    <s v="US7622897"/>
    <s v="US20130234649A1"/>
    <d v="2010-10-18T00:00:00"/>
    <x v="699"/>
    <s v="Battery management system and method therefor "/>
    <n v="1"/>
  </r>
  <r>
    <s v="US7629773"/>
    <s v="US20130234649A1"/>
    <d v="2010-10-18T00:00:00"/>
    <x v="699"/>
    <s v="Battery management system and method therefor "/>
    <n v="1"/>
  </r>
  <r>
    <s v="US7671567"/>
    <s v="US20130234649A1"/>
    <d v="2010-10-18T00:00:00"/>
    <x v="699"/>
    <s v="Battery management system and method therefor "/>
    <n v="1"/>
  </r>
  <r>
    <s v="US8539990"/>
    <s v="US20130234528A1"/>
    <d v="2012-03-09T00:00:00"/>
    <x v="700"/>
    <s v="Power supply apparatus for providing a voltage from an electromagnetic field "/>
    <n v="1"/>
  </r>
  <r>
    <s v="US7579725"/>
    <s v="DE102012203697A1"/>
    <d v="2012-03-08T00:00:00"/>
    <x v="51"/>
    <s v="  Electric machine with a rotor for cooling the electric machine"/>
    <n v="1"/>
  </r>
  <r>
    <s v="US7489057"/>
    <s v="DE102012203695A1"/>
    <d v="2012-03-08T00:00:00"/>
    <x v="51"/>
    <s v="  Electric machine with a dual-circuit cooling"/>
    <n v="1"/>
  </r>
  <r>
    <s v="US7579725"/>
    <s v="DE102012203695A1"/>
    <d v="2012-03-08T00:00:00"/>
    <x v="51"/>
    <s v="  Electric machine with a dual-circuit cooling"/>
    <n v="1"/>
  </r>
  <r>
    <s v="US8627860"/>
    <s v="DE102012102007A1"/>
    <d v="2012-03-09T00:00:00"/>
    <x v="700"/>
    <s v="  A power supply device for supplying a voltage from an electromagnetic field"/>
    <n v="1"/>
  </r>
  <r>
    <s v="US7719232"/>
    <s v="US20130231818A1"/>
    <d v="2010-11-15T00:00:00"/>
    <x v="625"/>
    <s v="Charging control apparatus for electric vehicle "/>
    <n v="1"/>
  </r>
  <r>
    <s v="EP2308713"/>
    <s v="US20130231784A1"/>
    <d v="2012-03-01T00:00:00"/>
    <x v="218"/>
    <s v="Systems, Methods and Vehicles For Controlling Home Automation "/>
    <n v="1"/>
  </r>
  <r>
    <s v="US7667432"/>
    <s v="US20130230761A1"/>
    <d v="2010-11-30T00:00:00"/>
    <x v="619"/>
    <s v="Battery module and battery pack "/>
    <n v="1"/>
  </r>
  <r>
    <s v="US7956574"/>
    <s v="US20130230761A1"/>
    <d v="2010-11-30T00:00:00"/>
    <x v="619"/>
    <s v="Battery module and battery pack "/>
    <n v="1"/>
  </r>
  <r>
    <s v="US8536825"/>
    <s v="US20130229153A1"/>
    <d v="2010-09-21T00:00:00"/>
    <x v="2474"/>
    <s v="Systems and methods for equivalent rapid charging with different energy storage configurations "/>
    <n v="1"/>
  </r>
  <r>
    <s v="US8004243"/>
    <s v="US8525520B2"/>
    <d v="2010-05-26T00:00:00"/>
    <x v="2475"/>
    <s v="System and method for low battery detection "/>
    <n v="1"/>
  </r>
  <r>
    <s v="US8585131"/>
    <s v="DE102012004001A1"/>
    <d v="2012-02-28T00:00:00"/>
    <x v="2476"/>
    <s v="  Side member for rear frame of a vehicle body"/>
    <n v="1"/>
  </r>
  <r>
    <s v="EP2302727"/>
    <s v="JP5274684B1"/>
    <d v="2012-03-26T00:00:00"/>
    <x v="728"/>
    <s v="  In-vehicle fire extinguishing system"/>
    <n v="1"/>
  </r>
  <r>
    <s v="JP5119302"/>
    <s v="JP5274684B1"/>
    <d v="2012-03-26T00:00:00"/>
    <x v="728"/>
    <s v="車載用消火装置 "/>
    <n v="1"/>
  </r>
  <r>
    <s v="US9093726"/>
    <s v="JP5274684B1"/>
    <d v="2012-03-26T00:00:00"/>
    <x v="728"/>
    <s v="  In-vehicle fire extinguishing system"/>
    <n v="1"/>
  </r>
  <r>
    <s v="US8817892"/>
    <s v="JP5274491B2"/>
    <d v="2010-01-25T00:00:00"/>
    <x v="701"/>
    <s v="  Short circuit isolator"/>
    <n v="1"/>
  </r>
  <r>
    <s v="EP2663028"/>
    <s v="JP5274491B2"/>
    <d v="2010-01-25T00:00:00"/>
    <x v="701"/>
    <s v="  Short circuit isolator"/>
    <n v="1"/>
  </r>
  <r>
    <s v="HK1191160"/>
    <s v="JP5274491B2"/>
    <d v="2010-01-25T00:00:00"/>
    <x v="701"/>
    <s v="ショートサーキットアイソレータ "/>
    <n v="1"/>
  </r>
  <r>
    <s v="US8819162"/>
    <s v="JP5274491B2"/>
    <d v="2010-01-25T00:00:00"/>
    <x v="701"/>
    <s v="  Short circuit isolator"/>
    <n v="1"/>
  </r>
  <r>
    <s v="US8861337"/>
    <s v="JP5274491B2"/>
    <d v="2010-01-25T00:00:00"/>
    <x v="701"/>
    <s v="  Short circuit isolator"/>
    <n v="1"/>
  </r>
  <r>
    <s v="US9043623"/>
    <s v="JP5274491B2"/>
    <d v="2010-01-25T00:00:00"/>
    <x v="701"/>
    <s v="  Short circuit isolator"/>
    <n v="1"/>
  </r>
  <r>
    <s v="US9182438"/>
    <s v="JP5274491B2"/>
    <d v="2010-01-25T00:00:00"/>
    <x v="701"/>
    <s v="  Short circuit isolator"/>
    <n v="1"/>
  </r>
  <r>
    <s v="JP5837464"/>
    <s v="US8519839B2"/>
    <d v="2009-04-27T00:00:00"/>
    <x v="111"/>
    <s v="Alarm systems and methods for vehicle charge cords "/>
    <n v="1"/>
  </r>
  <r>
    <s v="US8817892"/>
    <s v="US20130219084A1"/>
    <d v="2012-02-20T00:00:00"/>
    <x v="703"/>
    <m/>
    <n v="1"/>
  </r>
  <r>
    <s v="US7698078"/>
    <s v="US20130218447A1"/>
    <d v="2010-10-13T00:00:00"/>
    <x v="33"/>
    <s v="Method for determining the range of a motor vehicle "/>
    <n v="1"/>
  </r>
  <r>
    <s v="US7741816"/>
    <s v="US20130218447A1"/>
    <d v="2010-10-13T00:00:00"/>
    <x v="33"/>
    <s v="Method for determining the range of a motor vehicle "/>
    <n v="1"/>
  </r>
  <r>
    <s v="US8180512"/>
    <s v="US20130218447A1"/>
    <d v="2010-10-13T00:00:00"/>
    <x v="33"/>
    <s v="Method for determining the range of a motor vehicle "/>
    <n v="1"/>
  </r>
  <r>
    <s v="US8536825"/>
    <s v="US20130218447A1"/>
    <d v="2010-10-13T00:00:00"/>
    <x v="33"/>
    <s v="Method for determining the range of a motor vehicle "/>
    <n v="1"/>
  </r>
  <r>
    <s v="US8810198"/>
    <s v="US20130214735A1"/>
    <d v="2012-02-21T00:00:00"/>
    <x v="268"/>
    <s v="Wireless charging apparatus and method "/>
    <n v="1"/>
  </r>
  <r>
    <s v="EP2302727"/>
    <s v="DE102012003017A1"/>
    <d v="2012-02-15T00:00:00"/>
    <x v="461"/>
    <s v="  Fire prevention or fire elimination in an electrochemical energy storage"/>
    <n v="1"/>
  </r>
  <r>
    <s v="JP5119302"/>
    <s v="DE102012003017A1"/>
    <d v="2012-02-15T00:00:00"/>
    <x v="461"/>
    <s v="Brandvorbeugung oder Brandbeseitigung in einem elektrochemischen Energiespeicher "/>
    <n v="1"/>
  </r>
  <r>
    <s v="US9093726"/>
    <s v="DE102012003017A1"/>
    <d v="2012-02-15T00:00:00"/>
    <x v="461"/>
    <s v="  Fire prevention or fire elimination in an electrochemical energy storage"/>
    <n v="1"/>
  </r>
  <r>
    <s v="US8771013"/>
    <s v="DE102012000137B4"/>
    <d v="2012-01-06T00:00:00"/>
    <x v="2477"/>
    <s v="  Electric cable, method for producing an electric cable, and welding device for producing an electric cable"/>
    <n v="1"/>
  </r>
  <r>
    <s v="US8493032"/>
    <s v="JP5267733B2"/>
    <d v="2010-08-30T00:00:00"/>
    <x v="5"/>
    <s v="  Charging device and charging method for power storage device"/>
    <n v="1"/>
  </r>
  <r>
    <s v="US8638069"/>
    <s v="JP5267733B2"/>
    <d v="2010-08-30T00:00:00"/>
    <x v="5"/>
    <s v="  Charging device and charging method for power storage device"/>
    <n v="1"/>
  </r>
  <r>
    <s v="US8970237"/>
    <s v="CN103259299A"/>
    <d v="2012-02-20T00:00:00"/>
    <x v="704"/>
    <s v="Multi-standard compatible charger "/>
    <n v="1"/>
  </r>
  <r>
    <s v="EP2663028"/>
    <s v="CN103259299A"/>
    <d v="2012-02-20T00:00:00"/>
    <x v="704"/>
    <s v="Multi-standard compatible charger "/>
    <n v="1"/>
  </r>
  <r>
    <s v="HK1191160"/>
    <s v="CN103259299A"/>
    <d v="2012-02-20T00:00:00"/>
    <x v="704"/>
    <s v="多标准兼容的充电机 "/>
    <n v="1"/>
  </r>
  <r>
    <s v="US8819162"/>
    <s v="CN103259299A"/>
    <d v="2012-02-20T00:00:00"/>
    <x v="704"/>
    <s v="Multi-standard compatible charger "/>
    <n v="1"/>
  </r>
  <r>
    <s v="US8861337"/>
    <s v="CN103259299A"/>
    <d v="2012-02-20T00:00:00"/>
    <x v="704"/>
    <s v="Multi-standard compatible charger "/>
    <n v="1"/>
  </r>
  <r>
    <s v="US9043623"/>
    <s v="CN103259299A"/>
    <d v="2012-02-20T00:00:00"/>
    <x v="704"/>
    <s v="Multi-standard compatible charger "/>
    <n v="1"/>
  </r>
  <r>
    <s v="US9182438"/>
    <s v="CN103259299A"/>
    <d v="2012-02-20T00:00:00"/>
    <x v="704"/>
    <s v="Multi-standard compatible charger "/>
    <n v="1"/>
  </r>
  <r>
    <s v="JP5837464"/>
    <s v="US8515865B1"/>
    <d v="2012-05-26T00:00:00"/>
    <x v="863"/>
    <s v="Methods, systems, and products for charging batteries "/>
    <n v="1"/>
  </r>
  <r>
    <s v="US8960781"/>
    <s v="US8511413B2"/>
    <d v="2009-11-06T00:00:00"/>
    <x v="562"/>
    <m/>
    <n v="1"/>
  </r>
  <r>
    <s v="EP2302727"/>
    <s v="FR2986911A1"/>
    <d v="2012-02-10T00:00:00"/>
    <x v="529"/>
    <s v="Cooling device for cooling rechargeable battery in e.g. hybrid car, has solenoid valve to supply cooling liquid to main conduit in absence of receipt of alert or to auxiliary conduit to flood space in battery housing upon receipt of alert "/>
    <n v="1"/>
  </r>
  <r>
    <s v="JP5119302"/>
    <s v="FR2986911A1"/>
    <d v="2012-02-10T00:00:00"/>
    <x v="529"/>
    <s v="Dispositif de refroidissement et anti-incendie pour une batterie a cellule(s) de stockage "/>
    <n v="1"/>
  </r>
  <r>
    <s v="US9093726"/>
    <s v="FR2986911A1"/>
    <d v="2012-02-10T00:00:00"/>
    <x v="529"/>
    <s v="Cooling device for cooling rechargeable battery in e.g. hybrid car, has solenoid valve to supply cooling liquid to main conduit in absence of receipt of alert or to auxiliary conduit to flood space in battery housing upon receipt of alert "/>
    <n v="1"/>
  </r>
  <r>
    <s v="EP2302727"/>
    <s v="FR2986910A1"/>
    <d v="2012-02-10T00:00:00"/>
    <x v="529"/>
    <s v="Device for cooling multicell battery for e.g. electric vehicle, has hollow part fused when temperate in space of battery is greater than selected threshold value, so that cooling liquid penetrates into space to immerse cells "/>
    <n v="1"/>
  </r>
  <r>
    <s v="JP5119302"/>
    <s v="FR2986910A1"/>
    <d v="2012-02-10T00:00:00"/>
    <x v="529"/>
    <s v="Dispositif de refroidissement a piece(s) creuse(s) fusible(s) anti-incendie pour une batterie a cellule(s) de stockage "/>
    <n v="1"/>
  </r>
  <r>
    <s v="US9093726"/>
    <s v="FR2986910A1"/>
    <d v="2012-02-10T00:00:00"/>
    <x v="529"/>
    <s v="Device for cooling multicell battery for e.g. electric vehicle, has hollow part fused when temperate in space of battery is greater than selected threshold value, so that cooling liquid penetrates into space to immerse cells "/>
    <n v="1"/>
  </r>
  <r>
    <s v="US7667432"/>
    <s v="US20130207612A1"/>
    <d v="2012-02-15T00:00:00"/>
    <x v="111"/>
    <s v="Battery module with a flexible bus "/>
    <n v="1"/>
  </r>
  <r>
    <s v="USD749503"/>
    <s v="US20130207606A1"/>
    <d v="2012-02-13T00:00:00"/>
    <x v="2478"/>
    <s v="Charging station for use in charging electrically powered vehicles "/>
    <n v="1"/>
  </r>
  <r>
    <s v="USD735660"/>
    <s v="US20130207606A1"/>
    <d v="2012-02-13T00:00:00"/>
    <x v="2478"/>
    <m/>
    <n v="1"/>
  </r>
  <r>
    <s v="EP2177390"/>
    <s v="JP5263242B2"/>
    <d v="2010-08-24T00:00:00"/>
    <x v="2"/>
    <s v="  Air conditioning controller"/>
    <n v="1"/>
  </r>
  <r>
    <s v="EP2239811"/>
    <s v="JP5263242B2"/>
    <d v="2010-08-24T00:00:00"/>
    <x v="2"/>
    <s v="  Air conditioning controller"/>
    <n v="1"/>
  </r>
  <r>
    <s v="JP4915969"/>
    <s v="JP5263242B2"/>
    <d v="2010-08-24T00:00:00"/>
    <x v="2"/>
    <s v="空調制御装置 "/>
    <n v="1"/>
  </r>
  <r>
    <s v="US7960928"/>
    <s v="JP5263242B2"/>
    <d v="2010-08-24T00:00:00"/>
    <x v="2"/>
    <s v="  Air conditioning controller"/>
    <n v="1"/>
  </r>
  <r>
    <s v="US8555659"/>
    <s v="JP5263242B2"/>
    <d v="2010-08-24T00:00:00"/>
    <x v="2"/>
    <s v="  Air conditioning controller"/>
    <n v="1"/>
  </r>
  <r>
    <s v="US8493032"/>
    <s v="CN103241126A"/>
    <d v="2013-05-13T00:00:00"/>
    <x v="705"/>
    <s v="Electric car brake energy recovery system "/>
    <n v="1"/>
  </r>
  <r>
    <s v="US8638069"/>
    <s v="CN103241126A"/>
    <d v="2013-05-13T00:00:00"/>
    <x v="705"/>
    <s v="Electric car brake energy recovery system "/>
    <n v="1"/>
  </r>
  <r>
    <s v="JP5416664"/>
    <s v="CN102474124B"/>
    <d v="2009-11-20T00:00:00"/>
    <x v="706"/>
    <s v="充电控制电路、电池组件以及充电系统 "/>
    <n v="1"/>
  </r>
  <r>
    <s v="US8754614"/>
    <s v="CN102474124B"/>
    <d v="2009-11-20T00:00:00"/>
    <x v="706"/>
    <s v="Charge control circuit, battery pack, and charging system "/>
    <n v="1"/>
  </r>
  <r>
    <s v="US8970182"/>
    <s v="CN102474124B"/>
    <d v="2009-11-20T00:00:00"/>
    <x v="706"/>
    <s v="Charge control circuit, battery pack, and charging system "/>
    <n v="1"/>
  </r>
  <r>
    <s v="CA2736341"/>
    <s v="KR101294164B1"/>
    <d v="2011-07-27T00:00:00"/>
    <x v="142"/>
    <s v="System for managing waste heat of electric car and method therefor "/>
    <n v="1"/>
  </r>
  <r>
    <s v="JP5325259"/>
    <s v="KR101294164B1"/>
    <d v="2011-07-27T00:00:00"/>
    <x v="142"/>
    <s v="전기자동차의 폐열관리시스템 및 관리방법 "/>
    <n v="1"/>
  </r>
  <r>
    <s v="US8448696"/>
    <s v="KR101294164B1"/>
    <d v="2011-07-27T00:00:00"/>
    <x v="142"/>
    <s v="System for managing waste heat of electric car and method therefor "/>
    <n v="1"/>
  </r>
  <r>
    <s v="US7747363"/>
    <s v="US20130204475A1"/>
    <d v="2010-05-18T00:00:00"/>
    <x v="2479"/>
    <s v="Method for the energy-optimized operation of a floor-bound heavy-duty transportation vehicle that can be displaced on rubber tires and has an electric drive "/>
    <n v="1"/>
  </r>
  <r>
    <s v="US8629657"/>
    <s v="US20130200855A1"/>
    <d v="2012-02-02T00:00:00"/>
    <x v="10"/>
    <s v="System and Method for Discharging a Battery in a Vehicle after a Crash "/>
    <n v="1"/>
  </r>
  <r>
    <s v="FR2308713"/>
    <s v="DE10250293B4"/>
    <d v="2002-10-29T00:00:00"/>
    <x v="2480"/>
    <s v="Vorrichtung zum Reinigen eines Filters einer Offenend-Spinnmaschine "/>
    <n v="1"/>
  </r>
  <r>
    <s v="EP2177390"/>
    <s v="JP5259752B2"/>
    <d v="2011-02-04T00:00:00"/>
    <x v="22"/>
    <s v="  Vehicle travel motor control device and vehicle equipped with the same"/>
    <n v="1"/>
  </r>
  <r>
    <s v="US7960928"/>
    <s v="JP5259752B2"/>
    <d v="2011-02-04T00:00:00"/>
    <x v="22"/>
    <s v="  Vehicle travel motor control device and vehicle equipped with the same"/>
    <n v="1"/>
  </r>
  <r>
    <s v="US8758924"/>
    <s v="US20130196184A1"/>
    <d v="2012-01-27T00:00:00"/>
    <x v="510"/>
    <s v="Battery module with integrated thermal management system "/>
    <n v="1"/>
  </r>
  <r>
    <s v="US9263901"/>
    <s v="US20130196184A1"/>
    <d v="2012-01-27T00:00:00"/>
    <x v="510"/>
    <s v="Battery module with integrated thermal management system "/>
    <n v="1"/>
  </r>
  <r>
    <s v="US8049460"/>
    <s v="US20130193920A1"/>
    <d v="2012-01-26T00:00:00"/>
    <x v="544"/>
    <s v="Apparatus and method of dual use resistor for battery disconnect "/>
    <n v="1"/>
  </r>
  <r>
    <s v="US8450966"/>
    <s v="US20130193920A1"/>
    <d v="2012-01-26T00:00:00"/>
    <x v="544"/>
    <s v="Apparatus and method of dual use resistor for battery disconnect "/>
    <n v="1"/>
  </r>
  <r>
    <s v="US7739005"/>
    <s v="DE102012201241A1"/>
    <d v="2012-01-30T00:00:00"/>
    <x v="10"/>
    <s v="  Device for controlling an engine"/>
    <n v="1"/>
  </r>
  <r>
    <s v="US7742852"/>
    <s v="DE102012201241A1"/>
    <d v="2012-01-30T00:00:00"/>
    <x v="10"/>
    <s v="  Device for controlling an engine"/>
    <n v="1"/>
  </r>
  <r>
    <s v="US7747363"/>
    <s v="DE102012201241A1"/>
    <d v="2012-01-30T00:00:00"/>
    <x v="10"/>
    <s v="  Device for controlling an engine"/>
    <n v="1"/>
  </r>
  <r>
    <s v="US7789176"/>
    <s v="DE102009059240B4"/>
    <d v="2009-12-21T00:00:00"/>
    <x v="2481"/>
    <s v="  Automotive cooling system"/>
    <n v="1"/>
  </r>
  <r>
    <s v="US7841431"/>
    <s v="DE102009059240B4"/>
    <d v="2009-12-21T00:00:00"/>
    <x v="2481"/>
    <s v="  Automotive cooling system"/>
    <n v="1"/>
  </r>
  <r>
    <s v="US8757709"/>
    <s v="US8496288B2"/>
    <d v="2011-02-09T00:00:00"/>
    <x v="111"/>
    <m/>
    <n v="1"/>
  </r>
  <r>
    <s v="US7741750"/>
    <s v="US20130186130A1"/>
    <d v="2010-12-28T00:00:00"/>
    <x v="330"/>
    <s v="Induction motor, compressor and refrigerating cycle apparatus "/>
    <n v="1"/>
  </r>
  <r>
    <s v="US7629772"/>
    <s v="US8495601B2"/>
    <d v="2010-06-09T00:00:00"/>
    <x v="544"/>
    <s v="Shared memory architecture "/>
    <n v="1"/>
  </r>
  <r>
    <s v="US8190320"/>
    <s v="US8495601B2"/>
    <d v="2010-06-09T00:00:00"/>
    <x v="544"/>
    <s v="Shared memory architecture "/>
    <n v="1"/>
  </r>
  <r>
    <s v="US7622897"/>
    <s v="US8495601B2"/>
    <d v="2010-06-09T00:00:00"/>
    <x v="544"/>
    <s v="Shared memory architecture "/>
    <n v="1"/>
  </r>
  <r>
    <s v="US7629773"/>
    <s v="US8495601B2"/>
    <d v="2010-06-09T00:00:00"/>
    <x v="544"/>
    <s v="Shared memory architecture "/>
    <n v="1"/>
  </r>
  <r>
    <s v="US7671567"/>
    <s v="US8495601B2"/>
    <d v="2010-06-09T00:00:00"/>
    <x v="544"/>
    <s v="Shared memory architecture "/>
    <n v="1"/>
  </r>
  <r>
    <s v="US8180512"/>
    <s v="US8495601B2"/>
    <d v="2010-06-09T00:00:00"/>
    <x v="544"/>
    <s v="Shared memory architecture "/>
    <n v="1"/>
  </r>
  <r>
    <s v="US8543270"/>
    <s v="US8495601B2"/>
    <d v="2010-06-09T00:00:00"/>
    <x v="544"/>
    <s v="Shared memory architecture "/>
    <n v="1"/>
  </r>
  <r>
    <s v="JP5529191"/>
    <s v="US8493032B2"/>
    <d v="2010-07-20T00:00:00"/>
    <x v="510"/>
    <s v="Bidirectional polyphase multimode converter including boost and buck-boost modes "/>
    <n v="1"/>
  </r>
  <r>
    <s v="US8664907"/>
    <s v="US8493018B2"/>
    <d v="2011-01-31T00:00:00"/>
    <x v="510"/>
    <s v="Fast switching for power inverter "/>
    <n v="1"/>
  </r>
  <r>
    <s v="US8757709"/>
    <s v="US8491047B1"/>
    <d v="2012-01-23T00:00:00"/>
    <x v="1699"/>
    <m/>
    <n v="1"/>
  </r>
  <r>
    <s v="US8268469"/>
    <s v="FR2985690A3"/>
    <d v="2012-01-17T00:00:00"/>
    <x v="546"/>
    <s v="Battery for providing electrical supply to motor in e.g. hybrid car, has storage module utilized for storing electric power, and structural device arranged in battery, where structural device comprises removable structural part of frame "/>
    <n v="1"/>
  </r>
  <r>
    <s v="US8817892"/>
    <s v="US20130181680A1"/>
    <d v="2009-06-15T00:00:00"/>
    <x v="707"/>
    <m/>
    <n v="1"/>
  </r>
  <r>
    <s v="USD735660"/>
    <s v="US20130181674A1"/>
    <d v="2010-09-13T00:00:00"/>
    <x v="2482"/>
    <s v="Electric vehicle charging station and method for charging an electric vehicle "/>
    <n v="1"/>
  </r>
  <r>
    <s v="USD749503"/>
    <s v="US20130181674A1"/>
    <d v="2010-09-13T00:00:00"/>
    <x v="2482"/>
    <s v="Electric vehicle charging station and method for charging an electric vehicle "/>
    <n v="1"/>
  </r>
  <r>
    <s v="US8643330"/>
    <s v="JP5240765B2"/>
    <d v="2008-07-09T00:00:00"/>
    <x v="5"/>
    <s v="  Parking system"/>
    <n v="1"/>
  </r>
  <r>
    <s v="US8810198"/>
    <s v="JP5240765B2"/>
    <d v="2008-07-09T00:00:00"/>
    <x v="5"/>
    <s v="  Parking system"/>
    <n v="1"/>
  </r>
  <r>
    <s v="US7755329"/>
    <s v="GB2498376A"/>
    <d v="2012-01-13T00:00:00"/>
    <x v="708"/>
    <s v="Battery Management Apparatus and Method "/>
    <n v="1"/>
  </r>
  <r>
    <s v="US7911184"/>
    <s v="GB2498376A"/>
    <d v="2012-01-13T00:00:00"/>
    <x v="708"/>
    <s v="Battery Management Apparatus and Method "/>
    <n v="1"/>
  </r>
  <r>
    <s v="US7928699"/>
    <s v="GB2498376A"/>
    <d v="2012-01-13T00:00:00"/>
    <x v="708"/>
    <s v="Battery Management Apparatus and Method "/>
    <n v="1"/>
  </r>
  <r>
    <s v="US9065103"/>
    <s v="US8486560B2"/>
    <d v="2010-05-25T00:00:00"/>
    <x v="709"/>
    <s v="Battery pack thermal protection from heat sterilization "/>
    <n v="1"/>
  </r>
  <r>
    <s v="CA2608448"/>
    <s v="US8486560B2"/>
    <d v="2010-05-25T00:00:00"/>
    <x v="709"/>
    <s v="Battery pack thermal protection from heat sterilization "/>
    <n v="1"/>
  </r>
  <r>
    <s v="EP1880433"/>
    <s v="US8486560B2"/>
    <d v="2010-05-25T00:00:00"/>
    <x v="709"/>
    <s v="Battery pack thermal protection from heat sterilization "/>
    <n v="1"/>
  </r>
  <r>
    <s v="JP5274246"/>
    <s v="US8486560B2"/>
    <d v="2010-05-25T00:00:00"/>
    <x v="709"/>
    <s v="Battery pack thermal protection from heat sterilization "/>
    <n v="1"/>
  </r>
  <r>
    <s v="US8960781"/>
    <s v="US8485594B2"/>
    <d v="2010-10-19T00:00:00"/>
    <x v="111"/>
    <m/>
    <n v="1"/>
  </r>
  <r>
    <s v="US8365392"/>
    <s v="US8484828B2"/>
    <d v="2011-07-19T00:00:00"/>
    <x v="111"/>
    <s v="Method for fabricating a rotor for an induction motor "/>
    <n v="1"/>
  </r>
  <r>
    <s v="US9263901"/>
    <s v="US20130179012A1"/>
    <d v="2012-01-05T00:00:00"/>
    <x v="510"/>
    <s v="Detection of over-current in a battery pack "/>
    <n v="1"/>
  </r>
  <r>
    <s v="US7698078"/>
    <s v="US20130175974A1"/>
    <d v="2012-01-09T00:00:00"/>
    <x v="111"/>
    <s v="System and method for charging a plug-in electric vehicle "/>
    <n v="1"/>
  </r>
  <r>
    <s v="CA2736341"/>
    <s v="US20130175022A1"/>
    <d v="2010-09-23T00:00:00"/>
    <x v="2483"/>
    <s v="Thermal management system for battery electric vehicle "/>
    <n v="1"/>
  </r>
  <r>
    <s v="JP5325259"/>
    <s v="US20130175022A1"/>
    <d v="2010-09-23T00:00:00"/>
    <x v="2483"/>
    <s v="Thermal management system for battery electric vehicle "/>
    <n v="1"/>
  </r>
  <r>
    <s v="US8336319"/>
    <s v="US20130175022A1"/>
    <d v="2010-09-23T00:00:00"/>
    <x v="2483"/>
    <s v="Thermal management system for battery electric vehicle "/>
    <n v="1"/>
  </r>
  <r>
    <s v="US8402776"/>
    <s v="US20130175022A1"/>
    <d v="2010-09-23T00:00:00"/>
    <x v="2483"/>
    <s v="Thermal management system for battery electric vehicle "/>
    <n v="1"/>
  </r>
  <r>
    <s v="US8448696"/>
    <s v="US20130175022A1"/>
    <d v="2010-09-23T00:00:00"/>
    <x v="2483"/>
    <s v="Thermal management system for battery electric vehicle "/>
    <n v="1"/>
  </r>
  <r>
    <s v="US8773058"/>
    <s v="US8482237B2"/>
    <d v="2011-03-03T00:00:00"/>
    <x v="111"/>
    <s v="Motor temperature estimation based on thermal model "/>
    <n v="1"/>
  </r>
  <r>
    <s v="CA2645056"/>
    <s v="US8482151B2"/>
    <d v="2009-07-02T00:00:00"/>
    <x v="711"/>
    <s v="Auxiliary power systems and methods thereof "/>
    <n v="1"/>
  </r>
  <r>
    <s v="US7671565"/>
    <s v="US8482151B2"/>
    <d v="2009-07-02T00:00:00"/>
    <x v="711"/>
    <s v="Auxiliary power systems and methods thereof "/>
    <n v="1"/>
  </r>
  <r>
    <s v="US8757709"/>
    <s v="US8480163B2"/>
    <d v="2008-07-14T00:00:00"/>
    <x v="325"/>
    <m/>
    <n v="1"/>
  </r>
  <r>
    <s v="EP2177390"/>
    <s v="CA2659088C"/>
    <d v="2006-07-24T00:00:00"/>
    <x v="105"/>
    <s v="Variable-flux motor drive system "/>
    <n v="1"/>
  </r>
  <r>
    <s v="US8453770"/>
    <s v="KR101283892B1"/>
    <d v="2011-12-07T00:00:00"/>
    <x v="590"/>
    <s v="Dc-dc converter control system for green car and method thereof "/>
    <n v="1"/>
  </r>
  <r>
    <s v="US8761985"/>
    <s v="KR101283892B1"/>
    <d v="2011-12-07T00:00:00"/>
    <x v="590"/>
    <s v="Dc-dc converter control system for green car and method thereof "/>
    <n v="1"/>
  </r>
  <r>
    <s v="US9162586"/>
    <s v="KR101283892B1"/>
    <d v="2011-12-07T00:00:00"/>
    <x v="590"/>
    <s v="Dc-dc converter control system for green car and method thereof "/>
    <n v="1"/>
  </r>
  <r>
    <s v="US8054038"/>
    <s v="JPWO2011122517A1"/>
    <d v="2010-03-29T00:00:00"/>
    <x v="14"/>
    <s v="  Charging system"/>
    <n v="1"/>
  </r>
  <r>
    <s v="EP2213494"/>
    <s v="JP2013135529A"/>
    <d v="2011-12-26T00:00:00"/>
    <x v="712"/>
    <s v="Braking device for vehicle "/>
    <n v="1"/>
  </r>
  <r>
    <s v="US8263250"/>
    <s v="FR2976408B1"/>
    <d v="2011-06-10T00:00:00"/>
    <x v="529"/>
    <s v="  DEVICE FOR COOLING CYLINDRICAL ELECTROCHEMICAL CELLS"/>
    <n v="1"/>
  </r>
  <r>
    <s v="US8367239"/>
    <s v="FR2976408B1"/>
    <d v="2011-06-10T00:00:00"/>
    <x v="529"/>
    <s v="  DEVICE FOR COOLING CYLINDRICAL ELECTROCHEMICAL CELLS"/>
    <n v="1"/>
  </r>
  <r>
    <s v="US8481191"/>
    <s v="FR2976408B1"/>
    <d v="2011-06-10T00:00:00"/>
    <x v="529"/>
    <s v="  DEVICE FOR COOLING CYLINDRICAL ELECTROCHEMICAL CELLS"/>
    <n v="1"/>
  </r>
  <r>
    <s v="US7629772"/>
    <s v="FR2963997B1"/>
    <d v="2010-08-20T00:00:00"/>
    <x v="529"/>
    <s v="  DEVICE AND METHOD FOR CHARGING THE BATTERY OF A VEHICLE ON AN ELECTRICAL DISTRIBUTION NETWORK"/>
    <n v="1"/>
  </r>
  <r>
    <s v="US7622897"/>
    <s v="FR2963997B1"/>
    <d v="2010-08-20T00:00:00"/>
    <x v="529"/>
    <s v="  DEVICE AND METHOD FOR CHARGING THE BATTERY OF A VEHICLE ON AN ELECTRICAL DISTRIBUTION NETWORK"/>
    <n v="1"/>
  </r>
  <r>
    <s v="US7629773"/>
    <s v="FR2963997B1"/>
    <d v="2010-08-20T00:00:00"/>
    <x v="529"/>
    <s v="  DEVICE AND METHOD FOR CHARGING THE BATTERY OF A VEHICLE ON AN ELECTRICAL DISTRIBUTION NETWORK"/>
    <n v="1"/>
  </r>
  <r>
    <s v="US7671567"/>
    <s v="FR2963997B1"/>
    <d v="2010-08-20T00:00:00"/>
    <x v="529"/>
    <s v="  DEVICE AND METHOD FOR CHARGING THE BATTERY OF A VEHICLE ON AN ELECTRICAL DISTRIBUTION NETWORK"/>
    <n v="1"/>
  </r>
  <r>
    <s v="CA2736341"/>
    <s v="WO2013101519A1"/>
    <d v="2011-12-29T00:00:00"/>
    <x v="609"/>
    <s v="Thermal management system for vehicle having traction motor "/>
    <n v="1"/>
  </r>
  <r>
    <s v="JP5325259"/>
    <s v="WO2013101519A1"/>
    <d v="2011-12-29T00:00:00"/>
    <x v="609"/>
    <s v="Thermal management system for vehicle having traction motor "/>
    <n v="1"/>
  </r>
  <r>
    <s v="US8049460"/>
    <s v="WO2013101519A1"/>
    <d v="2011-12-29T00:00:00"/>
    <x v="609"/>
    <s v="Thermal management system for vehicle having traction motor "/>
    <n v="1"/>
  </r>
  <r>
    <s v="US8336319"/>
    <s v="WO2013101519A1"/>
    <d v="2011-12-29T00:00:00"/>
    <x v="609"/>
    <s v="Thermal management system for vehicle having traction motor "/>
    <n v="1"/>
  </r>
  <r>
    <s v="US8402776"/>
    <s v="WO2013101519A1"/>
    <d v="2011-12-29T00:00:00"/>
    <x v="609"/>
    <s v="Thermal management system for vehicle having traction motor "/>
    <n v="1"/>
  </r>
  <r>
    <s v="US8448696"/>
    <s v="WO2013101519A1"/>
    <d v="2011-12-29T00:00:00"/>
    <x v="609"/>
    <s v="Thermal management system for vehicle having traction motor "/>
    <n v="1"/>
  </r>
  <r>
    <s v="US8450966"/>
    <s v="WO2013101519A1"/>
    <d v="2011-12-29T00:00:00"/>
    <x v="609"/>
    <s v="Thermal management system for vehicle having traction motor "/>
    <n v="1"/>
  </r>
  <r>
    <s v="EP2226870"/>
    <s v="WO2013098923A1"/>
    <d v="2011-12-26T00:00:00"/>
    <x v="22"/>
    <s v="Cell system "/>
    <n v="1"/>
  </r>
  <r>
    <s v="US8154256"/>
    <s v="WO2013098923A1"/>
    <d v="2011-12-26T00:00:00"/>
    <x v="22"/>
    <s v="Cell system "/>
    <n v="1"/>
  </r>
  <r>
    <s v="US8968949"/>
    <s v="WO2013098923A1"/>
    <d v="2011-12-26T00:00:00"/>
    <x v="22"/>
    <s v="Cell system "/>
    <n v="1"/>
  </r>
  <r>
    <s v="US8286743"/>
    <s v="US20130171487A1"/>
    <d v="2011-12-30T00:00:00"/>
    <x v="713"/>
    <s v="Rechargeable battery and method "/>
    <n v="1"/>
  </r>
  <r>
    <s v="US8393427"/>
    <s v="US20130171487A1"/>
    <d v="2011-12-30T00:00:00"/>
    <x v="713"/>
    <s v="Rechargeable battery and method "/>
    <n v="1"/>
  </r>
  <r>
    <s v="US8833499"/>
    <s v="US20130171487A1"/>
    <d v="2011-12-30T00:00:00"/>
    <x v="713"/>
    <m/>
    <n v="1"/>
  </r>
  <r>
    <s v="US8875828"/>
    <s v="US20130171487A1"/>
    <d v="2011-12-30T00:00:00"/>
    <x v="713"/>
    <m/>
    <n v="1"/>
  </r>
  <r>
    <s v="US8867180"/>
    <s v="US20130169038A1"/>
    <d v="2011-12-30T00:00:00"/>
    <x v="2484"/>
    <m/>
    <n v="1"/>
  </r>
  <r>
    <s v="US7747363"/>
    <s v="US20130168174A1"/>
    <d v="2011-12-29T00:00:00"/>
    <x v="2379"/>
    <s v="Hybrid Utility Vehicle "/>
    <n v="1"/>
  </r>
  <r>
    <s v="US8049460"/>
    <s v="US20130168171A1"/>
    <d v="2012-01-03T00:00:00"/>
    <x v="2485"/>
    <s v="Ridden vehicle with hybrid power system "/>
    <n v="1"/>
  </r>
  <r>
    <s v="US8450966"/>
    <s v="US20130168171A1"/>
    <d v="2012-01-03T00:00:00"/>
    <x v="2485"/>
    <s v="Ridden vehicle with hybrid power system "/>
    <n v="1"/>
  </r>
  <r>
    <s v="EP2202871"/>
    <s v="US20130167535A1"/>
    <d v="2012-01-03T00:00:00"/>
    <x v="715"/>
    <s v="Rotary Engine with Unidirectional Monatomic Gas Flow, Static Heat Exchangers "/>
    <n v="1"/>
  </r>
  <r>
    <s v="US7741750"/>
    <s v="US20130167535A1"/>
    <d v="2012-01-03T00:00:00"/>
    <x v="715"/>
    <s v="Rotary Engine with Unidirectional Monatomic Gas Flow, Static Heat Exchangers "/>
    <n v="1"/>
  </r>
  <r>
    <s v="US9065103"/>
    <s v="KR101282520B1"/>
    <d v="2009-11-25T00:00:00"/>
    <x v="716"/>
    <s v="Battery module "/>
    <n v="1"/>
  </r>
  <r>
    <s v="CA2608448"/>
    <s v="KR101282520B1"/>
    <d v="2009-11-25T00:00:00"/>
    <x v="716"/>
    <s v="Battery module "/>
    <n v="1"/>
  </r>
  <r>
    <s v="EP1880433"/>
    <s v="KR101282520B1"/>
    <d v="2009-11-25T00:00:00"/>
    <x v="716"/>
    <s v="Battery module "/>
    <n v="1"/>
  </r>
  <r>
    <s v="JP5274246"/>
    <s v="KR101282520B1"/>
    <d v="2009-11-25T00:00:00"/>
    <x v="716"/>
    <s v="전지 모듈 "/>
    <n v="1"/>
  </r>
  <r>
    <s v="US7749650"/>
    <s v="KR101282434B1"/>
    <d v="2011-06-29T00:00:00"/>
    <x v="170"/>
    <s v="Battery module "/>
    <n v="1"/>
  </r>
  <r>
    <s v="JP5285662"/>
    <s v="KR101282434B1"/>
    <d v="2011-06-29T00:00:00"/>
    <x v="170"/>
    <s v="배터리 모듈 "/>
    <n v="1"/>
  </r>
  <r>
    <s v="JP5325844"/>
    <s v="KR101282434B1"/>
    <d v="2011-06-29T00:00:00"/>
    <x v="170"/>
    <s v="배터리 모듈 "/>
    <n v="1"/>
  </r>
  <r>
    <s v="US7736799"/>
    <s v="KR101282434B1"/>
    <d v="2011-06-29T00:00:00"/>
    <x v="170"/>
    <s v="Battery module "/>
    <n v="1"/>
  </r>
  <r>
    <s v="US7749647"/>
    <s v="KR101282434B1"/>
    <d v="2011-06-29T00:00:00"/>
    <x v="170"/>
    <s v="Battery module "/>
    <n v="1"/>
  </r>
  <r>
    <s v="US7763381"/>
    <s v="KR101282434B1"/>
    <d v="2011-06-29T00:00:00"/>
    <x v="170"/>
    <s v="Battery module "/>
    <n v="1"/>
  </r>
  <r>
    <s v="US7781097"/>
    <s v="KR101282434B1"/>
    <d v="2011-06-29T00:00:00"/>
    <x v="170"/>
    <s v="Battery module "/>
    <n v="1"/>
  </r>
  <r>
    <s v="US7820319"/>
    <s v="KR101282434B1"/>
    <d v="2011-06-29T00:00:00"/>
    <x v="170"/>
    <s v="Battery module "/>
    <n v="1"/>
  </r>
  <r>
    <s v="CA2729480"/>
    <s v="DE102012205814B3"/>
    <d v="2012-04-10T00:00:00"/>
    <x v="482"/>
    <s v="  Method and device for aligning an actuator of an exhaust gas turbocharger"/>
    <n v="1"/>
  </r>
  <r>
    <s v="JP5671368"/>
    <s v="DE102012205814B3"/>
    <d v="2012-04-10T00:00:00"/>
    <x v="482"/>
    <s v="Verfahren und Vorrichtung zur Ausrichtung eines Aktuators eines Abgasturboladers "/>
    <n v="1"/>
  </r>
  <r>
    <s v="US8322393"/>
    <s v="DE102012205814B3"/>
    <d v="2012-04-10T00:00:00"/>
    <x v="482"/>
    <s v="  Method and device for aligning an actuator of an exhaust gas turbocharger"/>
    <n v="1"/>
  </r>
  <r>
    <s v="US8643330"/>
    <s v="NL2008058C2"/>
    <d v="2011-12-29T00:00:00"/>
    <x v="792"/>
    <s v="Method, system and charger for charging a battery of an electric vehicle. "/>
    <n v="1"/>
  </r>
  <r>
    <s v="US8810198"/>
    <s v="NL2008058C2"/>
    <d v="2011-12-29T00:00:00"/>
    <x v="792"/>
    <s v="Method, system and charger for charging a battery of an electric vehicle. "/>
    <n v="1"/>
  </r>
  <r>
    <s v="AU2008276398"/>
    <s v="JP5228322B2"/>
    <d v="2006-08-30T00:00:00"/>
    <x v="5"/>
    <s v="  Power storage device deterioration evaluation system, vehicle, power storage device deterioration evaluation method, and computer-readable recording medium storing a program for causing a computer to execute the deterioration evaluation method"/>
    <n v="1"/>
  </r>
  <r>
    <s v="JP5088976"/>
    <s v="JP5228322B2"/>
    <d v="2006-08-30T00:00:00"/>
    <x v="5"/>
    <s v="蓄電装置の劣化評価システム、車両、蓄電装置の劣化評価方法およびその劣化評価方法をコンピュータに実行させるためのプログラムを記録したコンピュータ読取可能な記録媒体 "/>
    <n v="1"/>
  </r>
  <r>
    <s v="US7698078"/>
    <s v="JP5228322B2"/>
    <d v="2006-08-30T00:00:00"/>
    <x v="5"/>
    <s v="  Power storage device deterioration evaluation system, vehicle, power storage device deterioration evaluation method, and computer-readable recording medium storing a program for causing a computer to execute the deterioration evaluation method"/>
    <n v="1"/>
  </r>
  <r>
    <s v="US7719232"/>
    <s v="JP5228322B2"/>
    <d v="2006-08-30T00:00:00"/>
    <x v="5"/>
    <s v="  Power storage device deterioration evaluation system, vehicle, power storage device deterioration evaluation method, and computer-readable recording medium storing a program for causing a computer to execute the deterioration evaluation method"/>
    <n v="1"/>
  </r>
  <r>
    <s v="US7782021"/>
    <s v="JP5228322B2"/>
    <d v="2006-08-30T00:00:00"/>
    <x v="5"/>
    <s v="  Power storage device deterioration evaluation system, vehicle, power storage device deterioration evaluation method, and computer-readable recording medium storing a program for causing a computer to execute the deterioration evaluation method"/>
    <n v="1"/>
  </r>
  <r>
    <s v="JP5258871"/>
    <s v="JP5225779B2"/>
    <d v="2008-08-05T00:00:00"/>
    <x v="512"/>
    <s v="充放電制御方法 "/>
    <n v="1"/>
  </r>
  <r>
    <s v="US8629657"/>
    <s v="JP5225779B2"/>
    <d v="2008-08-05T00:00:00"/>
    <x v="512"/>
    <s v="  Charge / discharge control method"/>
    <n v="1"/>
  </r>
  <r>
    <s v="EP2305508"/>
    <s v="US8479122B2"/>
    <d v="2004-07-30T00:00:00"/>
    <x v="120"/>
    <s v="Gestures for touch sensitive input devices "/>
    <n v="1"/>
  </r>
  <r>
    <s v="US8078359"/>
    <s v="US8479122B2"/>
    <d v="2004-07-30T00:00:00"/>
    <x v="120"/>
    <s v="Gestures for touch sensitive input devices "/>
    <n v="1"/>
  </r>
  <r>
    <s v="US8970237"/>
    <s v="US8479023B2"/>
    <d v="2009-12-23T00:00:00"/>
    <x v="717"/>
    <s v="Power over Ethernet system and method for detecting disconnection of a device "/>
    <n v="1"/>
  </r>
  <r>
    <s v="US8817892"/>
    <s v="US8479023B2"/>
    <d v="2009-12-23T00:00:00"/>
    <x v="717"/>
    <s v="Power over Ethernet system and method for detecting disconnection of a device "/>
    <n v="1"/>
  </r>
  <r>
    <s v="EP2663028"/>
    <s v="US8479023B2"/>
    <d v="2009-12-23T00:00:00"/>
    <x v="717"/>
    <s v="Power over Ethernet system and method for detecting disconnection of a device "/>
    <n v="1"/>
  </r>
  <r>
    <s v="HK1191160"/>
    <s v="US8479023B2"/>
    <d v="2009-12-23T00:00:00"/>
    <x v="717"/>
    <s v="Power over Ethernet system and method for detecting disconnection of a device "/>
    <n v="1"/>
  </r>
  <r>
    <s v="US8819162"/>
    <s v="US8479023B2"/>
    <d v="2009-12-23T00:00:00"/>
    <x v="717"/>
    <s v="Power over Ethernet system and method for detecting disconnection of a device "/>
    <n v="1"/>
  </r>
  <r>
    <s v="US8861337"/>
    <s v="US8479023B2"/>
    <d v="2009-12-23T00:00:00"/>
    <x v="717"/>
    <s v="Power over Ethernet system and method for detecting disconnection of a device "/>
    <n v="1"/>
  </r>
  <r>
    <s v="US9043623"/>
    <s v="US8479023B2"/>
    <d v="2009-12-23T00:00:00"/>
    <x v="717"/>
    <s v="Power over Ethernet system and method for detecting disconnection of a device "/>
    <n v="1"/>
  </r>
  <r>
    <s v="US9182438"/>
    <s v="US8479023B2"/>
    <d v="2009-12-23T00:00:00"/>
    <x v="717"/>
    <m/>
    <n v="1"/>
  </r>
  <r>
    <s v="US8082743"/>
    <s v="US20130164573A1"/>
    <d v="2011-12-22T00:00:00"/>
    <x v="111"/>
    <s v="Rechargeable energy storage system thermal conditioning using ress state of charge "/>
    <n v="1"/>
  </r>
  <r>
    <s v="US8555659"/>
    <s v="US20130164573A1"/>
    <d v="2011-12-22T00:00:00"/>
    <x v="111"/>
    <s v="Rechargeable energy storage system thermal conditioning using ress state of charge "/>
    <n v="1"/>
  </r>
  <r>
    <s v="EP2244318"/>
    <s v="US20130164567A1"/>
    <d v="2011-06-24T00:00:00"/>
    <x v="718"/>
    <s v="Modular battery pack apparatus, systems, and methods "/>
    <n v="1"/>
  </r>
  <r>
    <s v="US8277965"/>
    <s v="US20130164567A1"/>
    <d v="2011-06-24T00:00:00"/>
    <x v="718"/>
    <s v="Modular battery pack apparatus, systems, and methods "/>
    <n v="1"/>
  </r>
  <r>
    <s v="US8361642"/>
    <s v="US20130164567A1"/>
    <d v="2011-06-24T00:00:00"/>
    <x v="718"/>
    <s v="Modular battery pack apparatus, systems, and methods "/>
    <n v="1"/>
  </r>
  <r>
    <s v="US8367233"/>
    <s v="US20130164567A1"/>
    <d v="2011-06-24T00:00:00"/>
    <x v="718"/>
    <s v="Modular battery pack apparatus, systems, and methods "/>
    <n v="1"/>
  </r>
  <r>
    <s v="US7741816"/>
    <s v="DE102011089962A1"/>
    <d v="2011-12-27T00:00:00"/>
    <x v="10"/>
    <s v="  Method for controlling the temperature of at least one battery element, battery and motor vehicle with such a battery"/>
    <n v="1"/>
  </r>
  <r>
    <s v="US8866444"/>
    <s v="JP5218800B2"/>
    <d v="2011-10-31T00:00:00"/>
    <x v="5"/>
    <s v="  VEHICLE HAVING POWER STORAGE UNIT AND CHARGE / DISCHARGE SYSTEM INCLUDING THE VEHICLE AND ENERGY MANAGEMENT"/>
    <n v="1"/>
  </r>
  <r>
    <s v="AU2008276398"/>
    <s v="US8473131B2"/>
    <d v="2009-09-28T00:00:00"/>
    <x v="2486"/>
    <s v="Method and system for charging electric vehicles "/>
    <n v="1"/>
  </r>
  <r>
    <s v="JP5088976"/>
    <s v="US8473131B2"/>
    <d v="2009-09-28T00:00:00"/>
    <x v="2486"/>
    <s v="Method and system for charging electric vehicles "/>
    <n v="1"/>
  </r>
  <r>
    <s v="US7719232"/>
    <s v="US8473131B2"/>
    <d v="2009-09-28T00:00:00"/>
    <x v="2486"/>
    <s v="Method and system for charging electric vehicles "/>
    <n v="1"/>
  </r>
  <r>
    <s v="US7782021"/>
    <s v="US8473131B2"/>
    <d v="2009-09-28T00:00:00"/>
    <x v="2486"/>
    <s v="Method and system for charging electric vehicles "/>
    <n v="1"/>
  </r>
  <r>
    <s v="US7786704"/>
    <s v="US8473131B2"/>
    <d v="2009-09-28T00:00:00"/>
    <x v="2486"/>
    <s v="Method and system for charging electric vehicles "/>
    <n v="1"/>
  </r>
  <r>
    <s v="US7698078"/>
    <s v="US8473114B2"/>
    <d v="2010-01-15T00:00:00"/>
    <x v="111"/>
    <s v="Method of monitoring vehicle batteries "/>
    <n v="1"/>
  </r>
  <r>
    <s v="US8970237"/>
    <s v="US8471529B2"/>
    <d v="2010-10-14T00:00:00"/>
    <x v="111"/>
    <s v="Battery fault tolerant architecture for cell failure modes parallel bypass circuit "/>
    <n v="1"/>
  </r>
  <r>
    <s v="EP2663028"/>
    <s v="US8471529B2"/>
    <d v="2010-10-14T00:00:00"/>
    <x v="111"/>
    <s v="Battery fault tolerant architecture for cell failure modes parallel bypass circuit "/>
    <n v="1"/>
  </r>
  <r>
    <s v="HK1191160"/>
    <s v="US8471529B2"/>
    <d v="2010-10-14T00:00:00"/>
    <x v="111"/>
    <s v="Battery fault tolerant architecture for cell failure modes parallel bypass circuit "/>
    <n v="1"/>
  </r>
  <r>
    <s v="US8819162"/>
    <s v="US8471529B2"/>
    <d v="2010-10-14T00:00:00"/>
    <x v="111"/>
    <s v="Battery fault tolerant architecture for cell failure modes parallel bypass circuit "/>
    <n v="1"/>
  </r>
  <r>
    <s v="US8861337"/>
    <s v="US8471529B2"/>
    <d v="2010-10-14T00:00:00"/>
    <x v="111"/>
    <s v="Battery fault tolerant architecture for cell failure modes parallel bypass circuit "/>
    <n v="1"/>
  </r>
  <r>
    <s v="US9043623"/>
    <s v="US8471529B2"/>
    <d v="2010-10-14T00:00:00"/>
    <x v="111"/>
    <s v="Battery fault tolerant architecture for cell failure modes parallel bypass circuit "/>
    <n v="1"/>
  </r>
  <r>
    <s v="US9182438"/>
    <s v="US8471529B2"/>
    <d v="2010-10-14T00:00:00"/>
    <x v="111"/>
    <s v="Battery fault tolerant architecture for cell failure modes parallel bypass circuit "/>
    <n v="1"/>
  </r>
  <r>
    <s v="US8817892"/>
    <s v="US8471529B2"/>
    <d v="2010-10-14T00:00:00"/>
    <x v="111"/>
    <m/>
    <n v="1"/>
  </r>
  <r>
    <s v="US8059007"/>
    <s v="FR2974894B1"/>
    <d v="2011-05-04T00:00:00"/>
    <x v="2487"/>
    <s v="  SUBMARINE ENGINE EQUIPPED WITH ELECTROCHEMICAL MEANS FOR THE GENERATION OF ELECTRIC ENERGY"/>
    <n v="1"/>
  </r>
  <r>
    <s v="JP5216829"/>
    <s v="WO2013089012A1"/>
    <d v="2011-12-14T00:00:00"/>
    <x v="783"/>
    <s v="情報処理装置、情報処理方法、プログラム及び情報記憶媒体 "/>
    <n v="1"/>
  </r>
  <r>
    <s v="US8049460"/>
    <s v="DE102011056394A1"/>
    <d v="2011-12-14T00:00:00"/>
    <x v="6"/>
    <s v="Method for operating energy accumulator in motor vehicle, involves controlling air compressor for cooling the cooling water below preset temperature so that air compressor is switched OFF and maximum power of accumulator is discharged "/>
    <n v="1"/>
  </r>
  <r>
    <s v="US8450966"/>
    <s v="DE102011056394A1"/>
    <d v="2011-12-14T00:00:00"/>
    <x v="6"/>
    <s v="Method for operating energy accumulator in motor vehicle, involves controlling air compressor for cooling the cooling water below preset temperature so that air compressor is switched OFF and maximum power of accumulator is discharged "/>
    <n v="1"/>
  </r>
  <r>
    <s v="US8286743"/>
    <s v="JP5217230B2"/>
    <d v="2007-04-27T00:00:00"/>
    <x v="5"/>
    <s v="  Fuel cell stack and fuel cell vehicle"/>
    <n v="1"/>
  </r>
  <r>
    <s v="US8393427"/>
    <s v="JP5217230B2"/>
    <d v="2007-04-27T00:00:00"/>
    <x v="5"/>
    <s v="  Fuel cell stack and fuel cell vehicle"/>
    <n v="1"/>
  </r>
  <r>
    <s v="JP5837464"/>
    <s v="JP5215776B2"/>
    <d v="2008-08-26T00:00:00"/>
    <x v="728"/>
    <s v="コンセント装置並びにセキュリティシステム "/>
    <n v="1"/>
  </r>
  <r>
    <s v="EP2587583"/>
    <s v="US8466655B2"/>
    <d v="2009-02-03T00:00:00"/>
    <x v="325"/>
    <s v="Charging system for vehicle "/>
    <n v="1"/>
  </r>
  <r>
    <s v="JP5608881"/>
    <s v="US8466655B2"/>
    <d v="2009-02-03T00:00:00"/>
    <x v="325"/>
    <s v="Charging system for vehicle "/>
    <n v="1"/>
  </r>
  <r>
    <s v="US8638063"/>
    <s v="US8466655B2"/>
    <d v="2009-02-03T00:00:00"/>
    <x v="325"/>
    <s v="Charging system for vehicle "/>
    <n v="1"/>
  </r>
  <r>
    <s v="GB2181481"/>
    <s v="US8464919B1"/>
    <d v="2009-06-22T00:00:00"/>
    <x v="2488"/>
    <s v="Infant carrier "/>
    <n v="1"/>
  </r>
  <r>
    <s v="US8833499"/>
    <s v="US8464817B2"/>
    <d v="2010-06-02T00:00:00"/>
    <x v="263"/>
    <m/>
    <n v="1"/>
  </r>
  <r>
    <s v="US8875828"/>
    <s v="US8464817B2"/>
    <d v="2010-06-02T00:00:00"/>
    <x v="263"/>
    <m/>
    <n v="1"/>
  </r>
  <r>
    <s v="US9293792"/>
    <s v="US8464744B1"/>
    <d v="2012-11-19T00:00:00"/>
    <x v="2489"/>
    <s v="Water sensor with activation mechanism "/>
    <n v="1"/>
  </r>
  <r>
    <s v="US8833499"/>
    <s v="US20130149582A1"/>
    <d v="2011-12-09T00:00:00"/>
    <x v="156"/>
    <m/>
    <n v="1"/>
  </r>
  <r>
    <s v="US8875828"/>
    <s v="US20130149582A1"/>
    <d v="2011-12-09T00:00:00"/>
    <x v="156"/>
    <m/>
    <n v="1"/>
  </r>
  <r>
    <s v="US9103143"/>
    <s v="US20130147213A1"/>
    <d v="2011-10-13T00:00:00"/>
    <x v="469"/>
    <s v="Operating device with electronics, at least partially operating as a dynamic balancer "/>
    <n v="1"/>
  </r>
  <r>
    <s v="US9151089"/>
    <s v="US20130147213A1"/>
    <d v="2011-10-13T00:00:00"/>
    <x v="469"/>
    <s v="Operating device with electronics, at least partially operating as a dynamic balancer "/>
    <n v="1"/>
  </r>
  <r>
    <s v="US9080352"/>
    <s v="US20130147213A1"/>
    <d v="2011-10-13T00:00:00"/>
    <x v="469"/>
    <m/>
    <n v="1"/>
  </r>
  <r>
    <s v="US8216502"/>
    <s v="US20130147088A1"/>
    <d v="2011-12-07T00:00:00"/>
    <x v="2290"/>
    <s v="Method for fabricating battery shell "/>
    <n v="1"/>
  </r>
  <r>
    <s v="US8241772"/>
    <s v="DE102011088345A1"/>
    <d v="2011-12-13T00:00:00"/>
    <x v="804"/>
    <s v="  Battery cell, battery and motor vehicle"/>
    <n v="1"/>
  </r>
  <r>
    <s v="JP5184576"/>
    <s v="DE102011088345A1"/>
    <d v="2011-12-13T00:00:00"/>
    <x v="804"/>
    <s v="Batteriezelle, Batterie und Kraftfahrzeug "/>
    <n v="1"/>
  </r>
  <r>
    <s v="US8389139"/>
    <s v="DE102011088345A1"/>
    <d v="2011-12-13T00:00:00"/>
    <x v="804"/>
    <s v="  Battery cell, battery and motor vehicle"/>
    <n v="1"/>
  </r>
  <r>
    <s v="CA2645056"/>
    <s v="DE102011088328A1"/>
    <d v="2011-12-13T00:00:00"/>
    <x v="10"/>
    <s v="  Battery system and motor vehicle"/>
    <n v="1"/>
  </r>
  <r>
    <s v="US7671565"/>
    <s v="DE102011088328A1"/>
    <d v="2011-12-13T00:00:00"/>
    <x v="10"/>
    <s v="  Battery system and motor vehicle"/>
    <n v="1"/>
  </r>
  <r>
    <s v="US9225197"/>
    <s v="US8462528B2"/>
    <d v="2010-07-19T00:00:00"/>
    <x v="111"/>
    <m/>
    <n v="1"/>
  </r>
  <r>
    <s v="US8720968"/>
    <s v="US8460028B2"/>
    <d v="2010-04-21T00:00:00"/>
    <x v="1851"/>
    <s v="Self powered electric vehicle charging connector locking system "/>
    <n v="1"/>
  </r>
  <r>
    <s v="US8579635"/>
    <s v="US8460028B2"/>
    <d v="2010-04-21T00:00:00"/>
    <x v="1851"/>
    <m/>
    <n v="1"/>
  </r>
  <r>
    <s v="US7739005"/>
    <s v="US20130144468A1"/>
    <d v="2011-05-11T00:00:00"/>
    <x v="2046"/>
    <s v="Trackless dark ride vehicle, system, and method "/>
    <n v="1"/>
  </r>
  <r>
    <s v="EP2305508"/>
    <s v="US20130144459A1"/>
    <d v="2011-11-16T00:00:00"/>
    <x v="2468"/>
    <s v="Law breaking/behavior sensor "/>
    <n v="1"/>
  </r>
  <r>
    <s v="US8078359"/>
    <s v="US20130144459A1"/>
    <d v="2011-11-16T00:00:00"/>
    <x v="2468"/>
    <s v="Law breaking/behavior sensor "/>
    <n v="1"/>
  </r>
  <r>
    <s v="US8892299"/>
    <s v="US20130144459A1"/>
    <d v="2011-11-16T00:00:00"/>
    <x v="2468"/>
    <s v="Law breaking/behavior sensor "/>
    <n v="1"/>
  </r>
  <r>
    <s v="US9153990"/>
    <s v="US20130141109A1"/>
    <d v="2011-12-05T00:00:00"/>
    <x v="720"/>
    <s v="Battery Health Monitoring System and Method "/>
    <n v="1"/>
  </r>
  <r>
    <s v="US8552693"/>
    <s v="US20130141051A1"/>
    <d v="2011-12-05T00:00:00"/>
    <x v="2490"/>
    <s v="Energy storage system and method for controlling the same "/>
    <n v="1"/>
  </r>
  <r>
    <s v="USD749503"/>
    <s v="USD683697S1"/>
    <d v="2012-03-08T00:00:00"/>
    <x v="118"/>
    <s v="Recharging terminal for electric vehicles "/>
    <n v="1"/>
  </r>
  <r>
    <s v="USD735660"/>
    <s v="USD683697S1"/>
    <d v="2012-03-08T00:00:00"/>
    <x v="118"/>
    <m/>
    <n v="1"/>
  </r>
  <r>
    <s v="US7940028"/>
    <s v="US8454808B2"/>
    <d v="2010-03-15T00:00:00"/>
    <x v="2491"/>
    <s v="Hydrogen supplemental system for on-demand hydrogen generation for internal combustion engines "/>
    <n v="1"/>
  </r>
  <r>
    <s v="US8445126"/>
    <s v="US8454808B2"/>
    <d v="2010-03-15T00:00:00"/>
    <x v="2491"/>
    <s v="Hydrogen supplemental system for on-demand hydrogen generation for internal combustion engines "/>
    <n v="1"/>
  </r>
  <r>
    <s v="US8449997"/>
    <s v="US8454808B2"/>
    <d v="2010-03-15T00:00:00"/>
    <x v="2491"/>
    <s v="Hydrogen supplemental system for on-demand hydrogen generation for internal combustion engines "/>
    <n v="1"/>
  </r>
  <r>
    <s v="US8450974"/>
    <s v="US8454808B2"/>
    <d v="2010-03-15T00:00:00"/>
    <x v="2491"/>
    <s v="Hydrogen supplemental system for on-demand hydrogen generation for internal combustion engines "/>
    <n v="1"/>
  </r>
  <r>
    <s v="US8471521"/>
    <s v="US8454808B2"/>
    <d v="2010-03-15T00:00:00"/>
    <x v="2491"/>
    <s v="Hydrogen supplemental system for on-demand hydrogen generation for internal combustion engines "/>
    <n v="1"/>
  </r>
  <r>
    <s v="US8574732"/>
    <s v="US8454808B2"/>
    <d v="2010-03-15T00:00:00"/>
    <x v="2491"/>
    <s v="Hydrogen supplemental system for on-demand hydrogen generation for internal combustion engines "/>
    <n v="1"/>
  </r>
  <r>
    <s v="US8817892"/>
    <s v="US8454377B2"/>
    <d v="2008-09-19T00:00:00"/>
    <x v="721"/>
    <m/>
    <n v="1"/>
  </r>
  <r>
    <s v="US8448966"/>
    <s v="US20130134742A1"/>
    <d v="2011-11-26T00:00:00"/>
    <x v="111"/>
    <s v="Load-bearing structural component for the body of a motor vehicle "/>
    <n v="1"/>
  </r>
  <r>
    <s v="US9272595"/>
    <s v="US20130133768A1"/>
    <d v="2011-11-29T00:00:00"/>
    <x v="34"/>
    <s v="Compressor System for a Compressed Air Supply Arrangement "/>
    <n v="1"/>
  </r>
  <r>
    <s v="USD749503"/>
    <s v="USD683308S1"/>
    <d v="2012-03-08T00:00:00"/>
    <x v="118"/>
    <s v="Recharging terminal for electric vehicles "/>
    <n v="1"/>
  </r>
  <r>
    <s v="USD735660"/>
    <s v="USD683308S1"/>
    <d v="2012-03-08T00:00:00"/>
    <x v="118"/>
    <m/>
    <n v="1"/>
  </r>
  <r>
    <s v="USD749503"/>
    <s v="USD683307S1"/>
    <d v="2012-03-08T00:00:00"/>
    <x v="118"/>
    <s v="Recharging terminal for electric vehicles "/>
    <n v="1"/>
  </r>
  <r>
    <s v="USD735660"/>
    <s v="USD683307S1"/>
    <d v="2012-03-08T00:00:00"/>
    <x v="118"/>
    <m/>
    <n v="1"/>
  </r>
  <r>
    <s v="USD749503"/>
    <s v="USD683306S1"/>
    <d v="2012-03-08T00:00:00"/>
    <x v="118"/>
    <s v="Recharging terminal for electric vehicles "/>
    <n v="1"/>
  </r>
  <r>
    <s v="USD735660"/>
    <s v="USD683306S1"/>
    <d v="2012-03-08T00:00:00"/>
    <x v="118"/>
    <m/>
    <n v="1"/>
  </r>
  <r>
    <s v="US7489057"/>
    <s v="US8450888B2"/>
    <d v="2009-04-20T00:00:00"/>
    <x v="152"/>
    <s v="Integrated brushless starter/generator system "/>
    <n v="1"/>
  </r>
  <r>
    <s v="US7579725"/>
    <s v="US8450888B2"/>
    <d v="2009-04-20T00:00:00"/>
    <x v="152"/>
    <s v="Integrated brushless starter/generator system "/>
    <n v="1"/>
  </r>
  <r>
    <s v="US8044786"/>
    <s v="US8450021B2"/>
    <d v="2010-03-15T00:00:00"/>
    <x v="111"/>
    <s v="Method for HV bus voltage control in fuel cell vehicles featuring HV lithium batteries "/>
    <n v="1"/>
  </r>
  <r>
    <s v="US7789176"/>
    <s v="US8448460B2"/>
    <d v="2008-06-23T00:00:00"/>
    <x v="111"/>
    <s v="Vehicular combination chiller bypass system and method "/>
    <n v="1"/>
  </r>
  <r>
    <s v="US7841431"/>
    <s v="US8448460B2"/>
    <d v="2008-06-23T00:00:00"/>
    <x v="111"/>
    <s v="Vehicular combination chiller bypass system and method "/>
    <n v="1"/>
  </r>
  <r>
    <s v="US8242739"/>
    <s v="US20130127381A1"/>
    <d v="2011-11-18T00:00:00"/>
    <x v="2377"/>
    <s v="Regenerative variable frequency drive "/>
    <n v="1"/>
  </r>
  <r>
    <s v="US9080352"/>
    <s v="US20130127185A1"/>
    <d v="2011-11-23T00:00:00"/>
    <x v="111"/>
    <s v="Flush door handle assembly with normal deployment "/>
    <n v="1"/>
  </r>
  <r>
    <s v="US9151089"/>
    <s v="US20130127185A1"/>
    <d v="2011-11-23T00:00:00"/>
    <x v="111"/>
    <s v="Flush door handle assembly with normal deployment "/>
    <n v="1"/>
  </r>
  <r>
    <s v="US9103143"/>
    <s v="US20130127185A1"/>
    <d v="2011-11-23T00:00:00"/>
    <x v="111"/>
    <m/>
    <n v="1"/>
  </r>
  <r>
    <s v="US8286743"/>
    <s v="US20130126008A1"/>
    <d v="2010-03-25T00:00:00"/>
    <x v="2492"/>
    <s v="Device for Discharging Condensate for a Housing of a Motor Vehicle Closed Off From the Environment, Housing, and Motor Vehicle "/>
    <n v="1"/>
  </r>
  <r>
    <s v="US8702161"/>
    <s v="US20130126008A1"/>
    <d v="2010-03-25T00:00:00"/>
    <x v="2492"/>
    <s v="Device for Discharging Condensate for a Housing of a Motor Vehicle Closed Off From the Environment, Housing, and Motor Vehicle "/>
    <n v="1"/>
  </r>
  <r>
    <s v="EP2239811"/>
    <s v="DE102012213418A1"/>
    <d v="2011-11-22T00:00:00"/>
    <x v="10"/>
    <s v="  Hand tool battery charger"/>
    <n v="1"/>
  </r>
  <r>
    <s v="JP4915969"/>
    <s v="DE102012213418A1"/>
    <d v="2011-11-22T00:00:00"/>
    <x v="10"/>
    <s v="Handwerkzeugakkuladevorrichtung "/>
    <n v="1"/>
  </r>
  <r>
    <s v="US8082743"/>
    <s v="DE102012213418A1"/>
    <d v="2011-11-22T00:00:00"/>
    <x v="10"/>
    <s v="  Hand tool battery charger"/>
    <n v="1"/>
  </r>
  <r>
    <s v="US8555659"/>
    <s v="DE102012213418A1"/>
    <d v="2011-11-22T00:00:00"/>
    <x v="10"/>
    <s v="  Hand tool battery charger"/>
    <n v="1"/>
  </r>
  <r>
    <s v="EP2239811"/>
    <s v="DE102011107540B4"/>
    <d v="2011-07-16T00:00:00"/>
    <x v="33"/>
    <s v="  A method of operating a motor vehicle in a sports mode of operation"/>
    <n v="1"/>
  </r>
  <r>
    <s v="JP4915969"/>
    <s v="DE102011107540B4"/>
    <d v="2011-07-16T00:00:00"/>
    <x v="33"/>
    <s v="Verfahren zum Betreiben eines Kraftwagens in einem Sportbetriebsmodus "/>
    <n v="1"/>
  </r>
  <r>
    <s v="US7789176"/>
    <s v="DE102011107540B4"/>
    <d v="2011-07-16T00:00:00"/>
    <x v="33"/>
    <s v="  A method of operating a motor vehicle in a sports mode of operation"/>
    <n v="1"/>
  </r>
  <r>
    <s v="US7841431"/>
    <s v="DE102011107540B4"/>
    <d v="2011-07-16T00:00:00"/>
    <x v="33"/>
    <s v="  A method of operating a motor vehicle in a sports mode of operation"/>
    <n v="1"/>
  </r>
  <r>
    <s v="US8082743"/>
    <s v="DE102011107540B4"/>
    <d v="2011-07-16T00:00:00"/>
    <x v="33"/>
    <s v="  A method of operating a motor vehicle in a sports mode of operation"/>
    <n v="1"/>
  </r>
  <r>
    <s v="US8555659"/>
    <s v="DE102011107540B4"/>
    <d v="2011-07-16T00:00:00"/>
    <x v="33"/>
    <s v="  A method of operating a motor vehicle in a sports mode of operation"/>
    <n v="1"/>
  </r>
  <r>
    <s v="EP2226870"/>
    <s v="US8445102B2"/>
    <d v="2007-11-05T00:00:00"/>
    <x v="724"/>
    <s v="Thermal interface material with thin transfer film or metallization "/>
    <n v="1"/>
  </r>
  <r>
    <s v="US8153290"/>
    <s v="US8445102B2"/>
    <d v="2007-11-05T00:00:00"/>
    <x v="724"/>
    <s v="Thermal interface material with thin transfer film or metallization "/>
    <n v="1"/>
  </r>
  <r>
    <s v="US8807807"/>
    <s v="US8443553B1"/>
    <d v="2011-11-23T00:00:00"/>
    <x v="111"/>
    <s v="Closure assembly with moveable cover and closeout for a retractable handle "/>
    <n v="1"/>
  </r>
  <r>
    <s v="US9080352"/>
    <s v="US8443553B1"/>
    <d v="2011-11-23T00:00:00"/>
    <x v="111"/>
    <s v="Closure assembly with moveable cover and closeout for a retractable handle "/>
    <n v="1"/>
  </r>
  <r>
    <s v="US9151089"/>
    <s v="US8443553B1"/>
    <d v="2011-11-23T00:00:00"/>
    <x v="111"/>
    <s v="Closure assembly with moveable cover and closeout for a retractable handle "/>
    <n v="1"/>
  </r>
  <r>
    <s v="US9103143"/>
    <s v="US8443553B1"/>
    <d v="2011-11-23T00:00:00"/>
    <x v="111"/>
    <m/>
    <n v="1"/>
  </r>
  <r>
    <s v="US7789176"/>
    <s v="WO2013071143A1"/>
    <d v="2011-11-11T00:00:00"/>
    <x v="609"/>
    <s v="Simplified structure for a thermal management system for vehicle with electric drive system "/>
    <n v="1"/>
  </r>
  <r>
    <s v="US7841431"/>
    <s v="WO2013071143A1"/>
    <d v="2011-11-11T00:00:00"/>
    <x v="609"/>
    <s v="Simplified structure for a thermal management system for vehicle with electric drive system "/>
    <n v="1"/>
  </r>
  <r>
    <s v="US9272595"/>
    <s v="US20130124040A1"/>
    <d v="2010-07-29T00:00:00"/>
    <x v="37"/>
    <s v="Method for controlling a compressor "/>
    <n v="1"/>
  </r>
  <r>
    <s v="EP2305508"/>
    <s v="US20130124009A1"/>
    <d v="2011-11-14T00:00:00"/>
    <x v="32"/>
    <s v="Method and system for managing personal settings on a vehicle "/>
    <n v="1"/>
  </r>
  <r>
    <s v="US8078359"/>
    <s v="US20130124009A1"/>
    <d v="2011-11-14T00:00:00"/>
    <x v="32"/>
    <s v="Method and system for managing personal settings on a vehicle "/>
    <n v="1"/>
  </r>
  <r>
    <s v="US8892299"/>
    <s v="US20130124009A1"/>
    <d v="2011-11-14T00:00:00"/>
    <x v="32"/>
    <s v="Method and system for managing personal settings on a vehicle "/>
    <n v="1"/>
  </r>
  <r>
    <s v="US8063757"/>
    <s v="US20130123064A1"/>
    <d v="2009-06-18T00:00:00"/>
    <x v="32"/>
    <s v="Method And System To Prevent Vehicle Driveaway During Battery Charging "/>
    <n v="1"/>
  </r>
  <r>
    <s v="JP5235942"/>
    <s v="DE102011086050A1"/>
    <d v="2011-11-10T00:00:00"/>
    <x v="733"/>
    <s v="Batteriezelle, Batterie und Kraftfahrzeug "/>
    <n v="1"/>
  </r>
  <r>
    <s v="US8304108"/>
    <s v="DE102011086050A1"/>
    <d v="2011-11-10T00:00:00"/>
    <x v="733"/>
    <s v="  Battery cell, battery and motor vehicle"/>
    <n v="1"/>
  </r>
  <r>
    <s v="US8361649"/>
    <s v="DE102011086050A1"/>
    <d v="2011-11-10T00:00:00"/>
    <x v="733"/>
    <s v="  Battery cell, battery and motor vehicle"/>
    <n v="1"/>
  </r>
  <r>
    <s v="US7739005"/>
    <s v="DE102010052270A1"/>
    <d v="2010-11-23T00:00:00"/>
    <x v="2493"/>
    <s v="  Method and device for controlling the drive system for mobile devices such as a mobile construction and / or mining machine"/>
    <n v="1"/>
  </r>
  <r>
    <s v="US7747363"/>
    <s v="DE102010052270A1"/>
    <d v="2010-11-23T00:00:00"/>
    <x v="2493"/>
    <s v="  Method and device for controlling the drive system for mobile devices such as a mobile construction and / or mining machine"/>
    <n v="1"/>
  </r>
  <r>
    <s v="US8557414"/>
    <s v="KR20130050051A"/>
    <d v="2011-11-07T00:00:00"/>
    <x v="142"/>
    <s v="Cooling apparatus for vehicle "/>
    <n v="1"/>
  </r>
  <r>
    <s v="US8757709"/>
    <s v="US8439429B2"/>
    <d v="2010-03-30T00:00:00"/>
    <x v="2494"/>
    <m/>
    <n v="1"/>
  </r>
  <r>
    <s v="US8757709"/>
    <s v="US8439428B2"/>
    <d v="2010-05-20T00:00:00"/>
    <x v="156"/>
    <m/>
    <n v="1"/>
  </r>
  <r>
    <s v="US8241772"/>
    <s v="WO2013066683A2"/>
    <d v="2011-11-03T00:00:00"/>
    <x v="589"/>
    <s v="Prismatic lithium ion cell with positive polarity rigid container "/>
    <n v="1"/>
  </r>
  <r>
    <s v="JP5184576"/>
    <s v="WO2013066683A2"/>
    <d v="2011-11-03T00:00:00"/>
    <x v="589"/>
    <s v="Prismatic lithium ion cell with positive polarity rigid container "/>
    <n v="1"/>
  </r>
  <r>
    <s v="US8389139"/>
    <s v="WO2013066683A2"/>
    <d v="2011-11-03T00:00:00"/>
    <x v="589"/>
    <s v="Prismatic lithium ion cell with positive polarity rigid container "/>
    <n v="1"/>
  </r>
  <r>
    <s v="US8511745"/>
    <s v="DE102011117933A1"/>
    <d v="2011-11-08T00:00:00"/>
    <x v="734"/>
    <s v="  crash box"/>
    <n v="1"/>
  </r>
  <r>
    <s v="US7755329"/>
    <s v="CN103097175A"/>
    <d v="2010-04-26T00:00:00"/>
    <x v="725"/>
    <s v="Dispatch controller for a distributed electrical power system "/>
    <n v="1"/>
  </r>
  <r>
    <s v="US7911184"/>
    <s v="CN103097175A"/>
    <d v="2010-04-26T00:00:00"/>
    <x v="725"/>
    <s v="Dispatch controller for a distributed electrical power system "/>
    <n v="1"/>
  </r>
  <r>
    <s v="US7928699"/>
    <s v="CN103097175A"/>
    <d v="2010-04-26T00:00:00"/>
    <x v="725"/>
    <s v="Dispatch controller for a distributed electrical power system "/>
    <n v="1"/>
  </r>
  <r>
    <s v="US8154256"/>
    <s v="CN103097175A"/>
    <d v="2010-04-26T00:00:00"/>
    <x v="725"/>
    <s v="Dispatch controller for a distributed electrical power system "/>
    <n v="1"/>
  </r>
  <r>
    <s v="US9263901"/>
    <s v="US8436619B2"/>
    <d v="2004-08-20T00:00:00"/>
    <x v="577"/>
    <s v="Integrated tag reader and environment sensor "/>
    <n v="1"/>
  </r>
  <r>
    <s v="US8057928"/>
    <s v="US8435660B2"/>
    <d v="2009-06-23T00:00:00"/>
    <x v="117"/>
    <s v="Rechargeable battery and module thereof "/>
    <n v="1"/>
  </r>
  <r>
    <s v="US8117857"/>
    <s v="US20130110331A1"/>
    <d v="2011-10-28T00:00:00"/>
    <x v="111"/>
    <s v="Range estimation for a rechargeable energy storage system of a vehicle "/>
    <n v="1"/>
  </r>
  <r>
    <s v="US7667432"/>
    <s v="CN103081163A"/>
    <d v="2010-02-26T00:00:00"/>
    <x v="2495"/>
    <s v="Modular and portable battery pack power system "/>
    <n v="1"/>
  </r>
  <r>
    <s v="US7956574"/>
    <s v="CN103081163A"/>
    <d v="2010-02-26T00:00:00"/>
    <x v="2495"/>
    <s v="Modular and portable battery pack power system "/>
    <n v="1"/>
  </r>
  <r>
    <s v="US7698078"/>
    <s v="CN103078375A"/>
    <d v="2013-01-04T00:00:00"/>
    <x v="2496"/>
    <s v="Device for controlling power battery of electric automobile "/>
    <n v="1"/>
  </r>
  <r>
    <s v="US8049460"/>
    <s v="US8433454B2"/>
    <d v="2010-01-26T00:00:00"/>
    <x v="2497"/>
    <s v="Method and system for modifying operation according to detected orientation "/>
    <n v="1"/>
  </r>
  <r>
    <s v="US8450966"/>
    <s v="US8433454B2"/>
    <d v="2010-01-26T00:00:00"/>
    <x v="2497"/>
    <s v="Method and system for modifying operation according to detected orientation "/>
    <n v="1"/>
  </r>
  <r>
    <s v="US7671567"/>
    <s v="US20130099724A1"/>
    <d v="2011-10-21T00:00:00"/>
    <x v="714"/>
    <s v="System and method for programming rechargeable battery characteristics "/>
    <n v="1"/>
  </r>
  <r>
    <s v="US7622897"/>
    <s v="CN102211526B"/>
    <d v="2011-04-18T00:00:00"/>
    <x v="726"/>
    <s v="Safety protection device of pure electric vehicle "/>
    <n v="1"/>
  </r>
  <r>
    <s v="US7629773"/>
    <s v="CN102211526B"/>
    <d v="2011-04-18T00:00:00"/>
    <x v="726"/>
    <s v="Safety protection device of pure electric vehicle "/>
    <n v="1"/>
  </r>
  <r>
    <s v="US7671567"/>
    <s v="CN102211526B"/>
    <d v="2011-04-18T00:00:00"/>
    <x v="726"/>
    <s v="Safety protection device of pure electric vehicle "/>
    <n v="1"/>
  </r>
  <r>
    <s v="US7739005"/>
    <s v="US8428805B2"/>
    <d v="2008-09-15T00:00:00"/>
    <x v="524"/>
    <s v="Engine load management for traction vehicles "/>
    <n v="1"/>
  </r>
  <r>
    <s v="US9046580"/>
    <s v="US8427167B2"/>
    <d v="2009-04-08T00:00:00"/>
    <x v="2498"/>
    <s v="Architecture and method to determine leakage impedance and leakage voltage node "/>
    <n v="1"/>
  </r>
  <r>
    <s v="US8817892"/>
    <s v="US8427106B2"/>
    <d v="2009-04-10T00:00:00"/>
    <x v="727"/>
    <m/>
    <n v="1"/>
  </r>
  <r>
    <s v="US8960781"/>
    <s v="US8424960B2"/>
    <d v="2011-01-07T00:00:00"/>
    <x v="510"/>
    <m/>
    <n v="1"/>
  </r>
  <r>
    <s v="JP5603902"/>
    <s v="DE102011084351A1"/>
    <d v="2011-10-12T00:00:00"/>
    <x v="733"/>
    <s v="Batteriesystem, Verfahren zur Reduzierung der Feuchtigkeit des Trockenmittels der Trocknungseinrichtung eines Batteriesystems, Kraftfahrzeug und Verfahren zum Betreiben eines Kraftfahrzeuges "/>
    <n v="1"/>
  </r>
  <r>
    <s v="US8247097"/>
    <s v="DE102011084351A1"/>
    <d v="2011-10-12T00:00:00"/>
    <x v="733"/>
    <s v="  Battery system, method for reducing the moisture of the desiccant of the drying device of a battery system, motor vehicle and method for operating a motor vehicle"/>
    <n v="1"/>
  </r>
  <r>
    <s v="US9040184"/>
    <s v="DE102011084351A1"/>
    <d v="2011-10-12T00:00:00"/>
    <x v="733"/>
    <s v="  Battery system, method for reducing the moisture of the desiccant of the drying device of a battery system, motor vehicle and method for operating a motor vehicle"/>
    <n v="1"/>
  </r>
  <r>
    <s v="CA2645056"/>
    <s v="JP5185474B2"/>
    <d v="2011-05-31T00:00:00"/>
    <x v="728"/>
    <s v="  Fuse plate and battery block including the same"/>
    <n v="1"/>
  </r>
  <r>
    <s v="US7923144"/>
    <s v="JP5185474B2"/>
    <d v="2011-05-31T00:00:00"/>
    <x v="728"/>
    <s v="  Fuse plate and battery block including the same"/>
    <n v="1"/>
  </r>
  <r>
    <s v="US9065103"/>
    <s v="GB201303814D0"/>
    <d v="2013-03-04T00:00:00"/>
    <x v="729"/>
    <s v="Battery structure "/>
    <n v="1"/>
  </r>
  <r>
    <s v="CA2608448"/>
    <s v="GB201303814D0"/>
    <d v="2013-03-04T00:00:00"/>
    <x v="729"/>
    <s v="Battery structure "/>
    <n v="1"/>
  </r>
  <r>
    <s v="EP1880433"/>
    <s v="GB201303814D0"/>
    <d v="2013-03-04T00:00:00"/>
    <x v="729"/>
    <s v="Battery structure "/>
    <n v="1"/>
  </r>
  <r>
    <s v="JP5274246"/>
    <s v="GB201303814D0"/>
    <d v="2013-03-04T00:00:00"/>
    <x v="729"/>
    <s v="Battery structure "/>
    <n v="1"/>
  </r>
  <r>
    <s v="US7739005"/>
    <s v="EP2581258A1"/>
    <d v="2011-10-13T00:00:00"/>
    <x v="51"/>
    <s v="Motor vehicle with at least one electric drive motor and method for operating a control device of a motor vehicle "/>
    <n v="1"/>
  </r>
  <r>
    <s v="US7742852"/>
    <s v="EP2581258A1"/>
    <d v="2011-10-13T00:00:00"/>
    <x v="51"/>
    <s v="Motor vehicle with at least one electric drive motor and method for operating a control device of a motor vehicle "/>
    <n v="1"/>
  </r>
  <r>
    <s v="US7747363"/>
    <s v="EP2581258A1"/>
    <d v="2011-10-13T00:00:00"/>
    <x v="51"/>
    <s v="Motor vehicle with at least one electric drive motor and method for operating a control device of a motor vehicle "/>
    <n v="1"/>
  </r>
  <r>
    <s v="US7629772"/>
    <s v="US8423215B2"/>
    <d v="2010-08-10T00:00:00"/>
    <x v="510"/>
    <s v="Charge rate modulation of metal-air cells as a function of ambient oxygen concentration "/>
    <n v="1"/>
  </r>
  <r>
    <s v="US7622897"/>
    <s v="US8423215B2"/>
    <d v="2010-08-10T00:00:00"/>
    <x v="510"/>
    <s v="Charge rate modulation of metal-air cells as a function of ambient oxygen concentration "/>
    <n v="1"/>
  </r>
  <r>
    <s v="US7671567"/>
    <s v="US8423215B2"/>
    <d v="2010-08-10T00:00:00"/>
    <x v="510"/>
    <s v="Charge rate modulation of metal-air cells as a function of ambient oxygen concentration "/>
    <n v="1"/>
  </r>
  <r>
    <s v="US7940028"/>
    <s v="US8423215B2"/>
    <d v="2010-08-10T00:00:00"/>
    <x v="510"/>
    <s v="Charge rate modulation of metal-air cells as a function of ambient oxygen concentration "/>
    <n v="1"/>
  </r>
  <r>
    <s v="US8049460"/>
    <s v="US8423215B2"/>
    <d v="2010-08-10T00:00:00"/>
    <x v="510"/>
    <s v="Charge rate modulation of metal-air cells as a function of ambient oxygen concentration "/>
    <n v="1"/>
  </r>
  <r>
    <s v="US8423215"/>
    <s v="US8423215B2"/>
    <d v="2010-08-10T00:00:00"/>
    <x v="510"/>
    <s v="Charge rate modulation of metal-air cells as a function of ambient oxygen concentration "/>
    <n v="1"/>
  </r>
  <r>
    <s v="US8445126"/>
    <s v="US8423215B2"/>
    <d v="2010-08-10T00:00:00"/>
    <x v="510"/>
    <s v="Charge rate modulation of metal-air cells as a function of ambient oxygen concentration "/>
    <n v="1"/>
  </r>
  <r>
    <s v="US8449997"/>
    <s v="US8423215B2"/>
    <d v="2010-08-10T00:00:00"/>
    <x v="510"/>
    <s v="Charge rate modulation of metal-air cells as a function of ambient oxygen concentration "/>
    <n v="1"/>
  </r>
  <r>
    <s v="US8450966"/>
    <s v="US8423215B2"/>
    <d v="2010-08-10T00:00:00"/>
    <x v="510"/>
    <s v="Charge rate modulation of metal-air cells as a function of ambient oxygen concentration "/>
    <n v="1"/>
  </r>
  <r>
    <s v="US8450974"/>
    <s v="US8423215B2"/>
    <d v="2010-08-10T00:00:00"/>
    <x v="510"/>
    <s v="Charge rate modulation of metal-air cells as a function of ambient oxygen concentration "/>
    <n v="1"/>
  </r>
  <r>
    <s v="US8471521"/>
    <s v="US8423215B2"/>
    <d v="2010-08-10T00:00:00"/>
    <x v="510"/>
    <s v="Charge rate modulation of metal-air cells as a function of ambient oxygen concentration "/>
    <n v="1"/>
  </r>
  <r>
    <s v="US8574732"/>
    <s v="US8423215B2"/>
    <d v="2010-08-10T00:00:00"/>
    <x v="510"/>
    <s v="Charge rate modulation of metal-air cells as a function of ambient oxygen concentration "/>
    <n v="1"/>
  </r>
  <r>
    <s v="US8626369"/>
    <s v="US8423215B2"/>
    <d v="2010-08-10T00:00:00"/>
    <x v="510"/>
    <s v="Charge rate modulation of metal-air cells as a function of ambient oxygen concentration "/>
    <n v="1"/>
  </r>
  <r>
    <s v="US8803470"/>
    <s v="US8423215B2"/>
    <d v="2010-08-10T00:00:00"/>
    <x v="510"/>
    <s v="Charge rate modulation of metal-air cells as a function of ambient oxygen concentration "/>
    <n v="1"/>
  </r>
  <r>
    <s v="US8803471"/>
    <s v="US8423215B2"/>
    <d v="2010-08-10T00:00:00"/>
    <x v="510"/>
    <s v="Charge rate modulation of metal-air cells as a function of ambient oxygen concentration "/>
    <n v="1"/>
  </r>
  <r>
    <s v="US8638069"/>
    <s v="US8421271B2"/>
    <d v="2009-08-31T00:00:00"/>
    <x v="152"/>
    <s v="Apparatus for transferring energy using onboard power electronics and method of manufacturing same "/>
    <n v="1"/>
  </r>
  <r>
    <s v="US8686288"/>
    <s v="CA2532771C"/>
    <d v="2005-01-12T00:00:00"/>
    <x v="730"/>
    <s v="High-frequency power transformer "/>
    <n v="1"/>
  </r>
  <r>
    <s v="US8125324"/>
    <s v="WO2013052027A2"/>
    <d v="2011-10-03T00:00:00"/>
    <x v="1363"/>
    <s v="Battery powered vehicle with immobilizing charger plug "/>
    <n v="1"/>
  </r>
  <r>
    <s v="US7923144"/>
    <s v="US20130089990A1"/>
    <d v="2010-03-15T00:00:00"/>
    <x v="790"/>
    <s v="Modular Interconnection System "/>
    <n v="1"/>
  </r>
  <r>
    <s v="US8887398"/>
    <s v="US20130088045A1"/>
    <d v="2010-12-22T00:00:00"/>
    <x v="510"/>
    <s v="System for Absorbing and Distributing Side Impact Energy Utilizing a Side Sill Assembly with a Collapsible Sill Insert "/>
    <n v="1"/>
  </r>
  <r>
    <s v="US8757709"/>
    <s v="US8414068B1"/>
    <d v="2011-12-13T00:00:00"/>
    <x v="97"/>
    <m/>
    <n v="1"/>
  </r>
  <r>
    <s v="US8293393"/>
    <s v="KR101252935B1"/>
    <d v="2011-04-21T00:00:00"/>
    <x v="170"/>
    <s v="Battery module "/>
    <n v="1"/>
  </r>
  <r>
    <s v="US9065103"/>
    <s v="FR2964799B1"/>
    <d v="2010-09-09T00:00:00"/>
    <x v="529"/>
    <s v="  BATTERY COMPRISING A TEMPERATURE BALANCING PLATE"/>
    <n v="1"/>
  </r>
  <r>
    <s v="CA2608448"/>
    <s v="FR2964799B1"/>
    <d v="2010-09-09T00:00:00"/>
    <x v="529"/>
    <s v="  BATTERY COMPRISING A TEMPERATURE BALANCING PLATE"/>
    <n v="1"/>
  </r>
  <r>
    <s v="EP1880433"/>
    <s v="FR2964799B1"/>
    <d v="2010-09-09T00:00:00"/>
    <x v="529"/>
    <s v="  BATTERY COMPRISING A TEMPERATURE BALANCING PLATE"/>
    <n v="1"/>
  </r>
  <r>
    <s v="JP5274246"/>
    <s v="FR2964799B1"/>
    <d v="2010-09-09T00:00:00"/>
    <x v="529"/>
    <s v="Batterie comprenant une plaque d'equilibrage de temperature "/>
    <n v="1"/>
  </r>
  <r>
    <s v="US8771013"/>
    <s v="US20130084738A1"/>
    <d v="2011-10-03T00:00:00"/>
    <x v="731"/>
    <m/>
    <n v="1"/>
  </r>
  <r>
    <s v="US7782021"/>
    <s v="US20130082517A1"/>
    <d v="2011-09-29T00:00:00"/>
    <x v="2360"/>
    <s v="Operating machine "/>
    <n v="1"/>
  </r>
  <r>
    <s v="JP5837464"/>
    <s v="JP5177664B2"/>
    <d v="2008-09-05T00:00:00"/>
    <x v="54"/>
    <s v="車両の充電システム "/>
    <n v="1"/>
  </r>
  <r>
    <s v="US9065103"/>
    <s v="GB2458942B"/>
    <d v="2008-04-03T00:00:00"/>
    <x v="732"/>
    <s v="Improvements in or relating to battery modules "/>
    <n v="1"/>
  </r>
  <r>
    <s v="CA2608448"/>
    <s v="GB2458942B"/>
    <d v="2008-04-03T00:00:00"/>
    <x v="732"/>
    <s v="Improvements in or relating to battery modules "/>
    <n v="1"/>
  </r>
  <r>
    <s v="EP1880433"/>
    <s v="GB2458942B"/>
    <d v="2008-04-03T00:00:00"/>
    <x v="732"/>
    <s v="Improvements in or relating to battery modules "/>
    <n v="1"/>
  </r>
  <r>
    <s v="JP5274246"/>
    <s v="GB2458942B"/>
    <d v="2008-04-03T00:00:00"/>
    <x v="732"/>
    <s v="Improvements in or relating to battery modules "/>
    <n v="1"/>
  </r>
  <r>
    <s v="US8004243"/>
    <s v="CN103018680A"/>
    <d v="2012-12-11T00:00:00"/>
    <x v="2420"/>
    <s v="Metering method and metering device of battery level and battery supply set "/>
    <n v="1"/>
  </r>
  <r>
    <s v="US9065103"/>
    <s v="US8409743B2"/>
    <d v="2007-11-28T00:00:00"/>
    <x v="103"/>
    <s v="Battery system with battery cells arranged in array alignment "/>
    <n v="1"/>
  </r>
  <r>
    <s v="CA2608448"/>
    <s v="US8409743B2"/>
    <d v="2007-11-28T00:00:00"/>
    <x v="103"/>
    <s v="Battery system with battery cells arranged in array alignment "/>
    <n v="1"/>
  </r>
  <r>
    <s v="EP1880433"/>
    <s v="US8409743B2"/>
    <d v="2007-11-28T00:00:00"/>
    <x v="103"/>
    <s v="Battery system with battery cells arranged in array alignment "/>
    <n v="1"/>
  </r>
  <r>
    <s v="JP5274246"/>
    <s v="US8409743B2"/>
    <d v="2007-11-28T00:00:00"/>
    <x v="103"/>
    <s v="Battery system with battery cells arranged in array alignment "/>
    <n v="1"/>
  </r>
  <r>
    <s v="US7629772"/>
    <s v="US8409052B2"/>
    <d v="2011-04-29T00:00:00"/>
    <x v="210"/>
    <s v="Starting method for hybrid electric vehicle and system architecture of hybrid electric vehicle "/>
    <n v="1"/>
  </r>
  <r>
    <s v="US7622897"/>
    <s v="US8409052B2"/>
    <d v="2011-04-29T00:00:00"/>
    <x v="210"/>
    <s v="Starting method for hybrid electric vehicle and system architecture of hybrid electric vehicle "/>
    <n v="1"/>
  </r>
  <r>
    <s v="US7629773"/>
    <s v="US8409052B2"/>
    <d v="2011-04-29T00:00:00"/>
    <x v="210"/>
    <s v="Starting method for hybrid electric vehicle and system architecture of hybrid electric vehicle "/>
    <n v="1"/>
  </r>
  <r>
    <s v="US7671567"/>
    <s v="US8409052B2"/>
    <d v="2011-04-29T00:00:00"/>
    <x v="210"/>
    <s v="Starting method for hybrid electric vehicle and system architecture of hybrid electric vehicle "/>
    <n v="1"/>
  </r>
  <r>
    <s v="US8973965"/>
    <s v="US8408648B2"/>
    <d v="2009-08-27T00:00:00"/>
    <x v="544"/>
    <s v="Fold and tumble release mechanism for a vehicle seat "/>
    <n v="1"/>
  </r>
  <r>
    <s v="US8049460"/>
    <s v="FR2980650A1"/>
    <d v="2011-09-23T00:00:00"/>
    <x v="529"/>
    <s v="Method for managing electric power supply to battery charger and electrical heating equipment of electric car, involves interrupting power supply to battery charger upon detection of request for commissioning of electrical heating equipment "/>
    <n v="1"/>
  </r>
  <r>
    <s v="US8450966"/>
    <s v="FR2980650A1"/>
    <d v="2011-09-23T00:00:00"/>
    <x v="529"/>
    <s v="Method for managing electric power supply to battery charger and electrical heating equipment of electric car, involves interrupting power supply to battery charger upon detection of request for commissioning of electrical heating equipment "/>
    <n v="1"/>
  </r>
  <r>
    <s v="US7433794"/>
    <s v="WO2013043229A1"/>
    <d v="2011-09-19T00:00:00"/>
    <x v="1286"/>
    <s v="Preventing cell thermal runaway propagation within a battery "/>
    <n v="1"/>
  </r>
  <r>
    <s v="US7781097"/>
    <s v="WO2013043229A1"/>
    <d v="2011-09-19T00:00:00"/>
    <x v="1286"/>
    <s v="Preventing cell thermal runaway propagation within a battery "/>
    <n v="1"/>
  </r>
  <r>
    <s v="US7741816"/>
    <s v="US20130079978A1"/>
    <d v="2011-09-22T00:00:00"/>
    <x v="156"/>
    <s v="Preconditioning a vehicle "/>
    <n v="1"/>
  </r>
  <r>
    <s v="US8720968"/>
    <s v="US20130078841A1"/>
    <d v="2011-09-28T00:00:00"/>
    <x v="510"/>
    <s v="Electromechanical Pawl for Controlling Vehicle Charge Inlet Access "/>
    <n v="1"/>
  </r>
  <r>
    <s v="US8579635"/>
    <s v="US20130078841A1"/>
    <d v="2011-09-28T00:00:00"/>
    <x v="510"/>
    <m/>
    <n v="1"/>
  </r>
  <r>
    <s v="US8651875"/>
    <s v="US20130078841A1"/>
    <d v="2011-09-28T00:00:00"/>
    <x v="510"/>
    <m/>
    <n v="1"/>
  </r>
  <r>
    <s v="US8720968"/>
    <s v="US20130078839A1"/>
    <d v="2011-09-28T00:00:00"/>
    <x v="510"/>
    <s v="Funnel Shaped Charge Inlet "/>
    <n v="1"/>
  </r>
  <r>
    <s v="US8579635"/>
    <s v="US20130078839A1"/>
    <d v="2011-09-28T00:00:00"/>
    <x v="510"/>
    <m/>
    <n v="1"/>
  </r>
  <r>
    <s v="US8651875"/>
    <s v="US20130078839A1"/>
    <d v="2011-09-28T00:00:00"/>
    <x v="510"/>
    <m/>
    <n v="1"/>
  </r>
  <r>
    <s v="US8720968"/>
    <s v="US20130076059A1"/>
    <d v="2011-09-28T00:00:00"/>
    <x v="510"/>
    <s v="Charge Port Door with Electromagnetic Latching Assembly "/>
    <n v="1"/>
  </r>
  <r>
    <s v="US8579635"/>
    <s v="US20130076059A1"/>
    <d v="2011-09-28T00:00:00"/>
    <x v="510"/>
    <m/>
    <n v="1"/>
  </r>
  <r>
    <s v="US9080352"/>
    <s v="US20130076048A1"/>
    <d v="2011-09-26T00:00:00"/>
    <x v="2499"/>
    <s v="Controller apparatus and sensors for a vehicle door handle "/>
    <n v="1"/>
  </r>
  <r>
    <s v="US9151089"/>
    <s v="US20130076048A1"/>
    <d v="2011-09-26T00:00:00"/>
    <x v="2499"/>
    <s v="Controller apparatus and sensors for a vehicle door handle "/>
    <n v="1"/>
  </r>
  <r>
    <s v="US9103143"/>
    <s v="US20130076048A1"/>
    <d v="2011-09-26T00:00:00"/>
    <x v="2499"/>
    <m/>
    <n v="1"/>
  </r>
  <r>
    <s v="US8063757"/>
    <s v="JP5170113B2"/>
    <d v="2009-07-24T00:00:00"/>
    <x v="54"/>
    <s v="  Vehicle door control system, vehicle door control device, and vehicle door control device program"/>
    <n v="1"/>
  </r>
  <r>
    <s v="US8125324"/>
    <s v="JP5170113B2"/>
    <d v="2009-07-24T00:00:00"/>
    <x v="54"/>
    <s v="  Vehicle door control system, vehicle door control device, and vehicle door control device program"/>
    <n v="1"/>
  </r>
  <r>
    <s v="EP2305508"/>
    <s v="US8405621B2"/>
    <d v="2008-01-06T00:00:00"/>
    <x v="120"/>
    <s v="Variable rate media playback methods for electronic devices with touch interfaces "/>
    <n v="1"/>
  </r>
  <r>
    <s v="US8078359"/>
    <s v="US8405621B2"/>
    <d v="2008-01-06T00:00:00"/>
    <x v="120"/>
    <s v="Variable rate media playback methods for electronic devices with touch interfaces "/>
    <n v="1"/>
  </r>
  <r>
    <s v="US8807807"/>
    <s v="US8403265B2"/>
    <d v="2009-09-01T00:00:00"/>
    <x v="2500"/>
    <s v="Aircraft cabin door pressure vent system "/>
    <n v="1"/>
  </r>
  <r>
    <s v="US9080352"/>
    <s v="US8403265B2"/>
    <d v="2009-09-01T00:00:00"/>
    <x v="2500"/>
    <s v="Aircraft cabin door pressure vent system "/>
    <n v="1"/>
  </r>
  <r>
    <s v="US9151089"/>
    <s v="US8403265B2"/>
    <d v="2009-09-01T00:00:00"/>
    <x v="2500"/>
    <s v="Aircraft cabin door pressure vent system "/>
    <n v="1"/>
  </r>
  <r>
    <s v="US9103143"/>
    <s v="US8403265B2"/>
    <d v="2009-09-01T00:00:00"/>
    <x v="2500"/>
    <m/>
    <n v="1"/>
  </r>
  <r>
    <s v="US8833499"/>
    <s v="US8403090B2"/>
    <d v="2011-06-08T00:00:00"/>
    <x v="156"/>
    <m/>
    <n v="1"/>
  </r>
  <r>
    <s v="US8875828"/>
    <s v="US8403090B2"/>
    <d v="2011-06-08T00:00:00"/>
    <x v="156"/>
    <m/>
    <n v="1"/>
  </r>
  <r>
    <s v="US7683575"/>
    <s v="WO2013039749A1"/>
    <d v="2011-09-12T00:00:00"/>
    <x v="2332"/>
    <s v="Historical analysis of battery cells for determining state of health "/>
    <n v="1"/>
  </r>
  <r>
    <s v="JP5258871"/>
    <s v="WO2013038763A1"/>
    <d v="2011-09-15T00:00:00"/>
    <x v="1074"/>
    <s v="二次電池システム及びその充放電方法 "/>
    <n v="1"/>
  </r>
  <r>
    <s v="US8629657"/>
    <s v="WO2013038763A1"/>
    <d v="2011-09-15T00:00:00"/>
    <x v="1074"/>
    <s v="Secondary battery system and method for charging/discharging same "/>
    <n v="1"/>
  </r>
  <r>
    <s v="EP2302727"/>
    <s v="US20130073234A1"/>
    <d v="2011-09-21T00:00:00"/>
    <x v="510"/>
    <s v="Response to Low Voltage Electrolysis in a Battery Pack "/>
    <n v="1"/>
  </r>
  <r>
    <s v="JP5119302"/>
    <s v="US20130073234A1"/>
    <d v="2011-09-21T00:00:00"/>
    <x v="510"/>
    <s v="Response to Low Voltage Electrolysis in a Battery Pack "/>
    <n v="1"/>
  </r>
  <r>
    <s v="US9093726"/>
    <s v="US20130073234A1"/>
    <d v="2011-09-21T00:00:00"/>
    <x v="510"/>
    <s v="Response to Low Voltage Electrolysis in a Battery Pack "/>
    <n v="1"/>
  </r>
  <r>
    <s v="US8643342"/>
    <s v="US20130069595A1"/>
    <d v="2011-09-20T00:00:00"/>
    <x v="2501"/>
    <s v="Hand tool device having at least one charging coil "/>
    <n v="1"/>
  </r>
  <r>
    <s v="US8754614"/>
    <s v="US20130069595A1"/>
    <d v="2011-09-20T00:00:00"/>
    <x v="2501"/>
    <s v="Hand tool device having at least one charging coil "/>
    <n v="1"/>
  </r>
  <r>
    <s v="EP2266201"/>
    <s v="JP5167631B2"/>
    <d v="2006-11-30T00:00:00"/>
    <x v="54"/>
    <s v="  Motor control method and motor control apparatus using the same"/>
    <n v="1"/>
  </r>
  <r>
    <s v="US7404720"/>
    <s v="JP2013053471A"/>
    <d v="2011-09-05T00:00:00"/>
    <x v="1518"/>
    <s v="Power feeding plug lock device "/>
    <n v="1"/>
  </r>
  <r>
    <s v="JP5416664"/>
    <s v="DE102012213263A1"/>
    <d v="2011-09-20T00:00:00"/>
    <x v="10"/>
    <s v="Handwerkzeugvorrichtung mit zumindest einer Ladespule "/>
    <n v="1"/>
  </r>
  <r>
    <s v="US8970182"/>
    <s v="DE102012213263A1"/>
    <d v="2011-09-20T00:00:00"/>
    <x v="10"/>
    <s v="  Hand tool device with at least one charging coil"/>
    <n v="1"/>
  </r>
  <r>
    <s v="US8493032"/>
    <s v="DE102011082973A1"/>
    <d v="2011-09-19T00:00:00"/>
    <x v="733"/>
    <s v="  Method for equalizing the states of charge of battery cells of a battery and battery for carrying out the method"/>
    <n v="1"/>
  </r>
  <r>
    <s v="US8638069"/>
    <s v="DE102011082973A1"/>
    <d v="2011-09-19T00:00:00"/>
    <x v="733"/>
    <s v="  Method for equalizing the states of charge of battery cells of a battery and battery for carrying out the method"/>
    <n v="1"/>
  </r>
  <r>
    <s v="GB2587583"/>
    <s v="US8402224B2"/>
    <d v="2005-09-20T00:00:00"/>
    <x v="2502"/>
    <s v="Thread-shared software code caches "/>
    <n v="1"/>
  </r>
  <r>
    <s v="US8049460"/>
    <s v="US8400090B2"/>
    <d v="2009-08-10T00:00:00"/>
    <x v="2255"/>
    <s v="HVAC condenser assemblies having controllable input voltages "/>
    <n v="1"/>
  </r>
  <r>
    <s v="US8450966"/>
    <s v="US8400090B2"/>
    <d v="2009-08-10T00:00:00"/>
    <x v="2255"/>
    <s v="HVAC condenser assemblies having controllable input voltages "/>
    <n v="1"/>
  </r>
  <r>
    <s v="US8973965"/>
    <s v="US8398164B2"/>
    <d v="2010-08-30T00:00:00"/>
    <x v="156"/>
    <s v="Seat flap for a vehicle seat "/>
    <n v="1"/>
  </r>
  <r>
    <s v="US8960781"/>
    <s v="US8397853B2"/>
    <d v="2008-12-18T00:00:00"/>
    <x v="207"/>
    <m/>
    <n v="1"/>
  </r>
  <r>
    <s v="US7629772"/>
    <s v="WO2013035178A1"/>
    <d v="2011-09-08T00:00:00"/>
    <x v="5"/>
    <s v="Vehicle charging system, vehicle charging method, power supply system, and power supply method "/>
    <n v="1"/>
  </r>
  <r>
    <s v="US7622897"/>
    <s v="WO2013035178A1"/>
    <d v="2011-09-08T00:00:00"/>
    <x v="5"/>
    <s v="Vehicle charging system, vehicle charging method, power supply system, and power supply method "/>
    <n v="1"/>
  </r>
  <r>
    <s v="US7629773"/>
    <s v="WO2013035178A1"/>
    <d v="2011-09-08T00:00:00"/>
    <x v="5"/>
    <s v="Vehicle charging system, vehicle charging method, power supply system, and power supply method "/>
    <n v="1"/>
  </r>
  <r>
    <s v="US7671567"/>
    <s v="WO2013035178A1"/>
    <d v="2011-09-08T00:00:00"/>
    <x v="5"/>
    <s v="Vehicle charging system, vehicle charging method, power supply system, and power supply method "/>
    <n v="1"/>
  </r>
  <r>
    <s v="US8818624"/>
    <s v="US20130067407A1"/>
    <d v="2010-05-18T00:00:00"/>
    <x v="377"/>
    <s v="Method and device for providing a user interface "/>
    <n v="1"/>
  </r>
  <r>
    <s v="US9257729"/>
    <s v="US20130065093A1"/>
    <d v="2011-09-12T00:00:00"/>
    <x v="2332"/>
    <m/>
    <n v="1"/>
  </r>
  <r>
    <s v="US7911184"/>
    <s v="US20130063893A1"/>
    <d v="2010-09-06T00:00:00"/>
    <x v="2503"/>
    <s v="Energy repository discharge system for construction machinery "/>
    <n v="1"/>
  </r>
  <r>
    <s v="US7928699"/>
    <s v="US20130063893A1"/>
    <d v="2010-09-06T00:00:00"/>
    <x v="2503"/>
    <s v="Energy repository discharge system for construction machinery "/>
    <n v="1"/>
  </r>
  <r>
    <s v="US8082743"/>
    <s v="US20130063893A1"/>
    <d v="2010-09-06T00:00:00"/>
    <x v="2503"/>
    <s v="Energy repository discharge system for construction machinery "/>
    <n v="1"/>
  </r>
  <r>
    <s v="US9272595"/>
    <s v="US20130062541A1"/>
    <d v="2010-06-21T00:00:00"/>
    <x v="34"/>
    <s v="Device, Method and System for Compressed Air Control and Compressed Air Supply "/>
    <n v="1"/>
  </r>
  <r>
    <s v="USRE44994"/>
    <s v="DE102011112572A1"/>
    <d v="2011-09-08T00:00:00"/>
    <x v="734"/>
    <s v="  Replaceable battery module for an electric vehicle"/>
    <n v="1"/>
  </r>
  <r>
    <s v="US8063757"/>
    <s v="US8393423B2"/>
    <d v="2009-06-18T00:00:00"/>
    <x v="32"/>
    <s v="Method and system to prevent vehicle driveaway during battery charging "/>
    <n v="1"/>
  </r>
  <r>
    <s v="US8125324"/>
    <s v="US8393423B2"/>
    <d v="2009-06-18T00:00:00"/>
    <x v="32"/>
    <s v="Method and system to prevent vehicle driveaway during battery charging "/>
    <n v="1"/>
  </r>
  <r>
    <s v="US8659270"/>
    <s v="KR20130025822A"/>
    <d v="2011-09-02T00:00:00"/>
    <x v="92"/>
    <s v="Apparatus and method for charging a battery of electric device having motor "/>
    <n v="1"/>
  </r>
  <r>
    <s v="US7629772"/>
    <s v="FR2963167B1"/>
    <d v="2010-07-20T00:00:00"/>
    <x v="529"/>
    <s v="  DEVICE AND METHOD FOR COOLING A MEANS FOR STORING ELECTRIC ENERGY"/>
    <n v="1"/>
  </r>
  <r>
    <s v="US7622897"/>
    <s v="FR2963167B1"/>
    <d v="2010-07-20T00:00:00"/>
    <x v="529"/>
    <s v="  DEVICE AND METHOD FOR COOLING A MEANS FOR STORING ELECTRIC ENERGY"/>
    <n v="1"/>
  </r>
  <r>
    <s v="US7629773"/>
    <s v="FR2963167B1"/>
    <d v="2010-07-20T00:00:00"/>
    <x v="529"/>
    <s v="  DEVICE AND METHOD FOR COOLING A MEANS FOR STORING ELECTRIC ENERGY"/>
    <n v="1"/>
  </r>
  <r>
    <s v="US7671567"/>
    <s v="FR2963167B1"/>
    <d v="2010-07-20T00:00:00"/>
    <x v="529"/>
    <s v="  DEVICE AND METHOD FOR COOLING A MEANS FOR STORING ELECTRIC ENERGY"/>
    <n v="1"/>
  </r>
  <r>
    <s v="US9252400"/>
    <s v="US20130059181A1"/>
    <d v="2011-09-07T00:00:00"/>
    <x v="510"/>
    <s v="Battery Cap Assembly with High Efficiency Vent "/>
    <n v="1"/>
  </r>
  <r>
    <s v="US9065103"/>
    <s v="US8389142B2"/>
    <d v="2009-09-28T00:00:00"/>
    <x v="510"/>
    <s v="Method and apparatus for the external application of a battery pack adhesive "/>
    <n v="1"/>
  </r>
  <r>
    <s v="CA2608448"/>
    <s v="US8389142B2"/>
    <d v="2009-09-28T00:00:00"/>
    <x v="510"/>
    <s v="Method and apparatus for the external application of a battery pack adhesive "/>
    <n v="1"/>
  </r>
  <r>
    <s v="CA2645056"/>
    <s v="US8389142B2"/>
    <d v="2009-09-28T00:00:00"/>
    <x v="510"/>
    <s v="Method and apparatus for the external application of a battery pack adhesive "/>
    <n v="1"/>
  </r>
  <r>
    <s v="EP1880433"/>
    <s v="US8389142B2"/>
    <d v="2009-09-28T00:00:00"/>
    <x v="510"/>
    <s v="Method and apparatus for the external application of a battery pack adhesive "/>
    <n v="1"/>
  </r>
  <r>
    <s v="JP5274246"/>
    <s v="US8389142B2"/>
    <d v="2009-09-28T00:00:00"/>
    <x v="510"/>
    <s v="Method and apparatus for the external application of a battery pack adhesive "/>
    <n v="1"/>
  </r>
  <r>
    <s v="US7671565"/>
    <s v="US8389142B2"/>
    <d v="2009-09-28T00:00:00"/>
    <x v="510"/>
    <s v="Method and apparatus for the external application of a battery pack adhesive "/>
    <n v="1"/>
  </r>
  <r>
    <s v="US7923144"/>
    <s v="US8389142B2"/>
    <d v="2009-09-28T00:00:00"/>
    <x v="510"/>
    <s v="Method and apparatus for the external application of a battery pack adhesive "/>
    <n v="1"/>
  </r>
  <r>
    <s v="US8173295"/>
    <s v="US8389142B2"/>
    <d v="2009-09-28T00:00:00"/>
    <x v="510"/>
    <s v="Method and apparatus for the external application of a battery pack adhesive "/>
    <n v="1"/>
  </r>
  <r>
    <s v="US8216502"/>
    <s v="US8389142B2"/>
    <d v="2009-09-28T00:00:00"/>
    <x v="510"/>
    <s v="Method and apparatus for the external application of a battery pack adhesive "/>
    <n v="1"/>
  </r>
  <r>
    <s v="JP4931161"/>
    <s v="WO2013027982A2"/>
    <d v="2011-08-25T00:00:00"/>
    <x v="2504"/>
    <s v="하이브리드 건설기계의 에너지 저장 모듈의 고장 감지 방법 및 장치 "/>
    <n v="1"/>
  </r>
  <r>
    <s v="US7683570"/>
    <s v="WO2013027982A2"/>
    <d v="2011-08-25T00:00:00"/>
    <x v="2504"/>
    <s v="Method and device for detecting faults in energy storage module of hybrid construction equipment "/>
    <n v="1"/>
  </r>
  <r>
    <s v="US8117857"/>
    <s v="US20130052490A1"/>
    <d v="2011-08-23T00:00:00"/>
    <x v="738"/>
    <s v="Environmental control using a dynamic temperature set point "/>
    <n v="1"/>
  </r>
  <r>
    <s v="JP4972176"/>
    <s v="US20130052490A1"/>
    <d v="2011-08-23T00:00:00"/>
    <x v="738"/>
    <s v="Environmental control using a dynamic temperature set point "/>
    <n v="1"/>
  </r>
  <r>
    <s v="US8899492"/>
    <s v="US20130052490A1"/>
    <d v="2011-08-23T00:00:00"/>
    <x v="738"/>
    <s v="Environmental control using a dynamic temperature set point "/>
    <n v="1"/>
  </r>
  <r>
    <s v="US8063757"/>
    <s v="US20130049972A1"/>
    <d v="2011-08-23T00:00:00"/>
    <x v="544"/>
    <s v="Vehicle Inlet for Use in Charging a Battery of an Electric Vehicle (EV) or a Hybrid Electric Vehicle (HEV) "/>
    <n v="1"/>
  </r>
  <r>
    <s v="US8125324"/>
    <s v="US20130049972A1"/>
    <d v="2011-08-23T00:00:00"/>
    <x v="544"/>
    <s v="Vehicle Inlet for Use in Charging a Battery of an Electric Vehicle (EV) or a Hybrid Electric Vehicle (HEV) "/>
    <n v="1"/>
  </r>
  <r>
    <s v="US7433794"/>
    <s v="US20130049971A1"/>
    <d v="2011-08-23T00:00:00"/>
    <x v="510"/>
    <s v="Battery Thermal Event Detection System Utilizing Battery Pack Isolation Monitoring "/>
    <n v="1"/>
  </r>
  <r>
    <s v="US8935053"/>
    <s v="US20130049403A1"/>
    <d v="2011-08-30T00:00:00"/>
    <x v="111"/>
    <m/>
    <n v="1"/>
  </r>
  <r>
    <s v="US8286743"/>
    <s v="JP5151363B2"/>
    <d v="2007-09-28T00:00:00"/>
    <x v="2"/>
    <s v="  Battery case for electric vehicles"/>
    <n v="1"/>
  </r>
  <r>
    <s v="US8393427"/>
    <s v="JP5151363B2"/>
    <d v="2007-09-28T00:00:00"/>
    <x v="2"/>
    <s v="  Battery case for electric vehicles"/>
    <n v="1"/>
  </r>
  <r>
    <s v="FR2660112"/>
    <s v="US8385505B2"/>
    <d v="2009-06-19T00:00:00"/>
    <x v="2505"/>
    <s v="X-ray tube bearing assembly "/>
    <n v="1"/>
  </r>
  <r>
    <s v="US8934999"/>
    <s v="US8383939B2"/>
    <d v="2009-11-27T00:00:00"/>
    <x v="541"/>
    <s v="Structure of bus bar assembly "/>
    <n v="1"/>
  </r>
  <r>
    <s v="US9257825"/>
    <s v="US8383939B2"/>
    <d v="2009-11-27T00:00:00"/>
    <x v="541"/>
    <s v="Structure of bus bar assembly "/>
    <n v="1"/>
  </r>
  <r>
    <s v="US8686288"/>
    <s v="US8383939B2"/>
    <d v="2009-11-27T00:00:00"/>
    <x v="541"/>
    <m/>
    <n v="1"/>
  </r>
  <r>
    <s v="US8696051"/>
    <s v="US8383242B2"/>
    <d v="2008-11-19T00:00:00"/>
    <x v="1499"/>
    <m/>
    <n v="1"/>
  </r>
  <r>
    <s v="US8702161"/>
    <s v="US8383242B2"/>
    <d v="2008-11-19T00:00:00"/>
    <x v="1499"/>
    <m/>
    <n v="1"/>
  </r>
  <r>
    <s v="US8627860"/>
    <s v="US8382187B2"/>
    <d v="2004-02-28T00:00:00"/>
    <x v="973"/>
    <m/>
    <n v="1"/>
  </r>
  <r>
    <s v="US7742852"/>
    <s v="US8381853B2"/>
    <d v="2009-12-24T00:00:00"/>
    <x v="2506"/>
    <s v="Electric vehicle "/>
    <n v="1"/>
  </r>
  <r>
    <s v="US8190320"/>
    <s v="US8381849B2"/>
    <d v="2007-03-30T00:00:00"/>
    <x v="727"/>
    <s v="Vehicle hybrid energy system "/>
    <n v="1"/>
  </r>
  <r>
    <s v="US7789176"/>
    <s v="WO2013024535A1"/>
    <d v="2011-08-17T00:00:00"/>
    <x v="22"/>
    <s v="Vehicle equipment temperature adjusting system "/>
    <n v="1"/>
  </r>
  <r>
    <s v="US7841431"/>
    <s v="WO2013024535A1"/>
    <d v="2011-08-17T00:00:00"/>
    <x v="22"/>
    <s v="Vehicle equipment temperature adjusting system "/>
    <n v="1"/>
  </r>
  <r>
    <s v="US8049460"/>
    <s v="WO2013024535A1"/>
    <d v="2011-08-17T00:00:00"/>
    <x v="22"/>
    <s v="Vehicle equipment temperature adjusting system "/>
    <n v="1"/>
  </r>
  <r>
    <s v="US8450966"/>
    <s v="WO2013024535A1"/>
    <d v="2011-08-17T00:00:00"/>
    <x v="22"/>
    <s v="Vehicle equipment temperature adjusting system "/>
    <n v="1"/>
  </r>
  <r>
    <s v="US8049460"/>
    <s v="US20130046411A1"/>
    <d v="2011-08-15T00:00:00"/>
    <x v="2507"/>
    <s v="Electric Vehicle Load Management "/>
    <n v="1"/>
  </r>
  <r>
    <s v="US8450966"/>
    <s v="US20130046411A1"/>
    <d v="2011-08-15T00:00:00"/>
    <x v="2507"/>
    <s v="Electric Vehicle Load Management "/>
    <n v="1"/>
  </r>
  <r>
    <s v="US9272595"/>
    <s v="US20130042932A1"/>
    <d v="2010-06-24T00:00:00"/>
    <x v="34"/>
    <s v="Air Supply Device for a Vehicle Having Pneumatic Devices "/>
    <n v="1"/>
  </r>
  <r>
    <s v="EP2177390"/>
    <s v="JP5149431B2"/>
    <d v="2011-07-29T00:00:00"/>
    <x v="21"/>
    <s v="  Temperature detection device that detects the temperature of the mover of the motor"/>
    <n v="1"/>
  </r>
  <r>
    <s v="US7960928"/>
    <s v="JP5149431B2"/>
    <d v="2011-07-29T00:00:00"/>
    <x v="21"/>
    <s v="  Temperature detection device that detects the temperature of the mover of the motor"/>
    <n v="1"/>
  </r>
  <r>
    <s v="EP2587583"/>
    <s v="JP5146488B2"/>
    <d v="2010-05-26T00:00:00"/>
    <x v="5"/>
    <s v="  Power feeding system and vehicle"/>
    <n v="1"/>
  </r>
  <r>
    <s v="JP5608881"/>
    <s v="JP5146488B2"/>
    <d v="2010-05-26T00:00:00"/>
    <x v="5"/>
    <s v="給電システムおよび車両 "/>
    <n v="1"/>
  </r>
  <r>
    <s v="US8638063"/>
    <s v="JP5146488B2"/>
    <d v="2010-05-26T00:00:00"/>
    <x v="5"/>
    <s v="  Power feeding system and vehicle"/>
    <n v="1"/>
  </r>
  <r>
    <s v="US8973965"/>
    <s v="US8376443B2"/>
    <d v="2010-02-12T00:00:00"/>
    <x v="2508"/>
    <s v="Stow away seat for a utility vehicle "/>
    <n v="1"/>
  </r>
  <r>
    <s v="US8567855"/>
    <s v="ES1078070Y"/>
    <d v="2012-11-02T00:00:00"/>
    <x v="2509"/>
    <s v="  Structure for the construction of a chassis of a vehicle, trailer or similar"/>
    <n v="1"/>
  </r>
  <r>
    <s v="US8424960"/>
    <s v="ES1078070Y"/>
    <d v="2012-11-02T00:00:00"/>
    <x v="2509"/>
    <s v="  Structure for the construction of a chassis of a vehicle, trailer or similar"/>
    <n v="1"/>
  </r>
  <r>
    <s v="US8567849"/>
    <s v="ES1078070Y"/>
    <d v="2012-11-02T00:00:00"/>
    <x v="2509"/>
    <s v="  Structure for the construction of a chassis of a vehicle, trailer or similar"/>
    <n v="1"/>
  </r>
  <r>
    <s v="US8567856"/>
    <s v="ES1078070Y"/>
    <d v="2012-11-02T00:00:00"/>
    <x v="2509"/>
    <s v="  Structure for the construction of a chassis of a vehicle, trailer or similar"/>
    <n v="1"/>
  </r>
  <r>
    <s v="US8453770"/>
    <s v="US20130041536A1"/>
    <d v="2011-08-08T00:00:00"/>
    <x v="2510"/>
    <s v="Wheel drive architecture for electric vehicles "/>
    <n v="1"/>
  </r>
  <r>
    <s v="US7629772"/>
    <s v="JP5141773B2"/>
    <d v="2008-10-31T00:00:00"/>
    <x v="5"/>
    <s v="  Electric vehicle and control method of electric vehicle"/>
    <n v="1"/>
  </r>
  <r>
    <s v="AU2008276398"/>
    <s v="JP5141773B2"/>
    <d v="2008-10-31T00:00:00"/>
    <x v="5"/>
    <s v="  Electric vehicle and control method of electric vehicle"/>
    <n v="1"/>
  </r>
  <r>
    <s v="JP5088976"/>
    <s v="JP5141773B2"/>
    <d v="2008-10-31T00:00:00"/>
    <x v="5"/>
    <s v="電動車両および電動車両の制御方法 "/>
    <n v="1"/>
  </r>
  <r>
    <s v="US7622897"/>
    <s v="JP5141773B2"/>
    <d v="2008-10-31T00:00:00"/>
    <x v="5"/>
    <s v="  Electric vehicle and control method of electric vehicle"/>
    <n v="1"/>
  </r>
  <r>
    <s v="US7629773"/>
    <s v="JP5141773B2"/>
    <d v="2008-10-31T00:00:00"/>
    <x v="5"/>
    <s v="  Electric vehicle and control method of electric vehicle"/>
    <n v="1"/>
  </r>
  <r>
    <s v="US7671567"/>
    <s v="JP5141773B2"/>
    <d v="2008-10-31T00:00:00"/>
    <x v="5"/>
    <s v="  Electric vehicle and control method of electric vehicle"/>
    <n v="1"/>
  </r>
  <r>
    <s v="US7782021"/>
    <s v="JP5141773B2"/>
    <d v="2008-10-31T00:00:00"/>
    <x v="5"/>
    <s v="  Electric vehicle and control method of electric vehicle"/>
    <n v="1"/>
  </r>
  <r>
    <s v="US7786704"/>
    <s v="JP5141773B2"/>
    <d v="2008-10-31T00:00:00"/>
    <x v="5"/>
    <s v="  Electric vehicle and control method of electric vehicle"/>
    <n v="1"/>
  </r>
  <r>
    <s v="US7489057"/>
    <s v="CN102934330A"/>
    <d v="2010-06-08T00:00:00"/>
    <x v="2511"/>
    <s v="Electric machine cooling system and method "/>
    <n v="1"/>
  </r>
  <r>
    <s v="US7579725"/>
    <s v="CN102934330A"/>
    <d v="2010-06-08T00:00:00"/>
    <x v="2511"/>
    <s v="Electric machine cooling system and method "/>
    <n v="1"/>
  </r>
  <r>
    <s v="EP2302727"/>
    <s v="CN101569046B"/>
    <d v="2007-10-11T00:00:00"/>
    <x v="706"/>
    <s v="Fuel cell system "/>
    <n v="1"/>
  </r>
  <r>
    <s v="JP5119302"/>
    <s v="CN101569046B"/>
    <d v="2007-10-11T00:00:00"/>
    <x v="706"/>
    <s v="燃料电池系统 "/>
    <n v="1"/>
  </r>
  <r>
    <s v="US9272595"/>
    <s v="US8371405B2"/>
    <d v="2009-03-12T00:00:00"/>
    <x v="32"/>
    <m/>
    <n v="1"/>
  </r>
  <r>
    <s v="US7739005"/>
    <s v="US20130035818A1"/>
    <d v="2010-04-14T00:00:00"/>
    <x v="2512"/>
    <s v="Method for operating a motor vehicle having at least two drives and a motor vehicle having at least two drives "/>
    <n v="1"/>
  </r>
  <r>
    <s v="US9093726"/>
    <s v="US8367239B2"/>
    <d v="2009-08-21T00:00:00"/>
    <x v="510"/>
    <s v="Cell separator for minimizing thermal runaway propagation within a battery pack "/>
    <n v="1"/>
  </r>
  <r>
    <s v="US8696051"/>
    <s v="US8366185B2"/>
    <d v="2011-07-07T00:00:00"/>
    <x v="6"/>
    <m/>
    <n v="1"/>
  </r>
  <r>
    <s v="US8702161"/>
    <s v="US8366185B2"/>
    <d v="2011-07-07T00:00:00"/>
    <x v="6"/>
    <m/>
    <n v="1"/>
  </r>
  <r>
    <s v="US7789176"/>
    <s v="US20130030622A1"/>
    <d v="2011-07-27T00:00:00"/>
    <x v="97"/>
    <s v="System and method for managing waste heat of electric vehicle "/>
    <n v="1"/>
  </r>
  <r>
    <s v="US7841431"/>
    <s v="US20130030622A1"/>
    <d v="2011-07-27T00:00:00"/>
    <x v="97"/>
    <s v="System and method for managing waste heat of electric vehicle "/>
    <n v="1"/>
  </r>
  <r>
    <s v="US8336319"/>
    <s v="US20130030622A1"/>
    <d v="2011-07-27T00:00:00"/>
    <x v="97"/>
    <s v="System and method for managing waste heat of electric vehicle "/>
    <n v="1"/>
  </r>
  <r>
    <s v="US8402776"/>
    <s v="US20130030622A1"/>
    <d v="2011-07-27T00:00:00"/>
    <x v="97"/>
    <s v="System and method for managing waste heat of electric vehicle "/>
    <n v="1"/>
  </r>
  <r>
    <s v="AU2008276398"/>
    <s v="CN102044723B"/>
    <d v="2010-11-25T00:00:00"/>
    <x v="471"/>
    <s v="Intelligent charging method for electromobile "/>
    <n v="1"/>
  </r>
  <r>
    <s v="JP5088976"/>
    <s v="CN102044723B"/>
    <d v="2010-11-25T00:00:00"/>
    <x v="471"/>
    <s v="一种电动汽车智能充电方法 "/>
    <n v="1"/>
  </r>
  <r>
    <s v="US7719232"/>
    <s v="CN102044723B"/>
    <d v="2010-11-25T00:00:00"/>
    <x v="471"/>
    <s v="Intelligent charging method for electromobile "/>
    <n v="1"/>
  </r>
  <r>
    <s v="US7782021"/>
    <s v="CN102044723B"/>
    <d v="2010-11-25T00:00:00"/>
    <x v="471"/>
    <s v="Intelligent charging method for electromobile "/>
    <n v="1"/>
  </r>
  <r>
    <s v="US7786704"/>
    <s v="CN102044723B"/>
    <d v="2010-11-25T00:00:00"/>
    <x v="471"/>
    <s v="Intelligent charging method for electromobile "/>
    <n v="1"/>
  </r>
  <r>
    <s v="US7749650"/>
    <s v="US8361649B2"/>
    <d v="2009-07-17T00:00:00"/>
    <x v="510"/>
    <s v="Method and apparatus for maintaining cell wall integrity using a high yield strength outer casing "/>
    <n v="1"/>
  </r>
  <r>
    <s v="US7749647"/>
    <s v="US8361649B2"/>
    <d v="2009-07-17T00:00:00"/>
    <x v="510"/>
    <s v="Method and apparatus for maintaining cell wall integrity using a high yield strength outer casing "/>
    <n v="1"/>
  </r>
  <r>
    <s v="US7923144"/>
    <s v="US8361646B2"/>
    <d v="2010-03-15T00:00:00"/>
    <x v="790"/>
    <s v="Modular interconnection system "/>
    <n v="1"/>
  </r>
  <r>
    <s v="US8973965"/>
    <s v="US8360497B2"/>
    <d v="2009-08-21T00:00:00"/>
    <x v="445"/>
    <s v="Lock mechanism for electric retractable seat for vehicle "/>
    <n v="1"/>
  </r>
  <r>
    <s v="US8720968"/>
    <s v="US8360117B2"/>
    <d v="2007-02-26T00:00:00"/>
    <x v="739"/>
    <s v="System and method for monitoring a ground connection "/>
    <n v="1"/>
  </r>
  <r>
    <s v="US8539990"/>
    <s v="US8360117B2"/>
    <d v="2007-02-26T00:00:00"/>
    <x v="739"/>
    <m/>
    <n v="1"/>
  </r>
  <r>
    <s v="US8627860"/>
    <s v="US8360117B2"/>
    <d v="2007-02-26T00:00:00"/>
    <x v="739"/>
    <m/>
    <n v="1"/>
  </r>
  <r>
    <s v="US8049460"/>
    <s v="US20130020998A1"/>
    <d v="2011-07-21T00:00:00"/>
    <x v="2513"/>
    <s v="Intelligent Battery With Off-Line Spare Battery Charging and Output Regulation System "/>
    <n v="1"/>
  </r>
  <r>
    <s v="US8450966"/>
    <s v="US20130020998A1"/>
    <d v="2011-07-21T00:00:00"/>
    <x v="2513"/>
    <s v="Intelligent Battery With Off-Line Spare Battery Charging and Output Regulation System "/>
    <n v="1"/>
  </r>
  <r>
    <s v="US8365392"/>
    <s v="US20130020899A1"/>
    <d v="2011-07-19T00:00:00"/>
    <x v="740"/>
    <s v="Method and apparatus for fabricating a rotor for an induction motor "/>
    <n v="1"/>
  </r>
  <r>
    <s v="US8757709"/>
    <s v="US20130020833A1"/>
    <d v="2010-04-13T00:00:00"/>
    <x v="325"/>
    <m/>
    <n v="1"/>
  </r>
  <r>
    <s v="US8539990"/>
    <s v="DE102011116068A1"/>
    <d v="2011-07-22T00:00:00"/>
    <x v="88"/>
    <s v="  Fuel filler door lock"/>
    <n v="1"/>
  </r>
  <r>
    <s v="US8627860"/>
    <s v="DE102011116068A1"/>
    <d v="2011-07-22T00:00:00"/>
    <x v="88"/>
    <s v="  Fuel filler door lock"/>
    <n v="1"/>
  </r>
  <r>
    <s v="CA2736341"/>
    <s v="EP2549846A1"/>
    <d v="2011-07-22T00:00:00"/>
    <x v="51"/>
    <s v="Tempering of the drive components of a vehicle "/>
    <n v="1"/>
  </r>
  <r>
    <s v="JP5325259"/>
    <s v="EP2549846A1"/>
    <d v="2011-07-22T00:00:00"/>
    <x v="51"/>
    <s v="Temperieren der Antriebskomponenten eines Fahrzeugs "/>
    <n v="1"/>
  </r>
  <r>
    <s v="US8336319"/>
    <s v="EP2549846A1"/>
    <d v="2011-07-22T00:00:00"/>
    <x v="51"/>
    <s v="Tempering of the drive components of a vehicle "/>
    <n v="1"/>
  </r>
  <r>
    <s v="US8402776"/>
    <s v="EP2549846A1"/>
    <d v="2011-07-22T00:00:00"/>
    <x v="51"/>
    <s v="Tempering of the drive components of a vehicle "/>
    <n v="1"/>
  </r>
  <r>
    <s v="US8448696"/>
    <s v="EP2549846A1"/>
    <d v="2011-07-22T00:00:00"/>
    <x v="51"/>
    <s v="Tempering of the drive components of a vehicle "/>
    <n v="1"/>
  </r>
  <r>
    <s v="GB2181481"/>
    <s v="CN101863237B"/>
    <d v="2004-02-13T00:00:00"/>
    <x v="2514"/>
    <s v="Infant carrier and receiving base "/>
    <n v="1"/>
  </r>
  <r>
    <s v="AU2008276398"/>
    <s v="US8359132B2"/>
    <d v="2010-06-16T00:00:00"/>
    <x v="218"/>
    <s v="System and method for optimizing use of a battery "/>
    <n v="1"/>
  </r>
  <r>
    <s v="JP5088976"/>
    <s v="US8359132B2"/>
    <d v="2010-06-16T00:00:00"/>
    <x v="218"/>
    <s v="System and method for optimizing use of a battery "/>
    <n v="1"/>
  </r>
  <r>
    <s v="US7719232"/>
    <s v="US8359132B2"/>
    <d v="2010-06-16T00:00:00"/>
    <x v="218"/>
    <s v="System and method for optimizing use of a battery "/>
    <n v="1"/>
  </r>
  <r>
    <s v="US7782021"/>
    <s v="US8359132B2"/>
    <d v="2010-06-16T00:00:00"/>
    <x v="218"/>
    <s v="System and method for optimizing use of a battery "/>
    <n v="1"/>
  </r>
  <r>
    <s v="US7786704"/>
    <s v="US8359132B2"/>
    <d v="2010-06-16T00:00:00"/>
    <x v="218"/>
    <s v="System and method for optimizing use of a battery "/>
    <n v="1"/>
  </r>
  <r>
    <s v="US8963494"/>
    <s v="US8359132B2"/>
    <d v="2010-06-16T00:00:00"/>
    <x v="218"/>
    <s v="System and method for optimizing use of a battery "/>
    <n v="1"/>
  </r>
  <r>
    <s v="US9197091"/>
    <s v="US8359132B2"/>
    <d v="2010-06-16T00:00:00"/>
    <x v="218"/>
    <s v="System and method for optimizing use of a battery "/>
    <n v="1"/>
  </r>
  <r>
    <s v="JP5372128"/>
    <s v="KR101220768B1"/>
    <d v="2010-12-28T00:00:00"/>
    <x v="741"/>
    <s v="전기 자동차용 언더 바디 "/>
    <n v="1"/>
  </r>
  <r>
    <s v="US8286743"/>
    <s v="KR101220768B1"/>
    <d v="2010-12-28T00:00:00"/>
    <x v="741"/>
    <s v="Uuder Body for Electric Vehicle "/>
    <n v="1"/>
  </r>
  <r>
    <s v="US8833499"/>
    <s v="KR101220768B1"/>
    <d v="2010-12-28T00:00:00"/>
    <x v="741"/>
    <s v="Uuder Body for Electric Vehicle "/>
    <n v="1"/>
  </r>
  <r>
    <s v="US9045030"/>
    <s v="KR101220768B1"/>
    <d v="2010-12-28T00:00:00"/>
    <x v="741"/>
    <s v="Uuder Body for Electric Vehicle "/>
    <n v="1"/>
  </r>
  <r>
    <s v="GB2305506"/>
    <s v="KR101220992B1"/>
    <d v="2008-07-29T00:00:00"/>
    <x v="2515"/>
    <s v="System for management of client address imformation in the electronic commerce and method thereof "/>
    <n v="1"/>
  </r>
  <r>
    <s v="US7683575"/>
    <s v="WO2013009696A1"/>
    <d v="2011-07-14T00:00:00"/>
    <x v="2516"/>
    <s v="Short detection in battery cells "/>
    <n v="1"/>
  </r>
  <r>
    <s v="US7683575"/>
    <s v="US20130018606A1"/>
    <d v="2011-07-14T00:00:00"/>
    <x v="2332"/>
    <s v="Short Detection in Battery Cells "/>
    <n v="1"/>
  </r>
  <r>
    <s v="US8862414"/>
    <s v="US20130017421A1"/>
    <d v="2010-04-02T00:00:00"/>
    <x v="795"/>
    <s v="Battery Pack Safety Techniques "/>
    <n v="1"/>
  </r>
  <r>
    <s v="US8180512"/>
    <s v="US20130015823A1"/>
    <d v="2010-08-10T00:00:00"/>
    <x v="510"/>
    <s v="Charge Rate Modulation of Metal-Air Cells as a Function of Ambient Oxygen Concentration "/>
    <n v="1"/>
  </r>
  <r>
    <s v="US8557414"/>
    <s v="US20130015823A1"/>
    <d v="2010-08-10T00:00:00"/>
    <x v="510"/>
    <s v="Charge Rate Modulation of Metal-Air Cells as a Function of Ambient Oxygen Concentration "/>
    <n v="1"/>
  </r>
  <r>
    <s v="US7698078"/>
    <s v="US20130015814A1"/>
    <d v="2011-07-13T00:00:00"/>
    <x v="510"/>
    <s v="Charge Disruption Monitoring and Notification System "/>
    <n v="1"/>
  </r>
  <r>
    <s v="US8643330"/>
    <s v="CN102130478B"/>
    <d v="2011-01-21T00:00:00"/>
    <x v="274"/>
    <s v="Coordination charging control method for electric vehicle charging station "/>
    <n v="1"/>
  </r>
  <r>
    <s v="US8810198"/>
    <s v="CN102130478B"/>
    <d v="2011-01-21T00:00:00"/>
    <x v="274"/>
    <s v="Coordination charging control method for electric vehicle charging station "/>
    <n v="1"/>
  </r>
  <r>
    <s v="JP5237342"/>
    <s v="CN102129039B"/>
    <d v="2005-09-16T00:00:00"/>
    <x v="2517"/>
    <s v="二次电池劣化判定方法、二次电池劣化判定装置、及电源系统 "/>
    <n v="1"/>
  </r>
  <r>
    <s v="US8965721"/>
    <s v="CN102129039B"/>
    <d v="2005-09-16T00:00:00"/>
    <x v="2517"/>
    <s v="Secondary cell degradation judgment method, secondary cell degradation judgment device, and power supply system "/>
    <n v="1"/>
  </r>
  <r>
    <s v="USD749503"/>
    <s v="USD674335S1"/>
    <d v="2011-09-13T00:00:00"/>
    <x v="588"/>
    <s v="Charger for an automobile "/>
    <n v="1"/>
  </r>
  <r>
    <s v="USD735660"/>
    <s v="USD674335S1"/>
    <d v="2011-09-13T00:00:00"/>
    <x v="588"/>
    <m/>
    <n v="1"/>
  </r>
  <r>
    <s v="USD749503"/>
    <s v="USD674334S1"/>
    <d v="2010-10-07T00:00:00"/>
    <x v="2518"/>
    <s v="Electric vehicle charging station "/>
    <n v="1"/>
  </r>
  <r>
    <s v="USD735660"/>
    <s v="USD674334S1"/>
    <d v="2010-10-07T00:00:00"/>
    <x v="2518"/>
    <m/>
    <n v="1"/>
  </r>
  <r>
    <s v="US8973965"/>
    <s v="US8353552B2"/>
    <d v="2010-08-30T00:00:00"/>
    <x v="156"/>
    <s v="Vehicle seat with striker mechanism "/>
    <n v="1"/>
  </r>
  <r>
    <s v="US8807807"/>
    <s v="KR101219398B1"/>
    <d v="2010-11-18T00:00:00"/>
    <x v="590"/>
    <s v="Tailgate outside handle assembly "/>
    <n v="1"/>
  </r>
  <r>
    <s v="US7782021"/>
    <s v="WO2013006229A1"/>
    <d v="2011-07-01T00:00:00"/>
    <x v="156"/>
    <s v="Electric vehicle charging strategy "/>
    <n v="1"/>
  </r>
  <r>
    <s v="EP2308713"/>
    <s v="USD673967S1"/>
    <d v="2011-10-26T00:00:00"/>
    <x v="2519"/>
    <s v="Computer having graphical user interface "/>
    <n v="1"/>
  </r>
  <r>
    <s v="US9079498"/>
    <s v="USD673967S1"/>
    <d v="2011-10-26T00:00:00"/>
    <x v="2519"/>
    <s v="Computer having graphical user interface "/>
    <n v="1"/>
  </r>
  <r>
    <s v="US7698078"/>
    <s v="US8352091B2"/>
    <d v="2009-01-02T00:00:00"/>
    <x v="145"/>
    <s v="Distributed grid-interactive photovoltaic-based power dispatching "/>
    <n v="1"/>
  </r>
  <r>
    <s v="US8973965"/>
    <s v="US8348345B2"/>
    <d v="2008-11-25T00:00:00"/>
    <x v="2520"/>
    <s v="Fitting system for a vehicle seat "/>
    <n v="1"/>
  </r>
  <r>
    <s v="US7739005"/>
    <s v="US20130006440A1"/>
    <d v="2011-06-30T00:00:00"/>
    <x v="111"/>
    <s v="Vehicle using tire temperature to adjust active chassis systems "/>
    <n v="1"/>
  </r>
  <r>
    <s v="US7747363"/>
    <s v="US20130006440A1"/>
    <d v="2011-06-30T00:00:00"/>
    <x v="111"/>
    <s v="Vehicle using tire temperature to adjust active chassis systems "/>
    <n v="1"/>
  </r>
  <r>
    <s v="US9272595"/>
    <s v="US20130000295A1"/>
    <d v="2010-03-16T00:00:00"/>
    <x v="1289"/>
    <s v="Vehicle with primary and secondary air system control for electric power take off capability "/>
    <n v="1"/>
  </r>
  <r>
    <s v="US9080352"/>
    <s v="GB2492319A"/>
    <d v="2011-06-21T00:00:00"/>
    <x v="2521"/>
    <s v="Retractable handle "/>
    <n v="1"/>
  </r>
  <r>
    <s v="US9151089"/>
    <s v="GB2492319A"/>
    <d v="2011-06-21T00:00:00"/>
    <x v="2521"/>
    <s v="Retractable handle "/>
    <n v="1"/>
  </r>
  <r>
    <s v="US8973965"/>
    <s v="US8342605B2"/>
    <d v="2009-11-20T00:00:00"/>
    <x v="2522"/>
    <s v="Vehicle seat lock device "/>
    <n v="1"/>
  </r>
  <r>
    <s v="US7698078"/>
    <s v="US20120330475A1"/>
    <d v="2011-05-23T00:00:00"/>
    <x v="2523"/>
    <s v="Active Cloud Power Management System for a Secondary Battery "/>
    <n v="1"/>
  </r>
  <r>
    <s v="US9272595"/>
    <s v="US20120325327A1"/>
    <d v="2010-04-30T00:00:00"/>
    <x v="34"/>
    <s v="Compressed Air Recovery Device, Compressed Air Supply System Comprising a Compressed Air Recovery Device and Corresponding Recovery Module, As Well As Method for Operating a Compressed Air Recovery Device, Control Module and Vehicle Comprising a Compressed Air Recovery Device "/>
    <n v="1"/>
  </r>
  <r>
    <s v="EP2226870"/>
    <s v="JP5110933B2"/>
    <d v="2007-03-29T00:00:00"/>
    <x v="14"/>
    <s v="  Pack battery"/>
    <n v="1"/>
  </r>
  <r>
    <s v="US8153290"/>
    <s v="JP5110933B2"/>
    <d v="2007-03-29T00:00:00"/>
    <x v="14"/>
    <s v="  Pack battery"/>
    <n v="1"/>
  </r>
  <r>
    <s v="EP2305508"/>
    <s v="JP5109212B2"/>
    <d v="2001-05-01T00:00:00"/>
    <x v="68"/>
    <s v="  Navigation device, information display device, object generation method, and storage medium"/>
    <n v="1"/>
  </r>
  <r>
    <s v="AU2008276398"/>
    <s v="EP2537229A2"/>
    <d v="2010-02-21T00:00:00"/>
    <x v="2524"/>
    <s v="Power transfer system for a rechargeable battery "/>
    <n v="1"/>
  </r>
  <r>
    <s v="JP5088976"/>
    <s v="EP2537229A2"/>
    <d v="2010-02-21T00:00:00"/>
    <x v="2524"/>
    <s v="Power transfer system for a rechargeable battery "/>
    <n v="1"/>
  </r>
  <r>
    <s v="US7719232"/>
    <s v="EP2537229A2"/>
    <d v="2010-02-21T00:00:00"/>
    <x v="2524"/>
    <s v="Power transfer system for a rechargeable battery "/>
    <n v="1"/>
  </r>
  <r>
    <s v="US7782021"/>
    <s v="EP2537229A2"/>
    <d v="2010-02-21T00:00:00"/>
    <x v="2524"/>
    <s v="Power transfer system for a rechargeable battery "/>
    <n v="1"/>
  </r>
  <r>
    <s v="US7786704"/>
    <s v="EP2537229A2"/>
    <d v="2010-02-21T00:00:00"/>
    <x v="2524"/>
    <s v="Power transfer system for a rechargeable battery "/>
    <n v="1"/>
  </r>
  <r>
    <s v="US8773058"/>
    <s v="US8339082B2"/>
    <d v="2010-05-21T00:00:00"/>
    <x v="111"/>
    <m/>
    <n v="1"/>
  </r>
  <r>
    <s v="US8907629"/>
    <s v="US8336319B2"/>
    <d v="2010-06-04T00:00:00"/>
    <x v="510"/>
    <s v="Thermal management system with dual mode coolant loops "/>
    <n v="1"/>
  </r>
  <r>
    <s v="US8970173"/>
    <s v="US8336319B2"/>
    <d v="2010-06-04T00:00:00"/>
    <x v="510"/>
    <s v="Thermal management system with dual mode coolant loops "/>
    <n v="1"/>
  </r>
  <r>
    <s v="US9030063"/>
    <s v="US8336319B2"/>
    <d v="2010-06-04T00:00:00"/>
    <x v="510"/>
    <s v="Thermal management system with dual mode coolant loops "/>
    <n v="1"/>
  </r>
  <r>
    <s v="US8970147"/>
    <s v="US8336319B2"/>
    <d v="2010-06-04T00:00:00"/>
    <x v="510"/>
    <m/>
    <n v="1"/>
  </r>
  <r>
    <s v="US8263250"/>
    <s v="US20120321928A1"/>
    <d v="2011-06-16T00:00:00"/>
    <x v="738"/>
    <s v="Mechanism to reduce thermal gradients in battery systems "/>
    <n v="1"/>
  </r>
  <r>
    <s v="US7683570"/>
    <s v="US20120318783A1"/>
    <d v="2011-06-14T00:00:00"/>
    <x v="625"/>
    <s v="Warm-up control device for vehicle "/>
    <n v="1"/>
  </r>
  <r>
    <s v="US7404720"/>
    <s v="CN102834984A"/>
    <d v="2010-04-09T00:00:00"/>
    <x v="2323"/>
    <s v="Electrical connector system "/>
    <n v="1"/>
  </r>
  <r>
    <s v="USD749503"/>
    <s v="USD672714S1"/>
    <d v="2011-04-13T00:00:00"/>
    <x v="10"/>
    <s v="Device for charging batteries "/>
    <n v="1"/>
  </r>
  <r>
    <s v="USD735660"/>
    <s v="USD672714S1"/>
    <d v="2011-04-13T00:00:00"/>
    <x v="10"/>
    <m/>
    <n v="1"/>
  </r>
  <r>
    <s v="US9257729"/>
    <s v="US8334699B2"/>
    <d v="2007-06-11T00:00:00"/>
    <x v="619"/>
    <s v="Battery internal short-circuit detection apparatus and method, and battery pack "/>
    <n v="1"/>
  </r>
  <r>
    <s v="US8618775"/>
    <s v="US8334699B2"/>
    <d v="2007-06-11T00:00:00"/>
    <x v="619"/>
    <m/>
    <n v="1"/>
  </r>
  <r>
    <s v="US8901885"/>
    <s v="US8334675B2"/>
    <d v="2010-07-28T00:00:00"/>
    <x v="156"/>
    <s v="Method of charging battery based on calcualtion of an ion concentration of a solid active material and battery charging control system "/>
    <n v="1"/>
  </r>
  <r>
    <s v="US7629772"/>
    <s v="US20120316810A1"/>
    <d v="2011-06-08T00:00:00"/>
    <x v="111"/>
    <s v="Battery limit calibration based on battery life and performance optimization "/>
    <n v="1"/>
  </r>
  <r>
    <s v="JP5258871"/>
    <s v="US20120316810A1"/>
    <d v="2011-06-08T00:00:00"/>
    <x v="111"/>
    <s v="Battery limit calibration based on battery life and performance optimization "/>
    <n v="1"/>
  </r>
  <r>
    <s v="US7622897"/>
    <s v="US20120316810A1"/>
    <d v="2011-06-08T00:00:00"/>
    <x v="111"/>
    <s v="Battery limit calibration based on battery life and performance optimization "/>
    <n v="1"/>
  </r>
  <r>
    <s v="US7629773"/>
    <s v="US20120316810A1"/>
    <d v="2011-06-08T00:00:00"/>
    <x v="111"/>
    <s v="Battery limit calibration based on battery life and performance optimization "/>
    <n v="1"/>
  </r>
  <r>
    <s v="US7671567"/>
    <s v="US20120316810A1"/>
    <d v="2011-06-08T00:00:00"/>
    <x v="111"/>
    <s v="Battery limit calibration based on battery life and performance optimization "/>
    <n v="1"/>
  </r>
  <r>
    <s v="US8629657"/>
    <s v="US20120316810A1"/>
    <d v="2011-06-08T00:00:00"/>
    <x v="111"/>
    <s v="Battery limit calibration based on battery life and performance optimization "/>
    <n v="1"/>
  </r>
  <r>
    <s v="US8054038"/>
    <s v="US20120316717A1"/>
    <d v="2011-06-13T00:00:00"/>
    <x v="2525"/>
    <s v="System and method for controlling and powering a vehicle "/>
    <n v="1"/>
  </r>
  <r>
    <s v="US8757709"/>
    <s v="US20120313400A1"/>
    <d v="2011-06-13T00:00:00"/>
    <x v="2526"/>
    <m/>
    <n v="1"/>
  </r>
  <r>
    <s v="US8960781"/>
    <s v="US20120312615A1"/>
    <d v="2010-12-22T00:00:00"/>
    <x v="510"/>
    <m/>
    <n v="1"/>
  </r>
  <r>
    <s v="US8393427"/>
    <s v="US20120312597A1"/>
    <d v="2010-02-05T00:00:00"/>
    <x v="113"/>
    <m/>
    <n v="1"/>
  </r>
  <r>
    <s v="US8833499"/>
    <s v="US20120312597A1"/>
    <d v="2010-02-05T00:00:00"/>
    <x v="113"/>
    <m/>
    <n v="1"/>
  </r>
  <r>
    <s v="US8875828"/>
    <s v="US20120312597A1"/>
    <d v="2010-02-05T00:00:00"/>
    <x v="113"/>
    <m/>
    <n v="1"/>
  </r>
  <r>
    <s v="JP5258871"/>
    <s v="US8332096B2"/>
    <d v="2010-06-17T00:00:00"/>
    <x v="111"/>
    <s v="Method and a system for providing a driving-range forecast for a vehicle "/>
    <n v="1"/>
  </r>
  <r>
    <s v="US8629657"/>
    <s v="US8332096B2"/>
    <d v="2010-06-17T00:00:00"/>
    <x v="111"/>
    <s v="Method and a system for providing a driving-range forecast for a vehicle "/>
    <n v="1"/>
  </r>
  <r>
    <s v="US8970237"/>
    <s v="US8330419B2"/>
    <d v="2009-04-10T00:00:00"/>
    <x v="727"/>
    <s v="Dynamically reconfigurable framework for a large-scale battery system "/>
    <n v="1"/>
  </r>
  <r>
    <s v="EP2663028"/>
    <s v="US8330419B2"/>
    <d v="2009-04-10T00:00:00"/>
    <x v="727"/>
    <s v="Dynamically reconfigurable framework for a large-scale battery system "/>
    <n v="1"/>
  </r>
  <r>
    <s v="HK1191160"/>
    <s v="US8330419B2"/>
    <d v="2009-04-10T00:00:00"/>
    <x v="727"/>
    <s v="Dynamically reconfigurable framework for a large-scale battery system "/>
    <n v="1"/>
  </r>
  <r>
    <s v="US8819162"/>
    <s v="US8330419B2"/>
    <d v="2009-04-10T00:00:00"/>
    <x v="727"/>
    <s v="Dynamically reconfigurable framework for a large-scale battery system "/>
    <n v="1"/>
  </r>
  <r>
    <s v="US8861337"/>
    <s v="US8330419B2"/>
    <d v="2009-04-10T00:00:00"/>
    <x v="727"/>
    <s v="Dynamically reconfigurable framework for a large-scale battery system "/>
    <n v="1"/>
  </r>
  <r>
    <s v="US9043623"/>
    <s v="US8330419B2"/>
    <d v="2009-04-10T00:00:00"/>
    <x v="727"/>
    <s v="Dynamically reconfigurable framework for a large-scale battery system "/>
    <n v="1"/>
  </r>
  <r>
    <s v="US9182438"/>
    <s v="US8330419B2"/>
    <d v="2009-04-10T00:00:00"/>
    <x v="727"/>
    <s v="Dynamically reconfigurable framework for a large-scale battery system "/>
    <n v="1"/>
  </r>
  <r>
    <s v="US8778519"/>
    <s v="US8329357B2"/>
    <d v="2007-09-24T00:00:00"/>
    <x v="2527"/>
    <s v="Battery having fluid manager and sliding valve with friction reduction members "/>
    <n v="1"/>
  </r>
  <r>
    <s v="JP5603902"/>
    <s v="US8328904B2"/>
    <d v="2009-05-04T00:00:00"/>
    <x v="2528"/>
    <s v="Method and system for control of desiccant dehumidifier "/>
    <n v="1"/>
  </r>
  <r>
    <s v="US9040184"/>
    <s v="JP2012243684A"/>
    <d v="2011-05-23T00:00:00"/>
    <x v="1122"/>
    <s v="Air conditioning control device of battery pack "/>
    <n v="1"/>
  </r>
  <r>
    <s v="US8541126"/>
    <s v="WO2012164923A1"/>
    <d v="2011-05-30T00:00:00"/>
    <x v="728"/>
    <s v="Battery block and method for manufacturing same "/>
    <n v="1"/>
  </r>
  <r>
    <s v="EP2305506"/>
    <s v="US20120306637A1"/>
    <d v="2011-06-01T00:00:00"/>
    <x v="443"/>
    <s v="System and method for selectively altering content of a vehicle interface "/>
    <n v="1"/>
  </r>
  <r>
    <s v="EP2308713"/>
    <s v="US20120306637A1"/>
    <d v="2011-06-01T00:00:00"/>
    <x v="443"/>
    <s v="System and method for selectively altering content of a vehicle interface "/>
    <n v="1"/>
  </r>
  <r>
    <s v="JP5081962"/>
    <s v="US20120306637A1"/>
    <d v="2011-06-01T00:00:00"/>
    <x v="443"/>
    <s v="System and method for selectively altering content of a vehicle interface "/>
    <n v="1"/>
  </r>
  <r>
    <s v="US8818624"/>
    <s v="US20120306637A1"/>
    <d v="2011-06-01T00:00:00"/>
    <x v="443"/>
    <s v="System and method for selectively altering content of a vehicle interface "/>
    <n v="1"/>
  </r>
  <r>
    <s v="US8054038"/>
    <s v="US20120306446A1"/>
    <d v="2010-02-22T00:00:00"/>
    <x v="325"/>
    <s v="Power supply control device and information provision device "/>
    <n v="1"/>
  </r>
  <r>
    <s v="US8933661"/>
    <s v="US20120306439A1"/>
    <d v="2009-05-14T00:00:00"/>
    <x v="562"/>
    <s v="Vehicle charging apparatus "/>
    <n v="1"/>
  </r>
  <r>
    <s v="US8934999"/>
    <s v="US20120305283A1"/>
    <d v="2011-05-31T00:00:00"/>
    <x v="510"/>
    <s v="Power electronics interconnection for electric motor drives "/>
    <n v="1"/>
  </r>
  <r>
    <s v="US7755329"/>
    <s v="US8326470B2"/>
    <d v="2010-05-13T00:00:00"/>
    <x v="668"/>
    <s v="Remote trigger of an alternate energy source to power a vehicle system "/>
    <n v="1"/>
  </r>
  <r>
    <s v="US7911184"/>
    <s v="US8326470B2"/>
    <d v="2010-05-13T00:00:00"/>
    <x v="668"/>
    <s v="Remote trigger of an alternate energy source to power a vehicle system "/>
    <n v="1"/>
  </r>
  <r>
    <s v="US7928699"/>
    <s v="US8326470B2"/>
    <d v="2010-05-13T00:00:00"/>
    <x v="668"/>
    <s v="Remote trigger of an alternate energy source to power a vehicle system "/>
    <n v="1"/>
  </r>
  <r>
    <s v="US8803470"/>
    <s v="US8324862B2"/>
    <d v="2004-12-23T00:00:00"/>
    <x v="2529"/>
    <s v="Charge redistribution circuit "/>
    <n v="1"/>
  </r>
  <r>
    <s v="US8803471"/>
    <s v="US8324862B2"/>
    <d v="2004-12-23T00:00:00"/>
    <x v="2529"/>
    <s v="Charge redistribution circuit "/>
    <n v="1"/>
  </r>
  <r>
    <s v="US9209631"/>
    <s v="US8324862B2"/>
    <d v="2004-12-23T00:00:00"/>
    <x v="2529"/>
    <s v="Charge redistribution circuit "/>
    <n v="1"/>
  </r>
  <r>
    <s v="US8626369"/>
    <s v="US8324862B2"/>
    <d v="2004-12-23T00:00:00"/>
    <x v="2529"/>
    <m/>
    <n v="1"/>
  </r>
  <r>
    <s v="US8541126"/>
    <s v="KR101206272B1"/>
    <d v="2010-11-22T00:00:00"/>
    <x v="2530"/>
    <s v="Heat sink of battery cell for electric vehicle and battery cell module using the same "/>
    <n v="1"/>
  </r>
  <r>
    <s v="US8242739"/>
    <s v="US20120299543A1"/>
    <d v="2011-05-27T00:00:00"/>
    <x v="27"/>
    <s v="Electrical charging system "/>
    <n v="1"/>
  </r>
  <r>
    <s v="EP2302727"/>
    <s v="DE102011076536A1"/>
    <d v="2011-05-26T00:00:00"/>
    <x v="671"/>
    <s v="  Method for emergency cooling and / or emergency extinguishing of a battery of a watercraft, battery and watercraft"/>
    <n v="1"/>
  </r>
  <r>
    <s v="JP5119302"/>
    <s v="DE102011076536A1"/>
    <d v="2011-05-26T00:00:00"/>
    <x v="671"/>
    <s v="Verfahren zur Notkühlung und/oder Notlöschung einer Batterie eines Wasserfahrzeugs, Batterie und Wasserfahrzeug "/>
    <n v="1"/>
  </r>
  <r>
    <s v="US9093726"/>
    <s v="DE102011076536A1"/>
    <d v="2011-05-26T00:00:00"/>
    <x v="671"/>
    <s v="  Method for emergency cooling and / or emergency extinguishing of a battery of a watercraft, battery and watercraft"/>
    <n v="1"/>
  </r>
  <r>
    <s v="US8833499"/>
    <s v="US8318372B2"/>
    <d v="2007-04-27T00:00:00"/>
    <x v="325"/>
    <m/>
    <n v="1"/>
  </r>
  <r>
    <s v="US8875828"/>
    <s v="US8318372B2"/>
    <d v="2007-04-27T00:00:00"/>
    <x v="325"/>
    <m/>
    <n v="1"/>
  </r>
  <r>
    <s v="US9065103"/>
    <s v="US8316976B2"/>
    <d v="2008-11-20T00:00:00"/>
    <x v="743"/>
    <s v="Frame for a ride-on vehicle having a plurality of battery packs "/>
    <n v="1"/>
  </r>
  <r>
    <s v="CA2608448"/>
    <s v="US8316976B2"/>
    <d v="2008-11-20T00:00:00"/>
    <x v="743"/>
    <s v="Frame for a ride-on vehicle having a plurality of battery packs "/>
    <n v="1"/>
  </r>
  <r>
    <s v="CA2645056"/>
    <s v="US8316976B2"/>
    <d v="2008-11-20T00:00:00"/>
    <x v="743"/>
    <s v="Frame for a ride-on vehicle having a plurality of battery packs "/>
    <n v="1"/>
  </r>
  <r>
    <s v="CA2655210"/>
    <s v="US8316976B2"/>
    <d v="2008-11-20T00:00:00"/>
    <x v="743"/>
    <s v="Frame for a ride-on vehicle having a plurality of battery packs "/>
    <n v="1"/>
  </r>
  <r>
    <s v="EP1880433"/>
    <s v="US8316976B2"/>
    <d v="2008-11-20T00:00:00"/>
    <x v="743"/>
    <s v="Frame for a ride-on vehicle having a plurality of battery packs "/>
    <n v="1"/>
  </r>
  <r>
    <s v="EP2181481"/>
    <s v="US8316976B2"/>
    <d v="2008-11-20T00:00:00"/>
    <x v="743"/>
    <s v="Frame for a ride-on vehicle having a plurality of battery packs "/>
    <n v="1"/>
  </r>
  <r>
    <s v="JP5274246"/>
    <s v="US8316976B2"/>
    <d v="2008-11-20T00:00:00"/>
    <x v="743"/>
    <s v="Frame for a ride-on vehicle having a plurality of battery packs "/>
    <n v="1"/>
  </r>
  <r>
    <s v="US7602145"/>
    <s v="US8316976B2"/>
    <d v="2008-11-20T00:00:00"/>
    <x v="743"/>
    <s v="Frame for a ride-on vehicle having a plurality of battery packs "/>
    <n v="1"/>
  </r>
  <r>
    <s v="US7667432"/>
    <s v="US8316976B2"/>
    <d v="2008-11-20T00:00:00"/>
    <x v="743"/>
    <s v="Frame for a ride-on vehicle having a plurality of battery packs "/>
    <n v="1"/>
  </r>
  <r>
    <s v="US7671565"/>
    <s v="US8316976B2"/>
    <d v="2008-11-20T00:00:00"/>
    <x v="743"/>
    <s v="Frame for a ride-on vehicle having a plurality of battery packs "/>
    <n v="1"/>
  </r>
  <r>
    <s v="US7698078"/>
    <s v="US8316976B2"/>
    <d v="2008-11-20T00:00:00"/>
    <x v="743"/>
    <s v="Frame for a ride-on vehicle having a plurality of battery packs "/>
    <n v="1"/>
  </r>
  <r>
    <s v="US7923144"/>
    <s v="US8316976B2"/>
    <d v="2008-11-20T00:00:00"/>
    <x v="743"/>
    <s v="Frame for a ride-on vehicle having a plurality of battery packs "/>
    <n v="1"/>
  </r>
  <r>
    <s v="US7939192"/>
    <s v="US8316976B2"/>
    <d v="2008-11-20T00:00:00"/>
    <x v="743"/>
    <s v="Frame for a ride-on vehicle having a plurality of battery packs "/>
    <n v="1"/>
  </r>
  <r>
    <s v="US7956574"/>
    <s v="US8316976B2"/>
    <d v="2008-11-20T00:00:00"/>
    <x v="743"/>
    <s v="Frame for a ride-on vehicle having a plurality of battery packs "/>
    <n v="1"/>
  </r>
  <r>
    <s v="US8572837"/>
    <s v="US8316976B2"/>
    <d v="2008-11-20T00:00:00"/>
    <x v="743"/>
    <s v="Frame for a ride-on vehicle having a plurality of battery packs "/>
    <n v="1"/>
  </r>
  <r>
    <s v="CA2736341"/>
    <s v="CA2778026A1"/>
    <d v="2011-05-26T00:00:00"/>
    <x v="609"/>
    <s v="Refrigerant loop for battery electric vehicle with internal heat exchanger for heat exchange with coolant "/>
    <n v="1"/>
  </r>
  <r>
    <s v="JP5325259"/>
    <s v="CA2778026A1"/>
    <d v="2011-05-26T00:00:00"/>
    <x v="609"/>
    <s v="Refrigerant loop for battery electric vehicle with internal heat exchanger for heat exchange with coolant "/>
    <n v="1"/>
  </r>
  <r>
    <s v="US8336319"/>
    <s v="CA2778026A1"/>
    <d v="2011-05-26T00:00:00"/>
    <x v="609"/>
    <s v="Refrigerant loop for battery electric vehicle with internal heat exchanger for heat exchange with coolant "/>
    <n v="1"/>
  </r>
  <r>
    <s v="US8402776"/>
    <s v="CA2778026A1"/>
    <d v="2011-05-26T00:00:00"/>
    <x v="609"/>
    <s v="Refrigerant loop for battery electric vehicle with internal heat exchanger for heat exchange with coolant "/>
    <n v="1"/>
  </r>
  <r>
    <s v="US8448696"/>
    <s v="CA2778026A1"/>
    <d v="2011-05-26T00:00:00"/>
    <x v="609"/>
    <s v="Refrigerant loop for battery electric vehicle with internal heat exchanger for heat exchange with coolant "/>
    <n v="1"/>
  </r>
  <r>
    <s v="US8493032"/>
    <s v="WO2012157116A1"/>
    <d v="2011-05-19T00:00:00"/>
    <x v="5"/>
    <s v="Vehicle power-supply device "/>
    <n v="1"/>
  </r>
  <r>
    <s v="US8638069"/>
    <s v="WO2012157116A1"/>
    <d v="2011-05-19T00:00:00"/>
    <x v="5"/>
    <s v="Vehicle power-supply device "/>
    <n v="1"/>
  </r>
  <r>
    <s v="US7698078"/>
    <s v="US20120296512A1"/>
    <d v="2011-04-26T00:00:00"/>
    <x v="2531"/>
    <s v="Method and system for electric vehicle battery prognostics and health management "/>
    <n v="1"/>
  </r>
  <r>
    <s v="US8643330"/>
    <s v="JP5077701B2"/>
    <d v="2008-10-31T00:00:00"/>
    <x v="1"/>
    <s v="  Power supply control device"/>
    <n v="1"/>
  </r>
  <r>
    <s v="US8810198"/>
    <s v="JP5077701B2"/>
    <d v="2008-10-31T00:00:00"/>
    <x v="1"/>
    <s v="  Power supply control device"/>
    <n v="1"/>
  </r>
  <r>
    <s v="US8573683"/>
    <s v="JP5077541B2"/>
    <d v="2007-08-29T00:00:00"/>
    <x v="629"/>
    <s v="  Body front structure"/>
    <n v="1"/>
  </r>
  <r>
    <s v="US8567855"/>
    <s v="JP5077541B2"/>
    <d v="2007-08-29T00:00:00"/>
    <x v="629"/>
    <s v="  Body front structure"/>
    <n v="1"/>
  </r>
  <r>
    <s v="US8424960"/>
    <s v="JP5077541B2"/>
    <d v="2007-08-29T00:00:00"/>
    <x v="629"/>
    <s v="  Body front structure"/>
    <n v="1"/>
  </r>
  <r>
    <s v="US8567856"/>
    <s v="JP5077541B2"/>
    <d v="2007-08-29T00:00:00"/>
    <x v="629"/>
    <s v="  Body front structure"/>
    <n v="1"/>
  </r>
  <r>
    <s v="US8638069"/>
    <s v="CN101926083B"/>
    <d v="2008-01-28T00:00:00"/>
    <x v="745"/>
    <s v="Dc-dc converter "/>
    <n v="1"/>
  </r>
  <r>
    <s v="US7789176"/>
    <s v="FR2966776B1"/>
    <d v="2010-10-29T00:00:00"/>
    <x v="57"/>
    <s v="  DEVICE FOR THERMALLY CONDITIONING A TRACTION CHAIN AND A VEHICLE HABITACLE."/>
    <n v="1"/>
  </r>
  <r>
    <s v="US7841431"/>
    <s v="FR2966776B1"/>
    <d v="2010-10-29T00:00:00"/>
    <x v="57"/>
    <s v="  DEVICE FOR THERMALLY CONDITIONING A TRACTION CHAIN AND A VEHICLE HABITACLE."/>
    <n v="1"/>
  </r>
  <r>
    <s v="US7789176"/>
    <s v="FR2936980B1"/>
    <d v="2008-10-14T00:00:00"/>
    <x v="584"/>
    <s v="  MOTOR VEHICLE WITH ELECTRIC MOTOR COMPRISING A COOLING CIRCUIT OF THE ELECTRONIC POWER CIRCUIT CONNECTED TO A HEATING RADIATOR OF THE HABITACLE"/>
    <n v="1"/>
  </r>
  <r>
    <s v="US7698078"/>
    <s v="US20120290506A1"/>
    <d v="2011-05-09T00:00:00"/>
    <x v="541"/>
    <s v="Vehicular navigation apparatus "/>
    <n v="1"/>
  </r>
  <r>
    <s v="US8004243"/>
    <s v="US20120290235A1"/>
    <d v="2011-05-13T00:00:00"/>
    <x v="2476"/>
    <s v="Systems and methods for determining the state of charge of a battery utilizing confidence values "/>
    <n v="1"/>
  </r>
  <r>
    <s v="JP5216829"/>
    <s v="JP5073362B2"/>
    <d v="2007-05-23T00:00:00"/>
    <x v="608"/>
    <s v="車両用計器 "/>
    <n v="1"/>
  </r>
  <r>
    <s v="US8696051"/>
    <s v="US8308227B2"/>
    <d v="2007-09-19T00:00:00"/>
    <x v="2532"/>
    <m/>
    <n v="1"/>
  </r>
  <r>
    <s v="US8702161"/>
    <s v="US8308227B2"/>
    <d v="2007-09-19T00:00:00"/>
    <x v="2532"/>
    <m/>
    <n v="1"/>
  </r>
  <r>
    <s v="US8618775"/>
    <s v="JP2012221717A"/>
    <d v="2011-04-08T00:00:00"/>
    <x v="797"/>
    <s v="Battery module "/>
    <n v="1"/>
  </r>
  <r>
    <s v="US7789176"/>
    <s v="US20120283898A1"/>
    <d v="2011-05-04T00:00:00"/>
    <x v="111"/>
    <s v="Thermal control of multiple devices "/>
    <n v="1"/>
  </r>
  <r>
    <s v="US7841431"/>
    <s v="US20120283898A1"/>
    <d v="2011-05-04T00:00:00"/>
    <x v="111"/>
    <s v="Thermal control of multiple devices "/>
    <n v="1"/>
  </r>
  <r>
    <s v="US9257729"/>
    <s v="US20120282497A1"/>
    <d v="2011-05-03T00:00:00"/>
    <x v="111"/>
    <m/>
    <n v="1"/>
  </r>
  <r>
    <s v="US7602145"/>
    <s v="DE112010002427T5"/>
    <d v="2009-06-10T00:00:00"/>
    <x v="692"/>
    <s v="  System and method for a battery pack output contactor"/>
    <n v="1"/>
  </r>
  <r>
    <s v="US7629772"/>
    <s v="DE102011075145A1"/>
    <d v="2011-05-03T00:00:00"/>
    <x v="27"/>
    <s v="  Method for operating a drive train of a hybrid vehicle"/>
    <n v="1"/>
  </r>
  <r>
    <s v="US7622897"/>
    <s v="DE102011075145A1"/>
    <d v="2011-05-03T00:00:00"/>
    <x v="27"/>
    <s v="  Method for operating a drive train of a hybrid vehicle"/>
    <n v="1"/>
  </r>
  <r>
    <s v="US7629773"/>
    <s v="DE102011075145A1"/>
    <d v="2011-05-03T00:00:00"/>
    <x v="27"/>
    <s v="  Method for operating a drive train of a hybrid vehicle"/>
    <n v="1"/>
  </r>
  <r>
    <s v="US7671567"/>
    <s v="DE102011075145A1"/>
    <d v="2011-05-03T00:00:00"/>
    <x v="27"/>
    <s v="  Method for operating a drive train of a hybrid vehicle"/>
    <n v="1"/>
  </r>
  <r>
    <s v="US8054038"/>
    <s v="DE102011075145A1"/>
    <d v="2011-05-03T00:00:00"/>
    <x v="27"/>
    <s v="  Method for operating a drive train of a hybrid vehicle"/>
    <n v="1"/>
  </r>
  <r>
    <s v="JP5285662"/>
    <s v="US8304108B2"/>
    <d v="2009-07-17T00:00:00"/>
    <x v="510"/>
    <s v="Method and apparatus for maintaining cell wall integrity using a high yield strength outer sleeve "/>
    <n v="1"/>
  </r>
  <r>
    <s v="JP5325844"/>
    <s v="US8304108B2"/>
    <d v="2009-07-17T00:00:00"/>
    <x v="510"/>
    <s v="Method and apparatus for maintaining cell wall integrity using a high yield strength outer sleeve "/>
    <n v="1"/>
  </r>
  <r>
    <s v="US7736799"/>
    <s v="US8304108B2"/>
    <d v="2009-07-17T00:00:00"/>
    <x v="510"/>
    <s v="Method and apparatus for maintaining cell wall integrity using a high yield strength outer sleeve "/>
    <n v="1"/>
  </r>
  <r>
    <s v="US7763381"/>
    <s v="US8304108B2"/>
    <d v="2009-07-17T00:00:00"/>
    <x v="510"/>
    <s v="Method and apparatus for maintaining cell wall integrity using a high yield strength outer sleeve "/>
    <n v="1"/>
  </r>
  <r>
    <s v="US7781097"/>
    <s v="US8304108B2"/>
    <d v="2009-07-17T00:00:00"/>
    <x v="510"/>
    <s v="Method and apparatus for maintaining cell wall integrity using a high yield strength outer sleeve "/>
    <n v="1"/>
  </r>
  <r>
    <s v="US7820319"/>
    <s v="US8304108B2"/>
    <d v="2009-07-17T00:00:00"/>
    <x v="510"/>
    <s v="Method and apparatus for maintaining cell wall integrity using a high yield strength outer sleeve "/>
    <n v="1"/>
  </r>
  <r>
    <s v="US8757709"/>
    <s v="US20120274099A1"/>
    <d v="2009-12-22T00:00:00"/>
    <x v="156"/>
    <m/>
    <n v="1"/>
  </r>
  <r>
    <s v="US9293792"/>
    <s v="US20120273050A1"/>
    <d v="2011-04-28T00:00:00"/>
    <x v="2533"/>
    <m/>
    <n v="1"/>
  </r>
  <r>
    <s v="JP5372128"/>
    <s v="JP5061941B2"/>
    <d v="2008-02-18T00:00:00"/>
    <x v="4"/>
    <s v="車両のバッテリ搭載構造 "/>
    <n v="1"/>
  </r>
  <r>
    <s v="GB2587583"/>
    <s v="US8302105B2"/>
    <d v="2009-06-26T00:00:00"/>
    <x v="2534"/>
    <s v="Bulk synchronization in transactional memory systems "/>
    <n v="1"/>
  </r>
  <r>
    <s v="US8960781"/>
    <s v="US8297690B2"/>
    <d v="2008-11-08T00:00:00"/>
    <x v="2535"/>
    <m/>
    <n v="1"/>
  </r>
  <r>
    <s v="US8567855"/>
    <s v="US8297668B2"/>
    <d v="2008-12-26T00:00:00"/>
    <x v="2213"/>
    <m/>
    <n v="1"/>
  </r>
  <r>
    <s v="JP5237342"/>
    <s v="US8297392B2"/>
    <d v="2009-09-25T00:00:00"/>
    <x v="524"/>
    <s v="Hybrid energy management system "/>
    <n v="1"/>
  </r>
  <r>
    <s v="US7960928"/>
    <s v="US20120271493A1"/>
    <d v="2011-04-21T00:00:00"/>
    <x v="2300"/>
    <s v="In-Vehicle Estimation of Electric Traction Motor Performance "/>
    <n v="1"/>
  </r>
  <r>
    <s v="US8216502"/>
    <s v="US20120270095A1"/>
    <d v="2011-04-21T00:00:00"/>
    <x v="2536"/>
    <s v="Battery module "/>
    <n v="1"/>
  </r>
  <r>
    <s v="EP2308713"/>
    <s v="US20120268294A1"/>
    <d v="2011-04-20T00:00:00"/>
    <x v="2537"/>
    <s v="Human machine interface unit for a communication device in a vehicle and i/o method using said human machine interface unit "/>
    <n v="1"/>
  </r>
  <r>
    <s v="JP4931161"/>
    <s v="DE102011007860A1"/>
    <d v="2011-04-21T00:00:00"/>
    <x v="51"/>
    <s v="Messvorrichtung, Ladevorrichtung, sowie eine Magnetresonanzvorrichtung mit einer Messvorrichtung und ein Aufladeverfahren hierzu "/>
    <n v="1"/>
  </r>
  <r>
    <s v="US7683570"/>
    <s v="DE102011007860A1"/>
    <d v="2011-04-21T00:00:00"/>
    <x v="51"/>
    <s v="  Measuring device, charging device, and a magnetic resonance device with a measuring device and a charging method for this purpose"/>
    <n v="1"/>
  </r>
  <r>
    <s v="EP2388894"/>
    <s v="JP5055937B2"/>
    <d v="2006-10-12T00:00:00"/>
    <x v="746"/>
    <s v="  Winding insulation structure of rotating electrical machine"/>
    <n v="1"/>
  </r>
  <r>
    <s v="EP2388895"/>
    <s v="JP5055937B2"/>
    <d v="2006-10-12T00:00:00"/>
    <x v="746"/>
    <s v="  Winding insulation structure of rotating electrical machine"/>
    <n v="1"/>
  </r>
  <r>
    <s v="JP5548149"/>
    <s v="JP5055937B2"/>
    <d v="2006-10-12T00:00:00"/>
    <x v="746"/>
    <s v="回転電機の巻線絶縁構造 "/>
    <n v="1"/>
  </r>
  <r>
    <s v="US8008827"/>
    <s v="JP5055937B2"/>
    <d v="2006-10-12T00:00:00"/>
    <x v="746"/>
    <s v="  Winding insulation structure of rotating electrical machine"/>
    <n v="1"/>
  </r>
  <r>
    <s v="US8069555"/>
    <s v="JP5055937B2"/>
    <d v="2006-10-12T00:00:00"/>
    <x v="746"/>
    <s v="  Winding insulation structure of rotating electrical machine"/>
    <n v="1"/>
  </r>
  <r>
    <s v="US8122590"/>
    <s v="JP5055937B2"/>
    <d v="2006-10-12T00:00:00"/>
    <x v="746"/>
    <s v="  Winding insulation structure of rotating electrical machine"/>
    <n v="1"/>
  </r>
  <r>
    <s v="US8154166"/>
    <s v="JP5055937B2"/>
    <d v="2006-10-12T00:00:00"/>
    <x v="746"/>
    <s v="  Winding insulation structure of rotating electrical machine"/>
    <n v="1"/>
  </r>
  <r>
    <s v="US8154167"/>
    <s v="JP5055937B2"/>
    <d v="2006-10-12T00:00:00"/>
    <x v="746"/>
    <s v="  Winding insulation structure of rotating electrical machine"/>
    <n v="1"/>
  </r>
  <r>
    <s v="CA2729480"/>
    <s v="JP5055198B2"/>
    <d v="2008-04-30T00:00:00"/>
    <x v="24"/>
    <s v="  Battery module"/>
    <n v="1"/>
  </r>
  <r>
    <s v="JP5671368"/>
    <s v="JP5055198B2"/>
    <d v="2008-04-30T00:00:00"/>
    <x v="24"/>
    <s v="電池モジュール "/>
    <n v="1"/>
  </r>
  <r>
    <s v="US8057630"/>
    <s v="JP5055198B2"/>
    <d v="2008-04-30T00:00:00"/>
    <x v="24"/>
    <s v="  Battery module"/>
    <n v="1"/>
  </r>
  <r>
    <s v="US8322393"/>
    <s v="JP5055198B2"/>
    <d v="2008-04-30T00:00:00"/>
    <x v="24"/>
    <s v="  Battery module"/>
    <n v="1"/>
  </r>
  <r>
    <s v="US8095278"/>
    <s v="CN102745096A"/>
    <d v="2012-07-18T00:00:00"/>
    <x v="2538"/>
    <s v="Novel electric seat adjusting device "/>
    <n v="1"/>
  </r>
  <r>
    <s v="USD749503"/>
    <s v="USD669428S1"/>
    <d v="2011-09-21T00:00:00"/>
    <x v="2539"/>
    <s v="Charging station "/>
    <n v="1"/>
  </r>
  <r>
    <s v="USD735660"/>
    <s v="USD669428S1"/>
    <d v="2011-09-21T00:00:00"/>
    <x v="2539"/>
    <m/>
    <n v="1"/>
  </r>
  <r>
    <s v="US8173295"/>
    <s v="US8293393B2"/>
    <d v="2008-12-02T00:00:00"/>
    <x v="510"/>
    <s v="Apparatus for the external application of battery pack encapsulant "/>
    <n v="1"/>
  </r>
  <r>
    <s v="GB2181481"/>
    <s v="US8292365B2"/>
    <d v="2008-01-10T00:00:00"/>
    <x v="2540"/>
    <s v="Child chair "/>
    <n v="1"/>
  </r>
  <r>
    <s v="US8049460"/>
    <s v="FR2944235B1"/>
    <d v="2009-04-09T00:00:00"/>
    <x v="584"/>
    <s v="  COOLING DEVICE FOR MOTOR VEHICLE"/>
    <n v="1"/>
  </r>
  <r>
    <s v="US8450966"/>
    <s v="FR2944235B1"/>
    <d v="2009-04-09T00:00:00"/>
    <x v="584"/>
    <s v="  COOLING DEVICE FOR MOTOR VEHICLE"/>
    <n v="1"/>
  </r>
  <r>
    <s v="US8063757"/>
    <s v="WO2012140729A1"/>
    <d v="2011-04-12T00:00:00"/>
    <x v="5"/>
    <s v="Vehicle and method for controlling vehicle "/>
    <n v="1"/>
  </r>
  <r>
    <s v="US8125324"/>
    <s v="WO2012140729A1"/>
    <d v="2011-04-12T00:00:00"/>
    <x v="5"/>
    <s v="Vehicle and method for controlling vehicle "/>
    <n v="1"/>
  </r>
  <r>
    <s v="US8078359"/>
    <s v="US20120262580A1"/>
    <d v="2011-04-14T00:00:00"/>
    <x v="2541"/>
    <s v="Vehicle Surround View System "/>
    <n v="1"/>
  </r>
  <r>
    <s v="US7629772"/>
    <s v="US20120262107A1"/>
    <d v="2009-12-31T00:00:00"/>
    <x v="2542"/>
    <s v="Battery management device and portable computer "/>
    <n v="1"/>
  </r>
  <r>
    <s v="US8757709"/>
    <s v="US20120261950A1"/>
    <d v="2011-04-13T00:00:00"/>
    <x v="32"/>
    <m/>
    <n v="1"/>
  </r>
  <r>
    <s v="US8092081"/>
    <s v="CN102052976B"/>
    <d v="2010-11-04T00:00:00"/>
    <x v="808"/>
    <s v="Measuring device for internal temperature of lithium ion battery and measuring method "/>
    <n v="1"/>
  </r>
  <r>
    <s v="USD749503"/>
    <s v="USD669026S1"/>
    <d v="2011-09-21T00:00:00"/>
    <x v="585"/>
    <s v="Electric vehicle charging station "/>
    <n v="1"/>
  </r>
  <r>
    <s v="USD735660"/>
    <s v="USD669026S1"/>
    <d v="2011-09-21T00:00:00"/>
    <x v="585"/>
    <m/>
    <n v="1"/>
  </r>
  <r>
    <s v="US8573683"/>
    <s v="US8287036B2"/>
    <d v="2009-09-15T00:00:00"/>
    <x v="263"/>
    <s v="Front body structure of vehicle "/>
    <n v="1"/>
  </r>
  <r>
    <s v="US8567855"/>
    <s v="US8287036B2"/>
    <d v="2009-09-15T00:00:00"/>
    <x v="263"/>
    <s v="Front body structure of vehicle "/>
    <n v="1"/>
  </r>
  <r>
    <s v="US8424960"/>
    <s v="US8287036B2"/>
    <d v="2009-09-15T00:00:00"/>
    <x v="263"/>
    <s v="Front body structure of vehicle "/>
    <n v="1"/>
  </r>
  <r>
    <s v="US8567849"/>
    <s v="US8287036B2"/>
    <d v="2009-09-15T00:00:00"/>
    <x v="263"/>
    <m/>
    <n v="1"/>
  </r>
  <r>
    <s v="US8567856"/>
    <s v="US8287036B2"/>
    <d v="2009-09-15T00:00:00"/>
    <x v="263"/>
    <m/>
    <n v="1"/>
  </r>
  <r>
    <s v="USRE44994"/>
    <s v="US8286743B2"/>
    <d v="2010-12-22T00:00:00"/>
    <x v="510"/>
    <s v="Vehicle battery pack ballistic shield "/>
    <n v="1"/>
  </r>
  <r>
    <s v="JP5372128"/>
    <s v="US8286743B2"/>
    <d v="2010-12-22T00:00:00"/>
    <x v="510"/>
    <s v="Vehicle battery pack ballistic shield "/>
    <n v="1"/>
  </r>
  <r>
    <s v="US8960781"/>
    <s v="US8286743B2"/>
    <d v="2010-12-22T00:00:00"/>
    <x v="510"/>
    <s v="Vehicle battery pack ballistic shield "/>
    <n v="1"/>
  </r>
  <r>
    <s v="US9045030"/>
    <s v="US8286743B2"/>
    <d v="2010-12-22T00:00:00"/>
    <x v="510"/>
    <s v="Vehicle battery pack ballistic shield "/>
    <n v="1"/>
  </r>
  <r>
    <s v="US9257729"/>
    <s v="US20120258347A1"/>
    <d v="2011-04-08T00:00:00"/>
    <x v="2543"/>
    <m/>
    <n v="1"/>
  </r>
  <r>
    <s v="JP5258871"/>
    <s v="US20120256752A1"/>
    <d v="2011-04-06T00:00:00"/>
    <x v="2544"/>
    <s v="System and method to extend operating life of rechargable batteries using battery charge management "/>
    <n v="1"/>
  </r>
  <r>
    <s v="US8629657"/>
    <s v="US20120256752A1"/>
    <d v="2011-04-06T00:00:00"/>
    <x v="2544"/>
    <s v="System and method to extend operating life of rechargable batteries using battery charge management "/>
    <n v="1"/>
  </r>
  <r>
    <s v="US8757709"/>
    <s v="US20120256445A1"/>
    <d v="2011-04-05T00:00:00"/>
    <x v="2545"/>
    <m/>
    <n v="1"/>
  </r>
  <r>
    <s v="JP4931161"/>
    <s v="CN102725936A"/>
    <d v="2010-11-25T00:00:00"/>
    <x v="706"/>
    <s v="充电控制电路、电池驱动设备、充电装置以及充电方法 "/>
    <n v="1"/>
  </r>
  <r>
    <s v="US7683570"/>
    <s v="CN102725936A"/>
    <d v="2010-11-25T00:00:00"/>
    <x v="706"/>
    <s v="Charging control circuit, battery driven apparatus, charging apparatus, and charging method "/>
    <n v="1"/>
  </r>
  <r>
    <s v="EP2305508"/>
    <s v="US8284165B2"/>
    <d v="2006-10-13T00:00:00"/>
    <x v="467"/>
    <s v="Information display apparatus with proximity detection performance and information display method using the same "/>
    <n v="1"/>
  </r>
  <r>
    <s v="US8708404"/>
    <s v="US8282157B2"/>
    <d v="2009-06-29T00:00:00"/>
    <x v="2546"/>
    <m/>
    <n v="1"/>
  </r>
  <r>
    <s v="US8807807"/>
    <s v="US8282142B2"/>
    <d v="2008-11-25T00:00:00"/>
    <x v="111"/>
    <s v="Latch release system for a door assembly of a vehicle "/>
    <n v="1"/>
  </r>
  <r>
    <s v="US8049460"/>
    <s v="KR101189292B1"/>
    <d v="2010-11-30T00:00:00"/>
    <x v="142"/>
    <s v="Apparatus and method for guiding deactivation of battery sensor of ISG vehicles "/>
    <n v="1"/>
  </r>
  <r>
    <s v="US8450966"/>
    <s v="KR101189292B1"/>
    <d v="2010-11-30T00:00:00"/>
    <x v="142"/>
    <s v="Apparatus and method for guiding deactivation of battery sensor of ISG vehicles "/>
    <n v="1"/>
  </r>
  <r>
    <s v="EP2181481"/>
    <s v="WO2012135694A2"/>
    <d v="2011-03-30T00:00:00"/>
    <x v="2547"/>
    <s v="Insulation of rechargeable battery pack "/>
    <n v="1"/>
  </r>
  <r>
    <s v="US8696051"/>
    <s v="US20120248825A1"/>
    <d v="2009-12-22T00:00:00"/>
    <x v="156"/>
    <m/>
    <n v="1"/>
  </r>
  <r>
    <s v="US8702161"/>
    <s v="US20120248825A1"/>
    <d v="2009-12-22T00:00:00"/>
    <x v="156"/>
    <m/>
    <n v="1"/>
  </r>
  <r>
    <s v="US8833499"/>
    <s v="US20120247107A1"/>
    <d v="2011-03-31T00:00:00"/>
    <x v="589"/>
    <m/>
    <n v="1"/>
  </r>
  <r>
    <s v="US8875828"/>
    <s v="US20120247107A1"/>
    <d v="2011-03-31T00:00:00"/>
    <x v="589"/>
    <m/>
    <n v="1"/>
  </r>
  <r>
    <s v="CA2645056"/>
    <s v="DE102011015620A1"/>
    <d v="2011-03-31T00:00:00"/>
    <x v="33"/>
    <s v="  Battery for a motor vehicle and associated manufacturing method"/>
    <n v="1"/>
  </r>
  <r>
    <s v="US7671565"/>
    <s v="DE102011015620A1"/>
    <d v="2011-03-31T00:00:00"/>
    <x v="33"/>
    <s v="  Battery for a motor vehicle and associated manufacturing method"/>
    <n v="1"/>
  </r>
  <r>
    <s v="US7923144"/>
    <s v="DE102011015620A1"/>
    <d v="2011-03-31T00:00:00"/>
    <x v="33"/>
    <s v="  Battery for a motor vehicle and associated manufacturing method"/>
    <n v="1"/>
  </r>
  <r>
    <s v="JP5055347"/>
    <s v="DE102011006648A1"/>
    <d v="2011-04-01T00:00:00"/>
    <x v="482"/>
    <s v="Energiespeichervorrichtung mit einem Solarzellenmodul und zugehöriges Betriebsverfahren "/>
    <n v="1"/>
  </r>
  <r>
    <s v="US8063757"/>
    <s v="DE102011006481A1"/>
    <d v="2011-03-31T00:00:00"/>
    <x v="88"/>
    <s v="  Charge indicator for electric vehicle"/>
    <n v="1"/>
  </r>
  <r>
    <s v="US8125324"/>
    <s v="DE102011006481A1"/>
    <d v="2011-03-31T00:00:00"/>
    <x v="88"/>
    <s v="  Charge indicator for electric vehicle"/>
    <n v="1"/>
  </r>
  <r>
    <s v="US8063757"/>
    <s v="DE102011006476A1"/>
    <d v="2011-03-31T00:00:00"/>
    <x v="88"/>
    <s v="  Charging device with lighting system for electric vehicle"/>
    <n v="1"/>
  </r>
  <r>
    <s v="US8125324"/>
    <s v="DE102011006476A1"/>
    <d v="2011-03-31T00:00:00"/>
    <x v="88"/>
    <s v="  Charging device with lighting system for electric vehicle"/>
    <n v="1"/>
  </r>
  <r>
    <s v="US8970237"/>
    <s v="US8279074B2"/>
    <d v="2008-07-10T00:00:00"/>
    <x v="748"/>
    <s v="Battery monitoring system, such as for use in monitoring cell site power systems "/>
    <n v="1"/>
  </r>
  <r>
    <s v="US8817892"/>
    <s v="US8279074B2"/>
    <d v="2008-07-10T00:00:00"/>
    <x v="748"/>
    <s v="Battery monitoring system, such as for use in monitoring cell site power systems "/>
    <n v="1"/>
  </r>
  <r>
    <s v="EP2663028"/>
    <s v="US8279074B2"/>
    <d v="2008-07-10T00:00:00"/>
    <x v="748"/>
    <s v="Battery monitoring system, such as for use in monitoring cell site power systems "/>
    <n v="1"/>
  </r>
  <r>
    <s v="HK1191160"/>
    <s v="US8279074B2"/>
    <d v="2008-07-10T00:00:00"/>
    <x v="748"/>
    <s v="Battery monitoring system, such as for use in monitoring cell site power systems "/>
    <n v="1"/>
  </r>
  <r>
    <s v="US8819162"/>
    <s v="US8279074B2"/>
    <d v="2008-07-10T00:00:00"/>
    <x v="748"/>
    <s v="Battery monitoring system, such as for use in monitoring cell site power systems "/>
    <n v="1"/>
  </r>
  <r>
    <s v="US8861337"/>
    <s v="US8279074B2"/>
    <d v="2008-07-10T00:00:00"/>
    <x v="748"/>
    <s v="Battery monitoring system, such as for use in monitoring cell site power systems "/>
    <n v="1"/>
  </r>
  <r>
    <s v="US9043623"/>
    <s v="US8279074B2"/>
    <d v="2008-07-10T00:00:00"/>
    <x v="748"/>
    <s v="Battery monitoring system, such as for use in monitoring cell site power systems "/>
    <n v="1"/>
  </r>
  <r>
    <s v="US9182438"/>
    <s v="US8279074B2"/>
    <d v="2008-07-10T00:00:00"/>
    <x v="748"/>
    <s v="Battery monitoring system, such as for use in monitoring cell site power systems "/>
    <n v="1"/>
  </r>
  <r>
    <s v="US8833499"/>
    <s v="US8276697B2"/>
    <d v="2006-12-28T00:00:00"/>
    <x v="625"/>
    <m/>
    <n v="1"/>
  </r>
  <r>
    <s v="US8875828"/>
    <s v="US8276697B2"/>
    <d v="2006-12-28T00:00:00"/>
    <x v="625"/>
    <m/>
    <n v="1"/>
  </r>
  <r>
    <s v="US8049460"/>
    <s v="WO2012128772A1"/>
    <d v="2011-03-24T00:00:00"/>
    <x v="1289"/>
    <s v="Vehicle electrical system with cooling "/>
    <n v="1"/>
  </r>
  <r>
    <s v="US8450966"/>
    <s v="WO2012128772A1"/>
    <d v="2011-03-24T00:00:00"/>
    <x v="1289"/>
    <s v="Vehicle electrical system with cooling "/>
    <n v="1"/>
  </r>
  <r>
    <s v="US8049460"/>
    <s v="US20120235640A1"/>
    <d v="2011-03-17T00:00:00"/>
    <x v="2548"/>
    <s v="Energy management systems and methods "/>
    <n v="1"/>
  </r>
  <r>
    <s v="US8450966"/>
    <s v="US20120235640A1"/>
    <d v="2011-03-17T00:00:00"/>
    <x v="2548"/>
    <s v="Energy management systems and methods "/>
    <n v="1"/>
  </r>
  <r>
    <s v="US8448966"/>
    <s v="US20120235376A1"/>
    <d v="2009-09-15T00:00:00"/>
    <x v="55"/>
    <s v="Arrangement of a Bracket on a Carrier of a Passenger-Car Body "/>
    <n v="1"/>
  </r>
  <r>
    <s v="US9065103"/>
    <s v="DE102011001370A1"/>
    <d v="2011-03-17T00:00:00"/>
    <x v="6"/>
    <s v="Motor car e.g. sports car has foot portion which is bent in floor space of motor car chassis at obtuse angle with respect to base arranged in bottom portion of motor car chassis "/>
    <n v="1"/>
  </r>
  <r>
    <s v="CA2608448"/>
    <s v="DE102011001370A1"/>
    <d v="2011-03-17T00:00:00"/>
    <x v="6"/>
    <s v="Motor car e.g. sports car has foot portion which is bent in floor space of motor car chassis at obtuse angle with respect to base arranged in bottom portion of motor car chassis "/>
    <n v="1"/>
  </r>
  <r>
    <s v="EP1880433"/>
    <s v="DE102011001370A1"/>
    <d v="2011-03-17T00:00:00"/>
    <x v="6"/>
    <s v="Motor car e.g. sports car has foot portion which is bent in floor space of motor car chassis at obtuse angle with respect to base arranged in bottom portion of motor car chassis "/>
    <n v="1"/>
  </r>
  <r>
    <s v="JP5274246"/>
    <s v="DE102011001370A1"/>
    <d v="2011-03-17T00:00:00"/>
    <x v="6"/>
    <s v="Kraftfahrzeug mit einer Batterie "/>
    <n v="1"/>
  </r>
  <r>
    <s v="US8063757"/>
    <s v="US8269641B2"/>
    <d v="2010-06-07T00:00:00"/>
    <x v="544"/>
    <s v="Vehicle power management system "/>
    <n v="1"/>
  </r>
  <r>
    <s v="US8125324"/>
    <s v="US8269641B2"/>
    <d v="2010-06-07T00:00:00"/>
    <x v="544"/>
    <s v="Vehicle power management system "/>
    <n v="1"/>
  </r>
  <r>
    <s v="GB2305506"/>
    <s v="US8269504B2"/>
    <d v="2010-02-01T00:00:00"/>
    <x v="2549"/>
    <s v="System for locating a partial break in a wire loop antenna "/>
    <n v="1"/>
  </r>
  <r>
    <s v="US8618775"/>
    <s v="US8268472B2"/>
    <d v="2009-09-30T00:00:00"/>
    <x v="2550"/>
    <s v="Battery cooling apparatus for electric vehicle "/>
    <n v="1"/>
  </r>
  <r>
    <s v="US8541126"/>
    <s v="US8268469B2"/>
    <d v="2009-04-22T00:00:00"/>
    <x v="510"/>
    <s v="Battery pack gas exhaust system "/>
    <n v="1"/>
  </r>
  <r>
    <s v="US7404720"/>
    <s v="WO2012122389A1"/>
    <d v="2011-03-08T00:00:00"/>
    <x v="2551"/>
    <s v="Ablation catheter system with safety features "/>
    <n v="1"/>
  </r>
  <r>
    <s v="US7698078"/>
    <s v="US20120233077A1"/>
    <d v="2011-03-07T00:00:00"/>
    <x v="111"/>
    <s v="Electric charging station reservation system and method "/>
    <n v="1"/>
  </r>
  <r>
    <s v="US8933661"/>
    <s v="US20120233062A1"/>
    <d v="2011-03-11T00:00:00"/>
    <x v="2441"/>
    <m/>
    <n v="1"/>
  </r>
  <r>
    <s v="US9293792"/>
    <s v="US20120231306A1"/>
    <d v="2009-04-22T00:00:00"/>
    <x v="510"/>
    <s v="Battery Pack Venting System "/>
    <n v="1"/>
  </r>
  <r>
    <s v="US8810198"/>
    <s v="US20120229085A1"/>
    <d v="2011-03-07T00:00:00"/>
    <x v="2552"/>
    <s v="System for charging electric vehicle batteries from street lights and parking meters "/>
    <n v="1"/>
  </r>
  <r>
    <s v="US8643330"/>
    <s v="US20120229085A1"/>
    <d v="2011-03-07T00:00:00"/>
    <x v="2552"/>
    <m/>
    <n v="1"/>
  </r>
  <r>
    <s v="US7629772"/>
    <s v="JP5024454B2"/>
    <d v="2008-10-31T00:00:00"/>
    <x v="5"/>
    <s v="  Electric vehicle power supply system and control method thereof"/>
    <n v="1"/>
  </r>
  <r>
    <s v="US7622897"/>
    <s v="JP5024454B2"/>
    <d v="2008-10-31T00:00:00"/>
    <x v="5"/>
    <s v="  Electric vehicle power supply system and control method thereof"/>
    <n v="1"/>
  </r>
  <r>
    <s v="US7629773"/>
    <s v="JP5024454B2"/>
    <d v="2008-10-31T00:00:00"/>
    <x v="5"/>
    <s v="  Electric vehicle power supply system and control method thereof"/>
    <n v="1"/>
  </r>
  <r>
    <s v="US7671567"/>
    <s v="JP5024454B2"/>
    <d v="2008-10-31T00:00:00"/>
    <x v="5"/>
    <s v="  Electric vehicle power supply system and control method thereof"/>
    <n v="1"/>
  </r>
  <r>
    <s v="EP2498370"/>
    <s v="JP5022236B2"/>
    <d v="2005-02-09T00:00:00"/>
    <x v="2553"/>
    <s v="  Active electromagnetic compatibility filter for machine tools"/>
    <n v="1"/>
  </r>
  <r>
    <s v="JP5529191"/>
    <s v="JP5022236B2"/>
    <d v="2005-02-09T00:00:00"/>
    <x v="2553"/>
    <s v="工作機械のアクティブ電磁互換性フィルタ "/>
    <n v="1"/>
  </r>
  <r>
    <s v="US8810208"/>
    <s v="JP5022236B2"/>
    <d v="2005-02-09T00:00:00"/>
    <x v="2553"/>
    <s v="  Active electromagnetic compatibility filter for machine tools"/>
    <n v="1"/>
  </r>
  <r>
    <s v="US8049460"/>
    <s v="US8265821B2"/>
    <d v="2007-10-25T00:00:00"/>
    <x v="111"/>
    <s v="Method for determining a voltage level across an electric circuit of a powertrain "/>
    <n v="1"/>
  </r>
  <r>
    <s v="US8450966"/>
    <s v="US8265821B2"/>
    <d v="2007-10-25T00:00:00"/>
    <x v="111"/>
    <s v="Method for determining a voltage level across an electric circuit of a powertrain "/>
    <n v="1"/>
  </r>
  <r>
    <s v="JP5416664"/>
    <s v="US8264202B2"/>
    <d v="2008-10-10T00:00:00"/>
    <x v="749"/>
    <s v="Method and apparatus for determining state of charge of a battery using an open-circuit voltage "/>
    <n v="1"/>
  </r>
  <r>
    <s v="US8970182"/>
    <s v="US8264202B2"/>
    <d v="2008-10-10T00:00:00"/>
    <x v="749"/>
    <s v="Method and apparatus for determining state of charge of a battery using an open-circuit voltage "/>
    <n v="1"/>
  </r>
  <r>
    <s v="US8241772"/>
    <s v="US8263242B2"/>
    <d v="2008-08-31T00:00:00"/>
    <x v="511"/>
    <s v="Venting mechanisms for battery cells "/>
    <n v="1"/>
  </r>
  <r>
    <s v="JP5184576"/>
    <s v="US8263242B2"/>
    <d v="2008-08-31T00:00:00"/>
    <x v="511"/>
    <s v="Venting mechanisms for battery cells "/>
    <n v="1"/>
  </r>
  <r>
    <s v="US8389139"/>
    <s v="US8263242B2"/>
    <d v="2008-08-31T00:00:00"/>
    <x v="511"/>
    <m/>
    <n v="1"/>
  </r>
  <r>
    <s v="US8757709"/>
    <s v="US8262152B2"/>
    <d v="2007-12-07T00:00:00"/>
    <x v="2403"/>
    <m/>
    <n v="1"/>
  </r>
  <r>
    <s v="US8539990"/>
    <s v="US8261784B2"/>
    <d v="2008-09-16T00:00:00"/>
    <x v="111"/>
    <s v="Method and system for preventing a fuel dispensing system from dispensing inappropriate fuel to a vehicle "/>
    <n v="1"/>
  </r>
  <r>
    <s v="US8643330"/>
    <s v="KR101180956B1"/>
    <d v="2010-12-02T00:00:00"/>
    <x v="590"/>
    <s v="Antitheft system of charger for electric vehicle "/>
    <n v="1"/>
  </r>
  <r>
    <s v="US8810198"/>
    <s v="KR101180956B1"/>
    <d v="2010-12-02T00:00:00"/>
    <x v="590"/>
    <s v="Antitheft system of charger for electric vehicle "/>
    <n v="1"/>
  </r>
  <r>
    <s v="US7749650"/>
    <s v="US20120225331A1"/>
    <d v="2011-03-02T00:00:00"/>
    <x v="750"/>
    <s v="Battery pack protection system "/>
    <n v="1"/>
  </r>
  <r>
    <s v="JP5285662"/>
    <s v="US20120225331A1"/>
    <d v="2011-03-02T00:00:00"/>
    <x v="750"/>
    <s v="Battery pack protection system "/>
    <n v="1"/>
  </r>
  <r>
    <s v="JP5325844"/>
    <s v="US20120225331A1"/>
    <d v="2011-03-02T00:00:00"/>
    <x v="750"/>
    <s v="Battery pack protection system "/>
    <n v="1"/>
  </r>
  <r>
    <s v="US7736799"/>
    <s v="US20120225331A1"/>
    <d v="2011-03-02T00:00:00"/>
    <x v="750"/>
    <s v="Battery pack protection system "/>
    <n v="1"/>
  </r>
  <r>
    <s v="US7749647"/>
    <s v="US20120225331A1"/>
    <d v="2011-03-02T00:00:00"/>
    <x v="750"/>
    <s v="Battery pack protection system "/>
    <n v="1"/>
  </r>
  <r>
    <s v="US7763381"/>
    <s v="US20120225331A1"/>
    <d v="2011-03-02T00:00:00"/>
    <x v="750"/>
    <s v="Battery pack protection system "/>
    <n v="1"/>
  </r>
  <r>
    <s v="US7781097"/>
    <s v="US20120225331A1"/>
    <d v="2011-03-02T00:00:00"/>
    <x v="750"/>
    <s v="Battery pack protection system "/>
    <n v="1"/>
  </r>
  <r>
    <s v="US7820319"/>
    <s v="US20120225331A1"/>
    <d v="2011-03-02T00:00:00"/>
    <x v="750"/>
    <s v="Battery pack protection system "/>
    <n v="1"/>
  </r>
  <r>
    <s v="US8393427"/>
    <s v="US20120223113A1"/>
    <d v="2009-11-18T00:00:00"/>
    <x v="751"/>
    <m/>
    <n v="1"/>
  </r>
  <r>
    <s v="US8833499"/>
    <s v="US20120223113A1"/>
    <d v="2009-11-18T00:00:00"/>
    <x v="751"/>
    <m/>
    <n v="1"/>
  </r>
  <r>
    <s v="US8875828"/>
    <s v="US20120223113A1"/>
    <d v="2009-11-18T00:00:00"/>
    <x v="751"/>
    <m/>
    <n v="1"/>
  </r>
  <r>
    <s v="US7698078"/>
    <s v="GB2488514A"/>
    <d v="2011-02-11T00:00:00"/>
    <x v="678"/>
    <s v="Rule based energy access "/>
    <n v="1"/>
  </r>
  <r>
    <s v="US9065103"/>
    <s v="DE202012102969U1"/>
    <d v="2011-09-21T00:00:00"/>
    <x v="752"/>
    <s v="  Battery cooling arrangement"/>
    <n v="1"/>
  </r>
  <r>
    <s v="CA2608448"/>
    <s v="DE202012102969U1"/>
    <d v="2011-09-21T00:00:00"/>
    <x v="752"/>
    <s v="  Battery cooling arrangement"/>
    <n v="1"/>
  </r>
  <r>
    <s v="EP1880433"/>
    <s v="DE202012102969U1"/>
    <d v="2011-09-21T00:00:00"/>
    <x v="752"/>
    <s v="  Battery cooling arrangement"/>
    <n v="1"/>
  </r>
  <r>
    <s v="JP5274246"/>
    <s v="DE202012102969U1"/>
    <d v="2011-09-21T00:00:00"/>
    <x v="752"/>
    <s v="Batteriekühlungsanordnung "/>
    <n v="1"/>
  </r>
  <r>
    <s v="EP2305508"/>
    <s v="US8259080B2"/>
    <d v="2008-03-31T00:00:00"/>
    <x v="2554"/>
    <s v="Information handling system display device and methods thereof "/>
    <n v="1"/>
  </r>
  <r>
    <s v="US8078359"/>
    <s v="US8259080B2"/>
    <d v="2008-03-31T00:00:00"/>
    <x v="2554"/>
    <s v="Information handling system display device and methods thereof "/>
    <n v="1"/>
  </r>
  <r>
    <s v="US8970237"/>
    <s v="US8258747B2"/>
    <d v="2010-05-13T00:00:00"/>
    <x v="111"/>
    <s v="Method for automatic battery controller identification and cell indexing via a multi-purpose signal line "/>
    <n v="1"/>
  </r>
  <r>
    <s v="US8817892"/>
    <s v="US8258747B2"/>
    <d v="2010-05-13T00:00:00"/>
    <x v="111"/>
    <s v="Method for automatic battery controller identification and cell indexing via a multi-purpose signal line "/>
    <n v="1"/>
  </r>
  <r>
    <s v="EP2663028"/>
    <s v="US8258747B2"/>
    <d v="2010-05-13T00:00:00"/>
    <x v="111"/>
    <s v="Method for automatic battery controller identification and cell indexing via a multi-purpose signal line "/>
    <n v="1"/>
  </r>
  <r>
    <s v="HK1191160"/>
    <s v="US8258747B2"/>
    <d v="2010-05-13T00:00:00"/>
    <x v="111"/>
    <s v="Method for automatic battery controller identification and cell indexing via a multi-purpose signal line "/>
    <n v="1"/>
  </r>
  <r>
    <s v="US8819162"/>
    <s v="US8258747B2"/>
    <d v="2010-05-13T00:00:00"/>
    <x v="111"/>
    <s v="Method for automatic battery controller identification and cell indexing via a multi-purpose signal line "/>
    <n v="1"/>
  </r>
  <r>
    <s v="US8861337"/>
    <s v="US8258747B2"/>
    <d v="2010-05-13T00:00:00"/>
    <x v="111"/>
    <s v="Method for automatic battery controller identification and cell indexing via a multi-purpose signal line "/>
    <n v="1"/>
  </r>
  <r>
    <s v="US9182438"/>
    <s v="US8258747B2"/>
    <d v="2010-05-13T00:00:00"/>
    <x v="111"/>
    <s v="Method for automatic battery controller identification and cell indexing via a multi-purpose signal line "/>
    <n v="1"/>
  </r>
  <r>
    <s v="US9043623"/>
    <s v="US8258747B2"/>
    <d v="2010-05-13T00:00:00"/>
    <x v="111"/>
    <m/>
    <n v="1"/>
  </r>
  <r>
    <s v="US7747363"/>
    <s v="US8256549B2"/>
    <d v="2009-06-15T00:00:00"/>
    <x v="416"/>
    <s v="Electric vehicle "/>
    <n v="1"/>
  </r>
  <r>
    <s v="US8216502"/>
    <s v="US20120219846A1"/>
    <d v="2011-02-25T00:00:00"/>
    <x v="2555"/>
    <s v="Battery cell support and assembly thereof "/>
    <n v="1"/>
  </r>
  <r>
    <s v="US8293393"/>
    <s v="US20120219846A1"/>
    <d v="2011-02-25T00:00:00"/>
    <x v="2555"/>
    <s v="Battery cell support and assembly thereof "/>
    <n v="1"/>
  </r>
  <r>
    <s v="US8441826"/>
    <s v="US20120218027A1"/>
    <d v="2011-02-28T00:00:00"/>
    <x v="2556"/>
    <s v="System and Methods for Improving Power Handling of an Electronic Device "/>
    <n v="1"/>
  </r>
  <r>
    <s v="US8817892"/>
    <s v="US20120217813A1"/>
    <d v="2011-02-28T00:00:00"/>
    <x v="585"/>
    <m/>
    <n v="1"/>
  </r>
  <r>
    <s v="US8960781"/>
    <s v="US20120217076A1"/>
    <d v="2011-02-24T00:00:00"/>
    <x v="207"/>
    <m/>
    <n v="1"/>
  </r>
  <r>
    <s v="EP2213494"/>
    <s v="JP5015649B2"/>
    <d v="2007-04-13T00:00:00"/>
    <x v="1"/>
    <s v="  Battery and electrical equipment cooling structure"/>
    <n v="1"/>
  </r>
  <r>
    <s v="US7741816"/>
    <s v="JP5011940B2"/>
    <d v="2006-10-16T00:00:00"/>
    <x v="5"/>
    <s v="  Power supply device and vehicle"/>
    <n v="1"/>
  </r>
  <r>
    <s v="JP5184576"/>
    <s v="JP5011664B2"/>
    <d v="2005-07-11T00:00:00"/>
    <x v="728"/>
    <s v="密閉型二次電池 "/>
    <n v="1"/>
  </r>
  <r>
    <s v="US8063757"/>
    <s v="US20120212967A1"/>
    <d v="2011-02-21T00:00:00"/>
    <x v="113"/>
    <s v="Illumination unit for charging connector "/>
    <n v="1"/>
  </r>
  <r>
    <s v="US8573683"/>
    <s v="US8246105B2"/>
    <d v="2009-12-14T00:00:00"/>
    <x v="111"/>
    <m/>
    <n v="1"/>
  </r>
  <r>
    <s v="US8567855"/>
    <s v="US8246105B2"/>
    <d v="2009-12-14T00:00:00"/>
    <x v="111"/>
    <m/>
    <n v="1"/>
  </r>
  <r>
    <s v="US8567856"/>
    <s v="US8246105B2"/>
    <d v="2009-12-14T00:00:00"/>
    <x v="111"/>
    <m/>
    <n v="1"/>
  </r>
  <r>
    <s v="US9065103"/>
    <s v="US20120208063A1"/>
    <d v="2011-02-16T00:00:00"/>
    <x v="597"/>
    <s v="Liquid cooled device for batteries "/>
    <n v="1"/>
  </r>
  <r>
    <s v="CA2608448"/>
    <s v="US20120208063A1"/>
    <d v="2011-02-16T00:00:00"/>
    <x v="597"/>
    <s v="Liquid cooled device for batteries "/>
    <n v="1"/>
  </r>
  <r>
    <s v="EP1880433"/>
    <s v="US20120208063A1"/>
    <d v="2011-02-16T00:00:00"/>
    <x v="597"/>
    <s v="Liquid cooled device for batteries "/>
    <n v="1"/>
  </r>
  <r>
    <s v="JP5274246"/>
    <s v="US20120208063A1"/>
    <d v="2011-02-16T00:00:00"/>
    <x v="597"/>
    <s v="Liquid cooled device for batteries "/>
    <n v="1"/>
  </r>
  <r>
    <s v="AU2008276398"/>
    <s v="US20120207620A1"/>
    <d v="2007-07-12T00:00:00"/>
    <x v="2557"/>
    <s v="Hybrid vehicle drive system and method and idle reduction system and method "/>
    <n v="1"/>
  </r>
  <r>
    <s v="JP5088976"/>
    <s v="US20120207620A1"/>
    <d v="2007-07-12T00:00:00"/>
    <x v="2557"/>
    <s v="Hybrid vehicle drive system and method and idle reduction system and method "/>
    <n v="1"/>
  </r>
  <r>
    <s v="US7782021"/>
    <s v="US20120207620A1"/>
    <d v="2007-07-12T00:00:00"/>
    <x v="2557"/>
    <s v="Hybrid vehicle drive system and method and idle reduction system and method "/>
    <n v="1"/>
  </r>
  <r>
    <s v="US7786704"/>
    <s v="US20120207620A1"/>
    <d v="2007-07-12T00:00:00"/>
    <x v="2557"/>
    <s v="Hybrid vehicle drive system and method and idle reduction system and method "/>
    <n v="1"/>
  </r>
  <r>
    <s v="US7489057"/>
    <s v="US20120205996A1"/>
    <d v="2009-10-28T00:00:00"/>
    <x v="51"/>
    <s v="Electrical machine "/>
    <n v="1"/>
  </r>
  <r>
    <s v="EP2506336"/>
    <s v="JP5000107B2"/>
    <d v="2004-11-30T00:00:00"/>
    <x v="1074"/>
    <s v="  Film exterior electrical device assembly"/>
    <n v="1"/>
  </r>
  <r>
    <s v="JP5749200"/>
    <s v="JP5000107B2"/>
    <d v="2004-11-30T00:00:00"/>
    <x v="1074"/>
    <s v="フィルム外装電気デバイス集合体 "/>
    <n v="1"/>
  </r>
  <r>
    <s v="US8095278"/>
    <s v="JP4997998B2"/>
    <d v="2007-02-05T00:00:00"/>
    <x v="216"/>
    <s v="  In-vehicle device operation assistance system, operation assistance method."/>
    <n v="1"/>
  </r>
  <r>
    <s v="JP4931161"/>
    <s v="US8242739B2"/>
    <d v="2010-07-20T00:00:00"/>
    <x v="510"/>
    <s v="Leakage current reduction in combined motor drive and energy storage recharge system "/>
    <n v="1"/>
  </r>
  <r>
    <s v="US7683570"/>
    <s v="US8242739B2"/>
    <d v="2010-07-20T00:00:00"/>
    <x v="510"/>
    <s v="Leakage current reduction in combined motor drive and energy storage recharge system "/>
    <n v="1"/>
  </r>
  <r>
    <s v="JP4972176"/>
    <s v="US8241097B2"/>
    <d v="2004-07-30T00:00:00"/>
    <x v="32"/>
    <s v="Environmental control system and method for a battery in a vehicle "/>
    <n v="1"/>
  </r>
  <r>
    <s v="US7940028"/>
    <s v="US8241097B2"/>
    <d v="2004-07-30T00:00:00"/>
    <x v="32"/>
    <s v="Environmental control system and method for a battery in a vehicle "/>
    <n v="1"/>
  </r>
  <r>
    <s v="US8423215"/>
    <s v="US8241097B2"/>
    <d v="2004-07-30T00:00:00"/>
    <x v="32"/>
    <s v="Environmental control system and method for a battery in a vehicle "/>
    <n v="1"/>
  </r>
  <r>
    <s v="US8445126"/>
    <s v="US8241097B2"/>
    <d v="2004-07-30T00:00:00"/>
    <x v="32"/>
    <s v="Environmental control system and method for a battery in a vehicle "/>
    <n v="1"/>
  </r>
  <r>
    <s v="US8449997"/>
    <s v="US8241097B2"/>
    <d v="2004-07-30T00:00:00"/>
    <x v="32"/>
    <s v="Environmental control system and method for a battery in a vehicle "/>
    <n v="1"/>
  </r>
  <r>
    <s v="US8450974"/>
    <s v="US8241097B2"/>
    <d v="2004-07-30T00:00:00"/>
    <x v="32"/>
    <s v="Environmental control system and method for a battery in a vehicle "/>
    <n v="1"/>
  </r>
  <r>
    <s v="US8471521"/>
    <s v="US8241097B2"/>
    <d v="2004-07-30T00:00:00"/>
    <x v="32"/>
    <s v="Environmental control system and method for a battery in a vehicle "/>
    <n v="1"/>
  </r>
  <r>
    <s v="US8574732"/>
    <s v="US8241097B2"/>
    <d v="2004-07-30T00:00:00"/>
    <x v="32"/>
    <s v="Environmental control system and method for a battery in a vehicle "/>
    <n v="1"/>
  </r>
  <r>
    <s v="US8626369"/>
    <s v="US8241097B2"/>
    <d v="2004-07-30T00:00:00"/>
    <x v="32"/>
    <s v="Environmental control system and method for a battery in a vehicle "/>
    <n v="1"/>
  </r>
  <r>
    <s v="US8803470"/>
    <s v="US8241097B2"/>
    <d v="2004-07-30T00:00:00"/>
    <x v="32"/>
    <s v="Environmental control system and method for a battery in a vehicle "/>
    <n v="1"/>
  </r>
  <r>
    <s v="US8803471"/>
    <s v="US8241097B2"/>
    <d v="2004-07-30T00:00:00"/>
    <x v="32"/>
    <s v="Environmental control system and method for a battery in a vehicle "/>
    <n v="1"/>
  </r>
  <r>
    <s v="US9209631"/>
    <s v="US8241097B2"/>
    <d v="2004-07-30T00:00:00"/>
    <x v="32"/>
    <s v="Environmental control system and method for a battery in a vehicle "/>
    <n v="1"/>
  </r>
  <r>
    <s v="US8573683"/>
    <s v="WO2012105389A1"/>
    <d v="2011-02-03T00:00:00"/>
    <x v="755"/>
    <s v="Vehicle floor structure "/>
    <n v="1"/>
  </r>
  <r>
    <s v="US8567855"/>
    <s v="WO2012105389A1"/>
    <d v="2011-02-03T00:00:00"/>
    <x v="755"/>
    <s v="Vehicle floor structure "/>
    <n v="1"/>
  </r>
  <r>
    <s v="US8286743"/>
    <s v="WO2012105389A1"/>
    <d v="2011-02-03T00:00:00"/>
    <x v="755"/>
    <s v="Vehicle floor structure "/>
    <n v="1"/>
  </r>
  <r>
    <s v="US8424960"/>
    <s v="WO2012105389A1"/>
    <d v="2011-02-03T00:00:00"/>
    <x v="755"/>
    <s v="Vehicle floor structure "/>
    <n v="1"/>
  </r>
  <r>
    <s v="US8567849"/>
    <s v="WO2012105389A1"/>
    <d v="2011-02-03T00:00:00"/>
    <x v="755"/>
    <s v="Vehicle floor structure "/>
    <n v="1"/>
  </r>
  <r>
    <s v="US8567856"/>
    <s v="WO2012105389A1"/>
    <d v="2011-02-03T00:00:00"/>
    <x v="755"/>
    <s v="Vehicle floor structure "/>
    <n v="1"/>
  </r>
  <r>
    <s v="US8833499"/>
    <s v="WO2012105389A1"/>
    <d v="2011-02-03T00:00:00"/>
    <x v="755"/>
    <s v="Vehicle floor structure "/>
    <n v="1"/>
  </r>
  <r>
    <s v="US7698078"/>
    <s v="US20120203421A1"/>
    <d v="2011-02-07T00:00:00"/>
    <x v="111"/>
    <s v="Data association for vehicles "/>
    <n v="1"/>
  </r>
  <r>
    <s v="US8059007"/>
    <s v="US20120203421A1"/>
    <d v="2011-02-07T00:00:00"/>
    <x v="111"/>
    <s v="Data association for vehicles "/>
    <n v="1"/>
  </r>
  <r>
    <s v="US8154256"/>
    <s v="US20120203421A1"/>
    <d v="2011-02-07T00:00:00"/>
    <x v="111"/>
    <s v="Data association for vehicles "/>
    <n v="1"/>
  </r>
  <r>
    <s v="EP2177390"/>
    <s v="KR101172331B1"/>
    <d v="2010-12-07T00:00:00"/>
    <x v="142"/>
    <s v="System for controlling motor of vehicle "/>
    <n v="1"/>
  </r>
  <r>
    <s v="US7960928"/>
    <s v="KR101172331B1"/>
    <d v="2010-12-07T00:00:00"/>
    <x v="142"/>
    <s v="System for controlling motor of vehicle "/>
    <n v="1"/>
  </r>
  <r>
    <s v="EP2305508"/>
    <s v="JP4997065B2"/>
    <d v="2007-10-29T00:00:00"/>
    <x v="442"/>
    <s v="  Vehicle control device"/>
    <n v="1"/>
  </r>
  <r>
    <s v="EP2308713"/>
    <s v="JP4997065B2"/>
    <d v="2007-10-29T00:00:00"/>
    <x v="442"/>
    <s v="  Vehicle control device"/>
    <n v="1"/>
  </r>
  <r>
    <s v="US8078359"/>
    <s v="JP4997065B2"/>
    <d v="2007-10-29T00:00:00"/>
    <x v="442"/>
    <s v="  Vehicle control device"/>
    <n v="1"/>
  </r>
  <r>
    <s v="USD749503"/>
    <s v="USD664918S1"/>
    <d v="2011-04-13T00:00:00"/>
    <x v="10"/>
    <s v="Device for charging batteries "/>
    <n v="1"/>
  </r>
  <r>
    <s v="USD735660"/>
    <s v="USD664918S1"/>
    <d v="2011-04-13T00:00:00"/>
    <x v="10"/>
    <m/>
    <n v="1"/>
  </r>
  <r>
    <s v="EP2305508"/>
    <s v="US8239087B2"/>
    <d v="2008-02-14T00:00:00"/>
    <x v="427"/>
    <s v="Method of operating a vehicle accessory "/>
    <n v="1"/>
  </r>
  <r>
    <s v="US8078359"/>
    <s v="US8239087B2"/>
    <d v="2008-02-14T00:00:00"/>
    <x v="427"/>
    <s v="Method of operating a vehicle accessory "/>
    <n v="1"/>
  </r>
  <r>
    <s v="US8095278"/>
    <s v="US8239087B2"/>
    <d v="2008-02-14T00:00:00"/>
    <x v="427"/>
    <s v="Method of operating a vehicle accessory "/>
    <n v="1"/>
  </r>
  <r>
    <s v="US8049460"/>
    <s v="US8239082B2"/>
    <d v="2010-10-13T00:00:00"/>
    <x v="32"/>
    <s v="Method and system for enhancing fuel economy of a hybrid electric vehicle "/>
    <n v="1"/>
  </r>
  <r>
    <s v="US8450966"/>
    <s v="US8239082B2"/>
    <d v="2010-10-13T00:00:00"/>
    <x v="32"/>
    <s v="Method and system for enhancing fuel economy of a hybrid electric vehicle "/>
    <n v="1"/>
  </r>
  <r>
    <s v="US8757709"/>
    <s v="US8235458B2"/>
    <d v="2009-03-02T00:00:00"/>
    <x v="325"/>
    <m/>
    <n v="1"/>
  </r>
  <r>
    <s v="US9065103"/>
    <s v="FR2959878B1"/>
    <d v="2010-05-05T00:00:00"/>
    <x v="756"/>
    <s v="  ELECTRIC BATTERY, ESPECIALLY FOR AIRCRAFT"/>
    <n v="1"/>
  </r>
  <r>
    <s v="CA2608448"/>
    <s v="FR2959878B1"/>
    <d v="2010-05-05T00:00:00"/>
    <x v="756"/>
    <s v="  ELECTRIC BATTERY, ESPECIALLY FOR AIRCRAFT"/>
    <n v="1"/>
  </r>
  <r>
    <s v="EP1880433"/>
    <s v="FR2959878B1"/>
    <d v="2010-05-05T00:00:00"/>
    <x v="756"/>
    <s v="  ELECTRIC BATTERY, ESPECIALLY FOR AIRCRAFT"/>
    <n v="1"/>
  </r>
  <r>
    <s v="JP5274246"/>
    <s v="FR2959878B1"/>
    <d v="2010-05-05T00:00:00"/>
    <x v="756"/>
    <s v="Batterie electrique, en particulier pour aeronef "/>
    <n v="1"/>
  </r>
  <r>
    <s v="US8441826"/>
    <s v="US20120195079A1"/>
    <d v="2011-01-31T00:00:00"/>
    <x v="510"/>
    <s v="Fast switching for power inverter "/>
    <n v="1"/>
  </r>
  <r>
    <s v="US8760898"/>
    <s v="US20120195079A1"/>
    <d v="2011-01-31T00:00:00"/>
    <x v="510"/>
    <s v="Fast switching for power inverter "/>
    <n v="1"/>
  </r>
  <r>
    <s v="US8493018"/>
    <s v="US20120195079A1"/>
    <d v="2011-01-31T00:00:00"/>
    <x v="510"/>
    <m/>
    <n v="1"/>
  </r>
  <r>
    <s v="US8664907"/>
    <s v="US20120195079A1"/>
    <d v="2011-01-31T00:00:00"/>
    <x v="510"/>
    <m/>
    <n v="1"/>
  </r>
  <r>
    <s v="JP5235942"/>
    <s v="JP4989000B2"/>
    <d v="2001-09-12T00:00:00"/>
    <x v="757"/>
    <s v="電池外装用ラベル "/>
    <n v="1"/>
  </r>
  <r>
    <s v="US8304108"/>
    <s v="JP4989000B2"/>
    <d v="2001-09-12T00:00:00"/>
    <x v="757"/>
    <s v="  Battery exterior label"/>
    <n v="1"/>
  </r>
  <r>
    <s v="US8361649"/>
    <s v="JP4989000B2"/>
    <d v="2001-09-12T00:00:00"/>
    <x v="757"/>
    <s v="  Battery exterior label"/>
    <n v="1"/>
  </r>
  <r>
    <s v="US7667432"/>
    <s v="EP2218131A4"/>
    <d v="2007-11-07T00:00:00"/>
    <x v="2558"/>
    <s v="Battery assembly with temperature control device "/>
    <n v="1"/>
  </r>
  <r>
    <s v="US7956574"/>
    <s v="EP2218131A4"/>
    <d v="2007-11-07T00:00:00"/>
    <x v="2558"/>
    <s v="Battery assembly with temperature control device "/>
    <n v="1"/>
  </r>
  <r>
    <s v="US8441826"/>
    <s v="US8232760B2"/>
    <d v="2009-06-11T00:00:00"/>
    <x v="2559"/>
    <s v="System and method of dynamic regulation of real power to a load "/>
    <n v="1"/>
  </r>
  <r>
    <s v="US8760898"/>
    <s v="US8232760B2"/>
    <d v="2009-06-11T00:00:00"/>
    <x v="2559"/>
    <s v="System and method of dynamic regulation of real power to a load "/>
    <n v="1"/>
  </r>
  <r>
    <s v="US8493018"/>
    <s v="US8232760B2"/>
    <d v="2009-06-11T00:00:00"/>
    <x v="2559"/>
    <m/>
    <n v="1"/>
  </r>
  <r>
    <s v="US8664907"/>
    <s v="US8232760B2"/>
    <d v="2009-06-11T00:00:00"/>
    <x v="2559"/>
    <m/>
    <n v="1"/>
  </r>
  <r>
    <s v="EP2181481"/>
    <s v="US8231996B2"/>
    <d v="2008-02-15T00:00:00"/>
    <x v="2560"/>
    <s v="Method of cooling a battery pack using flat heat pipes "/>
    <n v="1"/>
  </r>
  <r>
    <s v="US8153290"/>
    <s v="US20120188714A1"/>
    <d v="2009-04-24T00:00:00"/>
    <x v="2561"/>
    <s v="Battery management system "/>
    <n v="1"/>
  </r>
  <r>
    <s v="US7698078"/>
    <s v="US20120187916A1"/>
    <d v="2011-01-20T00:00:00"/>
    <x v="772"/>
    <s v="Virtual Charge for Electric Vehicles "/>
    <n v="1"/>
  </r>
  <r>
    <s v="CA2736341"/>
    <s v="JP4985594B2"/>
    <d v="2008-09-08T00:00:00"/>
    <x v="54"/>
    <s v="  Vehicle cooling system"/>
    <n v="1"/>
  </r>
  <r>
    <s v="JP5325259"/>
    <s v="JP4985594B2"/>
    <d v="2008-09-08T00:00:00"/>
    <x v="54"/>
    <s v="車両用冷却システム "/>
    <n v="1"/>
  </r>
  <r>
    <s v="US8336319"/>
    <s v="JP4985594B2"/>
    <d v="2008-09-08T00:00:00"/>
    <x v="54"/>
    <s v="  Vehicle cooling system"/>
    <n v="1"/>
  </r>
  <r>
    <s v="US8402776"/>
    <s v="JP4985594B2"/>
    <d v="2008-09-08T00:00:00"/>
    <x v="54"/>
    <s v="  Vehicle cooling system"/>
    <n v="1"/>
  </r>
  <r>
    <s v="US8448696"/>
    <s v="JP4985594B2"/>
    <d v="2008-09-08T00:00:00"/>
    <x v="54"/>
    <s v="  Vehicle cooling system"/>
    <n v="1"/>
  </r>
  <r>
    <s v="JP5055347"/>
    <s v="EP1328055B1"/>
    <d v="2002-01-10T00:00:00"/>
    <x v="1007"/>
    <s v="System for controlling charging of secondary battery "/>
    <n v="1"/>
  </r>
  <r>
    <s v="US8557414"/>
    <s v="US8229615B2"/>
    <d v="2009-02-04T00:00:00"/>
    <x v="541"/>
    <s v="Vehicle drive power generation control apparatus "/>
    <n v="1"/>
  </r>
  <r>
    <s v="US8298692"/>
    <s v="US8229615B2"/>
    <d v="2009-02-04T00:00:00"/>
    <x v="541"/>
    <m/>
    <n v="1"/>
  </r>
  <r>
    <s v="US8173295"/>
    <s v="US20120183826A1"/>
    <d v="2008-12-02T00:00:00"/>
    <x v="510"/>
    <s v="Apparatus for the External Application of Battery Pack Encapsulant "/>
    <n v="1"/>
  </r>
  <r>
    <s v="US9153990"/>
    <s v="US20120183826A1"/>
    <d v="2008-12-02T00:00:00"/>
    <x v="510"/>
    <s v="Apparatus for the External Application of Battery Pack Encapsulant "/>
    <n v="1"/>
  </r>
  <r>
    <s v="EP2181481"/>
    <s v="DE102011008792A1"/>
    <d v="2011-01-18T00:00:00"/>
    <x v="840"/>
    <s v="  Battery of a plurality of electrochemical energy storage"/>
    <n v="1"/>
  </r>
  <r>
    <s v="US8643330"/>
    <s v="DE102011008675A1"/>
    <d v="2011-01-15T00:00:00"/>
    <x v="55"/>
    <s v="  Method for charging a battery of a vehicle"/>
    <n v="1"/>
  </r>
  <r>
    <s v="US8810198"/>
    <s v="DE102011008675A1"/>
    <d v="2011-01-15T00:00:00"/>
    <x v="55"/>
    <s v="  Method for charging a battery of a vehicle"/>
    <n v="1"/>
  </r>
  <r>
    <s v="US7433794"/>
    <s v="EP2476159A1"/>
    <d v="2009-09-09T00:00:00"/>
    <x v="2562"/>
    <s v="Sensor system and method to prevent battery flaming in overcharge "/>
    <n v="1"/>
  </r>
  <r>
    <s v="EP2239811"/>
    <s v="CN102593548A"/>
    <d v="2011-11-23T00:00:00"/>
    <x v="624"/>
    <s v="Automobile storage battery heater "/>
    <n v="1"/>
  </r>
  <r>
    <s v="USD669008"/>
    <s v="USD663670S1"/>
    <d v="2011-03-16T00:00:00"/>
    <x v="15"/>
    <m/>
    <n v="1"/>
  </r>
  <r>
    <s v="US9278607"/>
    <s v="FR2960829B1"/>
    <d v="2010-06-04T00:00:00"/>
    <x v="517"/>
    <s v="  AIR OUTPUT DEVICE FOR MOTOR VEHICLE COMPRISING A DEFLECTOR"/>
    <n v="1"/>
  </r>
  <r>
    <s v="US8887398"/>
    <s v="US20120175900A1"/>
    <d v="2011-01-07T00:00:00"/>
    <x v="510"/>
    <s v="Dual Load Path Design for a Vehicle "/>
    <n v="1"/>
  </r>
  <r>
    <s v="US8887398"/>
    <s v="US20120175897A1"/>
    <d v="2011-01-07T00:00:00"/>
    <x v="510"/>
    <s v="Front Rail Configuration for the Front Structure of a Vehicle "/>
    <n v="1"/>
  </r>
  <r>
    <s v="US9272595"/>
    <s v="US8219262B2"/>
    <d v="2005-04-21T00:00:00"/>
    <x v="30"/>
    <s v="Motor vehicle equipped with a pneumatic level control system "/>
    <n v="1"/>
  </r>
  <r>
    <s v="US8389142"/>
    <s v="US8216502B2"/>
    <d v="2008-12-02T00:00:00"/>
    <x v="510"/>
    <s v="Method for the external application of battery pack encapsulant "/>
    <n v="1"/>
  </r>
  <r>
    <s v="US8720968"/>
    <s v="US8215684B2"/>
    <d v="2010-01-20T00:00:00"/>
    <x v="32"/>
    <m/>
    <n v="1"/>
  </r>
  <r>
    <s v="US8117857"/>
    <s v="US8215432B2"/>
    <d v="2008-05-09T00:00:00"/>
    <x v="111"/>
    <s v="Battery thermal system for vehicle "/>
    <n v="1"/>
  </r>
  <r>
    <s v="JP4972176"/>
    <s v="US8215432B2"/>
    <d v="2008-05-09T00:00:00"/>
    <x v="111"/>
    <s v="Battery thermal system for vehicle "/>
    <n v="1"/>
  </r>
  <r>
    <s v="US7789176"/>
    <s v="US8215432B2"/>
    <d v="2008-05-09T00:00:00"/>
    <x v="111"/>
    <s v="Battery thermal system for vehicle "/>
    <n v="1"/>
  </r>
  <r>
    <s v="US7841431"/>
    <s v="US8215432B2"/>
    <d v="2008-05-09T00:00:00"/>
    <x v="111"/>
    <s v="Battery thermal system for vehicle "/>
    <n v="1"/>
  </r>
  <r>
    <s v="US7890218"/>
    <s v="US8215432B2"/>
    <d v="2008-05-09T00:00:00"/>
    <x v="111"/>
    <s v="Battery thermal system for vehicle "/>
    <n v="1"/>
  </r>
  <r>
    <s v="US8899492"/>
    <s v="US8215432B2"/>
    <d v="2008-05-09T00:00:00"/>
    <x v="111"/>
    <m/>
    <n v="1"/>
  </r>
  <r>
    <s v="US7602145"/>
    <s v="US20120173059A1"/>
    <d v="2010-12-29T00:00:00"/>
    <x v="524"/>
    <s v="Machine and power system with electrical energy storage device "/>
    <n v="1"/>
  </r>
  <r>
    <s v="US8887398"/>
    <s v="US20120169023A1"/>
    <d v="2011-01-05T00:00:00"/>
    <x v="510"/>
    <s v="Vehicle Front Shock Tower "/>
    <n v="1"/>
  </r>
  <r>
    <s v="US9250020"/>
    <s v="US20120168125A1"/>
    <d v="2011-01-05T00:00:00"/>
    <x v="510"/>
    <s v="Multi-Function Automotive Radiator and Condenser Airflow System "/>
    <n v="1"/>
  </r>
  <r>
    <s v="US9278607"/>
    <s v="US20120168125A1"/>
    <d v="2011-01-05T00:00:00"/>
    <x v="510"/>
    <s v="Multi-Function Automotive Radiator and Condenser Airflow System "/>
    <n v="1"/>
  </r>
  <r>
    <s v="US9153990"/>
    <s v="KR20120073293A"/>
    <d v="2010-05-25T00:00:00"/>
    <x v="716"/>
    <s v="Excess current detecting circuit and battery pack "/>
    <n v="1"/>
  </r>
  <r>
    <s v="US7741750"/>
    <s v="CN102545505A"/>
    <d v="2010-12-28T00:00:00"/>
    <x v="567"/>
    <s v="Induction motor, compressor and refrigerating cycle apparatus "/>
    <n v="1"/>
  </r>
  <r>
    <s v="US8833499"/>
    <s v="US8210301B2"/>
    <d v="2009-06-09T00:00:00"/>
    <x v="758"/>
    <m/>
    <n v="1"/>
  </r>
  <r>
    <s v="US8875828"/>
    <s v="US8210301B2"/>
    <d v="2009-06-09T00:00:00"/>
    <x v="758"/>
    <m/>
    <n v="1"/>
  </r>
  <r>
    <s v="US9293792"/>
    <s v="US20120164545A1"/>
    <d v="2009-07-01T00:00:00"/>
    <x v="2527"/>
    <s v="Battery Having an Air Manager with a Moving Plate Valve "/>
    <n v="1"/>
  </r>
  <r>
    <s v="US8663824"/>
    <s v="US20120164545A1"/>
    <d v="2009-07-01T00:00:00"/>
    <x v="2527"/>
    <m/>
    <n v="1"/>
  </r>
  <r>
    <s v="US8778519"/>
    <s v="US20120164545A1"/>
    <d v="2009-07-01T00:00:00"/>
    <x v="2527"/>
    <m/>
    <n v="1"/>
  </r>
  <r>
    <s v="US8810208"/>
    <s v="US20120161700A1"/>
    <d v="2010-12-22T00:00:00"/>
    <x v="1351"/>
    <m/>
    <n v="1"/>
  </r>
  <r>
    <s v="US8393427"/>
    <s v="US20120161472A1"/>
    <d v="2010-12-22T00:00:00"/>
    <x v="510"/>
    <s v="System for Absorbing and Distributing Side Impact Energy Utilizing an Integrated Battery Pack "/>
    <n v="1"/>
  </r>
  <r>
    <s v="US8696051"/>
    <s v="US20120161472A1"/>
    <d v="2010-12-22T00:00:00"/>
    <x v="510"/>
    <s v="System for Absorbing and Distributing Side Impact Energy Utilizing an Integrated Battery Pack "/>
    <n v="1"/>
  </r>
  <r>
    <s v="US8702161"/>
    <s v="US20120161472A1"/>
    <d v="2010-12-22T00:00:00"/>
    <x v="510"/>
    <s v="System for Absorbing and Distributing Side Impact Energy Utilizing an Integrated Battery Pack "/>
    <n v="1"/>
  </r>
  <r>
    <s v="US8757709"/>
    <s v="US20120161472A1"/>
    <d v="2010-12-22T00:00:00"/>
    <x v="510"/>
    <s v="System for Absorbing and Distributing Side Impact Energy Utilizing an Integrated Battery Pack "/>
    <n v="1"/>
  </r>
  <r>
    <s v="US8875828"/>
    <s v="US20120161472A1"/>
    <d v="2010-12-22T00:00:00"/>
    <x v="510"/>
    <s v="System for Absorbing and Distributing Side Impact Energy Utilizing an Integrated Battery Pack "/>
    <n v="1"/>
  </r>
  <r>
    <s v="US8887398"/>
    <s v="US20120161472A1"/>
    <d v="2010-12-22T00:00:00"/>
    <x v="510"/>
    <s v="System for Absorbing and Distributing Side Impact Energy Utilizing an Integrated Battery Pack "/>
    <n v="1"/>
  </r>
  <r>
    <s v="US8960781"/>
    <s v="US20120161472A1"/>
    <d v="2010-12-22T00:00:00"/>
    <x v="510"/>
    <s v="System for Absorbing and Distributing Side Impact Energy Utilizing an Integrated Battery Pack "/>
    <n v="1"/>
  </r>
  <r>
    <s v="US9045030"/>
    <s v="US20120161472A1"/>
    <d v="2010-12-22T00:00:00"/>
    <x v="510"/>
    <s v="System for Absorbing and Distributing Side Impact Energy Utilizing an Integrated Battery Pack "/>
    <n v="1"/>
  </r>
  <r>
    <s v="US8286743"/>
    <s v="US20120161472A1"/>
    <d v="2010-12-22T00:00:00"/>
    <x v="510"/>
    <m/>
    <n v="1"/>
  </r>
  <r>
    <s v="US8833499"/>
    <s v="US20120161472A1"/>
    <d v="2010-12-22T00:00:00"/>
    <x v="510"/>
    <m/>
    <n v="1"/>
  </r>
  <r>
    <s v="US8393427"/>
    <s v="US20120161429A1"/>
    <d v="2010-12-22T00:00:00"/>
    <x v="510"/>
    <s v="Augmented Vehicle Seat Mount "/>
    <n v="1"/>
  </r>
  <r>
    <s v="US8696051"/>
    <s v="US20120161429A1"/>
    <d v="2010-12-22T00:00:00"/>
    <x v="510"/>
    <s v="Augmented Vehicle Seat Mount "/>
    <n v="1"/>
  </r>
  <r>
    <s v="US8702161"/>
    <s v="US20120161429A1"/>
    <d v="2010-12-22T00:00:00"/>
    <x v="510"/>
    <s v="Augmented Vehicle Seat Mount "/>
    <n v="1"/>
  </r>
  <r>
    <s v="US8875828"/>
    <s v="US20120161429A1"/>
    <d v="2010-12-22T00:00:00"/>
    <x v="510"/>
    <s v="Augmented Vehicle Seat Mount "/>
    <n v="1"/>
  </r>
  <r>
    <s v="US9045030"/>
    <s v="US20120161429A1"/>
    <d v="2010-12-22T00:00:00"/>
    <x v="510"/>
    <s v="Augmented Vehicle Seat Mount "/>
    <n v="1"/>
  </r>
  <r>
    <s v="US8286743"/>
    <s v="US20120161429A1"/>
    <d v="2010-12-22T00:00:00"/>
    <x v="510"/>
    <m/>
    <n v="1"/>
  </r>
  <r>
    <s v="US8833499"/>
    <s v="US20120161429A1"/>
    <d v="2010-12-22T00:00:00"/>
    <x v="510"/>
    <m/>
    <n v="1"/>
  </r>
  <r>
    <s v="US8286743"/>
    <s v="US20120160584A1"/>
    <d v="2010-12-28T00:00:00"/>
    <x v="761"/>
    <s v="Electric vehicle "/>
    <n v="1"/>
  </r>
  <r>
    <s v="US8960781"/>
    <s v="US20120160583A1"/>
    <d v="2010-12-22T00:00:00"/>
    <x v="510"/>
    <m/>
    <n v="1"/>
  </r>
  <r>
    <s v="US9293792"/>
    <s v="KR20120069238A"/>
    <d v="2010-12-20T00:00:00"/>
    <x v="2563"/>
    <s v="Battery protection apparatus for a battery car "/>
    <n v="1"/>
  </r>
  <r>
    <s v="US7629772"/>
    <s v="DE102010061477A1"/>
    <d v="2010-12-22T00:00:00"/>
    <x v="6"/>
    <s v="  Method and device for controlling a drive train of a hybrid vehicle"/>
    <n v="1"/>
  </r>
  <r>
    <s v="US7622897"/>
    <s v="DE102010061477A1"/>
    <d v="2010-12-22T00:00:00"/>
    <x v="6"/>
    <s v="  Method and device for controlling a drive train of a hybrid vehicle"/>
    <n v="1"/>
  </r>
  <r>
    <s v="US7629773"/>
    <s v="DE102010061477A1"/>
    <d v="2010-12-22T00:00:00"/>
    <x v="6"/>
    <s v="  Method and device for controlling a drive train of a hybrid vehicle"/>
    <n v="1"/>
  </r>
  <r>
    <s v="US7671567"/>
    <s v="DE102010061477A1"/>
    <d v="2010-12-22T00:00:00"/>
    <x v="6"/>
    <s v="  Method and device for controlling a drive train of a hybrid vehicle"/>
    <n v="1"/>
  </r>
  <r>
    <s v="US8095278"/>
    <s v="JP4960127B2"/>
    <d v="2007-03-28T00:00:00"/>
    <x v="54"/>
    <s v="  Operation device"/>
    <n v="1"/>
  </r>
  <r>
    <s v="US7404720"/>
    <s v="US8206171B2"/>
    <d v="2010-03-01T00:00:00"/>
    <x v="1092"/>
    <s v="Charging connector "/>
    <n v="1"/>
  </r>
  <r>
    <s v="US8393427"/>
    <s v="US20120156539A1"/>
    <d v="2010-12-15T00:00:00"/>
    <x v="762"/>
    <s v="Battery casing "/>
    <n v="1"/>
  </r>
  <r>
    <s v="US8696051"/>
    <s v="US20120156539A1"/>
    <d v="2010-12-15T00:00:00"/>
    <x v="762"/>
    <s v="Battery casing "/>
    <n v="1"/>
  </r>
  <r>
    <s v="US8702161"/>
    <s v="US20120156539A1"/>
    <d v="2010-12-15T00:00:00"/>
    <x v="762"/>
    <s v="Battery casing "/>
    <n v="1"/>
  </r>
  <r>
    <s v="US8875828"/>
    <s v="US20120156539A1"/>
    <d v="2010-12-15T00:00:00"/>
    <x v="762"/>
    <s v="Battery casing "/>
    <n v="1"/>
  </r>
  <r>
    <s v="US9045030"/>
    <s v="US20120156539A1"/>
    <d v="2010-12-15T00:00:00"/>
    <x v="762"/>
    <s v="Battery casing "/>
    <n v="1"/>
  </r>
  <r>
    <s v="US8286743"/>
    <s v="US20120156539A1"/>
    <d v="2010-12-15T00:00:00"/>
    <x v="762"/>
    <m/>
    <n v="1"/>
  </r>
  <r>
    <s v="US8833499"/>
    <s v="US20120156539A1"/>
    <d v="2010-12-15T00:00:00"/>
    <x v="762"/>
    <m/>
    <n v="1"/>
  </r>
  <r>
    <s v="US9263901"/>
    <s v="US20120153901A1"/>
    <d v="2008-10-28T00:00:00"/>
    <x v="510"/>
    <s v="Method of Withdrawing Heat from a Battery Pack "/>
    <n v="1"/>
  </r>
  <r>
    <s v="US9272595"/>
    <s v="US20120153718A1"/>
    <d v="2010-12-17T00:00:00"/>
    <x v="510"/>
    <s v="Thermal Management System for Use with an Integrated Motor Assembly "/>
    <n v="1"/>
  </r>
  <r>
    <s v="US8933661"/>
    <s v="US20120153717A1"/>
    <d v="2010-12-16T00:00:00"/>
    <x v="541"/>
    <m/>
    <n v="1"/>
  </r>
  <r>
    <s v="US8424960"/>
    <s v="US20120153682A1"/>
    <d v="2010-12-20T00:00:00"/>
    <x v="510"/>
    <s v="Single Piece Vehicle Rocker Panel "/>
    <n v="1"/>
  </r>
  <r>
    <s v="US8757709"/>
    <s v="US20120153682A1"/>
    <d v="2010-12-20T00:00:00"/>
    <x v="510"/>
    <s v="Single Piece Vehicle Rocker Panel "/>
    <n v="1"/>
  </r>
  <r>
    <s v="US8887398"/>
    <s v="US20120153682A1"/>
    <d v="2010-12-20T00:00:00"/>
    <x v="510"/>
    <s v="Single Piece Vehicle Rocker Panel "/>
    <n v="1"/>
  </r>
  <r>
    <s v="US8960781"/>
    <s v="US20120153682A1"/>
    <d v="2010-12-20T00:00:00"/>
    <x v="510"/>
    <s v="Single Piece Vehicle Rocker Panel "/>
    <n v="1"/>
  </r>
  <r>
    <s v="US9045030"/>
    <s v="US20120153682A1"/>
    <d v="2010-12-20T00:00:00"/>
    <x v="510"/>
    <s v="Single Piece Vehicle Rocker Panel "/>
    <n v="1"/>
  </r>
  <r>
    <s v="US8833499"/>
    <s v="US20120153682A1"/>
    <d v="2010-12-20T00:00:00"/>
    <x v="510"/>
    <m/>
    <n v="1"/>
  </r>
  <r>
    <s v="US8875828"/>
    <s v="US20120153682A1"/>
    <d v="2010-12-20T00:00:00"/>
    <x v="510"/>
    <m/>
    <n v="1"/>
  </r>
  <r>
    <s v="US8757709"/>
    <s v="US20120153676A1"/>
    <d v="2009-08-26T00:00:00"/>
    <x v="156"/>
    <m/>
    <n v="1"/>
  </r>
  <r>
    <s v="US8887398"/>
    <s v="US20120153675A1"/>
    <d v="2010-12-20T00:00:00"/>
    <x v="510"/>
    <s v="Reinforced B-Pillar Assembly with Reinforced Rocker Joint "/>
    <n v="1"/>
  </r>
  <r>
    <s v="US8696051"/>
    <s v="US20120153669A1"/>
    <d v="2010-12-20T00:00:00"/>
    <x v="2564"/>
    <m/>
    <n v="1"/>
  </r>
  <r>
    <s v="US8702161"/>
    <s v="US20120153669A1"/>
    <d v="2010-12-20T00:00:00"/>
    <x v="2564"/>
    <m/>
    <n v="1"/>
  </r>
  <r>
    <s v="US8573683"/>
    <s v="US20120151843A1"/>
    <d v="2010-12-20T00:00:00"/>
    <x v="510"/>
    <s v="Vehicle Door Secondary Sealing System "/>
    <n v="1"/>
  </r>
  <r>
    <s v="US8567855"/>
    <s v="US20120151843A1"/>
    <d v="2010-12-20T00:00:00"/>
    <x v="510"/>
    <s v="Vehicle Door Secondary Sealing System "/>
    <n v="1"/>
  </r>
  <r>
    <s v="US8286743"/>
    <s v="US20120151843A1"/>
    <d v="2010-12-20T00:00:00"/>
    <x v="510"/>
    <s v="Vehicle Door Secondary Sealing System "/>
    <n v="1"/>
  </r>
  <r>
    <s v="US8393427"/>
    <s v="US20120151843A1"/>
    <d v="2010-12-20T00:00:00"/>
    <x v="510"/>
    <s v="Vehicle Door Secondary Sealing System "/>
    <n v="1"/>
  </r>
  <r>
    <s v="US8567849"/>
    <s v="US20120151843A1"/>
    <d v="2010-12-20T00:00:00"/>
    <x v="510"/>
    <s v="Vehicle Door Secondary Sealing System "/>
    <n v="1"/>
  </r>
  <r>
    <s v="US8567856"/>
    <s v="US20120151843A1"/>
    <d v="2010-12-20T00:00:00"/>
    <x v="510"/>
    <s v="Vehicle Door Secondary Sealing System "/>
    <n v="1"/>
  </r>
  <r>
    <s v="US8833499"/>
    <s v="US20120151843A1"/>
    <d v="2010-12-20T00:00:00"/>
    <x v="510"/>
    <s v="Vehicle Door Secondary Sealing System "/>
    <n v="1"/>
  </r>
  <r>
    <s v="US8887398"/>
    <s v="US20120151843A1"/>
    <d v="2010-12-20T00:00:00"/>
    <x v="510"/>
    <s v="Vehicle Door Secondary Sealing System "/>
    <n v="1"/>
  </r>
  <r>
    <s v="US8190320"/>
    <s v="DE102010063436A1"/>
    <d v="2010-12-17T00:00:00"/>
    <x v="10"/>
    <s v="  Method and device for determining a range of a vehicle"/>
    <n v="1"/>
  </r>
  <r>
    <s v="US8180512"/>
    <s v="DE102010063436A1"/>
    <d v="2010-12-17T00:00:00"/>
    <x v="10"/>
    <s v="  Method and device for determining a range of a vehicle"/>
    <n v="1"/>
  </r>
  <r>
    <s v="US8543270"/>
    <s v="DE102010063436A1"/>
    <d v="2010-12-17T00:00:00"/>
    <x v="10"/>
    <s v="  Method and device for determining a range of a vehicle"/>
    <n v="1"/>
  </r>
  <r>
    <s v="JP4931161"/>
    <s v="US8203310B2"/>
    <d v="2008-10-20T00:00:00"/>
    <x v="308"/>
    <s v="Energy storage module for load leveling in lift truck or other electrical vehicle "/>
    <n v="1"/>
  </r>
  <r>
    <s v="US7683570"/>
    <s v="US8203310B2"/>
    <d v="2008-10-20T00:00:00"/>
    <x v="308"/>
    <s v="Energy storage module for load leveling in lift truck or other electrical vehicle "/>
    <n v="1"/>
  </r>
  <r>
    <s v="US7739005"/>
    <s v="US20120150376A1"/>
    <d v="2010-12-14T00:00:00"/>
    <x v="2565"/>
    <s v="Independent control of drive and non-drive wheels in electric vehicles "/>
    <n v="1"/>
  </r>
  <r>
    <s v="US7742852"/>
    <s v="US20120150376A1"/>
    <d v="2010-12-14T00:00:00"/>
    <x v="2565"/>
    <s v="Independent control of drive and non-drive wheels in electric vehicles "/>
    <n v="1"/>
  </r>
  <r>
    <s v="US7747363"/>
    <s v="US20120150376A1"/>
    <d v="2010-12-14T00:00:00"/>
    <x v="2565"/>
    <s v="Independent control of drive and non-drive wheels in electric vehicles "/>
    <n v="1"/>
  </r>
  <r>
    <s v="US8441826"/>
    <s v="US20120147628A1"/>
    <d v="2010-12-10T00:00:00"/>
    <x v="2566"/>
    <s v="Resonant circuit with constant current characteristics "/>
    <n v="1"/>
  </r>
  <r>
    <s v="US8760898"/>
    <s v="US20120147628A1"/>
    <d v="2010-12-10T00:00:00"/>
    <x v="2566"/>
    <s v="Resonant circuit with constant current characteristics "/>
    <n v="1"/>
  </r>
  <r>
    <s v="US8493018"/>
    <s v="US20120147628A1"/>
    <d v="2010-12-10T00:00:00"/>
    <x v="2566"/>
    <m/>
    <n v="1"/>
  </r>
  <r>
    <s v="US8664907"/>
    <s v="US20120147628A1"/>
    <d v="2010-12-10T00:00:00"/>
    <x v="2566"/>
    <m/>
    <n v="1"/>
  </r>
  <r>
    <s v="US7841431"/>
    <s v="DE102010062869A1"/>
    <d v="2010-12-10T00:00:00"/>
    <x v="10"/>
    <s v="  An air conditioning apparatus, an air conditioning unit, a method of air conditioning an interior, and a method of operating an air conditioning unit"/>
    <n v="1"/>
  </r>
  <r>
    <s v="US7923144"/>
    <s v="KR101156266B1"/>
    <d v="2010-09-01T00:00:00"/>
    <x v="92"/>
    <s v="Connecting structure between battery cell and connecting tab "/>
    <n v="1"/>
  </r>
  <r>
    <s v="JP5837464"/>
    <s v="US8200700B2"/>
    <d v="2005-02-01T00:00:00"/>
    <x v="2567"/>
    <s v="Systems and methods for use of structured and unstructured distributed data "/>
    <n v="1"/>
  </r>
  <r>
    <s v="US7739005"/>
    <s v="US8200408B2"/>
    <d v="2008-12-22T00:00:00"/>
    <x v="111"/>
    <s v="System and method for active traction control of a vehicle "/>
    <n v="1"/>
  </r>
  <r>
    <s v="US7742852"/>
    <s v="US8200408B2"/>
    <d v="2008-12-22T00:00:00"/>
    <x v="111"/>
    <s v="System and method for active traction control of a vehicle "/>
    <n v="1"/>
  </r>
  <r>
    <s v="US7747363"/>
    <s v="US8200408B2"/>
    <d v="2008-12-22T00:00:00"/>
    <x v="111"/>
    <s v="System and method for active traction control of a vehicle "/>
    <n v="1"/>
  </r>
  <r>
    <s v="EP2177390"/>
    <s v="US8198837B1"/>
    <d v="2009-11-23T00:00:00"/>
    <x v="2568"/>
    <s v="Device and method for measuring and controlling the speed and torque of a DC motor "/>
    <n v="1"/>
  </r>
  <r>
    <s v="US7960928"/>
    <s v="US8198837B1"/>
    <d v="2009-11-23T00:00:00"/>
    <x v="2568"/>
    <s v="Device and method for measuring and controlling the speed and torque of a DC motor "/>
    <n v="1"/>
  </r>
  <r>
    <s v="JP5216829"/>
    <s v="US20120144299A1"/>
    <d v="2010-09-30T00:00:00"/>
    <x v="2569"/>
    <s v="Blind Navigation for Touch Interfaces "/>
    <n v="1"/>
  </r>
  <r>
    <s v="US7629772"/>
    <s v="US20120143410A1"/>
    <d v="2010-12-01T00:00:00"/>
    <x v="764"/>
    <s v="Interactive driver system for an electric vehicle "/>
    <n v="1"/>
  </r>
  <r>
    <s v="US7622897"/>
    <s v="US20120143410A1"/>
    <d v="2010-12-01T00:00:00"/>
    <x v="764"/>
    <s v="Interactive driver system for an electric vehicle "/>
    <n v="1"/>
  </r>
  <r>
    <s v="US7629773"/>
    <s v="US20120143410A1"/>
    <d v="2010-12-01T00:00:00"/>
    <x v="764"/>
    <s v="Interactive driver system for an electric vehicle "/>
    <n v="1"/>
  </r>
  <r>
    <s v="US7671567"/>
    <s v="US20120143410A1"/>
    <d v="2010-12-01T00:00:00"/>
    <x v="764"/>
    <s v="Interactive driver system for an electric vehicle "/>
    <n v="1"/>
  </r>
  <r>
    <s v="US7749650"/>
    <s v="US20120141851A1"/>
    <d v="2010-12-06T00:00:00"/>
    <x v="765"/>
    <s v="System and method for enclosing an energy storage device "/>
    <n v="1"/>
  </r>
  <r>
    <s v="JP5285662"/>
    <s v="US20120141851A1"/>
    <d v="2010-12-06T00:00:00"/>
    <x v="765"/>
    <s v="System and method for enclosing an energy storage device "/>
    <n v="1"/>
  </r>
  <r>
    <s v="JP5325844"/>
    <s v="US20120141851A1"/>
    <d v="2010-12-06T00:00:00"/>
    <x v="765"/>
    <s v="System and method for enclosing an energy storage device "/>
    <n v="1"/>
  </r>
  <r>
    <s v="US7736799"/>
    <s v="US20120141851A1"/>
    <d v="2010-12-06T00:00:00"/>
    <x v="765"/>
    <s v="System and method for enclosing an energy storage device "/>
    <n v="1"/>
  </r>
  <r>
    <s v="US7749647"/>
    <s v="US20120141851A1"/>
    <d v="2010-12-06T00:00:00"/>
    <x v="765"/>
    <s v="System and method for enclosing an energy storage device "/>
    <n v="1"/>
  </r>
  <r>
    <s v="US7763381"/>
    <s v="US20120141851A1"/>
    <d v="2010-12-06T00:00:00"/>
    <x v="765"/>
    <s v="System and method for enclosing an energy storage device "/>
    <n v="1"/>
  </r>
  <r>
    <s v="US7781097"/>
    <s v="US20120141851A1"/>
    <d v="2010-12-06T00:00:00"/>
    <x v="765"/>
    <s v="System and method for enclosing an energy storage device "/>
    <n v="1"/>
  </r>
  <r>
    <s v="US7820319"/>
    <s v="US20120141851A1"/>
    <d v="2010-12-06T00:00:00"/>
    <x v="765"/>
    <s v="System and method for enclosing an energy storage device "/>
    <n v="1"/>
  </r>
  <r>
    <s v="US8807807"/>
    <s v="JP4947348B2"/>
    <d v="2006-09-13T00:00:00"/>
    <x v="43"/>
    <s v="  Vehicle door handle device"/>
    <n v="1"/>
  </r>
  <r>
    <s v="EP2177390"/>
    <s v="DE102010062338A1"/>
    <d v="2010-12-02T00:00:00"/>
    <x v="10"/>
    <s v="  Method and device for operating a separately excited electrical machine"/>
    <n v="1"/>
  </r>
  <r>
    <s v="US8004243"/>
    <s v="CN102487206A"/>
    <d v="2010-12-06T00:00:00"/>
    <x v="2570"/>
    <s v="Electronic device "/>
    <n v="1"/>
  </r>
  <r>
    <s v="CA2645056"/>
    <s v="US8193770B2"/>
    <d v="2007-12-25T00:00:00"/>
    <x v="766"/>
    <s v="Battery system for a vehicle having an over-current/over-temperature protective feature "/>
    <n v="1"/>
  </r>
  <r>
    <s v="US7667432"/>
    <s v="US8193770B2"/>
    <d v="2007-12-25T00:00:00"/>
    <x v="766"/>
    <s v="Battery system for a vehicle having an over-current/over-temperature protective feature "/>
    <n v="1"/>
  </r>
  <r>
    <s v="US7671565"/>
    <s v="US8193770B2"/>
    <d v="2007-12-25T00:00:00"/>
    <x v="766"/>
    <s v="Battery system for a vehicle having an over-current/over-temperature protective feature "/>
    <n v="1"/>
  </r>
  <r>
    <s v="US7956574"/>
    <s v="US8193770B2"/>
    <d v="2007-12-25T00:00:00"/>
    <x v="766"/>
    <s v="Battery system for a vehicle having an over-current/over-temperature protective feature "/>
    <n v="1"/>
  </r>
  <r>
    <s v="US8867180"/>
    <s v="US20120134060A1"/>
    <d v="2009-08-06T00:00:00"/>
    <x v="2571"/>
    <s v="Electronic device with protection circuit "/>
    <n v="1"/>
  </r>
  <r>
    <s v="US8810208"/>
    <s v="US20120133326A1"/>
    <d v="2009-05-28T00:00:00"/>
    <x v="325"/>
    <m/>
    <n v="1"/>
  </r>
  <r>
    <s v="EP2506336"/>
    <s v="JP4940892B2"/>
    <d v="2006-10-27T00:00:00"/>
    <x v="5"/>
    <s v="  Vehicle cooling structure"/>
    <n v="1"/>
  </r>
  <r>
    <s v="JP5749200"/>
    <s v="JP4940892B2"/>
    <d v="2006-10-27T00:00:00"/>
    <x v="5"/>
    <s v="車両用冷却構造 "/>
    <n v="1"/>
  </r>
  <r>
    <s v="AU2008276398"/>
    <s v="EP2458704A1"/>
    <d v="2010-11-30T00:00:00"/>
    <x v="2572"/>
    <s v="Method and system for charging a fleet of batteries "/>
    <n v="1"/>
  </r>
  <r>
    <s v="JP5088976"/>
    <s v="EP2458704A1"/>
    <d v="2010-11-30T00:00:00"/>
    <x v="2572"/>
    <s v="Method and system for charging a fleet of batteries "/>
    <n v="1"/>
  </r>
  <r>
    <s v="US7698078"/>
    <s v="EP2458704A1"/>
    <d v="2010-11-30T00:00:00"/>
    <x v="2572"/>
    <s v="Method and system for charging a fleet of batteries "/>
    <n v="1"/>
  </r>
  <r>
    <s v="US7719232"/>
    <s v="EP2458704A1"/>
    <d v="2010-11-30T00:00:00"/>
    <x v="2572"/>
    <s v="Method and system for charging a fleet of batteries "/>
    <n v="1"/>
  </r>
  <r>
    <s v="US7782021"/>
    <s v="EP2458704A1"/>
    <d v="2010-11-30T00:00:00"/>
    <x v="2572"/>
    <s v="Method and system for charging a fleet of batteries "/>
    <n v="1"/>
  </r>
  <r>
    <s v="US7786704"/>
    <s v="EP2458704A1"/>
    <d v="2010-11-30T00:00:00"/>
    <x v="2572"/>
    <s v="Method and system for charging a fleet of batteries "/>
    <n v="1"/>
  </r>
  <r>
    <s v="AU2008276398"/>
    <s v="CN102481856A"/>
    <d v="2009-09-01T00:00:00"/>
    <x v="799"/>
    <s v="Method and system for data exchange between a vehicle and a server "/>
    <n v="1"/>
  </r>
  <r>
    <s v="JP5088976"/>
    <s v="CN102481856A"/>
    <d v="2009-09-01T00:00:00"/>
    <x v="799"/>
    <s v="用于交通工具与服务器之间的数据交换的方法和系统 "/>
    <n v="1"/>
  </r>
  <r>
    <s v="US7719232"/>
    <s v="CN102481856A"/>
    <d v="2009-09-01T00:00:00"/>
    <x v="799"/>
    <s v="Method and system for data exchange between a vehicle and a server "/>
    <n v="1"/>
  </r>
  <r>
    <s v="US7782021"/>
    <s v="CN102481856A"/>
    <d v="2009-09-01T00:00:00"/>
    <x v="799"/>
    <s v="Method and system for data exchange between a vehicle and a server "/>
    <n v="1"/>
  </r>
  <r>
    <s v="US7786704"/>
    <s v="CN102481856A"/>
    <d v="2009-09-01T00:00:00"/>
    <x v="799"/>
    <s v="Method and system for data exchange between a vehicle and a server "/>
    <n v="1"/>
  </r>
  <r>
    <s v="US8049460"/>
    <s v="CN102481851A"/>
    <d v="2009-09-04T00:00:00"/>
    <x v="2573"/>
    <s v="A vehicle battery safety system "/>
    <n v="1"/>
  </r>
  <r>
    <s v="US8450966"/>
    <s v="CN102481851A"/>
    <d v="2009-09-04T00:00:00"/>
    <x v="2573"/>
    <s v="A vehicle battery safety system "/>
    <n v="1"/>
  </r>
  <r>
    <s v="US8471521"/>
    <s v="US8190320B2"/>
    <d v="2010-08-10T00:00:00"/>
    <x v="510"/>
    <s v="Efficient dual source battery pack system for an electric vehicle "/>
    <n v="1"/>
  </r>
  <r>
    <s v="US8803470"/>
    <s v="US8190320B2"/>
    <d v="2010-08-10T00:00:00"/>
    <x v="510"/>
    <s v="Efficient dual source battery pack system for an electric vehicle "/>
    <n v="1"/>
  </r>
  <r>
    <s v="US8803471"/>
    <s v="US8190320B2"/>
    <d v="2010-08-10T00:00:00"/>
    <x v="510"/>
    <s v="Efficient dual source battery pack system for an electric vehicle "/>
    <n v="1"/>
  </r>
  <r>
    <s v="US9209631"/>
    <s v="US8190320B2"/>
    <d v="2010-08-10T00:00:00"/>
    <x v="510"/>
    <s v="Efficient dual source battery pack system for an electric vehicle "/>
    <n v="1"/>
  </r>
  <r>
    <s v="US8543270"/>
    <s v="US8190320B2"/>
    <d v="2010-08-10T00:00:00"/>
    <x v="510"/>
    <m/>
    <n v="1"/>
  </r>
  <r>
    <s v="EP2305508"/>
    <s v="US8188887B2"/>
    <d v="2009-02-13T00:00:00"/>
    <x v="2574"/>
    <s v="System and method for alerting drivers to road conditions "/>
    <n v="1"/>
  </r>
  <r>
    <s v="EP2308713"/>
    <s v="US8188887B2"/>
    <d v="2009-02-13T00:00:00"/>
    <x v="2574"/>
    <s v="System and method for alerting drivers to road conditions "/>
    <n v="1"/>
  </r>
  <r>
    <s v="US8078359"/>
    <s v="US8188887B2"/>
    <d v="2009-02-13T00:00:00"/>
    <x v="2574"/>
    <s v="System and method for alerting drivers to road conditions "/>
    <n v="1"/>
  </r>
  <r>
    <s v="US8818624"/>
    <s v="US8188887B2"/>
    <d v="2009-02-13T00:00:00"/>
    <x v="2574"/>
    <s v="System and method for alerting drivers to road conditions "/>
    <n v="1"/>
  </r>
  <r>
    <s v="US8892299"/>
    <s v="US8188887B2"/>
    <d v="2009-02-13T00:00:00"/>
    <x v="2574"/>
    <s v="System and method for alerting drivers to road conditions "/>
    <n v="1"/>
  </r>
  <r>
    <s v="US9079498"/>
    <s v="US8188887B2"/>
    <d v="2009-02-13T00:00:00"/>
    <x v="2574"/>
    <s v="System and method for alerting drivers to road conditions "/>
    <n v="1"/>
  </r>
  <r>
    <s v="AU2008276398"/>
    <s v="WO2012066934A1"/>
    <d v="2010-11-15T00:00:00"/>
    <x v="2"/>
    <s v="Charging control device for electric vehicle "/>
    <n v="1"/>
  </r>
  <r>
    <s v="JP5088976"/>
    <s v="WO2012066934A1"/>
    <d v="2010-11-15T00:00:00"/>
    <x v="2"/>
    <s v="電動車両の充電制御装置 "/>
    <n v="1"/>
  </r>
  <r>
    <s v="US7782021"/>
    <s v="WO2012066934A1"/>
    <d v="2010-11-15T00:00:00"/>
    <x v="2"/>
    <s v="Charging control device for electric vehicle "/>
    <n v="1"/>
  </r>
  <r>
    <s v="US7786704"/>
    <s v="WO2012066934A1"/>
    <d v="2010-11-15T00:00:00"/>
    <x v="2"/>
    <s v="Charging control device for electric vehicle "/>
    <n v="1"/>
  </r>
  <r>
    <s v="US7742852"/>
    <s v="US20120130578A1"/>
    <d v="2010-11-23T00:00:00"/>
    <x v="2382"/>
    <s v="Method and Apparatus for Controlling the Drive System for Mobile Equipment such as a Mobile Construction and/or Mining Machine "/>
    <n v="1"/>
  </r>
  <r>
    <s v="US9065103"/>
    <s v="US20120129043A1"/>
    <d v="2010-07-15T00:00:00"/>
    <x v="767"/>
    <s v="Method for producing assembled battery and assembled battery "/>
    <n v="1"/>
  </r>
  <r>
    <s v="CA2608448"/>
    <s v="US20120129043A1"/>
    <d v="2010-07-15T00:00:00"/>
    <x v="767"/>
    <s v="Method for producing assembled battery and assembled battery "/>
    <n v="1"/>
  </r>
  <r>
    <s v="EP1880433"/>
    <s v="US20120129043A1"/>
    <d v="2010-07-15T00:00:00"/>
    <x v="767"/>
    <s v="Method for producing assembled battery and assembled battery "/>
    <n v="1"/>
  </r>
  <r>
    <s v="JP5274246"/>
    <s v="US20120129043A1"/>
    <d v="2010-07-15T00:00:00"/>
    <x v="767"/>
    <s v="Method for producing assembled battery and assembled battery "/>
    <n v="1"/>
  </r>
  <r>
    <s v="US9221343"/>
    <s v="US20120127621A1"/>
    <d v="2010-11-23T00:00:00"/>
    <x v="2575"/>
    <s v="Circuit protection apparatus for photovoltaic power generation systems "/>
    <n v="1"/>
  </r>
  <r>
    <s v="US8643342"/>
    <s v="US20120126820A1"/>
    <d v="2008-09-17T00:00:00"/>
    <x v="768"/>
    <m/>
    <n v="1"/>
  </r>
  <r>
    <s v="US8754614"/>
    <s v="US20120126820A1"/>
    <d v="2008-09-17T00:00:00"/>
    <x v="768"/>
    <m/>
    <n v="1"/>
  </r>
  <r>
    <s v="US8970182"/>
    <s v="US20120126820A1"/>
    <d v="2008-09-17T00:00:00"/>
    <x v="768"/>
    <m/>
    <n v="1"/>
  </r>
  <r>
    <s v="AU2008276398"/>
    <s v="KR20120052955A"/>
    <d v="2009-08-11T00:00:00"/>
    <x v="2576"/>
    <s v="Electronic device, method for charging electronic device, program, charging control device, and charging control method "/>
    <n v="1"/>
  </r>
  <r>
    <s v="JP5088976"/>
    <s v="KR20120052955A"/>
    <d v="2009-08-11T00:00:00"/>
    <x v="2576"/>
    <s v="전자 기기, 전자 기기의 충전 방법, 프로그램, 충전 제어 장치 및 충전 제어 방법 "/>
    <n v="1"/>
  </r>
  <r>
    <s v="US7719232"/>
    <s v="KR20120052955A"/>
    <d v="2009-08-11T00:00:00"/>
    <x v="2576"/>
    <s v="Electronic device, method for charging electronic device, program, charging control device, and charging control method "/>
    <n v="1"/>
  </r>
  <r>
    <s v="US7782021"/>
    <s v="KR20120052955A"/>
    <d v="2009-08-11T00:00:00"/>
    <x v="2576"/>
    <s v="Electronic device, method for charging electronic device, program, charging control device, and charging control method "/>
    <n v="1"/>
  </r>
  <r>
    <s v="US7786704"/>
    <s v="KR20120052955A"/>
    <d v="2009-08-11T00:00:00"/>
    <x v="2576"/>
    <s v="Electronic device, method for charging electronic device, program, charging control device, and charging control method "/>
    <n v="1"/>
  </r>
  <r>
    <s v="US9065103"/>
    <s v="JP4935802B2"/>
    <d v="2008-12-10T00:00:00"/>
    <x v="728"/>
    <s v="  Battery module and assembled battery module using the same"/>
    <n v="1"/>
  </r>
  <r>
    <s v="CA2608448"/>
    <s v="JP4935802B2"/>
    <d v="2008-12-10T00:00:00"/>
    <x v="728"/>
    <s v="  Battery module and assembled battery module using the same"/>
    <n v="1"/>
  </r>
  <r>
    <s v="EP1880433"/>
    <s v="JP4935802B2"/>
    <d v="2008-12-10T00:00:00"/>
    <x v="728"/>
    <s v="  Battery module and assembled battery module using the same"/>
    <n v="1"/>
  </r>
  <r>
    <s v="EP2506336"/>
    <s v="JP4935802B2"/>
    <d v="2008-12-10T00:00:00"/>
    <x v="728"/>
    <s v="  Battery module and assembled battery module using the same"/>
    <n v="1"/>
  </r>
  <r>
    <s v="JP5274246"/>
    <s v="JP4935802B2"/>
    <d v="2008-12-10T00:00:00"/>
    <x v="728"/>
    <s v="電池モジュールとそれを用いた集合電池モジュール "/>
    <n v="1"/>
  </r>
  <r>
    <s v="JP5749200"/>
    <s v="JP4935802B2"/>
    <d v="2008-12-10T00:00:00"/>
    <x v="728"/>
    <s v="電池モジュールとそれを用いた集合電池モジュール "/>
    <n v="1"/>
  </r>
  <r>
    <s v="JP5372128"/>
    <s v="JP4935112B2"/>
    <d v="2006-02-28T00:00:00"/>
    <x v="5"/>
    <s v="蓄電パックの車載構造 "/>
    <n v="1"/>
  </r>
  <r>
    <s v="US8393427"/>
    <s v="JP4935112B2"/>
    <d v="2006-02-28T00:00:00"/>
    <x v="5"/>
    <s v="  In-vehicle structure of power storage pack"/>
    <n v="1"/>
  </r>
  <r>
    <s v="EP2302727"/>
    <s v="CN102468523A"/>
    <d v="2010-11-18T00:00:00"/>
    <x v="769"/>
    <s v="Battery temperature control system for cars "/>
    <n v="1"/>
  </r>
  <r>
    <s v="JP5119302"/>
    <s v="CN102468523A"/>
    <d v="2010-11-18T00:00:00"/>
    <x v="769"/>
    <s v="车用电池温控系统 "/>
    <n v="1"/>
  </r>
  <r>
    <s v="US9093726"/>
    <s v="CN102468523A"/>
    <d v="2010-11-18T00:00:00"/>
    <x v="769"/>
    <s v="Battery temperature control system for cars "/>
    <n v="1"/>
  </r>
  <r>
    <s v="US8263250"/>
    <s v="KR101138548B1"/>
    <d v="2010-10-07T00:00:00"/>
    <x v="2577"/>
    <s v="Supercapacitor module "/>
    <n v="1"/>
  </r>
  <r>
    <s v="US8393427"/>
    <s v="WO2012063393A1"/>
    <d v="2010-11-10T00:00:00"/>
    <x v="1"/>
    <s v="Automobile floor structure "/>
    <n v="1"/>
  </r>
  <r>
    <s v="US8696051"/>
    <s v="WO2012063393A1"/>
    <d v="2010-11-10T00:00:00"/>
    <x v="1"/>
    <s v="Automobile floor structure "/>
    <n v="1"/>
  </r>
  <r>
    <s v="US8702161"/>
    <s v="WO2012063393A1"/>
    <d v="2010-11-10T00:00:00"/>
    <x v="1"/>
    <s v="Automobile floor structure "/>
    <n v="1"/>
  </r>
  <r>
    <s v="US8833499"/>
    <s v="WO2012063393A1"/>
    <d v="2010-11-10T00:00:00"/>
    <x v="1"/>
    <s v="Automobile floor structure "/>
    <n v="1"/>
  </r>
  <r>
    <s v="US8875828"/>
    <s v="WO2012063393A1"/>
    <d v="2010-11-10T00:00:00"/>
    <x v="1"/>
    <s v="Automobile floor structure "/>
    <n v="1"/>
  </r>
  <r>
    <s v="US9045030"/>
    <s v="WO2012063393A1"/>
    <d v="2010-11-10T00:00:00"/>
    <x v="1"/>
    <s v="Automobile floor structure "/>
    <n v="1"/>
  </r>
  <r>
    <s v="US8286743"/>
    <s v="WO2012063393A1"/>
    <d v="2010-11-10T00:00:00"/>
    <x v="1"/>
    <m/>
    <n v="1"/>
  </r>
  <r>
    <s v="US7741816"/>
    <s v="US20120123604A1"/>
    <d v="2010-11-12T00:00:00"/>
    <x v="2578"/>
    <s v="Systems, methods, and apparatus for demand response of battery-powered devices "/>
    <n v="1"/>
  </r>
  <r>
    <s v="US8696051"/>
    <s v="US20120119546A1"/>
    <d v="2010-11-11T00:00:00"/>
    <x v="263"/>
    <m/>
    <n v="1"/>
  </r>
  <r>
    <s v="US8702161"/>
    <s v="US20120119546A1"/>
    <d v="2010-11-11T00:00:00"/>
    <x v="263"/>
    <m/>
    <n v="1"/>
  </r>
  <r>
    <s v="US9103143"/>
    <s v="US20120119524A1"/>
    <d v="2010-08-13T00:00:00"/>
    <x v="2579"/>
    <s v="Door handle assembly "/>
    <n v="1"/>
  </r>
  <r>
    <s v="US9151089"/>
    <s v="US20120119524A1"/>
    <d v="2010-08-13T00:00:00"/>
    <x v="2579"/>
    <s v="Door handle assembly "/>
    <n v="1"/>
  </r>
  <r>
    <s v="US9080352"/>
    <s v="US20120119524A1"/>
    <d v="2010-08-13T00:00:00"/>
    <x v="2579"/>
    <m/>
    <n v="1"/>
  </r>
  <r>
    <s v="JP5603902"/>
    <s v="US20120118143A1"/>
    <d v="2010-11-17T00:00:00"/>
    <x v="2580"/>
    <s v="Apparatus and method for dehumidifying air "/>
    <n v="1"/>
  </r>
  <r>
    <s v="US8247097"/>
    <s v="US20120118143A1"/>
    <d v="2010-11-17T00:00:00"/>
    <x v="2580"/>
    <s v="Apparatus and method for dehumidifying air "/>
    <n v="1"/>
  </r>
  <r>
    <s v="US9040184"/>
    <s v="US20120118143A1"/>
    <d v="2010-11-17T00:00:00"/>
    <x v="2580"/>
    <m/>
    <n v="1"/>
  </r>
  <r>
    <s v="CA2645056"/>
    <s v="KR20120049839A"/>
    <d v="2009-07-17T00:00:00"/>
    <x v="716"/>
    <s v="Battery module and battery pack using same "/>
    <n v="1"/>
  </r>
  <r>
    <s v="US7671565"/>
    <s v="KR20120049839A"/>
    <d v="2009-07-17T00:00:00"/>
    <x v="716"/>
    <s v="Battery module and battery pack using same "/>
    <n v="1"/>
  </r>
  <r>
    <s v="US7923144"/>
    <s v="KR20120049839A"/>
    <d v="2009-07-17T00:00:00"/>
    <x v="716"/>
    <s v="Battery module and battery pack using same "/>
    <n v="1"/>
  </r>
  <r>
    <s v="AU2008276398"/>
    <s v="JP4932810B2"/>
    <d v="2008-10-20T00:00:00"/>
    <x v="64"/>
    <s v="  Method and apparatus for charging battery for electric vehicle"/>
    <n v="1"/>
  </r>
  <r>
    <s v="JP5088976"/>
    <s v="JP4932810B2"/>
    <d v="2008-10-20T00:00:00"/>
    <x v="64"/>
    <s v="電動車両用バッテリの充電方法およびその装置 "/>
    <n v="1"/>
  </r>
  <r>
    <s v="US7719232"/>
    <s v="JP4932810B2"/>
    <d v="2008-10-20T00:00:00"/>
    <x v="64"/>
    <s v="  Method and apparatus for charging battery for electric vehicle"/>
    <n v="1"/>
  </r>
  <r>
    <s v="US7782021"/>
    <s v="JP4932810B2"/>
    <d v="2008-10-20T00:00:00"/>
    <x v="64"/>
    <s v="  Method and apparatus for charging battery for electric vehicle"/>
    <n v="1"/>
  </r>
  <r>
    <s v="US7786704"/>
    <s v="JP4932810B2"/>
    <d v="2008-10-20T00:00:00"/>
    <x v="64"/>
    <s v="  Method and apparatus for charging battery for electric vehicle"/>
    <n v="1"/>
  </r>
  <r>
    <s v="US8933661"/>
    <s v="JP4930653B2"/>
    <d v="2009-05-14T00:00:00"/>
    <x v="5"/>
    <s v="  Vehicle charging device"/>
    <n v="1"/>
  </r>
  <r>
    <s v="EP2305508"/>
    <s v="DE19941973C5"/>
    <d v="1999-09-03T00:00:00"/>
    <x v="377"/>
    <s v="  Method and device for actively assisting a motor vehicle driver in a motor vehicle"/>
    <n v="1"/>
  </r>
  <r>
    <s v="JP5216829"/>
    <s v="DE19941973C5"/>
    <d v="1999-09-03T00:00:00"/>
    <x v="377"/>
    <s v="Verfahren und Vorrichtung zur aktiven Hilfestellung eines Kraftfahrzeugführers in einem Kraftfahrzeug "/>
    <n v="1"/>
  </r>
  <r>
    <s v="US8078359"/>
    <s v="DE19941973C5"/>
    <d v="1999-09-03T00:00:00"/>
    <x v="377"/>
    <s v="  Method and device for actively assisting a motor vehicle driver in a motor vehicle"/>
    <n v="1"/>
  </r>
  <r>
    <s v="USD749503"/>
    <s v="USD659635S1"/>
    <d v="2011-06-30T00:00:00"/>
    <x v="219"/>
    <s v="Charging pile for an electric vehicle "/>
    <n v="1"/>
  </r>
  <r>
    <s v="USD735660"/>
    <s v="USD659635S1"/>
    <d v="2011-06-30T00:00:00"/>
    <x v="219"/>
    <m/>
    <n v="1"/>
  </r>
  <r>
    <s v="US8471521"/>
    <s v="US8180512B2"/>
    <d v="2010-08-10T00:00:00"/>
    <x v="510"/>
    <s v="Efficient dual source battery pack system for an electric vehicle "/>
    <n v="1"/>
  </r>
  <r>
    <s v="US8803470"/>
    <s v="US8180512B2"/>
    <d v="2010-08-10T00:00:00"/>
    <x v="510"/>
    <s v="Efficient dual source battery pack system for an electric vehicle "/>
    <n v="1"/>
  </r>
  <r>
    <s v="US8803471"/>
    <s v="US8180512B2"/>
    <d v="2010-08-10T00:00:00"/>
    <x v="510"/>
    <s v="Efficient dual source battery pack system for an electric vehicle "/>
    <n v="1"/>
  </r>
  <r>
    <s v="US8543270"/>
    <s v="US8180512B2"/>
    <d v="2010-08-10T00:00:00"/>
    <x v="510"/>
    <m/>
    <n v="1"/>
  </r>
  <r>
    <s v="US9209631"/>
    <s v="US8180512B2"/>
    <d v="2010-08-10T00:00:00"/>
    <x v="510"/>
    <m/>
    <n v="1"/>
  </r>
  <r>
    <s v="US7739005"/>
    <s v="AT556906T"/>
    <d v="2009-12-24T00:00:00"/>
    <x v="2581"/>
    <s v="  ELECTRIC VEHICLE"/>
    <n v="1"/>
  </r>
  <r>
    <s v="US7747363"/>
    <s v="AT556906T"/>
    <d v="2009-12-24T00:00:00"/>
    <x v="2581"/>
    <s v="  ELECTRIC VEHICLE"/>
    <n v="1"/>
  </r>
  <r>
    <s v="US8346419"/>
    <s v="WO2012061522A2"/>
    <d v="2010-11-02T00:00:00"/>
    <x v="2582"/>
    <s v="Grid tie system and method "/>
    <n v="1"/>
  </r>
  <r>
    <s v="US8428806"/>
    <s v="WO2012061522A2"/>
    <d v="2010-11-02T00:00:00"/>
    <x v="2582"/>
    <s v="Grid tie system and method "/>
    <n v="1"/>
  </r>
  <r>
    <s v="US8463480"/>
    <s v="WO2012061522A2"/>
    <d v="2010-11-02T00:00:00"/>
    <x v="2582"/>
    <s v="Grid tie system and method "/>
    <n v="1"/>
  </r>
  <r>
    <s v="US8463481"/>
    <s v="WO2012061522A2"/>
    <d v="2010-11-02T00:00:00"/>
    <x v="2582"/>
    <s v="Grid tie system and method "/>
    <n v="1"/>
  </r>
  <r>
    <s v="US7667432"/>
    <s v="WO2012061320A1"/>
    <d v="2010-11-02T00:00:00"/>
    <x v="597"/>
    <s v="Method of making fusible links "/>
    <n v="1"/>
  </r>
  <r>
    <s v="US7739005"/>
    <s v="US20120116627A1"/>
    <d v="2008-09-15T00:00:00"/>
    <x v="524"/>
    <s v="Engine load management for traction vehicles "/>
    <n v="1"/>
  </r>
  <r>
    <s v="US9225197"/>
    <s v="US20120112702A1"/>
    <d v="2010-11-05T00:00:00"/>
    <x v="2583"/>
    <m/>
    <n v="1"/>
  </r>
  <r>
    <s v="US8960781"/>
    <s v="US20120111654A1"/>
    <d v="2009-06-16T00:00:00"/>
    <x v="584"/>
    <m/>
    <n v="1"/>
  </r>
  <r>
    <s v="US9263901"/>
    <s v="US20120111445A1"/>
    <d v="2010-11-09T00:00:00"/>
    <x v="510"/>
    <s v="Perforation apparatus and method for electric vehicle battery enclosure "/>
    <n v="1"/>
  </r>
  <r>
    <s v="US9263901"/>
    <s v="US20120111444A1"/>
    <d v="2010-11-09T00:00:00"/>
    <x v="510"/>
    <s v="Fill port for electric vehicle battery enclosure "/>
    <n v="1"/>
  </r>
  <r>
    <s v="US7739005"/>
    <s v="US8175785B2"/>
    <d v="2008-12-22T00:00:00"/>
    <x v="111"/>
    <s v="System and method for performance launch control of a vehicle "/>
    <n v="1"/>
  </r>
  <r>
    <s v="US7742852"/>
    <s v="US8175785B2"/>
    <d v="2008-12-22T00:00:00"/>
    <x v="111"/>
    <s v="System and method for performance launch control of a vehicle "/>
    <n v="1"/>
  </r>
  <r>
    <s v="US7629772"/>
    <s v="US8174235B2"/>
    <d v="2011-07-25T00:00:00"/>
    <x v="527"/>
    <s v="System and method for recharging electric vehicle batteries "/>
    <n v="1"/>
  </r>
  <r>
    <s v="US7622897"/>
    <s v="US8174235B2"/>
    <d v="2011-07-25T00:00:00"/>
    <x v="527"/>
    <s v="System and method for recharging electric vehicle batteries "/>
    <n v="1"/>
  </r>
  <r>
    <s v="US7629773"/>
    <s v="US8174235B2"/>
    <d v="2011-07-25T00:00:00"/>
    <x v="527"/>
    <s v="System and method for recharging electric vehicle batteries "/>
    <n v="1"/>
  </r>
  <r>
    <s v="US7671567"/>
    <s v="US8174235B2"/>
    <d v="2011-07-25T00:00:00"/>
    <x v="527"/>
    <s v="System and method for recharging electric vehicle batteries "/>
    <n v="1"/>
  </r>
  <r>
    <s v="US7755329"/>
    <s v="US8174235B2"/>
    <d v="2011-07-25T00:00:00"/>
    <x v="527"/>
    <s v="System and method for recharging electric vehicle batteries "/>
    <n v="1"/>
  </r>
  <r>
    <s v="US7911184"/>
    <s v="US8174235B2"/>
    <d v="2011-07-25T00:00:00"/>
    <x v="527"/>
    <s v="System and method for recharging electric vehicle batteries "/>
    <n v="1"/>
  </r>
  <r>
    <s v="US7928699"/>
    <s v="US8174235B2"/>
    <d v="2011-07-25T00:00:00"/>
    <x v="527"/>
    <s v="System and method for recharging electric vehicle batteries "/>
    <n v="1"/>
  </r>
  <r>
    <s v="US8049460"/>
    <s v="US8174235B2"/>
    <d v="2011-07-25T00:00:00"/>
    <x v="527"/>
    <s v="System and method for recharging electric vehicle batteries "/>
    <n v="1"/>
  </r>
  <r>
    <s v="US8450966"/>
    <s v="US8174235B2"/>
    <d v="2011-07-25T00:00:00"/>
    <x v="527"/>
    <s v="System and method for recharging electric vehicle batteries "/>
    <n v="1"/>
  </r>
  <r>
    <s v="CA2729480"/>
    <s v="US8173295B2"/>
    <d v="2007-07-18T00:00:00"/>
    <x v="510"/>
    <s v="Method and apparatus for battery potting "/>
    <n v="1"/>
  </r>
  <r>
    <s v="JP5671368"/>
    <s v="US8173295B2"/>
    <d v="2007-07-18T00:00:00"/>
    <x v="510"/>
    <s v="Method and apparatus for battery potting "/>
    <n v="1"/>
  </r>
  <r>
    <s v="US8293393"/>
    <s v="US8173295B2"/>
    <d v="2007-07-18T00:00:00"/>
    <x v="510"/>
    <m/>
    <n v="1"/>
  </r>
  <r>
    <s v="US8004243"/>
    <s v="US20120109556A1"/>
    <d v="2010-10-29T00:00:00"/>
    <x v="111"/>
    <s v="Band select state of charge weighted scaling method "/>
    <n v="1"/>
  </r>
  <r>
    <s v="US7622897"/>
    <s v="US20120109437A1"/>
    <d v="2010-10-29T00:00:00"/>
    <x v="562"/>
    <s v="Industrial vehicle "/>
    <n v="1"/>
  </r>
  <r>
    <s v="US7629773"/>
    <s v="US20120109437A1"/>
    <d v="2010-10-29T00:00:00"/>
    <x v="562"/>
    <s v="Industrial vehicle "/>
    <n v="1"/>
  </r>
  <r>
    <s v="US7671567"/>
    <s v="US20120109437A1"/>
    <d v="2010-10-29T00:00:00"/>
    <x v="562"/>
    <s v="Industrial vehicle "/>
    <n v="1"/>
  </r>
  <r>
    <s v="US7841431"/>
    <s v="US20120109433A1"/>
    <d v="2010-10-28T00:00:00"/>
    <x v="111"/>
    <s v="Systems and methods for determining the target thermal conditioning value to control a rechargeable energy storage system "/>
    <n v="1"/>
  </r>
  <r>
    <s v="US8346419"/>
    <s v="US20120109413A1"/>
    <d v="2010-10-29T00:00:00"/>
    <x v="111"/>
    <s v="Electric driving range calculator "/>
    <n v="1"/>
  </r>
  <r>
    <s v="US8463480"/>
    <s v="US20120109413A1"/>
    <d v="2010-10-29T00:00:00"/>
    <x v="111"/>
    <s v="Electric driving range calculator "/>
    <n v="1"/>
  </r>
  <r>
    <s v="US8463481"/>
    <s v="US20120109413A1"/>
    <d v="2010-10-29T00:00:00"/>
    <x v="111"/>
    <s v="Electric driving range calculator "/>
    <n v="1"/>
  </r>
  <r>
    <s v="US8862414"/>
    <s v="US20120105220A1"/>
    <d v="2010-10-29T00:00:00"/>
    <x v="772"/>
    <m/>
    <n v="1"/>
  </r>
  <r>
    <s v="US9153990"/>
    <s v="US20120105015A1"/>
    <d v="2010-10-29T00:00:00"/>
    <x v="510"/>
    <s v="Battery Pack Overcharge Protection System "/>
    <n v="1"/>
  </r>
  <r>
    <s v="US9221343"/>
    <s v="US20120105015A1"/>
    <d v="2010-10-29T00:00:00"/>
    <x v="510"/>
    <s v="Battery Pack Overcharge Protection System "/>
    <n v="1"/>
  </r>
  <r>
    <s v="US8004243"/>
    <s v="US20120105013A1"/>
    <d v="2010-10-29T00:00:00"/>
    <x v="772"/>
    <s v="Apparatus of soc estimation during plug-in charge mode "/>
    <n v="1"/>
  </r>
  <r>
    <s v="US8663824"/>
    <s v="US20120104292A1"/>
    <d v="2010-10-27T00:00:00"/>
    <x v="772"/>
    <m/>
    <n v="1"/>
  </r>
  <r>
    <s v="US8393427"/>
    <s v="US20120103714A1"/>
    <d v="2010-10-28T00:00:00"/>
    <x v="763"/>
    <s v="Battery pack housing assembly for electric vehicle using plastic composite material "/>
    <n v="1"/>
  </r>
  <r>
    <s v="US8696051"/>
    <s v="US20120103714A1"/>
    <d v="2010-10-28T00:00:00"/>
    <x v="763"/>
    <s v="Battery pack housing assembly for electric vehicle using plastic composite material "/>
    <n v="1"/>
  </r>
  <r>
    <s v="US8702161"/>
    <s v="US20120103714A1"/>
    <d v="2010-10-28T00:00:00"/>
    <x v="763"/>
    <s v="Battery pack housing assembly for electric vehicle using plastic composite material "/>
    <n v="1"/>
  </r>
  <r>
    <s v="US8875828"/>
    <s v="US20120103714A1"/>
    <d v="2010-10-28T00:00:00"/>
    <x v="763"/>
    <s v="Battery pack housing assembly for electric vehicle using plastic composite material "/>
    <n v="1"/>
  </r>
  <r>
    <s v="US9045030"/>
    <s v="US20120103714A1"/>
    <d v="2010-10-28T00:00:00"/>
    <x v="763"/>
    <s v="Battery pack housing assembly for electric vehicle using plastic composite material "/>
    <n v="1"/>
  </r>
  <r>
    <s v="US8286743"/>
    <s v="US20120103714A1"/>
    <d v="2010-10-28T00:00:00"/>
    <x v="763"/>
    <m/>
    <n v="1"/>
  </r>
  <r>
    <s v="US8833499"/>
    <s v="US20120103714A1"/>
    <d v="2010-10-28T00:00:00"/>
    <x v="763"/>
    <m/>
    <n v="1"/>
  </r>
  <r>
    <s v="CA2736341"/>
    <s v="DE102010060230A1"/>
    <d v="2010-10-28T00:00:00"/>
    <x v="6"/>
    <s v="  Temperature control system for a drive device of a motor vehicle, method for operating such a temperature control system and motor vehicle with such a temperature control system"/>
    <n v="1"/>
  </r>
  <r>
    <s v="JP5325259"/>
    <s v="DE102010060230A1"/>
    <d v="2010-10-28T00:00:00"/>
    <x v="6"/>
    <s v="Temperiersystem für eine Antriebsvorrichtung eines Kraftfahrzeuges, Verfahren zum Betreiben eines derartigen Temperiersystems und Kraftfahrzeug mit einem derartigen Temperiersystem "/>
    <n v="1"/>
  </r>
  <r>
    <s v="US7890218"/>
    <s v="DE102010060230A1"/>
    <d v="2010-10-28T00:00:00"/>
    <x v="6"/>
    <s v="  Temperature control system for a drive device of a motor vehicle, method for operating such a temperature control system and motor vehicle with such a temperature control system"/>
    <n v="1"/>
  </r>
  <r>
    <s v="US8336319"/>
    <s v="DE102010060230A1"/>
    <d v="2010-10-28T00:00:00"/>
    <x v="6"/>
    <s v="  Temperature control system for a drive device of a motor vehicle, method for operating such a temperature control system and motor vehicle with such a temperature control system"/>
    <n v="1"/>
  </r>
  <r>
    <s v="US8402776"/>
    <s v="DE102010060230A1"/>
    <d v="2010-10-28T00:00:00"/>
    <x v="6"/>
    <s v="  Temperature control system for a drive device of a motor vehicle, method for operating such a temperature control system and motor vehicle with such a temperature control system"/>
    <n v="1"/>
  </r>
  <r>
    <s v="US8448696"/>
    <s v="DE102010060230A1"/>
    <d v="2010-10-28T00:00:00"/>
    <x v="6"/>
    <s v="  Temperature control system for a drive device of a motor vehicle, method for operating such a temperature control system and motor vehicle with such a temperature control system"/>
    <n v="1"/>
  </r>
  <r>
    <s v="US8557414"/>
    <s v="DE102010060230A1"/>
    <d v="2010-10-28T00:00:00"/>
    <x v="6"/>
    <s v="  Temperature control system for a drive device of a motor vehicle, method for operating such a temperature control system and motor vehicle with such a temperature control system"/>
    <n v="1"/>
  </r>
  <r>
    <s v="EP2171824"/>
    <s v="US8170818B2"/>
    <d v="2010-03-10T00:00:00"/>
    <x v="111"/>
    <s v="Battery state estimator using multiple sampling rates "/>
    <n v="1"/>
  </r>
  <r>
    <s v="JP5680411"/>
    <s v="US8170818B2"/>
    <d v="2010-03-10T00:00:00"/>
    <x v="111"/>
    <s v="Battery state estimator using multiple sampling rates "/>
    <n v="1"/>
  </r>
  <r>
    <s v="US7683575"/>
    <s v="US8170818B2"/>
    <d v="2010-03-10T00:00:00"/>
    <x v="111"/>
    <s v="Battery state estimator using multiple sampling rates "/>
    <n v="1"/>
  </r>
  <r>
    <s v="AU2008276398"/>
    <s v="US8169186B1"/>
    <d v="2010-04-19T00:00:00"/>
    <x v="2584"/>
    <s v="Automated electric vehicle charging system and method "/>
    <n v="1"/>
  </r>
  <r>
    <s v="JP5088976"/>
    <s v="US8169186B1"/>
    <d v="2010-04-19T00:00:00"/>
    <x v="2584"/>
    <s v="Automated electric vehicle charging system and method "/>
    <n v="1"/>
  </r>
  <r>
    <s v="US7719232"/>
    <s v="US8169186B1"/>
    <d v="2010-04-19T00:00:00"/>
    <x v="2584"/>
    <s v="Automated electric vehicle charging system and method "/>
    <n v="1"/>
  </r>
  <r>
    <s v="US7782021"/>
    <s v="US8169186B1"/>
    <d v="2010-04-19T00:00:00"/>
    <x v="2584"/>
    <s v="Automated electric vehicle charging system and method "/>
    <n v="1"/>
  </r>
  <r>
    <s v="US7786704"/>
    <s v="US8169186B1"/>
    <d v="2010-04-19T00:00:00"/>
    <x v="2584"/>
    <s v="Automated electric vehicle charging system and method "/>
    <n v="1"/>
  </r>
  <r>
    <s v="US8049460"/>
    <s v="US20120101673A1"/>
    <d v="2010-10-26T00:00:00"/>
    <x v="2585"/>
    <s v="Hybrid Vehicle Control System For Cold Plate Refrigeration And Method Of The Same "/>
    <n v="1"/>
  </r>
  <r>
    <s v="US8450966"/>
    <s v="US20120101673A1"/>
    <d v="2010-10-26T00:00:00"/>
    <x v="2585"/>
    <s v="Hybrid Vehicle Control System For Cold Plate Refrigeration And Method Of The Same "/>
    <n v="1"/>
  </r>
  <r>
    <s v="US8757709"/>
    <s v="US20120098297A1"/>
    <d v="2010-04-09T00:00:00"/>
    <x v="325"/>
    <m/>
    <n v="1"/>
  </r>
  <r>
    <s v="EP2181481"/>
    <s v="DE102010042748A1"/>
    <d v="2010-10-21T00:00:00"/>
    <x v="10"/>
    <s v="  Method for detecting manipulations in the high-voltage network of electric and / or hybrid vehicles"/>
    <n v="1"/>
  </r>
  <r>
    <s v="US7433794"/>
    <s v="DE102010042748A1"/>
    <d v="2010-10-21T00:00:00"/>
    <x v="10"/>
    <s v="  Method for detecting manipulations in the high-voltage network of electric and / or hybrid vehicles"/>
    <n v="1"/>
  </r>
  <r>
    <s v="US7789176"/>
    <s v="US20120090806A1"/>
    <d v="2010-10-19T00:00:00"/>
    <x v="111"/>
    <s v="Air-conditioning system for an automobile and method for operating an air-conditioning system of an automobile "/>
    <n v="1"/>
  </r>
  <r>
    <s v="US7841431"/>
    <s v="DE102010048853A1"/>
    <d v="2010-10-19T00:00:00"/>
    <x v="2586"/>
    <s v="  Air conditioning system for a motor vehicle and method for operating an air conditioning system of a motor vehicle"/>
    <n v="1"/>
  </r>
  <r>
    <s v="US8190320"/>
    <s v="DE102010048387A1"/>
    <d v="2010-10-13T00:00:00"/>
    <x v="33"/>
    <s v="  Method for determining the range of a motor vehicle"/>
    <n v="1"/>
  </r>
  <r>
    <s v="US8543270"/>
    <s v="DE102010048387A1"/>
    <d v="2010-10-13T00:00:00"/>
    <x v="33"/>
    <s v="  Method for determining the range of a motor vehicle"/>
    <n v="1"/>
  </r>
  <r>
    <s v="EP2498370"/>
    <s v="JP4917303B2"/>
    <d v="2005-11-28T00:00:00"/>
    <x v="2587"/>
    <s v="  Elevator automatic landing device"/>
    <n v="1"/>
  </r>
  <r>
    <s v="JP5529191"/>
    <s v="JP4917303B2"/>
    <d v="2005-11-28T00:00:00"/>
    <x v="2587"/>
    <s v="エレベータ自動着床装置 "/>
    <n v="1"/>
  </r>
  <r>
    <s v="US8810208"/>
    <s v="JP4917303B2"/>
    <d v="2005-11-28T00:00:00"/>
    <x v="2587"/>
    <s v="  Elevator automatic landing device"/>
    <n v="1"/>
  </r>
  <r>
    <s v="US8453770"/>
    <s v="US8160796B2"/>
    <d v="2009-02-24T00:00:00"/>
    <x v="111"/>
    <s v="Securing driver requested torque "/>
    <n v="1"/>
  </r>
  <r>
    <s v="US8761985"/>
    <s v="US8160796B2"/>
    <d v="2009-02-24T00:00:00"/>
    <x v="111"/>
    <s v="Securing driver requested torque "/>
    <n v="1"/>
  </r>
  <r>
    <s v="US9162586"/>
    <s v="US8160796B2"/>
    <d v="2009-02-24T00:00:00"/>
    <x v="111"/>
    <s v="Securing driver requested torque "/>
    <n v="1"/>
  </r>
  <r>
    <s v="EP2587583"/>
    <s v="US8159178B2"/>
    <d v="2009-08-21T00:00:00"/>
    <x v="2588"/>
    <s v="AC connected modules with line frequency or voltage variation pattern for energy control "/>
    <n v="1"/>
  </r>
  <r>
    <s v="JP5608881"/>
    <s v="US8159178B2"/>
    <d v="2009-08-21T00:00:00"/>
    <x v="2588"/>
    <s v="AC connected modules with line frequency or voltage variation pattern for energy control "/>
    <n v="1"/>
  </r>
  <r>
    <s v="US8934999"/>
    <s v="US8158493B2"/>
    <d v="2008-03-21T00:00:00"/>
    <x v="2589"/>
    <m/>
    <n v="1"/>
  </r>
  <r>
    <s v="US8286743"/>
    <s v="DE102010048102A1"/>
    <d v="2010-10-09T00:00:00"/>
    <x v="33"/>
    <s v="  Vehicle with a crash energy absorbable traction battery"/>
    <n v="1"/>
  </r>
  <r>
    <s v="US8833499"/>
    <s v="DE102010048102A1"/>
    <d v="2010-10-09T00:00:00"/>
    <x v="33"/>
    <s v="  Vehicle with a crash energy absorbable traction battery"/>
    <n v="1"/>
  </r>
  <r>
    <s v="US8324863"/>
    <s v="DE102010042328A1"/>
    <d v="2010-10-12T00:00:00"/>
    <x v="10"/>
    <s v="  Method for monitoring the charging operation of an energy storage device in a vehicle and charging system for charging an energy storage device in a vehicle"/>
    <n v="1"/>
  </r>
  <r>
    <s v="US8049460"/>
    <s v="US8154856B2"/>
    <d v="2009-12-16T00:00:00"/>
    <x v="2590"/>
    <s v="Cabinet for a power distribution system "/>
    <n v="1"/>
  </r>
  <r>
    <s v="US8450966"/>
    <s v="US8154856B2"/>
    <d v="2009-12-16T00:00:00"/>
    <x v="2590"/>
    <s v="Cabinet for a power distribution system "/>
    <n v="1"/>
  </r>
  <r>
    <s v="EP2181481"/>
    <s v="US8154256B2"/>
    <d v="2009-05-28T00:00:00"/>
    <x v="510"/>
    <s v="Battery thermal event detection system using an electrical conductor with a thermally interruptible insulator "/>
    <n v="1"/>
  </r>
  <r>
    <s v="US7433794"/>
    <s v="US8154256B2"/>
    <d v="2009-05-28T00:00:00"/>
    <x v="510"/>
    <s v="Battery thermal event detection system using an electrical conductor with a thermally interruptible insulator "/>
    <n v="1"/>
  </r>
  <r>
    <s v="US8049460"/>
    <s v="US8154256B2"/>
    <d v="2009-05-28T00:00:00"/>
    <x v="510"/>
    <s v="Battery thermal event detection system using an electrical conductor with a thermally interruptible insulator "/>
    <n v="1"/>
  </r>
  <r>
    <s v="US8450966"/>
    <s v="US8154256B2"/>
    <d v="2009-05-28T00:00:00"/>
    <x v="510"/>
    <s v="Battery thermal event detection system using an electrical conductor with a thermally interruptible insulator "/>
    <n v="1"/>
  </r>
  <r>
    <s v="US9046580"/>
    <s v="US8154256B2"/>
    <d v="2009-05-28T00:00:00"/>
    <x v="510"/>
    <s v="Battery thermal event detection system using an electrical conductor with a thermally interruptible insulator "/>
    <n v="1"/>
  </r>
  <r>
    <s v="US9083064"/>
    <s v="US8154256B2"/>
    <d v="2009-05-28T00:00:00"/>
    <x v="510"/>
    <s v="Battery thermal event detection system using an electrical conductor with a thermally interruptible insulator "/>
    <n v="1"/>
  </r>
  <r>
    <s v="AU2008276398"/>
    <s v="US8154246B1"/>
    <d v="2009-01-30T00:00:00"/>
    <x v="2591"/>
    <s v="Method and system for charging of electric vehicles according to user defined prices and price off-sets "/>
    <n v="1"/>
  </r>
  <r>
    <s v="JP5088976"/>
    <s v="US8154246B1"/>
    <d v="2009-01-30T00:00:00"/>
    <x v="2591"/>
    <s v="Method and system for charging of electric vehicles according to user defined prices and price off-sets "/>
    <n v="1"/>
  </r>
  <r>
    <s v="US7719232"/>
    <s v="US8154246B1"/>
    <d v="2009-01-30T00:00:00"/>
    <x v="2591"/>
    <s v="Method and system for charging of electric vehicles according to user defined prices and price off-sets "/>
    <n v="1"/>
  </r>
  <r>
    <s v="US7782021"/>
    <s v="US8154246B1"/>
    <d v="2009-01-30T00:00:00"/>
    <x v="2591"/>
    <s v="Method and system for charging of electric vehicles according to user defined prices and price off-sets "/>
    <n v="1"/>
  </r>
  <r>
    <s v="US7786704"/>
    <s v="US8154246B1"/>
    <d v="2009-01-30T00:00:00"/>
    <x v="2591"/>
    <s v="Method and system for charging of electric vehicles according to user defined prices and price off-sets "/>
    <n v="1"/>
  </r>
  <r>
    <s v="US8008827"/>
    <s v="US8154167B2"/>
    <d v="2010-02-18T00:00:00"/>
    <x v="510"/>
    <s v="Induction motor lamination design "/>
    <n v="1"/>
  </r>
  <r>
    <s v="US8008827"/>
    <s v="US8154166B2"/>
    <d v="2010-02-18T00:00:00"/>
    <x v="510"/>
    <s v="Dual layer winding pattern "/>
    <n v="1"/>
  </r>
  <r>
    <s v="US8069555"/>
    <s v="US8154166B2"/>
    <d v="2010-02-18T00:00:00"/>
    <x v="510"/>
    <s v="Dual layer winding pattern "/>
    <n v="1"/>
  </r>
  <r>
    <s v="US8057928"/>
    <s v="US20120082935A1"/>
    <d v="2010-10-01T00:00:00"/>
    <x v="2462"/>
    <s v="Radiation-sensitive resin composition and resist film formed using the same "/>
    <n v="1"/>
  </r>
  <r>
    <s v="AU2008276398"/>
    <s v="KR101132948B1"/>
    <d v="2010-05-13T00:00:00"/>
    <x v="2187"/>
    <s v="System, Apparatus and Method for Charge and Discharge Control of Electric Vehicle "/>
    <n v="1"/>
  </r>
  <r>
    <s v="JP5088976"/>
    <s v="KR101132948B1"/>
    <d v="2010-05-13T00:00:00"/>
    <x v="2187"/>
    <s v="전기자동차 충방전 시스템, 충방전 장치, 충방전 방법 "/>
    <n v="1"/>
  </r>
  <r>
    <s v="US7719232"/>
    <s v="KR101132948B1"/>
    <d v="2010-05-13T00:00:00"/>
    <x v="2187"/>
    <s v="System, Apparatus and Method for Charge and Discharge Control of Electric Vehicle "/>
    <n v="1"/>
  </r>
  <r>
    <s v="US7782021"/>
    <s v="KR101132948B1"/>
    <d v="2010-05-13T00:00:00"/>
    <x v="2187"/>
    <s v="System, Apparatus and Method for Charge and Discharge Control of Electric Vehicle "/>
    <n v="1"/>
  </r>
  <r>
    <s v="US7786704"/>
    <s v="KR101132948B1"/>
    <d v="2010-05-13T00:00:00"/>
    <x v="2187"/>
    <s v="System, Apparatus and Method for Charge and Discharge Control of Electric Vehicle "/>
    <n v="1"/>
  </r>
  <r>
    <s v="US8054038"/>
    <s v="KR101132948B1"/>
    <d v="2010-05-13T00:00:00"/>
    <x v="2187"/>
    <s v="System, Apparatus and Method for Charge and Discharge Control of Electric Vehicle "/>
    <n v="1"/>
  </r>
  <r>
    <s v="US8567855"/>
    <s v="JP4909092B2"/>
    <d v="2007-01-10T00:00:00"/>
    <x v="1"/>
    <s v="  Light alloy extrusion frame"/>
    <n v="1"/>
  </r>
  <r>
    <s v="US8424960"/>
    <s v="JP4909092B2"/>
    <d v="2007-01-10T00:00:00"/>
    <x v="1"/>
    <s v="  Light alloy extrusion frame"/>
    <n v="1"/>
  </r>
  <r>
    <s v="US8567849"/>
    <s v="JP4909092B2"/>
    <d v="2007-01-10T00:00:00"/>
    <x v="1"/>
    <s v="  Light alloy extrusion frame"/>
    <n v="1"/>
  </r>
  <r>
    <s v="US8567856"/>
    <s v="JP4909092B2"/>
    <d v="2007-01-10T00:00:00"/>
    <x v="1"/>
    <s v="  Light alloy extrusion frame"/>
    <n v="1"/>
  </r>
  <r>
    <s v="USD669008"/>
    <s v="USD656879S1"/>
    <d v="2008-12-22T00:00:00"/>
    <x v="6"/>
    <m/>
    <n v="1"/>
  </r>
  <r>
    <s v="US8117857"/>
    <s v="US20120078437A1"/>
    <d v="2009-03-25T00:00:00"/>
    <x v="2592"/>
    <s v="Method and regulating apparatus for regulating a temperature of an energy accumulator unit "/>
    <n v="1"/>
  </r>
  <r>
    <s v="US8082743"/>
    <s v="US20120078437A1"/>
    <d v="2009-03-25T00:00:00"/>
    <x v="2592"/>
    <s v="Method and regulating apparatus for regulating a temperature of an energy accumulator unit "/>
    <n v="1"/>
  </r>
  <r>
    <s v="US8970237"/>
    <s v="US20120076146A1"/>
    <d v="2010-09-27T00:00:00"/>
    <x v="773"/>
    <s v="Method for transmitting data "/>
    <n v="1"/>
  </r>
  <r>
    <s v="US8817892"/>
    <s v="US20120076146A1"/>
    <d v="2010-09-27T00:00:00"/>
    <x v="773"/>
    <s v="Method for transmitting data "/>
    <n v="1"/>
  </r>
  <r>
    <s v="US8819162"/>
    <s v="US20120076146A1"/>
    <d v="2010-09-27T00:00:00"/>
    <x v="773"/>
    <s v="Method for transmitting data "/>
    <n v="1"/>
  </r>
  <r>
    <s v="US8861337"/>
    <s v="US20120076146A1"/>
    <d v="2010-09-27T00:00:00"/>
    <x v="773"/>
    <s v="Method for transmitting data "/>
    <n v="1"/>
  </r>
  <r>
    <s v="US9043623"/>
    <s v="US20120076146A1"/>
    <d v="2010-09-27T00:00:00"/>
    <x v="773"/>
    <s v="Method for transmitting data "/>
    <n v="1"/>
  </r>
  <r>
    <s v="US9182438"/>
    <s v="US20120076146A1"/>
    <d v="2010-09-27T00:00:00"/>
    <x v="773"/>
    <s v="Method for transmitting data "/>
    <n v="1"/>
  </r>
  <r>
    <s v="US8643330"/>
    <s v="US20120074893A1"/>
    <d v="2009-12-22T00:00:00"/>
    <x v="2593"/>
    <m/>
    <n v="1"/>
  </r>
  <r>
    <s v="US8511745"/>
    <s v="US20120074721A1"/>
    <d v="2008-01-07T00:00:00"/>
    <x v="2594"/>
    <s v="Crash attenuator "/>
    <n v="1"/>
  </r>
  <r>
    <s v="US8353545"/>
    <s v="US20120074721A1"/>
    <d v="2008-01-07T00:00:00"/>
    <x v="2594"/>
    <m/>
    <n v="1"/>
  </r>
  <r>
    <s v="US8393427"/>
    <s v="US20120073888A1"/>
    <d v="2007-09-28T00:00:00"/>
    <x v="774"/>
    <s v="Battery positioning structure of electric vehicle "/>
    <n v="1"/>
  </r>
  <r>
    <s v="US8696051"/>
    <s v="US20120073888A1"/>
    <d v="2007-09-28T00:00:00"/>
    <x v="774"/>
    <s v="Battery positioning structure of electric vehicle "/>
    <n v="1"/>
  </r>
  <r>
    <s v="US8702161"/>
    <s v="US20120073888A1"/>
    <d v="2007-09-28T00:00:00"/>
    <x v="774"/>
    <s v="Battery positioning structure of electric vehicle "/>
    <n v="1"/>
  </r>
  <r>
    <s v="US8875828"/>
    <s v="US20120073888A1"/>
    <d v="2007-09-28T00:00:00"/>
    <x v="774"/>
    <s v="Battery positioning structure of electric vehicle "/>
    <n v="1"/>
  </r>
  <r>
    <s v="US9045030"/>
    <s v="US20120073888A1"/>
    <d v="2007-09-28T00:00:00"/>
    <x v="774"/>
    <s v="Battery positioning structure of electric vehicle "/>
    <n v="1"/>
  </r>
  <r>
    <s v="US8286743"/>
    <s v="US20120073888A1"/>
    <d v="2007-09-28T00:00:00"/>
    <x v="774"/>
    <m/>
    <n v="1"/>
  </r>
  <r>
    <s v="US8833499"/>
    <s v="US20120073888A1"/>
    <d v="2007-09-28T00:00:00"/>
    <x v="774"/>
    <m/>
    <n v="1"/>
  </r>
  <r>
    <s v="US8626369"/>
    <s v="US20120073525A1"/>
    <d v="2010-05-28T00:00:00"/>
    <x v="2595"/>
    <s v="Hydrogen supplemental system for on-demand hydrogen generation for internal combustion engines "/>
    <n v="1"/>
  </r>
  <r>
    <s v="US8803470"/>
    <s v="US20120073525A1"/>
    <d v="2010-05-28T00:00:00"/>
    <x v="2595"/>
    <s v="Hydrogen supplemental system for on-demand hydrogen generation for internal combustion engines "/>
    <n v="1"/>
  </r>
  <r>
    <s v="US8803471"/>
    <s v="US20120073525A1"/>
    <d v="2010-05-28T00:00:00"/>
    <x v="2595"/>
    <s v="Hydrogen supplemental system for on-demand hydrogen generation for internal combustion engines "/>
    <n v="1"/>
  </r>
  <r>
    <s v="US9209631"/>
    <s v="US20120073525A1"/>
    <d v="2010-05-28T00:00:00"/>
    <x v="2595"/>
    <s v="Hydrogen supplemental system for on-demand hydrogen generation for internal combustion engines "/>
    <n v="1"/>
  </r>
  <r>
    <s v="US8423215"/>
    <s v="US20120073525A1"/>
    <d v="2010-05-28T00:00:00"/>
    <x v="2595"/>
    <m/>
    <n v="1"/>
  </r>
  <r>
    <s v="EP2663028"/>
    <s v="DE102010041427A1"/>
    <d v="2010-09-27T00:00:00"/>
    <x v="10"/>
    <s v="  Method for transmitting data"/>
    <n v="1"/>
  </r>
  <r>
    <s v="HK1191160"/>
    <s v="DE102010041427A1"/>
    <d v="2010-09-27T00:00:00"/>
    <x v="10"/>
    <s v="Verfahren zum Übertragen von Daten "/>
    <n v="1"/>
  </r>
  <r>
    <s v="US8686288"/>
    <s v="JP4905254B2"/>
    <d v="2007-05-25T00:00:00"/>
    <x v="5"/>
    <s v="  Manufacturing method of bus bar with integrated capacitor"/>
    <n v="1"/>
  </r>
  <r>
    <s v="US7629772"/>
    <s v="US8143862B2"/>
    <d v="2009-03-12T00:00:00"/>
    <x v="775"/>
    <s v="Circuits and methods for battery charging "/>
    <n v="1"/>
  </r>
  <r>
    <s v="US7622897"/>
    <s v="US8143862B2"/>
    <d v="2009-03-12T00:00:00"/>
    <x v="775"/>
    <s v="Circuits and methods for battery charging "/>
    <n v="1"/>
  </r>
  <r>
    <s v="US7629773"/>
    <s v="US8143862B2"/>
    <d v="2009-03-12T00:00:00"/>
    <x v="775"/>
    <s v="Circuits and methods for battery charging "/>
    <n v="1"/>
  </r>
  <r>
    <s v="US7671567"/>
    <s v="US8143862B2"/>
    <d v="2009-03-12T00:00:00"/>
    <x v="775"/>
    <s v="Circuits and methods for battery charging "/>
    <n v="1"/>
  </r>
  <r>
    <s v="USRE44994"/>
    <s v="FR2957888B1"/>
    <d v="2010-03-29T00:00:00"/>
    <x v="546"/>
    <s v="  VEHICLE AND SUPPORT FOR ENERGY TANK"/>
    <n v="1"/>
  </r>
  <r>
    <s v="JP5372128"/>
    <s v="FR2957888B1"/>
    <d v="2010-03-29T00:00:00"/>
    <x v="546"/>
    <s v="Vehicule et support de reservoir d'energie associe "/>
    <n v="1"/>
  </r>
  <r>
    <s v="US8696051"/>
    <s v="FR2957888B1"/>
    <d v="2010-03-29T00:00:00"/>
    <x v="546"/>
    <s v="  VEHICLE AND SUPPORT FOR ENERGY TANK"/>
    <n v="1"/>
  </r>
  <r>
    <s v="US8702161"/>
    <s v="FR2957888B1"/>
    <d v="2010-03-29T00:00:00"/>
    <x v="546"/>
    <s v="  VEHICLE AND SUPPORT FOR ENERGY TANK"/>
    <n v="1"/>
  </r>
  <r>
    <s v="US9045030"/>
    <s v="FR2957888B1"/>
    <d v="2010-03-29T00:00:00"/>
    <x v="546"/>
    <s v="  VEHICLE AND SUPPORT FOR ENERGY TANK"/>
    <n v="1"/>
  </r>
  <r>
    <s v="US8960781"/>
    <s v="US20120070716A1"/>
    <d v="2010-09-16T00:00:00"/>
    <x v="2596"/>
    <m/>
    <n v="1"/>
  </r>
  <r>
    <s v="US9263901"/>
    <s v="DE102010041024A1"/>
    <d v="2010-09-20T00:00:00"/>
    <x v="733"/>
    <s v="  Method for replacing battery cells during operation"/>
    <n v="1"/>
  </r>
  <r>
    <s v="US7739005"/>
    <s v="US8140206B2"/>
    <d v="2008-09-15T00:00:00"/>
    <x v="524"/>
    <s v="Engine load management for traction vehicles "/>
    <n v="1"/>
  </r>
  <r>
    <s v="US7742852"/>
    <s v="US8140206B2"/>
    <d v="2008-09-15T00:00:00"/>
    <x v="524"/>
    <s v="Engine load management for traction vehicles "/>
    <n v="1"/>
  </r>
  <r>
    <s v="US7747363"/>
    <s v="US8140206B2"/>
    <d v="2008-09-15T00:00:00"/>
    <x v="524"/>
    <s v="Engine load management for traction vehicles "/>
    <n v="1"/>
  </r>
  <r>
    <s v="EP2239811"/>
    <s v="WO2012033234A1"/>
    <d v="2010-09-06T00:00:00"/>
    <x v="776"/>
    <s v="Energy repository discharge system for construction machinery "/>
    <n v="1"/>
  </r>
  <r>
    <s v="JP4915969"/>
    <s v="WO2012033234A1"/>
    <d v="2010-09-06T00:00:00"/>
    <x v="776"/>
    <s v="건설기계의 에너지저장소의 방전시스템 "/>
    <n v="1"/>
  </r>
  <r>
    <s v="US7755329"/>
    <s v="WO2012033234A1"/>
    <d v="2010-09-06T00:00:00"/>
    <x v="776"/>
    <s v="Energy repository discharge system for construction machinery "/>
    <n v="1"/>
  </r>
  <r>
    <s v="US8555659"/>
    <s v="WO2012033234A1"/>
    <d v="2010-09-06T00:00:00"/>
    <x v="776"/>
    <s v="Energy repository discharge system for construction machinery "/>
    <n v="1"/>
  </r>
  <r>
    <s v="GB2506336"/>
    <s v="US20120066673A1"/>
    <d v="2010-06-30T00:00:00"/>
    <x v="2597"/>
    <m/>
    <n v="1"/>
  </r>
  <r>
    <s v="CA2645056"/>
    <s v="JP2012054138A"/>
    <d v="2010-09-02T00:00:00"/>
    <x v="778"/>
    <s v="Battery for tool "/>
    <n v="1"/>
  </r>
  <r>
    <s v="US7671565"/>
    <s v="JP2012054138A"/>
    <d v="2010-09-02T00:00:00"/>
    <x v="778"/>
    <s v="Battery for tool "/>
    <n v="1"/>
  </r>
  <r>
    <s v="EP2226870"/>
    <s v="JP2012054001A"/>
    <d v="2010-08-31T00:00:00"/>
    <x v="779"/>
    <s v="Heat dissipation housing, lithium battery pack using the same, and semiconductive tape for heat dissipation "/>
    <n v="1"/>
  </r>
  <r>
    <s v="US8153290"/>
    <s v="JP2012054001A"/>
    <d v="2010-08-31T00:00:00"/>
    <x v="779"/>
    <s v="Heat dissipation housing, lithium battery pack using the same, and semiconductive tape for heat dissipation "/>
    <n v="1"/>
  </r>
  <r>
    <s v="US8968949"/>
    <s v="JP2012054001A"/>
    <d v="2010-08-31T00:00:00"/>
    <x v="779"/>
    <s v="Heat dissipation housing, lithium battery pack using the same, and semiconductive tape for heat dissipation "/>
    <n v="1"/>
  </r>
  <r>
    <s v="JP5837464"/>
    <s v="JP4894611B2"/>
    <d v="2007-05-11T00:00:00"/>
    <x v="5"/>
    <s v="車両 "/>
    <n v="1"/>
  </r>
  <r>
    <s v="CA2645056"/>
    <s v="US8133287B2"/>
    <d v="2010-08-04T00:00:00"/>
    <x v="510"/>
    <s v="Method of controlled cell-level fusing within a battery pack "/>
    <n v="1"/>
  </r>
  <r>
    <s v="US7602145"/>
    <s v="US20120056594A1"/>
    <d v="2010-09-03T00:00:00"/>
    <x v="467"/>
    <s v="Control device and method and power supply device "/>
    <n v="1"/>
  </r>
  <r>
    <s v="AU2008276398"/>
    <s v="DE102010040395A1"/>
    <d v="2010-09-08T00:00:00"/>
    <x v="51"/>
    <s v="  Method and device for efficiently charging a vehicle battery"/>
    <n v="1"/>
  </r>
  <r>
    <s v="JP5088976"/>
    <s v="DE102010040395A1"/>
    <d v="2010-09-08T00:00:00"/>
    <x v="51"/>
    <s v="Verfahren und Vorrichtung zum effizienten Aufladen eines Fahrzeugakkumulators "/>
    <n v="1"/>
  </r>
  <r>
    <s v="US7719232"/>
    <s v="DE102010040395A1"/>
    <d v="2010-09-08T00:00:00"/>
    <x v="51"/>
    <s v="  Method and device for efficiently charging a vehicle battery"/>
    <n v="1"/>
  </r>
  <r>
    <s v="US7782021"/>
    <s v="DE102010040395A1"/>
    <d v="2010-09-08T00:00:00"/>
    <x v="51"/>
    <s v="  Method and device for efficiently charging a vehicle battery"/>
    <n v="1"/>
  </r>
  <r>
    <s v="US7786704"/>
    <s v="DE102010040395A1"/>
    <d v="2010-09-08T00:00:00"/>
    <x v="51"/>
    <s v="  Method and device for efficiently charging a vehicle battery"/>
    <n v="1"/>
  </r>
  <r>
    <s v="US7698078"/>
    <s v="DE102010037275A1"/>
    <d v="2010-09-02T00:00:00"/>
    <x v="6"/>
    <s v="Operating device i.e. key, for plug-in hybrid vehicle, has energy storage electrically charged by charging process from external electrical power supply network over electrical plug connector, and control device controlling charging process "/>
    <n v="1"/>
  </r>
  <r>
    <s v="US9263901"/>
    <s v="CA2810369A1"/>
    <d v="2010-09-02T00:00:00"/>
    <x v="770"/>
    <s v="Systems and methods for battery management "/>
    <n v="1"/>
  </r>
  <r>
    <s v="US7741816"/>
    <s v="JP4893653B2"/>
    <d v="2008-02-19T00:00:00"/>
    <x v="5"/>
    <s v="  Vehicle, rechargeable battery state of charge estimation method and vehicle control method"/>
    <n v="1"/>
  </r>
  <r>
    <s v="EP2305506"/>
    <s v="US8131319B2"/>
    <d v="2008-01-17T00:00:00"/>
    <x v="2598"/>
    <s v="Active display readability enhancement for mobile devices depending on movement "/>
    <n v="1"/>
  </r>
  <r>
    <s v="JP5081962"/>
    <s v="US8131319B2"/>
    <d v="2008-01-17T00:00:00"/>
    <x v="2598"/>
    <s v="Active display readability enhancement for mobile devices depending on movement "/>
    <n v="1"/>
  </r>
  <r>
    <s v="US8818624"/>
    <s v="US8131319B2"/>
    <d v="2008-01-17T00:00:00"/>
    <x v="2598"/>
    <m/>
    <n v="1"/>
  </r>
  <r>
    <s v="US8970237"/>
    <s v="DE212010000081U1"/>
    <d v="2009-06-15T00:00:00"/>
    <x v="707"/>
    <s v="  Fault tolerant modular battery management system"/>
    <n v="1"/>
  </r>
  <r>
    <s v="EP2663028"/>
    <s v="DE212010000081U1"/>
    <d v="2009-06-15T00:00:00"/>
    <x v="707"/>
    <s v="  Fault tolerant modular battery management system"/>
    <n v="1"/>
  </r>
  <r>
    <s v="HK1191160"/>
    <s v="DE212010000081U1"/>
    <d v="2009-06-15T00:00:00"/>
    <x v="707"/>
    <s v="Fehlertolerantes modulares Batteriemanagementsystem "/>
    <n v="1"/>
  </r>
  <r>
    <s v="US8819162"/>
    <s v="DE212010000081U1"/>
    <d v="2009-06-15T00:00:00"/>
    <x v="707"/>
    <s v="  Fault tolerant modular battery management system"/>
    <n v="1"/>
  </r>
  <r>
    <s v="US8861337"/>
    <s v="DE212010000081U1"/>
    <d v="2009-06-15T00:00:00"/>
    <x v="707"/>
    <s v="  Fault tolerant modular battery management system"/>
    <n v="1"/>
  </r>
  <r>
    <s v="US9043623"/>
    <s v="DE212010000081U1"/>
    <d v="2009-06-15T00:00:00"/>
    <x v="707"/>
    <s v="  Fault tolerant modular battery management system"/>
    <n v="1"/>
  </r>
  <r>
    <s v="US9182438"/>
    <s v="DE212010000081U1"/>
    <d v="2009-06-15T00:00:00"/>
    <x v="707"/>
    <s v="  Fault tolerant modular battery management system"/>
    <n v="1"/>
  </r>
  <r>
    <s v="US7671567"/>
    <s v="US20120053772A1"/>
    <d v="2010-08-24T00:00:00"/>
    <x v="15"/>
    <s v="Method and a Device for Operating an Electrically Driven Motor Vehicle "/>
    <n v="1"/>
  </r>
  <r>
    <s v="US8346419"/>
    <s v="US20120053772A1"/>
    <d v="2010-08-24T00:00:00"/>
    <x v="15"/>
    <s v="Method and a Device for Operating an Electrically Driven Motor Vehicle "/>
    <n v="1"/>
  </r>
  <r>
    <s v="US8082743"/>
    <s v="US20120047928A1"/>
    <d v="2010-08-24T00:00:00"/>
    <x v="2599"/>
    <s v="Air conditioning control apparatus "/>
    <n v="1"/>
  </r>
  <r>
    <s v="US7671565"/>
    <s v="JP2012044860A"/>
    <d v="2010-08-04T00:00:00"/>
    <x v="569"/>
    <s v="Battery pack provided with fuse at cell level and method for using the same "/>
    <n v="1"/>
  </r>
  <r>
    <s v="AU2008276398"/>
    <s v="JP2012044822A"/>
    <d v="2010-08-23T00:00:00"/>
    <x v="974"/>
    <s v="Charging system "/>
    <n v="1"/>
  </r>
  <r>
    <s v="JP5088976"/>
    <s v="JP2012044822A"/>
    <d v="2010-08-23T00:00:00"/>
    <x v="974"/>
    <s v="充電システム "/>
    <n v="1"/>
  </r>
  <r>
    <s v="US7719232"/>
    <s v="JP2012044822A"/>
    <d v="2010-08-23T00:00:00"/>
    <x v="974"/>
    <s v="Charging system "/>
    <n v="1"/>
  </r>
  <r>
    <s v="US7782021"/>
    <s v="JP2012044822A"/>
    <d v="2010-08-23T00:00:00"/>
    <x v="974"/>
    <s v="Charging system "/>
    <n v="1"/>
  </r>
  <r>
    <s v="US7786704"/>
    <s v="JP2012044822A"/>
    <d v="2010-08-23T00:00:00"/>
    <x v="974"/>
    <s v="Charging system "/>
    <n v="1"/>
  </r>
  <r>
    <s v="US9040184"/>
    <s v="JP2012043898A"/>
    <d v="2010-08-17T00:00:00"/>
    <x v="2600"/>
    <s v="Semiconductor sealing device "/>
    <n v="1"/>
  </r>
  <r>
    <s v="US7629772"/>
    <s v="DE102010039675A1"/>
    <d v="2010-08-24T00:00:00"/>
    <x v="15"/>
    <s v="  Method and an apparatus for operating an electrically driven motor vehicle"/>
    <n v="1"/>
  </r>
  <r>
    <s v="US7622897"/>
    <s v="DE102010039675A1"/>
    <d v="2010-08-24T00:00:00"/>
    <x v="15"/>
    <s v="  Method and an apparatus for operating an electrically driven motor vehicle"/>
    <n v="1"/>
  </r>
  <r>
    <s v="US7629773"/>
    <s v="DE102010039675A1"/>
    <d v="2010-08-24T00:00:00"/>
    <x v="15"/>
    <s v="  Method and an apparatus for operating an electrically driven motor vehicle"/>
    <n v="1"/>
  </r>
  <r>
    <s v="US8428806"/>
    <s v="DE102010039675A1"/>
    <d v="2010-08-24T00:00:00"/>
    <x v="15"/>
    <s v="  Method and an apparatus for operating an electrically driven motor vehicle"/>
    <n v="1"/>
  </r>
  <r>
    <s v="US8463480"/>
    <s v="DE102010039675A1"/>
    <d v="2010-08-24T00:00:00"/>
    <x v="15"/>
    <s v="  Method and an apparatus for operating an electrically driven motor vehicle"/>
    <n v="1"/>
  </r>
  <r>
    <s v="US8463481"/>
    <s v="DE102010039675A1"/>
    <d v="2010-08-24T00:00:00"/>
    <x v="15"/>
    <s v="  Method and an apparatus for operating an electrically driven motor vehicle"/>
    <n v="1"/>
  </r>
  <r>
    <s v="USD749503"/>
    <s v="USD654861S1"/>
    <d v="2011-03-16T00:00:00"/>
    <x v="2601"/>
    <s v="Battery charging station "/>
    <n v="1"/>
  </r>
  <r>
    <s v="USD735660"/>
    <s v="USD654861S1"/>
    <d v="2011-03-16T00:00:00"/>
    <x v="2601"/>
    <m/>
    <n v="1"/>
  </r>
  <r>
    <s v="USD749503"/>
    <s v="USD654860S1"/>
    <d v="2011-03-16T00:00:00"/>
    <x v="51"/>
    <s v="Battery charging station "/>
    <n v="1"/>
  </r>
  <r>
    <s v="USD735660"/>
    <s v="USD654860S1"/>
    <d v="2011-03-16T00:00:00"/>
    <x v="51"/>
    <m/>
    <n v="1"/>
  </r>
  <r>
    <s v="CA2729480"/>
    <s v="US8124263B2"/>
    <d v="2010-01-05T00:00:00"/>
    <x v="510"/>
    <s v="Corrosion resistant cell mounting well "/>
    <n v="1"/>
  </r>
  <r>
    <s v="JP5671368"/>
    <s v="US8124263B2"/>
    <d v="2010-01-05T00:00:00"/>
    <x v="510"/>
    <s v="Corrosion resistant cell mounting well "/>
    <n v="1"/>
  </r>
  <r>
    <s v="US8057630"/>
    <s v="US8124263B2"/>
    <d v="2010-01-05T00:00:00"/>
    <x v="510"/>
    <s v="Corrosion resistant cell mounting well "/>
    <n v="1"/>
  </r>
  <r>
    <s v="US8008827"/>
    <s v="US8122590B2"/>
    <d v="2010-02-18T00:00:00"/>
    <x v="510"/>
    <s v="Manufacturing methods for a triple layer winding pattern "/>
    <n v="1"/>
  </r>
  <r>
    <s v="US8069555"/>
    <s v="US8122590B2"/>
    <d v="2010-02-18T00:00:00"/>
    <x v="510"/>
    <s v="Manufacturing methods for a triple layer winding pattern "/>
    <n v="1"/>
  </r>
  <r>
    <s v="US7622897"/>
    <s v="US20120043943A1"/>
    <d v="2011-07-25T00:00:00"/>
    <x v="527"/>
    <s v="System and method for recharging electric vehicle batteries "/>
    <n v="1"/>
  </r>
  <r>
    <s v="AU2008276398"/>
    <s v="JP2012039725A"/>
    <d v="2010-08-05T00:00:00"/>
    <x v="882"/>
    <s v="Charging method and charging system "/>
    <n v="1"/>
  </r>
  <r>
    <s v="JP5088976"/>
    <s v="JP2012039725A"/>
    <d v="2010-08-05T00:00:00"/>
    <x v="882"/>
    <s v="充電方法、充電システム "/>
    <n v="1"/>
  </r>
  <r>
    <s v="US7719232"/>
    <s v="JP2012039725A"/>
    <d v="2010-08-05T00:00:00"/>
    <x v="882"/>
    <s v="Charging method and charging system "/>
    <n v="1"/>
  </r>
  <r>
    <s v="US7782021"/>
    <s v="JP2012039725A"/>
    <d v="2010-08-05T00:00:00"/>
    <x v="882"/>
    <s v="Charging method and charging system "/>
    <n v="1"/>
  </r>
  <r>
    <s v="US7786704"/>
    <s v="JP2012039725A"/>
    <d v="2010-08-05T00:00:00"/>
    <x v="882"/>
    <s v="Charging method and charging system "/>
    <n v="1"/>
  </r>
  <r>
    <s v="AU2008276398"/>
    <s v="JP4881991B2"/>
    <d v="2009-10-26T00:00:00"/>
    <x v="1"/>
    <s v="  Electric vehicle oil temperature rise control method and apparatus, and electric vehicle"/>
    <n v="1"/>
  </r>
  <r>
    <s v="JP5088976"/>
    <s v="JP4881991B2"/>
    <d v="2009-10-26T00:00:00"/>
    <x v="1"/>
    <s v="電気自動車の油温上昇制御方法及びその装置、並びに電気自動車 "/>
    <n v="1"/>
  </r>
  <r>
    <s v="US7719232"/>
    <s v="JP4881991B2"/>
    <d v="2009-10-26T00:00:00"/>
    <x v="1"/>
    <s v="  Electric vehicle oil temperature rise control method and apparatus, and electric vehicle"/>
    <n v="1"/>
  </r>
  <r>
    <s v="US7782021"/>
    <s v="JP4881991B2"/>
    <d v="2009-10-26T00:00:00"/>
    <x v="1"/>
    <s v="  Electric vehicle oil temperature rise control method and apparatus, and electric vehicle"/>
    <n v="1"/>
  </r>
  <r>
    <s v="US7786704"/>
    <s v="JP4881991B2"/>
    <d v="2009-10-26T00:00:00"/>
    <x v="1"/>
    <s v="  Electric vehicle oil temperature rise control method and apparatus, and electric vehicle"/>
    <n v="1"/>
  </r>
  <r>
    <s v="US8807637"/>
    <s v="US8118352B2"/>
    <d v="2006-11-23T00:00:00"/>
    <x v="2602"/>
    <s v="Lining for the hood of an automotive vehicle and combinations thereof with certain parts of the vehicle "/>
    <n v="1"/>
  </r>
  <r>
    <s v="US8117857"/>
    <s v="US8117857B2"/>
    <d v="2009-02-20T00:00:00"/>
    <x v="510"/>
    <s v="Intelligent temperature control system for extending battery pack life "/>
    <n v="1"/>
  </r>
  <r>
    <s v="EP2239811"/>
    <s v="US8117857B2"/>
    <d v="2009-02-20T00:00:00"/>
    <x v="510"/>
    <s v="Intelligent temperature control system for extending battery pack life "/>
    <n v="1"/>
  </r>
  <r>
    <s v="JP4915969"/>
    <s v="US8117857B2"/>
    <d v="2009-02-20T00:00:00"/>
    <x v="510"/>
    <s v="Intelligent temperature control system for extending battery pack life "/>
    <n v="1"/>
  </r>
  <r>
    <s v="JP4972176"/>
    <s v="US8117857B2"/>
    <d v="2009-02-20T00:00:00"/>
    <x v="510"/>
    <s v="Intelligent temperature control system for extending battery pack life "/>
    <n v="1"/>
  </r>
  <r>
    <s v="US8555659"/>
    <s v="US8117857B2"/>
    <d v="2009-02-20T00:00:00"/>
    <x v="510"/>
    <s v="Intelligent temperature control system for extending battery pack life "/>
    <n v="1"/>
  </r>
  <r>
    <s v="US8899492"/>
    <s v="US8117857B2"/>
    <d v="2009-02-20T00:00:00"/>
    <x v="510"/>
    <m/>
    <n v="1"/>
  </r>
  <r>
    <s v="US9263901"/>
    <s v="US20120041628A1"/>
    <d v="2010-08-10T00:00:00"/>
    <x v="510"/>
    <s v="Control, Collection and Use of Metal-Air Battery Pack Effluent "/>
    <n v="1"/>
  </r>
  <r>
    <s v="US8963494"/>
    <s v="US20120038314A1"/>
    <d v="2010-08-10T00:00:00"/>
    <x v="510"/>
    <s v="Electric Vehicle Extended Range Hybrid Battery Pack System "/>
    <n v="1"/>
  </r>
  <r>
    <s v="US9197091"/>
    <s v="US20120038314A1"/>
    <d v="2010-08-10T00:00:00"/>
    <x v="510"/>
    <s v="Electric Vehicle Extended Range Hybrid Battery Pack System "/>
    <n v="1"/>
  </r>
  <r>
    <s v="US8933661"/>
    <s v="US20120037616A1"/>
    <d v="2008-10-27T00:00:00"/>
    <x v="2603"/>
    <m/>
    <n v="1"/>
  </r>
  <r>
    <s v="US8778519"/>
    <s v="US20120037439A1"/>
    <d v="2010-08-12T00:00:00"/>
    <x v="2604"/>
    <s v="Thermal control of a hybrid power train using shape memory alloys "/>
    <n v="1"/>
  </r>
  <r>
    <s v="US8663824"/>
    <s v="US20120037439A1"/>
    <d v="2010-08-12T00:00:00"/>
    <x v="2604"/>
    <m/>
    <n v="1"/>
  </r>
  <r>
    <s v="US8263250"/>
    <s v="DE102010034082A1"/>
    <d v="2010-08-12T00:00:00"/>
    <x v="840"/>
    <s v="  Heat conducting plate with a network of flow channels, method of transporting heat and electrochemical energy storage"/>
    <n v="1"/>
  </r>
  <r>
    <s v="JP5416664"/>
    <s v="US8116998B2"/>
    <d v="2009-01-30T00:00:00"/>
    <x v="780"/>
    <s v="Battery health assessment estimator "/>
    <n v="1"/>
  </r>
  <r>
    <s v="US8970182"/>
    <s v="US8116998B2"/>
    <d v="2009-01-30T00:00:00"/>
    <x v="780"/>
    <s v="Battery health assessment estimator "/>
    <n v="1"/>
  </r>
  <r>
    <s v="US7739005"/>
    <s v="US8116927B2"/>
    <d v="2010-04-16T00:00:00"/>
    <x v="835"/>
    <s v="Dynamic traction control "/>
    <n v="1"/>
  </r>
  <r>
    <s v="US7742852"/>
    <s v="US8116927B2"/>
    <d v="2010-04-16T00:00:00"/>
    <x v="835"/>
    <s v="Dynamic traction control "/>
    <n v="1"/>
  </r>
  <r>
    <s v="US7747363"/>
    <s v="US8116927B2"/>
    <d v="2010-04-16T00:00:00"/>
    <x v="835"/>
    <s v="Dynamic traction control "/>
    <n v="1"/>
  </r>
  <r>
    <s v="US8696051"/>
    <s v="US8113572B2"/>
    <d v="2008-09-30T00:00:00"/>
    <x v="111"/>
    <m/>
    <n v="1"/>
  </r>
  <r>
    <s v="US8702161"/>
    <s v="US8113572B2"/>
    <d v="2008-09-30T00:00:00"/>
    <x v="111"/>
    <m/>
    <n v="1"/>
  </r>
  <r>
    <s v="US9257825"/>
    <s v="US8112853B2"/>
    <d v="2007-05-25T00:00:00"/>
    <x v="325"/>
    <m/>
    <n v="1"/>
  </r>
  <r>
    <s v="US9153990"/>
    <s v="KR20120012591A"/>
    <d v="2010-08-02T00:00:00"/>
    <x v="1456"/>
    <s v="Power quality measuring apparatus and method for analysis of instantaneous voltage drop using thereof "/>
    <n v="1"/>
  </r>
  <r>
    <s v="US7698078"/>
    <s v="US20120035792A1"/>
    <d v="2010-08-04T00:00:00"/>
    <x v="55"/>
    <s v="Hybrid Motor Vehicle Device "/>
    <n v="1"/>
  </r>
  <r>
    <s v="US9153990"/>
    <s v="US20120034501A1"/>
    <d v="2010-08-04T00:00:00"/>
    <x v="510"/>
    <s v="Battery Pack Configuration to Reduce Hazards Associated with Internal Short Circuits "/>
    <n v="1"/>
  </r>
  <r>
    <s v="US9263901"/>
    <s v="US20120034497A1"/>
    <d v="2010-08-04T00:00:00"/>
    <x v="510"/>
    <s v="Battery Pack with Cell-Level Fusing "/>
    <n v="1"/>
  </r>
  <r>
    <s v="US8758924"/>
    <s v="US20120030932A1"/>
    <d v="2010-08-04T00:00:00"/>
    <x v="510"/>
    <s v="Method of Controlled Cell-Level Fusing Within a Battery Pack "/>
    <n v="1"/>
  </r>
  <r>
    <s v="US8810198"/>
    <s v="US8111043B2"/>
    <d v="2009-05-08T00:00:00"/>
    <x v="2605"/>
    <s v="Method and apparatus for charging an electric vehicle from a streetlight "/>
    <n v="1"/>
  </r>
  <r>
    <s v="US9263901"/>
    <s v="WO2012014968A1"/>
    <d v="2010-07-30T00:00:00"/>
    <x v="14"/>
    <s v="Battery device, battery, and mobile object "/>
    <n v="1"/>
  </r>
  <r>
    <s v="US8393427"/>
    <s v="US20120028135A1"/>
    <d v="2009-05-28T00:00:00"/>
    <x v="325"/>
    <s v="Fuel cell assembly and vehicle "/>
    <n v="1"/>
  </r>
  <r>
    <s v="US8696051"/>
    <s v="US20120028135A1"/>
    <d v="2009-05-28T00:00:00"/>
    <x v="325"/>
    <s v="Fuel cell assembly and vehicle "/>
    <n v="1"/>
  </r>
  <r>
    <s v="US8702161"/>
    <s v="US20120028135A1"/>
    <d v="2009-05-28T00:00:00"/>
    <x v="325"/>
    <s v="Fuel cell assembly and vehicle "/>
    <n v="1"/>
  </r>
  <r>
    <s v="US8875828"/>
    <s v="US20120028135A1"/>
    <d v="2009-05-28T00:00:00"/>
    <x v="325"/>
    <s v="Fuel cell assembly and vehicle "/>
    <n v="1"/>
  </r>
  <r>
    <s v="US9045030"/>
    <s v="US20120028135A1"/>
    <d v="2009-05-28T00:00:00"/>
    <x v="325"/>
    <s v="Fuel cell assembly and vehicle "/>
    <n v="1"/>
  </r>
  <r>
    <s v="US8286743"/>
    <s v="US20120028135A1"/>
    <d v="2009-05-28T00:00:00"/>
    <x v="325"/>
    <m/>
    <n v="1"/>
  </r>
  <r>
    <s v="US8833499"/>
    <s v="US20120028135A1"/>
    <d v="2009-05-28T00:00:00"/>
    <x v="325"/>
    <m/>
    <n v="1"/>
  </r>
  <r>
    <s v="US8552693"/>
    <s v="US20120025786A1"/>
    <d v="2009-10-27T00:00:00"/>
    <x v="2606"/>
    <s v="Battery-controlled charging of a rechargeable battery "/>
    <n v="1"/>
  </r>
  <r>
    <s v="US8933661"/>
    <s v="US20120025765A1"/>
    <d v="2007-07-18T00:00:00"/>
    <x v="510"/>
    <s v="Charge State Indicator for an Electric Vehicle "/>
    <n v="1"/>
  </r>
  <r>
    <s v="US7629772"/>
    <s v="US20120025759A1"/>
    <d v="2010-08-02T00:00:00"/>
    <x v="781"/>
    <s v="Electric Charger for Vehicle "/>
    <n v="1"/>
  </r>
  <r>
    <s v="US7622897"/>
    <s v="US20120025759A1"/>
    <d v="2010-08-02T00:00:00"/>
    <x v="781"/>
    <s v="Electric Charger for Vehicle "/>
    <n v="1"/>
  </r>
  <r>
    <s v="US7629773"/>
    <s v="US20120025759A1"/>
    <d v="2010-08-02T00:00:00"/>
    <x v="781"/>
    <s v="Electric Charger for Vehicle "/>
    <n v="1"/>
  </r>
  <r>
    <s v="US7671567"/>
    <s v="US20120025759A1"/>
    <d v="2010-08-02T00:00:00"/>
    <x v="781"/>
    <s v="Electric Charger for Vehicle "/>
    <n v="1"/>
  </r>
  <r>
    <s v="EP2302727"/>
    <s v="DE102011005501A1"/>
    <d v="2010-07-28T00:00:00"/>
    <x v="482"/>
    <s v="  Coolable battery system, method for cooling a battery and automobile with coolable battery system"/>
    <n v="1"/>
  </r>
  <r>
    <s v="JP5119302"/>
    <s v="DE102011005501A1"/>
    <d v="2010-07-28T00:00:00"/>
    <x v="482"/>
    <s v="Kühlbares Batteriesystem, Verfahren zum Kühlen einer Batterie sowie Automobil mit kühlbarem Batteriesystem "/>
    <n v="1"/>
  </r>
  <r>
    <s v="US9093726"/>
    <s v="DE102011005501A1"/>
    <d v="2010-07-28T00:00:00"/>
    <x v="482"/>
    <s v="  Coolable battery system, method for cooling a battery and automobile with coolable battery system"/>
    <n v="1"/>
  </r>
  <r>
    <s v="EP2498370"/>
    <s v="EP2413452A2"/>
    <d v="2010-07-20T00:00:00"/>
    <x v="510"/>
    <m/>
    <n v="1"/>
  </r>
  <r>
    <s v="US8663824"/>
    <s v="CN101443946B"/>
    <d v="2006-05-08T00:00:00"/>
    <x v="706"/>
    <s v="Fuel cell stack, fuel cell system, and fuel cell system operation method "/>
    <n v="1"/>
  </r>
  <r>
    <s v="US7890218"/>
    <s v="US8108082B2"/>
    <d v="2008-09-11T00:00:00"/>
    <x v="2607"/>
    <s v="Outdoor enclosure cooling system operating at off-peak hours "/>
    <n v="1"/>
  </r>
  <r>
    <s v="US8643330"/>
    <s v="US8106632B2"/>
    <d v="2006-05-11T00:00:00"/>
    <x v="2608"/>
    <s v="Method for managing a bank of rechargeable batteries using the coup de fouet effect on charging "/>
    <n v="1"/>
  </r>
  <r>
    <s v="US8810198"/>
    <s v="US8106632B2"/>
    <d v="2006-05-11T00:00:00"/>
    <x v="2608"/>
    <s v="Method for managing a bank of rechargeable batteries using the coup de fouet effect on charging "/>
    <n v="1"/>
  </r>
  <r>
    <s v="US7698078"/>
    <s v="WO2012012021A1"/>
    <d v="2010-07-23T00:00:00"/>
    <x v="2609"/>
    <s v="System for interfacing with an electric vehicle charging station and method of using and providing the same "/>
    <n v="1"/>
  </r>
  <r>
    <s v="US8963494"/>
    <s v="WO2012012021A1"/>
    <d v="2010-07-23T00:00:00"/>
    <x v="2609"/>
    <s v="System for interfacing with an electric vehicle charging station and method of using and providing the same "/>
    <n v="1"/>
  </r>
  <r>
    <s v="US9197091"/>
    <s v="WO2012012021A1"/>
    <d v="2010-07-23T00:00:00"/>
    <x v="2609"/>
    <s v="System for interfacing with an electric vehicle charging station and method of using and providing the same "/>
    <n v="1"/>
  </r>
  <r>
    <s v="US8393427"/>
    <s v="US20120021301A1"/>
    <d v="2009-05-28T00:00:00"/>
    <x v="325"/>
    <s v="Fuel cell system and vehicle "/>
    <n v="1"/>
  </r>
  <r>
    <s v="US8696051"/>
    <s v="US20120021301A1"/>
    <d v="2009-05-28T00:00:00"/>
    <x v="325"/>
    <s v="Fuel cell system and vehicle "/>
    <n v="1"/>
  </r>
  <r>
    <s v="US8702161"/>
    <s v="US20120021301A1"/>
    <d v="2009-05-28T00:00:00"/>
    <x v="325"/>
    <s v="Fuel cell system and vehicle "/>
    <n v="1"/>
  </r>
  <r>
    <s v="US8875828"/>
    <s v="US20120021301A1"/>
    <d v="2009-05-28T00:00:00"/>
    <x v="325"/>
    <s v="Fuel cell system and vehicle "/>
    <n v="1"/>
  </r>
  <r>
    <s v="US9045030"/>
    <s v="US20120021301A1"/>
    <d v="2009-05-28T00:00:00"/>
    <x v="325"/>
    <s v="Fuel cell system and vehicle "/>
    <n v="1"/>
  </r>
  <r>
    <s v="US8286743"/>
    <s v="US20120021301A1"/>
    <d v="2009-05-28T00:00:00"/>
    <x v="325"/>
    <m/>
    <n v="1"/>
  </r>
  <r>
    <s v="US8833499"/>
    <s v="US20120021301A1"/>
    <d v="2009-05-28T00:00:00"/>
    <x v="325"/>
    <m/>
    <n v="1"/>
  </r>
  <r>
    <s v="US8117857"/>
    <s v="US20120021258A1"/>
    <d v="2009-02-20T00:00:00"/>
    <x v="510"/>
    <s v="Method of Controlling System Temperature to Extend Battery Pack Life "/>
    <n v="1"/>
  </r>
  <r>
    <s v="US8082743"/>
    <s v="US20120021258A1"/>
    <d v="2009-02-20T00:00:00"/>
    <x v="510"/>
    <s v="Method of Controlling System Temperature to Extend Battery Pack Life "/>
    <n v="1"/>
  </r>
  <r>
    <s v="US8810208"/>
    <s v="US20120019212A1"/>
    <d v="2010-07-20T00:00:00"/>
    <x v="510"/>
    <s v="Bidirectional polyphase multimode converter including boost and buck-boost modes "/>
    <n v="1"/>
  </r>
  <r>
    <s v="US9225197"/>
    <s v="US20120019212A1"/>
    <d v="2010-07-20T00:00:00"/>
    <x v="510"/>
    <s v="Bidirectional polyphase multimode converter including boost and buck-boost modes "/>
    <n v="1"/>
  </r>
  <r>
    <s v="US9225197"/>
    <s v="US20120019194A1"/>
    <d v="2010-07-20T00:00:00"/>
    <x v="2123"/>
    <m/>
    <n v="1"/>
  </r>
  <r>
    <s v="US8453770"/>
    <s v="US20120019172A1"/>
    <d v="2010-07-21T00:00:00"/>
    <x v="2610"/>
    <s v="System, architecture, and method for minimizing power consumption and increasing performance in electric vehicles "/>
    <n v="1"/>
  </r>
  <r>
    <s v="JP5372128"/>
    <s v="JP4862580B2"/>
    <d v="2006-09-19T00:00:00"/>
    <x v="64"/>
    <s v="車体後部構造 "/>
    <n v="1"/>
  </r>
  <r>
    <s v="US8803470"/>
    <s v="US8102155B2"/>
    <d v="2006-10-06T00:00:00"/>
    <x v="619"/>
    <s v="Discharge controller "/>
    <n v="1"/>
  </r>
  <r>
    <s v="US8803471"/>
    <s v="US8102155B2"/>
    <d v="2006-10-06T00:00:00"/>
    <x v="619"/>
    <s v="Discharge controller "/>
    <n v="1"/>
  </r>
  <r>
    <s v="US9209631"/>
    <s v="US8102155B2"/>
    <d v="2006-10-06T00:00:00"/>
    <x v="619"/>
    <s v="Discharge controller "/>
    <n v="1"/>
  </r>
  <r>
    <s v="US8626369"/>
    <s v="US8102155B2"/>
    <d v="2006-10-06T00:00:00"/>
    <x v="619"/>
    <m/>
    <n v="1"/>
  </r>
  <r>
    <s v="US8078359"/>
    <s v="US20120016554A1"/>
    <d v="2010-07-15T00:00:00"/>
    <x v="2611"/>
    <s v="Vehicle information unification method which combines with a hand-held electronic device "/>
    <n v="1"/>
  </r>
  <r>
    <s v="EP2305508"/>
    <s v="US20120013548A1"/>
    <d v="2010-07-19T00:00:00"/>
    <x v="156"/>
    <s v="Human-Machine Interface System "/>
    <n v="1"/>
  </r>
  <r>
    <s v="US8078359"/>
    <s v="US20120013548A1"/>
    <d v="2010-07-19T00:00:00"/>
    <x v="156"/>
    <s v="Human-Machine Interface System "/>
    <n v="1"/>
  </r>
  <r>
    <s v="US8892299"/>
    <s v="US20120013548A1"/>
    <d v="2010-07-19T00:00:00"/>
    <x v="156"/>
    <s v="Human-Machine Interface System "/>
    <n v="1"/>
  </r>
  <r>
    <s v="US9263901"/>
    <s v="US20120013341A1"/>
    <d v="2010-07-16T00:00:00"/>
    <x v="510"/>
    <s v="Method and Apparatus for Electrically Cycling a Battery Cell to Simulate an Internal Short "/>
    <n v="1"/>
  </r>
  <r>
    <s v="US8819162"/>
    <s v="US20120013201A1"/>
    <d v="2010-07-14T00:00:00"/>
    <x v="597"/>
    <s v="Battery pack fault communication and handling "/>
    <n v="1"/>
  </r>
  <r>
    <s v="US8861337"/>
    <s v="US20120013201A1"/>
    <d v="2010-07-14T00:00:00"/>
    <x v="597"/>
    <s v="Battery pack fault communication and handling "/>
    <n v="1"/>
  </r>
  <r>
    <s v="US9043623"/>
    <s v="US20120013201A1"/>
    <d v="2010-07-14T00:00:00"/>
    <x v="597"/>
    <s v="Battery pack fault communication and handling "/>
    <n v="1"/>
  </r>
  <r>
    <s v="US9182438"/>
    <s v="US20120013201A1"/>
    <d v="2010-07-14T00:00:00"/>
    <x v="597"/>
    <s v="Battery pack fault communication and handling "/>
    <n v="1"/>
  </r>
  <r>
    <s v="US8970237"/>
    <s v="US20120013201A1"/>
    <d v="2010-07-14T00:00:00"/>
    <x v="597"/>
    <m/>
    <n v="1"/>
  </r>
  <r>
    <s v="US8817892"/>
    <s v="US20120013201A1"/>
    <d v="2010-07-14T00:00:00"/>
    <x v="597"/>
    <m/>
    <n v="1"/>
  </r>
  <r>
    <s v="EP2663028"/>
    <s v="US20120013201A1"/>
    <d v="2010-07-14T00:00:00"/>
    <x v="597"/>
    <m/>
    <n v="1"/>
  </r>
  <r>
    <s v="US8241772"/>
    <s v="JP2012014978A"/>
    <d v="2010-07-01T00:00:00"/>
    <x v="2612"/>
    <s v="Safety valve of battery case "/>
    <n v="1"/>
  </r>
  <r>
    <s v="JP5184576"/>
    <s v="JP2012014978A"/>
    <d v="2010-07-01T00:00:00"/>
    <x v="2612"/>
    <s v="電池用ケースの安全弁 "/>
    <n v="1"/>
  </r>
  <r>
    <s v="US8389139"/>
    <s v="JP2012014978A"/>
    <d v="2010-07-01T00:00:00"/>
    <x v="2612"/>
    <s v="Safety valve of battery case "/>
    <n v="1"/>
  </r>
  <r>
    <s v="USD669008"/>
    <s v="USD652363S1"/>
    <d v="2010-04-07T00:00:00"/>
    <x v="2613"/>
    <m/>
    <n v="1"/>
  </r>
  <r>
    <s v="EP2305508"/>
    <s v="TW201202079A"/>
    <d v="2010-07-15T00:00:00"/>
    <x v="2614"/>
    <s v="Vehicle information integration method to associate with handheld electronic devices "/>
    <n v="1"/>
  </r>
  <r>
    <s v="US8892299"/>
    <s v="TW201202079A"/>
    <d v="2010-07-15T00:00:00"/>
    <x v="2614"/>
    <s v="Vehicle information integration method to associate with handheld electronic devices "/>
    <n v="1"/>
  </r>
  <r>
    <s v="JP5258871"/>
    <s v="DE102011004357A1"/>
    <d v="2011-02-18T00:00:00"/>
    <x v="482"/>
    <s v="Verfahren zum Betreiben eines Energiespeichers und Steuergerät "/>
    <n v="1"/>
  </r>
  <r>
    <s v="US8629657"/>
    <s v="DE102011004357A1"/>
    <d v="2011-02-18T00:00:00"/>
    <x v="482"/>
    <s v="Method for operating energy store for supplying electrical power to vehicle, involves controlling lower and/or current charge state of energy store dependent of currently measured or averaged temperature on current data and/or time of day "/>
    <n v="1"/>
  </r>
  <r>
    <s v="US7749650"/>
    <s v="JP4849848B2"/>
    <d v="2005-08-31T00:00:00"/>
    <x v="14"/>
    <s v="  Assembled battery"/>
    <n v="1"/>
  </r>
  <r>
    <s v="JP5285662"/>
    <s v="JP4849848B2"/>
    <d v="2005-08-31T00:00:00"/>
    <x v="14"/>
    <s v="組電池 "/>
    <n v="1"/>
  </r>
  <r>
    <s v="JP5325844"/>
    <s v="JP4849848B2"/>
    <d v="2005-08-31T00:00:00"/>
    <x v="14"/>
    <s v="組電池 "/>
    <n v="1"/>
  </r>
  <r>
    <s v="US7736799"/>
    <s v="JP4849848B2"/>
    <d v="2005-08-31T00:00:00"/>
    <x v="14"/>
    <s v="  Assembled battery"/>
    <n v="1"/>
  </r>
  <r>
    <s v="US7749647"/>
    <s v="JP4849848B2"/>
    <d v="2005-08-31T00:00:00"/>
    <x v="14"/>
    <s v="  Assembled battery"/>
    <n v="1"/>
  </r>
  <r>
    <s v="US7763381"/>
    <s v="JP4849848B2"/>
    <d v="2005-08-31T00:00:00"/>
    <x v="14"/>
    <s v="  Assembled battery"/>
    <n v="1"/>
  </r>
  <r>
    <s v="US7781097"/>
    <s v="JP4849848B2"/>
    <d v="2005-08-31T00:00:00"/>
    <x v="14"/>
    <s v="  Assembled battery"/>
    <n v="1"/>
  </r>
  <r>
    <s v="US7820319"/>
    <s v="JP4849848B2"/>
    <d v="2005-08-31T00:00:00"/>
    <x v="14"/>
    <s v="  Assembled battery"/>
    <n v="1"/>
  </r>
  <r>
    <s v="US7739005"/>
    <s v="CN102314172A"/>
    <d v="2010-05-03T00:00:00"/>
    <x v="357"/>
    <s v="Can expand and make the assembling verification system "/>
    <n v="1"/>
  </r>
  <r>
    <s v="EP2305508"/>
    <s v="US8095278B2"/>
    <d v="2009-06-15T00:00:00"/>
    <x v="510"/>
    <s v="Interface for vehicle function control via a touch screen "/>
    <n v="1"/>
  </r>
  <r>
    <s v="US8720968"/>
    <s v="US8094017B2"/>
    <d v="2008-01-08T00:00:00"/>
    <x v="782"/>
    <m/>
    <n v="1"/>
  </r>
  <r>
    <s v="US9046580"/>
    <s v="US8092081B2"/>
    <d v="2009-05-28T00:00:00"/>
    <x v="510"/>
    <s v="Battery thermal event detection system using an optical fiber "/>
    <n v="1"/>
  </r>
  <r>
    <s v="US9083064"/>
    <s v="US8092081B2"/>
    <d v="2009-05-28T00:00:00"/>
    <x v="510"/>
    <s v="Battery thermal event detection system using an optical fiber "/>
    <n v="1"/>
  </r>
  <r>
    <s v="US8393427"/>
    <s v="US8091669B2"/>
    <d v="2007-09-28T00:00:00"/>
    <x v="625"/>
    <s v="Battery positioning structure for electric vehicle "/>
    <n v="1"/>
  </r>
  <r>
    <s v="US8696051"/>
    <s v="US8091669B2"/>
    <d v="2007-09-28T00:00:00"/>
    <x v="625"/>
    <s v="Battery positioning structure for electric vehicle "/>
    <n v="1"/>
  </r>
  <r>
    <s v="US8702161"/>
    <s v="US8091669B2"/>
    <d v="2007-09-28T00:00:00"/>
    <x v="625"/>
    <s v="Battery positioning structure for electric vehicle "/>
    <n v="1"/>
  </r>
  <r>
    <s v="US8875828"/>
    <s v="US8091669B2"/>
    <d v="2007-09-28T00:00:00"/>
    <x v="625"/>
    <s v="Battery positioning structure for electric vehicle "/>
    <n v="1"/>
  </r>
  <r>
    <s v="US9045030"/>
    <s v="US8091669B2"/>
    <d v="2007-09-28T00:00:00"/>
    <x v="625"/>
    <s v="Battery positioning structure for electric vehicle "/>
    <n v="1"/>
  </r>
  <r>
    <s v="US8286743"/>
    <s v="US8091669B2"/>
    <d v="2007-09-28T00:00:00"/>
    <x v="625"/>
    <m/>
    <n v="1"/>
  </r>
  <r>
    <s v="US8833499"/>
    <s v="US8091669B2"/>
    <d v="2007-09-28T00:00:00"/>
    <x v="625"/>
    <m/>
    <n v="1"/>
  </r>
  <r>
    <s v="US8862414"/>
    <s v="US20120003513A1"/>
    <d v="2009-01-16T00:00:00"/>
    <x v="2615"/>
    <s v="Battery system having a chamber containing inert gas "/>
    <n v="1"/>
  </r>
  <r>
    <s v="US9272595"/>
    <s v="US20120000722A1"/>
    <d v="2010-07-05T00:00:00"/>
    <x v="0"/>
    <s v="Mechanic-compressor system for potential energy storage, for the  electric energy generation for electrical vehicles and/or with compressed air driven motor, without removing power from the motor "/>
    <n v="1"/>
  </r>
  <r>
    <s v="US7741816"/>
    <s v="DE102010017670A1"/>
    <d v="2010-06-30T00:00:00"/>
    <x v="2616"/>
    <s v="Method for preheating component of motor vehicle, involves providing operating point of control unit, at which component is preheated "/>
    <n v="1"/>
  </r>
  <r>
    <s v="US9252400"/>
    <s v="US8088511B2"/>
    <d v="2009-06-12T00:00:00"/>
    <x v="510"/>
    <s v="Cell cap assembly with recessed terminal and enlarged insulating gasket "/>
    <n v="1"/>
  </r>
  <r>
    <s v="US8441826"/>
    <s v="US20110316548A1"/>
    <d v="2010-06-24T00:00:00"/>
    <x v="2617"/>
    <m/>
    <n v="1"/>
  </r>
  <r>
    <s v="US8760898"/>
    <s v="US20110316548A1"/>
    <d v="2010-06-24T00:00:00"/>
    <x v="2617"/>
    <m/>
    <n v="1"/>
  </r>
  <r>
    <s v="US8643330"/>
    <s v="US8085034B2"/>
    <d v="2008-10-31T00:00:00"/>
    <x v="2274"/>
    <s v="Managing charging of electric vehicles "/>
    <n v="1"/>
  </r>
  <r>
    <s v="US8810198"/>
    <s v="US8085034B2"/>
    <d v="2008-10-31T00:00:00"/>
    <x v="2274"/>
    <s v="Managing charging of electric vehicles "/>
    <n v="1"/>
  </r>
  <r>
    <s v="US8663824"/>
    <s v="US8084152B2"/>
    <d v="2004-09-07T00:00:00"/>
    <x v="117"/>
    <m/>
    <n v="1"/>
  </r>
  <r>
    <s v="US8117857"/>
    <s v="US8082743B2"/>
    <d v="2009-02-20T00:00:00"/>
    <x v="510"/>
    <s v="Battery pack temperature optimization control system "/>
    <n v="1"/>
  </r>
  <r>
    <s v="JP4931161"/>
    <s v="US8082743B2"/>
    <d v="2009-02-20T00:00:00"/>
    <x v="510"/>
    <s v="Battery pack temperature optimization control system "/>
    <n v="1"/>
  </r>
  <r>
    <s v="JP4972176"/>
    <s v="US8082743B2"/>
    <d v="2009-02-20T00:00:00"/>
    <x v="510"/>
    <s v="Battery pack temperature optimization control system "/>
    <n v="1"/>
  </r>
  <r>
    <s v="US7683570"/>
    <s v="US8082743B2"/>
    <d v="2009-02-20T00:00:00"/>
    <x v="510"/>
    <s v="Battery pack temperature optimization control system "/>
    <n v="1"/>
  </r>
  <r>
    <s v="US8899492"/>
    <s v="US8082743B2"/>
    <d v="2009-02-20T00:00:00"/>
    <x v="510"/>
    <m/>
    <n v="1"/>
  </r>
  <r>
    <s v="US8536825"/>
    <s v="US20110309789A1"/>
    <d v="2010-06-21T00:00:00"/>
    <x v="2618"/>
    <s v="Charger with data storage "/>
    <n v="1"/>
  </r>
  <r>
    <s v="US9250020"/>
    <s v="US20110308763A1"/>
    <d v="2010-06-17T00:00:00"/>
    <x v="772"/>
    <m/>
    <n v="1"/>
  </r>
  <r>
    <s v="US8618775"/>
    <s v="KR101097261B1"/>
    <d v="2009-12-17T00:00:00"/>
    <x v="92"/>
    <s v="Energy storage system and controlling method thereof "/>
    <n v="1"/>
  </r>
  <r>
    <s v="US7629772"/>
    <s v="DE102010017392A1"/>
    <d v="2010-06-16T00:00:00"/>
    <x v="6"/>
    <s v="Enhanced electrical operation activating method for e.g. motor car, involves performing preconditioning of traction battery of motor vehicle by increase of temperature of traction battery when control element is operated by driver "/>
    <n v="1"/>
  </r>
  <r>
    <s v="US7622897"/>
    <s v="DE102010017392A1"/>
    <d v="2010-06-16T00:00:00"/>
    <x v="6"/>
    <s v="Enhanced electrical operation activating method for e.g. motor car, involves performing preconditioning of traction battery of motor vehicle by increase of temperature of traction battery when control element is operated by driver "/>
    <n v="1"/>
  </r>
  <r>
    <s v="US7629773"/>
    <s v="DE102010017392A1"/>
    <d v="2010-06-16T00:00:00"/>
    <x v="6"/>
    <s v="Enhanced electrical operation activating method for e.g. motor car, involves performing preconditioning of traction battery of motor vehicle by increase of temperature of traction battery when control element is operated by driver "/>
    <n v="1"/>
  </r>
  <r>
    <s v="US7671567"/>
    <s v="DE102010017392A1"/>
    <d v="2010-06-16T00:00:00"/>
    <x v="6"/>
    <s v="Enhanced electrical operation activating method for e.g. motor car, involves performing preconditioning of traction battery of motor vehicle by increase of temperature of traction battery when control element is operated by driver "/>
    <n v="1"/>
  </r>
  <r>
    <s v="US9225197"/>
    <s v="US8080973B2"/>
    <d v="2008-10-22T00:00:00"/>
    <x v="152"/>
    <m/>
    <n v="1"/>
  </r>
  <r>
    <s v="US8190320"/>
    <s v="US20110307669A1"/>
    <d v="2010-06-09T00:00:00"/>
    <x v="544"/>
    <s v="Shared memory architecture "/>
    <n v="1"/>
  </r>
  <r>
    <s v="EP2305508"/>
    <s v="US8078359B2"/>
    <d v="2009-10-05T00:00:00"/>
    <x v="510"/>
    <s v="User configurable vehicle user interface "/>
    <n v="1"/>
  </r>
  <r>
    <s v="US8078359"/>
    <s v="US8078359B2"/>
    <d v="2009-10-05T00:00:00"/>
    <x v="510"/>
    <s v="User configurable vehicle user interface "/>
    <n v="1"/>
  </r>
  <r>
    <s v="US8095278"/>
    <s v="US8078359B2"/>
    <d v="2009-10-05T00:00:00"/>
    <x v="510"/>
    <s v="User configurable vehicle user interface "/>
    <n v="1"/>
  </r>
  <r>
    <s v="US8892299"/>
    <s v="US8078359B2"/>
    <d v="2009-10-05T00:00:00"/>
    <x v="510"/>
    <s v="User configurable vehicle user interface "/>
    <n v="1"/>
  </r>
  <r>
    <s v="US9079498"/>
    <s v="US8078359B2"/>
    <d v="2009-10-05T00:00:00"/>
    <x v="510"/>
    <s v="User configurable vehicle user interface "/>
    <n v="1"/>
  </r>
  <r>
    <s v="US7602145"/>
    <s v="US8076797B2"/>
    <d v="2008-05-15T00:00:00"/>
    <x v="2619"/>
    <s v="Energy transfer circuit and method "/>
    <n v="1"/>
  </r>
  <r>
    <s v="US9263901"/>
    <s v="KR101093928B1"/>
    <d v="2009-11-26T00:00:00"/>
    <x v="92"/>
    <s v="Battery pack capable of preventing battery cell from high temperature swelling and method thereof "/>
    <n v="1"/>
  </r>
  <r>
    <s v="US8393427"/>
    <s v="US20110300427A1"/>
    <d v="2009-02-24T00:00:00"/>
    <x v="588"/>
    <s v="Vehicle battery mounting structure "/>
    <n v="1"/>
  </r>
  <r>
    <s v="US8696051"/>
    <s v="US20110300427A1"/>
    <d v="2009-02-24T00:00:00"/>
    <x v="588"/>
    <s v="Vehicle battery mounting structure "/>
    <n v="1"/>
  </r>
  <r>
    <s v="US8702161"/>
    <s v="US20110300427A1"/>
    <d v="2009-02-24T00:00:00"/>
    <x v="588"/>
    <s v="Vehicle battery mounting structure "/>
    <n v="1"/>
  </r>
  <r>
    <s v="US8875828"/>
    <s v="US20110300427A1"/>
    <d v="2009-02-24T00:00:00"/>
    <x v="588"/>
    <s v="Vehicle battery mounting structure "/>
    <n v="1"/>
  </r>
  <r>
    <s v="US9045030"/>
    <s v="US20110300427A1"/>
    <d v="2009-02-24T00:00:00"/>
    <x v="588"/>
    <s v="Vehicle battery mounting structure "/>
    <n v="1"/>
  </r>
  <r>
    <s v="US8286743"/>
    <s v="US20110300427A1"/>
    <d v="2009-02-24T00:00:00"/>
    <x v="588"/>
    <m/>
    <n v="1"/>
  </r>
  <r>
    <s v="US8833499"/>
    <s v="US20110300427A1"/>
    <d v="2009-02-24T00:00:00"/>
    <x v="588"/>
    <m/>
    <n v="1"/>
  </r>
  <r>
    <s v="US8063757"/>
    <s v="US20110298624A1"/>
    <d v="2010-06-07T00:00:00"/>
    <x v="544"/>
    <s v="Vehicle Power Management System "/>
    <n v="1"/>
  </r>
  <r>
    <s v="US8901885"/>
    <s v="US20110298417A1"/>
    <d v="2010-06-08T00:00:00"/>
    <x v="510"/>
    <s v="Methodology for charging batteries safely "/>
    <n v="1"/>
  </r>
  <r>
    <s v="US9153990"/>
    <s v="US20110298417A1"/>
    <d v="2010-06-08T00:00:00"/>
    <x v="510"/>
    <s v="Methodology for charging batteries safely "/>
    <n v="1"/>
  </r>
  <r>
    <s v="US9257729"/>
    <s v="US20110298417A1"/>
    <d v="2010-06-08T00:00:00"/>
    <x v="510"/>
    <m/>
    <n v="1"/>
  </r>
  <r>
    <s v="US8573683"/>
    <s v="US20110297470A1"/>
    <d v="2008-09-19T00:00:00"/>
    <x v="2620"/>
    <m/>
    <n v="1"/>
  </r>
  <r>
    <s v="US8567855"/>
    <s v="US20110297470A1"/>
    <d v="2008-09-19T00:00:00"/>
    <x v="2620"/>
    <m/>
    <n v="1"/>
  </r>
  <r>
    <s v="US8424960"/>
    <s v="US20110297470A1"/>
    <d v="2008-09-19T00:00:00"/>
    <x v="2620"/>
    <m/>
    <n v="1"/>
  </r>
  <r>
    <s v="US8567849"/>
    <s v="US20110297470A1"/>
    <d v="2008-09-19T00:00:00"/>
    <x v="2620"/>
    <m/>
    <n v="1"/>
  </r>
  <r>
    <s v="US8833499"/>
    <s v="US20110297469A1"/>
    <d v="2010-06-02T00:00:00"/>
    <x v="263"/>
    <m/>
    <n v="1"/>
  </r>
  <r>
    <s v="US8875828"/>
    <s v="US20110297469A1"/>
    <d v="2010-06-02T00:00:00"/>
    <x v="263"/>
    <m/>
    <n v="1"/>
  </r>
  <r>
    <s v="US8833499"/>
    <s v="US20110297467A1"/>
    <d v="2009-02-24T00:00:00"/>
    <x v="588"/>
    <m/>
    <n v="1"/>
  </r>
  <r>
    <s v="US8875828"/>
    <s v="US20110297467A1"/>
    <d v="2009-02-24T00:00:00"/>
    <x v="588"/>
    <m/>
    <n v="1"/>
  </r>
  <r>
    <s v="US9250020"/>
    <s v="US20110296855A1"/>
    <d v="2010-06-04T00:00:00"/>
    <x v="510"/>
    <s v="Thermal Management System with Dual Mode Coolant Loops "/>
    <n v="1"/>
  </r>
  <r>
    <s v="US9278607"/>
    <s v="US20110296855A1"/>
    <d v="2010-06-04T00:00:00"/>
    <x v="510"/>
    <s v="Thermal Management System with Dual Mode Coolant Loops "/>
    <n v="1"/>
  </r>
  <r>
    <s v="US9293792"/>
    <s v="US20110296855A1"/>
    <d v="2010-06-04T00:00:00"/>
    <x v="510"/>
    <s v="Thermal Management System with Dual Mode Coolant Loops "/>
    <n v="1"/>
  </r>
  <r>
    <s v="US9153990"/>
    <s v="JP2011250622A"/>
    <d v="2010-05-28T00:00:00"/>
    <x v="2621"/>
    <s v="Device for controlling cell parallel connection circuit "/>
    <n v="1"/>
  </r>
  <r>
    <s v="US7923144"/>
    <s v="DE102010029782A1"/>
    <d v="2010-06-08T00:00:00"/>
    <x v="10"/>
    <s v="  Power source contacting device and power source with metal infiltrated ceramic"/>
    <n v="1"/>
  </r>
  <r>
    <s v="USD669008"/>
    <s v="USD649923S1"/>
    <d v="2010-10-01T00:00:00"/>
    <x v="55"/>
    <m/>
    <n v="1"/>
  </r>
  <r>
    <s v="US7683570"/>
    <s v="US8072184B2"/>
    <d v="2009-06-02T00:00:00"/>
    <x v="1290"/>
    <s v="Overcurrent and ground fault protection in a networked charging station for electric vehicles "/>
    <n v="1"/>
  </r>
  <r>
    <s v="US8696051"/>
    <s v="US8070215B2"/>
    <d v="2009-03-10T00:00:00"/>
    <x v="625"/>
    <m/>
    <n v="1"/>
  </r>
  <r>
    <s v="US8702161"/>
    <s v="US8070215B2"/>
    <d v="2009-03-10T00:00:00"/>
    <x v="625"/>
    <m/>
    <n v="1"/>
  </r>
  <r>
    <s v="US8122590"/>
    <s v="US8069555B2"/>
    <d v="2010-02-18T00:00:00"/>
    <x v="510"/>
    <m/>
    <n v="1"/>
  </r>
  <r>
    <s v="US8154166"/>
    <s v="US8069555B2"/>
    <d v="2010-02-18T00:00:00"/>
    <x v="510"/>
    <m/>
    <n v="1"/>
  </r>
  <r>
    <s v="US7890218"/>
    <s v="WO2011150085A1"/>
    <d v="2010-05-25T00:00:00"/>
    <x v="2548"/>
    <s v="System and method for battery temperature control using cabin air "/>
    <n v="1"/>
  </r>
  <r>
    <s v="US7698078"/>
    <s v="WO2011148531A1"/>
    <d v="2010-05-25T00:00:00"/>
    <x v="60"/>
    <s v="Power information management apparatus, power information management system, and power information management method "/>
    <n v="1"/>
  </r>
  <r>
    <s v="US7742852"/>
    <s v="US20110295452A1"/>
    <d v="2010-05-27T00:00:00"/>
    <x v="2622"/>
    <s v="Two wheeled vehicle with all wheel drive system "/>
    <n v="1"/>
  </r>
  <r>
    <s v="US7747363"/>
    <s v="US20110295452A1"/>
    <d v="2010-05-27T00:00:00"/>
    <x v="2622"/>
    <s v="Two wheeled vehicle with all wheel drive system "/>
    <n v="1"/>
  </r>
  <r>
    <s v="US7747363"/>
    <s v="US20110295451A1"/>
    <d v="2008-12-16T00:00:00"/>
    <x v="2623"/>
    <s v="Method for reducing a driving power of a vehicle drive "/>
    <n v="1"/>
  </r>
  <r>
    <s v="US8049460"/>
    <s v="US20110293994A1"/>
    <d v="2010-05-27T00:00:00"/>
    <x v="395"/>
    <s v="Battery pack assembly using clad electrical connections "/>
    <n v="1"/>
  </r>
  <r>
    <s v="US8450966"/>
    <s v="US20110293994A1"/>
    <d v="2010-05-27T00:00:00"/>
    <x v="395"/>
    <s v="Battery pack assembly using clad electrical connections "/>
    <n v="1"/>
  </r>
  <r>
    <s v="US8647763"/>
    <s v="US20110293986A1"/>
    <d v="2009-11-25T00:00:00"/>
    <x v="2624"/>
    <m/>
    <n v="1"/>
  </r>
  <r>
    <s v="US8004243"/>
    <s v="US20110291660A1"/>
    <d v="2010-05-26T00:00:00"/>
    <x v="2625"/>
    <s v="System and Method for Low Battery Detection "/>
    <n v="1"/>
  </r>
  <r>
    <s v="US7667432"/>
    <s v="US20110291616A1"/>
    <d v="2010-04-20T00:00:00"/>
    <x v="2626"/>
    <s v="Universal charging device "/>
    <n v="1"/>
  </r>
  <r>
    <s v="US8643330"/>
    <s v="US20110291616A1"/>
    <d v="2010-04-20T00:00:00"/>
    <x v="2626"/>
    <s v="Universal charging device "/>
    <n v="1"/>
  </r>
  <r>
    <s v="US8810198"/>
    <s v="US20110291616A1"/>
    <d v="2010-04-20T00:00:00"/>
    <x v="2626"/>
    <s v="Universal charging device "/>
    <n v="1"/>
  </r>
  <r>
    <s v="US7742852"/>
    <s v="DE102010021996A1"/>
    <d v="2010-05-29T00:00:00"/>
    <x v="33"/>
    <s v="  Method for operating two drives and motor vehicle with two drives that work on mutually decoupled wheels"/>
    <n v="1"/>
  </r>
  <r>
    <s v="US7747363"/>
    <s v="DE102010021996A1"/>
    <d v="2010-05-29T00:00:00"/>
    <x v="33"/>
    <s v="  Method for operating two drives and motor vehicle with two drives that work on mutually decoupled wheels"/>
    <n v="1"/>
  </r>
  <r>
    <s v="US8453770"/>
    <s v="DE102010021996A1"/>
    <d v="2010-05-29T00:00:00"/>
    <x v="33"/>
    <s v="  Method for operating two drives and motor vehicle with two drives that work on mutually decoupled wheels"/>
    <n v="1"/>
  </r>
  <r>
    <s v="US8761985"/>
    <s v="DE102010021996A1"/>
    <d v="2010-05-29T00:00:00"/>
    <x v="33"/>
    <s v="  Method for operating two drives and motor vehicle with two drives that work on mutually decoupled wheels"/>
    <n v="1"/>
  </r>
  <r>
    <s v="US9162586"/>
    <s v="DE102010021996A1"/>
    <d v="2010-05-29T00:00:00"/>
    <x v="33"/>
    <s v="  Method for operating two drives and motor vehicle with two drives that work on mutually decoupled wheels"/>
    <n v="1"/>
  </r>
  <r>
    <s v="JP5416664"/>
    <s v="JP4827613B2"/>
    <d v="2006-05-24T00:00:00"/>
    <x v="783"/>
    <s v="端末装置、バッテリ充電制御方法およびゲームシステム "/>
    <n v="1"/>
  </r>
  <r>
    <s v="US8696051"/>
    <s v="US8066322B2"/>
    <d v="2006-12-18T00:00:00"/>
    <x v="325"/>
    <m/>
    <n v="1"/>
  </r>
  <r>
    <s v="US8702161"/>
    <s v="US8066322B2"/>
    <d v="2006-12-18T00:00:00"/>
    <x v="325"/>
    <m/>
    <n v="1"/>
  </r>
  <r>
    <s v="US8970237"/>
    <s v="US20110285538A1"/>
    <d v="2010-03-05T00:00:00"/>
    <x v="784"/>
    <s v="Apparatus and method for diagnosing abnormality in cell balancing circuit "/>
    <n v="1"/>
  </r>
  <r>
    <s v="US8817892"/>
    <s v="US20110285538A1"/>
    <d v="2010-03-05T00:00:00"/>
    <x v="784"/>
    <s v="Apparatus and method for diagnosing abnormality in cell balancing circuit "/>
    <n v="1"/>
  </r>
  <r>
    <s v="US8819162"/>
    <s v="US20110285538A1"/>
    <d v="2010-03-05T00:00:00"/>
    <x v="784"/>
    <s v="Apparatus and method for diagnosing abnormality in cell balancing circuit "/>
    <n v="1"/>
  </r>
  <r>
    <s v="US8861337"/>
    <s v="US20110285538A1"/>
    <d v="2010-03-05T00:00:00"/>
    <x v="784"/>
    <s v="Apparatus and method for diagnosing abnormality in cell balancing circuit "/>
    <n v="1"/>
  </r>
  <r>
    <s v="US9043623"/>
    <s v="US20110285538A1"/>
    <d v="2010-03-05T00:00:00"/>
    <x v="784"/>
    <s v="Apparatus and method for diagnosing abnormality in cell balancing circuit "/>
    <n v="1"/>
  </r>
  <r>
    <s v="US9182438"/>
    <s v="US20110285538A1"/>
    <d v="2010-03-05T00:00:00"/>
    <x v="784"/>
    <s v="Apparatus and method for diagnosing abnormality in cell balancing circuit "/>
    <n v="1"/>
  </r>
  <r>
    <s v="EP2663028"/>
    <s v="US20110285538A1"/>
    <d v="2010-03-05T00:00:00"/>
    <x v="784"/>
    <m/>
    <n v="1"/>
  </r>
  <r>
    <s v="US8720968"/>
    <s v="US20110285165A1"/>
    <d v="2010-05-24T00:00:00"/>
    <x v="528"/>
    <m/>
    <n v="1"/>
  </r>
  <r>
    <s v="US7739005"/>
    <s v="DE102010020906A1"/>
    <d v="2010-05-18T00:00:00"/>
    <x v="2479"/>
    <s v="  Method for energy-optimized operation of a floor-bound heavy-duty transport vehicle with an electric traction drive"/>
    <n v="1"/>
  </r>
  <r>
    <s v="US7742852"/>
    <s v="DE102010020906A1"/>
    <d v="2010-05-18T00:00:00"/>
    <x v="2479"/>
    <s v="  Method for energy-optimized operation of a floor-bound heavy-duty transport vehicle with an electric traction drive"/>
    <n v="1"/>
  </r>
  <r>
    <s v="EP2305506"/>
    <s v="DE102010020895A1"/>
    <d v="2010-05-18T00:00:00"/>
    <x v="377"/>
    <s v="  Method and device for providing a user interface"/>
    <n v="1"/>
  </r>
  <r>
    <s v="JP5081962"/>
    <s v="DE102010020895A1"/>
    <d v="2010-05-18T00:00:00"/>
    <x v="377"/>
    <s v="Verfahren und Vorrichtung zum Bereitstellen einer Benutzerschnittstelle "/>
    <n v="1"/>
  </r>
  <r>
    <s v="US8907629"/>
    <s v="US8063609B2"/>
    <d v="2008-07-24T00:00:00"/>
    <x v="152"/>
    <m/>
    <n v="1"/>
  </r>
  <r>
    <s v="US8970173"/>
    <s v="US8063609B2"/>
    <d v="2008-07-24T00:00:00"/>
    <x v="152"/>
    <m/>
    <n v="1"/>
  </r>
  <r>
    <s v="US9263901"/>
    <s v="WO2011142373A1"/>
    <d v="2010-05-14T00:00:00"/>
    <x v="54"/>
    <s v="Discharge device of power conversion system "/>
    <n v="1"/>
  </r>
  <r>
    <s v="US8453770"/>
    <s v="WO2011140857A1"/>
    <d v="2010-05-14T00:00:00"/>
    <x v="468"/>
    <s v="Electric vehicle driving system "/>
    <n v="1"/>
  </r>
  <r>
    <s v="US8761985"/>
    <s v="WO2011140857A1"/>
    <d v="2010-05-14T00:00:00"/>
    <x v="468"/>
    <s v="Electric vehicle driving system "/>
    <n v="1"/>
  </r>
  <r>
    <s v="US9162586"/>
    <s v="WO2011140857A1"/>
    <d v="2010-05-14T00:00:00"/>
    <x v="468"/>
    <s v="Electric vehicle driving system "/>
    <n v="1"/>
  </r>
  <r>
    <s v="US9046580"/>
    <s v="US8059007B2"/>
    <d v="2009-05-28T00:00:00"/>
    <x v="510"/>
    <s v="Battery thermal event detection system using a thermally interruptible electrical conductor "/>
    <n v="1"/>
  </r>
  <r>
    <s v="US9083064"/>
    <s v="US8059007B2"/>
    <d v="2009-05-28T00:00:00"/>
    <x v="510"/>
    <s v="Battery thermal event detection system using a thermally interruptible electrical conductor "/>
    <n v="1"/>
  </r>
  <r>
    <s v="US8124263"/>
    <s v="US8057630B2"/>
    <d v="2010-03-02T00:00:00"/>
    <x v="510"/>
    <s v="Selective cure of adhesive in modular assemblies "/>
    <n v="1"/>
  </r>
  <r>
    <s v="US8137833"/>
    <s v="US8057630B2"/>
    <d v="2010-03-02T00:00:00"/>
    <x v="510"/>
    <s v="Selective cure of adhesive in modular assemblies "/>
    <n v="1"/>
  </r>
  <r>
    <s v="US8173295"/>
    <s v="US8057630B2"/>
    <d v="2010-03-02T00:00:00"/>
    <x v="510"/>
    <s v="Selective cure of adhesive in modular assemblies "/>
    <n v="1"/>
  </r>
  <r>
    <s v="US8906541"/>
    <s v="US8057630B2"/>
    <d v="2010-03-02T00:00:00"/>
    <x v="510"/>
    <s v="Selective cure of adhesive in modular assemblies "/>
    <n v="1"/>
  </r>
  <r>
    <s v="US8247097"/>
    <s v="US20110271548A1"/>
    <d v="2009-07-08T00:00:00"/>
    <x v="2627"/>
    <m/>
    <n v="1"/>
  </r>
  <r>
    <s v="US8807642"/>
    <s v="JP4811618B2"/>
    <d v="2009-06-29T00:00:00"/>
    <x v="2628"/>
    <s v="  Sunroof device"/>
    <n v="1"/>
  </r>
  <r>
    <s v="US9065103"/>
    <s v="GB2458943B"/>
    <d v="2008-04-03T00:00:00"/>
    <x v="732"/>
    <s v="Improvements in or relating to battery systems "/>
    <n v="1"/>
  </r>
  <r>
    <s v="CA2608448"/>
    <s v="GB2458943B"/>
    <d v="2008-04-03T00:00:00"/>
    <x v="732"/>
    <s v="Improvements in or relating to battery systems "/>
    <n v="1"/>
  </r>
  <r>
    <s v="EP1880433"/>
    <s v="GB2458943B"/>
    <d v="2008-04-03T00:00:00"/>
    <x v="732"/>
    <s v="Improvements in or relating to battery systems "/>
    <n v="1"/>
  </r>
  <r>
    <s v="JP5274246"/>
    <s v="GB2458943B"/>
    <d v="2008-04-03T00:00:00"/>
    <x v="732"/>
    <s v="Improvements in or relating to battery systems "/>
    <n v="1"/>
  </r>
  <r>
    <s v="US8934999"/>
    <s v="US8054633B2"/>
    <d v="2007-06-22T00:00:00"/>
    <x v="585"/>
    <s v="Power converter "/>
    <n v="1"/>
  </r>
  <r>
    <s v="US9257825"/>
    <s v="US8054633B2"/>
    <d v="2007-06-22T00:00:00"/>
    <x v="585"/>
    <s v="Power converter "/>
    <n v="1"/>
  </r>
  <r>
    <s v="US8686288"/>
    <s v="US8054633B2"/>
    <d v="2007-06-22T00:00:00"/>
    <x v="585"/>
    <m/>
    <n v="1"/>
  </r>
  <r>
    <s v="AU2008276398"/>
    <s v="US8054038B2"/>
    <d v="2009-01-29T00:00:00"/>
    <x v="510"/>
    <s v="System for optimizing battery pack cut-off voltage "/>
    <n v="1"/>
  </r>
  <r>
    <s v="JP5088976"/>
    <s v="US8054038B2"/>
    <d v="2009-01-29T00:00:00"/>
    <x v="510"/>
    <s v="System for optimizing battery pack cut-off voltage "/>
    <n v="1"/>
  </r>
  <r>
    <s v="JP5258871"/>
    <s v="US8054038B2"/>
    <d v="2009-01-29T00:00:00"/>
    <x v="510"/>
    <s v="System for optimizing battery pack cut-off voltage "/>
    <n v="1"/>
  </r>
  <r>
    <s v="US7719232"/>
    <s v="US8054038B2"/>
    <d v="2009-01-29T00:00:00"/>
    <x v="510"/>
    <s v="System for optimizing battery pack cut-off voltage "/>
    <n v="1"/>
  </r>
  <r>
    <s v="US7782021"/>
    <s v="US8054038B2"/>
    <d v="2009-01-29T00:00:00"/>
    <x v="510"/>
    <s v="System for optimizing battery pack cut-off voltage "/>
    <n v="1"/>
  </r>
  <r>
    <s v="US7786704"/>
    <s v="US8054038B2"/>
    <d v="2009-01-29T00:00:00"/>
    <x v="510"/>
    <s v="System for optimizing battery pack cut-off voltage "/>
    <n v="1"/>
  </r>
  <r>
    <s v="US8960781"/>
    <s v="US8051607B2"/>
    <d v="2005-11-09T00:00:00"/>
    <x v="841"/>
    <s v="Weather strip and manufacturing method thereof "/>
    <n v="1"/>
  </r>
  <r>
    <s v="US7742852"/>
    <s v="US20110270432A1"/>
    <d v="2010-05-03T00:00:00"/>
    <x v="2629"/>
    <s v="Scalable manufacturing assembly verification system "/>
    <n v="1"/>
  </r>
  <r>
    <s v="US7747363"/>
    <s v="US20110270432A1"/>
    <d v="2010-05-03T00:00:00"/>
    <x v="2629"/>
    <s v="Scalable manufacturing assembly verification system "/>
    <n v="1"/>
  </r>
  <r>
    <s v="US8901885"/>
    <s v="JP4808242B2"/>
    <d v="2008-11-27T00:00:00"/>
    <x v="1"/>
    <s v="  Vehicle power supply"/>
    <n v="1"/>
  </r>
  <r>
    <s v="US8421469"/>
    <s v="US8049509B2"/>
    <d v="2008-09-25T00:00:00"/>
    <x v="105"/>
    <m/>
    <n v="1"/>
  </r>
  <r>
    <s v="US8168315"/>
    <s v="US8049460B2"/>
    <d v="2007-07-18T00:00:00"/>
    <x v="510"/>
    <s v="Voltage dividing vehicle heater system and method "/>
    <n v="1"/>
  </r>
  <r>
    <s v="US8178227"/>
    <s v="US8049460B2"/>
    <d v="2007-07-18T00:00:00"/>
    <x v="510"/>
    <s v="Voltage dividing vehicle heater system and method "/>
    <n v="1"/>
  </r>
  <r>
    <s v="US8423215"/>
    <s v="US8049460B2"/>
    <d v="2007-07-18T00:00:00"/>
    <x v="510"/>
    <s v="Voltage dividing vehicle heater system and method "/>
    <n v="1"/>
  </r>
  <r>
    <s v="US8445126"/>
    <s v="US8049460B2"/>
    <d v="2007-07-18T00:00:00"/>
    <x v="510"/>
    <s v="Voltage dividing vehicle heater system and method "/>
    <n v="1"/>
  </r>
  <r>
    <s v="US8449997"/>
    <s v="US8049460B2"/>
    <d v="2007-07-18T00:00:00"/>
    <x v="510"/>
    <s v="Voltage dividing vehicle heater system and method "/>
    <n v="1"/>
  </r>
  <r>
    <s v="US8450974"/>
    <s v="US8049460B2"/>
    <d v="2007-07-18T00:00:00"/>
    <x v="510"/>
    <s v="Voltage dividing vehicle heater system and method "/>
    <n v="1"/>
  </r>
  <r>
    <s v="US8471521"/>
    <s v="US8049460B2"/>
    <d v="2007-07-18T00:00:00"/>
    <x v="510"/>
    <s v="Voltage dividing vehicle heater system and method "/>
    <n v="1"/>
  </r>
  <r>
    <s v="US8574732"/>
    <s v="US8049460B2"/>
    <d v="2007-07-18T00:00:00"/>
    <x v="510"/>
    <s v="Voltage dividing vehicle heater system and method "/>
    <n v="1"/>
  </r>
  <r>
    <s v="US8618775"/>
    <s v="US8049460B2"/>
    <d v="2007-07-18T00:00:00"/>
    <x v="510"/>
    <s v="Voltage dividing vehicle heater system and method "/>
    <n v="1"/>
  </r>
  <r>
    <s v="US8626369"/>
    <s v="US8049460B2"/>
    <d v="2007-07-18T00:00:00"/>
    <x v="510"/>
    <s v="Voltage dividing vehicle heater system and method "/>
    <n v="1"/>
  </r>
  <r>
    <s v="US8803470"/>
    <s v="US8049460B2"/>
    <d v="2007-07-18T00:00:00"/>
    <x v="510"/>
    <s v="Voltage dividing vehicle heater system and method "/>
    <n v="1"/>
  </r>
  <r>
    <s v="US8803471"/>
    <s v="US8049460B2"/>
    <d v="2007-07-18T00:00:00"/>
    <x v="510"/>
    <s v="Voltage dividing vehicle heater system and method "/>
    <n v="1"/>
  </r>
  <r>
    <s v="US9209631"/>
    <s v="US8049460B2"/>
    <d v="2007-07-18T00:00:00"/>
    <x v="510"/>
    <s v="Voltage dividing vehicle heater system and method "/>
    <n v="1"/>
  </r>
  <r>
    <s v="US8696051"/>
    <s v="US8047603B2"/>
    <d v="2008-06-13T00:00:00"/>
    <x v="2564"/>
    <m/>
    <n v="1"/>
  </r>
  <r>
    <s v="US8702161"/>
    <s v="US8047603B2"/>
    <d v="2008-06-13T00:00:00"/>
    <x v="2564"/>
    <m/>
    <n v="1"/>
  </r>
  <r>
    <s v="US8807807"/>
    <s v="US8047583B2"/>
    <d v="2007-10-04T00:00:00"/>
    <x v="2630"/>
    <s v="Split handle for aircraft door "/>
    <n v="1"/>
  </r>
  <r>
    <s v="US9080352"/>
    <s v="US8047583B2"/>
    <d v="2007-10-04T00:00:00"/>
    <x v="2630"/>
    <s v="Split handle for aircraft door "/>
    <n v="1"/>
  </r>
  <r>
    <s v="US9151089"/>
    <s v="US8047583B2"/>
    <d v="2007-10-04T00:00:00"/>
    <x v="2630"/>
    <s v="Split handle for aircraft door "/>
    <n v="1"/>
  </r>
  <r>
    <s v="US9103143"/>
    <s v="US8047583B2"/>
    <d v="2007-10-04T00:00:00"/>
    <x v="2630"/>
    <m/>
    <n v="1"/>
  </r>
  <r>
    <s v="US9252400"/>
    <s v="US20110262783A1"/>
    <d v="2010-04-27T00:00:00"/>
    <x v="510"/>
    <s v="Battery Cell with Center Pin Comprised of an Intumescent Material "/>
    <n v="1"/>
  </r>
  <r>
    <s v="US7960928"/>
    <s v="US20110260659A1"/>
    <d v="2010-04-27T00:00:00"/>
    <x v="625"/>
    <s v="Control apparatus of electric vehicle "/>
    <n v="1"/>
  </r>
  <r>
    <s v="EP2226870"/>
    <s v="DE102010028191A1"/>
    <d v="2010-04-26T00:00:00"/>
    <x v="10"/>
    <s v="  Battery with a cooling plate and motor vehicle with a corresponding battery"/>
    <n v="1"/>
  </r>
  <r>
    <s v="US8153290"/>
    <s v="DE102010028191A1"/>
    <d v="2010-04-26T00:00:00"/>
    <x v="10"/>
    <s v="  Battery with a cooling plate and motor vehicle with a corresponding battery"/>
    <n v="1"/>
  </r>
  <r>
    <s v="US8968949"/>
    <s v="DE102010028191A1"/>
    <d v="2010-04-26T00:00:00"/>
    <x v="10"/>
    <s v="  Battery with a cooling plate and motor vehicle with a corresponding battery"/>
    <n v="1"/>
  </r>
  <r>
    <s v="EP2239811"/>
    <s v="JP4802468B2"/>
    <d v="2003-09-12T00:00:00"/>
    <x v="5"/>
    <s v="  Fuel cell mounting apparatus and system"/>
    <n v="1"/>
  </r>
  <r>
    <s v="JP4915969"/>
    <s v="JP4802468B2"/>
    <d v="2003-09-12T00:00:00"/>
    <x v="5"/>
    <s v="燃料電池搭載装置およびそのシステム "/>
    <n v="1"/>
  </r>
  <r>
    <s v="US8082743"/>
    <s v="JP4802468B2"/>
    <d v="2003-09-12T00:00:00"/>
    <x v="5"/>
    <s v="  Fuel cell mounting apparatus and system"/>
    <n v="1"/>
  </r>
  <r>
    <s v="US8555659"/>
    <s v="JP4802468B2"/>
    <d v="2003-09-12T00:00:00"/>
    <x v="5"/>
    <s v="  Fuel cell mounting apparatus and system"/>
    <n v="1"/>
  </r>
  <r>
    <s v="US7940028"/>
    <s v="CN101523659B"/>
    <d v="2006-10-06T00:00:00"/>
    <x v="706"/>
    <s v="Discharge controller "/>
    <n v="1"/>
  </r>
  <r>
    <s v="US8423215"/>
    <s v="CN101523659B"/>
    <d v="2006-10-06T00:00:00"/>
    <x v="706"/>
    <s v="Discharge controller "/>
    <n v="1"/>
  </r>
  <r>
    <s v="US8445126"/>
    <s v="CN101523659B"/>
    <d v="2006-10-06T00:00:00"/>
    <x v="706"/>
    <s v="Discharge controller "/>
    <n v="1"/>
  </r>
  <r>
    <s v="US8449997"/>
    <s v="CN101523659B"/>
    <d v="2006-10-06T00:00:00"/>
    <x v="706"/>
    <s v="Discharge controller "/>
    <n v="1"/>
  </r>
  <r>
    <s v="US8450974"/>
    <s v="CN101523659B"/>
    <d v="2006-10-06T00:00:00"/>
    <x v="706"/>
    <s v="Discharge controller "/>
    <n v="1"/>
  </r>
  <r>
    <s v="US8471521"/>
    <s v="CN101523659B"/>
    <d v="2006-10-06T00:00:00"/>
    <x v="706"/>
    <s v="Discharge controller "/>
    <n v="1"/>
  </r>
  <r>
    <s v="US8574732"/>
    <s v="CN101523659B"/>
    <d v="2006-10-06T00:00:00"/>
    <x v="706"/>
    <s v="Discharge controller "/>
    <n v="1"/>
  </r>
  <r>
    <s v="US8450966"/>
    <s v="US20110258112A1"/>
    <d v="2008-10-31T00:00:00"/>
    <x v="2631"/>
    <s v="System and method for charging a vehicle "/>
    <n v="1"/>
  </r>
  <r>
    <s v="US8817892"/>
    <s v="US20110254502A1"/>
    <d v="2010-04-15T00:00:00"/>
    <x v="787"/>
    <m/>
    <n v="1"/>
  </r>
  <r>
    <s v="US8970147"/>
    <s v="JP4797476B2"/>
    <d v="2005-07-12T00:00:00"/>
    <x v="5"/>
    <s v="  Secondary battery control device"/>
    <n v="1"/>
  </r>
  <r>
    <s v="US9153990"/>
    <s v="JP4794504B2"/>
    <d v="2007-06-12T00:00:00"/>
    <x v="14"/>
    <s v="  Power supply control method"/>
    <n v="1"/>
  </r>
  <r>
    <s v="US8004243"/>
    <s v="US8041522B2"/>
    <d v="2009-12-02T00:00:00"/>
    <x v="2632"/>
    <s v="System and method for recursively estimating battery cell total capacity "/>
    <n v="1"/>
  </r>
  <r>
    <s v="US8286743"/>
    <s v="US8037960B2"/>
    <d v="2006-02-28T00:00:00"/>
    <x v="325"/>
    <s v="Structure for mounting electricity storage pack on vehicle "/>
    <n v="1"/>
  </r>
  <r>
    <s v="US8702161"/>
    <s v="US8037960B2"/>
    <d v="2006-02-28T00:00:00"/>
    <x v="325"/>
    <s v="Structure for mounting electricity storage pack on vehicle "/>
    <n v="1"/>
  </r>
  <r>
    <s v="US8833499"/>
    <s v="US8037960B2"/>
    <d v="2006-02-28T00:00:00"/>
    <x v="325"/>
    <s v="Structure for mounting electricity storage pack on vehicle "/>
    <n v="1"/>
  </r>
  <r>
    <s v="US8875828"/>
    <s v="US8037960B2"/>
    <d v="2006-02-28T00:00:00"/>
    <x v="325"/>
    <s v="Structure for mounting electricity storage pack on vehicle "/>
    <n v="1"/>
  </r>
  <r>
    <s v="US9045030"/>
    <s v="US8037960B2"/>
    <d v="2006-02-28T00:00:00"/>
    <x v="325"/>
    <s v="Structure for mounting electricity storage pack on vehicle "/>
    <n v="1"/>
  </r>
  <r>
    <s v="US9252400"/>
    <s v="AT526694T"/>
    <d v="2003-10-28T00:00:00"/>
    <x v="1069"/>
    <s v="  BATTERY SYSTEM WITH IMPROVED HEAT DISPOSAL"/>
    <n v="1"/>
  </r>
  <r>
    <s v="JP5372128"/>
    <s v="AT526190T"/>
    <d v="2008-12-18T00:00:00"/>
    <x v="847"/>
    <s v="Methode zum anbringen eines elektrischen akkumulators in der nähe des fahrzeugbodens und fahrzeug mit hybridantrieb "/>
    <n v="1"/>
  </r>
  <r>
    <s v="US8286743"/>
    <s v="AT526190T"/>
    <d v="2008-12-18T00:00:00"/>
    <x v="847"/>
    <s v="  METHOD FOR ATTACHING AN ELECTRIC ACCUMULATOR NEAR THE VEHICLE BASE AND HYBRID DRIVE VEHICLE"/>
    <n v="1"/>
  </r>
  <r>
    <s v="US8393427"/>
    <s v="AT526190T"/>
    <d v="2008-12-18T00:00:00"/>
    <x v="847"/>
    <s v="  METHOD FOR ATTACHING AN ELECTRIC ACCUMULATOR NEAR THE VEHICLE BASE AND HYBRID DRIVE VEHICLE"/>
    <n v="1"/>
  </r>
  <r>
    <s v="US8833499"/>
    <s v="AT526190T"/>
    <d v="2008-12-18T00:00:00"/>
    <x v="847"/>
    <s v="  METHOD FOR ATTACHING AN ELECTRIC ACCUMULATOR NEAR THE VEHICLE BASE AND HYBRID DRIVE VEHICLE"/>
    <n v="1"/>
  </r>
  <r>
    <s v="US9045030"/>
    <s v="AT526190T"/>
    <d v="2008-12-18T00:00:00"/>
    <x v="847"/>
    <s v="  METHOD FOR ATTACHING AN ELECTRIC ACCUMULATOR NEAR THE VEHICLE BASE AND HYBRID DRIVE VEHICLE"/>
    <n v="1"/>
  </r>
  <r>
    <s v="US7404720"/>
    <s v="WO2011124563A1"/>
    <d v="2010-04-09T00:00:00"/>
    <x v="2633"/>
    <s v="Electrical connector system "/>
    <n v="1"/>
  </r>
  <r>
    <s v="US8450966"/>
    <s v="US20110248684A1"/>
    <d v="2010-04-08T00:00:00"/>
    <x v="597"/>
    <s v="Apparatus for preheating a battery pack before charging "/>
    <n v="1"/>
  </r>
  <r>
    <s v="US7841431"/>
    <s v="US20110247783A1"/>
    <d v="2008-10-14T00:00:00"/>
    <x v="252"/>
    <s v="Automobile with electric motor comprising a cooling circuit for the electronic power circuit connected to a heating radiator of the passenger compartment "/>
    <n v="1"/>
  </r>
  <r>
    <s v="US7629772"/>
    <s v="CN102211526A"/>
    <d v="2011-04-18T00:00:00"/>
    <x v="726"/>
    <s v="Safety protection device of pure electric vehicle "/>
    <n v="1"/>
  </r>
  <r>
    <s v="US8393427"/>
    <s v="US8037096B2"/>
    <d v="2007-06-29T00:00:00"/>
    <x v="908"/>
    <s v="Memory efficient data processing "/>
    <n v="1"/>
  </r>
  <r>
    <s v="US8696051"/>
    <s v="US8037096B2"/>
    <d v="2007-06-29T00:00:00"/>
    <x v="908"/>
    <s v="Memory efficient data processing "/>
    <n v="1"/>
  </r>
  <r>
    <s v="US8585131"/>
    <s v="US8033596B2"/>
    <d v="2008-12-12T00:00:00"/>
    <x v="6"/>
    <m/>
    <n v="1"/>
  </r>
  <r>
    <s v="US8757709"/>
    <s v="US20110241384A1"/>
    <d v="2009-01-08T00:00:00"/>
    <x v="325"/>
    <m/>
    <n v="1"/>
  </r>
  <r>
    <s v="USRE44994"/>
    <s v="US20110240386A1"/>
    <d v="2010-04-05T00:00:00"/>
    <x v="738"/>
    <s v="Electric vehicle with structurally integrated components "/>
    <n v="1"/>
  </r>
  <r>
    <s v="US8268469"/>
    <s v="US20110240386A1"/>
    <d v="2010-04-05T00:00:00"/>
    <x v="738"/>
    <s v="Electric vehicle with structurally integrated components "/>
    <n v="1"/>
  </r>
  <r>
    <s v="US8286743"/>
    <s v="US20110240386A1"/>
    <d v="2010-04-05T00:00:00"/>
    <x v="738"/>
    <s v="Electric vehicle with structurally integrated components "/>
    <n v="1"/>
  </r>
  <r>
    <s v="US8393427"/>
    <s v="US20110240386A1"/>
    <d v="2010-04-05T00:00:00"/>
    <x v="738"/>
    <s v="Electric vehicle with structurally integrated components "/>
    <n v="1"/>
  </r>
  <r>
    <s v="US8833499"/>
    <s v="US20110240386A1"/>
    <d v="2010-04-05T00:00:00"/>
    <x v="738"/>
    <s v="Electric vehicle with structurally integrated components "/>
    <n v="1"/>
  </r>
  <r>
    <s v="US9293792"/>
    <s v="JP2011195069A"/>
    <d v="2010-03-23T00:00:00"/>
    <x v="2634"/>
    <s v="Draining device of battery case "/>
    <n v="1"/>
  </r>
  <r>
    <s v="USD669008"/>
    <s v="USD646212S1"/>
    <d v="2010-11-08T00:00:00"/>
    <x v="2635"/>
    <m/>
    <n v="1"/>
  </r>
  <r>
    <s v="US7489057"/>
    <s v="US8030810B2"/>
    <d v="2008-11-05T00:00:00"/>
    <x v="207"/>
    <s v="Automotive electric machine "/>
    <n v="1"/>
  </r>
  <r>
    <s v="US7579725"/>
    <s v="US8030810B2"/>
    <d v="2008-11-05T00:00:00"/>
    <x v="207"/>
    <s v="Automotive electric machine "/>
    <n v="1"/>
  </r>
  <r>
    <s v="US8757709"/>
    <s v="US8029047B2"/>
    <d v="2009-12-02T00:00:00"/>
    <x v="97"/>
    <m/>
    <n v="1"/>
  </r>
  <r>
    <s v="US8963494"/>
    <s v="NL2004503C2"/>
    <d v="2010-04-02T00:00:00"/>
    <x v="792"/>
    <s v="Method and device for charging a battery and battery charger. "/>
    <n v="1"/>
  </r>
  <r>
    <s v="US9197091"/>
    <s v="NL2004503C2"/>
    <d v="2010-04-02T00:00:00"/>
    <x v="792"/>
    <s v="Method and device for charging a battery and battery charger. "/>
    <n v="1"/>
  </r>
  <r>
    <s v="JP5416664"/>
    <s v="JP4782663B2"/>
    <d v="2006-11-29T00:00:00"/>
    <x v="728"/>
    <s v="充電システム、充電装置、及び電池パック "/>
    <n v="1"/>
  </r>
  <r>
    <s v="US8754614"/>
    <s v="JP4782663B2"/>
    <d v="2006-11-29T00:00:00"/>
    <x v="728"/>
    <s v="  Charging system, charging device, and battery pack"/>
    <n v="1"/>
  </r>
  <r>
    <s v="US8720968"/>
    <s v="US8025526B1"/>
    <d v="2010-04-21T00:00:00"/>
    <x v="1290"/>
    <s v="Self powered electric vehicle charging connector locking system "/>
    <n v="1"/>
  </r>
  <r>
    <s v="US8579635"/>
    <s v="US8025526B1"/>
    <d v="2010-04-21T00:00:00"/>
    <x v="1290"/>
    <m/>
    <n v="1"/>
  </r>
  <r>
    <s v="AU2008276398"/>
    <s v="US20110225105A1"/>
    <d v="2010-10-21T00:00:00"/>
    <x v="32"/>
    <s v="Method and system for monitoring an energy storage system for a vehicle for trip planning "/>
    <n v="1"/>
  </r>
  <r>
    <s v="JP5088976"/>
    <s v="US20110225105A1"/>
    <d v="2010-10-21T00:00:00"/>
    <x v="32"/>
    <s v="Method and system for monitoring an energy storage system for a vehicle for trip planning "/>
    <n v="1"/>
  </r>
  <r>
    <s v="US7719232"/>
    <s v="US20110225105A1"/>
    <d v="2010-10-21T00:00:00"/>
    <x v="32"/>
    <s v="Method and system for monitoring an energy storage system for a vehicle for trip planning "/>
    <n v="1"/>
  </r>
  <r>
    <s v="US7782021"/>
    <s v="US20110225105A1"/>
    <d v="2010-10-21T00:00:00"/>
    <x v="32"/>
    <s v="Method and system for monitoring an energy storage system for a vehicle for trip planning "/>
    <n v="1"/>
  </r>
  <r>
    <s v="US7786704"/>
    <s v="US20110225105A1"/>
    <d v="2010-10-21T00:00:00"/>
    <x v="32"/>
    <s v="Method and system for monitoring an energy storage system for a vehicle for trip planning "/>
    <n v="1"/>
  </r>
  <r>
    <s v="AU2008276398"/>
    <s v="US20110224852A1"/>
    <d v="2011-01-06T00:00:00"/>
    <x v="32"/>
    <s v="Methods and system for selectively charging a vehicle "/>
    <n v="1"/>
  </r>
  <r>
    <s v="JP5088976"/>
    <s v="US20110224852A1"/>
    <d v="2011-01-06T00:00:00"/>
    <x v="32"/>
    <s v="Methods and system for selectively charging a vehicle "/>
    <n v="1"/>
  </r>
  <r>
    <s v="US7719232"/>
    <s v="US20110224852A1"/>
    <d v="2011-01-06T00:00:00"/>
    <x v="32"/>
    <s v="Methods and system for selectively charging a vehicle "/>
    <n v="1"/>
  </r>
  <r>
    <s v="US7782021"/>
    <s v="US20110224852A1"/>
    <d v="2011-01-06T00:00:00"/>
    <x v="32"/>
    <s v="Methods and system for selectively charging a vehicle "/>
    <n v="1"/>
  </r>
  <r>
    <s v="US7786704"/>
    <s v="US20110224852A1"/>
    <d v="2011-01-06T00:00:00"/>
    <x v="32"/>
    <s v="Methods and system for selectively charging a vehicle "/>
    <n v="1"/>
  </r>
  <r>
    <s v="US7923144"/>
    <s v="US20110223776A1"/>
    <d v="2010-03-15T00:00:00"/>
    <x v="790"/>
    <s v="Modular Interconnection System "/>
    <n v="1"/>
  </r>
  <r>
    <s v="US9065103"/>
    <s v="US20110223468A1"/>
    <d v="2010-03-15T00:00:00"/>
    <x v="790"/>
    <s v="Variable Energy System "/>
    <n v="1"/>
  </r>
  <r>
    <s v="CA2608448"/>
    <s v="US20110223468A1"/>
    <d v="2010-03-15T00:00:00"/>
    <x v="790"/>
    <s v="Variable Energy System "/>
    <n v="1"/>
  </r>
  <r>
    <s v="EP1880433"/>
    <s v="US20110223468A1"/>
    <d v="2010-03-15T00:00:00"/>
    <x v="790"/>
    <s v="Variable Energy System "/>
    <n v="1"/>
  </r>
  <r>
    <s v="JP5274246"/>
    <s v="US20110223468A1"/>
    <d v="2010-03-15T00:00:00"/>
    <x v="790"/>
    <s v="Variable Energy System "/>
    <n v="1"/>
  </r>
  <r>
    <s v="US7923144"/>
    <s v="US20110223468A1"/>
    <d v="2010-03-15T00:00:00"/>
    <x v="790"/>
    <s v="Variable Energy System "/>
    <n v="1"/>
  </r>
  <r>
    <s v="US7698078"/>
    <s v="US20110223459A1"/>
    <d v="2008-09-19T00:00:00"/>
    <x v="2620"/>
    <s v="Multi-Motor Latch Assembly "/>
    <n v="1"/>
  </r>
  <r>
    <s v="US9065103"/>
    <s v="US20110223458A1"/>
    <d v="2010-03-15T00:00:00"/>
    <x v="790"/>
    <s v="Power Cell Array Receiver "/>
    <n v="1"/>
  </r>
  <r>
    <s v="CA2608448"/>
    <s v="US20110223458A1"/>
    <d v="2010-03-15T00:00:00"/>
    <x v="790"/>
    <s v="Power Cell Array Receiver "/>
    <n v="1"/>
  </r>
  <r>
    <s v="EP1880433"/>
    <s v="US20110223458A1"/>
    <d v="2010-03-15T00:00:00"/>
    <x v="790"/>
    <s v="Power Cell Array Receiver "/>
    <n v="1"/>
  </r>
  <r>
    <s v="JP5274246"/>
    <s v="US20110223458A1"/>
    <d v="2010-03-15T00:00:00"/>
    <x v="790"/>
    <s v="Power Cell Array Receiver "/>
    <n v="1"/>
  </r>
  <r>
    <s v="US7923144"/>
    <s v="US20110223458A1"/>
    <d v="2010-03-15T00:00:00"/>
    <x v="790"/>
    <s v="Power Cell Array Receiver "/>
    <n v="1"/>
  </r>
  <r>
    <s v="US9065103"/>
    <s v="US20110221398A1"/>
    <d v="2010-03-15T00:00:00"/>
    <x v="790"/>
    <s v="Impedence Balancer "/>
    <n v="1"/>
  </r>
  <r>
    <s v="CA2608448"/>
    <s v="US20110221398A1"/>
    <d v="2010-03-15T00:00:00"/>
    <x v="790"/>
    <s v="Impedence Balancer "/>
    <n v="1"/>
  </r>
  <r>
    <s v="EP1880433"/>
    <s v="US20110221398A1"/>
    <d v="2010-03-15T00:00:00"/>
    <x v="790"/>
    <s v="Impedence Balancer "/>
    <n v="1"/>
  </r>
  <r>
    <s v="JP5274246"/>
    <s v="US20110221398A1"/>
    <d v="2010-03-15T00:00:00"/>
    <x v="790"/>
    <s v="Impedence Balancer "/>
    <n v="1"/>
  </r>
  <r>
    <s v="US7923144"/>
    <s v="US20110221398A1"/>
    <d v="2010-03-15T00:00:00"/>
    <x v="790"/>
    <s v="Impedence Balancer "/>
    <n v="1"/>
  </r>
  <r>
    <s v="US9257825"/>
    <s v="US20110221268A1"/>
    <d v="2008-10-23T00:00:00"/>
    <x v="585"/>
    <m/>
    <n v="1"/>
  </r>
  <r>
    <s v="US8627534"/>
    <s v="JP2011182534A"/>
    <d v="2010-02-26T00:00:00"/>
    <x v="882"/>
    <m/>
    <n v="1"/>
  </r>
  <r>
    <s v="JP5416664"/>
    <s v="JP4771176B2"/>
    <d v="2007-08-27T00:00:00"/>
    <x v="54"/>
    <s v="バッテリの充放電制御装置 "/>
    <n v="1"/>
  </r>
  <r>
    <s v="US8970182"/>
    <s v="JP4771176B2"/>
    <d v="2007-08-27T00:00:00"/>
    <x v="54"/>
    <s v="  Battery charge / discharge control device"/>
    <n v="1"/>
  </r>
  <r>
    <s v="US7960928"/>
    <s v="JP4770639B2"/>
    <d v="2006-08-17T00:00:00"/>
    <x v="216"/>
    <s v="  Electric motor drive control method and apparatus"/>
    <n v="1"/>
  </r>
  <r>
    <s v="US7629772"/>
    <s v="US8019296B1"/>
    <d v="2008-04-17T00:00:00"/>
    <x v="791"/>
    <s v="Selective scanning for WLAN coverage by a multi-mode device "/>
    <n v="1"/>
  </r>
  <r>
    <s v="US7622897"/>
    <s v="US8019296B1"/>
    <d v="2008-04-17T00:00:00"/>
    <x v="791"/>
    <s v="Selective scanning for WLAN coverage by a multi-mode device "/>
    <n v="1"/>
  </r>
  <r>
    <s v="US7629773"/>
    <s v="US8019296B1"/>
    <d v="2008-04-17T00:00:00"/>
    <x v="791"/>
    <s v="Selective scanning for WLAN coverage by a multi-mode device "/>
    <n v="1"/>
  </r>
  <r>
    <s v="US7671567"/>
    <s v="US8019296B1"/>
    <d v="2008-04-17T00:00:00"/>
    <x v="791"/>
    <s v="Selective scanning for WLAN coverage by a multi-mode device "/>
    <n v="1"/>
  </r>
  <r>
    <s v="US7698078"/>
    <s v="WO2011109777A1"/>
    <d v="2010-03-05T00:00:00"/>
    <x v="2636"/>
    <s v="System and method for two way communication and controlling content in a web browser "/>
    <n v="1"/>
  </r>
  <r>
    <s v="US8049460"/>
    <s v="US20110218698A1"/>
    <d v="2010-03-04T00:00:00"/>
    <x v="1289"/>
    <s v="Hybrid high voltage isolation contactor control "/>
    <n v="1"/>
  </r>
  <r>
    <s v="US8450966"/>
    <s v="US20110218698A1"/>
    <d v="2010-03-04T00:00:00"/>
    <x v="1289"/>
    <s v="Hybrid high voltage isolation contactor control "/>
    <n v="1"/>
  </r>
  <r>
    <s v="US9293792"/>
    <s v="JP2011173447A"/>
    <d v="2010-02-23T00:00:00"/>
    <x v="1122"/>
    <s v="Drainage structure of battery unit for vehicle "/>
    <n v="1"/>
  </r>
  <r>
    <s v="US8643330"/>
    <s v="US8013570B2"/>
    <d v="2009-07-23T00:00:00"/>
    <x v="1290"/>
    <s v="Electrical circuit sharing for electric vehicle charging stations "/>
    <n v="1"/>
  </r>
  <r>
    <s v="US8833499"/>
    <s v="US8012620B2"/>
    <d v="2006-12-28T00:00:00"/>
    <x v="625"/>
    <m/>
    <n v="1"/>
  </r>
  <r>
    <s v="US8875828"/>
    <s v="US8012620B2"/>
    <d v="2006-12-28T00:00:00"/>
    <x v="625"/>
    <m/>
    <n v="1"/>
  </r>
  <r>
    <s v="GB2181481"/>
    <s v="US8011722B2"/>
    <d v="2007-03-15T00:00:00"/>
    <x v="2365"/>
    <s v="Foldable frame with detachable infant carrier "/>
    <n v="1"/>
  </r>
  <r>
    <s v="US8696051"/>
    <s v="US8011721B2"/>
    <d v="2008-10-31T00:00:00"/>
    <x v="156"/>
    <m/>
    <n v="1"/>
  </r>
  <r>
    <s v="US8702161"/>
    <s v="US8011721B2"/>
    <d v="2008-10-31T00:00:00"/>
    <x v="156"/>
    <m/>
    <n v="1"/>
  </r>
  <r>
    <s v="US7698078"/>
    <s v="WO2011106519A1"/>
    <d v="2010-02-24T00:00:00"/>
    <x v="904"/>
    <s v="Adaptive stochastic controller for distributed electrical energy storage management "/>
    <n v="1"/>
  </r>
  <r>
    <s v="US7404720"/>
    <s v="US20110212645A1"/>
    <d v="2010-03-01T00:00:00"/>
    <x v="1092"/>
    <s v="Charging connector "/>
    <n v="1"/>
  </r>
  <r>
    <s v="US8758924"/>
    <s v="US20110212356A1"/>
    <d v="2007-06-18T00:00:00"/>
    <x v="510"/>
    <s v="Extruded and Ribbed Thermal Interface for use with a Battery Cooling System "/>
    <n v="1"/>
  </r>
  <r>
    <s v="US8887398"/>
    <s v="US20110212356A1"/>
    <d v="2007-06-18T00:00:00"/>
    <x v="510"/>
    <s v="Extruded and Ribbed Thermal Interface for use with a Battery Cooling System "/>
    <n v="1"/>
  </r>
  <r>
    <s v="GB2305506"/>
    <s v="US20110209894A1"/>
    <d v="2010-02-26T00:00:00"/>
    <x v="2637"/>
    <s v="Electrically Conductive Composite Material "/>
    <n v="1"/>
  </r>
  <r>
    <s v="US7755329"/>
    <s v="JP2011172318A"/>
    <d v="2010-02-16T00:00:00"/>
    <x v="2638"/>
    <s v="Power supply system, and power supply control method "/>
    <n v="1"/>
  </r>
  <r>
    <s v="US7911184"/>
    <s v="JP2011172318A"/>
    <d v="2010-02-16T00:00:00"/>
    <x v="2638"/>
    <s v="Power supply system, and power supply control method "/>
    <n v="1"/>
  </r>
  <r>
    <s v="US7928699"/>
    <s v="JP2011172318A"/>
    <d v="2010-02-16T00:00:00"/>
    <x v="2638"/>
    <s v="Power supply system, and power supply control method "/>
    <n v="1"/>
  </r>
  <r>
    <s v="US8190320"/>
    <s v="EP1132251A4"/>
    <d v="1999-08-27T00:00:00"/>
    <x v="2639"/>
    <s v="Hybrid drive system "/>
    <n v="1"/>
  </r>
  <r>
    <s v="EP2202871"/>
    <s v="US8008827B1"/>
    <d v="2010-02-18T00:00:00"/>
    <x v="510"/>
    <s v="Triple layer winding pattern and methods of manufacturing same "/>
    <n v="1"/>
  </r>
  <r>
    <s v="EP2388894"/>
    <s v="US8008827B1"/>
    <d v="2010-02-18T00:00:00"/>
    <x v="510"/>
    <s v="Triple layer winding pattern and methods of manufacturing same "/>
    <n v="1"/>
  </r>
  <r>
    <s v="EP2388895"/>
    <s v="US8008827B1"/>
    <d v="2010-02-18T00:00:00"/>
    <x v="510"/>
    <s v="Triple layer winding pattern and methods of manufacturing same "/>
    <n v="1"/>
  </r>
  <r>
    <s v="JP5548149"/>
    <s v="US8008827B1"/>
    <d v="2010-02-18T00:00:00"/>
    <x v="510"/>
    <s v="Triple layer winding pattern and methods of manufacturing same "/>
    <n v="1"/>
  </r>
  <r>
    <s v="US8008827"/>
    <s v="US8008827B1"/>
    <d v="2010-02-18T00:00:00"/>
    <x v="510"/>
    <s v="Triple layer winding pattern and methods of manufacturing same "/>
    <n v="1"/>
  </r>
  <r>
    <s v="US8069555"/>
    <s v="US8008827B1"/>
    <d v="2010-02-18T00:00:00"/>
    <x v="510"/>
    <s v="Triple layer winding pattern and methods of manufacturing same "/>
    <n v="1"/>
  </r>
  <r>
    <s v="US8122590"/>
    <s v="US8008827B1"/>
    <d v="2010-02-18T00:00:00"/>
    <x v="510"/>
    <m/>
    <n v="1"/>
  </r>
  <r>
    <s v="US8154166"/>
    <s v="US8008827B1"/>
    <d v="2010-02-18T00:00:00"/>
    <x v="510"/>
    <m/>
    <n v="1"/>
  </r>
  <r>
    <s v="US8154167"/>
    <s v="US8008827B1"/>
    <d v="2010-02-18T00:00:00"/>
    <x v="510"/>
    <m/>
    <n v="1"/>
  </r>
  <r>
    <s v="US8696051"/>
    <s v="US8007032B1"/>
    <d v="2010-03-17T00:00:00"/>
    <x v="32"/>
    <s v="Energy distributing side structure for vehicle side impact occupant protection "/>
    <n v="1"/>
  </r>
  <r>
    <s v="US8702161"/>
    <s v="US8007032B1"/>
    <d v="2010-03-17T00:00:00"/>
    <x v="32"/>
    <s v="Energy distributing side structure for vehicle side impact occupant protection "/>
    <n v="1"/>
  </r>
  <r>
    <s v="US8757709"/>
    <s v="US8007032B1"/>
    <d v="2010-03-17T00:00:00"/>
    <x v="32"/>
    <s v="Energy distributing side structure for vehicle side impact occupant protection "/>
    <n v="1"/>
  </r>
  <r>
    <s v="US8833499"/>
    <s v="US8007032B1"/>
    <d v="2010-03-17T00:00:00"/>
    <x v="32"/>
    <s v="Energy distributing side structure for vehicle side impact occupant protection "/>
    <n v="1"/>
  </r>
  <r>
    <s v="US8875828"/>
    <s v="US8007032B1"/>
    <d v="2010-03-17T00:00:00"/>
    <x v="32"/>
    <s v="Energy distributing side structure for vehicle side impact occupant protection "/>
    <n v="1"/>
  </r>
  <r>
    <s v="US8960781"/>
    <s v="US8007032B1"/>
    <d v="2010-03-17T00:00:00"/>
    <x v="32"/>
    <s v="Energy distributing side structure for vehicle side impact occupant protection "/>
    <n v="1"/>
  </r>
  <r>
    <s v="US9045030"/>
    <s v="US8007032B1"/>
    <d v="2010-03-17T00:00:00"/>
    <x v="32"/>
    <s v="Energy distributing side structure for vehicle side impact occupant protection "/>
    <n v="1"/>
  </r>
  <r>
    <s v="US8567856"/>
    <s v="US8006793B2"/>
    <d v="2008-09-19T00:00:00"/>
    <x v="721"/>
    <s v="Electric vehicle battery system "/>
    <n v="1"/>
  </r>
  <r>
    <s v="US7719232"/>
    <s v="US20110208383A1"/>
    <d v="2008-10-31T00:00:00"/>
    <x v="793"/>
    <s v="Electric powered vehicle and control method for the same "/>
    <n v="1"/>
  </r>
  <r>
    <s v="US9293792"/>
    <s v="US20110206969A1"/>
    <d v="2007-06-18T00:00:00"/>
    <x v="510"/>
    <s v="Overmolded Thermal Interface for use with a Battery Cooling System "/>
    <n v="1"/>
  </r>
  <r>
    <s v="US7629772"/>
    <s v="DE102010010446A1"/>
    <d v="2010-02-25T00:00:00"/>
    <x v="794"/>
    <s v="  Display and operating system of a motor vehicle"/>
    <n v="1"/>
  </r>
  <r>
    <s v="US7622897"/>
    <s v="DE102010010446A1"/>
    <d v="2010-02-25T00:00:00"/>
    <x v="794"/>
    <s v="  Display and operating system of a motor vehicle"/>
    <n v="1"/>
  </r>
  <r>
    <s v="US7629773"/>
    <s v="DE102010010446A1"/>
    <d v="2010-02-25T00:00:00"/>
    <x v="794"/>
    <s v="  Display and operating system of a motor vehicle"/>
    <n v="1"/>
  </r>
  <r>
    <s v="US7671567"/>
    <s v="DE102010010446A1"/>
    <d v="2010-02-25T00:00:00"/>
    <x v="794"/>
    <s v="  Display and operating system of a motor vehicle"/>
    <n v="1"/>
  </r>
  <r>
    <s v="EP2244318"/>
    <s v="US8003241B2"/>
    <d v="2006-06-23T00:00:00"/>
    <x v="795"/>
    <s v="Lithium battery with external positive thermal coefficient layer "/>
    <n v="1"/>
  </r>
  <r>
    <s v="US8277965"/>
    <s v="US8003241B2"/>
    <d v="2006-06-23T00:00:00"/>
    <x v="795"/>
    <s v="Lithium battery with external positive thermal coefficient layer "/>
    <n v="1"/>
  </r>
  <r>
    <s v="US8696051"/>
    <s v="US8002339B2"/>
    <d v="2006-07-28T00:00:00"/>
    <x v="1478"/>
    <m/>
    <n v="1"/>
  </r>
  <r>
    <s v="US8702161"/>
    <s v="US8002339B2"/>
    <d v="2006-07-28T00:00:00"/>
    <x v="1478"/>
    <m/>
    <n v="1"/>
  </r>
  <r>
    <s v="US8573683"/>
    <s v="US8002338B2"/>
    <d v="2008-11-25T00:00:00"/>
    <x v="156"/>
    <m/>
    <n v="1"/>
  </r>
  <r>
    <s v="US8567855"/>
    <s v="US8002338B2"/>
    <d v="2008-11-25T00:00:00"/>
    <x v="156"/>
    <m/>
    <n v="1"/>
  </r>
  <r>
    <s v="US8567849"/>
    <s v="US8002338B2"/>
    <d v="2008-11-25T00:00:00"/>
    <x v="156"/>
    <m/>
    <n v="1"/>
  </r>
  <r>
    <s v="EP2213494"/>
    <s v="US8001906B2"/>
    <d v="2007-05-07T00:00:00"/>
    <x v="152"/>
    <s v="Electric drive vehicle retrofit system and associated method "/>
    <n v="1"/>
  </r>
  <r>
    <s v="US8008827"/>
    <s v="US20110198963A1"/>
    <d v="2010-02-18T00:00:00"/>
    <x v="510"/>
    <s v="Dual Layer Winding Pattern "/>
    <n v="1"/>
  </r>
  <r>
    <s v="US8069555"/>
    <s v="US20110198963A1"/>
    <d v="2010-02-18T00:00:00"/>
    <x v="510"/>
    <s v="Dual Layer Winding Pattern "/>
    <n v="1"/>
  </r>
  <r>
    <s v="US8154167"/>
    <s v="US20110198963A1"/>
    <d v="2010-02-18T00:00:00"/>
    <x v="510"/>
    <m/>
    <n v="1"/>
  </r>
  <r>
    <s v="US7741750"/>
    <s v="US20110198962A1"/>
    <d v="2010-02-18T00:00:00"/>
    <x v="510"/>
    <s v="Induction Motor Lamination Design "/>
    <n v="1"/>
  </r>
  <r>
    <s v="US8008827"/>
    <s v="US20110198962A1"/>
    <d v="2010-02-18T00:00:00"/>
    <x v="510"/>
    <s v="Induction Motor Lamination Design "/>
    <n v="1"/>
  </r>
  <r>
    <s v="US8008827"/>
    <s v="US20110197431A1"/>
    <d v="2010-02-18T00:00:00"/>
    <x v="510"/>
    <s v="Manufacturing Methods for a Triple Layer Winding Pattern "/>
    <n v="1"/>
  </r>
  <r>
    <s v="US8069555"/>
    <s v="US20110197431A1"/>
    <d v="2010-02-18T00:00:00"/>
    <x v="510"/>
    <s v="Manufacturing Methods for a Triple Layer Winding Pattern "/>
    <n v="1"/>
  </r>
  <r>
    <s v="US8643330"/>
    <s v="DE102011003993A1"/>
    <d v="2010-02-15T00:00:00"/>
    <x v="2640"/>
    <s v="  Charge controller and navigation device for a plug-in vehicle"/>
    <n v="1"/>
  </r>
  <r>
    <s v="US8810198"/>
    <s v="DE102011003993A1"/>
    <d v="2010-02-15T00:00:00"/>
    <x v="2640"/>
    <s v="  Charge controller and navigation device for a plug-in vehicle"/>
    <n v="1"/>
  </r>
  <r>
    <s v="EP2171824"/>
    <s v="KR101057542B1"/>
    <d v="2010-01-26T00:00:00"/>
    <x v="2641"/>
    <s v="  Battery Management System and Its Driving Method"/>
    <n v="1"/>
  </r>
  <r>
    <s v="JP5680411"/>
    <s v="KR101057542B1"/>
    <d v="2010-01-26T00:00:00"/>
    <x v="2641"/>
    <s v="배터리 관리 시스템 및 그 구동 방법 "/>
    <n v="1"/>
  </r>
  <r>
    <s v="US7683575"/>
    <s v="KR101057542B1"/>
    <d v="2010-01-26T00:00:00"/>
    <x v="2641"/>
    <s v="  Battery Management System and Its Driving Method"/>
    <n v="1"/>
  </r>
  <r>
    <s v="US8960781"/>
    <s v="JP4752674B2"/>
    <d v="2006-08-21T00:00:00"/>
    <x v="1531"/>
    <s v="  Weather strip manufacturing method"/>
    <n v="1"/>
  </r>
  <r>
    <s v="JP5372128"/>
    <s v="JP4748010B2"/>
    <d v="2006-09-19T00:00:00"/>
    <x v="5"/>
    <s v="電源装置 "/>
    <n v="1"/>
  </r>
  <r>
    <s v="US8286743"/>
    <s v="JP4748010B2"/>
    <d v="2006-09-19T00:00:00"/>
    <x v="5"/>
    <s v="  Power supply"/>
    <n v="1"/>
  </r>
  <r>
    <s v="US8393427"/>
    <s v="JP4748010B2"/>
    <d v="2006-09-19T00:00:00"/>
    <x v="5"/>
    <s v="  Power supply"/>
    <n v="1"/>
  </r>
  <r>
    <s v="US9045030"/>
    <s v="JP4748010B2"/>
    <d v="2006-09-19T00:00:00"/>
    <x v="5"/>
    <s v="  Power supply"/>
    <n v="1"/>
  </r>
  <r>
    <s v="US8720968"/>
    <s v="US8000856B2"/>
    <d v="2008-02-22T00:00:00"/>
    <x v="111"/>
    <s v="Fuel door sensor diagnostic systems and methods "/>
    <n v="1"/>
  </r>
  <r>
    <s v="US8063757"/>
    <s v="US7999665B2"/>
    <d v="2009-08-18T00:00:00"/>
    <x v="32"/>
    <s v="Plug-in vehicle having a recharging port with a state of charge indicator "/>
    <n v="1"/>
  </r>
  <r>
    <s v="US8125324"/>
    <s v="US7999665B2"/>
    <d v="2009-08-18T00:00:00"/>
    <x v="32"/>
    <s v="Plug-in vehicle having a recharging port with a state of charge indicator "/>
    <n v="1"/>
  </r>
  <r>
    <s v="US8833499"/>
    <s v="US7997368B2"/>
    <d v="2007-09-28T00:00:00"/>
    <x v="625"/>
    <m/>
    <n v="1"/>
  </r>
  <r>
    <s v="US8875828"/>
    <s v="US7997368B2"/>
    <d v="2007-09-28T00:00:00"/>
    <x v="625"/>
    <m/>
    <n v="1"/>
  </r>
  <r>
    <s v="US7742852"/>
    <s v="US7997077B2"/>
    <d v="2006-11-06T00:00:00"/>
    <x v="2370"/>
    <s v="Energy retriever system "/>
    <n v="1"/>
  </r>
  <r>
    <s v="US7747363"/>
    <s v="US7997077B2"/>
    <d v="2006-11-06T00:00:00"/>
    <x v="2370"/>
    <s v="Energy retriever system "/>
    <n v="1"/>
  </r>
  <r>
    <s v="EP2202871"/>
    <s v="JP4744295B2"/>
    <d v="2003-09-04T00:00:00"/>
    <x v="60"/>
    <s v="  Permanent magnet type synchronous motor and manufacturing method thereof"/>
    <n v="1"/>
  </r>
  <r>
    <s v="US8638069"/>
    <s v="JP4743082B2"/>
    <d v="2006-11-01T00:00:00"/>
    <x v="5"/>
    <s v="  Power supply system and vehicle equipped with the same"/>
    <n v="1"/>
  </r>
  <r>
    <s v="US7489057"/>
    <s v="US7994668B2"/>
    <d v="2009-05-18T00:00:00"/>
    <x v="152"/>
    <s v="Cooling system for rotating machine "/>
    <n v="1"/>
  </r>
  <r>
    <s v="US7579725"/>
    <s v="US7994668B2"/>
    <d v="2009-05-18T00:00:00"/>
    <x v="152"/>
    <s v="Cooling system for rotating machine "/>
    <n v="1"/>
  </r>
  <r>
    <s v="US8970237"/>
    <s v="US7993155B2"/>
    <d v="2008-09-19T00:00:00"/>
    <x v="721"/>
    <s v="System for electrically connecting batteries to electric vehicles "/>
    <n v="1"/>
  </r>
  <r>
    <s v="EP2663028"/>
    <s v="US7993155B2"/>
    <d v="2008-09-19T00:00:00"/>
    <x v="721"/>
    <s v="System for electrically connecting batteries to electric vehicles "/>
    <n v="1"/>
  </r>
  <r>
    <s v="HK1191160"/>
    <s v="US7993155B2"/>
    <d v="2008-09-19T00:00:00"/>
    <x v="721"/>
    <s v="System for electrically connecting batteries to electric vehicles "/>
    <n v="1"/>
  </r>
  <r>
    <s v="US8819162"/>
    <s v="US7993155B2"/>
    <d v="2008-09-19T00:00:00"/>
    <x v="721"/>
    <s v="System for electrically connecting batteries to electric vehicles "/>
    <n v="1"/>
  </r>
  <r>
    <s v="US8861337"/>
    <s v="US7993155B2"/>
    <d v="2008-09-19T00:00:00"/>
    <x v="721"/>
    <s v="System for electrically connecting batteries to electric vehicles "/>
    <n v="1"/>
  </r>
  <r>
    <s v="US9043623"/>
    <s v="US7993155B2"/>
    <d v="2008-09-19T00:00:00"/>
    <x v="721"/>
    <s v="System for electrically connecting batteries to electric vehicles "/>
    <n v="1"/>
  </r>
  <r>
    <s v="US9182438"/>
    <s v="US7993155B2"/>
    <d v="2008-09-19T00:00:00"/>
    <x v="721"/>
    <s v="System for electrically connecting batteries to electric vehicles "/>
    <n v="1"/>
  </r>
  <r>
    <s v="GB2181481"/>
    <s v="US7992882B2"/>
    <d v="2007-01-23T00:00:00"/>
    <x v="2642"/>
    <s v="Wagon-car seat adapter "/>
    <n v="1"/>
  </r>
  <r>
    <s v="US8049460"/>
    <s v="WO2011094348A1"/>
    <d v="2010-01-27T00:00:00"/>
    <x v="692"/>
    <s v="System and method providing power within a battery pack "/>
    <n v="1"/>
  </r>
  <r>
    <s v="US8450966"/>
    <s v="WO2011094348A1"/>
    <d v="2010-01-27T00:00:00"/>
    <x v="692"/>
    <s v="System and method providing power within a battery pack "/>
    <n v="1"/>
  </r>
  <r>
    <s v="US7755329"/>
    <s v="US20110191220A1"/>
    <d v="2010-01-29T00:00:00"/>
    <x v="772"/>
    <s v="Method for charging a plug-in electric vehicle "/>
    <n v="1"/>
  </r>
  <r>
    <s v="US7671567"/>
    <s v="US20110190968A1"/>
    <d v="2010-02-03T00:00:00"/>
    <x v="218"/>
    <s v="Method and system for more efficient operation of plug-in electric vehicles "/>
    <n v="1"/>
  </r>
  <r>
    <s v="US8153290"/>
    <s v="US20110189524A1"/>
    <d v="2010-01-29T00:00:00"/>
    <x v="252"/>
    <s v="Battery pack for an electric powertrain vehicle "/>
    <n v="1"/>
  </r>
  <r>
    <s v="AU2008276398"/>
    <s v="JP2011151896A"/>
    <d v="2010-01-19T00:00:00"/>
    <x v="1141"/>
    <s v="Charge/discharge controller "/>
    <n v="1"/>
  </r>
  <r>
    <s v="JP5088976"/>
    <s v="JP2011151896A"/>
    <d v="2010-01-19T00:00:00"/>
    <x v="1141"/>
    <s v="充放電制御装置 "/>
    <n v="1"/>
  </r>
  <r>
    <s v="US7719232"/>
    <s v="JP2011151896A"/>
    <d v="2010-01-19T00:00:00"/>
    <x v="1141"/>
    <s v="Charge/discharge controller "/>
    <n v="1"/>
  </r>
  <r>
    <s v="US7786704"/>
    <s v="JP2011151896A"/>
    <d v="2010-01-19T00:00:00"/>
    <x v="1141"/>
    <s v="Charge/discharge controller "/>
    <n v="1"/>
  </r>
  <r>
    <s v="EP2171824"/>
    <s v="JP4739040B2"/>
    <d v="2005-02-18T00:00:00"/>
    <x v="728"/>
    <s v="  Secondary battery internal short-circuit detection device, secondary battery internal short-circuit detection method, secondary battery pack and electronic device"/>
    <n v="1"/>
  </r>
  <r>
    <s v="JP5680411"/>
    <s v="JP4739040B2"/>
    <d v="2005-02-18T00:00:00"/>
    <x v="728"/>
    <s v="二次電池の内部短絡検出装置、二次電池の内部短絡検出方法、二次電池の電池パック及び電子機器 "/>
    <n v="1"/>
  </r>
  <r>
    <s v="US8866444"/>
    <s v="JP4739040B2"/>
    <d v="2005-02-18T00:00:00"/>
    <x v="728"/>
    <s v="  Secondary battery internal short-circuit detection device, secondary battery internal short-circuit detection method, secondary battery pack and electronic device"/>
    <n v="1"/>
  </r>
  <r>
    <s v="US8573683"/>
    <s v="JP4738474B2"/>
    <d v="2008-12-26T00:00:00"/>
    <x v="2271"/>
    <s v="  Shock absorbing member for vehicle"/>
    <n v="1"/>
  </r>
  <r>
    <s v="US8424960"/>
    <s v="JP4738474B2"/>
    <d v="2008-12-26T00:00:00"/>
    <x v="2271"/>
    <s v="  Shock absorbing member for vehicle"/>
    <n v="1"/>
  </r>
  <r>
    <s v="US8567849"/>
    <s v="JP4738474B2"/>
    <d v="2008-12-26T00:00:00"/>
    <x v="2271"/>
    <s v="  Shock absorbing member for vehicle"/>
    <n v="1"/>
  </r>
  <r>
    <s v="US8567856"/>
    <s v="JP4738474B2"/>
    <d v="2008-12-26T00:00:00"/>
    <x v="2271"/>
    <s v="  Shock absorbing member for vehicle"/>
    <n v="1"/>
  </r>
  <r>
    <s v="US8720968"/>
    <s v="US7988453B2"/>
    <d v="2009-12-18T00:00:00"/>
    <x v="625"/>
    <s v="Vehicle charge inlet structure "/>
    <n v="1"/>
  </r>
  <r>
    <s v="US8579635"/>
    <s v="US7988453B2"/>
    <d v="2009-12-18T00:00:00"/>
    <x v="625"/>
    <m/>
    <n v="1"/>
  </r>
  <r>
    <s v="EP2239811"/>
    <s v="WO2011091254A2"/>
    <d v="2010-01-21T00:00:00"/>
    <x v="798"/>
    <s v="Hydrocarbon fueled-electric series hybrid propulsion systems "/>
    <n v="1"/>
  </r>
  <r>
    <s v="JP4915969"/>
    <s v="WO2011091254A2"/>
    <d v="2010-01-21T00:00:00"/>
    <x v="798"/>
    <s v="Hydrocarbon fueled-electric series hybrid propulsion systems "/>
    <n v="1"/>
  </r>
  <r>
    <s v="US7755329"/>
    <s v="WO2011091254A2"/>
    <d v="2010-01-21T00:00:00"/>
    <x v="798"/>
    <s v="Hydrocarbon fueled-electric series hybrid propulsion systems "/>
    <n v="1"/>
  </r>
  <r>
    <s v="US7911184"/>
    <s v="WO2011091254A2"/>
    <d v="2010-01-21T00:00:00"/>
    <x v="798"/>
    <s v="Hydrocarbon fueled-electric series hybrid propulsion systems "/>
    <n v="1"/>
  </r>
  <r>
    <s v="US7928699"/>
    <s v="WO2011091254A2"/>
    <d v="2010-01-21T00:00:00"/>
    <x v="798"/>
    <s v="Hydrocarbon fueled-electric series hybrid propulsion systems "/>
    <n v="1"/>
  </r>
  <r>
    <s v="US8082743"/>
    <s v="WO2011091254A2"/>
    <d v="2010-01-21T00:00:00"/>
    <x v="798"/>
    <s v="Hydrocarbon fueled-electric series hybrid propulsion systems "/>
    <n v="1"/>
  </r>
  <r>
    <s v="US8555659"/>
    <s v="WO2011091254A2"/>
    <d v="2010-01-21T00:00:00"/>
    <x v="798"/>
    <s v="Hydrocarbon fueled-electric series hybrid propulsion systems "/>
    <n v="1"/>
  </r>
  <r>
    <s v="US7602145"/>
    <s v="US20110181248A1"/>
    <d v="2010-01-26T00:00:00"/>
    <x v="6"/>
    <s v="Battery management apparatus "/>
    <n v="1"/>
  </r>
  <r>
    <s v="US8054038"/>
    <s v="JP4737307B2"/>
    <d v="2009-02-16T00:00:00"/>
    <x v="54"/>
    <s v="  Plug-in car charging status notification system"/>
    <n v="1"/>
  </r>
  <r>
    <s v="US8054038"/>
    <s v="JP4736678B2"/>
    <d v="2005-09-29T00:00:00"/>
    <x v="5"/>
    <s v="  Vehicle preferential system, electric vehicle and server"/>
    <n v="1"/>
  </r>
  <r>
    <s v="US9151089"/>
    <s v="GB2477085A"/>
    <d v="2010-01-15T00:00:00"/>
    <x v="2521"/>
    <m/>
    <n v="1"/>
  </r>
  <r>
    <s v="CA2736341"/>
    <s v="US7985283B2"/>
    <d v="2008-04-09T00:00:00"/>
    <x v="111"/>
    <s v="System for de-aerating a hydraulic fluid in a transmission "/>
    <n v="1"/>
  </r>
  <r>
    <s v="JP5325259"/>
    <s v="US7985283B2"/>
    <d v="2008-04-09T00:00:00"/>
    <x v="111"/>
    <s v="System for de-aerating a hydraulic fluid in a transmission "/>
    <n v="1"/>
  </r>
  <r>
    <s v="US8336319"/>
    <s v="US7985283B2"/>
    <d v="2008-04-09T00:00:00"/>
    <x v="111"/>
    <s v="System for de-aerating a hydraulic fluid in a transmission "/>
    <n v="1"/>
  </r>
  <r>
    <s v="US8402776"/>
    <s v="US7985283B2"/>
    <d v="2008-04-09T00:00:00"/>
    <x v="111"/>
    <s v="System for de-aerating a hydraulic fluid in a transmission "/>
    <n v="1"/>
  </r>
  <r>
    <s v="US8448696"/>
    <s v="US7985283B2"/>
    <d v="2008-04-09T00:00:00"/>
    <x v="111"/>
    <m/>
    <n v="1"/>
  </r>
  <r>
    <s v="US8810198"/>
    <s v="WO2011087860A2"/>
    <d v="2009-12-22T00:00:00"/>
    <x v="2593"/>
    <s v="Battery charging and management systems and related methods "/>
    <n v="1"/>
  </r>
  <r>
    <s v="US7782021"/>
    <s v="US20110178959A1"/>
    <d v="2010-01-19T00:00:00"/>
    <x v="105"/>
    <s v="Charge and discharge control device "/>
    <n v="1"/>
  </r>
  <r>
    <s v="US9263901"/>
    <s v="US20110174556A1"/>
    <d v="2009-04-22T00:00:00"/>
    <x v="510"/>
    <s v="Battery Pack Gas Exhaust System "/>
    <n v="1"/>
  </r>
  <r>
    <s v="US9293792"/>
    <s v="US20110174556A1"/>
    <d v="2009-04-22T00:00:00"/>
    <x v="510"/>
    <s v="Battery Pack Gas Exhaust System "/>
    <n v="1"/>
  </r>
  <r>
    <s v="US8663824"/>
    <s v="US20110174556A1"/>
    <d v="2009-04-22T00:00:00"/>
    <x v="510"/>
    <m/>
    <n v="1"/>
  </r>
  <r>
    <s v="US8778519"/>
    <s v="US20110174556A1"/>
    <d v="2009-04-22T00:00:00"/>
    <x v="510"/>
    <m/>
    <n v="1"/>
  </r>
  <r>
    <s v="US7629772"/>
    <s v="JP2011142720A"/>
    <d v="2010-01-06T00:00:00"/>
    <x v="678"/>
    <s v="Battery pack, charging apparatus and charging system "/>
    <n v="1"/>
  </r>
  <r>
    <s v="US7622897"/>
    <s v="JP2011142720A"/>
    <d v="2010-01-06T00:00:00"/>
    <x v="678"/>
    <s v="Battery pack, charging apparatus and charging system "/>
    <n v="1"/>
  </r>
  <r>
    <s v="US7629773"/>
    <s v="JP2011142720A"/>
    <d v="2010-01-06T00:00:00"/>
    <x v="678"/>
    <s v="Battery pack, charging apparatus and charging system "/>
    <n v="1"/>
  </r>
  <r>
    <s v="US7671567"/>
    <s v="JP2011142720A"/>
    <d v="2010-01-06T00:00:00"/>
    <x v="678"/>
    <s v="Battery pack, charging apparatus and charging system "/>
    <n v="1"/>
  </r>
  <r>
    <s v="US8754614"/>
    <s v="US7982435B2"/>
    <d v="2007-08-27T00:00:00"/>
    <x v="541"/>
    <m/>
    <n v="1"/>
  </r>
  <r>
    <s v="US7739005"/>
    <s v="US20110172863A1"/>
    <d v="2010-04-16T00:00:00"/>
    <x v="32"/>
    <s v="Dynamic Traction Control "/>
    <n v="1"/>
  </r>
  <r>
    <s v="US7742852"/>
    <s v="US20110172863A1"/>
    <d v="2010-04-16T00:00:00"/>
    <x v="32"/>
    <s v="Dynamic Traction Control "/>
    <n v="1"/>
  </r>
  <r>
    <s v="US8867180"/>
    <s v="US20110170223A1"/>
    <d v="2010-01-14T00:00:00"/>
    <x v="145"/>
    <m/>
    <n v="1"/>
  </r>
  <r>
    <s v="CA2645056"/>
    <s v="JP4720083B2"/>
    <d v="2003-12-18T00:00:00"/>
    <x v="4"/>
    <s v="  Assembled battery"/>
    <n v="1"/>
  </r>
  <r>
    <s v="US7671565"/>
    <s v="JP4720083B2"/>
    <d v="2003-12-18T00:00:00"/>
    <x v="4"/>
    <s v="  Assembled battery"/>
    <n v="1"/>
  </r>
  <r>
    <s v="US8324863"/>
    <s v="CN101436078B"/>
    <d v="2007-11-15T00:00:00"/>
    <x v="2643"/>
    <s v="Wide range voltage regulating circuit and implementing method of wide range voltage regulating "/>
    <n v="1"/>
  </r>
  <r>
    <s v="EP2305508"/>
    <s v="US7978056B2"/>
    <d v="2007-07-18T00:00:00"/>
    <x v="111"/>
    <s v="System for customizing lighting and sound effects in a vehicle "/>
    <n v="1"/>
  </r>
  <r>
    <s v="EP2308713"/>
    <s v="US7978056B2"/>
    <d v="2007-07-18T00:00:00"/>
    <x v="111"/>
    <s v="System for customizing lighting and sound effects in a vehicle "/>
    <n v="1"/>
  </r>
  <r>
    <s v="US8078359"/>
    <s v="US7978056B2"/>
    <d v="2007-07-18T00:00:00"/>
    <x v="111"/>
    <s v="System for customizing lighting and sound effects in a vehicle "/>
    <n v="1"/>
  </r>
  <r>
    <s v="US8818624"/>
    <s v="US7978056B2"/>
    <d v="2007-07-18T00:00:00"/>
    <x v="111"/>
    <s v="System for customizing lighting and sound effects in a vehicle "/>
    <n v="1"/>
  </r>
  <r>
    <s v="US8892299"/>
    <s v="US7978056B2"/>
    <d v="2007-07-18T00:00:00"/>
    <x v="111"/>
    <s v="System for customizing lighting and sound effects in a vehicle "/>
    <n v="1"/>
  </r>
  <r>
    <s v="US9079498"/>
    <s v="US7978056B2"/>
    <d v="2007-07-18T00:00:00"/>
    <x v="111"/>
    <s v="System for customizing lighting and sound effects in a vehicle "/>
    <n v="1"/>
  </r>
  <r>
    <s v="US8324863"/>
    <s v="US7977921B2"/>
    <d v="2008-08-15T00:00:00"/>
    <x v="1027"/>
    <s v="AC-to-DC voltage conversion and charging circuitry "/>
    <n v="1"/>
  </r>
  <r>
    <s v="US8511745"/>
    <s v="US7976082B2"/>
    <d v="2008-09-23T00:00:00"/>
    <x v="97"/>
    <m/>
    <n v="1"/>
  </r>
  <r>
    <s v="EP2239811"/>
    <s v="US20110165829A1"/>
    <d v="2010-02-25T00:00:00"/>
    <x v="32"/>
    <s v="Automotive vehicle and method for operating climate system of same "/>
    <n v="1"/>
  </r>
  <r>
    <s v="JP4915969"/>
    <s v="US20110165829A1"/>
    <d v="2010-02-25T00:00:00"/>
    <x v="32"/>
    <s v="Automotive vehicle and method for operating climate system of same "/>
    <n v="1"/>
  </r>
  <r>
    <s v="US7789176"/>
    <s v="US20110165829A1"/>
    <d v="2010-02-25T00:00:00"/>
    <x v="32"/>
    <s v="Automotive vehicle and method for operating climate system of same "/>
    <n v="1"/>
  </r>
  <r>
    <s v="US7841431"/>
    <s v="US20110165829A1"/>
    <d v="2010-02-25T00:00:00"/>
    <x v="32"/>
    <s v="Automotive vehicle and method for operating climate system of same "/>
    <n v="1"/>
  </r>
  <r>
    <s v="US7890218"/>
    <s v="US20110165829A1"/>
    <d v="2010-02-25T00:00:00"/>
    <x v="32"/>
    <s v="Automotive vehicle and method for operating climate system of same "/>
    <n v="1"/>
  </r>
  <r>
    <s v="US8049460"/>
    <s v="US20110165829A1"/>
    <d v="2010-02-25T00:00:00"/>
    <x v="32"/>
    <s v="Automotive vehicle and method for operating climate system of same "/>
    <n v="1"/>
  </r>
  <r>
    <s v="US8082743"/>
    <s v="US20110165829A1"/>
    <d v="2010-02-25T00:00:00"/>
    <x v="32"/>
    <s v="Automotive vehicle and method for operating climate system of same "/>
    <n v="1"/>
  </r>
  <r>
    <s v="US8450966"/>
    <s v="US20110165829A1"/>
    <d v="2010-02-25T00:00:00"/>
    <x v="32"/>
    <s v="Automotive vehicle and method for operating climate system of same "/>
    <n v="1"/>
  </r>
  <r>
    <s v="US8555659"/>
    <s v="US20110165829A1"/>
    <d v="2010-02-25T00:00:00"/>
    <x v="32"/>
    <s v="Automotive vehicle and method for operating climate system of same "/>
    <n v="1"/>
  </r>
  <r>
    <s v="US8322393"/>
    <s v="US20110165446A1"/>
    <d v="2010-01-05T00:00:00"/>
    <x v="510"/>
    <m/>
    <n v="1"/>
  </r>
  <r>
    <s v="GB2587583"/>
    <s v="JP2011133947A"/>
    <d v="2009-12-22T00:00:00"/>
    <x v="797"/>
    <s v="Non-volatile storage device, access device, and non-volatile storage system "/>
    <n v="1"/>
  </r>
  <r>
    <s v="US8960781"/>
    <s v="US7972204B2"/>
    <d v="2007-06-15T00:00:00"/>
    <x v="111"/>
    <s v="Vehicle door seal venting system and method "/>
    <n v="1"/>
  </r>
  <r>
    <s v="US8901885"/>
    <s v="US20110156661A1"/>
    <d v="2009-12-31T00:00:00"/>
    <x v="510"/>
    <s v="Fast charging with negative ramped current profile "/>
    <n v="1"/>
  </r>
  <r>
    <s v="US9257729"/>
    <s v="US20110156656A1"/>
    <d v="2009-08-26T00:00:00"/>
    <x v="2644"/>
    <s v="Overcharge protection circuit, battery pack, and charging system "/>
    <n v="1"/>
  </r>
  <r>
    <s v="US8901885"/>
    <s v="US20110156641A1"/>
    <d v="2009-12-31T00:00:00"/>
    <x v="510"/>
    <s v="State of charge range "/>
    <n v="1"/>
  </r>
  <r>
    <s v="US7742852"/>
    <s v="US20110155486A1"/>
    <d v="2009-12-24T00:00:00"/>
    <x v="2506"/>
    <s v="Electric vehicle "/>
    <n v="1"/>
  </r>
  <r>
    <s v="US8963494"/>
    <s v="JP4713623B2"/>
    <d v="2008-09-25T00:00:00"/>
    <x v="22"/>
    <s v="  Charge / discharge management device"/>
    <n v="1"/>
  </r>
  <r>
    <s v="US9197091"/>
    <s v="JP4713623B2"/>
    <d v="2008-09-25T00:00:00"/>
    <x v="22"/>
    <s v="  Charge / discharge management device"/>
    <n v="1"/>
  </r>
  <r>
    <s v="US8049460"/>
    <s v="US7969041B2"/>
    <d v="2009-02-03T00:00:00"/>
    <x v="700"/>
    <s v="System where the number of conductors equals the number of sensors and each of the sensors receives voltages via a different set of two conductors and provides data via the different set of two conductors "/>
    <n v="1"/>
  </r>
  <r>
    <s v="US8450966"/>
    <s v="US7969041B2"/>
    <d v="2009-02-03T00:00:00"/>
    <x v="700"/>
    <s v="System where the number of conductors equals the number of sensors and each of the sensors receives voltages via a different set of two conductors and provides data via the different set of two conductors "/>
    <n v="1"/>
  </r>
  <r>
    <s v="US8720968"/>
    <s v="US7967361B2"/>
    <d v="2006-11-01T00:00:00"/>
    <x v="32"/>
    <m/>
    <n v="1"/>
  </r>
  <r>
    <s v="US8643330"/>
    <s v="US20110153474A1"/>
    <d v="2009-12-17T00:00:00"/>
    <x v="2645"/>
    <s v="Electric vehicle charging and accounting "/>
    <n v="1"/>
  </r>
  <r>
    <s v="US8810198"/>
    <s v="US20110153474A1"/>
    <d v="2009-12-17T00:00:00"/>
    <x v="2645"/>
    <s v="Electric vehicle charging and accounting "/>
    <n v="1"/>
  </r>
  <r>
    <s v="US7782021"/>
    <s v="US20110153131A1"/>
    <d v="2007-09-05T00:00:00"/>
    <x v="781"/>
    <s v="Metering system and method of operation "/>
    <n v="1"/>
  </r>
  <r>
    <s v="US8720968"/>
    <s v="US20110151693A1"/>
    <d v="2009-12-18T00:00:00"/>
    <x v="2646"/>
    <s v="Vehicle charge inlet structure "/>
    <n v="1"/>
  </r>
  <r>
    <s v="US8579635"/>
    <s v="US20110151693A1"/>
    <d v="2009-12-18T00:00:00"/>
    <x v="2646"/>
    <m/>
    <n v="1"/>
  </r>
  <r>
    <s v="US9103143"/>
    <s v="US20110148575A1"/>
    <d v="2009-12-23T00:00:00"/>
    <x v="1874"/>
    <s v="Extendable flush door handle for vehicle "/>
    <n v="1"/>
  </r>
  <r>
    <s v="US9080352"/>
    <s v="US20110148575A1"/>
    <d v="2009-12-23T00:00:00"/>
    <x v="1874"/>
    <s v="Extendable flush door handle for vehicle "/>
    <n v="1"/>
  </r>
  <r>
    <s v="US9151089"/>
    <s v="US20110148575A1"/>
    <d v="2009-12-23T00:00:00"/>
    <x v="1874"/>
    <m/>
    <n v="1"/>
  </r>
  <r>
    <s v="US9257729"/>
    <s v="US20110148205A1"/>
    <d v="2009-12-17T00:00:00"/>
    <x v="117"/>
    <m/>
    <n v="1"/>
  </r>
  <r>
    <s v="US8585131"/>
    <s v="DE102009059827A1"/>
    <d v="2009-12-21T00:00:00"/>
    <x v="2647"/>
    <s v="  Body structure for motor vehicles"/>
    <n v="1"/>
  </r>
  <r>
    <s v="US8970147"/>
    <s v="DE102009054873A1"/>
    <d v="2009-12-17T00:00:00"/>
    <x v="801"/>
    <s v="  motor vehicle"/>
    <n v="1"/>
  </r>
  <r>
    <s v="US8696051"/>
    <s v="US7963588B2"/>
    <d v="2006-05-29T00:00:00"/>
    <x v="325"/>
    <m/>
    <n v="1"/>
  </r>
  <r>
    <s v="US8702161"/>
    <s v="US7963588B2"/>
    <d v="2006-05-29T00:00:00"/>
    <x v="325"/>
    <m/>
    <n v="1"/>
  </r>
  <r>
    <s v="US8810198"/>
    <s v="US20110145141A1"/>
    <d v="2009-10-02T00:00:00"/>
    <x v="2648"/>
    <s v="Method and apparatus for recharging electric vehicles "/>
    <n v="1"/>
  </r>
  <r>
    <s v="US8643330"/>
    <s v="US20110145141A1"/>
    <d v="2009-10-02T00:00:00"/>
    <x v="2648"/>
    <m/>
    <n v="1"/>
  </r>
  <r>
    <s v="US8810198"/>
    <s v="US20110144823A1"/>
    <d v="2009-07-28T00:00:00"/>
    <x v="2649"/>
    <m/>
    <n v="1"/>
  </r>
  <r>
    <s v="US9065103"/>
    <s v="KR101040887B1"/>
    <d v="2009-12-22T00:00:00"/>
    <x v="92"/>
    <s v="Metal tab and secondary battery using the same "/>
    <n v="1"/>
  </r>
  <r>
    <s v="CA2608448"/>
    <s v="KR101040887B1"/>
    <d v="2009-12-22T00:00:00"/>
    <x v="92"/>
    <s v="Metal tab and secondary battery using the same "/>
    <n v="1"/>
  </r>
  <r>
    <s v="EP1880433"/>
    <s v="KR101040887B1"/>
    <d v="2009-12-22T00:00:00"/>
    <x v="92"/>
    <s v="Metal tab and secondary battery using the same "/>
    <n v="1"/>
  </r>
  <r>
    <s v="JP5274246"/>
    <s v="KR101040887B1"/>
    <d v="2009-12-22T00:00:00"/>
    <x v="92"/>
    <s v="금속탭 및 이를 이용하는 이차전지 "/>
    <n v="1"/>
  </r>
  <r>
    <s v="US8424960"/>
    <s v="DE102009058275A1"/>
    <d v="2009-12-14T00:00:00"/>
    <x v="2650"/>
    <s v="  Front body for a motor vehicle"/>
    <n v="1"/>
  </r>
  <r>
    <s v="US8567849"/>
    <s v="DE102009058275A1"/>
    <d v="2009-12-14T00:00:00"/>
    <x v="2650"/>
    <s v="  Front body for a motor vehicle"/>
    <n v="1"/>
  </r>
  <r>
    <s v="JP5237342"/>
    <s v="JP4703593B2"/>
    <d v="2007-03-23T00:00:00"/>
    <x v="339"/>
    <s v="二次電池の状態推定装置 "/>
    <n v="1"/>
  </r>
  <r>
    <s v="US8965721"/>
    <s v="JP4703593B2"/>
    <d v="2007-03-23T00:00:00"/>
    <x v="339"/>
    <s v="  Secondary battery state estimation device"/>
    <n v="1"/>
  </r>
  <r>
    <s v="US8965721"/>
    <s v="US7962300B2"/>
    <d v="2005-12-14T00:00:00"/>
    <x v="1004"/>
    <m/>
    <n v="1"/>
  </r>
  <r>
    <s v="US8817892"/>
    <s v="US7962188B2"/>
    <d v="2005-10-14T00:00:00"/>
    <x v="802"/>
    <s v="Robust alarm system "/>
    <n v="1"/>
  </r>
  <r>
    <s v="EP2663028"/>
    <s v="US7962188B2"/>
    <d v="2005-10-14T00:00:00"/>
    <x v="802"/>
    <s v="Robust alarm system "/>
    <n v="1"/>
  </r>
  <r>
    <s v="HK1191160"/>
    <s v="US7962188B2"/>
    <d v="2005-10-14T00:00:00"/>
    <x v="802"/>
    <s v="Robust alarm system "/>
    <n v="1"/>
  </r>
  <r>
    <s v="US8819162"/>
    <s v="US7962188B2"/>
    <d v="2005-10-14T00:00:00"/>
    <x v="802"/>
    <s v="Robust alarm system "/>
    <n v="1"/>
  </r>
  <r>
    <s v="US8861337"/>
    <s v="US7962188B2"/>
    <d v="2005-10-14T00:00:00"/>
    <x v="802"/>
    <s v="Robust alarm system "/>
    <n v="1"/>
  </r>
  <r>
    <s v="US9043623"/>
    <s v="US7962188B2"/>
    <d v="2005-10-14T00:00:00"/>
    <x v="802"/>
    <s v="Robust alarm system "/>
    <n v="1"/>
  </r>
  <r>
    <s v="US9182438"/>
    <s v="US7962188B2"/>
    <d v="2005-10-14T00:00:00"/>
    <x v="802"/>
    <s v="Robust alarm system "/>
    <n v="1"/>
  </r>
  <r>
    <s v="US7741750"/>
    <s v="US7960948B2"/>
    <d v="2006-10-27T00:00:00"/>
    <x v="848"/>
    <s v="Electromechanical energy conversion systems "/>
    <n v="1"/>
  </r>
  <r>
    <s v="US7629772"/>
    <s v="CA2469633C"/>
    <d v="2001-12-13T00:00:00"/>
    <x v="803"/>
    <s v="Software safety execution system "/>
    <n v="1"/>
  </r>
  <r>
    <s v="US7622897"/>
    <s v="CA2469633C"/>
    <d v="2001-12-13T00:00:00"/>
    <x v="803"/>
    <s v="Software safety execution system "/>
    <n v="1"/>
  </r>
  <r>
    <s v="US7629773"/>
    <s v="CA2469633C"/>
    <d v="2001-12-13T00:00:00"/>
    <x v="803"/>
    <s v="Software safety execution system "/>
    <n v="1"/>
  </r>
  <r>
    <s v="US7671567"/>
    <s v="CA2469633C"/>
    <d v="2001-12-13T00:00:00"/>
    <x v="803"/>
    <s v="Software safety execution system "/>
    <n v="1"/>
  </r>
  <r>
    <s v="US8424960"/>
    <s v="JP4695176B2"/>
    <d v="2008-11-25T00:00:00"/>
    <x v="1"/>
    <s v="  Body front structure"/>
    <n v="1"/>
  </r>
  <r>
    <s v="US8567856"/>
    <s v="JP4695176B2"/>
    <d v="2008-11-25T00:00:00"/>
    <x v="1"/>
    <s v="  Body front structure"/>
    <n v="1"/>
  </r>
  <r>
    <s v="US9263901"/>
    <s v="EP2330661A1"/>
    <d v="2009-12-07T00:00:00"/>
    <x v="804"/>
    <s v="Rechargeable battery "/>
    <n v="1"/>
  </r>
  <r>
    <s v="US8095278"/>
    <s v="US7956853B2"/>
    <d v="2005-02-18T00:00:00"/>
    <x v="541"/>
    <m/>
    <n v="1"/>
  </r>
  <r>
    <s v="US8441826"/>
    <s v="US7956590B2"/>
    <d v="2006-02-28T00:00:00"/>
    <x v="2651"/>
    <s v="Method for controlling a multiphase interleaving converter and corresponding controller "/>
    <n v="1"/>
  </r>
  <r>
    <s v="US8760898"/>
    <s v="US7956590B2"/>
    <d v="2006-02-28T00:00:00"/>
    <x v="2651"/>
    <s v="Method for controlling a multiphase interleaving converter and corresponding controller "/>
    <n v="1"/>
  </r>
  <r>
    <s v="US8493018"/>
    <s v="US7956590B2"/>
    <d v="2006-02-28T00:00:00"/>
    <x v="2651"/>
    <m/>
    <n v="1"/>
  </r>
  <r>
    <s v="US8664907"/>
    <s v="US7956590B2"/>
    <d v="2006-02-28T00:00:00"/>
    <x v="2651"/>
    <m/>
    <n v="1"/>
  </r>
  <r>
    <s v="JP5837464"/>
    <s v="US7956570B2"/>
    <d v="2008-01-07T00:00:00"/>
    <x v="1290"/>
    <s v="Network-controlled charging system for electric vehicles "/>
    <n v="1"/>
  </r>
  <r>
    <s v="US8441826"/>
    <s v="US7956561B2"/>
    <d v="2007-05-28T00:00:00"/>
    <x v="541"/>
    <s v="Rotor position sensing system of brushless motor "/>
    <n v="1"/>
  </r>
  <r>
    <s v="US8760898"/>
    <s v="US7956561B2"/>
    <d v="2007-05-28T00:00:00"/>
    <x v="541"/>
    <s v="Rotor position sensing system of brushless motor "/>
    <n v="1"/>
  </r>
  <r>
    <s v="US8493018"/>
    <s v="US7956561B2"/>
    <d v="2007-05-28T00:00:00"/>
    <x v="541"/>
    <m/>
    <n v="1"/>
  </r>
  <r>
    <s v="US8664907"/>
    <s v="US7956561B2"/>
    <d v="2007-05-28T00:00:00"/>
    <x v="541"/>
    <m/>
    <n v="1"/>
  </r>
  <r>
    <s v="JP5837464"/>
    <s v="US20110130906A1"/>
    <d v="2009-12-01T00:00:00"/>
    <x v="2652"/>
    <s v="Location Based Vehicle Data Logging and Diagnostic System and Method "/>
    <n v="1"/>
  </r>
  <r>
    <s v="EP2266201"/>
    <s v="US20110130903A1"/>
    <d v="2009-11-30T00:00:00"/>
    <x v="772"/>
    <s v="Torque command structure for an electric motor "/>
    <n v="1"/>
  </r>
  <r>
    <s v="US7847501"/>
    <s v="US20110130903A1"/>
    <d v="2009-11-30T00:00:00"/>
    <x v="772"/>
    <s v="Torque command structure for an electric motor "/>
    <n v="1"/>
  </r>
  <r>
    <s v="US8054038"/>
    <s v="US20110130885A1"/>
    <d v="2009-12-01T00:00:00"/>
    <x v="2653"/>
    <s v="Method and system for managing the provisioning of energy to or from a mobile energy storage device "/>
    <n v="1"/>
  </r>
  <r>
    <s v="US8286743"/>
    <s v="WO2011061571A1"/>
    <d v="2009-11-18T00:00:00"/>
    <x v="2654"/>
    <s v="Battery tray for vehicle and method for producing the battery tray "/>
    <n v="1"/>
  </r>
  <r>
    <s v="US8441826"/>
    <s v="US20110121797A1"/>
    <d v="2008-07-28T00:00:00"/>
    <x v="250"/>
    <m/>
    <n v="1"/>
  </r>
  <r>
    <s v="US8760898"/>
    <s v="US20110121797A1"/>
    <d v="2008-07-28T00:00:00"/>
    <x v="250"/>
    <m/>
    <n v="1"/>
  </r>
  <r>
    <s v="US7741816"/>
    <s v="DE102009046991A1"/>
    <d v="2009-11-23T00:00:00"/>
    <x v="10"/>
    <s v="  Method and device for improving the performance of electrically powered vehicles"/>
    <n v="1"/>
  </r>
  <r>
    <s v="GB2305508"/>
    <s v="CN101546110B"/>
    <d v="2008-03-24T00:00:00"/>
    <x v="591"/>
    <s v="Projecting camera and method for recording information thereof "/>
    <n v="1"/>
  </r>
  <r>
    <s v="US8618775"/>
    <s v="US20110117463A1"/>
    <d v="2009-11-17T00:00:00"/>
    <x v="2655"/>
    <s v="Battery temperature control method and assembly "/>
    <n v="1"/>
  </r>
  <r>
    <s v="US9257729"/>
    <s v="US20110117463A1"/>
    <d v="2009-11-17T00:00:00"/>
    <x v="2655"/>
    <m/>
    <n v="1"/>
  </r>
  <r>
    <s v="US9252400"/>
    <s v="US20110117403A1"/>
    <d v="2009-11-17T00:00:00"/>
    <x v="510"/>
    <s v="Battery Cell with a Center Pin Comprised of a Low Melting Point Material "/>
    <n v="1"/>
  </r>
  <r>
    <s v="US8720968"/>
    <s v="US20110115239A1"/>
    <d v="2009-11-19T00:00:00"/>
    <x v="445"/>
    <s v="Lid lock apparatus for vehicle "/>
    <n v="1"/>
  </r>
  <r>
    <s v="US8539990"/>
    <s v="US20110115239A1"/>
    <d v="2009-11-19T00:00:00"/>
    <x v="445"/>
    <m/>
    <n v="1"/>
  </r>
  <r>
    <s v="US8627860"/>
    <s v="US20110115239A1"/>
    <d v="2009-11-19T00:00:00"/>
    <x v="445"/>
    <m/>
    <n v="1"/>
  </r>
  <r>
    <s v="JP4931161"/>
    <s v="DE102009044570A1"/>
    <d v="2009-11-17T00:00:00"/>
    <x v="2656"/>
    <s v="Windkraftanlage "/>
    <n v="1"/>
  </r>
  <r>
    <s v="US7683570"/>
    <s v="DE102009044570A1"/>
    <d v="2009-11-17T00:00:00"/>
    <x v="2656"/>
    <s v="  Wind turbine"/>
    <n v="1"/>
  </r>
  <r>
    <s v="US7821224"/>
    <s v="JP4685509B2"/>
    <d v="2004-07-12T00:00:00"/>
    <x v="339"/>
    <s v="  AC motor drive control device and drive control method"/>
    <n v="1"/>
  </r>
  <r>
    <s v="US9263901"/>
    <s v="WO2011056779A2"/>
    <d v="2009-11-03T00:00:00"/>
    <x v="806"/>
    <s v="Automated battery scanning, repair, and optimization "/>
    <n v="1"/>
  </r>
  <r>
    <s v="US7433794"/>
    <s v="US20110111269A1"/>
    <d v="2009-11-11T00:00:00"/>
    <x v="807"/>
    <s v="Flash Cooling System for Increased Battery Safety "/>
    <n v="1"/>
  </r>
  <r>
    <s v="US9257729"/>
    <s v="US20110111269A1"/>
    <d v="2009-11-11T00:00:00"/>
    <x v="807"/>
    <m/>
    <n v="1"/>
  </r>
  <r>
    <s v="US8934999"/>
    <s v="US20110110640A1"/>
    <d v="2009-11-11T00:00:00"/>
    <x v="2657"/>
    <m/>
    <n v="1"/>
  </r>
  <r>
    <s v="US8173295"/>
    <s v="DE102009052249A1"/>
    <d v="2009-11-06T00:00:00"/>
    <x v="2658"/>
    <s v="  Holding device for single cells in a cell pack"/>
    <n v="1"/>
  </r>
  <r>
    <s v="US7629773"/>
    <s v="US7940028B1"/>
    <d v="2010-08-10T00:00:00"/>
    <x v="510"/>
    <s v="Thermal energy transfer system for a power source utilizing both metal-air and non-metal-air battery packs "/>
    <n v="1"/>
  </r>
  <r>
    <s v="US7433794"/>
    <s v="US7939192B2"/>
    <d v="2007-06-20T00:00:00"/>
    <x v="510"/>
    <s v="Early detection of battery cell thermal event "/>
    <n v="1"/>
  </r>
  <r>
    <s v="US7698078"/>
    <s v="US20110106591A1"/>
    <d v="2009-04-30T00:00:00"/>
    <x v="2659"/>
    <s v="Awarding standings to a vehicle based upon one or more fuel utilization characteristics "/>
    <n v="1"/>
  </r>
  <r>
    <s v="US7698078"/>
    <s v="US20110106354A1"/>
    <d v="2009-04-30T00:00:00"/>
    <x v="2659"/>
    <s v="Awarding standings to a vehicle based upon one or more fuel utilization characteristics "/>
    <n v="1"/>
  </r>
  <r>
    <s v="JP5837464"/>
    <s v="US20110106329A1"/>
    <d v="2009-11-03T00:00:00"/>
    <x v="2660"/>
    <s v="Methods and apparatus for charging station with sms user interface "/>
    <n v="1"/>
  </r>
  <r>
    <s v="US8757709"/>
    <s v="US20110101734A1"/>
    <d v="2009-10-29T00:00:00"/>
    <x v="2661"/>
    <m/>
    <n v="1"/>
  </r>
  <r>
    <s v="CA2645056"/>
    <s v="DE102009020559B4"/>
    <d v="2009-05-08T00:00:00"/>
    <x v="600"/>
    <s v="  Short-circuit protection for an electric vehicle battery"/>
    <n v="1"/>
  </r>
  <r>
    <s v="US7671565"/>
    <s v="DE102009020559B4"/>
    <d v="2009-05-08T00:00:00"/>
    <x v="600"/>
    <s v="  Short-circuit protection for an electric vehicle battery"/>
    <n v="1"/>
  </r>
  <r>
    <s v="GB2266201"/>
    <s v="US20110095935A1"/>
    <d v="2006-08-28T00:00:00"/>
    <x v="2662"/>
    <s v="Electromagnetically-countered systems and methods by maxwell equations "/>
    <n v="1"/>
  </r>
  <r>
    <s v="US7683570"/>
    <s v="US20110095723A1"/>
    <d v="2009-06-02T00:00:00"/>
    <x v="2663"/>
    <s v="Overcurrent and ground fault protection in a networked charging station for electric vehicles "/>
    <n v="1"/>
  </r>
  <r>
    <s v="US8450974"/>
    <s v="US7933695B2"/>
    <d v="2007-12-07T00:00:00"/>
    <x v="325"/>
    <s v="Electric vehicle power source selection "/>
    <n v="1"/>
  </r>
  <r>
    <s v="US8471521"/>
    <s v="US7933695B2"/>
    <d v="2007-12-07T00:00:00"/>
    <x v="325"/>
    <s v="Electric vehicle power source selection "/>
    <n v="1"/>
  </r>
  <r>
    <s v="US8803470"/>
    <s v="US7933695B2"/>
    <d v="2007-12-07T00:00:00"/>
    <x v="325"/>
    <s v="Electric vehicle power source selection "/>
    <n v="1"/>
  </r>
  <r>
    <s v="US8803471"/>
    <s v="US7933695B2"/>
    <d v="2007-12-07T00:00:00"/>
    <x v="325"/>
    <s v="Electric vehicle power source selection "/>
    <n v="1"/>
  </r>
  <r>
    <s v="US9209631"/>
    <s v="US7933695B2"/>
    <d v="2007-12-07T00:00:00"/>
    <x v="325"/>
    <s v="Electric vehicle power source selection "/>
    <n v="1"/>
  </r>
  <r>
    <s v="US8190320"/>
    <s v="US7933695B2"/>
    <d v="2007-12-07T00:00:00"/>
    <x v="325"/>
    <m/>
    <n v="1"/>
  </r>
  <r>
    <s v="US8180512"/>
    <s v="US7933695B2"/>
    <d v="2007-12-07T00:00:00"/>
    <x v="325"/>
    <m/>
    <n v="1"/>
  </r>
  <r>
    <s v="US8543270"/>
    <s v="US7933695B2"/>
    <d v="2007-12-07T00:00:00"/>
    <x v="325"/>
    <m/>
    <n v="1"/>
  </r>
  <r>
    <s v="US7719232"/>
    <s v="US7933694B2"/>
    <d v="2008-10-21T00:00:00"/>
    <x v="325"/>
    <s v="Power supply system and vehicle including the same, and method of controlling power supply system "/>
    <n v="1"/>
  </r>
  <r>
    <s v="US8771013"/>
    <s v="US7931498B2"/>
    <d v="2009-04-08T00:00:00"/>
    <x v="809"/>
    <m/>
    <n v="1"/>
  </r>
  <r>
    <s v="US8833499"/>
    <s v="US7931105B2"/>
    <d v="2007-01-26T00:00:00"/>
    <x v="625"/>
    <m/>
    <n v="1"/>
  </r>
  <r>
    <s v="US8875828"/>
    <s v="US7931105B2"/>
    <d v="2007-01-26T00:00:00"/>
    <x v="625"/>
    <m/>
    <n v="1"/>
  </r>
  <r>
    <s v="US8758924"/>
    <s v="US20110091760A1"/>
    <d v="2005-05-12T00:00:00"/>
    <x v="510"/>
    <s v="System and Method for Inhibiting the Propagation of an Exothermic Event "/>
    <n v="1"/>
  </r>
  <r>
    <s v="US9065103"/>
    <s v="US20110091749A1"/>
    <d v="2009-10-15T00:00:00"/>
    <x v="810"/>
    <s v="Battery Pack "/>
    <n v="1"/>
  </r>
  <r>
    <s v="CA2608448"/>
    <s v="US20110091749A1"/>
    <d v="2009-10-15T00:00:00"/>
    <x v="810"/>
    <s v="Battery Pack "/>
    <n v="1"/>
  </r>
  <r>
    <s v="EP1880433"/>
    <s v="US20110091749A1"/>
    <d v="2009-10-15T00:00:00"/>
    <x v="810"/>
    <s v="Battery Pack "/>
    <n v="1"/>
  </r>
  <r>
    <s v="EP2181481"/>
    <s v="US20110091749A1"/>
    <d v="2009-10-15T00:00:00"/>
    <x v="810"/>
    <s v="Battery Pack "/>
    <n v="1"/>
  </r>
  <r>
    <s v="JP5274246"/>
    <s v="US20110091749A1"/>
    <d v="2009-10-15T00:00:00"/>
    <x v="810"/>
    <s v="Battery Pack "/>
    <n v="1"/>
  </r>
  <r>
    <s v="US7433794"/>
    <s v="US20110091749A1"/>
    <d v="2009-10-15T00:00:00"/>
    <x v="810"/>
    <s v="Battery Pack "/>
    <n v="1"/>
  </r>
  <r>
    <s v="US8049460"/>
    <s v="US20110091749A1"/>
    <d v="2009-10-15T00:00:00"/>
    <x v="810"/>
    <s v="Battery Pack "/>
    <n v="1"/>
  </r>
  <r>
    <s v="US8450966"/>
    <s v="US20110091749A1"/>
    <d v="2009-10-15T00:00:00"/>
    <x v="810"/>
    <s v="Battery Pack "/>
    <n v="1"/>
  </r>
  <r>
    <s v="US7489057"/>
    <s v="US20110089777A1"/>
    <d v="2009-10-18T00:00:00"/>
    <x v="811"/>
    <s v="Thermally manageable system and electric device "/>
    <n v="1"/>
  </r>
  <r>
    <s v="US7579725"/>
    <s v="US20110089777A1"/>
    <d v="2009-10-18T00:00:00"/>
    <x v="811"/>
    <s v="Thermally manageable system and electric device "/>
    <n v="1"/>
  </r>
  <r>
    <s v="AU2008276398"/>
    <s v="DE102009045784A1"/>
    <d v="2009-10-19T00:00:00"/>
    <x v="10"/>
    <s v="  Method and charging control to increase the life of accumulators"/>
    <n v="1"/>
  </r>
  <r>
    <s v="JP5088976"/>
    <s v="DE102009045784A1"/>
    <d v="2009-10-19T00:00:00"/>
    <x v="10"/>
    <s v="Verfahren und Ladesteuerung zur Erhöhung der Lebensdauer von Akkumulatoren "/>
    <n v="1"/>
  </r>
  <r>
    <s v="US7719232"/>
    <s v="DE102009045784A1"/>
    <d v="2009-10-19T00:00:00"/>
    <x v="10"/>
    <s v="  Method and charging control to increase the life of accumulators"/>
    <n v="1"/>
  </r>
  <r>
    <s v="US7782021"/>
    <s v="DE102009045784A1"/>
    <d v="2009-10-19T00:00:00"/>
    <x v="10"/>
    <s v="  Method and charging control to increase the life of accumulators"/>
    <n v="1"/>
  </r>
  <r>
    <s v="US7786704"/>
    <s v="DE102009045784A1"/>
    <d v="2009-10-19T00:00:00"/>
    <x v="10"/>
    <s v="  Method and charging control to increase the life of accumulators"/>
    <n v="1"/>
  </r>
  <r>
    <s v="US7629772"/>
    <s v="JP4673529B2"/>
    <d v="2001-11-06T00:00:00"/>
    <x v="8"/>
    <s v="  Method and apparatus for controlling assembled battery system"/>
    <n v="1"/>
  </r>
  <r>
    <s v="US7629773"/>
    <s v="JP4673529B2"/>
    <d v="2001-11-06T00:00:00"/>
    <x v="8"/>
    <s v="  Method and apparatus for controlling assembled battery system"/>
    <n v="1"/>
  </r>
  <r>
    <s v="US7671567"/>
    <s v="JP4673529B2"/>
    <d v="2001-11-06T00:00:00"/>
    <x v="8"/>
    <s v="  Method and apparatus for controlling assembled battery system"/>
    <n v="1"/>
  </r>
  <r>
    <s v="US8049460"/>
    <s v="JP4673529B2"/>
    <d v="2001-11-06T00:00:00"/>
    <x v="8"/>
    <s v="  Method and apparatus for controlling assembled battery system"/>
    <n v="1"/>
  </r>
  <r>
    <s v="US7698078"/>
    <s v="US7928693B2"/>
    <d v="2008-03-13T00:00:00"/>
    <x v="145"/>
    <s v="Plugin hybrid electric vehicle with V2G optimization system "/>
    <n v="1"/>
  </r>
  <r>
    <s v="US8054038"/>
    <s v="US7928693B2"/>
    <d v="2008-03-13T00:00:00"/>
    <x v="145"/>
    <m/>
    <n v="1"/>
  </r>
  <r>
    <s v="US9252400"/>
    <s v="US7927739B2"/>
    <d v="2001-12-14T00:00:00"/>
    <x v="1222"/>
    <s v="Non-aqueous electrochemical cells "/>
    <n v="1"/>
  </r>
  <r>
    <s v="US8088511"/>
    <s v="US7927739B2"/>
    <d v="2001-12-14T00:00:00"/>
    <x v="1222"/>
    <m/>
    <n v="1"/>
  </r>
  <r>
    <s v="US8833499"/>
    <s v="US7926602B2"/>
    <d v="2006-12-28T00:00:00"/>
    <x v="625"/>
    <m/>
    <n v="1"/>
  </r>
  <r>
    <s v="US8875828"/>
    <s v="US7926602B2"/>
    <d v="2006-12-28T00:00:00"/>
    <x v="625"/>
    <m/>
    <n v="1"/>
  </r>
  <r>
    <s v="US8960781"/>
    <s v="US7926602B2"/>
    <d v="2006-12-28T00:00:00"/>
    <x v="625"/>
    <m/>
    <n v="1"/>
  </r>
  <r>
    <s v="JP5603902"/>
    <s v="JP2011075255A"/>
    <d v="2009-10-02T00:00:00"/>
    <x v="2664"/>
    <s v="空調装置および空調装置の制御方法 "/>
    <n v="1"/>
  </r>
  <r>
    <s v="US8247097"/>
    <s v="JP2011075255A"/>
    <d v="2009-10-02T00:00:00"/>
    <x v="2664"/>
    <s v="Air conditioner and control method of the same "/>
    <n v="1"/>
  </r>
  <r>
    <s v="US7789176"/>
    <s v="JP2011073536A"/>
    <d v="2009-09-30T00:00:00"/>
    <x v="555"/>
    <s v="Thermodynamic cycle system for moving vehicle "/>
    <n v="1"/>
  </r>
  <r>
    <s v="US7841431"/>
    <s v="JP2011073536A"/>
    <d v="2009-09-30T00:00:00"/>
    <x v="555"/>
    <s v="Thermodynamic cycle system for moving vehicle "/>
    <n v="1"/>
  </r>
  <r>
    <s v="CA2645056"/>
    <s v="US7923144B2"/>
    <d v="2007-03-31T00:00:00"/>
    <x v="510"/>
    <s v="Tunable frangible battery pack system "/>
    <n v="1"/>
  </r>
  <r>
    <s v="US8534703"/>
    <s v="US7922190B2"/>
    <d v="2006-01-18T00:00:00"/>
    <x v="2665"/>
    <m/>
    <n v="1"/>
  </r>
  <r>
    <s v="US8078359"/>
    <s v="US20110082627A1"/>
    <d v="2009-10-05T00:00:00"/>
    <x v="510"/>
    <s v="Morphing Vehicle User Interface "/>
    <n v="1"/>
  </r>
  <r>
    <s v="US8078359"/>
    <s v="US20110082616A1"/>
    <d v="2009-10-05T00:00:00"/>
    <x v="510"/>
    <s v="Vehicle User Interface with Proximity Activation "/>
    <n v="1"/>
  </r>
  <r>
    <s v="US9043623"/>
    <s v="US20110080138A1"/>
    <d v="2009-10-05T00:00:00"/>
    <x v="2666"/>
    <m/>
    <n v="1"/>
  </r>
  <r>
    <s v="US9040184"/>
    <s v="US20110079029A1"/>
    <d v="2009-10-02T00:00:00"/>
    <x v="562"/>
    <m/>
    <n v="1"/>
  </r>
  <r>
    <s v="GB2244318"/>
    <s v="DE102009048398A1"/>
    <d v="2009-10-06T00:00:00"/>
    <x v="2667"/>
    <s v="  Connection between two components made of reinforced plastic and process for their preparation"/>
    <n v="1"/>
  </r>
  <r>
    <s v="US9065103"/>
    <s v="JP4665277B2"/>
    <d v="1999-11-30T00:00:00"/>
    <x v="68"/>
    <s v="  Battery device"/>
    <n v="1"/>
  </r>
  <r>
    <s v="CA2608448"/>
    <s v="JP4665277B2"/>
    <d v="1999-11-30T00:00:00"/>
    <x v="68"/>
    <s v="  Battery device"/>
    <n v="1"/>
  </r>
  <r>
    <s v="EP1880433"/>
    <s v="JP4665277B2"/>
    <d v="1999-11-30T00:00:00"/>
    <x v="68"/>
    <s v="  Battery device"/>
    <n v="1"/>
  </r>
  <r>
    <s v="JP5274246"/>
    <s v="JP4665277B2"/>
    <d v="1999-11-30T00:00:00"/>
    <x v="68"/>
    <s v="バッテリ装置 "/>
    <n v="1"/>
  </r>
  <r>
    <s v="EP2239811"/>
    <s v="US7918296B2"/>
    <d v="2008-09-15T00:00:00"/>
    <x v="524"/>
    <s v="Cooling system for an electric drive machine and method "/>
    <n v="1"/>
  </r>
  <r>
    <s v="JP4915969"/>
    <s v="US7918296B2"/>
    <d v="2008-09-15T00:00:00"/>
    <x v="524"/>
    <s v="Cooling system for an electric drive machine and method "/>
    <n v="1"/>
  </r>
  <r>
    <s v="US8555659"/>
    <s v="US7918296B2"/>
    <d v="2008-09-15T00:00:00"/>
    <x v="524"/>
    <s v="Cooling system for an electric drive machine and method "/>
    <n v="1"/>
  </r>
  <r>
    <s v="US8899492"/>
    <s v="US7918296B2"/>
    <d v="2008-09-15T00:00:00"/>
    <x v="524"/>
    <s v="Cooling system for an electric drive machine and method "/>
    <n v="1"/>
  </r>
  <r>
    <s v="US8082743"/>
    <s v="US7918296B2"/>
    <d v="2008-09-15T00:00:00"/>
    <x v="524"/>
    <m/>
    <n v="1"/>
  </r>
  <r>
    <s v="US8810208"/>
    <s v="US20110077879A1"/>
    <d v="2009-09-30T00:00:00"/>
    <x v="510"/>
    <s v="Determining battery dc impedance "/>
    <n v="1"/>
  </r>
  <r>
    <s v="US9225197"/>
    <s v="US20110077879A1"/>
    <d v="2009-09-30T00:00:00"/>
    <x v="510"/>
    <s v="Determining battery dc impedance "/>
    <n v="1"/>
  </r>
  <r>
    <s v="US8293393"/>
    <s v="US20110076538A1"/>
    <d v="2009-09-28T00:00:00"/>
    <x v="510"/>
    <m/>
    <n v="1"/>
  </r>
  <r>
    <s v="US7602145"/>
    <s v="US20110074355A1"/>
    <d v="2010-11-04T00:00:00"/>
    <x v="2668"/>
    <s v="Battery unit balancing system "/>
    <n v="1"/>
  </r>
  <r>
    <s v="US8965721"/>
    <s v="US20110073392A1"/>
    <d v="2009-09-25T00:00:00"/>
    <x v="524"/>
    <m/>
    <n v="1"/>
  </r>
  <r>
    <s v="US8970147"/>
    <s v="US20110072841A1"/>
    <d v="2009-09-30T00:00:00"/>
    <x v="585"/>
    <m/>
    <n v="1"/>
  </r>
  <r>
    <s v="JP4931161"/>
    <s v="DE102009043316A1"/>
    <d v="2009-09-28T00:00:00"/>
    <x v="1521"/>
    <s v="Verfahren zur Steuerung der Innenraumtemperatur eines elektrisch betriebenen Fahrzeugs und Klimaanlagensystem "/>
    <n v="1"/>
  </r>
  <r>
    <s v="US7683570"/>
    <s v="DE102009043316A1"/>
    <d v="2009-09-28T00:00:00"/>
    <x v="1521"/>
    <s v="  Method for controlling the interior temperature of an electrically operated vehicle and air conditioning system"/>
    <n v="1"/>
  </r>
  <r>
    <s v="US7433794"/>
    <s v="EP2302727A1"/>
    <d v="2009-09-12T00:00:00"/>
    <x v="510"/>
    <s v="Active thermal runaway mitigation system for use within a battery pack "/>
    <n v="1"/>
  </r>
  <r>
    <s v="AU2008276398"/>
    <s v="US7917251B2"/>
    <d v="2007-09-05T00:00:00"/>
    <x v="781"/>
    <s v="Metering system and method of operation "/>
    <n v="1"/>
  </r>
  <r>
    <s v="JP5088976"/>
    <s v="US7917251B2"/>
    <d v="2007-09-05T00:00:00"/>
    <x v="781"/>
    <s v="Metering system and method of operation "/>
    <n v="1"/>
  </r>
  <r>
    <s v="US7698078"/>
    <s v="US7917251B2"/>
    <d v="2007-09-05T00:00:00"/>
    <x v="781"/>
    <s v="Metering system and method of operation "/>
    <n v="1"/>
  </r>
  <r>
    <s v="US7719232"/>
    <s v="US7917251B2"/>
    <d v="2007-09-05T00:00:00"/>
    <x v="781"/>
    <s v="Metering system and method of operation "/>
    <n v="1"/>
  </r>
  <r>
    <s v="US7786704"/>
    <s v="US7917251B2"/>
    <d v="2007-09-05T00:00:00"/>
    <x v="781"/>
    <s v="Metering system and method of operation "/>
    <n v="1"/>
  </r>
  <r>
    <s v="JP5416664"/>
    <s v="WO2011033704A1"/>
    <d v="2009-09-18T00:00:00"/>
    <x v="728"/>
    <s v="非水電解質二次電池の充電方法及び充電装置 "/>
    <n v="1"/>
  </r>
  <r>
    <s v="US8754614"/>
    <s v="WO2011033704A1"/>
    <d v="2009-09-18T00:00:00"/>
    <x v="728"/>
    <s v="Nonaqueous electrolyte secondary battery charging method and charging device "/>
    <n v="1"/>
  </r>
  <r>
    <s v="US8970182"/>
    <s v="WO2011033704A1"/>
    <d v="2009-09-18T00:00:00"/>
    <x v="728"/>
    <s v="Nonaqueous electrolyte secondary battery charging method and charging device "/>
    <n v="1"/>
  </r>
  <r>
    <s v="US8453770"/>
    <s v="WO2011033528A2"/>
    <d v="2009-09-15T00:00:00"/>
    <x v="2669"/>
    <s v="Motor assistance for a hybrid vehicle "/>
    <n v="1"/>
  </r>
  <r>
    <s v="US8761985"/>
    <s v="WO2011033528A2"/>
    <d v="2009-09-15T00:00:00"/>
    <x v="2669"/>
    <s v="Motor assistance for a hybrid vehicle "/>
    <n v="1"/>
  </r>
  <r>
    <s v="US9162586"/>
    <s v="WO2011033528A2"/>
    <d v="2009-09-15T00:00:00"/>
    <x v="2669"/>
    <s v="Motor assistance for a hybrid vehicle "/>
    <n v="1"/>
  </r>
  <r>
    <s v="US9153990"/>
    <s v="US20110068746A1"/>
    <d v="2009-09-22T00:00:00"/>
    <x v="812"/>
    <s v="Method and apparatus for intelligent battery charge equalization and monitoring "/>
    <n v="1"/>
  </r>
  <r>
    <s v="JP5237342"/>
    <s v="DE102009042656A1"/>
    <d v="2009-09-23T00:00:00"/>
    <x v="15"/>
    <s v="Verfahren zur Steuerung bzw. Regelung mindestens eines den Alterungszustand eines elektrischen Energiespeichers beeinflussenden Betriebsparameters "/>
    <n v="1"/>
  </r>
  <r>
    <s v="US8965721"/>
    <s v="DE102009042656A1"/>
    <d v="2009-09-23T00:00:00"/>
    <x v="15"/>
    <s v="  Method for controlling or regulating at least one operating parameter influencing the aging state of an electrical energy store"/>
    <n v="1"/>
  </r>
  <r>
    <s v="JP5416664"/>
    <s v="JP4657943B2"/>
    <d v="2006-02-17T00:00:00"/>
    <x v="813"/>
    <s v="充電制御用半導体集積回路及びその充電制御用半導体集積回路を使用した２次電池の充電装置 "/>
    <n v="1"/>
  </r>
  <r>
    <s v="US8754614"/>
    <s v="JP4657943B2"/>
    <d v="2006-02-17T00:00:00"/>
    <x v="813"/>
    <s v="  Charge control semiconductor integrated circuit and secondary battery charging device using the charge control semiconductor integrated circuit"/>
    <n v="1"/>
  </r>
  <r>
    <s v="US7629772"/>
    <s v="US7911184B2"/>
    <d v="2009-11-05T00:00:00"/>
    <x v="510"/>
    <s v="Battery charging time optimization system "/>
    <n v="1"/>
  </r>
  <r>
    <s v="US7629773"/>
    <s v="US7911184B2"/>
    <d v="2009-11-05T00:00:00"/>
    <x v="510"/>
    <s v="Battery charging time optimization system "/>
    <n v="1"/>
  </r>
  <r>
    <s v="US7671567"/>
    <s v="US7911184B2"/>
    <d v="2009-11-05T00:00:00"/>
    <x v="510"/>
    <s v="Battery charging time optimization system "/>
    <n v="1"/>
  </r>
  <r>
    <s v="JP5416664"/>
    <s v="US7910170B2"/>
    <d v="2005-10-18T00:00:00"/>
    <x v="814"/>
    <s v="Coating compositions for containers and methods of coating "/>
    <n v="1"/>
  </r>
  <r>
    <s v="US8754614"/>
    <s v="US7910170B2"/>
    <d v="2005-10-18T00:00:00"/>
    <x v="814"/>
    <s v="Coating compositions for containers and methods of coating "/>
    <n v="1"/>
  </r>
  <r>
    <s v="US8970182"/>
    <s v="US7910170B2"/>
    <d v="2005-10-18T00:00:00"/>
    <x v="814"/>
    <s v="Coating compositions for containers and methods of coating "/>
    <n v="1"/>
  </r>
  <r>
    <s v="JP5837464"/>
    <s v="JP2011051376A"/>
    <d v="2009-08-31T00:00:00"/>
    <x v="974"/>
    <s v="車載用電子機器 "/>
    <n v="1"/>
  </r>
  <r>
    <s v="JP4931161"/>
    <s v="US7906937B2"/>
    <d v="2009-06-02T00:00:00"/>
    <x v="1290"/>
    <s v="Overcurrent and ground fault protection in a networked charging station for electric vehicles "/>
    <n v="1"/>
  </r>
  <r>
    <s v="US7683570"/>
    <s v="US7906937B2"/>
    <d v="2009-06-02T00:00:00"/>
    <x v="1290"/>
    <s v="Overcurrent and ground fault protection in a networked charging station for electric vehicles "/>
    <n v="1"/>
  </r>
  <r>
    <s v="US8585131"/>
    <s v="US7905541B2"/>
    <d v="2006-09-04T00:00:00"/>
    <x v="156"/>
    <s v="Rear vehicle body structure "/>
    <n v="1"/>
  </r>
  <r>
    <s v="US8807807"/>
    <s v="US7905530B2"/>
    <d v="2008-04-01T00:00:00"/>
    <x v="111"/>
    <s v="Self-actuating devices "/>
    <n v="1"/>
  </r>
  <r>
    <s v="US8901885"/>
    <s v="FR2942081B1"/>
    <d v="2009-02-09T00:00:00"/>
    <x v="815"/>
    <s v="  METHOD OF THERMALLY MANAGING AN ELECTRIC BATTERY"/>
    <n v="1"/>
  </r>
  <r>
    <s v="JP5237342"/>
    <s v="WO2011028703A2"/>
    <d v="2009-09-01T00:00:00"/>
    <x v="795"/>
    <s v="Safety and performance optimized controls for large scale electric vehicle battery systems "/>
    <n v="1"/>
  </r>
  <r>
    <s v="US9257729"/>
    <s v="US20110059341A1"/>
    <d v="2008-06-12T00:00:00"/>
    <x v="2670"/>
    <m/>
    <n v="1"/>
  </r>
  <r>
    <s v="JP5837464"/>
    <s v="JP2011050162A"/>
    <d v="2009-08-26T00:00:00"/>
    <x v="882"/>
    <s v="車両 "/>
    <n v="1"/>
  </r>
  <r>
    <s v="US9040184"/>
    <s v="JP2011049139A"/>
    <d v="2009-07-31T00:00:00"/>
    <x v="974"/>
    <s v="Battery device "/>
    <n v="1"/>
  </r>
  <r>
    <s v="US7629772"/>
    <s v="DE102010021343A1"/>
    <d v="2009-09-04T00:00:00"/>
    <x v="377"/>
    <s v="  Method and device for providing information in a vehicle"/>
    <n v="1"/>
  </r>
  <r>
    <s v="US7622897"/>
    <s v="DE102010021343A1"/>
    <d v="2009-09-04T00:00:00"/>
    <x v="377"/>
    <s v="  Method and device for providing information in a vehicle"/>
    <n v="1"/>
  </r>
  <r>
    <s v="US7629773"/>
    <s v="DE102010021343A1"/>
    <d v="2009-09-04T00:00:00"/>
    <x v="377"/>
    <s v="  Method and device for providing information in a vehicle"/>
    <n v="1"/>
  </r>
  <r>
    <s v="US7671567"/>
    <s v="DE102010021343A1"/>
    <d v="2009-09-04T00:00:00"/>
    <x v="377"/>
    <s v="  Method and device for providing information in a vehicle"/>
    <n v="1"/>
  </r>
  <r>
    <s v="USD669008"/>
    <s v="USD633847S1"/>
    <d v="2009-12-08T00:00:00"/>
    <x v="2671"/>
    <m/>
    <n v="1"/>
  </r>
  <r>
    <s v="US7683570"/>
    <s v="US7900728B2"/>
    <d v="2008-06-20T00:00:00"/>
    <x v="325"/>
    <s v="Vehicle "/>
    <n v="1"/>
  </r>
  <r>
    <s v="US8493032"/>
    <s v="US20110050174A1"/>
    <d v="2009-08-31T00:00:00"/>
    <x v="2672"/>
    <m/>
    <n v="1"/>
  </r>
  <r>
    <s v="US8965721"/>
    <s v="US20110049977A1"/>
    <d v="2009-09-01T00:00:00"/>
    <x v="795"/>
    <m/>
    <n v="1"/>
  </r>
  <r>
    <s v="US7629772"/>
    <s v="DE102009036943A1"/>
    <d v="2009-08-11T00:00:00"/>
    <x v="482"/>
    <s v="  Charger for an energy storage and method of operating such a charger"/>
    <n v="1"/>
  </r>
  <r>
    <s v="US7622897"/>
    <s v="DE102009036943A1"/>
    <d v="2009-08-11T00:00:00"/>
    <x v="482"/>
    <s v="  Charger for an energy storage and method of operating such a charger"/>
    <n v="1"/>
  </r>
  <r>
    <s v="US7629773"/>
    <s v="DE102009036943A1"/>
    <d v="2009-08-11T00:00:00"/>
    <x v="482"/>
    <s v="  Charger for an energy storage and method of operating such a charger"/>
    <n v="1"/>
  </r>
  <r>
    <s v="US7671567"/>
    <s v="DE102009036943A1"/>
    <d v="2009-08-11T00:00:00"/>
    <x v="482"/>
    <s v="  Charger for an energy storage and method of operating such a charger"/>
    <n v="1"/>
  </r>
  <r>
    <s v="US7698078"/>
    <s v="DE102009028867A1"/>
    <d v="2009-08-25T00:00:00"/>
    <x v="10"/>
    <s v="  Method and device for operating a hybrid drive of a vehicle"/>
    <n v="1"/>
  </r>
  <r>
    <s v="JP5837464"/>
    <s v="JP4640391B2"/>
    <d v="2007-08-10T00:00:00"/>
    <x v="5"/>
    <s v="電源システムおよびそれを備えた車両 "/>
    <n v="1"/>
  </r>
  <r>
    <s v="US8441826"/>
    <s v="US7898208B2"/>
    <d v="2005-12-16T00:00:00"/>
    <x v="325"/>
    <s v="Control device and corresponding control method for a boost converter in a motor drive system "/>
    <n v="1"/>
  </r>
  <r>
    <s v="US8760898"/>
    <s v="US7898208B2"/>
    <d v="2005-12-16T00:00:00"/>
    <x v="325"/>
    <s v="Control device and corresponding control method for a boost converter in a motor drive system "/>
    <n v="1"/>
  </r>
  <r>
    <s v="US8493018"/>
    <s v="US7898208B2"/>
    <d v="2005-12-16T00:00:00"/>
    <x v="325"/>
    <m/>
    <n v="1"/>
  </r>
  <r>
    <s v="US8664907"/>
    <s v="US7898208B2"/>
    <d v="2005-12-16T00:00:00"/>
    <x v="325"/>
    <m/>
    <n v="1"/>
  </r>
  <r>
    <s v="US7698078"/>
    <s v="FR2942357B1"/>
    <d v="2009-02-17T00:00:00"/>
    <x v="529"/>
    <s v="  SYSTEM AND METHOD FOR RECHARGING A BATTERY"/>
    <n v="1"/>
  </r>
  <r>
    <s v="AU2008276398"/>
    <s v="US20110047102A1"/>
    <d v="2009-08-18T00:00:00"/>
    <x v="32"/>
    <s v="Vehicle battery charging system and method "/>
    <n v="1"/>
  </r>
  <r>
    <s v="JP5088976"/>
    <s v="US20110047102A1"/>
    <d v="2009-08-18T00:00:00"/>
    <x v="32"/>
    <s v="Vehicle battery charging system and method "/>
    <n v="1"/>
  </r>
  <r>
    <s v="US7719232"/>
    <s v="US20110047102A1"/>
    <d v="2009-08-18T00:00:00"/>
    <x v="32"/>
    <s v="Vehicle battery charging system and method "/>
    <n v="1"/>
  </r>
  <r>
    <s v="US7782021"/>
    <s v="US20110047102A1"/>
    <d v="2009-08-18T00:00:00"/>
    <x v="32"/>
    <s v="Vehicle battery charging system and method "/>
    <n v="1"/>
  </r>
  <r>
    <s v="US7786704"/>
    <s v="US20110047102A1"/>
    <d v="2009-08-18T00:00:00"/>
    <x v="32"/>
    <s v="Vehicle battery charging system and method "/>
    <n v="1"/>
  </r>
  <r>
    <s v="US7622897"/>
    <s v="US20110046828A1"/>
    <d v="2009-08-18T00:00:00"/>
    <x v="32"/>
    <s v="System And Method For Controlling Electric Power In A Plug-In Vehicle From An External Power Source "/>
    <n v="1"/>
  </r>
  <r>
    <s v="US7698078"/>
    <s v="US20110046828A1"/>
    <d v="2009-08-18T00:00:00"/>
    <x v="32"/>
    <s v="System And Method For Controlling Electric Power In A Plug-In Vehicle From An External Power Source "/>
    <n v="1"/>
  </r>
  <r>
    <s v="US8049460"/>
    <s v="US20110046828A1"/>
    <d v="2009-08-18T00:00:00"/>
    <x v="32"/>
    <s v="System And Method For Controlling Electric Power In A Plug-In Vehicle From An External Power Source "/>
    <n v="1"/>
  </r>
  <r>
    <s v="US8638063"/>
    <s v="US20110043160A1"/>
    <d v="2009-08-21T00:00:00"/>
    <x v="2588"/>
    <s v="Ac connected modules with line frequency or voltage variation pattern for energy control "/>
    <n v="1"/>
  </r>
  <r>
    <s v="EP2305508"/>
    <s v="DE602008004527D1"/>
    <d v="2008-09-19T00:00:00"/>
    <x v="1467"/>
    <s v="  User interface for a ventilation or air conditioning system for a motor vehicle"/>
    <n v="1"/>
  </r>
  <r>
    <s v="US8117857"/>
    <s v="JP4636815B2"/>
    <d v="2004-05-26T00:00:00"/>
    <x v="14"/>
    <s v="  Power supply for vehicle"/>
    <n v="1"/>
  </r>
  <r>
    <s v="JP4972176"/>
    <s v="JP4636815B2"/>
    <d v="2004-05-26T00:00:00"/>
    <x v="14"/>
    <s v="車両用の電源装置 "/>
    <n v="1"/>
  </r>
  <r>
    <s v="JP5055347"/>
    <s v="JP4636815B2"/>
    <d v="2004-05-26T00:00:00"/>
    <x v="14"/>
    <s v="車両用の電源装置 "/>
    <n v="1"/>
  </r>
  <r>
    <s v="US8899492"/>
    <s v="JP4636815B2"/>
    <d v="2004-05-26T00:00:00"/>
    <x v="14"/>
    <s v="  Power supply for vehicle"/>
    <n v="1"/>
  </r>
  <r>
    <s v="EP2244318"/>
    <s v="JP4635483B2"/>
    <d v="2003-09-29T00:00:00"/>
    <x v="4"/>
    <s v="  Battery storage case, battery module, and assembled battery"/>
    <n v="1"/>
  </r>
  <r>
    <s v="US8277965"/>
    <s v="JP4635483B2"/>
    <d v="2003-09-29T00:00:00"/>
    <x v="4"/>
    <s v="  Battery storage case, battery module, and assembled battery"/>
    <n v="1"/>
  </r>
  <r>
    <s v="US7698078"/>
    <s v="FR2942087B1"/>
    <d v="2009-02-12T00:00:00"/>
    <x v="529"/>
    <s v="  DEVICE AND METHOD FOR MANAGING THE ELECTRIC CHARGE LEVEL WHEN SUPPORTING AN ELECTROCHEMICAL STORAGE SOURCE ON BOARD IN A VEHICLE"/>
    <n v="1"/>
  </r>
  <r>
    <s v="US7698078"/>
    <s v="FR2942086B1"/>
    <d v="2009-02-12T00:00:00"/>
    <x v="529"/>
    <s v="  DEVICE AND METHOD FOR MANAGING THE ELECTRIC CHARGE LEVEL WHEN SUPPORTING AN ELECTROCHEMICAL STORAGE SOURCE ON BOARD IN A VEHICLE"/>
    <n v="1"/>
  </r>
  <r>
    <s v="US8095278"/>
    <s v="US20110037725A1"/>
    <d v="2002-07-03T00:00:00"/>
    <x v="2673"/>
    <m/>
    <n v="1"/>
  </r>
  <r>
    <s v="JP5416664"/>
    <s v="US20110037439A1"/>
    <d v="2009-08-17T00:00:00"/>
    <x v="120"/>
    <s v="Increasing energy density in rechargeable lithium battery cells "/>
    <n v="1"/>
  </r>
  <r>
    <s v="US8754614"/>
    <s v="US20110037439A1"/>
    <d v="2009-08-17T00:00:00"/>
    <x v="120"/>
    <s v="Increasing energy density in rechargeable lithium battery cells "/>
    <n v="1"/>
  </r>
  <r>
    <s v="US8970182"/>
    <s v="US20110037439A1"/>
    <d v="2009-08-17T00:00:00"/>
    <x v="120"/>
    <s v="Increasing energy density in rechargeable lithium battery cells "/>
    <n v="1"/>
  </r>
  <r>
    <s v="US7683570"/>
    <s v="US20110037429A1"/>
    <d v="2009-08-11T00:00:00"/>
    <x v="1973"/>
    <s v="Electrical distribution system recharging station for electric vehicles "/>
    <n v="1"/>
  </r>
  <r>
    <s v="CA2729480"/>
    <s v="JP4631118B2"/>
    <d v="1999-02-15T00:00:00"/>
    <x v="68"/>
    <s v="  Battery device for moving body"/>
    <n v="1"/>
  </r>
  <r>
    <s v="JP5671368"/>
    <s v="JP4631118B2"/>
    <d v="1999-02-15T00:00:00"/>
    <x v="68"/>
    <s v="移動体搭載用バッテリ装置 "/>
    <n v="1"/>
  </r>
  <r>
    <s v="US8057630"/>
    <s v="JP4631118B2"/>
    <d v="1999-02-15T00:00:00"/>
    <x v="68"/>
    <s v="  Battery device for moving body"/>
    <n v="1"/>
  </r>
  <r>
    <s v="US8322393"/>
    <s v="JP4631118B2"/>
    <d v="1999-02-15T00:00:00"/>
    <x v="68"/>
    <s v="  Battery device for moving body"/>
    <n v="1"/>
  </r>
  <r>
    <s v="CA2729480"/>
    <s v="JP4631117B2"/>
    <d v="1999-02-15T00:00:00"/>
    <x v="68"/>
    <s v="  Battery device for moving body"/>
    <n v="1"/>
  </r>
  <r>
    <s v="JP5671368"/>
    <s v="JP4631117B2"/>
    <d v="1999-02-15T00:00:00"/>
    <x v="68"/>
    <s v="移動体搭載用バッテリ装置 "/>
    <n v="1"/>
  </r>
  <r>
    <s v="US8057630"/>
    <s v="JP4631117B2"/>
    <d v="1999-02-15T00:00:00"/>
    <x v="68"/>
    <s v="  Battery device for moving body"/>
    <n v="1"/>
  </r>
  <r>
    <s v="US8322393"/>
    <s v="JP4631117B2"/>
    <d v="1999-02-15T00:00:00"/>
    <x v="68"/>
    <s v="  Battery device for moving body"/>
    <n v="1"/>
  </r>
  <r>
    <s v="EP2302727"/>
    <s v="CN101978549A"/>
    <d v="2008-03-24T00:00:00"/>
    <x v="131"/>
    <s v="Battery device and battery unit "/>
    <n v="1"/>
  </r>
  <r>
    <s v="JP5119302"/>
    <s v="CN101978549A"/>
    <d v="2008-03-24T00:00:00"/>
    <x v="131"/>
    <s v="电池装置和电池单元 "/>
    <n v="1"/>
  </r>
  <r>
    <s v="US8970237"/>
    <s v="US7889524B2"/>
    <d v="2007-10-19T00:00:00"/>
    <x v="816"/>
    <s v="Integrated bi-directional converter for plug-in hybrid electric vehicles "/>
    <n v="1"/>
  </r>
  <r>
    <s v="EP2663028"/>
    <s v="US7889524B2"/>
    <d v="2007-10-19T00:00:00"/>
    <x v="816"/>
    <s v="Integrated bi-directional converter for plug-in hybrid electric vehicles "/>
    <n v="1"/>
  </r>
  <r>
    <s v="HK1191160"/>
    <s v="US7889524B2"/>
    <d v="2007-10-19T00:00:00"/>
    <x v="816"/>
    <s v="Integrated bi-directional converter for plug-in hybrid electric vehicles "/>
    <n v="1"/>
  </r>
  <r>
    <s v="US8819162"/>
    <s v="US7889524B2"/>
    <d v="2007-10-19T00:00:00"/>
    <x v="816"/>
    <s v="Integrated bi-directional converter for plug-in hybrid electric vehicles "/>
    <n v="1"/>
  </r>
  <r>
    <s v="US8861337"/>
    <s v="US7889524B2"/>
    <d v="2007-10-19T00:00:00"/>
    <x v="816"/>
    <s v="Integrated bi-directional converter for plug-in hybrid electric vehicles "/>
    <n v="1"/>
  </r>
  <r>
    <s v="US9043623"/>
    <s v="US7889524B2"/>
    <d v="2007-10-19T00:00:00"/>
    <x v="816"/>
    <s v="Integrated bi-directional converter for plug-in hybrid electric vehicles "/>
    <n v="1"/>
  </r>
  <r>
    <s v="US9182438"/>
    <s v="US7889524B2"/>
    <d v="2007-10-19T00:00:00"/>
    <x v="816"/>
    <s v="Integrated bi-directional converter for plug-in hybrid electric vehicles "/>
    <n v="1"/>
  </r>
  <r>
    <s v="USRE44994"/>
    <s v="US7887094B2"/>
    <d v="2007-06-05T00:00:00"/>
    <x v="263"/>
    <s v="Seat system "/>
    <n v="1"/>
  </r>
  <r>
    <s v="EP2305508"/>
    <s v="US20110035700A1"/>
    <d v="2009-08-05T00:00:00"/>
    <x v="2674"/>
    <s v="Multi-Operation User Interface Tool "/>
    <n v="1"/>
  </r>
  <r>
    <s v="US8078359"/>
    <s v="US20110035700A1"/>
    <d v="2009-08-05T00:00:00"/>
    <x v="2674"/>
    <s v="Multi-Operation User Interface Tool "/>
    <n v="1"/>
  </r>
  <r>
    <s v="US8818624"/>
    <s v="US20110035700A1"/>
    <d v="2009-08-05T00:00:00"/>
    <x v="2674"/>
    <s v="Multi-Operation User Interface Tool "/>
    <n v="1"/>
  </r>
  <r>
    <s v="US8892299"/>
    <s v="US20110035700A1"/>
    <d v="2009-08-05T00:00:00"/>
    <x v="2674"/>
    <s v="Multi-Operation User Interface Tool "/>
    <n v="1"/>
  </r>
  <r>
    <s v="US9079498"/>
    <s v="US20110035700A1"/>
    <d v="2009-08-05T00:00:00"/>
    <x v="2674"/>
    <m/>
    <n v="1"/>
  </r>
  <r>
    <s v="US8643330"/>
    <s v="US20110031929A1"/>
    <d v="2009-08-05T00:00:00"/>
    <x v="541"/>
    <s v="Electric supply controller, electric supply system and method for controlling electric supply to charger and vehicle "/>
    <n v="1"/>
  </r>
  <r>
    <s v="US8810198"/>
    <s v="US20110031929A1"/>
    <d v="2009-08-05T00:00:00"/>
    <x v="541"/>
    <s v="Electric supply controller, electric supply system and method for controlling electric supply to charger and vehicle "/>
    <n v="1"/>
  </r>
  <r>
    <s v="US9225197"/>
    <s v="US20110031927A1"/>
    <d v="2009-08-05T00:00:00"/>
    <x v="772"/>
    <m/>
    <n v="1"/>
  </r>
  <r>
    <s v="US8638069"/>
    <s v="US7884571B2"/>
    <d v="2005-02-15T00:00:00"/>
    <x v="714"/>
    <m/>
    <n v="1"/>
  </r>
  <r>
    <s v="US8268469"/>
    <s v="US20110027632A1"/>
    <d v="2008-04-14T00:00:00"/>
    <x v="2675"/>
    <s v="Battery pack and vehicle with the battery pack "/>
    <n v="1"/>
  </r>
  <r>
    <s v="US8557415"/>
    <s v="US20110027632A1"/>
    <d v="2008-04-14T00:00:00"/>
    <x v="2675"/>
    <s v="Battery pack and vehicle with the battery pack "/>
    <n v="1"/>
  </r>
  <r>
    <s v="US8557416"/>
    <s v="US20110027632A1"/>
    <d v="2008-04-14T00:00:00"/>
    <x v="2675"/>
    <s v="Battery pack and vehicle with the battery pack "/>
    <n v="1"/>
  </r>
  <r>
    <s v="FR2305508"/>
    <s v="DE102009046878A1"/>
    <d v="2009-07-31T00:00:00"/>
    <x v="2676"/>
    <s v="Verringerung der lonenwanderung von Absorbermaterialien von Lithographiemasken durch Chrompassivierung "/>
    <n v="1"/>
  </r>
  <r>
    <s v="US7629772"/>
    <s v="DE102009035139A1"/>
    <d v="2009-07-29T00:00:00"/>
    <x v="817"/>
    <s v="  Method and device for displaying driving conditions of a hybrid vehicle"/>
    <n v="1"/>
  </r>
  <r>
    <s v="US7622897"/>
    <s v="DE102009035139A1"/>
    <d v="2009-07-29T00:00:00"/>
    <x v="817"/>
    <s v="  Method and device for displaying driving conditions of a hybrid vehicle"/>
    <n v="1"/>
  </r>
  <r>
    <s v="US7629773"/>
    <s v="DE102009035139A1"/>
    <d v="2009-07-29T00:00:00"/>
    <x v="817"/>
    <s v="  Method and device for displaying driving conditions of a hybrid vehicle"/>
    <n v="1"/>
  </r>
  <r>
    <s v="US7671567"/>
    <s v="DE102009035139A1"/>
    <d v="2009-07-29T00:00:00"/>
    <x v="817"/>
    <s v="  Method and device for displaying driving conditions of a hybrid vehicle"/>
    <n v="1"/>
  </r>
  <r>
    <s v="US9040184"/>
    <s v="DE102009034959A1"/>
    <d v="2009-07-28T00:00:00"/>
    <x v="15"/>
    <s v="Electrical high voltage storage for motor vehicle, has storage cells arranged in container, drying unit arranged in container and containing drying agent i.e. silica gel, and partition wall arranged between drying unit and storage cells "/>
    <n v="1"/>
  </r>
  <r>
    <s v="EP2498370"/>
    <s v="JP4623840B2"/>
    <d v="2001-02-20T00:00:00"/>
    <x v="1487"/>
    <s v="  Manufacturing method of electric double layer capacitor"/>
    <n v="1"/>
  </r>
  <r>
    <s v="JP5529191"/>
    <s v="JP4623840B2"/>
    <d v="2001-02-20T00:00:00"/>
    <x v="1487"/>
    <s v="電気二重層コンデンサの製造方法 "/>
    <n v="1"/>
  </r>
  <r>
    <s v="US8810208"/>
    <s v="JP4623840B2"/>
    <d v="2001-02-20T00:00:00"/>
    <x v="1487"/>
    <s v="  Manufacturing method of electric double layer capacitor"/>
    <n v="1"/>
  </r>
  <r>
    <s v="EP2506336"/>
    <s v="CN201732847U"/>
    <d v="2010-07-27T00:00:00"/>
    <x v="2677"/>
    <s v="Lead-acid storage battery "/>
    <n v="1"/>
  </r>
  <r>
    <s v="JP5749200"/>
    <s v="CN201732847U"/>
    <d v="2010-07-27T00:00:00"/>
    <x v="2677"/>
    <s v="一种铅酸蓄电池 "/>
    <n v="1"/>
  </r>
  <r>
    <s v="US8268469"/>
    <s v="CN201732847U"/>
    <d v="2010-07-27T00:00:00"/>
    <x v="2677"/>
    <s v="Lead-acid storage battery "/>
    <n v="1"/>
  </r>
  <r>
    <s v="US8557415"/>
    <s v="CN201732847U"/>
    <d v="2010-07-27T00:00:00"/>
    <x v="2677"/>
    <s v="Lead-acid storage battery "/>
    <n v="1"/>
  </r>
  <r>
    <s v="US8557416"/>
    <s v="CN201732847U"/>
    <d v="2010-07-27T00:00:00"/>
    <x v="2677"/>
    <s v="Lead-acid storage battery "/>
    <n v="1"/>
  </r>
  <r>
    <s v="JP5416664"/>
    <s v="US7880445B2"/>
    <d v="2006-02-16T00:00:00"/>
    <x v="818"/>
    <s v="System and method of charging a battery using a switching regulator "/>
    <n v="1"/>
  </r>
  <r>
    <s v="US8754614"/>
    <s v="US7880445B2"/>
    <d v="2006-02-16T00:00:00"/>
    <x v="818"/>
    <s v="System and method of charging a battery using a switching regulator "/>
    <n v="1"/>
  </r>
  <r>
    <s v="US8643342"/>
    <s v="US7880445B2"/>
    <d v="2006-02-16T00:00:00"/>
    <x v="818"/>
    <m/>
    <n v="1"/>
  </r>
  <r>
    <s v="US7698078"/>
    <s v="US20110022256A1"/>
    <d v="2009-07-24T00:00:00"/>
    <x v="541"/>
    <s v="Door control and charge control for plug-in charge type vehicle "/>
    <n v="1"/>
  </r>
  <r>
    <s v="US7749650"/>
    <s v="US20110020688A1"/>
    <d v="2008-09-22T00:00:00"/>
    <x v="2678"/>
    <s v="Portable electronic device "/>
    <n v="1"/>
  </r>
  <r>
    <s v="US8862414"/>
    <s v="US20110020676A1"/>
    <d v="2008-03-24T00:00:00"/>
    <x v="103"/>
    <s v="Battery device and battery unit "/>
    <n v="1"/>
  </r>
  <r>
    <s v="US9093726"/>
    <s v="US20110020676A1"/>
    <d v="2008-03-24T00:00:00"/>
    <x v="103"/>
    <m/>
    <n v="1"/>
  </r>
  <r>
    <s v="US8963494"/>
    <s v="US20110018679A1"/>
    <d v="2009-07-23T00:00:00"/>
    <x v="405"/>
    <s v="Battery charging to extend battery life and improve efficiency "/>
    <n v="1"/>
  </r>
  <r>
    <s v="US9197091"/>
    <s v="US20110018679A1"/>
    <d v="2009-07-23T00:00:00"/>
    <x v="405"/>
    <s v="Battery charging to extend battery life and improve efficiency "/>
    <n v="1"/>
  </r>
  <r>
    <s v="US9103143"/>
    <s v="US20110018056A1"/>
    <d v="2008-04-16T00:00:00"/>
    <x v="2679"/>
    <s v="Semiconductor device and method for manufacturing the same "/>
    <n v="1"/>
  </r>
  <r>
    <s v="US9151089"/>
    <s v="US20110018056A1"/>
    <d v="2008-04-16T00:00:00"/>
    <x v="2679"/>
    <s v="Semiconductor device and method for manufacturing the same "/>
    <n v="1"/>
  </r>
  <r>
    <s v="US9080352"/>
    <s v="US20110018056A1"/>
    <d v="2008-04-16T00:00:00"/>
    <x v="2679"/>
    <m/>
    <n v="1"/>
  </r>
  <r>
    <s v="AU2008276398"/>
    <s v="WO2011009129A1"/>
    <d v="2009-07-17T00:00:00"/>
    <x v="2680"/>
    <s v="System and methods for smart charging techniques, values and guarantees "/>
    <n v="1"/>
  </r>
  <r>
    <s v="JP5088976"/>
    <s v="WO2011009129A1"/>
    <d v="2009-07-17T00:00:00"/>
    <x v="2680"/>
    <s v="System and methods for smart charging techniques, values and guarantees "/>
    <n v="1"/>
  </r>
  <r>
    <s v="US7698078"/>
    <s v="WO2011009129A1"/>
    <d v="2009-07-17T00:00:00"/>
    <x v="2680"/>
    <s v="System and methods for smart charging techniques, values and guarantees "/>
    <n v="1"/>
  </r>
  <r>
    <s v="US7719232"/>
    <s v="WO2011009129A1"/>
    <d v="2009-07-17T00:00:00"/>
    <x v="2680"/>
    <s v="System and methods for smart charging techniques, values and guarantees "/>
    <n v="1"/>
  </r>
  <r>
    <s v="US7782021"/>
    <s v="WO2011009129A1"/>
    <d v="2009-07-17T00:00:00"/>
    <x v="2680"/>
    <s v="System and methods for smart charging techniques, values and guarantees "/>
    <n v="1"/>
  </r>
  <r>
    <s v="US7786704"/>
    <s v="WO2011009129A1"/>
    <d v="2009-07-17T00:00:00"/>
    <x v="2680"/>
    <s v="System and methods for smart charging techniques, values and guarantees "/>
    <n v="1"/>
  </r>
  <r>
    <s v="CA2645056"/>
    <s v="WO2011007535A1"/>
    <d v="2009-07-17T00:00:00"/>
    <x v="728"/>
    <s v="Battery connecting member and battery module using same "/>
    <n v="1"/>
  </r>
  <r>
    <s v="US7671565"/>
    <s v="WO2011007535A1"/>
    <d v="2009-07-17T00:00:00"/>
    <x v="728"/>
    <s v="Battery connecting member and battery module using same "/>
    <n v="1"/>
  </r>
  <r>
    <s v="US7923144"/>
    <s v="WO2011007535A1"/>
    <d v="2009-07-17T00:00:00"/>
    <x v="728"/>
    <s v="Battery connecting member and battery module using same "/>
    <n v="1"/>
  </r>
  <r>
    <s v="US9252400"/>
    <s v="US20110014514A1"/>
    <d v="2009-07-17T00:00:00"/>
    <x v="510"/>
    <s v="Cell with an Outer Layer of Intumescent Material "/>
    <n v="1"/>
  </r>
  <r>
    <s v="US9252400"/>
    <s v="US20110014506A1"/>
    <d v="2009-07-17T00:00:00"/>
    <x v="510"/>
    <s v="Method and Apparatus for Maintaining Cell Wall Integrity Using a High Yield Strength Outer Sleeve "/>
    <n v="1"/>
  </r>
  <r>
    <s v="US8810208"/>
    <s v="US20110012562A1"/>
    <d v="2009-07-17T00:00:00"/>
    <x v="510"/>
    <s v="Low temperature charging of li-ion cells "/>
    <n v="1"/>
  </r>
  <r>
    <s v="US8901885"/>
    <s v="US20110012562A1"/>
    <d v="2009-07-17T00:00:00"/>
    <x v="510"/>
    <s v="Low temperature charging of li-ion cells "/>
    <n v="1"/>
  </r>
  <r>
    <s v="US9225197"/>
    <s v="US20110012562A1"/>
    <d v="2009-07-17T00:00:00"/>
    <x v="510"/>
    <s v="Low temperature charging of li-ion cells "/>
    <n v="1"/>
  </r>
  <r>
    <s v="US8807642"/>
    <s v="JP2011011735A"/>
    <d v="2009-06-05T00:00:00"/>
    <x v="2681"/>
    <s v="Sunroof device "/>
    <n v="1"/>
  </r>
  <r>
    <s v="US9040184"/>
    <s v="DE102009032463A1"/>
    <d v="2009-07-09T00:00:00"/>
    <x v="482"/>
    <s v="Battery system for use in electrochemical energy generating, storing or consuming apparatus, has drying unit and housing with opening for exchange of gas between housing inner space, housing outer space and drying unit "/>
    <n v="1"/>
  </r>
  <r>
    <s v="US7956574"/>
    <s v="KR101009485B1"/>
    <d v="2010-04-20T00:00:00"/>
    <x v="2682"/>
    <s v="Universal charging device "/>
    <n v="1"/>
  </r>
  <r>
    <s v="US8810198"/>
    <s v="KR101009485B1"/>
    <d v="2010-04-20T00:00:00"/>
    <x v="2682"/>
    <s v="Universal charging device "/>
    <n v="1"/>
  </r>
  <r>
    <s v="JP5285662"/>
    <s v="KR20110004480A"/>
    <d v="2008-09-22T00:00:00"/>
    <x v="716"/>
    <s v="휴대 전자기기 "/>
    <n v="1"/>
  </r>
  <r>
    <s v="JP5325844"/>
    <s v="KR20110004480A"/>
    <d v="2008-09-22T00:00:00"/>
    <x v="716"/>
    <s v="휴대 전자기기 "/>
    <n v="1"/>
  </r>
  <r>
    <s v="US7736799"/>
    <s v="KR20110004480A"/>
    <d v="2008-09-22T00:00:00"/>
    <x v="716"/>
    <s v="Portable electronic device "/>
    <n v="1"/>
  </r>
  <r>
    <s v="US7749647"/>
    <s v="KR20110004480A"/>
    <d v="2008-09-22T00:00:00"/>
    <x v="716"/>
    <s v="Portable electronic device "/>
    <n v="1"/>
  </r>
  <r>
    <s v="US7763381"/>
    <s v="KR20110004480A"/>
    <d v="2008-09-22T00:00:00"/>
    <x v="716"/>
    <s v="Portable electronic device "/>
    <n v="1"/>
  </r>
  <r>
    <s v="US7781097"/>
    <s v="KR20110004480A"/>
    <d v="2008-09-22T00:00:00"/>
    <x v="716"/>
    <s v="Portable electronic device "/>
    <n v="1"/>
  </r>
  <r>
    <s v="US7820319"/>
    <s v="KR20110004480A"/>
    <d v="2008-09-22T00:00:00"/>
    <x v="716"/>
    <s v="Portable electronic device "/>
    <n v="1"/>
  </r>
  <r>
    <s v="US8313850"/>
    <s v="JP2011009042A"/>
    <d v="2009-06-25T00:00:00"/>
    <x v="2683"/>
    <m/>
    <n v="1"/>
  </r>
  <r>
    <s v="US9083064"/>
    <s v="JP2011009042A"/>
    <d v="2009-06-25T00:00:00"/>
    <x v="2683"/>
    <m/>
    <n v="1"/>
  </r>
  <r>
    <s v="JP5216829"/>
    <s v="JP4609222B2"/>
    <d v="2005-07-25T00:00:00"/>
    <x v="54"/>
    <s v="スイッチ装置 "/>
    <n v="1"/>
  </r>
  <r>
    <s v="US8049460"/>
    <s v="CN201708684U"/>
    <d v="2010-06-07T00:00:00"/>
    <x v="2684"/>
    <s v="Heat dissipation system for driving controller of electric vehicle "/>
    <n v="1"/>
  </r>
  <r>
    <s v="US8450966"/>
    <s v="CN201708684U"/>
    <d v="2010-06-07T00:00:00"/>
    <x v="2684"/>
    <s v="Heat dissipation system for driving controller of electric vehicle "/>
    <n v="1"/>
  </r>
  <r>
    <s v="US8934999"/>
    <s v="US7869193B2"/>
    <d v="2006-02-17T00:00:00"/>
    <x v="821"/>
    <s v="Power conversion apparatus "/>
    <n v="1"/>
  </r>
  <r>
    <s v="US9257825"/>
    <s v="US7869193B2"/>
    <d v="2006-02-17T00:00:00"/>
    <x v="821"/>
    <s v="Power conversion apparatus "/>
    <n v="1"/>
  </r>
  <r>
    <s v="US8686288"/>
    <s v="US7869193B2"/>
    <d v="2006-02-17T00:00:00"/>
    <x v="821"/>
    <m/>
    <n v="1"/>
  </r>
  <r>
    <s v="US8493032"/>
    <s v="US7868569B2"/>
    <d v="2008-02-28T00:00:00"/>
    <x v="1138"/>
    <m/>
    <n v="1"/>
  </r>
  <r>
    <s v="US8818624"/>
    <s v="US20110001722A1"/>
    <d v="2009-07-02T00:00:00"/>
    <x v="2685"/>
    <s v="Vehicle accessory control interface having capactive touch switches "/>
    <n v="1"/>
  </r>
  <r>
    <s v="US8892299"/>
    <s v="US20110001722A1"/>
    <d v="2009-07-02T00:00:00"/>
    <x v="2685"/>
    <s v="Vehicle accessory control interface having capactive touch switches "/>
    <n v="1"/>
  </r>
  <r>
    <s v="US9079498"/>
    <s v="US20110001722A1"/>
    <d v="2009-07-02T00:00:00"/>
    <x v="2685"/>
    <m/>
    <n v="1"/>
  </r>
  <r>
    <s v="US7671565"/>
    <s v="US20110001353A1"/>
    <d v="2009-07-02T00:00:00"/>
    <x v="711"/>
    <s v="Auxiliary power systems and methods thereof "/>
    <n v="1"/>
  </r>
  <r>
    <s v="US8970237"/>
    <s v="US20100329363A1"/>
    <d v="2009-06-25T00:00:00"/>
    <x v="822"/>
    <s v="Wake-Up Circuits, Devices and Methods for Galvanic Isolators "/>
    <n v="1"/>
  </r>
  <r>
    <s v="US8819162"/>
    <s v="US20100329363A1"/>
    <d v="2009-06-25T00:00:00"/>
    <x v="822"/>
    <s v="Wake-Up Circuits, Devices and Methods for Galvanic Isolators "/>
    <n v="1"/>
  </r>
  <r>
    <s v="US9043623"/>
    <s v="US20100329363A1"/>
    <d v="2009-06-25T00:00:00"/>
    <x v="822"/>
    <s v="Wake-Up Circuits, Devices and Methods for Galvanic Isolators "/>
    <n v="1"/>
  </r>
  <r>
    <s v="US9182438"/>
    <s v="US20100329363A1"/>
    <d v="2009-06-25T00:00:00"/>
    <x v="822"/>
    <s v="Wake-Up Circuits, Devices and Methods for Galvanic Isolators "/>
    <n v="1"/>
  </r>
  <r>
    <s v="US8054038"/>
    <s v="US20100327808A1"/>
    <d v="2009-06-25T00:00:00"/>
    <x v="113"/>
    <s v="Control unit "/>
    <n v="1"/>
  </r>
  <r>
    <s v="US7956574"/>
    <s v="GB2446229B"/>
    <d v="2007-02-05T00:00:00"/>
    <x v="2686"/>
    <s v="Battery system for electrical vehicle "/>
    <n v="1"/>
  </r>
  <r>
    <s v="US7940028"/>
    <s v="US7859202B2"/>
    <d v="2007-03-09T00:00:00"/>
    <x v="816"/>
    <s v="Power management for multi-module energy storage systems in electric, hybrid electric, and fuel cell vehicles "/>
    <n v="1"/>
  </r>
  <r>
    <s v="US8423215"/>
    <s v="US7859202B2"/>
    <d v="2007-03-09T00:00:00"/>
    <x v="816"/>
    <s v="Power management for multi-module energy storage systems in electric, hybrid electric, and fuel cell vehicles "/>
    <n v="1"/>
  </r>
  <r>
    <s v="US8445126"/>
    <s v="US7859202B2"/>
    <d v="2007-03-09T00:00:00"/>
    <x v="816"/>
    <s v="Power management for multi-module energy storage systems in electric, hybrid electric, and fuel cell vehicles "/>
    <n v="1"/>
  </r>
  <r>
    <s v="US8449997"/>
    <s v="US7859202B2"/>
    <d v="2007-03-09T00:00:00"/>
    <x v="816"/>
    <s v="Power management for multi-module energy storage systems in electric, hybrid electric, and fuel cell vehicles "/>
    <n v="1"/>
  </r>
  <r>
    <s v="US8574732"/>
    <s v="US7859202B2"/>
    <d v="2007-03-09T00:00:00"/>
    <x v="816"/>
    <s v="Power management for multi-module energy storage systems in electric, hybrid electric, and fuel cell vehicles "/>
    <n v="1"/>
  </r>
  <r>
    <s v="US8626369"/>
    <s v="US7859202B2"/>
    <d v="2007-03-09T00:00:00"/>
    <x v="816"/>
    <s v="Power management for multi-module energy storage systems in electric, hybrid electric, and fuel cell vehicles "/>
    <n v="1"/>
  </r>
  <r>
    <s v="US8803470"/>
    <s v="US7859202B2"/>
    <d v="2007-03-09T00:00:00"/>
    <x v="816"/>
    <s v="Power management for multi-module energy storage systems in electric, hybrid electric, and fuel cell vehicles "/>
    <n v="1"/>
  </r>
  <r>
    <s v="US8803471"/>
    <s v="US7859202B2"/>
    <d v="2007-03-09T00:00:00"/>
    <x v="816"/>
    <s v="Power management for multi-module energy storage systems in electric, hybrid electric, and fuel cell vehicles "/>
    <n v="1"/>
  </r>
  <r>
    <s v="US9209631"/>
    <s v="US7859202B2"/>
    <d v="2007-03-09T00:00:00"/>
    <x v="816"/>
    <s v="Power management for multi-module energy storage systems in electric, hybrid electric, and fuel cell vehicles "/>
    <n v="1"/>
  </r>
  <r>
    <s v="US8450974"/>
    <s v="US7859202B2"/>
    <d v="2007-03-09T00:00:00"/>
    <x v="816"/>
    <m/>
    <n v="1"/>
  </r>
  <r>
    <s v="US8471521"/>
    <s v="US7859202B2"/>
    <d v="2007-03-09T00:00:00"/>
    <x v="816"/>
    <m/>
    <n v="1"/>
  </r>
  <r>
    <s v="US8757709"/>
    <s v="US7857377B2"/>
    <d v="2006-10-09T00:00:00"/>
    <x v="32"/>
    <s v="Tubular B-pillar to stamped rocker joint and method of assembling the same "/>
    <n v="1"/>
  </r>
  <r>
    <s v="US8960781"/>
    <s v="US7857377B2"/>
    <d v="2006-10-09T00:00:00"/>
    <x v="32"/>
    <s v="Tubular B-pillar to stamped rocker joint and method of assembling the same "/>
    <n v="1"/>
  </r>
  <r>
    <s v="JP5372128"/>
    <s v="JP2010284984A"/>
    <d v="2009-06-09T00:00:00"/>
    <x v="2687"/>
    <s v="車両用バッテリ搭載構造 "/>
    <n v="1"/>
  </r>
  <r>
    <s v="US8057928"/>
    <s v="US20100323234A1"/>
    <d v="2009-06-23T00:00:00"/>
    <x v="971"/>
    <s v="Rechargeable battery and module thereof "/>
    <n v="1"/>
  </r>
  <r>
    <s v="US8063757"/>
    <s v="US20100320018A1"/>
    <d v="2009-06-18T00:00:00"/>
    <x v="32"/>
    <s v="Method And System To Prevent Vehicle Driveaway During Battery Charging "/>
    <n v="1"/>
  </r>
  <r>
    <s v="GB2302727"/>
    <s v="US20100319890A1"/>
    <d v="2007-07-06T00:00:00"/>
    <x v="2688"/>
    <s v="Heat Exchange Assembly and Method "/>
    <n v="1"/>
  </r>
  <r>
    <s v="AU2008276398"/>
    <s v="DE102009025132A1"/>
    <d v="2009-06-17T00:00:00"/>
    <x v="15"/>
    <s v="  Energy storage charging system"/>
    <n v="1"/>
  </r>
  <r>
    <s v="JP5088976"/>
    <s v="DE102009025132A1"/>
    <d v="2009-06-17T00:00:00"/>
    <x v="15"/>
    <s v="Energiespeicher-Ladesystem "/>
    <n v="1"/>
  </r>
  <r>
    <s v="US7719232"/>
    <s v="DE102009025132A1"/>
    <d v="2009-06-17T00:00:00"/>
    <x v="15"/>
    <s v="  Energy storage charging system"/>
    <n v="1"/>
  </r>
  <r>
    <s v="US7782021"/>
    <s v="DE102009025132A1"/>
    <d v="2009-06-17T00:00:00"/>
    <x v="15"/>
    <s v="  Energy storage charging system"/>
    <n v="1"/>
  </r>
  <r>
    <s v="US7786704"/>
    <s v="DE102009025132A1"/>
    <d v="2009-06-17T00:00:00"/>
    <x v="15"/>
    <s v="  Energy storage charging system"/>
    <n v="1"/>
  </r>
  <r>
    <s v="USD669008"/>
    <s v="USD629346S1"/>
    <d v="2009-11-06T00:00:00"/>
    <x v="15"/>
    <m/>
    <n v="1"/>
  </r>
  <r>
    <s v="JP5237342"/>
    <s v="US7856328B2"/>
    <d v="2007-10-10T00:00:00"/>
    <x v="717"/>
    <s v="Systems, methods and circuits for determining potential battery failure based on a rate of change of internal impedance "/>
    <n v="1"/>
  </r>
  <r>
    <s v="US8965721"/>
    <s v="US7856328B2"/>
    <d v="2007-10-10T00:00:00"/>
    <x v="717"/>
    <s v="Systems, methods and circuits for determining potential battery failure based on a rate of change of internal impedance "/>
    <n v="1"/>
  </r>
  <r>
    <s v="US8818624"/>
    <s v="US20100318266A1"/>
    <d v="2009-06-15T00:00:00"/>
    <x v="510"/>
    <s v="Interface for vehicle function control via a touch screen "/>
    <n v="1"/>
  </r>
  <r>
    <s v="US9079498"/>
    <s v="US20100318266A1"/>
    <d v="2009-06-15T00:00:00"/>
    <x v="510"/>
    <s v="Interface for vehicle function control via a touch screen "/>
    <n v="1"/>
  </r>
  <r>
    <s v="US8078359"/>
    <s v="US20100318266A1"/>
    <d v="2009-06-15T00:00:00"/>
    <x v="510"/>
    <m/>
    <n v="1"/>
  </r>
  <r>
    <s v="US8892299"/>
    <s v="US20100318266A1"/>
    <d v="2009-06-15T00:00:00"/>
    <x v="510"/>
    <m/>
    <n v="1"/>
  </r>
  <r>
    <s v="US9153990"/>
    <s v="US20100316894A1"/>
    <d v="2009-06-12T00:00:00"/>
    <x v="510"/>
    <s v="Integrated battery pressure relief and terminal isolation system "/>
    <n v="1"/>
  </r>
  <r>
    <s v="US9252400"/>
    <s v="US20100316894A1"/>
    <d v="2009-06-12T00:00:00"/>
    <x v="510"/>
    <s v="Integrated battery pressure relief and terminal isolation system "/>
    <n v="1"/>
  </r>
  <r>
    <s v="US9263901"/>
    <s v="US20100315040A1"/>
    <d v="2009-06-12T00:00:00"/>
    <x v="758"/>
    <m/>
    <n v="1"/>
  </r>
  <r>
    <s v="US8441826"/>
    <s v="US20100315034A1"/>
    <d v="2009-06-11T00:00:00"/>
    <x v="2689"/>
    <s v="System and method of dynamic regulation of real power to a load "/>
    <n v="1"/>
  </r>
  <r>
    <s v="US8760898"/>
    <s v="US20100315034A1"/>
    <d v="2009-06-11T00:00:00"/>
    <x v="2689"/>
    <s v="System and method of dynamic regulation of real power to a load "/>
    <n v="1"/>
  </r>
  <r>
    <s v="US8493018"/>
    <s v="US20100315034A1"/>
    <d v="2009-06-11T00:00:00"/>
    <x v="2689"/>
    <m/>
    <n v="1"/>
  </r>
  <r>
    <s v="US8664907"/>
    <s v="US20100315034A1"/>
    <d v="2009-06-11T00:00:00"/>
    <x v="2689"/>
    <m/>
    <n v="1"/>
  </r>
  <r>
    <s v="US8441826"/>
    <s v="US20100315033A1"/>
    <d v="2009-06-11T00:00:00"/>
    <x v="2689"/>
    <s v="System and method of dynamic regulation of real power to a load "/>
    <n v="1"/>
  </r>
  <r>
    <s v="US8760898"/>
    <s v="US20100315033A1"/>
    <d v="2009-06-11T00:00:00"/>
    <x v="2689"/>
    <s v="System and method of dynamic regulation of real power to a load "/>
    <n v="1"/>
  </r>
  <r>
    <s v="US8493018"/>
    <s v="US20100315033A1"/>
    <d v="2009-06-11T00:00:00"/>
    <x v="2689"/>
    <m/>
    <n v="1"/>
  </r>
  <r>
    <s v="US8664907"/>
    <s v="US20100315033A1"/>
    <d v="2009-06-11T00:00:00"/>
    <x v="2689"/>
    <m/>
    <n v="1"/>
  </r>
  <r>
    <s v="US8757709"/>
    <s v="US20100314905A1"/>
    <d v="2006-12-18T00:00:00"/>
    <x v="2690"/>
    <s v="Vehicle body structure "/>
    <n v="1"/>
  </r>
  <r>
    <s v="US8960781"/>
    <s v="US20100314905A1"/>
    <d v="2006-12-18T00:00:00"/>
    <x v="2690"/>
    <s v="Vehicle body structure "/>
    <n v="1"/>
  </r>
  <r>
    <s v="US7747363"/>
    <s v="US20100314182A1"/>
    <d v="2009-06-15T00:00:00"/>
    <x v="416"/>
    <s v="Electric vehicle "/>
    <n v="1"/>
  </r>
  <r>
    <s v="US8818624"/>
    <s v="US7853366B2"/>
    <d v="2007-10-29T00:00:00"/>
    <x v="585"/>
    <s v="Vehicle control apparatus "/>
    <n v="1"/>
  </r>
  <r>
    <s v="US8892299"/>
    <s v="US7853366B2"/>
    <d v="2007-10-29T00:00:00"/>
    <x v="585"/>
    <s v="Vehicle control apparatus "/>
    <n v="1"/>
  </r>
  <r>
    <s v="US9079498"/>
    <s v="US7853366B2"/>
    <d v="2007-10-29T00:00:00"/>
    <x v="585"/>
    <s v="Vehicle control apparatus "/>
    <n v="1"/>
  </r>
  <r>
    <s v="US9257729"/>
    <s v="US7851092B2"/>
    <d v="2005-03-02T00:00:00"/>
    <x v="2691"/>
    <s v="Redox shuttles for overcharge protection of lithium batteries "/>
    <n v="1"/>
  </r>
  <r>
    <s v="US7749650"/>
    <s v="US7851077B2"/>
    <d v="2007-03-13T00:00:00"/>
    <x v="155"/>
    <s v="System and method for enhanced information handling system battery safety "/>
    <n v="1"/>
  </r>
  <r>
    <s v="JP5285662"/>
    <s v="US7851077B2"/>
    <d v="2007-03-13T00:00:00"/>
    <x v="155"/>
    <s v="System and method for enhanced information handling system battery safety "/>
    <n v="1"/>
  </r>
  <r>
    <s v="JP5325844"/>
    <s v="US7851077B2"/>
    <d v="2007-03-13T00:00:00"/>
    <x v="155"/>
    <s v="System and method for enhanced information handling system battery safety "/>
    <n v="1"/>
  </r>
  <r>
    <s v="US7736799"/>
    <s v="US7851077B2"/>
    <d v="2007-03-13T00:00:00"/>
    <x v="155"/>
    <s v="System and method for enhanced information handling system battery safety "/>
    <n v="1"/>
  </r>
  <r>
    <s v="US7749647"/>
    <s v="US7851077B2"/>
    <d v="2007-03-13T00:00:00"/>
    <x v="155"/>
    <s v="System and method for enhanced information handling system battery safety "/>
    <n v="1"/>
  </r>
  <r>
    <s v="US7763381"/>
    <s v="US7851077B2"/>
    <d v="2007-03-13T00:00:00"/>
    <x v="155"/>
    <s v="System and method for enhanced information handling system battery safety "/>
    <n v="1"/>
  </r>
  <r>
    <s v="US7781097"/>
    <s v="US7851077B2"/>
    <d v="2007-03-13T00:00:00"/>
    <x v="155"/>
    <s v="System and method for enhanced information handling system battery safety "/>
    <n v="1"/>
  </r>
  <r>
    <s v="US7820319"/>
    <s v="US7851077B2"/>
    <d v="2007-03-13T00:00:00"/>
    <x v="155"/>
    <s v="System and method for enhanced information handling system battery safety "/>
    <n v="1"/>
  </r>
  <r>
    <s v="US8696051"/>
    <s v="US7850229B2"/>
    <d v="2008-08-13T00:00:00"/>
    <x v="156"/>
    <m/>
    <n v="1"/>
  </r>
  <r>
    <s v="US8702161"/>
    <s v="US7850229B2"/>
    <d v="2008-08-13T00:00:00"/>
    <x v="156"/>
    <m/>
    <n v="1"/>
  </r>
  <r>
    <s v="US9293792"/>
    <s v="US7849890B2"/>
    <d v="2005-07-01T00:00:00"/>
    <x v="2692"/>
    <s v="Apparatus for and methods of draining an enclosure "/>
    <n v="1"/>
  </r>
  <r>
    <s v="US8757709"/>
    <s v="US20100308623A1"/>
    <d v="2007-11-15T00:00:00"/>
    <x v="2693"/>
    <s v="B-pillar for a vehicle "/>
    <n v="1"/>
  </r>
  <r>
    <s v="US8960781"/>
    <s v="US20100308623A1"/>
    <d v="2007-11-15T00:00:00"/>
    <x v="2693"/>
    <s v="B-pillar for a vehicle "/>
    <n v="1"/>
  </r>
  <r>
    <s v="US8393427"/>
    <s v="US20100307848A1"/>
    <d v="2009-06-09T00:00:00"/>
    <x v="758"/>
    <s v="Battery mounting structure for vehicle "/>
    <n v="1"/>
  </r>
  <r>
    <s v="US8696051"/>
    <s v="US20100307848A1"/>
    <d v="2009-06-09T00:00:00"/>
    <x v="758"/>
    <s v="Battery mounting structure for vehicle "/>
    <n v="1"/>
  </r>
  <r>
    <s v="US8702161"/>
    <s v="US20100307848A1"/>
    <d v="2009-06-09T00:00:00"/>
    <x v="758"/>
    <s v="Battery mounting structure for vehicle "/>
    <n v="1"/>
  </r>
  <r>
    <s v="US8875828"/>
    <s v="US20100307848A1"/>
    <d v="2009-06-09T00:00:00"/>
    <x v="758"/>
    <s v="Battery mounting structure for vehicle "/>
    <n v="1"/>
  </r>
  <r>
    <s v="US9045030"/>
    <s v="US20100307848A1"/>
    <d v="2009-06-09T00:00:00"/>
    <x v="758"/>
    <s v="Battery mounting structure for vehicle "/>
    <n v="1"/>
  </r>
  <r>
    <s v="US8286743"/>
    <s v="US20100307848A1"/>
    <d v="2009-06-09T00:00:00"/>
    <x v="758"/>
    <m/>
    <n v="1"/>
  </r>
  <r>
    <s v="US8833499"/>
    <s v="US20100307848A1"/>
    <d v="2009-06-09T00:00:00"/>
    <x v="758"/>
    <m/>
    <n v="1"/>
  </r>
  <r>
    <s v="US9040184"/>
    <s v="JP2010277767A"/>
    <d v="2009-05-27T00:00:00"/>
    <x v="932"/>
    <s v="Cooling control device of battery pack "/>
    <n v="1"/>
  </r>
  <r>
    <s v="US8773058"/>
    <s v="US7847501B2"/>
    <d v="2008-03-07T00:00:00"/>
    <x v="823"/>
    <s v="Varying flux versus torque for maximum efficiency "/>
    <n v="1"/>
  </r>
  <r>
    <s v="US8970147"/>
    <s v="US7847501B2"/>
    <d v="2008-03-07T00:00:00"/>
    <x v="823"/>
    <m/>
    <n v="1"/>
  </r>
  <r>
    <s v="EP2226870"/>
    <s v="US7846577B2"/>
    <d v="2004-01-20T00:00:00"/>
    <x v="619"/>
    <s v="Battery pack "/>
    <n v="1"/>
  </r>
  <r>
    <s v="US8049460"/>
    <s v="FR2935646B1"/>
    <d v="2008-09-11T00:00:00"/>
    <x v="529"/>
    <s v="  METHOD FOR CONTROLLING A THERMOREGULATION DEVICE OF A POWER BATTERY OF A POWER-DRIVEN VEHICLE"/>
    <n v="1"/>
  </r>
  <r>
    <s v="US8450966"/>
    <s v="FR2935646B1"/>
    <d v="2008-09-11T00:00:00"/>
    <x v="529"/>
    <s v="  METHOD FOR CONTROLLING A THERMOREGULATION DEVICE OF A POWER BATTERY OF A POWER-DRIVEN VEHICLE"/>
    <n v="1"/>
  </r>
  <r>
    <s v="US7789176"/>
    <s v="WO2010138664A1"/>
    <d v="2009-05-29T00:00:00"/>
    <x v="2694"/>
    <s v="Pumped loop driven vapor compression cooling system "/>
    <n v="1"/>
  </r>
  <r>
    <s v="US7841431"/>
    <s v="WO2010138664A1"/>
    <d v="2009-05-29T00:00:00"/>
    <x v="2694"/>
    <s v="Pumped loop driven vapor compression cooling system "/>
    <n v="1"/>
  </r>
  <r>
    <s v="US8963494"/>
    <s v="WO2010138092A1"/>
    <d v="2009-05-26T00:00:00"/>
    <x v="2695"/>
    <s v="System and method for delivering audiovisual content to users "/>
    <n v="1"/>
  </r>
  <r>
    <s v="US9197091"/>
    <s v="WO2010138092A1"/>
    <d v="2009-05-26T00:00:00"/>
    <x v="2695"/>
    <s v="System and method for delivering audiovisual content to users "/>
    <n v="1"/>
  </r>
  <r>
    <s v="EP2498370"/>
    <s v="WO2010137144A1"/>
    <d v="2009-05-28T00:00:00"/>
    <x v="5"/>
    <s v="Charging system "/>
    <n v="1"/>
  </r>
  <r>
    <s v="JP5529191"/>
    <s v="WO2010137144A1"/>
    <d v="2009-05-28T00:00:00"/>
    <x v="5"/>
    <s v="充電システム "/>
    <n v="1"/>
  </r>
  <r>
    <s v="US8095278"/>
    <s v="US20100306706A1"/>
    <d v="2009-05-27T00:00:00"/>
    <x v="938"/>
    <m/>
    <n v="1"/>
  </r>
  <r>
    <s v="AU2008276398"/>
    <s v="US20100306033A1"/>
    <d v="2009-06-01T00:00:00"/>
    <x v="2696"/>
    <s v="Electrical power metering and billing network "/>
    <n v="1"/>
  </r>
  <r>
    <s v="JP5088976"/>
    <s v="US20100306033A1"/>
    <d v="2009-06-01T00:00:00"/>
    <x v="2696"/>
    <s v="Electrical power metering and billing network "/>
    <n v="1"/>
  </r>
  <r>
    <s v="US7719232"/>
    <s v="US20100306033A1"/>
    <d v="2009-06-01T00:00:00"/>
    <x v="2696"/>
    <s v="Electrical power metering and billing network "/>
    <n v="1"/>
  </r>
  <r>
    <s v="US7782021"/>
    <s v="US20100306033A1"/>
    <d v="2009-06-01T00:00:00"/>
    <x v="2696"/>
    <s v="Electrical power metering and billing network "/>
    <n v="1"/>
  </r>
  <r>
    <s v="US7786704"/>
    <s v="US20100306033A1"/>
    <d v="2009-06-01T00:00:00"/>
    <x v="2696"/>
    <s v="Electrical power metering and billing network "/>
    <n v="1"/>
  </r>
  <r>
    <s v="US8866444"/>
    <s v="US20100302051A1"/>
    <d v="2009-05-28T00:00:00"/>
    <x v="510"/>
    <s v="Battery thermal event detection system using a thermally interruptible electrical conductor "/>
    <n v="1"/>
  </r>
  <r>
    <s v="US7683570"/>
    <s v="US20100301809A1"/>
    <d v="2009-06-02T00:00:00"/>
    <x v="2663"/>
    <s v="Overcurrent and ground fault protection in a networked charging station for electric vehicles "/>
    <n v="1"/>
  </r>
  <r>
    <s v="US8757709"/>
    <s v="US20100301630A1"/>
    <d v="2009-05-27T00:00:00"/>
    <x v="156"/>
    <s v="Vehicle body side structure "/>
    <n v="1"/>
  </r>
  <r>
    <s v="US8960781"/>
    <s v="US20100301630A1"/>
    <d v="2009-05-27T00:00:00"/>
    <x v="156"/>
    <s v="Vehicle body side structure "/>
    <n v="1"/>
  </r>
  <r>
    <s v="US7890218"/>
    <s v="US20100300780A1"/>
    <d v="2009-05-26T00:00:00"/>
    <x v="2406"/>
    <s v="Apparatus and system for low voltage direct current at industrial power recharging of hybrid high occupany capacity on-road transporation vehicles "/>
    <n v="1"/>
  </r>
  <r>
    <s v="USD669008"/>
    <s v="USD628137S1"/>
    <d v="2010-05-05T00:00:00"/>
    <x v="2613"/>
    <m/>
    <n v="1"/>
  </r>
  <r>
    <s v="JP5416664"/>
    <s v="US7843171B2"/>
    <d v="2008-01-21T00:00:00"/>
    <x v="824"/>
    <s v="Method and apparatus for battery charging based on battery capacity and charging source constraints "/>
    <n v="1"/>
  </r>
  <r>
    <s v="US8754614"/>
    <s v="US7843171B2"/>
    <d v="2008-01-21T00:00:00"/>
    <x v="824"/>
    <s v="Method and apparatus for battery charging based on battery capacity and charging source constraints "/>
    <n v="1"/>
  </r>
  <r>
    <s v="US8970182"/>
    <s v="US7843171B2"/>
    <d v="2008-01-21T00:00:00"/>
    <x v="824"/>
    <s v="Method and apparatus for battery charging based on battery capacity and charging source constraints "/>
    <n v="1"/>
  </r>
  <r>
    <s v="US8960781"/>
    <s v="US7841636B2"/>
    <d v="2009-02-02T00:00:00"/>
    <x v="156"/>
    <s v="Garnish seal and assembly for a vehicle "/>
    <n v="1"/>
  </r>
  <r>
    <s v="CA2645056"/>
    <s v="WO2010133176A1"/>
    <d v="2009-05-21T00:00:00"/>
    <x v="219"/>
    <s v="Current fuse device and battery assembly comprising the same "/>
    <n v="1"/>
  </r>
  <r>
    <s v="US7671565"/>
    <s v="WO2010133176A1"/>
    <d v="2009-05-21T00:00:00"/>
    <x v="219"/>
    <s v="Current fuse device and battery assembly comprising the same "/>
    <n v="1"/>
  </r>
  <r>
    <s v="US9093726"/>
    <s v="US20100297513A1"/>
    <d v="2007-10-11T00:00:00"/>
    <x v="825"/>
    <m/>
    <n v="1"/>
  </r>
  <r>
    <s v="US8441826"/>
    <s v="US20100295476A1"/>
    <d v="2009-03-20T00:00:00"/>
    <x v="2697"/>
    <s v="Fast switching, overshoot-free, current source and method "/>
    <n v="1"/>
  </r>
  <r>
    <s v="US8760898"/>
    <s v="US20100295476A1"/>
    <d v="2009-03-20T00:00:00"/>
    <x v="2697"/>
    <s v="Fast switching, overshoot-free, current source and method "/>
    <n v="1"/>
  </r>
  <r>
    <s v="US8493018"/>
    <s v="US20100295476A1"/>
    <d v="2009-03-20T00:00:00"/>
    <x v="2697"/>
    <m/>
    <n v="1"/>
  </r>
  <r>
    <s v="US8664907"/>
    <s v="US20100295476A1"/>
    <d v="2009-03-20T00:00:00"/>
    <x v="2697"/>
    <m/>
    <n v="1"/>
  </r>
  <r>
    <s v="US7667432"/>
    <s v="US20100291427A1"/>
    <d v="2009-05-15T00:00:00"/>
    <x v="597"/>
    <s v="Modular powertrain, systems, and methods "/>
    <n v="1"/>
  </r>
  <r>
    <s v="US7956574"/>
    <s v="US20100291427A1"/>
    <d v="2009-05-15T00:00:00"/>
    <x v="597"/>
    <s v="Modular powertrain, systems, and methods "/>
    <n v="1"/>
  </r>
  <r>
    <s v="CA2645056"/>
    <s v="US20100291426A1"/>
    <d v="2009-05-15T00:00:00"/>
    <x v="597"/>
    <s v="Flexible fusible link, systems, and methods "/>
    <n v="1"/>
  </r>
  <r>
    <s v="US7671565"/>
    <s v="US20100291426A1"/>
    <d v="2009-05-15T00:00:00"/>
    <x v="597"/>
    <s v="Flexible fusible link, systems, and methods "/>
    <n v="1"/>
  </r>
  <r>
    <s v="US7667432"/>
    <s v="US20100291419A1"/>
    <d v="2009-05-15T00:00:00"/>
    <x v="597"/>
    <s v="Battery pack heat exchanger, systems, and methods "/>
    <n v="1"/>
  </r>
  <r>
    <s v="US7956574"/>
    <s v="US20100291419A1"/>
    <d v="2009-05-15T00:00:00"/>
    <x v="597"/>
    <s v="Battery pack heat exchanger, systems, and methods "/>
    <n v="1"/>
  </r>
  <r>
    <s v="US9257825"/>
    <s v="US20100290204A1"/>
    <d v="2009-05-15T00:00:00"/>
    <x v="2698"/>
    <m/>
    <n v="1"/>
  </r>
  <r>
    <s v="US8441826"/>
    <s v="US20100289560A1"/>
    <d v="2009-05-16T00:00:00"/>
    <x v="717"/>
    <m/>
    <n v="1"/>
  </r>
  <r>
    <s v="US8760898"/>
    <s v="US20100289560A1"/>
    <d v="2009-05-16T00:00:00"/>
    <x v="717"/>
    <m/>
    <n v="1"/>
  </r>
  <r>
    <s v="US7489057"/>
    <s v="US20100289386A1"/>
    <d v="2009-05-18T00:00:00"/>
    <x v="152"/>
    <s v="Cooling system for rotating machine "/>
    <n v="1"/>
  </r>
  <r>
    <s v="US8393427"/>
    <s v="US20100289295A1"/>
    <d v="2008-05-16T00:00:00"/>
    <x v="325"/>
    <s v="Protecting structure for power source apparatus "/>
    <n v="1"/>
  </r>
  <r>
    <s v="US8696051"/>
    <s v="US20100289295A1"/>
    <d v="2008-05-16T00:00:00"/>
    <x v="325"/>
    <s v="Protecting structure for power source apparatus "/>
    <n v="1"/>
  </r>
  <r>
    <s v="US8702161"/>
    <s v="US20100289295A1"/>
    <d v="2008-05-16T00:00:00"/>
    <x v="325"/>
    <s v="Protecting structure for power source apparatus "/>
    <n v="1"/>
  </r>
  <r>
    <s v="US8875828"/>
    <s v="US20100289295A1"/>
    <d v="2008-05-16T00:00:00"/>
    <x v="325"/>
    <s v="Protecting structure for power source apparatus "/>
    <n v="1"/>
  </r>
  <r>
    <s v="US9045030"/>
    <s v="US20100289295A1"/>
    <d v="2008-05-16T00:00:00"/>
    <x v="325"/>
    <s v="Protecting structure for power source apparatus "/>
    <n v="1"/>
  </r>
  <r>
    <s v="US8286743"/>
    <s v="US20100289295A1"/>
    <d v="2008-05-16T00:00:00"/>
    <x v="325"/>
    <m/>
    <n v="1"/>
  </r>
  <r>
    <s v="US8833499"/>
    <s v="US20100289295A1"/>
    <d v="2008-05-16T00:00:00"/>
    <x v="325"/>
    <m/>
    <n v="1"/>
  </r>
  <r>
    <s v="GB2181481"/>
    <s v="JP4583609B2"/>
    <d v="2001-01-10T00:00:00"/>
    <x v="2699"/>
    <s v="  child seat"/>
    <n v="1"/>
  </r>
  <r>
    <s v="US8618775"/>
    <s v="JP4582205B2"/>
    <d v="2008-06-12T00:00:00"/>
    <x v="5"/>
    <s v="  Electric vehicle"/>
    <n v="1"/>
  </r>
  <r>
    <s v="JP5235942"/>
    <s v="JP4580861B2"/>
    <d v="2005-11-07T00:00:00"/>
    <x v="95"/>
    <s v="ニッケル水素二次電池 "/>
    <n v="1"/>
  </r>
  <r>
    <s v="US8304108"/>
    <s v="JP4580861B2"/>
    <d v="2005-11-07T00:00:00"/>
    <x v="95"/>
    <s v="  Nickel metal hydride secondary battery"/>
    <n v="1"/>
  </r>
  <r>
    <s v="US8361649"/>
    <s v="JP4580861B2"/>
    <d v="2005-11-07T00:00:00"/>
    <x v="95"/>
    <s v="  Nickel metal hydride secondary battery"/>
    <n v="1"/>
  </r>
  <r>
    <s v="US8450974"/>
    <s v="US7834583B2"/>
    <d v="2003-08-11T00:00:00"/>
    <x v="871"/>
    <m/>
    <n v="1"/>
  </r>
  <r>
    <s v="US8471521"/>
    <s v="US7834583B2"/>
    <d v="2003-08-11T00:00:00"/>
    <x v="871"/>
    <m/>
    <n v="1"/>
  </r>
  <r>
    <s v="US8054038"/>
    <s v="US20100283432A1"/>
    <d v="2009-05-11T00:00:00"/>
    <x v="2700"/>
    <s v="Vehicle Timing Apparatus "/>
    <n v="1"/>
  </r>
  <r>
    <s v="US8643330"/>
    <s v="US20100283426A1"/>
    <d v="2009-05-08T00:00:00"/>
    <x v="2605"/>
    <m/>
    <n v="1"/>
  </r>
  <r>
    <s v="EP2239811"/>
    <s v="JP4579292B2"/>
    <d v="2005-12-26T00:00:00"/>
    <x v="25"/>
    <s v="  Power supply control device and threshold value changing method thereof"/>
    <n v="1"/>
  </r>
  <r>
    <s v="JP4915969"/>
    <s v="JP4579292B2"/>
    <d v="2005-12-26T00:00:00"/>
    <x v="25"/>
    <s v="電力供給制御装置及びその閾値変更方法 "/>
    <n v="1"/>
  </r>
  <r>
    <s v="JP4931161"/>
    <s v="JP4577413B2"/>
    <d v="2008-06-20T00:00:00"/>
    <x v="5"/>
    <s v="車両 "/>
    <n v="1"/>
  </r>
  <r>
    <s v="GB2587583"/>
    <s v="US7831642B1"/>
    <d v="2004-09-30T00:00:00"/>
    <x v="2701"/>
    <s v="Page cache management for a shared file "/>
    <n v="1"/>
  </r>
  <r>
    <s v="EP2305508"/>
    <s v="US7831319B2"/>
    <d v="2005-01-07T00:00:00"/>
    <x v="772"/>
    <s v="Sensor based anticipatory lighting of controls "/>
    <n v="1"/>
  </r>
  <r>
    <s v="JP5216829"/>
    <s v="US7831319B2"/>
    <d v="2005-01-07T00:00:00"/>
    <x v="772"/>
    <s v="Sensor based anticipatory lighting of controls "/>
    <n v="1"/>
  </r>
  <r>
    <s v="US8078359"/>
    <s v="US7831319B2"/>
    <d v="2005-01-07T00:00:00"/>
    <x v="772"/>
    <s v="Sensor based anticipatory lighting of controls "/>
    <n v="1"/>
  </r>
  <r>
    <s v="FR2416405"/>
    <s v="US7828302B2"/>
    <d v="2007-08-15T00:00:00"/>
    <x v="2702"/>
    <s v="Lateral sealing gasket and method "/>
    <n v="1"/>
  </r>
  <r>
    <s v="US8807637"/>
    <s v="US7828100B2"/>
    <d v="1999-05-17T00:00:00"/>
    <x v="2703"/>
    <s v="Front hood assembly "/>
    <n v="1"/>
  </r>
  <r>
    <s v="US7698078"/>
    <s v="US20100280888A1"/>
    <d v="2009-04-30T00:00:00"/>
    <x v="2704"/>
    <s v="Awarding privileges to a vehicle based upon one or more fuel utilization characteristics "/>
    <n v="1"/>
  </r>
  <r>
    <s v="US7698078"/>
    <s v="US20100280887A1"/>
    <d v="2009-04-30T00:00:00"/>
    <x v="2659"/>
    <s v="Awarding privileges to a vehicle based upon one or more fuel utilization characteristics "/>
    <n v="1"/>
  </r>
  <r>
    <s v="US7698078"/>
    <s v="US20100280886A1"/>
    <d v="2009-04-30T00:00:00"/>
    <x v="2705"/>
    <s v="Awarding privileges to a vehicle based upon one or more fuel utilization characteristics "/>
    <n v="1"/>
  </r>
  <r>
    <s v="US7698078"/>
    <s v="US20100280708A1"/>
    <d v="2009-04-30T00:00:00"/>
    <x v="2659"/>
    <s v="Awarding standings to a vehicle based upon one or more fuel utilization characteristics "/>
    <n v="1"/>
  </r>
  <r>
    <s v="US7698078"/>
    <s v="US20100280707A1"/>
    <d v="2009-04-30T00:00:00"/>
    <x v="2706"/>
    <s v="Awarding standings to a vehicle based upon one or more fuel utilization characteristics "/>
    <n v="1"/>
  </r>
  <r>
    <s v="US7698078"/>
    <s v="US20100280706A1"/>
    <d v="2009-04-30T00:00:00"/>
    <x v="2706"/>
    <s v="Awarding standings to a vehicle based upon one or more fuel utilization characteristics "/>
    <n v="1"/>
  </r>
  <r>
    <s v="US7698078"/>
    <s v="US20100280704A1"/>
    <d v="2009-04-30T00:00:00"/>
    <x v="2659"/>
    <s v="Awarding standings to a vehicle based upon one or more fuel utilization characteristics "/>
    <n v="1"/>
  </r>
  <r>
    <s v="US7683570"/>
    <s v="US20100280698A1"/>
    <d v="2008-05-12T00:00:00"/>
    <x v="325"/>
    <s v="Hybrid vehicle and method for controlling electric power of hybrid vehicle "/>
    <n v="1"/>
  </r>
  <r>
    <s v="US7698078"/>
    <s v="US20100280693A1"/>
    <d v="2009-04-30T00:00:00"/>
    <x v="2659"/>
    <s v="Awarding standings to a vehicle based upon one or more fuel utilization characteristics "/>
    <n v="1"/>
  </r>
  <r>
    <s v="US7698078"/>
    <s v="US20100280692A1"/>
    <d v="2009-04-30T00:00:00"/>
    <x v="2659"/>
    <s v="Awarding standings to a vehicle based upon one or more fuel utilization characteristics "/>
    <n v="1"/>
  </r>
  <r>
    <s v="US7698078"/>
    <s v="US20100280689A1"/>
    <d v="2009-04-30T00:00:00"/>
    <x v="2659"/>
    <s v="Awarding standings to a vehicle based upon one or more fuel utilization characteristics "/>
    <n v="1"/>
  </r>
  <r>
    <s v="US8493032"/>
    <s v="US20100277132A1"/>
    <d v="2008-01-28T00:00:00"/>
    <x v="271"/>
    <m/>
    <n v="1"/>
  </r>
  <r>
    <s v="US8247097"/>
    <s v="US20100275775A1"/>
    <d v="2009-05-04T00:00:00"/>
    <x v="2707"/>
    <m/>
    <n v="1"/>
  </r>
  <r>
    <s v="US9040184"/>
    <s v="US20100275775A1"/>
    <d v="2009-05-04T00:00:00"/>
    <x v="2707"/>
    <m/>
    <n v="1"/>
  </r>
  <r>
    <s v="AU2008276398"/>
    <s v="JP4572979B2"/>
    <d v="2008-10-21T00:00:00"/>
    <x v="5"/>
    <s v="  Power supply system, vehicle equipped with the same, and control method of power supply system"/>
    <n v="1"/>
  </r>
  <r>
    <s v="JP5088976"/>
    <s v="JP4572979B2"/>
    <d v="2008-10-21T00:00:00"/>
    <x v="5"/>
    <s v="電源システムおよびそれを備えた車両、ならびに電源システムの制御方法 "/>
    <n v="1"/>
  </r>
  <r>
    <s v="US7782021"/>
    <s v="JP4572979B2"/>
    <d v="2008-10-21T00:00:00"/>
    <x v="5"/>
    <s v="  Power supply system, vehicle equipped with the same, and control method of power supply system"/>
    <n v="1"/>
  </r>
  <r>
    <s v="US7786704"/>
    <s v="JP4572979B2"/>
    <d v="2008-10-21T00:00:00"/>
    <x v="5"/>
    <s v="  Power supply system, vehicle equipped with the same, and control method of power supply system"/>
    <n v="1"/>
  </r>
  <r>
    <s v="US8970237"/>
    <s v="JP4572711B2"/>
    <d v="2005-03-25T00:00:00"/>
    <x v="826"/>
    <s v="  Power system"/>
    <n v="1"/>
  </r>
  <r>
    <s v="US8817892"/>
    <s v="JP4572711B2"/>
    <d v="2005-03-25T00:00:00"/>
    <x v="826"/>
    <s v="  Power system"/>
    <n v="1"/>
  </r>
  <r>
    <s v="EP2663028"/>
    <s v="JP4572711B2"/>
    <d v="2005-03-25T00:00:00"/>
    <x v="826"/>
    <s v="  Power system"/>
    <n v="1"/>
  </r>
  <r>
    <s v="HK1191160"/>
    <s v="JP4572711B2"/>
    <d v="2005-03-25T00:00:00"/>
    <x v="826"/>
    <s v="電源システム "/>
    <n v="1"/>
  </r>
  <r>
    <s v="US8819162"/>
    <s v="JP4572711B2"/>
    <d v="2005-03-25T00:00:00"/>
    <x v="826"/>
    <s v="  Power system"/>
    <n v="1"/>
  </r>
  <r>
    <s v="US8861337"/>
    <s v="JP4572711B2"/>
    <d v="2005-03-25T00:00:00"/>
    <x v="826"/>
    <s v="  Power system"/>
    <n v="1"/>
  </r>
  <r>
    <s v="US9043623"/>
    <s v="JP4572711B2"/>
    <d v="2005-03-25T00:00:00"/>
    <x v="826"/>
    <s v="  Power system"/>
    <n v="1"/>
  </r>
  <r>
    <s v="US9182438"/>
    <s v="JP4572711B2"/>
    <d v="2005-03-25T00:00:00"/>
    <x v="826"/>
    <s v="  Power system"/>
    <n v="1"/>
  </r>
  <r>
    <s v="US7698078"/>
    <s v="DE102009019753A1"/>
    <d v="2009-05-02T00:00:00"/>
    <x v="55"/>
    <s v="  Method and arrangement for data communication between a service provider and a vehicle"/>
    <n v="1"/>
  </r>
  <r>
    <s v="US8833499"/>
    <s v="US7823672B2"/>
    <d v="2005-07-12T00:00:00"/>
    <x v="325"/>
    <s v="Structure of hybrid vehicle "/>
    <n v="1"/>
  </r>
  <r>
    <s v="US8875828"/>
    <s v="US7823672B2"/>
    <d v="2005-07-12T00:00:00"/>
    <x v="325"/>
    <s v="Structure of hybrid vehicle "/>
    <n v="1"/>
  </r>
  <r>
    <s v="US9045030"/>
    <s v="US7823672B2"/>
    <d v="2005-07-12T00:00:00"/>
    <x v="325"/>
    <s v="Structure of hybrid vehicle "/>
    <n v="1"/>
  </r>
  <r>
    <s v="US9065103"/>
    <s v="FR2915626B1"/>
    <d v="2007-04-24T00:00:00"/>
    <x v="827"/>
    <s v="  MODULE FOR ELECTRIC ENERGY STORAGE ASSEMBLY"/>
    <n v="1"/>
  </r>
  <r>
    <s v="CA2608448"/>
    <s v="FR2915626B1"/>
    <d v="2007-04-24T00:00:00"/>
    <x v="827"/>
    <s v="  MODULE FOR ELECTRIC ENERGY STORAGE ASSEMBLY"/>
    <n v="1"/>
  </r>
  <r>
    <s v="EP1880433"/>
    <s v="FR2915626B1"/>
    <d v="2007-04-24T00:00:00"/>
    <x v="827"/>
    <s v="  MODULE FOR ELECTRIC ENERGY STORAGE ASSEMBLY"/>
    <n v="1"/>
  </r>
  <r>
    <s v="JP5274246"/>
    <s v="FR2915626B1"/>
    <d v="2007-04-24T00:00:00"/>
    <x v="827"/>
    <s v="Module pour ensemble de stockage d'energie electrique "/>
    <n v="1"/>
  </r>
  <r>
    <s v="US8393427"/>
    <s v="US20100273040A1"/>
    <d v="2007-11-21T00:00:00"/>
    <x v="156"/>
    <s v="Vehicular power supply system "/>
    <n v="1"/>
  </r>
  <r>
    <s v="US8696051"/>
    <s v="US20100273040A1"/>
    <d v="2007-11-21T00:00:00"/>
    <x v="156"/>
    <s v="Vehicular power supply system "/>
    <n v="1"/>
  </r>
  <r>
    <s v="US8702161"/>
    <s v="US20100273040A1"/>
    <d v="2007-11-21T00:00:00"/>
    <x v="156"/>
    <s v="Vehicular power supply system "/>
    <n v="1"/>
  </r>
  <r>
    <s v="US8875828"/>
    <s v="US20100273040A1"/>
    <d v="2007-11-21T00:00:00"/>
    <x v="156"/>
    <s v="Vehicular power supply system "/>
    <n v="1"/>
  </r>
  <r>
    <s v="US9045030"/>
    <s v="US20100273040A1"/>
    <d v="2007-11-21T00:00:00"/>
    <x v="156"/>
    <s v="Vehicular power supply system "/>
    <n v="1"/>
  </r>
  <r>
    <s v="US8286743"/>
    <s v="US20100273040A1"/>
    <d v="2007-11-21T00:00:00"/>
    <x v="156"/>
    <m/>
    <n v="1"/>
  </r>
  <r>
    <s v="US8833499"/>
    <s v="US20100273040A1"/>
    <d v="2007-11-21T00:00:00"/>
    <x v="156"/>
    <m/>
    <n v="1"/>
  </r>
  <r>
    <s v="US9263901"/>
    <s v="US20100273034A1"/>
    <d v="2009-04-22T00:00:00"/>
    <x v="510"/>
    <s v="Battery pack enclosure with controlled thermal runaway release system "/>
    <n v="1"/>
  </r>
  <r>
    <s v="US8818624"/>
    <s v="US20100271385A1"/>
    <d v="2009-04-28T00:00:00"/>
    <x v="2708"/>
    <s v="Intelligent digital photo frame "/>
    <n v="1"/>
  </r>
  <r>
    <s v="US8892299"/>
    <s v="US20100271385A1"/>
    <d v="2009-04-28T00:00:00"/>
    <x v="2708"/>
    <s v="Intelligent digital photo frame "/>
    <n v="1"/>
  </r>
  <r>
    <s v="US9079498"/>
    <s v="US20100271385A1"/>
    <d v="2009-04-28T00:00:00"/>
    <x v="2708"/>
    <s v="Intelligent digital photo frame "/>
    <n v="1"/>
  </r>
  <r>
    <s v="US8078359"/>
    <s v="US20100271385A1"/>
    <d v="2009-04-28T00:00:00"/>
    <x v="2708"/>
    <m/>
    <n v="1"/>
  </r>
  <r>
    <s v="US9221343"/>
    <s v="US20100271168A1"/>
    <d v="2009-04-22T00:00:00"/>
    <x v="2709"/>
    <s v="High voltage service disconnect assembly "/>
    <n v="1"/>
  </r>
  <r>
    <s v="US7698078"/>
    <s v="US20100270860A1"/>
    <d v="2008-01-15T00:00:00"/>
    <x v="325"/>
    <s v="Charging device for vehicle "/>
    <n v="1"/>
  </r>
  <r>
    <s v="US8063757"/>
    <s v="US20100270860A1"/>
    <d v="2008-01-15T00:00:00"/>
    <x v="325"/>
    <s v="Charging device for vehicle "/>
    <n v="1"/>
  </r>
  <r>
    <s v="FR2308713"/>
    <s v="US20100269853A1"/>
    <d v="2009-04-27T00:00:00"/>
    <x v="2710"/>
    <s v="Debris-extraction exhaust system "/>
    <n v="1"/>
  </r>
  <r>
    <s v="EP2226870"/>
    <s v="DE102009018787A1"/>
    <d v="2009-04-24T00:00:00"/>
    <x v="828"/>
    <s v="  battery module"/>
    <n v="1"/>
  </r>
  <r>
    <s v="US8968949"/>
    <s v="DE102009018787A1"/>
    <d v="2009-04-24T00:00:00"/>
    <x v="828"/>
    <s v="  battery module"/>
    <n v="1"/>
  </r>
  <r>
    <s v="JP5237342"/>
    <s v="JP4570991B2"/>
    <d v="2005-03-14T00:00:00"/>
    <x v="53"/>
    <s v="バッテリ管理システム "/>
    <n v="1"/>
  </r>
  <r>
    <s v="US7629772"/>
    <s v="US7823203B2"/>
    <d v="2002-06-17T00:00:00"/>
    <x v="829"/>
    <s v="Method and device for detecting computer network intrusions "/>
    <n v="1"/>
  </r>
  <r>
    <s v="US7622897"/>
    <s v="US7823203B2"/>
    <d v="2002-06-17T00:00:00"/>
    <x v="829"/>
    <s v="Method and device for detecting computer network intrusions "/>
    <n v="1"/>
  </r>
  <r>
    <s v="US7629773"/>
    <s v="US7823203B2"/>
    <d v="2002-06-17T00:00:00"/>
    <x v="829"/>
    <s v="Method and device for detecting computer network intrusions "/>
    <n v="1"/>
  </r>
  <r>
    <s v="US7671567"/>
    <s v="US7823203B2"/>
    <d v="2002-06-17T00:00:00"/>
    <x v="829"/>
    <s v="Method and device for detecting computer network intrusions "/>
    <n v="1"/>
  </r>
  <r>
    <s v="US8773058"/>
    <s v="US7821224B2"/>
    <d v="2008-04-10T00:00:00"/>
    <x v="510"/>
    <s v="Voltage estimation feedback of overmodulated signal for an electrical vehicle "/>
    <n v="1"/>
  </r>
  <r>
    <s v="US8970147"/>
    <s v="US7821224B2"/>
    <d v="2008-04-10T00:00:00"/>
    <x v="510"/>
    <s v="Voltage estimation feedback of overmodulated signal for an electrical vehicle "/>
    <n v="1"/>
  </r>
  <r>
    <s v="GB2181481"/>
    <s v="US7819472B2"/>
    <d v="2006-12-12T00:00:00"/>
    <x v="2711"/>
    <s v="Latch mechanism for a child car seat "/>
    <n v="1"/>
  </r>
  <r>
    <s v="US7749650"/>
    <s v="US20100266790A1"/>
    <d v="2009-04-16T00:00:00"/>
    <x v="830"/>
    <s v="Structural Components for Oil, Gas, Exploration, Refining and Petrochemical Applications "/>
    <n v="1"/>
  </r>
  <r>
    <s v="JP5285662"/>
    <s v="US20100266790A1"/>
    <d v="2009-04-16T00:00:00"/>
    <x v="830"/>
    <s v="Structural Components for Oil, Gas, Exploration, Refining and Petrochemical Applications "/>
    <n v="1"/>
  </r>
  <r>
    <s v="JP5325844"/>
    <s v="US20100266790A1"/>
    <d v="2009-04-16T00:00:00"/>
    <x v="830"/>
    <s v="Structural Components for Oil, Gas, Exploration, Refining and Petrochemical Applications "/>
    <n v="1"/>
  </r>
  <r>
    <s v="US7736799"/>
    <s v="US20100266790A1"/>
    <d v="2009-04-16T00:00:00"/>
    <x v="830"/>
    <s v="Structural Components for Oil, Gas, Exploration, Refining and Petrochemical Applications "/>
    <n v="1"/>
  </r>
  <r>
    <s v="US7749647"/>
    <s v="US20100266790A1"/>
    <d v="2009-04-16T00:00:00"/>
    <x v="830"/>
    <s v="Structural Components for Oil, Gas, Exploration, Refining and Petrochemical Applications "/>
    <n v="1"/>
  </r>
  <r>
    <s v="US7763381"/>
    <s v="US20100266790A1"/>
    <d v="2009-04-16T00:00:00"/>
    <x v="830"/>
    <s v="Structural Components for Oil, Gas, Exploration, Refining and Petrochemical Applications "/>
    <n v="1"/>
  </r>
  <r>
    <s v="US7781097"/>
    <s v="US20100266790A1"/>
    <d v="2009-04-16T00:00:00"/>
    <x v="830"/>
    <s v="Structural Components for Oil, Gas, Exploration, Refining and Petrochemical Applications "/>
    <n v="1"/>
  </r>
  <r>
    <s v="US7820319"/>
    <s v="US20100266790A1"/>
    <d v="2009-04-16T00:00:00"/>
    <x v="830"/>
    <s v="Structural Components for Oil, Gas, Exploration, Refining and Petrochemical Applications "/>
    <n v="1"/>
  </r>
  <r>
    <s v="US7749650"/>
    <s v="US20100266788A1"/>
    <d v="2009-04-16T00:00:00"/>
    <x v="831"/>
    <s v="Structural Components for Oil, Gas, Exploration, Refining and Petrochemical Applications "/>
    <n v="1"/>
  </r>
  <r>
    <s v="JP5285662"/>
    <s v="US20100266788A1"/>
    <d v="2009-04-16T00:00:00"/>
    <x v="831"/>
    <s v="Structural Components for Oil, Gas, Exploration, Refining and Petrochemical Applications "/>
    <n v="1"/>
  </r>
  <r>
    <s v="JP5325844"/>
    <s v="US20100266788A1"/>
    <d v="2009-04-16T00:00:00"/>
    <x v="831"/>
    <s v="Structural Components for Oil, Gas, Exploration, Refining and Petrochemical Applications "/>
    <n v="1"/>
  </r>
  <r>
    <s v="US7736799"/>
    <s v="US20100266788A1"/>
    <d v="2009-04-16T00:00:00"/>
    <x v="831"/>
    <s v="Structural Components for Oil, Gas, Exploration, Refining and Petrochemical Applications "/>
    <n v="1"/>
  </r>
  <r>
    <s v="US7749647"/>
    <s v="US20100266788A1"/>
    <d v="2009-04-16T00:00:00"/>
    <x v="831"/>
    <s v="Structural Components for Oil, Gas, Exploration, Refining and Petrochemical Applications "/>
    <n v="1"/>
  </r>
  <r>
    <s v="US7763381"/>
    <s v="US20100266788A1"/>
    <d v="2009-04-16T00:00:00"/>
    <x v="831"/>
    <s v="Structural Components for Oil, Gas, Exploration, Refining and Petrochemical Applications "/>
    <n v="1"/>
  </r>
  <r>
    <s v="US7781097"/>
    <s v="US20100266788A1"/>
    <d v="2009-04-16T00:00:00"/>
    <x v="831"/>
    <s v="Structural Components for Oil, Gas, Exploration, Refining and Petrochemical Applications "/>
    <n v="1"/>
  </r>
  <r>
    <s v="US7820319"/>
    <s v="US20100266788A1"/>
    <d v="2009-04-16T00:00:00"/>
    <x v="831"/>
    <s v="Structural Components for Oil, Gas, Exploration, Refining and Petrochemical Applications "/>
    <n v="1"/>
  </r>
  <r>
    <s v="US8627860"/>
    <s v="US20100265033A1"/>
    <d v="2009-04-17T00:00:00"/>
    <x v="832"/>
    <s v="Hands-free fueling control system "/>
    <n v="1"/>
  </r>
  <r>
    <s v="US8720968"/>
    <s v="US20100265033A1"/>
    <d v="2009-04-17T00:00:00"/>
    <x v="832"/>
    <s v="Hands-free fueling control system "/>
    <n v="1"/>
  </r>
  <r>
    <s v="US8539990"/>
    <s v="US20100265033A1"/>
    <d v="2009-04-17T00:00:00"/>
    <x v="832"/>
    <m/>
    <n v="1"/>
  </r>
  <r>
    <s v="US9065103"/>
    <s v="KR100989119B1"/>
    <d v="2008-10-08T00:00:00"/>
    <x v="92"/>
    <s v="Rechargealbe battery and battery module "/>
    <n v="1"/>
  </r>
  <r>
    <s v="CA2608448"/>
    <s v="KR100989119B1"/>
    <d v="2008-10-08T00:00:00"/>
    <x v="92"/>
    <s v="Rechargealbe battery and battery module "/>
    <n v="1"/>
  </r>
  <r>
    <s v="EP1880433"/>
    <s v="KR100989119B1"/>
    <d v="2008-10-08T00:00:00"/>
    <x v="92"/>
    <s v="Rechargealbe battery and battery module "/>
    <n v="1"/>
  </r>
  <r>
    <s v="JP5274246"/>
    <s v="KR100989119B1"/>
    <d v="2008-10-08T00:00:00"/>
    <x v="92"/>
    <s v="이차 전지 및 전지 모듈 "/>
    <n v="1"/>
  </r>
  <r>
    <s v="US8757709"/>
    <s v="US7815247B2"/>
    <d v="2007-06-20T00:00:00"/>
    <x v="2712"/>
    <m/>
    <n v="1"/>
  </r>
  <r>
    <s v="US8567849"/>
    <s v="US7815245B2"/>
    <d v="2007-08-29T00:00:00"/>
    <x v="640"/>
    <m/>
    <n v="1"/>
  </r>
  <r>
    <s v="US8866444"/>
    <s v="JP4561859B2"/>
    <d v="2008-04-01T00:00:00"/>
    <x v="5"/>
    <s v="  Secondary battery system"/>
    <n v="1"/>
  </r>
  <r>
    <s v="JP5055347"/>
    <s v="JP4560833B2"/>
    <d v="2005-01-13T00:00:00"/>
    <x v="2713"/>
    <s v="電力バックアップ装置 "/>
    <n v="1"/>
  </r>
  <r>
    <s v="US7782021"/>
    <s v="US20100256830A1"/>
    <d v="2007-09-05T00:00:00"/>
    <x v="781"/>
    <s v="Hybrid vehicle recharging system and method of operation "/>
    <n v="1"/>
  </r>
  <r>
    <s v="US8887398"/>
    <s v="US20100252168A1"/>
    <d v="2004-11-08T00:00:00"/>
    <x v="2714"/>
    <s v="Backed pile weatherstrip "/>
    <n v="1"/>
  </r>
  <r>
    <s v="EP2305506"/>
    <s v="JP4558395B2"/>
    <d v="2004-07-12T00:00:00"/>
    <x v="53"/>
    <s v="  Wheel contact state determination device, wheel contact state determination method, and vehicle motion control device"/>
    <n v="1"/>
  </r>
  <r>
    <s v="JP5081962"/>
    <s v="JP4558395B2"/>
    <d v="2004-07-12T00:00:00"/>
    <x v="53"/>
    <s v="車輪の接地状態判定装置および車輪の接地状態判定方法、並びに車両運動制御装置 "/>
    <n v="1"/>
  </r>
  <r>
    <s v="US8973965"/>
    <s v="US7806480B2"/>
    <d v="2007-10-25T00:00:00"/>
    <x v="544"/>
    <s v="Latch rear seat back operation "/>
    <n v="1"/>
  </r>
  <r>
    <s v="US8638069"/>
    <s v="WO2010111433A2"/>
    <d v="2009-03-25T00:00:00"/>
    <x v="834"/>
    <s v="Bidirectional energy converter "/>
    <n v="1"/>
  </r>
  <r>
    <s v="US9272595"/>
    <s v="US20100250065A1"/>
    <d v="2009-03-26T00:00:00"/>
    <x v="772"/>
    <s v="Automotive systems and methods of operating vehicles "/>
    <n v="1"/>
  </r>
  <r>
    <s v="US8493032"/>
    <s v="US20100244775A1"/>
    <d v="2009-03-25T00:00:00"/>
    <x v="2715"/>
    <m/>
    <n v="1"/>
  </r>
  <r>
    <s v="US7741750"/>
    <s v="US20100244599A1"/>
    <d v="2006-10-27T00:00:00"/>
    <x v="2716"/>
    <s v="Electromechanical energy conversion systems "/>
    <n v="1"/>
  </r>
  <r>
    <s v="US9250020"/>
    <s v="US20100243352A1"/>
    <d v="2009-03-25T00:00:00"/>
    <x v="445"/>
    <m/>
    <n v="1"/>
  </r>
  <r>
    <s v="EP2239811"/>
    <s v="DE102009014300A1"/>
    <d v="2009-03-25T00:00:00"/>
    <x v="820"/>
    <s v="  Method and control device for controlling a temperature of an energy storage unit"/>
    <n v="1"/>
  </r>
  <r>
    <s v="JP4915969"/>
    <s v="DE102009014300A1"/>
    <d v="2009-03-25T00:00:00"/>
    <x v="820"/>
    <s v="Verfahren und Regelvorrichtung zur Regelung einer Temperatur einer Energiespeichereinheit "/>
    <n v="1"/>
  </r>
  <r>
    <s v="JP4972176"/>
    <s v="DE102009014300A1"/>
    <d v="2009-03-25T00:00:00"/>
    <x v="820"/>
    <s v="Verfahren und Regelvorrichtung zur Regelung einer Temperatur einer Energiespeichereinheit "/>
    <n v="1"/>
  </r>
  <r>
    <s v="US8555659"/>
    <s v="DE102009014300A1"/>
    <d v="2009-03-25T00:00:00"/>
    <x v="820"/>
    <s v="  Method and control device for controlling a temperature of an energy storage unit"/>
    <n v="1"/>
  </r>
  <r>
    <s v="US8899492"/>
    <s v="DE102009014300A1"/>
    <d v="2009-03-25T00:00:00"/>
    <x v="820"/>
    <s v="  Method and control device for controlling a temperature of an energy storage unit"/>
    <n v="1"/>
  </r>
  <r>
    <s v="US8875828"/>
    <s v="US20100236763A1"/>
    <d v="2005-08-10T00:00:00"/>
    <x v="2717"/>
    <m/>
    <n v="1"/>
  </r>
  <r>
    <s v="US8095278"/>
    <s v="US7802198B2"/>
    <d v="1997-08-01T00:00:00"/>
    <x v="2718"/>
    <m/>
    <n v="1"/>
  </r>
  <r>
    <s v="US7629772"/>
    <s v="US7801661B2"/>
    <d v="2007-06-08T00:00:00"/>
    <x v="835"/>
    <s v="Power boost system and method "/>
    <n v="1"/>
  </r>
  <r>
    <s v="US7622897"/>
    <s v="US7801661B2"/>
    <d v="2007-06-08T00:00:00"/>
    <x v="835"/>
    <s v="Power boost system and method "/>
    <n v="1"/>
  </r>
  <r>
    <s v="US7629773"/>
    <s v="US7801661B2"/>
    <d v="2007-06-08T00:00:00"/>
    <x v="835"/>
    <s v="Power boost system and method "/>
    <n v="1"/>
  </r>
  <r>
    <s v="US7671567"/>
    <s v="US7801661B2"/>
    <d v="2007-06-08T00:00:00"/>
    <x v="835"/>
    <s v="Power boost system and method "/>
    <n v="1"/>
  </r>
  <r>
    <s v="US7749650"/>
    <s v="KR100983161B1"/>
    <d v="2008-01-11T00:00:00"/>
    <x v="92"/>
    <s v="Electrode assembly and secondary battery using the same "/>
    <n v="1"/>
  </r>
  <r>
    <s v="JP5285662"/>
    <s v="KR100983161B1"/>
    <d v="2008-01-11T00:00:00"/>
    <x v="92"/>
    <s v="전극조립체 및 이를 구비한 이차전지 "/>
    <n v="1"/>
  </r>
  <r>
    <s v="JP5325844"/>
    <s v="KR100983161B1"/>
    <d v="2008-01-11T00:00:00"/>
    <x v="92"/>
    <s v="전극조립체 및 이를 구비한 이차전지 "/>
    <n v="1"/>
  </r>
  <r>
    <s v="US7736799"/>
    <s v="KR100983161B1"/>
    <d v="2008-01-11T00:00:00"/>
    <x v="92"/>
    <s v="Electrode assembly and secondary battery using the same "/>
    <n v="1"/>
  </r>
  <r>
    <s v="US7749647"/>
    <s v="KR100983161B1"/>
    <d v="2008-01-11T00:00:00"/>
    <x v="92"/>
    <s v="Electrode assembly and secondary battery using the same "/>
    <n v="1"/>
  </r>
  <r>
    <s v="US7763381"/>
    <s v="KR100983161B1"/>
    <d v="2008-01-11T00:00:00"/>
    <x v="92"/>
    <s v="Electrode assembly and secondary battery using the same "/>
    <n v="1"/>
  </r>
  <r>
    <s v="US7781097"/>
    <s v="KR100983161B1"/>
    <d v="2008-01-11T00:00:00"/>
    <x v="92"/>
    <s v="Electrode assembly and secondary battery using the same "/>
    <n v="1"/>
  </r>
  <r>
    <s v="US7820319"/>
    <s v="KR100983161B1"/>
    <d v="2008-01-11T00:00:00"/>
    <x v="92"/>
    <s v="Electrode assembly and secondary battery using the same "/>
    <n v="1"/>
  </r>
  <r>
    <s v="US8493032"/>
    <s v="US20100231173A1"/>
    <d v="2008-09-11T00:00:00"/>
    <x v="2719"/>
    <m/>
    <n v="1"/>
  </r>
  <r>
    <s v="US8720968"/>
    <s v="US20100230979A1"/>
    <d v="2009-03-16T00:00:00"/>
    <x v="836"/>
    <m/>
    <n v="1"/>
  </r>
  <r>
    <s v="US8818624"/>
    <s v="US7797093B2"/>
    <d v="2004-07-12T00:00:00"/>
    <x v="758"/>
    <m/>
    <n v="1"/>
  </r>
  <r>
    <s v="US8450966"/>
    <s v="US7795844B2"/>
    <d v="2006-07-10T00:00:00"/>
    <x v="325"/>
    <s v="Power supply system, vehicle with the same and temperature managing method "/>
    <n v="1"/>
  </r>
  <r>
    <s v="US8049460"/>
    <s v="US7795844B2"/>
    <d v="2006-07-10T00:00:00"/>
    <x v="325"/>
    <m/>
    <n v="1"/>
  </r>
  <r>
    <s v="EP2416405"/>
    <s v="US7795843B2"/>
    <d v="2007-12-28T00:00:00"/>
    <x v="367"/>
    <s v="Short circuit detection for batteries "/>
    <n v="1"/>
  </r>
  <r>
    <s v="JP5306426"/>
    <s v="US7795843B2"/>
    <d v="2007-12-28T00:00:00"/>
    <x v="367"/>
    <s v="Short circuit detection for batteries "/>
    <n v="1"/>
  </r>
  <r>
    <s v="US8643330"/>
    <s v="US20100228405A1"/>
    <d v="2007-06-13T00:00:00"/>
    <x v="2720"/>
    <m/>
    <n v="1"/>
  </r>
  <r>
    <s v="EP2587583"/>
    <s v="JP2010200530A"/>
    <d v="2009-02-26T00:00:00"/>
    <x v="2721"/>
    <s v="Charging controller and method, charger and method, and program "/>
    <n v="1"/>
  </r>
  <r>
    <s v="JP5608881"/>
    <s v="JP2010200530A"/>
    <d v="2009-02-26T00:00:00"/>
    <x v="2721"/>
    <s v="充電制御装置および方法、充電装置および方法、並びに、プログラム "/>
    <n v="1"/>
  </r>
  <r>
    <s v="US8638063"/>
    <s v="JP2010200530A"/>
    <d v="2009-02-26T00:00:00"/>
    <x v="2721"/>
    <s v="Charging controller and method, charger and method, and program "/>
    <n v="1"/>
  </r>
  <r>
    <s v="GB2587583"/>
    <s v="AU2004230895B2"/>
    <d v="2003-04-09T00:00:00"/>
    <x v="2722"/>
    <s v="Derivatives of 2-(8,9-dioxo-2,6-diazabicyclo(5.2.0)non-1(7)-en-2-yl)alkyl phosphonic acid and their use as N-methyl-D-aspartate (NMDA) receptor antagonists "/>
    <n v="1"/>
  </r>
  <r>
    <s v="US8899492"/>
    <s v="US7789176B2"/>
    <d v="2007-04-11T00:00:00"/>
    <x v="510"/>
    <s v="Electric vehicle thermal management system "/>
    <n v="1"/>
  </r>
  <r>
    <s v="US8907629"/>
    <s v="US7789176B2"/>
    <d v="2007-04-11T00:00:00"/>
    <x v="510"/>
    <s v="Electric vehicle thermal management system "/>
    <n v="1"/>
  </r>
  <r>
    <s v="US8970173"/>
    <s v="US7789176B2"/>
    <d v="2007-04-11T00:00:00"/>
    <x v="510"/>
    <s v="Electric vehicle thermal management system "/>
    <n v="1"/>
  </r>
  <r>
    <s v="US8810208"/>
    <s v="US20100222953A1"/>
    <d v="2009-01-29T00:00:00"/>
    <x v="510"/>
    <s v="Dual Motor Drive and Control System for an Electric Vehicle "/>
    <n v="1"/>
  </r>
  <r>
    <s v="US9225197"/>
    <s v="US20100222953A1"/>
    <d v="2009-01-29T00:00:00"/>
    <x v="510"/>
    <s v="Dual Motor Drive and Control System for an Electric Vehicle "/>
    <n v="1"/>
  </r>
  <r>
    <s v="US7789176"/>
    <s v="US20100218916A1"/>
    <d v="2009-02-27T00:00:00"/>
    <x v="2723"/>
    <s v="Plug-in hybrid electric vehicle secondary cooling system "/>
    <n v="1"/>
  </r>
  <r>
    <s v="US7841431"/>
    <s v="US20100218916A1"/>
    <d v="2009-02-27T00:00:00"/>
    <x v="2723"/>
    <s v="Plug-in hybrid electric vehicle secondary cooling system "/>
    <n v="1"/>
  </r>
  <r>
    <s v="US8049460"/>
    <s v="DE102009012183A1"/>
    <d v="2009-02-27T00:00:00"/>
    <x v="2724"/>
    <s v="  Battery pack for a hand-held implement"/>
    <n v="1"/>
  </r>
  <r>
    <s v="US8450966"/>
    <s v="DE102009012183A1"/>
    <d v="2009-02-27T00:00:00"/>
    <x v="2724"/>
    <s v="  Battery pack for a hand-held implement"/>
    <n v="1"/>
  </r>
  <r>
    <s v="JP5416664"/>
    <s v="JP4533328B2"/>
    <d v="2006-02-28T00:00:00"/>
    <x v="813"/>
    <s v="充電制御用半導体集積回路、その充電制御用半導体集積回路を使用した充電装置及び２次電池接続検出方法 "/>
    <n v="1"/>
  </r>
  <r>
    <s v="GB2181481"/>
    <s v="CN201566585U"/>
    <d v="2009-12-11T00:00:00"/>
    <x v="2419"/>
    <s v="Packing and displaying mechanism of safety belt of base of safe seat "/>
    <n v="1"/>
  </r>
  <r>
    <s v="US8965721"/>
    <s v="US7786734B2"/>
    <d v="2004-10-12T00:00:00"/>
    <x v="2725"/>
    <m/>
    <n v="1"/>
  </r>
  <r>
    <s v="US8008827"/>
    <s v="US7786643B2"/>
    <d v="2006-05-08T00:00:00"/>
    <x v="51"/>
    <m/>
    <n v="1"/>
  </r>
  <r>
    <s v="US8122590"/>
    <s v="US7786643B2"/>
    <d v="2006-05-08T00:00:00"/>
    <x v="51"/>
    <m/>
    <n v="1"/>
  </r>
  <r>
    <s v="US9252400"/>
    <s v="US20100215997A1"/>
    <d v="2009-02-25T00:00:00"/>
    <x v="117"/>
    <s v="Rechargeable battery "/>
    <n v="1"/>
  </r>
  <r>
    <s v="US8057928"/>
    <s v="US20100215997A1"/>
    <d v="2009-02-25T00:00:00"/>
    <x v="117"/>
    <m/>
    <n v="1"/>
  </r>
  <r>
    <s v="US8088511"/>
    <s v="US20100215997A1"/>
    <d v="2009-02-25T00:00:00"/>
    <x v="117"/>
    <m/>
    <n v="1"/>
  </r>
  <r>
    <s v="US8907629"/>
    <s v="US20100212339A1"/>
    <d v="2009-02-20T00:00:00"/>
    <x v="510"/>
    <s v="Intelligent temperature control system for extending battery pack life "/>
    <n v="1"/>
  </r>
  <r>
    <s v="US8970173"/>
    <s v="US20100212339A1"/>
    <d v="2009-02-20T00:00:00"/>
    <x v="510"/>
    <s v="Intelligent temperature control system for extending battery pack life "/>
    <n v="1"/>
  </r>
  <r>
    <s v="US7683570"/>
    <s v="US20100212338A1"/>
    <d v="2009-02-20T00:00:00"/>
    <x v="510"/>
    <s v="Battery pack temperature optimization control system "/>
    <n v="1"/>
  </r>
  <r>
    <s v="EP2305508"/>
    <s v="CN201562445U"/>
    <d v="2009-04-28T00:00:00"/>
    <x v="2570"/>
    <s v="Electronic photo frame with intelligent control of display brightness "/>
    <n v="1"/>
  </r>
  <r>
    <s v="AU2008276398"/>
    <s v="US7782021B2"/>
    <d v="2007-07-18T00:00:00"/>
    <x v="510"/>
    <s v="Battery charging based on cost and life "/>
    <n v="1"/>
  </r>
  <r>
    <s v="JP5088976"/>
    <s v="US7782021B2"/>
    <d v="2007-07-18T00:00:00"/>
    <x v="510"/>
    <s v="Battery charging based on cost and life "/>
    <n v="1"/>
  </r>
  <r>
    <s v="US7719232"/>
    <s v="US7782021B2"/>
    <d v="2007-07-18T00:00:00"/>
    <x v="510"/>
    <s v="Battery charging based on cost and life "/>
    <n v="1"/>
  </r>
  <r>
    <s v="US7782021"/>
    <s v="US7782021B2"/>
    <d v="2007-07-18T00:00:00"/>
    <x v="510"/>
    <s v="Battery charging based on cost and life "/>
    <n v="1"/>
  </r>
  <r>
    <s v="US7786704"/>
    <s v="US7782021B2"/>
    <d v="2007-07-18T00:00:00"/>
    <x v="510"/>
    <s v="Battery charging based on cost and life "/>
    <n v="1"/>
  </r>
  <r>
    <s v="US8493032"/>
    <s v="US7782002B2"/>
    <d v="2004-09-08T00:00:00"/>
    <x v="837"/>
    <s v="Power converter "/>
    <n v="1"/>
  </r>
  <r>
    <s v="USRE44994"/>
    <s v="US7780230B2"/>
    <d v="2004-04-30T00:00:00"/>
    <x v="838"/>
    <s v="Seat assembly with movable seat and backrest and method "/>
    <n v="1"/>
  </r>
  <r>
    <s v="US9040184"/>
    <s v="JP2010182427A"/>
    <d v="2009-02-03T00:00:00"/>
    <x v="2726"/>
    <s v="Storage body, battery, and battery system "/>
    <n v="1"/>
  </r>
  <r>
    <s v="US8552693"/>
    <s v="US7777446B2"/>
    <d v="2006-01-31T00:00:00"/>
    <x v="541"/>
    <m/>
    <n v="1"/>
  </r>
  <r>
    <s v="US8866444"/>
    <s v="US20100201321A1"/>
    <d v="2007-07-26T00:00:00"/>
    <x v="900"/>
    <m/>
    <n v="1"/>
  </r>
  <r>
    <s v="US7629772"/>
    <s v="DE102009008041A1"/>
    <d v="2009-02-09T00:00:00"/>
    <x v="377"/>
    <s v="  Method for operating a motor vehicle with a touchscreen"/>
    <n v="1"/>
  </r>
  <r>
    <s v="US7622897"/>
    <s v="DE102009008041A1"/>
    <d v="2009-02-09T00:00:00"/>
    <x v="377"/>
    <s v="  Method for operating a motor vehicle with a touchscreen"/>
    <n v="1"/>
  </r>
  <r>
    <s v="US7629773"/>
    <s v="DE102009008041A1"/>
    <d v="2009-02-09T00:00:00"/>
    <x v="377"/>
    <s v="  Method for operating a motor vehicle with a touchscreen"/>
    <n v="1"/>
  </r>
  <r>
    <s v="US7671567"/>
    <s v="DE102009008041A1"/>
    <d v="2009-02-09T00:00:00"/>
    <x v="377"/>
    <s v="  Method for operating a motor vehicle with a touchscreen"/>
    <n v="1"/>
  </r>
  <r>
    <s v="US8867180"/>
    <s v="US7773360B2"/>
    <d v="2007-02-05T00:00:00"/>
    <x v="2727"/>
    <s v="Fuse saving power distribution system and fault protection "/>
    <n v="1"/>
  </r>
  <r>
    <s v="US7847501"/>
    <s v="US7772790B2"/>
    <d v="2006-11-30T00:00:00"/>
    <x v="541"/>
    <m/>
    <n v="1"/>
  </r>
  <r>
    <s v="US8393427"/>
    <s v="US7770525B2"/>
    <d v="2007-05-07T00:00:00"/>
    <x v="152"/>
    <s v="System and method for segregating an energy storage system from piping and cabling on a hybrid energy vehicle "/>
    <n v="1"/>
  </r>
  <r>
    <s v="US8696051"/>
    <s v="US7770525B2"/>
    <d v="2007-05-07T00:00:00"/>
    <x v="152"/>
    <s v="System and method for segregating an energy storage system from piping and cabling on a hybrid energy vehicle "/>
    <n v="1"/>
  </r>
  <r>
    <s v="US8702161"/>
    <s v="US7770525B2"/>
    <d v="2007-05-07T00:00:00"/>
    <x v="152"/>
    <s v="System and method for segregating an energy storage system from piping and cabling on a hybrid energy vehicle "/>
    <n v="1"/>
  </r>
  <r>
    <s v="US8875828"/>
    <s v="US7770525B2"/>
    <d v="2007-05-07T00:00:00"/>
    <x v="152"/>
    <s v="System and method for segregating an energy storage system from piping and cabling on a hybrid energy vehicle "/>
    <n v="1"/>
  </r>
  <r>
    <s v="US9045030"/>
    <s v="US7770525B2"/>
    <d v="2007-05-07T00:00:00"/>
    <x v="152"/>
    <s v="System and method for segregating an energy storage system from piping and cabling on a hybrid energy vehicle "/>
    <n v="1"/>
  </r>
  <r>
    <s v="US8286743"/>
    <s v="US7770525B2"/>
    <d v="2007-05-07T00:00:00"/>
    <x v="152"/>
    <m/>
    <n v="1"/>
  </r>
  <r>
    <s v="US8833499"/>
    <s v="US7770525B2"/>
    <d v="2007-05-07T00:00:00"/>
    <x v="152"/>
    <m/>
    <n v="1"/>
  </r>
  <r>
    <s v="GB2506336"/>
    <s v="US20100199325A1"/>
    <d v="2009-01-28T00:00:00"/>
    <x v="2728"/>
    <m/>
    <n v="1"/>
  </r>
  <r>
    <s v="US8754614"/>
    <s v="US20100198536A1"/>
    <d v="2009-01-30T00:00:00"/>
    <x v="1343"/>
    <m/>
    <n v="1"/>
  </r>
  <r>
    <s v="US9221343"/>
    <s v="US20100194519A1"/>
    <d v="2004-09-15T00:00:00"/>
    <x v="2069"/>
    <s v="High voltage/high current fuse "/>
    <n v="1"/>
  </r>
  <r>
    <s v="US8761985"/>
    <s v="US20100194318A1"/>
    <d v="2005-04-04T00:00:00"/>
    <x v="2729"/>
    <s v="Power Supply System Provided With a Plurality of Power Supplies, and Vehicle Provided With Such Power Supply System "/>
    <n v="1"/>
  </r>
  <r>
    <s v="US9162586"/>
    <s v="US20100194318A1"/>
    <d v="2005-04-04T00:00:00"/>
    <x v="2729"/>
    <s v="Power Supply System Provided With a Plurality of Power Supplies, and Vehicle Provided With Such Power Supply System "/>
    <n v="1"/>
  </r>
  <r>
    <s v="US8757709"/>
    <s v="US20100194147A1"/>
    <d v="2009-02-02T00:00:00"/>
    <x v="2730"/>
    <m/>
    <n v="1"/>
  </r>
  <r>
    <s v="GB2181481"/>
    <s v="GB2459394B"/>
    <d v="2007-09-12T00:00:00"/>
    <x v="2731"/>
    <s v="Latch mechanism for a child car seat "/>
    <n v="1"/>
  </r>
  <r>
    <s v="GB2587583"/>
    <s v="US7769958B2"/>
    <d v="2007-06-22T00:00:00"/>
    <x v="2732"/>
    <s v="Avoiding livelock using intervention messages in multiple core processors "/>
    <n v="1"/>
  </r>
  <r>
    <s v="US8441826"/>
    <s v="US7768807B2"/>
    <d v="2007-05-14T00:00:00"/>
    <x v="772"/>
    <s v="Bidirectional no load control with overshoot protection "/>
    <n v="1"/>
  </r>
  <r>
    <s v="US8760898"/>
    <s v="US7768807B2"/>
    <d v="2007-05-14T00:00:00"/>
    <x v="772"/>
    <s v="Bidirectional no load control with overshoot protection "/>
    <n v="1"/>
  </r>
  <r>
    <s v="US8493018"/>
    <s v="US7768807B2"/>
    <d v="2007-05-14T00:00:00"/>
    <x v="772"/>
    <m/>
    <n v="1"/>
  </r>
  <r>
    <s v="US8664907"/>
    <s v="US7768807B2"/>
    <d v="2007-05-14T00:00:00"/>
    <x v="772"/>
    <m/>
    <n v="1"/>
  </r>
  <r>
    <s v="US8092081"/>
    <s v="US7766544B2"/>
    <d v="2005-04-28T00:00:00"/>
    <x v="156"/>
    <m/>
    <n v="1"/>
  </r>
  <r>
    <s v="US8154256"/>
    <s v="US7766544B2"/>
    <d v="2005-04-28T00:00:00"/>
    <x v="156"/>
    <m/>
    <n v="1"/>
  </r>
  <r>
    <s v="US8095278"/>
    <s v="US20100188343A1"/>
    <d v="2009-01-29T00:00:00"/>
    <x v="2733"/>
    <m/>
    <n v="1"/>
  </r>
  <r>
    <s v="US8629657"/>
    <s v="US20100188043A1"/>
    <d v="2009-01-29T00:00:00"/>
    <x v="510"/>
    <s v="System for optimizing battery pack cut-off voltage "/>
    <n v="1"/>
  </r>
  <r>
    <s v="US9065103"/>
    <s v="DE102009005124A1"/>
    <d v="2009-01-19T00:00:00"/>
    <x v="840"/>
    <s v="  Electrochemical energy storage device"/>
    <n v="1"/>
  </r>
  <r>
    <s v="CA2608448"/>
    <s v="DE102009005124A1"/>
    <d v="2009-01-19T00:00:00"/>
    <x v="840"/>
    <s v="  Electrochemical energy storage device"/>
    <n v="1"/>
  </r>
  <r>
    <s v="EP1880433"/>
    <s v="DE102009005124A1"/>
    <d v="2009-01-19T00:00:00"/>
    <x v="840"/>
    <s v="  Electrochemical energy storage device"/>
    <n v="1"/>
  </r>
  <r>
    <s v="JP5274246"/>
    <s v="DE102009005124A1"/>
    <d v="2009-01-19T00:00:00"/>
    <x v="840"/>
    <s v="Elektrochemische Energiespeichervorrichtung "/>
    <n v="1"/>
  </r>
  <r>
    <s v="JP4931161"/>
    <s v="JP4510753B2"/>
    <d v="2005-12-16T00:00:00"/>
    <x v="864"/>
    <s v="電源装置、及びその制御方法 "/>
    <n v="1"/>
  </r>
  <r>
    <s v="US8268469"/>
    <s v="US20100183910A1"/>
    <d v="2007-06-11T00:00:00"/>
    <x v="2734"/>
    <s v="Battery pack and battery-mounted device "/>
    <n v="1"/>
  </r>
  <r>
    <s v="US8277965"/>
    <s v="US20100183910A1"/>
    <d v="2007-06-11T00:00:00"/>
    <x v="2734"/>
    <s v="Battery pack and battery-mounted device "/>
    <n v="1"/>
  </r>
  <r>
    <s v="US8361642"/>
    <s v="US20100183910A1"/>
    <d v="2007-06-11T00:00:00"/>
    <x v="2734"/>
    <s v="Battery pack and battery-mounted device "/>
    <n v="1"/>
  </r>
  <r>
    <s v="US8367233"/>
    <s v="US20100183910A1"/>
    <d v="2007-06-11T00:00:00"/>
    <x v="2734"/>
    <s v="Battery pack and battery-mounted device "/>
    <n v="1"/>
  </r>
  <r>
    <s v="US8557415"/>
    <s v="US20100183910A1"/>
    <d v="2007-06-11T00:00:00"/>
    <x v="2734"/>
    <s v="Battery pack and battery-mounted device "/>
    <n v="1"/>
  </r>
  <r>
    <s v="US8557416"/>
    <s v="US20100183910A1"/>
    <d v="2007-06-11T00:00:00"/>
    <x v="2734"/>
    <s v="Battery pack and battery-mounted device "/>
    <n v="1"/>
  </r>
  <r>
    <s v="US8887398"/>
    <s v="US20100181804A1"/>
    <d v="2007-06-08T00:00:00"/>
    <x v="2735"/>
    <s v="Process for constructing the loadbearing structure of a motor vehicle body, and loadbearing structure so constructed "/>
    <n v="1"/>
  </r>
  <r>
    <s v="FR2308713"/>
    <s v="EP1921200A3"/>
    <d v="2006-11-08T00:00:00"/>
    <x v="1676"/>
    <s v="Structure d'échappement pour sèche-linge dans un immeuble d'appartements "/>
    <n v="1"/>
  </r>
  <r>
    <s v="EP2305508"/>
    <s v="US7760187B2"/>
    <d v="2004-07-30T00:00:00"/>
    <x v="120"/>
    <s v="Visual expander "/>
    <n v="1"/>
  </r>
  <r>
    <s v="US8078359"/>
    <s v="US7760187B2"/>
    <d v="2004-07-30T00:00:00"/>
    <x v="120"/>
    <s v="Visual expander "/>
    <n v="1"/>
  </r>
  <r>
    <s v="AU2008276398"/>
    <s v="US20100179893A1"/>
    <d v="2009-01-14T00:00:00"/>
    <x v="2736"/>
    <s v="System for controlling the charge rate of an electric vehicle battery by a third party, and monitoring, recording, and reporting the power supplied to it. "/>
    <n v="1"/>
  </r>
  <r>
    <s v="JP5088976"/>
    <s v="US20100179893A1"/>
    <d v="2009-01-14T00:00:00"/>
    <x v="2736"/>
    <s v="System for controlling the charge rate of an electric vehicle battery by a third party, and monitoring, recording, and reporting the power supplied to it. "/>
    <n v="1"/>
  </r>
  <r>
    <s v="US7719232"/>
    <s v="US20100179893A1"/>
    <d v="2009-01-14T00:00:00"/>
    <x v="2736"/>
    <s v="System for controlling the charge rate of an electric vehicle battery by a third party, and monitoring, recording, and reporting the power supplied to it. "/>
    <n v="1"/>
  </r>
  <r>
    <s v="US7782021"/>
    <s v="US20100179893A1"/>
    <d v="2009-01-14T00:00:00"/>
    <x v="2736"/>
    <s v="System for controlling the charge rate of an electric vehicle battery by a third party, and monitoring, recording, and reporting the power supplied to it. "/>
    <n v="1"/>
  </r>
  <r>
    <s v="US7786704"/>
    <s v="US20100179893A1"/>
    <d v="2009-01-14T00:00:00"/>
    <x v="2736"/>
    <s v="System for controlling the charge rate of an electric vehicle battery by a third party, and monitoring, recording, and reporting the power supplied to it. "/>
    <n v="1"/>
  </r>
  <r>
    <s v="US8268469"/>
    <s v="US20100178552A1"/>
    <d v="2006-11-07T00:00:00"/>
    <x v="2737"/>
    <s v="Battery case cover "/>
    <n v="1"/>
  </r>
  <r>
    <s v="US8557415"/>
    <s v="US20100178552A1"/>
    <d v="2006-11-07T00:00:00"/>
    <x v="2737"/>
    <s v="Battery case cover "/>
    <n v="1"/>
  </r>
  <r>
    <s v="US8557416"/>
    <s v="US20100178552A1"/>
    <d v="2006-11-07T00:00:00"/>
    <x v="2737"/>
    <s v="Battery case cover "/>
    <n v="1"/>
  </r>
  <r>
    <s v="US8862414"/>
    <s v="US20100176334A1"/>
    <d v="2000-07-19T00:00:00"/>
    <x v="2738"/>
    <m/>
    <n v="1"/>
  </r>
  <r>
    <s v="US8393427"/>
    <s v="US20100175940A1"/>
    <d v="2007-09-28T00:00:00"/>
    <x v="625"/>
    <s v="Battery positioning structure for electric vehicle "/>
    <n v="1"/>
  </r>
  <r>
    <s v="US8696051"/>
    <s v="US20100175940A1"/>
    <d v="2007-09-28T00:00:00"/>
    <x v="625"/>
    <s v="Battery positioning structure for electric vehicle "/>
    <n v="1"/>
  </r>
  <r>
    <s v="US8702161"/>
    <s v="US20100175940A1"/>
    <d v="2007-09-28T00:00:00"/>
    <x v="625"/>
    <s v="Battery positioning structure for electric vehicle "/>
    <n v="1"/>
  </r>
  <r>
    <s v="US8875828"/>
    <s v="US20100175940A1"/>
    <d v="2007-09-28T00:00:00"/>
    <x v="625"/>
    <s v="Battery positioning structure for electric vehicle "/>
    <n v="1"/>
  </r>
  <r>
    <s v="US9045030"/>
    <s v="US20100175940A1"/>
    <d v="2007-09-28T00:00:00"/>
    <x v="625"/>
    <s v="Battery positioning structure for electric vehicle "/>
    <n v="1"/>
  </r>
  <r>
    <s v="USRE44994"/>
    <s v="US20100175940A1"/>
    <d v="2007-09-28T00:00:00"/>
    <x v="625"/>
    <m/>
    <n v="1"/>
  </r>
  <r>
    <s v="US8286743"/>
    <s v="US20100175940A1"/>
    <d v="2007-09-28T00:00:00"/>
    <x v="625"/>
    <m/>
    <n v="1"/>
  </r>
  <r>
    <s v="US8833499"/>
    <s v="US20100175940A1"/>
    <d v="2007-09-28T00:00:00"/>
    <x v="625"/>
    <m/>
    <n v="1"/>
  </r>
  <r>
    <s v="JP4931161"/>
    <s v="DE102009000204A1"/>
    <d v="2009-01-14T00:00:00"/>
    <x v="10"/>
    <s v="Elektroantrieb und Heizung für ein Fahrzeug, und Verfahren zum Heizen eines Fahrzeugs "/>
    <n v="1"/>
  </r>
  <r>
    <s v="US7683570"/>
    <s v="DE102009000204A1"/>
    <d v="2009-01-14T00:00:00"/>
    <x v="10"/>
    <s v="  Electric drive and heating for a vehicle, and method for heating a vehicle"/>
    <n v="1"/>
  </r>
  <r>
    <s v="US8901885"/>
    <s v="JP4503636B2"/>
    <d v="2007-08-28T00:00:00"/>
    <x v="71"/>
    <s v="  Battery pack and charging method"/>
    <n v="1"/>
  </r>
  <r>
    <s v="US7622897"/>
    <s v="US7755329B2"/>
    <d v="2009-11-05T00:00:00"/>
    <x v="536"/>
    <s v="Battery charging time optimization system based on battery temperature, cooling system power demand, and availability of surplus external power "/>
    <n v="1"/>
  </r>
  <r>
    <s v="US8095278"/>
    <s v="US20100175014A1"/>
    <d v="1997-01-28T00:00:00"/>
    <x v="2739"/>
    <m/>
    <n v="1"/>
  </r>
  <r>
    <s v="GB2587583"/>
    <s v="US20100174863A1"/>
    <d v="2007-11-30T00:00:00"/>
    <x v="2740"/>
    <s v="System for providing scalable in-memory caching for a distributed database "/>
    <n v="1"/>
  </r>
  <r>
    <s v="US8450974"/>
    <s v="US20100174484A1"/>
    <d v="2009-01-05T00:00:00"/>
    <x v="2741"/>
    <s v="System and method for optimizing hybrid engine operation "/>
    <n v="1"/>
  </r>
  <r>
    <s v="US8471521"/>
    <s v="US20100174484A1"/>
    <d v="2009-01-05T00:00:00"/>
    <x v="2741"/>
    <s v="System and method for optimizing hybrid engine operation "/>
    <n v="1"/>
  </r>
  <r>
    <s v="US8543270"/>
    <s v="US20100174484A1"/>
    <d v="2009-01-05T00:00:00"/>
    <x v="2741"/>
    <s v="System and method for optimizing hybrid engine operation "/>
    <n v="1"/>
  </r>
  <r>
    <s v="US8803470"/>
    <s v="US20100174484A1"/>
    <d v="2009-01-05T00:00:00"/>
    <x v="2741"/>
    <s v="System and method for optimizing hybrid engine operation "/>
    <n v="1"/>
  </r>
  <r>
    <s v="US8803471"/>
    <s v="US20100174484A1"/>
    <d v="2009-01-05T00:00:00"/>
    <x v="2741"/>
    <s v="System and method for optimizing hybrid engine operation "/>
    <n v="1"/>
  </r>
  <r>
    <s v="US9209631"/>
    <s v="US20100174484A1"/>
    <d v="2009-01-05T00:00:00"/>
    <x v="2741"/>
    <s v="System and method for optimizing hybrid engine operation "/>
    <n v="1"/>
  </r>
  <r>
    <s v="US8190320"/>
    <s v="US20100174484A1"/>
    <d v="2009-01-05T00:00:00"/>
    <x v="2741"/>
    <m/>
    <n v="1"/>
  </r>
  <r>
    <s v="US8833499"/>
    <s v="US20100170735A1"/>
    <d v="2006-09-19T00:00:00"/>
    <x v="843"/>
    <m/>
    <n v="1"/>
  </r>
  <r>
    <s v="US8875828"/>
    <s v="US20100170735A1"/>
    <d v="2006-09-19T00:00:00"/>
    <x v="843"/>
    <m/>
    <n v="1"/>
  </r>
  <r>
    <s v="US8807807"/>
    <s v="US7751664B2"/>
    <d v="2008-05-08T00:00:00"/>
    <x v="445"/>
    <m/>
    <n v="1"/>
  </r>
  <r>
    <s v="JP5416664"/>
    <s v="US7750604B2"/>
    <d v="2007-02-16T00:00:00"/>
    <x v="844"/>
    <s v="Circuits and methods for battery charging "/>
    <n v="1"/>
  </r>
  <r>
    <s v="US8638063"/>
    <s v="US7750604B2"/>
    <d v="2007-02-16T00:00:00"/>
    <x v="844"/>
    <s v="Circuits and methods for battery charging "/>
    <n v="1"/>
  </r>
  <r>
    <s v="US8754614"/>
    <s v="US7750604B2"/>
    <d v="2007-02-16T00:00:00"/>
    <x v="844"/>
    <s v="Circuits and methods for battery charging "/>
    <n v="1"/>
  </r>
  <r>
    <s v="US8970182"/>
    <s v="US7750604B2"/>
    <d v="2007-02-16T00:00:00"/>
    <x v="844"/>
    <s v="Circuits and methods for battery charging "/>
    <n v="1"/>
  </r>
  <r>
    <s v="JP5235942"/>
    <s v="US7749650B1"/>
    <d v="2009-07-17T00:00:00"/>
    <x v="510"/>
    <s v="Method and apparatus for maintaining cell wall integrity during thermal runaway using multiple cell wall layers "/>
    <n v="1"/>
  </r>
  <r>
    <s v="US8304108"/>
    <s v="US7749650B1"/>
    <d v="2009-07-17T00:00:00"/>
    <x v="510"/>
    <s v="Method and apparatus for maintaining cell wall integrity during thermal runaway using multiple cell wall layers "/>
    <n v="1"/>
  </r>
  <r>
    <s v="US9093726"/>
    <s v="US7749650B1"/>
    <d v="2009-07-17T00:00:00"/>
    <x v="510"/>
    <s v="Method and apparatus for maintaining cell wall integrity during thermal runaway using multiple cell wall layers "/>
    <n v="1"/>
  </r>
  <r>
    <s v="US8361649"/>
    <s v="US7749650B1"/>
    <d v="2009-07-17T00:00:00"/>
    <x v="510"/>
    <m/>
    <n v="1"/>
  </r>
  <r>
    <s v="US9093726"/>
    <s v="US7749647B1"/>
    <d v="2009-07-17T00:00:00"/>
    <x v="510"/>
    <s v="Method and apparatus for maintaining cell wall integrity during thermal runaway using a high yield strength outer sleeve "/>
    <n v="1"/>
  </r>
  <r>
    <s v="US8361649"/>
    <s v="US7749647B1"/>
    <d v="2009-07-17T00:00:00"/>
    <x v="510"/>
    <m/>
    <n v="1"/>
  </r>
  <r>
    <s v="US8862414"/>
    <s v="US20100164474A1"/>
    <d v="2008-12-31T00:00:00"/>
    <x v="1104"/>
    <m/>
    <n v="1"/>
  </r>
  <r>
    <s v="US8049460"/>
    <s v="JP4490926B2"/>
    <d v="2006-01-20T00:00:00"/>
    <x v="212"/>
    <s v="  Voltage detector"/>
    <n v="1"/>
  </r>
  <r>
    <s v="US8970147"/>
    <s v="US7747363B1"/>
    <d v="2009-02-26T00:00:00"/>
    <x v="510"/>
    <m/>
    <n v="1"/>
  </r>
  <r>
    <s v="AU2008276398"/>
    <s v="US7746026B2"/>
    <d v="2006-12-22T00:00:00"/>
    <x v="677"/>
    <s v="Controlling state of charge of a vehicle battery "/>
    <n v="1"/>
  </r>
  <r>
    <s v="JP5088976"/>
    <s v="US7746026B2"/>
    <d v="2006-12-22T00:00:00"/>
    <x v="677"/>
    <s v="Controlling state of charge of a vehicle battery "/>
    <n v="1"/>
  </r>
  <r>
    <s v="US7786704"/>
    <s v="US7746026B2"/>
    <d v="2006-12-22T00:00:00"/>
    <x v="677"/>
    <s v="Controlling state of charge of a vehicle battery "/>
    <n v="1"/>
  </r>
  <r>
    <s v="US8054038"/>
    <s v="US7746026B2"/>
    <d v="2006-12-22T00:00:00"/>
    <x v="677"/>
    <s v="Controlling state of charge of a vehicle battery "/>
    <n v="1"/>
  </r>
  <r>
    <s v="US7747363"/>
    <s v="US20100161194A1"/>
    <d v="2008-12-22T00:00:00"/>
    <x v="772"/>
    <s v="System and method for active traction control of a vehicle "/>
    <n v="1"/>
  </r>
  <r>
    <s v="US7747363"/>
    <s v="US20100161188A1"/>
    <d v="2008-12-22T00:00:00"/>
    <x v="772"/>
    <s v="System and method for performance launch control of a vehicle "/>
    <n v="1"/>
  </r>
  <r>
    <s v="US8906541"/>
    <s v="US20100159317A1"/>
    <d v="2007-09-07T00:00:00"/>
    <x v="2742"/>
    <m/>
    <n v="1"/>
  </r>
  <r>
    <s v="US8638069"/>
    <s v="US20100156354A1"/>
    <d v="2007-02-21T00:00:00"/>
    <x v="852"/>
    <m/>
    <n v="1"/>
  </r>
  <r>
    <s v="US7739005"/>
    <s v="DE102008054699A1"/>
    <d v="2008-12-16T00:00:00"/>
    <x v="10"/>
    <s v="  Method for reducing a drive power of a vehicle drive"/>
    <n v="1"/>
  </r>
  <r>
    <s v="US7742852"/>
    <s v="DE102008054699A1"/>
    <d v="2008-12-16T00:00:00"/>
    <x v="10"/>
    <s v="  Method for reducing a drive power of a vehicle drive"/>
    <n v="1"/>
  </r>
  <r>
    <s v="US8453770"/>
    <s v="DE102008054699A1"/>
    <d v="2008-12-16T00:00:00"/>
    <x v="10"/>
    <s v="  Method for reducing a drive power of a vehicle drive"/>
    <n v="1"/>
  </r>
  <r>
    <s v="US8761985"/>
    <s v="DE102008054699A1"/>
    <d v="2008-12-16T00:00:00"/>
    <x v="10"/>
    <s v="  Method for reducing a drive power of a vehicle drive"/>
    <n v="1"/>
  </r>
  <r>
    <s v="US9162586"/>
    <s v="DE102008054699A1"/>
    <d v="2008-12-16T00:00:00"/>
    <x v="10"/>
    <s v="  Method for reducing a drive power of a vehicle drive"/>
    <n v="1"/>
  </r>
  <r>
    <s v="EP2587583"/>
    <s v="US7741816B2"/>
    <d v="2008-03-28T00:00:00"/>
    <x v="510"/>
    <s v="System and method for battery preheating "/>
    <n v="1"/>
  </r>
  <r>
    <s v="JP5608881"/>
    <s v="US7741816B2"/>
    <d v="2008-03-28T00:00:00"/>
    <x v="510"/>
    <s v="System and method for battery preheating "/>
    <n v="1"/>
  </r>
  <r>
    <s v="US8154167"/>
    <s v="US7741750B1"/>
    <d v="2008-12-29T00:00:00"/>
    <x v="510"/>
    <s v="Induction motor with improved torque density "/>
    <n v="1"/>
  </r>
  <r>
    <s v="US8049460"/>
    <s v="US20100151308A1"/>
    <d v="2008-12-12T00:00:00"/>
    <x v="510"/>
    <s v="Increased resistance to thermal runaway through differential heat transfer "/>
    <n v="1"/>
  </r>
  <r>
    <s v="US8450966"/>
    <s v="US20100151308A1"/>
    <d v="2008-12-12T00:00:00"/>
    <x v="510"/>
    <s v="Increased resistance to thermal runaway through differential heat transfer "/>
    <n v="1"/>
  </r>
  <r>
    <s v="US8758924"/>
    <s v="US20100151308A1"/>
    <d v="2008-12-12T00:00:00"/>
    <x v="510"/>
    <s v="Increased resistance to thermal runaway through differential heat transfer "/>
    <n v="1"/>
  </r>
  <r>
    <s v="US9093726"/>
    <s v="US7736799B1"/>
    <d v="2009-07-17T00:00:00"/>
    <x v="510"/>
    <s v="Method and apparatus for maintaining cell wall integrity during thermal runaway using an outer layer of intumescent material "/>
    <n v="1"/>
  </r>
  <r>
    <s v="US8757709"/>
    <s v="US7735906B2"/>
    <d v="2007-09-28T00:00:00"/>
    <x v="2743"/>
    <m/>
    <n v="1"/>
  </r>
  <r>
    <s v="US9252400"/>
    <s v="US20100143772A1"/>
    <d v="2008-12-08T00:00:00"/>
    <x v="2744"/>
    <m/>
    <n v="1"/>
  </r>
  <r>
    <s v="JP5258871"/>
    <s v="JP2010125868A"/>
    <d v="2008-11-25T00:00:00"/>
    <x v="1018"/>
    <s v="充放電計画装置 "/>
    <n v="1"/>
  </r>
  <r>
    <s v="US8629657"/>
    <s v="JP2010125868A"/>
    <d v="2008-11-25T00:00:00"/>
    <x v="1018"/>
    <s v="Charge and discharge planning device "/>
    <n v="1"/>
  </r>
  <r>
    <s v="US8063757"/>
    <s v="DE102008059147A1"/>
    <d v="2008-11-26T00:00:00"/>
    <x v="33"/>
    <s v="  Motor vehicle with hybrid drive and external display device for indicating a current mode of operation of the hybrid drive"/>
    <n v="1"/>
  </r>
  <r>
    <s v="US8125324"/>
    <s v="DE102008059147A1"/>
    <d v="2008-11-26T00:00:00"/>
    <x v="33"/>
    <s v="  Motor vehicle with hybrid drive and external display device for indicating a current mode of operation of the hybrid drive"/>
    <n v="1"/>
  </r>
  <r>
    <s v="EP2587583"/>
    <s v="JP4479768B2"/>
    <d v="2007-09-10T00:00:00"/>
    <x v="5"/>
    <s v="  Automobile and auto charging method"/>
    <n v="1"/>
  </r>
  <r>
    <s v="JP5608881"/>
    <s v="JP4479768B2"/>
    <d v="2007-09-10T00:00:00"/>
    <x v="5"/>
    <s v="自動車および自動車の充電方法 "/>
    <n v="1"/>
  </r>
  <r>
    <s v="US8638063"/>
    <s v="JP4479768B2"/>
    <d v="2007-09-10T00:00:00"/>
    <x v="5"/>
    <s v="  Automobile and auto charging method"/>
    <n v="1"/>
  </r>
  <r>
    <s v="US8934999"/>
    <s v="US7732320B2"/>
    <d v="2007-02-05T00:00:00"/>
    <x v="2745"/>
    <m/>
    <n v="1"/>
  </r>
  <r>
    <s v="US8866444"/>
    <s v="US20100138178A1"/>
    <d v="2009-04-08T00:00:00"/>
    <x v="510"/>
    <s v="Battery capacity estimating method and apparatus "/>
    <n v="1"/>
  </r>
  <r>
    <s v="US8901885"/>
    <s v="US20100138178A1"/>
    <d v="2009-04-08T00:00:00"/>
    <x v="510"/>
    <s v="Battery capacity estimating method and apparatus "/>
    <n v="1"/>
  </r>
  <r>
    <s v="US8907629"/>
    <s v="US20100138178A1"/>
    <d v="2009-04-08T00:00:00"/>
    <x v="510"/>
    <s v="Battery capacity estimating method and apparatus "/>
    <n v="1"/>
  </r>
  <r>
    <s v="US8970173"/>
    <s v="US20100138178A1"/>
    <d v="2009-04-08T00:00:00"/>
    <x v="510"/>
    <s v="Battery capacity estimating method and apparatus "/>
    <n v="1"/>
  </r>
  <r>
    <s v="US9263901"/>
    <s v="US20100138178A1"/>
    <d v="2009-04-08T00:00:00"/>
    <x v="510"/>
    <s v="Battery capacity estimating method and apparatus "/>
    <n v="1"/>
  </r>
  <r>
    <s v="US8450974"/>
    <s v="US20100138142A1"/>
    <d v="2009-07-17T00:00:00"/>
    <x v="2746"/>
    <s v="Vehicle Range Finder "/>
    <n v="1"/>
  </r>
  <r>
    <s v="US8471521"/>
    <s v="US20100138142A1"/>
    <d v="2009-07-17T00:00:00"/>
    <x v="2746"/>
    <s v="Vehicle Range Finder "/>
    <n v="1"/>
  </r>
  <r>
    <s v="US8543270"/>
    <s v="US20100138142A1"/>
    <d v="2009-07-17T00:00:00"/>
    <x v="2746"/>
    <s v="Vehicle Range Finder "/>
    <n v="1"/>
  </r>
  <r>
    <s v="US8803470"/>
    <s v="US20100138142A1"/>
    <d v="2009-07-17T00:00:00"/>
    <x v="2746"/>
    <s v="Vehicle Range Finder "/>
    <n v="1"/>
  </r>
  <r>
    <s v="US8803471"/>
    <s v="US20100138142A1"/>
    <d v="2009-07-17T00:00:00"/>
    <x v="2746"/>
    <s v="Vehicle Range Finder "/>
    <n v="1"/>
  </r>
  <r>
    <s v="US8190320"/>
    <s v="US20100138142A1"/>
    <d v="2009-07-17T00:00:00"/>
    <x v="2746"/>
    <m/>
    <n v="1"/>
  </r>
  <r>
    <s v="US9209631"/>
    <s v="US20100138142A1"/>
    <d v="2009-07-17T00:00:00"/>
    <x v="2746"/>
    <m/>
    <n v="1"/>
  </r>
  <r>
    <s v="US8963494"/>
    <s v="US20100138092A1"/>
    <d v="2009-11-05T00:00:00"/>
    <x v="510"/>
    <s v="Battery charging time optimization system "/>
    <n v="1"/>
  </r>
  <r>
    <s v="US9197091"/>
    <s v="US20100138092A1"/>
    <d v="2009-11-05T00:00:00"/>
    <x v="510"/>
    <s v="Battery charging time optimization system "/>
    <n v="1"/>
  </r>
  <r>
    <s v="US9093726"/>
    <s v="US20100136424A1"/>
    <d v="2009-07-17T00:00:00"/>
    <x v="510"/>
    <s v="Multi-wall battery for maintaining cell wall integrity during thermal runaway "/>
    <n v="1"/>
  </r>
  <r>
    <s v="US9252400"/>
    <s v="US20100136424A1"/>
    <d v="2009-07-17T00:00:00"/>
    <x v="510"/>
    <s v="Multi-wall battery for maintaining cell wall integrity during thermal runaway "/>
    <n v="1"/>
  </r>
  <r>
    <s v="US9153990"/>
    <s v="US20100136421A1"/>
    <d v="2009-06-12T00:00:00"/>
    <x v="510"/>
    <s v="Cell cap assembly with recessed terminal and enlarged insulating gasket "/>
    <n v="1"/>
  </r>
  <r>
    <s v="US9252400"/>
    <s v="US20100136421A1"/>
    <d v="2009-06-12T00:00:00"/>
    <x v="510"/>
    <s v="Cell cap assembly with recessed terminal and enlarged insulating gasket "/>
    <n v="1"/>
  </r>
  <r>
    <s v="US9257729"/>
    <s v="US20100136421A1"/>
    <d v="2009-06-12T00:00:00"/>
    <x v="510"/>
    <s v="Cell cap assembly with recessed terminal and enlarged insulating gasket "/>
    <n v="1"/>
  </r>
  <r>
    <s v="US9153990"/>
    <s v="US20100136413A1"/>
    <d v="2008-12-02T00:00:00"/>
    <x v="510"/>
    <s v="Method and apparatus for the external application of battery pack encapsulant "/>
    <n v="1"/>
  </r>
  <r>
    <s v="US9257729"/>
    <s v="US20100136413A1"/>
    <d v="2008-12-02T00:00:00"/>
    <x v="510"/>
    <s v="Method and apparatus for the external application of battery pack encapsulant "/>
    <n v="1"/>
  </r>
  <r>
    <s v="US9263901"/>
    <s v="US20100136413A1"/>
    <d v="2008-12-02T00:00:00"/>
    <x v="510"/>
    <s v="Method and apparatus for the external application of battery pack encapsulant "/>
    <n v="1"/>
  </r>
  <r>
    <s v="US9252400"/>
    <s v="US20100136409A1"/>
    <d v="2009-01-31T00:00:00"/>
    <x v="510"/>
    <s v="Battery cell with a partial dielectric barrier for improved battery pack mechanical and thermal performance "/>
    <n v="1"/>
  </r>
  <r>
    <s v="US9257729"/>
    <s v="US20100136409A1"/>
    <d v="2009-01-31T00:00:00"/>
    <x v="510"/>
    <s v="Battery cell with a partial dielectric barrier for improved battery pack mechanical and thermal performance "/>
    <n v="1"/>
  </r>
  <r>
    <s v="US9252400"/>
    <s v="US20100136407A1"/>
    <d v="2009-01-31T00:00:00"/>
    <x v="510"/>
    <s v="Battery cell with a partial dielectric barrier for improved battery pack mechanical and thermal performance "/>
    <n v="1"/>
  </r>
  <r>
    <s v="US9257729"/>
    <s v="US20100136407A1"/>
    <d v="2009-01-31T00:00:00"/>
    <x v="510"/>
    <s v="Battery cell with a partial dielectric barrier for improved battery pack mechanical and thermal performance "/>
    <n v="1"/>
  </r>
  <r>
    <s v="US9065103"/>
    <s v="US20100136405A1"/>
    <d v="2008-04-02T00:00:00"/>
    <x v="845"/>
    <s v="Battery pack with optimized mechanical, electrical, and thermal management "/>
    <n v="1"/>
  </r>
  <r>
    <s v="CA2608448"/>
    <s v="US20100136405A1"/>
    <d v="2008-04-02T00:00:00"/>
    <x v="845"/>
    <s v="Battery pack with optimized mechanical, electrical, and thermal management "/>
    <n v="1"/>
  </r>
  <r>
    <s v="CA2645056"/>
    <s v="US20100136405A1"/>
    <d v="2008-04-02T00:00:00"/>
    <x v="845"/>
    <s v="Battery pack with optimized mechanical, electrical, and thermal management "/>
    <n v="1"/>
  </r>
  <r>
    <s v="CA2655210"/>
    <s v="US20100136405A1"/>
    <d v="2008-04-02T00:00:00"/>
    <x v="845"/>
    <s v="Battery pack with optimized mechanical, electrical, and thermal management "/>
    <n v="1"/>
  </r>
  <r>
    <s v="EP1880433"/>
    <s v="US20100136405A1"/>
    <d v="2008-04-02T00:00:00"/>
    <x v="845"/>
    <s v="Battery pack with optimized mechanical, electrical, and thermal management "/>
    <n v="1"/>
  </r>
  <r>
    <s v="EP2181481"/>
    <s v="US20100136405A1"/>
    <d v="2008-04-02T00:00:00"/>
    <x v="845"/>
    <s v="Battery pack with optimized mechanical, electrical, and thermal management "/>
    <n v="1"/>
  </r>
  <r>
    <s v="JP5274246"/>
    <s v="US20100136405A1"/>
    <d v="2008-04-02T00:00:00"/>
    <x v="845"/>
    <s v="Battery pack with optimized mechanical, electrical, and thermal management "/>
    <n v="1"/>
  </r>
  <r>
    <s v="US7404720"/>
    <s v="US20100136405A1"/>
    <d v="2008-04-02T00:00:00"/>
    <x v="845"/>
    <s v="Battery pack with optimized mechanical, electrical, and thermal management "/>
    <n v="1"/>
  </r>
  <r>
    <s v="US7433794"/>
    <s v="US20100136405A1"/>
    <d v="2008-04-02T00:00:00"/>
    <x v="845"/>
    <s v="Battery pack with optimized mechanical, electrical, and thermal management "/>
    <n v="1"/>
  </r>
  <r>
    <s v="US7602145"/>
    <s v="US20100136405A1"/>
    <d v="2008-04-02T00:00:00"/>
    <x v="845"/>
    <s v="Battery pack with optimized mechanical, electrical, and thermal management "/>
    <n v="1"/>
  </r>
  <r>
    <s v="US7667432"/>
    <s v="US20100136405A1"/>
    <d v="2008-04-02T00:00:00"/>
    <x v="845"/>
    <s v="Battery pack with optimized mechanical, electrical, and thermal management "/>
    <n v="1"/>
  </r>
  <r>
    <s v="US7671565"/>
    <s v="US20100136405A1"/>
    <d v="2008-04-02T00:00:00"/>
    <x v="845"/>
    <s v="Battery pack with optimized mechanical, electrical, and thermal management "/>
    <n v="1"/>
  </r>
  <r>
    <s v="US7698078"/>
    <s v="US20100136405A1"/>
    <d v="2008-04-02T00:00:00"/>
    <x v="845"/>
    <s v="Battery pack with optimized mechanical, electrical, and thermal management "/>
    <n v="1"/>
  </r>
  <r>
    <s v="US7923144"/>
    <s v="US20100136405A1"/>
    <d v="2008-04-02T00:00:00"/>
    <x v="845"/>
    <s v="Battery pack with optimized mechanical, electrical, and thermal management "/>
    <n v="1"/>
  </r>
  <r>
    <s v="US7939192"/>
    <s v="US20100136405A1"/>
    <d v="2008-04-02T00:00:00"/>
    <x v="845"/>
    <s v="Battery pack with optimized mechanical, electrical, and thermal management "/>
    <n v="1"/>
  </r>
  <r>
    <s v="US7956574"/>
    <s v="US20100136405A1"/>
    <d v="2008-04-02T00:00:00"/>
    <x v="845"/>
    <s v="Battery pack with optimized mechanical, electrical, and thermal management "/>
    <n v="1"/>
  </r>
  <r>
    <s v="US8572837"/>
    <s v="US20100136405A1"/>
    <d v="2008-04-02T00:00:00"/>
    <x v="845"/>
    <s v="Battery pack with optimized mechanical, electrical, and thermal management "/>
    <n v="1"/>
  </r>
  <r>
    <s v="US8268469"/>
    <s v="US20100136404A1"/>
    <d v="2009-08-31T00:00:00"/>
    <x v="510"/>
    <s v="Thermal barrier structure for containing thermal runaway propagation within a battery pack "/>
    <n v="1"/>
  </r>
  <r>
    <s v="US8557415"/>
    <s v="US20100136404A1"/>
    <d v="2009-08-31T00:00:00"/>
    <x v="510"/>
    <s v="Thermal barrier structure for containing thermal runaway propagation within a battery pack "/>
    <n v="1"/>
  </r>
  <r>
    <s v="US8557416"/>
    <s v="US20100136404A1"/>
    <d v="2009-08-31T00:00:00"/>
    <x v="510"/>
    <s v="Thermal barrier structure for containing thermal runaway propagation within a battery pack "/>
    <n v="1"/>
  </r>
  <r>
    <s v="JP5603902"/>
    <s v="US20100136402A1"/>
    <d v="2009-04-22T00:00:00"/>
    <x v="510"/>
    <s v="Sealed battery enclosure "/>
    <n v="1"/>
  </r>
  <r>
    <s v="US8862414"/>
    <s v="US20100136402A1"/>
    <d v="2009-04-22T00:00:00"/>
    <x v="510"/>
    <m/>
    <n v="1"/>
  </r>
  <r>
    <s v="US8247097"/>
    <s v="US20100136402A1"/>
    <d v="2009-04-22T00:00:00"/>
    <x v="510"/>
    <m/>
    <n v="1"/>
  </r>
  <r>
    <s v="US9040184"/>
    <s v="US20100136402A1"/>
    <d v="2009-04-22T00:00:00"/>
    <x v="510"/>
    <m/>
    <n v="1"/>
  </r>
  <r>
    <s v="US7749650"/>
    <s v="US20100136391A1"/>
    <d v="2009-09-12T00:00:00"/>
    <x v="510"/>
    <s v="Active Thermal Runaway Mitigation System for Use Within a Battery Pack "/>
    <n v="1"/>
  </r>
  <r>
    <s v="US8862414"/>
    <s v="US20100136391A1"/>
    <d v="2009-09-12T00:00:00"/>
    <x v="510"/>
    <s v="Active Thermal Runaway Mitigation System for Use Within a Battery Pack "/>
    <n v="1"/>
  </r>
  <r>
    <s v="US7433794"/>
    <s v="US20100136391A1"/>
    <d v="2009-09-12T00:00:00"/>
    <x v="510"/>
    <s v="Active Thermal Runaway Mitigation System for Use Within a Battery Pack "/>
    <n v="1"/>
  </r>
  <r>
    <s v="US7698078"/>
    <s v="US20100136391A1"/>
    <d v="2009-09-12T00:00:00"/>
    <x v="510"/>
    <s v="Active Thermal Runaway Mitigation System for Use Within a Battery Pack "/>
    <n v="1"/>
  </r>
  <r>
    <s v="US7736799"/>
    <s v="US20100136391A1"/>
    <d v="2009-09-12T00:00:00"/>
    <x v="510"/>
    <s v="Active Thermal Runaway Mitigation System for Use Within a Battery Pack "/>
    <n v="1"/>
  </r>
  <r>
    <s v="US7749647"/>
    <s v="US20100136391A1"/>
    <d v="2009-09-12T00:00:00"/>
    <x v="510"/>
    <s v="Active Thermal Runaway Mitigation System for Use Within a Battery Pack "/>
    <n v="1"/>
  </r>
  <r>
    <s v="US8367239"/>
    <s v="US20100136391A1"/>
    <d v="2009-09-12T00:00:00"/>
    <x v="510"/>
    <s v="Active Thermal Runaway Mitigation System for Use Within a Battery Pack "/>
    <n v="1"/>
  </r>
  <r>
    <s v="US9263901"/>
    <s v="US20100136391A1"/>
    <d v="2009-09-12T00:00:00"/>
    <x v="510"/>
    <s v="Active Thermal Runaway Mitigation System for Use Within a Battery Pack "/>
    <n v="1"/>
  </r>
  <r>
    <s v="US8866444"/>
    <s v="US20100136387A1"/>
    <d v="2009-06-12T00:00:00"/>
    <x v="510"/>
    <s v="Cell cap assembly with recessed terminal and enlarged insulating gasket "/>
    <n v="1"/>
  </r>
  <r>
    <s v="US9252400"/>
    <s v="US20100136387A1"/>
    <d v="2009-06-12T00:00:00"/>
    <x v="510"/>
    <s v="Cell cap assembly with recessed terminal and enlarged insulating gasket "/>
    <n v="1"/>
  </r>
  <r>
    <s v="US9252400"/>
    <s v="US20100136385A1"/>
    <d v="2009-07-17T00:00:00"/>
    <x v="510"/>
    <s v="Method and apparatus for maintaining cell wall integrity during thermal runaway using an outer layer of intumescent material "/>
    <n v="1"/>
  </r>
  <r>
    <s v="US8178227"/>
    <s v="US20100136384A1"/>
    <d v="2009-05-28T00:00:00"/>
    <x v="510"/>
    <s v="Battery thermal event detection system using an electrical conductor with a thermally interruptible insulator "/>
    <n v="1"/>
  </r>
  <r>
    <s v="US7433794"/>
    <s v="US20100136384A1"/>
    <d v="2009-05-28T00:00:00"/>
    <x v="510"/>
    <s v="Battery thermal event detection system using an electrical conductor with a thermally interruptible insulator "/>
    <n v="1"/>
  </r>
  <r>
    <s v="US9046580"/>
    <s v="US20100136384A1"/>
    <d v="2009-05-28T00:00:00"/>
    <x v="510"/>
    <s v="Battery thermal event detection system using an electrical conductor with a thermally interruptible insulator "/>
    <n v="1"/>
  </r>
  <r>
    <s v="US8168315"/>
    <s v="US20100136384A1"/>
    <d v="2009-05-28T00:00:00"/>
    <x v="510"/>
    <m/>
    <n v="1"/>
  </r>
  <r>
    <s v="US8932739"/>
    <s v="US20100136384A1"/>
    <d v="2009-05-28T00:00:00"/>
    <x v="510"/>
    <m/>
    <n v="1"/>
  </r>
  <r>
    <s v="US8810198"/>
    <s v="US20100134067A1"/>
    <d v="2009-07-23T00:00:00"/>
    <x v="2747"/>
    <m/>
    <n v="1"/>
  </r>
  <r>
    <s v="US7404720"/>
    <s v="US20100133030A1"/>
    <d v="2008-11-20T00:00:00"/>
    <x v="845"/>
    <s v="Frame for a ride-on vehicle having a plurality of battery packs "/>
    <n v="1"/>
  </r>
  <r>
    <s v="US7433794"/>
    <s v="US20100133030A1"/>
    <d v="2008-11-20T00:00:00"/>
    <x v="845"/>
    <s v="Frame for a ride-on vehicle having a plurality of battery packs "/>
    <n v="1"/>
  </r>
  <r>
    <s v="EP2305508"/>
    <s v="US7730401B2"/>
    <d v="2001-05-16T00:00:00"/>
    <x v="2748"/>
    <s v="Touch screen with user interface enhancement "/>
    <n v="1"/>
  </r>
  <r>
    <s v="US8818624"/>
    <s v="US7730401B2"/>
    <d v="2001-05-16T00:00:00"/>
    <x v="2748"/>
    <s v="Touch screen with user interface enhancement "/>
    <n v="1"/>
  </r>
  <r>
    <s v="US9079498"/>
    <s v="US7730401B2"/>
    <d v="2001-05-16T00:00:00"/>
    <x v="2748"/>
    <s v="Touch screen with user interface enhancement "/>
    <n v="1"/>
  </r>
  <r>
    <s v="US8078359"/>
    <s v="US7730401B2"/>
    <d v="2001-05-16T00:00:00"/>
    <x v="2748"/>
    <m/>
    <n v="1"/>
  </r>
  <r>
    <s v="US8892299"/>
    <s v="US7730401B2"/>
    <d v="2001-05-16T00:00:00"/>
    <x v="2748"/>
    <m/>
    <n v="1"/>
  </r>
  <r>
    <s v="US7602145"/>
    <s v="TWI325649B"/>
    <d v="2006-07-17T00:00:00"/>
    <x v="2749"/>
    <s v="A hybrid battery module and its manufacturing, charging and discharging method "/>
    <n v="1"/>
  </r>
  <r>
    <s v="US9080352"/>
    <s v="US20100127516A1"/>
    <d v="2008-11-25T00:00:00"/>
    <x v="772"/>
    <s v="Latch release system for a door assembly of a vehicle "/>
    <n v="1"/>
  </r>
  <r>
    <s v="US9151089"/>
    <s v="US20100127516A1"/>
    <d v="2008-11-25T00:00:00"/>
    <x v="772"/>
    <s v="Latch release system for a door assembly of a vehicle "/>
    <n v="1"/>
  </r>
  <r>
    <s v="US9103143"/>
    <s v="US20100127516A1"/>
    <d v="2008-11-25T00:00:00"/>
    <x v="772"/>
    <m/>
    <n v="1"/>
  </r>
  <r>
    <s v="US8970237"/>
    <s v="JP4468795B2"/>
    <d v="2004-12-02T00:00:00"/>
    <x v="846"/>
    <s v="  Control / monitor signal transmission system, electronic equipment"/>
    <n v="1"/>
  </r>
  <r>
    <s v="US8817892"/>
    <s v="JP4468795B2"/>
    <d v="2004-12-02T00:00:00"/>
    <x v="846"/>
    <s v="  Control / monitor signal transmission system, electronic equipment"/>
    <n v="1"/>
  </r>
  <r>
    <s v="EP2663028"/>
    <s v="JP4468795B2"/>
    <d v="2004-12-02T00:00:00"/>
    <x v="846"/>
    <s v="  Control / monitor signal transmission system, electronic equipment"/>
    <n v="1"/>
  </r>
  <r>
    <s v="HK1191160"/>
    <s v="JP4468795B2"/>
    <d v="2004-12-02T00:00:00"/>
    <x v="846"/>
    <s v="制御・監視信号伝送システム、電子装置 "/>
    <n v="1"/>
  </r>
  <r>
    <s v="US8819162"/>
    <s v="JP4468795B2"/>
    <d v="2004-12-02T00:00:00"/>
    <x v="846"/>
    <s v="  Control / monitor signal transmission system, electronic equipment"/>
    <n v="1"/>
  </r>
  <r>
    <s v="US8861337"/>
    <s v="JP4468795B2"/>
    <d v="2004-12-02T00:00:00"/>
    <x v="846"/>
    <s v="  Control / monitor signal transmission system, electronic equipment"/>
    <n v="1"/>
  </r>
  <r>
    <s v="US9043623"/>
    <s v="JP4468795B2"/>
    <d v="2004-12-02T00:00:00"/>
    <x v="846"/>
    <s v="  Control / monitor signal transmission system, electronic equipment"/>
    <n v="1"/>
  </r>
  <r>
    <s v="US9182438"/>
    <s v="JP4468795B2"/>
    <d v="2004-12-02T00:00:00"/>
    <x v="846"/>
    <s v="  Control / monitor signal transmission system, electronic equipment"/>
    <n v="1"/>
  </r>
  <r>
    <s v="US8441826"/>
    <s v="US20100123442A1"/>
    <d v="2008-11-18T00:00:00"/>
    <x v="2750"/>
    <m/>
    <n v="1"/>
  </r>
  <r>
    <s v="US8760898"/>
    <s v="US20100123442A1"/>
    <d v="2008-11-18T00:00:00"/>
    <x v="2750"/>
    <m/>
    <n v="1"/>
  </r>
  <r>
    <s v="US8659270"/>
    <s v="US20100123434A1"/>
    <d v="2008-11-18T00:00:00"/>
    <x v="467"/>
    <m/>
    <n v="1"/>
  </r>
  <r>
    <s v="US7489057"/>
    <s v="DE102008043661A1"/>
    <d v="2008-11-12T00:00:00"/>
    <x v="10"/>
    <s v="  Shaft for an electric machine, in particular for a motor generator"/>
    <n v="1"/>
  </r>
  <r>
    <s v="US7579725"/>
    <s v="DE102008043661A1"/>
    <d v="2008-11-12T00:00:00"/>
    <x v="10"/>
    <s v="  Shaft for an electric machine, in particular for a motor generator"/>
    <n v="1"/>
  </r>
  <r>
    <s v="US8511745"/>
    <s v="US7717465B2"/>
    <d v="2007-01-11T00:00:00"/>
    <x v="1128"/>
    <s v="Vehicle having an engine support structure "/>
    <n v="1"/>
  </r>
  <r>
    <s v="US8353545"/>
    <s v="US7717465B2"/>
    <d v="2007-01-11T00:00:00"/>
    <x v="1128"/>
    <m/>
    <n v="1"/>
  </r>
  <r>
    <s v="US8286743"/>
    <s v="US7717207B2"/>
    <d v="2004-03-02T00:00:00"/>
    <x v="325"/>
    <s v="Mounting structure for storage battery device "/>
    <n v="1"/>
  </r>
  <r>
    <s v="US8393427"/>
    <s v="US7717207B2"/>
    <d v="2004-03-02T00:00:00"/>
    <x v="325"/>
    <s v="Mounting structure for storage battery device "/>
    <n v="1"/>
  </r>
  <r>
    <s v="US8696051"/>
    <s v="US7717207B2"/>
    <d v="2004-03-02T00:00:00"/>
    <x v="325"/>
    <s v="Mounting structure for storage battery device "/>
    <n v="1"/>
  </r>
  <r>
    <s v="US8702161"/>
    <s v="US7717207B2"/>
    <d v="2004-03-02T00:00:00"/>
    <x v="325"/>
    <s v="Mounting structure for storage battery device "/>
    <n v="1"/>
  </r>
  <r>
    <s v="US8833499"/>
    <s v="US7717207B2"/>
    <d v="2004-03-02T00:00:00"/>
    <x v="325"/>
    <s v="Mounting structure for storage battery device "/>
    <n v="1"/>
  </r>
  <r>
    <s v="US8875828"/>
    <s v="US7717207B2"/>
    <d v="2004-03-02T00:00:00"/>
    <x v="325"/>
    <s v="Mounting structure for storage battery device "/>
    <n v="1"/>
  </r>
  <r>
    <s v="US9045030"/>
    <s v="US7717207B2"/>
    <d v="2004-03-02T00:00:00"/>
    <x v="325"/>
    <s v="Mounting structure for storage battery device "/>
    <n v="1"/>
  </r>
  <r>
    <s v="US9257729"/>
    <s v="US20100116570A1"/>
    <d v="2008-11-07T00:00:00"/>
    <x v="760"/>
    <m/>
    <n v="1"/>
  </r>
  <r>
    <s v="US9293792"/>
    <s v="US20100116363A1"/>
    <d v="2008-11-07T00:00:00"/>
    <x v="97"/>
    <s v="Water reservoir for vehicle having drain valve operated by traveling wind "/>
    <n v="1"/>
  </r>
  <r>
    <s v="JP5237342"/>
    <s v="CN101010596B"/>
    <d v="2004-08-25T00:00:00"/>
    <x v="2751"/>
    <s v="内阻抗检测设备、内阻抗检测方法、退化程度检测设备和退化程度检测方法 "/>
    <n v="1"/>
  </r>
  <r>
    <s v="US9263901"/>
    <s v="US7714541B2"/>
    <d v="2007-06-28T00:00:00"/>
    <x v="677"/>
    <s v="Systems and methods for intelligent charging and intelligent conditioning of a high voltage battery "/>
    <n v="1"/>
  </r>
  <r>
    <s v="US8049460"/>
    <s v="WO2010051477A2"/>
    <d v="2008-10-31T00:00:00"/>
    <x v="2752"/>
    <s v="System and method for charging a vehicle "/>
    <n v="1"/>
  </r>
  <r>
    <s v="US8810198"/>
    <s v="US20100114798A1"/>
    <d v="2008-10-31T00:00:00"/>
    <x v="2274"/>
    <s v="Managing Charging of Electric Vehicles "/>
    <n v="1"/>
  </r>
  <r>
    <s v="US7489057"/>
    <s v="US20100109455A1"/>
    <d v="2008-11-05T00:00:00"/>
    <x v="207"/>
    <s v="Automotive electric machine "/>
    <n v="1"/>
  </r>
  <r>
    <s v="US7579725"/>
    <s v="US20100109455A1"/>
    <d v="2008-11-05T00:00:00"/>
    <x v="207"/>
    <s v="Automotive electric machine "/>
    <n v="1"/>
  </r>
  <r>
    <s v="US8686288"/>
    <s v="JP2010104135A"/>
    <d v="2008-10-23T00:00:00"/>
    <x v="555"/>
    <s v="Power conversion apparatus and electrical machine system for mobile "/>
    <n v="1"/>
  </r>
  <r>
    <s v="USD669008"/>
    <s v="USD615018S1"/>
    <d v="2009-02-25T00:00:00"/>
    <x v="15"/>
    <m/>
    <n v="1"/>
  </r>
  <r>
    <s v="EP2202871"/>
    <s v="US7710081B2"/>
    <d v="2006-10-27T00:00:00"/>
    <x v="848"/>
    <s v="Electromechanical energy conversion systems "/>
    <n v="1"/>
  </r>
  <r>
    <s v="US8095278"/>
    <s v="US20100107121A1"/>
    <d v="2007-07-17T00:00:00"/>
    <x v="325"/>
    <m/>
    <n v="1"/>
  </r>
  <r>
    <s v="US9250020"/>
    <s v="US20100104938A1"/>
    <d v="2007-06-18T00:00:00"/>
    <x v="510"/>
    <s v="Liquid cooling manifold with multi-function thermal interface "/>
    <n v="1"/>
  </r>
  <r>
    <s v="US8758924"/>
    <s v="US20100104938A1"/>
    <d v="2007-06-18T00:00:00"/>
    <x v="510"/>
    <m/>
    <n v="1"/>
  </r>
  <r>
    <s v="US8906541"/>
    <s v="US20100104938A1"/>
    <d v="2007-06-18T00:00:00"/>
    <x v="510"/>
    <m/>
    <n v="1"/>
  </r>
  <r>
    <s v="US8054038"/>
    <s v="US20100102776A1"/>
    <d v="2007-04-25T00:00:00"/>
    <x v="325"/>
    <m/>
    <n v="1"/>
  </r>
  <r>
    <s v="US8643342"/>
    <s v="US7705563B2"/>
    <d v="2006-02-17T00:00:00"/>
    <x v="857"/>
    <m/>
    <n v="1"/>
  </r>
  <r>
    <s v="US8970182"/>
    <s v="US7705563B2"/>
    <d v="2006-02-17T00:00:00"/>
    <x v="857"/>
    <m/>
    <n v="1"/>
  </r>
  <r>
    <s v="US9293792"/>
    <s v="US7703640B1"/>
    <d v="2006-02-01T00:00:00"/>
    <x v="2753"/>
    <s v="Heat actuated puncturing mechanism for a compressed gas cartridge "/>
    <n v="1"/>
  </r>
  <r>
    <s v="US7782021"/>
    <s v="US20100100342A1"/>
    <d v="2007-09-05T00:00:00"/>
    <x v="781"/>
    <s v="Metering system and method of operation "/>
    <n v="1"/>
  </r>
  <r>
    <s v="US7719232"/>
    <s v="US20100100264A1"/>
    <d v="2008-10-21T00:00:00"/>
    <x v="325"/>
    <s v="Power supply system and vehicle including the same, and method of controlling power supply system "/>
    <n v="1"/>
  </r>
  <r>
    <s v="USD669008"/>
    <s v="USD614108S1"/>
    <d v="2007-03-05T00:00:00"/>
    <x v="6"/>
    <m/>
    <n v="1"/>
  </r>
  <r>
    <s v="US8818624"/>
    <s v="US20100095245A1"/>
    <d v="2008-09-19T00:00:00"/>
    <x v="1061"/>
    <s v="Automotive user interface for a ventilation system of a motor vehicle "/>
    <n v="1"/>
  </r>
  <r>
    <s v="US9079498"/>
    <s v="US20100095245A1"/>
    <d v="2008-09-19T00:00:00"/>
    <x v="1061"/>
    <s v="Automotive user interface for a ventilation system of a motor vehicle "/>
    <n v="1"/>
  </r>
  <r>
    <s v="US8078359"/>
    <s v="US20100095245A1"/>
    <d v="2008-09-19T00:00:00"/>
    <x v="1061"/>
    <m/>
    <n v="1"/>
  </r>
  <r>
    <s v="US8892299"/>
    <s v="US20100095245A1"/>
    <d v="2008-09-19T00:00:00"/>
    <x v="1061"/>
    <m/>
    <n v="1"/>
  </r>
  <r>
    <s v="JP5837464"/>
    <s v="US20100094496A1"/>
    <d v="2008-09-19T00:00:00"/>
    <x v="2754"/>
    <s v="System and Method for Operating an Electric Vehicle "/>
    <n v="1"/>
  </r>
  <r>
    <s v="US8758924"/>
    <s v="US20100092849A1"/>
    <d v="2007-03-01T00:00:00"/>
    <x v="2742"/>
    <s v="Battery module "/>
    <n v="1"/>
  </r>
  <r>
    <s v="US8906541"/>
    <s v="US20100092849A1"/>
    <d v="2007-03-01T00:00:00"/>
    <x v="2742"/>
    <m/>
    <n v="1"/>
  </r>
  <r>
    <s v="US8754614"/>
    <s v="US20100090651A1"/>
    <d v="2008-10-10T00:00:00"/>
    <x v="2755"/>
    <m/>
    <n v="1"/>
  </r>
  <r>
    <s v="US9257825"/>
    <s v="US20100090629A1"/>
    <d v="2008-10-15T00:00:00"/>
    <x v="510"/>
    <s v="Flux controlled motor management "/>
    <n v="1"/>
  </r>
  <r>
    <s v="US8970147"/>
    <s v="US20100090629A1"/>
    <d v="2008-10-15T00:00:00"/>
    <x v="510"/>
    <m/>
    <n v="1"/>
  </r>
  <r>
    <s v="US8907629"/>
    <s v="US7698078B2"/>
    <d v="2007-06-15T00:00:00"/>
    <x v="510"/>
    <s v="Electric vehicle communication interface "/>
    <n v="1"/>
  </r>
  <r>
    <s v="US8970173"/>
    <s v="US7698078B2"/>
    <d v="2007-06-15T00:00:00"/>
    <x v="510"/>
    <s v="Electric vehicle communication interface "/>
    <n v="1"/>
  </r>
  <r>
    <s v="US9093726"/>
    <s v="US7698078B2"/>
    <d v="2007-06-15T00:00:00"/>
    <x v="510"/>
    <s v="Electric vehicle communication interface "/>
    <n v="1"/>
  </r>
  <r>
    <s v="EP2305508"/>
    <s v="US7698033B2"/>
    <d v="2006-04-12T00:00:00"/>
    <x v="668"/>
    <s v="Method for realizing a preferred in-vehicle chime "/>
    <n v="1"/>
  </r>
  <r>
    <s v="EP2308713"/>
    <s v="US7698033B2"/>
    <d v="2006-04-12T00:00:00"/>
    <x v="668"/>
    <s v="Method for realizing a preferred in-vehicle chime "/>
    <n v="1"/>
  </r>
  <r>
    <s v="US8078359"/>
    <s v="US7698033B2"/>
    <d v="2006-04-12T00:00:00"/>
    <x v="668"/>
    <s v="Method for realizing a preferred in-vehicle chime "/>
    <n v="1"/>
  </r>
  <r>
    <s v="US8818624"/>
    <s v="US7698033B2"/>
    <d v="2006-04-12T00:00:00"/>
    <x v="668"/>
    <s v="Method for realizing a preferred in-vehicle chime "/>
    <n v="1"/>
  </r>
  <r>
    <s v="US8892299"/>
    <s v="US7698033B2"/>
    <d v="2006-04-12T00:00:00"/>
    <x v="668"/>
    <s v="Method for realizing a preferred in-vehicle chime "/>
    <n v="1"/>
  </r>
  <r>
    <s v="US9079498"/>
    <s v="US7698033B2"/>
    <d v="2006-04-12T00:00:00"/>
    <x v="668"/>
    <s v="Method for realizing a preferred in-vehicle chime "/>
    <n v="1"/>
  </r>
  <r>
    <s v="US8534703"/>
    <s v="US7695015B2"/>
    <d v="1997-12-17T00:00:00"/>
    <x v="868"/>
    <m/>
    <n v="1"/>
  </r>
  <r>
    <s v="US8818624"/>
    <s v="US20100088632A1"/>
    <d v="2008-10-08T00:00:00"/>
    <x v="714"/>
    <s v="Method and handheld electronic device having dual mode touchscreen-based navigation "/>
    <n v="1"/>
  </r>
  <r>
    <s v="US8892299"/>
    <s v="US20100088632A1"/>
    <d v="2008-10-08T00:00:00"/>
    <x v="714"/>
    <s v="Method and handheld electronic device having dual mode touchscreen-based navigation "/>
    <n v="1"/>
  </r>
  <r>
    <s v="US9079498"/>
    <s v="US20100088632A1"/>
    <d v="2008-10-08T00:00:00"/>
    <x v="714"/>
    <m/>
    <n v="1"/>
  </r>
  <r>
    <s v="EP2305508"/>
    <s v="CA2674663A1"/>
    <d v="2008-10-08T00:00:00"/>
    <x v="714"/>
    <s v="A method and handheld electronic device having dual mode touchscreen-based navigation "/>
    <n v="1"/>
  </r>
  <r>
    <s v="US8078359"/>
    <s v="CA2674663A1"/>
    <d v="2008-10-08T00:00:00"/>
    <x v="714"/>
    <s v="A method and handheld electronic device having dual mode touchscreen-based navigation "/>
    <n v="1"/>
  </r>
  <r>
    <s v="AU2008276398"/>
    <s v="US7693609B2"/>
    <d v="2007-09-05T00:00:00"/>
    <x v="781"/>
    <s v="Hybrid vehicle recharging system and method of operation "/>
    <n v="1"/>
  </r>
  <r>
    <s v="JP5088976"/>
    <s v="US7693609B2"/>
    <d v="2007-09-05T00:00:00"/>
    <x v="781"/>
    <s v="Hybrid vehicle recharging system and method of operation "/>
    <n v="1"/>
  </r>
  <r>
    <s v="US7719232"/>
    <s v="US7693609B2"/>
    <d v="2007-09-05T00:00:00"/>
    <x v="781"/>
    <s v="Hybrid vehicle recharging system and method of operation "/>
    <n v="1"/>
  </r>
  <r>
    <s v="US7786704"/>
    <s v="US7693609B2"/>
    <d v="2007-09-05T00:00:00"/>
    <x v="781"/>
    <s v="Hybrid vehicle recharging system and method of operation "/>
    <n v="1"/>
  </r>
  <r>
    <s v="US8441826"/>
    <s v="US7692940B2"/>
    <d v="2005-12-16T00:00:00"/>
    <x v="325"/>
    <s v="Voltage conversion device "/>
    <n v="1"/>
  </r>
  <r>
    <s v="US8760898"/>
    <s v="US7692940B2"/>
    <d v="2005-12-16T00:00:00"/>
    <x v="325"/>
    <s v="Voltage conversion device "/>
    <n v="1"/>
  </r>
  <r>
    <s v="US8493018"/>
    <s v="US7692940B2"/>
    <d v="2005-12-16T00:00:00"/>
    <x v="325"/>
    <m/>
    <n v="1"/>
  </r>
  <r>
    <s v="US8664907"/>
    <s v="US7692940B2"/>
    <d v="2005-12-16T00:00:00"/>
    <x v="325"/>
    <m/>
    <n v="1"/>
  </r>
  <r>
    <s v="US8643342"/>
    <s v="US7692407B2"/>
    <d v="2006-05-24T00:00:00"/>
    <x v="850"/>
    <m/>
    <n v="1"/>
  </r>
  <r>
    <s v="US8754614"/>
    <s v="US7692407B2"/>
    <d v="2006-05-24T00:00:00"/>
    <x v="850"/>
    <m/>
    <n v="1"/>
  </r>
  <r>
    <s v="US8970182"/>
    <s v="US7692407B2"/>
    <d v="2006-05-24T00:00:00"/>
    <x v="850"/>
    <m/>
    <n v="1"/>
  </r>
  <r>
    <s v="US9293792"/>
    <s v="US20100078078A1"/>
    <d v="2007-02-22T00:00:00"/>
    <x v="2756"/>
    <m/>
    <n v="1"/>
  </r>
  <r>
    <s v="EP2213494"/>
    <s v="JP4441869B2"/>
    <d v="2004-12-20T00:00:00"/>
    <x v="54"/>
    <s v="  Traveling body having electric wheels"/>
    <n v="1"/>
  </r>
  <r>
    <s v="JP5416664"/>
    <s v="US7688075B2"/>
    <d v="2005-04-20T00:00:00"/>
    <x v="851"/>
    <s v="Lithium sulfur rechargeable battery fuel gauge systems and methods "/>
    <n v="1"/>
  </r>
  <r>
    <s v="US8970182"/>
    <s v="US7688075B2"/>
    <d v="2005-04-20T00:00:00"/>
    <x v="851"/>
    <s v="Lithium sulfur rechargeable battery fuel gauge systems and methods "/>
    <n v="1"/>
  </r>
  <r>
    <s v="US8493032"/>
    <s v="US7688048B2"/>
    <d v="2007-02-21T00:00:00"/>
    <x v="852"/>
    <s v="3-phase high power UPS "/>
    <n v="1"/>
  </r>
  <r>
    <s v="US8973965"/>
    <s v="US7686367B2"/>
    <d v="2005-11-17T00:00:00"/>
    <x v="2757"/>
    <s v="Over and under swing seat "/>
    <n v="1"/>
  </r>
  <r>
    <s v="US9065103"/>
    <s v="KR100949334B1"/>
    <d v="2007-11-12T00:00:00"/>
    <x v="92"/>
    <s v="Battery module "/>
    <n v="1"/>
  </r>
  <r>
    <s v="CA2608448"/>
    <s v="KR100949334B1"/>
    <d v="2007-11-12T00:00:00"/>
    <x v="92"/>
    <s v="Battery module "/>
    <n v="1"/>
  </r>
  <r>
    <s v="EP1880433"/>
    <s v="KR100949334B1"/>
    <d v="2007-11-12T00:00:00"/>
    <x v="92"/>
    <s v="Battery module "/>
    <n v="1"/>
  </r>
  <r>
    <s v="JP5274246"/>
    <s v="KR100949334B1"/>
    <d v="2007-11-12T00:00:00"/>
    <x v="92"/>
    <s v="전지 모듈 "/>
    <n v="1"/>
  </r>
  <r>
    <s v="JP5416664"/>
    <s v="WO2010033076A1"/>
    <d v="2008-09-17T00:00:00"/>
    <x v="768"/>
    <s v="Battery pack burn-in test system and method "/>
    <n v="1"/>
  </r>
  <r>
    <s v="US9263901"/>
    <s v="US20100075213A1"/>
    <d v="2009-07-17T00:00:00"/>
    <x v="510"/>
    <s v="Cell thermal runaway propagation resistant battery pack "/>
    <n v="1"/>
  </r>
  <r>
    <s v="US8441826"/>
    <s v="US20100072958A1"/>
    <d v="2005-06-24T00:00:00"/>
    <x v="330"/>
    <s v="Power generation control apparatus of a rotating electrical machine for a vehicle "/>
    <n v="1"/>
  </r>
  <r>
    <s v="US8760898"/>
    <s v="US20100072958A1"/>
    <d v="2005-06-24T00:00:00"/>
    <x v="330"/>
    <s v="Power generation control apparatus of a rotating electrical machine for a vehicle "/>
    <n v="1"/>
  </r>
  <r>
    <s v="US8493018"/>
    <s v="US20100072958A1"/>
    <d v="2005-06-24T00:00:00"/>
    <x v="330"/>
    <m/>
    <n v="1"/>
  </r>
  <r>
    <s v="US8664907"/>
    <s v="US20100072958A1"/>
    <d v="2005-06-24T00:00:00"/>
    <x v="330"/>
    <m/>
    <n v="1"/>
  </r>
  <r>
    <s v="US7622897"/>
    <s v="US20100072954A1"/>
    <d v="2009-11-05T00:00:00"/>
    <x v="510"/>
    <s v="Battery charging time optimization system "/>
    <n v="1"/>
  </r>
  <r>
    <s v="US8901885"/>
    <s v="US20100072954A1"/>
    <d v="2009-11-05T00:00:00"/>
    <x v="510"/>
    <s v="Battery charging time optimization system "/>
    <n v="1"/>
  </r>
  <r>
    <s v="US8907629"/>
    <s v="US20100072954A1"/>
    <d v="2009-11-05T00:00:00"/>
    <x v="510"/>
    <s v="Battery charging time optimization system "/>
    <n v="1"/>
  </r>
  <r>
    <s v="US8970173"/>
    <s v="US20100072954A1"/>
    <d v="2009-11-05T00:00:00"/>
    <x v="510"/>
    <s v="Battery charging time optimization system "/>
    <n v="1"/>
  </r>
  <r>
    <s v="EP2305506"/>
    <s v="JP4438499B2"/>
    <d v="2004-04-26T00:00:00"/>
    <x v="564"/>
    <s v="  Turning radius calculation method, steering assistance device and parking assistance device using the turning radius calculation method, turning radius calculation program, and recording medium"/>
    <n v="1"/>
  </r>
  <r>
    <s v="JP5081962"/>
    <s v="JP4438499B2"/>
    <d v="2004-04-26T00:00:00"/>
    <x v="564"/>
    <s v="旋回半径算出方法、該旋回半径算出方法を用いた操舵支援装置及び駐車支援装置、旋回半径算出プログラム及び記録媒体 "/>
    <n v="1"/>
  </r>
  <r>
    <s v="US8960781"/>
    <s v="JP4438221B2"/>
    <d v="2000-03-29T00:00:00"/>
    <x v="1531"/>
    <s v="  Door seal structure"/>
    <n v="1"/>
  </r>
  <r>
    <s v="GB2506336"/>
    <s v="US7685253B1"/>
    <d v="2003-10-28T00:00:00"/>
    <x v="2758"/>
    <m/>
    <n v="1"/>
  </r>
  <r>
    <s v="EP2305508"/>
    <s v="US7683771B1"/>
    <d v="2007-03-26T00:00:00"/>
    <x v="2759"/>
    <s v="Configurable control panel and/or dashboard display "/>
    <n v="1"/>
  </r>
  <r>
    <s v="US8818624"/>
    <s v="US7683771B1"/>
    <d v="2007-03-26T00:00:00"/>
    <x v="2759"/>
    <s v="Configurable control panel and/or dashboard display "/>
    <n v="1"/>
  </r>
  <r>
    <s v="US9079498"/>
    <s v="US7683771B1"/>
    <d v="2007-03-26T00:00:00"/>
    <x v="2759"/>
    <s v="Configurable control panel and/or dashboard display "/>
    <n v="1"/>
  </r>
  <r>
    <s v="US8078359"/>
    <s v="US7683771B1"/>
    <d v="2007-03-26T00:00:00"/>
    <x v="2759"/>
    <m/>
    <n v="1"/>
  </r>
  <r>
    <s v="US8892299"/>
    <s v="US7683771B1"/>
    <d v="2007-03-26T00:00:00"/>
    <x v="2759"/>
    <m/>
    <n v="1"/>
  </r>
  <r>
    <s v="EP2239811"/>
    <s v="US7683570B2"/>
    <d v="2007-07-18T00:00:00"/>
    <x v="510"/>
    <s v="Systems, methods, and apparatus for battery charging "/>
    <n v="1"/>
  </r>
  <r>
    <s v="EP2587583"/>
    <s v="US7683570B2"/>
    <d v="2007-07-18T00:00:00"/>
    <x v="510"/>
    <s v="Systems, methods, and apparatus for battery charging "/>
    <n v="1"/>
  </r>
  <r>
    <s v="JP4915969"/>
    <s v="US7683570B2"/>
    <d v="2007-07-18T00:00:00"/>
    <x v="510"/>
    <s v="Systems, methods, and apparatus for battery charging "/>
    <n v="1"/>
  </r>
  <r>
    <s v="JP5608881"/>
    <s v="US7683570B2"/>
    <d v="2007-07-18T00:00:00"/>
    <x v="510"/>
    <s v="Systems, methods, and apparatus for battery charging "/>
    <n v="1"/>
  </r>
  <r>
    <s v="US8555659"/>
    <s v="US7683570B2"/>
    <d v="2007-07-18T00:00:00"/>
    <x v="510"/>
    <s v="Systems, methods, and apparatus for battery charging "/>
    <n v="1"/>
  </r>
  <r>
    <s v="US8638063"/>
    <s v="US7683570B2"/>
    <d v="2007-07-18T00:00:00"/>
    <x v="510"/>
    <s v="Systems, methods, and apparatus for battery charging "/>
    <n v="1"/>
  </r>
  <r>
    <s v="US8899492"/>
    <s v="US7683570B2"/>
    <d v="2007-07-18T00:00:00"/>
    <x v="510"/>
    <s v="Systems, methods, and apparatus for battery charging "/>
    <n v="1"/>
  </r>
  <r>
    <s v="US8082743"/>
    <s v="US7683570B2"/>
    <d v="2007-07-18T00:00:00"/>
    <x v="510"/>
    <m/>
    <n v="1"/>
  </r>
  <r>
    <s v="US8970147"/>
    <s v="US7683570B2"/>
    <d v="2007-07-18T00:00:00"/>
    <x v="510"/>
    <m/>
    <n v="1"/>
  </r>
  <r>
    <s v="US9065103"/>
    <s v="WO2010028692A1"/>
    <d v="2008-09-12T00:00:00"/>
    <x v="854"/>
    <s v="Fluid cooling system, battery storage and method "/>
    <n v="1"/>
  </r>
  <r>
    <s v="CA2608448"/>
    <s v="WO2010028692A1"/>
    <d v="2008-09-12T00:00:00"/>
    <x v="854"/>
    <s v="Fluid cooling system, battery storage and method "/>
    <n v="1"/>
  </r>
  <r>
    <s v="EP1880433"/>
    <s v="WO2010028692A1"/>
    <d v="2008-09-12T00:00:00"/>
    <x v="854"/>
    <s v="Fluid cooling system, battery storage and method "/>
    <n v="1"/>
  </r>
  <r>
    <s v="JP5274246"/>
    <s v="WO2010028692A1"/>
    <d v="2008-09-12T00:00:00"/>
    <x v="854"/>
    <s v="Fluid cooling system, battery storage and method "/>
    <n v="1"/>
  </r>
  <r>
    <s v="EP2305508"/>
    <s v="US20100070932A1"/>
    <d v="2008-09-18T00:00:00"/>
    <x v="2760"/>
    <s v="Vehicle on-board device "/>
    <n v="1"/>
  </r>
  <r>
    <s v="US8818624"/>
    <s v="US20100070932A1"/>
    <d v="2008-09-18T00:00:00"/>
    <x v="2760"/>
    <s v="Vehicle on-board device "/>
    <n v="1"/>
  </r>
  <r>
    <s v="US9079498"/>
    <s v="US20100070932A1"/>
    <d v="2008-09-18T00:00:00"/>
    <x v="2760"/>
    <s v="Vehicle on-board device "/>
    <n v="1"/>
  </r>
  <r>
    <s v="US8078359"/>
    <s v="US20100070932A1"/>
    <d v="2008-09-18T00:00:00"/>
    <x v="2760"/>
    <m/>
    <n v="1"/>
  </r>
  <r>
    <s v="US8892299"/>
    <s v="US20100070932A1"/>
    <d v="2008-09-18T00:00:00"/>
    <x v="2760"/>
    <m/>
    <n v="1"/>
  </r>
  <r>
    <s v="US7739005"/>
    <s v="US20100070120A1"/>
    <d v="2008-09-15T00:00:00"/>
    <x v="524"/>
    <s v="Engine load management for traction vehicles "/>
    <n v="1"/>
  </r>
  <r>
    <s v="US9079498"/>
    <s v="US20100070093A1"/>
    <d v="2008-09-15T00:00:00"/>
    <x v="443"/>
    <m/>
    <n v="1"/>
  </r>
  <r>
    <s v="US8095278"/>
    <s v="US20100066137A1"/>
    <d v="2008-09-16T00:00:00"/>
    <x v="445"/>
    <m/>
    <n v="1"/>
  </r>
  <r>
    <s v="US8720968"/>
    <s v="US20100065147A1"/>
    <d v="2008-09-16T00:00:00"/>
    <x v="772"/>
    <s v="Method and system for preventing a fuel dispensing system from dispensing inappropriate fuel to a vehicle "/>
    <n v="1"/>
  </r>
  <r>
    <s v="US8627860"/>
    <s v="US20100065147A1"/>
    <d v="2008-09-16T00:00:00"/>
    <x v="772"/>
    <m/>
    <n v="1"/>
  </r>
  <r>
    <s v="EP2244318"/>
    <s v="JP4434237B2"/>
    <d v="2007-06-20T00:00:00"/>
    <x v="5"/>
    <s v="  Power storage device for vehicle and vehicle"/>
    <n v="1"/>
  </r>
  <r>
    <s v="EP2506336"/>
    <s v="JP4434237B2"/>
    <d v="2007-06-20T00:00:00"/>
    <x v="5"/>
    <s v="  Power storage device for vehicle and vehicle"/>
    <n v="1"/>
  </r>
  <r>
    <s v="JP5749200"/>
    <s v="JP4434237B2"/>
    <d v="2007-06-20T00:00:00"/>
    <x v="5"/>
    <s v="車両用の蓄電装置及び車両 "/>
    <n v="1"/>
  </r>
  <r>
    <s v="US8286743"/>
    <s v="JP4434213B2"/>
    <d v="2007-01-26T00:00:00"/>
    <x v="2"/>
    <s v="  Electric vehicle battery mounting structure"/>
    <n v="1"/>
  </r>
  <r>
    <s v="US8393427"/>
    <s v="JP4434213B2"/>
    <d v="2007-01-26T00:00:00"/>
    <x v="2"/>
    <s v="  Electric vehicle battery mounting structure"/>
    <n v="1"/>
  </r>
  <r>
    <s v="US8168315"/>
    <s v="JP4432958B2"/>
    <d v="2006-11-10T00:00:00"/>
    <x v="5"/>
    <s v="  Mobile body equipped with a fuel cell"/>
    <n v="1"/>
  </r>
  <r>
    <s v="US8178227"/>
    <s v="JP4432958B2"/>
    <d v="2006-11-10T00:00:00"/>
    <x v="5"/>
    <s v="  Mobile body equipped with a fuel cell"/>
    <n v="1"/>
  </r>
  <r>
    <s v="AU2008276398"/>
    <s v="US7679336B2"/>
    <d v="2007-02-27T00:00:00"/>
    <x v="32"/>
    <s v="Interactive battery charger for electric vehicle "/>
    <n v="1"/>
  </r>
  <r>
    <s v="JP5088976"/>
    <s v="US7679336B2"/>
    <d v="2007-02-27T00:00:00"/>
    <x v="32"/>
    <s v="Interactive battery charger for electric vehicle "/>
    <n v="1"/>
  </r>
  <r>
    <s v="US7719232"/>
    <s v="US7679336B2"/>
    <d v="2007-02-27T00:00:00"/>
    <x v="32"/>
    <s v="Interactive battery charger for electric vehicle "/>
    <n v="1"/>
  </r>
  <r>
    <s v="US8493032"/>
    <s v="US7679317B2"/>
    <d v="2005-02-15T00:00:00"/>
    <x v="714"/>
    <s v="Systems and methods for charging a chargeable USB device "/>
    <n v="1"/>
  </r>
  <r>
    <s v="US7629772"/>
    <s v="FR2918027B1"/>
    <d v="2007-06-28T00:00:00"/>
    <x v="855"/>
    <s v="  METHOD FOR CONTROLLING MICRO-HYBRID SYSTEM FOR VEHICLE, AND ENERGY STORAGE UNIT AND HYBRID SYSTEM FOR IMPLEMENTING SAID METHOD"/>
    <n v="1"/>
  </r>
  <r>
    <s v="US7622897"/>
    <s v="FR2918027B1"/>
    <d v="2007-06-28T00:00:00"/>
    <x v="855"/>
    <s v="  METHOD FOR CONTROLLING MICRO-HYBRID SYSTEM FOR VEHICLE, AND ENERGY STORAGE UNIT AND HYBRID SYSTEM FOR IMPLEMENTING SAID METHOD"/>
    <n v="1"/>
  </r>
  <r>
    <s v="US7629773"/>
    <s v="FR2918027B1"/>
    <d v="2007-06-28T00:00:00"/>
    <x v="855"/>
    <s v="  METHOD FOR CONTROLLING MICRO-HYBRID SYSTEM FOR VEHICLE, AND ENERGY STORAGE UNIT AND HYBRID SYSTEM FOR IMPLEMENTING SAID METHOD"/>
    <n v="1"/>
  </r>
  <r>
    <s v="US7671567"/>
    <s v="FR2918027B1"/>
    <d v="2007-06-28T00:00:00"/>
    <x v="855"/>
    <s v="  METHOD FOR CONTROLLING MICRO-HYBRID SYSTEM FOR VEHICLE, AND ENERGY STORAGE UNIT AND HYBRID SYSTEM FOR IMPLEMENTING SAID METHOD"/>
    <n v="1"/>
  </r>
  <r>
    <s v="US7890218"/>
    <s v="US20100063647A1"/>
    <d v="2008-09-11T00:00:00"/>
    <x v="2761"/>
    <s v="Outdoor enclosure cooling system operating at off-peak hours "/>
    <n v="1"/>
  </r>
  <r>
    <s v="EP2506336"/>
    <s v="EP2161768A1"/>
    <d v="2008-09-01T00:00:00"/>
    <x v="2762"/>
    <s v="Battery cover "/>
    <n v="1"/>
  </r>
  <r>
    <s v="JP5749200"/>
    <s v="EP2161768A1"/>
    <d v="2008-09-01T00:00:00"/>
    <x v="2762"/>
    <s v="Couvercle pour batterie "/>
    <n v="1"/>
  </r>
  <r>
    <s v="US8268469"/>
    <s v="EP2161768A1"/>
    <d v="2008-09-01T00:00:00"/>
    <x v="2762"/>
    <s v="Battery cover "/>
    <n v="1"/>
  </r>
  <r>
    <s v="US8557415"/>
    <s v="EP2161768A1"/>
    <d v="2008-09-01T00:00:00"/>
    <x v="2762"/>
    <s v="Battery cover "/>
    <n v="1"/>
  </r>
  <r>
    <s v="US8557416"/>
    <s v="EP2161768A1"/>
    <d v="2008-09-01T00:00:00"/>
    <x v="2762"/>
    <s v="Battery cover "/>
    <n v="1"/>
  </r>
  <r>
    <s v="US8817892"/>
    <s v="EP1553422B1"/>
    <d v="2004-01-09T00:00:00"/>
    <x v="856"/>
    <s v="Electric supply system including short-circuit and interrupt detection for vehicle power systems "/>
    <n v="1"/>
  </r>
  <r>
    <s v="EP2663028"/>
    <s v="EP1553422B1"/>
    <d v="2004-01-09T00:00:00"/>
    <x v="856"/>
    <s v="Electric supply system including short-circuit and interrupt detection for vehicle power systems "/>
    <n v="1"/>
  </r>
  <r>
    <s v="HK1191160"/>
    <s v="EP1553422B1"/>
    <d v="2004-01-09T00:00:00"/>
    <x v="856"/>
    <s v="Elektrisches Versorgungsnetzwerk mit Kurzschluss- und Unterbrechungsdetektion für Bordnetze von Kraftfahrzeugen "/>
    <n v="1"/>
  </r>
  <r>
    <s v="US8819162"/>
    <s v="EP1553422B1"/>
    <d v="2004-01-09T00:00:00"/>
    <x v="856"/>
    <s v="Electric supply system including short-circuit and interrupt detection for vehicle power systems "/>
    <n v="1"/>
  </r>
  <r>
    <s v="US8861337"/>
    <s v="EP1553422B1"/>
    <d v="2004-01-09T00:00:00"/>
    <x v="856"/>
    <s v="Electric supply system including short-circuit and interrupt detection for vehicle power systems "/>
    <n v="1"/>
  </r>
  <r>
    <s v="US9043623"/>
    <s v="EP1553422B1"/>
    <d v="2004-01-09T00:00:00"/>
    <x v="856"/>
    <s v="Electric supply system including short-circuit and interrupt detection for vehicle power systems "/>
    <n v="1"/>
  </r>
  <r>
    <s v="US9182438"/>
    <s v="EP1553422B1"/>
    <d v="2004-01-09T00:00:00"/>
    <x v="856"/>
    <s v="Electric supply system including short-circuit and interrupt detection for vehicle power systems "/>
    <n v="1"/>
  </r>
  <r>
    <s v="JP5416664"/>
    <s v="US7676334B2"/>
    <d v="2005-03-04T00:00:00"/>
    <x v="481"/>
    <s v="Battery condition monitor "/>
    <n v="1"/>
  </r>
  <r>
    <s v="US8970182"/>
    <s v="US7676334B2"/>
    <d v="2005-03-04T00:00:00"/>
    <x v="481"/>
    <s v="Battery condition monitor "/>
    <n v="1"/>
  </r>
  <r>
    <s v="US8754614"/>
    <s v="US7676334B2"/>
    <d v="2005-03-04T00:00:00"/>
    <x v="481"/>
    <m/>
    <n v="1"/>
  </r>
  <r>
    <s v="JP5258871"/>
    <s v="US7671567B2"/>
    <d v="2007-06-15T00:00:00"/>
    <x v="510"/>
    <s v="Multi-mode charging system for an electric vehicle "/>
    <n v="1"/>
  </r>
  <r>
    <s v="US7911184"/>
    <s v="US7671567B2"/>
    <d v="2007-06-15T00:00:00"/>
    <x v="510"/>
    <s v="Multi-mode charging system for an electric vehicle "/>
    <n v="1"/>
  </r>
  <r>
    <s v="US7928699"/>
    <s v="US7671567B2"/>
    <d v="2007-06-15T00:00:00"/>
    <x v="510"/>
    <s v="Multi-mode charging system for an electric vehicle "/>
    <n v="1"/>
  </r>
  <r>
    <s v="US8423215"/>
    <s v="US7671567B2"/>
    <d v="2007-06-15T00:00:00"/>
    <x v="510"/>
    <s v="Multi-mode charging system for an electric vehicle "/>
    <n v="1"/>
  </r>
  <r>
    <s v="US8445126"/>
    <s v="US7671567B2"/>
    <d v="2007-06-15T00:00:00"/>
    <x v="510"/>
    <s v="Multi-mode charging system for an electric vehicle "/>
    <n v="1"/>
  </r>
  <r>
    <s v="US8449997"/>
    <s v="US7671567B2"/>
    <d v="2007-06-15T00:00:00"/>
    <x v="510"/>
    <s v="Multi-mode charging system for an electric vehicle "/>
    <n v="1"/>
  </r>
  <r>
    <s v="US8450974"/>
    <s v="US7671567B2"/>
    <d v="2007-06-15T00:00:00"/>
    <x v="510"/>
    <s v="Multi-mode charging system for an electric vehicle "/>
    <n v="1"/>
  </r>
  <r>
    <s v="US8471521"/>
    <s v="US7671567B2"/>
    <d v="2007-06-15T00:00:00"/>
    <x v="510"/>
    <s v="Multi-mode charging system for an electric vehicle "/>
    <n v="1"/>
  </r>
  <r>
    <s v="US8574732"/>
    <s v="US7671567B2"/>
    <d v="2007-06-15T00:00:00"/>
    <x v="510"/>
    <s v="Multi-mode charging system for an electric vehicle "/>
    <n v="1"/>
  </r>
  <r>
    <s v="US8618775"/>
    <s v="US7671567B2"/>
    <d v="2007-06-15T00:00:00"/>
    <x v="510"/>
    <s v="Multi-mode charging system for an electric vehicle "/>
    <n v="1"/>
  </r>
  <r>
    <s v="US8626369"/>
    <s v="US7671567B2"/>
    <d v="2007-06-15T00:00:00"/>
    <x v="510"/>
    <s v="Multi-mode charging system for an electric vehicle "/>
    <n v="1"/>
  </r>
  <r>
    <s v="US8629657"/>
    <s v="US7671567B2"/>
    <d v="2007-06-15T00:00:00"/>
    <x v="510"/>
    <s v="Multi-mode charging system for an electric vehicle "/>
    <n v="1"/>
  </r>
  <r>
    <s v="US8803470"/>
    <s v="US7671567B2"/>
    <d v="2007-06-15T00:00:00"/>
    <x v="510"/>
    <s v="Multi-mode charging system for an electric vehicle "/>
    <n v="1"/>
  </r>
  <r>
    <s v="US8803471"/>
    <s v="US7671567B2"/>
    <d v="2007-06-15T00:00:00"/>
    <x v="510"/>
    <s v="Multi-mode charging system for an electric vehicle "/>
    <n v="1"/>
  </r>
  <r>
    <s v="US8907629"/>
    <s v="US7671567B2"/>
    <d v="2007-06-15T00:00:00"/>
    <x v="510"/>
    <s v="Multi-mode charging system for an electric vehicle "/>
    <n v="1"/>
  </r>
  <r>
    <s v="US8970173"/>
    <s v="US7671567B2"/>
    <d v="2007-06-15T00:00:00"/>
    <x v="510"/>
    <s v="Multi-mode charging system for an electric vehicle "/>
    <n v="1"/>
  </r>
  <r>
    <s v="US9209631"/>
    <s v="US7671567B2"/>
    <d v="2007-06-15T00:00:00"/>
    <x v="510"/>
    <s v="Multi-mode charging system for an electric vehicle "/>
    <n v="1"/>
  </r>
  <r>
    <s v="US7923144"/>
    <s v="US7671565B2"/>
    <d v="2006-02-13T00:00:00"/>
    <x v="510"/>
    <s v="Battery pack and method for protecting batteries "/>
    <n v="1"/>
  </r>
  <r>
    <s v="US8643342"/>
    <s v="US7671564B2"/>
    <d v="2006-02-28T00:00:00"/>
    <x v="857"/>
    <m/>
    <n v="1"/>
  </r>
  <r>
    <s v="US8754614"/>
    <s v="US7671564B2"/>
    <d v="2006-02-28T00:00:00"/>
    <x v="857"/>
    <m/>
    <n v="1"/>
  </r>
  <r>
    <s v="US8970182"/>
    <s v="US7671564B2"/>
    <d v="2006-02-28T00:00:00"/>
    <x v="857"/>
    <m/>
    <n v="1"/>
  </r>
  <r>
    <s v="US8720968"/>
    <s v="US7671482B2"/>
    <d v="2007-02-02T00:00:00"/>
    <x v="772"/>
    <s v="Hydrogen powered vehicle refueling strategy "/>
    <n v="1"/>
  </r>
  <r>
    <s v="US8539990"/>
    <s v="US7671482B2"/>
    <d v="2007-02-02T00:00:00"/>
    <x v="772"/>
    <m/>
    <n v="1"/>
  </r>
  <r>
    <s v="US8627860"/>
    <s v="US7671482B2"/>
    <d v="2007-02-02T00:00:00"/>
    <x v="772"/>
    <m/>
    <n v="1"/>
  </r>
  <r>
    <s v="FR2308713"/>
    <s v="TW201009892A"/>
    <d v="2008-05-06T00:00:00"/>
    <x v="2763"/>
    <s v="Debris-extraction exhaust system "/>
    <n v="1"/>
  </r>
  <r>
    <s v="JP5837464"/>
    <s v="US20100049533A1"/>
    <d v="2008-08-19T00:00:00"/>
    <x v="145"/>
    <s v="Executing an Energy Transaction Plan for an Electric Vehicle "/>
    <n v="1"/>
  </r>
  <r>
    <s v="US8862414"/>
    <s v="US20100047673A1"/>
    <d v="2006-10-13T00:00:00"/>
    <x v="2764"/>
    <s v="Battery pack and battery-mounted device "/>
    <n v="1"/>
  </r>
  <r>
    <s v="US8672398"/>
    <s v="US20100045075A1"/>
    <d v="2008-08-20T00:00:00"/>
    <x v="2481"/>
    <m/>
    <n v="1"/>
  </r>
  <r>
    <s v="US8807637"/>
    <s v="US20100045070A1"/>
    <d v="2006-11-23T00:00:00"/>
    <x v="2602"/>
    <m/>
    <n v="1"/>
  </r>
  <r>
    <s v="US8286743"/>
    <s v="JP4420018B2"/>
    <d v="2006-12-28T00:00:00"/>
    <x v="2"/>
    <s v="  Electric vehicle battery mounting structure"/>
    <n v="1"/>
  </r>
  <r>
    <s v="US8393427"/>
    <s v="JP4420018B2"/>
    <d v="2006-12-28T00:00:00"/>
    <x v="2"/>
    <s v="  Electric vehicle battery mounting structure"/>
    <n v="1"/>
  </r>
  <r>
    <s v="US8286743"/>
    <s v="JP4420017B2"/>
    <d v="2006-12-28T00:00:00"/>
    <x v="2"/>
    <s v="  Electric vehicle battery mounting structure"/>
    <n v="1"/>
  </r>
  <r>
    <s v="US8393427"/>
    <s v="JP4420017B2"/>
    <d v="2006-12-28T00:00:00"/>
    <x v="2"/>
    <s v="  Electric vehicle battery mounting structure"/>
    <n v="1"/>
  </r>
  <r>
    <s v="JP5258871"/>
    <s v="US7665559B2"/>
    <d v="2005-06-10T00:00:00"/>
    <x v="2765"/>
    <s v="Inputs for optimizing performance in hybrid vehicles "/>
    <n v="1"/>
  </r>
  <r>
    <s v="US8629657"/>
    <s v="US7665559B2"/>
    <d v="2005-06-10T00:00:00"/>
    <x v="2765"/>
    <s v="Inputs for optimizing performance in hybrid vehicles "/>
    <n v="1"/>
  </r>
  <r>
    <s v="US8054038"/>
    <s v="US7665559B2"/>
    <d v="2005-06-10T00:00:00"/>
    <x v="2765"/>
    <m/>
    <n v="1"/>
  </r>
  <r>
    <s v="US8346419"/>
    <s v="US20100039065A1"/>
    <d v="2008-08-14T00:00:00"/>
    <x v="2766"/>
    <m/>
    <n v="1"/>
  </r>
  <r>
    <s v="US8428806"/>
    <s v="US20100039065A1"/>
    <d v="2008-08-14T00:00:00"/>
    <x v="2766"/>
    <m/>
    <n v="1"/>
  </r>
  <r>
    <s v="US8463480"/>
    <s v="US20100039065A1"/>
    <d v="2008-08-14T00:00:00"/>
    <x v="2766"/>
    <m/>
    <n v="1"/>
  </r>
  <r>
    <s v="US8463481"/>
    <s v="US20100039065A1"/>
    <d v="2008-08-14T00:00:00"/>
    <x v="2766"/>
    <m/>
    <n v="1"/>
  </r>
  <r>
    <s v="US8672398"/>
    <s v="US20100038932A1"/>
    <d v="2008-08-15T00:00:00"/>
    <x v="32"/>
    <m/>
    <n v="1"/>
  </r>
  <r>
    <s v="GB2587583"/>
    <s v="US7664799B2"/>
    <d v="2007-07-30T00:00:00"/>
    <x v="938"/>
    <s v="In-memory space management for database systems "/>
    <n v="1"/>
  </r>
  <r>
    <s v="AU2008276398"/>
    <s v="US7659698B2"/>
    <d v="2006-10-02T00:00:00"/>
    <x v="32"/>
    <s v="System and method for controlling a state of charge of an energy storage system "/>
    <n v="1"/>
  </r>
  <r>
    <s v="JP5088976"/>
    <s v="US7659698B2"/>
    <d v="2006-10-02T00:00:00"/>
    <x v="32"/>
    <s v="System and method for controlling a state of charge of an energy storage system "/>
    <n v="1"/>
  </r>
  <r>
    <s v="US7786704"/>
    <s v="US7659698B2"/>
    <d v="2006-10-02T00:00:00"/>
    <x v="32"/>
    <s v="System and method for controlling a state of charge of an energy storage system "/>
    <n v="1"/>
  </r>
  <r>
    <s v="US7667432"/>
    <s v="US20100025137A1"/>
    <d v="2007-02-05T00:00:00"/>
    <x v="2767"/>
    <s v="Battery system for electrical vehicle "/>
    <n v="1"/>
  </r>
  <r>
    <s v="US8393427"/>
    <s v="US20100025132A1"/>
    <d v="2008-06-27T00:00:00"/>
    <x v="858"/>
    <s v="Vehicle battery systems and methods "/>
    <n v="1"/>
  </r>
  <r>
    <s v="US8696051"/>
    <s v="US20100025132A1"/>
    <d v="2008-06-27T00:00:00"/>
    <x v="858"/>
    <s v="Vehicle battery systems and methods "/>
    <n v="1"/>
  </r>
  <r>
    <s v="US8702161"/>
    <s v="US20100025132A1"/>
    <d v="2008-06-27T00:00:00"/>
    <x v="858"/>
    <s v="Vehicle battery systems and methods "/>
    <n v="1"/>
  </r>
  <r>
    <s v="US8875828"/>
    <s v="US20100025132A1"/>
    <d v="2008-06-27T00:00:00"/>
    <x v="858"/>
    <s v="Vehicle battery systems and methods "/>
    <n v="1"/>
  </r>
  <r>
    <s v="US9045030"/>
    <s v="US20100025132A1"/>
    <d v="2008-06-27T00:00:00"/>
    <x v="858"/>
    <s v="Vehicle battery systems and methods "/>
    <n v="1"/>
  </r>
  <r>
    <s v="US8286743"/>
    <s v="US20100025132A1"/>
    <d v="2008-06-27T00:00:00"/>
    <x v="858"/>
    <m/>
    <n v="1"/>
  </r>
  <r>
    <s v="US8833499"/>
    <s v="US20100025132A1"/>
    <d v="2008-06-27T00:00:00"/>
    <x v="858"/>
    <m/>
    <n v="1"/>
  </r>
  <r>
    <s v="US8049460"/>
    <s v="US20100025125A1"/>
    <d v="2008-08-01T00:00:00"/>
    <x v="55"/>
    <s v="Method and Apparatus for the Operation of a Vehicle "/>
    <n v="1"/>
  </r>
  <r>
    <s v="US8450966"/>
    <s v="US20100025125A1"/>
    <d v="2008-08-01T00:00:00"/>
    <x v="55"/>
    <s v="Method and Apparatus for the Operation of a Vehicle "/>
    <n v="1"/>
  </r>
  <r>
    <s v="US9250020"/>
    <s v="US20100025006A1"/>
    <d v="2007-04-11T00:00:00"/>
    <x v="510"/>
    <s v="Electric vehicle thermal management system "/>
    <n v="1"/>
  </r>
  <r>
    <s v="CA2645056"/>
    <s v="JP4407430B2"/>
    <d v="2004-08-27T00:00:00"/>
    <x v="5"/>
    <s v="  Car"/>
    <n v="1"/>
  </r>
  <r>
    <s v="US7671565"/>
    <s v="JP4407430B2"/>
    <d v="2004-08-27T00:00:00"/>
    <x v="5"/>
    <s v="  Car"/>
    <n v="1"/>
  </r>
  <r>
    <s v="CA2729480"/>
    <s v="CN100587201C"/>
    <d v="2002-03-20T00:00:00"/>
    <x v="2768"/>
    <s v="Method of forming joint between plate member and frame profile, and frame structure comprising the joint "/>
    <n v="1"/>
  </r>
  <r>
    <s v="JP5671368"/>
    <s v="CN100587201C"/>
    <d v="2002-03-20T00:00:00"/>
    <x v="2768"/>
    <s v="形成板件和框架外罩间接合的方法和具此接合的框架结构 "/>
    <n v="1"/>
  </r>
  <r>
    <s v="US8393427"/>
    <s v="US7654352B2"/>
    <d v="2007-12-05T00:00:00"/>
    <x v="625"/>
    <s v="Electric vehicle "/>
    <n v="1"/>
  </r>
  <r>
    <s v="US8696051"/>
    <s v="US7654352B2"/>
    <d v="2007-12-05T00:00:00"/>
    <x v="625"/>
    <s v="Electric vehicle "/>
    <n v="1"/>
  </r>
  <r>
    <s v="US8702161"/>
    <s v="US7654352B2"/>
    <d v="2007-12-05T00:00:00"/>
    <x v="625"/>
    <s v="Electric vehicle "/>
    <n v="1"/>
  </r>
  <r>
    <s v="US8875828"/>
    <s v="US7654352B2"/>
    <d v="2007-12-05T00:00:00"/>
    <x v="625"/>
    <s v="Electric vehicle "/>
    <n v="1"/>
  </r>
  <r>
    <s v="US9045030"/>
    <s v="US7654352B2"/>
    <d v="2007-12-05T00:00:00"/>
    <x v="625"/>
    <s v="Electric vehicle "/>
    <n v="1"/>
  </r>
  <r>
    <s v="USRE44994"/>
    <s v="US7654352B2"/>
    <d v="2007-12-05T00:00:00"/>
    <x v="625"/>
    <m/>
    <n v="1"/>
  </r>
  <r>
    <s v="US8286743"/>
    <s v="US7654352B2"/>
    <d v="2007-12-05T00:00:00"/>
    <x v="625"/>
    <m/>
    <n v="1"/>
  </r>
  <r>
    <s v="US8833499"/>
    <s v="US7654352B2"/>
    <d v="2007-12-05T00:00:00"/>
    <x v="625"/>
    <m/>
    <n v="1"/>
  </r>
  <r>
    <s v="US7782021"/>
    <s v="US20100023178A1"/>
    <d v="2007-09-05T00:00:00"/>
    <x v="781"/>
    <s v="Hybrid vehicle recharging system and method of operation "/>
    <n v="1"/>
  </r>
  <r>
    <s v="US7890218"/>
    <s v="US20100019729A1"/>
    <d v="2008-07-25T00:00:00"/>
    <x v="325"/>
    <m/>
    <n v="1"/>
  </r>
  <r>
    <s v="US8493032"/>
    <s v="US20100019728A1"/>
    <d v="2006-11-01T00:00:00"/>
    <x v="325"/>
    <m/>
    <n v="1"/>
  </r>
  <r>
    <s v="USD735660"/>
    <s v="USD608731S1"/>
    <d v="2008-11-12T00:00:00"/>
    <x v="721"/>
    <s v="Charge station for an electric vehicle "/>
    <n v="1"/>
  </r>
  <r>
    <s v="USD749503"/>
    <s v="USD608731S1"/>
    <d v="2008-11-12T00:00:00"/>
    <x v="721"/>
    <s v="Charge station for an electric vehicle "/>
    <n v="1"/>
  </r>
  <r>
    <s v="EP2305508"/>
    <s v="US7653883B2"/>
    <d v="2004-07-30T00:00:00"/>
    <x v="120"/>
    <s v="Proximity detector in handheld device "/>
    <n v="1"/>
  </r>
  <r>
    <s v="US8054038"/>
    <s v="US20100017249A1"/>
    <d v="2008-07-11T00:00:00"/>
    <x v="2769"/>
    <m/>
    <n v="1"/>
  </r>
  <r>
    <s v="US7782021"/>
    <s v="US20100017043A1"/>
    <d v="2007-09-05T00:00:00"/>
    <x v="781"/>
    <s v="Hybrid vehicle recharging system and method of operation "/>
    <n v="1"/>
  </r>
  <r>
    <s v="US8659270"/>
    <s v="US20100013085A1"/>
    <d v="2008-07-18T00:00:00"/>
    <x v="330"/>
    <m/>
    <n v="1"/>
  </r>
  <r>
    <s v="US8638069"/>
    <s v="US7649336B2"/>
    <d v="2005-05-23T00:00:00"/>
    <x v="2470"/>
    <m/>
    <n v="1"/>
  </r>
  <r>
    <s v="US7890218"/>
    <s v="US7647788B2"/>
    <d v="2005-03-02T00:00:00"/>
    <x v="983"/>
    <m/>
    <n v="1"/>
  </r>
  <r>
    <s v="EP2213494"/>
    <s v="US20100006351A1"/>
    <d v="2008-07-08T00:00:00"/>
    <x v="859"/>
    <s v="Electric vehicle with contra-recgarge system "/>
    <n v="1"/>
  </r>
  <r>
    <s v="US8960781"/>
    <s v="DE102007040077B4"/>
    <d v="2006-08-30T00:00:00"/>
    <x v="841"/>
    <s v="  Sealing strip and method of making the weather strip"/>
    <n v="1"/>
  </r>
  <r>
    <s v="US9065103"/>
    <s v="DE102008031175A1"/>
    <d v="2008-07-03T00:00:00"/>
    <x v="861"/>
    <s v="  Rundzellenakkumulator"/>
    <n v="1"/>
  </r>
  <r>
    <s v="CA2608448"/>
    <s v="DE102008031175A1"/>
    <d v="2008-07-03T00:00:00"/>
    <x v="861"/>
    <s v="  Rundzellenakkumulator"/>
    <n v="1"/>
  </r>
  <r>
    <s v="EP1880433"/>
    <s v="DE102008031175A1"/>
    <d v="2008-07-03T00:00:00"/>
    <x v="861"/>
    <s v="  Rundzellenakkumulator"/>
    <n v="1"/>
  </r>
  <r>
    <s v="JP5274246"/>
    <s v="DE102008031175A1"/>
    <d v="2008-07-03T00:00:00"/>
    <x v="861"/>
    <s v="Rundzellenakkumulator "/>
    <n v="1"/>
  </r>
  <r>
    <s v="US8626369"/>
    <s v="US7641009B2"/>
    <d v="2007-05-09T00:00:00"/>
    <x v="325"/>
    <s v="Power output apparatus, vehicle equipped with power output apparatus, and control method of power output apparatus "/>
    <n v="1"/>
  </r>
  <r>
    <s v="US8803470"/>
    <s v="US7641009B2"/>
    <d v="2007-05-09T00:00:00"/>
    <x v="325"/>
    <s v="Power output apparatus, vehicle equipped with power output apparatus, and control method of power output apparatus "/>
    <n v="1"/>
  </r>
  <r>
    <s v="US8803471"/>
    <s v="US7641009B2"/>
    <d v="2007-05-09T00:00:00"/>
    <x v="325"/>
    <s v="Power output apparatus, vehicle equipped with power output apparatus, and control method of power output apparatus "/>
    <n v="1"/>
  </r>
  <r>
    <s v="US9209631"/>
    <s v="US7641009B2"/>
    <d v="2007-05-09T00:00:00"/>
    <x v="325"/>
    <s v="Power output apparatus, vehicle equipped with power output apparatus, and control method of power output apparatus "/>
    <n v="1"/>
  </r>
  <r>
    <s v="US8423215"/>
    <s v="US7641009B2"/>
    <d v="2007-05-09T00:00:00"/>
    <x v="325"/>
    <m/>
    <n v="1"/>
  </r>
  <r>
    <s v="US7786704"/>
    <s v="US20090326749A1"/>
    <d v="2006-08-30T00:00:00"/>
    <x v="325"/>
    <s v="Degradation assessment system for power storage device, vehicle, degradation assessment method for power storage device, and computer-readable recording medium having program recorded thereon for computer to execute the degradation assessment method "/>
    <n v="1"/>
  </r>
  <r>
    <s v="US8450974"/>
    <s v="US20090322503A1"/>
    <d v="2006-09-25T00:00:00"/>
    <x v="325"/>
    <s v="Indicator apparatus for hybrid vehicle, hybrid vehicle, indicating method for hybrid vehicle "/>
    <n v="1"/>
  </r>
  <r>
    <s v="US8471521"/>
    <s v="US20090322503A1"/>
    <d v="2006-09-25T00:00:00"/>
    <x v="325"/>
    <s v="Indicator apparatus for hybrid vehicle, hybrid vehicle, indicating method for hybrid vehicle "/>
    <n v="1"/>
  </r>
  <r>
    <s v="US8543270"/>
    <s v="US20090322503A1"/>
    <d v="2006-09-25T00:00:00"/>
    <x v="325"/>
    <s v="Indicator apparatus for hybrid vehicle, hybrid vehicle, indicating method for hybrid vehicle "/>
    <n v="1"/>
  </r>
  <r>
    <s v="US8803470"/>
    <s v="US20090322503A1"/>
    <d v="2006-09-25T00:00:00"/>
    <x v="325"/>
    <s v="Indicator apparatus for hybrid vehicle, hybrid vehicle, indicating method for hybrid vehicle "/>
    <n v="1"/>
  </r>
  <r>
    <s v="US8803471"/>
    <s v="US20090322503A1"/>
    <d v="2006-09-25T00:00:00"/>
    <x v="325"/>
    <s v="Indicator apparatus for hybrid vehicle, hybrid vehicle, indicating method for hybrid vehicle "/>
    <n v="1"/>
  </r>
  <r>
    <s v="US9209631"/>
    <s v="US20090322503A1"/>
    <d v="2006-09-25T00:00:00"/>
    <x v="325"/>
    <s v="Indicator apparatus for hybrid vehicle, hybrid vehicle, indicating method for hybrid vehicle "/>
    <n v="1"/>
  </r>
  <r>
    <s v="US8190320"/>
    <s v="US20090322503A1"/>
    <d v="2006-09-25T00:00:00"/>
    <x v="325"/>
    <m/>
    <n v="1"/>
  </r>
  <r>
    <s v="US8180512"/>
    <s v="US20090322503A1"/>
    <d v="2006-09-25T00:00:00"/>
    <x v="325"/>
    <m/>
    <n v="1"/>
  </r>
  <r>
    <s v="US8493032"/>
    <s v="US20090322148A1"/>
    <d v="2006-08-09T00:00:00"/>
    <x v="330"/>
    <m/>
    <n v="1"/>
  </r>
  <r>
    <s v="US8934999"/>
    <s v="US20090321394A1"/>
    <d v="2008-06-30T00:00:00"/>
    <x v="2770"/>
    <m/>
    <n v="1"/>
  </r>
  <r>
    <s v="US7789176"/>
    <s v="US20090317697A1"/>
    <d v="2008-06-23T00:00:00"/>
    <x v="772"/>
    <s v="Vehicular combination chiller bypass system and method "/>
    <n v="1"/>
  </r>
  <r>
    <s v="US8818624"/>
    <s v="US20090315848A1"/>
    <d v="2008-06-24T00:00:00"/>
    <x v="1676"/>
    <s v="Mobile terminal capable of sensing proximity touch "/>
    <n v="1"/>
  </r>
  <r>
    <s v="US8892299"/>
    <s v="US20090315848A1"/>
    <d v="2008-06-24T00:00:00"/>
    <x v="1676"/>
    <s v="Mobile terminal capable of sensing proximity touch "/>
    <n v="1"/>
  </r>
  <r>
    <s v="US9079498"/>
    <s v="US20090315848A1"/>
    <d v="2008-06-24T00:00:00"/>
    <x v="1676"/>
    <m/>
    <n v="1"/>
  </r>
  <r>
    <s v="US8866444"/>
    <s v="US20090315520A1"/>
    <d v="2008-06-24T00:00:00"/>
    <x v="467"/>
    <m/>
    <n v="1"/>
  </r>
  <r>
    <s v="US7683570"/>
    <s v="US20090315359A1"/>
    <d v="2008-06-20T00:00:00"/>
    <x v="325"/>
    <s v="Vehicle "/>
    <n v="1"/>
  </r>
  <r>
    <s v="US7749650"/>
    <s v="JP4391609B2"/>
    <d v="1998-09-30T00:00:00"/>
    <x v="862"/>
    <s v="  Non-aqueous electrolyte secondary battery for battery pack"/>
    <n v="1"/>
  </r>
  <r>
    <s v="JP5285662"/>
    <s v="JP4391609B2"/>
    <d v="1998-09-30T00:00:00"/>
    <x v="862"/>
    <s v="組電池用非水電解質二次電池 "/>
    <n v="1"/>
  </r>
  <r>
    <s v="JP5325844"/>
    <s v="JP4391609B2"/>
    <d v="1998-09-30T00:00:00"/>
    <x v="862"/>
    <s v="組電池用非水電解質二次電池 "/>
    <n v="1"/>
  </r>
  <r>
    <s v="US7749647"/>
    <s v="JP4391609B2"/>
    <d v="1998-09-30T00:00:00"/>
    <x v="862"/>
    <s v="  Non-aqueous electrolyte secondary battery for battery pack"/>
    <n v="1"/>
  </r>
  <r>
    <s v="US7763381"/>
    <s v="JP4391609B2"/>
    <d v="1998-09-30T00:00:00"/>
    <x v="862"/>
    <s v="  Non-aqueous electrolyte secondary battery for battery pack"/>
    <n v="1"/>
  </r>
  <r>
    <s v="US7781097"/>
    <s v="JP4391609B2"/>
    <d v="1998-09-30T00:00:00"/>
    <x v="862"/>
    <s v="  Non-aqueous electrolyte secondary battery for battery pack"/>
    <n v="1"/>
  </r>
  <r>
    <s v="US7820319"/>
    <s v="JP4391609B2"/>
    <d v="1998-09-30T00:00:00"/>
    <x v="862"/>
    <s v="  Non-aqueous electrolyte secondary battery for battery pack"/>
    <n v="1"/>
  </r>
  <r>
    <s v="CA2729480"/>
    <s v="JP2009298891A"/>
    <d v="2008-06-11T00:00:00"/>
    <x v="2771"/>
    <s v="Joining method and assembly "/>
    <n v="1"/>
  </r>
  <r>
    <s v="JP5671368"/>
    <s v="JP2009298891A"/>
    <d v="2008-06-11T00:00:00"/>
    <x v="2771"/>
    <s v="接合方法および接合体 "/>
    <n v="1"/>
  </r>
  <r>
    <s v="US8057630"/>
    <s v="JP2009298891A"/>
    <d v="2008-06-11T00:00:00"/>
    <x v="2771"/>
    <s v="Joining method and assembly "/>
    <n v="1"/>
  </r>
  <r>
    <s v="US8322393"/>
    <s v="JP2009298891A"/>
    <d v="2008-06-11T00:00:00"/>
    <x v="2771"/>
    <s v="Joining method and assembly "/>
    <n v="1"/>
  </r>
  <r>
    <s v="JP5216829"/>
    <s v="DE102008029446A1"/>
    <d v="2008-06-20T00:00:00"/>
    <x v="15"/>
    <s v="Verfahren zur Steuerung von Funktionen in einem Kraftfahrzeug mit benachbart liegenden Bedienelementen "/>
    <n v="1"/>
  </r>
  <r>
    <s v="USD669008"/>
    <s v="USD606477S1"/>
    <d v="2007-08-28T00:00:00"/>
    <x v="1128"/>
    <m/>
    <n v="1"/>
  </r>
  <r>
    <s v="US7698078"/>
    <s v="US20090313174A1"/>
    <d v="2008-06-16T00:00:00"/>
    <x v="145"/>
    <s v="Approving Energy Transaction Plans Associated with Electric Vehicles "/>
    <n v="1"/>
  </r>
  <r>
    <s v="US7698078"/>
    <s v="US20090313032A1"/>
    <d v="2008-06-16T00:00:00"/>
    <x v="145"/>
    <s v="Maintaining Energy Principal Preferences for a Vehicle by a Remote Preferences Service "/>
    <n v="1"/>
  </r>
  <r>
    <s v="US8960781"/>
    <s v="JP4385582B2"/>
    <d v="2002-10-01T00:00:00"/>
    <x v="64"/>
    <s v="  Vehicle side door structure"/>
    <n v="1"/>
  </r>
  <r>
    <s v="US8286743"/>
    <s v="JP4385020B2"/>
    <d v="2005-06-02T00:00:00"/>
    <x v="1"/>
    <s v="  Vehicle power supply"/>
    <n v="1"/>
  </r>
  <r>
    <s v="US8393427"/>
    <s v="JP4385020B2"/>
    <d v="2005-06-02T00:00:00"/>
    <x v="1"/>
    <s v="  Vehicle power supply"/>
    <n v="1"/>
  </r>
  <r>
    <s v="CA2736341"/>
    <s v="JP4384309B2"/>
    <d v="1999-10-20T00:00:00"/>
    <x v="2772"/>
    <s v="  Aircraft hydraulic oil management method"/>
    <n v="1"/>
  </r>
  <r>
    <s v="JP5325259"/>
    <s v="JP4384309B2"/>
    <d v="1999-10-20T00:00:00"/>
    <x v="2772"/>
    <s v="航空機の作動油管理方法 "/>
    <n v="1"/>
  </r>
  <r>
    <s v="US8336319"/>
    <s v="JP4384309B2"/>
    <d v="1999-10-20T00:00:00"/>
    <x v="2772"/>
    <s v="  Aircraft hydraulic oil management method"/>
    <n v="1"/>
  </r>
  <r>
    <s v="US8402776"/>
    <s v="JP4384309B2"/>
    <d v="1999-10-20T00:00:00"/>
    <x v="2772"/>
    <s v="  Aircraft hydraulic oil management method"/>
    <n v="1"/>
  </r>
  <r>
    <s v="US8448696"/>
    <s v="JP4384309B2"/>
    <d v="1999-10-20T00:00:00"/>
    <x v="2772"/>
    <s v="  Aircraft hydraulic oil management method"/>
    <n v="1"/>
  </r>
  <r>
    <s v="US8511739"/>
    <s v="US7631921B2"/>
    <d v="2008-04-30T00:00:00"/>
    <x v="677"/>
    <s v="Closure system for a vehicle "/>
    <n v="1"/>
  </r>
  <r>
    <s v="US8511738"/>
    <s v="US7631921B2"/>
    <d v="2008-04-30T00:00:00"/>
    <x v="677"/>
    <s v="Closure system for a vehicle "/>
    <n v="1"/>
  </r>
  <r>
    <s v="US8449015"/>
    <s v="US7631921B2"/>
    <d v="2008-04-30T00:00:00"/>
    <x v="677"/>
    <m/>
    <n v="1"/>
  </r>
  <r>
    <s v="US7890218"/>
    <s v="US7631512B2"/>
    <d v="2003-09-12T00:00:00"/>
    <x v="32"/>
    <m/>
    <n v="1"/>
  </r>
  <r>
    <s v="US8773066"/>
    <s v="US20090302681A1"/>
    <d v="2006-01-27T00:00:00"/>
    <x v="2773"/>
    <m/>
    <n v="1"/>
  </r>
  <r>
    <s v="US9065103"/>
    <s v="DE102008027293A1"/>
    <d v="2008-06-06T00:00:00"/>
    <x v="820"/>
    <s v="  Device for cooling a vehicle battery"/>
    <n v="1"/>
  </r>
  <r>
    <s v="CA2608448"/>
    <s v="DE102008027293A1"/>
    <d v="2008-06-06T00:00:00"/>
    <x v="820"/>
    <s v="  Device for cooling a vehicle battery"/>
    <n v="1"/>
  </r>
  <r>
    <s v="EP1880433"/>
    <s v="DE102008027293A1"/>
    <d v="2008-06-06T00:00:00"/>
    <x v="820"/>
    <s v="  Device for cooling a vehicle battery"/>
    <n v="1"/>
  </r>
  <r>
    <s v="JP5274246"/>
    <s v="DE102008027293A1"/>
    <d v="2008-06-06T00:00:00"/>
    <x v="820"/>
    <s v="Vorrichtung zur Kühlung einer Fahrzeugbatterie "/>
    <n v="1"/>
  </r>
  <r>
    <s v="US8960781"/>
    <s v="JP4379715B2"/>
    <d v="2004-02-19T00:00:00"/>
    <x v="1531"/>
    <s v="  Long molded product"/>
    <n v="1"/>
  </r>
  <r>
    <s v="US8907629"/>
    <s v="US7629773B2"/>
    <d v="2007-06-15T00:00:00"/>
    <x v="510"/>
    <s v="Multi-mode charging system for an electric vehicle "/>
    <n v="1"/>
  </r>
  <r>
    <s v="US8970173"/>
    <s v="US7629773B2"/>
    <d v="2007-06-15T00:00:00"/>
    <x v="510"/>
    <s v="Multi-mode charging system for an electric vehicle "/>
    <n v="1"/>
  </r>
  <r>
    <s v="US7940028"/>
    <s v="US7629773B2"/>
    <d v="2007-06-15T00:00:00"/>
    <x v="510"/>
    <m/>
    <n v="1"/>
  </r>
  <r>
    <s v="US8907629"/>
    <s v="US7629772B2"/>
    <d v="2007-06-15T00:00:00"/>
    <x v="510"/>
    <s v="Multi-mode charging system for an electric vehicle "/>
    <n v="1"/>
  </r>
  <r>
    <s v="US8970173"/>
    <s v="US7629772B2"/>
    <d v="2007-06-15T00:00:00"/>
    <x v="510"/>
    <s v="Multi-mode charging system for an electric vehicle "/>
    <n v="1"/>
  </r>
  <r>
    <s v="US8643342"/>
    <s v="US20090295338A1"/>
    <d v="2008-05-30T00:00:00"/>
    <x v="818"/>
    <m/>
    <n v="1"/>
  </r>
  <r>
    <s v="US8887398"/>
    <s v="US20090294112A1"/>
    <d v="2008-06-03T00:00:00"/>
    <x v="2774"/>
    <m/>
    <n v="1"/>
  </r>
  <r>
    <s v="JP5603902"/>
    <s v="KR100928843B1"/>
    <d v="2009-07-08T00:00:00"/>
    <x v="2775"/>
    <s v="하이브리드 건조시스템 및 하이브리드 건조시스템의 제어방법 "/>
    <n v="1"/>
  </r>
  <r>
    <s v="US9040184"/>
    <s v="KR100928843B1"/>
    <d v="2009-07-08T00:00:00"/>
    <x v="2775"/>
    <s v="Hybrid drying system and thereof control method "/>
    <n v="1"/>
  </r>
  <r>
    <s v="US8453770"/>
    <s v="US20090288893A1"/>
    <d v="2008-05-09T00:00:00"/>
    <x v="2776"/>
    <s v="Controllerless electric drive system "/>
    <n v="1"/>
  </r>
  <r>
    <s v="US8761985"/>
    <s v="US20090288893A1"/>
    <d v="2008-05-09T00:00:00"/>
    <x v="2776"/>
    <s v="Controllerless electric drive system "/>
    <n v="1"/>
  </r>
  <r>
    <s v="US9162586"/>
    <s v="US20090288893A1"/>
    <d v="2008-05-09T00:00:00"/>
    <x v="2776"/>
    <s v="Controllerless electric drive system "/>
    <n v="1"/>
  </r>
  <r>
    <s v="EP2305506"/>
    <s v="JP4371129B2"/>
    <d v="2006-07-31T00:00:00"/>
    <x v="2"/>
    <s v="  Touch panel device"/>
    <n v="1"/>
  </r>
  <r>
    <s v="JP5081962"/>
    <s v="JP4371129B2"/>
    <d v="2006-07-31T00:00:00"/>
    <x v="2"/>
    <s v="タッチパネル装置 "/>
    <n v="1"/>
  </r>
  <r>
    <s v="US8818624"/>
    <s v="JP4371129B2"/>
    <d v="2006-07-31T00:00:00"/>
    <x v="2"/>
    <s v="  Touch panel device"/>
    <n v="1"/>
  </r>
  <r>
    <s v="US7629772"/>
    <s v="US7624347B2"/>
    <d v="2002-09-17T00:00:00"/>
    <x v="863"/>
    <s v="System and method for forwarding full header information in email messages "/>
    <n v="1"/>
  </r>
  <r>
    <s v="US7622897"/>
    <s v="US7624347B2"/>
    <d v="2002-09-17T00:00:00"/>
    <x v="863"/>
    <s v="System and method for forwarding full header information in email messages "/>
    <n v="1"/>
  </r>
  <r>
    <s v="US7629773"/>
    <s v="US7624347B2"/>
    <d v="2002-09-17T00:00:00"/>
    <x v="863"/>
    <s v="System and method for forwarding full header information in email messages "/>
    <n v="1"/>
  </r>
  <r>
    <s v="US7671567"/>
    <s v="US7624347B2"/>
    <d v="2002-09-17T00:00:00"/>
    <x v="863"/>
    <s v="System and method for forwarding full header information in email messages "/>
    <n v="1"/>
  </r>
  <r>
    <s v="US8907629"/>
    <s v="US7622897B2"/>
    <d v="2007-06-15T00:00:00"/>
    <x v="510"/>
    <s v="Multi-mode charging system for an electric vehicle "/>
    <n v="1"/>
  </r>
  <r>
    <s v="US8970173"/>
    <s v="US7622897B2"/>
    <d v="2007-06-15T00:00:00"/>
    <x v="510"/>
    <s v="Multi-mode charging system for an electric vehicle "/>
    <n v="1"/>
  </r>
  <r>
    <s v="US7755329"/>
    <s v="US7622897B2"/>
    <d v="2007-06-15T00:00:00"/>
    <x v="510"/>
    <m/>
    <n v="1"/>
  </r>
  <r>
    <s v="US9103143"/>
    <s v="US7621573B2"/>
    <d v="2007-08-08T00:00:00"/>
    <x v="772"/>
    <s v="Flush vehicle door handle "/>
    <n v="1"/>
  </r>
  <r>
    <s v="US8807807"/>
    <s v="US7621573B2"/>
    <d v="2007-08-08T00:00:00"/>
    <x v="772"/>
    <s v="Flush vehicle door handle "/>
    <n v="1"/>
  </r>
  <r>
    <s v="US9080352"/>
    <s v="US7621573B2"/>
    <d v="2007-08-08T00:00:00"/>
    <x v="772"/>
    <s v="Flush vehicle door handle "/>
    <n v="1"/>
  </r>
  <r>
    <s v="US9151089"/>
    <s v="US7621573B2"/>
    <d v="2007-08-08T00:00:00"/>
    <x v="772"/>
    <m/>
    <n v="1"/>
  </r>
  <r>
    <s v="US8803470"/>
    <s v="US20090287366A1"/>
    <d v="2008-05-15T00:00:00"/>
    <x v="2777"/>
    <m/>
    <n v="1"/>
  </r>
  <r>
    <s v="US8803471"/>
    <s v="US20090287366A1"/>
    <d v="2008-05-15T00:00:00"/>
    <x v="2777"/>
    <m/>
    <n v="1"/>
  </r>
  <r>
    <s v="US8773058"/>
    <s v="US20090284204A1"/>
    <d v="2008-05-16T00:00:00"/>
    <x v="2778"/>
    <s v="Method and apparatus for estimating induction motor rotor temperature "/>
    <n v="1"/>
  </r>
  <r>
    <s v="US8493032"/>
    <s v="US20090284079A1"/>
    <d v="2007-02-15T00:00:00"/>
    <x v="2779"/>
    <s v="Apparatus and method for controlling the motor power "/>
    <n v="1"/>
  </r>
  <r>
    <s v="EP2226870"/>
    <s v="JP4366100B2"/>
    <d v="2003-03-24T00:00:00"/>
    <x v="864"/>
    <s v="  Battery pack"/>
    <n v="1"/>
  </r>
  <r>
    <s v="US8511745"/>
    <s v="US7617916B2"/>
    <d v="2007-10-17T00:00:00"/>
    <x v="287"/>
    <s v="Tapered crushable polygonal structure "/>
    <n v="1"/>
  </r>
  <r>
    <s v="US8353545"/>
    <s v="US7617916B2"/>
    <d v="2007-10-17T00:00:00"/>
    <x v="287"/>
    <m/>
    <n v="1"/>
  </r>
  <r>
    <s v="US8970237"/>
    <s v="US20090282277A1"/>
    <d v="2008-05-07T00:00:00"/>
    <x v="865"/>
    <s v="Low-power idle mode for network transceiver "/>
    <n v="1"/>
  </r>
  <r>
    <s v="US8817892"/>
    <s v="US20090282277A1"/>
    <d v="2008-05-07T00:00:00"/>
    <x v="865"/>
    <s v="Low-power idle mode for network transceiver "/>
    <n v="1"/>
  </r>
  <r>
    <s v="EP2663028"/>
    <s v="US20090282277A1"/>
    <d v="2008-05-07T00:00:00"/>
    <x v="865"/>
    <s v="Low-power idle mode for network transceiver "/>
    <n v="1"/>
  </r>
  <r>
    <s v="HK1191160"/>
    <s v="US20090282277A1"/>
    <d v="2008-05-07T00:00:00"/>
    <x v="865"/>
    <s v="Low-power idle mode for network transceiver "/>
    <n v="1"/>
  </r>
  <r>
    <s v="US8819162"/>
    <s v="US20090282277A1"/>
    <d v="2008-05-07T00:00:00"/>
    <x v="865"/>
    <s v="Low-power idle mode for network transceiver "/>
    <n v="1"/>
  </r>
  <r>
    <s v="US8861337"/>
    <s v="US20090282277A1"/>
    <d v="2008-05-07T00:00:00"/>
    <x v="865"/>
    <s v="Low-power idle mode for network transceiver "/>
    <n v="1"/>
  </r>
  <r>
    <s v="US9182438"/>
    <s v="US20090282277A1"/>
    <d v="2008-05-07T00:00:00"/>
    <x v="865"/>
    <s v="Low-power idle mode for network transceiver "/>
    <n v="1"/>
  </r>
  <r>
    <s v="US9043623"/>
    <s v="US20090282277A1"/>
    <d v="2008-05-07T00:00:00"/>
    <x v="865"/>
    <m/>
    <n v="1"/>
  </r>
  <r>
    <s v="US7789176"/>
    <s v="US20090280395A1"/>
    <d v="2008-05-09T00:00:00"/>
    <x v="772"/>
    <s v="Battery Thermal System for Vehicle "/>
    <n v="1"/>
  </r>
  <r>
    <s v="US7841431"/>
    <s v="US20090280395A1"/>
    <d v="2008-05-09T00:00:00"/>
    <x v="772"/>
    <s v="Battery Thermal System for Vehicle "/>
    <n v="1"/>
  </r>
  <r>
    <s v="US7890218"/>
    <s v="US20090280395A1"/>
    <d v="2008-05-09T00:00:00"/>
    <x v="772"/>
    <s v="Battery Thermal System for Vehicle "/>
    <n v="1"/>
  </r>
  <r>
    <s v="US8336319"/>
    <s v="US20090280395A1"/>
    <d v="2008-05-09T00:00:00"/>
    <x v="772"/>
    <s v="Battery Thermal System for Vehicle "/>
    <n v="1"/>
  </r>
  <r>
    <s v="US8402776"/>
    <s v="US20090280395A1"/>
    <d v="2008-05-09T00:00:00"/>
    <x v="772"/>
    <s v="Battery Thermal System for Vehicle "/>
    <n v="1"/>
  </r>
  <r>
    <s v="US8448696"/>
    <s v="US20090280395A1"/>
    <d v="2008-05-09T00:00:00"/>
    <x v="772"/>
    <s v="Battery Thermal System for Vehicle "/>
    <n v="1"/>
  </r>
  <r>
    <s v="US8773058"/>
    <s v="US20090280395A1"/>
    <d v="2008-05-09T00:00:00"/>
    <x v="772"/>
    <s v="Battery Thermal System for Vehicle "/>
    <n v="1"/>
  </r>
  <r>
    <s v="US9030063"/>
    <s v="US20090280395A1"/>
    <d v="2008-05-09T00:00:00"/>
    <x v="772"/>
    <m/>
    <n v="1"/>
  </r>
  <r>
    <s v="US7782021"/>
    <s v="US20090277702A1"/>
    <d v="2005-10-07T00:00:00"/>
    <x v="325"/>
    <s v="Hybrid vehicle and method of controlling the same "/>
    <n v="1"/>
  </r>
  <r>
    <s v="US7719232"/>
    <s v="US20090277702A1"/>
    <d v="2005-10-07T00:00:00"/>
    <x v="325"/>
    <m/>
    <n v="1"/>
  </r>
  <r>
    <s v="USD669008"/>
    <s v="USD603779S1"/>
    <d v="2008-08-26T00:00:00"/>
    <x v="55"/>
    <m/>
    <n v="1"/>
  </r>
  <r>
    <s v="US8573683"/>
    <s v="US7614658B2"/>
    <d v="2007-01-10T00:00:00"/>
    <x v="156"/>
    <m/>
    <n v="1"/>
  </r>
  <r>
    <s v="US7940028"/>
    <s v="JP4358245B2"/>
    <d v="2007-03-09T00:00:00"/>
    <x v="71"/>
    <s v="  Battery pack and portable electronic device"/>
    <n v="1"/>
  </r>
  <r>
    <s v="US8423215"/>
    <s v="JP4358245B2"/>
    <d v="2007-03-09T00:00:00"/>
    <x v="71"/>
    <s v="  Battery pack and portable electronic device"/>
    <n v="1"/>
  </r>
  <r>
    <s v="US8445126"/>
    <s v="JP4358245B2"/>
    <d v="2007-03-09T00:00:00"/>
    <x v="71"/>
    <s v="  Battery pack and portable electronic device"/>
    <n v="1"/>
  </r>
  <r>
    <s v="US8449997"/>
    <s v="JP4358245B2"/>
    <d v="2007-03-09T00:00:00"/>
    <x v="71"/>
    <s v="  Battery pack and portable electronic device"/>
    <n v="1"/>
  </r>
  <r>
    <s v="US8450974"/>
    <s v="JP4358245B2"/>
    <d v="2007-03-09T00:00:00"/>
    <x v="71"/>
    <s v="  Battery pack and portable electronic device"/>
    <n v="1"/>
  </r>
  <r>
    <s v="US8471521"/>
    <s v="JP4358245B2"/>
    <d v="2007-03-09T00:00:00"/>
    <x v="71"/>
    <s v="  Battery pack and portable electronic device"/>
    <n v="1"/>
  </r>
  <r>
    <s v="US8574732"/>
    <s v="JP4358245B2"/>
    <d v="2007-03-09T00:00:00"/>
    <x v="71"/>
    <s v="  Battery pack and portable electronic device"/>
    <n v="1"/>
  </r>
  <r>
    <s v="US8626369"/>
    <s v="JP4358245B2"/>
    <d v="2007-03-09T00:00:00"/>
    <x v="71"/>
    <s v="  Battery pack and portable electronic device"/>
    <n v="1"/>
  </r>
  <r>
    <s v="US8803470"/>
    <s v="JP4358245B2"/>
    <d v="2007-03-09T00:00:00"/>
    <x v="71"/>
    <s v="  Battery pack and portable electronic device"/>
    <n v="1"/>
  </r>
  <r>
    <s v="US8803471"/>
    <s v="JP4358245B2"/>
    <d v="2007-03-09T00:00:00"/>
    <x v="71"/>
    <s v="  Battery pack and portable electronic device"/>
    <n v="1"/>
  </r>
  <r>
    <s v="US9209631"/>
    <s v="JP4358245B2"/>
    <d v="2007-03-09T00:00:00"/>
    <x v="71"/>
    <s v="  Battery pack and portable electronic device"/>
    <n v="1"/>
  </r>
  <r>
    <s v="JP5258871"/>
    <s v="JP2009254221A"/>
    <d v="2008-04-11T00:00:00"/>
    <x v="2780"/>
    <s v="二次電池の充電方法 "/>
    <n v="1"/>
  </r>
  <r>
    <s v="US8629657"/>
    <s v="JP2009254221A"/>
    <d v="2008-04-11T00:00:00"/>
    <x v="2780"/>
    <s v="Battery charging method of secondary battery "/>
    <n v="1"/>
  </r>
  <r>
    <s v="JP5258871"/>
    <s v="JP2009248822A"/>
    <d v="2008-04-08T00:00:00"/>
    <x v="1018"/>
    <s v="蓄電量制御装置 "/>
    <n v="1"/>
  </r>
  <r>
    <s v="US8629657"/>
    <s v="JP2009248822A"/>
    <d v="2008-04-08T00:00:00"/>
    <x v="1018"/>
    <s v="Charging amount controller "/>
    <n v="1"/>
  </r>
  <r>
    <s v="EP2305508"/>
    <s v="JP4351599B2"/>
    <d v="2004-09-03T00:00:00"/>
    <x v="728"/>
    <s v="  Input device"/>
    <n v="1"/>
  </r>
  <r>
    <s v="US8078359"/>
    <s v="JP4351599B2"/>
    <d v="2004-09-03T00:00:00"/>
    <x v="728"/>
    <s v="  Input device"/>
    <n v="1"/>
  </r>
  <r>
    <s v="US7683570"/>
    <s v="US7608940B2"/>
    <d v="2005-12-16T00:00:00"/>
    <x v="983"/>
    <m/>
    <n v="1"/>
  </r>
  <r>
    <s v="US7890218"/>
    <s v="US7607501B2"/>
    <d v="2003-09-12T00:00:00"/>
    <x v="32"/>
    <m/>
    <n v="1"/>
  </r>
  <r>
    <s v="US7404720"/>
    <s v="US20090263708A1"/>
    <d v="2008-04-02T00:00:00"/>
    <x v="2781"/>
    <s v="System and method of integrated thermal management for a multi-cell battery pack "/>
    <n v="1"/>
  </r>
  <r>
    <s v="US7433794"/>
    <s v="US20090263708A1"/>
    <d v="2008-04-02T00:00:00"/>
    <x v="2781"/>
    <s v="System and method of integrated thermal management for a multi-cell battery pack "/>
    <n v="1"/>
  </r>
  <r>
    <s v="US9065103"/>
    <s v="US20090261785A1"/>
    <d v="2008-03-27T00:00:00"/>
    <x v="866"/>
    <s v="Method for managing a modular power source "/>
    <n v="1"/>
  </r>
  <r>
    <s v="US8168315"/>
    <s v="US20090261785A1"/>
    <d v="2008-03-27T00:00:00"/>
    <x v="866"/>
    <s v="Method for managing a modular power source "/>
    <n v="1"/>
  </r>
  <r>
    <s v="US8178227"/>
    <s v="US20090261785A1"/>
    <d v="2008-03-27T00:00:00"/>
    <x v="866"/>
    <s v="Method for managing a modular power source "/>
    <n v="1"/>
  </r>
  <r>
    <s v="CA2608448"/>
    <s v="US20090261785A1"/>
    <d v="2008-03-27T00:00:00"/>
    <x v="866"/>
    <s v="Method for managing a modular power source "/>
    <n v="1"/>
  </r>
  <r>
    <s v="CA2645056"/>
    <s v="US20090261785A1"/>
    <d v="2008-03-27T00:00:00"/>
    <x v="866"/>
    <s v="Method for managing a modular power source "/>
    <n v="1"/>
  </r>
  <r>
    <s v="CA2655210"/>
    <s v="US20090261785A1"/>
    <d v="2008-03-27T00:00:00"/>
    <x v="866"/>
    <s v="Method for managing a modular power source "/>
    <n v="1"/>
  </r>
  <r>
    <s v="EP1880433"/>
    <s v="US20090261785A1"/>
    <d v="2008-03-27T00:00:00"/>
    <x v="866"/>
    <s v="Method for managing a modular power source "/>
    <n v="1"/>
  </r>
  <r>
    <s v="EP2181481"/>
    <s v="US20090261785A1"/>
    <d v="2008-03-27T00:00:00"/>
    <x v="866"/>
    <s v="Method for managing a modular power source "/>
    <n v="1"/>
  </r>
  <r>
    <s v="JP5274246"/>
    <s v="US20090261785A1"/>
    <d v="2008-03-27T00:00:00"/>
    <x v="866"/>
    <s v="Method for managing a modular power source "/>
    <n v="1"/>
  </r>
  <r>
    <s v="US7404720"/>
    <s v="US20090261785A1"/>
    <d v="2008-03-27T00:00:00"/>
    <x v="866"/>
    <s v="Method for managing a modular power source "/>
    <n v="1"/>
  </r>
  <r>
    <s v="US7433794"/>
    <s v="US20090261785A1"/>
    <d v="2008-03-27T00:00:00"/>
    <x v="866"/>
    <s v="Method for managing a modular power source "/>
    <n v="1"/>
  </r>
  <r>
    <s v="US7602145"/>
    <s v="US20090261785A1"/>
    <d v="2008-03-27T00:00:00"/>
    <x v="866"/>
    <s v="Method for managing a modular power source "/>
    <n v="1"/>
  </r>
  <r>
    <s v="US7667432"/>
    <s v="US20090261785A1"/>
    <d v="2008-03-27T00:00:00"/>
    <x v="866"/>
    <s v="Method for managing a modular power source "/>
    <n v="1"/>
  </r>
  <r>
    <s v="US7671565"/>
    <s v="US20090261785A1"/>
    <d v="2008-03-27T00:00:00"/>
    <x v="866"/>
    <s v="Method for managing a modular power source "/>
    <n v="1"/>
  </r>
  <r>
    <s v="US7698078"/>
    <s v="US20090261785A1"/>
    <d v="2008-03-27T00:00:00"/>
    <x v="866"/>
    <s v="Method for managing a modular power source "/>
    <n v="1"/>
  </r>
  <r>
    <s v="US7923144"/>
    <s v="US20090261785A1"/>
    <d v="2008-03-27T00:00:00"/>
    <x v="866"/>
    <s v="Method for managing a modular power source "/>
    <n v="1"/>
  </r>
  <r>
    <s v="US7939192"/>
    <s v="US20090261785A1"/>
    <d v="2008-03-27T00:00:00"/>
    <x v="866"/>
    <s v="Method for managing a modular power source "/>
    <n v="1"/>
  </r>
  <r>
    <s v="US7956574"/>
    <s v="US20090261785A1"/>
    <d v="2008-03-27T00:00:00"/>
    <x v="866"/>
    <s v="Method for managing a modular power source "/>
    <n v="1"/>
  </r>
  <r>
    <s v="US8572837"/>
    <s v="US20090261785A1"/>
    <d v="2008-03-27T00:00:00"/>
    <x v="866"/>
    <s v="Method for managing a modular power source "/>
    <n v="1"/>
  </r>
  <r>
    <s v="US9046580"/>
    <s v="US20090261785A1"/>
    <d v="2008-03-27T00:00:00"/>
    <x v="866"/>
    <m/>
    <n v="1"/>
  </r>
  <r>
    <s v="US7960928"/>
    <s v="US20090261774A1"/>
    <d v="2006-07-24T00:00:00"/>
    <x v="105"/>
    <m/>
    <n v="1"/>
  </r>
  <r>
    <s v="US8757709"/>
    <s v="US20090261622A1"/>
    <d v="2006-07-28T00:00:00"/>
    <x v="2782"/>
    <s v="Side sill of a vehicle body "/>
    <n v="1"/>
  </r>
  <r>
    <s v="US8960781"/>
    <s v="US20090261622A1"/>
    <d v="2006-07-28T00:00:00"/>
    <x v="2782"/>
    <s v="Side sill of a vehicle body "/>
    <n v="1"/>
  </r>
  <r>
    <s v="US7629772"/>
    <s v="US7607010B2"/>
    <d v="2003-04-12T00:00:00"/>
    <x v="867"/>
    <s v="System and method for network edge data protection "/>
    <n v="1"/>
  </r>
  <r>
    <s v="US7622897"/>
    <s v="US7607010B2"/>
    <d v="2003-04-12T00:00:00"/>
    <x v="867"/>
    <s v="System and method for network edge data protection "/>
    <n v="1"/>
  </r>
  <r>
    <s v="US7629773"/>
    <s v="US7607010B2"/>
    <d v="2003-04-12T00:00:00"/>
    <x v="867"/>
    <s v="System and method for network edge data protection "/>
    <n v="1"/>
  </r>
  <r>
    <s v="US7671567"/>
    <s v="US7607010B2"/>
    <d v="2003-04-12T00:00:00"/>
    <x v="867"/>
    <s v="System and method for network edge data protection "/>
    <n v="1"/>
  </r>
  <r>
    <s v="EP2239811"/>
    <s v="US7603894B2"/>
    <d v="2000-09-08T00:00:00"/>
    <x v="868"/>
    <s v="Self-powered tire monitoring system "/>
    <n v="1"/>
  </r>
  <r>
    <s v="JP4915969"/>
    <s v="US7603894B2"/>
    <d v="2000-09-08T00:00:00"/>
    <x v="868"/>
    <s v="Self-powered tire monitoring system "/>
    <n v="1"/>
  </r>
  <r>
    <s v="US7821224"/>
    <s v="WO2009126291A2"/>
    <d v="2008-04-10T00:00:00"/>
    <x v="510"/>
    <s v="Voltage estimation feedback of overmodulated signal "/>
    <n v="1"/>
  </r>
  <r>
    <s v="US8818624"/>
    <s v="US20090259969A1"/>
    <d v="2003-07-14T00:00:00"/>
    <x v="2783"/>
    <s v="Multimedia client interface devices and methods "/>
    <n v="1"/>
  </r>
  <r>
    <s v="US8892299"/>
    <s v="US20090259969A1"/>
    <d v="2003-07-14T00:00:00"/>
    <x v="2783"/>
    <s v="Multimedia client interface devices and methods "/>
    <n v="1"/>
  </r>
  <r>
    <s v="US9079498"/>
    <s v="US20090259969A1"/>
    <d v="2003-07-14T00:00:00"/>
    <x v="2783"/>
    <m/>
    <n v="1"/>
  </r>
  <r>
    <s v="US8773058"/>
    <s v="US20090256517A1"/>
    <d v="2008-04-10T00:00:00"/>
    <x v="1314"/>
    <s v="Weighted field oriented motor control for a vehicle "/>
    <n v="1"/>
  </r>
  <r>
    <s v="US8970147"/>
    <s v="US20090256517A1"/>
    <d v="2008-04-10T00:00:00"/>
    <x v="1314"/>
    <s v="Weighted field oriented motor control for a vehicle "/>
    <n v="1"/>
  </r>
  <r>
    <s v="US8286743"/>
    <s v="JP4345812B2"/>
    <d v="2006-12-28T00:00:00"/>
    <x v="2"/>
    <s v="  Electric vehicle battery mounting structure"/>
    <n v="1"/>
  </r>
  <r>
    <s v="US8393427"/>
    <s v="JP4345812B2"/>
    <d v="2006-12-28T00:00:00"/>
    <x v="2"/>
    <s v="  Electric vehicle battery mounting structure"/>
    <n v="1"/>
  </r>
  <r>
    <s v="JP5416664"/>
    <s v="JP4344673B2"/>
    <d v="2003-10-15T00:00:00"/>
    <x v="869"/>
    <s v="ガスバリアフィルム "/>
    <n v="1"/>
  </r>
  <r>
    <s v="US8754614"/>
    <s v="JP4344673B2"/>
    <d v="2003-10-15T00:00:00"/>
    <x v="869"/>
    <s v="  Gas barrier film"/>
    <n v="1"/>
  </r>
  <r>
    <s v="US8970182"/>
    <s v="JP4344673B2"/>
    <d v="2003-10-15T00:00:00"/>
    <x v="869"/>
    <s v="  Gas barrier film"/>
    <n v="1"/>
  </r>
  <r>
    <s v="JP4972176"/>
    <s v="US7600391B2"/>
    <d v="2004-09-10T00:00:00"/>
    <x v="772"/>
    <s v="Coolant-based regenerative energy recovery system "/>
    <n v="1"/>
  </r>
  <r>
    <s v="US9065103"/>
    <s v="WO2009124222A2"/>
    <d v="2008-04-02T00:00:00"/>
    <x v="743"/>
    <s v="System and method of integrated thermal management for a multi-cell battery pack "/>
    <n v="1"/>
  </r>
  <r>
    <s v="CA2608448"/>
    <s v="WO2009124222A2"/>
    <d v="2008-04-02T00:00:00"/>
    <x v="743"/>
    <s v="System and method of integrated thermal management for a multi-cell battery pack "/>
    <n v="1"/>
  </r>
  <r>
    <s v="CA2645056"/>
    <s v="WO2009124222A2"/>
    <d v="2008-04-02T00:00:00"/>
    <x v="743"/>
    <s v="System and method of integrated thermal management for a multi-cell battery pack "/>
    <n v="1"/>
  </r>
  <r>
    <s v="CA2655210"/>
    <s v="WO2009124222A2"/>
    <d v="2008-04-02T00:00:00"/>
    <x v="743"/>
    <s v="System and method of integrated thermal management for a multi-cell battery pack "/>
    <n v="1"/>
  </r>
  <r>
    <s v="EP1880433"/>
    <s v="WO2009124222A2"/>
    <d v="2008-04-02T00:00:00"/>
    <x v="743"/>
    <s v="System and method of integrated thermal management for a multi-cell battery pack "/>
    <n v="1"/>
  </r>
  <r>
    <s v="EP2181481"/>
    <s v="WO2009124222A2"/>
    <d v="2008-04-02T00:00:00"/>
    <x v="743"/>
    <s v="System and method of integrated thermal management for a multi-cell battery pack "/>
    <n v="1"/>
  </r>
  <r>
    <s v="JP5274246"/>
    <s v="WO2009124222A2"/>
    <d v="2008-04-02T00:00:00"/>
    <x v="743"/>
    <s v="System and method of integrated thermal management for a multi-cell battery pack "/>
    <n v="1"/>
  </r>
  <r>
    <s v="US7602145"/>
    <s v="WO2009124222A2"/>
    <d v="2008-04-02T00:00:00"/>
    <x v="743"/>
    <s v="System and method of integrated thermal management for a multi-cell battery pack "/>
    <n v="1"/>
  </r>
  <r>
    <s v="US7667432"/>
    <s v="WO2009124222A2"/>
    <d v="2008-04-02T00:00:00"/>
    <x v="743"/>
    <s v="System and method of integrated thermal management for a multi-cell battery pack "/>
    <n v="1"/>
  </r>
  <r>
    <s v="US7671565"/>
    <s v="WO2009124222A2"/>
    <d v="2008-04-02T00:00:00"/>
    <x v="743"/>
    <s v="System and method of integrated thermal management for a multi-cell battery pack "/>
    <n v="1"/>
  </r>
  <r>
    <s v="US7698078"/>
    <s v="WO2009124222A2"/>
    <d v="2008-04-02T00:00:00"/>
    <x v="743"/>
    <s v="System and method of integrated thermal management for a multi-cell battery pack "/>
    <n v="1"/>
  </r>
  <r>
    <s v="US7923144"/>
    <s v="WO2009124222A2"/>
    <d v="2008-04-02T00:00:00"/>
    <x v="743"/>
    <s v="System and method of integrated thermal management for a multi-cell battery pack "/>
    <n v="1"/>
  </r>
  <r>
    <s v="US7939192"/>
    <s v="WO2009124222A2"/>
    <d v="2008-04-02T00:00:00"/>
    <x v="743"/>
    <s v="System and method of integrated thermal management for a multi-cell battery pack "/>
    <n v="1"/>
  </r>
  <r>
    <s v="US7956574"/>
    <s v="WO2009124222A2"/>
    <d v="2008-04-02T00:00:00"/>
    <x v="743"/>
    <s v="System and method of integrated thermal management for a multi-cell battery pack "/>
    <n v="1"/>
  </r>
  <r>
    <s v="US8572837"/>
    <s v="WO2009124222A2"/>
    <d v="2008-04-02T00:00:00"/>
    <x v="743"/>
    <s v="System and method of integrated thermal management for a multi-cell battery pack "/>
    <n v="1"/>
  </r>
  <r>
    <s v="US9272595"/>
    <s v="US20090254246A1"/>
    <d v="2008-04-02T00:00:00"/>
    <x v="1289"/>
    <s v="Method and apparatus to optimize energy efficiency of air compressor in vehicle air brake application "/>
    <n v="1"/>
  </r>
  <r>
    <s v="EP2171824"/>
    <s v="US20090251100A1"/>
    <d v="2008-04-02T00:00:00"/>
    <x v="2784"/>
    <s v="Stackable battery module "/>
    <n v="1"/>
  </r>
  <r>
    <s v="JP5680411"/>
    <s v="US20090251100A1"/>
    <d v="2008-04-02T00:00:00"/>
    <x v="2784"/>
    <s v="Stackable battery module "/>
    <n v="1"/>
  </r>
  <r>
    <s v="US7683575"/>
    <s v="US20090251100A1"/>
    <d v="2008-04-02T00:00:00"/>
    <x v="2784"/>
    <s v="Stackable battery module "/>
    <n v="1"/>
  </r>
  <r>
    <s v="US9252400"/>
    <s v="KR20090105547A"/>
    <d v="2008-04-03T00:00:00"/>
    <x v="307"/>
    <m/>
    <n v="1"/>
  </r>
  <r>
    <s v="AU2008276398"/>
    <s v="JP4340020B2"/>
    <d v="2001-04-10T00:00:00"/>
    <x v="728"/>
    <s v="  Charge control method for secondary battery for automatic guided vehicle"/>
    <n v="1"/>
  </r>
  <r>
    <s v="JP5088976"/>
    <s v="JP4340020B2"/>
    <d v="2001-04-10T00:00:00"/>
    <x v="728"/>
    <s v="無人搬送車用二次電池の充電制御方法 "/>
    <n v="1"/>
  </r>
  <r>
    <s v="US8638069"/>
    <s v="JP4339916B2"/>
    <d v="2008-02-28T00:00:00"/>
    <x v="21"/>
    <s v="  Motor drive device"/>
    <n v="1"/>
  </r>
  <r>
    <s v="US8862414"/>
    <s v="EP2107625A1"/>
    <d v="2008-04-04T00:00:00"/>
    <x v="2785"/>
    <s v="Method and plant for cooling and retitration of conductive solutions "/>
    <n v="1"/>
  </r>
  <r>
    <s v="US9263901"/>
    <s v="US7598700B2"/>
    <d v="2005-03-30T00:00:00"/>
    <x v="871"/>
    <m/>
    <n v="1"/>
  </r>
  <r>
    <s v="US7890218"/>
    <s v="US7597164B2"/>
    <d v="1998-09-14T00:00:00"/>
    <x v="2786"/>
    <m/>
    <n v="1"/>
  </r>
  <r>
    <s v="US7741816"/>
    <s v="WO2009120369A2"/>
    <d v="2008-03-28T00:00:00"/>
    <x v="510"/>
    <s v="System and method for battery preheating "/>
    <n v="1"/>
  </r>
  <r>
    <s v="US8818624"/>
    <s v="US20090244016A1"/>
    <d v="2008-03-31T00:00:00"/>
    <x v="2554"/>
    <s v="Information handling system display device and methods thereof "/>
    <n v="1"/>
  </r>
  <r>
    <s v="US9079498"/>
    <s v="US20090244016A1"/>
    <d v="2008-03-31T00:00:00"/>
    <x v="2554"/>
    <s v="Information handling system display device and methods thereof "/>
    <n v="1"/>
  </r>
  <r>
    <s v="US8892299"/>
    <s v="US20090244016A1"/>
    <d v="2008-03-31T00:00:00"/>
    <x v="2554"/>
    <m/>
    <n v="1"/>
  </r>
  <r>
    <s v="US8638063"/>
    <s v="US20090243538A1"/>
    <d v="2008-03-28T00:00:00"/>
    <x v="2787"/>
    <m/>
    <n v="1"/>
  </r>
  <r>
    <s v="US9080352"/>
    <s v="US20090243319A1"/>
    <d v="2008-04-01T00:00:00"/>
    <x v="772"/>
    <s v="Self-Actuating Devices "/>
    <n v="1"/>
  </r>
  <r>
    <s v="US9151089"/>
    <s v="US20090243319A1"/>
    <d v="2008-04-01T00:00:00"/>
    <x v="772"/>
    <s v="Self-Actuating Devices "/>
    <n v="1"/>
  </r>
  <r>
    <s v="US9103143"/>
    <s v="US20090243319A1"/>
    <d v="2008-04-01T00:00:00"/>
    <x v="772"/>
    <m/>
    <n v="1"/>
  </r>
  <r>
    <s v="US8393427"/>
    <s v="US20090242299A1"/>
    <d v="2007-09-28T00:00:00"/>
    <x v="625"/>
    <s v="Electric vehicle "/>
    <n v="1"/>
  </r>
  <r>
    <s v="US8696051"/>
    <s v="US20090242299A1"/>
    <d v="2007-09-28T00:00:00"/>
    <x v="625"/>
    <s v="Electric vehicle "/>
    <n v="1"/>
  </r>
  <r>
    <s v="US8702161"/>
    <s v="US20090242299A1"/>
    <d v="2007-09-28T00:00:00"/>
    <x v="625"/>
    <s v="Electric vehicle "/>
    <n v="1"/>
  </r>
  <r>
    <s v="US8875828"/>
    <s v="US20090242299A1"/>
    <d v="2007-09-28T00:00:00"/>
    <x v="625"/>
    <s v="Electric vehicle "/>
    <n v="1"/>
  </r>
  <r>
    <s v="US9045030"/>
    <s v="US20090242299A1"/>
    <d v="2007-09-28T00:00:00"/>
    <x v="625"/>
    <s v="Electric vehicle "/>
    <n v="1"/>
  </r>
  <r>
    <s v="USRE44994"/>
    <s v="US20090242299A1"/>
    <d v="2007-09-28T00:00:00"/>
    <x v="625"/>
    <m/>
    <n v="1"/>
  </r>
  <r>
    <s v="US8286743"/>
    <s v="US20090242299A1"/>
    <d v="2007-09-28T00:00:00"/>
    <x v="625"/>
    <m/>
    <n v="1"/>
  </r>
  <r>
    <s v="US8833499"/>
    <s v="US20090242299A1"/>
    <d v="2007-09-28T00:00:00"/>
    <x v="625"/>
    <m/>
    <n v="1"/>
  </r>
  <r>
    <s v="US8627860"/>
    <s v="US20090242291A1"/>
    <d v="2008-03-25T00:00:00"/>
    <x v="758"/>
    <s v="Electric vehicle "/>
    <n v="1"/>
  </r>
  <r>
    <s v="US8720968"/>
    <s v="US20090242291A1"/>
    <d v="2008-03-25T00:00:00"/>
    <x v="758"/>
    <s v="Electric vehicle "/>
    <n v="1"/>
  </r>
  <r>
    <s v="US8539990"/>
    <s v="US20090242291A1"/>
    <d v="2008-03-25T00:00:00"/>
    <x v="758"/>
    <m/>
    <n v="1"/>
  </r>
  <r>
    <s v="US7741816"/>
    <s v="JP4337848B2"/>
    <d v="2006-07-10T00:00:00"/>
    <x v="5"/>
    <s v="  Power supply system, vehicle including the same, and temperature management method"/>
    <n v="1"/>
  </r>
  <r>
    <s v="US8493032"/>
    <s v="JP4337848B2"/>
    <d v="2006-07-10T00:00:00"/>
    <x v="5"/>
    <s v="  Power supply system, vehicle including the same, and temperature management method"/>
    <n v="1"/>
  </r>
  <r>
    <s v="US8720968"/>
    <s v="US20090236440A1"/>
    <d v="2004-12-17T00:00:00"/>
    <x v="872"/>
    <m/>
    <n v="1"/>
  </r>
  <r>
    <s v="US8773058"/>
    <s v="KR20090101015A"/>
    <d v="2008-03-21T00:00:00"/>
    <x v="142"/>
    <s v="Method for conrolling torque of hybrid electric vehicle "/>
    <n v="1"/>
  </r>
  <r>
    <s v="JP5237342"/>
    <s v="US7593823B2"/>
    <d v="2006-11-21T00:00:00"/>
    <x v="2788"/>
    <s v="Method and device for determining state of battery, and battery power supply system therewith "/>
    <n v="1"/>
  </r>
  <r>
    <s v="US7841431"/>
    <s v="US7591303B2"/>
    <d v="2002-04-29T00:00:00"/>
    <x v="2789"/>
    <s v="Vehicle air conditioning and heating method providing engine on and engine off operation "/>
    <n v="1"/>
  </r>
  <r>
    <s v="US8336319"/>
    <s v="US7591303B2"/>
    <d v="2002-04-29T00:00:00"/>
    <x v="2789"/>
    <s v="Vehicle air conditioning and heating method providing engine on and engine off operation "/>
    <n v="1"/>
  </r>
  <r>
    <s v="US8402776"/>
    <s v="US7591303B2"/>
    <d v="2002-04-29T00:00:00"/>
    <x v="2789"/>
    <s v="Vehicle air conditioning and heating method providing engine on and engine off operation "/>
    <n v="1"/>
  </r>
  <r>
    <s v="US8448696"/>
    <s v="US7591303B2"/>
    <d v="2002-04-29T00:00:00"/>
    <x v="2789"/>
    <s v="Vehicle air conditioning and heating method providing engine on and engine off operation "/>
    <n v="1"/>
  </r>
  <r>
    <s v="US8773058"/>
    <s v="US7591303B2"/>
    <d v="2002-04-29T00:00:00"/>
    <x v="2789"/>
    <s v="Vehicle air conditioning and heating method providing engine on and engine off operation "/>
    <n v="1"/>
  </r>
  <r>
    <s v="US7789176"/>
    <s v="US7591303B2"/>
    <d v="2002-04-29T00:00:00"/>
    <x v="2789"/>
    <m/>
    <n v="1"/>
  </r>
  <r>
    <s v="US7841431"/>
    <s v="US7591143B2"/>
    <d v="2002-04-29T00:00:00"/>
    <x v="2789"/>
    <s v="Vehicle air conditioning and heating system providing engine on and engine off operation "/>
    <n v="1"/>
  </r>
  <r>
    <s v="US8336319"/>
    <s v="US7591143B2"/>
    <d v="2002-04-29T00:00:00"/>
    <x v="2789"/>
    <s v="Vehicle air conditioning and heating system providing engine on and engine off operation "/>
    <n v="1"/>
  </r>
  <r>
    <s v="US8402776"/>
    <s v="US7591143B2"/>
    <d v="2002-04-29T00:00:00"/>
    <x v="2789"/>
    <s v="Vehicle air conditioning and heating system providing engine on and engine off operation "/>
    <n v="1"/>
  </r>
  <r>
    <s v="US8448696"/>
    <s v="US7591143B2"/>
    <d v="2002-04-29T00:00:00"/>
    <x v="2789"/>
    <s v="Vehicle air conditioning and heating system providing engine on and engine off operation "/>
    <n v="1"/>
  </r>
  <r>
    <s v="US8773058"/>
    <s v="US7591143B2"/>
    <d v="2002-04-29T00:00:00"/>
    <x v="2789"/>
    <s v="Vehicle air conditioning and heating system providing engine on and engine off operation "/>
    <n v="1"/>
  </r>
  <r>
    <s v="US7789176"/>
    <s v="US7591143B2"/>
    <d v="2002-04-29T00:00:00"/>
    <x v="2789"/>
    <m/>
    <n v="1"/>
  </r>
  <r>
    <s v="US8095278"/>
    <s v="US20090231271A1"/>
    <d v="2008-03-12T00:00:00"/>
    <x v="2790"/>
    <m/>
    <n v="1"/>
  </r>
  <r>
    <s v="US8095278"/>
    <s v="US20090231145A1"/>
    <d v="2008-03-12T00:00:00"/>
    <x v="541"/>
    <m/>
    <n v="1"/>
  </r>
  <r>
    <s v="US7698078"/>
    <s v="US20090229900A1"/>
    <d v="2008-03-13T00:00:00"/>
    <x v="145"/>
    <s v="Plugin hybrid electric vehicle with v2g optimization system "/>
    <n v="1"/>
  </r>
  <r>
    <s v="JP5258871"/>
    <s v="JP4333798B2"/>
    <d v="2007-11-30T00:00:00"/>
    <x v="5"/>
    <s v="充電制御装置および充電制御方法 "/>
    <n v="1"/>
  </r>
  <r>
    <s v="US8629657"/>
    <s v="JP4333798B2"/>
    <d v="2007-11-30T00:00:00"/>
    <x v="5"/>
    <s v="  Charge control device and charge control method"/>
    <n v="1"/>
  </r>
  <r>
    <s v="US8643330"/>
    <s v="JP4333798B2"/>
    <d v="2007-11-30T00:00:00"/>
    <x v="5"/>
    <s v="  Charge control device and charge control method"/>
    <n v="1"/>
  </r>
  <r>
    <s v="US8810198"/>
    <s v="JP4333798B2"/>
    <d v="2007-11-30T00:00:00"/>
    <x v="5"/>
    <s v="  Charge control device and charge control method"/>
    <n v="1"/>
  </r>
  <r>
    <s v="GB2305506"/>
    <s v="US7590142B2"/>
    <d v="2004-04-02T00:00:00"/>
    <x v="2791"/>
    <s v="Adapter channel mapping system and method "/>
    <n v="1"/>
  </r>
  <r>
    <s v="US8336319"/>
    <s v="US20090227194A1"/>
    <d v="2008-03-05T00:00:00"/>
    <x v="2792"/>
    <s v="Method and apparatus for cabin air management in a vehicle "/>
    <n v="1"/>
  </r>
  <r>
    <s v="US8402776"/>
    <s v="US20090227194A1"/>
    <d v="2008-03-05T00:00:00"/>
    <x v="2792"/>
    <s v="Method and apparatus for cabin air management in a vehicle "/>
    <n v="1"/>
  </r>
  <r>
    <s v="US8448696"/>
    <s v="US20090227194A1"/>
    <d v="2008-03-05T00:00:00"/>
    <x v="2792"/>
    <s v="Method and apparatus for cabin air management in a vehicle "/>
    <n v="1"/>
  </r>
  <r>
    <s v="US8773058"/>
    <s v="US20090227194A1"/>
    <d v="2008-03-05T00:00:00"/>
    <x v="2792"/>
    <s v="Method and apparatus for cabin air management in a vehicle "/>
    <n v="1"/>
  </r>
  <r>
    <s v="US9030063"/>
    <s v="US20090227194A1"/>
    <d v="2008-03-05T00:00:00"/>
    <x v="2792"/>
    <m/>
    <n v="1"/>
  </r>
  <r>
    <s v="US8833499"/>
    <s v="US20090226806A1"/>
    <d v="2006-02-28T00:00:00"/>
    <x v="325"/>
    <m/>
    <n v="1"/>
  </r>
  <r>
    <s v="US8875828"/>
    <s v="US20090226806A1"/>
    <d v="2006-02-28T00:00:00"/>
    <x v="325"/>
    <m/>
    <n v="1"/>
  </r>
  <r>
    <s v="US8892299"/>
    <s v="JP2009205675A"/>
    <d v="2007-11-29T00:00:00"/>
    <x v="678"/>
    <s v="Computer implemented display, graphical user interface, design and method including scrolling features "/>
    <n v="1"/>
  </r>
  <r>
    <s v="US9030063"/>
    <s v="JP4329866B1"/>
    <d v="2008-03-07T00:00:00"/>
    <x v="5"/>
    <s v="  Vehicle control device, control method, program for causing computer to execute the method, and recording medium recording the program"/>
    <n v="1"/>
  </r>
  <r>
    <s v="EP2266201"/>
    <s v="US7586286B2"/>
    <d v="2006-11-17T00:00:00"/>
    <x v="873"/>
    <s v="Method and apparatus for motor control "/>
    <n v="1"/>
  </r>
  <r>
    <s v="US7847501"/>
    <s v="US7586286B2"/>
    <d v="2006-11-17T00:00:00"/>
    <x v="873"/>
    <m/>
    <n v="1"/>
  </r>
  <r>
    <s v="GB2305506"/>
    <s v="KR100915633B1"/>
    <d v="2008-06-12T00:00:00"/>
    <x v="2793"/>
    <s v="The apparatus and method to locate the insulation degraded component by analyzing the change ratio of radio frequency noise signal while ground patrolling "/>
    <n v="1"/>
  </r>
  <r>
    <s v="US8137833"/>
    <s v="US20090220852A1"/>
    <d v="2008-02-28T00:00:00"/>
    <x v="2794"/>
    <s v="Battery pack secured by end plates "/>
    <n v="1"/>
  </r>
  <r>
    <s v="US8124263"/>
    <s v="US20090220852A1"/>
    <d v="2008-02-28T00:00:00"/>
    <x v="2794"/>
    <m/>
    <n v="1"/>
  </r>
  <r>
    <s v="US8268469"/>
    <s v="US20090220850A1"/>
    <d v="2005-04-15T00:00:00"/>
    <x v="42"/>
    <s v="Liquid-Cooled Battery and Method for Operating Such a Battery "/>
    <n v="1"/>
  </r>
  <r>
    <s v="US8277965"/>
    <s v="US20090220850A1"/>
    <d v="2005-04-15T00:00:00"/>
    <x v="42"/>
    <s v="Liquid-Cooled Battery and Method for Operating Such a Battery "/>
    <n v="1"/>
  </r>
  <r>
    <s v="US8361642"/>
    <s v="US20090220850A1"/>
    <d v="2005-04-15T00:00:00"/>
    <x v="42"/>
    <s v="Liquid-Cooled Battery and Method for Operating Such a Battery "/>
    <n v="1"/>
  </r>
  <r>
    <s v="US8367233"/>
    <s v="US20090220850A1"/>
    <d v="2005-04-15T00:00:00"/>
    <x v="42"/>
    <s v="Liquid-Cooled Battery and Method for Operating Such a Battery "/>
    <n v="1"/>
  </r>
  <r>
    <s v="US8557415"/>
    <s v="US20090220850A1"/>
    <d v="2005-04-15T00:00:00"/>
    <x v="42"/>
    <s v="Liquid-Cooled Battery and Method for Operating Such a Battery "/>
    <n v="1"/>
  </r>
  <r>
    <s v="US8557416"/>
    <s v="US20090220850A1"/>
    <d v="2005-04-15T00:00:00"/>
    <x v="42"/>
    <s v="Liquid-Cooled Battery and Method for Operating Such a Battery "/>
    <n v="1"/>
  </r>
  <r>
    <s v="US8242739"/>
    <s v="US20090218986A1"/>
    <d v="2006-05-05T00:00:00"/>
    <x v="2795"/>
    <m/>
    <n v="1"/>
  </r>
  <r>
    <s v="US9065103"/>
    <s v="DE102008011466A1"/>
    <d v="2008-02-27T00:00:00"/>
    <x v="10"/>
    <s v="  battery module"/>
    <n v="1"/>
  </r>
  <r>
    <s v="CA2608448"/>
    <s v="DE102008011466A1"/>
    <d v="2008-02-27T00:00:00"/>
    <x v="10"/>
    <s v="  battery module"/>
    <n v="1"/>
  </r>
  <r>
    <s v="EP1880433"/>
    <s v="DE102008011466A1"/>
    <d v="2008-02-27T00:00:00"/>
    <x v="10"/>
    <s v="  battery module"/>
    <n v="1"/>
  </r>
  <r>
    <s v="JP5274246"/>
    <s v="DE102008011466A1"/>
    <d v="2008-02-27T00:00:00"/>
    <x v="10"/>
    <s v="Batteriemodul "/>
    <n v="1"/>
  </r>
  <r>
    <s v="JP4931161"/>
    <s v="JP4325728B1"/>
    <d v="2008-05-12T00:00:00"/>
    <x v="5"/>
    <s v="ハイブリッド車両およびハイブリッド車両の電力制御方法 "/>
    <n v="1"/>
  </r>
  <r>
    <s v="US7782021"/>
    <s v="US20090216688A1"/>
    <d v="2007-07-18T00:00:00"/>
    <x v="510"/>
    <s v="System for battery charging based on cost and life "/>
    <n v="1"/>
  </r>
  <r>
    <s v="US8810208"/>
    <s v="US20090216688A1"/>
    <d v="2007-07-18T00:00:00"/>
    <x v="510"/>
    <s v="System for battery charging based on cost and life "/>
    <n v="1"/>
  </r>
  <r>
    <s v="US9225197"/>
    <s v="US20090216688A1"/>
    <d v="2007-07-18T00:00:00"/>
    <x v="510"/>
    <s v="System for battery charging based on cost and life "/>
    <n v="1"/>
  </r>
  <r>
    <s v="US8095278"/>
    <s v="US20090216383A1"/>
    <d v="2008-02-26T00:00:00"/>
    <x v="2796"/>
    <m/>
    <n v="1"/>
  </r>
  <r>
    <s v="US7782021"/>
    <s v="US20090212745A1"/>
    <d v="2007-07-18T00:00:00"/>
    <x v="510"/>
    <s v="Method for battery charging based on cost and life "/>
    <n v="1"/>
  </r>
  <r>
    <s v="US8810208"/>
    <s v="US20090212745A1"/>
    <d v="2007-07-18T00:00:00"/>
    <x v="510"/>
    <s v="Method for battery charging based on cost and life "/>
    <n v="1"/>
  </r>
  <r>
    <s v="US9225197"/>
    <s v="US20090212745A1"/>
    <d v="2007-07-18T00:00:00"/>
    <x v="510"/>
    <s v="Method for battery charging based on cost and life "/>
    <n v="1"/>
  </r>
  <r>
    <s v="US8887398"/>
    <s v="US20090211184A1"/>
    <d v="2004-12-17T00:00:00"/>
    <x v="2797"/>
    <s v="Fins and kerfs in extruded aluminum door frames and frame elements "/>
    <n v="1"/>
  </r>
  <r>
    <s v="US8702161"/>
    <s v="JP2009193942A"/>
    <d v="2008-02-18T00:00:00"/>
    <x v="932"/>
    <s v="Battery-mounting structure for vehicle "/>
    <n v="1"/>
  </r>
  <r>
    <s v="US8833499"/>
    <s v="JP2009193942A"/>
    <d v="2008-02-18T00:00:00"/>
    <x v="932"/>
    <s v="Battery-mounting structure for vehicle "/>
    <n v="1"/>
  </r>
  <r>
    <s v="US8875828"/>
    <s v="JP2009193942A"/>
    <d v="2008-02-18T00:00:00"/>
    <x v="932"/>
    <s v="Battery-mounting structure for vehicle "/>
    <n v="1"/>
  </r>
  <r>
    <s v="US9045030"/>
    <s v="JP2009193942A"/>
    <d v="2008-02-18T00:00:00"/>
    <x v="932"/>
    <s v="Battery-mounting structure for vehicle "/>
    <n v="1"/>
  </r>
  <r>
    <s v="JP5258871"/>
    <s v="JP4320776B2"/>
    <d v="2003-03-25T00:00:00"/>
    <x v="64"/>
    <s v="車両の電力制御装置 "/>
    <n v="1"/>
  </r>
  <r>
    <s v="US8629657"/>
    <s v="JP4320776B2"/>
    <d v="2003-03-25T00:00:00"/>
    <x v="64"/>
    <s v="  Vehicle power control device"/>
    <n v="1"/>
  </r>
  <r>
    <s v="EP2305508"/>
    <s v="EP1349052A4"/>
    <d v="2000-12-05T00:00:00"/>
    <x v="1518"/>
    <s v="Screen operating device "/>
    <n v="1"/>
  </r>
  <r>
    <s v="US8078359"/>
    <s v="EP1349052A4"/>
    <d v="2000-12-05T00:00:00"/>
    <x v="1518"/>
    <s v="Screen operating device "/>
    <n v="1"/>
  </r>
  <r>
    <s v="US9030063"/>
    <s v="US7579725B2"/>
    <d v="2007-05-01T00:00:00"/>
    <x v="510"/>
    <s v="Liquid cooled rotor assembly "/>
    <n v="1"/>
  </r>
  <r>
    <s v="US8095278"/>
    <s v="US20090210110A1"/>
    <d v="2008-02-14T00:00:00"/>
    <x v="1035"/>
    <s v="Method of operating a vehicle accessory "/>
    <n v="1"/>
  </r>
  <r>
    <s v="US8818624"/>
    <s v="US20090210110A1"/>
    <d v="2008-02-14T00:00:00"/>
    <x v="1035"/>
    <s v="Method of operating a vehicle accessory "/>
    <n v="1"/>
  </r>
  <r>
    <s v="US8892299"/>
    <s v="US20090210110A1"/>
    <d v="2008-02-14T00:00:00"/>
    <x v="1035"/>
    <s v="Method of operating a vehicle accessory "/>
    <n v="1"/>
  </r>
  <r>
    <s v="US9079498"/>
    <s v="US20090210110A1"/>
    <d v="2008-02-14T00:00:00"/>
    <x v="1035"/>
    <s v="Method of operating a vehicle accessory "/>
    <n v="1"/>
  </r>
  <r>
    <s v="US7602145"/>
    <s v="US20090208837A1"/>
    <d v="2008-02-15T00:00:00"/>
    <x v="2798"/>
    <s v="Method of electrically connecting cell terminals in a battery pack "/>
    <n v="1"/>
  </r>
  <r>
    <s v="US7433794"/>
    <s v="US20090208829A1"/>
    <d v="2008-02-15T00:00:00"/>
    <x v="2799"/>
    <s v="Method of cooling a battery pack using flat heat pipes "/>
    <n v="1"/>
  </r>
  <r>
    <s v="US8817892"/>
    <s v="US20090206841A1"/>
    <d v="2008-02-15T00:00:00"/>
    <x v="876"/>
    <m/>
    <n v="1"/>
  </r>
  <r>
    <s v="US9046580"/>
    <s v="US7576547B2"/>
    <d v="2006-05-16T00:00:00"/>
    <x v="1495"/>
    <s v="Measuring array "/>
    <n v="1"/>
  </r>
  <r>
    <s v="US7622897"/>
    <s v="US20090200987A1"/>
    <d v="2006-03-15T00:00:00"/>
    <x v="673"/>
    <s v="Charging apparatus and charging/discharging apparatus "/>
    <n v="1"/>
  </r>
  <r>
    <s v="US8534703"/>
    <s v="US20090200774A1"/>
    <d v="2008-02-13T00:00:00"/>
    <x v="2800"/>
    <m/>
    <n v="1"/>
  </r>
  <r>
    <s v="US8049460"/>
    <s v="DE102008008207A1"/>
    <d v="2008-02-07T00:00:00"/>
    <x v="10"/>
    <s v="  A method for fail-safe operation of a hybrid vehicle for the controlled generation of a backup operation of the vehicle enabling replacement measure and apparatus for performing this method"/>
    <n v="1"/>
  </r>
  <r>
    <s v="US8450966"/>
    <s v="DE102008008207A1"/>
    <d v="2008-02-07T00:00:00"/>
    <x v="10"/>
    <s v="  A method for fail-safe operation of a hybrid vehicle for the controlled generation of a backup operation of the vehicle enabling replacement measure and apparatus for performing this method"/>
    <n v="1"/>
  </r>
  <r>
    <s v="US8389139"/>
    <s v="US7572544B2"/>
    <d v="2005-07-11T00:00:00"/>
    <x v="619"/>
    <s v="Sealed rechargeable battery "/>
    <n v="1"/>
  </r>
  <r>
    <s v="US8241772"/>
    <s v="US7572544B2"/>
    <d v="2005-07-11T00:00:00"/>
    <x v="619"/>
    <m/>
    <n v="1"/>
  </r>
  <r>
    <s v="US9293792"/>
    <s v="US7572161B2"/>
    <d v="2001-09-07T00:00:00"/>
    <x v="2801"/>
    <s v="Bobbin for automatic inflator "/>
    <n v="1"/>
  </r>
  <r>
    <s v="JP5372128"/>
    <s v="JP4308285B2"/>
    <d v="2007-07-17T00:00:00"/>
    <x v="1"/>
    <s v="サブフレーム構造 "/>
    <n v="1"/>
  </r>
  <r>
    <s v="US8773058"/>
    <s v="US7570074B2"/>
    <d v="2005-05-09T00:00:00"/>
    <x v="2778"/>
    <m/>
    <n v="1"/>
  </r>
  <r>
    <s v="JP5837464"/>
    <s v="JP2009171690A"/>
    <d v="2008-01-14T00:00:00"/>
    <x v="882"/>
    <s v="充電装置 "/>
    <n v="1"/>
  </r>
  <r>
    <s v="US8393427"/>
    <s v="US20090186266A1"/>
    <d v="2007-09-28T00:00:00"/>
    <x v="877"/>
    <s v="Battery unit "/>
    <n v="1"/>
  </r>
  <r>
    <s v="US8696051"/>
    <s v="US20090186266A1"/>
    <d v="2007-09-28T00:00:00"/>
    <x v="877"/>
    <s v="Battery unit "/>
    <n v="1"/>
  </r>
  <r>
    <s v="US8702161"/>
    <s v="US20090186266A1"/>
    <d v="2007-09-28T00:00:00"/>
    <x v="877"/>
    <s v="Battery unit "/>
    <n v="1"/>
  </r>
  <r>
    <s v="US8875828"/>
    <s v="US20090186266A1"/>
    <d v="2007-09-28T00:00:00"/>
    <x v="877"/>
    <s v="Battery unit "/>
    <n v="1"/>
  </r>
  <r>
    <s v="US9045030"/>
    <s v="US20090186266A1"/>
    <d v="2007-09-28T00:00:00"/>
    <x v="877"/>
    <s v="Battery unit "/>
    <n v="1"/>
  </r>
  <r>
    <s v="USRE44994"/>
    <s v="US20090186266A1"/>
    <d v="2007-09-28T00:00:00"/>
    <x v="877"/>
    <m/>
    <n v="1"/>
  </r>
  <r>
    <s v="US8286743"/>
    <s v="US20090186266A1"/>
    <d v="2007-09-28T00:00:00"/>
    <x v="877"/>
    <m/>
    <n v="1"/>
  </r>
  <r>
    <s v="US8833499"/>
    <s v="US20090186266A1"/>
    <d v="2007-09-28T00:00:00"/>
    <x v="877"/>
    <m/>
    <n v="1"/>
  </r>
  <r>
    <s v="US8892299"/>
    <s v="JP2009162839A"/>
    <d v="2007-12-28T00:00:00"/>
    <x v="2802"/>
    <s v="Portable electronic equipment "/>
    <n v="1"/>
  </r>
  <r>
    <s v="US9046580"/>
    <s v="US7564248B2"/>
    <d v="2007-03-12T00:00:00"/>
    <x v="772"/>
    <s v="Method and apparatus for monitoring fuel cells "/>
    <n v="1"/>
  </r>
  <r>
    <s v="US7890218"/>
    <s v="US7562698B2"/>
    <d v="2005-01-24T00:00:00"/>
    <x v="156"/>
    <m/>
    <n v="1"/>
  </r>
  <r>
    <s v="US9065103"/>
    <s v="FR2916306B1"/>
    <d v="2007-05-15T00:00:00"/>
    <x v="827"/>
    <s v="  MODULE FOR ELECTRIC ENERGY STORAGE ASSEMBLIES FOR DETECTING THE AGING OF THESE ASSEMBLIES."/>
    <n v="1"/>
  </r>
  <r>
    <s v="CA2608448"/>
    <s v="FR2916306B1"/>
    <d v="2007-05-15T00:00:00"/>
    <x v="827"/>
    <s v="  MODULE FOR ELECTRIC ENERGY STORAGE ASSEMBLIES FOR DETECTING THE AGING OF THESE ASSEMBLIES."/>
    <n v="1"/>
  </r>
  <r>
    <s v="EP1880433"/>
    <s v="FR2916306B1"/>
    <d v="2007-05-15T00:00:00"/>
    <x v="827"/>
    <s v="  MODULE FOR ELECTRIC ENERGY STORAGE ASSEMBLIES FOR DETECTING THE AGING OF THESE ASSEMBLIES."/>
    <n v="1"/>
  </r>
  <r>
    <s v="JP5274246"/>
    <s v="FR2916306B1"/>
    <d v="2007-05-15T00:00:00"/>
    <x v="827"/>
    <s v="Module pour ensembles de stockage d'energie electrique permettant la detection du vieillissement desdits ensembles. "/>
    <n v="1"/>
  </r>
  <r>
    <s v="US9293792"/>
    <s v="US20090181269A1"/>
    <d v="2006-05-08T00:00:00"/>
    <x v="2803"/>
    <s v="Fuel cell stack, fuel cell system and method of operating fuel cell system "/>
    <n v="1"/>
  </r>
  <r>
    <s v="US8778519"/>
    <s v="US20090181269A1"/>
    <d v="2006-05-08T00:00:00"/>
    <x v="2803"/>
    <m/>
    <n v="1"/>
  </r>
  <r>
    <s v="US8638069"/>
    <s v="US20090179616A1"/>
    <d v="2006-07-10T00:00:00"/>
    <x v="325"/>
    <m/>
    <n v="1"/>
  </r>
  <r>
    <s v="EP2305506"/>
    <s v="US7561966B2"/>
    <d v="2003-12-17T00:00:00"/>
    <x v="541"/>
    <s v="Vehicle information display system "/>
    <n v="1"/>
  </r>
  <r>
    <s v="JP5081962"/>
    <s v="US7561966B2"/>
    <d v="2003-12-17T00:00:00"/>
    <x v="541"/>
    <s v="Vehicle information display system "/>
    <n v="1"/>
  </r>
  <r>
    <s v="US8818624"/>
    <s v="US7561966B2"/>
    <d v="2003-12-17T00:00:00"/>
    <x v="541"/>
    <m/>
    <n v="1"/>
  </r>
  <r>
    <s v="EP2305508"/>
    <s v="US7561070B2"/>
    <d v="2006-01-30T00:00:00"/>
    <x v="2804"/>
    <s v="Removable electronic tablet for vehicle instrument panel "/>
    <n v="1"/>
  </r>
  <r>
    <s v="US8078359"/>
    <s v="US7561070B2"/>
    <d v="2006-01-30T00:00:00"/>
    <x v="2804"/>
    <s v="Removable electronic tablet for vehicle instrument panel "/>
    <n v="1"/>
  </r>
  <r>
    <s v="US7890218"/>
    <s v="US20090177345A1"/>
    <d v="1998-09-14T00:00:00"/>
    <x v="2786"/>
    <m/>
    <n v="1"/>
  </r>
  <r>
    <s v="US8818624"/>
    <s v="US20090174677A1"/>
    <d v="2008-01-06T00:00:00"/>
    <x v="2805"/>
    <s v="Variable Rate Media Playback Methods for Electronic Devices with Touch Interfaces "/>
    <n v="1"/>
  </r>
  <r>
    <s v="US8892299"/>
    <s v="US20090174677A1"/>
    <d v="2008-01-06T00:00:00"/>
    <x v="2805"/>
    <s v="Variable Rate Media Playback Methods for Electronic Devices with Touch Interfaces "/>
    <n v="1"/>
  </r>
  <r>
    <s v="US9079498"/>
    <s v="US20090174677A1"/>
    <d v="2008-01-06T00:00:00"/>
    <x v="2805"/>
    <m/>
    <n v="1"/>
  </r>
  <r>
    <s v="US8428806"/>
    <s v="JP4292721B2"/>
    <d v="2001-02-14T00:00:00"/>
    <x v="2465"/>
    <s v="  Battery state control method for hybrid vehicle"/>
    <n v="1"/>
  </r>
  <r>
    <s v="US8463480"/>
    <s v="JP4292721B2"/>
    <d v="2001-02-14T00:00:00"/>
    <x v="2465"/>
    <s v="  Battery state control method for hybrid vehicle"/>
    <n v="1"/>
  </r>
  <r>
    <s v="US8463481"/>
    <s v="JP4292721B2"/>
    <d v="2001-02-14T00:00:00"/>
    <x v="2465"/>
    <s v="  Battery state control method for hybrid vehicle"/>
    <n v="1"/>
  </r>
  <r>
    <s v="US8004243"/>
    <s v="US7557584B2"/>
    <d v="2003-07-29T00:00:00"/>
    <x v="983"/>
    <m/>
    <n v="1"/>
  </r>
  <r>
    <s v="US8133287"/>
    <s v="US20090167312A1"/>
    <d v="2007-12-28T00:00:00"/>
    <x v="2806"/>
    <m/>
    <n v="1"/>
  </r>
  <r>
    <s v="US8133608"/>
    <s v="US20090167312A1"/>
    <d v="2007-12-28T00:00:00"/>
    <x v="2806"/>
    <m/>
    <n v="1"/>
  </r>
  <r>
    <s v="US8810208"/>
    <s v="US20090167254A1"/>
    <d v="2007-06-15T00:00:00"/>
    <x v="510"/>
    <s v="Multi-mode charging system for an electric vehicle "/>
    <n v="1"/>
  </r>
  <r>
    <s v="US9225197"/>
    <s v="US20090167254A1"/>
    <d v="2007-06-15T00:00:00"/>
    <x v="510"/>
    <s v="Multi-mode charging system for an electric vehicle "/>
    <n v="1"/>
  </r>
  <r>
    <s v="US7890218"/>
    <s v="US20090164048A1"/>
    <d v="2007-12-20T00:00:00"/>
    <x v="325"/>
    <m/>
    <n v="1"/>
  </r>
  <r>
    <s v="US8552693"/>
    <s v="US20090160405A1"/>
    <d v="2007-12-21T00:00:00"/>
    <x v="2807"/>
    <m/>
    <n v="1"/>
  </r>
  <r>
    <s v="US9252400"/>
    <s v="US20090159354A1"/>
    <d v="2007-12-25T00:00:00"/>
    <x v="2808"/>
    <m/>
    <n v="1"/>
  </r>
  <r>
    <s v="US8125324"/>
    <s v="JP4285578B1"/>
    <d v="2008-01-15T00:00:00"/>
    <x v="5"/>
    <s v="  Vehicle charging device"/>
    <n v="1"/>
  </r>
  <r>
    <s v="US8095278"/>
    <s v="JP4285500B2"/>
    <d v="2006-04-25T00:00:00"/>
    <x v="5"/>
    <s v="  Operating device"/>
    <n v="1"/>
  </r>
  <r>
    <s v="US8044786"/>
    <s v="JP4283615B2"/>
    <d v="2003-08-14T00:00:00"/>
    <x v="864"/>
    <s v="  Secondary battery voltage correction method and apparatus, and secondary battery remaining capacity estimation method and apparatus"/>
    <n v="1"/>
  </r>
  <r>
    <s v="CA2608448"/>
    <s v="JP4283514B2"/>
    <d v="2002-09-24T00:00:00"/>
    <x v="22"/>
    <s v="  Electronic circuit equipment"/>
    <n v="1"/>
  </r>
  <r>
    <s v="CA2645056"/>
    <s v="JP4283514B2"/>
    <d v="2002-09-24T00:00:00"/>
    <x v="22"/>
    <s v="  Electronic circuit equipment"/>
    <n v="1"/>
  </r>
  <r>
    <s v="EP1880433"/>
    <s v="JP4283514B2"/>
    <d v="2002-09-24T00:00:00"/>
    <x v="22"/>
    <s v="  Electronic circuit equipment"/>
    <n v="1"/>
  </r>
  <r>
    <s v="JP5274246"/>
    <s v="JP4283514B2"/>
    <d v="2002-09-24T00:00:00"/>
    <x v="22"/>
    <s v="電子回路装置 "/>
    <n v="1"/>
  </r>
  <r>
    <s v="GB2305506"/>
    <s v="JP4282680B2"/>
    <d v="2006-03-29T00:00:00"/>
    <x v="95"/>
    <s v="  Wireless device"/>
    <n v="1"/>
  </r>
  <r>
    <s v="AU2008276398"/>
    <s v="US7552027B2"/>
    <d v="2007-10-04T00:00:00"/>
    <x v="110"/>
    <s v="Method and system for quantifying damage in a structure "/>
    <n v="1"/>
  </r>
  <r>
    <s v="JP5088976"/>
    <s v="US7552027B2"/>
    <d v="2007-10-04T00:00:00"/>
    <x v="110"/>
    <s v="Method and system for quantifying damage in a structure "/>
    <n v="1"/>
  </r>
  <r>
    <s v="US7719232"/>
    <s v="US7552027B2"/>
    <d v="2007-10-04T00:00:00"/>
    <x v="110"/>
    <s v="Method and system for quantifying damage in a structure "/>
    <n v="1"/>
  </r>
  <r>
    <s v="US7786704"/>
    <s v="US7552027B2"/>
    <d v="2007-10-04T00:00:00"/>
    <x v="110"/>
    <s v="Method and system for quantifying damage in a structure "/>
    <n v="1"/>
  </r>
  <r>
    <s v="US8773058"/>
    <s v="US20090153087A1"/>
    <d v="2007-12-13T00:00:00"/>
    <x v="97"/>
    <s v="Method for controlling motor torque in hybrid electric vehicle "/>
    <n v="1"/>
  </r>
  <r>
    <s v="US9040184"/>
    <s v="DE102008034698A1"/>
    <d v="2008-07-26T00:00:00"/>
    <x v="55"/>
    <s v="Battery for use with battery housing, has humidity sorbing element fastened by detachable force-fit or form-fit connection to project inside battery housing, where humidity sorbing element is carried out as drying cartridge "/>
    <n v="1"/>
  </r>
  <r>
    <s v="US9257729"/>
    <s v="US20090146614A1"/>
    <d v="2003-10-14T00:00:00"/>
    <x v="967"/>
    <m/>
    <n v="1"/>
  </r>
  <r>
    <s v="JP5372128"/>
    <s v="JP4274819B2"/>
    <d v="2003-03-04T00:00:00"/>
    <x v="53"/>
    <s v="バッテリの取付構造 "/>
    <n v="1"/>
  </r>
  <r>
    <s v="US8818624"/>
    <s v="US20090144661A1"/>
    <d v="2007-11-29T00:00:00"/>
    <x v="467"/>
    <s v="Computer implemented display, graphical user interface, design and method including scrolling features "/>
    <n v="1"/>
  </r>
  <r>
    <s v="US9079498"/>
    <s v="US20090144661A1"/>
    <d v="2007-11-29T00:00:00"/>
    <x v="467"/>
    <s v="Computer implemented display, graphical user interface, design and method including scrolling features "/>
    <n v="1"/>
  </r>
  <r>
    <s v="US8078359"/>
    <s v="US20090144661A1"/>
    <d v="2007-11-29T00:00:00"/>
    <x v="467"/>
    <m/>
    <n v="1"/>
  </r>
  <r>
    <s v="US8892299"/>
    <s v="US20090144661A1"/>
    <d v="2007-11-29T00:00:00"/>
    <x v="467"/>
    <m/>
    <n v="1"/>
  </r>
  <r>
    <s v="US8810208"/>
    <s v="US20090143929A1"/>
    <d v="2007-06-15T00:00:00"/>
    <x v="510"/>
    <s v="Multi-mode charging system for an electric vehicle "/>
    <n v="1"/>
  </r>
  <r>
    <s v="US9225197"/>
    <s v="US20090143929A1"/>
    <d v="2007-06-15T00:00:00"/>
    <x v="510"/>
    <s v="Multi-mode charging system for an electric vehicle "/>
    <n v="1"/>
  </r>
  <r>
    <s v="US9257729"/>
    <s v="US20090143929A1"/>
    <d v="2007-06-15T00:00:00"/>
    <x v="510"/>
    <m/>
    <n v="1"/>
  </r>
  <r>
    <s v="US8810208"/>
    <s v="US20090140700A1"/>
    <d v="2007-06-15T00:00:00"/>
    <x v="510"/>
    <s v="Multi-mode charging system for an electric vehicle "/>
    <n v="1"/>
  </r>
  <r>
    <s v="US9225197"/>
    <s v="US20090140700A1"/>
    <d v="2007-06-15T00:00:00"/>
    <x v="510"/>
    <s v="Multi-mode charging system for an electric vehicle "/>
    <n v="1"/>
  </r>
  <r>
    <s v="US8810208"/>
    <s v="US20090140698A1"/>
    <d v="2007-06-15T00:00:00"/>
    <x v="510"/>
    <s v="Multi-mode charging system for an electric vehicle "/>
    <n v="1"/>
  </r>
  <r>
    <s v="US8866444"/>
    <s v="US20090140698A1"/>
    <d v="2007-06-15T00:00:00"/>
    <x v="510"/>
    <s v="Multi-mode charging system for an electric vehicle "/>
    <n v="1"/>
  </r>
  <r>
    <s v="US9225197"/>
    <s v="US20090140698A1"/>
    <d v="2007-06-15T00:00:00"/>
    <x v="510"/>
    <s v="Multi-mode charging system for an electric vehicle "/>
    <n v="1"/>
  </r>
  <r>
    <s v="US8448696"/>
    <s v="US20090139781A1"/>
    <d v="2007-07-18T00:00:00"/>
    <x v="2809"/>
    <s v="Method and apparatus for an electrical vehicle "/>
    <n v="1"/>
  </r>
  <r>
    <s v="US8773058"/>
    <s v="US20090139781A1"/>
    <d v="2007-07-18T00:00:00"/>
    <x v="2809"/>
    <s v="Method and apparatus for an electrical vehicle "/>
    <n v="1"/>
  </r>
  <r>
    <s v="US7940028"/>
    <s v="US20090139781A1"/>
    <d v="2007-07-18T00:00:00"/>
    <x v="2809"/>
    <m/>
    <n v="1"/>
  </r>
  <r>
    <s v="US8154256"/>
    <s v="US20090139781A1"/>
    <d v="2007-07-18T00:00:00"/>
    <x v="2809"/>
    <m/>
    <n v="1"/>
  </r>
  <r>
    <s v="US8402776"/>
    <s v="US20090139781A1"/>
    <d v="2007-07-18T00:00:00"/>
    <x v="2809"/>
    <m/>
    <n v="1"/>
  </r>
  <r>
    <s v="US9030063"/>
    <s v="US20090139781A1"/>
    <d v="2007-07-18T00:00:00"/>
    <x v="2809"/>
    <m/>
    <n v="1"/>
  </r>
  <r>
    <s v="US9046580"/>
    <s v="US20090139781A1"/>
    <d v="2007-07-18T00:00:00"/>
    <x v="2809"/>
    <m/>
    <n v="1"/>
  </r>
  <r>
    <s v="US9257729"/>
    <s v="US20090139781A1"/>
    <d v="2007-07-18T00:00:00"/>
    <x v="2809"/>
    <m/>
    <n v="1"/>
  </r>
  <r>
    <s v="US8441826"/>
    <s v="US20090128117A1"/>
    <d v="2005-12-16T00:00:00"/>
    <x v="325"/>
    <s v="Voltage Conversion Device "/>
    <n v="1"/>
  </r>
  <r>
    <s v="US8760898"/>
    <s v="US20090128117A1"/>
    <d v="2005-12-16T00:00:00"/>
    <x v="325"/>
    <s v="Voltage Conversion Device "/>
    <n v="1"/>
  </r>
  <r>
    <s v="US8493018"/>
    <s v="US20090128117A1"/>
    <d v="2005-12-16T00:00:00"/>
    <x v="325"/>
    <m/>
    <n v="1"/>
  </r>
  <r>
    <s v="US8664907"/>
    <s v="US20090128117A1"/>
    <d v="2005-12-16T00:00:00"/>
    <x v="325"/>
    <m/>
    <n v="1"/>
  </r>
  <r>
    <s v="JP5372128"/>
    <s v="JP4266666B2"/>
    <d v="2003-02-24T00:00:00"/>
    <x v="59"/>
    <s v="建設機械 "/>
    <n v="1"/>
  </r>
  <r>
    <s v="US9065103"/>
    <s v="US20090123814A1"/>
    <d v="2007-10-09T00:00:00"/>
    <x v="866"/>
    <s v="Power source and method of managing a power source "/>
    <n v="1"/>
  </r>
  <r>
    <s v="CA2608448"/>
    <s v="US20090123814A1"/>
    <d v="2007-10-09T00:00:00"/>
    <x v="866"/>
    <s v="Power source and method of managing a power source "/>
    <n v="1"/>
  </r>
  <r>
    <s v="CA2645056"/>
    <s v="US20090123814A1"/>
    <d v="2007-10-09T00:00:00"/>
    <x v="866"/>
    <s v="Power source and method of managing a power source "/>
    <n v="1"/>
  </r>
  <r>
    <s v="CA2655210"/>
    <s v="US20090123814A1"/>
    <d v="2007-10-09T00:00:00"/>
    <x v="866"/>
    <s v="Power source and method of managing a power source "/>
    <n v="1"/>
  </r>
  <r>
    <s v="EP1880433"/>
    <s v="US20090123814A1"/>
    <d v="2007-10-09T00:00:00"/>
    <x v="866"/>
    <s v="Power source and method of managing a power source "/>
    <n v="1"/>
  </r>
  <r>
    <s v="EP2181481"/>
    <s v="US20090123814A1"/>
    <d v="2007-10-09T00:00:00"/>
    <x v="866"/>
    <s v="Power source and method of managing a power source "/>
    <n v="1"/>
  </r>
  <r>
    <s v="JP5274246"/>
    <s v="US20090123814A1"/>
    <d v="2007-10-09T00:00:00"/>
    <x v="866"/>
    <s v="Power source and method of managing a power source "/>
    <n v="1"/>
  </r>
  <r>
    <s v="US7404720"/>
    <s v="US20090123814A1"/>
    <d v="2007-10-09T00:00:00"/>
    <x v="866"/>
    <s v="Power source and method of managing a power source "/>
    <n v="1"/>
  </r>
  <r>
    <s v="US7433794"/>
    <s v="US20090123814A1"/>
    <d v="2007-10-09T00:00:00"/>
    <x v="866"/>
    <s v="Power source and method of managing a power source "/>
    <n v="1"/>
  </r>
  <r>
    <s v="US7602145"/>
    <s v="US20090123814A1"/>
    <d v="2007-10-09T00:00:00"/>
    <x v="866"/>
    <s v="Power source and method of managing a power source "/>
    <n v="1"/>
  </r>
  <r>
    <s v="US7667432"/>
    <s v="US20090123814A1"/>
    <d v="2007-10-09T00:00:00"/>
    <x v="866"/>
    <s v="Power source and method of managing a power source "/>
    <n v="1"/>
  </r>
  <r>
    <s v="US7671565"/>
    <s v="US20090123814A1"/>
    <d v="2007-10-09T00:00:00"/>
    <x v="866"/>
    <s v="Power source and method of managing a power source "/>
    <n v="1"/>
  </r>
  <r>
    <s v="US7698078"/>
    <s v="US20090123814A1"/>
    <d v="2007-10-09T00:00:00"/>
    <x v="866"/>
    <s v="Power source and method of managing a power source "/>
    <n v="1"/>
  </r>
  <r>
    <s v="US7923144"/>
    <s v="US20090123814A1"/>
    <d v="2007-10-09T00:00:00"/>
    <x v="866"/>
    <s v="Power source and method of managing a power source "/>
    <n v="1"/>
  </r>
  <r>
    <s v="US7939192"/>
    <s v="US20090123814A1"/>
    <d v="2007-10-09T00:00:00"/>
    <x v="866"/>
    <s v="Power source and method of managing a power source "/>
    <n v="1"/>
  </r>
  <r>
    <s v="US7956574"/>
    <s v="US20090123814A1"/>
    <d v="2007-10-09T00:00:00"/>
    <x v="866"/>
    <s v="Power source and method of managing a power source "/>
    <n v="1"/>
  </r>
  <r>
    <s v="US8572837"/>
    <s v="US20090123814A1"/>
    <d v="2007-10-09T00:00:00"/>
    <x v="866"/>
    <s v="Power source and method of managing a power source "/>
    <n v="1"/>
  </r>
  <r>
    <s v="US8493032"/>
    <s v="US20090121659A1"/>
    <d v="2005-09-29T00:00:00"/>
    <x v="325"/>
    <m/>
    <n v="1"/>
  </r>
  <r>
    <s v="US8638069"/>
    <s v="US20090121659A1"/>
    <d v="2005-09-29T00:00:00"/>
    <x v="325"/>
    <m/>
    <n v="1"/>
  </r>
  <r>
    <s v="US8324863"/>
    <s v="CN101431250A"/>
    <d v="2007-11-06T00:00:00"/>
    <x v="2810"/>
    <s v="Charging management control circuit used for battery charger and its control method "/>
    <n v="1"/>
  </r>
  <r>
    <s v="US8450974"/>
    <s v="US7532960B2"/>
    <d v="2001-03-27T00:00:00"/>
    <x v="152"/>
    <s v="Hybrid energy off highway vehicle electric power management system and method "/>
    <n v="1"/>
  </r>
  <r>
    <s v="US8471521"/>
    <s v="US7532960B2"/>
    <d v="2001-03-27T00:00:00"/>
    <x v="152"/>
    <s v="Hybrid energy off highway vehicle electric power management system and method "/>
    <n v="1"/>
  </r>
  <r>
    <s v="US8543270"/>
    <s v="US7532960B2"/>
    <d v="2001-03-27T00:00:00"/>
    <x v="152"/>
    <s v="Hybrid energy off highway vehicle electric power management system and method "/>
    <n v="1"/>
  </r>
  <r>
    <s v="US8803470"/>
    <s v="US7532960B2"/>
    <d v="2001-03-27T00:00:00"/>
    <x v="152"/>
    <s v="Hybrid energy off highway vehicle electric power management system and method "/>
    <n v="1"/>
  </r>
  <r>
    <s v="US8803471"/>
    <s v="US7532960B2"/>
    <d v="2001-03-27T00:00:00"/>
    <x v="152"/>
    <s v="Hybrid energy off highway vehicle electric power management system and method "/>
    <n v="1"/>
  </r>
  <r>
    <s v="US9209631"/>
    <s v="US7532960B2"/>
    <d v="2001-03-27T00:00:00"/>
    <x v="152"/>
    <s v="Hybrid energy off highway vehicle electric power management system and method "/>
    <n v="1"/>
  </r>
  <r>
    <s v="US8180512"/>
    <s v="US7532960B2"/>
    <d v="2001-03-27T00:00:00"/>
    <x v="152"/>
    <m/>
    <n v="1"/>
  </r>
  <r>
    <s v="US7667432"/>
    <s v="US7531270B2"/>
    <d v="2006-10-13T00:00:00"/>
    <x v="687"/>
    <s v="Battery pack with integral cooling and bussing devices "/>
    <n v="1"/>
  </r>
  <r>
    <s v="US7956574"/>
    <s v="US7531270B2"/>
    <d v="2006-10-13T00:00:00"/>
    <x v="687"/>
    <s v="Battery pack with integral cooling and bussing devices "/>
    <n v="1"/>
  </r>
  <r>
    <s v="US8216502"/>
    <s v="US7531270B2"/>
    <d v="2006-10-13T00:00:00"/>
    <x v="687"/>
    <m/>
    <n v="1"/>
  </r>
  <r>
    <s v="US8293393"/>
    <s v="US7531270B2"/>
    <d v="2006-10-13T00:00:00"/>
    <x v="687"/>
    <m/>
    <n v="1"/>
  </r>
  <r>
    <s v="US8095278"/>
    <s v="US20090118902A1"/>
    <d v="2005-06-29T00:00:00"/>
    <x v="55"/>
    <m/>
    <n v="1"/>
  </r>
  <r>
    <s v="US8968949"/>
    <s v="US20090117345A1"/>
    <d v="2007-11-05T00:00:00"/>
    <x v="724"/>
    <m/>
    <n v="1"/>
  </r>
  <r>
    <s v="US8555659"/>
    <s v="US20090116161A1"/>
    <d v="2005-12-26T00:00:00"/>
    <x v="2811"/>
    <s v="Power Supply Controller and Threshold Adjustment Method Thereof "/>
    <n v="1"/>
  </r>
  <r>
    <s v="US8899492"/>
    <s v="US20090116161A1"/>
    <d v="2005-12-26T00:00:00"/>
    <x v="2811"/>
    <s v="Power Supply Controller and Threshold Adjustment Method Thereof "/>
    <n v="1"/>
  </r>
  <r>
    <s v="US8082743"/>
    <s v="US20090116161A1"/>
    <d v="2005-12-26T00:00:00"/>
    <x v="2811"/>
    <m/>
    <n v="1"/>
  </r>
  <r>
    <s v="GB2305506"/>
    <s v="US7529069B1"/>
    <d v="2002-08-08T00:00:00"/>
    <x v="2812"/>
    <s v="Apparatus and method for ground fault detection and location in electrical systems "/>
    <n v="1"/>
  </r>
  <r>
    <s v="US8441826"/>
    <s v="US20090108794A1"/>
    <d v="2005-12-16T00:00:00"/>
    <x v="325"/>
    <s v="Control Device and Corresponding Control Method for a Boost Converter in a Motor Drive System "/>
    <n v="1"/>
  </r>
  <r>
    <s v="US8760898"/>
    <s v="US20090108794A1"/>
    <d v="2005-12-16T00:00:00"/>
    <x v="325"/>
    <s v="Control Device and Corresponding Control Method for a Boost Converter in a Motor Drive System "/>
    <n v="1"/>
  </r>
  <r>
    <s v="US8493018"/>
    <s v="US20090108794A1"/>
    <d v="2005-12-16T00:00:00"/>
    <x v="325"/>
    <m/>
    <n v="1"/>
  </r>
  <r>
    <s v="US8664907"/>
    <s v="US20090108794A1"/>
    <d v="2005-12-16T00:00:00"/>
    <x v="325"/>
    <m/>
    <n v="1"/>
  </r>
  <r>
    <s v="US9153990"/>
    <s v="JP4258133B2"/>
    <d v="2001-04-25T00:00:00"/>
    <x v="54"/>
    <s v="  Charge state control device"/>
    <n v="1"/>
  </r>
  <r>
    <s v="US8761985"/>
    <s v="JP2009092805A"/>
    <d v="2007-10-05T00:00:00"/>
    <x v="2813"/>
    <s v="Microparticle dispersion liquid for inkjet apparatus "/>
    <n v="1"/>
  </r>
  <r>
    <s v="EP2416405"/>
    <s v="US7525286B2"/>
    <d v="2004-12-31T00:00:00"/>
    <x v="2814"/>
    <s v="Method and device for vehicle battery protection with battery power source noise pattern analysis "/>
    <n v="1"/>
  </r>
  <r>
    <s v="JP5306426"/>
    <s v="US7525286B2"/>
    <d v="2004-12-31T00:00:00"/>
    <x v="2814"/>
    <s v="Method and device for vehicle battery protection with battery power source noise pattern analysis "/>
    <n v="1"/>
  </r>
  <r>
    <s v="US8534703"/>
    <s v="US7523957B2"/>
    <d v="2006-09-22T00:00:00"/>
    <x v="218"/>
    <m/>
    <n v="1"/>
  </r>
  <r>
    <s v="US8817892"/>
    <s v="US20090103341A1"/>
    <d v="2007-10-19T00:00:00"/>
    <x v="879"/>
    <m/>
    <n v="1"/>
  </r>
  <r>
    <s v="EP2308713"/>
    <s v="JP2009085728A"/>
    <d v="2007-09-28T00:00:00"/>
    <x v="555"/>
    <s v="Rest period reporting device "/>
    <n v="1"/>
  </r>
  <r>
    <s v="US8892299"/>
    <s v="JP2009085728A"/>
    <d v="2007-09-28T00:00:00"/>
    <x v="555"/>
    <s v="Rest period reporting device "/>
    <n v="1"/>
  </r>
  <r>
    <s v="US8818624"/>
    <s v="EP2050610A1"/>
    <d v="2007-10-17T00:00:00"/>
    <x v="33"/>
    <s v="Motor vehicle "/>
    <n v="1"/>
  </r>
  <r>
    <s v="US8892299"/>
    <s v="EP2050610A1"/>
    <d v="2007-10-17T00:00:00"/>
    <x v="33"/>
    <s v="Motor vehicle "/>
    <n v="1"/>
  </r>
  <r>
    <s v="US9079498"/>
    <s v="EP2050610A1"/>
    <d v="2007-10-17T00:00:00"/>
    <x v="33"/>
    <s v="Motor vehicle "/>
    <n v="1"/>
  </r>
  <r>
    <s v="US7629772"/>
    <s v="US7522906B2"/>
    <d v="2002-08-09T00:00:00"/>
    <x v="880"/>
    <s v="Mobile unit configuration management for WLANs "/>
    <n v="1"/>
  </r>
  <r>
    <s v="US7622897"/>
    <s v="US7522906B2"/>
    <d v="2002-08-09T00:00:00"/>
    <x v="880"/>
    <s v="Mobile unit configuration management for WLANs "/>
    <n v="1"/>
  </r>
  <r>
    <s v="US7629773"/>
    <s v="US7522906B2"/>
    <d v="2002-08-09T00:00:00"/>
    <x v="880"/>
    <s v="Mobile unit configuration management for WLANs "/>
    <n v="1"/>
  </r>
  <r>
    <s v="US7671567"/>
    <s v="US7522906B2"/>
    <d v="2002-08-09T00:00:00"/>
    <x v="880"/>
    <s v="Mobile unit configuration management for WLANs "/>
    <n v="1"/>
  </r>
  <r>
    <s v="US8049460"/>
    <s v="US7521895B2"/>
    <d v="2006-03-02T00:00:00"/>
    <x v="254"/>
    <s v="System and method for determining both an estimated battery state vector and an estimated battery parameter vector "/>
    <n v="1"/>
  </r>
  <r>
    <s v="JP5837464"/>
    <s v="WO2009047988A1"/>
    <d v="2007-10-10T00:00:00"/>
    <x v="325"/>
    <s v="車両の制御装置および制御方法 "/>
    <n v="1"/>
  </r>
  <r>
    <s v="US9263901"/>
    <s v="US20090096410A1"/>
    <d v="2007-10-10T00:00:00"/>
    <x v="758"/>
    <m/>
    <n v="1"/>
  </r>
  <r>
    <s v="US7890218"/>
    <s v="US7517296B2"/>
    <d v="2005-04-26T00:00:00"/>
    <x v="881"/>
    <m/>
    <n v="1"/>
  </r>
  <r>
    <s v="US7782021"/>
    <s v="US20090093999A1"/>
    <d v="2007-10-04T00:00:00"/>
    <x v="2815"/>
    <s v="Method and system for quantifying damage in a structure "/>
    <n v="1"/>
  </r>
  <r>
    <s v="US8773066"/>
    <s v="US20090093916A1"/>
    <d v="2003-10-15T00:00:00"/>
    <x v="2816"/>
    <m/>
    <n v="1"/>
  </r>
  <r>
    <s v="JP5235942"/>
    <s v="JP4250833B2"/>
    <d v="1999-10-27T00:00:00"/>
    <x v="68"/>
    <s v="電池 "/>
    <n v="1"/>
  </r>
  <r>
    <s v="EP2177390"/>
    <s v="US7515444B2"/>
    <d v="2005-11-01T00:00:00"/>
    <x v="2817"/>
    <s v="Converter with selective current mode and voltage mode controlled switching "/>
    <n v="1"/>
  </r>
  <r>
    <s v="US9065103"/>
    <s v="DE102007063187B3"/>
    <d v="2007-12-20T00:00:00"/>
    <x v="55"/>
    <s v="  Battery with a cooling plate and method of manufacturing a battery"/>
    <n v="1"/>
  </r>
  <r>
    <s v="CA2608448"/>
    <s v="DE102007063187B3"/>
    <d v="2007-12-20T00:00:00"/>
    <x v="55"/>
    <s v="  Battery with a cooling plate and method of manufacturing a battery"/>
    <n v="1"/>
  </r>
  <r>
    <s v="EP1880433"/>
    <s v="DE102007063187B3"/>
    <d v="2007-12-20T00:00:00"/>
    <x v="55"/>
    <s v="  Battery with a cooling plate and method of manufacturing a battery"/>
    <n v="1"/>
  </r>
  <r>
    <s v="JP5274246"/>
    <s v="DE102007063187B3"/>
    <d v="2007-12-20T00:00:00"/>
    <x v="55"/>
    <s v="Batterie mit einer Kühlplatte und Verfahren zur Herstellung einer Batterie "/>
    <n v="1"/>
  </r>
  <r>
    <s v="FR2416405"/>
    <s v="GB2453141A"/>
    <d v="2007-09-27T00:00:00"/>
    <x v="2818"/>
    <s v="Method of forming a visor "/>
    <n v="1"/>
  </r>
  <r>
    <s v="EP2177390"/>
    <s v="US7511449B2"/>
    <d v="2006-10-31T00:00:00"/>
    <x v="524"/>
    <s v="Electric motor system implementing vector and slip control "/>
    <n v="1"/>
  </r>
  <r>
    <s v="US9272595"/>
    <s v="US20090082921A1"/>
    <d v="2005-04-28T00:00:00"/>
    <x v="30"/>
    <s v="Level control system for a motor vehicle "/>
    <n v="1"/>
  </r>
  <r>
    <s v="US8557415"/>
    <s v="US20090081531A1"/>
    <d v="2005-10-14T00:00:00"/>
    <x v="2819"/>
    <m/>
    <n v="1"/>
  </r>
  <r>
    <s v="US8557416"/>
    <s v="US20090081531A1"/>
    <d v="2005-10-14T00:00:00"/>
    <x v="2819"/>
    <m/>
    <n v="1"/>
  </r>
  <r>
    <s v="US8663824"/>
    <s v="US20090081519A1"/>
    <d v="2007-09-24T00:00:00"/>
    <x v="2820"/>
    <m/>
    <n v="1"/>
  </r>
  <r>
    <s v="US8720968"/>
    <s v="US20090079225A1"/>
    <d v="2007-09-24T00:00:00"/>
    <x v="541"/>
    <s v="Fuel lid driving apparatus "/>
    <n v="1"/>
  </r>
  <r>
    <s v="US8539990"/>
    <s v="US20090079225A1"/>
    <d v="2007-09-24T00:00:00"/>
    <x v="541"/>
    <m/>
    <n v="1"/>
  </r>
  <r>
    <s v="US8627860"/>
    <s v="US20090079225A1"/>
    <d v="2007-09-24T00:00:00"/>
    <x v="541"/>
    <m/>
    <n v="1"/>
  </r>
  <r>
    <s v="USRE44994"/>
    <s v="US7507499B2"/>
    <d v="2004-05-24T00:00:00"/>
    <x v="881"/>
    <m/>
    <n v="1"/>
  </r>
  <r>
    <s v="US8810198"/>
    <s v="US20090072788A1"/>
    <d v="2006-05-11T00:00:00"/>
    <x v="2608"/>
    <s v="Method for Managing a Bank of Rechargeable Batteries Using the Coup De Fouet Effect on Charging "/>
    <n v="1"/>
  </r>
  <r>
    <s v="JP5216829"/>
    <s v="JP2009057013A"/>
    <d v="2007-09-03T00:00:00"/>
    <x v="1518"/>
    <s v="車両用タッチ検出機能付きスイッチ装置 "/>
    <n v="1"/>
  </r>
  <r>
    <s v="US8818624"/>
    <s v="JP2009057013A"/>
    <d v="2007-09-03T00:00:00"/>
    <x v="1518"/>
    <s v="Switching equipment with vehicular touch detection function "/>
    <n v="1"/>
  </r>
  <r>
    <s v="US8892299"/>
    <s v="JP2009057013A"/>
    <d v="2007-09-03T00:00:00"/>
    <x v="1518"/>
    <s v="Switching equipment with vehicular touch detection function "/>
    <n v="1"/>
  </r>
  <r>
    <s v="US9079498"/>
    <s v="JP2009057013A"/>
    <d v="2007-09-03T00:00:00"/>
    <x v="1518"/>
    <s v="Switching equipment with vehicular touch detection function "/>
    <n v="1"/>
  </r>
  <r>
    <s v="US8557415"/>
    <s v="US20090068549A1"/>
    <d v="2007-06-13T00:00:00"/>
    <x v="983"/>
    <m/>
    <n v="1"/>
  </r>
  <r>
    <s v="US8557416"/>
    <s v="US20090068549A1"/>
    <d v="2007-06-13T00:00:00"/>
    <x v="983"/>
    <m/>
    <n v="1"/>
  </r>
  <r>
    <s v="EP2244318"/>
    <s v="JP2009054303A"/>
    <d v="2007-08-23T00:00:00"/>
    <x v="882"/>
    <s v="Battery pack "/>
    <n v="1"/>
  </r>
  <r>
    <s v="US8361642"/>
    <s v="JP2009054303A"/>
    <d v="2007-08-23T00:00:00"/>
    <x v="882"/>
    <s v="Battery pack "/>
    <n v="1"/>
  </r>
  <r>
    <s v="US8367233"/>
    <s v="JP2009054303A"/>
    <d v="2007-08-23T00:00:00"/>
    <x v="882"/>
    <s v="Battery pack "/>
    <n v="1"/>
  </r>
  <r>
    <s v="US8268469"/>
    <s v="JP2009054303A"/>
    <d v="2007-08-23T00:00:00"/>
    <x v="882"/>
    <m/>
    <n v="1"/>
  </r>
  <r>
    <s v="US8277965"/>
    <s v="JP2009054303A"/>
    <d v="2007-08-23T00:00:00"/>
    <x v="882"/>
    <m/>
    <n v="1"/>
  </r>
  <r>
    <s v="US7782021"/>
    <s v="US20090062967A1"/>
    <d v="2007-09-05T00:00:00"/>
    <x v="781"/>
    <s v="Hybrid vehicle recharging system and method of operation "/>
    <n v="1"/>
  </r>
  <r>
    <s v="US8346419"/>
    <s v="US20090062967A1"/>
    <d v="2007-09-05T00:00:00"/>
    <x v="781"/>
    <s v="Hybrid vehicle recharging system and method of operation "/>
    <n v="1"/>
  </r>
  <r>
    <s v="US8428806"/>
    <s v="US20090062967A1"/>
    <d v="2007-09-05T00:00:00"/>
    <x v="781"/>
    <s v="Hybrid vehicle recharging system and method of operation "/>
    <n v="1"/>
  </r>
  <r>
    <s v="US8463480"/>
    <s v="US20090062967A1"/>
    <d v="2007-09-05T00:00:00"/>
    <x v="781"/>
    <s v="Hybrid vehicle recharging system and method of operation "/>
    <n v="1"/>
  </r>
  <r>
    <s v="US8463481"/>
    <s v="US20090062967A1"/>
    <d v="2007-09-05T00:00:00"/>
    <x v="781"/>
    <s v="Hybrid vehicle recharging system and method of operation "/>
    <n v="1"/>
  </r>
  <r>
    <s v="US8054038"/>
    <s v="US20090062967A1"/>
    <d v="2007-09-05T00:00:00"/>
    <x v="781"/>
    <m/>
    <n v="1"/>
  </r>
  <r>
    <s v="US9293792"/>
    <s v="DE102007040080A1"/>
    <d v="2007-08-24T00:00:00"/>
    <x v="2821"/>
    <s v="  Apparatus and method for determining a level within a tub of a washing machine"/>
    <n v="1"/>
  </r>
  <r>
    <s v="US8659270"/>
    <s v="US7495879B2"/>
    <d v="2005-02-04T00:00:00"/>
    <x v="2822"/>
    <m/>
    <n v="1"/>
  </r>
  <r>
    <s v="US7890218"/>
    <s v="US7492129B2"/>
    <d v="2003-06-20T00:00:00"/>
    <x v="325"/>
    <m/>
    <n v="1"/>
  </r>
  <r>
    <s v="GB2181481"/>
    <s v="US7490898B2"/>
    <d v="2006-09-01T00:00:00"/>
    <x v="2823"/>
    <s v="Child restraint with swiveling juvenile seat and swivel-status indicator "/>
    <n v="1"/>
  </r>
  <r>
    <s v="JP5837464"/>
    <s v="US20090040029A1"/>
    <d v="2006-08-10T00:00:00"/>
    <x v="2824"/>
    <s v="Transceiver and charging component for a power aggregation system "/>
    <n v="1"/>
  </r>
  <r>
    <s v="US8638063"/>
    <s v="US20090039837A1"/>
    <d v="2003-10-29T00:00:00"/>
    <x v="2825"/>
    <m/>
    <n v="1"/>
  </r>
  <r>
    <s v="US8807644"/>
    <s v="US20090039682A1"/>
    <d v="2007-08-10T00:00:00"/>
    <x v="2546"/>
    <m/>
    <n v="1"/>
  </r>
  <r>
    <s v="US9080352"/>
    <s v="US20090039671A1"/>
    <d v="2007-08-08T00:00:00"/>
    <x v="772"/>
    <s v="Flush Vehicle Door Handle "/>
    <n v="1"/>
  </r>
  <r>
    <s v="US9151089"/>
    <s v="US20090039671A1"/>
    <d v="2007-08-08T00:00:00"/>
    <x v="772"/>
    <s v="Flush Vehicle Door Handle "/>
    <n v="1"/>
  </r>
  <r>
    <s v="US9103143"/>
    <s v="US20090039671A1"/>
    <d v="2007-08-08T00:00:00"/>
    <x v="772"/>
    <m/>
    <n v="1"/>
  </r>
  <r>
    <s v="US9046580"/>
    <s v="US20090038867A1"/>
    <d v="2006-11-10T00:00:00"/>
    <x v="325"/>
    <m/>
    <n v="1"/>
  </r>
  <r>
    <s v="EP2239811"/>
    <s v="JP4223331B2"/>
    <d v="2003-06-13T00:00:00"/>
    <x v="22"/>
    <s v="  Protection device for power control semiconductor element and power conversion device including the same"/>
    <n v="1"/>
  </r>
  <r>
    <s v="JP4915969"/>
    <s v="JP4223331B2"/>
    <d v="2003-06-13T00:00:00"/>
    <x v="22"/>
    <s v="電力制御用半導体素子の保護装置及びそれを備えた電力変換装置 "/>
    <n v="1"/>
  </r>
  <r>
    <s v="EP2213494"/>
    <s v="JP4222337B2"/>
    <d v="2005-04-04T00:00:00"/>
    <x v="5"/>
    <s v="  Power supply system having a plurality of power supplies and vehicle having the same"/>
    <n v="1"/>
  </r>
  <r>
    <s v="JP5416664"/>
    <s v="JP2009033843A"/>
    <d v="2007-07-26T00:00:00"/>
    <x v="883"/>
    <s v="充電装置および充電方法 "/>
    <n v="1"/>
  </r>
  <r>
    <s v="US8754614"/>
    <s v="JP2009033843A"/>
    <d v="2007-07-26T00:00:00"/>
    <x v="883"/>
    <s v="Apparatus and method for charging "/>
    <n v="1"/>
  </r>
  <r>
    <s v="US8970182"/>
    <s v="JP2009033843A"/>
    <d v="2007-07-26T00:00:00"/>
    <x v="883"/>
    <s v="Apparatus and method for charging "/>
    <n v="1"/>
  </r>
  <r>
    <s v="USD669008"/>
    <s v="USD586284S1"/>
    <d v="2008-08-07T00:00:00"/>
    <x v="2826"/>
    <m/>
    <n v="1"/>
  </r>
  <r>
    <s v="EP2305508"/>
    <s v="US7489303B1"/>
    <d v="2001-02-22T00:00:00"/>
    <x v="2673"/>
    <s v="Reconfigurable instrument panels "/>
    <n v="1"/>
  </r>
  <r>
    <s v="JP5216829"/>
    <s v="US7489303B1"/>
    <d v="2001-02-22T00:00:00"/>
    <x v="2673"/>
    <s v="Reconfigurable instrument panels "/>
    <n v="1"/>
  </r>
  <r>
    <s v="US8078359"/>
    <s v="US7489303B1"/>
    <d v="2001-02-22T00:00:00"/>
    <x v="2673"/>
    <s v="Reconfigurable instrument panels "/>
    <n v="1"/>
  </r>
  <r>
    <s v="US8095278"/>
    <s v="US7489303B1"/>
    <d v="2001-02-22T00:00:00"/>
    <x v="2673"/>
    <s v="Reconfigurable instrument panels "/>
    <n v="1"/>
  </r>
  <r>
    <s v="US8818624"/>
    <s v="US7489303B1"/>
    <d v="2001-02-22T00:00:00"/>
    <x v="2673"/>
    <s v="Reconfigurable instrument panels "/>
    <n v="1"/>
  </r>
  <r>
    <s v="US8892299"/>
    <s v="US7489303B1"/>
    <d v="2001-02-22T00:00:00"/>
    <x v="2673"/>
    <s v="Reconfigurable instrument panels "/>
    <n v="1"/>
  </r>
  <r>
    <s v="US9079498"/>
    <s v="US7489303B1"/>
    <d v="2001-02-22T00:00:00"/>
    <x v="2673"/>
    <s v="Reconfigurable instrument panels "/>
    <n v="1"/>
  </r>
  <r>
    <s v="JP5416664"/>
    <s v="US7489109B1"/>
    <d v="2004-06-23T00:00:00"/>
    <x v="694"/>
    <s v="Integrated battery charger and system regulator circuit "/>
    <n v="1"/>
  </r>
  <r>
    <s v="US8754614"/>
    <s v="US7489109B1"/>
    <d v="2004-06-23T00:00:00"/>
    <x v="694"/>
    <s v="Integrated battery charger and system regulator circuit "/>
    <n v="1"/>
  </r>
  <r>
    <s v="US8970182"/>
    <s v="US7489109B1"/>
    <d v="2004-06-23T00:00:00"/>
    <x v="694"/>
    <s v="Integrated battery charger and system regulator circuit "/>
    <n v="1"/>
  </r>
  <r>
    <s v="US9263901"/>
    <s v="US7489106B1"/>
    <d v="2006-03-31T00:00:00"/>
    <x v="884"/>
    <s v="Battery optimization system and method of use "/>
    <n v="1"/>
  </r>
  <r>
    <s v="US9030063"/>
    <s v="US7489057B2"/>
    <d v="2007-05-01T00:00:00"/>
    <x v="510"/>
    <s v="Liquid cooled rotor assembly "/>
    <n v="1"/>
  </r>
  <r>
    <s v="US8450966"/>
    <s v="US20090033294A1"/>
    <d v="2005-11-10T00:00:00"/>
    <x v="910"/>
    <s v="Vehicle source device "/>
    <n v="1"/>
  </r>
  <r>
    <s v="US8049460"/>
    <s v="US20090033294A1"/>
    <d v="2005-11-10T00:00:00"/>
    <x v="910"/>
    <m/>
    <n v="1"/>
  </r>
  <r>
    <s v="US8057928"/>
    <s v="US20090029193A1"/>
    <d v="2007-06-22T00:00:00"/>
    <x v="795"/>
    <m/>
    <n v="1"/>
  </r>
  <r>
    <s v="US7749650"/>
    <s v="JP2009021223A"/>
    <d v="2007-06-11T00:00:00"/>
    <x v="797"/>
    <s v="Battery pack and equipment equipped with battery "/>
    <n v="1"/>
  </r>
  <r>
    <s v="JP5285662"/>
    <s v="JP2009021223A"/>
    <d v="2007-06-11T00:00:00"/>
    <x v="797"/>
    <s v="電池パックおよび電池搭載機器 "/>
    <n v="1"/>
  </r>
  <r>
    <s v="JP5325844"/>
    <s v="JP2009021223A"/>
    <d v="2007-06-11T00:00:00"/>
    <x v="797"/>
    <s v="電池パックおよび電池搭載機器 "/>
    <n v="1"/>
  </r>
  <r>
    <s v="US7736799"/>
    <s v="JP2009021223A"/>
    <d v="2007-06-11T00:00:00"/>
    <x v="797"/>
    <s v="Battery pack and equipment equipped with battery "/>
    <n v="1"/>
  </r>
  <r>
    <s v="US7749647"/>
    <s v="JP2009021223A"/>
    <d v="2007-06-11T00:00:00"/>
    <x v="797"/>
    <s v="Battery pack and equipment equipped with battery "/>
    <n v="1"/>
  </r>
  <r>
    <s v="US7763381"/>
    <s v="JP2009021223A"/>
    <d v="2007-06-11T00:00:00"/>
    <x v="797"/>
    <s v="Battery pack and equipment equipped with battery "/>
    <n v="1"/>
  </r>
  <r>
    <s v="US7781097"/>
    <s v="JP2009021223A"/>
    <d v="2007-06-11T00:00:00"/>
    <x v="797"/>
    <s v="Battery pack and equipment equipped with battery "/>
    <n v="1"/>
  </r>
  <r>
    <s v="US7820319"/>
    <s v="JP2009021223A"/>
    <d v="2007-06-11T00:00:00"/>
    <x v="797"/>
    <s v="Battery pack and equipment equipped with battery "/>
    <n v="1"/>
  </r>
  <r>
    <s v="US8574732"/>
    <s v="US7482081B2"/>
    <d v="2004-02-11T00:00:00"/>
    <x v="2827"/>
    <s v="Battery system with in-situ and on-time continuous regeneration of the electrodes "/>
    <n v="1"/>
  </r>
  <r>
    <s v="US8445126"/>
    <s v="US7482081B2"/>
    <d v="2004-02-11T00:00:00"/>
    <x v="2827"/>
    <m/>
    <n v="1"/>
  </r>
  <r>
    <s v="US8173295"/>
    <s v="WO2009012036A1"/>
    <d v="2007-07-18T00:00:00"/>
    <x v="510"/>
    <s v="Method and apparatus for battery potting "/>
    <n v="1"/>
  </r>
  <r>
    <s v="US8216502"/>
    <s v="WO2009012036A1"/>
    <d v="2007-07-18T00:00:00"/>
    <x v="510"/>
    <s v="Method and apparatus for battery potting "/>
    <n v="1"/>
  </r>
  <r>
    <s v="US8293393"/>
    <s v="WO2009012036A1"/>
    <d v="2007-07-18T00:00:00"/>
    <x v="510"/>
    <s v="Method and apparatus for battery potting "/>
    <n v="1"/>
  </r>
  <r>
    <s v="US7719232"/>
    <s v="WO2009012018A2"/>
    <d v="2007-07-18T00:00:00"/>
    <x v="510"/>
    <s v="Battery charging based on cost and life "/>
    <n v="1"/>
  </r>
  <r>
    <s v="US7782021"/>
    <s v="WO2009012018A2"/>
    <d v="2007-07-18T00:00:00"/>
    <x v="510"/>
    <s v="Battery charging based on cost and life "/>
    <n v="1"/>
  </r>
  <r>
    <s v="US7786704"/>
    <s v="WO2009012018A2"/>
    <d v="2007-07-18T00:00:00"/>
    <x v="510"/>
    <s v="Battery charging based on cost and life "/>
    <n v="1"/>
  </r>
  <r>
    <s v="US8336319"/>
    <s v="US20090024256A1"/>
    <d v="2007-07-18T00:00:00"/>
    <x v="2828"/>
    <s v="Centralized multi-zone cooling for increased battery efficiency "/>
    <n v="1"/>
  </r>
  <r>
    <s v="US8402776"/>
    <s v="US20090024256A1"/>
    <d v="2007-07-18T00:00:00"/>
    <x v="2828"/>
    <s v="Centralized multi-zone cooling for increased battery efficiency "/>
    <n v="1"/>
  </r>
  <r>
    <s v="US8448696"/>
    <s v="US20090024256A1"/>
    <d v="2007-07-18T00:00:00"/>
    <x v="2828"/>
    <s v="Centralized multi-zone cooling for increased battery efficiency "/>
    <n v="1"/>
  </r>
  <r>
    <s v="US8773058"/>
    <s v="US20090024256A1"/>
    <d v="2007-07-18T00:00:00"/>
    <x v="2828"/>
    <s v="Centralized multi-zone cooling for increased battery efficiency "/>
    <n v="1"/>
  </r>
  <r>
    <s v="US9030063"/>
    <s v="US20090024256A1"/>
    <d v="2007-07-18T00:00:00"/>
    <x v="2828"/>
    <m/>
    <n v="1"/>
  </r>
  <r>
    <s v="US8216502"/>
    <s v="US20090023060A1"/>
    <d v="2007-07-18T00:00:00"/>
    <x v="2829"/>
    <s v="Method and apparatus for battery potting "/>
    <n v="1"/>
  </r>
  <r>
    <s v="US8293393"/>
    <s v="US20090023060A1"/>
    <d v="2007-07-18T00:00:00"/>
    <x v="2829"/>
    <s v="Method and apparatus for battery potting "/>
    <n v="1"/>
  </r>
  <r>
    <s v="US8322393"/>
    <s v="US20090023060A1"/>
    <d v="2007-07-18T00:00:00"/>
    <x v="2829"/>
    <s v="Method and apparatus for battery potting "/>
    <n v="1"/>
  </r>
  <r>
    <s v="US8389142"/>
    <s v="US20090023060A1"/>
    <d v="2007-07-18T00:00:00"/>
    <x v="2829"/>
    <s v="Method and apparatus for battery potting "/>
    <n v="1"/>
  </r>
  <r>
    <s v="US8057630"/>
    <s v="US20090023060A1"/>
    <d v="2007-07-18T00:00:00"/>
    <x v="2829"/>
    <m/>
    <n v="1"/>
  </r>
  <r>
    <s v="US9065103"/>
    <s v="US20090023056A1"/>
    <d v="2007-07-18T00:00:00"/>
    <x v="510"/>
    <s v="Battery pack thermal management system "/>
    <n v="1"/>
  </r>
  <r>
    <s v="CA2608448"/>
    <s v="US20090023056A1"/>
    <d v="2007-07-18T00:00:00"/>
    <x v="510"/>
    <s v="Battery pack thermal management system "/>
    <n v="1"/>
  </r>
  <r>
    <s v="EP1880433"/>
    <s v="US20090023056A1"/>
    <d v="2007-07-18T00:00:00"/>
    <x v="510"/>
    <s v="Battery pack thermal management system "/>
    <n v="1"/>
  </r>
  <r>
    <s v="JP5274246"/>
    <s v="US20090023056A1"/>
    <d v="2007-07-18T00:00:00"/>
    <x v="510"/>
    <s v="Battery pack thermal management system "/>
    <n v="1"/>
  </r>
  <r>
    <s v="US8758924"/>
    <s v="US20090023056A1"/>
    <d v="2007-07-18T00:00:00"/>
    <x v="510"/>
    <s v="Battery pack thermal management system "/>
    <n v="1"/>
  </r>
  <r>
    <s v="US8866444"/>
    <s v="US20090023053A1"/>
    <d v="2007-07-18T00:00:00"/>
    <x v="510"/>
    <s v="Method of deactivating faulty battery cells "/>
    <n v="1"/>
  </r>
  <r>
    <s v="US9221343"/>
    <s v="US20090023053A1"/>
    <d v="2007-07-18T00:00:00"/>
    <x v="510"/>
    <s v="Method of deactivating faulty battery cells "/>
    <n v="1"/>
  </r>
  <r>
    <s v="US9257825"/>
    <s v="US20090023053A1"/>
    <d v="2007-07-18T00:00:00"/>
    <x v="510"/>
    <s v="Method of deactivating faulty battery cells "/>
    <n v="1"/>
  </r>
  <r>
    <s v="US9263901"/>
    <s v="US20090023053A1"/>
    <d v="2007-07-18T00:00:00"/>
    <x v="510"/>
    <s v="Method of deactivating faulty battery cells "/>
    <n v="1"/>
  </r>
  <r>
    <s v="US8818624"/>
    <s v="US20090021491A1"/>
    <d v="2006-02-23T00:00:00"/>
    <x v="2830"/>
    <s v="Operation input device "/>
    <n v="1"/>
  </r>
  <r>
    <s v="US9079498"/>
    <s v="US20090021491A1"/>
    <d v="2006-02-23T00:00:00"/>
    <x v="2830"/>
    <s v="Operation input device "/>
    <n v="1"/>
  </r>
  <r>
    <s v="US8892299"/>
    <s v="US20090021491A1"/>
    <d v="2006-02-23T00:00:00"/>
    <x v="2830"/>
    <m/>
    <n v="1"/>
  </r>
  <r>
    <s v="US7698078"/>
    <s v="US20090021364A1"/>
    <d v="2007-07-18T00:00:00"/>
    <x v="2831"/>
    <m/>
    <n v="1"/>
  </r>
  <r>
    <s v="US7719232"/>
    <s v="US20090021218A1"/>
    <d v="2007-07-18T00:00:00"/>
    <x v="2787"/>
    <s v="Battery charging based on cost and life "/>
    <n v="1"/>
  </r>
  <r>
    <s v="US7786704"/>
    <s v="US20090021218A1"/>
    <d v="2007-07-18T00:00:00"/>
    <x v="2787"/>
    <s v="Battery charging based on cost and life "/>
    <n v="1"/>
  </r>
  <r>
    <s v="US7698078"/>
    <s v="US20090021218A1"/>
    <d v="2007-07-18T00:00:00"/>
    <x v="2787"/>
    <m/>
    <n v="1"/>
  </r>
  <r>
    <s v="US8054038"/>
    <s v="US20090021218A1"/>
    <d v="2007-07-18T00:00:00"/>
    <x v="2787"/>
    <m/>
    <n v="1"/>
  </r>
  <r>
    <s v="US8393427"/>
    <s v="US20090021052A1"/>
    <d v="2007-07-17T00:00:00"/>
    <x v="156"/>
    <s v="Sub-frame structure "/>
    <n v="1"/>
  </r>
  <r>
    <s v="US8696051"/>
    <s v="US20090021052A1"/>
    <d v="2007-07-17T00:00:00"/>
    <x v="156"/>
    <s v="Sub-frame structure "/>
    <n v="1"/>
  </r>
  <r>
    <s v="US8702161"/>
    <s v="US20090021052A1"/>
    <d v="2007-07-17T00:00:00"/>
    <x v="156"/>
    <s v="Sub-frame structure "/>
    <n v="1"/>
  </r>
  <r>
    <s v="US8875828"/>
    <s v="US20090021052A1"/>
    <d v="2007-07-17T00:00:00"/>
    <x v="156"/>
    <s v="Sub-frame structure "/>
    <n v="1"/>
  </r>
  <r>
    <s v="US9045030"/>
    <s v="US20090021052A1"/>
    <d v="2007-07-17T00:00:00"/>
    <x v="156"/>
    <s v="Sub-frame structure "/>
    <n v="1"/>
  </r>
  <r>
    <s v="US8286743"/>
    <s v="US20090021052A1"/>
    <d v="2007-07-17T00:00:00"/>
    <x v="156"/>
    <m/>
    <n v="1"/>
  </r>
  <r>
    <s v="US8833499"/>
    <s v="US20090021052A1"/>
    <d v="2007-07-17T00:00:00"/>
    <x v="156"/>
    <m/>
    <n v="1"/>
  </r>
  <r>
    <s v="US8242739"/>
    <s v="US20090020346A1"/>
    <d v="2007-07-18T00:00:00"/>
    <x v="2832"/>
    <m/>
    <n v="1"/>
  </r>
  <r>
    <s v="US8638063"/>
    <s v="US20090020346A1"/>
    <d v="2007-07-18T00:00:00"/>
    <x v="2832"/>
    <m/>
    <n v="1"/>
  </r>
  <r>
    <s v="US9065103"/>
    <s v="US7479346B1"/>
    <d v="2004-08-13T00:00:00"/>
    <x v="885"/>
    <s v="Battery pack "/>
    <n v="1"/>
  </r>
  <r>
    <s v="CA2608448"/>
    <s v="US7479346B1"/>
    <d v="2004-08-13T00:00:00"/>
    <x v="885"/>
    <s v="Battery pack "/>
    <n v="1"/>
  </r>
  <r>
    <s v="EP1880433"/>
    <s v="US7479346B1"/>
    <d v="2004-08-13T00:00:00"/>
    <x v="885"/>
    <s v="Battery pack "/>
    <n v="1"/>
  </r>
  <r>
    <s v="JP5274246"/>
    <s v="US7479346B1"/>
    <d v="2004-08-13T00:00:00"/>
    <x v="885"/>
    <s v="Battery pack "/>
    <n v="1"/>
  </r>
  <r>
    <s v="US9093726"/>
    <s v="JP2009009853A"/>
    <d v="2007-06-28T00:00:00"/>
    <x v="974"/>
    <s v="Power source device for vehicle "/>
    <n v="1"/>
  </r>
  <r>
    <s v="GB2181481"/>
    <s v="US7472955B2"/>
    <d v="2003-12-01T00:00:00"/>
    <x v="2833"/>
    <s v="Infant car seat "/>
    <n v="1"/>
  </r>
  <r>
    <s v="US8441826"/>
    <s v="US20090001911A1"/>
    <d v="2007-06-29T00:00:00"/>
    <x v="524"/>
    <s v="Conduction angle control of a switched reluctance generator "/>
    <n v="1"/>
  </r>
  <r>
    <s v="US8760898"/>
    <s v="US20090001911A1"/>
    <d v="2007-06-29T00:00:00"/>
    <x v="524"/>
    <s v="Conduction angle control of a switched reluctance generator "/>
    <n v="1"/>
  </r>
  <r>
    <s v="US8493018"/>
    <s v="US20090001911A1"/>
    <d v="2007-06-29T00:00:00"/>
    <x v="524"/>
    <m/>
    <n v="1"/>
  </r>
  <r>
    <s v="US8664907"/>
    <s v="US20090001911A1"/>
    <d v="2007-06-29T00:00:00"/>
    <x v="524"/>
    <m/>
    <n v="1"/>
  </r>
  <r>
    <s v="US8054038"/>
    <s v="US20080319597A1"/>
    <d v="2007-06-20T00:00:00"/>
    <x v="541"/>
    <m/>
    <n v="1"/>
  </r>
  <r>
    <s v="US8862414"/>
    <s v="US20080318121A1"/>
    <d v="2007-06-20T00:00:00"/>
    <x v="325"/>
    <s v="Vehicle power storage unit and vehicle "/>
    <n v="1"/>
  </r>
  <r>
    <s v="US8361642"/>
    <s v="US20080318121A1"/>
    <d v="2007-06-20T00:00:00"/>
    <x v="325"/>
    <s v="Vehicle power storage unit and vehicle "/>
    <n v="1"/>
  </r>
  <r>
    <s v="US8367233"/>
    <s v="US20080318121A1"/>
    <d v="2007-06-20T00:00:00"/>
    <x v="325"/>
    <s v="Vehicle power storage unit and vehicle "/>
    <n v="1"/>
  </r>
  <r>
    <s v="US8557415"/>
    <s v="US20080318121A1"/>
    <d v="2007-06-20T00:00:00"/>
    <x v="325"/>
    <s v="Vehicle power storage unit and vehicle "/>
    <n v="1"/>
  </r>
  <r>
    <s v="US8557416"/>
    <s v="US20080318121A1"/>
    <d v="2007-06-20T00:00:00"/>
    <x v="325"/>
    <s v="Vehicle power storage unit and vehicle "/>
    <n v="1"/>
  </r>
  <r>
    <s v="US8268469"/>
    <s v="US20080318121A1"/>
    <d v="2007-06-20T00:00:00"/>
    <x v="325"/>
    <m/>
    <n v="1"/>
  </r>
  <r>
    <s v="US8277965"/>
    <s v="US20080318121A1"/>
    <d v="2007-06-20T00:00:00"/>
    <x v="325"/>
    <m/>
    <n v="1"/>
  </r>
  <r>
    <s v="US9103143"/>
    <s v="US20080314097A1"/>
    <d v="2005-07-04T00:00:00"/>
    <x v="2834"/>
    <s v="Handle Device "/>
    <n v="1"/>
  </r>
  <r>
    <s v="US9151089"/>
    <s v="US20080314097A1"/>
    <d v="2005-07-04T00:00:00"/>
    <x v="2834"/>
    <s v="Handle Device "/>
    <n v="1"/>
  </r>
  <r>
    <s v="US9080352"/>
    <s v="US20080314097A1"/>
    <d v="2005-07-04T00:00:00"/>
    <x v="2834"/>
    <m/>
    <n v="1"/>
  </r>
  <r>
    <s v="CA2736341"/>
    <s v="JP2008308080A"/>
    <d v="2007-06-15T00:00:00"/>
    <x v="555"/>
    <s v="Heat absorption and radiation system for automobile, and control method thereof "/>
    <n v="1"/>
  </r>
  <r>
    <s v="JP5325259"/>
    <s v="JP2008308080A"/>
    <d v="2007-06-15T00:00:00"/>
    <x v="555"/>
    <s v="自動車の吸放熱システムおよびその制御方法 "/>
    <n v="1"/>
  </r>
  <r>
    <s v="US8336319"/>
    <s v="JP2008308080A"/>
    <d v="2007-06-15T00:00:00"/>
    <x v="555"/>
    <s v="Heat absorption and radiation system for automobile, and control method thereof "/>
    <n v="1"/>
  </r>
  <r>
    <s v="US8402776"/>
    <s v="JP2008308080A"/>
    <d v="2007-06-15T00:00:00"/>
    <x v="555"/>
    <s v="Heat absorption and radiation system for automobile, and control method thereof "/>
    <n v="1"/>
  </r>
  <r>
    <s v="US8448696"/>
    <s v="JP2008308080A"/>
    <d v="2007-06-15T00:00:00"/>
    <x v="555"/>
    <s v="Heat absorption and radiation system for automobile, and control method thereof "/>
    <n v="1"/>
  </r>
  <r>
    <s v="US8810198"/>
    <s v="WO2008157443A2"/>
    <d v="2007-06-13T00:00:00"/>
    <x v="2720"/>
    <s v="Shared vehicle management system "/>
    <n v="1"/>
  </r>
  <r>
    <s v="EP2181481"/>
    <s v="WO2008156734A1"/>
    <d v="2007-06-20T00:00:00"/>
    <x v="510"/>
    <m/>
    <n v="1"/>
  </r>
  <r>
    <s v="US7749650"/>
    <s v="WO2008152803A1"/>
    <d v="2007-06-11T00:00:00"/>
    <x v="619"/>
    <s v="Battery pack, and device having battery mounted therein "/>
    <n v="1"/>
  </r>
  <r>
    <s v="JP5285662"/>
    <s v="WO2008152803A1"/>
    <d v="2007-06-11T00:00:00"/>
    <x v="619"/>
    <s v="電池パックおよび電池搭載機器 "/>
    <n v="1"/>
  </r>
  <r>
    <s v="JP5325844"/>
    <s v="WO2008152803A1"/>
    <d v="2007-06-11T00:00:00"/>
    <x v="619"/>
    <s v="電池パックおよび電池搭載機器 "/>
    <n v="1"/>
  </r>
  <r>
    <s v="US7736799"/>
    <s v="WO2008152803A1"/>
    <d v="2007-06-11T00:00:00"/>
    <x v="619"/>
    <s v="Battery pack, and device having battery mounted therein "/>
    <n v="1"/>
  </r>
  <r>
    <s v="US7749647"/>
    <s v="WO2008152803A1"/>
    <d v="2007-06-11T00:00:00"/>
    <x v="619"/>
    <s v="Battery pack, and device having battery mounted therein "/>
    <n v="1"/>
  </r>
  <r>
    <s v="US7763381"/>
    <s v="WO2008152803A1"/>
    <d v="2007-06-11T00:00:00"/>
    <x v="619"/>
    <s v="Battery pack, and device having battery mounted therein "/>
    <n v="1"/>
  </r>
  <r>
    <s v="US7781097"/>
    <s v="WO2008152803A1"/>
    <d v="2007-06-11T00:00:00"/>
    <x v="619"/>
    <s v="Battery pack, and device having battery mounted therein "/>
    <n v="1"/>
  </r>
  <r>
    <s v="US7820319"/>
    <s v="WO2008152803A1"/>
    <d v="2007-06-11T00:00:00"/>
    <x v="619"/>
    <s v="Battery pack, and device having battery mounted therein "/>
    <n v="1"/>
  </r>
  <r>
    <s v="AU2008276398"/>
    <s v="US20080312782A1"/>
    <d v="2007-06-15T00:00:00"/>
    <x v="887"/>
    <s v="Electric vehicle communication interface "/>
    <n v="1"/>
  </r>
  <r>
    <s v="JP5088976"/>
    <s v="US20080312782A1"/>
    <d v="2007-06-15T00:00:00"/>
    <x v="887"/>
    <s v="Electric vehicle communication interface "/>
    <n v="1"/>
  </r>
  <r>
    <s v="JP5837464"/>
    <s v="US20080312782A1"/>
    <d v="2007-06-15T00:00:00"/>
    <x v="887"/>
    <s v="Electric vehicle communication interface "/>
    <n v="1"/>
  </r>
  <r>
    <s v="US7719232"/>
    <s v="US20080312782A1"/>
    <d v="2007-06-15T00:00:00"/>
    <x v="887"/>
    <s v="Electric vehicle communication interface "/>
    <n v="1"/>
  </r>
  <r>
    <s v="US7782021"/>
    <s v="US20080312782A1"/>
    <d v="2007-06-15T00:00:00"/>
    <x v="887"/>
    <s v="Electric vehicle communication interface "/>
    <n v="1"/>
  </r>
  <r>
    <s v="US7786704"/>
    <s v="US20080312782A1"/>
    <d v="2007-06-15T00:00:00"/>
    <x v="887"/>
    <s v="Electric vehicle communication interface "/>
    <n v="1"/>
  </r>
  <r>
    <s v="US8063757"/>
    <s v="US20080312782A1"/>
    <d v="2007-06-15T00:00:00"/>
    <x v="887"/>
    <s v="Electric vehicle communication interface "/>
    <n v="1"/>
  </r>
  <r>
    <s v="US8125324"/>
    <s v="US20080312782A1"/>
    <d v="2007-06-15T00:00:00"/>
    <x v="887"/>
    <s v="Electric vehicle communication interface "/>
    <n v="1"/>
  </r>
  <r>
    <s v="US9093726"/>
    <s v="US20080312782A1"/>
    <d v="2007-06-15T00:00:00"/>
    <x v="887"/>
    <s v="Electric vehicle communication interface "/>
    <n v="1"/>
  </r>
  <r>
    <s v="US7698078"/>
    <s v="US20080312782A1"/>
    <d v="2007-06-15T00:00:00"/>
    <x v="887"/>
    <m/>
    <n v="1"/>
  </r>
  <r>
    <s v="US8758924"/>
    <s v="US20080311468A1"/>
    <d v="2007-06-18T00:00:00"/>
    <x v="1315"/>
    <m/>
    <n v="1"/>
  </r>
  <r>
    <s v="EP2171824"/>
    <s v="JP4196122B2"/>
    <d v="2005-02-25T00:00:00"/>
    <x v="728"/>
    <s v="  Battery pack"/>
    <n v="1"/>
  </r>
  <r>
    <s v="JP5680411"/>
    <s v="JP4196122B2"/>
    <d v="2005-02-25T00:00:00"/>
    <x v="728"/>
    <s v="電池パック "/>
    <n v="1"/>
  </r>
  <r>
    <s v="US8154167"/>
    <s v="US7466055B2"/>
    <d v="2003-09-04T00:00:00"/>
    <x v="888"/>
    <s v="Permanent-magnet synchronous motor "/>
    <n v="1"/>
  </r>
  <r>
    <s v="US7741750"/>
    <s v="US7466055B2"/>
    <d v="2003-09-04T00:00:00"/>
    <x v="888"/>
    <m/>
    <n v="1"/>
  </r>
  <r>
    <s v="US8757709"/>
    <s v="US7464986B2"/>
    <d v="2002-08-08T00:00:00"/>
    <x v="2835"/>
    <s v="Side sill trim part and method of molding same "/>
    <n v="1"/>
  </r>
  <r>
    <s v="US8960781"/>
    <s v="US7464986B2"/>
    <d v="2002-08-08T00:00:00"/>
    <x v="2835"/>
    <s v="Side sill trim part and method of molding same "/>
    <n v="1"/>
  </r>
  <r>
    <s v="US7629772"/>
    <s v="US7464408B1"/>
    <d v="2003-08-29T00:00:00"/>
    <x v="890"/>
    <s v="Damage containment by translation "/>
    <n v="1"/>
  </r>
  <r>
    <s v="US7622897"/>
    <s v="US7464408B1"/>
    <d v="2003-08-29T00:00:00"/>
    <x v="890"/>
    <s v="Damage containment by translation "/>
    <n v="1"/>
  </r>
  <r>
    <s v="US7629773"/>
    <s v="US7464408B1"/>
    <d v="2003-08-29T00:00:00"/>
    <x v="890"/>
    <s v="Damage containment by translation "/>
    <n v="1"/>
  </r>
  <r>
    <s v="US7671567"/>
    <s v="US7464408B1"/>
    <d v="2003-08-29T00:00:00"/>
    <x v="890"/>
    <s v="Damage containment by translation "/>
    <n v="1"/>
  </r>
  <r>
    <s v="USD749503"/>
    <s v="US20080297108A1"/>
    <d v="2005-03-11T00:00:00"/>
    <x v="2836"/>
    <s v="Automatic Cycle Storage System and Cycle for this System "/>
    <n v="1"/>
  </r>
  <r>
    <s v="USD735660"/>
    <s v="US20080297108A1"/>
    <d v="2005-03-11T00:00:00"/>
    <x v="2836"/>
    <m/>
    <n v="1"/>
  </r>
  <r>
    <s v="US8441826"/>
    <s v="US20080297079A1"/>
    <d v="2007-05-28T00:00:00"/>
    <x v="541"/>
    <s v="Rotor position sensing system of brushless motor "/>
    <n v="1"/>
  </r>
  <r>
    <s v="US8760898"/>
    <s v="US20080297079A1"/>
    <d v="2007-05-28T00:00:00"/>
    <x v="541"/>
    <s v="Rotor position sensing system of brushless motor "/>
    <n v="1"/>
  </r>
  <r>
    <s v="US8493018"/>
    <s v="US20080297079A1"/>
    <d v="2007-05-28T00:00:00"/>
    <x v="541"/>
    <m/>
    <n v="1"/>
  </r>
  <r>
    <s v="US8664907"/>
    <s v="US20080297079A1"/>
    <d v="2007-05-28T00:00:00"/>
    <x v="541"/>
    <m/>
    <n v="1"/>
  </r>
  <r>
    <s v="US8818624"/>
    <s v="JP2008292219A"/>
    <d v="2007-05-23T00:00:00"/>
    <x v="1412"/>
    <s v="Vehicle instrument "/>
    <n v="1"/>
  </r>
  <r>
    <s v="US8892299"/>
    <s v="JP2008292219A"/>
    <d v="2007-05-23T00:00:00"/>
    <x v="1412"/>
    <s v="Vehicle instrument "/>
    <n v="1"/>
  </r>
  <r>
    <s v="US9079498"/>
    <s v="JP2008292219A"/>
    <d v="2007-05-23T00:00:00"/>
    <x v="1412"/>
    <s v="Vehicle instrument "/>
    <n v="1"/>
  </r>
  <r>
    <s v="US8973965"/>
    <s v="US7458635B2"/>
    <d v="2005-11-21T00:00:00"/>
    <x v="32"/>
    <s v="Vehicle seat arrangement "/>
    <n v="1"/>
  </r>
  <r>
    <s v="US9103143"/>
    <s v="US20080290668A1"/>
    <d v="2004-06-22T00:00:00"/>
    <x v="445"/>
    <s v="Apparatus for Opening and Closing Vehicle Door "/>
    <n v="1"/>
  </r>
  <r>
    <s v="US9151089"/>
    <s v="US20080290668A1"/>
    <d v="2004-06-22T00:00:00"/>
    <x v="445"/>
    <s v="Apparatus for Opening and Closing Vehicle Door "/>
    <n v="1"/>
  </r>
  <r>
    <s v="US9080352"/>
    <s v="US20080290668A1"/>
    <d v="2004-06-22T00:00:00"/>
    <x v="445"/>
    <m/>
    <n v="1"/>
  </r>
  <r>
    <s v="JP5216829"/>
    <s v="JP2008285046A"/>
    <d v="2007-05-18T00:00:00"/>
    <x v="2837"/>
    <s v="車載機器制御装置 "/>
    <n v="1"/>
  </r>
  <r>
    <s v="US8818624"/>
    <s v="JP2008285046A"/>
    <d v="2007-05-18T00:00:00"/>
    <x v="2837"/>
    <s v="On-vehicle apparatus control device "/>
    <n v="1"/>
  </r>
  <r>
    <s v="US8892299"/>
    <s v="JP2008285046A"/>
    <d v="2007-05-18T00:00:00"/>
    <x v="2837"/>
    <s v="On-vehicle apparatus control device "/>
    <n v="1"/>
  </r>
  <r>
    <s v="US9079498"/>
    <s v="JP2008285046A"/>
    <d v="2007-05-18T00:00:00"/>
    <x v="2837"/>
    <s v="On-vehicle apparatus control device "/>
    <n v="1"/>
  </r>
  <r>
    <s v="US8450966"/>
    <s v="US7456612B2"/>
    <d v="2001-12-27T00:00:00"/>
    <x v="983"/>
    <m/>
    <n v="1"/>
  </r>
  <r>
    <s v="US9278607"/>
    <s v="US7455581B2"/>
    <d v="2004-09-24T00:00:00"/>
    <x v="1217"/>
    <m/>
    <n v="1"/>
  </r>
  <r>
    <s v="US9250020"/>
    <s v="US7455136B2"/>
    <d v="2004-09-09T00:00:00"/>
    <x v="772"/>
    <m/>
    <n v="1"/>
  </r>
  <r>
    <s v="US8095278"/>
    <s v="US20080288137A1"/>
    <d v="2005-09-16T00:00:00"/>
    <x v="481"/>
    <m/>
    <n v="1"/>
  </r>
  <r>
    <s v="AU2008276398"/>
    <s v="US20080288132A1"/>
    <d v="2007-05-16T00:00:00"/>
    <x v="152"/>
    <s v="Method of operating vehicle and associated system "/>
    <n v="1"/>
  </r>
  <r>
    <s v="JP5088976"/>
    <s v="US20080288132A1"/>
    <d v="2007-05-16T00:00:00"/>
    <x v="152"/>
    <s v="Method of operating vehicle and associated system "/>
    <n v="1"/>
  </r>
  <r>
    <s v="US7782021"/>
    <s v="US20080288132A1"/>
    <d v="2007-05-16T00:00:00"/>
    <x v="152"/>
    <s v="Method of operating vehicle and associated system "/>
    <n v="1"/>
  </r>
  <r>
    <s v="US7786704"/>
    <s v="US20080288132A1"/>
    <d v="2007-05-16T00:00:00"/>
    <x v="152"/>
    <s v="Method of operating vehicle and associated system "/>
    <n v="1"/>
  </r>
  <r>
    <s v="US7719232"/>
    <s v="US20080288132A1"/>
    <d v="2007-05-16T00:00:00"/>
    <x v="152"/>
    <m/>
    <n v="1"/>
  </r>
  <r>
    <s v="US8441826"/>
    <s v="US20080284387A1"/>
    <d v="2007-05-14T00:00:00"/>
    <x v="2838"/>
    <s v="Bidirectional no load control with overshoot protection "/>
    <n v="1"/>
  </r>
  <r>
    <s v="US8760898"/>
    <s v="US20080284387A1"/>
    <d v="2007-05-14T00:00:00"/>
    <x v="2838"/>
    <s v="Bidirectional no load control with overshoot protection "/>
    <n v="1"/>
  </r>
  <r>
    <s v="US8493018"/>
    <s v="US20080284387A1"/>
    <d v="2007-05-14T00:00:00"/>
    <x v="2838"/>
    <m/>
    <n v="1"/>
  </r>
  <r>
    <s v="US8664907"/>
    <s v="US20080284387A1"/>
    <d v="2007-05-14T00:00:00"/>
    <x v="2838"/>
    <m/>
    <n v="1"/>
  </r>
  <r>
    <s v="US8242739"/>
    <s v="US20080284375A1"/>
    <d v="2007-05-16T00:00:00"/>
    <x v="760"/>
    <m/>
    <n v="1"/>
  </r>
  <r>
    <s v="US7789176"/>
    <s v="US7451808B2"/>
    <d v="2004-09-17T00:00:00"/>
    <x v="2839"/>
    <s v="Exchanging device for motor vehicles "/>
    <n v="1"/>
  </r>
  <r>
    <s v="US7841431"/>
    <s v="US7451808B2"/>
    <d v="2004-09-17T00:00:00"/>
    <x v="2839"/>
    <s v="Exchanging device for motor vehicles "/>
    <n v="1"/>
  </r>
  <r>
    <s v="US8818624"/>
    <s v="US20080282173A1"/>
    <d v="2007-05-09T00:00:00"/>
    <x v="1676"/>
    <s v="Displaying web page on mobile communication terminal "/>
    <n v="1"/>
  </r>
  <r>
    <s v="US8892299"/>
    <s v="US20080282173A1"/>
    <d v="2007-05-09T00:00:00"/>
    <x v="1676"/>
    <s v="Displaying web page on mobile communication terminal "/>
    <n v="1"/>
  </r>
  <r>
    <s v="US9079498"/>
    <s v="US20080282173A1"/>
    <d v="2007-05-09T00:00:00"/>
    <x v="1676"/>
    <s v="Displaying web page on mobile communication terminal "/>
    <n v="1"/>
  </r>
  <r>
    <s v="US8078359"/>
    <s v="US20080282173A1"/>
    <d v="2007-05-09T00:00:00"/>
    <x v="1676"/>
    <m/>
    <n v="1"/>
  </r>
  <r>
    <s v="US8773066"/>
    <s v="US20080281663A1"/>
    <d v="2007-05-09T00:00:00"/>
    <x v="2680"/>
    <m/>
    <n v="1"/>
  </r>
  <r>
    <s v="US8761985"/>
    <s v="US20080276825A1"/>
    <d v="2007-05-07T00:00:00"/>
    <x v="152"/>
    <s v="Electric drive vehicle retrofit system and associated method "/>
    <n v="1"/>
  </r>
  <r>
    <s v="US9162586"/>
    <s v="US20080276825A1"/>
    <d v="2007-05-07T00:00:00"/>
    <x v="152"/>
    <s v="Electric drive vehicle retrofit system and associated method "/>
    <n v="1"/>
  </r>
  <r>
    <s v="US8054038"/>
    <s v="WO2008132947A1"/>
    <d v="2007-04-25T00:00:00"/>
    <x v="325"/>
    <m/>
    <n v="1"/>
  </r>
  <r>
    <s v="US9293792"/>
    <s v="JP2008270134A"/>
    <d v="2007-04-25T00:00:00"/>
    <x v="556"/>
    <s v="Vapor liquid separation device and drain valve "/>
    <n v="1"/>
  </r>
  <r>
    <s v="EP2305506"/>
    <s v="JP2008265544A"/>
    <d v="2007-04-20T00:00:00"/>
    <x v="2840"/>
    <s v="On-vehicle touch panel "/>
    <n v="1"/>
  </r>
  <r>
    <s v="JP5081962"/>
    <s v="JP2008265544A"/>
    <d v="2007-04-20T00:00:00"/>
    <x v="2840"/>
    <s v="車両搭載用のタッチパネル "/>
    <n v="1"/>
  </r>
  <r>
    <s v="US8818624"/>
    <s v="JP2008265544A"/>
    <d v="2007-04-20T00:00:00"/>
    <x v="2840"/>
    <s v="On-vehicle touch panel "/>
    <n v="1"/>
  </r>
  <r>
    <s v="US8892299"/>
    <s v="JP2008265544A"/>
    <d v="2007-04-20T00:00:00"/>
    <x v="2840"/>
    <s v="On-vehicle touch panel "/>
    <n v="1"/>
  </r>
  <r>
    <s v="EP2305508"/>
    <s v="EP1988448A1"/>
    <d v="2006-02-23T00:00:00"/>
    <x v="2830"/>
    <s v="Operation input device "/>
    <n v="1"/>
  </r>
  <r>
    <s v="US8078359"/>
    <s v="EP1988448A1"/>
    <d v="2006-02-23T00:00:00"/>
    <x v="2830"/>
    <s v="Operation input device "/>
    <n v="1"/>
  </r>
  <r>
    <s v="US9103143"/>
    <s v="US7445257B2"/>
    <d v="2002-07-17T00:00:00"/>
    <x v="2841"/>
    <s v="Closing system for a door, lid or the like, particularly those of vehicles "/>
    <n v="1"/>
  </r>
  <r>
    <s v="US9151089"/>
    <s v="US7445257B2"/>
    <d v="2002-07-17T00:00:00"/>
    <x v="2841"/>
    <s v="Closing system for a door, lid or the like, particularly those of vehicles "/>
    <n v="1"/>
  </r>
  <r>
    <s v="US9080352"/>
    <s v="US7445257B2"/>
    <d v="2002-07-17T00:00:00"/>
    <x v="2841"/>
    <m/>
    <n v="1"/>
  </r>
  <r>
    <s v="US8441826"/>
    <s v="US20080265869A1"/>
    <d v="2007-04-27T00:00:00"/>
    <x v="2842"/>
    <m/>
    <n v="1"/>
  </r>
  <r>
    <s v="US8760898"/>
    <s v="US20080265869A1"/>
    <d v="2007-04-27T00:00:00"/>
    <x v="2842"/>
    <m/>
    <n v="1"/>
  </r>
  <r>
    <s v="US9257729"/>
    <s v="US20080264291A1"/>
    <d v="2005-10-19T00:00:00"/>
    <x v="2843"/>
    <m/>
    <n v="1"/>
  </r>
  <r>
    <s v="US8638063"/>
    <s v="JP2008259372A"/>
    <d v="2007-04-06T00:00:00"/>
    <x v="2844"/>
    <s v="Power generation controller and saddle type vehicle "/>
    <n v="1"/>
  </r>
  <r>
    <s v="CA2608448"/>
    <s v="JP4170714B2"/>
    <d v="2002-09-20T00:00:00"/>
    <x v="896"/>
    <s v="  Assembled battery"/>
    <n v="1"/>
  </r>
  <r>
    <s v="EP1880433"/>
    <s v="JP4170714B2"/>
    <d v="2002-09-20T00:00:00"/>
    <x v="896"/>
    <s v="  Assembled battery"/>
    <n v="1"/>
  </r>
  <r>
    <s v="EP2226870"/>
    <s v="JP4170714B2"/>
    <d v="2002-09-20T00:00:00"/>
    <x v="896"/>
    <s v="  Assembled battery"/>
    <n v="1"/>
  </r>
  <r>
    <s v="JP5274246"/>
    <s v="JP4170714B2"/>
    <d v="2002-09-20T00:00:00"/>
    <x v="896"/>
    <s v="組電池 "/>
    <n v="1"/>
  </r>
  <r>
    <s v="US8044786"/>
    <s v="US7439710B2"/>
    <d v="2003-07-29T00:00:00"/>
    <x v="325"/>
    <m/>
    <n v="1"/>
  </r>
  <r>
    <s v="US8761985"/>
    <s v="US20080251246A1"/>
    <d v="2007-04-13T00:00:00"/>
    <x v="156"/>
    <s v="Cooling Structure For Batteries and Electrical Units "/>
    <n v="1"/>
  </r>
  <r>
    <s v="US9162586"/>
    <s v="US20080251246A1"/>
    <d v="2007-04-13T00:00:00"/>
    <x v="156"/>
    <s v="Cooling Structure For Batteries and Electrical Units "/>
    <n v="1"/>
  </r>
  <r>
    <s v="US8336319"/>
    <s v="US20080251235A1"/>
    <d v="2007-04-11T00:00:00"/>
    <x v="536"/>
    <s v="Electric vehicle thermal management system "/>
    <n v="1"/>
  </r>
  <r>
    <s v="US8402776"/>
    <s v="US20080251235A1"/>
    <d v="2007-04-11T00:00:00"/>
    <x v="536"/>
    <s v="Electric vehicle thermal management system "/>
    <n v="1"/>
  </r>
  <r>
    <s v="US8448696"/>
    <s v="US20080251235A1"/>
    <d v="2007-04-11T00:00:00"/>
    <x v="536"/>
    <s v="Electric vehicle thermal management system "/>
    <n v="1"/>
  </r>
  <r>
    <s v="US8773058"/>
    <s v="US20080251235A1"/>
    <d v="2007-04-11T00:00:00"/>
    <x v="536"/>
    <s v="Electric vehicle thermal management system "/>
    <n v="1"/>
  </r>
  <r>
    <s v="US9093726"/>
    <s v="US20080251235A1"/>
    <d v="2007-04-11T00:00:00"/>
    <x v="536"/>
    <s v="Electric vehicle thermal management system "/>
    <n v="1"/>
  </r>
  <r>
    <s v="US9030063"/>
    <s v="US20080251235A1"/>
    <d v="2007-04-11T00:00:00"/>
    <x v="536"/>
    <m/>
    <n v="1"/>
  </r>
  <r>
    <s v="JP5416664"/>
    <s v="JP2008253129A"/>
    <d v="2007-03-07T00:00:00"/>
    <x v="897"/>
    <s v="リチウム系二次電池の急速充電方法およびそれを用いる電子機器 "/>
    <n v="1"/>
  </r>
  <r>
    <s v="US8754614"/>
    <s v="JP2008253129A"/>
    <d v="2007-03-07T00:00:00"/>
    <x v="897"/>
    <s v="Method for quick charging lithium-based secondary battery and electronic equipment using same "/>
    <n v="1"/>
  </r>
  <r>
    <s v="US8965721"/>
    <s v="JP2008253129A"/>
    <d v="2007-03-07T00:00:00"/>
    <x v="897"/>
    <s v="Method for quick charging lithium-based secondary battery and electronic equipment using same "/>
    <n v="1"/>
  </r>
  <r>
    <s v="US8970182"/>
    <s v="JP2008253129A"/>
    <d v="2007-03-07T00:00:00"/>
    <x v="897"/>
    <s v="Method for quick charging lithium-based secondary battery and electronic equipment using same "/>
    <n v="1"/>
  </r>
  <r>
    <s v="US9093726"/>
    <s v="JP2008251263A"/>
    <d v="2007-03-29T00:00:00"/>
    <x v="974"/>
    <s v="Power source device "/>
    <n v="1"/>
  </r>
  <r>
    <s v="US8968949"/>
    <s v="JP2008251262A"/>
    <d v="2007-03-29T00:00:00"/>
    <x v="974"/>
    <s v="Packed battery "/>
    <n v="1"/>
  </r>
  <r>
    <s v="US7940028"/>
    <s v="US7435492B2"/>
    <d v="2003-08-07T00:00:00"/>
    <x v="2845"/>
    <s v="Hybrid fuel cell "/>
    <n v="1"/>
  </r>
  <r>
    <s v="US8445126"/>
    <s v="US7435492B2"/>
    <d v="2003-08-07T00:00:00"/>
    <x v="2845"/>
    <s v="Hybrid fuel cell "/>
    <n v="1"/>
  </r>
  <r>
    <s v="US8449997"/>
    <s v="US7435492B2"/>
    <d v="2003-08-07T00:00:00"/>
    <x v="2845"/>
    <s v="Hybrid fuel cell "/>
    <n v="1"/>
  </r>
  <r>
    <s v="US8450974"/>
    <s v="US7435492B2"/>
    <d v="2003-08-07T00:00:00"/>
    <x v="2845"/>
    <s v="Hybrid fuel cell "/>
    <n v="1"/>
  </r>
  <r>
    <s v="US8471521"/>
    <s v="US7435492B2"/>
    <d v="2003-08-07T00:00:00"/>
    <x v="2845"/>
    <s v="Hybrid fuel cell "/>
    <n v="1"/>
  </r>
  <r>
    <s v="US8574732"/>
    <s v="US7435492B2"/>
    <d v="2003-08-07T00:00:00"/>
    <x v="2845"/>
    <s v="Hybrid fuel cell "/>
    <n v="1"/>
  </r>
  <r>
    <s v="US8626369"/>
    <s v="US7435492B2"/>
    <d v="2003-08-07T00:00:00"/>
    <x v="2845"/>
    <s v="Hybrid fuel cell "/>
    <n v="1"/>
  </r>
  <r>
    <s v="US8803470"/>
    <s v="US7435492B2"/>
    <d v="2003-08-07T00:00:00"/>
    <x v="2845"/>
    <s v="Hybrid fuel cell "/>
    <n v="1"/>
  </r>
  <r>
    <s v="US8803471"/>
    <s v="US7435492B2"/>
    <d v="2003-08-07T00:00:00"/>
    <x v="2845"/>
    <s v="Hybrid fuel cell "/>
    <n v="1"/>
  </r>
  <r>
    <s v="US9209631"/>
    <s v="US7435492B2"/>
    <d v="2003-08-07T00:00:00"/>
    <x v="2845"/>
    <s v="Hybrid fuel cell "/>
    <n v="1"/>
  </r>
  <r>
    <s v="US8423215"/>
    <s v="US7435492B2"/>
    <d v="2003-08-07T00:00:00"/>
    <x v="2845"/>
    <m/>
    <n v="1"/>
  </r>
  <r>
    <s v="US8450974"/>
    <s v="US20080245587A1"/>
    <d v="2007-03-30T00:00:00"/>
    <x v="727"/>
    <s v="Vehicle Hybrid Energy System "/>
    <n v="1"/>
  </r>
  <r>
    <s v="US8471521"/>
    <s v="US20080245587A1"/>
    <d v="2007-03-30T00:00:00"/>
    <x v="727"/>
    <s v="Vehicle Hybrid Energy System "/>
    <n v="1"/>
  </r>
  <r>
    <s v="US8543270"/>
    <s v="US20080245587A1"/>
    <d v="2007-03-30T00:00:00"/>
    <x v="727"/>
    <s v="Vehicle Hybrid Energy System "/>
    <n v="1"/>
  </r>
  <r>
    <s v="US8803470"/>
    <s v="US20080245587A1"/>
    <d v="2007-03-30T00:00:00"/>
    <x v="727"/>
    <s v="Vehicle Hybrid Energy System "/>
    <n v="1"/>
  </r>
  <r>
    <s v="US8803471"/>
    <s v="US20080245587A1"/>
    <d v="2007-03-30T00:00:00"/>
    <x v="727"/>
    <s v="Vehicle Hybrid Energy System "/>
    <n v="1"/>
  </r>
  <r>
    <s v="US9209631"/>
    <s v="US20080245587A1"/>
    <d v="2007-03-30T00:00:00"/>
    <x v="727"/>
    <s v="Vehicle Hybrid Energy System "/>
    <n v="1"/>
  </r>
  <r>
    <s v="US8180512"/>
    <s v="US20080245587A1"/>
    <d v="2007-03-30T00:00:00"/>
    <x v="727"/>
    <m/>
    <n v="1"/>
  </r>
  <r>
    <s v="US8168315"/>
    <s v="US7433794B1"/>
    <d v="2007-07-18T00:00:00"/>
    <x v="510"/>
    <s v="Mitigation of propagation of thermal runaway in a multi-cell battery pack "/>
    <n v="1"/>
  </r>
  <r>
    <s v="US8178227"/>
    <s v="US7433794B1"/>
    <d v="2007-07-18T00:00:00"/>
    <x v="510"/>
    <s v="Mitigation of propagation of thermal runaway in a multi-cell battery pack "/>
    <n v="1"/>
  </r>
  <r>
    <s v="US7939192"/>
    <s v="US7433794B1"/>
    <d v="2007-07-18T00:00:00"/>
    <x v="510"/>
    <s v="Mitigation of propagation of thermal runaway in a multi-cell battery pack "/>
    <n v="1"/>
  </r>
  <r>
    <s v="US9093726"/>
    <s v="US7433794B1"/>
    <d v="2007-07-18T00:00:00"/>
    <x v="510"/>
    <s v="Mitigation of propagation of thermal runaway in a multi-cell battery pack "/>
    <n v="1"/>
  </r>
  <r>
    <s v="US8154256"/>
    <s v="US7433794B1"/>
    <d v="2007-07-18T00:00:00"/>
    <x v="510"/>
    <m/>
    <n v="1"/>
  </r>
  <r>
    <s v="US9046580"/>
    <s v="US7433794B1"/>
    <d v="2007-07-18T00:00:00"/>
    <x v="510"/>
    <m/>
    <n v="1"/>
  </r>
  <r>
    <s v="EP2213494"/>
    <s v="US7431110B2"/>
    <d v="2005-02-04T00:00:00"/>
    <x v="2846"/>
    <s v="High-torque gear assembly for personal mobility apparatus "/>
    <n v="1"/>
  </r>
  <r>
    <s v="US8493032"/>
    <s v="WO2008118477A1"/>
    <d v="2007-03-26T00:00:00"/>
    <x v="1222"/>
    <s v="A battery with an integrated voltage converter having a bypass circuit "/>
    <n v="1"/>
  </r>
  <r>
    <s v="EP2305508"/>
    <s v="US20080243373A1"/>
    <d v="2007-03-30T00:00:00"/>
    <x v="2760"/>
    <s v="Portable vehicle navigation device and method "/>
    <n v="1"/>
  </r>
  <r>
    <s v="EP2308713"/>
    <s v="US20080243373A1"/>
    <d v="2007-03-30T00:00:00"/>
    <x v="2760"/>
    <s v="Portable vehicle navigation device and method "/>
    <n v="1"/>
  </r>
  <r>
    <s v="US8078359"/>
    <s v="US20080243373A1"/>
    <d v="2007-03-30T00:00:00"/>
    <x v="2760"/>
    <s v="Portable vehicle navigation device and method "/>
    <n v="1"/>
  </r>
  <r>
    <s v="US8818624"/>
    <s v="US20080243373A1"/>
    <d v="2007-03-30T00:00:00"/>
    <x v="2760"/>
    <s v="Portable vehicle navigation device and method "/>
    <n v="1"/>
  </r>
  <r>
    <s v="US8892299"/>
    <s v="US20080243373A1"/>
    <d v="2007-03-30T00:00:00"/>
    <x v="2760"/>
    <s v="Portable vehicle navigation device and method "/>
    <n v="1"/>
  </r>
  <r>
    <s v="US9079498"/>
    <s v="US20080243373A1"/>
    <d v="2007-03-30T00:00:00"/>
    <x v="2760"/>
    <s v="Portable vehicle navigation device and method "/>
    <n v="1"/>
  </r>
  <r>
    <s v="US7671565"/>
    <s v="US20080241667A1"/>
    <d v="2007-03-31T00:00:00"/>
    <x v="2847"/>
    <s v="Tunable frangible battery pack system "/>
    <n v="1"/>
  </r>
  <r>
    <s v="US8389142"/>
    <s v="US20080241667A1"/>
    <d v="2007-03-31T00:00:00"/>
    <x v="2847"/>
    <s v="Tunable frangible battery pack system "/>
    <n v="1"/>
  </r>
  <r>
    <s v="US8268469"/>
    <s v="US20080241644A1"/>
    <d v="1999-03-23T00:00:00"/>
    <x v="2848"/>
    <s v="Battery casing "/>
    <n v="1"/>
  </r>
  <r>
    <s v="US8557415"/>
    <s v="US20080241644A1"/>
    <d v="1999-03-23T00:00:00"/>
    <x v="2848"/>
    <s v="Battery casing "/>
    <n v="1"/>
  </r>
  <r>
    <s v="US8557416"/>
    <s v="US20080241644A1"/>
    <d v="1999-03-23T00:00:00"/>
    <x v="2848"/>
    <s v="Battery casing "/>
    <n v="1"/>
  </r>
  <r>
    <s v="US8493032"/>
    <s v="US20080238372A1"/>
    <d v="2007-03-26T00:00:00"/>
    <x v="2849"/>
    <s v="Battery With an Integrated Voltage Converter Having a Bypass Circuit "/>
    <n v="1"/>
  </r>
  <r>
    <s v="US7890218"/>
    <s v="US20080236181A1"/>
    <d v="2007-03-30T00:00:00"/>
    <x v="32"/>
    <m/>
    <n v="1"/>
  </r>
  <r>
    <s v="US8970147"/>
    <s v="JP2008230594A"/>
    <d v="2007-02-20T00:00:00"/>
    <x v="1412"/>
    <m/>
    <n v="1"/>
  </r>
  <r>
    <s v="GB2305506"/>
    <s v="US7429866B2"/>
    <d v="2006-08-21T00:00:00"/>
    <x v="2850"/>
    <s v="System and method for resistance measurement "/>
    <n v="1"/>
  </r>
  <r>
    <s v="US8968949"/>
    <s v="US20080233475A1"/>
    <d v="2004-01-20T00:00:00"/>
    <x v="2851"/>
    <s v="Battery Pack "/>
    <n v="1"/>
  </r>
  <r>
    <s v="US8153290"/>
    <s v="US20080233475A1"/>
    <d v="2004-01-20T00:00:00"/>
    <x v="2851"/>
    <m/>
    <n v="1"/>
  </r>
  <r>
    <s v="US8541126"/>
    <s v="US20080233470A1"/>
    <d v="2005-11-08T00:00:00"/>
    <x v="219"/>
    <m/>
    <n v="1"/>
  </r>
  <r>
    <s v="US8393427"/>
    <s v="US7427093B2"/>
    <d v="2003-11-28T00:00:00"/>
    <x v="325"/>
    <s v="Mounting structure for vehicle battery pack "/>
    <n v="1"/>
  </r>
  <r>
    <s v="US8696051"/>
    <s v="US7427093B2"/>
    <d v="2003-11-28T00:00:00"/>
    <x v="325"/>
    <s v="Mounting structure for vehicle battery pack "/>
    <n v="1"/>
  </r>
  <r>
    <s v="US8702161"/>
    <s v="US7427093B2"/>
    <d v="2003-11-28T00:00:00"/>
    <x v="325"/>
    <s v="Mounting structure for vehicle battery pack "/>
    <n v="1"/>
  </r>
  <r>
    <s v="US8875828"/>
    <s v="US7427093B2"/>
    <d v="2003-11-28T00:00:00"/>
    <x v="325"/>
    <s v="Mounting structure for vehicle battery pack "/>
    <n v="1"/>
  </r>
  <r>
    <s v="US9045030"/>
    <s v="US7427093B2"/>
    <d v="2003-11-28T00:00:00"/>
    <x v="325"/>
    <s v="Mounting structure for vehicle battery pack "/>
    <n v="1"/>
  </r>
  <r>
    <s v="US8286743"/>
    <s v="US7427093B2"/>
    <d v="2003-11-28T00:00:00"/>
    <x v="325"/>
    <m/>
    <n v="1"/>
  </r>
  <r>
    <s v="US8833499"/>
    <s v="US7427093B2"/>
    <d v="2003-11-28T00:00:00"/>
    <x v="325"/>
    <m/>
    <n v="1"/>
  </r>
  <r>
    <s v="US9263901"/>
    <s v="JP2008220050A"/>
    <d v="2007-03-05T00:00:00"/>
    <x v="899"/>
    <s v="Electronic equipment and charger "/>
    <n v="1"/>
  </r>
  <r>
    <s v="US8421469"/>
    <s v="US7425833B2"/>
    <d v="2004-07-22T00:00:00"/>
    <x v="577"/>
    <m/>
    <n v="1"/>
  </r>
  <r>
    <s v="US8268469"/>
    <s v="US20080220321A1"/>
    <d v="2007-03-09T00:00:00"/>
    <x v="2852"/>
    <s v="Battery pack and portable electronic device "/>
    <n v="1"/>
  </r>
  <r>
    <s v="US8277965"/>
    <s v="US20080220321A1"/>
    <d v="2007-03-09T00:00:00"/>
    <x v="2852"/>
    <s v="Battery pack and portable electronic device "/>
    <n v="1"/>
  </r>
  <r>
    <s v="US8361642"/>
    <s v="US20080220321A1"/>
    <d v="2007-03-09T00:00:00"/>
    <x v="2852"/>
    <s v="Battery pack and portable electronic device "/>
    <n v="1"/>
  </r>
  <r>
    <s v="US8367233"/>
    <s v="US20080220321A1"/>
    <d v="2007-03-09T00:00:00"/>
    <x v="2852"/>
    <s v="Battery pack and portable electronic device "/>
    <n v="1"/>
  </r>
  <r>
    <s v="US8557415"/>
    <s v="US20080220321A1"/>
    <d v="2007-03-09T00:00:00"/>
    <x v="2852"/>
    <s v="Battery pack and portable electronic device "/>
    <n v="1"/>
  </r>
  <r>
    <s v="US8557416"/>
    <s v="US20080220321A1"/>
    <d v="2007-03-09T00:00:00"/>
    <x v="2852"/>
    <s v="Battery pack and portable electronic device "/>
    <n v="1"/>
  </r>
  <r>
    <s v="US8555659"/>
    <s v="US20080216567A1"/>
    <d v="2000-09-08T00:00:00"/>
    <x v="868"/>
    <s v="Tire Monitoring System "/>
    <n v="1"/>
  </r>
  <r>
    <s v="US8899492"/>
    <s v="US20080216567A1"/>
    <d v="2000-09-08T00:00:00"/>
    <x v="868"/>
    <s v="Tire Monitoring System "/>
    <n v="1"/>
  </r>
  <r>
    <s v="US8082743"/>
    <s v="US20080216567A1"/>
    <d v="2000-09-08T00:00:00"/>
    <x v="868"/>
    <m/>
    <n v="1"/>
  </r>
  <r>
    <s v="US7911184"/>
    <s v="JP4147567B2"/>
    <d v="1999-02-26T00:00:00"/>
    <x v="83"/>
    <s v="  Battery charger"/>
    <n v="1"/>
  </r>
  <r>
    <s v="US7928699"/>
    <s v="JP4147567B2"/>
    <d v="1999-02-26T00:00:00"/>
    <x v="83"/>
    <s v="  Battery charger"/>
    <n v="1"/>
  </r>
  <r>
    <s v="GB2416405"/>
    <s v="GB0814039D0"/>
    <d v="2008-07-31T00:00:00"/>
    <x v="2853"/>
    <s v="Optical arrangement for oblique plane microscopy "/>
    <n v="1"/>
  </r>
  <r>
    <s v="EP2202871"/>
    <s v="CN201113576Y"/>
    <d v="2007-08-07T00:00:00"/>
    <x v="1441"/>
    <s v="Six pole electric motor stator stamping "/>
    <n v="1"/>
  </r>
  <r>
    <s v="US8818624"/>
    <s v="US20080211779A1"/>
    <d v="1994-08-15T00:00:00"/>
    <x v="2673"/>
    <s v="Control systems employing novel physical controls and touch screens "/>
    <n v="1"/>
  </r>
  <r>
    <s v="US8892299"/>
    <s v="US20080211779A1"/>
    <d v="1994-08-15T00:00:00"/>
    <x v="2673"/>
    <s v="Control systems employing novel physical controls and touch screens "/>
    <n v="1"/>
  </r>
  <r>
    <s v="US9079498"/>
    <s v="US20080211779A1"/>
    <d v="1994-08-15T00:00:00"/>
    <x v="2673"/>
    <s v="Control systems employing novel physical controls and touch screens "/>
    <n v="1"/>
  </r>
  <r>
    <s v="US9040184"/>
    <s v="JP2008204992A"/>
    <d v="2007-02-16T00:00:00"/>
    <x v="897"/>
    <s v="Electric storage device "/>
    <n v="1"/>
  </r>
  <r>
    <s v="JP5416664"/>
    <s v="JP2008204800A"/>
    <d v="2007-02-20T00:00:00"/>
    <x v="897"/>
    <s v="非水系電解質二次電池の急速充電方法およびそれを用いる電子機器 "/>
    <n v="1"/>
  </r>
  <r>
    <s v="US8441826"/>
    <s v="US20080203993A1"/>
    <d v="2007-02-27T00:00:00"/>
    <x v="268"/>
    <m/>
    <n v="1"/>
  </r>
  <r>
    <s v="US8760898"/>
    <s v="US20080203993A1"/>
    <d v="2007-02-27T00:00:00"/>
    <x v="268"/>
    <m/>
    <n v="1"/>
  </r>
  <r>
    <s v="US8963494"/>
    <s v="US20080203973A1"/>
    <d v="2007-02-27T00:00:00"/>
    <x v="2854"/>
    <s v="Interactive battery charger for electric vehicle "/>
    <n v="1"/>
  </r>
  <r>
    <s v="US9197091"/>
    <s v="US20080203973A1"/>
    <d v="2007-02-27T00:00:00"/>
    <x v="2854"/>
    <s v="Interactive battery charger for electric vehicle "/>
    <n v="1"/>
  </r>
  <r>
    <s v="US7782021"/>
    <s v="US20080203973A1"/>
    <d v="2007-02-27T00:00:00"/>
    <x v="2854"/>
    <m/>
    <n v="1"/>
  </r>
  <r>
    <s v="US7786704"/>
    <s v="US20080203973A1"/>
    <d v="2007-02-27T00:00:00"/>
    <x v="2854"/>
    <m/>
    <n v="1"/>
  </r>
  <r>
    <s v="EP2202871"/>
    <s v="US20080201935A1"/>
    <d v="2007-02-26T00:00:00"/>
    <x v="585"/>
    <s v="Manufacturing Method for Rotary Electric Machine and Stator "/>
    <n v="1"/>
  </r>
  <r>
    <s v="US8643330"/>
    <s v="JP2008199752A"/>
    <d v="2007-02-09T00:00:00"/>
    <x v="2855"/>
    <s v="Charger "/>
    <n v="1"/>
  </r>
  <r>
    <s v="US8810198"/>
    <s v="JP2008199752A"/>
    <d v="2007-02-09T00:00:00"/>
    <x v="2855"/>
    <s v="Charger "/>
    <n v="1"/>
  </r>
  <r>
    <s v="US8643342"/>
    <s v="US20080197813A1"/>
    <d v="2007-02-20T00:00:00"/>
    <x v="900"/>
    <m/>
    <n v="1"/>
  </r>
  <r>
    <s v="US8754614"/>
    <s v="US20080197813A1"/>
    <d v="2007-02-20T00:00:00"/>
    <x v="900"/>
    <m/>
    <n v="1"/>
  </r>
  <r>
    <s v="US8970182"/>
    <s v="US20080197813A1"/>
    <d v="2007-02-20T00:00:00"/>
    <x v="900"/>
    <m/>
    <n v="1"/>
  </r>
  <r>
    <s v="US8638063"/>
    <s v="US20080197811A1"/>
    <d v="2007-02-16T00:00:00"/>
    <x v="237"/>
    <s v="Circuits and methods for battery charging "/>
    <n v="1"/>
  </r>
  <r>
    <s v="US8833499"/>
    <s v="US20080196957A1"/>
    <d v="2005-06-02T00:00:00"/>
    <x v="156"/>
    <m/>
    <n v="1"/>
  </r>
  <r>
    <s v="US8875828"/>
    <s v="US20080196957A1"/>
    <d v="2005-06-02T00:00:00"/>
    <x v="156"/>
    <m/>
    <n v="1"/>
  </r>
  <r>
    <s v="GB2266201"/>
    <s v="DE102007007761A1"/>
    <d v="2007-02-16T00:00:00"/>
    <x v="2856"/>
    <s v="  Washer or headlamp washing system of a vehicle and a Fluidzuführschlauch this"/>
    <n v="1"/>
  </r>
  <r>
    <s v="EP2305506"/>
    <s v="US7415352B2"/>
    <d v="2005-05-20T00:00:00"/>
    <x v="497"/>
    <s v="Displaying vehicle information "/>
    <n v="1"/>
  </r>
  <r>
    <s v="EP2305508"/>
    <s v="US7415352B2"/>
    <d v="2005-05-20T00:00:00"/>
    <x v="497"/>
    <s v="Displaying vehicle information "/>
    <n v="1"/>
  </r>
  <r>
    <s v="JP5081962"/>
    <s v="US7415352B2"/>
    <d v="2005-05-20T00:00:00"/>
    <x v="497"/>
    <s v="Displaying vehicle information "/>
    <n v="1"/>
  </r>
  <r>
    <s v="US8078359"/>
    <s v="US7415352B2"/>
    <d v="2005-05-20T00:00:00"/>
    <x v="497"/>
    <s v="Displaying vehicle information "/>
    <n v="1"/>
  </r>
  <r>
    <s v="US8818624"/>
    <s v="US7415352B2"/>
    <d v="2005-05-20T00:00:00"/>
    <x v="497"/>
    <m/>
    <n v="1"/>
  </r>
  <r>
    <s v="US8892299"/>
    <s v="US7415352B2"/>
    <d v="2005-05-20T00:00:00"/>
    <x v="497"/>
    <m/>
    <n v="1"/>
  </r>
  <r>
    <s v="US8638069"/>
    <s v="US20080191663A1"/>
    <d v="2002-11-25T00:00:00"/>
    <x v="1971"/>
    <m/>
    <n v="1"/>
  </r>
  <r>
    <s v="US8833499"/>
    <s v="US20080190679A1"/>
    <d v="2007-01-26T00:00:00"/>
    <x v="625"/>
    <m/>
    <n v="1"/>
  </r>
  <r>
    <s v="US8875828"/>
    <s v="US20080190679A1"/>
    <d v="2007-01-26T00:00:00"/>
    <x v="625"/>
    <m/>
    <n v="1"/>
  </r>
  <r>
    <s v="GB2587583"/>
    <s v="US7412496B2"/>
    <d v="2003-08-22T00:00:00"/>
    <x v="996"/>
    <s v="Management of the file-modification time attribute in a multi-processor file server system "/>
    <n v="1"/>
  </r>
  <r>
    <s v="JP5837464"/>
    <s v="US20080189721A1"/>
    <d v="2007-02-06T00:00:00"/>
    <x v="2857"/>
    <s v="Emergency notification system "/>
    <n v="1"/>
  </r>
  <r>
    <s v="EP2239811"/>
    <s v="US7408453B2"/>
    <d v="2001-02-16T00:00:00"/>
    <x v="868"/>
    <s v="Wheel-mounted tire pumping and energy generating system and method "/>
    <n v="1"/>
  </r>
  <r>
    <s v="JP4915969"/>
    <s v="US7408453B2"/>
    <d v="2001-02-16T00:00:00"/>
    <x v="868"/>
    <s v="Wheel-mounted tire pumping and energy generating system and method "/>
    <n v="1"/>
  </r>
  <r>
    <s v="US8757709"/>
    <s v="US7407222B2"/>
    <d v="2006-02-27T00:00:00"/>
    <x v="2760"/>
    <m/>
    <n v="1"/>
  </r>
  <r>
    <s v="US8754614"/>
    <s v="US20080183408A1"/>
    <d v="2005-03-04T00:00:00"/>
    <x v="481"/>
    <m/>
    <n v="1"/>
  </r>
  <r>
    <s v="US8450966"/>
    <s v="US20080179040A1"/>
    <d v="2007-01-26T00:00:00"/>
    <x v="2858"/>
    <s v="Method to heat or cool vehicle battery and passenger compartments "/>
    <n v="1"/>
  </r>
  <r>
    <s v="US8049460"/>
    <s v="US20080179040A1"/>
    <d v="2007-01-26T00:00:00"/>
    <x v="2858"/>
    <m/>
    <n v="1"/>
  </r>
  <r>
    <s v="JP4931161"/>
    <s v="JP4127142B2"/>
    <d v="2003-08-08T00:00:00"/>
    <x v="216"/>
    <s v="ハイブリッド車輌の制御装置 "/>
    <n v="1"/>
  </r>
  <r>
    <s v="US8818624"/>
    <s v="US20080177458A1"/>
    <d v="2003-09-03T00:00:00"/>
    <x v="2859"/>
    <s v="Engine protection system "/>
    <n v="1"/>
  </r>
  <r>
    <s v="US8892299"/>
    <s v="US20080177458A1"/>
    <d v="2003-09-03T00:00:00"/>
    <x v="2859"/>
    <s v="Engine protection system "/>
    <n v="1"/>
  </r>
  <r>
    <s v="US9079498"/>
    <s v="US20080177458A1"/>
    <d v="2003-09-03T00:00:00"/>
    <x v="2859"/>
    <s v="Engine protection system "/>
    <n v="1"/>
  </r>
  <r>
    <s v="US8095278"/>
    <s v="US20080177440A1"/>
    <d v="2007-01-23T00:00:00"/>
    <x v="596"/>
    <m/>
    <n v="1"/>
  </r>
  <r>
    <s v="US8833499"/>
    <s v="US20080173489A1"/>
    <d v="2006-12-28T00:00:00"/>
    <x v="625"/>
    <m/>
    <n v="1"/>
  </r>
  <r>
    <s v="US8875828"/>
    <s v="US20080173489A1"/>
    <d v="2006-12-28T00:00:00"/>
    <x v="625"/>
    <m/>
    <n v="1"/>
  </r>
  <r>
    <s v="US8833499"/>
    <s v="US20080173488A1"/>
    <d v="2006-12-28T00:00:00"/>
    <x v="625"/>
    <m/>
    <n v="1"/>
  </r>
  <r>
    <s v="US8875828"/>
    <s v="US20080173488A1"/>
    <d v="2006-12-28T00:00:00"/>
    <x v="625"/>
    <m/>
    <n v="1"/>
  </r>
  <r>
    <s v="US8965721"/>
    <s v="US20080169819A1"/>
    <d v="2004-08-25T00:00:00"/>
    <x v="673"/>
    <s v="Internal Impedance Detecting Apparatus, Internal Impedance Detecting Method, Degradation Degree Detecting Apparatus, and Degradation Degree Detecting Method "/>
    <n v="1"/>
  </r>
  <r>
    <s v="GB2305506"/>
    <s v="US7400151B2"/>
    <d v="2005-07-25T00:00:00"/>
    <x v="2850"/>
    <s v="Connector crosstalk and return loss cancellation "/>
    <n v="1"/>
  </r>
  <r>
    <s v="US9080352"/>
    <s v="US20080163555A1"/>
    <d v="2007-01-05T00:00:00"/>
    <x v="32"/>
    <s v="Door handle system for an automotive vehicle "/>
    <n v="1"/>
  </r>
  <r>
    <s v="US9151089"/>
    <s v="US20080163555A1"/>
    <d v="2007-01-05T00:00:00"/>
    <x v="32"/>
    <s v="Door handle system for an automotive vehicle "/>
    <n v="1"/>
  </r>
  <r>
    <s v="US9103143"/>
    <s v="US20080163555A1"/>
    <d v="2007-01-05T00:00:00"/>
    <x v="32"/>
    <m/>
    <n v="1"/>
  </r>
  <r>
    <s v="US8968949"/>
    <s v="JP2008159440A"/>
    <d v="2006-12-25T00:00:00"/>
    <x v="1412"/>
    <s v="Vehicular battery cooling system "/>
    <n v="1"/>
  </r>
  <r>
    <s v="US8965721"/>
    <s v="JP2008157757A"/>
    <d v="2006-12-25T00:00:00"/>
    <x v="2860"/>
    <s v="Method and device for determining state of battery, and battery power supply system "/>
    <n v="1"/>
  </r>
  <r>
    <s v="US8887398"/>
    <s v="JP4114022B2"/>
    <d v="1998-04-17T00:00:00"/>
    <x v="1811"/>
    <s v="  Power transmission shaft"/>
    <n v="1"/>
  </r>
  <r>
    <s v="US7629772"/>
    <s v="US7398389B2"/>
    <d v="2001-12-20T00:00:00"/>
    <x v="903"/>
    <s v="Kernel-based network security infrastructure "/>
    <n v="1"/>
  </r>
  <r>
    <s v="US7622897"/>
    <s v="US7398389B2"/>
    <d v="2001-12-20T00:00:00"/>
    <x v="903"/>
    <s v="Kernel-based network security infrastructure "/>
    <n v="1"/>
  </r>
  <r>
    <s v="US7629773"/>
    <s v="US7398389B2"/>
    <d v="2001-12-20T00:00:00"/>
    <x v="903"/>
    <s v="Kernel-based network security infrastructure "/>
    <n v="1"/>
  </r>
  <r>
    <s v="US7671567"/>
    <s v="US7398389B2"/>
    <d v="2001-12-20T00:00:00"/>
    <x v="903"/>
    <s v="Kernel-based network security infrastructure "/>
    <n v="1"/>
  </r>
  <r>
    <s v="EP2506336"/>
    <s v="KR100844601B1"/>
    <d v="2006-11-07T00:00:00"/>
    <x v="2861"/>
    <s v="Battery case cover "/>
    <n v="1"/>
  </r>
  <r>
    <s v="JP5749200"/>
    <s v="KR100844601B1"/>
    <d v="2006-11-07T00:00:00"/>
    <x v="2861"/>
    <s v="배터리 케이스 커버 "/>
    <n v="1"/>
  </r>
  <r>
    <s v="EP2305508"/>
    <s v="KR100844071B1"/>
    <d v="2007-05-09T00:00:00"/>
    <x v="125"/>
    <s v="Displaying a webpage on a mobile communication terminal "/>
    <n v="1"/>
  </r>
  <r>
    <s v="US8968949"/>
    <s v="WO2008078586A1"/>
    <d v="2006-12-25T00:00:00"/>
    <x v="1970"/>
    <s v="Battery cooling system for vehicle "/>
    <n v="1"/>
  </r>
  <r>
    <s v="US8833499"/>
    <s v="US20080160394A1"/>
    <d v="2006-12-28T00:00:00"/>
    <x v="625"/>
    <m/>
    <n v="1"/>
  </r>
  <r>
    <s v="US8875828"/>
    <s v="US20080160394A1"/>
    <d v="2006-12-28T00:00:00"/>
    <x v="625"/>
    <m/>
    <n v="1"/>
  </r>
  <r>
    <s v="US8555659"/>
    <s v="US20080156406A1"/>
    <d v="2001-02-16T00:00:00"/>
    <x v="868"/>
    <s v="Wheel-mounted tire pumping and energy generating system and method "/>
    <n v="1"/>
  </r>
  <r>
    <s v="US8899492"/>
    <s v="US20080156406A1"/>
    <d v="2001-02-16T00:00:00"/>
    <x v="868"/>
    <s v="Wheel-mounted tire pumping and energy generating system and method "/>
    <n v="1"/>
  </r>
  <r>
    <s v="US8082743"/>
    <s v="US20080156406A1"/>
    <d v="2001-02-16T00:00:00"/>
    <x v="868"/>
    <m/>
    <n v="1"/>
  </r>
  <r>
    <s v="EP2305508"/>
    <s v="KR100843077B1"/>
    <d v="2006-09-28T00:00:00"/>
    <x v="198"/>
    <s v="Apparatus and method for displaying grouped display information by variable size on touch screen "/>
    <n v="1"/>
  </r>
  <r>
    <s v="US8421469"/>
    <s v="US7395252B2"/>
    <d v="2003-08-26T00:00:00"/>
    <x v="904"/>
    <m/>
    <n v="1"/>
  </r>
  <r>
    <s v="US7782021"/>
    <s v="US20080150490A1"/>
    <d v="2006-12-22T00:00:00"/>
    <x v="2862"/>
    <s v="Controlling state of charge of a vehicle battery "/>
    <n v="1"/>
  </r>
  <r>
    <s v="US7719232"/>
    <s v="US20080150490A1"/>
    <d v="2006-12-22T00:00:00"/>
    <x v="2862"/>
    <m/>
    <n v="1"/>
  </r>
  <r>
    <s v="US8322393"/>
    <s v="US20080149266A1"/>
    <d v="2005-03-02T00:00:00"/>
    <x v="2863"/>
    <s v="Apparatus and Method for Improving Center Hole Radial Runout Control in Optical Disk Manufacturing "/>
    <n v="1"/>
  </r>
  <r>
    <s v="US8057630"/>
    <s v="US20080149266A1"/>
    <d v="2005-03-02T00:00:00"/>
    <x v="2863"/>
    <m/>
    <n v="1"/>
  </r>
  <r>
    <s v="US8555659"/>
    <s v="US20080148829A1"/>
    <d v="2006-12-06T00:00:00"/>
    <x v="2864"/>
    <s v="Method and device for operating a drive unit "/>
    <n v="1"/>
  </r>
  <r>
    <s v="US8899492"/>
    <s v="US20080148829A1"/>
    <d v="2006-12-06T00:00:00"/>
    <x v="2864"/>
    <s v="Method and device for operating a drive unit "/>
    <n v="1"/>
  </r>
  <r>
    <s v="US8082743"/>
    <s v="US20080148829A1"/>
    <d v="2006-12-06T00:00:00"/>
    <x v="2864"/>
    <m/>
    <n v="1"/>
  </r>
  <r>
    <s v="US8720968"/>
    <s v="US7390222B2"/>
    <d v="2006-02-27T00:00:00"/>
    <x v="2865"/>
    <s v="Ultraviolet lamp for use in water purifiers "/>
    <n v="1"/>
  </r>
  <r>
    <s v="US8579635"/>
    <s v="US7390222B2"/>
    <d v="2006-02-27T00:00:00"/>
    <x v="2865"/>
    <m/>
    <n v="1"/>
  </r>
  <r>
    <s v="US8095278"/>
    <s v="US20080147271A1"/>
    <d v="1995-06-07T00:00:00"/>
    <x v="2866"/>
    <m/>
    <n v="1"/>
  </r>
  <r>
    <s v="US8638069"/>
    <s v="US20080144341A1"/>
    <d v="2004-09-08T00:00:00"/>
    <x v="837"/>
    <m/>
    <n v="1"/>
  </r>
  <r>
    <s v="US8095278"/>
    <s v="US20080141129A1"/>
    <d v="2006-12-12T00:00:00"/>
    <x v="541"/>
    <m/>
    <n v="1"/>
  </r>
  <r>
    <s v="US8970237"/>
    <s v="US20080140892A1"/>
    <d v="2006-12-07T00:00:00"/>
    <x v="905"/>
    <s v="Common Access Ring/Sub-Ring System "/>
    <n v="1"/>
  </r>
  <r>
    <s v="US8817892"/>
    <s v="US20080140892A1"/>
    <d v="2006-12-07T00:00:00"/>
    <x v="905"/>
    <s v="Common Access Ring/Sub-Ring System "/>
    <n v="1"/>
  </r>
  <r>
    <s v="US8819162"/>
    <s v="US20080140892A1"/>
    <d v="2006-12-07T00:00:00"/>
    <x v="905"/>
    <s v="Common Access Ring/Sub-Ring System "/>
    <n v="1"/>
  </r>
  <r>
    <s v="US8861337"/>
    <s v="US20080140892A1"/>
    <d v="2006-12-07T00:00:00"/>
    <x v="905"/>
    <s v="Common Access Ring/Sub-Ring System "/>
    <n v="1"/>
  </r>
  <r>
    <s v="US9043623"/>
    <s v="US20080140892A1"/>
    <d v="2006-12-07T00:00:00"/>
    <x v="905"/>
    <s v="Common Access Ring/Sub-Ring System "/>
    <n v="1"/>
  </r>
  <r>
    <s v="US9182438"/>
    <s v="US20080140892A1"/>
    <d v="2006-12-07T00:00:00"/>
    <x v="905"/>
    <s v="Common Access Ring/Sub-Ring System "/>
    <n v="1"/>
  </r>
  <r>
    <s v="US7741816"/>
    <s v="US20080136653A1"/>
    <d v="2006-12-08T00:00:00"/>
    <x v="2867"/>
    <m/>
    <n v="1"/>
  </r>
  <r>
    <s v="US7786704"/>
    <s v="US20080136371A1"/>
    <d v="2006-12-06T00:00:00"/>
    <x v="2868"/>
    <m/>
    <n v="1"/>
  </r>
  <r>
    <s v="US8970182"/>
    <s v="JP2008136330A"/>
    <d v="2006-11-29T00:00:00"/>
    <x v="897"/>
    <s v="Charging system, charger, and battery pack "/>
    <n v="1"/>
  </r>
  <r>
    <s v="US8049460"/>
    <s v="JP4097182B2"/>
    <d v="2001-12-27T00:00:00"/>
    <x v="864"/>
    <s v="  Secondary battery polarization voltage estimation method, secondary battery remaining capacity estimation method and apparatus, and battery pack system"/>
    <n v="1"/>
  </r>
  <r>
    <s v="US7667432"/>
    <s v="WO2008067564A2"/>
    <d v="2006-12-01T00:00:00"/>
    <x v="2869"/>
    <s v="Battery cell assembly "/>
    <n v="1"/>
  </r>
  <r>
    <s v="US7956574"/>
    <s v="WO2008067564A2"/>
    <d v="2006-12-01T00:00:00"/>
    <x v="2869"/>
    <s v="Battery cell assembly "/>
    <n v="1"/>
  </r>
  <r>
    <s v="US9252400"/>
    <s v="US20080131767A1"/>
    <d v="2006-12-01T00:00:00"/>
    <x v="117"/>
    <m/>
    <n v="1"/>
  </r>
  <r>
    <s v="EP2308713"/>
    <s v="JP2008126920A"/>
    <d v="2006-11-24T00:00:00"/>
    <x v="882"/>
    <s v="Vehicular input device "/>
    <n v="1"/>
  </r>
  <r>
    <s v="US8892299"/>
    <s v="JP2008126920A"/>
    <d v="2006-11-24T00:00:00"/>
    <x v="882"/>
    <s v="Vehicular input device "/>
    <n v="1"/>
  </r>
  <r>
    <s v="US7890218"/>
    <s v="US7380586B2"/>
    <d v="2004-05-10T00:00:00"/>
    <x v="2870"/>
    <m/>
    <n v="1"/>
  </r>
  <r>
    <s v="US8818624"/>
    <s v="US20080122798A1"/>
    <d v="2006-10-13T00:00:00"/>
    <x v="2871"/>
    <s v="Information display apparatus with proximity detection performance and information display method using the same "/>
    <n v="1"/>
  </r>
  <r>
    <s v="US9079498"/>
    <s v="US20080122798A1"/>
    <d v="2006-10-13T00:00:00"/>
    <x v="2871"/>
    <s v="Information display apparatus with proximity detection performance and information display method using the same "/>
    <n v="1"/>
  </r>
  <r>
    <s v="US8078359"/>
    <s v="US20080122798A1"/>
    <d v="2006-10-13T00:00:00"/>
    <x v="2871"/>
    <m/>
    <n v="1"/>
  </r>
  <r>
    <s v="US8892299"/>
    <s v="US20080122798A1"/>
    <d v="2006-10-13T00:00:00"/>
    <x v="2871"/>
    <m/>
    <n v="1"/>
  </r>
  <r>
    <s v="US8960781"/>
    <s v="DE102006055817A1"/>
    <d v="2006-11-27T00:00:00"/>
    <x v="2872"/>
    <s v="  vehicle door"/>
    <n v="1"/>
  </r>
  <r>
    <s v="US8965721"/>
    <s v="US20080120050A1"/>
    <d v="2006-11-21T00:00:00"/>
    <x v="2873"/>
    <m/>
    <n v="1"/>
  </r>
  <r>
    <s v="US7960928"/>
    <s v="US20080100257A1"/>
    <d v="2006-10-31T00:00:00"/>
    <x v="2874"/>
    <m/>
    <n v="1"/>
  </r>
  <r>
    <s v="US7923144"/>
    <s v="TWM331763U"/>
    <d v="2007-11-14T00:00:00"/>
    <x v="2875"/>
    <s v="A PCB with advanced soldering holes and the same implemented on a battery set "/>
    <n v="1"/>
  </r>
  <r>
    <s v="US8004243"/>
    <s v="US20080094035A1"/>
    <d v="2003-11-20T00:00:00"/>
    <x v="2709"/>
    <m/>
    <n v="1"/>
  </r>
  <r>
    <s v="EP2226870"/>
    <s v="JP4080132B2"/>
    <d v="2000-03-15T00:00:00"/>
    <x v="907"/>
    <s v="  Assembled battery"/>
    <n v="1"/>
  </r>
  <r>
    <s v="US8960781"/>
    <s v="JP2008087495A"/>
    <d v="2006-09-29T00:00:00"/>
    <x v="2876"/>
    <s v="Weatherstrip for automobile "/>
    <n v="1"/>
  </r>
  <r>
    <s v="US7782021"/>
    <s v="US20080084186A1"/>
    <d v="2006-10-02T00:00:00"/>
    <x v="1268"/>
    <s v="System and method for controlling a state of charge of an energy storage system "/>
    <n v="1"/>
  </r>
  <r>
    <s v="US7719232"/>
    <s v="US20080084186A1"/>
    <d v="2006-10-02T00:00:00"/>
    <x v="1268"/>
    <m/>
    <n v="1"/>
  </r>
  <r>
    <s v="GB2181481"/>
    <s v="GB2432345B"/>
    <d v="2005-11-18T00:00:00"/>
    <x v="2877"/>
    <s v="Child carrier "/>
    <n v="1"/>
  </r>
  <r>
    <s v="US8286743"/>
    <s v="US7353900B2"/>
    <d v="2004-09-21T00:00:00"/>
    <x v="588"/>
    <s v="Battery cooling system "/>
    <n v="1"/>
  </r>
  <r>
    <s v="US8393427"/>
    <s v="US7353900B2"/>
    <d v="2004-09-21T00:00:00"/>
    <x v="588"/>
    <s v="Battery cooling system "/>
    <n v="1"/>
  </r>
  <r>
    <s v="US8833499"/>
    <s v="US7353900B2"/>
    <d v="2004-09-21T00:00:00"/>
    <x v="588"/>
    <m/>
    <n v="1"/>
  </r>
  <r>
    <s v="US8875828"/>
    <s v="US7353900B2"/>
    <d v="2004-09-21T00:00:00"/>
    <x v="588"/>
    <m/>
    <n v="1"/>
  </r>
  <r>
    <s v="US8818624"/>
    <s v="US20080082920A1"/>
    <d v="2006-09-28T00:00:00"/>
    <x v="268"/>
    <s v="Apparatus and method for displaying variable-sized, grouped display information on touch screen "/>
    <n v="1"/>
  </r>
  <r>
    <s v="US9079498"/>
    <s v="US20080082920A1"/>
    <d v="2006-09-28T00:00:00"/>
    <x v="268"/>
    <s v="Apparatus and method for displaying variable-sized, grouped display information on touch screen "/>
    <n v="1"/>
  </r>
  <r>
    <s v="US8078359"/>
    <s v="US20080082920A1"/>
    <d v="2006-09-28T00:00:00"/>
    <x v="268"/>
    <m/>
    <n v="1"/>
  </r>
  <r>
    <s v="US8892299"/>
    <s v="US20080082920A1"/>
    <d v="2006-09-28T00:00:00"/>
    <x v="268"/>
    <m/>
    <n v="1"/>
  </r>
  <r>
    <s v="US8833499"/>
    <s v="JP2008074148A"/>
    <d v="2006-09-19T00:00:00"/>
    <x v="1146"/>
    <s v="Vehicle body rear structure "/>
    <n v="1"/>
  </r>
  <r>
    <s v="US8875828"/>
    <s v="JP2008074148A"/>
    <d v="2006-09-19T00:00:00"/>
    <x v="1146"/>
    <s v="Vehicle body rear structure "/>
    <n v="1"/>
  </r>
  <r>
    <s v="US9045030"/>
    <s v="JP2008074148A"/>
    <d v="2006-09-19T00:00:00"/>
    <x v="1146"/>
    <s v="Vehicle body rear structure "/>
    <n v="1"/>
  </r>
  <r>
    <s v="US7629772"/>
    <s v="US7353501B2"/>
    <d v="2002-11-18T00:00:00"/>
    <x v="908"/>
    <s v="Generic wrapper scheme "/>
    <n v="1"/>
  </r>
  <r>
    <s v="US7622897"/>
    <s v="US7353501B2"/>
    <d v="2002-11-18T00:00:00"/>
    <x v="908"/>
    <s v="Generic wrapper scheme "/>
    <n v="1"/>
  </r>
  <r>
    <s v="US7629773"/>
    <s v="US7353501B2"/>
    <d v="2002-11-18T00:00:00"/>
    <x v="908"/>
    <s v="Generic wrapper scheme "/>
    <n v="1"/>
  </r>
  <r>
    <s v="US7671567"/>
    <s v="US7353501B2"/>
    <d v="2002-11-18T00:00:00"/>
    <x v="908"/>
    <s v="Generic wrapper scheme "/>
    <n v="1"/>
  </r>
  <r>
    <s v="US8555659"/>
    <s v="US20080074819A1"/>
    <d v="2003-06-13T00:00:00"/>
    <x v="585"/>
    <s v="Protection circuit for power management semiconductor devices and power converter having the protection circuit "/>
    <n v="1"/>
  </r>
  <r>
    <s v="US8899492"/>
    <s v="US20080074819A1"/>
    <d v="2003-06-13T00:00:00"/>
    <x v="585"/>
    <s v="Protection circuit for power management semiconductor devices and power converter having the protection circuit "/>
    <n v="1"/>
  </r>
  <r>
    <s v="US8082743"/>
    <s v="US20080074819A1"/>
    <d v="2003-06-13T00:00:00"/>
    <x v="585"/>
    <m/>
    <n v="1"/>
  </r>
  <r>
    <s v="US7629772"/>
    <s v="US7350204B2"/>
    <d v="2000-07-24T00:00:00"/>
    <x v="908"/>
    <s v="Policies for secure software execution "/>
    <n v="1"/>
  </r>
  <r>
    <s v="US7622897"/>
    <s v="US7350204B2"/>
    <d v="2000-07-24T00:00:00"/>
    <x v="908"/>
    <s v="Policies for secure software execution "/>
    <n v="1"/>
  </r>
  <r>
    <s v="US7629773"/>
    <s v="US7350204B2"/>
    <d v="2000-07-24T00:00:00"/>
    <x v="908"/>
    <s v="Policies for secure software execution "/>
    <n v="1"/>
  </r>
  <r>
    <s v="US7671567"/>
    <s v="US7350204B2"/>
    <d v="2000-07-24T00:00:00"/>
    <x v="908"/>
    <s v="Policies for secure software execution "/>
    <n v="1"/>
  </r>
  <r>
    <s v="US8450974"/>
    <s v="US7349797B2"/>
    <d v="2004-03-30T00:00:00"/>
    <x v="2878"/>
    <s v="Emission management for a hybrid locomotive "/>
    <n v="1"/>
  </r>
  <r>
    <s v="US8471521"/>
    <s v="US7349797B2"/>
    <d v="2004-03-30T00:00:00"/>
    <x v="2878"/>
    <s v="Emission management for a hybrid locomotive "/>
    <n v="1"/>
  </r>
  <r>
    <s v="US8803470"/>
    <s v="US7349797B2"/>
    <d v="2004-03-30T00:00:00"/>
    <x v="2878"/>
    <s v="Emission management for a hybrid locomotive "/>
    <n v="1"/>
  </r>
  <r>
    <s v="US8803471"/>
    <s v="US7349797B2"/>
    <d v="2004-03-30T00:00:00"/>
    <x v="2878"/>
    <s v="Emission management for a hybrid locomotive "/>
    <n v="1"/>
  </r>
  <r>
    <s v="US9209631"/>
    <s v="US7349797B2"/>
    <d v="2004-03-30T00:00:00"/>
    <x v="2878"/>
    <s v="Emission management for a hybrid locomotive "/>
    <n v="1"/>
  </r>
  <r>
    <s v="US8190320"/>
    <s v="US7349797B2"/>
    <d v="2004-03-30T00:00:00"/>
    <x v="2878"/>
    <m/>
    <n v="1"/>
  </r>
  <r>
    <s v="US8180512"/>
    <s v="US7349797B2"/>
    <d v="2004-03-30T00:00:00"/>
    <x v="2878"/>
    <m/>
    <n v="1"/>
  </r>
  <r>
    <s v="US8543270"/>
    <s v="US7349797B2"/>
    <d v="2004-03-30T00:00:00"/>
    <x v="2878"/>
    <m/>
    <n v="1"/>
  </r>
  <r>
    <s v="EP2305508"/>
    <s v="US7349794B2"/>
    <d v="2003-09-03T00:00:00"/>
    <x v="2859"/>
    <s v="Engine protection system "/>
    <n v="1"/>
  </r>
  <r>
    <s v="EP2308713"/>
    <s v="US7349794B2"/>
    <d v="2003-09-03T00:00:00"/>
    <x v="2859"/>
    <s v="Engine protection system "/>
    <n v="1"/>
  </r>
  <r>
    <s v="US8078359"/>
    <s v="US7349794B2"/>
    <d v="2003-09-03T00:00:00"/>
    <x v="2859"/>
    <s v="Engine protection system "/>
    <n v="1"/>
  </r>
  <r>
    <s v="US8773058"/>
    <s v="KR20080026609A"/>
    <d v="2005-06-17T00:00:00"/>
    <x v="2879"/>
    <s v="Shared data channel assigning apparatus and shared data channel assigning method "/>
    <n v="1"/>
  </r>
  <r>
    <s v="US8153290"/>
    <s v="US20080070102A1"/>
    <d v="2004-05-31T00:00:00"/>
    <x v="588"/>
    <s v="Assembled Battery and Manufacturing Method Thereof "/>
    <n v="1"/>
  </r>
  <r>
    <s v="US8968949"/>
    <s v="US20080070102A1"/>
    <d v="2004-05-31T00:00:00"/>
    <x v="588"/>
    <s v="Assembled Battery and Manufacturing Method Thereof "/>
    <n v="1"/>
  </r>
  <r>
    <s v="EP2226870"/>
    <s v="US20080070102A1"/>
    <d v="2004-05-31T00:00:00"/>
    <x v="588"/>
    <m/>
    <n v="1"/>
  </r>
  <r>
    <s v="US7821224"/>
    <s v="CN101145746A"/>
    <d v="2007-08-21T00:00:00"/>
    <x v="2880"/>
    <s v="Frequency conversion soft start policy based on torque control "/>
    <n v="1"/>
  </r>
  <r>
    <s v="US7782021"/>
    <s v="US7345452B2"/>
    <d v="2004-12-21T00:00:00"/>
    <x v="97"/>
    <s v="Method of calculating SOC of battery for prevention of memory effect "/>
    <n v="1"/>
  </r>
  <r>
    <s v="US7719232"/>
    <s v="US7345452B2"/>
    <d v="2004-12-21T00:00:00"/>
    <x v="97"/>
    <m/>
    <n v="1"/>
  </r>
  <r>
    <s v="US9080352"/>
    <s v="US20080061933A1"/>
    <d v="2006-09-13T00:00:00"/>
    <x v="445"/>
    <s v="Door handle apparatus for vehicle "/>
    <n v="1"/>
  </r>
  <r>
    <s v="US9151089"/>
    <s v="US20080061933A1"/>
    <d v="2006-09-13T00:00:00"/>
    <x v="445"/>
    <s v="Door handle apparatus for vehicle "/>
    <n v="1"/>
  </r>
  <r>
    <s v="US9103143"/>
    <s v="US20080061933A1"/>
    <d v="2006-09-13T00:00:00"/>
    <x v="445"/>
    <m/>
    <n v="1"/>
  </r>
  <r>
    <s v="US9252400"/>
    <s v="JP2008059954A"/>
    <d v="2006-08-31T00:00:00"/>
    <x v="2771"/>
    <s v="Manufacturing method of secondary battery "/>
    <n v="1"/>
  </r>
  <r>
    <s v="FR2660112"/>
    <s v="US7343002B1"/>
    <d v="2003-02-05T00:00:00"/>
    <x v="2881"/>
    <s v="Bearing assembly "/>
    <n v="1"/>
  </r>
  <r>
    <s v="EP2416405"/>
    <s v="JP2008053342A"/>
    <d v="2006-08-23T00:00:00"/>
    <x v="2882"/>
    <s v="Chip size package semiconductor device including built-in fuse "/>
    <n v="1"/>
  </r>
  <r>
    <s v="JP5306426"/>
    <s v="JP2008053342A"/>
    <d v="2006-08-23T00:00:00"/>
    <x v="2882"/>
    <s v="ヒューズ内蔵型チップサイズパッケージ半導体装置 "/>
    <n v="1"/>
  </r>
  <r>
    <s v="US8133287"/>
    <s v="JP2008053342A"/>
    <d v="2006-08-23T00:00:00"/>
    <x v="2882"/>
    <s v="Chip size package semiconductor device including built-in fuse "/>
    <n v="1"/>
  </r>
  <r>
    <s v="US8932739"/>
    <s v="JP2008053342A"/>
    <d v="2006-08-23T00:00:00"/>
    <x v="2882"/>
    <s v="Chip size package semiconductor device including built-in fuse "/>
    <n v="1"/>
  </r>
  <r>
    <s v="EP2587583"/>
    <s v="JP4056965B2"/>
    <d v="2003-10-29T00:00:00"/>
    <x v="957"/>
    <s v="  Charger"/>
    <n v="1"/>
  </r>
  <r>
    <s v="JP5608881"/>
    <s v="JP4056965B2"/>
    <d v="2003-10-29T00:00:00"/>
    <x v="957"/>
    <s v="充電装置 "/>
    <n v="1"/>
  </r>
  <r>
    <s v="US7940028"/>
    <s v="JP4055726B2"/>
    <d v="2004-03-17T00:00:00"/>
    <x v="4"/>
    <s v="  Hybrid vehicle mode transition control device"/>
    <n v="1"/>
  </r>
  <r>
    <s v="US8423215"/>
    <s v="JP4055726B2"/>
    <d v="2004-03-17T00:00:00"/>
    <x v="4"/>
    <s v="  Hybrid vehicle mode transition control device"/>
    <n v="1"/>
  </r>
  <r>
    <s v="US8445126"/>
    <s v="JP4055726B2"/>
    <d v="2004-03-17T00:00:00"/>
    <x v="4"/>
    <s v="  Hybrid vehicle mode transition control device"/>
    <n v="1"/>
  </r>
  <r>
    <s v="US8449997"/>
    <s v="JP4055726B2"/>
    <d v="2004-03-17T00:00:00"/>
    <x v="4"/>
    <s v="  Hybrid vehicle mode transition control device"/>
    <n v="1"/>
  </r>
  <r>
    <s v="US8450974"/>
    <s v="JP4055726B2"/>
    <d v="2004-03-17T00:00:00"/>
    <x v="4"/>
    <s v="  Hybrid vehicle mode transition control device"/>
    <n v="1"/>
  </r>
  <r>
    <s v="US8471521"/>
    <s v="JP4055726B2"/>
    <d v="2004-03-17T00:00:00"/>
    <x v="4"/>
    <s v="  Hybrid vehicle mode transition control device"/>
    <n v="1"/>
  </r>
  <r>
    <s v="US8574732"/>
    <s v="JP4055726B2"/>
    <d v="2004-03-17T00:00:00"/>
    <x v="4"/>
    <s v="  Hybrid vehicle mode transition control device"/>
    <n v="1"/>
  </r>
  <r>
    <s v="US8626369"/>
    <s v="JP4055726B2"/>
    <d v="2004-03-17T00:00:00"/>
    <x v="4"/>
    <s v="  Hybrid vehicle mode transition control device"/>
    <n v="1"/>
  </r>
  <r>
    <s v="US9209631"/>
    <s v="JP4055726B2"/>
    <d v="2004-03-17T00:00:00"/>
    <x v="4"/>
    <s v="  Hybrid vehicle mode transition control device"/>
    <n v="1"/>
  </r>
  <r>
    <s v="JP5258871"/>
    <s v="JP4055565B2"/>
    <d v="2002-12-05T00:00:00"/>
    <x v="896"/>
    <s v="蓄電池の制御方法 "/>
    <n v="1"/>
  </r>
  <r>
    <s v="US8629657"/>
    <s v="JP4055565B2"/>
    <d v="2002-12-05T00:00:00"/>
    <x v="896"/>
    <s v="  Storage battery control method"/>
    <n v="1"/>
  </r>
  <r>
    <s v="US7940028"/>
    <s v="US7339347B2"/>
    <d v="2003-08-11T00:00:00"/>
    <x v="871"/>
    <s v="Apparatus and method for reliably supplying electrical energy to an electrical system "/>
    <n v="1"/>
  </r>
  <r>
    <s v="US8423215"/>
    <s v="US7339347B2"/>
    <d v="2003-08-11T00:00:00"/>
    <x v="871"/>
    <s v="Apparatus and method for reliably supplying electrical energy to an electrical system "/>
    <n v="1"/>
  </r>
  <r>
    <s v="US8445126"/>
    <s v="US7339347B2"/>
    <d v="2003-08-11T00:00:00"/>
    <x v="871"/>
    <s v="Apparatus and method for reliably supplying electrical energy to an electrical system "/>
    <n v="1"/>
  </r>
  <r>
    <s v="US8449997"/>
    <s v="US7339347B2"/>
    <d v="2003-08-11T00:00:00"/>
    <x v="871"/>
    <s v="Apparatus and method for reliably supplying electrical energy to an electrical system "/>
    <n v="1"/>
  </r>
  <r>
    <s v="US8574732"/>
    <s v="US7339347B2"/>
    <d v="2003-08-11T00:00:00"/>
    <x v="871"/>
    <s v="Apparatus and method for reliably supplying electrical energy to an electrical system "/>
    <n v="1"/>
  </r>
  <r>
    <s v="US8626369"/>
    <s v="US7339347B2"/>
    <d v="2003-08-11T00:00:00"/>
    <x v="871"/>
    <s v="Apparatus and method for reliably supplying electrical energy to an electrical system "/>
    <n v="1"/>
  </r>
  <r>
    <s v="US8803470"/>
    <s v="US7339347B2"/>
    <d v="2003-08-11T00:00:00"/>
    <x v="871"/>
    <s v="Apparatus and method for reliably supplying electrical energy to an electrical system "/>
    <n v="1"/>
  </r>
  <r>
    <s v="US8803471"/>
    <s v="US7339347B2"/>
    <d v="2003-08-11T00:00:00"/>
    <x v="871"/>
    <s v="Apparatus and method for reliably supplying electrical energy to an electrical system "/>
    <n v="1"/>
  </r>
  <r>
    <s v="US9209631"/>
    <s v="US7339347B2"/>
    <d v="2003-08-11T00:00:00"/>
    <x v="871"/>
    <s v="Apparatus and method for reliably supplying electrical energy to an electrical system "/>
    <n v="1"/>
  </r>
  <r>
    <s v="US8117857"/>
    <s v="KR100806313B1"/>
    <d v="2007-03-30T00:00:00"/>
    <x v="125"/>
    <s v="Controlling process for refrigerator "/>
    <n v="1"/>
  </r>
  <r>
    <s v="EP2239811"/>
    <s v="KR100806313B1"/>
    <d v="2007-03-30T00:00:00"/>
    <x v="125"/>
    <s v="Controlling process for refrigerator "/>
    <n v="1"/>
  </r>
  <r>
    <s v="JP4915969"/>
    <s v="KR100806313B1"/>
    <d v="2007-03-30T00:00:00"/>
    <x v="125"/>
    <s v="냉장고의 제어방법 "/>
    <n v="1"/>
  </r>
  <r>
    <s v="JP4972176"/>
    <s v="KR100806313B1"/>
    <d v="2007-03-30T00:00:00"/>
    <x v="125"/>
    <s v="냉장고의 제어방법 "/>
    <n v="1"/>
  </r>
  <r>
    <s v="US8082743"/>
    <s v="KR100806313B1"/>
    <d v="2007-03-30T00:00:00"/>
    <x v="125"/>
    <s v="Controlling process for refrigerator "/>
    <n v="1"/>
  </r>
  <r>
    <s v="US8555659"/>
    <s v="KR100806313B1"/>
    <d v="2007-03-30T00:00:00"/>
    <x v="125"/>
    <s v="Controlling process for refrigerator "/>
    <n v="1"/>
  </r>
  <r>
    <s v="US8899492"/>
    <s v="KR100806313B1"/>
    <d v="2007-03-30T00:00:00"/>
    <x v="125"/>
    <s v="Controlling process for refrigerator "/>
    <n v="1"/>
  </r>
  <r>
    <s v="US8247097"/>
    <s v="US20080050645A1"/>
    <d v="2006-07-31T00:00:00"/>
    <x v="760"/>
    <s v="Cell controller, battery module and power supply system "/>
    <n v="1"/>
  </r>
  <r>
    <s v="US8268469"/>
    <s v="US20080050645A1"/>
    <d v="2006-07-31T00:00:00"/>
    <x v="760"/>
    <s v="Cell controller, battery module and power supply system "/>
    <n v="1"/>
  </r>
  <r>
    <s v="US8277965"/>
    <s v="US20080050645A1"/>
    <d v="2006-07-31T00:00:00"/>
    <x v="760"/>
    <s v="Cell controller, battery module and power supply system "/>
    <n v="1"/>
  </r>
  <r>
    <s v="US8361642"/>
    <s v="US20080050645A1"/>
    <d v="2006-07-31T00:00:00"/>
    <x v="760"/>
    <s v="Cell controller, battery module and power supply system "/>
    <n v="1"/>
  </r>
  <r>
    <s v="US8367233"/>
    <s v="US20080050645A1"/>
    <d v="2006-07-31T00:00:00"/>
    <x v="760"/>
    <s v="Cell controller, battery module and power supply system "/>
    <n v="1"/>
  </r>
  <r>
    <s v="US8557415"/>
    <s v="US20080050645A1"/>
    <d v="2006-07-31T00:00:00"/>
    <x v="760"/>
    <s v="Cell controller, battery module and power supply system "/>
    <n v="1"/>
  </r>
  <r>
    <s v="US8557416"/>
    <s v="US20080050645A1"/>
    <d v="2006-07-31T00:00:00"/>
    <x v="760"/>
    <s v="Cell controller, battery module and power supply system "/>
    <n v="1"/>
  </r>
  <r>
    <s v="US9040184"/>
    <s v="US20080050645A1"/>
    <d v="2006-07-31T00:00:00"/>
    <x v="760"/>
    <s v="Cell controller, battery module and power supply system "/>
    <n v="1"/>
  </r>
  <r>
    <s v="US8448696"/>
    <s v="US20080048457A1"/>
    <d v="2006-08-28T00:00:00"/>
    <x v="2883"/>
    <s v="Hydraulic energy conversion system "/>
    <n v="1"/>
  </r>
  <r>
    <s v="US8773058"/>
    <s v="US20080048457A1"/>
    <d v="2006-08-28T00:00:00"/>
    <x v="2883"/>
    <s v="Hydraulic energy conversion system "/>
    <n v="1"/>
  </r>
  <r>
    <s v="US8402776"/>
    <s v="US20080048457A1"/>
    <d v="2006-08-28T00:00:00"/>
    <x v="2883"/>
    <m/>
    <n v="1"/>
  </r>
  <r>
    <s v="US9030063"/>
    <s v="US20080048457A1"/>
    <d v="2006-08-28T00:00:00"/>
    <x v="2883"/>
    <m/>
    <n v="1"/>
  </r>
  <r>
    <s v="US8421469"/>
    <s v="US7336081B2"/>
    <d v="2004-05-14T00:00:00"/>
    <x v="910"/>
    <m/>
    <n v="1"/>
  </r>
  <r>
    <s v="US8773066"/>
    <s v="US20080046387A1"/>
    <d v="2006-07-23T00:00:00"/>
    <x v="2884"/>
    <m/>
    <n v="1"/>
  </r>
  <r>
    <s v="EP2177390"/>
    <s v="US20080042605A1"/>
    <d v="2006-08-17T00:00:00"/>
    <x v="596"/>
    <m/>
    <n v="1"/>
  </r>
  <r>
    <s v="US8970237"/>
    <s v="US7332881B2"/>
    <d v="2004-10-28T00:00:00"/>
    <x v="911"/>
    <s v="AC drive system for electrically operated vehicle "/>
    <n v="1"/>
  </r>
  <r>
    <s v="EP2663028"/>
    <s v="US7332881B2"/>
    <d v="2004-10-28T00:00:00"/>
    <x v="911"/>
    <s v="AC drive system for electrically operated vehicle "/>
    <n v="1"/>
  </r>
  <r>
    <s v="HK1191160"/>
    <s v="US7332881B2"/>
    <d v="2004-10-28T00:00:00"/>
    <x v="911"/>
    <s v="AC drive system for electrically operated vehicle "/>
    <n v="1"/>
  </r>
  <r>
    <s v="US8819162"/>
    <s v="US7332881B2"/>
    <d v="2004-10-28T00:00:00"/>
    <x v="911"/>
    <s v="AC drive system for electrically operated vehicle "/>
    <n v="1"/>
  </r>
  <r>
    <s v="US8861337"/>
    <s v="US7332881B2"/>
    <d v="2004-10-28T00:00:00"/>
    <x v="911"/>
    <s v="AC drive system for electrically operated vehicle "/>
    <n v="1"/>
  </r>
  <r>
    <s v="US9043623"/>
    <s v="US7332881B2"/>
    <d v="2004-10-28T00:00:00"/>
    <x v="911"/>
    <s v="AC drive system for electrically operated vehicle "/>
    <n v="1"/>
  </r>
  <r>
    <s v="US9182438"/>
    <s v="US7332881B2"/>
    <d v="2004-10-28T00:00:00"/>
    <x v="911"/>
    <s v="AC drive system for electrically operated vehicle "/>
    <n v="1"/>
  </r>
  <r>
    <s v="US8817892"/>
    <s v="US7332881B2"/>
    <d v="2004-10-28T00:00:00"/>
    <x v="911"/>
    <m/>
    <n v="1"/>
  </r>
  <r>
    <s v="US8638069"/>
    <s v="WO2008018131A1"/>
    <d v="2006-08-09T00:00:00"/>
    <x v="330"/>
    <s v="Power converter and controller using such power converter for electric rolling stock "/>
    <n v="1"/>
  </r>
  <r>
    <s v="US8818624"/>
    <s v="US20080036743A1"/>
    <d v="1998-01-26T00:00:00"/>
    <x v="2885"/>
    <s v="Gesturing with a multipoint sensing device "/>
    <n v="1"/>
  </r>
  <r>
    <s v="US8892299"/>
    <s v="US20080036743A1"/>
    <d v="1998-01-26T00:00:00"/>
    <x v="2885"/>
    <s v="Gesturing with a multipoint sensing device "/>
    <n v="1"/>
  </r>
  <r>
    <s v="US9079498"/>
    <s v="US20080036743A1"/>
    <d v="1998-01-26T00:00:00"/>
    <x v="2885"/>
    <m/>
    <n v="1"/>
  </r>
  <r>
    <s v="US8441826"/>
    <s v="US20080036477A1"/>
    <d v="2005-03-24T00:00:00"/>
    <x v="145"/>
    <s v="On-chip power supply noise detector "/>
    <n v="1"/>
  </r>
  <r>
    <s v="US8760898"/>
    <s v="US20080036477A1"/>
    <d v="2005-03-24T00:00:00"/>
    <x v="145"/>
    <s v="On-chip power supply noise detector "/>
    <n v="1"/>
  </r>
  <r>
    <s v="US8493018"/>
    <s v="US20080036477A1"/>
    <d v="2005-03-24T00:00:00"/>
    <x v="145"/>
    <m/>
    <n v="1"/>
  </r>
  <r>
    <s v="US8664907"/>
    <s v="US20080036477A1"/>
    <d v="2005-03-24T00:00:00"/>
    <x v="145"/>
    <m/>
    <n v="1"/>
  </r>
  <r>
    <s v="US8892299"/>
    <s v="JP2008030646A"/>
    <d v="2006-07-31T00:00:00"/>
    <x v="1122"/>
    <s v="Touch panel device "/>
    <n v="1"/>
  </r>
  <r>
    <s v="US8453770"/>
    <s v="US20080032162A1"/>
    <d v="2004-10-15T00:00:00"/>
    <x v="912"/>
    <s v="Electric Power Source Control Apparatus, Electric Power Source Control Method, And Vehicle Including Electric Power Source Control Apparatus "/>
    <n v="1"/>
  </r>
  <r>
    <s v="US8761985"/>
    <s v="US20080032162A1"/>
    <d v="2004-10-15T00:00:00"/>
    <x v="912"/>
    <s v="Electric Power Source Control Apparatus, Electric Power Source Control Method, And Vehicle Including Electric Power Source Control Apparatus "/>
    <n v="1"/>
  </r>
  <r>
    <s v="US9162586"/>
    <s v="US20080032162A1"/>
    <d v="2004-10-15T00:00:00"/>
    <x v="912"/>
    <s v="Electric Power Source Control Apparatus, Electric Power Source Control Method, And Vehicle Including Electric Power Source Control Apparatus "/>
    <n v="1"/>
  </r>
  <r>
    <s v="EP2213494"/>
    <s v="US20080032162A1"/>
    <d v="2004-10-15T00:00:00"/>
    <x v="912"/>
    <m/>
    <n v="1"/>
  </r>
  <r>
    <s v="US8892299"/>
    <s v="JP2008027394A"/>
    <d v="2006-07-25T00:00:00"/>
    <x v="1018"/>
    <s v="Electronic equipment "/>
    <n v="1"/>
  </r>
  <r>
    <s v="US8247097"/>
    <s v="US7326492B2"/>
    <d v="2002-09-26T00:00:00"/>
    <x v="588"/>
    <s v="Laminate sheet, laminate battery and related method "/>
    <n v="1"/>
  </r>
  <r>
    <s v="US9040184"/>
    <s v="US7326492B2"/>
    <d v="2002-09-26T00:00:00"/>
    <x v="588"/>
    <s v="Laminate sheet, laminate battery and related method "/>
    <n v="1"/>
  </r>
  <r>
    <s v="US8973965"/>
    <s v="US7325874B2"/>
    <d v="2004-10-14T00:00:00"/>
    <x v="443"/>
    <s v="Latch mechanism "/>
    <n v="1"/>
  </r>
  <r>
    <s v="GB2181481"/>
    <s v="US7325871B2"/>
    <d v="2003-12-01T00:00:00"/>
    <x v="2833"/>
    <s v="Infant car seat "/>
    <n v="1"/>
  </r>
  <r>
    <s v="US7782021"/>
    <s v="US20080027639A1"/>
    <d v="2004-03-30T00:00:00"/>
    <x v="2886"/>
    <s v="Method of anticipating a vehicle destination "/>
    <n v="1"/>
  </r>
  <r>
    <s v="US8450974"/>
    <s v="US20080027639A1"/>
    <d v="2004-03-30T00:00:00"/>
    <x v="2886"/>
    <s v="Method of anticipating a vehicle destination "/>
    <n v="1"/>
  </r>
  <r>
    <s v="US8471521"/>
    <s v="US20080027639A1"/>
    <d v="2004-03-30T00:00:00"/>
    <x v="2886"/>
    <s v="Method of anticipating a vehicle destination "/>
    <n v="1"/>
  </r>
  <r>
    <s v="US8543270"/>
    <s v="US20080027639A1"/>
    <d v="2004-03-30T00:00:00"/>
    <x v="2886"/>
    <s v="Method of anticipating a vehicle destination "/>
    <n v="1"/>
  </r>
  <r>
    <s v="US8803470"/>
    <s v="US20080027639A1"/>
    <d v="2004-03-30T00:00:00"/>
    <x v="2886"/>
    <s v="Method of anticipating a vehicle destination "/>
    <n v="1"/>
  </r>
  <r>
    <s v="US8803471"/>
    <s v="US20080027639A1"/>
    <d v="2004-03-30T00:00:00"/>
    <x v="2886"/>
    <s v="Method of anticipating a vehicle destination "/>
    <n v="1"/>
  </r>
  <r>
    <s v="US8190320"/>
    <s v="US20080027639A1"/>
    <d v="2004-03-30T00:00:00"/>
    <x v="2886"/>
    <m/>
    <n v="1"/>
  </r>
  <r>
    <s v="US7719232"/>
    <s v="US20080027639A1"/>
    <d v="2004-03-30T00:00:00"/>
    <x v="2886"/>
    <m/>
    <n v="1"/>
  </r>
  <r>
    <s v="US8180512"/>
    <s v="US20080027639A1"/>
    <d v="2004-03-30T00:00:00"/>
    <x v="2886"/>
    <m/>
    <n v="1"/>
  </r>
  <r>
    <s v="US9209631"/>
    <s v="US20080027639A1"/>
    <d v="2004-03-30T00:00:00"/>
    <x v="2886"/>
    <m/>
    <n v="1"/>
  </r>
  <r>
    <s v="US7629772"/>
    <s v="US7325127B2"/>
    <d v="2000-04-25T00:00:00"/>
    <x v="913"/>
    <s v="Security server system "/>
    <n v="1"/>
  </r>
  <r>
    <s v="US7622897"/>
    <s v="US7325127B2"/>
    <d v="2000-04-25T00:00:00"/>
    <x v="913"/>
    <s v="Security server system "/>
    <n v="1"/>
  </r>
  <r>
    <s v="US7629773"/>
    <s v="US7325127B2"/>
    <d v="2000-04-25T00:00:00"/>
    <x v="913"/>
    <s v="Security server system "/>
    <n v="1"/>
  </r>
  <r>
    <s v="US7671567"/>
    <s v="US7325127B2"/>
    <d v="2000-04-25T00:00:00"/>
    <x v="913"/>
    <s v="Security server system "/>
    <n v="1"/>
  </r>
  <r>
    <s v="US9103143"/>
    <s v="US20080021619A1"/>
    <d v="2004-05-29T00:00:00"/>
    <x v="2887"/>
    <s v="Device For Actuating An Electric Or Mechanical Closing Device On A Door And/Or Lid Of A Vehicle "/>
    <n v="1"/>
  </r>
  <r>
    <s v="US9151089"/>
    <s v="US20080021619A1"/>
    <d v="2004-05-29T00:00:00"/>
    <x v="2887"/>
    <s v="Device For Actuating An Electric Or Mechanical Closing Device On A Door And/Or Lid Of A Vehicle "/>
    <n v="1"/>
  </r>
  <r>
    <s v="US9080352"/>
    <s v="US20080021619A1"/>
    <d v="2004-05-29T00:00:00"/>
    <x v="2887"/>
    <m/>
    <n v="1"/>
  </r>
  <r>
    <s v="US8867180"/>
    <s v="JP2008502300A"/>
    <d v="2004-06-08T00:00:00"/>
    <x v="2888"/>
    <m/>
    <n v="1"/>
  </r>
  <r>
    <s v="US8970237"/>
    <s v="JP4037115B2"/>
    <d v="2002-01-24T00:00:00"/>
    <x v="608"/>
    <s v="  Multiple communication device and vehicle occupant protection device using the same"/>
    <n v="1"/>
  </r>
  <r>
    <s v="US8817892"/>
    <s v="JP4037115B2"/>
    <d v="2002-01-24T00:00:00"/>
    <x v="608"/>
    <s v="  Multiple communication device and vehicle occupant protection device using the same"/>
    <n v="1"/>
  </r>
  <r>
    <s v="EP2663028"/>
    <s v="JP4037115B2"/>
    <d v="2002-01-24T00:00:00"/>
    <x v="608"/>
    <s v="  Multiple communication device and vehicle occupant protection device using the same"/>
    <n v="1"/>
  </r>
  <r>
    <s v="HK1191160"/>
    <s v="JP4037115B2"/>
    <d v="2002-01-24T00:00:00"/>
    <x v="608"/>
    <s v="多重通信装置及びそれを用いた車両用乗員保護装置 "/>
    <n v="1"/>
  </r>
  <r>
    <s v="US8819162"/>
    <s v="JP4037115B2"/>
    <d v="2002-01-24T00:00:00"/>
    <x v="608"/>
    <s v="  Multiple communication device and vehicle occupant protection device using the same"/>
    <n v="1"/>
  </r>
  <r>
    <s v="US8861337"/>
    <s v="JP4037115B2"/>
    <d v="2002-01-24T00:00:00"/>
    <x v="608"/>
    <s v="  Multiple communication device and vehicle occupant protection device using the same"/>
    <n v="1"/>
  </r>
  <r>
    <s v="US9043623"/>
    <s v="JP4037115B2"/>
    <d v="2002-01-24T00:00:00"/>
    <x v="608"/>
    <s v="  Multiple communication device and vehicle occupant protection device using the same"/>
    <n v="1"/>
  </r>
  <r>
    <s v="US9182438"/>
    <s v="JP4037115B2"/>
    <d v="2002-01-24T00:00:00"/>
    <x v="608"/>
    <s v="  Multiple communication device and vehicle occupant protection device using the same"/>
    <n v="1"/>
  </r>
  <r>
    <s v="US9065103"/>
    <s v="JP4036805B2"/>
    <d v="2003-08-05T00:00:00"/>
    <x v="14"/>
    <s v="  Pack battery"/>
    <n v="1"/>
  </r>
  <r>
    <s v="CA2608448"/>
    <s v="JP4036805B2"/>
    <d v="2003-08-05T00:00:00"/>
    <x v="14"/>
    <s v="  Pack battery"/>
    <n v="1"/>
  </r>
  <r>
    <s v="EP1880433"/>
    <s v="JP4036805B2"/>
    <d v="2003-08-05T00:00:00"/>
    <x v="14"/>
    <s v="  Pack battery"/>
    <n v="1"/>
  </r>
  <r>
    <s v="JP5274246"/>
    <s v="JP4036805B2"/>
    <d v="2003-08-05T00:00:00"/>
    <x v="14"/>
    <s v="パック電池 "/>
    <n v="1"/>
  </r>
  <r>
    <s v="US8817892"/>
    <s v="JP4034844B2"/>
    <d v="1995-11-28T00:00:00"/>
    <x v="914"/>
    <s v="  Bus extension compatible control system"/>
    <n v="1"/>
  </r>
  <r>
    <s v="EP2663028"/>
    <s v="JP4034844B2"/>
    <d v="1995-11-28T00:00:00"/>
    <x v="914"/>
    <s v="  Bus extension compatible control system"/>
    <n v="1"/>
  </r>
  <r>
    <s v="HK1191160"/>
    <s v="JP4034844B2"/>
    <d v="1995-11-28T00:00:00"/>
    <x v="914"/>
    <s v="バス延長対応型制御システム "/>
    <n v="1"/>
  </r>
  <r>
    <s v="US8819162"/>
    <s v="JP4034844B2"/>
    <d v="1995-11-28T00:00:00"/>
    <x v="914"/>
    <s v="  Bus extension compatible control system"/>
    <n v="1"/>
  </r>
  <r>
    <s v="US8861337"/>
    <s v="JP4034844B2"/>
    <d v="1995-11-28T00:00:00"/>
    <x v="914"/>
    <s v="  Bus extension compatible control system"/>
    <n v="1"/>
  </r>
  <r>
    <s v="US9043623"/>
    <s v="JP4034844B2"/>
    <d v="1995-11-28T00:00:00"/>
    <x v="914"/>
    <s v="  Bus extension compatible control system"/>
    <n v="1"/>
  </r>
  <r>
    <s v="US8346419"/>
    <s v="US20080007224A1"/>
    <d v="2006-06-16T00:00:00"/>
    <x v="2470"/>
    <m/>
    <n v="1"/>
  </r>
  <r>
    <s v="US8428806"/>
    <s v="US20080007224A1"/>
    <d v="2006-06-16T00:00:00"/>
    <x v="2470"/>
    <m/>
    <n v="1"/>
  </r>
  <r>
    <s v="US8463480"/>
    <s v="US20080007224A1"/>
    <d v="2006-06-16T00:00:00"/>
    <x v="2470"/>
    <m/>
    <n v="1"/>
  </r>
  <r>
    <s v="US8463481"/>
    <s v="US20080007224A1"/>
    <d v="2006-06-16T00:00:00"/>
    <x v="2470"/>
    <m/>
    <n v="1"/>
  </r>
  <r>
    <s v="US9045030"/>
    <s v="US20080006459A1"/>
    <d v="2006-07-07T00:00:00"/>
    <x v="2889"/>
    <m/>
    <n v="1"/>
  </r>
  <r>
    <s v="JP5372128"/>
    <s v="DE102006031461A1"/>
    <d v="2006-07-07T00:00:00"/>
    <x v="2889"/>
    <s v="Batteriewechselsystem für ein batteriebetriebenes Flurförderzeug "/>
    <n v="1"/>
  </r>
  <r>
    <s v="CA2736341"/>
    <s v="JP4029745B2"/>
    <d v="2003-03-10T00:00:00"/>
    <x v="54"/>
    <s v="  Thermal management system"/>
    <n v="1"/>
  </r>
  <r>
    <s v="JP5325259"/>
    <s v="JP4029745B2"/>
    <d v="2003-03-10T00:00:00"/>
    <x v="54"/>
    <s v="熱管理システム "/>
    <n v="1"/>
  </r>
  <r>
    <s v="US8336319"/>
    <s v="JP4029745B2"/>
    <d v="2003-03-10T00:00:00"/>
    <x v="54"/>
    <s v="  Thermal management system"/>
    <n v="1"/>
  </r>
  <r>
    <s v="US8402776"/>
    <s v="JP4029745B2"/>
    <d v="2003-03-10T00:00:00"/>
    <x v="54"/>
    <s v="  Thermal management system"/>
    <n v="1"/>
  </r>
  <r>
    <s v="US8448696"/>
    <s v="JP4029745B2"/>
    <d v="2003-03-10T00:00:00"/>
    <x v="54"/>
    <s v="  Thermal management system"/>
    <n v="1"/>
  </r>
  <r>
    <s v="GB2181481"/>
    <s v="EP1586483B1"/>
    <d v="2000-11-24T00:00:00"/>
    <x v="2890"/>
    <s v="Child car seat "/>
    <n v="1"/>
  </r>
  <r>
    <s v="US8361642"/>
    <s v="US20070298314A1"/>
    <d v="2006-06-23T00:00:00"/>
    <x v="2891"/>
    <m/>
    <n v="1"/>
  </r>
  <r>
    <s v="US8367233"/>
    <s v="US20070298314A1"/>
    <d v="2006-06-23T00:00:00"/>
    <x v="2891"/>
    <m/>
    <n v="1"/>
  </r>
  <r>
    <s v="CA2736341"/>
    <s v="US7312412B2"/>
    <d v="2003-06-17T00:00:00"/>
    <x v="2892"/>
    <s v="High power liquid dielectric switch "/>
    <n v="1"/>
  </r>
  <r>
    <s v="JP5325259"/>
    <s v="US7312412B2"/>
    <d v="2003-06-17T00:00:00"/>
    <x v="2892"/>
    <s v="High power liquid dielectric switch "/>
    <n v="1"/>
  </r>
  <r>
    <s v="US8336319"/>
    <s v="US7312412B2"/>
    <d v="2003-06-17T00:00:00"/>
    <x v="2892"/>
    <s v="High power liquid dielectric switch "/>
    <n v="1"/>
  </r>
  <r>
    <s v="US8402776"/>
    <s v="US7312412B2"/>
    <d v="2003-06-17T00:00:00"/>
    <x v="2892"/>
    <s v="High power liquid dielectric switch "/>
    <n v="1"/>
  </r>
  <r>
    <s v="US8448696"/>
    <s v="US7312412B2"/>
    <d v="2003-06-17T00:00:00"/>
    <x v="2892"/>
    <m/>
    <n v="1"/>
  </r>
  <r>
    <s v="US7749650"/>
    <s v="RU2313158C2"/>
    <d v="2006-01-10T00:00:00"/>
    <x v="2893"/>
    <s v="Solid-state chemical current supply and method for raising discharge capacity/ "/>
    <n v="1"/>
  </r>
  <r>
    <s v="JP5285662"/>
    <s v="RU2313158C2"/>
    <d v="2006-01-10T00:00:00"/>
    <x v="2893"/>
    <s v="Твердотельный химический источник тока и способ повышения разрядной мощности "/>
    <n v="1"/>
  </r>
  <r>
    <s v="JP5325844"/>
    <s v="RU2313158C2"/>
    <d v="2006-01-10T00:00:00"/>
    <x v="2893"/>
    <s v="Твердотельный химический источник тока и способ повышения разрядной мощности "/>
    <n v="1"/>
  </r>
  <r>
    <s v="US7736799"/>
    <s v="RU2313158C2"/>
    <d v="2006-01-10T00:00:00"/>
    <x v="2893"/>
    <s v="Solid-state chemical current supply and method for raising discharge capacity/ "/>
    <n v="1"/>
  </r>
  <r>
    <s v="US7749647"/>
    <s v="RU2313158C2"/>
    <d v="2006-01-10T00:00:00"/>
    <x v="2893"/>
    <s v="Solid-state chemical current supply and method for raising discharge capacity/ "/>
    <n v="1"/>
  </r>
  <r>
    <s v="US7763381"/>
    <s v="RU2313158C2"/>
    <d v="2006-01-10T00:00:00"/>
    <x v="2893"/>
    <s v="Solid-state chemical current supply and method for raising discharge capacity/ "/>
    <n v="1"/>
  </r>
  <r>
    <s v="US7781097"/>
    <s v="RU2313158C2"/>
    <d v="2006-01-10T00:00:00"/>
    <x v="2893"/>
    <s v="Solid-state chemical current supply and method for raising discharge capacity/ "/>
    <n v="1"/>
  </r>
  <r>
    <s v="US7820319"/>
    <s v="RU2313158C2"/>
    <d v="2006-01-10T00:00:00"/>
    <x v="2893"/>
    <s v="Solid-state chemical current supply and method for raising discharge capacity/ "/>
    <n v="1"/>
  </r>
  <r>
    <s v="JP5603902"/>
    <s v="US7308798B2"/>
    <d v="2005-09-15T00:00:00"/>
    <x v="2894"/>
    <s v="Dehumidification system "/>
    <n v="1"/>
  </r>
  <r>
    <s v="US8247097"/>
    <s v="US7308798B2"/>
    <d v="2005-09-15T00:00:00"/>
    <x v="2894"/>
    <s v="Dehumidification system "/>
    <n v="1"/>
  </r>
  <r>
    <s v="US8453770"/>
    <s v="US20070284159A1"/>
    <d v="2006-06-13T00:00:00"/>
    <x v="915"/>
    <s v="Storage battery system, on-vehicle power supply system, vehicle and method for charging storage battery system "/>
    <n v="1"/>
  </r>
  <r>
    <s v="US8761985"/>
    <s v="US20070284159A1"/>
    <d v="2006-06-13T00:00:00"/>
    <x v="915"/>
    <s v="Storage battery system, on-vehicle power supply system, vehicle and method for charging storage battery system "/>
    <n v="1"/>
  </r>
  <r>
    <s v="US9162586"/>
    <s v="US20070284159A1"/>
    <d v="2006-06-13T00:00:00"/>
    <x v="915"/>
    <s v="Storage battery system, on-vehicle power supply system, vehicle and method for charging storage battery system "/>
    <n v="1"/>
  </r>
  <r>
    <s v="EP2213494"/>
    <s v="US20070284159A1"/>
    <d v="2006-06-13T00:00:00"/>
    <x v="915"/>
    <m/>
    <n v="1"/>
  </r>
  <r>
    <s v="US8493032"/>
    <s v="JP4021431B2"/>
    <d v="2004-08-10T00:00:00"/>
    <x v="21"/>
    <s v="  Converter device, inverter device, and DC link voltage control method"/>
    <n v="1"/>
  </r>
  <r>
    <s v="AU2008276398"/>
    <s v="JP4019734B2"/>
    <d v="2001-03-28T00:00:00"/>
    <x v="862"/>
    <s v="  Secondary battery operation method and secondary battery device"/>
    <n v="1"/>
  </r>
  <r>
    <s v="JP5055347"/>
    <s v="JP4019734B2"/>
    <d v="2001-03-28T00:00:00"/>
    <x v="862"/>
    <s v="二次電池の運用方法及び二次電池装置 "/>
    <n v="1"/>
  </r>
  <r>
    <s v="JP5088976"/>
    <s v="JP4019734B2"/>
    <d v="2001-03-28T00:00:00"/>
    <x v="862"/>
    <s v="二次電池の運用方法及び二次電池装置 "/>
    <n v="1"/>
  </r>
  <r>
    <s v="US7719232"/>
    <s v="JP4019734B2"/>
    <d v="2001-03-28T00:00:00"/>
    <x v="862"/>
    <s v="  Secondary battery operation method and secondary battery device"/>
    <n v="1"/>
  </r>
  <r>
    <s v="US7786704"/>
    <s v="JP4019734B2"/>
    <d v="2001-03-28T00:00:00"/>
    <x v="862"/>
    <s v="  Secondary battery operation method and secondary battery device"/>
    <n v="1"/>
  </r>
  <r>
    <s v="US7755329"/>
    <s v="GB2416631B"/>
    <d v="2004-07-23T00:00:00"/>
    <x v="916"/>
    <s v="Energy management system and method "/>
    <n v="1"/>
  </r>
  <r>
    <s v="US8817892"/>
    <s v="US20070279953A1"/>
    <d v="2006-05-15T00:00:00"/>
    <x v="917"/>
    <m/>
    <n v="1"/>
  </r>
  <r>
    <s v="US8807637"/>
    <s v="US7303040B2"/>
    <d v="2004-05-18T00:00:00"/>
    <x v="2895"/>
    <s v="Active vehicle hood system and method "/>
    <n v="1"/>
  </r>
  <r>
    <s v="US7629772"/>
    <s v="US7302558B2"/>
    <d v="2005-01-25T00:00:00"/>
    <x v="918"/>
    <s v="Systems and methods to facilitate the creation and configuration management of computing systems "/>
    <n v="1"/>
  </r>
  <r>
    <s v="US7622897"/>
    <s v="US7302558B2"/>
    <d v="2005-01-25T00:00:00"/>
    <x v="918"/>
    <s v="Systems and methods to facilitate the creation and configuration management of computing systems "/>
    <n v="1"/>
  </r>
  <r>
    <s v="US7629773"/>
    <s v="US7302558B2"/>
    <d v="2005-01-25T00:00:00"/>
    <x v="918"/>
    <s v="Systems and methods to facilitate the creation and configuration management of computing systems "/>
    <n v="1"/>
  </r>
  <r>
    <s v="US7671567"/>
    <s v="US7302558B2"/>
    <d v="2005-01-25T00:00:00"/>
    <x v="918"/>
    <s v="Systems and methods to facilitate the creation and configuration management of computing systems "/>
    <n v="1"/>
  </r>
  <r>
    <s v="US7698078"/>
    <s v="US7301442B2"/>
    <d v="2004-09-07T00:00:00"/>
    <x v="881"/>
    <s v="Multi-functional fob "/>
    <n v="1"/>
  </r>
  <r>
    <s v="EP2202871"/>
    <s v="US20070267222A1"/>
    <d v="2005-10-03T00:00:00"/>
    <x v="2896"/>
    <s v="Low speed ac motor for direct drive applications "/>
    <n v="1"/>
  </r>
  <r>
    <s v="US8818624"/>
    <s v="US20070262965A1"/>
    <d v="2004-09-03T00:00:00"/>
    <x v="2897"/>
    <s v="Input Device "/>
    <n v="1"/>
  </r>
  <r>
    <s v="US8892299"/>
    <s v="US20070262965A1"/>
    <d v="2004-09-03T00:00:00"/>
    <x v="2897"/>
    <s v="Input Device "/>
    <n v="1"/>
  </r>
  <r>
    <s v="US9079498"/>
    <s v="US20070262965A1"/>
    <d v="2004-09-03T00:00:00"/>
    <x v="2897"/>
    <m/>
    <n v="1"/>
  </r>
  <r>
    <s v="EP2305508"/>
    <s v="US20070262953A1"/>
    <d v="2006-05-15T00:00:00"/>
    <x v="2898"/>
    <s v="Multiple-view display system having user manipulation control and method "/>
    <n v="1"/>
  </r>
  <r>
    <s v="US8078359"/>
    <s v="US20070262953A1"/>
    <d v="2006-05-15T00:00:00"/>
    <x v="2898"/>
    <s v="Multiple-view display system having user manipulation control and method "/>
    <n v="1"/>
  </r>
  <r>
    <s v="US8818624"/>
    <s v="US20070262953A1"/>
    <d v="2006-05-15T00:00:00"/>
    <x v="2898"/>
    <s v="Multiple-view display system having user manipulation control and method "/>
    <n v="1"/>
  </r>
  <r>
    <s v="US9079498"/>
    <s v="US20070262953A1"/>
    <d v="2006-05-15T00:00:00"/>
    <x v="2898"/>
    <s v="Multiple-view display system having user manipulation control and method "/>
    <n v="1"/>
  </r>
  <r>
    <s v="US8892299"/>
    <s v="US20070262953A1"/>
    <d v="2006-05-15T00:00:00"/>
    <x v="2898"/>
    <m/>
    <n v="1"/>
  </r>
  <r>
    <s v="US8511745"/>
    <s v="US20070261592A1"/>
    <d v="2006-05-10T00:00:00"/>
    <x v="2899"/>
    <m/>
    <n v="1"/>
  </r>
  <r>
    <s v="EP2388894"/>
    <s v="DE102006021354A1"/>
    <d v="2006-05-08T00:00:00"/>
    <x v="28"/>
    <s v="  Electric machine, in particular synchronous motor, with redundant stator windings"/>
    <n v="1"/>
  </r>
  <r>
    <s v="EP2388895"/>
    <s v="DE102006021354A1"/>
    <d v="2006-05-08T00:00:00"/>
    <x v="28"/>
    <s v="  Electric machine, in particular synchronous motor, with redundant stator windings"/>
    <n v="1"/>
  </r>
  <r>
    <s v="JP5548149"/>
    <s v="DE102006021354A1"/>
    <d v="2006-05-08T00:00:00"/>
    <x v="28"/>
    <s v="Elektrische Maschine, insbesondere Synchronmotor, mit redundanten Statorwicklungen "/>
    <n v="1"/>
  </r>
  <r>
    <s v="US8069555"/>
    <s v="DE102006021354A1"/>
    <d v="2006-05-08T00:00:00"/>
    <x v="28"/>
    <s v="  Electric machine, in particular synchronous motor, with redundant stator windings"/>
    <n v="1"/>
  </r>
  <r>
    <s v="US8154166"/>
    <s v="DE102006021354A1"/>
    <d v="2006-05-08T00:00:00"/>
    <x v="28"/>
    <s v="  Electric machine, in particular synchronous motor, with redundant stator windings"/>
    <n v="1"/>
  </r>
  <r>
    <s v="US8154167"/>
    <s v="DE102006021354A1"/>
    <d v="2006-05-08T00:00:00"/>
    <x v="28"/>
    <s v="  Electric machine, in particular synchronous motor, with redundant stator windings"/>
    <n v="1"/>
  </r>
  <r>
    <s v="US7698078"/>
    <s v="US7295849B2"/>
    <d v="2003-12-17T00:00:00"/>
    <x v="544"/>
    <m/>
    <n v="1"/>
  </r>
  <r>
    <s v="US8757709"/>
    <s v="US7293823B2"/>
    <d v="2005-11-16T00:00:00"/>
    <x v="32"/>
    <m/>
    <n v="1"/>
  </r>
  <r>
    <s v="US8818624"/>
    <s v="US7292228B2"/>
    <d v="2000-12-05T00:00:00"/>
    <x v="2900"/>
    <s v="Screen operating device for a vehicle "/>
    <n v="1"/>
  </r>
  <r>
    <s v="US8892299"/>
    <s v="US7292228B2"/>
    <d v="2000-12-05T00:00:00"/>
    <x v="2900"/>
    <s v="Screen operating device for a vehicle "/>
    <n v="1"/>
  </r>
  <r>
    <s v="US9079498"/>
    <s v="US7292228B2"/>
    <d v="2000-12-05T00:00:00"/>
    <x v="2900"/>
    <m/>
    <n v="1"/>
  </r>
  <r>
    <s v="US9065103"/>
    <s v="US7291420B2"/>
    <d v="2000-07-13T00:00:00"/>
    <x v="42"/>
    <s v="Heat exchanger structure for a plurality of electrochemical storage cells "/>
    <n v="1"/>
  </r>
  <r>
    <s v="US8263250"/>
    <s v="US7291420B2"/>
    <d v="2000-07-13T00:00:00"/>
    <x v="42"/>
    <s v="Heat exchanger structure for a plurality of electrochemical storage cells "/>
    <n v="1"/>
  </r>
  <r>
    <s v="US8758924"/>
    <s v="US7291420B2"/>
    <d v="2000-07-13T00:00:00"/>
    <x v="42"/>
    <s v="Heat exchanger structure for a plurality of electrochemical storage cells "/>
    <n v="1"/>
  </r>
  <r>
    <s v="US8541127"/>
    <s v="US7291420B2"/>
    <d v="2000-07-13T00:00:00"/>
    <x v="42"/>
    <m/>
    <n v="1"/>
  </r>
  <r>
    <s v="GB2506336"/>
    <s v="WO2007118890A1"/>
    <d v="2006-04-18T00:00:00"/>
    <x v="2901"/>
    <m/>
    <n v="1"/>
  </r>
  <r>
    <s v="US8887398"/>
    <s v="US20070241571A1"/>
    <d v="2006-04-03T00:00:00"/>
    <x v="2902"/>
    <s v="Finned spindle liner "/>
    <n v="1"/>
  </r>
  <r>
    <s v="US7629772"/>
    <s v="US7283517B2"/>
    <d v="2003-07-22T00:00:00"/>
    <x v="920"/>
    <s v="Stand alone multi-media terminal adapter with network address translation and port partitioning "/>
    <n v="1"/>
  </r>
  <r>
    <s v="US7622897"/>
    <s v="US7283517B2"/>
    <d v="2003-07-22T00:00:00"/>
    <x v="920"/>
    <s v="Stand alone multi-media terminal adapter with network address translation and port partitioning "/>
    <n v="1"/>
  </r>
  <r>
    <s v="US7629773"/>
    <s v="US7283517B2"/>
    <d v="2003-07-22T00:00:00"/>
    <x v="920"/>
    <s v="Stand alone multi-media terminal adapter with network address translation and port partitioning "/>
    <n v="1"/>
  </r>
  <r>
    <s v="US7671567"/>
    <s v="US7283517B2"/>
    <d v="2003-07-22T00:00:00"/>
    <x v="920"/>
    <s v="Stand alone multi-media terminal adapter with network address translation and port partitioning "/>
    <n v="1"/>
  </r>
  <r>
    <s v="FR2416405"/>
    <s v="US7281715B2"/>
    <d v="2004-03-02T00:00:00"/>
    <x v="2903"/>
    <s v="Cooktop gasket "/>
    <n v="1"/>
  </r>
  <r>
    <s v="FR2416405"/>
    <s v="FI118342B"/>
    <d v="1999-05-10T00:00:00"/>
    <x v="2904"/>
    <s v="Laite ohutkalvojen valmistamiseksi "/>
    <n v="1"/>
  </r>
  <r>
    <s v="USRE44994"/>
    <s v="US20070238016A1"/>
    <d v="2006-04-10T00:00:00"/>
    <x v="588"/>
    <m/>
    <n v="1"/>
  </r>
  <r>
    <s v="US8441826"/>
    <s v="US20070236205A1"/>
    <d v="2006-02-28T00:00:00"/>
    <x v="2697"/>
    <s v="Method for controlling a multiphase interleaving converter and corresponding controller "/>
    <n v="1"/>
  </r>
  <r>
    <s v="US8760898"/>
    <s v="US20070236205A1"/>
    <d v="2006-02-28T00:00:00"/>
    <x v="2697"/>
    <s v="Method for controlling a multiphase interleaving converter and corresponding controller "/>
    <n v="1"/>
  </r>
  <r>
    <s v="US8493018"/>
    <s v="US20070236205A1"/>
    <d v="2006-02-28T00:00:00"/>
    <x v="2697"/>
    <m/>
    <n v="1"/>
  </r>
  <r>
    <s v="US8664907"/>
    <s v="US20070236205A1"/>
    <d v="2006-02-28T00:00:00"/>
    <x v="2697"/>
    <m/>
    <n v="1"/>
  </r>
  <r>
    <s v="US8450966"/>
    <s v="US20070236182A1"/>
    <d v="2006-03-02T00:00:00"/>
    <x v="2905"/>
    <m/>
    <n v="1"/>
  </r>
  <r>
    <s v="US8441826"/>
    <s v="US20070229049A1"/>
    <d v="2006-02-28T00:00:00"/>
    <x v="2697"/>
    <s v="Method for controlling a multiphase interleaving converter and corresponding controller "/>
    <n v="1"/>
  </r>
  <r>
    <s v="US8760898"/>
    <s v="US20070229049A1"/>
    <d v="2006-02-28T00:00:00"/>
    <x v="2697"/>
    <s v="Method for controlling a multiphase interleaving converter and corresponding controller "/>
    <n v="1"/>
  </r>
  <r>
    <s v="US8493018"/>
    <s v="US20070229049A1"/>
    <d v="2006-02-28T00:00:00"/>
    <x v="2697"/>
    <m/>
    <n v="1"/>
  </r>
  <r>
    <s v="US8664907"/>
    <s v="US20070229049A1"/>
    <d v="2006-02-28T00:00:00"/>
    <x v="2697"/>
    <m/>
    <n v="1"/>
  </r>
  <r>
    <s v="US8638069"/>
    <s v="US20070229037A1"/>
    <d v="2003-02-25T00:00:00"/>
    <x v="931"/>
    <m/>
    <n v="1"/>
  </r>
  <r>
    <s v="US9153990"/>
    <s v="US20070223259A1"/>
    <d v="2004-09-22T00:00:00"/>
    <x v="325"/>
    <s v="Apparatus and Method for Monitoring Load Driving Circuit for Abnormality "/>
    <n v="1"/>
  </r>
  <r>
    <s v="US7667432"/>
    <s v="US7274170B2"/>
    <d v="2005-12-02T00:00:00"/>
    <x v="2332"/>
    <s v="Battery pack control module "/>
    <n v="1"/>
  </r>
  <r>
    <s v="US8573683"/>
    <s v="US7273247B2"/>
    <d v="2002-02-28T00:00:00"/>
    <x v="2906"/>
    <m/>
    <n v="1"/>
  </r>
  <r>
    <s v="US8567855"/>
    <s v="US7273247B2"/>
    <d v="2002-02-28T00:00:00"/>
    <x v="2906"/>
    <m/>
    <n v="1"/>
  </r>
  <r>
    <s v="US8424960"/>
    <s v="US7273247B2"/>
    <d v="2002-02-28T00:00:00"/>
    <x v="2906"/>
    <m/>
    <n v="1"/>
  </r>
  <r>
    <s v="US8567849"/>
    <s v="US7273247B2"/>
    <d v="2002-02-28T00:00:00"/>
    <x v="2906"/>
    <m/>
    <n v="1"/>
  </r>
  <r>
    <s v="US8567856"/>
    <s v="US7273247B2"/>
    <d v="2002-02-28T00:00:00"/>
    <x v="2906"/>
    <m/>
    <n v="1"/>
  </r>
  <r>
    <s v="US8585131"/>
    <s v="US7273247B2"/>
    <d v="2002-02-28T00:00:00"/>
    <x v="2906"/>
    <m/>
    <n v="1"/>
  </r>
  <r>
    <s v="GB2181481"/>
    <s v="TWM318914U"/>
    <d v="2007-01-24T00:00:00"/>
    <x v="2907"/>
    <s v="Pet enclosure "/>
    <n v="1"/>
  </r>
  <r>
    <s v="US9065103"/>
    <s v="US20070218353A1"/>
    <d v="2005-05-12T00:00:00"/>
    <x v="921"/>
    <s v="System and method for inhibiting the propagation of an exothermic event "/>
    <n v="1"/>
  </r>
  <r>
    <s v="CA2608448"/>
    <s v="US20070218353A1"/>
    <d v="2005-05-12T00:00:00"/>
    <x v="921"/>
    <s v="System and method for inhibiting the propagation of an exothermic event "/>
    <n v="1"/>
  </r>
  <r>
    <s v="EP1880433"/>
    <s v="US20070218353A1"/>
    <d v="2005-05-12T00:00:00"/>
    <x v="921"/>
    <s v="System and method for inhibiting the propagation of an exothermic event "/>
    <n v="1"/>
  </r>
  <r>
    <s v="JP5274246"/>
    <s v="US20070218353A1"/>
    <d v="2005-05-12T00:00:00"/>
    <x v="921"/>
    <s v="System and method for inhibiting the propagation of an exothermic event "/>
    <n v="1"/>
  </r>
  <r>
    <s v="US9093726"/>
    <s v="US20070218353A1"/>
    <d v="2005-05-12T00:00:00"/>
    <x v="921"/>
    <s v="System and method for inhibiting the propagation of an exothermic event "/>
    <n v="1"/>
  </r>
  <r>
    <s v="US8216502"/>
    <s v="US20070218353A1"/>
    <d v="2005-05-12T00:00:00"/>
    <x v="921"/>
    <m/>
    <n v="1"/>
  </r>
  <r>
    <s v="US8293393"/>
    <s v="US20070218353A1"/>
    <d v="2005-05-12T00:00:00"/>
    <x v="921"/>
    <m/>
    <n v="1"/>
  </r>
  <r>
    <s v="US9153990"/>
    <s v="US20070216369A1"/>
    <d v="2003-09-08T00:00:00"/>
    <x v="1316"/>
    <s v="Maximum Energy transfer through cell isolation and discharge "/>
    <n v="1"/>
  </r>
  <r>
    <s v="US8935053"/>
    <s v="US20070216170A1"/>
    <d v="2006-03-16T00:00:00"/>
    <x v="33"/>
    <m/>
    <n v="1"/>
  </r>
  <r>
    <s v="US9065103"/>
    <s v="EP1835251A1"/>
    <d v="2006-02-22T00:00:00"/>
    <x v="820"/>
    <s v="Device for cooling electrical elements "/>
    <n v="1"/>
  </r>
  <r>
    <s v="US8574732"/>
    <s v="US20070212596A1"/>
    <d v="1999-06-25T00:00:00"/>
    <x v="2908"/>
    <s v="Single and multiple cell lithium ion battery with built-in controller "/>
    <n v="1"/>
  </r>
  <r>
    <s v="US8445126"/>
    <s v="US20070212596A1"/>
    <d v="1999-06-25T00:00:00"/>
    <x v="2908"/>
    <m/>
    <n v="1"/>
  </r>
  <r>
    <s v="US8449997"/>
    <s v="US20070212596A1"/>
    <d v="1999-06-25T00:00:00"/>
    <x v="2908"/>
    <m/>
    <n v="1"/>
  </r>
  <r>
    <s v="US8765276"/>
    <s v="US7269525B1"/>
    <d v="2004-06-16T00:00:00"/>
    <x v="2909"/>
    <s v="Binning disk drives during manufacturing by evaluating quality metrics prior to a final quality audit "/>
    <n v="1"/>
  </r>
  <r>
    <s v="US8076016"/>
    <s v="US7269525B1"/>
    <d v="2004-06-16T00:00:00"/>
    <x v="2909"/>
    <m/>
    <n v="1"/>
  </r>
  <r>
    <s v="JP5237342"/>
    <s v="KR100756837B1"/>
    <d v="2005-06-30T00:00:00"/>
    <x v="307"/>
    <s v="배터리 상태 추정 방법 및 장치 "/>
    <n v="1"/>
  </r>
  <r>
    <s v="US9065103"/>
    <s v="US7264901B2"/>
    <d v="1998-08-23T00:00:00"/>
    <x v="922"/>
    <s v="Monoblock battery "/>
    <n v="1"/>
  </r>
  <r>
    <s v="CA2608448"/>
    <s v="US7264901B2"/>
    <d v="1998-08-23T00:00:00"/>
    <x v="922"/>
    <s v="Monoblock battery "/>
    <n v="1"/>
  </r>
  <r>
    <s v="EP1880433"/>
    <s v="US7264901B2"/>
    <d v="1998-08-23T00:00:00"/>
    <x v="922"/>
    <s v="Monoblock battery "/>
    <n v="1"/>
  </r>
  <r>
    <s v="JP5274246"/>
    <s v="US7264901B2"/>
    <d v="1998-08-23T00:00:00"/>
    <x v="922"/>
    <s v="Monoblock battery "/>
    <n v="1"/>
  </r>
  <r>
    <s v="US7698078"/>
    <s v="US20070200433A1"/>
    <d v="2006-02-14T00:00:00"/>
    <x v="2910"/>
    <m/>
    <n v="1"/>
  </r>
  <r>
    <s v="JP5235942"/>
    <s v="JP2007220321A"/>
    <d v="2006-02-14T00:00:00"/>
    <x v="897"/>
    <s v="リチウム二次電池 "/>
    <n v="1"/>
  </r>
  <r>
    <s v="CA2736341"/>
    <s v="JP3969099B2"/>
    <d v="2002-01-18T00:00:00"/>
    <x v="54"/>
    <s v="  Air conditioner for vehicles"/>
    <n v="1"/>
  </r>
  <r>
    <s v="JP5325259"/>
    <s v="JP3969099B2"/>
    <d v="2002-01-18T00:00:00"/>
    <x v="54"/>
    <s v="車両用空調装置 "/>
    <n v="1"/>
  </r>
  <r>
    <s v="US8336319"/>
    <s v="JP3969099B2"/>
    <d v="2002-01-18T00:00:00"/>
    <x v="54"/>
    <s v="  Air conditioner for vehicles"/>
    <n v="1"/>
  </r>
  <r>
    <s v="US8402776"/>
    <s v="JP3969099B2"/>
    <d v="2002-01-18T00:00:00"/>
    <x v="54"/>
    <s v="  Air conditioner for vehicles"/>
    <n v="1"/>
  </r>
  <r>
    <s v="US8448696"/>
    <s v="JP3969099B2"/>
    <d v="2002-01-18T00:00:00"/>
    <x v="54"/>
    <s v="  Air conditioner for vehicles"/>
    <n v="1"/>
  </r>
  <r>
    <s v="EP2171824"/>
    <s v="JP3966702B2"/>
    <d v="2001-08-31T00:00:00"/>
    <x v="896"/>
    <s v="  Battery control device"/>
    <n v="1"/>
  </r>
  <r>
    <s v="JP5680411"/>
    <s v="JP3966702B2"/>
    <d v="2001-08-31T00:00:00"/>
    <x v="896"/>
    <s v="バッテリ制御装置 "/>
    <n v="1"/>
  </r>
  <r>
    <s v="US7956574"/>
    <s v="US20070194755A1"/>
    <d v="2006-02-17T00:00:00"/>
    <x v="2911"/>
    <s v="System and method for multiple battery testing "/>
    <n v="1"/>
  </r>
  <r>
    <s v="US7667432"/>
    <s v="US20070194755A1"/>
    <d v="2006-02-17T00:00:00"/>
    <x v="2911"/>
    <m/>
    <n v="1"/>
  </r>
  <r>
    <s v="US8866444"/>
    <s v="JP2007215309A"/>
    <d v="2006-02-08T00:00:00"/>
    <x v="974"/>
    <s v="Battery pack control method "/>
    <n v="1"/>
  </r>
  <r>
    <s v="US7841431"/>
    <s v="US7259469B2"/>
    <d v="2003-07-31T00:00:00"/>
    <x v="2912"/>
    <s v="Vehicle auxiliary power unit, assembly, and related methods "/>
    <n v="1"/>
  </r>
  <r>
    <s v="US8336319"/>
    <s v="US7259469B2"/>
    <d v="2003-07-31T00:00:00"/>
    <x v="2912"/>
    <s v="Vehicle auxiliary power unit, assembly, and related methods "/>
    <n v="1"/>
  </r>
  <r>
    <s v="US8402776"/>
    <s v="US7259469B2"/>
    <d v="2003-07-31T00:00:00"/>
    <x v="2912"/>
    <s v="Vehicle auxiliary power unit, assembly, and related methods "/>
    <n v="1"/>
  </r>
  <r>
    <s v="US8448696"/>
    <s v="US7259469B2"/>
    <d v="2003-07-31T00:00:00"/>
    <x v="2912"/>
    <s v="Vehicle auxiliary power unit, assembly, and related methods "/>
    <n v="1"/>
  </r>
  <r>
    <s v="US8773058"/>
    <s v="US7259469B2"/>
    <d v="2003-07-31T00:00:00"/>
    <x v="2912"/>
    <s v="Vehicle auxiliary power unit, assembly, and related methods "/>
    <n v="1"/>
  </r>
  <r>
    <s v="US7789176"/>
    <s v="US7259469B2"/>
    <d v="2003-07-31T00:00:00"/>
    <x v="2912"/>
    <m/>
    <n v="1"/>
  </r>
  <r>
    <s v="US8361649"/>
    <s v="US20070190407A1"/>
    <d v="2006-02-14T00:00:00"/>
    <x v="923"/>
    <s v="Lithium secondary battery "/>
    <n v="1"/>
  </r>
  <r>
    <s v="US8304108"/>
    <s v="US20070190407A1"/>
    <d v="2006-02-14T00:00:00"/>
    <x v="923"/>
    <m/>
    <n v="1"/>
  </r>
  <r>
    <s v="US7956574"/>
    <s v="US20070188147A1"/>
    <d v="2006-02-13T00:00:00"/>
    <x v="921"/>
    <s v="System and method for fusibly linking batteries "/>
    <n v="1"/>
  </r>
  <r>
    <s v="US8133287"/>
    <s v="US20070188147A1"/>
    <d v="2006-02-13T00:00:00"/>
    <x v="921"/>
    <s v="System and method for fusibly linking batteries "/>
    <n v="1"/>
  </r>
  <r>
    <s v="US8133608"/>
    <s v="US20070188147A1"/>
    <d v="2006-02-13T00:00:00"/>
    <x v="921"/>
    <s v="System and method for fusibly linking batteries "/>
    <n v="1"/>
  </r>
  <r>
    <s v="US8389142"/>
    <s v="US20070188147A1"/>
    <d v="2006-02-13T00:00:00"/>
    <x v="921"/>
    <s v="System and method for fusibly linking batteries "/>
    <n v="1"/>
  </r>
  <r>
    <s v="US7667432"/>
    <s v="US20070188147A1"/>
    <d v="2006-02-13T00:00:00"/>
    <x v="921"/>
    <m/>
    <n v="1"/>
  </r>
  <r>
    <s v="US7923144"/>
    <s v="US20070188147A1"/>
    <d v="2006-02-13T00:00:00"/>
    <x v="921"/>
    <m/>
    <n v="1"/>
  </r>
  <r>
    <s v="US8932739"/>
    <s v="US20070188147A1"/>
    <d v="2006-02-13T00:00:00"/>
    <x v="921"/>
    <m/>
    <n v="1"/>
  </r>
  <r>
    <s v="US8643342"/>
    <s v="US20070188139A1"/>
    <d v="2006-02-16T00:00:00"/>
    <x v="2913"/>
    <m/>
    <n v="1"/>
  </r>
  <r>
    <s v="US8970182"/>
    <s v="US20070188139A1"/>
    <d v="2006-02-16T00:00:00"/>
    <x v="2913"/>
    <m/>
    <n v="1"/>
  </r>
  <r>
    <s v="JP5416664"/>
    <s v="DE69636600T2"/>
    <d v="1996-08-12T00:00:00"/>
    <x v="924"/>
    <s v="Wässrige dispersionszusammensetzung "/>
    <n v="1"/>
  </r>
  <r>
    <s v="US8754614"/>
    <s v="DE69636600T2"/>
    <d v="1996-08-12T00:00:00"/>
    <x v="924"/>
    <s v="  AQUEOUS DISPERSION COMPOSITION"/>
    <n v="1"/>
  </r>
  <r>
    <s v="US8970182"/>
    <s v="DE69636600T2"/>
    <d v="1996-08-12T00:00:00"/>
    <x v="924"/>
    <s v="  AQUEOUS DISPERSION COMPOSITION"/>
    <n v="1"/>
  </r>
  <r>
    <s v="US8448696"/>
    <s v="US7255794B2"/>
    <d v="1999-07-12T00:00:00"/>
    <x v="2914"/>
    <m/>
    <n v="1"/>
  </r>
  <r>
    <s v="CA2736341"/>
    <s v="US7255730B2"/>
    <d v="2004-10-19T00:00:00"/>
    <x v="2300"/>
    <s v="Fluid deceleration/de-aeration device "/>
    <n v="1"/>
  </r>
  <r>
    <s v="JP5325259"/>
    <s v="US7255730B2"/>
    <d v="2004-10-19T00:00:00"/>
    <x v="2300"/>
    <s v="Fluid deceleration/de-aeration device "/>
    <n v="1"/>
  </r>
  <r>
    <s v="US8336319"/>
    <s v="US7255730B2"/>
    <d v="2004-10-19T00:00:00"/>
    <x v="2300"/>
    <s v="Fluid deceleration/de-aeration device "/>
    <n v="1"/>
  </r>
  <r>
    <s v="US8402776"/>
    <s v="US7255730B2"/>
    <d v="2004-10-19T00:00:00"/>
    <x v="2300"/>
    <s v="Fluid deceleration/de-aeration device "/>
    <n v="1"/>
  </r>
  <r>
    <s v="US8448696"/>
    <s v="US7255730B2"/>
    <d v="2004-10-19T00:00:00"/>
    <x v="2300"/>
    <m/>
    <n v="1"/>
  </r>
  <r>
    <s v="US8696051"/>
    <s v="US7255388B2"/>
    <d v="2003-05-08T00:00:00"/>
    <x v="2743"/>
    <m/>
    <n v="1"/>
  </r>
  <r>
    <s v="US8702161"/>
    <s v="US7255388B2"/>
    <d v="2003-05-08T00:00:00"/>
    <x v="2743"/>
    <m/>
    <n v="1"/>
  </r>
  <r>
    <s v="EP2226870"/>
    <s v="US7253584B2"/>
    <d v="2002-09-12T00:00:00"/>
    <x v="881"/>
    <s v="Isolated high voltage battery charger and integrated battery pack "/>
    <n v="1"/>
  </r>
  <r>
    <s v="US8424960"/>
    <s v="US7252314B2"/>
    <d v="2003-07-28T00:00:00"/>
    <x v="2915"/>
    <m/>
    <n v="1"/>
  </r>
  <r>
    <s v="EP2388894"/>
    <s v="US7252118B2"/>
    <d v="2003-09-30T00:00:00"/>
    <x v="925"/>
    <s v="Motor coil winding and insertion method and apparatus "/>
    <n v="1"/>
  </r>
  <r>
    <s v="EP2388895"/>
    <s v="US7252118B2"/>
    <d v="2003-09-30T00:00:00"/>
    <x v="925"/>
    <s v="Motor coil winding and insertion method and apparatus "/>
    <n v="1"/>
  </r>
  <r>
    <s v="JP5548149"/>
    <s v="US7252118B2"/>
    <d v="2003-09-30T00:00:00"/>
    <x v="925"/>
    <s v="Motor coil winding and insertion method and apparatus "/>
    <n v="1"/>
  </r>
  <r>
    <s v="US8008827"/>
    <s v="US7252118B2"/>
    <d v="2003-09-30T00:00:00"/>
    <x v="925"/>
    <s v="Motor coil winding and insertion method and apparatus "/>
    <n v="1"/>
  </r>
  <r>
    <s v="US8069555"/>
    <s v="US7252118B2"/>
    <d v="2003-09-30T00:00:00"/>
    <x v="925"/>
    <s v="Motor coil winding and insertion method and apparatus "/>
    <n v="1"/>
  </r>
  <r>
    <s v="US8122590"/>
    <s v="US7252118B2"/>
    <d v="2003-09-30T00:00:00"/>
    <x v="925"/>
    <s v="Motor coil winding and insertion method and apparatus "/>
    <n v="1"/>
  </r>
  <r>
    <s v="US8154166"/>
    <s v="US7252118B2"/>
    <d v="2003-09-30T00:00:00"/>
    <x v="925"/>
    <s v="Motor coil winding and insertion method and apparatus "/>
    <n v="1"/>
  </r>
  <r>
    <s v="US8154167"/>
    <s v="US7252118B2"/>
    <d v="2003-09-30T00:00:00"/>
    <x v="925"/>
    <s v="Motor coil winding and insertion method and apparatus "/>
    <n v="1"/>
  </r>
  <r>
    <s v="US8242739"/>
    <s v="US20070178830A1"/>
    <d v="2000-10-20T00:00:00"/>
    <x v="2916"/>
    <m/>
    <n v="1"/>
  </r>
  <r>
    <s v="US8557415"/>
    <s v="US20070178377A1"/>
    <d v="2006-02-02T00:00:00"/>
    <x v="117"/>
    <s v="Cell barrier for secondary battery module and secondary battery module "/>
    <n v="1"/>
  </r>
  <r>
    <s v="US8557416"/>
    <s v="US20070178377A1"/>
    <d v="2006-02-02T00:00:00"/>
    <x v="117"/>
    <s v="Cell barrier for secondary battery module and secondary battery module "/>
    <n v="1"/>
  </r>
  <r>
    <s v="US8268469"/>
    <s v="US20070178377A1"/>
    <d v="2006-02-02T00:00:00"/>
    <x v="117"/>
    <m/>
    <n v="1"/>
  </r>
  <r>
    <s v="US8818624"/>
    <s v="US20070176797A1"/>
    <d v="2006-01-30T00:00:00"/>
    <x v="2917"/>
    <s v="Removable electronic tablet for vehicle instrument panel "/>
    <n v="1"/>
  </r>
  <r>
    <s v="US8892299"/>
    <s v="US20070176797A1"/>
    <d v="2006-01-30T00:00:00"/>
    <x v="2917"/>
    <s v="Removable electronic tablet for vehicle instrument panel "/>
    <n v="1"/>
  </r>
  <r>
    <s v="US9079498"/>
    <s v="US20070176797A1"/>
    <d v="2006-01-30T00:00:00"/>
    <x v="2917"/>
    <s v="Removable electronic tablet for vehicle instrument panel "/>
    <n v="1"/>
  </r>
  <r>
    <s v="US7960928"/>
    <s v="US20070176584A1"/>
    <d v="2005-11-01T00:00:00"/>
    <x v="2918"/>
    <m/>
    <n v="1"/>
  </r>
  <r>
    <s v="EP2305506"/>
    <s v="JP2007190947A"/>
    <d v="2006-01-17T00:00:00"/>
    <x v="2919"/>
    <s v="On-vehicle information terminal "/>
    <n v="1"/>
  </r>
  <r>
    <s v="JP5081962"/>
    <s v="JP2007190947A"/>
    <d v="2006-01-17T00:00:00"/>
    <x v="2919"/>
    <s v="車載情報端末 "/>
    <n v="1"/>
  </r>
  <r>
    <s v="US8818624"/>
    <s v="JP2007190947A"/>
    <d v="2006-01-17T00:00:00"/>
    <x v="2919"/>
    <s v="On-vehicle information terminal "/>
    <n v="1"/>
  </r>
  <r>
    <s v="US8892299"/>
    <s v="JP2007190947A"/>
    <d v="2006-01-17T00:00:00"/>
    <x v="2919"/>
    <s v="On-vehicle information terminal "/>
    <n v="1"/>
  </r>
  <r>
    <s v="US8450966"/>
    <s v="US20070170889A1"/>
    <d v="2006-01-20T00:00:00"/>
    <x v="113"/>
    <m/>
    <n v="1"/>
  </r>
  <r>
    <s v="US8168315"/>
    <s v="US7248979B2"/>
    <d v="2005-05-09T00:00:00"/>
    <x v="145"/>
    <s v="Apparatus employing predictive failure analysis based on in-circuit FET on-resistance characteristics "/>
    <n v="1"/>
  </r>
  <r>
    <s v="US8178227"/>
    <s v="US7248979B2"/>
    <d v="2005-05-09T00:00:00"/>
    <x v="145"/>
    <s v="Apparatus employing predictive failure analysis based on in-circuit FET on-resistance characteristics "/>
    <n v="1"/>
  </r>
  <r>
    <s v="US9046580"/>
    <s v="US7248979B2"/>
    <d v="2005-05-09T00:00:00"/>
    <x v="145"/>
    <m/>
    <n v="1"/>
  </r>
  <r>
    <s v="AU2008276398"/>
    <s v="US7248023B2"/>
    <d v="2004-04-22T00:00:00"/>
    <x v="910"/>
    <s v="Charger for lithium secondary battery and electronic apparatus including charger "/>
    <n v="1"/>
  </r>
  <r>
    <s v="JP5088976"/>
    <s v="US7248023B2"/>
    <d v="2004-04-22T00:00:00"/>
    <x v="910"/>
    <s v="Charger for lithium secondary battery and electronic apparatus including charger "/>
    <n v="1"/>
  </r>
  <r>
    <s v="EP2202871"/>
    <s v="US7247967B2"/>
    <d v="2004-08-09T00:00:00"/>
    <x v="926"/>
    <s v="Electric motor having a stator "/>
    <n v="1"/>
  </r>
  <r>
    <s v="US8154167"/>
    <s v="US7247967B2"/>
    <d v="2004-08-09T00:00:00"/>
    <x v="926"/>
    <s v="Electric motor having a stator "/>
    <n v="1"/>
  </r>
  <r>
    <s v="US7741750"/>
    <s v="US7247967B2"/>
    <d v="2004-08-09T00:00:00"/>
    <x v="926"/>
    <m/>
    <n v="1"/>
  </r>
  <r>
    <s v="GB2181481"/>
    <s v="US7246855B2"/>
    <d v="2003-12-01T00:00:00"/>
    <x v="2833"/>
    <s v="Recline mechanism for a child seat "/>
    <n v="1"/>
  </r>
  <r>
    <s v="US8618775"/>
    <s v="JP2007520180A"/>
    <d v="2003-10-14T00:00:00"/>
    <x v="1481"/>
    <s v="  Secondary battery, power tool, charger, and protection method, protection circuit, and protection device for battery pack adapted to provide protection from battery pack failure conditions"/>
    <n v="1"/>
  </r>
  <r>
    <s v="US8618775"/>
    <s v="CN2924541Y"/>
    <d v="2006-07-25T00:00:00"/>
    <x v="2920"/>
    <s v="Multi-serial high-power battery overcurrent protection value detecting device "/>
    <n v="1"/>
  </r>
  <r>
    <s v="US9257729"/>
    <s v="CN2924541Y"/>
    <d v="2006-07-25T00:00:00"/>
    <x v="2920"/>
    <m/>
    <n v="1"/>
  </r>
  <r>
    <s v="US8441826"/>
    <s v="US7245102B1"/>
    <d v="2003-10-24T00:00:00"/>
    <x v="2921"/>
    <s v="Method and system of compensating wave reflections in transmission lines "/>
    <n v="1"/>
  </r>
  <r>
    <s v="US8760898"/>
    <s v="US7245102B1"/>
    <d v="2003-10-24T00:00:00"/>
    <x v="2921"/>
    <s v="Method and system of compensating wave reflections in transmission lines "/>
    <n v="1"/>
  </r>
  <r>
    <s v="US8493018"/>
    <s v="US7245102B1"/>
    <d v="2003-10-24T00:00:00"/>
    <x v="2921"/>
    <m/>
    <n v="1"/>
  </r>
  <r>
    <s v="US8664907"/>
    <s v="US7245102B1"/>
    <d v="2003-10-24T00:00:00"/>
    <x v="2921"/>
    <m/>
    <n v="1"/>
  </r>
  <r>
    <s v="US8757709"/>
    <s v="US7237832B2"/>
    <d v="2004-01-13T00:00:00"/>
    <x v="588"/>
    <m/>
    <n v="1"/>
  </r>
  <r>
    <s v="US8448696"/>
    <s v="US7237634B2"/>
    <d v="1998-09-14T00:00:00"/>
    <x v="2786"/>
    <s v="Hybrid vehicles "/>
    <n v="1"/>
  </r>
  <r>
    <s v="US8773058"/>
    <s v="US7237634B2"/>
    <d v="1998-09-14T00:00:00"/>
    <x v="2786"/>
    <s v="Hybrid vehicles "/>
    <n v="1"/>
  </r>
  <r>
    <s v="US8402776"/>
    <s v="US7237634B2"/>
    <d v="1998-09-14T00:00:00"/>
    <x v="2786"/>
    <m/>
    <n v="1"/>
  </r>
  <r>
    <s v="US9030063"/>
    <s v="US7237634B2"/>
    <d v="1998-09-14T00:00:00"/>
    <x v="2786"/>
    <m/>
    <n v="1"/>
  </r>
  <r>
    <s v="AU2008276398"/>
    <s v="KR100733780B1"/>
    <d v="2002-01-24T00:00:00"/>
    <x v="2922"/>
    <s v="Vehicle "/>
    <n v="1"/>
  </r>
  <r>
    <s v="JP5088976"/>
    <s v="KR100733780B1"/>
    <d v="2002-01-24T00:00:00"/>
    <x v="2922"/>
    <s v="차량 "/>
    <n v="1"/>
  </r>
  <r>
    <s v="US8133287"/>
    <s v="US20070145950A1"/>
    <d v="2004-12-31T00:00:00"/>
    <x v="2814"/>
    <m/>
    <n v="1"/>
  </r>
  <r>
    <s v="US8133608"/>
    <s v="US20070145950A1"/>
    <d v="2004-12-31T00:00:00"/>
    <x v="2814"/>
    <m/>
    <n v="1"/>
  </r>
  <r>
    <s v="US8663824"/>
    <s v="US7235327B2"/>
    <d v="2004-06-22T00:00:00"/>
    <x v="2923"/>
    <s v="Safety vent part and electric energy storage device having the same "/>
    <n v="1"/>
  </r>
  <r>
    <s v="US8778519"/>
    <s v="US7235327B2"/>
    <d v="2004-06-22T00:00:00"/>
    <x v="2923"/>
    <m/>
    <n v="1"/>
  </r>
  <r>
    <s v="JP5237342"/>
    <s v="WO2007069595A1"/>
    <d v="2005-12-14T00:00:00"/>
    <x v="1004"/>
    <s v="電池状態判定方法及び電池状態判定装置 "/>
    <n v="1"/>
  </r>
  <r>
    <s v="JP5258871"/>
    <s v="JP3934365B2"/>
    <d v="2001-06-20T00:00:00"/>
    <x v="896"/>
    <s v="バッテリの充放電制御方法 "/>
    <n v="1"/>
  </r>
  <r>
    <s v="US9252400"/>
    <s v="JP3929839B2"/>
    <d v="2001-06-28T00:00:00"/>
    <x v="896"/>
    <s v="  Batteries and battery packs"/>
    <n v="1"/>
  </r>
  <r>
    <s v="US8153290"/>
    <s v="US7230404B2"/>
    <d v="2003-03-24T00:00:00"/>
    <x v="983"/>
    <s v="Battery pack apparatus with heat supply and discharge "/>
    <n v="1"/>
  </r>
  <r>
    <s v="US8968949"/>
    <s v="US7230404B2"/>
    <d v="2003-03-24T00:00:00"/>
    <x v="983"/>
    <s v="Battery pack apparatus with heat supply and discharge "/>
    <n v="1"/>
  </r>
  <r>
    <s v="US8173295"/>
    <s v="US7229712B2"/>
    <d v="2003-03-07T00:00:00"/>
    <x v="2924"/>
    <s v="Fuel cell structures and assemblies "/>
    <n v="1"/>
  </r>
  <r>
    <s v="US8216502"/>
    <s v="US7229712B2"/>
    <d v="2003-03-07T00:00:00"/>
    <x v="2924"/>
    <s v="Fuel cell structures and assemblies "/>
    <n v="1"/>
  </r>
  <r>
    <s v="US8293393"/>
    <s v="US7229712B2"/>
    <d v="2003-03-07T00:00:00"/>
    <x v="2924"/>
    <s v="Fuel cell structures and assemblies "/>
    <n v="1"/>
  </r>
  <r>
    <s v="US7683570"/>
    <s v="US7228926B2"/>
    <d v="2003-08-08T00:00:00"/>
    <x v="596"/>
    <m/>
    <n v="1"/>
  </r>
  <r>
    <s v="US7956574"/>
    <s v="US20070126400A1"/>
    <d v="2005-12-02T00:00:00"/>
    <x v="2332"/>
    <m/>
    <n v="1"/>
  </r>
  <r>
    <s v="US9103143"/>
    <s v="US20070126246A1"/>
    <d v="2005-11-18T00:00:00"/>
    <x v="445"/>
    <s v="Vehicle door opening/closing device "/>
    <n v="1"/>
  </r>
  <r>
    <s v="US9151089"/>
    <s v="US20070126246A1"/>
    <d v="2005-11-18T00:00:00"/>
    <x v="445"/>
    <s v="Vehicle door opening/closing device "/>
    <n v="1"/>
  </r>
  <r>
    <s v="US9080352"/>
    <s v="US20070126246A1"/>
    <d v="2005-11-18T00:00:00"/>
    <x v="445"/>
    <m/>
    <n v="1"/>
  </r>
  <r>
    <s v="US8807807"/>
    <s v="DE19833168B4"/>
    <d v="1998-07-23T00:00:00"/>
    <x v="2925"/>
    <s v="  Handle fitting for a motor vehicle sliding door"/>
    <n v="1"/>
  </r>
  <r>
    <s v="EP2305506"/>
    <s v="US20070124043A1"/>
    <d v="2005-11-29T00:00:00"/>
    <x v="2926"/>
    <s v="System and method for modifying the processing of content in vehicles based on vehicle conditions "/>
    <n v="1"/>
  </r>
  <r>
    <s v="EP2305508"/>
    <s v="US20070124043A1"/>
    <d v="2005-11-29T00:00:00"/>
    <x v="2926"/>
    <s v="System and method for modifying the processing of content in vehicles based on vehicle conditions "/>
    <n v="1"/>
  </r>
  <r>
    <s v="JP5081962"/>
    <s v="US20070124043A1"/>
    <d v="2005-11-29T00:00:00"/>
    <x v="2926"/>
    <s v="System and method for modifying the processing of content in vehicles based on vehicle conditions "/>
    <n v="1"/>
  </r>
  <r>
    <s v="JP5216829"/>
    <s v="US20070124043A1"/>
    <d v="2005-11-29T00:00:00"/>
    <x v="2926"/>
    <s v="System and method for modifying the processing of content in vehicles based on vehicle conditions "/>
    <n v="1"/>
  </r>
  <r>
    <s v="US8078359"/>
    <s v="US20070124043A1"/>
    <d v="2005-11-29T00:00:00"/>
    <x v="2926"/>
    <s v="System and method for modifying the processing of content in vehicles based on vehicle conditions "/>
    <n v="1"/>
  </r>
  <r>
    <s v="US8892299"/>
    <s v="US20070124043A1"/>
    <d v="2005-11-29T00:00:00"/>
    <x v="2926"/>
    <s v="System and method for modifying the processing of content in vehicles based on vehicle conditions "/>
    <n v="1"/>
  </r>
  <r>
    <s v="US9079498"/>
    <s v="US20070124043A1"/>
    <d v="2005-11-29T00:00:00"/>
    <x v="2926"/>
    <s v="System and method for modifying the processing of content in vehicles based on vehicle conditions "/>
    <n v="1"/>
  </r>
  <r>
    <s v="US8818624"/>
    <s v="US20070124043A1"/>
    <d v="2005-11-29T00:00:00"/>
    <x v="2926"/>
    <m/>
    <n v="1"/>
  </r>
  <r>
    <s v="EP2305508"/>
    <s v="JP3922482B2"/>
    <d v="1997-10-14T00:00:00"/>
    <x v="68"/>
    <s v="  Information processing apparatus and method"/>
    <n v="1"/>
  </r>
  <r>
    <s v="US8168315"/>
    <s v="JP3922108B2"/>
    <d v="2002-06-19T00:00:00"/>
    <x v="4"/>
    <s v="  Control device for fuel cell system"/>
    <n v="1"/>
  </r>
  <r>
    <s v="US8178227"/>
    <s v="JP3922108B2"/>
    <d v="2002-06-19T00:00:00"/>
    <x v="4"/>
    <s v="  Control device for fuel cell system"/>
    <n v="1"/>
  </r>
  <r>
    <s v="JP5603902"/>
    <s v="US7225054B2"/>
    <d v="2003-12-02T00:00:00"/>
    <x v="613"/>
    <s v="Controller with programmable service event display mode "/>
    <n v="1"/>
  </r>
  <r>
    <s v="US9040184"/>
    <s v="US7225054B2"/>
    <d v="2003-12-02T00:00:00"/>
    <x v="613"/>
    <s v="Controller with programmable service event display mode "/>
    <n v="1"/>
  </r>
  <r>
    <s v="US8970237"/>
    <s v="US20070109115A1"/>
    <d v="2005-10-14T00:00:00"/>
    <x v="928"/>
    <m/>
    <n v="1"/>
  </r>
  <r>
    <s v="JP5680411"/>
    <s v="US20070107767A1"/>
    <d v="2005-11-16T00:00:00"/>
    <x v="2927"/>
    <s v="DC power-generation system and integral control apparatus therefor "/>
    <n v="1"/>
  </r>
  <r>
    <s v="US7683575"/>
    <s v="US20070107767A1"/>
    <d v="2005-11-16T00:00:00"/>
    <x v="2927"/>
    <s v="DC power-generation system and integral control apparatus therefor "/>
    <n v="1"/>
  </r>
  <r>
    <s v="EP2171824"/>
    <s v="US20070107767A1"/>
    <d v="2005-11-16T00:00:00"/>
    <x v="2927"/>
    <m/>
    <n v="1"/>
  </r>
  <r>
    <s v="EP2239811"/>
    <s v="JP3914901B2"/>
    <d v="1992-10-01T00:00:00"/>
    <x v="22"/>
    <s v="  Electric vehicle cooling system"/>
    <n v="1"/>
  </r>
  <r>
    <s v="JP4915969"/>
    <s v="JP3914901B2"/>
    <d v="1992-10-01T00:00:00"/>
    <x v="22"/>
    <s v="電気自動車の冷却システム "/>
    <n v="1"/>
  </r>
  <r>
    <s v="US8082743"/>
    <s v="JP3914901B2"/>
    <d v="1992-10-01T00:00:00"/>
    <x v="22"/>
    <s v="  Electric vehicle cooling system"/>
    <n v="1"/>
  </r>
  <r>
    <s v="US8555659"/>
    <s v="JP3914901B2"/>
    <d v="1992-10-01T00:00:00"/>
    <x v="22"/>
    <s v="  Electric vehicle cooling system"/>
    <n v="1"/>
  </r>
  <r>
    <s v="US9030063"/>
    <s v="JP3912475B2"/>
    <d v="2000-02-24T00:00:00"/>
    <x v="2928"/>
    <s v="  Power generation control device for hybrid electric vehicle"/>
    <n v="1"/>
  </r>
  <r>
    <s v="USD669008"/>
    <s v="USD542211S1"/>
    <d v="2006-05-15T00:00:00"/>
    <x v="42"/>
    <m/>
    <n v="1"/>
  </r>
  <r>
    <s v="US8960781"/>
    <s v="US7213874B2"/>
    <d v="2005-03-09T00:00:00"/>
    <x v="2760"/>
    <s v="Vehicle roof structure "/>
    <n v="1"/>
  </r>
  <r>
    <s v="US8618775"/>
    <s v="CA2626587A1"/>
    <d v="2005-10-19T00:00:00"/>
    <x v="2929"/>
    <s v="Design of a large low maintenance battery pack for a hybrid locomotive "/>
    <n v="1"/>
  </r>
  <r>
    <s v="EP2239811"/>
    <s v="JP3910384B2"/>
    <d v="2000-10-13T00:00:00"/>
    <x v="1"/>
    <s v="  Battery cooling device for vehicle"/>
    <n v="1"/>
  </r>
  <r>
    <s v="JP4915969"/>
    <s v="JP3910384B2"/>
    <d v="2000-10-13T00:00:00"/>
    <x v="1"/>
    <s v="車両用バッテリ冷却装置 "/>
    <n v="1"/>
  </r>
  <r>
    <s v="JP4972176"/>
    <s v="JP3910384B2"/>
    <d v="2000-10-13T00:00:00"/>
    <x v="1"/>
    <s v="車両用バッテリ冷却装置 "/>
    <n v="1"/>
  </r>
  <r>
    <s v="US8866444"/>
    <s v="US7208914B2"/>
    <d v="2002-12-31T00:00:00"/>
    <x v="577"/>
    <s v="Apparatus and method for predicting the remaining discharge time of a battery "/>
    <n v="1"/>
  </r>
  <r>
    <s v="US9065103"/>
    <s v="US7208816B2"/>
    <d v="2002-09-24T00:00:00"/>
    <x v="585"/>
    <s v="Electronic circuit device and manufacturing method thereof "/>
    <n v="1"/>
  </r>
  <r>
    <s v="US7923144"/>
    <s v="US7208816B2"/>
    <d v="2002-09-24T00:00:00"/>
    <x v="585"/>
    <s v="Electronic circuit device and manufacturing method thereof "/>
    <n v="1"/>
  </r>
  <r>
    <s v="US7671565"/>
    <s v="US7208816B2"/>
    <d v="2002-09-24T00:00:00"/>
    <x v="585"/>
    <m/>
    <n v="1"/>
  </r>
  <r>
    <s v="US7956574"/>
    <s v="US7208247B2"/>
    <d v="2003-06-27T00:00:00"/>
    <x v="2930"/>
    <s v="Interconnect for rechargeable computer batteries "/>
    <n v="1"/>
  </r>
  <r>
    <s v="US7667432"/>
    <s v="US7208247B2"/>
    <d v="2003-06-27T00:00:00"/>
    <x v="2930"/>
    <m/>
    <n v="1"/>
  </r>
  <r>
    <s v="GB2181481"/>
    <s v="US7207628B2"/>
    <d v="2004-12-08T00:00:00"/>
    <x v="2931"/>
    <s v="Infant car seat with adjustable base platform "/>
    <n v="1"/>
  </r>
  <r>
    <s v="AU2008276398"/>
    <s v="JP2007099223A"/>
    <d v="2005-10-07T00:00:00"/>
    <x v="882"/>
    <s v="Hybrid vehicle "/>
    <n v="1"/>
  </r>
  <r>
    <s v="JP5088976"/>
    <s v="JP2007099223A"/>
    <d v="2005-10-07T00:00:00"/>
    <x v="882"/>
    <s v="ハイブリッド自動車 "/>
    <n v="1"/>
  </r>
  <r>
    <s v="US7786704"/>
    <s v="JP2007099223A"/>
    <d v="2005-10-07T00:00:00"/>
    <x v="882"/>
    <s v="Hybrid vehicle "/>
    <n v="1"/>
  </r>
  <r>
    <s v="US8934999"/>
    <s v="US7206667B2"/>
    <d v="2004-06-18T00:00:00"/>
    <x v="2932"/>
    <m/>
    <n v="1"/>
  </r>
  <r>
    <s v="CA2736341"/>
    <s v="DE102005048241A1"/>
    <d v="2005-10-07T00:00:00"/>
    <x v="1521"/>
    <s v="Dual battery cooling circuit in automobile for cooling high power batteries used in hybrid vehicles "/>
    <n v="1"/>
  </r>
  <r>
    <s v="JP5325259"/>
    <s v="DE102005048241A1"/>
    <d v="2005-10-07T00:00:00"/>
    <x v="1521"/>
    <s v="Zweikreisbatteriekühlsystem "/>
    <n v="1"/>
  </r>
  <r>
    <s v="US8336319"/>
    <s v="DE102005048241A1"/>
    <d v="2005-10-07T00:00:00"/>
    <x v="1521"/>
    <s v="Dual battery cooling circuit in automobile for cooling high power batteries used in hybrid vehicles "/>
    <n v="1"/>
  </r>
  <r>
    <s v="US8402776"/>
    <s v="DE102005048241A1"/>
    <d v="2005-10-07T00:00:00"/>
    <x v="1521"/>
    <s v="Dual battery cooling circuit in automobile for cooling high power batteries used in hybrid vehicles "/>
    <n v="1"/>
  </r>
  <r>
    <s v="US8448696"/>
    <s v="DE102005048241A1"/>
    <d v="2005-10-07T00:00:00"/>
    <x v="1521"/>
    <s v="Dual battery cooling circuit in automobile for cooling high power batteries used in hybrid vehicles "/>
    <n v="1"/>
  </r>
  <r>
    <s v="US8754614"/>
    <s v="US20070075682A1"/>
    <d v="2005-09-30T00:00:00"/>
    <x v="930"/>
    <s v="Rapid charge lithium ion battery charger "/>
    <n v="1"/>
  </r>
  <r>
    <s v="US8970182"/>
    <s v="US20070075682A1"/>
    <d v="2005-09-30T00:00:00"/>
    <x v="930"/>
    <s v="Rapid charge lithium ion battery charger "/>
    <n v="1"/>
  </r>
  <r>
    <s v="US8963494"/>
    <s v="US20070075678A1"/>
    <d v="2002-12-20T00:00:00"/>
    <x v="2933"/>
    <s v="Life cycle extending batteries and battery charging means, method and apparatus "/>
    <n v="1"/>
  </r>
  <r>
    <s v="US9197091"/>
    <s v="US20070075678A1"/>
    <d v="2002-12-20T00:00:00"/>
    <x v="2933"/>
    <m/>
    <n v="1"/>
  </r>
  <r>
    <s v="US8803470"/>
    <s v="US7198123B2"/>
    <d v="2004-03-17T00:00:00"/>
    <x v="588"/>
    <m/>
    <n v="1"/>
  </r>
  <r>
    <s v="US8803471"/>
    <s v="US7198123B2"/>
    <d v="2004-03-17T00:00:00"/>
    <x v="588"/>
    <m/>
    <n v="1"/>
  </r>
  <r>
    <s v="US8862414"/>
    <s v="US20070069906A1"/>
    <d v="2005-09-28T00:00:00"/>
    <x v="2934"/>
    <m/>
    <n v="1"/>
  </r>
  <r>
    <s v="US8117857"/>
    <s v="JP2007080727A"/>
    <d v="2005-09-15T00:00:00"/>
    <x v="882"/>
    <s v="Device for cooling storage battery, vehicle equipped with it, and method of controlling cooling device for storage battery "/>
    <n v="1"/>
  </r>
  <r>
    <s v="JP4972176"/>
    <s v="JP2007080727A"/>
    <d v="2005-09-15T00:00:00"/>
    <x v="882"/>
    <s v="蓄電池の冷却装置およびこれを備える車両並びに蓄電池の冷却装置の制御方法 "/>
    <n v="1"/>
  </r>
  <r>
    <s v="US8899492"/>
    <s v="JP2007080727A"/>
    <d v="2005-09-15T00:00:00"/>
    <x v="882"/>
    <s v="Device for cooling storage battery, vehicle equipped with it, and method of controlling cooling device for storage battery "/>
    <n v="1"/>
  </r>
  <r>
    <s v="AU2008276398"/>
    <s v="JP3896973B2"/>
    <d v="2003-02-25T00:00:00"/>
    <x v="54"/>
    <s v="  Management method of electric system for vehicle"/>
    <n v="1"/>
  </r>
  <r>
    <s v="JP5088976"/>
    <s v="JP3896973B2"/>
    <d v="2003-02-25T00:00:00"/>
    <x v="54"/>
    <s v="車両用電気系の管理方法 "/>
    <n v="1"/>
  </r>
  <r>
    <s v="US8907629"/>
    <s v="US7193392B2"/>
    <d v="2002-11-25T00:00:00"/>
    <x v="1971"/>
    <m/>
    <n v="1"/>
  </r>
  <r>
    <s v="US8970173"/>
    <s v="US7193392B2"/>
    <d v="2002-11-25T00:00:00"/>
    <x v="1971"/>
    <m/>
    <n v="1"/>
  </r>
  <r>
    <s v="JP5237342"/>
    <s v="US7193391B2"/>
    <d v="2004-08-12T00:00:00"/>
    <x v="687"/>
    <s v="Method for cell balancing for lithium battery systems "/>
    <n v="1"/>
  </r>
  <r>
    <s v="US8511745"/>
    <s v="US7192067B2"/>
    <d v="2004-07-29T00:00:00"/>
    <x v="27"/>
    <m/>
    <n v="1"/>
  </r>
  <r>
    <s v="US7841431"/>
    <s v="US7191858B2"/>
    <d v="2002-10-01T00:00:00"/>
    <x v="1332"/>
    <s v="Thermal management system "/>
    <n v="1"/>
  </r>
  <r>
    <s v="US8336319"/>
    <s v="US7191858B2"/>
    <d v="2002-10-01T00:00:00"/>
    <x v="1332"/>
    <s v="Thermal management system "/>
    <n v="1"/>
  </r>
  <r>
    <s v="US8402776"/>
    <s v="US7191858B2"/>
    <d v="2002-10-01T00:00:00"/>
    <x v="1332"/>
    <s v="Thermal management system "/>
    <n v="1"/>
  </r>
  <r>
    <s v="US8448696"/>
    <s v="US7191858B2"/>
    <d v="2002-10-01T00:00:00"/>
    <x v="1332"/>
    <s v="Thermal management system "/>
    <n v="1"/>
  </r>
  <r>
    <s v="US8773058"/>
    <s v="US7191858B2"/>
    <d v="2002-10-01T00:00:00"/>
    <x v="1332"/>
    <s v="Thermal management system "/>
    <n v="1"/>
  </r>
  <r>
    <s v="US7789176"/>
    <s v="US7191858B2"/>
    <d v="2002-10-01T00:00:00"/>
    <x v="1332"/>
    <m/>
    <n v="1"/>
  </r>
  <r>
    <s v="US9040184"/>
    <s v="US20070056307A1"/>
    <d v="2005-09-15T00:00:00"/>
    <x v="2935"/>
    <m/>
    <n v="1"/>
  </r>
  <r>
    <s v="US7629772"/>
    <s v="CA2526321A1"/>
    <d v="2005-09-14T00:00:00"/>
    <x v="893"/>
    <s v="Geothermal exchange system using a thermally superconducting medium "/>
    <n v="1"/>
  </r>
  <r>
    <s v="US7622897"/>
    <s v="CA2526321A1"/>
    <d v="2005-09-14T00:00:00"/>
    <x v="893"/>
    <s v="Geothermal exchange system using a thermally superconducting medium "/>
    <n v="1"/>
  </r>
  <r>
    <s v="US7629773"/>
    <s v="CA2526321A1"/>
    <d v="2005-09-14T00:00:00"/>
    <x v="893"/>
    <s v="Geothermal exchange system using a thermally superconducting medium "/>
    <n v="1"/>
  </r>
  <r>
    <s v="US7671567"/>
    <s v="CA2526321A1"/>
    <d v="2005-09-14T00:00:00"/>
    <x v="893"/>
    <s v="Geothermal exchange system using a thermally superconducting medium "/>
    <n v="1"/>
  </r>
  <r>
    <s v="JP5416664"/>
    <s v="US7190171B2"/>
    <d v="2002-10-11T00:00:00"/>
    <x v="931"/>
    <s v="Detecting method and detecting apparatus for detecting internal of rechargeable battery, rechargeable battery pack having said detecting apparatus therein, apparatus having said detecting apparatus therein, program in which said detecting method is incorporated, and medium in which said program is stored "/>
    <n v="1"/>
  </r>
  <r>
    <s v="US7741816"/>
    <s v="US7189942B2"/>
    <d v="2004-03-31T00:00:00"/>
    <x v="103"/>
    <m/>
    <n v="1"/>
  </r>
  <r>
    <s v="US8153290"/>
    <s v="US7189474B2"/>
    <d v="2002-09-20T00:00:00"/>
    <x v="910"/>
    <s v="Battery pack "/>
    <n v="1"/>
  </r>
  <r>
    <s v="US8968949"/>
    <s v="US7189474B2"/>
    <d v="2002-09-20T00:00:00"/>
    <x v="910"/>
    <s v="Battery pack "/>
    <n v="1"/>
  </r>
  <r>
    <s v="AU2008276398"/>
    <s v="KR100692404B1"/>
    <d v="2004-12-21T00:00:00"/>
    <x v="142"/>
    <s v="Memory effect prevention of battery charging state calculation Algorithm "/>
    <n v="1"/>
  </r>
  <r>
    <s v="JP5088976"/>
    <s v="KR100692404B1"/>
    <d v="2004-12-21T00:00:00"/>
    <x v="142"/>
    <s v="메모리효과를 방지하기 위한 배터리 충전상태 계산 알고리즘 "/>
    <n v="1"/>
  </r>
  <r>
    <s v="US7786704"/>
    <s v="KR100692404B1"/>
    <d v="2004-12-21T00:00:00"/>
    <x v="142"/>
    <s v="Memory effect prevention of battery charging state calculation Algorithm "/>
    <n v="1"/>
  </r>
  <r>
    <s v="US8286743"/>
    <s v="JP2007055405A"/>
    <d v="2005-08-24T00:00:00"/>
    <x v="932"/>
    <s v="Vehicle mounting structure of fuel cell system "/>
    <n v="1"/>
  </r>
  <r>
    <s v="US8393427"/>
    <s v="JP2007055405A"/>
    <d v="2005-08-24T00:00:00"/>
    <x v="932"/>
    <s v="Vehicle mounting structure of fuel cell system "/>
    <n v="1"/>
  </r>
  <r>
    <s v="US8833499"/>
    <s v="JP2007055405A"/>
    <d v="2005-08-24T00:00:00"/>
    <x v="932"/>
    <m/>
    <n v="1"/>
  </r>
  <r>
    <s v="US8875828"/>
    <s v="JP2007055405A"/>
    <d v="2005-08-24T00:00:00"/>
    <x v="932"/>
    <m/>
    <n v="1"/>
  </r>
  <r>
    <s v="US8293393"/>
    <s v="US20070048470A1"/>
    <d v="2005-08-16T00:00:00"/>
    <x v="2885"/>
    <s v="Housing of an electronic device formed by doubleshot injection molding "/>
    <n v="1"/>
  </r>
  <r>
    <s v="US8216502"/>
    <s v="US20070048470A1"/>
    <d v="2005-08-16T00:00:00"/>
    <x v="2885"/>
    <m/>
    <n v="1"/>
  </r>
  <r>
    <s v="JP5235942"/>
    <s v="TWI275194B"/>
    <d v="2004-10-08T00:00:00"/>
    <x v="933"/>
    <s v="Secondary battery having an improved safety "/>
    <n v="1"/>
  </r>
  <r>
    <s v="US8304108"/>
    <s v="TWI275194B"/>
    <d v="2004-10-08T00:00:00"/>
    <x v="933"/>
    <s v="Secondary battery having an improved safety "/>
    <n v="1"/>
  </r>
  <r>
    <s v="US8361649"/>
    <s v="TWI275194B"/>
    <d v="2004-10-08T00:00:00"/>
    <x v="933"/>
    <s v="Secondary battery having an improved safety "/>
    <n v="1"/>
  </r>
  <r>
    <s v="US7956574"/>
    <s v="US7183746B1"/>
    <d v="2004-08-30T00:00:00"/>
    <x v="2936"/>
    <s v="Cart charge system "/>
    <n v="1"/>
  </r>
  <r>
    <s v="US7667432"/>
    <s v="US7183746B1"/>
    <d v="2004-08-30T00:00:00"/>
    <x v="2936"/>
    <m/>
    <n v="1"/>
  </r>
  <r>
    <s v="US7821224"/>
    <s v="FR2878662B1"/>
    <d v="2004-11-30T00:00:00"/>
    <x v="584"/>
    <s v="  CONTROL METHOD FOR CONTINUOUS CURRENT MODE OPERATION OF A THERMAL MOTOR VEHICLE DRIVE ASSEMBLY"/>
    <n v="1"/>
  </r>
  <r>
    <s v="US9272595"/>
    <s v="US20070040344A1"/>
    <d v="2003-07-12T00:00:00"/>
    <x v="30"/>
    <s v="Method for controlling the level of pneumatic level control systems in motor vehicles "/>
    <n v="1"/>
  </r>
  <r>
    <s v="EP2305506"/>
    <s v="EP1560102A3"/>
    <d v="2004-02-02T00:00:00"/>
    <x v="17"/>
    <s v="Touchscreen with spring-controlled haptic feedback "/>
    <n v="1"/>
  </r>
  <r>
    <s v="JP5081962"/>
    <s v="EP1560102A3"/>
    <d v="2004-02-02T00:00:00"/>
    <x v="17"/>
    <s v="Berührungsempfindlicher Bildschirm mit haptischer Rückkopplung die mittels Federn gesteuert wird "/>
    <n v="1"/>
  </r>
  <r>
    <s v="US8054038"/>
    <s v="US7181409B1"/>
    <d v="1999-07-07T00:00:00"/>
    <x v="637"/>
    <m/>
    <n v="1"/>
  </r>
  <r>
    <s v="US8761985"/>
    <s v="US20070038340A1"/>
    <d v="2005-08-10T00:00:00"/>
    <x v="585"/>
    <s v="Running controller and electric running control system for electric vehicle "/>
    <n v="1"/>
  </r>
  <r>
    <s v="US9162586"/>
    <s v="US20070038340A1"/>
    <d v="2005-08-10T00:00:00"/>
    <x v="585"/>
    <s v="Running controller and electric running control system for electric vehicle "/>
    <n v="1"/>
  </r>
  <r>
    <s v="US7739005"/>
    <s v="US20070038340A1"/>
    <d v="2005-08-10T00:00:00"/>
    <x v="585"/>
    <m/>
    <n v="1"/>
  </r>
  <r>
    <s v="US7742852"/>
    <s v="US20070038340A1"/>
    <d v="2005-08-10T00:00:00"/>
    <x v="585"/>
    <m/>
    <n v="1"/>
  </r>
  <r>
    <s v="US7747363"/>
    <s v="US20070038340A1"/>
    <d v="2005-08-10T00:00:00"/>
    <x v="585"/>
    <m/>
    <n v="1"/>
  </r>
  <r>
    <s v="US8453770"/>
    <s v="US20070038340A1"/>
    <d v="2005-08-10T00:00:00"/>
    <x v="585"/>
    <m/>
    <n v="1"/>
  </r>
  <r>
    <s v="US9065103"/>
    <s v="US20070037023A1"/>
    <d v="2004-01-22T00:00:00"/>
    <x v="2937"/>
    <s v="Fuel cell power and management system, and technique for controlling and/or operating same "/>
    <n v="1"/>
  </r>
  <r>
    <s v="US8263250"/>
    <s v="US20070037023A1"/>
    <d v="2004-01-22T00:00:00"/>
    <x v="2937"/>
    <s v="Fuel cell power and management system, and technique for controlling and/or operating same "/>
    <n v="1"/>
  </r>
  <r>
    <s v="US8758924"/>
    <s v="US20070037023A1"/>
    <d v="2004-01-22T00:00:00"/>
    <x v="2937"/>
    <s v="Fuel cell power and management system, and technique for controlling and/or operating same "/>
    <n v="1"/>
  </r>
  <r>
    <s v="US7629772"/>
    <s v="US7177267B2"/>
    <d v="2001-11-09T00:00:00"/>
    <x v="934"/>
    <s v="Hardware monitoring and configuration management "/>
    <n v="1"/>
  </r>
  <r>
    <s v="US7622897"/>
    <s v="US7177267B2"/>
    <d v="2001-11-09T00:00:00"/>
    <x v="934"/>
    <s v="Hardware monitoring and configuration management "/>
    <n v="1"/>
  </r>
  <r>
    <s v="US7629773"/>
    <s v="US7177267B2"/>
    <d v="2001-11-09T00:00:00"/>
    <x v="934"/>
    <s v="Hardware monitoring and configuration management "/>
    <n v="1"/>
  </r>
  <r>
    <s v="US7671567"/>
    <s v="US7177267B2"/>
    <d v="2001-11-09T00:00:00"/>
    <x v="934"/>
    <s v="Hardware monitoring and configuration management "/>
    <n v="1"/>
  </r>
  <r>
    <s v="US7782021"/>
    <s v="US20070029121A1"/>
    <d v="2004-01-16T00:00:00"/>
    <x v="2938"/>
    <s v="Hybrid vehicle "/>
    <n v="1"/>
  </r>
  <r>
    <s v="US7719232"/>
    <s v="US20070029121A1"/>
    <d v="2004-01-16T00:00:00"/>
    <x v="2938"/>
    <m/>
    <n v="1"/>
  </r>
  <r>
    <s v="US8818624"/>
    <s v="JP2007030633A"/>
    <d v="2005-07-25T00:00:00"/>
    <x v="1018"/>
    <s v="Switch gear "/>
    <n v="1"/>
  </r>
  <r>
    <s v="US8892299"/>
    <s v="JP2007030633A"/>
    <d v="2005-07-25T00:00:00"/>
    <x v="1018"/>
    <s v="Switch gear "/>
    <n v="1"/>
  </r>
  <r>
    <s v="US9079498"/>
    <s v="JP2007030633A"/>
    <d v="2005-07-25T00:00:00"/>
    <x v="1018"/>
    <s v="Switch gear "/>
    <n v="1"/>
  </r>
  <r>
    <s v="US7890218"/>
    <s v="US7172831B2"/>
    <d v="2003-01-09T00:00:00"/>
    <x v="1128"/>
    <m/>
    <n v="1"/>
  </r>
  <r>
    <s v="US8720968"/>
    <s v="US7171989B2"/>
    <d v="2003-10-31T00:00:00"/>
    <x v="935"/>
    <s v="Fuel dispensing system and method "/>
    <n v="1"/>
  </r>
  <r>
    <s v="US8539990"/>
    <s v="US7171989B2"/>
    <d v="2003-10-31T00:00:00"/>
    <x v="935"/>
    <m/>
    <n v="1"/>
  </r>
  <r>
    <s v="US8627860"/>
    <s v="US7171989B2"/>
    <d v="2003-10-31T00:00:00"/>
    <x v="935"/>
    <m/>
    <n v="1"/>
  </r>
  <r>
    <s v="EP2506336"/>
    <s v="JP2007027011A"/>
    <d v="2005-07-20T00:00:00"/>
    <x v="974"/>
    <s v="Power source device "/>
    <n v="1"/>
  </r>
  <r>
    <s v="JP5749200"/>
    <s v="JP2007027011A"/>
    <d v="2005-07-20T00:00:00"/>
    <x v="974"/>
    <s v="電源装置 "/>
    <n v="1"/>
  </r>
  <r>
    <s v="EP2305508"/>
    <s v="US7170400B2"/>
    <d v="2004-05-20T00:00:00"/>
    <x v="544"/>
    <s v="System for customizing settings and sounds for vehicle "/>
    <n v="1"/>
  </r>
  <r>
    <s v="EP2308713"/>
    <s v="US7170400B2"/>
    <d v="2004-05-20T00:00:00"/>
    <x v="544"/>
    <s v="System for customizing settings and sounds for vehicle "/>
    <n v="1"/>
  </r>
  <r>
    <s v="US8078359"/>
    <s v="US7170400B2"/>
    <d v="2004-05-20T00:00:00"/>
    <x v="544"/>
    <s v="System for customizing settings and sounds for vehicle "/>
    <n v="1"/>
  </r>
  <r>
    <s v="US8970237"/>
    <s v="GB0624858D0"/>
    <d v="2006-12-13T00:00:00"/>
    <x v="936"/>
    <s v="Battery Monitoring "/>
    <n v="1"/>
  </r>
  <r>
    <s v="US8817892"/>
    <s v="GB0624858D0"/>
    <d v="2006-12-13T00:00:00"/>
    <x v="936"/>
    <s v="Battery Monitoring "/>
    <n v="1"/>
  </r>
  <r>
    <s v="EP2663028"/>
    <s v="GB0624858D0"/>
    <d v="2006-12-13T00:00:00"/>
    <x v="936"/>
    <s v="Battery Monitoring "/>
    <n v="1"/>
  </r>
  <r>
    <s v="HK1191160"/>
    <s v="GB0624858D0"/>
    <d v="2006-12-13T00:00:00"/>
    <x v="936"/>
    <s v="Battery Monitoring "/>
    <n v="1"/>
  </r>
  <r>
    <s v="US8819162"/>
    <s v="GB0624858D0"/>
    <d v="2006-12-13T00:00:00"/>
    <x v="936"/>
    <s v="Battery Monitoring "/>
    <n v="1"/>
  </r>
  <r>
    <s v="US8861337"/>
    <s v="GB0624858D0"/>
    <d v="2006-12-13T00:00:00"/>
    <x v="936"/>
    <s v="Battery Monitoring "/>
    <n v="1"/>
  </r>
  <r>
    <s v="US9043623"/>
    <s v="GB0624858D0"/>
    <d v="2006-12-13T00:00:00"/>
    <x v="936"/>
    <s v="Battery Monitoring "/>
    <n v="1"/>
  </r>
  <r>
    <s v="US9182438"/>
    <s v="GB0624858D0"/>
    <d v="2006-12-13T00:00:00"/>
    <x v="936"/>
    <s v="Battery Monitoring "/>
    <n v="1"/>
  </r>
  <r>
    <s v="US7923144"/>
    <s v="US20070015061A1"/>
    <d v="2005-07-15T00:00:00"/>
    <x v="2939"/>
    <s v="THIN-FILM BATTERIES WITH POLYMER AND LiPON ELECTROLYTE LAYERS AND METHOD "/>
    <n v="1"/>
  </r>
  <r>
    <s v="US8178227"/>
    <s v="US20070013382A1"/>
    <d v="2005-07-13T00:00:00"/>
    <x v="2940"/>
    <s v="Method for detection and diagnosis of isolation faults in fuel cell hybrid vehicles "/>
    <n v="1"/>
  </r>
  <r>
    <s v="US9046580"/>
    <s v="US20070013382A1"/>
    <d v="2005-07-13T00:00:00"/>
    <x v="2940"/>
    <s v="Method for detection and diagnosis of isolation faults in fuel cell hybrid vehicles "/>
    <n v="1"/>
  </r>
  <r>
    <s v="US8168315"/>
    <s v="US20070013382A1"/>
    <d v="2005-07-13T00:00:00"/>
    <x v="2940"/>
    <m/>
    <n v="1"/>
  </r>
  <r>
    <s v="US8389142"/>
    <s v="US20070009787A1"/>
    <d v="2005-05-12T00:00:00"/>
    <x v="921"/>
    <s v="Method and apparatus for mounting, cooling, connecting and protecting batteries "/>
    <n v="1"/>
  </r>
  <r>
    <s v="US9093726"/>
    <s v="US20070009787A1"/>
    <d v="2005-05-12T00:00:00"/>
    <x v="921"/>
    <s v="Method and apparatus for mounting, cooling, connecting and protecting batteries "/>
    <n v="1"/>
  </r>
  <r>
    <s v="US8965721"/>
    <s v="US20070001679A1"/>
    <d v="2005-06-30T00:00:00"/>
    <x v="2941"/>
    <s v="Method and apparatus of estimating state of health of battery "/>
    <n v="1"/>
  </r>
  <r>
    <s v="US8242739"/>
    <s v="US20070001616A1"/>
    <d v="2005-05-02T00:00:00"/>
    <x v="2942"/>
    <m/>
    <n v="1"/>
  </r>
  <r>
    <s v="US7489057"/>
    <s v="US7156195B2"/>
    <d v="2002-10-23T00:00:00"/>
    <x v="588"/>
    <s v="Cooling system for electric motor of vehicle "/>
    <n v="1"/>
  </r>
  <r>
    <s v="US7579725"/>
    <s v="US7156195B2"/>
    <d v="2002-10-23T00:00:00"/>
    <x v="588"/>
    <s v="Cooling system for electric motor of vehicle "/>
    <n v="1"/>
  </r>
  <r>
    <s v="US8008827"/>
    <s v="US7155805B2"/>
    <d v="2000-04-27T00:00:00"/>
    <x v="541"/>
    <m/>
    <n v="1"/>
  </r>
  <r>
    <s v="US8122590"/>
    <s v="US7155805B2"/>
    <d v="2000-04-27T00:00:00"/>
    <x v="541"/>
    <m/>
    <n v="1"/>
  </r>
  <r>
    <s v="EP2244318"/>
    <s v="JP3863351B2"/>
    <d v="2000-02-18T00:00:00"/>
    <x v="896"/>
    <s v="  Method for manufacturing prismatic battery and safety mechanism for prismatic battery"/>
    <n v="1"/>
  </r>
  <r>
    <s v="US8277965"/>
    <s v="JP3863351B2"/>
    <d v="2000-02-18T00:00:00"/>
    <x v="896"/>
    <s v="  Method for manufacturing prismatic battery and safety mechanism for prismatic battery"/>
    <n v="1"/>
  </r>
  <r>
    <s v="US8059007"/>
    <s v="US7155075B2"/>
    <d v="2004-03-29T00:00:00"/>
    <x v="152"/>
    <m/>
    <n v="1"/>
  </r>
  <r>
    <s v="US8092081"/>
    <s v="US7155075B2"/>
    <d v="2004-03-29T00:00:00"/>
    <x v="152"/>
    <m/>
    <n v="1"/>
  </r>
  <r>
    <s v="JP4915969"/>
    <s v="US7154068B2"/>
    <d v="2004-05-26T00:00:00"/>
    <x v="32"/>
    <s v="Method and system for a vehicle battery temperature control "/>
    <n v="1"/>
  </r>
  <r>
    <s v="US8082743"/>
    <s v="US7154068B2"/>
    <d v="2004-05-26T00:00:00"/>
    <x v="32"/>
    <s v="Method and system for a vehicle battery temperature control "/>
    <n v="1"/>
  </r>
  <r>
    <s v="US8555659"/>
    <s v="US7154068B2"/>
    <d v="2004-05-26T00:00:00"/>
    <x v="32"/>
    <s v="Method and system for a vehicle battery temperature control "/>
    <n v="1"/>
  </r>
  <r>
    <s v="US8899492"/>
    <s v="US7154068B2"/>
    <d v="2004-05-26T00:00:00"/>
    <x v="32"/>
    <s v="Method and system for a vehicle battery temperature control "/>
    <n v="1"/>
  </r>
  <r>
    <s v="US7741816"/>
    <s v="US7154068B2"/>
    <d v="2004-05-26T00:00:00"/>
    <x v="32"/>
    <m/>
    <n v="1"/>
  </r>
  <r>
    <s v="US8754614"/>
    <s v="US20060284617A1"/>
    <d v="2002-02-19T00:00:00"/>
    <x v="2943"/>
    <m/>
    <n v="1"/>
  </r>
  <r>
    <s v="US7749650"/>
    <s v="JP2006342505A"/>
    <d v="2005-06-07T00:00:00"/>
    <x v="937"/>
    <s v="Fire-resistively-covered structural member of building "/>
    <n v="1"/>
  </r>
  <r>
    <s v="JP5285662"/>
    <s v="JP2006342505A"/>
    <d v="2005-06-07T00:00:00"/>
    <x v="937"/>
    <s v="耐火被覆された建築物の構造部材 "/>
    <n v="1"/>
  </r>
  <r>
    <s v="JP5325844"/>
    <s v="JP2006342505A"/>
    <d v="2005-06-07T00:00:00"/>
    <x v="937"/>
    <s v="耐火被覆された建築物の構造部材 "/>
    <n v="1"/>
  </r>
  <r>
    <s v="US7736799"/>
    <s v="JP2006342505A"/>
    <d v="2005-06-07T00:00:00"/>
    <x v="937"/>
    <s v="Fire-resistively-covered structural member of building "/>
    <n v="1"/>
  </r>
  <r>
    <s v="US7749647"/>
    <s v="JP2006342505A"/>
    <d v="2005-06-07T00:00:00"/>
    <x v="937"/>
    <s v="Fire-resistively-covered structural member of building "/>
    <n v="1"/>
  </r>
  <r>
    <s v="US7763381"/>
    <s v="JP2006342505A"/>
    <d v="2005-06-07T00:00:00"/>
    <x v="937"/>
    <s v="Fire-resistively-covered structural member of building "/>
    <n v="1"/>
  </r>
  <r>
    <s v="US7781097"/>
    <s v="JP2006342505A"/>
    <d v="2005-06-07T00:00:00"/>
    <x v="937"/>
    <s v="Fire-resistively-covered structural member of building "/>
    <n v="1"/>
  </r>
  <r>
    <s v="US7820319"/>
    <s v="JP2006342505A"/>
    <d v="2005-06-07T00:00:00"/>
    <x v="937"/>
    <s v="Fire-resistively-covered structural member of building "/>
    <n v="1"/>
  </r>
  <r>
    <s v="EP2239811"/>
    <s v="JP3861704B2"/>
    <d v="2002-01-31T00:00:00"/>
    <x v="54"/>
    <s v="  Driving device for cooling fan motor for vehicle"/>
    <n v="1"/>
  </r>
  <r>
    <s v="JP4915969"/>
    <s v="JP3861704B2"/>
    <d v="2002-01-31T00:00:00"/>
    <x v="54"/>
    <s v="車両用冷却ファンモータの駆動装置 "/>
    <n v="1"/>
  </r>
  <r>
    <s v="JP5372128"/>
    <s v="JP3861359B2"/>
    <d v="1997-03-12T00:00:00"/>
    <x v="5"/>
    <s v="電池温度調整装置 "/>
    <n v="1"/>
  </r>
  <r>
    <s v="FR2660112"/>
    <s v="EP1504201B1"/>
    <d v="2002-05-16T00:00:00"/>
    <x v="2944"/>
    <s v="Palier magnetique passif a stabilisation dynamique et entrainement "/>
    <n v="1"/>
  </r>
  <r>
    <s v="US7841431"/>
    <s v="US7150159B1"/>
    <d v="2004-09-29T00:00:00"/>
    <x v="2945"/>
    <s v="Hybrid auxiliary power unit for truck "/>
    <n v="1"/>
  </r>
  <r>
    <s v="US8336319"/>
    <s v="US7150159B1"/>
    <d v="2004-09-29T00:00:00"/>
    <x v="2945"/>
    <s v="Hybrid auxiliary power unit for truck "/>
    <n v="1"/>
  </r>
  <r>
    <s v="US8402776"/>
    <s v="US7150159B1"/>
    <d v="2004-09-29T00:00:00"/>
    <x v="2945"/>
    <s v="Hybrid auxiliary power unit for truck "/>
    <n v="1"/>
  </r>
  <r>
    <s v="US8448696"/>
    <s v="US7150159B1"/>
    <d v="2004-09-29T00:00:00"/>
    <x v="2945"/>
    <s v="Hybrid auxiliary power unit for truck "/>
    <n v="1"/>
  </r>
  <r>
    <s v="US8773058"/>
    <s v="US7150159B1"/>
    <d v="2004-09-29T00:00:00"/>
    <x v="2945"/>
    <s v="Hybrid auxiliary power unit for truck "/>
    <n v="1"/>
  </r>
  <r>
    <s v="US7789176"/>
    <s v="US7150159B1"/>
    <d v="2004-09-29T00:00:00"/>
    <x v="2945"/>
    <m/>
    <n v="1"/>
  </r>
  <r>
    <s v="US8536825"/>
    <s v="US20060278449A1"/>
    <d v="2005-06-10T00:00:00"/>
    <x v="2946"/>
    <m/>
    <n v="1"/>
  </r>
  <r>
    <s v="US9030063"/>
    <s v="DE102005027117A1"/>
    <d v="2005-06-10T00:00:00"/>
    <x v="27"/>
    <s v="  Electric drive system for a vehicle with anti-slip steering, transmission unit and vehicle"/>
    <n v="1"/>
  </r>
  <r>
    <s v="US8336319"/>
    <s v="US7147071B2"/>
    <d v="2004-02-04T00:00:00"/>
    <x v="447"/>
    <s v="Thermal management systems and methods "/>
    <n v="1"/>
  </r>
  <r>
    <s v="US8402776"/>
    <s v="US7147071B2"/>
    <d v="2004-02-04T00:00:00"/>
    <x v="447"/>
    <s v="Thermal management systems and methods "/>
    <n v="1"/>
  </r>
  <r>
    <s v="US8448696"/>
    <s v="US7147071B2"/>
    <d v="2004-02-04T00:00:00"/>
    <x v="447"/>
    <s v="Thermal management systems and methods "/>
    <n v="1"/>
  </r>
  <r>
    <s v="US8773058"/>
    <s v="US7147071B2"/>
    <d v="2004-02-04T00:00:00"/>
    <x v="447"/>
    <s v="Thermal management systems and methods "/>
    <n v="1"/>
  </r>
  <r>
    <s v="US7890218"/>
    <s v="US7147071B2"/>
    <d v="2004-02-04T00:00:00"/>
    <x v="447"/>
    <m/>
    <n v="1"/>
  </r>
  <r>
    <s v="US9030063"/>
    <s v="US7147071B2"/>
    <d v="2004-02-04T00:00:00"/>
    <x v="447"/>
    <m/>
    <n v="1"/>
  </r>
  <r>
    <s v="US8818624"/>
    <s v="US20060277495A1"/>
    <d v="1997-08-01T00:00:00"/>
    <x v="2947"/>
    <s v="Centralized control and management system for automobiles "/>
    <n v="1"/>
  </r>
  <r>
    <s v="US8892299"/>
    <s v="US20060277495A1"/>
    <d v="1997-08-01T00:00:00"/>
    <x v="2947"/>
    <s v="Centralized control and management system for automobiles "/>
    <n v="1"/>
  </r>
  <r>
    <s v="US9079498"/>
    <s v="US20060277495A1"/>
    <d v="1997-08-01T00:00:00"/>
    <x v="2947"/>
    <s v="Centralized control and management system for automobiles "/>
    <n v="1"/>
  </r>
  <r>
    <s v="GB2181481"/>
    <s v="US7143912B2"/>
    <d v="2000-10-16T00:00:00"/>
    <x v="2948"/>
    <s v="Customizing pack carrier on wheels "/>
    <n v="1"/>
  </r>
  <r>
    <s v="US7890218"/>
    <s v="US7143724B2"/>
    <d v="2004-08-16T00:00:00"/>
    <x v="103"/>
    <m/>
    <n v="1"/>
  </r>
  <r>
    <s v="EP2226870"/>
    <s v="JP3850688B2"/>
    <d v="2001-07-19T00:00:00"/>
    <x v="896"/>
    <s v="  Cooling device for prismatic battery and battery pack"/>
    <n v="1"/>
  </r>
  <r>
    <s v="US8154167"/>
    <s v="US7141905B2"/>
    <d v="2002-10-18T00:00:00"/>
    <x v="51"/>
    <s v="Permanent magnet synchronous machine "/>
    <n v="1"/>
  </r>
  <r>
    <s v="US7741750"/>
    <s v="US7141905B2"/>
    <d v="2002-10-18T00:00:00"/>
    <x v="51"/>
    <m/>
    <n v="1"/>
  </r>
  <r>
    <s v="US7939192"/>
    <s v="US7140765B2"/>
    <d v="2001-10-30T00:00:00"/>
    <x v="2949"/>
    <s v="Device and method for discrete and continuous measurement of the temperature of molten metal in a furnace or recepient for its production or treatment "/>
    <n v="1"/>
  </r>
  <r>
    <s v="JP4931161"/>
    <s v="JP2006318682A"/>
    <d v="2005-05-10T00:00:00"/>
    <x v="778"/>
    <s v="充電器 "/>
    <n v="1"/>
  </r>
  <r>
    <s v="US7683570"/>
    <s v="JP2006318682A"/>
    <d v="2005-05-10T00:00:00"/>
    <x v="778"/>
    <s v="Charger "/>
    <n v="1"/>
  </r>
  <r>
    <s v="US9065103"/>
    <s v="WO2006124663A2"/>
    <d v="2005-05-12T00:00:00"/>
    <x v="510"/>
    <s v="Method and apparatus for mounting, cooling, connecting and protecting batteries "/>
    <n v="1"/>
  </r>
  <r>
    <s v="JP5055347"/>
    <s v="WO2006124130A1"/>
    <d v="2005-03-31T00:00:00"/>
    <x v="2950"/>
    <s v="Method and system for retrofitting a full hybrid to be a plug-in hybrid "/>
    <n v="1"/>
  </r>
  <r>
    <s v="US8493032"/>
    <s v="US20060261783A1"/>
    <d v="2005-05-23T00:00:00"/>
    <x v="940"/>
    <s v="Electronic battery module (EBM) with bidirectional DC-DC converter "/>
    <n v="1"/>
  </r>
  <r>
    <s v="US7629772"/>
    <s v="US7139916B2"/>
    <d v="2002-06-28T00:00:00"/>
    <x v="941"/>
    <s v="Method and system for monitoring user interaction with a computer "/>
    <n v="1"/>
  </r>
  <r>
    <s v="US7622897"/>
    <s v="US7139916B2"/>
    <d v="2002-06-28T00:00:00"/>
    <x v="941"/>
    <s v="Method and system for monitoring user interaction with a computer "/>
    <n v="1"/>
  </r>
  <r>
    <s v="US7629773"/>
    <s v="US7139916B2"/>
    <d v="2002-06-28T00:00:00"/>
    <x v="941"/>
    <s v="Method and system for monitoring user interaction with a computer "/>
    <n v="1"/>
  </r>
  <r>
    <s v="US7671567"/>
    <s v="US7139916B2"/>
    <d v="2002-06-28T00:00:00"/>
    <x v="941"/>
    <s v="Method and system for monitoring user interaction with a computer "/>
    <n v="1"/>
  </r>
  <r>
    <s v="GB2506336"/>
    <s v="US20060259592A1"/>
    <d v="2005-05-10T00:00:00"/>
    <x v="2951"/>
    <m/>
    <n v="1"/>
  </r>
  <r>
    <s v="GB2506336"/>
    <s v="US20060258341A1"/>
    <d v="2005-05-13T00:00:00"/>
    <x v="908"/>
    <m/>
    <n v="1"/>
  </r>
  <r>
    <s v="US8324863"/>
    <s v="CN1864319A"/>
    <d v="2003-10-01T00:00:00"/>
    <x v="2952"/>
    <s v="Bridgeless boost converter with pfc circuit "/>
    <n v="1"/>
  </r>
  <r>
    <s v="US8638069"/>
    <s v="US7135835B2"/>
    <d v="2004-08-10T00:00:00"/>
    <x v="1138"/>
    <m/>
    <n v="1"/>
  </r>
  <r>
    <s v="US8773058"/>
    <s v="US20060250154A1"/>
    <d v="2005-05-09T00:00:00"/>
    <x v="2778"/>
    <s v="Electronic overload relay for mains-fed induction motors "/>
    <n v="1"/>
  </r>
  <r>
    <s v="US8818624"/>
    <s v="US20060247834A1"/>
    <d v="2004-04-26T00:00:00"/>
    <x v="562"/>
    <m/>
    <n v="1"/>
  </r>
  <r>
    <s v="US7667432"/>
    <s v="US20060246350A1"/>
    <d v="2005-04-07T00:00:00"/>
    <x v="588"/>
    <m/>
    <n v="1"/>
  </r>
  <r>
    <s v="US7956574"/>
    <s v="US20060246350A1"/>
    <d v="2005-04-07T00:00:00"/>
    <x v="588"/>
    <m/>
    <n v="1"/>
  </r>
  <r>
    <s v="USRE44994"/>
    <s v="US7128999B1"/>
    <d v="2000-03-13T00:00:00"/>
    <x v="881"/>
    <m/>
    <n v="1"/>
  </r>
  <r>
    <s v="US8448696"/>
    <s v="US7128276B2"/>
    <d v="2000-06-29T00:00:00"/>
    <x v="2953"/>
    <m/>
    <n v="1"/>
  </r>
  <r>
    <s v="US8095278"/>
    <s v="US20060242580A1"/>
    <d v="1997-08-01T00:00:00"/>
    <x v="2947"/>
    <m/>
    <n v="1"/>
  </r>
  <r>
    <s v="US8934999"/>
    <s v="US20060239050A1"/>
    <d v="2002-12-23T00:00:00"/>
    <x v="942"/>
    <s v="Inverter type motor drive unit "/>
    <n v="1"/>
  </r>
  <r>
    <s v="US9257825"/>
    <s v="US20060239050A1"/>
    <d v="2002-12-23T00:00:00"/>
    <x v="942"/>
    <s v="Inverter type motor drive unit "/>
    <n v="1"/>
  </r>
  <r>
    <s v="US8686288"/>
    <s v="US20060239050A1"/>
    <d v="2002-12-23T00:00:00"/>
    <x v="942"/>
    <m/>
    <n v="1"/>
  </r>
  <r>
    <s v="US8754614"/>
    <s v="US20060238203A1"/>
    <d v="2005-04-20T00:00:00"/>
    <x v="851"/>
    <m/>
    <n v="1"/>
  </r>
  <r>
    <s v="GB2181481"/>
    <s v="CN2830154Y"/>
    <d v="2005-10-17T00:00:00"/>
    <x v="2954"/>
    <s v="Armrest "/>
    <n v="1"/>
  </r>
  <r>
    <s v="US8049460"/>
    <s v="US7126312B2"/>
    <d v="2004-07-28T00:00:00"/>
    <x v="687"/>
    <s v="Method and apparatus for balancing multi-cell lithium battery systems "/>
    <n v="1"/>
  </r>
  <r>
    <s v="US8450966"/>
    <s v="US7126312B2"/>
    <d v="2004-07-28T00:00:00"/>
    <x v="687"/>
    <m/>
    <n v="1"/>
  </r>
  <r>
    <s v="US8448696"/>
    <s v="US20060231305A1"/>
    <d v="1998-09-14T00:00:00"/>
    <x v="2786"/>
    <s v="Hybrid vehicles "/>
    <n v="1"/>
  </r>
  <r>
    <s v="US8773058"/>
    <s v="US20060231305A1"/>
    <d v="1998-09-14T00:00:00"/>
    <x v="2786"/>
    <s v="Hybrid vehicles "/>
    <n v="1"/>
  </r>
  <r>
    <s v="US8402776"/>
    <s v="US20060231305A1"/>
    <d v="1998-09-14T00:00:00"/>
    <x v="2786"/>
    <m/>
    <n v="1"/>
  </r>
  <r>
    <s v="US9030063"/>
    <s v="US20060231305A1"/>
    <d v="1998-09-14T00:00:00"/>
    <x v="2786"/>
    <m/>
    <n v="1"/>
  </r>
  <r>
    <s v="FR2305508"/>
    <s v="JP2006283785A"/>
    <d v="2005-03-31T00:00:00"/>
    <x v="2955"/>
    <s v="油圧回路およびその弁装置 "/>
    <n v="1"/>
  </r>
  <r>
    <s v="US9257825"/>
    <s v="US7123123B2"/>
    <d v="2005-01-12T00:00:00"/>
    <x v="730"/>
    <m/>
    <n v="1"/>
  </r>
  <r>
    <s v="JP5372128"/>
    <s v="ITBO20050245A1"/>
    <d v="2005-04-15T00:00:00"/>
    <x v="847"/>
    <s v="Telaio con corpo smontabile per un autoveicolo "/>
    <n v="1"/>
  </r>
  <r>
    <s v="US9045030"/>
    <s v="ITBO20050245A1"/>
    <d v="2005-04-15T00:00:00"/>
    <x v="847"/>
    <s v="  FRAME WITH REMOVABLE BODY FOR A MOTOR VEHICLE"/>
    <n v="1"/>
  </r>
  <r>
    <s v="GB2181481"/>
    <s v="ES1062692Y"/>
    <d v="2006-03-31T00:00:00"/>
    <x v="2956"/>
    <s v="  DEVICE FOR THE ARTICULATION OF HANDLES IN CHILD SEATS, CAPAZOS-CUNA AND ANALOGS"/>
    <n v="1"/>
  </r>
  <r>
    <s v="US8696051"/>
    <s v="US7118170B2"/>
    <d v="2003-09-11T00:00:00"/>
    <x v="2602"/>
    <m/>
    <n v="1"/>
  </r>
  <r>
    <s v="US8702161"/>
    <s v="US7118170B2"/>
    <d v="2003-09-11T00:00:00"/>
    <x v="2602"/>
    <m/>
    <n v="1"/>
  </r>
  <r>
    <s v="US8892299"/>
    <s v="JP2006268631A"/>
    <d v="2005-03-25T00:00:00"/>
    <x v="2957"/>
    <s v="Information processing apparatus and information processing program "/>
    <n v="1"/>
  </r>
  <r>
    <s v="US8960781"/>
    <s v="JP3830401B2"/>
    <d v="2001-06-04T00:00:00"/>
    <x v="2958"/>
    <s v="  Structure around the vehicle door opening"/>
    <n v="1"/>
  </r>
  <r>
    <s v="AU2008276398"/>
    <s v="EP1707430A1"/>
    <d v="2004-01-16T00:00:00"/>
    <x v="554"/>
    <s v="Hybrid vehicle "/>
    <n v="1"/>
  </r>
  <r>
    <s v="JP5088976"/>
    <s v="EP1707430A1"/>
    <d v="2004-01-16T00:00:00"/>
    <x v="554"/>
    <s v="Hybrid vehicle "/>
    <n v="1"/>
  </r>
  <r>
    <s v="US7786704"/>
    <s v="EP1707430A1"/>
    <d v="2004-01-16T00:00:00"/>
    <x v="554"/>
    <s v="Hybrid vehicle "/>
    <n v="1"/>
  </r>
  <r>
    <s v="EP2202871"/>
    <s v="US7116029B2"/>
    <d v="2004-07-19T00:00:00"/>
    <x v="943"/>
    <s v="AC induction motor having multiple poles and increased stator/rotor gap "/>
    <n v="1"/>
  </r>
  <r>
    <s v="US7741750"/>
    <s v="US7116029B2"/>
    <d v="2004-07-19T00:00:00"/>
    <x v="943"/>
    <s v="AC induction motor having multiple poles and increased stator/rotor gap "/>
    <n v="1"/>
  </r>
  <r>
    <s v="US8154167"/>
    <s v="US7116029B2"/>
    <d v="2004-07-19T00:00:00"/>
    <x v="943"/>
    <s v="AC induction motor having multiple poles and increased stator/rotor gap "/>
    <n v="1"/>
  </r>
  <r>
    <s v="GB2181481"/>
    <s v="ES1062629Y"/>
    <d v="2006-04-12T00:00:00"/>
    <x v="2956"/>
    <s v="  DEVICE FOR THE ENVIRONMENTAL COUPLING OF SEATS AND HOODS-CRADLE IN CHILDREN'S CARS, PROVIDED WITH AN ARTICULATED HANDLE"/>
    <n v="1"/>
  </r>
  <r>
    <s v="US8441826"/>
    <s v="US20060214672A1"/>
    <d v="2005-03-24T00:00:00"/>
    <x v="145"/>
    <s v="On-chip power supply noise detector "/>
    <n v="1"/>
  </r>
  <r>
    <s v="US8760898"/>
    <s v="US20060214672A1"/>
    <d v="2005-03-24T00:00:00"/>
    <x v="145"/>
    <s v="On-chip power supply noise detector "/>
    <n v="1"/>
  </r>
  <r>
    <s v="US8493018"/>
    <s v="US20060214672A1"/>
    <d v="2005-03-24T00:00:00"/>
    <x v="145"/>
    <m/>
    <n v="1"/>
  </r>
  <r>
    <s v="US8664907"/>
    <s v="US20060214672A1"/>
    <d v="2005-03-24T00:00:00"/>
    <x v="145"/>
    <m/>
    <n v="1"/>
  </r>
  <r>
    <s v="FR2416405"/>
    <s v="US20060213566A1"/>
    <d v="2005-03-25T00:00:00"/>
    <x v="2959"/>
    <s v="Vacuum insulated exhaust system "/>
    <n v="1"/>
  </r>
  <r>
    <s v="EP2305508"/>
    <s v="JP2006522397A"/>
    <d v="2003-03-10T00:00:00"/>
    <x v="1490"/>
    <s v="  Multi-view display"/>
    <n v="1"/>
  </r>
  <r>
    <s v="US8078359"/>
    <s v="JP2006522397A"/>
    <d v="2003-03-10T00:00:00"/>
    <x v="1490"/>
    <s v="  Multi-view display"/>
    <n v="1"/>
  </r>
  <r>
    <s v="US8659270"/>
    <s v="DE112004002301T5"/>
    <d v="2003-11-26T00:00:00"/>
    <x v="2960"/>
    <s v="  Electrical protection device for a vehicle and system using the same"/>
    <n v="1"/>
  </r>
  <r>
    <s v="GB2506336"/>
    <s v="EP1705872A1"/>
    <d v="2005-03-21T00:00:00"/>
    <x v="2961"/>
    <m/>
    <n v="1"/>
  </r>
  <r>
    <s v="GB2244318"/>
    <s v="EP1576296A4"/>
    <d v="2002-12-05T00:00:00"/>
    <x v="2962"/>
    <s v="Self-threading female fastener elements and method of forming same "/>
    <n v="1"/>
  </r>
  <r>
    <s v="US8063757"/>
    <s v="US7113196B2"/>
    <d v="2001-06-15T00:00:00"/>
    <x v="2885"/>
    <s v="Computing device with dynamic ornamental appearance "/>
    <n v="1"/>
  </r>
  <r>
    <s v="US8125324"/>
    <s v="US7113196B2"/>
    <d v="2001-06-15T00:00:00"/>
    <x v="2885"/>
    <s v="Computing device with dynamic ornamental appearance "/>
    <n v="1"/>
  </r>
  <r>
    <s v="US7489057"/>
    <s v="US7112901B1"/>
    <d v="1999-11-16T00:00:00"/>
    <x v="944"/>
    <s v="Construction and method of an electric motor drive "/>
    <n v="1"/>
  </r>
  <r>
    <s v="US7579725"/>
    <s v="US7112901B1"/>
    <d v="1999-11-16T00:00:00"/>
    <x v="944"/>
    <s v="Construction and method of an electric motor drive "/>
    <n v="1"/>
  </r>
  <r>
    <s v="US8965721"/>
    <s v="JP2006250905A"/>
    <d v="2005-03-14T00:00:00"/>
    <x v="2687"/>
    <m/>
    <n v="1"/>
  </r>
  <r>
    <s v="US8818624"/>
    <s v="EP1702805A1"/>
    <d v="2003-12-17T00:00:00"/>
    <x v="2963"/>
    <s v="Device and method for executing vehicle-mounted man-machine interface "/>
    <n v="1"/>
  </r>
  <r>
    <s v="US8892299"/>
    <s v="EP1702805A1"/>
    <d v="2003-12-17T00:00:00"/>
    <x v="2963"/>
    <s v="Device and method for executing vehicle-mounted man-machine interface "/>
    <n v="1"/>
  </r>
  <r>
    <s v="US9079498"/>
    <s v="EP1702805A1"/>
    <d v="2003-12-17T00:00:00"/>
    <x v="2963"/>
    <s v="Device and method for executing vehicle-mounted man-machine interface "/>
    <n v="1"/>
  </r>
  <r>
    <s v="US8049460"/>
    <s v="US7109685B2"/>
    <d v="2003-09-17T00:00:00"/>
    <x v="881"/>
    <s v="Method for estimating states and parameters of an electrochemical cell "/>
    <n v="1"/>
  </r>
  <r>
    <s v="JP5237342"/>
    <s v="US7109684B2"/>
    <d v="2002-05-17T00:00:00"/>
    <x v="2964"/>
    <s v="Secondary cell charger and charging method "/>
    <n v="1"/>
  </r>
  <r>
    <s v="US8965721"/>
    <s v="US7109684B2"/>
    <d v="2002-05-17T00:00:00"/>
    <x v="2964"/>
    <s v="Secondary cell charger and charging method "/>
    <n v="1"/>
  </r>
  <r>
    <s v="US9153990"/>
    <s v="US7109684B2"/>
    <d v="2002-05-17T00:00:00"/>
    <x v="2964"/>
    <s v="Secondary cell charger and charging method "/>
    <n v="1"/>
  </r>
  <r>
    <s v="US8899492"/>
    <s v="JP2006244829A"/>
    <d v="2005-03-02T00:00:00"/>
    <x v="2965"/>
    <s v="Temperature control device and power source device "/>
    <n v="1"/>
  </r>
  <r>
    <s v="US8448696"/>
    <s v="US7104347B2"/>
    <d v="1998-09-14T00:00:00"/>
    <x v="2786"/>
    <s v="Hybrid vehicles "/>
    <n v="1"/>
  </r>
  <r>
    <s v="US8773058"/>
    <s v="US7104347B2"/>
    <d v="1998-09-14T00:00:00"/>
    <x v="2786"/>
    <s v="Hybrid vehicles "/>
    <n v="1"/>
  </r>
  <r>
    <s v="US8402776"/>
    <s v="US7104347B2"/>
    <d v="1998-09-14T00:00:00"/>
    <x v="2786"/>
    <m/>
    <n v="1"/>
  </r>
  <r>
    <s v="US9030063"/>
    <s v="US7104347B2"/>
    <d v="1998-09-14T00:00:00"/>
    <x v="2786"/>
    <m/>
    <n v="1"/>
  </r>
  <r>
    <s v="CA2729480"/>
    <s v="WO2006093495A1"/>
    <d v="2005-03-02T00:00:00"/>
    <x v="2966"/>
    <s v="An apparatus and method for improving center hole radial runout control in optical disk manufacturing "/>
    <n v="1"/>
  </r>
  <r>
    <s v="JP5671368"/>
    <s v="WO2006093495A1"/>
    <d v="2005-03-02T00:00:00"/>
    <x v="2966"/>
    <s v="An apparatus and method for improving center hole radial runout control in optical disk manufacturing "/>
    <n v="1"/>
  </r>
  <r>
    <s v="US8346419"/>
    <s v="US20060199695A1"/>
    <d v="2005-03-07T00:00:00"/>
    <x v="32"/>
    <m/>
    <n v="1"/>
  </r>
  <r>
    <s v="US8428806"/>
    <s v="US20060199695A1"/>
    <d v="2005-03-07T00:00:00"/>
    <x v="32"/>
    <m/>
    <n v="1"/>
  </r>
  <r>
    <s v="US8463480"/>
    <s v="US20060199695A1"/>
    <d v="2005-03-07T00:00:00"/>
    <x v="32"/>
    <m/>
    <n v="1"/>
  </r>
  <r>
    <s v="US8463481"/>
    <s v="US20060199695A1"/>
    <d v="2005-03-07T00:00:00"/>
    <x v="32"/>
    <m/>
    <n v="1"/>
  </r>
  <r>
    <s v="JP5416664"/>
    <s v="JP3817761B2"/>
    <d v="1995-09-18T00:00:00"/>
    <x v="945"/>
    <s v="水性被覆組成物 "/>
    <n v="1"/>
  </r>
  <r>
    <s v="US8754614"/>
    <s v="JP3817761B2"/>
    <d v="1995-09-18T00:00:00"/>
    <x v="945"/>
    <s v="  Aqueous coating composition"/>
    <n v="1"/>
  </r>
  <r>
    <s v="US8970182"/>
    <s v="JP3817761B2"/>
    <d v="1995-09-18T00:00:00"/>
    <x v="945"/>
    <s v="  Aqueous coating composition"/>
    <n v="1"/>
  </r>
  <r>
    <s v="US8117857"/>
    <s v="EP1699106A2"/>
    <d v="2005-03-02T00:00:00"/>
    <x v="983"/>
    <s v="Temperature management apparatus and power supply "/>
    <n v="1"/>
  </r>
  <r>
    <s v="US8082743"/>
    <s v="EP1699106A2"/>
    <d v="2005-03-02T00:00:00"/>
    <x v="983"/>
    <s v="Temperature management apparatus and power supply "/>
    <n v="1"/>
  </r>
  <r>
    <s v="US8555659"/>
    <s v="EP1699106A2"/>
    <d v="2005-03-02T00:00:00"/>
    <x v="983"/>
    <s v="Temperature management apparatus and power supply "/>
    <n v="1"/>
  </r>
  <r>
    <s v="US8899492"/>
    <s v="EP1699106A2"/>
    <d v="2005-03-02T00:00:00"/>
    <x v="983"/>
    <s v="Temperature management apparatus and power supply "/>
    <n v="1"/>
  </r>
  <r>
    <s v="EP2239811"/>
    <s v="EP1699106A2"/>
    <d v="2005-03-02T00:00:00"/>
    <x v="983"/>
    <m/>
    <n v="1"/>
  </r>
  <r>
    <s v="US7683575"/>
    <s v="US20060192529A1"/>
    <d v="2005-02-25T00:00:00"/>
    <x v="910"/>
    <m/>
    <n v="1"/>
  </r>
  <r>
    <s v="GB2416405"/>
    <s v="JP3816632B2"/>
    <d v="1997-05-14T00:00:00"/>
    <x v="2177"/>
    <s v="  Scanning microscope"/>
    <n v="1"/>
  </r>
  <r>
    <s v="US8154167"/>
    <s v="US7098567B2"/>
    <d v="2003-07-24T00:00:00"/>
    <x v="946"/>
    <s v="Brushless permanent magnet machine with reduced cogging and torque ripple and method of producing the same "/>
    <n v="1"/>
  </r>
  <r>
    <s v="US7741750"/>
    <s v="US7098567B2"/>
    <d v="2003-07-24T00:00:00"/>
    <x v="946"/>
    <m/>
    <n v="1"/>
  </r>
  <r>
    <s v="US7890218"/>
    <s v="US7096683B2"/>
    <d v="2003-09-12T00:00:00"/>
    <x v="32"/>
    <m/>
    <n v="1"/>
  </r>
  <r>
    <s v="US7683575"/>
    <s v="US20060186859A1"/>
    <d v="2005-02-18T00:00:00"/>
    <x v="923"/>
    <m/>
    <n v="1"/>
  </r>
  <r>
    <s v="US8453770"/>
    <s v="US20060185915A1"/>
    <d v="2003-08-08T00:00:00"/>
    <x v="948"/>
    <s v="Fuel cell vehicle "/>
    <n v="1"/>
  </r>
  <r>
    <s v="US8761985"/>
    <s v="US20060185915A1"/>
    <d v="2003-08-08T00:00:00"/>
    <x v="948"/>
    <s v="Fuel cell vehicle "/>
    <n v="1"/>
  </r>
  <r>
    <s v="US9162586"/>
    <s v="US20060185915A1"/>
    <d v="2003-08-08T00:00:00"/>
    <x v="948"/>
    <s v="Fuel cell vehicle "/>
    <n v="1"/>
  </r>
  <r>
    <s v="EP2213494"/>
    <s v="US20060185915A1"/>
    <d v="2003-08-08T00:00:00"/>
    <x v="948"/>
    <m/>
    <n v="1"/>
  </r>
  <r>
    <s v="US8511739"/>
    <s v="US20060181108A1"/>
    <d v="2003-09-29T00:00:00"/>
    <x v="949"/>
    <s v="Low-mounted powered opening system and control mechanism "/>
    <n v="1"/>
  </r>
  <r>
    <s v="US8449015"/>
    <s v="US20060181108A1"/>
    <d v="2003-09-29T00:00:00"/>
    <x v="949"/>
    <m/>
    <n v="1"/>
  </r>
  <r>
    <s v="US8511738"/>
    <s v="US20060181108A1"/>
    <d v="2003-09-29T00:00:00"/>
    <x v="949"/>
    <m/>
    <n v="1"/>
  </r>
  <r>
    <s v="CA2736341"/>
    <s v="JP2006216303A"/>
    <d v="2005-02-02T00:00:00"/>
    <x v="1018"/>
    <s v="Cooling structure of heat radiating unit "/>
    <n v="1"/>
  </r>
  <r>
    <s v="JP5325259"/>
    <s v="JP2006216303A"/>
    <d v="2005-02-02T00:00:00"/>
    <x v="1018"/>
    <s v="発熱機器の冷却構造 "/>
    <n v="1"/>
  </r>
  <r>
    <s v="US8336319"/>
    <s v="JP2006216303A"/>
    <d v="2005-02-02T00:00:00"/>
    <x v="1018"/>
    <s v="Cooling structure of heat radiating unit "/>
    <n v="1"/>
  </r>
  <r>
    <s v="US8402776"/>
    <s v="JP2006216303A"/>
    <d v="2005-02-02T00:00:00"/>
    <x v="1018"/>
    <s v="Cooling structure of heat radiating unit "/>
    <n v="1"/>
  </r>
  <r>
    <s v="US8448696"/>
    <s v="JP2006216303A"/>
    <d v="2005-02-02T00:00:00"/>
    <x v="1018"/>
    <s v="Cooling structure of heat radiating unit "/>
    <n v="1"/>
  </r>
  <r>
    <s v="US8696051"/>
    <s v="US7090293B2"/>
    <d v="2004-05-26T00:00:00"/>
    <x v="544"/>
    <s v="Automotive seat assembly with improved side impact rigidity "/>
    <n v="1"/>
  </r>
  <r>
    <s v="US8702161"/>
    <s v="US7090293B2"/>
    <d v="2004-05-26T00:00:00"/>
    <x v="544"/>
    <s v="Automotive seat assembly with improved side impact rigidity "/>
    <n v="1"/>
  </r>
  <r>
    <s v="US8833499"/>
    <s v="US7090293B2"/>
    <d v="2004-05-26T00:00:00"/>
    <x v="544"/>
    <s v="Automotive seat assembly with improved side impact rigidity "/>
    <n v="1"/>
  </r>
  <r>
    <s v="US8875828"/>
    <s v="US7090293B2"/>
    <d v="2004-05-26T00:00:00"/>
    <x v="544"/>
    <s v="Automotive seat assembly with improved side impact rigidity "/>
    <n v="1"/>
  </r>
  <r>
    <s v="US9045030"/>
    <s v="US7090293B2"/>
    <d v="2004-05-26T00:00:00"/>
    <x v="544"/>
    <s v="Automotive seat assembly with improved side impact rigidity "/>
    <n v="1"/>
  </r>
  <r>
    <s v="EP2181481"/>
    <s v="WO2006082425A1"/>
    <d v="2005-02-04T00:00:00"/>
    <x v="2967"/>
    <m/>
    <n v="1"/>
  </r>
  <r>
    <s v="GB2305506"/>
    <s v="US20060176944A1"/>
    <d v="2005-02-10T00:00:00"/>
    <x v="2968"/>
    <s v="Synthesizer design for network testing device "/>
    <n v="1"/>
  </r>
  <r>
    <s v="US8627534"/>
    <s v="US20060176639A1"/>
    <d v="2003-07-17T00:00:00"/>
    <x v="2969"/>
    <m/>
    <n v="1"/>
  </r>
  <r>
    <s v="EP2202871"/>
    <s v="JP3804343B2"/>
    <d v="1999-06-29T00:00:00"/>
    <x v="896"/>
    <s v="  Motor core and motor using the same"/>
    <n v="1"/>
  </r>
  <r>
    <s v="US8757709"/>
    <s v="US7083844B2"/>
    <d v="2002-02-06T00:00:00"/>
    <x v="2835"/>
    <s v="Rocker panel and method for minimizing sag lines in molded part "/>
    <n v="1"/>
  </r>
  <r>
    <s v="US8960781"/>
    <s v="US7083844B2"/>
    <d v="2002-02-06T00:00:00"/>
    <x v="2835"/>
    <s v="Rocker panel and method for minimizing sag lines in molded part "/>
    <n v="1"/>
  </r>
  <r>
    <s v="US8481191"/>
    <s v="US20060164795A1"/>
    <d v="2005-01-21T00:00:00"/>
    <x v="145"/>
    <s v="Systems and methods for thermally isolating independent energy producing entities "/>
    <n v="1"/>
  </r>
  <r>
    <s v="US8541126"/>
    <s v="US20060164795A1"/>
    <d v="2005-01-21T00:00:00"/>
    <x v="145"/>
    <m/>
    <n v="1"/>
  </r>
  <r>
    <s v="US7741816"/>
    <s v="JP3801111B2"/>
    <d v="2002-07-05T00:00:00"/>
    <x v="4"/>
    <s v="  Fuel cell system"/>
    <n v="1"/>
  </r>
  <r>
    <s v="EP2171824"/>
    <s v="US7081737B2"/>
    <d v="2003-06-19T00:00:00"/>
    <x v="2970"/>
    <s v="Battery cell monitoring and balancing circuit "/>
    <n v="1"/>
  </r>
  <r>
    <s v="JP5680411"/>
    <s v="US7081737B2"/>
    <d v="2003-06-19T00:00:00"/>
    <x v="2970"/>
    <s v="Battery cell monitoring and balancing circuit "/>
    <n v="1"/>
  </r>
  <r>
    <s v="US7683575"/>
    <s v="US7081737B2"/>
    <d v="2003-06-19T00:00:00"/>
    <x v="2970"/>
    <m/>
    <n v="1"/>
  </r>
  <r>
    <s v="GB2181481"/>
    <s v="US7081052B2"/>
    <d v="2003-03-26T00:00:00"/>
    <x v="2833"/>
    <s v="Foldable swing having rotatable handles "/>
    <n v="1"/>
  </r>
  <r>
    <s v="US8818624"/>
    <s v="US20060161871A1"/>
    <d v="2004-07-30T00:00:00"/>
    <x v="2885"/>
    <s v="Proximity detector in handheld device "/>
    <n v="1"/>
  </r>
  <r>
    <s v="US9079498"/>
    <s v="US20060161871A1"/>
    <d v="2004-07-30T00:00:00"/>
    <x v="2885"/>
    <s v="Proximity detector in handheld device "/>
    <n v="1"/>
  </r>
  <r>
    <s v="US8078359"/>
    <s v="US20060161871A1"/>
    <d v="2004-07-30T00:00:00"/>
    <x v="2885"/>
    <m/>
    <n v="1"/>
  </r>
  <r>
    <s v="US8892299"/>
    <s v="US20060161871A1"/>
    <d v="2004-07-30T00:00:00"/>
    <x v="2885"/>
    <m/>
    <n v="1"/>
  </r>
  <r>
    <s v="JP5837464"/>
    <s v="GB0611332D0"/>
    <d v="2006-06-08T00:00:00"/>
    <x v="2971"/>
    <s v="Charging station "/>
    <n v="1"/>
  </r>
  <r>
    <s v="US8242739"/>
    <s v="US7078829B2"/>
    <d v="2004-05-28T00:00:00"/>
    <x v="1104"/>
    <m/>
    <n v="1"/>
  </r>
  <r>
    <s v="US7698078"/>
    <s v="US7078828B2"/>
    <d v="2002-01-24T00:00:00"/>
    <x v="2972"/>
    <m/>
    <n v="1"/>
  </r>
  <r>
    <s v="GB2305506"/>
    <s v="AT332507T"/>
    <d v="1999-08-11T00:00:00"/>
    <x v="2973"/>
    <s v="  PROCESS AND DEVICE FOR FAULTY REPLACEMENT"/>
    <n v="1"/>
  </r>
  <r>
    <s v="US8818624"/>
    <s v="US20060155445A1"/>
    <d v="2005-01-07T00:00:00"/>
    <x v="2974"/>
    <s v="Sensor based anticipatory lighting of controls "/>
    <n v="1"/>
  </r>
  <r>
    <s v="US8892299"/>
    <s v="US20060155445A1"/>
    <d v="2005-01-07T00:00:00"/>
    <x v="2974"/>
    <s v="Sensor based anticipatory lighting of controls "/>
    <n v="1"/>
  </r>
  <r>
    <s v="US9079498"/>
    <s v="US20060155445A1"/>
    <d v="2005-01-07T00:00:00"/>
    <x v="2974"/>
    <s v="Sensor based anticipatory lighting of controls "/>
    <n v="1"/>
  </r>
  <r>
    <s v="US8078359"/>
    <s v="US20060155431A1"/>
    <d v="2004-03-04T00:00:00"/>
    <x v="2975"/>
    <s v="Vehicle information system with remote communicator "/>
    <n v="1"/>
  </r>
  <r>
    <s v="US8818624"/>
    <s v="US20060155431A1"/>
    <d v="2004-03-04T00:00:00"/>
    <x v="2975"/>
    <s v="Vehicle information system with remote communicator "/>
    <n v="1"/>
  </r>
  <r>
    <s v="US8892299"/>
    <s v="US20060155431A1"/>
    <d v="2004-03-04T00:00:00"/>
    <x v="2975"/>
    <s v="Vehicle information system with remote communicator "/>
    <n v="1"/>
  </r>
  <r>
    <s v="US9079498"/>
    <s v="US20060155431A1"/>
    <d v="2004-03-04T00:00:00"/>
    <x v="2975"/>
    <s v="Vehicle information system with remote communicator "/>
    <n v="1"/>
  </r>
  <r>
    <s v="EP2305508"/>
    <s v="US20060155431A1"/>
    <d v="2004-03-04T00:00:00"/>
    <x v="2975"/>
    <m/>
    <n v="1"/>
  </r>
  <r>
    <s v="US8557415"/>
    <s v="JP2006185894A"/>
    <d v="2004-11-30T00:00:00"/>
    <x v="2976"/>
    <s v="Film-armored electric device assembly "/>
    <n v="1"/>
  </r>
  <r>
    <s v="US8557416"/>
    <s v="JP2006185894A"/>
    <d v="2004-11-30T00:00:00"/>
    <x v="2976"/>
    <s v="Film-armored electric device assembly "/>
    <n v="1"/>
  </r>
  <r>
    <s v="US8268469"/>
    <s v="JP2006185894A"/>
    <d v="2004-11-30T00:00:00"/>
    <x v="2976"/>
    <m/>
    <n v="1"/>
  </r>
  <r>
    <s v="US8960781"/>
    <s v="JP2006182090A"/>
    <d v="2004-12-27T00:00:00"/>
    <x v="2876"/>
    <s v="Weather strip for automobile "/>
    <n v="1"/>
  </r>
  <r>
    <s v="US7940028"/>
    <s v="DE102004062186A1"/>
    <d v="2004-12-23T00:00:00"/>
    <x v="2977"/>
    <s v="  Charge redistribution circuit"/>
    <n v="1"/>
  </r>
  <r>
    <s v="US8423215"/>
    <s v="DE102004062186A1"/>
    <d v="2004-12-23T00:00:00"/>
    <x v="2977"/>
    <s v="  Charge redistribution circuit"/>
    <n v="1"/>
  </r>
  <r>
    <s v="US8445126"/>
    <s v="DE102004062186A1"/>
    <d v="2004-12-23T00:00:00"/>
    <x v="2977"/>
    <s v="  Charge redistribution circuit"/>
    <n v="1"/>
  </r>
  <r>
    <s v="US8449997"/>
    <s v="DE102004062186A1"/>
    <d v="2004-12-23T00:00:00"/>
    <x v="2977"/>
    <s v="  Charge redistribution circuit"/>
    <n v="1"/>
  </r>
  <r>
    <s v="US8450974"/>
    <s v="DE102004062186A1"/>
    <d v="2004-12-23T00:00:00"/>
    <x v="2977"/>
    <s v="  Charge redistribution circuit"/>
    <n v="1"/>
  </r>
  <r>
    <s v="US8471521"/>
    <s v="DE102004062186A1"/>
    <d v="2004-12-23T00:00:00"/>
    <x v="2977"/>
    <s v="  Charge redistribution circuit"/>
    <n v="1"/>
  </r>
  <r>
    <s v="US8574732"/>
    <s v="DE102004062186A1"/>
    <d v="2004-12-23T00:00:00"/>
    <x v="2977"/>
    <s v="  Charge redistribution circuit"/>
    <n v="1"/>
  </r>
  <r>
    <s v="JP5416664"/>
    <s v="JP3795886B2"/>
    <d v="2003-11-20T00:00:00"/>
    <x v="951"/>
    <s v="リチウムイオン二次電池の充電方法、充電装置および電力供給装置 "/>
    <n v="1"/>
  </r>
  <r>
    <s v="US8754614"/>
    <s v="JP3795886B2"/>
    <d v="2003-11-20T00:00:00"/>
    <x v="951"/>
    <s v="  Lithium ion secondary battery charging method, charging device and power supply device"/>
    <n v="1"/>
  </r>
  <r>
    <s v="US8970182"/>
    <s v="JP3795886B2"/>
    <d v="2003-11-20T00:00:00"/>
    <x v="951"/>
    <s v="  Lithium ion secondary battery charging method, charging device and power supply device"/>
    <n v="1"/>
  </r>
  <r>
    <s v="GB2305506"/>
    <s v="US7075309B2"/>
    <d v="2004-03-08T00:00:00"/>
    <x v="2978"/>
    <s v="System and method to locate an anomaly of a conductor "/>
    <n v="1"/>
  </r>
  <r>
    <s v="US8892299"/>
    <s v="US20060146039A1"/>
    <d v="2004-12-30T00:00:00"/>
    <x v="2979"/>
    <s v="Input device "/>
    <n v="1"/>
  </r>
  <r>
    <s v="US8818624"/>
    <s v="US20060146039A1"/>
    <d v="2004-12-30T00:00:00"/>
    <x v="2979"/>
    <m/>
    <n v="1"/>
  </r>
  <r>
    <s v="US9079498"/>
    <s v="US20060146039A1"/>
    <d v="2004-12-30T00:00:00"/>
    <x v="2979"/>
    <m/>
    <n v="1"/>
  </r>
  <r>
    <s v="EP2305506"/>
    <s v="EP1677180A1"/>
    <d v="2004-12-30T00:00:00"/>
    <x v="17"/>
    <s v="Touchscreen capable of detecting two simultaneous touch locations "/>
    <n v="1"/>
  </r>
  <r>
    <s v="EP2305508"/>
    <s v="EP1677180A1"/>
    <d v="2004-12-30T00:00:00"/>
    <x v="17"/>
    <s v="Touchscreen capable of detecting two simultaneous touch locations "/>
    <n v="1"/>
  </r>
  <r>
    <s v="JP5081962"/>
    <s v="EP1677180A1"/>
    <d v="2004-12-30T00:00:00"/>
    <x v="17"/>
    <s v="Berührungsempfindlicher Bilschirm der zwei gleichzeitige Berührungspunkte erkennt "/>
    <n v="1"/>
  </r>
  <r>
    <s v="US8078359"/>
    <s v="EP1677180A1"/>
    <d v="2004-12-30T00:00:00"/>
    <x v="17"/>
    <s v="Touchscreen capable of detecting two simultaneous touch locations "/>
    <n v="1"/>
  </r>
  <r>
    <s v="US7782021"/>
    <s v="US20060142915A1"/>
    <d v="2003-07-17T00:00:00"/>
    <x v="325"/>
    <s v="Moving body energy management apparatus and moving body energy management method "/>
    <n v="1"/>
  </r>
  <r>
    <s v="US7719232"/>
    <s v="US20060142915A1"/>
    <d v="2003-07-17T00:00:00"/>
    <x v="325"/>
    <m/>
    <n v="1"/>
  </r>
  <r>
    <s v="US8659270"/>
    <s v="US20060139006A1"/>
    <d v="2004-12-23T00:00:00"/>
    <x v="2980"/>
    <m/>
    <n v="1"/>
  </r>
  <r>
    <s v="US8049460"/>
    <s v="JP3791767B2"/>
    <d v="2001-03-27T00:00:00"/>
    <x v="54"/>
    <s v="  Flying capacitor voltage detection circuit"/>
    <n v="1"/>
  </r>
  <r>
    <s v="USRE44994"/>
    <s v="US7066521B2"/>
    <d v="2004-02-23T00:00:00"/>
    <x v="952"/>
    <s v="Locking guide of seat locking device for vehicle "/>
    <n v="1"/>
  </r>
  <r>
    <s v="US8346419"/>
    <s v="KR20060071279A"/>
    <d v="2004-12-21T00:00:00"/>
    <x v="142"/>
    <s v="Memory effect prevention of battery charging state calculation algorithm "/>
    <n v="1"/>
  </r>
  <r>
    <s v="US8970237"/>
    <s v="US20060136604A1"/>
    <d v="2004-11-16T00:00:00"/>
    <x v="953"/>
    <s v="Method and device for operating a network "/>
    <n v="1"/>
  </r>
  <r>
    <s v="US8817892"/>
    <s v="US20060136604A1"/>
    <d v="2004-11-16T00:00:00"/>
    <x v="953"/>
    <s v="Method and device for operating a network "/>
    <n v="1"/>
  </r>
  <r>
    <s v="US8819162"/>
    <s v="US20060136604A1"/>
    <d v="2004-11-16T00:00:00"/>
    <x v="953"/>
    <s v="Method and device for operating a network "/>
    <n v="1"/>
  </r>
  <r>
    <s v="US8861337"/>
    <s v="US20060136604A1"/>
    <d v="2004-11-16T00:00:00"/>
    <x v="953"/>
    <s v="Method and device for operating a network "/>
    <n v="1"/>
  </r>
  <r>
    <s v="US9043623"/>
    <s v="US20060136604A1"/>
    <d v="2004-11-16T00:00:00"/>
    <x v="953"/>
    <s v="Method and device for operating a network "/>
    <n v="1"/>
  </r>
  <r>
    <s v="US9182438"/>
    <s v="US20060136604A1"/>
    <d v="2004-11-16T00:00:00"/>
    <x v="953"/>
    <s v="Method and device for operating a network "/>
    <n v="1"/>
  </r>
  <r>
    <s v="US8428806"/>
    <s v="US20060132094A1"/>
    <d v="2004-12-21T00:00:00"/>
    <x v="2981"/>
    <s v="Method of calculating SOC of battery for prevention of memory effect "/>
    <n v="1"/>
  </r>
  <r>
    <s v="US8463480"/>
    <s v="US20060132094A1"/>
    <d v="2004-12-21T00:00:00"/>
    <x v="2981"/>
    <s v="Method of calculating SOC of battery for prevention of memory effect "/>
    <n v="1"/>
  </r>
  <r>
    <s v="US8463481"/>
    <s v="US20060132094A1"/>
    <d v="2004-12-21T00:00:00"/>
    <x v="2981"/>
    <s v="Method of calculating SOC of battery for prevention of memory effect "/>
    <n v="1"/>
  </r>
  <r>
    <s v="US8778519"/>
    <s v="KR100591421B1"/>
    <d v="2004-09-07T00:00:00"/>
    <x v="92"/>
    <s v="  Lithium Ion Secondary Battery with Shape Memory Safety Vent"/>
    <n v="1"/>
  </r>
  <r>
    <s v="EP2388894"/>
    <s v="JP3788494B2"/>
    <d v="1997-11-28T00:00:00"/>
    <x v="954"/>
    <s v="  Brushless three-phase synchronous generator"/>
    <n v="1"/>
  </r>
  <r>
    <s v="EP2388895"/>
    <s v="JP3788494B2"/>
    <d v="1997-11-28T00:00:00"/>
    <x v="954"/>
    <s v="  Brushless three-phase synchronous generator"/>
    <n v="1"/>
  </r>
  <r>
    <s v="JP5548149"/>
    <s v="JP3788494B2"/>
    <d v="1997-11-28T00:00:00"/>
    <x v="954"/>
    <s v="ブラシレス三相同期発電機 "/>
    <n v="1"/>
  </r>
  <r>
    <s v="US8008827"/>
    <s v="JP3788494B2"/>
    <d v="1997-11-28T00:00:00"/>
    <x v="954"/>
    <s v="  Brushless three-phase synchronous generator"/>
    <n v="1"/>
  </r>
  <r>
    <s v="US8069555"/>
    <s v="JP3788494B2"/>
    <d v="1997-11-28T00:00:00"/>
    <x v="954"/>
    <s v="  Brushless three-phase synchronous generator"/>
    <n v="1"/>
  </r>
  <r>
    <s v="US8154166"/>
    <s v="JP3788494B2"/>
    <d v="1997-11-28T00:00:00"/>
    <x v="954"/>
    <s v="  Brushless three-phase synchronous generator"/>
    <n v="1"/>
  </r>
  <r>
    <s v="US8154167"/>
    <s v="JP3788494B2"/>
    <d v="1997-11-28T00:00:00"/>
    <x v="954"/>
    <s v="  Brushless three-phase synchronous generator"/>
    <n v="1"/>
  </r>
  <r>
    <s v="US7629772"/>
    <s v="US7065767B2"/>
    <d v="2001-06-29T00:00:00"/>
    <x v="367"/>
    <s v="Managed hosting server auditing and change tracking "/>
    <n v="1"/>
  </r>
  <r>
    <s v="US7622897"/>
    <s v="US7065767B2"/>
    <d v="2001-06-29T00:00:00"/>
    <x v="367"/>
    <s v="Managed hosting server auditing and change tracking "/>
    <n v="1"/>
  </r>
  <r>
    <s v="US7629773"/>
    <s v="US7065767B2"/>
    <d v="2001-06-29T00:00:00"/>
    <x v="367"/>
    <s v="Managed hosting server auditing and change tracking "/>
    <n v="1"/>
  </r>
  <r>
    <s v="US7671567"/>
    <s v="US7065767B2"/>
    <d v="2001-06-29T00:00:00"/>
    <x v="367"/>
    <s v="Managed hosting server auditing and change tracking "/>
    <n v="1"/>
  </r>
  <r>
    <s v="US8421469"/>
    <s v="US7061253B2"/>
    <d v="2004-04-07T00:00:00"/>
    <x v="955"/>
    <m/>
    <n v="1"/>
  </r>
  <r>
    <s v="US9153990"/>
    <s v="JP2006149068A"/>
    <d v="2004-11-18T00:00:00"/>
    <x v="1018"/>
    <s v="Battery pack management device "/>
    <n v="1"/>
  </r>
  <r>
    <s v="GB2305508"/>
    <s v="WO2006056655A1"/>
    <d v="2004-11-24T00:00:00"/>
    <x v="2982"/>
    <s v="An improved camera apparatus and a method and software for using such "/>
    <n v="1"/>
  </r>
  <r>
    <s v="EP2202871"/>
    <s v="US7053568B2"/>
    <d v="2004-09-20T00:00:00"/>
    <x v="956"/>
    <s v="Battery-powered vehicle with AC driven traction and pump motors for mining applications "/>
    <n v="1"/>
  </r>
  <r>
    <s v="US7741750"/>
    <s v="US7053568B2"/>
    <d v="2004-09-20T00:00:00"/>
    <x v="956"/>
    <s v="Battery-powered vehicle with AC driven traction and pump motors for mining applications "/>
    <n v="1"/>
  </r>
  <r>
    <s v="US8757709"/>
    <s v="US7052072B2"/>
    <d v="2001-08-01T00:00:00"/>
    <x v="2906"/>
    <m/>
    <n v="1"/>
  </r>
  <r>
    <s v="JP5416664"/>
    <s v="JP3778262B2"/>
    <d v="2000-12-21T00:00:00"/>
    <x v="957"/>
    <s v="充電方式及び電池パック "/>
    <n v="1"/>
  </r>
  <r>
    <s v="US8970182"/>
    <s v="JP3778262B2"/>
    <d v="2000-12-21T00:00:00"/>
    <x v="957"/>
    <s v="  Charging method and battery pack"/>
    <n v="1"/>
  </r>
  <r>
    <s v="CA2608448"/>
    <s v="JP3777748B2"/>
    <d v="1997-09-30T00:00:00"/>
    <x v="862"/>
    <s v="  Assembled battery"/>
    <n v="1"/>
  </r>
  <r>
    <s v="EP1880433"/>
    <s v="JP3777748B2"/>
    <d v="1997-09-30T00:00:00"/>
    <x v="862"/>
    <s v="  Assembled battery"/>
    <n v="1"/>
  </r>
  <r>
    <s v="JP5274246"/>
    <s v="JP3777748B2"/>
    <d v="1997-09-30T00:00:00"/>
    <x v="862"/>
    <s v="組電池 "/>
    <n v="1"/>
  </r>
  <r>
    <s v="US8771013"/>
    <s v="US7048562B2"/>
    <d v="2004-07-13T00:00:00"/>
    <x v="958"/>
    <m/>
    <n v="1"/>
  </r>
  <r>
    <s v="USRE44994"/>
    <s v="US7048321B2"/>
    <d v="2003-05-21T00:00:00"/>
    <x v="156"/>
    <m/>
    <n v="1"/>
  </r>
  <r>
    <s v="US7841431"/>
    <s v="US7048044B2"/>
    <d v="2003-03-10T00:00:00"/>
    <x v="541"/>
    <s v="Heat control system "/>
    <n v="1"/>
  </r>
  <r>
    <s v="US8336319"/>
    <s v="US7048044B2"/>
    <d v="2003-03-10T00:00:00"/>
    <x v="541"/>
    <s v="Heat control system "/>
    <n v="1"/>
  </r>
  <r>
    <s v="US8402776"/>
    <s v="US7048044B2"/>
    <d v="2003-03-10T00:00:00"/>
    <x v="541"/>
    <s v="Heat control system "/>
    <n v="1"/>
  </r>
  <r>
    <s v="US8448696"/>
    <s v="US7048044B2"/>
    <d v="2003-03-10T00:00:00"/>
    <x v="541"/>
    <s v="Heat control system "/>
    <n v="1"/>
  </r>
  <r>
    <s v="US8773058"/>
    <s v="US7048044B2"/>
    <d v="2003-03-10T00:00:00"/>
    <x v="541"/>
    <s v="Heat control system "/>
    <n v="1"/>
  </r>
  <r>
    <s v="US7789176"/>
    <s v="US7048044B2"/>
    <d v="2003-03-10T00:00:00"/>
    <x v="541"/>
    <m/>
    <n v="1"/>
  </r>
  <r>
    <s v="JP5237342"/>
    <s v="TR200402657A2"/>
    <d v="2004-10-12T00:00:00"/>
    <x v="2983"/>
    <s v="Bataryalar için bir yöntem ve bir cihaz "/>
    <n v="1"/>
  </r>
  <r>
    <s v="US9153990"/>
    <s v="US20060103351A1"/>
    <d v="2004-11-18T00:00:00"/>
    <x v="541"/>
    <s v="Battery pack manager "/>
    <n v="1"/>
  </r>
  <r>
    <s v="US8448696"/>
    <s v="US20060100057A1"/>
    <d v="1998-09-14T00:00:00"/>
    <x v="2786"/>
    <s v="Hybrid vehicles "/>
    <n v="1"/>
  </r>
  <r>
    <s v="US8773058"/>
    <s v="US20060100057A1"/>
    <d v="1998-09-14T00:00:00"/>
    <x v="2786"/>
    <s v="Hybrid vehicles "/>
    <n v="1"/>
  </r>
  <r>
    <s v="US8402776"/>
    <s v="US20060100057A1"/>
    <d v="1998-09-14T00:00:00"/>
    <x v="2786"/>
    <m/>
    <n v="1"/>
  </r>
  <r>
    <s v="US9030063"/>
    <s v="US20060100057A1"/>
    <d v="1998-09-14T00:00:00"/>
    <x v="2786"/>
    <m/>
    <n v="1"/>
  </r>
  <r>
    <s v="CA2736341"/>
    <s v="JP2006120334A"/>
    <d v="2004-10-19T00:00:00"/>
    <x v="882"/>
    <s v="Device for controlling temperature of battery and car equipped with the same "/>
    <n v="1"/>
  </r>
  <r>
    <s v="JP5325259"/>
    <s v="JP2006120334A"/>
    <d v="2004-10-19T00:00:00"/>
    <x v="882"/>
    <s v="バッテリ温度管理装置およびそれを備える自動車 "/>
    <n v="1"/>
  </r>
  <r>
    <s v="US8336319"/>
    <s v="JP2006120334A"/>
    <d v="2004-10-19T00:00:00"/>
    <x v="882"/>
    <s v="Device for controlling temperature of battery and car equipped with the same "/>
    <n v="1"/>
  </r>
  <r>
    <s v="US8402776"/>
    <s v="JP2006120334A"/>
    <d v="2004-10-19T00:00:00"/>
    <x v="882"/>
    <s v="Device for controlling temperature of battery and car equipped with the same "/>
    <n v="1"/>
  </r>
  <r>
    <s v="US8448696"/>
    <s v="JP2006120334A"/>
    <d v="2004-10-19T00:00:00"/>
    <x v="882"/>
    <s v="Device for controlling temperature of battery and car equipped with the same "/>
    <n v="1"/>
  </r>
  <r>
    <s v="US8818624"/>
    <s v="US7043699B2"/>
    <d v="1997-08-01T00:00:00"/>
    <x v="2947"/>
    <s v="Technique for effectively selecting entertainment programs in a vehicle "/>
    <n v="1"/>
  </r>
  <r>
    <s v="US8892299"/>
    <s v="US7043699B2"/>
    <d v="1997-08-01T00:00:00"/>
    <x v="2947"/>
    <s v="Technique for effectively selecting entertainment programs in a vehicle "/>
    <n v="1"/>
  </r>
  <r>
    <s v="US9079498"/>
    <s v="US7043699B2"/>
    <d v="1997-08-01T00:00:00"/>
    <x v="2947"/>
    <s v="Technique for effectively selecting entertainment programs in a vehicle "/>
    <n v="1"/>
  </r>
  <r>
    <s v="US7489057"/>
    <s v="US7042121B2"/>
    <d v="2004-07-30T00:00:00"/>
    <x v="51"/>
    <s v="Cooling fan with electric motor "/>
    <n v="1"/>
  </r>
  <r>
    <s v="US7579725"/>
    <s v="US7042121B2"/>
    <d v="2004-07-30T00:00:00"/>
    <x v="51"/>
    <s v="Cooling fan with electric motor "/>
    <n v="1"/>
  </r>
  <r>
    <s v="US7667432"/>
    <s v="US20060091855A1"/>
    <d v="2004-10-28T00:00:00"/>
    <x v="117"/>
    <m/>
    <n v="1"/>
  </r>
  <r>
    <s v="US7956574"/>
    <s v="US20060091855A1"/>
    <d v="2004-10-28T00:00:00"/>
    <x v="117"/>
    <m/>
    <n v="1"/>
  </r>
  <r>
    <s v="US9252400"/>
    <s v="KR20060037607A"/>
    <d v="2004-10-28T00:00:00"/>
    <x v="92"/>
    <s v="Secondary battery and safety device using the same "/>
    <n v="1"/>
  </r>
  <r>
    <s v="EP2213494"/>
    <s v="US7033406B2"/>
    <d v="2001-04-12T00:00:00"/>
    <x v="960"/>
    <s v="Electrical-energy-storage unit (EESU) utilizing ceramic and integrated-circuit technologies for replacement of electrochemical batteries "/>
    <n v="1"/>
  </r>
  <r>
    <s v="US8453770"/>
    <s v="US7033406B2"/>
    <d v="2001-04-12T00:00:00"/>
    <x v="960"/>
    <s v="Electrical-energy-storage unit (EESU) utilizing ceramic and integrated-circuit technologies for replacement of electrochemical batteries "/>
    <n v="1"/>
  </r>
  <r>
    <s v="US8761985"/>
    <s v="US7033406B2"/>
    <d v="2001-04-12T00:00:00"/>
    <x v="960"/>
    <s v="Electrical-energy-storage unit (EESU) utilizing ceramic and integrated-circuit technologies for replacement of electrochemical batteries "/>
    <n v="1"/>
  </r>
  <r>
    <s v="US9162586"/>
    <s v="US7033406B2"/>
    <d v="2001-04-12T00:00:00"/>
    <x v="960"/>
    <s v="Electrical-energy-storage unit (EESU) utilizing ceramic and integrated-circuit technologies for replacement of electrochemical batteries "/>
    <n v="1"/>
  </r>
  <r>
    <s v="EP2239811"/>
    <s v="US7028819B2"/>
    <d v="1996-02-21T00:00:00"/>
    <x v="585"/>
    <s v="Device and method for supplying power to a vehicle, semi-conductor circuit device for use in the same and collective wiring device for a vehicle or an automobile "/>
    <n v="1"/>
  </r>
  <r>
    <s v="JP4915969"/>
    <s v="US7028819B2"/>
    <d v="1996-02-21T00:00:00"/>
    <x v="585"/>
    <s v="Device and method for supplying power to a vehicle, semi-conductor circuit device for use in the same and collective wiring device for a vehicle or an automobile "/>
    <n v="1"/>
  </r>
  <r>
    <s v="US8758924"/>
    <s v="US20060078789A1"/>
    <d v="2002-05-29T00:00:00"/>
    <x v="42"/>
    <s v="Battery comprising at least one electrochemical storage cell and a cooling device "/>
    <n v="1"/>
  </r>
  <r>
    <s v="US8892299"/>
    <s v="JP2006096250A"/>
    <d v="2004-09-30T00:00:00"/>
    <x v="1146"/>
    <s v="Vehicular information display device "/>
    <n v="1"/>
  </r>
  <r>
    <s v="US7890218"/>
    <s v="US7025159B2"/>
    <d v="2003-09-12T00:00:00"/>
    <x v="32"/>
    <m/>
    <n v="1"/>
  </r>
  <r>
    <s v="US7956574"/>
    <s v="US20060071630A1"/>
    <d v="2004-09-27T00:00:00"/>
    <x v="2692"/>
    <s v="Hybrid power system "/>
    <n v="1"/>
  </r>
  <r>
    <s v="US7667432"/>
    <s v="US20060071630A1"/>
    <d v="2004-09-27T00:00:00"/>
    <x v="2692"/>
    <m/>
    <n v="1"/>
  </r>
  <r>
    <s v="US7821224"/>
    <s v="DE10336068B4"/>
    <d v="2003-08-06T00:00:00"/>
    <x v="28"/>
    <s v="  Method for the controlled imprinting of a stator current and a torque setpoint for a converter-fed induction machine"/>
    <n v="1"/>
  </r>
  <r>
    <s v="EP2266201"/>
    <s v="US7023168B1"/>
    <d v="2004-09-13T00:00:00"/>
    <x v="881"/>
    <s v="Field weakening motor control system and method "/>
    <n v="1"/>
  </r>
  <r>
    <s v="US7847501"/>
    <s v="US7023168B1"/>
    <d v="2004-09-13T00:00:00"/>
    <x v="881"/>
    <m/>
    <n v="1"/>
  </r>
  <r>
    <s v="US8493032"/>
    <s v="US7023107B2"/>
    <d v="2003-01-24T00:00:00"/>
    <x v="888"/>
    <m/>
    <n v="1"/>
  </r>
  <r>
    <s v="US8638069"/>
    <s v="US7023107B2"/>
    <d v="2003-01-24T00:00:00"/>
    <x v="888"/>
    <m/>
    <n v="1"/>
  </r>
  <r>
    <s v="US8268469"/>
    <s v="US20060068278A1"/>
    <d v="2003-01-04T00:00:00"/>
    <x v="2984"/>
    <s v="Vehicle battery pack insulator "/>
    <n v="1"/>
  </r>
  <r>
    <s v="US8277965"/>
    <s v="US20060068278A1"/>
    <d v="2003-01-04T00:00:00"/>
    <x v="2984"/>
    <s v="Vehicle battery pack insulator "/>
    <n v="1"/>
  </r>
  <r>
    <s v="US8361642"/>
    <s v="US20060068278A1"/>
    <d v="2003-01-04T00:00:00"/>
    <x v="2984"/>
    <s v="Vehicle battery pack insulator "/>
    <n v="1"/>
  </r>
  <r>
    <s v="US8367233"/>
    <s v="US20060068278A1"/>
    <d v="2003-01-04T00:00:00"/>
    <x v="2984"/>
    <s v="Vehicle battery pack insulator "/>
    <n v="1"/>
  </r>
  <r>
    <s v="US8557415"/>
    <s v="US20060068278A1"/>
    <d v="2003-01-04T00:00:00"/>
    <x v="2984"/>
    <s v="Vehicle battery pack insulator "/>
    <n v="1"/>
  </r>
  <r>
    <s v="US8557416"/>
    <s v="US20060068278A1"/>
    <d v="2003-01-04T00:00:00"/>
    <x v="2984"/>
    <s v="Vehicle battery pack insulator "/>
    <n v="1"/>
  </r>
  <r>
    <s v="GB2506336"/>
    <s v="EP1640858A1"/>
    <d v="2004-09-28T00:00:00"/>
    <x v="2985"/>
    <m/>
    <n v="1"/>
  </r>
  <r>
    <s v="US8833499"/>
    <s v="US20060060402A1"/>
    <d v="2004-09-21T00:00:00"/>
    <x v="588"/>
    <m/>
    <n v="1"/>
  </r>
  <r>
    <s v="US8875828"/>
    <s v="US20060060402A1"/>
    <d v="2004-09-21T00:00:00"/>
    <x v="588"/>
    <m/>
    <n v="1"/>
  </r>
  <r>
    <s v="US8367239"/>
    <s v="US7014949B2"/>
    <d v="2001-12-28T00:00:00"/>
    <x v="105"/>
    <m/>
    <n v="1"/>
  </r>
  <r>
    <s v="US8481191"/>
    <s v="US7014949B2"/>
    <d v="2001-12-28T00:00:00"/>
    <x v="105"/>
    <m/>
    <n v="1"/>
  </r>
  <r>
    <s v="US8899492"/>
    <s v="US20060053814A1"/>
    <d v="2004-09-10T00:00:00"/>
    <x v="2986"/>
    <s v="Coolant-based regenerative energy recovery system "/>
    <n v="1"/>
  </r>
  <r>
    <s v="US8117857"/>
    <s v="US20060053814A1"/>
    <d v="2004-09-10T00:00:00"/>
    <x v="2986"/>
    <m/>
    <n v="1"/>
  </r>
  <r>
    <s v="AU2008276398"/>
    <s v="US7013205B1"/>
    <d v="2004-11-22T00:00:00"/>
    <x v="145"/>
    <s v="System and method for minimizing energy consumption in hybrid vehicles "/>
    <n v="1"/>
  </r>
  <r>
    <s v="JP5088976"/>
    <s v="US7013205B1"/>
    <d v="2004-11-22T00:00:00"/>
    <x v="145"/>
    <s v="System and method for minimizing energy consumption in hybrid vehicles "/>
    <n v="1"/>
  </r>
  <r>
    <s v="US7719232"/>
    <s v="US7013205B1"/>
    <d v="2004-11-22T00:00:00"/>
    <x v="145"/>
    <s v="System and method for minimizing energy consumption in hybrid vehicles "/>
    <n v="1"/>
  </r>
  <r>
    <s v="US7782021"/>
    <s v="US7013205B1"/>
    <d v="2004-11-22T00:00:00"/>
    <x v="145"/>
    <s v="System and method for minimizing energy consumption in hybrid vehicles "/>
    <n v="1"/>
  </r>
  <r>
    <s v="US7786704"/>
    <s v="US7013205B1"/>
    <d v="2004-11-22T00:00:00"/>
    <x v="145"/>
    <s v="System and method for minimizing energy consumption in hybrid vehicles "/>
    <n v="1"/>
  </r>
  <r>
    <s v="US7698078"/>
    <s v="US20060049922A1"/>
    <d v="2004-09-07T00:00:00"/>
    <x v="2987"/>
    <s v="Multi-functional fob "/>
    <n v="1"/>
  </r>
  <r>
    <s v="US7489057"/>
    <s v="US7009317B2"/>
    <d v="2004-01-14T00:00:00"/>
    <x v="524"/>
    <s v="Cooling system for an electric motor "/>
    <n v="1"/>
  </r>
  <r>
    <s v="US7579725"/>
    <s v="US7009317B2"/>
    <d v="2004-01-14T00:00:00"/>
    <x v="524"/>
    <s v="Cooling system for an electric motor "/>
    <n v="1"/>
  </r>
  <r>
    <s v="EP2213494"/>
    <s v="DE60110237T2"/>
    <d v="2000-08-08T00:00:00"/>
    <x v="2988"/>
    <s v="  METHOD FOR PRODUCING A DIAMOND-CONTAINING ABRASIVE PRODUCT"/>
    <n v="1"/>
  </r>
  <r>
    <s v="US8960781"/>
    <s v="JP3749103B2"/>
    <d v="2000-09-27T00:00:00"/>
    <x v="1531"/>
    <s v="  Weather strip seal structure for automobiles"/>
    <n v="1"/>
  </r>
  <r>
    <s v="US8757709"/>
    <s v="US7001097B2"/>
    <d v="2003-04-02T00:00:00"/>
    <x v="881"/>
    <m/>
    <n v="1"/>
  </r>
  <r>
    <s v="US7890218"/>
    <s v="US7000685B2"/>
    <d v="2003-05-26T00:00:00"/>
    <x v="541"/>
    <m/>
    <n v="1"/>
  </r>
  <r>
    <s v="US8862414"/>
    <s v="US20060036883A1"/>
    <d v="2004-08-16T00:00:00"/>
    <x v="2989"/>
    <s v="Power supply device for vehicle "/>
    <n v="1"/>
  </r>
  <r>
    <s v="US8965721"/>
    <s v="US20060033475A1"/>
    <d v="2004-08-12T00:00:00"/>
    <x v="2990"/>
    <m/>
    <n v="1"/>
  </r>
  <r>
    <s v="US8899492"/>
    <s v="US20060033468A1"/>
    <d v="2004-07-30T00:00:00"/>
    <x v="32"/>
    <s v="Environmental control system and method for a battery in a vehicle "/>
    <n v="1"/>
  </r>
  <r>
    <s v="US8117857"/>
    <s v="US20060033468A1"/>
    <d v="2004-07-30T00:00:00"/>
    <x v="32"/>
    <m/>
    <n v="1"/>
  </r>
  <r>
    <s v="EP2305508"/>
    <s v="JP2006047534A"/>
    <d v="2004-08-03T00:00:00"/>
    <x v="2991"/>
    <s v="Display control system "/>
    <n v="1"/>
  </r>
  <r>
    <s v="US8078359"/>
    <s v="JP2006047534A"/>
    <d v="2004-08-03T00:00:00"/>
    <x v="2991"/>
    <s v="Display control system "/>
    <n v="1"/>
  </r>
  <r>
    <s v="CA2608448"/>
    <s v="EP1625633A1"/>
    <d v="2003-05-16T00:00:00"/>
    <x v="961"/>
    <s v="Symmetrical flow field plates "/>
    <n v="1"/>
  </r>
  <r>
    <s v="EP1880433"/>
    <s v="EP1625633A1"/>
    <d v="2003-05-16T00:00:00"/>
    <x v="961"/>
    <s v="Symmetrical flow field plates "/>
    <n v="1"/>
  </r>
  <r>
    <s v="JP5274246"/>
    <s v="EP1625633A1"/>
    <d v="2003-05-16T00:00:00"/>
    <x v="961"/>
    <s v="Symmetrical flow field plates "/>
    <n v="1"/>
  </r>
  <r>
    <s v="GB2305506"/>
    <s v="US6998994B2"/>
    <d v="2002-10-18T00:00:00"/>
    <x v="1136"/>
    <s v="Failed filter arrest indicator and method for use in multiple arrester location "/>
    <n v="1"/>
  </r>
  <r>
    <s v="US8095278"/>
    <s v="WO2006013783A1"/>
    <d v="2004-08-04T00:00:00"/>
    <x v="910"/>
    <s v="Input device "/>
    <n v="1"/>
  </r>
  <r>
    <s v="US8346419"/>
    <s v="US20060029846A1"/>
    <d v="2004-08-06T00:00:00"/>
    <x v="2992"/>
    <m/>
    <n v="1"/>
  </r>
  <r>
    <s v="US8428806"/>
    <s v="US20060029846A1"/>
    <d v="2004-08-06T00:00:00"/>
    <x v="2992"/>
    <m/>
    <n v="1"/>
  </r>
  <r>
    <s v="US8463480"/>
    <s v="US20060029846A1"/>
    <d v="2004-08-06T00:00:00"/>
    <x v="2992"/>
    <m/>
    <n v="1"/>
  </r>
  <r>
    <s v="US8463481"/>
    <s v="US20060029846A1"/>
    <d v="2004-08-06T00:00:00"/>
    <x v="2992"/>
    <m/>
    <n v="1"/>
  </r>
  <r>
    <s v="US8346419"/>
    <s v="US20060029845A1"/>
    <d v="2004-08-06T00:00:00"/>
    <x v="2992"/>
    <m/>
    <n v="1"/>
  </r>
  <r>
    <s v="US8428806"/>
    <s v="US20060029845A1"/>
    <d v="2004-08-06T00:00:00"/>
    <x v="2992"/>
    <m/>
    <n v="1"/>
  </r>
  <r>
    <s v="US8463480"/>
    <s v="US20060029845A1"/>
    <d v="2004-08-06T00:00:00"/>
    <x v="2992"/>
    <m/>
    <n v="1"/>
  </r>
  <r>
    <s v="US8463481"/>
    <s v="US20060029845A1"/>
    <d v="2004-08-06T00:00:00"/>
    <x v="2992"/>
    <m/>
    <n v="1"/>
  </r>
  <r>
    <s v="US8818624"/>
    <s v="US20060028453A1"/>
    <d v="2004-08-03T00:00:00"/>
    <x v="2993"/>
    <s v="Display control system, operation input apparatus, and display control method "/>
    <n v="1"/>
  </r>
  <r>
    <s v="US9079498"/>
    <s v="US20060028453A1"/>
    <d v="2004-08-03T00:00:00"/>
    <x v="2993"/>
    <s v="Display control system, operation input apparatus, and display control method "/>
    <n v="1"/>
  </r>
  <r>
    <s v="US8892299"/>
    <s v="US20060028453A1"/>
    <d v="2004-08-03T00:00:00"/>
    <x v="2993"/>
    <m/>
    <n v="1"/>
  </r>
  <r>
    <s v="US8063757"/>
    <s v="US20060028174A1"/>
    <d v="2004-08-07T00:00:00"/>
    <x v="2994"/>
    <s v="Battery pack and charger for portable electronic devices "/>
    <n v="1"/>
  </r>
  <r>
    <s v="US8125324"/>
    <s v="US20060028174A1"/>
    <d v="2004-08-07T00:00:00"/>
    <x v="2994"/>
    <s v="Battery pack and charger for portable electronic devices "/>
    <n v="1"/>
  </r>
  <r>
    <s v="US7911184"/>
    <s v="US20060028167A1"/>
    <d v="2004-07-23T00:00:00"/>
    <x v="1128"/>
    <m/>
    <n v="1"/>
  </r>
  <r>
    <s v="US7928699"/>
    <s v="US20060028167A1"/>
    <d v="2004-07-23T00:00:00"/>
    <x v="1128"/>
    <m/>
    <n v="1"/>
  </r>
  <r>
    <s v="US8117857"/>
    <s v="GB2416745A"/>
    <d v="2004-07-30T00:00:00"/>
    <x v="340"/>
    <s v="Cooling and ventilation of a battery in a vehicle "/>
    <n v="1"/>
  </r>
  <r>
    <s v="US8082743"/>
    <s v="GB2416745A"/>
    <d v="2004-07-30T00:00:00"/>
    <x v="340"/>
    <s v="Cooling and ventilation of a battery in a vehicle "/>
    <n v="1"/>
  </r>
  <r>
    <s v="US8555659"/>
    <s v="GB2416745A"/>
    <d v="2004-07-30T00:00:00"/>
    <x v="340"/>
    <s v="Cooling and ventilation of a battery in a vehicle "/>
    <n v="1"/>
  </r>
  <r>
    <s v="US8899492"/>
    <s v="GB2416745A"/>
    <d v="2004-07-30T00:00:00"/>
    <x v="340"/>
    <s v="Cooling and ventilation of a battery in a vehicle "/>
    <n v="1"/>
  </r>
  <r>
    <s v="EP2239811"/>
    <s v="GB2416745A"/>
    <d v="2004-07-30T00:00:00"/>
    <x v="340"/>
    <m/>
    <n v="1"/>
  </r>
  <r>
    <s v="GB2305506"/>
    <s v="US6995570B2"/>
    <d v="2002-06-26T00:00:00"/>
    <x v="2995"/>
    <s v="Method and apparatus for detecting conditions in paralleled DC power cables "/>
    <n v="1"/>
  </r>
  <r>
    <s v="US8818624"/>
    <s v="US20060026535A1"/>
    <d v="2004-07-30T00:00:00"/>
    <x v="2996"/>
    <s v="Mode-based graphical user interfaces for touch sensitive input devices "/>
    <n v="1"/>
  </r>
  <r>
    <s v="US8892299"/>
    <s v="US20060026535A1"/>
    <d v="2004-07-30T00:00:00"/>
    <x v="2996"/>
    <s v="Mode-based graphical user interfaces for touch sensitive input devices "/>
    <n v="1"/>
  </r>
  <r>
    <s v="US9079498"/>
    <s v="US20060026535A1"/>
    <d v="2004-07-30T00:00:00"/>
    <x v="2996"/>
    <m/>
    <n v="1"/>
  </r>
  <r>
    <s v="US8818624"/>
    <s v="US20060022955A1"/>
    <d v="2004-07-30T00:00:00"/>
    <x v="2885"/>
    <s v="Visual expander "/>
    <n v="1"/>
  </r>
  <r>
    <s v="US8892299"/>
    <s v="US20060022955A1"/>
    <d v="2004-07-30T00:00:00"/>
    <x v="2885"/>
    <s v="Visual expander "/>
    <n v="1"/>
  </r>
  <r>
    <s v="US9079498"/>
    <s v="US20060022955A1"/>
    <d v="2004-07-30T00:00:00"/>
    <x v="2885"/>
    <m/>
    <n v="1"/>
  </r>
  <r>
    <s v="US8659270"/>
    <s v="US6992463B2"/>
    <d v="2003-11-21T00:00:00"/>
    <x v="717"/>
    <m/>
    <n v="1"/>
  </r>
  <r>
    <s v="US8078359"/>
    <s v="US20060017552A1"/>
    <d v="2004-07-22T00:00:00"/>
    <x v="2997"/>
    <s v="Serial data gauge "/>
    <n v="1"/>
  </r>
  <r>
    <s v="US8818624"/>
    <s v="US20060017552A1"/>
    <d v="2004-07-22T00:00:00"/>
    <x v="2997"/>
    <s v="Serial data gauge "/>
    <n v="1"/>
  </r>
  <r>
    <s v="US8892299"/>
    <s v="US20060017552A1"/>
    <d v="2004-07-22T00:00:00"/>
    <x v="2997"/>
    <s v="Serial data gauge "/>
    <n v="1"/>
  </r>
  <r>
    <s v="US9079498"/>
    <s v="US20060017552A1"/>
    <d v="2004-07-22T00:00:00"/>
    <x v="2997"/>
    <s v="Serial data gauge "/>
    <n v="1"/>
  </r>
  <r>
    <s v="EP2305508"/>
    <s v="US20060017552A1"/>
    <d v="2004-07-22T00:00:00"/>
    <x v="2997"/>
    <m/>
    <n v="1"/>
  </r>
  <r>
    <s v="US8970237"/>
    <s v="US20060017445A1"/>
    <d v="2004-01-09T00:00:00"/>
    <x v="962"/>
    <m/>
    <n v="1"/>
  </r>
  <r>
    <s v="JP4931161"/>
    <s v="US20060016793A1"/>
    <d v="2004-07-23T00:00:00"/>
    <x v="2998"/>
    <s v="Electrical storage device heater for vehicle "/>
    <n v="1"/>
  </r>
  <r>
    <s v="US7683570"/>
    <s v="US20060016793A1"/>
    <d v="2004-07-23T00:00:00"/>
    <x v="2998"/>
    <s v="Electrical storage device heater for vehicle "/>
    <n v="1"/>
  </r>
  <r>
    <s v="US8453770"/>
    <s v="US20060016630A1"/>
    <d v="2003-04-07T00:00:00"/>
    <x v="963"/>
    <s v="Repulsive differential driving double-acting type electrical machinery power system "/>
    <n v="1"/>
  </r>
  <r>
    <s v="US8761985"/>
    <s v="US20060016630A1"/>
    <d v="2003-04-07T00:00:00"/>
    <x v="963"/>
    <s v="Repulsive differential driving double-acting type electrical machinery power system "/>
    <n v="1"/>
  </r>
  <r>
    <s v="US9162586"/>
    <s v="US20060016630A1"/>
    <d v="2003-04-07T00:00:00"/>
    <x v="963"/>
    <s v="Repulsive differential driving double-acting type electrical machinery power system "/>
    <n v="1"/>
  </r>
  <r>
    <s v="EP2213494"/>
    <s v="US6989653B2"/>
    <d v="2003-05-09T00:00:00"/>
    <x v="888"/>
    <s v="Battery power circuit and automobile battery power circuit "/>
    <n v="1"/>
  </r>
  <r>
    <s v="US7911184"/>
    <s v="US6989644B2"/>
    <d v="2003-07-07T00:00:00"/>
    <x v="97"/>
    <m/>
    <n v="1"/>
  </r>
  <r>
    <s v="US7928699"/>
    <s v="US6989644B2"/>
    <d v="2003-07-07T00:00:00"/>
    <x v="97"/>
    <m/>
    <n v="1"/>
  </r>
  <r>
    <s v="US7629772"/>
    <s v="US20060015501A1"/>
    <d v="2004-07-19T00:00:00"/>
    <x v="145"/>
    <s v="System, method and program product to determine a time interval at which to check conditions to permit access to a file "/>
    <n v="1"/>
  </r>
  <r>
    <s v="US7622897"/>
    <s v="US20060015501A1"/>
    <d v="2004-07-19T00:00:00"/>
    <x v="145"/>
    <s v="System, method and program product to determine a time interval at which to check conditions to permit access to a file "/>
    <n v="1"/>
  </r>
  <r>
    <s v="US7629773"/>
    <s v="US20060015501A1"/>
    <d v="2004-07-19T00:00:00"/>
    <x v="145"/>
    <s v="System, method and program product to determine a time interval at which to check conditions to permit access to a file "/>
    <n v="1"/>
  </r>
  <r>
    <s v="US7671567"/>
    <s v="US20060015501A1"/>
    <d v="2004-07-19T00:00:00"/>
    <x v="145"/>
    <s v="System, method and program product to determine a time interval at which to check conditions to permit access to a file "/>
    <n v="1"/>
  </r>
  <r>
    <s v="US7629772"/>
    <s v="US6988101B2"/>
    <d v="2001-05-31T00:00:00"/>
    <x v="145"/>
    <s v="Method, system, and computer program product for providing an extensible file system for accessing a foreign file system from a local data processing system "/>
    <n v="1"/>
  </r>
  <r>
    <s v="US7622897"/>
    <s v="US6988101B2"/>
    <d v="2001-05-31T00:00:00"/>
    <x v="145"/>
    <s v="Method, system, and computer program product for providing an extensible file system for accessing a foreign file system from a local data processing system "/>
    <n v="1"/>
  </r>
  <r>
    <s v="US7629773"/>
    <s v="US6988101B2"/>
    <d v="2001-05-31T00:00:00"/>
    <x v="145"/>
    <s v="Method, system, and computer program product for providing an extensible file system for accessing a foreign file system from a local data processing system "/>
    <n v="1"/>
  </r>
  <r>
    <s v="US7671567"/>
    <s v="US6988101B2"/>
    <d v="2001-05-31T00:00:00"/>
    <x v="145"/>
    <s v="Method, system, and computer program product for providing an extensible file system for accessing a foreign file system from a local data processing system "/>
    <n v="1"/>
  </r>
  <r>
    <s v="US8393427"/>
    <s v="US20060005695A1"/>
    <d v="2002-07-23T00:00:00"/>
    <x v="964"/>
    <s v="Armoured wheeled vehicle consisting of individual sections "/>
    <n v="1"/>
  </r>
  <r>
    <s v="US8696051"/>
    <s v="US20060005695A1"/>
    <d v="2002-07-23T00:00:00"/>
    <x v="964"/>
    <s v="Armoured wheeled vehicle consisting of individual sections "/>
    <n v="1"/>
  </r>
  <r>
    <s v="US8702161"/>
    <s v="US20060005695A1"/>
    <d v="2002-07-23T00:00:00"/>
    <x v="964"/>
    <s v="Armoured wheeled vehicle consisting of individual sections "/>
    <n v="1"/>
  </r>
  <r>
    <s v="US8875828"/>
    <s v="US20060005695A1"/>
    <d v="2002-07-23T00:00:00"/>
    <x v="964"/>
    <s v="Armoured wheeled vehicle consisting of individual sections "/>
    <n v="1"/>
  </r>
  <r>
    <s v="US9045030"/>
    <s v="US20060005695A1"/>
    <d v="2002-07-23T00:00:00"/>
    <x v="964"/>
    <s v="Armoured wheeled vehicle consisting of individual sections "/>
    <n v="1"/>
  </r>
  <r>
    <s v="US8286743"/>
    <s v="US20060005695A1"/>
    <d v="2002-07-23T00:00:00"/>
    <x v="964"/>
    <m/>
    <n v="1"/>
  </r>
  <r>
    <s v="US8833499"/>
    <s v="US20060005695A1"/>
    <d v="2002-07-23T00:00:00"/>
    <x v="964"/>
    <m/>
    <n v="1"/>
  </r>
  <r>
    <s v="US8241772"/>
    <s v="JP3734210B2"/>
    <d v="1999-01-27T00:00:00"/>
    <x v="2999"/>
    <s v="  Sealed battery"/>
    <n v="1"/>
  </r>
  <r>
    <s v="JP5184576"/>
    <s v="JP3734210B2"/>
    <d v="1999-01-27T00:00:00"/>
    <x v="2999"/>
    <s v="密閉型電池 "/>
    <n v="1"/>
  </r>
  <r>
    <s v="US8389139"/>
    <s v="JP3734210B2"/>
    <d v="1999-01-27T00:00:00"/>
    <x v="2999"/>
    <s v="  Sealed battery"/>
    <n v="1"/>
  </r>
  <r>
    <s v="US9046580"/>
    <s v="US20060003198A1"/>
    <d v="2004-07-02T00:00:00"/>
    <x v="3000"/>
    <s v="Apparatus and method for measuring the insulation resistance of a fuel cell system "/>
    <n v="1"/>
  </r>
  <r>
    <s v="US8268469"/>
    <s v="WO2005122294A1"/>
    <d v="2004-06-14T00:00:00"/>
    <x v="673"/>
    <s v="Electric device packed in film "/>
    <n v="1"/>
  </r>
  <r>
    <s v="US8277965"/>
    <s v="WO2005122294A1"/>
    <d v="2004-06-14T00:00:00"/>
    <x v="673"/>
    <s v="Electric device packed in film "/>
    <n v="1"/>
  </r>
  <r>
    <s v="US8361642"/>
    <s v="WO2005122294A1"/>
    <d v="2004-06-14T00:00:00"/>
    <x v="673"/>
    <s v="Electric device packed in film "/>
    <n v="1"/>
  </r>
  <r>
    <s v="US8367233"/>
    <s v="WO2005122294A1"/>
    <d v="2004-06-14T00:00:00"/>
    <x v="673"/>
    <s v="Electric device packed in film "/>
    <n v="1"/>
  </r>
  <r>
    <s v="US8557415"/>
    <s v="WO2005122294A1"/>
    <d v="2004-06-14T00:00:00"/>
    <x v="673"/>
    <s v="Electric device packed in film "/>
    <n v="1"/>
  </r>
  <r>
    <s v="US8557416"/>
    <s v="WO2005122294A1"/>
    <d v="2004-06-14T00:00:00"/>
    <x v="673"/>
    <s v="Electric device packed in film "/>
    <n v="1"/>
  </r>
  <r>
    <s v="EP2308713"/>
    <s v="JP3728553B2"/>
    <d v="1998-05-25T00:00:00"/>
    <x v="1112"/>
    <s v="  Automotive input device"/>
    <n v="1"/>
  </r>
  <r>
    <s v="EP2239811"/>
    <s v="US20050274705A1"/>
    <d v="2004-05-26T00:00:00"/>
    <x v="32"/>
    <m/>
    <n v="1"/>
  </r>
  <r>
    <s v="JP5258871"/>
    <s v="DE102004024972A1"/>
    <d v="2004-05-21T00:00:00"/>
    <x v="3001"/>
    <s v="Verfahren zur Fahrtplanung eines Unterseebootes "/>
    <n v="1"/>
  </r>
  <r>
    <s v="US8629657"/>
    <s v="DE102004024972A1"/>
    <d v="2004-05-21T00:00:00"/>
    <x v="3001"/>
    <s v="  Method for trip planning of a submarine"/>
    <n v="1"/>
  </r>
  <r>
    <s v="JP5235942"/>
    <s v="JP3724955B2"/>
    <d v="1997-08-29T00:00:00"/>
    <x v="3002"/>
    <s v="二次電池用電槽缶 "/>
    <n v="1"/>
  </r>
  <r>
    <s v="US9065103"/>
    <s v="US6972544B2"/>
    <d v="2003-10-14T00:00:00"/>
    <x v="967"/>
    <s v="Apparatus for interconnecting battery cells in a battery pack and method thereof "/>
    <n v="1"/>
  </r>
  <r>
    <s v="CA2608448"/>
    <s v="US6972544B2"/>
    <d v="2003-10-14T00:00:00"/>
    <x v="967"/>
    <s v="Apparatus for interconnecting battery cells in a battery pack and method thereof "/>
    <n v="1"/>
  </r>
  <r>
    <s v="EP1880433"/>
    <s v="US6972544B2"/>
    <d v="2003-10-14T00:00:00"/>
    <x v="967"/>
    <s v="Apparatus for interconnecting battery cells in a battery pack and method thereof "/>
    <n v="1"/>
  </r>
  <r>
    <s v="JP5274246"/>
    <s v="US6972544B2"/>
    <d v="2003-10-14T00:00:00"/>
    <x v="967"/>
    <s v="Apparatus for interconnecting battery cells in a battery pack and method thereof "/>
    <n v="1"/>
  </r>
  <r>
    <s v="EP2181481"/>
    <s v="WO2005114810A1"/>
    <d v="2004-05-17T00:00:00"/>
    <x v="2929"/>
    <m/>
    <n v="1"/>
  </r>
  <r>
    <s v="GB2305506"/>
    <s v="US20050268183A1"/>
    <d v="2004-05-25T00:00:00"/>
    <x v="3003"/>
    <s v="Local area network measurement test device "/>
    <n v="1"/>
  </r>
  <r>
    <s v="US8450966"/>
    <s v="US20050264257A1"/>
    <d v="2004-05-26T00:00:00"/>
    <x v="3004"/>
    <s v="Car power source apparatus "/>
    <n v="1"/>
  </r>
  <r>
    <s v="US8049460"/>
    <s v="US20050264257A1"/>
    <d v="2004-05-26T00:00:00"/>
    <x v="3004"/>
    <m/>
    <n v="1"/>
  </r>
  <r>
    <s v="GB2181481"/>
    <s v="TWM281831U"/>
    <d v="2005-07-12T00:00:00"/>
    <x v="2907"/>
    <s v="Arm rests adjusting structure of baby car seat "/>
    <n v="1"/>
  </r>
  <r>
    <s v="CA2736341"/>
    <s v="US6969467B1"/>
    <d v="1999-07-12T00:00:00"/>
    <x v="3005"/>
    <s v="Hydrate-based desalination with hydrate-elevating density-driven circulation "/>
    <n v="1"/>
  </r>
  <r>
    <s v="JP5325259"/>
    <s v="US6969467B1"/>
    <d v="1999-07-12T00:00:00"/>
    <x v="3005"/>
    <s v="Hydrate-based desalination with hydrate-elevating density-driven circulation "/>
    <n v="1"/>
  </r>
  <r>
    <s v="US8336319"/>
    <s v="US6969467B1"/>
    <d v="1999-07-12T00:00:00"/>
    <x v="3005"/>
    <s v="Hydrate-based desalination with hydrate-elevating density-driven circulation "/>
    <n v="1"/>
  </r>
  <r>
    <s v="US8402776"/>
    <s v="US6969467B1"/>
    <d v="1999-07-12T00:00:00"/>
    <x v="3005"/>
    <s v="Hydrate-based desalination with hydrate-elevating density-driven circulation "/>
    <n v="1"/>
  </r>
  <r>
    <s v="US8448696"/>
    <s v="US6969467B1"/>
    <d v="1999-07-12T00:00:00"/>
    <x v="3005"/>
    <m/>
    <n v="1"/>
  </r>
  <r>
    <s v="US7629772"/>
    <s v="US6969352B2"/>
    <d v="1999-06-22T00:00:00"/>
    <x v="968"/>
    <s v="Ultrasound probe with integrated electronics "/>
    <n v="1"/>
  </r>
  <r>
    <s v="US7622897"/>
    <s v="US6969352B2"/>
    <d v="1999-06-22T00:00:00"/>
    <x v="968"/>
    <s v="Ultrasound probe with integrated electronics "/>
    <n v="1"/>
  </r>
  <r>
    <s v="US7629773"/>
    <s v="US6969352B2"/>
    <d v="1999-06-22T00:00:00"/>
    <x v="968"/>
    <s v="Ultrasound probe with integrated electronics "/>
    <n v="1"/>
  </r>
  <r>
    <s v="US7671567"/>
    <s v="US6969352B2"/>
    <d v="1999-06-22T00:00:00"/>
    <x v="968"/>
    <s v="Ultrasound probe with integrated electronics "/>
    <n v="1"/>
  </r>
  <r>
    <s v="US8536825"/>
    <s v="US20050261844A1"/>
    <d v="2004-05-21T00:00:00"/>
    <x v="3006"/>
    <m/>
    <n v="1"/>
  </r>
  <r>
    <s v="US8818624"/>
    <s v="US20050261815A1"/>
    <d v="2004-05-20T00:00:00"/>
    <x v="3007"/>
    <s v="System for customizing settings and sounds for vehicle "/>
    <n v="1"/>
  </r>
  <r>
    <s v="US8892299"/>
    <s v="US20050261815A1"/>
    <d v="2004-05-20T00:00:00"/>
    <x v="3007"/>
    <s v="System for customizing settings and sounds for vehicle "/>
    <n v="1"/>
  </r>
  <r>
    <s v="US9079498"/>
    <s v="US20050261815A1"/>
    <d v="2004-05-20T00:00:00"/>
    <x v="3007"/>
    <s v="System for customizing settings and sounds for vehicle "/>
    <n v="1"/>
  </r>
  <r>
    <s v="US8361642"/>
    <s v="US6964690B2"/>
    <d v="2000-02-18T00:00:00"/>
    <x v="910"/>
    <m/>
    <n v="1"/>
  </r>
  <r>
    <s v="US8367233"/>
    <s v="US6964690B2"/>
    <d v="2000-02-18T00:00:00"/>
    <x v="910"/>
    <m/>
    <n v="1"/>
  </r>
  <r>
    <s v="EP2213494"/>
    <s v="US6964311B2"/>
    <d v="2003-04-07T00:00:00"/>
    <x v="963"/>
    <s v="Repulsive differential driving double-acting type electrical machinery power system "/>
    <n v="1"/>
  </r>
  <r>
    <s v="US7755329"/>
    <s v="KR100527184B1"/>
    <d v="2003-07-07T00:00:00"/>
    <x v="142"/>
    <s v="Regenerative braking method for using air conditioning system in electric vehicle "/>
    <n v="1"/>
  </r>
  <r>
    <s v="US7841431"/>
    <s v="US20050241865A1"/>
    <d v="2004-04-21T00:00:00"/>
    <x v="3008"/>
    <s v="Electrical power train for a fuel cell vehicle, comprising an electrical dissipation element "/>
    <n v="1"/>
  </r>
  <r>
    <s v="US8336319"/>
    <s v="US20050241865A1"/>
    <d v="2004-04-21T00:00:00"/>
    <x v="3008"/>
    <s v="Electrical power train for a fuel cell vehicle, comprising an electrical dissipation element "/>
    <n v="1"/>
  </r>
  <r>
    <s v="US8402776"/>
    <s v="US20050241865A1"/>
    <d v="2004-04-21T00:00:00"/>
    <x v="3008"/>
    <s v="Electrical power train for a fuel cell vehicle, comprising an electrical dissipation element "/>
    <n v="1"/>
  </r>
  <r>
    <s v="US8448696"/>
    <s v="US20050241865A1"/>
    <d v="2004-04-21T00:00:00"/>
    <x v="3008"/>
    <s v="Electrical power train for a fuel cell vehicle, comprising an electrical dissipation element "/>
    <n v="1"/>
  </r>
  <r>
    <s v="US8773058"/>
    <s v="US20050241865A1"/>
    <d v="2004-04-21T00:00:00"/>
    <x v="3008"/>
    <s v="Electrical power train for a fuel cell vehicle, comprising an electrical dissipation element "/>
    <n v="1"/>
  </r>
  <r>
    <s v="US7789176"/>
    <s v="US20050241865A1"/>
    <d v="2004-04-21T00:00:00"/>
    <x v="3008"/>
    <m/>
    <n v="1"/>
  </r>
  <r>
    <s v="US9030063"/>
    <s v="US20050241865A1"/>
    <d v="2004-04-21T00:00:00"/>
    <x v="3008"/>
    <m/>
    <n v="1"/>
  </r>
  <r>
    <s v="AU2008276398"/>
    <s v="JP3712518B2"/>
    <d v="1998-01-26T00:00:00"/>
    <x v="3009"/>
    <s v="  Battery charger"/>
    <n v="1"/>
  </r>
  <r>
    <s v="JP5088976"/>
    <s v="JP3712518B2"/>
    <d v="1998-01-26T00:00:00"/>
    <x v="3009"/>
    <s v="バッテリ充電装置 "/>
    <n v="1"/>
  </r>
  <r>
    <s v="US7719232"/>
    <s v="JP3712518B2"/>
    <d v="1998-01-26T00:00:00"/>
    <x v="3009"/>
    <s v="  Battery charger"/>
    <n v="1"/>
  </r>
  <r>
    <s v="US7782021"/>
    <s v="JP3712518B2"/>
    <d v="1998-01-26T00:00:00"/>
    <x v="3009"/>
    <s v="  Battery charger"/>
    <n v="1"/>
  </r>
  <r>
    <s v="US7786704"/>
    <s v="JP3712518B2"/>
    <d v="1998-01-26T00:00:00"/>
    <x v="3009"/>
    <s v="  Battery charger"/>
    <n v="1"/>
  </r>
  <r>
    <s v="EP2202871"/>
    <s v="EP1592113A1"/>
    <d v="2004-04-29T00:00:00"/>
    <x v="1435"/>
    <s v="A two-pole electric motor with 100mm shaft height "/>
    <n v="1"/>
  </r>
  <r>
    <s v="GB2305506"/>
    <s v="US6960919B2"/>
    <d v="2003-12-19T00:00:00"/>
    <x v="2850"/>
    <s v="Measurement connector for test device "/>
    <n v="1"/>
  </r>
  <r>
    <s v="CA2736341"/>
    <s v="FR2869476A1"/>
    <d v="2004-04-21T00:00:00"/>
    <x v="3010"/>
    <s v="  ELECTRICAL DRIVE CHAIN FOR VEHICLE, COMPRISING AN ELECTRIC RESISTANCE OF COOLANT-COOLED DISSIPATION"/>
    <n v="1"/>
  </r>
  <r>
    <s v="JP5325259"/>
    <s v="FR2869476A1"/>
    <d v="2004-04-21T00:00:00"/>
    <x v="3010"/>
    <s v="Chaine de traction electrique pour vehicule, comportant une resistance electrique de dissipation refroidie par liquide de refroidissement "/>
    <n v="1"/>
  </r>
  <r>
    <s v="US8336319"/>
    <s v="FR2869476A1"/>
    <d v="2004-04-21T00:00:00"/>
    <x v="3010"/>
    <s v="  ELECTRICAL DRIVE CHAIN FOR VEHICLE, COMPRISING AN ELECTRIC RESISTANCE OF COOLANT-COOLED DISSIPATION"/>
    <n v="1"/>
  </r>
  <r>
    <s v="US8402776"/>
    <s v="FR2869476A1"/>
    <d v="2004-04-21T00:00:00"/>
    <x v="3010"/>
    <s v="  ELECTRICAL DRIVE CHAIN FOR VEHICLE, COMPRISING AN ELECTRIC RESISTANCE OF COOLANT-COOLED DISSIPATION"/>
    <n v="1"/>
  </r>
  <r>
    <s v="US8448696"/>
    <s v="FR2869476A1"/>
    <d v="2004-04-21T00:00:00"/>
    <x v="3010"/>
    <s v="  ELECTRICAL DRIVE CHAIN FOR VEHICLE, COMPRISING AN ELECTRIC RESISTANCE OF COOLANT-COOLED DISSIPATION"/>
    <n v="1"/>
  </r>
  <r>
    <s v="US7719232"/>
    <s v="US20050237029A1"/>
    <d v="2004-04-22T00:00:00"/>
    <x v="3011"/>
    <s v="Charger for lithium secondary battery and electronic apparatus including charger "/>
    <n v="1"/>
  </r>
  <r>
    <s v="US7782021"/>
    <s v="US20050237029A1"/>
    <d v="2004-04-22T00:00:00"/>
    <x v="3011"/>
    <s v="Charger for lithium secondary battery and electronic apparatus including charger "/>
    <n v="1"/>
  </r>
  <r>
    <s v="US7786704"/>
    <s v="US20050237029A1"/>
    <d v="2004-04-22T00:00:00"/>
    <x v="3011"/>
    <s v="Charger for lithium secondary battery and electronic apparatus including charger "/>
    <n v="1"/>
  </r>
  <r>
    <s v="US7821224"/>
    <s v="JP2005304175A"/>
    <d v="2004-04-12T00:00:00"/>
    <x v="976"/>
    <s v="Speed controller of motor "/>
    <n v="1"/>
  </r>
  <r>
    <s v="GB2305506"/>
    <s v="US6959037B2"/>
    <d v="2003-09-15T00:00:00"/>
    <x v="3012"/>
    <s v="System and method for locating and determining discontinuities and estimating loop loss in a communications medium using frequency domain correlation "/>
    <n v="1"/>
  </r>
  <r>
    <s v="US8133287"/>
    <s v="US20050233210A1"/>
    <d v="2003-12-18T00:00:00"/>
    <x v="588"/>
    <s v="Battery "/>
    <n v="1"/>
  </r>
  <r>
    <s v="US8133608"/>
    <s v="US20050233210A1"/>
    <d v="2003-12-18T00:00:00"/>
    <x v="588"/>
    <s v="Battery "/>
    <n v="1"/>
  </r>
  <r>
    <s v="US8932739"/>
    <s v="US20050233210A1"/>
    <d v="2003-12-18T00:00:00"/>
    <x v="588"/>
    <m/>
    <n v="1"/>
  </r>
  <r>
    <s v="US8818624"/>
    <s v="US6956470B1"/>
    <d v="1999-09-03T00:00:00"/>
    <x v="377"/>
    <s v="Method and device for actively assisting a motor vehicle driver in a motor vehicle "/>
    <n v="1"/>
  </r>
  <r>
    <s v="US8892299"/>
    <s v="US6956470B1"/>
    <d v="1999-09-03T00:00:00"/>
    <x v="377"/>
    <s v="Method and device for actively assisting a motor vehicle driver in a motor vehicle "/>
    <n v="1"/>
  </r>
  <r>
    <s v="US9079498"/>
    <s v="US6956470B1"/>
    <d v="1999-09-03T00:00:00"/>
    <x v="377"/>
    <s v="Method and device for actively assisting a motor vehicle driver in a motor vehicle "/>
    <n v="1"/>
  </r>
  <r>
    <s v="US7940028"/>
    <s v="US6955861B2"/>
    <d v="2002-02-27T00:00:00"/>
    <x v="588"/>
    <s v="Fuel cell system, and method of protecting a fuel cell from freezing "/>
    <n v="1"/>
  </r>
  <r>
    <s v="US8445126"/>
    <s v="US6955861B2"/>
    <d v="2002-02-27T00:00:00"/>
    <x v="588"/>
    <s v="Fuel cell system, and method of protecting a fuel cell from freezing "/>
    <n v="1"/>
  </r>
  <r>
    <s v="US8449997"/>
    <s v="US6955861B2"/>
    <d v="2002-02-27T00:00:00"/>
    <x v="588"/>
    <s v="Fuel cell system, and method of protecting a fuel cell from freezing "/>
    <n v="1"/>
  </r>
  <r>
    <s v="US8450974"/>
    <s v="US6955861B2"/>
    <d v="2002-02-27T00:00:00"/>
    <x v="588"/>
    <s v="Fuel cell system, and method of protecting a fuel cell from freezing "/>
    <n v="1"/>
  </r>
  <r>
    <s v="US8471521"/>
    <s v="US6955861B2"/>
    <d v="2002-02-27T00:00:00"/>
    <x v="588"/>
    <s v="Fuel cell system, and method of protecting a fuel cell from freezing "/>
    <n v="1"/>
  </r>
  <r>
    <s v="US8574732"/>
    <s v="US6955861B2"/>
    <d v="2002-02-27T00:00:00"/>
    <x v="588"/>
    <s v="Fuel cell system, and method of protecting a fuel cell from freezing "/>
    <n v="1"/>
  </r>
  <r>
    <s v="US8626369"/>
    <s v="US6955861B2"/>
    <d v="2002-02-27T00:00:00"/>
    <x v="588"/>
    <s v="Fuel cell system, and method of protecting a fuel cell from freezing "/>
    <n v="1"/>
  </r>
  <r>
    <s v="US8803470"/>
    <s v="US6955861B2"/>
    <d v="2002-02-27T00:00:00"/>
    <x v="588"/>
    <s v="Fuel cell system, and method of protecting a fuel cell from freezing "/>
    <n v="1"/>
  </r>
  <r>
    <s v="US8803471"/>
    <s v="US6955861B2"/>
    <d v="2002-02-27T00:00:00"/>
    <x v="588"/>
    <s v="Fuel cell system, and method of protecting a fuel cell from freezing "/>
    <n v="1"/>
  </r>
  <r>
    <s v="US9209631"/>
    <s v="US6955861B2"/>
    <d v="2002-02-27T00:00:00"/>
    <x v="588"/>
    <s v="Fuel cell system, and method of protecting a fuel cell from freezing "/>
    <n v="1"/>
  </r>
  <r>
    <s v="US8423215"/>
    <s v="US6955861B2"/>
    <d v="2002-02-27T00:00:00"/>
    <x v="588"/>
    <m/>
    <n v="1"/>
  </r>
  <r>
    <s v="AU2008276398"/>
    <s v="US20050228553A1"/>
    <d v="2004-03-30T00:00:00"/>
    <x v="2886"/>
    <s v="Hybrid Electric Vehicle Energy Management System "/>
    <n v="1"/>
  </r>
  <r>
    <s v="JP5088976"/>
    <s v="US20050228553A1"/>
    <d v="2004-03-30T00:00:00"/>
    <x v="2886"/>
    <s v="Hybrid Electric Vehicle Energy Management System "/>
    <n v="1"/>
  </r>
  <r>
    <s v="US7786704"/>
    <s v="US20050228553A1"/>
    <d v="2004-03-30T00:00:00"/>
    <x v="2886"/>
    <s v="Hybrid Electric Vehicle Energy Management System "/>
    <n v="1"/>
  </r>
  <r>
    <s v="US8818624"/>
    <s v="US20050225539A1"/>
    <d v="2004-02-02T00:00:00"/>
    <x v="2979"/>
    <m/>
    <n v="1"/>
  </r>
  <r>
    <s v="JP4931161"/>
    <s v="JP2005287136A"/>
    <d v="2004-03-29T00:00:00"/>
    <x v="556"/>
    <s v="平滑コンデンサのプリチャージ装置 "/>
    <n v="1"/>
  </r>
  <r>
    <s v="US7683570"/>
    <s v="JP2005287136A"/>
    <d v="2004-03-29T00:00:00"/>
    <x v="556"/>
    <s v="Precharger of smoothing capacitor "/>
    <n v="1"/>
  </r>
  <r>
    <s v="EP2213494"/>
    <s v="JP3706565B2"/>
    <d v="2001-09-20T00:00:00"/>
    <x v="14"/>
    <s v="  Power supply for hybrid cars"/>
    <n v="1"/>
  </r>
  <r>
    <s v="US9162586"/>
    <s v="JP3706565B2"/>
    <d v="2001-09-20T00:00:00"/>
    <x v="14"/>
    <m/>
    <n v="1"/>
  </r>
  <r>
    <s v="US8934999"/>
    <s v="US6954681B2"/>
    <d v="2000-12-15T00:00:00"/>
    <x v="3013"/>
    <m/>
    <n v="1"/>
  </r>
  <r>
    <s v="US9040184"/>
    <s v="JP2005277056A"/>
    <d v="2004-03-24T00:00:00"/>
    <x v="678"/>
    <s v="Device and method for development "/>
    <n v="1"/>
  </r>
  <r>
    <s v="US9046580"/>
    <s v="US6952103B2"/>
    <d v="2003-01-09T00:00:00"/>
    <x v="42"/>
    <s v="Circuit and method for detecting insulation faults "/>
    <n v="1"/>
  </r>
  <r>
    <s v="US7755329"/>
    <s v="US6949914B2"/>
    <d v="2002-10-11T00:00:00"/>
    <x v="972"/>
    <m/>
    <n v="1"/>
  </r>
  <r>
    <s v="US7911184"/>
    <s v="US6949914B2"/>
    <d v="2002-10-11T00:00:00"/>
    <x v="972"/>
    <m/>
    <n v="1"/>
  </r>
  <r>
    <s v="US7928699"/>
    <s v="US6949914B2"/>
    <d v="2002-10-11T00:00:00"/>
    <x v="972"/>
    <m/>
    <n v="1"/>
  </r>
  <r>
    <s v="GB2244318"/>
    <s v="EP1576296A2"/>
    <d v="2002-12-05T00:00:00"/>
    <x v="3014"/>
    <s v="Self-threading female fastener elements and method of forming same "/>
    <n v="1"/>
  </r>
  <r>
    <s v="US8771013"/>
    <s v="US6945817B2"/>
    <d v="2003-03-24T00:00:00"/>
    <x v="481"/>
    <m/>
    <n v="1"/>
  </r>
  <r>
    <s v="US8539990"/>
    <s v="WO2005084987A1"/>
    <d v="2004-02-28T00:00:00"/>
    <x v="973"/>
    <s v="Automatic gas cap actuator with redundancy "/>
    <n v="1"/>
  </r>
  <r>
    <s v="EP2388894"/>
    <s v="US6943477B1"/>
    <d v="2000-04-27T00:00:00"/>
    <x v="541"/>
    <s v="Stator of rotary electric machine and method for making the same "/>
    <n v="1"/>
  </r>
  <r>
    <s v="EP2388895"/>
    <s v="US6943477B1"/>
    <d v="2000-04-27T00:00:00"/>
    <x v="541"/>
    <s v="Stator of rotary electric machine and method for making the same "/>
    <n v="1"/>
  </r>
  <r>
    <s v="JP5548149"/>
    <s v="US6943477B1"/>
    <d v="2000-04-27T00:00:00"/>
    <x v="541"/>
    <s v="Stator of rotary electric machine and method for making the same "/>
    <n v="1"/>
  </r>
  <r>
    <s v="US8069555"/>
    <s v="US6943477B1"/>
    <d v="2000-04-27T00:00:00"/>
    <x v="541"/>
    <s v="Stator of rotary electric machine and method for making the same "/>
    <n v="1"/>
  </r>
  <r>
    <s v="US8154166"/>
    <s v="US6943477B1"/>
    <d v="2000-04-27T00:00:00"/>
    <x v="541"/>
    <s v="Stator of rotary electric machine and method for making the same "/>
    <n v="1"/>
  </r>
  <r>
    <s v="US8154167"/>
    <s v="US6943477B1"/>
    <d v="2000-04-27T00:00:00"/>
    <x v="541"/>
    <s v="Stator of rotary electric machine and method for making the same "/>
    <n v="1"/>
  </r>
  <r>
    <s v="US8008827"/>
    <s v="US6943477B1"/>
    <d v="2000-04-27T00:00:00"/>
    <x v="541"/>
    <m/>
    <n v="1"/>
  </r>
  <r>
    <s v="US8122590"/>
    <s v="US6943477B1"/>
    <d v="2000-04-27T00:00:00"/>
    <x v="541"/>
    <m/>
    <n v="1"/>
  </r>
  <r>
    <s v="US8807643"/>
    <s v="US6942286B2"/>
    <d v="1998-11-18T00:00:00"/>
    <x v="3015"/>
    <m/>
    <n v="1"/>
  </r>
  <r>
    <s v="US8935053"/>
    <s v="JP2005238985A"/>
    <d v="2004-02-26T00:00:00"/>
    <x v="882"/>
    <m/>
    <n v="1"/>
  </r>
  <r>
    <s v="US8122590"/>
    <s v="US6940204B2"/>
    <d v="2002-07-03T00:00:00"/>
    <x v="910"/>
    <m/>
    <n v="1"/>
  </r>
  <r>
    <s v="EP2202871"/>
    <s v="US6940198B2"/>
    <d v="2003-07-24T00:00:00"/>
    <x v="926"/>
    <s v="Brushless permanent magnet machine with reduced cogging and torque ripple and method of producing the same "/>
    <n v="1"/>
  </r>
  <r>
    <s v="FR2416405"/>
    <s v="US6939579B2"/>
    <d v="2001-03-07T00:00:00"/>
    <x v="3016"/>
    <s v="ALD reactor and method with controlled wall temperature "/>
    <n v="1"/>
  </r>
  <r>
    <s v="US8970147"/>
    <s v="US6936991B2"/>
    <d v="2002-06-03T00:00:00"/>
    <x v="975"/>
    <m/>
    <n v="1"/>
  </r>
  <r>
    <s v="US9065103"/>
    <s v="DE10223782B4"/>
    <d v="2002-05-29T00:00:00"/>
    <x v="42"/>
    <s v="  Battery with at least one electrochemical storage cell and a cooling device and use of a battery"/>
    <n v="1"/>
  </r>
  <r>
    <s v="CA2608448"/>
    <s v="DE10223782B4"/>
    <d v="2002-05-29T00:00:00"/>
    <x v="42"/>
    <s v="  Battery with at least one electrochemical storage cell and a cooling device and use of a battery"/>
    <n v="1"/>
  </r>
  <r>
    <s v="EP1880433"/>
    <s v="DE10223782B4"/>
    <d v="2002-05-29T00:00:00"/>
    <x v="42"/>
    <s v="  Battery with at least one electrochemical storage cell and a cooling device and use of a battery"/>
    <n v="1"/>
  </r>
  <r>
    <s v="JP5274246"/>
    <s v="DE10223782B4"/>
    <d v="2002-05-29T00:00:00"/>
    <x v="42"/>
    <s v="Batterie mit wenigstens einer elektrochemischen Speicherzelle und einer Kühleinrichtung und Verwendung einer Batterie "/>
    <n v="1"/>
  </r>
  <r>
    <s v="US8541126"/>
    <s v="US6933076B2"/>
    <d v="2000-04-14T00:00:00"/>
    <x v="910"/>
    <m/>
    <n v="1"/>
  </r>
  <r>
    <s v="EP2388894"/>
    <s v="JP3683235B2"/>
    <d v="2002-07-03T00:00:00"/>
    <x v="896"/>
    <s v="  Hermetic compressor"/>
    <n v="1"/>
  </r>
  <r>
    <s v="EP2388895"/>
    <s v="JP3683235B2"/>
    <d v="2002-07-03T00:00:00"/>
    <x v="896"/>
    <s v="  Hermetic compressor"/>
    <n v="1"/>
  </r>
  <r>
    <s v="JP5548149"/>
    <s v="JP3683235B2"/>
    <d v="2002-07-03T00:00:00"/>
    <x v="896"/>
    <s v="密閉型圧縮機 "/>
    <n v="1"/>
  </r>
  <r>
    <s v="US8008827"/>
    <s v="JP3683235B2"/>
    <d v="2002-07-03T00:00:00"/>
    <x v="896"/>
    <s v="  Hermetic compressor"/>
    <n v="1"/>
  </r>
  <r>
    <s v="US8069555"/>
    <s v="JP3683235B2"/>
    <d v="2002-07-03T00:00:00"/>
    <x v="896"/>
    <s v="  Hermetic compressor"/>
    <n v="1"/>
  </r>
  <r>
    <s v="US8154166"/>
    <s v="JP3683235B2"/>
    <d v="2002-07-03T00:00:00"/>
    <x v="896"/>
    <s v="  Hermetic compressor"/>
    <n v="1"/>
  </r>
  <r>
    <s v="US8154167"/>
    <s v="JP3683235B2"/>
    <d v="2002-07-03T00:00:00"/>
    <x v="896"/>
    <s v="  Hermetic compressor"/>
    <n v="1"/>
  </r>
  <r>
    <s v="US7629772"/>
    <s v="US6930985B1"/>
    <d v="2000-10-26T00:00:00"/>
    <x v="977"/>
    <s v="Method and apparatus for management of configuration in a network "/>
    <n v="1"/>
  </r>
  <r>
    <s v="US7622897"/>
    <s v="US6930985B1"/>
    <d v="2000-10-26T00:00:00"/>
    <x v="977"/>
    <s v="Method and apparatus for management of configuration in a network "/>
    <n v="1"/>
  </r>
  <r>
    <s v="US7629773"/>
    <s v="US6930985B1"/>
    <d v="2000-10-26T00:00:00"/>
    <x v="977"/>
    <s v="Method and apparatus for management of configuration in a network "/>
    <n v="1"/>
  </r>
  <r>
    <s v="US7671567"/>
    <s v="US6930985B1"/>
    <d v="2000-10-26T00:00:00"/>
    <x v="977"/>
    <s v="Method and apparatus for management of configuration in a network "/>
    <n v="1"/>
  </r>
  <r>
    <s v="US7667432"/>
    <s v="US20050170245A1"/>
    <d v="2001-04-06T00:00:00"/>
    <x v="3017"/>
    <s v="Electrochemical cell recharging system "/>
    <n v="1"/>
  </r>
  <r>
    <s v="US7956574"/>
    <s v="US20050170245A1"/>
    <d v="2001-04-06T00:00:00"/>
    <x v="3017"/>
    <s v="Electrochemical cell recharging system "/>
    <n v="1"/>
  </r>
  <r>
    <s v="US8268469"/>
    <s v="US20050170238A1"/>
    <d v="2004-02-04T00:00:00"/>
    <x v="1317"/>
    <s v="Fire shielding battery case "/>
    <n v="1"/>
  </r>
  <r>
    <s v="US8277965"/>
    <s v="US20050170238A1"/>
    <d v="2004-02-04T00:00:00"/>
    <x v="1317"/>
    <s v="Fire shielding battery case "/>
    <n v="1"/>
  </r>
  <r>
    <s v="US8557415"/>
    <s v="US20050170238A1"/>
    <d v="2004-02-04T00:00:00"/>
    <x v="1317"/>
    <s v="Fire shielding battery case "/>
    <n v="1"/>
  </r>
  <r>
    <s v="US8557416"/>
    <s v="US20050170238A1"/>
    <d v="2004-02-04T00:00:00"/>
    <x v="1317"/>
    <s v="Fire shielding battery case "/>
    <n v="1"/>
  </r>
  <r>
    <s v="US8361642"/>
    <s v="US20050170238A1"/>
    <d v="2004-02-04T00:00:00"/>
    <x v="1317"/>
    <m/>
    <n v="1"/>
  </r>
  <r>
    <s v="US8367233"/>
    <s v="US20050170238A1"/>
    <d v="2004-02-04T00:00:00"/>
    <x v="1317"/>
    <m/>
    <n v="1"/>
  </r>
  <r>
    <s v="US8555659"/>
    <s v="US20050168072A1"/>
    <d v="1995-02-21T00:00:00"/>
    <x v="585"/>
    <s v="Device and method for supplying power to a vehicle, semi-conductor circuit device for use in the same and collective wiring device for a vehicle or an automobile "/>
    <n v="1"/>
  </r>
  <r>
    <s v="US8899492"/>
    <s v="US20050168072A1"/>
    <d v="1995-02-21T00:00:00"/>
    <x v="585"/>
    <s v="Device and method for supplying power to a vehicle, semi-conductor circuit device for use in the same and collective wiring device for a vehicle or an automobile "/>
    <n v="1"/>
  </r>
  <r>
    <s v="US8082743"/>
    <s v="US20050168072A1"/>
    <d v="1995-02-21T00:00:00"/>
    <x v="585"/>
    <m/>
    <n v="1"/>
  </r>
  <r>
    <s v="GB2181481"/>
    <s v="US20050168023A1"/>
    <d v="2003-12-01T00:00:00"/>
    <x v="2833"/>
    <s v="One-hand fold handle for infant carrier "/>
    <n v="1"/>
  </r>
  <r>
    <s v="US7960928"/>
    <s v="US6924617B2"/>
    <d v="2003-06-23T00:00:00"/>
    <x v="881"/>
    <s v="Position sensorless control algorithm for AC machine "/>
    <n v="1"/>
  </r>
  <r>
    <s v="US7923144"/>
    <s v="US20050164080A1"/>
    <d v="2001-12-04T00:00:00"/>
    <x v="2624"/>
    <m/>
    <n v="1"/>
  </r>
  <r>
    <s v="US8365392"/>
    <s v="DE10361857A1"/>
    <d v="2003-12-30T00:00:00"/>
    <x v="10"/>
    <s v="  Method for producing a stand and stands produced therefrom"/>
    <n v="1"/>
  </r>
  <r>
    <s v="US7821224"/>
    <s v="JP3675014B2"/>
    <d v="1995-06-08T00:00:00"/>
    <x v="54"/>
    <s v="  Inverter control device"/>
    <n v="1"/>
  </r>
  <r>
    <s v="US7956574"/>
    <s v="US20050151509A1"/>
    <d v="2004-01-14T00:00:00"/>
    <x v="3018"/>
    <s v="Electrical system control for a vehicle "/>
    <n v="1"/>
  </r>
  <r>
    <s v="US7667432"/>
    <s v="US20050151509A1"/>
    <d v="2004-01-14T00:00:00"/>
    <x v="3018"/>
    <m/>
    <n v="1"/>
  </r>
  <r>
    <s v="GB2181481"/>
    <s v="US20050151401A1"/>
    <d v="2004-01-13T00:00:00"/>
    <x v="3019"/>
    <s v="Child car seat "/>
    <n v="1"/>
  </r>
  <r>
    <s v="GB2181481"/>
    <s v="GB2403768B"/>
    <d v="2003-06-30T00:00:00"/>
    <x v="3020"/>
    <s v="Folding device for highchair "/>
    <n v="1"/>
  </r>
  <r>
    <s v="US7629772"/>
    <s v="US6918110B2"/>
    <d v="2001-04-11T00:00:00"/>
    <x v="553"/>
    <s v="Dynamic instrumentation of an executable program by means of causing a breakpoint at the entry point of a function and providing instrumentation code "/>
    <n v="1"/>
  </r>
  <r>
    <s v="US7622897"/>
    <s v="US6918110B2"/>
    <d v="2001-04-11T00:00:00"/>
    <x v="553"/>
    <s v="Dynamic instrumentation of an executable program by means of causing a breakpoint at the entry point of a function and providing instrumentation code "/>
    <n v="1"/>
  </r>
  <r>
    <s v="US7629773"/>
    <s v="US6918110B2"/>
    <d v="2001-04-11T00:00:00"/>
    <x v="553"/>
    <s v="Dynamic instrumentation of an executable program by means of causing a breakpoint at the entry point of a function and providing instrumentation code "/>
    <n v="1"/>
  </r>
  <r>
    <s v="US7671567"/>
    <s v="US6918110B2"/>
    <d v="2001-04-11T00:00:00"/>
    <x v="553"/>
    <s v="Dynamic instrumentation of an executable program by means of causing a breakpoint at the entry point of a function and providing instrumentation code "/>
    <n v="1"/>
  </r>
  <r>
    <s v="US8643342"/>
    <s v="US6917184B2"/>
    <d v="2002-12-09T00:00:00"/>
    <x v="694"/>
    <m/>
    <n v="1"/>
  </r>
  <r>
    <s v="EP2498370"/>
    <s v="US6917124B2"/>
    <d v="2000-10-27T00:00:00"/>
    <x v="3021"/>
    <s v="Uninterruptible power supply "/>
    <n v="1"/>
  </r>
  <r>
    <s v="JP5529191"/>
    <s v="US6917124B2"/>
    <d v="2000-10-27T00:00:00"/>
    <x v="3021"/>
    <s v="Uninterruptible power supply "/>
    <n v="1"/>
  </r>
  <r>
    <s v="US8810208"/>
    <s v="US6917124B2"/>
    <d v="2000-10-27T00:00:00"/>
    <x v="3021"/>
    <m/>
    <n v="1"/>
  </r>
  <r>
    <s v="EP2244318"/>
    <s v="US20050147874A1"/>
    <d v="2003-12-10T00:00:00"/>
    <x v="978"/>
    <s v="Venting system for battery "/>
    <n v="1"/>
  </r>
  <r>
    <s v="US8277965"/>
    <s v="US20050147874A1"/>
    <d v="2003-12-10T00:00:00"/>
    <x v="978"/>
    <s v="Venting system for battery "/>
    <n v="1"/>
  </r>
  <r>
    <s v="US8361642"/>
    <s v="US20050147874A1"/>
    <d v="2003-12-10T00:00:00"/>
    <x v="978"/>
    <m/>
    <n v="1"/>
  </r>
  <r>
    <s v="US8367233"/>
    <s v="US20050147874A1"/>
    <d v="2003-12-10T00:00:00"/>
    <x v="978"/>
    <m/>
    <n v="1"/>
  </r>
  <r>
    <s v="US9065103"/>
    <s v="JP3669048B2"/>
    <d v="1995-04-18T00:00:00"/>
    <x v="979"/>
    <s v="  Assembled battery"/>
    <n v="1"/>
  </r>
  <r>
    <s v="CA2608448"/>
    <s v="JP3669048B2"/>
    <d v="1995-04-18T00:00:00"/>
    <x v="979"/>
    <s v="  Assembled battery"/>
    <n v="1"/>
  </r>
  <r>
    <s v="EP1880433"/>
    <s v="JP3669048B2"/>
    <d v="1995-04-18T00:00:00"/>
    <x v="979"/>
    <s v="  Assembled battery"/>
    <n v="1"/>
  </r>
  <r>
    <s v="JP5274246"/>
    <s v="JP3669048B2"/>
    <d v="1995-04-18T00:00:00"/>
    <x v="979"/>
    <s v="組電池 "/>
    <n v="1"/>
  </r>
  <r>
    <s v="GB2181481"/>
    <s v="GB2396585B"/>
    <d v="2002-12-23T00:00:00"/>
    <x v="2907"/>
    <s v="Safety seat anchoring mechanism for stroller "/>
    <n v="1"/>
  </r>
  <r>
    <s v="US8818624"/>
    <s v="US20050143884A1"/>
    <d v="2001-11-06T00:00:00"/>
    <x v="3022"/>
    <s v="Information system in a motor vehicle with driving-style-dependent production of information to be outputted "/>
    <n v="1"/>
  </r>
  <r>
    <s v="US8892299"/>
    <s v="US20050143884A1"/>
    <d v="2001-11-06T00:00:00"/>
    <x v="3022"/>
    <s v="Information system in a motor vehicle with driving-style-dependent production of information to be outputted "/>
    <n v="1"/>
  </r>
  <r>
    <s v="US9079498"/>
    <s v="US20050143884A1"/>
    <d v="2001-11-06T00:00:00"/>
    <x v="3022"/>
    <s v="Information system in a motor vehicle with driving-style-dependent production of information to be outputted "/>
    <n v="1"/>
  </r>
  <r>
    <s v="EP2388894"/>
    <s v="US20050134137A1"/>
    <d v="2003-12-17T00:00:00"/>
    <x v="980"/>
    <s v="Method for manufacturing squirrel cage rotor "/>
    <n v="1"/>
  </r>
  <r>
    <s v="EP2388895"/>
    <s v="US20050134137A1"/>
    <d v="2003-12-17T00:00:00"/>
    <x v="980"/>
    <s v="Method for manufacturing squirrel cage rotor "/>
    <n v="1"/>
  </r>
  <r>
    <s v="JP5548149"/>
    <s v="US20050134137A1"/>
    <d v="2003-12-17T00:00:00"/>
    <x v="980"/>
    <s v="Method for manufacturing squirrel cage rotor "/>
    <n v="1"/>
  </r>
  <r>
    <s v="US8008827"/>
    <s v="US20050134137A1"/>
    <d v="2003-12-17T00:00:00"/>
    <x v="980"/>
    <s v="Method for manufacturing squirrel cage rotor "/>
    <n v="1"/>
  </r>
  <r>
    <s v="US8069555"/>
    <s v="US20050134137A1"/>
    <d v="2003-12-17T00:00:00"/>
    <x v="980"/>
    <s v="Method for manufacturing squirrel cage rotor "/>
    <n v="1"/>
  </r>
  <r>
    <s v="US8122590"/>
    <s v="US20050134137A1"/>
    <d v="2003-12-17T00:00:00"/>
    <x v="980"/>
    <s v="Method for manufacturing squirrel cage rotor "/>
    <n v="1"/>
  </r>
  <r>
    <s v="US8154166"/>
    <s v="US20050134137A1"/>
    <d v="2003-12-17T00:00:00"/>
    <x v="980"/>
    <s v="Method for manufacturing squirrel cage rotor "/>
    <n v="1"/>
  </r>
  <r>
    <s v="US8154167"/>
    <s v="US20050134137A1"/>
    <d v="2003-12-17T00:00:00"/>
    <x v="980"/>
    <m/>
    <n v="1"/>
  </r>
  <r>
    <s v="US7789176"/>
    <s v="US20050133215A1"/>
    <d v="2003-12-18T00:00:00"/>
    <x v="3023"/>
    <s v="Full function vehicle HVAC/PTC thermal system "/>
    <n v="1"/>
  </r>
  <r>
    <s v="US7841431"/>
    <s v="US20050133215A1"/>
    <d v="2003-12-18T00:00:00"/>
    <x v="3023"/>
    <s v="Full function vehicle HVAC/PTC thermal system "/>
    <n v="1"/>
  </r>
  <r>
    <s v="US8336319"/>
    <s v="US20050133215A1"/>
    <d v="2003-12-18T00:00:00"/>
    <x v="3023"/>
    <s v="Full function vehicle HVAC/PTC thermal system "/>
    <n v="1"/>
  </r>
  <r>
    <s v="US8402776"/>
    <s v="US20050133215A1"/>
    <d v="2003-12-18T00:00:00"/>
    <x v="3023"/>
    <s v="Full function vehicle HVAC/PTC thermal system "/>
    <n v="1"/>
  </r>
  <r>
    <s v="US8448696"/>
    <s v="US20050133215A1"/>
    <d v="2003-12-18T00:00:00"/>
    <x v="3023"/>
    <s v="Full function vehicle HVAC/PTC thermal system "/>
    <n v="1"/>
  </r>
  <r>
    <s v="US8773058"/>
    <s v="US20050133215A1"/>
    <d v="2003-12-18T00:00:00"/>
    <x v="3023"/>
    <s v="Full function vehicle HVAC/PTC thermal system "/>
    <n v="1"/>
  </r>
  <r>
    <s v="US9030063"/>
    <s v="US20050133215A1"/>
    <d v="2003-12-18T00:00:00"/>
    <x v="3023"/>
    <m/>
    <n v="1"/>
  </r>
  <r>
    <s v="EP2213494"/>
    <s v="US6909959B2"/>
    <d v="2003-03-07T00:00:00"/>
    <x v="981"/>
    <s v="Torque distribution systems and methods for wheeled vehicles "/>
    <n v="1"/>
  </r>
  <r>
    <s v="US7739005"/>
    <s v="US6909959B2"/>
    <d v="2003-03-07T00:00:00"/>
    <x v="981"/>
    <s v="Torque distribution systems and methods for wheeled vehicles "/>
    <n v="1"/>
  </r>
  <r>
    <s v="US7742852"/>
    <s v="US6909959B2"/>
    <d v="2003-03-07T00:00:00"/>
    <x v="981"/>
    <s v="Torque distribution systems and methods for wheeled vehicles "/>
    <n v="1"/>
  </r>
  <r>
    <s v="US8761985"/>
    <s v="US6909959B2"/>
    <d v="2003-03-07T00:00:00"/>
    <x v="981"/>
    <s v="Torque distribution systems and methods for wheeled vehicles "/>
    <n v="1"/>
  </r>
  <r>
    <s v="US9162586"/>
    <s v="US6909959B2"/>
    <d v="2003-03-07T00:00:00"/>
    <x v="981"/>
    <s v="Torque distribution systems and methods for wheeled vehicles "/>
    <n v="1"/>
  </r>
  <r>
    <s v="US7747363"/>
    <s v="US6909959B2"/>
    <d v="2003-03-07T00:00:00"/>
    <x v="981"/>
    <m/>
    <n v="1"/>
  </r>
  <r>
    <s v="US8453770"/>
    <s v="US6909959B2"/>
    <d v="2003-03-07T00:00:00"/>
    <x v="981"/>
    <m/>
    <n v="1"/>
  </r>
  <r>
    <s v="US7719232"/>
    <s v="US20050127855A1"/>
    <d v="2002-01-24T00:00:00"/>
    <x v="3024"/>
    <s v="Vehicle "/>
    <n v="1"/>
  </r>
  <r>
    <s v="US7782021"/>
    <s v="US20050127855A1"/>
    <d v="2002-01-24T00:00:00"/>
    <x v="3024"/>
    <s v="Vehicle "/>
    <n v="1"/>
  </r>
  <r>
    <s v="US7786704"/>
    <s v="US20050127855A1"/>
    <d v="2002-01-24T00:00:00"/>
    <x v="3024"/>
    <s v="Vehicle "/>
    <n v="1"/>
  </r>
  <r>
    <s v="US8322393"/>
    <s v="US20050126093A1"/>
    <d v="2002-03-20T00:00:00"/>
    <x v="3025"/>
    <s v="Method of providing a joint between a plate member and a frame profile, and a frame structure comprising such a joint "/>
    <n v="1"/>
  </r>
  <r>
    <s v="US8057630"/>
    <s v="US20050126093A1"/>
    <d v="2002-03-20T00:00:00"/>
    <x v="3025"/>
    <m/>
    <n v="1"/>
  </r>
  <r>
    <s v="US9065103"/>
    <s v="JP2005158565A"/>
    <d v="2003-11-27T00:00:00"/>
    <x v="982"/>
    <s v="Battery pack and battery replacement method "/>
    <n v="1"/>
  </r>
  <r>
    <s v="CA2608448"/>
    <s v="JP2005158565A"/>
    <d v="2003-11-27T00:00:00"/>
    <x v="982"/>
    <s v="Battery pack and battery replacement method "/>
    <n v="1"/>
  </r>
  <r>
    <s v="EP1880433"/>
    <s v="JP2005158565A"/>
    <d v="2003-11-27T00:00:00"/>
    <x v="982"/>
    <s v="Battery pack and battery replacement method "/>
    <n v="1"/>
  </r>
  <r>
    <s v="JP5274246"/>
    <s v="JP2005158565A"/>
    <d v="2003-11-27T00:00:00"/>
    <x v="982"/>
    <s v="組電池及び電池交換方法 "/>
    <n v="1"/>
  </r>
  <r>
    <s v="US9153990"/>
    <s v="JP2005151770A"/>
    <d v="2003-11-19T00:00:00"/>
    <x v="882"/>
    <s v="Abnormality monitoring device in load driving circuit "/>
    <n v="1"/>
  </r>
  <r>
    <s v="US9040184"/>
    <s v="JP2005149837A"/>
    <d v="2003-11-13T00:00:00"/>
    <x v="882"/>
    <s v="Battery structure "/>
    <n v="1"/>
  </r>
  <r>
    <s v="JP4931161"/>
    <s v="JP2005147930A"/>
    <d v="2003-11-18T00:00:00"/>
    <x v="932"/>
    <s v="バッテリの充電状態検出装置および充電状態検出方法 "/>
    <n v="1"/>
  </r>
  <r>
    <s v="US7683570"/>
    <s v="JP2005147930A"/>
    <d v="2003-11-18T00:00:00"/>
    <x v="932"/>
    <s v="Device and method for detecting charged state of battery "/>
    <n v="1"/>
  </r>
  <r>
    <s v="US8907629"/>
    <s v="US6904342B2"/>
    <d v="2002-01-23T00:00:00"/>
    <x v="325"/>
    <s v="Control apparatus for energy storage device in motor vehicle "/>
    <n v="1"/>
  </r>
  <r>
    <s v="US8970173"/>
    <s v="US6904342B2"/>
    <d v="2002-01-23T00:00:00"/>
    <x v="325"/>
    <s v="Control apparatus for energy storage device in motor vehicle "/>
    <n v="1"/>
  </r>
  <r>
    <s v="US7629772"/>
    <s v="US6904342B2"/>
    <d v="2002-01-23T00:00:00"/>
    <x v="325"/>
    <m/>
    <n v="1"/>
  </r>
  <r>
    <s v="US7622897"/>
    <s v="US6904342B2"/>
    <d v="2002-01-23T00:00:00"/>
    <x v="325"/>
    <m/>
    <n v="1"/>
  </r>
  <r>
    <s v="US7629773"/>
    <s v="US6904342B2"/>
    <d v="2002-01-23T00:00:00"/>
    <x v="325"/>
    <m/>
    <n v="1"/>
  </r>
  <r>
    <s v="US7671567"/>
    <s v="US6904342B2"/>
    <d v="2002-01-23T00:00:00"/>
    <x v="325"/>
    <m/>
    <n v="1"/>
  </r>
  <r>
    <s v="US8059007"/>
    <s v="US6903534B2"/>
    <d v="2001-11-06T00:00:00"/>
    <x v="983"/>
    <m/>
    <n v="1"/>
  </r>
  <r>
    <s v="US8092081"/>
    <s v="US6903534B2"/>
    <d v="2001-11-06T00:00:00"/>
    <x v="983"/>
    <m/>
    <n v="1"/>
  </r>
  <r>
    <s v="US8154256"/>
    <s v="US6903534B2"/>
    <d v="2001-11-06T00:00:00"/>
    <x v="983"/>
    <m/>
    <n v="1"/>
  </r>
  <r>
    <s v="US8450966"/>
    <s v="US6903534B2"/>
    <d v="2001-11-06T00:00:00"/>
    <x v="983"/>
    <m/>
    <n v="1"/>
  </r>
  <r>
    <s v="US8552693"/>
    <s v="US6902319B2"/>
    <d v="2003-10-02T00:00:00"/>
    <x v="3026"/>
    <m/>
    <n v="1"/>
  </r>
  <r>
    <s v="US8247097"/>
    <s v="US20050119794A1"/>
    <d v="2003-12-02T00:00:00"/>
    <x v="3027"/>
    <m/>
    <n v="1"/>
  </r>
  <r>
    <s v="CA2736341"/>
    <s v="US20050115748A1"/>
    <d v="2003-11-28T00:00:00"/>
    <x v="3028"/>
    <s v="All-wheel drive electric vehicle "/>
    <n v="1"/>
  </r>
  <r>
    <s v="JP5325259"/>
    <s v="US20050115748A1"/>
    <d v="2003-11-28T00:00:00"/>
    <x v="3028"/>
    <s v="All-wheel drive electric vehicle "/>
    <n v="1"/>
  </r>
  <r>
    <s v="US8336319"/>
    <s v="US20050115748A1"/>
    <d v="2003-11-28T00:00:00"/>
    <x v="3028"/>
    <s v="All-wheel drive electric vehicle "/>
    <n v="1"/>
  </r>
  <r>
    <s v="US8448696"/>
    <s v="US20050115748A1"/>
    <d v="2003-11-28T00:00:00"/>
    <x v="3028"/>
    <s v="All-wheel drive electric vehicle "/>
    <n v="1"/>
  </r>
  <r>
    <s v="US8773058"/>
    <s v="US20050115748A1"/>
    <d v="2003-11-28T00:00:00"/>
    <x v="3028"/>
    <s v="All-wheel drive electric vehicle "/>
    <n v="1"/>
  </r>
  <r>
    <s v="US8402776"/>
    <s v="US20050115748A1"/>
    <d v="2003-11-28T00:00:00"/>
    <x v="3028"/>
    <m/>
    <n v="1"/>
  </r>
  <r>
    <s v="US9030063"/>
    <s v="US20050115748A1"/>
    <d v="2003-11-28T00:00:00"/>
    <x v="3028"/>
    <m/>
    <n v="1"/>
  </r>
  <r>
    <s v="US8216502"/>
    <s v="US6899975B2"/>
    <d v="2002-02-27T00:00:00"/>
    <x v="588"/>
    <s v="Battery pack "/>
    <n v="1"/>
  </r>
  <r>
    <s v="US8293393"/>
    <s v="US6899975B2"/>
    <d v="2002-02-27T00:00:00"/>
    <x v="588"/>
    <s v="Battery pack "/>
    <n v="1"/>
  </r>
  <r>
    <s v="US7890218"/>
    <s v="US6899162B2"/>
    <d v="2001-07-20T00:00:00"/>
    <x v="10"/>
    <m/>
    <n v="1"/>
  </r>
  <r>
    <s v="EP2305506"/>
    <s v="US6898501B2"/>
    <d v="1999-07-15T00:00:00"/>
    <x v="3029"/>
    <s v="Apparatus for facilitating reduction of vibration in a work vehicle having an active CAB suspension system "/>
    <n v="1"/>
  </r>
  <r>
    <s v="JP5081962"/>
    <s v="US6898501B2"/>
    <d v="1999-07-15T00:00:00"/>
    <x v="3029"/>
    <s v="Apparatus for facilitating reduction of vibration in a work vehicle having an active CAB suspension system "/>
    <n v="1"/>
  </r>
  <r>
    <s v="US8818624"/>
    <s v="US6898501B2"/>
    <d v="1999-07-15T00:00:00"/>
    <x v="3029"/>
    <m/>
    <n v="1"/>
  </r>
  <r>
    <s v="GB2416405"/>
    <s v="TWI232955B"/>
    <d v="2002-12-30T00:00:00"/>
    <x v="1366"/>
    <s v="Microscopic image apparatus for flat-top intensity distribution "/>
    <n v="1"/>
  </r>
  <r>
    <s v="EP2308713"/>
    <s v="FR2847058B1"/>
    <d v="2002-11-13T00:00:00"/>
    <x v="529"/>
    <s v="  TOUCH CONTROL DEVICE FOR ADJUSTING A PARAMETER HAVING VALUES WHICH ARE VARIED CONTINUOUSLY"/>
    <n v="1"/>
  </r>
  <r>
    <s v="GB2305506"/>
    <s v="DE10234537B4"/>
    <d v="2002-07-30T00:00:00"/>
    <x v="3030"/>
    <s v="  Method and device for locating cable sleeves and cable faults in laid cables"/>
    <n v="1"/>
  </r>
  <r>
    <s v="US8511745"/>
    <s v="US6893065B2"/>
    <d v="2001-10-16T00:00:00"/>
    <x v="3031"/>
    <m/>
    <n v="1"/>
  </r>
  <r>
    <s v="US8346419"/>
    <s v="US20050093457A1"/>
    <d v="2003-10-31T00:00:00"/>
    <x v="3032"/>
    <m/>
    <n v="1"/>
  </r>
  <r>
    <s v="US8428806"/>
    <s v="US20050093457A1"/>
    <d v="2003-10-31T00:00:00"/>
    <x v="3032"/>
    <m/>
    <n v="1"/>
  </r>
  <r>
    <s v="US8463480"/>
    <s v="US20050093457A1"/>
    <d v="2003-10-31T00:00:00"/>
    <x v="3032"/>
    <m/>
    <n v="1"/>
  </r>
  <r>
    <s v="US8463481"/>
    <s v="US20050093457A1"/>
    <d v="2003-10-31T00:00:00"/>
    <x v="3032"/>
    <m/>
    <n v="1"/>
  </r>
  <r>
    <s v="US8063757"/>
    <s v="US6888322B2"/>
    <d v="1997-08-26T00:00:00"/>
    <x v="3033"/>
    <s v="Systems and methods for color changing device and enclosure "/>
    <n v="1"/>
  </r>
  <r>
    <s v="US8125324"/>
    <s v="US6888322B2"/>
    <d v="1997-08-26T00:00:00"/>
    <x v="3033"/>
    <s v="Systems and methods for color changing device and enclosure "/>
    <n v="1"/>
  </r>
  <r>
    <s v="GB2416405"/>
    <s v="US6888148B2"/>
    <d v="2001-12-10T00:00:00"/>
    <x v="3034"/>
    <s v="Arrangement for the optical capture of excited and /or back scattered light beam in a sample "/>
    <n v="1"/>
  </r>
  <r>
    <s v="JP5416664"/>
    <s v="WO2005037923A1"/>
    <d v="2003-10-15T00:00:00"/>
    <x v="985"/>
    <s v="ガスバリア性水性樹脂組成物及びそれを用いた積層フィルム "/>
    <n v="1"/>
  </r>
  <r>
    <s v="US8754614"/>
    <s v="WO2005037923A1"/>
    <d v="2003-10-15T00:00:00"/>
    <x v="985"/>
    <s v="Water-based resin composition with gas-barrier property and layered film made with the same "/>
    <n v="1"/>
  </r>
  <r>
    <s v="US8970182"/>
    <s v="WO2005037923A1"/>
    <d v="2003-10-15T00:00:00"/>
    <x v="985"/>
    <s v="Water-based resin composition with gas-barrier property and layered film made with the same "/>
    <n v="1"/>
  </r>
  <r>
    <s v="US8346419"/>
    <s v="US20050088148A1"/>
    <d v="2003-10-23T00:00:00"/>
    <x v="588"/>
    <m/>
    <n v="1"/>
  </r>
  <r>
    <s v="US8428806"/>
    <s v="US20050088148A1"/>
    <d v="2003-10-23T00:00:00"/>
    <x v="588"/>
    <m/>
    <n v="1"/>
  </r>
  <r>
    <s v="US8463480"/>
    <s v="US20050088148A1"/>
    <d v="2003-10-23T00:00:00"/>
    <x v="588"/>
    <m/>
    <n v="1"/>
  </r>
  <r>
    <s v="US8463481"/>
    <s v="US20050088148A1"/>
    <d v="2003-10-23T00:00:00"/>
    <x v="588"/>
    <m/>
    <n v="1"/>
  </r>
  <r>
    <s v="JP4931161"/>
    <s v="US6885920B2"/>
    <d v="1999-07-30T00:00:00"/>
    <x v="3035"/>
    <s v="Control system and method for electric vehicle "/>
    <n v="1"/>
  </r>
  <r>
    <s v="US7939192"/>
    <s v="US6885298B2"/>
    <d v="2001-12-17T00:00:00"/>
    <x v="3036"/>
    <s v="Fuel cell system with a detection system for fire or elevated temperatures "/>
    <n v="1"/>
  </r>
  <r>
    <s v="US8346419"/>
    <s v="US20050083017A1"/>
    <d v="2003-10-20T00:00:00"/>
    <x v="325"/>
    <m/>
    <n v="1"/>
  </r>
  <r>
    <s v="US8428806"/>
    <s v="US20050083017A1"/>
    <d v="2003-10-20T00:00:00"/>
    <x v="325"/>
    <m/>
    <n v="1"/>
  </r>
  <r>
    <s v="US8463480"/>
    <s v="US20050083017A1"/>
    <d v="2003-10-20T00:00:00"/>
    <x v="325"/>
    <m/>
    <n v="1"/>
  </r>
  <r>
    <s v="US8463481"/>
    <s v="US20050083017A1"/>
    <d v="2003-10-20T00:00:00"/>
    <x v="325"/>
    <m/>
    <n v="1"/>
  </r>
  <r>
    <s v="US8346419"/>
    <s v="US20050082992A1"/>
    <d v="2003-10-15T00:00:00"/>
    <x v="588"/>
    <m/>
    <n v="1"/>
  </r>
  <r>
    <s v="US8428806"/>
    <s v="US20050082992A1"/>
    <d v="2003-10-15T00:00:00"/>
    <x v="588"/>
    <m/>
    <n v="1"/>
  </r>
  <r>
    <s v="US8463480"/>
    <s v="US20050082992A1"/>
    <d v="2003-10-15T00:00:00"/>
    <x v="588"/>
    <m/>
    <n v="1"/>
  </r>
  <r>
    <s v="US8463481"/>
    <s v="US20050082992A1"/>
    <d v="2003-10-15T00:00:00"/>
    <x v="588"/>
    <m/>
    <n v="1"/>
  </r>
  <r>
    <s v="US8899492"/>
    <s v="JP2005108832A"/>
    <d v="2003-09-12T00:00:00"/>
    <x v="882"/>
    <s v="Fuel cell mounting apparatus and its system "/>
    <n v="1"/>
  </r>
  <r>
    <s v="US8867180"/>
    <s v="US20050078419A1"/>
    <d v="2003-10-10T00:00:00"/>
    <x v="3037"/>
    <s v="Electrostatic discharge protection circuit and method of operation "/>
    <n v="1"/>
  </r>
  <r>
    <s v="EP2181481"/>
    <s v="US20050077878A1"/>
    <d v="2003-10-14T00:00:00"/>
    <x v="3038"/>
    <m/>
    <n v="1"/>
  </r>
  <r>
    <s v="US8659270"/>
    <s v="US20050077878A1"/>
    <d v="2003-10-14T00:00:00"/>
    <x v="3038"/>
    <m/>
    <n v="1"/>
  </r>
  <r>
    <s v="US8153290"/>
    <s v="EP1523051A2"/>
    <d v="2003-10-10T00:00:00"/>
    <x v="588"/>
    <s v="Laminated flat battery in a frame "/>
    <n v="1"/>
  </r>
  <r>
    <s v="US8968949"/>
    <s v="EP1523051A2"/>
    <d v="2003-10-10T00:00:00"/>
    <x v="588"/>
    <s v="Laminated flat battery in a frame "/>
    <n v="1"/>
  </r>
  <r>
    <s v="EP2226870"/>
    <s v="EP1523051A2"/>
    <d v="2003-10-10T00:00:00"/>
    <x v="588"/>
    <m/>
    <n v="1"/>
  </r>
  <r>
    <s v="US8049460"/>
    <s v="US6877246B1"/>
    <d v="2003-12-30T00:00:00"/>
    <x v="3039"/>
    <s v="Through-air dryer assembly "/>
    <n v="1"/>
  </r>
  <r>
    <s v="US8450966"/>
    <s v="US6877246B1"/>
    <d v="2003-12-30T00:00:00"/>
    <x v="3039"/>
    <s v="Through-air dryer assembly "/>
    <n v="1"/>
  </r>
  <r>
    <s v="US8365392"/>
    <s v="US6877210B2"/>
    <d v="2003-01-16T00:00:00"/>
    <x v="3040"/>
    <s v="Electrofriction method of manufacturing squirrel cage rotors "/>
    <n v="1"/>
  </r>
  <r>
    <s v="GB2416405"/>
    <s v="FR2849509B1"/>
    <d v="2002-12-31T00:00:00"/>
    <x v="3041"/>
    <s v="  SURFACE LIGHTING SYSTEM AND MICROSCOPE COMPRISING SUCH A SYSTEM"/>
    <n v="1"/>
  </r>
  <r>
    <s v="US8965721"/>
    <s v="JP2005091217A"/>
    <d v="2003-09-18T00:00:00"/>
    <x v="2860"/>
    <s v="Secondary battery degradation state deciding method and device therefor, and power supply system "/>
    <n v="1"/>
  </r>
  <r>
    <s v="EP2239811"/>
    <s v="JP2005090862A"/>
    <d v="2003-09-17T00:00:00"/>
    <x v="882"/>
    <s v="Cooling system "/>
    <n v="1"/>
  </r>
  <r>
    <s v="JP4915969"/>
    <s v="JP2005090862A"/>
    <d v="2003-09-17T00:00:00"/>
    <x v="882"/>
    <s v="冷却システム "/>
    <n v="1"/>
  </r>
  <r>
    <s v="US8082743"/>
    <s v="JP2005090862A"/>
    <d v="2003-09-17T00:00:00"/>
    <x v="882"/>
    <s v="Cooling system "/>
    <n v="1"/>
  </r>
  <r>
    <s v="US8555659"/>
    <s v="JP2005090862A"/>
    <d v="2003-09-17T00:00:00"/>
    <x v="882"/>
    <s v="Cooling system "/>
    <n v="1"/>
  </r>
  <r>
    <s v="US8899492"/>
    <s v="JP2005090862A"/>
    <d v="2003-09-17T00:00:00"/>
    <x v="882"/>
    <s v="Cooling system "/>
    <n v="1"/>
  </r>
  <r>
    <s v="US9065103"/>
    <s v="US20050069762A1"/>
    <d v="2003-04-28T00:00:00"/>
    <x v="443"/>
    <s v="Battery container "/>
    <n v="1"/>
  </r>
  <r>
    <s v="CA2608448"/>
    <s v="US20050069762A1"/>
    <d v="2003-04-28T00:00:00"/>
    <x v="443"/>
    <s v="Battery container "/>
    <n v="1"/>
  </r>
  <r>
    <s v="EP1880433"/>
    <s v="US20050069762A1"/>
    <d v="2003-04-28T00:00:00"/>
    <x v="443"/>
    <s v="Battery container "/>
    <n v="1"/>
  </r>
  <r>
    <s v="JP5274246"/>
    <s v="US20050069762A1"/>
    <d v="2003-04-28T00:00:00"/>
    <x v="443"/>
    <s v="Battery container "/>
    <n v="1"/>
  </r>
  <r>
    <s v="US8361642"/>
    <s v="US20050069759A1"/>
    <d v="2003-09-29T00:00:00"/>
    <x v="588"/>
    <m/>
    <n v="1"/>
  </r>
  <r>
    <s v="US8367233"/>
    <s v="US20050069759A1"/>
    <d v="2003-09-29T00:00:00"/>
    <x v="588"/>
    <m/>
    <n v="1"/>
  </r>
  <r>
    <s v="US7602145"/>
    <s v="US6873134B2"/>
    <d v="2003-07-21T00:00:00"/>
    <x v="110"/>
    <m/>
    <n v="1"/>
  </r>
  <r>
    <s v="CA2736341"/>
    <s v="US6871697B2"/>
    <d v="2002-01-18T00:00:00"/>
    <x v="3042"/>
    <s v="Integrated fluid reservoir and heat exchanger ducts "/>
    <n v="1"/>
  </r>
  <r>
    <s v="JP5325259"/>
    <s v="US6871697B2"/>
    <d v="2002-01-18T00:00:00"/>
    <x v="3042"/>
    <s v="Integrated fluid reservoir and heat exchanger ducts "/>
    <n v="1"/>
  </r>
  <r>
    <s v="US8336319"/>
    <s v="US6871697B2"/>
    <d v="2002-01-18T00:00:00"/>
    <x v="3042"/>
    <s v="Integrated fluid reservoir and heat exchanger ducts "/>
    <n v="1"/>
  </r>
  <r>
    <s v="US8402776"/>
    <s v="US6871697B2"/>
    <d v="2002-01-18T00:00:00"/>
    <x v="3042"/>
    <s v="Integrated fluid reservoir and heat exchanger ducts "/>
    <n v="1"/>
  </r>
  <r>
    <s v="US8448696"/>
    <s v="US6871697B2"/>
    <d v="2002-01-18T00:00:00"/>
    <x v="3042"/>
    <m/>
    <n v="1"/>
  </r>
  <r>
    <s v="GB2226870"/>
    <s v="DE19853118B4"/>
    <d v="1998-11-18T00:00:00"/>
    <x v="1991"/>
    <s v="  Valve"/>
    <n v="1"/>
  </r>
  <r>
    <s v="US7821224"/>
    <s v="US6870350B2"/>
    <d v="2001-11-19T00:00:00"/>
    <x v="152"/>
    <s v="Wound field synchronous machine control system and method "/>
    <n v="1"/>
  </r>
  <r>
    <s v="US8450966"/>
    <s v="US20050057255A1"/>
    <d v="2003-09-17T00:00:00"/>
    <x v="3043"/>
    <m/>
    <n v="1"/>
  </r>
  <r>
    <s v="GB2305506"/>
    <s v="US6867596B1"/>
    <d v="2003-01-23T00:00:00"/>
    <x v="3044"/>
    <s v="Fault detection system "/>
    <n v="1"/>
  </r>
  <r>
    <s v="US8190320"/>
    <s v="US20050052080A1"/>
    <d v="2002-07-31T00:00:00"/>
    <x v="3045"/>
    <s v="Adaptive electric car "/>
    <n v="1"/>
  </r>
  <r>
    <s v="US8180512"/>
    <s v="US20050052080A1"/>
    <d v="2002-07-31T00:00:00"/>
    <x v="3045"/>
    <s v="Adaptive electric car "/>
    <n v="1"/>
  </r>
  <r>
    <s v="US8471521"/>
    <s v="US20050052080A1"/>
    <d v="2002-07-31T00:00:00"/>
    <x v="3045"/>
    <s v="Adaptive electric car "/>
    <n v="1"/>
  </r>
  <r>
    <s v="US8803470"/>
    <s v="US20050052080A1"/>
    <d v="2002-07-31T00:00:00"/>
    <x v="3045"/>
    <s v="Adaptive electric car "/>
    <n v="1"/>
  </r>
  <r>
    <s v="US8803471"/>
    <s v="US20050052080A1"/>
    <d v="2002-07-31T00:00:00"/>
    <x v="3045"/>
    <s v="Adaptive electric car "/>
    <n v="1"/>
  </r>
  <r>
    <s v="US9209631"/>
    <s v="US20050052080A1"/>
    <d v="2002-07-31T00:00:00"/>
    <x v="3045"/>
    <s v="Adaptive electric car "/>
    <n v="1"/>
  </r>
  <r>
    <s v="US8543270"/>
    <s v="US20050052080A1"/>
    <d v="2002-07-31T00:00:00"/>
    <x v="3045"/>
    <m/>
    <n v="1"/>
  </r>
  <r>
    <s v="JP5416664"/>
    <s v="KR100471233B1"/>
    <d v="2002-06-26T00:00:00"/>
    <x v="142"/>
    <s v="하이브리드 전기자동차 배터리의 최대 충전 및 방전전류값 생성방법 "/>
    <n v="1"/>
  </r>
  <r>
    <s v="US8970182"/>
    <s v="KR100471233B1"/>
    <d v="2002-06-26T00:00:00"/>
    <x v="142"/>
    <s v="Method of generating maximum charge current and maximum discharge current for battery in a hybrid electric vehicle "/>
    <n v="1"/>
  </r>
  <r>
    <s v="US7433794"/>
    <s v="GB0502274D0"/>
    <d v="2005-02-04T00:00:00"/>
    <x v="3046"/>
    <s v="Battery management system "/>
    <n v="1"/>
  </r>
  <r>
    <s v="GB2181481"/>
    <s v="US6863345B2"/>
    <d v="2002-02-13T00:00:00"/>
    <x v="2823"/>
    <s v="Vehicle anchor system for juvenile seat base "/>
    <n v="1"/>
  </r>
  <r>
    <s v="GB2181481"/>
    <s v="US6863286B2"/>
    <d v="2002-11-18T00:00:00"/>
    <x v="2931"/>
    <s v="Infant carrier-receiving component with indicator "/>
    <n v="1"/>
  </r>
  <r>
    <s v="US9065103"/>
    <s v="US20050048353A1"/>
    <d v="2002-02-11T00:00:00"/>
    <x v="3047"/>
    <s v="PEM fuel cell separator plate "/>
    <n v="1"/>
  </r>
  <r>
    <s v="US8263250"/>
    <s v="US20050048353A1"/>
    <d v="2002-02-11T00:00:00"/>
    <x v="3047"/>
    <s v="PEM fuel cell separator plate "/>
    <n v="1"/>
  </r>
  <r>
    <s v="US8758924"/>
    <s v="US20050048353A1"/>
    <d v="2002-02-11T00:00:00"/>
    <x v="3047"/>
    <s v="PEM fuel cell separator plate "/>
    <n v="1"/>
  </r>
  <r>
    <s v="US9035203"/>
    <s v="US20050041354A1"/>
    <d v="2000-05-12T00:00:00"/>
    <x v="3048"/>
    <s v="Safety interlock apparatus and method "/>
    <n v="1"/>
  </r>
  <r>
    <s v="GB2181481"/>
    <s v="GB2397329B"/>
    <d v="2002-12-17T00:00:00"/>
    <x v="2907"/>
    <s v="Latch indication apparatus for pushchair "/>
    <n v="1"/>
  </r>
  <r>
    <s v="US8818624"/>
    <s v="US6859687B2"/>
    <d v="1997-01-28T00:00:00"/>
    <x v="2947"/>
    <s v="Technique for temporal climate control in a vehicle "/>
    <n v="1"/>
  </r>
  <r>
    <s v="US8892299"/>
    <s v="US6859687B2"/>
    <d v="1997-01-28T00:00:00"/>
    <x v="2947"/>
    <s v="Technique for temporal climate control in a vehicle "/>
    <n v="1"/>
  </r>
  <r>
    <s v="US9079498"/>
    <s v="US6859687B2"/>
    <d v="1997-01-28T00:00:00"/>
    <x v="2947"/>
    <s v="Technique for temporal climate control in a vehicle "/>
    <n v="1"/>
  </r>
  <r>
    <s v="US8095278"/>
    <s v="US6859687B2"/>
    <d v="1997-01-28T00:00:00"/>
    <x v="2947"/>
    <m/>
    <n v="1"/>
  </r>
  <r>
    <s v="US8643342"/>
    <s v="US6859016B2"/>
    <d v="2001-09-26T00:00:00"/>
    <x v="541"/>
    <m/>
    <n v="1"/>
  </r>
  <r>
    <s v="JP4931161"/>
    <s v="US6859013B2"/>
    <d v="2002-04-03T00:00:00"/>
    <x v="967"/>
    <s v="Battery charger with protection circuitry "/>
    <n v="1"/>
  </r>
  <r>
    <s v="US7683570"/>
    <s v="US6859013B2"/>
    <d v="2002-04-03T00:00:00"/>
    <x v="967"/>
    <s v="Battery charger with protection circuitry "/>
    <n v="1"/>
  </r>
  <r>
    <s v="US8757709"/>
    <s v="US6857692B2"/>
    <d v="2002-10-18T00:00:00"/>
    <x v="156"/>
    <s v="Side impact control structure "/>
    <n v="1"/>
  </r>
  <r>
    <s v="US8960781"/>
    <s v="US6857692B2"/>
    <d v="2002-10-18T00:00:00"/>
    <x v="156"/>
    <s v="Side impact control structure "/>
    <n v="1"/>
  </r>
  <r>
    <s v="EP2388894"/>
    <s v="US6857179B2"/>
    <d v="2001-09-28T00:00:00"/>
    <x v="925"/>
    <s v="Method for making an electric motor stator "/>
    <n v="1"/>
  </r>
  <r>
    <s v="EP2388895"/>
    <s v="US6857179B2"/>
    <d v="2001-09-28T00:00:00"/>
    <x v="925"/>
    <s v="Method for making an electric motor stator "/>
    <n v="1"/>
  </r>
  <r>
    <s v="JP5548149"/>
    <s v="US6857179B2"/>
    <d v="2001-09-28T00:00:00"/>
    <x v="925"/>
    <s v="Method for making an electric motor stator "/>
    <n v="1"/>
  </r>
  <r>
    <s v="US8008827"/>
    <s v="US6857179B2"/>
    <d v="2001-09-28T00:00:00"/>
    <x v="925"/>
    <s v="Method for making an electric motor stator "/>
    <n v="1"/>
  </r>
  <r>
    <s v="US8069555"/>
    <s v="US6857179B2"/>
    <d v="2001-09-28T00:00:00"/>
    <x v="925"/>
    <s v="Method for making an electric motor stator "/>
    <n v="1"/>
  </r>
  <r>
    <s v="US8154166"/>
    <s v="US6857179B2"/>
    <d v="2001-09-28T00:00:00"/>
    <x v="925"/>
    <s v="Method for making an electric motor stator "/>
    <n v="1"/>
  </r>
  <r>
    <s v="US8154167"/>
    <s v="US6857179B2"/>
    <d v="2001-09-28T00:00:00"/>
    <x v="925"/>
    <s v="Method for making an electric motor stator "/>
    <n v="1"/>
  </r>
  <r>
    <s v="US8754614"/>
    <s v="US20050035743A1"/>
    <d v="2002-10-11T00:00:00"/>
    <x v="931"/>
    <m/>
    <n v="1"/>
  </r>
  <r>
    <s v="US8970182"/>
    <s v="US20050035743A1"/>
    <d v="2002-10-11T00:00:00"/>
    <x v="931"/>
    <m/>
    <n v="1"/>
  </r>
  <r>
    <s v="JP5416664"/>
    <s v="JP3620118B2"/>
    <d v="1995-10-24T00:00:00"/>
    <x v="896"/>
    <s v="定電流・定電圧充電装置 "/>
    <n v="1"/>
  </r>
  <r>
    <s v="FR2660112"/>
    <s v="FR2846784B1"/>
    <d v="2002-10-30T00:00:00"/>
    <x v="3049"/>
    <s v="Ensemble de palier pour le montage a rotation d'une anode rotative d'un dispositif d'emission de rayons x et dispositif d'emission de rayon x equipe d'un tel ensemble. "/>
    <n v="1"/>
  </r>
  <r>
    <s v="US8968949"/>
    <s v="US20050031953A1"/>
    <d v="2003-08-08T00:00:00"/>
    <x v="588"/>
    <m/>
    <n v="1"/>
  </r>
  <r>
    <s v="US9065103"/>
    <s v="US20050031936A1"/>
    <d v="2003-05-16T00:00:00"/>
    <x v="3050"/>
    <s v="Symmetrical flow field plates "/>
    <n v="1"/>
  </r>
  <r>
    <s v="US8247097"/>
    <s v="US20050029986A1"/>
    <d v="2000-03-06T00:00:00"/>
    <x v="1292"/>
    <s v="Rechargeable batteries "/>
    <n v="1"/>
  </r>
  <r>
    <s v="US8268469"/>
    <s v="US20050029986A1"/>
    <d v="2000-03-06T00:00:00"/>
    <x v="1292"/>
    <s v="Rechargeable batteries "/>
    <n v="1"/>
  </r>
  <r>
    <s v="US8277965"/>
    <s v="US20050029986A1"/>
    <d v="2000-03-06T00:00:00"/>
    <x v="1292"/>
    <s v="Rechargeable batteries "/>
    <n v="1"/>
  </r>
  <r>
    <s v="US8361642"/>
    <s v="US20050029986A1"/>
    <d v="2000-03-06T00:00:00"/>
    <x v="1292"/>
    <s v="Rechargeable batteries "/>
    <n v="1"/>
  </r>
  <r>
    <s v="US8367233"/>
    <s v="US20050029986A1"/>
    <d v="2000-03-06T00:00:00"/>
    <x v="1292"/>
    <s v="Rechargeable batteries "/>
    <n v="1"/>
  </r>
  <r>
    <s v="US8557415"/>
    <s v="US20050029986A1"/>
    <d v="2000-03-06T00:00:00"/>
    <x v="1292"/>
    <s v="Rechargeable batteries "/>
    <n v="1"/>
  </r>
  <r>
    <s v="US8557416"/>
    <s v="US20050029986A1"/>
    <d v="2000-03-06T00:00:00"/>
    <x v="1292"/>
    <s v="Rechargeable batteries "/>
    <n v="1"/>
  </r>
  <r>
    <s v="US9040184"/>
    <s v="US20050029986A1"/>
    <d v="2000-03-06T00:00:00"/>
    <x v="1292"/>
    <s v="Rechargeable batteries "/>
    <n v="1"/>
  </r>
  <r>
    <s v="US8133287"/>
    <s v="US20050029867A1"/>
    <d v="2001-09-10T00:00:00"/>
    <x v="3051"/>
    <m/>
    <n v="1"/>
  </r>
  <r>
    <s v="US8133608"/>
    <s v="US20050029867A1"/>
    <d v="2001-09-10T00:00:00"/>
    <x v="3051"/>
    <m/>
    <n v="1"/>
  </r>
  <r>
    <s v="AU2008276398"/>
    <s v="JP2005035349A"/>
    <d v="2003-07-17T00:00:00"/>
    <x v="882"/>
    <s v="Mobile body energy management device and mobile body energy management method "/>
    <n v="1"/>
  </r>
  <r>
    <s v="JP5088976"/>
    <s v="JP2005035349A"/>
    <d v="2003-07-17T00:00:00"/>
    <x v="882"/>
    <s v="移動体エネルギー管理装置および移動体エネルギー管理方法 "/>
    <n v="1"/>
  </r>
  <r>
    <s v="US7786704"/>
    <s v="JP2005035349A"/>
    <d v="2003-07-17T00:00:00"/>
    <x v="882"/>
    <s v="Mobile body energy management device and mobile body energy management method "/>
    <n v="1"/>
  </r>
  <r>
    <s v="US8153290"/>
    <s v="EP1505669A2"/>
    <d v="2003-08-08T00:00:00"/>
    <x v="588"/>
    <s v="Bipolar battery with laminate films and resin layer. "/>
    <n v="1"/>
  </r>
  <r>
    <s v="US8968949"/>
    <s v="EP1505669A2"/>
    <d v="2003-08-08T00:00:00"/>
    <x v="588"/>
    <s v="Bipolar battery with laminate films and resin layer. "/>
    <n v="1"/>
  </r>
  <r>
    <s v="EP2226870"/>
    <s v="EP1505669A2"/>
    <d v="2003-08-08T00:00:00"/>
    <x v="588"/>
    <m/>
    <n v="1"/>
  </r>
  <r>
    <s v="US7939192"/>
    <s v="US20050023267A1"/>
    <d v="2003-07-28T00:00:00"/>
    <x v="3052"/>
    <m/>
    <n v="1"/>
  </r>
  <r>
    <s v="GB2587583"/>
    <s v="TWI227409B"/>
    <d v="2003-06-05T00:00:00"/>
    <x v="3053"/>
    <s v="Storage device capable of enhancing transmission speed "/>
    <n v="1"/>
  </r>
  <r>
    <s v="EP2305508"/>
    <s v="WO2005008444A2"/>
    <d v="2003-07-14T00:00:00"/>
    <x v="2783"/>
    <s v="System and method for a portbale multimedia client "/>
    <n v="1"/>
  </r>
  <r>
    <s v="US8078359"/>
    <s v="WO2005008444A2"/>
    <d v="2003-07-14T00:00:00"/>
    <x v="2783"/>
    <s v="System and method for a portbale multimedia client "/>
    <n v="1"/>
  </r>
  <r>
    <s v="US7923144"/>
    <s v="US6846186B2"/>
    <d v="2002-04-30T00:00:00"/>
    <x v="3054"/>
    <m/>
    <n v="1"/>
  </r>
  <r>
    <s v="US7821224"/>
    <s v="US6844701B2"/>
    <d v="2002-01-16T00:00:00"/>
    <x v="975"/>
    <m/>
    <n v="1"/>
  </r>
  <r>
    <s v="EP2202871"/>
    <s v="US6844648B2"/>
    <d v="2001-09-28T00:00:00"/>
    <x v="925"/>
    <s v="Electric motor stator and motor incorporating same "/>
    <n v="1"/>
  </r>
  <r>
    <s v="US8807807"/>
    <s v="US6843084B2"/>
    <d v="2001-05-30T00:00:00"/>
    <x v="3055"/>
    <s v="Storage compartment security system "/>
    <n v="1"/>
  </r>
  <r>
    <s v="US9080352"/>
    <s v="US6843084B2"/>
    <d v="2001-05-30T00:00:00"/>
    <x v="3055"/>
    <s v="Storage compartment security system "/>
    <n v="1"/>
  </r>
  <r>
    <s v="US9151089"/>
    <s v="US6843084B2"/>
    <d v="2001-05-30T00:00:00"/>
    <x v="3055"/>
    <s v="Storage compartment security system "/>
    <n v="1"/>
  </r>
  <r>
    <s v="US9103143"/>
    <s v="US6843084B2"/>
    <d v="2001-05-30T00:00:00"/>
    <x v="3055"/>
    <m/>
    <n v="1"/>
  </r>
  <r>
    <s v="EP2388894"/>
    <s v="JPWO2003028188A1"/>
    <d v="2001-09-21T00:00:00"/>
    <x v="216"/>
    <s v="  Core with insulating member and method for manufacturing the same"/>
    <n v="1"/>
  </r>
  <r>
    <s v="EP2388895"/>
    <s v="JPWO2003028188A1"/>
    <d v="2001-09-21T00:00:00"/>
    <x v="216"/>
    <s v="  Core with insulating member and method for manufacturing the same"/>
    <n v="1"/>
  </r>
  <r>
    <s v="JP5548149"/>
    <s v="JPWO2003028188A1"/>
    <d v="2001-09-21T00:00:00"/>
    <x v="216"/>
    <s v="絶縁部材を備えたコア及びその製造方法 "/>
    <n v="1"/>
  </r>
  <r>
    <s v="US8008827"/>
    <s v="JPWO2003028188A1"/>
    <d v="2001-09-21T00:00:00"/>
    <x v="216"/>
    <s v="  Core with insulating member and method for manufacturing the same"/>
    <n v="1"/>
  </r>
  <r>
    <s v="US8069555"/>
    <s v="JPWO2003028188A1"/>
    <d v="2001-09-21T00:00:00"/>
    <x v="216"/>
    <s v="  Core with insulating member and method for manufacturing the same"/>
    <n v="1"/>
  </r>
  <r>
    <s v="US8122590"/>
    <s v="JPWO2003028188A1"/>
    <d v="2001-09-21T00:00:00"/>
    <x v="216"/>
    <s v="  Core with insulating member and method for manufacturing the same"/>
    <n v="1"/>
  </r>
  <r>
    <s v="US8154166"/>
    <s v="JPWO2003028188A1"/>
    <d v="2001-09-21T00:00:00"/>
    <x v="216"/>
    <s v="  Core with insulating member and method for manufacturing the same"/>
    <n v="1"/>
  </r>
  <r>
    <s v="GB2266201"/>
    <s v="GB0426799D0"/>
    <d v="2004-12-07T00:00:00"/>
    <x v="3056"/>
    <s v="Electric blanket/pad "/>
    <n v="1"/>
  </r>
  <r>
    <s v="US8044786"/>
    <s v="US6841972B2"/>
    <d v="2001-12-18T00:00:00"/>
    <x v="97"/>
    <s v="Method for resetting a state of charge of a battery of a hybrid electric vehicle "/>
    <n v="1"/>
  </r>
  <r>
    <s v="US7698078"/>
    <s v="US6839597B2"/>
    <d v="2001-08-29T00:00:00"/>
    <x v="888"/>
    <s v="State-of-device remote monitoring system "/>
    <n v="1"/>
  </r>
  <r>
    <s v="US8899492"/>
    <s v="US6837321B2"/>
    <d v="1997-01-31T00:00:00"/>
    <x v="922"/>
    <s v="Hybrid electric vehicle incorporating an integrated propulsion system "/>
    <n v="1"/>
  </r>
  <r>
    <s v="US9035203"/>
    <s v="US20040266235A1"/>
    <d v="2003-06-25T00:00:00"/>
    <x v="3057"/>
    <s v="Method and apparatus for electronically interconnecting high voltage modules positioned in relatively close proximity "/>
    <n v="1"/>
  </r>
  <r>
    <s v="US8346419"/>
    <s v="US6836027B2"/>
    <d v="2002-07-31T00:00:00"/>
    <x v="97"/>
    <s v="Auxiliary power control system for series-type hybrid electric vehicle "/>
    <n v="1"/>
  </r>
  <r>
    <s v="US8428806"/>
    <s v="US6836027B2"/>
    <d v="2002-07-31T00:00:00"/>
    <x v="97"/>
    <s v="Auxiliary power control system for series-type hybrid electric vehicle "/>
    <n v="1"/>
  </r>
  <r>
    <s v="US8463480"/>
    <s v="US6836027B2"/>
    <d v="2002-07-31T00:00:00"/>
    <x v="97"/>
    <s v="Auxiliary power control system for series-type hybrid electric vehicle "/>
    <n v="1"/>
  </r>
  <r>
    <s v="US8463481"/>
    <s v="US6836027B2"/>
    <d v="2002-07-31T00:00:00"/>
    <x v="97"/>
    <s v="Auxiliary power control system for series-type hybrid electric vehicle "/>
    <n v="1"/>
  </r>
  <r>
    <s v="US8585131"/>
    <s v="US6834910B2"/>
    <d v="2000-05-11T00:00:00"/>
    <x v="15"/>
    <s v="Y-rear brace for increasing the bending and torsional rigidity of a base chassis "/>
    <n v="1"/>
  </r>
  <r>
    <s v="US8627860"/>
    <s v="US6834688B2"/>
    <d v="2002-10-29T00:00:00"/>
    <x v="156"/>
    <s v="Fuel gas filling system "/>
    <n v="1"/>
  </r>
  <r>
    <s v="US8720968"/>
    <s v="US6834688B2"/>
    <d v="2002-10-29T00:00:00"/>
    <x v="156"/>
    <s v="Fuel gas filling system "/>
    <n v="1"/>
  </r>
  <r>
    <s v="US8539990"/>
    <s v="US6834688B2"/>
    <d v="2002-10-29T00:00:00"/>
    <x v="156"/>
    <m/>
    <n v="1"/>
  </r>
  <r>
    <s v="US7956574"/>
    <s v="US20040258982A1"/>
    <d v="2003-04-23T00:00:00"/>
    <x v="3058"/>
    <s v="Battery employing an electrode pellet having an inner electrode embedded therein "/>
    <n v="1"/>
  </r>
  <r>
    <s v="US7667432"/>
    <s v="US20040258982A1"/>
    <d v="2003-04-23T00:00:00"/>
    <x v="3058"/>
    <m/>
    <n v="1"/>
  </r>
  <r>
    <s v="US7890218"/>
    <s v="US20040257089A1"/>
    <d v="2003-06-20T00:00:00"/>
    <x v="3059"/>
    <m/>
    <n v="1"/>
  </r>
  <r>
    <s v="US8044786"/>
    <s v="US20040257049A1"/>
    <d v="2002-02-28T00:00:00"/>
    <x v="3060"/>
    <m/>
    <n v="1"/>
  </r>
  <r>
    <s v="EP2177390"/>
    <s v="US20040257028A1"/>
    <d v="2003-06-23T00:00:00"/>
    <x v="3061"/>
    <m/>
    <n v="1"/>
  </r>
  <r>
    <s v="US7629772"/>
    <s v="US6834301B1"/>
    <d v="2000-11-08T00:00:00"/>
    <x v="989"/>
    <s v="System and method for configuration, management, and monitoring of a computer network using inheritance "/>
    <n v="1"/>
  </r>
  <r>
    <s v="US7622897"/>
    <s v="US6834301B1"/>
    <d v="2000-11-08T00:00:00"/>
    <x v="989"/>
    <s v="System and method for configuration, management, and monitoring of a computer network using inheritance "/>
    <n v="1"/>
  </r>
  <r>
    <s v="US7629773"/>
    <s v="US6834301B1"/>
    <d v="2000-11-08T00:00:00"/>
    <x v="989"/>
    <s v="System and method for configuration, management, and monitoring of a computer network using inheritance "/>
    <n v="1"/>
  </r>
  <r>
    <s v="US7671567"/>
    <s v="US6834301B1"/>
    <d v="2000-11-08T00:00:00"/>
    <x v="989"/>
    <s v="System and method for configuration, management, and monitoring of a computer network using inheritance "/>
    <n v="1"/>
  </r>
  <r>
    <s v="EP2181481"/>
    <s v="US20040253512A1"/>
    <d v="2003-06-12T00:00:00"/>
    <x v="588"/>
    <m/>
    <n v="1"/>
  </r>
  <r>
    <s v="US8122590"/>
    <s v="US20040250409A1"/>
    <d v="2001-09-28T00:00:00"/>
    <x v="3062"/>
    <m/>
    <n v="1"/>
  </r>
  <r>
    <s v="EP2202871"/>
    <s v="JP3601757B2"/>
    <d v="1998-08-03T00:00:00"/>
    <x v="990"/>
    <s v="  Permanent magnet motor"/>
    <n v="1"/>
  </r>
  <r>
    <s v="US8970147"/>
    <s v="US6831429B2"/>
    <d v="2003-03-10T00:00:00"/>
    <x v="752"/>
    <m/>
    <n v="1"/>
  </r>
  <r>
    <s v="US8448696"/>
    <s v="US6830682B2"/>
    <d v="2000-06-26T00:00:00"/>
    <x v="3005"/>
    <m/>
    <n v="1"/>
  </r>
  <r>
    <s v="US8095278"/>
    <s v="US6830123B2"/>
    <d v="2000-09-21T00:00:00"/>
    <x v="445"/>
    <m/>
    <n v="1"/>
  </r>
  <r>
    <s v="US9046580"/>
    <s v="US20040247962A1"/>
    <d v="2002-06-19T00:00:00"/>
    <x v="3063"/>
    <m/>
    <n v="1"/>
  </r>
  <r>
    <s v="US9293792"/>
    <s v="US6826948B1"/>
    <d v="2003-10-09T00:00:00"/>
    <x v="1035"/>
    <s v="Leak detection apparatus for a liquid circulation cooling system "/>
    <n v="1"/>
  </r>
  <r>
    <s v="US7956574"/>
    <s v="US20040241540A1"/>
    <d v="2001-09-19T00:00:00"/>
    <x v="3064"/>
    <s v="Three-dimensional cell and its electrode structure and method for manufacturing electrode material of three-dimensional cell "/>
    <n v="1"/>
  </r>
  <r>
    <s v="US7667432"/>
    <s v="US20040241540A1"/>
    <d v="2001-09-19T00:00:00"/>
    <x v="3064"/>
    <m/>
    <n v="1"/>
  </r>
  <r>
    <s v="US9293792"/>
    <s v="US20040238031A1"/>
    <d v="2003-05-27T00:00:00"/>
    <x v="3065"/>
    <m/>
    <n v="1"/>
  </r>
  <r>
    <s v="US9040184"/>
    <s v="US20040237333A1"/>
    <d v="2002-03-15T00:00:00"/>
    <x v="3066"/>
    <m/>
    <n v="1"/>
  </r>
  <r>
    <s v="US7698078"/>
    <s v="US6826460B2"/>
    <d v="2002-10-22T00:00:00"/>
    <x v="3067"/>
    <s v="Range prediction in fleet management of electric and fuel-cell vehicles "/>
    <n v="1"/>
  </r>
  <r>
    <s v="US8887398"/>
    <s v="US20040231390A1"/>
    <d v="2001-12-19T00:00:00"/>
    <x v="3068"/>
    <s v="Extrusion tool, method for manufacturing shaped article with fins, and heat sink "/>
    <n v="1"/>
  </r>
  <r>
    <s v="US8117857"/>
    <s v="JP2004336832A"/>
    <d v="2003-04-30T00:00:00"/>
    <x v="932"/>
    <s v="Temperature controller of battery "/>
    <n v="1"/>
  </r>
  <r>
    <s v="US8082743"/>
    <s v="JP2004336832A"/>
    <d v="2003-04-30T00:00:00"/>
    <x v="932"/>
    <s v="Temperature controller of battery "/>
    <n v="1"/>
  </r>
  <r>
    <s v="US8555659"/>
    <s v="JP2004336832A"/>
    <d v="2003-04-30T00:00:00"/>
    <x v="932"/>
    <s v="Temperature controller of battery "/>
    <n v="1"/>
  </r>
  <r>
    <s v="US8899492"/>
    <s v="JP2004336832A"/>
    <d v="2003-04-30T00:00:00"/>
    <x v="932"/>
    <s v="Temperature controller of battery "/>
    <n v="1"/>
  </r>
  <r>
    <s v="EP2239811"/>
    <s v="JP2004336832A"/>
    <d v="2003-04-30T00:00:00"/>
    <x v="932"/>
    <m/>
    <n v="1"/>
  </r>
  <r>
    <s v="EP2226870"/>
    <s v="US6821671B2"/>
    <d v="2002-03-01T00:00:00"/>
    <x v="254"/>
    <s v="Method and apparatus for cooling and positioning prismatic battery cells "/>
    <n v="1"/>
  </r>
  <r>
    <s v="US8153290"/>
    <s v="US6821671B2"/>
    <d v="2002-03-01T00:00:00"/>
    <x v="254"/>
    <s v="Method and apparatus for cooling and positioning prismatic battery cells "/>
    <n v="1"/>
  </r>
  <r>
    <s v="US8968949"/>
    <s v="US6821671B2"/>
    <d v="2002-03-01T00:00:00"/>
    <x v="254"/>
    <m/>
    <n v="1"/>
  </r>
  <r>
    <s v="US7629772"/>
    <s v="US20040230963A1"/>
    <d v="2003-05-12T00:00:00"/>
    <x v="991"/>
    <s v="Method for updating firmware in an operating system agnostic manner "/>
    <n v="1"/>
  </r>
  <r>
    <s v="US7622897"/>
    <s v="US20040230963A1"/>
    <d v="2003-05-12T00:00:00"/>
    <x v="991"/>
    <s v="Method for updating firmware in an operating system agnostic manner "/>
    <n v="1"/>
  </r>
  <r>
    <s v="US7629773"/>
    <s v="US20040230963A1"/>
    <d v="2003-05-12T00:00:00"/>
    <x v="991"/>
    <s v="Method for updating firmware in an operating system agnostic manner "/>
    <n v="1"/>
  </r>
  <r>
    <s v="US7671567"/>
    <s v="US20040230963A1"/>
    <d v="2003-05-12T00:00:00"/>
    <x v="991"/>
    <s v="Method for updating firmware in an operating system agnostic manner "/>
    <n v="1"/>
  </r>
  <r>
    <s v="GB2266201"/>
    <s v="DE10126066B4"/>
    <d v="2001-05-28T00:00:00"/>
    <x v="3069"/>
    <s v="  Warming device with a flexible radiator"/>
    <n v="1"/>
  </r>
  <r>
    <s v="EP2305508"/>
    <s v="US6819990B2"/>
    <d v="2002-12-23T00:00:00"/>
    <x v="910"/>
    <s v="Touch panel input for automotive devices "/>
    <n v="1"/>
  </r>
  <r>
    <s v="US8078359"/>
    <s v="US6819990B2"/>
    <d v="2002-12-23T00:00:00"/>
    <x v="910"/>
    <s v="Touch panel input for automotive devices "/>
    <n v="1"/>
  </r>
  <r>
    <s v="US8818624"/>
    <s v="US6819990B2"/>
    <d v="2002-12-23T00:00:00"/>
    <x v="910"/>
    <s v="Touch panel input for automotive devices "/>
    <n v="1"/>
  </r>
  <r>
    <s v="US8892299"/>
    <s v="US6819990B2"/>
    <d v="2002-12-23T00:00:00"/>
    <x v="910"/>
    <s v="Touch panel input for automotive devices "/>
    <n v="1"/>
  </r>
  <r>
    <s v="US9079498"/>
    <s v="US6819990B2"/>
    <d v="2002-12-23T00:00:00"/>
    <x v="910"/>
    <m/>
    <n v="1"/>
  </r>
  <r>
    <s v="US8761985"/>
    <s v="US20040222771A1"/>
    <d v="2003-05-09T00:00:00"/>
    <x v="888"/>
    <s v="Battery power circuit and automobile battery power circuit "/>
    <n v="1"/>
  </r>
  <r>
    <s v="US9162586"/>
    <s v="US20040222771A1"/>
    <d v="2003-05-09T00:00:00"/>
    <x v="888"/>
    <s v="Battery power circuit and automobile battery power circuit "/>
    <n v="1"/>
  </r>
  <r>
    <s v="US9030063"/>
    <s v="JP3587254B2"/>
    <d v="2002-07-08T00:00:00"/>
    <x v="5"/>
    <s v="  Vehicle control device"/>
    <n v="1"/>
  </r>
  <r>
    <s v="US9293792"/>
    <s v="US6814097B2"/>
    <d v="2001-03-20T00:00:00"/>
    <x v="3070"/>
    <m/>
    <n v="1"/>
  </r>
  <r>
    <s v="US8934999"/>
    <s v="US20040217092A1"/>
    <d v="2002-02-28T00:00:00"/>
    <x v="3071"/>
    <m/>
    <n v="1"/>
  </r>
  <r>
    <s v="GB2266201"/>
    <s v="DE10317452B3"/>
    <d v="2003-01-23T00:00:00"/>
    <x v="3069"/>
    <s v="  Supple warming device"/>
    <n v="1"/>
  </r>
  <r>
    <s v="US7683575"/>
    <s v="US6812670B2"/>
    <d v="2001-08-31T00:00:00"/>
    <x v="910"/>
    <m/>
    <n v="1"/>
  </r>
  <r>
    <s v="US8092081"/>
    <s v="US6811921B2"/>
    <d v="2000-02-25T00:00:00"/>
    <x v="910"/>
    <m/>
    <n v="1"/>
  </r>
  <r>
    <s v="USRE44994"/>
    <s v="US6811186B1"/>
    <d v="2002-03-29T00:00:00"/>
    <x v="544"/>
    <s v="Seat belt adjustment mechanism "/>
    <n v="1"/>
  </r>
  <r>
    <s v="GB2302727"/>
    <s v="AT412172B"/>
    <d v="2001-08-16T00:00:00"/>
    <x v="1841"/>
    <s v="Heat exchanger of plate with pipe spiral holds down both ends of pipe to plate or holds pipe down at two points by radial straps in low-cost transfer-effective design. "/>
    <n v="1"/>
  </r>
  <r>
    <s v="US8536825"/>
    <s v="JP2004291681A"/>
    <d v="2003-03-25T00:00:00"/>
    <x v="1146"/>
    <m/>
    <n v="1"/>
  </r>
  <r>
    <s v="US8154167"/>
    <s v="US6806614B2"/>
    <d v="2001-09-21T00:00:00"/>
    <x v="596"/>
    <m/>
    <n v="1"/>
  </r>
  <r>
    <s v="US8696051"/>
    <s v="US6805400B2"/>
    <d v="2002-12-05T00:00:00"/>
    <x v="3026"/>
    <m/>
    <n v="1"/>
  </r>
  <r>
    <s v="US8702161"/>
    <s v="US6805400B2"/>
    <d v="2002-12-05T00:00:00"/>
    <x v="3026"/>
    <m/>
    <n v="1"/>
  </r>
  <r>
    <s v="US8216502"/>
    <s v="US20040202927A1"/>
    <d v="2003-04-12T00:00:00"/>
    <x v="3072"/>
    <s v="Cell spacer for a battery pack "/>
    <n v="1"/>
  </r>
  <r>
    <s v="US8293393"/>
    <s v="US20040202927A1"/>
    <d v="2003-04-12T00:00:00"/>
    <x v="3072"/>
    <s v="Cell spacer for a battery pack "/>
    <n v="1"/>
  </r>
  <r>
    <s v="US8173295"/>
    <s v="US20040202927A1"/>
    <d v="2003-04-12T00:00:00"/>
    <x v="3072"/>
    <m/>
    <n v="1"/>
  </r>
  <r>
    <s v="US8450966"/>
    <s v="US6803766B2"/>
    <d v="2001-03-27T00:00:00"/>
    <x v="541"/>
    <m/>
    <n v="1"/>
  </r>
  <r>
    <s v="US7890218"/>
    <s v="US6803672B2"/>
    <d v="2000-11-01T00:00:00"/>
    <x v="3073"/>
    <m/>
    <n v="1"/>
  </r>
  <r>
    <s v="US7923144"/>
    <s v="US20040197642A1"/>
    <d v="2003-04-04T00:00:00"/>
    <x v="467"/>
    <m/>
    <n v="1"/>
  </r>
  <r>
    <s v="CA2736341"/>
    <s v="US20040195160A1"/>
    <d v="1999-07-12T00:00:00"/>
    <x v="3005"/>
    <s v="Hydrate-based reduction of fluid inventories and concentration of aqueous and other water-containing products "/>
    <n v="1"/>
  </r>
  <r>
    <s v="JP5325259"/>
    <s v="US20040195160A1"/>
    <d v="1999-07-12T00:00:00"/>
    <x v="3005"/>
    <s v="Hydrate-based reduction of fluid inventories and concentration of aqueous and other water-containing products "/>
    <n v="1"/>
  </r>
  <r>
    <s v="US8336319"/>
    <s v="US20040195160A1"/>
    <d v="1999-07-12T00:00:00"/>
    <x v="3005"/>
    <s v="Hydrate-based reduction of fluid inventories and concentration of aqueous and other water-containing products "/>
    <n v="1"/>
  </r>
  <r>
    <s v="US8402776"/>
    <s v="US20040195160A1"/>
    <d v="1999-07-12T00:00:00"/>
    <x v="3005"/>
    <s v="Hydrate-based reduction of fluid inventories and concentration of aqueous and other water-containing products "/>
    <n v="1"/>
  </r>
  <r>
    <s v="US7956574"/>
    <s v="US20040191542A1"/>
    <d v="2003-03-24T00:00:00"/>
    <x v="3074"/>
    <s v="Thermal barrier for managing heat transfer "/>
    <n v="1"/>
  </r>
  <r>
    <s v="US7667432"/>
    <s v="US20040191542A1"/>
    <d v="2003-03-24T00:00:00"/>
    <x v="3074"/>
    <m/>
    <n v="1"/>
  </r>
  <r>
    <s v="US8965721"/>
    <s v="JP2004271342A"/>
    <d v="2003-03-10T00:00:00"/>
    <x v="3075"/>
    <s v="Charging and discharging control system "/>
    <n v="1"/>
  </r>
  <r>
    <s v="US7841431"/>
    <s v="US6797421B2"/>
    <d v="2002-01-11T00:00:00"/>
    <x v="3076"/>
    <s v="Method and apparatus for preventing water in fuel cell power plants from freezing during storage "/>
    <n v="1"/>
  </r>
  <r>
    <s v="US8336319"/>
    <s v="US6797421B2"/>
    <d v="2002-01-11T00:00:00"/>
    <x v="3076"/>
    <s v="Method and apparatus for preventing water in fuel cell power plants from freezing during storage "/>
    <n v="1"/>
  </r>
  <r>
    <s v="US8402776"/>
    <s v="US6797421B2"/>
    <d v="2002-01-11T00:00:00"/>
    <x v="3076"/>
    <s v="Method and apparatus for preventing water in fuel cell power plants from freezing during storage "/>
    <n v="1"/>
  </r>
  <r>
    <s v="US8448696"/>
    <s v="US6797421B2"/>
    <d v="2002-01-11T00:00:00"/>
    <x v="3076"/>
    <s v="Method and apparatus for preventing water in fuel cell power plants from freezing during storage "/>
    <n v="1"/>
  </r>
  <r>
    <s v="US8773058"/>
    <s v="US6797421B2"/>
    <d v="2002-01-11T00:00:00"/>
    <x v="3076"/>
    <s v="Method and apparatus for preventing water in fuel cell power plants from freezing during storage "/>
    <n v="1"/>
  </r>
  <r>
    <s v="US7789176"/>
    <s v="US6797421B2"/>
    <d v="2002-01-11T00:00:00"/>
    <x v="3076"/>
    <m/>
    <n v="1"/>
  </r>
  <r>
    <s v="US8833499"/>
    <s v="JP2004262413A"/>
    <d v="2003-03-04T00:00:00"/>
    <x v="2687"/>
    <s v="Mounting structure for battery "/>
    <n v="1"/>
  </r>
  <r>
    <s v="US8875828"/>
    <s v="JP2004262413A"/>
    <d v="2003-03-04T00:00:00"/>
    <x v="2687"/>
    <s v="Mounting structure for battery "/>
    <n v="1"/>
  </r>
  <r>
    <s v="US9045030"/>
    <s v="JP2004262413A"/>
    <d v="2003-03-04T00:00:00"/>
    <x v="2687"/>
    <s v="Mounting structure for battery "/>
    <n v="1"/>
  </r>
  <r>
    <s v="US8818624"/>
    <s v="WO2004081777A1"/>
    <d v="2003-03-10T00:00:00"/>
    <x v="3077"/>
    <s v="Multi-view display "/>
    <n v="1"/>
  </r>
  <r>
    <s v="US9079498"/>
    <s v="WO2004081777A1"/>
    <d v="2003-03-10T00:00:00"/>
    <x v="3077"/>
    <s v="Multi-view display "/>
    <n v="1"/>
  </r>
  <r>
    <s v="US8892299"/>
    <s v="WO2004081777A1"/>
    <d v="2003-03-10T00:00:00"/>
    <x v="3077"/>
    <m/>
    <n v="1"/>
  </r>
  <r>
    <s v="US8696051"/>
    <s v="US6793274B2"/>
    <d v="2001-11-14T00:00:00"/>
    <x v="1293"/>
    <s v="Automotive rail/frame energy management system "/>
    <n v="1"/>
  </r>
  <r>
    <s v="US8702161"/>
    <s v="US6793274B2"/>
    <d v="2001-11-14T00:00:00"/>
    <x v="1293"/>
    <s v="Automotive rail/frame energy management system "/>
    <n v="1"/>
  </r>
  <r>
    <s v="US8833499"/>
    <s v="US6793274B2"/>
    <d v="2001-11-14T00:00:00"/>
    <x v="1293"/>
    <s v="Automotive rail/frame energy management system "/>
    <n v="1"/>
  </r>
  <r>
    <s v="US8875828"/>
    <s v="US6793274B2"/>
    <d v="2001-11-14T00:00:00"/>
    <x v="1293"/>
    <s v="Automotive rail/frame energy management system "/>
    <n v="1"/>
  </r>
  <r>
    <s v="US9045030"/>
    <s v="US6793274B2"/>
    <d v="2001-11-14T00:00:00"/>
    <x v="1293"/>
    <s v="Automotive rail/frame energy management system "/>
    <n v="1"/>
  </r>
  <r>
    <s v="US8973965"/>
    <s v="US6793265B2"/>
    <d v="2002-05-23T00:00:00"/>
    <x v="1007"/>
    <s v="Seat arrangement for vehicle "/>
    <n v="1"/>
  </r>
  <r>
    <s v="US8450974"/>
    <s v="US6793027B1"/>
    <d v="1999-08-27T00:00:00"/>
    <x v="554"/>
    <s v="Hybrid drive system "/>
    <n v="1"/>
  </r>
  <r>
    <s v="US8471521"/>
    <s v="US6793027B1"/>
    <d v="1999-08-27T00:00:00"/>
    <x v="554"/>
    <s v="Hybrid drive system "/>
    <n v="1"/>
  </r>
  <r>
    <s v="US8543270"/>
    <s v="US6793027B1"/>
    <d v="1999-08-27T00:00:00"/>
    <x v="554"/>
    <s v="Hybrid drive system "/>
    <n v="1"/>
  </r>
  <r>
    <s v="US8803470"/>
    <s v="US6793027B1"/>
    <d v="1999-08-27T00:00:00"/>
    <x v="554"/>
    <s v="Hybrid drive system "/>
    <n v="1"/>
  </r>
  <r>
    <s v="US8803471"/>
    <s v="US6793027B1"/>
    <d v="1999-08-27T00:00:00"/>
    <x v="554"/>
    <s v="Hybrid drive system "/>
    <n v="1"/>
  </r>
  <r>
    <s v="US9209631"/>
    <s v="US6793027B1"/>
    <d v="1999-08-27T00:00:00"/>
    <x v="554"/>
    <s v="Hybrid drive system "/>
    <n v="1"/>
  </r>
  <r>
    <s v="US8180512"/>
    <s v="US6793027B1"/>
    <d v="1999-08-27T00:00:00"/>
    <x v="554"/>
    <m/>
    <n v="1"/>
  </r>
  <r>
    <s v="US9103143"/>
    <s v="US20040177478A1"/>
    <d v="2001-07-05T00:00:00"/>
    <x v="1517"/>
    <s v="Door handle equipped with an automatic retractable flap "/>
    <n v="1"/>
  </r>
  <r>
    <s v="US9151089"/>
    <s v="US20040177478A1"/>
    <d v="2001-07-05T00:00:00"/>
    <x v="1517"/>
    <s v="Door handle equipped with an automatic retractable flap "/>
    <n v="1"/>
  </r>
  <r>
    <s v="US9080352"/>
    <s v="US20040177478A1"/>
    <d v="2001-07-05T00:00:00"/>
    <x v="1517"/>
    <m/>
    <n v="1"/>
  </r>
  <r>
    <s v="US8833499"/>
    <s v="JP2004257000A"/>
    <d v="2003-02-24T00:00:00"/>
    <x v="3078"/>
    <s v="Battery mounting device for construction machine and construction machine "/>
    <n v="1"/>
  </r>
  <r>
    <s v="US8875828"/>
    <s v="JP2004257000A"/>
    <d v="2003-02-24T00:00:00"/>
    <x v="3078"/>
    <s v="Battery mounting device for construction machine and construction machine "/>
    <n v="1"/>
  </r>
  <r>
    <s v="US9045030"/>
    <s v="JP2004257000A"/>
    <d v="2003-02-24T00:00:00"/>
    <x v="3078"/>
    <s v="Battery mounting device for construction machine and construction machine "/>
    <n v="1"/>
  </r>
  <r>
    <s v="US7622897"/>
    <s v="JP3563965B2"/>
    <d v="1998-06-29T00:00:00"/>
    <x v="1"/>
    <s v="  Battery charger"/>
    <n v="1"/>
  </r>
  <r>
    <s v="US7911184"/>
    <s v="JP3563965B2"/>
    <d v="1998-06-29T00:00:00"/>
    <x v="1"/>
    <s v="  Battery charger"/>
    <n v="1"/>
  </r>
  <r>
    <s v="US7928699"/>
    <s v="JP3563965B2"/>
    <d v="1998-06-29T00:00:00"/>
    <x v="1"/>
    <s v="  Battery charger"/>
    <n v="1"/>
  </r>
  <r>
    <s v="US7847501"/>
    <s v="EP1454787A2"/>
    <d v="2003-03-07T00:00:00"/>
    <x v="554"/>
    <s v="Electric vehicle "/>
    <n v="1"/>
  </r>
  <r>
    <s v="US8696051"/>
    <s v="US6786533B2"/>
    <d v="2001-09-24T00:00:00"/>
    <x v="1293"/>
    <m/>
    <n v="1"/>
  </r>
  <r>
    <s v="US8702161"/>
    <s v="US6786533B2"/>
    <d v="2001-09-24T00:00:00"/>
    <x v="1293"/>
    <m/>
    <n v="1"/>
  </r>
  <r>
    <s v="US7956574"/>
    <s v="US20040169489A1"/>
    <d v="2003-02-28T00:00:00"/>
    <x v="3079"/>
    <s v="Charger, vehicle with charger, and method of charging "/>
    <n v="1"/>
  </r>
  <r>
    <s v="US7667432"/>
    <s v="US20040169489A1"/>
    <d v="2003-02-28T00:00:00"/>
    <x v="3079"/>
    <m/>
    <n v="1"/>
  </r>
  <r>
    <s v="US8125324"/>
    <s v="US6784640B2"/>
    <d v="2002-02-19T00:00:00"/>
    <x v="103"/>
    <s v="Method and apparatus for indicating battery state of hybrid car "/>
    <n v="1"/>
  </r>
  <r>
    <s v="US8063757"/>
    <s v="US6784640B2"/>
    <d v="2002-02-19T00:00:00"/>
    <x v="103"/>
    <m/>
    <n v="1"/>
  </r>
  <r>
    <s v="US8493032"/>
    <s v="US20040164711A1"/>
    <d v="2003-02-25T00:00:00"/>
    <x v="992"/>
    <s v="Battery charger and method therefor "/>
    <n v="1"/>
  </r>
  <r>
    <s v="US7719232"/>
    <s v="US20040164616A1"/>
    <d v="2003-02-25T00:00:00"/>
    <x v="541"/>
    <s v="Method for controlling vehicular electric system "/>
    <n v="1"/>
  </r>
  <r>
    <s v="US7782021"/>
    <s v="US20040164616A1"/>
    <d v="2003-02-25T00:00:00"/>
    <x v="541"/>
    <s v="Method for controlling vehicular electric system "/>
    <n v="1"/>
  </r>
  <r>
    <s v="US7786704"/>
    <s v="US20040164616A1"/>
    <d v="2003-02-25T00:00:00"/>
    <x v="541"/>
    <s v="Method for controlling vehicular electric system "/>
    <n v="1"/>
  </r>
  <r>
    <s v="US7956574"/>
    <s v="US20040160209A1"/>
    <d v="2001-11-22T00:00:00"/>
    <x v="585"/>
    <s v="Power supply unit, distributed power supply system and electric vehicle loaded therewith "/>
    <n v="1"/>
  </r>
  <r>
    <s v="US7667432"/>
    <s v="US20040160209A1"/>
    <d v="2001-11-22T00:00:00"/>
    <x v="585"/>
    <m/>
    <n v="1"/>
  </r>
  <r>
    <s v="US8365392"/>
    <s v="JP2004236456A"/>
    <d v="2003-01-31T00:00:00"/>
    <x v="556"/>
    <s v="Rotor of induction motor, and manufacturing method for rotor of induction motor "/>
    <n v="1"/>
  </r>
  <r>
    <s v="US8572837"/>
    <s v="JP2004236456A"/>
    <d v="2003-01-31T00:00:00"/>
    <x v="556"/>
    <s v="Rotor of induction motor, and manufacturing method for rotor of induction motor "/>
    <n v="1"/>
  </r>
  <r>
    <s v="US7789176"/>
    <s v="KR20040072247A"/>
    <d v="2003-02-10T00:00:00"/>
    <x v="3080"/>
    <s v="A Thermal Management System of a Fuel Cell Vehicle "/>
    <n v="1"/>
  </r>
  <r>
    <s v="US7841431"/>
    <s v="KR20040072247A"/>
    <d v="2003-02-10T00:00:00"/>
    <x v="3080"/>
    <s v="A Thermal Management System of a Fuel Cell Vehicle "/>
    <n v="1"/>
  </r>
  <r>
    <s v="US8970237"/>
    <s v="US6777951B2"/>
    <d v="2002-10-11T00:00:00"/>
    <x v="993"/>
    <s v="Method and apparatus for detecting and isolating shorts and other troubles on a polling loop "/>
    <n v="1"/>
  </r>
  <r>
    <s v="US8817892"/>
    <s v="US6777951B2"/>
    <d v="2002-10-11T00:00:00"/>
    <x v="993"/>
    <s v="Method and apparatus for detecting and isolating shorts and other troubles on a polling loop "/>
    <n v="1"/>
  </r>
  <r>
    <s v="EP2663028"/>
    <s v="US6777951B2"/>
    <d v="2002-10-11T00:00:00"/>
    <x v="993"/>
    <s v="Method and apparatus for detecting and isolating shorts and other troubles on a polling loop "/>
    <n v="1"/>
  </r>
  <r>
    <s v="HK1191160"/>
    <s v="US6777951B2"/>
    <d v="2002-10-11T00:00:00"/>
    <x v="993"/>
    <s v="Method and apparatus for detecting and isolating shorts and other troubles on a polling loop "/>
    <n v="1"/>
  </r>
  <r>
    <s v="US8819162"/>
    <s v="US6777951B2"/>
    <d v="2002-10-11T00:00:00"/>
    <x v="993"/>
    <s v="Method and apparatus for detecting and isolating shorts and other troubles on a polling loop "/>
    <n v="1"/>
  </r>
  <r>
    <s v="US8861337"/>
    <s v="US6777951B2"/>
    <d v="2002-10-11T00:00:00"/>
    <x v="993"/>
    <s v="Method and apparatus for detecting and isolating shorts and other troubles on a polling loop "/>
    <n v="1"/>
  </r>
  <r>
    <s v="US9043623"/>
    <s v="US6777951B2"/>
    <d v="2002-10-11T00:00:00"/>
    <x v="993"/>
    <s v="Method and apparatus for detecting and isolating shorts and other troubles on a polling loop "/>
    <n v="1"/>
  </r>
  <r>
    <s v="US9252400"/>
    <s v="US20040157115A1"/>
    <d v="2003-02-11T00:00:00"/>
    <x v="3081"/>
    <m/>
    <n v="1"/>
  </r>
  <r>
    <s v="US9252400"/>
    <s v="US20040154160A1"/>
    <d v="2001-05-23T00:00:00"/>
    <x v="3082"/>
    <m/>
    <n v="1"/>
  </r>
  <r>
    <s v="AU2008276398"/>
    <s v="JP3554057B2"/>
    <d v="1995-02-06T00:00:00"/>
    <x v="1"/>
    <s v="  Battery charging control device for electric vehicles"/>
    <n v="1"/>
  </r>
  <r>
    <s v="JP5088976"/>
    <s v="JP3554057B2"/>
    <d v="1995-02-06T00:00:00"/>
    <x v="1"/>
    <s v="電気自動車用蓄電池充電制御装置 "/>
    <n v="1"/>
  </r>
  <r>
    <s v="EP2305508"/>
    <s v="US6775603B2"/>
    <d v="2001-10-18T00:00:00"/>
    <x v="1128"/>
    <s v="Method and system for maintaining personalization of user adjustable features "/>
    <n v="1"/>
  </r>
  <r>
    <s v="EP2308713"/>
    <s v="US6775603B2"/>
    <d v="2001-10-18T00:00:00"/>
    <x v="1128"/>
    <s v="Method and system for maintaining personalization of user adjustable features "/>
    <n v="1"/>
  </r>
  <r>
    <s v="US8078359"/>
    <s v="US6775603B2"/>
    <d v="2001-10-18T00:00:00"/>
    <x v="1128"/>
    <s v="Method and system for maintaining personalization of user adjustable features "/>
    <n v="1"/>
  </r>
  <r>
    <s v="US8818624"/>
    <s v="US6775603B2"/>
    <d v="2001-10-18T00:00:00"/>
    <x v="1128"/>
    <s v="Method and system for maintaining personalization of user adjustable features "/>
    <n v="1"/>
  </r>
  <r>
    <s v="US8892299"/>
    <s v="US6775603B2"/>
    <d v="2001-10-18T00:00:00"/>
    <x v="1128"/>
    <s v="Method and system for maintaining personalization of user adjustable features "/>
    <n v="1"/>
  </r>
  <r>
    <s v="US9079498"/>
    <s v="US6775603B2"/>
    <d v="2001-10-18T00:00:00"/>
    <x v="1128"/>
    <s v="Method and system for maintaining personalization of user adjustable features "/>
    <n v="1"/>
  </r>
  <r>
    <s v="US8423215"/>
    <s v="US6773842B2"/>
    <d v="2002-03-26T00:00:00"/>
    <x v="2385"/>
    <s v="Metal-air battery with an extended service life "/>
    <n v="1"/>
  </r>
  <r>
    <s v="US8445126"/>
    <s v="US6773842B2"/>
    <d v="2002-03-26T00:00:00"/>
    <x v="2385"/>
    <s v="Metal-air battery with an extended service life "/>
    <n v="1"/>
  </r>
  <r>
    <s v="US8449997"/>
    <s v="US6773842B2"/>
    <d v="2002-03-26T00:00:00"/>
    <x v="2385"/>
    <s v="Metal-air battery with an extended service life "/>
    <n v="1"/>
  </r>
  <r>
    <s v="US8450974"/>
    <s v="US6773842B2"/>
    <d v="2002-03-26T00:00:00"/>
    <x v="2385"/>
    <s v="Metal-air battery with an extended service life "/>
    <n v="1"/>
  </r>
  <r>
    <s v="US8471521"/>
    <s v="US6773842B2"/>
    <d v="2002-03-26T00:00:00"/>
    <x v="2385"/>
    <s v="Metal-air battery with an extended service life "/>
    <n v="1"/>
  </r>
  <r>
    <s v="US8574732"/>
    <s v="US6773842B2"/>
    <d v="2002-03-26T00:00:00"/>
    <x v="2385"/>
    <s v="Metal-air battery with an extended service life "/>
    <n v="1"/>
  </r>
  <r>
    <s v="US8626369"/>
    <s v="US6773842B2"/>
    <d v="2002-03-26T00:00:00"/>
    <x v="2385"/>
    <s v="Metal-air battery with an extended service life "/>
    <n v="1"/>
  </r>
  <r>
    <s v="US8778519"/>
    <s v="US6773842B2"/>
    <d v="2002-03-26T00:00:00"/>
    <x v="2385"/>
    <s v="Metal-air battery with an extended service life "/>
    <n v="1"/>
  </r>
  <r>
    <s v="US8803470"/>
    <s v="US6773842B2"/>
    <d v="2002-03-26T00:00:00"/>
    <x v="2385"/>
    <s v="Metal-air battery with an extended service life "/>
    <n v="1"/>
  </r>
  <r>
    <s v="US8803471"/>
    <s v="US6773842B2"/>
    <d v="2002-03-26T00:00:00"/>
    <x v="2385"/>
    <s v="Metal-air battery with an extended service life "/>
    <n v="1"/>
  </r>
  <r>
    <s v="US9209631"/>
    <s v="US6773842B2"/>
    <d v="2002-03-26T00:00:00"/>
    <x v="2385"/>
    <s v="Metal-air battery with an extended service life "/>
    <n v="1"/>
  </r>
  <r>
    <s v="US7940028"/>
    <s v="US6773842B2"/>
    <d v="2002-03-26T00:00:00"/>
    <x v="2385"/>
    <m/>
    <n v="1"/>
  </r>
  <r>
    <s v="US8663824"/>
    <s v="US6773842B2"/>
    <d v="2002-03-26T00:00:00"/>
    <x v="2385"/>
    <m/>
    <n v="1"/>
  </r>
  <r>
    <s v="CA2645056"/>
    <s v="US6773301B1"/>
    <d v="2003-05-08T00:00:00"/>
    <x v="994"/>
    <s v="Cell strap for combining cells into a battery "/>
    <n v="1"/>
  </r>
  <r>
    <s v="US7923144"/>
    <s v="US6773301B1"/>
    <d v="2003-05-08T00:00:00"/>
    <x v="994"/>
    <s v="Cell strap for combining cells into a battery "/>
    <n v="1"/>
  </r>
  <r>
    <s v="US7671565"/>
    <s v="US6773301B1"/>
    <d v="2003-05-08T00:00:00"/>
    <x v="994"/>
    <m/>
    <n v="1"/>
  </r>
  <r>
    <s v="US7789176"/>
    <s v="US6772603B2"/>
    <d v="2002-12-20T00:00:00"/>
    <x v="3040"/>
    <s v="Methods and apparatus for thermal management of vehicle systems and components "/>
    <n v="1"/>
  </r>
  <r>
    <s v="US7841431"/>
    <s v="US6772603B2"/>
    <d v="2002-12-20T00:00:00"/>
    <x v="3040"/>
    <s v="Methods and apparatus for thermal management of vehicle systems and components "/>
    <n v="1"/>
  </r>
  <r>
    <s v="US8336319"/>
    <s v="US6772603B2"/>
    <d v="2002-12-20T00:00:00"/>
    <x v="3040"/>
    <s v="Methods and apparatus for thermal management of vehicle systems and components "/>
    <n v="1"/>
  </r>
  <r>
    <s v="US8402776"/>
    <s v="US6772603B2"/>
    <d v="2002-12-20T00:00:00"/>
    <x v="3040"/>
    <s v="Methods and apparatus for thermal management of vehicle systems and components "/>
    <n v="1"/>
  </r>
  <r>
    <s v="US8448696"/>
    <s v="US6772603B2"/>
    <d v="2002-12-20T00:00:00"/>
    <x v="3040"/>
    <s v="Methods and apparatus for thermal management of vehicle systems and components "/>
    <n v="1"/>
  </r>
  <r>
    <s v="US8773058"/>
    <s v="US6772603B2"/>
    <d v="2002-12-20T00:00:00"/>
    <x v="3040"/>
    <s v="Methods and apparatus for thermal management of vehicle systems and components "/>
    <n v="1"/>
  </r>
  <r>
    <s v="JP5603902"/>
    <s v="US6772534B2"/>
    <d v="2002-03-15T00:00:00"/>
    <x v="3083"/>
    <s v="Apparatus and method for moisture control "/>
    <n v="1"/>
  </r>
  <r>
    <s v="US8247097"/>
    <s v="US6772534B2"/>
    <d v="2002-03-15T00:00:00"/>
    <x v="3083"/>
    <s v="Apparatus and method for moisture control "/>
    <n v="1"/>
  </r>
  <r>
    <s v="US7749650"/>
    <s v="US20040149375A1"/>
    <d v="2003-02-05T00:00:00"/>
    <x v="995"/>
    <s v="Method for encapsulating a secondary battery "/>
    <n v="1"/>
  </r>
  <r>
    <s v="JP5285662"/>
    <s v="US20040149375A1"/>
    <d v="2003-02-05T00:00:00"/>
    <x v="995"/>
    <s v="Method for encapsulating a secondary battery "/>
    <n v="1"/>
  </r>
  <r>
    <s v="JP5325844"/>
    <s v="US20040149375A1"/>
    <d v="2003-02-05T00:00:00"/>
    <x v="995"/>
    <s v="Method for encapsulating a secondary battery "/>
    <n v="1"/>
  </r>
  <r>
    <s v="US7736799"/>
    <s v="US20040149375A1"/>
    <d v="2003-02-05T00:00:00"/>
    <x v="995"/>
    <s v="Method for encapsulating a secondary battery "/>
    <n v="1"/>
  </r>
  <r>
    <s v="US7749647"/>
    <s v="US20040149375A1"/>
    <d v="2003-02-05T00:00:00"/>
    <x v="995"/>
    <s v="Method for encapsulating a secondary battery "/>
    <n v="1"/>
  </r>
  <r>
    <s v="US7763381"/>
    <s v="US20040149375A1"/>
    <d v="2003-02-05T00:00:00"/>
    <x v="995"/>
    <s v="Method for encapsulating a secondary battery "/>
    <n v="1"/>
  </r>
  <r>
    <s v="US7781097"/>
    <s v="US20040149375A1"/>
    <d v="2003-02-05T00:00:00"/>
    <x v="995"/>
    <s v="Method for encapsulating a secondary battery "/>
    <n v="1"/>
  </r>
  <r>
    <s v="US7820319"/>
    <s v="US20040149375A1"/>
    <d v="2003-02-05T00:00:00"/>
    <x v="995"/>
    <s v="Method for encapsulating a secondary battery "/>
    <n v="1"/>
  </r>
  <r>
    <s v="EP2305508"/>
    <s v="US6771063B2"/>
    <d v="2001-11-15T00:00:00"/>
    <x v="613"/>
    <s v="Methods and systems for improving the duty cycle output of a vehicle speed sensor circuit "/>
    <n v="1"/>
  </r>
  <r>
    <s v="EP2308713"/>
    <s v="US6771063B2"/>
    <d v="2001-11-15T00:00:00"/>
    <x v="613"/>
    <s v="Methods and systems for improving the duty cycle output of a vehicle speed sensor circuit "/>
    <n v="1"/>
  </r>
  <r>
    <s v="US8078359"/>
    <s v="US6771063B2"/>
    <d v="2001-11-15T00:00:00"/>
    <x v="613"/>
    <s v="Methods and systems for improving the duty cycle output of a vehicle speed sensor circuit "/>
    <n v="1"/>
  </r>
  <r>
    <s v="US8818624"/>
    <s v="US6771063B2"/>
    <d v="2001-11-15T00:00:00"/>
    <x v="613"/>
    <s v="Methods and systems for improving the duty cycle output of a vehicle speed sensor circuit "/>
    <n v="1"/>
  </r>
  <r>
    <s v="US8892299"/>
    <s v="US6771063B2"/>
    <d v="2001-11-15T00:00:00"/>
    <x v="613"/>
    <s v="Methods and systems for improving the duty cycle output of a vehicle speed sensor circuit "/>
    <n v="1"/>
  </r>
  <r>
    <s v="US9079498"/>
    <s v="US6771063B2"/>
    <d v="2001-11-15T00:00:00"/>
    <x v="613"/>
    <s v="Methods and systems for improving the duty cycle output of a vehicle speed sensor circuit "/>
    <n v="1"/>
  </r>
  <r>
    <s v="US7629772"/>
    <s v="US6769115B1"/>
    <d v="2000-05-01T00:00:00"/>
    <x v="996"/>
    <s v="Adaptive interface for a software development environment "/>
    <n v="1"/>
  </r>
  <r>
    <s v="US7622897"/>
    <s v="US6769115B1"/>
    <d v="2000-05-01T00:00:00"/>
    <x v="996"/>
    <s v="Adaptive interface for a software development environment "/>
    <n v="1"/>
  </r>
  <r>
    <s v="US7629773"/>
    <s v="US6769115B1"/>
    <d v="2000-05-01T00:00:00"/>
    <x v="996"/>
    <s v="Adaptive interface for a software development environment "/>
    <n v="1"/>
  </r>
  <r>
    <s v="US7671567"/>
    <s v="US6769115B1"/>
    <d v="2000-05-01T00:00:00"/>
    <x v="996"/>
    <s v="Adaptive interface for a software development environment "/>
    <n v="1"/>
  </r>
  <r>
    <s v="US8008827"/>
    <s v="US6768411B2"/>
    <d v="1999-09-30T00:00:00"/>
    <x v="925"/>
    <s v="Electric motor stator assembly having novel winding arrangement and method of making same "/>
    <n v="1"/>
  </r>
  <r>
    <s v="US8069555"/>
    <s v="US6768411B2"/>
    <d v="1999-09-30T00:00:00"/>
    <x v="925"/>
    <s v="Electric motor stator assembly having novel winding arrangement and method of making same "/>
    <n v="1"/>
  </r>
  <r>
    <s v="US8122590"/>
    <s v="US6768411B2"/>
    <d v="1999-09-30T00:00:00"/>
    <x v="925"/>
    <s v="Electric motor stator assembly having novel winding arrangement and method of making same "/>
    <n v="1"/>
  </r>
  <r>
    <s v="US8154166"/>
    <s v="US6768411B2"/>
    <d v="1999-09-30T00:00:00"/>
    <x v="925"/>
    <s v="Electric motor stator assembly having novel winding arrangement and method of making same "/>
    <n v="1"/>
  </r>
  <r>
    <s v="US8154167"/>
    <s v="US6768411B2"/>
    <d v="1999-09-30T00:00:00"/>
    <x v="925"/>
    <s v="Electric motor stator assembly having novel winding arrangement and method of making same "/>
    <n v="1"/>
  </r>
  <r>
    <s v="GB2181481"/>
    <s v="GB2397329A"/>
    <d v="2002-12-17T00:00:00"/>
    <x v="2907"/>
    <s v="Latch indication for pushchair "/>
    <n v="1"/>
  </r>
  <r>
    <s v="US7629772"/>
    <s v="US6766334B1"/>
    <d v="2000-11-21T00:00:00"/>
    <x v="908"/>
    <s v="Project-based configuration management method and apparatus "/>
    <n v="1"/>
  </r>
  <r>
    <s v="US7622897"/>
    <s v="US6766334B1"/>
    <d v="2000-11-21T00:00:00"/>
    <x v="908"/>
    <s v="Project-based configuration management method and apparatus "/>
    <n v="1"/>
  </r>
  <r>
    <s v="US7629773"/>
    <s v="US6766334B1"/>
    <d v="2000-11-21T00:00:00"/>
    <x v="908"/>
    <s v="Project-based configuration management method and apparatus "/>
    <n v="1"/>
  </r>
  <r>
    <s v="US7671567"/>
    <s v="US6766334B1"/>
    <d v="2000-11-21T00:00:00"/>
    <x v="908"/>
    <s v="Project-based configuration management method and apparatus "/>
    <n v="1"/>
  </r>
  <r>
    <s v="US8552693"/>
    <s v="US6765372B2"/>
    <d v="2001-12-14T00:00:00"/>
    <x v="694"/>
    <m/>
    <n v="1"/>
  </r>
  <r>
    <s v="US7923144"/>
    <s v="US20040137323A1"/>
    <d v="2002-10-23T00:00:00"/>
    <x v="3084"/>
    <m/>
    <n v="1"/>
  </r>
  <r>
    <s v="US8862414"/>
    <s v="US20040137313A1"/>
    <d v="2003-01-09T00:00:00"/>
    <x v="1128"/>
    <s v="Battery system for automotive vehicle "/>
    <n v="1"/>
  </r>
  <r>
    <s v="US7939192"/>
    <s v="US20040137313A1"/>
    <d v="2003-01-09T00:00:00"/>
    <x v="1128"/>
    <m/>
    <n v="1"/>
  </r>
  <r>
    <s v="US8493032"/>
    <s v="US20040135545A1"/>
    <d v="2002-11-25T00:00:00"/>
    <x v="3085"/>
    <m/>
    <n v="1"/>
  </r>
  <r>
    <s v="CA2729480"/>
    <s v="US20040134603A1"/>
    <d v="2002-07-18T00:00:00"/>
    <x v="3086"/>
    <s v="Method and apparatus for curing adhesive between substrates, and disc substrate bonding apparatus "/>
    <n v="1"/>
  </r>
  <r>
    <s v="JP5671368"/>
    <s v="US20040134603A1"/>
    <d v="2002-07-18T00:00:00"/>
    <x v="3086"/>
    <s v="Method and apparatus for curing adhesive between substrates, and disc substrate bonding apparatus "/>
    <n v="1"/>
  </r>
  <r>
    <s v="US8057630"/>
    <s v="US20040134603A1"/>
    <d v="2002-07-18T00:00:00"/>
    <x v="3086"/>
    <s v="Method and apparatus for curing adhesive between substrates, and disc substrate bonding apparatus "/>
    <n v="1"/>
  </r>
  <r>
    <s v="US8322393"/>
    <s v="US20040134603A1"/>
    <d v="2002-07-18T00:00:00"/>
    <x v="3086"/>
    <m/>
    <n v="1"/>
  </r>
  <r>
    <s v="US8063757"/>
    <s v="US6762583B2"/>
    <d v="2001-12-10T00:00:00"/>
    <x v="3087"/>
    <m/>
    <n v="1"/>
  </r>
  <r>
    <s v="US8125324"/>
    <s v="US6762583B2"/>
    <d v="2001-12-10T00:00:00"/>
    <x v="3087"/>
    <m/>
    <n v="1"/>
  </r>
  <r>
    <s v="US8720968"/>
    <s v="US6761194B1"/>
    <d v="2003-11-25T00:00:00"/>
    <x v="997"/>
    <s v="Inert gas dispenser for propane tanks "/>
    <n v="1"/>
  </r>
  <r>
    <s v="US8539990"/>
    <s v="US6761194B1"/>
    <d v="2003-11-25T00:00:00"/>
    <x v="997"/>
    <m/>
    <n v="1"/>
  </r>
  <r>
    <s v="US8627860"/>
    <s v="US6761194B1"/>
    <d v="2003-11-25T00:00:00"/>
    <x v="997"/>
    <m/>
    <n v="1"/>
  </r>
  <r>
    <s v="US8153290"/>
    <s v="US20040130288A1"/>
    <d v="2002-09-12T00:00:00"/>
    <x v="3088"/>
    <s v="Isolated high voltage battery charger and integrated battery pack "/>
    <n v="1"/>
  </r>
  <r>
    <s v="US8968949"/>
    <s v="US20040130288A1"/>
    <d v="2002-09-12T00:00:00"/>
    <x v="3088"/>
    <s v="Isolated high voltage battery charger and integrated battery pack "/>
    <n v="1"/>
  </r>
  <r>
    <s v="US9278607"/>
    <s v="US20040127153A1"/>
    <d v="2002-06-28T00:00:00"/>
    <x v="3089"/>
    <m/>
    <n v="1"/>
  </r>
  <r>
    <s v="US9293792"/>
    <s v="US6756151B2"/>
    <d v="2002-01-08T00:00:00"/>
    <x v="881"/>
    <m/>
    <n v="1"/>
  </r>
  <r>
    <s v="US8511739"/>
    <s v="US6755458B1"/>
    <d v="2000-09-29T00:00:00"/>
    <x v="998"/>
    <s v="Liftgate force control "/>
    <n v="1"/>
  </r>
  <r>
    <s v="US8511738"/>
    <s v="US6755458B1"/>
    <d v="2000-09-29T00:00:00"/>
    <x v="998"/>
    <s v="Liftgate force control "/>
    <n v="1"/>
  </r>
  <r>
    <s v="US8449015"/>
    <s v="US6755458B1"/>
    <d v="2000-09-29T00:00:00"/>
    <x v="998"/>
    <m/>
    <n v="1"/>
  </r>
  <r>
    <s v="US8421469"/>
    <s v="US20040117169A1"/>
    <d v="2002-12-17T00:00:00"/>
    <x v="145"/>
    <m/>
    <n v="1"/>
  </r>
  <r>
    <s v="EP2416405"/>
    <s v="EP1428304A2"/>
    <d v="2001-09-10T00:00:00"/>
    <x v="443"/>
    <s v="Energy management system for vehicle "/>
    <n v="1"/>
  </r>
  <r>
    <s v="JP5306426"/>
    <s v="EP1428304A2"/>
    <d v="2001-09-10T00:00:00"/>
    <x v="443"/>
    <s v="Energy management system for vehicle "/>
    <n v="1"/>
  </r>
  <r>
    <s v="US8450966"/>
    <s v="US6750630B2"/>
    <d v="2001-10-29T00:00:00"/>
    <x v="541"/>
    <s v="Battery temperature control device for controlling the temperature of a battery installed in vehicle which includes an air passage to the battery from a rear air-conditioning unit "/>
    <n v="1"/>
  </r>
  <r>
    <s v="US8049460"/>
    <s v="US6750630B2"/>
    <d v="2001-10-29T00:00:00"/>
    <x v="541"/>
    <m/>
    <n v="1"/>
  </r>
  <r>
    <s v="US8154167"/>
    <s v="US6750583B2"/>
    <d v="1999-06-29T00:00:00"/>
    <x v="910"/>
    <s v="Motor core and motor using the same "/>
    <n v="1"/>
  </r>
  <r>
    <s v="US7741750"/>
    <s v="US6750583B2"/>
    <d v="1999-06-29T00:00:00"/>
    <x v="910"/>
    <m/>
    <n v="1"/>
  </r>
  <r>
    <s v="US8807637"/>
    <s v="US6749254B1"/>
    <d v="2003-06-09T00:00:00"/>
    <x v="32"/>
    <m/>
    <n v="1"/>
  </r>
  <r>
    <s v="US8555659"/>
    <s v="US6747432B2"/>
    <d v="2002-01-31T00:00:00"/>
    <x v="541"/>
    <s v="Drive apparatus for cooling fan motor for use in vehicle "/>
    <n v="1"/>
  </r>
  <r>
    <s v="US8899492"/>
    <s v="US6747432B2"/>
    <d v="2002-01-31T00:00:00"/>
    <x v="541"/>
    <s v="Drive apparatus for cooling fan motor for use in vehicle "/>
    <n v="1"/>
  </r>
  <r>
    <s v="US8082743"/>
    <s v="US6747432B2"/>
    <d v="2002-01-31T00:00:00"/>
    <x v="541"/>
    <m/>
    <n v="1"/>
  </r>
  <r>
    <s v="US8154167"/>
    <s v="US6747387B2"/>
    <d v="1999-06-29T00:00:00"/>
    <x v="910"/>
    <s v="Motor core and motor using the same "/>
    <n v="1"/>
  </r>
  <r>
    <s v="US7741750"/>
    <s v="US6747387B2"/>
    <d v="1999-06-29T00:00:00"/>
    <x v="910"/>
    <m/>
    <n v="1"/>
  </r>
  <r>
    <s v="US8720968"/>
    <s v="US6745911B1"/>
    <d v="2003-01-03T00:00:00"/>
    <x v="1294"/>
    <s v="Safety release cable for a train "/>
    <n v="1"/>
  </r>
  <r>
    <s v="US8579635"/>
    <s v="US6745911B1"/>
    <d v="2003-01-03T00:00:00"/>
    <x v="1294"/>
    <m/>
    <n v="1"/>
  </r>
  <r>
    <s v="US8453770"/>
    <s v="US20040104699A1"/>
    <d v="2002-11-29T00:00:00"/>
    <x v="156"/>
    <s v="Driving force control system for hybrid vehicle "/>
    <n v="1"/>
  </r>
  <r>
    <s v="US8761985"/>
    <s v="US20040104699A1"/>
    <d v="2002-11-29T00:00:00"/>
    <x v="156"/>
    <s v="Driving force control system for hybrid vehicle "/>
    <n v="1"/>
  </r>
  <r>
    <s v="US9162586"/>
    <s v="US20040104699A1"/>
    <d v="2002-11-29T00:00:00"/>
    <x v="156"/>
    <s v="Driving force control system for hybrid vehicle "/>
    <n v="1"/>
  </r>
  <r>
    <s v="US7739005"/>
    <s v="US20040104699A1"/>
    <d v="2002-11-29T00:00:00"/>
    <x v="156"/>
    <m/>
    <n v="1"/>
  </r>
  <r>
    <s v="US7742852"/>
    <s v="US20040104699A1"/>
    <d v="2002-11-29T00:00:00"/>
    <x v="156"/>
    <m/>
    <n v="1"/>
  </r>
  <r>
    <s v="US7747363"/>
    <s v="US20040104699A1"/>
    <d v="2002-11-29T00:00:00"/>
    <x v="156"/>
    <m/>
    <n v="1"/>
  </r>
  <r>
    <s v="US7841431"/>
    <s v="US6743539B2"/>
    <d v="2002-04-29T00:00:00"/>
    <x v="881"/>
    <s v="Coolant fan control for fuel cell systems "/>
    <n v="1"/>
  </r>
  <r>
    <s v="US8336319"/>
    <s v="US6743539B2"/>
    <d v="2002-04-29T00:00:00"/>
    <x v="881"/>
    <s v="Coolant fan control for fuel cell systems "/>
    <n v="1"/>
  </r>
  <r>
    <s v="US8402776"/>
    <s v="US6743539B2"/>
    <d v="2002-04-29T00:00:00"/>
    <x v="881"/>
    <s v="Coolant fan control for fuel cell systems "/>
    <n v="1"/>
  </r>
  <r>
    <s v="US8448696"/>
    <s v="US6743539B2"/>
    <d v="2002-04-29T00:00:00"/>
    <x v="881"/>
    <s v="Coolant fan control for fuel cell systems "/>
    <n v="1"/>
  </r>
  <r>
    <s v="US8773058"/>
    <s v="US6743539B2"/>
    <d v="2002-04-29T00:00:00"/>
    <x v="881"/>
    <s v="Coolant fan control for fuel cell systems "/>
    <n v="1"/>
  </r>
  <r>
    <s v="US7789176"/>
    <s v="US6743539B2"/>
    <d v="2002-04-29T00:00:00"/>
    <x v="881"/>
    <m/>
    <n v="1"/>
  </r>
  <r>
    <s v="US7890218"/>
    <s v="US20040100225A1"/>
    <d v="2002-11-20T00:00:00"/>
    <x v="3090"/>
    <m/>
    <n v="1"/>
  </r>
  <r>
    <s v="GB2181481"/>
    <s v="US6739649B2"/>
    <d v="2001-06-26T00:00:00"/>
    <x v="3091"/>
    <s v="Child seat "/>
    <n v="1"/>
  </r>
  <r>
    <s v="US8720968"/>
    <s v="US6739633B2"/>
    <d v="2000-07-03T00:00:00"/>
    <x v="1039"/>
    <s v="Fuel door lock actuator "/>
    <n v="1"/>
  </r>
  <r>
    <s v="US8818624"/>
    <s v="EP1420333A2"/>
    <d v="2002-11-13T00:00:00"/>
    <x v="529"/>
    <s v="Touch control device for controlling a parameter with continuously variable values "/>
    <n v="1"/>
  </r>
  <r>
    <s v="US8892299"/>
    <s v="EP1420333A2"/>
    <d v="2002-11-13T00:00:00"/>
    <x v="529"/>
    <s v="Touch control device for controlling a parameter with continuously variable values "/>
    <n v="1"/>
  </r>
  <r>
    <s v="US9079498"/>
    <s v="EP1420333A2"/>
    <d v="2002-11-13T00:00:00"/>
    <x v="529"/>
    <s v="Touch control device for controlling a parameter with continuously variable values "/>
    <n v="1"/>
  </r>
  <r>
    <s v="US8493032"/>
    <s v="US6737756B1"/>
    <d v="2001-10-12T00:00:00"/>
    <x v="1268"/>
    <m/>
    <n v="1"/>
  </r>
  <r>
    <s v="JP5184576"/>
    <s v="US6737187B2"/>
    <d v="1997-04-21T00:00:00"/>
    <x v="3092"/>
    <s v="Closed battery "/>
    <n v="1"/>
  </r>
  <r>
    <s v="US8807642"/>
    <s v="DE19930977C5"/>
    <d v="1999-07-05T00:00:00"/>
    <x v="3093"/>
    <s v="  vehicle roof"/>
    <n v="1"/>
  </r>
  <r>
    <s v="US7489057"/>
    <s v="US6734585B2"/>
    <d v="2001-11-16T00:00:00"/>
    <x v="993"/>
    <s v="Rotor end caps and a method of cooling a high speed generator "/>
    <n v="1"/>
  </r>
  <r>
    <s v="US7579725"/>
    <s v="US6734585B2"/>
    <d v="2001-11-16T00:00:00"/>
    <x v="993"/>
    <s v="Rotor end caps and a method of cooling a high speed generator "/>
    <n v="1"/>
  </r>
  <r>
    <s v="EP2226870"/>
    <s v="JP3524237B2"/>
    <d v="1995-09-27T00:00:00"/>
    <x v="68"/>
    <s v="  Electric vehicle battery structure"/>
    <n v="1"/>
  </r>
  <r>
    <s v="US8054038"/>
    <s v="US6732048B2"/>
    <d v="2001-04-02T00:00:00"/>
    <x v="3094"/>
    <m/>
    <n v="1"/>
  </r>
  <r>
    <s v="EP2202871"/>
    <s v="DE10248771A1"/>
    <d v="2002-10-18T00:00:00"/>
    <x v="28"/>
    <s v="  Permanently excited synchronous machine"/>
    <n v="1"/>
  </r>
  <r>
    <s v="US7698078"/>
    <s v="US6727708B1"/>
    <d v="2001-12-06T00:00:00"/>
    <x v="443"/>
    <m/>
    <n v="1"/>
  </r>
  <r>
    <s v="US8421469"/>
    <s v="US6727021B1"/>
    <d v="1997-12-25T00:00:00"/>
    <x v="888"/>
    <m/>
    <n v="1"/>
  </r>
  <r>
    <s v="US7719232"/>
    <s v="US20040074682A1"/>
    <d v="2000-11-23T00:00:00"/>
    <x v="3095"/>
    <s v="Hybrid powder sources distribution management "/>
    <n v="1"/>
  </r>
  <r>
    <s v="US7782021"/>
    <s v="US20040074682A1"/>
    <d v="2000-11-23T00:00:00"/>
    <x v="3095"/>
    <s v="Hybrid powder sources distribution management "/>
    <n v="1"/>
  </r>
  <r>
    <s v="US7786704"/>
    <s v="US20040074682A1"/>
    <d v="2000-11-23T00:00:00"/>
    <x v="3095"/>
    <s v="Hybrid powder sources distribution management "/>
    <n v="1"/>
  </r>
  <r>
    <s v="JP4931161"/>
    <s v="US20040071003A1"/>
    <d v="2002-09-04T00:00:00"/>
    <x v="3096"/>
    <s v="Split phase polyphase inverter "/>
    <n v="1"/>
  </r>
  <r>
    <s v="US7683570"/>
    <s v="US20040071003A1"/>
    <d v="2002-09-04T00:00:00"/>
    <x v="3096"/>
    <s v="Split phase polyphase inverter "/>
    <n v="1"/>
  </r>
  <r>
    <s v="US8049460"/>
    <s v="US20040071003A1"/>
    <d v="2002-09-04T00:00:00"/>
    <x v="3096"/>
    <s v="Split phase polyphase inverter "/>
    <n v="1"/>
  </r>
  <r>
    <s v="US8450966"/>
    <s v="US20040071003A1"/>
    <d v="2002-09-04T00:00:00"/>
    <x v="3096"/>
    <s v="Split phase polyphase inverter "/>
    <n v="1"/>
  </r>
  <r>
    <s v="US9182438"/>
    <s v="US20040070401A1"/>
    <d v="2002-10-11T00:00:00"/>
    <x v="993"/>
    <m/>
    <n v="1"/>
  </r>
  <r>
    <s v="US9065103"/>
    <s v="US20040069620A1"/>
    <d v="2000-07-13T00:00:00"/>
    <x v="3097"/>
    <m/>
    <n v="1"/>
  </r>
  <r>
    <s v="US8448966"/>
    <s v="US6719314B1"/>
    <d v="1999-05-03T00:00:00"/>
    <x v="2535"/>
    <m/>
    <n v="1"/>
  </r>
  <r>
    <s v="GB2181481"/>
    <s v="US6715828B1"/>
    <d v="2002-10-07T00:00:00"/>
    <x v="3098"/>
    <s v="Infant carrier "/>
    <n v="1"/>
  </r>
  <r>
    <s v="EP2388894"/>
    <s v="JP3515283B2"/>
    <d v="1995-08-18T00:00:00"/>
    <x v="95"/>
    <s v="  Armature winding of rotating electric machine and method of manufacturing the same"/>
    <n v="1"/>
  </r>
  <r>
    <s v="EP2388895"/>
    <s v="JP3515283B2"/>
    <d v="1995-08-18T00:00:00"/>
    <x v="95"/>
    <s v="  Armature winding of rotating electric machine and method of manufacturing the same"/>
    <n v="1"/>
  </r>
  <r>
    <s v="JP5548149"/>
    <s v="JP3515283B2"/>
    <d v="1995-08-18T00:00:00"/>
    <x v="95"/>
    <s v="回転電機の電機子巻線及びその製造方法 "/>
    <n v="1"/>
  </r>
  <r>
    <s v="US8008827"/>
    <s v="JP3515283B2"/>
    <d v="1995-08-18T00:00:00"/>
    <x v="95"/>
    <s v="  Armature winding of rotating electric machine and method of manufacturing the same"/>
    <n v="1"/>
  </r>
  <r>
    <s v="US8069555"/>
    <s v="JP3515283B2"/>
    <d v="1995-08-18T00:00:00"/>
    <x v="95"/>
    <s v="  Armature winding of rotating electric machine and method of manufacturing the same"/>
    <n v="1"/>
  </r>
  <r>
    <s v="US8122590"/>
    <s v="JP3515283B2"/>
    <d v="1995-08-18T00:00:00"/>
    <x v="95"/>
    <s v="  Armature winding of rotating electric machine and method of manufacturing the same"/>
    <n v="1"/>
  </r>
  <r>
    <s v="US8154166"/>
    <s v="JP3515283B2"/>
    <d v="1995-08-18T00:00:00"/>
    <x v="95"/>
    <s v="  Armature winding of rotating electric machine and method of manufacturing the same"/>
    <n v="1"/>
  </r>
  <r>
    <s v="US8154167"/>
    <s v="JP3515283B2"/>
    <d v="1995-08-18T00:00:00"/>
    <x v="95"/>
    <s v="  Armature winding of rotating electric machine and method of manufacturing the same"/>
    <n v="1"/>
  </r>
  <r>
    <s v="US8960781"/>
    <s v="JP2004100215A"/>
    <d v="2002-09-06T00:00:00"/>
    <x v="556"/>
    <s v="Vehicular attachment mounting structure "/>
    <n v="1"/>
  </r>
  <r>
    <s v="US7629772"/>
    <s v="US6715050B2"/>
    <d v="2001-05-31T00:00:00"/>
    <x v="938"/>
    <s v="Storage access keys "/>
    <n v="1"/>
  </r>
  <r>
    <s v="US7622897"/>
    <s v="US6715050B2"/>
    <d v="2001-05-31T00:00:00"/>
    <x v="938"/>
    <s v="Storage access keys "/>
    <n v="1"/>
  </r>
  <r>
    <s v="US7629773"/>
    <s v="US6715050B2"/>
    <d v="2001-05-31T00:00:00"/>
    <x v="938"/>
    <s v="Storage access keys "/>
    <n v="1"/>
  </r>
  <r>
    <s v="US7671567"/>
    <s v="US6715050B2"/>
    <d v="2001-05-31T00:00:00"/>
    <x v="938"/>
    <s v="Storage access keys "/>
    <n v="1"/>
  </r>
  <r>
    <s v="US8970147"/>
    <s v="US6713888B2"/>
    <d v="2000-12-19T00:00:00"/>
    <x v="541"/>
    <m/>
    <n v="1"/>
  </r>
  <r>
    <s v="US8659270"/>
    <s v="US6713708B2"/>
    <d v="2002-03-01T00:00:00"/>
    <x v="3099"/>
    <m/>
    <n v="1"/>
  </r>
  <r>
    <s v="US9272595"/>
    <s v="WO2004024477A1"/>
    <d v="2002-09-02T00:00:00"/>
    <x v="1437"/>
    <s v="Pneumatic spring system for a vehicle "/>
    <n v="1"/>
  </r>
  <r>
    <s v="US9272595"/>
    <s v="WO2004024475A1"/>
    <d v="2002-09-02T00:00:00"/>
    <x v="1437"/>
    <s v="Pneumatic suspension system for a vehicle "/>
    <n v="1"/>
  </r>
  <r>
    <s v="US9065103"/>
    <s v="US20040058233A1"/>
    <d v="2002-09-20T00:00:00"/>
    <x v="910"/>
    <s v="Battery pack "/>
    <n v="1"/>
  </r>
  <r>
    <s v="US8153290"/>
    <s v="US20040058233A1"/>
    <d v="2002-09-20T00:00:00"/>
    <x v="910"/>
    <m/>
    <n v="1"/>
  </r>
  <r>
    <s v="US8968949"/>
    <s v="US20040058233A1"/>
    <d v="2002-09-20T00:00:00"/>
    <x v="910"/>
    <m/>
    <n v="1"/>
  </r>
  <r>
    <s v="US8286743"/>
    <s v="US6709047B2"/>
    <d v="2002-07-19T00:00:00"/>
    <x v="999"/>
    <s v="Bulkhead locking construction "/>
    <n v="1"/>
  </r>
  <r>
    <s v="US8393427"/>
    <s v="US6709047B2"/>
    <d v="2002-07-19T00:00:00"/>
    <x v="999"/>
    <s v="Bulkhead locking construction "/>
    <n v="1"/>
  </r>
  <r>
    <s v="US8833499"/>
    <s v="US6709047B2"/>
    <d v="2002-07-19T00:00:00"/>
    <x v="999"/>
    <m/>
    <n v="1"/>
  </r>
  <r>
    <s v="US8875828"/>
    <s v="US6709047B2"/>
    <d v="2002-07-19T00:00:00"/>
    <x v="999"/>
    <m/>
    <n v="1"/>
  </r>
  <r>
    <s v="US7789176"/>
    <s v="US6708513B2"/>
    <d v="2001-12-13T00:00:00"/>
    <x v="1540"/>
    <s v="CO2-module for cooling and heating "/>
    <n v="1"/>
  </r>
  <r>
    <s v="US7841431"/>
    <s v="US6708513B2"/>
    <d v="2001-12-13T00:00:00"/>
    <x v="1540"/>
    <s v="CO2-module for cooling and heating "/>
    <n v="1"/>
  </r>
  <r>
    <s v="US8336319"/>
    <s v="US6708513B2"/>
    <d v="2001-12-13T00:00:00"/>
    <x v="1540"/>
    <s v="CO2-module for cooling and heating "/>
    <n v="1"/>
  </r>
  <r>
    <s v="US8402776"/>
    <s v="US6708513B2"/>
    <d v="2001-12-13T00:00:00"/>
    <x v="1540"/>
    <s v="CO2-module for cooling and heating "/>
    <n v="1"/>
  </r>
  <r>
    <s v="US8448696"/>
    <s v="US6708513B2"/>
    <d v="2001-12-13T00:00:00"/>
    <x v="1540"/>
    <s v="CO2-module for cooling and heating "/>
    <n v="1"/>
  </r>
  <r>
    <s v="US8773058"/>
    <s v="US6708513B2"/>
    <d v="2001-12-13T00:00:00"/>
    <x v="1540"/>
    <s v="CO2-module for cooling and heating "/>
    <n v="1"/>
  </r>
  <r>
    <s v="US9278607"/>
    <s v="FR2844484A1"/>
    <d v="2002-09-13T00:00:00"/>
    <x v="3100"/>
    <m/>
    <n v="1"/>
  </r>
  <r>
    <s v="US9040184"/>
    <s v="JP2004087438A"/>
    <d v="2002-03-04T00:00:00"/>
    <x v="932"/>
    <s v="Battery pack "/>
    <n v="1"/>
  </r>
  <r>
    <s v="JP5416664"/>
    <s v="JP2004085574A"/>
    <d v="2002-05-14T00:00:00"/>
    <x v="1002"/>
    <s v="バッテリの充電状態推定方法およびその装置 "/>
    <n v="1"/>
  </r>
  <r>
    <s v="US8754614"/>
    <s v="JP2004085574A"/>
    <d v="2002-05-14T00:00:00"/>
    <x v="1002"/>
    <s v="Method and apparatus for estimating charging state of battery "/>
    <n v="1"/>
  </r>
  <r>
    <s v="US8970182"/>
    <s v="JP2004085574A"/>
    <d v="2002-05-14T00:00:00"/>
    <x v="1002"/>
    <s v="Method and apparatus for estimating charging state of battery "/>
    <n v="1"/>
  </r>
  <r>
    <s v="US8095278"/>
    <s v="US6708086B2"/>
    <d v="2000-12-11T00:00:00"/>
    <x v="3101"/>
    <m/>
    <n v="1"/>
  </r>
  <r>
    <s v="US7821224"/>
    <s v="US6707270B2"/>
    <d v="2001-11-13T00:00:00"/>
    <x v="975"/>
    <m/>
    <n v="1"/>
  </r>
  <r>
    <s v="US7749650"/>
    <s v="US6706466B1"/>
    <d v="1999-08-03T00:00:00"/>
    <x v="1003"/>
    <s v="Articles having imagable coatings "/>
    <n v="1"/>
  </r>
  <r>
    <s v="JP5285662"/>
    <s v="US6706466B1"/>
    <d v="1999-08-03T00:00:00"/>
    <x v="1003"/>
    <s v="Articles having imagable coatings "/>
    <n v="1"/>
  </r>
  <r>
    <s v="JP5325844"/>
    <s v="US6706466B1"/>
    <d v="1999-08-03T00:00:00"/>
    <x v="1003"/>
    <s v="Articles having imagable coatings "/>
    <n v="1"/>
  </r>
  <r>
    <s v="US7736799"/>
    <s v="US6706466B1"/>
    <d v="1999-08-03T00:00:00"/>
    <x v="1003"/>
    <s v="Articles having imagable coatings "/>
    <n v="1"/>
  </r>
  <r>
    <s v="US7749647"/>
    <s v="US6706466B1"/>
    <d v="1999-08-03T00:00:00"/>
    <x v="1003"/>
    <s v="Articles having imagable coatings "/>
    <n v="1"/>
  </r>
  <r>
    <s v="US7763381"/>
    <s v="US6706466B1"/>
    <d v="1999-08-03T00:00:00"/>
    <x v="1003"/>
    <s v="Articles having imagable coatings "/>
    <n v="1"/>
  </r>
  <r>
    <s v="US7781097"/>
    <s v="US6706466B1"/>
    <d v="1999-08-03T00:00:00"/>
    <x v="1003"/>
    <s v="Articles having imagable coatings "/>
    <n v="1"/>
  </r>
  <r>
    <s v="US7820319"/>
    <s v="US6706466B1"/>
    <d v="1999-08-03T00:00:00"/>
    <x v="1003"/>
    <s v="Articles having imagable coatings "/>
    <n v="1"/>
  </r>
  <r>
    <s v="US7749650"/>
    <s v="US6706446B2"/>
    <d v="2000-12-26T00:00:00"/>
    <x v="1004"/>
    <s v="Non-aqueous electrolytic solution secondary battery "/>
    <n v="1"/>
  </r>
  <r>
    <s v="JP5235942"/>
    <s v="US6706446B2"/>
    <d v="2000-12-26T00:00:00"/>
    <x v="1004"/>
    <s v="Non-aqueous electrolytic solution secondary battery "/>
    <n v="1"/>
  </r>
  <r>
    <s v="JP5285662"/>
    <s v="US6706446B2"/>
    <d v="2000-12-26T00:00:00"/>
    <x v="1004"/>
    <s v="Non-aqueous electrolytic solution secondary battery "/>
    <n v="1"/>
  </r>
  <r>
    <s v="JP5325844"/>
    <s v="US6706446B2"/>
    <d v="2000-12-26T00:00:00"/>
    <x v="1004"/>
    <s v="Non-aqueous electrolytic solution secondary battery "/>
    <n v="1"/>
  </r>
  <r>
    <s v="US7736799"/>
    <s v="US6706446B2"/>
    <d v="2000-12-26T00:00:00"/>
    <x v="1004"/>
    <s v="Non-aqueous electrolytic solution secondary battery "/>
    <n v="1"/>
  </r>
  <r>
    <s v="US7763381"/>
    <s v="US6706446B2"/>
    <d v="2000-12-26T00:00:00"/>
    <x v="1004"/>
    <s v="Non-aqueous electrolytic solution secondary battery "/>
    <n v="1"/>
  </r>
  <r>
    <s v="US7781097"/>
    <s v="US6706446B2"/>
    <d v="2000-12-26T00:00:00"/>
    <x v="1004"/>
    <s v="Non-aqueous electrolytic solution secondary battery "/>
    <n v="1"/>
  </r>
  <r>
    <s v="US7820319"/>
    <s v="US6706446B2"/>
    <d v="2000-12-26T00:00:00"/>
    <x v="1004"/>
    <s v="Non-aqueous electrolytic solution secondary battery "/>
    <n v="1"/>
  </r>
  <r>
    <s v="US8263254"/>
    <s v="US6706446B2"/>
    <d v="2000-12-26T00:00:00"/>
    <x v="1004"/>
    <s v="Non-aqueous electrolytic solution secondary battery "/>
    <n v="1"/>
  </r>
  <r>
    <s v="US8304108"/>
    <s v="US6706446B2"/>
    <d v="2000-12-26T00:00:00"/>
    <x v="1004"/>
    <s v="Non-aqueous electrolytic solution secondary battery "/>
    <n v="1"/>
  </r>
  <r>
    <s v="US8361649"/>
    <s v="US6706446B2"/>
    <d v="2000-12-26T00:00:00"/>
    <x v="1004"/>
    <s v="Non-aqueous electrolytic solution secondary battery "/>
    <n v="1"/>
  </r>
  <r>
    <s v="US7749647"/>
    <s v="US6706446B2"/>
    <d v="2000-12-26T00:00:00"/>
    <x v="1004"/>
    <m/>
    <n v="1"/>
  </r>
  <r>
    <s v="EP2226870"/>
    <s v="US6705254B1"/>
    <d v="2002-07-30T00:00:00"/>
    <x v="1005"/>
    <s v="Method for cooling torque generation assemblies of a hybrid electric vehicle "/>
    <n v="1"/>
  </r>
  <r>
    <s v="US8153290"/>
    <s v="US6705254B1"/>
    <d v="2002-07-30T00:00:00"/>
    <x v="1005"/>
    <s v="Method for cooling torque generation assemblies of a hybrid electric vehicle "/>
    <n v="1"/>
  </r>
  <r>
    <s v="US8968949"/>
    <s v="US6705254B1"/>
    <d v="2002-07-30T00:00:00"/>
    <x v="1005"/>
    <s v="Method for cooling torque generation assemblies of a hybrid electric vehicle "/>
    <n v="1"/>
  </r>
  <r>
    <s v="US7939192"/>
    <s v="US6705101B2"/>
    <d v="2001-06-09T00:00:00"/>
    <x v="2839"/>
    <s v="Vehicle cooling system for a temperature-raising device and method for the cooling of a temperature-raising device "/>
    <n v="1"/>
  </r>
  <r>
    <s v="US7956574"/>
    <s v="US20040049243A1"/>
    <d v="2001-01-24T00:00:00"/>
    <x v="3102"/>
    <s v="Power suppy for a cochlear implant "/>
    <n v="1"/>
  </r>
  <r>
    <s v="US7667432"/>
    <s v="US20040049243A1"/>
    <d v="2001-01-24T00:00:00"/>
    <x v="3102"/>
    <m/>
    <n v="1"/>
  </r>
  <r>
    <s v="US8899492"/>
    <s v="JP2004075050A"/>
    <d v="1992-10-01T00:00:00"/>
    <x v="555"/>
    <s v="Cooling system of electric car "/>
    <n v="1"/>
  </r>
  <r>
    <s v="US9221343"/>
    <s v="US20040041682A1"/>
    <d v="2002-08-29T00:00:00"/>
    <x v="3103"/>
    <m/>
    <n v="1"/>
  </r>
  <r>
    <s v="US8346419"/>
    <s v="US6700213B1"/>
    <d v="1999-10-29T00:00:00"/>
    <x v="1007"/>
    <s v="Control system for a hybrid vehicle in which output from the engine is assisted by the motor based on air-fuel ratio determination "/>
    <n v="1"/>
  </r>
  <r>
    <s v="US8428806"/>
    <s v="US6700213B1"/>
    <d v="1999-10-29T00:00:00"/>
    <x v="1007"/>
    <s v="Control system for a hybrid vehicle in which output from the engine is assisted by the motor based on air-fuel ratio determination "/>
    <n v="1"/>
  </r>
  <r>
    <s v="US8463480"/>
    <s v="US6700213B1"/>
    <d v="1999-10-29T00:00:00"/>
    <x v="1007"/>
    <s v="Control system for a hybrid vehicle in which output from the engine is assisted by the motor based on air-fuel ratio determination "/>
    <n v="1"/>
  </r>
  <r>
    <s v="US8463481"/>
    <s v="US6700213B1"/>
    <d v="1999-10-29T00:00:00"/>
    <x v="1007"/>
    <s v="Control system for a hybrid vehicle in which output from the engine is assisted by the motor based on air-fuel ratio determination "/>
    <n v="1"/>
  </r>
  <r>
    <s v="US9080352"/>
    <s v="US6698262B2"/>
    <d v="2000-03-30T00:00:00"/>
    <x v="469"/>
    <s v="Access system for a vehicle "/>
    <n v="1"/>
  </r>
  <r>
    <s v="US9151089"/>
    <s v="US6698262B2"/>
    <d v="2000-03-30T00:00:00"/>
    <x v="469"/>
    <s v="Access system for a vehicle "/>
    <n v="1"/>
  </r>
  <r>
    <s v="US9103143"/>
    <s v="US6698262B2"/>
    <d v="2000-03-30T00:00:00"/>
    <x v="469"/>
    <m/>
    <n v="1"/>
  </r>
  <r>
    <s v="US9252400"/>
    <s v="US20040038126A1"/>
    <d v="2002-08-20T00:00:00"/>
    <x v="1022"/>
    <m/>
    <n v="1"/>
  </r>
  <r>
    <s v="US8567856"/>
    <s v="US6695392B2"/>
    <d v="2002-01-26T00:00:00"/>
    <x v="2535"/>
    <m/>
    <n v="1"/>
  </r>
  <r>
    <s v="EP2305508"/>
    <s v="JP2004051081A"/>
    <d v="2002-05-27T00:00:00"/>
    <x v="3104"/>
    <s v="Vehicle and its sound generating method "/>
    <n v="1"/>
  </r>
  <r>
    <s v="EP2308713"/>
    <s v="JP2004051081A"/>
    <d v="2002-05-27T00:00:00"/>
    <x v="3104"/>
    <s v="Vehicle and its sound generating method "/>
    <n v="1"/>
  </r>
  <r>
    <s v="US8078359"/>
    <s v="JP2004051081A"/>
    <d v="2002-05-27T00:00:00"/>
    <x v="3104"/>
    <s v="Vehicle and its sound generating method "/>
    <n v="1"/>
  </r>
  <r>
    <s v="US8960781"/>
    <s v="JP3498614B2"/>
    <d v="1999-01-29T00:00:00"/>
    <x v="64"/>
    <s v="  Vehicle body structure"/>
    <n v="1"/>
  </r>
  <r>
    <s v="EP2226870"/>
    <s v="JP3497380B2"/>
    <d v="1998-06-02T00:00:00"/>
    <x v="46"/>
    <s v="  Lithium secondary battery"/>
    <n v="1"/>
  </r>
  <r>
    <s v="US8153290"/>
    <s v="JP3497380B2"/>
    <d v="1998-06-02T00:00:00"/>
    <x v="46"/>
    <s v="  Lithium secondary battery"/>
    <n v="1"/>
  </r>
  <r>
    <s v="GB2266201"/>
    <s v="US6689989B2"/>
    <d v="2002-03-18T00:00:00"/>
    <x v="3105"/>
    <s v="Heater for electric blanket "/>
    <n v="1"/>
  </r>
  <r>
    <s v="US9065103"/>
    <s v="US6689510B1"/>
    <d v="1998-08-23T00:00:00"/>
    <x v="922"/>
    <m/>
    <n v="1"/>
  </r>
  <r>
    <s v="US8906541"/>
    <s v="US6689510B1"/>
    <d v="1998-08-23T00:00:00"/>
    <x v="922"/>
    <m/>
    <n v="1"/>
  </r>
  <r>
    <s v="US8247097"/>
    <s v="JP2004039358A"/>
    <d v="2002-07-02T00:00:00"/>
    <x v="932"/>
    <s v="Laminate battery and vehicle mounted with the same "/>
    <n v="1"/>
  </r>
  <r>
    <s v="US8268469"/>
    <s v="JP2004039358A"/>
    <d v="2002-07-02T00:00:00"/>
    <x v="932"/>
    <s v="Laminate battery and vehicle mounted with the same "/>
    <n v="1"/>
  </r>
  <r>
    <s v="US8277965"/>
    <s v="JP2004039358A"/>
    <d v="2002-07-02T00:00:00"/>
    <x v="932"/>
    <s v="Laminate battery and vehicle mounted with the same "/>
    <n v="1"/>
  </r>
  <r>
    <s v="US8361642"/>
    <s v="JP2004039358A"/>
    <d v="2002-07-02T00:00:00"/>
    <x v="932"/>
    <s v="Laminate battery and vehicle mounted with the same "/>
    <n v="1"/>
  </r>
  <r>
    <s v="US8367233"/>
    <s v="JP2004039358A"/>
    <d v="2002-07-02T00:00:00"/>
    <x v="932"/>
    <s v="Laminate battery and vehicle mounted with the same "/>
    <n v="1"/>
  </r>
  <r>
    <s v="US8557415"/>
    <s v="JP2004039358A"/>
    <d v="2002-07-02T00:00:00"/>
    <x v="932"/>
    <s v="Laminate battery and vehicle mounted with the same "/>
    <n v="1"/>
  </r>
  <r>
    <s v="US8557416"/>
    <s v="JP2004039358A"/>
    <d v="2002-07-02T00:00:00"/>
    <x v="932"/>
    <s v="Laminate battery and vehicle mounted with the same "/>
    <n v="1"/>
  </r>
  <r>
    <s v="US9040184"/>
    <s v="JP2004039358A"/>
    <d v="2002-07-02T00:00:00"/>
    <x v="932"/>
    <s v="Laminate battery and vehicle mounted with the same "/>
    <n v="1"/>
  </r>
  <r>
    <s v="US8450974"/>
    <s v="US6687581B2"/>
    <d v="2001-02-07T00:00:00"/>
    <x v="588"/>
    <s v="Control device and control method for hybrid vehicle "/>
    <n v="1"/>
  </r>
  <r>
    <s v="US8471521"/>
    <s v="US6687581B2"/>
    <d v="2001-02-07T00:00:00"/>
    <x v="588"/>
    <s v="Control device and control method for hybrid vehicle "/>
    <n v="1"/>
  </r>
  <r>
    <s v="US8803470"/>
    <s v="US6687581B2"/>
    <d v="2001-02-07T00:00:00"/>
    <x v="588"/>
    <s v="Control device and control method for hybrid vehicle "/>
    <n v="1"/>
  </r>
  <r>
    <s v="US8803471"/>
    <s v="US6687581B2"/>
    <d v="2001-02-07T00:00:00"/>
    <x v="588"/>
    <s v="Control device and control method for hybrid vehicle "/>
    <n v="1"/>
  </r>
  <r>
    <s v="US9209631"/>
    <s v="US6687581B2"/>
    <d v="2001-02-07T00:00:00"/>
    <x v="588"/>
    <s v="Control device and control method for hybrid vehicle "/>
    <n v="1"/>
  </r>
  <r>
    <s v="US8190320"/>
    <s v="US6687581B2"/>
    <d v="2001-02-07T00:00:00"/>
    <x v="588"/>
    <m/>
    <n v="1"/>
  </r>
  <r>
    <s v="US8180512"/>
    <s v="US6687581B2"/>
    <d v="2001-02-07T00:00:00"/>
    <x v="588"/>
    <m/>
    <n v="1"/>
  </r>
  <r>
    <s v="US8543270"/>
    <s v="US6687581B2"/>
    <d v="2001-02-07T00:00:00"/>
    <x v="588"/>
    <m/>
    <n v="1"/>
  </r>
  <r>
    <s v="US8242739"/>
    <s v="US20040019441A1"/>
    <d v="2001-08-30T00:00:00"/>
    <x v="3106"/>
    <m/>
    <n v="1"/>
  </r>
  <r>
    <s v="US8393427"/>
    <s v="US20040016580A1"/>
    <d v="2002-07-29T00:00:00"/>
    <x v="1006"/>
    <s v="Interior vehicle battery system and method "/>
    <n v="1"/>
  </r>
  <r>
    <s v="US8696051"/>
    <s v="US20040016580A1"/>
    <d v="2002-07-29T00:00:00"/>
    <x v="1006"/>
    <s v="Interior vehicle battery system and method "/>
    <n v="1"/>
  </r>
  <r>
    <s v="US8702161"/>
    <s v="US20040016580A1"/>
    <d v="2002-07-29T00:00:00"/>
    <x v="1006"/>
    <s v="Interior vehicle battery system and method "/>
    <n v="1"/>
  </r>
  <r>
    <s v="US8875828"/>
    <s v="US20040016580A1"/>
    <d v="2002-07-29T00:00:00"/>
    <x v="1006"/>
    <s v="Interior vehicle battery system and method "/>
    <n v="1"/>
  </r>
  <r>
    <s v="US9045030"/>
    <s v="US20040016580A1"/>
    <d v="2002-07-29T00:00:00"/>
    <x v="1006"/>
    <s v="Interior vehicle battery system and method "/>
    <n v="1"/>
  </r>
  <r>
    <s v="US8286743"/>
    <s v="US20040016580A1"/>
    <d v="2002-07-29T00:00:00"/>
    <x v="1006"/>
    <m/>
    <n v="1"/>
  </r>
  <r>
    <s v="US8833499"/>
    <s v="US20040016580A1"/>
    <d v="2002-07-29T00:00:00"/>
    <x v="1006"/>
    <m/>
    <n v="1"/>
  </r>
  <r>
    <s v="EP2177390"/>
    <s v="US6683428B2"/>
    <d v="2002-01-30T00:00:00"/>
    <x v="32"/>
    <s v="Method for controlling torque in a rotational sensorless induction motor control system with speed and rotor flux estimation "/>
    <n v="1"/>
  </r>
  <r>
    <s v="US7960928"/>
    <s v="US6683428B2"/>
    <d v="2002-01-30T00:00:00"/>
    <x v="32"/>
    <m/>
    <n v="1"/>
  </r>
  <r>
    <s v="US8263254"/>
    <s v="US6682847B2"/>
    <d v="1998-09-30T00:00:00"/>
    <x v="1117"/>
    <s v="Aluminum battery casing with corrosion preventing film "/>
    <n v="1"/>
  </r>
  <r>
    <s v="US7736799"/>
    <s v="US6682847B2"/>
    <d v="1998-09-30T00:00:00"/>
    <x v="1117"/>
    <m/>
    <n v="1"/>
  </r>
  <r>
    <s v="US8833499"/>
    <s v="US20040012230A1"/>
    <d v="2002-07-19T00:00:00"/>
    <x v="1007"/>
    <m/>
    <n v="1"/>
  </r>
  <r>
    <s v="US8875828"/>
    <s v="US20040012230A1"/>
    <d v="2002-07-19T00:00:00"/>
    <x v="1007"/>
    <m/>
    <n v="1"/>
  </r>
  <r>
    <s v="US8573683"/>
    <s v="US6679546B2"/>
    <d v="2001-06-12T00:00:00"/>
    <x v="263"/>
    <s v="Front body structure of vehicle "/>
    <n v="1"/>
  </r>
  <r>
    <s v="US8567855"/>
    <s v="US6679546B2"/>
    <d v="2001-06-12T00:00:00"/>
    <x v="263"/>
    <s v="Front body structure of vehicle "/>
    <n v="1"/>
  </r>
  <r>
    <s v="US8567849"/>
    <s v="US6679546B2"/>
    <d v="2001-06-12T00:00:00"/>
    <x v="263"/>
    <s v="Front body structure of vehicle "/>
    <n v="1"/>
  </r>
  <r>
    <s v="US8567856"/>
    <s v="US6679546B2"/>
    <d v="2001-06-12T00:00:00"/>
    <x v="263"/>
    <s v="Front body structure of vehicle "/>
    <n v="1"/>
  </r>
  <r>
    <s v="US8424960"/>
    <s v="US6679546B2"/>
    <d v="2001-06-12T00:00:00"/>
    <x v="263"/>
    <m/>
    <n v="1"/>
  </r>
  <r>
    <s v="US8754614"/>
    <s v="US20040008031A1"/>
    <d v="2002-05-14T00:00:00"/>
    <x v="3107"/>
    <m/>
    <n v="1"/>
  </r>
  <r>
    <s v="US7821224"/>
    <s v="US20040007995A1"/>
    <d v="2002-07-11T00:00:00"/>
    <x v="752"/>
    <s v="Vector control system for permanent magnet sychronous machines using an open-loop parameter observer "/>
    <n v="1"/>
  </r>
  <r>
    <s v="US8696051"/>
    <s v="US6676200B1"/>
    <d v="2002-12-11T00:00:00"/>
    <x v="32"/>
    <s v="Automotive underbody with lateral energy absorption augmentation "/>
    <n v="1"/>
  </r>
  <r>
    <s v="US8702161"/>
    <s v="US6676200B1"/>
    <d v="2002-12-11T00:00:00"/>
    <x v="32"/>
    <s v="Automotive underbody with lateral energy absorption augmentation "/>
    <n v="1"/>
  </r>
  <r>
    <s v="US8833499"/>
    <s v="US6676200B1"/>
    <d v="2002-12-11T00:00:00"/>
    <x v="32"/>
    <s v="Automotive underbody with lateral energy absorption augmentation "/>
    <n v="1"/>
  </r>
  <r>
    <s v="US8875828"/>
    <s v="US6676200B1"/>
    <d v="2002-12-11T00:00:00"/>
    <x v="32"/>
    <s v="Automotive underbody with lateral energy absorption augmentation "/>
    <n v="1"/>
  </r>
  <r>
    <s v="US9045030"/>
    <s v="US6676200B1"/>
    <d v="2002-12-11T00:00:00"/>
    <x v="32"/>
    <s v="Automotive underbody with lateral energy absorption augmentation "/>
    <n v="1"/>
  </r>
  <r>
    <s v="US8511739"/>
    <s v="US6676190B2"/>
    <d v="2000-04-27T00:00:00"/>
    <x v="1008"/>
    <m/>
    <n v="1"/>
  </r>
  <r>
    <s v="US8449015"/>
    <s v="US6676190B2"/>
    <d v="2000-04-27T00:00:00"/>
    <x v="1008"/>
    <m/>
    <n v="1"/>
  </r>
  <r>
    <s v="US8511738"/>
    <s v="US6676190B2"/>
    <d v="2000-04-27T00:00:00"/>
    <x v="1008"/>
    <m/>
    <n v="1"/>
  </r>
  <r>
    <s v="CA2608448"/>
    <s v="JP3485162B2"/>
    <d v="1998-10-09T00:00:00"/>
    <x v="212"/>
    <s v="  Battery connection plate and method of manufacturing the same"/>
    <n v="1"/>
  </r>
  <r>
    <s v="CA2645056"/>
    <s v="JP3485162B2"/>
    <d v="1998-10-09T00:00:00"/>
    <x v="212"/>
    <s v="  Battery connection plate and method of manufacturing the same"/>
    <n v="1"/>
  </r>
  <r>
    <s v="EP1880433"/>
    <s v="JP3485162B2"/>
    <d v="1998-10-09T00:00:00"/>
    <x v="212"/>
    <s v="  Battery connection plate and method of manufacturing the same"/>
    <n v="1"/>
  </r>
  <r>
    <s v="EP2416405"/>
    <s v="JP3485162B2"/>
    <d v="1998-10-09T00:00:00"/>
    <x v="212"/>
    <s v="  Battery connection plate and method of manufacturing the same"/>
    <n v="1"/>
  </r>
  <r>
    <s v="JP5274246"/>
    <s v="JP3485162B2"/>
    <d v="1998-10-09T00:00:00"/>
    <x v="212"/>
    <s v="バッテリ用接続プレートおよびその製造方法 "/>
    <n v="1"/>
  </r>
  <r>
    <s v="JP5306426"/>
    <s v="JP3485162B2"/>
    <d v="1998-10-09T00:00:00"/>
    <x v="212"/>
    <s v="バッテリ用接続プレートおよびその製造方法 "/>
    <n v="1"/>
  </r>
  <r>
    <s v="US8862414"/>
    <s v="US20040004481A1"/>
    <d v="2002-05-28T00:00:00"/>
    <x v="3108"/>
    <m/>
    <n v="1"/>
  </r>
  <r>
    <s v="US8365392"/>
    <s v="JP2004007949A"/>
    <d v="2002-03-27T00:00:00"/>
    <x v="556"/>
    <s v="Rotor of induction motor "/>
    <n v="1"/>
  </r>
  <r>
    <s v="US8572837"/>
    <s v="JP2004007949A"/>
    <d v="2002-03-27T00:00:00"/>
    <x v="556"/>
    <s v="Rotor of induction motor "/>
    <n v="1"/>
  </r>
  <r>
    <s v="US7782021"/>
    <s v="US6674265B2"/>
    <d v="2001-03-28T00:00:00"/>
    <x v="1117"/>
    <s v="Operation method for secondary battery and secondary battery device "/>
    <n v="1"/>
  </r>
  <r>
    <s v="US8638069"/>
    <s v="US6674180B2"/>
    <d v="2001-10-12T00:00:00"/>
    <x v="32"/>
    <s v="Power supply for a hybrid electric vehicle "/>
    <n v="1"/>
  </r>
  <r>
    <s v="US8973965"/>
    <s v="US6672662B1"/>
    <d v="2001-12-26T00:00:00"/>
    <x v="544"/>
    <m/>
    <n v="1"/>
  </r>
  <r>
    <s v="US8696051"/>
    <s v="US6672653B2"/>
    <d v="2001-10-15T00:00:00"/>
    <x v="588"/>
    <m/>
    <n v="1"/>
  </r>
  <r>
    <s v="US8702161"/>
    <s v="US6672653B2"/>
    <d v="2001-10-15T00:00:00"/>
    <x v="588"/>
    <m/>
    <n v="1"/>
  </r>
  <r>
    <s v="US7698078"/>
    <s v="US20040002836A1"/>
    <d v="2002-06-27T00:00:00"/>
    <x v="3109"/>
    <s v="Apparatus and method for testing and charging a power source with ethernet "/>
    <n v="1"/>
  </r>
  <r>
    <s v="US8754614"/>
    <s v="US20040000892A1"/>
    <d v="2002-06-26T00:00:00"/>
    <x v="3110"/>
    <m/>
    <n v="1"/>
  </r>
  <r>
    <s v="GB2181481"/>
    <s v="US20040000802A1"/>
    <d v="1998-10-13T00:00:00"/>
    <x v="3111"/>
    <s v="Child safety seat "/>
    <n v="1"/>
  </r>
  <r>
    <s v="GB2181481"/>
    <s v="FR2791877B1"/>
    <d v="1999-04-09T00:00:00"/>
    <x v="3112"/>
    <s v="  BABY SEAT FOR BOTTLES, FOR SELF-CONTAINED BOTTLES FOR INFANTS."/>
    <n v="1"/>
  </r>
  <r>
    <s v="GB2181481"/>
    <s v="GB2381743B"/>
    <d v="2001-09-26T00:00:00"/>
    <x v="2907"/>
    <s v="Handle position indication device "/>
    <n v="1"/>
  </r>
  <r>
    <s v="US9272595"/>
    <s v="US20030230443A1"/>
    <d v="2002-01-08T00:00:00"/>
    <x v="3113"/>
    <m/>
    <n v="1"/>
  </r>
  <r>
    <s v="US8643342"/>
    <s v="US6664765B2"/>
    <d v="2002-01-30T00:00:00"/>
    <x v="541"/>
    <m/>
    <n v="1"/>
  </r>
  <r>
    <s v="US8393427"/>
    <s v="US6662891B2"/>
    <d v="2000-04-13T00:00:00"/>
    <x v="325"/>
    <s v="Vehicle power source device wherein cooling air is introduced into battery casing through opening formed through vehicle floor "/>
    <n v="1"/>
  </r>
  <r>
    <s v="US8696051"/>
    <s v="US6662891B2"/>
    <d v="2000-04-13T00:00:00"/>
    <x v="325"/>
    <s v="Vehicle power source device wherein cooling air is introduced into battery casing through opening formed through vehicle floor "/>
    <n v="1"/>
  </r>
  <r>
    <s v="US8702161"/>
    <s v="US6662891B2"/>
    <d v="2000-04-13T00:00:00"/>
    <x v="325"/>
    <s v="Vehicle power source device wherein cooling air is introduced into battery casing through opening formed through vehicle floor "/>
    <n v="1"/>
  </r>
  <r>
    <s v="US8875828"/>
    <s v="US6662891B2"/>
    <d v="2000-04-13T00:00:00"/>
    <x v="325"/>
    <s v="Vehicle power source device wherein cooling air is introduced into battery casing through opening formed through vehicle floor "/>
    <n v="1"/>
  </r>
  <r>
    <s v="US9045030"/>
    <s v="US6662891B2"/>
    <d v="2000-04-13T00:00:00"/>
    <x v="325"/>
    <s v="Vehicle power source device wherein cooling air is introduced into battery casing through opening formed through vehicle floor "/>
    <n v="1"/>
  </r>
  <r>
    <s v="US8286743"/>
    <s v="US6662891B2"/>
    <d v="2000-04-13T00:00:00"/>
    <x v="325"/>
    <m/>
    <n v="1"/>
  </r>
  <r>
    <s v="US8833499"/>
    <s v="US6662891B2"/>
    <d v="2000-04-13T00:00:00"/>
    <x v="325"/>
    <m/>
    <n v="1"/>
  </r>
  <r>
    <s v="US8567856"/>
    <s v="JP3480286B2"/>
    <d v="1997-12-08T00:00:00"/>
    <x v="4"/>
    <s v="  Battery frame structure for electric vehicles"/>
    <n v="1"/>
  </r>
  <r>
    <s v="US7956574"/>
    <s v="US20030227275A1"/>
    <d v="2002-03-29T00:00:00"/>
    <x v="3114"/>
    <s v="Battery pack and battery pack with AC/DC conversion circuit board "/>
    <n v="1"/>
  </r>
  <r>
    <s v="US7667432"/>
    <s v="US20030227275A1"/>
    <d v="2002-03-29T00:00:00"/>
    <x v="3114"/>
    <m/>
    <n v="1"/>
  </r>
  <r>
    <s v="US8807642"/>
    <s v="DE10224157A1"/>
    <d v="2002-05-31T00:00:00"/>
    <x v="3115"/>
    <s v="  Drive device, in particular for a vehicle sunroof cover, and vehicle sunroof"/>
    <n v="1"/>
  </r>
  <r>
    <s v="EP2239811"/>
    <s v="JP3476899B2"/>
    <d v="1994-04-12T00:00:00"/>
    <x v="1009"/>
    <s v="  Air conditioner"/>
    <n v="1"/>
  </r>
  <r>
    <s v="JP4915969"/>
    <s v="JP3476899B2"/>
    <d v="1994-04-12T00:00:00"/>
    <x v="1009"/>
    <s v="空気調和機 "/>
    <n v="1"/>
  </r>
  <r>
    <s v="US8082743"/>
    <s v="JP3476899B2"/>
    <d v="1994-04-12T00:00:00"/>
    <x v="1009"/>
    <s v="  Air conditioner"/>
    <n v="1"/>
  </r>
  <r>
    <s v="US8629657"/>
    <s v="US6661201B2"/>
    <d v="2001-06-20T00:00:00"/>
    <x v="910"/>
    <m/>
    <n v="1"/>
  </r>
  <r>
    <s v="JP5416664"/>
    <s v="DE10321720A1"/>
    <d v="2002-05-14T00:00:00"/>
    <x v="1002"/>
    <s v="Verfahren zum Abschätzen des Ladezustandes und der Leerlaufspannung einer Batterie, sowie Verfahren und Vorrichtung zum Berechnen des Degradationsgrades einer Batterie "/>
    <n v="1"/>
  </r>
  <r>
    <s v="US8970182"/>
    <s v="DE10321720A1"/>
    <d v="2002-05-14T00:00:00"/>
    <x v="1002"/>
    <s v="Process to estimate the charge condition open circuit voltage and degree of degradation of a battery, involves comparing total electricity quantity with initial state "/>
    <n v="1"/>
  </r>
  <r>
    <s v="US8063757"/>
    <s v="US6658577B2"/>
    <d v="1999-06-14T00:00:00"/>
    <x v="2885"/>
    <s v="Breathing status LED indicator "/>
    <n v="1"/>
  </r>
  <r>
    <s v="US8125324"/>
    <s v="US6658577B2"/>
    <d v="1999-06-14T00:00:00"/>
    <x v="2885"/>
    <s v="Breathing status LED indicator "/>
    <n v="1"/>
  </r>
  <r>
    <s v="US8095278"/>
    <s v="US6657316B1"/>
    <d v="1998-12-23T00:00:00"/>
    <x v="3116"/>
    <m/>
    <n v="1"/>
  </r>
  <r>
    <s v="US8818624"/>
    <s v="US20030220722A1"/>
    <d v="2002-05-27T00:00:00"/>
    <x v="3117"/>
    <s v="Vehicle capable of auditorily informing its state and method for auditorily informing state of vehicle "/>
    <n v="1"/>
  </r>
  <r>
    <s v="US8892299"/>
    <s v="US20030220722A1"/>
    <d v="2002-05-27T00:00:00"/>
    <x v="3117"/>
    <s v="Vehicle capable of auditorily informing its state and method for auditorily informing state of vehicle "/>
    <n v="1"/>
  </r>
  <r>
    <s v="US9079498"/>
    <s v="US20030220722A1"/>
    <d v="2002-05-27T00:00:00"/>
    <x v="3117"/>
    <s v="Vehicle capable of auditorily informing its state and method for auditorily informing state of vehicle "/>
    <n v="1"/>
  </r>
  <r>
    <s v="US8448696"/>
    <s v="US20030217876A1"/>
    <d v="1998-09-14T00:00:00"/>
    <x v="3118"/>
    <s v="Hybrid vehicles "/>
    <n v="1"/>
  </r>
  <r>
    <s v="US8773058"/>
    <s v="US20030217876A1"/>
    <d v="1998-09-14T00:00:00"/>
    <x v="3118"/>
    <s v="Hybrid vehicles "/>
    <n v="1"/>
  </r>
  <r>
    <s v="US8402776"/>
    <s v="US20030217876A1"/>
    <d v="1998-09-14T00:00:00"/>
    <x v="3118"/>
    <m/>
    <n v="1"/>
  </r>
  <r>
    <s v="US9030063"/>
    <s v="US20030217876A1"/>
    <d v="1998-09-14T00:00:00"/>
    <x v="3118"/>
    <m/>
    <n v="1"/>
  </r>
  <r>
    <s v="US7841431"/>
    <s v="US6651761B1"/>
    <d v="2001-09-27T00:00:00"/>
    <x v="32"/>
    <s v="Temperature control system for fuel cell electric vehicle cooling circuit "/>
    <n v="1"/>
  </r>
  <r>
    <s v="US8336319"/>
    <s v="US6651761B1"/>
    <d v="2001-09-27T00:00:00"/>
    <x v="32"/>
    <s v="Temperature control system for fuel cell electric vehicle cooling circuit "/>
    <n v="1"/>
  </r>
  <r>
    <s v="US8402776"/>
    <s v="US6651761B1"/>
    <d v="2001-09-27T00:00:00"/>
    <x v="32"/>
    <s v="Temperature control system for fuel cell electric vehicle cooling circuit "/>
    <n v="1"/>
  </r>
  <r>
    <s v="US8448696"/>
    <s v="US6651761B1"/>
    <d v="2001-09-27T00:00:00"/>
    <x v="32"/>
    <s v="Temperature control system for fuel cell electric vehicle cooling circuit "/>
    <n v="1"/>
  </r>
  <r>
    <s v="US8773058"/>
    <s v="US6651761B1"/>
    <d v="2001-09-27T00:00:00"/>
    <x v="32"/>
    <s v="Temperature control system for fuel cell electric vehicle cooling circuit "/>
    <n v="1"/>
  </r>
  <r>
    <s v="US7789176"/>
    <s v="US6651761B1"/>
    <d v="2001-09-27T00:00:00"/>
    <x v="32"/>
    <m/>
    <n v="1"/>
  </r>
  <r>
    <s v="US7890218"/>
    <s v="US6651761B1"/>
    <d v="2001-09-27T00:00:00"/>
    <x v="32"/>
    <m/>
    <n v="1"/>
  </r>
  <r>
    <s v="US8818624"/>
    <s v="US6650345B1"/>
    <d v="1999-06-11T00:00:00"/>
    <x v="3119"/>
    <s v="Operating device for operating vehicle electronics device "/>
    <n v="1"/>
  </r>
  <r>
    <s v="US8892299"/>
    <s v="US6650345B1"/>
    <d v="1999-06-11T00:00:00"/>
    <x v="3119"/>
    <s v="Operating device for operating vehicle electronics device "/>
    <n v="1"/>
  </r>
  <r>
    <s v="US9079498"/>
    <s v="US6650345B1"/>
    <d v="1999-06-11T00:00:00"/>
    <x v="3119"/>
    <m/>
    <n v="1"/>
  </r>
  <r>
    <s v="US9103143"/>
    <s v="SE521632C2"/>
    <d v="1999-04-08T00:00:00"/>
    <x v="3120"/>
    <s v="Retractable handle for vehicle door or hatch, uses pressure sensor to eject handle when manual pressure is applied "/>
    <n v="1"/>
  </r>
  <r>
    <s v="US9080352"/>
    <s v="SE521632C2"/>
    <d v="1999-04-08T00:00:00"/>
    <x v="3120"/>
    <s v="Retractable handle for vehicle door or hatch, uses pressure sensor to eject handle when manual pressure is applied "/>
    <n v="1"/>
  </r>
  <r>
    <s v="US9151089"/>
    <s v="SE521632C2"/>
    <d v="1999-04-08T00:00:00"/>
    <x v="3120"/>
    <m/>
    <n v="1"/>
  </r>
  <r>
    <s v="US8324863"/>
    <s v="US20030210025A1"/>
    <d v="2002-05-09T00:00:00"/>
    <x v="910"/>
    <m/>
    <n v="1"/>
  </r>
  <r>
    <s v="EP2177390"/>
    <s v="US6646412B2"/>
    <d v="2002-02-11T00:00:00"/>
    <x v="32"/>
    <s v="Method and system for controlling torque in a powertrain that includes an induction motor "/>
    <n v="1"/>
  </r>
  <r>
    <s v="US7960928"/>
    <s v="US6646412B2"/>
    <d v="2002-02-11T00:00:00"/>
    <x v="32"/>
    <m/>
    <n v="1"/>
  </r>
  <r>
    <s v="GB2181481"/>
    <s v="US6645080B1"/>
    <d v="2002-11-26T00:00:00"/>
    <x v="2833"/>
    <s v="Foldable swing with seat recline mechanism "/>
    <n v="1"/>
  </r>
  <r>
    <s v="US8807637"/>
    <s v="US6637810B2"/>
    <d v="2002-03-29T00:00:00"/>
    <x v="1007"/>
    <m/>
    <n v="1"/>
  </r>
  <r>
    <s v="JP5837464"/>
    <s v="JP3461394B2"/>
    <d v="1994-11-21T00:00:00"/>
    <x v="1"/>
    <s v="電気自動車用電話制御システム "/>
    <n v="1"/>
  </r>
  <r>
    <s v="US8818624"/>
    <s v="US20030200012A1"/>
    <d v="2001-08-31T00:00:00"/>
    <x v="3121"/>
    <m/>
    <n v="1"/>
  </r>
  <r>
    <s v="US7956574"/>
    <s v="US6636016B2"/>
    <d v="2000-10-16T00:00:00"/>
    <x v="3122"/>
    <s v="Battery pack and backup power supply device utilizing the battery pack "/>
    <n v="1"/>
  </r>
  <r>
    <s v="US7667432"/>
    <s v="US6636016B2"/>
    <d v="2000-10-16T00:00:00"/>
    <x v="3122"/>
    <m/>
    <n v="1"/>
  </r>
  <r>
    <s v="US8216502"/>
    <s v="US20030193103A1"/>
    <d v="2001-05-18T00:00:00"/>
    <x v="3123"/>
    <m/>
    <n v="1"/>
  </r>
  <r>
    <s v="US7841431"/>
    <s v="US20030193009A1"/>
    <d v="2002-04-11T00:00:00"/>
    <x v="3124"/>
    <s v="Fuel cell stack coolant conductivity monitoring circuit "/>
    <n v="1"/>
  </r>
  <r>
    <s v="US8336319"/>
    <s v="US20030193009A1"/>
    <d v="2002-04-11T00:00:00"/>
    <x v="3124"/>
    <s v="Fuel cell stack coolant conductivity monitoring circuit "/>
    <n v="1"/>
  </r>
  <r>
    <s v="US8402776"/>
    <s v="US20030193009A1"/>
    <d v="2002-04-11T00:00:00"/>
    <x v="3124"/>
    <s v="Fuel cell stack coolant conductivity monitoring circuit "/>
    <n v="1"/>
  </r>
  <r>
    <s v="US8448696"/>
    <s v="US20030193009A1"/>
    <d v="2002-04-11T00:00:00"/>
    <x v="3124"/>
    <s v="Fuel cell stack coolant conductivity monitoring circuit "/>
    <n v="1"/>
  </r>
  <r>
    <s v="US8773058"/>
    <s v="US20030193009A1"/>
    <d v="2002-04-11T00:00:00"/>
    <x v="3124"/>
    <s v="Fuel cell stack coolant conductivity monitoring circuit "/>
    <n v="1"/>
  </r>
  <r>
    <s v="US7789176"/>
    <s v="US20030193009A1"/>
    <d v="2002-04-11T00:00:00"/>
    <x v="3124"/>
    <m/>
    <n v="1"/>
  </r>
  <r>
    <s v="US8393427"/>
    <s v="US6632560B1"/>
    <d v="2001-01-29T00:00:00"/>
    <x v="1010"/>
    <s v="Retention frame for a battery pack "/>
    <n v="1"/>
  </r>
  <r>
    <s v="US8696051"/>
    <s v="US6632560B1"/>
    <d v="2001-01-29T00:00:00"/>
    <x v="1010"/>
    <s v="Retention frame for a battery pack "/>
    <n v="1"/>
  </r>
  <r>
    <s v="US8702161"/>
    <s v="US6632560B1"/>
    <d v="2001-01-29T00:00:00"/>
    <x v="1010"/>
    <s v="Retention frame for a battery pack "/>
    <n v="1"/>
  </r>
  <r>
    <s v="US8875828"/>
    <s v="US6632560B1"/>
    <d v="2001-01-29T00:00:00"/>
    <x v="1010"/>
    <s v="Retention frame for a battery pack "/>
    <n v="1"/>
  </r>
  <r>
    <s v="US9045030"/>
    <s v="US6632560B1"/>
    <d v="2001-01-29T00:00:00"/>
    <x v="1010"/>
    <s v="Retention frame for a battery pack "/>
    <n v="1"/>
  </r>
  <r>
    <s v="US8286743"/>
    <s v="US6632560B1"/>
    <d v="2001-01-29T00:00:00"/>
    <x v="1010"/>
    <m/>
    <n v="1"/>
  </r>
  <r>
    <s v="US8833499"/>
    <s v="US6632560B1"/>
    <d v="2001-01-29T00:00:00"/>
    <x v="1010"/>
    <m/>
    <n v="1"/>
  </r>
  <r>
    <s v="US8389139"/>
    <s v="US6632559B1"/>
    <d v="1998-11-19T00:00:00"/>
    <x v="3092"/>
    <s v="Safety device for sealed battery and sealed battery using it "/>
    <n v="1"/>
  </r>
  <r>
    <s v="US8241772"/>
    <s v="US6632559B1"/>
    <d v="1998-11-19T00:00:00"/>
    <x v="3092"/>
    <m/>
    <n v="1"/>
  </r>
  <r>
    <s v="JP5372128"/>
    <s v="US6631775B1"/>
    <d v="2000-07-06T00:00:00"/>
    <x v="3125"/>
    <s v="Electric vehicle chassis with removable battery module and a method for battery module replacement "/>
    <n v="1"/>
  </r>
  <r>
    <s v="US9045030"/>
    <s v="US6631775B1"/>
    <d v="2000-07-06T00:00:00"/>
    <x v="3125"/>
    <s v="Electric vehicle chassis with removable battery module and a method for battery module replacement "/>
    <n v="1"/>
  </r>
  <r>
    <s v="EP2239811"/>
    <s v="US20030188901A1"/>
    <d v="1997-01-31T00:00:00"/>
    <x v="3126"/>
    <m/>
    <n v="1"/>
  </r>
  <r>
    <s v="US7939192"/>
    <s v="US6630991B2"/>
    <d v="2000-04-21T00:00:00"/>
    <x v="3127"/>
    <s v="Thermal processing apparatus "/>
    <n v="1"/>
  </r>
  <r>
    <s v="JP5416664"/>
    <s v="US20030184307A1"/>
    <d v="2002-02-19T00:00:00"/>
    <x v="1011"/>
    <s v="Model-based predictive diagnostic tool for primary and secondary batteries "/>
    <n v="1"/>
  </r>
  <r>
    <s v="US8970182"/>
    <s v="US20030184307A1"/>
    <d v="2002-02-19T00:00:00"/>
    <x v="1011"/>
    <s v="Model-based predictive diagnostic tool for primary and secondary batteries "/>
    <n v="1"/>
  </r>
  <r>
    <s v="US8346419"/>
    <s v="US20030184256A1"/>
    <d v="2002-03-28T00:00:00"/>
    <x v="574"/>
    <m/>
    <n v="1"/>
  </r>
  <r>
    <s v="US8428806"/>
    <s v="US20030184256A1"/>
    <d v="2002-03-28T00:00:00"/>
    <x v="574"/>
    <m/>
    <n v="1"/>
  </r>
  <r>
    <s v="US8463480"/>
    <s v="US20030184256A1"/>
    <d v="2002-03-28T00:00:00"/>
    <x v="574"/>
    <m/>
    <n v="1"/>
  </r>
  <r>
    <s v="US8463481"/>
    <s v="US20030184256A1"/>
    <d v="2002-03-28T00:00:00"/>
    <x v="574"/>
    <m/>
    <n v="1"/>
  </r>
  <r>
    <s v="US9103143"/>
    <s v="US20030182863A1"/>
    <d v="2002-04-02T00:00:00"/>
    <x v="3128"/>
    <s v="Control system for a vehicle door latch "/>
    <n v="1"/>
  </r>
  <r>
    <s v="US9151089"/>
    <s v="US20030182863A1"/>
    <d v="2002-04-02T00:00:00"/>
    <x v="3128"/>
    <s v="Control system for a vehicle door latch "/>
    <n v="1"/>
  </r>
  <r>
    <s v="US9080352"/>
    <s v="US20030182863A1"/>
    <d v="2002-04-02T00:00:00"/>
    <x v="3128"/>
    <m/>
    <n v="1"/>
  </r>
  <r>
    <s v="US7489057"/>
    <s v="US6626649B2"/>
    <d v="2001-07-18T00:00:00"/>
    <x v="1012"/>
    <s v="Pump system employing liquid filled rotor "/>
    <n v="1"/>
  </r>
  <r>
    <s v="US7579725"/>
    <s v="US6626649B2"/>
    <d v="2001-07-18T00:00:00"/>
    <x v="1012"/>
    <s v="Pump system employing liquid filled rotor "/>
    <n v="1"/>
  </r>
  <r>
    <s v="EP2239811"/>
    <s v="JP3451141B2"/>
    <d v="1994-11-14T00:00:00"/>
    <x v="1"/>
    <s v="  Battery temperature controller"/>
    <n v="1"/>
  </r>
  <r>
    <s v="JP4915969"/>
    <s v="JP3451141B2"/>
    <d v="1994-11-14T00:00:00"/>
    <x v="1"/>
    <s v="バッテリ温度調節装置 "/>
    <n v="1"/>
  </r>
  <r>
    <s v="JP4972176"/>
    <s v="JP3451141B2"/>
    <d v="1994-11-14T00:00:00"/>
    <x v="1"/>
    <s v="バッテリ温度調節装置 "/>
    <n v="1"/>
  </r>
  <r>
    <s v="US8862414"/>
    <s v="US20030178970A1"/>
    <d v="2001-09-14T00:00:00"/>
    <x v="910"/>
    <m/>
    <n v="1"/>
  </r>
  <r>
    <s v="US7698078"/>
    <s v="US6625539B1"/>
    <d v="2002-10-22T00:00:00"/>
    <x v="3129"/>
    <m/>
    <n v="1"/>
  </r>
  <r>
    <s v="US7741816"/>
    <s v="US6624615B1"/>
    <d v="2002-08-23T00:00:00"/>
    <x v="97"/>
    <m/>
    <n v="1"/>
  </r>
  <r>
    <s v="EP2226870"/>
    <s v="DE69810659T2"/>
    <d v="1997-03-24T00:00:00"/>
    <x v="1013"/>
    <s v="  Battery housing with integrated cables for voltage measurement"/>
    <n v="1"/>
  </r>
  <r>
    <s v="US8124263"/>
    <s v="DE69810659T2"/>
    <d v="1997-03-24T00:00:00"/>
    <x v="1013"/>
    <s v="  Battery housing with integrated cables for voltage measurement"/>
    <n v="1"/>
  </r>
  <r>
    <s v="US8190320"/>
    <s v="US6615118B2"/>
    <d v="2001-03-27T00:00:00"/>
    <x v="152"/>
    <s v="Hybrid energy power management system and method "/>
    <n v="1"/>
  </r>
  <r>
    <s v="US8970237"/>
    <s v="JP3442237B2"/>
    <d v="1996-10-30T00:00:00"/>
    <x v="22"/>
    <s v="  Gap-coupled bus system"/>
    <n v="1"/>
  </r>
  <r>
    <s v="US8817892"/>
    <s v="JP3442237B2"/>
    <d v="1996-10-30T00:00:00"/>
    <x v="22"/>
    <s v="  Gap-coupled bus system"/>
    <n v="1"/>
  </r>
  <r>
    <s v="EP2663028"/>
    <s v="JP3442237B2"/>
    <d v="1996-10-30T00:00:00"/>
    <x v="22"/>
    <s v="  Gap-coupled bus system"/>
    <n v="1"/>
  </r>
  <r>
    <s v="HK1191160"/>
    <s v="JP3442237B2"/>
    <d v="1996-10-30T00:00:00"/>
    <x v="22"/>
    <s v="間隙結合式バスシステム "/>
    <n v="1"/>
  </r>
  <r>
    <s v="US8819162"/>
    <s v="JP3442237B2"/>
    <d v="1996-10-30T00:00:00"/>
    <x v="22"/>
    <s v="  Gap-coupled bus system"/>
    <n v="1"/>
  </r>
  <r>
    <s v="US9043623"/>
    <s v="JP3442237B2"/>
    <d v="1996-10-30T00:00:00"/>
    <x v="22"/>
    <s v="  Gap-coupled bus system"/>
    <n v="1"/>
  </r>
  <r>
    <s v="US9182438"/>
    <s v="JP3442237B2"/>
    <d v="1996-10-30T00:00:00"/>
    <x v="22"/>
    <s v="  Gap-coupled bus system"/>
    <n v="1"/>
  </r>
  <r>
    <s v="US8720968"/>
    <s v="US6609738B1"/>
    <d v="1996-02-20T00:00:00"/>
    <x v="1014"/>
    <m/>
    <n v="1"/>
  </r>
  <r>
    <s v="US7683570"/>
    <s v="US20030158638A1"/>
    <d v="1999-07-30T00:00:00"/>
    <x v="3035"/>
    <m/>
    <n v="1"/>
  </r>
  <r>
    <s v="US7960928"/>
    <s v="US20030151385A1"/>
    <d v="2002-02-11T00:00:00"/>
    <x v="3130"/>
    <m/>
    <n v="1"/>
  </r>
  <r>
    <s v="US7960928"/>
    <s v="US20030146723A1"/>
    <d v="2002-01-30T00:00:00"/>
    <x v="3131"/>
    <m/>
    <n v="1"/>
  </r>
  <r>
    <s v="US8970147"/>
    <s v="US20030146723A1"/>
    <d v="2002-01-30T00:00:00"/>
    <x v="3131"/>
    <m/>
    <n v="1"/>
  </r>
  <r>
    <s v="GB2266201"/>
    <s v="DE10203197A1"/>
    <d v="2002-01-25T00:00:00"/>
    <x v="3069"/>
    <s v="  Electrically heated heating device with a flexible radiator"/>
    <n v="1"/>
  </r>
  <r>
    <s v="US8573683"/>
    <s v="DE10202984A1"/>
    <d v="2002-01-26T00:00:00"/>
    <x v="1466"/>
    <s v="  Structure of a motor vehicle"/>
    <n v="1"/>
  </r>
  <r>
    <s v="US8567855"/>
    <s v="DE10202984A1"/>
    <d v="2002-01-26T00:00:00"/>
    <x v="1466"/>
    <s v="  Structure of a motor vehicle"/>
    <n v="1"/>
  </r>
  <r>
    <s v="US8424960"/>
    <s v="DE10202984A1"/>
    <d v="2002-01-26T00:00:00"/>
    <x v="1466"/>
    <s v="  Structure of a motor vehicle"/>
    <n v="1"/>
  </r>
  <r>
    <s v="US8567849"/>
    <s v="DE10202984A1"/>
    <d v="2002-01-26T00:00:00"/>
    <x v="1466"/>
    <s v="  Structure of a motor vehicle"/>
    <n v="1"/>
  </r>
  <r>
    <s v="US8555659"/>
    <s v="US20030140643A1"/>
    <d v="2002-01-31T00:00:00"/>
    <x v="3132"/>
    <s v="Drive apparatus for cooling fan motor for use in vehicle "/>
    <n v="1"/>
  </r>
  <r>
    <s v="US8899492"/>
    <s v="US20030140643A1"/>
    <d v="2002-01-31T00:00:00"/>
    <x v="3132"/>
    <s v="Drive apparatus for cooling fan motor for use in vehicle "/>
    <n v="1"/>
  </r>
  <r>
    <s v="US8082743"/>
    <s v="US20030140643A1"/>
    <d v="2002-01-31T00:00:00"/>
    <x v="3132"/>
    <m/>
    <n v="1"/>
  </r>
  <r>
    <s v="US8861337"/>
    <s v="US6600790B1"/>
    <d v="1996-10-30T00:00:00"/>
    <x v="585"/>
    <m/>
    <n v="1"/>
  </r>
  <r>
    <s v="US9153990"/>
    <s v="JP3431867B2"/>
    <d v="1999-09-21T00:00:00"/>
    <x v="896"/>
    <s v="  Battery power supply device and electric equipment using the same"/>
    <n v="1"/>
  </r>
  <r>
    <s v="US9263901"/>
    <s v="JP3431867B2"/>
    <d v="1999-09-21T00:00:00"/>
    <x v="896"/>
    <s v="  Battery power supply device and electric equipment using the same"/>
    <n v="1"/>
  </r>
  <r>
    <s v="EP2388894"/>
    <s v="JP3428896B2"/>
    <d v="1998-05-07T00:00:00"/>
    <x v="990"/>
    <s v="  Motor with reduced torque ripple"/>
    <n v="1"/>
  </r>
  <r>
    <s v="EP2388895"/>
    <s v="JP3428896B2"/>
    <d v="1998-05-07T00:00:00"/>
    <x v="990"/>
    <s v="  Motor with reduced torque ripple"/>
    <n v="1"/>
  </r>
  <r>
    <s v="JP5548149"/>
    <s v="JP3428896B2"/>
    <d v="1998-05-07T00:00:00"/>
    <x v="990"/>
    <s v="トルクリップルを低減したモータ "/>
    <n v="1"/>
  </r>
  <r>
    <s v="US8008827"/>
    <s v="JP3428896B2"/>
    <d v="1998-05-07T00:00:00"/>
    <x v="990"/>
    <s v="  Motor with reduced torque ripple"/>
    <n v="1"/>
  </r>
  <r>
    <s v="US8069555"/>
    <s v="JP3428896B2"/>
    <d v="1998-05-07T00:00:00"/>
    <x v="990"/>
    <s v="  Motor with reduced torque ripple"/>
    <n v="1"/>
  </r>
  <r>
    <s v="US8154166"/>
    <s v="JP3428896B2"/>
    <d v="1998-05-07T00:00:00"/>
    <x v="990"/>
    <s v="  Motor with reduced torque ripple"/>
    <n v="1"/>
  </r>
  <r>
    <s v="US8154167"/>
    <s v="JP3428896B2"/>
    <d v="1998-05-07T00:00:00"/>
    <x v="990"/>
    <s v="  Motor with reduced torque ripple"/>
    <n v="1"/>
  </r>
  <r>
    <s v="US8117857"/>
    <s v="JP2003203679A"/>
    <d v="2001-12-28T00:00:00"/>
    <x v="974"/>
    <s v="Power source device for automobile "/>
    <n v="1"/>
  </r>
  <r>
    <s v="JP4972176"/>
    <s v="JP2003203679A"/>
    <d v="2001-12-28T00:00:00"/>
    <x v="974"/>
    <s v="自動車用の電源装置 "/>
    <n v="1"/>
  </r>
  <r>
    <s v="US8899492"/>
    <s v="JP2003203679A"/>
    <d v="2001-12-28T00:00:00"/>
    <x v="974"/>
    <s v="Power source device for automobile "/>
    <n v="1"/>
  </r>
  <r>
    <s v="US8293393"/>
    <s v="US6592789B2"/>
    <d v="2001-05-18T00:00:00"/>
    <x v="3133"/>
    <s v="Apparatus and methods for mixing and injecting a foam core within an extruded shell "/>
    <n v="1"/>
  </r>
  <r>
    <s v="US8441826"/>
    <s v="US20030128556A1"/>
    <d v="2001-12-20T00:00:00"/>
    <x v="3134"/>
    <m/>
    <n v="1"/>
  </r>
  <r>
    <s v="US8760898"/>
    <s v="US20030128556A1"/>
    <d v="2001-12-20T00:00:00"/>
    <x v="3134"/>
    <m/>
    <n v="1"/>
  </r>
  <r>
    <s v="EP2305506"/>
    <s v="US6591168B2"/>
    <d v="2001-08-31T00:00:00"/>
    <x v="3135"/>
    <s v="System and method for adaptable mobile user interface "/>
    <n v="1"/>
  </r>
  <r>
    <s v="JP5081962"/>
    <s v="US6591168B2"/>
    <d v="2001-08-31T00:00:00"/>
    <x v="3135"/>
    <s v="System and method for adaptable mobile user interface "/>
    <n v="1"/>
  </r>
  <r>
    <s v="GB2266201"/>
    <s v="DE10136140C1"/>
    <d v="2001-07-25T00:00:00"/>
    <x v="3069"/>
    <s v="Electric under blanket has safety cut off switch and separate resistance heater wire and auxiliary wire "/>
    <n v="1"/>
  </r>
  <r>
    <s v="US7629772"/>
    <s v="US6587877B1"/>
    <d v="1997-03-25T00:00:00"/>
    <x v="1016"/>
    <s v="Management of time and expense when communicating between a host and a communication network "/>
    <n v="1"/>
  </r>
  <r>
    <s v="US7622897"/>
    <s v="US6587877B1"/>
    <d v="1997-03-25T00:00:00"/>
    <x v="1016"/>
    <s v="Management of time and expense when communicating between a host and a communication network "/>
    <n v="1"/>
  </r>
  <r>
    <s v="US7629773"/>
    <s v="US6587877B1"/>
    <d v="1997-03-25T00:00:00"/>
    <x v="1016"/>
    <s v="Management of time and expense when communicating between a host and a communication network "/>
    <n v="1"/>
  </r>
  <r>
    <s v="US7671567"/>
    <s v="US6587877B1"/>
    <d v="1997-03-25T00:00:00"/>
    <x v="1016"/>
    <s v="Management of time and expense when communicating between a host and a communication network "/>
    <n v="1"/>
  </r>
  <r>
    <s v="US8481191"/>
    <s v="US6586912B1"/>
    <d v="2002-01-09T00:00:00"/>
    <x v="885"/>
    <s v="Method and apparatus for amplitude limiting battery temperature spikes "/>
    <n v="1"/>
  </r>
  <r>
    <s v="US8367239"/>
    <s v="US6586912B1"/>
    <d v="2002-01-09T00:00:00"/>
    <x v="885"/>
    <m/>
    <n v="1"/>
  </r>
  <r>
    <s v="US8771013"/>
    <s v="US6583352B2"/>
    <d v="2001-04-25T00:00:00"/>
    <x v="113"/>
    <m/>
    <n v="1"/>
  </r>
  <r>
    <s v="US7749650"/>
    <s v="JP3418994B2"/>
    <d v="1992-01-09T00:00:00"/>
    <x v="979"/>
    <s v="  Thermal battery"/>
    <n v="1"/>
  </r>
  <r>
    <s v="JP5285662"/>
    <s v="JP3418994B2"/>
    <d v="1992-01-09T00:00:00"/>
    <x v="979"/>
    <s v="熱電池 "/>
    <n v="1"/>
  </r>
  <r>
    <s v="JP5325844"/>
    <s v="JP3418994B2"/>
    <d v="1992-01-09T00:00:00"/>
    <x v="979"/>
    <s v="熱電池 "/>
    <n v="1"/>
  </r>
  <r>
    <s v="US7736799"/>
    <s v="JP3418994B2"/>
    <d v="1992-01-09T00:00:00"/>
    <x v="979"/>
    <s v="  Thermal battery"/>
    <n v="1"/>
  </r>
  <r>
    <s v="US7749647"/>
    <s v="JP3418994B2"/>
    <d v="1992-01-09T00:00:00"/>
    <x v="979"/>
    <s v="  Thermal battery"/>
    <n v="1"/>
  </r>
  <r>
    <s v="US7763381"/>
    <s v="JP3418994B2"/>
    <d v="1992-01-09T00:00:00"/>
    <x v="979"/>
    <s v="  Thermal battery"/>
    <n v="1"/>
  </r>
  <r>
    <s v="US7781097"/>
    <s v="JP3418994B2"/>
    <d v="1992-01-09T00:00:00"/>
    <x v="979"/>
    <s v="  Thermal battery"/>
    <n v="1"/>
  </r>
  <r>
    <s v="US7820319"/>
    <s v="JP3418994B2"/>
    <d v="1992-01-09T00:00:00"/>
    <x v="979"/>
    <s v="  Thermal battery"/>
    <n v="1"/>
  </r>
  <r>
    <s v="US8346419"/>
    <s v="US20030111682A1"/>
    <d v="2001-12-14T00:00:00"/>
    <x v="585"/>
    <m/>
    <n v="1"/>
  </r>
  <r>
    <s v="US8428806"/>
    <s v="US20030111682A1"/>
    <d v="2001-12-14T00:00:00"/>
    <x v="585"/>
    <m/>
    <n v="1"/>
  </r>
  <r>
    <s v="US8463480"/>
    <s v="US20030111682A1"/>
    <d v="2001-12-14T00:00:00"/>
    <x v="585"/>
    <m/>
    <n v="1"/>
  </r>
  <r>
    <s v="US8463481"/>
    <s v="US20030111682A1"/>
    <d v="2001-12-14T00:00:00"/>
    <x v="585"/>
    <m/>
    <n v="1"/>
  </r>
  <r>
    <s v="US8970237"/>
    <s v="DE10248456A1"/>
    <d v="2001-10-19T00:00:00"/>
    <x v="1018"/>
    <s v="  Vehicle communication system"/>
    <n v="1"/>
  </r>
  <r>
    <s v="EP2663028"/>
    <s v="DE10248456A1"/>
    <d v="2001-10-19T00:00:00"/>
    <x v="1018"/>
    <s v="  Vehicle communication system"/>
    <n v="1"/>
  </r>
  <r>
    <s v="HK1191160"/>
    <s v="DE10248456A1"/>
    <d v="2001-10-19T00:00:00"/>
    <x v="1018"/>
    <s v="Fahrzeugkommunikationssystem "/>
    <n v="1"/>
  </r>
  <r>
    <s v="US8819162"/>
    <s v="DE10248456A1"/>
    <d v="2001-10-19T00:00:00"/>
    <x v="1018"/>
    <s v="  Vehicle communication system"/>
    <n v="1"/>
  </r>
  <r>
    <s v="US8861337"/>
    <s v="DE10248456A1"/>
    <d v="2001-10-19T00:00:00"/>
    <x v="1018"/>
    <s v="  Vehicle communication system"/>
    <n v="1"/>
  </r>
  <r>
    <s v="US9043623"/>
    <s v="DE10248456A1"/>
    <d v="2001-10-19T00:00:00"/>
    <x v="1018"/>
    <s v="  Vehicle communication system"/>
    <n v="1"/>
  </r>
  <r>
    <s v="US9182438"/>
    <s v="DE10248456A1"/>
    <d v="2001-10-19T00:00:00"/>
    <x v="1018"/>
    <s v="  Vehicle communication system"/>
    <n v="1"/>
  </r>
  <r>
    <s v="US7821224"/>
    <s v="JP2003169993A"/>
    <d v="2001-12-07T00:00:00"/>
    <x v="1141"/>
    <s v="Washing-drying machine "/>
    <n v="1"/>
  </r>
  <r>
    <s v="US8970237"/>
    <s v="US20030107987A1"/>
    <d v="2001-12-07T00:00:00"/>
    <x v="1019"/>
    <s v="Reconfiguration system for a communication network "/>
    <n v="1"/>
  </r>
  <r>
    <s v="US8817892"/>
    <s v="US20030107987A1"/>
    <d v="2001-12-07T00:00:00"/>
    <x v="1019"/>
    <s v="Reconfiguration system for a communication network "/>
    <n v="1"/>
  </r>
  <r>
    <s v="EP2663028"/>
    <s v="US20030107987A1"/>
    <d v="2001-12-07T00:00:00"/>
    <x v="1019"/>
    <s v="Reconfiguration system for a communication network "/>
    <n v="1"/>
  </r>
  <r>
    <s v="HK1191160"/>
    <s v="US20030107987A1"/>
    <d v="2001-12-07T00:00:00"/>
    <x v="1019"/>
    <s v="Reconfiguration system for a communication network "/>
    <n v="1"/>
  </r>
  <r>
    <s v="US8819162"/>
    <s v="US20030107987A1"/>
    <d v="2001-12-07T00:00:00"/>
    <x v="1019"/>
    <s v="Reconfiguration system for a communication network "/>
    <n v="1"/>
  </r>
  <r>
    <s v="US8861337"/>
    <s v="US20030107987A1"/>
    <d v="2001-12-07T00:00:00"/>
    <x v="1019"/>
    <s v="Reconfiguration system for a communication network "/>
    <n v="1"/>
  </r>
  <r>
    <s v="US9043623"/>
    <s v="US20030107987A1"/>
    <d v="2001-12-07T00:00:00"/>
    <x v="1019"/>
    <s v="Reconfiguration system for a communication network "/>
    <n v="1"/>
  </r>
  <r>
    <s v="US9182438"/>
    <s v="US20030107987A1"/>
    <d v="2001-12-07T00:00:00"/>
    <x v="1019"/>
    <s v="Reconfiguration system for a communication network "/>
    <n v="1"/>
  </r>
  <r>
    <s v="US8867180"/>
    <s v="US20030107863A1"/>
    <d v="2001-12-12T00:00:00"/>
    <x v="3136"/>
    <s v="Configurable interrupter for circuit overcurrent conditions "/>
    <n v="1"/>
  </r>
  <r>
    <s v="US8450974"/>
    <s v="US20030106726A1"/>
    <d v="2000-05-15T00:00:00"/>
    <x v="3137"/>
    <s v="Supply of electric power using fuel cell and chargeable/dischargeable storage "/>
    <n v="1"/>
  </r>
  <r>
    <s v="US8471521"/>
    <s v="US20030106726A1"/>
    <d v="2000-05-15T00:00:00"/>
    <x v="3137"/>
    <s v="Supply of electric power using fuel cell and chargeable/dischargeable storage "/>
    <n v="1"/>
  </r>
  <r>
    <s v="US8803470"/>
    <s v="US20030106726A1"/>
    <d v="2000-05-15T00:00:00"/>
    <x v="3137"/>
    <s v="Supply of electric power using fuel cell and chargeable/dischargeable storage "/>
    <n v="1"/>
  </r>
  <r>
    <s v="US8803471"/>
    <s v="US20030106726A1"/>
    <d v="2000-05-15T00:00:00"/>
    <x v="3137"/>
    <s v="Supply of electric power using fuel cell and chargeable/dischargeable storage "/>
    <n v="1"/>
  </r>
  <r>
    <s v="US9209631"/>
    <s v="US20030106726A1"/>
    <d v="2000-05-15T00:00:00"/>
    <x v="3137"/>
    <s v="Supply of electric power using fuel cell and chargeable/dischargeable storage "/>
    <n v="1"/>
  </r>
  <r>
    <s v="US8190320"/>
    <s v="US20030106726A1"/>
    <d v="2000-05-15T00:00:00"/>
    <x v="3137"/>
    <m/>
    <n v="1"/>
  </r>
  <r>
    <s v="US8180512"/>
    <s v="US20030106726A1"/>
    <d v="2000-05-15T00:00:00"/>
    <x v="3137"/>
    <m/>
    <n v="1"/>
  </r>
  <r>
    <s v="US8543270"/>
    <s v="US20030106726A1"/>
    <d v="2000-05-15T00:00:00"/>
    <x v="3137"/>
    <m/>
    <n v="1"/>
  </r>
  <r>
    <s v="US8336319"/>
    <s v="US6575258B1"/>
    <d v="1999-12-21T00:00:00"/>
    <x v="3138"/>
    <s v="Electric current and controlled heat co-generation system for a hybrid electric vehicle "/>
    <n v="1"/>
  </r>
  <r>
    <s v="US8402776"/>
    <s v="US6575258B1"/>
    <d v="1999-12-21T00:00:00"/>
    <x v="3138"/>
    <s v="Electric current and controlled heat co-generation system for a hybrid electric vehicle "/>
    <n v="1"/>
  </r>
  <r>
    <s v="US8448696"/>
    <s v="US6575258B1"/>
    <d v="1999-12-21T00:00:00"/>
    <x v="3138"/>
    <s v="Electric current and controlled heat co-generation system for a hybrid electric vehicle "/>
    <n v="1"/>
  </r>
  <r>
    <s v="US8773058"/>
    <s v="US6575258B1"/>
    <d v="1999-12-21T00:00:00"/>
    <x v="3138"/>
    <s v="Electric current and controlled heat co-generation system for a hybrid electric vehicle "/>
    <n v="1"/>
  </r>
  <r>
    <s v="US7890218"/>
    <s v="US6575258B1"/>
    <d v="1999-12-21T00:00:00"/>
    <x v="3138"/>
    <m/>
    <n v="1"/>
  </r>
  <r>
    <s v="JP4972176"/>
    <s v="JP3415740B2"/>
    <d v="1997-04-14T00:00:00"/>
    <x v="1"/>
    <s v="バッテリ充電装置 "/>
    <n v="1"/>
  </r>
  <r>
    <s v="US8970147"/>
    <s v="US6573675B2"/>
    <d v="2000-12-27T00:00:00"/>
    <x v="1020"/>
    <m/>
    <n v="1"/>
  </r>
  <r>
    <s v="EP2388894"/>
    <s v="US6570290B2"/>
    <d v="2001-06-29T00:00:00"/>
    <x v="152"/>
    <s v="Single layer interspersed concentric stator winding apparatus and method "/>
    <n v="1"/>
  </r>
  <r>
    <s v="EP2388895"/>
    <s v="US6570290B2"/>
    <d v="2001-06-29T00:00:00"/>
    <x v="152"/>
    <s v="Single layer interspersed concentric stator winding apparatus and method "/>
    <n v="1"/>
  </r>
  <r>
    <s v="JP5548149"/>
    <s v="US6570290B2"/>
    <d v="2001-06-29T00:00:00"/>
    <x v="152"/>
    <s v="Single layer interspersed concentric stator winding apparatus and method "/>
    <n v="1"/>
  </r>
  <r>
    <s v="US8008827"/>
    <s v="US6570290B2"/>
    <d v="2001-06-29T00:00:00"/>
    <x v="152"/>
    <s v="Single layer interspersed concentric stator winding apparatus and method "/>
    <n v="1"/>
  </r>
  <r>
    <s v="US8069555"/>
    <s v="US6570290B2"/>
    <d v="2001-06-29T00:00:00"/>
    <x v="152"/>
    <s v="Single layer interspersed concentric stator winding apparatus and method "/>
    <n v="1"/>
  </r>
  <r>
    <s v="US8122590"/>
    <s v="US6570290B2"/>
    <d v="2001-06-29T00:00:00"/>
    <x v="152"/>
    <s v="Single layer interspersed concentric stator winding apparatus and method "/>
    <n v="1"/>
  </r>
  <r>
    <s v="US8154166"/>
    <s v="US6570290B2"/>
    <d v="2001-06-29T00:00:00"/>
    <x v="152"/>
    <s v="Single layer interspersed concentric stator winding apparatus and method "/>
    <n v="1"/>
  </r>
  <r>
    <s v="US8154167"/>
    <s v="US6570290B2"/>
    <d v="2001-06-29T00:00:00"/>
    <x v="152"/>
    <s v="Single layer interspersed concentric stator winding apparatus and method "/>
    <n v="1"/>
  </r>
  <r>
    <s v="US8336319"/>
    <s v="US6569550B2"/>
    <d v="1999-12-21T00:00:00"/>
    <x v="1521"/>
    <s v="Vehicle cooling/heating circuit "/>
    <n v="1"/>
  </r>
  <r>
    <s v="US8402776"/>
    <s v="US6569550B2"/>
    <d v="1999-12-21T00:00:00"/>
    <x v="1521"/>
    <s v="Vehicle cooling/heating circuit "/>
    <n v="1"/>
  </r>
  <r>
    <s v="US8448696"/>
    <s v="US6569550B2"/>
    <d v="1999-12-21T00:00:00"/>
    <x v="1521"/>
    <s v="Vehicle cooling/heating circuit "/>
    <n v="1"/>
  </r>
  <r>
    <s v="US8773058"/>
    <s v="US6569550B2"/>
    <d v="1999-12-21T00:00:00"/>
    <x v="1521"/>
    <s v="Vehicle cooling/heating circuit "/>
    <n v="1"/>
  </r>
  <r>
    <s v="US7789176"/>
    <s v="US6569550B2"/>
    <d v="1999-12-21T00:00:00"/>
    <x v="1521"/>
    <m/>
    <n v="1"/>
  </r>
  <r>
    <s v="US7841431"/>
    <s v="US6569550B2"/>
    <d v="1999-12-21T00:00:00"/>
    <x v="1521"/>
    <m/>
    <n v="1"/>
  </r>
  <r>
    <s v="US8585131"/>
    <s v="US6568747B2"/>
    <d v="2000-03-02T00:00:00"/>
    <x v="588"/>
    <s v="Automotive floor structure "/>
    <n v="1"/>
  </r>
  <r>
    <s v="US8867180"/>
    <s v="JP3410022B2"/>
    <d v="1998-05-20T00:00:00"/>
    <x v="1"/>
    <s v="  Control device for hybrid vehicle"/>
    <n v="1"/>
  </r>
  <r>
    <s v="US9040184"/>
    <s v="US20030096162A1"/>
    <d v="2001-11-09T00:00:00"/>
    <x v="3139"/>
    <s v="Lithium-ion battery seal "/>
    <n v="1"/>
  </r>
  <r>
    <s v="US9153990"/>
    <s v="US20030096158A1"/>
    <d v="2001-11-21T00:00:00"/>
    <x v="972"/>
    <s v="Battery pack and cordless power tool using the same as power source "/>
    <n v="1"/>
  </r>
  <r>
    <s v="JP5216829"/>
    <s v="JP2003146055A"/>
    <d v="2001-11-12T00:00:00"/>
    <x v="1018"/>
    <s v="車両用空調装置 "/>
    <n v="1"/>
  </r>
  <r>
    <s v="US8818624"/>
    <s v="JP2003146055A"/>
    <d v="2001-11-12T00:00:00"/>
    <x v="1018"/>
    <s v="Vehicular air conditioner "/>
    <n v="1"/>
  </r>
  <r>
    <s v="US8892299"/>
    <s v="JP2003146055A"/>
    <d v="2001-11-12T00:00:00"/>
    <x v="1018"/>
    <s v="Vehicular air conditioner "/>
    <n v="1"/>
  </r>
  <r>
    <s v="US9079498"/>
    <s v="JP2003146055A"/>
    <d v="2001-11-12T00:00:00"/>
    <x v="1018"/>
    <s v="Vehicular air conditioner "/>
    <n v="1"/>
  </r>
  <r>
    <s v="JP5237342"/>
    <s v="US6565836B2"/>
    <d v="1997-01-31T00:00:00"/>
    <x v="922"/>
    <s v="Very low emission hybrid electric vehicle incorporating an integrated propulsion system including a hydrogen powered internal combustion engine and a high power Ni-MH battery pack "/>
    <n v="1"/>
  </r>
  <r>
    <s v="US8965721"/>
    <s v="US6565836B2"/>
    <d v="1997-01-31T00:00:00"/>
    <x v="922"/>
    <m/>
    <n v="1"/>
  </r>
  <r>
    <s v="US8818624"/>
    <s v="WO2003039914A1"/>
    <d v="2001-11-06T00:00:00"/>
    <x v="42"/>
    <s v="Information system in a motor vehicle with driving-style-dependent production of information to be outputted "/>
    <n v="1"/>
  </r>
  <r>
    <s v="US8892299"/>
    <s v="WO2003039914A1"/>
    <d v="2001-11-06T00:00:00"/>
    <x v="42"/>
    <s v="Information system in a motor vehicle with driving-style-dependent production of information to be outputted "/>
    <n v="1"/>
  </r>
  <r>
    <s v="US9079498"/>
    <s v="WO2003039914A1"/>
    <d v="2001-11-06T00:00:00"/>
    <x v="42"/>
    <s v="Information system in a motor vehicle with driving-style-dependent production of information to be outputted "/>
    <n v="1"/>
  </r>
  <r>
    <s v="US8696051"/>
    <s v="US20030090129A1"/>
    <d v="2001-11-14T00:00:00"/>
    <x v="3140"/>
    <m/>
    <n v="1"/>
  </r>
  <r>
    <s v="US8702161"/>
    <s v="US20030090129A1"/>
    <d v="2001-11-14T00:00:00"/>
    <x v="3140"/>
    <m/>
    <n v="1"/>
  </r>
  <r>
    <s v="GB2181481"/>
    <s v="GB2381743A"/>
    <d v="2001-09-26T00:00:00"/>
    <x v="2907"/>
    <s v="Handle position indication device "/>
    <n v="1"/>
  </r>
  <r>
    <s v="US8552693"/>
    <s v="US6563290B2"/>
    <d v="2000-02-21T00:00:00"/>
    <x v="2825"/>
    <m/>
    <n v="1"/>
  </r>
  <r>
    <s v="US8754614"/>
    <s v="US6563290B2"/>
    <d v="2000-02-21T00:00:00"/>
    <x v="2825"/>
    <m/>
    <n v="1"/>
  </r>
  <r>
    <s v="US8402776"/>
    <s v="US6561155B1"/>
    <d v="1998-10-12T00:00:00"/>
    <x v="3141"/>
    <s v="Pumping apparatus for an internal combustion engine "/>
    <n v="1"/>
  </r>
  <r>
    <s v="US8448696"/>
    <s v="US6561155B1"/>
    <d v="1998-10-12T00:00:00"/>
    <x v="3141"/>
    <s v="Pumping apparatus for an internal combustion engine "/>
    <n v="1"/>
  </r>
  <r>
    <s v="US8773058"/>
    <s v="US6561155B1"/>
    <d v="1998-10-12T00:00:00"/>
    <x v="3141"/>
    <s v="Pumping apparatus for an internal combustion engine "/>
    <n v="1"/>
  </r>
  <r>
    <s v="US8336319"/>
    <s v="US6561155B1"/>
    <d v="1998-10-12T00:00:00"/>
    <x v="3141"/>
    <m/>
    <n v="1"/>
  </r>
  <r>
    <s v="US8907629"/>
    <s v="US20030087148A1"/>
    <d v="2001-11-06T00:00:00"/>
    <x v="983"/>
    <s v="Method and apparatus for controlling cooling and detecting abnormality in battery pack system "/>
    <n v="1"/>
  </r>
  <r>
    <s v="US8970173"/>
    <s v="US20030087148A1"/>
    <d v="2001-11-06T00:00:00"/>
    <x v="983"/>
    <s v="Method and apparatus for controlling cooling and detecting abnormality in battery pack system "/>
    <n v="1"/>
  </r>
  <r>
    <s v="US7622897"/>
    <s v="US20030087148A1"/>
    <d v="2001-11-06T00:00:00"/>
    <x v="983"/>
    <m/>
    <n v="1"/>
  </r>
  <r>
    <s v="GB2416405"/>
    <s v="GB2381690A"/>
    <d v="2001-10-02T00:00:00"/>
    <x v="3142"/>
    <m/>
    <n v="1"/>
  </r>
  <r>
    <s v="US8817892"/>
    <s v="US20030076221A1"/>
    <d v="2001-10-19T00:00:00"/>
    <x v="1023"/>
    <m/>
    <n v="1"/>
  </r>
  <r>
    <s v="US8247097"/>
    <s v="US20030070706A1"/>
    <d v="2001-10-15T00:00:00"/>
    <x v="3143"/>
    <s v="Thin film solar battery module "/>
    <n v="1"/>
  </r>
  <r>
    <s v="US8268469"/>
    <s v="US20030070706A1"/>
    <d v="2001-10-15T00:00:00"/>
    <x v="3143"/>
    <s v="Thin film solar battery module "/>
    <n v="1"/>
  </r>
  <r>
    <s v="US8277965"/>
    <s v="US20030070706A1"/>
    <d v="2001-10-15T00:00:00"/>
    <x v="3143"/>
    <s v="Thin film solar battery module "/>
    <n v="1"/>
  </r>
  <r>
    <s v="US8361642"/>
    <s v="US20030070706A1"/>
    <d v="2001-10-15T00:00:00"/>
    <x v="3143"/>
    <s v="Thin film solar battery module "/>
    <n v="1"/>
  </r>
  <r>
    <s v="US8367233"/>
    <s v="US20030070706A1"/>
    <d v="2001-10-15T00:00:00"/>
    <x v="3143"/>
    <s v="Thin film solar battery module "/>
    <n v="1"/>
  </r>
  <r>
    <s v="US8557415"/>
    <s v="US20030070706A1"/>
    <d v="2001-10-15T00:00:00"/>
    <x v="3143"/>
    <s v="Thin film solar battery module "/>
    <n v="1"/>
  </r>
  <r>
    <s v="US8557416"/>
    <s v="US20030070706A1"/>
    <d v="2001-10-15T00:00:00"/>
    <x v="3143"/>
    <s v="Thin film solar battery module "/>
    <n v="1"/>
  </r>
  <r>
    <s v="US9040184"/>
    <s v="US20030070706A1"/>
    <d v="2001-10-15T00:00:00"/>
    <x v="3143"/>
    <s v="Thin film solar battery module "/>
    <n v="1"/>
  </r>
  <r>
    <s v="US7890218"/>
    <s v="EP1302731A1"/>
    <d v="2001-10-12T00:00:00"/>
    <x v="529"/>
    <m/>
    <n v="1"/>
  </r>
  <r>
    <s v="US8932739"/>
    <s v="US6548206B1"/>
    <d v="1997-07-25T00:00:00"/>
    <x v="192"/>
    <m/>
    <n v="1"/>
  </r>
  <r>
    <s v="US8393427"/>
    <s v="US6547020B2"/>
    <d v="2001-05-04T00:00:00"/>
    <x v="1026"/>
    <s v="Battery mounting assembly "/>
    <n v="1"/>
  </r>
  <r>
    <s v="US8696051"/>
    <s v="US6547020B2"/>
    <d v="2001-05-04T00:00:00"/>
    <x v="1026"/>
    <s v="Battery mounting assembly "/>
    <n v="1"/>
  </r>
  <r>
    <s v="US8702161"/>
    <s v="US6547020B2"/>
    <d v="2001-05-04T00:00:00"/>
    <x v="1026"/>
    <s v="Battery mounting assembly "/>
    <n v="1"/>
  </r>
  <r>
    <s v="US8875828"/>
    <s v="US6547020B2"/>
    <d v="2001-05-04T00:00:00"/>
    <x v="1026"/>
    <s v="Battery mounting assembly "/>
    <n v="1"/>
  </r>
  <r>
    <s v="US9045030"/>
    <s v="US6547020B2"/>
    <d v="2001-05-04T00:00:00"/>
    <x v="1026"/>
    <s v="Battery mounting assembly "/>
    <n v="1"/>
  </r>
  <r>
    <s v="US8286743"/>
    <s v="US6547020B2"/>
    <d v="2001-05-04T00:00:00"/>
    <x v="1026"/>
    <m/>
    <n v="1"/>
  </r>
  <r>
    <s v="US8833499"/>
    <s v="US6547020B2"/>
    <d v="2001-05-04T00:00:00"/>
    <x v="1026"/>
    <m/>
    <n v="1"/>
  </r>
  <r>
    <s v="US7698078"/>
    <s v="CA2462821A1"/>
    <d v="2001-10-03T00:00:00"/>
    <x v="3144"/>
    <s v="System for tracking and monitoring vessels "/>
    <n v="1"/>
  </r>
  <r>
    <s v="US7629772"/>
    <s v="US6546425B1"/>
    <d v="1998-10-09T00:00:00"/>
    <x v="1017"/>
    <s v="Method and apparatus for providing mobile and other intermittent connectivity in a computing environment "/>
    <n v="1"/>
  </r>
  <r>
    <s v="US7622897"/>
    <s v="US6546425B1"/>
    <d v="1998-10-09T00:00:00"/>
    <x v="1017"/>
    <s v="Method and apparatus for providing mobile and other intermittent connectivity in a computing environment "/>
    <n v="1"/>
  </r>
  <r>
    <s v="US7629773"/>
    <s v="US6546425B1"/>
    <d v="1998-10-09T00:00:00"/>
    <x v="1017"/>
    <s v="Method and apparatus for providing mobile and other intermittent connectivity in a computing environment "/>
    <n v="1"/>
  </r>
  <r>
    <s v="US7671567"/>
    <s v="US6546425B1"/>
    <d v="1998-10-09T00:00:00"/>
    <x v="1017"/>
    <s v="Method and apparatus for providing mobile and other intermittent connectivity in a computing environment "/>
    <n v="1"/>
  </r>
  <r>
    <s v="US7719232"/>
    <s v="US6545449B2"/>
    <d v="2001-04-10T00:00:00"/>
    <x v="910"/>
    <s v="Method for controlling charge to secondary battery for automated guided vehicle "/>
    <n v="1"/>
  </r>
  <r>
    <s v="US7782021"/>
    <s v="US6545449B2"/>
    <d v="2001-04-10T00:00:00"/>
    <x v="910"/>
    <s v="Method for controlling charge to secondary battery for automated guided vehicle "/>
    <n v="1"/>
  </r>
  <r>
    <s v="US7786704"/>
    <s v="US6545449B2"/>
    <d v="2001-04-10T00:00:00"/>
    <x v="910"/>
    <s v="Method for controlling charge to secondary battery for automated guided vehicle "/>
    <n v="1"/>
  </r>
  <r>
    <s v="US8095278"/>
    <s v="NO20020896L"/>
    <d v="2001-10-02T00:00:00"/>
    <x v="3145"/>
    <s v="  Interactive system"/>
    <n v="1"/>
  </r>
  <r>
    <s v="GB2416405"/>
    <s v="DE10145056A1"/>
    <d v="2001-09-13T00:00:00"/>
    <x v="3142"/>
    <s v="  Device and method for focus control in a microscope with digital imaging, preferably a confocal microscope"/>
    <n v="1"/>
  </r>
  <r>
    <s v="GB2305506"/>
    <s v="US6541977B2"/>
    <d v="2001-02-13T00:00:00"/>
    <x v="3146"/>
    <s v="Electronic water line tracer "/>
    <n v="1"/>
  </r>
  <r>
    <s v="US8153290"/>
    <s v="US6541154B2"/>
    <d v="2000-03-15T00:00:00"/>
    <x v="588"/>
    <s v="Multi-cell structure battery for electric motor powered vehicle "/>
    <n v="1"/>
  </r>
  <r>
    <s v="US8968949"/>
    <s v="US6541154B2"/>
    <d v="2000-03-15T00:00:00"/>
    <x v="588"/>
    <s v="Multi-cell structure battery for electric motor powered vehicle "/>
    <n v="1"/>
  </r>
  <r>
    <s v="US7956574"/>
    <s v="US6541151B2"/>
    <d v="2000-03-31T00:00:00"/>
    <x v="910"/>
    <s v="Battery assembly system used for electric vehicle "/>
    <n v="1"/>
  </r>
  <r>
    <s v="US7667432"/>
    <s v="US6541151B2"/>
    <d v="2000-03-31T00:00:00"/>
    <x v="910"/>
    <m/>
    <n v="1"/>
  </r>
  <r>
    <s v="JP5416664"/>
    <s v="JP3392247B2"/>
    <d v="1995-02-02T00:00:00"/>
    <x v="945"/>
    <s v="水性被覆組成物 "/>
    <n v="1"/>
  </r>
  <r>
    <s v="US8754614"/>
    <s v="JP3392247B2"/>
    <d v="1995-02-02T00:00:00"/>
    <x v="945"/>
    <s v="  Aqueous coating composition"/>
    <n v="1"/>
  </r>
  <r>
    <s v="US8970182"/>
    <s v="JP3392247B2"/>
    <d v="1995-02-02T00:00:00"/>
    <x v="945"/>
    <s v="  Aqueous coating composition"/>
    <n v="1"/>
  </r>
  <r>
    <s v="US9035203"/>
    <s v="US20030057849A1"/>
    <d v="2000-05-12T00:00:00"/>
    <x v="3048"/>
    <s v="Electric power supply safety interlock system "/>
    <n v="1"/>
  </r>
  <r>
    <s v="CA2736341"/>
    <s v="EP1294641A2"/>
    <d v="2000-06-26T00:00:00"/>
    <x v="3005"/>
    <s v="Controlled cooling of input water by dissociation of hydrate in an artificially pressurized assisted desalination fractionation apparatus "/>
    <n v="1"/>
  </r>
  <r>
    <s v="JP5325259"/>
    <s v="EP1294641A2"/>
    <d v="2000-06-26T00:00:00"/>
    <x v="3005"/>
    <s v="Controlled cooling of input water by dissociation of hydrate in an artificially pressurized assisted desalination fractionation apparatus "/>
    <n v="1"/>
  </r>
  <r>
    <s v="US8336319"/>
    <s v="EP1294641A2"/>
    <d v="2000-06-26T00:00:00"/>
    <x v="3005"/>
    <s v="Controlled cooling of input water by dissociation of hydrate in an artificially pressurized assisted desalination fractionation apparatus "/>
    <n v="1"/>
  </r>
  <r>
    <s v="US8402776"/>
    <s v="EP1294641A2"/>
    <d v="2000-06-26T00:00:00"/>
    <x v="3005"/>
    <s v="Controlled cooling of input water by dissociation of hydrate in an artificially pressurized assisted desalination fractionation apparatus "/>
    <n v="1"/>
  </r>
  <r>
    <s v="US8659270"/>
    <s v="US6538345B1"/>
    <d v="2000-10-24T00:00:00"/>
    <x v="3147"/>
    <m/>
    <n v="1"/>
  </r>
  <r>
    <s v="US9065103"/>
    <s v="US20030054230A1"/>
    <d v="2000-02-29T00:00:00"/>
    <x v="3148"/>
    <s v="Battery system thermal management "/>
    <n v="1"/>
  </r>
  <r>
    <s v="GB2181481"/>
    <s v="AU151121S"/>
    <d v="2002-09-11T00:00:00"/>
    <x v="187"/>
    <s v="Child seat shell "/>
    <n v="1"/>
  </r>
  <r>
    <s v="US9263901"/>
    <s v="US6531846B1"/>
    <d v="2001-05-03T00:00:00"/>
    <x v="1027"/>
    <s v="Final discharge of a cell activated by a circuit that senses when a charging fault has occurred "/>
    <n v="1"/>
  </r>
  <r>
    <s v="US7739005"/>
    <s v="US6526336B2"/>
    <d v="2001-02-01T00:00:00"/>
    <x v="3149"/>
    <s v="System and method for steering a multi-wheel drive vehicle "/>
    <n v="1"/>
  </r>
  <r>
    <s v="US7742852"/>
    <s v="US6526336B2"/>
    <d v="2001-02-01T00:00:00"/>
    <x v="3149"/>
    <s v="System and method for steering a multi-wheel drive vehicle "/>
    <n v="1"/>
  </r>
  <r>
    <s v="US7747363"/>
    <s v="US6526336B2"/>
    <d v="2001-02-01T00:00:00"/>
    <x v="3149"/>
    <s v="System and method for steering a multi-wheel drive vehicle "/>
    <n v="1"/>
  </r>
  <r>
    <s v="US7698078"/>
    <s v="US6522265B1"/>
    <d v="1997-06-25T00:00:00"/>
    <x v="3150"/>
    <s v="Vehicle tracking and security system incorporating simultaneous voice and data communication "/>
    <n v="1"/>
  </r>
  <r>
    <s v="US8757709"/>
    <s v="US6519854B2"/>
    <d v="2000-09-15T00:00:00"/>
    <x v="3151"/>
    <s v="Side impact reinforcement "/>
    <n v="1"/>
  </r>
  <r>
    <s v="US8960781"/>
    <s v="US6519854B2"/>
    <d v="2000-09-15T00:00:00"/>
    <x v="3151"/>
    <s v="Side impact reinforcement "/>
    <n v="1"/>
  </r>
  <r>
    <s v="US7739005"/>
    <s v="JP3379107B2"/>
    <d v="1991-12-10T00:00:00"/>
    <x v="216"/>
    <s v="  Electric motor type vehicle drive system"/>
    <n v="1"/>
  </r>
  <r>
    <s v="US7742852"/>
    <s v="JP3379107B2"/>
    <d v="1991-12-10T00:00:00"/>
    <x v="216"/>
    <s v="  Electric motor type vehicle drive system"/>
    <n v="1"/>
  </r>
  <r>
    <s v="US7747363"/>
    <s v="JP3379107B2"/>
    <d v="1991-12-10T00:00:00"/>
    <x v="216"/>
    <s v="  Electric motor type vehicle drive system"/>
    <n v="1"/>
  </r>
  <r>
    <s v="US8453770"/>
    <s v="JP3379107B2"/>
    <d v="1991-12-10T00:00:00"/>
    <x v="216"/>
    <s v="  Electric motor type vehicle drive system"/>
    <n v="1"/>
  </r>
  <r>
    <s v="US8761985"/>
    <s v="JP3379107B2"/>
    <d v="1991-12-10T00:00:00"/>
    <x v="216"/>
    <s v="  Electric motor type vehicle drive system"/>
    <n v="1"/>
  </r>
  <r>
    <s v="US9162586"/>
    <s v="JP3379107B2"/>
    <d v="1991-12-10T00:00:00"/>
    <x v="216"/>
    <s v="  Electric motor type vehicle drive system"/>
    <n v="1"/>
  </r>
  <r>
    <s v="US9065103"/>
    <s v="US20030031921A1"/>
    <d v="1998-03-19T00:00:00"/>
    <x v="103"/>
    <s v="Battery module and container for battery module "/>
    <n v="1"/>
  </r>
  <r>
    <s v="US8934999"/>
    <s v="US20030031038A1"/>
    <d v="2000-07-21T00:00:00"/>
    <x v="1028"/>
    <s v="Semiconductor apparatus, power converter and automobile "/>
    <n v="1"/>
  </r>
  <r>
    <s v="US9257825"/>
    <s v="US20030031038A1"/>
    <d v="2000-07-21T00:00:00"/>
    <x v="1028"/>
    <s v="Semiconductor apparatus, power converter and automobile "/>
    <n v="1"/>
  </r>
  <r>
    <s v="US8686288"/>
    <s v="US20030031038A1"/>
    <d v="2000-07-21T00:00:00"/>
    <x v="1028"/>
    <m/>
    <n v="1"/>
  </r>
  <r>
    <s v="JP5837464"/>
    <s v="CA2182630C"/>
    <d v="1996-08-02T00:00:00"/>
    <x v="3152"/>
    <s v="A control system for a hybrid vehicle "/>
    <n v="1"/>
  </r>
  <r>
    <s v="US9293792"/>
    <s v="US20030024567A1"/>
    <d v="2001-07-31T00:00:00"/>
    <x v="3153"/>
    <m/>
    <n v="1"/>
  </r>
  <r>
    <s v="JP5416664"/>
    <s v="US6514619B2"/>
    <d v="2000-08-30T00:00:00"/>
    <x v="1029"/>
    <s v="Aqueous resin composition and coated metal material having cured coating of the same "/>
    <n v="1"/>
  </r>
  <r>
    <s v="US8754614"/>
    <s v="US6514619B2"/>
    <d v="2000-08-30T00:00:00"/>
    <x v="1029"/>
    <s v="Aqueous resin composition and coated metal material having cured coating of the same "/>
    <n v="1"/>
  </r>
  <r>
    <s v="US8970182"/>
    <s v="US6514619B2"/>
    <d v="2000-08-30T00:00:00"/>
    <x v="1029"/>
    <s v="Aqueous resin composition and coated metal material having cured coating of the same "/>
    <n v="1"/>
  </r>
  <r>
    <s v="US9250020"/>
    <s v="US20030019232A1"/>
    <d v="2001-07-24T00:00:00"/>
    <x v="3154"/>
    <m/>
    <n v="1"/>
  </r>
  <r>
    <s v="US9065103"/>
    <s v="US6512347B1"/>
    <d v="2001-10-18T00:00:00"/>
    <x v="881"/>
    <s v="Battery having an integral cooling system "/>
    <n v="1"/>
  </r>
  <r>
    <s v="CA2608448"/>
    <s v="US6512347B1"/>
    <d v="2001-10-18T00:00:00"/>
    <x v="881"/>
    <s v="Battery having an integral cooling system "/>
    <n v="1"/>
  </r>
  <r>
    <s v="EP1880433"/>
    <s v="US6512347B1"/>
    <d v="2001-10-18T00:00:00"/>
    <x v="881"/>
    <s v="Battery having an integral cooling system "/>
    <n v="1"/>
  </r>
  <r>
    <s v="JP5274246"/>
    <s v="US6512347B1"/>
    <d v="2001-10-18T00:00:00"/>
    <x v="881"/>
    <s v="Battery having an integral cooling system "/>
    <n v="1"/>
  </r>
  <r>
    <s v="GB2181481"/>
    <s v="JP3371850B2"/>
    <d v="1999-01-29T00:00:00"/>
    <x v="3155"/>
    <s v="  child seat"/>
    <n v="1"/>
  </r>
  <r>
    <s v="US8968949"/>
    <s v="US20030017384A1"/>
    <d v="2001-07-19T00:00:00"/>
    <x v="3156"/>
    <s v="Prismatic battery having cooling structure and battery pack using the same "/>
    <n v="1"/>
  </r>
  <r>
    <s v="US8153290"/>
    <s v="US20030017384A1"/>
    <d v="2001-07-19T00:00:00"/>
    <x v="3156"/>
    <m/>
    <n v="1"/>
  </r>
  <r>
    <s v="US9263901"/>
    <s v="US6504344B1"/>
    <d v="1997-07-03T00:00:00"/>
    <x v="1030"/>
    <s v="Monitoring battery packs "/>
    <n v="1"/>
  </r>
  <r>
    <s v="US8935053"/>
    <s v="US20020196131A1"/>
    <d v="1999-03-24T00:00:00"/>
    <x v="3157"/>
    <m/>
    <n v="1"/>
  </r>
  <r>
    <s v="US8346419"/>
    <s v="US20020196026A1"/>
    <d v="2001-06-07T00:00:00"/>
    <x v="910"/>
    <m/>
    <n v="1"/>
  </r>
  <r>
    <s v="US8428806"/>
    <s v="US20020196026A1"/>
    <d v="2001-06-07T00:00:00"/>
    <x v="910"/>
    <m/>
    <n v="1"/>
  </r>
  <r>
    <s v="US8463480"/>
    <s v="US20020196026A1"/>
    <d v="2001-06-07T00:00:00"/>
    <x v="910"/>
    <m/>
    <n v="1"/>
  </r>
  <r>
    <s v="US8463481"/>
    <s v="US20020196026A1"/>
    <d v="2001-06-07T00:00:00"/>
    <x v="910"/>
    <m/>
    <n v="1"/>
  </r>
  <r>
    <s v="US8263250"/>
    <s v="JP2002373708A"/>
    <d v="2001-06-15T00:00:00"/>
    <x v="1413"/>
    <s v="Battery pack "/>
    <n v="1"/>
  </r>
  <r>
    <s v="US8758924"/>
    <s v="JP2002373708A"/>
    <d v="2001-06-15T00:00:00"/>
    <x v="1413"/>
    <s v="Battery pack "/>
    <n v="1"/>
  </r>
  <r>
    <s v="US8541127"/>
    <s v="JP2002373708A"/>
    <d v="2001-06-15T00:00:00"/>
    <x v="1413"/>
    <m/>
    <n v="1"/>
  </r>
  <r>
    <s v="US8960781"/>
    <s v="JP2002362163A"/>
    <d v="2001-06-06T00:00:00"/>
    <x v="2664"/>
    <m/>
    <n v="1"/>
  </r>
  <r>
    <s v="US9263901"/>
    <s v="JP2002359009A"/>
    <d v="2001-05-31T00:00:00"/>
    <x v="974"/>
    <s v="Charger "/>
    <n v="1"/>
  </r>
  <r>
    <s v="US8511738"/>
    <s v="KR100364271B1"/>
    <d v="2000-08-22T00:00:00"/>
    <x v="142"/>
    <s v="tailgate folding device for automotive vehicle "/>
    <n v="1"/>
  </r>
  <r>
    <s v="US8867180"/>
    <s v="US6490141B2"/>
    <d v="1999-05-28T00:00:00"/>
    <x v="3158"/>
    <m/>
    <n v="1"/>
  </r>
  <r>
    <s v="US7629772"/>
    <s v="JP3353692B2"/>
    <d v="1998-03-13T00:00:00"/>
    <x v="22"/>
    <s v="  Ice storage type air conditioner and ice storage tank"/>
    <n v="1"/>
  </r>
  <r>
    <s v="US7622897"/>
    <s v="JP3353692B2"/>
    <d v="1998-03-13T00:00:00"/>
    <x v="22"/>
    <s v="  Ice storage type air conditioner and ice storage tank"/>
    <n v="1"/>
  </r>
  <r>
    <s v="US7629773"/>
    <s v="JP3353692B2"/>
    <d v="1998-03-13T00:00:00"/>
    <x v="22"/>
    <s v="  Ice storage type air conditioner and ice storage tank"/>
    <n v="1"/>
  </r>
  <r>
    <s v="US7671567"/>
    <s v="JP3353692B2"/>
    <d v="1998-03-13T00:00:00"/>
    <x v="22"/>
    <s v="  Ice storage type air conditioner and ice storage tank"/>
    <n v="1"/>
  </r>
  <r>
    <s v="US8818624"/>
    <s v="US20020177944A1"/>
    <d v="2001-05-01T00:00:00"/>
    <x v="3159"/>
    <s v="Navigation device, information display device, object creation method, and recording medium "/>
    <n v="1"/>
  </r>
  <r>
    <s v="US9079498"/>
    <s v="US20020177944A1"/>
    <d v="2001-05-01T00:00:00"/>
    <x v="3159"/>
    <s v="Navigation device, information display device, object creation method, and recording medium "/>
    <n v="1"/>
  </r>
  <r>
    <s v="US8078359"/>
    <s v="US20020177944A1"/>
    <d v="2001-05-01T00:00:00"/>
    <x v="3159"/>
    <m/>
    <n v="1"/>
  </r>
  <r>
    <s v="US8892299"/>
    <s v="US20020177944A1"/>
    <d v="2001-05-01T00:00:00"/>
    <x v="3159"/>
    <m/>
    <n v="1"/>
  </r>
  <r>
    <s v="US9065103"/>
    <s v="US20020177035A1"/>
    <d v="2001-05-23T00:00:00"/>
    <x v="1031"/>
    <s v="Thermal management blanketing and jacketing for battery system modules "/>
    <n v="1"/>
  </r>
  <r>
    <s v="CA2608448"/>
    <s v="US20020177035A1"/>
    <d v="2001-05-23T00:00:00"/>
    <x v="1031"/>
    <s v="Thermal management blanketing and jacketing for battery system modules "/>
    <n v="1"/>
  </r>
  <r>
    <s v="EP1880433"/>
    <s v="US20020177035A1"/>
    <d v="2001-05-23T00:00:00"/>
    <x v="1031"/>
    <s v="Thermal management blanketing and jacketing for battery system modules "/>
    <n v="1"/>
  </r>
  <r>
    <s v="JP5274246"/>
    <s v="US20020177035A1"/>
    <d v="2001-05-23T00:00:00"/>
    <x v="1031"/>
    <s v="Thermal management blanketing and jacketing for battery system modules "/>
    <n v="1"/>
  </r>
  <r>
    <s v="US8336319"/>
    <s v="US6481230B2"/>
    <d v="2000-10-13T00:00:00"/>
    <x v="1007"/>
    <s v="Vehicle battery cooling apparatus "/>
    <n v="1"/>
  </r>
  <r>
    <s v="US8402776"/>
    <s v="US6481230B2"/>
    <d v="2000-10-13T00:00:00"/>
    <x v="1007"/>
    <s v="Vehicle battery cooling apparatus "/>
    <n v="1"/>
  </r>
  <r>
    <s v="US8448696"/>
    <s v="US6481230B2"/>
    <d v="2000-10-13T00:00:00"/>
    <x v="1007"/>
    <s v="Vehicle battery cooling apparatus "/>
    <n v="1"/>
  </r>
  <r>
    <s v="US8773058"/>
    <s v="US6481230B2"/>
    <d v="2000-10-13T00:00:00"/>
    <x v="1007"/>
    <s v="Vehicle battery cooling apparatus "/>
    <n v="1"/>
  </r>
  <r>
    <s v="US7890218"/>
    <s v="US6481230B2"/>
    <d v="2000-10-13T00:00:00"/>
    <x v="1007"/>
    <m/>
    <n v="1"/>
  </r>
  <r>
    <s v="JP5372128"/>
    <s v="JP3345632B2"/>
    <d v="1993-02-23T00:00:00"/>
    <x v="3160"/>
    <s v="電気自動車用の車体 "/>
    <n v="1"/>
  </r>
  <r>
    <s v="US9045030"/>
    <s v="JP3345632B2"/>
    <d v="1993-02-23T00:00:00"/>
    <x v="3160"/>
    <s v="  Body for electric vehicles"/>
    <n v="1"/>
  </r>
  <r>
    <s v="EP2226870"/>
    <s v="US6479185B1"/>
    <d v="2000-04-04T00:00:00"/>
    <x v="1032"/>
    <s v="Extended life battery pack with active cooling "/>
    <n v="1"/>
  </r>
  <r>
    <s v="US8153290"/>
    <s v="US6479185B1"/>
    <d v="2000-04-04T00:00:00"/>
    <x v="1032"/>
    <s v="Extended life battery pack with active cooling "/>
    <n v="1"/>
  </r>
  <r>
    <s v="US8968949"/>
    <s v="US6479185B1"/>
    <d v="2000-04-04T00:00:00"/>
    <x v="1032"/>
    <s v="Extended life battery pack with active cooling "/>
    <n v="1"/>
  </r>
  <r>
    <s v="CA2645056"/>
    <s v="JP3343889B2"/>
    <d v="1997-10-13T00:00:00"/>
    <x v="5"/>
    <s v="  Connection plate for battery holder"/>
    <n v="1"/>
  </r>
  <r>
    <s v="US7671565"/>
    <s v="JP3343889B2"/>
    <d v="1997-10-13T00:00:00"/>
    <x v="5"/>
    <s v="  Connection plate for battery holder"/>
    <n v="1"/>
  </r>
  <r>
    <s v="US8242739"/>
    <s v="US20020164973A1"/>
    <d v="2000-10-20T00:00:00"/>
    <x v="3161"/>
    <m/>
    <n v="1"/>
  </r>
  <r>
    <s v="US8393427"/>
    <s v="US20020162696A1"/>
    <d v="2001-05-04T00:00:00"/>
    <x v="1033"/>
    <s v="Battery mounting assembly "/>
    <n v="1"/>
  </r>
  <r>
    <s v="US8696051"/>
    <s v="US20020162696A1"/>
    <d v="2001-05-04T00:00:00"/>
    <x v="1033"/>
    <s v="Battery mounting assembly "/>
    <n v="1"/>
  </r>
  <r>
    <s v="US8702161"/>
    <s v="US20020162696A1"/>
    <d v="2001-05-04T00:00:00"/>
    <x v="1033"/>
    <s v="Battery mounting assembly "/>
    <n v="1"/>
  </r>
  <r>
    <s v="US8875828"/>
    <s v="US20020162696A1"/>
    <d v="2001-05-04T00:00:00"/>
    <x v="1033"/>
    <s v="Battery mounting assembly "/>
    <n v="1"/>
  </r>
  <r>
    <s v="US9045030"/>
    <s v="US20020162696A1"/>
    <d v="2001-05-04T00:00:00"/>
    <x v="1033"/>
    <s v="Battery mounting assembly "/>
    <n v="1"/>
  </r>
  <r>
    <s v="US8286743"/>
    <s v="US20020162696A1"/>
    <d v="2001-05-04T00:00:00"/>
    <x v="1033"/>
    <m/>
    <n v="1"/>
  </r>
  <r>
    <s v="US8833499"/>
    <s v="US20020162696A1"/>
    <d v="2001-05-04T00:00:00"/>
    <x v="1033"/>
    <m/>
    <n v="1"/>
  </r>
  <r>
    <s v="US8511745"/>
    <s v="US20020162224A1"/>
    <d v="2001-05-01T00:00:00"/>
    <x v="3162"/>
    <m/>
    <n v="1"/>
  </r>
  <r>
    <s v="US8643342"/>
    <s v="US6476585B1"/>
    <d v="1998-09-03T00:00:00"/>
    <x v="3163"/>
    <m/>
    <n v="1"/>
  </r>
  <r>
    <s v="US9250020"/>
    <s v="US6475077B2"/>
    <d v="2000-03-16T00:00:00"/>
    <x v="3164"/>
    <m/>
    <n v="1"/>
  </r>
  <r>
    <s v="GB2416405"/>
    <s v="WO2002086592A1"/>
    <d v="2001-03-20T00:00:00"/>
    <x v="3165"/>
    <s v="Element for the combined symmetrization and homogenization of a bundle of beams "/>
    <n v="1"/>
  </r>
  <r>
    <s v="US8044786"/>
    <s v="US6472879B2"/>
    <d v="2000-12-28T00:00:00"/>
    <x v="97"/>
    <m/>
    <n v="1"/>
  </r>
  <r>
    <s v="US8696051"/>
    <s v="US6471285B1"/>
    <d v="2000-09-29T00:00:00"/>
    <x v="1293"/>
    <m/>
    <n v="1"/>
  </r>
  <r>
    <s v="US8702161"/>
    <s v="US6471285B1"/>
    <d v="2000-09-29T00:00:00"/>
    <x v="1293"/>
    <m/>
    <n v="1"/>
  </r>
  <r>
    <s v="JP5237342"/>
    <s v="US6469512B2"/>
    <d v="2000-01-12T00:00:00"/>
    <x v="613"/>
    <s v="System and method for determining battery state-of-health "/>
    <n v="1"/>
  </r>
  <r>
    <s v="US8965721"/>
    <s v="US6469512B2"/>
    <d v="2000-01-12T00:00:00"/>
    <x v="613"/>
    <m/>
    <n v="1"/>
  </r>
  <r>
    <s v="US9065103"/>
    <s v="US6468689B1"/>
    <d v="2000-02-29T00:00:00"/>
    <x v="816"/>
    <s v="Thermal management of battery systems "/>
    <n v="1"/>
  </r>
  <r>
    <s v="US7841431"/>
    <s v="US6467286B2"/>
    <d v="2000-12-20T00:00:00"/>
    <x v="1007"/>
    <s v="Cooling apparatus of hybrid vehicle, including serially-connected cooling systems for electric devices which have different heat resisting allowable temperatures "/>
    <n v="1"/>
  </r>
  <r>
    <s v="US8336319"/>
    <s v="US6467286B2"/>
    <d v="2000-12-20T00:00:00"/>
    <x v="1007"/>
    <s v="Cooling apparatus of hybrid vehicle, including serially-connected cooling systems for electric devices which have different heat resisting allowable temperatures "/>
    <n v="1"/>
  </r>
  <r>
    <s v="US8402776"/>
    <s v="US6467286B2"/>
    <d v="2000-12-20T00:00:00"/>
    <x v="1007"/>
    <s v="Cooling apparatus of hybrid vehicle, including serially-connected cooling systems for electric devices which have different heat resisting allowable temperatures "/>
    <n v="1"/>
  </r>
  <r>
    <s v="US8448696"/>
    <s v="US6467286B2"/>
    <d v="2000-12-20T00:00:00"/>
    <x v="1007"/>
    <s v="Cooling apparatus of hybrid vehicle, including serially-connected cooling systems for electric devices which have different heat resisting allowable temperatures "/>
    <n v="1"/>
  </r>
  <r>
    <s v="US8773058"/>
    <s v="US6467286B2"/>
    <d v="2000-12-20T00:00:00"/>
    <x v="1007"/>
    <s v="Cooling apparatus of hybrid vehicle, including serially-connected cooling systems for electric devices which have different heat resisting allowable temperatures "/>
    <n v="1"/>
  </r>
  <r>
    <s v="US7789176"/>
    <s v="US6467286B2"/>
    <d v="2000-12-20T00:00:00"/>
    <x v="1007"/>
    <m/>
    <n v="1"/>
  </r>
  <r>
    <s v="US8552693"/>
    <s v="US20020149357A1"/>
    <d v="2001-04-16T00:00:00"/>
    <x v="910"/>
    <m/>
    <n v="1"/>
  </r>
  <r>
    <s v="US7939192"/>
    <s v="US20020149346A1"/>
    <d v="2001-04-17T00:00:00"/>
    <x v="2825"/>
    <m/>
    <n v="1"/>
  </r>
  <r>
    <s v="US8154166"/>
    <s v="US6465923B2"/>
    <d v="1997-06-21T00:00:00"/>
    <x v="1034"/>
    <m/>
    <n v="1"/>
  </r>
  <r>
    <s v="US8154167"/>
    <s v="US6465923B2"/>
    <d v="1997-06-21T00:00:00"/>
    <x v="1034"/>
    <m/>
    <n v="1"/>
  </r>
  <r>
    <s v="US9065103"/>
    <s v="US6465123B1"/>
    <d v="1999-07-01T00:00:00"/>
    <x v="42"/>
    <s v="Battery container and motor vehicle "/>
    <n v="1"/>
  </r>
  <r>
    <s v="US8771013"/>
    <s v="US6464538B2"/>
    <d v="2000-03-07T00:00:00"/>
    <x v="481"/>
    <m/>
    <n v="1"/>
  </r>
  <r>
    <s v="US7789176"/>
    <s v="US6464027B1"/>
    <d v="2000-02-02T00:00:00"/>
    <x v="752"/>
    <s v="Method of thermal management for a hybrid vehicle "/>
    <n v="1"/>
  </r>
  <r>
    <s v="US7841431"/>
    <s v="US6464027B1"/>
    <d v="2000-02-02T00:00:00"/>
    <x v="752"/>
    <s v="Method of thermal management for a hybrid vehicle "/>
    <n v="1"/>
  </r>
  <r>
    <s v="US8336319"/>
    <s v="US6464027B1"/>
    <d v="2000-02-02T00:00:00"/>
    <x v="752"/>
    <s v="Method of thermal management for a hybrid vehicle "/>
    <n v="1"/>
  </r>
  <r>
    <s v="US8402776"/>
    <s v="US6464027B1"/>
    <d v="2000-02-02T00:00:00"/>
    <x v="752"/>
    <s v="Method of thermal management for a hybrid vehicle "/>
    <n v="1"/>
  </r>
  <r>
    <s v="US8448696"/>
    <s v="US6464027B1"/>
    <d v="2000-02-02T00:00:00"/>
    <x v="752"/>
    <s v="Method of thermal management for a hybrid vehicle "/>
    <n v="1"/>
  </r>
  <r>
    <s v="US8773058"/>
    <s v="US6464027B1"/>
    <d v="2000-02-02T00:00:00"/>
    <x v="752"/>
    <s v="Method of thermal management for a hybrid vehicle "/>
    <n v="1"/>
  </r>
  <r>
    <s v="US7890218"/>
    <s v="US6464027B1"/>
    <d v="2000-02-02T00:00:00"/>
    <x v="752"/>
    <m/>
    <n v="1"/>
  </r>
  <r>
    <s v="US7749650"/>
    <s v="JP2002298793A"/>
    <d v="2001-03-29T00:00:00"/>
    <x v="1059"/>
    <s v="Battery container and battery "/>
    <n v="1"/>
  </r>
  <r>
    <s v="US7736799"/>
    <s v="JP2002298793A"/>
    <d v="2001-03-29T00:00:00"/>
    <x v="1059"/>
    <s v="Battery container and battery "/>
    <n v="1"/>
  </r>
  <r>
    <s v="US7763381"/>
    <s v="JP2002298793A"/>
    <d v="2001-03-29T00:00:00"/>
    <x v="1059"/>
    <s v="Battery container and battery "/>
    <n v="1"/>
  </r>
  <r>
    <s v="US7781097"/>
    <s v="JP2002298793A"/>
    <d v="2001-03-29T00:00:00"/>
    <x v="1059"/>
    <s v="Battery container and battery "/>
    <n v="1"/>
  </r>
  <r>
    <s v="US7820319"/>
    <s v="JP2002298793A"/>
    <d v="2001-03-29T00:00:00"/>
    <x v="1059"/>
    <s v="Battery container and battery "/>
    <n v="1"/>
  </r>
  <r>
    <s v="US8263254"/>
    <s v="JP2002298793A"/>
    <d v="2001-03-29T00:00:00"/>
    <x v="1059"/>
    <s v="Battery container and battery "/>
    <n v="1"/>
  </r>
  <r>
    <s v="US8304108"/>
    <s v="JP2002298793A"/>
    <d v="2001-03-29T00:00:00"/>
    <x v="1059"/>
    <s v="Battery container and battery "/>
    <n v="1"/>
  </r>
  <r>
    <s v="US8361649"/>
    <s v="JP2002298793A"/>
    <d v="2001-03-29T00:00:00"/>
    <x v="1059"/>
    <s v="Battery container and battery "/>
    <n v="1"/>
  </r>
  <r>
    <s v="US7749647"/>
    <s v="JP2002298793A"/>
    <d v="2001-03-29T00:00:00"/>
    <x v="1059"/>
    <m/>
    <n v="1"/>
  </r>
  <r>
    <s v="US8453770"/>
    <s v="US20020147539A1"/>
    <d v="2001-02-01T00:00:00"/>
    <x v="3166"/>
    <s v="System and method for steering a multi-wheel drive vehicle "/>
    <n v="1"/>
  </r>
  <r>
    <s v="US8761985"/>
    <s v="US20020147539A1"/>
    <d v="2001-02-01T00:00:00"/>
    <x v="3166"/>
    <s v="System and method for steering a multi-wheel drive vehicle "/>
    <n v="1"/>
  </r>
  <r>
    <s v="US9162586"/>
    <s v="US20020147539A1"/>
    <d v="2001-02-01T00:00:00"/>
    <x v="3166"/>
    <s v="System and method for steering a multi-wheel drive vehicle "/>
    <n v="1"/>
  </r>
  <r>
    <s v="US8720968"/>
    <s v="US6458000B2"/>
    <d v="1999-12-30T00:00:00"/>
    <x v="1295"/>
    <s v="Power connector ground polarization insert and connector used therewith "/>
    <n v="1"/>
  </r>
  <r>
    <s v="US8579635"/>
    <s v="US6458000B2"/>
    <d v="1999-12-30T00:00:00"/>
    <x v="1295"/>
    <m/>
    <n v="1"/>
  </r>
  <r>
    <s v="CA2645056"/>
    <s v="JP3330517B2"/>
    <d v="1997-05-19T00:00:00"/>
    <x v="914"/>
    <s v="  Protection circuit and battery unit"/>
    <n v="1"/>
  </r>
  <r>
    <s v="EP2171824"/>
    <s v="JP3330517B2"/>
    <d v="1997-05-19T00:00:00"/>
    <x v="914"/>
    <s v="  Protection circuit and battery unit"/>
    <n v="1"/>
  </r>
  <r>
    <s v="JP5680411"/>
    <s v="JP3330517B2"/>
    <d v="1997-05-19T00:00:00"/>
    <x v="914"/>
    <s v="保護回路及び電池ユニット "/>
    <n v="1"/>
  </r>
  <r>
    <s v="US7671565"/>
    <s v="JP3330517B2"/>
    <d v="1997-05-19T00:00:00"/>
    <x v="914"/>
    <s v="  Protection circuit and battery unit"/>
    <n v="1"/>
  </r>
  <r>
    <s v="US8754614"/>
    <s v="US6456042B1"/>
    <d v="2000-11-27T00:00:00"/>
    <x v="1035"/>
    <s v="Method and apparatus for charging batteries at reduced overcharge levels "/>
    <n v="1"/>
  </r>
  <r>
    <s v="US8970182"/>
    <s v="US6456042B1"/>
    <d v="2000-11-27T00:00:00"/>
    <x v="1035"/>
    <s v="Method and apparatus for charging batteries at reduced overcharge levels "/>
    <n v="1"/>
  </r>
  <r>
    <s v="US8511739"/>
    <s v="US6454341B2"/>
    <d v="2000-06-20T00:00:00"/>
    <x v="1036"/>
    <m/>
    <n v="1"/>
  </r>
  <r>
    <s v="US8449015"/>
    <s v="US6454341B2"/>
    <d v="2000-06-20T00:00:00"/>
    <x v="1036"/>
    <m/>
    <n v="1"/>
  </r>
  <r>
    <s v="US8511738"/>
    <s v="US6454341B2"/>
    <d v="2000-06-20T00:00:00"/>
    <x v="1036"/>
    <m/>
    <n v="1"/>
  </r>
  <r>
    <s v="US8585131"/>
    <s v="US6450567B2"/>
    <d v="2000-03-10T00:00:00"/>
    <x v="3167"/>
    <s v="Structure of rear portion of automotive vehicle body "/>
    <n v="1"/>
  </r>
  <r>
    <s v="US8960781"/>
    <s v="DE19753207C2"/>
    <d v="1997-12-01T00:00:00"/>
    <x v="1048"/>
    <s v="  Body segment for a vehicle"/>
    <n v="1"/>
  </r>
  <r>
    <s v="US7841431"/>
    <s v="US6448535B1"/>
    <d v="1999-04-15T00:00:00"/>
    <x v="3168"/>
    <s v="Cooling device for electric vehicle with fuel cell "/>
    <n v="1"/>
  </r>
  <r>
    <s v="US8336319"/>
    <s v="US6448535B1"/>
    <d v="1999-04-15T00:00:00"/>
    <x v="3168"/>
    <s v="Cooling device for electric vehicle with fuel cell "/>
    <n v="1"/>
  </r>
  <r>
    <s v="US8402776"/>
    <s v="US6448535B1"/>
    <d v="1999-04-15T00:00:00"/>
    <x v="3168"/>
    <s v="Cooling device for electric vehicle with fuel cell "/>
    <n v="1"/>
  </r>
  <r>
    <s v="US8448696"/>
    <s v="US6448535B1"/>
    <d v="1999-04-15T00:00:00"/>
    <x v="3168"/>
    <s v="Cooling device for electric vehicle with fuel cell "/>
    <n v="1"/>
  </r>
  <r>
    <s v="US8773058"/>
    <s v="US6448535B1"/>
    <d v="1999-04-15T00:00:00"/>
    <x v="3168"/>
    <s v="Cooling device for electric vehicle with fuel cell "/>
    <n v="1"/>
  </r>
  <r>
    <s v="US7789176"/>
    <s v="US6448535B1"/>
    <d v="1999-04-15T00:00:00"/>
    <x v="3168"/>
    <m/>
    <n v="1"/>
  </r>
  <r>
    <s v="US9030063"/>
    <s v="US6448535B1"/>
    <d v="1999-04-15T00:00:00"/>
    <x v="3168"/>
    <m/>
    <n v="1"/>
  </r>
  <r>
    <s v="US8696051"/>
    <s v="US6447052B2"/>
    <d v="2000-03-10T00:00:00"/>
    <x v="588"/>
    <m/>
    <n v="1"/>
  </r>
  <r>
    <s v="US8702161"/>
    <s v="US6447052B2"/>
    <d v="2000-03-10T00:00:00"/>
    <x v="588"/>
    <m/>
    <n v="1"/>
  </r>
  <r>
    <s v="US8960781"/>
    <s v="US6447052B2"/>
    <d v="2000-03-10T00:00:00"/>
    <x v="588"/>
    <m/>
    <n v="1"/>
  </r>
  <r>
    <s v="US9065103"/>
    <s v="EP1237209A1"/>
    <d v="2001-02-14T00:00:00"/>
    <x v="51"/>
    <s v="Independent power generation system "/>
    <n v="1"/>
  </r>
  <r>
    <s v="US7821224"/>
    <s v="EP1236607A2"/>
    <d v="2000-09-01T00:00:00"/>
    <x v="3169"/>
    <s v="Motor control system "/>
    <n v="1"/>
  </r>
  <r>
    <s v="JP5235942"/>
    <s v="JP2002245976A"/>
    <d v="2001-02-22T00:00:00"/>
    <x v="1038"/>
    <s v="圧力容器 "/>
    <n v="1"/>
  </r>
  <r>
    <s v="US8304108"/>
    <s v="JP2002245976A"/>
    <d v="2001-02-22T00:00:00"/>
    <x v="1038"/>
    <s v="Pressure container "/>
    <n v="1"/>
  </r>
  <r>
    <s v="US8361649"/>
    <s v="JP2002245976A"/>
    <d v="2001-02-22T00:00:00"/>
    <x v="1038"/>
    <s v="Pressure container "/>
    <n v="1"/>
  </r>
  <r>
    <s v="US7629772"/>
    <s v="JP2002244898A"/>
    <d v="2001-02-19T00:00:00"/>
    <x v="555"/>
    <s v="Database managing program and database system "/>
    <n v="1"/>
  </r>
  <r>
    <s v="US7622897"/>
    <s v="JP2002244898A"/>
    <d v="2001-02-19T00:00:00"/>
    <x v="555"/>
    <s v="Database managing program and database system "/>
    <n v="1"/>
  </r>
  <r>
    <s v="US7629773"/>
    <s v="JP2002244898A"/>
    <d v="2001-02-19T00:00:00"/>
    <x v="555"/>
    <s v="Database managing program and database system "/>
    <n v="1"/>
  </r>
  <r>
    <s v="US7671567"/>
    <s v="JP2002244898A"/>
    <d v="2001-02-19T00:00:00"/>
    <x v="555"/>
    <s v="Database managing program and database system "/>
    <n v="1"/>
  </r>
  <r>
    <s v="US7629772"/>
    <s v="US6442686B1"/>
    <d v="1998-07-02T00:00:00"/>
    <x v="989"/>
    <s v="System and methodology for messaging server-based management and enforcement of crypto policies "/>
    <n v="1"/>
  </r>
  <r>
    <s v="US7622897"/>
    <s v="US6442686B1"/>
    <d v="1998-07-02T00:00:00"/>
    <x v="989"/>
    <s v="System and methodology for messaging server-based management and enforcement of crypto policies "/>
    <n v="1"/>
  </r>
  <r>
    <s v="US7629773"/>
    <s v="US6442686B1"/>
    <d v="1998-07-02T00:00:00"/>
    <x v="989"/>
    <s v="System and methodology for messaging server-based management and enforcement of crypto policies "/>
    <n v="1"/>
  </r>
  <r>
    <s v="US7671567"/>
    <s v="US6442686B1"/>
    <d v="1998-07-02T00:00:00"/>
    <x v="989"/>
    <s v="System and methodology for messaging server-based management and enforcement of crypto policies "/>
    <n v="1"/>
  </r>
  <r>
    <s v="US8389139"/>
    <s v="US6440599B1"/>
    <d v="1997-04-21T00:00:00"/>
    <x v="3092"/>
    <s v="Hermetically sealed cell "/>
    <n v="1"/>
  </r>
  <r>
    <s v="US8241772"/>
    <s v="US6440599B1"/>
    <d v="1997-04-21T00:00:00"/>
    <x v="3092"/>
    <m/>
    <n v="1"/>
  </r>
  <r>
    <s v="US8346419"/>
    <s v="JP2002238106A"/>
    <d v="2001-02-14T00:00:00"/>
    <x v="1018"/>
    <s v="Method of control battery state of hybrid vehicle "/>
    <n v="1"/>
  </r>
  <r>
    <s v="US9065103"/>
    <s v="WO2002065573A1"/>
    <d v="2001-02-15T00:00:00"/>
    <x v="910"/>
    <s v="Solid electrolyte cell and production method thereof "/>
    <n v="1"/>
  </r>
  <r>
    <s v="CA2608448"/>
    <s v="WO2002065573A1"/>
    <d v="2001-02-15T00:00:00"/>
    <x v="910"/>
    <s v="Solid electrolyte cell and production method thereof "/>
    <n v="1"/>
  </r>
  <r>
    <s v="EP1880433"/>
    <s v="WO2002065573A1"/>
    <d v="2001-02-15T00:00:00"/>
    <x v="910"/>
    <s v="Solid electrolyte cell and production method thereof "/>
    <n v="1"/>
  </r>
  <r>
    <s v="JP5274246"/>
    <s v="WO2002065573A1"/>
    <d v="2001-02-15T00:00:00"/>
    <x v="910"/>
    <s v="Cellule d'electrolyse solide et procede de production de cette derniere "/>
    <n v="1"/>
  </r>
  <r>
    <s v="US7890218"/>
    <s v="WO2002064389A1"/>
    <d v="2001-02-13T00:00:00"/>
    <x v="103"/>
    <m/>
    <n v="1"/>
  </r>
  <r>
    <s v="US8696051"/>
    <s v="US6435601B1"/>
    <d v="1998-07-31T00:00:00"/>
    <x v="325"/>
    <m/>
    <n v="1"/>
  </r>
  <r>
    <s v="US8702161"/>
    <s v="US6435601B1"/>
    <d v="1998-07-31T00:00:00"/>
    <x v="325"/>
    <m/>
    <n v="1"/>
  </r>
  <r>
    <s v="US8960781"/>
    <s v="US6431641B2"/>
    <d v="2000-03-15T00:00:00"/>
    <x v="588"/>
    <m/>
    <n v="1"/>
  </r>
  <r>
    <s v="JP4931161"/>
    <s v="JP3314385B2"/>
    <d v="1991-04-11T00:00:00"/>
    <x v="4"/>
    <s v="電気自動車の電源冷却装置 "/>
    <n v="1"/>
  </r>
  <r>
    <s v="US7683570"/>
    <s v="JP3314385B2"/>
    <d v="1991-04-11T00:00:00"/>
    <x v="4"/>
    <s v="  Electric vehicle power supply cooling device"/>
    <n v="1"/>
  </r>
  <r>
    <s v="CA2645056"/>
    <s v="JP3312853B2"/>
    <d v="1996-09-26T00:00:00"/>
    <x v="896"/>
    <s v="  Battery connection structure"/>
    <n v="1"/>
  </r>
  <r>
    <s v="US7749650"/>
    <s v="JP3312852B2"/>
    <d v="1996-09-26T00:00:00"/>
    <x v="896"/>
    <s v="  Battery power supply"/>
    <n v="1"/>
  </r>
  <r>
    <s v="CA2608448"/>
    <s v="JP3312852B2"/>
    <d v="1996-09-26T00:00:00"/>
    <x v="896"/>
    <s v="  Battery power supply"/>
    <n v="1"/>
  </r>
  <r>
    <s v="EP1880433"/>
    <s v="JP3312852B2"/>
    <d v="1996-09-26T00:00:00"/>
    <x v="896"/>
    <s v="  Battery power supply"/>
    <n v="1"/>
  </r>
  <r>
    <s v="JP5274246"/>
    <s v="JP3312852B2"/>
    <d v="1996-09-26T00:00:00"/>
    <x v="896"/>
    <s v="蓄電池電源装置 "/>
    <n v="1"/>
  </r>
  <r>
    <s v="JP5285662"/>
    <s v="JP3312852B2"/>
    <d v="1996-09-26T00:00:00"/>
    <x v="896"/>
    <s v="蓄電池電源装置 "/>
    <n v="1"/>
  </r>
  <r>
    <s v="JP5325844"/>
    <s v="JP3312852B2"/>
    <d v="1996-09-26T00:00:00"/>
    <x v="896"/>
    <s v="蓄電池電源装置 "/>
    <n v="1"/>
  </r>
  <r>
    <s v="US7736799"/>
    <s v="JP3312852B2"/>
    <d v="1996-09-26T00:00:00"/>
    <x v="896"/>
    <s v="  Battery power supply"/>
    <n v="1"/>
  </r>
  <r>
    <s v="US7749647"/>
    <s v="JP3312852B2"/>
    <d v="1996-09-26T00:00:00"/>
    <x v="896"/>
    <s v="  Battery power supply"/>
    <n v="1"/>
  </r>
  <r>
    <s v="US7763381"/>
    <s v="JP3312852B2"/>
    <d v="1996-09-26T00:00:00"/>
    <x v="896"/>
    <s v="  Battery power supply"/>
    <n v="1"/>
  </r>
  <r>
    <s v="US7781097"/>
    <s v="JP3312852B2"/>
    <d v="1996-09-26T00:00:00"/>
    <x v="896"/>
    <s v="  Battery power supply"/>
    <n v="1"/>
  </r>
  <r>
    <s v="US7820319"/>
    <s v="JP3312852B2"/>
    <d v="1996-09-26T00:00:00"/>
    <x v="896"/>
    <s v="  Battery power supply"/>
    <n v="1"/>
  </r>
  <r>
    <s v="US9080352"/>
    <s v="US6429782B2"/>
    <d v="1998-04-03T00:00:00"/>
    <x v="10"/>
    <s v="Detection system and switch device "/>
    <n v="1"/>
  </r>
  <r>
    <s v="US9151089"/>
    <s v="US6429782B2"/>
    <d v="1998-04-03T00:00:00"/>
    <x v="10"/>
    <s v="Detection system and switch device "/>
    <n v="1"/>
  </r>
  <r>
    <s v="US9103143"/>
    <s v="US6429782B2"/>
    <d v="1998-04-03T00:00:00"/>
    <x v="10"/>
    <m/>
    <n v="1"/>
  </r>
  <r>
    <s v="GB2181481"/>
    <s v="US6428099B1"/>
    <d v="1999-07-12T00:00:00"/>
    <x v="2823"/>
    <s v="Child vehicle seat with adjustable and removable base "/>
    <n v="1"/>
  </r>
  <r>
    <s v="US8807643"/>
    <s v="US6428091B2"/>
    <d v="2000-01-19T00:00:00"/>
    <x v="3170"/>
    <m/>
    <n v="1"/>
  </r>
  <r>
    <s v="GB2266201"/>
    <s v="DE10126031C1"/>
    <d v="2001-05-28T00:00:00"/>
    <x v="3069"/>
    <s v="Heating device, such as heated cushion or underblanket, has embedded heating cord provided with relatively insulated resistance heating wires "/>
    <n v="1"/>
  </r>
  <r>
    <s v="JP5680411"/>
    <s v="US6420852B1"/>
    <d v="1998-08-21T00:00:00"/>
    <x v="467"/>
    <s v="Battery pack "/>
    <n v="1"/>
  </r>
  <r>
    <s v="US7683575"/>
    <s v="US6420852B1"/>
    <d v="1998-08-21T00:00:00"/>
    <x v="467"/>
    <m/>
    <n v="1"/>
  </r>
  <r>
    <s v="US8511739"/>
    <s v="US6418667B1"/>
    <d v="2000-08-22T00:00:00"/>
    <x v="97"/>
    <m/>
    <n v="1"/>
  </r>
  <r>
    <s v="US8449015"/>
    <s v="US6418667B1"/>
    <d v="2000-08-22T00:00:00"/>
    <x v="97"/>
    <m/>
    <n v="1"/>
  </r>
  <r>
    <s v="US7602145"/>
    <s v="US6417648B2"/>
    <d v="2000-06-28T00:00:00"/>
    <x v="588"/>
    <m/>
    <n v="1"/>
  </r>
  <r>
    <s v="US8044786"/>
    <s v="KR20020054779A"/>
    <d v="2000-12-28T00:00:00"/>
    <x v="1052"/>
    <s v="Method for detecting error of battery for a electric vehicle "/>
    <n v="1"/>
  </r>
  <r>
    <s v="US8899492"/>
    <s v="JP2002191104A"/>
    <d v="2000-10-13T00:00:00"/>
    <x v="556"/>
    <s v="Battery cooling device for vehicle "/>
    <n v="1"/>
  </r>
  <r>
    <s v="US9065103"/>
    <s v="US20020086578A1"/>
    <d v="1998-10-09T00:00:00"/>
    <x v="113"/>
    <s v="Battery-connecting plate, method of producing same and wire protector "/>
    <n v="1"/>
  </r>
  <r>
    <s v="US7923144"/>
    <s v="US20020086578A1"/>
    <d v="1998-10-09T00:00:00"/>
    <x v="113"/>
    <s v="Battery-connecting plate, method of producing same and wire protector "/>
    <n v="1"/>
  </r>
  <r>
    <s v="US7671565"/>
    <s v="US20020086578A1"/>
    <d v="1998-10-09T00:00:00"/>
    <x v="113"/>
    <m/>
    <n v="1"/>
  </r>
  <r>
    <s v="US8133287"/>
    <s v="US20020086578A1"/>
    <d v="1998-10-09T00:00:00"/>
    <x v="113"/>
    <m/>
    <n v="1"/>
  </r>
  <r>
    <s v="US8133608"/>
    <s v="US20020086578A1"/>
    <d v="1998-10-09T00:00:00"/>
    <x v="113"/>
    <m/>
    <n v="1"/>
  </r>
  <r>
    <s v="US8932739"/>
    <s v="US20020086578A1"/>
    <d v="1998-10-09T00:00:00"/>
    <x v="113"/>
    <m/>
    <n v="1"/>
  </r>
  <r>
    <s v="US8361649"/>
    <s v="US6413666B1"/>
    <d v="1999-10-27T00:00:00"/>
    <x v="467"/>
    <s v="Battery with a sheathing member to prevent leakage of electrolytic solution "/>
    <n v="1"/>
  </r>
  <r>
    <s v="US8304108"/>
    <s v="US6413666B1"/>
    <d v="1999-10-27T00:00:00"/>
    <x v="467"/>
    <m/>
    <n v="1"/>
  </r>
  <r>
    <s v="US8389139"/>
    <s v="US20020081482A1"/>
    <d v="1997-04-21T00:00:00"/>
    <x v="3171"/>
    <s v="Closed battery "/>
    <n v="1"/>
  </r>
  <r>
    <s v="US8241772"/>
    <s v="US20020081482A1"/>
    <d v="1997-04-21T00:00:00"/>
    <x v="3171"/>
    <m/>
    <n v="1"/>
  </r>
  <r>
    <s v="US8862414"/>
    <s v="US6411063B1"/>
    <d v="1997-10-06T00:00:00"/>
    <x v="910"/>
    <m/>
    <n v="1"/>
  </r>
  <r>
    <s v="US7890218"/>
    <s v="US6411063B1"/>
    <d v="1997-10-06T00:00:00"/>
    <x v="910"/>
    <m/>
    <n v="1"/>
  </r>
  <r>
    <s v="US8216502"/>
    <s v="US6410185B1"/>
    <d v="1999-02-15T00:00:00"/>
    <x v="467"/>
    <s v="Battery device for loading on moving body "/>
    <n v="1"/>
  </r>
  <r>
    <s v="US8293393"/>
    <s v="US6410185B1"/>
    <d v="1999-02-15T00:00:00"/>
    <x v="467"/>
    <s v="Battery device for loading on moving body "/>
    <n v="1"/>
  </r>
  <r>
    <s v="US8173295"/>
    <s v="US6410185B1"/>
    <d v="1999-02-15T00:00:00"/>
    <x v="467"/>
    <m/>
    <n v="1"/>
  </r>
  <r>
    <s v="US8389142"/>
    <s v="US6410185B1"/>
    <d v="1999-02-15T00:00:00"/>
    <x v="467"/>
    <m/>
    <n v="1"/>
  </r>
  <r>
    <s v="US8539990"/>
    <s v="US6408901B2"/>
    <d v="2000-03-13T00:00:00"/>
    <x v="1039"/>
    <s v="Actuator with anti-pinch feature and integrated position control "/>
    <n v="1"/>
  </r>
  <r>
    <s v="US8720968"/>
    <s v="US6408901B2"/>
    <d v="2000-03-13T00:00:00"/>
    <x v="1039"/>
    <s v="Actuator with anti-pinch feature and integrated position control "/>
    <n v="1"/>
  </r>
  <r>
    <s v="US8627860"/>
    <s v="US6408901B2"/>
    <d v="2000-03-13T00:00:00"/>
    <x v="1039"/>
    <m/>
    <n v="1"/>
  </r>
  <r>
    <s v="EP2171824"/>
    <s v="US20020070707A1"/>
    <d v="1998-08-21T00:00:00"/>
    <x v="3084"/>
    <m/>
    <n v="1"/>
  </r>
  <r>
    <s v="EP2226870"/>
    <s v="US6404628B1"/>
    <d v="2000-07-21T00:00:00"/>
    <x v="881"/>
    <s v="Integrated power electronics cooling housing "/>
    <n v="1"/>
  </r>
  <r>
    <s v="US8153290"/>
    <s v="US6404628B1"/>
    <d v="2000-07-21T00:00:00"/>
    <x v="881"/>
    <s v="Integrated power electronics cooling housing "/>
    <n v="1"/>
  </r>
  <r>
    <s v="US8968949"/>
    <s v="US6404628B1"/>
    <d v="2000-07-21T00:00:00"/>
    <x v="881"/>
    <s v="Integrated power electronics cooling housing "/>
    <n v="1"/>
  </r>
  <r>
    <s v="CA2608448"/>
    <s v="US6399238B1"/>
    <d v="1999-12-13T00:00:00"/>
    <x v="1031"/>
    <s v="Module configuration "/>
    <n v="1"/>
  </r>
  <r>
    <s v="CA2645056"/>
    <s v="US6399238B1"/>
    <d v="1999-12-13T00:00:00"/>
    <x v="1031"/>
    <s v="Module configuration "/>
    <n v="1"/>
  </r>
  <r>
    <s v="EP1880433"/>
    <s v="US6399238B1"/>
    <d v="1999-12-13T00:00:00"/>
    <x v="1031"/>
    <s v="Module configuration "/>
    <n v="1"/>
  </r>
  <r>
    <s v="JP5274246"/>
    <s v="US6399238B1"/>
    <d v="1999-12-13T00:00:00"/>
    <x v="1031"/>
    <s v="Module configuration "/>
    <n v="1"/>
  </r>
  <r>
    <s v="US7671565"/>
    <s v="US6399238B1"/>
    <d v="1999-12-13T00:00:00"/>
    <x v="1031"/>
    <s v="Module configuration "/>
    <n v="1"/>
  </r>
  <r>
    <s v="US7923144"/>
    <s v="US6399238B1"/>
    <d v="1999-12-13T00:00:00"/>
    <x v="1031"/>
    <s v="Module configuration "/>
    <n v="1"/>
  </r>
  <r>
    <s v="US8906541"/>
    <s v="US6399238B1"/>
    <d v="1999-12-13T00:00:00"/>
    <x v="1031"/>
    <s v="Module configuration "/>
    <n v="1"/>
  </r>
  <r>
    <s v="US9065103"/>
    <s v="US6399238B1"/>
    <d v="1999-12-13T00:00:00"/>
    <x v="1031"/>
    <m/>
    <n v="1"/>
  </r>
  <r>
    <s v="US7890218"/>
    <s v="US6394210B2"/>
    <d v="1999-06-07T00:00:00"/>
    <x v="3172"/>
    <m/>
    <n v="1"/>
  </r>
  <r>
    <s v="US7789176"/>
    <s v="US6394207B1"/>
    <d v="2000-02-16T00:00:00"/>
    <x v="881"/>
    <s v="Thermal management of fuel cell powered vehicles "/>
    <n v="1"/>
  </r>
  <r>
    <s v="US7841431"/>
    <s v="US6394207B1"/>
    <d v="2000-02-16T00:00:00"/>
    <x v="881"/>
    <s v="Thermal management of fuel cell powered vehicles "/>
    <n v="1"/>
  </r>
  <r>
    <s v="US8336319"/>
    <s v="US6394207B1"/>
    <d v="2000-02-16T00:00:00"/>
    <x v="881"/>
    <s v="Thermal management of fuel cell powered vehicles "/>
    <n v="1"/>
  </r>
  <r>
    <s v="US8402776"/>
    <s v="US6394207B1"/>
    <d v="2000-02-16T00:00:00"/>
    <x v="881"/>
    <s v="Thermal management of fuel cell powered vehicles "/>
    <n v="1"/>
  </r>
  <r>
    <s v="US8448696"/>
    <s v="US6394207B1"/>
    <d v="2000-02-16T00:00:00"/>
    <x v="881"/>
    <s v="Thermal management of fuel cell powered vehicles "/>
    <n v="1"/>
  </r>
  <r>
    <s v="US8773058"/>
    <s v="US6394207B1"/>
    <d v="2000-02-16T00:00:00"/>
    <x v="881"/>
    <s v="Thermal management of fuel cell powered vehicles "/>
    <n v="1"/>
  </r>
  <r>
    <s v="US8346419"/>
    <s v="US20020062183A1"/>
    <d v="2000-09-22T00:00:00"/>
    <x v="3173"/>
    <m/>
    <n v="1"/>
  </r>
  <r>
    <s v="US8428806"/>
    <s v="US20020062183A1"/>
    <d v="2000-09-22T00:00:00"/>
    <x v="3173"/>
    <m/>
    <n v="1"/>
  </r>
  <r>
    <s v="US8463480"/>
    <s v="US20020062183A1"/>
    <d v="2000-09-22T00:00:00"/>
    <x v="3173"/>
    <m/>
    <n v="1"/>
  </r>
  <r>
    <s v="US8463481"/>
    <s v="US20020062183A1"/>
    <d v="2000-09-22T00:00:00"/>
    <x v="3173"/>
    <m/>
    <n v="1"/>
  </r>
  <r>
    <s v="US7629772"/>
    <s v="US6393465B2"/>
    <d v="1997-11-25T00:00:00"/>
    <x v="1041"/>
    <s v="Junk electronic mail detector and eliminator "/>
    <n v="1"/>
  </r>
  <r>
    <s v="US7622897"/>
    <s v="US6393465B2"/>
    <d v="1997-11-25T00:00:00"/>
    <x v="1041"/>
    <s v="Junk electronic mail detector and eliminator "/>
    <n v="1"/>
  </r>
  <r>
    <s v="US7629773"/>
    <s v="US6393465B2"/>
    <d v="1997-11-25T00:00:00"/>
    <x v="1041"/>
    <s v="Junk electronic mail detector and eliminator "/>
    <n v="1"/>
  </r>
  <r>
    <s v="US7671567"/>
    <s v="US6393465B2"/>
    <d v="1997-11-25T00:00:00"/>
    <x v="1041"/>
    <s v="Junk electronic mail detector and eliminator "/>
    <n v="1"/>
  </r>
  <r>
    <s v="US7956574"/>
    <s v="US6391489B1"/>
    <d v="2000-03-29T00:00:00"/>
    <x v="3174"/>
    <s v="Battery terminal jumper clip "/>
    <n v="1"/>
  </r>
  <r>
    <s v="US7667432"/>
    <s v="US6391489B1"/>
    <d v="2000-03-29T00:00:00"/>
    <x v="3174"/>
    <m/>
    <n v="1"/>
  </r>
  <r>
    <s v="JP5416664"/>
    <s v="JP2002142379A"/>
    <d v="2000-11-06T00:00:00"/>
    <x v="974"/>
    <s v="電池の充電方法 "/>
    <n v="1"/>
  </r>
  <r>
    <s v="US8754614"/>
    <s v="JP2002142379A"/>
    <d v="2000-11-06T00:00:00"/>
    <x v="974"/>
    <s v="Charging method for battery "/>
    <n v="1"/>
  </r>
  <r>
    <s v="US8970182"/>
    <s v="JP2002142379A"/>
    <d v="2000-11-06T00:00:00"/>
    <x v="974"/>
    <s v="Charging method for battery "/>
    <n v="1"/>
  </r>
  <r>
    <s v="AU2008276398"/>
    <s v="JP2002142378A"/>
    <d v="2000-10-31T00:00:00"/>
    <x v="3175"/>
    <s v="Apparatus and method for charging and storage medium "/>
    <n v="1"/>
  </r>
  <r>
    <s v="JP5088976"/>
    <s v="JP2002142378A"/>
    <d v="2000-10-31T00:00:00"/>
    <x v="3175"/>
    <s v="充電装置、方法及び記憶媒体 "/>
    <n v="1"/>
  </r>
  <r>
    <s v="US7719232"/>
    <s v="JP2002142378A"/>
    <d v="2000-10-31T00:00:00"/>
    <x v="3175"/>
    <s v="Apparatus and method for charging and storage medium "/>
    <n v="1"/>
  </r>
  <r>
    <s v="US7782021"/>
    <s v="JP2002142378A"/>
    <d v="2000-10-31T00:00:00"/>
    <x v="3175"/>
    <s v="Apparatus and method for charging and storage medium "/>
    <n v="1"/>
  </r>
  <r>
    <s v="US7786704"/>
    <s v="JP2002142378A"/>
    <d v="2000-10-31T00:00:00"/>
    <x v="3175"/>
    <s v="Apparatus and method for charging and storage medium "/>
    <n v="1"/>
  </r>
  <r>
    <s v="US8696051"/>
    <s v="US6386625B1"/>
    <d v="1999-11-11T00:00:00"/>
    <x v="2535"/>
    <m/>
    <n v="1"/>
  </r>
  <r>
    <s v="US8702161"/>
    <s v="US6386625B1"/>
    <d v="1999-11-11T00:00:00"/>
    <x v="2535"/>
    <m/>
    <n v="1"/>
  </r>
  <r>
    <s v="EP2498370"/>
    <s v="JP3281404B2"/>
    <d v="1992-03-27T00:00:00"/>
    <x v="746"/>
    <s v="  Charging device"/>
    <n v="1"/>
  </r>
  <r>
    <s v="JP5529191"/>
    <s v="JP3281404B2"/>
    <d v="1992-03-27T00:00:00"/>
    <x v="746"/>
    <s v="充電装置 "/>
    <n v="1"/>
  </r>
  <r>
    <s v="US8810208"/>
    <s v="JP3281404B2"/>
    <d v="1992-03-27T00:00:00"/>
    <x v="746"/>
    <s v="  Charging device"/>
    <n v="1"/>
  </r>
  <r>
    <s v="JP5416664"/>
    <s v="JP2002129095A"/>
    <d v="2000-10-20T00:00:00"/>
    <x v="1043"/>
    <s v="水性被覆組成物 "/>
    <n v="1"/>
  </r>
  <r>
    <s v="US8754614"/>
    <s v="JP2002129095A"/>
    <d v="2000-10-20T00:00:00"/>
    <x v="1043"/>
    <s v="Water-based film composition "/>
    <n v="1"/>
  </r>
  <r>
    <s v="US8970182"/>
    <s v="JP2002129095A"/>
    <d v="2000-10-20T00:00:00"/>
    <x v="1043"/>
    <s v="Water-based film composition "/>
    <n v="1"/>
  </r>
  <r>
    <s v="US9065103"/>
    <s v="EP1203844A1"/>
    <d v="2000-11-03T00:00:00"/>
    <x v="1044"/>
    <s v="Liquid dosing devices "/>
    <n v="1"/>
  </r>
  <r>
    <s v="CA2608448"/>
    <s v="EP1203844A1"/>
    <d v="2000-11-03T00:00:00"/>
    <x v="1044"/>
    <s v="Liquid dosing devices "/>
    <n v="1"/>
  </r>
  <r>
    <s v="EP1880433"/>
    <s v="EP1203844A1"/>
    <d v="2000-11-03T00:00:00"/>
    <x v="1044"/>
    <s v="Liquid dosing devices "/>
    <n v="1"/>
  </r>
  <r>
    <s v="JP5274246"/>
    <s v="EP1203844A1"/>
    <d v="2000-11-03T00:00:00"/>
    <x v="1044"/>
    <s v="Liquid dosing devices "/>
    <n v="1"/>
  </r>
  <r>
    <s v="US8137833"/>
    <s v="US6379837B1"/>
    <d v="1999-02-15T00:00:00"/>
    <x v="467"/>
    <s v="Battery device loaded on moving body "/>
    <n v="1"/>
  </r>
  <r>
    <s v="US8124263"/>
    <s v="US6379837B1"/>
    <d v="1999-02-15T00:00:00"/>
    <x v="467"/>
    <m/>
    <n v="1"/>
  </r>
  <r>
    <s v="US8627534"/>
    <s v="US20020048138A1"/>
    <d v="2000-02-17T00:00:00"/>
    <x v="3176"/>
    <m/>
    <n v="1"/>
  </r>
  <r>
    <s v="US8324863"/>
    <s v="US20020047309A1"/>
    <d v="2000-07-28T00:00:00"/>
    <x v="3177"/>
    <m/>
    <n v="1"/>
  </r>
  <r>
    <s v="US8555659"/>
    <s v="US20020043964A1"/>
    <d v="1995-02-21T00:00:00"/>
    <x v="585"/>
    <s v="Device and method for supplying power to a vehicle, semi-conductor circuit device for use in the same and collective wiring device for a vehicle or an automobile "/>
    <n v="1"/>
  </r>
  <r>
    <s v="US8899492"/>
    <s v="US20020043964A1"/>
    <d v="1995-02-21T00:00:00"/>
    <x v="585"/>
    <s v="Device and method for supplying power to a vehicle, semi-conductor circuit device for use in the same and collective wiring device for a vehicle or an automobile "/>
    <n v="1"/>
  </r>
  <r>
    <s v="US8082743"/>
    <s v="US20020043964A1"/>
    <d v="1995-02-21T00:00:00"/>
    <x v="585"/>
    <m/>
    <n v="1"/>
  </r>
  <r>
    <s v="US8117857"/>
    <s v="US20020043413A1"/>
    <d v="2000-10-13T00:00:00"/>
    <x v="1007"/>
    <s v="Vehicle battery cooling apparatus "/>
    <n v="1"/>
  </r>
  <r>
    <s v="US8082743"/>
    <s v="US20020043413A1"/>
    <d v="2000-10-13T00:00:00"/>
    <x v="1007"/>
    <s v="Vehicle battery cooling apparatus "/>
    <n v="1"/>
  </r>
  <r>
    <s v="US8555659"/>
    <s v="US20020043413A1"/>
    <d v="2000-10-13T00:00:00"/>
    <x v="1007"/>
    <s v="Vehicle battery cooling apparatus "/>
    <n v="1"/>
  </r>
  <r>
    <s v="US8899492"/>
    <s v="US20020043413A1"/>
    <d v="2000-10-13T00:00:00"/>
    <x v="1007"/>
    <s v="Vehicle battery cooling apparatus "/>
    <n v="1"/>
  </r>
  <r>
    <s v="EP2305508"/>
    <s v="US6374173B1"/>
    <d v="1999-05-28T00:00:00"/>
    <x v="3178"/>
    <s v="Terrain adaptive cruise control "/>
    <n v="1"/>
  </r>
  <r>
    <s v="EP2308713"/>
    <s v="US6374173B1"/>
    <d v="1999-05-28T00:00:00"/>
    <x v="3178"/>
    <s v="Terrain adaptive cruise control "/>
    <n v="1"/>
  </r>
  <r>
    <s v="US8078359"/>
    <s v="US6374173B1"/>
    <d v="1999-05-28T00:00:00"/>
    <x v="3178"/>
    <s v="Terrain adaptive cruise control "/>
    <n v="1"/>
  </r>
  <r>
    <s v="US8818624"/>
    <s v="US6374173B1"/>
    <d v="1999-05-28T00:00:00"/>
    <x v="3178"/>
    <s v="Terrain adaptive cruise control "/>
    <n v="1"/>
  </r>
  <r>
    <s v="US8892299"/>
    <s v="US6374173B1"/>
    <d v="1999-05-28T00:00:00"/>
    <x v="3178"/>
    <s v="Terrain adaptive cruise control "/>
    <n v="1"/>
  </r>
  <r>
    <s v="US9079498"/>
    <s v="US6374173B1"/>
    <d v="1999-05-28T00:00:00"/>
    <x v="3178"/>
    <s v="Terrain adaptive cruise control "/>
    <n v="1"/>
  </r>
  <r>
    <s v="EP2305506"/>
    <s v="JP2002108564A"/>
    <d v="2000-10-03T00:00:00"/>
    <x v="2991"/>
    <s v="Touch panel inputting device "/>
    <n v="1"/>
  </r>
  <r>
    <s v="JP5081962"/>
    <s v="JP2002108564A"/>
    <d v="2000-10-03T00:00:00"/>
    <x v="2991"/>
    <s v="タッチパネル入力装置 "/>
    <n v="1"/>
  </r>
  <r>
    <s v="US8818624"/>
    <s v="JP2002108564A"/>
    <d v="2000-10-03T00:00:00"/>
    <x v="2991"/>
    <s v="Touch panel inputting device "/>
    <n v="1"/>
  </r>
  <r>
    <s v="US8892299"/>
    <s v="JP2002108564A"/>
    <d v="2000-10-03T00:00:00"/>
    <x v="2991"/>
    <s v="Touch panel inputting device "/>
    <n v="1"/>
  </r>
  <r>
    <s v="US7841431"/>
    <s v="US20020040896A1"/>
    <d v="1999-04-15T00:00:00"/>
    <x v="3168"/>
    <s v="Cooling device for electric vehicle with fuel cell "/>
    <n v="1"/>
  </r>
  <r>
    <s v="US8336319"/>
    <s v="US20020040896A1"/>
    <d v="1999-04-15T00:00:00"/>
    <x v="3168"/>
    <s v="Cooling device for electric vehicle with fuel cell "/>
    <n v="1"/>
  </r>
  <r>
    <s v="US8402776"/>
    <s v="US20020040896A1"/>
    <d v="1999-04-15T00:00:00"/>
    <x v="3168"/>
    <s v="Cooling device for electric vehicle with fuel cell "/>
    <n v="1"/>
  </r>
  <r>
    <s v="US8448696"/>
    <s v="US20020040896A1"/>
    <d v="1999-04-15T00:00:00"/>
    <x v="3168"/>
    <s v="Cooling device for electric vehicle with fuel cell "/>
    <n v="1"/>
  </r>
  <r>
    <s v="US8773058"/>
    <s v="US20020040896A1"/>
    <d v="1999-04-15T00:00:00"/>
    <x v="3168"/>
    <s v="Cooling device for electric vehicle with fuel cell "/>
    <n v="1"/>
  </r>
  <r>
    <s v="US7789176"/>
    <s v="US20020040896A1"/>
    <d v="1999-04-15T00:00:00"/>
    <x v="3168"/>
    <m/>
    <n v="1"/>
  </r>
  <r>
    <s v="US9030063"/>
    <s v="US20020040896A1"/>
    <d v="1999-04-15T00:00:00"/>
    <x v="3168"/>
    <m/>
    <n v="1"/>
  </r>
  <r>
    <s v="GB2181481"/>
    <s v="US6367875B1"/>
    <d v="1999-10-21T00:00:00"/>
    <x v="3091"/>
    <s v="Stay in view car seat "/>
    <n v="1"/>
  </r>
  <r>
    <s v="US8906541"/>
    <s v="WO2002027816A1"/>
    <d v="2000-09-26T00:00:00"/>
    <x v="922"/>
    <m/>
    <n v="1"/>
  </r>
  <r>
    <s v="AU2008276398"/>
    <s v="JP2002095174A"/>
    <d v="2000-09-13T00:00:00"/>
    <x v="3179"/>
    <s v="Power system and its charging method "/>
    <n v="1"/>
  </r>
  <r>
    <s v="JP5088976"/>
    <s v="JP2002095174A"/>
    <d v="2000-09-13T00:00:00"/>
    <x v="3179"/>
    <s v="電源装置及びその充放電方法 "/>
    <n v="1"/>
  </r>
  <r>
    <s v="US7719232"/>
    <s v="JP2002095174A"/>
    <d v="2000-09-13T00:00:00"/>
    <x v="3179"/>
    <s v="Power system and its charging method "/>
    <n v="1"/>
  </r>
  <r>
    <s v="US7782021"/>
    <s v="JP2002095174A"/>
    <d v="2000-09-13T00:00:00"/>
    <x v="3179"/>
    <s v="Power system and its charging method "/>
    <n v="1"/>
  </r>
  <r>
    <s v="US7786704"/>
    <s v="JP2002095174A"/>
    <d v="2000-09-13T00:00:00"/>
    <x v="3179"/>
    <s v="Power system and its charging method "/>
    <n v="1"/>
  </r>
  <r>
    <s v="US7789176"/>
    <s v="US6360835B1"/>
    <d v="2000-02-16T00:00:00"/>
    <x v="881"/>
    <s v="Thermal management of fuel-cell-powered vehicles "/>
    <n v="1"/>
  </r>
  <r>
    <s v="US7841431"/>
    <s v="US6360835B1"/>
    <d v="2000-02-16T00:00:00"/>
    <x v="881"/>
    <s v="Thermal management of fuel-cell-powered vehicles "/>
    <n v="1"/>
  </r>
  <r>
    <s v="US8336319"/>
    <s v="US6360835B1"/>
    <d v="2000-02-16T00:00:00"/>
    <x v="881"/>
    <s v="Thermal management of fuel-cell-powered vehicles "/>
    <n v="1"/>
  </r>
  <r>
    <s v="US8402776"/>
    <s v="US6360835B1"/>
    <d v="2000-02-16T00:00:00"/>
    <x v="881"/>
    <s v="Thermal management of fuel-cell-powered vehicles "/>
    <n v="1"/>
  </r>
  <r>
    <s v="US8448696"/>
    <s v="US6360835B1"/>
    <d v="2000-02-16T00:00:00"/>
    <x v="881"/>
    <s v="Thermal management of fuel-cell-powered vehicles "/>
    <n v="1"/>
  </r>
  <r>
    <s v="US8773058"/>
    <s v="US6360835B1"/>
    <d v="2000-02-16T00:00:00"/>
    <x v="881"/>
    <s v="Thermal management of fuel-cell-powered vehicles "/>
    <n v="1"/>
  </r>
  <r>
    <s v="US9065103"/>
    <s v="US20020034682A1"/>
    <d v="1998-03-05T00:00:00"/>
    <x v="3180"/>
    <s v="Battery cooling system "/>
    <n v="1"/>
  </r>
  <r>
    <s v="US8008827"/>
    <s v="US6359361B1"/>
    <d v="2000-02-25T00:00:00"/>
    <x v="585"/>
    <m/>
    <n v="1"/>
  </r>
  <r>
    <s v="US8154166"/>
    <s v="US6359361B1"/>
    <d v="2000-02-25T00:00:00"/>
    <x v="585"/>
    <m/>
    <n v="1"/>
  </r>
  <r>
    <s v="US8154167"/>
    <s v="US6359361B1"/>
    <d v="2000-02-25T00:00:00"/>
    <x v="585"/>
    <m/>
    <n v="1"/>
  </r>
  <r>
    <s v="US8934999"/>
    <s v="US6359331B1"/>
    <d v="1997-12-23T00:00:00"/>
    <x v="574"/>
    <s v="High power switching module "/>
    <n v="1"/>
  </r>
  <r>
    <s v="US9257825"/>
    <s v="US6359331B1"/>
    <d v="1997-12-23T00:00:00"/>
    <x v="574"/>
    <s v="High power switching module "/>
    <n v="1"/>
  </r>
  <r>
    <s v="US8686288"/>
    <s v="US6359331B1"/>
    <d v="1997-12-23T00:00:00"/>
    <x v="574"/>
    <m/>
    <n v="1"/>
  </r>
  <r>
    <s v="JP5416664"/>
    <s v="US6359062B1"/>
    <d v="1999-03-02T00:00:00"/>
    <x v="1045"/>
    <s v="Coating compositions "/>
    <n v="1"/>
  </r>
  <r>
    <s v="US8754614"/>
    <s v="US6359062B1"/>
    <d v="1999-03-02T00:00:00"/>
    <x v="1045"/>
    <s v="Coating compositions "/>
    <n v="1"/>
  </r>
  <r>
    <s v="US8970182"/>
    <s v="US6359062B1"/>
    <d v="1999-03-02T00:00:00"/>
    <x v="1045"/>
    <s v="Coating compositions "/>
    <n v="1"/>
  </r>
  <r>
    <s v="US8063757"/>
    <s v="US6357887B1"/>
    <d v="1999-05-14T00:00:00"/>
    <x v="3181"/>
    <s v="Housing for a computing device "/>
    <n v="1"/>
  </r>
  <r>
    <s v="US8125324"/>
    <s v="US6357887B1"/>
    <d v="1999-05-14T00:00:00"/>
    <x v="3181"/>
    <s v="Housing for a computing device "/>
    <n v="1"/>
  </r>
  <r>
    <s v="US8696051"/>
    <s v="US6357819B1"/>
    <d v="1998-11-30T00:00:00"/>
    <x v="3182"/>
    <m/>
    <n v="1"/>
  </r>
  <r>
    <s v="US8702161"/>
    <s v="US6357819B1"/>
    <d v="1998-11-30T00:00:00"/>
    <x v="3182"/>
    <m/>
    <n v="1"/>
  </r>
  <r>
    <s v="US8336319"/>
    <s v="US6357541B1"/>
    <d v="1999-06-07T00:00:00"/>
    <x v="3172"/>
    <s v="Circulation apparatus for coolant in vehicle "/>
    <n v="1"/>
  </r>
  <r>
    <s v="US8402776"/>
    <s v="US6357541B1"/>
    <d v="1999-06-07T00:00:00"/>
    <x v="3172"/>
    <s v="Circulation apparatus for coolant in vehicle "/>
    <n v="1"/>
  </r>
  <r>
    <s v="US8448696"/>
    <s v="US6357541B1"/>
    <d v="1999-06-07T00:00:00"/>
    <x v="3172"/>
    <s v="Circulation apparatus for coolant in vehicle "/>
    <n v="1"/>
  </r>
  <r>
    <s v="US8773058"/>
    <s v="US6357541B1"/>
    <d v="1999-06-07T00:00:00"/>
    <x v="3172"/>
    <s v="Circulation apparatus for coolant in vehicle "/>
    <n v="1"/>
  </r>
  <r>
    <s v="FR2416405"/>
    <s v="US6357196B1"/>
    <d v="1997-05-02T00:00:00"/>
    <x v="3183"/>
    <s v="Pultruded utility pole "/>
    <n v="1"/>
  </r>
  <r>
    <s v="JP5416664"/>
    <s v="JP2002078220A"/>
    <d v="2000-08-24T00:00:00"/>
    <x v="1046"/>
    <s v="二次電池の充電制御装置及び充電制御方法 "/>
    <n v="1"/>
  </r>
  <r>
    <s v="US8754614"/>
    <s v="JP2002078220A"/>
    <d v="2000-08-24T00:00:00"/>
    <x v="1046"/>
    <s v="Charge-control device and charge-control method for secondary battery "/>
    <n v="1"/>
  </r>
  <r>
    <s v="US8970182"/>
    <s v="JP2002078220A"/>
    <d v="2000-08-24T00:00:00"/>
    <x v="1046"/>
    <s v="Charge-control device and charge-control method for secondary battery "/>
    <n v="1"/>
  </r>
  <r>
    <s v="US7847501"/>
    <s v="JP2002078109A"/>
    <d v="2000-08-24T00:00:00"/>
    <x v="1415"/>
    <s v="Speed control method for electric vehicle and speed controller using it "/>
    <n v="1"/>
  </r>
  <r>
    <s v="US7629772"/>
    <s v="US6356957B2"/>
    <d v="1997-04-03T00:00:00"/>
    <x v="1047"/>
    <s v="Method for emulating native object oriented foundation classes on a target object oriented programming system using a template library "/>
    <n v="1"/>
  </r>
  <r>
    <s v="US7622897"/>
    <s v="US6356957B2"/>
    <d v="1997-04-03T00:00:00"/>
    <x v="1047"/>
    <s v="Method for emulating native object oriented foundation classes on a target object oriented programming system using a template library "/>
    <n v="1"/>
  </r>
  <r>
    <s v="US7629773"/>
    <s v="US6356957B2"/>
    <d v="1997-04-03T00:00:00"/>
    <x v="1047"/>
    <s v="Method for emulating native object oriented foundation classes on a target object oriented programming system using a template library "/>
    <n v="1"/>
  </r>
  <r>
    <s v="US7671567"/>
    <s v="US6356957B2"/>
    <d v="1997-04-03T00:00:00"/>
    <x v="1047"/>
    <s v="Method for emulating native object oriented foundation classes on a target object oriented programming system using a template library "/>
    <n v="1"/>
  </r>
  <r>
    <s v="EP2305506"/>
    <s v="US6356812B1"/>
    <d v="2000-09-14T00:00:00"/>
    <x v="145"/>
    <s v="Method and apparatus for displaying information in a vehicle "/>
    <n v="1"/>
  </r>
  <r>
    <s v="JP5081962"/>
    <s v="US6356812B1"/>
    <d v="2000-09-14T00:00:00"/>
    <x v="145"/>
    <s v="Method and apparatus for displaying information in a vehicle "/>
    <n v="1"/>
  </r>
  <r>
    <s v="US8818624"/>
    <s v="US6356812B1"/>
    <d v="2000-09-14T00:00:00"/>
    <x v="145"/>
    <m/>
    <n v="1"/>
  </r>
  <r>
    <s v="US8696051"/>
    <s v="US6354656B1"/>
    <d v="1999-05-13T00:00:00"/>
    <x v="97"/>
    <m/>
    <n v="1"/>
  </r>
  <r>
    <s v="US8702161"/>
    <s v="US6354656B1"/>
    <d v="1999-05-13T00:00:00"/>
    <x v="97"/>
    <m/>
    <n v="1"/>
  </r>
  <r>
    <s v="US8960781"/>
    <s v="US6354656B1"/>
    <d v="1999-05-13T00:00:00"/>
    <x v="97"/>
    <m/>
    <n v="1"/>
  </r>
  <r>
    <s v="AU2008276398"/>
    <s v="KR100326704B1"/>
    <d v="1999-07-08T00:00:00"/>
    <x v="1052"/>
    <s v="A battery charging device and a method thereof for electric car "/>
    <n v="1"/>
  </r>
  <r>
    <s v="JP5088976"/>
    <s v="KR100326704B1"/>
    <d v="1999-07-08T00:00:00"/>
    <x v="1052"/>
    <s v="전기 자동차의 배터리 충전 장치 및 방법 "/>
    <n v="1"/>
  </r>
  <r>
    <s v="US7719232"/>
    <s v="KR100326704B1"/>
    <d v="1999-07-08T00:00:00"/>
    <x v="1052"/>
    <s v="A battery charging device and a method thereof for electric car "/>
    <n v="1"/>
  </r>
  <r>
    <s v="US7782021"/>
    <s v="KR100326704B1"/>
    <d v="1999-07-08T00:00:00"/>
    <x v="1052"/>
    <s v="A battery charging device and a method thereof for electric car "/>
    <n v="1"/>
  </r>
  <r>
    <s v="US7786704"/>
    <s v="KR100326704B1"/>
    <d v="1999-07-08T00:00:00"/>
    <x v="1052"/>
    <s v="A battery charging device and a method thereof for electric car "/>
    <n v="1"/>
  </r>
  <r>
    <s v="US7841431"/>
    <s v="US20020027027A1"/>
    <d v="2000-02-16T00:00:00"/>
    <x v="881"/>
    <s v="Thermal management of fuel-cell-powered vehicles "/>
    <n v="1"/>
  </r>
  <r>
    <s v="US8336319"/>
    <s v="US20020027027A1"/>
    <d v="2000-02-16T00:00:00"/>
    <x v="881"/>
    <s v="Thermal management of fuel-cell-powered vehicles "/>
    <n v="1"/>
  </r>
  <r>
    <s v="US8402776"/>
    <s v="US20020027027A1"/>
    <d v="2000-02-16T00:00:00"/>
    <x v="881"/>
    <s v="Thermal management of fuel-cell-powered vehicles "/>
    <n v="1"/>
  </r>
  <r>
    <s v="US8448696"/>
    <s v="US20020027027A1"/>
    <d v="2000-02-16T00:00:00"/>
    <x v="881"/>
    <s v="Thermal management of fuel-cell-powered vehicles "/>
    <n v="1"/>
  </r>
  <r>
    <s v="US8773058"/>
    <s v="US20020027027A1"/>
    <d v="2000-02-16T00:00:00"/>
    <x v="881"/>
    <s v="Thermal management of fuel-cell-powered vehicles "/>
    <n v="1"/>
  </r>
  <r>
    <s v="US7789176"/>
    <s v="US20020027027A1"/>
    <d v="2000-02-16T00:00:00"/>
    <x v="881"/>
    <m/>
    <n v="1"/>
  </r>
  <r>
    <s v="GB2266201"/>
    <s v="GB2334389B"/>
    <d v="1998-02-16T00:00:00"/>
    <x v="3184"/>
    <s v="Electrically heated panel apparatus "/>
    <n v="1"/>
  </r>
  <r>
    <s v="EP2266201"/>
    <s v="JP3262253B2"/>
    <d v="1995-02-22T00:00:00"/>
    <x v="22"/>
    <s v="  Drive control device and control method for electric vehicle"/>
    <n v="1"/>
  </r>
  <r>
    <s v="GB2506336"/>
    <s v="US20020026474A1"/>
    <d v="2000-08-28T00:00:00"/>
    <x v="3185"/>
    <m/>
    <n v="1"/>
  </r>
  <r>
    <s v="US7489057"/>
    <s v="US6351045B1"/>
    <d v="1999-09-30T00:00:00"/>
    <x v="925"/>
    <s v="Croyogenic rotary transfer coupling for superconducting electromechanical machine "/>
    <n v="1"/>
  </r>
  <r>
    <s v="US7579725"/>
    <s v="US6351045B1"/>
    <d v="1999-09-30T00:00:00"/>
    <x v="925"/>
    <s v="Croyogenic rotary transfer coupling for superconducting electromechanical machine "/>
    <n v="1"/>
  </r>
  <r>
    <s v="EP2388894"/>
    <s v="US6349463B1"/>
    <d v="1999-09-30T00:00:00"/>
    <x v="925"/>
    <s v="Method of making an electric motor stator assembly "/>
    <n v="1"/>
  </r>
  <r>
    <s v="EP2388895"/>
    <s v="US6349463B1"/>
    <d v="1999-09-30T00:00:00"/>
    <x v="925"/>
    <s v="Method of making an electric motor stator assembly "/>
    <n v="1"/>
  </r>
  <r>
    <s v="JP5548149"/>
    <s v="US6349463B1"/>
    <d v="1999-09-30T00:00:00"/>
    <x v="925"/>
    <s v="Method of making an electric motor stator assembly "/>
    <n v="1"/>
  </r>
  <r>
    <s v="US7923144"/>
    <s v="US20020022159A1"/>
    <d v="1997-06-06T00:00:00"/>
    <x v="443"/>
    <s v="Modular battery "/>
    <n v="1"/>
  </r>
  <r>
    <s v="US7956574"/>
    <s v="US20020022159A1"/>
    <d v="1997-06-06T00:00:00"/>
    <x v="443"/>
    <s v="Modular battery "/>
    <n v="1"/>
  </r>
  <r>
    <s v="US7667432"/>
    <s v="US20020022159A1"/>
    <d v="1997-06-06T00:00:00"/>
    <x v="443"/>
    <m/>
    <n v="1"/>
  </r>
  <r>
    <s v="US7671565"/>
    <s v="US20020022159A1"/>
    <d v="1997-06-06T00:00:00"/>
    <x v="443"/>
    <m/>
    <n v="1"/>
  </r>
  <r>
    <s v="US7841431"/>
    <s v="US6347528B1"/>
    <d v="1999-07-26T00:00:00"/>
    <x v="541"/>
    <s v="Refrigeration-cycle device "/>
    <n v="1"/>
  </r>
  <r>
    <s v="US8336319"/>
    <s v="US6347528B1"/>
    <d v="1999-07-26T00:00:00"/>
    <x v="541"/>
    <s v="Refrigeration-cycle device "/>
    <n v="1"/>
  </r>
  <r>
    <s v="US8402776"/>
    <s v="US6347528B1"/>
    <d v="1999-07-26T00:00:00"/>
    <x v="541"/>
    <s v="Refrigeration-cycle device "/>
    <n v="1"/>
  </r>
  <r>
    <s v="US8448696"/>
    <s v="US6347528B1"/>
    <d v="1999-07-26T00:00:00"/>
    <x v="541"/>
    <s v="Refrigeration-cycle device "/>
    <n v="1"/>
  </r>
  <r>
    <s v="US8773058"/>
    <s v="US6347528B1"/>
    <d v="1999-07-26T00:00:00"/>
    <x v="541"/>
    <s v="Refrigeration-cycle device "/>
    <n v="1"/>
  </r>
  <r>
    <s v="US7789176"/>
    <s v="US6347528B1"/>
    <d v="1999-07-26T00:00:00"/>
    <x v="541"/>
    <m/>
    <n v="1"/>
  </r>
  <r>
    <s v="US8708404"/>
    <s v="US6345860B1"/>
    <d v="1999-07-05T00:00:00"/>
    <x v="3093"/>
    <m/>
    <n v="1"/>
  </r>
  <r>
    <s v="US8807644"/>
    <s v="US6345860B1"/>
    <d v="1999-07-05T00:00:00"/>
    <x v="3093"/>
    <m/>
    <n v="1"/>
  </r>
  <r>
    <s v="US8968949"/>
    <s v="US20020015892A1"/>
    <d v="1998-06-02T00:00:00"/>
    <x v="3186"/>
    <m/>
    <n v="1"/>
  </r>
  <r>
    <s v="US7890218"/>
    <s v="US6344728B1"/>
    <d v="1997-10-06T00:00:00"/>
    <x v="910"/>
    <m/>
    <n v="1"/>
  </r>
  <r>
    <s v="GB2305508"/>
    <s v="KR100323118B1"/>
    <d v="1999-06-11T00:00:00"/>
    <x v="3187"/>
    <s v="Camera with function of sound output "/>
    <n v="1"/>
  </r>
  <r>
    <s v="US8173295"/>
    <s v="WO2002009212A1"/>
    <d v="2000-07-24T00:00:00"/>
    <x v="2924"/>
    <s v="Microcell electrochemical devices and assemblies, and method of making and using the same "/>
    <n v="1"/>
  </r>
  <r>
    <s v="US8216502"/>
    <s v="WO2002009212A1"/>
    <d v="2000-07-24T00:00:00"/>
    <x v="2924"/>
    <s v="Microcell electrochemical devices and assemblies, and method of making and using the same "/>
    <n v="1"/>
  </r>
  <r>
    <s v="US8293393"/>
    <s v="WO2002009212A1"/>
    <d v="2000-07-24T00:00:00"/>
    <x v="2924"/>
    <s v="Microcell electrochemical devices and assemblies, and method of making and using the same "/>
    <n v="1"/>
  </r>
  <r>
    <s v="CA2608448"/>
    <s v="DE10034134A1"/>
    <d v="2000-07-13T00:00:00"/>
    <x v="1048"/>
    <s v="  Heat exchanger structure for several electrochemical storage cells"/>
    <n v="1"/>
  </r>
  <r>
    <s v="EP1880433"/>
    <s v="DE10034134A1"/>
    <d v="2000-07-13T00:00:00"/>
    <x v="1048"/>
    <s v="  Heat exchanger structure for several electrochemical storage cells"/>
    <n v="1"/>
  </r>
  <r>
    <s v="JP5274246"/>
    <s v="DE10034134A1"/>
    <d v="2000-07-13T00:00:00"/>
    <x v="1048"/>
    <s v="Wärmetauscherstruktur für mehrere elektrochemische Speicherzellen "/>
    <n v="1"/>
  </r>
  <r>
    <s v="US9252400"/>
    <s v="JP2002025615A"/>
    <d v="2000-07-10T00:00:00"/>
    <x v="3188"/>
    <s v="Lithium secondary battery "/>
    <n v="1"/>
  </r>
  <r>
    <s v="US8659270"/>
    <s v="JP3248851B2"/>
    <d v="1996-10-29T00:00:00"/>
    <x v="3189"/>
    <s v="  Battery protection device"/>
    <n v="1"/>
  </r>
  <r>
    <s v="FR2660112"/>
    <s v="DE4208039C2"/>
    <d v="1992-03-13T00:00:00"/>
    <x v="3190"/>
    <s v="Topfspinnvorrichtung "/>
    <n v="1"/>
  </r>
  <r>
    <s v="US8807807"/>
    <s v="DE10015887C1"/>
    <d v="2000-03-30T00:00:00"/>
    <x v="1496"/>
    <s v="  Access system for a vehicle"/>
    <n v="1"/>
  </r>
  <r>
    <s v="JP5184576"/>
    <s v="TW472411B"/>
    <d v="1998-11-19T00:00:00"/>
    <x v="3191"/>
    <s v="Safe device for closed battery and closed battery using said device "/>
    <n v="1"/>
  </r>
  <r>
    <s v="GB2181481"/>
    <s v="IT1308620B1"/>
    <d v="1999-02-19T00:00:00"/>
    <x v="3192"/>
    <s v="  SEPARABLE ASSEMBLY OF FRAME AND CHILD ELEMENT OF A CHILD."/>
    <n v="1"/>
  </r>
  <r>
    <s v="US7629772"/>
    <s v="US6338149B1"/>
    <d v="1998-07-31T00:00:00"/>
    <x v="1050"/>
    <s v="Change monitoring system for a computer system "/>
    <n v="1"/>
  </r>
  <r>
    <s v="US7622897"/>
    <s v="US6338149B1"/>
    <d v="1998-07-31T00:00:00"/>
    <x v="1050"/>
    <s v="Change monitoring system for a computer system "/>
    <n v="1"/>
  </r>
  <r>
    <s v="US7629773"/>
    <s v="US6338149B1"/>
    <d v="1998-07-31T00:00:00"/>
    <x v="1050"/>
    <s v="Change monitoring system for a computer system "/>
    <n v="1"/>
  </r>
  <r>
    <s v="US7671567"/>
    <s v="US6338149B1"/>
    <d v="1998-07-31T00:00:00"/>
    <x v="1050"/>
    <s v="Change monitoring system for a computer system "/>
    <n v="1"/>
  </r>
  <r>
    <s v="US8862414"/>
    <s v="US20020001745A1"/>
    <d v="1998-04-02T00:00:00"/>
    <x v="3193"/>
    <m/>
    <n v="1"/>
  </r>
  <r>
    <s v="US8441826"/>
    <s v="US20020000864A1"/>
    <d v="1997-08-19T00:00:00"/>
    <x v="3194"/>
    <m/>
    <n v="1"/>
  </r>
  <r>
    <s v="US8760898"/>
    <s v="US20020000864A1"/>
    <d v="1997-08-19T00:00:00"/>
    <x v="3194"/>
    <m/>
    <n v="1"/>
  </r>
  <r>
    <s v="AU2008276398"/>
    <s v="US6335610B1"/>
    <d v="2000-06-30T00:00:00"/>
    <x v="574"/>
    <s v="Method and apparatus for determining the operational energy cost of a hybrid vehicle "/>
    <n v="1"/>
  </r>
  <r>
    <s v="JP5088976"/>
    <s v="US6335610B1"/>
    <d v="2000-06-30T00:00:00"/>
    <x v="574"/>
    <s v="Method and apparatus for determining the operational energy cost of a hybrid vehicle "/>
    <n v="1"/>
  </r>
  <r>
    <s v="US7719232"/>
    <s v="US6335610B1"/>
    <d v="2000-06-30T00:00:00"/>
    <x v="574"/>
    <s v="Method and apparatus for determining the operational energy cost of a hybrid vehicle "/>
    <n v="1"/>
  </r>
  <r>
    <s v="US7782021"/>
    <s v="US6335610B1"/>
    <d v="2000-06-30T00:00:00"/>
    <x v="574"/>
    <s v="Method and apparatus for determining the operational energy cost of a hybrid vehicle "/>
    <n v="1"/>
  </r>
  <r>
    <s v="US7786704"/>
    <s v="US6335610B1"/>
    <d v="2000-06-30T00:00:00"/>
    <x v="574"/>
    <s v="Method and apparatus for determining the operational energy cost of a hybrid vehicle "/>
    <n v="1"/>
  </r>
  <r>
    <s v="US8960781"/>
    <s v="US6334642B1"/>
    <d v="1999-10-05T00:00:00"/>
    <x v="3195"/>
    <m/>
    <n v="1"/>
  </r>
  <r>
    <s v="US8539990"/>
    <s v="KR100316929B1"/>
    <d v="1999-06-11T00:00:00"/>
    <x v="1052"/>
    <s v="Auto lock system of fuel cap for vehicle "/>
    <n v="1"/>
  </r>
  <r>
    <s v="CA2645056"/>
    <s v="US6331763B1"/>
    <d v="1998-04-15T00:00:00"/>
    <x v="1053"/>
    <s v="Devices and methods for protection of rechargeable elements "/>
    <n v="1"/>
  </r>
  <r>
    <s v="US7923144"/>
    <s v="US6331763B1"/>
    <d v="1998-04-15T00:00:00"/>
    <x v="1053"/>
    <s v="Devices and methods for protection of rechargeable elements "/>
    <n v="1"/>
  </r>
  <r>
    <s v="US7671565"/>
    <s v="US6331763B1"/>
    <d v="1998-04-15T00:00:00"/>
    <x v="1053"/>
    <m/>
    <n v="1"/>
  </r>
  <r>
    <s v="JP4915969"/>
    <s v="US6330925B1"/>
    <d v="1997-01-31T00:00:00"/>
    <x v="922"/>
    <s v="Hybrid electric vehicle incorporating an integrated propulsion system "/>
    <n v="1"/>
  </r>
  <r>
    <s v="US8082743"/>
    <s v="US6330925B1"/>
    <d v="1997-01-31T00:00:00"/>
    <x v="922"/>
    <s v="Hybrid electric vehicle incorporating an integrated propulsion system "/>
    <n v="1"/>
  </r>
  <r>
    <s v="US8555659"/>
    <s v="US6330925B1"/>
    <d v="1997-01-31T00:00:00"/>
    <x v="922"/>
    <s v="Hybrid electric vehicle incorporating an integrated propulsion system "/>
    <n v="1"/>
  </r>
  <r>
    <s v="US7923144"/>
    <s v="US20010050608A1"/>
    <d v="1998-02-05T00:00:00"/>
    <x v="3196"/>
    <s v="Multiple terminal/branch circuit fuse "/>
    <n v="1"/>
  </r>
  <r>
    <s v="US7489057"/>
    <s v="US6329731B1"/>
    <d v="1999-08-10T00:00:00"/>
    <x v="1054"/>
    <s v="Driving unit including a liquid cooled electric motor and a planetary gear "/>
    <n v="1"/>
  </r>
  <r>
    <s v="US7579725"/>
    <s v="US6329731B1"/>
    <d v="1999-08-10T00:00:00"/>
    <x v="1054"/>
    <s v="Driving unit including a liquid cooled electric motor and a planetary gear "/>
    <n v="1"/>
  </r>
  <r>
    <s v="US8757709"/>
    <s v="US6328376B2"/>
    <d v="1999-12-13T00:00:00"/>
    <x v="763"/>
    <m/>
    <n v="1"/>
  </r>
  <r>
    <s v="US8125324"/>
    <s v="US20010048287A1"/>
    <d v="2000-11-01T00:00:00"/>
    <x v="3197"/>
    <s v="Compact fast battery charger "/>
    <n v="1"/>
  </r>
  <r>
    <s v="US8063757"/>
    <s v="US20010048287A1"/>
    <d v="2000-11-01T00:00:00"/>
    <x v="3197"/>
    <m/>
    <n v="1"/>
  </r>
  <r>
    <s v="US8970147"/>
    <s v="US6327524B1"/>
    <d v="2000-04-28T00:00:00"/>
    <x v="574"/>
    <m/>
    <n v="1"/>
  </r>
  <r>
    <s v="US8807643"/>
    <s v="US6325453B1"/>
    <d v="1999-07-20T00:00:00"/>
    <x v="3198"/>
    <m/>
    <n v="1"/>
  </r>
  <r>
    <s v="GB2305508"/>
    <s v="KR20010104867A"/>
    <d v="2000-05-16T00:00:00"/>
    <x v="3199"/>
    <s v="Apparatus for digital audio signal recording and playing for still camera "/>
    <n v="1"/>
  </r>
  <r>
    <s v="US7698078"/>
    <s v="US6323775B1"/>
    <d v="1999-08-10T00:00:00"/>
    <x v="3200"/>
    <s v="Method, system and apparatus for proximity-based recharge notification "/>
    <n v="1"/>
  </r>
  <r>
    <s v="US8696051"/>
    <s v="US6322135B1"/>
    <d v="1999-01-29T00:00:00"/>
    <x v="263"/>
    <m/>
    <n v="1"/>
  </r>
  <r>
    <s v="US8702161"/>
    <s v="US6322135B1"/>
    <d v="1999-01-29T00:00:00"/>
    <x v="263"/>
    <m/>
    <n v="1"/>
  </r>
  <r>
    <s v="FR2305506"/>
    <s v="US6315947B1"/>
    <d v="2000-05-23T00:00:00"/>
    <x v="3201"/>
    <s v="Free-machining aluminum alloy and method of use "/>
    <n v="1"/>
  </r>
  <r>
    <s v="EP2388894"/>
    <s v="DE10119776A1"/>
    <d v="2000-04-27T00:00:00"/>
    <x v="1018"/>
    <s v="  Stator of an induction machine and method for its production"/>
    <n v="1"/>
  </r>
  <r>
    <s v="EP2388895"/>
    <s v="DE10119776A1"/>
    <d v="2000-04-27T00:00:00"/>
    <x v="1018"/>
    <s v="  Stator of an induction machine and method for its production"/>
    <n v="1"/>
  </r>
  <r>
    <s v="JP5548149"/>
    <s v="DE10119776A1"/>
    <d v="2000-04-27T00:00:00"/>
    <x v="1018"/>
    <s v="Stator einer Drehfeldmaschine und Verfahren zu seiner Herstellung "/>
    <n v="1"/>
  </r>
  <r>
    <s v="US8069555"/>
    <s v="DE10119776A1"/>
    <d v="2000-04-27T00:00:00"/>
    <x v="1018"/>
    <s v="  Stator of an induction machine and method for its production"/>
    <n v="1"/>
  </r>
  <r>
    <s v="US8154166"/>
    <s v="DE10119776A1"/>
    <d v="2000-04-27T00:00:00"/>
    <x v="1018"/>
    <s v="  Stator of an induction machine and method for its production"/>
    <n v="1"/>
  </r>
  <r>
    <s v="US8154167"/>
    <s v="DE10119776A1"/>
    <d v="2000-04-27T00:00:00"/>
    <x v="1018"/>
    <s v="  Stator of an induction machine and method for its production"/>
    <n v="1"/>
  </r>
  <r>
    <s v="EP2226870"/>
    <s v="US6313991B1"/>
    <d v="2000-07-24T00:00:00"/>
    <x v="881"/>
    <s v="Power electronics system with fully-integrated cooling "/>
    <n v="1"/>
  </r>
  <r>
    <s v="US8153290"/>
    <s v="US6313991B1"/>
    <d v="2000-07-24T00:00:00"/>
    <x v="881"/>
    <s v="Power electronics system with fully-integrated cooling "/>
    <n v="1"/>
  </r>
  <r>
    <s v="US8968949"/>
    <s v="US6313991B1"/>
    <d v="2000-07-24T00:00:00"/>
    <x v="881"/>
    <s v="Power electronics system with fully-integrated cooling "/>
    <n v="1"/>
  </r>
  <r>
    <s v="US7890218"/>
    <s v="US20010035741A1"/>
    <d v="2000-03-09T00:00:00"/>
    <x v="3202"/>
    <m/>
    <n v="1"/>
  </r>
  <r>
    <s v="US7602145"/>
    <s v="US20010035737A1"/>
    <d v="2000-04-28T00:00:00"/>
    <x v="1042"/>
    <m/>
    <n v="1"/>
  </r>
  <r>
    <s v="EP2226870"/>
    <s v="JP3222415B2"/>
    <d v="1997-12-10T00:00:00"/>
    <x v="1058"/>
    <s v="  Vehicle air conditioner"/>
    <n v="1"/>
  </r>
  <r>
    <s v="US8818624"/>
    <s v="US6308203B1"/>
    <d v="1997-10-14T00:00:00"/>
    <x v="467"/>
    <s v="Information processing apparatus, information processing method, and transmitting medium "/>
    <n v="1"/>
  </r>
  <r>
    <s v="US8892299"/>
    <s v="US6308203B1"/>
    <d v="1997-10-14T00:00:00"/>
    <x v="467"/>
    <s v="Information processing apparatus, information processing method, and transmitting medium "/>
    <n v="1"/>
  </r>
  <r>
    <s v="US9079498"/>
    <s v="US6308203B1"/>
    <d v="1997-10-14T00:00:00"/>
    <x v="467"/>
    <s v="Information processing apparatus, information processing method, and transmitting medium "/>
    <n v="1"/>
  </r>
  <r>
    <s v="US8078359"/>
    <s v="US6308203B1"/>
    <d v="1997-10-14T00:00:00"/>
    <x v="467"/>
    <m/>
    <n v="1"/>
  </r>
  <r>
    <s v="CA2736341"/>
    <s v="US6305345B1"/>
    <d v="2000-03-11T00:00:00"/>
    <x v="3203"/>
    <s v="High-output robust rotary engine with a symmetrical drive and improved combustion efficiency having a low manufacturing cost "/>
    <n v="1"/>
  </r>
  <r>
    <s v="JP5325259"/>
    <s v="US6305345B1"/>
    <d v="2000-03-11T00:00:00"/>
    <x v="3203"/>
    <s v="High-output robust rotary engine with a symmetrical drive and improved combustion efficiency having a low manufacturing cost "/>
    <n v="1"/>
  </r>
  <r>
    <s v="US8402776"/>
    <s v="US6305345B1"/>
    <d v="2000-03-11T00:00:00"/>
    <x v="3203"/>
    <s v="High-output robust rotary engine with a symmetrical drive and improved combustion efficiency having a low manufacturing cost "/>
    <n v="1"/>
  </r>
  <r>
    <s v="US8448696"/>
    <s v="US6305345B1"/>
    <d v="2000-03-11T00:00:00"/>
    <x v="3203"/>
    <s v="High-output robust rotary engine with a symmetrical drive and improved combustion efficiency having a low manufacturing cost "/>
    <n v="1"/>
  </r>
  <r>
    <s v="US8773058"/>
    <s v="US6305345B1"/>
    <d v="2000-03-11T00:00:00"/>
    <x v="3203"/>
    <s v="High-output robust rotary engine with a symmetrical drive and improved combustion efficiency having a low manufacturing cost "/>
    <n v="1"/>
  </r>
  <r>
    <s v="US8336319"/>
    <s v="US6305345B1"/>
    <d v="2000-03-11T00:00:00"/>
    <x v="3203"/>
    <m/>
    <n v="1"/>
  </r>
  <r>
    <s v="US8393427"/>
    <s v="US20010030069A1"/>
    <d v="2000-04-13T00:00:00"/>
    <x v="325"/>
    <s v="Vehicle power source device wherein cooling air is introduced into battery casing through opening formed through vehicle floor "/>
    <n v="1"/>
  </r>
  <r>
    <s v="US8696051"/>
    <s v="US20010030069A1"/>
    <d v="2000-04-13T00:00:00"/>
    <x v="325"/>
    <s v="Vehicle power source device wherein cooling air is introduced into battery casing through opening formed through vehicle floor "/>
    <n v="1"/>
  </r>
  <r>
    <s v="US8702161"/>
    <s v="US20010030069A1"/>
    <d v="2000-04-13T00:00:00"/>
    <x v="325"/>
    <s v="Vehicle power source device wherein cooling air is introduced into battery casing through opening formed through vehicle floor "/>
    <n v="1"/>
  </r>
  <r>
    <s v="US8875828"/>
    <s v="US20010030069A1"/>
    <d v="2000-04-13T00:00:00"/>
    <x v="325"/>
    <s v="Vehicle power source device wherein cooling air is introduced into battery casing through opening formed through vehicle floor "/>
    <n v="1"/>
  </r>
  <r>
    <s v="US9045030"/>
    <s v="US20010030069A1"/>
    <d v="2000-04-13T00:00:00"/>
    <x v="325"/>
    <s v="Vehicle power source device wherein cooling air is introduced into battery casing through opening formed through vehicle floor "/>
    <n v="1"/>
  </r>
  <r>
    <s v="US8286743"/>
    <s v="US20010030069A1"/>
    <d v="2000-04-13T00:00:00"/>
    <x v="325"/>
    <m/>
    <n v="1"/>
  </r>
  <r>
    <s v="US8833499"/>
    <s v="US20010030069A1"/>
    <d v="2000-04-13T00:00:00"/>
    <x v="325"/>
    <m/>
    <n v="1"/>
  </r>
  <r>
    <s v="GB2266201"/>
    <s v="US6300597B1"/>
    <d v="1997-01-21T00:00:00"/>
    <x v="3204"/>
    <s v="Electromagnetic field shielding electric heating pad "/>
    <n v="1"/>
  </r>
  <r>
    <s v="US8557415"/>
    <s v="US6300003B1"/>
    <d v="1997-12-09T00:00:00"/>
    <x v="3205"/>
    <m/>
    <n v="1"/>
  </r>
  <r>
    <s v="US8557416"/>
    <s v="US6300003B1"/>
    <d v="1997-12-09T00:00:00"/>
    <x v="3205"/>
    <m/>
    <n v="1"/>
  </r>
  <r>
    <s v="JP5416664"/>
    <s v="JP3216133B2"/>
    <d v="1990-11-13T00:00:00"/>
    <x v="68"/>
    <s v="非水電解質二次電池の充電方法 "/>
    <n v="1"/>
  </r>
  <r>
    <s v="EP2305508"/>
    <s v="US6298305B1"/>
    <d v="1998-07-15T00:00:00"/>
    <x v="3206"/>
    <s v="Methods and apparatus for providing voice guidance in a vehicle navigation system "/>
    <n v="1"/>
  </r>
  <r>
    <s v="EP2308713"/>
    <s v="US6298305B1"/>
    <d v="1998-07-15T00:00:00"/>
    <x v="3206"/>
    <s v="Methods and apparatus for providing voice guidance in a vehicle navigation system "/>
    <n v="1"/>
  </r>
  <r>
    <s v="US8078359"/>
    <s v="US6298305B1"/>
    <d v="1998-07-15T00:00:00"/>
    <x v="3206"/>
    <s v="Methods and apparatus for providing voice guidance in a vehicle navigation system "/>
    <n v="1"/>
  </r>
  <r>
    <s v="US8818624"/>
    <s v="US6298305B1"/>
    <d v="1998-07-15T00:00:00"/>
    <x v="3206"/>
    <s v="Methods and apparatus for providing voice guidance in a vehicle navigation system "/>
    <n v="1"/>
  </r>
  <r>
    <s v="US8892299"/>
    <s v="US6298305B1"/>
    <d v="1998-07-15T00:00:00"/>
    <x v="3206"/>
    <s v="Methods and apparatus for providing voice guidance in a vehicle navigation system "/>
    <n v="1"/>
  </r>
  <r>
    <s v="US9079498"/>
    <s v="US6298305B1"/>
    <d v="1998-07-15T00:00:00"/>
    <x v="3206"/>
    <s v="Methods and apparatus for providing voice guidance in a vehicle navigation system "/>
    <n v="1"/>
  </r>
  <r>
    <s v="JP5258871"/>
    <s v="JP2001268719A"/>
    <d v="2000-03-23T00:00:00"/>
    <x v="882"/>
    <s v="ハイブリッド車両のバッテリ充電制御装置 "/>
    <n v="1"/>
  </r>
  <r>
    <s v="US9030063"/>
    <s v="JP2001268719A"/>
    <d v="2000-03-23T00:00:00"/>
    <x v="882"/>
    <s v="Battery charging controller for hybrid vehicle "/>
    <n v="1"/>
  </r>
  <r>
    <s v="US8536825"/>
    <s v="US20010024104A1"/>
    <d v="2000-03-23T00:00:00"/>
    <x v="325"/>
    <m/>
    <n v="1"/>
  </r>
  <r>
    <s v="US8629657"/>
    <s v="US20010024104A1"/>
    <d v="2000-03-23T00:00:00"/>
    <x v="325"/>
    <m/>
    <n v="1"/>
  </r>
  <r>
    <s v="US7433794"/>
    <s v="US6294897B1"/>
    <d v="1999-09-01T00:00:00"/>
    <x v="3207"/>
    <m/>
    <n v="1"/>
  </r>
  <r>
    <s v="US8935053"/>
    <s v="US6293362B1"/>
    <d v="1999-07-09T00:00:00"/>
    <x v="1007"/>
    <m/>
    <n v="1"/>
  </r>
  <r>
    <s v="AU2008276398"/>
    <s v="JP3211699B2"/>
    <d v="1996-09-17T00:00:00"/>
    <x v="5"/>
    <s v="  Power output device"/>
    <n v="1"/>
  </r>
  <r>
    <s v="JP5088976"/>
    <s v="JP3211699B2"/>
    <d v="1996-09-17T00:00:00"/>
    <x v="5"/>
    <s v="動力出力装置 "/>
    <n v="1"/>
  </r>
  <r>
    <s v="JP5258871"/>
    <s v="JP3211699B2"/>
    <d v="1996-09-17T00:00:00"/>
    <x v="5"/>
    <s v="動力出力装置 "/>
    <n v="1"/>
  </r>
  <r>
    <s v="JP5837464"/>
    <s v="JP3211699B2"/>
    <d v="1996-09-17T00:00:00"/>
    <x v="5"/>
    <s v="動力出力装置 "/>
    <n v="1"/>
  </r>
  <r>
    <s v="US7786704"/>
    <s v="JP3211699B2"/>
    <d v="1996-09-17T00:00:00"/>
    <x v="5"/>
    <s v="  Power output device"/>
    <n v="1"/>
  </r>
  <r>
    <s v="US8629657"/>
    <s v="JP3211699B2"/>
    <d v="1996-09-17T00:00:00"/>
    <x v="5"/>
    <s v="  Power output device"/>
    <n v="1"/>
  </r>
  <r>
    <s v="US7629772"/>
    <s v="AU2001237697A1"/>
    <d v="2000-03-17T00:00:00"/>
    <x v="950"/>
    <s v="Accelerating responses to requests made by users to an internet "/>
    <n v="1"/>
  </r>
  <r>
    <s v="US7622897"/>
    <s v="AU2001237697A1"/>
    <d v="2000-03-17T00:00:00"/>
    <x v="950"/>
    <s v="Accelerating responses to requests made by users to an internet "/>
    <n v="1"/>
  </r>
  <r>
    <s v="US7629773"/>
    <s v="AU2001237697A1"/>
    <d v="2000-03-17T00:00:00"/>
    <x v="950"/>
    <s v="Accelerating responses to requests made by users to an internet "/>
    <n v="1"/>
  </r>
  <r>
    <s v="US7671567"/>
    <s v="AU2001237697A1"/>
    <d v="2000-03-17T00:00:00"/>
    <x v="950"/>
    <s v="Accelerating responses to requests made by users to an internet "/>
    <n v="1"/>
  </r>
  <r>
    <s v="JP5216829"/>
    <s v="FR2795796B1"/>
    <d v="1999-06-29T00:00:00"/>
    <x v="529"/>
    <s v="Systeme de commande d'une boite de vitesses mecanique d'un vehicule automobile "/>
    <n v="1"/>
  </r>
  <r>
    <s v="EP2416405"/>
    <s v="US6291972B1"/>
    <d v="1999-02-17T00:00:00"/>
    <x v="3208"/>
    <s v="System for battery formation, charging, discharging, and equalization "/>
    <n v="1"/>
  </r>
  <r>
    <s v="JP5306426"/>
    <s v="US6291972B1"/>
    <d v="1999-02-17T00:00:00"/>
    <x v="3208"/>
    <s v="System for battery formation, charging, discharging, and equalization "/>
    <n v="1"/>
  </r>
  <r>
    <s v="US8133287"/>
    <s v="US6291972B1"/>
    <d v="1999-02-17T00:00:00"/>
    <x v="3208"/>
    <m/>
    <n v="1"/>
  </r>
  <r>
    <s v="US8133608"/>
    <s v="US6291972B1"/>
    <d v="1999-02-17T00:00:00"/>
    <x v="3208"/>
    <m/>
    <n v="1"/>
  </r>
  <r>
    <s v="CA2736341"/>
    <s v="US6286545B1"/>
    <d v="2000-02-02T00:00:00"/>
    <x v="3026"/>
    <s v="Power steering fluid reservoir "/>
    <n v="1"/>
  </r>
  <r>
    <s v="JP5325259"/>
    <s v="US6286545B1"/>
    <d v="2000-02-02T00:00:00"/>
    <x v="3026"/>
    <s v="Power steering fluid reservoir "/>
    <n v="1"/>
  </r>
  <r>
    <s v="US8336319"/>
    <s v="US6286545B1"/>
    <d v="2000-02-02T00:00:00"/>
    <x v="3026"/>
    <s v="Power steering fluid reservoir "/>
    <n v="1"/>
  </r>
  <r>
    <s v="US8402776"/>
    <s v="US6286545B1"/>
    <d v="2000-02-02T00:00:00"/>
    <x v="3026"/>
    <s v="Power steering fluid reservoir "/>
    <n v="1"/>
  </r>
  <r>
    <s v="US8448696"/>
    <s v="US6286545B1"/>
    <d v="2000-02-02T00:00:00"/>
    <x v="3026"/>
    <m/>
    <n v="1"/>
  </r>
  <r>
    <s v="US7749650"/>
    <s v="JP2001243993A"/>
    <d v="2000-03-01T00:00:00"/>
    <x v="555"/>
    <s v="Secondary battery and its manufacturing method "/>
    <n v="1"/>
  </r>
  <r>
    <s v="JP5285662"/>
    <s v="JP2001243993A"/>
    <d v="2000-03-01T00:00:00"/>
    <x v="555"/>
    <s v="二次電池およびその製造方法 "/>
    <n v="1"/>
  </r>
  <r>
    <s v="JP5325844"/>
    <s v="JP2001243993A"/>
    <d v="2000-03-01T00:00:00"/>
    <x v="555"/>
    <s v="二次電池およびその製造方法 "/>
    <n v="1"/>
  </r>
  <r>
    <s v="US7736799"/>
    <s v="JP2001243993A"/>
    <d v="2000-03-01T00:00:00"/>
    <x v="555"/>
    <s v="Secondary battery and its manufacturing method "/>
    <n v="1"/>
  </r>
  <r>
    <s v="US7749647"/>
    <s v="JP2001243993A"/>
    <d v="2000-03-01T00:00:00"/>
    <x v="555"/>
    <s v="Secondary battery and its manufacturing method "/>
    <n v="1"/>
  </r>
  <r>
    <s v="US7763381"/>
    <s v="JP2001243993A"/>
    <d v="2000-03-01T00:00:00"/>
    <x v="555"/>
    <s v="Secondary battery and its manufacturing method "/>
    <n v="1"/>
  </r>
  <r>
    <s v="US7781097"/>
    <s v="JP2001243993A"/>
    <d v="2000-03-01T00:00:00"/>
    <x v="555"/>
    <s v="Secondary battery and its manufacturing method "/>
    <n v="1"/>
  </r>
  <r>
    <s v="US7820319"/>
    <s v="JP2001243993A"/>
    <d v="2000-03-01T00:00:00"/>
    <x v="555"/>
    <s v="Secondary battery and its manufacturing method "/>
    <n v="1"/>
  </r>
  <r>
    <s v="US7749650"/>
    <s v="JP2001243927A"/>
    <d v="2000-02-28T00:00:00"/>
    <x v="1059"/>
    <s v="Alkaline cell "/>
    <n v="1"/>
  </r>
  <r>
    <s v="JP5285662"/>
    <s v="JP2001243927A"/>
    <d v="2000-02-28T00:00:00"/>
    <x v="1059"/>
    <s v="アルカリ乾電池 "/>
    <n v="1"/>
  </r>
  <r>
    <s v="JP5325844"/>
    <s v="JP2001243927A"/>
    <d v="2000-02-28T00:00:00"/>
    <x v="1059"/>
    <s v="アルカリ乾電池 "/>
    <n v="1"/>
  </r>
  <r>
    <s v="US7736799"/>
    <s v="JP2001243927A"/>
    <d v="2000-02-28T00:00:00"/>
    <x v="1059"/>
    <s v="Alkaline cell "/>
    <n v="1"/>
  </r>
  <r>
    <s v="US7749647"/>
    <s v="JP2001243927A"/>
    <d v="2000-02-28T00:00:00"/>
    <x v="1059"/>
    <s v="Alkaline cell "/>
    <n v="1"/>
  </r>
  <r>
    <s v="US7763381"/>
    <s v="JP2001243927A"/>
    <d v="2000-02-28T00:00:00"/>
    <x v="1059"/>
    <s v="Alkaline cell "/>
    <n v="1"/>
  </r>
  <r>
    <s v="US7781097"/>
    <s v="JP2001243927A"/>
    <d v="2000-02-28T00:00:00"/>
    <x v="1059"/>
    <s v="Alkaline cell "/>
    <n v="1"/>
  </r>
  <r>
    <s v="US7820319"/>
    <s v="JP2001243927A"/>
    <d v="2000-02-28T00:00:00"/>
    <x v="1059"/>
    <s v="Alkaline cell "/>
    <n v="1"/>
  </r>
  <r>
    <s v="US8122590"/>
    <s v="US6285104B1"/>
    <d v="1998-05-07T00:00:00"/>
    <x v="1067"/>
    <m/>
    <n v="1"/>
  </r>
  <r>
    <s v="US8960781"/>
    <s v="US6283539B1"/>
    <d v="1997-02-28T00:00:00"/>
    <x v="33"/>
    <m/>
    <n v="1"/>
  </r>
  <r>
    <s v="EP2388894"/>
    <s v="JP2001238388A"/>
    <d v="2000-02-25T00:00:00"/>
    <x v="555"/>
    <s v="Armature winding of rotating electric machine, and rotating electric machine "/>
    <n v="1"/>
  </r>
  <r>
    <s v="EP2388895"/>
    <s v="JP2001238388A"/>
    <d v="2000-02-25T00:00:00"/>
    <x v="555"/>
    <s v="Armature winding of rotating electric machine, and rotating electric machine "/>
    <n v="1"/>
  </r>
  <r>
    <s v="JP5548149"/>
    <s v="JP2001238388A"/>
    <d v="2000-02-25T00:00:00"/>
    <x v="555"/>
    <s v="回転電機の電機子巻線および回転電機 "/>
    <n v="1"/>
  </r>
  <r>
    <s v="US8069555"/>
    <s v="JP2001238388A"/>
    <d v="2000-02-25T00:00:00"/>
    <x v="555"/>
    <s v="Armature winding of rotating electric machine, and rotating electric machine "/>
    <n v="1"/>
  </r>
  <r>
    <s v="US8122590"/>
    <s v="JP2001238388A"/>
    <d v="2000-02-25T00:00:00"/>
    <x v="555"/>
    <s v="Armature winding of rotating electric machine, and rotating electric machine "/>
    <n v="1"/>
  </r>
  <r>
    <s v="US8557415"/>
    <s v="US6278259B1"/>
    <d v="1999-10-08T00:00:00"/>
    <x v="910"/>
    <m/>
    <n v="1"/>
  </r>
  <r>
    <s v="US8557416"/>
    <s v="US6278259B1"/>
    <d v="1999-10-08T00:00:00"/>
    <x v="910"/>
    <m/>
    <n v="1"/>
  </r>
  <r>
    <s v="US7629772"/>
    <s v="US6275938B1"/>
    <d v="1997-08-28T00:00:00"/>
    <x v="908"/>
    <s v="Security enhancement for untrusted executable code "/>
    <n v="1"/>
  </r>
  <r>
    <s v="US7622897"/>
    <s v="US6275938B1"/>
    <d v="1997-08-28T00:00:00"/>
    <x v="908"/>
    <s v="Security enhancement for untrusted executable code "/>
    <n v="1"/>
  </r>
  <r>
    <s v="US7629773"/>
    <s v="US6275938B1"/>
    <d v="1997-08-28T00:00:00"/>
    <x v="908"/>
    <s v="Security enhancement for untrusted executable code "/>
    <n v="1"/>
  </r>
  <r>
    <s v="US7671567"/>
    <s v="US6275938B1"/>
    <d v="1997-08-28T00:00:00"/>
    <x v="908"/>
    <s v="Security enhancement for untrusted executable code "/>
    <n v="1"/>
  </r>
  <r>
    <s v="EP2305508"/>
    <s v="US6275231B1"/>
    <d v="1997-08-01T00:00:00"/>
    <x v="2947"/>
    <s v="Centralized control and management system for automobiles "/>
    <n v="1"/>
  </r>
  <r>
    <s v="JP5216829"/>
    <s v="US6275231B1"/>
    <d v="1997-08-01T00:00:00"/>
    <x v="2947"/>
    <s v="Centralized control and management system for automobiles "/>
    <n v="1"/>
  </r>
  <r>
    <s v="US8078359"/>
    <s v="US6275231B1"/>
    <d v="1997-08-01T00:00:00"/>
    <x v="2947"/>
    <s v="Centralized control and management system for automobiles "/>
    <n v="1"/>
  </r>
  <r>
    <s v="US8970237"/>
    <s v="US20010011892A1"/>
    <d v="1999-12-15T00:00:00"/>
    <x v="1060"/>
    <m/>
    <n v="1"/>
  </r>
  <r>
    <s v="US8324863"/>
    <s v="US20010011880A1"/>
    <d v="1995-08-24T00:00:00"/>
    <x v="3209"/>
    <m/>
    <n v="1"/>
  </r>
  <r>
    <s v="GB2416405"/>
    <s v="EP1122020A2"/>
    <d v="2000-02-02T00:00:00"/>
    <x v="3210"/>
    <m/>
    <n v="1"/>
  </r>
  <r>
    <s v="US8534703"/>
    <s v="US20010009327A1"/>
    <d v="1997-06-09T00:00:00"/>
    <x v="3211"/>
    <m/>
    <n v="1"/>
  </r>
  <r>
    <s v="US7683575"/>
    <s v="US6265846B1"/>
    <d v="2000-10-03T00:00:00"/>
    <x v="145"/>
    <s v="Active bypass circuit for extending energy capacity and operational life of a multi-cell battery "/>
    <n v="1"/>
  </r>
  <r>
    <s v="EP2171824"/>
    <s v="US6265846B1"/>
    <d v="2000-10-03T00:00:00"/>
    <x v="145"/>
    <m/>
    <n v="1"/>
  </r>
  <r>
    <s v="CA2645056"/>
    <s v="US6265091B1"/>
    <d v="1997-06-06T00:00:00"/>
    <x v="443"/>
    <s v="Modular electric storage battery "/>
    <n v="1"/>
  </r>
  <r>
    <s v="US9065103"/>
    <s v="US20010007727A1"/>
    <d v="1998-01-19T00:00:00"/>
    <x v="3212"/>
    <m/>
    <n v="1"/>
  </r>
  <r>
    <s v="US8450966"/>
    <s v="US6259229B1"/>
    <d v="1998-04-30T00:00:00"/>
    <x v="3026"/>
    <s v="Circulating current battery heater "/>
    <n v="1"/>
  </r>
  <r>
    <s v="US8049460"/>
    <s v="US6259229B1"/>
    <d v="1998-04-30T00:00:00"/>
    <x v="3026"/>
    <m/>
    <n v="1"/>
  </r>
  <r>
    <s v="US8361649"/>
    <s v="US20010006748A1"/>
    <d v="1996-05-09T00:00:00"/>
    <x v="3092"/>
    <m/>
    <n v="1"/>
  </r>
  <r>
    <s v="GB2244318"/>
    <s v="DE19753755C2"/>
    <d v="1997-12-04T00:00:00"/>
    <x v="3213"/>
    <s v="  Low-slip screw connection for rods in construction with geometrically defined counter"/>
    <n v="1"/>
  </r>
  <r>
    <s v="EP2171824"/>
    <s v="US6255803B1"/>
    <d v="1999-08-10T00:00:00"/>
    <x v="910"/>
    <s v="Method for detecting minor short in cells and method for detecting cell short in cells "/>
    <n v="1"/>
  </r>
  <r>
    <s v="JP5680411"/>
    <s v="US6255803B1"/>
    <d v="1999-08-10T00:00:00"/>
    <x v="910"/>
    <s v="Method for detecting minor short in cells and method for detecting cell short in cells "/>
    <n v="1"/>
  </r>
  <r>
    <s v="US7683575"/>
    <s v="US6255803B1"/>
    <d v="1999-08-10T00:00:00"/>
    <x v="910"/>
    <m/>
    <n v="1"/>
  </r>
  <r>
    <s v="CA2608448"/>
    <s v="US6255015B1"/>
    <d v="1998-08-23T00:00:00"/>
    <x v="922"/>
    <s v="Monoblock battery assembly "/>
    <n v="1"/>
  </r>
  <r>
    <s v="EP1880433"/>
    <s v="US6255015B1"/>
    <d v="1998-08-23T00:00:00"/>
    <x v="922"/>
    <s v="Monoblock battery assembly "/>
    <n v="1"/>
  </r>
  <r>
    <s v="JP5274246"/>
    <s v="US6255015B1"/>
    <d v="1998-08-23T00:00:00"/>
    <x v="922"/>
    <s v="Monoblock battery assembly "/>
    <n v="1"/>
  </r>
  <r>
    <s v="US8934999"/>
    <s v="US20010005815A1"/>
    <d v="1998-10-15T00:00:00"/>
    <x v="2790"/>
    <m/>
    <n v="1"/>
  </r>
  <r>
    <s v="US8833499"/>
    <s v="US6250410B1"/>
    <d v="1995-03-03T00:00:00"/>
    <x v="1061"/>
    <m/>
    <n v="1"/>
  </r>
  <r>
    <s v="US8875828"/>
    <s v="US6250410B1"/>
    <d v="1995-03-03T00:00:00"/>
    <x v="1061"/>
    <m/>
    <n v="1"/>
  </r>
  <r>
    <s v="GB2498370"/>
    <s v="NL1018226C1"/>
    <d v="2001-06-07T00:00:00"/>
    <x v="2904"/>
    <m/>
    <n v="1"/>
  </r>
  <r>
    <s v="US7741816"/>
    <s v="DE19949927C1"/>
    <d v="1998-06-24T00:00:00"/>
    <x v="3214"/>
    <s v="Automobile engine pre-warming and passenger compartment heating method has engine cooling water passed through latent heat store under control of temperature-controlled bypass valves "/>
    <n v="1"/>
  </r>
  <r>
    <s v="US8125324"/>
    <s v="US6242891B1"/>
    <d v="1997-09-01T00:00:00"/>
    <x v="3215"/>
    <s v="Battery charge indicator "/>
    <n v="1"/>
  </r>
  <r>
    <s v="US8063757"/>
    <s v="US6242891B1"/>
    <d v="1997-09-01T00:00:00"/>
    <x v="3215"/>
    <m/>
    <n v="1"/>
  </r>
  <r>
    <s v="GB2244318"/>
    <s v="EP1103873A1"/>
    <d v="1999-11-29T00:00:00"/>
    <x v="3216"/>
    <s v="Assembly consisting of a row of fastner elements and method of use "/>
    <n v="1"/>
  </r>
  <r>
    <s v="US9263901"/>
    <s v="US6239579B1"/>
    <d v="1996-07-05T00:00:00"/>
    <x v="1062"/>
    <s v="Device for managing battery packs by selectively monitoring and assessing the operative capacity of the battery modules in the pack "/>
    <n v="1"/>
  </r>
  <r>
    <s v="US8125324"/>
    <s v="US6238076B1"/>
    <d v="1999-03-29T00:00:00"/>
    <x v="3217"/>
    <s v="Compact light mixing and diffusing apparatus "/>
    <n v="1"/>
  </r>
  <r>
    <s v="US8063757"/>
    <s v="US6238076B1"/>
    <d v="1999-03-29T00:00:00"/>
    <x v="3217"/>
    <m/>
    <n v="1"/>
  </r>
  <r>
    <s v="US8627860"/>
    <s v="US6237647B1"/>
    <d v="1998-04-06T00:00:00"/>
    <x v="1063"/>
    <s v="Automatic refueling station "/>
    <n v="1"/>
  </r>
  <r>
    <s v="US8720968"/>
    <s v="US6237647B1"/>
    <d v="1998-04-06T00:00:00"/>
    <x v="1063"/>
    <s v="Automatic refueling station "/>
    <n v="1"/>
  </r>
  <r>
    <s v="US8539990"/>
    <s v="US6237647B1"/>
    <d v="1998-04-06T00:00:00"/>
    <x v="1063"/>
    <m/>
    <n v="1"/>
  </r>
  <r>
    <s v="US8862414"/>
    <s v="US6237408B1"/>
    <d v="1995-11-14T00:00:00"/>
    <x v="3218"/>
    <m/>
    <n v="1"/>
  </r>
  <r>
    <s v="JP5235942"/>
    <s v="JP2001143665A"/>
    <d v="1999-11-18T00:00:00"/>
    <x v="897"/>
    <s v="円筒形電池 "/>
    <n v="1"/>
  </r>
  <r>
    <s v="US8304108"/>
    <s v="JP2001143665A"/>
    <d v="1999-11-18T00:00:00"/>
    <x v="897"/>
    <s v="Cylindrical cell "/>
    <n v="1"/>
  </r>
  <r>
    <s v="US8361649"/>
    <s v="JP2001143665A"/>
    <d v="1999-11-18T00:00:00"/>
    <x v="897"/>
    <s v="Cylindrical cell "/>
    <n v="1"/>
  </r>
  <r>
    <s v="US8757709"/>
    <s v="US6234568B1"/>
    <d v="1998-11-13T00:00:00"/>
    <x v="1007"/>
    <m/>
    <n v="1"/>
  </r>
  <r>
    <s v="US8960781"/>
    <s v="US6234568B1"/>
    <d v="1998-11-13T00:00:00"/>
    <x v="1007"/>
    <m/>
    <n v="1"/>
  </r>
  <r>
    <s v="US8720968"/>
    <s v="US6234557B1"/>
    <d v="1999-06-11T00:00:00"/>
    <x v="97"/>
    <s v="Automotive filler cap assembly "/>
    <n v="1"/>
  </r>
  <r>
    <s v="US8627860"/>
    <s v="US6234557B1"/>
    <d v="1999-06-11T00:00:00"/>
    <x v="97"/>
    <m/>
    <n v="1"/>
  </r>
  <r>
    <s v="JP5237342"/>
    <s v="US6229285B1"/>
    <d v="1997-10-03T00:00:00"/>
    <x v="955"/>
    <s v="Detector for rapid charging and method "/>
    <n v="1"/>
  </r>
  <r>
    <s v="US8965721"/>
    <s v="US6229285B1"/>
    <d v="1997-10-03T00:00:00"/>
    <x v="955"/>
    <m/>
    <n v="1"/>
  </r>
  <r>
    <s v="US8393427"/>
    <s v="US6227322B1"/>
    <d v="1997-12-08T00:00:00"/>
    <x v="588"/>
    <s v="Electric vehicle structure "/>
    <n v="1"/>
  </r>
  <r>
    <s v="US8696051"/>
    <s v="US6227322B1"/>
    <d v="1997-12-08T00:00:00"/>
    <x v="588"/>
    <s v="Electric vehicle structure "/>
    <n v="1"/>
  </r>
  <r>
    <s v="US8702161"/>
    <s v="US6227322B1"/>
    <d v="1997-12-08T00:00:00"/>
    <x v="588"/>
    <s v="Electric vehicle structure "/>
    <n v="1"/>
  </r>
  <r>
    <s v="US8875828"/>
    <s v="US6227322B1"/>
    <d v="1997-12-08T00:00:00"/>
    <x v="588"/>
    <s v="Electric vehicle structure "/>
    <n v="1"/>
  </r>
  <r>
    <s v="US9045030"/>
    <s v="US6227322B1"/>
    <d v="1997-12-08T00:00:00"/>
    <x v="588"/>
    <s v="Electric vehicle structure "/>
    <n v="1"/>
  </r>
  <r>
    <s v="US8573683"/>
    <s v="US6227322B1"/>
    <d v="1997-12-08T00:00:00"/>
    <x v="588"/>
    <m/>
    <n v="1"/>
  </r>
  <r>
    <s v="US8567855"/>
    <s v="US6227322B1"/>
    <d v="1997-12-08T00:00:00"/>
    <x v="588"/>
    <m/>
    <n v="1"/>
  </r>
  <r>
    <s v="US8286743"/>
    <s v="US6227322B1"/>
    <d v="1997-12-08T00:00:00"/>
    <x v="588"/>
    <m/>
    <n v="1"/>
  </r>
  <r>
    <s v="US8424960"/>
    <s v="US6227322B1"/>
    <d v="1997-12-08T00:00:00"/>
    <x v="588"/>
    <m/>
    <n v="1"/>
  </r>
  <r>
    <s v="US8567849"/>
    <s v="US6227322B1"/>
    <d v="1997-12-08T00:00:00"/>
    <x v="588"/>
    <m/>
    <n v="1"/>
  </r>
  <r>
    <s v="US8585131"/>
    <s v="US6227322B1"/>
    <d v="1997-12-08T00:00:00"/>
    <x v="588"/>
    <m/>
    <n v="1"/>
  </r>
  <r>
    <s v="US8833499"/>
    <s v="US6227322B1"/>
    <d v="1997-12-08T00:00:00"/>
    <x v="588"/>
    <m/>
    <n v="1"/>
  </r>
  <r>
    <s v="US8960781"/>
    <s v="US6227322B1"/>
    <d v="1997-12-08T00:00:00"/>
    <x v="588"/>
    <m/>
    <n v="1"/>
  </r>
  <r>
    <s v="US7890218"/>
    <s v="US6225788B1"/>
    <d v="1997-10-06T00:00:00"/>
    <x v="910"/>
    <m/>
    <n v="1"/>
  </r>
  <r>
    <s v="JP5416664"/>
    <s v="US6225782B1"/>
    <d v="1998-11-04T00:00:00"/>
    <x v="1027"/>
    <s v="Method and apparatus for hi-Z mode battery charging "/>
    <n v="1"/>
  </r>
  <r>
    <s v="US8754614"/>
    <s v="US6225782B1"/>
    <d v="1998-11-04T00:00:00"/>
    <x v="1027"/>
    <s v="Method and apparatus for hi-Z mode battery charging "/>
    <n v="1"/>
  </r>
  <r>
    <s v="US8970182"/>
    <s v="US6225782B1"/>
    <d v="1998-11-04T00:00:00"/>
    <x v="1027"/>
    <m/>
    <n v="1"/>
  </r>
  <r>
    <s v="US8552693"/>
    <s v="US6225780B1"/>
    <d v="2000-02-24T00:00:00"/>
    <x v="881"/>
    <m/>
    <n v="1"/>
  </r>
  <r>
    <s v="US7404720"/>
    <s v="US6225153B1"/>
    <d v="1999-03-24T00:00:00"/>
    <x v="3026"/>
    <m/>
    <n v="1"/>
  </r>
  <r>
    <s v="US8393427"/>
    <s v="US6224998B1"/>
    <d v="1999-02-04T00:00:00"/>
    <x v="1035"/>
    <s v="Battery, tray and heat shield assembly "/>
    <n v="1"/>
  </r>
  <r>
    <s v="US8696051"/>
    <s v="US6224998B1"/>
    <d v="1999-02-04T00:00:00"/>
    <x v="1035"/>
    <s v="Battery, tray and heat shield assembly "/>
    <n v="1"/>
  </r>
  <r>
    <s v="US8702161"/>
    <s v="US6224998B1"/>
    <d v="1999-02-04T00:00:00"/>
    <x v="1035"/>
    <s v="Battery, tray and heat shield assembly "/>
    <n v="1"/>
  </r>
  <r>
    <s v="US8875828"/>
    <s v="US6224998B1"/>
    <d v="1999-02-04T00:00:00"/>
    <x v="1035"/>
    <s v="Battery, tray and heat shield assembly "/>
    <n v="1"/>
  </r>
  <r>
    <s v="US9045030"/>
    <s v="US6224998B1"/>
    <d v="1999-02-04T00:00:00"/>
    <x v="1035"/>
    <s v="Battery, tray and heat shield assembly "/>
    <n v="1"/>
  </r>
  <r>
    <s v="US8286743"/>
    <s v="US6224998B1"/>
    <d v="1999-02-04T00:00:00"/>
    <x v="1035"/>
    <m/>
    <n v="1"/>
  </r>
  <r>
    <s v="US8833499"/>
    <s v="US6224998B1"/>
    <d v="1999-02-04T00:00:00"/>
    <x v="1035"/>
    <m/>
    <n v="1"/>
  </r>
  <r>
    <s v="US9065103"/>
    <s v="US6224997B1"/>
    <d v="1999-04-08T00:00:00"/>
    <x v="1064"/>
    <s v="Downhole battery case "/>
    <n v="1"/>
  </r>
  <r>
    <s v="CA2608448"/>
    <s v="US6224997B1"/>
    <d v="1999-04-08T00:00:00"/>
    <x v="1064"/>
    <s v="Downhole battery case "/>
    <n v="1"/>
  </r>
  <r>
    <s v="EP1880433"/>
    <s v="US6224997B1"/>
    <d v="1999-04-08T00:00:00"/>
    <x v="1064"/>
    <s v="Downhole battery case "/>
    <n v="1"/>
  </r>
  <r>
    <s v="JP5274246"/>
    <s v="US6224997B1"/>
    <d v="1999-04-08T00:00:00"/>
    <x v="1064"/>
    <s v="Downhole battery case "/>
    <n v="1"/>
  </r>
  <r>
    <s v="CA2736341"/>
    <s v="JP3161072B2"/>
    <d v="1992-09-10T00:00:00"/>
    <x v="22"/>
    <s v="  Condenser and its operation method, and condenser system and its operation method"/>
    <n v="1"/>
  </r>
  <r>
    <s v="JP5325259"/>
    <s v="JP3161072B2"/>
    <d v="1992-09-10T00:00:00"/>
    <x v="22"/>
    <s v="復水器とその運転方法、並びに復水系統とその運転方法 "/>
    <n v="1"/>
  </r>
  <r>
    <s v="US8336319"/>
    <s v="JP3161072B2"/>
    <d v="1992-09-10T00:00:00"/>
    <x v="22"/>
    <s v="  Condenser and its operation method, and condenser system and its operation method"/>
    <n v="1"/>
  </r>
  <r>
    <s v="US8402776"/>
    <s v="JP3161072B2"/>
    <d v="1992-09-10T00:00:00"/>
    <x v="22"/>
    <s v="  Condenser and its operation method, and condenser system and its operation method"/>
    <n v="1"/>
  </r>
  <r>
    <s v="JP4931161"/>
    <s v="CN2427918Y"/>
    <d v="2000-01-26T00:00:00"/>
    <x v="108"/>
    <s v="新型快速脉冲充电器 "/>
    <n v="1"/>
  </r>
  <r>
    <s v="US7683570"/>
    <s v="CN2427918Y"/>
    <d v="2000-01-26T00:00:00"/>
    <x v="108"/>
    <s v="Novel, quick action and pulsation charging device "/>
    <n v="1"/>
  </r>
  <r>
    <s v="EP2177390"/>
    <s v="US6222335B1"/>
    <d v="2000-01-27T00:00:00"/>
    <x v="881"/>
    <s v="Method of controlling a voltage-fed induction machine "/>
    <n v="1"/>
  </r>
  <r>
    <s v="US7960928"/>
    <s v="US6222335B1"/>
    <d v="2000-01-27T00:00:00"/>
    <x v="881"/>
    <m/>
    <n v="1"/>
  </r>
  <r>
    <s v="US7821224"/>
    <s v="JP3158155B2"/>
    <d v="1995-09-28T00:00:00"/>
    <x v="3219"/>
    <s v="  Induction motor control device"/>
    <n v="1"/>
  </r>
  <r>
    <s v="EP2202871"/>
    <s v="US6218760B1"/>
    <d v="1998-12-22T00:00:00"/>
    <x v="910"/>
    <s v="Brushless motor "/>
    <n v="1"/>
  </r>
  <r>
    <s v="US8154167"/>
    <s v="US6218760B1"/>
    <d v="1998-12-22T00:00:00"/>
    <x v="910"/>
    <s v="Brushless motor "/>
    <n v="1"/>
  </r>
  <r>
    <s v="US7741750"/>
    <s v="US6218760B1"/>
    <d v="1998-12-22T00:00:00"/>
    <x v="910"/>
    <m/>
    <n v="1"/>
  </r>
  <r>
    <s v="US8448696"/>
    <s v="US6216646B1"/>
    <d v="1999-12-23T00:00:00"/>
    <x v="3026"/>
    <s v="Deaeration bottle for liquid cooling systems for automotive vehicle engines "/>
    <n v="1"/>
  </r>
  <r>
    <s v="US8773058"/>
    <s v="US6216646B1"/>
    <d v="1999-12-23T00:00:00"/>
    <x v="3026"/>
    <s v="Deaeration bottle for liquid cooling systems for automotive vehicle engines "/>
    <n v="1"/>
  </r>
  <r>
    <s v="US7629772"/>
    <s v="US6215281B1"/>
    <d v="2000-03-16T00:00:00"/>
    <x v="881"/>
    <s v="Method and apparatus for reducing battery charge time and energy consumption, as in a nickel metal hydride battery pack "/>
    <n v="1"/>
  </r>
  <r>
    <s v="US7629773"/>
    <s v="US6215281B1"/>
    <d v="2000-03-16T00:00:00"/>
    <x v="881"/>
    <s v="Method and apparatus for reducing battery charge time and energy consumption, as in a nickel metal hydride battery pack "/>
    <n v="1"/>
  </r>
  <r>
    <s v="US7671567"/>
    <s v="US6215281B1"/>
    <d v="2000-03-16T00:00:00"/>
    <x v="881"/>
    <s v="Method and apparatus for reducing battery charge time and energy consumption, as in a nickel metal hydride battery pack "/>
    <n v="1"/>
  </r>
  <r>
    <s v="US8907629"/>
    <s v="US6215281B1"/>
    <d v="2000-03-16T00:00:00"/>
    <x v="881"/>
    <s v="Method and apparatus for reducing battery charge time and energy consumption, as in a nickel metal hydride battery pack "/>
    <n v="1"/>
  </r>
  <r>
    <s v="US8970173"/>
    <s v="US6215281B1"/>
    <d v="2000-03-16T00:00:00"/>
    <x v="881"/>
    <s v="Method and apparatus for reducing battery charge time and energy consumption, as in a nickel metal hydride battery pack "/>
    <n v="1"/>
  </r>
  <r>
    <s v="US7622897"/>
    <s v="US6215281B1"/>
    <d v="2000-03-16T00:00:00"/>
    <x v="881"/>
    <m/>
    <n v="1"/>
  </r>
  <r>
    <s v="US7841431"/>
    <s v="US6213233B1"/>
    <d v="1998-04-07T00:00:00"/>
    <x v="1054"/>
    <s v="System for cooling drive units and for heating the inner space of a hybrid vehicle "/>
    <n v="1"/>
  </r>
  <r>
    <s v="US8336319"/>
    <s v="US6213233B1"/>
    <d v="1998-04-07T00:00:00"/>
    <x v="1054"/>
    <s v="System for cooling drive units and for heating the inner space of a hybrid vehicle "/>
    <n v="1"/>
  </r>
  <r>
    <s v="US8402776"/>
    <s v="US6213233B1"/>
    <d v="1998-04-07T00:00:00"/>
    <x v="1054"/>
    <s v="System for cooling drive units and for heating the inner space of a hybrid vehicle "/>
    <n v="1"/>
  </r>
  <r>
    <s v="US8448696"/>
    <s v="US6213233B1"/>
    <d v="1998-04-07T00:00:00"/>
    <x v="1054"/>
    <s v="System for cooling drive units and for heating the inner space of a hybrid vehicle "/>
    <n v="1"/>
  </r>
  <r>
    <s v="US8773058"/>
    <s v="US6213233B1"/>
    <d v="1998-04-07T00:00:00"/>
    <x v="1054"/>
    <s v="System for cooling drive units and for heating the inner space of a hybrid vehicle "/>
    <n v="1"/>
  </r>
  <r>
    <s v="US7789176"/>
    <s v="US6213233B1"/>
    <d v="1998-04-07T00:00:00"/>
    <x v="1054"/>
    <m/>
    <n v="1"/>
  </r>
  <r>
    <s v="US7890218"/>
    <s v="US6213233B1"/>
    <d v="1998-04-07T00:00:00"/>
    <x v="1054"/>
    <m/>
    <n v="1"/>
  </r>
  <r>
    <s v="GB2305508"/>
    <s v="GB2312050B"/>
    <d v="1996-04-10T00:00:00"/>
    <x v="3220"/>
    <s v="Camera with smile sound "/>
    <n v="1"/>
  </r>
  <r>
    <s v="US8137833"/>
    <s v="US6211646B1"/>
    <d v="1997-03-24T00:00:00"/>
    <x v="910"/>
    <m/>
    <n v="1"/>
  </r>
  <r>
    <s v="US8153290"/>
    <s v="US6211645B1"/>
    <d v="1997-03-24T00:00:00"/>
    <x v="910"/>
    <s v="End plate incorporated in battery power source unit, and cooling device "/>
    <n v="1"/>
  </r>
  <r>
    <s v="US8968949"/>
    <s v="US6211645B1"/>
    <d v="1997-03-24T00:00:00"/>
    <x v="910"/>
    <s v="End plate incorporated in battery power source unit, and cooling device "/>
    <n v="1"/>
  </r>
  <r>
    <s v="US8448696"/>
    <s v="US6209331B1"/>
    <d v="1998-11-12T00:00:00"/>
    <x v="3026"/>
    <s v="Air handling controller for HVAC system for electric vehicles "/>
    <n v="1"/>
  </r>
  <r>
    <s v="US8773058"/>
    <s v="US6209331B1"/>
    <d v="1998-11-12T00:00:00"/>
    <x v="3026"/>
    <s v="Air handling controller for HVAC system for electric vehicles "/>
    <n v="1"/>
  </r>
  <r>
    <s v="US8402776"/>
    <s v="US6209331B1"/>
    <d v="1998-11-12T00:00:00"/>
    <x v="3026"/>
    <m/>
    <n v="1"/>
  </r>
  <r>
    <s v="CA2736341"/>
    <s v="JP3149493B2"/>
    <d v="1991-12-27T00:00:00"/>
    <x v="54"/>
    <s v="  Electric vehicle air conditioner"/>
    <n v="1"/>
  </r>
  <r>
    <s v="JP5325259"/>
    <s v="JP3149493B2"/>
    <d v="1991-12-27T00:00:00"/>
    <x v="54"/>
    <s v="電気自動車用空調装置 "/>
    <n v="1"/>
  </r>
  <r>
    <s v="US8336319"/>
    <s v="JP3149493B2"/>
    <d v="1991-12-27T00:00:00"/>
    <x v="54"/>
    <s v="  Electric vehicle air conditioner"/>
    <n v="1"/>
  </r>
  <r>
    <s v="US8402776"/>
    <s v="JP3149493B2"/>
    <d v="1991-12-27T00:00:00"/>
    <x v="54"/>
    <s v="  Electric vehicle air conditioner"/>
    <n v="1"/>
  </r>
  <r>
    <s v="US8448696"/>
    <s v="JP3149493B2"/>
    <d v="1991-12-27T00:00:00"/>
    <x v="54"/>
    <s v="  Electric vehicle air conditioner"/>
    <n v="1"/>
  </r>
  <r>
    <s v="US8862414"/>
    <s v="US6204769B1"/>
    <d v="1997-11-28T00:00:00"/>
    <x v="113"/>
    <s v="Battery control system for electric automobiles "/>
    <n v="1"/>
  </r>
  <r>
    <s v="US7755329"/>
    <s v="US6204639B1"/>
    <d v="1999-02-26T00:00:00"/>
    <x v="972"/>
    <m/>
    <n v="1"/>
  </r>
  <r>
    <s v="US8534703"/>
    <s v="US6196576B1"/>
    <d v="1998-08-12T00:00:00"/>
    <x v="3221"/>
    <m/>
    <n v="1"/>
  </r>
  <r>
    <s v="GB2266201"/>
    <s v="FR2768587B1"/>
    <d v="1997-09-18T00:00:00"/>
    <x v="3222"/>
    <s v="  ELECTRONIC MODULATOR FOR CONTROLLING THE POWER OF AN ELECTRICAL APPARATUS COMPRISING A SET OF DIODES"/>
    <n v="1"/>
  </r>
  <r>
    <s v="US7489057"/>
    <s v="US6191511B1"/>
    <d v="1998-09-28T00:00:00"/>
    <x v="1054"/>
    <s v="Liquid cooled asynchronous electric machine "/>
    <n v="1"/>
  </r>
  <r>
    <s v="US7579725"/>
    <s v="US6191511B1"/>
    <d v="1998-09-28T00:00:00"/>
    <x v="1054"/>
    <s v="Liquid cooled asynchronous electric machine "/>
    <n v="1"/>
  </r>
  <r>
    <s v="US8696051"/>
    <s v="US6189953B1"/>
    <d v="1999-01-25T00:00:00"/>
    <x v="3223"/>
    <m/>
    <n v="1"/>
  </r>
  <r>
    <s v="US8702161"/>
    <s v="US6189953B1"/>
    <d v="1999-01-25T00:00:00"/>
    <x v="3223"/>
    <m/>
    <n v="1"/>
  </r>
  <r>
    <s v="US8807637"/>
    <s v="US6189951B1"/>
    <d v="1997-05-26T00:00:00"/>
    <x v="3224"/>
    <m/>
    <n v="1"/>
  </r>
  <r>
    <s v="US9153990"/>
    <s v="JP3136677B2"/>
    <d v="1991-07-31T00:00:00"/>
    <x v="68"/>
    <s v="  Overcharge and overdischarge prevention circuit for secondary battery"/>
    <n v="1"/>
  </r>
  <r>
    <s v="US9045030"/>
    <s v="US6188574B1"/>
    <d v="1998-07-21T00:00:00"/>
    <x v="1007"/>
    <m/>
    <n v="1"/>
  </r>
  <r>
    <s v="US8907629"/>
    <s v="US6188202B1"/>
    <d v="1998-06-29T00:00:00"/>
    <x v="1007"/>
    <s v="Battery charging device "/>
    <n v="1"/>
  </r>
  <r>
    <s v="US8970173"/>
    <s v="US6188202B1"/>
    <d v="1998-06-29T00:00:00"/>
    <x v="1007"/>
    <s v="Battery charging device "/>
    <n v="1"/>
  </r>
  <r>
    <s v="US7629772"/>
    <s v="US6188202B1"/>
    <d v="1998-06-29T00:00:00"/>
    <x v="1007"/>
    <m/>
    <n v="1"/>
  </r>
  <r>
    <s v="US7629773"/>
    <s v="US6188202B1"/>
    <d v="1998-06-29T00:00:00"/>
    <x v="1007"/>
    <m/>
    <n v="1"/>
  </r>
  <r>
    <s v="US7671567"/>
    <s v="US6188202B1"/>
    <d v="1998-06-29T00:00:00"/>
    <x v="1007"/>
    <m/>
    <n v="1"/>
  </r>
  <r>
    <s v="US7755329"/>
    <s v="US6188202B1"/>
    <d v="1998-06-29T00:00:00"/>
    <x v="1007"/>
    <m/>
    <n v="1"/>
  </r>
  <r>
    <s v="US7841431"/>
    <s v="US6186254B1"/>
    <d v="1996-05-29T00:00:00"/>
    <x v="3225"/>
    <s v="Temperature regulating system for a fuel cell powered vehicle "/>
    <n v="1"/>
  </r>
  <r>
    <s v="US8336319"/>
    <s v="US6186254B1"/>
    <d v="1996-05-29T00:00:00"/>
    <x v="3225"/>
    <s v="Temperature regulating system for a fuel cell powered vehicle "/>
    <n v="1"/>
  </r>
  <r>
    <s v="US8402776"/>
    <s v="US6186254B1"/>
    <d v="1996-05-29T00:00:00"/>
    <x v="3225"/>
    <s v="Temperature regulating system for a fuel cell powered vehicle "/>
    <n v="1"/>
  </r>
  <r>
    <s v="US8448696"/>
    <s v="US6186254B1"/>
    <d v="1996-05-29T00:00:00"/>
    <x v="3225"/>
    <s v="Temperature regulating system for a fuel cell powered vehicle "/>
    <n v="1"/>
  </r>
  <r>
    <s v="US8773058"/>
    <s v="US6186254B1"/>
    <d v="1996-05-29T00:00:00"/>
    <x v="3225"/>
    <s v="Temperature regulating system for a fuel cell powered vehicle "/>
    <n v="1"/>
  </r>
  <r>
    <s v="US7789176"/>
    <s v="US6186254B1"/>
    <d v="1996-05-29T00:00:00"/>
    <x v="3225"/>
    <m/>
    <n v="1"/>
  </r>
  <r>
    <s v="US7698078"/>
    <s v="US6184656B1"/>
    <d v="1995-06-28T00:00:00"/>
    <x v="3226"/>
    <s v="Radio frequency energy management system "/>
    <n v="1"/>
  </r>
  <r>
    <s v="US8817892"/>
    <s v="DE19960422C1"/>
    <d v="1999-12-15T00:00:00"/>
    <x v="1065"/>
    <s v="Faulty detector detection method for centralized alarm system e.g. fire alarm system, uses current-modulated data supplied by interrogated detectors to central evaluation point with controlled switch opening for fault location "/>
    <n v="1"/>
  </r>
  <r>
    <s v="EP2663028"/>
    <s v="DE19960422C1"/>
    <d v="1999-12-15T00:00:00"/>
    <x v="1065"/>
    <s v="Faulty detector detection method for centralized alarm system e.g. fire alarm system, uses current-modulated data supplied by interrogated detectors to central evaluation point with controlled switch opening for fault location "/>
    <n v="1"/>
  </r>
  <r>
    <s v="HK1191160"/>
    <s v="DE19960422C1"/>
    <d v="1999-12-15T00:00:00"/>
    <x v="1065"/>
    <s v="Verfahren und Vorrichtung zur Bestimmung von als Stromsenken wirkenden gestörten Meldern in einer Gefahrenmeldeanlage "/>
    <n v="1"/>
  </r>
  <r>
    <s v="US8819162"/>
    <s v="DE19960422C1"/>
    <d v="1999-12-15T00:00:00"/>
    <x v="1065"/>
    <s v="Faulty detector detection method for centralized alarm system e.g. fire alarm system, uses current-modulated data supplied by interrogated detectors to central evaluation point with controlled switch opening for fault location "/>
    <n v="1"/>
  </r>
  <r>
    <s v="US8861337"/>
    <s v="DE19960422C1"/>
    <d v="1999-12-15T00:00:00"/>
    <x v="1065"/>
    <s v="Faulty detector detection method for centralized alarm system e.g. fire alarm system, uses current-modulated data supplied by interrogated detectors to central evaluation point with controlled switch opening for fault location "/>
    <n v="1"/>
  </r>
  <r>
    <s v="US9043623"/>
    <s v="DE19960422C1"/>
    <d v="1999-12-15T00:00:00"/>
    <x v="1065"/>
    <s v="Faulty detector detection method for centralized alarm system e.g. fire alarm system, uses current-modulated data supplied by interrogated detectors to central evaluation point with controlled switch opening for fault location "/>
    <n v="1"/>
  </r>
  <r>
    <s v="US9182438"/>
    <s v="DE19960422C1"/>
    <d v="1999-12-15T00:00:00"/>
    <x v="1065"/>
    <s v="Faulty detector detection method for centralized alarm system e.g. fire alarm system, uses current-modulated data supplied by interrogated detectors to central evaluation point with controlled switch opening for fault location "/>
    <n v="1"/>
  </r>
  <r>
    <s v="US8137833"/>
    <s v="US6174618B1"/>
    <d v="1997-09-30T00:00:00"/>
    <x v="1117"/>
    <s v="Battery holder "/>
    <n v="1"/>
  </r>
  <r>
    <s v="US8124263"/>
    <s v="US6174618B1"/>
    <d v="1997-09-30T00:00:00"/>
    <x v="1117"/>
    <m/>
    <n v="1"/>
  </r>
  <r>
    <s v="CA2608448"/>
    <s v="JP3125198B2"/>
    <d v="1991-12-04T00:00:00"/>
    <x v="1"/>
    <s v="  Battery temperature control device for electric vehicle"/>
    <n v="1"/>
  </r>
  <r>
    <s v="EP1880433"/>
    <s v="JP3125198B2"/>
    <d v="1991-12-04T00:00:00"/>
    <x v="1"/>
    <s v="  Battery temperature control device for electric vehicle"/>
    <n v="1"/>
  </r>
  <r>
    <s v="JP5274246"/>
    <s v="JP3125198B2"/>
    <d v="1991-12-04T00:00:00"/>
    <x v="1"/>
    <s v="電気自動車におけるバッテリ温度制御装置 "/>
    <n v="1"/>
  </r>
  <r>
    <s v="CA2608448"/>
    <s v="DE19930399A1"/>
    <d v="1999-07-01T00:00:00"/>
    <x v="1048"/>
    <s v="Battery box for battery-driven automobiles comprises at least one fixing element which is oriented perpendicular to the longitudinal axes of the current storage elements, and fixes the latter in horizontal and vertical directions "/>
    <n v="1"/>
  </r>
  <r>
    <s v="EP1880433"/>
    <s v="DE19930399A1"/>
    <d v="1999-07-01T00:00:00"/>
    <x v="1048"/>
    <s v="Battery box for battery-driven automobiles comprises at least one fixing element which is oriented perpendicular to the longitudinal axes of the current storage elements, and fixes the latter in horizontal and vertical directions "/>
    <n v="1"/>
  </r>
  <r>
    <s v="JP5274246"/>
    <s v="DE19930399A1"/>
    <d v="1999-07-01T00:00:00"/>
    <x v="1048"/>
    <s v="Batteriekasten und Kraftfahrzeug "/>
    <n v="1"/>
  </r>
  <r>
    <s v="AU2008276398"/>
    <s v="GB0028598D0"/>
    <d v="2000-11-23T00:00:00"/>
    <x v="3227"/>
    <s v="Improvements in hybrid power sources "/>
    <n v="1"/>
  </r>
  <r>
    <s v="JP5088976"/>
    <s v="GB0028598D0"/>
    <d v="2000-11-23T00:00:00"/>
    <x v="3227"/>
    <s v="Improvements in hybrid power sources "/>
    <n v="1"/>
  </r>
  <r>
    <s v="US8659270"/>
    <s v="US6172482B1"/>
    <d v="1998-08-26T00:00:00"/>
    <x v="467"/>
    <m/>
    <n v="1"/>
  </r>
  <r>
    <s v="EP2388894"/>
    <s v="US6170974B1"/>
    <d v="1997-03-18T00:00:00"/>
    <x v="1066"/>
    <s v="Dynamoelectric machine with distribution of the winding coils for minimizing voltage stresses and method of locating coil locations therefore "/>
    <n v="1"/>
  </r>
  <r>
    <s v="EP2388895"/>
    <s v="US6170974B1"/>
    <d v="1997-03-18T00:00:00"/>
    <x v="1066"/>
    <s v="Dynamoelectric machine with distribution of the winding coils for minimizing voltage stresses and method of locating coil locations therefore "/>
    <n v="1"/>
  </r>
  <r>
    <s v="JP5548149"/>
    <s v="US6170974B1"/>
    <d v="1997-03-18T00:00:00"/>
    <x v="1066"/>
    <s v="Dynamoelectric machine with distribution of the winding coils for minimizing voltage stresses and method of locating coil locations therefore "/>
    <n v="1"/>
  </r>
  <r>
    <s v="US8008827"/>
    <s v="US6170974B1"/>
    <d v="1997-03-18T00:00:00"/>
    <x v="1066"/>
    <s v="Dynamoelectric machine with distribution of the winding coils for minimizing voltage stresses and method of locating coil locations therefore "/>
    <n v="1"/>
  </r>
  <r>
    <s v="US8069555"/>
    <s v="US6170974B1"/>
    <d v="1997-03-18T00:00:00"/>
    <x v="1066"/>
    <s v="Dynamoelectric machine with distribution of the winding coils for minimizing voltage stresses and method of locating coil locations therefore "/>
    <n v="1"/>
  </r>
  <r>
    <s v="US8122590"/>
    <s v="US6170974B1"/>
    <d v="1997-03-18T00:00:00"/>
    <x v="1066"/>
    <s v="Dynamoelectric machine with distribution of the winding coils for minimizing voltage stresses and method of locating coil locations therefore "/>
    <n v="1"/>
  </r>
  <r>
    <s v="US8154166"/>
    <s v="US6170974B1"/>
    <d v="1997-03-18T00:00:00"/>
    <x v="1066"/>
    <s v="Dynamoelectric machine with distribution of the winding coils for minimizing voltage stresses and method of locating coil locations therefore "/>
    <n v="1"/>
  </r>
  <r>
    <s v="US8154167"/>
    <s v="US6170974B1"/>
    <d v="1997-03-18T00:00:00"/>
    <x v="1066"/>
    <s v="Dynamoelectric machine with distribution of the winding coils for minimizing voltage stresses and method of locating coil locations therefore "/>
    <n v="1"/>
  </r>
  <r>
    <s v="US8818624"/>
    <s v="EP1065413A1"/>
    <d v="1999-06-29T00:00:00"/>
    <x v="529"/>
    <s v="A control system for a mechanical vehicle gear box "/>
    <n v="1"/>
  </r>
  <r>
    <s v="US8892299"/>
    <s v="EP1065413A1"/>
    <d v="1999-06-29T00:00:00"/>
    <x v="529"/>
    <s v="A control system for a mechanical vehicle gear box "/>
    <n v="1"/>
  </r>
  <r>
    <s v="US9079498"/>
    <s v="EP1065413A1"/>
    <d v="1999-06-29T00:00:00"/>
    <x v="529"/>
    <s v="A control system for a mechanical vehicle gear box "/>
    <n v="1"/>
  </r>
  <r>
    <s v="US8696051"/>
    <s v="US6168226B1"/>
    <d v="1994-05-19T00:00:00"/>
    <x v="3223"/>
    <m/>
    <n v="1"/>
  </r>
  <r>
    <s v="US8702161"/>
    <s v="US6168226B1"/>
    <d v="1994-05-19T00:00:00"/>
    <x v="3223"/>
    <m/>
    <n v="1"/>
  </r>
  <r>
    <s v="US8934999"/>
    <s v="US6168065B1"/>
    <d v="1998-02-17T00:00:00"/>
    <x v="3228"/>
    <m/>
    <n v="1"/>
  </r>
  <r>
    <s v="US7782021"/>
    <s v="US6166449A"/>
    <d v="1996-09-17T00:00:00"/>
    <x v="325"/>
    <s v="Power output apparatus having a battery with a high charge-discharge efficiency "/>
    <n v="1"/>
  </r>
  <r>
    <s v="US7719232"/>
    <s v="US6166449A"/>
    <d v="1996-09-17T00:00:00"/>
    <x v="325"/>
    <m/>
    <n v="1"/>
  </r>
  <r>
    <s v="US8557414"/>
    <s v="US6165633A"/>
    <d v="1996-03-26T00:00:00"/>
    <x v="325"/>
    <s v="Method of and apparatus for reforming fuel and fuel cell system with fuel-reforming apparatus incorporated therein "/>
    <n v="1"/>
  </r>
  <r>
    <s v="US8298692"/>
    <s v="US6165633A"/>
    <d v="1996-03-26T00:00:00"/>
    <x v="325"/>
    <m/>
    <n v="1"/>
  </r>
  <r>
    <s v="EP2305508"/>
    <s v="JP2000355256A"/>
    <d v="1999-06-11T00:00:00"/>
    <x v="2991"/>
    <s v="Operation device for on-board electronic equipment "/>
    <n v="1"/>
  </r>
  <r>
    <s v="US8078359"/>
    <s v="JP2000355256A"/>
    <d v="1999-06-11T00:00:00"/>
    <x v="2991"/>
    <s v="Operation device for on-board electronic equipment "/>
    <n v="1"/>
  </r>
  <r>
    <s v="US7940028"/>
    <s v="US6163131A"/>
    <d v="1998-04-02T00:00:00"/>
    <x v="3229"/>
    <s v="Battery having a built-in controller "/>
    <n v="1"/>
  </r>
  <r>
    <s v="US8445126"/>
    <s v="US6163131A"/>
    <d v="1998-04-02T00:00:00"/>
    <x v="3229"/>
    <s v="Battery having a built-in controller "/>
    <n v="1"/>
  </r>
  <r>
    <s v="US8449997"/>
    <s v="US6163131A"/>
    <d v="1998-04-02T00:00:00"/>
    <x v="3229"/>
    <s v="Battery having a built-in controller "/>
    <n v="1"/>
  </r>
  <r>
    <s v="US8450974"/>
    <s v="US6163131A"/>
    <d v="1998-04-02T00:00:00"/>
    <x v="3229"/>
    <s v="Battery having a built-in controller "/>
    <n v="1"/>
  </r>
  <r>
    <s v="US8471521"/>
    <s v="US6163131A"/>
    <d v="1998-04-02T00:00:00"/>
    <x v="3229"/>
    <s v="Battery having a built-in controller "/>
    <n v="1"/>
  </r>
  <r>
    <s v="US8574732"/>
    <s v="US6163131A"/>
    <d v="1998-04-02T00:00:00"/>
    <x v="3229"/>
    <s v="Battery having a built-in controller "/>
    <n v="1"/>
  </r>
  <r>
    <s v="US8626369"/>
    <s v="US6163131A"/>
    <d v="1998-04-02T00:00:00"/>
    <x v="3229"/>
    <s v="Battery having a built-in controller "/>
    <n v="1"/>
  </r>
  <r>
    <s v="US8803470"/>
    <s v="US6163131A"/>
    <d v="1998-04-02T00:00:00"/>
    <x v="3229"/>
    <s v="Battery having a built-in controller "/>
    <n v="1"/>
  </r>
  <r>
    <s v="US8803471"/>
    <s v="US6163131A"/>
    <d v="1998-04-02T00:00:00"/>
    <x v="3229"/>
    <s v="Battery having a built-in controller "/>
    <n v="1"/>
  </r>
  <r>
    <s v="US8423215"/>
    <s v="US6163131A"/>
    <d v="1998-04-02T00:00:00"/>
    <x v="3229"/>
    <m/>
    <n v="1"/>
  </r>
  <r>
    <s v="US9209631"/>
    <s v="US6163131A"/>
    <d v="1998-04-02T00:00:00"/>
    <x v="3229"/>
    <m/>
    <n v="1"/>
  </r>
  <r>
    <s v="EP2177390"/>
    <s v="US6163128A"/>
    <d v="1999-08-20T00:00:00"/>
    <x v="881"/>
    <s v="Method and drive system for controlling a permanent magnet synchronous machine "/>
    <n v="1"/>
  </r>
  <r>
    <s v="US7960928"/>
    <s v="US6163128A"/>
    <d v="1999-08-20T00:00:00"/>
    <x v="881"/>
    <m/>
    <n v="1"/>
  </r>
  <r>
    <s v="EP2202871"/>
    <s v="JP2000350390A"/>
    <d v="1999-06-04T00:00:00"/>
    <x v="1416"/>
    <s v="Switched reluctance motor "/>
    <n v="1"/>
  </r>
  <r>
    <s v="EP2498370"/>
    <s v="US6160374A"/>
    <d v="1999-08-02T00:00:00"/>
    <x v="881"/>
    <s v="Power-factor-corrected single-stage inductive charger "/>
    <n v="1"/>
  </r>
  <r>
    <s v="JP5529191"/>
    <s v="US6160374A"/>
    <d v="1999-08-02T00:00:00"/>
    <x v="881"/>
    <s v="Power-factor-corrected single-stage inductive charger "/>
    <n v="1"/>
  </r>
  <r>
    <s v="US8810208"/>
    <s v="US6160374A"/>
    <d v="1999-08-02T00:00:00"/>
    <x v="881"/>
    <s v="Power-factor-corrected single-stage inductive charger "/>
    <n v="1"/>
  </r>
  <r>
    <s v="US8153290"/>
    <s v="US6158225A"/>
    <d v="1997-12-10T00:00:00"/>
    <x v="3230"/>
    <s v="Automotive air-conditioning apparatus "/>
    <n v="1"/>
  </r>
  <r>
    <s v="US8968949"/>
    <s v="US6158225A"/>
    <d v="1997-12-10T00:00:00"/>
    <x v="3230"/>
    <s v="Automotive air-conditioning apparatus "/>
    <n v="1"/>
  </r>
  <r>
    <s v="US7749650"/>
    <s v="US6146785A"/>
    <d v="1997-10-16T00:00:00"/>
    <x v="1031"/>
    <s v="Sealed cell having a multilayer case "/>
    <n v="1"/>
  </r>
  <r>
    <s v="US7736799"/>
    <s v="US6146785A"/>
    <d v="1997-10-16T00:00:00"/>
    <x v="1031"/>
    <s v="Sealed cell having a multilayer case "/>
    <n v="1"/>
  </r>
  <r>
    <s v="US7749647"/>
    <s v="US6146785A"/>
    <d v="1997-10-16T00:00:00"/>
    <x v="1031"/>
    <s v="Sealed cell having a multilayer case "/>
    <n v="1"/>
  </r>
  <r>
    <s v="US7763381"/>
    <s v="US6146785A"/>
    <d v="1997-10-16T00:00:00"/>
    <x v="1031"/>
    <s v="Sealed cell having a multilayer case "/>
    <n v="1"/>
  </r>
  <r>
    <s v="US7781097"/>
    <s v="US6146785A"/>
    <d v="1997-10-16T00:00:00"/>
    <x v="1031"/>
    <s v="Sealed cell having a multilayer case "/>
    <n v="1"/>
  </r>
  <r>
    <s v="US7820319"/>
    <s v="US6146785A"/>
    <d v="1997-10-16T00:00:00"/>
    <x v="1031"/>
    <s v="Sealed cell having a multilayer case "/>
    <n v="1"/>
  </r>
  <r>
    <s v="US8263254"/>
    <s v="US6146785A"/>
    <d v="1997-10-16T00:00:00"/>
    <x v="1031"/>
    <s v="Sealed cell having a multilayer case "/>
    <n v="1"/>
  </r>
  <r>
    <s v="US8304108"/>
    <s v="US6146785A"/>
    <d v="1997-10-16T00:00:00"/>
    <x v="1031"/>
    <s v="Sealed cell having a multilayer case "/>
    <n v="1"/>
  </r>
  <r>
    <s v="US8361649"/>
    <s v="US6146785A"/>
    <d v="1997-10-16T00:00:00"/>
    <x v="1031"/>
    <s v="Sealed cell having a multilayer case "/>
    <n v="1"/>
  </r>
  <r>
    <s v="GB2181481"/>
    <s v="US6145927A"/>
    <d v="1999-11-08T00:00:00"/>
    <x v="3231"/>
    <s v="Structure of a safety baby seat "/>
    <n v="1"/>
  </r>
  <r>
    <s v="GB2266201"/>
    <s v="AU726525B2"/>
    <d v="1997-10-17T00:00:00"/>
    <x v="3232"/>
    <s v="A heating assembly "/>
    <n v="1"/>
  </r>
  <r>
    <s v="EP2587583"/>
    <s v="US6144187A"/>
    <d v="1998-11-12T00:00:00"/>
    <x v="2410"/>
    <s v="Power measurement for adaptive battery charger "/>
    <n v="1"/>
  </r>
  <r>
    <s v="JP5608881"/>
    <s v="US6144187A"/>
    <d v="1998-11-12T00:00:00"/>
    <x v="2410"/>
    <s v="Power measurement for adaptive battery charger "/>
    <n v="1"/>
  </r>
  <r>
    <s v="US8638063"/>
    <s v="US6144187A"/>
    <d v="1998-11-12T00:00:00"/>
    <x v="2410"/>
    <m/>
    <n v="1"/>
  </r>
  <r>
    <s v="US8154167"/>
    <s v="US6144132A"/>
    <d v="1998-08-03T00:00:00"/>
    <x v="1067"/>
    <s v="Permanent magnet motor "/>
    <n v="1"/>
  </r>
  <r>
    <s v="US7741750"/>
    <s v="US6144132A"/>
    <d v="1998-08-03T00:00:00"/>
    <x v="1067"/>
    <m/>
    <n v="1"/>
  </r>
  <r>
    <s v="US7629772"/>
    <s v="US6141698A"/>
    <d v="1997-01-29T00:00:00"/>
    <x v="1068"/>
    <s v="Method and system for injecting new code into existing application code "/>
    <n v="1"/>
  </r>
  <r>
    <s v="US7622897"/>
    <s v="US6141698A"/>
    <d v="1997-01-29T00:00:00"/>
    <x v="1068"/>
    <s v="Method and system for injecting new code into existing application code "/>
    <n v="1"/>
  </r>
  <r>
    <s v="US7629773"/>
    <s v="US6141698A"/>
    <d v="1997-01-29T00:00:00"/>
    <x v="1068"/>
    <s v="Method and system for injecting new code into existing application code "/>
    <n v="1"/>
  </r>
  <r>
    <s v="US7671567"/>
    <s v="US6141698A"/>
    <d v="1997-01-29T00:00:00"/>
    <x v="1068"/>
    <s v="Method and system for injecting new code into existing application code "/>
    <n v="1"/>
  </r>
  <r>
    <s v="US8696051"/>
    <s v="US6139094A"/>
    <d v="1998-05-04T00:00:00"/>
    <x v="3233"/>
    <m/>
    <n v="1"/>
  </r>
  <r>
    <s v="US8702161"/>
    <s v="US6139094A"/>
    <d v="1998-05-04T00:00:00"/>
    <x v="3233"/>
    <m/>
    <n v="1"/>
  </r>
  <r>
    <s v="US8960781"/>
    <s v="US6139094A"/>
    <d v="1998-05-04T00:00:00"/>
    <x v="3233"/>
    <m/>
    <n v="1"/>
  </r>
  <r>
    <s v="US7841431"/>
    <s v="US6138466A"/>
    <d v="1998-11-12T00:00:00"/>
    <x v="3026"/>
    <s v="System for cooling electric vehicle batteries "/>
    <n v="1"/>
  </r>
  <r>
    <s v="US7890218"/>
    <s v="US6138466A"/>
    <d v="1998-11-12T00:00:00"/>
    <x v="3026"/>
    <s v="System for cooling electric vehicle batteries "/>
    <n v="1"/>
  </r>
  <r>
    <s v="US8336319"/>
    <s v="US6138466A"/>
    <d v="1998-11-12T00:00:00"/>
    <x v="3026"/>
    <s v="System for cooling electric vehicle batteries "/>
    <n v="1"/>
  </r>
  <r>
    <s v="US8448696"/>
    <s v="US6138466A"/>
    <d v="1998-11-12T00:00:00"/>
    <x v="3026"/>
    <s v="System for cooling electric vehicle batteries "/>
    <n v="1"/>
  </r>
  <r>
    <s v="US8773058"/>
    <s v="US6138466A"/>
    <d v="1998-11-12T00:00:00"/>
    <x v="3026"/>
    <s v="System for cooling electric vehicle batteries "/>
    <n v="1"/>
  </r>
  <r>
    <s v="US8402776"/>
    <s v="US6138466A"/>
    <d v="1998-11-12T00:00:00"/>
    <x v="3026"/>
    <m/>
    <n v="1"/>
  </r>
  <r>
    <s v="EP2181481"/>
    <s v="US6137269A"/>
    <d v="1999-09-01T00:00:00"/>
    <x v="3234"/>
    <s v="Method and apparatus for electronically evaluating the internal temperature of an electrochemical cell or battery "/>
    <n v="1"/>
  </r>
  <r>
    <s v="US7667432"/>
    <s v="US6137260A"/>
    <d v="1999-01-29T00:00:00"/>
    <x v="3235"/>
    <s v="Multifunction connector for hand-held terminal docks "/>
    <n v="1"/>
  </r>
  <r>
    <s v="US7956574"/>
    <s v="US6137260A"/>
    <d v="1999-01-29T00:00:00"/>
    <x v="3235"/>
    <s v="Multifunction connector for hand-held terminal docks "/>
    <n v="1"/>
  </r>
  <r>
    <s v="GB2226870"/>
    <s v="DE19912818A1"/>
    <d v="1999-03-22T00:00:00"/>
    <x v="3236"/>
    <s v="  Valve with valve pin"/>
    <n v="1"/>
  </r>
  <r>
    <s v="EP2202871"/>
    <s v="US6133663A"/>
    <d v="1999-04-01T00:00:00"/>
    <x v="926"/>
    <s v="Brushless permanent magnet machine "/>
    <n v="1"/>
  </r>
  <r>
    <s v="US8154167"/>
    <s v="US6133663A"/>
    <d v="1999-04-01T00:00:00"/>
    <x v="926"/>
    <s v="Brushless permanent magnet machine "/>
    <n v="1"/>
  </r>
  <r>
    <s v="US7741750"/>
    <s v="US6133663A"/>
    <d v="1999-04-01T00:00:00"/>
    <x v="926"/>
    <m/>
    <n v="1"/>
  </r>
  <r>
    <s v="CA2608448"/>
    <s v="BR9907034A"/>
    <d v="1998-01-19T00:00:00"/>
    <x v="1069"/>
    <s v="  Battery system, battery holder, and, battery."/>
    <n v="1"/>
  </r>
  <r>
    <s v="EP1880433"/>
    <s v="BR9907034A"/>
    <d v="1998-01-19T00:00:00"/>
    <x v="1069"/>
    <s v="  Battery system, battery holder, and, battery."/>
    <n v="1"/>
  </r>
  <r>
    <s v="JP5274246"/>
    <s v="BR9907034A"/>
    <d v="1998-01-19T00:00:00"/>
    <x v="1069"/>
    <s v="Sistema de bateria, suporte de bateria, e, bateria. "/>
    <n v="1"/>
  </r>
  <r>
    <s v="US7489057"/>
    <s v="DE19913199A1"/>
    <d v="1999-03-24T00:00:00"/>
    <x v="1048"/>
    <s v="Cooling device for electrical machine with stator and rotor has stator with sheet metal package and the rotor having groove/slots for the sheet metal package while an open tube is connected to supplier of a cooling medium "/>
    <n v="1"/>
  </r>
  <r>
    <s v="US7579725"/>
    <s v="DE19913199A1"/>
    <d v="1999-03-24T00:00:00"/>
    <x v="1048"/>
    <s v="Cooling device for electrical machine with stator and rotor has stator with sheet metal package and the rotor having groove/slots for the sheet metal package while an open tube is connected to supplier of a cooling medium "/>
    <n v="1"/>
  </r>
  <r>
    <s v="US8122590"/>
    <s v="US6130492A"/>
    <d v="1997-11-28T00:00:00"/>
    <x v="3237"/>
    <m/>
    <n v="1"/>
  </r>
  <r>
    <s v="US8757709"/>
    <s v="US6129410A"/>
    <d v="1998-05-12T00:00:00"/>
    <x v="1101"/>
    <s v="Apparatus for reinforcing a body side panel of a motor vehicle "/>
    <n v="1"/>
  </r>
  <r>
    <s v="US8960781"/>
    <s v="US6129410A"/>
    <d v="1998-05-12T00:00:00"/>
    <x v="1101"/>
    <s v="Apparatus for reinforcing a body side panel of a motor vehicle "/>
    <n v="1"/>
  </r>
  <r>
    <s v="US7956574"/>
    <s v="US6127798A"/>
    <d v="1998-04-14T00:00:00"/>
    <x v="3238"/>
    <s v="Electric power supply having two electrical battery storage means for vehicles and other applications "/>
    <n v="1"/>
  </r>
  <r>
    <s v="US7667432"/>
    <s v="US6127798A"/>
    <d v="1998-04-14T00:00:00"/>
    <x v="3238"/>
    <m/>
    <n v="1"/>
  </r>
  <r>
    <s v="US7749650"/>
    <s v="US6127064A"/>
    <d v="1997-08-29T00:00:00"/>
    <x v="1070"/>
    <s v="Jar can for secondary battery "/>
    <n v="1"/>
  </r>
  <r>
    <s v="US7736799"/>
    <s v="US6127064A"/>
    <d v="1997-08-29T00:00:00"/>
    <x v="1070"/>
    <s v="Jar can for secondary battery "/>
    <n v="1"/>
  </r>
  <r>
    <s v="US7763381"/>
    <s v="US6127064A"/>
    <d v="1997-08-29T00:00:00"/>
    <x v="1070"/>
    <s v="Jar can for secondary battery "/>
    <n v="1"/>
  </r>
  <r>
    <s v="US7781097"/>
    <s v="US6127064A"/>
    <d v="1997-08-29T00:00:00"/>
    <x v="1070"/>
    <s v="Jar can for secondary battery "/>
    <n v="1"/>
  </r>
  <r>
    <s v="US7820319"/>
    <s v="US6127064A"/>
    <d v="1997-08-29T00:00:00"/>
    <x v="1070"/>
    <s v="Jar can for secondary battery "/>
    <n v="1"/>
  </r>
  <r>
    <s v="US8263254"/>
    <s v="US6127064A"/>
    <d v="1997-08-29T00:00:00"/>
    <x v="1070"/>
    <s v="Jar can for secondary battery "/>
    <n v="1"/>
  </r>
  <r>
    <s v="US8304108"/>
    <s v="US6127064A"/>
    <d v="1997-08-29T00:00:00"/>
    <x v="1070"/>
    <s v="Jar can for secondary battery "/>
    <n v="1"/>
  </r>
  <r>
    <s v="US8361649"/>
    <s v="US6127064A"/>
    <d v="1997-08-29T00:00:00"/>
    <x v="1070"/>
    <s v="Jar can for secondary battery "/>
    <n v="1"/>
  </r>
  <r>
    <s v="US7749647"/>
    <s v="US6127064A"/>
    <d v="1997-08-29T00:00:00"/>
    <x v="1070"/>
    <m/>
    <n v="1"/>
  </r>
  <r>
    <s v="GB2181481"/>
    <s v="USD431116S"/>
    <d v="1998-10-16T00:00:00"/>
    <x v="2931"/>
    <s v="Infant car seat and carrier "/>
    <n v="1"/>
  </r>
  <r>
    <s v="US7841431"/>
    <s v="US6124644A"/>
    <d v="1998-01-13T00:00:00"/>
    <x v="3239"/>
    <s v="Single core dual circuit heat exchange system "/>
    <n v="1"/>
  </r>
  <r>
    <s v="US8336319"/>
    <s v="US6124644A"/>
    <d v="1998-01-13T00:00:00"/>
    <x v="3239"/>
    <s v="Single core dual circuit heat exchange system "/>
    <n v="1"/>
  </r>
  <r>
    <s v="US8402776"/>
    <s v="US6124644A"/>
    <d v="1998-01-13T00:00:00"/>
    <x v="3239"/>
    <s v="Single core dual circuit heat exchange system "/>
    <n v="1"/>
  </r>
  <r>
    <s v="US8448696"/>
    <s v="US6124644A"/>
    <d v="1998-01-13T00:00:00"/>
    <x v="3239"/>
    <s v="Single core dual circuit heat exchange system "/>
    <n v="1"/>
  </r>
  <r>
    <s v="US8773058"/>
    <s v="US6124644A"/>
    <d v="1998-01-13T00:00:00"/>
    <x v="3239"/>
    <s v="Single core dual circuit heat exchange system "/>
    <n v="1"/>
  </r>
  <r>
    <s v="US7789176"/>
    <s v="US6124644A"/>
    <d v="1998-01-13T00:00:00"/>
    <x v="3239"/>
    <m/>
    <n v="1"/>
  </r>
  <r>
    <s v="US7602145"/>
    <s v="US6114835A"/>
    <d v="1999-07-26T00:00:00"/>
    <x v="3240"/>
    <m/>
    <n v="1"/>
  </r>
  <r>
    <s v="US8448966"/>
    <s v="US6113144A"/>
    <d v="1999-10-21T00:00:00"/>
    <x v="3241"/>
    <m/>
    <n v="1"/>
  </r>
  <r>
    <s v="JP5416664"/>
    <s v="AT406719B"/>
    <d v="1991-06-05T00:00:00"/>
    <x v="1071"/>
    <s v="Verfahren zum vorzugsweisen schnellen laden von batterien "/>
    <n v="1"/>
  </r>
  <r>
    <s v="CA2736341"/>
    <s v="GB0015997D0"/>
    <d v="2000-06-29T00:00:00"/>
    <x v="3242"/>
    <s v="Method for mixing fluids "/>
    <n v="1"/>
  </r>
  <r>
    <s v="JP5325259"/>
    <s v="GB0015997D0"/>
    <d v="2000-06-29T00:00:00"/>
    <x v="3242"/>
    <s v="Method for mixing fluids "/>
    <n v="1"/>
  </r>
  <r>
    <s v="US8336319"/>
    <s v="GB0015997D0"/>
    <d v="2000-06-29T00:00:00"/>
    <x v="3242"/>
    <s v="Method for mixing fluids "/>
    <n v="1"/>
  </r>
  <r>
    <s v="US8402776"/>
    <s v="GB0015997D0"/>
    <d v="2000-06-29T00:00:00"/>
    <x v="3242"/>
    <s v="Method for mixing fluids "/>
    <n v="1"/>
  </r>
  <r>
    <s v="US8448966"/>
    <s v="US6105984A"/>
    <d v="1993-04-14T00:00:00"/>
    <x v="3035"/>
    <m/>
    <n v="1"/>
  </r>
  <r>
    <s v="US8076016"/>
    <s v="US6104967A"/>
    <d v="1997-07-25T00:00:00"/>
    <x v="192"/>
    <m/>
    <n v="1"/>
  </r>
  <r>
    <s v="US8765276"/>
    <s v="US6104967A"/>
    <d v="1997-07-25T00:00:00"/>
    <x v="192"/>
    <m/>
    <n v="1"/>
  </r>
  <r>
    <s v="US8216502"/>
    <s v="US6103078A"/>
    <d v="1997-06-03T00:00:00"/>
    <x v="3243"/>
    <m/>
    <n v="1"/>
  </r>
  <r>
    <s v="EP2226870"/>
    <s v="US6099986A"/>
    <d v="1997-07-25T00:00:00"/>
    <x v="192"/>
    <s v="In-situ short circuit protection system and method for high-energy electrochemical cells "/>
    <n v="1"/>
  </r>
  <r>
    <s v="US8133287"/>
    <s v="US6099986A"/>
    <d v="1997-07-25T00:00:00"/>
    <x v="192"/>
    <s v="In-situ short circuit protection system and method for high-energy electrochemical cells "/>
    <n v="1"/>
  </r>
  <r>
    <s v="US8133608"/>
    <s v="US6099986A"/>
    <d v="1997-07-25T00:00:00"/>
    <x v="192"/>
    <s v="In-situ short circuit protection system and method for high-energy electrochemical cells "/>
    <n v="1"/>
  </r>
  <r>
    <s v="US8932739"/>
    <s v="US6099986A"/>
    <d v="1997-07-25T00:00:00"/>
    <x v="192"/>
    <s v="In-situ short circuit protection system and method for high-energy electrochemical cells "/>
    <n v="1"/>
  </r>
  <r>
    <s v="US8968949"/>
    <s v="US6099986A"/>
    <d v="1997-07-25T00:00:00"/>
    <x v="192"/>
    <s v="In-situ short circuit protection system and method for high-energy electrochemical cells "/>
    <n v="1"/>
  </r>
  <r>
    <s v="US8153290"/>
    <s v="US6099986A"/>
    <d v="1997-07-25T00:00:00"/>
    <x v="192"/>
    <m/>
    <n v="1"/>
  </r>
  <r>
    <s v="US8534703"/>
    <s v="US6095550A"/>
    <d v="1998-06-09T00:00:00"/>
    <x v="3244"/>
    <m/>
    <n v="1"/>
  </r>
  <r>
    <s v="US8393427"/>
    <s v="US6094927A"/>
    <d v="1997-12-18T00:00:00"/>
    <x v="1007"/>
    <s v="Cooling structure an electric vehicle "/>
    <n v="1"/>
  </r>
  <r>
    <s v="US8696051"/>
    <s v="US6094927A"/>
    <d v="1997-12-18T00:00:00"/>
    <x v="1007"/>
    <s v="Cooling structure an electric vehicle "/>
    <n v="1"/>
  </r>
  <r>
    <s v="US8702161"/>
    <s v="US6094927A"/>
    <d v="1997-12-18T00:00:00"/>
    <x v="1007"/>
    <s v="Cooling structure an electric vehicle "/>
    <n v="1"/>
  </r>
  <r>
    <s v="US8875828"/>
    <s v="US6094927A"/>
    <d v="1997-12-18T00:00:00"/>
    <x v="1007"/>
    <s v="Cooling structure an electric vehicle "/>
    <n v="1"/>
  </r>
  <r>
    <s v="US9045030"/>
    <s v="US6094927A"/>
    <d v="1997-12-18T00:00:00"/>
    <x v="1007"/>
    <s v="Cooling structure an electric vehicle "/>
    <n v="1"/>
  </r>
  <r>
    <s v="USRE44994"/>
    <s v="US6094927A"/>
    <d v="1997-12-18T00:00:00"/>
    <x v="1007"/>
    <m/>
    <n v="1"/>
  </r>
  <r>
    <s v="US8286743"/>
    <s v="US6094927A"/>
    <d v="1997-12-18T00:00:00"/>
    <x v="1007"/>
    <m/>
    <n v="1"/>
  </r>
  <r>
    <s v="US8833499"/>
    <s v="US6094927A"/>
    <d v="1997-12-18T00:00:00"/>
    <x v="1007"/>
    <m/>
    <n v="1"/>
  </r>
  <r>
    <s v="US9103143"/>
    <s v="US6094131A"/>
    <d v="1998-11-30T00:00:00"/>
    <x v="3245"/>
    <s v="Keyless lock device for a car "/>
    <n v="1"/>
  </r>
  <r>
    <s v="US9080352"/>
    <s v="US6094131A"/>
    <d v="1998-11-30T00:00:00"/>
    <x v="3245"/>
    <s v="Keyless lock device for a car "/>
    <n v="1"/>
  </r>
  <r>
    <s v="US9151089"/>
    <s v="US6094131A"/>
    <d v="1998-11-30T00:00:00"/>
    <x v="3245"/>
    <m/>
    <n v="1"/>
  </r>
  <r>
    <s v="US8365392"/>
    <s v="US6088906A"/>
    <d v="1997-09-16T00:00:00"/>
    <x v="3040"/>
    <s v="Method of manufacturing squirrel cage rotors "/>
    <n v="1"/>
  </r>
  <r>
    <s v="US8572837"/>
    <s v="US6088906A"/>
    <d v="1997-09-16T00:00:00"/>
    <x v="3040"/>
    <s v="Method of manufacturing squirrel cage rotors "/>
    <n v="1"/>
  </r>
  <r>
    <s v="US8643342"/>
    <s v="US6087810A"/>
    <d v="1995-10-24T00:00:00"/>
    <x v="910"/>
    <m/>
    <n v="1"/>
  </r>
  <r>
    <s v="US8754614"/>
    <s v="US6087810A"/>
    <d v="1995-10-24T00:00:00"/>
    <x v="910"/>
    <m/>
    <n v="1"/>
  </r>
  <r>
    <s v="US8970182"/>
    <s v="US6087810A"/>
    <d v="1995-10-24T00:00:00"/>
    <x v="910"/>
    <m/>
    <n v="1"/>
  </r>
  <r>
    <s v="JP5416664"/>
    <s v="US6087417A"/>
    <d v="1998-01-16T00:00:00"/>
    <x v="1045"/>
    <s v="Epoxy resin/acid/tertiary amine reaction product with reactive diluent "/>
    <n v="1"/>
  </r>
  <r>
    <s v="US8754614"/>
    <s v="US6087417A"/>
    <d v="1998-01-16T00:00:00"/>
    <x v="1045"/>
    <s v="Epoxy resin/acid/tertiary amine reaction product with reactive diluent "/>
    <n v="1"/>
  </r>
  <r>
    <s v="US8970182"/>
    <s v="US6087417A"/>
    <d v="1998-01-16T00:00:00"/>
    <x v="1045"/>
    <s v="Epoxy resin/acid/tertiary amine reaction product with reactive diluent "/>
    <n v="1"/>
  </r>
  <r>
    <s v="CA2645056"/>
    <s v="US6087036A"/>
    <d v="1997-07-25T00:00:00"/>
    <x v="192"/>
    <s v="Thermal management system and method for a solid-state energy storing device "/>
    <n v="1"/>
  </r>
  <r>
    <s v="US7671565"/>
    <s v="US6087036A"/>
    <d v="1997-07-25T00:00:00"/>
    <x v="192"/>
    <s v="Thermal management system and method for a solid-state energy storing device "/>
    <n v="1"/>
  </r>
  <r>
    <s v="JP5372128"/>
    <s v="US6085854A"/>
    <d v="1994-12-13T00:00:00"/>
    <x v="588"/>
    <s v="Battery frame structure for electric motorcar "/>
    <n v="1"/>
  </r>
  <r>
    <s v="US9045030"/>
    <s v="US6085854A"/>
    <d v="1994-12-13T00:00:00"/>
    <x v="588"/>
    <m/>
    <n v="1"/>
  </r>
  <r>
    <s v="GB2266201"/>
    <s v="CA2179677C"/>
    <d v="1996-06-21T00:00:00"/>
    <x v="3246"/>
    <s v="Extra-low-voltage heating system "/>
    <n v="1"/>
  </r>
  <r>
    <s v="US7821224"/>
    <s v="US6084377A"/>
    <d v="1998-07-01T00:00:00"/>
    <x v="268"/>
    <m/>
    <n v="1"/>
  </r>
  <r>
    <s v="US8092081"/>
    <s v="US6079875A"/>
    <d v="1997-09-04T00:00:00"/>
    <x v="1031"/>
    <m/>
    <n v="1"/>
  </r>
  <r>
    <s v="CA2736341"/>
    <s v="US6077158A"/>
    <d v="1998-11-12T00:00:00"/>
    <x v="3026"/>
    <s v="Air handling controller for HVAC system for electric vehicles "/>
    <n v="1"/>
  </r>
  <r>
    <s v="JP5325259"/>
    <s v="US6077158A"/>
    <d v="1998-11-12T00:00:00"/>
    <x v="3026"/>
    <s v="Air handling controller for HVAC system for electric vehicles "/>
    <n v="1"/>
  </r>
  <r>
    <s v="US8336319"/>
    <s v="US6077158A"/>
    <d v="1998-11-12T00:00:00"/>
    <x v="3026"/>
    <s v="Air handling controller for HVAC system for electric vehicles "/>
    <n v="1"/>
  </r>
  <r>
    <s v="EP2416405"/>
    <s v="US6075684A"/>
    <d v="1998-03-23T00:00:00"/>
    <x v="3247"/>
    <s v="Method and arrangement for direct current circuit interruption "/>
    <n v="1"/>
  </r>
  <r>
    <s v="JP5306426"/>
    <s v="US6075684A"/>
    <d v="1998-03-23T00:00:00"/>
    <x v="3247"/>
    <s v="Method and arrangement for direct current circuit interruption "/>
    <n v="1"/>
  </r>
  <r>
    <s v="US8133287"/>
    <s v="US6075684A"/>
    <d v="1998-03-23T00:00:00"/>
    <x v="3247"/>
    <s v="Method and arrangement for direct current circuit interruption "/>
    <n v="1"/>
  </r>
  <r>
    <s v="US8807807"/>
    <s v="US6072403A"/>
    <d v="1997-12-05T00:00:00"/>
    <x v="661"/>
    <s v="Door unlocking device for vehicle "/>
    <n v="1"/>
  </r>
  <r>
    <s v="US9080352"/>
    <s v="US6072403A"/>
    <d v="1997-12-05T00:00:00"/>
    <x v="661"/>
    <s v="Door unlocking device for vehicle "/>
    <n v="1"/>
  </r>
  <r>
    <s v="US9151089"/>
    <s v="US6072403A"/>
    <d v="1997-12-05T00:00:00"/>
    <x v="661"/>
    <s v="Door unlocking device for vehicle "/>
    <n v="1"/>
  </r>
  <r>
    <s v="US9103143"/>
    <s v="US6072403A"/>
    <d v="1997-12-05T00:00:00"/>
    <x v="661"/>
    <m/>
    <n v="1"/>
  </r>
  <r>
    <s v="US8511738"/>
    <s v="US6068327A"/>
    <d v="1997-10-21T00:00:00"/>
    <x v="1073"/>
    <s v="Upwardly folding vehicle door assembly "/>
    <n v="1"/>
  </r>
  <r>
    <s v="US8511739"/>
    <s v="US6068327A"/>
    <d v="1997-10-21T00:00:00"/>
    <x v="1073"/>
    <m/>
    <n v="1"/>
  </r>
  <r>
    <s v="US8449015"/>
    <s v="US6068327A"/>
    <d v="1997-10-21T00:00:00"/>
    <x v="1073"/>
    <m/>
    <n v="1"/>
  </r>
  <r>
    <s v="JP5372128"/>
    <s v="JP3044975B2"/>
    <d v="1992-12-10T00:00:00"/>
    <x v="5"/>
    <s v="電気自動車のバッテリ加温装置 "/>
    <n v="1"/>
  </r>
  <r>
    <s v="US8095278"/>
    <s v="US6064932A"/>
    <d v="1995-07-25T00:00:00"/>
    <x v="3248"/>
    <m/>
    <n v="1"/>
  </r>
  <r>
    <s v="US9080352"/>
    <s v="US6062614A"/>
    <d v="1997-07-25T00:00:00"/>
    <x v="3249"/>
    <s v="Handle for a closing part "/>
    <n v="1"/>
  </r>
  <r>
    <s v="US9151089"/>
    <s v="US6062614A"/>
    <d v="1997-07-25T00:00:00"/>
    <x v="3249"/>
    <s v="Handle for a closing part "/>
    <n v="1"/>
  </r>
  <r>
    <s v="US9103143"/>
    <s v="US6062614A"/>
    <d v="1997-07-25T00:00:00"/>
    <x v="3249"/>
    <m/>
    <n v="1"/>
  </r>
  <r>
    <s v="US7629772"/>
    <s v="JP3042341B2"/>
    <d v="1994-11-30T00:00:00"/>
    <x v="1074"/>
    <s v="  Local I / O Control Method for Cluster-Coupled Multiprocessor System"/>
    <n v="1"/>
  </r>
  <r>
    <s v="US7622897"/>
    <s v="JP3042341B2"/>
    <d v="1994-11-30T00:00:00"/>
    <x v="1074"/>
    <s v="  Local I / O Control Method for Cluster-Coupled Multiprocessor System"/>
    <n v="1"/>
  </r>
  <r>
    <s v="US7629773"/>
    <s v="JP3042341B2"/>
    <d v="1994-11-30T00:00:00"/>
    <x v="1074"/>
    <s v="  Local I / O Control Method for Cluster-Coupled Multiprocessor System"/>
    <n v="1"/>
  </r>
  <r>
    <s v="US7671567"/>
    <s v="JP3042341B2"/>
    <d v="1994-11-30T00:00:00"/>
    <x v="1074"/>
    <s v="  Local I / O Control Method for Cluster-Coupled Multiprocessor System"/>
    <n v="1"/>
  </r>
  <r>
    <s v="EP2171824"/>
    <s v="JP2000133318A"/>
    <d v="1998-08-21T00:00:00"/>
    <x v="678"/>
    <s v="Battery pack "/>
    <n v="1"/>
  </r>
  <r>
    <s v="JP5680411"/>
    <s v="JP2000133318A"/>
    <d v="1998-08-21T00:00:00"/>
    <x v="678"/>
    <s v="バッテリパック "/>
    <n v="1"/>
  </r>
  <r>
    <s v="US7683575"/>
    <s v="JP2000133318A"/>
    <d v="1998-08-21T00:00:00"/>
    <x v="678"/>
    <s v="Battery pack "/>
    <n v="1"/>
  </r>
  <r>
    <s v="US7890218"/>
    <s v="US6059016A"/>
    <d v="1994-08-11T00:00:00"/>
    <x v="3250"/>
    <m/>
    <n v="1"/>
  </r>
  <r>
    <s v="GB2181481"/>
    <s v="USD423833S"/>
    <d v="1998-08-20T00:00:00"/>
    <x v="2833"/>
    <s v="Car seat handle "/>
    <n v="1"/>
  </r>
  <r>
    <s v="US8450966"/>
    <s v="US6057050A"/>
    <d v="1997-05-09T00:00:00"/>
    <x v="3251"/>
    <s v="Quick charge battery with thermal management "/>
    <n v="1"/>
  </r>
  <r>
    <s v="US8049460"/>
    <s v="US6057050A"/>
    <d v="1997-05-09T00:00:00"/>
    <x v="3251"/>
    <m/>
    <n v="1"/>
  </r>
  <r>
    <s v="US7404720"/>
    <s v="US6054779A"/>
    <d v="1998-04-14T00:00:00"/>
    <x v="3252"/>
    <m/>
    <n v="1"/>
  </r>
  <r>
    <s v="US8696051"/>
    <s v="US6053564A"/>
    <d v="1996-08-21T00:00:00"/>
    <x v="3253"/>
    <m/>
    <n v="1"/>
  </r>
  <r>
    <s v="US8702161"/>
    <s v="US6053564A"/>
    <d v="1996-08-21T00:00:00"/>
    <x v="3253"/>
    <m/>
    <n v="1"/>
  </r>
  <r>
    <s v="GB2181481"/>
    <s v="FR2775241B1"/>
    <d v="1998-02-26T00:00:00"/>
    <x v="3254"/>
    <s v="  CHILD STROLLER IN AGE"/>
    <n v="1"/>
  </r>
  <r>
    <s v="US7683575"/>
    <s v="US6051955A"/>
    <d v="1997-05-19T00:00:00"/>
    <x v="1083"/>
    <m/>
    <n v="1"/>
  </r>
  <r>
    <s v="US8659270"/>
    <s v="US6046575A"/>
    <d v="1998-03-31T00:00:00"/>
    <x v="1104"/>
    <m/>
    <n v="1"/>
  </r>
  <r>
    <s v="US7629772"/>
    <s v="JP2000088297A"/>
    <d v="1998-09-17T00:00:00"/>
    <x v="555"/>
    <s v="Ice heat storage type air-conditioning device and ice heat storage tank "/>
    <n v="1"/>
  </r>
  <r>
    <s v="US7622897"/>
    <s v="JP2000088297A"/>
    <d v="1998-09-17T00:00:00"/>
    <x v="555"/>
    <s v="Ice heat storage type air-conditioning device and ice heat storage tank "/>
    <n v="1"/>
  </r>
  <r>
    <s v="US7629773"/>
    <s v="JP2000088297A"/>
    <d v="1998-09-17T00:00:00"/>
    <x v="555"/>
    <s v="Ice heat storage type air-conditioning device and ice heat storage tank "/>
    <n v="1"/>
  </r>
  <r>
    <s v="US7671567"/>
    <s v="JP2000088297A"/>
    <d v="1998-09-17T00:00:00"/>
    <x v="555"/>
    <s v="Ice heat storage type air-conditioning device and ice heat storage tank "/>
    <n v="1"/>
  </r>
  <r>
    <s v="GB2181481"/>
    <s v="USD421940S"/>
    <d v="1998-10-16T00:00:00"/>
    <x v="2931"/>
    <s v="Infant car seat and stroller assembly "/>
    <n v="1"/>
  </r>
  <r>
    <s v="GB2181481"/>
    <s v="USD421860S"/>
    <d v="1998-10-16T00:00:00"/>
    <x v="2931"/>
    <s v="Infant car seat handle "/>
    <n v="1"/>
  </r>
  <r>
    <s v="US8773058"/>
    <s v="US6042265A"/>
    <d v="1997-12-30T00:00:00"/>
    <x v="152"/>
    <m/>
    <n v="1"/>
  </r>
  <r>
    <s v="GB2181481"/>
    <s v="US6042182A"/>
    <d v="1998-10-20T00:00:00"/>
    <x v="2931"/>
    <s v="Infant carrier base "/>
    <n v="1"/>
  </r>
  <r>
    <s v="US7741750"/>
    <s v="US6034460A"/>
    <d v="1996-04-12T00:00:00"/>
    <x v="585"/>
    <s v="Permanent magnet rotating electric machine and electrically driven vehicle employing same "/>
    <n v="1"/>
  </r>
  <r>
    <s v="US8154167"/>
    <s v="US6034460A"/>
    <d v="1996-04-12T00:00:00"/>
    <x v="585"/>
    <s v="Permanent magnet rotating electric machine and electrically driven vehicle employing same "/>
    <n v="1"/>
  </r>
  <r>
    <s v="US9040184"/>
    <s v="JP2000058016A"/>
    <d v="1998-08-06T00:00:00"/>
    <x v="1059"/>
    <s v="Battery pack "/>
    <n v="1"/>
  </r>
  <r>
    <s v="US8511739"/>
    <s v="GB2340527A"/>
    <d v="1998-08-13T00:00:00"/>
    <x v="1075"/>
    <s v="Tailgate Assembly "/>
    <n v="1"/>
  </r>
  <r>
    <s v="US8511738"/>
    <s v="GB2340527A"/>
    <d v="1998-08-13T00:00:00"/>
    <x v="1075"/>
    <s v="Tailgate Assembly "/>
    <n v="1"/>
  </r>
  <r>
    <s v="US7683575"/>
    <s v="US6025696A"/>
    <d v="1998-03-27T00:00:00"/>
    <x v="1080"/>
    <s v="Battery cell bypass module "/>
    <n v="1"/>
  </r>
  <r>
    <s v="EP2171824"/>
    <s v="US6025696A"/>
    <d v="1998-03-27T00:00:00"/>
    <x v="1080"/>
    <m/>
    <n v="1"/>
  </r>
  <r>
    <s v="JP5372128"/>
    <s v="JP2000040535A"/>
    <d v="1998-07-21T00:00:00"/>
    <x v="556"/>
    <s v="電気自動車の冷却構造 "/>
    <n v="1"/>
  </r>
  <r>
    <s v="US9080352"/>
    <s v="DE19833168A1"/>
    <d v="1998-07-23T00:00:00"/>
    <x v="2925"/>
    <s v="Grip for a vehicle sliding door has the grip mounting in a floating fitting in a shaft secured to the door under spring tension to give a swing and linear movement "/>
    <n v="1"/>
  </r>
  <r>
    <s v="US9151089"/>
    <s v="DE19833168A1"/>
    <d v="1998-07-23T00:00:00"/>
    <x v="2925"/>
    <s v="Grip for a vehicle sliding door has the grip mounting in a floating fitting in a shaft secured to the door under spring tension to give a swing and linear movement "/>
    <n v="1"/>
  </r>
  <r>
    <s v="US9103143"/>
    <s v="DE19833168A1"/>
    <d v="1998-07-23T00:00:00"/>
    <x v="2925"/>
    <m/>
    <n v="1"/>
  </r>
  <r>
    <s v="GB2181481"/>
    <s v="NL1009753C2"/>
    <d v="1998-07-28T00:00:00"/>
    <x v="3255"/>
    <s v="  Buggy."/>
    <n v="1"/>
  </r>
  <r>
    <s v="JP4931161"/>
    <s v="US6018224A"/>
    <d v="1993-03-10T00:00:00"/>
    <x v="810"/>
    <s v="Anti-clipping circuit for induction motor drive system "/>
    <n v="1"/>
  </r>
  <r>
    <s v="US7683570"/>
    <s v="US6018224A"/>
    <d v="1993-03-10T00:00:00"/>
    <x v="810"/>
    <s v="Anti-clipping circuit for induction motor drive system "/>
    <n v="1"/>
  </r>
  <r>
    <s v="US8049460"/>
    <s v="US6018224A"/>
    <d v="1993-03-10T00:00:00"/>
    <x v="810"/>
    <s v="Anti-clipping circuit for induction motor drive system "/>
    <n v="1"/>
  </r>
  <r>
    <s v="US8450966"/>
    <s v="US6018224A"/>
    <d v="1993-03-10T00:00:00"/>
    <x v="810"/>
    <s v="Anti-clipping circuit for induction motor drive system "/>
    <n v="1"/>
  </r>
  <r>
    <s v="GB2181481"/>
    <s v="US6017088A"/>
    <d v="1996-12-27T00:00:00"/>
    <x v="2931"/>
    <s v="Convertible infant carrier/restraint system "/>
    <n v="1"/>
  </r>
  <r>
    <s v="GB2181481"/>
    <s v="USD418700S"/>
    <d v="1998-08-20T00:00:00"/>
    <x v="2833"/>
    <s v="Handle for car seat "/>
    <n v="1"/>
  </r>
  <r>
    <s v="AU2008276398"/>
    <s v="US6011380A"/>
    <d v="1999-03-31T00:00:00"/>
    <x v="1007"/>
    <s v="Refreshing charge control method and apparatus to extend the life of batteries "/>
    <n v="1"/>
  </r>
  <r>
    <s v="JP5088976"/>
    <s v="US6011380A"/>
    <d v="1999-03-31T00:00:00"/>
    <x v="1007"/>
    <s v="Refreshing charge control method and apparatus to extend the life of batteries "/>
    <n v="1"/>
  </r>
  <r>
    <s v="US7719232"/>
    <s v="US6011380A"/>
    <d v="1999-03-31T00:00:00"/>
    <x v="1007"/>
    <s v="Refreshing charge control method and apparatus to extend the life of batteries "/>
    <n v="1"/>
  </r>
  <r>
    <s v="US7782021"/>
    <s v="US6011380A"/>
    <d v="1999-03-31T00:00:00"/>
    <x v="1007"/>
    <s v="Refreshing charge control method and apparatus to extend the life of batteries "/>
    <n v="1"/>
  </r>
  <r>
    <s v="US7786704"/>
    <s v="US6011380A"/>
    <d v="1999-03-31T00:00:00"/>
    <x v="1007"/>
    <s v="Refreshing charge control method and apparatus to extend the life of batteries "/>
    <n v="1"/>
  </r>
  <r>
    <s v="US8907629"/>
    <s v="US6011380A"/>
    <d v="1999-03-31T00:00:00"/>
    <x v="1007"/>
    <s v="Refreshing charge control method and apparatus to extend the life of batteries "/>
    <n v="1"/>
  </r>
  <r>
    <s v="US8970173"/>
    <s v="US6011380A"/>
    <d v="1999-03-31T00:00:00"/>
    <x v="1007"/>
    <s v="Refreshing charge control method and apparatus to extend the life of batteries "/>
    <n v="1"/>
  </r>
  <r>
    <s v="US7629772"/>
    <s v="US6011380A"/>
    <d v="1999-03-31T00:00:00"/>
    <x v="1007"/>
    <m/>
    <n v="1"/>
  </r>
  <r>
    <s v="US7622897"/>
    <s v="US6011380A"/>
    <d v="1999-03-31T00:00:00"/>
    <x v="1007"/>
    <m/>
    <n v="1"/>
  </r>
  <r>
    <s v="US7629773"/>
    <s v="US6011380A"/>
    <d v="1999-03-31T00:00:00"/>
    <x v="1007"/>
    <m/>
    <n v="1"/>
  </r>
  <r>
    <s v="US7671567"/>
    <s v="US6011380A"/>
    <d v="1999-03-31T00:00:00"/>
    <x v="1007"/>
    <m/>
    <n v="1"/>
  </r>
  <r>
    <s v="GB2181481"/>
    <s v="US6010184A"/>
    <d v="1998-02-17T00:00:00"/>
    <x v="3256"/>
    <s v="Child support device with removable seat element "/>
    <n v="1"/>
  </r>
  <r>
    <s v="GB2181481"/>
    <s v="FR2773722B3"/>
    <d v="1998-01-16T00:00:00"/>
    <x v="3257"/>
    <s v="  MODULAR TOY SEAT FOR MOTOR VEHICLE, FOR CHILDREN"/>
    <n v="1"/>
  </r>
  <r>
    <s v="EP2305508"/>
    <s v="US6009355A"/>
    <d v="1997-01-28T00:00:00"/>
    <x v="2947"/>
    <s v="Multimedia information and control system for automobiles "/>
    <n v="1"/>
  </r>
  <r>
    <s v="JP5216829"/>
    <s v="US6009355A"/>
    <d v="1997-01-28T00:00:00"/>
    <x v="2947"/>
    <s v="Multimedia information and control system for automobiles "/>
    <n v="1"/>
  </r>
  <r>
    <s v="US8078359"/>
    <s v="US6009355A"/>
    <d v="1997-01-28T00:00:00"/>
    <x v="2947"/>
    <s v="Multimedia information and control system for automobiles "/>
    <n v="1"/>
  </r>
  <r>
    <s v="US8095278"/>
    <s v="US6009355A"/>
    <d v="1997-01-28T00:00:00"/>
    <x v="2947"/>
    <m/>
    <n v="1"/>
  </r>
  <r>
    <s v="US8346419"/>
    <s v="US6008626A"/>
    <d v="1997-04-24T00:00:00"/>
    <x v="1007"/>
    <s v="Apparatus for preventing deterioration of lithium secondary battery "/>
    <n v="1"/>
  </r>
  <r>
    <s v="US8428806"/>
    <s v="US6008626A"/>
    <d v="1997-04-24T00:00:00"/>
    <x v="1007"/>
    <s v="Apparatus for preventing deterioration of lithium secondary battery "/>
    <n v="1"/>
  </r>
  <r>
    <s v="US8463480"/>
    <s v="US6008626A"/>
    <d v="1997-04-24T00:00:00"/>
    <x v="1007"/>
    <s v="Apparatus for preventing deterioration of lithium secondary battery "/>
    <n v="1"/>
  </r>
  <r>
    <s v="US8463481"/>
    <s v="US6008626A"/>
    <d v="1997-04-24T00:00:00"/>
    <x v="1007"/>
    <s v="Apparatus for preventing deterioration of lithium secondary battery "/>
    <n v="1"/>
  </r>
  <r>
    <s v="US8449015"/>
    <s v="US6007139A"/>
    <d v="1998-08-13T00:00:00"/>
    <x v="3258"/>
    <m/>
    <n v="1"/>
  </r>
  <r>
    <s v="US9293792"/>
    <s v="US6006774A"/>
    <d v="1994-12-21T00:00:00"/>
    <x v="3259"/>
    <m/>
    <n v="1"/>
  </r>
  <r>
    <s v="EP2226870"/>
    <s v="JPH11354166A"/>
    <d v="1998-06-08T00:00:00"/>
    <x v="1076"/>
    <s v="Battery temperature controller "/>
    <n v="1"/>
  </r>
  <r>
    <s v="US8153290"/>
    <s v="JPH11354166A"/>
    <d v="1998-06-08T00:00:00"/>
    <x v="1076"/>
    <s v="Battery temperature controller "/>
    <n v="1"/>
  </r>
  <r>
    <s v="US8968949"/>
    <s v="JPH11354166A"/>
    <d v="1998-06-08T00:00:00"/>
    <x v="1076"/>
    <s v="Battery temperature controller "/>
    <n v="1"/>
  </r>
  <r>
    <s v="JP5235942"/>
    <s v="FR2770032B1"/>
    <d v="1997-10-16T00:00:00"/>
    <x v="1113"/>
    <s v="Accumulateur etanche a enveloppe multicouche "/>
    <n v="1"/>
  </r>
  <r>
    <s v="JP5285662"/>
    <s v="FR2770032B1"/>
    <d v="1997-10-16T00:00:00"/>
    <x v="1113"/>
    <s v="Accumulateur etanche a enveloppe multicouche "/>
    <n v="1"/>
  </r>
  <r>
    <s v="JP5325844"/>
    <s v="FR2770032B1"/>
    <d v="1997-10-16T00:00:00"/>
    <x v="1113"/>
    <s v="Accumulateur etanche a enveloppe multicouche "/>
    <n v="1"/>
  </r>
  <r>
    <s v="GB2181481"/>
    <s v="US6000753A"/>
    <d v="1996-12-05T00:00:00"/>
    <x v="3260"/>
    <s v="Child car seat foundation "/>
    <n v="1"/>
  </r>
  <r>
    <s v="US8247097"/>
    <s v="JPH11340494A"/>
    <d v="1998-05-28T00:00:00"/>
    <x v="897"/>
    <s v="Solar cell module "/>
    <n v="1"/>
  </r>
  <r>
    <s v="US9040184"/>
    <s v="JPH11340494A"/>
    <d v="1998-05-28T00:00:00"/>
    <x v="897"/>
    <s v="Solar cell module "/>
    <n v="1"/>
  </r>
  <r>
    <s v="GB2181481"/>
    <s v="US5997086A"/>
    <d v="1998-10-22T00:00:00"/>
    <x v="2931"/>
    <s v="Autobase for infant car seat "/>
    <n v="1"/>
  </r>
  <r>
    <s v="US8892299"/>
    <s v="JPH11334493A"/>
    <d v="1998-05-25T00:00:00"/>
    <x v="3261"/>
    <s v="Input system for automobile "/>
    <n v="1"/>
  </r>
  <r>
    <s v="US8063757"/>
    <s v="US5996079A"/>
    <d v="1997-01-07T00:00:00"/>
    <x v="3262"/>
    <s v="Method for indicating power-consumption status "/>
    <n v="1"/>
  </r>
  <r>
    <s v="US8125324"/>
    <s v="US5996079A"/>
    <d v="1997-01-07T00:00:00"/>
    <x v="3262"/>
    <s v="Method for indicating power-consumption status "/>
    <n v="1"/>
  </r>
  <r>
    <s v="US8934999"/>
    <s v="US5995380A"/>
    <d v="1998-05-12T00:00:00"/>
    <x v="1077"/>
    <s v="Electric junction box for an automotive vehicle "/>
    <n v="1"/>
  </r>
  <r>
    <s v="US9257825"/>
    <s v="US5995380A"/>
    <d v="1998-05-12T00:00:00"/>
    <x v="1077"/>
    <s v="Electric junction box for an automotive vehicle "/>
    <n v="1"/>
  </r>
  <r>
    <s v="US8686288"/>
    <s v="US5995380A"/>
    <d v="1998-05-12T00:00:00"/>
    <x v="1077"/>
    <m/>
    <n v="1"/>
  </r>
  <r>
    <s v="US7741816"/>
    <s v="US5994669A"/>
    <d v="1998-11-18T00:00:00"/>
    <x v="3263"/>
    <m/>
    <n v="1"/>
  </r>
  <r>
    <s v="US8511739"/>
    <s v="US5992918A"/>
    <d v="1998-05-07T00:00:00"/>
    <x v="881"/>
    <s v="Bi-fold gull wing vehicle door "/>
    <n v="1"/>
  </r>
  <r>
    <s v="US8449015"/>
    <s v="US5992918A"/>
    <d v="1998-05-07T00:00:00"/>
    <x v="881"/>
    <m/>
    <n v="1"/>
  </r>
  <r>
    <s v="US8511738"/>
    <s v="US5992918A"/>
    <d v="1998-05-07T00:00:00"/>
    <x v="881"/>
    <m/>
    <n v="1"/>
  </r>
  <r>
    <s v="US8448696"/>
    <s v="US5992481A"/>
    <d v="1997-12-12T00:00:00"/>
    <x v="1101"/>
    <s v="Cooling system filling aid and method of filling the cooling system of an internal combustion engine "/>
    <n v="1"/>
  </r>
  <r>
    <s v="US8773058"/>
    <s v="US5992481A"/>
    <d v="1997-12-12T00:00:00"/>
    <x v="1101"/>
    <s v="Cooling system filling aid and method of filling the cooling system of an internal combustion engine "/>
    <n v="1"/>
  </r>
  <r>
    <s v="EP2416405"/>
    <s v="JPH11329206A"/>
    <d v="1998-05-08T00:00:00"/>
    <x v="932"/>
    <s v="Fuse "/>
    <n v="1"/>
  </r>
  <r>
    <s v="JP5306426"/>
    <s v="JPH11329206A"/>
    <d v="1998-05-08T00:00:00"/>
    <x v="932"/>
    <s v="ヒューズ "/>
    <n v="1"/>
  </r>
  <r>
    <s v="US8133287"/>
    <s v="JPH11329206A"/>
    <d v="1998-05-08T00:00:00"/>
    <x v="932"/>
    <s v="Fuse "/>
    <n v="1"/>
  </r>
  <r>
    <s v="US8932739"/>
    <s v="JPH11329206A"/>
    <d v="1998-05-08T00:00:00"/>
    <x v="932"/>
    <s v="Fuse "/>
    <n v="1"/>
  </r>
  <r>
    <s v="US8450966"/>
    <s v="US5990661A"/>
    <d v="1998-04-30T00:00:00"/>
    <x v="3026"/>
    <s v="Circulating current battery heater "/>
    <n v="1"/>
  </r>
  <r>
    <s v="US8049460"/>
    <s v="US5990661A"/>
    <d v="1998-04-30T00:00:00"/>
    <x v="3026"/>
    <m/>
    <n v="1"/>
  </r>
  <r>
    <s v="US8173295"/>
    <s v="US5989300A"/>
    <d v="1997-06-05T00:00:00"/>
    <x v="3264"/>
    <s v="Process of producing electrochemical products or energy from a fiberous electrochemical cell "/>
    <n v="1"/>
  </r>
  <r>
    <s v="US8216502"/>
    <s v="US5989300A"/>
    <d v="1997-06-05T00:00:00"/>
    <x v="3264"/>
    <s v="Process of producing electrochemical products or energy from a fiberous electrochemical cell "/>
    <n v="1"/>
  </r>
  <r>
    <s v="US8293393"/>
    <s v="US5989300A"/>
    <d v="1997-06-05T00:00:00"/>
    <x v="3264"/>
    <s v="Process of producing electrochemical products or energy from a fiberous electrochemical cell "/>
    <n v="1"/>
  </r>
  <r>
    <s v="US8807637"/>
    <s v="US5988305A"/>
    <d v="1994-04-18T00:00:00"/>
    <x v="588"/>
    <s v="Front upper structure of automotive vehicle "/>
    <n v="1"/>
  </r>
  <r>
    <s v="US8286743"/>
    <s v="JP2982582B2"/>
    <d v="1993-10-21T00:00:00"/>
    <x v="5"/>
    <s v="  Battery support structure for electric vehicles"/>
    <n v="1"/>
  </r>
  <r>
    <s v="US8393427"/>
    <s v="JP2982582B2"/>
    <d v="1993-10-21T00:00:00"/>
    <x v="5"/>
    <s v="  Battery support structure for electric vehicles"/>
    <n v="1"/>
  </r>
  <r>
    <s v="US8627534"/>
    <s v="US5984706A"/>
    <d v="1996-10-04T00:00:00"/>
    <x v="113"/>
    <m/>
    <n v="1"/>
  </r>
  <r>
    <s v="US8899492"/>
    <s v="US5982152A"/>
    <d v="1997-04-14T00:00:00"/>
    <x v="1007"/>
    <s v="Battery charging apparatus "/>
    <n v="1"/>
  </r>
  <r>
    <s v="US8117857"/>
    <s v="US5982152A"/>
    <d v="1997-04-14T00:00:00"/>
    <x v="1007"/>
    <m/>
    <n v="1"/>
  </r>
  <r>
    <s v="US7956574"/>
    <s v="US5982050A"/>
    <d v="1996-03-14T00:00:00"/>
    <x v="758"/>
    <s v="Power supply unit for automotive vehicle "/>
    <n v="1"/>
  </r>
  <r>
    <s v="US7667432"/>
    <s v="US5982050A"/>
    <d v="1996-03-14T00:00:00"/>
    <x v="758"/>
    <m/>
    <n v="1"/>
  </r>
  <r>
    <s v="EP2305506"/>
    <s v="JPH11306933A"/>
    <d v="1998-04-22T00:00:00"/>
    <x v="1518"/>
    <s v="Touch operation information output device "/>
    <n v="1"/>
  </r>
  <r>
    <s v="JP5081962"/>
    <s v="JPH11306933A"/>
    <d v="1998-04-22T00:00:00"/>
    <x v="1518"/>
    <s v="タッチ操作情報出力装置 "/>
    <n v="1"/>
  </r>
  <r>
    <s v="US8818624"/>
    <s v="JPH11306933A"/>
    <d v="1998-04-22T00:00:00"/>
    <x v="1518"/>
    <s v="Touch operation information output device "/>
    <n v="1"/>
  </r>
  <r>
    <s v="US8892299"/>
    <s v="JPH11306933A"/>
    <d v="1998-04-22T00:00:00"/>
    <x v="1518"/>
    <s v="Touch operation information output device "/>
    <n v="1"/>
  </r>
  <r>
    <s v="US7956574"/>
    <s v="US5977746A"/>
    <d v="1998-07-21T00:00:00"/>
    <x v="3265"/>
    <s v="Rechargeable battery pack and method for manufacturing same "/>
    <n v="1"/>
  </r>
  <r>
    <s v="US7667432"/>
    <s v="US5977746A"/>
    <d v="1998-07-21T00:00:00"/>
    <x v="3265"/>
    <m/>
    <n v="1"/>
  </r>
  <r>
    <s v="US8773058"/>
    <s v="US5977742A"/>
    <d v="1998-03-12T00:00:00"/>
    <x v="105"/>
    <m/>
    <n v="1"/>
  </r>
  <r>
    <s v="US8932739"/>
    <s v="JPH11297170A"/>
    <d v="1998-03-23T00:00:00"/>
    <x v="3266"/>
    <s v="Dc arc-extinguishing method and device "/>
    <n v="1"/>
  </r>
  <r>
    <s v="GB2181481"/>
    <s v="US5971476A"/>
    <d v="1998-10-22T00:00:00"/>
    <x v="2931"/>
    <s v="Handle adjustment mechanism "/>
    <n v="1"/>
  </r>
  <r>
    <s v="FR2498370"/>
    <s v="US5971120A"/>
    <d v="1997-04-02T00:00:00"/>
    <x v="3267"/>
    <s v="Fluid operated modular clutch-brake device "/>
    <n v="1"/>
  </r>
  <r>
    <s v="US8049460"/>
    <s v="US5969436A"/>
    <d v="1998-02-27T00:00:00"/>
    <x v="1016"/>
    <s v="Connect/disconnect circuit for a reserve battery and method of operation thereof "/>
    <n v="1"/>
  </r>
  <r>
    <s v="US8450966"/>
    <s v="US5969436A"/>
    <d v="1998-02-27T00:00:00"/>
    <x v="1016"/>
    <s v="Connect/disconnect circuit for a reserve battery and method of operation thereof "/>
    <n v="1"/>
  </r>
  <r>
    <s v="FR2498370"/>
    <s v="GB2336212A"/>
    <d v="1998-04-06T00:00:00"/>
    <x v="3268"/>
    <s v="Pressure sensor with adjustment means "/>
    <n v="1"/>
  </r>
  <r>
    <s v="US8866444"/>
    <s v="JPH11273749A"/>
    <d v="1998-03-24T00:00:00"/>
    <x v="974"/>
    <m/>
    <n v="1"/>
  </r>
  <r>
    <s v="US8934999"/>
    <s v="US5963662A"/>
    <d v="1996-08-07T00:00:00"/>
    <x v="955"/>
    <m/>
    <n v="1"/>
  </r>
  <r>
    <s v="US8324863"/>
    <s v="US5963066A"/>
    <d v="1997-03-31T00:00:00"/>
    <x v="888"/>
    <m/>
    <n v="1"/>
  </r>
  <r>
    <s v="US8659270"/>
    <s v="US5963019A"/>
    <d v="1996-09-17T00:00:00"/>
    <x v="268"/>
    <m/>
    <n v="1"/>
  </r>
  <r>
    <s v="US8293393"/>
    <s v="US5961796A"/>
    <d v="1997-06-03T00:00:00"/>
    <x v="3243"/>
    <s v="Bipolar membranes with fluid distribution passages "/>
    <n v="1"/>
  </r>
  <r>
    <s v="GB2181481"/>
    <s v="US5961180A"/>
    <d v="1997-09-10T00:00:00"/>
    <x v="2833"/>
    <s v="Juvenile carrier with adjustable handle assembly "/>
    <n v="1"/>
  </r>
  <r>
    <s v="US8970237"/>
    <s v="US5952815A"/>
    <d v="1997-07-25T00:00:00"/>
    <x v="1078"/>
    <s v="Equalizer system and method for series connected energy storing devices "/>
    <n v="1"/>
  </r>
  <r>
    <s v="EP2663028"/>
    <s v="US5952815A"/>
    <d v="1997-07-25T00:00:00"/>
    <x v="1078"/>
    <s v="Equalizer system and method for series connected energy storing devices "/>
    <n v="1"/>
  </r>
  <r>
    <s v="HK1191160"/>
    <s v="US5952815A"/>
    <d v="1997-07-25T00:00:00"/>
    <x v="1078"/>
    <s v="Equalizer system and method for series connected energy storing devices "/>
    <n v="1"/>
  </r>
  <r>
    <s v="US8819162"/>
    <s v="US5952815A"/>
    <d v="1997-07-25T00:00:00"/>
    <x v="1078"/>
    <s v="Equalizer system and method for series connected energy storing devices "/>
    <n v="1"/>
  </r>
  <r>
    <s v="US8861337"/>
    <s v="US5952815A"/>
    <d v="1997-07-25T00:00:00"/>
    <x v="1078"/>
    <s v="Equalizer system and method for series connected energy storing devices "/>
    <n v="1"/>
  </r>
  <r>
    <s v="US9043623"/>
    <s v="US5952815A"/>
    <d v="1997-07-25T00:00:00"/>
    <x v="1078"/>
    <s v="Equalizer system and method for series connected energy storing devices "/>
    <n v="1"/>
  </r>
  <r>
    <s v="US9182438"/>
    <s v="US5952815A"/>
    <d v="1997-07-25T00:00:00"/>
    <x v="1078"/>
    <s v="Equalizer system and method for series connected energy storing devices "/>
    <n v="1"/>
  </r>
  <r>
    <s v="US8817892"/>
    <s v="US5952815A"/>
    <d v="1997-07-25T00:00:00"/>
    <x v="1078"/>
    <m/>
    <n v="1"/>
  </r>
  <r>
    <s v="GB2181481"/>
    <s v="US5947555A"/>
    <d v="1996-11-22T00:00:00"/>
    <x v="1541"/>
    <s v="Infant seat and stroller coupling system "/>
    <n v="1"/>
  </r>
  <r>
    <s v="US7683575"/>
    <s v="US5945805A"/>
    <d v="1996-06-24T00:00:00"/>
    <x v="467"/>
    <m/>
    <n v="1"/>
  </r>
  <r>
    <s v="EP2181481"/>
    <s v="US5945803A"/>
    <d v="1998-06-09T00:00:00"/>
    <x v="967"/>
    <s v="Apparatus for determining battery pack temperature and identity "/>
    <n v="1"/>
  </r>
  <r>
    <s v="US7433794"/>
    <s v="US5945803A"/>
    <d v="1998-06-09T00:00:00"/>
    <x v="967"/>
    <m/>
    <n v="1"/>
  </r>
  <r>
    <s v="JP5416664"/>
    <s v="US5942563A"/>
    <d v="1997-07-18T00:00:00"/>
    <x v="1079"/>
    <s v="Aqueous dispersed acrylic-epoxy, branched epoxy protective coatings "/>
    <n v="1"/>
  </r>
  <r>
    <s v="US8754614"/>
    <s v="US5942563A"/>
    <d v="1997-07-18T00:00:00"/>
    <x v="1079"/>
    <s v="Aqueous dispersed acrylic-epoxy, branched epoxy protective coatings "/>
    <n v="1"/>
  </r>
  <r>
    <s v="US8970182"/>
    <s v="US5942563A"/>
    <d v="1997-07-18T00:00:00"/>
    <x v="1079"/>
    <s v="Aqueous dispersed acrylic-epoxy, branched epoxy protective coatings "/>
    <n v="1"/>
  </r>
  <r>
    <s v="JP5184576"/>
    <s v="TW367631B"/>
    <d v="1997-04-21T00:00:00"/>
    <x v="3191"/>
    <s v="Closed battery "/>
    <n v="1"/>
  </r>
  <r>
    <s v="US8810208"/>
    <s v="US5940280A"/>
    <d v="1998-02-23T00:00:00"/>
    <x v="3269"/>
    <s v="Converter circuit of battery charger for electric vehicle "/>
    <n v="1"/>
  </r>
  <r>
    <s v="US9225197"/>
    <s v="US5940280A"/>
    <d v="1998-02-23T00:00:00"/>
    <x v="3269"/>
    <s v="Converter circuit of battery charger for electric vehicle "/>
    <n v="1"/>
  </r>
  <r>
    <s v="EP2498370"/>
    <s v="US5940280A"/>
    <d v="1998-02-23T00:00:00"/>
    <x v="3269"/>
    <m/>
    <n v="1"/>
  </r>
  <r>
    <s v="US8907629"/>
    <s v="US5939864A"/>
    <d v="1998-10-28T00:00:00"/>
    <x v="1080"/>
    <s v="Lithium-ion battery charge control method "/>
    <n v="1"/>
  </r>
  <r>
    <s v="US8970173"/>
    <s v="US5939864A"/>
    <d v="1998-10-28T00:00:00"/>
    <x v="1080"/>
    <s v="Lithium-ion battery charge control method "/>
    <n v="1"/>
  </r>
  <r>
    <s v="US7629772"/>
    <s v="US5939864A"/>
    <d v="1998-10-28T00:00:00"/>
    <x v="1080"/>
    <m/>
    <n v="1"/>
  </r>
  <r>
    <s v="US7622897"/>
    <s v="US5939864A"/>
    <d v="1998-10-28T00:00:00"/>
    <x v="1080"/>
    <m/>
    <n v="1"/>
  </r>
  <r>
    <s v="US7629773"/>
    <s v="US5939864A"/>
    <d v="1998-10-28T00:00:00"/>
    <x v="1080"/>
    <m/>
    <n v="1"/>
  </r>
  <r>
    <s v="US7671567"/>
    <s v="US5939864A"/>
    <d v="1998-10-28T00:00:00"/>
    <x v="1080"/>
    <m/>
    <n v="1"/>
  </r>
  <r>
    <s v="GB2244318"/>
    <s v="US5938361A"/>
    <d v="1995-03-06T00:00:00"/>
    <x v="3270"/>
    <s v="Writing utensil and method of manufacturing the writing utensil "/>
    <n v="1"/>
  </r>
  <r>
    <s v="US7890218"/>
    <s v="US5937664A"/>
    <d v="1997-03-05T00:00:00"/>
    <x v="325"/>
    <m/>
    <n v="1"/>
  </r>
  <r>
    <s v="CA2736341"/>
    <s v="GB9913584D0"/>
    <d v="1998-10-12T00:00:00"/>
    <x v="3271"/>
    <s v="Improvements in or relating to a pumping apparatus "/>
    <n v="1"/>
  </r>
  <r>
    <s v="JP5325259"/>
    <s v="GB9913584D0"/>
    <d v="1998-10-12T00:00:00"/>
    <x v="3271"/>
    <s v="Improvements in or relating to a pumping apparatus "/>
    <n v="1"/>
  </r>
  <r>
    <s v="JP5416664"/>
    <s v="US5527840B1"/>
    <d v="1994-10-04T00:00:00"/>
    <x v="1081"/>
    <s v="Aqueous coating composition "/>
    <n v="1"/>
  </r>
  <r>
    <s v="US8754614"/>
    <s v="US5527840B1"/>
    <d v="1994-10-04T00:00:00"/>
    <x v="1081"/>
    <s v="Aqueous coating composition "/>
    <n v="1"/>
  </r>
  <r>
    <s v="US8970182"/>
    <s v="US5527840B1"/>
    <d v="1994-10-04T00:00:00"/>
    <x v="1081"/>
    <s v="Aqueous coating composition "/>
    <n v="1"/>
  </r>
  <r>
    <s v="US8970147"/>
    <s v="JPH11200858A"/>
    <d v="1998-01-08T00:00:00"/>
    <x v="932"/>
    <s v="Cooling system of hybrid electric automobile "/>
    <n v="1"/>
  </r>
  <r>
    <s v="CA2736341"/>
    <s v="JPH11198637A"/>
    <d v="1998-01-16T00:00:00"/>
    <x v="1415"/>
    <s v="Air conditioner for electric vehicle "/>
    <n v="1"/>
  </r>
  <r>
    <s v="JP5325259"/>
    <s v="JPH11198637A"/>
    <d v="1998-01-16T00:00:00"/>
    <x v="1415"/>
    <s v="電気自動車用空調装置 "/>
    <n v="1"/>
  </r>
  <r>
    <s v="US8336319"/>
    <s v="JPH11198637A"/>
    <d v="1998-01-16T00:00:00"/>
    <x v="1415"/>
    <s v="Air conditioner for electric vehicle "/>
    <n v="1"/>
  </r>
  <r>
    <s v="US8402776"/>
    <s v="JPH11198637A"/>
    <d v="1998-01-16T00:00:00"/>
    <x v="1415"/>
    <s v="Air conditioner for electric vehicle "/>
    <n v="1"/>
  </r>
  <r>
    <s v="US8448696"/>
    <s v="JPH11198637A"/>
    <d v="1998-01-16T00:00:00"/>
    <x v="1415"/>
    <s v="Air conditioner for electric vehicle "/>
    <n v="1"/>
  </r>
  <r>
    <s v="GB2416405"/>
    <s v="WO1999036822A1"/>
    <d v="1998-01-14T00:00:00"/>
    <x v="3272"/>
    <m/>
    <n v="1"/>
  </r>
  <r>
    <s v="US7755329"/>
    <s v="US5926004A"/>
    <d v="1997-10-10T00:00:00"/>
    <x v="1082"/>
    <s v="Method and apparatus for charging one or more electric vehicles "/>
    <n v="1"/>
  </r>
  <r>
    <s v="US7911184"/>
    <s v="US5926004A"/>
    <d v="1997-10-10T00:00:00"/>
    <x v="1082"/>
    <m/>
    <n v="1"/>
  </r>
  <r>
    <s v="US7928699"/>
    <s v="US5926004A"/>
    <d v="1997-10-10T00:00:00"/>
    <x v="1082"/>
    <m/>
    <n v="1"/>
  </r>
  <r>
    <s v="US8696051"/>
    <s v="US5924765A"/>
    <d v="1996-10-01T00:00:00"/>
    <x v="97"/>
    <m/>
    <n v="1"/>
  </r>
  <r>
    <s v="US8702161"/>
    <s v="US5924765A"/>
    <d v="1996-10-01T00:00:00"/>
    <x v="97"/>
    <m/>
    <n v="1"/>
  </r>
  <r>
    <s v="EP2213494"/>
    <s v="DE69414451T2"/>
    <d v="1993-04-28T00:00:00"/>
    <x v="555"/>
    <s v="  Drive system and drive method of an electric vehicle"/>
    <n v="1"/>
  </r>
  <r>
    <s v="US8970237"/>
    <s v="US5923856A"/>
    <d v="1995-11-28T00:00:00"/>
    <x v="1083"/>
    <m/>
    <n v="1"/>
  </r>
  <r>
    <s v="US9182438"/>
    <s v="US5923856A"/>
    <d v="1995-11-28T00:00:00"/>
    <x v="1083"/>
    <m/>
    <n v="1"/>
  </r>
  <r>
    <s v="US8627534"/>
    <s v="US5921803A"/>
    <d v="1995-02-17T00:00:00"/>
    <x v="113"/>
    <m/>
    <n v="1"/>
  </r>
  <r>
    <s v="GB2244318"/>
    <s v="DE19753755A1"/>
    <d v="1997-12-04T00:00:00"/>
    <x v="3273"/>
    <s v="Non slip rod connection "/>
    <n v="1"/>
  </r>
  <r>
    <s v="US8534703"/>
    <s v="US5911433A"/>
    <d v="1997-11-06T00:00:00"/>
    <x v="3244"/>
    <m/>
    <n v="1"/>
  </r>
  <r>
    <s v="US8627534"/>
    <s v="US5909100A"/>
    <d v="1996-08-09T00:00:00"/>
    <x v="1092"/>
    <m/>
    <n v="1"/>
  </r>
  <r>
    <s v="US7629772"/>
    <s v="US5907709A"/>
    <d v="1996-02-08T00:00:00"/>
    <x v="1084"/>
    <s v="Development system with methods for detecting invalid use and management of resources and memory at runtime "/>
    <n v="1"/>
  </r>
  <r>
    <s v="US7622897"/>
    <s v="US5907709A"/>
    <d v="1996-02-08T00:00:00"/>
    <x v="1084"/>
    <s v="Development system with methods for detecting invalid use and management of resources and memory at runtime "/>
    <n v="1"/>
  </r>
  <r>
    <s v="US7629773"/>
    <s v="US5907709A"/>
    <d v="1996-02-08T00:00:00"/>
    <x v="1084"/>
    <s v="Development system with methods for detecting invalid use and management of resources and memory at runtime "/>
    <n v="1"/>
  </r>
  <r>
    <s v="US7671567"/>
    <s v="US5907709A"/>
    <d v="1996-02-08T00:00:00"/>
    <x v="1084"/>
    <s v="Development system with methods for detecting invalid use and management of resources and memory at runtime "/>
    <n v="1"/>
  </r>
  <r>
    <s v="US8216502"/>
    <s v="US5907477A"/>
    <d v="1995-09-19T00:00:00"/>
    <x v="3274"/>
    <s v="Substrate assembly including a compartmental dam for use in the manufacturing of an enclosed electrical circuit using an encapsulant "/>
    <n v="1"/>
  </r>
  <r>
    <s v="US8293393"/>
    <s v="US5907477A"/>
    <d v="1995-09-19T00:00:00"/>
    <x v="3274"/>
    <s v="Substrate assembly including a compartmental dam for use in the manufacturing of an enclosed electrical circuit using an encapsulant "/>
    <n v="1"/>
  </r>
  <r>
    <s v="JP5416664"/>
    <s v="US5907012A"/>
    <d v="1996-04-08T00:00:00"/>
    <x v="1085"/>
    <s v="Water-based polyurethane-urea laminating adhesives and primers "/>
    <n v="1"/>
  </r>
  <r>
    <s v="US8754614"/>
    <s v="US5907012A"/>
    <d v="1996-04-08T00:00:00"/>
    <x v="1085"/>
    <s v="Water-based polyurethane-urea laminating adhesives and primers "/>
    <n v="1"/>
  </r>
  <r>
    <s v="US8970182"/>
    <s v="US5907012A"/>
    <d v="1996-04-08T00:00:00"/>
    <x v="1085"/>
    <s v="Water-based polyurethane-urea laminating adhesives and primers "/>
    <n v="1"/>
  </r>
  <r>
    <s v="US8117857"/>
    <s v="JP2894427B2"/>
    <d v="1994-05-12T00:00:00"/>
    <x v="2"/>
    <s v="  Battery cooling device for electric vehicles"/>
    <n v="1"/>
  </r>
  <r>
    <s v="JP4972176"/>
    <s v="JP2894427B2"/>
    <d v="1994-05-12T00:00:00"/>
    <x v="2"/>
    <s v="電気自動車用バッテリの冷却装置 "/>
    <n v="1"/>
  </r>
  <r>
    <s v="JP5055347"/>
    <s v="JP2894427B2"/>
    <d v="1994-05-12T00:00:00"/>
    <x v="2"/>
    <s v="電気自動車用バッテリの冷却装置 "/>
    <n v="1"/>
  </r>
  <r>
    <s v="EP2506336"/>
    <s v="GB9906536D0"/>
    <d v="1999-03-23T00:00:00"/>
    <x v="3275"/>
    <s v="Battery casing "/>
    <n v="1"/>
  </r>
  <r>
    <s v="JP5749200"/>
    <s v="GB9906536D0"/>
    <d v="1999-03-23T00:00:00"/>
    <x v="3275"/>
    <s v="Battery casing "/>
    <n v="1"/>
  </r>
  <r>
    <s v="US8450974"/>
    <s v="US5905360A"/>
    <d v="1996-08-22T00:00:00"/>
    <x v="325"/>
    <s v="Battery system and electric motor vehicle using the battery system with charge equalizing features "/>
    <n v="1"/>
  </r>
  <r>
    <s v="US8471521"/>
    <s v="US5905360A"/>
    <d v="1996-08-22T00:00:00"/>
    <x v="325"/>
    <s v="Battery system and electric motor vehicle using the battery system with charge equalizing features "/>
    <n v="1"/>
  </r>
  <r>
    <s v="US8543270"/>
    <s v="US5905360A"/>
    <d v="1996-08-22T00:00:00"/>
    <x v="325"/>
    <s v="Battery system and electric motor vehicle using the battery system with charge equalizing features "/>
    <n v="1"/>
  </r>
  <r>
    <s v="US8803470"/>
    <s v="US5905360A"/>
    <d v="1996-08-22T00:00:00"/>
    <x v="325"/>
    <s v="Battery system and electric motor vehicle using the battery system with charge equalizing features "/>
    <n v="1"/>
  </r>
  <r>
    <s v="US8803471"/>
    <s v="US5905360A"/>
    <d v="1996-08-22T00:00:00"/>
    <x v="325"/>
    <s v="Battery system and electric motor vehicle using the battery system with charge equalizing features "/>
    <n v="1"/>
  </r>
  <r>
    <s v="US9209631"/>
    <s v="US5905360A"/>
    <d v="1996-08-22T00:00:00"/>
    <x v="325"/>
    <s v="Battery system and electric motor vehicle using the battery system with charge equalizing features "/>
    <n v="1"/>
  </r>
  <r>
    <s v="US8180512"/>
    <s v="US5905360A"/>
    <d v="1996-08-22T00:00:00"/>
    <x v="325"/>
    <m/>
    <n v="1"/>
  </r>
  <r>
    <s v="US8973965"/>
    <s v="US5904404A"/>
    <d v="1997-11-18T00:00:00"/>
    <x v="544"/>
    <s v="Latch assist mechanism for a foldable automotive seat "/>
    <n v="1"/>
  </r>
  <r>
    <s v="US7940028"/>
    <s v="US5902467A"/>
    <d v="1997-11-03T00:00:00"/>
    <x v="3276"/>
    <s v="Oxygen sensor based on a metal-air battery "/>
    <n v="1"/>
  </r>
  <r>
    <s v="US8423215"/>
    <s v="US5902467A"/>
    <d v="1997-11-03T00:00:00"/>
    <x v="3276"/>
    <s v="Oxygen sensor based on a metal-air battery "/>
    <n v="1"/>
  </r>
  <r>
    <s v="US8445126"/>
    <s v="US5902467A"/>
    <d v="1997-11-03T00:00:00"/>
    <x v="3276"/>
    <s v="Oxygen sensor based on a metal-air battery "/>
    <n v="1"/>
  </r>
  <r>
    <s v="US8449997"/>
    <s v="US5902467A"/>
    <d v="1997-11-03T00:00:00"/>
    <x v="3276"/>
    <s v="Oxygen sensor based on a metal-air battery "/>
    <n v="1"/>
  </r>
  <r>
    <s v="US8450974"/>
    <s v="US5902467A"/>
    <d v="1997-11-03T00:00:00"/>
    <x v="3276"/>
    <s v="Oxygen sensor based on a metal-air battery "/>
    <n v="1"/>
  </r>
  <r>
    <s v="US8471521"/>
    <s v="US5902467A"/>
    <d v="1997-11-03T00:00:00"/>
    <x v="3276"/>
    <s v="Oxygen sensor based on a metal-air battery "/>
    <n v="1"/>
  </r>
  <r>
    <s v="US8574732"/>
    <s v="US5902467A"/>
    <d v="1997-11-03T00:00:00"/>
    <x v="3276"/>
    <s v="Oxygen sensor based on a metal-air battery "/>
    <n v="1"/>
  </r>
  <r>
    <s v="US8626369"/>
    <s v="US5902467A"/>
    <d v="1997-11-03T00:00:00"/>
    <x v="3276"/>
    <s v="Oxygen sensor based on a metal-air battery "/>
    <n v="1"/>
  </r>
  <r>
    <s v="US8803470"/>
    <s v="US5902467A"/>
    <d v="1997-11-03T00:00:00"/>
    <x v="3276"/>
    <s v="Oxygen sensor based on a metal-air battery "/>
    <n v="1"/>
  </r>
  <r>
    <s v="US8803471"/>
    <s v="US5902467A"/>
    <d v="1997-11-03T00:00:00"/>
    <x v="3276"/>
    <s v="Oxygen sensor based on a metal-air battery "/>
    <n v="1"/>
  </r>
  <r>
    <s v="US9209631"/>
    <s v="US5902467A"/>
    <d v="1997-11-03T00:00:00"/>
    <x v="3276"/>
    <m/>
    <n v="1"/>
  </r>
  <r>
    <s v="JP5603902"/>
    <s v="US5902381A"/>
    <d v="1997-05-30T00:00:00"/>
    <x v="3277"/>
    <s v="Dehydrating breather apparatus "/>
    <n v="1"/>
  </r>
  <r>
    <s v="US8247097"/>
    <s v="US5902381A"/>
    <d v="1997-05-30T00:00:00"/>
    <x v="3277"/>
    <s v="Dehydrating breather apparatus "/>
    <n v="1"/>
  </r>
  <r>
    <s v="US9040184"/>
    <s v="US5902381A"/>
    <d v="1997-05-30T00:00:00"/>
    <x v="3277"/>
    <s v="Dehydrating breather apparatus "/>
    <n v="1"/>
  </r>
  <r>
    <s v="US9030063"/>
    <s v="AU9659898A"/>
    <d v="1997-10-21T00:00:00"/>
    <x v="3278"/>
    <s v="A hybrid powertrain "/>
    <n v="1"/>
  </r>
  <r>
    <s v="JP4931161"/>
    <s v="US5900718A"/>
    <d v="1996-08-16T00:00:00"/>
    <x v="3279"/>
    <s v="Battery charger and method of charging batteries "/>
    <n v="1"/>
  </r>
  <r>
    <s v="US7683570"/>
    <s v="US5900718A"/>
    <d v="1996-08-16T00:00:00"/>
    <x v="3279"/>
    <s v="Battery charger and method of charging batteries "/>
    <n v="1"/>
  </r>
  <r>
    <s v="US7923144"/>
    <s v="US5900332A"/>
    <d v="1996-09-26T00:00:00"/>
    <x v="3280"/>
    <s v="Connection structure for joining batteries "/>
    <n v="1"/>
  </r>
  <r>
    <s v="US7671565"/>
    <s v="US5900332A"/>
    <d v="1996-09-26T00:00:00"/>
    <x v="3280"/>
    <m/>
    <n v="1"/>
  </r>
  <r>
    <s v="US8672398"/>
    <s v="US5899524A"/>
    <d v="1995-12-28T00:00:00"/>
    <x v="445"/>
    <m/>
    <n v="1"/>
  </r>
  <r>
    <s v="US8450974"/>
    <s v="US5898282A"/>
    <d v="1996-08-02T00:00:00"/>
    <x v="3281"/>
    <s v="Control system for a hybrid vehicle "/>
    <n v="1"/>
  </r>
  <r>
    <s v="US8471521"/>
    <s v="US5898282A"/>
    <d v="1996-08-02T00:00:00"/>
    <x v="3281"/>
    <s v="Control system for a hybrid vehicle "/>
    <n v="1"/>
  </r>
  <r>
    <s v="US8803470"/>
    <s v="US5898282A"/>
    <d v="1996-08-02T00:00:00"/>
    <x v="3281"/>
    <s v="Control system for a hybrid vehicle "/>
    <n v="1"/>
  </r>
  <r>
    <s v="US8803471"/>
    <s v="US5898282A"/>
    <d v="1996-08-02T00:00:00"/>
    <x v="3281"/>
    <s v="Control system for a hybrid vehicle "/>
    <n v="1"/>
  </r>
  <r>
    <s v="US9209631"/>
    <s v="US5898282A"/>
    <d v="1996-08-02T00:00:00"/>
    <x v="3281"/>
    <s v="Control system for a hybrid vehicle "/>
    <n v="1"/>
  </r>
  <r>
    <s v="US8190320"/>
    <s v="US5898282A"/>
    <d v="1996-08-02T00:00:00"/>
    <x v="3281"/>
    <m/>
    <n v="1"/>
  </r>
  <r>
    <s v="US8180512"/>
    <s v="US5898282A"/>
    <d v="1996-08-02T00:00:00"/>
    <x v="3281"/>
    <m/>
    <n v="1"/>
  </r>
  <r>
    <s v="US8543270"/>
    <s v="US5898282A"/>
    <d v="1996-08-02T00:00:00"/>
    <x v="3281"/>
    <m/>
    <n v="1"/>
  </r>
  <r>
    <s v="EP2388894"/>
    <s v="US5898251A"/>
    <d v="1995-08-18T00:00:00"/>
    <x v="105"/>
    <s v="Method of making armature winding of double-layer concentric-wound or lap-winding type for dynamoelectric machine "/>
    <n v="1"/>
  </r>
  <r>
    <s v="EP2388895"/>
    <s v="US5898251A"/>
    <d v="1995-08-18T00:00:00"/>
    <x v="105"/>
    <s v="Method of making armature winding of double-layer concentric-wound or lap-winding type for dynamoelectric machine "/>
    <n v="1"/>
  </r>
  <r>
    <s v="JP5548149"/>
    <s v="US5898251A"/>
    <d v="1995-08-18T00:00:00"/>
    <x v="105"/>
    <s v="Method of making armature winding of double-layer concentric-wound or lap-winding type for dynamoelectric machine "/>
    <n v="1"/>
  </r>
  <r>
    <s v="US8069555"/>
    <s v="US5898251A"/>
    <d v="1995-08-18T00:00:00"/>
    <x v="105"/>
    <s v="Method of making armature winding of double-layer concentric-wound or lap-winding type for dynamoelectric machine "/>
    <n v="1"/>
  </r>
  <r>
    <s v="US8154166"/>
    <s v="US5898251A"/>
    <d v="1995-08-18T00:00:00"/>
    <x v="105"/>
    <s v="Method of making armature winding of double-layer concentric-wound or lap-winding type for dynamoelectric machine "/>
    <n v="1"/>
  </r>
  <r>
    <s v="US8154167"/>
    <s v="US5898251A"/>
    <d v="1995-08-18T00:00:00"/>
    <x v="105"/>
    <s v="Method of making armature winding of double-layer concentric-wound or lap-winding type for dynamoelectric machine "/>
    <n v="1"/>
  </r>
  <r>
    <s v="US8008827"/>
    <s v="US5898251A"/>
    <d v="1995-08-18T00:00:00"/>
    <x v="105"/>
    <m/>
    <n v="1"/>
  </r>
  <r>
    <s v="US8122590"/>
    <s v="US5898251A"/>
    <d v="1995-08-18T00:00:00"/>
    <x v="105"/>
    <m/>
    <n v="1"/>
  </r>
  <r>
    <s v="EP2171824"/>
    <s v="US5894212A"/>
    <d v="1997-09-19T00:00:00"/>
    <x v="3282"/>
    <s v="Discharge monitoring and isolating system for batteries "/>
    <n v="1"/>
  </r>
  <r>
    <s v="JP5680411"/>
    <s v="US5894212A"/>
    <d v="1997-09-19T00:00:00"/>
    <x v="3282"/>
    <s v="Discharge monitoring and isolating system for batteries "/>
    <n v="1"/>
  </r>
  <r>
    <s v="US7683575"/>
    <s v="US5894212A"/>
    <d v="1997-09-19T00:00:00"/>
    <x v="3282"/>
    <m/>
    <n v="1"/>
  </r>
  <r>
    <s v="US7782021"/>
    <s v="US5892346A"/>
    <d v="1995-02-27T00:00:00"/>
    <x v="3283"/>
    <s v="Vehicle "/>
    <n v="1"/>
  </r>
  <r>
    <s v="US7719232"/>
    <s v="US5892346A"/>
    <d v="1995-02-27T00:00:00"/>
    <x v="3283"/>
    <m/>
    <n v="1"/>
  </r>
  <r>
    <s v="US9065103"/>
    <s v="EP0905803A1"/>
    <d v="1997-09-30T00:00:00"/>
    <x v="1117"/>
    <s v="Battery Holder "/>
    <n v="1"/>
  </r>
  <r>
    <s v="US7739005"/>
    <s v="JP2863234B2"/>
    <d v="1989-12-27T00:00:00"/>
    <x v="216"/>
    <s v="  Electric vehicle"/>
    <n v="1"/>
  </r>
  <r>
    <s v="US7742852"/>
    <s v="JP2863234B2"/>
    <d v="1989-12-27T00:00:00"/>
    <x v="216"/>
    <s v="  Electric vehicle"/>
    <n v="1"/>
  </r>
  <r>
    <s v="US7747363"/>
    <s v="JP2863234B2"/>
    <d v="1989-12-27T00:00:00"/>
    <x v="216"/>
    <s v="  Electric vehicle"/>
    <n v="1"/>
  </r>
  <r>
    <s v="US8054038"/>
    <s v="US5878368A"/>
    <d v="1996-09-13T00:00:00"/>
    <x v="3284"/>
    <m/>
    <n v="1"/>
  </r>
  <r>
    <s v="US8907629"/>
    <s v="US5872453A"/>
    <d v="1995-07-25T00:00:00"/>
    <x v="113"/>
    <s v="Battery remaining capacity measuring apparatus "/>
    <n v="1"/>
  </r>
  <r>
    <s v="US8970173"/>
    <s v="US5872453A"/>
    <d v="1995-07-25T00:00:00"/>
    <x v="113"/>
    <s v="Battery remaining capacity measuring apparatus "/>
    <n v="1"/>
  </r>
  <r>
    <s v="US7629772"/>
    <s v="US5872453A"/>
    <d v="1995-07-25T00:00:00"/>
    <x v="113"/>
    <m/>
    <n v="1"/>
  </r>
  <r>
    <s v="US7622897"/>
    <s v="US5872453A"/>
    <d v="1995-07-25T00:00:00"/>
    <x v="113"/>
    <m/>
    <n v="1"/>
  </r>
  <r>
    <s v="US7629773"/>
    <s v="US5872453A"/>
    <d v="1995-07-25T00:00:00"/>
    <x v="113"/>
    <m/>
    <n v="1"/>
  </r>
  <r>
    <s v="US7671567"/>
    <s v="US5872453A"/>
    <d v="1995-07-25T00:00:00"/>
    <x v="113"/>
    <m/>
    <n v="1"/>
  </r>
  <r>
    <s v="FR2660112"/>
    <s v="AU9068798A"/>
    <d v="1997-07-26T00:00:00"/>
    <x v="3285"/>
    <s v="Mounting for a turbo-machine rotor and its use "/>
    <n v="1"/>
  </r>
  <r>
    <s v="US9263901"/>
    <s v="US5869951A"/>
    <d v="1994-10-26T00:00:00"/>
    <x v="758"/>
    <s v="Battery management system for electric vehicle "/>
    <n v="1"/>
  </r>
  <r>
    <s v="US9153990"/>
    <s v="US5869950A"/>
    <d v="1997-10-30T00:00:00"/>
    <x v="3286"/>
    <s v="Method for equalizing the voltage of traction battery modules of a hybrid electric vehicle "/>
    <n v="1"/>
  </r>
  <r>
    <s v="CA2608448"/>
    <s v="US5868772A"/>
    <d v="1997-07-31T00:00:00"/>
    <x v="1087"/>
    <s v="Blood sampling device with anti-twist lancet holder "/>
    <n v="1"/>
  </r>
  <r>
    <s v="EP1880433"/>
    <s v="US5868772A"/>
    <d v="1997-07-31T00:00:00"/>
    <x v="1087"/>
    <s v="Blood sampling device with anti-twist lancet holder "/>
    <n v="1"/>
  </r>
  <r>
    <s v="JP5274246"/>
    <s v="US5868772A"/>
    <d v="1997-07-31T00:00:00"/>
    <x v="1087"/>
    <s v="Blood sampling device with anti-twist lancet holder "/>
    <n v="1"/>
  </r>
  <r>
    <s v="US9065103"/>
    <s v="US5868772A"/>
    <d v="1997-07-31T00:00:00"/>
    <x v="1087"/>
    <m/>
    <n v="1"/>
  </r>
  <r>
    <s v="GB2181481"/>
    <s v="USD404938S"/>
    <d v="1997-09-10T00:00:00"/>
    <x v="2833"/>
    <s v="Handle for a car seat "/>
    <n v="1"/>
  </r>
  <r>
    <s v="US8153290"/>
    <s v="US5866276A"/>
    <d v="1995-09-27T00:00:00"/>
    <x v="588"/>
    <s v="Battery structure for electric vehicle "/>
    <n v="1"/>
  </r>
  <r>
    <s v="US8968949"/>
    <s v="US5866276A"/>
    <d v="1995-09-27T00:00:00"/>
    <x v="588"/>
    <s v="Battery structure for electric vehicle "/>
    <n v="1"/>
  </r>
  <r>
    <s v="US8807807"/>
    <s v="DE19732009A1"/>
    <d v="1997-07-25T00:00:00"/>
    <x v="3249"/>
    <s v="  Handle for a closing part"/>
    <n v="1"/>
  </r>
  <r>
    <s v="US8866444"/>
    <s v="US5864220A"/>
    <d v="1993-09-16T00:00:00"/>
    <x v="1088"/>
    <s v="Method and apparatus for controlling the charging of a rechargeable battery to ensure that full charge is achieved without damaging the battery "/>
    <n v="1"/>
  </r>
  <r>
    <s v="US8286743"/>
    <s v="JPH11500979A"/>
    <d v="1995-03-03T00:00:00"/>
    <x v="3287"/>
    <s v="  Automobile with light alloy support structure"/>
    <n v="1"/>
  </r>
  <r>
    <s v="US8393427"/>
    <s v="JPH11500979A"/>
    <d v="1995-03-03T00:00:00"/>
    <x v="3287"/>
    <s v="  Automobile with light alloy support structure"/>
    <n v="1"/>
  </r>
  <r>
    <s v="US8818624"/>
    <s v="US5859628A"/>
    <d v="1994-01-05T00:00:00"/>
    <x v="3288"/>
    <s v="Apparatus and method for a personal onboard information system "/>
    <n v="1"/>
  </r>
  <r>
    <s v="US8892299"/>
    <s v="US5859628A"/>
    <d v="1994-01-05T00:00:00"/>
    <x v="3288"/>
    <s v="Apparatus and method for a personal onboard information system "/>
    <n v="1"/>
  </r>
  <r>
    <s v="US9079498"/>
    <s v="US5859628A"/>
    <d v="1994-01-05T00:00:00"/>
    <x v="3288"/>
    <m/>
    <n v="1"/>
  </r>
  <r>
    <s v="EP2388894"/>
    <s v="DE19726352A1"/>
    <d v="1997-06-21T00:00:00"/>
    <x v="3289"/>
    <s v="  Electric drive with magnetic bearings with concentrated windings"/>
    <n v="1"/>
  </r>
  <r>
    <s v="EP2388895"/>
    <s v="DE19726352A1"/>
    <d v="1997-06-21T00:00:00"/>
    <x v="3289"/>
    <s v="  Electric drive with magnetic bearings with concentrated windings"/>
    <n v="1"/>
  </r>
  <r>
    <s v="JP5548149"/>
    <s v="DE19726352A1"/>
    <d v="1997-06-21T00:00:00"/>
    <x v="3289"/>
    <s v="Magnetgelagerter elektrischer Antrieb mit konzentrierten Wicklungen "/>
    <n v="1"/>
  </r>
  <r>
    <s v="US8008827"/>
    <s v="DE19726352A1"/>
    <d v="1997-06-21T00:00:00"/>
    <x v="3289"/>
    <s v="  Electric drive with magnetic bearings with concentrated windings"/>
    <n v="1"/>
  </r>
  <r>
    <s v="US8069555"/>
    <s v="DE19726352A1"/>
    <d v="1997-06-21T00:00:00"/>
    <x v="3289"/>
    <s v="  Electric drive with magnetic bearings with concentrated windings"/>
    <n v="1"/>
  </r>
  <r>
    <s v="US8122590"/>
    <s v="DE19726352A1"/>
    <d v="1997-06-21T00:00:00"/>
    <x v="3289"/>
    <s v="  Electric drive with magnetic bearings with concentrated windings"/>
    <n v="1"/>
  </r>
  <r>
    <s v="US8935053"/>
    <s v="US5853060A"/>
    <d v="1996-10-04T00:00:00"/>
    <x v="3290"/>
    <m/>
    <n v="1"/>
  </r>
  <r>
    <s v="US8449015"/>
    <s v="US5851050A"/>
    <d v="1995-10-06T00:00:00"/>
    <x v="1089"/>
    <m/>
    <n v="1"/>
  </r>
  <r>
    <s v="US8511738"/>
    <s v="US5851050A"/>
    <d v="1995-10-06T00:00:00"/>
    <x v="1089"/>
    <m/>
    <n v="1"/>
  </r>
  <r>
    <s v="US8511739"/>
    <s v="US5851049A"/>
    <d v="1995-10-06T00:00:00"/>
    <x v="1089"/>
    <s v="Method for operating a hydraulic closure system for a motor vehicle "/>
    <n v="1"/>
  </r>
  <r>
    <s v="FR2660112"/>
    <s v="US5847480A"/>
    <d v="1995-11-03T00:00:00"/>
    <x v="637"/>
    <s v="Passive magnetic bearing element with minimal power losses "/>
    <n v="1"/>
  </r>
  <r>
    <s v="US9080352"/>
    <s v="US5844470A"/>
    <d v="1996-06-25T00:00:00"/>
    <x v="3291"/>
    <s v="Device for controlling opening of a motor vehicle door "/>
    <n v="1"/>
  </r>
  <r>
    <s v="US9151089"/>
    <s v="US5844470A"/>
    <d v="1996-06-25T00:00:00"/>
    <x v="3291"/>
    <s v="Device for controlling opening of a motor vehicle door "/>
    <n v="1"/>
  </r>
  <r>
    <s v="US9103143"/>
    <s v="US5844470A"/>
    <d v="1996-06-25T00:00:00"/>
    <x v="3291"/>
    <m/>
    <n v="1"/>
  </r>
  <r>
    <s v="US7629772"/>
    <s v="US5842017A"/>
    <d v="1996-01-29T00:00:00"/>
    <x v="1090"/>
    <s v="Method and apparatus for forming a translation unit "/>
    <n v="1"/>
  </r>
  <r>
    <s v="US7622897"/>
    <s v="US5842017A"/>
    <d v="1996-01-29T00:00:00"/>
    <x v="1090"/>
    <s v="Method and apparatus for forming a translation unit "/>
    <n v="1"/>
  </r>
  <r>
    <s v="US7629773"/>
    <s v="US5842017A"/>
    <d v="1996-01-29T00:00:00"/>
    <x v="1090"/>
    <s v="Method and apparatus for forming a translation unit "/>
    <n v="1"/>
  </r>
  <r>
    <s v="US7671567"/>
    <s v="US5842017A"/>
    <d v="1996-01-29T00:00:00"/>
    <x v="1090"/>
    <s v="Method and apparatus for forming a translation unit "/>
    <n v="1"/>
  </r>
  <r>
    <s v="US8095278"/>
    <s v="JPH10512214A"/>
    <d v="1995-07-25T00:00:00"/>
    <x v="3292"/>
    <m/>
    <n v="1"/>
  </r>
  <r>
    <s v="US8720968"/>
    <s v="US5836638A"/>
    <d v="1996-12-09T00:00:00"/>
    <x v="1296"/>
    <s v="Fuel door assembly "/>
    <n v="1"/>
  </r>
  <r>
    <s v="US8117857"/>
    <s v="US5834132A"/>
    <d v="1994-11-14T00:00:00"/>
    <x v="1007"/>
    <s v="Battery temperature regulating apparatus "/>
    <n v="1"/>
  </r>
  <r>
    <s v="US8082743"/>
    <s v="US5834132A"/>
    <d v="1994-11-14T00:00:00"/>
    <x v="1007"/>
    <s v="Battery temperature regulating apparatus "/>
    <n v="1"/>
  </r>
  <r>
    <s v="US8555659"/>
    <s v="US5834132A"/>
    <d v="1994-11-14T00:00:00"/>
    <x v="1007"/>
    <s v="Battery temperature regulating apparatus "/>
    <n v="1"/>
  </r>
  <r>
    <s v="US8899492"/>
    <s v="US5834132A"/>
    <d v="1994-11-14T00:00:00"/>
    <x v="1007"/>
    <s v="Battery temperature regulating apparatus "/>
    <n v="1"/>
  </r>
  <r>
    <s v="US7741816"/>
    <s v="US5834131A"/>
    <d v="1997-05-02T00:00:00"/>
    <x v="3293"/>
    <m/>
    <n v="1"/>
  </r>
  <r>
    <s v="JP5416664"/>
    <s v="US5830952A"/>
    <d v="1996-02-22T00:00:00"/>
    <x v="1091"/>
    <s v="Water-dispersible polymer and coating composition containing the same "/>
    <n v="1"/>
  </r>
  <r>
    <s v="US8754614"/>
    <s v="US5830952A"/>
    <d v="1996-02-22T00:00:00"/>
    <x v="1091"/>
    <s v="Water-dispersible polymer and coating composition containing the same "/>
    <n v="1"/>
  </r>
  <r>
    <s v="US8970182"/>
    <s v="US5830952A"/>
    <d v="1996-02-22T00:00:00"/>
    <x v="1091"/>
    <s v="Water-dispersible polymer and coating composition containing the same "/>
    <n v="1"/>
  </r>
  <r>
    <s v="JP4931161"/>
    <s v="JPH10284133A"/>
    <d v="1997-04-08T00:00:00"/>
    <x v="678"/>
    <s v="バッテリーパック及びバッテリーパック充電方法 "/>
    <n v="1"/>
  </r>
  <r>
    <s v="US7683570"/>
    <s v="JPH10284133A"/>
    <d v="1997-04-08T00:00:00"/>
    <x v="678"/>
    <s v="Battery pack and its charging method "/>
    <n v="1"/>
  </r>
  <r>
    <s v="US8862414"/>
    <s v="US5824883A"/>
    <d v="1996-07-16T00:00:00"/>
    <x v="3294"/>
    <s v="Battery leakage sensing system "/>
    <n v="1"/>
  </r>
  <r>
    <s v="US8125324"/>
    <s v="US5819864A"/>
    <d v="1995-01-30T00:00:00"/>
    <x v="3295"/>
    <s v="Battery low capacity alarm device for use in an electric vehicle "/>
    <n v="1"/>
  </r>
  <r>
    <s v="US8063757"/>
    <s v="US5819864A"/>
    <d v="1995-01-30T00:00:00"/>
    <x v="3295"/>
    <m/>
    <n v="1"/>
  </r>
  <r>
    <s v="US7956574"/>
    <s v="US5816847A"/>
    <d v="1996-09-13T00:00:00"/>
    <x v="3296"/>
    <s v="Insert molded battery contacts and method "/>
    <n v="1"/>
  </r>
  <r>
    <s v="US7667432"/>
    <s v="US5816847A"/>
    <d v="1996-09-13T00:00:00"/>
    <x v="3296"/>
    <m/>
    <n v="1"/>
  </r>
  <r>
    <s v="US8720968"/>
    <s v="US5816643A"/>
    <d v="1993-07-12T00:00:00"/>
    <x v="1092"/>
    <m/>
    <n v="1"/>
  </r>
  <r>
    <s v="US8702161"/>
    <s v="JPH10252466A"/>
    <d v="1997-03-12T00:00:00"/>
    <x v="882"/>
    <s v="Cell temperature adjusting device "/>
    <n v="1"/>
  </r>
  <r>
    <s v="US8833499"/>
    <s v="JPH10252466A"/>
    <d v="1997-03-12T00:00:00"/>
    <x v="882"/>
    <s v="Cell temperature adjusting device "/>
    <n v="1"/>
  </r>
  <r>
    <s v="US8875828"/>
    <s v="JPH10252466A"/>
    <d v="1997-03-12T00:00:00"/>
    <x v="882"/>
    <s v="Cell temperature adjusting device "/>
    <n v="1"/>
  </r>
  <r>
    <s v="US9045030"/>
    <s v="JPH10252466A"/>
    <d v="1997-03-12T00:00:00"/>
    <x v="882"/>
    <s v="Cell temperature adjusting device "/>
    <n v="1"/>
  </r>
  <r>
    <s v="US7698078"/>
    <s v="US5808469A"/>
    <d v="1995-01-06T00:00:00"/>
    <x v="1101"/>
    <s v="Battery monitor for electric vehicles "/>
    <n v="1"/>
  </r>
  <r>
    <s v="US8095278"/>
    <s v="US5808374A"/>
    <d v="1997-03-25T00:00:00"/>
    <x v="3297"/>
    <m/>
    <n v="1"/>
  </r>
  <r>
    <s v="US8555659"/>
    <s v="US5808367A"/>
    <d v="1995-04-11T00:00:00"/>
    <x v="585"/>
    <s v="Control system for vehicle generator and control method therefor "/>
    <n v="1"/>
  </r>
  <r>
    <s v="US8899492"/>
    <s v="US5808367A"/>
    <d v="1995-04-11T00:00:00"/>
    <x v="585"/>
    <s v="Control system for vehicle generator and control method therefor "/>
    <n v="1"/>
  </r>
  <r>
    <s v="US8082743"/>
    <s v="US5808367A"/>
    <d v="1995-04-11T00:00:00"/>
    <x v="585"/>
    <m/>
    <n v="1"/>
  </r>
  <r>
    <s v="JP5416664"/>
    <s v="AT170883T"/>
    <d v="1994-11-29T00:00:00"/>
    <x v="1093"/>
    <s v="Verfahren zur zweistufigen herstellung von wässrigen, selbstvernetzenden copolymerisatdispersionen und deren verwendung für lacke "/>
    <n v="1"/>
  </r>
  <r>
    <s v="US8754614"/>
    <s v="AT170883T"/>
    <d v="1994-11-29T00:00:00"/>
    <x v="1093"/>
    <s v="  METHOD FOR THE TWO-STAGE PRODUCTION OF AQUEOUS, SELF-CROSSLINKING COPOLYMERISATE DISPERSIONS AND THE USE THEREOF FOR VARNISHES"/>
    <n v="1"/>
  </r>
  <r>
    <s v="US8970182"/>
    <s v="AT170883T"/>
    <d v="1994-11-29T00:00:00"/>
    <x v="1093"/>
    <s v="  METHOD FOR THE TWO-STAGE PRODUCTION OF AQUEOUS, SELF-CROSSLINKING COPOLYMERISATE DISPERSIONS AND THE USE THEREOF FOR VARNISHES"/>
    <n v="1"/>
  </r>
  <r>
    <s v="US8453770"/>
    <s v="US5804935A"/>
    <d v="1997-02-06T00:00:00"/>
    <x v="3298"/>
    <s v="Drive system for electric vehicles "/>
    <n v="1"/>
  </r>
  <r>
    <s v="US8761985"/>
    <s v="US5804935A"/>
    <d v="1997-02-06T00:00:00"/>
    <x v="3298"/>
    <s v="Drive system for electric vehicles "/>
    <n v="1"/>
  </r>
  <r>
    <s v="US9162586"/>
    <s v="US5804935A"/>
    <d v="1997-02-06T00:00:00"/>
    <x v="3298"/>
    <s v="Drive system for electric vehicles "/>
    <n v="1"/>
  </r>
  <r>
    <s v="US7739005"/>
    <s v="US5804935A"/>
    <d v="1997-02-06T00:00:00"/>
    <x v="3298"/>
    <m/>
    <n v="1"/>
  </r>
  <r>
    <s v="US7742852"/>
    <s v="US5804935A"/>
    <d v="1997-02-06T00:00:00"/>
    <x v="3298"/>
    <m/>
    <n v="1"/>
  </r>
  <r>
    <s v="US7747363"/>
    <s v="US5804935A"/>
    <d v="1997-02-06T00:00:00"/>
    <x v="3298"/>
    <m/>
    <n v="1"/>
  </r>
  <r>
    <s v="EP2202871"/>
    <s v="US5804896A"/>
    <d v="1994-12-21T00:00:00"/>
    <x v="3230"/>
    <s v="High speed spindle motor and apparatus equipped with high speed spindle motor "/>
    <n v="1"/>
  </r>
  <r>
    <s v="GB2181481"/>
    <s v="US5803817A"/>
    <d v="1996-08-15T00:00:00"/>
    <x v="3299"/>
    <s v="Infant swing "/>
    <n v="1"/>
  </r>
  <r>
    <s v="US8720968"/>
    <s v="US5802894A"/>
    <d v="1995-08-18T00:00:00"/>
    <x v="88"/>
    <s v="Central locking system for an automotive vehicle with structurally identical door locks "/>
    <n v="1"/>
  </r>
  <r>
    <s v="US8539990"/>
    <s v="US5802894A"/>
    <d v="1995-08-18T00:00:00"/>
    <x v="88"/>
    <m/>
    <n v="1"/>
  </r>
  <r>
    <s v="US8627860"/>
    <s v="US5802894A"/>
    <d v="1995-08-18T00:00:00"/>
    <x v="88"/>
    <m/>
    <n v="1"/>
  </r>
  <r>
    <s v="US8807807"/>
    <s v="FR2750155B1"/>
    <d v="1996-06-25T00:00:00"/>
    <x v="3291"/>
    <s v="  DEVICE FOR CONTROLLING THE OPENING OF A LOCK OF A MOTOR VEHICLE OPENING ELEMENT"/>
    <n v="1"/>
  </r>
  <r>
    <s v="GB2506336"/>
    <s v="WO1998038570A1"/>
    <d v="1997-02-26T00:00:00"/>
    <x v="2930"/>
    <m/>
    <n v="1"/>
  </r>
  <r>
    <s v="GB2266201"/>
    <s v="US5801914A"/>
    <d v="1996-05-23T00:00:00"/>
    <x v="3300"/>
    <s v="Electrical safety circuit with a breakable conductive element "/>
    <n v="1"/>
  </r>
  <r>
    <s v="US8557415"/>
    <s v="US5800942A"/>
    <d v="1995-10-24T00:00:00"/>
    <x v="910"/>
    <m/>
    <n v="1"/>
  </r>
  <r>
    <s v="US8557416"/>
    <s v="US5800942A"/>
    <d v="1995-10-24T00:00:00"/>
    <x v="910"/>
    <m/>
    <n v="1"/>
  </r>
  <r>
    <s v="FR2308713"/>
    <s v="JP2579414Y2"/>
    <d v="1992-03-25T00:00:00"/>
    <x v="3301"/>
    <s v="集塵装置 "/>
    <n v="1"/>
  </r>
  <r>
    <s v="US8807642"/>
    <s v="US5795016A"/>
    <d v="1995-04-03T00:00:00"/>
    <x v="3302"/>
    <m/>
    <n v="1"/>
  </r>
  <r>
    <s v="AU2008276398"/>
    <s v="JP2785316B2"/>
    <d v="1989-04-19T00:00:00"/>
    <x v="3303"/>
    <s v="  Charger"/>
    <n v="1"/>
  </r>
  <r>
    <s v="JP5088976"/>
    <s v="JP2785316B2"/>
    <d v="1989-04-19T00:00:00"/>
    <x v="3303"/>
    <s v="充電器 "/>
    <n v="1"/>
  </r>
  <r>
    <s v="US7719232"/>
    <s v="JP2785316B2"/>
    <d v="1989-04-19T00:00:00"/>
    <x v="3303"/>
    <s v="  Charger"/>
    <n v="1"/>
  </r>
  <r>
    <s v="US7782021"/>
    <s v="JP2785316B2"/>
    <d v="1989-04-19T00:00:00"/>
    <x v="3303"/>
    <s v="  Charger"/>
    <n v="1"/>
  </r>
  <r>
    <s v="US7786704"/>
    <s v="JP2785316B2"/>
    <d v="1989-04-19T00:00:00"/>
    <x v="3303"/>
    <s v="  Charger"/>
    <n v="1"/>
  </r>
  <r>
    <s v="EP2202871"/>
    <s v="US5793139A"/>
    <d v="1994-08-31T00:00:00"/>
    <x v="1067"/>
    <s v="Electric motor having stator's salient poles of the stator slightly shifted from salient poles of the rotor "/>
    <n v="1"/>
  </r>
  <r>
    <s v="US8154167"/>
    <s v="US5793139A"/>
    <d v="1994-08-31T00:00:00"/>
    <x v="1067"/>
    <s v="Electric motor having stator's salient poles of the stator slightly shifted from salient poles of the rotor "/>
    <n v="1"/>
  </r>
  <r>
    <s v="US7741750"/>
    <s v="US5793139A"/>
    <d v="1994-08-31T00:00:00"/>
    <x v="1067"/>
    <m/>
    <n v="1"/>
  </r>
  <r>
    <s v="JP5235942"/>
    <s v="TW338071B"/>
    <d v="1996-05-09T00:00:00"/>
    <x v="1094"/>
    <s v="A battery container and surface treated steel sheet for battery container "/>
    <n v="1"/>
  </r>
  <r>
    <s v="US8304108"/>
    <s v="TW338071B"/>
    <d v="1996-05-09T00:00:00"/>
    <x v="1094"/>
    <s v="A battery container and surface treated steel sheet for battery container "/>
    <n v="1"/>
  </r>
  <r>
    <s v="US7629772"/>
    <s v="DE29808895U1"/>
    <d v="1998-05-11T00:00:00"/>
    <x v="1057"/>
    <s v="  Cold storage with ice for repeated freezing and melting"/>
    <n v="1"/>
  </r>
  <r>
    <s v="US7622897"/>
    <s v="DE29808895U1"/>
    <d v="1998-05-11T00:00:00"/>
    <x v="1057"/>
    <s v="  Cold storage with ice for repeated freezing and melting"/>
    <n v="1"/>
  </r>
  <r>
    <s v="US7629773"/>
    <s v="DE29808895U1"/>
    <d v="1998-05-11T00:00:00"/>
    <x v="1057"/>
    <s v="  Cold storage with ice for repeated freezing and melting"/>
    <n v="1"/>
  </r>
  <r>
    <s v="US7671567"/>
    <s v="DE29808895U1"/>
    <d v="1998-05-11T00:00:00"/>
    <x v="1057"/>
    <s v="  Cold storage with ice for repeated freezing and melting"/>
    <n v="1"/>
  </r>
  <r>
    <s v="EP2388894"/>
    <s v="JP2782044B2"/>
    <d v="1994-12-21T00:00:00"/>
    <x v="11"/>
    <s v="  Spindle motor"/>
    <n v="1"/>
  </r>
  <r>
    <s v="EP2388895"/>
    <s v="JP2782044B2"/>
    <d v="1994-12-21T00:00:00"/>
    <x v="11"/>
    <s v="  Spindle motor"/>
    <n v="1"/>
  </r>
  <r>
    <s v="JP5548149"/>
    <s v="JP2782044B2"/>
    <d v="1994-12-21T00:00:00"/>
    <x v="11"/>
    <s v="スピンドルモータ "/>
    <n v="1"/>
  </r>
  <r>
    <s v="US8008827"/>
    <s v="JP2782044B2"/>
    <d v="1994-12-21T00:00:00"/>
    <x v="11"/>
    <s v="  Spindle motor"/>
    <n v="1"/>
  </r>
  <r>
    <s v="US8069555"/>
    <s v="JP2782044B2"/>
    <d v="1994-12-21T00:00:00"/>
    <x v="11"/>
    <s v="  Spindle motor"/>
    <n v="1"/>
  </r>
  <r>
    <s v="US8122590"/>
    <s v="JP2782044B2"/>
    <d v="1994-12-21T00:00:00"/>
    <x v="11"/>
    <s v="  Spindle motor"/>
    <n v="1"/>
  </r>
  <r>
    <s v="US8154166"/>
    <s v="JP2782044B2"/>
    <d v="1994-12-21T00:00:00"/>
    <x v="11"/>
    <s v="  Spindle motor"/>
    <n v="1"/>
  </r>
  <r>
    <s v="US8154167"/>
    <s v="JP2782044B2"/>
    <d v="1994-12-21T00:00:00"/>
    <x v="11"/>
    <s v="  Spindle motor"/>
    <n v="1"/>
  </r>
  <r>
    <s v="US8965721"/>
    <s v="US5786640A"/>
    <d v="1995-02-13T00:00:00"/>
    <x v="3304"/>
    <m/>
    <n v="1"/>
  </r>
  <r>
    <s v="US8049460"/>
    <s v="US5773955A"/>
    <d v="1997-03-11T00:00:00"/>
    <x v="3305"/>
    <s v="Battery charger apparatus "/>
    <n v="1"/>
  </r>
  <r>
    <s v="US8450966"/>
    <s v="US5773955A"/>
    <d v="1997-03-11T00:00:00"/>
    <x v="3305"/>
    <m/>
    <n v="1"/>
  </r>
  <r>
    <s v="GB2181481"/>
    <s v="US5772279A"/>
    <d v="1995-08-31T00:00:00"/>
    <x v="1541"/>
    <s v="Coupling system for infant carrier to second support device "/>
    <n v="1"/>
  </r>
  <r>
    <s v="JP5837464"/>
    <s v="JPH10178701A"/>
    <d v="1996-12-18T00:00:00"/>
    <x v="556"/>
    <s v="電気自動車における充電ケーブルの異常検出装置 "/>
    <n v="1"/>
  </r>
  <r>
    <s v="US8092081"/>
    <s v="US5765948A"/>
    <d v="1995-03-07T00:00:00"/>
    <x v="105"/>
    <m/>
    <n v="1"/>
  </r>
  <r>
    <s v="US8960781"/>
    <s v="US5765906A"/>
    <d v="1995-10-04T00:00:00"/>
    <x v="1007"/>
    <m/>
    <n v="1"/>
  </r>
  <r>
    <s v="US8063757"/>
    <s v="US5757595A"/>
    <d v="1996-04-10T00:00:00"/>
    <x v="1007"/>
    <m/>
    <n v="1"/>
  </r>
  <r>
    <s v="US8125324"/>
    <s v="US5757595A"/>
    <d v="1996-04-10T00:00:00"/>
    <x v="1007"/>
    <m/>
    <n v="1"/>
  </r>
  <r>
    <s v="US9065103"/>
    <s v="US5756227A"/>
    <d v="1994-11-18T00:00:00"/>
    <x v="1007"/>
    <s v="Battery assembly with temperature control mechanism "/>
    <n v="1"/>
  </r>
  <r>
    <s v="EP2202871"/>
    <s v="US5753991A"/>
    <d v="1994-12-02T00:00:00"/>
    <x v="1099"/>
    <s v="Multiphase brushless AC electric machine "/>
    <n v="1"/>
  </r>
  <r>
    <s v="US8154167"/>
    <s v="US5753991A"/>
    <d v="1994-12-02T00:00:00"/>
    <x v="1099"/>
    <s v="Multiphase brushless AC electric machine "/>
    <n v="1"/>
  </r>
  <r>
    <s v="US7741750"/>
    <s v="US5753991A"/>
    <d v="1994-12-02T00:00:00"/>
    <x v="1099"/>
    <m/>
    <n v="1"/>
  </r>
  <r>
    <s v="US8960781"/>
    <s v="US5752737A"/>
    <d v="1996-01-22T00:00:00"/>
    <x v="574"/>
    <s v="Door reinforcement system for pick-up trucks "/>
    <n v="1"/>
  </r>
  <r>
    <s v="JP5416664"/>
    <s v="DE19645663A1"/>
    <d v="1996-11-06T00:00:00"/>
    <x v="1100"/>
    <s v="Biologisch abbaubare und kompostierbare Formkörper "/>
    <n v="1"/>
  </r>
  <r>
    <s v="US8754614"/>
    <s v="DE19645663A1"/>
    <d v="1996-11-06T00:00:00"/>
    <x v="1100"/>
    <s v="  Biodegradable and compostable moldings"/>
    <n v="1"/>
  </r>
  <r>
    <s v="US8970182"/>
    <s v="DE19645663A1"/>
    <d v="1996-11-06T00:00:00"/>
    <x v="1100"/>
    <s v="  Biodegradable and compostable moldings"/>
    <n v="1"/>
  </r>
  <r>
    <s v="FR2660112"/>
    <s v="EP0612933B1"/>
    <d v="1993-02-24T00:00:00"/>
    <x v="3306"/>
    <s v="Dispositif de contrÔle des vibrations pour machines rotatives "/>
    <n v="1"/>
  </r>
  <r>
    <s v="US7956574"/>
    <s v="US5747964A"/>
    <d v="1994-02-22T00:00:00"/>
    <x v="3307"/>
    <s v="Rechargeable battery and charging system "/>
    <n v="1"/>
  </r>
  <r>
    <s v="US7667432"/>
    <s v="US5747964A"/>
    <d v="1994-02-22T00:00:00"/>
    <x v="3307"/>
    <m/>
    <n v="1"/>
  </r>
  <r>
    <s v="US8807807"/>
    <s v="AUPP277798A0"/>
    <d v="1998-04-03T00:00:00"/>
    <x v="10"/>
    <s v="Detection system "/>
    <n v="1"/>
  </r>
  <r>
    <s v="US7683575"/>
    <s v="US5744936A"/>
    <d v="1993-01-29T00:00:00"/>
    <x v="931"/>
    <m/>
    <n v="1"/>
  </r>
  <r>
    <s v="US9065103"/>
    <s v="JPH10106521A"/>
    <d v="1996-09-26T00:00:00"/>
    <x v="897"/>
    <s v="Storage battery power supply device "/>
    <n v="1"/>
  </r>
  <r>
    <s v="GB2226870"/>
    <s v="DE4325738C2"/>
    <d v="1993-07-31T00:00:00"/>
    <x v="3308"/>
    <s v="  Valve arrangement for the fitting of a compact radiator"/>
    <n v="1"/>
  </r>
  <r>
    <s v="EP2266201"/>
    <s v="US5740880A"/>
    <d v="1995-12-07T00:00:00"/>
    <x v="574"/>
    <s v="Speed tracking of induced armature field in electric power assisted steering "/>
    <n v="1"/>
  </r>
  <r>
    <s v="US7847501"/>
    <s v="US5740880A"/>
    <d v="1995-12-07T00:00:00"/>
    <x v="574"/>
    <m/>
    <n v="1"/>
  </r>
  <r>
    <s v="GB2266201"/>
    <s v="ES2103228B1"/>
    <d v="1994-07-08T00:00:00"/>
    <x v="3309"/>
    <s v="  SAFETY DEVICE FOR PADS, ELECTRIC BLANKETS AND SIMILAR."/>
    <n v="1"/>
  </r>
  <r>
    <s v="EP2226870"/>
    <s v="US5740015A"/>
    <d v="1996-05-02T00:00:00"/>
    <x v="1101"/>
    <s v="Heat exchanger "/>
    <n v="1"/>
  </r>
  <r>
    <s v="US8153290"/>
    <s v="US5740015A"/>
    <d v="1996-05-02T00:00:00"/>
    <x v="1101"/>
    <s v="Heat exchanger "/>
    <n v="1"/>
  </r>
  <r>
    <s v="US8968949"/>
    <s v="US5740015A"/>
    <d v="1996-05-02T00:00:00"/>
    <x v="1101"/>
    <s v="Heat exchanger "/>
    <n v="1"/>
  </r>
  <r>
    <s v="US8125324"/>
    <s v="US5739674A"/>
    <d v="1995-10-16T00:00:00"/>
    <x v="1007"/>
    <s v="Method of transmitting and receiving signal indicative of remaining capacity of storage battery for propelling electric vehicle "/>
    <n v="1"/>
  </r>
  <r>
    <s v="US8063757"/>
    <s v="US5739674A"/>
    <d v="1995-10-16T00:00:00"/>
    <x v="1007"/>
    <m/>
    <n v="1"/>
  </r>
  <r>
    <s v="EP2308713"/>
    <s v="JPH1091308A"/>
    <d v="1996-09-12T00:00:00"/>
    <x v="3310"/>
    <s v="Terminal device "/>
    <n v="1"/>
  </r>
  <r>
    <s v="US8892299"/>
    <s v="JPH1091308A"/>
    <d v="1996-09-12T00:00:00"/>
    <x v="3310"/>
    <s v="Terminal device "/>
    <n v="1"/>
  </r>
  <r>
    <s v="US8216502"/>
    <s v="US5736271A"/>
    <d v="1996-06-28T00:00:00"/>
    <x v="3311"/>
    <s v="Battery pack for portable electronic device "/>
    <n v="1"/>
  </r>
  <r>
    <s v="US8293393"/>
    <s v="US5736271A"/>
    <d v="1996-06-28T00:00:00"/>
    <x v="3311"/>
    <s v="Battery pack for portable electronic device "/>
    <n v="1"/>
  </r>
  <r>
    <s v="US9046580"/>
    <s v="EP0833423A2"/>
    <d v="1996-09-11T00:00:00"/>
    <x v="3312"/>
    <s v="Apparatus and method for monitoring an earth-leakage state of a power distribution system "/>
    <n v="1"/>
  </r>
  <r>
    <s v="JP5416664"/>
    <s v="US5733970A"/>
    <d v="1997-01-28T00:00:00"/>
    <x v="1079"/>
    <s v="Aqueous dispersed, epoxy crosslinked maleated oil microgel polymers for protective coatings "/>
    <n v="1"/>
  </r>
  <r>
    <s v="US8754614"/>
    <s v="US5733970A"/>
    <d v="1997-01-28T00:00:00"/>
    <x v="1079"/>
    <s v="Aqueous dispersed, epoxy crosslinked maleated oil microgel polymers for protective coatings "/>
    <n v="1"/>
  </r>
  <r>
    <s v="US8970182"/>
    <s v="US5733970A"/>
    <d v="1997-01-28T00:00:00"/>
    <x v="1079"/>
    <s v="Aqueous dispersed, epoxy crosslinked maleated oil microgel polymers for protective coatings "/>
    <n v="1"/>
  </r>
  <r>
    <s v="US9250020"/>
    <s v="US5732666A"/>
    <d v="1996-06-11T00:00:00"/>
    <x v="97"/>
    <m/>
    <n v="1"/>
  </r>
  <r>
    <s v="FR2308713"/>
    <s v="US5729862A"/>
    <d v="1995-12-08T00:00:00"/>
    <x v="3313"/>
    <s v="Textile cleaning machine with high-efficiency air circulation "/>
    <n v="1"/>
  </r>
  <r>
    <s v="FR2660112"/>
    <s v="US5729066A"/>
    <d v="1995-09-22T00:00:00"/>
    <x v="152"/>
    <s v="Combined radial and axial magnetic bearings "/>
    <n v="1"/>
  </r>
  <r>
    <s v="JP5416664"/>
    <s v="US5726244A"/>
    <d v="1995-08-10T00:00:00"/>
    <x v="1102"/>
    <s v="Aqueous coating compositions for environmental etch resistant coatings "/>
    <n v="1"/>
  </r>
  <r>
    <s v="US8754614"/>
    <s v="US5726244A"/>
    <d v="1995-08-10T00:00:00"/>
    <x v="1102"/>
    <s v="Aqueous coating compositions for environmental etch resistant coatings "/>
    <n v="1"/>
  </r>
  <r>
    <s v="US8970182"/>
    <s v="US5726244A"/>
    <d v="1995-08-10T00:00:00"/>
    <x v="1102"/>
    <s v="Aqueous coating compositions for environmental etch resistant coatings "/>
    <n v="1"/>
  </r>
  <r>
    <s v="GB2266201"/>
    <s v="GB2286935B"/>
    <d v="1994-02-22T00:00:00"/>
    <x v="3056"/>
    <s v="Improvements in or relating to electrically heated panels "/>
    <n v="1"/>
  </r>
  <r>
    <s v="JP5416664"/>
    <s v="US5723555A"/>
    <d v="1994-03-29T00:00:00"/>
    <x v="1103"/>
    <s v="Vinyl resins containing alkoxyacrylamide-polyol reaction products and use in epoxy resin blends for coatings "/>
    <n v="1"/>
  </r>
  <r>
    <s v="US8754614"/>
    <s v="US5723555A"/>
    <d v="1994-03-29T00:00:00"/>
    <x v="1103"/>
    <s v="Vinyl resins containing alkoxyacrylamide-polyol reaction products and use in epoxy resin blends for coatings "/>
    <n v="1"/>
  </r>
  <r>
    <s v="US8970182"/>
    <s v="US5723555A"/>
    <d v="1994-03-29T00:00:00"/>
    <x v="1103"/>
    <s v="Vinyl resins containing alkoxyacrylamide-polyol reaction products and use in epoxy resin blends for coatings "/>
    <n v="1"/>
  </r>
  <r>
    <s v="US8441826"/>
    <s v="US5717584A"/>
    <d v="1995-12-08T00:00:00"/>
    <x v="881"/>
    <s v="Quasi-resonant pole inverter "/>
    <n v="1"/>
  </r>
  <r>
    <s v="US8760898"/>
    <s v="US5717584A"/>
    <d v="1995-12-08T00:00:00"/>
    <x v="881"/>
    <s v="Quasi-resonant pole inverter "/>
    <n v="1"/>
  </r>
  <r>
    <s v="US8493018"/>
    <s v="US5717584A"/>
    <d v="1995-12-08T00:00:00"/>
    <x v="881"/>
    <m/>
    <n v="1"/>
  </r>
  <r>
    <s v="US8664907"/>
    <s v="US5717584A"/>
    <d v="1995-12-08T00:00:00"/>
    <x v="881"/>
    <m/>
    <n v="1"/>
  </r>
  <r>
    <s v="US8807637"/>
    <s v="US5715632A"/>
    <d v="1995-02-13T00:00:00"/>
    <x v="841"/>
    <m/>
    <n v="1"/>
  </r>
  <r>
    <s v="GB2181481"/>
    <s v="DE3909650C3"/>
    <d v="1989-03-23T00:00:00"/>
    <x v="3314"/>
    <s v="  Child safety seat"/>
    <n v="1"/>
  </r>
  <r>
    <s v="US8324863"/>
    <s v="US5712549A"/>
    <d v="1995-03-07T00:00:00"/>
    <x v="3315"/>
    <s v="DC Motor drive assembly having a controller/charge with regenerative braking "/>
    <n v="1"/>
  </r>
  <r>
    <s v="US8076016"/>
    <s v="US5710503A"/>
    <d v="1996-02-01T00:00:00"/>
    <x v="3316"/>
    <m/>
    <n v="1"/>
  </r>
  <r>
    <s v="US8765276"/>
    <s v="US5710503A"/>
    <d v="1996-02-01T00:00:00"/>
    <x v="3316"/>
    <m/>
    <n v="1"/>
  </r>
  <r>
    <s v="EP2171824"/>
    <s v="JPH1010212A"/>
    <d v="1996-06-24T00:00:00"/>
    <x v="678"/>
    <s v="Method for evaluating battery and device for evaluating battery "/>
    <n v="1"/>
  </r>
  <r>
    <s v="JP5680411"/>
    <s v="JPH1010212A"/>
    <d v="1996-06-24T00:00:00"/>
    <x v="678"/>
    <s v="電池評価方法及び電池評価装置 "/>
    <n v="1"/>
  </r>
  <r>
    <s v="GB2181481"/>
    <s v="DE19626641A1"/>
    <d v="1996-07-02T00:00:00"/>
    <x v="1478"/>
    <s v="  child seat"/>
    <n v="1"/>
  </r>
  <r>
    <s v="CA2736341"/>
    <s v="US5705742A"/>
    <d v="1995-12-01T00:00:00"/>
    <x v="3317"/>
    <s v="System and method for testing an engine "/>
    <n v="1"/>
  </r>
  <r>
    <s v="JP5325259"/>
    <s v="US5705742A"/>
    <d v="1995-12-01T00:00:00"/>
    <x v="3317"/>
    <s v="System and method for testing an engine "/>
    <n v="1"/>
  </r>
  <r>
    <s v="US8402776"/>
    <s v="US5705742A"/>
    <d v="1995-12-01T00:00:00"/>
    <x v="3317"/>
    <s v="System and method for testing an engine "/>
    <n v="1"/>
  </r>
  <r>
    <s v="US8448696"/>
    <s v="US5705742A"/>
    <d v="1995-12-01T00:00:00"/>
    <x v="3317"/>
    <s v="System and method for testing an engine "/>
    <n v="1"/>
  </r>
  <r>
    <s v="US8773058"/>
    <s v="US5705742A"/>
    <d v="1995-12-01T00:00:00"/>
    <x v="3317"/>
    <s v="System and method for testing an engine "/>
    <n v="1"/>
  </r>
  <r>
    <s v="US8336319"/>
    <s v="US5705742A"/>
    <d v="1995-12-01T00:00:00"/>
    <x v="3317"/>
    <m/>
    <n v="1"/>
  </r>
  <r>
    <s v="JP5372128"/>
    <s v="US5704644A"/>
    <d v="1993-02-27T00:00:00"/>
    <x v="3318"/>
    <s v="Lightweight road vehicle with strengthening structure "/>
    <n v="1"/>
  </r>
  <r>
    <s v="US9045030"/>
    <s v="US5704644A"/>
    <d v="1993-02-27T00:00:00"/>
    <x v="3318"/>
    <s v="Lightweight road vehicle with strengthening structure "/>
    <n v="1"/>
  </r>
  <r>
    <s v="US8887398"/>
    <s v="US5704424A"/>
    <d v="1995-10-19T00:00:00"/>
    <x v="3319"/>
    <m/>
    <n v="1"/>
  </r>
  <r>
    <s v="US8720968"/>
    <s v="US5699685A"/>
    <d v="1995-08-18T00:00:00"/>
    <x v="88"/>
    <s v="Central lock system for an automotive vehicle with satellite processors at respective locks "/>
    <n v="1"/>
  </r>
  <r>
    <s v="US8539990"/>
    <s v="US5699685A"/>
    <d v="1995-08-18T00:00:00"/>
    <x v="88"/>
    <m/>
    <n v="1"/>
  </r>
  <r>
    <s v="US8627860"/>
    <s v="US5699685A"/>
    <d v="1995-08-18T00:00:00"/>
    <x v="88"/>
    <m/>
    <n v="1"/>
  </r>
  <r>
    <s v="US7629772"/>
    <s v="US5699513A"/>
    <d v="1995-03-31T00:00:00"/>
    <x v="1104"/>
    <s v="Method for secure network access via message intercept "/>
    <n v="1"/>
  </r>
  <r>
    <s v="US7622897"/>
    <s v="US5699513A"/>
    <d v="1995-03-31T00:00:00"/>
    <x v="1104"/>
    <s v="Method for secure network access via message intercept "/>
    <n v="1"/>
  </r>
  <r>
    <s v="US7629773"/>
    <s v="US5699513A"/>
    <d v="1995-03-31T00:00:00"/>
    <x v="1104"/>
    <s v="Method for secure network access via message intercept "/>
    <n v="1"/>
  </r>
  <r>
    <s v="US7671567"/>
    <s v="US5699513A"/>
    <d v="1995-03-31T00:00:00"/>
    <x v="1104"/>
    <s v="Method for secure network access via message intercept "/>
    <n v="1"/>
  </r>
  <r>
    <s v="JP4931161"/>
    <s v="US5696436A"/>
    <d v="1995-10-27T00:00:00"/>
    <x v="2930"/>
    <s v="Method and system for battery charging "/>
    <n v="1"/>
  </r>
  <r>
    <s v="US7683570"/>
    <s v="US5696436A"/>
    <d v="1995-10-27T00:00:00"/>
    <x v="2930"/>
    <s v="Method and system for battery charging "/>
    <n v="1"/>
  </r>
  <r>
    <s v="US8450966"/>
    <s v="US5696436A"/>
    <d v="1995-10-27T00:00:00"/>
    <x v="2930"/>
    <s v="Method and system for battery charging "/>
    <n v="1"/>
  </r>
  <r>
    <s v="US8049460"/>
    <s v="US5696436A"/>
    <d v="1995-10-27T00:00:00"/>
    <x v="2930"/>
    <m/>
    <n v="1"/>
  </r>
  <r>
    <s v="JP5285662"/>
    <s v="JPH09306441A"/>
    <d v="1996-05-17T00:00:00"/>
    <x v="1105"/>
    <s v="電池缶形成材料および該材料により形成された電池缶 "/>
    <n v="1"/>
  </r>
  <r>
    <s v="JP5325844"/>
    <s v="JPH09306441A"/>
    <d v="1996-05-17T00:00:00"/>
    <x v="1105"/>
    <s v="電池缶形成材料および該材料により形成された電池缶 "/>
    <n v="1"/>
  </r>
  <r>
    <s v="US7749650"/>
    <s v="EP0807984A1"/>
    <d v="1996-05-17T00:00:00"/>
    <x v="3320"/>
    <s v="Battery can-forming plate and battery can "/>
    <n v="1"/>
  </r>
  <r>
    <s v="US7736799"/>
    <s v="EP0807984A1"/>
    <d v="1996-05-17T00:00:00"/>
    <x v="3320"/>
    <s v="Battery can-forming plate and battery can "/>
    <n v="1"/>
  </r>
  <r>
    <s v="US7763381"/>
    <s v="EP0807984A1"/>
    <d v="1996-05-17T00:00:00"/>
    <x v="3320"/>
    <s v="Battery can-forming plate and battery can "/>
    <n v="1"/>
  </r>
  <r>
    <s v="US7781097"/>
    <s v="EP0807984A1"/>
    <d v="1996-05-17T00:00:00"/>
    <x v="3320"/>
    <s v="Battery can-forming plate and battery can "/>
    <n v="1"/>
  </r>
  <r>
    <s v="US7820319"/>
    <s v="EP0807984A1"/>
    <d v="1996-05-17T00:00:00"/>
    <x v="3320"/>
    <s v="Battery can-forming plate and battery can "/>
    <n v="1"/>
  </r>
  <r>
    <s v="US8263254"/>
    <s v="EP0807984A1"/>
    <d v="1996-05-17T00:00:00"/>
    <x v="3320"/>
    <s v="Battery can-forming plate and battery can "/>
    <n v="1"/>
  </r>
  <r>
    <s v="US8304108"/>
    <s v="EP0807984A1"/>
    <d v="1996-05-17T00:00:00"/>
    <x v="3320"/>
    <s v="Battery can-forming plate and battery can "/>
    <n v="1"/>
  </r>
  <r>
    <s v="US8361649"/>
    <s v="EP0807984A1"/>
    <d v="1996-05-17T00:00:00"/>
    <x v="3320"/>
    <s v="Battery can-forming plate and battery can "/>
    <n v="1"/>
  </r>
  <r>
    <s v="US7749647"/>
    <s v="EP0807984A1"/>
    <d v="1996-05-17T00:00:00"/>
    <x v="3320"/>
    <m/>
    <n v="1"/>
  </r>
  <r>
    <s v="FR2660112"/>
    <s v="US5689543A"/>
    <d v="1996-12-18T00:00:00"/>
    <x v="152"/>
    <s v="Method for balancing rotatable anodes for X-ray tubes "/>
    <n v="1"/>
  </r>
  <r>
    <s v="US8862414"/>
    <s v="US5686812A"/>
    <d v="1995-02-06T00:00:00"/>
    <x v="1007"/>
    <m/>
    <n v="1"/>
  </r>
  <r>
    <s v="EP2202871"/>
    <s v="JPH09285088A"/>
    <d v="1996-04-12T00:00:00"/>
    <x v="555"/>
    <s v="Permanent magnet dynamo-electric machine and motor-driven vehicle employing the same "/>
    <n v="1"/>
  </r>
  <r>
    <s v="US8393427"/>
    <s v="US5681668A"/>
    <d v="1995-02-17T00:00:00"/>
    <x v="1106"/>
    <s v="Dual wall storage battery system having air passageways in the bottom of the battery "/>
    <n v="1"/>
  </r>
  <r>
    <s v="US8696051"/>
    <s v="US5681668A"/>
    <d v="1995-02-17T00:00:00"/>
    <x v="1106"/>
    <s v="Dual wall storage battery system having air passageways in the bottom of the battery "/>
    <n v="1"/>
  </r>
  <r>
    <s v="US8702161"/>
    <s v="US5681668A"/>
    <d v="1995-02-17T00:00:00"/>
    <x v="1106"/>
    <s v="Dual wall storage battery system having air passageways in the bottom of the battery "/>
    <n v="1"/>
  </r>
  <r>
    <s v="US8875828"/>
    <s v="US5681668A"/>
    <d v="1995-02-17T00:00:00"/>
    <x v="1106"/>
    <s v="Dual wall storage battery system having air passageways in the bottom of the battery "/>
    <n v="1"/>
  </r>
  <r>
    <s v="US9045030"/>
    <s v="US5681668A"/>
    <d v="1995-02-17T00:00:00"/>
    <x v="1106"/>
    <s v="Dual wall storage battery system having air passageways in the bottom of the battery "/>
    <n v="1"/>
  </r>
  <r>
    <s v="US8286743"/>
    <s v="US5681668A"/>
    <d v="1995-02-17T00:00:00"/>
    <x v="1106"/>
    <m/>
    <n v="1"/>
  </r>
  <r>
    <s v="US8833499"/>
    <s v="US5681668A"/>
    <d v="1995-02-17T00:00:00"/>
    <x v="1106"/>
    <m/>
    <n v="1"/>
  </r>
  <r>
    <s v="US8448696"/>
    <s v="US5680833A"/>
    <d v="1996-12-23T00:00:00"/>
    <x v="1101"/>
    <s v="Combination coolant deaeration and overflow bottle "/>
    <n v="1"/>
  </r>
  <r>
    <s v="US8773058"/>
    <s v="US5680833A"/>
    <d v="1996-12-23T00:00:00"/>
    <x v="1101"/>
    <s v="Combination coolant deaeration and overflow bottle "/>
    <n v="1"/>
  </r>
  <r>
    <s v="GB2266201"/>
    <s v="US5679277A"/>
    <d v="1995-03-02T00:00:00"/>
    <x v="3321"/>
    <s v="Flame-resistant heating body and method for making same "/>
    <n v="1"/>
  </r>
  <r>
    <s v="US9093726"/>
    <s v="JPH09259938A"/>
    <d v="1996-03-22T00:00:00"/>
    <x v="1410"/>
    <s v="Insulation device for on-vehicle battery set for driving electrically driven vehicle "/>
    <n v="1"/>
  </r>
  <r>
    <s v="USRE44994"/>
    <s v="US5672920A"/>
    <d v="1996-05-02T00:00:00"/>
    <x v="1101"/>
    <m/>
    <n v="1"/>
  </r>
  <r>
    <s v="JP5416664"/>
    <s v="US5670863A"/>
    <d v="1995-02-07T00:00:00"/>
    <x v="1107"/>
    <s v="Lead acid charger with ratioed time-out periods and current pulse mode of operation "/>
    <n v="1"/>
  </r>
  <r>
    <s v="US8754614"/>
    <s v="US5670863A"/>
    <d v="1995-02-07T00:00:00"/>
    <x v="1107"/>
    <s v="Lead acid charger with ratioed time-out periods and current pulse mode of operation "/>
    <n v="1"/>
  </r>
  <r>
    <s v="US8970182"/>
    <s v="US5670863A"/>
    <d v="1995-02-07T00:00:00"/>
    <x v="1107"/>
    <s v="Lead acid charger with ratioed time-out periods and current pulse mode of operation "/>
    <n v="1"/>
  </r>
  <r>
    <s v="US8970237"/>
    <s v="US5670861A"/>
    <d v="1995-01-17T00:00:00"/>
    <x v="1108"/>
    <s v="Battery energy monitoring circuits "/>
    <n v="1"/>
  </r>
  <r>
    <s v="US8817892"/>
    <s v="US5670861A"/>
    <d v="1995-01-17T00:00:00"/>
    <x v="1108"/>
    <s v="Battery energy monitoring circuits "/>
    <n v="1"/>
  </r>
  <r>
    <s v="EP2663028"/>
    <s v="US5670861A"/>
    <d v="1995-01-17T00:00:00"/>
    <x v="1108"/>
    <s v="Battery energy monitoring circuits "/>
    <n v="1"/>
  </r>
  <r>
    <s v="HK1191160"/>
    <s v="US5670861A"/>
    <d v="1995-01-17T00:00:00"/>
    <x v="1108"/>
    <s v="Battery energy monitoring circuits "/>
    <n v="1"/>
  </r>
  <r>
    <s v="US8819162"/>
    <s v="US5670861A"/>
    <d v="1995-01-17T00:00:00"/>
    <x v="1108"/>
    <s v="Battery energy monitoring circuits "/>
    <n v="1"/>
  </r>
  <r>
    <s v="US8861337"/>
    <s v="US5670861A"/>
    <d v="1995-01-17T00:00:00"/>
    <x v="1108"/>
    <s v="Battery energy monitoring circuits "/>
    <n v="1"/>
  </r>
  <r>
    <s v="US9043623"/>
    <s v="US5670861A"/>
    <d v="1995-01-17T00:00:00"/>
    <x v="1108"/>
    <s v="Battery energy monitoring circuits "/>
    <n v="1"/>
  </r>
  <r>
    <s v="US9182438"/>
    <s v="US5670861A"/>
    <d v="1995-01-17T00:00:00"/>
    <x v="1108"/>
    <s v="Battery energy monitoring circuits "/>
    <n v="1"/>
  </r>
  <r>
    <s v="CA2736341"/>
    <s v="US5669335A"/>
    <d v="1994-09-14T00:00:00"/>
    <x v="3322"/>
    <s v="System for controlling the state of a flow control valve "/>
    <n v="1"/>
  </r>
  <r>
    <s v="JP5325259"/>
    <s v="US5669335A"/>
    <d v="1994-09-14T00:00:00"/>
    <x v="3322"/>
    <s v="System for controlling the state of a flow control valve "/>
    <n v="1"/>
  </r>
  <r>
    <s v="US8402776"/>
    <s v="US5669335A"/>
    <d v="1994-09-14T00:00:00"/>
    <x v="3322"/>
    <s v="System for controlling the state of a flow control valve "/>
    <n v="1"/>
  </r>
  <r>
    <s v="US8448696"/>
    <s v="US5669335A"/>
    <d v="1994-09-14T00:00:00"/>
    <x v="3322"/>
    <s v="System for controlling the state of a flow control valve "/>
    <n v="1"/>
  </r>
  <r>
    <s v="US8773058"/>
    <s v="US5669335A"/>
    <d v="1994-09-14T00:00:00"/>
    <x v="3322"/>
    <s v="System for controlling the state of a flow control valve "/>
    <n v="1"/>
  </r>
  <r>
    <s v="US8336319"/>
    <s v="US5669335A"/>
    <d v="1994-09-14T00:00:00"/>
    <x v="3322"/>
    <m/>
    <n v="1"/>
  </r>
  <r>
    <s v="US7923144"/>
    <s v="US5667907A"/>
    <d v="1993-07-21T00:00:00"/>
    <x v="3323"/>
    <s v="Electrical energy storage device for a motor vehicle "/>
    <n v="1"/>
  </r>
  <r>
    <s v="US8450966"/>
    <s v="US5666040A"/>
    <d v="1996-08-27T00:00:00"/>
    <x v="3324"/>
    <s v="Networked battery monitor and control system and charging method "/>
    <n v="1"/>
  </r>
  <r>
    <s v="US7602145"/>
    <s v="US5666040A"/>
    <d v="1996-08-27T00:00:00"/>
    <x v="3324"/>
    <m/>
    <n v="1"/>
  </r>
  <r>
    <s v="US8049460"/>
    <s v="US5666040A"/>
    <d v="1996-08-27T00:00:00"/>
    <x v="3324"/>
    <m/>
    <n v="1"/>
  </r>
  <r>
    <s v="US8720968"/>
    <s v="US5664811A"/>
    <d v="1995-04-12T00:00:00"/>
    <x v="1109"/>
    <s v="Fuel filler door actuator assembly with integral kick-out spring "/>
    <n v="1"/>
  </r>
  <r>
    <s v="US8539990"/>
    <s v="US5664811A"/>
    <d v="1995-04-12T00:00:00"/>
    <x v="1109"/>
    <m/>
    <n v="1"/>
  </r>
  <r>
    <s v="US8627860"/>
    <s v="US5664811A"/>
    <d v="1995-04-12T00:00:00"/>
    <x v="1109"/>
    <m/>
    <n v="1"/>
  </r>
  <r>
    <s v="US7847501"/>
    <s v="US5659235A"/>
    <d v="1995-02-22T00:00:00"/>
    <x v="585"/>
    <m/>
    <n v="1"/>
  </r>
  <r>
    <s v="US8004243"/>
    <s v="US5658682A"/>
    <d v="1992-12-11T00:00:00"/>
    <x v="1007"/>
    <m/>
    <n v="1"/>
  </r>
  <r>
    <s v="US8063757"/>
    <s v="US5656919A"/>
    <d v="1995-11-14T00:00:00"/>
    <x v="3325"/>
    <m/>
    <n v="1"/>
  </r>
  <r>
    <s v="US8125324"/>
    <s v="US5656919A"/>
    <d v="1995-11-14T00:00:00"/>
    <x v="3325"/>
    <m/>
    <n v="1"/>
  </r>
  <r>
    <s v="US7821224"/>
    <s v="US5656911A"/>
    <d v="1994-12-27T00:00:00"/>
    <x v="3326"/>
    <m/>
    <n v="1"/>
  </r>
  <r>
    <s v="USRE44994"/>
    <s v="US5653506A"/>
    <d v="1995-08-25T00:00:00"/>
    <x v="1110"/>
    <s v="Automotive seat recliner interlock "/>
    <n v="1"/>
  </r>
  <r>
    <s v="US7719232"/>
    <s v="US5650710A"/>
    <d v="1995-02-06T00:00:00"/>
    <x v="1007"/>
    <s v="Apparatus for controlling a charging start time and charging period for a storage battery in an electric vehicle to complete charging at a scheduled boarding time "/>
    <n v="1"/>
  </r>
  <r>
    <s v="US7782021"/>
    <s v="US5650710A"/>
    <d v="1995-02-06T00:00:00"/>
    <x v="1007"/>
    <s v="Apparatus for controlling a charging start time and charging period for a storage battery in an electric vehicle to complete charging at a scheduled boarding time "/>
    <n v="1"/>
  </r>
  <r>
    <s v="US7786704"/>
    <s v="US5650710A"/>
    <d v="1995-02-06T00:00:00"/>
    <x v="1007"/>
    <s v="Apparatus for controlling a charging start time and charging period for a storage battery in an electric vehicle to complete charging at a scheduled boarding time "/>
    <n v="1"/>
  </r>
  <r>
    <s v="US7847501"/>
    <s v="US5650700A"/>
    <d v="1993-01-29T00:00:00"/>
    <x v="585"/>
    <m/>
    <n v="1"/>
  </r>
  <r>
    <s v="US8336319"/>
    <s v="US5647534A"/>
    <d v="1994-09-22T00:00:00"/>
    <x v="3327"/>
    <s v="Device for heating an interior of an electric vehicle "/>
    <n v="1"/>
  </r>
  <r>
    <s v="US8402776"/>
    <s v="US5647534A"/>
    <d v="1994-09-22T00:00:00"/>
    <x v="3327"/>
    <s v="Device for heating an interior of an electric vehicle "/>
    <n v="1"/>
  </r>
  <r>
    <s v="US8448696"/>
    <s v="US5647534A"/>
    <d v="1994-09-22T00:00:00"/>
    <x v="3327"/>
    <s v="Device for heating an interior of an electric vehicle "/>
    <n v="1"/>
  </r>
  <r>
    <s v="US8773058"/>
    <s v="US5647534A"/>
    <d v="1994-09-22T00:00:00"/>
    <x v="3327"/>
    <s v="Device for heating an interior of an electric vehicle "/>
    <n v="1"/>
  </r>
  <r>
    <s v="US7841431"/>
    <s v="US5647534A"/>
    <d v="1994-09-22T00:00:00"/>
    <x v="3327"/>
    <m/>
    <n v="1"/>
  </r>
  <r>
    <s v="US7602145"/>
    <s v="US5644209A"/>
    <d v="1993-11-23T00:00:00"/>
    <x v="3328"/>
    <m/>
    <n v="1"/>
  </r>
  <r>
    <s v="CA2736341"/>
    <s v="JPH09169207A"/>
    <d v="1995-12-20T00:00:00"/>
    <x v="1018"/>
    <s v="Air conditioner for vehicle "/>
    <n v="1"/>
  </r>
  <r>
    <s v="JP5325259"/>
    <s v="JPH09169207A"/>
    <d v="1995-12-20T00:00:00"/>
    <x v="1018"/>
    <s v="車両用空調装置 "/>
    <n v="1"/>
  </r>
  <r>
    <s v="US8336319"/>
    <s v="JPH09169207A"/>
    <d v="1995-12-20T00:00:00"/>
    <x v="1018"/>
    <s v="Air conditioner for vehicle "/>
    <n v="1"/>
  </r>
  <r>
    <s v="US8402776"/>
    <s v="JPH09169207A"/>
    <d v="1995-12-20T00:00:00"/>
    <x v="1018"/>
    <s v="Air conditioner for vehicle "/>
    <n v="1"/>
  </r>
  <r>
    <s v="US8448696"/>
    <s v="JPH09169207A"/>
    <d v="1995-12-20T00:00:00"/>
    <x v="1018"/>
    <s v="Air conditioner for vehicle "/>
    <n v="1"/>
  </r>
  <r>
    <s v="JP5416664"/>
    <s v="GB9708823D0"/>
    <d v="1997-05-01T00:00:00"/>
    <x v="1111"/>
    <s v="Aqueous dispersed,latex polymer modified acrylic-epoxy copolymer,microgel polymers for protective coatings "/>
    <n v="1"/>
  </r>
  <r>
    <s v="US8754614"/>
    <s v="GB9708823D0"/>
    <d v="1997-05-01T00:00:00"/>
    <x v="1111"/>
    <s v="Aqueous dispersed,latex polymer modified acrylic-epoxy copolymer,microgel polymers for protective coatings "/>
    <n v="1"/>
  </r>
  <r>
    <s v="US8970182"/>
    <s v="GB9708823D0"/>
    <d v="1997-05-01T00:00:00"/>
    <x v="1111"/>
    <s v="Aqueous dispersed,latex polymer modified acrylic-epoxy copolymer,microgel polymers for protective coatings "/>
    <n v="1"/>
  </r>
  <r>
    <s v="US7698078"/>
    <s v="US5642270A"/>
    <d v="1991-08-01T00:00:00"/>
    <x v="3329"/>
    <m/>
    <n v="1"/>
  </r>
  <r>
    <s v="US8324863"/>
    <s v="US5642027A"/>
    <d v="1992-01-07T00:00:00"/>
    <x v="3330"/>
    <m/>
    <n v="1"/>
  </r>
  <r>
    <s v="US8365392"/>
    <s v="US5642010A"/>
    <d v="1994-10-24T00:00:00"/>
    <x v="3331"/>
    <s v="Rotor construction for alternating current induction motor "/>
    <n v="1"/>
  </r>
  <r>
    <s v="US8393427"/>
    <s v="US5639571A"/>
    <d v="1996-06-24T00:00:00"/>
    <x v="881"/>
    <s v="Battery pack "/>
    <n v="1"/>
  </r>
  <r>
    <s v="US8696051"/>
    <s v="US5639571A"/>
    <d v="1996-06-24T00:00:00"/>
    <x v="881"/>
    <s v="Battery pack "/>
    <n v="1"/>
  </r>
  <r>
    <s v="US8702161"/>
    <s v="US5639571A"/>
    <d v="1996-06-24T00:00:00"/>
    <x v="881"/>
    <s v="Battery pack "/>
    <n v="1"/>
  </r>
  <r>
    <s v="US8875828"/>
    <s v="US5639571A"/>
    <d v="1996-06-24T00:00:00"/>
    <x v="881"/>
    <s v="Battery pack "/>
    <n v="1"/>
  </r>
  <r>
    <s v="US9045030"/>
    <s v="US5639571A"/>
    <d v="1996-06-24T00:00:00"/>
    <x v="881"/>
    <s v="Battery pack "/>
    <n v="1"/>
  </r>
  <r>
    <s v="USRE44994"/>
    <s v="US5639571A"/>
    <d v="1996-06-24T00:00:00"/>
    <x v="881"/>
    <m/>
    <n v="1"/>
  </r>
  <r>
    <s v="US8286743"/>
    <s v="US5639571A"/>
    <d v="1996-06-24T00:00:00"/>
    <x v="881"/>
    <m/>
    <n v="1"/>
  </r>
  <r>
    <s v="US8833499"/>
    <s v="US5639571A"/>
    <d v="1996-06-24T00:00:00"/>
    <x v="881"/>
    <m/>
    <n v="1"/>
  </r>
  <r>
    <s v="US7404720"/>
    <s v="US5639256A"/>
    <d v="1994-03-17T00:00:00"/>
    <x v="113"/>
    <m/>
    <n v="1"/>
  </r>
  <r>
    <s v="GB2181481"/>
    <s v="NL1001896C2"/>
    <d v="1995-12-13T00:00:00"/>
    <x v="3332"/>
    <s v="  Child safety seat."/>
    <n v="1"/>
  </r>
  <r>
    <s v="US8720968"/>
    <s v="US5637977A"/>
    <d v="1993-06-14T00:00:00"/>
    <x v="1092"/>
    <s v="Connector assembly used in supplying electricity to a receiver "/>
    <n v="1"/>
  </r>
  <r>
    <s v="US8579635"/>
    <s v="US5637977A"/>
    <d v="1993-06-14T00:00:00"/>
    <x v="1092"/>
    <m/>
    <n v="1"/>
  </r>
  <r>
    <s v="GB2181481"/>
    <s v="NL1001802C2"/>
    <d v="1995-12-01T00:00:00"/>
    <x v="3332"/>
    <s v="  Child safety seat."/>
    <n v="1"/>
  </r>
  <r>
    <s v="US8970237"/>
    <s v="JP2614363B2"/>
    <d v="1990-12-28T00:00:00"/>
    <x v="1112"/>
    <s v="  Method for reducing current consumption of optical transmission system"/>
    <n v="1"/>
  </r>
  <r>
    <s v="US8817892"/>
    <s v="JP2614363B2"/>
    <d v="1990-12-28T00:00:00"/>
    <x v="1112"/>
    <s v="  Method for reducing current consumption of optical transmission system"/>
    <n v="1"/>
  </r>
  <r>
    <s v="EP2663028"/>
    <s v="JP2614363B2"/>
    <d v="1990-12-28T00:00:00"/>
    <x v="1112"/>
    <s v="  Method for reducing current consumption of optical transmission system"/>
    <n v="1"/>
  </r>
  <r>
    <s v="HK1191160"/>
    <s v="JP2614363B2"/>
    <d v="1990-12-28T00:00:00"/>
    <x v="1112"/>
    <s v="光伝送システムの消費電流低減方法 "/>
    <n v="1"/>
  </r>
  <r>
    <s v="US8819162"/>
    <s v="JP2614363B2"/>
    <d v="1990-12-28T00:00:00"/>
    <x v="1112"/>
    <s v="  Method for reducing current consumption of optical transmission system"/>
    <n v="1"/>
  </r>
  <r>
    <s v="US8861337"/>
    <s v="JP2614363B2"/>
    <d v="1990-12-28T00:00:00"/>
    <x v="1112"/>
    <s v="  Method for reducing current consumption of optical transmission system"/>
    <n v="1"/>
  </r>
  <r>
    <s v="US9043623"/>
    <s v="JP2614363B2"/>
    <d v="1990-12-28T00:00:00"/>
    <x v="1112"/>
    <s v="  Method for reducing current consumption of optical transmission system"/>
    <n v="1"/>
  </r>
  <r>
    <s v="US9182438"/>
    <s v="JP2614363B2"/>
    <d v="1990-12-28T00:00:00"/>
    <x v="1112"/>
    <s v="  Method for reducing current consumption of optical transmission system"/>
    <n v="1"/>
  </r>
  <r>
    <s v="US9080352"/>
    <s v="US5632516A"/>
    <d v="1995-06-09T00:00:00"/>
    <x v="3333"/>
    <s v="Motor vehicle door handle "/>
    <n v="1"/>
  </r>
  <r>
    <s v="US9151089"/>
    <s v="US5632516A"/>
    <d v="1995-06-09T00:00:00"/>
    <x v="3333"/>
    <s v="Motor vehicle door handle "/>
    <n v="1"/>
  </r>
  <r>
    <s v="US9103143"/>
    <s v="US5632516A"/>
    <d v="1995-06-09T00:00:00"/>
    <x v="3333"/>
    <m/>
    <n v="1"/>
  </r>
  <r>
    <s v="US9293792"/>
    <s v="US5632297A"/>
    <d v="1995-09-26T00:00:00"/>
    <x v="3334"/>
    <m/>
    <n v="1"/>
  </r>
  <r>
    <s v="US9045030"/>
    <s v="US5624003A"/>
    <d v="1992-12-10T00:00:00"/>
    <x v="325"/>
    <m/>
    <n v="1"/>
  </r>
  <r>
    <s v="GB2181481"/>
    <s v="DE19519853C2"/>
    <d v="1995-05-31T00:00:00"/>
    <x v="3335"/>
    <s v="  Child seat and frame combination"/>
    <n v="1"/>
  </r>
  <r>
    <s v="EP2226870"/>
    <s v="US5620057A"/>
    <d v="1994-12-19T00:00:00"/>
    <x v="881"/>
    <s v="Electric vehicle battery enclosure "/>
    <n v="1"/>
  </r>
  <r>
    <s v="US8153290"/>
    <s v="US5620057A"/>
    <d v="1994-12-19T00:00:00"/>
    <x v="881"/>
    <s v="Electric vehicle battery enclosure "/>
    <n v="1"/>
  </r>
  <r>
    <s v="US8393427"/>
    <s v="US5620057A"/>
    <d v="1994-12-19T00:00:00"/>
    <x v="881"/>
    <s v="Electric vehicle battery enclosure "/>
    <n v="1"/>
  </r>
  <r>
    <s v="US8696051"/>
    <s v="US5620057A"/>
    <d v="1994-12-19T00:00:00"/>
    <x v="881"/>
    <s v="Electric vehicle battery enclosure "/>
    <n v="1"/>
  </r>
  <r>
    <s v="US8702161"/>
    <s v="US5620057A"/>
    <d v="1994-12-19T00:00:00"/>
    <x v="881"/>
    <s v="Electric vehicle battery enclosure "/>
    <n v="1"/>
  </r>
  <r>
    <s v="US8875828"/>
    <s v="US5620057A"/>
    <d v="1994-12-19T00:00:00"/>
    <x v="881"/>
    <s v="Electric vehicle battery enclosure "/>
    <n v="1"/>
  </r>
  <r>
    <s v="US8968949"/>
    <s v="US5620057A"/>
    <d v="1994-12-19T00:00:00"/>
    <x v="881"/>
    <s v="Electric vehicle battery enclosure "/>
    <n v="1"/>
  </r>
  <r>
    <s v="US9045030"/>
    <s v="US5620057A"/>
    <d v="1994-12-19T00:00:00"/>
    <x v="881"/>
    <s v="Electric vehicle battery enclosure "/>
    <n v="1"/>
  </r>
  <r>
    <s v="US8286743"/>
    <s v="US5620057A"/>
    <d v="1994-12-19T00:00:00"/>
    <x v="881"/>
    <m/>
    <n v="1"/>
  </r>
  <r>
    <s v="US8833499"/>
    <s v="US5620057A"/>
    <d v="1994-12-19T00:00:00"/>
    <x v="881"/>
    <m/>
    <n v="1"/>
  </r>
  <r>
    <s v="US8960781"/>
    <s v="US5620057A"/>
    <d v="1994-12-19T00:00:00"/>
    <x v="881"/>
    <m/>
    <n v="1"/>
  </r>
  <r>
    <s v="US8696051"/>
    <s v="US5619784A"/>
    <d v="1991-05-10T00:00:00"/>
    <x v="263"/>
    <m/>
    <n v="1"/>
  </r>
  <r>
    <s v="US8702161"/>
    <s v="US5619784A"/>
    <d v="1991-05-10T00:00:00"/>
    <x v="263"/>
    <m/>
    <n v="1"/>
  </r>
  <r>
    <s v="US8757709"/>
    <s v="US5619784A"/>
    <d v="1991-05-10T00:00:00"/>
    <x v="263"/>
    <m/>
    <n v="1"/>
  </r>
  <r>
    <s v="US8960781"/>
    <s v="US5619784A"/>
    <d v="1991-05-10T00:00:00"/>
    <x v="263"/>
    <m/>
    <n v="1"/>
  </r>
  <r>
    <s v="JP5416664"/>
    <s v="FR2731112B1"/>
    <d v="1995-02-27T00:00:00"/>
    <x v="1113"/>
    <s v="Procede de charge d'accumulateur au lithium a anode de carbone "/>
    <n v="1"/>
  </r>
  <r>
    <s v="US8754614"/>
    <s v="FR2731112B1"/>
    <d v="1995-02-27T00:00:00"/>
    <x v="1113"/>
    <s v="  CARBON ANODE LITHIUM BATTERY CHARGING METHOD"/>
    <n v="1"/>
  </r>
  <r>
    <s v="US8696051"/>
    <s v="US5613727A"/>
    <d v="1994-07-07T00:00:00"/>
    <x v="1007"/>
    <m/>
    <n v="1"/>
  </r>
  <r>
    <s v="US8702161"/>
    <s v="US5613727A"/>
    <d v="1994-07-07T00:00:00"/>
    <x v="1007"/>
    <m/>
    <n v="1"/>
  </r>
  <r>
    <s v="US7923144"/>
    <s v="US5609972A"/>
    <d v="1996-03-04T00:00:00"/>
    <x v="1114"/>
    <s v="Cell cap assembly having frangible tab disconnect mechanism "/>
    <n v="1"/>
  </r>
  <r>
    <s v="GB2181481"/>
    <s v="FR2727908B1"/>
    <d v="1994-12-08T00:00:00"/>
    <x v="187"/>
    <m/>
    <n v="1"/>
  </r>
  <r>
    <s v="US9093726"/>
    <s v="US5607787A"/>
    <d v="1993-05-04T00:00:00"/>
    <x v="1115"/>
    <s v="High temperature storage battery "/>
    <n v="1"/>
  </r>
  <r>
    <s v="CA2736341"/>
    <s v="US5604441A"/>
    <d v="1995-03-14T00:00:00"/>
    <x v="3336"/>
    <s v="In-situ oil analyzer and methods of using same, particularly for continuous on-board analysis of diesel engine lubrication systems "/>
    <n v="1"/>
  </r>
  <r>
    <s v="JP5325259"/>
    <s v="US5604441A"/>
    <d v="1995-03-14T00:00:00"/>
    <x v="3336"/>
    <s v="In-situ oil analyzer and methods of using same, particularly for continuous on-board analysis of diesel engine lubrication systems "/>
    <n v="1"/>
  </r>
  <r>
    <s v="US8402776"/>
    <s v="US5604441A"/>
    <d v="1995-03-14T00:00:00"/>
    <x v="3336"/>
    <s v="In-situ oil analyzer and methods of using same, particularly for continuous on-board analysis of diesel engine lubrication systems "/>
    <n v="1"/>
  </r>
  <r>
    <s v="US8448696"/>
    <s v="US5604441A"/>
    <d v="1995-03-14T00:00:00"/>
    <x v="3336"/>
    <s v="In-situ oil analyzer and methods of using same, particularly for continuous on-board analysis of diesel engine lubrication systems "/>
    <n v="1"/>
  </r>
  <r>
    <s v="US8773058"/>
    <s v="US5604441A"/>
    <d v="1995-03-14T00:00:00"/>
    <x v="3336"/>
    <s v="In-situ oil analyzer and methods of using same, particularly for continuous on-board analysis of diesel engine lubrication systems "/>
    <n v="1"/>
  </r>
  <r>
    <s v="US8336319"/>
    <s v="US5604441A"/>
    <d v="1995-03-14T00:00:00"/>
    <x v="3336"/>
    <m/>
    <n v="1"/>
  </r>
  <r>
    <s v="GB2181481"/>
    <s v="DE19526180A1"/>
    <d v="1995-07-18T00:00:00"/>
    <x v="3337"/>
    <s v="  Prams, in particular foldable or foldable prams"/>
    <n v="1"/>
  </r>
  <r>
    <s v="US8063757"/>
    <s v="US5596261A"/>
    <d v="1992-01-29T00:00:00"/>
    <x v="1007"/>
    <m/>
    <n v="1"/>
  </r>
  <r>
    <s v="US8125324"/>
    <s v="US5596261A"/>
    <d v="1992-01-29T00:00:00"/>
    <x v="1007"/>
    <m/>
    <n v="1"/>
  </r>
  <r>
    <s v="US8638063"/>
    <s v="US5596258A"/>
    <d v="1993-06-01T00:00:00"/>
    <x v="588"/>
    <m/>
    <n v="1"/>
  </r>
  <r>
    <s v="US7890218"/>
    <s v="US5595064A"/>
    <d v="1994-07-06T00:00:00"/>
    <x v="3338"/>
    <m/>
    <n v="1"/>
  </r>
  <r>
    <s v="US8441826"/>
    <s v="US5594634A"/>
    <d v="1995-05-17T00:00:00"/>
    <x v="881"/>
    <s v="DC link inverter having soft-switched auxiliary devices "/>
    <n v="1"/>
  </r>
  <r>
    <s v="US8760898"/>
    <s v="US5594634A"/>
    <d v="1995-05-17T00:00:00"/>
    <x v="881"/>
    <s v="DC link inverter having soft-switched auxiliary devices "/>
    <n v="1"/>
  </r>
  <r>
    <s v="US8493018"/>
    <s v="US5594634A"/>
    <d v="1995-05-17T00:00:00"/>
    <x v="881"/>
    <m/>
    <n v="1"/>
  </r>
  <r>
    <s v="US8664907"/>
    <s v="US5594634A"/>
    <d v="1995-05-17T00:00:00"/>
    <x v="881"/>
    <m/>
    <n v="1"/>
  </r>
  <r>
    <s v="US8441826"/>
    <s v="US5592371A"/>
    <d v="1995-05-17T00:00:00"/>
    <x v="881"/>
    <s v="DC link inverter "/>
    <n v="1"/>
  </r>
  <r>
    <s v="US8760898"/>
    <s v="US5592371A"/>
    <d v="1995-05-17T00:00:00"/>
    <x v="881"/>
    <s v="DC link inverter "/>
    <n v="1"/>
  </r>
  <r>
    <s v="US8493018"/>
    <s v="US5592371A"/>
    <d v="1995-05-17T00:00:00"/>
    <x v="881"/>
    <m/>
    <n v="1"/>
  </r>
  <r>
    <s v="US8664907"/>
    <s v="US5592371A"/>
    <d v="1995-05-17T00:00:00"/>
    <x v="881"/>
    <m/>
    <n v="1"/>
  </r>
  <r>
    <s v="US7489057"/>
    <s v="US5589720A"/>
    <d v="1992-09-10T00:00:00"/>
    <x v="1116"/>
    <s v="Electric motor with cooling device "/>
    <n v="1"/>
  </r>
  <r>
    <s v="US7579725"/>
    <s v="US5589720A"/>
    <d v="1992-09-10T00:00:00"/>
    <x v="1116"/>
    <s v="Electric motor with cooling device "/>
    <n v="1"/>
  </r>
  <r>
    <s v="US8757709"/>
    <s v="US5586799A"/>
    <d v="1992-11-11T00:00:00"/>
    <x v="263"/>
    <m/>
    <n v="1"/>
  </r>
  <r>
    <s v="US8887398"/>
    <s v="US5586598A"/>
    <d v="1993-12-21T00:00:00"/>
    <x v="3338"/>
    <m/>
    <n v="1"/>
  </r>
  <r>
    <s v="US8365392"/>
    <s v="DE19521700A1"/>
    <d v="1995-06-14T00:00:00"/>
    <x v="3339"/>
    <s v="  Squirrel cage for an asynchronous machine"/>
    <n v="1"/>
  </r>
  <r>
    <s v="US8960781"/>
    <s v="US5585205A"/>
    <d v="1993-07-06T00:00:00"/>
    <x v="3340"/>
    <m/>
    <n v="1"/>
  </r>
  <r>
    <s v="CA2736341"/>
    <s v="US5584360A"/>
    <d v="1994-05-16T00:00:00"/>
    <x v="3341"/>
    <s v="Method for broad temperature range lubrication with vapors "/>
    <n v="1"/>
  </r>
  <r>
    <s v="JP5325259"/>
    <s v="US5584360A"/>
    <d v="1994-05-16T00:00:00"/>
    <x v="3341"/>
    <s v="Method for broad temperature range lubrication with vapors "/>
    <n v="1"/>
  </r>
  <r>
    <s v="US8402776"/>
    <s v="US5584360A"/>
    <d v="1994-05-16T00:00:00"/>
    <x v="3341"/>
    <s v="Method for broad temperature range lubrication with vapors "/>
    <n v="1"/>
  </r>
  <r>
    <s v="US8448696"/>
    <s v="US5584360A"/>
    <d v="1994-05-16T00:00:00"/>
    <x v="3341"/>
    <s v="Method for broad temperature range lubrication with vapors "/>
    <n v="1"/>
  </r>
  <r>
    <s v="US8773058"/>
    <s v="US5584360A"/>
    <d v="1994-05-16T00:00:00"/>
    <x v="3341"/>
    <s v="Method for broad temperature range lubrication with vapors "/>
    <n v="1"/>
  </r>
  <r>
    <s v="US8336319"/>
    <s v="US5584360A"/>
    <d v="1994-05-16T00:00:00"/>
    <x v="3341"/>
    <m/>
    <n v="1"/>
  </r>
  <r>
    <s v="US7755329"/>
    <s v="US5583417A"/>
    <d v="1993-05-05T00:00:00"/>
    <x v="1095"/>
    <m/>
    <n v="1"/>
  </r>
  <r>
    <s v="US7911184"/>
    <s v="US5583417A"/>
    <d v="1993-05-05T00:00:00"/>
    <x v="1095"/>
    <m/>
    <n v="1"/>
  </r>
  <r>
    <s v="US7928699"/>
    <s v="US5583417A"/>
    <d v="1993-05-05T00:00:00"/>
    <x v="1095"/>
    <m/>
    <n v="1"/>
  </r>
  <r>
    <s v="GB2181481"/>
    <s v="US5581234A"/>
    <d v="1995-07-31T00:00:00"/>
    <x v="3342"/>
    <s v="Infant vehicle seat alarm system "/>
    <n v="1"/>
  </r>
  <r>
    <s v="US9293792"/>
    <s v="US5579815A"/>
    <d v="1995-02-08T00:00:00"/>
    <x v="3343"/>
    <m/>
    <n v="1"/>
  </r>
  <r>
    <s v="CA2608448"/>
    <s v="US5578392A"/>
    <d v="1995-02-17T00:00:00"/>
    <x v="1117"/>
    <s v="Cylindrical cell, a cell pack, and a cell holder "/>
    <n v="1"/>
  </r>
  <r>
    <s v="EP1880433"/>
    <s v="US5578392A"/>
    <d v="1995-02-17T00:00:00"/>
    <x v="1117"/>
    <s v="Cylindrical cell, a cell pack, and a cell holder "/>
    <n v="1"/>
  </r>
  <r>
    <s v="JP5274246"/>
    <s v="US5578392A"/>
    <d v="1995-02-17T00:00:00"/>
    <x v="1117"/>
    <s v="Cylindrical cell, a cell pack, and a cell holder "/>
    <n v="1"/>
  </r>
  <r>
    <s v="US8720968"/>
    <s v="US5577920A"/>
    <d v="1993-07-12T00:00:00"/>
    <x v="1092"/>
    <s v="Charge coupling for electric vehicle "/>
    <n v="1"/>
  </r>
  <r>
    <s v="US8579635"/>
    <s v="US5577920A"/>
    <d v="1993-07-12T00:00:00"/>
    <x v="1092"/>
    <m/>
    <n v="1"/>
  </r>
  <r>
    <s v="US8651875"/>
    <s v="US5577920A"/>
    <d v="1993-07-12T00:00:00"/>
    <x v="1092"/>
    <m/>
    <n v="1"/>
  </r>
  <r>
    <s v="GB2181481"/>
    <s v="US5575530A"/>
    <d v="1992-09-09T00:00:00"/>
    <x v="3344"/>
    <s v="Infant bouncer "/>
    <n v="1"/>
  </r>
  <r>
    <s v="JP5237342"/>
    <s v="JPH08289407A"/>
    <d v="1995-02-13T00:00:00"/>
    <x v="3345"/>
    <s v="ハイブリッド車の発電制御装置 "/>
    <n v="1"/>
  </r>
  <r>
    <s v="US8970182"/>
    <s v="JPH08287957A"/>
    <d v="1995-02-27T00:00:00"/>
    <x v="1119"/>
    <s v="Method of charging carbon anode lithium storage battery "/>
    <n v="1"/>
  </r>
  <r>
    <s v="US8555659"/>
    <s v="US5568732A"/>
    <d v="1994-04-12T00:00:00"/>
    <x v="105"/>
    <m/>
    <n v="1"/>
  </r>
  <r>
    <s v="EP2239811"/>
    <s v="JPH08284719A"/>
    <d v="1995-04-11T00:00:00"/>
    <x v="555"/>
    <s v="Control system of vehicular generator "/>
    <n v="1"/>
  </r>
  <r>
    <s v="JP4915969"/>
    <s v="JPH08284719A"/>
    <d v="1995-04-11T00:00:00"/>
    <x v="555"/>
    <s v="車両用発電機の制御システム "/>
    <n v="1"/>
  </r>
  <r>
    <s v="US9065103"/>
    <s v="US5568365A"/>
    <d v="1994-05-11T00:00:00"/>
    <x v="1120"/>
    <s v="High output, compact power supply "/>
    <n v="1"/>
  </r>
  <r>
    <s v="CA2608448"/>
    <s v="US5568365A"/>
    <d v="1994-05-11T00:00:00"/>
    <x v="1120"/>
    <s v="High output, compact power supply "/>
    <n v="1"/>
  </r>
  <r>
    <s v="EP1880433"/>
    <s v="US5568365A"/>
    <d v="1994-05-11T00:00:00"/>
    <x v="1120"/>
    <s v="High output, compact power supply "/>
    <n v="1"/>
  </r>
  <r>
    <s v="JP5274246"/>
    <s v="US5568365A"/>
    <d v="1994-05-11T00:00:00"/>
    <x v="1120"/>
    <s v="High output, compact power supply "/>
    <n v="1"/>
  </r>
  <r>
    <s v="GB2181481"/>
    <s v="US5567008A"/>
    <d v="1994-11-04T00:00:00"/>
    <x v="3260"/>
    <s v="Portable infant seat having a detachable base "/>
    <n v="1"/>
  </r>
  <r>
    <s v="US8346419"/>
    <s v="US5566774A"/>
    <d v="1992-05-15T00:00:00"/>
    <x v="625"/>
    <s v="Operating method for a hybrid vehicle "/>
    <n v="1"/>
  </r>
  <r>
    <s v="US8428806"/>
    <s v="US5566774A"/>
    <d v="1992-05-15T00:00:00"/>
    <x v="625"/>
    <s v="Operating method for a hybrid vehicle "/>
    <n v="1"/>
  </r>
  <r>
    <s v="US8463480"/>
    <s v="US5566774A"/>
    <d v="1992-05-15T00:00:00"/>
    <x v="625"/>
    <s v="Operating method for a hybrid vehicle "/>
    <n v="1"/>
  </r>
  <r>
    <s v="US8463481"/>
    <s v="US5566774A"/>
    <d v="1992-05-15T00:00:00"/>
    <x v="625"/>
    <s v="Operating method for a hybrid vehicle "/>
    <n v="1"/>
  </r>
  <r>
    <s v="US7741816"/>
    <s v="US5565755A"/>
    <d v="1993-04-19T00:00:00"/>
    <x v="3346"/>
    <m/>
    <n v="1"/>
  </r>
  <r>
    <s v="GB2181481"/>
    <s v="US5564778A"/>
    <d v="1994-03-25T00:00:00"/>
    <x v="3347"/>
    <s v="Combination highchair for infants and infant carrier "/>
    <n v="1"/>
  </r>
  <r>
    <s v="GB2244318"/>
    <s v="EP0730982A3"/>
    <d v="1995-03-06T00:00:00"/>
    <x v="3348"/>
    <m/>
    <n v="1"/>
  </r>
  <r>
    <s v="GB2181481"/>
    <s v="GB2268394B"/>
    <d v="1992-05-27T00:00:00"/>
    <x v="3349"/>
    <s v="Versatile infant seat and interchangeable mountings "/>
    <n v="1"/>
  </r>
  <r>
    <s v="US7629772"/>
    <s v="US5560008A"/>
    <d v="1989-05-15T00:00:00"/>
    <x v="145"/>
    <s v="Remote authentication and authorization in a distributed data processing system "/>
    <n v="1"/>
  </r>
  <r>
    <s v="US7622897"/>
    <s v="US5560008A"/>
    <d v="1989-05-15T00:00:00"/>
    <x v="145"/>
    <s v="Remote authentication and authorization in a distributed data processing system "/>
    <n v="1"/>
  </r>
  <r>
    <s v="US7629773"/>
    <s v="US5560008A"/>
    <d v="1989-05-15T00:00:00"/>
    <x v="145"/>
    <s v="Remote authentication and authorization in a distributed data processing system "/>
    <n v="1"/>
  </r>
  <r>
    <s v="US7671567"/>
    <s v="US5560008A"/>
    <d v="1989-05-15T00:00:00"/>
    <x v="145"/>
    <s v="Remote authentication and authorization in a distributed data processing system "/>
    <n v="1"/>
  </r>
  <r>
    <s v="JP5372128"/>
    <s v="US5558949A"/>
    <d v="1993-12-27T00:00:00"/>
    <x v="1007"/>
    <s v="Battery box "/>
    <n v="1"/>
  </r>
  <r>
    <s v="US9045030"/>
    <s v="US5558949A"/>
    <d v="1993-12-27T00:00:00"/>
    <x v="1007"/>
    <m/>
    <n v="1"/>
  </r>
  <r>
    <s v="US8720968"/>
    <s v="US5556284A"/>
    <d v="1993-07-12T00:00:00"/>
    <x v="1092"/>
    <s v="Charge coupling for electric vehicle "/>
    <n v="1"/>
  </r>
  <r>
    <s v="US8579635"/>
    <s v="US5556284A"/>
    <d v="1993-07-12T00:00:00"/>
    <x v="1092"/>
    <m/>
    <n v="1"/>
  </r>
  <r>
    <s v="US8651875"/>
    <s v="US5556284A"/>
    <d v="1993-07-12T00:00:00"/>
    <x v="1092"/>
    <m/>
    <n v="1"/>
  </r>
  <r>
    <s v="AU2008276398"/>
    <s v="JPH08237810A"/>
    <d v="1995-02-27T00:00:00"/>
    <x v="3350"/>
    <s v="Hybrid vehicle "/>
    <n v="1"/>
  </r>
  <r>
    <s v="JP5088976"/>
    <s v="JPH08237810A"/>
    <d v="1995-02-27T00:00:00"/>
    <x v="3350"/>
    <s v="ハイブリッド車両 "/>
    <n v="1"/>
  </r>
  <r>
    <s v="US7786704"/>
    <s v="JPH08237810A"/>
    <d v="1995-02-27T00:00:00"/>
    <x v="3350"/>
    <s v="Hybrid vehicle "/>
    <n v="1"/>
  </r>
  <r>
    <s v="FR2587583"/>
    <s v="DE29612503U1"/>
    <d v="1996-07-18T00:00:00"/>
    <x v="3351"/>
    <s v="Rundballenpresse "/>
    <n v="1"/>
  </r>
  <r>
    <s v="GB2244318"/>
    <s v="EP0730982A2"/>
    <d v="1995-03-06T00:00:00"/>
    <x v="3352"/>
    <s v="Writing utensil and method of manufacturing it "/>
    <n v="1"/>
  </r>
  <r>
    <s v="US8078359"/>
    <s v="US5555502A"/>
    <d v="1994-05-11T00:00:00"/>
    <x v="3353"/>
    <s v="Display and control apparatus for the electronic systems of a motor vehicle "/>
    <n v="1"/>
  </r>
  <r>
    <s v="US8818624"/>
    <s v="US5555502A"/>
    <d v="1994-05-11T00:00:00"/>
    <x v="3353"/>
    <s v="Display and control apparatus for the electronic systems of a motor vehicle "/>
    <n v="1"/>
  </r>
  <r>
    <s v="US8892299"/>
    <s v="US5555502A"/>
    <d v="1994-05-11T00:00:00"/>
    <x v="3353"/>
    <s v="Display and control apparatus for the electronic systems of a motor vehicle "/>
    <n v="1"/>
  </r>
  <r>
    <s v="US9079498"/>
    <s v="US5555502A"/>
    <d v="1994-05-11T00:00:00"/>
    <x v="3353"/>
    <s v="Display and control apparatus for the electronic systems of a motor vehicle "/>
    <n v="1"/>
  </r>
  <r>
    <s v="EP2305508"/>
    <s v="US5555502A"/>
    <d v="1994-05-11T00:00:00"/>
    <x v="3353"/>
    <m/>
    <n v="1"/>
  </r>
  <r>
    <s v="US8095278"/>
    <s v="US5555172A"/>
    <d v="1994-08-22T00:00:00"/>
    <x v="3354"/>
    <m/>
    <n v="1"/>
  </r>
  <r>
    <s v="EP2239811"/>
    <s v="WO1996026570A1"/>
    <d v="1995-02-21T00:00:00"/>
    <x v="585"/>
    <s v="Device and method for supplying power to a vehicle, semi-conductor circuit device for use in the same and collective wiring device for a vehicle or an automobile "/>
    <n v="1"/>
  </r>
  <r>
    <s v="JP4915969"/>
    <s v="WO1996026570A1"/>
    <d v="1995-02-21T00:00:00"/>
    <x v="585"/>
    <s v="Appareil et procede de fourniture d'electricite a un vehicule, dispositif a circuits semiconducteurs a utiliser dans ledit appareil et dispositif de cablage commun pour une automobile ou un autre vehicule "/>
    <n v="1"/>
  </r>
  <r>
    <s v="US8453770"/>
    <s v="US5549172A"/>
    <d v="1993-04-28T00:00:00"/>
    <x v="585"/>
    <s v="Electric vehicle drive system and drive method "/>
    <n v="1"/>
  </r>
  <r>
    <s v="US8761985"/>
    <s v="US5549172A"/>
    <d v="1993-04-28T00:00:00"/>
    <x v="585"/>
    <s v="Electric vehicle drive system and drive method "/>
    <n v="1"/>
  </r>
  <r>
    <s v="US9162586"/>
    <s v="US5549172A"/>
    <d v="1993-04-28T00:00:00"/>
    <x v="585"/>
    <s v="Electric vehicle drive system and drive method "/>
    <n v="1"/>
  </r>
  <r>
    <s v="US9065103"/>
    <s v="EP0727833A1"/>
    <d v="1995-02-17T00:00:00"/>
    <x v="3355"/>
    <s v="Cylindrical cell, a cell pack and a cell holder "/>
    <n v="1"/>
  </r>
  <r>
    <s v="US8807807"/>
    <s v="DE19521082C1"/>
    <d v="1995-06-09T00:00:00"/>
    <x v="3356"/>
    <s v="Vehicle door grip with basic body and grip flap "/>
    <n v="1"/>
  </r>
  <r>
    <s v="US8448696"/>
    <s v="US5542387A"/>
    <d v="1994-08-09T00:00:00"/>
    <x v="554"/>
    <s v="Component layout for engine "/>
    <n v="1"/>
  </r>
  <r>
    <s v="US8773058"/>
    <s v="US5542387A"/>
    <d v="1994-08-09T00:00:00"/>
    <x v="554"/>
    <s v="Component layout for engine "/>
    <n v="1"/>
  </r>
  <r>
    <s v="US8402776"/>
    <s v="US5542387A"/>
    <d v="1994-08-09T00:00:00"/>
    <x v="554"/>
    <m/>
    <n v="1"/>
  </r>
  <r>
    <s v="US7841431"/>
    <s v="US5537956A"/>
    <d v="1993-08-13T00:00:00"/>
    <x v="3357"/>
    <s v="Coolant circuit "/>
    <n v="1"/>
  </r>
  <r>
    <s v="US8336319"/>
    <s v="US5537956A"/>
    <d v="1993-08-13T00:00:00"/>
    <x v="3357"/>
    <s v="Coolant circuit "/>
    <n v="1"/>
  </r>
  <r>
    <s v="US8402776"/>
    <s v="US5537956A"/>
    <d v="1993-08-13T00:00:00"/>
    <x v="3357"/>
    <s v="Coolant circuit "/>
    <n v="1"/>
  </r>
  <r>
    <s v="US8448696"/>
    <s v="US5537956A"/>
    <d v="1993-08-13T00:00:00"/>
    <x v="3357"/>
    <s v="Coolant circuit "/>
    <n v="1"/>
  </r>
  <r>
    <s v="US8773058"/>
    <s v="US5537956A"/>
    <d v="1993-08-13T00:00:00"/>
    <x v="3357"/>
    <s v="Coolant circuit "/>
    <n v="1"/>
  </r>
  <r>
    <s v="US7789176"/>
    <s v="US5537956A"/>
    <d v="1993-08-13T00:00:00"/>
    <x v="3357"/>
    <m/>
    <n v="1"/>
  </r>
  <r>
    <s v="US8720968"/>
    <s v="US5536173A"/>
    <d v="1993-07-22T00:00:00"/>
    <x v="1092"/>
    <s v="Charge connector for electric vehicles "/>
    <n v="1"/>
  </r>
  <r>
    <s v="US8651875"/>
    <s v="US5536173A"/>
    <d v="1993-07-22T00:00:00"/>
    <x v="1092"/>
    <m/>
    <n v="1"/>
  </r>
  <r>
    <s v="US8448966"/>
    <s v="US5536035A"/>
    <d v="1995-05-15T00:00:00"/>
    <x v="881"/>
    <m/>
    <n v="1"/>
  </r>
  <r>
    <s v="US8393427"/>
    <s v="US5534364A"/>
    <d v="1993-04-30T00:00:00"/>
    <x v="1007"/>
    <s v="Battery box device for electric vehicle "/>
    <n v="1"/>
  </r>
  <r>
    <s v="US8696051"/>
    <s v="US5534364A"/>
    <d v="1993-04-30T00:00:00"/>
    <x v="1007"/>
    <s v="Battery box device for electric vehicle "/>
    <n v="1"/>
  </r>
  <r>
    <s v="US8702161"/>
    <s v="US5534364A"/>
    <d v="1993-04-30T00:00:00"/>
    <x v="1007"/>
    <s v="Battery box device for electric vehicle "/>
    <n v="1"/>
  </r>
  <r>
    <s v="US8875828"/>
    <s v="US5534364A"/>
    <d v="1993-04-30T00:00:00"/>
    <x v="1007"/>
    <s v="Battery box device for electric vehicle "/>
    <n v="1"/>
  </r>
  <r>
    <s v="US9045030"/>
    <s v="US5534364A"/>
    <d v="1993-04-30T00:00:00"/>
    <x v="1007"/>
    <s v="Battery box device for electric vehicle "/>
    <n v="1"/>
  </r>
  <r>
    <s v="US8286743"/>
    <s v="US5534364A"/>
    <d v="1993-04-30T00:00:00"/>
    <x v="1007"/>
    <m/>
    <n v="1"/>
  </r>
  <r>
    <s v="US8833499"/>
    <s v="US5534364A"/>
    <d v="1993-04-30T00:00:00"/>
    <x v="1007"/>
    <m/>
    <n v="1"/>
  </r>
  <r>
    <s v="JP5416664"/>
    <s v="US5532297A"/>
    <d v="1995-05-26T00:00:00"/>
    <x v="1079"/>
    <s v="Divinyl benzene modified, aqueous dispersed, acrylic graft coatings "/>
    <n v="1"/>
  </r>
  <r>
    <s v="US8754614"/>
    <s v="US5532297A"/>
    <d v="1995-05-26T00:00:00"/>
    <x v="1079"/>
    <s v="Divinyl benzene modified, aqueous dispersed, acrylic graft coatings "/>
    <n v="1"/>
  </r>
  <r>
    <s v="US8970182"/>
    <s v="US5532297A"/>
    <d v="1995-05-26T00:00:00"/>
    <x v="1079"/>
    <s v="Divinyl benzene modified, aqueous dispersed, acrylic graft coatings "/>
    <n v="1"/>
  </r>
  <r>
    <s v="GB2266201"/>
    <s v="DE4446297A1"/>
    <d v="1994-12-23T00:00:00"/>
    <x v="3358"/>
    <s v="Heating arrangement for vacuum i.e. plasma process chamber esp. for PVD, CVD or PECVD processes "/>
    <n v="1"/>
  </r>
  <r>
    <s v="GB2305508"/>
    <s v="US5530501A"/>
    <d v="1994-06-29T00:00:00"/>
    <x v="3359"/>
    <m/>
    <n v="1"/>
  </r>
  <r>
    <s v="GB2181481"/>
    <s v="DE4137576C2"/>
    <d v="1991-11-15T00:00:00"/>
    <x v="33"/>
    <s v="  Device for releasably holding objects on a vehicle seat"/>
    <n v="1"/>
  </r>
  <r>
    <s v="US8960781"/>
    <s v="DE19522680C1"/>
    <d v="1995-06-22T00:00:00"/>
    <x v="1519"/>
    <s v="Self-supporting motor vehicle body structure "/>
    <n v="1"/>
  </r>
  <r>
    <s v="FR2660112"/>
    <s v="US5521448A"/>
    <d v="1994-08-01T00:00:00"/>
    <x v="3360"/>
    <s v="Damping for passive magnetic bearings "/>
    <n v="1"/>
  </r>
  <r>
    <s v="US8063757"/>
    <s v="US5521443A"/>
    <d v="1993-10-12T00:00:00"/>
    <x v="1007"/>
    <m/>
    <n v="1"/>
  </r>
  <r>
    <s v="US8125324"/>
    <s v="US5521443A"/>
    <d v="1993-10-12T00:00:00"/>
    <x v="1007"/>
    <m/>
    <n v="1"/>
  </r>
  <r>
    <s v="US7683575"/>
    <s v="US5521024A"/>
    <d v="1994-03-24T00:00:00"/>
    <x v="3361"/>
    <s v="Lead acid storage battery "/>
    <n v="1"/>
  </r>
  <r>
    <s v="US8448966"/>
    <s v="US5516130A"/>
    <d v="1994-12-22T00:00:00"/>
    <x v="3362"/>
    <m/>
    <n v="1"/>
  </r>
  <r>
    <s v="US9293792"/>
    <s v="US5511576A"/>
    <d v="1995-01-17T00:00:00"/>
    <x v="3334"/>
    <m/>
    <n v="1"/>
  </r>
  <r>
    <s v="US8453770"/>
    <s v="US5508924A"/>
    <d v="1992-03-19T00:00:00"/>
    <x v="3283"/>
    <s v="Driving force controller for an electric vehicle with electric motors provided for all driving wheels individually "/>
    <n v="1"/>
  </r>
  <r>
    <s v="US8761985"/>
    <s v="US5508924A"/>
    <d v="1992-03-19T00:00:00"/>
    <x v="3283"/>
    <s v="Driving force controller for an electric vehicle with electric motors provided for all driving wheels individually "/>
    <n v="1"/>
  </r>
  <r>
    <s v="US9162586"/>
    <s v="US5508924A"/>
    <d v="1992-03-19T00:00:00"/>
    <x v="3283"/>
    <s v="Driving force controller for an electric vehicle with electric motors provided for all driving wheels individually "/>
    <n v="1"/>
  </r>
  <r>
    <s v="US8643342"/>
    <s v="US5508598A"/>
    <d v="1991-06-05T00:00:00"/>
    <x v="1125"/>
    <m/>
    <n v="1"/>
  </r>
  <r>
    <s v="US8754614"/>
    <s v="US5508598A"/>
    <d v="1991-06-05T00:00:00"/>
    <x v="1125"/>
    <m/>
    <n v="1"/>
  </r>
  <r>
    <s v="US8970182"/>
    <s v="US5508598A"/>
    <d v="1991-06-05T00:00:00"/>
    <x v="1125"/>
    <m/>
    <n v="1"/>
  </r>
  <r>
    <s v="JP5416664"/>
    <s v="US5508325A"/>
    <d v="1995-01-19T00:00:00"/>
    <x v="1079"/>
    <s v="Aqueous dispersed, acrylic grafted epoxy microgel protective coatings "/>
    <n v="1"/>
  </r>
  <r>
    <s v="US8754614"/>
    <s v="US5508325A"/>
    <d v="1995-01-19T00:00:00"/>
    <x v="1079"/>
    <s v="Aqueous dispersed, acrylic grafted epoxy microgel protective coatings "/>
    <n v="1"/>
  </r>
  <r>
    <s v="US8970182"/>
    <s v="US5508325A"/>
    <d v="1995-01-19T00:00:00"/>
    <x v="1079"/>
    <s v="Aqueous dispersed, acrylic grafted epoxy microgel protective coatings "/>
    <n v="1"/>
  </r>
  <r>
    <s v="EP2244318"/>
    <s v="US5508321A"/>
    <d v="1994-06-15T00:00:00"/>
    <x v="1126"/>
    <s v="Intumescent silicone rubber composition "/>
    <n v="1"/>
  </r>
  <r>
    <s v="US8277965"/>
    <s v="US5508321A"/>
    <d v="1994-06-15T00:00:00"/>
    <x v="1126"/>
    <s v="Intumescent silicone rubber composition "/>
    <n v="1"/>
  </r>
  <r>
    <s v="US8361642"/>
    <s v="US5508321A"/>
    <d v="1994-06-15T00:00:00"/>
    <x v="1126"/>
    <m/>
    <n v="1"/>
  </r>
  <r>
    <s v="US8367233"/>
    <s v="US5508321A"/>
    <d v="1994-06-15T00:00:00"/>
    <x v="1126"/>
    <m/>
    <n v="1"/>
  </r>
  <r>
    <s v="GB2226870"/>
    <s v="DE29602171U1"/>
    <d v="1996-02-08T00:00:00"/>
    <x v="3363"/>
    <s v="  Valve device"/>
    <n v="1"/>
  </r>
  <r>
    <s v="US8647763"/>
    <s v="US5501918A"/>
    <d v="1993-02-08T00:00:00"/>
    <x v="3364"/>
    <m/>
    <n v="1"/>
  </r>
  <r>
    <s v="JP5372128"/>
    <s v="US5501289A"/>
    <d v="1993-01-22T00:00:00"/>
    <x v="588"/>
    <s v="Floor structure of electric vehicle "/>
    <n v="1"/>
  </r>
  <r>
    <s v="US8286743"/>
    <s v="US5501289A"/>
    <d v="1993-01-22T00:00:00"/>
    <x v="588"/>
    <s v="Floor structure of electric vehicle "/>
    <n v="1"/>
  </r>
  <r>
    <s v="US8393427"/>
    <s v="US5501289A"/>
    <d v="1993-01-22T00:00:00"/>
    <x v="588"/>
    <s v="Floor structure of electric vehicle "/>
    <n v="1"/>
  </r>
  <r>
    <s v="US8833499"/>
    <s v="US5501289A"/>
    <d v="1993-01-22T00:00:00"/>
    <x v="588"/>
    <m/>
    <n v="1"/>
  </r>
  <r>
    <s v="US8875828"/>
    <s v="US5501289A"/>
    <d v="1993-01-22T00:00:00"/>
    <x v="588"/>
    <m/>
    <n v="1"/>
  </r>
  <r>
    <s v="US9045030"/>
    <s v="US5501289A"/>
    <d v="1993-01-22T00:00:00"/>
    <x v="588"/>
    <m/>
    <n v="1"/>
  </r>
  <r>
    <s v="US8493032"/>
    <s v="US5500579A"/>
    <d v="1995-01-03T00:00:00"/>
    <x v="1104"/>
    <s v="Electric motor control with integral battery charger "/>
    <n v="1"/>
  </r>
  <r>
    <s v="US8324863"/>
    <s v="US5500579A"/>
    <d v="1995-01-03T00:00:00"/>
    <x v="1104"/>
    <m/>
    <n v="1"/>
  </r>
  <r>
    <s v="JP5416664"/>
    <s v="US5500463A"/>
    <d v="1991-03-11T00:00:00"/>
    <x v="1127"/>
    <s v="Aqueous resin composition and method for forming coating film on can body "/>
    <n v="1"/>
  </r>
  <r>
    <s v="US8754614"/>
    <s v="US5500463A"/>
    <d v="1991-03-11T00:00:00"/>
    <x v="1127"/>
    <s v="Aqueous resin composition and method for forming coating film on can body "/>
    <n v="1"/>
  </r>
  <r>
    <s v="US8970182"/>
    <s v="US5500463A"/>
    <d v="1991-03-11T00:00:00"/>
    <x v="1127"/>
    <s v="Aqueous resin composition and method for forming coating film on can body "/>
    <n v="1"/>
  </r>
  <r>
    <s v="EP2266201"/>
    <s v="US5498945A"/>
    <d v="1994-04-08T00:00:00"/>
    <x v="1128"/>
    <s v="Peak-torque-per-ampere (PTPA) control method for an induction motor "/>
    <n v="1"/>
  </r>
  <r>
    <s v="US7847501"/>
    <s v="US5498945A"/>
    <d v="1994-04-08T00:00:00"/>
    <x v="1128"/>
    <m/>
    <n v="1"/>
  </r>
  <r>
    <s v="US8618775"/>
    <s v="US5496654A"/>
    <d v="1994-06-22T00:00:00"/>
    <x v="3365"/>
    <s v="Secondary battery cell interconnection for protection from internal shorts "/>
    <n v="1"/>
  </r>
  <r>
    <s v="US9257729"/>
    <s v="US5496654A"/>
    <d v="1994-06-22T00:00:00"/>
    <x v="3365"/>
    <m/>
    <n v="1"/>
  </r>
  <r>
    <s v="US8534703"/>
    <s v="US5496061A"/>
    <d v="1995-03-31T00:00:00"/>
    <x v="3221"/>
    <m/>
    <n v="1"/>
  </r>
  <r>
    <s v="US9293792"/>
    <s v="US5495865A"/>
    <d v="1995-03-28T00:00:00"/>
    <x v="3366"/>
    <s v="Temperature relief valve with thermal trigger "/>
    <n v="1"/>
  </r>
  <r>
    <s v="GB2244318"/>
    <s v="EP0697532A1"/>
    <d v="1994-08-05T00:00:00"/>
    <x v="3367"/>
    <s v="Connecting system in two pieces "/>
    <n v="1"/>
  </r>
  <r>
    <s v="US9065103"/>
    <s v="US5490572A"/>
    <d v="1991-12-04T00:00:00"/>
    <x v="1007"/>
    <m/>
    <n v="1"/>
  </r>
  <r>
    <s v="FR2660112"/>
    <s v="FR2715201B1"/>
    <d v="1994-01-19T00:00:00"/>
    <x v="3368"/>
    <s v="Palier magnétique et ensemble comportant une partie statorique et une partie rotorique suspendue par un tel palier. "/>
    <n v="1"/>
  </r>
  <r>
    <s v="US7489057"/>
    <s v="JPH0810976B2"/>
    <d v="1989-01-25T00:00:00"/>
    <x v="21"/>
    <s v="  Liquid cooling structure of motor"/>
    <n v="1"/>
  </r>
  <r>
    <s v="US7579725"/>
    <s v="JPH0810976B2"/>
    <d v="1989-01-25T00:00:00"/>
    <x v="21"/>
    <s v="  Liquid cooling structure of motor"/>
    <n v="1"/>
  </r>
  <r>
    <s v="GB2181481"/>
    <s v="DE4231861C2"/>
    <d v="1992-09-23T00:00:00"/>
    <x v="3369"/>
    <s v="  Child safety seat for a car or a shopping cart"/>
    <n v="1"/>
  </r>
  <r>
    <s v="EP2213494"/>
    <s v="US5486800A"/>
    <d v="1994-09-29T00:00:00"/>
    <x v="1104"/>
    <s v="Surface acoustic wave device "/>
    <n v="1"/>
  </r>
  <r>
    <s v="US9272595"/>
    <s v="US5484162A"/>
    <d v="1993-02-05T00:00:00"/>
    <x v="445"/>
    <s v="Vehicle height control System "/>
    <n v="1"/>
  </r>
  <r>
    <s v="US7841431"/>
    <s v="US5483807A"/>
    <d v="1993-08-19T00:00:00"/>
    <x v="3327"/>
    <s v="Device for air-conditioning the passenger compartment and for cooling the drive system of electric vehicles "/>
    <n v="1"/>
  </r>
  <r>
    <s v="US8336319"/>
    <s v="US5483807A"/>
    <d v="1993-08-19T00:00:00"/>
    <x v="3327"/>
    <s v="Device for air-conditioning the passenger compartment and for cooling the drive system of electric vehicles "/>
    <n v="1"/>
  </r>
  <r>
    <s v="US8402776"/>
    <s v="US5483807A"/>
    <d v="1993-08-19T00:00:00"/>
    <x v="3327"/>
    <s v="Device for air-conditioning the passenger compartment and for cooling the drive system of electric vehicles "/>
    <n v="1"/>
  </r>
  <r>
    <s v="US8448696"/>
    <s v="US5483807A"/>
    <d v="1993-08-19T00:00:00"/>
    <x v="3327"/>
    <s v="Device for air-conditioning the passenger compartment and for cooling the drive system of electric vehicles "/>
    <n v="1"/>
  </r>
  <r>
    <s v="US8773058"/>
    <s v="US5483807A"/>
    <d v="1993-08-19T00:00:00"/>
    <x v="3327"/>
    <s v="Device for air-conditioning the passenger compartment and for cooling the drive system of electric vehicles "/>
    <n v="1"/>
  </r>
  <r>
    <s v="US7789176"/>
    <s v="US5483807A"/>
    <d v="1993-08-19T00:00:00"/>
    <x v="3327"/>
    <m/>
    <n v="1"/>
  </r>
  <r>
    <s v="US7890218"/>
    <s v="US5483807A"/>
    <d v="1993-08-19T00:00:00"/>
    <x v="3327"/>
    <m/>
    <n v="1"/>
  </r>
  <r>
    <s v="US8973965"/>
    <s v="US5482346A"/>
    <d v="1993-10-26T00:00:00"/>
    <x v="3370"/>
    <m/>
    <n v="1"/>
  </r>
  <r>
    <s v="EP2266201"/>
    <s v="US5481168A"/>
    <d v="1993-01-29T00:00:00"/>
    <x v="585"/>
    <s v="Electric vehicle torque controller "/>
    <n v="1"/>
  </r>
  <r>
    <s v="US9065103"/>
    <s v="US5477936A"/>
    <d v="1991-10-19T00:00:00"/>
    <x v="1007"/>
    <s v="Electric motor vehicle and battery unit for electric motor vehicle "/>
    <n v="1"/>
  </r>
  <r>
    <s v="CA2608448"/>
    <s v="US5477936A"/>
    <d v="1991-10-19T00:00:00"/>
    <x v="1007"/>
    <s v="Electric motor vehicle and battery unit for electric motor vehicle "/>
    <n v="1"/>
  </r>
  <r>
    <s v="EP1880433"/>
    <s v="US5477936A"/>
    <d v="1991-10-19T00:00:00"/>
    <x v="1007"/>
    <s v="Electric motor vehicle and battery unit for electric motor vehicle "/>
    <n v="1"/>
  </r>
  <r>
    <s v="JP5274246"/>
    <s v="US5477936A"/>
    <d v="1991-10-19T00:00:00"/>
    <x v="1007"/>
    <s v="Electric motor vehicle and battery unit for electric motor vehicle "/>
    <n v="1"/>
  </r>
  <r>
    <s v="US9065103"/>
    <s v="US5476141A"/>
    <d v="1993-04-19T00:00:00"/>
    <x v="3338"/>
    <m/>
    <n v="1"/>
  </r>
  <r>
    <s v="GB2416405"/>
    <s v="US5473475A"/>
    <d v="1993-01-29T00:00:00"/>
    <x v="3371"/>
    <s v="Method for changing the cross section of a laser beam "/>
    <n v="1"/>
  </r>
  <r>
    <s v="US8934999"/>
    <s v="US5469064A"/>
    <d v="1992-01-14T00:00:00"/>
    <x v="1047"/>
    <m/>
    <n v="1"/>
  </r>
  <r>
    <s v="US8585131"/>
    <s v="US5468018A"/>
    <d v="1994-09-27T00:00:00"/>
    <x v="1101"/>
    <s v="Torque box assembly for a vehicle "/>
    <n v="1"/>
  </r>
  <r>
    <s v="US8899492"/>
    <s v="JPH07304338A"/>
    <d v="1994-05-12T00:00:00"/>
    <x v="1122"/>
    <s v="Cooling device of battery for electric vehicle "/>
    <n v="1"/>
  </r>
  <r>
    <s v="AU2008276398"/>
    <s v="US5467006A"/>
    <d v="1992-12-21T00:00:00"/>
    <x v="1128"/>
    <s v="Energy transfer device and method "/>
    <n v="1"/>
  </r>
  <r>
    <s v="JP5088976"/>
    <s v="US5467006A"/>
    <d v="1992-12-21T00:00:00"/>
    <x v="1128"/>
    <s v="Energy transfer device and method "/>
    <n v="1"/>
  </r>
  <r>
    <s v="US7719232"/>
    <s v="US5467006A"/>
    <d v="1992-12-21T00:00:00"/>
    <x v="1128"/>
    <s v="Energy transfer device and method "/>
    <n v="1"/>
  </r>
  <r>
    <s v="US7786704"/>
    <s v="US5467006A"/>
    <d v="1992-12-21T00:00:00"/>
    <x v="1128"/>
    <s v="Energy transfer device and method "/>
    <n v="1"/>
  </r>
  <r>
    <s v="US7741816"/>
    <s v="US5467006A"/>
    <d v="1992-12-21T00:00:00"/>
    <x v="1128"/>
    <m/>
    <n v="1"/>
  </r>
  <r>
    <s v="US7782021"/>
    <s v="US5467006A"/>
    <d v="1992-12-21T00:00:00"/>
    <x v="1128"/>
    <m/>
    <n v="1"/>
  </r>
  <r>
    <s v="EP2213494"/>
    <s v="US5465806A"/>
    <d v="1989-03-31T00:00:00"/>
    <x v="1130"/>
    <s v="Electric vehicle "/>
    <n v="1"/>
  </r>
  <r>
    <s v="US8453770"/>
    <s v="US5465806A"/>
    <d v="1989-03-31T00:00:00"/>
    <x v="1130"/>
    <s v="Electric vehicle "/>
    <n v="1"/>
  </r>
  <r>
    <s v="US8761985"/>
    <s v="US5465806A"/>
    <d v="1989-03-31T00:00:00"/>
    <x v="1130"/>
    <s v="Electric vehicle "/>
    <n v="1"/>
  </r>
  <r>
    <s v="US9162586"/>
    <s v="US5465806A"/>
    <d v="1989-03-31T00:00:00"/>
    <x v="1130"/>
    <s v="Electric vehicle "/>
    <n v="1"/>
  </r>
  <r>
    <s v="US7789176"/>
    <s v="DE4433836C1"/>
    <d v="1994-09-22T00:00:00"/>
    <x v="1519"/>
    <s v="  Device for heating an interior of an electric vehicle"/>
    <n v="1"/>
  </r>
  <r>
    <s v="GB2181481"/>
    <s v="DE4216925C2"/>
    <d v="1992-05-22T00:00:00"/>
    <x v="33"/>
    <s v="  Device for releasably holding objects on a vehicle seat"/>
    <n v="1"/>
  </r>
  <r>
    <s v="GB2266201"/>
    <s v="GB2265508B"/>
    <d v="1992-03-26T00:00:00"/>
    <x v="3184"/>
    <s v="Heating devices "/>
    <n v="1"/>
  </r>
  <r>
    <s v="US8973965"/>
    <s v="US5454613A"/>
    <d v="1993-09-29T00:00:00"/>
    <x v="3372"/>
    <m/>
    <n v="1"/>
  </r>
  <r>
    <s v="US9272595"/>
    <s v="US5452919A"/>
    <d v="1992-06-23T00:00:00"/>
    <x v="3258"/>
    <s v="Suspension system for a vehicle "/>
    <n v="1"/>
  </r>
  <r>
    <s v="AU2008276398"/>
    <s v="JPH07250405A"/>
    <d v="1994-03-11T00:00:00"/>
    <x v="3373"/>
    <s v="Charger for electric automobile "/>
    <n v="1"/>
  </r>
  <r>
    <s v="JP5088976"/>
    <s v="JPH07250405A"/>
    <d v="1994-03-11T00:00:00"/>
    <x v="3373"/>
    <s v="電気自動車用充電装置 "/>
    <n v="1"/>
  </r>
  <r>
    <s v="US7719232"/>
    <s v="JPH07250405A"/>
    <d v="1994-03-11T00:00:00"/>
    <x v="3373"/>
    <s v="Charger for electric automobile "/>
    <n v="1"/>
  </r>
  <r>
    <s v="US7782021"/>
    <s v="JPH07250405A"/>
    <d v="1994-03-11T00:00:00"/>
    <x v="3373"/>
    <s v="Charger for electric automobile "/>
    <n v="1"/>
  </r>
  <r>
    <s v="US7786704"/>
    <s v="JPH07250405A"/>
    <d v="1994-03-11T00:00:00"/>
    <x v="3373"/>
    <s v="Charger for electric automobile "/>
    <n v="1"/>
  </r>
  <r>
    <s v="US8807637"/>
    <s v="US5449544A"/>
    <d v="1992-06-06T00:00:00"/>
    <x v="841"/>
    <m/>
    <n v="1"/>
  </r>
  <r>
    <s v="GB2181481"/>
    <s v="NL9400114A"/>
    <d v="1994-01-25T00:00:00"/>
    <x v="3374"/>
    <s v="Safety child's seat "/>
    <n v="1"/>
  </r>
  <r>
    <s v="GB2266201"/>
    <s v="GB2286935A"/>
    <d v="1994-02-22T00:00:00"/>
    <x v="3056"/>
    <s v="Protective circuit arrangement for electrically heated panel "/>
    <n v="1"/>
  </r>
  <r>
    <s v="JP4931161"/>
    <s v="AT399975B"/>
    <d v="1992-12-15T00:00:00"/>
    <x v="3375"/>
    <s v="Elektrische schaltung für die speisung eines elektromotors aus einem stromnetz "/>
    <n v="1"/>
  </r>
  <r>
    <s v="US7683570"/>
    <s v="AT399975B"/>
    <d v="1992-12-15T00:00:00"/>
    <x v="3375"/>
    <s v="  ELECTRICAL CIRCUIT FOR SUPPLYING AN ELECTRIC MOTOR FROM A POWER SUPPLY"/>
    <n v="1"/>
  </r>
  <r>
    <s v="GB2181481"/>
    <s v="DE4137599C2"/>
    <d v="1991-11-15T00:00:00"/>
    <x v="33"/>
    <s v="  Child seat for a motor vehicle"/>
    <n v="1"/>
  </r>
  <r>
    <s v="GB2181481"/>
    <s v="DE4137596C2"/>
    <d v="1991-11-15T00:00:00"/>
    <x v="33"/>
    <s v="  Lying shell for the transportation of small children in vehicles"/>
    <n v="1"/>
  </r>
  <r>
    <s v="CA2645056"/>
    <s v="US5444378A"/>
    <d v="1988-07-13T00:00:00"/>
    <x v="1131"/>
    <s v="Battery state of charge monitor "/>
    <n v="1"/>
  </r>
  <r>
    <s v="US7923144"/>
    <s v="US5444378A"/>
    <d v="1988-07-13T00:00:00"/>
    <x v="1131"/>
    <s v="Battery state of charge monitor "/>
    <n v="1"/>
  </r>
  <r>
    <s v="US7671565"/>
    <s v="US5444378A"/>
    <d v="1988-07-13T00:00:00"/>
    <x v="1131"/>
    <m/>
    <n v="1"/>
  </r>
  <r>
    <s v="GB2416405"/>
    <s v="US5440423A"/>
    <d v="1993-01-20T00:00:00"/>
    <x v="673"/>
    <m/>
    <n v="1"/>
  </r>
  <r>
    <s v="GB2226870"/>
    <s v="DE4402752A1"/>
    <d v="1994-01-31T00:00:00"/>
    <x v="3376"/>
    <s v="  Radiator valve"/>
    <n v="1"/>
  </r>
  <r>
    <s v="EP2308713"/>
    <s v="JPH0769760B2"/>
    <d v="1986-06-04T00:00:00"/>
    <x v="22"/>
    <s v="  Keyboard"/>
    <n v="1"/>
  </r>
  <r>
    <s v="EP2305508"/>
    <s v="WO1995019030A1"/>
    <d v="1994-01-05T00:00:00"/>
    <x v="3288"/>
    <s v="Apparatus and method for a personal onboard information system "/>
    <n v="1"/>
  </r>
  <r>
    <s v="US8078359"/>
    <s v="WO1995019030A1"/>
    <d v="1994-01-05T00:00:00"/>
    <x v="3288"/>
    <s v="Apparatus and method for a personal onboard information system "/>
    <n v="1"/>
  </r>
  <r>
    <s v="JP5416664"/>
    <s v="US5428084A"/>
    <d v="1994-03-29T00:00:00"/>
    <x v="1103"/>
    <s v="Defunctionalized epoxy resins useful in coatings "/>
    <n v="1"/>
  </r>
  <r>
    <s v="US8754614"/>
    <s v="US5428084A"/>
    <d v="1994-03-29T00:00:00"/>
    <x v="1103"/>
    <s v="Defunctionalized epoxy resins useful in coatings "/>
    <n v="1"/>
  </r>
  <r>
    <s v="US8970182"/>
    <s v="US5428084A"/>
    <d v="1994-03-29T00:00:00"/>
    <x v="1103"/>
    <s v="Defunctionalized epoxy resins useful in coatings "/>
    <n v="1"/>
  </r>
  <r>
    <s v="AU2008276398"/>
    <s v="JPH07161384A"/>
    <d v="1993-12-07T00:00:00"/>
    <x v="3377"/>
    <s v="Charging method of electric vehicle "/>
    <n v="1"/>
  </r>
  <r>
    <s v="JP5088976"/>
    <s v="JPH07161384A"/>
    <d v="1993-12-07T00:00:00"/>
    <x v="3377"/>
    <s v="電気自動車の充電方法 "/>
    <n v="1"/>
  </r>
  <r>
    <s v="US7719232"/>
    <s v="JPH07161384A"/>
    <d v="1993-12-07T00:00:00"/>
    <x v="3377"/>
    <s v="Charging method of electric vehicle "/>
    <n v="1"/>
  </r>
  <r>
    <s v="US7782021"/>
    <s v="JPH07161384A"/>
    <d v="1993-12-07T00:00:00"/>
    <x v="3377"/>
    <s v="Charging method of electric vehicle "/>
    <n v="1"/>
  </r>
  <r>
    <s v="US7786704"/>
    <s v="JPH07161384A"/>
    <d v="1993-12-07T00:00:00"/>
    <x v="3377"/>
    <s v="Charging method of electric vehicle "/>
    <n v="1"/>
  </r>
  <r>
    <s v="US8448696"/>
    <s v="US5423377A"/>
    <d v="1992-09-10T00:00:00"/>
    <x v="585"/>
    <m/>
    <n v="1"/>
  </r>
  <r>
    <s v="US8934999"/>
    <s v="US5422440A"/>
    <d v="1993-06-08T00:00:00"/>
    <x v="1132"/>
    <s v="Low inductance bus bar arrangement for high power inverters "/>
    <n v="1"/>
  </r>
  <r>
    <s v="US9257825"/>
    <s v="US5422440A"/>
    <d v="1993-06-08T00:00:00"/>
    <x v="1132"/>
    <s v="Low inductance bus bar arrangement for high power inverters "/>
    <n v="1"/>
  </r>
  <r>
    <s v="US8686288"/>
    <s v="US5422440A"/>
    <d v="1993-06-08T00:00:00"/>
    <x v="1132"/>
    <m/>
    <n v="1"/>
  </r>
  <r>
    <s v="JP5416664"/>
    <s v="JPH07143682A"/>
    <d v="1993-11-16T00:00:00"/>
    <x v="897"/>
    <s v="充電装置 "/>
    <n v="1"/>
  </r>
  <r>
    <s v="US8754614"/>
    <s v="JPH07143682A"/>
    <d v="1993-11-16T00:00:00"/>
    <x v="897"/>
    <s v="Battery charger "/>
    <n v="1"/>
  </r>
  <r>
    <s v="US8970182"/>
    <s v="JPH07143682A"/>
    <d v="1993-11-16T00:00:00"/>
    <x v="897"/>
    <s v="Battery charger "/>
    <n v="1"/>
  </r>
  <r>
    <s v="US8453770"/>
    <s v="US5419624A"/>
    <d v="1990-11-24T00:00:00"/>
    <x v="3378"/>
    <s v="Arrangement for detecting a critical driving torque in a motor vehicle "/>
    <n v="1"/>
  </r>
  <r>
    <s v="US8761985"/>
    <s v="US5419624A"/>
    <d v="1990-11-24T00:00:00"/>
    <x v="3378"/>
    <s v="Arrangement for detecting a critical driving torque in a motor vehicle "/>
    <n v="1"/>
  </r>
  <r>
    <s v="US9162586"/>
    <s v="US5419624A"/>
    <d v="1990-11-24T00:00:00"/>
    <x v="3378"/>
    <s v="Arrangement for detecting a critical driving torque in a motor vehicle "/>
    <n v="1"/>
  </r>
  <r>
    <s v="US7739005"/>
    <s v="DE4134831C2"/>
    <d v="1991-10-22T00:00:00"/>
    <x v="3379"/>
    <s v="  Arrangement for determining a coefficient of friction information"/>
    <n v="1"/>
  </r>
  <r>
    <s v="US7742852"/>
    <s v="DE4134831C2"/>
    <d v="1991-10-22T00:00:00"/>
    <x v="3379"/>
    <s v="  Arrangement for determining a coefficient of friction information"/>
    <n v="1"/>
  </r>
  <r>
    <s v="US7747363"/>
    <s v="DE4134831C2"/>
    <d v="1991-10-22T00:00:00"/>
    <x v="3379"/>
    <s v="  Arrangement for determining a coefficient of friction information"/>
    <n v="1"/>
  </r>
  <r>
    <s v="GB2181481"/>
    <s v="JPH0721389Y2"/>
    <d v="1989-12-21T00:00:00"/>
    <x v="2699"/>
    <s v="  Auxiliary seat for vehicle"/>
    <n v="1"/>
  </r>
  <r>
    <s v="US9263901"/>
    <s v="US5416416A"/>
    <d v="1992-02-24T00:00:00"/>
    <x v="1134"/>
    <s v="Method and apparatus for testing an auxiliary power system "/>
    <n v="1"/>
  </r>
  <r>
    <s v="US8833499"/>
    <s v="JPH07117490A"/>
    <d v="1993-10-21T00:00:00"/>
    <x v="882"/>
    <m/>
    <n v="1"/>
  </r>
  <r>
    <s v="GB2226870"/>
    <s v="DE4325737C2"/>
    <d v="1993-07-31T00:00:00"/>
    <x v="3308"/>
    <s v="  Valve arrangement for the fitting of a compact radiator"/>
    <n v="1"/>
  </r>
  <r>
    <s v="GB2305508"/>
    <s v="JPH0798782A"/>
    <d v="1993-09-29T00:00:00"/>
    <x v="3380"/>
    <s v="Camera doll and riding playing machine using the same "/>
    <n v="1"/>
  </r>
  <r>
    <s v="GB2226870"/>
    <s v="AT399025B"/>
    <d v="1993-01-26T00:00:00"/>
    <x v="3381"/>
    <s v="  RADIATOR VALVE"/>
    <n v="1"/>
  </r>
  <r>
    <s v="GB2308713"/>
    <s v="US5397125A"/>
    <d v="1993-12-15T00:00:00"/>
    <x v="3382"/>
    <m/>
    <n v="1"/>
  </r>
  <r>
    <s v="EP2202871"/>
    <s v="JPH0767303A"/>
    <d v="1993-08-27T00:00:00"/>
    <x v="932"/>
    <s v="Induction motor "/>
    <n v="1"/>
  </r>
  <r>
    <s v="US8286743"/>
    <s v="US5392873A"/>
    <d v="1992-01-22T00:00:00"/>
    <x v="1007"/>
    <s v="Structure for securing batteries used in an electric vehicle "/>
    <n v="1"/>
  </r>
  <r>
    <s v="US8393427"/>
    <s v="US5392873A"/>
    <d v="1992-01-22T00:00:00"/>
    <x v="1007"/>
    <s v="Structure for securing batteries used in an electric vehicle "/>
    <n v="1"/>
  </r>
  <r>
    <s v="USRE44994"/>
    <s v="US5392873A"/>
    <d v="1992-01-22T00:00:00"/>
    <x v="1007"/>
    <m/>
    <n v="1"/>
  </r>
  <r>
    <s v="US8833499"/>
    <s v="US5392873A"/>
    <d v="1992-01-22T00:00:00"/>
    <x v="1007"/>
    <m/>
    <n v="1"/>
  </r>
  <r>
    <s v="US8875828"/>
    <s v="US5392873A"/>
    <d v="1992-01-22T00:00:00"/>
    <x v="1007"/>
    <m/>
    <n v="1"/>
  </r>
  <r>
    <s v="US7890218"/>
    <s v="US5391193A"/>
    <d v="1993-02-05T00:00:00"/>
    <x v="3383"/>
    <m/>
    <n v="1"/>
  </r>
  <r>
    <s v="EP2202871"/>
    <s v="EP0638983A1"/>
    <d v="1993-06-15T00:00:00"/>
    <x v="3384"/>
    <s v="Rotor construction in an asynchronous electric machine "/>
    <n v="1"/>
  </r>
  <r>
    <s v="US7629772"/>
    <s v="US5390314A"/>
    <d v="1992-10-09T00:00:00"/>
    <x v="1135"/>
    <s v="Method and apparatus for developing scripts that access mainframe resources that can be executed on various computer systems having different interface languages without modification "/>
    <n v="1"/>
  </r>
  <r>
    <s v="US7622897"/>
    <s v="US5390314A"/>
    <d v="1992-10-09T00:00:00"/>
    <x v="1135"/>
    <s v="Method and apparatus for developing scripts that access mainframe resources that can be executed on various computer systems having different interface languages without modification "/>
    <n v="1"/>
  </r>
  <r>
    <s v="US7629773"/>
    <s v="US5390314A"/>
    <d v="1992-10-09T00:00:00"/>
    <x v="1135"/>
    <s v="Method and apparatus for developing scripts that access mainframe resources that can be executed on various computer systems having different interface languages without modification "/>
    <n v="1"/>
  </r>
  <r>
    <s v="US7671567"/>
    <s v="US5390314A"/>
    <d v="1992-10-09T00:00:00"/>
    <x v="1135"/>
    <s v="Method and apparatus for developing scripts that access mainframe resources that can be executed on various computer systems having different interface languages without modification "/>
    <n v="1"/>
  </r>
  <r>
    <s v="GB2305508"/>
    <s v="US5387955A"/>
    <d v="1993-08-19T00:00:00"/>
    <x v="3359"/>
    <m/>
    <n v="1"/>
  </r>
  <r>
    <s v="US8817892"/>
    <s v="US5387899A"/>
    <d v="1993-07-29T00:00:00"/>
    <x v="1136"/>
    <s v="Alarm system with monitoring circuit for detecting a cut or short in a pair of wires "/>
    <n v="1"/>
  </r>
  <r>
    <s v="EP2663028"/>
    <s v="US5387899A"/>
    <d v="1993-07-29T00:00:00"/>
    <x v="1136"/>
    <s v="Alarm system with monitoring circuit for detecting a cut or short in a pair of wires "/>
    <n v="1"/>
  </r>
  <r>
    <s v="HK1191160"/>
    <s v="US5387899A"/>
    <d v="1993-07-29T00:00:00"/>
    <x v="1136"/>
    <s v="Alarm system with monitoring circuit for detecting a cut or short in a pair of wires "/>
    <n v="1"/>
  </r>
  <r>
    <s v="US8819162"/>
    <s v="US5387899A"/>
    <d v="1993-07-29T00:00:00"/>
    <x v="1136"/>
    <s v="Alarm system with monitoring circuit for detecting a cut or short in a pair of wires "/>
    <n v="1"/>
  </r>
  <r>
    <s v="US8861337"/>
    <s v="US5387899A"/>
    <d v="1993-07-29T00:00:00"/>
    <x v="1136"/>
    <s v="Alarm system with monitoring circuit for detecting a cut or short in a pair of wires "/>
    <n v="1"/>
  </r>
  <r>
    <s v="US9043623"/>
    <s v="US5387899A"/>
    <d v="1993-07-29T00:00:00"/>
    <x v="1136"/>
    <s v="Alarm system with monitoring circuit for detecting a cut or short in a pair of wires "/>
    <n v="1"/>
  </r>
  <r>
    <s v="US9182438"/>
    <s v="US5387899A"/>
    <d v="1993-07-29T00:00:00"/>
    <x v="1136"/>
    <s v="Alarm system with monitoring circuit for detecting a cut or short in a pair of wires "/>
    <n v="1"/>
  </r>
  <r>
    <s v="US8970237"/>
    <s v="US5387899A"/>
    <d v="1993-07-29T00:00:00"/>
    <x v="1136"/>
    <m/>
    <n v="1"/>
  </r>
  <r>
    <s v="JP5416664"/>
    <s v="US5387625A"/>
    <d v="1993-05-18T00:00:00"/>
    <x v="1091"/>
    <s v="Waterborne coating composition for metal containers "/>
    <n v="1"/>
  </r>
  <r>
    <s v="US8754614"/>
    <s v="US5387625A"/>
    <d v="1993-05-18T00:00:00"/>
    <x v="1091"/>
    <s v="Waterborne coating composition for metal containers "/>
    <n v="1"/>
  </r>
  <r>
    <s v="US8970182"/>
    <s v="US5387625A"/>
    <d v="1993-05-18T00:00:00"/>
    <x v="1091"/>
    <s v="Waterborne coating composition for metal containers "/>
    <n v="1"/>
  </r>
  <r>
    <s v="US8448696"/>
    <s v="US5387089A"/>
    <d v="1991-09-17T00:00:00"/>
    <x v="3385"/>
    <m/>
    <n v="1"/>
  </r>
  <r>
    <s v="JP5235942"/>
    <s v="JPH0737567A"/>
    <d v="1993-07-19T00:00:00"/>
    <x v="1137"/>
    <s v="バッテリーの断熱装置 "/>
    <n v="1"/>
  </r>
  <r>
    <s v="US8304108"/>
    <s v="JPH0737567A"/>
    <d v="1993-07-19T00:00:00"/>
    <x v="1137"/>
    <s v="Heat insulating device for battery "/>
    <n v="1"/>
  </r>
  <r>
    <s v="US8361649"/>
    <s v="JPH0737567A"/>
    <d v="1993-07-19T00:00:00"/>
    <x v="1137"/>
    <s v="Heat insulating device for battery "/>
    <n v="1"/>
  </r>
  <r>
    <s v="EP2177390"/>
    <s v="US5386186A"/>
    <d v="1993-08-04T00:00:00"/>
    <x v="703"/>
    <s v="Stator flux oriented control "/>
    <n v="1"/>
  </r>
  <r>
    <s v="EP2266201"/>
    <s v="US5386186A"/>
    <d v="1993-08-04T00:00:00"/>
    <x v="703"/>
    <s v="Stator flux oriented control "/>
    <n v="1"/>
  </r>
  <r>
    <s v="US7847501"/>
    <s v="US5386186A"/>
    <d v="1993-08-04T00:00:00"/>
    <x v="703"/>
    <s v="Stator flux oriented control "/>
    <n v="1"/>
  </r>
  <r>
    <s v="US7960928"/>
    <s v="US5386186A"/>
    <d v="1993-08-04T00:00:00"/>
    <x v="703"/>
    <s v="Stator flux oriented control "/>
    <n v="1"/>
  </r>
  <r>
    <s v="GB2181481"/>
    <s v="US5385387A"/>
    <d v="1993-10-01T00:00:00"/>
    <x v="3386"/>
    <s v="Child carrier with detachable base "/>
    <n v="1"/>
  </r>
  <r>
    <s v="US8448966"/>
    <s v="US5382044A"/>
    <d v="1992-12-17T00:00:00"/>
    <x v="1101"/>
    <m/>
    <n v="1"/>
  </r>
  <r>
    <s v="US7698078"/>
    <s v="US5381136A"/>
    <d v="1993-03-19T00:00:00"/>
    <x v="3387"/>
    <m/>
    <n v="1"/>
  </r>
  <r>
    <s v="EP2202871"/>
    <s v="EP0280194B1"/>
    <d v="1987-02-27T00:00:00"/>
    <x v="152"/>
    <s v="Dynamo-electric machine lamination construction "/>
    <n v="1"/>
  </r>
  <r>
    <s v="US8286743"/>
    <s v="US5378555A"/>
    <d v="1993-12-27T00:00:00"/>
    <x v="881"/>
    <s v="Electric vehicle battery pack "/>
    <n v="1"/>
  </r>
  <r>
    <s v="US8393427"/>
    <s v="US5378555A"/>
    <d v="1993-12-27T00:00:00"/>
    <x v="881"/>
    <m/>
    <n v="1"/>
  </r>
  <r>
    <s v="US8833499"/>
    <s v="US5378555A"/>
    <d v="1993-12-27T00:00:00"/>
    <x v="881"/>
    <m/>
    <n v="1"/>
  </r>
  <r>
    <s v="US8875828"/>
    <s v="US5378555A"/>
    <d v="1993-12-27T00:00:00"/>
    <x v="881"/>
    <m/>
    <n v="1"/>
  </r>
  <r>
    <s v="US8122590"/>
    <s v="US5376852A"/>
    <d v="1990-07-19T00:00:00"/>
    <x v="105"/>
    <m/>
    <n v="1"/>
  </r>
  <r>
    <s v="US9093726"/>
    <s v="JPH06349521A"/>
    <d v="1993-05-04T00:00:00"/>
    <x v="1115"/>
    <s v="High-temperature storage battery "/>
    <n v="1"/>
  </r>
  <r>
    <s v="US8450966"/>
    <s v="US5374886A"/>
    <d v="1990-11-27T00:00:00"/>
    <x v="10"/>
    <s v="Voltage regulator for an alternator and method of regulating voltage generated by an alternator "/>
    <n v="1"/>
  </r>
  <r>
    <s v="US8049460"/>
    <s v="US5374886A"/>
    <d v="1990-11-27T00:00:00"/>
    <x v="10"/>
    <m/>
    <n v="1"/>
  </r>
  <r>
    <s v="EP2587583"/>
    <s v="JPH06343202A"/>
    <d v="1993-06-01T00:00:00"/>
    <x v="932"/>
    <s v="Electric car battery charger "/>
    <n v="1"/>
  </r>
  <r>
    <s v="JP5608881"/>
    <s v="JPH06343202A"/>
    <d v="1993-06-01T00:00:00"/>
    <x v="932"/>
    <s v="電気自動車の充電装置 "/>
    <n v="1"/>
  </r>
  <r>
    <s v="US8696051"/>
    <s v="US5370438A"/>
    <d v="1991-10-31T00:00:00"/>
    <x v="325"/>
    <m/>
    <n v="1"/>
  </r>
  <r>
    <s v="US8702161"/>
    <s v="US5370438A"/>
    <d v="1991-10-31T00:00:00"/>
    <x v="325"/>
    <m/>
    <n v="1"/>
  </r>
  <r>
    <s v="US8960781"/>
    <s v="US5370438A"/>
    <d v="1991-10-31T00:00:00"/>
    <x v="325"/>
    <m/>
    <n v="1"/>
  </r>
  <r>
    <s v="US8659270"/>
    <s v="US5369540A"/>
    <d v="1993-02-11T00:00:00"/>
    <x v="152"/>
    <m/>
    <n v="1"/>
  </r>
  <r>
    <s v="GB2181481"/>
    <s v="US5364137A"/>
    <d v="1993-04-05T00:00:00"/>
    <x v="3347"/>
    <s v="Infant highchair "/>
    <n v="1"/>
  </r>
  <r>
    <s v="CA2608448"/>
    <s v="JPH06300473A"/>
    <d v="1993-04-19T00:00:00"/>
    <x v="1139"/>
    <s v="Flat refrigerant pipe "/>
    <n v="1"/>
  </r>
  <r>
    <s v="EP1880433"/>
    <s v="JPH06300473A"/>
    <d v="1993-04-19T00:00:00"/>
    <x v="1139"/>
    <s v="Flat refrigerant pipe "/>
    <n v="1"/>
  </r>
  <r>
    <s v="JP5274246"/>
    <s v="JPH06300473A"/>
    <d v="1993-04-19T00:00:00"/>
    <x v="1139"/>
    <s v="偏平冷媒管 "/>
    <n v="1"/>
  </r>
  <r>
    <s v="US8448696"/>
    <s v="US5358389A"/>
    <d v="1992-09-10T00:00:00"/>
    <x v="3388"/>
    <m/>
    <n v="1"/>
  </r>
  <r>
    <s v="JP5416664"/>
    <s v="DE4131706C2"/>
    <d v="1991-09-24T00:00:00"/>
    <x v="1140"/>
    <s v="Verfahren zur Herstellung einer wäßrigen Beschichtungszusammensetzung, wäßrige Beschichtungszusammensetzungen sowie deren Verwendung zur Beschichtung von Emballagen "/>
    <n v="1"/>
  </r>
  <r>
    <s v="US8754614"/>
    <s v="DE4131706C2"/>
    <d v="1991-09-24T00:00:00"/>
    <x v="1140"/>
    <s v="  Process for the preparation of an aqueous coating composition, aqueous coating compositions and their use for coating packaging"/>
    <n v="1"/>
  </r>
  <r>
    <s v="US8970182"/>
    <s v="DE4131706C2"/>
    <d v="1991-09-24T00:00:00"/>
    <x v="1140"/>
    <s v="  Process for the preparation of an aqueous coating composition, aqueous coating compositions and their use for coating packaging"/>
    <n v="1"/>
  </r>
  <r>
    <s v="GB2305506"/>
    <s v="US5352984A"/>
    <d v="1992-11-04T00:00:00"/>
    <x v="3389"/>
    <s v="Fault and splice finding system and method "/>
    <n v="1"/>
  </r>
  <r>
    <s v="EP2388894"/>
    <s v="JPH06261479A"/>
    <d v="1993-03-04T00:00:00"/>
    <x v="1141"/>
    <s v="Armature winding "/>
    <n v="1"/>
  </r>
  <r>
    <s v="EP2388895"/>
    <s v="JPH06261479A"/>
    <d v="1993-03-04T00:00:00"/>
    <x v="1141"/>
    <s v="Armature winding "/>
    <n v="1"/>
  </r>
  <r>
    <s v="JP5548149"/>
    <s v="JPH06261479A"/>
    <d v="1993-03-04T00:00:00"/>
    <x v="1141"/>
    <s v="電機子巻線 "/>
    <n v="1"/>
  </r>
  <r>
    <s v="US8008827"/>
    <s v="JPH06261479A"/>
    <d v="1993-03-04T00:00:00"/>
    <x v="1141"/>
    <s v="Armature winding "/>
    <n v="1"/>
  </r>
  <r>
    <s v="US8069555"/>
    <s v="JPH06261479A"/>
    <d v="1993-03-04T00:00:00"/>
    <x v="1141"/>
    <s v="Armature winding "/>
    <n v="1"/>
  </r>
  <r>
    <s v="US8122590"/>
    <s v="JPH06261479A"/>
    <d v="1993-03-04T00:00:00"/>
    <x v="1141"/>
    <s v="Armature winding "/>
    <n v="1"/>
  </r>
  <r>
    <s v="US8154166"/>
    <s v="JPH06261479A"/>
    <d v="1993-03-04T00:00:00"/>
    <x v="1141"/>
    <s v="Armature winding "/>
    <n v="1"/>
  </r>
  <r>
    <s v="US8154167"/>
    <s v="JPH06261479A"/>
    <d v="1993-03-04T00:00:00"/>
    <x v="1141"/>
    <s v="Armature winding "/>
    <n v="1"/>
  </r>
  <r>
    <s v="FR2308713"/>
    <s v="US5345649A"/>
    <d v="1993-04-21T00:00:00"/>
    <x v="3390"/>
    <s v="Fan brake for textile cleaning machine "/>
    <n v="1"/>
  </r>
  <r>
    <s v="US8448966"/>
    <s v="US5344187A"/>
    <d v="1990-12-20T00:00:00"/>
    <x v="3391"/>
    <m/>
    <n v="1"/>
  </r>
  <r>
    <s v="CA2736341"/>
    <s v="US5339776A"/>
    <d v="1993-08-30T00:00:00"/>
    <x v="1101"/>
    <s v="Lubrication system with an oil bypass valve "/>
    <n v="1"/>
  </r>
  <r>
    <s v="JP5325259"/>
    <s v="US5339776A"/>
    <d v="1993-08-30T00:00:00"/>
    <x v="1101"/>
    <s v="Lubrication system with an oil bypass valve "/>
    <n v="1"/>
  </r>
  <r>
    <s v="US8402776"/>
    <s v="US5339776A"/>
    <d v="1993-08-30T00:00:00"/>
    <x v="1101"/>
    <s v="Lubrication system with an oil bypass valve "/>
    <n v="1"/>
  </r>
  <r>
    <s v="US8448696"/>
    <s v="US5339776A"/>
    <d v="1993-08-30T00:00:00"/>
    <x v="1101"/>
    <s v="Lubrication system with an oil bypass valve "/>
    <n v="1"/>
  </r>
  <r>
    <s v="US8773058"/>
    <s v="US5339776A"/>
    <d v="1993-08-30T00:00:00"/>
    <x v="1101"/>
    <s v="Lubrication system with an oil bypass valve "/>
    <n v="1"/>
  </r>
  <r>
    <s v="US8336319"/>
    <s v="US5339776A"/>
    <d v="1993-08-30T00:00:00"/>
    <x v="1101"/>
    <m/>
    <n v="1"/>
  </r>
  <r>
    <s v="US7629772"/>
    <s v="US5339261A"/>
    <d v="1992-10-22T00:00:00"/>
    <x v="1143"/>
    <s v="System for operating application software in a safety critical environment "/>
    <n v="1"/>
  </r>
  <r>
    <s v="US7622897"/>
    <s v="US5339261A"/>
    <d v="1992-10-22T00:00:00"/>
    <x v="1143"/>
    <s v="System for operating application software in a safety critical environment "/>
    <n v="1"/>
  </r>
  <r>
    <s v="US7629773"/>
    <s v="US5339261A"/>
    <d v="1992-10-22T00:00:00"/>
    <x v="1143"/>
    <s v="System for operating application software in a safety critical environment "/>
    <n v="1"/>
  </r>
  <r>
    <s v="US7671567"/>
    <s v="US5339261A"/>
    <d v="1992-10-22T00:00:00"/>
    <x v="1143"/>
    <s v="System for operating application software in a safety critical environment "/>
    <n v="1"/>
  </r>
  <r>
    <s v="US8833499"/>
    <s v="US5338080A"/>
    <d v="1992-04-29T00:00:00"/>
    <x v="1128"/>
    <m/>
    <n v="1"/>
  </r>
  <r>
    <s v="US8875828"/>
    <s v="US5338080A"/>
    <d v="1992-04-29T00:00:00"/>
    <x v="1128"/>
    <m/>
    <n v="1"/>
  </r>
  <r>
    <s v="US8960781"/>
    <s v="US5338080A"/>
    <d v="1992-04-29T00:00:00"/>
    <x v="1128"/>
    <m/>
    <n v="1"/>
  </r>
  <r>
    <s v="US8133287"/>
    <s v="JPH06223815A"/>
    <d v="1993-01-22T00:00:00"/>
    <x v="3392"/>
    <s v="Battery "/>
    <n v="1"/>
  </r>
  <r>
    <s v="US8133608"/>
    <s v="JPH06223815A"/>
    <d v="1993-01-22T00:00:00"/>
    <x v="3392"/>
    <s v="Battery "/>
    <n v="1"/>
  </r>
  <r>
    <s v="US8932739"/>
    <s v="JPH06223815A"/>
    <d v="1993-01-22T00:00:00"/>
    <x v="3392"/>
    <s v="Battery "/>
    <n v="1"/>
  </r>
  <r>
    <s v="GB2181481"/>
    <s v="US5335964A"/>
    <d v="1992-10-13T00:00:00"/>
    <x v="3393"/>
    <s v="Automobile infant restraint seat "/>
    <n v="1"/>
  </r>
  <r>
    <s v="US8672398"/>
    <s v="US5335961A"/>
    <d v="1991-09-07T00:00:00"/>
    <x v="3394"/>
    <m/>
    <n v="1"/>
  </r>
  <r>
    <s v="US8960781"/>
    <s v="US5332281A"/>
    <d v="1992-04-30T00:00:00"/>
    <x v="1128"/>
    <m/>
    <n v="1"/>
  </r>
  <r>
    <s v="US7821224"/>
    <s v="US5329217A"/>
    <d v="1992-12-30T00:00:00"/>
    <x v="3395"/>
    <m/>
    <n v="1"/>
  </r>
  <r>
    <s v="GB2305508"/>
    <s v="JPH06175208A"/>
    <d v="1992-12-02T00:00:00"/>
    <x v="3175"/>
    <s v="Photographing device "/>
    <n v="1"/>
  </r>
  <r>
    <s v="USRE44994"/>
    <s v="US5322348A"/>
    <d v="1991-07-10T00:00:00"/>
    <x v="1144"/>
    <s v="Automotive seat adjustment mechanism with traveling seat belt buckle arrangement "/>
    <n v="1"/>
  </r>
  <r>
    <s v="US8585131"/>
    <s v="US5320403A"/>
    <d v="1992-04-29T00:00:00"/>
    <x v="1128"/>
    <s v="Space frame torque box "/>
    <n v="1"/>
  </r>
  <r>
    <s v="US8960781"/>
    <s v="JPH06166330A"/>
    <d v="1992-10-02T00:00:00"/>
    <x v="882"/>
    <m/>
    <n v="1"/>
  </r>
  <r>
    <s v="US8481191"/>
    <s v="WO1994011908A1"/>
    <d v="1992-11-12T00:00:00"/>
    <x v="3396"/>
    <s v="Improvements relating to batteries "/>
    <n v="1"/>
  </r>
  <r>
    <s v="US7890218"/>
    <s v="DE4238364A1"/>
    <d v="1992-11-13T00:00:00"/>
    <x v="3397"/>
    <m/>
    <n v="1"/>
  </r>
  <r>
    <s v="GB2305508"/>
    <s v="US5313235A"/>
    <d v="1989-05-12T00:00:00"/>
    <x v="3398"/>
    <m/>
    <n v="1"/>
  </r>
  <r>
    <s v="CA2736341"/>
    <s v="FR2687329B1"/>
    <d v="1992-02-19T00:00:00"/>
    <x v="3399"/>
    <s v="  OIL DEAERATOR BY CENTRIFUGATION."/>
    <n v="1"/>
  </r>
  <r>
    <s v="JP5325259"/>
    <s v="FR2687329B1"/>
    <d v="1992-02-19T00:00:00"/>
    <x v="3399"/>
    <s v="Desaerateur d'huile par centrifugation. "/>
    <n v="1"/>
  </r>
  <r>
    <s v="US8336319"/>
    <s v="FR2687329B1"/>
    <d v="1992-02-19T00:00:00"/>
    <x v="3399"/>
    <s v="  OIL DEAERATOR BY CENTRIFUGATION."/>
    <n v="1"/>
  </r>
  <r>
    <s v="US8402776"/>
    <s v="FR2687329B1"/>
    <d v="1992-02-19T00:00:00"/>
    <x v="3399"/>
    <s v="  OIL DEAERATOR BY CENTRIFUGATION."/>
    <n v="1"/>
  </r>
  <r>
    <s v="FR2660112"/>
    <s v="US5308172A"/>
    <d v="1993-07-19T00:00:00"/>
    <x v="152"/>
    <s v="Bearing assembly "/>
    <n v="1"/>
  </r>
  <r>
    <s v="US8960781"/>
    <s v="US5306067A"/>
    <d v="1993-01-25T00:00:00"/>
    <x v="1128"/>
    <s v="Rear door assembly for automobiles "/>
    <n v="1"/>
  </r>
  <r>
    <s v="US8807807"/>
    <s v="US5305969A"/>
    <d v="1991-07-16T00:00:00"/>
    <x v="110"/>
    <s v="Aircraft door latch lock mechanism "/>
    <n v="1"/>
  </r>
  <r>
    <s v="US9080352"/>
    <s v="US5305969A"/>
    <d v="1991-07-16T00:00:00"/>
    <x v="110"/>
    <s v="Aircraft door latch lock mechanism "/>
    <n v="1"/>
  </r>
  <r>
    <s v="US9151089"/>
    <s v="US5305969A"/>
    <d v="1991-07-16T00:00:00"/>
    <x v="110"/>
    <s v="Aircraft door latch lock mechanism "/>
    <n v="1"/>
  </r>
  <r>
    <s v="US9103143"/>
    <s v="US5305969A"/>
    <d v="1991-07-16T00:00:00"/>
    <x v="110"/>
    <m/>
    <n v="1"/>
  </r>
  <r>
    <s v="US7890218"/>
    <s v="US5305613A"/>
    <d v="1991-11-27T00:00:00"/>
    <x v="1007"/>
    <m/>
    <n v="1"/>
  </r>
  <r>
    <s v="US8393427"/>
    <s v="US5305513A"/>
    <d v="1992-09-24T00:00:00"/>
    <x v="1128"/>
    <s v="Vehicle battery decking device "/>
    <n v="1"/>
  </r>
  <r>
    <s v="US8696051"/>
    <s v="US5305513A"/>
    <d v="1992-09-24T00:00:00"/>
    <x v="1128"/>
    <s v="Vehicle battery decking device "/>
    <n v="1"/>
  </r>
  <r>
    <s v="US8702161"/>
    <s v="US5305513A"/>
    <d v="1992-09-24T00:00:00"/>
    <x v="1128"/>
    <s v="Vehicle battery decking device "/>
    <n v="1"/>
  </r>
  <r>
    <s v="US8875828"/>
    <s v="US5305513A"/>
    <d v="1992-09-24T00:00:00"/>
    <x v="1128"/>
    <s v="Vehicle battery decking device "/>
    <n v="1"/>
  </r>
  <r>
    <s v="US9045030"/>
    <s v="US5305513A"/>
    <d v="1992-09-24T00:00:00"/>
    <x v="1128"/>
    <s v="Vehicle battery decking device "/>
    <n v="1"/>
  </r>
  <r>
    <s v="US8286743"/>
    <s v="US5305513A"/>
    <d v="1992-09-24T00:00:00"/>
    <x v="1128"/>
    <m/>
    <n v="1"/>
  </r>
  <r>
    <s v="US8833499"/>
    <s v="US5305513A"/>
    <d v="1992-09-24T00:00:00"/>
    <x v="1128"/>
    <m/>
    <n v="1"/>
  </r>
  <r>
    <s v="CA2736341"/>
    <s v="SE470460B"/>
    <d v="1992-09-10T00:00:00"/>
    <x v="3400"/>
    <s v="  Vacuum pump and use of the same"/>
    <n v="1"/>
  </r>
  <r>
    <s v="JP5325259"/>
    <s v="SE470460B"/>
    <d v="1992-09-10T00:00:00"/>
    <x v="3400"/>
    <s v="Vakuumpump samt användning av densamma "/>
    <n v="1"/>
  </r>
  <r>
    <s v="US8336319"/>
    <s v="SE470460B"/>
    <d v="1992-09-10T00:00:00"/>
    <x v="3400"/>
    <s v="  Vacuum pump and use of the same"/>
    <n v="1"/>
  </r>
  <r>
    <s v="US8402776"/>
    <s v="SE470460B"/>
    <d v="1992-09-10T00:00:00"/>
    <x v="3400"/>
    <s v="  Vacuum pump and use of the same"/>
    <n v="1"/>
  </r>
  <r>
    <s v="US8643330"/>
    <s v="SE9202823L"/>
    <d v="1992-09-30T00:00:00"/>
    <x v="3401"/>
    <s v="  Device and method for charging electric vehicles"/>
    <n v="1"/>
  </r>
  <r>
    <s v="US8810198"/>
    <s v="SE9202823L"/>
    <d v="1992-09-30T00:00:00"/>
    <x v="3401"/>
    <s v="  Device and method for charging electric vehicles"/>
    <n v="1"/>
  </r>
  <r>
    <s v="US8216502"/>
    <s v="US5298347A"/>
    <d v="1992-09-14T00:00:00"/>
    <x v="1104"/>
    <s v="Battery pack "/>
    <n v="1"/>
  </r>
  <r>
    <s v="US8293393"/>
    <s v="US5298347A"/>
    <d v="1992-09-14T00:00:00"/>
    <x v="1104"/>
    <s v="Battery pack "/>
    <n v="1"/>
  </r>
  <r>
    <s v="FR2660112"/>
    <s v="JPH0686503A"/>
    <d v="1992-09-03T00:00:00"/>
    <x v="555"/>
    <s v="モータ、ポリゴンミラーモータ、ディスク駆動モータ "/>
    <n v="1"/>
  </r>
  <r>
    <s v="US7841431"/>
    <s v="US5291960A"/>
    <d v="1992-11-30T00:00:00"/>
    <x v="1128"/>
    <s v="Hybrid electric vehicle regenerative braking energy recovery system "/>
    <n v="1"/>
  </r>
  <r>
    <s v="US8336319"/>
    <s v="US5291960A"/>
    <d v="1992-11-30T00:00:00"/>
    <x v="1128"/>
    <s v="Hybrid electric vehicle regenerative braking energy recovery system "/>
    <n v="1"/>
  </r>
  <r>
    <s v="US8402776"/>
    <s v="US5291960A"/>
    <d v="1992-11-30T00:00:00"/>
    <x v="1128"/>
    <s v="Hybrid electric vehicle regenerative braking energy recovery system "/>
    <n v="1"/>
  </r>
  <r>
    <s v="US8448696"/>
    <s v="US5291960A"/>
    <d v="1992-11-30T00:00:00"/>
    <x v="1128"/>
    <s v="Hybrid electric vehicle regenerative braking energy recovery system "/>
    <n v="1"/>
  </r>
  <r>
    <s v="US8773058"/>
    <s v="US5291960A"/>
    <d v="1992-11-30T00:00:00"/>
    <x v="1128"/>
    <s v="Hybrid electric vehicle regenerative braking energy recovery system "/>
    <n v="1"/>
  </r>
  <r>
    <s v="US7789176"/>
    <s v="US5291960A"/>
    <d v="1992-11-30T00:00:00"/>
    <x v="1128"/>
    <m/>
    <n v="1"/>
  </r>
  <r>
    <s v="GB2244318"/>
    <s v="WO1994004834A1"/>
    <d v="1992-08-18T00:00:00"/>
    <x v="3402"/>
    <s v="Use of a fastening element made of plastic "/>
    <n v="1"/>
  </r>
  <r>
    <s v="GB2181481"/>
    <s v="DE4228624A1"/>
    <d v="1992-08-28T00:00:00"/>
    <x v="33"/>
    <s v="Small child support for front passenger seat provided with air-bag - has rearward facing shell with hollow support to immobilise airbag switch inside seat "/>
    <n v="1"/>
  </r>
  <r>
    <s v="JP5416664"/>
    <s v="US5290828A"/>
    <d v="1993-06-11T00:00:00"/>
    <x v="1079"/>
    <s v="Aqueous dispersed acrylic grafted epoxy polyester protective coatings "/>
    <n v="1"/>
  </r>
  <r>
    <s v="US8754614"/>
    <s v="US5290828A"/>
    <d v="1993-06-11T00:00:00"/>
    <x v="1079"/>
    <s v="Aqueous dispersed acrylic grafted epoxy polyester protective coatings "/>
    <n v="1"/>
  </r>
  <r>
    <s v="US8970182"/>
    <s v="US5290828A"/>
    <d v="1993-06-11T00:00:00"/>
    <x v="1079"/>
    <s v="Aqueous dispersed acrylic grafted epoxy polyester protective coatings "/>
    <n v="1"/>
  </r>
  <r>
    <s v="US8173295"/>
    <s v="US5288564A"/>
    <d v="1992-09-30T00:00:00"/>
    <x v="3403"/>
    <s v="Compact, cylindrical, multi-cell seawater battery "/>
    <n v="1"/>
  </r>
  <r>
    <s v="US8216502"/>
    <s v="US5288564A"/>
    <d v="1992-09-30T00:00:00"/>
    <x v="3403"/>
    <s v="Compact, cylindrical, multi-cell seawater battery "/>
    <n v="1"/>
  </r>
  <r>
    <s v="US8293393"/>
    <s v="US5288564A"/>
    <d v="1992-09-30T00:00:00"/>
    <x v="3403"/>
    <s v="Compact, cylindrical, multi-cell seawater battery "/>
    <n v="1"/>
  </r>
  <r>
    <s v="CA2736341"/>
    <s v="JPH0648154A"/>
    <d v="1992-07-31T00:00:00"/>
    <x v="882"/>
    <s v="Heat pump type air cnditioning system "/>
    <n v="1"/>
  </r>
  <r>
    <s v="JP5325259"/>
    <s v="JPH0648154A"/>
    <d v="1992-07-31T00:00:00"/>
    <x v="882"/>
    <s v="ヒートポンプ式空調システム "/>
    <n v="1"/>
  </r>
  <r>
    <s v="US8336319"/>
    <s v="JPH0648154A"/>
    <d v="1992-07-31T00:00:00"/>
    <x v="882"/>
    <s v="Heat pump type air cnditioning system "/>
    <n v="1"/>
  </r>
  <r>
    <s v="US8402776"/>
    <s v="JPH0648154A"/>
    <d v="1992-07-31T00:00:00"/>
    <x v="882"/>
    <s v="Heat pump type air cnditioning system "/>
    <n v="1"/>
  </r>
  <r>
    <s v="US8448696"/>
    <s v="JPH0648154A"/>
    <d v="1992-07-31T00:00:00"/>
    <x v="882"/>
    <s v="Heat pump type air cnditioning system "/>
    <n v="1"/>
  </r>
  <r>
    <s v="GB2416405"/>
    <s v="US5285320A"/>
    <d v="1989-04-14T00:00:00"/>
    <x v="3404"/>
    <s v="Mirror for changing the geometrical form of a light beam "/>
    <n v="1"/>
  </r>
  <r>
    <s v="AU2008276398"/>
    <s v="JPH0630532A"/>
    <d v="1992-07-08T00:00:00"/>
    <x v="3405"/>
    <s v="Charger "/>
    <n v="1"/>
  </r>
  <r>
    <s v="JP5088976"/>
    <s v="JPH0630532A"/>
    <d v="1992-07-08T00:00:00"/>
    <x v="3405"/>
    <s v="充電装置 "/>
    <n v="1"/>
  </r>
  <r>
    <s v="US7719232"/>
    <s v="JPH0630532A"/>
    <d v="1992-07-08T00:00:00"/>
    <x v="3405"/>
    <s v="Charger "/>
    <n v="1"/>
  </r>
  <r>
    <s v="US7782021"/>
    <s v="JPH0630532A"/>
    <d v="1992-07-08T00:00:00"/>
    <x v="3405"/>
    <s v="Charger "/>
    <n v="1"/>
  </r>
  <r>
    <s v="US7786704"/>
    <s v="JPH0630532A"/>
    <d v="1992-07-08T00:00:00"/>
    <x v="3405"/>
    <s v="Charger "/>
    <n v="1"/>
  </r>
  <r>
    <s v="US8063757"/>
    <s v="US5283513A"/>
    <d v="1991-05-08T00:00:00"/>
    <x v="1007"/>
    <m/>
    <n v="1"/>
  </r>
  <r>
    <s v="US8125324"/>
    <s v="US5283513A"/>
    <d v="1991-05-08T00:00:00"/>
    <x v="1007"/>
    <m/>
    <n v="1"/>
  </r>
  <r>
    <s v="GB2181481"/>
    <s v="US5277472A"/>
    <d v="1990-09-04T00:00:00"/>
    <x v="3344"/>
    <s v="Multi-function infant car seat including glider assembly "/>
    <n v="1"/>
  </r>
  <r>
    <s v="GB2305508"/>
    <s v="US5276472A"/>
    <d v="1991-11-19T00:00:00"/>
    <x v="3359"/>
    <m/>
    <n v="1"/>
  </r>
  <r>
    <s v="US8934999"/>
    <s v="US5274336A"/>
    <d v="1992-01-14T00:00:00"/>
    <x v="1047"/>
    <m/>
    <n v="1"/>
  </r>
  <r>
    <s v="EP2202871"/>
    <s v="DE4315775A1"/>
    <d v="1992-05-29T00:00:00"/>
    <x v="12"/>
    <s v="Two-for-one twister spindle drive - has structured grooves in squirrel cage rotor for gentle starting and slow ballooning build=up "/>
    <n v="1"/>
  </r>
  <r>
    <s v="GB2181481"/>
    <s v="US5265931A"/>
    <d v="1991-11-07T00:00:00"/>
    <x v="3406"/>
    <s v="Detachable child seat and supporting frame "/>
    <n v="1"/>
  </r>
  <r>
    <s v="GB2181481"/>
    <s v="DE9208778U1"/>
    <d v="1992-07-01T00:00:00"/>
    <x v="3407"/>
    <s v="  Small child seat for motor vehicles"/>
    <n v="1"/>
  </r>
  <r>
    <s v="US8960781"/>
    <s v="JPH05301583A"/>
    <d v="1992-04-24T00:00:00"/>
    <x v="2621"/>
    <m/>
    <n v="1"/>
  </r>
  <r>
    <s v="US8960781"/>
    <s v="IT1239848B"/>
    <d v="1990-01-05T00:00:00"/>
    <x v="3408"/>
    <s v="  FRAME FRAME FOR VEHICLE DOOR AND DOOR THAT INCLUDES IT."/>
    <n v="1"/>
  </r>
  <r>
    <s v="US7629772"/>
    <s v="US5259214A"/>
    <d v="1990-11-08T00:00:00"/>
    <x v="888"/>
    <s v="Air conditioning system "/>
    <n v="1"/>
  </r>
  <r>
    <s v="US7622897"/>
    <s v="US5259214A"/>
    <d v="1990-11-08T00:00:00"/>
    <x v="888"/>
    <s v="Air conditioning system "/>
    <n v="1"/>
  </r>
  <r>
    <s v="US7629773"/>
    <s v="US5259214A"/>
    <d v="1990-11-08T00:00:00"/>
    <x v="888"/>
    <s v="Air conditioning system "/>
    <n v="1"/>
  </r>
  <r>
    <s v="US7671567"/>
    <s v="US5259214A"/>
    <d v="1990-11-08T00:00:00"/>
    <x v="888"/>
    <s v="Air conditioning system "/>
    <n v="1"/>
  </r>
  <r>
    <s v="US8696051"/>
    <s v="JPH05294258A"/>
    <d v="1992-04-21T00:00:00"/>
    <x v="1146"/>
    <m/>
    <n v="1"/>
  </r>
  <r>
    <s v="US8702161"/>
    <s v="JPH05294258A"/>
    <d v="1992-04-21T00:00:00"/>
    <x v="1146"/>
    <m/>
    <n v="1"/>
  </r>
  <r>
    <s v="US8286743"/>
    <s v="EP0568215A1"/>
    <d v="1992-04-29T00:00:00"/>
    <x v="3409"/>
    <s v="Space frame construction "/>
    <n v="1"/>
  </r>
  <r>
    <s v="US8393427"/>
    <s v="EP0568215A1"/>
    <d v="1992-04-29T00:00:00"/>
    <x v="3409"/>
    <s v="Space frame construction "/>
    <n v="1"/>
  </r>
  <r>
    <s v="GB2181481"/>
    <s v="DE9208053U1"/>
    <d v="1992-06-16T00:00:00"/>
    <x v="3407"/>
    <s v="  Small child seat for motor vehicles"/>
    <n v="1"/>
  </r>
  <r>
    <s v="GB2181481"/>
    <s v="DE9208051U1"/>
    <d v="1992-06-16T00:00:00"/>
    <x v="3407"/>
    <s v="  Child seat, in particular child vehicle seat with a base"/>
    <n v="1"/>
  </r>
  <r>
    <s v="EP2244318"/>
    <s v="US5254415A"/>
    <d v="1992-04-09T00:00:00"/>
    <x v="1145"/>
    <s v="Stacked cell array bipolar battery with thermal sprayed container and cell seal "/>
    <n v="1"/>
  </r>
  <r>
    <s v="US8361642"/>
    <s v="US5254415A"/>
    <d v="1992-04-09T00:00:00"/>
    <x v="1145"/>
    <s v="Stacked cell array bipolar battery with thermal sprayed container and cell seal "/>
    <n v="1"/>
  </r>
  <r>
    <s v="US8367233"/>
    <s v="US5254415A"/>
    <d v="1992-04-09T00:00:00"/>
    <x v="1145"/>
    <s v="Stacked cell array bipolar battery with thermal sprayed container and cell seal "/>
    <n v="1"/>
  </r>
  <r>
    <s v="US8277965"/>
    <s v="US5254415A"/>
    <d v="1992-04-09T00:00:00"/>
    <x v="1145"/>
    <m/>
    <n v="1"/>
  </r>
  <r>
    <s v="US8448696"/>
    <s v="US5254145A"/>
    <d v="1992-02-19T00:00:00"/>
    <x v="3410"/>
    <m/>
    <n v="1"/>
  </r>
  <r>
    <s v="US7739005"/>
    <s v="JPH05268706A"/>
    <d v="1992-03-19T00:00:00"/>
    <x v="3350"/>
    <s v="Electric automobile "/>
    <n v="1"/>
  </r>
  <r>
    <s v="US7742852"/>
    <s v="JPH05268706A"/>
    <d v="1992-03-19T00:00:00"/>
    <x v="3350"/>
    <s v="Electric automobile "/>
    <n v="1"/>
  </r>
  <r>
    <s v="US7747363"/>
    <s v="JPH05268706A"/>
    <d v="1992-03-19T00:00:00"/>
    <x v="3350"/>
    <s v="Electric automobile "/>
    <n v="1"/>
  </r>
  <r>
    <s v="JP5416664"/>
    <s v="US5252637A"/>
    <d v="1992-06-12T00:00:00"/>
    <x v="1079"/>
    <s v="Low VOC, high molecular weight epoxy emulsion coatings "/>
    <n v="1"/>
  </r>
  <r>
    <s v="US8754614"/>
    <s v="US5252637A"/>
    <d v="1992-06-12T00:00:00"/>
    <x v="1079"/>
    <s v="Low VOC, high molecular weight epoxy emulsion coatings "/>
    <n v="1"/>
  </r>
  <r>
    <s v="US8970182"/>
    <s v="US5252637A"/>
    <d v="1992-06-12T00:00:00"/>
    <x v="1079"/>
    <s v="Low VOC, high molecular weight epoxy emulsion coatings "/>
    <n v="1"/>
  </r>
  <r>
    <s v="JP5416664"/>
    <s v="MX169357B"/>
    <d v="1987-08-13T00:00:00"/>
    <x v="1081"/>
    <s v="Composicion de revestimiento en composicion acuosa "/>
    <n v="1"/>
  </r>
  <r>
    <s v="US8754614"/>
    <s v="MX169357B"/>
    <d v="1987-08-13T00:00:00"/>
    <x v="1081"/>
    <s v="  COATING COMPOSITION IN AQUEOUS COMPOSITION"/>
    <n v="1"/>
  </r>
  <r>
    <s v="US8970182"/>
    <s v="MX169357B"/>
    <d v="1987-08-13T00:00:00"/>
    <x v="1081"/>
    <s v="  COATING COMPOSITION IN AQUEOUS COMPOSITION"/>
    <n v="1"/>
  </r>
  <r>
    <s v="GB2587583"/>
    <s v="JPH0568155B2"/>
    <d v="1990-06-21T00:00:00"/>
    <x v="3411"/>
    <m/>
    <n v="1"/>
  </r>
  <r>
    <s v="GB2202871"/>
    <s v="IES58406B2"/>
    <d v="1993-04-05T00:00:00"/>
    <x v="3412"/>
    <s v="Improvements in apparatus for and method of powerline surveying, designing and maintenance "/>
    <n v="1"/>
  </r>
  <r>
    <s v="GB2181481"/>
    <s v="DE9206604U1"/>
    <d v="1992-05-15T00:00:00"/>
    <x v="3413"/>
    <s v="  Child safety seat"/>
    <n v="1"/>
  </r>
  <r>
    <s v="US8960781"/>
    <s v="EP0559176A1"/>
    <d v="1992-03-04T00:00:00"/>
    <x v="325"/>
    <m/>
    <n v="1"/>
  </r>
  <r>
    <s v="US8643342"/>
    <s v="US5237259A"/>
    <d v="1990-11-13T00:00:00"/>
    <x v="467"/>
    <m/>
    <n v="1"/>
  </r>
  <r>
    <s v="US8754614"/>
    <s v="US5237259A"/>
    <d v="1990-11-13T00:00:00"/>
    <x v="467"/>
    <m/>
    <n v="1"/>
  </r>
  <r>
    <s v="US8970182"/>
    <s v="US5237259A"/>
    <d v="1990-11-13T00:00:00"/>
    <x v="467"/>
    <m/>
    <n v="1"/>
  </r>
  <r>
    <s v="JP5372128"/>
    <s v="FR2673590B1"/>
    <d v="1991-03-07T00:00:00"/>
    <x v="3414"/>
    <s v="Dispositif de deflexion des roues d'une automobile au moment d'une collision. "/>
    <n v="1"/>
  </r>
  <r>
    <s v="US9045030"/>
    <s v="FR2673590B1"/>
    <d v="1991-03-07T00:00:00"/>
    <x v="3414"/>
    <s v="  DEVICE FOR DEFLECTING THE WHEELS OF A MOTOR VEHICLE AT THE TIME OF A COLLISION."/>
    <n v="1"/>
  </r>
  <r>
    <s v="EP2388894"/>
    <s v="US5231324A"/>
    <d v="1990-07-19T00:00:00"/>
    <x v="105"/>
    <s v="Three-phase armature winding "/>
    <n v="1"/>
  </r>
  <r>
    <s v="EP2388895"/>
    <s v="US5231324A"/>
    <d v="1990-07-19T00:00:00"/>
    <x v="105"/>
    <s v="Three-phase armature winding "/>
    <n v="1"/>
  </r>
  <r>
    <s v="JP5548149"/>
    <s v="US5231324A"/>
    <d v="1990-07-19T00:00:00"/>
    <x v="105"/>
    <s v="Three-phase armature winding "/>
    <n v="1"/>
  </r>
  <r>
    <s v="US8008827"/>
    <s v="US5231324A"/>
    <d v="1990-07-19T00:00:00"/>
    <x v="105"/>
    <s v="Three-phase armature winding "/>
    <n v="1"/>
  </r>
  <r>
    <s v="US8069555"/>
    <s v="US5231324A"/>
    <d v="1990-07-19T00:00:00"/>
    <x v="105"/>
    <s v="Three-phase armature winding "/>
    <n v="1"/>
  </r>
  <r>
    <s v="US8154166"/>
    <s v="US5231324A"/>
    <d v="1990-07-19T00:00:00"/>
    <x v="105"/>
    <s v="Three-phase armature winding "/>
    <n v="1"/>
  </r>
  <r>
    <s v="US8154167"/>
    <s v="US5231324A"/>
    <d v="1990-07-19T00:00:00"/>
    <x v="105"/>
    <s v="Three-phase armature winding "/>
    <n v="1"/>
  </r>
  <r>
    <s v="US8122590"/>
    <s v="US5231324A"/>
    <d v="1990-07-19T00:00:00"/>
    <x v="105"/>
    <m/>
    <n v="1"/>
  </r>
  <r>
    <s v="GB2181481"/>
    <s v="DE3928617C2"/>
    <d v="1989-08-30T00:00:00"/>
    <x v="3415"/>
    <m/>
    <n v="1"/>
  </r>
  <r>
    <s v="US8970147"/>
    <s v="US5227703A"/>
    <d v="1992-04-21T00:00:00"/>
    <x v="152"/>
    <m/>
    <n v="1"/>
  </r>
  <r>
    <s v="US8557415"/>
    <s v="US5227260A"/>
    <d v="1991-11-04T00:00:00"/>
    <x v="1106"/>
    <m/>
    <n v="1"/>
  </r>
  <r>
    <s v="US8557416"/>
    <s v="US5227260A"/>
    <d v="1991-11-04T00:00:00"/>
    <x v="1106"/>
    <m/>
    <n v="1"/>
  </r>
  <r>
    <s v="CA2645056"/>
    <s v="US5227259A"/>
    <d v="1991-07-24T00:00:00"/>
    <x v="1147"/>
    <s v="Apparatus and method for locating and isolating failed cells in a battery "/>
    <n v="1"/>
  </r>
  <r>
    <s v="EP2171824"/>
    <s v="US5227259A"/>
    <d v="1991-07-24T00:00:00"/>
    <x v="1147"/>
    <s v="Apparatus and method for locating and isolating failed cells in a battery "/>
    <n v="1"/>
  </r>
  <r>
    <s v="JP5680411"/>
    <s v="US5227259A"/>
    <d v="1991-07-24T00:00:00"/>
    <x v="1147"/>
    <s v="Apparatus and method for locating and isolating failed cells in a battery "/>
    <n v="1"/>
  </r>
  <r>
    <s v="US7671565"/>
    <s v="US5227259A"/>
    <d v="1991-07-24T00:00:00"/>
    <x v="1147"/>
    <s v="Apparatus and method for locating and isolating failed cells in a battery "/>
    <n v="1"/>
  </r>
  <r>
    <s v="US7683575"/>
    <s v="US5227259A"/>
    <d v="1991-07-24T00:00:00"/>
    <x v="1147"/>
    <m/>
    <n v="1"/>
  </r>
  <r>
    <s v="US8696051"/>
    <s v="JPH05170140A"/>
    <d v="1991-12-19T00:00:00"/>
    <x v="882"/>
    <m/>
    <n v="1"/>
  </r>
  <r>
    <s v="US8702161"/>
    <s v="JPH05170140A"/>
    <d v="1991-12-19T00:00:00"/>
    <x v="882"/>
    <m/>
    <n v="1"/>
  </r>
  <r>
    <s v="US7629772"/>
    <s v="US5222134A"/>
    <d v="1990-11-07T00:00:00"/>
    <x v="1148"/>
    <s v="Secure system for activating personal computer software at remote locations "/>
    <n v="1"/>
  </r>
  <r>
    <s v="US7622897"/>
    <s v="US5222134A"/>
    <d v="1990-11-07T00:00:00"/>
    <x v="1148"/>
    <s v="Secure system for activating personal computer software at remote locations "/>
    <n v="1"/>
  </r>
  <r>
    <s v="US7629773"/>
    <s v="US5222134A"/>
    <d v="1990-11-07T00:00:00"/>
    <x v="1148"/>
    <s v="Secure system for activating personal computer software at remote locations "/>
    <n v="1"/>
  </r>
  <r>
    <s v="US7671567"/>
    <s v="US5222134A"/>
    <d v="1990-11-07T00:00:00"/>
    <x v="1148"/>
    <s v="Secure system for activating personal computer software at remote locations "/>
    <n v="1"/>
  </r>
  <r>
    <s v="FR2202871"/>
    <s v="JPH0539516U"/>
    <d v="1991-10-30T00:00:00"/>
    <x v="3416"/>
    <s v="小動物用点眼補助器 "/>
    <n v="1"/>
  </r>
  <r>
    <s v="JP5416664"/>
    <s v="US5212241A"/>
    <d v="1990-05-25T00:00:00"/>
    <x v="1079"/>
    <s v="Glycidyl-epoxy-acrylic copolymers "/>
    <n v="1"/>
  </r>
  <r>
    <s v="US8754614"/>
    <s v="US5212241A"/>
    <d v="1990-05-25T00:00:00"/>
    <x v="1079"/>
    <s v="Glycidyl-epoxy-acrylic copolymers "/>
    <n v="1"/>
  </r>
  <r>
    <s v="US8970182"/>
    <s v="US5212241A"/>
    <d v="1990-05-25T00:00:00"/>
    <x v="1079"/>
    <s v="Glycidyl-epoxy-acrylic copolymers "/>
    <n v="1"/>
  </r>
  <r>
    <s v="US8063757"/>
    <s v="US5202617A"/>
    <d v="1991-10-15T00:00:00"/>
    <x v="3417"/>
    <m/>
    <n v="1"/>
  </r>
  <r>
    <s v="US8125324"/>
    <s v="US5202617A"/>
    <d v="1991-10-15T00:00:00"/>
    <x v="3417"/>
    <m/>
    <n v="1"/>
  </r>
  <r>
    <s v="US8960781"/>
    <s v="US5201566A"/>
    <d v="1991-03-25T00:00:00"/>
    <x v="325"/>
    <m/>
    <n v="1"/>
  </r>
  <r>
    <s v="JP5416664"/>
    <s v="US5201436A"/>
    <d v="1989-11-13T00:00:00"/>
    <x v="1079"/>
    <s v="Can coating of epoxy resin, acrylic copolymer and acrylic surfactant "/>
    <n v="1"/>
  </r>
  <r>
    <s v="US8754614"/>
    <s v="US5201436A"/>
    <d v="1989-11-13T00:00:00"/>
    <x v="1079"/>
    <s v="Can coating of epoxy resin, acrylic copolymer and acrylic surfactant "/>
    <n v="1"/>
  </r>
  <r>
    <s v="US8970182"/>
    <s v="US5201436A"/>
    <d v="1989-11-13T00:00:00"/>
    <x v="1079"/>
    <s v="Can coating of epoxy resin, acrylic copolymer and acrylic surfactant "/>
    <n v="1"/>
  </r>
  <r>
    <s v="JP5416664"/>
    <s v="US5200690A"/>
    <d v="1990-10-01T00:00:00"/>
    <x v="103"/>
    <s v="Quick charge control apparatus and control method thereof "/>
    <n v="1"/>
  </r>
  <r>
    <s v="US8754614"/>
    <s v="US5200690A"/>
    <d v="1990-10-01T00:00:00"/>
    <x v="103"/>
    <s v="Quick charge control apparatus and control method thereof "/>
    <n v="1"/>
  </r>
  <r>
    <s v="US8970182"/>
    <s v="US5200690A"/>
    <d v="1990-10-01T00:00:00"/>
    <x v="103"/>
    <s v="Quick charge control apparatus and control method thereof "/>
    <n v="1"/>
  </r>
  <r>
    <s v="JP5416664"/>
    <s v="US5196481A"/>
    <d v="1989-11-13T00:00:00"/>
    <x v="1149"/>
    <s v="Acrylic terpolymer surfactant for aqueous dispersed epoxy/acrylic binders "/>
    <n v="1"/>
  </r>
  <r>
    <s v="US8754614"/>
    <s v="US5196481A"/>
    <d v="1989-11-13T00:00:00"/>
    <x v="1149"/>
    <s v="Acrylic terpolymer surfactant for aqueous dispersed epoxy/acrylic binders "/>
    <n v="1"/>
  </r>
  <r>
    <s v="US8970182"/>
    <s v="US5196481A"/>
    <d v="1989-11-13T00:00:00"/>
    <x v="1149"/>
    <s v="Acrylic terpolymer surfactant for aqueous dispersed epoxy/acrylic binders "/>
    <n v="1"/>
  </r>
  <r>
    <s v="FR2202871"/>
    <s v="JPH0520739U"/>
    <d v="1991-08-29T00:00:00"/>
    <x v="3418"/>
    <s v="目薬容器 "/>
    <n v="1"/>
  </r>
  <r>
    <s v="US7956574"/>
    <s v="US5191275A"/>
    <d v="1991-08-12T00:00:00"/>
    <x v="3419"/>
    <s v="Rechargeable battery pack device "/>
    <n v="1"/>
  </r>
  <r>
    <s v="US7667432"/>
    <s v="US5191275A"/>
    <d v="1991-08-12T00:00:00"/>
    <x v="3419"/>
    <m/>
    <n v="1"/>
  </r>
  <r>
    <s v="GB2498370"/>
    <s v="JPH0548153A"/>
    <d v="1991-08-09T00:00:00"/>
    <x v="3420"/>
    <m/>
    <n v="1"/>
  </r>
  <r>
    <s v="GB2181481"/>
    <s v="DE4137575C1"/>
    <d v="1991-11-15T00:00:00"/>
    <x v="3421"/>
    <s v="Modular child's car seat - has seat mounted main part and exchangeable modules for baby's cradle shell, and sitting shell for older children "/>
    <n v="1"/>
  </r>
  <r>
    <s v="US7489057"/>
    <s v="US5189325A"/>
    <d v="1990-06-15T00:00:00"/>
    <x v="152"/>
    <s v="Liquid cooling the rotor of an electrical machine "/>
    <n v="1"/>
  </r>
  <r>
    <s v="US7579725"/>
    <s v="US5189325A"/>
    <d v="1990-06-15T00:00:00"/>
    <x v="152"/>
    <s v="Liquid cooling the rotor of an electrical machine "/>
    <n v="1"/>
  </r>
  <r>
    <s v="US8817892"/>
    <s v="US5187709A"/>
    <d v="1990-05-08T00:00:00"/>
    <x v="524"/>
    <s v="Fault tolerant serial communications network "/>
    <n v="1"/>
  </r>
  <r>
    <s v="EP2663028"/>
    <s v="US5187709A"/>
    <d v="1990-05-08T00:00:00"/>
    <x v="524"/>
    <s v="Fault tolerant serial communications network "/>
    <n v="1"/>
  </r>
  <r>
    <s v="HK1191160"/>
    <s v="US5187709A"/>
    <d v="1990-05-08T00:00:00"/>
    <x v="524"/>
    <s v="Fault tolerant serial communications network "/>
    <n v="1"/>
  </r>
  <r>
    <s v="US8819162"/>
    <s v="US5187709A"/>
    <d v="1990-05-08T00:00:00"/>
    <x v="524"/>
    <s v="Fault tolerant serial communications network "/>
    <n v="1"/>
  </r>
  <r>
    <s v="US8861337"/>
    <s v="US5187709A"/>
    <d v="1990-05-08T00:00:00"/>
    <x v="524"/>
    <s v="Fault tolerant serial communications network "/>
    <n v="1"/>
  </r>
  <r>
    <s v="US9043623"/>
    <s v="US5187709A"/>
    <d v="1990-05-08T00:00:00"/>
    <x v="524"/>
    <s v="Fault tolerant serial communications network "/>
    <n v="1"/>
  </r>
  <r>
    <s v="US9182438"/>
    <s v="US5187709A"/>
    <d v="1990-05-08T00:00:00"/>
    <x v="524"/>
    <s v="Fault tolerant serial communications network "/>
    <n v="1"/>
  </r>
  <r>
    <s v="US8970237"/>
    <s v="US5187709A"/>
    <d v="1990-05-08T00:00:00"/>
    <x v="524"/>
    <m/>
    <n v="1"/>
  </r>
  <r>
    <s v="US7956574"/>
    <s v="US5185898A"/>
    <d v="1989-07-03T00:00:00"/>
    <x v="3422"/>
    <s v="Bottle and can picker including rotatable flexible loops "/>
    <n v="1"/>
  </r>
  <r>
    <s v="US7667432"/>
    <s v="US5185898A"/>
    <d v="1989-07-03T00:00:00"/>
    <x v="3422"/>
    <m/>
    <n v="1"/>
  </r>
  <r>
    <s v="GB2416405"/>
    <s v="US5184012A"/>
    <d v="1991-12-26T00:00:00"/>
    <x v="3423"/>
    <s v="Optical scanning apparatus with axis deviation correction "/>
    <n v="1"/>
  </r>
  <r>
    <s v="EP2388894"/>
    <s v="US5182483A"/>
    <d v="1989-12-28T00:00:00"/>
    <x v="105"/>
    <s v="Squirrel-cage rotor with shaped-conductor harmonic reduction "/>
    <n v="1"/>
  </r>
  <r>
    <s v="EP2388895"/>
    <s v="US5182483A"/>
    <d v="1989-12-28T00:00:00"/>
    <x v="105"/>
    <s v="Squirrel-cage rotor with shaped-conductor harmonic reduction "/>
    <n v="1"/>
  </r>
  <r>
    <s v="JP5548149"/>
    <s v="US5182483A"/>
    <d v="1989-12-28T00:00:00"/>
    <x v="105"/>
    <s v="Squirrel-cage rotor with shaped-conductor harmonic reduction "/>
    <n v="1"/>
  </r>
  <r>
    <s v="US8008827"/>
    <s v="US5182483A"/>
    <d v="1989-12-28T00:00:00"/>
    <x v="105"/>
    <s v="Squirrel-cage rotor with shaped-conductor harmonic reduction "/>
    <n v="1"/>
  </r>
  <r>
    <s v="US8069555"/>
    <s v="US5182483A"/>
    <d v="1989-12-28T00:00:00"/>
    <x v="105"/>
    <s v="Squirrel-cage rotor with shaped-conductor harmonic reduction "/>
    <n v="1"/>
  </r>
  <r>
    <s v="US8122590"/>
    <s v="US5182483A"/>
    <d v="1989-12-28T00:00:00"/>
    <x v="105"/>
    <s v="Squirrel-cage rotor with shaped-conductor harmonic reduction "/>
    <n v="1"/>
  </r>
  <r>
    <s v="US8154166"/>
    <s v="US5182483A"/>
    <d v="1989-12-28T00:00:00"/>
    <x v="105"/>
    <s v="Squirrel-cage rotor with shaped-conductor harmonic reduction "/>
    <n v="1"/>
  </r>
  <r>
    <s v="US8154167"/>
    <s v="US5182483A"/>
    <d v="1989-12-28T00:00:00"/>
    <x v="105"/>
    <m/>
    <n v="1"/>
  </r>
  <r>
    <s v="US8511745"/>
    <s v="US5181589A"/>
    <d v="1990-09-07T00:00:00"/>
    <x v="3424"/>
    <s v="Reversible impact damper, in particular for vehicles "/>
    <n v="1"/>
  </r>
  <r>
    <s v="US8353545"/>
    <s v="US5181589A"/>
    <d v="1990-09-07T00:00:00"/>
    <x v="3424"/>
    <m/>
    <n v="1"/>
  </r>
  <r>
    <s v="US8659270"/>
    <s v="USRE34159E"/>
    <d v="1987-10-05T00:00:00"/>
    <x v="3425"/>
    <m/>
    <n v="1"/>
  </r>
  <r>
    <s v="JP5416664"/>
    <s v="US5177129A"/>
    <d v="1991-04-22T00:00:00"/>
    <x v="1045"/>
    <s v="Interior can coating compositions containing cyclodextrins "/>
    <n v="1"/>
  </r>
  <r>
    <s v="US8754614"/>
    <s v="US5177129A"/>
    <d v="1991-04-22T00:00:00"/>
    <x v="1045"/>
    <s v="Interior can coating compositions containing cyclodextrins "/>
    <n v="1"/>
  </r>
  <r>
    <s v="US8970182"/>
    <s v="US5177129A"/>
    <d v="1991-04-22T00:00:00"/>
    <x v="1045"/>
    <s v="Interior can coating compositions containing cyclodextrins "/>
    <n v="1"/>
  </r>
  <r>
    <s v="CA2736341"/>
    <s v="US5169295A"/>
    <d v="1991-09-17T00:00:00"/>
    <x v="3426"/>
    <s v="Method and apparatus for compressing gases with a liquid system "/>
    <n v="1"/>
  </r>
  <r>
    <s v="JP5325259"/>
    <s v="US5169295A"/>
    <d v="1991-09-17T00:00:00"/>
    <x v="3426"/>
    <s v="Method and apparatus for compressing gases with a liquid system "/>
    <n v="1"/>
  </r>
  <r>
    <s v="US8336319"/>
    <s v="US5169295A"/>
    <d v="1991-09-17T00:00:00"/>
    <x v="3426"/>
    <s v="Method and apparatus for compressing gases with a liquid system "/>
    <n v="1"/>
  </r>
  <r>
    <s v="US8402776"/>
    <s v="US5169295A"/>
    <d v="1991-09-17T00:00:00"/>
    <x v="3426"/>
    <s v="Method and apparatus for compressing gases with a liquid system "/>
    <n v="1"/>
  </r>
  <r>
    <s v="US8448966"/>
    <s v="US5169171A"/>
    <d v="1990-05-25T00:00:00"/>
    <x v="588"/>
    <m/>
    <n v="1"/>
  </r>
  <r>
    <s v="EP2177390"/>
    <s v="US5168204A"/>
    <d v="1992-04-16T00:00:00"/>
    <x v="1150"/>
    <s v="Automatic motor torque and flux controller for battery-powered vehicle drive "/>
    <n v="1"/>
  </r>
  <r>
    <s v="EP2266201"/>
    <s v="US5168204A"/>
    <d v="1992-04-16T00:00:00"/>
    <x v="1150"/>
    <s v="Automatic motor torque and flux controller for battery-powered vehicle drive "/>
    <n v="1"/>
  </r>
  <r>
    <s v="US7847501"/>
    <s v="US5168204A"/>
    <d v="1992-04-16T00:00:00"/>
    <x v="1150"/>
    <s v="Automatic motor torque and flux controller for battery-powered vehicle drive "/>
    <n v="1"/>
  </r>
  <r>
    <s v="US7960928"/>
    <s v="US5168204A"/>
    <d v="1992-04-16T00:00:00"/>
    <x v="1150"/>
    <s v="Automatic motor torque and flux controller for battery-powered vehicle drive "/>
    <n v="1"/>
  </r>
  <r>
    <s v="GB2305506"/>
    <s v="GB2255191A"/>
    <d v="1989-06-29T00:00:00"/>
    <x v="3427"/>
    <m/>
    <n v="1"/>
  </r>
  <r>
    <s v="EP2181481"/>
    <s v="US5158841A"/>
    <d v="1990-04-26T00:00:00"/>
    <x v="45"/>
    <m/>
    <n v="1"/>
  </r>
  <r>
    <s v="US8807637"/>
    <s v="US5154952A"/>
    <d v="1989-10-18T00:00:00"/>
    <x v="841"/>
    <m/>
    <n v="1"/>
  </r>
  <r>
    <s v="JP4931161"/>
    <s v="JPH04275002A"/>
    <d v="1991-03-04T00:00:00"/>
    <x v="882"/>
    <s v="Charger for electric automobile "/>
    <n v="1"/>
  </r>
  <r>
    <s v="US7683570"/>
    <s v="JPH04275002A"/>
    <d v="1991-03-04T00:00:00"/>
    <x v="882"/>
    <s v="Charger for electric automobile "/>
    <n v="1"/>
  </r>
  <r>
    <s v="GB2181481"/>
    <s v="DE3826932C2"/>
    <d v="1988-08-09T00:00:00"/>
    <x v="3415"/>
    <m/>
    <n v="1"/>
  </r>
  <r>
    <s v="US8807637"/>
    <s v="US5149169A"/>
    <d v="1990-06-18T00:00:00"/>
    <x v="841"/>
    <m/>
    <n v="1"/>
  </r>
  <r>
    <s v="US8453770"/>
    <s v="US5148883A"/>
    <d v="1989-12-27T00:00:00"/>
    <x v="596"/>
    <s v="Regenerative braking electric vehicle with four motors "/>
    <n v="1"/>
  </r>
  <r>
    <s v="US8761985"/>
    <s v="US5148883A"/>
    <d v="1989-12-27T00:00:00"/>
    <x v="596"/>
    <s v="Regenerative braking electric vehicle with four motors "/>
    <n v="1"/>
  </r>
  <r>
    <s v="US9162586"/>
    <s v="US5148883A"/>
    <d v="1989-12-27T00:00:00"/>
    <x v="596"/>
    <s v="Regenerative braking electric vehicle with four motors "/>
    <n v="1"/>
  </r>
  <r>
    <s v="US8095278"/>
    <s v="JPH04255622A"/>
    <d v="1991-01-30T00:00:00"/>
    <x v="932"/>
    <s v="Switch structure "/>
    <n v="1"/>
  </r>
  <r>
    <s v="EP2308713"/>
    <s v="JPH0435946Y2"/>
    <d v="1987-03-03T00:00:00"/>
    <x v="187"/>
    <m/>
    <n v="1"/>
  </r>
  <r>
    <s v="GB2181481"/>
    <s v="US5133567A"/>
    <d v="1991-04-19T00:00:00"/>
    <x v="3428"/>
    <s v="Combination infant carrier, car seat and stroller "/>
    <n v="1"/>
  </r>
  <r>
    <s v="CA2608448"/>
    <s v="US5129144A"/>
    <d v="1990-06-19T00:00:00"/>
    <x v="881"/>
    <s v="Method of making a combination radiator and condenser apparatus for motor vehicle "/>
    <n v="1"/>
  </r>
  <r>
    <s v="EP1880433"/>
    <s v="US5129144A"/>
    <d v="1990-06-19T00:00:00"/>
    <x v="881"/>
    <s v="Method of making a combination radiator and condenser apparatus for motor vehicle "/>
    <n v="1"/>
  </r>
  <r>
    <s v="JP5274246"/>
    <s v="US5129144A"/>
    <d v="1990-06-19T00:00:00"/>
    <x v="881"/>
    <s v="Method of making a combination radiator and condenser apparatus for motor vehicle "/>
    <n v="1"/>
  </r>
  <r>
    <s v="US9065103"/>
    <s v="US5129144A"/>
    <d v="1990-06-19T00:00:00"/>
    <x v="881"/>
    <m/>
    <n v="1"/>
  </r>
  <r>
    <s v="GB2305508"/>
    <s v="US5128700A"/>
    <d v="1989-05-12T00:00:00"/>
    <x v="3398"/>
    <m/>
    <n v="1"/>
  </r>
  <r>
    <s v="US9080352"/>
    <s v="US5123687A"/>
    <d v="1990-02-01T00:00:00"/>
    <x v="3327"/>
    <s v="Grip control for a handle for unlocking vehicle doors "/>
    <n v="1"/>
  </r>
  <r>
    <s v="US9151089"/>
    <s v="US5123687A"/>
    <d v="1990-02-01T00:00:00"/>
    <x v="3327"/>
    <s v="Grip control for a handle for unlocking vehicle doors "/>
    <n v="1"/>
  </r>
  <r>
    <s v="US9103143"/>
    <s v="US5123687A"/>
    <d v="1990-02-01T00:00:00"/>
    <x v="3327"/>
    <m/>
    <n v="1"/>
  </r>
  <r>
    <s v="JP5416664"/>
    <s v="US5116888A"/>
    <d v="1989-09-22T00:00:00"/>
    <x v="1079"/>
    <s v="Epoxy-acrylic graft copolymers with phosphonium cocatalysts carbon-graft "/>
    <n v="1"/>
  </r>
  <r>
    <s v="US8754614"/>
    <s v="US5116888A"/>
    <d v="1989-09-22T00:00:00"/>
    <x v="1079"/>
    <s v="Epoxy-acrylic graft copolymers with phosphonium cocatalysts carbon-graft "/>
    <n v="1"/>
  </r>
  <r>
    <s v="US8970182"/>
    <s v="US5116888A"/>
    <d v="1989-09-22T00:00:00"/>
    <x v="1079"/>
    <s v="Epoxy-acrylic graft copolymers with phosphonium cocatalysts carbon-graft "/>
    <n v="1"/>
  </r>
  <r>
    <s v="GB2181481"/>
    <s v="US5115523A"/>
    <d v="1988-10-11T00:00:00"/>
    <x v="3260"/>
    <s v="Convertible infant restraint device "/>
    <n v="1"/>
  </r>
  <r>
    <s v="FR2308713"/>
    <s v="DE3331071C2"/>
    <d v="1983-08-29T00:00:00"/>
    <x v="3429"/>
    <m/>
    <n v="1"/>
  </r>
  <r>
    <s v="US8286743"/>
    <s v="US5114807A"/>
    <d v="1990-04-30T00:00:00"/>
    <x v="1153"/>
    <s v="Lightweight bipolar storage battery "/>
    <n v="1"/>
  </r>
  <r>
    <s v="US8393427"/>
    <s v="US5114807A"/>
    <d v="1990-04-30T00:00:00"/>
    <x v="1153"/>
    <s v="Lightweight bipolar storage battery "/>
    <n v="1"/>
  </r>
  <r>
    <s v="US8833499"/>
    <s v="US5114807A"/>
    <d v="1990-04-30T00:00:00"/>
    <x v="1153"/>
    <m/>
    <n v="1"/>
  </r>
  <r>
    <s v="US8875828"/>
    <s v="US5114807A"/>
    <d v="1990-04-30T00:00:00"/>
    <x v="1153"/>
    <m/>
    <n v="1"/>
  </r>
  <r>
    <s v="FR2308713"/>
    <s v="JPH0424450B2"/>
    <d v="1985-06-21T00:00:00"/>
    <x v="3430"/>
    <m/>
    <n v="1"/>
  </r>
  <r>
    <s v="US8960781"/>
    <s v="JPH0492782A"/>
    <d v="1990-08-07T00:00:00"/>
    <x v="882"/>
    <m/>
    <n v="1"/>
  </r>
  <r>
    <s v="US8696051"/>
    <s v="JPH0492781A"/>
    <d v="1990-08-07T00:00:00"/>
    <x v="882"/>
    <m/>
    <n v="1"/>
  </r>
  <r>
    <s v="US8702161"/>
    <s v="JPH0492781A"/>
    <d v="1990-08-07T00:00:00"/>
    <x v="882"/>
    <m/>
    <n v="1"/>
  </r>
  <r>
    <s v="US8960781"/>
    <s v="JPH0492781A"/>
    <d v="1990-08-07T00:00:00"/>
    <x v="882"/>
    <m/>
    <n v="1"/>
  </r>
  <r>
    <s v="EP2388894"/>
    <s v="JPH0435643U"/>
    <d v="1990-07-19T00:00:00"/>
    <x v="187"/>
    <m/>
    <n v="1"/>
  </r>
  <r>
    <s v="EP2388895"/>
    <s v="JPH0435643U"/>
    <d v="1990-07-19T00:00:00"/>
    <x v="187"/>
    <m/>
    <n v="1"/>
  </r>
  <r>
    <s v="JP5548149"/>
    <s v="JPH0435643U"/>
    <d v="1990-07-19T00:00:00"/>
    <x v="187"/>
    <m/>
    <n v="1"/>
  </r>
  <r>
    <s v="US8008827"/>
    <s v="JPH0435643U"/>
    <d v="1990-07-19T00:00:00"/>
    <x v="187"/>
    <m/>
    <n v="1"/>
  </r>
  <r>
    <s v="US8069555"/>
    <s v="JPH0435643U"/>
    <d v="1990-07-19T00:00:00"/>
    <x v="187"/>
    <m/>
    <n v="1"/>
  </r>
  <r>
    <s v="US8122590"/>
    <s v="JPH0435643U"/>
    <d v="1990-07-19T00:00:00"/>
    <x v="187"/>
    <m/>
    <n v="1"/>
  </r>
  <r>
    <s v="US8154166"/>
    <s v="JPH0435643U"/>
    <d v="1990-07-19T00:00:00"/>
    <x v="187"/>
    <m/>
    <n v="1"/>
  </r>
  <r>
    <s v="US8154167"/>
    <s v="JPH0435643U"/>
    <d v="1990-07-19T00:00:00"/>
    <x v="187"/>
    <m/>
    <n v="1"/>
  </r>
  <r>
    <s v="US9093726"/>
    <s v="JPH0487266A"/>
    <d v="1990-07-27T00:00:00"/>
    <x v="3392"/>
    <s v="High temperature battery device "/>
    <n v="1"/>
  </r>
  <r>
    <s v="JP5416664"/>
    <s v="US5093392A"/>
    <d v="1986-05-05T00:00:00"/>
    <x v="1079"/>
    <s v="Epoxy-acrylic graft polymers with aminoplast "/>
    <n v="1"/>
  </r>
  <r>
    <s v="US8754614"/>
    <s v="US5093392A"/>
    <d v="1986-05-05T00:00:00"/>
    <x v="1079"/>
    <s v="Epoxy-acrylic graft polymers with aminoplast "/>
    <n v="1"/>
  </r>
  <r>
    <s v="US8970182"/>
    <s v="US5093392A"/>
    <d v="1986-05-05T00:00:00"/>
    <x v="1079"/>
    <s v="Epoxy-acrylic graft polymers with aminoplast "/>
    <n v="1"/>
  </r>
  <r>
    <s v="GB2181481"/>
    <s v="US5092004A"/>
    <d v="1988-10-11T00:00:00"/>
    <x v="3431"/>
    <s v="Convertible infant restraint device "/>
    <n v="1"/>
  </r>
  <r>
    <s v="US8448966"/>
    <s v="US5087074A"/>
    <d v="1989-07-07T00:00:00"/>
    <x v="263"/>
    <m/>
    <n v="1"/>
  </r>
  <r>
    <s v="US8393427"/>
    <s v="US5086860A"/>
    <d v="1990-06-04T00:00:00"/>
    <x v="1154"/>
    <s v="Vehicular battery retainer and shield "/>
    <n v="1"/>
  </r>
  <r>
    <s v="US8696051"/>
    <s v="US5086860A"/>
    <d v="1990-06-04T00:00:00"/>
    <x v="1154"/>
    <s v="Vehicular battery retainer and shield "/>
    <n v="1"/>
  </r>
  <r>
    <s v="US8702161"/>
    <s v="US5086860A"/>
    <d v="1990-06-04T00:00:00"/>
    <x v="1154"/>
    <s v="Vehicular battery retainer and shield "/>
    <n v="1"/>
  </r>
  <r>
    <s v="US8875828"/>
    <s v="US5086860A"/>
    <d v="1990-06-04T00:00:00"/>
    <x v="1154"/>
    <s v="Vehicular battery retainer and shield "/>
    <n v="1"/>
  </r>
  <r>
    <s v="US9045030"/>
    <s v="US5086860A"/>
    <d v="1990-06-04T00:00:00"/>
    <x v="1154"/>
    <s v="Vehicular battery retainer and shield "/>
    <n v="1"/>
  </r>
  <r>
    <s v="US8286743"/>
    <s v="US5086860A"/>
    <d v="1990-06-04T00:00:00"/>
    <x v="1154"/>
    <m/>
    <n v="1"/>
  </r>
  <r>
    <s v="US8833499"/>
    <s v="US5086860A"/>
    <d v="1990-06-04T00:00:00"/>
    <x v="1154"/>
    <m/>
    <n v="1"/>
  </r>
  <r>
    <s v="US8773058"/>
    <s v="US5086264A"/>
    <d v="1990-06-22T00:00:00"/>
    <x v="703"/>
    <m/>
    <n v="1"/>
  </r>
  <r>
    <s v="GB2202871"/>
    <s v="GB2246372A"/>
    <d v="1990-07-27T00:00:00"/>
    <x v="3432"/>
    <s v="A jet for a dyeing machine "/>
    <n v="1"/>
  </r>
  <r>
    <s v="US8365392"/>
    <s v="JPH044737A"/>
    <d v="1990-04-18T00:00:00"/>
    <x v="1141"/>
    <s v="Manufacture of squirrel cage electric rotating machine "/>
    <n v="1"/>
  </r>
  <r>
    <s v="US8572837"/>
    <s v="JPH044737A"/>
    <d v="1990-04-18T00:00:00"/>
    <x v="1141"/>
    <s v="Manufacture of squirrel cage electric rotating machine "/>
    <n v="1"/>
  </r>
  <r>
    <s v="FR2308713"/>
    <s v="GB2215036B"/>
    <d v="1988-02-06T00:00:00"/>
    <x v="3433"/>
    <s v="Improvements in and relating to the storage and dispensing of substances "/>
    <n v="1"/>
  </r>
  <r>
    <s v="GB2266201"/>
    <s v="GB2245440A"/>
    <d v="1990-06-19T00:00:00"/>
    <x v="3434"/>
    <m/>
    <n v="1"/>
  </r>
  <r>
    <s v="GB2181481"/>
    <s v="US5074616A"/>
    <d v="1990-06-13T00:00:00"/>
    <x v="3435"/>
    <s v="Weather shield for infant's seat "/>
    <n v="1"/>
  </r>
  <r>
    <s v="US8539990"/>
    <s v="US5072986A"/>
    <d v="1990-09-21T00:00:00"/>
    <x v="1155"/>
    <s v="Remotely controlled gas cap assembly "/>
    <n v="1"/>
  </r>
  <r>
    <s v="US8720968"/>
    <s v="US5072986A"/>
    <d v="1990-09-21T00:00:00"/>
    <x v="1155"/>
    <s v="Remotely controlled gas cap assembly "/>
    <n v="1"/>
  </r>
  <r>
    <s v="US8627860"/>
    <s v="US5072986A"/>
    <d v="1990-09-21T00:00:00"/>
    <x v="1155"/>
    <m/>
    <n v="1"/>
  </r>
  <r>
    <s v="FR2416405"/>
    <s v="US5070049A"/>
    <d v="1987-12-16T00:00:00"/>
    <x v="3436"/>
    <s v="Starting composition for the production of silicon carbide and method of producing the same "/>
    <n v="1"/>
  </r>
  <r>
    <s v="US7433794"/>
    <s v="DE4013269A1"/>
    <d v="1990-04-26T00:00:00"/>
    <x v="45"/>
    <s v="  HIGH TEMPERATURE STORAGE BATTERY"/>
    <n v="1"/>
  </r>
  <r>
    <s v="US9065103"/>
    <s v="EP0454017A1"/>
    <d v="1990-04-26T00:00:00"/>
    <x v="3437"/>
    <s v="High-temperature accumulator battery "/>
    <n v="1"/>
  </r>
  <r>
    <s v="US8448966"/>
    <s v="DE4012418A1"/>
    <d v="1990-04-19T00:00:00"/>
    <x v="3438"/>
    <m/>
    <n v="1"/>
  </r>
  <r>
    <s v="US7939192"/>
    <s v="US5059460A"/>
    <d v="1987-10-15T00:00:00"/>
    <x v="3439"/>
    <s v="Laminated metal sheet "/>
    <n v="1"/>
  </r>
  <r>
    <s v="US7841431"/>
    <s v="US5058391A"/>
    <d v="1989-04-27T00:00:00"/>
    <x v="3440"/>
    <s v="Method of cooling electrical components, device for implementing same and application to vehicle-borne components "/>
    <n v="1"/>
  </r>
  <r>
    <s v="US8336319"/>
    <s v="US5058391A"/>
    <d v="1989-04-27T00:00:00"/>
    <x v="3440"/>
    <s v="Method of cooling electrical components, device for implementing same and application to vehicle-borne components "/>
    <n v="1"/>
  </r>
  <r>
    <s v="US8402776"/>
    <s v="US5058391A"/>
    <d v="1989-04-27T00:00:00"/>
    <x v="3440"/>
    <s v="Method of cooling electrical components, device for implementing same and application to vehicle-borne components "/>
    <n v="1"/>
  </r>
  <r>
    <s v="US8448696"/>
    <s v="US5058391A"/>
    <d v="1989-04-27T00:00:00"/>
    <x v="3440"/>
    <s v="Method of cooling electrical components, device for implementing same and application to vehicle-borne components "/>
    <n v="1"/>
  </r>
  <r>
    <s v="US8773058"/>
    <s v="US5058391A"/>
    <d v="1989-04-27T00:00:00"/>
    <x v="3440"/>
    <s v="Method of cooling electrical components, device for implementing same and application to vehicle-borne components "/>
    <n v="1"/>
  </r>
  <r>
    <s v="US7789176"/>
    <s v="US5058391A"/>
    <d v="1989-04-27T00:00:00"/>
    <x v="3440"/>
    <m/>
    <n v="1"/>
  </r>
  <r>
    <s v="US8887398"/>
    <s v="US5058266A"/>
    <d v="1987-09-08T00:00:00"/>
    <x v="3441"/>
    <m/>
    <n v="1"/>
  </r>
  <r>
    <s v="EP2177390"/>
    <s v="US5057760A"/>
    <d v="1985-01-31T00:00:00"/>
    <x v="3442"/>
    <s v="Torque determination for control of an induction motor apparatus "/>
    <n v="1"/>
  </r>
  <r>
    <s v="US7960928"/>
    <s v="US5057760A"/>
    <d v="1985-01-31T00:00:00"/>
    <x v="3442"/>
    <m/>
    <n v="1"/>
  </r>
  <r>
    <s v="US7755329"/>
    <s v="US5055656A"/>
    <d v="1989-12-21T00:00:00"/>
    <x v="1106"/>
    <m/>
    <n v="1"/>
  </r>
  <r>
    <s v="US7911184"/>
    <s v="US5055656A"/>
    <d v="1989-12-21T00:00:00"/>
    <x v="1106"/>
    <m/>
    <n v="1"/>
  </r>
  <r>
    <s v="US7928699"/>
    <s v="US5055656A"/>
    <d v="1989-12-21T00:00:00"/>
    <x v="1106"/>
    <m/>
    <n v="1"/>
  </r>
  <r>
    <s v="JP5416664"/>
    <s v="US5051470A"/>
    <d v="1986-05-05T00:00:00"/>
    <x v="1079"/>
    <s v="Epoxy-acrylic graft polymers "/>
    <n v="1"/>
  </r>
  <r>
    <s v="US8754614"/>
    <s v="US5051470A"/>
    <d v="1986-05-05T00:00:00"/>
    <x v="1079"/>
    <s v="Epoxy-acrylic graft polymers "/>
    <n v="1"/>
  </r>
  <r>
    <s v="US8970182"/>
    <s v="US5051470A"/>
    <d v="1986-05-05T00:00:00"/>
    <x v="1079"/>
    <s v="Epoxy-acrylic graft polymers "/>
    <n v="1"/>
  </r>
  <r>
    <s v="US9250020"/>
    <s v="US5046550A"/>
    <d v="1989-09-09T00:00:00"/>
    <x v="3327"/>
    <m/>
    <n v="1"/>
  </r>
  <r>
    <s v="US8720968"/>
    <s v="US5044678A"/>
    <d v="1990-07-25T00:00:00"/>
    <x v="1109"/>
    <s v="Solenoid operated latch device with movable pole piece "/>
    <n v="1"/>
  </r>
  <r>
    <s v="EP2244318"/>
    <s v="US5042675A"/>
    <d v="1990-05-04T00:00:00"/>
    <x v="1158"/>
    <s v="Container pressure release vent "/>
    <n v="1"/>
  </r>
  <r>
    <s v="US8277965"/>
    <s v="US5042675A"/>
    <d v="1990-05-04T00:00:00"/>
    <x v="1158"/>
    <s v="Container pressure release vent "/>
    <n v="1"/>
  </r>
  <r>
    <s v="US8361642"/>
    <s v="US5042675A"/>
    <d v="1990-05-04T00:00:00"/>
    <x v="1158"/>
    <m/>
    <n v="1"/>
  </r>
  <r>
    <s v="US8367233"/>
    <s v="US5042675A"/>
    <d v="1990-05-04T00:00:00"/>
    <x v="1158"/>
    <m/>
    <n v="1"/>
  </r>
  <r>
    <s v="CA2729480"/>
    <s v="JPH03190052A"/>
    <d v="1989-12-18T00:00:00"/>
    <x v="974"/>
    <s v="Battery pack "/>
    <n v="1"/>
  </r>
  <r>
    <s v="JP5671368"/>
    <s v="JPH03190052A"/>
    <d v="1989-12-18T00:00:00"/>
    <x v="974"/>
    <s v="Battery pack "/>
    <n v="1"/>
  </r>
  <r>
    <s v="US8057630"/>
    <s v="JPH03190052A"/>
    <d v="1989-12-18T00:00:00"/>
    <x v="974"/>
    <s v="Battery pack "/>
    <n v="1"/>
  </r>
  <r>
    <s v="US8216502"/>
    <s v="JPH03190052A"/>
    <d v="1989-12-18T00:00:00"/>
    <x v="974"/>
    <s v="Battery pack "/>
    <n v="1"/>
  </r>
  <r>
    <s v="US8293393"/>
    <s v="JPH03190052A"/>
    <d v="1989-12-18T00:00:00"/>
    <x v="974"/>
    <s v="Battery pack "/>
    <n v="1"/>
  </r>
  <r>
    <s v="US8322393"/>
    <s v="JPH03190052A"/>
    <d v="1989-12-18T00:00:00"/>
    <x v="974"/>
    <s v="Battery pack "/>
    <n v="1"/>
  </r>
  <r>
    <s v="US8173295"/>
    <s v="JPH03190052A"/>
    <d v="1989-12-18T00:00:00"/>
    <x v="974"/>
    <m/>
    <n v="1"/>
  </r>
  <r>
    <s v="CA2736341"/>
    <s v="US5035115A"/>
    <d v="1990-01-02T00:00:00"/>
    <x v="3443"/>
    <s v="Energy conserving engine "/>
    <n v="1"/>
  </r>
  <r>
    <s v="JP5325259"/>
    <s v="US5035115A"/>
    <d v="1990-01-02T00:00:00"/>
    <x v="3443"/>
    <s v="Energy conserving engine "/>
    <n v="1"/>
  </r>
  <r>
    <s v="US8402776"/>
    <s v="US5035115A"/>
    <d v="1990-01-02T00:00:00"/>
    <x v="3443"/>
    <s v="Energy conserving engine "/>
    <n v="1"/>
  </r>
  <r>
    <s v="US8448696"/>
    <s v="US5035115A"/>
    <d v="1990-01-02T00:00:00"/>
    <x v="3443"/>
    <s v="Energy conserving engine "/>
    <n v="1"/>
  </r>
  <r>
    <s v="US8773058"/>
    <s v="US5035115A"/>
    <d v="1990-01-02T00:00:00"/>
    <x v="3443"/>
    <s v="Energy conserving engine "/>
    <n v="1"/>
  </r>
  <r>
    <s v="US8336319"/>
    <s v="US5035115A"/>
    <d v="1990-01-02T00:00:00"/>
    <x v="3443"/>
    <m/>
    <n v="1"/>
  </r>
  <r>
    <s v="FR2202871"/>
    <s v="JPH0375737U"/>
    <d v="1989-08-24T00:00:00"/>
    <x v="187"/>
    <m/>
    <n v="1"/>
  </r>
  <r>
    <s v="US9065103"/>
    <s v="US5034290A"/>
    <d v="1987-07-03T00:00:00"/>
    <x v="3444"/>
    <s v="Batteries "/>
    <n v="1"/>
  </r>
  <r>
    <s v="US7923144"/>
    <s v="US5034290A"/>
    <d v="1987-07-03T00:00:00"/>
    <x v="3444"/>
    <m/>
    <n v="1"/>
  </r>
  <r>
    <s v="US8807807"/>
    <s v="DE4002963C1"/>
    <d v="1990-02-01T00:00:00"/>
    <x v="3445"/>
    <s v="Vehicle door handle grip - has handle movement controlled by individual swivel levers used to hinge it "/>
    <n v="1"/>
  </r>
  <r>
    <s v="US8970237"/>
    <s v="EP0428810A1"/>
    <d v="1988-11-10T00:00:00"/>
    <x v="1159"/>
    <s v="Method for identifying bus ticket-holders "/>
    <n v="1"/>
  </r>
  <r>
    <s v="US8817892"/>
    <s v="EP0428810A1"/>
    <d v="1988-11-10T00:00:00"/>
    <x v="1159"/>
    <s v="Method for identifying bus ticket-holders "/>
    <n v="1"/>
  </r>
  <r>
    <s v="US8819162"/>
    <s v="EP0428810A1"/>
    <d v="1988-11-10T00:00:00"/>
    <x v="1159"/>
    <s v="Method for identifying bus ticket-holders "/>
    <n v="1"/>
  </r>
  <r>
    <s v="US8861337"/>
    <s v="EP0428810A1"/>
    <d v="1988-11-10T00:00:00"/>
    <x v="1159"/>
    <s v="Method for identifying bus ticket-holders "/>
    <n v="1"/>
  </r>
  <r>
    <s v="US9043623"/>
    <s v="EP0428810A1"/>
    <d v="1988-11-10T00:00:00"/>
    <x v="1159"/>
    <s v="Method for identifying bus ticket-holders "/>
    <n v="1"/>
  </r>
  <r>
    <s v="US9182438"/>
    <s v="EP0428810A1"/>
    <d v="1988-11-10T00:00:00"/>
    <x v="1159"/>
    <s v="Method for identifying bus ticket-holders "/>
    <n v="1"/>
  </r>
  <r>
    <s v="US7749650"/>
    <s v="US5017442A"/>
    <d v="1988-03-19T00:00:00"/>
    <x v="1160"/>
    <s v="Coiled lithium battery "/>
    <n v="1"/>
  </r>
  <r>
    <s v="JP5285662"/>
    <s v="US5017442A"/>
    <d v="1988-03-19T00:00:00"/>
    <x v="1160"/>
    <s v="Coiled lithium battery "/>
    <n v="1"/>
  </r>
  <r>
    <s v="JP5325844"/>
    <s v="US5017442A"/>
    <d v="1988-03-19T00:00:00"/>
    <x v="1160"/>
    <s v="Coiled lithium battery "/>
    <n v="1"/>
  </r>
  <r>
    <s v="US7736799"/>
    <s v="US5017442A"/>
    <d v="1988-03-19T00:00:00"/>
    <x v="1160"/>
    <s v="Coiled lithium battery "/>
    <n v="1"/>
  </r>
  <r>
    <s v="US7749647"/>
    <s v="US5017442A"/>
    <d v="1988-03-19T00:00:00"/>
    <x v="1160"/>
    <s v="Coiled lithium battery "/>
    <n v="1"/>
  </r>
  <r>
    <s v="US7763381"/>
    <s v="US5017442A"/>
    <d v="1988-03-19T00:00:00"/>
    <x v="1160"/>
    <s v="Coiled lithium battery "/>
    <n v="1"/>
  </r>
  <r>
    <s v="US7781097"/>
    <s v="US5017442A"/>
    <d v="1988-03-19T00:00:00"/>
    <x v="1160"/>
    <s v="Coiled lithium battery "/>
    <n v="1"/>
  </r>
  <r>
    <s v="US7820319"/>
    <s v="US5017442A"/>
    <d v="1988-03-19T00:00:00"/>
    <x v="1160"/>
    <s v="Coiled lithium battery "/>
    <n v="1"/>
  </r>
  <r>
    <s v="US9293792"/>
    <s v="US5015843A"/>
    <d v="1990-02-15T00:00:00"/>
    <x v="3446"/>
    <s v="Fiber optic chemical sensors based on polymer swelling "/>
    <n v="1"/>
  </r>
  <r>
    <s v="FR2202871"/>
    <s v="JPH0336653U"/>
    <d v="1989-08-17T00:00:00"/>
    <x v="187"/>
    <m/>
    <n v="1"/>
  </r>
  <r>
    <s v="US8389142"/>
    <s v="US4994540A"/>
    <d v="1990-01-16T00:00:00"/>
    <x v="3447"/>
    <m/>
    <n v="1"/>
  </r>
  <r>
    <s v="FR2416405"/>
    <s v="CH676626A5"/>
    <d v="1987-09-02T00:00:00"/>
    <x v="3448"/>
    <m/>
    <n v="1"/>
  </r>
  <r>
    <s v="JP4931161"/>
    <s v="DK25391D0"/>
    <d v="1991-02-14T00:00:00"/>
    <x v="3449"/>
    <s v="Fremgangsmaade og apparat til opladning af et genopladeligt batteri "/>
    <n v="1"/>
  </r>
  <r>
    <s v="US7683570"/>
    <s v="DK25391D0"/>
    <d v="1991-02-14T00:00:00"/>
    <x v="3449"/>
    <s v="  PROCEDURE AND APPARATUS FOR CHARGING A RECHARGEABLE BATTERY"/>
    <n v="1"/>
  </r>
  <r>
    <s v="EP2388894"/>
    <s v="JPH0322841A"/>
    <d v="1989-06-16T00:00:00"/>
    <x v="1141"/>
    <s v="Manufacture of three-phase armature winding "/>
    <n v="1"/>
  </r>
  <r>
    <s v="EP2388895"/>
    <s v="JPH0322841A"/>
    <d v="1989-06-16T00:00:00"/>
    <x v="1141"/>
    <s v="Manufacture of three-phase armature winding "/>
    <n v="1"/>
  </r>
  <r>
    <s v="JP5548149"/>
    <s v="JPH0322841A"/>
    <d v="1989-06-16T00:00:00"/>
    <x v="1141"/>
    <s v="Manufacture of three-phase armature winding "/>
    <n v="1"/>
  </r>
  <r>
    <s v="US8008827"/>
    <s v="JPH0322841A"/>
    <d v="1989-06-16T00:00:00"/>
    <x v="1141"/>
    <s v="Manufacture of three-phase armature winding "/>
    <n v="1"/>
  </r>
  <r>
    <s v="US8069555"/>
    <s v="JPH0322841A"/>
    <d v="1989-06-16T00:00:00"/>
    <x v="1141"/>
    <s v="Manufacture of three-phase armature winding "/>
    <n v="1"/>
  </r>
  <r>
    <s v="US8122590"/>
    <s v="JPH0322841A"/>
    <d v="1989-06-16T00:00:00"/>
    <x v="1141"/>
    <s v="Manufacture of three-phase armature winding "/>
    <n v="1"/>
  </r>
  <r>
    <s v="US8154166"/>
    <s v="JPH0322841A"/>
    <d v="1989-06-16T00:00:00"/>
    <x v="1141"/>
    <s v="Manufacture of three-phase armature winding "/>
    <n v="1"/>
  </r>
  <r>
    <s v="US8154167"/>
    <s v="JPH0322841A"/>
    <d v="1989-06-16T00:00:00"/>
    <x v="1141"/>
    <s v="Manufacture of three-phase armature winding "/>
    <n v="1"/>
  </r>
  <r>
    <s v="GB2181481"/>
    <s v="US4982997A"/>
    <d v="1988-08-04T00:00:00"/>
    <x v="3450"/>
    <s v="Bouncer infant carrier "/>
    <n v="1"/>
  </r>
  <r>
    <s v="GB2181481"/>
    <s v="GB9024897D0"/>
    <d v="1990-11-15T00:00:00"/>
    <x v="3451"/>
    <s v="Car bed for infants "/>
    <n v="1"/>
  </r>
  <r>
    <s v="US7629772"/>
    <s v="US4982430A"/>
    <d v="1985-04-24T00:00:00"/>
    <x v="1161"/>
    <s v="Bootstrap channel security arrangement for communication network "/>
    <n v="1"/>
  </r>
  <r>
    <s v="US7622897"/>
    <s v="US4982430A"/>
    <d v="1985-04-24T00:00:00"/>
    <x v="1161"/>
    <s v="Bootstrap channel security arrangement for communication network "/>
    <n v="1"/>
  </r>
  <r>
    <s v="US7629773"/>
    <s v="US4982430A"/>
    <d v="1985-04-24T00:00:00"/>
    <x v="1161"/>
    <s v="Bootstrap channel security arrangement for communication network "/>
    <n v="1"/>
  </r>
  <r>
    <s v="US7671567"/>
    <s v="US4982430A"/>
    <d v="1985-04-24T00:00:00"/>
    <x v="1161"/>
    <s v="Bootstrap channel security arrangement for communication network "/>
    <n v="1"/>
  </r>
  <r>
    <s v="US8758924"/>
    <s v="US4974119A"/>
    <d v="1988-09-14T00:00:00"/>
    <x v="3452"/>
    <m/>
    <n v="1"/>
  </r>
  <r>
    <s v="JP5416664"/>
    <s v="US4692491B1"/>
    <d v="1985-12-30T00:00:00"/>
    <x v="1162"/>
    <m/>
    <n v="1"/>
  </r>
  <r>
    <s v="US8754614"/>
    <s v="US4692491B1"/>
    <d v="1985-12-30T00:00:00"/>
    <x v="1162"/>
    <m/>
    <n v="1"/>
  </r>
  <r>
    <s v="US8970182"/>
    <s v="US4692491B1"/>
    <d v="1985-12-30T00:00:00"/>
    <x v="1162"/>
    <m/>
    <n v="1"/>
  </r>
  <r>
    <s v="FR2660112"/>
    <s v="FR2637124B1"/>
    <d v="1988-09-23T00:00:00"/>
    <x v="3453"/>
    <s v="Systeme de suspension d'une anode tournante de tube a rayons x comportant des paliers magnetiques passifs "/>
    <n v="1"/>
  </r>
  <r>
    <s v="JP5416664"/>
    <s v="US4647612B1"/>
    <d v="1985-12-30T00:00:00"/>
    <x v="1162"/>
    <m/>
    <n v="1"/>
  </r>
  <r>
    <s v="US8754614"/>
    <s v="US4647612B1"/>
    <d v="1985-12-30T00:00:00"/>
    <x v="1162"/>
    <m/>
    <n v="1"/>
  </r>
  <r>
    <s v="US8970182"/>
    <s v="US4647612B1"/>
    <d v="1985-12-30T00:00:00"/>
    <x v="1162"/>
    <m/>
    <n v="1"/>
  </r>
  <r>
    <s v="EP2416405"/>
    <s v="JPH02253652A"/>
    <d v="1989-03-28T00:00:00"/>
    <x v="2283"/>
    <s v="Input circuit for semiconductor integrated circuit "/>
    <n v="1"/>
  </r>
  <r>
    <s v="JP5306426"/>
    <s v="JPH02253652A"/>
    <d v="1989-03-28T00:00:00"/>
    <x v="2283"/>
    <s v="Input circuit for semiconductor integrated circuit "/>
    <n v="1"/>
  </r>
  <r>
    <s v="US8133287"/>
    <s v="JPH02253652A"/>
    <d v="1989-03-28T00:00:00"/>
    <x v="2283"/>
    <s v="Input circuit for semiconductor integrated circuit "/>
    <n v="1"/>
  </r>
  <r>
    <s v="US8932739"/>
    <s v="JPH02253652A"/>
    <d v="1989-03-28T00:00:00"/>
    <x v="2283"/>
    <s v="Input circuit for semiconductor integrated circuit "/>
    <n v="1"/>
  </r>
  <r>
    <s v="US8448966"/>
    <s v="US4957307A"/>
    <d v="1988-07-11T00:00:00"/>
    <x v="3454"/>
    <m/>
    <n v="1"/>
  </r>
  <r>
    <s v="US8970237"/>
    <s v="EP0383946A1"/>
    <d v="1988-08-24T00:00:00"/>
    <x v="1163"/>
    <s v="Series control apparatus "/>
    <n v="1"/>
  </r>
  <r>
    <s v="US8817892"/>
    <s v="EP0383946A1"/>
    <d v="1988-08-24T00:00:00"/>
    <x v="1163"/>
    <s v="Series control apparatus "/>
    <n v="1"/>
  </r>
  <r>
    <s v="US8819162"/>
    <s v="EP0383946A1"/>
    <d v="1988-08-24T00:00:00"/>
    <x v="1163"/>
    <s v="Series control apparatus "/>
    <n v="1"/>
  </r>
  <r>
    <s v="US8861337"/>
    <s v="EP0383946A1"/>
    <d v="1988-08-24T00:00:00"/>
    <x v="1163"/>
    <s v="Series control apparatus "/>
    <n v="1"/>
  </r>
  <r>
    <s v="US9043623"/>
    <s v="EP0383946A1"/>
    <d v="1988-08-24T00:00:00"/>
    <x v="1163"/>
    <s v="Series control apparatus "/>
    <n v="1"/>
  </r>
  <r>
    <s v="US9182438"/>
    <s v="EP0383946A1"/>
    <d v="1988-08-24T00:00:00"/>
    <x v="1163"/>
    <s v="Series control apparatus "/>
    <n v="1"/>
  </r>
  <r>
    <s v="US8643342"/>
    <s v="US4952861A"/>
    <d v="1987-09-25T00:00:00"/>
    <x v="1164"/>
    <m/>
    <n v="1"/>
  </r>
  <r>
    <s v="US8754614"/>
    <s v="US4952861A"/>
    <d v="1987-09-25T00:00:00"/>
    <x v="1164"/>
    <m/>
    <n v="1"/>
  </r>
  <r>
    <s v="US8970182"/>
    <s v="US4952861A"/>
    <d v="1987-09-25T00:00:00"/>
    <x v="1164"/>
    <m/>
    <n v="1"/>
  </r>
  <r>
    <s v="JP5416664"/>
    <s v="US4946911A"/>
    <d v="1989-05-22T00:00:00"/>
    <x v="1165"/>
    <s v="Epoxy resin and water borne coatings therefrom "/>
    <n v="1"/>
  </r>
  <r>
    <s v="US8754614"/>
    <s v="US4946911A"/>
    <d v="1989-05-22T00:00:00"/>
    <x v="1165"/>
    <s v="Epoxy resin and water borne coatings therefrom "/>
    <n v="1"/>
  </r>
  <r>
    <s v="US8970182"/>
    <s v="US4946911A"/>
    <d v="1989-05-22T00:00:00"/>
    <x v="1165"/>
    <s v="Epoxy resin and water borne coatings therefrom "/>
    <n v="1"/>
  </r>
  <r>
    <s v="US9065103"/>
    <s v="US4945010A"/>
    <d v="1983-06-02T00:00:00"/>
    <x v="1297"/>
    <s v="Cooling assembly for fuel cells "/>
    <n v="1"/>
  </r>
  <r>
    <s v="US8263250"/>
    <s v="US4945010A"/>
    <d v="1983-06-02T00:00:00"/>
    <x v="1297"/>
    <s v="Cooling assembly for fuel cells "/>
    <n v="1"/>
  </r>
  <r>
    <s v="US8758924"/>
    <s v="US4945010A"/>
    <d v="1983-06-02T00:00:00"/>
    <x v="1297"/>
    <s v="Cooling assembly for fuel cells "/>
    <n v="1"/>
  </r>
  <r>
    <s v="US8862414"/>
    <s v="US4945010A"/>
    <d v="1983-06-02T00:00:00"/>
    <x v="1297"/>
    <m/>
    <n v="1"/>
  </r>
  <r>
    <s v="US8696051"/>
    <s v="US4944553A"/>
    <d v="1989-06-30T00:00:00"/>
    <x v="1101"/>
    <m/>
    <n v="1"/>
  </r>
  <r>
    <s v="US8702161"/>
    <s v="US4944553A"/>
    <d v="1989-06-30T00:00:00"/>
    <x v="1101"/>
    <m/>
    <n v="1"/>
  </r>
  <r>
    <s v="GB2181481"/>
    <s v="US4943113A"/>
    <d v="1989-02-24T00:00:00"/>
    <x v="3455"/>
    <s v="Child restraint system with improved base "/>
    <n v="1"/>
  </r>
  <r>
    <s v="US8970237"/>
    <s v="US4937811A"/>
    <d v="1989-02-24T00:00:00"/>
    <x v="1161"/>
    <s v="Communication network "/>
    <n v="1"/>
  </r>
  <r>
    <s v="US8817892"/>
    <s v="US4937811A"/>
    <d v="1989-02-24T00:00:00"/>
    <x v="1161"/>
    <s v="Communication network "/>
    <n v="1"/>
  </r>
  <r>
    <s v="EP2663028"/>
    <s v="US4937811A"/>
    <d v="1989-02-24T00:00:00"/>
    <x v="1161"/>
    <s v="Communication network "/>
    <n v="1"/>
  </r>
  <r>
    <s v="HK1191160"/>
    <s v="US4937811A"/>
    <d v="1989-02-24T00:00:00"/>
    <x v="1161"/>
    <s v="Communication network "/>
    <n v="1"/>
  </r>
  <r>
    <s v="US8819162"/>
    <s v="US4937811A"/>
    <d v="1989-02-24T00:00:00"/>
    <x v="1161"/>
    <s v="Communication network "/>
    <n v="1"/>
  </r>
  <r>
    <s v="US8861337"/>
    <s v="US4937811A"/>
    <d v="1989-02-24T00:00:00"/>
    <x v="1161"/>
    <s v="Communication network "/>
    <n v="1"/>
  </r>
  <r>
    <s v="US9043623"/>
    <s v="US4937811A"/>
    <d v="1989-02-24T00:00:00"/>
    <x v="1161"/>
    <s v="Communication network "/>
    <n v="1"/>
  </r>
  <r>
    <s v="US9182438"/>
    <s v="US4937811A"/>
    <d v="1989-02-24T00:00:00"/>
    <x v="1161"/>
    <s v="Communication network "/>
    <n v="1"/>
  </r>
  <r>
    <s v="EP2308713"/>
    <s v="JPH0219861Y2"/>
    <d v="1983-04-14T00:00:00"/>
    <x v="187"/>
    <m/>
    <n v="1"/>
  </r>
  <r>
    <s v="US7755329"/>
    <s v="US4926106A"/>
    <d v="1986-07-22T00:00:00"/>
    <x v="1166"/>
    <s v="Aircraft battery charging device "/>
    <n v="1"/>
  </r>
  <r>
    <s v="US7911184"/>
    <s v="US4926106A"/>
    <d v="1986-07-22T00:00:00"/>
    <x v="1166"/>
    <m/>
    <n v="1"/>
  </r>
  <r>
    <s v="US7928699"/>
    <s v="US4926106A"/>
    <d v="1986-07-22T00:00:00"/>
    <x v="1166"/>
    <m/>
    <n v="1"/>
  </r>
  <r>
    <s v="GB2181481"/>
    <s v="GB9005999D0"/>
    <d v="1990-03-16T00:00:00"/>
    <x v="3456"/>
    <s v="Child safety seat "/>
    <n v="1"/>
  </r>
  <r>
    <s v="JP5416664"/>
    <s v="EP0294599A3"/>
    <d v="1987-06-12T00:00:00"/>
    <x v="1167"/>
    <s v="Tricyclische Pyridonderivate "/>
    <n v="1"/>
  </r>
  <r>
    <s v="US8754614"/>
    <s v="EP0294599A3"/>
    <d v="1987-06-12T00:00:00"/>
    <x v="1167"/>
    <s v="Tricyclic pyridone derivatives "/>
    <n v="1"/>
  </r>
  <r>
    <s v="US8970182"/>
    <s v="EP0294599A3"/>
    <d v="1987-06-12T00:00:00"/>
    <x v="1167"/>
    <s v="Tricyclic pyridone derivatives "/>
    <n v="1"/>
  </r>
  <r>
    <s v="US8720968"/>
    <s v="US4917418A"/>
    <d v="1988-12-12T00:00:00"/>
    <x v="1298"/>
    <s v="Fuel filler door release system "/>
    <n v="1"/>
  </r>
  <r>
    <s v="GB2181481"/>
    <s v="US4915446A"/>
    <d v="1987-05-26T00:00:00"/>
    <x v="3457"/>
    <s v="Infant seat, removable seat and seat latch "/>
    <n v="1"/>
  </r>
  <r>
    <s v="US8757709"/>
    <s v="US4911495A"/>
    <d v="1988-03-11T00:00:00"/>
    <x v="1007"/>
    <s v="Side sill structure for automobile "/>
    <n v="1"/>
  </r>
  <r>
    <s v="US8960781"/>
    <s v="US4911495A"/>
    <d v="1988-03-11T00:00:00"/>
    <x v="1007"/>
    <s v="Side sill structure for automobile "/>
    <n v="1"/>
  </r>
  <r>
    <s v="EP2239811"/>
    <s v="US4910966A"/>
    <d v="1988-10-12T00:00:00"/>
    <x v="1168"/>
    <s v="Heat pump with single exterior temperature sensor "/>
    <n v="1"/>
  </r>
  <r>
    <s v="JP4915969"/>
    <s v="US4910966A"/>
    <d v="1988-10-12T00:00:00"/>
    <x v="1168"/>
    <s v="Heat pump with single exterior temperature sensor "/>
    <n v="1"/>
  </r>
  <r>
    <s v="US8082743"/>
    <s v="US4910966A"/>
    <d v="1988-10-12T00:00:00"/>
    <x v="1168"/>
    <s v="Heat pump with single exterior temperature sensor "/>
    <n v="1"/>
  </r>
  <r>
    <s v="US8555659"/>
    <s v="US4910966A"/>
    <d v="1988-10-12T00:00:00"/>
    <x v="1168"/>
    <m/>
    <n v="1"/>
  </r>
  <r>
    <s v="GB2305508"/>
    <s v="US4905029A"/>
    <d v="1988-09-28T00:00:00"/>
    <x v="3458"/>
    <m/>
    <n v="1"/>
  </r>
  <r>
    <s v="US8970237"/>
    <s v="JPH0258448A"/>
    <d v="1988-08-24T00:00:00"/>
    <x v="1169"/>
    <s v="Serial controller "/>
    <n v="1"/>
  </r>
  <r>
    <s v="US8817892"/>
    <s v="JPH0258448A"/>
    <d v="1988-08-24T00:00:00"/>
    <x v="1169"/>
    <s v="Serial controller "/>
    <n v="1"/>
  </r>
  <r>
    <s v="EP2663028"/>
    <s v="JPH0258448A"/>
    <d v="1988-08-24T00:00:00"/>
    <x v="1169"/>
    <s v="Serial controller "/>
    <n v="1"/>
  </r>
  <r>
    <s v="HK1191160"/>
    <s v="JPH0258448A"/>
    <d v="1988-08-24T00:00:00"/>
    <x v="1169"/>
    <s v="Serial controller "/>
    <n v="1"/>
  </r>
  <r>
    <s v="US8819162"/>
    <s v="JPH0258448A"/>
    <d v="1988-08-24T00:00:00"/>
    <x v="1169"/>
    <s v="Serial controller "/>
    <n v="1"/>
  </r>
  <r>
    <s v="US8861337"/>
    <s v="JPH0258448A"/>
    <d v="1988-08-24T00:00:00"/>
    <x v="1169"/>
    <s v="Serial controller "/>
    <n v="1"/>
  </r>
  <r>
    <s v="US9043623"/>
    <s v="JPH0258448A"/>
    <d v="1988-08-24T00:00:00"/>
    <x v="1169"/>
    <s v="Serial controller "/>
    <n v="1"/>
  </r>
  <r>
    <s v="US9182438"/>
    <s v="JPH0258448A"/>
    <d v="1988-08-24T00:00:00"/>
    <x v="1169"/>
    <s v="Serial controller "/>
    <n v="1"/>
  </r>
  <r>
    <s v="CA2729480"/>
    <s v="DE3740908C2"/>
    <d v="1987-12-03T00:00:00"/>
    <x v="3459"/>
    <m/>
    <n v="1"/>
  </r>
  <r>
    <s v="JP5671368"/>
    <s v="DE3740908C2"/>
    <d v="1987-12-03T00:00:00"/>
    <x v="3459"/>
    <m/>
    <n v="1"/>
  </r>
  <r>
    <s v="US8057630"/>
    <s v="DE3740908C2"/>
    <d v="1987-12-03T00:00:00"/>
    <x v="3459"/>
    <m/>
    <n v="1"/>
  </r>
  <r>
    <s v="US8322393"/>
    <s v="DE3740908C2"/>
    <d v="1987-12-03T00:00:00"/>
    <x v="3459"/>
    <m/>
    <n v="1"/>
  </r>
  <r>
    <s v="JP5416664"/>
    <s v="US4898911A"/>
    <d v="1986-11-20T00:00:00"/>
    <x v="1170"/>
    <s v="Resin composition "/>
    <n v="1"/>
  </r>
  <r>
    <s v="US8754614"/>
    <s v="US4898911A"/>
    <d v="1986-11-20T00:00:00"/>
    <x v="1170"/>
    <s v="Resin composition "/>
    <n v="1"/>
  </r>
  <r>
    <s v="US8970182"/>
    <s v="US4898911A"/>
    <d v="1986-11-20T00:00:00"/>
    <x v="1170"/>
    <s v="Resin composition "/>
    <n v="1"/>
  </r>
  <r>
    <s v="FR2587583"/>
    <s v="DE3822553A1"/>
    <d v="1988-07-04T00:00:00"/>
    <x v="3460"/>
    <s v="Verfahren und vorrichtung zum umschnueren von rundballen aus landwirtschaftlichem erntegut "/>
    <n v="1"/>
  </r>
  <r>
    <s v="GB2305506"/>
    <s v="GB2219665A"/>
    <d v="1986-08-27T00:00:00"/>
    <x v="3461"/>
    <m/>
    <n v="1"/>
  </r>
  <r>
    <s v="GB2266201"/>
    <s v="GB2186134B"/>
    <d v="1986-02-01T00:00:00"/>
    <x v="3462"/>
    <s v="Heating circuits "/>
    <n v="1"/>
  </r>
  <r>
    <s v="GB2181481"/>
    <s v="US4877289A"/>
    <d v="1988-06-23T00:00:00"/>
    <x v="3463"/>
    <s v="Cart car chair "/>
    <n v="1"/>
  </r>
  <r>
    <s v="US9153990"/>
    <s v="DE3811371A1"/>
    <d v="1988-04-05T00:00:00"/>
    <x v="3464"/>
    <s v="  METHOD FOR CHARGING AND SIMULTANEOUSLY CHECKING THE CONDITION OF A NICKELCADMIUM BATTERY"/>
    <n v="1"/>
  </r>
  <r>
    <s v="FR2587583"/>
    <s v="US4870610A"/>
    <d v="1987-08-25T00:00:00"/>
    <x v="3465"/>
    <s v="Method of operating a computer system to provide customed I/O information including language translation "/>
    <n v="1"/>
  </r>
  <r>
    <s v="US8095278"/>
    <s v="US4833614A"/>
    <d v="1986-04-08T00:00:00"/>
    <x v="3466"/>
    <m/>
    <n v="1"/>
  </r>
  <r>
    <s v="EP2202871"/>
    <s v="US4831301A"/>
    <d v="1987-11-04T00:00:00"/>
    <x v="152"/>
    <s v="Dynamo-electric machine lamination construction "/>
    <n v="1"/>
  </r>
  <r>
    <s v="EP2202871"/>
    <s v="EP0314860A1"/>
    <d v="1987-11-04T00:00:00"/>
    <x v="152"/>
    <s v="Stator and rotor lamination construction for a dynamo-electric machine "/>
    <n v="1"/>
  </r>
  <r>
    <s v="GB2416405"/>
    <s v="US4826299A"/>
    <d v="1987-01-30T00:00:00"/>
    <x v="3467"/>
    <s v="Linear deiverging lens "/>
    <n v="1"/>
  </r>
  <r>
    <s v="US8757709"/>
    <s v="US4826238A"/>
    <d v="1986-12-01T00:00:00"/>
    <x v="1007"/>
    <m/>
    <n v="1"/>
  </r>
  <r>
    <s v="US8960781"/>
    <s v="US4826238A"/>
    <d v="1986-12-01T00:00:00"/>
    <x v="1007"/>
    <m/>
    <n v="1"/>
  </r>
  <r>
    <s v="EP2660112"/>
    <s v="JPH0123343B2"/>
    <d v="1983-03-31T00:00:00"/>
    <x v="3468"/>
    <m/>
    <n v="1"/>
  </r>
  <r>
    <s v="FR2308713"/>
    <s v="DE3734246A1"/>
    <d v="1987-10-09T00:00:00"/>
    <x v="3469"/>
    <s v="Verfahren und vorrichtung zum reinigen eines filters einer spinnereimaschine "/>
    <n v="1"/>
  </r>
  <r>
    <s v="JP5416664"/>
    <s v="DE3732339A1"/>
    <d v="1987-09-25T00:00:00"/>
    <x v="1174"/>
    <s v="Ladeverfahren fuer wartungsfreie bleibatterien mit festgelegtem elektrolyten "/>
    <n v="1"/>
  </r>
  <r>
    <s v="USRE44994"/>
    <s v="US4818022A"/>
    <d v="1985-12-09T00:00:00"/>
    <x v="588"/>
    <s v="Seat belt anchor-equipped seat slide device "/>
    <n v="1"/>
  </r>
  <r>
    <s v="US7629772"/>
    <s v="US4809513A"/>
    <d v="1986-08-19T00:00:00"/>
    <x v="1175"/>
    <s v="Ice melting in thermal storage systems "/>
    <n v="1"/>
  </r>
  <r>
    <s v="US7622897"/>
    <s v="US4809513A"/>
    <d v="1986-08-19T00:00:00"/>
    <x v="1175"/>
    <s v="Ice melting in thermal storage systems "/>
    <n v="1"/>
  </r>
  <r>
    <s v="US7629773"/>
    <s v="US4809513A"/>
    <d v="1986-08-19T00:00:00"/>
    <x v="1175"/>
    <s v="Ice melting in thermal storage systems "/>
    <n v="1"/>
  </r>
  <r>
    <s v="US7671567"/>
    <s v="US4809513A"/>
    <d v="1986-08-19T00:00:00"/>
    <x v="1175"/>
    <s v="Ice melting in thermal storage systems "/>
    <n v="1"/>
  </r>
  <r>
    <s v="FR2416405"/>
    <s v="US4805402A"/>
    <d v="1986-08-18T00:00:00"/>
    <x v="3470"/>
    <s v="Method and apparatus for sealing rocket motor segment joints "/>
    <n v="1"/>
  </r>
  <r>
    <s v="US8268469"/>
    <s v="US4804593A"/>
    <d v="1986-05-20T00:00:00"/>
    <x v="103"/>
    <s v="Enclosed cell having safety valve mechanism and fabricating method of the same "/>
    <n v="1"/>
  </r>
  <r>
    <s v="US8277965"/>
    <s v="US4804593A"/>
    <d v="1986-05-20T00:00:00"/>
    <x v="103"/>
    <s v="Enclosed cell having safety valve mechanism and fabricating method of the same "/>
    <n v="1"/>
  </r>
  <r>
    <s v="US8361642"/>
    <s v="US4804593A"/>
    <d v="1986-05-20T00:00:00"/>
    <x v="103"/>
    <s v="Enclosed cell having safety valve mechanism and fabricating method of the same "/>
    <n v="1"/>
  </r>
  <r>
    <s v="US8367233"/>
    <s v="US4804593A"/>
    <d v="1986-05-20T00:00:00"/>
    <x v="103"/>
    <s v="Enclosed cell having safety valve mechanism and fabricating method of the same "/>
    <n v="1"/>
  </r>
  <r>
    <s v="US8557415"/>
    <s v="US4804593A"/>
    <d v="1986-05-20T00:00:00"/>
    <x v="103"/>
    <s v="Enclosed cell having safety valve mechanism and fabricating method of the same "/>
    <n v="1"/>
  </r>
  <r>
    <s v="US8557416"/>
    <s v="US4804593A"/>
    <d v="1986-05-20T00:00:00"/>
    <x v="103"/>
    <s v="Enclosed cell having safety valve mechanism and fabricating method of the same "/>
    <n v="1"/>
  </r>
  <r>
    <s v="US8421469"/>
    <s v="US4801869A"/>
    <d v="1987-04-27T00:00:00"/>
    <x v="145"/>
    <m/>
    <n v="1"/>
  </r>
  <r>
    <s v="GB2266201"/>
    <s v="GB2207014A"/>
    <d v="1987-07-11T00:00:00"/>
    <x v="3471"/>
    <m/>
    <n v="1"/>
  </r>
  <r>
    <s v="US8389142"/>
    <s v="US4797764A"/>
    <d v="1986-01-27T00:00:00"/>
    <x v="3472"/>
    <m/>
    <n v="1"/>
  </r>
  <r>
    <s v="FR2587583"/>
    <s v="US4793249A"/>
    <d v="1987-06-01T00:00:00"/>
    <x v="2300"/>
    <s v="Double twine arm for dispensing twine into a bale chamber "/>
    <n v="1"/>
  </r>
  <r>
    <s v="US8720968"/>
    <s v="US4792165A"/>
    <d v="1987-09-17T00:00:00"/>
    <x v="1299"/>
    <s v="Push latch device "/>
    <n v="1"/>
  </r>
  <r>
    <s v="USRE44994"/>
    <s v="US4784434A"/>
    <d v="1987-04-24T00:00:00"/>
    <x v="1176"/>
    <s v="Vehicle seat with suspension device "/>
    <n v="1"/>
  </r>
  <r>
    <s v="EP2177390"/>
    <s v="US4777420A"/>
    <d v="1985-01-31T00:00:00"/>
    <x v="1150"/>
    <s v="Induction motor control apparatus and method "/>
    <n v="1"/>
  </r>
  <r>
    <s v="US7960928"/>
    <s v="US4777420A"/>
    <d v="1985-01-31T00:00:00"/>
    <x v="1150"/>
    <m/>
    <n v="1"/>
  </r>
  <r>
    <s v="EP2202871"/>
    <s v="EP0280194A2"/>
    <d v="1987-02-27T00:00:00"/>
    <x v="152"/>
    <s v="Dynamo-electric machine lamination construction "/>
    <n v="1"/>
  </r>
  <r>
    <s v="GB2266201"/>
    <s v="US4755656A"/>
    <d v="1986-03-12T00:00:00"/>
    <x v="3473"/>
    <s v="Toaster "/>
    <n v="1"/>
  </r>
  <r>
    <s v="EP2239811"/>
    <s v="US4751825A"/>
    <d v="1986-12-04T00:00:00"/>
    <x v="1178"/>
    <s v="Defrost control for variable speed heat pumps "/>
    <n v="1"/>
  </r>
  <r>
    <s v="JP4915969"/>
    <s v="US4751825A"/>
    <d v="1986-12-04T00:00:00"/>
    <x v="1178"/>
    <s v="Defrost control for variable speed heat pumps "/>
    <n v="1"/>
  </r>
  <r>
    <s v="US8082743"/>
    <s v="US4751825A"/>
    <d v="1986-12-04T00:00:00"/>
    <x v="1178"/>
    <s v="Defrost control for variable speed heat pumps "/>
    <n v="1"/>
  </r>
  <r>
    <s v="US8555659"/>
    <s v="US4751825A"/>
    <d v="1986-12-04T00:00:00"/>
    <x v="1178"/>
    <m/>
    <n v="1"/>
  </r>
  <r>
    <s v="US8448966"/>
    <s v="US4750755A"/>
    <d v="1985-05-07T00:00:00"/>
    <x v="325"/>
    <m/>
    <n v="1"/>
  </r>
  <r>
    <s v="US8044786"/>
    <s v="US4746852A"/>
    <d v="1984-10-29T00:00:00"/>
    <x v="3474"/>
    <m/>
    <n v="1"/>
  </r>
  <r>
    <s v="GB2181481"/>
    <s v="US4744599A"/>
    <d v="1986-11-07T00:00:00"/>
    <x v="3475"/>
    <s v="Two-position playseat coupling "/>
    <n v="1"/>
  </r>
  <r>
    <s v="US8696051"/>
    <s v="JPS6397473A"/>
    <d v="1986-10-09T00:00:00"/>
    <x v="932"/>
    <m/>
    <n v="1"/>
  </r>
  <r>
    <s v="US8702161"/>
    <s v="JPS6397473A"/>
    <d v="1986-10-09T00:00:00"/>
    <x v="932"/>
    <m/>
    <n v="1"/>
  </r>
  <r>
    <s v="GB2266201"/>
    <s v="CA1235450A"/>
    <d v="1983-05-11T00:00:00"/>
    <x v="3476"/>
    <s v="Flexible heating cable "/>
    <n v="1"/>
  </r>
  <r>
    <s v="EP2416405"/>
    <s v="JPS6344357U"/>
    <d v="1986-09-10T00:00:00"/>
    <x v="187"/>
    <m/>
    <n v="1"/>
  </r>
  <r>
    <s v="JP5306426"/>
    <s v="JPS6344357U"/>
    <d v="1986-09-10T00:00:00"/>
    <x v="187"/>
    <m/>
    <n v="1"/>
  </r>
  <r>
    <s v="US8133287"/>
    <s v="JPS6344357U"/>
    <d v="1986-09-10T00:00:00"/>
    <x v="187"/>
    <m/>
    <n v="1"/>
  </r>
  <r>
    <s v="FR2202871"/>
    <s v="JPS6334435U"/>
    <d v="1986-08-22T00:00:00"/>
    <x v="187"/>
    <m/>
    <n v="1"/>
  </r>
  <r>
    <s v="JP5416664"/>
    <s v="DE3627860A1"/>
    <d v="1986-08-16T00:00:00"/>
    <x v="1140"/>
    <s v="Waessriges ueberzugsmittel, verfahren zu seiner herstellung sowie seine verwendung zur beschichtung von dosen "/>
    <n v="1"/>
  </r>
  <r>
    <s v="US8754614"/>
    <s v="DE3627860A1"/>
    <d v="1986-08-16T00:00:00"/>
    <x v="1140"/>
    <s v="  AQUEOUS COATING AGENT, METHOD FOR THE PRODUCTION THEREOF AND ITS USE FOR COATING CAN"/>
    <n v="1"/>
  </r>
  <r>
    <s v="US8970182"/>
    <s v="DE3627860A1"/>
    <d v="1986-08-16T00:00:00"/>
    <x v="1140"/>
    <s v="  AQUEOUS COATING AGENT, METHOD FOR THE PRODUCTION THEREOF AND ITS USE FOR COATING CAN"/>
    <n v="1"/>
  </r>
  <r>
    <s v="GB2498370"/>
    <s v="JPS6321526A"/>
    <d v="1986-07-15T00:00:00"/>
    <x v="3477"/>
    <m/>
    <n v="1"/>
  </r>
  <r>
    <s v="FR2266201"/>
    <s v="FR2601493A1"/>
    <d v="1986-07-08T00:00:00"/>
    <x v="3478"/>
    <s v="Dispositif pour former des images par deplacement de fluides et son utilisation a la realisation de filtres spatiaux a rayons x "/>
    <n v="1"/>
  </r>
  <r>
    <s v="FR2202871"/>
    <s v="JPS631542U"/>
    <d v="1986-06-23T00:00:00"/>
    <x v="187"/>
    <m/>
    <n v="1"/>
  </r>
  <r>
    <s v="US8892299"/>
    <s v="JPS62285123A"/>
    <d v="1986-06-04T00:00:00"/>
    <x v="555"/>
    <s v="Keyboard "/>
    <n v="1"/>
  </r>
  <r>
    <s v="US9065103"/>
    <s v="GB2191034A"/>
    <d v="1986-05-23T00:00:00"/>
    <x v="1417"/>
    <s v="Thermal control in multi-cell batteries "/>
    <n v="1"/>
  </r>
  <r>
    <s v="GB2226870"/>
    <s v="EP0239753A2"/>
    <d v="1986-02-17T00:00:00"/>
    <x v="3479"/>
    <m/>
    <n v="1"/>
  </r>
  <r>
    <s v="GB2266201"/>
    <s v="US4698488A"/>
    <d v="1985-04-15T00:00:00"/>
    <x v="910"/>
    <s v="Flexible thermosensitive wire "/>
    <n v="1"/>
  </r>
  <r>
    <s v="US7847501"/>
    <s v="JPS62213503A"/>
    <d v="1986-03-12T00:00:00"/>
    <x v="882"/>
    <s v="Controlling method for induction motor of electric vehicle "/>
    <n v="1"/>
  </r>
  <r>
    <s v="GB2266201"/>
    <s v="GB2154816B"/>
    <d v="1984-02-21T00:00:00"/>
    <x v="3480"/>
    <s v="Electrical heating circuits "/>
    <n v="1"/>
  </r>
  <r>
    <s v="US7629772"/>
    <s v="US4688169A"/>
    <d v="1985-05-30T00:00:00"/>
    <x v="1182"/>
    <s v="Computer software security system "/>
    <n v="1"/>
  </r>
  <r>
    <s v="US7622897"/>
    <s v="US4688169A"/>
    <d v="1985-05-30T00:00:00"/>
    <x v="1182"/>
    <s v="Computer software security system "/>
    <n v="1"/>
  </r>
  <r>
    <s v="US7629773"/>
    <s v="US4688169A"/>
    <d v="1985-05-30T00:00:00"/>
    <x v="1182"/>
    <s v="Computer software security system "/>
    <n v="1"/>
  </r>
  <r>
    <s v="US7671567"/>
    <s v="US4688169A"/>
    <d v="1985-05-30T00:00:00"/>
    <x v="1182"/>
    <s v="Computer software security system "/>
    <n v="1"/>
  </r>
  <r>
    <s v="CA2608448"/>
    <s v="GB8715708D0"/>
    <d v="1987-07-03T00:00:00"/>
    <x v="1183"/>
    <s v="Batteries "/>
    <n v="1"/>
  </r>
  <r>
    <s v="EP1880433"/>
    <s v="GB8715708D0"/>
    <d v="1987-07-03T00:00:00"/>
    <x v="1183"/>
    <s v="Batteries "/>
    <n v="1"/>
  </r>
  <r>
    <s v="JP5274246"/>
    <s v="GB8715708D0"/>
    <d v="1987-07-03T00:00:00"/>
    <x v="1183"/>
    <s v="Batteries "/>
    <n v="1"/>
  </r>
  <r>
    <s v="GB2416405"/>
    <s v="US4685780A"/>
    <d v="1984-09-12T00:00:00"/>
    <x v="105"/>
    <s v="Reflection type optical device "/>
    <n v="1"/>
  </r>
  <r>
    <s v="JP5416664"/>
    <s v="US4683273A"/>
    <d v="1986-05-27T00:00:00"/>
    <x v="1079"/>
    <s v="Polyester and epoxy resin coating "/>
    <n v="1"/>
  </r>
  <r>
    <s v="US8754614"/>
    <s v="US4683273A"/>
    <d v="1986-05-27T00:00:00"/>
    <x v="1079"/>
    <s v="Polyester and epoxy resin coating "/>
    <n v="1"/>
  </r>
  <r>
    <s v="US8970182"/>
    <s v="US4683273A"/>
    <d v="1986-05-27T00:00:00"/>
    <x v="1079"/>
    <s v="Polyester and epoxy resin coating "/>
    <n v="1"/>
  </r>
  <r>
    <s v="JP5416664"/>
    <s v="DE3601560A1"/>
    <d v="1986-01-21T00:00:00"/>
    <x v="1185"/>
    <s v="Waessriges, hitzehaertbares ueberzugsmittel, dessen verwendung und damit beschichtete gegenstaende "/>
    <n v="1"/>
  </r>
  <r>
    <s v="US8754614"/>
    <s v="DE3601560A1"/>
    <d v="1986-01-21T00:00:00"/>
    <x v="1185"/>
    <s v="  AQUEOUS, HEAT-CURABLE COATING AGENT, THE USE THEREOF AND ITEMS COATED ITEMS"/>
    <n v="1"/>
  </r>
  <r>
    <s v="US8970182"/>
    <s v="DE3601560A1"/>
    <d v="1986-01-21T00:00:00"/>
    <x v="1185"/>
    <s v="  AQUEOUS, HEAT-CURABLE COATING AGENT, THE USE THEREOF AND ITEMS COATED ITEMS"/>
    <n v="1"/>
  </r>
  <r>
    <s v="GB2226870"/>
    <s v="GB2185091A"/>
    <d v="1986-01-04T00:00:00"/>
    <x v="3376"/>
    <m/>
    <n v="1"/>
  </r>
  <r>
    <s v="US9065103"/>
    <s v="US4678632A"/>
    <d v="1985-06-05T00:00:00"/>
    <x v="1150"/>
    <s v="Nuclear fuel assembly grid with predetermined grain orientation "/>
    <n v="1"/>
  </r>
  <r>
    <s v="US8263250"/>
    <s v="US4678632A"/>
    <d v="1985-06-05T00:00:00"/>
    <x v="1150"/>
    <s v="Nuclear fuel assembly grid with predetermined grain orientation "/>
    <n v="1"/>
  </r>
  <r>
    <s v="US8758924"/>
    <s v="US4678632A"/>
    <d v="1985-06-05T00:00:00"/>
    <x v="1150"/>
    <s v="Nuclear fuel assembly grid with predetermined grain orientation "/>
    <n v="1"/>
  </r>
  <r>
    <s v="FR2660112"/>
    <s v="FR2581823B1"/>
    <d v="1985-05-07T00:00:00"/>
    <x v="3481"/>
    <s v="Dispositif radiologique a tube radiogene a paliers magnetiques "/>
    <n v="1"/>
  </r>
  <r>
    <s v="US8773058"/>
    <s v="US4672288A"/>
    <d v="1985-06-18T00:00:00"/>
    <x v="1150"/>
    <m/>
    <n v="1"/>
  </r>
  <r>
    <s v="EP2388894"/>
    <s v="US4644210A"/>
    <d v="1985-12-12T00:00:00"/>
    <x v="1186"/>
    <s v="High speed induction motor with squirrel cage rotor "/>
    <n v="1"/>
  </r>
  <r>
    <s v="EP2388895"/>
    <s v="US4644210A"/>
    <d v="1985-12-12T00:00:00"/>
    <x v="1186"/>
    <s v="High speed induction motor with squirrel cage rotor "/>
    <n v="1"/>
  </r>
  <r>
    <s v="JP5548149"/>
    <s v="US4644210A"/>
    <d v="1985-12-12T00:00:00"/>
    <x v="1186"/>
    <s v="High speed induction motor with squirrel cage rotor "/>
    <n v="1"/>
  </r>
  <r>
    <s v="US8008827"/>
    <s v="US4644210A"/>
    <d v="1985-12-12T00:00:00"/>
    <x v="1186"/>
    <s v="High speed induction motor with squirrel cage rotor "/>
    <n v="1"/>
  </r>
  <r>
    <s v="US8069555"/>
    <s v="US4644210A"/>
    <d v="1985-12-12T00:00:00"/>
    <x v="1186"/>
    <s v="High speed induction motor with squirrel cage rotor "/>
    <n v="1"/>
  </r>
  <r>
    <s v="US8122590"/>
    <s v="US4644210A"/>
    <d v="1985-12-12T00:00:00"/>
    <x v="1186"/>
    <s v="High speed induction motor with squirrel cage rotor "/>
    <n v="1"/>
  </r>
  <r>
    <s v="US8154166"/>
    <s v="US4644210A"/>
    <d v="1985-12-12T00:00:00"/>
    <x v="1186"/>
    <s v="High speed induction motor with squirrel cage rotor "/>
    <n v="1"/>
  </r>
  <r>
    <s v="US8154167"/>
    <s v="US4644210A"/>
    <d v="1985-12-12T00:00:00"/>
    <x v="1186"/>
    <m/>
    <n v="1"/>
  </r>
  <r>
    <s v="JP5416664"/>
    <s v="US4644030A"/>
    <d v="1985-02-01T00:00:00"/>
    <x v="1187"/>
    <s v="Aqueous polyurethane - polyolefin compositions "/>
    <n v="1"/>
  </r>
  <r>
    <s v="US8754614"/>
    <s v="US4644030A"/>
    <d v="1985-02-01T00:00:00"/>
    <x v="1187"/>
    <s v="Aqueous polyurethane - polyolefin compositions "/>
    <n v="1"/>
  </r>
  <r>
    <s v="US8970182"/>
    <s v="US4644030A"/>
    <d v="1985-02-01T00:00:00"/>
    <x v="1187"/>
    <s v="Aqueous polyurethane - polyolefin compositions "/>
    <n v="1"/>
  </r>
  <r>
    <s v="JP5416664"/>
    <s v="US4638020A"/>
    <d v="1984-11-23T00:00:00"/>
    <x v="1103"/>
    <s v="Aqueous composition comprising a phosphated epoxy and non-self dispersible resin "/>
    <n v="1"/>
  </r>
  <r>
    <s v="US8754614"/>
    <s v="US4638020A"/>
    <d v="1984-11-23T00:00:00"/>
    <x v="1103"/>
    <s v="Aqueous composition comprising a phosphated epoxy and non-self dispersible resin "/>
    <n v="1"/>
  </r>
  <r>
    <s v="US8970182"/>
    <s v="US4638020A"/>
    <d v="1984-11-23T00:00:00"/>
    <x v="1103"/>
    <s v="Aqueous composition comprising a phosphated epoxy and non-self dispersible resin "/>
    <n v="1"/>
  </r>
  <r>
    <s v="GB2181481"/>
    <s v="US4634175A"/>
    <d v="1983-11-08T00:00:00"/>
    <x v="3482"/>
    <s v="Baby carrier "/>
    <n v="1"/>
  </r>
  <r>
    <s v="US8324863"/>
    <s v="FR2573257B1"/>
    <d v="1984-11-13T00:00:00"/>
    <x v="3478"/>
    <s v="  CIRCUIT FOR PROTECTION AGAINST POWER SUPPLY INTERRUPTIONS"/>
    <n v="1"/>
  </r>
  <r>
    <s v="EP2181481"/>
    <s v="US4633418A"/>
    <d v="1984-07-11T00:00:00"/>
    <x v="3483"/>
    <s v="Battery control and fault detection method "/>
    <n v="1"/>
  </r>
  <r>
    <s v="US7433794"/>
    <s v="US4633418A"/>
    <d v="1984-07-11T00:00:00"/>
    <x v="3483"/>
    <m/>
    <n v="1"/>
  </r>
  <r>
    <s v="FR2266201"/>
    <s v="US4632642A"/>
    <d v="1985-06-24T00:00:00"/>
    <x v="3484"/>
    <s v="Motor-fan mounting system for canister vacuum cleaner "/>
    <n v="1"/>
  </r>
  <r>
    <s v="EP2239811"/>
    <s v="US4627245A"/>
    <d v="1985-02-08T00:00:00"/>
    <x v="1188"/>
    <s v="De-icing thermostat for air conditioners "/>
    <n v="1"/>
  </r>
  <r>
    <s v="JP4915969"/>
    <s v="US4627245A"/>
    <d v="1985-02-08T00:00:00"/>
    <x v="1188"/>
    <s v="De-icing thermostat for air conditioners "/>
    <n v="1"/>
  </r>
  <r>
    <s v="US8082743"/>
    <s v="US4627245A"/>
    <d v="1985-02-08T00:00:00"/>
    <x v="1188"/>
    <s v="De-icing thermostat for air conditioners "/>
    <n v="1"/>
  </r>
  <r>
    <s v="US8555659"/>
    <s v="US4627245A"/>
    <d v="1985-02-08T00:00:00"/>
    <x v="1188"/>
    <m/>
    <n v="1"/>
  </r>
  <r>
    <s v="FR2660112"/>
    <s v="FR2532008B1"/>
    <d v="1982-08-19T00:00:00"/>
    <x v="3485"/>
    <s v="Agencement de roue cinetique a paliers magnetiques, notamment pour le stockage d'energie "/>
    <n v="1"/>
  </r>
  <r>
    <s v="US9035203"/>
    <s v="US4622443A"/>
    <d v="1984-07-12T00:00:00"/>
    <x v="3486"/>
    <m/>
    <n v="1"/>
  </r>
  <r>
    <s v="US8807642"/>
    <s v="US4602815A"/>
    <d v="1982-12-30T00:00:00"/>
    <x v="3487"/>
    <m/>
    <n v="1"/>
  </r>
  <r>
    <s v="US8807644"/>
    <s v="US4602815A"/>
    <d v="1982-12-30T00:00:00"/>
    <x v="3487"/>
    <m/>
    <n v="1"/>
  </r>
  <r>
    <s v="EP2244318"/>
    <s v="US4601959A"/>
    <d v="1984-04-17T00:00:00"/>
    <x v="1189"/>
    <s v="Vent construction for batteries "/>
    <n v="1"/>
  </r>
  <r>
    <s v="US8277965"/>
    <s v="US4601959A"/>
    <d v="1984-04-17T00:00:00"/>
    <x v="1189"/>
    <s v="Vent construction for batteries "/>
    <n v="1"/>
  </r>
  <r>
    <s v="US8367233"/>
    <s v="US4601959A"/>
    <d v="1984-04-17T00:00:00"/>
    <x v="1189"/>
    <s v="Vent construction for batteries "/>
    <n v="1"/>
  </r>
  <r>
    <s v="US8361642"/>
    <s v="US4601959A"/>
    <d v="1984-04-17T00:00:00"/>
    <x v="1189"/>
    <m/>
    <n v="1"/>
  </r>
  <r>
    <s v="US7749650"/>
    <s v="JPS61114767U"/>
    <d v="1984-12-28T00:00:00"/>
    <x v="187"/>
    <m/>
    <n v="1"/>
  </r>
  <r>
    <s v="JP5285662"/>
    <s v="JPS61114767U"/>
    <d v="1984-12-28T00:00:00"/>
    <x v="187"/>
    <m/>
    <n v="1"/>
  </r>
  <r>
    <s v="JP5325844"/>
    <s v="JPS61114767U"/>
    <d v="1984-12-28T00:00:00"/>
    <x v="187"/>
    <m/>
    <n v="1"/>
  </r>
  <r>
    <s v="US7736799"/>
    <s v="JPS61114767U"/>
    <d v="1984-12-28T00:00:00"/>
    <x v="187"/>
    <m/>
    <n v="1"/>
  </r>
  <r>
    <s v="US7749647"/>
    <s v="JPS61114767U"/>
    <d v="1984-12-28T00:00:00"/>
    <x v="187"/>
    <m/>
    <n v="1"/>
  </r>
  <r>
    <s v="US7763381"/>
    <s v="JPS61114767U"/>
    <d v="1984-12-28T00:00:00"/>
    <x v="187"/>
    <m/>
    <n v="1"/>
  </r>
  <r>
    <s v="US7781097"/>
    <s v="JPS61114767U"/>
    <d v="1984-12-28T00:00:00"/>
    <x v="187"/>
    <m/>
    <n v="1"/>
  </r>
  <r>
    <s v="US7820319"/>
    <s v="JPS61114767U"/>
    <d v="1984-12-28T00:00:00"/>
    <x v="187"/>
    <m/>
    <n v="1"/>
  </r>
  <r>
    <s v="JP5416664"/>
    <s v="US4600737A"/>
    <d v="1983-12-21T00:00:00"/>
    <x v="1190"/>
    <s v="Water dilutable acrylated epoxy-phenolic coating compositions "/>
    <n v="1"/>
  </r>
  <r>
    <s v="US8754614"/>
    <s v="US4600737A"/>
    <d v="1983-12-21T00:00:00"/>
    <x v="1190"/>
    <s v="Water dilutable acrylated epoxy-phenolic coating compositions "/>
    <n v="1"/>
  </r>
  <r>
    <s v="US8970182"/>
    <s v="US4600737A"/>
    <d v="1983-12-21T00:00:00"/>
    <x v="1190"/>
    <s v="Water dilutable acrylated epoxy-phenolic coating compositions "/>
    <n v="1"/>
  </r>
  <r>
    <s v="US8063757"/>
    <s v="US4595872A"/>
    <d v="1983-09-28T00:00:00"/>
    <x v="3488"/>
    <s v="Computer-attached uninterruptable DC power supply "/>
    <n v="1"/>
  </r>
  <r>
    <s v="US8125324"/>
    <s v="US4595872A"/>
    <d v="1983-09-28T00:00:00"/>
    <x v="3488"/>
    <s v="Computer-attached uninterruptable DC power supply "/>
    <n v="1"/>
  </r>
  <r>
    <s v="US8761985"/>
    <s v="US4589511A"/>
    <d v="1983-06-14T00:00:00"/>
    <x v="10"/>
    <s v="All-wheel drive automotive vehicle traction control system "/>
    <n v="1"/>
  </r>
  <r>
    <s v="US9162586"/>
    <s v="US4589511A"/>
    <d v="1983-06-14T00:00:00"/>
    <x v="10"/>
    <s v="All-wheel drive automotive vehicle traction control system "/>
    <n v="1"/>
  </r>
  <r>
    <s v="CA2729480"/>
    <s v="JPS61101272A"/>
    <d v="1984-10-23T00:00:00"/>
    <x v="897"/>
    <s v="Method for curing photocurable resin "/>
    <n v="1"/>
  </r>
  <r>
    <s v="JP5671368"/>
    <s v="JPS61101272A"/>
    <d v="1984-10-23T00:00:00"/>
    <x v="897"/>
    <s v="Method for curing photocurable resin "/>
    <n v="1"/>
  </r>
  <r>
    <s v="US8057630"/>
    <s v="JPS61101272A"/>
    <d v="1984-10-23T00:00:00"/>
    <x v="897"/>
    <s v="Method for curing photocurable resin "/>
    <n v="1"/>
  </r>
  <r>
    <s v="US8322393"/>
    <s v="JPS61101272A"/>
    <d v="1984-10-23T00:00:00"/>
    <x v="897"/>
    <m/>
    <n v="1"/>
  </r>
  <r>
    <s v="GB2181481"/>
    <s v="NL8403975A"/>
    <d v="1984-10-19T00:00:00"/>
    <x v="3489"/>
    <s v="  CHILD RESTRAINT BASKET."/>
    <n v="1"/>
  </r>
  <r>
    <s v="JP5416664"/>
    <s v="US4585814A"/>
    <d v="1984-05-14T00:00:00"/>
    <x v="1191"/>
    <s v="Epoxy-maleate-phosphate copolymers "/>
    <n v="1"/>
  </r>
  <r>
    <s v="US8754614"/>
    <s v="US4585814A"/>
    <d v="1984-05-14T00:00:00"/>
    <x v="1191"/>
    <s v="Epoxy-maleate-phosphate copolymers "/>
    <n v="1"/>
  </r>
  <r>
    <s v="US8970182"/>
    <s v="US4585814A"/>
    <d v="1984-05-14T00:00:00"/>
    <x v="1191"/>
    <s v="Epoxy-maleate-phosphate copolymers "/>
    <n v="1"/>
  </r>
  <r>
    <s v="FR2498370"/>
    <s v="US4581941A"/>
    <d v="1985-03-18T00:00:00"/>
    <x v="3490"/>
    <s v="Combined electronic pressure transducer and power switch "/>
    <n v="1"/>
  </r>
  <r>
    <s v="JP5416664"/>
    <s v="US4579888A"/>
    <d v="1984-04-10T00:00:00"/>
    <x v="1192"/>
    <s v="Aqueous resin dispersion "/>
    <n v="1"/>
  </r>
  <r>
    <s v="US8754614"/>
    <s v="US4579888A"/>
    <d v="1984-04-10T00:00:00"/>
    <x v="1192"/>
    <s v="Aqueous resin dispersion "/>
    <n v="1"/>
  </r>
  <r>
    <s v="US8970182"/>
    <s v="US4579888A"/>
    <d v="1984-04-10T00:00:00"/>
    <x v="1192"/>
    <s v="Aqueous resin dispersion "/>
    <n v="1"/>
  </r>
  <r>
    <s v="US9065103"/>
    <s v="US4578324A"/>
    <d v="1984-10-05T00:00:00"/>
    <x v="1193"/>
    <s v="Active cooling system for electrochemical cells "/>
    <n v="1"/>
  </r>
  <r>
    <s v="CA2608448"/>
    <s v="US4578324A"/>
    <d v="1984-10-05T00:00:00"/>
    <x v="1193"/>
    <s v="Active cooling system for electrochemical cells "/>
    <n v="1"/>
  </r>
  <r>
    <s v="EP1880433"/>
    <s v="US4578324A"/>
    <d v="1984-10-05T00:00:00"/>
    <x v="1193"/>
    <s v="Active cooling system for electrochemical cells "/>
    <n v="1"/>
  </r>
  <r>
    <s v="JP5274246"/>
    <s v="US4578324A"/>
    <d v="1984-10-05T00:00:00"/>
    <x v="1193"/>
    <s v="Active cooling system for electrochemical cells "/>
    <n v="1"/>
  </r>
  <r>
    <s v="US9065103"/>
    <s v="US4574112A"/>
    <d v="1983-12-23T00:00:00"/>
    <x v="1300"/>
    <s v="Cooling system for electrochemical fuel cell "/>
    <n v="1"/>
  </r>
  <r>
    <s v="US8263250"/>
    <s v="US4574112A"/>
    <d v="1983-12-23T00:00:00"/>
    <x v="1300"/>
    <s v="Cooling system for electrochemical fuel cell "/>
    <n v="1"/>
  </r>
  <r>
    <s v="US8758924"/>
    <s v="US4574112A"/>
    <d v="1983-12-23T00:00:00"/>
    <x v="1300"/>
    <s v="Cooling system for electrochemical fuel cell "/>
    <n v="1"/>
  </r>
  <r>
    <s v="US8934999"/>
    <s v="US4560100A"/>
    <d v="1984-10-19T00:00:00"/>
    <x v="1150"/>
    <m/>
    <n v="1"/>
  </r>
  <r>
    <s v="EP2202871"/>
    <s v="JPS60245438A"/>
    <d v="1984-05-16T00:00:00"/>
    <x v="899"/>
    <s v="Rotary electric machine "/>
    <n v="1"/>
  </r>
  <r>
    <s v="US8960781"/>
    <s v="US4552400A"/>
    <d v="1981-08-04T00:00:00"/>
    <x v="3491"/>
    <s v="Two-door type automobile body structure "/>
    <n v="1"/>
  </r>
  <r>
    <s v="FR2202871"/>
    <s v="JPS60166352U"/>
    <d v="1984-04-11T00:00:00"/>
    <x v="187"/>
    <m/>
    <n v="1"/>
  </r>
  <r>
    <s v="GB2305508"/>
    <s v="US4549796A"/>
    <d v="1983-07-22T00:00:00"/>
    <x v="3492"/>
    <m/>
    <n v="1"/>
  </r>
  <r>
    <s v="GB2266201"/>
    <s v="GB2157514A"/>
    <d v="1984-04-13T00:00:00"/>
    <x v="3480"/>
    <s v="Electrical heating circuits "/>
    <n v="1"/>
  </r>
  <r>
    <s v="GB2266201"/>
    <s v="US4547658A"/>
    <d v="1984-06-13T00:00:00"/>
    <x v="3493"/>
    <s v="Multiple heat fusing wire circuit for underblankets "/>
    <n v="1"/>
  </r>
  <r>
    <s v="FR2587583"/>
    <s v="FR2562380A1"/>
    <d v="1984-04-10T00:00:00"/>
    <x v="3494"/>
    <s v="Procede et dispositif pour le liage de balles cylindriques "/>
    <n v="1"/>
  </r>
  <r>
    <s v="GB2181481"/>
    <s v="US4545613A"/>
    <d v="1983-03-18T00:00:00"/>
    <x v="3260"/>
    <s v="Car seat carrier "/>
    <n v="1"/>
  </r>
  <r>
    <s v="EP2202871"/>
    <s v="DE3410293A1"/>
    <d v="1984-03-21T00:00:00"/>
    <x v="1194"/>
    <s v="Electric vehicle "/>
    <n v="1"/>
  </r>
  <r>
    <s v="US7741750"/>
    <s v="DE3410293A1"/>
    <d v="1984-03-21T00:00:00"/>
    <x v="1194"/>
    <s v="Electric vehicle "/>
    <n v="1"/>
  </r>
  <r>
    <s v="JP5416664"/>
    <s v="US4539348A"/>
    <d v="1982-12-16T00:00:00"/>
    <x v="1195"/>
    <s v="Water-swellable crosslinked polymeric microgel particles and aqueous dispersions of organic film-forming resins containing the same "/>
    <n v="1"/>
  </r>
  <r>
    <s v="US8754614"/>
    <s v="US4539348A"/>
    <d v="1982-12-16T00:00:00"/>
    <x v="1195"/>
    <s v="Water-swellable crosslinked polymeric microgel particles and aqueous dispersions of organic film-forming resins containing the same "/>
    <n v="1"/>
  </r>
  <r>
    <s v="US8970182"/>
    <s v="US4539348A"/>
    <d v="1982-12-16T00:00:00"/>
    <x v="1195"/>
    <s v="Water-swellable crosslinked polymeric microgel particles and aqueous dispersions of organic film-forming resins containing the same "/>
    <n v="1"/>
  </r>
  <r>
    <s v="US8493032"/>
    <s v="US4536696A"/>
    <d v="1983-07-14T00:00:00"/>
    <x v="1301"/>
    <s v="Buck-boost converter with dual-mode control for battery charging "/>
    <n v="1"/>
  </r>
  <r>
    <s v="US8324863"/>
    <s v="US4536696A"/>
    <d v="1983-07-14T00:00:00"/>
    <x v="1301"/>
    <m/>
    <n v="1"/>
  </r>
  <r>
    <s v="US7939192"/>
    <s v="US4533243A"/>
    <d v="1980-07-31T00:00:00"/>
    <x v="3495"/>
    <s v="Light guide for transmitting thermal radiation from melt to pyrometer and method of measuring temperature of molten metal in metallurgical vessel with the aid of said light guide "/>
    <n v="1"/>
  </r>
  <r>
    <s v="CA2736341"/>
    <s v="US4531368A"/>
    <d v="1983-12-19T00:00:00"/>
    <x v="2300"/>
    <s v="Reservoir for a multi-pump hydraulic system "/>
    <n v="1"/>
  </r>
  <r>
    <s v="JP5325259"/>
    <s v="US4531368A"/>
    <d v="1983-12-19T00:00:00"/>
    <x v="2300"/>
    <s v="Reservoir for a multi-pump hydraulic system "/>
    <n v="1"/>
  </r>
  <r>
    <s v="US8336319"/>
    <s v="US4531368A"/>
    <d v="1983-12-19T00:00:00"/>
    <x v="2300"/>
    <s v="Reservoir for a multi-pump hydraulic system "/>
    <n v="1"/>
  </r>
  <r>
    <s v="US8402776"/>
    <s v="US4531368A"/>
    <d v="1983-12-19T00:00:00"/>
    <x v="2300"/>
    <s v="Reservoir for a multi-pump hydraulic system "/>
    <n v="1"/>
  </r>
  <r>
    <s v="US8448696"/>
    <s v="US4531368A"/>
    <d v="1983-12-19T00:00:00"/>
    <x v="2300"/>
    <m/>
    <n v="1"/>
  </r>
  <r>
    <s v="GB2266201"/>
    <s v="GB2115245B"/>
    <d v="1982-02-15T00:00:00"/>
    <x v="3496"/>
    <s v="Heating circuits "/>
    <n v="1"/>
  </r>
  <r>
    <s v="USRE44994"/>
    <s v="US4526424A"/>
    <d v="1982-05-14T00:00:00"/>
    <x v="1196"/>
    <s v="Slide rail assembly for a vehicle seat "/>
    <n v="1"/>
  </r>
  <r>
    <s v="US8973965"/>
    <s v="US4519646A"/>
    <d v="1981-12-02T00:00:00"/>
    <x v="3497"/>
    <s v="Rearward facing collapsible vehicle back seat "/>
    <n v="1"/>
  </r>
  <r>
    <s v="GB2498370"/>
    <s v="JPS6095329A"/>
    <d v="1983-10-31T00:00:00"/>
    <x v="1141"/>
    <m/>
    <n v="1"/>
  </r>
  <r>
    <s v="GB2416405"/>
    <s v="US4518232A"/>
    <d v="1983-08-24T00:00:00"/>
    <x v="3498"/>
    <m/>
    <n v="1"/>
  </r>
  <r>
    <s v="FR2587583"/>
    <s v="US4517890A"/>
    <d v="1984-04-16T00:00:00"/>
    <x v="3499"/>
    <s v="Twine wrapping apparatus for a roll baling machine "/>
    <n v="1"/>
  </r>
  <r>
    <s v="JP5416664"/>
    <s v="US4507425A"/>
    <d v="1984-01-12T00:00:00"/>
    <x v="1197"/>
    <s v="Process for preparing stable poly(vinylidene halide) latices "/>
    <n v="1"/>
  </r>
  <r>
    <s v="US8754614"/>
    <s v="US4507425A"/>
    <d v="1984-01-12T00:00:00"/>
    <x v="1197"/>
    <s v="Process for preparing stable poly(vinylidene halide) latices "/>
    <n v="1"/>
  </r>
  <r>
    <s v="US8970182"/>
    <s v="US4507425A"/>
    <d v="1984-01-12T00:00:00"/>
    <x v="1197"/>
    <s v="Process for preparing stable poly(vinylidene halide) latices "/>
    <n v="1"/>
  </r>
  <r>
    <s v="GB2308713"/>
    <s v="GB2144567A"/>
    <d v="1983-08-02T00:00:00"/>
    <x v="3500"/>
    <m/>
    <n v="1"/>
  </r>
  <r>
    <s v="JP5416664"/>
    <s v="US4501831A"/>
    <d v="1983-12-27T00:00:00"/>
    <x v="1198"/>
    <s v="Aqueous coating compositions and process for their preparation from epoxy acidic acrylic polymer and polyfunctional amine "/>
    <n v="1"/>
  </r>
  <r>
    <s v="US8754614"/>
    <s v="US4501831A"/>
    <d v="1983-12-27T00:00:00"/>
    <x v="1198"/>
    <s v="Aqueous coating compositions and process for their preparation from epoxy acidic acrylic polymer and polyfunctional amine "/>
    <n v="1"/>
  </r>
  <r>
    <s v="US8970182"/>
    <s v="US4501831A"/>
    <d v="1983-12-27T00:00:00"/>
    <x v="1198"/>
    <s v="Aqueous coating compositions and process for their preparation from epoxy acidic acrylic polymer and polyfunctional amine "/>
    <n v="1"/>
  </r>
  <r>
    <s v="US9293792"/>
    <s v="US4498605A"/>
    <d v="1982-07-29T00:00:00"/>
    <x v="2801"/>
    <s v="Automatic inflator "/>
    <n v="1"/>
  </r>
  <r>
    <s v="JP5416664"/>
    <s v="US4497946A"/>
    <d v="1983-04-13T00:00:00"/>
    <x v="1191"/>
    <s v="Epoxy phosphate-carboxyl copolymers and aqueous coatings containing the same "/>
    <n v="1"/>
  </r>
  <r>
    <s v="US8754614"/>
    <s v="US4497946A"/>
    <d v="1983-04-13T00:00:00"/>
    <x v="1191"/>
    <s v="Epoxy phosphate-carboxyl copolymers and aqueous coatings containing the same "/>
    <n v="1"/>
  </r>
  <r>
    <s v="US8970182"/>
    <s v="US4497946A"/>
    <d v="1983-04-13T00:00:00"/>
    <x v="1191"/>
    <s v="Epoxy phosphate-carboxyl copolymers and aqueous coatings containing the same "/>
    <n v="1"/>
  </r>
  <r>
    <s v="US8960781"/>
    <s v="US4493506A"/>
    <d v="1982-03-29T00:00:00"/>
    <x v="3501"/>
    <m/>
    <n v="1"/>
  </r>
  <r>
    <s v="US7749650"/>
    <s v="US4483908A"/>
    <d v="1983-09-30T00:00:00"/>
    <x v="1199"/>
    <s v="Intumescent material-coated galvanic cells "/>
    <n v="1"/>
  </r>
  <r>
    <s v="JP5285662"/>
    <s v="US4483908A"/>
    <d v="1983-09-30T00:00:00"/>
    <x v="1199"/>
    <s v="Intumescent material-coated galvanic cells "/>
    <n v="1"/>
  </r>
  <r>
    <s v="JP5325844"/>
    <s v="US4483908A"/>
    <d v="1983-09-30T00:00:00"/>
    <x v="1199"/>
    <s v="Intumescent material-coated galvanic cells "/>
    <n v="1"/>
  </r>
  <r>
    <s v="US7749647"/>
    <s v="US4483908A"/>
    <d v="1983-09-30T00:00:00"/>
    <x v="1199"/>
    <s v="Intumescent material-coated galvanic cells "/>
    <n v="1"/>
  </r>
  <r>
    <s v="US7763381"/>
    <s v="US4483908A"/>
    <d v="1983-09-30T00:00:00"/>
    <x v="1199"/>
    <s v="Intumescent material-coated galvanic cells "/>
    <n v="1"/>
  </r>
  <r>
    <s v="US7781097"/>
    <s v="US4483908A"/>
    <d v="1983-09-30T00:00:00"/>
    <x v="1199"/>
    <s v="Intumescent material-coated galvanic cells "/>
    <n v="1"/>
  </r>
  <r>
    <s v="US7820319"/>
    <s v="US4483908A"/>
    <d v="1983-09-30T00:00:00"/>
    <x v="1199"/>
    <s v="Intumescent material-coated galvanic cells "/>
    <n v="1"/>
  </r>
  <r>
    <s v="US8263254"/>
    <s v="US4483908A"/>
    <d v="1983-09-30T00:00:00"/>
    <x v="1199"/>
    <s v="Intumescent material-coated galvanic cells "/>
    <n v="1"/>
  </r>
  <r>
    <s v="US7736799"/>
    <s v="US4483908A"/>
    <d v="1983-09-30T00:00:00"/>
    <x v="1199"/>
    <m/>
    <n v="1"/>
  </r>
  <r>
    <s v="EP2244318"/>
    <s v="US4482613A"/>
    <d v="1983-02-16T00:00:00"/>
    <x v="1201"/>
    <s v="Cell with safe venting electrolyte "/>
    <n v="1"/>
  </r>
  <r>
    <s v="US8268469"/>
    <s v="US4482613A"/>
    <d v="1983-02-16T00:00:00"/>
    <x v="1201"/>
    <s v="Cell with safe venting electrolyte "/>
    <n v="1"/>
  </r>
  <r>
    <s v="US8277965"/>
    <s v="US4482613A"/>
    <d v="1983-02-16T00:00:00"/>
    <x v="1201"/>
    <s v="Cell with safe venting electrolyte "/>
    <n v="1"/>
  </r>
  <r>
    <s v="US8361642"/>
    <s v="US4482613A"/>
    <d v="1983-02-16T00:00:00"/>
    <x v="1201"/>
    <s v="Cell with safe venting electrolyte "/>
    <n v="1"/>
  </r>
  <r>
    <s v="US8367233"/>
    <s v="US4482613A"/>
    <d v="1983-02-16T00:00:00"/>
    <x v="1201"/>
    <s v="Cell with safe venting electrolyte "/>
    <n v="1"/>
  </r>
  <r>
    <s v="US8557415"/>
    <s v="US4482613A"/>
    <d v="1983-02-16T00:00:00"/>
    <x v="1201"/>
    <s v="Cell with safe venting electrolyte "/>
    <n v="1"/>
  </r>
  <r>
    <s v="US8557416"/>
    <s v="US4482613A"/>
    <d v="1983-02-16T00:00:00"/>
    <x v="1201"/>
    <s v="Cell with safe venting electrolyte "/>
    <n v="1"/>
  </r>
  <r>
    <s v="US8887398"/>
    <s v="US4476704A"/>
    <d v="1980-12-24T00:00:00"/>
    <x v="2469"/>
    <m/>
    <n v="1"/>
  </r>
  <r>
    <s v="GB2416405"/>
    <s v="US4475027A"/>
    <d v="1981-11-17T00:00:00"/>
    <x v="3502"/>
    <s v="Optical beam homogenizer "/>
    <n v="1"/>
  </r>
  <r>
    <s v="US8757709"/>
    <s v="US4471992A"/>
    <d v="1981-10-23T00:00:00"/>
    <x v="3503"/>
    <s v="Automobile body structure "/>
    <n v="1"/>
  </r>
  <r>
    <s v="US8960781"/>
    <s v="US4471992A"/>
    <d v="1981-10-23T00:00:00"/>
    <x v="3503"/>
    <s v="Automobile body structure "/>
    <n v="1"/>
  </r>
  <r>
    <s v="GB2226870"/>
    <s v="GB2133511A"/>
    <d v="1983-01-11T00:00:00"/>
    <x v="3376"/>
    <m/>
    <n v="1"/>
  </r>
  <r>
    <s v="JP5416664"/>
    <s v="US4461857A"/>
    <d v="1982-09-29T00:00:00"/>
    <x v="1191"/>
    <s v="Thermosetting aqueous coating compositions containing epoxy-phosphate dispersions "/>
    <n v="1"/>
  </r>
  <r>
    <s v="US8754614"/>
    <s v="US4461857A"/>
    <d v="1982-09-29T00:00:00"/>
    <x v="1191"/>
    <s v="Thermosetting aqueous coating compositions containing epoxy-phosphate dispersions "/>
    <n v="1"/>
  </r>
  <r>
    <s v="US8970182"/>
    <s v="US4461857A"/>
    <d v="1982-09-29T00:00:00"/>
    <x v="1191"/>
    <s v="Thermosetting aqueous coating compositions containing epoxy-phosphate dispersions "/>
    <n v="1"/>
  </r>
  <r>
    <s v="US8659270"/>
    <s v="US4449080A"/>
    <d v="1982-05-27T00:00:00"/>
    <x v="152"/>
    <m/>
    <n v="1"/>
  </r>
  <r>
    <s v="US8557414"/>
    <s v="US4448858A"/>
    <d v="1982-03-26T00:00:00"/>
    <x v="1153"/>
    <s v="Chemically rechargeable battery "/>
    <n v="1"/>
  </r>
  <r>
    <s v="US8298692"/>
    <s v="US4448858A"/>
    <d v="1982-03-26T00:00:00"/>
    <x v="1153"/>
    <m/>
    <n v="1"/>
  </r>
  <r>
    <s v="GB2416405"/>
    <s v="JPS5983124A"/>
    <d v="1982-11-04T00:00:00"/>
    <x v="3504"/>
    <s v="Wide angle condenser for laser beam "/>
    <n v="1"/>
  </r>
  <r>
    <s v="JP5416664"/>
    <s v="US4446258A"/>
    <d v="1982-12-30T00:00:00"/>
    <x v="1202"/>
    <s v="Aqueous coating comprising dispersible epoxy resin-acid polymer ester and diluent polymer, and method of preparation "/>
    <n v="1"/>
  </r>
  <r>
    <s v="US8754614"/>
    <s v="US4446258A"/>
    <d v="1982-12-30T00:00:00"/>
    <x v="1202"/>
    <s v="Aqueous coating comprising dispersible epoxy resin-acid polymer ester and diluent polymer, and method of preparation "/>
    <n v="1"/>
  </r>
  <r>
    <s v="US8970182"/>
    <s v="US4446258A"/>
    <d v="1982-12-30T00:00:00"/>
    <x v="1202"/>
    <s v="Aqueous coating comprising dispersible epoxy resin-acid polymer ester and diluent polymer, and method of preparation "/>
    <n v="1"/>
  </r>
  <r>
    <s v="JP5416664"/>
    <s v="US4444923A"/>
    <d v="1982-12-30T00:00:00"/>
    <x v="1202"/>
    <s v="Process for preparing aqueous coatings comprising dispersible epoxy resin-acid polymer ester "/>
    <n v="1"/>
  </r>
  <r>
    <s v="US8754614"/>
    <s v="US4444923A"/>
    <d v="1982-12-30T00:00:00"/>
    <x v="1202"/>
    <s v="Process for preparing aqueous coatings comprising dispersible epoxy resin-acid polymer ester "/>
    <n v="1"/>
  </r>
  <r>
    <s v="US8970182"/>
    <s v="US4444923A"/>
    <d v="1982-12-30T00:00:00"/>
    <x v="1202"/>
    <s v="Process for preparing aqueous coatings comprising dispersible epoxy resin-acid polymer ester "/>
    <n v="1"/>
  </r>
  <r>
    <s v="JP5416664"/>
    <s v="US4443568A"/>
    <d v="1981-10-26T00:00:00"/>
    <x v="1203"/>
    <s v="Polymerization process and product "/>
    <n v="1"/>
  </r>
  <r>
    <s v="US8754614"/>
    <s v="US4443568A"/>
    <d v="1981-10-26T00:00:00"/>
    <x v="1203"/>
    <s v="Polymerization process and product "/>
    <n v="1"/>
  </r>
  <r>
    <s v="US8970182"/>
    <s v="US4443568A"/>
    <d v="1981-10-26T00:00:00"/>
    <x v="1203"/>
    <s v="Polymerization process and product "/>
    <n v="1"/>
  </r>
  <r>
    <s v="JP5416664"/>
    <s v="US4442246A"/>
    <d v="1978-06-12T00:00:00"/>
    <x v="1203"/>
    <s v="Aqueous coating composition comprising self-emulsifiable ester of epoxy and acid containing addition polymer "/>
    <n v="1"/>
  </r>
  <r>
    <s v="US8754614"/>
    <s v="US4442246A"/>
    <d v="1978-06-12T00:00:00"/>
    <x v="1203"/>
    <s v="Aqueous coating composition comprising self-emulsifiable ester of epoxy and acid containing addition polymer "/>
    <n v="1"/>
  </r>
  <r>
    <s v="US8970182"/>
    <s v="US4442246A"/>
    <d v="1978-06-12T00:00:00"/>
    <x v="1203"/>
    <s v="Aqueous coating composition comprising self-emulsifiable ester of epoxy and acid containing addition polymer "/>
    <n v="1"/>
  </r>
  <r>
    <s v="JP5416664"/>
    <s v="US4440897A"/>
    <d v="1982-06-01T00:00:00"/>
    <x v="1103"/>
    <s v="Process of making substantially external surfactant-free vinyl polymer emulsion products "/>
    <n v="1"/>
  </r>
  <r>
    <s v="US8754614"/>
    <s v="US4440897A"/>
    <d v="1982-06-01T00:00:00"/>
    <x v="1103"/>
    <s v="Process of making substantially external surfactant-free vinyl polymer emulsion products "/>
    <n v="1"/>
  </r>
  <r>
    <s v="US8970182"/>
    <s v="US4440897A"/>
    <d v="1982-06-01T00:00:00"/>
    <x v="1103"/>
    <s v="Process of making substantially external surfactant-free vinyl polymer emulsion products "/>
    <n v="1"/>
  </r>
  <r>
    <s v="US9293792"/>
    <s v="US4437482A"/>
    <d v="1982-09-22T00:00:00"/>
    <x v="3505"/>
    <s v="Water-sensitive probe valve for use with a gas leak detector "/>
    <n v="1"/>
  </r>
  <r>
    <s v="JP4931161"/>
    <s v="GB2081000B"/>
    <d v="1980-07-23T00:00:00"/>
    <x v="1183"/>
    <s v="Controlling the temperature of eg sodium-sulphur batteries "/>
    <n v="1"/>
  </r>
  <r>
    <s v="US7683570"/>
    <s v="GB2081000B"/>
    <d v="1980-07-23T00:00:00"/>
    <x v="1183"/>
    <s v="Controlling the temperature of eg sodium-sulphur batteries "/>
    <n v="1"/>
  </r>
  <r>
    <s v="JP5416664"/>
    <s v="US4425451A"/>
    <d v="1982-09-29T00:00:00"/>
    <x v="1191"/>
    <s v="Epoxy-phosphate aqueous dispersions "/>
    <n v="1"/>
  </r>
  <r>
    <s v="US8754614"/>
    <s v="US4425451A"/>
    <d v="1982-09-29T00:00:00"/>
    <x v="1191"/>
    <s v="Epoxy-phosphate aqueous dispersions "/>
    <n v="1"/>
  </r>
  <r>
    <s v="US8970182"/>
    <s v="US4425451A"/>
    <d v="1982-09-29T00:00:00"/>
    <x v="1191"/>
    <s v="Epoxy-phosphate aqueous dispersions "/>
    <n v="1"/>
  </r>
  <r>
    <s v="JP4931161"/>
    <s v="JPS58212369A"/>
    <d v="1982-05-31T00:00:00"/>
    <x v="1151"/>
    <s v="Converter circuit "/>
    <n v="1"/>
  </r>
  <r>
    <s v="US7683570"/>
    <s v="JPS58212369A"/>
    <d v="1982-05-31T00:00:00"/>
    <x v="1151"/>
    <s v="Converter circuit "/>
    <n v="1"/>
  </r>
  <r>
    <s v="EP2239811"/>
    <s v="US4417452A"/>
    <d v="1980-01-04T00:00:00"/>
    <x v="1188"/>
    <s v="Heat pump system defrost control "/>
    <n v="1"/>
  </r>
  <r>
    <s v="JP4915969"/>
    <s v="US4417452A"/>
    <d v="1980-01-04T00:00:00"/>
    <x v="1188"/>
    <s v="Heat pump system defrost control "/>
    <n v="1"/>
  </r>
  <r>
    <s v="US8082743"/>
    <s v="US4417452A"/>
    <d v="1980-01-04T00:00:00"/>
    <x v="1188"/>
    <s v="Heat pump system defrost control "/>
    <n v="1"/>
  </r>
  <r>
    <s v="US8555659"/>
    <s v="US4417452A"/>
    <d v="1980-01-04T00:00:00"/>
    <x v="1188"/>
    <m/>
    <n v="1"/>
  </r>
  <r>
    <s v="GB2266201"/>
    <s v="SU1056426A2"/>
    <d v="1982-07-23T00:00:00"/>
    <x v="3506"/>
    <s v="Device for adjusting a.c. motor "/>
    <n v="1"/>
  </r>
  <r>
    <s v="JP5416664"/>
    <s v="US4404336A"/>
    <d v="1980-05-27T00:00:00"/>
    <x v="1191"/>
    <s v="Water soluble epoxy ester copolymers for interior can use "/>
    <n v="1"/>
  </r>
  <r>
    <s v="US8754614"/>
    <s v="US4404336A"/>
    <d v="1980-05-27T00:00:00"/>
    <x v="1191"/>
    <s v="Water soluble epoxy ester copolymers for interior can use "/>
    <n v="1"/>
  </r>
  <r>
    <s v="US8970182"/>
    <s v="US4404336A"/>
    <d v="1980-05-27T00:00:00"/>
    <x v="1191"/>
    <s v="Water soluble epoxy ester copolymers for interior can use "/>
    <n v="1"/>
  </r>
  <r>
    <s v="FR2498370"/>
    <s v="DE3201262A1"/>
    <d v="1982-01-16T00:00:00"/>
    <x v="3507"/>
    <s v="Drucksensor "/>
    <n v="1"/>
  </r>
  <r>
    <s v="US8044786"/>
    <s v="US4388582A"/>
    <d v="1978-05-31T00:00:00"/>
    <x v="967"/>
    <m/>
    <n v="1"/>
  </r>
  <r>
    <s v="GB2305506"/>
    <s v="US4387337A"/>
    <d v="1979-11-07T00:00:00"/>
    <x v="3508"/>
    <m/>
    <n v="1"/>
  </r>
  <r>
    <s v="GB2266201"/>
    <s v="GB2047487B"/>
    <d v="1979-04-17T00:00:00"/>
    <x v="3496"/>
    <s v="Heating circuits "/>
    <n v="1"/>
  </r>
  <r>
    <s v="GB2181481"/>
    <s v="FR2444431B1"/>
    <d v="1978-12-22T00:00:00"/>
    <x v="3509"/>
    <m/>
    <n v="1"/>
  </r>
  <r>
    <s v="EP2202871"/>
    <s v="JPS5849054A"/>
    <d v="1981-09-16T00:00:00"/>
    <x v="974"/>
    <s v="Stator core for motor "/>
    <n v="1"/>
  </r>
  <r>
    <s v="EP2239811"/>
    <s v="US4373349A"/>
    <d v="1981-06-30T00:00:00"/>
    <x v="1188"/>
    <s v="Heat pump system adaptive defrost control system "/>
    <n v="1"/>
  </r>
  <r>
    <s v="JP4915969"/>
    <s v="US4373349A"/>
    <d v="1981-06-30T00:00:00"/>
    <x v="1188"/>
    <s v="Heat pump system adaptive defrost control system "/>
    <n v="1"/>
  </r>
  <r>
    <s v="US8082743"/>
    <s v="US4373349A"/>
    <d v="1981-06-30T00:00:00"/>
    <x v="1188"/>
    <s v="Heat pump system adaptive defrost control system "/>
    <n v="1"/>
  </r>
  <r>
    <s v="US8555659"/>
    <s v="US4373349A"/>
    <d v="1981-06-30T00:00:00"/>
    <x v="1188"/>
    <m/>
    <n v="1"/>
  </r>
  <r>
    <s v="GB2181481"/>
    <s v="US4371206A"/>
    <d v="1981-02-17T00:00:00"/>
    <x v="3510"/>
    <s v="Rockable infant seat/cradle "/>
    <n v="1"/>
  </r>
  <r>
    <s v="US8365392"/>
    <s v="JPS583553A"/>
    <d v="1981-06-29T00:00:00"/>
    <x v="899"/>
    <s v="Rotor for rotary electric machine "/>
    <n v="1"/>
  </r>
  <r>
    <s v="US8572837"/>
    <s v="JPS583553A"/>
    <d v="1981-06-29T00:00:00"/>
    <x v="899"/>
    <s v="Rotor for rotary electric machine "/>
    <n v="1"/>
  </r>
  <r>
    <s v="EP2506336"/>
    <s v="EP0068837A1"/>
    <d v="1981-06-29T00:00:00"/>
    <x v="1199"/>
    <s v="Electrochemical cell "/>
    <n v="1"/>
  </r>
  <r>
    <s v="JP5749200"/>
    <s v="EP0068837A1"/>
    <d v="1981-06-29T00:00:00"/>
    <x v="1199"/>
    <s v="Electrochemical cell "/>
    <n v="1"/>
  </r>
  <r>
    <s v="US8268469"/>
    <s v="EP0068837A1"/>
    <d v="1981-06-29T00:00:00"/>
    <x v="1199"/>
    <s v="Electrochemical cell "/>
    <n v="1"/>
  </r>
  <r>
    <s v="US8557415"/>
    <s v="EP0068837A1"/>
    <d v="1981-06-29T00:00:00"/>
    <x v="1199"/>
    <s v="Electrochemical cell "/>
    <n v="1"/>
  </r>
  <r>
    <s v="US8557416"/>
    <s v="EP0068837A1"/>
    <d v="1981-06-29T00:00:00"/>
    <x v="1199"/>
    <s v="Electrochemical cell "/>
    <n v="1"/>
  </r>
  <r>
    <s v="JP5372128"/>
    <s v="US4365681A"/>
    <d v="1980-12-22T00:00:00"/>
    <x v="881"/>
    <s v="Battery support structure "/>
    <n v="1"/>
  </r>
  <r>
    <s v="US9045030"/>
    <s v="US4365681A"/>
    <d v="1980-12-22T00:00:00"/>
    <x v="881"/>
    <m/>
    <n v="1"/>
  </r>
  <r>
    <s v="US9293792"/>
    <s v="US4365643A"/>
    <d v="1979-11-13T00:00:00"/>
    <x v="3511"/>
    <m/>
    <n v="1"/>
  </r>
  <r>
    <s v="US9030063"/>
    <s v="US4365176A"/>
    <d v="1981-03-31T00:00:00"/>
    <x v="1150"/>
    <m/>
    <n v="1"/>
  </r>
  <r>
    <s v="GB2266201"/>
    <s v="JPS57201917A"/>
    <d v="1981-06-05T00:00:00"/>
    <x v="897"/>
    <s v="Temperature controlling method for heat collecting means with high capacitance "/>
    <n v="1"/>
  </r>
  <r>
    <s v="US8970237"/>
    <s v="US4360709A"/>
    <d v="1979-09-05T00:00:00"/>
    <x v="585"/>
    <m/>
    <n v="1"/>
  </r>
  <r>
    <s v="FR2660112"/>
    <s v="JPS57186618A"/>
    <d v="1981-05-13T00:00:00"/>
    <x v="1141"/>
    <s v="Magnetic bearing device "/>
    <n v="1"/>
  </r>
  <r>
    <s v="US8393427"/>
    <s v="US4352316A"/>
    <d v="1978-06-30T00:00:00"/>
    <x v="1205"/>
    <s v="Lightweight armored vehicle and method of making same using woven polyester glass protective sheets "/>
    <n v="1"/>
  </r>
  <r>
    <s v="US8696051"/>
    <s v="US4352316A"/>
    <d v="1978-06-30T00:00:00"/>
    <x v="1205"/>
    <s v="Lightweight armored vehicle and method of making same using woven polyester glass protective sheets "/>
    <n v="1"/>
  </r>
  <r>
    <s v="US8702161"/>
    <s v="US4352316A"/>
    <d v="1978-06-30T00:00:00"/>
    <x v="1205"/>
    <s v="Lightweight armored vehicle and method of making same using woven polyester glass protective sheets "/>
    <n v="1"/>
  </r>
  <r>
    <s v="US8875828"/>
    <s v="US4352316A"/>
    <d v="1978-06-30T00:00:00"/>
    <x v="1205"/>
    <s v="Lightweight armored vehicle and method of making same using woven polyester glass protective sheets "/>
    <n v="1"/>
  </r>
  <r>
    <s v="US9045030"/>
    <s v="US4352316A"/>
    <d v="1978-06-30T00:00:00"/>
    <x v="1205"/>
    <s v="Lightweight armored vehicle and method of making same using woven polyester glass protective sheets "/>
    <n v="1"/>
  </r>
  <r>
    <s v="US8286743"/>
    <s v="US4352316A"/>
    <d v="1978-06-30T00:00:00"/>
    <x v="1205"/>
    <m/>
    <n v="1"/>
  </r>
  <r>
    <s v="US8833499"/>
    <s v="US4352316A"/>
    <d v="1978-06-30T00:00:00"/>
    <x v="1205"/>
    <m/>
    <n v="1"/>
  </r>
  <r>
    <s v="US9065103"/>
    <s v="US4346151A"/>
    <d v="1980-12-29T00:00:00"/>
    <x v="1206"/>
    <s v="Multicell sealed rechargeable battery "/>
    <n v="1"/>
  </r>
  <r>
    <s v="CA2608448"/>
    <s v="US4346151A"/>
    <d v="1980-12-29T00:00:00"/>
    <x v="1206"/>
    <s v="Multicell sealed rechargeable battery "/>
    <n v="1"/>
  </r>
  <r>
    <s v="EP1880433"/>
    <s v="US4346151A"/>
    <d v="1980-12-29T00:00:00"/>
    <x v="1206"/>
    <s v="Multicell sealed rechargeable battery "/>
    <n v="1"/>
  </r>
  <r>
    <s v="JP5274246"/>
    <s v="US4346151A"/>
    <d v="1980-12-29T00:00:00"/>
    <x v="1206"/>
    <s v="Multicell sealed rechargeable battery "/>
    <n v="1"/>
  </r>
  <r>
    <s v="GB2181481"/>
    <s v="US4345791A"/>
    <d v="1980-11-03T00:00:00"/>
    <x v="1128"/>
    <s v="Child restraint system for a motor vehicle "/>
    <n v="1"/>
  </r>
  <r>
    <s v="JP5416664"/>
    <s v="US4337185A"/>
    <d v="1980-06-23T00:00:00"/>
    <x v="1165"/>
    <s v="Process for making cationic structured particle latexes using reactive polymeric surfactants "/>
    <n v="1"/>
  </r>
  <r>
    <s v="US8754614"/>
    <s v="US4337185A"/>
    <d v="1980-06-23T00:00:00"/>
    <x v="1165"/>
    <s v="Process for making cationic structured particle latexes using reactive polymeric surfactants "/>
    <n v="1"/>
  </r>
  <r>
    <s v="US8970182"/>
    <s v="US4337185A"/>
    <d v="1980-06-23T00:00:00"/>
    <x v="1165"/>
    <s v="Process for making cationic structured particle latexes using reactive polymeric surfactants "/>
    <n v="1"/>
  </r>
  <r>
    <s v="US8393427"/>
    <s v="US4336644A"/>
    <d v="1978-06-30T00:00:00"/>
    <x v="1205"/>
    <s v="Method of installing bulletproof windows in an armored automobile "/>
    <n v="1"/>
  </r>
  <r>
    <s v="US8696051"/>
    <s v="US4336644A"/>
    <d v="1978-06-30T00:00:00"/>
    <x v="1205"/>
    <s v="Method of installing bulletproof windows in an armored automobile "/>
    <n v="1"/>
  </r>
  <r>
    <s v="US8702161"/>
    <s v="US4336644A"/>
    <d v="1978-06-30T00:00:00"/>
    <x v="1205"/>
    <s v="Method of installing bulletproof windows in an armored automobile "/>
    <n v="1"/>
  </r>
  <r>
    <s v="US8875828"/>
    <s v="US4336644A"/>
    <d v="1978-06-30T00:00:00"/>
    <x v="1205"/>
    <s v="Method of installing bulletproof windows in an armored automobile "/>
    <n v="1"/>
  </r>
  <r>
    <s v="US9045030"/>
    <s v="US4336644A"/>
    <d v="1978-06-30T00:00:00"/>
    <x v="1205"/>
    <s v="Method of installing bulletproof windows in an armored automobile "/>
    <n v="1"/>
  </r>
  <r>
    <s v="US8286743"/>
    <s v="US4336644A"/>
    <d v="1978-06-30T00:00:00"/>
    <x v="1205"/>
    <m/>
    <n v="1"/>
  </r>
  <r>
    <s v="US8833499"/>
    <s v="US4336644A"/>
    <d v="1978-06-30T00:00:00"/>
    <x v="1205"/>
    <m/>
    <n v="1"/>
  </r>
  <r>
    <s v="US9065103"/>
    <s v="JPS5766867U"/>
    <d v="1980-10-08T00:00:00"/>
    <x v="187"/>
    <m/>
    <n v="1"/>
  </r>
  <r>
    <s v="CA2608448"/>
    <s v="JPS5766867U"/>
    <d v="1980-10-08T00:00:00"/>
    <x v="187"/>
    <m/>
    <n v="1"/>
  </r>
  <r>
    <s v="EP1880433"/>
    <s v="JPS5766867U"/>
    <d v="1980-10-08T00:00:00"/>
    <x v="187"/>
    <m/>
    <n v="1"/>
  </r>
  <r>
    <s v="JP5274246"/>
    <s v="JPS5766867U"/>
    <d v="1980-10-08T00:00:00"/>
    <x v="187"/>
    <m/>
    <n v="1"/>
  </r>
  <r>
    <s v="GB2305506"/>
    <s v="US4322677A"/>
    <d v="1979-03-16T00:00:00"/>
    <x v="3472"/>
    <s v="System and method for locating resistive faults and interconnect errors in multi-conductor cables "/>
    <n v="1"/>
  </r>
  <r>
    <s v="EP2213494"/>
    <s v="US4317497A"/>
    <d v="1980-07-28T00:00:00"/>
    <x v="881"/>
    <s v="Battery tray for electric vehicle "/>
    <n v="1"/>
  </r>
  <r>
    <s v="US8365392"/>
    <s v="JPS5728555A"/>
    <d v="1980-07-25T00:00:00"/>
    <x v="899"/>
    <s v="Manufacture of rotor for induction motor "/>
    <n v="1"/>
  </r>
  <r>
    <s v="US8572837"/>
    <s v="JPS5728555A"/>
    <d v="1980-07-25T00:00:00"/>
    <x v="899"/>
    <s v="Manufacture of rotor for induction motor "/>
    <n v="1"/>
  </r>
  <r>
    <s v="FR2416405"/>
    <s v="US4313609A"/>
    <d v="1979-07-16T00:00:00"/>
    <x v="3512"/>
    <s v="Sealing devices "/>
    <n v="1"/>
  </r>
  <r>
    <s v="US7629772"/>
    <s v="DE2658720C3"/>
    <d v="1976-12-24T00:00:00"/>
    <x v="1207"/>
    <s v="  Latent heat storage for holding a heat-storing medium"/>
    <n v="1"/>
  </r>
  <r>
    <s v="US7622897"/>
    <s v="DE2658720C3"/>
    <d v="1976-12-24T00:00:00"/>
    <x v="1207"/>
    <s v="  Latent heat storage for holding a heat-storing medium"/>
    <n v="1"/>
  </r>
  <r>
    <s v="US7629773"/>
    <s v="DE2658720C3"/>
    <d v="1976-12-24T00:00:00"/>
    <x v="1207"/>
    <s v="  Latent heat storage for holding a heat-storing medium"/>
    <n v="1"/>
  </r>
  <r>
    <s v="US7671567"/>
    <s v="DE2658720C3"/>
    <d v="1976-12-24T00:00:00"/>
    <x v="1207"/>
    <s v="  Latent heat storage for holding a heat-storing medium"/>
    <n v="1"/>
  </r>
  <r>
    <s v="GB2266201"/>
    <s v="JPS5713526A"/>
    <d v="1980-06-25T00:00:00"/>
    <x v="3513"/>
    <s v="Temperature controller "/>
    <n v="1"/>
  </r>
  <r>
    <s v="US8907629"/>
    <s v="US4308493A"/>
    <d v="1976-08-11T00:00:00"/>
    <x v="1164"/>
    <s v="Charging of alkaline storage batteries "/>
    <n v="1"/>
  </r>
  <r>
    <s v="US8970173"/>
    <s v="US4308493A"/>
    <d v="1976-08-11T00:00:00"/>
    <x v="1164"/>
    <s v="Charging of alkaline storage batteries "/>
    <n v="1"/>
  </r>
  <r>
    <s v="US7629772"/>
    <s v="US4308493A"/>
    <d v="1976-08-11T00:00:00"/>
    <x v="1164"/>
    <m/>
    <n v="1"/>
  </r>
  <r>
    <s v="US7622897"/>
    <s v="US4308493A"/>
    <d v="1976-08-11T00:00:00"/>
    <x v="1164"/>
    <m/>
    <n v="1"/>
  </r>
  <r>
    <s v="US7629773"/>
    <s v="US4308493A"/>
    <d v="1976-08-11T00:00:00"/>
    <x v="1164"/>
    <m/>
    <n v="1"/>
  </r>
  <r>
    <s v="US7671567"/>
    <s v="US4308493A"/>
    <d v="1976-08-11T00:00:00"/>
    <x v="1164"/>
    <m/>
    <n v="1"/>
  </r>
  <r>
    <s v="GB2266201"/>
    <s v="GB1601126A"/>
    <d v="1977-10-11T00:00:00"/>
    <x v="3496"/>
    <s v="Heating circuits "/>
    <n v="1"/>
  </r>
  <r>
    <s v="GB2498370"/>
    <s v="JPS56129870A"/>
    <d v="1980-03-14T00:00:00"/>
    <x v="897"/>
    <m/>
    <n v="1"/>
  </r>
  <r>
    <s v="JP5416664"/>
    <s v="US4289811A"/>
    <d v="1980-02-21T00:00:00"/>
    <x v="1195"/>
    <s v="Stable aqueous dispersions of mixed resins and process for use as coating compositions "/>
    <n v="1"/>
  </r>
  <r>
    <s v="US8754614"/>
    <s v="US4289811A"/>
    <d v="1980-02-21T00:00:00"/>
    <x v="1195"/>
    <s v="Stable aqueous dispersions of mixed resins and process for use as coating compositions "/>
    <n v="1"/>
  </r>
  <r>
    <s v="US8970182"/>
    <s v="US4289811A"/>
    <d v="1980-02-21T00:00:00"/>
    <x v="1195"/>
    <s v="Stable aqueous dispersions of mixed resins and process for use as coating compositions "/>
    <n v="1"/>
  </r>
  <r>
    <s v="JP5416664"/>
    <s v="US4289674A"/>
    <d v="1978-11-29T00:00:00"/>
    <x v="1103"/>
    <s v="Base-solubilized acrylic polymers and aqueous resinous dispersions of acrylic polymers and epoxy resins "/>
    <n v="1"/>
  </r>
  <r>
    <s v="US8754614"/>
    <s v="US4289674A"/>
    <d v="1978-11-29T00:00:00"/>
    <x v="1103"/>
    <s v="Base-solubilized acrylic polymers and aqueous resinous dispersions of acrylic polymers and epoxy resins "/>
    <n v="1"/>
  </r>
  <r>
    <s v="US8970182"/>
    <s v="US4289674A"/>
    <d v="1978-11-29T00:00:00"/>
    <x v="1103"/>
    <s v="Base-solubilized acrylic polymers and aqueous resinous dispersions of acrylic polymers and epoxy resins "/>
    <n v="1"/>
  </r>
  <r>
    <s v="FR2498370"/>
    <s v="DE3005973A1"/>
    <d v="1980-02-18T00:00:00"/>
    <x v="3514"/>
    <m/>
    <n v="1"/>
  </r>
  <r>
    <s v="JP5416664"/>
    <s v="US4285847A"/>
    <d v="1979-04-11T00:00:00"/>
    <x v="1203"/>
    <s v="Polymerization process and product "/>
    <n v="1"/>
  </r>
  <r>
    <s v="US8754614"/>
    <s v="US4285847A"/>
    <d v="1979-04-11T00:00:00"/>
    <x v="1203"/>
    <s v="Polymerization process and product "/>
    <n v="1"/>
  </r>
  <r>
    <s v="US8970182"/>
    <s v="US4285847A"/>
    <d v="1979-04-11T00:00:00"/>
    <x v="1203"/>
    <s v="Polymerization process and product "/>
    <n v="1"/>
  </r>
  <r>
    <s v="FR2308713"/>
    <s v="DE2815188C3"/>
    <d v="1978-04-07T00:00:00"/>
    <x v="3515"/>
    <s v="Auf Schienen verfahrbare Vorrichtung zum pneumatuschen Abblasen und Absaugen von Faserflug bei Spinn-,Zwirn- und Webmaschinen "/>
    <n v="1"/>
  </r>
  <r>
    <s v="JP5416664"/>
    <s v="US4270080A"/>
    <d v="1978-12-14T00:00:00"/>
    <x v="1208"/>
    <s v="Automatic battery charge apparatus and method "/>
    <n v="1"/>
  </r>
  <r>
    <s v="US8754614"/>
    <s v="US4270080A"/>
    <d v="1978-12-14T00:00:00"/>
    <x v="1208"/>
    <s v="Automatic battery charge apparatus and method "/>
    <n v="1"/>
  </r>
  <r>
    <s v="US8970182"/>
    <s v="US4270080A"/>
    <d v="1978-12-14T00:00:00"/>
    <x v="1208"/>
    <s v="Automatic battery charge apparatus and method "/>
    <n v="1"/>
  </r>
  <r>
    <s v="USRE44994"/>
    <s v="US4262963A"/>
    <d v="1979-05-21T00:00:00"/>
    <x v="1209"/>
    <s v="Guide rail assembly for a vehicle seat "/>
    <n v="1"/>
  </r>
  <r>
    <s v="US8817892"/>
    <s v="JPS5637793A"/>
    <d v="1979-09-05T00:00:00"/>
    <x v="555"/>
    <s v="Loop detecting circuit "/>
    <n v="1"/>
  </r>
  <r>
    <s v="EP2663028"/>
    <s v="JPS5637793A"/>
    <d v="1979-09-05T00:00:00"/>
    <x v="555"/>
    <s v="Loop detecting circuit "/>
    <n v="1"/>
  </r>
  <r>
    <s v="HK1191160"/>
    <s v="JPS5637793A"/>
    <d v="1979-09-05T00:00:00"/>
    <x v="555"/>
    <s v="Loop detecting circuit "/>
    <n v="1"/>
  </r>
  <r>
    <s v="US8819162"/>
    <s v="JPS5637793A"/>
    <d v="1979-09-05T00:00:00"/>
    <x v="555"/>
    <s v="Loop detecting circuit "/>
    <n v="1"/>
  </r>
  <r>
    <s v="US8861337"/>
    <s v="JPS5637793A"/>
    <d v="1979-09-05T00:00:00"/>
    <x v="555"/>
    <s v="Loop detecting circuit "/>
    <n v="1"/>
  </r>
  <r>
    <s v="US9043623"/>
    <s v="JPS5637793A"/>
    <d v="1979-09-05T00:00:00"/>
    <x v="555"/>
    <s v="Loop detecting circuit "/>
    <n v="1"/>
  </r>
  <r>
    <s v="US9182438"/>
    <s v="JPS5637793A"/>
    <d v="1979-09-05T00:00:00"/>
    <x v="555"/>
    <s v="Loop detecting circuit "/>
    <n v="1"/>
  </r>
  <r>
    <s v="FR2302727"/>
    <s v="IE43462B1"/>
    <d v="1975-06-23T00:00:00"/>
    <x v="3516"/>
    <s v="Substituted tetranorprostaglandins "/>
    <n v="1"/>
  </r>
  <r>
    <s v="US8970237"/>
    <s v="JPS5620356A"/>
    <d v="1979-07-27T00:00:00"/>
    <x v="555"/>
    <s v="Backup system of signal transmission system "/>
    <n v="1"/>
  </r>
  <r>
    <s v="US8817892"/>
    <s v="JPS5620356A"/>
    <d v="1979-07-27T00:00:00"/>
    <x v="555"/>
    <s v="Backup system of signal transmission system "/>
    <n v="1"/>
  </r>
  <r>
    <s v="US8819162"/>
    <s v="JPS5620356A"/>
    <d v="1979-07-27T00:00:00"/>
    <x v="555"/>
    <s v="Backup system of signal transmission system "/>
    <n v="1"/>
  </r>
  <r>
    <s v="US8861337"/>
    <s v="JPS5620356A"/>
    <d v="1979-07-27T00:00:00"/>
    <x v="555"/>
    <s v="Backup system of signal transmission system "/>
    <n v="1"/>
  </r>
  <r>
    <s v="US9043623"/>
    <s v="JPS5620356A"/>
    <d v="1979-07-27T00:00:00"/>
    <x v="555"/>
    <s v="Backup system of signal transmission system "/>
    <n v="1"/>
  </r>
  <r>
    <s v="US9182438"/>
    <s v="JPS5620356A"/>
    <d v="1979-07-27T00:00:00"/>
    <x v="555"/>
    <s v="Backup system of signal transmission system "/>
    <n v="1"/>
  </r>
  <r>
    <s v="GB2305506"/>
    <s v="EP0024183A1"/>
    <d v="1979-08-18T00:00:00"/>
    <x v="3517"/>
    <s v="A method of detecting faults in the electrically conductive sheath of an electric cable "/>
    <n v="1"/>
  </r>
  <r>
    <s v="FR2202871"/>
    <s v="US4252955A"/>
    <d v="1979-11-02T00:00:00"/>
    <x v="3518"/>
    <s v="Process for preparing 5-halopyrimidines "/>
    <n v="1"/>
  </r>
  <r>
    <s v="FR2587583"/>
    <s v="US4248143A"/>
    <d v="1979-05-29T00:00:00"/>
    <x v="3519"/>
    <s v="Interlacing twine wrapping mechanism for rotary balers "/>
    <n v="1"/>
  </r>
  <r>
    <s v="JP5416664"/>
    <s v="US4247659A"/>
    <d v="1979-03-09T00:00:00"/>
    <x v="1191"/>
    <s v="Epoxy ester copolymer soluble in water with the aid of an amine "/>
    <n v="1"/>
  </r>
  <r>
    <s v="US8754614"/>
    <s v="US4247659A"/>
    <d v="1979-03-09T00:00:00"/>
    <x v="1191"/>
    <s v="Epoxy ester copolymer soluble in water with the aid of an amine "/>
    <n v="1"/>
  </r>
  <r>
    <s v="US8970182"/>
    <s v="US4247659A"/>
    <d v="1979-03-09T00:00:00"/>
    <x v="1191"/>
    <s v="Epoxy ester copolymer soluble in water with the aid of an amine "/>
    <n v="1"/>
  </r>
  <r>
    <s v="JP5416664"/>
    <s v="US4247439A"/>
    <d v="1973-11-06T00:00:00"/>
    <x v="1210"/>
    <s v="Water-borne coating composition made from epoxy resin, polymeric acid and tertiary amine "/>
    <n v="1"/>
  </r>
  <r>
    <s v="US8754614"/>
    <s v="US4247439A"/>
    <d v="1973-11-06T00:00:00"/>
    <x v="1210"/>
    <s v="Water-borne coating composition made from epoxy resin, polymeric acid and tertiary amine "/>
    <n v="1"/>
  </r>
  <r>
    <s v="US8970182"/>
    <s v="US4247439A"/>
    <d v="1973-11-06T00:00:00"/>
    <x v="1210"/>
    <s v="Water-borne coating composition made from epoxy resin, polymeric acid and tertiary amine "/>
    <n v="1"/>
  </r>
  <r>
    <s v="EP2177390"/>
    <s v="US4243927A"/>
    <d v="1978-10-02T00:00:00"/>
    <x v="152"/>
    <s v="Gain normalization technique for controlled current induction motor system "/>
    <n v="1"/>
  </r>
  <r>
    <s v="US7960928"/>
    <s v="US4243927A"/>
    <d v="1978-10-02T00:00:00"/>
    <x v="152"/>
    <m/>
    <n v="1"/>
  </r>
  <r>
    <s v="FR2226870"/>
    <s v="JPS55142964A"/>
    <d v="1979-04-21T00:00:00"/>
    <x v="932"/>
    <s v="Ignition timing controller "/>
    <n v="1"/>
  </r>
  <r>
    <s v="GB2181481"/>
    <s v="US4231612A"/>
    <d v="1978-09-01T00:00:00"/>
    <x v="3520"/>
    <s v="Baby carrier and car seat "/>
    <n v="1"/>
  </r>
  <r>
    <s v="US9293792"/>
    <s v="US4231384A"/>
    <d v="1977-02-01T00:00:00"/>
    <x v="3521"/>
    <m/>
    <n v="1"/>
  </r>
  <r>
    <s v="US7911184"/>
    <s v="US4229687A"/>
    <d v="1979-05-07T00:00:00"/>
    <x v="1211"/>
    <s v="Temperature maintained battery system "/>
    <n v="1"/>
  </r>
  <r>
    <s v="US7928699"/>
    <s v="US4229687A"/>
    <d v="1979-05-07T00:00:00"/>
    <x v="1211"/>
    <s v="Temperature maintained battery system "/>
    <n v="1"/>
  </r>
  <r>
    <s v="US7755329"/>
    <s v="US4229687A"/>
    <d v="1979-05-07T00:00:00"/>
    <x v="1211"/>
    <m/>
    <n v="1"/>
  </r>
  <r>
    <s v="GB2305508"/>
    <s v="GB2044479A"/>
    <d v="1979-03-22T00:00:00"/>
    <x v="3522"/>
    <m/>
    <n v="1"/>
  </r>
  <r>
    <s v="GB2266201"/>
    <s v="US4219857A"/>
    <d v="1977-12-22T00:00:00"/>
    <x v="152"/>
    <s v="Protective method and circuits for sheathed electrical resistance heating units "/>
    <n v="1"/>
  </r>
  <r>
    <s v="US8970237"/>
    <s v="JPS55110452A"/>
    <d v="1979-02-19T00:00:00"/>
    <x v="1212"/>
    <s v="Data transmission method "/>
    <n v="1"/>
  </r>
  <r>
    <s v="US8817892"/>
    <s v="JPS55110452A"/>
    <d v="1979-02-19T00:00:00"/>
    <x v="1212"/>
    <s v="Data transmission method "/>
    <n v="1"/>
  </r>
  <r>
    <s v="US8819162"/>
    <s v="JPS55110452A"/>
    <d v="1979-02-19T00:00:00"/>
    <x v="1212"/>
    <s v="Data transmission method "/>
    <n v="1"/>
  </r>
  <r>
    <s v="US8861337"/>
    <s v="JPS55110452A"/>
    <d v="1979-02-19T00:00:00"/>
    <x v="1212"/>
    <s v="Data transmission method "/>
    <n v="1"/>
  </r>
  <r>
    <s v="US9043623"/>
    <s v="JPS55110452A"/>
    <d v="1979-02-19T00:00:00"/>
    <x v="1212"/>
    <s v="Data transmission method "/>
    <n v="1"/>
  </r>
  <r>
    <s v="US9182438"/>
    <s v="JPS55110452A"/>
    <d v="1979-02-19T00:00:00"/>
    <x v="1212"/>
    <s v="Data transmission method "/>
    <n v="1"/>
  </r>
  <r>
    <s v="JP5372128"/>
    <s v="US4216839A"/>
    <d v="1978-07-20T00:00:00"/>
    <x v="1213"/>
    <s v="Electrically powered motor vehicle "/>
    <n v="1"/>
  </r>
  <r>
    <s v="US8286743"/>
    <s v="US4216839A"/>
    <d v="1978-07-20T00:00:00"/>
    <x v="1213"/>
    <s v="Electrically powered motor vehicle "/>
    <n v="1"/>
  </r>
  <r>
    <s v="US8393427"/>
    <s v="US4216839A"/>
    <d v="1978-07-20T00:00:00"/>
    <x v="1213"/>
    <s v="Electrically powered motor vehicle "/>
    <n v="1"/>
  </r>
  <r>
    <s v="US9045030"/>
    <s v="US4216839A"/>
    <d v="1978-07-20T00:00:00"/>
    <x v="1213"/>
    <s v="Electrically powered motor vehicle "/>
    <n v="1"/>
  </r>
  <r>
    <s v="US8833499"/>
    <s v="US4216839A"/>
    <d v="1978-07-20T00:00:00"/>
    <x v="1213"/>
    <m/>
    <n v="1"/>
  </r>
  <r>
    <s v="US8875828"/>
    <s v="US4216839A"/>
    <d v="1978-07-20T00:00:00"/>
    <x v="1213"/>
    <m/>
    <n v="1"/>
  </r>
  <r>
    <s v="US8887398"/>
    <s v="US4216575A"/>
    <d v="1979-02-01T00:00:00"/>
    <x v="3523"/>
    <m/>
    <n v="1"/>
  </r>
  <r>
    <s v="GB2266201"/>
    <s v="ZA793906B"/>
    <d v="1978-08-24T00:00:00"/>
    <x v="3496"/>
    <s v="Heating circuits "/>
    <n v="1"/>
  </r>
  <r>
    <s v="EP2177390"/>
    <s v="US4215305A"/>
    <d v="1978-10-02T00:00:00"/>
    <x v="152"/>
    <s v="Excitation commanding for current fed motor drives "/>
    <n v="1"/>
  </r>
  <r>
    <s v="US7960928"/>
    <s v="US4215305A"/>
    <d v="1978-10-02T00:00:00"/>
    <x v="152"/>
    <m/>
    <n v="1"/>
  </r>
  <r>
    <s v="EP2177390"/>
    <s v="US4215304A"/>
    <d v="1978-10-02T00:00:00"/>
    <x v="152"/>
    <s v="Motor/brake transitioning for an inverter driven a-c induction motor "/>
    <n v="1"/>
  </r>
  <r>
    <s v="US7960928"/>
    <s v="US4215304A"/>
    <d v="1978-10-02T00:00:00"/>
    <x v="152"/>
    <m/>
    <n v="1"/>
  </r>
  <r>
    <s v="JP5416664"/>
    <s v="US4212776A"/>
    <d v="1978-10-16T00:00:00"/>
    <x v="1202"/>
    <s v="Self crosslinking water dispersible epoxy ester-acrylate polymers "/>
    <n v="1"/>
  </r>
  <r>
    <s v="US8754614"/>
    <s v="US4212776A"/>
    <d v="1978-10-16T00:00:00"/>
    <x v="1202"/>
    <s v="Self crosslinking water dispersible epoxy ester-acrylate polymers "/>
    <n v="1"/>
  </r>
  <r>
    <s v="US8970182"/>
    <s v="US4212776A"/>
    <d v="1978-10-16T00:00:00"/>
    <x v="1202"/>
    <s v="Self crosslinking water dispersible epoxy ester-acrylate polymers "/>
    <n v="1"/>
  </r>
  <r>
    <s v="EP2239811"/>
    <s v="US4209994A"/>
    <d v="1978-10-24T00:00:00"/>
    <x v="1188"/>
    <s v="Heat pump system defrost control "/>
    <n v="1"/>
  </r>
  <r>
    <s v="JP4915969"/>
    <s v="US4209994A"/>
    <d v="1978-10-24T00:00:00"/>
    <x v="1188"/>
    <s v="Heat pump system defrost control "/>
    <n v="1"/>
  </r>
  <r>
    <s v="US8082743"/>
    <s v="US4209994A"/>
    <d v="1978-10-24T00:00:00"/>
    <x v="1188"/>
    <s v="Heat pump system defrost control "/>
    <n v="1"/>
  </r>
  <r>
    <s v="US8555659"/>
    <s v="US4209994A"/>
    <d v="1978-10-24T00:00:00"/>
    <x v="1188"/>
    <m/>
    <n v="1"/>
  </r>
  <r>
    <s v="GB2226870"/>
    <s v="GB1565768A"/>
    <d v="1977-04-29T00:00:00"/>
    <x v="3524"/>
    <m/>
    <n v="1"/>
  </r>
  <r>
    <s v="US8960781"/>
    <s v="JPS5516742Y2"/>
    <d v="1974-11-16T00:00:00"/>
    <x v="187"/>
    <m/>
    <n v="1"/>
  </r>
  <r>
    <s v="GB2244318"/>
    <s v="GB1564221A"/>
    <d v="1976-12-20T00:00:00"/>
    <x v="3525"/>
    <m/>
    <n v="1"/>
  </r>
  <r>
    <s v="US8960781"/>
    <s v="JPS5542636U"/>
    <d v="1978-09-12T00:00:00"/>
    <x v="187"/>
    <m/>
    <n v="1"/>
  </r>
  <r>
    <s v="FR2266201"/>
    <s v="JPS556912B2"/>
    <d v="1973-12-14T00:00:00"/>
    <x v="187"/>
    <m/>
    <n v="1"/>
  </r>
  <r>
    <s v="US7956574"/>
    <s v="US4177376A"/>
    <d v="1974-09-27T00:00:00"/>
    <x v="3526"/>
    <s v="Layered self-regulating heating article "/>
    <n v="1"/>
  </r>
  <r>
    <s v="US7667432"/>
    <s v="US4177376A"/>
    <d v="1974-09-27T00:00:00"/>
    <x v="3526"/>
    <m/>
    <n v="1"/>
  </r>
  <r>
    <s v="JP5372128"/>
    <s v="GB1556161A"/>
    <d v="1975-09-10T00:00:00"/>
    <x v="3527"/>
    <s v="Electrically driven vehicles "/>
    <n v="1"/>
  </r>
  <r>
    <s v="US9045030"/>
    <s v="GB1556161A"/>
    <d v="1975-09-10T00:00:00"/>
    <x v="3527"/>
    <s v="Electrically driven vehicles "/>
    <n v="1"/>
  </r>
  <r>
    <s v="FR2587583"/>
    <s v="US4174661A"/>
    <d v="1978-09-18T00:00:00"/>
    <x v="3528"/>
    <m/>
    <n v="1"/>
  </r>
  <r>
    <s v="FR2305508"/>
    <s v="JPS54147141A"/>
    <d v="1978-05-11T00:00:00"/>
    <x v="3529"/>
    <s v="Metal surface treatment chemicals and treatment using same "/>
    <n v="1"/>
  </r>
  <r>
    <s v="US8393427"/>
    <s v="US4174014A"/>
    <d v="1975-12-29T00:00:00"/>
    <x v="1216"/>
    <s v="Shock absorbent electric vehicle and batteries "/>
    <n v="1"/>
  </r>
  <r>
    <s v="US8696051"/>
    <s v="US4174014A"/>
    <d v="1975-12-29T00:00:00"/>
    <x v="1216"/>
    <s v="Shock absorbent electric vehicle and batteries "/>
    <n v="1"/>
  </r>
  <r>
    <s v="US8702161"/>
    <s v="US4174014A"/>
    <d v="1975-12-29T00:00:00"/>
    <x v="1216"/>
    <s v="Shock absorbent electric vehicle and batteries "/>
    <n v="1"/>
  </r>
  <r>
    <s v="US8875828"/>
    <s v="US4174014A"/>
    <d v="1975-12-29T00:00:00"/>
    <x v="1216"/>
    <s v="Shock absorbent electric vehicle and batteries "/>
    <n v="1"/>
  </r>
  <r>
    <s v="US9045030"/>
    <s v="US4174014A"/>
    <d v="1975-12-29T00:00:00"/>
    <x v="1216"/>
    <s v="Shock absorbent electric vehicle and batteries "/>
    <n v="1"/>
  </r>
  <r>
    <s v="US8286743"/>
    <s v="US4174014A"/>
    <d v="1975-12-29T00:00:00"/>
    <x v="1216"/>
    <m/>
    <n v="1"/>
  </r>
  <r>
    <s v="US8833499"/>
    <s v="US4174014A"/>
    <d v="1975-12-29T00:00:00"/>
    <x v="1216"/>
    <m/>
    <n v="1"/>
  </r>
  <r>
    <s v="FR2226870"/>
    <s v="FR2422043A1"/>
    <d v="1978-04-06T00:00:00"/>
    <x v="3530"/>
    <s v="Perfectionnements a des systemes d'allumage de moteurs a combustion interne "/>
    <n v="1"/>
  </r>
  <r>
    <s v="GB2416405"/>
    <s v="US4173036A"/>
    <d v="1977-11-21T00:00:00"/>
    <x v="2359"/>
    <s v="Wavy mirror transmitter optics "/>
    <n v="1"/>
  </r>
  <r>
    <s v="GB2498370"/>
    <s v="US4166243A"/>
    <d v="1978-04-21T00:00:00"/>
    <x v="881"/>
    <m/>
    <n v="1"/>
  </r>
  <r>
    <s v="FR2587583"/>
    <s v="DE2800800A1"/>
    <d v="1978-01-10T00:00:00"/>
    <x v="3531"/>
    <m/>
    <n v="1"/>
  </r>
  <r>
    <s v="FR2266201"/>
    <s v="DE2513292C3"/>
    <d v="1975-03-26T00:00:00"/>
    <x v="3532"/>
    <s v="Abbildungskammer für Röntgenstrahlen "/>
    <n v="1"/>
  </r>
  <r>
    <s v="US8970237"/>
    <s v="US4159470A"/>
    <d v="1975-07-23T00:00:00"/>
    <x v="1217"/>
    <s v="Data communications systems employing redundant series transmission loops "/>
    <n v="1"/>
  </r>
  <r>
    <s v="US8817892"/>
    <s v="US4159470A"/>
    <d v="1975-07-23T00:00:00"/>
    <x v="1217"/>
    <s v="Data communications systems employing redundant series transmission loops "/>
    <n v="1"/>
  </r>
  <r>
    <s v="US8819162"/>
    <s v="US4159470A"/>
    <d v="1975-07-23T00:00:00"/>
    <x v="1217"/>
    <s v="Data communications systems employing redundant series transmission loops "/>
    <n v="1"/>
  </r>
  <r>
    <s v="US8861337"/>
    <s v="US4159470A"/>
    <d v="1975-07-23T00:00:00"/>
    <x v="1217"/>
    <s v="Data communications systems employing redundant series transmission loops "/>
    <n v="1"/>
  </r>
  <r>
    <s v="US9043623"/>
    <s v="US4159470A"/>
    <d v="1975-07-23T00:00:00"/>
    <x v="1217"/>
    <s v="Data communications systems employing redundant series transmission loops "/>
    <n v="1"/>
  </r>
  <r>
    <s v="US9182438"/>
    <s v="US4159470A"/>
    <d v="1975-07-23T00:00:00"/>
    <x v="1217"/>
    <s v="Data communications systems employing redundant series transmission loops "/>
    <n v="1"/>
  </r>
  <r>
    <s v="US8511745"/>
    <s v="US4152012A"/>
    <d v="1976-05-29T00:00:00"/>
    <x v="3533"/>
    <s v="Longitudinal bearer and method of constructing same "/>
    <n v="1"/>
  </r>
  <r>
    <s v="US8353545"/>
    <s v="US4152012A"/>
    <d v="1976-05-29T00:00:00"/>
    <x v="3533"/>
    <m/>
    <n v="1"/>
  </r>
  <r>
    <s v="JP5416664"/>
    <s v="US4151143A"/>
    <d v="1977-08-19T00:00:00"/>
    <x v="1219"/>
    <s v="Surfactant-free polymer emulsion coating composition and method for preparing same "/>
    <n v="1"/>
  </r>
  <r>
    <s v="US8754614"/>
    <s v="US4151143A"/>
    <d v="1977-08-19T00:00:00"/>
    <x v="1219"/>
    <s v="Surfactant-free polymer emulsion coating composition and method for preparing same "/>
    <n v="1"/>
  </r>
  <r>
    <s v="US8970182"/>
    <s v="US4151143A"/>
    <d v="1977-08-19T00:00:00"/>
    <x v="1219"/>
    <s v="Surfactant-free polymer emulsion coating composition and method for preparing same "/>
    <n v="1"/>
  </r>
  <r>
    <s v="JP5416664"/>
    <s v="US4147679A"/>
    <d v="1976-06-02T00:00:00"/>
    <x v="1103"/>
    <s v="Water-reduced urethane coating compositions "/>
    <n v="1"/>
  </r>
  <r>
    <s v="US8754614"/>
    <s v="US4147679A"/>
    <d v="1976-06-02T00:00:00"/>
    <x v="1103"/>
    <s v="Water-reduced urethane coating compositions "/>
    <n v="1"/>
  </r>
  <r>
    <s v="US8970182"/>
    <s v="US4147679A"/>
    <d v="1976-06-02T00:00:00"/>
    <x v="1103"/>
    <s v="Water-reduced urethane coating compositions "/>
    <n v="1"/>
  </r>
  <r>
    <s v="JP5416664"/>
    <s v="US4144155A"/>
    <d v="1977-08-15T00:00:00"/>
    <x v="1220"/>
    <s v="Radiation process for producing a reactive aqueous emulsion "/>
    <n v="1"/>
  </r>
  <r>
    <s v="US8754614"/>
    <s v="US4144155A"/>
    <d v="1977-08-15T00:00:00"/>
    <x v="1220"/>
    <s v="Radiation process for producing a reactive aqueous emulsion "/>
    <n v="1"/>
  </r>
  <r>
    <s v="US8970182"/>
    <s v="US4144155A"/>
    <d v="1977-08-15T00:00:00"/>
    <x v="1220"/>
    <s v="Radiation process for producing a reactive aqueous emulsion "/>
    <n v="1"/>
  </r>
  <r>
    <s v="FR2266201"/>
    <s v="GB1541834A"/>
    <d v="1975-03-19T00:00:00"/>
    <x v="3534"/>
    <s v="Radiographiy "/>
    <n v="1"/>
  </r>
  <r>
    <s v="US7763381"/>
    <s v="US4137376A"/>
    <d v="1976-11-08T00:00:00"/>
    <x v="3444"/>
    <s v="Sodium sulphur batteries comprising a plurality of separate cells within a container "/>
    <n v="1"/>
  </r>
  <r>
    <s v="US7781097"/>
    <s v="US4137376A"/>
    <d v="1976-11-08T00:00:00"/>
    <x v="3444"/>
    <s v="Sodium sulphur batteries comprising a plurality of separate cells within a container "/>
    <n v="1"/>
  </r>
  <r>
    <s v="US7820319"/>
    <s v="US4137376A"/>
    <d v="1976-11-08T00:00:00"/>
    <x v="3444"/>
    <s v="Sodium sulphur batteries comprising a plurality of separate cells within a container "/>
    <n v="1"/>
  </r>
  <r>
    <s v="US8263254"/>
    <s v="US4137376A"/>
    <d v="1976-11-08T00:00:00"/>
    <x v="3444"/>
    <s v="Sodium sulphur batteries comprising a plurality of separate cells within a container "/>
    <n v="1"/>
  </r>
  <r>
    <s v="US7736799"/>
    <s v="US4137376A"/>
    <d v="1976-11-08T00:00:00"/>
    <x v="3444"/>
    <m/>
    <n v="1"/>
  </r>
  <r>
    <s v="FR2266201"/>
    <s v="US4135090A"/>
    <d v="1977-05-16T00:00:00"/>
    <x v="3535"/>
    <s v="Liquid ionizing radiation detector "/>
    <n v="1"/>
  </r>
  <r>
    <s v="GB2226870"/>
    <s v="US4129284A"/>
    <d v="1977-02-23T00:00:00"/>
    <x v="3536"/>
    <s v="Metering valve "/>
    <n v="1"/>
  </r>
  <r>
    <s v="US7749650"/>
    <s v="GB1534408A"/>
    <d v="1976-11-08T00:00:00"/>
    <x v="1183"/>
    <s v="Sodium sulphur batteries comprising a plurality of separate cells within a container "/>
    <n v="1"/>
  </r>
  <r>
    <s v="JP5285662"/>
    <s v="GB1534408A"/>
    <d v="1976-11-08T00:00:00"/>
    <x v="1183"/>
    <s v="Sodium sulphur batteries comprising a plurality of separate cells within a container "/>
    <n v="1"/>
  </r>
  <r>
    <s v="JP5325844"/>
    <s v="GB1534408A"/>
    <d v="1976-11-08T00:00:00"/>
    <x v="1183"/>
    <s v="Sodium sulphur batteries comprising a plurality of separate cells within a container "/>
    <n v="1"/>
  </r>
  <r>
    <s v="US7749647"/>
    <s v="GB1534408A"/>
    <d v="1976-11-08T00:00:00"/>
    <x v="1183"/>
    <s v="Sodium sulphur batteries comprising a plurality of separate cells within a container "/>
    <n v="1"/>
  </r>
  <r>
    <s v="US8365392"/>
    <s v="DE2719326A1"/>
    <d v="1977-04-27T00:00:00"/>
    <x v="28"/>
    <s v="  ELECTRIC ASYNCHRONOUS MACHINE"/>
    <n v="1"/>
  </r>
  <r>
    <s v="JP5416664"/>
    <s v="JPS5324477B2"/>
    <d v="1976-03-08T00:00:00"/>
    <x v="187"/>
    <m/>
    <n v="1"/>
  </r>
  <r>
    <s v="US8754614"/>
    <s v="JPS5324477B2"/>
    <d v="1976-03-08T00:00:00"/>
    <x v="187"/>
    <m/>
    <n v="1"/>
  </r>
  <r>
    <s v="US8970182"/>
    <s v="JPS5324477B2"/>
    <d v="1976-03-08T00:00:00"/>
    <x v="187"/>
    <m/>
    <n v="1"/>
  </r>
  <r>
    <s v="GB2305508"/>
    <s v="US4092062A"/>
    <d v="1975-06-18T00:00:00"/>
    <x v="3537"/>
    <m/>
    <n v="1"/>
  </r>
  <r>
    <s v="FR2587583"/>
    <s v="FR2366786A1"/>
    <d v="1976-10-09T00:00:00"/>
    <x v="3460"/>
    <m/>
    <n v="1"/>
  </r>
  <r>
    <s v="JP5372128"/>
    <s v="US4078636A"/>
    <d v="1975-04-14T00:00:00"/>
    <x v="625"/>
    <s v="Energy absorbing apparatus for vehicles "/>
    <n v="1"/>
  </r>
  <r>
    <s v="US9045030"/>
    <s v="US4078636A"/>
    <d v="1975-04-14T00:00:00"/>
    <x v="625"/>
    <s v="Energy absorbing apparatus for vehicles "/>
    <n v="1"/>
  </r>
  <r>
    <s v="JP5416664"/>
    <s v="US4076676A"/>
    <d v="1975-02-04T00:00:00"/>
    <x v="1210"/>
    <s v="Aqueous coating composition from aminoplast and reaction product of tertiary amine and polymer containing terminal epoxy groups "/>
    <n v="1"/>
  </r>
  <r>
    <s v="US8754614"/>
    <s v="US4076676A"/>
    <d v="1975-02-04T00:00:00"/>
    <x v="1210"/>
    <s v="Aqueous coating composition from aminoplast and reaction product of tertiary amine and polymer containing terminal epoxy groups "/>
    <n v="1"/>
  </r>
  <r>
    <s v="US8970182"/>
    <s v="US4076676A"/>
    <d v="1975-02-04T00:00:00"/>
    <x v="1210"/>
    <s v="Aqueous coating composition from aminoplast and reaction product of tertiary amine and polymer containing terminal epoxy groups "/>
    <n v="1"/>
  </r>
  <r>
    <s v="FR2202871"/>
    <s v="US4067886A"/>
    <d v="1973-12-20T00:00:00"/>
    <x v="3538"/>
    <s v="Process for the preparation of selectively and symmetrically di-halogenated ketals "/>
    <n v="1"/>
  </r>
  <r>
    <s v="GB2181481"/>
    <s v="US4067608A"/>
    <d v="1975-11-26T00:00:00"/>
    <x v="3539"/>
    <s v="Child safety restraint "/>
    <n v="1"/>
  </r>
  <r>
    <s v="US7956574"/>
    <s v="US4065710A"/>
    <d v="1975-08-25T00:00:00"/>
    <x v="3540"/>
    <s v="Substitute power supply and battery charger for battery operated apparatus "/>
    <n v="1"/>
  </r>
  <r>
    <s v="US7667432"/>
    <s v="US4065710A"/>
    <d v="1975-08-25T00:00:00"/>
    <x v="3540"/>
    <m/>
    <n v="1"/>
  </r>
  <r>
    <s v="CA2655210"/>
    <s v="US4064410A"/>
    <d v="1975-04-22T00:00:00"/>
    <x v="1221"/>
    <s v="Squirrel cage rotor and method of making same "/>
    <n v="1"/>
  </r>
  <r>
    <s v="US8365392"/>
    <s v="US4064410A"/>
    <d v="1975-04-22T00:00:00"/>
    <x v="1221"/>
    <s v="Squirrel cage rotor and method of making same "/>
    <n v="1"/>
  </r>
  <r>
    <s v="US8572837"/>
    <s v="US4064410A"/>
    <d v="1975-04-22T00:00:00"/>
    <x v="1221"/>
    <m/>
    <n v="1"/>
  </r>
  <r>
    <s v="US9252400"/>
    <s v="US4053687A"/>
    <d v="1975-10-17T00:00:00"/>
    <x v="3541"/>
    <s v="Electrochemical cell "/>
    <n v="1"/>
  </r>
  <r>
    <s v="US8088511"/>
    <s v="US4053687A"/>
    <d v="1975-10-17T00:00:00"/>
    <x v="3541"/>
    <m/>
    <n v="1"/>
  </r>
  <r>
    <s v="US8817892"/>
    <s v="US4052751A"/>
    <d v="1976-04-12T00:00:00"/>
    <x v="1222"/>
    <s v="Ground fault interrupter circuit "/>
    <n v="1"/>
  </r>
  <r>
    <s v="EP2663028"/>
    <s v="US4052751A"/>
    <d v="1976-04-12T00:00:00"/>
    <x v="1222"/>
    <s v="Ground fault interrupter circuit "/>
    <n v="1"/>
  </r>
  <r>
    <s v="HK1191160"/>
    <s v="US4052751A"/>
    <d v="1976-04-12T00:00:00"/>
    <x v="1222"/>
    <s v="Ground fault interrupter circuit "/>
    <n v="1"/>
  </r>
  <r>
    <s v="US8819162"/>
    <s v="US4052751A"/>
    <d v="1976-04-12T00:00:00"/>
    <x v="1222"/>
    <s v="Ground fault interrupter circuit "/>
    <n v="1"/>
  </r>
  <r>
    <s v="US8861337"/>
    <s v="US4052751A"/>
    <d v="1976-04-12T00:00:00"/>
    <x v="1222"/>
    <s v="Ground fault interrupter circuit "/>
    <n v="1"/>
  </r>
  <r>
    <s v="US9043623"/>
    <s v="US4052751A"/>
    <d v="1976-04-12T00:00:00"/>
    <x v="1222"/>
    <s v="Ground fault interrupter circuit "/>
    <n v="1"/>
  </r>
  <r>
    <s v="US9182438"/>
    <s v="US4052751A"/>
    <d v="1976-04-12T00:00:00"/>
    <x v="1222"/>
    <s v="Ground fault interrupter circuit "/>
    <n v="1"/>
  </r>
  <r>
    <s v="US8970237"/>
    <s v="US4052751A"/>
    <d v="1976-04-12T00:00:00"/>
    <x v="1222"/>
    <m/>
    <n v="1"/>
  </r>
  <r>
    <s v="JP5416664"/>
    <s v="US4048141A"/>
    <d v="1975-11-06T00:00:00"/>
    <x v="1165"/>
    <s v="Latent catalysts for promoting reaction of epoxides with phenols and/or carboxylic acids "/>
    <n v="1"/>
  </r>
  <r>
    <s v="US8754614"/>
    <s v="US4048141A"/>
    <d v="1975-11-06T00:00:00"/>
    <x v="1165"/>
    <s v="Latent catalysts for promoting reaction of epoxides with phenols and/or carboxylic acids "/>
    <n v="1"/>
  </r>
  <r>
    <s v="US8970182"/>
    <s v="US4048141A"/>
    <d v="1975-11-06T00:00:00"/>
    <x v="1165"/>
    <s v="Latent catalysts for promoting reaction of epoxides with phenols and/or carboxylic acids "/>
    <n v="1"/>
  </r>
  <r>
    <s v="JP5416664"/>
    <s v="GB1482969A"/>
    <d v="1973-10-12T00:00:00"/>
    <x v="1043"/>
    <s v="Non-flammable binder compositions "/>
    <n v="1"/>
  </r>
  <r>
    <s v="US8754614"/>
    <s v="GB1482969A"/>
    <d v="1973-10-12T00:00:00"/>
    <x v="1043"/>
    <s v="Non-flammable binder compositions "/>
    <n v="1"/>
  </r>
  <r>
    <s v="US8970182"/>
    <s v="GB1482969A"/>
    <d v="1973-10-12T00:00:00"/>
    <x v="1043"/>
    <s v="Non-flammable binder compositions "/>
    <n v="1"/>
  </r>
  <r>
    <s v="GB2305506"/>
    <s v="US4039938A"/>
    <d v="1976-09-08T00:00:00"/>
    <x v="3542"/>
    <s v="Method and apparatus for detecting faults in buried insulated conductors "/>
    <n v="1"/>
  </r>
  <r>
    <s v="JP5416664"/>
    <s v="US4033920A"/>
    <d v="1974-06-14T00:00:00"/>
    <x v="1223"/>
    <s v="Process for producing unsaturated resin emulsion "/>
    <n v="1"/>
  </r>
  <r>
    <s v="US8754614"/>
    <s v="US4033920A"/>
    <d v="1974-06-14T00:00:00"/>
    <x v="1223"/>
    <s v="Process for producing unsaturated resin emulsion "/>
    <n v="1"/>
  </r>
  <r>
    <s v="US8970182"/>
    <s v="US4033920A"/>
    <d v="1974-06-14T00:00:00"/>
    <x v="1223"/>
    <s v="Process for producing unsaturated resin emulsion "/>
    <n v="1"/>
  </r>
  <r>
    <s v="JP5416664"/>
    <s v="US4028294A"/>
    <d v="1975-11-10T00:00:00"/>
    <x v="1202"/>
    <s v="Epoxy modified acrylic latices and method of producing same "/>
    <n v="1"/>
  </r>
  <r>
    <s v="US8754614"/>
    <s v="US4028294A"/>
    <d v="1975-11-10T00:00:00"/>
    <x v="1202"/>
    <s v="Epoxy modified acrylic latices and method of producing same "/>
    <n v="1"/>
  </r>
  <r>
    <s v="US8970182"/>
    <s v="US4028294A"/>
    <d v="1975-11-10T00:00:00"/>
    <x v="1202"/>
    <s v="Epoxy modified acrylic latices and method of producing same "/>
    <n v="1"/>
  </r>
  <r>
    <s v="FR2506336"/>
    <s v="SU558967A1"/>
    <d v="1975-12-23T00:00:00"/>
    <x v="3543"/>
    <m/>
    <n v="1"/>
  </r>
  <r>
    <s v="JP5416664"/>
    <s v="US4021396A"/>
    <d v="1973-12-12T00:00:00"/>
    <x v="1210"/>
    <s v="Aqueous coating composition of an acrylic polymer having reactive sites and an epoxy resin "/>
    <n v="1"/>
  </r>
  <r>
    <s v="US8754614"/>
    <s v="US4021396A"/>
    <d v="1973-12-12T00:00:00"/>
    <x v="1210"/>
    <s v="Aqueous coating composition of an acrylic polymer having reactive sites and an epoxy resin "/>
    <n v="1"/>
  </r>
  <r>
    <s v="US8970182"/>
    <s v="US4021396A"/>
    <d v="1973-12-12T00:00:00"/>
    <x v="1210"/>
    <s v="Aqueous coating composition of an acrylic polymer having reactive sites and an epoxy resin "/>
    <n v="1"/>
  </r>
  <r>
    <s v="FR2660112"/>
    <s v="US4012085A"/>
    <d v="1975-10-16T00:00:00"/>
    <x v="3544"/>
    <s v="Shaft support means "/>
    <n v="1"/>
  </r>
  <r>
    <s v="CA2736341"/>
    <s v="US4006775A"/>
    <d v="1974-03-07T00:00:00"/>
    <x v="3545"/>
    <s v="Automatic positive anti-aeration system for engine cooling system "/>
    <n v="1"/>
  </r>
  <r>
    <s v="JP5325259"/>
    <s v="US4006775A"/>
    <d v="1974-03-07T00:00:00"/>
    <x v="3545"/>
    <s v="Automatic positive anti-aeration system for engine cooling system "/>
    <n v="1"/>
  </r>
  <r>
    <s v="US8336319"/>
    <s v="US4006775A"/>
    <d v="1974-03-07T00:00:00"/>
    <x v="3545"/>
    <s v="Automatic positive anti-aeration system for engine cooling system "/>
    <n v="1"/>
  </r>
  <r>
    <s v="US8402776"/>
    <s v="US4006775A"/>
    <d v="1974-03-07T00:00:00"/>
    <x v="3545"/>
    <s v="Automatic positive anti-aeration system for engine cooling system "/>
    <n v="1"/>
  </r>
  <r>
    <s v="US8448696"/>
    <s v="US4006775A"/>
    <d v="1974-03-07T00:00:00"/>
    <x v="3545"/>
    <m/>
    <n v="1"/>
  </r>
  <r>
    <s v="GB2305506"/>
    <s v="US3991363A"/>
    <d v="1975-08-11T00:00:00"/>
    <x v="3542"/>
    <s v="Method and apparatus for detecting faults in buried insulated conductors "/>
    <n v="1"/>
  </r>
  <r>
    <s v="FR2202871"/>
    <s v="US3985808A"/>
    <d v="1973-12-20T00:00:00"/>
    <x v="3538"/>
    <s v="Process for the preparation of selectively halogenated ketones and ketals "/>
    <n v="1"/>
  </r>
  <r>
    <s v="CA2736341"/>
    <s v="US3985110A"/>
    <d v="1975-01-20T00:00:00"/>
    <x v="3546"/>
    <s v="Two-rotor engine "/>
    <n v="1"/>
  </r>
  <r>
    <s v="JP5325259"/>
    <s v="US3985110A"/>
    <d v="1975-01-20T00:00:00"/>
    <x v="3546"/>
    <s v="Two-rotor engine "/>
    <n v="1"/>
  </r>
  <r>
    <s v="US8336319"/>
    <s v="US3985110A"/>
    <d v="1975-01-20T00:00:00"/>
    <x v="3546"/>
    <s v="Two-rotor engine "/>
    <n v="1"/>
  </r>
  <r>
    <s v="US8448696"/>
    <s v="US3985110A"/>
    <d v="1975-01-20T00:00:00"/>
    <x v="3546"/>
    <s v="Two-rotor engine "/>
    <n v="1"/>
  </r>
  <r>
    <s v="US8773058"/>
    <s v="US3985110A"/>
    <d v="1975-01-20T00:00:00"/>
    <x v="3546"/>
    <s v="Two-rotor engine "/>
    <n v="1"/>
  </r>
  <r>
    <s v="US8402776"/>
    <s v="US3985110A"/>
    <d v="1975-01-20T00:00:00"/>
    <x v="3546"/>
    <m/>
    <n v="1"/>
  </r>
  <r>
    <s v="FR2266201"/>
    <s v="US3965352A"/>
    <d v="1975-04-24T00:00:00"/>
    <x v="3547"/>
    <s v="X-ray system with electrophoretic imaging "/>
    <n v="1"/>
  </r>
  <r>
    <s v="US9065103"/>
    <s v="US3956576A"/>
    <d v="1974-12-12T00:00:00"/>
    <x v="1225"/>
    <s v="Insulator for battery connections "/>
    <n v="1"/>
  </r>
  <r>
    <s v="CA2608448"/>
    <s v="US3956576A"/>
    <d v="1974-12-12T00:00:00"/>
    <x v="1225"/>
    <s v="Insulator for battery connections "/>
    <n v="1"/>
  </r>
  <r>
    <s v="EP1880433"/>
    <s v="US3956576A"/>
    <d v="1974-12-12T00:00:00"/>
    <x v="1225"/>
    <s v="Insulator for battery connections "/>
    <n v="1"/>
  </r>
  <r>
    <s v="JP5274246"/>
    <s v="US3956576A"/>
    <d v="1974-12-12T00:00:00"/>
    <x v="1225"/>
    <s v="Insulator for battery connections "/>
    <n v="1"/>
  </r>
  <r>
    <s v="EP2202871"/>
    <s v="DE2448699A1"/>
    <d v="1974-10-12T00:00:00"/>
    <x v="1436"/>
    <s v="Machine production method for AC machines - whose casing holding the stator and supporting the armature is made in two parts "/>
    <n v="1"/>
  </r>
  <r>
    <s v="JP5416664"/>
    <s v="US3948855A"/>
    <d v="1971-09-16T00:00:00"/>
    <x v="1165"/>
    <s v="Process for reacting a phenol with a vicinal epoxy compound in the presence of phosphorus or carbon containing acid, ester or acid ester "/>
    <n v="1"/>
  </r>
  <r>
    <s v="US8754614"/>
    <s v="US3948855A"/>
    <d v="1971-09-16T00:00:00"/>
    <x v="1165"/>
    <s v="Process for reacting a phenol with a vicinal epoxy compound in the presence of phosphorus or carbon containing acid, ester or acid ester "/>
    <n v="1"/>
  </r>
  <r>
    <s v="US8970182"/>
    <s v="US3948855A"/>
    <d v="1971-09-16T00:00:00"/>
    <x v="1165"/>
    <s v="Process for reacting a phenol with a vicinal epoxy compound in the presence of phosphorus or carbon containing acid, ester or acid ester "/>
    <n v="1"/>
  </r>
  <r>
    <s v="FR2202871"/>
    <s v="US3944568A"/>
    <d v="1973-12-20T00:00:00"/>
    <x v="3538"/>
    <s v="Process for the preparation of selectively halogenated ketals "/>
    <n v="1"/>
  </r>
  <r>
    <s v="JP5416664"/>
    <s v="US3943187A"/>
    <d v="1973-12-12T00:00:00"/>
    <x v="1210"/>
    <s v="Ductile coating composition of an acrylic polymer having reactive sites and an epoxy resin "/>
    <n v="1"/>
  </r>
  <r>
    <s v="US8754614"/>
    <s v="US3943187A"/>
    <d v="1973-12-12T00:00:00"/>
    <x v="1210"/>
    <s v="Ductile coating composition of an acrylic polymer having reactive sites and an epoxy resin "/>
    <n v="1"/>
  </r>
  <r>
    <s v="US8970182"/>
    <s v="US3943187A"/>
    <d v="1973-12-12T00:00:00"/>
    <x v="1210"/>
    <s v="Ductile coating composition of an acrylic polymer having reactive sites and an epoxy resin "/>
    <n v="1"/>
  </r>
  <r>
    <s v="FR2266201"/>
    <s v="US3939345A"/>
    <d v="1974-12-23T00:00:00"/>
    <x v="3547"/>
    <s v="Liquid crystal imaging of radiograms "/>
    <n v="1"/>
  </r>
  <r>
    <s v="US8659270"/>
    <s v="US3938021A"/>
    <d v="1974-08-15T00:00:00"/>
    <x v="3548"/>
    <m/>
    <n v="1"/>
  </r>
  <r>
    <s v="GB2244318"/>
    <s v="GB1423202A"/>
    <d v="1973-07-17T00:00:00"/>
    <x v="3549"/>
    <m/>
    <n v="1"/>
  </r>
  <r>
    <s v="GB2181481"/>
    <s v="US3934934A"/>
    <d v="1974-07-02T00:00:00"/>
    <x v="3550"/>
    <s v="Child car seating apparatus and method for assembling the same "/>
    <n v="1"/>
  </r>
  <r>
    <s v="CA2655210"/>
    <s v="US3924149A"/>
    <d v="1974-08-01T00:00:00"/>
    <x v="1227"/>
    <s v="Tieless bracing and method for supporting end turns of a dynamoelectric machine "/>
    <n v="1"/>
  </r>
  <r>
    <s v="US8365392"/>
    <s v="US3924149A"/>
    <d v="1974-08-01T00:00:00"/>
    <x v="1227"/>
    <s v="Tieless bracing and method for supporting end turns of a dynamoelectric machine "/>
    <n v="1"/>
  </r>
  <r>
    <s v="US8572837"/>
    <s v="US3924149A"/>
    <d v="1974-08-01T00:00:00"/>
    <x v="1227"/>
    <m/>
    <n v="1"/>
  </r>
  <r>
    <s v="GB2266201"/>
    <s v="US3920956A"/>
    <d v="1973-06-11T00:00:00"/>
    <x v="3551"/>
    <s v="Temperature control apparatus "/>
    <n v="1"/>
  </r>
  <r>
    <s v="EP2177390"/>
    <s v="US3911340A"/>
    <d v="1973-10-01T00:00:00"/>
    <x v="1227"/>
    <s v="Method and apparatus for automatic IR compensation "/>
    <n v="1"/>
  </r>
  <r>
    <s v="US7960928"/>
    <s v="US3911340A"/>
    <d v="1973-10-01T00:00:00"/>
    <x v="1227"/>
    <m/>
    <n v="1"/>
  </r>
  <r>
    <s v="FR2266201"/>
    <s v="JPS50125694A"/>
    <d v="1974-03-19T00:00:00"/>
    <x v="187"/>
    <m/>
    <n v="1"/>
  </r>
  <r>
    <s v="FR2498370"/>
    <s v="US3908460A"/>
    <d v="1974-02-28T00:00:00"/>
    <x v="3552"/>
    <m/>
    <n v="1"/>
  </r>
  <r>
    <s v="JP5416664"/>
    <s v="US3880793A"/>
    <d v="1972-03-30T00:00:00"/>
    <x v="1043"/>
    <s v="Emulsifiers for emulsion polymerization of vinyl monomers "/>
    <n v="1"/>
  </r>
  <r>
    <s v="US8754614"/>
    <s v="US3880793A"/>
    <d v="1972-03-30T00:00:00"/>
    <x v="1043"/>
    <s v="Emulsifiers for emulsion polymerization of vinyl monomers "/>
    <n v="1"/>
  </r>
  <r>
    <s v="US8970182"/>
    <s v="US3880793A"/>
    <d v="1972-03-30T00:00:00"/>
    <x v="1043"/>
    <s v="Emulsifiers for emulsion polymerization of vinyl monomers "/>
    <n v="1"/>
  </r>
  <r>
    <s v="GB2181481"/>
    <s v="IT988263B"/>
    <d v="1972-06-24T00:00:00"/>
    <x v="3553"/>
    <s v="  SHELL-SHAPED CHILD SEAT FOR CHILDREN"/>
    <n v="1"/>
  </r>
  <r>
    <s v="FR2416405"/>
    <s v="GB1388306A"/>
    <d v="1972-06-19T00:00:00"/>
    <x v="3554"/>
    <s v="Manufacture of insulated electric cables "/>
    <n v="1"/>
  </r>
  <r>
    <s v="GB2244318"/>
    <s v="GB1380857A"/>
    <d v="1972-05-04T00:00:00"/>
    <x v="3555"/>
    <m/>
    <n v="1"/>
  </r>
  <r>
    <s v="GB2305506"/>
    <s v="US3860866A"/>
    <d v="1973-05-04T00:00:00"/>
    <x v="3522"/>
    <s v="Methods and apparatus for locating an open section in a conductor "/>
    <n v="1"/>
  </r>
  <r>
    <s v="GB2266201"/>
    <s v="JPS4949584B1"/>
    <d v="1969-03-07T00:00:00"/>
    <x v="187"/>
    <m/>
    <n v="1"/>
  </r>
  <r>
    <s v="EP2177390"/>
    <s v="US3855512A"/>
    <d v="1973-06-11T00:00:00"/>
    <x v="1227"/>
    <s v="Braking-mode detection circuit "/>
    <n v="1"/>
  </r>
  <r>
    <s v="US7960928"/>
    <s v="US3855512A"/>
    <d v="1973-06-11T00:00:00"/>
    <x v="1227"/>
    <m/>
    <n v="1"/>
  </r>
  <r>
    <s v="GB2226870"/>
    <s v="GB1375505A"/>
    <d v="1972-03-27T00:00:00"/>
    <x v="187"/>
    <m/>
    <n v="1"/>
  </r>
  <r>
    <s v="FR2660112"/>
    <s v="NL7307042A"/>
    <d v="1973-05-21T00:00:00"/>
    <x v="187"/>
    <m/>
    <n v="1"/>
  </r>
  <r>
    <s v="GB2181481"/>
    <s v="FR2227719A5"/>
    <d v="1973-04-24T00:00:00"/>
    <x v="3556"/>
    <s v="Combination baby chair and push chair - chair's support pedestal dovetails over retractably wheeled chassis "/>
    <n v="1"/>
  </r>
  <r>
    <s v="US8247097"/>
    <s v="US3834945A"/>
    <d v="1973-02-05T00:00:00"/>
    <x v="1302"/>
    <s v="Water-cooled industrial battery "/>
    <n v="1"/>
  </r>
  <r>
    <s v="US8268469"/>
    <s v="US3834945A"/>
    <d v="1973-02-05T00:00:00"/>
    <x v="1302"/>
    <s v="Water-cooled industrial battery "/>
    <n v="1"/>
  </r>
  <r>
    <s v="US8277965"/>
    <s v="US3834945A"/>
    <d v="1973-02-05T00:00:00"/>
    <x v="1302"/>
    <s v="Water-cooled industrial battery "/>
    <n v="1"/>
  </r>
  <r>
    <s v="US8361642"/>
    <s v="US3834945A"/>
    <d v="1973-02-05T00:00:00"/>
    <x v="1302"/>
    <s v="Water-cooled industrial battery "/>
    <n v="1"/>
  </r>
  <r>
    <s v="US8367233"/>
    <s v="US3834945A"/>
    <d v="1973-02-05T00:00:00"/>
    <x v="1302"/>
    <s v="Water-cooled industrial battery "/>
    <n v="1"/>
  </r>
  <r>
    <s v="US8557415"/>
    <s v="US3834945A"/>
    <d v="1973-02-05T00:00:00"/>
    <x v="1302"/>
    <s v="Water-cooled industrial battery "/>
    <n v="1"/>
  </r>
  <r>
    <s v="US8557416"/>
    <s v="US3834945A"/>
    <d v="1973-02-05T00:00:00"/>
    <x v="1302"/>
    <s v="Water-cooled industrial battery "/>
    <n v="1"/>
  </r>
  <r>
    <s v="US9040184"/>
    <s v="US3834945A"/>
    <d v="1973-02-05T00:00:00"/>
    <x v="1302"/>
    <s v="Water-cooled industrial battery "/>
    <n v="1"/>
  </r>
  <r>
    <s v="US9293792"/>
    <s v="US3827449A"/>
    <d v="1972-02-11T00:00:00"/>
    <x v="3557"/>
    <s v="Automatic mechanism for the discharge of fluid in a pressurized system "/>
    <n v="1"/>
  </r>
  <r>
    <s v="US9065103"/>
    <s v="US3822150A"/>
    <d v="1972-05-15T00:00:00"/>
    <x v="1303"/>
    <s v="High temperature battery package and a method of assembling same "/>
    <n v="1"/>
  </r>
  <r>
    <s v="GB2305506"/>
    <s v="US3792350A"/>
    <d v="1972-03-15T00:00:00"/>
    <x v="3558"/>
    <s v="Detection of metalshield faults in buried cable "/>
    <n v="1"/>
  </r>
  <r>
    <s v="FR2416405"/>
    <s v="GB1345514A"/>
    <d v="1969-12-22T00:00:00"/>
    <x v="3559"/>
    <s v="Pipe couplings "/>
    <n v="1"/>
  </r>
  <r>
    <s v="FR2416405"/>
    <s v="DE1600555C3"/>
    <d v="1966-01-21T00:00:00"/>
    <x v="3560"/>
    <s v="Vorrichtung zum Verbinden aneinanderstoßender Gegenstände "/>
    <n v="1"/>
  </r>
  <r>
    <s v="FR2266201"/>
    <s v="US3774029A"/>
    <d v="1972-06-12T00:00:00"/>
    <x v="3561"/>
    <s v="Radiographic system with xerographic printing "/>
    <n v="1"/>
  </r>
  <r>
    <s v="US7923144"/>
    <s v="US3773501A"/>
    <d v="1968-06-06T00:00:00"/>
    <x v="3562"/>
    <m/>
    <n v="1"/>
  </r>
  <r>
    <s v="FR2305506"/>
    <s v="JPS4838285B1"/>
    <d v="1970-10-07T00:00:00"/>
    <x v="187"/>
    <m/>
    <n v="1"/>
  </r>
  <r>
    <s v="US8887398"/>
    <s v="US3765207A"/>
    <d v="1971-05-07T00:00:00"/>
    <x v="3563"/>
    <m/>
    <n v="1"/>
  </r>
  <r>
    <s v="JP5416664"/>
    <s v="JPS4833015B1"/>
    <d v="1967-06-02T00:00:00"/>
    <x v="1230"/>
    <m/>
    <n v="1"/>
  </r>
  <r>
    <s v="US8754614"/>
    <s v="JPS4833015B1"/>
    <d v="1967-06-02T00:00:00"/>
    <x v="1230"/>
    <m/>
    <n v="1"/>
  </r>
  <r>
    <s v="US8970182"/>
    <s v="JPS4833015B1"/>
    <d v="1967-06-02T00:00:00"/>
    <x v="1230"/>
    <m/>
    <n v="1"/>
  </r>
  <r>
    <s v="FR2416405"/>
    <s v="US3764037A"/>
    <d v="1971-07-02T00:00:00"/>
    <x v="3564"/>
    <s v="Closure sealing means for pressure vessels and method "/>
    <n v="1"/>
  </r>
  <r>
    <s v="US8973965"/>
    <s v="US3746389A"/>
    <d v="1970-02-17T00:00:00"/>
    <x v="1510"/>
    <m/>
    <n v="1"/>
  </r>
  <r>
    <s v="US8659270"/>
    <s v="US3743887A"/>
    <d v="1972-03-24T00:00:00"/>
    <x v="3555"/>
    <m/>
    <n v="1"/>
  </r>
  <r>
    <s v="EP2388894"/>
    <s v="US3742596A"/>
    <d v="1971-03-01T00:00:00"/>
    <x v="1227"/>
    <s v="Apparatus and method for forming shaped insulators and for developing coils and for inserting insulators and coils into a magnetic core "/>
    <n v="1"/>
  </r>
  <r>
    <s v="EP2388895"/>
    <s v="US3742596A"/>
    <d v="1971-03-01T00:00:00"/>
    <x v="1227"/>
    <s v="Apparatus and method for forming shaped insulators and for developing coils and for inserting insulators and coils into a magnetic core "/>
    <n v="1"/>
  </r>
  <r>
    <s v="JP5548149"/>
    <s v="US3742596A"/>
    <d v="1971-03-01T00:00:00"/>
    <x v="1227"/>
    <s v="Apparatus and method for forming shaped insulators and for developing coils and for inserting insulators and coils into a magnetic core "/>
    <n v="1"/>
  </r>
  <r>
    <s v="US8008827"/>
    <s v="US3742596A"/>
    <d v="1971-03-01T00:00:00"/>
    <x v="1227"/>
    <s v="Apparatus and method for forming shaped insulators and for developing coils and for inserting insulators and coils into a magnetic core "/>
    <n v="1"/>
  </r>
  <r>
    <s v="US8122590"/>
    <s v="US3742596A"/>
    <d v="1971-03-01T00:00:00"/>
    <x v="1227"/>
    <s v="Apparatus and method for forming shaped insulators and for developing coils and for inserting insulators and coils into a magnetic core "/>
    <n v="1"/>
  </r>
  <r>
    <s v="US8154166"/>
    <s v="US3742596A"/>
    <d v="1971-03-01T00:00:00"/>
    <x v="1227"/>
    <s v="Apparatus and method for forming shaped insulators and for developing coils and for inserting insulators and coils into a magnetic core "/>
    <n v="1"/>
  </r>
  <r>
    <s v="US8154167"/>
    <s v="US3742596A"/>
    <d v="1971-03-01T00:00:00"/>
    <x v="1227"/>
    <s v="Apparatus and method for forming shaped insulators and for developing coils and for inserting insulators and coils into a magnetic core "/>
    <n v="1"/>
  </r>
  <r>
    <s v="US8069555"/>
    <s v="US3742596A"/>
    <d v="1971-03-01T00:00:00"/>
    <x v="1227"/>
    <m/>
    <n v="1"/>
  </r>
  <r>
    <s v="JP5416664"/>
    <s v="US3738862A"/>
    <d v="1971-11-08T00:00:00"/>
    <x v="1231"/>
    <s v="Process for preparing reinforced laminates in situ with epoxy-polyhydric phenol condensates "/>
    <n v="1"/>
  </r>
  <r>
    <s v="US8754614"/>
    <s v="US3738862A"/>
    <d v="1971-11-08T00:00:00"/>
    <x v="1231"/>
    <s v="Process for preparing reinforced laminates in situ with epoxy-polyhydric phenol condensates "/>
    <n v="1"/>
  </r>
  <r>
    <s v="US8970182"/>
    <s v="US3738862A"/>
    <d v="1971-11-08T00:00:00"/>
    <x v="1231"/>
    <s v="Process for preparing reinforced laminates in situ with epoxy-polyhydric phenol condensates "/>
    <n v="1"/>
  </r>
  <r>
    <s v="FR2498370"/>
    <s v="US3738356A"/>
    <d v="1971-01-22T00:00:00"/>
    <x v="3565"/>
    <s v="Intravenous pressure monitor "/>
    <n v="1"/>
  </r>
  <r>
    <s v="EP2388894"/>
    <s v="GB1303243A"/>
    <d v="1969-03-24T00:00:00"/>
    <x v="187"/>
    <m/>
    <n v="1"/>
  </r>
  <r>
    <s v="EP2388895"/>
    <s v="GB1303243A"/>
    <d v="1969-03-24T00:00:00"/>
    <x v="187"/>
    <m/>
    <n v="1"/>
  </r>
  <r>
    <s v="JP5548149"/>
    <s v="GB1303243A"/>
    <d v="1969-03-24T00:00:00"/>
    <x v="187"/>
    <m/>
    <n v="1"/>
  </r>
  <r>
    <s v="US8008827"/>
    <s v="GB1303243A"/>
    <d v="1969-03-24T00:00:00"/>
    <x v="187"/>
    <m/>
    <n v="1"/>
  </r>
  <r>
    <s v="US8069555"/>
    <s v="GB1303243A"/>
    <d v="1969-03-24T00:00:00"/>
    <x v="187"/>
    <m/>
    <n v="1"/>
  </r>
  <r>
    <s v="US8122590"/>
    <s v="GB1303243A"/>
    <d v="1969-03-24T00:00:00"/>
    <x v="187"/>
    <m/>
    <n v="1"/>
  </r>
  <r>
    <s v="US8154166"/>
    <s v="GB1303243A"/>
    <d v="1969-03-24T00:00:00"/>
    <x v="187"/>
    <m/>
    <n v="1"/>
  </r>
  <r>
    <s v="US8154167"/>
    <s v="GB1303243A"/>
    <d v="1969-03-24T00:00:00"/>
    <x v="187"/>
    <m/>
    <n v="1"/>
  </r>
  <r>
    <s v="FR2305508"/>
    <s v="US3698928A"/>
    <d v="1967-11-14T00:00:00"/>
    <x v="3566"/>
    <s v="Multilayer antireflective absorption film "/>
    <n v="1"/>
  </r>
  <r>
    <s v="JP5416664"/>
    <s v="US3694407A"/>
    <d v="1970-08-11T00:00:00"/>
    <x v="1231"/>
    <s v="Epoxy-containing condensates,their preparation and use "/>
    <n v="1"/>
  </r>
  <r>
    <s v="US8754614"/>
    <s v="US3694407A"/>
    <d v="1970-08-11T00:00:00"/>
    <x v="1231"/>
    <s v="Epoxy-containing condensates,their preparation and use "/>
    <n v="1"/>
  </r>
  <r>
    <s v="US8970182"/>
    <s v="US3694407A"/>
    <d v="1970-08-11T00:00:00"/>
    <x v="1231"/>
    <s v="Epoxy-containing condensates,their preparation and use "/>
    <n v="1"/>
  </r>
  <r>
    <s v="FR2416405"/>
    <s v="GB1286544A"/>
    <d v="1969-08-26T00:00:00"/>
    <x v="3567"/>
    <s v="An envelope having fluid-tight jointing means "/>
    <n v="1"/>
  </r>
  <r>
    <s v="US9293792"/>
    <s v="US3633596A"/>
    <d v="1970-07-23T00:00:00"/>
    <x v="3568"/>
    <s v="Diaphragm valve "/>
    <n v="1"/>
  </r>
  <r>
    <s v="US8973965"/>
    <s v="US3632165A"/>
    <d v="1970-08-03T00:00:00"/>
    <x v="3569"/>
    <m/>
    <n v="1"/>
  </r>
  <r>
    <s v="GB2266201"/>
    <s v="GB1242413A"/>
    <d v="1968-04-26T00:00:00"/>
    <x v="3496"/>
    <m/>
    <n v="1"/>
  </r>
  <r>
    <s v="GB2181481"/>
    <s v="US3596986A"/>
    <d v="1970-03-30T00:00:00"/>
    <x v="1236"/>
    <s v="Baby seat "/>
    <n v="1"/>
  </r>
  <r>
    <s v="GB2244318"/>
    <s v="GB1239218A"/>
    <d v="1967-08-22T00:00:00"/>
    <x v="187"/>
    <m/>
    <n v="1"/>
  </r>
  <r>
    <s v="GB2266201"/>
    <s v="GB1238082A"/>
    <d v="1968-06-05T00:00:00"/>
    <x v="187"/>
    <m/>
    <n v="1"/>
  </r>
  <r>
    <s v="FR2498370"/>
    <s v="US3590638A"/>
    <d v="1969-10-22T00:00:00"/>
    <x v="3570"/>
    <s v="Thermoelectric pressure sensor "/>
    <n v="1"/>
  </r>
  <r>
    <s v="US9293792"/>
    <s v="US3586018A"/>
    <d v="1969-02-24T00:00:00"/>
    <x v="3571"/>
    <s v="Self-closing valve "/>
    <n v="1"/>
  </r>
  <r>
    <s v="FR2416405"/>
    <s v="CA858334A"/>
    <d v="1968-08-09T00:00:00"/>
    <x v="3572"/>
    <s v="Y-flanged containers and cover members therefor "/>
    <n v="1"/>
  </r>
  <r>
    <s v="FR2506336"/>
    <s v="FR2031223A5"/>
    <d v="1969-02-04T00:00:00"/>
    <x v="3573"/>
    <m/>
    <n v="1"/>
  </r>
  <r>
    <s v="US7698078"/>
    <s v="US3529230A"/>
    <d v="1967-09-20T00:00:00"/>
    <x v="3574"/>
    <m/>
    <n v="1"/>
  </r>
  <r>
    <s v="GB2305506"/>
    <s v="US3526831A"/>
    <d v="1968-11-21T00:00:00"/>
    <x v="3575"/>
    <s v="Method for tracking underwater pipelines and detecting flaws in the coating thereof "/>
    <n v="1"/>
  </r>
  <r>
    <s v="US7698078"/>
    <s v="US3525874A"/>
    <d v="1968-04-22T00:00:00"/>
    <x v="3576"/>
    <m/>
    <n v="1"/>
  </r>
  <r>
    <s v="US7698078"/>
    <s v="US3524121A"/>
    <d v="1967-07-14T00:00:00"/>
    <x v="3527"/>
    <m/>
    <n v="1"/>
  </r>
  <r>
    <s v="US7698078"/>
    <s v="US3522588A"/>
    <d v="1967-07-06T00:00:00"/>
    <x v="3577"/>
    <m/>
    <n v="1"/>
  </r>
  <r>
    <s v="US7698078"/>
    <s v="US3502165A"/>
    <d v="1967-01-16T00:00:00"/>
    <x v="3578"/>
    <m/>
    <n v="1"/>
  </r>
  <r>
    <s v="US7698078"/>
    <s v="US3500372A"/>
    <d v="1967-07-17T00:00:00"/>
    <x v="3579"/>
    <m/>
    <n v="1"/>
  </r>
  <r>
    <s v="US7698078"/>
    <s v="US3500167A"/>
    <d v="1966-12-12T00:00:00"/>
    <x v="3580"/>
    <m/>
    <n v="1"/>
  </r>
  <r>
    <s v="US7698078"/>
    <s v="US3497027A"/>
    <d v="1967-08-23T00:00:00"/>
    <x v="3581"/>
    <m/>
    <n v="1"/>
  </r>
  <r>
    <s v="GB2266201"/>
    <s v="US3493727A"/>
    <d v="1967-04-14T00:00:00"/>
    <x v="897"/>
    <s v="Temperature control device "/>
    <n v="1"/>
  </r>
  <r>
    <s v="US7698078"/>
    <s v="US3493068A"/>
    <d v="1968-07-05T00:00:00"/>
    <x v="3582"/>
    <m/>
    <n v="1"/>
  </r>
  <r>
    <s v="GB2305506"/>
    <s v="GB1172683A"/>
    <d v="1966-07-28T00:00:00"/>
    <x v="3583"/>
    <s v="Improvements in or relating to Apparatus for and a Method of Locating Faults in Electrical Conductors. "/>
    <n v="1"/>
  </r>
  <r>
    <s v="US7698078"/>
    <s v="US3477538A"/>
    <d v="1967-04-12T00:00:00"/>
    <x v="916"/>
    <m/>
    <n v="1"/>
  </r>
  <r>
    <s v="US9252400"/>
    <s v="US3473965A"/>
    <d v="1967-06-23T00:00:00"/>
    <x v="3584"/>
    <m/>
    <n v="1"/>
  </r>
  <r>
    <s v="US7698078"/>
    <s v="US3472333A"/>
    <d v="1967-04-25T00:00:00"/>
    <x v="3585"/>
    <m/>
    <n v="1"/>
  </r>
  <r>
    <s v="US8018113"/>
    <s v="US3470409A"/>
    <d v="1968-05-28T00:00:00"/>
    <x v="1307"/>
    <s v="Concentric coil stator winding for polyphase dynamoelectric machine "/>
    <n v="1"/>
  </r>
  <r>
    <s v="US9293792"/>
    <s v="US3460993A"/>
    <d v="1967-10-23T00:00:00"/>
    <x v="3586"/>
    <m/>
    <n v="1"/>
  </r>
  <r>
    <s v="GB2266201"/>
    <s v="GB1155118A"/>
    <d v="1966-10-10T00:00:00"/>
    <x v="3496"/>
    <m/>
    <n v="1"/>
  </r>
  <r>
    <s v="FR2181481"/>
    <s v="US3449822A"/>
    <d v="1967-01-17T00:00:00"/>
    <x v="3587"/>
    <s v="Machine tool with tool changing mechanism "/>
    <n v="1"/>
  </r>
  <r>
    <s v="GB2244318"/>
    <s v="GB1154713A"/>
    <d v="1965-12-10T00:00:00"/>
    <x v="3549"/>
    <m/>
    <n v="1"/>
  </r>
  <r>
    <s v="GB2498370"/>
    <s v="GB1148419A"/>
    <d v="1966-09-08T00:00:00"/>
    <x v="28"/>
    <m/>
    <n v="1"/>
  </r>
  <r>
    <s v="US8960781"/>
    <s v="US3423123A"/>
    <d v="1967-01-04T00:00:00"/>
    <x v="3588"/>
    <s v="Unitized lightweight sedan automobile body construction "/>
    <n v="1"/>
  </r>
  <r>
    <s v="FR2416405"/>
    <s v="US3418783A"/>
    <d v="1963-03-18T00:00:00"/>
    <x v="3589"/>
    <s v="Method of sealing a container by vacuum "/>
    <n v="1"/>
  </r>
  <r>
    <s v="FR2416405"/>
    <s v="DE1997971U"/>
    <d v="1968-05-28T00:00:00"/>
    <x v="3590"/>
    <s v="Rohrverbindung "/>
    <n v="1"/>
  </r>
  <r>
    <s v="US9293792"/>
    <s v="US3406827A"/>
    <d v="1965-10-04T00:00:00"/>
    <x v="3591"/>
    <m/>
    <n v="1"/>
  </r>
  <r>
    <s v="JP5416664"/>
    <s v="US3377406A"/>
    <d v="1963-12-16T00:00:00"/>
    <x v="1231"/>
    <s v="Process of esterification of polyepoxides with ethylenically unsaturated monocarboxylic acids in the presence of onium salts of inorganic acids "/>
    <n v="1"/>
  </r>
  <r>
    <s v="US8754614"/>
    <s v="US3377406A"/>
    <d v="1963-12-16T00:00:00"/>
    <x v="1231"/>
    <s v="Process of esterification of polyepoxides with ethylenically unsaturated monocarboxylic acids in the presence of onium salts of inorganic acids "/>
    <n v="1"/>
  </r>
  <r>
    <s v="US8970182"/>
    <s v="US3377406A"/>
    <d v="1963-12-16T00:00:00"/>
    <x v="1231"/>
    <s v="Process of esterification of polyepoxides with ethylenically unsaturated monocarboxylic acids in the presence of onium salts of inorganic acids "/>
    <n v="1"/>
  </r>
  <r>
    <s v="FR2498370"/>
    <s v="GB1100741A"/>
    <d v="1964-04-16T00:00:00"/>
    <x v="3592"/>
    <m/>
    <n v="1"/>
  </r>
  <r>
    <s v="JP5416664"/>
    <s v="GB1096912A"/>
    <d v="1963-08-06T00:00:00"/>
    <x v="1233"/>
    <s v="Synthetic polymers "/>
    <n v="1"/>
  </r>
  <r>
    <s v="US8754614"/>
    <s v="GB1096912A"/>
    <d v="1963-08-06T00:00:00"/>
    <x v="1233"/>
    <s v="Synthetic polymers "/>
    <n v="1"/>
  </r>
  <r>
    <s v="US8970182"/>
    <s v="GB1096912A"/>
    <d v="1963-08-06T00:00:00"/>
    <x v="1233"/>
    <s v="Synthetic polymers "/>
    <n v="1"/>
  </r>
  <r>
    <s v="FR2416405"/>
    <s v="US3334908A"/>
    <d v="1964-04-13T00:00:00"/>
    <x v="3593"/>
    <s v="Rotary seal "/>
    <n v="1"/>
  </r>
  <r>
    <s v="GB2244318"/>
    <s v="GB1071549A"/>
    <d v="1965-11-25T00:00:00"/>
    <x v="3594"/>
    <m/>
    <n v="1"/>
  </r>
  <r>
    <s v="US8018113"/>
    <s v="US3324322A"/>
    <d v="1964-06-18T00:00:00"/>
    <x v="1307"/>
    <m/>
    <n v="1"/>
  </r>
  <r>
    <s v="US8887398"/>
    <s v="US3301246A"/>
    <d v="1963-12-30T00:00:00"/>
    <x v="3595"/>
    <s v="Compressed air rocket propelling device "/>
    <n v="1"/>
  </r>
  <r>
    <s v="GB2305506"/>
    <s v="US3299351A"/>
    <d v="1964-03-27T00:00:00"/>
    <x v="3596"/>
    <s v="Apparatus for detecting faults in buried cables including means for applying a composite signal having fundamental and even harmonic frequency components "/>
    <n v="1"/>
  </r>
  <r>
    <s v="FR2506336"/>
    <s v="GB1046388A"/>
    <d v="1964-08-25T00:00:00"/>
    <x v="3597"/>
    <s v="Apparatus for continuous final quenching of heated articles "/>
    <n v="1"/>
  </r>
  <r>
    <s v="FR2308713"/>
    <s v="US3276065A"/>
    <d v="1964-11-19T00:00:00"/>
    <x v="3598"/>
    <s v="Traveling cleaner for textile machines "/>
    <n v="1"/>
  </r>
  <r>
    <s v="FR2305506"/>
    <s v="FR1440520A"/>
    <d v="1964-07-23T00:00:00"/>
    <x v="3599"/>
    <s v="Alliage à base d'aluminium et ses applications, plus particulièrement comme anode galvanique "/>
    <n v="1"/>
  </r>
  <r>
    <s v="JP5416664"/>
    <s v="US3242123A"/>
    <d v="1962-11-21T00:00:00"/>
    <x v="1234"/>
    <s v="Glycidyl acrylate-styrene-ethyl acrylate-itaconic acid interpolymers "/>
    <n v="1"/>
  </r>
  <r>
    <s v="US8754614"/>
    <s v="US3242123A"/>
    <d v="1962-11-21T00:00:00"/>
    <x v="1234"/>
    <s v="Glycidyl acrylate-styrene-ethyl acrylate-itaconic acid interpolymers "/>
    <n v="1"/>
  </r>
  <r>
    <s v="US8970182"/>
    <s v="US3242123A"/>
    <d v="1962-11-21T00:00:00"/>
    <x v="1234"/>
    <s v="Glycidyl acrylate-styrene-ethyl acrylate-itaconic acid interpolymers "/>
    <n v="1"/>
  </r>
  <r>
    <s v="FR2416405"/>
    <s v="CH409555A"/>
    <d v="1965-01-27T00:00:00"/>
    <x v="3600"/>
    <s v="Dispositif d'échantéité entre deux organes "/>
    <n v="1"/>
  </r>
  <r>
    <s v="US8124263"/>
    <s v="US3219485A"/>
    <d v="1962-12-21T00:00:00"/>
    <x v="1234"/>
    <s v="Portable power pack of rechargeable alkaline batteries "/>
    <n v="1"/>
  </r>
  <r>
    <s v="US8137833"/>
    <s v="US3219485A"/>
    <d v="1962-12-21T00:00:00"/>
    <x v="1234"/>
    <m/>
    <n v="1"/>
  </r>
  <r>
    <s v="GB2244318"/>
    <s v="GB1004473A"/>
    <d v="1962-01-16T00:00:00"/>
    <x v="3601"/>
    <m/>
    <n v="1"/>
  </r>
  <r>
    <s v="US8247097"/>
    <s v="US3201284A"/>
    <d v="1962-11-05T00:00:00"/>
    <x v="1305"/>
    <s v="Two-way vent valve for batteries "/>
    <n v="1"/>
  </r>
  <r>
    <s v="US8268469"/>
    <s v="US3201284A"/>
    <d v="1962-11-05T00:00:00"/>
    <x v="1305"/>
    <s v="Two-way vent valve for batteries "/>
    <n v="1"/>
  </r>
  <r>
    <s v="US8277965"/>
    <s v="US3201284A"/>
    <d v="1962-11-05T00:00:00"/>
    <x v="1305"/>
    <s v="Two-way vent valve for batteries "/>
    <n v="1"/>
  </r>
  <r>
    <s v="US8361642"/>
    <s v="US3201284A"/>
    <d v="1962-11-05T00:00:00"/>
    <x v="1305"/>
    <s v="Two-way vent valve for batteries "/>
    <n v="1"/>
  </r>
  <r>
    <s v="US8367233"/>
    <s v="US3201284A"/>
    <d v="1962-11-05T00:00:00"/>
    <x v="1305"/>
    <s v="Two-way vent valve for batteries "/>
    <n v="1"/>
  </r>
  <r>
    <s v="US8557415"/>
    <s v="US3201284A"/>
    <d v="1962-11-05T00:00:00"/>
    <x v="1305"/>
    <s v="Two-way vent valve for batteries "/>
    <n v="1"/>
  </r>
  <r>
    <s v="US8557416"/>
    <s v="US3201284A"/>
    <d v="1962-11-05T00:00:00"/>
    <x v="1305"/>
    <s v="Two-way vent valve for batteries "/>
    <n v="1"/>
  </r>
  <r>
    <s v="US9040184"/>
    <s v="US3201284A"/>
    <d v="1962-11-05T00:00:00"/>
    <x v="1305"/>
    <s v="Two-way vent valve for batteries "/>
    <n v="1"/>
  </r>
  <r>
    <s v="GB2181481"/>
    <s v="FR1396343A"/>
    <d v="1963-12-03T00:00:00"/>
    <x v="187"/>
    <s v="  Multipurpose trolley seat for babies and adults"/>
    <n v="1"/>
  </r>
  <r>
    <s v="US8887398"/>
    <s v="US3168777A"/>
    <d v="1960-06-07T00:00:00"/>
    <x v="3602"/>
    <s v="Method of making distribution transformer casings "/>
    <n v="1"/>
  </r>
  <r>
    <s v="US7956574"/>
    <s v="US3165689A"/>
    <d v="1960-08-03T00:00:00"/>
    <x v="3603"/>
    <s v="Storage battery device for starting vehicles "/>
    <n v="1"/>
  </r>
  <r>
    <s v="US7667432"/>
    <s v="US3165689A"/>
    <d v="1960-08-03T00:00:00"/>
    <x v="3603"/>
    <m/>
    <n v="1"/>
  </r>
  <r>
    <s v="FR2181481"/>
    <s v="FR1378143A"/>
    <d v="1963-09-16T00:00:00"/>
    <x v="3604"/>
    <s v="Appareil automatique de manipulation d'outils "/>
    <n v="1"/>
  </r>
  <r>
    <s v="US7698078"/>
    <s v="US3147370A"/>
    <d v="1959-04-15T00:00:00"/>
    <x v="3605"/>
    <m/>
    <n v="1"/>
  </r>
  <r>
    <s v="GB2266201"/>
    <s v="GB932217A"/>
    <d v="1960-08-18T00:00:00"/>
    <x v="3606"/>
    <s v="Improvements in or relating to polyphase alternating current power supply arrangements "/>
    <n v="1"/>
  </r>
  <r>
    <s v="GB2244318"/>
    <s v="GB899013A"/>
    <d v="1958-11-11T00:00:00"/>
    <x v="3607"/>
    <m/>
    <n v="1"/>
  </r>
  <r>
    <s v="FR2416405"/>
    <s v="US3032356A"/>
    <d v="1960-01-26T00:00:00"/>
    <x v="3608"/>
    <s v="Explosive means to separate casing members "/>
    <n v="1"/>
  </r>
  <r>
    <s v="FR2308713"/>
    <s v="US3011205A"/>
    <d v="1959-07-08T00:00:00"/>
    <x v="3609"/>
    <s v="Collection chamber for lint, dust and the like "/>
    <n v="1"/>
  </r>
  <r>
    <s v="FR2308713"/>
    <s v="US3009838A"/>
    <d v="1959-09-25T00:00:00"/>
    <x v="3610"/>
    <s v="Method of handling lint "/>
    <n v="1"/>
  </r>
  <r>
    <s v="US7698078"/>
    <s v="US3005411A"/>
    <d v="1957-11-29T00:00:00"/>
    <x v="1307"/>
    <m/>
    <n v="1"/>
  </r>
  <r>
    <s v="US8708404"/>
    <s v="US2985483A"/>
    <d v="1957-05-14T00:00:00"/>
    <x v="3611"/>
    <m/>
    <n v="1"/>
  </r>
  <r>
    <s v="US9293792"/>
    <s v="US2985180A"/>
    <d v="1958-01-27T00:00:00"/>
    <x v="3612"/>
    <m/>
    <n v="1"/>
  </r>
  <r>
    <s v="JP5372128"/>
    <s v="US2980195A"/>
    <d v="1958-05-14T00:00:00"/>
    <x v="3613"/>
    <s v="Mechanical holding means for batteries "/>
    <n v="1"/>
  </r>
  <r>
    <s v="US9045030"/>
    <s v="US2980195A"/>
    <d v="1958-05-14T00:00:00"/>
    <x v="3613"/>
    <m/>
    <n v="1"/>
  </r>
  <r>
    <s v="EP2202871"/>
    <s v="GB856109A"/>
    <d v="1956-07-02T00:00:00"/>
    <x v="1418"/>
    <s v="Improvements in or relating to dynamo-electric machines "/>
    <n v="1"/>
  </r>
  <r>
    <s v="EP2202871"/>
    <s v="GB823788A"/>
    <d v="1956-07-02T00:00:00"/>
    <x v="1418"/>
    <s v="Improvements in or relating to dynamo-electric machines "/>
    <n v="1"/>
  </r>
  <r>
    <s v="GB2244318"/>
    <s v="GB815049A"/>
    <d v="1956-12-13T00:00:00"/>
    <x v="1236"/>
    <m/>
    <n v="1"/>
  </r>
  <r>
    <s v="FR2305508"/>
    <s v="US2890974A"/>
    <d v="1957-12-02T00:00:00"/>
    <x v="3614"/>
    <s v="Passivation of stainless steel alloys "/>
    <n v="1"/>
  </r>
  <r>
    <s v="US8807642"/>
    <s v="FR1181440A"/>
    <d v="1957-05-14T00:00:00"/>
    <x v="3615"/>
    <s v="  Electrically operated sliding roof, in particular for motor vehicles"/>
    <n v="1"/>
  </r>
  <r>
    <s v="US8973965"/>
    <s v="US2888296A"/>
    <d v="1955-10-03T00:00:00"/>
    <x v="3616"/>
    <m/>
    <n v="1"/>
  </r>
  <r>
    <s v="US7698078"/>
    <s v="US2883255A"/>
    <d v="1954-04-28T00:00:00"/>
    <x v="3617"/>
    <m/>
    <n v="1"/>
  </r>
  <r>
    <s v="FR2506336"/>
    <s v="SU111793A1"/>
    <d v="1957-01-21T00:00:00"/>
    <x v="3618"/>
    <m/>
    <n v="1"/>
  </r>
  <r>
    <s v="FR2498370"/>
    <s v="US2798191A"/>
    <d v="1953-02-10T00:00:00"/>
    <x v="3619"/>
    <s v="Sensitive pressure measuring servosystem "/>
    <n v="1"/>
  </r>
  <r>
    <s v="FR2305506"/>
    <s v="US2796456A"/>
    <d v="1955-02-08T00:00:00"/>
    <x v="3584"/>
    <s v="Primary cell anode "/>
    <n v="1"/>
  </r>
  <r>
    <s v="GB2226870"/>
    <s v="US2796079A"/>
    <d v="1953-05-19T00:00:00"/>
    <x v="3620"/>
    <s v="Faucet "/>
    <n v="1"/>
  </r>
  <r>
    <s v="US9065103"/>
    <s v="US2740824A"/>
    <d v="1952-08-05T00:00:00"/>
    <x v="650"/>
    <s v="Storage batteries "/>
    <n v="1"/>
  </r>
  <r>
    <s v="GB2305506"/>
    <s v="US2731598A"/>
    <d v="1951-08-17T00:00:00"/>
    <x v="3621"/>
    <s v="Apparatus for tracing underground cables and detecting flaws therein "/>
    <n v="1"/>
  </r>
  <r>
    <s v="FR2506336"/>
    <s v="FR1075890A"/>
    <d v="1952-04-15T00:00:00"/>
    <x v="187"/>
    <m/>
    <n v="1"/>
  </r>
  <r>
    <s v="US8720968"/>
    <s v="US2606772A"/>
    <d v="1949-02-21T00:00:00"/>
    <x v="1236"/>
    <m/>
    <n v="1"/>
  </r>
  <r>
    <s v="FR2498370"/>
    <s v="US2599276A"/>
    <d v="1949-08-23T00:00:00"/>
    <x v="1227"/>
    <m/>
    <n v="1"/>
  </r>
  <r>
    <s v="US8960781"/>
    <s v="US2597837A"/>
    <d v="1949-06-03T00:00:00"/>
    <x v="3588"/>
    <m/>
    <n v="1"/>
  </r>
  <r>
    <s v="FR2498370"/>
    <s v="US2567519A"/>
    <d v="1948-02-27T00:00:00"/>
    <x v="3622"/>
    <m/>
    <n v="1"/>
  </r>
  <r>
    <s v="FR2498370"/>
    <s v="US2511752A"/>
    <d v="1945-01-12T00:00:00"/>
    <x v="3623"/>
    <s v="Pressure telemeter "/>
    <n v="1"/>
  </r>
  <r>
    <s v="EP2202871"/>
    <s v="US2458011A"/>
    <d v="1947-09-20T00:00:00"/>
    <x v="1307"/>
    <s v="Deep-neck high-flux motor "/>
    <n v="1"/>
  </r>
  <r>
    <s v="US8365392"/>
    <s v="US2421860A"/>
    <d v="1945-05-02T00:00:00"/>
    <x v="3624"/>
    <s v="Squirrel-cage rotor for induction machines "/>
    <n v="1"/>
  </r>
  <r>
    <s v="FR2506336"/>
    <s v="US2415376A"/>
    <d v="1943-05-29T00:00:00"/>
    <x v="3588"/>
    <m/>
    <n v="1"/>
  </r>
  <r>
    <s v="FR2305508"/>
    <s v="US2312066A"/>
    <d v="1939-11-30T00:00:00"/>
    <x v="3625"/>
    <s v="Method of coloring stainless steel "/>
    <n v="1"/>
  </r>
  <r>
    <s v="FR2305508"/>
    <s v="DE722364C"/>
    <d v="1939-06-25T00:00:00"/>
    <x v="3626"/>
    <s v="Verfahren zur Dauerpassivierung von Chrom "/>
    <n v="1"/>
  </r>
  <r>
    <s v="FR2305508"/>
    <s v="US2219554A"/>
    <d v="1938-11-23T00:00:00"/>
    <x v="3627"/>
    <s v="Coloration of stainless steel "/>
    <n v="1"/>
  </r>
  <r>
    <s v="FR2416405"/>
    <s v="US2182995A"/>
    <d v="1938-04-18T00:00:00"/>
    <x v="3628"/>
    <s v="Expansion pipe joint "/>
    <n v="1"/>
  </r>
  <r>
    <s v="US8247097"/>
    <s v="US2094329A"/>
    <d v="1933-11-21T00:00:00"/>
    <x v="1308"/>
    <s v="Battery container "/>
    <n v="1"/>
  </r>
  <r>
    <s v="US8268469"/>
    <s v="US2094329A"/>
    <d v="1933-11-21T00:00:00"/>
    <x v="1308"/>
    <s v="Battery container "/>
    <n v="1"/>
  </r>
  <r>
    <s v="US8277965"/>
    <s v="US2094329A"/>
    <d v="1933-11-21T00:00:00"/>
    <x v="1308"/>
    <s v="Battery container "/>
    <n v="1"/>
  </r>
  <r>
    <s v="US8361642"/>
    <s v="US2094329A"/>
    <d v="1933-11-21T00:00:00"/>
    <x v="1308"/>
    <s v="Battery container "/>
    <n v="1"/>
  </r>
  <r>
    <s v="US8367233"/>
    <s v="US2094329A"/>
    <d v="1933-11-21T00:00:00"/>
    <x v="1308"/>
    <s v="Battery container "/>
    <n v="1"/>
  </r>
  <r>
    <s v="US8557415"/>
    <s v="US2094329A"/>
    <d v="1933-11-21T00:00:00"/>
    <x v="1308"/>
    <s v="Battery container "/>
    <n v="1"/>
  </r>
  <r>
    <s v="US8557416"/>
    <s v="US2094329A"/>
    <d v="1933-11-21T00:00:00"/>
    <x v="1308"/>
    <s v="Battery container "/>
    <n v="1"/>
  </r>
  <r>
    <s v="US9040184"/>
    <s v="US2094329A"/>
    <d v="1933-11-21T00:00:00"/>
    <x v="1308"/>
    <s v="Battery container "/>
    <n v="1"/>
  </r>
  <r>
    <s v="US8807807"/>
    <s v="GB453333A"/>
    <d v="1936-02-29T00:00:00"/>
    <x v="3629"/>
    <s v="Improvements in door handles "/>
    <n v="1"/>
  </r>
  <r>
    <s v="US9080352"/>
    <s v="GB453333A"/>
    <d v="1936-02-29T00:00:00"/>
    <x v="3629"/>
    <s v="Improvements in door handles "/>
    <n v="1"/>
  </r>
  <r>
    <s v="US9151089"/>
    <s v="GB453333A"/>
    <d v="1936-02-29T00:00:00"/>
    <x v="3629"/>
    <s v="Improvements in door handles "/>
    <n v="1"/>
  </r>
  <r>
    <s v="US9103143"/>
    <s v="GB453333A"/>
    <d v="1936-02-29T00:00:00"/>
    <x v="3629"/>
    <m/>
    <n v="1"/>
  </r>
  <r>
    <s v="GB2226870"/>
    <s v="GB453037A"/>
    <d v="1934-12-01T00:00:00"/>
    <x v="3630"/>
    <m/>
    <n v="1"/>
  </r>
  <r>
    <s v="US8960781"/>
    <s v="USRE19975E"/>
    <d v="1933-11-10T00:00:00"/>
    <x v="187"/>
    <m/>
    <n v="1"/>
  </r>
  <r>
    <s v="US8365392"/>
    <s v="US2033059A"/>
    <d v="1933-10-26T00:00:00"/>
    <x v="3579"/>
    <s v="Dynamo-electric machine rotor construction "/>
    <n v="1"/>
  </r>
  <r>
    <s v="US8572837"/>
    <s v="US2033059A"/>
    <d v="1933-10-26T00:00:00"/>
    <x v="3579"/>
    <s v="Dynamo-electric machine rotor construction "/>
    <n v="1"/>
  </r>
  <r>
    <s v="JP5603902"/>
    <s v="GB442611A"/>
    <d v="1934-10-10T00:00:00"/>
    <x v="3631"/>
    <s v="Improvements in or relating to apparatus for using adsorbents "/>
    <n v="1"/>
  </r>
  <r>
    <s v="US8247097"/>
    <s v="GB442611A"/>
    <d v="1934-10-10T00:00:00"/>
    <x v="3631"/>
    <s v="Improvements in or relating to apparatus for using adsorbents "/>
    <n v="1"/>
  </r>
  <r>
    <s v="US9040184"/>
    <s v="GB442611A"/>
    <d v="1934-10-10T00:00:00"/>
    <x v="3631"/>
    <s v="Improvements in or relating to apparatus for using adsorbents "/>
    <n v="1"/>
  </r>
  <r>
    <s v="US8807807"/>
    <s v="US2017244A"/>
    <d v="1933-01-25T00:00:00"/>
    <x v="3632"/>
    <s v="Window regulator "/>
    <n v="1"/>
  </r>
  <r>
    <s v="US9080352"/>
    <s v="US2017244A"/>
    <d v="1933-01-25T00:00:00"/>
    <x v="3632"/>
    <s v="Window regulator "/>
    <n v="1"/>
  </r>
  <r>
    <s v="US9151089"/>
    <s v="US2017244A"/>
    <d v="1933-01-25T00:00:00"/>
    <x v="3632"/>
    <s v="Window regulator "/>
    <n v="1"/>
  </r>
  <r>
    <s v="US9103143"/>
    <s v="US2017244A"/>
    <d v="1933-01-25T00:00:00"/>
    <x v="3632"/>
    <m/>
    <n v="1"/>
  </r>
  <r>
    <s v="US8757709"/>
    <s v="US2007255A"/>
    <d v="1931-05-15T00:00:00"/>
    <x v="3633"/>
    <m/>
    <n v="1"/>
  </r>
  <r>
    <s v="GB2244318"/>
    <s v="GB429874A"/>
    <d v="1934-10-06T00:00:00"/>
    <x v="3634"/>
    <m/>
    <n v="1"/>
  </r>
  <r>
    <s v="JP5372128"/>
    <s v="US1875627A"/>
    <d v="1930-07-03T00:00:00"/>
    <x v="3635"/>
    <s v="Storage battery locomotive "/>
    <n v="1"/>
  </r>
  <r>
    <s v="US9045030"/>
    <s v="US1875627A"/>
    <d v="1930-07-03T00:00:00"/>
    <x v="3635"/>
    <s v="Storage battery locomotive "/>
    <n v="1"/>
  </r>
  <r>
    <s v="US8018113"/>
    <s v="US1723912A"/>
    <d v="1928-02-15T00:00:00"/>
    <x v="1227"/>
    <m/>
    <n v="1"/>
  </r>
  <r>
    <s v="FR2506336"/>
    <s v="FR649268A"/>
    <d v="1928-02-20T00:00:00"/>
    <x v="187"/>
    <m/>
    <n v="1"/>
  </r>
  <r>
    <s v="FR2506336"/>
    <s v="FR647296A"/>
    <d v="1926-12-28T00:00:00"/>
    <x v="3636"/>
    <m/>
    <n v="1"/>
  </r>
  <r>
    <s v="US7629772"/>
    <s v="US1521713A"/>
    <d v="1923-04-14T00:00:00"/>
    <x v="1241"/>
    <s v="Ice-harvesting apparatus "/>
    <n v="1"/>
  </r>
  <r>
    <s v="US7622897"/>
    <s v="US1521713A"/>
    <d v="1923-04-14T00:00:00"/>
    <x v="1241"/>
    <s v="Ice-harvesting apparatus "/>
    <n v="1"/>
  </r>
  <r>
    <s v="US7629773"/>
    <s v="US1521713A"/>
    <d v="1923-04-14T00:00:00"/>
    <x v="1241"/>
    <s v="Ice-harvesting apparatus "/>
    <n v="1"/>
  </r>
  <r>
    <s v="US7671567"/>
    <s v="US1521713A"/>
    <d v="1923-04-14T00:00:00"/>
    <x v="1241"/>
    <s v="Ice-harvesting apparatus "/>
    <n v="1"/>
  </r>
  <r>
    <s v="US7939192"/>
    <s v="US705101A"/>
    <d v="1901-06-24T00:00:00"/>
    <x v="3637"/>
    <s v="Clothes-line holder. "/>
    <n v="1"/>
  </r>
  <r>
    <s v="US7749650"/>
    <s v="KR102515095B1"/>
    <d v="2015-11-25T00:00:00"/>
    <x v="187"/>
    <s v="Rechargeable battery "/>
    <n v="1"/>
  </r>
  <r>
    <s v="US8567855"/>
    <s v="KR102492993B1"/>
    <d v="2020-11-18T00:00:00"/>
    <x v="187"/>
    <s v="Side member for vehicle "/>
    <n v="1"/>
  </r>
  <r>
    <s v="US8573683"/>
    <s v="KR102492993B1"/>
    <d v="2020-11-18T00:00:00"/>
    <x v="187"/>
    <s v="Side member for vehicle "/>
    <n v="1"/>
  </r>
  <r>
    <s v="US9103143"/>
    <s v="KR102487182B1"/>
    <d v="2017-12-08T00:00:00"/>
    <x v="187"/>
    <s v="Retractable outside door handle assembly for vehicle "/>
    <n v="1"/>
  </r>
  <r>
    <s v="US8190320"/>
    <s v="JP2022551562A"/>
    <d v="2019-10-09T00:00:00"/>
    <x v="3638"/>
    <s v="  Hybrid power system for different flight modes"/>
    <n v="1"/>
  </r>
  <r>
    <s v="US8567855"/>
    <s v="KR102448380B1"/>
    <d v="2017-12-28T00:00:00"/>
    <x v="187"/>
    <s v="Front side member "/>
    <n v="1"/>
  </r>
  <r>
    <s v="US8573683"/>
    <s v="KR102448380B1"/>
    <d v="2017-12-28T00:00:00"/>
    <x v="187"/>
    <s v="Front side member "/>
    <n v="1"/>
  </r>
  <r>
    <s v="US8567855"/>
    <s v="KR102423412B1"/>
    <d v="2020-07-10T00:00:00"/>
    <x v="187"/>
    <s v="Side member for vehicle, and method for making the same "/>
    <n v="1"/>
  </r>
  <r>
    <s v="US8573683"/>
    <s v="KR102423412B1"/>
    <d v="2020-07-10T00:00:00"/>
    <x v="187"/>
    <s v="Side member for vehicle, and method for making the same "/>
    <n v="1"/>
  </r>
  <r>
    <s v="US8168315"/>
    <s v="KR102409387B1"/>
    <d v="2015-07-14T00:00:00"/>
    <x v="187"/>
    <s v="Metal air battery and operation method of the metal air battery "/>
    <n v="1"/>
  </r>
  <r>
    <s v="US8178227"/>
    <s v="KR102409387B1"/>
    <d v="2015-07-14T00:00:00"/>
    <x v="187"/>
    <s v="Metal air battery and operation method of the metal air battery "/>
    <n v="1"/>
  </r>
  <r>
    <s v="US8567855"/>
    <s v="KR20220048785A"/>
    <d v="2020-10-13T00:00:00"/>
    <x v="187"/>
    <s v="Body for vehicle "/>
    <n v="1"/>
  </r>
  <r>
    <s v="US8573683"/>
    <s v="KR20220048785A"/>
    <d v="2020-10-13T00:00:00"/>
    <x v="187"/>
    <s v="Body for vehicle "/>
    <n v="1"/>
  </r>
  <r>
    <s v="USRE44994"/>
    <s v="KR20220048785A"/>
    <d v="2020-10-13T00:00:00"/>
    <x v="187"/>
    <s v="Body for vehicle "/>
    <n v="1"/>
  </r>
  <r>
    <s v="US7749650"/>
    <s v="KR20220023191A"/>
    <d v="2020-08-20T00:00:00"/>
    <x v="187"/>
    <s v="Battery module including heat insulating member "/>
    <n v="1"/>
  </r>
  <r>
    <s v="US7629772"/>
    <s v="KR102360167B1"/>
    <d v="2017-10-25T00:00:00"/>
    <x v="187"/>
    <s v="Apparatus and method for controlling driving mode of vehicle "/>
    <n v="1"/>
  </r>
  <r>
    <s v="USRE44994"/>
    <s v="KR20210155260A"/>
    <d v="2020-06-15T00:00:00"/>
    <x v="187"/>
    <s v="Vehicle floor system "/>
    <n v="1"/>
  </r>
  <r>
    <s v="US7749650"/>
    <s v="KR102331161B1"/>
    <d v="2018-02-19T00:00:00"/>
    <x v="187"/>
    <s v="Secondary Battery having Heat Absorbing Additive "/>
    <n v="1"/>
  </r>
  <r>
    <s v="US8567855"/>
    <s v="KR102322265B1"/>
    <d v="2019-09-30T00:00:00"/>
    <x v="187"/>
    <s v="Frame for electric cars "/>
    <n v="1"/>
  </r>
  <r>
    <s v="US8573683"/>
    <s v="KR102322265B1"/>
    <d v="2019-09-30T00:00:00"/>
    <x v="187"/>
    <s v="Frame for electric cars "/>
    <n v="1"/>
  </r>
  <r>
    <s v="US7749650"/>
    <s v="KR20210109315A"/>
    <d v="2020-02-27T00:00:00"/>
    <x v="187"/>
    <s v="Battery Pack, Battery Rack Comprising The Same, And Power Storage System "/>
    <n v="1"/>
  </r>
  <r>
    <s v="US9065103"/>
    <s v="KR102292216B1"/>
    <d v="2017-02-20T00:00:00"/>
    <x v="187"/>
    <s v="Energy storage pack "/>
    <n v="1"/>
  </r>
  <r>
    <s v="US8511739"/>
    <s v="KR20210072928A"/>
    <d v="2019-12-10T00:00:00"/>
    <x v="187"/>
    <s v="Structure for Bidirectional Door of Vehicle "/>
    <n v="1"/>
  </r>
  <r>
    <s v="US8241772"/>
    <s v="KR102264906B1"/>
    <d v="2017-11-23T00:00:00"/>
    <x v="187"/>
    <s v="Battery module with improved safety, battery pack comprising the battery module and vehicle comprising the same "/>
    <n v="1"/>
  </r>
  <r>
    <s v="US8241772"/>
    <s v="KR102263423B1"/>
    <d v="2017-03-23T00:00:00"/>
    <x v="187"/>
    <s v="Cap Assembly Comprising Guide Member for Preventing Detachment of Safety Vent "/>
    <n v="1"/>
  </r>
  <r>
    <s v="US8117857"/>
    <s v="KR20200133962A"/>
    <d v="2019-05-21T00:00:00"/>
    <x v="187"/>
    <s v="Heat pump system for vehicle "/>
    <n v="1"/>
  </r>
  <r>
    <s v="US8567855"/>
    <s v="KR102166193B1"/>
    <d v="2018-12-27T00:00:00"/>
    <x v="187"/>
    <s v="Frame for electric cars "/>
    <n v="1"/>
  </r>
  <r>
    <s v="US8573683"/>
    <s v="KR102166193B1"/>
    <d v="2018-12-27T00:00:00"/>
    <x v="187"/>
    <s v="Frame for electric cars "/>
    <n v="1"/>
  </r>
  <r>
    <s v="US7629772"/>
    <s v="KR20200117188A"/>
    <d v="2019-04-03T00:00:00"/>
    <x v="187"/>
    <s v="Battery electric vehicle and cooling method thereof "/>
    <n v="1"/>
  </r>
  <r>
    <s v="US8117857"/>
    <s v="KR20200070767A"/>
    <d v="2018-12-10T00:00:00"/>
    <x v="187"/>
    <s v="Heat pump system for vehicle "/>
    <n v="1"/>
  </r>
  <r>
    <s v="US8117857"/>
    <s v="KR20200069168A"/>
    <d v="2018-12-06T00:00:00"/>
    <x v="187"/>
    <s v="Betterly cooling system for vehicle "/>
    <n v="1"/>
  </r>
  <r>
    <s v="US8817892"/>
    <s v="KR102119763B1"/>
    <d v="2017-09-29T00:00:00"/>
    <x v="187"/>
    <s v="Battery management system and overcharge protection method thereof "/>
    <n v="1"/>
  </r>
  <r>
    <s v="US8970237"/>
    <s v="KR102119763B1"/>
    <d v="2017-09-29T00:00:00"/>
    <x v="187"/>
    <s v="Battery management system and overcharge protection method thereof "/>
    <n v="1"/>
  </r>
  <r>
    <s v="US9103143"/>
    <s v="KR102084945B1"/>
    <d v="2019-07-30T00:00:00"/>
    <x v="187"/>
    <s v="Retractable outside door handle assembly for vehicle "/>
    <n v="1"/>
  </r>
  <r>
    <s v="US8117857"/>
    <s v="KR102034817B1"/>
    <d v="2012-12-27T00:00:00"/>
    <x v="187"/>
    <s v="Battery pack system including Battery Thermal Management System and control method thereof "/>
    <n v="1"/>
  </r>
  <r>
    <s v="US8511739"/>
    <s v="KR101974121B1"/>
    <d v="2018-08-20T00:00:00"/>
    <x v="187"/>
    <s v="Opening method of trunk cover for vehicle "/>
    <n v="1"/>
  </r>
  <r>
    <s v="US9103143"/>
    <s v="KR102007239B1"/>
    <d v="2018-05-30T00:00:00"/>
    <x v="187"/>
    <s v="Flush door handle assembly for vehicle having handle movement position "/>
    <n v="1"/>
  </r>
  <r>
    <s v="US9103143"/>
    <s v="KR102006307B1"/>
    <d v="2018-05-30T00:00:00"/>
    <x v="187"/>
    <s v="Flush door handle assembly for vehicle including a blocking lever "/>
    <n v="1"/>
  </r>
  <r>
    <s v="US9103143"/>
    <s v="KR102006306B1"/>
    <d v="2018-05-30T00:00:00"/>
    <x v="187"/>
    <s v="Flush door handle assembly for vehicle with replaceable handle "/>
    <n v="1"/>
  </r>
  <r>
    <s v="US9103143"/>
    <s v="KR102006297B1"/>
    <d v="2018-05-30T00:00:00"/>
    <x v="187"/>
    <s v="Flush door handle assembly for vehicle for preventing shaking of handle "/>
    <n v="1"/>
  </r>
  <r>
    <s v="US9103143"/>
    <s v="KR102006290B1"/>
    <d v="2018-05-30T00:00:00"/>
    <x v="187"/>
    <s v="Flush door handle assembly for vehicle "/>
    <n v="1"/>
  </r>
  <r>
    <s v="US8817892"/>
    <s v="KR20190089457A"/>
    <d v="2018-01-22T00:00:00"/>
    <x v="187"/>
    <s v="Integrated circuit and battery management system including the same "/>
    <n v="1"/>
  </r>
  <r>
    <s v="US8970237"/>
    <s v="KR20190089457A"/>
    <d v="2018-01-22T00:00:00"/>
    <x v="187"/>
    <s v="Integrated circuit and battery management system including the same "/>
    <n v="1"/>
  </r>
  <r>
    <s v="US8817892"/>
    <s v="KR102002888B1"/>
    <d v="2013-11-05T00:00:00"/>
    <x v="187"/>
    <s v="Electronic device and method for checking connected state of signal line thereof "/>
    <n v="1"/>
  </r>
  <r>
    <s v="US8970237"/>
    <s v="KR102002888B1"/>
    <d v="2013-11-05T00:00:00"/>
    <x v="187"/>
    <s v="Electronic device and method for checking connected state of signal line thereof "/>
    <n v="1"/>
  </r>
  <r>
    <s v="US8241772"/>
    <s v="KR101986196B1"/>
    <d v="2013-07-04T00:00:00"/>
    <x v="187"/>
    <s v="The battery module "/>
    <n v="1"/>
  </r>
  <r>
    <s v="US9065103"/>
    <s v="DE102013207536B4"/>
    <d v="2013-04-25T00:00:00"/>
    <x v="1245"/>
    <s v="  Cell block with cell fixation for a battery and method for populating a cell block"/>
    <n v="1"/>
  </r>
  <r>
    <s v="US7749650"/>
    <s v="WO2018101695A1"/>
    <d v="2016-11-29T00:00:00"/>
    <x v="187"/>
    <s v="Wall structure of battery cell, battery sub-module, battery module, or battery system "/>
    <n v="1"/>
  </r>
  <r>
    <s v="US7629772"/>
    <s v="KR20180046139A"/>
    <d v="2016-10-27T00:00:00"/>
    <x v="187"/>
    <s v="Method, apparatus, and system for managing battery "/>
    <n v="1"/>
  </r>
  <r>
    <s v="US7749650"/>
    <s v="KR20170116370A"/>
    <d v="2016-04-11T00:00:00"/>
    <x v="187"/>
    <s v="Secondary Battery "/>
    <n v="1"/>
  </r>
  <r>
    <s v="US8168315"/>
    <s v="KR20160046420A"/>
    <d v="2014-10-20T00:00:00"/>
    <x v="187"/>
    <s v="Relay Re-connection Method in Battery Management System "/>
    <n v="1"/>
  </r>
  <r>
    <s v="US8178227"/>
    <s v="KR20160046420A"/>
    <d v="2014-10-20T00:00:00"/>
    <x v="187"/>
    <s v="Relay Re-connection Method in Battery Management System "/>
    <n v="1"/>
  </r>
  <r>
    <s v="US8168315"/>
    <s v="KR20150065676A"/>
    <d v="2012-09-26T00:00:00"/>
    <x v="187"/>
    <s v="Method and system for measuring isolation resistance of battery pack arranged on vehicle chassis "/>
    <n v="1"/>
  </r>
  <r>
    <s v="US8567855"/>
    <s v="KR101506422B1"/>
    <d v="2014-04-16T00:00:00"/>
    <x v="187"/>
    <s v="An apparatus for protecting the batteries of an electronic vehicle "/>
    <n v="1"/>
  </r>
  <r>
    <s v="US8573683"/>
    <s v="KR101506422B1"/>
    <d v="2014-04-16T00:00:00"/>
    <x v="187"/>
    <s v="An apparatus for protecting the batteries of an electronic vehicle "/>
    <n v="1"/>
  </r>
  <r>
    <s v="US7749650"/>
    <s v="KR20150003779A"/>
    <d v="2012-04-24T00:00:00"/>
    <x v="187"/>
    <s v="Battery pack with a fire preventing agent "/>
    <n v="1"/>
  </r>
  <r>
    <s v="US7629772"/>
    <s v="KR20140105060A"/>
    <d v="2013-02-21T00:00:00"/>
    <x v="187"/>
    <s v="Method and system of providing battery management service for electric vehicle "/>
    <n v="1"/>
  </r>
  <r>
    <s v="US8117857"/>
    <s v="KR101355616B1"/>
    <d v="2012-10-23T00:00:00"/>
    <x v="187"/>
    <s v="System and method for managing battery "/>
    <n v="1"/>
  </r>
  <r>
    <s v="US8567855"/>
    <s v="KR101339278B1"/>
    <d v="2012-12-10T00:00:00"/>
    <x v="187"/>
    <s v="Mounting unit for sub-frame in vehicles "/>
    <n v="1"/>
  </r>
  <r>
    <s v="US8573683"/>
    <s v="KR101339278B1"/>
    <d v="2012-12-10T00:00:00"/>
    <x v="187"/>
    <s v="Mounting unit for sub-frame in vehicles "/>
    <n v="1"/>
  </r>
  <r>
    <s v="US9065103"/>
    <s v="KR101282520B1"/>
    <d v="2009-11-25T00:00:00"/>
    <x v="187"/>
    <s v="Battery module "/>
    <n v="1"/>
  </r>
  <r>
    <s v="US7749650"/>
    <s v="KR101282434B1"/>
    <d v="2011-06-29T00:00:00"/>
    <x v="187"/>
    <s v="Battery module "/>
    <n v="1"/>
  </r>
  <r>
    <s v="US9065103"/>
    <s v="KR101040887B1"/>
    <d v="2009-12-22T00:00:00"/>
    <x v="187"/>
    <s v="Metal tab and secondary battery using the same "/>
    <n v="1"/>
  </r>
  <r>
    <s v="US9065103"/>
    <s v="KR100989119B1"/>
    <d v="2008-10-08T00:00:00"/>
    <x v="187"/>
    <s v="Rechargealbe battery and battery module "/>
    <n v="1"/>
  </r>
  <r>
    <s v="US7749650"/>
    <s v="KR100983161B1"/>
    <d v="2008-01-11T00:00:00"/>
    <x v="187"/>
    <s v="Electrode assembly and secondary battery using the same "/>
    <n v="1"/>
  </r>
  <r>
    <s v="US9065103"/>
    <s v="KR100949334B1"/>
    <d v="2007-11-12T00:00:00"/>
    <x v="187"/>
    <s v="Battery module "/>
    <n v="1"/>
  </r>
  <r>
    <s v="US7749650"/>
    <s v="JP4391609B2"/>
    <d v="1998-09-30T00:00:00"/>
    <x v="1251"/>
    <s v="  Non-aqueous electrolyte secondary battery for battery pack"/>
    <n v="1"/>
  </r>
  <r>
    <s v="US8117857"/>
    <s v="KR100806313B1"/>
    <d v="2007-03-30T00:00:00"/>
    <x v="187"/>
    <s v="Controlling process for refrigerator "/>
    <n v="1"/>
  </r>
  <r>
    <s v="US8190320"/>
    <s v="WO2018169544A1"/>
    <d v="2018-09-20T00:00:00"/>
    <x v="121"/>
    <s v="Controlling a vehicle equipped with engine start-stop control logic in response to vehicle stop event type "/>
    <n v="1"/>
  </r>
  <r>
    <s v="US9103143"/>
    <s v="WO2017165190A1"/>
    <d v="2017-09-28T00:00:00"/>
    <x v="127"/>
    <s v="Angle-detecting door handle assembly "/>
    <n v="1"/>
  </r>
  <r>
    <s v="US9065103"/>
    <s v="WO2009103079A2"/>
    <d v="2009-08-20T00:00:00"/>
    <x v="140"/>
    <s v="Method of electrically connecting cell terminals in a battery pack "/>
    <n v="1"/>
  </r>
  <r>
    <s v="US8117857"/>
    <s v="WO1996026570A1"/>
    <d v="1996-08-29T00:00:00"/>
    <x v="585"/>
    <s v="Device and method for supplying power to a vehicle, semi-conductor circuit device for use in the same and collective wiring device for a vehicle or an automobile "/>
    <n v="1"/>
  </r>
  <r>
    <s v="USD660767"/>
    <s v="USD877035S1"/>
    <d v="2020-03-03T00:00:00"/>
    <x v="6"/>
    <s v="Wheel for motor vehicle "/>
    <n v="1"/>
  </r>
  <r>
    <s v="US7749650"/>
    <s v="USD851584S1"/>
    <d v="2019-06-18T00:00:00"/>
    <x v="404"/>
    <s v="Portable electrical energy storage device with components "/>
    <n v="1"/>
  </r>
  <r>
    <s v="USD660767"/>
    <s v="USD836526S1"/>
    <d v="2018-12-25T00:00:00"/>
    <x v="111"/>
    <s v="Vehicle wheel "/>
    <n v="1"/>
  </r>
  <r>
    <s v="USD660767"/>
    <s v="USD830278S1"/>
    <d v="2018-10-09T00:00:00"/>
    <x v="2032"/>
    <s v="Vehicle wheel "/>
    <n v="1"/>
  </r>
  <r>
    <s v="USD660767"/>
    <s v="USD830276S1"/>
    <d v="2018-10-09T00:00:00"/>
    <x v="2032"/>
    <s v="Vehicle wheel "/>
    <n v="1"/>
  </r>
  <r>
    <s v="USD660767"/>
    <s v="USD830275S1"/>
    <d v="2018-10-09T00:00:00"/>
    <x v="2032"/>
    <s v="Vehicle wheel "/>
    <n v="1"/>
  </r>
  <r>
    <s v="USD660767"/>
    <s v="USD830274S1"/>
    <d v="2018-10-09T00:00:00"/>
    <x v="2032"/>
    <s v="Vehicle wheel "/>
    <n v="1"/>
  </r>
  <r>
    <s v="USD660767"/>
    <s v="USD830273S1"/>
    <d v="2018-10-09T00:00:00"/>
    <x v="2032"/>
    <s v="Vehicle wheel "/>
    <n v="1"/>
  </r>
  <r>
    <s v="USD660767"/>
    <s v="USD830272S1"/>
    <d v="2018-10-09T00:00:00"/>
    <x v="2032"/>
    <s v="Vehicle wheel "/>
    <n v="1"/>
  </r>
  <r>
    <s v="USD660767"/>
    <s v="USD830271S1"/>
    <d v="2018-10-09T00:00:00"/>
    <x v="2032"/>
    <s v="Vehicle wheel "/>
    <n v="1"/>
  </r>
  <r>
    <s v="USD660767"/>
    <s v="USD830269S1"/>
    <d v="2018-10-09T00:00:00"/>
    <x v="2032"/>
    <s v="Vehicle wheel "/>
    <n v="1"/>
  </r>
  <r>
    <s v="US7749650"/>
    <s v="USD820197S1"/>
    <d v="2018-06-12T00:00:00"/>
    <x v="404"/>
    <s v="Portable electrical energy storage device with components "/>
    <n v="1"/>
  </r>
  <r>
    <s v="US7749650"/>
    <s v="USD789883S1"/>
    <d v="2017-06-20T00:00:00"/>
    <x v="404"/>
    <s v="Collection, charging and distribution device for portable electrical energy storage devices "/>
    <n v="1"/>
  </r>
  <r>
    <s v="USD660767"/>
    <s v="USD786161S1"/>
    <d v="2017-05-09T00:00:00"/>
    <x v="127"/>
    <s v="Vehicle wheel "/>
    <n v="1"/>
  </r>
  <r>
    <s v="USD660767"/>
    <s v="USD783497S1"/>
    <d v="2017-04-11T00:00:00"/>
    <x v="2190"/>
    <s v="Vehicle wheel "/>
    <n v="1"/>
  </r>
  <r>
    <s v="USD660767"/>
    <s v="USD774435S1"/>
    <d v="2016-12-20T00:00:00"/>
    <x v="510"/>
    <s v="Vehicle wheel "/>
    <n v="1"/>
  </r>
  <r>
    <s v="USD660767"/>
    <s v="USD766802S1"/>
    <d v="2016-09-20T00:00:00"/>
    <x v="510"/>
    <s v="Vehicle wheel "/>
    <n v="1"/>
  </r>
  <r>
    <s v="US7629772"/>
    <s v="US9991568B2"/>
    <d v="2018-06-05T00:00:00"/>
    <x v="588"/>
    <s v="Battery-temperature adjustment apparatus "/>
    <n v="1"/>
  </r>
  <r>
    <s v="US8190320"/>
    <s v="US9960458B2"/>
    <d v="2018-05-01T00:00:00"/>
    <x v="1256"/>
    <s v="Battery systems having multiple independently controlled sets of battery cells "/>
    <n v="1"/>
  </r>
  <r>
    <s v="US9065103"/>
    <s v="US9954260B2"/>
    <d v="2018-04-24T00:00:00"/>
    <x v="381"/>
    <s v="Battery system with heat exchange device "/>
    <n v="1"/>
  </r>
  <r>
    <s v="US9250020"/>
    <s v="US9954260B2"/>
    <d v="2018-04-24T00:00:00"/>
    <x v="381"/>
    <s v="Battery system with heat exchange device "/>
    <n v="1"/>
  </r>
  <r>
    <s v="US8178227"/>
    <s v="US9954259B1"/>
    <d v="2018-04-24T00:00:00"/>
    <x v="770"/>
    <s v="Thermal event management system for an electric vehicle "/>
    <n v="1"/>
  </r>
  <r>
    <s v="US8552693"/>
    <s v="US9949210B2"/>
    <d v="2018-04-17T00:00:00"/>
    <x v="547"/>
    <s v="Remedying power drain via a coverage map "/>
    <n v="1"/>
  </r>
  <r>
    <s v="US7749650"/>
    <s v="US9893335B2"/>
    <d v="2018-02-13T00:00:00"/>
    <x v="404"/>
    <s v="Frame for portable electrical energy storage cells "/>
    <n v="1"/>
  </r>
  <r>
    <s v="US8511739"/>
    <s v="US9890576B2"/>
    <d v="2018-02-13T00:00:00"/>
    <x v="32"/>
    <s v="Active door operation based on voice commands "/>
    <n v="1"/>
  </r>
  <r>
    <s v="US8190320"/>
    <s v="US9889752B2"/>
    <d v="2018-02-13T00:00:00"/>
    <x v="152"/>
    <s v="Vehicle propulsion system having an energy storage system and optimized method of controlling operation thereof "/>
    <n v="1"/>
  </r>
  <r>
    <s v="US8511739"/>
    <s v="US9879465B2"/>
    <d v="2018-01-30T00:00:00"/>
    <x v="32"/>
    <s v="Programmable door power assist "/>
    <n v="1"/>
  </r>
  <r>
    <s v="US8817892"/>
    <s v="US9871701B2"/>
    <d v="2018-01-16T00:00:00"/>
    <x v="1265"/>
    <s v="Endpoint mapping in a communication system using serial signal sensing "/>
    <n v="1"/>
  </r>
  <r>
    <s v="US8970237"/>
    <s v="US9871701B2"/>
    <d v="2018-01-16T00:00:00"/>
    <x v="1265"/>
    <s v="Endpoint mapping in a communication system using serial signal sensing "/>
    <n v="1"/>
  </r>
  <r>
    <s v="US8552693"/>
    <s v="US9865897B2"/>
    <d v="2018-01-09T00:00:00"/>
    <x v="470"/>
    <s v="Stacked electrochemical cell with increased energy density "/>
    <n v="1"/>
  </r>
  <r>
    <s v="US7629772"/>
    <s v="US9853488B2"/>
    <d v="2017-12-26T00:00:00"/>
    <x v="1266"/>
    <s v="Systems and methods for electric vehicle charging and power management "/>
    <n v="1"/>
  </r>
  <r>
    <s v="US8552693"/>
    <s v="US9847661B2"/>
    <d v="2017-12-19T00:00:00"/>
    <x v="470"/>
    <s v="Extended battery cycle life through smart charging of rechargeable batteries "/>
    <n v="1"/>
  </r>
  <r>
    <s v="US8511739"/>
    <s v="US9834974B2"/>
    <d v="2017-12-05T00:00:00"/>
    <x v="32"/>
    <s v="Automotive door power assist "/>
    <n v="1"/>
  </r>
  <r>
    <s v="US7749650"/>
    <s v="US9825345B2"/>
    <d v="2017-11-21T00:00:00"/>
    <x v="404"/>
    <s v="Portable electrical energy storage device with in-situ formable fluid channels "/>
    <n v="1"/>
  </r>
  <r>
    <s v="US8511739"/>
    <s v="US9818246B2"/>
    <d v="2017-11-14T00:00:00"/>
    <x v="32"/>
    <s v="System and method for gesture-based control of a vehicle door "/>
    <n v="1"/>
  </r>
  <r>
    <s v="US8773066"/>
    <s v="US9817376B1"/>
    <d v="2017-11-14T00:00:00"/>
    <x v="3639"/>
    <s v="Adaptive energy storage operating system for multiple economic services "/>
    <n v="1"/>
  </r>
  <r>
    <s v="US8511739"/>
    <s v="US9813541B2"/>
    <d v="2017-11-07T00:00:00"/>
    <x v="32"/>
    <s v="Mobile device control for powered door "/>
    <n v="1"/>
  </r>
  <r>
    <s v="US8117857"/>
    <s v="US9799932B2"/>
    <d v="2017-10-24T00:00:00"/>
    <x v="32"/>
    <s v="Battery thermal management system for electrified vehicle "/>
    <n v="1"/>
  </r>
  <r>
    <s v="US7749650"/>
    <s v="US9797664B2"/>
    <d v="2017-10-24T00:00:00"/>
    <x v="1269"/>
    <s v="Composite heat spreader and battery module incorporating the same "/>
    <n v="1"/>
  </r>
  <r>
    <s v="US8511739"/>
    <s v="US9797178B2"/>
    <d v="2017-10-24T00:00:00"/>
    <x v="32"/>
    <s v="Seal based object detection for vehicle door assist system "/>
    <n v="1"/>
  </r>
  <r>
    <s v="US7629772"/>
    <s v="US9786961B2"/>
    <d v="2017-10-10T00:00:00"/>
    <x v="527"/>
    <s v="Rapid charging electric vehicle and method and apparatus for rapid charging "/>
    <n v="1"/>
  </r>
  <r>
    <s v="US8511739"/>
    <s v="US9777528B2"/>
    <d v="2017-10-03T00:00:00"/>
    <x v="574"/>
    <s v="Object detection and method for vehicle door assist system "/>
    <n v="1"/>
  </r>
  <r>
    <s v="US8190320"/>
    <s v="US9774204B2"/>
    <d v="2017-09-26T00:00:00"/>
    <x v="3640"/>
    <s v="Electrically rechargeable, dual chemistry, battery system for use in plug-in or hybrid electric vehicles "/>
    <n v="1"/>
  </r>
  <r>
    <s v="US8168315"/>
    <s v="US9772392B2"/>
    <d v="2017-09-26T00:00:00"/>
    <x v="544"/>
    <s v="Apparatus and method for diagnosing hardware in an insulation resistance monitoring system for a vehicle "/>
    <n v="1"/>
  </r>
  <r>
    <s v="US8178227"/>
    <s v="US9772392B2"/>
    <d v="2017-09-26T00:00:00"/>
    <x v="544"/>
    <s v="Apparatus and method for diagnosing hardware in an insulation resistance monitoring system for a vehicle "/>
    <n v="1"/>
  </r>
  <r>
    <s v="US7629772"/>
    <s v="US9728990B2"/>
    <d v="2017-08-08T00:00:00"/>
    <x v="127"/>
    <s v="Fast charge mode for extended trip "/>
    <n v="1"/>
  </r>
  <r>
    <s v="US8168315"/>
    <s v="US9720049B2"/>
    <d v="2017-08-01T00:00:00"/>
    <x v="3641"/>
    <s v="System and method for high voltage system isolation resistance measurement "/>
    <n v="1"/>
  </r>
  <r>
    <s v="US8178227"/>
    <s v="US9720049B2"/>
    <d v="2017-08-01T00:00:00"/>
    <x v="3641"/>
    <s v="System and method for high voltage system isolation resistance measurement "/>
    <n v="1"/>
  </r>
  <r>
    <s v="USRE44994"/>
    <s v="US9688164B2"/>
    <d v="2017-06-27T00:00:00"/>
    <x v="127"/>
    <s v="Movable vehicle seat with monopost "/>
    <n v="1"/>
  </r>
  <r>
    <s v="US8817892"/>
    <s v="US9676385B2"/>
    <d v="2017-06-13T00:00:00"/>
    <x v="218"/>
    <s v="Connection preservation and timeout in remote vehicle telematics "/>
    <n v="1"/>
  </r>
  <r>
    <s v="US8970237"/>
    <s v="US9676385B2"/>
    <d v="2017-06-13T00:00:00"/>
    <x v="218"/>
    <s v="Connection preservation and timeout in remote vehicle telematics "/>
    <n v="1"/>
  </r>
  <r>
    <s v="US8511739"/>
    <s v="US9676256B2"/>
    <d v="2017-06-13T00:00:00"/>
    <x v="32"/>
    <s v="Power assist device for a vehicle door "/>
    <n v="1"/>
  </r>
  <r>
    <s v="USRE44994"/>
    <s v="US9669734B2"/>
    <d v="2017-06-06T00:00:00"/>
    <x v="127"/>
    <s v="Monopost for free-standing vehicle seat "/>
    <n v="1"/>
  </r>
  <r>
    <s v="US8324863"/>
    <s v="US9642276B2"/>
    <d v="2017-05-02T00:00:00"/>
    <x v="127"/>
    <s v="Welding and soldering of transistor leads "/>
    <n v="1"/>
  </r>
  <r>
    <s v="US7629772"/>
    <s v="US9637020B2"/>
    <d v="2017-05-02T00:00:00"/>
    <x v="127"/>
    <s v="Location based charging control of electric vehicle "/>
    <n v="1"/>
  </r>
  <r>
    <s v="US8552693"/>
    <s v="US9596653B2"/>
    <d v="2017-03-14T00:00:00"/>
    <x v="547"/>
    <s v="Remedying power drain via a coverage map "/>
    <n v="1"/>
  </r>
  <r>
    <s v="US8190320"/>
    <s v="US9559532B2"/>
    <d v="2017-01-31T00:00:00"/>
    <x v="510"/>
    <s v="Charge rate modulation of metal-air cells as a function of ambient oxygen concentration "/>
    <n v="1"/>
  </r>
  <r>
    <s v="US9065103"/>
    <s v="US9533551B2"/>
    <d v="2017-01-03T00:00:00"/>
    <x v="535"/>
    <s v="Electric vehicle thermal management system with series and parallel structure "/>
    <n v="1"/>
  </r>
  <r>
    <s v="US8552693"/>
    <s v="US9527403B2"/>
    <d v="2016-12-27T00:00:00"/>
    <x v="510"/>
    <s v="Charging station providing thermal conditioning of electric vehicle during charging session "/>
    <n v="1"/>
  </r>
  <r>
    <s v="US8117857"/>
    <s v="US9515357B2"/>
    <d v="2016-12-06T00:00:00"/>
    <x v="32"/>
    <s v="Battery thermal management system for electrified vehicle "/>
    <n v="1"/>
  </r>
  <r>
    <s v="US7629772"/>
    <s v="US9509152B2"/>
    <d v="2016-11-29T00:00:00"/>
    <x v="1275"/>
    <s v="Method and apparatus for self-heating of a battery from below an operating temperature "/>
    <n v="1"/>
  </r>
  <r>
    <s v="US8552693"/>
    <s v="US9491706B2"/>
    <d v="2016-11-08T00:00:00"/>
    <x v="547"/>
    <s v="Reduced-power transmitting from a communications device "/>
    <n v="1"/>
  </r>
  <r>
    <s v="US7749650"/>
    <s v="US9478834B2"/>
    <d v="2016-10-25T00:00:00"/>
    <x v="1277"/>
    <s v="Fire suppressant battery pack "/>
    <n v="1"/>
  </r>
  <r>
    <s v="US8552693"/>
    <s v="US9472965B2"/>
    <d v="2016-10-18T00:00:00"/>
    <x v="547"/>
    <s v="Battery cycle life through smart overnight charging "/>
    <n v="1"/>
  </r>
  <r>
    <s v="US8567855"/>
    <s v="US9463830B2"/>
    <d v="2016-10-11T00:00:00"/>
    <x v="32"/>
    <s v="Vehicle frame joint assembly and method of forming the same "/>
    <n v="1"/>
  </r>
  <r>
    <s v="US8573683"/>
    <s v="US9463830B2"/>
    <d v="2016-10-11T00:00:00"/>
    <x v="32"/>
    <s v="Vehicle frame joint assembly and method of forming the same "/>
    <n v="1"/>
  </r>
  <r>
    <s v="US8970237"/>
    <s v="US9453864B2"/>
    <d v="2016-09-27T00:00:00"/>
    <x v="3642"/>
    <s v="Method of analyzing patching among a port of a first panel and ports of another panel "/>
    <n v="1"/>
  </r>
  <r>
    <s v="US8552693"/>
    <s v="US9438293B2"/>
    <d v="2016-09-06T00:00:00"/>
    <x v="547"/>
    <s v="Tunable circuit elements for dynamic, per element power "/>
    <n v="1"/>
  </r>
  <r>
    <s v="US7629772"/>
    <s v="US9434263B2"/>
    <d v="2016-09-06T00:00:00"/>
    <x v="544"/>
    <s v="Multi-mode battery charger "/>
    <n v="1"/>
  </r>
  <r>
    <s v="US8773066"/>
    <s v="US9428072B2"/>
    <d v="2016-08-30T00:00:00"/>
    <x v="32"/>
    <s v="Method and system for extending battery life "/>
    <n v="1"/>
  </r>
  <r>
    <s v="US8552693"/>
    <s v="US9419457B2"/>
    <d v="2016-08-16T00:00:00"/>
    <x v="547"/>
    <s v="Method and device with enhanced battery capacity savings "/>
    <n v="1"/>
  </r>
  <r>
    <s v="US8190320"/>
    <s v="US9399407B2"/>
    <d v="2016-07-26T00:00:00"/>
    <x v="152"/>
    <s v="Vehicle propulsion system having an energy storage system and optimized method of controlling operation thereof "/>
    <n v="1"/>
  </r>
  <r>
    <s v="US7629772"/>
    <s v="US9393878B1"/>
    <d v="2016-07-19T00:00:00"/>
    <x v="1279"/>
    <s v="Energy transfer with vehicles "/>
    <n v="1"/>
  </r>
  <r>
    <s v="US8117857"/>
    <s v="US9393878B1"/>
    <d v="2016-07-19T00:00:00"/>
    <x v="1279"/>
    <s v="Energy transfer with vehicles "/>
    <n v="1"/>
  </r>
  <r>
    <s v="US8567855"/>
    <s v="US9365241B1"/>
    <d v="2016-06-14T00:00:00"/>
    <x v="156"/>
    <s v="Vehicle crash management apparatus and methods of use and manufacture thereof "/>
    <n v="1"/>
  </r>
  <r>
    <s v="US8573683"/>
    <s v="US9365241B1"/>
    <d v="2016-06-14T00:00:00"/>
    <x v="156"/>
    <s v="Vehicle crash management apparatus and methods of use and manufacture thereof "/>
    <n v="1"/>
  </r>
  <r>
    <s v="US8567855"/>
    <s v="US9352789B2"/>
    <d v="2016-05-31T00:00:00"/>
    <x v="510"/>
    <s v="Torque box with shear planes at inner joint "/>
    <n v="1"/>
  </r>
  <r>
    <s v="US8573683"/>
    <s v="US9352789B2"/>
    <d v="2016-05-31T00:00:00"/>
    <x v="510"/>
    <s v="Torque box with shear planes at inner joint "/>
    <n v="1"/>
  </r>
  <r>
    <s v="US8567855"/>
    <s v="US9352785B2"/>
    <d v="2016-05-31T00:00:00"/>
    <x v="510"/>
    <s v="Subframe configured to detach upon impact "/>
    <n v="1"/>
  </r>
  <r>
    <s v="US8573683"/>
    <s v="US9352785B2"/>
    <d v="2016-05-31T00:00:00"/>
    <x v="510"/>
    <s v="Subframe configured to detach upon impact "/>
    <n v="1"/>
  </r>
  <r>
    <s v="US8567855"/>
    <s v="US9352784B2"/>
    <d v="2016-05-31T00:00:00"/>
    <x v="510"/>
    <s v="Adapter for crush rail and torque box "/>
    <n v="1"/>
  </r>
  <r>
    <s v="US8573683"/>
    <s v="US9352784B2"/>
    <d v="2016-05-31T00:00:00"/>
    <x v="510"/>
    <s v="Adapter for crush rail and torque box "/>
    <n v="1"/>
  </r>
  <r>
    <s v="US8567855"/>
    <s v="US9352783B2"/>
    <d v="2016-05-31T00:00:00"/>
    <x v="510"/>
    <s v="Vehicle crush rail with substantially square cells and initiators "/>
    <n v="1"/>
  </r>
  <r>
    <s v="US8573683"/>
    <s v="US9352783B2"/>
    <d v="2016-05-31T00:00:00"/>
    <x v="510"/>
    <s v="Vehicle crush rail with substantially square cells and initiators "/>
    <n v="1"/>
  </r>
  <r>
    <s v="US8241772"/>
    <s v="US9343911B2"/>
    <d v="2016-05-17T00:00:00"/>
    <x v="510"/>
    <s v="Response to detection of an overcharge event in a series connected battery element "/>
    <n v="1"/>
  </r>
  <r>
    <s v="US8241772"/>
    <s v="US9318901B2"/>
    <d v="2016-04-19T00:00:00"/>
    <x v="510"/>
    <s v="Response to detection of an overdischarge event in a series connected battery element "/>
    <n v="1"/>
  </r>
  <r>
    <s v="US8552693"/>
    <s v="US9263906B2"/>
    <d v="2016-02-16T00:00:00"/>
    <x v="325"/>
    <s v="Control apparatus and control method for lithium-ion secondary battery "/>
    <n v="1"/>
  </r>
  <r>
    <s v="US7749650"/>
    <s v="US9263901B2"/>
    <d v="2016-02-16T00:00:00"/>
    <x v="510"/>
    <s v="Secondary service port for high voltage battery packs "/>
    <n v="1"/>
  </r>
  <r>
    <s v="US8567855"/>
    <s v="US9260135B2"/>
    <d v="2016-02-16T00:00:00"/>
    <x v="32"/>
    <s v="Deflector structure "/>
    <n v="1"/>
  </r>
  <r>
    <s v="US8573683"/>
    <s v="US9260135B2"/>
    <d v="2016-02-16T00:00:00"/>
    <x v="32"/>
    <s v="Deflector structure "/>
    <n v="1"/>
  </r>
  <r>
    <s v="US7749650"/>
    <s v="US9252400B2"/>
    <d v="2016-02-02T00:00:00"/>
    <x v="510"/>
    <s v="Battery cap assembly with high efficiency vent "/>
    <n v="1"/>
  </r>
  <r>
    <s v="US8241772"/>
    <s v="US9252400B2"/>
    <d v="2016-02-02T00:00:00"/>
    <x v="510"/>
    <s v="Battery cap assembly with high efficiency vent "/>
    <n v="1"/>
  </r>
  <r>
    <s v="US8190320"/>
    <s v="US9236643B2"/>
    <d v="2016-01-12T00:00:00"/>
    <x v="3643"/>
    <s v="Aluminum-based metal-air batteries "/>
    <n v="1"/>
  </r>
  <r>
    <s v="US9065103"/>
    <s v="US9231271B2"/>
    <d v="2016-01-05T00:00:00"/>
    <x v="1282"/>
    <s v="Merged battery cell with interleaved electrodes "/>
    <n v="1"/>
  </r>
  <r>
    <s v="US7629772"/>
    <s v="US9225197B2"/>
    <d v="2015-12-29T00:00:00"/>
    <x v="510"/>
    <s v="Charging efficiency using variable isolation "/>
    <n v="1"/>
  </r>
  <r>
    <s v="US8552693"/>
    <s v="US9225197B2"/>
    <d v="2015-12-29T00:00:00"/>
    <x v="510"/>
    <s v="Charging efficiency using variable isolation "/>
    <n v="1"/>
  </r>
  <r>
    <s v="US8817892"/>
    <s v="US9209842B2"/>
    <d v="2015-12-08T00:00:00"/>
    <x v="717"/>
    <s v="Method and circuitry for transmitting data "/>
    <n v="1"/>
  </r>
  <r>
    <s v="US8970237"/>
    <s v="US9209842B2"/>
    <d v="2015-12-08T00:00:00"/>
    <x v="717"/>
    <s v="Method and circuitry for transmitting data "/>
    <n v="1"/>
  </r>
  <r>
    <s v="US8190320"/>
    <s v="US9209631B2"/>
    <d v="2015-12-08T00:00:00"/>
    <x v="510"/>
    <s v="Charge rate modulation of metal-air cells as a function of ambient oxygen concentration "/>
    <n v="1"/>
  </r>
  <r>
    <s v="US8190320"/>
    <s v="US9195576B2"/>
    <d v="2015-11-24T00:00:00"/>
    <x v="544"/>
    <s v="Shared memory architecture "/>
    <n v="1"/>
  </r>
  <r>
    <s v="US8241772"/>
    <s v="US9153990B2"/>
    <d v="2015-10-06T00:00:00"/>
    <x v="510"/>
    <s v="Steady state detection of an exceptional charge event in a series connected battery element "/>
    <n v="1"/>
  </r>
  <r>
    <s v="US9103143"/>
    <s v="US9151089B2"/>
    <d v="2015-10-06T00:00:00"/>
    <x v="510"/>
    <s v="Controller apparatus and sensors for a vehicle door handle "/>
    <n v="1"/>
  </r>
  <r>
    <s v="US7629772"/>
    <s v="US9114794B2"/>
    <d v="2015-08-25T00:00:00"/>
    <x v="32"/>
    <s v="Method and system for controlling an electric vehicle while charging "/>
    <n v="1"/>
  </r>
  <r>
    <s v="US7629772"/>
    <s v="US9114719B1"/>
    <d v="2015-08-25T00:00:00"/>
    <x v="1279"/>
    <s v="Increasing vehicle security "/>
    <n v="1"/>
  </r>
  <r>
    <s v="US8117857"/>
    <s v="US9114719B1"/>
    <d v="2015-08-25T00:00:00"/>
    <x v="1279"/>
    <s v="Increasing vehicle security "/>
    <n v="1"/>
  </r>
  <r>
    <s v="US7749650"/>
    <s v="US9093726B2"/>
    <d v="2015-07-28T00:00:00"/>
    <x v="510"/>
    <s v="Active thermal runaway mitigation system for use within a battery pack "/>
    <n v="1"/>
  </r>
  <r>
    <s v="US7749650"/>
    <s v="US9083027B2"/>
    <d v="2015-07-14T00:00:00"/>
    <x v="1284"/>
    <s v="Point contact thermal isolation "/>
    <n v="1"/>
  </r>
  <r>
    <s v="US7749650"/>
    <s v="US8993145B2"/>
    <d v="2015-03-31T00:00:00"/>
    <x v="1286"/>
    <s v="Preventing cell thermal runaway propagation within a battery "/>
    <n v="1"/>
  </r>
  <r>
    <s v="US7629772"/>
    <s v="US8970173B2"/>
    <d v="2015-03-03T00:00:00"/>
    <x v="510"/>
    <s v="Electric vehicle battery lifetime optimization operational mode "/>
    <n v="1"/>
  </r>
  <r>
    <s v="US8117857"/>
    <s v="US8970173B2"/>
    <d v="2015-03-03T00:00:00"/>
    <x v="510"/>
    <s v="Electric vehicle battery lifetime optimization operational mode "/>
    <n v="1"/>
  </r>
  <r>
    <s v="US9065103"/>
    <s v="US8916282B1"/>
    <d v="2014-12-23T00:00:00"/>
    <x v="110"/>
    <s v="Battery cell isolation system "/>
    <n v="1"/>
  </r>
  <r>
    <s v="US7629772"/>
    <s v="US8907629B2"/>
    <d v="2014-12-09T00:00:00"/>
    <x v="510"/>
    <s v="Electric vehicle battery lifetime optimization operational mode "/>
    <n v="1"/>
  </r>
  <r>
    <s v="US8567855"/>
    <s v="US8887398B1"/>
    <d v="2014-11-18T00:00:00"/>
    <x v="510"/>
    <s v="Extruded member with altered radial fins "/>
    <n v="1"/>
  </r>
  <r>
    <s v="US8573683"/>
    <s v="US8887398B1"/>
    <d v="2014-11-18T00:00:00"/>
    <x v="510"/>
    <s v="Extruded member with altered radial fins "/>
    <n v="1"/>
  </r>
  <r>
    <s v="USRE44994"/>
    <s v="US8875828B2"/>
    <d v="2014-11-04T00:00:00"/>
    <x v="510"/>
    <s v="Vehicle battery pack thermal barrier "/>
    <n v="1"/>
  </r>
  <r>
    <s v="US7629772"/>
    <s v="US8866444B2"/>
    <d v="2014-10-21T00:00:00"/>
    <x v="510"/>
    <s v="Methodology for charging batteries safely "/>
    <n v="1"/>
  </r>
  <r>
    <s v="US8567855"/>
    <s v="US8851520B2"/>
    <d v="2014-10-07T00:00:00"/>
    <x v="156"/>
    <s v="Front subframe for a narrow offset collision "/>
    <n v="1"/>
  </r>
  <r>
    <s v="US8573683"/>
    <s v="US8851520B2"/>
    <d v="2014-10-07T00:00:00"/>
    <x v="156"/>
    <s v="Front subframe for a narrow offset collision "/>
    <n v="1"/>
  </r>
  <r>
    <s v="US7629772"/>
    <s v="US8841881B2"/>
    <d v="2014-09-23T00:00:00"/>
    <x v="1279"/>
    <s v="Energy transfer with vehicles "/>
    <n v="1"/>
  </r>
  <r>
    <s v="US8117857"/>
    <s v="US8841881B2"/>
    <d v="2014-09-23T00:00:00"/>
    <x v="1279"/>
    <s v="Energy transfer with vehicles "/>
    <n v="1"/>
  </r>
  <r>
    <s v="US7629772"/>
    <s v="US8810208B2"/>
    <d v="2014-08-19T00:00:00"/>
    <x v="510"/>
    <s v="Charging efficiency using selectable isolation "/>
    <n v="1"/>
  </r>
  <r>
    <s v="US8552693"/>
    <s v="US8810208B2"/>
    <d v="2014-08-19T00:00:00"/>
    <x v="510"/>
    <s v="Charging efficiency using selectable isolation "/>
    <n v="1"/>
  </r>
  <r>
    <s v="US8190320"/>
    <s v="US8803471B2"/>
    <d v="2014-08-12T00:00:00"/>
    <x v="510"/>
    <s v="Electric vehicle extended range hybrid battery pack system "/>
    <n v="1"/>
  </r>
  <r>
    <s v="US8190320"/>
    <s v="US8803470B2"/>
    <d v="2014-08-12T00:00:00"/>
    <x v="510"/>
    <s v="Electric vehicle extended range hybrid battery pack system "/>
    <n v="1"/>
  </r>
  <r>
    <s v="US7629772"/>
    <s v="US8725330B2"/>
    <d v="2014-05-13T00:00:00"/>
    <x v="1279"/>
    <s v="Increasing vehicle security "/>
    <n v="1"/>
  </r>
  <r>
    <s v="US8117857"/>
    <s v="US8725330B2"/>
    <d v="2014-05-13T00:00:00"/>
    <x v="1279"/>
    <s v="Increasing vehicle security "/>
    <n v="1"/>
  </r>
  <r>
    <s v="US7629772"/>
    <s v="US8710372B2"/>
    <d v="2014-04-29T00:00:00"/>
    <x v="3644"/>
    <s v="Device to facilitate moving an electrical cable of an electric vehicle charging station and method of providing the same "/>
    <n v="1"/>
  </r>
  <r>
    <s v="US9065103"/>
    <s v="US8703319B1"/>
    <d v="2014-04-22T00:00:00"/>
    <x v="110"/>
    <s v="Light-weight battery apparatus "/>
    <n v="1"/>
  </r>
  <r>
    <s v="USRE44994"/>
    <s v="US8696051B2"/>
    <d v="2014-04-15T00:00:00"/>
    <x v="510"/>
    <s v="System for absorbing and distributing side impact energy utilizing a side sill assembly with a collapsible sill insert "/>
    <n v="1"/>
  </r>
  <r>
    <s v="US7629772"/>
    <s v="US8595122B2"/>
    <d v="2013-11-26T00:00:00"/>
    <x v="3645"/>
    <s v="System for measuring electricity and method of providing and using the same "/>
    <n v="1"/>
  </r>
  <r>
    <s v="US8190320"/>
    <s v="US8539472B2"/>
    <d v="2013-09-17T00:00:00"/>
    <x v="544"/>
    <s v="Method and system of updating shared memory "/>
    <n v="1"/>
  </r>
  <r>
    <s v="US8190320"/>
    <s v="US8471521B2"/>
    <d v="2013-06-25T00:00:00"/>
    <x v="510"/>
    <s v="Electric vehicle extended range hybrid battery pack system "/>
    <n v="1"/>
  </r>
  <r>
    <s v="US7629772"/>
    <s v="US8350526B2"/>
    <d v="2013-01-08T00:00:00"/>
    <x v="527"/>
    <s v="Station for rapidly charging an electric vehicle battery "/>
    <n v="1"/>
  </r>
  <r>
    <s v="US7629772"/>
    <s v="US8326467B2"/>
    <d v="2012-12-04T00:00:00"/>
    <x v="152"/>
    <s v="Controller and method of controlling a power system "/>
    <n v="1"/>
  </r>
  <r>
    <s v="US9065103"/>
    <s v="US8312954B2"/>
    <d v="2012-11-20T00:00:00"/>
    <x v="743"/>
    <s v="Frame for a two wheeled electric vehicle "/>
    <n v="1"/>
  </r>
  <r>
    <s v="US8168315"/>
    <s v="US8222907B2"/>
    <d v="2012-07-17T00:00:00"/>
    <x v="2498"/>
    <s v="Architecture and method to determine leakage impedance and leakage voltage node "/>
    <n v="1"/>
  </r>
  <r>
    <s v="US8178227"/>
    <s v="US8222907B2"/>
    <d v="2012-07-17T00:00:00"/>
    <x v="2498"/>
    <s v="Architecture and method to determine leakage impedance and leakage voltage node "/>
    <n v="1"/>
  </r>
  <r>
    <s v="US8168315"/>
    <s v="US8092081B2"/>
    <d v="2012-01-10T00:00:00"/>
    <x v="510"/>
    <s v="Battery thermal event detection system using an optical fiber "/>
    <n v="1"/>
  </r>
  <r>
    <s v="US8178227"/>
    <s v="US8092081B2"/>
    <d v="2012-01-10T00:00:00"/>
    <x v="510"/>
    <s v="Battery thermal event detection system using an optical fiber "/>
    <n v="1"/>
  </r>
  <r>
    <s v="US8168315"/>
    <s v="US8059007B2"/>
    <d v="2011-11-15T00:00:00"/>
    <x v="510"/>
    <s v="Battery thermal event detection system using a thermally interruptible electrical conductor "/>
    <n v="1"/>
  </r>
  <r>
    <s v="US8178227"/>
    <s v="US8059007B2"/>
    <d v="2011-11-15T00:00:00"/>
    <x v="510"/>
    <s v="Battery thermal event detection system using a thermally interruptible electrical conductor "/>
    <n v="1"/>
  </r>
  <r>
    <s v="US8117857"/>
    <s v="US7918296B2"/>
    <d v="2011-04-05T00:00:00"/>
    <x v="524"/>
    <s v="Cooling system for an electric drive machine and method "/>
    <n v="1"/>
  </r>
  <r>
    <s v="US8117857"/>
    <s v="US7789176B2"/>
    <d v="2010-09-07T00:00:00"/>
    <x v="510"/>
    <s v="Electric vehicle thermal management system "/>
    <n v="1"/>
  </r>
  <r>
    <s v="US8117857"/>
    <s v="US7683570B2"/>
    <d v="2010-03-23T00:00:00"/>
    <x v="510"/>
    <s v="Systems, methods, and apparatus for battery charging "/>
    <n v="1"/>
  </r>
  <r>
    <s v="US8117857"/>
    <s v="US7603894B2"/>
    <d v="2009-10-20T00:00:00"/>
    <x v="868"/>
    <s v="Self-powered tire monitoring system "/>
    <n v="1"/>
  </r>
  <r>
    <s v="US8168315"/>
    <s v="US7564248B2"/>
    <d v="2009-07-21T00:00:00"/>
    <x v="772"/>
    <s v="Method and apparatus for monitoring fuel cells "/>
    <n v="1"/>
  </r>
  <r>
    <s v="US8178227"/>
    <s v="US7564248B2"/>
    <d v="2009-07-21T00:00:00"/>
    <x v="772"/>
    <s v="Method and apparatus for monitoring fuel cells "/>
    <n v="1"/>
  </r>
  <r>
    <s v="US8117857"/>
    <s v="US7408453B2"/>
    <d v="2008-08-05T00:00:00"/>
    <x v="868"/>
    <s v="Wheel-mounted tire pumping and energy generating system and method "/>
    <n v="1"/>
  </r>
  <r>
    <s v="US8168315"/>
    <s v="US7317316B2"/>
    <d v="2008-01-08T00:00:00"/>
    <x v="3646"/>
    <s v="Apparatus and method for measuring the insulation resistance of a fuel cell system "/>
    <n v="1"/>
  </r>
  <r>
    <s v="US8178227"/>
    <s v="US7317316B2"/>
    <d v="2008-01-08T00:00:00"/>
    <x v="3646"/>
    <s v="Apparatus and method for measuring the insulation resistance of a fuel cell system "/>
    <n v="1"/>
  </r>
  <r>
    <s v="US8117857"/>
    <s v="US7154068B2"/>
    <d v="2006-12-26T00:00:00"/>
    <x v="32"/>
    <s v="Method and system for a vehicle battery temperature control "/>
    <n v="1"/>
  </r>
  <r>
    <s v="US8117857"/>
    <s v="US7028819B2"/>
    <d v="2006-04-18T00:00:00"/>
    <x v="585"/>
    <s v="Device and method for supplying power to a vehicle, semi-conductor circuit device for use in the same and collective wiring device for a vehicle or an automobile "/>
    <n v="1"/>
  </r>
  <r>
    <s v="US8117857"/>
    <s v="US6330925B1"/>
    <d v="2001-12-18T00:00:00"/>
    <x v="922"/>
    <s v="Hybrid electric vehicle incorporating an integrated propulsion system "/>
    <n v="1"/>
  </r>
  <r>
    <s v="EP2305506"/>
    <s v="US555502A"/>
    <s v="1896-03-03"/>
    <x v="3647"/>
    <m/>
    <n v="1"/>
  </r>
  <r>
    <s v="JP5081962"/>
    <s v="US555502A"/>
    <s v="1896-03-03"/>
    <x v="3647"/>
    <m/>
    <n v="1"/>
  </r>
  <r>
    <s v="US8818624"/>
    <s v="US555502A"/>
    <s v="1896-03-03"/>
    <x v="3647"/>
    <m/>
    <n v="1"/>
  </r>
  <r>
    <s v="GB2181481"/>
    <s v="US555368A"/>
    <s v="1896-02-25"/>
    <x v="3648"/>
    <m/>
    <n v="1"/>
  </r>
  <r>
    <s v="GB2181481"/>
    <s v="US49159A"/>
    <s v="1865-08-01"/>
    <x v="3649"/>
    <m/>
    <n v="1"/>
  </r>
  <r>
    <s v="EP2244318"/>
    <s v="US3166446A"/>
    <d v="1965-01-19T00:00:00"/>
    <x v="1306"/>
    <m/>
    <n v="1"/>
  </r>
  <r>
    <s v="JP5603902"/>
    <s v="US3166446A"/>
    <d v="1965-01-19T00:00:00"/>
    <x v="1306"/>
    <m/>
    <n v="1"/>
  </r>
  <r>
    <s v="US8247097"/>
    <s v="US3166446A"/>
    <d v="1965-01-19T00:00:00"/>
    <x v="1306"/>
    <m/>
    <n v="1"/>
  </r>
  <r>
    <s v="US8268469"/>
    <s v="US3166446A"/>
    <d v="1965-01-19T00:00:00"/>
    <x v="1306"/>
    <m/>
    <n v="1"/>
  </r>
  <r>
    <s v="US8277965"/>
    <s v="US3166446A"/>
    <d v="1965-01-19T00:00:00"/>
    <x v="1306"/>
    <m/>
    <n v="1"/>
  </r>
  <r>
    <s v="US8361642"/>
    <s v="US3166446A"/>
    <d v="1965-01-19T00:00:00"/>
    <x v="1306"/>
    <m/>
    <n v="1"/>
  </r>
  <r>
    <s v="US8367233"/>
    <s v="US3166446A"/>
    <d v="1965-01-19T00:00:00"/>
    <x v="1306"/>
    <m/>
    <n v="1"/>
  </r>
  <r>
    <s v="US8557415"/>
    <s v="US3166446A"/>
    <d v="1965-01-19T00:00:00"/>
    <x v="1306"/>
    <m/>
    <n v="1"/>
  </r>
  <r>
    <s v="US8557416"/>
    <s v="US3166446A"/>
    <d v="1965-01-19T00:00:00"/>
    <x v="1306"/>
    <m/>
    <n v="1"/>
  </r>
  <r>
    <s v="US9040184"/>
    <s v="US3166446A"/>
    <d v="1965-01-19T00:00:00"/>
    <x v="1306"/>
    <m/>
    <n v="1"/>
  </r>
  <r>
    <s v="FR2305508"/>
    <s v="US2317205A"/>
    <d v="1943-04-20T00:00:00"/>
    <x v="3650"/>
    <m/>
    <n v="1"/>
  </r>
  <r>
    <s v="US8511739"/>
    <s v="US20140095023A1"/>
    <d v="2014-04-03T00:00:00"/>
    <x v="510"/>
    <s v="Vehicle Air Suspension Control System "/>
    <n v="1"/>
  </r>
  <r>
    <s v="USRE44994"/>
    <s v="US20120161472A1"/>
    <d v="2012-06-28T00:00:00"/>
    <x v="510"/>
    <s v="System for Absorbing and Distributing Side Impact Energy Utilizing an Integrated Battery Pack "/>
    <n v="1"/>
  </r>
  <r>
    <s v="US8168315"/>
    <s v="US20110302078A1"/>
    <d v="2011-12-08T00:00:00"/>
    <x v="1279"/>
    <s v="Managing an energy transfer between a vehicle and an energy transfer system "/>
    <n v="1"/>
  </r>
  <r>
    <s v="US8178227"/>
    <s v="US20110302078A1"/>
    <d v="2011-12-08T00:00:00"/>
    <x v="1279"/>
    <s v="Managing an energy transfer between a vehicle and an energy transfer system "/>
    <n v="1"/>
  </r>
  <r>
    <s v="US8773066"/>
    <s v="US20110302078A1"/>
    <d v="2011-12-08T00:00:00"/>
    <x v="1279"/>
    <s v="Managing an energy transfer between a vehicle and an energy transfer system "/>
    <n v="1"/>
  </r>
  <r>
    <s v="US9065103"/>
    <s v="US20070009787A1"/>
    <d v="2007-01-11T00:00:00"/>
    <x v="921"/>
    <s v="Method and apparatus for mounting, cooling, connecting and protecting batteries "/>
    <n v="1"/>
  </r>
  <r>
    <s v="JP5216829"/>
    <s v="US143884A"/>
    <s v="1873-10-21"/>
    <x v="3651"/>
    <m/>
    <n v="1"/>
  </r>
  <r>
    <s v="US8117857"/>
    <s v="US11630157B2"/>
    <d v="2023-04-18T00:00:00"/>
    <x v="268"/>
    <s v="Apparatus and method with battery state estimation "/>
    <n v="1"/>
  </r>
  <r>
    <s v="US8567855"/>
    <s v="US11618292B2"/>
    <d v="2023-04-04T00:00:00"/>
    <x v="1320"/>
    <s v="Suspension system "/>
    <n v="1"/>
  </r>
  <r>
    <s v="US8573683"/>
    <s v="US11618292B2"/>
    <d v="2023-04-04T00:00:00"/>
    <x v="1320"/>
    <s v="Suspension system "/>
    <n v="1"/>
  </r>
  <r>
    <s v="US8241772"/>
    <s v="US11616266B2"/>
    <d v="2023-03-28T00:00:00"/>
    <x v="117"/>
    <s v="Battery pack including exhaust pipe "/>
    <n v="1"/>
  </r>
  <r>
    <s v="US8241772"/>
    <s v="US11616256B2"/>
    <d v="2023-03-28T00:00:00"/>
    <x v="1321"/>
    <s v="Abuse tolerance in battery modules "/>
    <n v="1"/>
  </r>
  <r>
    <s v="US8241772"/>
    <s v="US11605952B1"/>
    <d v="2023-03-14T00:00:00"/>
    <x v="1322"/>
    <s v="Adaptive solar power battery storage system "/>
    <n v="1"/>
  </r>
  <r>
    <s v="US8324863"/>
    <s v="US11605952B1"/>
    <d v="2023-03-14T00:00:00"/>
    <x v="1322"/>
    <s v="Adaptive solar power battery storage system "/>
    <n v="1"/>
  </r>
  <r>
    <s v="US8773066"/>
    <s v="US11605952B1"/>
    <d v="2023-03-14T00:00:00"/>
    <x v="1322"/>
    <s v="Adaptive solar power battery storage system "/>
    <n v="1"/>
  </r>
  <r>
    <s v="US8817892"/>
    <s v="US11605952B1"/>
    <d v="2023-03-14T00:00:00"/>
    <x v="1322"/>
    <s v="Adaptive solar power battery storage system "/>
    <n v="1"/>
  </r>
  <r>
    <s v="US8190320"/>
    <s v="US11577626B2"/>
    <d v="2023-02-14T00:00:00"/>
    <x v="1324"/>
    <s v="Thermal management system for vehicles with an electric powertrain "/>
    <n v="1"/>
  </r>
  <r>
    <s v="US8973965"/>
    <s v="US11554695B2"/>
    <d v="2023-01-17T00:00:00"/>
    <x v="156"/>
    <s v="Vehicle seat storage system "/>
    <n v="1"/>
  </r>
  <r>
    <s v="US8117857"/>
    <s v="US11549989B2"/>
    <d v="2023-01-10T00:00:00"/>
    <x v="268"/>
    <s v="Charging method and apparatus optimized based on electrochemical model "/>
    <n v="1"/>
  </r>
  <r>
    <s v="US8117857"/>
    <s v="US11549988B2"/>
    <d v="2023-01-10T00:00:00"/>
    <x v="268"/>
    <s v="Method and apparatus for estimating state of battery "/>
    <n v="1"/>
  </r>
  <r>
    <s v="US8190320"/>
    <s v="US11541863B2"/>
    <d v="2023-01-03T00:00:00"/>
    <x v="1836"/>
    <s v="Energy management for hybrid fire fighting vehicle "/>
    <n v="1"/>
  </r>
  <r>
    <s v="US9103143"/>
    <s v="US11536058B2"/>
    <d v="2022-12-27T00:00:00"/>
    <x v="97"/>
    <s v="Structure for connecting door latch cable to retractable outside door handle assembly for vehicle "/>
    <n v="1"/>
  </r>
  <r>
    <s v="US8973965"/>
    <s v="US11535305B2"/>
    <d v="2022-12-27T00:00:00"/>
    <x v="1699"/>
    <s v="Vehicle body structure "/>
    <n v="1"/>
  </r>
  <r>
    <s v="US8773066"/>
    <s v="US11532943B1"/>
    <d v="2022-12-20T00:00:00"/>
    <x v="3652"/>
    <s v="Energy storage device manger, management system, and methods of use "/>
    <n v="1"/>
  </r>
  <r>
    <s v="US8773066"/>
    <s v="US11529887B2"/>
    <d v="2022-12-20T00:00:00"/>
    <x v="2051"/>
    <s v="System and method for controlling a battery management system "/>
    <n v="1"/>
  </r>
  <r>
    <s v="US8190320"/>
    <s v="US11511642B2"/>
    <d v="2022-11-29T00:00:00"/>
    <x v="1836"/>
    <s v="Electric concrete vehicle systems and methods "/>
    <n v="1"/>
  </r>
  <r>
    <s v="USRE44994"/>
    <s v="US11511612B2"/>
    <d v="2022-11-29T00:00:00"/>
    <x v="97"/>
    <s v="Vehicle body with battery connected thereto "/>
    <n v="1"/>
  </r>
  <r>
    <s v="US8117857"/>
    <s v="US11486933B2"/>
    <d v="2022-11-01T00:00:00"/>
    <x v="268"/>
    <s v="Battery system "/>
    <n v="1"/>
  </r>
  <r>
    <s v="US8190320"/>
    <s v="US11472308B2"/>
    <d v="2022-10-18T00:00:00"/>
    <x v="1836"/>
    <s v="Electric concrete vehicle systems and methods "/>
    <n v="1"/>
  </r>
  <r>
    <s v="US8241772"/>
    <s v="US11469471B1"/>
    <d v="2022-10-11T00:00:00"/>
    <x v="120"/>
    <s v="Battery pack heat dispensing systems "/>
    <n v="1"/>
  </r>
  <r>
    <s v="US8241772"/>
    <s v="US11462798B2"/>
    <d v="2022-10-04T00:00:00"/>
    <x v="117"/>
    <s v="Battery module "/>
    <n v="1"/>
  </r>
  <r>
    <s v="USRE44994"/>
    <s v="US11462793B2"/>
    <d v="2022-10-04T00:00:00"/>
    <x v="325"/>
    <s v="Battery case structure for vehicle "/>
    <n v="1"/>
  </r>
  <r>
    <s v="US8973965"/>
    <s v="US11453342B2"/>
    <d v="2022-09-27T00:00:00"/>
    <x v="32"/>
    <s v="Storage assembly for vehicle "/>
    <n v="1"/>
  </r>
  <r>
    <s v="US8117857"/>
    <s v="US11444475B2"/>
    <d v="2022-09-13T00:00:00"/>
    <x v="268"/>
    <s v="Method and apparatus for charging battery "/>
    <n v="1"/>
  </r>
  <r>
    <s v="US8773066"/>
    <s v="US11444473B2"/>
    <d v="2022-09-13T00:00:00"/>
    <x v="3653"/>
    <s v="Dynamic battery charging for maximum wind/solar peak clipping recapture "/>
    <n v="1"/>
  </r>
  <r>
    <s v="US8117857"/>
    <s v="US11428743B2"/>
    <d v="2022-08-30T00:00:00"/>
    <x v="268"/>
    <s v="Method and apparatus for charging battery "/>
    <n v="1"/>
  </r>
  <r>
    <s v="US8117857"/>
    <s v="US11424627B2"/>
    <d v="2022-08-23T00:00:00"/>
    <x v="268"/>
    <s v="Electronic apparatus and charging method thereof "/>
    <n v="1"/>
  </r>
  <r>
    <s v="US8241772"/>
    <s v="US11424502B2"/>
    <d v="2022-08-23T00:00:00"/>
    <x v="117"/>
    <s v="Battery pack "/>
    <n v="1"/>
  </r>
  <r>
    <s v="US7749650"/>
    <s v="US11398661B1"/>
    <d v="2022-07-26T00:00:00"/>
    <x v="120"/>
    <s v="Polypropylene carbonate and catalysts "/>
    <n v="1"/>
  </r>
  <r>
    <s v="US8168315"/>
    <s v="US11391784B2"/>
    <d v="2022-07-19T00:00:00"/>
    <x v="1333"/>
    <s v="Single cell fault tolerant battery system architecture "/>
    <n v="1"/>
  </r>
  <r>
    <s v="US8178227"/>
    <s v="US11391784B2"/>
    <d v="2022-07-19T00:00:00"/>
    <x v="1333"/>
    <s v="Single cell fault tolerant battery system architecture "/>
    <n v="1"/>
  </r>
  <r>
    <s v="US8241772"/>
    <s v="US11391784B2"/>
    <d v="2022-07-19T00:00:00"/>
    <x v="1333"/>
    <s v="Single cell fault tolerant battery system architecture "/>
    <n v="1"/>
  </r>
  <r>
    <s v="US9065103"/>
    <s v="US11391784B2"/>
    <d v="2022-07-19T00:00:00"/>
    <x v="1333"/>
    <s v="Single cell fault tolerant battery system architecture "/>
    <n v="1"/>
  </r>
  <r>
    <s v="US7629772"/>
    <s v="US11370266B2"/>
    <d v="2022-06-28T00:00:00"/>
    <x v="416"/>
    <s v="Hybrid utility vehicle "/>
    <n v="1"/>
  </r>
  <r>
    <s v="US8511739"/>
    <s v="US11365578B2"/>
    <d v="2022-06-21T00:00:00"/>
    <x v="32"/>
    <s v="Powered hinge assembly for vehicle doors "/>
    <n v="1"/>
  </r>
  <r>
    <s v="US9103143"/>
    <s v="US11359418B2"/>
    <d v="2022-06-14T00:00:00"/>
    <x v="3654"/>
    <s v="Motor vehicle lock "/>
    <n v="1"/>
  </r>
  <r>
    <s v="US8117857"/>
    <s v="US11349318B2"/>
    <d v="2022-05-31T00:00:00"/>
    <x v="268"/>
    <s v="Battery management apparatus, battery module, and battery pack "/>
    <n v="1"/>
  </r>
  <r>
    <s v="US7629772"/>
    <s v="US11300624B2"/>
    <d v="2022-04-12T00:00:00"/>
    <x v="201"/>
    <s v="System for utilizing battery operating data "/>
    <n v="1"/>
  </r>
  <r>
    <s v="US7749650"/>
    <s v="US11296386B2"/>
    <d v="2022-04-05T00:00:00"/>
    <x v="1334"/>
    <s v="Expandable electrochemical cell effluent containment device and corresponding systems and methods "/>
    <n v="1"/>
  </r>
  <r>
    <s v="US8117857"/>
    <s v="US11293988B2"/>
    <d v="2022-04-05T00:00:00"/>
    <x v="268"/>
    <s v="Method and apparatus with battery state estimation "/>
    <n v="1"/>
  </r>
  <r>
    <s v="US9065103"/>
    <s v="US11273697B2"/>
    <d v="2022-03-15T00:00:00"/>
    <x v="287"/>
    <s v="Battery support and protection structure for a vehicle "/>
    <n v="1"/>
  </r>
  <r>
    <s v="US9065103"/>
    <s v="US11267327B2"/>
    <d v="2022-03-08T00:00:00"/>
    <x v="287"/>
    <s v="Battery tray floor assembly for electric vehicles "/>
    <n v="1"/>
  </r>
  <r>
    <s v="US8117857"/>
    <s v="US11258276B2"/>
    <d v="2022-02-22T00:00:00"/>
    <x v="268"/>
    <s v="Power supply control method and apparatus of battery management system "/>
    <n v="1"/>
  </r>
  <r>
    <s v="US8117857"/>
    <s v="US11251474B2"/>
    <d v="2022-02-15T00:00:00"/>
    <x v="268"/>
    <s v="Structure and system with battery cooling "/>
    <n v="1"/>
  </r>
  <r>
    <s v="US8190320"/>
    <s v="US11233419B2"/>
    <d v="2022-01-25T00:00:00"/>
    <x v="185"/>
    <s v="Smart battery circuit "/>
    <n v="1"/>
  </r>
  <r>
    <s v="US8190320"/>
    <s v="US11230278B2"/>
    <d v="2022-01-25T00:00:00"/>
    <x v="1836"/>
    <s v="Vehicle with accessory drive "/>
    <n v="1"/>
  </r>
  <r>
    <s v="US7749650"/>
    <s v="US11224772B2"/>
    <d v="2022-01-18T00:00:00"/>
    <x v="1337"/>
    <s v="Containment system for hazardous products "/>
    <n v="1"/>
  </r>
  <r>
    <s v="US9103143"/>
    <s v="US11214994B2"/>
    <d v="2022-01-04T00:00:00"/>
    <x v="97"/>
    <s v="Retractable outside door handle assembly for vehicle "/>
    <n v="1"/>
  </r>
  <r>
    <s v="US9065103"/>
    <s v="US11214137B2"/>
    <d v="2022-01-04T00:00:00"/>
    <x v="287"/>
    <s v="Vehicle battery tray structure with nodal modularity "/>
    <n v="1"/>
  </r>
  <r>
    <s v="US8552693"/>
    <s v="US11211814B2"/>
    <d v="2021-12-28T00:00:00"/>
    <x v="3655"/>
    <s v="Circuitry to prevent lithium plating within a lithium ion battery "/>
    <n v="1"/>
  </r>
  <r>
    <s v="US9065103"/>
    <s v="US11211656B2"/>
    <d v="2021-12-28T00:00:00"/>
    <x v="287"/>
    <s v="Vehicle battery tray with integrated battery retention and support feature "/>
    <n v="1"/>
  </r>
  <r>
    <s v="US7749650"/>
    <s v="US11205809B2"/>
    <d v="2021-12-21T00:00:00"/>
    <x v="181"/>
    <s v="Early detection of thermal incident in battery pack "/>
    <n v="1"/>
  </r>
  <r>
    <s v="US7629772"/>
    <s v="US11186192B1"/>
    <d v="2021-11-30T00:00:00"/>
    <x v="1279"/>
    <s v="Improving energy transfer with vehicles "/>
    <n v="1"/>
  </r>
  <r>
    <s v="US8117857"/>
    <s v="US11186192B1"/>
    <d v="2021-11-30T00:00:00"/>
    <x v="1279"/>
    <s v="Improving energy transfer with vehicles "/>
    <n v="1"/>
  </r>
  <r>
    <s v="US7749650"/>
    <s v="US11165123B2"/>
    <d v="2021-11-02T00:00:00"/>
    <x v="404"/>
    <s v="Electrical connector positioned in a battery pack "/>
    <n v="1"/>
  </r>
  <r>
    <s v="US9065103"/>
    <s v="US11155150B2"/>
    <d v="2021-10-26T00:00:00"/>
    <x v="287"/>
    <s v="Cooling system integrated with vehicle battery tray "/>
    <n v="1"/>
  </r>
  <r>
    <s v="US8117857"/>
    <s v="US11139668B2"/>
    <d v="2021-10-05T00:00:00"/>
    <x v="268"/>
    <s v="Charging method and apparatus optimized based on electrochemical model "/>
    <n v="1"/>
  </r>
  <r>
    <s v="US9103143"/>
    <s v="US11131126B2"/>
    <d v="2021-09-28T00:00:00"/>
    <x v="482"/>
    <s v="Doorhandle assembly with a vehicle doorhandle "/>
    <n v="1"/>
  </r>
  <r>
    <s v="US8117857"/>
    <s v="US11117477B2"/>
    <d v="2021-09-14T00:00:00"/>
    <x v="181"/>
    <s v="Methods and devices for thermal control during charging of electric vehicles "/>
    <n v="1"/>
  </r>
  <r>
    <s v="US8117857"/>
    <s v="US11088558B2"/>
    <d v="2021-08-10T00:00:00"/>
    <x v="268"/>
    <s v="Method and apparatus for charging battery "/>
    <n v="1"/>
  </r>
  <r>
    <s v="US7629772"/>
    <s v="US11088549B2"/>
    <d v="2021-08-10T00:00:00"/>
    <x v="583"/>
    <s v="Multiple chargers configuration in one system "/>
    <n v="1"/>
  </r>
  <r>
    <s v="US9065103"/>
    <s v="US11088412B2"/>
    <d v="2021-08-10T00:00:00"/>
    <x v="287"/>
    <s v="Vehicle battery tray with tubular peripheral wall "/>
    <n v="1"/>
  </r>
  <r>
    <s v="US8862414"/>
    <s v="US11084432B2"/>
    <d v="2021-08-10T00:00:00"/>
    <x v="17"/>
    <s v="Electric vehicle safety system and methods "/>
    <n v="1"/>
  </r>
  <r>
    <s v="US9065103"/>
    <s v="US11081738B2"/>
    <d v="2021-08-03T00:00:00"/>
    <x v="145"/>
    <s v="Containment heatsink for packaged battery cells "/>
    <n v="1"/>
  </r>
  <r>
    <s v="US8117857"/>
    <s v="US11073563B2"/>
    <d v="2021-07-27T00:00:00"/>
    <x v="268"/>
    <s v="Method and apparatus for estimating state of battery "/>
    <n v="1"/>
  </r>
  <r>
    <s v="US8117857"/>
    <s v="US11063454B2"/>
    <d v="2021-07-13T00:00:00"/>
    <x v="268"/>
    <s v="Battery control method and apparatus "/>
    <n v="1"/>
  </r>
  <r>
    <s v="US8511739"/>
    <s v="US11047163B2"/>
    <d v="2021-06-29T00:00:00"/>
    <x v="32"/>
    <s v="Power management for vehicle door system "/>
    <n v="1"/>
  </r>
  <r>
    <s v="US8190320"/>
    <s v="US11040635B2"/>
    <d v="2021-06-22T00:00:00"/>
    <x v="1324"/>
    <s v="Battery thermal management system and methods of use "/>
    <n v="1"/>
  </r>
  <r>
    <s v="US8817892"/>
    <s v="US11018511B2"/>
    <d v="2021-05-25T00:00:00"/>
    <x v="524"/>
    <s v="System and method for balancing battery cell charge in battery array for electrified machine "/>
    <n v="1"/>
  </r>
  <r>
    <s v="US8970237"/>
    <s v="US11018511B2"/>
    <d v="2021-05-25T00:00:00"/>
    <x v="524"/>
    <s v="System and method for balancing battery cell charge in battery array for electrified machine "/>
    <n v="1"/>
  </r>
  <r>
    <s v="US8190320"/>
    <s v="US11011783B2"/>
    <d v="2021-05-18T00:00:00"/>
    <x v="1324"/>
    <s v="Thermal and electrical management of battery packs "/>
    <n v="1"/>
  </r>
  <r>
    <s v="US8117857"/>
    <s v="US11002793B2"/>
    <d v="2021-05-11T00:00:00"/>
    <x v="268"/>
    <s v="Battery monitoring method and apparatus detecting charge balance of battery "/>
    <n v="1"/>
  </r>
  <r>
    <s v="US9103143"/>
    <s v="US11002044B2"/>
    <d v="2021-05-11T00:00:00"/>
    <x v="1296"/>
    <s v="System composed of a door handle and of an actuation device for the door handle "/>
    <n v="1"/>
  </r>
  <r>
    <s v="US8241772"/>
    <s v="US10998730B1"/>
    <d v="2021-05-04T00:00:00"/>
    <x v="1322"/>
    <s v="Adaptive solar power battery storage system "/>
    <n v="1"/>
  </r>
  <r>
    <s v="US8324863"/>
    <s v="US10998730B1"/>
    <d v="2021-05-04T00:00:00"/>
    <x v="1322"/>
    <s v="Adaptive solar power battery storage system "/>
    <n v="1"/>
  </r>
  <r>
    <s v="US8773066"/>
    <s v="US10998730B1"/>
    <d v="2021-05-04T00:00:00"/>
    <x v="1322"/>
    <s v="Adaptive solar power battery storage system "/>
    <n v="1"/>
  </r>
  <r>
    <s v="US8817892"/>
    <s v="US10998730B1"/>
    <d v="2021-05-04T00:00:00"/>
    <x v="1322"/>
    <s v="Adaptive solar power battery storage system "/>
    <n v="1"/>
  </r>
  <r>
    <s v="US8970237"/>
    <s v="US10998730B1"/>
    <d v="2021-05-04T00:00:00"/>
    <x v="1322"/>
    <s v="Adaptive solar power battery storage system "/>
    <n v="1"/>
  </r>
  <r>
    <s v="US8511739"/>
    <s v="US10995535B2"/>
    <d v="2021-05-04T00:00:00"/>
    <x v="32"/>
    <s v="Automotive door power assist "/>
    <n v="1"/>
  </r>
  <r>
    <s v="US9103143"/>
    <s v="US10995527B2"/>
    <d v="2021-05-04T00:00:00"/>
    <x v="97"/>
    <s v="Retractable outside door handle assembly for vehicle "/>
    <n v="1"/>
  </r>
  <r>
    <s v="US8168315"/>
    <s v="US10994617B2"/>
    <d v="2021-05-04T00:00:00"/>
    <x v="32"/>
    <s v="Distributed battery thermal runaway detection "/>
    <n v="1"/>
  </r>
  <r>
    <s v="US8178227"/>
    <s v="US10994617B2"/>
    <d v="2021-05-04T00:00:00"/>
    <x v="32"/>
    <s v="Distributed battery thermal runaway detection "/>
    <n v="1"/>
  </r>
  <r>
    <s v="US8573683"/>
    <s v="US10988186B2"/>
    <d v="2021-04-27T00:00:00"/>
    <x v="32"/>
    <s v="Vehicle frame assembly "/>
    <n v="1"/>
  </r>
  <r>
    <s v="US8511739"/>
    <s v="US10982481B2"/>
    <d v="2021-04-20T00:00:00"/>
    <x v="32"/>
    <s v="Door position sensor and system for a vehicle "/>
    <n v="1"/>
  </r>
  <r>
    <s v="US8190320"/>
    <s v="US10981024B1"/>
    <d v="2021-04-20T00:00:00"/>
    <x v="1836"/>
    <s v="Hybrid fire fighting vehicle "/>
    <n v="1"/>
  </r>
  <r>
    <s v="US8190320"/>
    <s v="US10974724B1"/>
    <d v="2021-04-13T00:00:00"/>
    <x v="1836"/>
    <s v="Operational modes for hybrid fire fighting vehicle "/>
    <n v="1"/>
  </r>
  <r>
    <s v="US9103143"/>
    <s v="US10961753B2"/>
    <d v="2021-03-30T00:00:00"/>
    <x v="97"/>
    <s v="Retractable outside door handle assembly for vehicle "/>
    <n v="1"/>
  </r>
  <r>
    <s v="US9065103"/>
    <s v="US10960748B2"/>
    <d v="2021-03-30T00:00:00"/>
    <x v="287"/>
    <s v="Battery tray floor assembly for electric vehicles "/>
    <n v="1"/>
  </r>
  <r>
    <s v="US7749650"/>
    <s v="US10950899B2"/>
    <d v="2021-03-16T00:00:00"/>
    <x v="181"/>
    <s v="Abuse tolerance in battery modules "/>
    <n v="1"/>
  </r>
  <r>
    <s v="US8241772"/>
    <s v="US10950899B2"/>
    <d v="2021-03-16T00:00:00"/>
    <x v="181"/>
    <s v="Abuse tolerance in battery modules "/>
    <n v="1"/>
  </r>
  <r>
    <s v="US8973965"/>
    <s v="US10946775B2"/>
    <d v="2021-03-16T00:00:00"/>
    <x v="156"/>
    <s v="Vehicle seat storage system "/>
    <n v="1"/>
  </r>
  <r>
    <s v="US9103143"/>
    <s v="US10941595B2"/>
    <d v="2021-03-09T00:00:00"/>
    <x v="3656"/>
    <s v="Ergonomic door handle "/>
    <n v="1"/>
  </r>
  <r>
    <s v="US8241772"/>
    <s v="US10923788B1"/>
    <d v="2021-02-16T00:00:00"/>
    <x v="120"/>
    <s v="Directed quench systems and components "/>
    <n v="1"/>
  </r>
  <r>
    <s v="US8168315"/>
    <s v="US10910847B2"/>
    <d v="2021-02-02T00:00:00"/>
    <x v="1345"/>
    <s v="Active cell balancing in batteries using switch mode dividers "/>
    <n v="1"/>
  </r>
  <r>
    <s v="US8178227"/>
    <s v="US10910847B2"/>
    <d v="2021-02-02T00:00:00"/>
    <x v="1345"/>
    <s v="Active cell balancing in batteries using switch mode dividers "/>
    <n v="1"/>
  </r>
  <r>
    <s v="US8573683"/>
    <s v="US10906593B2"/>
    <d v="2021-02-02T00:00:00"/>
    <x v="6"/>
    <s v="Body structure for a battery-operated motor vehicle "/>
    <n v="1"/>
  </r>
  <r>
    <s v="US8567855"/>
    <s v="US10899386B2"/>
    <d v="2021-01-26T00:00:00"/>
    <x v="1340"/>
    <s v="Front rail to improve early energy absorption "/>
    <n v="1"/>
  </r>
  <r>
    <s v="US8573683"/>
    <s v="US10899386B2"/>
    <d v="2021-01-26T00:00:00"/>
    <x v="1340"/>
    <s v="Front rail to improve early energy absorption "/>
    <n v="1"/>
  </r>
  <r>
    <s v="US7749650"/>
    <s v="US10892465B2"/>
    <d v="2021-01-12T00:00:00"/>
    <x v="181"/>
    <s v="Battery cell cover including terminal short isolation feature "/>
    <n v="1"/>
  </r>
  <r>
    <s v="US8190320"/>
    <s v="US10889205B2"/>
    <d v="2021-01-12T00:00:00"/>
    <x v="1256"/>
    <s v="Thermal management system for vehicles with an electric powertrain "/>
    <n v="1"/>
  </r>
  <r>
    <s v="US9065103"/>
    <s v="US10886513B2"/>
    <d v="2021-01-05T00:00:00"/>
    <x v="287"/>
    <s v="Vehicle battery tray having tub-based integration "/>
    <n v="1"/>
  </r>
  <r>
    <s v="US8511739"/>
    <s v="US10875657B2"/>
    <d v="2020-12-29T00:00:00"/>
    <x v="291"/>
    <s v="Hold open j-track locking mechanism for cowling "/>
    <n v="1"/>
  </r>
  <r>
    <s v="US8117857"/>
    <s v="US10862325B2"/>
    <d v="2020-12-08T00:00:00"/>
    <x v="268"/>
    <s v="Method and apparatus for charging battery "/>
    <n v="1"/>
  </r>
  <r>
    <s v="US8117857"/>
    <s v="US10857895B2"/>
    <d v="2020-12-08T00:00:00"/>
    <x v="268"/>
    <s v="Battery charging method and apparatus "/>
    <n v="1"/>
  </r>
  <r>
    <s v="US8117857"/>
    <s v="US10855090B2"/>
    <d v="2020-12-01T00:00:00"/>
    <x v="268"/>
    <s v="Battery management apparatus, battery module, and battery pack "/>
    <n v="1"/>
  </r>
  <r>
    <s v="US8567855"/>
    <s v="US10843545B2"/>
    <d v="2020-11-24T00:00:00"/>
    <x v="32"/>
    <s v="Connected battery pack assembly and connecting method "/>
    <n v="1"/>
  </r>
  <r>
    <s v="US8573683"/>
    <s v="US10843545B2"/>
    <d v="2020-11-24T00:00:00"/>
    <x v="32"/>
    <s v="Connected battery pack assembly and connecting method "/>
    <n v="1"/>
  </r>
  <r>
    <s v="US8807637"/>
    <s v="US10821933B2"/>
    <d v="2020-11-03T00:00:00"/>
    <x v="218"/>
    <s v="Deformable automotive noise and vibration seal for pedestrian protection "/>
    <n v="1"/>
  </r>
  <r>
    <s v="US7749650"/>
    <s v="US10818903B1"/>
    <d v="2020-10-27T00:00:00"/>
    <x v="120"/>
    <s v="Polypropylene carbonate and catalysts "/>
    <n v="1"/>
  </r>
  <r>
    <s v="US8511739"/>
    <s v="US10801246B2"/>
    <d v="2020-10-13T00:00:00"/>
    <x v="32"/>
    <s v="Programmable door power assist "/>
    <n v="1"/>
  </r>
  <r>
    <s v="US8807637"/>
    <s v="US10800458B2"/>
    <d v="2020-10-13T00:00:00"/>
    <x v="32"/>
    <s v="Energy absorbing seal for a vehicle "/>
    <n v="1"/>
  </r>
  <r>
    <s v="US7749650"/>
    <s v="US10790489B2"/>
    <d v="2020-09-29T00:00:00"/>
    <x v="350"/>
    <s v="Lithium ion battery "/>
    <n v="1"/>
  </r>
  <r>
    <s v="US7749650"/>
    <s v="US10784486B2"/>
    <d v="2020-09-22T00:00:00"/>
    <x v="181"/>
    <s v="Uniform current density tapered busbar "/>
    <n v="1"/>
  </r>
  <r>
    <s v="US7629772"/>
    <s v="US10780770B2"/>
    <d v="2020-09-22T00:00:00"/>
    <x v="416"/>
    <s v="Hybrid utility vehicle "/>
    <n v="1"/>
  </r>
  <r>
    <s v="US8552693"/>
    <s v="US10770914B2"/>
    <d v="2020-09-08T00:00:00"/>
    <x v="1350"/>
    <s v="Dual control loop for charging of batteries "/>
    <n v="1"/>
  </r>
  <r>
    <s v="US8862414"/>
    <s v="US10766437B2"/>
    <d v="2020-09-08T00:00:00"/>
    <x v="377"/>
    <s v="Electric vehicle safety system and methods "/>
    <n v="1"/>
  </r>
  <r>
    <s v="US8190320"/>
    <s v="US10763477B2"/>
    <d v="2020-09-01T00:00:00"/>
    <x v="127"/>
    <s v="Hazard mitigation through gas flow communication between battery packs "/>
    <n v="1"/>
  </r>
  <r>
    <s v="US7749650"/>
    <s v="US10756391B2"/>
    <d v="2020-08-25T00:00:00"/>
    <x v="181"/>
    <s v="Method and system for secondary internal current mechanisms for a lithium-ion cell "/>
    <n v="1"/>
  </r>
  <r>
    <s v="US8241772"/>
    <s v="US10756391B2"/>
    <d v="2020-08-25T00:00:00"/>
    <x v="181"/>
    <s v="Method and system for secondary internal current mechanisms for a lithium-ion cell "/>
    <n v="1"/>
  </r>
  <r>
    <s v="US8117857"/>
    <s v="US10752124B2"/>
    <d v="2020-08-25T00:00:00"/>
    <x v="268"/>
    <s v="Method and apparatus of charging battery of vehicle using regenerative braking "/>
    <n v="1"/>
  </r>
  <r>
    <s v="US8511739"/>
    <s v="US10745957B2"/>
    <d v="2020-08-18T00:00:00"/>
    <x v="32"/>
    <s v="Seal based object detection for vehicle door assist system "/>
    <n v="1"/>
  </r>
  <r>
    <s v="US7749650"/>
    <s v="US10741889B2"/>
    <d v="2020-08-11T00:00:00"/>
    <x v="181"/>
    <s v="Multiple-zone thermocouple battery module temperature monitoring system "/>
    <n v="1"/>
  </r>
  <r>
    <s v="US7749650"/>
    <s v="US10741808B2"/>
    <d v="2020-08-11T00:00:00"/>
    <x v="181"/>
    <s v="Unified battery module with integrated battery cell structural support "/>
    <n v="1"/>
  </r>
  <r>
    <s v="US8168315"/>
    <s v="US10737576B2"/>
    <d v="2020-08-11T00:00:00"/>
    <x v="17"/>
    <s v="Method and device for a high-voltage energy system of a vehicle "/>
    <n v="1"/>
  </r>
  <r>
    <s v="US8117857"/>
    <s v="US10720786B2"/>
    <d v="2020-07-21T00:00:00"/>
    <x v="268"/>
    <s v="Method and apparatus for charging battery "/>
    <n v="1"/>
  </r>
  <r>
    <s v="US8190320"/>
    <s v="US10720640B2"/>
    <d v="2020-07-21T00:00:00"/>
    <x v="3657"/>
    <s v="Aluminum-based metal-air batteries "/>
    <n v="1"/>
  </r>
  <r>
    <s v="US8241772"/>
    <s v="US10720616B2"/>
    <d v="2020-07-21T00:00:00"/>
    <x v="117"/>
    <s v="Battery pack with printed circuit board and electrode tabs "/>
    <n v="1"/>
  </r>
  <r>
    <s v="US7749650"/>
    <s v="US10707471B2"/>
    <d v="2020-07-07T00:00:00"/>
    <x v="181"/>
    <s v="Single side cell-to-cell battery module interconnection "/>
    <n v="1"/>
  </r>
  <r>
    <s v="US9065103"/>
    <s v="US10703211B2"/>
    <d v="2020-07-07T00:00:00"/>
    <x v="381"/>
    <s v="Battery pack, battery charging station, and charging method "/>
    <n v="1"/>
  </r>
  <r>
    <s v="US9250020"/>
    <s v="US10703211B2"/>
    <d v="2020-07-07T00:00:00"/>
    <x v="381"/>
    <s v="Battery pack, battery charging station, and charging method "/>
    <n v="1"/>
  </r>
  <r>
    <s v="US9065103"/>
    <s v="US10700395B2"/>
    <d v="2020-06-30T00:00:00"/>
    <x v="181"/>
    <s v="Battery module housing having an integrally-formed cooling plate "/>
    <n v="1"/>
  </r>
  <r>
    <s v="US8817892"/>
    <s v="US10676100B2"/>
    <d v="2020-06-09T00:00:00"/>
    <x v="1340"/>
    <s v="Runtime verification of shutoff control line integrity in a hybrid vehicle system "/>
    <n v="1"/>
  </r>
  <r>
    <s v="US8970237"/>
    <s v="US10676100B2"/>
    <d v="2020-06-09T00:00:00"/>
    <x v="1340"/>
    <s v="Runtime verification of shutoff control line integrity in a hybrid vehicle system "/>
    <n v="1"/>
  </r>
  <r>
    <s v="US9065103"/>
    <s v="US10661646B2"/>
    <d v="2020-05-26T00:00:00"/>
    <x v="287"/>
    <s v="Battery tray floor assembly for electric vehicles "/>
    <n v="1"/>
  </r>
  <r>
    <s v="US8168315"/>
    <s v="US10658714B2"/>
    <d v="2020-05-19T00:00:00"/>
    <x v="770"/>
    <s v="Thermal event detection and management system for an electric vehicle "/>
    <n v="1"/>
  </r>
  <r>
    <s v="US7749650"/>
    <s v="US10644282B2"/>
    <d v="2020-05-05T00:00:00"/>
    <x v="181"/>
    <s v="Staggered battery cell array with two-dimensional inline terminal edges "/>
    <n v="1"/>
  </r>
  <r>
    <s v="US7749650"/>
    <s v="US10637022B2"/>
    <d v="2020-04-28T00:00:00"/>
    <x v="350"/>
    <s v="Lithium ion battery "/>
    <n v="1"/>
  </r>
  <r>
    <s v="US9065103"/>
    <s v="US10632857B2"/>
    <d v="2020-04-28T00:00:00"/>
    <x v="287"/>
    <s v="Battery support and protection structure for a vehicle "/>
    <n v="1"/>
  </r>
  <r>
    <s v="US8511739"/>
    <s v="US10626657B2"/>
    <d v="2020-04-21T00:00:00"/>
    <x v="32"/>
    <s v="Automotive door power assist "/>
    <n v="1"/>
  </r>
  <r>
    <s v="US7749650"/>
    <s v="US10608224B2"/>
    <d v="2020-03-31T00:00:00"/>
    <x v="120"/>
    <s v="Apparatus with thermally responsive insulator between battery cells "/>
    <n v="1"/>
  </r>
  <r>
    <s v="US9065103"/>
    <s v="US10601090B2"/>
    <d v="2020-03-24T00:00:00"/>
    <x v="181"/>
    <s v="Using a spacer to block path of thermally conductive structural adhesive in lithium ion cells "/>
    <n v="1"/>
  </r>
  <r>
    <s v="US7629772"/>
    <s v="US10594152B1"/>
    <d v="2020-03-17T00:00:00"/>
    <x v="583"/>
    <s v="Method and system for a battery charger "/>
    <n v="1"/>
  </r>
  <r>
    <s v="US7749650"/>
    <s v="US10581043B2"/>
    <d v="2020-03-03T00:00:00"/>
    <x v="404"/>
    <s v="Frame for portable electrical energy storage cells "/>
    <n v="1"/>
  </r>
  <r>
    <s v="US8511739"/>
    <s v="US10570656B2"/>
    <d v="2020-02-25T00:00:00"/>
    <x v="32"/>
    <s v="Magnetic object detection for vehicle door assist system "/>
    <n v="1"/>
  </r>
  <r>
    <s v="USRE44994"/>
    <s v="US10549620B2"/>
    <d v="2020-02-04T00:00:00"/>
    <x v="344"/>
    <s v="Profiles in the floor section "/>
    <n v="1"/>
  </r>
  <r>
    <s v="US9250020"/>
    <s v="US10525787B2"/>
    <d v="2020-01-07T00:00:00"/>
    <x v="381"/>
    <s v="Electric vehicle thermal management system with series and parallel structure "/>
    <n v="1"/>
  </r>
  <r>
    <s v="US8168315"/>
    <s v="US10509066B2"/>
    <d v="2019-12-17T00:00:00"/>
    <x v="1470"/>
    <s v="Technique for insulation monitoring in vehicles "/>
    <n v="1"/>
  </r>
  <r>
    <s v="US8567855"/>
    <s v="US10494034B2"/>
    <d v="2019-12-03T00:00:00"/>
    <x v="32"/>
    <s v="Vehicle frame assembly "/>
    <n v="1"/>
  </r>
  <r>
    <s v="US8573683"/>
    <s v="US10494034B2"/>
    <d v="2019-12-03T00:00:00"/>
    <x v="32"/>
    <s v="Vehicle frame assembly "/>
    <n v="1"/>
  </r>
  <r>
    <s v="US9065103"/>
    <s v="US10483510B2"/>
    <d v="2019-11-19T00:00:00"/>
    <x v="287"/>
    <s v="Polarized battery tray for a vehicle "/>
    <n v="1"/>
  </r>
  <r>
    <s v="US8190320"/>
    <s v="US10454315B2"/>
    <d v="2019-10-22T00:00:00"/>
    <x v="156"/>
    <s v="Keyless entry device and method for powering the keyless entry device "/>
    <n v="1"/>
  </r>
  <r>
    <s v="US8511739"/>
    <s v="US10443287B2"/>
    <d v="2019-10-15T00:00:00"/>
    <x v="32"/>
    <s v="Door position sensor and system for a vehicle "/>
    <n v="1"/>
  </r>
  <r>
    <s v="US8511739"/>
    <s v="US10443282B2"/>
    <d v="2019-10-15T00:00:00"/>
    <x v="181"/>
    <s v="Articulating mechanism for a vehicle door "/>
    <n v="1"/>
  </r>
  <r>
    <s v="US8511739"/>
    <s v="US10392849B2"/>
    <d v="2019-08-27T00:00:00"/>
    <x v="32"/>
    <s v="Assembly and method to slow down and gently close door "/>
    <n v="1"/>
  </r>
  <r>
    <s v="US9065103"/>
    <s v="US10374263B2"/>
    <d v="2019-08-06T00:00:00"/>
    <x v="145"/>
    <s v="Cooled containment compartments for packaged battery cells "/>
    <n v="1"/>
  </r>
  <r>
    <s v="US8190320"/>
    <s v="US10369899B2"/>
    <d v="2019-08-06T00:00:00"/>
    <x v="1256"/>
    <s v="Battery thermal management system and methods of use "/>
    <n v="1"/>
  </r>
  <r>
    <s v="US8117857"/>
    <s v="US10369898B2"/>
    <d v="2019-08-06T00:00:00"/>
    <x v="181"/>
    <s v="Rechargeable vehicle thermal management charging system "/>
    <n v="1"/>
  </r>
  <r>
    <s v="US9250020"/>
    <s v="US10347955B2"/>
    <d v="2019-07-09T00:00:00"/>
    <x v="381"/>
    <s v="Battery system with heat exchange device "/>
    <n v="1"/>
  </r>
  <r>
    <s v="US9065103"/>
    <s v="US10347894B2"/>
    <d v="2019-07-09T00:00:00"/>
    <x v="127"/>
    <s v="Energy storage system "/>
    <n v="1"/>
  </r>
  <r>
    <s v="US8511739"/>
    <s v="US10301863B2"/>
    <d v="2019-05-28T00:00:00"/>
    <x v="32"/>
    <s v="Mounting and aligning a vehicle side door motor within the current bill of process "/>
    <n v="1"/>
  </r>
  <r>
    <s v="US8567855"/>
    <s v="US10300948B2"/>
    <d v="2019-05-28T00:00:00"/>
    <x v="498"/>
    <s v="Webbing devices for an underbody of a motor vehicle "/>
    <n v="1"/>
  </r>
  <r>
    <s v="US8573683"/>
    <s v="US10300948B2"/>
    <d v="2019-05-28T00:00:00"/>
    <x v="498"/>
    <s v="Webbing devices for an underbody of a motor vehicle "/>
    <n v="1"/>
  </r>
  <r>
    <s v="US8168315"/>
    <s v="US10295601B2"/>
    <d v="2019-05-21T00:00:00"/>
    <x v="268"/>
    <s v="Method and apparatus for estimating state of battery "/>
    <n v="1"/>
  </r>
  <r>
    <s v="US8178227"/>
    <s v="US10295601B2"/>
    <d v="2019-05-21T00:00:00"/>
    <x v="268"/>
    <s v="Method and apparatus for estimating state of battery "/>
    <n v="1"/>
  </r>
  <r>
    <s v="US8817892"/>
    <s v="US10216678B2"/>
    <d v="2019-02-26T00:00:00"/>
    <x v="700"/>
    <s v="Serial peripheral interface daisy chain communication with an in-frame response "/>
    <n v="1"/>
  </r>
  <r>
    <s v="US8970237"/>
    <s v="US10216678B2"/>
    <d v="2019-02-26T00:00:00"/>
    <x v="700"/>
    <s v="Serial peripheral interface daisy chain communication with an in-frame response "/>
    <n v="1"/>
  </r>
  <r>
    <s v="US8168315"/>
    <s v="US10203363B2"/>
    <d v="2019-02-12T00:00:00"/>
    <x v="152"/>
    <s v="DC leakage current detector and method of operation thereof for leakage current detection in DC power circuits "/>
    <n v="1"/>
  </r>
  <r>
    <s v="US8178227"/>
    <s v="US10203363B2"/>
    <d v="2019-02-12T00:00:00"/>
    <x v="152"/>
    <s v="DC leakage current detector and method of operation thereof for leakage current detection in DC power circuits "/>
    <n v="1"/>
  </r>
  <r>
    <s v="US9065103"/>
    <s v="US10186739B2"/>
    <d v="2019-01-22T00:00:00"/>
    <x v="3658"/>
    <s v="Battery assembly "/>
    <n v="1"/>
  </r>
  <r>
    <s v="US8511739"/>
    <s v="US10183640B2"/>
    <d v="2019-01-22T00:00:00"/>
    <x v="32"/>
    <s v="Systems and methods for door collision avoidance "/>
    <n v="1"/>
  </r>
  <r>
    <s v="US8552693"/>
    <s v="US10183588B2"/>
    <d v="2019-01-22T00:00:00"/>
    <x v="443"/>
    <s v="Battery module lithium plating reduction "/>
    <n v="1"/>
  </r>
  <r>
    <s v="US8511739"/>
    <s v="US10180727B2"/>
    <d v="2019-01-15T00:00:00"/>
    <x v="127"/>
    <s v="Method of launching an application and selecting the application target window "/>
    <n v="1"/>
  </r>
  <r>
    <s v="US9065103"/>
    <s v="US10173687B2"/>
    <d v="2019-01-08T00:00:00"/>
    <x v="1362"/>
    <s v="Method for recognizing vehicle driver and determining whether driver can start vehicle "/>
    <n v="1"/>
  </r>
  <r>
    <s v="US9250020"/>
    <s v="US10173687B2"/>
    <d v="2019-01-08T00:00:00"/>
    <x v="1362"/>
    <s v="Method for recognizing vehicle driver and determining whether driver can start vehicle "/>
    <n v="1"/>
  </r>
  <r>
    <s v="US9250020"/>
    <s v="US10173496B2"/>
    <d v="2019-01-08T00:00:00"/>
    <x v="381"/>
    <s v="Vehicle radiator V type layout "/>
    <n v="1"/>
  </r>
  <r>
    <s v="US8168315"/>
    <s v="US10168372B2"/>
    <d v="2019-01-01T00:00:00"/>
    <x v="152"/>
    <s v="System and method for leakage current and fault location detection in electric vehicle DC power circuits "/>
    <n v="1"/>
  </r>
  <r>
    <s v="US8178227"/>
    <s v="US10168372B2"/>
    <d v="2019-01-01T00:00:00"/>
    <x v="152"/>
    <s v="System and method for leakage current and fault location detection in electric vehicle DC power circuits "/>
    <n v="1"/>
  </r>
  <r>
    <s v="US8241772"/>
    <s v="US10164236B2"/>
    <d v="2018-12-25T00:00:00"/>
    <x v="117"/>
    <s v="Battery pack "/>
    <n v="1"/>
  </r>
  <r>
    <s v="US8511739"/>
    <s v="US10161175B2"/>
    <d v="2018-12-25T00:00:00"/>
    <x v="32"/>
    <s v="Moving object detection for power door system "/>
    <n v="1"/>
  </r>
  <r>
    <s v="US7749650"/>
    <s v="US10158102B2"/>
    <d v="2018-12-18T00:00:00"/>
    <x v="404"/>
    <s v="Portable electrical energy storage device with thermal runaway mitigation "/>
    <n v="1"/>
  </r>
  <r>
    <s v="US7749650"/>
    <s v="US10153475B2"/>
    <d v="2018-12-11T00:00:00"/>
    <x v="404"/>
    <s v="Electrical connector for portable multi-cell electrical energy storage device "/>
    <n v="1"/>
  </r>
  <r>
    <s v="US8511739"/>
    <s v="US10151132B2"/>
    <d v="2018-12-11T00:00:00"/>
    <x v="32"/>
    <s v="Power Management for vehicle door system "/>
    <n v="1"/>
  </r>
  <r>
    <s v="US8511739"/>
    <s v="US10145165B2"/>
    <d v="2018-12-04T00:00:00"/>
    <x v="32"/>
    <s v="Programmable door power assist "/>
    <n v="1"/>
  </r>
  <r>
    <s v="US8567855"/>
    <s v="US10131381B2"/>
    <d v="2018-11-20T00:00:00"/>
    <x v="401"/>
    <s v="Joint for an underbody of a motor vehicle "/>
    <n v="1"/>
  </r>
  <r>
    <s v="US8573683"/>
    <s v="US10131381B2"/>
    <d v="2018-11-20T00:00:00"/>
    <x v="401"/>
    <s v="Joint for an underbody of a motor vehicle "/>
    <n v="1"/>
  </r>
  <r>
    <s v="US7629772"/>
    <s v="US10124691B1"/>
    <d v="2018-11-13T00:00:00"/>
    <x v="1279"/>
    <s v="Energy transfer with vehicles "/>
    <n v="1"/>
  </r>
  <r>
    <s v="US8117857"/>
    <s v="US10124691B1"/>
    <d v="2018-11-13T00:00:00"/>
    <x v="1279"/>
    <s v="Energy transfer with vehicles "/>
    <n v="1"/>
  </r>
  <r>
    <s v="US8567855"/>
    <s v="US10112563B2"/>
    <d v="2018-10-30T00:00:00"/>
    <x v="401"/>
    <s v="Tapered crush can "/>
    <n v="1"/>
  </r>
  <r>
    <s v="US8573683"/>
    <s v="US10112563B2"/>
    <d v="2018-10-30T00:00:00"/>
    <x v="401"/>
    <s v="Tapered crush can "/>
    <n v="1"/>
  </r>
  <r>
    <s v="US7629772"/>
    <s v="US10110056B2"/>
    <d v="2018-10-23T00:00:00"/>
    <x v="527"/>
    <s v="Energy banking system and method using rapidly rechargeable batteries "/>
    <n v="1"/>
  </r>
  <r>
    <s v="US8117857"/>
    <s v="US10109897B2"/>
    <d v="2018-10-23T00:00:00"/>
    <x v="32"/>
    <s v="Battery thermal management system for electrified vehicle "/>
    <n v="1"/>
  </r>
  <r>
    <s v="US8241772"/>
    <s v="US10103370B2"/>
    <d v="2018-10-16T00:00:00"/>
    <x v="103"/>
    <s v="Sealed battery "/>
    <n v="1"/>
  </r>
  <r>
    <s v="US8190320"/>
    <s v="US10090569B2"/>
    <d v="2018-10-02T00:00:00"/>
    <x v="1556"/>
    <s v="Thermal battery for heating vehicles "/>
    <n v="1"/>
  </r>
  <r>
    <s v="US8190320"/>
    <s v="US10090520B2"/>
    <d v="2018-10-02T00:00:00"/>
    <x v="3657"/>
    <s v="Aluminum-based metal-air batteries "/>
    <n v="1"/>
  </r>
  <r>
    <s v="US9065103"/>
    <s v="US10069123B2"/>
    <d v="2018-09-04T00:00:00"/>
    <x v="32"/>
    <s v="Battery pack securing method "/>
    <n v="1"/>
  </r>
  <r>
    <s v="US8511739"/>
    <s v="US10060170B2"/>
    <d v="2018-08-28T00:00:00"/>
    <x v="32"/>
    <s v="Vehicle with active door zone "/>
    <n v="1"/>
  </r>
  <r>
    <s v="US9250020"/>
    <s v="US10059165B2"/>
    <d v="2018-08-28T00:00:00"/>
    <x v="381"/>
    <s v="Battery system with heat exchange device "/>
    <n v="1"/>
  </r>
  <r>
    <s v="US9250020"/>
    <s v="US10035401B2"/>
    <d v="2018-07-31T00:00:00"/>
    <x v="381"/>
    <s v="Battery system with heat exchange device "/>
    <n v="1"/>
  </r>
  <r>
    <s v="US8511739"/>
    <s v="US10030431B2"/>
    <d v="2018-07-24T00:00:00"/>
    <x v="32"/>
    <s v="Automotive door power assist "/>
    <n v="1"/>
  </r>
  <r>
    <s v="US9065103"/>
    <s v="US10020550B2"/>
    <d v="2018-07-10T00:00:00"/>
    <x v="127"/>
    <s v="Energy storage pack "/>
    <n v="1"/>
  </r>
  <r>
    <s v="US7749650"/>
    <s v="US10018681B2"/>
    <d v="2018-07-10T00:00:00"/>
    <x v="127"/>
    <s v="Cell manufacturing using liquid-based thermal system "/>
    <n v="1"/>
  </r>
  <r>
    <s v="US8511739"/>
    <s v="US10000961B2"/>
    <d v="2018-06-19T00:00:00"/>
    <x v="32"/>
    <s v="Temperature control for powered vehicle doors "/>
    <n v="1"/>
  </r>
  <r>
    <s v="US8168315"/>
    <s v="TWI733775B"/>
    <d v="2021-07-21T00:00:00"/>
    <x v="3659"/>
    <s v="Power tool battery pack with wireless communication "/>
    <n v="1"/>
  </r>
  <r>
    <s v="US8178227"/>
    <s v="TWI733775B"/>
    <d v="2021-07-21T00:00:00"/>
    <x v="3659"/>
    <s v="Power tool battery pack with wireless communication "/>
    <n v="1"/>
  </r>
  <r>
    <s v="US7629772"/>
    <s v="SG11202102795YA"/>
    <d v="2021-04-29T00:00:00"/>
    <x v="1368"/>
    <s v="A method and device for converting standalone ev charging stations into intelligent stations with remote communications connectivity and control "/>
    <n v="1"/>
  </r>
  <r>
    <s v="JP5416664"/>
    <s v="NL173809B"/>
    <d v="1951-11-17T00:00:00"/>
    <x v="1369"/>
    <s v="Beeldopneeminrichting met kleurcodeerstrookfilterstelsel. "/>
    <n v="1"/>
  </r>
  <r>
    <s v="US8754614"/>
    <s v="NL173809B"/>
    <d v="1951-11-17T00:00:00"/>
    <x v="1369"/>
    <s v="  IMAGE RECORDING DEVICE WITH COLOR CODING STRIP FILTER SYSTEM."/>
    <n v="1"/>
  </r>
  <r>
    <s v="US8970182"/>
    <s v="NL173809B"/>
    <d v="1951-11-17T00:00:00"/>
    <x v="1369"/>
    <s v="  IMAGE RECORDING DEVICE WITH COLOR CODING STRIP FILTER SYSTEM."/>
    <n v="1"/>
  </r>
  <r>
    <s v="US9065103"/>
    <s v="NL1043392B1"/>
    <d v="2021-05-27T00:00:00"/>
    <x v="1370"/>
    <s v="Battery heat exchanger "/>
    <n v="1"/>
  </r>
  <r>
    <s v="US7629772"/>
    <s v="KR20170076411A"/>
    <d v="2017-07-04T00:00:00"/>
    <x v="1388"/>
    <s v="       "/>
    <n v="1"/>
  </r>
  <r>
    <s v="US8817892"/>
    <s v="KR102331156B1"/>
    <d v="2021-11-26T00:00:00"/>
    <x v="1394"/>
    <s v="       "/>
    <n v="1"/>
  </r>
  <r>
    <s v="US8970237"/>
    <s v="KR102331156B1"/>
    <d v="2021-11-26T00:00:00"/>
    <x v="1394"/>
    <s v="       "/>
    <n v="1"/>
  </r>
  <r>
    <s v="US7749650"/>
    <s v="KR102227007B1"/>
    <d v="2021-03-12T00:00:00"/>
    <x v="1397"/>
    <s v="       "/>
    <n v="1"/>
  </r>
  <r>
    <s v="US7749650"/>
    <s v="KR102191300B1"/>
    <d v="2020-12-15T00:00:00"/>
    <x v="1397"/>
    <s v="       "/>
    <n v="1"/>
  </r>
  <r>
    <s v="CA2736341"/>
    <s v="KR102054202B1"/>
    <d v="2019-12-10T00:00:00"/>
    <x v="3660"/>
    <s v="System for Cell Temperature Balancing of Battery Pack "/>
    <n v="1"/>
  </r>
  <r>
    <s v="JP5325259"/>
    <s v="KR102054202B1"/>
    <d v="2019-12-10T00:00:00"/>
    <x v="3660"/>
    <s v="배터리 팩의 셀 온도 균일화 시스템 "/>
    <n v="1"/>
  </r>
  <r>
    <s v="US8336319"/>
    <s v="KR102054202B1"/>
    <d v="2019-12-10T00:00:00"/>
    <x v="3660"/>
    <s v="System for Cell Temperature Balancing of Battery Pack "/>
    <n v="1"/>
  </r>
  <r>
    <s v="US8402776"/>
    <s v="KR102054202B1"/>
    <d v="2019-12-10T00:00:00"/>
    <x v="3660"/>
    <s v="System for Cell Temperature Balancing of Battery Pack "/>
    <n v="1"/>
  </r>
  <r>
    <s v="US8448696"/>
    <s v="KR102054202B1"/>
    <d v="2019-12-10T00:00:00"/>
    <x v="3660"/>
    <s v="System for Cell Temperature Balancing of Battery Pack "/>
    <n v="1"/>
  </r>
  <r>
    <s v="US8117857"/>
    <s v="KR101846722B1"/>
    <d v="2018-04-09T00:00:00"/>
    <x v="1401"/>
    <s v="       "/>
    <n v="1"/>
  </r>
  <r>
    <s v="US7629772"/>
    <s v="KR101786350B1"/>
    <d v="2017-11-16T00:00:00"/>
    <x v="1402"/>
    <s v="       "/>
    <n v="1"/>
  </r>
  <r>
    <s v="US9103143"/>
    <s v="KR101637820B1"/>
    <d v="2016-07-07T00:00:00"/>
    <x v="3661"/>
    <s v="       "/>
    <n v="1"/>
  </r>
  <r>
    <s v="US7629772"/>
    <s v="KR101575492B1"/>
    <d v="2015-12-07T00:00:00"/>
    <x v="1403"/>
    <s v="       "/>
    <n v="1"/>
  </r>
  <r>
    <s v="US8117857"/>
    <s v="KR101342907B1"/>
    <d v="2014-01-27T00:00:00"/>
    <x v="1407"/>
    <s v="       "/>
    <n v="1"/>
  </r>
  <r>
    <s v="EP2663028"/>
    <s v="JPS5739099B2"/>
    <d v="1982-08-19T00:00:00"/>
    <x v="187"/>
    <m/>
    <n v="1"/>
  </r>
  <r>
    <s v="HK1191160"/>
    <s v="JPS5739099B2"/>
    <d v="1982-08-19T00:00:00"/>
    <x v="187"/>
    <m/>
    <n v="1"/>
  </r>
  <r>
    <s v="US8117857"/>
    <s v="JPH08284719A"/>
    <d v="1996-10-29T00:00:00"/>
    <x v="555"/>
    <s v="Control system of vehicular generator "/>
    <n v="1"/>
  </r>
  <r>
    <s v="US8117857"/>
    <s v="JP2005090862A"/>
    <d v="2005-04-07T00:00:00"/>
    <x v="882"/>
    <s v="Cooling system "/>
    <n v="1"/>
  </r>
  <r>
    <s v="EP2213494"/>
    <s v="IT201800007255A1"/>
    <d v="2020-01-17T00:00:00"/>
    <x v="187"/>
    <s v="  ELECTRIC AXLE FOR A MOTOR VEHICLE AND A MOTOR VEHICLE INCLUDING SAID ELECTRIC AXLE"/>
    <n v="1"/>
  </r>
  <r>
    <s v="US9250020"/>
    <s v="GB2561584B"/>
    <d v="2019-10-02T00:00:00"/>
    <x v="208"/>
    <s v="Cover system and method "/>
    <n v="1"/>
  </r>
  <r>
    <s v="US8973965"/>
    <s v="GB2554895B"/>
    <d v="2018-10-10T00:00:00"/>
    <x v="340"/>
    <s v="Vehicle loadspace floor system having a deployable seat "/>
    <n v="1"/>
  </r>
  <r>
    <s v="US8168315"/>
    <s v="GB2317278A"/>
    <d v="1998-03-18T00:00:00"/>
    <x v="3662"/>
    <s v="Apparatus and method for monitoring an earth-leakage state of a power distribution system "/>
    <n v="1"/>
  </r>
  <r>
    <s v="US8178227"/>
    <s v="GB2317278A"/>
    <d v="1998-03-18T00:00:00"/>
    <x v="3662"/>
    <s v="Apparatus and method for monitoring an earth-leakage state of a power distribution system "/>
    <n v="1"/>
  </r>
  <r>
    <s v="US8190320"/>
    <s v="EP4067138A3"/>
    <d v="2023-02-22T00:00:00"/>
    <x v="1556"/>
    <s v="System and method for controlling operation of a metal-air battery "/>
    <n v="1"/>
  </r>
  <r>
    <s v="US8567855"/>
    <s v="EP4031390A1"/>
    <d v="2022-07-27T00:00:00"/>
    <x v="1320"/>
    <s v="Electric vehicle battery enclosure "/>
    <n v="1"/>
  </r>
  <r>
    <s v="US8573683"/>
    <s v="EP4031390A1"/>
    <d v="2022-07-27T00:00:00"/>
    <x v="1320"/>
    <s v="Electric vehicle battery enclosure "/>
    <n v="1"/>
  </r>
  <r>
    <s v="US7629772"/>
    <s v="EP3855555A3"/>
    <d v="2021-10-13T00:00:00"/>
    <x v="109"/>
    <s v="Battery pack "/>
    <n v="1"/>
  </r>
  <r>
    <s v="US8567855"/>
    <s v="EP3718830B1"/>
    <d v="2022-10-12T00:00:00"/>
    <x v="159"/>
    <s v="One piece load distribution device "/>
    <n v="1"/>
  </r>
  <r>
    <s v="US8573683"/>
    <s v="EP3718830B1"/>
    <d v="2022-10-12T00:00:00"/>
    <x v="159"/>
    <s v="One piece load distribution device "/>
    <n v="1"/>
  </r>
  <r>
    <s v="US9103143"/>
    <s v="EP3483371B1"/>
    <d v="2019-12-25T00:00:00"/>
    <x v="1915"/>
    <s v="Vehicle door handle with sensitive actuator "/>
    <n v="1"/>
  </r>
  <r>
    <s v="US8054038"/>
    <s v="EP2737598A4"/>
    <d v="2015-09-02T00:00:00"/>
    <x v="1431"/>
    <s v="       "/>
    <n v="1"/>
  </r>
  <r>
    <s v="US8539990"/>
    <s v="EP2737598A4"/>
    <d v="2015-09-02T00:00:00"/>
    <x v="1431"/>
    <s v="       "/>
    <n v="1"/>
  </r>
  <r>
    <s v="US8627860"/>
    <s v="EP2737598A4"/>
    <d v="2015-09-02T00:00:00"/>
    <x v="1431"/>
    <s v="       "/>
    <n v="1"/>
  </r>
  <r>
    <s v="US8817892"/>
    <s v="EP2700245B1"/>
    <d v="2015-06-03T00:00:00"/>
    <x v="1432"/>
    <s v="A method of analyzing patching among panels "/>
    <n v="1"/>
  </r>
  <r>
    <s v="US9065103"/>
    <s v="EP2555280B1"/>
    <d v="2016-11-02T00:00:00"/>
    <x v="1433"/>
    <s v="Improved electrode board having security device and power battery system using same "/>
    <n v="1"/>
  </r>
  <r>
    <s v="US9065103"/>
    <s v="EP2402193B1"/>
    <d v="2015-09-30T00:00:00"/>
    <x v="588"/>
    <s v="Battery mounting structure "/>
    <n v="1"/>
  </r>
  <r>
    <s v="US9065103"/>
    <s v="CZ301387B6"/>
    <d v="2010-02-10T00:00:00"/>
    <x v="1440"/>
    <s v="Lithium accumulator with spatial-type electrodes and process for producing thereof "/>
    <n v="1"/>
  </r>
  <r>
    <s v="US9065103"/>
    <s v="CZ2010703A3"/>
    <d v="2012-04-04T00:00:00"/>
    <x v="1440"/>
    <s v="Lithium accumulator "/>
    <n v="1"/>
  </r>
  <r>
    <s v="US7749650"/>
    <s v="CN105190935B"/>
    <d v="2018-03-06T00:00:00"/>
    <x v="1451"/>
    <s v="Li-ion batteries piles "/>
    <n v="1"/>
  </r>
  <r>
    <s v="US7629772"/>
    <s v="CN102958651B"/>
    <d v="2016-04-20T00:00:00"/>
    <x v="1453"/>
    <s v="Battery-powered tools "/>
    <n v="1"/>
  </r>
  <r>
    <s v="US9065103"/>
    <s v="CN102549803A"/>
    <d v="2012-07-04T00:00:00"/>
    <x v="706"/>
    <s v="Battery block and battery module "/>
    <n v="1"/>
  </r>
  <r>
    <s v="US8567855"/>
    <s v="CA3163499A1"/>
    <d v="2021-03-25T00:00:00"/>
    <x v="1320"/>
    <s v="Vehicle seating systems "/>
    <n v="1"/>
  </r>
  <r>
    <s v="US8573683"/>
    <s v="CA3163499A1"/>
    <d v="2021-03-25T00:00:00"/>
    <x v="1320"/>
    <s v="Vehicle seating systems "/>
    <n v="1"/>
  </r>
  <r>
    <s v="US8567855"/>
    <s v="CA3145383A1"/>
    <d v="2021-08-26T00:00:00"/>
    <x v="1320"/>
    <s v="Impact features "/>
    <n v="1"/>
  </r>
  <r>
    <s v="US8573683"/>
    <s v="CA3145383A1"/>
    <d v="2021-08-26T00:00:00"/>
    <x v="1320"/>
    <s v="Impact features "/>
    <n v="1"/>
  </r>
  <r>
    <s v="US7629772"/>
    <s v="CA3138437A1"/>
    <d v="2017-12-21T00:00:00"/>
    <x v="416"/>
    <s v="Hybrid utility vehicle "/>
    <n v="1"/>
  </r>
  <r>
    <s v="FR2506336"/>
    <s v="DE1987265U"/>
    <d v="1968-06-12T00:00:00"/>
    <x v="3663"/>
    <s v="Vorrichtung zur Herstelung von Formkorpern aus Uran carbid "/>
    <n v="1"/>
  </r>
  <r>
    <s v="JP5325259"/>
    <s v="KR20210152794A"/>
    <d v="2021-12-16T00:00:00"/>
    <x v="142"/>
    <s v="차량용 히트펌프 시스템 "/>
    <n v="1"/>
  </r>
  <r>
    <s v="JP5325259"/>
    <s v="KR20210123571A"/>
    <d v="2021-10-14T00:00:00"/>
    <x v="142"/>
    <s v="차량용 열 관리 시스템 "/>
    <n v="1"/>
  </r>
  <r>
    <s v="CA2736341"/>
    <s v="KR20210003457A"/>
    <d v="2021-01-12T00:00:00"/>
    <x v="142"/>
    <s v="Thermal management system for vehicle "/>
    <n v="1"/>
  </r>
  <r>
    <s v="US8336319"/>
    <s v="KR20210003457A"/>
    <d v="2021-01-12T00:00:00"/>
    <x v="142"/>
    <s v="Thermal management system for vehicle "/>
    <n v="1"/>
  </r>
  <r>
    <s v="US8402776"/>
    <s v="KR20210003457A"/>
    <d v="2021-01-12T00:00:00"/>
    <x v="142"/>
    <s v="Thermal management system for vehicle "/>
    <n v="1"/>
  </r>
  <r>
    <s v="US8448696"/>
    <s v="KR20210003457A"/>
    <d v="2021-01-12T00:00:00"/>
    <x v="142"/>
    <s v="Thermal management system for vehicle "/>
    <n v="1"/>
  </r>
  <r>
    <s v="JP5372128"/>
    <s v="KR20200119587A"/>
    <d v="2020-10-20T00:00:00"/>
    <x v="142"/>
    <s v="차량용 센터플로어 구조 "/>
    <n v="1"/>
  </r>
  <r>
    <s v="US8807807"/>
    <s v="KR20200025707A"/>
    <d v="2020-03-10T00:00:00"/>
    <x v="142"/>
    <s v="Retractable outside door handle assembly for vehicle "/>
    <n v="1"/>
  </r>
  <r>
    <s v="EP2587583"/>
    <s v="KR20170045501A"/>
    <d v="2017-04-27T00:00:00"/>
    <x v="142"/>
    <s v="OBC(On-Board-Charger) output terminal protection method and apparatus "/>
    <n v="1"/>
  </r>
  <r>
    <s v="US8638063"/>
    <s v="KR20170045501A"/>
    <d v="2017-04-27T00:00:00"/>
    <x v="142"/>
    <s v="OBC(On-Board-Charger) output terminal protection method and apparatus "/>
    <n v="1"/>
  </r>
  <r>
    <s v="EP2239811"/>
    <s v="KR20210158036A"/>
    <d v="2021-12-30T00:00:00"/>
    <x v="134"/>
    <s v="Battery apparatus and cooling control method thereof "/>
    <n v="1"/>
  </r>
  <r>
    <s v="US8082743"/>
    <s v="KR20210158036A"/>
    <d v="2021-12-30T00:00:00"/>
    <x v="134"/>
    <s v="Battery apparatus and cooling control method thereof "/>
    <n v="1"/>
  </r>
  <r>
    <s v="US8555659"/>
    <s v="KR20210158036A"/>
    <d v="2021-12-30T00:00:00"/>
    <x v="134"/>
    <s v="Battery apparatus and cooling control method thereof "/>
    <n v="1"/>
  </r>
  <r>
    <s v="US8049460"/>
    <s v="KR20150143402A"/>
    <d v="2015-12-23T00:00:00"/>
    <x v="3664"/>
    <s v="Supercritical working fluid circuit with a turbo pump and a start pump in series configuration "/>
    <n v="1"/>
  </r>
  <r>
    <s v="US8450966"/>
    <s v="KR20150143402A"/>
    <d v="2015-12-23T00:00:00"/>
    <x v="3664"/>
    <s v="Supercritical working fluid circuit with a turbo pump and a start pump in series configuration "/>
    <n v="1"/>
  </r>
  <r>
    <s v="JP4915969"/>
    <s v="KR20150132424A"/>
    <d v="2015-11-25T00:00:00"/>
    <x v="1461"/>
    <s v="하이브리드 자동 변속기들에서 에너지율 밸런싱을 위한 시스템 및 방법 "/>
    <n v="1"/>
  </r>
  <r>
    <s v="JP4972176"/>
    <s v="KR20210069384A"/>
    <d v="2021-06-11T00:00:00"/>
    <x v="198"/>
    <s v="배터리 시스템 "/>
    <n v="1"/>
  </r>
  <r>
    <s v="JP4972176"/>
    <s v="KR20210064736A"/>
    <d v="2021-06-03T00:00:00"/>
    <x v="198"/>
    <s v="전자 장치 및 이의 충전 방법 "/>
    <n v="1"/>
  </r>
  <r>
    <s v="US8899492"/>
    <s v="KR20210047682A"/>
    <d v="2021-04-30T00:00:00"/>
    <x v="198"/>
    <s v="Method and apparatus estimating a state of battery "/>
    <n v="1"/>
  </r>
  <r>
    <s v="US9257729"/>
    <s v="KR20210047682A"/>
    <d v="2021-04-30T00:00:00"/>
    <x v="198"/>
    <s v="Method and apparatus estimating a state of battery "/>
    <n v="1"/>
  </r>
  <r>
    <s v="US8899492"/>
    <s v="KR20210007719A"/>
    <d v="2021-01-20T00:00:00"/>
    <x v="198"/>
    <s v="Power supply control method and apparatus of battery management system "/>
    <n v="1"/>
  </r>
  <r>
    <s v="US9257729"/>
    <s v="KR20210007719A"/>
    <d v="2021-01-20T00:00:00"/>
    <x v="198"/>
    <s v="Power supply control method and apparatus of battery management system "/>
    <n v="1"/>
  </r>
  <r>
    <s v="US8899492"/>
    <s v="KR20200048648A"/>
    <d v="2020-05-08T00:00:00"/>
    <x v="198"/>
    <s v="Structure for cooling battery cell and battery system comprising the same "/>
    <n v="1"/>
  </r>
  <r>
    <s v="US9257729"/>
    <s v="KR20200048648A"/>
    <d v="2020-05-08T00:00:00"/>
    <x v="198"/>
    <s v="Structure for cooling battery cell and battery system comprising the same "/>
    <n v="1"/>
  </r>
  <r>
    <s v="JP4972176"/>
    <s v="KR20200044348A"/>
    <d v="2020-04-29T00:00:00"/>
    <x v="198"/>
    <s v="배터리 충전 장치 및 방법 "/>
    <n v="1"/>
  </r>
  <r>
    <s v="JP4972176"/>
    <s v="KR20200037592A"/>
    <d v="2020-04-09T00:00:00"/>
    <x v="198"/>
    <s v="전기화학 모델에 기반하여 최적화된 충전 방법 및 장치 "/>
    <n v="1"/>
  </r>
  <r>
    <s v="JP4972176"/>
    <s v="KR20200022655A"/>
    <d v="2020-03-04T00:00:00"/>
    <x v="198"/>
    <s v="배터리 관리 장치, 배터리 모듈, 및 배터리 팩 "/>
    <n v="1"/>
  </r>
  <r>
    <s v="US8899492"/>
    <s v="KR20190081237A"/>
    <d v="2019-07-09T00:00:00"/>
    <x v="198"/>
    <s v="Method and apparatus for battery charging "/>
    <n v="1"/>
  </r>
  <r>
    <s v="US9257729"/>
    <s v="KR20190081237A"/>
    <d v="2019-07-09T00:00:00"/>
    <x v="198"/>
    <s v="Method and apparatus for battery charging "/>
    <n v="1"/>
  </r>
  <r>
    <s v="US8899492"/>
    <s v="KR20190075684A"/>
    <d v="2019-07-01T00:00:00"/>
    <x v="198"/>
    <s v="An battery monitoring apparatus detecting charge balance of a battery and a method thereof "/>
    <n v="1"/>
  </r>
  <r>
    <s v="US9257729"/>
    <s v="KR20190075684A"/>
    <d v="2019-07-01T00:00:00"/>
    <x v="198"/>
    <s v="An battery monitoring apparatus detecting charge balance of a battery and a method thereof "/>
    <n v="1"/>
  </r>
  <r>
    <s v="US8899492"/>
    <s v="KR20190045736A"/>
    <d v="2019-05-03T00:00:00"/>
    <x v="198"/>
    <s v="Method and apparatus for battery charging "/>
    <n v="1"/>
  </r>
  <r>
    <s v="US8970182"/>
    <s v="KR20190045736A"/>
    <d v="2019-05-03T00:00:00"/>
    <x v="198"/>
    <s v="Method and apparatus for battery charging "/>
    <n v="1"/>
  </r>
  <r>
    <s v="US9257729"/>
    <s v="KR20190045736A"/>
    <d v="2019-05-03T00:00:00"/>
    <x v="198"/>
    <s v="Method and apparatus for battery charging "/>
    <n v="1"/>
  </r>
  <r>
    <s v="JP4972176"/>
    <s v="KR20190033351A"/>
    <d v="2019-03-29T00:00:00"/>
    <x v="198"/>
    <s v="배터리 제어 장치 및 방법 "/>
    <n v="1"/>
  </r>
  <r>
    <s v="JP5416664"/>
    <s v="KR20180091541A"/>
    <d v="2018-08-16T00:00:00"/>
    <x v="198"/>
    <s v="배터리 충전 방법 및 장치 "/>
    <n v="1"/>
  </r>
  <r>
    <s v="US8907629"/>
    <s v="KR20180046139A"/>
    <d v="2018-05-08T00:00:00"/>
    <x v="198"/>
    <s v="Method, apparatus, and system for managing battery "/>
    <n v="1"/>
  </r>
  <r>
    <s v="US9257729"/>
    <s v="KR20180037708A"/>
    <d v="2018-04-13T00:00:00"/>
    <x v="198"/>
    <s v="Method and apparatus for managing battery "/>
    <n v="1"/>
  </r>
  <r>
    <s v="JP5237342"/>
    <s v="KR20170085369A"/>
    <d v="2017-07-24T00:00:00"/>
    <x v="198"/>
    <s v="배터리 관리 장치 및 방법 "/>
    <n v="1"/>
  </r>
  <r>
    <s v="US8963494"/>
    <s v="KR20160103471A"/>
    <d v="2016-09-01T00:00:00"/>
    <x v="198"/>
    <s v="Electronic device and method for correcting a position of electronic device "/>
    <n v="1"/>
  </r>
  <r>
    <s v="US9197091"/>
    <s v="KR20160103471A"/>
    <d v="2016-09-01T00:00:00"/>
    <x v="198"/>
    <s v="Electronic device and method for correcting a position of electronic device "/>
    <n v="1"/>
  </r>
  <r>
    <s v="JP5184576"/>
    <s v="KR20210067765A"/>
    <d v="2021-06-08T00:00:00"/>
    <x v="92"/>
    <s v="배터리 팩 "/>
    <n v="1"/>
  </r>
  <r>
    <s v="JP5680411"/>
    <s v="KR20210067765A"/>
    <d v="2021-06-08T00:00:00"/>
    <x v="92"/>
    <s v="배터리 팩 "/>
    <n v="1"/>
  </r>
  <r>
    <s v="JP5671368"/>
    <s v="KR20210067765A"/>
    <d v="2021-06-08T00:00:00"/>
    <x v="92"/>
    <s v="배터리 팩 "/>
    <n v="1"/>
  </r>
  <r>
    <s v="EP2171824"/>
    <s v="KR20200029918A"/>
    <d v="2020-03-19T00:00:00"/>
    <x v="92"/>
    <s v="Battery pack "/>
    <n v="1"/>
  </r>
  <r>
    <s v="US7683575"/>
    <s v="KR20200029918A"/>
    <d v="2020-03-19T00:00:00"/>
    <x v="92"/>
    <s v="Battery pack "/>
    <n v="1"/>
  </r>
  <r>
    <s v="EP2226870"/>
    <s v="CN109921148B"/>
    <d v="2022-03-25T00:00:00"/>
    <x v="1445"/>
    <s v="Battery thermal management using thermoelectrics "/>
    <n v="1"/>
  </r>
  <r>
    <s v="US8153290"/>
    <s v="CN109921148B"/>
    <d v="2022-03-25T00:00:00"/>
    <x v="1445"/>
    <s v="Battery thermal management using thermoelectrics "/>
    <n v="1"/>
  </r>
  <r>
    <s v="US8968949"/>
    <s v="CN109921148B"/>
    <d v="2022-03-25T00:00:00"/>
    <x v="1445"/>
    <s v="Battery thermal management using thermoelectrics "/>
    <n v="1"/>
  </r>
  <r>
    <s v="US8907629"/>
    <s v="CN113613945A"/>
    <d v="2021-11-05T00:00:00"/>
    <x v="223"/>
    <s v="Method for controlling an energy storage system of a vehicle "/>
    <n v="1"/>
  </r>
  <r>
    <s v="US8970173"/>
    <s v="CN113613945A"/>
    <d v="2021-11-05T00:00:00"/>
    <x v="223"/>
    <s v="Method for controlling an energy storage system of a vehicle "/>
    <n v="1"/>
  </r>
  <r>
    <s v="GB2181481"/>
    <s v="CN202234240U"/>
    <d v="2012-05-30T00:00:00"/>
    <x v="3665"/>
    <s v="Baby carriage with handle "/>
    <n v="1"/>
  </r>
  <r>
    <s v="JP5081962"/>
    <s v="CN201562445U"/>
    <d v="2010-08-25T00:00:00"/>
    <x v="2570"/>
    <s v="智能控制显示亮度的电子相框 "/>
    <n v="1"/>
  </r>
  <r>
    <s v="US8579635"/>
    <s v="CN109789915A"/>
    <d v="2019-05-21T00:00:00"/>
    <x v="3666"/>
    <s v="Watercraft electric propulsion system and related system and method with driving mechanism "/>
    <n v="1"/>
  </r>
  <r>
    <s v="EP2239811"/>
    <s v="CN105050875B"/>
    <d v="2018-12-28T00:00:00"/>
    <x v="1452"/>
    <s v="System and method for optimizing hybrid vehicle battery restricting condition for use "/>
    <n v="1"/>
  </r>
  <r>
    <s v="US7755329"/>
    <s v="CN105050875B"/>
    <d v="2018-12-28T00:00:00"/>
    <x v="1452"/>
    <s v="System and method for optimizing hybrid vehicle battery restricting condition for use "/>
    <n v="1"/>
  </r>
  <r>
    <s v="US7911184"/>
    <s v="CN105050875B"/>
    <d v="2018-12-28T00:00:00"/>
    <x v="1452"/>
    <s v="System and method for optimizing hybrid vehicle battery restricting condition for use "/>
    <n v="1"/>
  </r>
  <r>
    <s v="US8555659"/>
    <s v="CN105050875B"/>
    <d v="2018-12-28T00:00:00"/>
    <x v="1452"/>
    <s v="System and method for optimizing hybrid vehicle battery restricting condition for use "/>
    <n v="1"/>
  </r>
  <r>
    <s v="GB2181481"/>
    <s v="CA2940813C"/>
    <d v="2017-08-22T00:00:00"/>
    <x v="2365"/>
    <s v="Infant carrier "/>
    <n v="1"/>
  </r>
  <r>
    <s v="US8263250"/>
    <s v="EP3507132B1"/>
    <d v="2021-05-05T00:00:00"/>
    <x v="262"/>
    <s v="Electric vehicle "/>
    <n v="1"/>
  </r>
  <r>
    <s v="US8758924"/>
    <s v="EP3507132B1"/>
    <d v="2021-05-05T00:00:00"/>
    <x v="262"/>
    <s v="Electric vehicle "/>
    <n v="1"/>
  </r>
  <r>
    <s v="CA2608448"/>
    <s v="IL78893A"/>
    <d v="1991-08-16T00:00:00"/>
    <x v="1417"/>
    <s v="Electrochemical battery packaging "/>
    <n v="1"/>
  </r>
  <r>
    <s v="EP1880433"/>
    <s v="IL78893A"/>
    <d v="1991-08-16T00:00:00"/>
    <x v="1417"/>
    <s v="Electrochemical battery packaging "/>
    <n v="1"/>
  </r>
  <r>
    <s v="JP5274246"/>
    <s v="IL78893A"/>
    <d v="1991-08-16T00:00:00"/>
    <x v="1417"/>
    <s v="Electrochemical battery packaging "/>
    <n v="1"/>
  </r>
  <r>
    <s v="EP2244318"/>
    <s v="US20170032857A1"/>
    <d v="2017-02-02T00:00:00"/>
    <x v="1312"/>
    <s v="Atomic Number (Z) Grade Shielding Materials and Methods of Making Atomic Number (Z) Grade Shielding "/>
    <n v="1"/>
  </r>
  <r>
    <s v="US8277965"/>
    <s v="US20170032857A1"/>
    <d v="2017-02-02T00:00:00"/>
    <x v="1312"/>
    <s v="Atomic Number (Z) Grade Shielding Materials and Methods of Making Atomic Number (Z) Grade Shielding "/>
    <n v="1"/>
  </r>
  <r>
    <s v="US8361642"/>
    <s v="US20170032857A1"/>
    <d v="2017-02-02T00:00:00"/>
    <x v="1312"/>
    <s v="Atomic Number (Z) Grade Shielding Materials and Methods of Making Atomic Number (Z) Grade Shielding "/>
    <n v="1"/>
  </r>
  <r>
    <s v="US8807807"/>
    <s v="TW404365U"/>
    <d v="2000-09-01T00:00:00"/>
    <x v="3667"/>
    <s v="Automobile remote controller without key "/>
    <n v="1"/>
  </r>
  <r>
    <s v="EP2266201"/>
    <s v="JPS62213503A"/>
    <d v="1987-09-19T00:00:00"/>
    <x v="882"/>
    <s v="Controlling method for induction motor of electric vehicle "/>
    <n v="1"/>
  </r>
  <r>
    <s v="CA2655210"/>
    <s v="JPH044737A"/>
    <d v="1992-01-09T00:00:00"/>
    <x v="1141"/>
    <s v="Manufacture of squirrel cage electric rotating machine "/>
    <n v="1"/>
  </r>
  <r>
    <s v="GB2266201"/>
    <s v="GB0316506D0"/>
    <d v="2003-08-20T00:00:00"/>
    <x v="3668"/>
    <s v="Heating blanket "/>
    <n v="1"/>
  </r>
  <r>
    <s v="EP2171824"/>
    <s v="CA2887537A1"/>
    <d v="2015-10-16T00:00:00"/>
    <x v="2332"/>
    <s v="Tri-layer material for heat spreading in battery pack modules "/>
    <n v="1"/>
  </r>
  <r>
    <s v="JP5680411"/>
    <s v="CA2887537A1"/>
    <d v="2015-10-16T00:00:00"/>
    <x v="2332"/>
    <s v="Tri-layer material for heat spreading in battery pack modules "/>
    <n v="1"/>
  </r>
  <r>
    <s v="EP2226870"/>
    <s v="EP3259800B1"/>
    <d v="2022-12-07T00:00:00"/>
    <x v="1429"/>
    <s v="Lithium ion battery module with cooling system "/>
    <n v="1"/>
  </r>
  <r>
    <s v="EP2244318"/>
    <s v="EP3259800B1"/>
    <d v="2022-12-07T00:00:00"/>
    <x v="1429"/>
    <s v="Lithium ion battery module with cooling system "/>
    <n v="1"/>
  </r>
  <r>
    <s v="US8277965"/>
    <s v="EP3259800B1"/>
    <d v="2022-12-07T00:00:00"/>
    <x v="1429"/>
    <s v="Lithium ion battery module with cooling system "/>
    <n v="1"/>
  </r>
  <r>
    <s v="US8361642"/>
    <s v="EP3259800B1"/>
    <d v="2022-12-07T00:00:00"/>
    <x v="1429"/>
    <s v="Lithium ion battery module with cooling system "/>
    <n v="1"/>
  </r>
  <r>
    <s v="US8968949"/>
    <s v="EP3259800B1"/>
    <d v="2022-12-07T00:00:00"/>
    <x v="1429"/>
    <s v="Lithium ion battery module with cooling system "/>
    <n v="1"/>
  </r>
  <r>
    <s v="US7789176"/>
    <s v="US20230097290A1"/>
    <d v="2023-03-30T00:00:00"/>
    <x v="3669"/>
    <s v="Thermal management system "/>
    <n v="1"/>
  </r>
  <r>
    <s v="US7841431"/>
    <s v="US20230097290A1"/>
    <d v="2023-03-30T00:00:00"/>
    <x v="3669"/>
    <s v="Thermal management system "/>
    <n v="1"/>
  </r>
  <r>
    <s v="CA2608448"/>
    <s v="WO2018033880A2"/>
    <d v="2018-02-22T00:00:00"/>
    <x v="287"/>
    <s v="Battery support and protection structure for a vehicle "/>
    <n v="1"/>
  </r>
  <r>
    <s v="EP1880433"/>
    <s v="WO2018033880A2"/>
    <d v="2018-02-22T00:00:00"/>
    <x v="287"/>
    <s v="Battery support and protection structure for a vehicle "/>
    <n v="1"/>
  </r>
  <r>
    <s v="JP5274246"/>
    <s v="WO2018033880A2"/>
    <d v="2018-02-22T00:00:00"/>
    <x v="287"/>
    <s v="Battery support and protection structure for a vehicle "/>
    <n v="1"/>
  </r>
  <r>
    <s v="JP5372128"/>
    <s v="WO2018033880A2"/>
    <d v="2018-02-22T00:00:00"/>
    <x v="287"/>
    <s v="Battery support and protection structure for a vehicle "/>
    <n v="1"/>
  </r>
  <r>
    <s v="US8393427"/>
    <s v="WO2018033880A2"/>
    <d v="2018-02-22T00:00:00"/>
    <x v="287"/>
    <s v="Battery support and protection structure for a vehicle "/>
    <n v="1"/>
  </r>
  <r>
    <s v="US9045030"/>
    <s v="WO2018033880A2"/>
    <d v="2018-02-22T00:00:00"/>
    <x v="287"/>
    <s v="Battery support and protection structure for a vehicle "/>
    <n v="1"/>
  </r>
  <r>
    <s v="US7739005"/>
    <s v="EP0128583B1"/>
    <d v="1988-12-14T00:00:00"/>
    <x v="10"/>
    <s v="Four-wheel drive vehicle "/>
    <n v="1"/>
  </r>
  <r>
    <s v="US7742852"/>
    <s v="EP0128583B1"/>
    <d v="1988-12-14T00:00:00"/>
    <x v="10"/>
    <s v="Four-wheel drive vehicle "/>
    <n v="1"/>
  </r>
  <r>
    <s v="US7747363"/>
    <s v="EP0128583B1"/>
    <d v="1988-12-14T00:00:00"/>
    <x v="10"/>
    <s v="Four-wheel drive vehicle "/>
    <n v="1"/>
  </r>
  <r>
    <s v="US8453770"/>
    <s v="EP0128583B1"/>
    <d v="1988-12-14T00:00:00"/>
    <x v="10"/>
    <s v="Four-wheel drive vehicle "/>
    <n v="1"/>
  </r>
  <r>
    <s v="AU2008276398"/>
    <s v="CA2774407C"/>
    <d v="2013-06-25T00:00:00"/>
    <x v="3670"/>
    <s v="Rate based power management device "/>
    <n v="1"/>
  </r>
  <r>
    <s v="JP5088976"/>
    <s v="CA2774407C"/>
    <d v="2013-06-25T00:00:00"/>
    <x v="3670"/>
    <s v="Rate based power management device "/>
    <n v="1"/>
  </r>
  <r>
    <s v="US7719232"/>
    <s v="CA2774407C"/>
    <d v="2013-06-25T00:00:00"/>
    <x v="3670"/>
    <s v="Rate based power management device "/>
    <n v="1"/>
  </r>
  <r>
    <s v="US7786704"/>
    <s v="CA2774407C"/>
    <d v="2013-06-25T00:00:00"/>
    <x v="3670"/>
    <s v="Rate based power management device "/>
    <n v="1"/>
  </r>
  <r>
    <s v="US7622897"/>
    <s v="SG11202102795YA"/>
    <d v="2021-04-29T00:00:00"/>
    <x v="1368"/>
    <s v="A method and device for converting standalone ev charging stations into intelligent stations with remote communications connectivity and control "/>
    <n v="1"/>
  </r>
  <r>
    <s v="US7629773"/>
    <s v="SG11202102795YA"/>
    <d v="2021-04-29T00:00:00"/>
    <x v="1368"/>
    <s v="A method and device for converting standalone ev charging stations into intelligent stations with remote communications connectivity and control "/>
    <n v="1"/>
  </r>
  <r>
    <s v="US7671567"/>
    <s v="SG11202102795YA"/>
    <d v="2021-04-29T00:00:00"/>
    <x v="1368"/>
    <s v="A method and device for converting standalone ev charging stations into intelligent stations with remote communications connectivity and control "/>
    <n v="1"/>
  </r>
  <r>
    <s v="US7940028"/>
    <s v="CA2182630C"/>
    <d v="2003-02-11T00:00:00"/>
    <x v="3152"/>
    <s v="A control system for a hybrid vehicle "/>
    <n v="1"/>
  </r>
  <r>
    <s v="US8423215"/>
    <s v="CA2182630C"/>
    <d v="2003-02-11T00:00:00"/>
    <x v="3152"/>
    <s v="A control system for a hybrid vehicle "/>
    <n v="1"/>
  </r>
  <r>
    <s v="US8445126"/>
    <s v="CA2182630C"/>
    <d v="2003-02-11T00:00:00"/>
    <x v="3152"/>
    <s v="A control system for a hybrid vehicle "/>
    <n v="1"/>
  </r>
  <r>
    <s v="US8449997"/>
    <s v="CA2182630C"/>
    <d v="2003-02-11T00:00:00"/>
    <x v="3152"/>
    <s v="A control system for a hybrid vehicle "/>
    <n v="1"/>
  </r>
  <r>
    <s v="US8574732"/>
    <s v="CA2182630C"/>
    <d v="2003-02-11T00:00:00"/>
    <x v="3152"/>
    <s v="A control system for a hybrid vehicle "/>
    <n v="1"/>
  </r>
  <r>
    <s v="US8626369"/>
    <s v="CA2182630C"/>
    <d v="2003-02-11T00:00:00"/>
    <x v="3152"/>
    <s v="A control system for a hybrid vehicle "/>
    <n v="1"/>
  </r>
  <r>
    <s v="JP5372128"/>
    <s v="EP3428993B1"/>
    <d v="2022-11-09T00:00:00"/>
    <x v="3671"/>
    <s v="Safety battery compartment for battery electric vehicles "/>
    <n v="1"/>
  </r>
  <r>
    <s v="US9045030"/>
    <s v="EP3428993B1"/>
    <d v="2022-11-09T00:00:00"/>
    <x v="3671"/>
    <s v="Safety battery compartment for battery electric vehicles "/>
    <n v="1"/>
  </r>
  <r>
    <s v="JP5372128"/>
    <s v="MY173481A"/>
    <d v="2020-01-28T00:00:00"/>
    <x v="355"/>
    <s v="Vehicle battery mounting structure "/>
    <n v="1"/>
  </r>
  <r>
    <s v="US9045030"/>
    <s v="MY173481A"/>
    <d v="2020-01-28T00:00:00"/>
    <x v="355"/>
    <s v="Vehicle battery mounting structure "/>
    <n v="1"/>
  </r>
  <r>
    <s v="US7741750"/>
    <s v="JPS60245438A"/>
    <d v="1985-12-05T00:00:00"/>
    <x v="899"/>
    <s v="Rotary electric machine "/>
    <n v="1"/>
  </r>
  <r>
    <s v="CA2655210"/>
    <s v="JPS583553A"/>
    <d v="1983-01-10T00:00:00"/>
    <x v="899"/>
    <s v="Rotor for rotary electric machine "/>
    <n v="1"/>
  </r>
  <r>
    <s v="CA2655210"/>
    <s v="JPS5728555A"/>
    <d v="1982-02-16T00:00:00"/>
    <x v="899"/>
    <s v="Manufacture of rotor for induction motor "/>
    <n v="1"/>
  </r>
  <r>
    <s v="US8807807"/>
    <s v="GB0207526D0"/>
    <d v="2002-05-08T00:00:00"/>
    <x v="3672"/>
    <s v="Control system for a vehicle door latch "/>
    <n v="1"/>
  </r>
  <r>
    <s v="CA2608448"/>
    <s v="US3822150A"/>
    <d v="1974-07-02T00:00:00"/>
    <x v="1303"/>
    <s v="High temperature battery package and a method of assembling same "/>
    <n v="1"/>
  </r>
  <r>
    <s v="EP1880433"/>
    <s v="US3822150A"/>
    <d v="1974-07-02T00:00:00"/>
    <x v="1303"/>
    <s v="High temperature battery package and a method of assembling same "/>
    <n v="1"/>
  </r>
  <r>
    <s v="JP5274246"/>
    <s v="US3822150A"/>
    <d v="1974-07-02T00:00:00"/>
    <x v="1303"/>
    <s v="High temperature battery package and a method of assembling same "/>
    <n v="1"/>
  </r>
  <r>
    <s v="EP2244318"/>
    <s v="US2094329A"/>
    <d v="1937-09-28T00:00:00"/>
    <x v="1308"/>
    <s v="Battery container "/>
    <n v="1"/>
  </r>
  <r>
    <s v="JP5603902"/>
    <s v="US2094329A"/>
    <d v="1937-09-28T00:00:00"/>
    <x v="1308"/>
    <s v="Battery container "/>
    <n v="1"/>
  </r>
  <r>
    <s v="US7789176"/>
    <s v="US20200331602A1"/>
    <d v="2020-10-22T00:00:00"/>
    <x v="203"/>
    <s v="Rotary airfoil and design method therefor "/>
    <n v="1"/>
  </r>
  <r>
    <s v="US7841431"/>
    <s v="US20200331602A1"/>
    <d v="2020-10-22T00:00:00"/>
    <x v="203"/>
    <s v="Rotary airfoil and design method therefor "/>
    <n v="1"/>
  </r>
  <r>
    <s v="US9263901"/>
    <s v="US20210276424A1"/>
    <d v="2021-09-09T00:00:00"/>
    <x v="229"/>
    <s v="Discharging a bus of an electrically powered or hybrid vehicle "/>
    <n v="1"/>
  </r>
  <r>
    <s v="EP2663028"/>
    <s v="JPS5620356A"/>
    <d v="1981-02-25T00:00:00"/>
    <x v="555"/>
    <s v="Backup system of signal transmission system "/>
    <n v="1"/>
  </r>
  <r>
    <s v="HK1191160"/>
    <s v="JPS5620356A"/>
    <d v="1981-02-25T00:00:00"/>
    <x v="555"/>
    <s v="Backup system of signal transmission system "/>
    <n v="1"/>
  </r>
  <r>
    <s v="US8054038"/>
    <s v="US20130030920A1"/>
    <d v="2013-01-31T00:00:00"/>
    <x v="1257"/>
    <s v="Apparatus, method and article for providing information regarding availability of power storage devices at a power storage device collection, charging and distribution machine "/>
    <n v="1"/>
  </r>
  <r>
    <s v="US8539990"/>
    <s v="US20130030920A1"/>
    <d v="2013-01-31T00:00:00"/>
    <x v="1257"/>
    <s v="Apparatus, method and article for providing information regarding availability of power storage devices at a power storage device collection, charging and distribution machine "/>
    <n v="1"/>
  </r>
  <r>
    <s v="US8627860"/>
    <s v="US20130030920A1"/>
    <d v="2013-01-31T00:00:00"/>
    <x v="1257"/>
    <s v="Apparatus, method and article for providing information regarding availability of power storage devices at a power storage device collection, charging and distribution machine "/>
    <n v="1"/>
  </r>
  <r>
    <s v="US7741750"/>
    <s v="GB856109A"/>
    <d v="1960-12-14T00:00:00"/>
    <x v="1418"/>
    <s v="Improvements in or relating to dynamo-electric machines "/>
    <n v="1"/>
  </r>
  <r>
    <s v="US7741750"/>
    <s v="GB823788A"/>
    <d v="1959-11-18T00:00:00"/>
    <x v="1418"/>
    <s v="Improvements in or relating to dynamo-electric machines "/>
    <n v="1"/>
  </r>
  <r>
    <s v="EP2663028"/>
    <s v="JPS55110452A"/>
    <d v="1980-08-25T00:00:00"/>
    <x v="1212"/>
    <s v="Data transmission method "/>
    <n v="1"/>
  </r>
  <r>
    <s v="HK1191160"/>
    <s v="JPS55110452A"/>
    <d v="1980-08-25T00:00:00"/>
    <x v="1212"/>
    <s v="Data transmission method "/>
    <n v="1"/>
  </r>
  <r>
    <s v="AU2008276398"/>
    <s v="US20130041552A1"/>
    <d v="2013-02-14T00:00:00"/>
    <x v="32"/>
    <s v="Methods and Apparatus for Estimating Power Usage "/>
    <n v="1"/>
  </r>
  <r>
    <s v="JP5088976"/>
    <s v="US20130041552A1"/>
    <d v="2013-02-14T00:00:00"/>
    <x v="32"/>
    <s v="Methods and Apparatus for Estimating Power Usage "/>
    <n v="1"/>
  </r>
  <r>
    <s v="US7719232"/>
    <s v="US20130041552A1"/>
    <d v="2013-02-14T00:00:00"/>
    <x v="32"/>
    <s v="Methods and Apparatus for Estimating Power Usage "/>
    <n v="1"/>
  </r>
  <r>
    <s v="US7782021"/>
    <s v="US20130041552A1"/>
    <d v="2013-02-14T00:00:00"/>
    <x v="32"/>
    <s v="Methods and Apparatus for Estimating Power Usage "/>
    <n v="1"/>
  </r>
  <r>
    <s v="US7786704"/>
    <s v="US20130041552A1"/>
    <d v="2013-02-14T00:00:00"/>
    <x v="32"/>
    <s v="Methods and Apparatus for Estimating Power Usage "/>
    <n v="1"/>
  </r>
  <r>
    <s v="US8643330"/>
    <s v="US20150326070A1"/>
    <d v="2015-11-12T00:00:00"/>
    <x v="2085"/>
    <s v="Methods and Systems for Maximum Power Point Transfer in Receivers "/>
    <n v="1"/>
  </r>
  <r>
    <s v="US8810198"/>
    <s v="US20150326070A1"/>
    <d v="2015-11-12T00:00:00"/>
    <x v="2085"/>
    <s v="Methods and Systems for Maximum Power Point Transfer in Receivers "/>
    <n v="1"/>
  </r>
  <r>
    <s v="EP2244318"/>
    <s v="US3834945A"/>
    <d v="1974-09-10T00:00:00"/>
    <x v="1302"/>
    <s v="Water-cooled industrial battery "/>
    <n v="1"/>
  </r>
  <r>
    <s v="JP5603902"/>
    <s v="US3834945A"/>
    <d v="1974-09-10T00:00:00"/>
    <x v="1302"/>
    <s v="Water-cooled industrial battery "/>
    <n v="1"/>
  </r>
  <r>
    <s v="EP2244318"/>
    <s v="US20230060699A1"/>
    <d v="2023-03-02T00:00:00"/>
    <x v="1310"/>
    <s v="Secondary battery pack with improved thermal management "/>
    <n v="1"/>
  </r>
  <r>
    <s v="US8277965"/>
    <s v="US20230060699A1"/>
    <d v="2023-03-02T00:00:00"/>
    <x v="1310"/>
    <s v="Secondary battery pack with improved thermal management "/>
    <n v="1"/>
  </r>
  <r>
    <s v="US8361642"/>
    <s v="US20230060699A1"/>
    <d v="2023-03-02T00:00:00"/>
    <x v="1310"/>
    <s v="Secondary battery pack with improved thermal management "/>
    <n v="1"/>
  </r>
  <r>
    <s v="EP2244318"/>
    <s v="AU2018219251A1"/>
    <d v="2019-08-08T00:00:00"/>
    <x v="1310"/>
    <s v="Secondary battery pack with improved thermal management "/>
    <n v="1"/>
  </r>
  <r>
    <s v="US8277965"/>
    <s v="AU2018219251A1"/>
    <d v="2019-08-08T00:00:00"/>
    <x v="1310"/>
    <s v="Secondary battery pack with improved thermal management "/>
    <n v="1"/>
  </r>
  <r>
    <s v="US8361642"/>
    <s v="AU2018219251A1"/>
    <d v="2019-08-08T00:00:00"/>
    <x v="1310"/>
    <s v="Secondary battery pack with improved thermal management "/>
    <n v="1"/>
  </r>
  <r>
    <s v="US8049460"/>
    <s v="EP2948649B8"/>
    <d v="2021-02-24T00:00:00"/>
    <x v="3673"/>
    <s v="Process for controlling a power turbine throttle valve during a supercritical carbon dioxide rankine cycle "/>
    <n v="1"/>
  </r>
  <r>
    <s v="US8450966"/>
    <s v="EP2948649B8"/>
    <d v="2021-02-24T00:00:00"/>
    <x v="3673"/>
    <s v="Process for controlling a power turbine throttle valve during a supercritical carbon dioxide rankine cycle "/>
    <n v="1"/>
  </r>
  <r>
    <s v="GB2266201"/>
    <s v="GB2028608B"/>
    <d v="1982-06-16T00:00:00"/>
    <x v="3496"/>
    <s v="Heating circuits "/>
    <n v="1"/>
  </r>
  <r>
    <s v="GB2266201"/>
    <s v="GB1599709A"/>
    <d v="1981-10-07T00:00:00"/>
    <x v="3496"/>
    <s v="Heating circuits "/>
    <n v="1"/>
  </r>
  <r>
    <s v="GB2266201"/>
    <s v="GB1585921A"/>
    <d v="1981-03-11T00:00:00"/>
    <x v="3496"/>
    <s v="Protective circuits for electrically heated blankets or pads "/>
    <n v="1"/>
  </r>
  <r>
    <s v="JP5837464"/>
    <s v="EP3734317B1"/>
    <d v="2022-08-03T00:00:00"/>
    <x v="541"/>
    <s v="System and method for establishing real-time location "/>
    <n v="1"/>
  </r>
  <r>
    <s v="EP2171824"/>
    <s v="AU2016355125A1"/>
    <d v="2018-07-05T00:00:00"/>
    <x v="3674"/>
    <s v="Power manager with reconfigurable power converting circuits "/>
    <n v="1"/>
  </r>
  <r>
    <s v="JP5680411"/>
    <s v="AU2016355125A1"/>
    <d v="2018-07-05T00:00:00"/>
    <x v="3674"/>
    <s v="Power manager with reconfigurable power converting circuits "/>
    <n v="1"/>
  </r>
  <r>
    <s v="CA2608448"/>
    <s v="US20230091591A1"/>
    <d v="2023-03-23T00:00:00"/>
    <x v="1309"/>
    <s v="Subsystem thermal transfer for working machine "/>
    <n v="1"/>
  </r>
  <r>
    <s v="EP1880433"/>
    <s v="US20230091591A1"/>
    <d v="2023-03-23T00:00:00"/>
    <x v="1309"/>
    <s v="Subsystem thermal transfer for working machine "/>
    <n v="1"/>
  </r>
  <r>
    <s v="JP5274246"/>
    <s v="US20230091591A1"/>
    <d v="2023-03-23T00:00:00"/>
    <x v="1309"/>
    <s v="Subsystem thermal transfer for working machine "/>
    <n v="1"/>
  </r>
  <r>
    <s v="CA2736341"/>
    <s v="CA3145383A1"/>
    <d v="2021-08-26T00:00:00"/>
    <x v="1320"/>
    <s v="Impact features "/>
    <n v="1"/>
  </r>
  <r>
    <s v="EP2660112"/>
    <s v="CA3145383A1"/>
    <d v="2021-08-26T00:00:00"/>
    <x v="1320"/>
    <s v="Impact features "/>
    <n v="1"/>
  </r>
  <r>
    <s v="JP5325259"/>
    <s v="CA3145383A1"/>
    <d v="2021-08-26T00:00:00"/>
    <x v="1320"/>
    <s v="Impact features "/>
    <n v="1"/>
  </r>
  <r>
    <s v="US8336319"/>
    <s v="CA3145383A1"/>
    <d v="2021-08-26T00:00:00"/>
    <x v="1320"/>
    <s v="Impact features "/>
    <n v="1"/>
  </r>
  <r>
    <s v="US8402776"/>
    <s v="CA3145383A1"/>
    <d v="2021-08-26T00:00:00"/>
    <x v="1320"/>
    <s v="Impact features "/>
    <n v="1"/>
  </r>
  <r>
    <s v="US8424960"/>
    <s v="CA3145383A1"/>
    <d v="2021-08-26T00:00:00"/>
    <x v="1320"/>
    <s v="Impact features "/>
    <n v="1"/>
  </r>
  <r>
    <s v="US8567849"/>
    <s v="CA3145383A1"/>
    <d v="2021-08-26T00:00:00"/>
    <x v="1320"/>
    <s v="Impact features "/>
    <n v="1"/>
  </r>
  <r>
    <s v="US8567856"/>
    <s v="CA3145383A1"/>
    <d v="2021-08-26T00:00:00"/>
    <x v="1320"/>
    <s v="Impact features "/>
    <n v="1"/>
  </r>
  <r>
    <s v="US8585131"/>
    <s v="CA3145383A1"/>
    <d v="2021-08-26T00:00:00"/>
    <x v="1320"/>
    <s v="Impact features "/>
    <n v="1"/>
  </r>
  <r>
    <s v="US8367239"/>
    <s v="GB9223766D0"/>
    <d v="1992-12-23T00:00:00"/>
    <x v="3675"/>
    <s v="Improvements relating to batteries "/>
    <n v="1"/>
  </r>
  <r>
    <s v="JP5372128"/>
    <s v="EP3659205B1"/>
    <d v="2022-09-07T00:00:00"/>
    <x v="1691"/>
    <s v="Battery box floor for electric vehicles and corresponding vehicle body "/>
    <n v="1"/>
  </r>
  <r>
    <s v="US9045030"/>
    <s v="EP3659205B1"/>
    <d v="2022-09-07T00:00:00"/>
    <x v="1691"/>
    <s v="Battery box floor for electric vehicles and corresponding vehicle body "/>
    <n v="1"/>
  </r>
  <r>
    <s v="US7667432"/>
    <s v="CA2888463C"/>
    <d v="2021-01-26T00:00:00"/>
    <x v="2368"/>
    <s v="Electrochemical energy storage devices and housings "/>
    <n v="1"/>
  </r>
  <r>
    <s v="US7956574"/>
    <s v="CA2888463C"/>
    <d v="2021-01-26T00:00:00"/>
    <x v="2368"/>
    <s v="Electrochemical energy storage devices and housings "/>
    <n v="1"/>
  </r>
  <r>
    <s v="CA2655210"/>
    <s v="US2033059A"/>
    <d v="1936-03-03T00:00:00"/>
    <x v="3579"/>
    <s v="Dynamo-electric machine rotor construction "/>
    <n v="1"/>
  </r>
  <r>
    <s v="US9030063"/>
    <s v="KR20230026195A"/>
    <d v="2023-02-24T00:00:00"/>
    <x v="142"/>
    <s v="Electric vehicle structure "/>
    <n v="1"/>
  </r>
  <r>
    <s v="CA2736341"/>
    <s v="KR20230001965A"/>
    <d v="2023-01-05T00:00:00"/>
    <x v="142"/>
    <s v="Cooling system for electric vehicle "/>
    <n v="1"/>
  </r>
  <r>
    <s v="JP5325259"/>
    <s v="KR20230001965A"/>
    <d v="2023-01-05T00:00:00"/>
    <x v="142"/>
    <s v="Ev차량용 냉각시스템 "/>
    <n v="1"/>
  </r>
  <r>
    <s v="US8336319"/>
    <s v="KR20230001965A"/>
    <d v="2023-01-05T00:00:00"/>
    <x v="142"/>
    <s v="Cooling system for electric vehicle "/>
    <n v="1"/>
  </r>
  <r>
    <s v="US8402776"/>
    <s v="KR20230001965A"/>
    <d v="2023-01-05T00:00:00"/>
    <x v="142"/>
    <s v="Cooling system for electric vehicle "/>
    <n v="1"/>
  </r>
  <r>
    <s v="US8448696"/>
    <s v="KR20230001965A"/>
    <d v="2023-01-05T00:00:00"/>
    <x v="142"/>
    <s v="Cooling system for electric vehicle "/>
    <n v="1"/>
  </r>
  <r>
    <s v="CA2736341"/>
    <s v="KR20210152794A"/>
    <d v="2021-12-16T00:00:00"/>
    <x v="142"/>
    <s v="Heat pump system for vehicle "/>
    <n v="1"/>
  </r>
  <r>
    <s v="US8402776"/>
    <s v="KR20210152794A"/>
    <d v="2021-12-16T00:00:00"/>
    <x v="142"/>
    <s v="Heat pump system for vehicle "/>
    <n v="1"/>
  </r>
  <r>
    <s v="US8448696"/>
    <s v="KR20210152794A"/>
    <d v="2021-12-16T00:00:00"/>
    <x v="142"/>
    <s v="Heat pump system for vehicle "/>
    <n v="1"/>
  </r>
  <r>
    <s v="US9221343"/>
    <s v="KR20210126288A"/>
    <d v="2021-10-20T00:00:00"/>
    <x v="142"/>
    <s v="Safety apparatus for battery system of vehicle "/>
    <n v="1"/>
  </r>
  <r>
    <s v="CA2736341"/>
    <s v="KR20210123571A"/>
    <d v="2021-10-14T00:00:00"/>
    <x v="142"/>
    <s v="Thermal management system for vehicle "/>
    <n v="1"/>
  </r>
  <r>
    <s v="US8402776"/>
    <s v="KR20210123571A"/>
    <d v="2021-10-14T00:00:00"/>
    <x v="142"/>
    <s v="Thermal management system for vehicle "/>
    <n v="1"/>
  </r>
  <r>
    <s v="US8448696"/>
    <s v="KR20210123571A"/>
    <d v="2021-10-14T00:00:00"/>
    <x v="142"/>
    <s v="Thermal management system for vehicle "/>
    <n v="1"/>
  </r>
  <r>
    <s v="CA2736341"/>
    <s v="KR20210022220A"/>
    <d v="2021-03-03T00:00:00"/>
    <x v="142"/>
    <s v="Integrated thermal management module of vehicle "/>
    <n v="1"/>
  </r>
  <r>
    <s v="JP5325259"/>
    <s v="KR20210022220A"/>
    <d v="2021-03-03T00:00:00"/>
    <x v="142"/>
    <s v="차량의 통합 열관리 모듈 "/>
    <n v="1"/>
  </r>
  <r>
    <s v="US8448696"/>
    <s v="KR20210022220A"/>
    <d v="2021-03-03T00:00:00"/>
    <x v="142"/>
    <s v="Integrated thermal management module of vehicle "/>
    <n v="1"/>
  </r>
  <r>
    <s v="EP2213494"/>
    <s v="KR20210005754A"/>
    <d v="2021-01-15T00:00:00"/>
    <x v="142"/>
    <s v="Four wheel drive vehicle "/>
    <n v="1"/>
  </r>
  <r>
    <s v="JP5325259"/>
    <s v="KR20210003457A"/>
    <d v="2021-01-12T00:00:00"/>
    <x v="142"/>
    <s v="차량용 열 관리 시스템 "/>
    <n v="1"/>
  </r>
  <r>
    <s v="CA2736341"/>
    <s v="KR20200130554A"/>
    <d v="2020-11-19T00:00:00"/>
    <x v="142"/>
    <s v="Thermal management system for vehicle "/>
    <n v="1"/>
  </r>
  <r>
    <s v="JP5325259"/>
    <s v="KR20200130554A"/>
    <d v="2020-11-19T00:00:00"/>
    <x v="142"/>
    <s v="차량용 열관리시스템 "/>
    <n v="1"/>
  </r>
  <r>
    <s v="US8448696"/>
    <s v="KR20200130554A"/>
    <d v="2020-11-19T00:00:00"/>
    <x v="142"/>
    <s v="Thermal management system for vehicle "/>
    <n v="1"/>
  </r>
  <r>
    <s v="CA2736341"/>
    <s v="KR20200127068A"/>
    <d v="2020-11-10T00:00:00"/>
    <x v="142"/>
    <s v="Thermal management system for vehicle "/>
    <n v="1"/>
  </r>
  <r>
    <s v="JP5325259"/>
    <s v="KR20200127068A"/>
    <d v="2020-11-10T00:00:00"/>
    <x v="142"/>
    <s v="차량용 열관리시스템 "/>
    <n v="1"/>
  </r>
  <r>
    <s v="US8448696"/>
    <s v="KR20200127068A"/>
    <d v="2020-11-10T00:00:00"/>
    <x v="142"/>
    <s v="Thermal management system for vehicle "/>
    <n v="1"/>
  </r>
  <r>
    <s v="CA2736341"/>
    <s v="KR20200125792A"/>
    <d v="2020-11-05T00:00:00"/>
    <x v="142"/>
    <s v="Air-conditioning apparatus for vehicle "/>
    <n v="1"/>
  </r>
  <r>
    <s v="JP5325259"/>
    <s v="KR20200125792A"/>
    <d v="2020-11-05T00:00:00"/>
    <x v="142"/>
    <s v="차량의 공조장치 "/>
    <n v="1"/>
  </r>
  <r>
    <s v="US8448696"/>
    <s v="KR20200125792A"/>
    <d v="2020-11-05T00:00:00"/>
    <x v="142"/>
    <s v="Air-conditioning apparatus for vehicle "/>
    <n v="1"/>
  </r>
  <r>
    <s v="US9045030"/>
    <s v="KR20200119587A"/>
    <d v="2020-10-20T00:00:00"/>
    <x v="142"/>
    <s v="Vehicle center floor structure "/>
    <n v="1"/>
  </r>
  <r>
    <s v="US7841431"/>
    <s v="KR20200069168A"/>
    <d v="2020-06-16T00:00:00"/>
    <x v="142"/>
    <s v="Betterly cooling system for vehicle "/>
    <n v="1"/>
  </r>
  <r>
    <s v="EP2305508"/>
    <s v="KR20170109283A"/>
    <d v="2017-09-29T00:00:00"/>
    <x v="142"/>
    <s v="Vehicle and method for controlling vehicle "/>
    <n v="1"/>
  </r>
  <r>
    <s v="US8078359"/>
    <s v="KR20170109283A"/>
    <d v="2017-09-29T00:00:00"/>
    <x v="142"/>
    <s v="Vehicle and method for controlling vehicle "/>
    <n v="1"/>
  </r>
  <r>
    <s v="US8892299"/>
    <s v="KR20170109283A"/>
    <d v="2017-09-29T00:00:00"/>
    <x v="142"/>
    <s v="Vehicle and method for controlling vehicle "/>
    <n v="1"/>
  </r>
  <r>
    <s v="JP5608881"/>
    <s v="KR20170045501A"/>
    <d v="2017-04-27T00:00:00"/>
    <x v="142"/>
    <s v="완속충전기(obc) 출력단 보호 시스템, 방법 및 장치 "/>
    <n v="1"/>
  </r>
  <r>
    <s v="EP2660112"/>
    <s v="KR20120063774A"/>
    <d v="2012-06-18T00:00:00"/>
    <x v="142"/>
    <s v="Parking system for hybrid vehicle "/>
    <n v="1"/>
  </r>
  <r>
    <s v="JP5372128"/>
    <s v="KR20120044853A"/>
    <d v="2012-05-08T00:00:00"/>
    <x v="142"/>
    <s v="플라스틱 복합재를 이용한 전기자동차용 배터리팩 케이스 어셈블리 "/>
    <n v="1"/>
  </r>
  <r>
    <s v="US8117857"/>
    <s v="KR101846722B1"/>
    <d v="2018-04-09T00:00:00"/>
    <x v="142"/>
    <s v="Cooling system for vehicle and control method thereof "/>
    <n v="1"/>
  </r>
  <r>
    <s v="JP4972176"/>
    <s v="KR101846722B1"/>
    <d v="2018-04-09T00:00:00"/>
    <x v="142"/>
    <s v="차량의 냉각시스템 및 그 제어방법 "/>
    <n v="1"/>
  </r>
  <r>
    <s v="US7629772"/>
    <s v="KR101786350B1"/>
    <d v="2017-11-16T00:00:00"/>
    <x v="142"/>
    <s v="Charging system for plug-in hybrid vehicle and method of controlling the same "/>
    <n v="1"/>
  </r>
  <r>
    <s v="US7622897"/>
    <s v="KR101786350B1"/>
    <d v="2017-11-16T00:00:00"/>
    <x v="142"/>
    <s v="Charging system for plug-in hybrid vehicle and method of controlling the same "/>
    <n v="1"/>
  </r>
  <r>
    <s v="US7629773"/>
    <s v="KR101786350B1"/>
    <d v="2017-11-16T00:00:00"/>
    <x v="142"/>
    <s v="Charging system for plug-in hybrid vehicle and method of controlling the same "/>
    <n v="1"/>
  </r>
  <r>
    <s v="US7671567"/>
    <s v="KR101786350B1"/>
    <d v="2017-11-16T00:00:00"/>
    <x v="142"/>
    <s v="Charging system for plug-in hybrid vehicle and method of controlling the same "/>
    <n v="1"/>
  </r>
  <r>
    <s v="US9103143"/>
    <s v="KR101637820B1"/>
    <d v="2016-07-07T00:00:00"/>
    <x v="142"/>
    <s v="Retractable handle system for vehicle "/>
    <n v="1"/>
  </r>
  <r>
    <s v="US8807807"/>
    <s v="KR101637820B1"/>
    <d v="2016-07-07T00:00:00"/>
    <x v="142"/>
    <s v="Retractable handle system for vehicle "/>
    <n v="1"/>
  </r>
  <r>
    <s v="US7629772"/>
    <s v="KR101575492B1"/>
    <d v="2015-12-07T00:00:00"/>
    <x v="142"/>
    <s v="High voltage shut down system and method for electic vehicle "/>
    <n v="1"/>
  </r>
  <r>
    <s v="US7622897"/>
    <s v="KR101575492B1"/>
    <d v="2015-12-07T00:00:00"/>
    <x v="142"/>
    <s v="High voltage shut down system and method for electic vehicle "/>
    <n v="1"/>
  </r>
  <r>
    <s v="US7629773"/>
    <s v="KR101575492B1"/>
    <d v="2015-12-07T00:00:00"/>
    <x v="142"/>
    <s v="High voltage shut down system and method for electic vehicle "/>
    <n v="1"/>
  </r>
  <r>
    <s v="US7940028"/>
    <s v="KR101558797B1"/>
    <d v="2015-10-07T00:00:00"/>
    <x v="142"/>
    <s v="System and method for controlling Battery to extend driving mileage "/>
    <n v="1"/>
  </r>
  <r>
    <s v="US8423215"/>
    <s v="KR101558797B1"/>
    <d v="2015-10-07T00:00:00"/>
    <x v="142"/>
    <s v="System and method for controlling Battery to extend driving mileage "/>
    <n v="1"/>
  </r>
  <r>
    <s v="US8445126"/>
    <s v="KR101558797B1"/>
    <d v="2015-10-07T00:00:00"/>
    <x v="142"/>
    <s v="System and method for controlling Battery to extend driving mileage "/>
    <n v="1"/>
  </r>
  <r>
    <s v="US8449997"/>
    <s v="KR101558797B1"/>
    <d v="2015-10-07T00:00:00"/>
    <x v="142"/>
    <s v="System and method for controlling Battery to extend driving mileage "/>
    <n v="1"/>
  </r>
  <r>
    <s v="US8450974"/>
    <s v="KR101558797B1"/>
    <d v="2015-10-07T00:00:00"/>
    <x v="142"/>
    <s v="System and method for controlling Battery to extend driving mileage "/>
    <n v="1"/>
  </r>
  <r>
    <s v="US8471521"/>
    <s v="KR101558797B1"/>
    <d v="2015-10-07T00:00:00"/>
    <x v="142"/>
    <s v="System and method for controlling Battery to extend driving mileage "/>
    <n v="1"/>
  </r>
  <r>
    <s v="US8574732"/>
    <s v="KR101558797B1"/>
    <d v="2015-10-07T00:00:00"/>
    <x v="142"/>
    <s v="System and method for controlling Battery to extend driving mileage "/>
    <n v="1"/>
  </r>
  <r>
    <s v="US8803470"/>
    <s v="KR101558797B1"/>
    <d v="2015-10-07T00:00:00"/>
    <x v="142"/>
    <s v="System and method for controlling Battery to extend driving mileage "/>
    <n v="1"/>
  </r>
  <r>
    <s v="US8803471"/>
    <s v="KR101558797B1"/>
    <d v="2015-10-07T00:00:00"/>
    <x v="142"/>
    <s v="System and method for controlling Battery to extend driving mileage "/>
    <n v="1"/>
  </r>
  <r>
    <s v="US9209631"/>
    <s v="KR101558797B1"/>
    <d v="2015-10-07T00:00:00"/>
    <x v="142"/>
    <s v="System and method for controlling Battery to extend driving mileage "/>
    <n v="1"/>
  </r>
  <r>
    <s v="JP5372128"/>
    <s v="KR100391604B1"/>
    <d v="2003-07-12T00:00:00"/>
    <x v="142"/>
    <s v="전기자동차의 배터리트레이 장착구조 "/>
    <n v="1"/>
  </r>
  <r>
    <s v="US9045030"/>
    <s v="KR100391604B1"/>
    <d v="2003-07-12T00:00:00"/>
    <x v="142"/>
    <s v="a battery tray mounting structure of electric vehicle "/>
    <n v="1"/>
  </r>
  <r>
    <s v="CA2736341"/>
    <s v="KR101875649B1"/>
    <d v="2018-07-06T00:00:00"/>
    <x v="116"/>
    <s v="Betterly cooling system for vehicle "/>
    <n v="1"/>
  </r>
  <r>
    <s v="JP5325259"/>
    <s v="KR101875649B1"/>
    <d v="2018-07-06T00:00:00"/>
    <x v="116"/>
    <s v="차량용 배터리 냉각 시스템 "/>
    <n v="1"/>
  </r>
  <r>
    <s v="US8448696"/>
    <s v="KR101875649B1"/>
    <d v="2018-07-06T00:00:00"/>
    <x v="116"/>
    <s v="Betterly cooling system for vehicle "/>
    <n v="1"/>
  </r>
  <r>
    <s v="CA2736341"/>
    <s v="KR101846915B1"/>
    <d v="2018-05-28T00:00:00"/>
    <x v="116"/>
    <s v="Heat pump system for vehicle "/>
    <n v="1"/>
  </r>
  <r>
    <s v="JP5325259"/>
    <s v="KR101846915B1"/>
    <d v="2018-05-28T00:00:00"/>
    <x v="116"/>
    <s v="차량용 히트 펌프 시스템 "/>
    <n v="1"/>
  </r>
  <r>
    <s v="US8336319"/>
    <s v="KR101846915B1"/>
    <d v="2018-05-28T00:00:00"/>
    <x v="116"/>
    <s v="Heat pump system for vehicle "/>
    <n v="1"/>
  </r>
  <r>
    <s v="US8448696"/>
    <s v="KR101846915B1"/>
    <d v="2018-05-28T00:00:00"/>
    <x v="116"/>
    <s v="Heat pump system for vehicle "/>
    <n v="1"/>
  </r>
  <r>
    <s v="CA2736341"/>
    <s v="KR101846911B1"/>
    <d v="2018-05-28T00:00:00"/>
    <x v="116"/>
    <s v="Heat pump system for vehicle "/>
    <n v="1"/>
  </r>
  <r>
    <s v="JP5325259"/>
    <s v="KR101846911B1"/>
    <d v="2018-05-28T00:00:00"/>
    <x v="116"/>
    <s v="차량용 히트 펌프 시스템 "/>
    <n v="1"/>
  </r>
  <r>
    <s v="US8336319"/>
    <s v="KR101846911B1"/>
    <d v="2018-05-28T00:00:00"/>
    <x v="116"/>
    <s v="Heat pump system for vehicle "/>
    <n v="1"/>
  </r>
  <r>
    <s v="US8448696"/>
    <s v="KR101846911B1"/>
    <d v="2018-05-28T00:00:00"/>
    <x v="116"/>
    <s v="Heat pump system for vehicle "/>
    <n v="1"/>
  </r>
  <r>
    <s v="CA2736341"/>
    <s v="KR101846908B1"/>
    <d v="2018-04-10T00:00:00"/>
    <x v="116"/>
    <s v="Heat pump system for vehicle "/>
    <n v="1"/>
  </r>
  <r>
    <s v="JP5325259"/>
    <s v="KR101846908B1"/>
    <d v="2018-04-10T00:00:00"/>
    <x v="116"/>
    <s v="차량용 히트 펌프 시스템 "/>
    <n v="1"/>
  </r>
  <r>
    <s v="US8336319"/>
    <s v="KR101846908B1"/>
    <d v="2018-04-10T00:00:00"/>
    <x v="116"/>
    <s v="Heat pump system for vehicle "/>
    <n v="1"/>
  </r>
  <r>
    <s v="US8448696"/>
    <s v="KR101846908B1"/>
    <d v="2018-04-10T00:00:00"/>
    <x v="116"/>
    <s v="Heat pump system for vehicle "/>
    <n v="1"/>
  </r>
  <r>
    <s v="CA2736341"/>
    <s v="KR101836272B1"/>
    <d v="2018-03-08T00:00:00"/>
    <x v="116"/>
    <s v="Heat pump system for vehicle "/>
    <n v="1"/>
  </r>
  <r>
    <s v="JP5325259"/>
    <s v="KR101836272B1"/>
    <d v="2018-03-08T00:00:00"/>
    <x v="116"/>
    <s v="차량용 히트 펌프 시스템 "/>
    <n v="1"/>
  </r>
  <r>
    <s v="US8336319"/>
    <s v="KR101836272B1"/>
    <d v="2018-03-08T00:00:00"/>
    <x v="116"/>
    <s v="Heat pump system for vehicle "/>
    <n v="1"/>
  </r>
  <r>
    <s v="US8448696"/>
    <s v="KR101836272B1"/>
    <d v="2018-03-08T00:00:00"/>
    <x v="116"/>
    <s v="Heat pump system for vehicle "/>
    <n v="1"/>
  </r>
  <r>
    <s v="CA2736341"/>
    <s v="KR101776751B1"/>
    <d v="2017-09-08T00:00:00"/>
    <x v="116"/>
    <s v="Betterly cooling system for vehicle "/>
    <n v="1"/>
  </r>
  <r>
    <s v="JP5325259"/>
    <s v="KR101776751B1"/>
    <d v="2017-09-08T00:00:00"/>
    <x v="116"/>
    <s v="차량용 배터리 냉각 시스템 제어방법 "/>
    <n v="1"/>
  </r>
  <r>
    <s v="US8336319"/>
    <s v="KR101776751B1"/>
    <d v="2017-09-08T00:00:00"/>
    <x v="116"/>
    <s v="Betterly cooling system for vehicle "/>
    <n v="1"/>
  </r>
  <r>
    <s v="US8448696"/>
    <s v="KR101776751B1"/>
    <d v="2017-09-08T00:00:00"/>
    <x v="116"/>
    <s v="Betterly cooling system for vehicle "/>
    <n v="1"/>
  </r>
  <r>
    <s v="CA2736341"/>
    <s v="KR101703604B1"/>
    <d v="2017-02-07T00:00:00"/>
    <x v="116"/>
    <s v="Betterly cooling system for vehicle "/>
    <n v="1"/>
  </r>
  <r>
    <s v="JP5325259"/>
    <s v="KR101703604B1"/>
    <d v="2017-02-07T00:00:00"/>
    <x v="116"/>
    <s v="차량용 배터리 냉각 시스템 "/>
    <n v="1"/>
  </r>
  <r>
    <s v="US8336319"/>
    <s v="KR101703604B1"/>
    <d v="2017-02-07T00:00:00"/>
    <x v="116"/>
    <s v="Betterly cooling system for vehicle "/>
    <n v="1"/>
  </r>
  <r>
    <s v="US8402776"/>
    <s v="KR101703604B1"/>
    <d v="2017-02-07T00:00:00"/>
    <x v="116"/>
    <s v="Betterly cooling system for vehicle "/>
    <n v="1"/>
  </r>
  <r>
    <s v="US8448696"/>
    <s v="KR101703604B1"/>
    <d v="2017-02-07T00:00:00"/>
    <x v="116"/>
    <s v="Betterly cooling system for vehicle "/>
    <n v="1"/>
  </r>
  <r>
    <s v="EP2388894"/>
    <s v="KR101427944B1"/>
    <d v="2014-08-11T00:00:00"/>
    <x v="116"/>
    <s v="Stator for synchronous motor "/>
    <n v="1"/>
  </r>
  <r>
    <s v="EP2388895"/>
    <s v="KR101427944B1"/>
    <d v="2014-08-11T00:00:00"/>
    <x v="116"/>
    <s v="Stator for synchronous motor "/>
    <n v="1"/>
  </r>
  <r>
    <s v="JP5548149"/>
    <s v="KR101427944B1"/>
    <d v="2014-08-11T00:00:00"/>
    <x v="116"/>
    <s v="동기모터의 스테이터 "/>
    <n v="1"/>
  </r>
  <r>
    <s v="US8069555"/>
    <s v="KR101427944B1"/>
    <d v="2014-08-11T00:00:00"/>
    <x v="116"/>
    <s v="Stator for synchronous motor "/>
    <n v="1"/>
  </r>
  <r>
    <s v="US8122590"/>
    <s v="KR101427944B1"/>
    <d v="2014-08-11T00:00:00"/>
    <x v="116"/>
    <s v="Stator for synchronous motor "/>
    <n v="1"/>
  </r>
  <r>
    <s v="US8154166"/>
    <s v="KR101427944B1"/>
    <d v="2014-08-11T00:00:00"/>
    <x v="116"/>
    <s v="Stator for synchronous motor "/>
    <n v="1"/>
  </r>
  <r>
    <s v="US8154167"/>
    <s v="KR101427944B1"/>
    <d v="2014-08-11T00:00:00"/>
    <x v="116"/>
    <s v="Stator for synchronous motor "/>
    <n v="1"/>
  </r>
  <r>
    <s v="US8643330"/>
    <s v="KR101845241B1"/>
    <d v="2018-04-04T00:00:00"/>
    <x v="3676"/>
    <s v="Method for selecting charging speed of Multiple electric car charging machine and The multiple electric car charging machine capable of selecting charging speed "/>
    <n v="1"/>
  </r>
  <r>
    <s v="US8810198"/>
    <s v="KR101845241B1"/>
    <d v="2018-04-04T00:00:00"/>
    <x v="3676"/>
    <s v="Method for selecting charging speed of Multiple electric car charging machine and The multiple electric car charging machine capable of selecting charging speed "/>
    <n v="1"/>
  </r>
  <r>
    <s v="US7841431"/>
    <s v="KR20180117861A"/>
    <d v="2018-10-30T00:00:00"/>
    <x v="509"/>
    <s v="Vehicle thermal management system and method "/>
    <n v="1"/>
  </r>
  <r>
    <s v="US7789176"/>
    <s v="KR20180085958A"/>
    <d v="2018-07-30T00:00:00"/>
    <x v="509"/>
    <s v="Vehicle thermal management system "/>
    <n v="1"/>
  </r>
  <r>
    <s v="US7841431"/>
    <s v="KR20180085958A"/>
    <d v="2018-07-30T00:00:00"/>
    <x v="509"/>
    <s v="Vehicle thermal management system "/>
    <n v="1"/>
  </r>
  <r>
    <s v="US7789176"/>
    <s v="KR20180065348A"/>
    <d v="2018-06-18T00:00:00"/>
    <x v="509"/>
    <s v="Vehicle thermal management system "/>
    <n v="1"/>
  </r>
  <r>
    <s v="US7841431"/>
    <s v="KR20180065348A"/>
    <d v="2018-06-18T00:00:00"/>
    <x v="509"/>
    <s v="Vehicle thermal management system "/>
    <n v="1"/>
  </r>
  <r>
    <s v="US7789176"/>
    <s v="KR20180065332A"/>
    <d v="2018-06-18T00:00:00"/>
    <x v="509"/>
    <s v="Vehicle thermal management system "/>
    <n v="1"/>
  </r>
  <r>
    <s v="US7841431"/>
    <s v="KR20180065332A"/>
    <d v="2018-06-18T00:00:00"/>
    <x v="509"/>
    <s v="Vehicle thermal management system "/>
    <n v="1"/>
  </r>
  <r>
    <s v="US7789176"/>
    <s v="KR20180065311A"/>
    <d v="2018-06-18T00:00:00"/>
    <x v="509"/>
    <s v="Vehicle thermal management system "/>
    <n v="1"/>
  </r>
  <r>
    <s v="US7841431"/>
    <s v="KR20180065311A"/>
    <d v="2018-06-18T00:00:00"/>
    <x v="509"/>
    <s v="Vehicle thermal management system "/>
    <n v="1"/>
  </r>
  <r>
    <s v="CA2736341"/>
    <s v="KR102470421B1"/>
    <d v="2022-11-25T00:00:00"/>
    <x v="509"/>
    <s v="thermal management system "/>
    <n v="1"/>
  </r>
  <r>
    <s v="JP5325259"/>
    <s v="KR102470421B1"/>
    <d v="2022-11-25T00:00:00"/>
    <x v="509"/>
    <s v="열관리 시스템 "/>
    <n v="1"/>
  </r>
  <r>
    <s v="US8336319"/>
    <s v="KR102470421B1"/>
    <d v="2022-11-25T00:00:00"/>
    <x v="509"/>
    <s v="thermal management system "/>
    <n v="1"/>
  </r>
  <r>
    <s v="US8402776"/>
    <s v="KR102470421B1"/>
    <d v="2022-11-25T00:00:00"/>
    <x v="509"/>
    <s v="thermal management system "/>
    <n v="1"/>
  </r>
  <r>
    <s v="US8448696"/>
    <s v="KR102470421B1"/>
    <d v="2022-11-25T00:00:00"/>
    <x v="509"/>
    <s v="thermal management system "/>
    <n v="1"/>
  </r>
  <r>
    <s v="US7789176"/>
    <s v="KR102303482B1"/>
    <d v="2021-09-23T00:00:00"/>
    <x v="509"/>
    <s v="Vehicle thermal management system and method "/>
    <n v="1"/>
  </r>
  <r>
    <s v="US8117857"/>
    <s v="KR101342907B1"/>
    <d v="2014-01-27T00:00:00"/>
    <x v="1457"/>
    <s v="Independent cooling water pressure control system and method for medium and large battery cooling and heating on electric vehicle "/>
    <n v="1"/>
  </r>
  <r>
    <s v="JP4972176"/>
    <s v="KR101342907B1"/>
    <d v="2014-01-27T00:00:00"/>
    <x v="1457"/>
    <s v="전기자동차 중대형 배터리 냉각 및 히팅을 위한 병렬형 수냉 시스템의 독립 수압제어 시스템 및 방법 "/>
    <n v="1"/>
  </r>
  <r>
    <s v="US8899492"/>
    <s v="KR101342907B1"/>
    <d v="2014-01-27T00:00:00"/>
    <x v="1457"/>
    <s v="Independent cooling water pressure control system and method for medium and large battery cooling and heating on electric vehicle "/>
    <n v="1"/>
  </r>
  <r>
    <s v="US8423215"/>
    <s v="KR102309459B1"/>
    <d v="2021-10-06T00:00:00"/>
    <x v="1720"/>
    <s v="Thermal battery for heating vehicles "/>
    <n v="1"/>
  </r>
  <r>
    <s v="US8445126"/>
    <s v="KR102309459B1"/>
    <d v="2021-10-06T00:00:00"/>
    <x v="1720"/>
    <s v="Thermal battery for heating vehicles "/>
    <n v="1"/>
  </r>
  <r>
    <s v="US8449997"/>
    <s v="KR102309459B1"/>
    <d v="2021-10-06T00:00:00"/>
    <x v="1720"/>
    <s v="Thermal battery for heating vehicles "/>
    <n v="1"/>
  </r>
  <r>
    <s v="US8450974"/>
    <s v="KR102309459B1"/>
    <d v="2021-10-06T00:00:00"/>
    <x v="1720"/>
    <s v="Thermal battery for heating vehicles "/>
    <n v="1"/>
  </r>
  <r>
    <s v="US8471521"/>
    <s v="KR102309459B1"/>
    <d v="2021-10-06T00:00:00"/>
    <x v="1720"/>
    <s v="Thermal battery for heating vehicles "/>
    <n v="1"/>
  </r>
  <r>
    <s v="US8574732"/>
    <s v="KR102309459B1"/>
    <d v="2021-10-06T00:00:00"/>
    <x v="1720"/>
    <s v="Thermal battery for heating vehicles "/>
    <n v="1"/>
  </r>
  <r>
    <s v="US8626369"/>
    <s v="KR102309459B1"/>
    <d v="2021-10-06T00:00:00"/>
    <x v="1720"/>
    <s v="Thermal battery for heating vehicles "/>
    <n v="1"/>
  </r>
  <r>
    <s v="US8803470"/>
    <s v="KR102309459B1"/>
    <d v="2021-10-06T00:00:00"/>
    <x v="1720"/>
    <s v="Thermal battery for heating vehicles "/>
    <n v="1"/>
  </r>
  <r>
    <s v="US8803471"/>
    <s v="KR102309459B1"/>
    <d v="2021-10-06T00:00:00"/>
    <x v="1720"/>
    <s v="Thermal battery for heating vehicles "/>
    <n v="1"/>
  </r>
  <r>
    <s v="US9209631"/>
    <s v="KR102309459B1"/>
    <d v="2021-10-06T00:00:00"/>
    <x v="1720"/>
    <s v="Thermal battery for heating vehicles "/>
    <n v="1"/>
  </r>
  <r>
    <s v="EP2181481"/>
    <s v="KR20120089633A"/>
    <d v="2012-08-13T00:00:00"/>
    <x v="716"/>
    <s v="Battery module "/>
    <n v="1"/>
  </r>
  <r>
    <s v="US8453770"/>
    <s v="KR20120065413A"/>
    <d v="2012-06-20T00:00:00"/>
    <x v="3677"/>
    <s v="Method of providing assistance for a hybrid vehicle based on user input "/>
    <n v="1"/>
  </r>
  <r>
    <s v="US8761985"/>
    <s v="KR20120065413A"/>
    <d v="2012-06-20T00:00:00"/>
    <x v="3677"/>
    <s v="Method of providing assistance for a hybrid vehicle based on user input "/>
    <n v="1"/>
  </r>
  <r>
    <s v="US9162586"/>
    <s v="KR20120065413A"/>
    <d v="2012-06-20T00:00:00"/>
    <x v="3677"/>
    <s v="Method of providing assistance for a hybrid vehicle based on user input "/>
    <n v="1"/>
  </r>
  <r>
    <s v="US7939192"/>
    <s v="KR20220163504A"/>
    <d v="2022-12-09T00:00:00"/>
    <x v="3678"/>
    <s v="Method for abnormality detection, system for detecting abnormality, and energy storage system "/>
    <n v="1"/>
  </r>
  <r>
    <s v="US8536825"/>
    <s v="KR20220163504A"/>
    <d v="2022-12-09T00:00:00"/>
    <x v="3678"/>
    <s v="Method for abnormality detection, system for detecting abnormality, and energy storage system "/>
    <n v="1"/>
  </r>
  <r>
    <s v="US9257729"/>
    <s v="KR20220163504A"/>
    <d v="2022-12-09T00:00:00"/>
    <x v="3678"/>
    <s v="Method for abnormality detection, system for detecting abnormality, and energy storage system "/>
    <n v="1"/>
  </r>
  <r>
    <s v="JP5837464"/>
    <s v="KR101553713B1"/>
    <d v="2015-09-17T00:00:00"/>
    <x v="3679"/>
    <s v="전력공급 중단 시 배터리셀 상태 정보를 저장하도록 구성되는 에너지 저장장치 "/>
    <n v="1"/>
  </r>
  <r>
    <s v="US8124263"/>
    <s v="KR102243578B1"/>
    <d v="2021-04-21T00:00:00"/>
    <x v="307"/>
    <s v="Secondary Battery Pack "/>
    <n v="1"/>
  </r>
  <r>
    <s v="US8137833"/>
    <s v="KR102243578B1"/>
    <d v="2021-04-21T00:00:00"/>
    <x v="307"/>
    <s v="Secondary Battery Pack "/>
    <n v="1"/>
  </r>
  <r>
    <s v="US8216502"/>
    <s v="KR102243578B1"/>
    <d v="2021-04-21T00:00:00"/>
    <x v="307"/>
    <s v="Secondary Battery Pack "/>
    <n v="1"/>
  </r>
  <r>
    <s v="US8293393"/>
    <s v="KR102243578B1"/>
    <d v="2021-04-21T00:00:00"/>
    <x v="307"/>
    <s v="Secondary Battery Pack "/>
    <n v="1"/>
  </r>
  <r>
    <s v="EP2171824"/>
    <s v="KR102044598B1"/>
    <d v="2019-11-13T00:00:00"/>
    <x v="307"/>
    <s v="Apparatus and method for detect malfunction of battery pack "/>
    <n v="1"/>
  </r>
  <r>
    <s v="JP5680411"/>
    <s v="KR102044598B1"/>
    <d v="2019-11-13T00:00:00"/>
    <x v="307"/>
    <s v="배터리 팩 고장 검출 장치 및 방법 "/>
    <n v="1"/>
  </r>
  <r>
    <s v="US7683575"/>
    <s v="KR102044598B1"/>
    <d v="2019-11-13T00:00:00"/>
    <x v="307"/>
    <s v="Apparatus and method for detect malfunction of battery pack "/>
    <n v="1"/>
  </r>
  <r>
    <s v="US8866444"/>
    <s v="KR101989491B1"/>
    <d v="2019-06-14T00:00:00"/>
    <x v="307"/>
    <s v="Apparatus method for defect detecting of the battery cell by unknown discharge current "/>
    <n v="1"/>
  </r>
  <r>
    <s v="US8758924"/>
    <s v="KR101840417B1"/>
    <d v="2018-03-20T00:00:00"/>
    <x v="307"/>
    <s v="Battery Module Comprising Cooling Structure having Minimized Bending of Coolant Channel "/>
    <n v="1"/>
  </r>
  <r>
    <s v="HK1191160"/>
    <s v="KR101256952B1"/>
    <d v="2013-04-25T00:00:00"/>
    <x v="307"/>
    <s v="셀 밸런싱부의 고장 진단 장치 및 방법 "/>
    <n v="1"/>
  </r>
  <r>
    <s v="US8004243"/>
    <s v="KR101232786B1"/>
    <d v="2013-02-13T00:00:00"/>
    <x v="307"/>
    <s v="Battery pack management apparatus and method "/>
    <n v="1"/>
  </r>
  <r>
    <s v="JP4915969"/>
    <s v="KR20210158036A"/>
    <d v="2021-12-30T00:00:00"/>
    <x v="134"/>
    <s v="배터리 장치 및 그 냉각 제어 방법 "/>
    <n v="1"/>
  </r>
  <r>
    <s v="US8367239"/>
    <s v="KR102380443B1"/>
    <d v="2022-03-29T00:00:00"/>
    <x v="134"/>
    <s v="An energy storage system having a structure capable of distributing heat to adjacent battery modules "/>
    <n v="1"/>
  </r>
  <r>
    <s v="US8481191"/>
    <s v="KR102380443B1"/>
    <d v="2022-03-29T00:00:00"/>
    <x v="134"/>
    <s v="An energy storage system having a structure capable of distributing heat to adjacent battery modules "/>
    <n v="1"/>
  </r>
  <r>
    <s v="US8970237"/>
    <s v="KR102331156B1"/>
    <d v="2021-11-26T00:00:00"/>
    <x v="134"/>
    <s v="Method for Analysis Quality of Communication of Battery System using HBD, and System thereof "/>
    <n v="1"/>
  </r>
  <r>
    <s v="US8817892"/>
    <s v="KR102331156B1"/>
    <d v="2021-11-26T00:00:00"/>
    <x v="134"/>
    <s v="Method for Analysis Quality of Communication of Battery System using HBD, and System thereof "/>
    <n v="1"/>
  </r>
  <r>
    <s v="EP2663028"/>
    <s v="KR102331156B1"/>
    <d v="2021-11-26T00:00:00"/>
    <x v="134"/>
    <s v="Method for Analysis Quality of Communication of Battery System using HBD, and System thereof "/>
    <n v="1"/>
  </r>
  <r>
    <s v="HK1191160"/>
    <s v="KR102331156B1"/>
    <d v="2021-11-26T00:00:00"/>
    <x v="134"/>
    <s v="Hbd를 이용한 배터리 시스템의 통신 품질 분석 방법 및 시스템 "/>
    <n v="1"/>
  </r>
  <r>
    <s v="US8819162"/>
    <s v="KR102331156B1"/>
    <d v="2021-11-26T00:00:00"/>
    <x v="134"/>
    <s v="Method for Analysis Quality of Communication of Battery System using HBD, and System thereof "/>
    <n v="1"/>
  </r>
  <r>
    <s v="US8861337"/>
    <s v="KR102331156B1"/>
    <d v="2021-11-26T00:00:00"/>
    <x v="134"/>
    <s v="Method for Analysis Quality of Communication of Battery System using HBD, and System thereof "/>
    <n v="1"/>
  </r>
  <r>
    <s v="US9043623"/>
    <s v="KR102331156B1"/>
    <d v="2021-11-26T00:00:00"/>
    <x v="134"/>
    <s v="Method for Analysis Quality of Communication of Battery System using HBD, and System thereof "/>
    <n v="1"/>
  </r>
  <r>
    <s v="US9182438"/>
    <s v="KR102331156B1"/>
    <d v="2021-11-26T00:00:00"/>
    <x v="134"/>
    <s v="Method for Analysis Quality of Communication of Battery System using HBD, and System thereof "/>
    <n v="1"/>
  </r>
  <r>
    <s v="JP5372128"/>
    <s v="KR102270234B1"/>
    <d v="2021-06-25T00:00:00"/>
    <x v="134"/>
    <s v="크로스 빔을 내장한 배터리 모듈 및 이를 포함하는 배터리 팩 "/>
    <n v="1"/>
  </r>
  <r>
    <s v="US9045030"/>
    <s v="KR102270234B1"/>
    <d v="2021-06-25T00:00:00"/>
    <x v="134"/>
    <s v="Battery module embedding cross beam and Battery pack comprising the battery module "/>
    <n v="1"/>
  </r>
  <r>
    <s v="FR2416405"/>
    <s v="KR101546609B1"/>
    <d v="2015-08-21T00:00:00"/>
    <x v="3680"/>
    <s v="자동차의 전자제어장치 "/>
    <n v="1"/>
  </r>
  <r>
    <s v="EP2226870"/>
    <s v="KR101991650B1"/>
    <d v="2019-06-20T00:00:00"/>
    <x v="1458"/>
    <s v="Thermoelectric-based thermal management of electrical devices "/>
    <n v="1"/>
  </r>
  <r>
    <s v="US8153290"/>
    <s v="KR101991650B1"/>
    <d v="2019-06-20T00:00:00"/>
    <x v="1458"/>
    <s v="Thermoelectric-based thermal management of electrical devices "/>
    <n v="1"/>
  </r>
  <r>
    <s v="US8968949"/>
    <s v="KR101991650B1"/>
    <d v="2019-06-20T00:00:00"/>
    <x v="1458"/>
    <s v="Thermoelectric-based thermal management of electrical devices "/>
    <n v="1"/>
  </r>
  <r>
    <s v="JP5372128"/>
    <s v="KR100204138B1"/>
    <d v="1999-06-15T00:00:00"/>
    <x v="3681"/>
    <s v="자동차의 사이드실 충돌완충장치 "/>
    <n v="1"/>
  </r>
  <r>
    <s v="US9045030"/>
    <s v="KR100204138B1"/>
    <d v="1999-06-15T00:00:00"/>
    <x v="3681"/>
    <s v="Side sill shock absorber of automobile "/>
    <n v="1"/>
  </r>
  <r>
    <s v="US7749650"/>
    <s v="KR102227007B1"/>
    <d v="2021-03-12T00:00:00"/>
    <x v="1459"/>
    <s v="Electrical connection shape of secondary battery assembly structure for preventing thermal runaway propagation "/>
    <n v="1"/>
  </r>
  <r>
    <s v="CA2645056"/>
    <s v="KR102227007B1"/>
    <d v="2021-03-12T00:00:00"/>
    <x v="1459"/>
    <s v="Electrical connection shape of secondary battery assembly structure for preventing thermal runaway propagation "/>
    <n v="1"/>
  </r>
  <r>
    <s v="JP5285662"/>
    <s v="KR102227007B1"/>
    <d v="2021-03-12T00:00:00"/>
    <x v="1459"/>
    <s v="연쇄발화 방지를 고려한 이차 전지 집합구조의 전기적 연결 형상 "/>
    <n v="1"/>
  </r>
  <r>
    <s v="JP5325844"/>
    <s v="KR102227007B1"/>
    <d v="2021-03-12T00:00:00"/>
    <x v="1459"/>
    <s v="연쇄발화 방지를 고려한 이차 전지 집합구조의 전기적 연결 형상 "/>
    <n v="1"/>
  </r>
  <r>
    <s v="US7671565"/>
    <s v="KR102227007B1"/>
    <d v="2021-03-12T00:00:00"/>
    <x v="1459"/>
    <s v="Electrical connection shape of secondary battery assembly structure for preventing thermal runaway propagation "/>
    <n v="1"/>
  </r>
  <r>
    <s v="US7736799"/>
    <s v="KR102227007B1"/>
    <d v="2021-03-12T00:00:00"/>
    <x v="1459"/>
    <s v="Electrical connection shape of secondary battery assembly structure for preventing thermal runaway propagation "/>
    <n v="1"/>
  </r>
  <r>
    <s v="US7749647"/>
    <s v="KR102227007B1"/>
    <d v="2021-03-12T00:00:00"/>
    <x v="1459"/>
    <s v="Electrical connection shape of secondary battery assembly structure for preventing thermal runaway propagation "/>
    <n v="1"/>
  </r>
  <r>
    <s v="US7763381"/>
    <s v="KR102227007B1"/>
    <d v="2021-03-12T00:00:00"/>
    <x v="1459"/>
    <s v="Electrical connection shape of secondary battery assembly structure for preventing thermal runaway propagation "/>
    <n v="1"/>
  </r>
  <r>
    <s v="US7781097"/>
    <s v="KR102227007B1"/>
    <d v="2021-03-12T00:00:00"/>
    <x v="1459"/>
    <s v="Electrical connection shape of secondary battery assembly structure for preventing thermal runaway propagation "/>
    <n v="1"/>
  </r>
  <r>
    <s v="US7820319"/>
    <s v="KR102227007B1"/>
    <d v="2021-03-12T00:00:00"/>
    <x v="1459"/>
    <s v="Electrical connection shape of secondary battery assembly structure for preventing thermal runaway propagation "/>
    <n v="1"/>
  </r>
  <r>
    <s v="US7749650"/>
    <s v="KR102191300B1"/>
    <d v="2020-12-15T00:00:00"/>
    <x v="1459"/>
    <s v="Electrical connection shape of secondary battery assembly structure for preventing thermal runaway propagation "/>
    <n v="1"/>
  </r>
  <r>
    <s v="CA2645056"/>
    <s v="KR102191300B1"/>
    <d v="2020-12-15T00:00:00"/>
    <x v="1459"/>
    <s v="Electrical connection shape of secondary battery assembly structure for preventing thermal runaway propagation "/>
    <n v="1"/>
  </r>
  <r>
    <s v="JP5285662"/>
    <s v="KR102191300B1"/>
    <d v="2020-12-15T00:00:00"/>
    <x v="1459"/>
    <s v="연쇄발화 방지를 고려한 이차 전지 집합구조의 전기적 연결 형상 "/>
    <n v="1"/>
  </r>
  <r>
    <s v="JP5325844"/>
    <s v="KR102191300B1"/>
    <d v="2020-12-15T00:00:00"/>
    <x v="1459"/>
    <s v="연쇄발화 방지를 고려한 이차 전지 집합구조의 전기적 연결 형상 "/>
    <n v="1"/>
  </r>
  <r>
    <s v="US7671565"/>
    <s v="KR102191300B1"/>
    <d v="2020-12-15T00:00:00"/>
    <x v="1459"/>
    <s v="Electrical connection shape of secondary battery assembly structure for preventing thermal runaway propagation "/>
    <n v="1"/>
  </r>
  <r>
    <s v="US7736799"/>
    <s v="KR102191300B1"/>
    <d v="2020-12-15T00:00:00"/>
    <x v="1459"/>
    <s v="Electrical connection shape of secondary battery assembly structure for preventing thermal runaway propagation "/>
    <n v="1"/>
  </r>
  <r>
    <s v="US7749647"/>
    <s v="KR102191300B1"/>
    <d v="2020-12-15T00:00:00"/>
    <x v="1459"/>
    <s v="Electrical connection shape of secondary battery assembly structure for preventing thermal runaway propagation "/>
    <n v="1"/>
  </r>
  <r>
    <s v="US7763381"/>
    <s v="KR102191300B1"/>
    <d v="2020-12-15T00:00:00"/>
    <x v="1459"/>
    <s v="Electrical connection shape of secondary battery assembly structure for preventing thermal runaway propagation "/>
    <n v="1"/>
  </r>
  <r>
    <s v="US7781097"/>
    <s v="KR102191300B1"/>
    <d v="2020-12-15T00:00:00"/>
    <x v="1459"/>
    <s v="Electrical connection shape of secondary battery assembly structure for preventing thermal runaway propagation "/>
    <n v="1"/>
  </r>
  <r>
    <s v="US7820319"/>
    <s v="KR102191300B1"/>
    <d v="2020-12-15T00:00:00"/>
    <x v="1459"/>
    <s v="Electrical connection shape of secondary battery assembly structure for preventing thermal runaway propagation "/>
    <n v="1"/>
  </r>
  <r>
    <s v="US8365392"/>
    <s v="KR101878677B1"/>
    <d v="2018-07-16T00:00:00"/>
    <x v="125"/>
    <s v="Rotor for electric motor "/>
    <n v="1"/>
  </r>
  <r>
    <s v="EP2305506"/>
    <s v="KR100844071B1"/>
    <d v="2008-07-07T00:00:00"/>
    <x v="125"/>
    <s v="Displaying a webpage on a mobile communication terminal "/>
    <n v="1"/>
  </r>
  <r>
    <s v="JP5081962"/>
    <s v="KR100844071B1"/>
    <d v="2008-07-07T00:00:00"/>
    <x v="125"/>
    <s v="웹페이지 표시가 가능한 이동통신 단말기 및 그 제어방법 "/>
    <n v="1"/>
  </r>
  <r>
    <s v="EP2239811"/>
    <s v="KR101368095B1"/>
    <d v="2014-03-03T00:00:00"/>
    <x v="1460"/>
    <s v="Cooling structure and cooling method of battery module assembly "/>
    <n v="1"/>
  </r>
  <r>
    <s v="JP4915969"/>
    <s v="KR101368095B1"/>
    <d v="2014-03-03T00:00:00"/>
    <x v="1460"/>
    <s v="배터리모듈조립체의 냉각 구조 및 냉각 방법 "/>
    <n v="1"/>
  </r>
  <r>
    <s v="US8082743"/>
    <s v="KR101368095B1"/>
    <d v="2014-03-03T00:00:00"/>
    <x v="1460"/>
    <s v="Cooling structure and cooling method of battery module assembly "/>
    <n v="1"/>
  </r>
  <r>
    <s v="US8555659"/>
    <s v="KR101368095B1"/>
    <d v="2014-03-03T00:00:00"/>
    <x v="1460"/>
    <s v="Cooling structure and cooling method of battery module assembly "/>
    <n v="1"/>
  </r>
  <r>
    <s v="JP5184576"/>
    <s v="KR101986196B1"/>
    <d v="2019-06-07T00:00:00"/>
    <x v="373"/>
    <s v="배터리 모듈 "/>
    <n v="1"/>
  </r>
  <r>
    <s v="FR2416405"/>
    <s v="KR100519197B1"/>
    <d v="2005-10-06T00:00:00"/>
    <x v="3682"/>
    <s v="압출가공 가능한 분절의 결합을 위한 개선된 조인트 "/>
    <n v="1"/>
  </r>
  <r>
    <s v="JP5119302"/>
    <s v="KR102083748B1"/>
    <d v="2020-03-02T00:00:00"/>
    <x v="31"/>
    <s v="미세다공성 절연체 "/>
    <n v="1"/>
  </r>
  <r>
    <s v="JP5285662"/>
    <s v="KR102083748B1"/>
    <d v="2020-03-02T00:00:00"/>
    <x v="31"/>
    <s v="미세다공성 절연체 "/>
    <n v="1"/>
  </r>
  <r>
    <s v="JP5325844"/>
    <s v="KR102083748B1"/>
    <d v="2020-03-02T00:00:00"/>
    <x v="31"/>
    <s v="미세다공성 절연체 "/>
    <n v="1"/>
  </r>
  <r>
    <s v="EP2239811"/>
    <s v="KR20150132424A"/>
    <d v="2015-11-25T00:00:00"/>
    <x v="1461"/>
    <s v="System and method for energy rate balancing in hybrid automatic transmissions "/>
    <n v="1"/>
  </r>
  <r>
    <s v="US7755329"/>
    <s v="KR20150132424A"/>
    <d v="2015-11-25T00:00:00"/>
    <x v="1461"/>
    <s v="System and method for energy rate balancing in hybrid automatic transmissions "/>
    <n v="1"/>
  </r>
  <r>
    <s v="US7911184"/>
    <s v="KR20150132424A"/>
    <d v="2015-11-25T00:00:00"/>
    <x v="1461"/>
    <s v="System and method for energy rate balancing in hybrid automatic transmissions "/>
    <n v="1"/>
  </r>
  <r>
    <s v="US8555659"/>
    <s v="KR20150132424A"/>
    <d v="2015-11-25T00:00:00"/>
    <x v="1461"/>
    <s v="System and method for energy rate balancing in hybrid automatic transmissions "/>
    <n v="1"/>
  </r>
  <r>
    <s v="EP2239811"/>
    <s v="KR102165371B1"/>
    <d v="2020-10-14T00:00:00"/>
    <x v="1461"/>
    <s v="System and method for engine driveline disconnect during regeneration in hybrid vehicles "/>
    <n v="1"/>
  </r>
  <r>
    <s v="JP4915969"/>
    <s v="KR102165371B1"/>
    <d v="2020-10-14T00:00:00"/>
    <x v="1461"/>
    <s v="하이브리드 차량들에서 회생 동안 엔진 구동라인을 연결 해제하기 위한 시스템 및 방법 "/>
    <n v="1"/>
  </r>
  <r>
    <s v="US7755329"/>
    <s v="KR102165371B1"/>
    <d v="2020-10-14T00:00:00"/>
    <x v="1461"/>
    <s v="System and method for engine driveline disconnect during regeneration in hybrid vehicles "/>
    <n v="1"/>
  </r>
  <r>
    <s v="US7911184"/>
    <s v="KR102165371B1"/>
    <d v="2020-10-14T00:00:00"/>
    <x v="1461"/>
    <s v="System and method for engine driveline disconnect during regeneration in hybrid vehicles "/>
    <n v="1"/>
  </r>
  <r>
    <s v="US8555659"/>
    <s v="KR102165371B1"/>
    <d v="2020-10-14T00:00:00"/>
    <x v="1461"/>
    <s v="System and method for engine driveline disconnect during regeneration in hybrid vehicles "/>
    <n v="1"/>
  </r>
  <r>
    <s v="US7683575"/>
    <s v="KR101604710B1"/>
    <d v="2016-03-18T00:00:00"/>
    <x v="3683"/>
    <s v="Historical analysis of battery cells for determining state of health "/>
    <n v="1"/>
  </r>
  <r>
    <s v="US7489057"/>
    <s v="KR20210054755A"/>
    <d v="2021-05-14T00:00:00"/>
    <x v="1462"/>
    <s v="Rotor structure for improving cooling function of driven motor "/>
    <n v="1"/>
  </r>
  <r>
    <s v="US7579725"/>
    <s v="KR102275325B1"/>
    <d v="2021-07-09T00:00:00"/>
    <x v="1462"/>
    <s v="Rotor structure for improving cooling function of driven motor "/>
    <n v="1"/>
  </r>
  <r>
    <s v="US8618775"/>
    <s v="KR20210099504A"/>
    <d v="2021-08-12T00:00:00"/>
    <x v="198"/>
    <s v="Method and system for detecting operating status of battery in a battery system "/>
    <n v="1"/>
  </r>
  <r>
    <s v="US8866444"/>
    <s v="KR20210099504A"/>
    <d v="2021-08-12T00:00:00"/>
    <x v="198"/>
    <s v="Method and system for detecting operating status of battery in a battery system "/>
    <n v="1"/>
  </r>
  <r>
    <s v="US9257729"/>
    <s v="KR20210099504A"/>
    <d v="2021-08-12T00:00:00"/>
    <x v="198"/>
    <s v="Method and system for detecting operating status of battery in a battery system "/>
    <n v="1"/>
  </r>
  <r>
    <s v="US8899492"/>
    <s v="KR20210069384A"/>
    <d v="2021-06-11T00:00:00"/>
    <x v="198"/>
    <s v="Battery system "/>
    <n v="1"/>
  </r>
  <r>
    <s v="US9257729"/>
    <s v="KR20210069384A"/>
    <d v="2021-06-11T00:00:00"/>
    <x v="198"/>
    <s v="Battery system "/>
    <n v="1"/>
  </r>
  <r>
    <s v="US8899492"/>
    <s v="KR20210064736A"/>
    <d v="2021-06-03T00:00:00"/>
    <x v="198"/>
    <s v="Electronic apparatus and charging method thereof "/>
    <n v="1"/>
  </r>
  <r>
    <s v="US9257729"/>
    <s v="KR20210064736A"/>
    <d v="2021-06-03T00:00:00"/>
    <x v="198"/>
    <s v="Electronic apparatus and charging method thereof "/>
    <n v="1"/>
  </r>
  <r>
    <s v="JP4972176"/>
    <s v="KR20210047682A"/>
    <d v="2021-04-30T00:00:00"/>
    <x v="198"/>
    <s v="배터리 상태 추정 방법 및 장치 "/>
    <n v="1"/>
  </r>
  <r>
    <s v="JP4972176"/>
    <s v="KR20210007719A"/>
    <d v="2021-01-20T00:00:00"/>
    <x v="198"/>
    <s v="배터리 관리 시스템의 전원 제어 방법 및 장치 "/>
    <n v="1"/>
  </r>
  <r>
    <s v="JP4972176"/>
    <s v="KR20200048648A"/>
    <d v="2020-05-08T00:00:00"/>
    <x v="198"/>
    <s v="배터리 셀을 냉각하기 위한 구조체 및 이를 포함하는 배터리 시스템 "/>
    <n v="1"/>
  </r>
  <r>
    <s v="US8899492"/>
    <s v="KR20200044348A"/>
    <d v="2020-04-29T00:00:00"/>
    <x v="198"/>
    <s v="Method and apparatus charging battery "/>
    <n v="1"/>
  </r>
  <r>
    <s v="US9257729"/>
    <s v="KR20200044348A"/>
    <d v="2020-04-29T00:00:00"/>
    <x v="198"/>
    <s v="Method and apparatus charging battery "/>
    <n v="1"/>
  </r>
  <r>
    <s v="US8899492"/>
    <s v="KR20200037592A"/>
    <d v="2020-04-09T00:00:00"/>
    <x v="198"/>
    <s v="Chariging method and apparatus optimized based on electrochemical modeling "/>
    <n v="1"/>
  </r>
  <r>
    <s v="US9257729"/>
    <s v="KR20200037592A"/>
    <d v="2020-04-09T00:00:00"/>
    <x v="198"/>
    <s v="Chariging method and apparatus optimized based on electrochemical modeling "/>
    <n v="1"/>
  </r>
  <r>
    <s v="US8899492"/>
    <s v="KR20200022655A"/>
    <d v="2020-03-04T00:00:00"/>
    <x v="198"/>
    <s v="Battery management apparatus, battery module, and battery pack "/>
    <n v="1"/>
  </r>
  <r>
    <s v="US9257729"/>
    <s v="KR20200022655A"/>
    <d v="2020-03-04T00:00:00"/>
    <x v="198"/>
    <s v="Battery management apparatus, battery module, and battery pack "/>
    <n v="1"/>
  </r>
  <r>
    <s v="JP4972176"/>
    <s v="KR20190081237A"/>
    <d v="2019-07-09T00:00:00"/>
    <x v="198"/>
    <s v="배터리 충전 방법 및 장치 "/>
    <n v="1"/>
  </r>
  <r>
    <s v="JP4972176"/>
    <s v="KR20190075684A"/>
    <d v="2019-07-01T00:00:00"/>
    <x v="198"/>
    <s v="배터리의 전하 균형을 탐지하는 배터리 모니터링 장치 및 방법 "/>
    <n v="1"/>
  </r>
  <r>
    <s v="JP4972176"/>
    <s v="KR20190045736A"/>
    <d v="2019-05-03T00:00:00"/>
    <x v="198"/>
    <s v="배터리 충전 방법 및 장치 "/>
    <n v="1"/>
  </r>
  <r>
    <s v="JP5416664"/>
    <s v="KR20190045736A"/>
    <d v="2019-05-03T00:00:00"/>
    <x v="198"/>
    <s v="배터리 충전 방법 및 장치 "/>
    <n v="1"/>
  </r>
  <r>
    <s v="US8899492"/>
    <s v="KR20190033351A"/>
    <d v="2019-03-29T00:00:00"/>
    <x v="198"/>
    <s v="Method and apparatus for controlling battery "/>
    <n v="1"/>
  </r>
  <r>
    <s v="US9257729"/>
    <s v="KR20190033351A"/>
    <d v="2019-03-29T00:00:00"/>
    <x v="198"/>
    <s v="Method and apparatus for controlling battery "/>
    <n v="1"/>
  </r>
  <r>
    <s v="US8754614"/>
    <s v="KR20180091541A"/>
    <d v="2018-08-16T00:00:00"/>
    <x v="198"/>
    <s v="Method and apparatus for charging battery "/>
    <n v="1"/>
  </r>
  <r>
    <s v="US8970182"/>
    <s v="KR20180091541A"/>
    <d v="2018-08-16T00:00:00"/>
    <x v="198"/>
    <s v="Method and apparatus for charging battery "/>
    <n v="1"/>
  </r>
  <r>
    <s v="US8965721"/>
    <s v="KR20170085369A"/>
    <d v="2017-07-24T00:00:00"/>
    <x v="198"/>
    <s v="Method and apparatus for managing of battery capacity "/>
    <n v="1"/>
  </r>
  <r>
    <s v="US7629772"/>
    <s v="KR20170076411A"/>
    <d v="2017-07-04T00:00:00"/>
    <x v="198"/>
    <s v="Apparatus and Method for Battery Management "/>
    <n v="1"/>
  </r>
  <r>
    <s v="US7629773"/>
    <s v="KR20170076411A"/>
    <d v="2017-07-04T00:00:00"/>
    <x v="198"/>
    <s v="Apparatus and Method for Battery Management "/>
    <n v="1"/>
  </r>
  <r>
    <s v="US7671567"/>
    <s v="KR20170076411A"/>
    <d v="2017-07-04T00:00:00"/>
    <x v="198"/>
    <s v="Apparatus and Method for Battery Management "/>
    <n v="1"/>
  </r>
  <r>
    <s v="JP5416664"/>
    <s v="KR102502450B1"/>
    <d v="2023-02-22T00:00:00"/>
    <x v="198"/>
    <s v="배터리 충전 방법 및 배터리 충전 장치 "/>
    <n v="1"/>
  </r>
  <r>
    <s v="US8970182"/>
    <s v="KR102502450B1"/>
    <d v="2023-02-22T00:00:00"/>
    <x v="198"/>
    <s v="Method and apparatus of charging battery "/>
    <n v="1"/>
  </r>
  <r>
    <s v="US8557414"/>
    <s v="KR102475890B1"/>
    <d v="2022-12-08T00:00:00"/>
    <x v="198"/>
    <s v="Metal air battery system and method for operating the same "/>
    <n v="1"/>
  </r>
  <r>
    <s v="US7940028"/>
    <s v="KR102409387B1"/>
    <d v="2022-06-15T00:00:00"/>
    <x v="198"/>
    <s v="Metal air battery and operation method of the metal air battery "/>
    <n v="1"/>
  </r>
  <r>
    <s v="US8423215"/>
    <s v="KR102409387B1"/>
    <d v="2022-06-15T00:00:00"/>
    <x v="198"/>
    <s v="Metal air battery and operation method of the metal air battery "/>
    <n v="1"/>
  </r>
  <r>
    <s v="US8445126"/>
    <s v="KR102409387B1"/>
    <d v="2022-06-15T00:00:00"/>
    <x v="198"/>
    <s v="Metal air battery and operation method of the metal air battery "/>
    <n v="1"/>
  </r>
  <r>
    <s v="US8449997"/>
    <s v="KR102409387B1"/>
    <d v="2022-06-15T00:00:00"/>
    <x v="198"/>
    <s v="Metal air battery and operation method of the metal air battery "/>
    <n v="1"/>
  </r>
  <r>
    <s v="US8450974"/>
    <s v="KR102409387B1"/>
    <d v="2022-06-15T00:00:00"/>
    <x v="198"/>
    <s v="Metal air battery and operation method of the metal air battery "/>
    <n v="1"/>
  </r>
  <r>
    <s v="US8471521"/>
    <s v="KR102409387B1"/>
    <d v="2022-06-15T00:00:00"/>
    <x v="198"/>
    <s v="Metal air battery and operation method of the metal air battery "/>
    <n v="1"/>
  </r>
  <r>
    <s v="US8574732"/>
    <s v="KR102409387B1"/>
    <d v="2022-06-15T00:00:00"/>
    <x v="198"/>
    <s v="Metal air battery and operation method of the metal air battery "/>
    <n v="1"/>
  </r>
  <r>
    <s v="US8626369"/>
    <s v="KR102409387B1"/>
    <d v="2022-06-15T00:00:00"/>
    <x v="198"/>
    <s v="Metal air battery and operation method of the metal air battery "/>
    <n v="1"/>
  </r>
  <r>
    <s v="US8803470"/>
    <s v="KR102409387B1"/>
    <d v="2022-06-15T00:00:00"/>
    <x v="198"/>
    <s v="Metal air battery and operation method of the metal air battery "/>
    <n v="1"/>
  </r>
  <r>
    <s v="US9209631"/>
    <s v="KR102409387B1"/>
    <d v="2022-06-15T00:00:00"/>
    <x v="198"/>
    <s v="Metal air battery and operation method of the metal air battery "/>
    <n v="1"/>
  </r>
  <r>
    <s v="US7940028"/>
    <s v="KR102409386B1"/>
    <d v="2022-06-15T00:00:00"/>
    <x v="198"/>
    <s v="Metal air battery system and method for operating the same "/>
    <n v="1"/>
  </r>
  <r>
    <s v="US8423215"/>
    <s v="KR102409386B1"/>
    <d v="2022-06-15T00:00:00"/>
    <x v="198"/>
    <s v="Metal air battery system and method for operating the same "/>
    <n v="1"/>
  </r>
  <r>
    <s v="US8445126"/>
    <s v="KR102409386B1"/>
    <d v="2022-06-15T00:00:00"/>
    <x v="198"/>
    <s v="Metal air battery system and method for operating the same "/>
    <n v="1"/>
  </r>
  <r>
    <s v="US8449997"/>
    <s v="KR102409386B1"/>
    <d v="2022-06-15T00:00:00"/>
    <x v="198"/>
    <s v="Metal air battery system and method for operating the same "/>
    <n v="1"/>
  </r>
  <r>
    <s v="US8450974"/>
    <s v="KR102409386B1"/>
    <d v="2022-06-15T00:00:00"/>
    <x v="198"/>
    <s v="Metal air battery system and method for operating the same "/>
    <n v="1"/>
  </r>
  <r>
    <s v="US8471521"/>
    <s v="KR102409386B1"/>
    <d v="2022-06-15T00:00:00"/>
    <x v="198"/>
    <s v="Metal air battery system and method for operating the same "/>
    <n v="1"/>
  </r>
  <r>
    <s v="US8574732"/>
    <s v="KR102409386B1"/>
    <d v="2022-06-15T00:00:00"/>
    <x v="198"/>
    <s v="Metal air battery system and method for operating the same "/>
    <n v="1"/>
  </r>
  <r>
    <s v="US8626369"/>
    <s v="KR102409386B1"/>
    <d v="2022-06-15T00:00:00"/>
    <x v="198"/>
    <s v="Metal air battery system and method for operating the same "/>
    <n v="1"/>
  </r>
  <r>
    <s v="US8803471"/>
    <s v="KR102409386B1"/>
    <d v="2022-06-15T00:00:00"/>
    <x v="198"/>
    <s v="Metal air battery system and method for operating the same "/>
    <n v="1"/>
  </r>
  <r>
    <s v="US9209631"/>
    <s v="KR102409386B1"/>
    <d v="2022-06-15T00:00:00"/>
    <x v="198"/>
    <s v="Metal air battery system and method for operating the same "/>
    <n v="1"/>
  </r>
  <r>
    <s v="JP4972176"/>
    <s v="KR102409192B1"/>
    <d v="2022-06-15T00:00:00"/>
    <x v="198"/>
    <s v="회생 제동을 사용하여 자동차 배터리를 충전하는 방법 및 이를 사용하는 충전 장치 "/>
    <n v="1"/>
  </r>
  <r>
    <s v="US8899492"/>
    <s v="KR102409192B1"/>
    <d v="2022-06-15T00:00:00"/>
    <x v="198"/>
    <s v="Method of charging battery of vehicle using regenerative braking and apparatus thereof "/>
    <n v="1"/>
  </r>
  <r>
    <s v="US9257729"/>
    <s v="KR102409192B1"/>
    <d v="2022-06-15T00:00:00"/>
    <x v="198"/>
    <s v="Method of charging battery of vehicle using regenerative braking and apparatus thereof "/>
    <n v="1"/>
  </r>
  <r>
    <s v="US8647763"/>
    <s v="KR102316475B1"/>
    <d v="2021-10-21T00:00:00"/>
    <x v="198"/>
    <s v="Method and apparatus for controlling battery pack cooling "/>
    <n v="1"/>
  </r>
  <r>
    <s v="US9153990"/>
    <s v="KR102222305B1"/>
    <d v="2021-03-03T00:00:00"/>
    <x v="198"/>
    <s v="Apparatus and method for managing battery "/>
    <n v="1"/>
  </r>
  <r>
    <s v="US9046580"/>
    <s v="KR102221756B1"/>
    <d v="2021-03-02T00:00:00"/>
    <x v="198"/>
    <s v="Method and apparatus for estimating state of battery "/>
    <n v="1"/>
  </r>
  <r>
    <s v="EP2305506"/>
    <s v="KR101999182B1"/>
    <d v="2019-07-11T00:00:00"/>
    <x v="198"/>
    <s v="User terminal device and control method thereof "/>
    <n v="1"/>
  </r>
  <r>
    <s v="JP5081962"/>
    <s v="KR101999182B1"/>
    <d v="2019-07-11T00:00:00"/>
    <x v="198"/>
    <s v="사용자 단말 장치 및 그의 제어 방법 "/>
    <n v="1"/>
  </r>
  <r>
    <s v="US8818624"/>
    <s v="KR101999182B1"/>
    <d v="2019-07-11T00:00:00"/>
    <x v="198"/>
    <s v="User terminal device and control method thereof "/>
    <n v="1"/>
  </r>
  <r>
    <s v="EP2305506"/>
    <s v="KR100843077B1"/>
    <d v="2008-07-02T00:00:00"/>
    <x v="198"/>
    <s v="Apparatus and method for displaying grouped display information by variable size on touch screen "/>
    <n v="1"/>
  </r>
  <r>
    <s v="JP5081962"/>
    <s v="KR100843077B1"/>
    <d v="2008-07-02T00:00:00"/>
    <x v="198"/>
    <s v="터치스크린 상에서 가변적인 크기로 그룹화된 정보를디스플레이하는 장치 및 방법 "/>
    <n v="1"/>
  </r>
  <r>
    <s v="US9079498"/>
    <s v="KR101962445B1"/>
    <d v="2019-03-26T00:00:00"/>
    <x v="3684"/>
    <s v="Mobile terminal having touch screen and method for providing user interface "/>
    <n v="1"/>
  </r>
  <r>
    <s v="CA2729480"/>
    <s v="KR20210067765A"/>
    <d v="2021-06-08T00:00:00"/>
    <x v="92"/>
    <s v="Battery pack "/>
    <n v="1"/>
  </r>
  <r>
    <s v="EP2171824"/>
    <s v="KR20210067765A"/>
    <d v="2021-06-08T00:00:00"/>
    <x v="92"/>
    <s v="Battery pack "/>
    <n v="1"/>
  </r>
  <r>
    <s v="US8057630"/>
    <s v="KR20210067765A"/>
    <d v="2021-06-08T00:00:00"/>
    <x v="92"/>
    <s v="Battery pack "/>
    <n v="1"/>
  </r>
  <r>
    <s v="US8389139"/>
    <s v="KR20210067765A"/>
    <d v="2021-06-08T00:00:00"/>
    <x v="92"/>
    <s v="Battery pack "/>
    <n v="1"/>
  </r>
  <r>
    <s v="JP5680411"/>
    <s v="KR20200029918A"/>
    <d v="2020-03-19T00:00:00"/>
    <x v="92"/>
    <s v="배터리 팩 "/>
    <n v="1"/>
  </r>
  <r>
    <s v="US8866444"/>
    <s v="KR20200024637A"/>
    <d v="2020-03-09T00:00:00"/>
    <x v="92"/>
    <s v="Method, apparatus and computer program for diagnosing an internal short of a batterty pack "/>
    <n v="1"/>
  </r>
  <r>
    <s v="JP5184576"/>
    <s v="KR102505613B1"/>
    <d v="2023-03-03T00:00:00"/>
    <x v="92"/>
    <s v="배터리 팩 "/>
    <n v="1"/>
  </r>
  <r>
    <s v="EP2302727"/>
    <s v="KR102437502B1"/>
    <d v="2022-08-29T00:00:00"/>
    <x v="92"/>
    <s v="Battery module "/>
    <n v="1"/>
  </r>
  <r>
    <s v="JP5119302"/>
    <s v="KR102437502B1"/>
    <d v="2022-08-29T00:00:00"/>
    <x v="92"/>
    <s v="배터리 모듈 "/>
    <n v="1"/>
  </r>
  <r>
    <s v="JP5184576"/>
    <s v="KR102437502B1"/>
    <d v="2022-08-29T00:00:00"/>
    <x v="92"/>
    <s v="배터리 모듈 "/>
    <n v="1"/>
  </r>
  <r>
    <s v="US8758924"/>
    <s v="KR102437502B1"/>
    <d v="2022-08-29T00:00:00"/>
    <x v="92"/>
    <s v="Battery module "/>
    <n v="1"/>
  </r>
  <r>
    <s v="US8906541"/>
    <s v="KR102437502B1"/>
    <d v="2022-08-29T00:00:00"/>
    <x v="92"/>
    <s v="Battery module "/>
    <n v="1"/>
  </r>
  <r>
    <s v="US9093726"/>
    <s v="KR102437502B1"/>
    <d v="2022-08-29T00:00:00"/>
    <x v="92"/>
    <s v="Battery module "/>
    <n v="1"/>
  </r>
  <r>
    <s v="CA2645056"/>
    <s v="KR102415121B1"/>
    <d v="2022-06-30T00:00:00"/>
    <x v="92"/>
    <s v="Battery pack "/>
    <n v="1"/>
  </r>
  <r>
    <s v="JP5184576"/>
    <s v="KR102415121B1"/>
    <d v="2022-06-30T00:00:00"/>
    <x v="92"/>
    <s v="배터리 팩 "/>
    <n v="1"/>
  </r>
  <r>
    <s v="CA2645056"/>
    <s v="KR102410972B1"/>
    <d v="2022-06-20T00:00:00"/>
    <x v="92"/>
    <s v="Battery pack "/>
    <n v="1"/>
  </r>
  <r>
    <s v="CA2645056"/>
    <s v="KR102317503B1"/>
    <d v="2021-10-26T00:00:00"/>
    <x v="92"/>
    <s v="Battery Pack "/>
    <n v="1"/>
  </r>
  <r>
    <s v="EP2171824"/>
    <s v="KR102317503B1"/>
    <d v="2021-10-26T00:00:00"/>
    <x v="92"/>
    <s v="Battery Pack "/>
    <n v="1"/>
  </r>
  <r>
    <s v="EP2416405"/>
    <s v="KR102317503B1"/>
    <d v="2021-10-26T00:00:00"/>
    <x v="92"/>
    <s v="Battery Pack "/>
    <n v="1"/>
  </r>
  <r>
    <s v="JP5184576"/>
    <s v="KR102317503B1"/>
    <d v="2021-10-26T00:00:00"/>
    <x v="92"/>
    <s v="배터리 팩 "/>
    <n v="1"/>
  </r>
  <r>
    <s v="JP5306426"/>
    <s v="KR102317503B1"/>
    <d v="2021-10-26T00:00:00"/>
    <x v="92"/>
    <s v="배터리 팩 "/>
    <n v="1"/>
  </r>
  <r>
    <s v="JP5680411"/>
    <s v="KR102317503B1"/>
    <d v="2021-10-26T00:00:00"/>
    <x v="92"/>
    <s v="배터리 팩 "/>
    <n v="1"/>
  </r>
  <r>
    <s v="US8389139"/>
    <s v="KR102317503B1"/>
    <d v="2021-10-26T00:00:00"/>
    <x v="92"/>
    <s v="Battery Pack "/>
    <n v="1"/>
  </r>
  <r>
    <s v="JP5416664"/>
    <s v="KR102248599B1"/>
    <d v="2021-05-06T00:00:00"/>
    <x v="92"/>
    <s v="배터리의 충전방법 및 이를 위한 배터리 관리 시스템 "/>
    <n v="1"/>
  </r>
  <r>
    <s v="US8754614"/>
    <s v="KR102248599B1"/>
    <d v="2021-05-06T00:00:00"/>
    <x v="92"/>
    <s v="Mehtod for charging a battert and battery management system thereof "/>
    <n v="1"/>
  </r>
  <r>
    <s v="US8970182"/>
    <s v="KR102248599B1"/>
    <d v="2021-05-06T00:00:00"/>
    <x v="92"/>
    <s v="Mehtod for charging a battert and battery management system thereof "/>
    <n v="1"/>
  </r>
  <r>
    <s v="JP5416664"/>
    <s v="KR101502230B1"/>
    <d v="2015-03-12T00:00:00"/>
    <x v="92"/>
    <s v="배터리 충전 방법 및 배터리 충전 시스템 "/>
    <n v="1"/>
  </r>
  <r>
    <s v="US8754614"/>
    <s v="KR101502230B1"/>
    <d v="2015-03-12T00:00:00"/>
    <x v="92"/>
    <s v="Charging method of battery and battery charging system "/>
    <n v="1"/>
  </r>
  <r>
    <s v="US8970182"/>
    <s v="KR101502230B1"/>
    <d v="2015-03-12T00:00:00"/>
    <x v="92"/>
    <s v="Charging method of battery and battery charging system "/>
    <n v="1"/>
  </r>
  <r>
    <s v="JP5285662"/>
    <s v="JP3724955B2"/>
    <d v="2005-12-07T00:00:00"/>
    <x v="3002"/>
    <s v="二次電池用電槽缶 "/>
    <n v="1"/>
  </r>
  <r>
    <s v="JP5325844"/>
    <s v="JP3724955B2"/>
    <d v="2005-12-07T00:00:00"/>
    <x v="3002"/>
    <s v="二次電池用電槽缶 "/>
    <n v="1"/>
  </r>
  <r>
    <s v="JP5285662"/>
    <s v="JP6996993B2"/>
    <d v="2022-01-17T00:00:00"/>
    <x v="13"/>
    <s v="片面サブマージアーク溶接方法、および片面サブマージアーク溶接装置 "/>
    <n v="1"/>
  </r>
  <r>
    <s v="JP5325844"/>
    <s v="JP6996993B2"/>
    <d v="2022-01-17T00:00:00"/>
    <x v="13"/>
    <s v="片面サブマージアーク溶接方法、および片面サブマージアーク溶接装置 "/>
    <n v="1"/>
  </r>
  <r>
    <s v="JP4972176"/>
    <s v="JP4223331B2"/>
    <d v="2009-02-12T00:00:00"/>
    <x v="22"/>
    <s v="電力制御用半導体素子の保護装置及びそれを備えた電力変換装置 "/>
    <n v="1"/>
  </r>
  <r>
    <s v="JP4972176"/>
    <s v="JP3914901B2"/>
    <d v="2007-05-16T00:00:00"/>
    <x v="22"/>
    <s v="電気自動車の冷却システム "/>
    <n v="1"/>
  </r>
  <r>
    <s v="US8758924"/>
    <s v="JP2021174647A"/>
    <d v="2021-11-01T00:00:00"/>
    <x v="339"/>
    <s v="Battery pack "/>
    <n v="1"/>
  </r>
  <r>
    <s v="JP5237342"/>
    <s v="JP6744886B2"/>
    <d v="2020-08-19T00:00:00"/>
    <x v="95"/>
    <s v="電池安全性評価装置、電池安全性評価方法、プログラム、制御回路及び蓄電システム "/>
    <n v="1"/>
  </r>
  <r>
    <s v="JP5603902"/>
    <s v="JP4870858B2"/>
    <d v="2012-02-08T00:00:00"/>
    <x v="95"/>
    <s v="電池パック "/>
    <n v="1"/>
  </r>
  <r>
    <s v="JP5837464"/>
    <s v="CN113490147A"/>
    <d v="2021-10-08T00:00:00"/>
    <x v="3685"/>
    <s v="用于建立关于便携式设备和车辆的位置信息的系统及方法 "/>
    <n v="1"/>
  </r>
  <r>
    <s v="JP5274246"/>
    <s v="JP6492668B2"/>
    <d v="2019-04-03T00:00:00"/>
    <x v="26"/>
    <s v="蓄電装置、蓄電システム、電子機器、電動車両および電力システム "/>
    <n v="1"/>
  </r>
  <r>
    <s v="JP5274246"/>
    <s v="JP6394063B2"/>
    <d v="2018-09-26T00:00:00"/>
    <x v="26"/>
    <s v="組電池、蓄電装置、蓄電システム、電子機器、電動車両および電力システム "/>
    <n v="1"/>
  </r>
  <r>
    <s v="JP5372128"/>
    <s v="JP3386730B2"/>
    <d v="2003-03-17T00:00:00"/>
    <x v="1502"/>
    <s v="中空構造物における遮断・補強具 "/>
    <n v="1"/>
  </r>
  <r>
    <s v="JP5325259"/>
    <s v="JP6155907B2"/>
    <d v="2017-07-05T00:00:00"/>
    <x v="54"/>
    <s v="車両用熱管理システム "/>
    <n v="1"/>
  </r>
  <r>
    <s v="JP5325259"/>
    <s v="JP5867305B2"/>
    <d v="2016-02-24T00:00:00"/>
    <x v="54"/>
    <s v="車両用熱管理システム "/>
    <n v="1"/>
  </r>
  <r>
    <s v="JP5081962"/>
    <s v="JP4609222B2"/>
    <d v="2011-01-12T00:00:00"/>
    <x v="54"/>
    <s v="スイッチ装置 "/>
    <n v="1"/>
  </r>
  <r>
    <s v="JP4972176"/>
    <s v="JP3861704B2"/>
    <d v="2006-12-20T00:00:00"/>
    <x v="54"/>
    <s v="車両用冷却ファンモータの駆動装置 "/>
    <n v="1"/>
  </r>
  <r>
    <s v="JP5081962"/>
    <s v="JP4388359B2"/>
    <d v="2009-12-24T00:00:00"/>
    <x v="1503"/>
    <s v="車載用マンマシン・インタフェース装置、方法、及びプログラム "/>
    <n v="1"/>
  </r>
  <r>
    <s v="JP4972176"/>
    <s v="JP4579292B2"/>
    <d v="2010-11-10T00:00:00"/>
    <x v="25"/>
    <s v="電力供給制御装置及びその閾値変更方法 "/>
    <n v="1"/>
  </r>
  <r>
    <s v="EP2171824"/>
    <s v="WO2011132311A1"/>
    <d v="2011-10-27T00:00:00"/>
    <x v="3686"/>
    <s v="Battery assembly and method for controlling battery assembly "/>
    <n v="1"/>
  </r>
  <r>
    <s v="JP5680411"/>
    <s v="WO2011132311A1"/>
    <d v="2011-10-27T00:00:00"/>
    <x v="3686"/>
    <s v="組電池および組電池の制御装置 "/>
    <n v="1"/>
  </r>
  <r>
    <s v="US7683575"/>
    <s v="WO2011132311A1"/>
    <d v="2011-10-27T00:00:00"/>
    <x v="3686"/>
    <s v="Battery assembly and method for controlling battery assembly "/>
    <n v="1"/>
  </r>
  <r>
    <s v="EP2226870"/>
    <s v="CN110233308A"/>
    <d v="2019-09-13T00:00:00"/>
    <x v="1445"/>
    <s v="Graphite thermoelectricity and/or resistance heat management system and method "/>
    <n v="1"/>
  </r>
  <r>
    <s v="US8153290"/>
    <s v="CN110233308A"/>
    <d v="2019-09-13T00:00:00"/>
    <x v="1445"/>
    <s v="Graphite thermoelectricity and/or resistance heat management system and method "/>
    <n v="1"/>
  </r>
  <r>
    <s v="US8968949"/>
    <s v="CN110233308A"/>
    <d v="2019-09-13T00:00:00"/>
    <x v="1445"/>
    <s v="Graphite thermoelectricity and/or resistance heat management system and method "/>
    <n v="1"/>
  </r>
  <r>
    <s v="EP2226870"/>
    <s v="CN108155430B"/>
    <d v="2021-10-29T00:00:00"/>
    <x v="1445"/>
    <s v="Thermoelectric-based thermal management of electrical devices "/>
    <n v="1"/>
  </r>
  <r>
    <s v="US8153290"/>
    <s v="CN108155430B"/>
    <d v="2021-10-29T00:00:00"/>
    <x v="1445"/>
    <s v="Thermoelectric-based thermal management of electrical devices "/>
    <n v="1"/>
  </r>
  <r>
    <s v="US8968949"/>
    <s v="CN108155430B"/>
    <d v="2021-10-29T00:00:00"/>
    <x v="1445"/>
    <s v="Thermoelectric-based thermal management of electrical devices "/>
    <n v="1"/>
  </r>
  <r>
    <s v="CA2736341"/>
    <s v="KR102078297B1"/>
    <d v="2020-02-17T00:00:00"/>
    <x v="3687"/>
    <s v="Battery Pack of Energy Storage System "/>
    <n v="1"/>
  </r>
  <r>
    <s v="JP5325259"/>
    <s v="KR102078297B1"/>
    <d v="2020-02-17T00:00:00"/>
    <x v="3687"/>
    <s v="에너지 저장장치용 배터리 팩 "/>
    <n v="1"/>
  </r>
  <r>
    <s v="US8336319"/>
    <s v="KR102078297B1"/>
    <d v="2020-02-17T00:00:00"/>
    <x v="3687"/>
    <s v="Battery Pack of Energy Storage System "/>
    <n v="1"/>
  </r>
  <r>
    <s v="US8402776"/>
    <s v="KR102078297B1"/>
    <d v="2020-02-17T00:00:00"/>
    <x v="3687"/>
    <s v="Battery Pack of Energy Storage System "/>
    <n v="1"/>
  </r>
  <r>
    <s v="US8448696"/>
    <s v="KR102078297B1"/>
    <d v="2020-02-17T00:00:00"/>
    <x v="3687"/>
    <s v="Battery Pack of Energy Storage System "/>
    <n v="1"/>
  </r>
  <r>
    <s v="US8708404"/>
    <s v="CN110997376B"/>
    <d v="2023-02-17T00:00:00"/>
    <x v="3688"/>
    <s v="Open roof construction for a vehicle "/>
    <n v="1"/>
  </r>
  <r>
    <s v="GB2587583"/>
    <s v="CN108388524A"/>
    <d v="2018-08-10T00:00:00"/>
    <x v="3689"/>
    <s v="For data cached method and apparatus "/>
    <n v="1"/>
  </r>
  <r>
    <s v="CA2608448"/>
    <s v="CN111201155A"/>
    <d v="2020-05-26T00:00:00"/>
    <x v="1443"/>
    <s v="Battery tray bottom plate assembly for electric vehicle "/>
    <n v="1"/>
  </r>
  <r>
    <s v="EP1880433"/>
    <s v="CN111201155A"/>
    <d v="2020-05-26T00:00:00"/>
    <x v="1443"/>
    <s v="Battery tray bottom plate assembly for electric vehicle "/>
    <n v="1"/>
  </r>
  <r>
    <s v="JP5274246"/>
    <s v="CN111201155A"/>
    <d v="2020-05-26T00:00:00"/>
    <x v="1443"/>
    <s v="用于电动车辆的电池托盘底板组件 "/>
    <n v="1"/>
  </r>
  <r>
    <s v="JP5372128"/>
    <s v="CN111201155A"/>
    <d v="2020-05-26T00:00:00"/>
    <x v="1443"/>
    <s v="用于电动车辆的电池托盘底板组件 "/>
    <n v="1"/>
  </r>
  <r>
    <s v="US8393427"/>
    <s v="CN111201155A"/>
    <d v="2020-05-26T00:00:00"/>
    <x v="1443"/>
    <s v="Battery tray bottom plate assembly for electric vehicle "/>
    <n v="1"/>
  </r>
  <r>
    <s v="US9045030"/>
    <s v="CN111201155A"/>
    <d v="2020-05-26T00:00:00"/>
    <x v="1443"/>
    <s v="Battery tray bottom plate assembly for electric vehicle "/>
    <n v="1"/>
  </r>
  <r>
    <s v="JP5237342"/>
    <s v="JP4415074B2"/>
    <d v="2010-02-17T00:00:00"/>
    <x v="907"/>
    <s v="充放電制御システム "/>
    <n v="1"/>
  </r>
  <r>
    <s v="EP2226870"/>
    <s v="CN111511601A"/>
    <d v="2020-08-07T00:00:00"/>
    <x v="1442"/>
    <s v="Robot for rotating energy source unit in vehicle "/>
    <n v="1"/>
  </r>
  <r>
    <s v="US8153290"/>
    <s v="CN111511601A"/>
    <d v="2020-08-07T00:00:00"/>
    <x v="1442"/>
    <s v="Robot for rotating energy source unit in vehicle "/>
    <n v="1"/>
  </r>
  <r>
    <s v="US8968949"/>
    <s v="CN111511601A"/>
    <d v="2020-08-07T00:00:00"/>
    <x v="1442"/>
    <s v="Robot for rotating energy source unit in vehicle "/>
    <n v="1"/>
  </r>
  <r>
    <s v="JP5372128"/>
    <s v="JP3254629B2"/>
    <d v="2002-02-12T00:00:00"/>
    <x v="1483"/>
    <s v="自動車のシルサイド部補強構造 "/>
    <n v="1"/>
  </r>
  <r>
    <s v="US8638069"/>
    <s v="CN107436669B"/>
    <d v="2020-02-07T00:00:00"/>
    <x v="1447"/>
    <s v="Energy regulating circuit and operating system "/>
    <n v="1"/>
  </r>
  <r>
    <s v="US8638069"/>
    <s v="CN107436617B"/>
    <d v="2019-02-01T00:00:00"/>
    <x v="1447"/>
    <s v="Energy conditioning circuit and operating system "/>
    <n v="1"/>
  </r>
  <r>
    <s v="JP5837464"/>
    <s v="CN203933073U"/>
    <d v="2014-11-05T00:00:00"/>
    <x v="3690"/>
    <s v="一种新型汽车充电器 "/>
    <n v="1"/>
  </r>
  <r>
    <s v="US8453770"/>
    <s v="CN103847530B"/>
    <d v="2017-04-12T00:00:00"/>
    <x v="3691"/>
    <s v="Electric drive system and energy managing method thereof "/>
    <n v="1"/>
  </r>
  <r>
    <s v="US8761985"/>
    <s v="CN103847530B"/>
    <d v="2017-04-12T00:00:00"/>
    <x v="3691"/>
    <s v="Electric drive system and energy managing method thereof "/>
    <n v="1"/>
  </r>
  <r>
    <s v="US9162586"/>
    <s v="CN103847530B"/>
    <d v="2017-04-12T00:00:00"/>
    <x v="3691"/>
    <s v="Electric drive system and energy managing method thereof "/>
    <n v="1"/>
  </r>
  <r>
    <s v="CA2736341"/>
    <s v="CN109314445B"/>
    <d v="2021-04-27T00:00:00"/>
    <x v="317"/>
    <s v="Motor rotor discharge protection "/>
    <n v="1"/>
  </r>
  <r>
    <s v="JP5325259"/>
    <s v="CN109314445B"/>
    <d v="2021-04-27T00:00:00"/>
    <x v="317"/>
    <s v="电动机转子放电保护 "/>
    <n v="1"/>
  </r>
  <r>
    <s v="US8336319"/>
    <s v="CN109314445B"/>
    <d v="2021-04-27T00:00:00"/>
    <x v="317"/>
    <s v="Motor rotor discharge protection "/>
    <n v="1"/>
  </r>
  <r>
    <s v="US8402776"/>
    <s v="CN109314445B"/>
    <d v="2021-04-27T00:00:00"/>
    <x v="317"/>
    <s v="Motor rotor discharge protection "/>
    <n v="1"/>
  </r>
  <r>
    <s v="US8970147"/>
    <s v="CN109314445B"/>
    <d v="2021-04-27T00:00:00"/>
    <x v="317"/>
    <s v="Motor rotor discharge protection "/>
    <n v="1"/>
  </r>
  <r>
    <s v="US9030063"/>
    <s v="CN109314445B"/>
    <d v="2021-04-27T00:00:00"/>
    <x v="317"/>
    <s v="Motor rotor discharge protection "/>
    <n v="1"/>
  </r>
  <r>
    <s v="EP2202871"/>
    <s v="CN105656255B"/>
    <d v="2019-10-08T00:00:00"/>
    <x v="317"/>
    <s v="The geometry of rotor end ring and stator end turns "/>
    <n v="1"/>
  </r>
  <r>
    <s v="US7489057"/>
    <s v="CN105656255B"/>
    <d v="2019-10-08T00:00:00"/>
    <x v="317"/>
    <s v="The geometry of rotor end ring and stator end turns "/>
    <n v="1"/>
  </r>
  <r>
    <s v="US7741750"/>
    <s v="CN105656255B"/>
    <d v="2019-10-08T00:00:00"/>
    <x v="317"/>
    <s v="The geometry of rotor end ring and stator end turns "/>
    <n v="1"/>
  </r>
  <r>
    <s v="US8365392"/>
    <s v="CN105656255B"/>
    <d v="2019-10-08T00:00:00"/>
    <x v="317"/>
    <s v="The geometry of rotor end ring and stator end turns "/>
    <n v="1"/>
  </r>
  <r>
    <s v="JP5548149"/>
    <s v="JP3804343B2"/>
    <d v="2006-08-02T00:00:00"/>
    <x v="896"/>
    <s v="モータのコア及びそれを用いたモータ "/>
    <n v="1"/>
  </r>
  <r>
    <s v="CA2608448"/>
    <s v="CN102549803A"/>
    <d v="2012-07-04T00:00:00"/>
    <x v="706"/>
    <s v="Battery block and battery module "/>
    <n v="1"/>
  </r>
  <r>
    <s v="EP1880433"/>
    <s v="CN102549803A"/>
    <d v="2012-07-04T00:00:00"/>
    <x v="706"/>
    <s v="Battery block and battery module "/>
    <n v="1"/>
  </r>
  <r>
    <s v="JP5274246"/>
    <s v="CN102549803A"/>
    <d v="2012-07-04T00:00:00"/>
    <x v="706"/>
    <s v="电池组及电池模组 "/>
    <n v="1"/>
  </r>
  <r>
    <s v="US7741750"/>
    <s v="CN201113576Y"/>
    <d v="2008-09-10T00:00:00"/>
    <x v="1441"/>
    <s v="Six pole electric motor stator stamping "/>
    <n v="1"/>
  </r>
  <r>
    <s v="JP5184576"/>
    <s v="JP6773027B2"/>
    <d v="2020-10-21T00:00:00"/>
    <x v="14"/>
    <s v="円筒形電池及びその製造方法 "/>
    <n v="1"/>
  </r>
  <r>
    <s v="JP5119302"/>
    <s v="JP5142605B2"/>
    <d v="2013-02-13T00:00:00"/>
    <x v="14"/>
    <s v="車両用の電源装置 "/>
    <n v="1"/>
  </r>
  <r>
    <s v="CA2645056"/>
    <s v="CN109417145B"/>
    <d v="2021-07-20T00:00:00"/>
    <x v="131"/>
    <s v="Battery block "/>
    <n v="1"/>
  </r>
  <r>
    <s v="JP5372128"/>
    <s v="JP5408441B2"/>
    <d v="2014-02-05T00:00:00"/>
    <x v="2"/>
    <s v="車両用バッテリケース "/>
    <n v="1"/>
  </r>
  <r>
    <s v="JP5372128"/>
    <s v="JP5360041B2"/>
    <d v="2013-12-04T00:00:00"/>
    <x v="2"/>
    <s v="バッテリケース "/>
    <n v="1"/>
  </r>
  <r>
    <s v="JP5372128"/>
    <s v="JP5257610B2"/>
    <d v="2013-08-07T00:00:00"/>
    <x v="2"/>
    <s v="車両の衝突検知構造 "/>
    <n v="1"/>
  </r>
  <r>
    <s v="JP5372128"/>
    <s v="JP5098544B2"/>
    <d v="2012-12-12T00:00:00"/>
    <x v="2"/>
    <s v="バッテリユニット "/>
    <n v="1"/>
  </r>
  <r>
    <s v="JP5372128"/>
    <s v="JP5040566B2"/>
    <d v="2012-10-03T00:00:00"/>
    <x v="2"/>
    <s v="電気自動車のバッテリー固定構造 "/>
    <n v="1"/>
  </r>
  <r>
    <s v="JP5372128"/>
    <s v="JP5029263B2"/>
    <d v="2012-09-19T00:00:00"/>
    <x v="2"/>
    <s v="電気自動車 "/>
    <n v="1"/>
  </r>
  <r>
    <s v="JP5372128"/>
    <s v="JP5013140B2"/>
    <d v="2012-08-29T00:00:00"/>
    <x v="2"/>
    <s v="バッテリーケース "/>
    <n v="1"/>
  </r>
  <r>
    <s v="JP5372128"/>
    <s v="JP4386131B2"/>
    <d v="2009-12-16T00:00:00"/>
    <x v="2"/>
    <s v="電気自動車 "/>
    <n v="1"/>
  </r>
  <r>
    <s v="JP5372128"/>
    <s v="JP4306783B2"/>
    <d v="2009-08-05T00:00:00"/>
    <x v="2"/>
    <s v="電気自動車のバッテリユニット取付構造 "/>
    <n v="1"/>
  </r>
  <r>
    <s v="JP5372128"/>
    <s v="JP3478317B2"/>
    <d v="2003-12-15T00:00:00"/>
    <x v="2"/>
    <s v="ボデーの構造 "/>
    <n v="1"/>
  </r>
  <r>
    <s v="JP5548149"/>
    <s v="JP4744295B2"/>
    <d v="2011-08-10T00:00:00"/>
    <x v="60"/>
    <s v="永久磁石式同期モータ及びその製造方法 "/>
    <n v="1"/>
  </r>
  <r>
    <s v="US8054038"/>
    <s v="CN110481360A"/>
    <d v="2019-11-22T00:00:00"/>
    <x v="1449"/>
    <s v="The method of the charging module of Portable electrical energy storing device, the system of Portable electrical energy storing device and operational power reservoir "/>
    <n v="1"/>
  </r>
  <r>
    <s v="US8907629"/>
    <s v="CN110481360A"/>
    <d v="2019-11-22T00:00:00"/>
    <x v="1449"/>
    <s v="The method of the charging module of Portable electrical energy storing device, the system of Portable electrical energy storing device and operational power reservoir "/>
    <n v="1"/>
  </r>
  <r>
    <s v="US8970173"/>
    <s v="CN110481360A"/>
    <d v="2019-11-22T00:00:00"/>
    <x v="1449"/>
    <s v="The method of the charging module of Portable electrical energy storing device, the system of Portable electrical energy storing device and operational power reservoir "/>
    <n v="1"/>
  </r>
  <r>
    <s v="US8539990"/>
    <s v="CN105705370B"/>
    <d v="2018-03-23T00:00:00"/>
    <x v="1449"/>
    <s v="Based on the hot overview regulation electric vehicle system of apparatus for storing electrical energy "/>
    <n v="1"/>
  </r>
  <r>
    <s v="US8627860"/>
    <s v="CN105705370B"/>
    <d v="2018-03-23T00:00:00"/>
    <x v="1449"/>
    <s v="Based on the hot overview regulation electric vehicle system of apparatus for storing electrical energy "/>
    <n v="1"/>
  </r>
  <r>
    <s v="US8907629"/>
    <s v="CN105705370B"/>
    <d v="2018-03-23T00:00:00"/>
    <x v="1449"/>
    <s v="Based on the hot overview regulation electric vehicle system of apparatus for storing electrical energy "/>
    <n v="1"/>
  </r>
  <r>
    <s v="US8970173"/>
    <s v="CN105705370B"/>
    <d v="2018-03-23T00:00:00"/>
    <x v="1449"/>
    <s v="Based on the hot overview regulation electric vehicle system of apparatus for storing electrical energy "/>
    <n v="1"/>
  </r>
  <r>
    <s v="US8054038"/>
    <s v="CN103875154B"/>
    <d v="2016-11-09T00:00:00"/>
    <x v="1449"/>
    <s v="For collecting, redistributing the device of electrical energy storage of such as battery, method and article between charging and dispenser "/>
    <n v="1"/>
  </r>
  <r>
    <s v="US8539990"/>
    <s v="CN103875154B"/>
    <d v="2016-11-09T00:00:00"/>
    <x v="1449"/>
    <s v="For collecting, redistributing the device of electrical energy storage of such as battery, method and article between charging and dispenser "/>
    <n v="1"/>
  </r>
  <r>
    <s v="US8627860"/>
    <s v="CN103875154B"/>
    <d v="2016-11-09T00:00:00"/>
    <x v="1449"/>
    <s v="For collecting, redistributing the device of electrical energy storage of such as battery, method and article between charging and dispenser "/>
    <n v="1"/>
  </r>
  <r>
    <s v="US8907629"/>
    <s v="CN103875154B"/>
    <d v="2016-11-09T00:00:00"/>
    <x v="1449"/>
    <s v="For collecting, redistributing the device of electrical energy storage of such as battery, method and article between charging and dispenser "/>
    <n v="1"/>
  </r>
  <r>
    <s v="US8970173"/>
    <s v="CN103875154B"/>
    <d v="2016-11-09T00:00:00"/>
    <x v="1449"/>
    <s v="For collecting, redistributing the device of electrical energy storage of such as battery, method and article between charging and dispenser "/>
    <n v="1"/>
  </r>
  <r>
    <s v="US8539990"/>
    <s v="CN103843225B"/>
    <d v="2018-01-23T00:00:00"/>
    <x v="1449"/>
    <s v="It is used for the certification of power storage device such as battery etc, the device of safety and control, method and article based on user profiles "/>
    <n v="1"/>
  </r>
  <r>
    <s v="US8627860"/>
    <s v="CN103843225B"/>
    <d v="2018-01-23T00:00:00"/>
    <x v="1449"/>
    <s v="It is used for the certification of power storage device such as battery etc, the device of safety and control, method and article based on user profiles "/>
    <n v="1"/>
  </r>
  <r>
    <s v="US8907629"/>
    <s v="CN103843225B"/>
    <d v="2018-01-23T00:00:00"/>
    <x v="1449"/>
    <s v="It is used for the certification of power storage device such as battery etc, the device of safety and control, method and article based on user profiles "/>
    <n v="1"/>
  </r>
  <r>
    <s v="US8970173"/>
    <s v="CN103843225B"/>
    <d v="2018-01-23T00:00:00"/>
    <x v="1449"/>
    <s v="It is used for the certification of power storage device such as battery etc, the device of safety and control, method and article based on user profiles "/>
    <n v="1"/>
  </r>
  <r>
    <s v="US7940028"/>
    <s v="CN111372808A"/>
    <d v="2020-07-03T00:00:00"/>
    <x v="255"/>
    <s v="Electric vehicle with modular removable auxiliary battery with integrated cooling "/>
    <n v="1"/>
  </r>
  <r>
    <s v="US8423215"/>
    <s v="CN111372808A"/>
    <d v="2020-07-03T00:00:00"/>
    <x v="255"/>
    <s v="Electric vehicle with modular removable auxiliary battery with integrated cooling "/>
    <n v="1"/>
  </r>
  <r>
    <s v="US8445126"/>
    <s v="CN111372808A"/>
    <d v="2020-07-03T00:00:00"/>
    <x v="255"/>
    <s v="Electric vehicle with modular removable auxiliary battery with integrated cooling "/>
    <n v="1"/>
  </r>
  <r>
    <s v="US8449997"/>
    <s v="CN111372808A"/>
    <d v="2020-07-03T00:00:00"/>
    <x v="255"/>
    <s v="Electric vehicle with modular removable auxiliary battery with integrated cooling "/>
    <n v="1"/>
  </r>
  <r>
    <s v="US8450974"/>
    <s v="CN111372808A"/>
    <d v="2020-07-03T00:00:00"/>
    <x v="255"/>
    <s v="Electric vehicle with modular removable auxiliary battery with integrated cooling "/>
    <n v="1"/>
  </r>
  <r>
    <s v="US8574732"/>
    <s v="CN111372808A"/>
    <d v="2020-07-03T00:00:00"/>
    <x v="255"/>
    <s v="Electric vehicle with modular removable auxiliary battery with integrated cooling "/>
    <n v="1"/>
  </r>
  <r>
    <s v="US8626369"/>
    <s v="CN111372808A"/>
    <d v="2020-07-03T00:00:00"/>
    <x v="255"/>
    <s v="Electric vehicle with modular removable auxiliary battery with integrated cooling "/>
    <n v="1"/>
  </r>
  <r>
    <s v="US8803470"/>
    <s v="CN111372808A"/>
    <d v="2020-07-03T00:00:00"/>
    <x v="255"/>
    <s v="Electric vehicle with modular removable auxiliary battery with integrated cooling "/>
    <n v="1"/>
  </r>
  <r>
    <s v="US8803471"/>
    <s v="CN111372808A"/>
    <d v="2020-07-03T00:00:00"/>
    <x v="255"/>
    <s v="Electric vehicle with modular removable auxiliary battery with integrated cooling "/>
    <n v="1"/>
  </r>
  <r>
    <s v="US9209631"/>
    <s v="CN111372808A"/>
    <d v="2020-07-03T00:00:00"/>
    <x v="255"/>
    <s v="Electric vehicle with modular removable auxiliary battery with integrated cooling "/>
    <n v="1"/>
  </r>
  <r>
    <s v="US7667432"/>
    <s v="TWI788418B"/>
    <d v="2023-01-01T00:00:00"/>
    <x v="3692"/>
    <s v="Battery pack and method for manufactaring battery pack "/>
    <n v="1"/>
  </r>
  <r>
    <s v="JP5603902"/>
    <s v="JP4448111B2"/>
    <d v="2010-04-07T00:00:00"/>
    <x v="24"/>
    <s v="電源システム "/>
    <n v="1"/>
  </r>
  <r>
    <s v="JP5081962"/>
    <s v="JP4997065B2"/>
    <d v="2012-08-08T00:00:00"/>
    <x v="442"/>
    <s v="車両制御装置 "/>
    <n v="1"/>
  </r>
  <r>
    <s v="EP2587583"/>
    <s v="WO2019175614A1"/>
    <d v="2019-09-19T00:00:00"/>
    <x v="4"/>
    <s v="Current control method and current control device for on-vehicle battery chargers "/>
    <n v="1"/>
  </r>
  <r>
    <s v="JP5608881"/>
    <s v="WO2019175614A1"/>
    <d v="2019-09-19T00:00:00"/>
    <x v="4"/>
    <s v="車載充電器の電流制御方法及び電流制御装置 "/>
    <n v="1"/>
  </r>
  <r>
    <s v="US8638063"/>
    <s v="WO2019175614A1"/>
    <d v="2019-09-19T00:00:00"/>
    <x v="4"/>
    <s v="Current control method and current control device for on-vehicle battery chargers "/>
    <n v="1"/>
  </r>
  <r>
    <s v="JP5119302"/>
    <s v="JP7239052B2"/>
    <d v="2023-03-14T00:00:00"/>
    <x v="4"/>
    <s v="電池パックの熱連鎖判定方法及び熱連鎖検知システム "/>
    <n v="1"/>
  </r>
  <r>
    <s v="JP5372128"/>
    <s v="JP5531478B2"/>
    <d v="2014-06-25T00:00:00"/>
    <x v="4"/>
    <s v="バッテリーパック "/>
    <n v="1"/>
  </r>
  <r>
    <s v="JP5603902"/>
    <s v="JP5301355B2"/>
    <d v="2013-09-25T00:00:00"/>
    <x v="4"/>
    <s v="組電池の冷却制御装置 "/>
    <n v="1"/>
  </r>
  <r>
    <s v="JP5306426"/>
    <s v="JP4720083B2"/>
    <d v="2011-07-13T00:00:00"/>
    <x v="4"/>
    <s v="組電池 "/>
    <n v="1"/>
  </r>
  <r>
    <s v="JP5603902"/>
    <s v="JP4103471B2"/>
    <d v="2008-06-18T00:00:00"/>
    <x v="4"/>
    <s v="ラミネート電池、およびそれを搭載する車両 "/>
    <n v="1"/>
  </r>
  <r>
    <s v="JP5603902"/>
    <s v="JP3758629B2"/>
    <d v="2006-03-22T00:00:00"/>
    <x v="4"/>
    <s v="ラミネートシートおよびこれを用いたラミネート電池 "/>
    <n v="1"/>
  </r>
  <r>
    <s v="JP5372128"/>
    <s v="JP3674571B2"/>
    <d v="2005-07-20T00:00:00"/>
    <x v="4"/>
    <s v="車体後部構造 "/>
    <n v="1"/>
  </r>
  <r>
    <s v="JP5603902"/>
    <s v="JP3572404B2"/>
    <d v="2004-10-06T00:00:00"/>
    <x v="4"/>
    <s v="組電池 "/>
    <n v="1"/>
  </r>
  <r>
    <s v="JP5372128"/>
    <s v="JP3480286B2"/>
    <d v="2003-12-15T00:00:00"/>
    <x v="4"/>
    <s v="電気自動車のバッテリフレーム構造 "/>
    <n v="1"/>
  </r>
  <r>
    <s v="JP5372128"/>
    <s v="JP3446712B2"/>
    <d v="2003-09-16T00:00:00"/>
    <x v="4"/>
    <s v="自動車の前部車体構造 "/>
    <n v="1"/>
  </r>
  <r>
    <s v="JP5372128"/>
    <s v="CN102333665B"/>
    <d v="2014-01-15T00:00:00"/>
    <x v="225"/>
    <s v="蓄电池搭载构造 "/>
    <n v="1"/>
  </r>
  <r>
    <s v="US9045030"/>
    <s v="CN102333665B"/>
    <d v="2014-01-15T00:00:00"/>
    <x v="225"/>
    <s v="Battery installation structure "/>
    <n v="1"/>
  </r>
  <r>
    <s v="US8696051"/>
    <s v="WO2020050422A1"/>
    <d v="2020-03-12T00:00:00"/>
    <x v="126"/>
    <s v="Automobile manufacturing member "/>
    <n v="1"/>
  </r>
  <r>
    <s v="US8702161"/>
    <s v="WO2020050422A1"/>
    <d v="2020-03-12T00:00:00"/>
    <x v="126"/>
    <s v="Automobile manufacturing member "/>
    <n v="1"/>
  </r>
  <r>
    <s v="JP5119302"/>
    <s v="JP2823666B2"/>
    <d v="1998-11-11T00:00:00"/>
    <x v="46"/>
    <s v="高温電池装置 "/>
    <n v="1"/>
  </r>
  <r>
    <s v="EP2305506"/>
    <s v="TWI628569B"/>
    <d v="2018-07-01T00:00:00"/>
    <x v="3693"/>
    <s v="Keyboard with adaptive input row "/>
    <n v="1"/>
  </r>
  <r>
    <s v="JP5081962"/>
    <s v="TWI628569B"/>
    <d v="2018-07-01T00:00:00"/>
    <x v="3693"/>
    <s v="具有適應性輸入列之鍵盤 "/>
    <n v="1"/>
  </r>
  <r>
    <s v="US8818624"/>
    <s v="TWI628569B"/>
    <d v="2018-07-01T00:00:00"/>
    <x v="3693"/>
    <s v="Keyboard with adaptive input row "/>
    <n v="1"/>
  </r>
  <r>
    <s v="US8367239"/>
    <s v="CN110690507A"/>
    <d v="2020-01-14T00:00:00"/>
    <x v="1577"/>
    <s v="Encapsulation of bare electrical core stack within device housing of portable electronic device "/>
    <n v="1"/>
  </r>
  <r>
    <s v="US8481191"/>
    <s v="CN110690507A"/>
    <d v="2020-01-14T00:00:00"/>
    <x v="1577"/>
    <s v="Encapsulation of bare electrical core stack within device housing of portable electronic device "/>
    <n v="1"/>
  </r>
  <r>
    <s v="US8092081"/>
    <s v="CN208443490U"/>
    <d v="2019-01-29T00:00:00"/>
    <x v="91"/>
    <s v="A kind of temperature-detecting device and battery pack "/>
    <n v="1"/>
  </r>
  <r>
    <s v="EP2302727"/>
    <s v="CN114258611A"/>
    <d v="2022-03-29T00:00:00"/>
    <x v="91"/>
    <s v="Battery box, battery, electric device, and method and device for preparing battery "/>
    <n v="1"/>
  </r>
  <r>
    <s v="JP5119302"/>
    <s v="CN114258611A"/>
    <d v="2022-03-29T00:00:00"/>
    <x v="91"/>
    <s v="电池的箱体、电池、用电装置、制备电池的方法和装置 "/>
    <n v="1"/>
  </r>
  <r>
    <s v="US9093726"/>
    <s v="CN114258611A"/>
    <d v="2022-03-29T00:00:00"/>
    <x v="91"/>
    <s v="Battery box, battery, electric device, and method and device for preparing battery "/>
    <n v="1"/>
  </r>
  <r>
    <s v="EP2181481"/>
    <s v="CN112332013B"/>
    <d v="2021-10-01T00:00:00"/>
    <x v="91"/>
    <s v="Battery pack, vehicle and control method for relieving thermal runaway spread of battery pack "/>
    <n v="1"/>
  </r>
  <r>
    <s v="EP2302727"/>
    <s v="CN112332013B"/>
    <d v="2021-10-01T00:00:00"/>
    <x v="91"/>
    <s v="Battery pack, vehicle and control method for relieving thermal runaway spread of battery pack "/>
    <n v="1"/>
  </r>
  <r>
    <s v="JP5119302"/>
    <s v="CN112332013B"/>
    <d v="2021-10-01T00:00:00"/>
    <x v="91"/>
    <s v="电池包、车辆及缓解电池包热失控蔓延的控制方法 "/>
    <n v="1"/>
  </r>
  <r>
    <s v="US9093726"/>
    <s v="CN112332013B"/>
    <d v="2021-10-01T00:00:00"/>
    <x v="91"/>
    <s v="Battery pack, vehicle and control method for relieving thermal runaway spread of battery pack "/>
    <n v="1"/>
  </r>
  <r>
    <s v="EP2302727"/>
    <s v="CN111384324B"/>
    <d v="2021-08-06T00:00:00"/>
    <x v="91"/>
    <s v="Battery module "/>
    <n v="1"/>
  </r>
  <r>
    <s v="JP5119302"/>
    <s v="CN111384324B"/>
    <d v="2021-08-06T00:00:00"/>
    <x v="91"/>
    <s v="电池模组 "/>
    <n v="1"/>
  </r>
  <r>
    <s v="US9093726"/>
    <s v="CN111384324B"/>
    <d v="2021-08-06T00:00:00"/>
    <x v="91"/>
    <s v="Battery module "/>
    <n v="1"/>
  </r>
  <r>
    <s v="EP2181481"/>
    <s v="CN110967642B"/>
    <d v="2021-05-18T00:00:00"/>
    <x v="91"/>
    <s v="Thermal runaway detection circuit and method "/>
    <n v="1"/>
  </r>
  <r>
    <s v="US7940028"/>
    <s v="CN104272554A"/>
    <d v="2015-01-07T00:00:00"/>
    <x v="2381"/>
    <s v="Dual chemistry, battery system for use in plug-in or hybrid electric vehicles "/>
    <n v="1"/>
  </r>
  <r>
    <s v="US8423215"/>
    <s v="CN104272554A"/>
    <d v="2015-01-07T00:00:00"/>
    <x v="2381"/>
    <s v="Dual chemistry, battery system for use in plug-in or hybrid electric vehicles "/>
    <n v="1"/>
  </r>
  <r>
    <s v="US8445126"/>
    <s v="CN104272554A"/>
    <d v="2015-01-07T00:00:00"/>
    <x v="2381"/>
    <s v="Dual chemistry, battery system for use in plug-in or hybrid electric vehicles "/>
    <n v="1"/>
  </r>
  <r>
    <s v="US8449997"/>
    <s v="CN104272554A"/>
    <d v="2015-01-07T00:00:00"/>
    <x v="2381"/>
    <s v="Dual chemistry, battery system for use in plug-in or hybrid electric vehicles "/>
    <n v="1"/>
  </r>
  <r>
    <s v="US8543270"/>
    <s v="CN104272554A"/>
    <d v="2015-01-07T00:00:00"/>
    <x v="2381"/>
    <s v="Dual chemistry, battery system for use in plug-in or hybrid electric vehicles "/>
    <n v="1"/>
  </r>
  <r>
    <s v="US8574732"/>
    <s v="CN104272554A"/>
    <d v="2015-01-07T00:00:00"/>
    <x v="2381"/>
    <s v="Dual chemistry, battery system for use in plug-in or hybrid electric vehicles "/>
    <n v="1"/>
  </r>
  <r>
    <s v="US8626369"/>
    <s v="CN104272554A"/>
    <d v="2015-01-07T00:00:00"/>
    <x v="2381"/>
    <s v="Dual chemistry, battery system for use in plug-in or hybrid electric vehicles "/>
    <n v="1"/>
  </r>
  <r>
    <s v="US8803470"/>
    <s v="CN104272554A"/>
    <d v="2015-01-07T00:00:00"/>
    <x v="2381"/>
    <s v="Dual chemistry, battery system for use in plug-in or hybrid electric vehicles "/>
    <n v="1"/>
  </r>
  <r>
    <s v="US8803471"/>
    <s v="CN104272554A"/>
    <d v="2015-01-07T00:00:00"/>
    <x v="2381"/>
    <s v="Dual chemistry, battery system for use in plug-in or hybrid electric vehicles "/>
    <n v="1"/>
  </r>
  <r>
    <s v="US9209631"/>
    <s v="CN104272554A"/>
    <d v="2015-01-07T00:00:00"/>
    <x v="2381"/>
    <s v="Dual chemistry, battery system for use in plug-in or hybrid electric vehicles "/>
    <n v="1"/>
  </r>
  <r>
    <s v="US8901885"/>
    <s v="CN107431237B"/>
    <d v="2020-04-21T00:00:00"/>
    <x v="3694"/>
    <s v="All-solid-state lithium battery "/>
    <n v="1"/>
  </r>
  <r>
    <s v="JP5372128"/>
    <s v="CN109435661A"/>
    <d v="2019-03-08T00:00:00"/>
    <x v="1882"/>
    <s v="用于电动车辆或混合动力车辆的储能器组件 "/>
    <n v="1"/>
  </r>
  <r>
    <s v="US9045030"/>
    <s v="CN109435661A"/>
    <d v="2019-03-08T00:00:00"/>
    <x v="1882"/>
    <s v="For electric vehicle or the accumulator component of hybrid vehicle "/>
    <n v="1"/>
  </r>
  <r>
    <s v="JP5216829"/>
    <s v="CN107249952B"/>
    <d v="2019-10-18T00:00:00"/>
    <x v="354"/>
    <s v="用于自主车辆的自适应用户接口 "/>
    <n v="1"/>
  </r>
  <r>
    <s v="JP5671368"/>
    <s v="JP6187351B2"/>
    <d v="2017-08-30T00:00:00"/>
    <x v="1531"/>
    <s v="電池モジュールおよびその製造方法 "/>
    <n v="1"/>
  </r>
  <r>
    <s v="EP2239811"/>
    <s v="CN105473382B"/>
    <d v="2017-09-22T00:00:00"/>
    <x v="1450"/>
    <s v="The control method of mixed refrigeration systems "/>
    <n v="1"/>
  </r>
  <r>
    <s v="JP4915969"/>
    <s v="CN105473382B"/>
    <d v="2017-09-22T00:00:00"/>
    <x v="1450"/>
    <s v="混合制冷系统的控制方法 "/>
    <n v="1"/>
  </r>
  <r>
    <s v="US8555659"/>
    <s v="CN105473382B"/>
    <d v="2017-09-22T00:00:00"/>
    <x v="1450"/>
    <s v="The control method of mixed refrigeration systems "/>
    <n v="1"/>
  </r>
  <r>
    <s v="JP5285662"/>
    <s v="CN105190935B"/>
    <d v="2018-03-06T00:00:00"/>
    <x v="1451"/>
    <s v="锂离子电池组 "/>
    <n v="1"/>
  </r>
  <r>
    <s v="JP5325844"/>
    <s v="CN105190935B"/>
    <d v="2018-03-06T00:00:00"/>
    <x v="1451"/>
    <s v="锂离子电池组 "/>
    <n v="1"/>
  </r>
  <r>
    <s v="US7736799"/>
    <s v="CN105190935B"/>
    <d v="2018-03-06T00:00:00"/>
    <x v="1451"/>
    <s v="Li-ion batteries piles "/>
    <n v="1"/>
  </r>
  <r>
    <s v="US7749647"/>
    <s v="CN105190935B"/>
    <d v="2018-03-06T00:00:00"/>
    <x v="1451"/>
    <s v="Li-ion batteries piles "/>
    <n v="1"/>
  </r>
  <r>
    <s v="US7763381"/>
    <s v="CN105190935B"/>
    <d v="2018-03-06T00:00:00"/>
    <x v="1451"/>
    <s v="Li-ion batteries piles "/>
    <n v="1"/>
  </r>
  <r>
    <s v="US7781097"/>
    <s v="CN105190935B"/>
    <d v="2018-03-06T00:00:00"/>
    <x v="1451"/>
    <s v="Li-ion batteries piles "/>
    <n v="1"/>
  </r>
  <r>
    <s v="CA2736341"/>
    <s v="CN111183050A"/>
    <d v="2020-05-19T00:00:00"/>
    <x v="1444"/>
    <s v="Transport refrigeration system "/>
    <n v="1"/>
  </r>
  <r>
    <s v="EP2239811"/>
    <s v="CN111183050A"/>
    <d v="2020-05-19T00:00:00"/>
    <x v="1444"/>
    <s v="Transport refrigeration system "/>
    <n v="1"/>
  </r>
  <r>
    <s v="JP4915969"/>
    <s v="CN111183050A"/>
    <d v="2020-05-19T00:00:00"/>
    <x v="1444"/>
    <s v="运输制冷系统 "/>
    <n v="1"/>
  </r>
  <r>
    <s v="JP5325259"/>
    <s v="CN111183050A"/>
    <d v="2020-05-19T00:00:00"/>
    <x v="1444"/>
    <s v="运输制冷系统 "/>
    <n v="1"/>
  </r>
  <r>
    <s v="US8402776"/>
    <s v="CN111183050A"/>
    <d v="2020-05-19T00:00:00"/>
    <x v="1444"/>
    <s v="Transport refrigeration system "/>
    <n v="1"/>
  </r>
  <r>
    <s v="US8448696"/>
    <s v="CN111183050A"/>
    <d v="2020-05-19T00:00:00"/>
    <x v="1444"/>
    <s v="Transport refrigeration system "/>
    <n v="1"/>
  </r>
  <r>
    <s v="US8555659"/>
    <s v="CN111183050A"/>
    <d v="2020-05-19T00:00:00"/>
    <x v="1444"/>
    <s v="Transport refrigeration system "/>
    <n v="1"/>
  </r>
  <r>
    <s v="US8758924"/>
    <s v="CN111183050A"/>
    <d v="2020-05-19T00:00:00"/>
    <x v="1444"/>
    <s v="Transport refrigeration system "/>
    <n v="1"/>
  </r>
  <r>
    <s v="US7579725"/>
    <s v="CN104823360B"/>
    <d v="2018-02-13T00:00:00"/>
    <x v="1444"/>
    <s v="motor rotor and air gap cooling "/>
    <n v="1"/>
  </r>
  <r>
    <s v="CA2736341"/>
    <s v="CN114072322A"/>
    <d v="2022-02-18T00:00:00"/>
    <x v="1675"/>
    <s v="Electric vehicle platform "/>
    <n v="1"/>
  </r>
  <r>
    <s v="EP2660112"/>
    <s v="CN114072322A"/>
    <d v="2022-02-18T00:00:00"/>
    <x v="1675"/>
    <s v="Electric vehicle platform "/>
    <n v="1"/>
  </r>
  <r>
    <s v="JP5325259"/>
    <s v="CN114072322A"/>
    <d v="2022-02-18T00:00:00"/>
    <x v="1675"/>
    <s v="电动车平台 "/>
    <n v="1"/>
  </r>
  <r>
    <s v="US8336319"/>
    <s v="CN114072322A"/>
    <d v="2022-02-18T00:00:00"/>
    <x v="1675"/>
    <s v="Electric vehicle platform "/>
    <n v="1"/>
  </r>
  <r>
    <s v="US8402776"/>
    <s v="CN114072322A"/>
    <d v="2022-02-18T00:00:00"/>
    <x v="1675"/>
    <s v="Electric vehicle platform "/>
    <n v="1"/>
  </r>
  <r>
    <s v="US7622897"/>
    <s v="CN102958651B"/>
    <d v="2016-04-20T00:00:00"/>
    <x v="1453"/>
    <s v="Battery-powered tools "/>
    <n v="1"/>
  </r>
  <r>
    <s v="US7629773"/>
    <s v="CN102958651B"/>
    <d v="2016-04-20T00:00:00"/>
    <x v="1453"/>
    <s v="Battery-powered tools "/>
    <n v="1"/>
  </r>
  <r>
    <s v="US7671567"/>
    <s v="CN102958651B"/>
    <d v="2016-04-20T00:00:00"/>
    <x v="1453"/>
    <s v="Battery-powered tools "/>
    <n v="1"/>
  </r>
  <r>
    <s v="EP2305506"/>
    <s v="CN201562445U"/>
    <d v="2010-08-25T00:00:00"/>
    <x v="2570"/>
    <s v="Electronic photo frame with intelligent control of display brightness "/>
    <n v="1"/>
  </r>
  <r>
    <s v="US8078359"/>
    <s v="CN104598661B"/>
    <d v="2018-01-12T00:00:00"/>
    <x v="2325"/>
    <s v="For the method and apparatus for changing requirement analysis for the project for being related to IT system "/>
    <n v="1"/>
  </r>
  <r>
    <s v="US8892299"/>
    <s v="CN104598661B"/>
    <d v="2018-01-12T00:00:00"/>
    <x v="2325"/>
    <s v="For the method and apparatus for changing requirement analysis for the project for being related to IT system "/>
    <n v="1"/>
  </r>
  <r>
    <s v="JP5237342"/>
    <s v="JP4495141B2"/>
    <d v="2010-06-30T00:00:00"/>
    <x v="3695"/>
    <s v="バッテリ状態判定方法、バッテリ状態判定装置及びバッテリ電源システム "/>
    <n v="1"/>
  </r>
  <r>
    <s v="JP5237342"/>
    <s v="JP4015092B2"/>
    <d v="2007-11-28T00:00:00"/>
    <x v="3695"/>
    <s v="二次電池劣化状態判定方法、二次電池劣化状態判定装置及び電源システム "/>
    <n v="1"/>
  </r>
  <r>
    <s v="US8453770"/>
    <s v="CN104428183B"/>
    <d v="2017-10-27T00:00:00"/>
    <x v="391"/>
    <s v="The control device of motor vehicle driven by mixed power "/>
    <n v="1"/>
  </r>
  <r>
    <s v="US8761985"/>
    <s v="CN104428183B"/>
    <d v="2017-10-27T00:00:00"/>
    <x v="391"/>
    <s v="The control device of motor vehicle driven by mixed power "/>
    <n v="1"/>
  </r>
  <r>
    <s v="US9162586"/>
    <s v="CN104428183B"/>
    <d v="2017-10-27T00:00:00"/>
    <x v="391"/>
    <s v="The control device of motor vehicle driven by mixed power "/>
    <n v="1"/>
  </r>
  <r>
    <s v="US7739005"/>
    <s v="CN108883699B"/>
    <d v="2022-02-11T00:00:00"/>
    <x v="358"/>
    <s v="Single motor drive axle with multiple ratios "/>
    <n v="1"/>
  </r>
  <r>
    <s v="US7747363"/>
    <s v="CN108883699B"/>
    <d v="2022-02-11T00:00:00"/>
    <x v="358"/>
    <s v="Single motor drive axle with multiple ratios "/>
    <n v="1"/>
  </r>
  <r>
    <s v="US8453770"/>
    <s v="CN108883699B"/>
    <d v="2022-02-11T00:00:00"/>
    <x v="358"/>
    <s v="Single motor drive axle with multiple ratios "/>
    <n v="1"/>
  </r>
  <r>
    <s v="US8761985"/>
    <s v="CN108883699B"/>
    <d v="2022-02-11T00:00:00"/>
    <x v="358"/>
    <s v="Single motor drive axle with multiple ratios "/>
    <n v="1"/>
  </r>
  <r>
    <s v="US7739005"/>
    <s v="CN108473042B"/>
    <d v="2022-07-19T00:00:00"/>
    <x v="358"/>
    <s v="Distributed powertrain architecture for commercial vehicles having hybrid powertrains and dual range disconnect axles "/>
    <n v="1"/>
  </r>
  <r>
    <s v="US7747363"/>
    <s v="CN108473042B"/>
    <d v="2022-07-19T00:00:00"/>
    <x v="358"/>
    <s v="Distributed powertrain architecture for commercial vehicles having hybrid powertrains and dual range disconnect axles "/>
    <n v="1"/>
  </r>
  <r>
    <s v="US8453770"/>
    <s v="CN108473042B"/>
    <d v="2022-07-19T00:00:00"/>
    <x v="358"/>
    <s v="Distributed powertrain architecture for commercial vehicles having hybrid powertrains and dual range disconnect axles "/>
    <n v="1"/>
  </r>
  <r>
    <s v="US8761985"/>
    <s v="CN108473042B"/>
    <d v="2022-07-19T00:00:00"/>
    <x v="358"/>
    <s v="Distributed powertrain architecture for commercial vehicles having hybrid powertrains and dual range disconnect axles "/>
    <n v="1"/>
  </r>
  <r>
    <s v="US8044786"/>
    <s v="WO2016070794A1"/>
    <d v="2016-05-12T00:00:00"/>
    <x v="1999"/>
    <s v="Method and system for monitoring state of charge (soc) of flow battery system, flow battery based on redundancy design of soc detection device, method and device for determining actual capacity of flow battery, and method and system for estimating input-output characteristic of flow battery alternating current side "/>
    <n v="1"/>
  </r>
  <r>
    <s v="US7789176"/>
    <s v="CN215299360U"/>
    <d v="2021-12-24T00:00:00"/>
    <x v="3696"/>
    <s v="Thermal management system and heat exchanger for thermal conditioning of batteries "/>
    <n v="1"/>
  </r>
  <r>
    <s v="JP4931161"/>
    <s v="KR100680901B1"/>
    <d v="2007-02-09T00:00:00"/>
    <x v="3697"/>
    <s v="배터리 관리 시스템 및 그 제어 방법 "/>
    <n v="1"/>
  </r>
  <r>
    <s v="US7683570"/>
    <s v="KR100680901B1"/>
    <d v="2007-02-09T00:00:00"/>
    <x v="3697"/>
    <s v="A battery management system and method of controlling thereof "/>
    <n v="1"/>
  </r>
  <r>
    <s v="US8901885"/>
    <s v="TWI672844B"/>
    <d v="2019-09-21T00:00:00"/>
    <x v="38"/>
    <s v="The method and device for charging alluminum battery "/>
    <n v="1"/>
  </r>
  <r>
    <s v="US7789176"/>
    <s v="CN109599626B"/>
    <d v="2021-01-19T00:00:00"/>
    <x v="215"/>
    <s v="Temperature adjusting method and temperature adjusting system for vehicle "/>
    <n v="1"/>
  </r>
  <r>
    <s v="US7841431"/>
    <s v="CN109599626B"/>
    <d v="2021-01-19T00:00:00"/>
    <x v="215"/>
    <s v="Temperature adjusting method and temperature adjusting system for vehicle "/>
    <n v="1"/>
  </r>
  <r>
    <s v="US7789176"/>
    <s v="CN105529508A"/>
    <d v="2016-04-27T00:00:00"/>
    <x v="215"/>
    <s v="Battery heating system, battery device and electric vehicle "/>
    <n v="1"/>
  </r>
  <r>
    <s v="US7841431"/>
    <s v="CN105529508A"/>
    <d v="2016-04-27T00:00:00"/>
    <x v="215"/>
    <s v="Battery heating system, battery device and electric vehicle "/>
    <n v="1"/>
  </r>
  <r>
    <s v="US7698078"/>
    <s v="CN103378622B"/>
    <d v="2015-11-25T00:00:00"/>
    <x v="215"/>
    <s v="Control charging, discharging electric batteries system and method "/>
    <n v="1"/>
  </r>
  <r>
    <s v="JP5372128"/>
    <s v="JP5091060B2"/>
    <d v="2012-12-05T00:00:00"/>
    <x v="1"/>
    <s v="車両用電源装置 "/>
    <n v="1"/>
  </r>
  <r>
    <s v="JP5372128"/>
    <s v="JP4719785B2"/>
    <d v="2011-07-06T00:00:00"/>
    <x v="1"/>
    <s v="車体側部構造 "/>
    <n v="1"/>
  </r>
  <r>
    <s v="JP5325259"/>
    <s v="JP3910384B2"/>
    <d v="2007-04-25T00:00:00"/>
    <x v="1"/>
    <s v="車両用バッテリ冷却装置 "/>
    <n v="1"/>
  </r>
  <r>
    <s v="JP5325259"/>
    <s v="JP3616005B2"/>
    <d v="2005-02-02T00:00:00"/>
    <x v="1"/>
    <s v="ハイブリッド車両の冷却装置 "/>
    <n v="1"/>
  </r>
  <r>
    <s v="JP5372128"/>
    <s v="JP3509517B2"/>
    <d v="2004-03-22T00:00:00"/>
    <x v="1"/>
    <s v="電気自動車におけるバッテリおよび電気部品の冷却構造 "/>
    <n v="1"/>
  </r>
  <r>
    <s v="JP5274246"/>
    <s v="JP3451142B2"/>
    <d v="2003-09-29T00:00:00"/>
    <x v="1"/>
    <s v="温度制御機構を備えたバッテリ組立体 "/>
    <n v="1"/>
  </r>
  <r>
    <s v="JP5372128"/>
    <s v="JP3350189B2"/>
    <d v="2002-11-25T00:00:00"/>
    <x v="1"/>
    <s v="電気自動車用バッテリボックス装置 "/>
    <n v="1"/>
  </r>
  <r>
    <s v="US9263901"/>
    <s v="JP2020120460A"/>
    <d v="2020-08-06T00:00:00"/>
    <x v="1"/>
    <s v="Battery device "/>
    <n v="1"/>
  </r>
  <r>
    <s v="EP2305508"/>
    <s v="CN106020661B"/>
    <d v="2020-11-24T00:00:00"/>
    <x v="189"/>
    <s v="Track pad with internal bezel "/>
    <n v="1"/>
  </r>
  <r>
    <s v="US7489057"/>
    <s v="CN106451866B"/>
    <d v="2019-05-10T00:00:00"/>
    <x v="1448"/>
    <s v="Motor rotor rack and motor "/>
    <n v="1"/>
  </r>
  <r>
    <s v="US7579725"/>
    <s v="CN106451866B"/>
    <d v="2019-05-10T00:00:00"/>
    <x v="1448"/>
    <s v="Motor rotor rack and motor "/>
    <n v="1"/>
  </r>
  <r>
    <s v="US8313850"/>
    <s v="TWI733775B"/>
    <d v="2021-07-21T00:00:00"/>
    <x v="3659"/>
    <s v="Power tool battery pack with wireless communication "/>
    <n v="1"/>
  </r>
  <r>
    <s v="US8638069"/>
    <s v="CN107848734B"/>
    <d v="2021-06-22T00:00:00"/>
    <x v="1446"/>
    <s v="Rescue control and method of operating an elevator system including a Permanent Magnet (PM) synchronous motor drive system "/>
    <n v="1"/>
  </r>
  <r>
    <s v="US8643330"/>
    <s v="CN107681720B"/>
    <d v="2020-02-14T00:00:00"/>
    <x v="3698"/>
    <s v="Charging apparatus and charging method thereof "/>
    <n v="1"/>
  </r>
  <r>
    <s v="US8810198"/>
    <s v="CN107681720B"/>
    <d v="2020-02-14T00:00:00"/>
    <x v="3698"/>
    <s v="Charging apparatus and charging method thereof "/>
    <n v="1"/>
  </r>
  <r>
    <s v="EP2239811"/>
    <s v="CN105189234B"/>
    <d v="2017-11-17T00:00:00"/>
    <x v="1452"/>
    <s v="System and method for compensating the turbo lag in motor vehicle driven by mixed power "/>
    <n v="1"/>
  </r>
  <r>
    <s v="JP4915969"/>
    <s v="CN105189234B"/>
    <d v="2017-11-17T00:00:00"/>
    <x v="1452"/>
    <s v="用于补偿混合动力车辆中的涡轮迟滞的系统和方法 "/>
    <n v="1"/>
  </r>
  <r>
    <s v="US7755329"/>
    <s v="CN105189234B"/>
    <d v="2017-11-17T00:00:00"/>
    <x v="1452"/>
    <s v="System and method for compensating the turbo lag in motor vehicle driven by mixed power "/>
    <n v="1"/>
  </r>
  <r>
    <s v="US7911184"/>
    <s v="CN105189234B"/>
    <d v="2017-11-17T00:00:00"/>
    <x v="1452"/>
    <s v="System and method for compensating the turbo lag in motor vehicle driven by mixed power "/>
    <n v="1"/>
  </r>
  <r>
    <s v="US8555659"/>
    <s v="CN105189234B"/>
    <d v="2017-11-17T00:00:00"/>
    <x v="1452"/>
    <s v="System and method for compensating the turbo lag in motor vehicle driven by mixed power "/>
    <n v="1"/>
  </r>
  <r>
    <s v="JP4915969"/>
    <s v="CN105050875B"/>
    <d v="2018-12-28T00:00:00"/>
    <x v="1452"/>
    <s v="用于优化混合动力车辆电池使用限制条件的系统和方法 "/>
    <n v="1"/>
  </r>
  <r>
    <s v="EP2244318"/>
    <s v="CN103260924B"/>
    <d v="2016-11-09T00:00:00"/>
    <x v="1452"/>
    <s v="Energy storage system for hybrid-power electric vehicle "/>
    <n v="1"/>
  </r>
  <r>
    <s v="US8277965"/>
    <s v="CN103260924B"/>
    <d v="2016-11-09T00:00:00"/>
    <x v="1452"/>
    <s v="Energy storage system for hybrid-power electric vehicle "/>
    <n v="1"/>
  </r>
  <r>
    <s v="US8361642"/>
    <s v="CN103260924B"/>
    <d v="2016-11-09T00:00:00"/>
    <x v="1452"/>
    <s v="Energy storage system for hybrid-power electric vehicle "/>
    <n v="1"/>
  </r>
  <r>
    <s v="US8367233"/>
    <s v="CN103260924B"/>
    <d v="2016-11-09T00:00:00"/>
    <x v="1452"/>
    <s v="Energy storage system for hybrid-power electric vehicle "/>
    <n v="1"/>
  </r>
  <r>
    <s v="JP5608881"/>
    <s v="JP5192170B2"/>
    <d v="2013-05-08T00:00:00"/>
    <x v="1486"/>
    <s v="発電制御装置及び鞍乗型車両 "/>
    <n v="1"/>
  </r>
  <r>
    <s v="JP5372128"/>
    <s v="JP5516345B2"/>
    <d v="2014-06-11T00:00:00"/>
    <x v="64"/>
    <s v="車両用フレーム構造 "/>
    <n v="1"/>
  </r>
  <r>
    <s v="JP5372128"/>
    <s v="JP3500626B2"/>
    <d v="2004-02-23T00:00:00"/>
    <x v="64"/>
    <s v="車両の車体構造 "/>
    <n v="1"/>
  </r>
  <r>
    <s v="JP5416664"/>
    <s v="JP6355552B2"/>
    <d v="2018-07-11T00:00:00"/>
    <x v="41"/>
    <s v="リチウムイオン二次電池の充電方法及びその充電制御システム "/>
    <n v="1"/>
  </r>
  <r>
    <s v="JP4915969"/>
    <s v="JP4791054B2"/>
    <d v="2011-10-12T00:00:00"/>
    <x v="8"/>
    <s v="温度管理装置及び電源装置 "/>
    <n v="1"/>
  </r>
  <r>
    <s v="JP4972176"/>
    <s v="JP4791054B2"/>
    <d v="2011-10-12T00:00:00"/>
    <x v="8"/>
    <s v="温度管理装置及び電源装置 "/>
    <n v="1"/>
  </r>
  <r>
    <s v="JP5548149"/>
    <s v="JP6235504B2"/>
    <d v="2017-11-22T00:00:00"/>
    <x v="21"/>
    <s v="分布巻のラジアルギャップ型モータおよびその巻線配置方法 "/>
    <n v="1"/>
  </r>
  <r>
    <s v="US7671565"/>
    <s v="WO2012164884A1"/>
    <d v="2012-12-06T00:00:00"/>
    <x v="728"/>
    <s v="Fuse board and battery block equipped with same "/>
    <n v="1"/>
  </r>
  <r>
    <s v="US7433794"/>
    <s v="WO2012060031A1"/>
    <d v="2012-05-10T00:00:00"/>
    <x v="728"/>
    <s v="Battery module "/>
    <n v="1"/>
  </r>
  <r>
    <s v="US7433794"/>
    <s v="WO2012032697A1"/>
    <d v="2012-03-15T00:00:00"/>
    <x v="728"/>
    <s v="Battery module "/>
    <n v="1"/>
  </r>
  <r>
    <s v="CA2645056"/>
    <s v="WO2012014350A1"/>
    <d v="2012-02-02T00:00:00"/>
    <x v="728"/>
    <s v="Battery module "/>
    <n v="1"/>
  </r>
  <r>
    <s v="US7671565"/>
    <s v="WO2012014350A1"/>
    <d v="2012-02-02T00:00:00"/>
    <x v="728"/>
    <s v="Battery module "/>
    <n v="1"/>
  </r>
  <r>
    <s v="CA2645056"/>
    <s v="WO2011151981A1"/>
    <d v="2011-12-08T00:00:00"/>
    <x v="728"/>
    <s v="Battery module "/>
    <n v="1"/>
  </r>
  <r>
    <s v="US7671565"/>
    <s v="WO2011151981A1"/>
    <d v="2011-12-08T00:00:00"/>
    <x v="728"/>
    <s v="Battery module "/>
    <n v="1"/>
  </r>
  <r>
    <s v="JP5081962"/>
    <s v="JP4351599B2"/>
    <d v="2009-10-28T00:00:00"/>
    <x v="728"/>
    <s v="入力装置 "/>
    <n v="1"/>
  </r>
  <r>
    <s v="EP2660112"/>
    <s v="WO2011024284A1"/>
    <d v="2011-03-03T00:00:00"/>
    <x v="5"/>
    <s v="Vehicle parking lock device "/>
    <n v="1"/>
  </r>
  <r>
    <s v="JP5416664"/>
    <s v="JP7151692B2"/>
    <d v="2022-10-12T00:00:00"/>
    <x v="5"/>
    <s v="電池の充電方法および充電システム "/>
    <n v="1"/>
  </r>
  <r>
    <s v="JP5372128"/>
    <s v="JP7059918B2"/>
    <d v="2022-04-26T00:00:00"/>
    <x v="5"/>
    <s v="車両用電池ケース構造 "/>
    <n v="1"/>
  </r>
  <r>
    <s v="JP5184576"/>
    <s v="JP6112338B2"/>
    <d v="2017-04-12T00:00:00"/>
    <x v="5"/>
    <s v="二次電池 "/>
    <n v="1"/>
  </r>
  <r>
    <s v="JP5372128"/>
    <s v="JP5077351B2"/>
    <d v="2012-11-21T00:00:00"/>
    <x v="5"/>
    <s v="車体の側部構造 "/>
    <n v="1"/>
  </r>
  <r>
    <s v="JP5372128"/>
    <s v="JP4946969B2"/>
    <d v="2012-06-06T00:00:00"/>
    <x v="5"/>
    <s v="電源装置の保護構造 "/>
    <n v="1"/>
  </r>
  <r>
    <s v="JP4972176"/>
    <s v="JP4802468B2"/>
    <d v="2011-10-26T00:00:00"/>
    <x v="5"/>
    <s v="燃料電池搭載装置およびそのシステム "/>
    <n v="1"/>
  </r>
  <r>
    <s v="JP5372128"/>
    <s v="JP4649849B2"/>
    <d v="2011-03-16T00:00:00"/>
    <x v="5"/>
    <s v="蓄電機構の取付構造 "/>
    <n v="1"/>
  </r>
  <r>
    <s v="JP5372128"/>
    <s v="JP4483830B2"/>
    <d v="2010-06-16T00:00:00"/>
    <x v="5"/>
    <s v="車体下部構造 "/>
    <n v="1"/>
  </r>
  <r>
    <s v="JP5372128"/>
    <s v="JP4415910B2"/>
    <d v="2010-02-17T00:00:00"/>
    <x v="5"/>
    <s v="ハイブリッド車両の構造 "/>
    <n v="1"/>
  </r>
  <r>
    <s v="JP5372128"/>
    <s v="JP4396699B2"/>
    <d v="2010-01-13T00:00:00"/>
    <x v="5"/>
    <s v="車体構造 "/>
    <n v="1"/>
  </r>
  <r>
    <s v="JP5372128"/>
    <s v="JP3777981B2"/>
    <d v="2006-05-24T00:00:00"/>
    <x v="5"/>
    <s v="車両用電源装置 "/>
    <n v="1"/>
  </r>
  <r>
    <s v="JP5416664"/>
    <s v="JP2021082426A"/>
    <d v="2021-05-27T00:00:00"/>
    <x v="5"/>
    <s v="電池の充電方法および充電システム "/>
    <n v="1"/>
  </r>
  <r>
    <s v="US8754614"/>
    <s v="JP2021082426A"/>
    <d v="2021-05-27T00:00:00"/>
    <x v="5"/>
    <s v="Method and system for charging battery "/>
    <n v="1"/>
  </r>
  <r>
    <s v="US8970182"/>
    <s v="JP2021082426A"/>
    <d v="2021-05-27T00:00:00"/>
    <x v="5"/>
    <s v="Method and system for charging battery "/>
    <n v="1"/>
  </r>
  <r>
    <s v="JP5372128"/>
    <s v="JP2018202946A"/>
    <d v="2018-12-27T00:00:00"/>
    <x v="5"/>
    <s v="電池搭載構造 "/>
    <n v="1"/>
  </r>
  <r>
    <s v="JP5081962"/>
    <s v="JP5109212B2"/>
    <d v="2012-12-26T00:00:00"/>
    <x v="68"/>
    <s v="ナビゲーション装置、情報表示装置、オブジェクト生成方法、記憶媒体 "/>
    <n v="1"/>
  </r>
  <r>
    <s v="JP5081962"/>
    <s v="JP3922482B2"/>
    <d v="2007-05-30T00:00:00"/>
    <x v="68"/>
    <s v="情報処理装置および方法 "/>
    <n v="1"/>
  </r>
  <r>
    <s v="JP5119302"/>
    <s v="JP6564531B2"/>
    <d v="2019-08-21T00:00:00"/>
    <x v="44"/>
    <s v="携帯型電気エネルギー貯蔵セル用フレーム発明の背景 "/>
    <n v="1"/>
  </r>
  <r>
    <s v="JP5285662"/>
    <s v="JP6564531B2"/>
    <d v="2019-08-21T00:00:00"/>
    <x v="44"/>
    <s v="携帯型電気エネルギー貯蔵セル用フレーム発明の背景 "/>
    <n v="1"/>
  </r>
  <r>
    <s v="JP5325844"/>
    <s v="JP6564531B2"/>
    <d v="2019-08-21T00:00:00"/>
    <x v="44"/>
    <s v="携帯型電気エネルギー貯蔵セル用フレーム発明の背景 "/>
    <n v="1"/>
  </r>
  <r>
    <s v="JP5081962"/>
    <s v="JP2006522397A"/>
    <d v="2006-09-28T00:00:00"/>
    <x v="1490"/>
    <s v="マルチビュー・ディスプレイ "/>
    <n v="1"/>
  </r>
  <r>
    <s v="JP5081962"/>
    <s v="JP5073362B2"/>
    <d v="2012-11-14T00:00:00"/>
    <x v="608"/>
    <s v="車両用計器 "/>
    <n v="1"/>
  </r>
  <r>
    <s v="JP5548149"/>
    <s v="JP3601757B2"/>
    <d v="2004-12-15T00:00:00"/>
    <x v="990"/>
    <s v="永久磁石モータ "/>
    <n v="1"/>
  </r>
  <r>
    <s v="JP5548149"/>
    <s v="JP3327431B2"/>
    <d v="2002-09-24T00:00:00"/>
    <x v="990"/>
    <s v="電動機 "/>
    <n v="1"/>
  </r>
  <r>
    <s v="US7489057"/>
    <s v="WO2019117229A1"/>
    <d v="2019-06-20T00:00:00"/>
    <x v="3699"/>
    <s v="Electric motor "/>
    <n v="1"/>
  </r>
  <r>
    <s v="JP5325259"/>
    <s v="JP2020518514A"/>
    <d v="2020-06-25T00:00:00"/>
    <x v="1535"/>
    <s v="アクティブサスペンションシステム "/>
    <n v="1"/>
  </r>
  <r>
    <s v="EP2244318"/>
    <s v="US11316230B1"/>
    <d v="2022-04-26T00:00:00"/>
    <x v="185"/>
    <s v="Battery thermal mitigation venting "/>
    <n v="1"/>
  </r>
  <r>
    <s v="US8277965"/>
    <s v="US11316230B1"/>
    <d v="2022-04-26T00:00:00"/>
    <x v="185"/>
    <s v="Battery thermal mitigation venting "/>
    <n v="1"/>
  </r>
  <r>
    <s v="US8361642"/>
    <s v="US11316230B1"/>
    <d v="2022-04-26T00:00:00"/>
    <x v="185"/>
    <s v="Battery thermal mitigation venting "/>
    <n v="1"/>
  </r>
  <r>
    <s v="US8367233"/>
    <s v="US11316230B1"/>
    <d v="2022-04-26T00:00:00"/>
    <x v="185"/>
    <s v="Battery thermal mitigation venting "/>
    <n v="1"/>
  </r>
  <r>
    <s v="US8180512"/>
    <s v="US11233419B2"/>
    <d v="2022-01-25T00:00:00"/>
    <x v="185"/>
    <s v="Smart battery circuit "/>
    <n v="1"/>
  </r>
  <r>
    <s v="US8543270"/>
    <s v="US11233419B2"/>
    <d v="2022-01-25T00:00:00"/>
    <x v="185"/>
    <s v="Smart battery circuit "/>
    <n v="1"/>
  </r>
  <r>
    <s v="US7940028"/>
    <s v="US7482081B2"/>
    <d v="2009-01-27T00:00:00"/>
    <x v="2827"/>
    <s v="Battery system with in-situ and on-time continuous regeneration of the electrodes "/>
    <n v="1"/>
  </r>
  <r>
    <s v="US8423215"/>
    <s v="US7482081B2"/>
    <d v="2009-01-27T00:00:00"/>
    <x v="2827"/>
    <s v="Battery system with in-situ and on-time continuous regeneration of the electrodes "/>
    <n v="1"/>
  </r>
  <r>
    <s v="US8449997"/>
    <s v="US7482081B2"/>
    <d v="2009-01-27T00:00:00"/>
    <x v="2827"/>
    <s v="Battery system with in-situ and on-time continuous regeneration of the electrodes "/>
    <n v="1"/>
  </r>
  <r>
    <s v="US8450974"/>
    <s v="US7482081B2"/>
    <d v="2009-01-27T00:00:00"/>
    <x v="2827"/>
    <s v="Battery system with in-situ and on-time continuous regeneration of the electrodes "/>
    <n v="1"/>
  </r>
  <r>
    <s v="US8471521"/>
    <s v="US7482081B2"/>
    <d v="2009-01-27T00:00:00"/>
    <x v="2827"/>
    <s v="Battery system with in-situ and on-time continuous regeneration of the electrodes "/>
    <n v="1"/>
  </r>
  <r>
    <s v="US8626369"/>
    <s v="US7482081B2"/>
    <d v="2009-01-27T00:00:00"/>
    <x v="2827"/>
    <s v="Battery system with in-situ and on-time continuous regeneration of the electrodes "/>
    <n v="1"/>
  </r>
  <r>
    <s v="US8803470"/>
    <s v="US7482081B2"/>
    <d v="2009-01-27T00:00:00"/>
    <x v="2827"/>
    <s v="Battery system with in-situ and on-time continuous regeneration of the electrodes "/>
    <n v="1"/>
  </r>
  <r>
    <s v="US8803471"/>
    <s v="US7482081B2"/>
    <d v="2009-01-27T00:00:00"/>
    <x v="2827"/>
    <s v="Battery system with in-situ and on-time continuous regeneration of the electrodes "/>
    <n v="1"/>
  </r>
  <r>
    <s v="US9209631"/>
    <s v="US7482081B2"/>
    <d v="2009-01-27T00:00:00"/>
    <x v="2827"/>
    <s v="Battery system with in-situ and on-time continuous regeneration of the electrodes "/>
    <n v="1"/>
  </r>
  <r>
    <s v="US7489057"/>
    <s v="EP3662181B1"/>
    <d v="2022-01-12T00:00:00"/>
    <x v="27"/>
    <s v="Oil supply arrangement of a vehicle with an electric machine "/>
    <n v="1"/>
  </r>
  <r>
    <s v="JP5325259"/>
    <s v="DE102021204677B4"/>
    <d v="2023-01-05T00:00:00"/>
    <x v="27"/>
    <s v="Antriebssystem für eine Arbeitsmaschine "/>
    <n v="1"/>
  </r>
  <r>
    <s v="EP2181481"/>
    <s v="US8993145B2"/>
    <d v="2015-03-31T00:00:00"/>
    <x v="1286"/>
    <s v="Preventing cell thermal runaway propagation within a battery "/>
    <n v="1"/>
  </r>
  <r>
    <s v="JP5285662"/>
    <s v="US8993145B2"/>
    <d v="2015-03-31T00:00:00"/>
    <x v="1286"/>
    <s v="Preventing cell thermal runaway propagation within a battery "/>
    <n v="1"/>
  </r>
  <r>
    <s v="JP5325844"/>
    <s v="US8993145B2"/>
    <d v="2015-03-31T00:00:00"/>
    <x v="1286"/>
    <s v="Preventing cell thermal runaway propagation within a battery "/>
    <n v="1"/>
  </r>
  <r>
    <s v="US7433794"/>
    <s v="US8993145B2"/>
    <d v="2015-03-31T00:00:00"/>
    <x v="1286"/>
    <s v="Preventing cell thermal runaway propagation within a battery "/>
    <n v="1"/>
  </r>
  <r>
    <s v="US7736799"/>
    <s v="US8993145B2"/>
    <d v="2015-03-31T00:00:00"/>
    <x v="1286"/>
    <s v="Preventing cell thermal runaway propagation within a battery "/>
    <n v="1"/>
  </r>
  <r>
    <s v="US7749647"/>
    <s v="US8993145B2"/>
    <d v="2015-03-31T00:00:00"/>
    <x v="1286"/>
    <s v="Preventing cell thermal runaway propagation within a battery "/>
    <n v="1"/>
  </r>
  <r>
    <s v="US7763381"/>
    <s v="US8993145B2"/>
    <d v="2015-03-31T00:00:00"/>
    <x v="1286"/>
    <s v="Preventing cell thermal runaway propagation within a battery "/>
    <n v="1"/>
  </r>
  <r>
    <s v="US7781097"/>
    <s v="US8993145B2"/>
    <d v="2015-03-31T00:00:00"/>
    <x v="1286"/>
    <s v="Preventing cell thermal runaway propagation within a battery "/>
    <n v="1"/>
  </r>
  <r>
    <s v="US7820319"/>
    <s v="US8993145B2"/>
    <d v="2015-03-31T00:00:00"/>
    <x v="1286"/>
    <s v="Preventing cell thermal runaway propagation within a battery "/>
    <n v="1"/>
  </r>
  <r>
    <s v="US7719232"/>
    <s v="US10872361B2"/>
    <d v="2020-12-22T00:00:00"/>
    <x v="3700"/>
    <s v="Methods and apparatuses for charging of electric vehicles "/>
    <n v="1"/>
  </r>
  <r>
    <s v="US7782021"/>
    <s v="US10872361B2"/>
    <d v="2020-12-22T00:00:00"/>
    <x v="3700"/>
    <s v="Methods and apparatuses for charging of electric vehicles "/>
    <n v="1"/>
  </r>
  <r>
    <s v="US7719232"/>
    <s v="US10861066B2"/>
    <d v="2020-12-08T00:00:00"/>
    <x v="3700"/>
    <s v="Methods and apparatuses for charging of electric vehicles "/>
    <n v="1"/>
  </r>
  <r>
    <s v="US7782021"/>
    <s v="US10861066B2"/>
    <d v="2020-12-08T00:00:00"/>
    <x v="3700"/>
    <s v="Methods and apparatuses for charging of electric vehicles "/>
    <n v="1"/>
  </r>
  <r>
    <s v="US7719232"/>
    <s v="US10839433B2"/>
    <d v="2020-11-17T00:00:00"/>
    <x v="3700"/>
    <s v="Methods and apparatuses for charging of electric vehicles "/>
    <n v="1"/>
  </r>
  <r>
    <s v="US7782021"/>
    <s v="US10839433B2"/>
    <d v="2020-11-17T00:00:00"/>
    <x v="3700"/>
    <s v="Methods and apparatuses for charging of electric vehicles "/>
    <n v="1"/>
  </r>
  <r>
    <s v="US7719232"/>
    <s v="US10586258B2"/>
    <d v="2020-03-10T00:00:00"/>
    <x v="3700"/>
    <s v="Methods and apparatuses for charging of electric vehicles "/>
    <n v="1"/>
  </r>
  <r>
    <s v="US7782021"/>
    <s v="US10586258B2"/>
    <d v="2020-03-10T00:00:00"/>
    <x v="3700"/>
    <s v="Methods and apparatuses for charging of electric vehicles "/>
    <n v="1"/>
  </r>
  <r>
    <s v="US7719232"/>
    <s v="US10210552B2"/>
    <d v="2019-02-19T00:00:00"/>
    <x v="3700"/>
    <s v="Methods and apparatuses for charging of electric vehicles "/>
    <n v="1"/>
  </r>
  <r>
    <s v="US7782021"/>
    <s v="US10210552B2"/>
    <d v="2019-02-19T00:00:00"/>
    <x v="3700"/>
    <s v="Methods and apparatuses for charging of electric vehicles "/>
    <n v="1"/>
  </r>
  <r>
    <s v="US7719232"/>
    <s v="US10192245B2"/>
    <d v="2019-01-29T00:00:00"/>
    <x v="3700"/>
    <s v="Methods and apparatuses for charging of electric vehicles "/>
    <n v="1"/>
  </r>
  <r>
    <s v="US7782021"/>
    <s v="US10192245B2"/>
    <d v="2019-01-29T00:00:00"/>
    <x v="3700"/>
    <s v="Methods and apparatuses for charging of electric vehicles "/>
    <n v="1"/>
  </r>
  <r>
    <s v="US7719232"/>
    <s v="US10185978B2"/>
    <d v="2019-01-22T00:00:00"/>
    <x v="3700"/>
    <s v="Methods and apparatuses for charging of electric vehicles "/>
    <n v="1"/>
  </r>
  <r>
    <s v="US7782021"/>
    <s v="US10185978B2"/>
    <d v="2019-01-22T00:00:00"/>
    <x v="3700"/>
    <s v="Methods and apparatuses for charging of electric vehicles "/>
    <n v="1"/>
  </r>
  <r>
    <s v="US7719232"/>
    <s v="US10185977B2"/>
    <d v="2019-01-22T00:00:00"/>
    <x v="3700"/>
    <s v="Methods and apparatuses for charging of electric vehicles "/>
    <n v="1"/>
  </r>
  <r>
    <s v="US7782021"/>
    <s v="US10185977B2"/>
    <d v="2019-01-22T00:00:00"/>
    <x v="3700"/>
    <s v="Methods and apparatuses for charging of electric vehicles "/>
    <n v="1"/>
  </r>
  <r>
    <s v="US7719232"/>
    <s v="US10169783B2"/>
    <d v="2019-01-01T00:00:00"/>
    <x v="3700"/>
    <s v="Methods and apparatuses for charging of electric vehicles "/>
    <n v="1"/>
  </r>
  <r>
    <s v="US7782021"/>
    <s v="US10169783B2"/>
    <d v="2019-01-01T00:00:00"/>
    <x v="3700"/>
    <s v="Methods and apparatuses for charging of electric vehicles "/>
    <n v="1"/>
  </r>
  <r>
    <s v="AU2008276398"/>
    <s v="US9348381B2"/>
    <d v="2016-05-24T00:00:00"/>
    <x v="3701"/>
    <s v="Methods and apparatuses for charging of electric vehicles "/>
    <n v="1"/>
  </r>
  <r>
    <s v="JP5088976"/>
    <s v="US9348381B2"/>
    <d v="2016-05-24T00:00:00"/>
    <x v="3701"/>
    <s v="Methods and apparatuses for charging of electric vehicles "/>
    <n v="1"/>
  </r>
  <r>
    <s v="US7719232"/>
    <s v="US9348381B2"/>
    <d v="2016-05-24T00:00:00"/>
    <x v="3701"/>
    <s v="Methods and apparatuses for charging of electric vehicles "/>
    <n v="1"/>
  </r>
  <r>
    <s v="US7782021"/>
    <s v="US9348381B2"/>
    <d v="2016-05-24T00:00:00"/>
    <x v="3701"/>
    <s v="Methods and apparatuses for charging of electric vehicles "/>
    <n v="1"/>
  </r>
  <r>
    <s v="US7786704"/>
    <s v="US9348381B2"/>
    <d v="2016-05-24T00:00:00"/>
    <x v="3701"/>
    <s v="Methods and apparatuses for charging of electric vehicles "/>
    <n v="1"/>
  </r>
  <r>
    <s v="US7719232"/>
    <s v="US10846763B2"/>
    <d v="2020-11-24T00:00:00"/>
    <x v="3702"/>
    <s v="Methods and apparatuses for charging of electric vehicles "/>
    <n v="1"/>
  </r>
  <r>
    <s v="US7782021"/>
    <s v="US10846763B2"/>
    <d v="2020-11-24T00:00:00"/>
    <x v="3702"/>
    <s v="Methods and apparatuses for charging of electric vehicles "/>
    <n v="1"/>
  </r>
  <r>
    <s v="EP2305506"/>
    <s v="US20070262953A1"/>
    <d v="2007-11-15T00:00:00"/>
    <x v="2898"/>
    <s v="Multiple-view display system having user manipulation control and method "/>
    <n v="1"/>
  </r>
  <r>
    <s v="JP5081962"/>
    <s v="US20070262953A1"/>
    <d v="2007-11-15T00:00:00"/>
    <x v="2898"/>
    <s v="Multiple-view display system having user manipulation control and method "/>
    <n v="1"/>
  </r>
  <r>
    <s v="EP2171824"/>
    <s v="JPH07263015A"/>
    <d v="1995-10-13T00:00:00"/>
    <x v="3703"/>
    <s v="Lead-acid battery "/>
    <n v="1"/>
  </r>
  <r>
    <s v="JP5680411"/>
    <s v="JPH07263015A"/>
    <d v="1995-10-13T00:00:00"/>
    <x v="3703"/>
    <s v="鉛蓄電池 "/>
    <n v="1"/>
  </r>
  <r>
    <s v="GB2266201"/>
    <s v="US9112395B2"/>
    <d v="2015-08-18T00:00:00"/>
    <x v="2662"/>
    <s v="Electromagnetically-countered actuator systems and methods "/>
    <n v="1"/>
  </r>
  <r>
    <s v="GB2266201"/>
    <s v="US8625306B2"/>
    <d v="2014-01-07T00:00:00"/>
    <x v="2662"/>
    <s v="Electromagnetically-countered display systems and methods "/>
    <n v="1"/>
  </r>
  <r>
    <s v="GB2266201"/>
    <s v="US7876917B2"/>
    <d v="2011-01-25T00:00:00"/>
    <x v="2662"/>
    <s v="Generic electromagnetically-countered systems and methods "/>
    <n v="1"/>
  </r>
  <r>
    <s v="US8263250"/>
    <s v="US10424821B2"/>
    <d v="2019-09-24T00:00:00"/>
    <x v="3704"/>
    <s v="Thermally regulated modular energy storage device and methods "/>
    <n v="1"/>
  </r>
  <r>
    <s v="US8268469"/>
    <s v="US10424821B2"/>
    <d v="2019-09-24T00:00:00"/>
    <x v="3704"/>
    <s v="Thermally regulated modular energy storage device and methods "/>
    <n v="1"/>
  </r>
  <r>
    <s v="US8541127"/>
    <s v="US10424821B2"/>
    <d v="2019-09-24T00:00:00"/>
    <x v="3704"/>
    <s v="Thermally regulated modular energy storage device and methods "/>
    <n v="1"/>
  </r>
  <r>
    <s v="US8557415"/>
    <s v="US10424821B2"/>
    <d v="2019-09-24T00:00:00"/>
    <x v="3704"/>
    <s v="Thermally regulated modular energy storage device and methods "/>
    <n v="1"/>
  </r>
  <r>
    <s v="US8758924"/>
    <s v="US10424821B2"/>
    <d v="2019-09-24T00:00:00"/>
    <x v="3704"/>
    <s v="Thermally regulated modular energy storage device and methods "/>
    <n v="1"/>
  </r>
  <r>
    <s v="US8778519"/>
    <s v="US10424821B2"/>
    <d v="2019-09-24T00:00:00"/>
    <x v="3704"/>
    <s v="Thermally regulated modular energy storage device and methods "/>
    <n v="1"/>
  </r>
  <r>
    <s v="US7789176"/>
    <s v="WO2022078661A1"/>
    <d v="2022-04-21T00:00:00"/>
    <x v="3705"/>
    <s v="Thermal management system and an electric vehicle including the thermal management system "/>
    <n v="1"/>
  </r>
  <r>
    <s v="US7789176"/>
    <s v="US11597251B2"/>
    <d v="2023-03-07T00:00:00"/>
    <x v="3705"/>
    <s v="Thermal management unit, thermal management system, and an electrical vehicle including the thermal management system "/>
    <n v="1"/>
  </r>
  <r>
    <s v="US7789176"/>
    <s v="EP3984792A1"/>
    <d v="2022-04-20T00:00:00"/>
    <x v="3705"/>
    <s v="Thermal management system and an electric vehicle including the thermal management system "/>
    <n v="1"/>
  </r>
  <r>
    <s v="US7841431"/>
    <s v="EP3984792A1"/>
    <d v="2022-04-20T00:00:00"/>
    <x v="3705"/>
    <s v="Thermal management system and an electric vehicle including the thermal management system "/>
    <n v="1"/>
  </r>
  <r>
    <s v="US7789176"/>
    <s v="EP3984791A1"/>
    <d v="2022-04-20T00:00:00"/>
    <x v="3705"/>
    <s v="Thermal management unit, thermal management system, and an electrical vehicle including the thermal management system "/>
    <n v="1"/>
  </r>
  <r>
    <s v="US7841431"/>
    <s v="EP3984791A1"/>
    <d v="2022-04-20T00:00:00"/>
    <x v="3705"/>
    <s v="Thermal management unit, thermal management system, and an electrical vehicle including the thermal management system "/>
    <n v="1"/>
  </r>
  <r>
    <s v="US7940028"/>
    <s v="EP1132251A4"/>
    <d v="2011-08-31T00:00:00"/>
    <x v="2639"/>
    <s v="Hybrid drive system "/>
    <n v="1"/>
  </r>
  <r>
    <s v="US8423215"/>
    <s v="EP1132251A4"/>
    <d v="2011-08-31T00:00:00"/>
    <x v="2639"/>
    <s v="Hybrid drive system "/>
    <n v="1"/>
  </r>
  <r>
    <s v="US8445126"/>
    <s v="EP1132251A4"/>
    <d v="2011-08-31T00:00:00"/>
    <x v="2639"/>
    <s v="Hybrid drive system "/>
    <n v="1"/>
  </r>
  <r>
    <s v="US8449997"/>
    <s v="EP1132251A4"/>
    <d v="2011-08-31T00:00:00"/>
    <x v="2639"/>
    <s v="Hybrid drive system "/>
    <n v="1"/>
  </r>
  <r>
    <s v="US8574732"/>
    <s v="EP1132251A4"/>
    <d v="2011-08-31T00:00:00"/>
    <x v="2639"/>
    <s v="Hybrid drive system "/>
    <n v="1"/>
  </r>
  <r>
    <s v="US8626369"/>
    <s v="EP1132251A4"/>
    <d v="2011-08-31T00:00:00"/>
    <x v="2639"/>
    <s v="Hybrid drive system "/>
    <n v="1"/>
  </r>
  <r>
    <s v="CA2736341"/>
    <s v="US5542387A"/>
    <d v="1996-08-06T00:00:00"/>
    <x v="554"/>
    <s v="Component layout for engine "/>
    <n v="1"/>
  </r>
  <r>
    <s v="JP5325259"/>
    <s v="US5542387A"/>
    <d v="1996-08-06T00:00:00"/>
    <x v="554"/>
    <s v="Component layout for engine "/>
    <n v="1"/>
  </r>
  <r>
    <s v="US8336319"/>
    <s v="US5542387A"/>
    <d v="1996-08-06T00:00:00"/>
    <x v="554"/>
    <s v="Component layout for engine "/>
    <n v="1"/>
  </r>
  <r>
    <s v="EP2305506"/>
    <s v="JP2004051081A"/>
    <d v="2004-02-19T00:00:00"/>
    <x v="3104"/>
    <s v="Vehicle and its sound generating method "/>
    <n v="1"/>
  </r>
  <r>
    <s v="JP5081962"/>
    <s v="JP2004051081A"/>
    <d v="2004-02-19T00:00:00"/>
    <x v="3104"/>
    <s v="車両及びその音響発生方法 "/>
    <n v="1"/>
  </r>
  <r>
    <s v="GB2587583"/>
    <s v="US7496607B2"/>
    <d v="2009-02-24T00:00:00"/>
    <x v="2740"/>
    <s v="Method and system for maintaining synchronization between a local data cache and a data store "/>
    <n v="1"/>
  </r>
  <r>
    <s v="CA2736341"/>
    <s v="US6186254B1"/>
    <d v="2001-02-13T00:00:00"/>
    <x v="3225"/>
    <s v="Temperature regulating system for a fuel cell powered vehicle "/>
    <n v="1"/>
  </r>
  <r>
    <s v="JP5325259"/>
    <s v="US6186254B1"/>
    <d v="2001-02-13T00:00:00"/>
    <x v="3225"/>
    <s v="Temperature regulating system for a fuel cell powered vehicle "/>
    <n v="1"/>
  </r>
  <r>
    <s v="EP2305508"/>
    <s v="JP2007190947A"/>
    <d v="2007-08-02T00:00:00"/>
    <x v="2919"/>
    <s v="On-vehicle information terminal "/>
    <n v="1"/>
  </r>
  <r>
    <s v="US8078359"/>
    <s v="JP2007190947A"/>
    <d v="2007-08-02T00:00:00"/>
    <x v="2919"/>
    <s v="On-vehicle information terminal "/>
    <n v="1"/>
  </r>
  <r>
    <s v="GB2181481"/>
    <s v="GB2460942B"/>
    <d v="2012-10-24T00:00:00"/>
    <x v="2731"/>
    <s v="Child chair having engaging assembly for a seat "/>
    <n v="1"/>
  </r>
  <r>
    <s v="JP5749200"/>
    <s v="DE102020119649A1"/>
    <d v="2022-01-27T00:00:00"/>
    <x v="1513"/>
    <s v="Randprofilelement und System für ein Batteriezellen-Gehäuse, Gehäuse für eine Batteriezellen-Anordnung und Batteriezellen-Anordnung mit Gehäuse "/>
    <n v="1"/>
  </r>
  <r>
    <s v="US8049460"/>
    <s v="US20130062966A1"/>
    <d v="2013-03-14T00:00:00"/>
    <x v="3706"/>
    <s v="Reconfigurable control architectures and algorithms for electric vehicle wireless energy transfer systems "/>
    <n v="1"/>
  </r>
  <r>
    <s v="US8450966"/>
    <s v="US20130062966A1"/>
    <d v="2013-03-14T00:00:00"/>
    <x v="3706"/>
    <s v="Reconfigurable control architectures and algorithms for electric vehicle wireless energy transfer systems "/>
    <n v="1"/>
  </r>
  <r>
    <s v="US8643330"/>
    <s v="US11462949B2"/>
    <d v="2022-10-04T00:00:00"/>
    <x v="3707"/>
    <s v="Wireless charging method and system "/>
    <n v="1"/>
  </r>
  <r>
    <s v="US8810198"/>
    <s v="US11462949B2"/>
    <d v="2022-10-04T00:00:00"/>
    <x v="3707"/>
    <s v="Wireless charging method and system "/>
    <n v="1"/>
  </r>
  <r>
    <s v="US8963494"/>
    <s v="US11565605B2"/>
    <d v="2023-01-31T00:00:00"/>
    <x v="1895"/>
    <s v="Systems and methods for battery capacity management in a fleet of UAVs "/>
    <n v="1"/>
  </r>
  <r>
    <s v="US9197091"/>
    <s v="US11565605B2"/>
    <d v="2023-01-31T00:00:00"/>
    <x v="1895"/>
    <s v="Systems and methods for battery capacity management in a fleet of UAVs "/>
    <n v="1"/>
  </r>
  <r>
    <s v="US9197091"/>
    <s v="US10580311B2"/>
    <d v="2020-03-03T00:00:00"/>
    <x v="1895"/>
    <s v="UAV group charging based on demand for UAV service "/>
    <n v="1"/>
  </r>
  <r>
    <s v="US7940028"/>
    <s v="US20050228553A1"/>
    <d v="2005-10-13T00:00:00"/>
    <x v="2886"/>
    <s v="Hybrid Electric Vehicle Energy Management System "/>
    <n v="1"/>
  </r>
  <r>
    <s v="US8423215"/>
    <s v="US20050228553A1"/>
    <d v="2005-10-13T00:00:00"/>
    <x v="2886"/>
    <s v="Hybrid Electric Vehicle Energy Management System "/>
    <n v="1"/>
  </r>
  <r>
    <s v="US8445126"/>
    <s v="US20050228553A1"/>
    <d v="2005-10-13T00:00:00"/>
    <x v="2886"/>
    <s v="Hybrid Electric Vehicle Energy Management System "/>
    <n v="1"/>
  </r>
  <r>
    <s v="US8449997"/>
    <s v="US20050228553A1"/>
    <d v="2005-10-13T00:00:00"/>
    <x v="2886"/>
    <s v="Hybrid Electric Vehicle Energy Management System "/>
    <n v="1"/>
  </r>
  <r>
    <s v="US8574732"/>
    <s v="US20050228553A1"/>
    <d v="2005-10-13T00:00:00"/>
    <x v="2886"/>
    <s v="Hybrid Electric Vehicle Energy Management System "/>
    <n v="1"/>
  </r>
  <r>
    <s v="US8626369"/>
    <s v="US20050228553A1"/>
    <d v="2005-10-13T00:00:00"/>
    <x v="2886"/>
    <s v="Hybrid Electric Vehicle Energy Management System "/>
    <n v="1"/>
  </r>
  <r>
    <s v="CA2608448"/>
    <s v="US4678632A"/>
    <d v="1987-07-07T00:00:00"/>
    <x v="1150"/>
    <s v="Nuclear fuel assembly grid with predetermined grain orientation "/>
    <n v="1"/>
  </r>
  <r>
    <s v="EP1880433"/>
    <s v="US4678632A"/>
    <d v="1987-07-07T00:00:00"/>
    <x v="1150"/>
    <s v="Nuclear fuel assembly grid with predetermined grain orientation "/>
    <n v="1"/>
  </r>
  <r>
    <s v="JP5274246"/>
    <s v="US4678632A"/>
    <d v="1987-07-07T00:00:00"/>
    <x v="1150"/>
    <s v="Nuclear fuel assembly grid with predetermined grain orientation "/>
    <n v="1"/>
  </r>
  <r>
    <s v="US7741750"/>
    <s v="US2458011A"/>
    <d v="1949-01-04T00:00:00"/>
    <x v="1307"/>
    <s v="Deep-neck high-flux motor "/>
    <n v="1"/>
  </r>
  <r>
    <s v="US7698078"/>
    <s v="US9915949B2"/>
    <d v="2018-03-13T00:00:00"/>
    <x v="3708"/>
    <s v="Self-driving vehicle systems and methods "/>
    <n v="1"/>
  </r>
  <r>
    <s v="US7698078"/>
    <s v="US9646356B1"/>
    <d v="2017-05-09T00:00:00"/>
    <x v="3708"/>
    <s v="Self-driving vehicle systems and methods "/>
    <n v="1"/>
  </r>
  <r>
    <s v="EP2305508"/>
    <s v="US10466057B1"/>
    <d v="2019-11-05T00:00:00"/>
    <x v="3708"/>
    <s v="Self-driving vehicle systems and methods "/>
    <n v="1"/>
  </r>
  <r>
    <s v="US7698078"/>
    <s v="US10466057B1"/>
    <d v="2019-11-05T00:00:00"/>
    <x v="3708"/>
    <s v="Self-driving vehicle systems and methods "/>
    <n v="1"/>
  </r>
  <r>
    <s v="US8078359"/>
    <s v="US10466057B1"/>
    <d v="2019-11-05T00:00:00"/>
    <x v="3708"/>
    <s v="Self-driving vehicle systems and methods "/>
    <n v="1"/>
  </r>
  <r>
    <s v="US8892299"/>
    <s v="US10466057B1"/>
    <d v="2019-11-05T00:00:00"/>
    <x v="3708"/>
    <s v="Self-driving vehicle systems and methods "/>
    <n v="1"/>
  </r>
  <r>
    <s v="EP2305508"/>
    <s v="US10223844B1"/>
    <d v="2019-03-05T00:00:00"/>
    <x v="3708"/>
    <s v="Self-driving vehicle systems and methods "/>
    <n v="1"/>
  </r>
  <r>
    <s v="US7698078"/>
    <s v="US10223844B1"/>
    <d v="2019-03-05T00:00:00"/>
    <x v="3708"/>
    <s v="Self-driving vehicle systems and methods "/>
    <n v="1"/>
  </r>
  <r>
    <s v="US8078359"/>
    <s v="US10223844B1"/>
    <d v="2019-03-05T00:00:00"/>
    <x v="3708"/>
    <s v="Self-driving vehicle systems and methods "/>
    <n v="1"/>
  </r>
  <r>
    <s v="US8892299"/>
    <s v="US10223844B1"/>
    <d v="2019-03-05T00:00:00"/>
    <x v="3708"/>
    <s v="Self-driving vehicle systems and methods "/>
    <n v="1"/>
  </r>
  <r>
    <s v="CA2608448"/>
    <s v="US10173687B2"/>
    <d v="2019-01-08T00:00:00"/>
    <x v="1362"/>
    <s v="Method for recognizing vehicle driver and determining whether driver can start vehicle "/>
    <n v="1"/>
  </r>
  <r>
    <s v="CA2736341"/>
    <s v="US10173687B2"/>
    <d v="2019-01-08T00:00:00"/>
    <x v="1362"/>
    <s v="Method for recognizing vehicle driver and determining whether driver can start vehicle "/>
    <n v="1"/>
  </r>
  <r>
    <s v="EP1880433"/>
    <s v="US10173687B2"/>
    <d v="2019-01-08T00:00:00"/>
    <x v="1362"/>
    <s v="Method for recognizing vehicle driver and determining whether driver can start vehicle "/>
    <n v="1"/>
  </r>
  <r>
    <s v="JP5274246"/>
    <s v="US10173687B2"/>
    <d v="2019-01-08T00:00:00"/>
    <x v="1362"/>
    <s v="Method for recognizing vehicle driver and determining whether driver can start vehicle "/>
    <n v="1"/>
  </r>
  <r>
    <s v="JP5325259"/>
    <s v="US10173687B2"/>
    <d v="2019-01-08T00:00:00"/>
    <x v="1362"/>
    <s v="Method for recognizing vehicle driver and determining whether driver can start vehicle "/>
    <n v="1"/>
  </r>
  <r>
    <s v="US7789176"/>
    <s v="US10173687B2"/>
    <d v="2019-01-08T00:00:00"/>
    <x v="1362"/>
    <s v="Method for recognizing vehicle driver and determining whether driver can start vehicle "/>
    <n v="1"/>
  </r>
  <r>
    <s v="US7841431"/>
    <s v="US10173687B2"/>
    <d v="2019-01-08T00:00:00"/>
    <x v="1362"/>
    <s v="Method for recognizing vehicle driver and determining whether driver can start vehicle "/>
    <n v="1"/>
  </r>
  <r>
    <s v="US8049460"/>
    <s v="US10173687B2"/>
    <d v="2019-01-08T00:00:00"/>
    <x v="1362"/>
    <s v="Method for recognizing vehicle driver and determining whether driver can start vehicle "/>
    <n v="1"/>
  </r>
  <r>
    <s v="US8336319"/>
    <s v="US10173687B2"/>
    <d v="2019-01-08T00:00:00"/>
    <x v="1362"/>
    <s v="Method for recognizing vehicle driver and determining whether driver can start vehicle "/>
    <n v="1"/>
  </r>
  <r>
    <s v="US8402776"/>
    <s v="US10173687B2"/>
    <d v="2019-01-08T00:00:00"/>
    <x v="1362"/>
    <s v="Method for recognizing vehicle driver and determining whether driver can start vehicle "/>
    <n v="1"/>
  </r>
  <r>
    <s v="US8448696"/>
    <s v="US10173687B2"/>
    <d v="2019-01-08T00:00:00"/>
    <x v="1362"/>
    <s v="Method for recognizing vehicle driver and determining whether driver can start vehicle "/>
    <n v="1"/>
  </r>
  <r>
    <s v="US8450966"/>
    <s v="US10173687B2"/>
    <d v="2019-01-08T00:00:00"/>
    <x v="1362"/>
    <s v="Method for recognizing vehicle driver and determining whether driver can start vehicle "/>
    <n v="1"/>
  </r>
  <r>
    <s v="US8216502"/>
    <s v="WO2022195126A2"/>
    <d v="2022-09-22T00:00:00"/>
    <x v="9"/>
    <s v="Cell holder for holding battery cells, and cell module "/>
    <n v="1"/>
  </r>
  <r>
    <s v="US8293393"/>
    <s v="WO2022195126A2"/>
    <d v="2022-09-22T00:00:00"/>
    <x v="9"/>
    <s v="Cell holder for holding battery cells, and cell module "/>
    <n v="1"/>
  </r>
  <r>
    <s v="JP5274246"/>
    <s v="DE102021105037A1"/>
    <d v="2022-09-08T00:00:00"/>
    <x v="9"/>
    <s v="Temperiereinrichtung für eine elektrische Batterie "/>
    <n v="1"/>
  </r>
  <r>
    <s v="JP5274246"/>
    <s v="DE102021103922A1"/>
    <d v="2022-08-18T00:00:00"/>
    <x v="9"/>
    <s v="Temperiereinrichtung für eine elektrische Batterie "/>
    <n v="1"/>
  </r>
  <r>
    <s v="JP5184576"/>
    <s v="DE102018122080A1"/>
    <d v="2020-03-12T00:00:00"/>
    <x v="9"/>
    <s v="Batteriemodul und Verfahren zum Herstellen eines Batteriemoduls "/>
    <n v="1"/>
  </r>
  <r>
    <s v="US8247097"/>
    <s v="US10891850B1"/>
    <d v="2021-01-12T00:00:00"/>
    <x v="1598"/>
    <s v="Humidity control system "/>
    <n v="1"/>
  </r>
  <r>
    <s v="JP5603902"/>
    <s v="US10621851B1"/>
    <d v="2020-04-14T00:00:00"/>
    <x v="1598"/>
    <s v="Humidity control system "/>
    <n v="1"/>
  </r>
  <r>
    <s v="US9040184"/>
    <s v="US10621851B1"/>
    <d v="2020-04-14T00:00:00"/>
    <x v="1598"/>
    <s v="Humidity control system "/>
    <n v="1"/>
  </r>
  <r>
    <s v="US8044786"/>
    <s v="US9300724B2"/>
    <d v="2016-03-29T00:00:00"/>
    <x v="3709"/>
    <s v="Server function for device-to-device based content delivery "/>
    <n v="1"/>
  </r>
  <r>
    <s v="US8044786"/>
    <s v="US9294365B2"/>
    <d v="2016-03-22T00:00:00"/>
    <x v="3709"/>
    <s v="Cognitive radio system and cognitive radio carrier device "/>
    <n v="1"/>
  </r>
  <r>
    <s v="US8044786"/>
    <s v="US9401850B2"/>
    <d v="2016-07-26T00:00:00"/>
    <x v="3710"/>
    <s v="Cognitive radio system and cognitive radio carrier device "/>
    <n v="1"/>
  </r>
  <r>
    <s v="US8044786"/>
    <s v="US9374280B2"/>
    <d v="2016-06-21T00:00:00"/>
    <x v="3710"/>
    <s v="Device-to-device based content delivery for time-constrained communications "/>
    <n v="1"/>
  </r>
  <r>
    <s v="US8541126"/>
    <s v="WO2018011384A1"/>
    <d v="2018-01-18T00:00:00"/>
    <x v="3711"/>
    <s v="Compressible and flexible composite material useful in particular as a construction material for batteries "/>
    <n v="1"/>
  </r>
  <r>
    <s v="US8541126"/>
    <s v="WO2017042308A1"/>
    <d v="2017-03-16T00:00:00"/>
    <x v="3711"/>
    <s v="A compressible composite material useful in particular as a construction material for batteries "/>
    <n v="1"/>
  </r>
  <r>
    <s v="US8541126"/>
    <s v="EP3269540A1"/>
    <d v="2018-01-17T00:00:00"/>
    <x v="3711"/>
    <s v="Compressible and flexible composite material useful in particular as a construction material for batteries "/>
    <n v="1"/>
  </r>
  <r>
    <s v="US8541126"/>
    <s v="EP3142166A1"/>
    <d v="2017-03-15T00:00:00"/>
    <x v="3711"/>
    <s v="A compressible composite material useful in particular as a construction material for batteries "/>
    <n v="1"/>
  </r>
  <r>
    <s v="JP5237342"/>
    <s v="DE102021118781A1"/>
    <d v="2023-01-26T00:00:00"/>
    <x v="1485"/>
    <s v="Verfahren zur Bestimmung der Leistungsfähigkeit von elektrischen Fahrzeug-Energiespeichern "/>
    <n v="1"/>
  </r>
  <r>
    <s v="US8453770"/>
    <s v="WO2022253411A1"/>
    <d v="2022-12-08T00:00:00"/>
    <x v="184"/>
    <s v="Energy efficient propulsion based on wheel slip balanced drive "/>
    <n v="1"/>
  </r>
  <r>
    <s v="US8761985"/>
    <s v="WO2022253411A1"/>
    <d v="2022-12-08T00:00:00"/>
    <x v="184"/>
    <s v="Energy efficient propulsion based on wheel slip balanced drive "/>
    <n v="1"/>
  </r>
  <r>
    <s v="US9162586"/>
    <s v="WO2022253411A1"/>
    <d v="2022-12-08T00:00:00"/>
    <x v="184"/>
    <s v="Energy efficient propulsion based on wheel slip balanced drive "/>
    <n v="1"/>
  </r>
  <r>
    <s v="US7755329"/>
    <s v="WO2021004640A1"/>
    <d v="2021-01-14T00:00:00"/>
    <x v="184"/>
    <s v="A method for energy management of a vehicle or vessel "/>
    <n v="1"/>
  </r>
  <r>
    <s v="US7911184"/>
    <s v="WO2021004640A1"/>
    <d v="2021-01-14T00:00:00"/>
    <x v="184"/>
    <s v="A method for energy management of a vehicle or vessel "/>
    <n v="1"/>
  </r>
  <r>
    <s v="US7928699"/>
    <s v="WO2021004640A1"/>
    <d v="2021-01-14T00:00:00"/>
    <x v="184"/>
    <s v="A method for energy management of a vehicle or vessel "/>
    <n v="1"/>
  </r>
  <r>
    <s v="EP2213494"/>
    <s v="EP4008582A1"/>
    <d v="2022-06-08T00:00:00"/>
    <x v="184"/>
    <s v="A method for controlling a propulsion system "/>
    <n v="1"/>
  </r>
  <r>
    <s v="US8049460"/>
    <s v="EP3463965B1"/>
    <d v="2020-02-26T00:00:00"/>
    <x v="184"/>
    <s v="A method and system for thermal conditioning of a battery pack "/>
    <n v="1"/>
  </r>
  <r>
    <s v="US8450966"/>
    <s v="EP3463965B1"/>
    <d v="2020-02-26T00:00:00"/>
    <x v="184"/>
    <s v="A method and system for thermal conditioning of a battery pack "/>
    <n v="1"/>
  </r>
  <r>
    <s v="US8807807"/>
    <s v="SE521632C2"/>
    <d v="2003-11-18T00:00:00"/>
    <x v="3120"/>
    <s v="Retractable handle for vehicle door or hatch, uses pressure sensor to eject handle when manual pressure is applied "/>
    <n v="1"/>
  </r>
  <r>
    <s v="US8353545"/>
    <s v="US11511807B2"/>
    <d v="2022-11-29T00:00:00"/>
    <x v="159"/>
    <s v="Electric vehicle "/>
    <n v="1"/>
  </r>
  <r>
    <s v="US8078359"/>
    <s v="US11231837B2"/>
    <d v="2022-01-25T00:00:00"/>
    <x v="159"/>
    <s v="Remotely controlling vehicle touchscreen controls "/>
    <n v="1"/>
  </r>
  <r>
    <s v="US8567849"/>
    <s v="US11225212B2"/>
    <d v="2022-01-18T00:00:00"/>
    <x v="159"/>
    <s v="One piece load distribution device "/>
    <n v="1"/>
  </r>
  <r>
    <s v="US8353545"/>
    <s v="US10940891B2"/>
    <d v="2021-03-09T00:00:00"/>
    <x v="159"/>
    <s v="Electric vehicle "/>
    <n v="1"/>
  </r>
  <r>
    <s v="EP2305508"/>
    <s v="US10761695B1"/>
    <d v="2020-09-01T00:00:00"/>
    <x v="159"/>
    <s v="Remotely controlling vehicle touchscreen controls "/>
    <n v="1"/>
  </r>
  <r>
    <s v="US8078359"/>
    <s v="US10761695B1"/>
    <d v="2020-09-01T00:00:00"/>
    <x v="159"/>
    <s v="Remotely controlling vehicle touchscreen controls "/>
    <n v="1"/>
  </r>
  <r>
    <s v="US8892299"/>
    <s v="US10761695B1"/>
    <d v="2020-09-01T00:00:00"/>
    <x v="159"/>
    <s v="Remotely controlling vehicle touchscreen controls "/>
    <n v="1"/>
  </r>
  <r>
    <s v="US8353545"/>
    <s v="EP3971065A1"/>
    <d v="2022-03-23T00:00:00"/>
    <x v="159"/>
    <s v="Electric vehicle "/>
    <n v="1"/>
  </r>
  <r>
    <s v="US8424960"/>
    <s v="EP3718830B1"/>
    <d v="2022-10-12T00:00:00"/>
    <x v="159"/>
    <s v="One piece load distribution device "/>
    <n v="1"/>
  </r>
  <r>
    <s v="US8567856"/>
    <s v="EP3718830B1"/>
    <d v="2022-10-12T00:00:00"/>
    <x v="159"/>
    <s v="One piece load distribution device "/>
    <n v="1"/>
  </r>
  <r>
    <s v="US8353545"/>
    <s v="EP3569480A1"/>
    <d v="2019-11-20T00:00:00"/>
    <x v="159"/>
    <s v="Electric vehicle "/>
    <n v="1"/>
  </r>
  <r>
    <s v="EP2305508"/>
    <s v="EP3540581A1"/>
    <d v="2019-09-18T00:00:00"/>
    <x v="159"/>
    <s v="Method and system for user adjustment of vehicle settings "/>
    <n v="1"/>
  </r>
  <r>
    <s v="US8078359"/>
    <s v="EP3540581A1"/>
    <d v="2019-09-18T00:00:00"/>
    <x v="159"/>
    <s v="Method and system for user adjustment of vehicle settings "/>
    <n v="1"/>
  </r>
  <r>
    <s v="US8892299"/>
    <s v="EP3540581A1"/>
    <d v="2019-09-18T00:00:00"/>
    <x v="159"/>
    <s v="Method and system for user adjustment of vehicle settings "/>
    <n v="1"/>
  </r>
  <r>
    <s v="US8095278"/>
    <s v="EP3085868A1"/>
    <d v="2016-10-26T00:00:00"/>
    <x v="159"/>
    <s v="An arrangement and a method for operating vehicle windows "/>
    <n v="1"/>
  </r>
  <r>
    <s v="US8647763"/>
    <s v="US10252629B2"/>
    <d v="2019-04-09T00:00:00"/>
    <x v="262"/>
    <s v="Electric vehicle "/>
    <n v="1"/>
  </r>
  <r>
    <s v="US8647763"/>
    <s v="US10252628B2"/>
    <d v="2019-04-09T00:00:00"/>
    <x v="262"/>
    <s v="Fluid-cooled energy storage device having resin encapsulation "/>
    <n v="1"/>
  </r>
  <r>
    <s v="US7939192"/>
    <s v="US9397502B2"/>
    <d v="2016-07-19T00:00:00"/>
    <x v="1977"/>
    <s v="System and method for proportioned power distribution in power converter arrays "/>
    <n v="1"/>
  </r>
  <r>
    <s v="USD749503"/>
    <s v="USD893414S1"/>
    <d v="2020-08-18T00:00:00"/>
    <x v="3712"/>
    <s v="Charging station "/>
    <n v="1"/>
  </r>
  <r>
    <s v="USD694188"/>
    <s v="USD967012S1"/>
    <d v="2022-10-18T00:00:00"/>
    <x v="1591"/>
    <s v="Charging station "/>
    <n v="1"/>
  </r>
  <r>
    <s v="USD749503"/>
    <s v="USD967012S1"/>
    <d v="2022-10-18T00:00:00"/>
    <x v="1591"/>
    <s v="Charging station "/>
    <n v="1"/>
  </r>
  <r>
    <s v="USD694188"/>
    <s v="USD967011S1"/>
    <d v="2022-10-18T00:00:00"/>
    <x v="1591"/>
    <s v="Charging station "/>
    <n v="1"/>
  </r>
  <r>
    <s v="USD749503"/>
    <s v="USD967011S1"/>
    <d v="2022-10-18T00:00:00"/>
    <x v="1591"/>
    <s v="Charging station "/>
    <n v="1"/>
  </r>
  <r>
    <s v="USD694188"/>
    <s v="USD962856S1"/>
    <d v="2022-09-06T00:00:00"/>
    <x v="1591"/>
    <s v="Charging station "/>
    <n v="1"/>
  </r>
  <r>
    <s v="USD749503"/>
    <s v="USD962856S1"/>
    <d v="2022-09-06T00:00:00"/>
    <x v="1591"/>
    <s v="Charging station "/>
    <n v="1"/>
  </r>
  <r>
    <s v="USD749503"/>
    <s v="USD962159S1"/>
    <d v="2022-08-30T00:00:00"/>
    <x v="1591"/>
    <s v="Charging station "/>
    <n v="1"/>
  </r>
  <r>
    <s v="USD735660"/>
    <s v="USD950485S1"/>
    <d v="2022-05-03T00:00:00"/>
    <x v="1591"/>
    <s v="Charging station "/>
    <n v="1"/>
  </r>
  <r>
    <s v="USD749503"/>
    <s v="USD950485S1"/>
    <d v="2022-05-03T00:00:00"/>
    <x v="1591"/>
    <s v="Charging station "/>
    <n v="1"/>
  </r>
  <r>
    <s v="USD749503"/>
    <s v="USD883199S1"/>
    <d v="2020-05-05T00:00:00"/>
    <x v="1591"/>
    <s v="Charging station "/>
    <n v="1"/>
  </r>
  <r>
    <s v="USD749503"/>
    <s v="USD876346S1"/>
    <d v="2020-02-25T00:00:00"/>
    <x v="1591"/>
    <s v="Charging station "/>
    <n v="1"/>
  </r>
  <r>
    <s v="USD749503"/>
    <s v="USD876345S1"/>
    <d v="2020-02-25T00:00:00"/>
    <x v="1591"/>
    <s v="Charging station "/>
    <n v="1"/>
  </r>
  <r>
    <s v="USD749503"/>
    <s v="USD876343S1"/>
    <d v="2020-02-25T00:00:00"/>
    <x v="1591"/>
    <s v="Charging station "/>
    <n v="1"/>
  </r>
  <r>
    <s v="USD749503"/>
    <s v="USD876344S1"/>
    <d v="2020-02-25T00:00:00"/>
    <x v="3713"/>
    <s v="Charging station "/>
    <n v="1"/>
  </r>
  <r>
    <s v="USD749503"/>
    <s v="USD876342S1"/>
    <d v="2020-02-25T00:00:00"/>
    <x v="3713"/>
    <s v="Charging station "/>
    <n v="1"/>
  </r>
  <r>
    <s v="US8054038"/>
    <s v="WO2013083465A1"/>
    <d v="2013-06-13T00:00:00"/>
    <x v="17"/>
    <s v="Method and device for providing an electronic appointment scheduler for a vehicle "/>
    <n v="1"/>
  </r>
  <r>
    <s v="US7602145"/>
    <s v="WO2012076126A1"/>
    <d v="2012-06-14T00:00:00"/>
    <x v="17"/>
    <s v="Balancing voltage for a multi-cell battery system "/>
    <n v="1"/>
  </r>
  <r>
    <s v="EP2305508"/>
    <s v="US9533690B2"/>
    <d v="2017-01-03T00:00:00"/>
    <x v="17"/>
    <s v="Method and device for displaying vehicle parameters including energy supply and distance traveled "/>
    <n v="1"/>
  </r>
  <r>
    <s v="US7489057"/>
    <s v="US10587169B2"/>
    <d v="2020-03-10T00:00:00"/>
    <x v="17"/>
    <s v="Rotor for an electric machine "/>
    <n v="1"/>
  </r>
  <r>
    <s v="US8493032"/>
    <s v="US10476401B2"/>
    <d v="2019-11-12T00:00:00"/>
    <x v="17"/>
    <s v="Device for converting voltage, traction network and method for charging a battery "/>
    <n v="1"/>
  </r>
  <r>
    <s v="US8054038"/>
    <s v="US10113881B2"/>
    <d v="2018-10-30T00:00:00"/>
    <x v="17"/>
    <s v="Method and device for providing an electronic appointment scheduler for a vehicle "/>
    <n v="1"/>
  </r>
  <r>
    <s v="JP5416664"/>
    <s v="DE102021203390B3"/>
    <d v="2022-08-04T00:00:00"/>
    <x v="17"/>
    <s v="Verfahren zum spannungsgeführten Betrieb eines Batteriesystems während eines Ladevorgangs "/>
    <n v="1"/>
  </r>
  <r>
    <s v="JP5372128"/>
    <s v="DE102019211266B4"/>
    <d v="2022-01-27T00:00:00"/>
    <x v="17"/>
    <s v="Batteriegehäuse und Kraftfahrzeug "/>
    <n v="1"/>
  </r>
  <r>
    <s v="JP5325259"/>
    <s v="DE102019210029A1"/>
    <d v="2021-01-14T00:00:00"/>
    <x v="17"/>
    <s v="Kühlkreislauf "/>
    <n v="1"/>
  </r>
  <r>
    <s v="JP5081962"/>
    <s v="DE102017212990A1"/>
    <d v="2019-01-31T00:00:00"/>
    <x v="17"/>
    <s v="Verfahren und Vorrichtung zum Eingeben einer Information zur Bedienung eines Gerätes, Kraftfahrzeug sowie Computerprogramm "/>
    <n v="1"/>
  </r>
  <r>
    <s v="JP5119302"/>
    <s v="DE102014219267A1"/>
    <d v="2016-03-24T00:00:00"/>
    <x v="17"/>
    <s v="Kühlsystem für eine Fahrzeugbatterie "/>
    <n v="1"/>
  </r>
  <r>
    <s v="CA2645056"/>
    <s v="DE102011011799A1"/>
    <d v="2012-08-23T00:00:00"/>
    <x v="17"/>
    <s v="Method for switching energy storage cells of energy storage device i.e. battery, for e.g. electric car, involves switching off part of energy storage strands comprising incorrect strand, if operating mode is detected as incorrect "/>
    <n v="1"/>
  </r>
  <r>
    <s v="US7671565"/>
    <s v="DE102011011799A1"/>
    <d v="2012-08-23T00:00:00"/>
    <x v="17"/>
    <s v="Method for switching energy storage cells of energy storage device i.e. battery, for e.g. electric car, involves switching off part of energy storage strands comprising incorrect strand, if operating mode is detected as incorrect "/>
    <n v="1"/>
  </r>
  <r>
    <s v="US7923144"/>
    <s v="DE102011011799A1"/>
    <d v="2012-08-23T00:00:00"/>
    <x v="17"/>
    <s v="Method for switching energy storage cells of energy storage device i.e. battery, for e.g. electric car, involves switching off part of energy storage strands comprising incorrect strand, if operating mode is detected as incorrect "/>
    <n v="1"/>
  </r>
  <r>
    <s v="AU2008276398"/>
    <s v="US9744873B2"/>
    <d v="2017-08-29T00:00:00"/>
    <x v="377"/>
    <s v="Method and control device for charging a battery of a vehicle "/>
    <n v="1"/>
  </r>
  <r>
    <s v="JP5088976"/>
    <s v="US9744873B2"/>
    <d v="2017-08-29T00:00:00"/>
    <x v="377"/>
    <s v="Method and control device for charging a battery of a vehicle "/>
    <n v="1"/>
  </r>
  <r>
    <s v="US7719232"/>
    <s v="US9744873B2"/>
    <d v="2017-08-29T00:00:00"/>
    <x v="377"/>
    <s v="Method and control device for charging a battery of a vehicle "/>
    <n v="1"/>
  </r>
  <r>
    <s v="US7782021"/>
    <s v="US9744873B2"/>
    <d v="2017-08-29T00:00:00"/>
    <x v="377"/>
    <s v="Method and control device for charging a battery of a vehicle "/>
    <n v="1"/>
  </r>
  <r>
    <s v="US7786704"/>
    <s v="US9744873B2"/>
    <d v="2017-08-29T00:00:00"/>
    <x v="377"/>
    <s v="Method and control device for charging a battery of a vehicle "/>
    <n v="1"/>
  </r>
  <r>
    <s v="US7671565"/>
    <s v="US8932741B2"/>
    <d v="2015-01-13T00:00:00"/>
    <x v="377"/>
    <s v="Conductor plate for a vehicle battery module "/>
    <n v="1"/>
  </r>
  <r>
    <s v="US7602145"/>
    <s v="US8598847B2"/>
    <d v="2013-12-03T00:00:00"/>
    <x v="377"/>
    <s v="Balancing voltage for a multi-cell battery system "/>
    <n v="1"/>
  </r>
  <r>
    <s v="US8970173"/>
    <s v="EP4091869A1"/>
    <d v="2022-11-23T00:00:00"/>
    <x v="377"/>
    <s v="Method and arrangement for controlling the charging and discharging of a high-voltage battery system "/>
    <n v="1"/>
  </r>
  <r>
    <s v="JP5081962"/>
    <s v="DE19941973C5"/>
    <d v="2012-05-16T00:00:00"/>
    <x v="377"/>
    <s v="Verfahren und Vorrichtung zur aktiven Hilfestellung eines Kraftfahrzeugführers in einem Kraftfahrzeug "/>
    <n v="1"/>
  </r>
  <r>
    <s v="CA2645056"/>
    <s v="EP3401993A1"/>
    <d v="2018-11-14T00:00:00"/>
    <x v="1426"/>
    <s v="Battery for an electric vehicle "/>
    <n v="1"/>
  </r>
  <r>
    <s v="EP2660112"/>
    <s v="US11473678B2"/>
    <d v="2022-10-18T00:00:00"/>
    <x v="1331"/>
    <s v="Electric park lock actuator limited rotary disconnect "/>
    <n v="1"/>
  </r>
  <r>
    <s v="JP5325259"/>
    <s v="DE102019214079A1"/>
    <d v="2021-03-18T00:00:00"/>
    <x v="290"/>
    <s v="Thermomanagementsystem und Fahrzeug "/>
    <n v="1"/>
  </r>
  <r>
    <s v="JP5325259"/>
    <s v="DE102019210577A1"/>
    <d v="2021-01-21T00:00:00"/>
    <x v="290"/>
    <s v="Thermomanagementsystem, Fahrzeug und Verfahren zum Betreiben zweier Kühlkreisläufe eines Thermomanagementsystems "/>
    <n v="1"/>
  </r>
  <r>
    <s v="JP5325259"/>
    <s v="DE102019210576A1"/>
    <d v="2021-01-21T00:00:00"/>
    <x v="290"/>
    <s v="Thermomanagementsystem, Fahrzeug und Verfahren zum Betreiben zweier Kühlkreisläufe eines Thermomanagementsystems "/>
    <n v="1"/>
  </r>
  <r>
    <s v="JP5325259"/>
    <s v="DE102019210575A1"/>
    <d v="2021-01-21T00:00:00"/>
    <x v="290"/>
    <s v="Thermomanagementsystem, Fahrzeug und Verfahren zum Betreiben zweier Kühlkreisläufe eines Thermomanagementsystems "/>
    <n v="1"/>
  </r>
  <r>
    <s v="JP5603902"/>
    <s v="DE102009032463B4"/>
    <d v="2022-07-07T00:00:00"/>
    <x v="290"/>
    <s v="Batteriesystem "/>
    <n v="1"/>
  </r>
  <r>
    <s v="EP2305506"/>
    <s v="US6298305B1"/>
    <d v="2001-10-02T00:00:00"/>
    <x v="3206"/>
    <s v="Methods and apparatus for providing voice guidance in a vehicle navigation system "/>
    <n v="1"/>
  </r>
  <r>
    <s v="JP5081962"/>
    <s v="US6298305B1"/>
    <d v="2001-10-02T00:00:00"/>
    <x v="3206"/>
    <s v="Methods and apparatus for providing voice guidance in a vehicle navigation system "/>
    <n v="1"/>
  </r>
  <r>
    <s v="EP2388894"/>
    <s v="US7075206B1"/>
    <d v="2006-07-11T00:00:00"/>
    <x v="752"/>
    <s v="Vehicle alternator stator winding having dual slot configuration "/>
    <n v="1"/>
  </r>
  <r>
    <s v="EP2388895"/>
    <s v="US7075206B1"/>
    <d v="2006-07-11T00:00:00"/>
    <x v="752"/>
    <s v="Vehicle alternator stator winding having dual slot configuration "/>
    <n v="1"/>
  </r>
  <r>
    <s v="JP5548149"/>
    <s v="US7075206B1"/>
    <d v="2006-07-11T00:00:00"/>
    <x v="752"/>
    <s v="Vehicle alternator stator winding having dual slot configuration "/>
    <n v="1"/>
  </r>
  <r>
    <s v="US8008827"/>
    <s v="US7075206B1"/>
    <d v="2006-07-11T00:00:00"/>
    <x v="752"/>
    <s v="Vehicle alternator stator winding having dual slot configuration "/>
    <n v="1"/>
  </r>
  <r>
    <s v="US8069555"/>
    <s v="US7075206B1"/>
    <d v="2006-07-11T00:00:00"/>
    <x v="752"/>
    <s v="Vehicle alternator stator winding having dual slot configuration "/>
    <n v="1"/>
  </r>
  <r>
    <s v="US8122590"/>
    <s v="US7075206B1"/>
    <d v="2006-07-11T00:00:00"/>
    <x v="752"/>
    <s v="Vehicle alternator stator winding having dual slot configuration "/>
    <n v="1"/>
  </r>
  <r>
    <s v="US8154166"/>
    <s v="US7075206B1"/>
    <d v="2006-07-11T00:00:00"/>
    <x v="752"/>
    <s v="Vehicle alternator stator winding having dual slot configuration "/>
    <n v="1"/>
  </r>
  <r>
    <s v="US8154167"/>
    <s v="US7075206B1"/>
    <d v="2006-07-11T00:00:00"/>
    <x v="752"/>
    <s v="Vehicle alternator stator winding having dual slot configuration "/>
    <n v="1"/>
  </r>
  <r>
    <s v="CA2736341"/>
    <s v="US6464027B1"/>
    <d v="2002-10-15T00:00:00"/>
    <x v="752"/>
    <s v="Method of thermal management for a hybrid vehicle "/>
    <n v="1"/>
  </r>
  <r>
    <s v="JP5325259"/>
    <s v="US6464027B1"/>
    <d v="2002-10-15T00:00:00"/>
    <x v="752"/>
    <s v="Method of thermal management for a hybrid vehicle "/>
    <n v="1"/>
  </r>
  <r>
    <s v="CA2736341"/>
    <s v="US20090227194A1"/>
    <d v="2009-09-10T00:00:00"/>
    <x v="2792"/>
    <s v="Method and apparatus for cabin air management in a vehicle "/>
    <n v="1"/>
  </r>
  <r>
    <s v="JP5325259"/>
    <s v="US20090227194A1"/>
    <d v="2009-09-10T00:00:00"/>
    <x v="2792"/>
    <s v="Method and apparatus for cabin air management in a vehicle "/>
    <n v="1"/>
  </r>
  <r>
    <s v="US8493032"/>
    <s v="US10649513B2"/>
    <d v="2020-05-12T00:00:00"/>
    <x v="3714"/>
    <s v="Energy regulation circuit and operation system utilizing the same "/>
    <n v="1"/>
  </r>
  <r>
    <s v="US8493032"/>
    <s v="US10496147B2"/>
    <d v="2019-12-03T00:00:00"/>
    <x v="3714"/>
    <s v="Energy regulation circuit and operation system utilizing the same "/>
    <n v="1"/>
  </r>
  <r>
    <s v="US7489057"/>
    <s v="US10396629B1"/>
    <d v="2019-08-27T00:00:00"/>
    <x v="1355"/>
    <s v="Integrated shaft liquid-cooling for electric motor with gearbox "/>
    <n v="1"/>
  </r>
  <r>
    <s v="US7579725"/>
    <s v="US10396629B1"/>
    <d v="2019-08-27T00:00:00"/>
    <x v="1355"/>
    <s v="Integrated shaft liquid-cooling for electric motor with gearbox "/>
    <n v="1"/>
  </r>
  <r>
    <s v="US9278607"/>
    <s v="US10449828B2"/>
    <d v="2019-10-22T00:00:00"/>
    <x v="3715"/>
    <s v="System for controlling air flow into the passenger compartment of a vehicle "/>
    <n v="1"/>
  </r>
  <r>
    <s v="JP5325259"/>
    <s v="FR2792259B1"/>
    <d v="2001-06-15T00:00:00"/>
    <x v="1522"/>
    <s v="Dispositif de refroidissement pour vehicule electrique a pile a combustible "/>
    <n v="1"/>
  </r>
  <r>
    <s v="US8647763"/>
    <s v="WO2020053490A1"/>
    <d v="2020-03-19T00:00:00"/>
    <x v="57"/>
    <s v="Heat exchanger for a motor vehicle electrical component, and associated heat-regulation system "/>
    <n v="1"/>
  </r>
  <r>
    <s v="JP5274246"/>
    <s v="FR3082665A1"/>
    <d v="2019-12-20T00:00:00"/>
    <x v="57"/>
    <s v="Dispositif de refroidissement notamment pour vehicule automobile "/>
    <n v="1"/>
  </r>
  <r>
    <s v="US9030063"/>
    <s v="WO2019219676A1"/>
    <d v="2019-11-21T00:00:00"/>
    <x v="318"/>
    <s v="Integrated drive system "/>
    <n v="1"/>
  </r>
  <r>
    <s v="JP5325259"/>
    <s v="DE19961825A1"/>
    <d v="2001-06-28T00:00:00"/>
    <x v="1521"/>
    <s v="Kühl-Heiz-Kreis mit zwei Kühlern "/>
    <n v="1"/>
  </r>
  <r>
    <s v="EP2305506"/>
    <s v="US9046967B2"/>
    <d v="2015-06-02T00:00:00"/>
    <x v="2355"/>
    <s v="Vehicle accessory control interface having capactive touch switches "/>
    <n v="1"/>
  </r>
  <r>
    <s v="JP5081962"/>
    <s v="US9046967B2"/>
    <d v="2015-06-02T00:00:00"/>
    <x v="2355"/>
    <s v="Vehicle accessory control interface having capactive touch switches "/>
    <n v="1"/>
  </r>
  <r>
    <s v="CA2736341"/>
    <s v="US6797421B2"/>
    <d v="2004-09-28T00:00:00"/>
    <x v="3076"/>
    <s v="Method and apparatus for preventing water in fuel cell power plants from freezing during storage "/>
    <n v="1"/>
  </r>
  <r>
    <s v="JP5325259"/>
    <s v="US6797421B2"/>
    <d v="2004-09-28T00:00:00"/>
    <x v="3076"/>
    <s v="Method and apparatus for preventing water in fuel cell power plants from freezing during storage "/>
    <n v="1"/>
  </r>
  <r>
    <s v="CA2736341"/>
    <s v="US6772603B2"/>
    <d v="2004-08-10T00:00:00"/>
    <x v="3040"/>
    <s v="Methods and apparatus for thermal management of vehicle systems and components "/>
    <n v="1"/>
  </r>
  <r>
    <s v="JP5325259"/>
    <s v="US6772603B2"/>
    <d v="2004-08-10T00:00:00"/>
    <x v="3040"/>
    <s v="Methods and apparatus for thermal management of vehicle systems and components "/>
    <n v="1"/>
  </r>
  <r>
    <s v="CA2655210"/>
    <s v="US6088906A"/>
    <d v="2000-07-18T00:00:00"/>
    <x v="3040"/>
    <s v="Method of manufacturing squirrel cage rotors "/>
    <n v="1"/>
  </r>
  <r>
    <s v="US8807807"/>
    <s v="EP3483371B1"/>
    <d v="2019-12-25T00:00:00"/>
    <x v="1915"/>
    <s v="Vehicle door handle with sensitive actuator "/>
    <n v="1"/>
  </r>
  <r>
    <s v="EP2244318"/>
    <s v="US9853267B2"/>
    <d v="2017-12-26T00:00:00"/>
    <x v="1267"/>
    <s v="Intumescent battery housing "/>
    <n v="1"/>
  </r>
  <r>
    <s v="EP2302727"/>
    <s v="US9853267B2"/>
    <d v="2017-12-26T00:00:00"/>
    <x v="1267"/>
    <s v="Intumescent battery housing "/>
    <n v="1"/>
  </r>
  <r>
    <s v="JP5119302"/>
    <s v="US9853267B2"/>
    <d v="2017-12-26T00:00:00"/>
    <x v="1267"/>
    <s v="Intumescent battery housing "/>
    <n v="1"/>
  </r>
  <r>
    <s v="US8263254"/>
    <s v="US9853267B2"/>
    <d v="2017-12-26T00:00:00"/>
    <x v="1267"/>
    <s v="Intumescent battery housing "/>
    <n v="1"/>
  </r>
  <r>
    <s v="US8277965"/>
    <s v="US9853267B2"/>
    <d v="2017-12-26T00:00:00"/>
    <x v="1267"/>
    <s v="Intumescent battery housing "/>
    <n v="1"/>
  </r>
  <r>
    <s v="US8361642"/>
    <s v="US9853267B2"/>
    <d v="2017-12-26T00:00:00"/>
    <x v="1267"/>
    <s v="Intumescent battery housing "/>
    <n v="1"/>
  </r>
  <r>
    <s v="US8367233"/>
    <s v="US9853267B2"/>
    <d v="2017-12-26T00:00:00"/>
    <x v="1267"/>
    <s v="Intumescent battery housing "/>
    <n v="1"/>
  </r>
  <r>
    <s v="US8541126"/>
    <s v="US9853267B2"/>
    <d v="2017-12-26T00:00:00"/>
    <x v="1267"/>
    <s v="Intumescent battery housing "/>
    <n v="1"/>
  </r>
  <r>
    <s v="US8932739"/>
    <s v="US9853267B2"/>
    <d v="2017-12-26T00:00:00"/>
    <x v="1267"/>
    <s v="Intumescent battery housing "/>
    <n v="1"/>
  </r>
  <r>
    <s v="US9093726"/>
    <s v="US9853267B2"/>
    <d v="2017-12-26T00:00:00"/>
    <x v="1267"/>
    <s v="Intumescent battery housing "/>
    <n v="1"/>
  </r>
  <r>
    <s v="EP2244318"/>
    <s v="US9803845B2"/>
    <d v="2017-10-31T00:00:00"/>
    <x v="1267"/>
    <s v="Downlight firestop "/>
    <n v="1"/>
  </r>
  <r>
    <s v="EP2302727"/>
    <s v="US9803845B2"/>
    <d v="2017-10-31T00:00:00"/>
    <x v="1267"/>
    <s v="Downlight firestop "/>
    <n v="1"/>
  </r>
  <r>
    <s v="JP5119302"/>
    <s v="US9803845B2"/>
    <d v="2017-10-31T00:00:00"/>
    <x v="1267"/>
    <s v="Downlight firestop "/>
    <n v="1"/>
  </r>
  <r>
    <s v="US8263254"/>
    <s v="US9803845B2"/>
    <d v="2017-10-31T00:00:00"/>
    <x v="1267"/>
    <s v="Downlight firestop "/>
    <n v="1"/>
  </r>
  <r>
    <s v="US8277965"/>
    <s v="US9803845B2"/>
    <d v="2017-10-31T00:00:00"/>
    <x v="1267"/>
    <s v="Downlight firestop "/>
    <n v="1"/>
  </r>
  <r>
    <s v="US8361642"/>
    <s v="US9803845B2"/>
    <d v="2017-10-31T00:00:00"/>
    <x v="1267"/>
    <s v="Downlight firestop "/>
    <n v="1"/>
  </r>
  <r>
    <s v="US8367233"/>
    <s v="US9803845B2"/>
    <d v="2017-10-31T00:00:00"/>
    <x v="1267"/>
    <s v="Downlight firestop "/>
    <n v="1"/>
  </r>
  <r>
    <s v="US8541126"/>
    <s v="US9803845B2"/>
    <d v="2017-10-31T00:00:00"/>
    <x v="1267"/>
    <s v="Downlight firestop "/>
    <n v="1"/>
  </r>
  <r>
    <s v="US8932739"/>
    <s v="US9803845B2"/>
    <d v="2017-10-31T00:00:00"/>
    <x v="1267"/>
    <s v="Downlight firestop "/>
    <n v="1"/>
  </r>
  <r>
    <s v="US9093726"/>
    <s v="US9803845B2"/>
    <d v="2017-10-31T00:00:00"/>
    <x v="1267"/>
    <s v="Downlight firestop "/>
    <n v="1"/>
  </r>
  <r>
    <s v="EP2244318"/>
    <s v="US9797563B2"/>
    <d v="2017-10-24T00:00:00"/>
    <x v="1267"/>
    <s v="Downlight firestop "/>
    <n v="1"/>
  </r>
  <r>
    <s v="EP2302727"/>
    <s v="US9797563B2"/>
    <d v="2017-10-24T00:00:00"/>
    <x v="1267"/>
    <s v="Downlight firestop "/>
    <n v="1"/>
  </r>
  <r>
    <s v="JP5119302"/>
    <s v="US9797563B2"/>
    <d v="2017-10-24T00:00:00"/>
    <x v="1267"/>
    <s v="Downlight firestop "/>
    <n v="1"/>
  </r>
  <r>
    <s v="US8263254"/>
    <s v="US9797563B2"/>
    <d v="2017-10-24T00:00:00"/>
    <x v="1267"/>
    <s v="Downlight firestop "/>
    <n v="1"/>
  </r>
  <r>
    <s v="US8277965"/>
    <s v="US9797563B2"/>
    <d v="2017-10-24T00:00:00"/>
    <x v="1267"/>
    <s v="Downlight firestop "/>
    <n v="1"/>
  </r>
  <r>
    <s v="US8361642"/>
    <s v="US9797563B2"/>
    <d v="2017-10-24T00:00:00"/>
    <x v="1267"/>
    <s v="Downlight firestop "/>
    <n v="1"/>
  </r>
  <r>
    <s v="US8367233"/>
    <s v="US9797563B2"/>
    <d v="2017-10-24T00:00:00"/>
    <x v="1267"/>
    <s v="Downlight firestop "/>
    <n v="1"/>
  </r>
  <r>
    <s v="US8541126"/>
    <s v="US9797563B2"/>
    <d v="2017-10-24T00:00:00"/>
    <x v="1267"/>
    <s v="Downlight firestop "/>
    <n v="1"/>
  </r>
  <r>
    <s v="US8932739"/>
    <s v="US9797563B2"/>
    <d v="2017-10-24T00:00:00"/>
    <x v="1267"/>
    <s v="Downlight firestop "/>
    <n v="1"/>
  </r>
  <r>
    <s v="US9093726"/>
    <s v="US9797563B2"/>
    <d v="2017-10-24T00:00:00"/>
    <x v="1267"/>
    <s v="Downlight firestop "/>
    <n v="1"/>
  </r>
  <r>
    <s v="US8263254"/>
    <s v="US11408570B2"/>
    <d v="2022-08-09T00:00:00"/>
    <x v="1267"/>
    <s v="Downlight firestop "/>
    <n v="1"/>
  </r>
  <r>
    <s v="US8277965"/>
    <s v="US11408570B2"/>
    <d v="2022-08-09T00:00:00"/>
    <x v="1267"/>
    <s v="Downlight firestop "/>
    <n v="1"/>
  </r>
  <r>
    <s v="US8367233"/>
    <s v="US11408570B2"/>
    <d v="2022-08-09T00:00:00"/>
    <x v="1267"/>
    <s v="Downlight firestop "/>
    <n v="1"/>
  </r>
  <r>
    <s v="EP2244318"/>
    <s v="US10704751B2"/>
    <d v="2020-07-07T00:00:00"/>
    <x v="1267"/>
    <s v="Downlight firestop "/>
    <n v="1"/>
  </r>
  <r>
    <s v="EP2302727"/>
    <s v="US10704751B2"/>
    <d v="2020-07-07T00:00:00"/>
    <x v="1267"/>
    <s v="Downlight firestop "/>
    <n v="1"/>
  </r>
  <r>
    <s v="JP5119302"/>
    <s v="US10704751B2"/>
    <d v="2020-07-07T00:00:00"/>
    <x v="1267"/>
    <s v="Downlight firestop "/>
    <n v="1"/>
  </r>
  <r>
    <s v="US8263254"/>
    <s v="US10704751B2"/>
    <d v="2020-07-07T00:00:00"/>
    <x v="1267"/>
    <s v="Downlight firestop "/>
    <n v="1"/>
  </r>
  <r>
    <s v="US8277965"/>
    <s v="US10704751B2"/>
    <d v="2020-07-07T00:00:00"/>
    <x v="1267"/>
    <s v="Downlight firestop "/>
    <n v="1"/>
  </r>
  <r>
    <s v="US8361642"/>
    <s v="US10704751B2"/>
    <d v="2020-07-07T00:00:00"/>
    <x v="1267"/>
    <s v="Downlight firestop "/>
    <n v="1"/>
  </r>
  <r>
    <s v="US8367233"/>
    <s v="US10704751B2"/>
    <d v="2020-07-07T00:00:00"/>
    <x v="1267"/>
    <s v="Downlight firestop "/>
    <n v="1"/>
  </r>
  <r>
    <s v="US8541126"/>
    <s v="US10704751B2"/>
    <d v="2020-07-07T00:00:00"/>
    <x v="1267"/>
    <s v="Downlight firestop "/>
    <n v="1"/>
  </r>
  <r>
    <s v="US8932739"/>
    <s v="US10704751B2"/>
    <d v="2020-07-07T00:00:00"/>
    <x v="1267"/>
    <s v="Downlight firestop "/>
    <n v="1"/>
  </r>
  <r>
    <s v="US9093726"/>
    <s v="US10704751B2"/>
    <d v="2020-07-07T00:00:00"/>
    <x v="1267"/>
    <s v="Downlight firestop "/>
    <n v="1"/>
  </r>
  <r>
    <s v="US8263254"/>
    <s v="US10593921B2"/>
    <d v="2020-03-17T00:00:00"/>
    <x v="1267"/>
    <s v="Intumescent battery housing "/>
    <n v="1"/>
  </r>
  <r>
    <s v="US8277965"/>
    <s v="US10593921B2"/>
    <d v="2020-03-17T00:00:00"/>
    <x v="1267"/>
    <s v="Intumescent battery housing "/>
    <n v="1"/>
  </r>
  <r>
    <s v="US8367233"/>
    <s v="US10593921B2"/>
    <d v="2020-03-17T00:00:00"/>
    <x v="1267"/>
    <s v="Intumescent battery housing "/>
    <n v="1"/>
  </r>
  <r>
    <s v="US9252400"/>
    <s v="US10593921B2"/>
    <d v="2020-03-17T00:00:00"/>
    <x v="1267"/>
    <s v="Intumescent battery housing "/>
    <n v="1"/>
  </r>
  <r>
    <s v="US8263254"/>
    <s v="US10551016B2"/>
    <d v="2020-02-04T00:00:00"/>
    <x v="1267"/>
    <s v="Downlight firestop "/>
    <n v="1"/>
  </r>
  <r>
    <s v="US8277965"/>
    <s v="US10551016B2"/>
    <d v="2020-02-04T00:00:00"/>
    <x v="1267"/>
    <s v="Downlight firestop "/>
    <n v="1"/>
  </r>
  <r>
    <s v="US8367233"/>
    <s v="US10551016B2"/>
    <d v="2020-02-04T00:00:00"/>
    <x v="1267"/>
    <s v="Downlight firestop "/>
    <n v="1"/>
  </r>
  <r>
    <s v="CA2608448"/>
    <s v="US4574112A"/>
    <d v="1986-03-04T00:00:00"/>
    <x v="1300"/>
    <s v="Cooling system for electrochemical fuel cell "/>
    <n v="1"/>
  </r>
  <r>
    <s v="EP1880433"/>
    <s v="US4574112A"/>
    <d v="1986-03-04T00:00:00"/>
    <x v="1300"/>
    <s v="Cooling system for electrochemical fuel cell "/>
    <n v="1"/>
  </r>
  <r>
    <s v="JP5274246"/>
    <s v="US4574112A"/>
    <d v="1986-03-04T00:00:00"/>
    <x v="1300"/>
    <s v="Cooling system for electrochemical fuel cell "/>
    <n v="1"/>
  </r>
  <r>
    <s v="US8367233"/>
    <s v="US10919650B2"/>
    <d v="2021-02-16T00:00:00"/>
    <x v="1352"/>
    <s v="Atomic number (Z) grade shielding materials and methods of making atomic number (Z) grade shielding "/>
    <n v="1"/>
  </r>
  <r>
    <s v="EP2244318"/>
    <s v="US10600522B2"/>
    <d v="2020-03-24T00:00:00"/>
    <x v="1352"/>
    <s v="Method of making thin atomic (Z) grade shields "/>
    <n v="1"/>
  </r>
  <r>
    <s v="US8277965"/>
    <s v="US10600522B2"/>
    <d v="2020-03-24T00:00:00"/>
    <x v="1352"/>
    <s v="Method of making thin atomic (Z) grade shields "/>
    <n v="1"/>
  </r>
  <r>
    <s v="US8361642"/>
    <s v="US10600522B2"/>
    <d v="2020-03-24T00:00:00"/>
    <x v="1352"/>
    <s v="Method of making thin atomic (Z) grade shields "/>
    <n v="1"/>
  </r>
  <r>
    <s v="US8367233"/>
    <s v="US10600522B2"/>
    <d v="2020-03-24T00:00:00"/>
    <x v="1352"/>
    <s v="Method of making thin atomic (Z) grade shields "/>
    <n v="1"/>
  </r>
  <r>
    <s v="US9225197"/>
    <s v="US9580080B1"/>
    <d v="2017-02-28T00:00:00"/>
    <x v="2115"/>
    <s v="Drive-by-wire control system "/>
    <n v="1"/>
  </r>
  <r>
    <s v="US9225197"/>
    <s v="US10050760B2"/>
    <d v="2018-08-14T00:00:00"/>
    <x v="2115"/>
    <s v="Backend communications system for a fleet of autonomous vehicles "/>
    <n v="1"/>
  </r>
  <r>
    <s v="US9225197"/>
    <s v="US10036642B2"/>
    <d v="2018-07-31T00:00:00"/>
    <x v="2115"/>
    <s v="Automated vehicle communications system "/>
    <n v="1"/>
  </r>
  <r>
    <s v="US8402776"/>
    <s v="US11537106B2"/>
    <d v="2022-12-27T00:00:00"/>
    <x v="3716"/>
    <s v="Vehicle computing system cooling systems "/>
    <n v="1"/>
  </r>
  <r>
    <s v="EP2305506"/>
    <s v="US11493920B2"/>
    <d v="2022-11-08T00:00:00"/>
    <x v="3716"/>
    <s v="Autonomous vehicle integrated user alert and environmental labeling "/>
    <n v="1"/>
  </r>
  <r>
    <s v="EP2308713"/>
    <s v="US11493920B2"/>
    <d v="2022-11-08T00:00:00"/>
    <x v="3716"/>
    <s v="Autonomous vehicle integrated user alert and environmental labeling "/>
    <n v="1"/>
  </r>
  <r>
    <s v="JP5081962"/>
    <s v="US11493920B2"/>
    <d v="2022-11-08T00:00:00"/>
    <x v="3716"/>
    <s v="Autonomous vehicle integrated user alert and environmental labeling "/>
    <n v="1"/>
  </r>
  <r>
    <s v="JP5216829"/>
    <s v="US11493920B2"/>
    <d v="2022-11-08T00:00:00"/>
    <x v="3716"/>
    <s v="Autonomous vehicle integrated user alert and environmental labeling "/>
    <n v="1"/>
  </r>
  <r>
    <s v="US8818624"/>
    <s v="US11493920B2"/>
    <d v="2022-11-08T00:00:00"/>
    <x v="3716"/>
    <s v="Autonomous vehicle integrated user alert and environmental labeling "/>
    <n v="1"/>
  </r>
  <r>
    <s v="CA2736341"/>
    <s v="US11430331B2"/>
    <d v="2022-08-30T00:00:00"/>
    <x v="3716"/>
    <s v="Power and thermal management systems and methods for autonomous vehicles "/>
    <n v="1"/>
  </r>
  <r>
    <s v="JP5325259"/>
    <s v="US11430331B2"/>
    <d v="2022-08-30T00:00:00"/>
    <x v="3716"/>
    <s v="Power and thermal management systems and methods for autonomous vehicles "/>
    <n v="1"/>
  </r>
  <r>
    <s v="US7789176"/>
    <s v="US11430331B2"/>
    <d v="2022-08-30T00:00:00"/>
    <x v="3716"/>
    <s v="Power and thermal management systems and methods for autonomous vehicles "/>
    <n v="1"/>
  </r>
  <r>
    <s v="US7841431"/>
    <s v="US11430331B2"/>
    <d v="2022-08-30T00:00:00"/>
    <x v="3716"/>
    <s v="Power and thermal management systems and methods for autonomous vehicles "/>
    <n v="1"/>
  </r>
  <r>
    <s v="US8336319"/>
    <s v="US11430331B2"/>
    <d v="2022-08-30T00:00:00"/>
    <x v="3716"/>
    <s v="Power and thermal management systems and methods for autonomous vehicles "/>
    <n v="1"/>
  </r>
  <r>
    <s v="US8402776"/>
    <s v="US11430331B2"/>
    <d v="2022-08-30T00:00:00"/>
    <x v="3716"/>
    <s v="Power and thermal management systems and methods for autonomous vehicles "/>
    <n v="1"/>
  </r>
  <r>
    <s v="US8448696"/>
    <s v="US11430331B2"/>
    <d v="2022-08-30T00:00:00"/>
    <x v="3716"/>
    <s v="Power and thermal management systems and methods for autonomous vehicles "/>
    <n v="1"/>
  </r>
  <r>
    <s v="CA2736341"/>
    <s v="US11287806B2"/>
    <d v="2022-03-29T00:00:00"/>
    <x v="3716"/>
    <s v="Vehicle computing system cooling systems "/>
    <n v="1"/>
  </r>
  <r>
    <s v="JP5325259"/>
    <s v="US11287806B2"/>
    <d v="2022-03-29T00:00:00"/>
    <x v="3716"/>
    <s v="Vehicle computing system cooling systems "/>
    <n v="1"/>
  </r>
  <r>
    <s v="US7789176"/>
    <s v="US11287806B2"/>
    <d v="2022-03-29T00:00:00"/>
    <x v="3716"/>
    <s v="Vehicle computing system cooling systems "/>
    <n v="1"/>
  </r>
  <r>
    <s v="US7841431"/>
    <s v="US11287806B2"/>
    <d v="2022-03-29T00:00:00"/>
    <x v="3716"/>
    <s v="Vehicle computing system cooling systems "/>
    <n v="1"/>
  </r>
  <r>
    <s v="US8336319"/>
    <s v="US11287806B2"/>
    <d v="2022-03-29T00:00:00"/>
    <x v="3716"/>
    <s v="Vehicle computing system cooling systems "/>
    <n v="1"/>
  </r>
  <r>
    <s v="US8402776"/>
    <s v="US11287806B2"/>
    <d v="2022-03-29T00:00:00"/>
    <x v="3716"/>
    <s v="Vehicle computing system cooling systems "/>
    <n v="1"/>
  </r>
  <r>
    <s v="US8448696"/>
    <s v="US11287806B2"/>
    <d v="2022-03-29T00:00:00"/>
    <x v="3716"/>
    <s v="Vehicle computing system cooling systems "/>
    <n v="1"/>
  </r>
  <r>
    <s v="US8402776"/>
    <s v="US11126165B2"/>
    <d v="2021-09-21T00:00:00"/>
    <x v="3716"/>
    <s v="Vehicle computing system cooling systems "/>
    <n v="1"/>
  </r>
  <r>
    <s v="US9225197"/>
    <s v="EP3979028A1"/>
    <d v="2022-04-06T00:00:00"/>
    <x v="3716"/>
    <s v="Method of operating an autonomous vehicle having independent auxiliary control unit "/>
    <n v="1"/>
  </r>
  <r>
    <s v="US8960781"/>
    <s v="US11097455B2"/>
    <d v="2021-08-24T00:00:00"/>
    <x v="3717"/>
    <s v="Multi-shot mold process and assembly for producing a vehicle panel "/>
    <n v="1"/>
  </r>
  <r>
    <s v="US8453770"/>
    <s v="US20190288629A1"/>
    <d v="2019-09-19T00:00:00"/>
    <x v="167"/>
    <s v="Pulsed electric machine control "/>
    <n v="1"/>
  </r>
  <r>
    <s v="US8761985"/>
    <s v="US20190288629A1"/>
    <d v="2019-09-19T00:00:00"/>
    <x v="167"/>
    <s v="Pulsed electric machine control "/>
    <n v="1"/>
  </r>
  <r>
    <s v="US9162586"/>
    <s v="US20190288629A1"/>
    <d v="2019-09-19T00:00:00"/>
    <x v="167"/>
    <s v="Pulsed electric machine control "/>
    <n v="1"/>
  </r>
  <r>
    <s v="US8453770"/>
    <s v="US11623529B2"/>
    <d v="2023-04-11T00:00:00"/>
    <x v="167"/>
    <s v="Pulse modulated control with field weakening for improved motor efficiency "/>
    <n v="1"/>
  </r>
  <r>
    <s v="US8761985"/>
    <s v="US11623529B2"/>
    <d v="2023-04-11T00:00:00"/>
    <x v="167"/>
    <s v="Pulse modulated control with field weakening for improved motor efficiency "/>
    <n v="1"/>
  </r>
  <r>
    <s v="US9162586"/>
    <s v="US11623529B2"/>
    <d v="2023-04-11T00:00:00"/>
    <x v="167"/>
    <s v="Pulse modulated control with field weakening for improved motor efficiency "/>
    <n v="1"/>
  </r>
  <r>
    <s v="US8453770"/>
    <s v="US11557996B1"/>
    <d v="2023-01-17T00:00:00"/>
    <x v="167"/>
    <s v="Methods of reducing vibrations for electric motors "/>
    <n v="1"/>
  </r>
  <r>
    <s v="US8761985"/>
    <s v="US11557996B1"/>
    <d v="2023-01-17T00:00:00"/>
    <x v="167"/>
    <s v="Methods of reducing vibrations for electric motors "/>
    <n v="1"/>
  </r>
  <r>
    <s v="US9162586"/>
    <s v="US11557996B1"/>
    <d v="2023-01-17T00:00:00"/>
    <x v="167"/>
    <s v="Methods of reducing vibrations for electric motors "/>
    <n v="1"/>
  </r>
  <r>
    <s v="US8453770"/>
    <s v="US11133763B1"/>
    <d v="2021-09-28T00:00:00"/>
    <x v="167"/>
    <s v="Magnetically de-coupled, separately controlled, multiple electric machine assembly for driving a common shaft "/>
    <n v="1"/>
  </r>
  <r>
    <s v="US8761985"/>
    <s v="US11133763B1"/>
    <d v="2021-09-28T00:00:00"/>
    <x v="167"/>
    <s v="Magnetically de-coupled, separately controlled, multiple electric machine assembly for driving a common shaft "/>
    <n v="1"/>
  </r>
  <r>
    <s v="US9162586"/>
    <s v="US11133763B1"/>
    <d v="2021-09-28T00:00:00"/>
    <x v="167"/>
    <s v="Magnetically de-coupled, separately controlled, multiple electric machine assembly for driving a common shaft "/>
    <n v="1"/>
  </r>
  <r>
    <s v="US9046580"/>
    <s v="US11143707B2"/>
    <d v="2021-10-12T00:00:00"/>
    <x v="3718"/>
    <s v="Power tool battery pack with wireless communication "/>
    <n v="1"/>
  </r>
  <r>
    <s v="US9083064"/>
    <s v="US11143707B2"/>
    <d v="2021-10-12T00:00:00"/>
    <x v="3718"/>
    <s v="Power tool battery pack with wireless communication "/>
    <n v="1"/>
  </r>
  <r>
    <s v="US9046580"/>
    <s v="US10408884B2"/>
    <d v="2019-09-10T00:00:00"/>
    <x v="3718"/>
    <s v="Power tool battery pack with wireless communication "/>
    <n v="1"/>
  </r>
  <r>
    <s v="US9083064"/>
    <s v="US10408884B2"/>
    <d v="2019-09-10T00:00:00"/>
    <x v="3718"/>
    <s v="Power tool battery pack with wireless communication "/>
    <n v="1"/>
  </r>
  <r>
    <s v="EP2226870"/>
    <s v="US10243186B2"/>
    <d v="2019-03-26T00:00:00"/>
    <x v="1358"/>
    <s v="Battery module with thermal runaway and gas exhaust management system "/>
    <n v="1"/>
  </r>
  <r>
    <s v="EP2244318"/>
    <s v="US10243186B2"/>
    <d v="2019-03-26T00:00:00"/>
    <x v="1358"/>
    <s v="Battery module with thermal runaway and gas exhaust management system "/>
    <n v="1"/>
  </r>
  <r>
    <s v="US8153290"/>
    <s v="US10243186B2"/>
    <d v="2019-03-26T00:00:00"/>
    <x v="1358"/>
    <s v="Battery module with thermal runaway and gas exhaust management system "/>
    <n v="1"/>
  </r>
  <r>
    <s v="US8277965"/>
    <s v="US10243186B2"/>
    <d v="2019-03-26T00:00:00"/>
    <x v="1358"/>
    <s v="Battery module with thermal runaway and gas exhaust management system "/>
    <n v="1"/>
  </r>
  <r>
    <s v="US8361642"/>
    <s v="US10243186B2"/>
    <d v="2019-03-26T00:00:00"/>
    <x v="1358"/>
    <s v="Battery module with thermal runaway and gas exhaust management system "/>
    <n v="1"/>
  </r>
  <r>
    <s v="US8367233"/>
    <s v="US10243186B2"/>
    <d v="2019-03-26T00:00:00"/>
    <x v="1358"/>
    <s v="Battery module with thermal runaway and gas exhaust management system "/>
    <n v="1"/>
  </r>
  <r>
    <s v="US8557416"/>
    <s v="US10243186B2"/>
    <d v="2019-03-26T00:00:00"/>
    <x v="1358"/>
    <s v="Battery module with thermal runaway and gas exhaust management system "/>
    <n v="1"/>
  </r>
  <r>
    <s v="US8663824"/>
    <s v="US10243186B2"/>
    <d v="2019-03-26T00:00:00"/>
    <x v="1358"/>
    <s v="Battery module with thermal runaway and gas exhaust management system "/>
    <n v="1"/>
  </r>
  <r>
    <s v="US8778519"/>
    <s v="US10243186B2"/>
    <d v="2019-03-26T00:00:00"/>
    <x v="1358"/>
    <s v="Battery module with thermal runaway and gas exhaust management system "/>
    <n v="1"/>
  </r>
  <r>
    <s v="US8968949"/>
    <s v="US10243186B2"/>
    <d v="2019-03-26T00:00:00"/>
    <x v="1358"/>
    <s v="Battery module with thermal runaway and gas exhaust management system "/>
    <n v="1"/>
  </r>
  <r>
    <s v="US8448966"/>
    <s v="USD828460S1"/>
    <d v="2018-09-11T00:00:00"/>
    <x v="3719"/>
    <s v="Shock tower for a model vehicle "/>
    <n v="1"/>
  </r>
  <r>
    <s v="US8448966"/>
    <s v="USD955503S1"/>
    <d v="2022-06-21T00:00:00"/>
    <x v="3720"/>
    <s v="Model vehicle shock tower "/>
    <n v="1"/>
  </r>
  <r>
    <s v="US8448966"/>
    <s v="USD930088S1"/>
    <d v="2021-09-07T00:00:00"/>
    <x v="3721"/>
    <s v="Model vehicle shock tower "/>
    <n v="1"/>
  </r>
  <r>
    <s v="US8448966"/>
    <s v="USD929507S1"/>
    <d v="2021-08-31T00:00:00"/>
    <x v="3721"/>
    <s v="Model vehicle shock tower "/>
    <n v="1"/>
  </r>
  <r>
    <s v="US8448966"/>
    <s v="USD896709S1"/>
    <d v="2020-09-22T00:00:00"/>
    <x v="3721"/>
    <s v="Model vehicle shock tower "/>
    <n v="1"/>
  </r>
  <r>
    <s v="US8286743"/>
    <s v="WO2019152072A1"/>
    <d v="2019-08-08T00:00:00"/>
    <x v="1354"/>
    <s v="A composite battery enclosure "/>
    <n v="1"/>
  </r>
  <r>
    <s v="US8393427"/>
    <s v="WO2019152072A1"/>
    <d v="2019-08-08T00:00:00"/>
    <x v="1354"/>
    <s v="A composite battery enclosure "/>
    <n v="1"/>
  </r>
  <r>
    <s v="US8833499"/>
    <s v="WO2019152072A1"/>
    <d v="2019-08-08T00:00:00"/>
    <x v="1354"/>
    <s v="A composite battery enclosure "/>
    <n v="1"/>
  </r>
  <r>
    <s v="US8875828"/>
    <s v="WO2019152072A1"/>
    <d v="2019-08-08T00:00:00"/>
    <x v="1354"/>
    <s v="A composite battery enclosure "/>
    <n v="1"/>
  </r>
  <r>
    <s v="JP5258871"/>
    <s v="US11529887B2"/>
    <d v="2022-12-20T00:00:00"/>
    <x v="2051"/>
    <s v="System and method for controlling a battery management system "/>
    <n v="1"/>
  </r>
  <r>
    <s v="US8629657"/>
    <s v="US11529887B2"/>
    <d v="2022-12-20T00:00:00"/>
    <x v="2051"/>
    <s v="System and method for controlling a battery management system "/>
    <n v="1"/>
  </r>
  <r>
    <s v="US8907629"/>
    <s v="US11529887B2"/>
    <d v="2022-12-20T00:00:00"/>
    <x v="2051"/>
    <s v="System and method for controlling a battery management system "/>
    <n v="1"/>
  </r>
  <r>
    <s v="US8970173"/>
    <s v="US11529887B2"/>
    <d v="2022-12-20T00:00:00"/>
    <x v="2051"/>
    <s v="System and method for controlling a battery management system "/>
    <n v="1"/>
  </r>
  <r>
    <s v="US8963494"/>
    <s v="US11623540B2"/>
    <d v="2023-04-11T00:00:00"/>
    <x v="313"/>
    <s v="Transport recharge level determination "/>
    <n v="1"/>
  </r>
  <r>
    <s v="US9197091"/>
    <s v="US11623540B2"/>
    <d v="2023-04-11T00:00:00"/>
    <x v="313"/>
    <s v="Transport recharge level determination "/>
    <n v="1"/>
  </r>
  <r>
    <s v="US7940028"/>
    <s v="US11571984B2"/>
    <d v="2023-02-07T00:00:00"/>
    <x v="313"/>
    <s v="Load effects on transport energy "/>
    <n v="1"/>
  </r>
  <r>
    <s v="US8423215"/>
    <s v="US11571984B2"/>
    <d v="2023-02-07T00:00:00"/>
    <x v="313"/>
    <s v="Load effects on transport energy "/>
    <n v="1"/>
  </r>
  <r>
    <s v="US8445126"/>
    <s v="US11571984B2"/>
    <d v="2023-02-07T00:00:00"/>
    <x v="313"/>
    <s v="Load effects on transport energy "/>
    <n v="1"/>
  </r>
  <r>
    <s v="US8449997"/>
    <s v="US11571984B2"/>
    <d v="2023-02-07T00:00:00"/>
    <x v="313"/>
    <s v="Load effects on transport energy "/>
    <n v="1"/>
  </r>
  <r>
    <s v="US8450974"/>
    <s v="US11571984B2"/>
    <d v="2023-02-07T00:00:00"/>
    <x v="313"/>
    <s v="Load effects on transport energy "/>
    <n v="1"/>
  </r>
  <r>
    <s v="US8471521"/>
    <s v="US11571984B2"/>
    <d v="2023-02-07T00:00:00"/>
    <x v="313"/>
    <s v="Load effects on transport energy "/>
    <n v="1"/>
  </r>
  <r>
    <s v="US8574732"/>
    <s v="US11571984B2"/>
    <d v="2023-02-07T00:00:00"/>
    <x v="313"/>
    <s v="Load effects on transport energy "/>
    <n v="1"/>
  </r>
  <r>
    <s v="US8626369"/>
    <s v="US11571984B2"/>
    <d v="2023-02-07T00:00:00"/>
    <x v="313"/>
    <s v="Load effects on transport energy "/>
    <n v="1"/>
  </r>
  <r>
    <s v="US8803470"/>
    <s v="US11571984B2"/>
    <d v="2023-02-07T00:00:00"/>
    <x v="313"/>
    <s v="Load effects on transport energy "/>
    <n v="1"/>
  </r>
  <r>
    <s v="US8803471"/>
    <s v="US11571984B2"/>
    <d v="2023-02-07T00:00:00"/>
    <x v="313"/>
    <s v="Load effects on transport energy "/>
    <n v="1"/>
  </r>
  <r>
    <s v="US9209631"/>
    <s v="US11571984B2"/>
    <d v="2023-02-07T00:00:00"/>
    <x v="313"/>
    <s v="Load effects on transport energy "/>
    <n v="1"/>
  </r>
  <r>
    <s v="US8643330"/>
    <s v="US11440435B2"/>
    <d v="2022-09-13T00:00:00"/>
    <x v="313"/>
    <s v="Multiple transport charging sources "/>
    <n v="1"/>
  </r>
  <r>
    <s v="US8810198"/>
    <s v="US11440435B2"/>
    <d v="2022-09-13T00:00:00"/>
    <x v="313"/>
    <s v="Multiple transport charging sources "/>
    <n v="1"/>
  </r>
  <r>
    <s v="US8643330"/>
    <s v="US11420529B2"/>
    <d v="2022-08-23T00:00:00"/>
    <x v="313"/>
    <s v="Prioritizing energy delivery to transports which will provide energy to entities "/>
    <n v="1"/>
  </r>
  <r>
    <s v="US8810198"/>
    <s v="US11420529B2"/>
    <d v="2022-08-23T00:00:00"/>
    <x v="313"/>
    <s v="Prioritizing energy delivery to transports which will provide energy to entities "/>
    <n v="1"/>
  </r>
  <r>
    <s v="US8963494"/>
    <s v="US9713962B2"/>
    <d v="2017-07-25T00:00:00"/>
    <x v="218"/>
    <s v="Systems and methods for reducing the cost of vehicle charging based on route prediction "/>
    <n v="1"/>
  </r>
  <r>
    <s v="US9197091"/>
    <s v="US9713962B2"/>
    <d v="2017-07-25T00:00:00"/>
    <x v="218"/>
    <s v="Systems and methods for reducing the cost of vehicle charging based on route prediction "/>
    <n v="1"/>
  </r>
  <r>
    <s v="EP2663028"/>
    <s v="US9676385B2"/>
    <d v="2017-06-13T00:00:00"/>
    <x v="218"/>
    <s v="Connection preservation and timeout in remote vehicle telematics "/>
    <n v="1"/>
  </r>
  <r>
    <s v="HK1191160"/>
    <s v="US9676385B2"/>
    <d v="2017-06-13T00:00:00"/>
    <x v="218"/>
    <s v="Connection preservation and timeout in remote vehicle telematics "/>
    <n v="1"/>
  </r>
  <r>
    <s v="US8819162"/>
    <s v="US9676385B2"/>
    <d v="2017-06-13T00:00:00"/>
    <x v="218"/>
    <s v="Connection preservation and timeout in remote vehicle telematics "/>
    <n v="1"/>
  </r>
  <r>
    <s v="US8861337"/>
    <s v="US9676385B2"/>
    <d v="2017-06-13T00:00:00"/>
    <x v="218"/>
    <s v="Connection preservation and timeout in remote vehicle telematics "/>
    <n v="1"/>
  </r>
  <r>
    <s v="US9043623"/>
    <s v="US9676385B2"/>
    <d v="2017-06-13T00:00:00"/>
    <x v="218"/>
    <s v="Connection preservation and timeout in remote vehicle telematics "/>
    <n v="1"/>
  </r>
  <r>
    <s v="US9182438"/>
    <s v="US9676385B2"/>
    <d v="2017-06-13T00:00:00"/>
    <x v="218"/>
    <s v="Connection preservation and timeout in remote vehicle telematics "/>
    <n v="1"/>
  </r>
  <r>
    <s v="US8757709"/>
    <s v="US9616935B2"/>
    <d v="2017-04-11T00:00:00"/>
    <x v="218"/>
    <s v="Vehicle structures and methods of assembling the same "/>
    <n v="1"/>
  </r>
  <r>
    <s v="US8757709"/>
    <s v="US9487239B2"/>
    <d v="2016-11-08T00:00:00"/>
    <x v="218"/>
    <s v="Vehicle structures and methods of assembling the same "/>
    <n v="1"/>
  </r>
  <r>
    <s v="US8063757"/>
    <s v="US9487125B2"/>
    <d v="2016-11-08T00:00:00"/>
    <x v="218"/>
    <s v="External zero emissions indicator "/>
    <n v="1"/>
  </r>
  <r>
    <s v="US8125324"/>
    <s v="US9487125B2"/>
    <d v="2016-11-08T00:00:00"/>
    <x v="218"/>
    <s v="External zero emissions indicator "/>
    <n v="1"/>
  </r>
  <r>
    <s v="EP2308713"/>
    <s v="US9411507B2"/>
    <d v="2016-08-09T00:00:00"/>
    <x v="218"/>
    <s v="Synchronized audio feedback for non-visual touch interface system and method "/>
    <n v="1"/>
  </r>
  <r>
    <s v="US7698078"/>
    <s v="US9248838B2"/>
    <d v="2016-02-02T00:00:00"/>
    <x v="218"/>
    <s v="System and method for a one-time departure schedule setup for charging battery-electric vehicles "/>
    <n v="1"/>
  </r>
  <r>
    <s v="US8049460"/>
    <s v="US9128510B2"/>
    <d v="2015-09-08T00:00:00"/>
    <x v="218"/>
    <s v="Departure time scheduling control system for an electric vehicle "/>
    <n v="1"/>
  </r>
  <r>
    <s v="US8450966"/>
    <s v="US9128510B2"/>
    <d v="2015-09-08T00:00:00"/>
    <x v="218"/>
    <s v="Departure time scheduling control system for an electric vehicle "/>
    <n v="1"/>
  </r>
  <r>
    <s v="EP2305508"/>
    <s v="US9124109B2"/>
    <d v="2015-09-01T00:00:00"/>
    <x v="218"/>
    <s v="Console assembly with charging state indicator "/>
    <n v="1"/>
  </r>
  <r>
    <s v="US8078359"/>
    <s v="US9124109B2"/>
    <d v="2015-09-01T00:00:00"/>
    <x v="218"/>
    <s v="Console assembly with charging state indicator "/>
    <n v="1"/>
  </r>
  <r>
    <s v="US8892299"/>
    <s v="US9124109B2"/>
    <d v="2015-09-01T00:00:00"/>
    <x v="218"/>
    <s v="Console assembly with charging state indicator "/>
    <n v="1"/>
  </r>
  <r>
    <s v="US7698078"/>
    <s v="US9045042B2"/>
    <d v="2015-06-02T00:00:00"/>
    <x v="218"/>
    <s v="System and method for a one-time departure schedule setup for charging battery-electric vehicles "/>
    <n v="1"/>
  </r>
  <r>
    <s v="US8049460"/>
    <s v="US8768561B2"/>
    <d v="2014-07-01T00:00:00"/>
    <x v="218"/>
    <s v="Notification system for electrically charged vehicle "/>
    <n v="1"/>
  </r>
  <r>
    <s v="US8450966"/>
    <s v="US8768561B2"/>
    <d v="2014-07-01T00:00:00"/>
    <x v="218"/>
    <s v="Notification system for electrically charged vehicle "/>
    <n v="1"/>
  </r>
  <r>
    <s v="US9030063"/>
    <s v="US11533012B2"/>
    <d v="2022-12-20T00:00:00"/>
    <x v="218"/>
    <s v="High-density integrated power control assemblies having shared cooling system with a motor "/>
    <n v="1"/>
  </r>
  <r>
    <s v="US9151089"/>
    <s v="US11268306B2"/>
    <d v="2022-03-08T00:00:00"/>
    <x v="218"/>
    <s v="Methods for preventing unintended operation of pivoting door handle "/>
    <n v="1"/>
  </r>
  <r>
    <s v="US7789176"/>
    <s v="US11247529B2"/>
    <d v="2022-02-15T00:00:00"/>
    <x v="218"/>
    <s v="Systems and methods for providing heating and cooling to a vehicle cabin of autonomous vehicles "/>
    <n v="1"/>
  </r>
  <r>
    <s v="US7698078"/>
    <s v="US10793013B2"/>
    <d v="2020-10-06T00:00:00"/>
    <x v="218"/>
    <s v="Automatic timer cancellation for charging vehicle "/>
    <n v="1"/>
  </r>
  <r>
    <s v="US9080352"/>
    <s v="US10738513B2"/>
    <d v="2020-08-11T00:00:00"/>
    <x v="218"/>
    <s v="Flush power slide door handle "/>
    <n v="1"/>
  </r>
  <r>
    <s v="US9151089"/>
    <s v="US10738513B2"/>
    <d v="2020-08-11T00:00:00"/>
    <x v="218"/>
    <s v="Flush power slide door handle "/>
    <n v="1"/>
  </r>
  <r>
    <s v="US9151089"/>
    <s v="US10655371B2"/>
    <d v="2020-05-19T00:00:00"/>
    <x v="218"/>
    <s v="Flush powered slide door handle with self-centering bell crank "/>
    <n v="1"/>
  </r>
  <r>
    <s v="US9151089"/>
    <s v="US10655370B2"/>
    <d v="2020-05-19T00:00:00"/>
    <x v="218"/>
    <s v="Methods for preventing unintended activation of power slide door "/>
    <n v="1"/>
  </r>
  <r>
    <s v="US7789176"/>
    <s v="US10556481B2"/>
    <d v="2020-02-11T00:00:00"/>
    <x v="218"/>
    <s v="Systems and methods for providing heating and cooling to a vehicle cabin of autonomous vehicles "/>
    <n v="1"/>
  </r>
  <r>
    <s v="US7841431"/>
    <s v="US10556481B2"/>
    <d v="2020-02-11T00:00:00"/>
    <x v="218"/>
    <s v="Systems and methods for providing heating and cooling to a vehicle cabin of autonomous vehicles "/>
    <n v="1"/>
  </r>
  <r>
    <s v="US8453770"/>
    <s v="US10518652B2"/>
    <d v="2019-12-31T00:00:00"/>
    <x v="218"/>
    <s v="Fuel cell vehicle with power modules "/>
    <n v="1"/>
  </r>
  <r>
    <s v="US8761985"/>
    <s v="US10518652B2"/>
    <d v="2019-12-31T00:00:00"/>
    <x v="218"/>
    <s v="Fuel cell vehicle with power modules "/>
    <n v="1"/>
  </r>
  <r>
    <s v="US9162586"/>
    <s v="US10518652B2"/>
    <d v="2019-12-31T00:00:00"/>
    <x v="218"/>
    <s v="Fuel cell vehicle with power modules "/>
    <n v="1"/>
  </r>
  <r>
    <s v="US8907629"/>
    <s v="US10503232B2"/>
    <d v="2019-12-10T00:00:00"/>
    <x v="218"/>
    <s v="Vehicle charge resource management "/>
    <n v="1"/>
  </r>
  <r>
    <s v="US8970173"/>
    <s v="US10503232B2"/>
    <d v="2019-12-10T00:00:00"/>
    <x v="218"/>
    <s v="Vehicle charge resource management "/>
    <n v="1"/>
  </r>
  <r>
    <s v="US9030063"/>
    <s v="US10252610B2"/>
    <d v="2019-04-09T00:00:00"/>
    <x v="218"/>
    <s v="Electric vehicle and fuel cell vehicle with rankine cycle "/>
    <n v="1"/>
  </r>
  <r>
    <s v="US9030063"/>
    <s v="US10239402B2"/>
    <d v="2019-03-26T00:00:00"/>
    <x v="218"/>
    <s v="Hybrid vehicle with rankine cycle system, in-wheel motor and power module integrated with power train components "/>
    <n v="1"/>
  </r>
  <r>
    <s v="US9221343"/>
    <s v="US10086705B2"/>
    <d v="2018-10-02T00:00:00"/>
    <x v="218"/>
    <s v="Multipoint emergency responder safety isolation system "/>
    <n v="1"/>
  </r>
  <r>
    <s v="US9263901"/>
    <s v="US10086705B2"/>
    <d v="2018-10-02T00:00:00"/>
    <x v="218"/>
    <s v="Multipoint emergency responder safety isolation system "/>
    <n v="1"/>
  </r>
  <r>
    <s v="US7940028"/>
    <s v="JPH09315801A"/>
    <d v="1997-12-09T00:00:00"/>
    <x v="882"/>
    <s v="Fuel reforming method, fuel reformer and fuel-cell system provided with the reformer "/>
    <n v="1"/>
  </r>
  <r>
    <s v="US8423215"/>
    <s v="JPH09315801A"/>
    <d v="1997-12-09T00:00:00"/>
    <x v="882"/>
    <s v="Fuel reforming method, fuel reformer and fuel-cell system provided with the reformer "/>
    <n v="1"/>
  </r>
  <r>
    <s v="US8445126"/>
    <s v="JPH09315801A"/>
    <d v="1997-12-09T00:00:00"/>
    <x v="882"/>
    <s v="Fuel reforming method, fuel reformer and fuel-cell system provided with the reformer "/>
    <n v="1"/>
  </r>
  <r>
    <s v="US8449997"/>
    <s v="JPH09315801A"/>
    <d v="1997-12-09T00:00:00"/>
    <x v="882"/>
    <s v="Fuel reforming method, fuel reformer and fuel-cell system provided with the reformer "/>
    <n v="1"/>
  </r>
  <r>
    <s v="US8450974"/>
    <s v="JPH09315801A"/>
    <d v="1997-12-09T00:00:00"/>
    <x v="882"/>
    <s v="Fuel reforming method, fuel reformer and fuel-cell system provided with the reformer "/>
    <n v="1"/>
  </r>
  <r>
    <s v="US8471521"/>
    <s v="JPH09315801A"/>
    <d v="1997-12-09T00:00:00"/>
    <x v="882"/>
    <s v="Fuel reforming method, fuel reformer and fuel-cell system provided with the reformer "/>
    <n v="1"/>
  </r>
  <r>
    <s v="US8574732"/>
    <s v="JPH09315801A"/>
    <d v="1997-12-09T00:00:00"/>
    <x v="882"/>
    <s v="Fuel reforming method, fuel reformer and fuel-cell system provided with the reformer "/>
    <n v="1"/>
  </r>
  <r>
    <s v="US8626369"/>
    <s v="JPH09315801A"/>
    <d v="1997-12-09T00:00:00"/>
    <x v="882"/>
    <s v="Fuel reforming method, fuel reformer and fuel-cell system provided with the reformer "/>
    <n v="1"/>
  </r>
  <r>
    <s v="US8803470"/>
    <s v="JPH09315801A"/>
    <d v="1997-12-09T00:00:00"/>
    <x v="882"/>
    <s v="Fuel reforming method, fuel reformer and fuel-cell system provided with the reformer "/>
    <n v="1"/>
  </r>
  <r>
    <s v="US8803471"/>
    <s v="JPH09315801A"/>
    <d v="1997-12-09T00:00:00"/>
    <x v="882"/>
    <s v="Fuel reforming method, fuel reformer and fuel-cell system provided with the reformer "/>
    <n v="1"/>
  </r>
  <r>
    <s v="US9209631"/>
    <s v="JPH09315801A"/>
    <d v="1997-12-09T00:00:00"/>
    <x v="882"/>
    <s v="Fuel reforming method, fuel reformer and fuel-cell system provided with the reformer "/>
    <n v="1"/>
  </r>
  <r>
    <s v="EP2305508"/>
    <s v="JP2008126920A"/>
    <d v="2008-06-05T00:00:00"/>
    <x v="882"/>
    <s v="Vehicular input device "/>
    <n v="1"/>
  </r>
  <r>
    <s v="US8078359"/>
    <s v="JP2008126920A"/>
    <d v="2008-06-05T00:00:00"/>
    <x v="882"/>
    <s v="Vehicular input device "/>
    <n v="1"/>
  </r>
  <r>
    <s v="JP5603902"/>
    <s v="JP2005149837A"/>
    <d v="2005-06-09T00:00:00"/>
    <x v="882"/>
    <s v="電池構造 "/>
    <n v="1"/>
  </r>
  <r>
    <s v="US8247097"/>
    <s v="JP2005149837A"/>
    <d v="2005-06-09T00:00:00"/>
    <x v="882"/>
    <s v="Battery structure "/>
    <n v="1"/>
  </r>
  <r>
    <s v="JP4972176"/>
    <s v="JP2005090862A"/>
    <d v="2005-04-07T00:00:00"/>
    <x v="882"/>
    <s v="冷却システム "/>
    <n v="1"/>
  </r>
  <r>
    <s v="AU2008276398"/>
    <s v="US9618954B2"/>
    <d v="2017-04-11T00:00:00"/>
    <x v="325"/>
    <s v="Vehicle charging system and vehicle charging method with first and second charging operations "/>
    <n v="1"/>
  </r>
  <r>
    <s v="JP5088976"/>
    <s v="US9618954B2"/>
    <d v="2017-04-11T00:00:00"/>
    <x v="325"/>
    <s v="Vehicle charging system and vehicle charging method with first and second charging operations "/>
    <n v="1"/>
  </r>
  <r>
    <s v="US7719232"/>
    <s v="US9618954B2"/>
    <d v="2017-04-11T00:00:00"/>
    <x v="325"/>
    <s v="Vehicle charging system and vehicle charging method with first and second charging operations "/>
    <n v="1"/>
  </r>
  <r>
    <s v="US7782021"/>
    <s v="US9618954B2"/>
    <d v="2017-04-11T00:00:00"/>
    <x v="325"/>
    <s v="Vehicle charging system and vehicle charging method with first and second charging operations "/>
    <n v="1"/>
  </r>
  <r>
    <s v="US7786704"/>
    <s v="US9618954B2"/>
    <d v="2017-04-11T00:00:00"/>
    <x v="325"/>
    <s v="Vehicle charging system and vehicle charging method with first and second charging operations "/>
    <n v="1"/>
  </r>
  <r>
    <s v="JP5372128"/>
    <s v="US9283838B2"/>
    <d v="2016-03-15T00:00:00"/>
    <x v="325"/>
    <s v="Fuel cell system protection in a vehicle "/>
    <n v="1"/>
  </r>
  <r>
    <s v="US7719232"/>
    <s v="US8793041B2"/>
    <d v="2014-07-29T00:00:00"/>
    <x v="325"/>
    <s v="Electric powered vehicle and control method for the same "/>
    <n v="1"/>
  </r>
  <r>
    <s v="JP5372128"/>
    <s v="US6250711B1"/>
    <d v="2001-06-26T00:00:00"/>
    <x v="325"/>
    <s v="Energy absorber securing structure and method "/>
    <n v="1"/>
  </r>
  <r>
    <s v="US9045030"/>
    <s v="US6250711B1"/>
    <d v="2001-06-26T00:00:00"/>
    <x v="325"/>
    <s v="Energy absorber securing structure and method "/>
    <n v="1"/>
  </r>
  <r>
    <s v="JP5372128"/>
    <s v="US5370438A"/>
    <d v="1994-12-06T00:00:00"/>
    <x v="325"/>
    <s v="Structural member of automobile "/>
    <n v="1"/>
  </r>
  <r>
    <s v="US9045030"/>
    <s v="US5370438A"/>
    <d v="1994-12-06T00:00:00"/>
    <x v="325"/>
    <s v="Structural member of automobile "/>
    <n v="1"/>
  </r>
  <r>
    <s v="US8702161"/>
    <s v="US11400983B2"/>
    <d v="2022-08-02T00:00:00"/>
    <x v="325"/>
    <s v="Vehicle lower section structure "/>
    <n v="1"/>
  </r>
  <r>
    <s v="JP5372128"/>
    <s v="US11329322B2"/>
    <d v="2022-05-10T00:00:00"/>
    <x v="325"/>
    <s v="Battery module "/>
    <n v="1"/>
  </r>
  <r>
    <s v="US9045030"/>
    <s v="US11329322B2"/>
    <d v="2022-05-10T00:00:00"/>
    <x v="325"/>
    <s v="Battery module "/>
    <n v="1"/>
  </r>
  <r>
    <s v="US8286743"/>
    <s v="US11189877B2"/>
    <d v="2021-11-30T00:00:00"/>
    <x v="325"/>
    <s v="Battery pack and vehicle for mounting the same "/>
    <n v="1"/>
  </r>
  <r>
    <s v="US8393427"/>
    <s v="US11189877B2"/>
    <d v="2021-11-30T00:00:00"/>
    <x v="325"/>
    <s v="Battery pack and vehicle for mounting the same "/>
    <n v="1"/>
  </r>
  <r>
    <s v="US8833499"/>
    <s v="US11189877B2"/>
    <d v="2021-11-30T00:00:00"/>
    <x v="325"/>
    <s v="Battery pack and vehicle for mounting the same "/>
    <n v="1"/>
  </r>
  <r>
    <s v="US8720968"/>
    <s v="US10984611B2"/>
    <d v="2021-04-20T00:00:00"/>
    <x v="325"/>
    <s v="Server and information system matching a power-supplying vehicle and a power-receiving vehicle "/>
    <n v="1"/>
  </r>
  <r>
    <s v="JP5372128"/>
    <s v="US10894470B2"/>
    <d v="2021-01-19T00:00:00"/>
    <x v="325"/>
    <s v="Vehicle battery-carrying floor structure "/>
    <n v="1"/>
  </r>
  <r>
    <s v="US8696051"/>
    <s v="US10723385B2"/>
    <d v="2020-07-28T00:00:00"/>
    <x v="325"/>
    <s v="Vehicle body lower portion structure "/>
    <n v="1"/>
  </r>
  <r>
    <s v="US8702161"/>
    <s v="US10723385B2"/>
    <d v="2020-07-28T00:00:00"/>
    <x v="325"/>
    <s v="Vehicle body lower portion structure "/>
    <n v="1"/>
  </r>
  <r>
    <s v="US8696051"/>
    <s v="US10710638B2"/>
    <d v="2020-07-14T00:00:00"/>
    <x v="325"/>
    <s v="Vehicle lower portion structure "/>
    <n v="1"/>
  </r>
  <r>
    <s v="US8696051"/>
    <s v="US10259506B2"/>
    <d v="2019-04-16T00:00:00"/>
    <x v="325"/>
    <s v="Vehicle body lower portion structure "/>
    <n v="1"/>
  </r>
  <r>
    <s v="US8702161"/>
    <s v="US10259506B2"/>
    <d v="2019-04-16T00:00:00"/>
    <x v="325"/>
    <s v="Vehicle body lower portion structure "/>
    <n v="1"/>
  </r>
  <r>
    <s v="US8696051"/>
    <s v="US10220882B2"/>
    <d v="2019-03-05T00:00:00"/>
    <x v="325"/>
    <s v="Vehicle body lower portion structure "/>
    <n v="1"/>
  </r>
  <r>
    <s v="US8702161"/>
    <s v="US10220882B2"/>
    <d v="2019-03-05T00:00:00"/>
    <x v="325"/>
    <s v="Vehicle body lower portion structure "/>
    <n v="1"/>
  </r>
  <r>
    <s v="US8833499"/>
    <s v="EP3680953A1"/>
    <d v="2020-07-15T00:00:00"/>
    <x v="325"/>
    <s v="Battery pack "/>
    <n v="1"/>
  </r>
  <r>
    <s v="JP5372128"/>
    <s v="EP3608137A1"/>
    <d v="2020-02-12T00:00:00"/>
    <x v="325"/>
    <s v="Vehicle battery-carrying floor structure "/>
    <n v="1"/>
  </r>
  <r>
    <s v="JP5372128"/>
    <s v="DE112009004862B4"/>
    <d v="2015-11-19T00:00:00"/>
    <x v="325"/>
    <s v="Brennstoffzellenanordnung und Fahrzeug "/>
    <n v="1"/>
  </r>
  <r>
    <s v="JP5372128"/>
    <s v="DE112004002247B8"/>
    <d v="2014-04-03T00:00:00"/>
    <x v="325"/>
    <s v="Befestigungsstruktur für ein Fahrzeugbatteriepaket "/>
    <n v="1"/>
  </r>
  <r>
    <s v="JP5603902"/>
    <s v="JP2010182427A"/>
    <d v="2010-08-19T00:00:00"/>
    <x v="2726"/>
    <s v="収容体、電池及び電池システム "/>
    <n v="1"/>
  </r>
  <r>
    <s v="US8247097"/>
    <s v="JP2010182427A"/>
    <d v="2010-08-19T00:00:00"/>
    <x v="2726"/>
    <s v="Storage body, battery, and battery system "/>
    <n v="1"/>
  </r>
  <r>
    <s v="JP5372128"/>
    <s v="FR3123763A1"/>
    <d v="2022-12-09T00:00:00"/>
    <x v="1532"/>
    <s v="Composition de refroidissement d’une batterie. "/>
    <n v="1"/>
  </r>
  <r>
    <s v="EP2388894"/>
    <s v="JPH10112948A"/>
    <d v="1998-04-28T00:00:00"/>
    <x v="1141"/>
    <s v="Bipolar armature winding of rotating electric machine and its manufacture "/>
    <n v="1"/>
  </r>
  <r>
    <s v="EP2388895"/>
    <s v="JPH10112948A"/>
    <d v="1998-04-28T00:00:00"/>
    <x v="1141"/>
    <s v="Bipolar armature winding of rotating electric machine and its manufacture "/>
    <n v="1"/>
  </r>
  <r>
    <s v="JP5548149"/>
    <s v="JPH10112948A"/>
    <d v="1998-04-28T00:00:00"/>
    <x v="1141"/>
    <s v="回転電機の２極電機子巻線とその製造方法 "/>
    <n v="1"/>
  </r>
  <r>
    <s v="US8008827"/>
    <s v="JPH10112948A"/>
    <d v="1998-04-28T00:00:00"/>
    <x v="1141"/>
    <s v="Bipolar armature winding of rotating electric machine and its manufacture "/>
    <n v="1"/>
  </r>
  <r>
    <s v="US8069555"/>
    <s v="JPH10112948A"/>
    <d v="1998-04-28T00:00:00"/>
    <x v="1141"/>
    <s v="Bipolar armature winding of rotating electric machine and its manufacture "/>
    <n v="1"/>
  </r>
  <r>
    <s v="US8122590"/>
    <s v="JPH10112948A"/>
    <d v="1998-04-28T00:00:00"/>
    <x v="1141"/>
    <s v="Bipolar armature winding of rotating electric machine and its manufacture "/>
    <n v="1"/>
  </r>
  <r>
    <s v="US8154166"/>
    <s v="JPH10112948A"/>
    <d v="1998-04-28T00:00:00"/>
    <x v="1141"/>
    <s v="Bipolar armature winding of rotating electric machine and its manufacture "/>
    <n v="1"/>
  </r>
  <r>
    <s v="US8154167"/>
    <s v="JPH10112948A"/>
    <d v="1998-04-28T00:00:00"/>
    <x v="1141"/>
    <s v="Bipolar armature winding of rotating electric machine and its manufacture "/>
    <n v="1"/>
  </r>
  <r>
    <s v="JP5235942"/>
    <s v="JP2002298793A"/>
    <d v="2002-10-11T00:00:00"/>
    <x v="1059"/>
    <s v="電池容器及び電池 "/>
    <n v="1"/>
  </r>
  <r>
    <s v="JP5285662"/>
    <s v="JP2002298793A"/>
    <d v="2002-10-11T00:00:00"/>
    <x v="1059"/>
    <s v="電池容器及び電池 "/>
    <n v="1"/>
  </r>
  <r>
    <s v="JP5325844"/>
    <s v="JP2002298793A"/>
    <d v="2002-10-11T00:00:00"/>
    <x v="1059"/>
    <s v="電池容器及び電池 "/>
    <n v="1"/>
  </r>
  <r>
    <s v="US8049460"/>
    <s v="US7877895B2"/>
    <d v="2011-02-01T00:00:00"/>
    <x v="3127"/>
    <s v="Substrate processing apparatus "/>
    <n v="1"/>
  </r>
  <r>
    <s v="US8450966"/>
    <s v="US7877895B2"/>
    <d v="2011-02-01T00:00:00"/>
    <x v="3127"/>
    <s v="Substrate processing apparatus "/>
    <n v="1"/>
  </r>
  <r>
    <s v="EP2305508"/>
    <s v="JPH11306933A"/>
    <d v="1999-11-05T00:00:00"/>
    <x v="1518"/>
    <s v="Touch operation information output device "/>
    <n v="1"/>
  </r>
  <r>
    <s v="US8078359"/>
    <s v="JPH11306933A"/>
    <d v="1999-11-05T00:00:00"/>
    <x v="1518"/>
    <s v="Touch operation information output device "/>
    <n v="1"/>
  </r>
  <r>
    <s v="EP2305506"/>
    <s v="JP2009057013A"/>
    <d v="2009-03-19T00:00:00"/>
    <x v="1518"/>
    <s v="Switching equipment with vehicular touch detection function "/>
    <n v="1"/>
  </r>
  <r>
    <s v="EP2305508"/>
    <s v="JP2009057013A"/>
    <d v="2009-03-19T00:00:00"/>
    <x v="1518"/>
    <s v="Switching equipment with vehicular touch detection function "/>
    <n v="1"/>
  </r>
  <r>
    <s v="JP5081962"/>
    <s v="JP2009057013A"/>
    <d v="2009-03-19T00:00:00"/>
    <x v="1518"/>
    <s v="車両用タッチ検出機能付きスイッチ装置 "/>
    <n v="1"/>
  </r>
  <r>
    <s v="US8078359"/>
    <s v="JP2009057013A"/>
    <d v="2009-03-19T00:00:00"/>
    <x v="1518"/>
    <s v="Switching equipment with vehicular touch detection function "/>
    <n v="1"/>
  </r>
  <r>
    <s v="EP2305506"/>
    <s v="EP1349052A4"/>
    <d v="2009-08-26T00:00:00"/>
    <x v="1518"/>
    <s v="Screen operating device "/>
    <n v="1"/>
  </r>
  <r>
    <s v="US7789176"/>
    <s v="WO2016076809A1"/>
    <d v="2016-05-19T00:00:00"/>
    <x v="3722"/>
    <s v="Heat pump system for electric vehicles "/>
    <n v="1"/>
  </r>
  <r>
    <s v="US7841431"/>
    <s v="EP3218213A1"/>
    <d v="2017-09-20T00:00:00"/>
    <x v="3722"/>
    <s v="Heat pump system for electric vehicles "/>
    <n v="1"/>
  </r>
  <r>
    <s v="US8095278"/>
    <s v="US8587422B2"/>
    <d v="2013-11-19T00:00:00"/>
    <x v="1475"/>
    <s v="Occupant sensing system "/>
    <n v="1"/>
  </r>
  <r>
    <s v="US9079498"/>
    <s v="US8587422B2"/>
    <d v="2013-11-19T00:00:00"/>
    <x v="1475"/>
    <s v="Occupant sensing system "/>
    <n v="1"/>
  </r>
  <r>
    <s v="US9079498"/>
    <s v="WO2013154720A1"/>
    <d v="2013-10-17T00:00:00"/>
    <x v="1476"/>
    <s v="Pressure sensor including a pressure sensitive material for use with control systems and methods of using the same "/>
    <n v="1"/>
  </r>
  <r>
    <s v="US8095278"/>
    <s v="US9727031B2"/>
    <d v="2017-08-08T00:00:00"/>
    <x v="1476"/>
    <s v="Pressure sensor including a pressure sensitive material for use with control systems and methods of using the same "/>
    <n v="1"/>
  </r>
  <r>
    <s v="US8095278"/>
    <s v="US9696223B2"/>
    <d v="2017-07-04T00:00:00"/>
    <x v="1476"/>
    <s v="Single layer force sensor "/>
    <n v="1"/>
  </r>
  <r>
    <s v="US8095278"/>
    <s v="US9007190B2"/>
    <d v="2015-04-14T00:00:00"/>
    <x v="1476"/>
    <s v="Steering wheel sensors "/>
    <n v="1"/>
  </r>
  <r>
    <s v="US8095278"/>
    <s v="US8725230B2"/>
    <d v="2014-05-13T00:00:00"/>
    <x v="1476"/>
    <s v="Steering wheel with hand sensors "/>
    <n v="1"/>
  </r>
  <r>
    <s v="US7671565"/>
    <s v="WO2020146473A1"/>
    <d v="2020-07-16T00:00:00"/>
    <x v="349"/>
    <s v="Multi-layer contact plate and method thereof "/>
    <n v="1"/>
  </r>
  <r>
    <s v="CA2645056"/>
    <s v="US10847775B2"/>
    <d v="2020-11-24T00:00:00"/>
    <x v="349"/>
    <s v="Multi-layer contact plate configured to establish electrical bonds to battery cells in a battery module "/>
    <n v="1"/>
  </r>
  <r>
    <s v="US7671565"/>
    <s v="US10847775B2"/>
    <d v="2020-11-24T00:00:00"/>
    <x v="349"/>
    <s v="Multi-layer contact plate configured to establish electrical bonds to battery cells in a battery module "/>
    <n v="1"/>
  </r>
  <r>
    <s v="CA2645056"/>
    <s v="EP3909085A1"/>
    <d v="2021-11-17T00:00:00"/>
    <x v="349"/>
    <s v="Multi-layer contact plate and method thereof "/>
    <n v="1"/>
  </r>
  <r>
    <s v="US9045030"/>
    <s v="WO2018166895A1"/>
    <d v="2018-09-20T00:00:00"/>
    <x v="2203"/>
    <s v="Battery housing comprising a reinforcing structure and use "/>
    <n v="1"/>
  </r>
  <r>
    <s v="US9045030"/>
    <s v="WO2017207502A1"/>
    <d v="2017-12-07T00:00:00"/>
    <x v="2203"/>
    <s v="Battery holder and use of a battery holder "/>
    <n v="1"/>
  </r>
  <r>
    <s v="US7489057"/>
    <s v="EP3534497A1"/>
    <d v="2019-09-04T00:00:00"/>
    <x v="1424"/>
    <s v="Method for producing a rotor shaft with internal cooling system "/>
    <n v="1"/>
  </r>
  <r>
    <s v="US7579725"/>
    <s v="EP3534497A1"/>
    <d v="2019-09-04T00:00:00"/>
    <x v="1424"/>
    <s v="Method for producing a rotor shaft with internal cooling system "/>
    <n v="1"/>
  </r>
  <r>
    <s v="JP5372128"/>
    <s v="DE102017105709A1"/>
    <d v="2018-09-20T00:00:00"/>
    <x v="328"/>
    <s v="Batterieaufnahme mit Verstärkungsstruktur und Verwendung "/>
    <n v="1"/>
  </r>
  <r>
    <s v="JP5372128"/>
    <s v="DE102016110335A1"/>
    <d v="2017-12-07T00:00:00"/>
    <x v="328"/>
    <s v="Batterieaufnahme und Verwendung einer Batterieaufnahme "/>
    <n v="1"/>
  </r>
  <r>
    <s v="US8263250"/>
    <s v="US9960402B2"/>
    <d v="2018-05-01T00:00:00"/>
    <x v="381"/>
    <s v="Process of manufacturing a battery system assembly using the battery system assembly press "/>
    <n v="1"/>
  </r>
  <r>
    <s v="CA2608448"/>
    <s v="US9954260B2"/>
    <d v="2018-04-24T00:00:00"/>
    <x v="381"/>
    <s v="Battery system with heat exchange device "/>
    <n v="1"/>
  </r>
  <r>
    <s v="CA2736341"/>
    <s v="US9954260B2"/>
    <d v="2018-04-24T00:00:00"/>
    <x v="381"/>
    <s v="Battery system with heat exchange device "/>
    <n v="1"/>
  </r>
  <r>
    <s v="EP1880433"/>
    <s v="US9954260B2"/>
    <d v="2018-04-24T00:00:00"/>
    <x v="381"/>
    <s v="Battery system with heat exchange device "/>
    <n v="1"/>
  </r>
  <r>
    <s v="JP5274246"/>
    <s v="US9954260B2"/>
    <d v="2018-04-24T00:00:00"/>
    <x v="381"/>
    <s v="Battery system with heat exchange device "/>
    <n v="1"/>
  </r>
  <r>
    <s v="JP5325259"/>
    <s v="US9954260B2"/>
    <d v="2018-04-24T00:00:00"/>
    <x v="381"/>
    <s v="Battery system with heat exchange device "/>
    <n v="1"/>
  </r>
  <r>
    <s v="US7789176"/>
    <s v="US9954260B2"/>
    <d v="2018-04-24T00:00:00"/>
    <x v="381"/>
    <s v="Battery system with heat exchange device "/>
    <n v="1"/>
  </r>
  <r>
    <s v="US7841431"/>
    <s v="US9954260B2"/>
    <d v="2018-04-24T00:00:00"/>
    <x v="381"/>
    <s v="Battery system with heat exchange device "/>
    <n v="1"/>
  </r>
  <r>
    <s v="US8049460"/>
    <s v="US9954260B2"/>
    <d v="2018-04-24T00:00:00"/>
    <x v="381"/>
    <s v="Battery system with heat exchange device "/>
    <n v="1"/>
  </r>
  <r>
    <s v="US8336319"/>
    <s v="US9954260B2"/>
    <d v="2018-04-24T00:00:00"/>
    <x v="381"/>
    <s v="Battery system with heat exchange device "/>
    <n v="1"/>
  </r>
  <r>
    <s v="US8402776"/>
    <s v="US9954260B2"/>
    <d v="2018-04-24T00:00:00"/>
    <x v="381"/>
    <s v="Battery system with heat exchange device "/>
    <n v="1"/>
  </r>
  <r>
    <s v="US8448696"/>
    <s v="US9954260B2"/>
    <d v="2018-04-24T00:00:00"/>
    <x v="381"/>
    <s v="Battery system with heat exchange device "/>
    <n v="1"/>
  </r>
  <r>
    <s v="US8450966"/>
    <s v="US9954260B2"/>
    <d v="2018-04-24T00:00:00"/>
    <x v="381"/>
    <s v="Battery system with heat exchange device "/>
    <n v="1"/>
  </r>
  <r>
    <s v="US7742852"/>
    <s v="US9809129B2"/>
    <d v="2017-11-07T00:00:00"/>
    <x v="381"/>
    <s v="Four motor direct driving system "/>
    <n v="1"/>
  </r>
  <r>
    <s v="US7747363"/>
    <s v="US9809129B2"/>
    <d v="2017-11-07T00:00:00"/>
    <x v="381"/>
    <s v="Four motor direct driving system "/>
    <n v="1"/>
  </r>
  <r>
    <s v="US7841431"/>
    <s v="US9802460B2"/>
    <d v="2017-10-31T00:00:00"/>
    <x v="381"/>
    <s v="Electric vehicle thermal management system with series and parallel structure "/>
    <n v="1"/>
  </r>
  <r>
    <s v="CA2608448"/>
    <s v="US10703211B2"/>
    <d v="2020-07-07T00:00:00"/>
    <x v="381"/>
    <s v="Battery pack, battery charging station, and charging method "/>
    <n v="1"/>
  </r>
  <r>
    <s v="CA2736341"/>
    <s v="US10703211B2"/>
    <d v="2020-07-07T00:00:00"/>
    <x v="381"/>
    <s v="Battery pack, battery charging station, and charging method "/>
    <n v="1"/>
  </r>
  <r>
    <s v="EP1880433"/>
    <s v="US10703211B2"/>
    <d v="2020-07-07T00:00:00"/>
    <x v="381"/>
    <s v="Battery pack, battery charging station, and charging method "/>
    <n v="1"/>
  </r>
  <r>
    <s v="JP5274246"/>
    <s v="US10703211B2"/>
    <d v="2020-07-07T00:00:00"/>
    <x v="381"/>
    <s v="Battery pack, battery charging station, and charging method "/>
    <n v="1"/>
  </r>
  <r>
    <s v="JP5325259"/>
    <s v="US10703211B2"/>
    <d v="2020-07-07T00:00:00"/>
    <x v="381"/>
    <s v="Battery pack, battery charging station, and charging method "/>
    <n v="1"/>
  </r>
  <r>
    <s v="US7789176"/>
    <s v="US10703211B2"/>
    <d v="2020-07-07T00:00:00"/>
    <x v="381"/>
    <s v="Battery pack, battery charging station, and charging method "/>
    <n v="1"/>
  </r>
  <r>
    <s v="US7841431"/>
    <s v="US10703211B2"/>
    <d v="2020-07-07T00:00:00"/>
    <x v="381"/>
    <s v="Battery pack, battery charging station, and charging method "/>
    <n v="1"/>
  </r>
  <r>
    <s v="US8049460"/>
    <s v="US10703211B2"/>
    <d v="2020-07-07T00:00:00"/>
    <x v="381"/>
    <s v="Battery pack, battery charging station, and charging method "/>
    <n v="1"/>
  </r>
  <r>
    <s v="US8336319"/>
    <s v="US10703211B2"/>
    <d v="2020-07-07T00:00:00"/>
    <x v="381"/>
    <s v="Battery pack, battery charging station, and charging method "/>
    <n v="1"/>
  </r>
  <r>
    <s v="US8402776"/>
    <s v="US10703211B2"/>
    <d v="2020-07-07T00:00:00"/>
    <x v="381"/>
    <s v="Battery pack, battery charging station, and charging method "/>
    <n v="1"/>
  </r>
  <r>
    <s v="US8448696"/>
    <s v="US10703211B2"/>
    <d v="2020-07-07T00:00:00"/>
    <x v="381"/>
    <s v="Battery pack, battery charging station, and charging method "/>
    <n v="1"/>
  </r>
  <r>
    <s v="US8450966"/>
    <s v="US10703211B2"/>
    <d v="2020-07-07T00:00:00"/>
    <x v="381"/>
    <s v="Battery pack, battery charging station, and charging method "/>
    <n v="1"/>
  </r>
  <r>
    <s v="US8263250"/>
    <s v="US10604066B2"/>
    <d v="2020-03-31T00:00:00"/>
    <x v="381"/>
    <s v="Indicator system for vehicle power "/>
    <n v="1"/>
  </r>
  <r>
    <s v="US7789176"/>
    <s v="US10347955B2"/>
    <d v="2019-07-09T00:00:00"/>
    <x v="381"/>
    <s v="Battery system with heat exchange device "/>
    <n v="1"/>
  </r>
  <r>
    <s v="US7841431"/>
    <s v="US10347955B2"/>
    <d v="2019-07-09T00:00:00"/>
    <x v="381"/>
    <s v="Battery system with heat exchange device "/>
    <n v="1"/>
  </r>
  <r>
    <s v="US8336319"/>
    <s v="US10347955B2"/>
    <d v="2019-07-09T00:00:00"/>
    <x v="381"/>
    <s v="Battery system with heat exchange device "/>
    <n v="1"/>
  </r>
  <r>
    <s v="US7841431"/>
    <s v="US10343484B2"/>
    <d v="2019-07-09T00:00:00"/>
    <x v="381"/>
    <s v="Electric vehicle thermal management system with series and parallel structure "/>
    <n v="1"/>
  </r>
  <r>
    <s v="US8696051"/>
    <s v="US10336373B2"/>
    <d v="2019-07-02T00:00:00"/>
    <x v="381"/>
    <s v="Lateral energy absorption system "/>
    <n v="1"/>
  </r>
  <r>
    <s v="US8702161"/>
    <s v="US10336373B2"/>
    <d v="2019-07-02T00:00:00"/>
    <x v="381"/>
    <s v="Lateral energy absorption system "/>
    <n v="1"/>
  </r>
  <r>
    <s v="US7739005"/>
    <s v="US10266068B2"/>
    <d v="2019-04-23T00:00:00"/>
    <x v="381"/>
    <s v="Four motor direct driving system "/>
    <n v="1"/>
  </r>
  <r>
    <s v="US8263250"/>
    <s v="US10084175B1"/>
    <d v="2018-09-25T00:00:00"/>
    <x v="381"/>
    <s v="Battery system assembly press "/>
    <n v="1"/>
  </r>
  <r>
    <s v="US8263250"/>
    <s v="US10081299B2"/>
    <d v="2018-09-25T00:00:00"/>
    <x v="381"/>
    <s v="Front end sensor for pedestrians "/>
    <n v="1"/>
  </r>
  <r>
    <s v="US7789176"/>
    <s v="US10059165B2"/>
    <d v="2018-08-28T00:00:00"/>
    <x v="381"/>
    <s v="Battery system with heat exchange device "/>
    <n v="1"/>
  </r>
  <r>
    <s v="US7841431"/>
    <s v="US10059165B2"/>
    <d v="2018-08-28T00:00:00"/>
    <x v="381"/>
    <s v="Battery system with heat exchange device "/>
    <n v="1"/>
  </r>
  <r>
    <s v="US8336319"/>
    <s v="US10059165B2"/>
    <d v="2018-08-28T00:00:00"/>
    <x v="381"/>
    <s v="Battery system with heat exchange device "/>
    <n v="1"/>
  </r>
  <r>
    <s v="US7789176"/>
    <s v="US10035401B2"/>
    <d v="2018-07-31T00:00:00"/>
    <x v="381"/>
    <s v="Battery system with heat exchange device "/>
    <n v="1"/>
  </r>
  <r>
    <s v="US7841431"/>
    <s v="US10035401B2"/>
    <d v="2018-07-31T00:00:00"/>
    <x v="381"/>
    <s v="Battery system with heat exchange device "/>
    <n v="1"/>
  </r>
  <r>
    <s v="US8336319"/>
    <s v="US10035401B2"/>
    <d v="2018-07-31T00:00:00"/>
    <x v="381"/>
    <s v="Battery system with heat exchange device "/>
    <n v="1"/>
  </r>
  <r>
    <s v="US8453770"/>
    <s v="US10023073B2"/>
    <d v="2018-07-17T00:00:00"/>
    <x v="381"/>
    <s v="Four motor direct driving system "/>
    <n v="1"/>
  </r>
  <r>
    <s v="US8761985"/>
    <s v="US10023073B2"/>
    <d v="2018-07-17T00:00:00"/>
    <x v="381"/>
    <s v="Four motor direct driving system "/>
    <n v="1"/>
  </r>
  <r>
    <s v="US9162586"/>
    <s v="US10023073B2"/>
    <d v="2018-07-17T00:00:00"/>
    <x v="381"/>
    <s v="Four motor direct driving system "/>
    <n v="1"/>
  </r>
  <r>
    <s v="US8541127"/>
    <s v="EP3188303A1"/>
    <d v="2017-07-05T00:00:00"/>
    <x v="381"/>
    <s v="Battery coolant loop pad for electric vehicles "/>
    <n v="1"/>
  </r>
  <r>
    <s v="US8541127"/>
    <s v="EP3188279A1"/>
    <d v="2017-07-05T00:00:00"/>
    <x v="381"/>
    <s v="Battery packaging and insert molding for electric vehicles "/>
    <n v="1"/>
  </r>
  <r>
    <s v="CA2736341"/>
    <s v="US9550406B2"/>
    <d v="2017-01-24T00:00:00"/>
    <x v="535"/>
    <s v="Thermal dissipation system of an electric vehicle "/>
    <n v="1"/>
  </r>
  <r>
    <s v="JP5325259"/>
    <s v="US9550406B2"/>
    <d v="2017-01-24T00:00:00"/>
    <x v="535"/>
    <s v="Thermal dissipation system of an electric vehicle "/>
    <n v="1"/>
  </r>
  <r>
    <s v="US8049460"/>
    <s v="US9550406B2"/>
    <d v="2017-01-24T00:00:00"/>
    <x v="535"/>
    <s v="Thermal dissipation system of an electric vehicle "/>
    <n v="1"/>
  </r>
  <r>
    <s v="US8402776"/>
    <s v="US9550406B2"/>
    <d v="2017-01-24T00:00:00"/>
    <x v="535"/>
    <s v="Thermal dissipation system of an electric vehicle "/>
    <n v="1"/>
  </r>
  <r>
    <s v="US8448696"/>
    <s v="US9550406B2"/>
    <d v="2017-01-24T00:00:00"/>
    <x v="535"/>
    <s v="Thermal dissipation system of an electric vehicle "/>
    <n v="1"/>
  </r>
  <r>
    <s v="US8450966"/>
    <s v="US9550406B2"/>
    <d v="2017-01-24T00:00:00"/>
    <x v="535"/>
    <s v="Thermal dissipation system of an electric vehicle "/>
    <n v="1"/>
  </r>
  <r>
    <s v="CA2608448"/>
    <s v="US9533551B2"/>
    <d v="2017-01-03T00:00:00"/>
    <x v="535"/>
    <s v="Electric vehicle thermal management system with series and parallel structure "/>
    <n v="1"/>
  </r>
  <r>
    <s v="EP1880433"/>
    <s v="US9533551B2"/>
    <d v="2017-01-03T00:00:00"/>
    <x v="535"/>
    <s v="Electric vehicle thermal management system with series and parallel structure "/>
    <n v="1"/>
  </r>
  <r>
    <s v="JP5274246"/>
    <s v="US9533551B2"/>
    <d v="2017-01-03T00:00:00"/>
    <x v="535"/>
    <s v="Electric vehicle thermal management system with series and parallel structure "/>
    <n v="1"/>
  </r>
  <r>
    <s v="US8049460"/>
    <s v="US9499067B2"/>
    <d v="2016-11-22T00:00:00"/>
    <x v="535"/>
    <s v="Power management in electric vehicles "/>
    <n v="1"/>
  </r>
  <r>
    <s v="US8450966"/>
    <s v="US9499067B2"/>
    <d v="2016-11-22T00:00:00"/>
    <x v="535"/>
    <s v="Power management in electric vehicles "/>
    <n v="1"/>
  </r>
  <r>
    <s v="US8049460"/>
    <s v="US20160276854A1"/>
    <d v="2016-09-22T00:00:00"/>
    <x v="535"/>
    <s v="Battery pack and connecting circuits of battery modules "/>
    <n v="1"/>
  </r>
  <r>
    <s v="US8450966"/>
    <s v="US20160276854A1"/>
    <d v="2016-09-22T00:00:00"/>
    <x v="535"/>
    <s v="Battery pack and connecting circuits of battery modules "/>
    <n v="1"/>
  </r>
  <r>
    <s v="US8082743"/>
    <s v="US9688181B2"/>
    <d v="2017-06-27T00:00:00"/>
    <x v="1357"/>
    <s v="Control method for a hybrid refrigeration system "/>
    <n v="1"/>
  </r>
  <r>
    <s v="EP2239811"/>
    <s v="US10351042B2"/>
    <d v="2019-07-16T00:00:00"/>
    <x v="1357"/>
    <s v="Hybrid temperature control system and method "/>
    <n v="1"/>
  </r>
  <r>
    <s v="JP4915969"/>
    <s v="US10351042B2"/>
    <d v="2019-07-16T00:00:00"/>
    <x v="1357"/>
    <s v="Hybrid temperature control system and method "/>
    <n v="1"/>
  </r>
  <r>
    <s v="US8082743"/>
    <s v="US10351042B2"/>
    <d v="2019-07-16T00:00:00"/>
    <x v="1357"/>
    <s v="Hybrid temperature control system and method "/>
    <n v="1"/>
  </r>
  <r>
    <s v="US8555659"/>
    <s v="US10351042B2"/>
    <d v="2019-07-16T00:00:00"/>
    <x v="1357"/>
    <s v="Hybrid temperature control system and method "/>
    <n v="1"/>
  </r>
  <r>
    <s v="US7940028"/>
    <s v="US9214710B1"/>
    <d v="2015-12-15T00:00:00"/>
    <x v="2359"/>
    <s v="Hybrid battery power system "/>
    <n v="1"/>
  </r>
  <r>
    <s v="US8423215"/>
    <s v="US9214710B1"/>
    <d v="2015-12-15T00:00:00"/>
    <x v="2359"/>
    <s v="Hybrid battery power system "/>
    <n v="1"/>
  </r>
  <r>
    <s v="US8445126"/>
    <s v="US9214710B1"/>
    <d v="2015-12-15T00:00:00"/>
    <x v="2359"/>
    <s v="Hybrid battery power system "/>
    <n v="1"/>
  </r>
  <r>
    <s v="US8449997"/>
    <s v="US9214710B1"/>
    <d v="2015-12-15T00:00:00"/>
    <x v="2359"/>
    <s v="Hybrid battery power system "/>
    <n v="1"/>
  </r>
  <r>
    <s v="US8450974"/>
    <s v="US9214710B1"/>
    <d v="2015-12-15T00:00:00"/>
    <x v="2359"/>
    <s v="Hybrid battery power system "/>
    <n v="1"/>
  </r>
  <r>
    <s v="US8471521"/>
    <s v="US9214710B1"/>
    <d v="2015-12-15T00:00:00"/>
    <x v="2359"/>
    <s v="Hybrid battery power system "/>
    <n v="1"/>
  </r>
  <r>
    <s v="US8574732"/>
    <s v="US9214710B1"/>
    <d v="2015-12-15T00:00:00"/>
    <x v="2359"/>
    <s v="Hybrid battery power system "/>
    <n v="1"/>
  </r>
  <r>
    <s v="US8626369"/>
    <s v="US9214710B1"/>
    <d v="2015-12-15T00:00:00"/>
    <x v="2359"/>
    <s v="Hybrid battery power system "/>
    <n v="1"/>
  </r>
  <r>
    <s v="US8803470"/>
    <s v="US9214710B1"/>
    <d v="2015-12-15T00:00:00"/>
    <x v="2359"/>
    <s v="Hybrid battery power system "/>
    <n v="1"/>
  </r>
  <r>
    <s v="US8803471"/>
    <s v="US9214710B1"/>
    <d v="2015-12-15T00:00:00"/>
    <x v="2359"/>
    <s v="Hybrid battery power system "/>
    <n v="1"/>
  </r>
  <r>
    <s v="US9209631"/>
    <s v="US9214710B1"/>
    <d v="2015-12-15T00:00:00"/>
    <x v="2359"/>
    <s v="Hybrid battery power system "/>
    <n v="1"/>
  </r>
  <r>
    <s v="US8757709"/>
    <s v="USD776003S1"/>
    <d v="2017-01-10T00:00:00"/>
    <x v="3548"/>
    <s v="Light tactical vehicle hull "/>
    <n v="1"/>
  </r>
  <r>
    <s v="US7940028"/>
    <s v="US8381849B2"/>
    <d v="2013-02-26T00:00:00"/>
    <x v="727"/>
    <s v="Vehicle hybrid energy system "/>
    <n v="1"/>
  </r>
  <r>
    <s v="US8423215"/>
    <s v="US8381849B2"/>
    <d v="2013-02-26T00:00:00"/>
    <x v="727"/>
    <s v="Vehicle hybrid energy system "/>
    <n v="1"/>
  </r>
  <r>
    <s v="US8445126"/>
    <s v="US8381849B2"/>
    <d v="2013-02-26T00:00:00"/>
    <x v="727"/>
    <s v="Vehicle hybrid energy system "/>
    <n v="1"/>
  </r>
  <r>
    <s v="US8449997"/>
    <s v="US8381849B2"/>
    <d v="2013-02-26T00:00:00"/>
    <x v="727"/>
    <s v="Vehicle hybrid energy system "/>
    <n v="1"/>
  </r>
  <r>
    <s v="US8574732"/>
    <s v="US8381849B2"/>
    <d v="2013-02-26T00:00:00"/>
    <x v="727"/>
    <s v="Vehicle hybrid energy system "/>
    <n v="1"/>
  </r>
  <r>
    <s v="US8626369"/>
    <s v="US8381849B2"/>
    <d v="2013-02-26T00:00:00"/>
    <x v="727"/>
    <s v="Vehicle hybrid energy system "/>
    <n v="1"/>
  </r>
  <r>
    <s v="JP5416664"/>
    <s v="US11437829B2"/>
    <d v="2022-09-06T00:00:00"/>
    <x v="727"/>
    <s v="Method to charge lithium-ion batteries with user, cell and temperature awareness "/>
    <n v="1"/>
  </r>
  <r>
    <s v="US8754614"/>
    <s v="US11437829B2"/>
    <d v="2022-09-06T00:00:00"/>
    <x v="727"/>
    <s v="Method to charge lithium-ion batteries with user, cell and temperature awareness "/>
    <n v="1"/>
  </r>
  <r>
    <s v="US8970182"/>
    <s v="US11437829B2"/>
    <d v="2022-09-06T00:00:00"/>
    <x v="727"/>
    <s v="Method to charge lithium-ion batteries with user, cell and temperature awareness "/>
    <n v="1"/>
  </r>
  <r>
    <s v="JP5416664"/>
    <s v="US11258285B2"/>
    <d v="2022-02-22T00:00:00"/>
    <x v="727"/>
    <s v="User aware charging algorithm that reduces battery fading "/>
    <n v="1"/>
  </r>
  <r>
    <s v="US8754614"/>
    <s v="US11258285B2"/>
    <d v="2022-02-22T00:00:00"/>
    <x v="727"/>
    <s v="User aware charging algorithm that reduces battery fading "/>
    <n v="1"/>
  </r>
  <r>
    <s v="US8970182"/>
    <s v="US11258285B2"/>
    <d v="2022-02-22T00:00:00"/>
    <x v="727"/>
    <s v="User aware charging algorithm that reduces battery fading "/>
    <n v="1"/>
  </r>
  <r>
    <s v="US8638069"/>
    <s v="US8115454B2"/>
    <d v="2012-02-14T00:00:00"/>
    <x v="1222"/>
    <s v="Battery with an integrated voltage converter having a bypass circuit "/>
    <n v="1"/>
  </r>
  <r>
    <s v="US8933661"/>
    <s v="US10637273B2"/>
    <d v="2020-04-28T00:00:00"/>
    <x v="3723"/>
    <s v="Integrated bidirectional inductive/conductive electrical apparatus "/>
    <n v="1"/>
  </r>
  <r>
    <s v="US8557415"/>
    <s v="US9663233B2"/>
    <d v="2017-05-30T00:00:00"/>
    <x v="110"/>
    <s v="Ventilation conduit for an aircraft "/>
    <n v="1"/>
  </r>
  <r>
    <s v="US8541126"/>
    <s v="US9614209B2"/>
    <d v="2017-04-04T00:00:00"/>
    <x v="110"/>
    <s v="Aircraft including mitigation system for rechargeable batteries "/>
    <n v="1"/>
  </r>
  <r>
    <s v="US8082743"/>
    <s v="US9379419B2"/>
    <d v="2016-06-28T00:00:00"/>
    <x v="110"/>
    <s v="Active thermal management and thermal runaway prevention for high energy density lithium ion battery packs "/>
    <n v="1"/>
  </r>
  <r>
    <s v="CA2608448"/>
    <s v="US8916282B1"/>
    <d v="2014-12-23T00:00:00"/>
    <x v="110"/>
    <s v="Battery cell isolation system "/>
    <n v="1"/>
  </r>
  <r>
    <s v="EP1880433"/>
    <s v="US8916282B1"/>
    <d v="2014-12-23T00:00:00"/>
    <x v="110"/>
    <s v="Battery cell isolation system "/>
    <n v="1"/>
  </r>
  <r>
    <s v="JP5274246"/>
    <s v="US8916282B1"/>
    <d v="2014-12-23T00:00:00"/>
    <x v="110"/>
    <s v="Battery cell isolation system "/>
    <n v="1"/>
  </r>
  <r>
    <s v="CA2608448"/>
    <s v="US8703319B1"/>
    <d v="2014-04-22T00:00:00"/>
    <x v="110"/>
    <s v="Light-weight battery apparatus "/>
    <n v="1"/>
  </r>
  <r>
    <s v="EP1880433"/>
    <s v="US8703319B1"/>
    <d v="2014-04-22T00:00:00"/>
    <x v="110"/>
    <s v="Light-weight battery apparatus "/>
    <n v="1"/>
  </r>
  <r>
    <s v="JP5274246"/>
    <s v="US8703319B1"/>
    <d v="2014-04-22T00:00:00"/>
    <x v="110"/>
    <s v="Light-weight battery apparatus "/>
    <n v="1"/>
  </r>
  <r>
    <s v="US7667432"/>
    <s v="US10826136B2"/>
    <d v="2020-11-03T00:00:00"/>
    <x v="110"/>
    <s v="Battery pack including stacked battery-board assemblies "/>
    <n v="1"/>
  </r>
  <r>
    <s v="US7956574"/>
    <s v="US10826136B2"/>
    <d v="2020-11-03T00:00:00"/>
    <x v="110"/>
    <s v="Battery pack including stacked battery-board assemblies "/>
    <n v="1"/>
  </r>
  <r>
    <s v="US8557415"/>
    <s v="US10734622B2"/>
    <d v="2020-08-04T00:00:00"/>
    <x v="110"/>
    <s v="Ventilation conduit for an aircraft "/>
    <n v="1"/>
  </r>
  <r>
    <s v="US7698078"/>
    <s v="HUE051835T2"/>
    <d v="2021-03-29T00:00:00"/>
    <x v="3724"/>
    <s v="Methods for use with electric devices to manage energy services "/>
    <n v="1"/>
  </r>
  <r>
    <s v="JP5237342"/>
    <s v="US11500030B2"/>
    <d v="2022-11-15T00:00:00"/>
    <x v="3725"/>
    <s v="Apparatus and method for wirelessly measuring battery state of health "/>
    <n v="1"/>
  </r>
  <r>
    <s v="US8965721"/>
    <s v="US11500030B2"/>
    <d v="2022-11-15T00:00:00"/>
    <x v="3725"/>
    <s v="Apparatus and method for wirelessly measuring battery state of health "/>
    <n v="1"/>
  </r>
  <r>
    <s v="EP2177390"/>
    <s v="US9272628B2"/>
    <d v="2016-03-01T00:00:00"/>
    <x v="911"/>
    <s v="Using AC induction motor as a generator in a utility vehicle "/>
    <n v="1"/>
  </r>
  <r>
    <s v="JP4931161"/>
    <s v="US11133537B2"/>
    <d v="2021-09-28T00:00:00"/>
    <x v="911"/>
    <s v="Performing temperature control on a lithium battery of a vehicle "/>
    <n v="1"/>
  </r>
  <r>
    <s v="US7683570"/>
    <s v="US11133537B2"/>
    <d v="2021-09-28T00:00:00"/>
    <x v="911"/>
    <s v="Performing temperature control on a lithium battery of a vehicle "/>
    <n v="1"/>
  </r>
  <r>
    <s v="US9043623"/>
    <s v="US9614556B2"/>
    <d v="2017-04-04T00:00:00"/>
    <x v="717"/>
    <s v="Method and circuitry for transmitting data "/>
    <n v="1"/>
  </r>
  <r>
    <s v="EP2663028"/>
    <s v="US9209842B2"/>
    <d v="2015-12-08T00:00:00"/>
    <x v="717"/>
    <s v="Method and circuitry for transmitting data "/>
    <n v="1"/>
  </r>
  <r>
    <s v="HK1191160"/>
    <s v="US9209842B2"/>
    <d v="2015-12-08T00:00:00"/>
    <x v="717"/>
    <s v="Method and circuitry for transmitting data "/>
    <n v="1"/>
  </r>
  <r>
    <s v="US8819162"/>
    <s v="US9209842B2"/>
    <d v="2015-12-08T00:00:00"/>
    <x v="717"/>
    <s v="Method and circuitry for transmitting data "/>
    <n v="1"/>
  </r>
  <r>
    <s v="US8861337"/>
    <s v="US9209842B2"/>
    <d v="2015-12-08T00:00:00"/>
    <x v="717"/>
    <s v="Method and circuitry for transmitting data "/>
    <n v="1"/>
  </r>
  <r>
    <s v="US9182438"/>
    <s v="US9209842B2"/>
    <d v="2015-12-08T00:00:00"/>
    <x v="717"/>
    <s v="Method and circuitry for transmitting data "/>
    <n v="1"/>
  </r>
  <r>
    <s v="US7719232"/>
    <s v="US10892631B2"/>
    <d v="2021-01-12T00:00:00"/>
    <x v="717"/>
    <s v="Apparatus for fast battery charging "/>
    <n v="1"/>
  </r>
  <r>
    <s v="US7719232"/>
    <s v="US10566819B2"/>
    <d v="2020-02-18T00:00:00"/>
    <x v="717"/>
    <s v="Methods and apparatus for optimal fast battery charging "/>
    <n v="1"/>
  </r>
  <r>
    <s v="US7928699"/>
    <s v="US10566819B2"/>
    <d v="2020-02-18T00:00:00"/>
    <x v="717"/>
    <s v="Methods and apparatus for optimal fast battery charging "/>
    <n v="1"/>
  </r>
  <r>
    <s v="AU2008276398"/>
    <s v="US10044213B2"/>
    <d v="2018-08-07T00:00:00"/>
    <x v="717"/>
    <s v="Fast charging for lithium ion battery "/>
    <n v="1"/>
  </r>
  <r>
    <s v="JP5088976"/>
    <s v="US10044213B2"/>
    <d v="2018-08-07T00:00:00"/>
    <x v="717"/>
    <s v="Fast charging for lithium ion battery "/>
    <n v="1"/>
  </r>
  <r>
    <s v="US7719232"/>
    <s v="US10044213B2"/>
    <d v="2018-08-07T00:00:00"/>
    <x v="717"/>
    <s v="Fast charging for lithium ion battery "/>
    <n v="1"/>
  </r>
  <r>
    <s v="US7755329"/>
    <s v="US10044213B2"/>
    <d v="2018-08-07T00:00:00"/>
    <x v="717"/>
    <s v="Fast charging for lithium ion battery "/>
    <n v="1"/>
  </r>
  <r>
    <s v="US7782021"/>
    <s v="US10044213B2"/>
    <d v="2018-08-07T00:00:00"/>
    <x v="717"/>
    <s v="Fast charging for lithium ion battery "/>
    <n v="1"/>
  </r>
  <r>
    <s v="US7786704"/>
    <s v="US10044213B2"/>
    <d v="2018-08-07T00:00:00"/>
    <x v="717"/>
    <s v="Fast charging for lithium ion battery "/>
    <n v="1"/>
  </r>
  <r>
    <s v="US7911184"/>
    <s v="US10044213B2"/>
    <d v="2018-08-07T00:00:00"/>
    <x v="717"/>
    <s v="Fast charging for lithium ion battery "/>
    <n v="1"/>
  </r>
  <r>
    <s v="US7928699"/>
    <s v="US10044213B2"/>
    <d v="2018-08-07T00:00:00"/>
    <x v="717"/>
    <s v="Fast charging for lithium ion battery "/>
    <n v="1"/>
  </r>
  <r>
    <s v="US8696051"/>
    <s v="US11097782B2"/>
    <d v="2021-08-24T00:00:00"/>
    <x v="1814"/>
    <s v="Sill beam uniform deceleration unit "/>
    <n v="1"/>
  </r>
  <r>
    <s v="US8702161"/>
    <s v="US11097782B2"/>
    <d v="2021-08-24T00:00:00"/>
    <x v="1814"/>
    <s v="Sill beam uniform deceleration unit "/>
    <n v="1"/>
  </r>
  <r>
    <s v="US9080352"/>
    <s v="WO2017165190A1"/>
    <d v="2017-09-28T00:00:00"/>
    <x v="127"/>
    <s v="Angle-detecting door handle assembly "/>
    <n v="1"/>
  </r>
  <r>
    <s v="US9151089"/>
    <s v="WO2017165190A1"/>
    <d v="2017-09-28T00:00:00"/>
    <x v="127"/>
    <s v="Angle-detecting door handle assembly "/>
    <n v="1"/>
  </r>
  <r>
    <s v="USD660219"/>
    <s v="USD786161S1"/>
    <d v="2017-05-09T00:00:00"/>
    <x v="127"/>
    <s v="Vehicle wheel "/>
    <n v="1"/>
  </r>
  <r>
    <s v="USD669008"/>
    <s v="USD786161S1"/>
    <d v="2017-05-09T00:00:00"/>
    <x v="127"/>
    <s v="Vehicle wheel "/>
    <n v="1"/>
  </r>
  <r>
    <s v="EP2302727"/>
    <s v="US9966590B2"/>
    <d v="2018-05-08T00:00:00"/>
    <x v="127"/>
    <s v="Response to high voltage electrolysis of coolant in a battery pack "/>
    <n v="1"/>
  </r>
  <r>
    <s v="JP5119302"/>
    <s v="US9966590B2"/>
    <d v="2018-05-08T00:00:00"/>
    <x v="127"/>
    <s v="Response to high voltage electrolysis of coolant in a battery pack "/>
    <n v="1"/>
  </r>
  <r>
    <s v="US9093726"/>
    <s v="US9966590B2"/>
    <d v="2018-05-08T00:00:00"/>
    <x v="127"/>
    <s v="Response to high voltage electrolysis of coolant in a battery pack "/>
    <n v="1"/>
  </r>
  <r>
    <s v="US8557416"/>
    <s v="US9865852B2"/>
    <d v="2018-01-09T00:00:00"/>
    <x v="127"/>
    <s v="Energy storage container with vortex separator "/>
    <n v="1"/>
  </r>
  <r>
    <s v="US8672398"/>
    <s v="US9827837B2"/>
    <d v="2017-11-28T00:00:00"/>
    <x v="127"/>
    <s v="Moveable panel system for non-parallel tracks "/>
    <n v="1"/>
  </r>
  <r>
    <s v="US8708404"/>
    <s v="US9827837B2"/>
    <d v="2017-11-28T00:00:00"/>
    <x v="127"/>
    <s v="Moveable panel system for non-parallel tracks "/>
    <n v="1"/>
  </r>
  <r>
    <s v="US8807642"/>
    <s v="US9827837B2"/>
    <d v="2017-11-28T00:00:00"/>
    <x v="127"/>
    <s v="Moveable panel system for non-parallel tracks "/>
    <n v="1"/>
  </r>
  <r>
    <s v="US8807643"/>
    <s v="US9827837B2"/>
    <d v="2017-11-28T00:00:00"/>
    <x v="127"/>
    <s v="Moveable panel system for non-parallel tracks "/>
    <n v="1"/>
  </r>
  <r>
    <s v="US8807644"/>
    <s v="US9827837B2"/>
    <d v="2017-11-28T00:00:00"/>
    <x v="127"/>
    <s v="Moveable panel system for non-parallel tracks "/>
    <n v="1"/>
  </r>
  <r>
    <s v="EP2202871"/>
    <s v="US9729032B2"/>
    <d v="2017-08-08T00:00:00"/>
    <x v="127"/>
    <s v="Limiting radial expansion in rotor balancing "/>
    <n v="1"/>
  </r>
  <r>
    <s v="EP2388894"/>
    <s v="US9729032B2"/>
    <d v="2017-08-08T00:00:00"/>
    <x v="127"/>
    <s v="Limiting radial expansion in rotor balancing "/>
    <n v="1"/>
  </r>
  <r>
    <s v="EP2388895"/>
    <s v="US9729032B2"/>
    <d v="2017-08-08T00:00:00"/>
    <x v="127"/>
    <s v="Limiting radial expansion in rotor balancing "/>
    <n v="1"/>
  </r>
  <r>
    <s v="JP5548149"/>
    <s v="US9729032B2"/>
    <d v="2017-08-08T00:00:00"/>
    <x v="127"/>
    <s v="Limiting radial expansion in rotor balancing "/>
    <n v="1"/>
  </r>
  <r>
    <s v="US7741750"/>
    <s v="US9729032B2"/>
    <d v="2017-08-08T00:00:00"/>
    <x v="127"/>
    <s v="Limiting radial expansion in rotor balancing "/>
    <n v="1"/>
  </r>
  <r>
    <s v="US8008827"/>
    <s v="US9729032B2"/>
    <d v="2017-08-08T00:00:00"/>
    <x v="127"/>
    <s v="Limiting radial expansion in rotor balancing "/>
    <n v="1"/>
  </r>
  <r>
    <s v="US8069555"/>
    <s v="US9729032B2"/>
    <d v="2017-08-08T00:00:00"/>
    <x v="127"/>
    <s v="Limiting radial expansion in rotor balancing "/>
    <n v="1"/>
  </r>
  <r>
    <s v="US8122590"/>
    <s v="US9729032B2"/>
    <d v="2017-08-08T00:00:00"/>
    <x v="127"/>
    <s v="Limiting radial expansion in rotor balancing "/>
    <n v="1"/>
  </r>
  <r>
    <s v="US8154166"/>
    <s v="US9729032B2"/>
    <d v="2017-08-08T00:00:00"/>
    <x v="127"/>
    <s v="Limiting radial expansion in rotor balancing "/>
    <n v="1"/>
  </r>
  <r>
    <s v="US8154167"/>
    <s v="US9729032B2"/>
    <d v="2017-08-08T00:00:00"/>
    <x v="127"/>
    <s v="Limiting radial expansion in rotor balancing "/>
    <n v="1"/>
  </r>
  <r>
    <s v="JP5258871"/>
    <s v="US9728990B2"/>
    <d v="2017-08-08T00:00:00"/>
    <x v="127"/>
    <s v="Fast charge mode for extended trip "/>
    <n v="1"/>
  </r>
  <r>
    <s v="US7622897"/>
    <s v="US9728990B2"/>
    <d v="2017-08-08T00:00:00"/>
    <x v="127"/>
    <s v="Fast charge mode for extended trip "/>
    <n v="1"/>
  </r>
  <r>
    <s v="US7629773"/>
    <s v="US9728990B2"/>
    <d v="2017-08-08T00:00:00"/>
    <x v="127"/>
    <s v="Fast charge mode for extended trip "/>
    <n v="1"/>
  </r>
  <r>
    <s v="US7671567"/>
    <s v="US9728990B2"/>
    <d v="2017-08-08T00:00:00"/>
    <x v="127"/>
    <s v="Fast charge mode for extended trip "/>
    <n v="1"/>
  </r>
  <r>
    <s v="US8629657"/>
    <s v="US9728990B2"/>
    <d v="2017-08-08T00:00:00"/>
    <x v="127"/>
    <s v="Fast charge mode for extended trip "/>
    <n v="1"/>
  </r>
  <r>
    <s v="US7489057"/>
    <s v="US9692277B2"/>
    <d v="2017-06-27T00:00:00"/>
    <x v="127"/>
    <s v="Integrated electric motor assembly "/>
    <n v="1"/>
  </r>
  <r>
    <s v="US7579725"/>
    <s v="US9692277B2"/>
    <d v="2017-06-27T00:00:00"/>
    <x v="127"/>
    <s v="Integrated electric motor assembly "/>
    <n v="1"/>
  </r>
  <r>
    <s v="US8336319"/>
    <s v="US9692277B2"/>
    <d v="2017-06-27T00:00:00"/>
    <x v="127"/>
    <s v="Integrated electric motor assembly "/>
    <n v="1"/>
  </r>
  <r>
    <s v="US8088511"/>
    <s v="US9692038B2"/>
    <d v="2017-06-27T00:00:00"/>
    <x v="127"/>
    <s v="Cap for electrochemical cell "/>
    <n v="1"/>
  </r>
  <r>
    <s v="US9252400"/>
    <s v="US9692038B2"/>
    <d v="2017-06-27T00:00:00"/>
    <x v="127"/>
    <s v="Cap for electrochemical cell "/>
    <n v="1"/>
  </r>
  <r>
    <s v="US8088511"/>
    <s v="US9692025B2"/>
    <d v="2017-06-27T00:00:00"/>
    <x v="127"/>
    <s v="Battery cap assembly with high efficiency vent "/>
    <n v="1"/>
  </r>
  <r>
    <s v="US8095278"/>
    <s v="US9688164B2"/>
    <d v="2017-06-27T00:00:00"/>
    <x v="127"/>
    <s v="Movable vehicle seat with monopost "/>
    <n v="1"/>
  </r>
  <r>
    <s v="USD673393"/>
    <s v="US9688164B2"/>
    <d v="2017-06-27T00:00:00"/>
    <x v="127"/>
    <s v="Movable vehicle seat with monopost "/>
    <n v="1"/>
  </r>
  <r>
    <s v="JP5372128"/>
    <s v="US9676420B2"/>
    <d v="2017-06-13T00:00:00"/>
    <x v="127"/>
    <s v="B-pillar deformation mode "/>
    <n v="1"/>
  </r>
  <r>
    <s v="US8696051"/>
    <s v="US9676420B2"/>
    <d v="2017-06-13T00:00:00"/>
    <x v="127"/>
    <s v="B-pillar deformation mode "/>
    <n v="1"/>
  </r>
  <r>
    <s v="US8702161"/>
    <s v="US9676420B2"/>
    <d v="2017-06-13T00:00:00"/>
    <x v="127"/>
    <s v="B-pillar deformation mode "/>
    <n v="1"/>
  </r>
  <r>
    <s v="US8757709"/>
    <s v="US9676420B2"/>
    <d v="2017-06-13T00:00:00"/>
    <x v="127"/>
    <s v="B-pillar deformation mode "/>
    <n v="1"/>
  </r>
  <r>
    <s v="US8960781"/>
    <s v="US9676420B2"/>
    <d v="2017-06-13T00:00:00"/>
    <x v="127"/>
    <s v="B-pillar deformation mode "/>
    <n v="1"/>
  </r>
  <r>
    <s v="US9045030"/>
    <s v="US9676420B2"/>
    <d v="2017-06-13T00:00:00"/>
    <x v="127"/>
    <s v="B-pillar deformation mode "/>
    <n v="1"/>
  </r>
  <r>
    <s v="USD673393"/>
    <s v="US9669734B2"/>
    <d v="2017-06-06T00:00:00"/>
    <x v="127"/>
    <s v="Monopost for free-standing vehicle seat "/>
    <n v="1"/>
  </r>
  <r>
    <s v="US8493018"/>
    <s v="US9642276B2"/>
    <d v="2017-05-02T00:00:00"/>
    <x v="127"/>
    <s v="Welding and soldering of transistor leads "/>
    <n v="1"/>
  </r>
  <r>
    <s v="US8934999"/>
    <s v="US9642276B2"/>
    <d v="2017-05-02T00:00:00"/>
    <x v="127"/>
    <s v="Welding and soldering of transistor leads "/>
    <n v="1"/>
  </r>
  <r>
    <s v="AU2008276398"/>
    <s v="US9637020B2"/>
    <d v="2017-05-02T00:00:00"/>
    <x v="127"/>
    <s v="Location based charging control of electric vehicle "/>
    <n v="1"/>
  </r>
  <r>
    <s v="JP5088976"/>
    <s v="US9637020B2"/>
    <d v="2017-05-02T00:00:00"/>
    <x v="127"/>
    <s v="Location based charging control of electric vehicle "/>
    <n v="1"/>
  </r>
  <r>
    <s v="US7622897"/>
    <s v="US9637020B2"/>
    <d v="2017-05-02T00:00:00"/>
    <x v="127"/>
    <s v="Location based charging control of electric vehicle "/>
    <n v="1"/>
  </r>
  <r>
    <s v="US7629773"/>
    <s v="US9637020B2"/>
    <d v="2017-05-02T00:00:00"/>
    <x v="127"/>
    <s v="Location based charging control of electric vehicle "/>
    <n v="1"/>
  </r>
  <r>
    <s v="US7671567"/>
    <s v="US9637020B2"/>
    <d v="2017-05-02T00:00:00"/>
    <x v="127"/>
    <s v="Location based charging control of electric vehicle "/>
    <n v="1"/>
  </r>
  <r>
    <s v="US7719232"/>
    <s v="US9637020B2"/>
    <d v="2017-05-02T00:00:00"/>
    <x v="127"/>
    <s v="Location based charging control of electric vehicle "/>
    <n v="1"/>
  </r>
  <r>
    <s v="US7782021"/>
    <s v="US9637020B2"/>
    <d v="2017-05-02T00:00:00"/>
    <x v="127"/>
    <s v="Location based charging control of electric vehicle "/>
    <n v="1"/>
  </r>
  <r>
    <s v="US7786704"/>
    <s v="US9637020B2"/>
    <d v="2017-05-02T00:00:00"/>
    <x v="127"/>
    <s v="Location based charging control of electric vehicle "/>
    <n v="1"/>
  </r>
  <r>
    <s v="US8054038"/>
    <s v="US9637020B2"/>
    <d v="2017-05-02T00:00:00"/>
    <x v="127"/>
    <s v="Location based charging control of electric vehicle "/>
    <n v="1"/>
  </r>
  <r>
    <s v="US7789176"/>
    <s v="US11218045B2"/>
    <d v="2022-01-04T00:00:00"/>
    <x v="127"/>
    <s v="Electric motor waste heat mode to heat battery "/>
    <n v="1"/>
  </r>
  <r>
    <s v="US7841431"/>
    <s v="US11218045B2"/>
    <d v="2022-01-04T00:00:00"/>
    <x v="127"/>
    <s v="Electric motor waste heat mode to heat battery "/>
    <n v="1"/>
  </r>
  <r>
    <s v="US8448696"/>
    <s v="US11218045B2"/>
    <d v="2022-01-04T00:00:00"/>
    <x v="127"/>
    <s v="Electric motor waste heat mode to heat battery "/>
    <n v="1"/>
  </r>
  <r>
    <s v="US7789176"/>
    <s v="US11088582B2"/>
    <d v="2021-08-10T00:00:00"/>
    <x v="127"/>
    <s v="Electric motor rotor discharge protection "/>
    <n v="1"/>
  </r>
  <r>
    <s v="US7841431"/>
    <s v="US11088582B2"/>
    <d v="2021-08-10T00:00:00"/>
    <x v="127"/>
    <s v="Electric motor rotor discharge protection "/>
    <n v="1"/>
  </r>
  <r>
    <s v="US8448696"/>
    <s v="US11088582B2"/>
    <d v="2021-08-10T00:00:00"/>
    <x v="127"/>
    <s v="Electric motor rotor discharge protection "/>
    <n v="1"/>
  </r>
  <r>
    <s v="US8095278"/>
    <s v="US11068064B2"/>
    <d v="2021-07-20T00:00:00"/>
    <x v="127"/>
    <s v="Method of selecting an application target window in a user interface "/>
    <n v="1"/>
  </r>
  <r>
    <s v="CA2736341"/>
    <s v="US10967702B2"/>
    <d v="2021-04-06T00:00:00"/>
    <x v="127"/>
    <s v="Optimal source electric vehicle heat pump with extreme temperature heating capability and efficient thermal preconditioning "/>
    <n v="1"/>
  </r>
  <r>
    <s v="JP5325259"/>
    <s v="US10967702B2"/>
    <d v="2021-04-06T00:00:00"/>
    <x v="127"/>
    <s v="Optimal source electric vehicle heat pump with extreme temperature heating capability and efficient thermal preconditioning "/>
    <n v="1"/>
  </r>
  <r>
    <s v="US7789176"/>
    <s v="US10967702B2"/>
    <d v="2021-04-06T00:00:00"/>
    <x v="127"/>
    <s v="Optimal source electric vehicle heat pump with extreme temperature heating capability and efficient thermal preconditioning "/>
    <n v="1"/>
  </r>
  <r>
    <s v="US7841431"/>
    <s v="US10967702B2"/>
    <d v="2021-04-06T00:00:00"/>
    <x v="127"/>
    <s v="Optimal source electric vehicle heat pump with extreme temperature heating capability and efficient thermal preconditioning "/>
    <n v="1"/>
  </r>
  <r>
    <s v="US8336319"/>
    <s v="US10967702B2"/>
    <d v="2021-04-06T00:00:00"/>
    <x v="127"/>
    <s v="Optimal source electric vehicle heat pump with extreme temperature heating capability and efficient thermal preconditioning "/>
    <n v="1"/>
  </r>
  <r>
    <s v="US8402776"/>
    <s v="US10967702B2"/>
    <d v="2021-04-06T00:00:00"/>
    <x v="127"/>
    <s v="Optimal source electric vehicle heat pump with extreme temperature heating capability and efficient thermal preconditioning "/>
    <n v="1"/>
  </r>
  <r>
    <s v="US8448696"/>
    <s v="US10967702B2"/>
    <d v="2021-04-06T00:00:00"/>
    <x v="127"/>
    <s v="Optimal source electric vehicle heat pump with extreme temperature heating capability and efficient thermal preconditioning "/>
    <n v="1"/>
  </r>
  <r>
    <s v="US8970147"/>
    <s v="US10967702B2"/>
    <d v="2021-04-06T00:00:00"/>
    <x v="127"/>
    <s v="Optimal source electric vehicle heat pump with extreme temperature heating capability and efficient thermal preconditioning "/>
    <n v="1"/>
  </r>
  <r>
    <s v="US9030063"/>
    <s v="US10967702B2"/>
    <d v="2021-04-06T00:00:00"/>
    <x v="127"/>
    <s v="Optimal source electric vehicle heat pump with extreme temperature heating capability and efficient thermal preconditioning "/>
    <n v="1"/>
  </r>
  <r>
    <s v="US8365392"/>
    <s v="US10938280B2"/>
    <d v="2021-03-02T00:00:00"/>
    <x v="127"/>
    <s v="Flux shield for electric motor "/>
    <n v="1"/>
  </r>
  <r>
    <s v="US8095278"/>
    <s v="US10915179B2"/>
    <d v="2021-02-09T00:00:00"/>
    <x v="127"/>
    <s v="Vehicle air suspension control system "/>
    <n v="1"/>
  </r>
  <r>
    <s v="US8095278"/>
    <s v="US10901515B2"/>
    <d v="2021-01-26T00:00:00"/>
    <x v="127"/>
    <s v="Vehicular interface system for launching an application "/>
    <n v="1"/>
  </r>
  <r>
    <s v="EP2663028"/>
    <s v="US10877532B2"/>
    <d v="2020-12-29T00:00:00"/>
    <x v="127"/>
    <s v="Functional redundancy of communications and data transmission in energy storage system "/>
    <n v="1"/>
  </r>
  <r>
    <s v="US8268469"/>
    <s v="US10780767B2"/>
    <d v="2020-09-22T00:00:00"/>
    <x v="127"/>
    <s v="System for absorbing and distributing side impact energy utilizing an integrated battery pack "/>
    <n v="1"/>
  </r>
  <r>
    <s v="US7629773"/>
    <s v="US10763477B2"/>
    <d v="2020-09-01T00:00:00"/>
    <x v="127"/>
    <s v="Hazard mitigation through gas flow communication between battery packs "/>
    <n v="1"/>
  </r>
  <r>
    <s v="US7940028"/>
    <s v="US10763477B2"/>
    <d v="2020-09-01T00:00:00"/>
    <x v="127"/>
    <s v="Hazard mitigation through gas flow communication between battery packs "/>
    <n v="1"/>
  </r>
  <r>
    <s v="US8180512"/>
    <s v="US10763477B2"/>
    <d v="2020-09-01T00:00:00"/>
    <x v="127"/>
    <s v="Hazard mitigation through gas flow communication between battery packs "/>
    <n v="1"/>
  </r>
  <r>
    <s v="US8298692"/>
    <s v="US10763477B2"/>
    <d v="2020-09-01T00:00:00"/>
    <x v="127"/>
    <s v="Hazard mitigation through gas flow communication between battery packs "/>
    <n v="1"/>
  </r>
  <r>
    <s v="US8423215"/>
    <s v="US10763477B2"/>
    <d v="2020-09-01T00:00:00"/>
    <x v="127"/>
    <s v="Hazard mitigation through gas flow communication between battery packs "/>
    <n v="1"/>
  </r>
  <r>
    <s v="US8445126"/>
    <s v="US10763477B2"/>
    <d v="2020-09-01T00:00:00"/>
    <x v="127"/>
    <s v="Hazard mitigation through gas flow communication between battery packs "/>
    <n v="1"/>
  </r>
  <r>
    <s v="US8449997"/>
    <s v="US10763477B2"/>
    <d v="2020-09-01T00:00:00"/>
    <x v="127"/>
    <s v="Hazard mitigation through gas flow communication between battery packs "/>
    <n v="1"/>
  </r>
  <r>
    <s v="US8450974"/>
    <s v="US10763477B2"/>
    <d v="2020-09-01T00:00:00"/>
    <x v="127"/>
    <s v="Hazard mitigation through gas flow communication between battery packs "/>
    <n v="1"/>
  </r>
  <r>
    <s v="US8471521"/>
    <s v="US10763477B2"/>
    <d v="2020-09-01T00:00:00"/>
    <x v="127"/>
    <s v="Hazard mitigation through gas flow communication between battery packs "/>
    <n v="1"/>
  </r>
  <r>
    <s v="US8543270"/>
    <s v="US10763477B2"/>
    <d v="2020-09-01T00:00:00"/>
    <x v="127"/>
    <s v="Hazard mitigation through gas flow communication between battery packs "/>
    <n v="1"/>
  </r>
  <r>
    <s v="US8557414"/>
    <s v="US10763477B2"/>
    <d v="2020-09-01T00:00:00"/>
    <x v="127"/>
    <s v="Hazard mitigation through gas flow communication between battery packs "/>
    <n v="1"/>
  </r>
  <r>
    <s v="US8574732"/>
    <s v="US10763477B2"/>
    <d v="2020-09-01T00:00:00"/>
    <x v="127"/>
    <s v="Hazard mitigation through gas flow communication between battery packs "/>
    <n v="1"/>
  </r>
  <r>
    <s v="US8626369"/>
    <s v="US10763477B2"/>
    <d v="2020-09-01T00:00:00"/>
    <x v="127"/>
    <s v="Hazard mitigation through gas flow communication between battery packs "/>
    <n v="1"/>
  </r>
  <r>
    <s v="US8803470"/>
    <s v="US10763477B2"/>
    <d v="2020-09-01T00:00:00"/>
    <x v="127"/>
    <s v="Hazard mitigation through gas flow communication between battery packs "/>
    <n v="1"/>
  </r>
  <r>
    <s v="US8803471"/>
    <s v="US10763477B2"/>
    <d v="2020-09-01T00:00:00"/>
    <x v="127"/>
    <s v="Hazard mitigation through gas flow communication between battery packs "/>
    <n v="1"/>
  </r>
  <r>
    <s v="US9209631"/>
    <s v="US10763477B2"/>
    <d v="2020-09-01T00:00:00"/>
    <x v="127"/>
    <s v="Hazard mitigation through gas flow communication between battery packs "/>
    <n v="1"/>
  </r>
  <r>
    <s v="EP2663028"/>
    <s v="US10741888B2"/>
    <d v="2020-08-11T00:00:00"/>
    <x v="127"/>
    <s v="Multi-channel and bi-directional battery management system "/>
    <n v="1"/>
  </r>
  <r>
    <s v="US7579725"/>
    <s v="US10700581B2"/>
    <d v="2020-06-30T00:00:00"/>
    <x v="127"/>
    <s v="Geometry of rotor end ring and stator end turns "/>
    <n v="1"/>
  </r>
  <r>
    <s v="US7489057"/>
    <s v="US10696149B2"/>
    <d v="2020-06-30T00:00:00"/>
    <x v="127"/>
    <s v="Integrated electric motor assembly "/>
    <n v="1"/>
  </r>
  <r>
    <s v="US7579725"/>
    <s v="US10696149B2"/>
    <d v="2020-06-30T00:00:00"/>
    <x v="127"/>
    <s v="Integrated electric motor assembly "/>
    <n v="1"/>
  </r>
  <r>
    <s v="US8336319"/>
    <s v="US10696149B2"/>
    <d v="2020-06-30T00:00:00"/>
    <x v="127"/>
    <s v="Integrated electric motor assembly "/>
    <n v="1"/>
  </r>
  <r>
    <s v="US8057928"/>
    <s v="US10673033B2"/>
    <d v="2020-06-02T00:00:00"/>
    <x v="127"/>
    <s v="Gasket and diaphragm for electrochemical cell "/>
    <n v="1"/>
  </r>
  <r>
    <s v="US9252400"/>
    <s v="US10673033B2"/>
    <d v="2020-06-02T00:00:00"/>
    <x v="127"/>
    <s v="Gasket and diaphragm for electrochemical cell "/>
    <n v="1"/>
  </r>
  <r>
    <s v="US7789176"/>
    <s v="US10522845B2"/>
    <d v="2019-12-31T00:00:00"/>
    <x v="127"/>
    <s v="Battery centric thermal management system utilizing a heat exchanger blending valve "/>
    <n v="1"/>
  </r>
  <r>
    <s v="US7841431"/>
    <s v="US10522845B2"/>
    <d v="2019-12-31T00:00:00"/>
    <x v="127"/>
    <s v="Battery centric thermal management system utilizing a heat exchanger blending valve "/>
    <n v="1"/>
  </r>
  <r>
    <s v="US7890218"/>
    <s v="US10522845B2"/>
    <d v="2019-12-31T00:00:00"/>
    <x v="127"/>
    <s v="Battery centric thermal management system utilizing a heat exchanger blending valve "/>
    <n v="1"/>
  </r>
  <r>
    <s v="US8049460"/>
    <s v="US10522845B2"/>
    <d v="2019-12-31T00:00:00"/>
    <x v="127"/>
    <s v="Battery centric thermal management system utilizing a heat exchanger blending valve "/>
    <n v="1"/>
  </r>
  <r>
    <s v="US8450966"/>
    <s v="US10522845B2"/>
    <d v="2019-12-31T00:00:00"/>
    <x v="127"/>
    <s v="Battery centric thermal management system utilizing a heat exchanger blending valve "/>
    <n v="1"/>
  </r>
  <r>
    <s v="US7789176"/>
    <s v="US10476051B2"/>
    <d v="2019-11-12T00:00:00"/>
    <x v="127"/>
    <s v="Battery pack base plate heat exchanger "/>
    <n v="1"/>
  </r>
  <r>
    <s v="US7841431"/>
    <s v="US10476051B2"/>
    <d v="2019-11-12T00:00:00"/>
    <x v="127"/>
    <s v="Battery pack base plate heat exchanger "/>
    <n v="1"/>
  </r>
  <r>
    <s v="US8263250"/>
    <s v="US10476051B2"/>
    <d v="2019-11-12T00:00:00"/>
    <x v="127"/>
    <s v="Battery pack base plate heat exchanger "/>
    <n v="1"/>
  </r>
  <r>
    <s v="US7489057"/>
    <s v="US10468937B2"/>
    <d v="2019-11-05T00:00:00"/>
    <x v="127"/>
    <s v="Cantilever stator "/>
    <n v="1"/>
  </r>
  <r>
    <s v="US7579725"/>
    <s v="US10468937B2"/>
    <d v="2019-11-05T00:00:00"/>
    <x v="127"/>
    <s v="Cantilever stator "/>
    <n v="1"/>
  </r>
  <r>
    <s v="US9030063"/>
    <s v="US10468937B2"/>
    <d v="2019-11-05T00:00:00"/>
    <x v="127"/>
    <s v="Cantilever stator "/>
    <n v="1"/>
  </r>
  <r>
    <s v="CA2736341"/>
    <s v="US10464397B2"/>
    <d v="2019-11-05T00:00:00"/>
    <x v="127"/>
    <s v="Thermal system with high aspect ratio vent "/>
    <n v="1"/>
  </r>
  <r>
    <s v="JP5325259"/>
    <s v="US10464397B2"/>
    <d v="2019-11-05T00:00:00"/>
    <x v="127"/>
    <s v="Thermal system with high aspect ratio vent "/>
    <n v="1"/>
  </r>
  <r>
    <s v="US8336319"/>
    <s v="US10464397B2"/>
    <d v="2019-11-05T00:00:00"/>
    <x v="127"/>
    <s v="Thermal system with high aspect ratio vent "/>
    <n v="1"/>
  </r>
  <r>
    <s v="US8402776"/>
    <s v="US10464397B2"/>
    <d v="2019-11-05T00:00:00"/>
    <x v="127"/>
    <s v="Thermal system with high aspect ratio vent "/>
    <n v="1"/>
  </r>
  <r>
    <s v="US8448696"/>
    <s v="US10464397B2"/>
    <d v="2019-11-05T00:00:00"/>
    <x v="127"/>
    <s v="Thermal system with high aspect ratio vent "/>
    <n v="1"/>
  </r>
  <r>
    <s v="US9278607"/>
    <s v="US10464397B2"/>
    <d v="2019-11-05T00:00:00"/>
    <x v="127"/>
    <s v="Thermal system with high aspect ratio vent "/>
    <n v="1"/>
  </r>
  <r>
    <s v="USD672307"/>
    <s v="US10464397B2"/>
    <d v="2019-11-05T00:00:00"/>
    <x v="127"/>
    <s v="Thermal system with high aspect ratio vent "/>
    <n v="1"/>
  </r>
  <r>
    <s v="EP2244318"/>
    <s v="US10450177B2"/>
    <d v="2019-10-22T00:00:00"/>
    <x v="127"/>
    <s v="Prying tool for high-voltage battery pack "/>
    <n v="1"/>
  </r>
  <r>
    <s v="US8277965"/>
    <s v="US10450177B2"/>
    <d v="2019-10-22T00:00:00"/>
    <x v="127"/>
    <s v="Prying tool for high-voltage battery pack "/>
    <n v="1"/>
  </r>
  <r>
    <s v="US8286743"/>
    <s v="US10450177B2"/>
    <d v="2019-10-22T00:00:00"/>
    <x v="127"/>
    <s v="Prying tool for high-voltage battery pack "/>
    <n v="1"/>
  </r>
  <r>
    <s v="US8361642"/>
    <s v="US10450177B2"/>
    <d v="2019-10-22T00:00:00"/>
    <x v="127"/>
    <s v="Prying tool for high-voltage battery pack "/>
    <n v="1"/>
  </r>
  <r>
    <s v="US8367233"/>
    <s v="US10450177B2"/>
    <d v="2019-10-22T00:00:00"/>
    <x v="127"/>
    <s v="Prying tool for high-voltage battery pack "/>
    <n v="1"/>
  </r>
  <r>
    <s v="US8393427"/>
    <s v="US10450177B2"/>
    <d v="2019-10-22T00:00:00"/>
    <x v="127"/>
    <s v="Prying tool for high-voltage battery pack "/>
    <n v="1"/>
  </r>
  <r>
    <s v="US8833499"/>
    <s v="US10450177B2"/>
    <d v="2019-10-22T00:00:00"/>
    <x v="127"/>
    <s v="Prying tool for high-voltage battery pack "/>
    <n v="1"/>
  </r>
  <r>
    <s v="US7890218"/>
    <s v="US10427491B2"/>
    <d v="2019-10-01T00:00:00"/>
    <x v="127"/>
    <s v="Thermal management system with heat exchanger blending valve "/>
    <n v="1"/>
  </r>
  <r>
    <s v="US8049460"/>
    <s v="US10427491B2"/>
    <d v="2019-10-01T00:00:00"/>
    <x v="127"/>
    <s v="Thermal management system with heat exchanger blending valve "/>
    <n v="1"/>
  </r>
  <r>
    <s v="US8450966"/>
    <s v="US10427491B2"/>
    <d v="2019-10-01T00:00:00"/>
    <x v="127"/>
    <s v="Thermal management system with heat exchanger blending valve "/>
    <n v="1"/>
  </r>
  <r>
    <s v="US8618775"/>
    <s v="US10424448B2"/>
    <d v="2019-09-24T00:00:00"/>
    <x v="127"/>
    <s v="Pyrotechnic disconnect with arc splitter plates "/>
    <n v="1"/>
  </r>
  <r>
    <s v="US9221343"/>
    <s v="US10424448B2"/>
    <d v="2019-09-24T00:00:00"/>
    <x v="127"/>
    <s v="Pyrotechnic disconnect with arc splitter plates "/>
    <n v="1"/>
  </r>
  <r>
    <s v="US9257729"/>
    <s v="US10424448B2"/>
    <d v="2019-09-24T00:00:00"/>
    <x v="127"/>
    <s v="Pyrotechnic disconnect with arc splitter plates "/>
    <n v="1"/>
  </r>
  <r>
    <s v="US8449015"/>
    <s v="US10358857B2"/>
    <d v="2019-07-23T00:00:00"/>
    <x v="127"/>
    <s v="Vehicle front door power opening system "/>
    <n v="1"/>
  </r>
  <r>
    <s v="CA2608448"/>
    <s v="US10347894B2"/>
    <d v="2019-07-09T00:00:00"/>
    <x v="127"/>
    <s v="Energy storage system "/>
    <n v="1"/>
  </r>
  <r>
    <s v="CA2729480"/>
    <s v="US10347894B2"/>
    <d v="2019-07-09T00:00:00"/>
    <x v="127"/>
    <s v="Energy storage system "/>
    <n v="1"/>
  </r>
  <r>
    <s v="EP1880433"/>
    <s v="US10347894B2"/>
    <d v="2019-07-09T00:00:00"/>
    <x v="127"/>
    <s v="Energy storage system "/>
    <n v="1"/>
  </r>
  <r>
    <s v="EP2416405"/>
    <s v="US10347894B2"/>
    <d v="2019-07-09T00:00:00"/>
    <x v="127"/>
    <s v="Energy storage system "/>
    <n v="1"/>
  </r>
  <r>
    <s v="JP5274246"/>
    <s v="US10347894B2"/>
    <d v="2019-07-09T00:00:00"/>
    <x v="127"/>
    <s v="Energy storage system "/>
    <n v="1"/>
  </r>
  <r>
    <s v="JP5306426"/>
    <s v="US10347894B2"/>
    <d v="2019-07-09T00:00:00"/>
    <x v="127"/>
    <s v="Energy storage system "/>
    <n v="1"/>
  </r>
  <r>
    <s v="JP5372128"/>
    <s v="US10347894B2"/>
    <d v="2019-07-09T00:00:00"/>
    <x v="127"/>
    <s v="Energy storage system "/>
    <n v="1"/>
  </r>
  <r>
    <s v="JP5671368"/>
    <s v="US10347894B2"/>
    <d v="2019-07-09T00:00:00"/>
    <x v="127"/>
    <s v="Energy storage system "/>
    <n v="1"/>
  </r>
  <r>
    <s v="US8057630"/>
    <s v="US10347894B2"/>
    <d v="2019-07-09T00:00:00"/>
    <x v="127"/>
    <s v="Energy storage system "/>
    <n v="1"/>
  </r>
  <r>
    <s v="US8124263"/>
    <s v="US10347894B2"/>
    <d v="2019-07-09T00:00:00"/>
    <x v="127"/>
    <s v="Energy storage system "/>
    <n v="1"/>
  </r>
  <r>
    <s v="US8133287"/>
    <s v="US10347894B2"/>
    <d v="2019-07-09T00:00:00"/>
    <x v="127"/>
    <s v="Energy storage system "/>
    <n v="1"/>
  </r>
  <r>
    <s v="US8137833"/>
    <s v="US10347894B2"/>
    <d v="2019-07-09T00:00:00"/>
    <x v="127"/>
    <s v="Energy storage system "/>
    <n v="1"/>
  </r>
  <r>
    <s v="US8263250"/>
    <s v="US10347894B2"/>
    <d v="2019-07-09T00:00:00"/>
    <x v="127"/>
    <s v="Energy storage system "/>
    <n v="1"/>
  </r>
  <r>
    <s v="US8322393"/>
    <s v="US10347894B2"/>
    <d v="2019-07-09T00:00:00"/>
    <x v="127"/>
    <s v="Energy storage system "/>
    <n v="1"/>
  </r>
  <r>
    <s v="US8758924"/>
    <s v="US10347894B2"/>
    <d v="2019-07-09T00:00:00"/>
    <x v="127"/>
    <s v="Energy storage system "/>
    <n v="1"/>
  </r>
  <r>
    <s v="US8906541"/>
    <s v="US10347894B2"/>
    <d v="2019-07-09T00:00:00"/>
    <x v="127"/>
    <s v="Energy storage system "/>
    <n v="1"/>
  </r>
  <r>
    <s v="US9045030"/>
    <s v="US10347894B2"/>
    <d v="2019-07-09T00:00:00"/>
    <x v="127"/>
    <s v="Energy storage system "/>
    <n v="1"/>
  </r>
  <r>
    <s v="USD673393"/>
    <s v="US10315532B2"/>
    <d v="2019-06-11T00:00:00"/>
    <x v="127"/>
    <s v="Monopost for free-standing vehicle seat "/>
    <n v="1"/>
  </r>
  <r>
    <s v="US7579725"/>
    <s v="US10211712B2"/>
    <d v="2019-02-19T00:00:00"/>
    <x v="127"/>
    <s v="Geometry of rotor end ring and stator end turns "/>
    <n v="1"/>
  </r>
  <r>
    <s v="US8441826"/>
    <s v="US10199804B2"/>
    <d v="2019-02-05T00:00:00"/>
    <x v="127"/>
    <s v="Busbar locating component "/>
    <n v="1"/>
  </r>
  <r>
    <s v="US8493018"/>
    <s v="US10199804B2"/>
    <d v="2019-02-05T00:00:00"/>
    <x v="127"/>
    <s v="Busbar locating component "/>
    <n v="1"/>
  </r>
  <r>
    <s v="US8686288"/>
    <s v="US10199804B2"/>
    <d v="2019-02-05T00:00:00"/>
    <x v="127"/>
    <s v="Busbar locating component "/>
    <n v="1"/>
  </r>
  <r>
    <s v="US8934999"/>
    <s v="US10199804B2"/>
    <d v="2019-02-05T00:00:00"/>
    <x v="127"/>
    <s v="Busbar locating component "/>
    <n v="1"/>
  </r>
  <r>
    <s v="US9257825"/>
    <s v="US10199804B2"/>
    <d v="2019-02-05T00:00:00"/>
    <x v="127"/>
    <s v="Busbar locating component "/>
    <n v="1"/>
  </r>
  <r>
    <s v="US8095278"/>
    <s v="US10180727B2"/>
    <d v="2019-01-15T00:00:00"/>
    <x v="127"/>
    <s v="Method of launching an application and selecting the application target window "/>
    <n v="1"/>
  </r>
  <r>
    <s v="US8449015"/>
    <s v="US10180727B2"/>
    <d v="2019-01-15T00:00:00"/>
    <x v="127"/>
    <s v="Method of launching an application and selecting the application target window "/>
    <n v="1"/>
  </r>
  <r>
    <s v="US8511738"/>
    <s v="US10180727B2"/>
    <d v="2019-01-15T00:00:00"/>
    <x v="127"/>
    <s v="Method of launching an application and selecting the application target window "/>
    <n v="1"/>
  </r>
  <r>
    <s v="US9079498"/>
    <s v="US10180727B2"/>
    <d v="2019-01-15T00:00:00"/>
    <x v="127"/>
    <s v="Method of launching an application and selecting the application target window "/>
    <n v="1"/>
  </r>
  <r>
    <s v="US8541126"/>
    <s v="US10178805B2"/>
    <d v="2019-01-08T00:00:00"/>
    <x v="127"/>
    <s v="Heatsink with internal cavity for liquid cooling "/>
    <n v="1"/>
  </r>
  <r>
    <s v="US8686288"/>
    <s v="US10178805B2"/>
    <d v="2019-01-08T00:00:00"/>
    <x v="127"/>
    <s v="Heatsink with internal cavity for liquid cooling "/>
    <n v="1"/>
  </r>
  <r>
    <s v="US9257825"/>
    <s v="US10178805B2"/>
    <d v="2019-01-08T00:00:00"/>
    <x v="127"/>
    <s v="Heatsink with internal cavity for liquid cooling "/>
    <n v="1"/>
  </r>
  <r>
    <s v="US8268469"/>
    <s v="US10023038B2"/>
    <d v="2018-07-17T00:00:00"/>
    <x v="127"/>
    <s v="System for absorbing and distributing side impact energy utilizing an integrated battery pack "/>
    <n v="1"/>
  </r>
  <r>
    <s v="CA2608448"/>
    <s v="US10020550B2"/>
    <d v="2018-07-10T00:00:00"/>
    <x v="127"/>
    <s v="Energy storage pack "/>
    <n v="1"/>
  </r>
  <r>
    <s v="CA2729480"/>
    <s v="US10020550B2"/>
    <d v="2018-07-10T00:00:00"/>
    <x v="127"/>
    <s v="Energy storage pack "/>
    <n v="1"/>
  </r>
  <r>
    <s v="EP1880433"/>
    <s v="US10020550B2"/>
    <d v="2018-07-10T00:00:00"/>
    <x v="127"/>
    <s v="Energy storage pack "/>
    <n v="1"/>
  </r>
  <r>
    <s v="EP2416405"/>
    <s v="US10020550B2"/>
    <d v="2018-07-10T00:00:00"/>
    <x v="127"/>
    <s v="Energy storage pack "/>
    <n v="1"/>
  </r>
  <r>
    <s v="JP5274246"/>
    <s v="US10020550B2"/>
    <d v="2018-07-10T00:00:00"/>
    <x v="127"/>
    <s v="Energy storage pack "/>
    <n v="1"/>
  </r>
  <r>
    <s v="JP5306426"/>
    <s v="US10020550B2"/>
    <d v="2018-07-10T00:00:00"/>
    <x v="127"/>
    <s v="Energy storage pack "/>
    <n v="1"/>
  </r>
  <r>
    <s v="JP5372128"/>
    <s v="US10020550B2"/>
    <d v="2018-07-10T00:00:00"/>
    <x v="127"/>
    <s v="Energy storage pack "/>
    <n v="1"/>
  </r>
  <r>
    <s v="JP5671368"/>
    <s v="US10020550B2"/>
    <d v="2018-07-10T00:00:00"/>
    <x v="127"/>
    <s v="Energy storage pack "/>
    <n v="1"/>
  </r>
  <r>
    <s v="US8057630"/>
    <s v="US10020550B2"/>
    <d v="2018-07-10T00:00:00"/>
    <x v="127"/>
    <s v="Energy storage pack "/>
    <n v="1"/>
  </r>
  <r>
    <s v="US8124263"/>
    <s v="US10020550B2"/>
    <d v="2018-07-10T00:00:00"/>
    <x v="127"/>
    <s v="Energy storage pack "/>
    <n v="1"/>
  </r>
  <r>
    <s v="US8133287"/>
    <s v="US10020550B2"/>
    <d v="2018-07-10T00:00:00"/>
    <x v="127"/>
    <s v="Energy storage pack "/>
    <n v="1"/>
  </r>
  <r>
    <s v="US8137833"/>
    <s v="US10020550B2"/>
    <d v="2018-07-10T00:00:00"/>
    <x v="127"/>
    <s v="Energy storage pack "/>
    <n v="1"/>
  </r>
  <r>
    <s v="US8263250"/>
    <s v="US10020550B2"/>
    <d v="2018-07-10T00:00:00"/>
    <x v="127"/>
    <s v="Energy storage pack "/>
    <n v="1"/>
  </r>
  <r>
    <s v="US8322393"/>
    <s v="US10020550B2"/>
    <d v="2018-07-10T00:00:00"/>
    <x v="127"/>
    <s v="Energy storage pack "/>
    <n v="1"/>
  </r>
  <r>
    <s v="US8758924"/>
    <s v="US10020550B2"/>
    <d v="2018-07-10T00:00:00"/>
    <x v="127"/>
    <s v="Energy storage pack "/>
    <n v="1"/>
  </r>
  <r>
    <s v="US8906541"/>
    <s v="US10020550B2"/>
    <d v="2018-07-10T00:00:00"/>
    <x v="127"/>
    <s v="Energy storage pack "/>
    <n v="1"/>
  </r>
  <r>
    <s v="US9045030"/>
    <s v="US10020550B2"/>
    <d v="2018-07-10T00:00:00"/>
    <x v="127"/>
    <s v="Energy storage pack "/>
    <n v="1"/>
  </r>
  <r>
    <s v="US8095278"/>
    <s v="US10019066B2"/>
    <d v="2018-07-10T00:00:00"/>
    <x v="127"/>
    <s v="Method of launching an application and selecting the application target window "/>
    <n v="1"/>
  </r>
  <r>
    <s v="JP5285662"/>
    <s v="US10018681B2"/>
    <d v="2018-07-10T00:00:00"/>
    <x v="127"/>
    <s v="Cell manufacturing using liquid-based thermal system "/>
    <n v="1"/>
  </r>
  <r>
    <s v="JP5325844"/>
    <s v="US10018681B2"/>
    <d v="2018-07-10T00:00:00"/>
    <x v="127"/>
    <s v="Cell manufacturing using liquid-based thermal system "/>
    <n v="1"/>
  </r>
  <r>
    <s v="US7736799"/>
    <s v="US10018681B2"/>
    <d v="2018-07-10T00:00:00"/>
    <x v="127"/>
    <s v="Cell manufacturing using liquid-based thermal system "/>
    <n v="1"/>
  </r>
  <r>
    <s v="US7749647"/>
    <s v="US10018681B2"/>
    <d v="2018-07-10T00:00:00"/>
    <x v="127"/>
    <s v="Cell manufacturing using liquid-based thermal system "/>
    <n v="1"/>
  </r>
  <r>
    <s v="US7763381"/>
    <s v="US10018681B2"/>
    <d v="2018-07-10T00:00:00"/>
    <x v="127"/>
    <s v="Cell manufacturing using liquid-based thermal system "/>
    <n v="1"/>
  </r>
  <r>
    <s v="US7781097"/>
    <s v="US10018681B2"/>
    <d v="2018-07-10T00:00:00"/>
    <x v="127"/>
    <s v="Cell manufacturing using liquid-based thermal system "/>
    <n v="1"/>
  </r>
  <r>
    <s v="US7820319"/>
    <s v="US10018681B2"/>
    <d v="2018-07-10T00:00:00"/>
    <x v="127"/>
    <s v="Cell manufacturing using liquid-based thermal system "/>
    <n v="1"/>
  </r>
  <r>
    <s v="US8057928"/>
    <s v="US10018681B2"/>
    <d v="2018-07-10T00:00:00"/>
    <x v="127"/>
    <s v="Cell manufacturing using liquid-based thermal system "/>
    <n v="1"/>
  </r>
  <r>
    <s v="US8088511"/>
    <s v="US10018681B2"/>
    <d v="2018-07-10T00:00:00"/>
    <x v="127"/>
    <s v="Cell manufacturing using liquid-based thermal system "/>
    <n v="1"/>
  </r>
  <r>
    <s v="US8263254"/>
    <s v="US10018681B2"/>
    <d v="2018-07-10T00:00:00"/>
    <x v="127"/>
    <s v="Cell manufacturing using liquid-based thermal system "/>
    <n v="1"/>
  </r>
  <r>
    <s v="US8906541"/>
    <s v="US10018681B2"/>
    <d v="2018-07-10T00:00:00"/>
    <x v="127"/>
    <s v="Cell manufacturing using liquid-based thermal system "/>
    <n v="1"/>
  </r>
  <r>
    <s v="EP2266201"/>
    <s v="WO2012006605A2"/>
    <d v="2012-01-12T00:00:00"/>
    <x v="510"/>
    <s v="Rotor temperature estimation "/>
    <n v="1"/>
  </r>
  <r>
    <s v="US7789176"/>
    <s v="WO2012006605A2"/>
    <d v="2012-01-12T00:00:00"/>
    <x v="510"/>
    <s v="Rotor temperature estimation "/>
    <n v="1"/>
  </r>
  <r>
    <s v="US7841431"/>
    <s v="WO2012006605A2"/>
    <d v="2012-01-12T00:00:00"/>
    <x v="510"/>
    <s v="Rotor temperature estimation "/>
    <n v="1"/>
  </r>
  <r>
    <s v="US7890218"/>
    <s v="WO2012006605A2"/>
    <d v="2012-01-12T00:00:00"/>
    <x v="510"/>
    <s v="Rotor temperature estimation "/>
    <n v="1"/>
  </r>
  <r>
    <s v="US8049460"/>
    <s v="WO2012006605A2"/>
    <d v="2012-01-12T00:00:00"/>
    <x v="510"/>
    <s v="Rotor temperature estimation "/>
    <n v="1"/>
  </r>
  <r>
    <s v="US8450966"/>
    <s v="WO2012006605A2"/>
    <d v="2012-01-12T00:00:00"/>
    <x v="510"/>
    <s v="Rotor temperature estimation "/>
    <n v="1"/>
  </r>
  <r>
    <s v="USD683268"/>
    <s v="USD775006S1"/>
    <d v="2016-12-27T00:00:00"/>
    <x v="510"/>
    <s v="Motor vehicle front bumper with hood "/>
    <n v="1"/>
  </r>
  <r>
    <s v="USD683268"/>
    <s v="USD775005S1"/>
    <d v="2016-12-27T00:00:00"/>
    <x v="510"/>
    <s v="Motor vehicle front bumper with hood "/>
    <n v="1"/>
  </r>
  <r>
    <s v="USD660219"/>
    <s v="USD774435S1"/>
    <d v="2016-12-20T00:00:00"/>
    <x v="510"/>
    <s v="Vehicle wheel "/>
    <n v="1"/>
  </r>
  <r>
    <s v="USD669008"/>
    <s v="USD774435S1"/>
    <d v="2016-12-20T00:00:00"/>
    <x v="510"/>
    <s v="Vehicle wheel "/>
    <n v="1"/>
  </r>
  <r>
    <s v="USD673393"/>
    <s v="USD773197S1"/>
    <d v="2016-12-06T00:00:00"/>
    <x v="510"/>
    <s v="Seat "/>
    <n v="1"/>
  </r>
  <r>
    <s v="USD660219"/>
    <s v="USD766802S1"/>
    <d v="2016-09-20T00:00:00"/>
    <x v="510"/>
    <s v="Vehicle wheel "/>
    <n v="1"/>
  </r>
  <r>
    <s v="USD669008"/>
    <s v="USD766802S1"/>
    <d v="2016-09-20T00:00:00"/>
    <x v="510"/>
    <s v="Vehicle wheel "/>
    <n v="1"/>
  </r>
  <r>
    <s v="EP2416405"/>
    <s v="US9577227B2"/>
    <d v="2017-02-21T00:00:00"/>
    <x v="510"/>
    <s v="Cell module assemblies "/>
    <n v="1"/>
  </r>
  <r>
    <s v="JP5306426"/>
    <s v="US9577227B2"/>
    <d v="2017-02-21T00:00:00"/>
    <x v="510"/>
    <s v="Cell module assemblies "/>
    <n v="1"/>
  </r>
  <r>
    <s v="JP5372128"/>
    <s v="US9577227B2"/>
    <d v="2017-02-21T00:00:00"/>
    <x v="510"/>
    <s v="Cell module assemblies "/>
    <n v="1"/>
  </r>
  <r>
    <s v="US8133287"/>
    <s v="US9577227B2"/>
    <d v="2017-02-21T00:00:00"/>
    <x v="510"/>
    <s v="Cell module assemblies "/>
    <n v="1"/>
  </r>
  <r>
    <s v="US8263250"/>
    <s v="US9577227B2"/>
    <d v="2017-02-21T00:00:00"/>
    <x v="510"/>
    <s v="Cell module assemblies "/>
    <n v="1"/>
  </r>
  <r>
    <s v="US8758924"/>
    <s v="US9577227B2"/>
    <d v="2017-02-21T00:00:00"/>
    <x v="510"/>
    <s v="Cell module assemblies "/>
    <n v="1"/>
  </r>
  <r>
    <s v="US8906541"/>
    <s v="US9577227B2"/>
    <d v="2017-02-21T00:00:00"/>
    <x v="510"/>
    <s v="Cell module assemblies "/>
    <n v="1"/>
  </r>
  <r>
    <s v="US9045030"/>
    <s v="US9577227B2"/>
    <d v="2017-02-21T00:00:00"/>
    <x v="510"/>
    <s v="Cell module assemblies "/>
    <n v="1"/>
  </r>
  <r>
    <s v="US8180512"/>
    <s v="US9559532B2"/>
    <d v="2017-01-31T00:00:00"/>
    <x v="510"/>
    <s v="Charge rate modulation of metal-air cells as a function of ambient oxygen concentration "/>
    <n v="1"/>
  </r>
  <r>
    <s v="US8643342"/>
    <s v="US9527403B2"/>
    <d v="2016-12-27T00:00:00"/>
    <x v="510"/>
    <s v="Charging station providing thermal conditioning of electric vehicle during charging session "/>
    <n v="1"/>
  </r>
  <r>
    <s v="US8866444"/>
    <s v="US9527403B2"/>
    <d v="2016-12-27T00:00:00"/>
    <x v="510"/>
    <s v="Charging station providing thermal conditioning of electric vehicle during charging session "/>
    <n v="1"/>
  </r>
  <r>
    <s v="US8901885"/>
    <s v="US9527403B2"/>
    <d v="2016-12-27T00:00:00"/>
    <x v="510"/>
    <s v="Charging station providing thermal conditioning of electric vehicle during charging session "/>
    <n v="1"/>
  </r>
  <r>
    <s v="EP2266201"/>
    <s v="US9509240B2"/>
    <d v="2016-11-29T00:00:00"/>
    <x v="510"/>
    <s v="Electric motor using multiple reference frames for flux angle "/>
    <n v="1"/>
  </r>
  <r>
    <s v="US7739005"/>
    <s v="US9509240B2"/>
    <d v="2016-11-29T00:00:00"/>
    <x v="510"/>
    <s v="Electric motor using multiple reference frames for flux angle "/>
    <n v="1"/>
  </r>
  <r>
    <s v="US7742852"/>
    <s v="US9509240B2"/>
    <d v="2016-11-29T00:00:00"/>
    <x v="510"/>
    <s v="Electric motor using multiple reference frames for flux angle "/>
    <n v="1"/>
  </r>
  <r>
    <s v="US7747363"/>
    <s v="US9509240B2"/>
    <d v="2016-11-29T00:00:00"/>
    <x v="510"/>
    <s v="Electric motor using multiple reference frames for flux angle "/>
    <n v="1"/>
  </r>
  <r>
    <s v="US7847501"/>
    <s v="US9509240B2"/>
    <d v="2016-11-29T00:00:00"/>
    <x v="510"/>
    <s v="Electric motor using multiple reference frames for flux angle "/>
    <n v="1"/>
  </r>
  <r>
    <s v="EP2202871"/>
    <s v="US9496775B2"/>
    <d v="2016-11-15T00:00:00"/>
    <x v="510"/>
    <s v="Controlling end ring balance in pre-balancing spinning process "/>
    <n v="1"/>
  </r>
  <r>
    <s v="EP2388894"/>
    <s v="US9496775B2"/>
    <d v="2016-11-15T00:00:00"/>
    <x v="510"/>
    <s v="Controlling end ring balance in pre-balancing spinning process "/>
    <n v="1"/>
  </r>
  <r>
    <s v="EP2388895"/>
    <s v="US9496775B2"/>
    <d v="2016-11-15T00:00:00"/>
    <x v="510"/>
    <s v="Controlling end ring balance in pre-balancing spinning process "/>
    <n v="1"/>
  </r>
  <r>
    <s v="JP5548149"/>
    <s v="US9496775B2"/>
    <d v="2016-11-15T00:00:00"/>
    <x v="510"/>
    <s v="Controlling end ring balance in pre-balancing spinning process "/>
    <n v="1"/>
  </r>
  <r>
    <s v="US7741750"/>
    <s v="US9496775B2"/>
    <d v="2016-11-15T00:00:00"/>
    <x v="510"/>
    <s v="Controlling end ring balance in pre-balancing spinning process "/>
    <n v="1"/>
  </r>
  <r>
    <s v="US8008827"/>
    <s v="US9496775B2"/>
    <d v="2016-11-15T00:00:00"/>
    <x v="510"/>
    <s v="Controlling end ring balance in pre-balancing spinning process "/>
    <n v="1"/>
  </r>
  <r>
    <s v="US8069555"/>
    <s v="US9496775B2"/>
    <d v="2016-11-15T00:00:00"/>
    <x v="510"/>
    <s v="Controlling end ring balance in pre-balancing spinning process "/>
    <n v="1"/>
  </r>
  <r>
    <s v="US8122590"/>
    <s v="US9496775B2"/>
    <d v="2016-11-15T00:00:00"/>
    <x v="510"/>
    <s v="Controlling end ring balance in pre-balancing spinning process "/>
    <n v="1"/>
  </r>
  <r>
    <s v="US8154166"/>
    <s v="US9496775B2"/>
    <d v="2016-11-15T00:00:00"/>
    <x v="510"/>
    <s v="Controlling end ring balance in pre-balancing spinning process "/>
    <n v="1"/>
  </r>
  <r>
    <s v="US8154167"/>
    <s v="US9496775B2"/>
    <d v="2016-11-15T00:00:00"/>
    <x v="510"/>
    <s v="Controlling end ring balance in pre-balancing spinning process "/>
    <n v="1"/>
  </r>
  <r>
    <s v="US8365392"/>
    <s v="US9496775B2"/>
    <d v="2016-11-15T00:00:00"/>
    <x v="510"/>
    <s v="Controlling end ring balance in pre-balancing spinning process "/>
    <n v="1"/>
  </r>
  <r>
    <s v="US8424960"/>
    <s v="US9352789B2"/>
    <d v="2016-05-31T00:00:00"/>
    <x v="510"/>
    <s v="Torque box with shear planes at inner joint "/>
    <n v="1"/>
  </r>
  <r>
    <s v="US8567849"/>
    <s v="US9352789B2"/>
    <d v="2016-05-31T00:00:00"/>
    <x v="510"/>
    <s v="Torque box with shear planes at inner joint "/>
    <n v="1"/>
  </r>
  <r>
    <s v="US8567856"/>
    <s v="US9352789B2"/>
    <d v="2016-05-31T00:00:00"/>
    <x v="510"/>
    <s v="Torque box with shear planes at inner joint "/>
    <n v="1"/>
  </r>
  <r>
    <s v="US8696051"/>
    <s v="US9352789B2"/>
    <d v="2016-05-31T00:00:00"/>
    <x v="510"/>
    <s v="Torque box with shear planes at inner joint "/>
    <n v="1"/>
  </r>
  <r>
    <s v="US8702161"/>
    <s v="US9352789B2"/>
    <d v="2016-05-31T00:00:00"/>
    <x v="510"/>
    <s v="Torque box with shear planes at inner joint "/>
    <n v="1"/>
  </r>
  <r>
    <s v="US8424960"/>
    <s v="US9352785B2"/>
    <d v="2016-05-31T00:00:00"/>
    <x v="510"/>
    <s v="Subframe configured to detach upon impact "/>
    <n v="1"/>
  </r>
  <r>
    <s v="US8567849"/>
    <s v="US9352785B2"/>
    <d v="2016-05-31T00:00:00"/>
    <x v="510"/>
    <s v="Subframe configured to detach upon impact "/>
    <n v="1"/>
  </r>
  <r>
    <s v="US8567856"/>
    <s v="US9352785B2"/>
    <d v="2016-05-31T00:00:00"/>
    <x v="510"/>
    <s v="Subframe configured to detach upon impact "/>
    <n v="1"/>
  </r>
  <r>
    <s v="US8585131"/>
    <s v="US9352785B2"/>
    <d v="2016-05-31T00:00:00"/>
    <x v="510"/>
    <s v="Subframe configured to detach upon impact "/>
    <n v="1"/>
  </r>
  <r>
    <s v="US8696051"/>
    <s v="US9352785B2"/>
    <d v="2016-05-31T00:00:00"/>
    <x v="510"/>
    <s v="Subframe configured to detach upon impact "/>
    <n v="1"/>
  </r>
  <r>
    <s v="US8702161"/>
    <s v="US9352785B2"/>
    <d v="2016-05-31T00:00:00"/>
    <x v="510"/>
    <s v="Subframe configured to detach upon impact "/>
    <n v="1"/>
  </r>
  <r>
    <s v="US9030063"/>
    <s v="US9352785B2"/>
    <d v="2016-05-31T00:00:00"/>
    <x v="510"/>
    <s v="Subframe configured to detach upon impact "/>
    <n v="1"/>
  </r>
  <r>
    <s v="US8424960"/>
    <s v="US9352784B2"/>
    <d v="2016-05-31T00:00:00"/>
    <x v="510"/>
    <s v="Adapter for crush rail and torque box "/>
    <n v="1"/>
  </r>
  <r>
    <s v="US8567849"/>
    <s v="US9352784B2"/>
    <d v="2016-05-31T00:00:00"/>
    <x v="510"/>
    <s v="Adapter for crush rail and torque box "/>
    <n v="1"/>
  </r>
  <r>
    <s v="US8567856"/>
    <s v="US9352784B2"/>
    <d v="2016-05-31T00:00:00"/>
    <x v="510"/>
    <s v="Adapter for crush rail and torque box "/>
    <n v="1"/>
  </r>
  <r>
    <s v="US8696051"/>
    <s v="US9352784B2"/>
    <d v="2016-05-31T00:00:00"/>
    <x v="510"/>
    <s v="Adapter for crush rail and torque box "/>
    <n v="1"/>
  </r>
  <r>
    <s v="US8702161"/>
    <s v="US9352784B2"/>
    <d v="2016-05-31T00:00:00"/>
    <x v="510"/>
    <s v="Adapter for crush rail and torque box "/>
    <n v="1"/>
  </r>
  <r>
    <s v="US8424960"/>
    <s v="US9352783B2"/>
    <d v="2016-05-31T00:00:00"/>
    <x v="510"/>
    <s v="Vehicle crush rail with substantially square cells and initiators "/>
    <n v="1"/>
  </r>
  <r>
    <s v="US8567849"/>
    <s v="US9352783B2"/>
    <d v="2016-05-31T00:00:00"/>
    <x v="510"/>
    <s v="Vehicle crush rail with substantially square cells and initiators "/>
    <n v="1"/>
  </r>
  <r>
    <s v="US8567856"/>
    <s v="US9352783B2"/>
    <d v="2016-05-31T00:00:00"/>
    <x v="510"/>
    <s v="Vehicle crush rail with substantially square cells and initiators "/>
    <n v="1"/>
  </r>
  <r>
    <s v="US8696051"/>
    <s v="US9352783B2"/>
    <d v="2016-05-31T00:00:00"/>
    <x v="510"/>
    <s v="Vehicle crush rail with substantially square cells and initiators "/>
    <n v="1"/>
  </r>
  <r>
    <s v="US8702161"/>
    <s v="US9352783B2"/>
    <d v="2016-05-31T00:00:00"/>
    <x v="510"/>
    <s v="Vehicle crush rail with substantially square cells and initiators "/>
    <n v="1"/>
  </r>
  <r>
    <s v="JP5184576"/>
    <s v="US9343911B2"/>
    <d v="2016-05-17T00:00:00"/>
    <x v="510"/>
    <s v="Response to detection of an overcharge event in a series connected battery element "/>
    <n v="1"/>
  </r>
  <r>
    <s v="US8088511"/>
    <s v="US9343911B2"/>
    <d v="2016-05-17T00:00:00"/>
    <x v="510"/>
    <s v="Response to detection of an overcharge event in a series connected battery element "/>
    <n v="1"/>
  </r>
  <r>
    <s v="US8216502"/>
    <s v="US9343911B2"/>
    <d v="2016-05-17T00:00:00"/>
    <x v="510"/>
    <s v="Response to detection of an overcharge event in a series connected battery element "/>
    <n v="1"/>
  </r>
  <r>
    <s v="US8293393"/>
    <s v="US9343911B2"/>
    <d v="2016-05-17T00:00:00"/>
    <x v="510"/>
    <s v="Response to detection of an overcharge event in a series connected battery element "/>
    <n v="1"/>
  </r>
  <r>
    <s v="US8389139"/>
    <s v="US9343911B2"/>
    <d v="2016-05-17T00:00:00"/>
    <x v="510"/>
    <s v="Response to detection of an overcharge event in a series connected battery element "/>
    <n v="1"/>
  </r>
  <r>
    <s v="US8659270"/>
    <s v="US9343911B2"/>
    <d v="2016-05-17T00:00:00"/>
    <x v="510"/>
    <s v="Response to detection of an overcharge event in a series connected battery element "/>
    <n v="1"/>
  </r>
  <r>
    <s v="US8866444"/>
    <s v="US9343911B2"/>
    <d v="2016-05-17T00:00:00"/>
    <x v="510"/>
    <s v="Response to detection of an overcharge event in a series connected battery element "/>
    <n v="1"/>
  </r>
  <r>
    <s v="US8932739"/>
    <s v="US9343911B2"/>
    <d v="2016-05-17T00:00:00"/>
    <x v="510"/>
    <s v="Response to detection of an overcharge event in a series connected battery element "/>
    <n v="1"/>
  </r>
  <r>
    <s v="US8960781"/>
    <s v="US9340232B2"/>
    <d v="2016-05-17T00:00:00"/>
    <x v="510"/>
    <s v="Extrusion piece with insert of dissimilar material "/>
    <n v="1"/>
  </r>
  <r>
    <s v="US7579725"/>
    <s v="US9331552B2"/>
    <d v="2016-05-03T00:00:00"/>
    <x v="510"/>
    <s v="Rotor assembly with heat pipe cooling system "/>
    <n v="1"/>
  </r>
  <r>
    <s v="JP5184576"/>
    <s v="US9318901B2"/>
    <d v="2016-04-19T00:00:00"/>
    <x v="510"/>
    <s v="Response to detection of an overdischarge event in a series connected battery element "/>
    <n v="1"/>
  </r>
  <r>
    <s v="US8088511"/>
    <s v="US9318901B2"/>
    <d v="2016-04-19T00:00:00"/>
    <x v="510"/>
    <s v="Response to detection of an overdischarge event in a series connected battery element "/>
    <n v="1"/>
  </r>
  <r>
    <s v="US8216502"/>
    <s v="US9318901B2"/>
    <d v="2016-04-19T00:00:00"/>
    <x v="510"/>
    <s v="Response to detection of an overdischarge event in a series connected battery element "/>
    <n v="1"/>
  </r>
  <r>
    <s v="US8293393"/>
    <s v="US9318901B2"/>
    <d v="2016-04-19T00:00:00"/>
    <x v="510"/>
    <s v="Response to detection of an overdischarge event in a series connected battery element "/>
    <n v="1"/>
  </r>
  <r>
    <s v="US8389139"/>
    <s v="US9318901B2"/>
    <d v="2016-04-19T00:00:00"/>
    <x v="510"/>
    <s v="Response to detection of an overdischarge event in a series connected battery element "/>
    <n v="1"/>
  </r>
  <r>
    <s v="US8659270"/>
    <s v="US9318901B2"/>
    <d v="2016-04-19T00:00:00"/>
    <x v="510"/>
    <s v="Response to detection of an overdischarge event in a series connected battery element "/>
    <n v="1"/>
  </r>
  <r>
    <s v="US8866444"/>
    <s v="US9318901B2"/>
    <d v="2016-04-19T00:00:00"/>
    <x v="510"/>
    <s v="Response to detection of an overdischarge event in a series connected battery element "/>
    <n v="1"/>
  </r>
  <r>
    <s v="US8932739"/>
    <s v="US9318901B2"/>
    <d v="2016-04-19T00:00:00"/>
    <x v="510"/>
    <s v="Response to detection of an overdischarge event in a series connected battery element "/>
    <n v="1"/>
  </r>
  <r>
    <s v="CA2736341"/>
    <s v="US9293792B2"/>
    <d v="2016-03-22T00:00:00"/>
    <x v="510"/>
    <s v="Self-activated draining system "/>
    <n v="1"/>
  </r>
  <r>
    <s v="JP5325259"/>
    <s v="US9293792B2"/>
    <d v="2016-03-22T00:00:00"/>
    <x v="510"/>
    <s v="Self-activated draining system "/>
    <n v="1"/>
  </r>
  <r>
    <s v="US8268469"/>
    <s v="US9293792B2"/>
    <d v="2016-03-22T00:00:00"/>
    <x v="510"/>
    <s v="Self-activated draining system "/>
    <n v="1"/>
  </r>
  <r>
    <s v="US8336319"/>
    <s v="US9293792B2"/>
    <d v="2016-03-22T00:00:00"/>
    <x v="510"/>
    <s v="Self-activated draining system "/>
    <n v="1"/>
  </r>
  <r>
    <s v="US8402776"/>
    <s v="US9293792B2"/>
    <d v="2016-03-22T00:00:00"/>
    <x v="510"/>
    <s v="Self-activated draining system "/>
    <n v="1"/>
  </r>
  <r>
    <s v="US8448696"/>
    <s v="US9293792B2"/>
    <d v="2016-03-22T00:00:00"/>
    <x v="510"/>
    <s v="Self-activated draining system "/>
    <n v="1"/>
  </r>
  <r>
    <s v="US8541127"/>
    <s v="US9293792B2"/>
    <d v="2016-03-22T00:00:00"/>
    <x v="510"/>
    <s v="Self-activated draining system "/>
    <n v="1"/>
  </r>
  <r>
    <s v="US8557415"/>
    <s v="US9293792B2"/>
    <d v="2016-03-22T00:00:00"/>
    <x v="510"/>
    <s v="Self-activated draining system "/>
    <n v="1"/>
  </r>
  <r>
    <s v="CA2736341"/>
    <s v="US9278607B2"/>
    <d v="2016-03-08T00:00:00"/>
    <x v="510"/>
    <s v="Air outlet directional flow controller with integrated shut-off door "/>
    <n v="1"/>
  </r>
  <r>
    <s v="JP5325259"/>
    <s v="US9278607B2"/>
    <d v="2016-03-08T00:00:00"/>
    <x v="510"/>
    <s v="Air outlet directional flow controller with integrated shut-off door "/>
    <n v="1"/>
  </r>
  <r>
    <s v="US8336319"/>
    <s v="US9278607B2"/>
    <d v="2016-03-08T00:00:00"/>
    <x v="510"/>
    <s v="Air outlet directional flow controller with integrated shut-off door "/>
    <n v="1"/>
  </r>
  <r>
    <s v="US8402776"/>
    <s v="US9278607B2"/>
    <d v="2016-03-08T00:00:00"/>
    <x v="510"/>
    <s v="Air outlet directional flow controller with integrated shut-off door "/>
    <n v="1"/>
  </r>
  <r>
    <s v="US8448696"/>
    <s v="US9278607B2"/>
    <d v="2016-03-08T00:00:00"/>
    <x v="510"/>
    <s v="Air outlet directional flow controller with integrated shut-off door "/>
    <n v="1"/>
  </r>
  <r>
    <s v="US9030063"/>
    <s v="US9272595B2"/>
    <d v="2016-03-01T00:00:00"/>
    <x v="510"/>
    <s v="Controlling a compressor for air suspension of electric vehicle "/>
    <n v="1"/>
  </r>
  <r>
    <s v="EP2171824"/>
    <s v="US9263901B2"/>
    <d v="2016-02-16T00:00:00"/>
    <x v="510"/>
    <s v="Secondary service port for high voltage battery packs "/>
    <n v="1"/>
  </r>
  <r>
    <s v="EP2226870"/>
    <s v="US9263901B2"/>
    <d v="2016-02-16T00:00:00"/>
    <x v="510"/>
    <s v="Secondary service port for high voltage battery packs "/>
    <n v="1"/>
  </r>
  <r>
    <s v="EP2244318"/>
    <s v="US9263901B2"/>
    <d v="2016-02-16T00:00:00"/>
    <x v="510"/>
    <s v="Secondary service port for high voltage battery packs "/>
    <n v="1"/>
  </r>
  <r>
    <s v="EP2302727"/>
    <s v="US9263901B2"/>
    <d v="2016-02-16T00:00:00"/>
    <x v="510"/>
    <s v="Secondary service port for high voltage battery packs "/>
    <n v="1"/>
  </r>
  <r>
    <s v="JP5119302"/>
    <s v="US9263901B2"/>
    <d v="2016-02-16T00:00:00"/>
    <x v="510"/>
    <s v="Secondary service port for high voltage battery packs "/>
    <n v="1"/>
  </r>
  <r>
    <s v="JP5285662"/>
    <s v="US9263901B2"/>
    <d v="2016-02-16T00:00:00"/>
    <x v="510"/>
    <s v="Secondary service port for high voltage battery packs "/>
    <n v="1"/>
  </r>
  <r>
    <s v="JP5325844"/>
    <s v="US9263901B2"/>
    <d v="2016-02-16T00:00:00"/>
    <x v="510"/>
    <s v="Secondary service port for high voltage battery packs "/>
    <n v="1"/>
  </r>
  <r>
    <s v="JP5680411"/>
    <s v="US9263901B2"/>
    <d v="2016-02-16T00:00:00"/>
    <x v="510"/>
    <s v="Secondary service port for high voltage battery packs "/>
    <n v="1"/>
  </r>
  <r>
    <s v="US7683575"/>
    <s v="US9263901B2"/>
    <d v="2016-02-16T00:00:00"/>
    <x v="510"/>
    <s v="Secondary service port for high voltage battery packs "/>
    <n v="1"/>
  </r>
  <r>
    <s v="US7736799"/>
    <s v="US9263901B2"/>
    <d v="2016-02-16T00:00:00"/>
    <x v="510"/>
    <s v="Secondary service port for high voltage battery packs "/>
    <n v="1"/>
  </r>
  <r>
    <s v="US7749647"/>
    <s v="US9263901B2"/>
    <d v="2016-02-16T00:00:00"/>
    <x v="510"/>
    <s v="Secondary service port for high voltage battery packs "/>
    <n v="1"/>
  </r>
  <r>
    <s v="US7763381"/>
    <s v="US9263901B2"/>
    <d v="2016-02-16T00:00:00"/>
    <x v="510"/>
    <s v="Secondary service port for high voltage battery packs "/>
    <n v="1"/>
  </r>
  <r>
    <s v="US7781097"/>
    <s v="US9263901B2"/>
    <d v="2016-02-16T00:00:00"/>
    <x v="510"/>
    <s v="Secondary service port for high voltage battery packs "/>
    <n v="1"/>
  </r>
  <r>
    <s v="US7820319"/>
    <s v="US9263901B2"/>
    <d v="2016-02-16T00:00:00"/>
    <x v="510"/>
    <s v="Secondary service port for high voltage battery packs "/>
    <n v="1"/>
  </r>
  <r>
    <s v="US8004243"/>
    <s v="US9263901B2"/>
    <d v="2016-02-16T00:00:00"/>
    <x v="510"/>
    <s v="Secondary service port for high voltage battery packs "/>
    <n v="1"/>
  </r>
  <r>
    <s v="US8133608"/>
    <s v="US9263901B2"/>
    <d v="2016-02-16T00:00:00"/>
    <x v="510"/>
    <s v="Secondary service port for high voltage battery packs "/>
    <n v="1"/>
  </r>
  <r>
    <s v="US8153290"/>
    <s v="US9263901B2"/>
    <d v="2016-02-16T00:00:00"/>
    <x v="510"/>
    <s v="Secondary service port for high voltage battery packs "/>
    <n v="1"/>
  </r>
  <r>
    <s v="US8216502"/>
    <s v="US9263901B2"/>
    <d v="2016-02-16T00:00:00"/>
    <x v="510"/>
    <s v="Secondary service port for high voltage battery packs "/>
    <n v="1"/>
  </r>
  <r>
    <s v="US8268469"/>
    <s v="US9263901B2"/>
    <d v="2016-02-16T00:00:00"/>
    <x v="510"/>
    <s v="Secondary service port for high voltage battery packs "/>
    <n v="1"/>
  </r>
  <r>
    <s v="US8277965"/>
    <s v="US9263901B2"/>
    <d v="2016-02-16T00:00:00"/>
    <x v="510"/>
    <s v="Secondary service port for high voltage battery packs "/>
    <n v="1"/>
  </r>
  <r>
    <s v="US8293393"/>
    <s v="US9263901B2"/>
    <d v="2016-02-16T00:00:00"/>
    <x v="510"/>
    <s v="Secondary service port for high voltage battery packs "/>
    <n v="1"/>
  </r>
  <r>
    <s v="US8361642"/>
    <s v="US9263901B2"/>
    <d v="2016-02-16T00:00:00"/>
    <x v="510"/>
    <s v="Secondary service port for high voltage battery packs "/>
    <n v="1"/>
  </r>
  <r>
    <s v="US8367233"/>
    <s v="US9263901B2"/>
    <d v="2016-02-16T00:00:00"/>
    <x v="510"/>
    <s v="Secondary service port for high voltage battery packs "/>
    <n v="1"/>
  </r>
  <r>
    <s v="US8421469"/>
    <s v="US9263901B2"/>
    <d v="2016-02-16T00:00:00"/>
    <x v="510"/>
    <s v="Secondary service port for high voltage battery packs "/>
    <n v="1"/>
  </r>
  <r>
    <s v="US8557414"/>
    <s v="US9263901B2"/>
    <d v="2016-02-16T00:00:00"/>
    <x v="510"/>
    <s v="Secondary service port for high voltage battery packs "/>
    <n v="1"/>
  </r>
  <r>
    <s v="US8618775"/>
    <s v="US9263901B2"/>
    <d v="2016-02-16T00:00:00"/>
    <x v="510"/>
    <s v="Secondary service port for high voltage battery packs "/>
    <n v="1"/>
  </r>
  <r>
    <s v="US8906541"/>
    <s v="US9263901B2"/>
    <d v="2016-02-16T00:00:00"/>
    <x v="510"/>
    <s v="Secondary service port for high voltage battery packs "/>
    <n v="1"/>
  </r>
  <r>
    <s v="US8968949"/>
    <s v="US9263901B2"/>
    <d v="2016-02-16T00:00:00"/>
    <x v="510"/>
    <s v="Secondary service port for high voltage battery packs "/>
    <n v="1"/>
  </r>
  <r>
    <s v="US9093726"/>
    <s v="US9263901B2"/>
    <d v="2016-02-16T00:00:00"/>
    <x v="510"/>
    <s v="Secondary service port for high voltage battery packs "/>
    <n v="1"/>
  </r>
  <r>
    <s v="US9257729"/>
    <s v="US9263901B2"/>
    <d v="2016-02-16T00:00:00"/>
    <x v="510"/>
    <s v="Secondary service port for high voltage battery packs "/>
    <n v="1"/>
  </r>
  <r>
    <s v="JP5184576"/>
    <s v="US9252400B2"/>
    <d v="2016-02-02T00:00:00"/>
    <x v="510"/>
    <s v="Battery cap assembly with high efficiency vent "/>
    <n v="1"/>
  </r>
  <r>
    <s v="JP5235942"/>
    <s v="US9252400B2"/>
    <d v="2016-02-02T00:00:00"/>
    <x v="510"/>
    <s v="Battery cap assembly with high efficiency vent "/>
    <n v="1"/>
  </r>
  <r>
    <s v="JP5285662"/>
    <s v="US9252400B2"/>
    <d v="2016-02-02T00:00:00"/>
    <x v="510"/>
    <s v="Battery cap assembly with high efficiency vent "/>
    <n v="1"/>
  </r>
  <r>
    <s v="JP5325844"/>
    <s v="US9252400B2"/>
    <d v="2016-02-02T00:00:00"/>
    <x v="510"/>
    <s v="Battery cap assembly with high efficiency vent "/>
    <n v="1"/>
  </r>
  <r>
    <s v="US7736799"/>
    <s v="US9252400B2"/>
    <d v="2016-02-02T00:00:00"/>
    <x v="510"/>
    <s v="Battery cap assembly with high efficiency vent "/>
    <n v="1"/>
  </r>
  <r>
    <s v="US7749647"/>
    <s v="US9252400B2"/>
    <d v="2016-02-02T00:00:00"/>
    <x v="510"/>
    <s v="Battery cap assembly with high efficiency vent "/>
    <n v="1"/>
  </r>
  <r>
    <s v="US7763381"/>
    <s v="US9252400B2"/>
    <d v="2016-02-02T00:00:00"/>
    <x v="510"/>
    <s v="Battery cap assembly with high efficiency vent "/>
    <n v="1"/>
  </r>
  <r>
    <s v="US7781097"/>
    <s v="US9252400B2"/>
    <d v="2016-02-02T00:00:00"/>
    <x v="510"/>
    <s v="Battery cap assembly with high efficiency vent "/>
    <n v="1"/>
  </r>
  <r>
    <s v="US7820319"/>
    <s v="US9252400B2"/>
    <d v="2016-02-02T00:00:00"/>
    <x v="510"/>
    <s v="Battery cap assembly with high efficiency vent "/>
    <n v="1"/>
  </r>
  <r>
    <s v="US8057928"/>
    <s v="US9252400B2"/>
    <d v="2016-02-02T00:00:00"/>
    <x v="510"/>
    <s v="Battery cap assembly with high efficiency vent "/>
    <n v="1"/>
  </r>
  <r>
    <s v="US8088511"/>
    <s v="US9252400B2"/>
    <d v="2016-02-02T00:00:00"/>
    <x v="510"/>
    <s v="Battery cap assembly with high efficiency vent "/>
    <n v="1"/>
  </r>
  <r>
    <s v="US8263254"/>
    <s v="US9252400B2"/>
    <d v="2016-02-02T00:00:00"/>
    <x v="510"/>
    <s v="Battery cap assembly with high efficiency vent "/>
    <n v="1"/>
  </r>
  <r>
    <s v="US8304108"/>
    <s v="US9252400B2"/>
    <d v="2016-02-02T00:00:00"/>
    <x v="510"/>
    <s v="Battery cap assembly with high efficiency vent "/>
    <n v="1"/>
  </r>
  <r>
    <s v="US8361649"/>
    <s v="US9252400B2"/>
    <d v="2016-02-02T00:00:00"/>
    <x v="510"/>
    <s v="Battery cap assembly with high efficiency vent "/>
    <n v="1"/>
  </r>
  <r>
    <s v="US8389139"/>
    <s v="US9252400B2"/>
    <d v="2016-02-02T00:00:00"/>
    <x v="510"/>
    <s v="Battery cap assembly with high efficiency vent "/>
    <n v="1"/>
  </r>
  <r>
    <s v="US9252400"/>
    <s v="US9252400B2"/>
    <d v="2016-02-02T00:00:00"/>
    <x v="510"/>
    <s v="Battery cap assembly with high efficiency vent "/>
    <n v="1"/>
  </r>
  <r>
    <s v="CA2736341"/>
    <s v="US9250020B2"/>
    <d v="2016-02-02T00:00:00"/>
    <x v="510"/>
    <s v="Active louver system for controlled airflow in a multi-function automotive radiator and condenser system "/>
    <n v="1"/>
  </r>
  <r>
    <s v="JP5325259"/>
    <s v="US9250020B2"/>
    <d v="2016-02-02T00:00:00"/>
    <x v="510"/>
    <s v="Active louver system for controlled airflow in a multi-function automotive radiator and condenser system "/>
    <n v="1"/>
  </r>
  <r>
    <s v="US7789176"/>
    <s v="US9250020B2"/>
    <d v="2016-02-02T00:00:00"/>
    <x v="510"/>
    <s v="Active louver system for controlled airflow in a multi-function automotive radiator and condenser system "/>
    <n v="1"/>
  </r>
  <r>
    <s v="US7841431"/>
    <s v="US9250020B2"/>
    <d v="2016-02-02T00:00:00"/>
    <x v="510"/>
    <s v="Active louver system for controlled airflow in a multi-function automotive radiator and condenser system "/>
    <n v="1"/>
  </r>
  <r>
    <s v="US8263250"/>
    <s v="US9250020B2"/>
    <d v="2016-02-02T00:00:00"/>
    <x v="510"/>
    <s v="Active louver system for controlled airflow in a multi-function automotive radiator and condenser system "/>
    <n v="1"/>
  </r>
  <r>
    <s v="US8336319"/>
    <s v="US9250020B2"/>
    <d v="2016-02-02T00:00:00"/>
    <x v="510"/>
    <s v="Active louver system for controlled airflow in a multi-function automotive radiator and condenser system "/>
    <n v="1"/>
  </r>
  <r>
    <s v="US8402776"/>
    <s v="US9250020B2"/>
    <d v="2016-02-02T00:00:00"/>
    <x v="510"/>
    <s v="Active louver system for controlled airflow in a multi-function automotive radiator and condenser system "/>
    <n v="1"/>
  </r>
  <r>
    <s v="US8448696"/>
    <s v="US9250020B2"/>
    <d v="2016-02-02T00:00:00"/>
    <x v="510"/>
    <s v="Active louver system for controlled airflow in a multi-function automotive radiator and condenser system "/>
    <n v="1"/>
  </r>
  <r>
    <s v="AU2008276398"/>
    <s v="US9225197B2"/>
    <d v="2015-12-29T00:00:00"/>
    <x v="510"/>
    <s v="Charging efficiency using variable isolation "/>
    <n v="1"/>
  </r>
  <r>
    <s v="JP5088976"/>
    <s v="US9225197B2"/>
    <d v="2015-12-29T00:00:00"/>
    <x v="510"/>
    <s v="Charging efficiency using variable isolation "/>
    <n v="1"/>
  </r>
  <r>
    <s v="JP5237342"/>
    <s v="US9225197B2"/>
    <d v="2015-12-29T00:00:00"/>
    <x v="510"/>
    <s v="Charging efficiency using variable isolation "/>
    <n v="1"/>
  </r>
  <r>
    <s v="US7622897"/>
    <s v="US9225197B2"/>
    <d v="2015-12-29T00:00:00"/>
    <x v="510"/>
    <s v="Charging efficiency using variable isolation "/>
    <n v="1"/>
  </r>
  <r>
    <s v="US7629773"/>
    <s v="US9225197B2"/>
    <d v="2015-12-29T00:00:00"/>
    <x v="510"/>
    <s v="Charging efficiency using variable isolation "/>
    <n v="1"/>
  </r>
  <r>
    <s v="US7671567"/>
    <s v="US9225197B2"/>
    <d v="2015-12-29T00:00:00"/>
    <x v="510"/>
    <s v="Charging efficiency using variable isolation "/>
    <n v="1"/>
  </r>
  <r>
    <s v="US7719232"/>
    <s v="US9225197B2"/>
    <d v="2015-12-29T00:00:00"/>
    <x v="510"/>
    <s v="Charging efficiency using variable isolation "/>
    <n v="1"/>
  </r>
  <r>
    <s v="US7782021"/>
    <s v="US9225197B2"/>
    <d v="2015-12-29T00:00:00"/>
    <x v="510"/>
    <s v="Charging efficiency using variable isolation "/>
    <n v="1"/>
  </r>
  <r>
    <s v="US7786704"/>
    <s v="US9225197B2"/>
    <d v="2015-12-29T00:00:00"/>
    <x v="510"/>
    <s v="Charging efficiency using variable isolation "/>
    <n v="1"/>
  </r>
  <r>
    <s v="US8453770"/>
    <s v="US9225197B2"/>
    <d v="2015-12-29T00:00:00"/>
    <x v="510"/>
    <s v="Charging efficiency using variable isolation "/>
    <n v="1"/>
  </r>
  <r>
    <s v="US8493032"/>
    <s v="US9225197B2"/>
    <d v="2015-12-29T00:00:00"/>
    <x v="510"/>
    <s v="Charging efficiency using variable isolation "/>
    <n v="1"/>
  </r>
  <r>
    <s v="US8638069"/>
    <s v="US9225197B2"/>
    <d v="2015-12-29T00:00:00"/>
    <x v="510"/>
    <s v="Charging efficiency using variable isolation "/>
    <n v="1"/>
  </r>
  <r>
    <s v="US8761985"/>
    <s v="US9225197B2"/>
    <d v="2015-12-29T00:00:00"/>
    <x v="510"/>
    <s v="Charging efficiency using variable isolation "/>
    <n v="1"/>
  </r>
  <r>
    <s v="US8965721"/>
    <s v="US9225197B2"/>
    <d v="2015-12-29T00:00:00"/>
    <x v="510"/>
    <s v="Charging efficiency using variable isolation "/>
    <n v="1"/>
  </r>
  <r>
    <s v="US9162586"/>
    <s v="US9225197B2"/>
    <d v="2015-12-29T00:00:00"/>
    <x v="510"/>
    <s v="Charging efficiency using variable isolation "/>
    <n v="1"/>
  </r>
  <r>
    <s v="EP2171824"/>
    <s v="US9221343B2"/>
    <d v="2015-12-29T00:00:00"/>
    <x v="510"/>
    <s v="Pyrotechnic high voltage battery disconnect "/>
    <n v="1"/>
  </r>
  <r>
    <s v="JP5680411"/>
    <s v="US9221343B2"/>
    <d v="2015-12-29T00:00:00"/>
    <x v="510"/>
    <s v="Pyrotechnic high voltage battery disconnect "/>
    <n v="1"/>
  </r>
  <r>
    <s v="US7683575"/>
    <s v="US9221343B2"/>
    <d v="2015-12-29T00:00:00"/>
    <x v="510"/>
    <s v="Pyrotechnic high voltage battery disconnect "/>
    <n v="1"/>
  </r>
  <r>
    <s v="US8659270"/>
    <s v="US9221343B2"/>
    <d v="2015-12-29T00:00:00"/>
    <x v="510"/>
    <s v="Pyrotechnic high voltage battery disconnect "/>
    <n v="1"/>
  </r>
  <r>
    <s v="JP5184576"/>
    <s v="US9153990B2"/>
    <d v="2015-10-06T00:00:00"/>
    <x v="510"/>
    <s v="Steady state detection of an exceptional charge event in a series connected battery element "/>
    <n v="1"/>
  </r>
  <r>
    <s v="US8088511"/>
    <s v="US9153990B2"/>
    <d v="2015-10-06T00:00:00"/>
    <x v="510"/>
    <s v="Steady state detection of an exceptional charge event in a series connected battery element "/>
    <n v="1"/>
  </r>
  <r>
    <s v="US8216502"/>
    <s v="US9153990B2"/>
    <d v="2015-10-06T00:00:00"/>
    <x v="510"/>
    <s v="Steady state detection of an exceptional charge event in a series connected battery element "/>
    <n v="1"/>
  </r>
  <r>
    <s v="US8293393"/>
    <s v="US9153990B2"/>
    <d v="2015-10-06T00:00:00"/>
    <x v="510"/>
    <s v="Steady state detection of an exceptional charge event in a series connected battery element "/>
    <n v="1"/>
  </r>
  <r>
    <s v="US8389139"/>
    <s v="US9153990B2"/>
    <d v="2015-10-06T00:00:00"/>
    <x v="510"/>
    <s v="Steady state detection of an exceptional charge event in a series connected battery element "/>
    <n v="1"/>
  </r>
  <r>
    <s v="US8659270"/>
    <s v="US9153990B2"/>
    <d v="2015-10-06T00:00:00"/>
    <x v="510"/>
    <s v="Steady state detection of an exceptional charge event in a series connected battery element "/>
    <n v="1"/>
  </r>
  <r>
    <s v="US8866444"/>
    <s v="US9153990B2"/>
    <d v="2015-10-06T00:00:00"/>
    <x v="510"/>
    <s v="Steady state detection of an exceptional charge event in a series connected battery element "/>
    <n v="1"/>
  </r>
  <r>
    <s v="US8932739"/>
    <s v="US9153990B2"/>
    <d v="2015-10-06T00:00:00"/>
    <x v="510"/>
    <s v="Steady state detection of an exceptional charge event in a series connected battery element "/>
    <n v="1"/>
  </r>
  <r>
    <s v="US9080352"/>
    <s v="US9151089B2"/>
    <d v="2015-10-06T00:00:00"/>
    <x v="510"/>
    <s v="Controller apparatus and sensors for a vehicle door handle "/>
    <n v="1"/>
  </r>
  <r>
    <s v="US9151089"/>
    <s v="US9151089B2"/>
    <d v="2015-10-06T00:00:00"/>
    <x v="510"/>
    <s v="Controller apparatus and sensors for a vehicle door handle "/>
    <n v="1"/>
  </r>
  <r>
    <s v="US7433794"/>
    <s v="US9093726B2"/>
    <d v="2015-07-28T00:00:00"/>
    <x v="510"/>
    <s v="Active thermal runaway mitigation system for use within a battery pack "/>
    <n v="1"/>
  </r>
  <r>
    <s v="US7698078"/>
    <s v="US9093726B2"/>
    <d v="2015-07-28T00:00:00"/>
    <x v="510"/>
    <s v="Active thermal runaway mitigation system for use within a battery pack "/>
    <n v="1"/>
  </r>
  <r>
    <s v="US7736799"/>
    <s v="US9093726B2"/>
    <d v="2015-07-28T00:00:00"/>
    <x v="510"/>
    <s v="Active thermal runaway mitigation system for use within a battery pack "/>
    <n v="1"/>
  </r>
  <r>
    <s v="US7749647"/>
    <s v="US9093726B2"/>
    <d v="2015-07-28T00:00:00"/>
    <x v="510"/>
    <s v="Active thermal runaway mitigation system for use within a battery pack "/>
    <n v="1"/>
  </r>
  <r>
    <s v="US8367239"/>
    <s v="US9093726B2"/>
    <d v="2015-07-28T00:00:00"/>
    <x v="510"/>
    <s v="Active thermal runaway mitigation system for use within a battery pack "/>
    <n v="1"/>
  </r>
  <r>
    <s v="US8059007"/>
    <s v="US9083064B2"/>
    <d v="2015-07-14T00:00:00"/>
    <x v="510"/>
    <s v="Battery pack pressure monitoring system for thermal event detection "/>
    <n v="1"/>
  </r>
  <r>
    <s v="US8092081"/>
    <s v="US9083064B2"/>
    <d v="2015-07-14T00:00:00"/>
    <x v="510"/>
    <s v="Battery pack pressure monitoring system for thermal event detection "/>
    <n v="1"/>
  </r>
  <r>
    <s v="US8154256"/>
    <s v="US9083064B2"/>
    <d v="2015-07-14T00:00:00"/>
    <x v="510"/>
    <s v="Battery pack pressure monitoring system for thermal event detection "/>
    <n v="1"/>
  </r>
  <r>
    <s v="US8078359"/>
    <s v="US9079498B2"/>
    <d v="2015-07-14T00:00:00"/>
    <x v="510"/>
    <s v="Morphing vehicle user interface "/>
    <n v="1"/>
  </r>
  <r>
    <s v="US8059007"/>
    <s v="US9046580B2"/>
    <d v="2015-06-02T00:00:00"/>
    <x v="510"/>
    <s v="Battery thermal event detection system utilizing battery pack isolation monitoring "/>
    <n v="1"/>
  </r>
  <r>
    <s v="US8092081"/>
    <s v="US9046580B2"/>
    <d v="2015-06-02T00:00:00"/>
    <x v="510"/>
    <s v="Battery thermal event detection system utilizing battery pack isolation monitoring "/>
    <n v="1"/>
  </r>
  <r>
    <s v="US8154256"/>
    <s v="US9046580B2"/>
    <d v="2015-06-02T00:00:00"/>
    <x v="510"/>
    <s v="Battery thermal event detection system utilizing battery pack isolation monitoring "/>
    <n v="1"/>
  </r>
  <r>
    <s v="US8771013"/>
    <s v="US9035203B2"/>
    <d v="2015-05-19T00:00:00"/>
    <x v="510"/>
    <s v="Electrical interface interlock system "/>
    <n v="1"/>
  </r>
  <r>
    <s v="CA2736341"/>
    <s v="US9030063B2"/>
    <d v="2015-05-12T00:00:00"/>
    <x v="510"/>
    <s v="Thermal management system for use with an integrated motor assembly "/>
    <n v="1"/>
  </r>
  <r>
    <s v="JP5325259"/>
    <s v="US9030063B2"/>
    <d v="2015-05-12T00:00:00"/>
    <x v="510"/>
    <s v="Thermal management system for use with an integrated motor assembly "/>
    <n v="1"/>
  </r>
  <r>
    <s v="US7489057"/>
    <s v="US9030063B2"/>
    <d v="2015-05-12T00:00:00"/>
    <x v="510"/>
    <s v="Thermal management system for use with an integrated motor assembly "/>
    <n v="1"/>
  </r>
  <r>
    <s v="US7579725"/>
    <s v="US9030063B2"/>
    <d v="2015-05-12T00:00:00"/>
    <x v="510"/>
    <s v="Thermal management system for use with an integrated motor assembly "/>
    <n v="1"/>
  </r>
  <r>
    <s v="US8336319"/>
    <s v="US9030063B2"/>
    <d v="2015-05-12T00:00:00"/>
    <x v="510"/>
    <s v="Thermal management system for use with an integrated motor assembly "/>
    <n v="1"/>
  </r>
  <r>
    <s v="US8402776"/>
    <s v="US9030063B2"/>
    <d v="2015-05-12T00:00:00"/>
    <x v="510"/>
    <s v="Thermal management system for use with an integrated motor assembly "/>
    <n v="1"/>
  </r>
  <r>
    <s v="US8448696"/>
    <s v="US9030063B2"/>
    <d v="2015-05-12T00:00:00"/>
    <x v="510"/>
    <s v="Thermal management system for use with an integrated motor assembly "/>
    <n v="1"/>
  </r>
  <r>
    <s v="CA2736341"/>
    <s v="US8970173B2"/>
    <d v="2015-03-03T00:00:00"/>
    <x v="510"/>
    <s v="Electric vehicle battery lifetime optimization operational mode "/>
    <n v="1"/>
  </r>
  <r>
    <s v="JP4972176"/>
    <s v="US8970173B2"/>
    <d v="2015-03-03T00:00:00"/>
    <x v="510"/>
    <s v="Electric vehicle battery lifetime optimization operational mode "/>
    <n v="1"/>
  </r>
  <r>
    <s v="JP5325259"/>
    <s v="US8970173B2"/>
    <d v="2015-03-03T00:00:00"/>
    <x v="510"/>
    <s v="Electric vehicle battery lifetime optimization operational mode "/>
    <n v="1"/>
  </r>
  <r>
    <s v="US7622897"/>
    <s v="US8970173B2"/>
    <d v="2015-03-03T00:00:00"/>
    <x v="510"/>
    <s v="Electric vehicle battery lifetime optimization operational mode "/>
    <n v="1"/>
  </r>
  <r>
    <s v="US7629773"/>
    <s v="US8970173B2"/>
    <d v="2015-03-03T00:00:00"/>
    <x v="510"/>
    <s v="Electric vehicle battery lifetime optimization operational mode "/>
    <n v="1"/>
  </r>
  <r>
    <s v="US7671567"/>
    <s v="US8970173B2"/>
    <d v="2015-03-03T00:00:00"/>
    <x v="510"/>
    <s v="Electric vehicle battery lifetime optimization operational mode "/>
    <n v="1"/>
  </r>
  <r>
    <s v="US7698078"/>
    <s v="US8970173B2"/>
    <d v="2015-03-03T00:00:00"/>
    <x v="510"/>
    <s v="Electric vehicle battery lifetime optimization operational mode "/>
    <n v="1"/>
  </r>
  <r>
    <s v="US7755329"/>
    <s v="US8970173B2"/>
    <d v="2015-03-03T00:00:00"/>
    <x v="510"/>
    <s v="Electric vehicle battery lifetime optimization operational mode "/>
    <n v="1"/>
  </r>
  <r>
    <s v="US7789176"/>
    <s v="US8970173B2"/>
    <d v="2015-03-03T00:00:00"/>
    <x v="510"/>
    <s v="Electric vehicle battery lifetime optimization operational mode "/>
    <n v="1"/>
  </r>
  <r>
    <s v="US7841431"/>
    <s v="US8970173B2"/>
    <d v="2015-03-03T00:00:00"/>
    <x v="510"/>
    <s v="Electric vehicle battery lifetime optimization operational mode "/>
    <n v="1"/>
  </r>
  <r>
    <s v="US7911184"/>
    <s v="US8970173B2"/>
    <d v="2015-03-03T00:00:00"/>
    <x v="510"/>
    <s v="Electric vehicle battery lifetime optimization operational mode "/>
    <n v="1"/>
  </r>
  <r>
    <s v="US7928699"/>
    <s v="US8970173B2"/>
    <d v="2015-03-03T00:00:00"/>
    <x v="510"/>
    <s v="Electric vehicle battery lifetime optimization operational mode "/>
    <n v="1"/>
  </r>
  <r>
    <s v="US8004243"/>
    <s v="US8970173B2"/>
    <d v="2015-03-03T00:00:00"/>
    <x v="510"/>
    <s v="Electric vehicle battery lifetime optimization operational mode "/>
    <n v="1"/>
  </r>
  <r>
    <s v="US8336319"/>
    <s v="US8970173B2"/>
    <d v="2015-03-03T00:00:00"/>
    <x v="510"/>
    <s v="Electric vehicle battery lifetime optimization operational mode "/>
    <n v="1"/>
  </r>
  <r>
    <s v="US8402776"/>
    <s v="US8970173B2"/>
    <d v="2015-03-03T00:00:00"/>
    <x v="510"/>
    <s v="Electric vehicle battery lifetime optimization operational mode "/>
    <n v="1"/>
  </r>
  <r>
    <s v="US8448696"/>
    <s v="US8970173B2"/>
    <d v="2015-03-03T00:00:00"/>
    <x v="510"/>
    <s v="Electric vehicle battery lifetime optimization operational mode "/>
    <n v="1"/>
  </r>
  <r>
    <s v="US8899492"/>
    <s v="US8970173B2"/>
    <d v="2015-03-03T00:00:00"/>
    <x v="510"/>
    <s v="Electric vehicle battery lifetime optimization operational mode "/>
    <n v="1"/>
  </r>
  <r>
    <s v="EP2266201"/>
    <s v="US8970147B2"/>
    <d v="2015-03-03T00:00:00"/>
    <x v="510"/>
    <s v="Traction motor controller with dissipation mode "/>
    <n v="1"/>
  </r>
  <r>
    <s v="US7821224"/>
    <s v="US8970147B2"/>
    <d v="2015-03-03T00:00:00"/>
    <x v="510"/>
    <s v="Traction motor controller with dissipation mode "/>
    <n v="1"/>
  </r>
  <r>
    <s v="EP2498370"/>
    <s v="US8965721B2"/>
    <d v="2015-02-24T00:00:00"/>
    <x v="510"/>
    <s v="Determining battery DC impedance "/>
    <n v="1"/>
  </r>
  <r>
    <s v="JP5529191"/>
    <s v="US8965721B2"/>
    <d v="2015-02-24T00:00:00"/>
    <x v="510"/>
    <s v="Determining battery DC impedance "/>
    <n v="1"/>
  </r>
  <r>
    <s v="US8686288"/>
    <s v="US8934999B2"/>
    <d v="2015-01-13T00:00:00"/>
    <x v="510"/>
    <s v="Robotic processing system and method "/>
    <n v="1"/>
  </r>
  <r>
    <s v="US9257825"/>
    <s v="US8934999B2"/>
    <d v="2015-01-13T00:00:00"/>
    <x v="510"/>
    <s v="Robotic processing system and method "/>
    <n v="1"/>
  </r>
  <r>
    <s v="US8063757"/>
    <s v="US8933661B2"/>
    <d v="2015-01-13T00:00:00"/>
    <x v="510"/>
    <s v="Integrated inductive and conductive electrical charging system "/>
    <n v="1"/>
  </r>
  <r>
    <s v="US8125324"/>
    <s v="US8933661B2"/>
    <d v="2015-01-13T00:00:00"/>
    <x v="510"/>
    <s v="Integrated inductive and conductive electrical charging system "/>
    <n v="1"/>
  </r>
  <r>
    <s v="US7622897"/>
    <s v="US8907629B2"/>
    <d v="2014-12-09T00:00:00"/>
    <x v="510"/>
    <s v="Electric vehicle battery lifetime optimization operational mode "/>
    <n v="1"/>
  </r>
  <r>
    <s v="US7629773"/>
    <s v="US8907629B2"/>
    <d v="2014-12-09T00:00:00"/>
    <x v="510"/>
    <s v="Electric vehicle battery lifetime optimization operational mode "/>
    <n v="1"/>
  </r>
  <r>
    <s v="US7671567"/>
    <s v="US8907629B2"/>
    <d v="2014-12-09T00:00:00"/>
    <x v="510"/>
    <s v="Electric vehicle battery lifetime optimization operational mode "/>
    <n v="1"/>
  </r>
  <r>
    <s v="US7698078"/>
    <s v="US8907629B2"/>
    <d v="2014-12-09T00:00:00"/>
    <x v="510"/>
    <s v="Electric vehicle battery lifetime optimization operational mode "/>
    <n v="1"/>
  </r>
  <r>
    <s v="US7789176"/>
    <s v="US8907629B2"/>
    <d v="2014-12-09T00:00:00"/>
    <x v="510"/>
    <s v="Electric vehicle battery lifetime optimization operational mode "/>
    <n v="1"/>
  </r>
  <r>
    <s v="US8336319"/>
    <s v="US8907629B2"/>
    <d v="2014-12-09T00:00:00"/>
    <x v="510"/>
    <s v="Electric vehicle battery lifetime optimization operational mode "/>
    <n v="1"/>
  </r>
  <r>
    <s v="CA2729480"/>
    <s v="US8906541B2"/>
    <d v="2014-12-09T00:00:00"/>
    <x v="510"/>
    <s v="Battery module with integrated thermal management system "/>
    <n v="1"/>
  </r>
  <r>
    <s v="JP5671368"/>
    <s v="US8906541B2"/>
    <d v="2014-12-09T00:00:00"/>
    <x v="510"/>
    <s v="Battery module with integrated thermal management system "/>
    <n v="1"/>
  </r>
  <r>
    <s v="US8057630"/>
    <s v="US8906541B2"/>
    <d v="2014-12-09T00:00:00"/>
    <x v="510"/>
    <s v="Battery module with integrated thermal management system "/>
    <n v="1"/>
  </r>
  <r>
    <s v="US8322393"/>
    <s v="US8906541B2"/>
    <d v="2014-12-09T00:00:00"/>
    <x v="510"/>
    <s v="Battery module with integrated thermal management system "/>
    <n v="1"/>
  </r>
  <r>
    <s v="US8004243"/>
    <s v="US8901885B2"/>
    <d v="2014-12-02T00:00:00"/>
    <x v="510"/>
    <s v="Low temperature fast charge "/>
    <n v="1"/>
  </r>
  <r>
    <s v="US8536825"/>
    <s v="US8901885B2"/>
    <d v="2014-12-02T00:00:00"/>
    <x v="510"/>
    <s v="Low temperature fast charge "/>
    <n v="1"/>
  </r>
  <r>
    <s v="US8643342"/>
    <s v="US8901885B2"/>
    <d v="2014-12-02T00:00:00"/>
    <x v="510"/>
    <s v="Low temperature fast charge "/>
    <n v="1"/>
  </r>
  <r>
    <s v="US8866444"/>
    <s v="US8901885B2"/>
    <d v="2014-12-02T00:00:00"/>
    <x v="510"/>
    <s v="Low temperature fast charge "/>
    <n v="1"/>
  </r>
  <r>
    <s v="US7683570"/>
    <s v="US8899492B2"/>
    <d v="2014-12-02T00:00:00"/>
    <x v="510"/>
    <s v="Method of controlling system temperature to extend battery pack life "/>
    <n v="1"/>
  </r>
  <r>
    <s v="US7789176"/>
    <s v="US8899492B2"/>
    <d v="2014-12-02T00:00:00"/>
    <x v="510"/>
    <s v="Method of controlling system temperature to extend battery pack life "/>
    <n v="1"/>
  </r>
  <r>
    <s v="US8078359"/>
    <s v="US8892299B2"/>
    <d v="2014-11-18T00:00:00"/>
    <x v="510"/>
    <s v="Vehicle user interface with proximity activation "/>
    <n v="1"/>
  </r>
  <r>
    <s v="JP5372128"/>
    <s v="US8887398B1"/>
    <d v="2014-11-18T00:00:00"/>
    <x v="510"/>
    <s v="Extruded member with altered radial fins "/>
    <n v="1"/>
  </r>
  <r>
    <s v="US8424960"/>
    <s v="US8887398B1"/>
    <d v="2014-11-18T00:00:00"/>
    <x v="510"/>
    <s v="Extruded member with altered radial fins "/>
    <n v="1"/>
  </r>
  <r>
    <s v="US8448966"/>
    <s v="US8887398B1"/>
    <d v="2014-11-18T00:00:00"/>
    <x v="510"/>
    <s v="Extruded member with altered radial fins "/>
    <n v="1"/>
  </r>
  <r>
    <s v="US8567849"/>
    <s v="US8887398B1"/>
    <d v="2014-11-18T00:00:00"/>
    <x v="510"/>
    <s v="Extruded member with altered radial fins "/>
    <n v="1"/>
  </r>
  <r>
    <s v="US8567856"/>
    <s v="US8887398B1"/>
    <d v="2014-11-18T00:00:00"/>
    <x v="510"/>
    <s v="Extruded member with altered radial fins "/>
    <n v="1"/>
  </r>
  <r>
    <s v="US8696051"/>
    <s v="US8887398B1"/>
    <d v="2014-11-18T00:00:00"/>
    <x v="510"/>
    <s v="Extruded member with altered radial fins "/>
    <n v="1"/>
  </r>
  <r>
    <s v="US8702161"/>
    <s v="US8887398B1"/>
    <d v="2014-11-18T00:00:00"/>
    <x v="510"/>
    <s v="Extruded member with altered radial fins "/>
    <n v="1"/>
  </r>
  <r>
    <s v="US8757709"/>
    <s v="US8887398B1"/>
    <d v="2014-11-18T00:00:00"/>
    <x v="510"/>
    <s v="Extruded member with altered radial fins "/>
    <n v="1"/>
  </r>
  <r>
    <s v="US8758924"/>
    <s v="US8887398B1"/>
    <d v="2014-11-18T00:00:00"/>
    <x v="510"/>
    <s v="Extruded member with altered radial fins "/>
    <n v="1"/>
  </r>
  <r>
    <s v="US8960781"/>
    <s v="US8887398B1"/>
    <d v="2014-11-18T00:00:00"/>
    <x v="510"/>
    <s v="Extruded member with altered radial fins "/>
    <n v="1"/>
  </r>
  <r>
    <s v="US9045030"/>
    <s v="US8887398B1"/>
    <d v="2014-11-18T00:00:00"/>
    <x v="510"/>
    <s v="Extruded member with altered radial fins "/>
    <n v="1"/>
  </r>
  <r>
    <s v="JP5372128"/>
    <s v="US8875828B2"/>
    <d v="2014-11-04T00:00:00"/>
    <x v="510"/>
    <s v="Vehicle battery pack thermal barrier "/>
    <n v="1"/>
  </r>
  <r>
    <s v="US9045030"/>
    <s v="US8875828B2"/>
    <d v="2014-11-04T00:00:00"/>
    <x v="510"/>
    <s v="Vehicle battery pack thermal barrier "/>
    <n v="1"/>
  </r>
  <r>
    <s v="EP2171824"/>
    <s v="US8866444B2"/>
    <d v="2014-10-21T00:00:00"/>
    <x v="510"/>
    <s v="Methodology for charging batteries safely "/>
    <n v="1"/>
  </r>
  <r>
    <s v="JP5680411"/>
    <s v="US8866444B2"/>
    <d v="2014-10-21T00:00:00"/>
    <x v="510"/>
    <s v="Methodology for charging batteries safely "/>
    <n v="1"/>
  </r>
  <r>
    <s v="US7622897"/>
    <s v="US8866444B2"/>
    <d v="2014-10-21T00:00:00"/>
    <x v="510"/>
    <s v="Methodology for charging batteries safely "/>
    <n v="1"/>
  </r>
  <r>
    <s v="US7629773"/>
    <s v="US8866444B2"/>
    <d v="2014-10-21T00:00:00"/>
    <x v="510"/>
    <s v="Methodology for charging batteries safely "/>
    <n v="1"/>
  </r>
  <r>
    <s v="US7671567"/>
    <s v="US8866444B2"/>
    <d v="2014-10-21T00:00:00"/>
    <x v="510"/>
    <s v="Methodology for charging batteries safely "/>
    <n v="1"/>
  </r>
  <r>
    <s v="US7683575"/>
    <s v="US8866444B2"/>
    <d v="2014-10-21T00:00:00"/>
    <x v="510"/>
    <s v="Methodology for charging batteries safely "/>
    <n v="1"/>
  </r>
  <r>
    <s v="US8004243"/>
    <s v="US8866444B2"/>
    <d v="2014-10-21T00:00:00"/>
    <x v="510"/>
    <s v="Methodology for charging batteries safely "/>
    <n v="1"/>
  </r>
  <r>
    <s v="US8057928"/>
    <s v="US8866444B2"/>
    <d v="2014-10-21T00:00:00"/>
    <x v="510"/>
    <s v="Methodology for charging batteries safely "/>
    <n v="1"/>
  </r>
  <r>
    <s v="US8059007"/>
    <s v="US8866444B2"/>
    <d v="2014-10-21T00:00:00"/>
    <x v="510"/>
    <s v="Methodology for charging batteries safely "/>
    <n v="1"/>
  </r>
  <r>
    <s v="EP2302727"/>
    <s v="US8862414B2"/>
    <d v="2014-10-14T00:00:00"/>
    <x v="510"/>
    <s v="Detection of high voltage electrolysis of coolant in a battery pack "/>
    <n v="1"/>
  </r>
  <r>
    <s v="JP5119302"/>
    <s v="US8862414B2"/>
    <d v="2014-10-14T00:00:00"/>
    <x v="510"/>
    <s v="Detection of high voltage electrolysis of coolant in a battery pack "/>
    <n v="1"/>
  </r>
  <r>
    <s v="US9093726"/>
    <s v="US8862414B2"/>
    <d v="2014-10-14T00:00:00"/>
    <x v="510"/>
    <s v="Detection of high voltage electrolysis of coolant in a battery pack "/>
    <n v="1"/>
  </r>
  <r>
    <s v="AU2008276398"/>
    <s v="US8810208B2"/>
    <d v="2014-08-19T00:00:00"/>
    <x v="510"/>
    <s v="Charging efficiency using selectable isolation "/>
    <n v="1"/>
  </r>
  <r>
    <s v="JP5088976"/>
    <s v="US8810208B2"/>
    <d v="2014-08-19T00:00:00"/>
    <x v="510"/>
    <s v="Charging efficiency using selectable isolation "/>
    <n v="1"/>
  </r>
  <r>
    <s v="JP5237342"/>
    <s v="US8810208B2"/>
    <d v="2014-08-19T00:00:00"/>
    <x v="510"/>
    <s v="Charging efficiency using selectable isolation "/>
    <n v="1"/>
  </r>
  <r>
    <s v="US7622897"/>
    <s v="US8810208B2"/>
    <d v="2014-08-19T00:00:00"/>
    <x v="510"/>
    <s v="Charging efficiency using selectable isolation "/>
    <n v="1"/>
  </r>
  <r>
    <s v="US7629773"/>
    <s v="US8810208B2"/>
    <d v="2014-08-19T00:00:00"/>
    <x v="510"/>
    <s v="Charging efficiency using selectable isolation "/>
    <n v="1"/>
  </r>
  <r>
    <s v="US7671567"/>
    <s v="US8810208B2"/>
    <d v="2014-08-19T00:00:00"/>
    <x v="510"/>
    <s v="Charging efficiency using selectable isolation "/>
    <n v="1"/>
  </r>
  <r>
    <s v="US7719232"/>
    <s v="US8810208B2"/>
    <d v="2014-08-19T00:00:00"/>
    <x v="510"/>
    <s v="Charging efficiency using selectable isolation "/>
    <n v="1"/>
  </r>
  <r>
    <s v="US7782021"/>
    <s v="US8810208B2"/>
    <d v="2014-08-19T00:00:00"/>
    <x v="510"/>
    <s v="Charging efficiency using selectable isolation "/>
    <n v="1"/>
  </r>
  <r>
    <s v="US7786704"/>
    <s v="US8810208B2"/>
    <d v="2014-08-19T00:00:00"/>
    <x v="510"/>
    <s v="Charging efficiency using selectable isolation "/>
    <n v="1"/>
  </r>
  <r>
    <s v="US8453770"/>
    <s v="US8810208B2"/>
    <d v="2014-08-19T00:00:00"/>
    <x v="510"/>
    <s v="Charging efficiency using selectable isolation "/>
    <n v="1"/>
  </r>
  <r>
    <s v="US8493032"/>
    <s v="US8810208B2"/>
    <d v="2014-08-19T00:00:00"/>
    <x v="510"/>
    <s v="Charging efficiency using selectable isolation "/>
    <n v="1"/>
  </r>
  <r>
    <s v="US8638069"/>
    <s v="US8810208B2"/>
    <d v="2014-08-19T00:00:00"/>
    <x v="510"/>
    <s v="Charging efficiency using selectable isolation "/>
    <n v="1"/>
  </r>
  <r>
    <s v="US8761985"/>
    <s v="US8810208B2"/>
    <d v="2014-08-19T00:00:00"/>
    <x v="510"/>
    <s v="Charging efficiency using selectable isolation "/>
    <n v="1"/>
  </r>
  <r>
    <s v="US8965721"/>
    <s v="US8810208B2"/>
    <d v="2014-08-19T00:00:00"/>
    <x v="510"/>
    <s v="Charging efficiency using selectable isolation "/>
    <n v="1"/>
  </r>
  <r>
    <s v="US9162586"/>
    <s v="US8810208B2"/>
    <d v="2014-08-19T00:00:00"/>
    <x v="510"/>
    <s v="Charging efficiency using selectable isolation "/>
    <n v="1"/>
  </r>
  <r>
    <s v="US8180512"/>
    <s v="US8803471B2"/>
    <d v="2014-08-12T00:00:00"/>
    <x v="510"/>
    <s v="Electric vehicle extended range hybrid battery pack system "/>
    <n v="1"/>
  </r>
  <r>
    <s v="US8180512"/>
    <s v="US8803470B2"/>
    <d v="2014-08-12T00:00:00"/>
    <x v="510"/>
    <s v="Electric vehicle extended range hybrid battery pack system "/>
    <n v="1"/>
  </r>
  <r>
    <s v="US7821224"/>
    <s v="US8773058B2"/>
    <d v="2014-07-08T00:00:00"/>
    <x v="510"/>
    <s v="Rotor temperature estimation and motor control torque limiting for vector-controlled AC induction motors "/>
    <n v="1"/>
  </r>
  <r>
    <s v="US7847501"/>
    <s v="US8773058B2"/>
    <d v="2014-07-08T00:00:00"/>
    <x v="510"/>
    <s v="Rotor temperature estimation and motor control torque limiting for vector-controlled AC induction motors "/>
    <n v="1"/>
  </r>
  <r>
    <s v="US8664907"/>
    <s v="US8760898B2"/>
    <d v="2014-06-24T00:00:00"/>
    <x v="510"/>
    <s v="Fast switching for power inverter "/>
    <n v="1"/>
  </r>
  <r>
    <s v="US8758924"/>
    <s v="US8758924B2"/>
    <d v="2014-06-24T00:00:00"/>
    <x v="510"/>
    <s v="Extruded and ribbed thermal interface for use with a battery cooling system "/>
    <n v="1"/>
  </r>
  <r>
    <s v="JP5372128"/>
    <s v="US8757709B2"/>
    <d v="2014-06-24T00:00:00"/>
    <x v="510"/>
    <s v="Reinforced B-pillar assembly with reinforced rocker joint "/>
    <n v="1"/>
  </r>
  <r>
    <s v="US8960781"/>
    <s v="US8757709B2"/>
    <d v="2014-06-24T00:00:00"/>
    <x v="510"/>
    <s v="Reinforced B-pillar assembly with reinforced rocker joint "/>
    <n v="1"/>
  </r>
  <r>
    <s v="US9045030"/>
    <s v="US8757709B2"/>
    <d v="2014-06-24T00:00:00"/>
    <x v="510"/>
    <s v="Reinforced B-pillar assembly with reinforced rocker joint "/>
    <n v="1"/>
  </r>
  <r>
    <s v="US8579635"/>
    <s v="US8720968B2"/>
    <d v="2014-05-13T00:00:00"/>
    <x v="510"/>
    <s v="Charge port door with electromagnetic latching assembly "/>
    <n v="1"/>
  </r>
  <r>
    <s v="US8651875"/>
    <s v="US8720968B2"/>
    <d v="2014-05-13T00:00:00"/>
    <x v="510"/>
    <s v="Charge port door with electromagnetic latching assembly "/>
    <n v="1"/>
  </r>
  <r>
    <s v="US8720968"/>
    <s v="US8720968B2"/>
    <d v="2014-05-13T00:00:00"/>
    <x v="510"/>
    <s v="Charge port door with electromagnetic latching assembly "/>
    <n v="1"/>
  </r>
  <r>
    <s v="JP5372128"/>
    <s v="US8696051B2"/>
    <d v="2014-04-15T00:00:00"/>
    <x v="510"/>
    <s v="System for absorbing and distributing side impact energy utilizing a side sill assembly with a collapsible sill insert "/>
    <n v="1"/>
  </r>
  <r>
    <s v="US9045030"/>
    <s v="US8696051B2"/>
    <d v="2014-04-15T00:00:00"/>
    <x v="510"/>
    <s v="System for absorbing and distributing side impact energy utilizing a side sill assembly with a collapsible sill insert "/>
    <n v="1"/>
  </r>
  <r>
    <s v="EP2171824"/>
    <s v="US8686288B2"/>
    <d v="2014-04-01T00:00:00"/>
    <x v="510"/>
    <s v="Power electronics interconnection for electric motor drives "/>
    <n v="1"/>
  </r>
  <r>
    <s v="EP2177390"/>
    <s v="US8686288B2"/>
    <d v="2014-04-01T00:00:00"/>
    <x v="510"/>
    <s v="Power electronics interconnection for electric motor drives "/>
    <n v="1"/>
  </r>
  <r>
    <s v="JP5680411"/>
    <s v="US8686288B2"/>
    <d v="2014-04-01T00:00:00"/>
    <x v="510"/>
    <s v="Power electronics interconnection for electric motor drives "/>
    <n v="1"/>
  </r>
  <r>
    <s v="US7683575"/>
    <s v="US8686288B2"/>
    <d v="2014-04-01T00:00:00"/>
    <x v="510"/>
    <s v="Power electronics interconnection for electric motor drives "/>
    <n v="1"/>
  </r>
  <r>
    <s v="US7960928"/>
    <s v="US8686288B2"/>
    <d v="2014-04-01T00:00:00"/>
    <x v="510"/>
    <s v="Power electronics interconnection for electric motor drives "/>
    <n v="1"/>
  </r>
  <r>
    <s v="US7683570"/>
    <s v="US8638063B2"/>
    <d v="2014-01-28T00:00:00"/>
    <x v="510"/>
    <s v="AC current control of mobile battery chargers "/>
    <n v="1"/>
  </r>
  <r>
    <s v="US8088511"/>
    <s v="US8618775B2"/>
    <d v="2013-12-31T00:00:00"/>
    <x v="510"/>
    <s v="Detection of over-current shorts in a battery pack using pattern recognition "/>
    <n v="1"/>
  </r>
  <r>
    <s v="US8216502"/>
    <s v="US8618775B2"/>
    <d v="2013-12-31T00:00:00"/>
    <x v="510"/>
    <s v="Detection of over-current shorts in a battery pack using pattern recognition "/>
    <n v="1"/>
  </r>
  <r>
    <s v="US8293393"/>
    <s v="US8618775B2"/>
    <d v="2013-12-31T00:00:00"/>
    <x v="510"/>
    <s v="Detection of over-current shorts in a battery pack using pattern recognition "/>
    <n v="1"/>
  </r>
  <r>
    <s v="US8541126"/>
    <s v="US8557416B2"/>
    <d v="2013-10-15T00:00:00"/>
    <x v="510"/>
    <s v="Battery pack directed venting system "/>
    <n v="1"/>
  </r>
  <r>
    <s v="US8541126"/>
    <s v="US8557415B2"/>
    <d v="2013-10-15T00:00:00"/>
    <x v="510"/>
    <s v="Battery pack venting system "/>
    <n v="1"/>
  </r>
  <r>
    <s v="US7683570"/>
    <s v="US8555659B2"/>
    <d v="2013-10-15T00:00:00"/>
    <x v="510"/>
    <s v="Method for optimizing battery pack temperature "/>
    <n v="1"/>
  </r>
  <r>
    <s v="EP2498370"/>
    <s v="US8552693B2"/>
    <d v="2013-10-08T00:00:00"/>
    <x v="510"/>
    <s v="Low temperature charging of Li-ion cells "/>
    <n v="1"/>
  </r>
  <r>
    <s v="JP5529191"/>
    <s v="US8552693B2"/>
    <d v="2013-10-08T00:00:00"/>
    <x v="510"/>
    <s v="Low temperature charging of Li-ion cells "/>
    <n v="1"/>
  </r>
  <r>
    <s v="US7940028"/>
    <s v="US8543270B2"/>
    <d v="2013-09-24T00:00:00"/>
    <x v="510"/>
    <s v="Efficient dual source battery pack system for an electric vehicle "/>
    <n v="1"/>
  </r>
  <r>
    <s v="US8423215"/>
    <s v="US8543270B2"/>
    <d v="2013-09-24T00:00:00"/>
    <x v="510"/>
    <s v="Efficient dual source battery pack system for an electric vehicle "/>
    <n v="1"/>
  </r>
  <r>
    <s v="US8445126"/>
    <s v="US8543270B2"/>
    <d v="2013-09-24T00:00:00"/>
    <x v="510"/>
    <s v="Efficient dual source battery pack system for an electric vehicle "/>
    <n v="1"/>
  </r>
  <r>
    <s v="US8449997"/>
    <s v="US8543270B2"/>
    <d v="2013-09-24T00:00:00"/>
    <x v="510"/>
    <s v="Efficient dual source battery pack system for an electric vehicle "/>
    <n v="1"/>
  </r>
  <r>
    <s v="US8450974"/>
    <s v="US8543270B2"/>
    <d v="2013-09-24T00:00:00"/>
    <x v="510"/>
    <s v="Efficient dual source battery pack system for an electric vehicle "/>
    <n v="1"/>
  </r>
  <r>
    <s v="US8574732"/>
    <s v="US8543270B2"/>
    <d v="2013-09-24T00:00:00"/>
    <x v="510"/>
    <s v="Efficient dual source battery pack system for an electric vehicle "/>
    <n v="1"/>
  </r>
  <r>
    <s v="US8626369"/>
    <s v="US8543270B2"/>
    <d v="2013-09-24T00:00:00"/>
    <x v="510"/>
    <s v="Efficient dual source battery pack system for an electric vehicle "/>
    <n v="1"/>
  </r>
  <r>
    <s v="US8180512"/>
    <s v="US8471521B2"/>
    <d v="2013-06-25T00:00:00"/>
    <x v="510"/>
    <s v="Electric vehicle extended range hybrid battery pack system "/>
    <n v="1"/>
  </r>
  <r>
    <s v="EP2498370"/>
    <s v="US8453770B2"/>
    <d v="2013-06-04T00:00:00"/>
    <x v="510"/>
    <s v="Dual motor drive and control system for an electric vehicle "/>
    <n v="1"/>
  </r>
  <r>
    <s v="JP5529191"/>
    <s v="US8453770B2"/>
    <d v="2013-06-04T00:00:00"/>
    <x v="510"/>
    <s v="Dual motor drive and control system for an electric vehicle "/>
    <n v="1"/>
  </r>
  <r>
    <s v="US8664907"/>
    <s v="US8441826B2"/>
    <d v="2013-05-14T00:00:00"/>
    <x v="510"/>
    <s v="Fast switching for power inverter "/>
    <n v="1"/>
  </r>
  <r>
    <s v="EP2302727"/>
    <s v="US8367239B2"/>
    <d v="2013-02-05T00:00:00"/>
    <x v="510"/>
    <s v="Cell separator for minimizing thermal runaway propagation within a battery pack "/>
    <n v="1"/>
  </r>
  <r>
    <s v="JP5119302"/>
    <s v="US8367239B2"/>
    <d v="2013-02-05T00:00:00"/>
    <x v="510"/>
    <s v="Cell separator for minimizing thermal runaway propagation within a battery pack "/>
    <n v="1"/>
  </r>
  <r>
    <s v="JP5372128"/>
    <s v="US8336658B2"/>
    <d v="2012-12-25T00:00:00"/>
    <x v="510"/>
    <s v="Augmented vehicle seat mount "/>
    <n v="1"/>
  </r>
  <r>
    <s v="US7789176"/>
    <s v="US8336319B2"/>
    <d v="2012-12-25T00:00:00"/>
    <x v="510"/>
    <s v="Thermal management system with dual mode coolant loops "/>
    <n v="1"/>
  </r>
  <r>
    <s v="US7841431"/>
    <s v="US8336319B2"/>
    <d v="2012-12-25T00:00:00"/>
    <x v="510"/>
    <s v="Thermal management system with dual mode coolant loops "/>
    <n v="1"/>
  </r>
  <r>
    <s v="US7890218"/>
    <s v="US8336319B2"/>
    <d v="2012-12-25T00:00:00"/>
    <x v="510"/>
    <s v="Thermal management system with dual mode coolant loops "/>
    <n v="1"/>
  </r>
  <r>
    <s v="US8049460"/>
    <s v="US8336319B2"/>
    <d v="2012-12-25T00:00:00"/>
    <x v="510"/>
    <s v="Thermal management system with dual mode coolant loops "/>
    <n v="1"/>
  </r>
  <r>
    <s v="US8450966"/>
    <s v="US8336319B2"/>
    <d v="2012-12-25T00:00:00"/>
    <x v="510"/>
    <s v="Thermal management system with dual mode coolant loops "/>
    <n v="1"/>
  </r>
  <r>
    <s v="US7940028"/>
    <s v="US8298692B2"/>
    <d v="2012-10-30T00:00:00"/>
    <x v="510"/>
    <s v="Collection, storage and use of metal-air battery pack effluent "/>
    <n v="1"/>
  </r>
  <r>
    <s v="US8423215"/>
    <s v="US8298692B2"/>
    <d v="2012-10-30T00:00:00"/>
    <x v="510"/>
    <s v="Collection, storage and use of metal-air battery pack effluent "/>
    <n v="1"/>
  </r>
  <r>
    <s v="US8445126"/>
    <s v="US8298692B2"/>
    <d v="2012-10-30T00:00:00"/>
    <x v="510"/>
    <s v="Collection, storage and use of metal-air battery pack effluent "/>
    <n v="1"/>
  </r>
  <r>
    <s v="US8449997"/>
    <s v="US8298692B2"/>
    <d v="2012-10-30T00:00:00"/>
    <x v="510"/>
    <s v="Collection, storage and use of metal-air battery pack effluent "/>
    <n v="1"/>
  </r>
  <r>
    <s v="US8450974"/>
    <s v="US8298692B2"/>
    <d v="2012-10-30T00:00:00"/>
    <x v="510"/>
    <s v="Collection, storage and use of metal-air battery pack effluent "/>
    <n v="1"/>
  </r>
  <r>
    <s v="US8471521"/>
    <s v="US8298692B2"/>
    <d v="2012-10-30T00:00:00"/>
    <x v="510"/>
    <s v="Collection, storage and use of metal-air battery pack effluent "/>
    <n v="1"/>
  </r>
  <r>
    <s v="US8574732"/>
    <s v="US8298692B2"/>
    <d v="2012-10-30T00:00:00"/>
    <x v="510"/>
    <s v="Collection, storage and use of metal-air battery pack effluent "/>
    <n v="1"/>
  </r>
  <r>
    <s v="US8626369"/>
    <s v="US8298692B2"/>
    <d v="2012-10-30T00:00:00"/>
    <x v="510"/>
    <s v="Collection, storage and use of metal-air battery pack effluent "/>
    <n v="1"/>
  </r>
  <r>
    <s v="US8803470"/>
    <s v="US8298692B2"/>
    <d v="2012-10-30T00:00:00"/>
    <x v="510"/>
    <s v="Collection, storage and use of metal-air battery pack effluent "/>
    <n v="1"/>
  </r>
  <r>
    <s v="US8803471"/>
    <s v="US8298692B2"/>
    <d v="2012-10-30T00:00:00"/>
    <x v="510"/>
    <s v="Collection, storage and use of metal-air battery pack effluent "/>
    <n v="1"/>
  </r>
  <r>
    <s v="US9209631"/>
    <s v="US8298692B2"/>
    <d v="2012-10-30T00:00:00"/>
    <x v="510"/>
    <s v="Collection, storage and use of metal-air battery pack effluent "/>
    <n v="1"/>
  </r>
  <r>
    <s v="JP5372128"/>
    <s v="US8268469B2"/>
    <d v="2012-09-18T00:00:00"/>
    <x v="510"/>
    <s v="Battery pack gas exhaust system "/>
    <n v="1"/>
  </r>
  <r>
    <s v="US9045030"/>
    <s v="US8268469B2"/>
    <d v="2012-09-18T00:00:00"/>
    <x v="510"/>
    <s v="Battery pack gas exhaust system "/>
    <n v="1"/>
  </r>
  <r>
    <s v="US8618775"/>
    <s v="US8216502B2"/>
    <d v="2012-07-10T00:00:00"/>
    <x v="510"/>
    <s v="Method for the external application of battery pack encapsulant "/>
    <n v="1"/>
  </r>
  <r>
    <s v="US8173295"/>
    <s v="US8173295B2"/>
    <d v="2012-05-08T00:00:00"/>
    <x v="510"/>
    <s v="Method and apparatus for battery potting "/>
    <n v="1"/>
  </r>
  <r>
    <s v="US8313850"/>
    <s v="US8154256B2"/>
    <d v="2012-04-10T00:00:00"/>
    <x v="510"/>
    <s v="Battery thermal event detection system using an electrical conductor with a thermally interruptible insulator "/>
    <n v="1"/>
  </r>
  <r>
    <s v="US7741750"/>
    <s v="US8154167B2"/>
    <d v="2012-04-10T00:00:00"/>
    <x v="510"/>
    <s v="Induction motor lamination design "/>
    <n v="1"/>
  </r>
  <r>
    <s v="CA2645056"/>
    <s v="US8133608B2"/>
    <d v="2012-03-13T00:00:00"/>
    <x v="510"/>
    <s v="Battery pack with cell-level fusing "/>
    <n v="1"/>
  </r>
  <r>
    <s v="US7671565"/>
    <s v="US8133608B2"/>
    <d v="2012-03-13T00:00:00"/>
    <x v="510"/>
    <s v="Battery pack with cell-level fusing "/>
    <n v="1"/>
  </r>
  <r>
    <s v="JP4931161"/>
    <s v="US8117857B2"/>
    <d v="2012-02-21T00:00:00"/>
    <x v="510"/>
    <s v="Intelligent temperature control system for extending battery pack life "/>
    <n v="1"/>
  </r>
  <r>
    <s v="US7841431"/>
    <s v="US8117857B2"/>
    <d v="2012-02-21T00:00:00"/>
    <x v="510"/>
    <s v="Intelligent temperature control system for extending battery pack life "/>
    <n v="1"/>
  </r>
  <r>
    <s v="EP2305506"/>
    <s v="US8095278B2"/>
    <d v="2012-01-10T00:00:00"/>
    <x v="510"/>
    <s v="Interface for vehicle function control via a touch screen "/>
    <n v="1"/>
  </r>
  <r>
    <s v="JP5081962"/>
    <s v="US8095278B2"/>
    <d v="2012-01-10T00:00:00"/>
    <x v="510"/>
    <s v="Interface for vehicle function control via a touch screen "/>
    <n v="1"/>
  </r>
  <r>
    <s v="US8313850"/>
    <s v="US8092081B2"/>
    <d v="2012-01-10T00:00:00"/>
    <x v="510"/>
    <s v="Battery thermal event detection system using an optical fiber "/>
    <n v="1"/>
  </r>
  <r>
    <s v="US8618775"/>
    <s v="US8088511B2"/>
    <d v="2012-01-03T00:00:00"/>
    <x v="510"/>
    <s v="Cell cap assembly with recessed terminal and enlarged insulating gasket "/>
    <n v="1"/>
  </r>
  <r>
    <s v="US8313850"/>
    <s v="US8059007B2"/>
    <d v="2011-11-15T00:00:00"/>
    <x v="510"/>
    <s v="Battery thermal event detection system using a thermally interruptible electrical conductor "/>
    <n v="1"/>
  </r>
  <r>
    <s v="CA2736341"/>
    <s v="US8049460B2"/>
    <d v="2011-11-01T00:00:00"/>
    <x v="510"/>
    <s v="Voltage dividing vehicle heater system and method "/>
    <n v="1"/>
  </r>
  <r>
    <s v="JP5325259"/>
    <s v="US8049460B2"/>
    <d v="2011-11-01T00:00:00"/>
    <x v="510"/>
    <s v="Voltage dividing vehicle heater system and method "/>
    <n v="1"/>
  </r>
  <r>
    <s v="US8336319"/>
    <s v="US8049460B2"/>
    <d v="2011-11-01T00:00:00"/>
    <x v="510"/>
    <s v="Voltage dividing vehicle heater system and method "/>
    <n v="1"/>
  </r>
  <r>
    <s v="US8686288"/>
    <s v="US7960928B2"/>
    <d v="2011-06-14T00:00:00"/>
    <x v="510"/>
    <s v="Flux controlled motor management "/>
    <n v="1"/>
  </r>
  <r>
    <s v="US7671565"/>
    <s v="US7923144B2"/>
    <d v="2011-04-12T00:00:00"/>
    <x v="510"/>
    <s v="Tunable frangible battery pack system "/>
    <n v="1"/>
  </r>
  <r>
    <s v="CA2736341"/>
    <s v="US7890218B2"/>
    <d v="2011-02-15T00:00:00"/>
    <x v="510"/>
    <s v="Centralized multi-zone cooling for increased battery efficiency "/>
    <n v="1"/>
  </r>
  <r>
    <s v="JP5325259"/>
    <s v="US7890218B2"/>
    <d v="2011-02-15T00:00:00"/>
    <x v="510"/>
    <s v="Centralized multi-zone cooling for increased battery efficiency "/>
    <n v="1"/>
  </r>
  <r>
    <s v="US7821224"/>
    <s v="US7821224B2"/>
    <d v="2010-10-26T00:00:00"/>
    <x v="510"/>
    <s v="Voltage estimation feedback of overmodulated signal for an electrical vehicle "/>
    <n v="1"/>
  </r>
  <r>
    <s v="CA2736341"/>
    <s v="US7789176B2"/>
    <d v="2010-09-07T00:00:00"/>
    <x v="510"/>
    <s v="Electric vehicle thermal management system "/>
    <n v="1"/>
  </r>
  <r>
    <s v="EP2302727"/>
    <s v="US7789176B2"/>
    <d v="2010-09-07T00:00:00"/>
    <x v="510"/>
    <s v="Electric vehicle thermal management system "/>
    <n v="1"/>
  </r>
  <r>
    <s v="JP4972176"/>
    <s v="US7789176B2"/>
    <d v="2010-09-07T00:00:00"/>
    <x v="510"/>
    <s v="Electric vehicle thermal management system "/>
    <n v="1"/>
  </r>
  <r>
    <s v="JP5119302"/>
    <s v="US7789176B2"/>
    <d v="2010-09-07T00:00:00"/>
    <x v="510"/>
    <s v="Electric vehicle thermal management system "/>
    <n v="1"/>
  </r>
  <r>
    <s v="JP5325259"/>
    <s v="US7789176B2"/>
    <d v="2010-09-07T00:00:00"/>
    <x v="510"/>
    <s v="Electric vehicle thermal management system "/>
    <n v="1"/>
  </r>
  <r>
    <s v="EP2498370"/>
    <s v="US7782021B2"/>
    <d v="2010-08-24T00:00:00"/>
    <x v="510"/>
    <s v="Battery charging based on cost and life "/>
    <n v="1"/>
  </r>
  <r>
    <s v="JP5529191"/>
    <s v="US7782021B2"/>
    <d v="2010-08-24T00:00:00"/>
    <x v="510"/>
    <s v="Battery charging based on cost and life "/>
    <n v="1"/>
  </r>
  <r>
    <s v="EP2302727"/>
    <s v="US7749650B1"/>
    <d v="2010-07-06T00:00:00"/>
    <x v="510"/>
    <s v="Method and apparatus for maintaining cell wall integrity during thermal runaway using multiple cell wall layers "/>
    <n v="1"/>
  </r>
  <r>
    <s v="JP5119302"/>
    <s v="US7749650B1"/>
    <d v="2010-07-06T00:00:00"/>
    <x v="510"/>
    <s v="Method and apparatus for maintaining cell wall integrity during thermal runaway using multiple cell wall layers "/>
    <n v="1"/>
  </r>
  <r>
    <s v="US7741816"/>
    <s v="US7741816B2"/>
    <d v="2010-06-22T00:00:00"/>
    <x v="510"/>
    <s v="System and method for battery preheating "/>
    <n v="1"/>
  </r>
  <r>
    <s v="EP2388894"/>
    <s v="US7741750B1"/>
    <d v="2010-06-22T00:00:00"/>
    <x v="510"/>
    <s v="Induction motor with improved torque density "/>
    <n v="1"/>
  </r>
  <r>
    <s v="EP2388895"/>
    <s v="US7741750B1"/>
    <d v="2010-06-22T00:00:00"/>
    <x v="510"/>
    <s v="Induction motor with improved torque density "/>
    <n v="1"/>
  </r>
  <r>
    <s v="JP5548149"/>
    <s v="US7741750B1"/>
    <d v="2010-06-22T00:00:00"/>
    <x v="510"/>
    <s v="Induction motor with improved torque density "/>
    <n v="1"/>
  </r>
  <r>
    <s v="US8008827"/>
    <s v="US7741750B1"/>
    <d v="2010-06-22T00:00:00"/>
    <x v="510"/>
    <s v="Induction motor with improved torque density "/>
    <n v="1"/>
  </r>
  <r>
    <s v="US8069555"/>
    <s v="US7741750B1"/>
    <d v="2010-06-22T00:00:00"/>
    <x v="510"/>
    <s v="Induction motor with improved torque density "/>
    <n v="1"/>
  </r>
  <r>
    <s v="US8122590"/>
    <s v="US7741750B1"/>
    <d v="2010-06-22T00:00:00"/>
    <x v="510"/>
    <s v="Induction motor with improved torque density "/>
    <n v="1"/>
  </r>
  <r>
    <s v="US8154166"/>
    <s v="US7741750B1"/>
    <d v="2010-06-22T00:00:00"/>
    <x v="510"/>
    <s v="Induction motor with improved torque density "/>
    <n v="1"/>
  </r>
  <r>
    <s v="US8686288"/>
    <s v="US7683575B2"/>
    <d v="2010-03-23T00:00:00"/>
    <x v="510"/>
    <s v="Method and apparatus for identifying and disconnecting short-circuited battery cells within a battery pack "/>
    <n v="1"/>
  </r>
  <r>
    <s v="JP4972176"/>
    <s v="US7683570B2"/>
    <d v="2010-03-23T00:00:00"/>
    <x v="510"/>
    <s v="Systems, methods, and apparatus for battery charging "/>
    <n v="1"/>
  </r>
  <r>
    <s v="EP2498370"/>
    <s v="US7671567B2"/>
    <d v="2010-03-02T00:00:00"/>
    <x v="510"/>
    <s v="Multi-mode charging system for an electric vehicle "/>
    <n v="1"/>
  </r>
  <r>
    <s v="JP5529191"/>
    <s v="US7671567B2"/>
    <d v="2010-03-02T00:00:00"/>
    <x v="510"/>
    <s v="Multi-mode charging system for an electric vehicle "/>
    <n v="1"/>
  </r>
  <r>
    <s v="EP2416405"/>
    <s v="US7671565B2"/>
    <d v="2010-03-02T00:00:00"/>
    <x v="510"/>
    <s v="Battery pack and method for protecting batteries "/>
    <n v="1"/>
  </r>
  <r>
    <s v="JP5306426"/>
    <s v="US7671565B2"/>
    <d v="2010-03-02T00:00:00"/>
    <x v="510"/>
    <s v="Battery pack and method for protecting batteries "/>
    <n v="1"/>
  </r>
  <r>
    <s v="CA2645056"/>
    <s v="US7667432B2"/>
    <d v="2010-02-23T00:00:00"/>
    <x v="510"/>
    <s v="Method for interconnection of battery packs and battery assembly containing interconnected battery packs "/>
    <n v="1"/>
  </r>
  <r>
    <s v="US7671565"/>
    <s v="US7667432B2"/>
    <d v="2010-02-23T00:00:00"/>
    <x v="510"/>
    <s v="Method for interconnection of battery packs and battery assembly containing interconnected battery packs "/>
    <n v="1"/>
  </r>
  <r>
    <s v="EP2302727"/>
    <s v="US7433794B1"/>
    <d v="2008-10-07T00:00:00"/>
    <x v="510"/>
    <s v="Mitigation of propagation of thermal runaway in a multi-cell battery pack "/>
    <n v="1"/>
  </r>
  <r>
    <s v="JP5119302"/>
    <s v="US7433794B1"/>
    <d v="2008-10-07T00:00:00"/>
    <x v="510"/>
    <s v="Mitigation of propagation of thermal runaway in a multi-cell battery pack "/>
    <n v="1"/>
  </r>
  <r>
    <s v="US8449015"/>
    <s v="US20140095023A1"/>
    <d v="2014-04-03T00:00:00"/>
    <x v="510"/>
    <s v="Vehicle Air Suspension Control System "/>
    <n v="1"/>
  </r>
  <r>
    <s v="US8511738"/>
    <s v="US20140095023A1"/>
    <d v="2014-04-03T00:00:00"/>
    <x v="510"/>
    <s v="Vehicle Air Suspension Control System "/>
    <n v="1"/>
  </r>
  <r>
    <s v="US9079498"/>
    <s v="US20140095023A1"/>
    <d v="2014-04-03T00:00:00"/>
    <x v="510"/>
    <s v="Vehicle Air Suspension Control System "/>
    <n v="1"/>
  </r>
  <r>
    <s v="CA2736341"/>
    <s v="US20130327511A1"/>
    <d v="2013-12-12T00:00:00"/>
    <x v="510"/>
    <s v="Passive air bleed for improved cooling systems "/>
    <n v="1"/>
  </r>
  <r>
    <s v="JP5325259"/>
    <s v="US20130327511A1"/>
    <d v="2013-12-12T00:00:00"/>
    <x v="510"/>
    <s v="Passive air bleed for improved cooling systems "/>
    <n v="1"/>
  </r>
  <r>
    <s v="US8336319"/>
    <s v="US20130327511A1"/>
    <d v="2013-12-12T00:00:00"/>
    <x v="510"/>
    <s v="Passive air bleed for improved cooling systems "/>
    <n v="1"/>
  </r>
  <r>
    <s v="US8402776"/>
    <s v="US20130327511A1"/>
    <d v="2013-12-12T00:00:00"/>
    <x v="510"/>
    <s v="Passive air bleed for improved cooling systems "/>
    <n v="1"/>
  </r>
  <r>
    <s v="US8448696"/>
    <s v="US20130327511A1"/>
    <d v="2013-12-12T00:00:00"/>
    <x v="510"/>
    <s v="Passive air bleed for improved cooling systems "/>
    <n v="1"/>
  </r>
  <r>
    <s v="JP5372128"/>
    <s v="US20120161472A1"/>
    <d v="2012-06-28T00:00:00"/>
    <x v="510"/>
    <s v="System for Absorbing and Distributing Side Impact Energy Utilizing an Integrated Battery Pack "/>
    <n v="1"/>
  </r>
  <r>
    <s v="JP5372128"/>
    <s v="US20120151843A1"/>
    <d v="2012-06-21T00:00:00"/>
    <x v="510"/>
    <s v="Vehicle Door Secondary Sealing System "/>
    <n v="1"/>
  </r>
  <r>
    <s v="US8960781"/>
    <s v="US20120151843A1"/>
    <d v="2012-06-21T00:00:00"/>
    <x v="510"/>
    <s v="Vehicle Door Secondary Sealing System "/>
    <n v="1"/>
  </r>
  <r>
    <s v="US9045030"/>
    <s v="US20120151843A1"/>
    <d v="2012-06-21T00:00:00"/>
    <x v="510"/>
    <s v="Vehicle Door Secondary Sealing System "/>
    <n v="1"/>
  </r>
  <r>
    <s v="US8618775"/>
    <s v="US20100136407A1"/>
    <d v="2010-06-03T00:00:00"/>
    <x v="510"/>
    <s v="Battery cell with a partial dielectric barrier for improved battery pack mechanical and thermal performance "/>
    <n v="1"/>
  </r>
  <r>
    <s v="US8365392"/>
    <s v="EP2804297A2"/>
    <d v="2014-11-19T00:00:00"/>
    <x v="510"/>
    <s v="Squirrel-cage rotor assembly with electron beam welded end caps "/>
    <n v="1"/>
  </r>
  <r>
    <s v="US7847501"/>
    <s v="EP2540552A2"/>
    <d v="2013-01-02T00:00:00"/>
    <x v="510"/>
    <s v="Traction motor controller with dissipation mode "/>
    <n v="1"/>
  </r>
  <r>
    <s v="US8268469"/>
    <s v="EP2468609B1"/>
    <d v="2017-04-12T00:00:00"/>
    <x v="510"/>
    <s v="System for absorbing and distributing side impact energy utilizing an integrated battery pack "/>
    <n v="1"/>
  </r>
  <r>
    <s v="US7671565"/>
    <s v="EP2416405A1"/>
    <d v="2012-02-08T00:00:00"/>
    <x v="510"/>
    <s v="Battery pack with cell-level fusing and method of using same "/>
    <n v="1"/>
  </r>
  <r>
    <s v="US7629773"/>
    <s v="EP2340960A2"/>
    <d v="2011-07-06T00:00:00"/>
    <x v="510"/>
    <s v="State of charge range "/>
    <n v="1"/>
  </r>
  <r>
    <s v="US8771013"/>
    <s v="US9321362B2"/>
    <d v="2016-04-26T00:00:00"/>
    <x v="1280"/>
    <s v="Cooling of charging cable "/>
    <n v="1"/>
  </r>
  <r>
    <s v="USD660219"/>
    <s v="USD783497S1"/>
    <d v="2017-04-11T00:00:00"/>
    <x v="2190"/>
    <s v="Vehicle wheel "/>
    <n v="1"/>
  </r>
  <r>
    <s v="USD669008"/>
    <s v="USD783497S1"/>
    <d v="2017-04-11T00:00:00"/>
    <x v="2190"/>
    <s v="Vehicle wheel "/>
    <n v="1"/>
  </r>
  <r>
    <s v="US8493018"/>
    <s v="US9536671B2"/>
    <d v="2017-01-03T00:00:00"/>
    <x v="536"/>
    <s v="Planar capacitor terminals "/>
    <n v="1"/>
  </r>
  <r>
    <s v="EP2171824"/>
    <s v="US9403296B2"/>
    <d v="2016-08-02T00:00:00"/>
    <x v="536"/>
    <s v="Embedded optics in modular assemblies "/>
    <n v="1"/>
  </r>
  <r>
    <s v="JP5680411"/>
    <s v="US9403296B2"/>
    <d v="2016-08-02T00:00:00"/>
    <x v="536"/>
    <s v="Embedded optics in modular assemblies "/>
    <n v="1"/>
  </r>
  <r>
    <s v="US7683575"/>
    <s v="US9403296B2"/>
    <d v="2016-08-02T00:00:00"/>
    <x v="536"/>
    <s v="Embedded optics in modular assemblies "/>
    <n v="1"/>
  </r>
  <r>
    <s v="US7923144"/>
    <s v="US9403296B2"/>
    <d v="2016-08-02T00:00:00"/>
    <x v="536"/>
    <s v="Embedded optics in modular assemblies "/>
    <n v="1"/>
  </r>
  <r>
    <s v="US7789176"/>
    <s v="US11485192B2"/>
    <d v="2022-11-01T00:00:00"/>
    <x v="1583"/>
    <s v="Thermal management system for electric vehicle "/>
    <n v="1"/>
  </r>
  <r>
    <s v="US7841431"/>
    <s v="US11485192B2"/>
    <d v="2022-11-01T00:00:00"/>
    <x v="1583"/>
    <s v="Thermal management system for electric vehicle "/>
    <n v="1"/>
  </r>
  <r>
    <s v="US8402776"/>
    <s v="US11485192B2"/>
    <d v="2022-11-01T00:00:00"/>
    <x v="1583"/>
    <s v="Thermal management system for electric vehicle "/>
    <n v="1"/>
  </r>
  <r>
    <s v="US7667432"/>
    <s v="US11165266B2"/>
    <d v="2021-11-02T00:00:00"/>
    <x v="3726"/>
    <s v="Method of providing charge for a mechanical object "/>
    <n v="1"/>
  </r>
  <r>
    <s v="US7956574"/>
    <s v="US11165266B2"/>
    <d v="2021-11-02T00:00:00"/>
    <x v="3726"/>
    <s v="Method of providing charge for a mechanical object "/>
    <n v="1"/>
  </r>
  <r>
    <s v="US7667432"/>
    <s v="US11069488B2"/>
    <d v="2021-07-20T00:00:00"/>
    <x v="3726"/>
    <s v="Hybrid energy storage device "/>
    <n v="1"/>
  </r>
  <r>
    <s v="US7956574"/>
    <s v="US11069488B2"/>
    <d v="2021-07-20T00:00:00"/>
    <x v="3726"/>
    <s v="Hybrid energy storage device "/>
    <n v="1"/>
  </r>
  <r>
    <s v="US7667432"/>
    <s v="US11479080B2"/>
    <d v="2022-10-25T00:00:00"/>
    <x v="3727"/>
    <s v="Hybrid energy power module for mobile electrical devices "/>
    <n v="1"/>
  </r>
  <r>
    <s v="US7956574"/>
    <s v="US11479080B2"/>
    <d v="2022-10-25T00:00:00"/>
    <x v="3727"/>
    <s v="Hybrid energy power module for mobile electrical devices "/>
    <n v="1"/>
  </r>
  <r>
    <s v="EP2226870"/>
    <s v="US11394573B2"/>
    <d v="2022-07-19T00:00:00"/>
    <x v="430"/>
    <s v="Energy virtualization layer with a universal smart gateway "/>
    <n v="1"/>
  </r>
  <r>
    <s v="US8153290"/>
    <s v="US11394573B2"/>
    <d v="2022-07-19T00:00:00"/>
    <x v="430"/>
    <s v="Energy virtualization layer with a universal smart gateway "/>
    <n v="1"/>
  </r>
  <r>
    <s v="US8968949"/>
    <s v="US11394573B2"/>
    <d v="2022-07-19T00:00:00"/>
    <x v="430"/>
    <s v="Energy virtualization layer with a universal smart gateway "/>
    <n v="1"/>
  </r>
  <r>
    <s v="EP2226870"/>
    <s v="US11271766B2"/>
    <d v="2022-03-08T00:00:00"/>
    <x v="430"/>
    <s v="Energy virtualization layer with a universal smart gateway "/>
    <n v="1"/>
  </r>
  <r>
    <s v="US8153290"/>
    <s v="US11271766B2"/>
    <d v="2022-03-08T00:00:00"/>
    <x v="430"/>
    <s v="Energy virtualization layer with a universal smart gateway "/>
    <n v="1"/>
  </r>
  <r>
    <s v="US8968949"/>
    <s v="US11271766B2"/>
    <d v="2022-03-08T00:00:00"/>
    <x v="430"/>
    <s v="Energy virtualization layer with a universal smart gateway "/>
    <n v="1"/>
  </r>
  <r>
    <s v="EP2226870"/>
    <s v="US10203738B2"/>
    <d v="2019-02-12T00:00:00"/>
    <x v="430"/>
    <s v="Energy virtualization layer for commercial and residential installations "/>
    <n v="1"/>
  </r>
  <r>
    <s v="US8153290"/>
    <s v="US10203738B2"/>
    <d v="2019-02-12T00:00:00"/>
    <x v="430"/>
    <s v="Energy virtualization layer for commercial and residential installations "/>
    <n v="1"/>
  </r>
  <r>
    <s v="US8968949"/>
    <s v="US10203738B2"/>
    <d v="2019-02-12T00:00:00"/>
    <x v="430"/>
    <s v="Energy virtualization layer for commercial and residential installations "/>
    <n v="1"/>
  </r>
  <r>
    <s v="EP2305506"/>
    <s v="US7730401B2"/>
    <d v="2010-06-01T00:00:00"/>
    <x v="2748"/>
    <s v="Touch screen with user interface enhancement "/>
    <n v="1"/>
  </r>
  <r>
    <s v="JP5081962"/>
    <s v="US7730401B2"/>
    <d v="2010-06-01T00:00:00"/>
    <x v="2748"/>
    <s v="Touch screen with user interface enhancement "/>
    <n v="1"/>
  </r>
  <r>
    <s v="GB2587583"/>
    <s v="US10242050B2"/>
    <d v="2019-03-26T00:00:00"/>
    <x v="3728"/>
    <s v="Database caching in a database system "/>
    <n v="1"/>
  </r>
  <r>
    <s v="JP5325259"/>
    <s v="DE59808905D1"/>
    <d v="2003-08-07T00:00:00"/>
    <x v="1520"/>
    <s v="Einrichtung zur Kühlung von Antriebseinheiten und zur Innenraumbeheizung eines Hybridfahrzeuges "/>
    <n v="1"/>
  </r>
  <r>
    <s v="US8453770"/>
    <s v="US9855859B2"/>
    <d v="2018-01-02T00:00:00"/>
    <x v="2457"/>
    <s v="System, architecture, and method for minimizing power consumption and increasing performance in electric vehicles "/>
    <n v="1"/>
  </r>
  <r>
    <s v="US8453770"/>
    <s v="US9676295B2"/>
    <d v="2017-06-13T00:00:00"/>
    <x v="2457"/>
    <s v="System, architecture, and method for minimizing power consumption and increasing performance in electric vehicles "/>
    <n v="1"/>
  </r>
  <r>
    <s v="US8761985"/>
    <s v="US8618752B2"/>
    <d v="2013-12-31T00:00:00"/>
    <x v="2457"/>
    <s v="System, architecture, and method for minimizing power consumption and increasing performance in electric vehicles "/>
    <n v="1"/>
  </r>
  <r>
    <s v="US9162586"/>
    <s v="US8618752B2"/>
    <d v="2013-12-31T00:00:00"/>
    <x v="2457"/>
    <s v="System, architecture, and method for minimizing power consumption and increasing performance in electric vehicles "/>
    <n v="1"/>
  </r>
  <r>
    <s v="US8453770"/>
    <s v="US10220726B2"/>
    <d v="2019-03-05T00:00:00"/>
    <x v="2457"/>
    <s v="System, architecture, and method for minimizing power consumption and increasing performance in electric vehicles "/>
    <n v="1"/>
  </r>
  <r>
    <s v="GB2266201"/>
    <s v="US6686561B2"/>
    <d v="2004-02-03T00:00:00"/>
    <x v="3300"/>
    <s v="Temperature compensation warming fabric "/>
    <n v="1"/>
  </r>
  <r>
    <s v="US8095278"/>
    <s v="US9782005B2"/>
    <d v="2017-10-10T00:00:00"/>
    <x v="3265"/>
    <s v="Medical support apparatus "/>
    <n v="1"/>
  </r>
  <r>
    <s v="US8095278"/>
    <s v="US10595637B2"/>
    <d v="2020-03-24T00:00:00"/>
    <x v="3265"/>
    <s v="Medical support apparatus "/>
    <n v="1"/>
  </r>
  <r>
    <s v="EP2302727"/>
    <s v="US20070218353A1"/>
    <d v="2007-09-20T00:00:00"/>
    <x v="921"/>
    <s v="System and method for inhibiting the propagation of an exothermic event "/>
    <n v="1"/>
  </r>
  <r>
    <s v="JP5119302"/>
    <s v="US20070218353A1"/>
    <d v="2007-09-20T00:00:00"/>
    <x v="921"/>
    <s v="System and method for inhibiting the propagation of an exothermic event "/>
    <n v="1"/>
  </r>
  <r>
    <s v="CA2608448"/>
    <s v="US20070009787A1"/>
    <d v="2007-01-11T00:00:00"/>
    <x v="921"/>
    <s v="Method and apparatus for mounting, cooling, connecting and protecting batteries "/>
    <n v="1"/>
  </r>
  <r>
    <s v="EP1880433"/>
    <s v="US20070009787A1"/>
    <d v="2007-01-11T00:00:00"/>
    <x v="921"/>
    <s v="Method and apparatus for mounting, cooling, connecting and protecting batteries "/>
    <n v="1"/>
  </r>
  <r>
    <s v="EP2302727"/>
    <s v="US20070009787A1"/>
    <d v="2007-01-11T00:00:00"/>
    <x v="921"/>
    <s v="Method and apparatus for mounting, cooling, connecting and protecting batteries "/>
    <n v="1"/>
  </r>
  <r>
    <s v="JP5119302"/>
    <s v="US20070009787A1"/>
    <d v="2007-01-11T00:00:00"/>
    <x v="921"/>
    <s v="Method and apparatus for mounting, cooling, connecting and protecting batteries "/>
    <n v="1"/>
  </r>
  <r>
    <s v="JP5274246"/>
    <s v="US20070009787A1"/>
    <d v="2007-01-11T00:00:00"/>
    <x v="921"/>
    <s v="Method and apparatus for mounting, cooling, connecting and protecting batteries "/>
    <n v="1"/>
  </r>
  <r>
    <s v="US8935053"/>
    <s v="US11572721B2"/>
    <d v="2023-02-07T00:00:00"/>
    <x v="3729"/>
    <s v="Latch assembly "/>
    <n v="1"/>
  </r>
  <r>
    <s v="CA2736341"/>
    <s v="US6575258B1"/>
    <d v="2003-06-10T00:00:00"/>
    <x v="3138"/>
    <s v="Electric current and controlled heat co-generation system for a hybrid electric vehicle "/>
    <n v="1"/>
  </r>
  <r>
    <s v="JP5325259"/>
    <s v="US6575258B1"/>
    <d v="2003-06-10T00:00:00"/>
    <x v="3138"/>
    <s v="Electric current and controlled heat co-generation system for a hybrid electric vehicle "/>
    <n v="1"/>
  </r>
  <r>
    <s v="US8708404"/>
    <s v="US10857860B2"/>
    <d v="2020-12-08T00:00:00"/>
    <x v="3730"/>
    <s v="Sliding roof assembly for sport vehicle "/>
    <n v="1"/>
  </r>
  <r>
    <s v="US8153290"/>
    <s v="US10847772B2"/>
    <d v="2020-11-24T00:00:00"/>
    <x v="3731"/>
    <s v="Battery module with thermal runaway and gas exhaust management system "/>
    <n v="1"/>
  </r>
  <r>
    <s v="US8367233"/>
    <s v="US10847772B2"/>
    <d v="2020-11-24T00:00:00"/>
    <x v="3731"/>
    <s v="Battery module with thermal runaway and gas exhaust management system "/>
    <n v="1"/>
  </r>
  <r>
    <s v="US8557416"/>
    <s v="US10847772B2"/>
    <d v="2020-11-24T00:00:00"/>
    <x v="3731"/>
    <s v="Battery module with thermal runaway and gas exhaust management system "/>
    <n v="1"/>
  </r>
  <r>
    <s v="US8663824"/>
    <s v="US10847772B2"/>
    <d v="2020-11-24T00:00:00"/>
    <x v="3731"/>
    <s v="Battery module with thermal runaway and gas exhaust management system "/>
    <n v="1"/>
  </r>
  <r>
    <s v="US8778519"/>
    <s v="US10847772B2"/>
    <d v="2020-11-24T00:00:00"/>
    <x v="3731"/>
    <s v="Battery module with thermal runaway and gas exhaust management system "/>
    <n v="1"/>
  </r>
  <r>
    <s v="US8153290"/>
    <s v="US10770744B2"/>
    <d v="2020-09-08T00:00:00"/>
    <x v="3732"/>
    <s v="Lithium ion battery module with cooling system "/>
    <n v="1"/>
  </r>
  <r>
    <s v="US8367233"/>
    <s v="US10770744B2"/>
    <d v="2020-09-08T00:00:00"/>
    <x v="3732"/>
    <s v="Lithium ion battery module with cooling system "/>
    <n v="1"/>
  </r>
  <r>
    <s v="US8557416"/>
    <s v="US10770744B2"/>
    <d v="2020-09-08T00:00:00"/>
    <x v="3732"/>
    <s v="Lithium ion battery module with cooling system "/>
    <n v="1"/>
  </r>
  <r>
    <s v="US8663824"/>
    <s v="US10770744B2"/>
    <d v="2020-09-08T00:00:00"/>
    <x v="3732"/>
    <s v="Lithium ion battery module with cooling system "/>
    <n v="1"/>
  </r>
  <r>
    <s v="US8778519"/>
    <s v="US10770744B2"/>
    <d v="2020-09-08T00:00:00"/>
    <x v="3732"/>
    <s v="Lithium ion battery module with cooling system "/>
    <n v="1"/>
  </r>
  <r>
    <s v="EP2305506"/>
    <s v="US8239087B2"/>
    <d v="2012-08-07T00:00:00"/>
    <x v="427"/>
    <s v="Method of operating a vehicle accessory "/>
    <n v="1"/>
  </r>
  <r>
    <s v="JP5081962"/>
    <s v="US8239087B2"/>
    <d v="2012-08-07T00:00:00"/>
    <x v="427"/>
    <s v="Method of operating a vehicle accessory "/>
    <n v="1"/>
  </r>
  <r>
    <s v="US8901885"/>
    <s v="US11420527B2"/>
    <d v="2022-08-23T00:00:00"/>
    <x v="137"/>
    <s v="Electric vehicle charging system with battery temperature control "/>
    <n v="1"/>
  </r>
  <r>
    <s v="US8367239"/>
    <s v="US11100298B1"/>
    <d v="2021-08-24T00:00:00"/>
    <x v="3733"/>
    <s v="Transaction object reader with analog and digital signal interface "/>
    <n v="1"/>
  </r>
  <r>
    <s v="US8367239"/>
    <s v="US11087301B1"/>
    <d v="2021-08-10T00:00:00"/>
    <x v="3733"/>
    <s v="Tamper resistant device "/>
    <n v="1"/>
  </r>
  <r>
    <s v="US8481191"/>
    <s v="US11087301B1"/>
    <d v="2021-08-10T00:00:00"/>
    <x v="3733"/>
    <s v="Tamper resistant device "/>
    <n v="1"/>
  </r>
  <r>
    <s v="US8367239"/>
    <s v="US10410021B1"/>
    <d v="2019-09-10T00:00:00"/>
    <x v="3733"/>
    <s v="Transaction object reader with digital signal input/output and internal audio-based communication "/>
    <n v="1"/>
  </r>
  <r>
    <s v="US8481191"/>
    <s v="US10410021B1"/>
    <d v="2019-09-10T00:00:00"/>
    <x v="3733"/>
    <s v="Transaction object reader with digital signal input/output and internal audio-based communication "/>
    <n v="1"/>
  </r>
  <r>
    <s v="US7671567"/>
    <s v="US8185092B1"/>
    <d v="2012-05-22T00:00:00"/>
    <x v="791"/>
    <s v="Selective scanning for WLAN coverage by a multi-mode device "/>
    <n v="1"/>
  </r>
  <r>
    <s v="JP5680411"/>
    <s v="US6025696A"/>
    <d v="2000-02-15T00:00:00"/>
    <x v="1080"/>
    <s v="Battery cell bypass module "/>
    <n v="1"/>
  </r>
  <r>
    <s v="US7683575"/>
    <s v="US9395420B2"/>
    <d v="2016-07-19T00:00:00"/>
    <x v="2332"/>
    <s v="Historical analysis of battery cells for determining state of health "/>
    <n v="1"/>
  </r>
  <r>
    <s v="EP2171824"/>
    <s v="US8796993B2"/>
    <d v="2014-08-05T00:00:00"/>
    <x v="2332"/>
    <s v="Historical analysis of battery cells for determining state of health "/>
    <n v="1"/>
  </r>
  <r>
    <s v="JP5680411"/>
    <s v="US8796993B2"/>
    <d v="2014-08-05T00:00:00"/>
    <x v="2332"/>
    <s v="Historical analysis of battery cells for determining state of health "/>
    <n v="1"/>
  </r>
  <r>
    <s v="US7683575"/>
    <s v="US8796993B2"/>
    <d v="2014-08-05T00:00:00"/>
    <x v="2332"/>
    <s v="Historical analysis of battery cells for determining state of health "/>
    <n v="1"/>
  </r>
  <r>
    <s v="US7683575"/>
    <s v="EP2933872A1"/>
    <d v="2015-10-21T00:00:00"/>
    <x v="2332"/>
    <s v="Tri-layer material for heat spreading in battery pack modules "/>
    <n v="1"/>
  </r>
  <r>
    <s v="EP2305506"/>
    <s v="US8284165B2"/>
    <d v="2012-10-09T00:00:00"/>
    <x v="467"/>
    <s v="Information display apparatus with proximity detection performance and information display method using the same "/>
    <n v="1"/>
  </r>
  <r>
    <s v="JP5081962"/>
    <s v="US8284165B2"/>
    <d v="2012-10-09T00:00:00"/>
    <x v="467"/>
    <s v="Information display apparatus with proximity detection performance and information display method using the same "/>
    <n v="1"/>
  </r>
  <r>
    <s v="EP2305506"/>
    <s v="US8245155B2"/>
    <d v="2012-08-14T00:00:00"/>
    <x v="467"/>
    <s v="Computer implemented display, graphical user interface, design and method including scrolling features "/>
    <n v="1"/>
  </r>
  <r>
    <s v="EP2305508"/>
    <s v="US8245155B2"/>
    <d v="2012-08-14T00:00:00"/>
    <x v="467"/>
    <s v="Computer implemented display, graphical user interface, design and method including scrolling features "/>
    <n v="1"/>
  </r>
  <r>
    <s v="JP5081962"/>
    <s v="US8245155B2"/>
    <d v="2012-08-14T00:00:00"/>
    <x v="467"/>
    <s v="Computer implemented display, graphical user interface, design and method including scrolling features "/>
    <n v="1"/>
  </r>
  <r>
    <s v="GB2305506"/>
    <s v="JP2010249935A"/>
    <d v="2010-11-04T00:00:00"/>
    <x v="678"/>
    <s v="Display device "/>
    <n v="1"/>
  </r>
  <r>
    <s v="JP5603902"/>
    <s v="JP2005277056A"/>
    <d v="2005-10-06T00:00:00"/>
    <x v="678"/>
    <s v="現像処理装置及び現像処理方法 "/>
    <n v="1"/>
  </r>
  <r>
    <s v="US8247097"/>
    <s v="JP2005277056A"/>
    <d v="2005-10-06T00:00:00"/>
    <x v="678"/>
    <s v="Device and method for development "/>
    <n v="1"/>
  </r>
  <r>
    <s v="US8539990"/>
    <s v="EP3388277A1"/>
    <d v="2018-10-17T00:00:00"/>
    <x v="1427"/>
    <s v="Charging cable and charging method for electrical vehicles "/>
    <n v="1"/>
  </r>
  <r>
    <s v="US8627860"/>
    <s v="EP3388277A1"/>
    <d v="2018-10-17T00:00:00"/>
    <x v="1427"/>
    <s v="Charging cable and charging method for electrical vehicles "/>
    <n v="1"/>
  </r>
  <r>
    <s v="US8651875"/>
    <s v="US11440421B2"/>
    <d v="2022-09-13T00:00:00"/>
    <x v="1812"/>
    <s v="Plug inlet for storing electrical vehicle plug "/>
    <n v="1"/>
  </r>
  <r>
    <s v="US7683575"/>
    <s v="US9819180B2"/>
    <d v="2017-11-14T00:00:00"/>
    <x v="1495"/>
    <s v="Method for sequentially disconnecting/connecting electrical current sources from/to a common load "/>
    <n v="1"/>
  </r>
  <r>
    <s v="JP5680411"/>
    <s v="DE102012104315B4"/>
    <d v="2018-10-31T00:00:00"/>
    <x v="1495"/>
    <s v="Verfahren zum sequenziellen Trennen/Verbinden von elektrischen Stromquellen von/mit einer gemeinsamen Last "/>
    <n v="1"/>
  </r>
  <r>
    <s v="CA2645056"/>
    <s v="US9172120B2"/>
    <d v="2015-10-27T00:00:00"/>
    <x v="597"/>
    <s v="Battery pack fault communication and handling "/>
    <n v="1"/>
  </r>
  <r>
    <s v="US7667432"/>
    <s v="US9172120B2"/>
    <d v="2015-10-27T00:00:00"/>
    <x v="597"/>
    <s v="Battery pack fault communication and handling "/>
    <n v="1"/>
  </r>
  <r>
    <s v="US7671565"/>
    <s v="US9172120B2"/>
    <d v="2015-10-27T00:00:00"/>
    <x v="597"/>
    <s v="Battery pack fault communication and handling "/>
    <n v="1"/>
  </r>
  <r>
    <s v="US7956574"/>
    <s v="US9172120B2"/>
    <d v="2015-10-27T00:00:00"/>
    <x v="597"/>
    <s v="Battery pack fault communication and handling "/>
    <n v="1"/>
  </r>
  <r>
    <s v="CA2645056"/>
    <s v="US8779728B2"/>
    <d v="2014-07-15T00:00:00"/>
    <x v="597"/>
    <s v="Apparatus for preheating a battery pack before charging "/>
    <n v="1"/>
  </r>
  <r>
    <s v="US7667432"/>
    <s v="US8779728B2"/>
    <d v="2014-07-15T00:00:00"/>
    <x v="597"/>
    <s v="Apparatus for preheating a battery pack before charging "/>
    <n v="1"/>
  </r>
  <r>
    <s v="US7671565"/>
    <s v="US8779728B2"/>
    <d v="2014-07-15T00:00:00"/>
    <x v="597"/>
    <s v="Apparatus for preheating a battery pack before charging "/>
    <n v="1"/>
  </r>
  <r>
    <s v="US7956574"/>
    <s v="US8779728B2"/>
    <d v="2014-07-15T00:00:00"/>
    <x v="597"/>
    <s v="Apparatus for preheating a battery pack before charging "/>
    <n v="1"/>
  </r>
  <r>
    <s v="CA2645056"/>
    <s v="US8659261B2"/>
    <d v="2014-02-25T00:00:00"/>
    <x v="597"/>
    <s v="Battery pack enumeration method "/>
    <n v="1"/>
  </r>
  <r>
    <s v="US7667432"/>
    <s v="US8659261B2"/>
    <d v="2014-02-25T00:00:00"/>
    <x v="597"/>
    <s v="Battery pack enumeration method "/>
    <n v="1"/>
  </r>
  <r>
    <s v="US7671565"/>
    <s v="US8659261B2"/>
    <d v="2014-02-25T00:00:00"/>
    <x v="597"/>
    <s v="Battery pack enumeration method "/>
    <n v="1"/>
  </r>
  <r>
    <s v="US7956574"/>
    <s v="US8659261B2"/>
    <d v="2014-02-25T00:00:00"/>
    <x v="597"/>
    <s v="Battery pack enumeration method "/>
    <n v="1"/>
  </r>
  <r>
    <s v="CA2645056"/>
    <s v="US8641273B2"/>
    <d v="2014-02-04T00:00:00"/>
    <x v="597"/>
    <s v="Thermal interlock for battery pack, device, system and method "/>
    <n v="1"/>
  </r>
  <r>
    <s v="US7671565"/>
    <s v="US8641273B2"/>
    <d v="2014-02-04T00:00:00"/>
    <x v="597"/>
    <s v="Thermal interlock for battery pack, device, system and method "/>
    <n v="1"/>
  </r>
  <r>
    <s v="CA2645056"/>
    <s v="US8486283B2"/>
    <d v="2013-07-16T00:00:00"/>
    <x v="597"/>
    <s v="Method of making fusible links "/>
    <n v="1"/>
  </r>
  <r>
    <s v="US7667432"/>
    <s v="US8486283B2"/>
    <d v="2013-07-16T00:00:00"/>
    <x v="597"/>
    <s v="Method of making fusible links "/>
    <n v="1"/>
  </r>
  <r>
    <s v="US7671565"/>
    <s v="US8486283B2"/>
    <d v="2013-07-16T00:00:00"/>
    <x v="597"/>
    <s v="Method of making fusible links "/>
    <n v="1"/>
  </r>
  <r>
    <s v="US7956574"/>
    <s v="US8486283B2"/>
    <d v="2013-07-16T00:00:00"/>
    <x v="597"/>
    <s v="Method of making fusible links "/>
    <n v="1"/>
  </r>
  <r>
    <s v="JP4931161"/>
    <s v="US9434268B2"/>
    <d v="2016-09-06T00:00:00"/>
    <x v="1973"/>
    <s v="Electrical distribution system recharging station for electric vehicles "/>
    <n v="1"/>
  </r>
  <r>
    <s v="EP2302727"/>
    <s v="US11201363B2"/>
    <d v="2021-12-14T00:00:00"/>
    <x v="1339"/>
    <s v="Cooling system and method "/>
    <n v="1"/>
  </r>
  <r>
    <s v="JP5119302"/>
    <s v="US11201363B2"/>
    <d v="2021-12-14T00:00:00"/>
    <x v="1339"/>
    <s v="Cooling system and method "/>
    <n v="1"/>
  </r>
  <r>
    <s v="US9093726"/>
    <s v="US11201363B2"/>
    <d v="2021-12-14T00:00:00"/>
    <x v="1339"/>
    <s v="Cooling system and method "/>
    <n v="1"/>
  </r>
  <r>
    <s v="EP2181481"/>
    <s v="US11133539B2"/>
    <d v="2021-09-28T00:00:00"/>
    <x v="1339"/>
    <s v="Cooling system and method "/>
    <n v="1"/>
  </r>
  <r>
    <s v="US7489057"/>
    <s v="US9257883B2"/>
    <d v="2016-02-09T00:00:00"/>
    <x v="51"/>
    <s v="Electric machine with rotor interior ventilation "/>
    <n v="1"/>
  </r>
  <r>
    <s v="US7489057"/>
    <s v="EP3293495A1"/>
    <d v="2018-03-14T00:00:00"/>
    <x v="51"/>
    <s v="Machine with cooled hollow shaft and concentric rotary encoder "/>
    <n v="1"/>
  </r>
  <r>
    <s v="US7579725"/>
    <s v="EP3293495A1"/>
    <d v="2018-03-14T00:00:00"/>
    <x v="51"/>
    <s v="Machine with cooled hollow shaft and concentric rotary encoder "/>
    <n v="1"/>
  </r>
  <r>
    <s v="US9030063"/>
    <s v="EP3293495A1"/>
    <d v="2018-03-14T00:00:00"/>
    <x v="51"/>
    <s v="Machine with cooled hollow shaft and concentric rotary encoder "/>
    <n v="1"/>
  </r>
  <r>
    <s v="EP2239811"/>
    <s v="EP2567424B1"/>
    <d v="2015-08-19T00:00:00"/>
    <x v="51"/>
    <s v="Electrical energy store with cooling device "/>
    <n v="1"/>
  </r>
  <r>
    <s v="JP4915969"/>
    <s v="EP2567424B1"/>
    <d v="2015-08-19T00:00:00"/>
    <x v="51"/>
    <s v="Elektrischer energiespeicher mit kühlvorrichtung "/>
    <n v="1"/>
  </r>
  <r>
    <s v="US8082743"/>
    <s v="EP2567424B1"/>
    <d v="2015-08-19T00:00:00"/>
    <x v="51"/>
    <s v="Electrical energy store with cooling device "/>
    <n v="1"/>
  </r>
  <r>
    <s v="US8555659"/>
    <s v="EP2567424B1"/>
    <d v="2015-08-19T00:00:00"/>
    <x v="51"/>
    <s v="Electrical energy store with cooling device "/>
    <n v="1"/>
  </r>
  <r>
    <s v="JP5548149"/>
    <s v="DE3035136C2"/>
    <d v="1984-05-30T00:00:00"/>
    <x v="80"/>
    <s v="Mindestens zweisträngige Zweischicht-Runddrahtwicklung mit zusammenhängend gewickelten Spulengruppen "/>
    <n v="1"/>
  </r>
  <r>
    <s v="EP2388894"/>
    <s v="DE2360652A1"/>
    <d v="1975-06-19T00:00:00"/>
    <x v="28"/>
    <s v="Two-layer round wire winding with hexagonal coils - has each coil shaped and wound with tape to allow coolant to flow over assembly "/>
    <n v="1"/>
  </r>
  <r>
    <s v="EP2388895"/>
    <s v="DE2360652A1"/>
    <d v="1975-06-19T00:00:00"/>
    <x v="28"/>
    <s v="Two-layer round wire winding with hexagonal coils - has each coil shaped and wound with tape to allow coolant to flow over assembly "/>
    <n v="1"/>
  </r>
  <r>
    <s v="JP5548149"/>
    <s v="DE2360652A1"/>
    <d v="1975-06-19T00:00:00"/>
    <x v="28"/>
    <s v="Zweischicht-runddrahtwicklung "/>
    <n v="1"/>
  </r>
  <r>
    <s v="US8008827"/>
    <s v="DE2360652A1"/>
    <d v="1975-06-19T00:00:00"/>
    <x v="28"/>
    <s v="Two-layer round wire winding with hexagonal coils - has each coil shaped and wound with tape to allow coolant to flow over assembly "/>
    <n v="1"/>
  </r>
  <r>
    <s v="US8069555"/>
    <s v="DE2360652A1"/>
    <d v="1975-06-19T00:00:00"/>
    <x v="28"/>
    <s v="Two-layer round wire winding with hexagonal coils - has each coil shaped and wound with tape to allow coolant to flow over assembly "/>
    <n v="1"/>
  </r>
  <r>
    <s v="US8122590"/>
    <s v="DE2360652A1"/>
    <d v="1975-06-19T00:00:00"/>
    <x v="28"/>
    <s v="Two-layer round wire winding with hexagonal coils - has each coil shaped and wound with tape to allow coolant to flow over assembly "/>
    <n v="1"/>
  </r>
  <r>
    <s v="US8154166"/>
    <s v="DE2360652A1"/>
    <d v="1975-06-19T00:00:00"/>
    <x v="28"/>
    <s v="Two-layer round wire winding with hexagonal coils - has each coil shaped and wound with tape to allow coolant to flow over assembly "/>
    <n v="1"/>
  </r>
  <r>
    <s v="US8154167"/>
    <s v="DE2360652A1"/>
    <d v="1975-06-19T00:00:00"/>
    <x v="28"/>
    <s v="Two-layer round wire winding with hexagonal coils - has each coil shaped and wound with tape to allow coolant to flow over assembly "/>
    <n v="1"/>
  </r>
  <r>
    <s v="JP5548149"/>
    <s v="DE10248771A1"/>
    <d v="2004-04-29T00:00:00"/>
    <x v="28"/>
    <s v="Permanenterregte Synchronmaschine "/>
    <n v="1"/>
  </r>
  <r>
    <s v="JP5548149"/>
    <s v="DE102007025938A1"/>
    <d v="2008-12-18T00:00:00"/>
    <x v="28"/>
    <s v="Hochspannungsmaschine mit verbindungsloser Wicklung "/>
    <n v="1"/>
  </r>
  <r>
    <s v="JP5274246"/>
    <s v="DE10106810A1"/>
    <d v="2002-09-05T00:00:00"/>
    <x v="28"/>
    <s v="Netzunabhängige Stromversorgungseinheit "/>
    <n v="1"/>
  </r>
  <r>
    <s v="JP5372128"/>
    <s v="US6632560B1"/>
    <d v="2003-10-14T00:00:00"/>
    <x v="1010"/>
    <s v="Retention frame for a battery pack "/>
    <n v="1"/>
  </r>
  <r>
    <s v="US7789176"/>
    <s v="WO2021197974A1"/>
    <d v="2021-10-07T00:00:00"/>
    <x v="3734"/>
    <s v="Managing thermal runaway "/>
    <n v="1"/>
  </r>
  <r>
    <s v="US7841431"/>
    <s v="WO2021197974A1"/>
    <d v="2021-10-07T00:00:00"/>
    <x v="3734"/>
    <s v="Managing thermal runaway "/>
    <n v="1"/>
  </r>
  <r>
    <s v="EP2244318"/>
    <s v="JP2003124491A"/>
    <d v="2003-04-25T00:00:00"/>
    <x v="1414"/>
    <s v="Thin film solar cell module "/>
    <n v="1"/>
  </r>
  <r>
    <s v="JP5603902"/>
    <s v="JP2003124491A"/>
    <d v="2003-04-25T00:00:00"/>
    <x v="1414"/>
    <s v="薄膜太陽電池モジュール "/>
    <n v="1"/>
  </r>
  <r>
    <s v="CA2608448"/>
    <s v="WO2019169080A1"/>
    <d v="2019-09-06T00:00:00"/>
    <x v="287"/>
    <s v="Cooling system integrated with vehicle battery tray "/>
    <n v="1"/>
  </r>
  <r>
    <s v="EP1880433"/>
    <s v="WO2019169080A1"/>
    <d v="2019-09-06T00:00:00"/>
    <x v="287"/>
    <s v="Cooling system integrated with vehicle battery tray "/>
    <n v="1"/>
  </r>
  <r>
    <s v="JP5274246"/>
    <s v="WO2019169080A1"/>
    <d v="2019-09-06T00:00:00"/>
    <x v="287"/>
    <s v="Cooling system integrated with vehicle battery tray "/>
    <n v="1"/>
  </r>
  <r>
    <s v="JP5372128"/>
    <s v="WO2019169080A1"/>
    <d v="2019-09-06T00:00:00"/>
    <x v="287"/>
    <s v="Cooling system integrated with vehicle battery tray "/>
    <n v="1"/>
  </r>
  <r>
    <s v="US8393427"/>
    <s v="WO2019169080A1"/>
    <d v="2019-09-06T00:00:00"/>
    <x v="287"/>
    <s v="Cooling system integrated with vehicle battery tray "/>
    <n v="1"/>
  </r>
  <r>
    <s v="US9045030"/>
    <s v="WO2019169080A1"/>
    <d v="2019-09-06T00:00:00"/>
    <x v="287"/>
    <s v="Cooling system integrated with vehicle battery tray "/>
    <n v="1"/>
  </r>
  <r>
    <s v="CA2608448"/>
    <s v="WO2019055658A2"/>
    <d v="2019-03-21T00:00:00"/>
    <x v="287"/>
    <s v="Vehicle battery tray with tubular peripheral wall "/>
    <n v="1"/>
  </r>
  <r>
    <s v="EP1880433"/>
    <s v="WO2019055658A2"/>
    <d v="2019-03-21T00:00:00"/>
    <x v="287"/>
    <s v="Vehicle battery tray with tubular peripheral wall "/>
    <n v="1"/>
  </r>
  <r>
    <s v="US8393427"/>
    <s v="WO2019055658A2"/>
    <d v="2019-03-21T00:00:00"/>
    <x v="287"/>
    <s v="Vehicle battery tray with tubular peripheral wall "/>
    <n v="1"/>
  </r>
  <r>
    <s v="CA2608448"/>
    <s v="WO2018213383A1"/>
    <d v="2018-11-22T00:00:00"/>
    <x v="287"/>
    <s v="Vehicle battery tray with integrated battery retention and support features "/>
    <n v="1"/>
  </r>
  <r>
    <s v="EP1880433"/>
    <s v="WO2018213383A1"/>
    <d v="2018-11-22T00:00:00"/>
    <x v="287"/>
    <s v="Vehicle battery tray with integrated battery retention and support features "/>
    <n v="1"/>
  </r>
  <r>
    <s v="JP5274246"/>
    <s v="WO2018213383A1"/>
    <d v="2018-11-22T00:00:00"/>
    <x v="287"/>
    <s v="Vehicle battery tray with integrated battery retention and support features "/>
    <n v="1"/>
  </r>
  <r>
    <s v="JP5372128"/>
    <s v="WO2018213383A1"/>
    <d v="2018-11-22T00:00:00"/>
    <x v="287"/>
    <s v="Vehicle battery tray with integrated battery retention and support features "/>
    <n v="1"/>
  </r>
  <r>
    <s v="US9045030"/>
    <s v="WO2018213383A1"/>
    <d v="2018-11-22T00:00:00"/>
    <x v="287"/>
    <s v="Vehicle battery tray with integrated battery retention and support features "/>
    <n v="1"/>
  </r>
  <r>
    <s v="CA2608448"/>
    <s v="WO2018213306A1"/>
    <d v="2018-11-22T00:00:00"/>
    <x v="287"/>
    <s v="Vehicle battery tray having tub-based component "/>
    <n v="1"/>
  </r>
  <r>
    <s v="EP1880433"/>
    <s v="WO2018213306A1"/>
    <d v="2018-11-22T00:00:00"/>
    <x v="287"/>
    <s v="Vehicle battery tray having tub-based component "/>
    <n v="1"/>
  </r>
  <r>
    <s v="JP5274246"/>
    <s v="WO2018213306A1"/>
    <d v="2018-11-22T00:00:00"/>
    <x v="287"/>
    <s v="Vehicle battery tray having tub-based component "/>
    <n v="1"/>
  </r>
  <r>
    <s v="JP5372128"/>
    <s v="WO2018213306A1"/>
    <d v="2018-11-22T00:00:00"/>
    <x v="287"/>
    <s v="Vehicle battery tray having tub-based component "/>
    <n v="1"/>
  </r>
  <r>
    <s v="US9045030"/>
    <s v="WO2018213306A1"/>
    <d v="2018-11-22T00:00:00"/>
    <x v="287"/>
    <s v="Vehicle battery tray having tub-based component "/>
    <n v="1"/>
  </r>
  <r>
    <s v="CA2608448"/>
    <s v="WO2018127832A1"/>
    <d v="2018-07-12T00:00:00"/>
    <x v="287"/>
    <s v="Vehicle battery tray structure with nodal modularity "/>
    <n v="1"/>
  </r>
  <r>
    <s v="EP1880433"/>
    <s v="WO2018127832A1"/>
    <d v="2018-07-12T00:00:00"/>
    <x v="287"/>
    <s v="Vehicle battery tray structure with nodal modularity "/>
    <n v="1"/>
  </r>
  <r>
    <s v="JP5274246"/>
    <s v="WO2018127832A1"/>
    <d v="2018-07-12T00:00:00"/>
    <x v="287"/>
    <s v="Vehicle battery tray structure with nodal modularity "/>
    <n v="1"/>
  </r>
  <r>
    <s v="JP5372128"/>
    <s v="WO2018127832A1"/>
    <d v="2018-07-12T00:00:00"/>
    <x v="287"/>
    <s v="Vehicle battery tray structure with nodal modularity "/>
    <n v="1"/>
  </r>
  <r>
    <s v="US8393427"/>
    <s v="WO2018127832A1"/>
    <d v="2018-07-12T00:00:00"/>
    <x v="287"/>
    <s v="Vehicle battery tray structure with nodal modularity "/>
    <n v="1"/>
  </r>
  <r>
    <s v="US9045030"/>
    <s v="WO2018127832A1"/>
    <d v="2018-07-12T00:00:00"/>
    <x v="287"/>
    <s v="Vehicle battery tray structure with nodal modularity "/>
    <n v="1"/>
  </r>
  <r>
    <s v="US8268469"/>
    <s v="US11273697B2"/>
    <d v="2022-03-15T00:00:00"/>
    <x v="287"/>
    <s v="Battery support and protection structure for a vehicle "/>
    <n v="1"/>
  </r>
  <r>
    <s v="US8286743"/>
    <s v="US11273697B2"/>
    <d v="2022-03-15T00:00:00"/>
    <x v="287"/>
    <s v="Battery support and protection structure for a vehicle "/>
    <n v="1"/>
  </r>
  <r>
    <s v="US8833499"/>
    <s v="US11273697B2"/>
    <d v="2022-03-15T00:00:00"/>
    <x v="287"/>
    <s v="Battery support and protection structure for a vehicle "/>
    <n v="1"/>
  </r>
  <r>
    <s v="US8875828"/>
    <s v="US11273697B2"/>
    <d v="2022-03-15T00:00:00"/>
    <x v="287"/>
    <s v="Battery support and protection structure for a vehicle "/>
    <n v="1"/>
  </r>
  <r>
    <s v="US8268469"/>
    <s v="US11267327B2"/>
    <d v="2022-03-08T00:00:00"/>
    <x v="287"/>
    <s v="Battery tray floor assembly for electric vehicles "/>
    <n v="1"/>
  </r>
  <r>
    <s v="US8286743"/>
    <s v="US11267327B2"/>
    <d v="2022-03-08T00:00:00"/>
    <x v="287"/>
    <s v="Battery tray floor assembly for electric vehicles "/>
    <n v="1"/>
  </r>
  <r>
    <s v="US8833499"/>
    <s v="US11267327B2"/>
    <d v="2022-03-08T00:00:00"/>
    <x v="287"/>
    <s v="Battery tray floor assembly for electric vehicles "/>
    <n v="1"/>
  </r>
  <r>
    <s v="US8875828"/>
    <s v="US11267327B2"/>
    <d v="2022-03-08T00:00:00"/>
    <x v="287"/>
    <s v="Battery tray floor assembly for electric vehicles "/>
    <n v="1"/>
  </r>
  <r>
    <s v="US8268469"/>
    <s v="US11214137B2"/>
    <d v="2022-01-04T00:00:00"/>
    <x v="287"/>
    <s v="Vehicle battery tray structure with nodal modularity "/>
    <n v="1"/>
  </r>
  <r>
    <s v="US8286743"/>
    <s v="US11214137B2"/>
    <d v="2022-01-04T00:00:00"/>
    <x v="287"/>
    <s v="Vehicle battery tray structure with nodal modularity "/>
    <n v="1"/>
  </r>
  <r>
    <s v="US8833499"/>
    <s v="US11214137B2"/>
    <d v="2022-01-04T00:00:00"/>
    <x v="287"/>
    <s v="Vehicle battery tray structure with nodal modularity "/>
    <n v="1"/>
  </r>
  <r>
    <s v="US8875828"/>
    <s v="US11214137B2"/>
    <d v="2022-01-04T00:00:00"/>
    <x v="287"/>
    <s v="Vehicle battery tray structure with nodal modularity "/>
    <n v="1"/>
  </r>
  <r>
    <s v="US8268469"/>
    <s v="US11211656B2"/>
    <d v="2021-12-28T00:00:00"/>
    <x v="287"/>
    <s v="Vehicle battery tray with integrated battery retention and support feature "/>
    <n v="1"/>
  </r>
  <r>
    <s v="US8286743"/>
    <s v="US11211656B2"/>
    <d v="2021-12-28T00:00:00"/>
    <x v="287"/>
    <s v="Vehicle battery tray with integrated battery retention and support feature "/>
    <n v="1"/>
  </r>
  <r>
    <s v="US8833499"/>
    <s v="US11211656B2"/>
    <d v="2021-12-28T00:00:00"/>
    <x v="287"/>
    <s v="Vehicle battery tray with integrated battery retention and support feature "/>
    <n v="1"/>
  </r>
  <r>
    <s v="US8875828"/>
    <s v="US11211656B2"/>
    <d v="2021-12-28T00:00:00"/>
    <x v="287"/>
    <s v="Vehicle battery tray with integrated battery retention and support feature "/>
    <n v="1"/>
  </r>
  <r>
    <s v="US8268469"/>
    <s v="US11155150B2"/>
    <d v="2021-10-26T00:00:00"/>
    <x v="287"/>
    <s v="Cooling system integrated with vehicle battery tray "/>
    <n v="1"/>
  </r>
  <r>
    <s v="US8286743"/>
    <s v="US11155150B2"/>
    <d v="2021-10-26T00:00:00"/>
    <x v="287"/>
    <s v="Cooling system integrated with vehicle battery tray "/>
    <n v="1"/>
  </r>
  <r>
    <s v="US8833499"/>
    <s v="US11155150B2"/>
    <d v="2021-10-26T00:00:00"/>
    <x v="287"/>
    <s v="Cooling system integrated with vehicle battery tray "/>
    <n v="1"/>
  </r>
  <r>
    <s v="US8875828"/>
    <s v="US11155150B2"/>
    <d v="2021-10-26T00:00:00"/>
    <x v="287"/>
    <s v="Cooling system integrated with vehicle battery tray "/>
    <n v="1"/>
  </r>
  <r>
    <s v="US8268469"/>
    <s v="US11088412B2"/>
    <d v="2021-08-10T00:00:00"/>
    <x v="287"/>
    <s v="Vehicle battery tray with tubular peripheral wall "/>
    <n v="1"/>
  </r>
  <r>
    <s v="US8286743"/>
    <s v="US11088412B2"/>
    <d v="2021-08-10T00:00:00"/>
    <x v="287"/>
    <s v="Vehicle battery tray with tubular peripheral wall "/>
    <n v="1"/>
  </r>
  <r>
    <s v="US8833499"/>
    <s v="US11088412B2"/>
    <d v="2021-08-10T00:00:00"/>
    <x v="287"/>
    <s v="Vehicle battery tray with tubular peripheral wall "/>
    <n v="1"/>
  </r>
  <r>
    <s v="US8875828"/>
    <s v="US11088412B2"/>
    <d v="2021-08-10T00:00:00"/>
    <x v="287"/>
    <s v="Vehicle battery tray with tubular peripheral wall "/>
    <n v="1"/>
  </r>
  <r>
    <s v="US8268469"/>
    <s v="US10960748B2"/>
    <d v="2021-03-30T00:00:00"/>
    <x v="287"/>
    <s v="Battery tray floor assembly for electric vehicles "/>
    <n v="1"/>
  </r>
  <r>
    <s v="US8286743"/>
    <s v="US10960748B2"/>
    <d v="2021-03-30T00:00:00"/>
    <x v="287"/>
    <s v="Battery tray floor assembly for electric vehicles "/>
    <n v="1"/>
  </r>
  <r>
    <s v="US8833499"/>
    <s v="US10960748B2"/>
    <d v="2021-03-30T00:00:00"/>
    <x v="287"/>
    <s v="Battery tray floor assembly for electric vehicles "/>
    <n v="1"/>
  </r>
  <r>
    <s v="US8875828"/>
    <s v="US10960748B2"/>
    <d v="2021-03-30T00:00:00"/>
    <x v="287"/>
    <s v="Battery tray floor assembly for electric vehicles "/>
    <n v="1"/>
  </r>
  <r>
    <s v="US8268469"/>
    <s v="US10886513B2"/>
    <d v="2021-01-05T00:00:00"/>
    <x v="287"/>
    <s v="Vehicle battery tray having tub-based integration "/>
    <n v="1"/>
  </r>
  <r>
    <s v="US8286743"/>
    <s v="US10886513B2"/>
    <d v="2021-01-05T00:00:00"/>
    <x v="287"/>
    <s v="Vehicle battery tray having tub-based integration "/>
    <n v="1"/>
  </r>
  <r>
    <s v="US8833499"/>
    <s v="US10886513B2"/>
    <d v="2021-01-05T00:00:00"/>
    <x v="287"/>
    <s v="Vehicle battery tray having tub-based integration "/>
    <n v="1"/>
  </r>
  <r>
    <s v="US8875828"/>
    <s v="US10886513B2"/>
    <d v="2021-01-05T00:00:00"/>
    <x v="287"/>
    <s v="Vehicle battery tray having tub-based integration "/>
    <n v="1"/>
  </r>
  <r>
    <s v="US8268469"/>
    <s v="US10661646B2"/>
    <d v="2020-05-26T00:00:00"/>
    <x v="287"/>
    <s v="Battery tray floor assembly for electric vehicles "/>
    <n v="1"/>
  </r>
  <r>
    <s v="US8286743"/>
    <s v="US10661646B2"/>
    <d v="2020-05-26T00:00:00"/>
    <x v="287"/>
    <s v="Battery tray floor assembly for electric vehicles "/>
    <n v="1"/>
  </r>
  <r>
    <s v="US8833499"/>
    <s v="US10661646B2"/>
    <d v="2020-05-26T00:00:00"/>
    <x v="287"/>
    <s v="Battery tray floor assembly for electric vehicles "/>
    <n v="1"/>
  </r>
  <r>
    <s v="US8875828"/>
    <s v="US10661646B2"/>
    <d v="2020-05-26T00:00:00"/>
    <x v="287"/>
    <s v="Battery tray floor assembly for electric vehicles "/>
    <n v="1"/>
  </r>
  <r>
    <s v="US8268469"/>
    <s v="US10632857B2"/>
    <d v="2020-04-28T00:00:00"/>
    <x v="287"/>
    <s v="Battery support and protection structure for a vehicle "/>
    <n v="1"/>
  </r>
  <r>
    <s v="US8286743"/>
    <s v="US10632857B2"/>
    <d v="2020-04-28T00:00:00"/>
    <x v="287"/>
    <s v="Battery support and protection structure for a vehicle "/>
    <n v="1"/>
  </r>
  <r>
    <s v="US8833499"/>
    <s v="US10632857B2"/>
    <d v="2020-04-28T00:00:00"/>
    <x v="287"/>
    <s v="Battery support and protection structure for a vehicle "/>
    <n v="1"/>
  </r>
  <r>
    <s v="US8875828"/>
    <s v="US10632857B2"/>
    <d v="2020-04-28T00:00:00"/>
    <x v="287"/>
    <s v="Battery support and protection structure for a vehicle "/>
    <n v="1"/>
  </r>
  <r>
    <s v="CA2608448"/>
    <s v="US10483510B2"/>
    <d v="2019-11-19T00:00:00"/>
    <x v="287"/>
    <s v="Polarized battery tray for a vehicle "/>
    <n v="1"/>
  </r>
  <r>
    <s v="EP1880433"/>
    <s v="US10483510B2"/>
    <d v="2019-11-19T00:00:00"/>
    <x v="287"/>
    <s v="Polarized battery tray for a vehicle "/>
    <n v="1"/>
  </r>
  <r>
    <s v="JP5274246"/>
    <s v="US10483510B2"/>
    <d v="2019-11-19T00:00:00"/>
    <x v="287"/>
    <s v="Polarized battery tray for a vehicle "/>
    <n v="1"/>
  </r>
  <r>
    <s v="JP5372128"/>
    <s v="US10483510B2"/>
    <d v="2019-11-19T00:00:00"/>
    <x v="287"/>
    <s v="Polarized battery tray for a vehicle "/>
    <n v="1"/>
  </r>
  <r>
    <s v="US8268469"/>
    <s v="US10483510B2"/>
    <d v="2019-11-19T00:00:00"/>
    <x v="287"/>
    <s v="Polarized battery tray for a vehicle "/>
    <n v="1"/>
  </r>
  <r>
    <s v="US8286743"/>
    <s v="US10483510B2"/>
    <d v="2019-11-19T00:00:00"/>
    <x v="287"/>
    <s v="Polarized battery tray for a vehicle "/>
    <n v="1"/>
  </r>
  <r>
    <s v="US8393427"/>
    <s v="US10483510B2"/>
    <d v="2019-11-19T00:00:00"/>
    <x v="287"/>
    <s v="Polarized battery tray for a vehicle "/>
    <n v="1"/>
  </r>
  <r>
    <s v="US8833499"/>
    <s v="US10483510B2"/>
    <d v="2019-11-19T00:00:00"/>
    <x v="287"/>
    <s v="Polarized battery tray for a vehicle "/>
    <n v="1"/>
  </r>
  <r>
    <s v="US8875828"/>
    <s v="US10483510B2"/>
    <d v="2019-11-19T00:00:00"/>
    <x v="287"/>
    <s v="Polarized battery tray for a vehicle "/>
    <n v="1"/>
  </r>
  <r>
    <s v="US9045030"/>
    <s v="US10483510B2"/>
    <d v="2019-11-19T00:00:00"/>
    <x v="287"/>
    <s v="Polarized battery tray for a vehicle "/>
    <n v="1"/>
  </r>
  <r>
    <s v="EP2305508"/>
    <s v="US10705666B2"/>
    <d v="2020-07-07T00:00:00"/>
    <x v="3735"/>
    <s v="Vehicle interior component with user interface "/>
    <n v="1"/>
  </r>
  <r>
    <s v="US8078359"/>
    <s v="US10705666B2"/>
    <d v="2020-07-07T00:00:00"/>
    <x v="3735"/>
    <s v="Vehicle interior component with user interface "/>
    <n v="1"/>
  </r>
  <r>
    <s v="US8892299"/>
    <s v="US10705666B2"/>
    <d v="2020-07-07T00:00:00"/>
    <x v="3735"/>
    <s v="Vehicle interior component with user interface "/>
    <n v="1"/>
  </r>
  <r>
    <s v="EP2305508"/>
    <s v="EP3482279A4"/>
    <d v="2020-01-29T00:00:00"/>
    <x v="3736"/>
    <s v="Vehicle interior component "/>
    <n v="1"/>
  </r>
  <r>
    <s v="US8078359"/>
    <s v="EP3482279A4"/>
    <d v="2020-01-29T00:00:00"/>
    <x v="3736"/>
    <s v="Vehicle interior component "/>
    <n v="1"/>
  </r>
  <r>
    <s v="US8892299"/>
    <s v="EP3482279A4"/>
    <d v="2020-01-29T00:00:00"/>
    <x v="3736"/>
    <s v="Vehicle interior component "/>
    <n v="1"/>
  </r>
  <r>
    <s v="US8393427"/>
    <s v="WO2019224199A1"/>
    <d v="2019-11-28T00:00:00"/>
    <x v="47"/>
    <s v="Stored energy source protected by a composite material "/>
    <n v="1"/>
  </r>
  <r>
    <s v="EP2202871"/>
    <s v="US10855153B2"/>
    <d v="2020-12-01T00:00:00"/>
    <x v="281"/>
    <s v="Electric vehicle induction machine "/>
    <n v="1"/>
  </r>
  <r>
    <s v="US7741750"/>
    <s v="US10855153B2"/>
    <d v="2020-12-01T00:00:00"/>
    <x v="281"/>
    <s v="Electric vehicle induction machine "/>
    <n v="1"/>
  </r>
  <r>
    <s v="US8758924"/>
    <s v="WO2021018675A1"/>
    <d v="2021-02-04T00:00:00"/>
    <x v="3737"/>
    <s v="Contra flow channel battery heat exchanger "/>
    <n v="1"/>
  </r>
  <r>
    <s v="JP5258871"/>
    <s v="US10587137B2"/>
    <d v="2020-03-10T00:00:00"/>
    <x v="1860"/>
    <s v="Method of operating a battery and structure therefor "/>
    <n v="1"/>
  </r>
  <r>
    <s v="US8536825"/>
    <s v="US10587137B2"/>
    <d v="2020-03-10T00:00:00"/>
    <x v="1860"/>
    <s v="Method of operating a battery and structure therefor "/>
    <n v="1"/>
  </r>
  <r>
    <s v="US8629657"/>
    <s v="US10587137B2"/>
    <d v="2020-03-10T00:00:00"/>
    <x v="1860"/>
    <s v="Method of operating a battery and structure therefor "/>
    <n v="1"/>
  </r>
  <r>
    <s v="GB2305506"/>
    <s v="US7755360B1"/>
    <d v="2010-07-13T00:00:00"/>
    <x v="718"/>
    <s v="Portable locator system with jamming reduction "/>
    <n v="1"/>
  </r>
  <r>
    <s v="US8095278"/>
    <s v="EP3671417A1"/>
    <d v="2020-06-24T00:00:00"/>
    <x v="1855"/>
    <s v="A vehicle window adjustment control system, a computer-implemented method and a computer program, for controlling a plurality of windows on a vehicle "/>
    <n v="1"/>
  </r>
  <r>
    <s v="AU2008276398"/>
    <s v="US10128668B2"/>
    <d v="2018-11-13T00:00:00"/>
    <x v="3738"/>
    <s v="Charger, charge indicator, and associated methods "/>
    <n v="1"/>
  </r>
  <r>
    <s v="JP5088976"/>
    <s v="US10128668B2"/>
    <d v="2018-11-13T00:00:00"/>
    <x v="3738"/>
    <s v="Charger, charge indicator, and associated methods "/>
    <n v="1"/>
  </r>
  <r>
    <s v="US7719232"/>
    <s v="US10128668B2"/>
    <d v="2018-11-13T00:00:00"/>
    <x v="3738"/>
    <s v="Charger, charge indicator, and associated methods "/>
    <n v="1"/>
  </r>
  <r>
    <s v="US7782021"/>
    <s v="US10128668B2"/>
    <d v="2018-11-13T00:00:00"/>
    <x v="3738"/>
    <s v="Charger, charge indicator, and associated methods "/>
    <n v="1"/>
  </r>
  <r>
    <s v="US7786704"/>
    <s v="US10128668B2"/>
    <d v="2018-11-13T00:00:00"/>
    <x v="3738"/>
    <s v="Charger, charge indicator, and associated methods "/>
    <n v="1"/>
  </r>
  <r>
    <s v="CA2736341"/>
    <s v="US7259469B2"/>
    <d v="2007-08-21T00:00:00"/>
    <x v="2912"/>
    <s v="Vehicle auxiliary power unit, assembly, and related methods "/>
    <n v="1"/>
  </r>
  <r>
    <s v="JP5325259"/>
    <s v="US7259469B2"/>
    <d v="2007-08-21T00:00:00"/>
    <x v="2912"/>
    <s v="Vehicle auxiliary power unit, assembly, and related methods "/>
    <n v="1"/>
  </r>
  <r>
    <s v="CA2736341"/>
    <s v="US7150159B1"/>
    <d v="2006-12-19T00:00:00"/>
    <x v="2945"/>
    <s v="Hybrid auxiliary power unit for truck "/>
    <n v="1"/>
  </r>
  <r>
    <s v="JP5325259"/>
    <s v="US7150159B1"/>
    <d v="2006-12-19T00:00:00"/>
    <x v="2945"/>
    <s v="Hybrid auxiliary power unit for truck "/>
    <n v="1"/>
  </r>
  <r>
    <s v="US7741750"/>
    <s v="DE2448699A1"/>
    <d v="1976-04-15T00:00:00"/>
    <x v="1436"/>
    <s v="Machine production method for AC machines - whose casing holding the stator and supporting the armature is made in two parts "/>
    <n v="1"/>
  </r>
  <r>
    <s v="EP2177390"/>
    <s v="US11251733B2"/>
    <d v="2022-02-15T00:00:00"/>
    <x v="1632"/>
    <s v="Control of a power part of a variable speed drive based on predetermined levels of flux "/>
    <n v="1"/>
  </r>
  <r>
    <s v="US8643330"/>
    <s v="US9804034B2"/>
    <d v="2017-10-31T00:00:00"/>
    <x v="2209"/>
    <s v="EVSE with cordset handle temperature measurement "/>
    <n v="1"/>
  </r>
  <r>
    <s v="US8810198"/>
    <s v="US9804034B2"/>
    <d v="2017-10-31T00:00:00"/>
    <x v="2209"/>
    <s v="EVSE with cordset handle temperature measurement "/>
    <n v="1"/>
  </r>
  <r>
    <s v="US8643330"/>
    <s v="US9707850B2"/>
    <d v="2017-07-18T00:00:00"/>
    <x v="2209"/>
    <s v="EVSE handle with automatic thermal shut down by NTC to ground "/>
    <n v="1"/>
  </r>
  <r>
    <s v="US8810198"/>
    <s v="US9707850B2"/>
    <d v="2017-07-18T00:00:00"/>
    <x v="2209"/>
    <s v="EVSE handle with automatic thermal shut down by NTC to ground "/>
    <n v="1"/>
  </r>
  <r>
    <s v="JP5285662"/>
    <s v="US9083027B2"/>
    <d v="2015-07-14T00:00:00"/>
    <x v="1284"/>
    <s v="Point contact thermal isolation "/>
    <n v="1"/>
  </r>
  <r>
    <s v="JP5325844"/>
    <s v="US9083027B2"/>
    <d v="2015-07-14T00:00:00"/>
    <x v="1284"/>
    <s v="Point contact thermal isolation "/>
    <n v="1"/>
  </r>
  <r>
    <s v="US7736799"/>
    <s v="US9083027B2"/>
    <d v="2015-07-14T00:00:00"/>
    <x v="1284"/>
    <s v="Point contact thermal isolation "/>
    <n v="1"/>
  </r>
  <r>
    <s v="US7749647"/>
    <s v="US9083027B2"/>
    <d v="2015-07-14T00:00:00"/>
    <x v="1284"/>
    <s v="Point contact thermal isolation "/>
    <n v="1"/>
  </r>
  <r>
    <s v="US7763381"/>
    <s v="US9083027B2"/>
    <d v="2015-07-14T00:00:00"/>
    <x v="1284"/>
    <s v="Point contact thermal isolation "/>
    <n v="1"/>
  </r>
  <r>
    <s v="US7781097"/>
    <s v="US9083027B2"/>
    <d v="2015-07-14T00:00:00"/>
    <x v="1284"/>
    <s v="Point contact thermal isolation "/>
    <n v="1"/>
  </r>
  <r>
    <s v="US7820319"/>
    <s v="US9083027B2"/>
    <d v="2015-07-14T00:00:00"/>
    <x v="1284"/>
    <s v="Point contact thermal isolation "/>
    <n v="1"/>
  </r>
  <r>
    <s v="EP2181481"/>
    <s v="US10455730B2"/>
    <d v="2019-10-22T00:00:00"/>
    <x v="3739"/>
    <s v="Thermal control system "/>
    <n v="1"/>
  </r>
  <r>
    <s v="US7433794"/>
    <s v="US10455730B2"/>
    <d v="2019-10-22T00:00:00"/>
    <x v="3739"/>
    <s v="Thermal control system "/>
    <n v="1"/>
  </r>
  <r>
    <s v="JP5372128"/>
    <s v="US5086860A"/>
    <d v="1992-02-11T00:00:00"/>
    <x v="1154"/>
    <s v="Vehicular battery retainer and shield "/>
    <n v="1"/>
  </r>
  <r>
    <s v="CA2608448"/>
    <s v="US6270920B1"/>
    <d v="2001-08-07T00:00:00"/>
    <x v="103"/>
    <s v="Battery module and container for battery module "/>
    <n v="1"/>
  </r>
  <r>
    <s v="EP1880433"/>
    <s v="US6270920B1"/>
    <d v="2001-08-07T00:00:00"/>
    <x v="103"/>
    <s v="Battery module and container for battery module "/>
    <n v="1"/>
  </r>
  <r>
    <s v="JP5274246"/>
    <s v="US6270920B1"/>
    <d v="2001-08-07T00:00:00"/>
    <x v="103"/>
    <s v="Battery module and container for battery module "/>
    <n v="1"/>
  </r>
  <r>
    <s v="EP2244318"/>
    <s v="US4804593A"/>
    <d v="1989-02-14T00:00:00"/>
    <x v="103"/>
    <s v="Enclosed cell having safety valve mechanism and fabricating method of the same "/>
    <n v="1"/>
  </r>
  <r>
    <s v="US8481191"/>
    <s v="US11476541B2"/>
    <d v="2022-10-18T00:00:00"/>
    <x v="103"/>
    <s v="Power supply device, vehicle equipped with same, power storage device and separator for power supply device "/>
    <n v="1"/>
  </r>
  <r>
    <s v="US7671565"/>
    <s v="US10903465B2"/>
    <d v="2021-01-26T00:00:00"/>
    <x v="103"/>
    <s v="Battery block "/>
    <n v="1"/>
  </r>
  <r>
    <s v="JP5184576"/>
    <s v="US10103370B2"/>
    <d v="2018-10-16T00:00:00"/>
    <x v="103"/>
    <s v="Sealed battery "/>
    <n v="1"/>
  </r>
  <r>
    <s v="US8389139"/>
    <s v="US10103370B2"/>
    <d v="2018-10-16T00:00:00"/>
    <x v="103"/>
    <s v="Sealed battery "/>
    <n v="1"/>
  </r>
  <r>
    <s v="US7741750"/>
    <s v="JPS5849054A"/>
    <d v="1983-03-23T00:00:00"/>
    <x v="974"/>
    <s v="Stator core for motor "/>
    <n v="1"/>
  </r>
  <r>
    <s v="JP5603902"/>
    <s v="JP2011049139A"/>
    <d v="2011-03-10T00:00:00"/>
    <x v="974"/>
    <s v="バッテリー装置 "/>
    <n v="1"/>
  </r>
  <r>
    <s v="US8247097"/>
    <s v="JP2011049139A"/>
    <d v="2011-03-10T00:00:00"/>
    <x v="974"/>
    <s v="Battery device "/>
    <n v="1"/>
  </r>
  <r>
    <s v="EP2302727"/>
    <s v="JP2008251263A"/>
    <d v="2008-10-16T00:00:00"/>
    <x v="974"/>
    <s v="Power source device "/>
    <n v="1"/>
  </r>
  <r>
    <s v="JP5119302"/>
    <s v="JP2008251263A"/>
    <d v="2008-10-16T00:00:00"/>
    <x v="974"/>
    <s v="電源装置 "/>
    <n v="1"/>
  </r>
  <r>
    <s v="US7489057"/>
    <s v="US11598589B2"/>
    <d v="2023-03-07T00:00:00"/>
    <x v="1323"/>
    <s v="Rotor cooling system "/>
    <n v="1"/>
  </r>
  <r>
    <s v="US7579725"/>
    <s v="US11598589B2"/>
    <d v="2023-03-07T00:00:00"/>
    <x v="1323"/>
    <s v="Rotor cooling system "/>
    <n v="1"/>
  </r>
  <r>
    <s v="CA2645056"/>
    <s v="US9065096B2"/>
    <d v="2015-06-23T00:00:00"/>
    <x v="117"/>
    <s v="Fuel cell stack "/>
    <n v="1"/>
  </r>
  <r>
    <s v="US7671565"/>
    <s v="US9065096B2"/>
    <d v="2015-06-23T00:00:00"/>
    <x v="117"/>
    <s v="Fuel cell stack "/>
    <n v="1"/>
  </r>
  <r>
    <s v="US7683575"/>
    <s v="US11616266B2"/>
    <d v="2023-03-28T00:00:00"/>
    <x v="117"/>
    <s v="Battery pack including exhaust pipe "/>
    <n v="1"/>
  </r>
  <r>
    <s v="US8322393"/>
    <s v="US11616266B2"/>
    <d v="2023-03-28T00:00:00"/>
    <x v="117"/>
    <s v="Battery pack including exhaust pipe "/>
    <n v="1"/>
  </r>
  <r>
    <s v="US7671565"/>
    <s v="US11462798B2"/>
    <d v="2022-10-04T00:00:00"/>
    <x v="117"/>
    <s v="Battery module "/>
    <n v="1"/>
  </r>
  <r>
    <s v="US7923144"/>
    <s v="US11462798B2"/>
    <d v="2022-10-04T00:00:00"/>
    <x v="117"/>
    <s v="Battery module "/>
    <n v="1"/>
  </r>
  <r>
    <s v="US8263250"/>
    <s v="US11462798B2"/>
    <d v="2022-10-04T00:00:00"/>
    <x v="117"/>
    <s v="Battery module "/>
    <n v="1"/>
  </r>
  <r>
    <s v="US8389139"/>
    <s v="US11462798B2"/>
    <d v="2022-10-04T00:00:00"/>
    <x v="117"/>
    <s v="Battery module "/>
    <n v="1"/>
  </r>
  <r>
    <s v="US8541127"/>
    <s v="US11462798B2"/>
    <d v="2022-10-04T00:00:00"/>
    <x v="117"/>
    <s v="Battery module "/>
    <n v="1"/>
  </r>
  <r>
    <s v="US8647763"/>
    <s v="US11462798B2"/>
    <d v="2022-10-04T00:00:00"/>
    <x v="117"/>
    <s v="Battery module "/>
    <n v="1"/>
  </r>
  <r>
    <s v="US7671565"/>
    <s v="US11424502B2"/>
    <d v="2022-08-23T00:00:00"/>
    <x v="117"/>
    <s v="Battery pack "/>
    <n v="1"/>
  </r>
  <r>
    <s v="US7923144"/>
    <s v="US11424502B2"/>
    <d v="2022-08-23T00:00:00"/>
    <x v="117"/>
    <s v="Battery pack "/>
    <n v="1"/>
  </r>
  <r>
    <s v="US8263250"/>
    <s v="US11424502B2"/>
    <d v="2022-08-23T00:00:00"/>
    <x v="117"/>
    <s v="Battery pack "/>
    <n v="1"/>
  </r>
  <r>
    <s v="US8389139"/>
    <s v="US11424502B2"/>
    <d v="2022-08-23T00:00:00"/>
    <x v="117"/>
    <s v="Battery pack "/>
    <n v="1"/>
  </r>
  <r>
    <s v="US8618775"/>
    <s v="US11289925B2"/>
    <d v="2022-03-29T00:00:00"/>
    <x v="117"/>
    <s v="Battery system including battery modules connected between system terminals and control method thereof "/>
    <n v="1"/>
  </r>
  <r>
    <s v="US8866444"/>
    <s v="US11289925B2"/>
    <d v="2022-03-29T00:00:00"/>
    <x v="117"/>
    <s v="Battery system including battery modules connected between system terminals and control method thereof "/>
    <n v="1"/>
  </r>
  <r>
    <s v="US9257729"/>
    <s v="US11289925B2"/>
    <d v="2022-03-29T00:00:00"/>
    <x v="117"/>
    <s v="Battery system including battery modules connected between system terminals and control method thereof "/>
    <n v="1"/>
  </r>
  <r>
    <s v="US9221343"/>
    <s v="US11155172B2"/>
    <d v="2021-10-26T00:00:00"/>
    <x v="117"/>
    <s v="Power supply system for driving vehicle "/>
    <n v="1"/>
  </r>
  <r>
    <s v="US7671565"/>
    <s v="US10978689B2"/>
    <d v="2021-04-13T00:00:00"/>
    <x v="117"/>
    <s v="Battery pack "/>
    <n v="1"/>
  </r>
  <r>
    <s v="US7923144"/>
    <s v="US10978689B2"/>
    <d v="2021-04-13T00:00:00"/>
    <x v="117"/>
    <s v="Battery pack "/>
    <n v="1"/>
  </r>
  <r>
    <s v="US7671565"/>
    <s v="US10720616B2"/>
    <d v="2020-07-21T00:00:00"/>
    <x v="117"/>
    <s v="Battery pack with printed circuit board and electrode tabs "/>
    <n v="1"/>
  </r>
  <r>
    <s v="US7923144"/>
    <s v="US10720616B2"/>
    <d v="2020-07-21T00:00:00"/>
    <x v="117"/>
    <s v="Battery pack with printed circuit board and electrode tabs "/>
    <n v="1"/>
  </r>
  <r>
    <s v="US8389139"/>
    <s v="US10720616B2"/>
    <d v="2020-07-21T00:00:00"/>
    <x v="117"/>
    <s v="Battery pack with printed circuit board and electrode tabs "/>
    <n v="1"/>
  </r>
  <r>
    <s v="US7671565"/>
    <s v="US10164236B2"/>
    <d v="2018-12-25T00:00:00"/>
    <x v="117"/>
    <s v="Battery pack "/>
    <n v="1"/>
  </r>
  <r>
    <s v="US7683575"/>
    <s v="US10164236B2"/>
    <d v="2018-12-25T00:00:00"/>
    <x v="117"/>
    <s v="Battery pack "/>
    <n v="1"/>
  </r>
  <r>
    <s v="US7923144"/>
    <s v="US10164236B2"/>
    <d v="2018-12-25T00:00:00"/>
    <x v="117"/>
    <s v="Battery pack "/>
    <n v="1"/>
  </r>
  <r>
    <s v="US8133287"/>
    <s v="US10164236B2"/>
    <d v="2018-12-25T00:00:00"/>
    <x v="117"/>
    <s v="Battery pack "/>
    <n v="1"/>
  </r>
  <r>
    <s v="US8133608"/>
    <s v="US10164236B2"/>
    <d v="2018-12-25T00:00:00"/>
    <x v="117"/>
    <s v="Battery pack "/>
    <n v="1"/>
  </r>
  <r>
    <s v="US8643342"/>
    <s v="US11101679B2"/>
    <d v="2021-08-24T00:00:00"/>
    <x v="3740"/>
    <s v="Electronic device for changing charging parameter depending on state of battery and control method thereof "/>
    <n v="1"/>
  </r>
  <r>
    <s v="JP5837464"/>
    <s v="US9643511B2"/>
    <d v="2017-05-09T00:00:00"/>
    <x v="268"/>
    <s v="Method and apparatus for estimating state of charge (SOC) of battery in electric vehicle "/>
    <n v="1"/>
  </r>
  <r>
    <s v="US8054038"/>
    <s v="US11630157B2"/>
    <d v="2023-04-18T00:00:00"/>
    <x v="268"/>
    <s v="Apparatus and method with battery state estimation "/>
    <n v="1"/>
  </r>
  <r>
    <s v="US8618775"/>
    <s v="US11630157B2"/>
    <d v="2023-04-18T00:00:00"/>
    <x v="268"/>
    <s v="Apparatus and method with battery state estimation "/>
    <n v="1"/>
  </r>
  <r>
    <s v="US8054038"/>
    <s v="US11549989B2"/>
    <d v="2023-01-10T00:00:00"/>
    <x v="268"/>
    <s v="Charging method and apparatus optimized based on electrochemical model "/>
    <n v="1"/>
  </r>
  <r>
    <s v="US8618775"/>
    <s v="US11549989B2"/>
    <d v="2023-01-10T00:00:00"/>
    <x v="268"/>
    <s v="Charging method and apparatus optimized based on electrochemical model "/>
    <n v="1"/>
  </r>
  <r>
    <s v="US8054038"/>
    <s v="US11549988B2"/>
    <d v="2023-01-10T00:00:00"/>
    <x v="268"/>
    <s v="Method and apparatus for estimating state of battery "/>
    <n v="1"/>
  </r>
  <r>
    <s v="US8618775"/>
    <s v="US11549988B2"/>
    <d v="2023-01-10T00:00:00"/>
    <x v="268"/>
    <s v="Method and apparatus for estimating state of battery "/>
    <n v="1"/>
  </r>
  <r>
    <s v="US8618775"/>
    <s v="US11486933B2"/>
    <d v="2022-11-01T00:00:00"/>
    <x v="268"/>
    <s v="Battery system "/>
    <n v="1"/>
  </r>
  <r>
    <s v="US8054038"/>
    <s v="US11444475B2"/>
    <d v="2022-09-13T00:00:00"/>
    <x v="268"/>
    <s v="Method and apparatus for charging battery "/>
    <n v="1"/>
  </r>
  <r>
    <s v="US8618775"/>
    <s v="US11444475B2"/>
    <d v="2022-09-13T00:00:00"/>
    <x v="268"/>
    <s v="Method and apparatus for charging battery "/>
    <n v="1"/>
  </r>
  <r>
    <s v="US8054038"/>
    <s v="US11428743B2"/>
    <d v="2022-08-30T00:00:00"/>
    <x v="268"/>
    <s v="Method and apparatus for charging battery "/>
    <n v="1"/>
  </r>
  <r>
    <s v="US8618775"/>
    <s v="US11428743B2"/>
    <d v="2022-08-30T00:00:00"/>
    <x v="268"/>
    <s v="Method and apparatus for charging battery "/>
    <n v="1"/>
  </r>
  <r>
    <s v="US8618775"/>
    <s v="US11424627B2"/>
    <d v="2022-08-23T00:00:00"/>
    <x v="268"/>
    <s v="Electronic apparatus and charging method thereof "/>
    <n v="1"/>
  </r>
  <r>
    <s v="US8054038"/>
    <s v="US11349318B2"/>
    <d v="2022-05-31T00:00:00"/>
    <x v="268"/>
    <s v="Battery management apparatus, battery module, and battery pack "/>
    <n v="1"/>
  </r>
  <r>
    <s v="US8618775"/>
    <s v="US11349318B2"/>
    <d v="2022-05-31T00:00:00"/>
    <x v="268"/>
    <s v="Battery management apparatus, battery module, and battery pack "/>
    <n v="1"/>
  </r>
  <r>
    <s v="US8618775"/>
    <s v="US11293988B2"/>
    <d v="2022-04-05T00:00:00"/>
    <x v="268"/>
    <s v="Method and apparatus with battery state estimation "/>
    <n v="1"/>
  </r>
  <r>
    <s v="US8618775"/>
    <s v="US11258276B2"/>
    <d v="2022-02-22T00:00:00"/>
    <x v="268"/>
    <s v="Power supply control method and apparatus of battery management system "/>
    <n v="1"/>
  </r>
  <r>
    <s v="US8054038"/>
    <s v="US11251474B2"/>
    <d v="2022-02-15T00:00:00"/>
    <x v="268"/>
    <s v="Structure and system with battery cooling "/>
    <n v="1"/>
  </r>
  <r>
    <s v="US8618775"/>
    <s v="US11251474B2"/>
    <d v="2022-02-15T00:00:00"/>
    <x v="268"/>
    <s v="Structure and system with battery cooling "/>
    <n v="1"/>
  </r>
  <r>
    <s v="US7622897"/>
    <s v="US11249138B2"/>
    <d v="2022-02-15T00:00:00"/>
    <x v="268"/>
    <s v="Battery management apparatus and method "/>
    <n v="1"/>
  </r>
  <r>
    <s v="US8054038"/>
    <s v="US11139668B2"/>
    <d v="2021-10-05T00:00:00"/>
    <x v="268"/>
    <s v="Charging method and apparatus optimized based on electrochemical model "/>
    <n v="1"/>
  </r>
  <r>
    <s v="US8618775"/>
    <s v="US11139668B2"/>
    <d v="2021-10-05T00:00:00"/>
    <x v="268"/>
    <s v="Charging method and apparatus optimized based on electrochemical model "/>
    <n v="1"/>
  </r>
  <r>
    <s v="US8618775"/>
    <s v="US11135921B2"/>
    <d v="2021-10-05T00:00:00"/>
    <x v="268"/>
    <s v="Battery management method and apparatus "/>
    <n v="1"/>
  </r>
  <r>
    <s v="US8803471"/>
    <s v="US11127997B2"/>
    <d v="2021-09-21T00:00:00"/>
    <x v="268"/>
    <s v="Metal air battery and method of operating the same "/>
    <n v="1"/>
  </r>
  <r>
    <s v="US8054038"/>
    <s v="US11088558B2"/>
    <d v="2021-08-10T00:00:00"/>
    <x v="268"/>
    <s v="Method and apparatus for charging battery "/>
    <n v="1"/>
  </r>
  <r>
    <s v="US8618775"/>
    <s v="US11088558B2"/>
    <d v="2021-08-10T00:00:00"/>
    <x v="268"/>
    <s v="Method and apparatus for charging battery "/>
    <n v="1"/>
  </r>
  <r>
    <s v="US8754614"/>
    <s v="US11088558B2"/>
    <d v="2021-08-10T00:00:00"/>
    <x v="268"/>
    <s v="Method and apparatus for charging battery "/>
    <n v="1"/>
  </r>
  <r>
    <s v="JP4972176"/>
    <s v="US11073563B2"/>
    <d v="2021-07-27T00:00:00"/>
    <x v="268"/>
    <s v="Method and apparatus for estimating state of battery "/>
    <n v="1"/>
  </r>
  <r>
    <s v="US8054038"/>
    <s v="US11073563B2"/>
    <d v="2021-07-27T00:00:00"/>
    <x v="268"/>
    <s v="Method and apparatus for estimating state of battery "/>
    <n v="1"/>
  </r>
  <r>
    <s v="US8618775"/>
    <s v="US11073563B2"/>
    <d v="2021-07-27T00:00:00"/>
    <x v="268"/>
    <s v="Method and apparatus for estimating state of battery "/>
    <n v="1"/>
  </r>
  <r>
    <s v="US8899492"/>
    <s v="US11073563B2"/>
    <d v="2021-07-27T00:00:00"/>
    <x v="268"/>
    <s v="Method and apparatus for estimating state of battery "/>
    <n v="1"/>
  </r>
  <r>
    <s v="US9257729"/>
    <s v="US11073563B2"/>
    <d v="2021-07-27T00:00:00"/>
    <x v="268"/>
    <s v="Method and apparatus for estimating state of battery "/>
    <n v="1"/>
  </r>
  <r>
    <s v="US8054038"/>
    <s v="US11063454B2"/>
    <d v="2021-07-13T00:00:00"/>
    <x v="268"/>
    <s v="Battery control method and apparatus "/>
    <n v="1"/>
  </r>
  <r>
    <s v="US8618775"/>
    <s v="US11063454B2"/>
    <d v="2021-07-13T00:00:00"/>
    <x v="268"/>
    <s v="Battery control method and apparatus "/>
    <n v="1"/>
  </r>
  <r>
    <s v="US8754614"/>
    <s v="US11050285B2"/>
    <d v="2021-06-29T00:00:00"/>
    <x v="268"/>
    <s v="Battery charging method and apparatus "/>
    <n v="1"/>
  </r>
  <r>
    <s v="US8054038"/>
    <s v="US11002793B2"/>
    <d v="2021-05-11T00:00:00"/>
    <x v="268"/>
    <s v="Battery monitoring method and apparatus detecting charge balance of battery "/>
    <n v="1"/>
  </r>
  <r>
    <s v="US8618775"/>
    <s v="US11002793B2"/>
    <d v="2021-05-11T00:00:00"/>
    <x v="268"/>
    <s v="Battery monitoring method and apparatus detecting charge balance of battery "/>
    <n v="1"/>
  </r>
  <r>
    <s v="US8643342"/>
    <s v="US10998752B2"/>
    <d v="2021-05-04T00:00:00"/>
    <x v="268"/>
    <s v="Electronic apparatus, charge controlling method, and computer-readable recording medium "/>
    <n v="1"/>
  </r>
  <r>
    <s v="JP4972176"/>
    <s v="US10862325B2"/>
    <d v="2020-12-08T00:00:00"/>
    <x v="268"/>
    <s v="Method and apparatus for charging battery "/>
    <n v="1"/>
  </r>
  <r>
    <s v="US8054038"/>
    <s v="US10862325B2"/>
    <d v="2020-12-08T00:00:00"/>
    <x v="268"/>
    <s v="Method and apparatus for charging battery "/>
    <n v="1"/>
  </r>
  <r>
    <s v="US8618775"/>
    <s v="US10862325B2"/>
    <d v="2020-12-08T00:00:00"/>
    <x v="268"/>
    <s v="Method and apparatus for charging battery "/>
    <n v="1"/>
  </r>
  <r>
    <s v="US8899492"/>
    <s v="US10862325B2"/>
    <d v="2020-12-08T00:00:00"/>
    <x v="268"/>
    <s v="Method and apparatus for charging battery "/>
    <n v="1"/>
  </r>
  <r>
    <s v="US9257729"/>
    <s v="US10862325B2"/>
    <d v="2020-12-08T00:00:00"/>
    <x v="268"/>
    <s v="Method and apparatus for charging battery "/>
    <n v="1"/>
  </r>
  <r>
    <s v="US8054038"/>
    <s v="US10857895B2"/>
    <d v="2020-12-08T00:00:00"/>
    <x v="268"/>
    <s v="Battery charging method and apparatus "/>
    <n v="1"/>
  </r>
  <r>
    <s v="US8618775"/>
    <s v="US10857895B2"/>
    <d v="2020-12-08T00:00:00"/>
    <x v="268"/>
    <s v="Battery charging method and apparatus "/>
    <n v="1"/>
  </r>
  <r>
    <s v="US8054038"/>
    <s v="US10855090B2"/>
    <d v="2020-12-01T00:00:00"/>
    <x v="268"/>
    <s v="Battery management apparatus, battery module, and battery pack "/>
    <n v="1"/>
  </r>
  <r>
    <s v="US8618775"/>
    <s v="US10855090B2"/>
    <d v="2020-12-01T00:00:00"/>
    <x v="268"/>
    <s v="Battery management apparatus, battery module, and battery pack "/>
    <n v="1"/>
  </r>
  <r>
    <s v="US8647763"/>
    <s v="US10811741B2"/>
    <d v="2020-10-20T00:00:00"/>
    <x v="268"/>
    <s v="Battery pack for uniform cooling of modules and cooling method of battery pack "/>
    <n v="1"/>
  </r>
  <r>
    <s v="US8054038"/>
    <s v="US10752124B2"/>
    <d v="2020-08-25T00:00:00"/>
    <x v="268"/>
    <s v="Method and apparatus of charging battery of vehicle using regenerative braking "/>
    <n v="1"/>
  </r>
  <r>
    <s v="US8618775"/>
    <s v="US10752124B2"/>
    <d v="2020-08-25T00:00:00"/>
    <x v="268"/>
    <s v="Method and apparatus of charging battery of vehicle using regenerative braking "/>
    <n v="1"/>
  </r>
  <r>
    <s v="US8965721"/>
    <s v="US10746804B2"/>
    <d v="2020-08-18T00:00:00"/>
    <x v="268"/>
    <s v="Battery management method and apparatus "/>
    <n v="1"/>
  </r>
  <r>
    <s v="US8054038"/>
    <s v="US10720786B2"/>
    <d v="2020-07-21T00:00:00"/>
    <x v="268"/>
    <s v="Method and apparatus for charging battery "/>
    <n v="1"/>
  </r>
  <r>
    <s v="US8618775"/>
    <s v="US10720786B2"/>
    <d v="2020-07-21T00:00:00"/>
    <x v="268"/>
    <s v="Method and apparatus for charging battery "/>
    <n v="1"/>
  </r>
  <r>
    <s v="US8754614"/>
    <s v="US10720786B2"/>
    <d v="2020-07-21T00:00:00"/>
    <x v="268"/>
    <s v="Method and apparatus for charging battery "/>
    <n v="1"/>
  </r>
  <r>
    <s v="US7622897"/>
    <s v="US10670661B2"/>
    <d v="2020-06-02T00:00:00"/>
    <x v="268"/>
    <s v="Battery management apparatus and method "/>
    <n v="1"/>
  </r>
  <r>
    <s v="US8932739"/>
    <s v="US10646177B2"/>
    <d v="2020-05-12T00:00:00"/>
    <x v="268"/>
    <s v="Mobile X-ray apparatus and method of operating the same "/>
    <n v="1"/>
  </r>
  <r>
    <s v="US8803470"/>
    <s v="US10608306B2"/>
    <d v="2020-03-31T00:00:00"/>
    <x v="268"/>
    <s v="Metal air battery system and method of operating the same "/>
    <n v="1"/>
  </r>
  <r>
    <s v="US8298692"/>
    <s v="US10573947B2"/>
    <d v="2020-02-25T00:00:00"/>
    <x v="268"/>
    <s v="Electrochemical battery maintaining oxygen concentration by air recirculation "/>
    <n v="1"/>
  </r>
  <r>
    <s v="US8557414"/>
    <s v="US10573947B2"/>
    <d v="2020-02-25T00:00:00"/>
    <x v="268"/>
    <s v="Electrochemical battery maintaining oxygen concentration by air recirculation "/>
    <n v="1"/>
  </r>
  <r>
    <s v="US8643342"/>
    <s v="US10547196B2"/>
    <d v="2020-01-28T00:00:00"/>
    <x v="268"/>
    <s v="Electronic apparatus, charge controlling method, and computer-readable recording medium "/>
    <n v="1"/>
  </r>
  <r>
    <s v="US8298692"/>
    <s v="US10541456B2"/>
    <d v="2020-01-21T00:00:00"/>
    <x v="268"/>
    <s v="Metal-air battery apparatus and method of operating the same "/>
    <n v="1"/>
  </r>
  <r>
    <s v="US8754614"/>
    <s v="US10536018B2"/>
    <d v="2020-01-14T00:00:00"/>
    <x v="268"/>
    <s v="Battery charging method and apparatus "/>
    <n v="1"/>
  </r>
  <r>
    <s v="US8970173"/>
    <s v="US10355508B2"/>
    <d v="2019-07-16T00:00:00"/>
    <x v="268"/>
    <s v="Battery management method, apparatus, and system "/>
    <n v="1"/>
  </r>
  <r>
    <s v="US8810208"/>
    <s v="US10199837B2"/>
    <d v="2019-02-05T00:00:00"/>
    <x v="268"/>
    <s v="Method for charging battery and electronic device "/>
    <n v="1"/>
  </r>
  <r>
    <s v="US8557414"/>
    <s v="US10153529B2"/>
    <d v="2018-12-11T00:00:00"/>
    <x v="268"/>
    <s v="Apparatus and method for estimating state of charge of metal-air battery "/>
    <n v="1"/>
  </r>
  <r>
    <s v="US8004243"/>
    <s v="US10114078B2"/>
    <d v="2018-10-30T00:00:00"/>
    <x v="268"/>
    <s v="Method and apparatus to estimate state of battery based on battery charging voltage data "/>
    <n v="1"/>
  </r>
  <r>
    <s v="US8557414"/>
    <s v="US10008753B2"/>
    <d v="2018-06-26T00:00:00"/>
    <x v="268"/>
    <s v="Electrochemical battery and method of operating the same "/>
    <n v="1"/>
  </r>
  <r>
    <s v="US7698078"/>
    <s v="US9600790B2"/>
    <d v="2017-03-21T00:00:00"/>
    <x v="3741"/>
    <s v="Dispatching mobile energy resources to respond to electric power grid conditions "/>
    <n v="1"/>
  </r>
  <r>
    <s v="GB2587583"/>
    <s v="US10262032B2"/>
    <d v="2019-04-16T00:00:00"/>
    <x v="3742"/>
    <s v="Cache based efficient access scheduling for super scaled stream processing systems "/>
    <n v="1"/>
  </r>
  <r>
    <s v="US8541126"/>
    <s v="US11511527B2"/>
    <d v="2022-11-29T00:00:00"/>
    <x v="3743"/>
    <s v="Composite film "/>
    <n v="1"/>
  </r>
  <r>
    <s v="EP2244318"/>
    <s v="US9412985B2"/>
    <d v="2016-08-09T00:00:00"/>
    <x v="651"/>
    <s v="Safety device for a lithium electrochemical generator battery "/>
    <n v="1"/>
  </r>
  <r>
    <s v="JP5372128"/>
    <s v="US8322780B2"/>
    <d v="2012-12-04T00:00:00"/>
    <x v="2564"/>
    <s v="Reinforced body in white and method of making and using the same "/>
    <n v="1"/>
  </r>
  <r>
    <s v="US9045030"/>
    <s v="US8322780B2"/>
    <d v="2012-12-04T00:00:00"/>
    <x v="2564"/>
    <s v="Reinforced body in white and method of making and using the same "/>
    <n v="1"/>
  </r>
  <r>
    <s v="JP5372128"/>
    <s v="US8047603B2"/>
    <d v="2011-11-01T00:00:00"/>
    <x v="2564"/>
    <s v="Plastic crush countermeasure for vehicles "/>
    <n v="1"/>
  </r>
  <r>
    <s v="US9045030"/>
    <s v="US8047603B2"/>
    <d v="2011-11-01T00:00:00"/>
    <x v="2564"/>
    <s v="Plastic crush countermeasure for vehicles "/>
    <n v="1"/>
  </r>
  <r>
    <s v="US8686288"/>
    <s v="US20150028247A1"/>
    <d v="2015-01-29T00:00:00"/>
    <x v="2564"/>
    <s v="Rigid foam and associated article and method "/>
    <n v="1"/>
  </r>
  <r>
    <s v="US9257825"/>
    <s v="US20150028247A1"/>
    <d v="2015-01-29T00:00:00"/>
    <x v="2564"/>
    <s v="Rigid foam and associated article and method "/>
    <n v="1"/>
  </r>
  <r>
    <s v="US8686288"/>
    <s v="US9175160B2"/>
    <d v="2015-11-03T00:00:00"/>
    <x v="1276"/>
    <s v="Blend of poly(phenylene ether) particles and polyoxymethylene, article thereof, and method of preparation "/>
    <n v="1"/>
  </r>
  <r>
    <s v="US9257825"/>
    <s v="US9175160B2"/>
    <d v="2015-11-03T00:00:00"/>
    <x v="1276"/>
    <s v="Blend of poly(phenylene ether) particles and polyoxymethylene, article thereof, and method of preparation "/>
    <n v="1"/>
  </r>
  <r>
    <s v="JP5274246"/>
    <s v="DE102020114648A1"/>
    <d v="2021-12-02T00:00:00"/>
    <x v="73"/>
    <s v="Oberschalenfreies Batteriezellenmodul "/>
    <n v="1"/>
  </r>
  <r>
    <s v="EP2388894"/>
    <s v="US7116029B2"/>
    <d v="2006-10-03T00:00:00"/>
    <x v="943"/>
    <s v="AC induction motor having multiple poles and increased stator/rotor gap "/>
    <n v="1"/>
  </r>
  <r>
    <s v="EP2388895"/>
    <s v="US7116029B2"/>
    <d v="2006-10-03T00:00:00"/>
    <x v="943"/>
    <s v="AC induction motor having multiple poles and increased stator/rotor gap "/>
    <n v="1"/>
  </r>
  <r>
    <s v="JP5548149"/>
    <s v="US7116029B2"/>
    <d v="2006-10-03T00:00:00"/>
    <x v="943"/>
    <s v="AC induction motor having multiple poles and increased stator/rotor gap "/>
    <n v="1"/>
  </r>
  <r>
    <s v="US8008827"/>
    <s v="US7116029B2"/>
    <d v="2006-10-03T00:00:00"/>
    <x v="943"/>
    <s v="AC induction motor having multiple poles and increased stator/rotor gap "/>
    <n v="1"/>
  </r>
  <r>
    <s v="US8069555"/>
    <s v="US7116029B2"/>
    <d v="2006-10-03T00:00:00"/>
    <x v="943"/>
    <s v="AC induction motor having multiple poles and increased stator/rotor gap "/>
    <n v="1"/>
  </r>
  <r>
    <s v="US8122590"/>
    <s v="US7116029B2"/>
    <d v="2006-10-03T00:00:00"/>
    <x v="943"/>
    <s v="AC induction motor having multiple poles and increased stator/rotor gap "/>
    <n v="1"/>
  </r>
  <r>
    <s v="US8154166"/>
    <s v="US7116029B2"/>
    <d v="2006-10-03T00:00:00"/>
    <x v="943"/>
    <s v="AC induction motor having multiple poles and increased stator/rotor gap "/>
    <n v="1"/>
  </r>
  <r>
    <s v="JP5237342"/>
    <s v="JP2004071342A"/>
    <d v="2004-03-04T00:00:00"/>
    <x v="3744"/>
    <s v="照明装置 "/>
    <n v="1"/>
  </r>
  <r>
    <s v="US8965721"/>
    <s v="JP2004071342A"/>
    <d v="2004-03-04T00:00:00"/>
    <x v="3744"/>
    <s v="Illumination device "/>
    <n v="1"/>
  </r>
  <r>
    <s v="US7940028"/>
    <s v="US10405440B2"/>
    <d v="2019-09-03T00:00:00"/>
    <x v="3745"/>
    <s v="System and method for interactive protection of a mobile electronic device "/>
    <n v="1"/>
  </r>
  <r>
    <s v="US8423215"/>
    <s v="US10405440B2"/>
    <d v="2019-09-03T00:00:00"/>
    <x v="3745"/>
    <s v="System and method for interactive protection of a mobile electronic device "/>
    <n v="1"/>
  </r>
  <r>
    <s v="US8445126"/>
    <s v="US10405440B2"/>
    <d v="2019-09-03T00:00:00"/>
    <x v="3745"/>
    <s v="System and method for interactive protection of a mobile electronic device "/>
    <n v="1"/>
  </r>
  <r>
    <s v="US8449997"/>
    <s v="US10405440B2"/>
    <d v="2019-09-03T00:00:00"/>
    <x v="3745"/>
    <s v="System and method for interactive protection of a mobile electronic device "/>
    <n v="1"/>
  </r>
  <r>
    <s v="US8450974"/>
    <s v="US10405440B2"/>
    <d v="2019-09-03T00:00:00"/>
    <x v="3745"/>
    <s v="System and method for interactive protection of a mobile electronic device "/>
    <n v="1"/>
  </r>
  <r>
    <s v="US8471521"/>
    <s v="US10405440B2"/>
    <d v="2019-09-03T00:00:00"/>
    <x v="3745"/>
    <s v="System and method for interactive protection of a mobile electronic device "/>
    <n v="1"/>
  </r>
  <r>
    <s v="US8574732"/>
    <s v="US10405440B2"/>
    <d v="2019-09-03T00:00:00"/>
    <x v="3745"/>
    <s v="System and method for interactive protection of a mobile electronic device "/>
    <n v="1"/>
  </r>
  <r>
    <s v="US8626369"/>
    <s v="US10405440B2"/>
    <d v="2019-09-03T00:00:00"/>
    <x v="3745"/>
    <s v="System and method for interactive protection of a mobile electronic device "/>
    <n v="1"/>
  </r>
  <r>
    <s v="US8803470"/>
    <s v="US10405440B2"/>
    <d v="2019-09-03T00:00:00"/>
    <x v="3745"/>
    <s v="System and method for interactive protection of a mobile electronic device "/>
    <n v="1"/>
  </r>
  <r>
    <s v="US8803471"/>
    <s v="US10405440B2"/>
    <d v="2019-09-03T00:00:00"/>
    <x v="3745"/>
    <s v="System and method for interactive protection of a mobile electronic device "/>
    <n v="1"/>
  </r>
  <r>
    <s v="US9209631"/>
    <s v="US10405440B2"/>
    <d v="2019-09-03T00:00:00"/>
    <x v="3745"/>
    <s v="System and method for interactive protection of a mobile electronic device "/>
    <n v="1"/>
  </r>
  <r>
    <s v="US7890218"/>
    <s v="US9853335B2"/>
    <d v="2017-12-26T00:00:00"/>
    <x v="540"/>
    <s v="Thermal management of energy storage "/>
    <n v="1"/>
  </r>
  <r>
    <s v="US8686288"/>
    <s v="US9882421B2"/>
    <d v="2018-01-30T00:00:00"/>
    <x v="424"/>
    <s v="Method and apparatus for increasing current capacity of a distributed drive system "/>
    <n v="1"/>
  </r>
  <r>
    <s v="US8664907"/>
    <s v="US9812990B1"/>
    <d v="2017-11-07T00:00:00"/>
    <x v="424"/>
    <s v="Spare on demand power cells for modular multilevel power converter "/>
    <n v="1"/>
  </r>
  <r>
    <s v="US8760898"/>
    <s v="US9559541B2"/>
    <d v="2017-01-31T00:00:00"/>
    <x v="424"/>
    <s v="Modular multilevel converter and charging circuit therefor "/>
    <n v="1"/>
  </r>
  <r>
    <s v="US8760898"/>
    <s v="US9520800B2"/>
    <d v="2016-12-13T00:00:00"/>
    <x v="424"/>
    <s v="Multilevel converter systems and methods with reduced common mode voltage "/>
    <n v="1"/>
  </r>
  <r>
    <s v="US8664907"/>
    <s v="US9240731B2"/>
    <d v="2016-01-19T00:00:00"/>
    <x v="424"/>
    <s v="Power cell bypass method and apparatus for multilevel inverter "/>
    <n v="1"/>
  </r>
  <r>
    <s v="US8686288"/>
    <s v="US9190759B2"/>
    <d v="2015-11-17T00:00:00"/>
    <x v="424"/>
    <s v="System for connecting motor drives "/>
    <n v="1"/>
  </r>
  <r>
    <s v="US9257825"/>
    <s v="US8585422B2"/>
    <d v="2013-11-19T00:00:00"/>
    <x v="424"/>
    <s v="System for connecting motor drives "/>
    <n v="1"/>
  </r>
  <r>
    <s v="US8664907"/>
    <s v="US11342878B1"/>
    <d v="2022-05-24T00:00:00"/>
    <x v="424"/>
    <s v="Regenerative medium voltage drive (Cascaded H Bridge) with reduced number of sensors "/>
    <n v="1"/>
  </r>
  <r>
    <s v="US8760898"/>
    <s v="US11342878B1"/>
    <d v="2022-05-24T00:00:00"/>
    <x v="424"/>
    <s v="Regenerative medium voltage drive (Cascaded H Bridge) with reduced number of sensors "/>
    <n v="1"/>
  </r>
  <r>
    <s v="US8664907"/>
    <s v="US11211879B2"/>
    <d v="2021-12-28T00:00:00"/>
    <x v="424"/>
    <s v="Capacitor size reduction and lifetime extension for cascaded H-bridge drives "/>
    <n v="1"/>
  </r>
  <r>
    <s v="US8686288"/>
    <s v="US11070055B2"/>
    <d v="2021-07-20T00:00:00"/>
    <x v="424"/>
    <s v="Method and apparatus for increasing current capacity of a distributed drive system "/>
    <n v="1"/>
  </r>
  <r>
    <s v="US8664907"/>
    <s v="US10158299B1"/>
    <d v="2018-12-18T00:00:00"/>
    <x v="424"/>
    <s v="Common voltage reduction for active front end drives "/>
    <n v="1"/>
  </r>
  <r>
    <s v="CA2736341"/>
    <s v="US11255450B2"/>
    <d v="2022-02-22T00:00:00"/>
    <x v="1336"/>
    <s v="Multi-port multi-plane valve "/>
    <n v="1"/>
  </r>
  <r>
    <s v="JP5325259"/>
    <s v="US11255450B2"/>
    <d v="2022-02-22T00:00:00"/>
    <x v="1336"/>
    <s v="Multi-port multi-plane valve "/>
    <n v="1"/>
  </r>
  <r>
    <s v="US8336319"/>
    <s v="US11255450B2"/>
    <d v="2022-02-22T00:00:00"/>
    <x v="1336"/>
    <s v="Multi-port multi-plane valve "/>
    <n v="1"/>
  </r>
  <r>
    <s v="US8402776"/>
    <s v="US11255450B2"/>
    <d v="2022-02-22T00:00:00"/>
    <x v="1336"/>
    <s v="Multi-port multi-plane valve "/>
    <n v="1"/>
  </r>
  <r>
    <s v="US8448696"/>
    <s v="US11255450B2"/>
    <d v="2022-02-22T00:00:00"/>
    <x v="1336"/>
    <s v="Multi-port multi-plane valve "/>
    <n v="1"/>
  </r>
  <r>
    <s v="US8557415"/>
    <s v="US11255450B2"/>
    <d v="2022-02-22T00:00:00"/>
    <x v="1336"/>
    <s v="Multi-port multi-plane valve "/>
    <n v="1"/>
  </r>
  <r>
    <s v="US8557416"/>
    <s v="US11255450B2"/>
    <d v="2022-02-22T00:00:00"/>
    <x v="1336"/>
    <s v="Multi-port multi-plane valve "/>
    <n v="1"/>
  </r>
  <r>
    <s v="CA2736341"/>
    <s v="US11156300B2"/>
    <d v="2021-10-26T00:00:00"/>
    <x v="1336"/>
    <s v="Multi-port valve with partial circumferential seal arrangement "/>
    <n v="1"/>
  </r>
  <r>
    <s v="JP5325259"/>
    <s v="US11156300B2"/>
    <d v="2021-10-26T00:00:00"/>
    <x v="1336"/>
    <s v="Multi-port valve with partial circumferential seal arrangement "/>
    <n v="1"/>
  </r>
  <r>
    <s v="US8336319"/>
    <s v="US11156300B2"/>
    <d v="2021-10-26T00:00:00"/>
    <x v="1336"/>
    <s v="Multi-port valve with partial circumferential seal arrangement "/>
    <n v="1"/>
  </r>
  <r>
    <s v="US8402776"/>
    <s v="US11156300B2"/>
    <d v="2021-10-26T00:00:00"/>
    <x v="1336"/>
    <s v="Multi-port valve with partial circumferential seal arrangement "/>
    <n v="1"/>
  </r>
  <r>
    <s v="US8448696"/>
    <s v="US11156300B2"/>
    <d v="2021-10-26T00:00:00"/>
    <x v="1336"/>
    <s v="Multi-port valve with partial circumferential seal arrangement "/>
    <n v="1"/>
  </r>
  <r>
    <s v="US8557415"/>
    <s v="US11156300B2"/>
    <d v="2021-10-26T00:00:00"/>
    <x v="1336"/>
    <s v="Multi-port valve with partial circumferential seal arrangement "/>
    <n v="1"/>
  </r>
  <r>
    <s v="US8557416"/>
    <s v="US11156300B2"/>
    <d v="2021-10-26T00:00:00"/>
    <x v="1336"/>
    <s v="Multi-port valve with partial circumferential seal arrangement "/>
    <n v="1"/>
  </r>
  <r>
    <s v="US7741750"/>
    <s v="US9973050B2"/>
    <d v="2018-05-15T00:00:00"/>
    <x v="10"/>
    <s v="Asynchronous machine with optimized distribution of electrical losses between stator and rotor "/>
    <n v="1"/>
  </r>
  <r>
    <s v="US8154167"/>
    <s v="US9973050B2"/>
    <d v="2018-05-15T00:00:00"/>
    <x v="10"/>
    <s v="Asynchronous machine with optimized distribution of electrical losses between stator and rotor "/>
    <n v="1"/>
  </r>
  <r>
    <s v="US7433794"/>
    <s v="US9793578B2"/>
    <d v="2017-10-17T00:00:00"/>
    <x v="10"/>
    <s v="Battery management system having an increased robustness against negative voltages "/>
    <n v="1"/>
  </r>
  <r>
    <s v="US8557414"/>
    <s v="US9478836B2"/>
    <d v="2016-10-25T00:00:00"/>
    <x v="10"/>
    <s v="Metal/air battery with electrochemical oxygen compression "/>
    <n v="1"/>
  </r>
  <r>
    <s v="CA2645056"/>
    <s v="US9266434B2"/>
    <d v="2016-02-23T00:00:00"/>
    <x v="10"/>
    <s v="Modular battery disconnect unit "/>
    <n v="1"/>
  </r>
  <r>
    <s v="US7671565"/>
    <s v="US9266434B2"/>
    <d v="2016-02-23T00:00:00"/>
    <x v="10"/>
    <s v="Modular battery disconnect unit "/>
    <n v="1"/>
  </r>
  <r>
    <s v="US8643342"/>
    <s v="US11243258B2"/>
    <d v="2022-02-08T00:00:00"/>
    <x v="10"/>
    <s v="Method for approximating algorithms for fast charging li-ion batteries based on electrochemical battery models "/>
    <n v="1"/>
  </r>
  <r>
    <s v="US8154167"/>
    <s v="US10770956B2"/>
    <d v="2020-09-08T00:00:00"/>
    <x v="10"/>
    <s v="Electric machine "/>
    <n v="1"/>
  </r>
  <r>
    <s v="US8901885"/>
    <s v="US10447054B2"/>
    <d v="2019-10-15T00:00:00"/>
    <x v="10"/>
    <s v="Staircase charging "/>
    <n v="1"/>
  </r>
  <r>
    <s v="US7742852"/>
    <s v="US10166871B2"/>
    <d v="2019-01-01T00:00:00"/>
    <x v="10"/>
    <s v="Wheel stability control based on the moment of an electrical motor "/>
    <n v="1"/>
  </r>
  <r>
    <s v="US7747363"/>
    <s v="US10166871B2"/>
    <d v="2019-01-01T00:00:00"/>
    <x v="10"/>
    <s v="Wheel stability control based on the moment of an electrical motor "/>
    <n v="1"/>
  </r>
  <r>
    <s v="US8453770"/>
    <s v="US10166871B2"/>
    <d v="2019-01-01T00:00:00"/>
    <x v="10"/>
    <s v="Wheel stability control based on the moment of an electrical motor "/>
    <n v="1"/>
  </r>
  <r>
    <s v="US8761985"/>
    <s v="US10166871B2"/>
    <d v="2019-01-01T00:00:00"/>
    <x v="10"/>
    <s v="Wheel stability control based on the moment of an electrical motor "/>
    <n v="1"/>
  </r>
  <r>
    <s v="JP5416664"/>
    <s v="DE112013003337T5"/>
    <d v="2015-03-26T00:00:00"/>
    <x v="10"/>
    <s v="System und Verfahren zum schnellen Laden von Lithium-Ionen-Batterien mit verbesserter Sicherheit "/>
    <n v="1"/>
  </r>
  <r>
    <s v="JP5603902"/>
    <s v="DE102013222663A1"/>
    <d v="2015-05-07T00:00:00"/>
    <x v="10"/>
    <s v="Trockeneinheit und Verfahren zum Betrieb derselben "/>
    <n v="1"/>
  </r>
  <r>
    <s v="JP5548149"/>
    <s v="DE102012222616A1"/>
    <d v="2014-06-26T00:00:00"/>
    <x v="10"/>
    <s v="Asynchronmaschine mit optimierter Aufteilung elektrischer Verluste zwischen Stator und Rotor "/>
    <n v="1"/>
  </r>
  <r>
    <s v="EP2181481"/>
    <s v="DE102012204033A1"/>
    <d v="2013-09-19T00:00:00"/>
    <x v="10"/>
    <s v="Method for recognizing and suppressing thermal runaway of energy storage unit constructed from cells, of e.g. motor car, involves releasing substance which counteracts occurrence of thermal runaway under fine atomization pressure "/>
    <n v="1"/>
  </r>
  <r>
    <s v="EP2302727"/>
    <s v="DE102012204033A1"/>
    <d v="2013-09-19T00:00:00"/>
    <x v="10"/>
    <s v="Method for recognizing and suppressing thermal runaway of energy storage unit constructed from cells, of e.g. motor car, involves releasing substance which counteracts occurrence of thermal runaway under fine atomization pressure "/>
    <n v="1"/>
  </r>
  <r>
    <s v="JP5119302"/>
    <s v="DE102012204033A1"/>
    <d v="2013-09-19T00:00:00"/>
    <x v="10"/>
    <s v="Verfahren und Vorrichtung zum Erkennen und Unterdrücken des thermischen Durchgehens einer Energiespeichereinheit, die aus mindestens einer Zelle aufgebaut ist "/>
    <n v="1"/>
  </r>
  <r>
    <s v="US7433794"/>
    <s v="DE102012204033A1"/>
    <d v="2013-09-19T00:00:00"/>
    <x v="10"/>
    <s v="Method for recognizing and suppressing thermal runaway of energy storage unit constructed from cells, of e.g. motor car, involves releasing substance which counteracts occurrence of thermal runaway under fine atomization pressure "/>
    <n v="1"/>
  </r>
  <r>
    <s v="US9093726"/>
    <s v="DE102012204033A1"/>
    <d v="2013-09-19T00:00:00"/>
    <x v="10"/>
    <s v="Method for recognizing and suppressing thermal runaway of energy storage unit constructed from cells, of e.g. motor car, involves releasing substance which counteracts occurrence of thermal runaway under fine atomization pressure "/>
    <n v="1"/>
  </r>
  <r>
    <s v="US7789176"/>
    <s v="DE102011090147A1"/>
    <d v="2013-07-04T00:00:00"/>
    <x v="10"/>
    <s v="Cooling system for motor vehicle, has energy source that is coupled to the cooling medium circuit and the refrigerant circuit, to exchange heat energy between the cooling medium circuit and the refrigerant circuit "/>
    <n v="1"/>
  </r>
  <r>
    <s v="US7841431"/>
    <s v="DE102011090147A1"/>
    <d v="2013-07-04T00:00:00"/>
    <x v="10"/>
    <s v="Cooling system for motor vehicle, has energy source that is coupled to the cooling medium circuit and the refrigerant circuit, to exchange heat energy between the cooling medium circuit and the refrigerant circuit "/>
    <n v="1"/>
  </r>
  <r>
    <s v="US7789176"/>
    <s v="DE102011090146A1"/>
    <d v="2013-07-04T00:00:00"/>
    <x v="10"/>
    <s v="Electrical energy source e.g. drive battery, for use in cooling system for e.g. electric vehicle, has cooling agent channel separated from coolant channel for guiding cooling agent in cooling equipment "/>
    <n v="1"/>
  </r>
  <r>
    <s v="US7841431"/>
    <s v="DE102011090146A1"/>
    <d v="2013-07-04T00:00:00"/>
    <x v="10"/>
    <s v="Electrical energy source e.g. drive battery, for use in cooling system for e.g. electric vehicle, has cooling agent channel separated from coolant channel for guiding cooling agent in cooling equipment "/>
    <n v="1"/>
  </r>
  <r>
    <s v="JP5372128"/>
    <s v="DE102009028920A1"/>
    <d v="2011-03-03T00:00:00"/>
    <x v="10"/>
    <s v="Wiederaufladbare Batterie mit mehreren Batterieelementen "/>
    <n v="1"/>
  </r>
  <r>
    <s v="US9045030"/>
    <s v="DE102009028920A1"/>
    <d v="2011-03-03T00:00:00"/>
    <x v="10"/>
    <s v="Rechargeable battery has multiple battery elements arranged next to each other and thermal insulating unit, where thermal insulating unit is arranged between two adjacent battery elements "/>
    <n v="1"/>
  </r>
  <r>
    <s v="JP4972176"/>
    <s v="DE102006057801B4"/>
    <d v="2016-12-22T00:00:00"/>
    <x v="10"/>
    <s v="Verfahren und Vorrichtung zum Diagostizieren der Funktionsfähigkeit einer Kühlmittelpumpe "/>
    <n v="1"/>
  </r>
  <r>
    <s v="US9046580"/>
    <s v="US9720049B2"/>
    <d v="2017-08-01T00:00:00"/>
    <x v="3641"/>
    <s v="System and method for high voltage system isolation resistance measurement "/>
    <n v="1"/>
  </r>
  <r>
    <s v="US8063757"/>
    <s v="US20150022994A1"/>
    <d v="2015-01-22T00:00:00"/>
    <x v="2579"/>
    <s v="Selectively visible battery charge status indicator for exterior trim components "/>
    <n v="1"/>
  </r>
  <r>
    <s v="CA2645056"/>
    <s v="US10957892B2"/>
    <d v="2021-03-23T00:00:00"/>
    <x v="144"/>
    <s v="Busbars having stamped fusible links "/>
    <n v="1"/>
  </r>
  <r>
    <s v="US7671565"/>
    <s v="US10957892B2"/>
    <d v="2021-03-23T00:00:00"/>
    <x v="144"/>
    <s v="Busbars having stamped fusible links "/>
    <n v="1"/>
  </r>
  <r>
    <s v="CA2645056"/>
    <s v="US10944090B2"/>
    <d v="2021-03-09T00:00:00"/>
    <x v="144"/>
    <s v="Layered busbars having integrated fusible links "/>
    <n v="1"/>
  </r>
  <r>
    <s v="US7671565"/>
    <s v="US10944090B2"/>
    <d v="2021-03-09T00:00:00"/>
    <x v="144"/>
    <s v="Layered busbars having integrated fusible links "/>
    <n v="1"/>
  </r>
  <r>
    <s v="US8471521"/>
    <s v="US10833379B2"/>
    <d v="2020-11-10T00:00:00"/>
    <x v="144"/>
    <s v="Electric vehicle with modular removable auxiliary battery with integrated cooling "/>
    <n v="1"/>
  </r>
  <r>
    <s v="US8054038"/>
    <s v="US10723238B2"/>
    <d v="2020-07-28T00:00:00"/>
    <x v="144"/>
    <s v="Delayed battery charging for electric vehicles based on state of charge "/>
    <n v="1"/>
  </r>
  <r>
    <s v="JP5548149"/>
    <s v="DE102008018971A1"/>
    <d v="2009-10-22T00:00:00"/>
    <x v="39"/>
    <s v="Verfahren und Vorrichtung zur Herstellung einer elektrischen Wicklung "/>
    <n v="1"/>
  </r>
  <r>
    <s v="US8539990"/>
    <s v="US9533510B2"/>
    <d v="2017-01-03T00:00:00"/>
    <x v="857"/>
    <s v="Connector for supplying fluid to a print system "/>
    <n v="1"/>
  </r>
  <r>
    <s v="US8627860"/>
    <s v="US9533510B2"/>
    <d v="2017-01-03T00:00:00"/>
    <x v="857"/>
    <s v="Connector for supplying fluid to a print system "/>
    <n v="1"/>
  </r>
  <r>
    <s v="EP2305508"/>
    <s v="JPH1091308A"/>
    <d v="1998-04-10T00:00:00"/>
    <x v="3310"/>
    <s v="Terminal device "/>
    <n v="1"/>
  </r>
  <r>
    <s v="US8078359"/>
    <s v="JPH1091308A"/>
    <d v="1998-04-10T00:00:00"/>
    <x v="3310"/>
    <s v="Terminal device "/>
    <n v="1"/>
  </r>
  <r>
    <s v="EP2244318"/>
    <s v="US7459882B2"/>
    <d v="2008-12-02T00:00:00"/>
    <x v="1292"/>
    <s v="Rechargeable batteries "/>
    <n v="1"/>
  </r>
  <r>
    <s v="JP5603902"/>
    <s v="US7459882B2"/>
    <d v="2008-12-02T00:00:00"/>
    <x v="1292"/>
    <s v="Rechargeable batteries "/>
    <n v="1"/>
  </r>
  <r>
    <s v="US7683575"/>
    <s v="US10361629B2"/>
    <d v="2019-07-23T00:00:00"/>
    <x v="3746"/>
    <s v="Power manager "/>
    <n v="1"/>
  </r>
  <r>
    <s v="US7683575"/>
    <s v="US10333315B2"/>
    <d v="2019-06-25T00:00:00"/>
    <x v="3746"/>
    <s v="Power managers and methods for operating power managers "/>
    <n v="1"/>
  </r>
  <r>
    <s v="EP2171824"/>
    <s v="US10326284B2"/>
    <d v="2019-06-18T00:00:00"/>
    <x v="3746"/>
    <s v="Control module for DC power network "/>
    <n v="1"/>
  </r>
  <r>
    <s v="JP5680411"/>
    <s v="US10326284B2"/>
    <d v="2019-06-18T00:00:00"/>
    <x v="3746"/>
    <s v="Control module for DC power network "/>
    <n v="1"/>
  </r>
  <r>
    <s v="US7683575"/>
    <s v="US10326284B2"/>
    <d v="2019-06-18T00:00:00"/>
    <x v="3746"/>
    <s v="Control module for DC power network "/>
    <n v="1"/>
  </r>
  <r>
    <s v="US7683575"/>
    <s v="US10250134B2"/>
    <d v="2019-04-02T00:00:00"/>
    <x v="3746"/>
    <s v="Power manager "/>
    <n v="1"/>
  </r>
  <r>
    <s v="EP2226870"/>
    <s v="US11233782B2"/>
    <d v="2022-01-25T00:00:00"/>
    <x v="234"/>
    <s v="Single node network connectivity for structure automation functionality "/>
    <n v="1"/>
  </r>
  <r>
    <s v="US8049460"/>
    <s v="US11233782B2"/>
    <d v="2022-01-25T00:00:00"/>
    <x v="234"/>
    <s v="Single node network connectivity for structure automation functionality "/>
    <n v="1"/>
  </r>
  <r>
    <s v="US8153290"/>
    <s v="US11233782B2"/>
    <d v="2022-01-25T00:00:00"/>
    <x v="234"/>
    <s v="Single node network connectivity for structure automation functionality "/>
    <n v="1"/>
  </r>
  <r>
    <s v="US8450966"/>
    <s v="US11233782B2"/>
    <d v="2022-01-25T00:00:00"/>
    <x v="234"/>
    <s v="Single node network connectivity for structure automation functionality "/>
    <n v="1"/>
  </r>
  <r>
    <s v="US8968949"/>
    <s v="US11233782B2"/>
    <d v="2022-01-25T00:00:00"/>
    <x v="234"/>
    <s v="Single node network connectivity for structure automation functionality "/>
    <n v="1"/>
  </r>
  <r>
    <s v="EP2305506"/>
    <s v="CA2674663A1"/>
    <d v="2010-04-08T00:00:00"/>
    <x v="714"/>
    <s v="A method and handheld electronic device having dual mode touchscreen-based navigation "/>
    <n v="1"/>
  </r>
  <r>
    <s v="JP5081962"/>
    <s v="CA2674663A1"/>
    <d v="2010-04-08T00:00:00"/>
    <x v="714"/>
    <s v="A method and handheld electronic device having dual mode touchscreen-based navigation "/>
    <n v="1"/>
  </r>
  <r>
    <s v="US7782021"/>
    <s v="US8855832B2"/>
    <d v="2014-10-07T00:00:00"/>
    <x v="3747"/>
    <s v="Rate based power management device "/>
    <n v="1"/>
  </r>
  <r>
    <s v="US8807807"/>
    <s v="US8581333B2"/>
    <d v="2013-11-12T00:00:00"/>
    <x v="644"/>
    <s v="Semiconductor device and method for manufacturing the same "/>
    <n v="1"/>
  </r>
  <r>
    <s v="JP5372128"/>
    <s v="FR2944497A3"/>
    <d v="2010-10-22T00:00:00"/>
    <x v="584"/>
    <s v="Agencement d'un bac a batteries relie a une structure de caisse de vehicule "/>
    <n v="1"/>
  </r>
  <r>
    <s v="US9045030"/>
    <s v="FR2944497A3"/>
    <d v="2010-10-22T00:00:00"/>
    <x v="584"/>
    <s v="Arrangement for connecting battery tray with body structure of motor vehicle i.e. electric propulsion motor vehicle, has battery tray comprising structural elements, which form part of body structure "/>
    <n v="1"/>
  </r>
  <r>
    <s v="US9046580"/>
    <s v="WO2022128582A1"/>
    <d v="2022-06-23T00:00:00"/>
    <x v="253"/>
    <s v="Electrical energy storage module for a vehicle "/>
    <n v="1"/>
  </r>
  <r>
    <s v="US8049460"/>
    <s v="US8720041B2"/>
    <d v="2014-05-13T00:00:00"/>
    <x v="603"/>
    <s v="Assembly method for induction rotors "/>
    <n v="1"/>
  </r>
  <r>
    <s v="US8365392"/>
    <s v="US8720041B2"/>
    <d v="2014-05-13T00:00:00"/>
    <x v="603"/>
    <s v="Assembly method for induction rotors "/>
    <n v="1"/>
  </r>
  <r>
    <s v="US8450966"/>
    <s v="US8720041B2"/>
    <d v="2014-05-13T00:00:00"/>
    <x v="603"/>
    <s v="Assembly method for induction rotors "/>
    <n v="1"/>
  </r>
  <r>
    <s v="US8049460"/>
    <s v="US8631559B2"/>
    <d v="2014-01-21T00:00:00"/>
    <x v="603"/>
    <s v="Method of assembling induction rotors "/>
    <n v="1"/>
  </r>
  <r>
    <s v="US8365392"/>
    <s v="US8631559B2"/>
    <d v="2014-01-21T00:00:00"/>
    <x v="603"/>
    <s v="Method of assembling induction rotors "/>
    <n v="1"/>
  </r>
  <r>
    <s v="US8450966"/>
    <s v="US8631559B2"/>
    <d v="2014-01-21T00:00:00"/>
    <x v="603"/>
    <s v="Method of assembling induction rotors "/>
    <n v="1"/>
  </r>
  <r>
    <s v="EP2213494"/>
    <s v="US8636612B2"/>
    <d v="2014-01-28T00:00:00"/>
    <x v="1287"/>
    <s v="Center adapter assembly "/>
    <n v="1"/>
  </r>
  <r>
    <s v="US7741750"/>
    <s v="US6844648B2"/>
    <d v="2005-01-18T00:00:00"/>
    <x v="925"/>
    <s v="Electric motor stator and motor incorporating same "/>
    <n v="1"/>
  </r>
  <r>
    <s v="EP2202871"/>
    <s v="US9036386B2"/>
    <d v="2015-05-19T00:00:00"/>
    <x v="1285"/>
    <s v="Interleaved two-stage power factor correction system "/>
    <n v="1"/>
  </r>
  <r>
    <s v="US7741750"/>
    <s v="US9036386B2"/>
    <d v="2015-05-19T00:00:00"/>
    <x v="1285"/>
    <s v="Interleaved two-stage power factor correction system "/>
    <n v="1"/>
  </r>
  <r>
    <s v="JP5837464"/>
    <s v="WO2015123560A1"/>
    <d v="2015-08-20T00:00:00"/>
    <x v="303"/>
    <s v="Performing actions associated with a connected vehicle "/>
    <n v="1"/>
  </r>
  <r>
    <s v="US7847501"/>
    <s v="WO2023003799A1"/>
    <d v="2023-01-26T00:00:00"/>
    <x v="1271"/>
    <s v="Field-oriented control (foc) of multi-phase motors for prevention of thermal battery runaway "/>
    <n v="1"/>
  </r>
  <r>
    <s v="US8970147"/>
    <s v="WO2023003799A1"/>
    <d v="2023-01-26T00:00:00"/>
    <x v="1271"/>
    <s v="Field-oriented control (foc) of multi-phase motors for prevention of thermal battery runaway "/>
    <n v="1"/>
  </r>
  <r>
    <s v="US8686288"/>
    <s v="US9730366B2"/>
    <d v="2017-08-08T00:00:00"/>
    <x v="1271"/>
    <s v="Electromagnetic interference suppressing shield "/>
    <n v="1"/>
  </r>
  <r>
    <s v="US9257825"/>
    <s v="US9730366B2"/>
    <d v="2017-08-08T00:00:00"/>
    <x v="1271"/>
    <s v="Electromagnetic interference suppressing shield "/>
    <n v="1"/>
  </r>
  <r>
    <s v="US8686288"/>
    <s v="US9564266B2"/>
    <d v="2017-02-07T00:00:00"/>
    <x v="1271"/>
    <s v="Power converter magnetics assembly "/>
    <n v="1"/>
  </r>
  <r>
    <s v="US9257825"/>
    <s v="US9564266B2"/>
    <d v="2017-02-07T00:00:00"/>
    <x v="1271"/>
    <s v="Power converter magnetics assembly "/>
    <n v="1"/>
  </r>
  <r>
    <s v="GB2416405"/>
    <s v="US8277060B2"/>
    <d v="2012-10-02T00:00:00"/>
    <x v="1271"/>
    <s v="Apparatus and method of shaping a laser beam profile "/>
    <n v="1"/>
  </r>
  <r>
    <s v="EP2266201"/>
    <s v="US20230013620A1"/>
    <d v="2023-01-19T00:00:00"/>
    <x v="1271"/>
    <s v="Field-oriented control (foc) of multi-phase motors for prevention of thermal battery runaway "/>
    <n v="1"/>
  </r>
  <r>
    <s v="US7789176"/>
    <s v="US11407280B1"/>
    <d v="2022-08-09T00:00:00"/>
    <x v="3748"/>
    <s v="Ultra-low-cost coolant heating apparatus for electric vehicle applications "/>
    <n v="1"/>
  </r>
  <r>
    <s v="US7841431"/>
    <s v="US11407280B1"/>
    <d v="2022-08-09T00:00:00"/>
    <x v="3748"/>
    <s v="Ultra-low-cost coolant heating apparatus for electric vehicle applications "/>
    <n v="1"/>
  </r>
  <r>
    <s v="US7433794"/>
    <s v="WO2005114811A2"/>
    <d v="2005-12-01T00:00:00"/>
    <x v="2929"/>
    <s v="Design of a large battery pack for a hybrid locomotive "/>
    <n v="1"/>
  </r>
  <r>
    <s v="US7940028"/>
    <s v="WO2005097573A2"/>
    <d v="2005-10-20T00:00:00"/>
    <x v="2929"/>
    <s v="Emission management for a hybrid locomotive "/>
    <n v="1"/>
  </r>
  <r>
    <s v="US8423215"/>
    <s v="WO2005097573A2"/>
    <d v="2005-10-20T00:00:00"/>
    <x v="2929"/>
    <s v="Emission management for a hybrid locomotive "/>
    <n v="1"/>
  </r>
  <r>
    <s v="US8445126"/>
    <s v="WO2005097573A2"/>
    <d v="2005-10-20T00:00:00"/>
    <x v="2929"/>
    <s v="Emission management for a hybrid locomotive "/>
    <n v="1"/>
  </r>
  <r>
    <s v="US8449997"/>
    <s v="WO2005097573A2"/>
    <d v="2005-10-20T00:00:00"/>
    <x v="2929"/>
    <s v="Emission management for a hybrid locomotive "/>
    <n v="1"/>
  </r>
  <r>
    <s v="US8574732"/>
    <s v="WO2005097573A2"/>
    <d v="2005-10-20T00:00:00"/>
    <x v="2929"/>
    <s v="Emission management for a hybrid locomotive "/>
    <n v="1"/>
  </r>
  <r>
    <s v="US8626369"/>
    <s v="WO2005097573A2"/>
    <d v="2005-10-20T00:00:00"/>
    <x v="2929"/>
    <s v="Emission management for a hybrid locomotive "/>
    <n v="1"/>
  </r>
  <r>
    <s v="EP2239811"/>
    <s v="WO2015103548A1"/>
    <d v="2015-07-09T00:00:00"/>
    <x v="1256"/>
    <s v="Thermal management system for vehicles with an electric powertrain "/>
    <n v="1"/>
  </r>
  <r>
    <s v="JP4915969"/>
    <s v="WO2015103548A1"/>
    <d v="2015-07-09T00:00:00"/>
    <x v="1256"/>
    <s v="Thermal management system for vehicles with an electric powertrain "/>
    <n v="1"/>
  </r>
  <r>
    <s v="US7741816"/>
    <s v="WO2015103548A1"/>
    <d v="2015-07-09T00:00:00"/>
    <x v="1256"/>
    <s v="Thermal management system for vehicles with an electric powertrain "/>
    <n v="1"/>
  </r>
  <r>
    <s v="US7940028"/>
    <s v="WO2015103548A1"/>
    <d v="2015-07-09T00:00:00"/>
    <x v="1256"/>
    <s v="Thermal management system for vehicles with an electric powertrain "/>
    <n v="1"/>
  </r>
  <r>
    <s v="US8082743"/>
    <s v="WO2015103548A1"/>
    <d v="2015-07-09T00:00:00"/>
    <x v="1256"/>
    <s v="Thermal management system for vehicles with an electric powertrain "/>
    <n v="1"/>
  </r>
  <r>
    <s v="US8180512"/>
    <s v="WO2015103548A1"/>
    <d v="2015-07-09T00:00:00"/>
    <x v="1256"/>
    <s v="Thermal management system for vehicles with an electric powertrain "/>
    <n v="1"/>
  </r>
  <r>
    <s v="US8423215"/>
    <s v="WO2015103548A1"/>
    <d v="2015-07-09T00:00:00"/>
    <x v="1256"/>
    <s v="Thermal management system for vehicles with an electric powertrain "/>
    <n v="1"/>
  </r>
  <r>
    <s v="US8445126"/>
    <s v="WO2015103548A1"/>
    <d v="2015-07-09T00:00:00"/>
    <x v="1256"/>
    <s v="Thermal management system for vehicles with an electric powertrain "/>
    <n v="1"/>
  </r>
  <r>
    <s v="US8449997"/>
    <s v="WO2015103548A1"/>
    <d v="2015-07-09T00:00:00"/>
    <x v="1256"/>
    <s v="Thermal management system for vehicles with an electric powertrain "/>
    <n v="1"/>
  </r>
  <r>
    <s v="US8450974"/>
    <s v="WO2015103548A1"/>
    <d v="2015-07-09T00:00:00"/>
    <x v="1256"/>
    <s v="Thermal management system for vehicles with an electric powertrain "/>
    <n v="1"/>
  </r>
  <r>
    <s v="US8555659"/>
    <s v="WO2015103548A1"/>
    <d v="2015-07-09T00:00:00"/>
    <x v="1256"/>
    <s v="Thermal management system for vehicles with an electric powertrain "/>
    <n v="1"/>
  </r>
  <r>
    <s v="US8574732"/>
    <s v="WO2015103548A1"/>
    <d v="2015-07-09T00:00:00"/>
    <x v="1256"/>
    <s v="Thermal management system for vehicles with an electric powertrain "/>
    <n v="1"/>
  </r>
  <r>
    <s v="US8626369"/>
    <s v="WO2015103548A1"/>
    <d v="2015-07-09T00:00:00"/>
    <x v="1256"/>
    <s v="Thermal management system for vehicles with an electric powertrain "/>
    <n v="1"/>
  </r>
  <r>
    <s v="US8803470"/>
    <s v="WO2015103548A1"/>
    <d v="2015-07-09T00:00:00"/>
    <x v="1256"/>
    <s v="Thermal management system for vehicles with an electric powertrain "/>
    <n v="1"/>
  </r>
  <r>
    <s v="US8803471"/>
    <s v="WO2015103548A1"/>
    <d v="2015-07-09T00:00:00"/>
    <x v="1256"/>
    <s v="Thermal management system for vehicles with an electric powertrain "/>
    <n v="1"/>
  </r>
  <r>
    <s v="US9209631"/>
    <s v="WO2015103548A1"/>
    <d v="2015-07-09T00:00:00"/>
    <x v="1256"/>
    <s v="Thermal management system for vehicles with an electric powertrain "/>
    <n v="1"/>
  </r>
  <r>
    <s v="EP2239811"/>
    <s v="WO2015061443A1"/>
    <d v="2015-04-30T00:00:00"/>
    <x v="1256"/>
    <s v="Thermal and electrical management of battery packs "/>
    <n v="1"/>
  </r>
  <r>
    <s v="JP4915969"/>
    <s v="WO2015061443A1"/>
    <d v="2015-04-30T00:00:00"/>
    <x v="1256"/>
    <s v="Thermal and electrical management of battery packs "/>
    <n v="1"/>
  </r>
  <r>
    <s v="US7741816"/>
    <s v="WO2015061443A1"/>
    <d v="2015-04-30T00:00:00"/>
    <x v="1256"/>
    <s v="Thermal and electrical management of battery packs "/>
    <n v="1"/>
  </r>
  <r>
    <s v="US7940028"/>
    <s v="WO2015061443A1"/>
    <d v="2015-04-30T00:00:00"/>
    <x v="1256"/>
    <s v="Thermal and electrical management of battery packs "/>
    <n v="1"/>
  </r>
  <r>
    <s v="US8082743"/>
    <s v="WO2015061443A1"/>
    <d v="2015-04-30T00:00:00"/>
    <x v="1256"/>
    <s v="Thermal and electrical management of battery packs "/>
    <n v="1"/>
  </r>
  <r>
    <s v="US8180512"/>
    <s v="WO2015061443A1"/>
    <d v="2015-04-30T00:00:00"/>
    <x v="1256"/>
    <s v="Thermal and electrical management of battery packs "/>
    <n v="1"/>
  </r>
  <r>
    <s v="US8423215"/>
    <s v="WO2015061443A1"/>
    <d v="2015-04-30T00:00:00"/>
    <x v="1256"/>
    <s v="Thermal and electrical management of battery packs "/>
    <n v="1"/>
  </r>
  <r>
    <s v="US8445126"/>
    <s v="WO2015061443A1"/>
    <d v="2015-04-30T00:00:00"/>
    <x v="1256"/>
    <s v="Thermal and electrical management of battery packs "/>
    <n v="1"/>
  </r>
  <r>
    <s v="US8449997"/>
    <s v="WO2015061443A1"/>
    <d v="2015-04-30T00:00:00"/>
    <x v="1256"/>
    <s v="Thermal and electrical management of battery packs "/>
    <n v="1"/>
  </r>
  <r>
    <s v="US8450974"/>
    <s v="WO2015061443A1"/>
    <d v="2015-04-30T00:00:00"/>
    <x v="1256"/>
    <s v="Thermal and electrical management of battery packs "/>
    <n v="1"/>
  </r>
  <r>
    <s v="US8555659"/>
    <s v="WO2015061443A1"/>
    <d v="2015-04-30T00:00:00"/>
    <x v="1256"/>
    <s v="Thermal and electrical management of battery packs "/>
    <n v="1"/>
  </r>
  <r>
    <s v="US8574732"/>
    <s v="WO2015061443A1"/>
    <d v="2015-04-30T00:00:00"/>
    <x v="1256"/>
    <s v="Thermal and electrical management of battery packs "/>
    <n v="1"/>
  </r>
  <r>
    <s v="US8626369"/>
    <s v="WO2015061443A1"/>
    <d v="2015-04-30T00:00:00"/>
    <x v="1256"/>
    <s v="Thermal and electrical management of battery packs "/>
    <n v="1"/>
  </r>
  <r>
    <s v="US8803470"/>
    <s v="WO2015061443A1"/>
    <d v="2015-04-30T00:00:00"/>
    <x v="1256"/>
    <s v="Thermal and electrical management of battery packs "/>
    <n v="1"/>
  </r>
  <r>
    <s v="US8803471"/>
    <s v="WO2015061443A1"/>
    <d v="2015-04-30T00:00:00"/>
    <x v="1256"/>
    <s v="Thermal and electrical management of battery packs "/>
    <n v="1"/>
  </r>
  <r>
    <s v="US9209631"/>
    <s v="WO2015061443A1"/>
    <d v="2015-04-30T00:00:00"/>
    <x v="1256"/>
    <s v="Thermal and electrical management of battery packs "/>
    <n v="1"/>
  </r>
  <r>
    <s v="US7940028"/>
    <s v="US9960458B2"/>
    <d v="2018-05-01T00:00:00"/>
    <x v="1256"/>
    <s v="Battery systems having multiple independently controlled sets of battery cells "/>
    <n v="1"/>
  </r>
  <r>
    <s v="US8180512"/>
    <s v="US9960458B2"/>
    <d v="2018-05-01T00:00:00"/>
    <x v="1256"/>
    <s v="Battery systems having multiple independently controlled sets of battery cells "/>
    <n v="1"/>
  </r>
  <r>
    <s v="US8423215"/>
    <s v="US9960458B2"/>
    <d v="2018-05-01T00:00:00"/>
    <x v="1256"/>
    <s v="Battery systems having multiple independently controlled sets of battery cells "/>
    <n v="1"/>
  </r>
  <r>
    <s v="US8445126"/>
    <s v="US9960458B2"/>
    <d v="2018-05-01T00:00:00"/>
    <x v="1256"/>
    <s v="Battery systems having multiple independently controlled sets of battery cells "/>
    <n v="1"/>
  </r>
  <r>
    <s v="US8449997"/>
    <s v="US9960458B2"/>
    <d v="2018-05-01T00:00:00"/>
    <x v="1256"/>
    <s v="Battery systems having multiple independently controlled sets of battery cells "/>
    <n v="1"/>
  </r>
  <r>
    <s v="US8450974"/>
    <s v="US9960458B2"/>
    <d v="2018-05-01T00:00:00"/>
    <x v="1256"/>
    <s v="Battery systems having multiple independently controlled sets of battery cells "/>
    <n v="1"/>
  </r>
  <r>
    <s v="US8471521"/>
    <s v="US9960458B2"/>
    <d v="2018-05-01T00:00:00"/>
    <x v="1256"/>
    <s v="Battery systems having multiple independently controlled sets of battery cells "/>
    <n v="1"/>
  </r>
  <r>
    <s v="US8543270"/>
    <s v="US9960458B2"/>
    <d v="2018-05-01T00:00:00"/>
    <x v="1256"/>
    <s v="Battery systems having multiple independently controlled sets of battery cells "/>
    <n v="1"/>
  </r>
  <r>
    <s v="US8574732"/>
    <s v="US9960458B2"/>
    <d v="2018-05-01T00:00:00"/>
    <x v="1256"/>
    <s v="Battery systems having multiple independently controlled sets of battery cells "/>
    <n v="1"/>
  </r>
  <r>
    <s v="US8626369"/>
    <s v="US9960458B2"/>
    <d v="2018-05-01T00:00:00"/>
    <x v="1256"/>
    <s v="Battery systems having multiple independently controlled sets of battery cells "/>
    <n v="1"/>
  </r>
  <r>
    <s v="US8803470"/>
    <s v="US9960458B2"/>
    <d v="2018-05-01T00:00:00"/>
    <x v="1256"/>
    <s v="Battery systems having multiple independently controlled sets of battery cells "/>
    <n v="1"/>
  </r>
  <r>
    <s v="US8803471"/>
    <s v="US9960458B2"/>
    <d v="2018-05-01T00:00:00"/>
    <x v="1256"/>
    <s v="Battery systems having multiple independently controlled sets of battery cells "/>
    <n v="1"/>
  </r>
  <r>
    <s v="US9209631"/>
    <s v="US9960458B2"/>
    <d v="2018-05-01T00:00:00"/>
    <x v="1256"/>
    <s v="Battery systems having multiple independently controlled sets of battery cells "/>
    <n v="1"/>
  </r>
  <r>
    <s v="EP2239811"/>
    <s v="US9834114B2"/>
    <d v="2017-12-05T00:00:00"/>
    <x v="1256"/>
    <s v="Battery thermal management system and methods of use "/>
    <n v="1"/>
  </r>
  <r>
    <s v="JP4915969"/>
    <s v="US9834114B2"/>
    <d v="2017-12-05T00:00:00"/>
    <x v="1256"/>
    <s v="Battery thermal management system and methods of use "/>
    <n v="1"/>
  </r>
  <r>
    <s v="US7940028"/>
    <s v="US9834114B2"/>
    <d v="2017-12-05T00:00:00"/>
    <x v="1256"/>
    <s v="Battery thermal management system and methods of use "/>
    <n v="1"/>
  </r>
  <r>
    <s v="US8082743"/>
    <s v="US9834114B2"/>
    <d v="2017-12-05T00:00:00"/>
    <x v="1256"/>
    <s v="Battery thermal management system and methods of use "/>
    <n v="1"/>
  </r>
  <r>
    <s v="US8180512"/>
    <s v="US9834114B2"/>
    <d v="2017-12-05T00:00:00"/>
    <x v="1256"/>
    <s v="Battery thermal management system and methods of use "/>
    <n v="1"/>
  </r>
  <r>
    <s v="US8423215"/>
    <s v="US9834114B2"/>
    <d v="2017-12-05T00:00:00"/>
    <x v="1256"/>
    <s v="Battery thermal management system and methods of use "/>
    <n v="1"/>
  </r>
  <r>
    <s v="US8445126"/>
    <s v="US9834114B2"/>
    <d v="2017-12-05T00:00:00"/>
    <x v="1256"/>
    <s v="Battery thermal management system and methods of use "/>
    <n v="1"/>
  </r>
  <r>
    <s v="US8449997"/>
    <s v="US9834114B2"/>
    <d v="2017-12-05T00:00:00"/>
    <x v="1256"/>
    <s v="Battery thermal management system and methods of use "/>
    <n v="1"/>
  </r>
  <r>
    <s v="US8450974"/>
    <s v="US9834114B2"/>
    <d v="2017-12-05T00:00:00"/>
    <x v="1256"/>
    <s v="Battery thermal management system and methods of use "/>
    <n v="1"/>
  </r>
  <r>
    <s v="US8555659"/>
    <s v="US9834114B2"/>
    <d v="2017-12-05T00:00:00"/>
    <x v="1256"/>
    <s v="Battery thermal management system and methods of use "/>
    <n v="1"/>
  </r>
  <r>
    <s v="US8574732"/>
    <s v="US9834114B2"/>
    <d v="2017-12-05T00:00:00"/>
    <x v="1256"/>
    <s v="Battery thermal management system and methods of use "/>
    <n v="1"/>
  </r>
  <r>
    <s v="US8626369"/>
    <s v="US9834114B2"/>
    <d v="2017-12-05T00:00:00"/>
    <x v="1256"/>
    <s v="Battery thermal management system and methods of use "/>
    <n v="1"/>
  </r>
  <r>
    <s v="US8803470"/>
    <s v="US9834114B2"/>
    <d v="2017-12-05T00:00:00"/>
    <x v="1256"/>
    <s v="Battery thermal management system and methods of use "/>
    <n v="1"/>
  </r>
  <r>
    <s v="US8803471"/>
    <s v="US9834114B2"/>
    <d v="2017-12-05T00:00:00"/>
    <x v="1256"/>
    <s v="Battery thermal management system and methods of use "/>
    <n v="1"/>
  </r>
  <r>
    <s v="US9209631"/>
    <s v="US9834114B2"/>
    <d v="2017-12-05T00:00:00"/>
    <x v="1256"/>
    <s v="Battery thermal management system and methods of use "/>
    <n v="1"/>
  </r>
  <r>
    <s v="EP2239811"/>
    <s v="US9553346B2"/>
    <d v="2017-01-24T00:00:00"/>
    <x v="1256"/>
    <s v="Battery system with selective thermal management "/>
    <n v="1"/>
  </r>
  <r>
    <s v="JP4915969"/>
    <s v="US9553346B2"/>
    <d v="2017-01-24T00:00:00"/>
    <x v="1256"/>
    <s v="Battery system with selective thermal management "/>
    <n v="1"/>
  </r>
  <r>
    <s v="US8082743"/>
    <s v="US9553346B2"/>
    <d v="2017-01-24T00:00:00"/>
    <x v="1256"/>
    <s v="Battery system with selective thermal management "/>
    <n v="1"/>
  </r>
  <r>
    <s v="US8555659"/>
    <s v="US9553346B2"/>
    <d v="2017-01-24T00:00:00"/>
    <x v="1256"/>
    <s v="Battery system with selective thermal management "/>
    <n v="1"/>
  </r>
  <r>
    <s v="US8471521"/>
    <s v="US10889205B2"/>
    <d v="2021-01-12T00:00:00"/>
    <x v="1256"/>
    <s v="Thermal management system for vehicles with an electric powertrain "/>
    <n v="1"/>
  </r>
  <r>
    <s v="US8543270"/>
    <s v="US10889205B2"/>
    <d v="2021-01-12T00:00:00"/>
    <x v="1256"/>
    <s v="Thermal management system for vehicles with an electric powertrain "/>
    <n v="1"/>
  </r>
  <r>
    <s v="US8471521"/>
    <s v="US10369899B2"/>
    <d v="2019-08-06T00:00:00"/>
    <x v="1256"/>
    <s v="Battery thermal management system and methods of use "/>
    <n v="1"/>
  </r>
  <r>
    <s v="US8543270"/>
    <s v="US10369899B2"/>
    <d v="2019-08-06T00:00:00"/>
    <x v="1256"/>
    <s v="Battery thermal management system and methods of use "/>
    <n v="1"/>
  </r>
  <r>
    <s v="US8471521"/>
    <s v="US11577626B2"/>
    <d v="2023-02-14T00:00:00"/>
    <x v="1324"/>
    <s v="Thermal management system for vehicles with an electric powertrain "/>
    <n v="1"/>
  </r>
  <r>
    <s v="US8543270"/>
    <s v="US11577626B2"/>
    <d v="2023-02-14T00:00:00"/>
    <x v="1324"/>
    <s v="Thermal management system for vehicles with an electric powertrain "/>
    <n v="1"/>
  </r>
  <r>
    <s v="US8471521"/>
    <s v="US11040635B2"/>
    <d v="2021-06-22T00:00:00"/>
    <x v="1324"/>
    <s v="Battery thermal management system and methods of use "/>
    <n v="1"/>
  </r>
  <r>
    <s v="US8543270"/>
    <s v="US11040635B2"/>
    <d v="2021-06-22T00:00:00"/>
    <x v="1324"/>
    <s v="Battery thermal management system and methods of use "/>
    <n v="1"/>
  </r>
  <r>
    <s v="US8471521"/>
    <s v="US11011783B2"/>
    <d v="2021-05-18T00:00:00"/>
    <x v="1324"/>
    <s v="Thermal and electrical management of battery packs "/>
    <n v="1"/>
  </r>
  <r>
    <s v="US8543270"/>
    <s v="US11011783B2"/>
    <d v="2021-05-18T00:00:00"/>
    <x v="1324"/>
    <s v="Thermal and electrical management of battery packs "/>
    <n v="1"/>
  </r>
  <r>
    <s v="CA2608448"/>
    <s v="WO2016062250A1"/>
    <d v="2016-04-28T00:00:00"/>
    <x v="1255"/>
    <s v="Battery assembly "/>
    <n v="1"/>
  </r>
  <r>
    <s v="CA2645056"/>
    <s v="WO2016062250A1"/>
    <d v="2016-04-28T00:00:00"/>
    <x v="1255"/>
    <s v="Battery assembly "/>
    <n v="1"/>
  </r>
  <r>
    <s v="EP1880433"/>
    <s v="WO2016062250A1"/>
    <d v="2016-04-28T00:00:00"/>
    <x v="1255"/>
    <s v="Battery assembly "/>
    <n v="1"/>
  </r>
  <r>
    <s v="EP2416405"/>
    <s v="WO2016062250A1"/>
    <d v="2016-04-28T00:00:00"/>
    <x v="1255"/>
    <s v="Battery assembly "/>
    <n v="1"/>
  </r>
  <r>
    <s v="JP5274246"/>
    <s v="WO2016062250A1"/>
    <d v="2016-04-28T00:00:00"/>
    <x v="1255"/>
    <s v="Battery assembly "/>
    <n v="1"/>
  </r>
  <r>
    <s v="JP5306426"/>
    <s v="WO2016062250A1"/>
    <d v="2016-04-28T00:00:00"/>
    <x v="1255"/>
    <s v="Battery assembly "/>
    <n v="1"/>
  </r>
  <r>
    <s v="JP5416664"/>
    <s v="US9977091B2"/>
    <d v="2018-05-22T00:00:00"/>
    <x v="405"/>
    <s v="Battery fuel gauges sharing current information between multiple battery chargers "/>
    <n v="1"/>
  </r>
  <r>
    <s v="US8754614"/>
    <s v="US9977091B2"/>
    <d v="2018-05-22T00:00:00"/>
    <x v="405"/>
    <s v="Battery fuel gauges sharing current information between multiple battery chargers "/>
    <n v="1"/>
  </r>
  <r>
    <s v="US8970182"/>
    <s v="US9977091B2"/>
    <d v="2018-05-22T00:00:00"/>
    <x v="405"/>
    <s v="Battery fuel gauges sharing current information between multiple battery chargers "/>
    <n v="1"/>
  </r>
  <r>
    <s v="AU2008276398"/>
    <s v="US8922329B2"/>
    <d v="2014-12-30T00:00:00"/>
    <x v="405"/>
    <s v="Battery charging to extend battery life and improve efficiency "/>
    <n v="1"/>
  </r>
  <r>
    <s v="JP5088976"/>
    <s v="US8922329B2"/>
    <d v="2014-12-30T00:00:00"/>
    <x v="405"/>
    <s v="Battery charging to extend battery life and improve efficiency "/>
    <n v="1"/>
  </r>
  <r>
    <s v="US7719232"/>
    <s v="US8922329B2"/>
    <d v="2014-12-30T00:00:00"/>
    <x v="405"/>
    <s v="Battery charging to extend battery life and improve efficiency "/>
    <n v="1"/>
  </r>
  <r>
    <s v="US7782021"/>
    <s v="US8922329B2"/>
    <d v="2014-12-30T00:00:00"/>
    <x v="405"/>
    <s v="Battery charging to extend battery life and improve efficiency "/>
    <n v="1"/>
  </r>
  <r>
    <s v="US7786704"/>
    <s v="US8922329B2"/>
    <d v="2014-12-30T00:00:00"/>
    <x v="405"/>
    <s v="Battery charging to extend battery life and improve efficiency "/>
    <n v="1"/>
  </r>
  <r>
    <s v="JP5416664"/>
    <s v="US10326296B2"/>
    <d v="2019-06-18T00:00:00"/>
    <x v="405"/>
    <s v="Dual-phase operation for concurrently charging a battery and powering a peripheral device "/>
    <n v="1"/>
  </r>
  <r>
    <s v="US8754614"/>
    <s v="US10326296B2"/>
    <d v="2019-06-18T00:00:00"/>
    <x v="405"/>
    <s v="Dual-phase operation for concurrently charging a battery and powering a peripheral device "/>
    <n v="1"/>
  </r>
  <r>
    <s v="US8970182"/>
    <s v="US10326296B2"/>
    <d v="2019-06-18T00:00:00"/>
    <x v="405"/>
    <s v="Dual-phase operation for concurrently charging a battery and powering a peripheral device "/>
    <n v="1"/>
  </r>
  <r>
    <s v="US9197091"/>
    <s v="US9142994B2"/>
    <d v="2015-09-22T00:00:00"/>
    <x v="3749"/>
    <s v="Method and circuitry to adaptively charge a battery/cell "/>
    <n v="1"/>
  </r>
  <r>
    <s v="US8963494"/>
    <s v="US9791513B2"/>
    <d v="2017-10-17T00:00:00"/>
    <x v="202"/>
    <s v="Method and circuitry to adjust, correct and/or compensate an SOC of a battery based on relaxation time thereof "/>
    <n v="1"/>
  </r>
  <r>
    <s v="US8963494"/>
    <s v="US9787122B2"/>
    <d v="2017-10-10T00:00:00"/>
    <x v="202"/>
    <s v="Method and circuitry to adaptively charge a battery/cell "/>
    <n v="1"/>
  </r>
  <r>
    <s v="US8963494"/>
    <s v="US9702940B2"/>
    <d v="2017-07-11T00:00:00"/>
    <x v="202"/>
    <s v="Method and circuitry to calculate the state of charge of a battery/cell "/>
    <n v="1"/>
  </r>
  <r>
    <s v="US9197091"/>
    <s v="US9461492B1"/>
    <d v="2016-10-04T00:00:00"/>
    <x v="202"/>
    <s v="Method and circuitry to adaptively charge a battery/cell using a charge-time parameter "/>
    <n v="1"/>
  </r>
  <r>
    <s v="US9197091"/>
    <s v="US8970178B2"/>
    <d v="2015-03-03T00:00:00"/>
    <x v="202"/>
    <s v="Method and circuitry to calculate the state of charge of a battery/cell "/>
    <n v="1"/>
  </r>
  <r>
    <s v="US9197091"/>
    <s v="US8791669B2"/>
    <d v="2014-07-29T00:00:00"/>
    <x v="202"/>
    <s v="Method and circuitry to calculate the state of charge of a battery/cell "/>
    <n v="1"/>
  </r>
  <r>
    <s v="US8963494"/>
    <s v="US11397216B2"/>
    <d v="2022-07-26T00:00:00"/>
    <x v="202"/>
    <s v="Battery adaptive charging using a battery model "/>
    <n v="1"/>
  </r>
  <r>
    <s v="US9197091"/>
    <s v="US11397216B2"/>
    <d v="2022-07-26T00:00:00"/>
    <x v="202"/>
    <s v="Battery adaptive charging using a battery model "/>
    <n v="1"/>
  </r>
  <r>
    <s v="US8963494"/>
    <s v="US11397215B2"/>
    <d v="2022-07-26T00:00:00"/>
    <x v="202"/>
    <s v="Battery adaptive charging using battery physical phenomena "/>
    <n v="1"/>
  </r>
  <r>
    <s v="US9197091"/>
    <s v="US11397215B2"/>
    <d v="2022-07-26T00:00:00"/>
    <x v="202"/>
    <s v="Battery adaptive charging using battery physical phenomena "/>
    <n v="1"/>
  </r>
  <r>
    <s v="US8963494"/>
    <s v="US11063459B2"/>
    <d v="2021-07-13T00:00:00"/>
    <x v="202"/>
    <s v="Method and circuitry to adaptively charge a battery/cell "/>
    <n v="1"/>
  </r>
  <r>
    <s v="US8963494"/>
    <s v="US10574079B1"/>
    <d v="2020-02-25T00:00:00"/>
    <x v="202"/>
    <s v="Wireless charging techniques and circuitry for a battery "/>
    <n v="1"/>
  </r>
  <r>
    <s v="US9197091"/>
    <s v="US10574079B1"/>
    <d v="2020-02-25T00:00:00"/>
    <x v="202"/>
    <s v="Wireless charging techniques and circuitry for a battery "/>
    <n v="1"/>
  </r>
  <r>
    <s v="US8963494"/>
    <s v="US10447055B1"/>
    <d v="2019-10-15T00:00:00"/>
    <x v="202"/>
    <s v="Method and circuitry to adaptively charge a battery/cell using a charge-time parameter "/>
    <n v="1"/>
  </r>
  <r>
    <s v="US8963494"/>
    <s v="US10389156B2"/>
    <d v="2019-08-20T00:00:00"/>
    <x v="202"/>
    <s v="Method and circuitry to adaptively charge a battery/cell "/>
    <n v="1"/>
  </r>
  <r>
    <s v="US9197091"/>
    <s v="US10389156B2"/>
    <d v="2019-08-20T00:00:00"/>
    <x v="202"/>
    <s v="Method and circuitry to adaptively charge a battery/cell "/>
    <n v="1"/>
  </r>
  <r>
    <s v="US8963494"/>
    <s v="US10128678B2"/>
    <d v="2018-11-13T00:00:00"/>
    <x v="202"/>
    <s v="Method and circuitry to adaptively charge a battery/cell "/>
    <n v="1"/>
  </r>
  <r>
    <s v="US8963494"/>
    <s v="US10067198B2"/>
    <d v="2018-09-04T00:00:00"/>
    <x v="202"/>
    <s v="Method and circuitry to adaptively charge a battery/cell using the state of health thereof "/>
    <n v="1"/>
  </r>
  <r>
    <s v="US9197091"/>
    <s v="US10067198B2"/>
    <d v="2018-09-04T00:00:00"/>
    <x v="202"/>
    <s v="Method and circuitry to adaptively charge a battery/cell using the state of health thereof "/>
    <n v="1"/>
  </r>
  <r>
    <s v="EP2244318"/>
    <s v="US9089726B1"/>
    <d v="2015-07-28T00:00:00"/>
    <x v="1283"/>
    <s v="Passthrough firestops "/>
    <n v="1"/>
  </r>
  <r>
    <s v="EP2302727"/>
    <s v="US9089726B1"/>
    <d v="2015-07-28T00:00:00"/>
    <x v="1283"/>
    <s v="Passthrough firestops "/>
    <n v="1"/>
  </r>
  <r>
    <s v="JP5119302"/>
    <s v="US9089726B1"/>
    <d v="2015-07-28T00:00:00"/>
    <x v="1283"/>
    <s v="Passthrough firestops "/>
    <n v="1"/>
  </r>
  <r>
    <s v="US8263254"/>
    <s v="US9089726B1"/>
    <d v="2015-07-28T00:00:00"/>
    <x v="1283"/>
    <s v="Passthrough firestops "/>
    <n v="1"/>
  </r>
  <r>
    <s v="US8277965"/>
    <s v="US9089726B1"/>
    <d v="2015-07-28T00:00:00"/>
    <x v="1283"/>
    <s v="Passthrough firestops "/>
    <n v="1"/>
  </r>
  <r>
    <s v="US8361642"/>
    <s v="US9089726B1"/>
    <d v="2015-07-28T00:00:00"/>
    <x v="1283"/>
    <s v="Passthrough firestops "/>
    <n v="1"/>
  </r>
  <r>
    <s v="US8367233"/>
    <s v="US9089726B1"/>
    <d v="2015-07-28T00:00:00"/>
    <x v="1283"/>
    <s v="Passthrough firestops "/>
    <n v="1"/>
  </r>
  <r>
    <s v="US8541126"/>
    <s v="US9089726B1"/>
    <d v="2015-07-28T00:00:00"/>
    <x v="1283"/>
    <s v="Passthrough firestops "/>
    <n v="1"/>
  </r>
  <r>
    <s v="US8932739"/>
    <s v="US9089726B1"/>
    <d v="2015-07-28T00:00:00"/>
    <x v="1283"/>
    <s v="Passthrough firestops "/>
    <n v="1"/>
  </r>
  <r>
    <s v="US9093726"/>
    <s v="US9089726B1"/>
    <d v="2015-07-28T00:00:00"/>
    <x v="1283"/>
    <s v="Passthrough firestops "/>
    <n v="1"/>
  </r>
  <r>
    <s v="JP5306426"/>
    <s v="FR3073671B1"/>
    <d v="2021-11-12T00:00:00"/>
    <x v="48"/>
    <s v="Bloc energetique constitue par un assemblage sans soudure d'une pluralite de cellules de batteries "/>
    <n v="1"/>
  </r>
  <r>
    <s v="EP2244318"/>
    <s v="USD912614S1"/>
    <d v="2021-03-09T00:00:00"/>
    <x v="1262"/>
    <s v="Battery pack "/>
    <n v="1"/>
  </r>
  <r>
    <s v="US7940028"/>
    <s v="USD912614S1"/>
    <d v="2021-03-09T00:00:00"/>
    <x v="1262"/>
    <s v="Battery pack "/>
    <n v="1"/>
  </r>
  <r>
    <s v="US8277965"/>
    <s v="USD912614S1"/>
    <d v="2021-03-09T00:00:00"/>
    <x v="1262"/>
    <s v="Battery pack "/>
    <n v="1"/>
  </r>
  <r>
    <s v="US8361642"/>
    <s v="USD912614S1"/>
    <d v="2021-03-09T00:00:00"/>
    <x v="1262"/>
    <s v="Battery pack "/>
    <n v="1"/>
  </r>
  <r>
    <s v="US8367233"/>
    <s v="USD912614S1"/>
    <d v="2021-03-09T00:00:00"/>
    <x v="1262"/>
    <s v="Battery pack "/>
    <n v="1"/>
  </r>
  <r>
    <s v="US8423215"/>
    <s v="USD912614S1"/>
    <d v="2021-03-09T00:00:00"/>
    <x v="1262"/>
    <s v="Battery pack "/>
    <n v="1"/>
  </r>
  <r>
    <s v="US8445126"/>
    <s v="USD912614S1"/>
    <d v="2021-03-09T00:00:00"/>
    <x v="1262"/>
    <s v="Battery pack "/>
    <n v="1"/>
  </r>
  <r>
    <s v="US8449997"/>
    <s v="USD912614S1"/>
    <d v="2021-03-09T00:00:00"/>
    <x v="1262"/>
    <s v="Battery pack "/>
    <n v="1"/>
  </r>
  <r>
    <s v="US8450974"/>
    <s v="USD912614S1"/>
    <d v="2021-03-09T00:00:00"/>
    <x v="1262"/>
    <s v="Battery pack "/>
    <n v="1"/>
  </r>
  <r>
    <s v="US8471521"/>
    <s v="USD912614S1"/>
    <d v="2021-03-09T00:00:00"/>
    <x v="1262"/>
    <s v="Battery pack "/>
    <n v="1"/>
  </r>
  <r>
    <s v="US8574732"/>
    <s v="USD912614S1"/>
    <d v="2021-03-09T00:00:00"/>
    <x v="1262"/>
    <s v="Battery pack "/>
    <n v="1"/>
  </r>
  <r>
    <s v="US8626369"/>
    <s v="USD912614S1"/>
    <d v="2021-03-09T00:00:00"/>
    <x v="1262"/>
    <s v="Battery pack "/>
    <n v="1"/>
  </r>
  <r>
    <s v="US8803470"/>
    <s v="USD912614S1"/>
    <d v="2021-03-09T00:00:00"/>
    <x v="1262"/>
    <s v="Battery pack "/>
    <n v="1"/>
  </r>
  <r>
    <s v="US8803471"/>
    <s v="USD912614S1"/>
    <d v="2021-03-09T00:00:00"/>
    <x v="1262"/>
    <s v="Battery pack "/>
    <n v="1"/>
  </r>
  <r>
    <s v="US9209631"/>
    <s v="USD912614S1"/>
    <d v="2021-03-09T00:00:00"/>
    <x v="1262"/>
    <s v="Battery pack "/>
    <n v="1"/>
  </r>
  <r>
    <s v="EP2244318"/>
    <s v="USD891362S1"/>
    <d v="2020-07-28T00:00:00"/>
    <x v="1262"/>
    <s v="Battery pack "/>
    <n v="1"/>
  </r>
  <r>
    <s v="US7940028"/>
    <s v="USD891362S1"/>
    <d v="2020-07-28T00:00:00"/>
    <x v="1262"/>
    <s v="Battery pack "/>
    <n v="1"/>
  </r>
  <r>
    <s v="US8277965"/>
    <s v="USD891362S1"/>
    <d v="2020-07-28T00:00:00"/>
    <x v="1262"/>
    <s v="Battery pack "/>
    <n v="1"/>
  </r>
  <r>
    <s v="US8361642"/>
    <s v="USD891362S1"/>
    <d v="2020-07-28T00:00:00"/>
    <x v="1262"/>
    <s v="Battery pack "/>
    <n v="1"/>
  </r>
  <r>
    <s v="US8367233"/>
    <s v="USD891362S1"/>
    <d v="2020-07-28T00:00:00"/>
    <x v="1262"/>
    <s v="Battery pack "/>
    <n v="1"/>
  </r>
  <r>
    <s v="US8423215"/>
    <s v="USD891362S1"/>
    <d v="2020-07-28T00:00:00"/>
    <x v="1262"/>
    <s v="Battery pack "/>
    <n v="1"/>
  </r>
  <r>
    <s v="US8445126"/>
    <s v="USD891362S1"/>
    <d v="2020-07-28T00:00:00"/>
    <x v="1262"/>
    <s v="Battery pack "/>
    <n v="1"/>
  </r>
  <r>
    <s v="US8449997"/>
    <s v="USD891362S1"/>
    <d v="2020-07-28T00:00:00"/>
    <x v="1262"/>
    <s v="Battery pack "/>
    <n v="1"/>
  </r>
  <r>
    <s v="US8450974"/>
    <s v="USD891362S1"/>
    <d v="2020-07-28T00:00:00"/>
    <x v="1262"/>
    <s v="Battery pack "/>
    <n v="1"/>
  </r>
  <r>
    <s v="US8471521"/>
    <s v="USD891362S1"/>
    <d v="2020-07-28T00:00:00"/>
    <x v="1262"/>
    <s v="Battery pack "/>
    <n v="1"/>
  </r>
  <r>
    <s v="US8574732"/>
    <s v="USD891362S1"/>
    <d v="2020-07-28T00:00:00"/>
    <x v="1262"/>
    <s v="Battery pack "/>
    <n v="1"/>
  </r>
  <r>
    <s v="US8579635"/>
    <s v="USD891362S1"/>
    <d v="2020-07-28T00:00:00"/>
    <x v="1262"/>
    <s v="Battery pack "/>
    <n v="1"/>
  </r>
  <r>
    <s v="US8626369"/>
    <s v="USD891362S1"/>
    <d v="2020-07-28T00:00:00"/>
    <x v="1262"/>
    <s v="Battery pack "/>
    <n v="1"/>
  </r>
  <r>
    <s v="US8803470"/>
    <s v="USD891362S1"/>
    <d v="2020-07-28T00:00:00"/>
    <x v="1262"/>
    <s v="Battery pack "/>
    <n v="1"/>
  </r>
  <r>
    <s v="US8803471"/>
    <s v="USD891362S1"/>
    <d v="2020-07-28T00:00:00"/>
    <x v="1262"/>
    <s v="Battery pack "/>
    <n v="1"/>
  </r>
  <r>
    <s v="US9209631"/>
    <s v="USD891362S1"/>
    <d v="2020-07-28T00:00:00"/>
    <x v="1262"/>
    <s v="Battery pack "/>
    <n v="1"/>
  </r>
  <r>
    <s v="US8579635"/>
    <s v="USD880427S1"/>
    <d v="2020-04-07T00:00:00"/>
    <x v="1262"/>
    <s v="Cable connector "/>
    <n v="1"/>
  </r>
  <r>
    <s v="US8579635"/>
    <s v="US11342761B2"/>
    <d v="2022-05-24T00:00:00"/>
    <x v="1262"/>
    <s v="Battery fleet charging system "/>
    <n v="1"/>
  </r>
  <r>
    <s v="US8643330"/>
    <s v="US11342761B2"/>
    <d v="2022-05-24T00:00:00"/>
    <x v="1262"/>
    <s v="Battery fleet charging system "/>
    <n v="1"/>
  </r>
  <r>
    <s v="US8810198"/>
    <s v="US11342761B2"/>
    <d v="2022-05-24T00:00:00"/>
    <x v="1262"/>
    <s v="Battery fleet charging system "/>
    <n v="1"/>
  </r>
  <r>
    <s v="EP2244318"/>
    <s v="US11183739B2"/>
    <d v="2021-11-23T00:00:00"/>
    <x v="1262"/>
    <s v="Batteries for electric marine propulsion systems, and associated systems and methods "/>
    <n v="1"/>
  </r>
  <r>
    <s v="US7940028"/>
    <s v="US11183739B2"/>
    <d v="2021-11-23T00:00:00"/>
    <x v="1262"/>
    <s v="Batteries for electric marine propulsion systems, and associated systems and methods "/>
    <n v="1"/>
  </r>
  <r>
    <s v="US8277965"/>
    <s v="US11183739B2"/>
    <d v="2021-11-23T00:00:00"/>
    <x v="1262"/>
    <s v="Batteries for electric marine propulsion systems, and associated systems and methods "/>
    <n v="1"/>
  </r>
  <r>
    <s v="US8361642"/>
    <s v="US11183739B2"/>
    <d v="2021-11-23T00:00:00"/>
    <x v="1262"/>
    <s v="Batteries for electric marine propulsion systems, and associated systems and methods "/>
    <n v="1"/>
  </r>
  <r>
    <s v="US8367233"/>
    <s v="US11183739B2"/>
    <d v="2021-11-23T00:00:00"/>
    <x v="1262"/>
    <s v="Batteries for electric marine propulsion systems, and associated systems and methods "/>
    <n v="1"/>
  </r>
  <r>
    <s v="US8423215"/>
    <s v="US11183739B2"/>
    <d v="2021-11-23T00:00:00"/>
    <x v="1262"/>
    <s v="Batteries for electric marine propulsion systems, and associated systems and methods "/>
    <n v="1"/>
  </r>
  <r>
    <s v="US8445126"/>
    <s v="US11183739B2"/>
    <d v="2021-11-23T00:00:00"/>
    <x v="1262"/>
    <s v="Batteries for electric marine propulsion systems, and associated systems and methods "/>
    <n v="1"/>
  </r>
  <r>
    <s v="US8449997"/>
    <s v="US11183739B2"/>
    <d v="2021-11-23T00:00:00"/>
    <x v="1262"/>
    <s v="Batteries for electric marine propulsion systems, and associated systems and methods "/>
    <n v="1"/>
  </r>
  <r>
    <s v="US8450974"/>
    <s v="US11183739B2"/>
    <d v="2021-11-23T00:00:00"/>
    <x v="1262"/>
    <s v="Batteries for electric marine propulsion systems, and associated systems and methods "/>
    <n v="1"/>
  </r>
  <r>
    <s v="US8471521"/>
    <s v="US11183739B2"/>
    <d v="2021-11-23T00:00:00"/>
    <x v="1262"/>
    <s v="Batteries for electric marine propulsion systems, and associated systems and methods "/>
    <n v="1"/>
  </r>
  <r>
    <s v="US8574732"/>
    <s v="US11183739B2"/>
    <d v="2021-11-23T00:00:00"/>
    <x v="1262"/>
    <s v="Batteries for electric marine propulsion systems, and associated systems and methods "/>
    <n v="1"/>
  </r>
  <r>
    <s v="US8579635"/>
    <s v="US11183739B2"/>
    <d v="2021-11-23T00:00:00"/>
    <x v="1262"/>
    <s v="Batteries for electric marine propulsion systems, and associated systems and methods "/>
    <n v="1"/>
  </r>
  <r>
    <s v="US8626369"/>
    <s v="US11183739B2"/>
    <d v="2021-11-23T00:00:00"/>
    <x v="1262"/>
    <s v="Batteries for electric marine propulsion systems, and associated systems and methods "/>
    <n v="1"/>
  </r>
  <r>
    <s v="US8803470"/>
    <s v="US11183739B2"/>
    <d v="2021-11-23T00:00:00"/>
    <x v="1262"/>
    <s v="Batteries for electric marine propulsion systems, and associated systems and methods "/>
    <n v="1"/>
  </r>
  <r>
    <s v="US8803471"/>
    <s v="US11183739B2"/>
    <d v="2021-11-23T00:00:00"/>
    <x v="1262"/>
    <s v="Batteries for electric marine propulsion systems, and associated systems and methods "/>
    <n v="1"/>
  </r>
  <r>
    <s v="US9209631"/>
    <s v="US11183739B2"/>
    <d v="2021-11-23T00:00:00"/>
    <x v="1262"/>
    <s v="Batteries for electric marine propulsion systems, and associated systems and methods "/>
    <n v="1"/>
  </r>
  <r>
    <s v="JP5216829"/>
    <s v="US10083640B2"/>
    <d v="2018-09-25T00:00:00"/>
    <x v="3750"/>
    <s v="Multi-layer display including proximity sensor and depth-changing interface elements, and/or associated methods "/>
    <n v="1"/>
  </r>
  <r>
    <s v="US8286743"/>
    <s v="US10950834B2"/>
    <d v="2021-03-16T00:00:00"/>
    <x v="1344"/>
    <s v="Crushable cooling column for battery assembly in electric vehicle "/>
    <n v="1"/>
  </r>
  <r>
    <s v="US8393427"/>
    <s v="US10950834B2"/>
    <d v="2021-03-16T00:00:00"/>
    <x v="1344"/>
    <s v="Crushable cooling column for battery assembly in electric vehicle "/>
    <n v="1"/>
  </r>
  <r>
    <s v="US8647763"/>
    <s v="US10950834B2"/>
    <d v="2021-03-16T00:00:00"/>
    <x v="1344"/>
    <s v="Crushable cooling column for battery assembly in electric vehicle "/>
    <n v="1"/>
  </r>
  <r>
    <s v="US8833499"/>
    <s v="US10950834B2"/>
    <d v="2021-03-16T00:00:00"/>
    <x v="1344"/>
    <s v="Crushable cooling column for battery assembly in electric vehicle "/>
    <n v="1"/>
  </r>
  <r>
    <s v="JP5372128"/>
    <s v="FR3117947A1"/>
    <d v="2022-06-24T00:00:00"/>
    <x v="61"/>
    <s v="Structure de soubassement pour véhicule automobile "/>
    <n v="1"/>
  </r>
  <r>
    <s v="JP5372128"/>
    <s v="FR3104120A1"/>
    <d v="2021-06-11T00:00:00"/>
    <x v="61"/>
    <s v="Dispositif de fixation sur un châssis de véhicule automobile, de l'extrémité arrière de brancards d'un berceau moteur recevant une motorisation électrique de propulsion du véhicule. "/>
    <n v="1"/>
  </r>
  <r>
    <s v="JP5416664"/>
    <s v="FR3094152B1"/>
    <d v="2021-03-12T00:00:00"/>
    <x v="61"/>
    <s v="Procede de controle de charge d’un module de batterie rechargeable au moyen d’un algorithme de programmation dynamique "/>
    <n v="1"/>
  </r>
  <r>
    <s v="JP5119302"/>
    <s v="DE102021205003A1"/>
    <d v="2022-11-24T00:00:00"/>
    <x v="61"/>
    <s v="Vorrichtung zum Abmildern eines thermischen Durchgehens einer Kraftfahrzeugbatterie "/>
    <n v="1"/>
  </r>
  <r>
    <s v="EP2305506"/>
    <s v="US7489303B1"/>
    <d v="2009-02-10T00:00:00"/>
    <x v="2673"/>
    <s v="Reconfigurable instrument panels "/>
    <n v="1"/>
  </r>
  <r>
    <s v="JP5081962"/>
    <s v="US7489303B1"/>
    <d v="2009-02-10T00:00:00"/>
    <x v="2673"/>
    <s v="Reconfigurable instrument panels "/>
    <n v="1"/>
  </r>
  <r>
    <s v="EP2171824"/>
    <s v="WO2014165469A1"/>
    <d v="2014-10-09T00:00:00"/>
    <x v="3751"/>
    <s v="Power manager "/>
    <n v="1"/>
  </r>
  <r>
    <s v="JP5680411"/>
    <s v="WO2014165469A1"/>
    <d v="2014-10-09T00:00:00"/>
    <x v="3751"/>
    <s v="Power manager "/>
    <n v="1"/>
  </r>
  <r>
    <s v="EP2171824"/>
    <s v="USD802533S1"/>
    <d v="2017-11-14T00:00:00"/>
    <x v="3751"/>
    <s v="Portable power manager enclosure "/>
    <n v="1"/>
  </r>
  <r>
    <s v="JP5680411"/>
    <s v="USD802533S1"/>
    <d v="2017-11-14T00:00:00"/>
    <x v="3751"/>
    <s v="Portable power manager enclosure "/>
    <n v="1"/>
  </r>
  <r>
    <s v="US7683575"/>
    <s v="USD802533S1"/>
    <d v="2017-11-14T00:00:00"/>
    <x v="3751"/>
    <s v="Portable power manager enclosure "/>
    <n v="1"/>
  </r>
  <r>
    <s v="EP2171824"/>
    <s v="US8638011B2"/>
    <d v="2014-01-28T00:00:00"/>
    <x v="3751"/>
    <s v="Portable power manager operating methods "/>
    <n v="1"/>
  </r>
  <r>
    <s v="JP5680411"/>
    <s v="US8638011B2"/>
    <d v="2014-01-28T00:00:00"/>
    <x v="3751"/>
    <s v="Portable power manager operating methods "/>
    <n v="1"/>
  </r>
  <r>
    <s v="CA2645056"/>
    <s v="US10811869B2"/>
    <d v="2020-10-20T00:00:00"/>
    <x v="1348"/>
    <s v="Overcurrent protection for battery systems "/>
    <n v="1"/>
  </r>
  <r>
    <s v="EP2181481"/>
    <s v="US10811869B2"/>
    <d v="2020-10-20T00:00:00"/>
    <x v="1348"/>
    <s v="Overcurrent protection for battery systems "/>
    <n v="1"/>
  </r>
  <r>
    <s v="US7433794"/>
    <s v="US10811869B2"/>
    <d v="2020-10-20T00:00:00"/>
    <x v="1348"/>
    <s v="Overcurrent protection for battery systems "/>
    <n v="1"/>
  </r>
  <r>
    <s v="US7671565"/>
    <s v="US10811869B2"/>
    <d v="2020-10-20T00:00:00"/>
    <x v="1348"/>
    <s v="Overcurrent protection for battery systems "/>
    <n v="1"/>
  </r>
  <r>
    <s v="US7923144"/>
    <s v="US10811869B2"/>
    <d v="2020-10-20T00:00:00"/>
    <x v="1348"/>
    <s v="Overcurrent protection for battery systems "/>
    <n v="1"/>
  </r>
  <r>
    <s v="US8133608"/>
    <s v="US10811869B2"/>
    <d v="2020-10-20T00:00:00"/>
    <x v="1348"/>
    <s v="Overcurrent protection for battery systems "/>
    <n v="1"/>
  </r>
  <r>
    <s v="US8618775"/>
    <s v="US10811869B2"/>
    <d v="2020-10-20T00:00:00"/>
    <x v="1348"/>
    <s v="Overcurrent protection for battery systems "/>
    <n v="1"/>
  </r>
  <r>
    <s v="US8867180"/>
    <s v="US10811869B2"/>
    <d v="2020-10-20T00:00:00"/>
    <x v="1348"/>
    <s v="Overcurrent protection for battery systems "/>
    <n v="1"/>
  </r>
  <r>
    <s v="US9257729"/>
    <s v="US10811869B2"/>
    <d v="2020-10-20T00:00:00"/>
    <x v="1348"/>
    <s v="Overcurrent protection for battery systems "/>
    <n v="1"/>
  </r>
  <r>
    <s v="US9263901"/>
    <s v="US10811869B2"/>
    <d v="2020-10-20T00:00:00"/>
    <x v="1348"/>
    <s v="Overcurrent protection for battery systems "/>
    <n v="1"/>
  </r>
  <r>
    <s v="EP2181481"/>
    <s v="US9954259B1"/>
    <d v="2018-04-24T00:00:00"/>
    <x v="770"/>
    <s v="Thermal event management system for an electric vehicle "/>
    <n v="1"/>
  </r>
  <r>
    <s v="EP2302727"/>
    <s v="US9954259B1"/>
    <d v="2018-04-24T00:00:00"/>
    <x v="770"/>
    <s v="Thermal event management system for an electric vehicle "/>
    <n v="1"/>
  </r>
  <r>
    <s v="JP5119302"/>
    <s v="US9954259B1"/>
    <d v="2018-04-24T00:00:00"/>
    <x v="770"/>
    <s v="Thermal event management system for an electric vehicle "/>
    <n v="1"/>
  </r>
  <r>
    <s v="US7433794"/>
    <s v="US9954259B1"/>
    <d v="2018-04-24T00:00:00"/>
    <x v="770"/>
    <s v="Thermal event management system for an electric vehicle "/>
    <n v="1"/>
  </r>
  <r>
    <s v="US8154256"/>
    <s v="US9954259B1"/>
    <d v="2018-04-24T00:00:00"/>
    <x v="770"/>
    <s v="Thermal event management system for an electric vehicle "/>
    <n v="1"/>
  </r>
  <r>
    <s v="US9046580"/>
    <s v="US9954259B1"/>
    <d v="2018-04-24T00:00:00"/>
    <x v="770"/>
    <s v="Thermal event management system for an electric vehicle "/>
    <n v="1"/>
  </r>
  <r>
    <s v="US9093726"/>
    <s v="US9954259B1"/>
    <d v="2018-04-24T00:00:00"/>
    <x v="770"/>
    <s v="Thermal event management system for an electric vehicle "/>
    <n v="1"/>
  </r>
  <r>
    <s v="US7741816"/>
    <s v="US9321364B1"/>
    <d v="2016-04-26T00:00:00"/>
    <x v="770"/>
    <s v="Heated charging interface of electric vehicle "/>
    <n v="1"/>
  </r>
  <r>
    <s v="US7433794"/>
    <s v="US10658714B2"/>
    <d v="2020-05-19T00:00:00"/>
    <x v="770"/>
    <s v="Thermal event detection and management system for an electric vehicle "/>
    <n v="1"/>
  </r>
  <r>
    <s v="US9046580"/>
    <s v="US10658714B2"/>
    <d v="2020-05-19T00:00:00"/>
    <x v="770"/>
    <s v="Thermal event detection and management system for an electric vehicle "/>
    <n v="1"/>
  </r>
  <r>
    <s v="US9093726"/>
    <s v="US10658714B2"/>
    <d v="2020-05-19T00:00:00"/>
    <x v="770"/>
    <s v="Thermal event detection and management system for an electric vehicle "/>
    <n v="1"/>
  </r>
  <r>
    <s v="JP5372128"/>
    <s v="MX2010014560A"/>
    <d v="2011-06-16T00:00:00"/>
    <x v="2474"/>
    <s v="Sistemas y metodos de baterias para vehiculos. "/>
    <n v="1"/>
  </r>
  <r>
    <s v="EP2302727"/>
    <s v="GB2277830B"/>
    <d v="1996-10-23T00:00:00"/>
    <x v="1115"/>
    <s v="High temperature storage battery "/>
    <n v="1"/>
  </r>
  <r>
    <s v="JP5119302"/>
    <s v="GB2277830B"/>
    <d v="1996-10-23T00:00:00"/>
    <x v="1115"/>
    <s v="High temperature storage battery "/>
    <n v="1"/>
  </r>
  <r>
    <s v="AU2008276398"/>
    <s v="US9493087B2"/>
    <d v="2016-11-15T00:00:00"/>
    <x v="2486"/>
    <s v="Method and system for automatic charging of electric vehicles "/>
    <n v="1"/>
  </r>
  <r>
    <s v="JP5088976"/>
    <s v="US9493087B2"/>
    <d v="2016-11-15T00:00:00"/>
    <x v="2486"/>
    <s v="Method and system for automatic charging of electric vehicles "/>
    <n v="1"/>
  </r>
  <r>
    <s v="US7719232"/>
    <s v="US9493087B2"/>
    <d v="2016-11-15T00:00:00"/>
    <x v="2486"/>
    <s v="Method and system for automatic charging of electric vehicles "/>
    <n v="1"/>
  </r>
  <r>
    <s v="US7782021"/>
    <s v="US9493087B2"/>
    <d v="2016-11-15T00:00:00"/>
    <x v="2486"/>
    <s v="Method and system for automatic charging of electric vehicles "/>
    <n v="1"/>
  </r>
  <r>
    <s v="US7786704"/>
    <s v="US9493087B2"/>
    <d v="2016-11-15T00:00:00"/>
    <x v="2486"/>
    <s v="Method and system for automatic charging of electric vehicles "/>
    <n v="1"/>
  </r>
  <r>
    <s v="US7719232"/>
    <s v="US9751518B2"/>
    <d v="2017-09-05T00:00:00"/>
    <x v="3752"/>
    <s v="Hybrid vehicle drive system and method and idle reduction system and method "/>
    <n v="1"/>
  </r>
  <r>
    <s v="AU2008276398"/>
    <s v="US11225240B2"/>
    <d v="2022-01-18T00:00:00"/>
    <x v="3752"/>
    <s v="Hybrid vehicle drive system and method for fuel reduction during idle "/>
    <n v="1"/>
  </r>
  <r>
    <s v="JP5088976"/>
    <s v="US11225240B2"/>
    <d v="2022-01-18T00:00:00"/>
    <x v="3752"/>
    <s v="Hybrid vehicle drive system and method for fuel reduction during idle "/>
    <n v="1"/>
  </r>
  <r>
    <s v="US7719232"/>
    <s v="US11225240B2"/>
    <d v="2022-01-18T00:00:00"/>
    <x v="3752"/>
    <s v="Hybrid vehicle drive system and method for fuel reduction during idle "/>
    <n v="1"/>
  </r>
  <r>
    <s v="US7782021"/>
    <s v="US11225240B2"/>
    <d v="2022-01-18T00:00:00"/>
    <x v="3752"/>
    <s v="Hybrid vehicle drive system and method for fuel reduction during idle "/>
    <n v="1"/>
  </r>
  <r>
    <s v="US7786704"/>
    <s v="US11225240B2"/>
    <d v="2022-01-18T00:00:00"/>
    <x v="3752"/>
    <s v="Hybrid vehicle drive system and method for fuel reduction during idle "/>
    <n v="1"/>
  </r>
  <r>
    <s v="US7719232"/>
    <s v="US9643593B2"/>
    <d v="2017-05-09T00:00:00"/>
    <x v="2040"/>
    <s v="Hybrid vehicle drive system and method for fuel reduction during idle "/>
    <n v="1"/>
  </r>
  <r>
    <s v="US7719232"/>
    <s v="US11584242B2"/>
    <d v="2023-02-21T00:00:00"/>
    <x v="2040"/>
    <s v="Hybrid vehicle drive system and method and idle reduction system and method "/>
    <n v="1"/>
  </r>
  <r>
    <s v="US7719232"/>
    <s v="US11077842B2"/>
    <d v="2021-08-03T00:00:00"/>
    <x v="2040"/>
    <s v="Hybrid vehicle drive system and method and idle reduction system and method "/>
    <n v="1"/>
  </r>
  <r>
    <s v="US7719232"/>
    <s v="US10792993B2"/>
    <d v="2020-10-06T00:00:00"/>
    <x v="2040"/>
    <s v="Vehicle drive system and method and idle reduction system and method "/>
    <n v="1"/>
  </r>
  <r>
    <s v="US7719232"/>
    <s v="US10427520B2"/>
    <d v="2019-10-01T00:00:00"/>
    <x v="2040"/>
    <s v="Hybrid vehicle drive system and method using split shaft power take off "/>
    <n v="1"/>
  </r>
  <r>
    <s v="US7719232"/>
    <s v="US10214199B2"/>
    <d v="2019-02-26T00:00:00"/>
    <x v="2040"/>
    <s v="Hybrid vehicle drive system and method and idle reduction system and method "/>
    <n v="1"/>
  </r>
  <r>
    <s v="JP5372128"/>
    <s v="DE19954292C2"/>
    <d v="2003-04-24T00:00:00"/>
    <x v="1466"/>
    <s v="Fahrzeug "/>
    <n v="1"/>
  </r>
  <r>
    <s v="US8346419"/>
    <s v="US9187083B2"/>
    <d v="2015-11-17T00:00:00"/>
    <x v="416"/>
    <s v="System and method for charging an on-board battery of an electric vehicle "/>
    <n v="1"/>
  </r>
  <r>
    <s v="US8428806"/>
    <s v="US9187083B2"/>
    <d v="2015-11-17T00:00:00"/>
    <x v="416"/>
    <s v="System and method for charging an on-board battery of an electric vehicle "/>
    <n v="1"/>
  </r>
  <r>
    <s v="US8463480"/>
    <s v="US9187083B2"/>
    <d v="2015-11-17T00:00:00"/>
    <x v="416"/>
    <s v="System and method for charging an on-board battery of an electric vehicle "/>
    <n v="1"/>
  </r>
  <r>
    <s v="US8463481"/>
    <s v="US9187083B2"/>
    <d v="2015-11-17T00:00:00"/>
    <x v="416"/>
    <s v="System and method for charging an on-board battery of an electric vehicle "/>
    <n v="1"/>
  </r>
  <r>
    <s v="US7747363"/>
    <s v="US9162558B2"/>
    <d v="2015-10-20T00:00:00"/>
    <x v="416"/>
    <s v="Electric vehicle "/>
    <n v="1"/>
  </r>
  <r>
    <s v="US7622897"/>
    <s v="US11370266B2"/>
    <d v="2022-06-28T00:00:00"/>
    <x v="416"/>
    <s v="Hybrid utility vehicle "/>
    <n v="1"/>
  </r>
  <r>
    <s v="US7629773"/>
    <s v="US11370266B2"/>
    <d v="2022-06-28T00:00:00"/>
    <x v="416"/>
    <s v="Hybrid utility vehicle "/>
    <n v="1"/>
  </r>
  <r>
    <s v="US7671567"/>
    <s v="US11370266B2"/>
    <d v="2022-06-28T00:00:00"/>
    <x v="416"/>
    <s v="Hybrid utility vehicle "/>
    <n v="1"/>
  </r>
  <r>
    <s v="US7739005"/>
    <s v="US11370266B2"/>
    <d v="2022-06-28T00:00:00"/>
    <x v="416"/>
    <s v="Hybrid utility vehicle "/>
    <n v="1"/>
  </r>
  <r>
    <s v="US7742852"/>
    <s v="US11370266B2"/>
    <d v="2022-06-28T00:00:00"/>
    <x v="416"/>
    <s v="Hybrid utility vehicle "/>
    <n v="1"/>
  </r>
  <r>
    <s v="US7747363"/>
    <s v="US11370266B2"/>
    <d v="2022-06-28T00:00:00"/>
    <x v="416"/>
    <s v="Hybrid utility vehicle "/>
    <n v="1"/>
  </r>
  <r>
    <s v="US8346419"/>
    <s v="US11370266B2"/>
    <d v="2022-06-28T00:00:00"/>
    <x v="416"/>
    <s v="Hybrid utility vehicle "/>
    <n v="1"/>
  </r>
  <r>
    <s v="US8428806"/>
    <s v="US11370266B2"/>
    <d v="2022-06-28T00:00:00"/>
    <x v="416"/>
    <s v="Hybrid utility vehicle "/>
    <n v="1"/>
  </r>
  <r>
    <s v="US8463480"/>
    <s v="US11370266B2"/>
    <d v="2022-06-28T00:00:00"/>
    <x v="416"/>
    <s v="Hybrid utility vehicle "/>
    <n v="1"/>
  </r>
  <r>
    <s v="US8463481"/>
    <s v="US11370266B2"/>
    <d v="2022-06-28T00:00:00"/>
    <x v="416"/>
    <s v="Hybrid utility vehicle "/>
    <n v="1"/>
  </r>
  <r>
    <s v="US7622897"/>
    <s v="US10780770B2"/>
    <d v="2020-09-22T00:00:00"/>
    <x v="416"/>
    <s v="Hybrid utility vehicle "/>
    <n v="1"/>
  </r>
  <r>
    <s v="US7629773"/>
    <s v="US10780770B2"/>
    <d v="2020-09-22T00:00:00"/>
    <x v="416"/>
    <s v="Hybrid utility vehicle "/>
    <n v="1"/>
  </r>
  <r>
    <s v="US7671567"/>
    <s v="US10780770B2"/>
    <d v="2020-09-22T00:00:00"/>
    <x v="416"/>
    <s v="Hybrid utility vehicle "/>
    <n v="1"/>
  </r>
  <r>
    <s v="US7739005"/>
    <s v="US10780770B2"/>
    <d v="2020-09-22T00:00:00"/>
    <x v="416"/>
    <s v="Hybrid utility vehicle "/>
    <n v="1"/>
  </r>
  <r>
    <s v="US7742852"/>
    <s v="US10780770B2"/>
    <d v="2020-09-22T00:00:00"/>
    <x v="416"/>
    <s v="Hybrid utility vehicle "/>
    <n v="1"/>
  </r>
  <r>
    <s v="US7747363"/>
    <s v="US10780770B2"/>
    <d v="2020-09-22T00:00:00"/>
    <x v="416"/>
    <s v="Hybrid utility vehicle "/>
    <n v="1"/>
  </r>
  <r>
    <s v="US8346419"/>
    <s v="US10780770B2"/>
    <d v="2020-09-22T00:00:00"/>
    <x v="416"/>
    <s v="Hybrid utility vehicle "/>
    <n v="1"/>
  </r>
  <r>
    <s v="US8428806"/>
    <s v="US10780770B2"/>
    <d v="2020-09-22T00:00:00"/>
    <x v="416"/>
    <s v="Hybrid utility vehicle "/>
    <n v="1"/>
  </r>
  <r>
    <s v="US8463480"/>
    <s v="US10780770B2"/>
    <d v="2020-09-22T00:00:00"/>
    <x v="416"/>
    <s v="Hybrid utility vehicle "/>
    <n v="1"/>
  </r>
  <r>
    <s v="US8463481"/>
    <s v="US10780770B2"/>
    <d v="2020-09-22T00:00:00"/>
    <x v="416"/>
    <s v="Hybrid utility vehicle "/>
    <n v="1"/>
  </r>
  <r>
    <s v="US7747363"/>
    <s v="US10744868B2"/>
    <d v="2020-08-18T00:00:00"/>
    <x v="416"/>
    <s v="Hybrid utility vehicle "/>
    <n v="1"/>
  </r>
  <r>
    <s v="US7622897"/>
    <s v="CA3138437A1"/>
    <d v="2017-12-21T00:00:00"/>
    <x v="416"/>
    <s v="Hybrid utility vehicle "/>
    <n v="1"/>
  </r>
  <r>
    <s v="US7629773"/>
    <s v="CA3138437A1"/>
    <d v="2017-12-21T00:00:00"/>
    <x v="416"/>
    <s v="Hybrid utility vehicle "/>
    <n v="1"/>
  </r>
  <r>
    <s v="US7671567"/>
    <s v="CA3138437A1"/>
    <d v="2017-12-21T00:00:00"/>
    <x v="416"/>
    <s v="Hybrid utility vehicle "/>
    <n v="1"/>
  </r>
  <r>
    <s v="US7739005"/>
    <s v="CA3138437A1"/>
    <d v="2017-12-21T00:00:00"/>
    <x v="416"/>
    <s v="Hybrid utility vehicle "/>
    <n v="1"/>
  </r>
  <r>
    <s v="US7742852"/>
    <s v="CA3138437A1"/>
    <d v="2017-12-21T00:00:00"/>
    <x v="416"/>
    <s v="Hybrid utility vehicle "/>
    <n v="1"/>
  </r>
  <r>
    <s v="US8346419"/>
    <s v="CA3138437A1"/>
    <d v="2017-12-21T00:00:00"/>
    <x v="416"/>
    <s v="Hybrid utility vehicle "/>
    <n v="1"/>
  </r>
  <r>
    <s v="US8428806"/>
    <s v="CA3138437A1"/>
    <d v="2017-12-21T00:00:00"/>
    <x v="416"/>
    <s v="Hybrid utility vehicle "/>
    <n v="1"/>
  </r>
  <r>
    <s v="US8463480"/>
    <s v="CA3138437A1"/>
    <d v="2017-12-21T00:00:00"/>
    <x v="416"/>
    <s v="Hybrid utility vehicle "/>
    <n v="1"/>
  </r>
  <r>
    <s v="US8463481"/>
    <s v="CA3138437A1"/>
    <d v="2017-12-21T00:00:00"/>
    <x v="416"/>
    <s v="Hybrid utility vehicle "/>
    <n v="1"/>
  </r>
  <r>
    <s v="EP2305506"/>
    <s v="WO1995019030A1"/>
    <d v="1995-07-13T00:00:00"/>
    <x v="3288"/>
    <s v="Apparatus and method for a personal onboard information system "/>
    <n v="1"/>
  </r>
  <r>
    <s v="JP5081962"/>
    <s v="WO1995019030A1"/>
    <d v="1995-07-13T00:00:00"/>
    <x v="3288"/>
    <s v="Apparatus and method for a personal onboard information system "/>
    <n v="1"/>
  </r>
  <r>
    <s v="JP5372128"/>
    <s v="FR2859693B1"/>
    <d v="2006-02-10T00:00:00"/>
    <x v="1533"/>
    <s v="Bas de caisse pour vehicule automobile "/>
    <n v="1"/>
  </r>
  <r>
    <s v="EP2305506"/>
    <s v="EP1988448A1"/>
    <d v="2008-11-05T00:00:00"/>
    <x v="2830"/>
    <s v="Operation input device "/>
    <n v="1"/>
  </r>
  <r>
    <s v="JP5081962"/>
    <s v="EP1988448A1"/>
    <d v="2008-11-05T00:00:00"/>
    <x v="2830"/>
    <s v="Operation input device "/>
    <n v="1"/>
  </r>
  <r>
    <s v="US7940028"/>
    <s v="WO2015114637A1"/>
    <d v="2015-08-06T00:00:00"/>
    <x v="1556"/>
    <s v="Thermal battery for heating vehicles "/>
    <n v="1"/>
  </r>
  <r>
    <s v="US7940028"/>
    <s v="WO2014009951A1"/>
    <d v="2014-01-16T00:00:00"/>
    <x v="1556"/>
    <s v="System and method for controlling operation of a metal-air battery "/>
    <n v="1"/>
  </r>
  <r>
    <s v="US7940028"/>
    <s v="US9768479B2"/>
    <d v="2017-09-19T00:00:00"/>
    <x v="1556"/>
    <s v="Hybrid metal air system and method "/>
    <n v="1"/>
  </r>
  <r>
    <s v="US7940028"/>
    <s v="US9627726B2"/>
    <d v="2017-04-18T00:00:00"/>
    <x v="1556"/>
    <s v="Shutdown system for metal-air batteries and methods of use thereof "/>
    <n v="1"/>
  </r>
  <r>
    <s v="US7940028"/>
    <s v="US10193201B2"/>
    <d v="2019-01-29T00:00:00"/>
    <x v="1556"/>
    <s v="System and method for controlling operation of a metal-air battery "/>
    <n v="1"/>
  </r>
  <r>
    <s v="US7940028"/>
    <s v="US10090569B2"/>
    <d v="2018-10-02T00:00:00"/>
    <x v="1556"/>
    <s v="Thermal battery for heating vehicles "/>
    <n v="1"/>
  </r>
  <r>
    <s v="US8298692"/>
    <s v="US10090569B2"/>
    <d v="2018-10-02T00:00:00"/>
    <x v="1556"/>
    <s v="Thermal battery for heating vehicles "/>
    <n v="1"/>
  </r>
  <r>
    <s v="US8557414"/>
    <s v="US10090569B2"/>
    <d v="2018-10-02T00:00:00"/>
    <x v="1556"/>
    <s v="Thermal battery for heating vehicles "/>
    <n v="1"/>
  </r>
  <r>
    <s v="US8180512"/>
    <s v="EP4067138A3"/>
    <d v="2023-02-22T00:00:00"/>
    <x v="1556"/>
    <s v="System and method for controlling operation of a metal-air battery "/>
    <n v="1"/>
  </r>
  <r>
    <s v="US8423215"/>
    <s v="EP4067138A3"/>
    <d v="2023-02-22T00:00:00"/>
    <x v="1556"/>
    <s v="System and method for controlling operation of a metal-air battery "/>
    <n v="1"/>
  </r>
  <r>
    <s v="US8445126"/>
    <s v="EP4067138A3"/>
    <d v="2023-02-22T00:00:00"/>
    <x v="1556"/>
    <s v="System and method for controlling operation of a metal-air battery "/>
    <n v="1"/>
  </r>
  <r>
    <s v="US8449997"/>
    <s v="EP4067138A3"/>
    <d v="2023-02-22T00:00:00"/>
    <x v="1556"/>
    <s v="System and method for controlling operation of a metal-air battery "/>
    <n v="1"/>
  </r>
  <r>
    <s v="US8450974"/>
    <s v="EP4067138A3"/>
    <d v="2023-02-22T00:00:00"/>
    <x v="1556"/>
    <s v="System and method for controlling operation of a metal-air battery "/>
    <n v="1"/>
  </r>
  <r>
    <s v="US8471521"/>
    <s v="EP4067138A3"/>
    <d v="2023-02-22T00:00:00"/>
    <x v="1556"/>
    <s v="System and method for controlling operation of a metal-air battery "/>
    <n v="1"/>
  </r>
  <r>
    <s v="US8543270"/>
    <s v="EP4067138A3"/>
    <d v="2023-02-22T00:00:00"/>
    <x v="1556"/>
    <s v="System and method for controlling operation of a metal-air battery "/>
    <n v="1"/>
  </r>
  <r>
    <s v="US8574732"/>
    <s v="EP4067138A3"/>
    <d v="2023-02-22T00:00:00"/>
    <x v="1556"/>
    <s v="System and method for controlling operation of a metal-air battery "/>
    <n v="1"/>
  </r>
  <r>
    <s v="US8626369"/>
    <s v="EP4067138A3"/>
    <d v="2023-02-22T00:00:00"/>
    <x v="1556"/>
    <s v="System and method for controlling operation of a metal-air battery "/>
    <n v="1"/>
  </r>
  <r>
    <s v="US8803470"/>
    <s v="EP4067138A3"/>
    <d v="2023-02-22T00:00:00"/>
    <x v="1556"/>
    <s v="System and method for controlling operation of a metal-air battery "/>
    <n v="1"/>
  </r>
  <r>
    <s v="US8803471"/>
    <s v="EP4067138A3"/>
    <d v="2023-02-22T00:00:00"/>
    <x v="1556"/>
    <s v="System and method for controlling operation of a metal-air battery "/>
    <n v="1"/>
  </r>
  <r>
    <s v="US9209631"/>
    <s v="EP4067138A3"/>
    <d v="2023-02-22T00:00:00"/>
    <x v="1556"/>
    <s v="System and method for controlling operation of a metal-air battery "/>
    <n v="1"/>
  </r>
  <r>
    <s v="EP2171824"/>
    <s v="AU2012221828C1"/>
    <d v="2015-10-01T00:00:00"/>
    <x v="3753"/>
    <s v="Imidazo[5,1-f][1,2,4]triazines for treatment of neurological disorders "/>
    <n v="1"/>
  </r>
  <r>
    <s v="JP5680411"/>
    <s v="AU2012221828C1"/>
    <d v="2015-10-01T00:00:00"/>
    <x v="3753"/>
    <s v="Imidazo[5,1-f][1,2,4]triazines for treatment of neurological disorders "/>
    <n v="1"/>
  </r>
  <r>
    <s v="US7683575"/>
    <s v="AU2012221828C1"/>
    <d v="2015-10-01T00:00:00"/>
    <x v="3753"/>
    <s v="Imidazo[5,1-f][1,2,4]triazines for treatment of neurological disorders "/>
    <n v="1"/>
  </r>
  <r>
    <s v="JP5081962"/>
    <s v="FR2847058B1"/>
    <d v="2005-05-20T00:00:00"/>
    <x v="529"/>
    <s v="Dispositif a commande tactile permettant de regler un parametre ayant des valeurs dont les variations sont continues "/>
    <n v="1"/>
  </r>
  <r>
    <s v="JP5081962"/>
    <s v="FR2795796B1"/>
    <d v="2001-09-21T00:00:00"/>
    <x v="529"/>
    <s v="Systeme de commande d'une boite de vitesses mecanique d'un vehicule automobile "/>
    <n v="1"/>
  </r>
  <r>
    <s v="US8054038"/>
    <s v="USD757649S1"/>
    <d v="2016-05-31T00:00:00"/>
    <x v="3754"/>
    <s v="Adapter "/>
    <n v="1"/>
  </r>
  <r>
    <s v="US8054038"/>
    <s v="US8816644B2"/>
    <d v="2014-08-26T00:00:00"/>
    <x v="3754"/>
    <s v="Interrupting the charging status of a rechargeable battery "/>
    <n v="1"/>
  </r>
  <r>
    <s v="US8054038"/>
    <s v="US8598850B2"/>
    <d v="2013-12-03T00:00:00"/>
    <x v="3754"/>
    <s v="Devices and methods for optimizing rechargeable battery life "/>
    <n v="1"/>
  </r>
  <r>
    <s v="US7698078"/>
    <s v="US9180783B1"/>
    <d v="2015-11-10T00:00:00"/>
    <x v="2311"/>
    <s v="Methods and systems for electric vehicle (EV) charge location color-coded charge state indicators, cloud applications and user notifications "/>
    <n v="1"/>
  </r>
  <r>
    <s v="US7940028"/>
    <s v="US9180783B1"/>
    <d v="2015-11-10T00:00:00"/>
    <x v="2311"/>
    <s v="Methods and systems for electric vehicle (EV) charge location color-coded charge state indicators, cloud applications and user notifications "/>
    <n v="1"/>
  </r>
  <r>
    <s v="US8423215"/>
    <s v="US9180783B1"/>
    <d v="2015-11-10T00:00:00"/>
    <x v="2311"/>
    <s v="Methods and systems for electric vehicle (EV) charge location color-coded charge state indicators, cloud applications and user notifications "/>
    <n v="1"/>
  </r>
  <r>
    <s v="US8445126"/>
    <s v="US9180783B1"/>
    <d v="2015-11-10T00:00:00"/>
    <x v="2311"/>
    <s v="Methods and systems for electric vehicle (EV) charge location color-coded charge state indicators, cloud applications and user notifications "/>
    <n v="1"/>
  </r>
  <r>
    <s v="US8449997"/>
    <s v="US9180783B1"/>
    <d v="2015-11-10T00:00:00"/>
    <x v="2311"/>
    <s v="Methods and systems for electric vehicle (EV) charge location color-coded charge state indicators, cloud applications and user notifications "/>
    <n v="1"/>
  </r>
  <r>
    <s v="US8450974"/>
    <s v="US9180783B1"/>
    <d v="2015-11-10T00:00:00"/>
    <x v="2311"/>
    <s v="Methods and systems for electric vehicle (EV) charge location color-coded charge state indicators, cloud applications and user notifications "/>
    <n v="1"/>
  </r>
  <r>
    <s v="US8471521"/>
    <s v="US9180783B1"/>
    <d v="2015-11-10T00:00:00"/>
    <x v="2311"/>
    <s v="Methods and systems for electric vehicle (EV) charge location color-coded charge state indicators, cloud applications and user notifications "/>
    <n v="1"/>
  </r>
  <r>
    <s v="US8574732"/>
    <s v="US9180783B1"/>
    <d v="2015-11-10T00:00:00"/>
    <x v="2311"/>
    <s v="Methods and systems for electric vehicle (EV) charge location color-coded charge state indicators, cloud applications and user notifications "/>
    <n v="1"/>
  </r>
  <r>
    <s v="US8626369"/>
    <s v="US9180783B1"/>
    <d v="2015-11-10T00:00:00"/>
    <x v="2311"/>
    <s v="Methods and systems for electric vehicle (EV) charge location color-coded charge state indicators, cloud applications and user notifications "/>
    <n v="1"/>
  </r>
  <r>
    <s v="US8803470"/>
    <s v="US9180783B1"/>
    <d v="2015-11-10T00:00:00"/>
    <x v="2311"/>
    <s v="Methods and systems for electric vehicle (EV) charge location color-coded charge state indicators, cloud applications and user notifications "/>
    <n v="1"/>
  </r>
  <r>
    <s v="US8803471"/>
    <s v="US9180783B1"/>
    <d v="2015-11-10T00:00:00"/>
    <x v="2311"/>
    <s v="Methods and systems for electric vehicle (EV) charge location color-coded charge state indicators, cloud applications and user notifications "/>
    <n v="1"/>
  </r>
  <r>
    <s v="US9209631"/>
    <s v="US9180783B1"/>
    <d v="2015-11-10T00:00:00"/>
    <x v="2311"/>
    <s v="Methods and systems for electric vehicle (EV) charge location color-coded charge state indicators, cloud applications and user notifications "/>
    <n v="1"/>
  </r>
  <r>
    <s v="US7741750"/>
    <s v="EP1592113A1"/>
    <d v="2005-11-02T00:00:00"/>
    <x v="1435"/>
    <s v="A two-pole electric motor with 100mm shaft height "/>
    <n v="1"/>
  </r>
  <r>
    <s v="CA2736341"/>
    <s v="US20080048457A1"/>
    <d v="2008-02-28T00:00:00"/>
    <x v="2883"/>
    <s v="Hydraulic energy conversion system "/>
    <n v="1"/>
  </r>
  <r>
    <s v="JP5325259"/>
    <s v="US20080048457A1"/>
    <d v="2008-02-28T00:00:00"/>
    <x v="2883"/>
    <s v="Hydraulic energy conversion system "/>
    <n v="1"/>
  </r>
  <r>
    <s v="US8336319"/>
    <s v="US20080048457A1"/>
    <d v="2008-02-28T00:00:00"/>
    <x v="2883"/>
    <s v="Hydraulic energy conversion system "/>
    <n v="1"/>
  </r>
  <r>
    <s v="JP5416664"/>
    <s v="US9368995B2"/>
    <d v="2016-06-14T00:00:00"/>
    <x v="266"/>
    <s v="Lithium ion battery charging method and battery-equipped device "/>
    <n v="1"/>
  </r>
  <r>
    <s v="US8754614"/>
    <s v="US9368995B2"/>
    <d v="2016-06-14T00:00:00"/>
    <x v="266"/>
    <s v="Lithium ion battery charging method and battery-equipped device "/>
    <n v="1"/>
  </r>
  <r>
    <s v="US8970182"/>
    <s v="US9368995B2"/>
    <d v="2016-06-14T00:00:00"/>
    <x v="266"/>
    <s v="Lithium ion battery charging method and battery-equipped device "/>
    <n v="1"/>
  </r>
  <r>
    <s v="US7671565"/>
    <s v="US9368838B2"/>
    <d v="2016-06-14T00:00:00"/>
    <x v="266"/>
    <s v="Battery module providing for disconnection of an abnormal cell "/>
    <n v="1"/>
  </r>
  <r>
    <s v="EP2181481"/>
    <s v="US9088031B2"/>
    <d v="2015-07-21T00:00:00"/>
    <x v="266"/>
    <s v="Battery module "/>
    <n v="1"/>
  </r>
  <r>
    <s v="US7433794"/>
    <s v="US9088031B2"/>
    <d v="2015-07-21T00:00:00"/>
    <x v="266"/>
    <s v="Battery module "/>
    <n v="1"/>
  </r>
  <r>
    <s v="US7671565"/>
    <s v="US10566165B2"/>
    <d v="2020-02-18T00:00:00"/>
    <x v="266"/>
    <s v="Fuse board and battery block equipped with same "/>
    <n v="1"/>
  </r>
  <r>
    <s v="US7433794"/>
    <s v="US9293794B2"/>
    <d v="2016-03-22T00:00:00"/>
    <x v="3755"/>
    <s v="Battery module "/>
    <n v="1"/>
  </r>
  <r>
    <s v="US7433794"/>
    <s v="US8846235B2"/>
    <d v="2014-09-30T00:00:00"/>
    <x v="619"/>
    <s v="Battery module "/>
    <n v="1"/>
  </r>
  <r>
    <s v="EP2181481"/>
    <s v="JP2012221717A"/>
    <d v="2012-11-12T00:00:00"/>
    <x v="797"/>
    <s v="Battery module "/>
    <n v="1"/>
  </r>
  <r>
    <s v="US8618775"/>
    <s v="JP2011050143A"/>
    <d v="2011-03-10T00:00:00"/>
    <x v="797"/>
    <s v="Overcharge protection circuit, battery package, and charging system "/>
    <n v="1"/>
  </r>
  <r>
    <s v="EP2244318"/>
    <s v="JP2009021223A"/>
    <d v="2009-01-29T00:00:00"/>
    <x v="797"/>
    <s v="Battery pack and equipment equipped with battery "/>
    <n v="1"/>
  </r>
  <r>
    <s v="CA2736341"/>
    <s v="US6554088B2"/>
    <d v="2003-04-29T00:00:00"/>
    <x v="3118"/>
    <s v="Hybrid vehicles "/>
    <n v="1"/>
  </r>
  <r>
    <s v="JP5325259"/>
    <s v="US6554088B2"/>
    <d v="2003-04-29T00:00:00"/>
    <x v="3118"/>
    <s v="Hybrid vehicles "/>
    <n v="1"/>
  </r>
  <r>
    <s v="US8336319"/>
    <s v="US6554088B2"/>
    <d v="2003-04-29T00:00:00"/>
    <x v="3118"/>
    <s v="Hybrid vehicles "/>
    <n v="1"/>
  </r>
  <r>
    <s v="JP5237342"/>
    <s v="US11377168B2"/>
    <d v="2022-07-05T00:00:00"/>
    <x v="3756"/>
    <s v="Brake caliper "/>
    <n v="1"/>
  </r>
  <r>
    <s v="US8965721"/>
    <s v="US11377168B2"/>
    <d v="2022-07-05T00:00:00"/>
    <x v="3756"/>
    <s v="Brake caliper "/>
    <n v="1"/>
  </r>
  <r>
    <s v="JP4972176"/>
    <s v="US6330925B1"/>
    <d v="2001-12-18T00:00:00"/>
    <x v="922"/>
    <s v="Hybrid electric vehicle incorporating an integrated propulsion system "/>
    <n v="1"/>
  </r>
  <r>
    <s v="US8758924"/>
    <s v="WO2019233956A1"/>
    <d v="2019-12-12T00:00:00"/>
    <x v="3671"/>
    <s v="Thermal systems for battery electric vehicles "/>
    <n v="1"/>
  </r>
  <r>
    <s v="US8758924"/>
    <s v="EP3754279A1"/>
    <d v="2020-12-23T00:00:00"/>
    <x v="3671"/>
    <s v="Cooling system "/>
    <n v="1"/>
  </r>
  <r>
    <s v="JP5372128"/>
    <s v="EP3636364A1"/>
    <d v="2020-04-15T00:00:00"/>
    <x v="3671"/>
    <s v="Method for manufacturing a crash frame of a battery compartment for battery electric vehicles "/>
    <n v="1"/>
  </r>
  <r>
    <s v="US9045030"/>
    <s v="EP3636364A1"/>
    <d v="2020-04-15T00:00:00"/>
    <x v="3671"/>
    <s v="Method for manufacturing a crash frame of a battery compartment for battery electric vehicles "/>
    <n v="1"/>
  </r>
  <r>
    <s v="US8758924"/>
    <s v="EP3578410A1"/>
    <d v="2019-12-11T00:00:00"/>
    <x v="3671"/>
    <s v="Thermal systems for battery electric vehicles "/>
    <n v="1"/>
  </r>
  <r>
    <s v="US8493032"/>
    <s v="US11078049B2"/>
    <d v="2021-08-03T00:00:00"/>
    <x v="506"/>
    <s v="Elevator system including a permanent magnet (PM) synchronous motor drive system "/>
    <n v="1"/>
  </r>
  <r>
    <s v="US8638069"/>
    <s v="US11078049B2"/>
    <d v="2021-08-03T00:00:00"/>
    <x v="506"/>
    <s v="Elevator system including a permanent magnet (PM) synchronous motor drive system "/>
    <n v="1"/>
  </r>
  <r>
    <s v="US8493032"/>
    <s v="US11014778B2"/>
    <d v="2021-05-25T00:00:00"/>
    <x v="506"/>
    <s v="Rescue control and method of operating an elevator system including a permanent magnet (PM) synchronous motor drive system "/>
    <n v="1"/>
  </r>
  <r>
    <s v="EP2587583"/>
    <s v="US10759287B2"/>
    <d v="2020-09-01T00:00:00"/>
    <x v="3757"/>
    <s v="Electric vehicle battery charger "/>
    <n v="1"/>
  </r>
  <r>
    <s v="JP5608881"/>
    <s v="US10759287B2"/>
    <d v="2020-09-01T00:00:00"/>
    <x v="3757"/>
    <s v="Electric vehicle battery charger "/>
    <n v="1"/>
  </r>
  <r>
    <s v="US8180512"/>
    <s v="WO2021072087A1"/>
    <d v="2021-04-15T00:00:00"/>
    <x v="1836"/>
    <s v="Vehicle with accessory drive "/>
    <n v="1"/>
  </r>
  <r>
    <s v="US8543270"/>
    <s v="WO2021072087A1"/>
    <d v="2021-04-15T00:00:00"/>
    <x v="1836"/>
    <s v="Vehicle with accessory drive "/>
    <n v="1"/>
  </r>
  <r>
    <s v="US8180512"/>
    <s v="US11472308B2"/>
    <d v="2022-10-18T00:00:00"/>
    <x v="1836"/>
    <s v="Electric concrete vehicle systems and methods "/>
    <n v="1"/>
  </r>
  <r>
    <s v="US8543270"/>
    <s v="US11472308B2"/>
    <d v="2022-10-18T00:00:00"/>
    <x v="1836"/>
    <s v="Electric concrete vehicle systems and methods "/>
    <n v="1"/>
  </r>
  <r>
    <s v="CA2608448"/>
    <s v="EP2555280B1"/>
    <d v="2016-11-02T00:00:00"/>
    <x v="1433"/>
    <s v="Improved electrode board having security device and power battery system using same "/>
    <n v="1"/>
  </r>
  <r>
    <s v="EP1880433"/>
    <s v="EP2555280B1"/>
    <d v="2016-11-02T00:00:00"/>
    <x v="1433"/>
    <s v="Improved electrode board having security device and power battery system using same "/>
    <n v="1"/>
  </r>
  <r>
    <s v="JP5274246"/>
    <s v="EP2555280B1"/>
    <d v="2016-11-02T00:00:00"/>
    <x v="1433"/>
    <s v="Improved electrode board having security device and power battery system using same "/>
    <n v="1"/>
  </r>
  <r>
    <s v="FR2302727"/>
    <s v="US6586468B1"/>
    <d v="2003-07-01T00:00:00"/>
    <x v="3758"/>
    <s v="ω-substituted phenyl-prostaglandin E derivatives and drugs containing the same as the active ingredient "/>
    <n v="1"/>
  </r>
  <r>
    <s v="AU2008276398"/>
    <s v="WO2015074074A1"/>
    <d v="2015-05-21T00:00:00"/>
    <x v="2262"/>
    <s v="Hybrid vehicle drive system and method using split shaft power take off "/>
    <n v="1"/>
  </r>
  <r>
    <s v="JP5088976"/>
    <s v="WO2015074074A1"/>
    <d v="2015-05-21T00:00:00"/>
    <x v="2262"/>
    <s v="Hybrid vehicle drive system and method using split shaft power take off "/>
    <n v="1"/>
  </r>
  <r>
    <s v="US7782021"/>
    <s v="WO2015074074A1"/>
    <d v="2015-05-21T00:00:00"/>
    <x v="2262"/>
    <s v="Hybrid vehicle drive system and method using split shaft power take off "/>
    <n v="1"/>
  </r>
  <r>
    <s v="US7786704"/>
    <s v="WO2015074074A1"/>
    <d v="2015-05-21T00:00:00"/>
    <x v="2262"/>
    <s v="Hybrid vehicle drive system and method using split shaft power take off "/>
    <n v="1"/>
  </r>
  <r>
    <s v="AU2008276398"/>
    <s v="US9061680B2"/>
    <d v="2015-06-23T00:00:00"/>
    <x v="2262"/>
    <s v="Hybrid vehicle drive system and method for fuel reduction during idle "/>
    <n v="1"/>
  </r>
  <r>
    <s v="JP5088976"/>
    <s v="US9061680B2"/>
    <d v="2015-06-23T00:00:00"/>
    <x v="2262"/>
    <s v="Hybrid vehicle drive system and method for fuel reduction during idle "/>
    <n v="1"/>
  </r>
  <r>
    <s v="US7782021"/>
    <s v="US9061680B2"/>
    <d v="2015-06-23T00:00:00"/>
    <x v="2262"/>
    <s v="Hybrid vehicle drive system and method for fuel reduction during idle "/>
    <n v="1"/>
  </r>
  <r>
    <s v="US7786704"/>
    <s v="US9061680B2"/>
    <d v="2015-06-23T00:00:00"/>
    <x v="2262"/>
    <s v="Hybrid vehicle drive system and method for fuel reduction during idle "/>
    <n v="1"/>
  </r>
  <r>
    <s v="AU2008276398"/>
    <s v="US8978798B2"/>
    <d v="2015-03-17T00:00:00"/>
    <x v="2262"/>
    <s v="Hybrid vehicle drive system and method and idle reduction system and method "/>
    <n v="1"/>
  </r>
  <r>
    <s v="JP5088976"/>
    <s v="US8978798B2"/>
    <d v="2015-03-17T00:00:00"/>
    <x v="2262"/>
    <s v="Hybrid vehicle drive system and method and idle reduction system and method "/>
    <n v="1"/>
  </r>
  <r>
    <s v="US7782021"/>
    <s v="US8978798B2"/>
    <d v="2015-03-17T00:00:00"/>
    <x v="2262"/>
    <s v="Hybrid vehicle drive system and method and idle reduction system and method "/>
    <n v="1"/>
  </r>
  <r>
    <s v="US7786704"/>
    <s v="US8978798B2"/>
    <d v="2015-03-17T00:00:00"/>
    <x v="2262"/>
    <s v="Hybrid vehicle drive system and method and idle reduction system and method "/>
    <n v="1"/>
  </r>
  <r>
    <s v="AU2008276398"/>
    <s v="US8408341B2"/>
    <d v="2013-04-02T00:00:00"/>
    <x v="2262"/>
    <s v="Hybrid vehicle drive system and method and idle reduction system and method "/>
    <n v="1"/>
  </r>
  <r>
    <s v="JP5088976"/>
    <s v="US8408341B2"/>
    <d v="2013-04-02T00:00:00"/>
    <x v="2262"/>
    <s v="Hybrid vehicle drive system and method and idle reduction system and method "/>
    <n v="1"/>
  </r>
  <r>
    <s v="US7782021"/>
    <s v="US8408341B2"/>
    <d v="2013-04-02T00:00:00"/>
    <x v="2262"/>
    <s v="Hybrid vehicle drive system and method and idle reduction system and method "/>
    <n v="1"/>
  </r>
  <r>
    <s v="US7786704"/>
    <s v="US8408341B2"/>
    <d v="2013-04-02T00:00:00"/>
    <x v="2262"/>
    <s v="Hybrid vehicle drive system and method and idle reduction system and method "/>
    <n v="1"/>
  </r>
  <r>
    <s v="EP2587583"/>
    <s v="US7750604B2"/>
    <d v="2010-07-06T00:00:00"/>
    <x v="844"/>
    <s v="Circuits and methods for battery charging "/>
    <n v="1"/>
  </r>
  <r>
    <s v="JP5608881"/>
    <s v="US7750604B2"/>
    <d v="2010-07-06T00:00:00"/>
    <x v="844"/>
    <s v="Circuits and methods for battery charging "/>
    <n v="1"/>
  </r>
  <r>
    <s v="US7667432"/>
    <s v="EP2450995A1"/>
    <d v="2012-05-09T00:00:00"/>
    <x v="250"/>
    <s v="Battery "/>
    <n v="1"/>
  </r>
  <r>
    <s v="US7956574"/>
    <s v="EP2450995A1"/>
    <d v="2012-05-09T00:00:00"/>
    <x v="250"/>
    <s v="Battery "/>
    <n v="1"/>
  </r>
  <r>
    <s v="US7622897"/>
    <s v="US11300624B2"/>
    <d v="2022-04-12T00:00:00"/>
    <x v="201"/>
    <s v="System for utilizing battery operating data "/>
    <n v="1"/>
  </r>
  <r>
    <s v="US7629773"/>
    <s v="US11300624B2"/>
    <d v="2022-04-12T00:00:00"/>
    <x v="201"/>
    <s v="System for utilizing battery operating data "/>
    <n v="1"/>
  </r>
  <r>
    <s v="US7671567"/>
    <s v="US11300624B2"/>
    <d v="2022-04-12T00:00:00"/>
    <x v="201"/>
    <s v="System for utilizing battery operating data "/>
    <n v="1"/>
  </r>
  <r>
    <s v="US8866444"/>
    <s v="US11300624B2"/>
    <d v="2022-04-12T00:00:00"/>
    <x v="201"/>
    <s v="System for utilizing battery operating data "/>
    <n v="1"/>
  </r>
  <r>
    <s v="EP2498370"/>
    <s v="WO2011119219A2"/>
    <d v="2011-09-29T00:00:00"/>
    <x v="3759"/>
    <s v="A system and method for providing a high efficiency bypass circuit for multi-stage dc-dc converters used in battery powered systems "/>
    <n v="1"/>
  </r>
  <r>
    <s v="JP5529191"/>
    <s v="WO2011119219A2"/>
    <d v="2011-09-29T00:00:00"/>
    <x v="3759"/>
    <s v="A system and method for providing a high efficiency bypass circuit for multi-stage dc-dc converters used in battery powered systems "/>
    <n v="1"/>
  </r>
  <r>
    <s v="US8810208"/>
    <s v="WO2011119219A2"/>
    <d v="2011-09-29T00:00:00"/>
    <x v="3759"/>
    <s v="A system and method for providing a high efficiency bypass circuit for multi-stage dc-dc converters used in battery powered systems "/>
    <n v="1"/>
  </r>
  <r>
    <s v="JP5274246"/>
    <s v="AT512756B1"/>
    <d v="2017-07-15T00:00:00"/>
    <x v="70"/>
    <s v="Batteriepack zur elektrischen Energieversorgung mit mehreren Rundzellen "/>
    <n v="1"/>
  </r>
  <r>
    <s v="EP2305506"/>
    <s v="US20100070932A1"/>
    <d v="2010-03-18T00:00:00"/>
    <x v="2760"/>
    <s v="Vehicle on-board device "/>
    <n v="1"/>
  </r>
  <r>
    <s v="JP5081962"/>
    <s v="US20100070932A1"/>
    <d v="2010-03-18T00:00:00"/>
    <x v="2760"/>
    <s v="Vehicle on-board device "/>
    <n v="1"/>
  </r>
  <r>
    <s v="EP2305506"/>
    <s v="US20080243373A1"/>
    <d v="2008-10-02T00:00:00"/>
    <x v="2760"/>
    <s v="Portable vehicle navigation device and method "/>
    <n v="1"/>
  </r>
  <r>
    <s v="JP5081962"/>
    <s v="US20080243373A1"/>
    <d v="2008-10-02T00:00:00"/>
    <x v="2760"/>
    <s v="Portable vehicle navigation device and method "/>
    <n v="1"/>
  </r>
  <r>
    <s v="US8643330"/>
    <s v="US9630511B2"/>
    <d v="2017-04-25T00:00:00"/>
    <x v="1699"/>
    <s v="Vehicle-to-grid system with power loss compensation "/>
    <n v="1"/>
  </r>
  <r>
    <s v="US8810198"/>
    <s v="US9630511B2"/>
    <d v="2017-04-25T00:00:00"/>
    <x v="1699"/>
    <s v="Vehicle-to-grid system with power loss compensation "/>
    <n v="1"/>
  </r>
  <r>
    <s v="US8643330"/>
    <s v="US9407103B2"/>
    <d v="2016-08-02T00:00:00"/>
    <x v="1699"/>
    <s v="Battery charger noise reduction by variable frequency "/>
    <n v="1"/>
  </r>
  <r>
    <s v="US8810198"/>
    <s v="US9407103B2"/>
    <d v="2016-08-02T00:00:00"/>
    <x v="1699"/>
    <s v="Battery charger noise reduction by variable frequency "/>
    <n v="1"/>
  </r>
  <r>
    <s v="US8643330"/>
    <s v="US9379575B2"/>
    <d v="2016-06-28T00:00:00"/>
    <x v="1699"/>
    <s v="Battery charger noise reduction by frequency switching "/>
    <n v="1"/>
  </r>
  <r>
    <s v="US8810198"/>
    <s v="US9379575B2"/>
    <d v="2016-06-28T00:00:00"/>
    <x v="1699"/>
    <s v="Battery charger noise reduction by frequency switching "/>
    <n v="1"/>
  </r>
  <r>
    <s v="US8643330"/>
    <s v="US9331503B2"/>
    <d v="2016-05-03T00:00:00"/>
    <x v="1699"/>
    <s v="Systems and methods of controlling battery deterioration by controlling battery state-of-health during power exchange "/>
    <n v="1"/>
  </r>
  <r>
    <s v="US8810198"/>
    <s v="US9331503B2"/>
    <d v="2016-05-03T00:00:00"/>
    <x v="1699"/>
    <s v="Systems and methods of controlling battery deterioration by controlling battery state-of-health during power exchange "/>
    <n v="1"/>
  </r>
  <r>
    <s v="US8643330"/>
    <s v="US9331484B2"/>
    <d v="2016-05-03T00:00:00"/>
    <x v="1699"/>
    <s v="Systems and methods of controlling battery deterioration by controlling battery temperature during power exchange "/>
    <n v="1"/>
  </r>
  <r>
    <s v="US8810198"/>
    <s v="US9331484B2"/>
    <d v="2016-05-03T00:00:00"/>
    <x v="1699"/>
    <s v="Systems and methods of controlling battery deterioration by controlling battery temperature during power exchange "/>
    <n v="1"/>
  </r>
  <r>
    <s v="JP5055347"/>
    <s v="US9991568B2"/>
    <d v="2018-06-05T00:00:00"/>
    <x v="588"/>
    <s v="Battery-temperature adjustment apparatus "/>
    <n v="1"/>
  </r>
  <r>
    <s v="US7622897"/>
    <s v="US9991568B2"/>
    <d v="2018-06-05T00:00:00"/>
    <x v="588"/>
    <s v="Battery-temperature adjustment apparatus "/>
    <n v="1"/>
  </r>
  <r>
    <s v="US7629773"/>
    <s v="US9991568B2"/>
    <d v="2018-06-05T00:00:00"/>
    <x v="588"/>
    <s v="Battery-temperature adjustment apparatus "/>
    <n v="1"/>
  </r>
  <r>
    <s v="US7671567"/>
    <s v="US9991568B2"/>
    <d v="2018-06-05T00:00:00"/>
    <x v="588"/>
    <s v="Battery-temperature adjustment apparatus "/>
    <n v="1"/>
  </r>
  <r>
    <s v="US7940028"/>
    <s v="US6687581B2"/>
    <d v="2004-02-03T00:00:00"/>
    <x v="588"/>
    <s v="Control device and control method for hybrid vehicle "/>
    <n v="1"/>
  </r>
  <r>
    <s v="US8423215"/>
    <s v="US6687581B2"/>
    <d v="2004-02-03T00:00:00"/>
    <x v="588"/>
    <s v="Control device and control method for hybrid vehicle "/>
    <n v="1"/>
  </r>
  <r>
    <s v="US8445126"/>
    <s v="US6687581B2"/>
    <d v="2004-02-03T00:00:00"/>
    <x v="588"/>
    <s v="Control device and control method for hybrid vehicle "/>
    <n v="1"/>
  </r>
  <r>
    <s v="US8449997"/>
    <s v="US6687581B2"/>
    <d v="2004-02-03T00:00:00"/>
    <x v="588"/>
    <s v="Control device and control method for hybrid vehicle "/>
    <n v="1"/>
  </r>
  <r>
    <s v="US8574732"/>
    <s v="US6687581B2"/>
    <d v="2004-02-03T00:00:00"/>
    <x v="588"/>
    <s v="Control device and control method for hybrid vehicle "/>
    <n v="1"/>
  </r>
  <r>
    <s v="US8626369"/>
    <s v="US6687581B2"/>
    <d v="2004-02-03T00:00:00"/>
    <x v="588"/>
    <s v="Control device and control method for hybrid vehicle "/>
    <n v="1"/>
  </r>
  <r>
    <s v="CA2608448"/>
    <s v="EP2402193B1"/>
    <d v="2015-09-30T00:00:00"/>
    <x v="588"/>
    <s v="Battery mounting structure "/>
    <n v="1"/>
  </r>
  <r>
    <s v="EP1880433"/>
    <s v="EP2402193B1"/>
    <d v="2015-09-30T00:00:00"/>
    <x v="588"/>
    <s v="Battery mounting structure "/>
    <n v="1"/>
  </r>
  <r>
    <s v="JP5274246"/>
    <s v="EP2402193B1"/>
    <d v="2015-09-30T00:00:00"/>
    <x v="588"/>
    <s v="Battery mounting structure "/>
    <n v="1"/>
  </r>
  <r>
    <s v="JP5372128"/>
    <s v="EP2402193B1"/>
    <d v="2015-09-30T00:00:00"/>
    <x v="588"/>
    <s v="Battery mounting structure "/>
    <n v="1"/>
  </r>
  <r>
    <s v="US7741750"/>
    <s v="JPH0767303A"/>
    <d v="1995-03-10T00:00:00"/>
    <x v="932"/>
    <s v="Induction motor "/>
    <n v="1"/>
  </r>
  <r>
    <s v="JP4915969"/>
    <s v="JP2004336832A"/>
    <d v="2004-11-25T00:00:00"/>
    <x v="932"/>
    <s v="バッテリの温度制御装置 "/>
    <n v="1"/>
  </r>
  <r>
    <s v="JP4972176"/>
    <s v="JP2004336832A"/>
    <d v="2004-11-25T00:00:00"/>
    <x v="932"/>
    <s v="バッテリの温度制御装置 "/>
    <n v="1"/>
  </r>
  <r>
    <s v="JP5529191"/>
    <s v="JPH11243646A"/>
    <d v="1999-09-07T00:00:00"/>
    <x v="3760"/>
    <s v="充電器用のコンバータ回路 "/>
    <n v="1"/>
  </r>
  <r>
    <s v="EP2305508"/>
    <s v="US9984572B1"/>
    <d v="2018-05-29T00:00:00"/>
    <x v="181"/>
    <s v="Method and system for sharing parking space availability among autonomous vehicles "/>
    <n v="1"/>
  </r>
  <r>
    <s v="US8078359"/>
    <s v="US9984572B1"/>
    <d v="2018-05-29T00:00:00"/>
    <x v="181"/>
    <s v="Method and system for sharing parking space availability among autonomous vehicles "/>
    <n v="1"/>
  </r>
  <r>
    <s v="US8892299"/>
    <s v="US9984572B1"/>
    <d v="2018-05-29T00:00:00"/>
    <x v="181"/>
    <s v="Method and system for sharing parking space availability among autonomous vehicles "/>
    <n v="1"/>
  </r>
  <r>
    <s v="US9045030"/>
    <s v="US9937818B2"/>
    <d v="2018-04-10T00:00:00"/>
    <x v="181"/>
    <s v="Vehicle having a rigid frame structure for receiving a replaceable battery pack "/>
    <n v="1"/>
  </r>
  <r>
    <s v="EP2305508"/>
    <s v="US9928734B2"/>
    <d v="2018-03-27T00:00:00"/>
    <x v="181"/>
    <s v="Vehicle-to-pedestrian communication systems "/>
    <n v="1"/>
  </r>
  <r>
    <s v="US8078359"/>
    <s v="US9928734B2"/>
    <d v="2018-03-27T00:00:00"/>
    <x v="181"/>
    <s v="Vehicle-to-pedestrian communication systems "/>
    <n v="1"/>
  </r>
  <r>
    <s v="US8892299"/>
    <s v="US9928734B2"/>
    <d v="2018-03-27T00:00:00"/>
    <x v="181"/>
    <s v="Vehicle-to-pedestrian communication systems "/>
    <n v="1"/>
  </r>
  <r>
    <s v="JP5285662"/>
    <s v="US11205809B2"/>
    <d v="2021-12-21T00:00:00"/>
    <x v="181"/>
    <s v="Early detection of thermal incident in battery pack "/>
    <n v="1"/>
  </r>
  <r>
    <s v="JP5325844"/>
    <s v="US11205809B2"/>
    <d v="2021-12-21T00:00:00"/>
    <x v="181"/>
    <s v="Early detection of thermal incident in battery pack "/>
    <n v="1"/>
  </r>
  <r>
    <s v="US7736799"/>
    <s v="US11205809B2"/>
    <d v="2021-12-21T00:00:00"/>
    <x v="181"/>
    <s v="Early detection of thermal incident in battery pack "/>
    <n v="1"/>
  </r>
  <r>
    <s v="US7749647"/>
    <s v="US11205809B2"/>
    <d v="2021-12-21T00:00:00"/>
    <x v="181"/>
    <s v="Early detection of thermal incident in battery pack "/>
    <n v="1"/>
  </r>
  <r>
    <s v="US7763381"/>
    <s v="US11205809B2"/>
    <d v="2021-12-21T00:00:00"/>
    <x v="181"/>
    <s v="Early detection of thermal incident in battery pack "/>
    <n v="1"/>
  </r>
  <r>
    <s v="US7781097"/>
    <s v="US11205809B2"/>
    <d v="2021-12-21T00:00:00"/>
    <x v="181"/>
    <s v="Early detection of thermal incident in battery pack "/>
    <n v="1"/>
  </r>
  <r>
    <s v="US7820319"/>
    <s v="US11205809B2"/>
    <d v="2021-12-21T00:00:00"/>
    <x v="181"/>
    <s v="Early detection of thermal incident in battery pack "/>
    <n v="1"/>
  </r>
  <r>
    <s v="CA2736341"/>
    <s v="US11117477B2"/>
    <d v="2021-09-14T00:00:00"/>
    <x v="181"/>
    <s v="Methods and devices for thermal control during charging of electric vehicles "/>
    <n v="1"/>
  </r>
  <r>
    <s v="JP4972176"/>
    <s v="US11117477B2"/>
    <d v="2021-09-14T00:00:00"/>
    <x v="181"/>
    <s v="Methods and devices for thermal control during charging of electric vehicles "/>
    <n v="1"/>
  </r>
  <r>
    <s v="JP5325259"/>
    <s v="US11117477B2"/>
    <d v="2021-09-14T00:00:00"/>
    <x v="181"/>
    <s v="Methods and devices for thermal control during charging of electric vehicles "/>
    <n v="1"/>
  </r>
  <r>
    <s v="US8336319"/>
    <s v="US11117477B2"/>
    <d v="2021-09-14T00:00:00"/>
    <x v="181"/>
    <s v="Methods and devices for thermal control during charging of electric vehicles "/>
    <n v="1"/>
  </r>
  <r>
    <s v="US8402776"/>
    <s v="US11117477B2"/>
    <d v="2021-09-14T00:00:00"/>
    <x v="181"/>
    <s v="Methods and devices for thermal control during charging of electric vehicles "/>
    <n v="1"/>
  </r>
  <r>
    <s v="US8448696"/>
    <s v="US11117477B2"/>
    <d v="2021-09-14T00:00:00"/>
    <x v="181"/>
    <s v="Methods and devices for thermal control during charging of electric vehicles "/>
    <n v="1"/>
  </r>
  <r>
    <s v="US8899492"/>
    <s v="US11117477B2"/>
    <d v="2021-09-14T00:00:00"/>
    <x v="181"/>
    <s v="Methods and devices for thermal control during charging of electric vehicles "/>
    <n v="1"/>
  </r>
  <r>
    <s v="CA2736341"/>
    <s v="US11085356B2"/>
    <d v="2021-08-10T00:00:00"/>
    <x v="181"/>
    <s v="Thermal management coolant valves and pumps modular combination "/>
    <n v="1"/>
  </r>
  <r>
    <s v="JP5325259"/>
    <s v="US11085356B2"/>
    <d v="2021-08-10T00:00:00"/>
    <x v="181"/>
    <s v="Thermal management coolant valves and pumps modular combination "/>
    <n v="1"/>
  </r>
  <r>
    <s v="US8336319"/>
    <s v="US11085356B2"/>
    <d v="2021-08-10T00:00:00"/>
    <x v="181"/>
    <s v="Thermal management coolant valves and pumps modular combination "/>
    <n v="1"/>
  </r>
  <r>
    <s v="US8402776"/>
    <s v="US11085356B2"/>
    <d v="2021-08-10T00:00:00"/>
    <x v="181"/>
    <s v="Thermal management coolant valves and pumps modular combination "/>
    <n v="1"/>
  </r>
  <r>
    <s v="US8448696"/>
    <s v="US11085356B2"/>
    <d v="2021-08-10T00:00:00"/>
    <x v="181"/>
    <s v="Thermal management coolant valves and pumps modular combination "/>
    <n v="1"/>
  </r>
  <r>
    <s v="EP2302727"/>
    <s v="US10950899B2"/>
    <d v="2021-03-16T00:00:00"/>
    <x v="181"/>
    <s v="Abuse tolerance in battery modules "/>
    <n v="1"/>
  </r>
  <r>
    <s v="JP5119302"/>
    <s v="US10950899B2"/>
    <d v="2021-03-16T00:00:00"/>
    <x v="181"/>
    <s v="Abuse tolerance in battery modules "/>
    <n v="1"/>
  </r>
  <r>
    <s v="JP5184576"/>
    <s v="US10950899B2"/>
    <d v="2021-03-16T00:00:00"/>
    <x v="181"/>
    <s v="Abuse tolerance in battery modules "/>
    <n v="1"/>
  </r>
  <r>
    <s v="JP5285662"/>
    <s v="US10950899B2"/>
    <d v="2021-03-16T00:00:00"/>
    <x v="181"/>
    <s v="Abuse tolerance in battery modules "/>
    <n v="1"/>
  </r>
  <r>
    <s v="JP5325844"/>
    <s v="US10950899B2"/>
    <d v="2021-03-16T00:00:00"/>
    <x v="181"/>
    <s v="Abuse tolerance in battery modules "/>
    <n v="1"/>
  </r>
  <r>
    <s v="US7736799"/>
    <s v="US10950899B2"/>
    <d v="2021-03-16T00:00:00"/>
    <x v="181"/>
    <s v="Abuse tolerance in battery modules "/>
    <n v="1"/>
  </r>
  <r>
    <s v="US7749647"/>
    <s v="US10950899B2"/>
    <d v="2021-03-16T00:00:00"/>
    <x v="181"/>
    <s v="Abuse tolerance in battery modules "/>
    <n v="1"/>
  </r>
  <r>
    <s v="US7763381"/>
    <s v="US10950899B2"/>
    <d v="2021-03-16T00:00:00"/>
    <x v="181"/>
    <s v="Abuse tolerance in battery modules "/>
    <n v="1"/>
  </r>
  <r>
    <s v="US7781097"/>
    <s v="US10950899B2"/>
    <d v="2021-03-16T00:00:00"/>
    <x v="181"/>
    <s v="Abuse tolerance in battery modules "/>
    <n v="1"/>
  </r>
  <r>
    <s v="US7820319"/>
    <s v="US10950899B2"/>
    <d v="2021-03-16T00:00:00"/>
    <x v="181"/>
    <s v="Abuse tolerance in battery modules "/>
    <n v="1"/>
  </r>
  <r>
    <s v="US8057928"/>
    <s v="US10950899B2"/>
    <d v="2021-03-16T00:00:00"/>
    <x v="181"/>
    <s v="Abuse tolerance in battery modules "/>
    <n v="1"/>
  </r>
  <r>
    <s v="US8389139"/>
    <s v="US10950899B2"/>
    <d v="2021-03-16T00:00:00"/>
    <x v="181"/>
    <s v="Abuse tolerance in battery modules "/>
    <n v="1"/>
  </r>
  <r>
    <s v="US9093726"/>
    <s v="US10950899B2"/>
    <d v="2021-03-16T00:00:00"/>
    <x v="181"/>
    <s v="Abuse tolerance in battery modules "/>
    <n v="1"/>
  </r>
  <r>
    <s v="US9252400"/>
    <s v="US10950899B2"/>
    <d v="2021-03-16T00:00:00"/>
    <x v="181"/>
    <s v="Abuse tolerance in battery modules "/>
    <n v="1"/>
  </r>
  <r>
    <s v="EP2305508"/>
    <s v="US10935978B2"/>
    <d v="2021-03-02T00:00:00"/>
    <x v="181"/>
    <s v="Vehicle self-localization using particle filters and visual odometry "/>
    <n v="1"/>
  </r>
  <r>
    <s v="JP5837464"/>
    <s v="US10935978B2"/>
    <d v="2021-03-02T00:00:00"/>
    <x v="181"/>
    <s v="Vehicle self-localization using particle filters and visual odometry "/>
    <n v="1"/>
  </r>
  <r>
    <s v="US8078359"/>
    <s v="US10935978B2"/>
    <d v="2021-03-02T00:00:00"/>
    <x v="181"/>
    <s v="Vehicle self-localization using particle filters and visual odometry "/>
    <n v="1"/>
  </r>
  <r>
    <s v="US8892299"/>
    <s v="US10935978B2"/>
    <d v="2021-03-02T00:00:00"/>
    <x v="181"/>
    <s v="Vehicle self-localization using particle filters and visual odometry "/>
    <n v="1"/>
  </r>
  <r>
    <s v="EP2305508"/>
    <s v="US10897469B2"/>
    <d v="2021-01-19T00:00:00"/>
    <x v="181"/>
    <s v="System and method for firewalls between vehicle networks "/>
    <n v="1"/>
  </r>
  <r>
    <s v="US8078359"/>
    <s v="US10897469B2"/>
    <d v="2021-01-19T00:00:00"/>
    <x v="181"/>
    <s v="System and method for firewalls between vehicle networks "/>
    <n v="1"/>
  </r>
  <r>
    <s v="US8892299"/>
    <s v="US10897469B2"/>
    <d v="2021-01-19T00:00:00"/>
    <x v="181"/>
    <s v="System and method for firewalls between vehicle networks "/>
    <n v="1"/>
  </r>
  <r>
    <s v="JP5285662"/>
    <s v="US10892465B2"/>
    <d v="2021-01-12T00:00:00"/>
    <x v="181"/>
    <s v="Battery cell cover including terminal short isolation feature "/>
    <n v="1"/>
  </r>
  <r>
    <s v="JP5325844"/>
    <s v="US10892465B2"/>
    <d v="2021-01-12T00:00:00"/>
    <x v="181"/>
    <s v="Battery cell cover including terminal short isolation feature "/>
    <n v="1"/>
  </r>
  <r>
    <s v="US7736799"/>
    <s v="US10892465B2"/>
    <d v="2021-01-12T00:00:00"/>
    <x v="181"/>
    <s v="Battery cell cover including terminal short isolation feature "/>
    <n v="1"/>
  </r>
  <r>
    <s v="US7749647"/>
    <s v="US10892465B2"/>
    <d v="2021-01-12T00:00:00"/>
    <x v="181"/>
    <s v="Battery cell cover including terminal short isolation feature "/>
    <n v="1"/>
  </r>
  <r>
    <s v="US7763381"/>
    <s v="US10892465B2"/>
    <d v="2021-01-12T00:00:00"/>
    <x v="181"/>
    <s v="Battery cell cover including terminal short isolation feature "/>
    <n v="1"/>
  </r>
  <r>
    <s v="US7781097"/>
    <s v="US10892465B2"/>
    <d v="2021-01-12T00:00:00"/>
    <x v="181"/>
    <s v="Battery cell cover including terminal short isolation feature "/>
    <n v="1"/>
  </r>
  <r>
    <s v="US7820319"/>
    <s v="US10892465B2"/>
    <d v="2021-01-12T00:00:00"/>
    <x v="181"/>
    <s v="Battery cell cover including terminal short isolation feature "/>
    <n v="1"/>
  </r>
  <r>
    <s v="CA2736341"/>
    <s v="US10843550B2"/>
    <d v="2020-11-24T00:00:00"/>
    <x v="181"/>
    <s v="Thermal management system with two pumps and three loops "/>
    <n v="1"/>
  </r>
  <r>
    <s v="JP5325259"/>
    <s v="US10843550B2"/>
    <d v="2020-11-24T00:00:00"/>
    <x v="181"/>
    <s v="Thermal management system with two pumps and three loops "/>
    <n v="1"/>
  </r>
  <r>
    <s v="US8336319"/>
    <s v="US10843550B2"/>
    <d v="2020-11-24T00:00:00"/>
    <x v="181"/>
    <s v="Thermal management system with two pumps and three loops "/>
    <n v="1"/>
  </r>
  <r>
    <s v="US8402776"/>
    <s v="US10843550B2"/>
    <d v="2020-11-24T00:00:00"/>
    <x v="181"/>
    <s v="Thermal management system with two pumps and three loops "/>
    <n v="1"/>
  </r>
  <r>
    <s v="US8448696"/>
    <s v="US10843550B2"/>
    <d v="2020-11-24T00:00:00"/>
    <x v="181"/>
    <s v="Thermal management system with two pumps and three loops "/>
    <n v="1"/>
  </r>
  <r>
    <s v="EP2305508"/>
    <s v="US10837790B2"/>
    <d v="2020-11-17T00:00:00"/>
    <x v="181"/>
    <s v="Productive and accident-free driving modes for a vehicle "/>
    <n v="1"/>
  </r>
  <r>
    <s v="JP5837464"/>
    <s v="US10837790B2"/>
    <d v="2020-11-17T00:00:00"/>
    <x v="181"/>
    <s v="Productive and accident-free driving modes for a vehicle "/>
    <n v="1"/>
  </r>
  <r>
    <s v="US8078359"/>
    <s v="US10837790B2"/>
    <d v="2020-11-17T00:00:00"/>
    <x v="181"/>
    <s v="Productive and accident-free driving modes for a vehicle "/>
    <n v="1"/>
  </r>
  <r>
    <s v="US8892299"/>
    <s v="US10837790B2"/>
    <d v="2020-11-17T00:00:00"/>
    <x v="181"/>
    <s v="Productive and accident-free driving modes for a vehicle "/>
    <n v="1"/>
  </r>
  <r>
    <s v="JP5285662"/>
    <s v="US10784486B2"/>
    <d v="2020-09-22T00:00:00"/>
    <x v="181"/>
    <s v="Uniform current density tapered busbar "/>
    <n v="1"/>
  </r>
  <r>
    <s v="JP5325844"/>
    <s v="US10784486B2"/>
    <d v="2020-09-22T00:00:00"/>
    <x v="181"/>
    <s v="Uniform current density tapered busbar "/>
    <n v="1"/>
  </r>
  <r>
    <s v="US7736799"/>
    <s v="US10784486B2"/>
    <d v="2020-09-22T00:00:00"/>
    <x v="181"/>
    <s v="Uniform current density tapered busbar "/>
    <n v="1"/>
  </r>
  <r>
    <s v="US7749647"/>
    <s v="US10784486B2"/>
    <d v="2020-09-22T00:00:00"/>
    <x v="181"/>
    <s v="Uniform current density tapered busbar "/>
    <n v="1"/>
  </r>
  <r>
    <s v="US7763381"/>
    <s v="US10784486B2"/>
    <d v="2020-09-22T00:00:00"/>
    <x v="181"/>
    <s v="Uniform current density tapered busbar "/>
    <n v="1"/>
  </r>
  <r>
    <s v="US7781097"/>
    <s v="US10784486B2"/>
    <d v="2020-09-22T00:00:00"/>
    <x v="181"/>
    <s v="Uniform current density tapered busbar "/>
    <n v="1"/>
  </r>
  <r>
    <s v="US7820319"/>
    <s v="US10784486B2"/>
    <d v="2020-09-22T00:00:00"/>
    <x v="181"/>
    <s v="Uniform current density tapered busbar "/>
    <n v="1"/>
  </r>
  <r>
    <s v="EP2302727"/>
    <s v="US10756391B2"/>
    <d v="2020-08-25T00:00:00"/>
    <x v="181"/>
    <s v="Method and system for secondary internal current mechanisms for a lithium-ion cell "/>
    <n v="1"/>
  </r>
  <r>
    <s v="JP5119302"/>
    <s v="US10756391B2"/>
    <d v="2020-08-25T00:00:00"/>
    <x v="181"/>
    <s v="Method and system for secondary internal current mechanisms for a lithium-ion cell "/>
    <n v="1"/>
  </r>
  <r>
    <s v="JP5184576"/>
    <s v="US10756391B2"/>
    <d v="2020-08-25T00:00:00"/>
    <x v="181"/>
    <s v="Method and system for secondary internal current mechanisms for a lithium-ion cell "/>
    <n v="1"/>
  </r>
  <r>
    <s v="JP5285662"/>
    <s v="US10756391B2"/>
    <d v="2020-08-25T00:00:00"/>
    <x v="181"/>
    <s v="Method and system for secondary internal current mechanisms for a lithium-ion cell "/>
    <n v="1"/>
  </r>
  <r>
    <s v="JP5325844"/>
    <s v="US10756391B2"/>
    <d v="2020-08-25T00:00:00"/>
    <x v="181"/>
    <s v="Method and system for secondary internal current mechanisms for a lithium-ion cell "/>
    <n v="1"/>
  </r>
  <r>
    <s v="US7736799"/>
    <s v="US10756391B2"/>
    <d v="2020-08-25T00:00:00"/>
    <x v="181"/>
    <s v="Method and system for secondary internal current mechanisms for a lithium-ion cell "/>
    <n v="1"/>
  </r>
  <r>
    <s v="US7749647"/>
    <s v="US10756391B2"/>
    <d v="2020-08-25T00:00:00"/>
    <x v="181"/>
    <s v="Method and system for secondary internal current mechanisms for a lithium-ion cell "/>
    <n v="1"/>
  </r>
  <r>
    <s v="US7763381"/>
    <s v="US10756391B2"/>
    <d v="2020-08-25T00:00:00"/>
    <x v="181"/>
    <s v="Method and system for secondary internal current mechanisms for a lithium-ion cell "/>
    <n v="1"/>
  </r>
  <r>
    <s v="US7781097"/>
    <s v="US10756391B2"/>
    <d v="2020-08-25T00:00:00"/>
    <x v="181"/>
    <s v="Method and system for secondary internal current mechanisms for a lithium-ion cell "/>
    <n v="1"/>
  </r>
  <r>
    <s v="US7820319"/>
    <s v="US10756391B2"/>
    <d v="2020-08-25T00:00:00"/>
    <x v="181"/>
    <s v="Method and system for secondary internal current mechanisms for a lithium-ion cell "/>
    <n v="1"/>
  </r>
  <r>
    <s v="US8057928"/>
    <s v="US10756391B2"/>
    <d v="2020-08-25T00:00:00"/>
    <x v="181"/>
    <s v="Method and system for secondary internal current mechanisms for a lithium-ion cell "/>
    <n v="1"/>
  </r>
  <r>
    <s v="US8389139"/>
    <s v="US10756391B2"/>
    <d v="2020-08-25T00:00:00"/>
    <x v="181"/>
    <s v="Method and system for secondary internal current mechanisms for a lithium-ion cell "/>
    <n v="1"/>
  </r>
  <r>
    <s v="US9093726"/>
    <s v="US10756391B2"/>
    <d v="2020-08-25T00:00:00"/>
    <x v="181"/>
    <s v="Method and system for secondary internal current mechanisms for a lithium-ion cell "/>
    <n v="1"/>
  </r>
  <r>
    <s v="US9252400"/>
    <s v="US10756391B2"/>
    <d v="2020-08-25T00:00:00"/>
    <x v="181"/>
    <s v="Method and system for secondary internal current mechanisms for a lithium-ion cell "/>
    <n v="1"/>
  </r>
  <r>
    <s v="JP5285662"/>
    <s v="US10741889B2"/>
    <d v="2020-08-11T00:00:00"/>
    <x v="181"/>
    <s v="Multiple-zone thermocouple battery module temperature monitoring system "/>
    <n v="1"/>
  </r>
  <r>
    <s v="JP5325844"/>
    <s v="US10741889B2"/>
    <d v="2020-08-11T00:00:00"/>
    <x v="181"/>
    <s v="Multiple-zone thermocouple battery module temperature monitoring system "/>
    <n v="1"/>
  </r>
  <r>
    <s v="US7736799"/>
    <s v="US10741889B2"/>
    <d v="2020-08-11T00:00:00"/>
    <x v="181"/>
    <s v="Multiple-zone thermocouple battery module temperature monitoring system "/>
    <n v="1"/>
  </r>
  <r>
    <s v="US7749647"/>
    <s v="US10741889B2"/>
    <d v="2020-08-11T00:00:00"/>
    <x v="181"/>
    <s v="Multiple-zone thermocouple battery module temperature monitoring system "/>
    <n v="1"/>
  </r>
  <r>
    <s v="US7763381"/>
    <s v="US10741889B2"/>
    <d v="2020-08-11T00:00:00"/>
    <x v="181"/>
    <s v="Multiple-zone thermocouple battery module temperature monitoring system "/>
    <n v="1"/>
  </r>
  <r>
    <s v="US7781097"/>
    <s v="US10741889B2"/>
    <d v="2020-08-11T00:00:00"/>
    <x v="181"/>
    <s v="Multiple-zone thermocouple battery module temperature monitoring system "/>
    <n v="1"/>
  </r>
  <r>
    <s v="US7820319"/>
    <s v="US10741889B2"/>
    <d v="2020-08-11T00:00:00"/>
    <x v="181"/>
    <s v="Multiple-zone thermocouple battery module temperature monitoring system "/>
    <n v="1"/>
  </r>
  <r>
    <s v="JP5285662"/>
    <s v="US10741808B2"/>
    <d v="2020-08-11T00:00:00"/>
    <x v="181"/>
    <s v="Unified battery module with integrated battery cell structural support "/>
    <n v="1"/>
  </r>
  <r>
    <s v="JP5325844"/>
    <s v="US10741808B2"/>
    <d v="2020-08-11T00:00:00"/>
    <x v="181"/>
    <s v="Unified battery module with integrated battery cell structural support "/>
    <n v="1"/>
  </r>
  <r>
    <s v="US7736799"/>
    <s v="US10741808B2"/>
    <d v="2020-08-11T00:00:00"/>
    <x v="181"/>
    <s v="Unified battery module with integrated battery cell structural support "/>
    <n v="1"/>
  </r>
  <r>
    <s v="US7749647"/>
    <s v="US10741808B2"/>
    <d v="2020-08-11T00:00:00"/>
    <x v="181"/>
    <s v="Unified battery module with integrated battery cell structural support "/>
    <n v="1"/>
  </r>
  <r>
    <s v="US7763381"/>
    <s v="US10741808B2"/>
    <d v="2020-08-11T00:00:00"/>
    <x v="181"/>
    <s v="Unified battery module with integrated battery cell structural support "/>
    <n v="1"/>
  </r>
  <r>
    <s v="US7781097"/>
    <s v="US10741808B2"/>
    <d v="2020-08-11T00:00:00"/>
    <x v="181"/>
    <s v="Unified battery module with integrated battery cell structural support "/>
    <n v="1"/>
  </r>
  <r>
    <s v="US7820319"/>
    <s v="US10741808B2"/>
    <d v="2020-08-11T00:00:00"/>
    <x v="181"/>
    <s v="Unified battery module with integrated battery cell structural support "/>
    <n v="1"/>
  </r>
  <r>
    <s v="EP2305508"/>
    <s v="US10717412B2"/>
    <d v="2020-07-21T00:00:00"/>
    <x v="181"/>
    <s v="System and method for controlling a vehicle using secondary access methods "/>
    <n v="1"/>
  </r>
  <r>
    <s v="US8078359"/>
    <s v="US10717412B2"/>
    <d v="2020-07-21T00:00:00"/>
    <x v="181"/>
    <s v="System and method for controlling a vehicle using secondary access methods "/>
    <n v="1"/>
  </r>
  <r>
    <s v="US8892299"/>
    <s v="US10717412B2"/>
    <d v="2020-07-21T00:00:00"/>
    <x v="181"/>
    <s v="System and method for controlling a vehicle using secondary access methods "/>
    <n v="1"/>
  </r>
  <r>
    <s v="EP2305508"/>
    <s v="US10710633B2"/>
    <d v="2020-07-14T00:00:00"/>
    <x v="181"/>
    <s v="Control of complex parking maneuvers and autonomous fuel replenishment of driverless vehicles "/>
    <n v="1"/>
  </r>
  <r>
    <s v="US8078359"/>
    <s v="US10710633B2"/>
    <d v="2020-07-14T00:00:00"/>
    <x v="181"/>
    <s v="Control of complex parking maneuvers and autonomous fuel replenishment of driverless vehicles "/>
    <n v="1"/>
  </r>
  <r>
    <s v="US8892299"/>
    <s v="US10710633B2"/>
    <d v="2020-07-14T00:00:00"/>
    <x v="181"/>
    <s v="Control of complex parking maneuvers and autonomous fuel replenishment of driverless vehicles "/>
    <n v="1"/>
  </r>
  <r>
    <s v="EP2305508"/>
    <s v="US10708547B2"/>
    <d v="2020-07-07T00:00:00"/>
    <x v="181"/>
    <s v="Using vehicle sensor data to monitor environmental and geologic conditions "/>
    <n v="1"/>
  </r>
  <r>
    <s v="US8078359"/>
    <s v="US10708547B2"/>
    <d v="2020-07-07T00:00:00"/>
    <x v="181"/>
    <s v="Using vehicle sensor data to monitor environmental and geologic conditions "/>
    <n v="1"/>
  </r>
  <r>
    <s v="US8892299"/>
    <s v="US10708547B2"/>
    <d v="2020-07-07T00:00:00"/>
    <x v="181"/>
    <s v="Using vehicle sensor data to monitor environmental and geologic conditions "/>
    <n v="1"/>
  </r>
  <r>
    <s v="JP5285662"/>
    <s v="US10707471B2"/>
    <d v="2020-07-07T00:00:00"/>
    <x v="181"/>
    <s v="Single side cell-to-cell battery module interconnection "/>
    <n v="1"/>
  </r>
  <r>
    <s v="JP5325844"/>
    <s v="US10707471B2"/>
    <d v="2020-07-07T00:00:00"/>
    <x v="181"/>
    <s v="Single side cell-to-cell battery module interconnection "/>
    <n v="1"/>
  </r>
  <r>
    <s v="US7736799"/>
    <s v="US10707471B2"/>
    <d v="2020-07-07T00:00:00"/>
    <x v="181"/>
    <s v="Single side cell-to-cell battery module interconnection "/>
    <n v="1"/>
  </r>
  <r>
    <s v="US7749647"/>
    <s v="US10707471B2"/>
    <d v="2020-07-07T00:00:00"/>
    <x v="181"/>
    <s v="Single side cell-to-cell battery module interconnection "/>
    <n v="1"/>
  </r>
  <r>
    <s v="US7763381"/>
    <s v="US10707471B2"/>
    <d v="2020-07-07T00:00:00"/>
    <x v="181"/>
    <s v="Single side cell-to-cell battery module interconnection "/>
    <n v="1"/>
  </r>
  <r>
    <s v="US7781097"/>
    <s v="US10707471B2"/>
    <d v="2020-07-07T00:00:00"/>
    <x v="181"/>
    <s v="Single side cell-to-cell battery module interconnection "/>
    <n v="1"/>
  </r>
  <r>
    <s v="US7820319"/>
    <s v="US10707471B2"/>
    <d v="2020-07-07T00:00:00"/>
    <x v="181"/>
    <s v="Single side cell-to-cell battery module interconnection "/>
    <n v="1"/>
  </r>
  <r>
    <s v="CA2608448"/>
    <s v="US10700395B2"/>
    <d v="2020-06-30T00:00:00"/>
    <x v="181"/>
    <s v="Battery module housing having an integrally-formed cooling plate "/>
    <n v="1"/>
  </r>
  <r>
    <s v="EP1880433"/>
    <s v="US10700395B2"/>
    <d v="2020-06-30T00:00:00"/>
    <x v="181"/>
    <s v="Battery module housing having an integrally-formed cooling plate "/>
    <n v="1"/>
  </r>
  <r>
    <s v="JP5274246"/>
    <s v="US10700395B2"/>
    <d v="2020-06-30T00:00:00"/>
    <x v="181"/>
    <s v="Battery module housing having an integrally-formed cooling plate "/>
    <n v="1"/>
  </r>
  <r>
    <s v="US8124263"/>
    <s v="US10700395B2"/>
    <d v="2020-06-30T00:00:00"/>
    <x v="181"/>
    <s v="Battery module housing having an integrally-formed cooling plate "/>
    <n v="1"/>
  </r>
  <r>
    <s v="US8137833"/>
    <s v="US10700395B2"/>
    <d v="2020-06-30T00:00:00"/>
    <x v="181"/>
    <s v="Battery module housing having an integrally-formed cooling plate "/>
    <n v="1"/>
  </r>
  <r>
    <s v="EP2305508"/>
    <s v="US10694357B2"/>
    <d v="2020-06-23T00:00:00"/>
    <x v="181"/>
    <s v="Using vehicle sensor data to monitor pedestrian health "/>
    <n v="1"/>
  </r>
  <r>
    <s v="US8078359"/>
    <s v="US10694357B2"/>
    <d v="2020-06-23T00:00:00"/>
    <x v="181"/>
    <s v="Using vehicle sensor data to monitor pedestrian health "/>
    <n v="1"/>
  </r>
  <r>
    <s v="US8892299"/>
    <s v="US10694357B2"/>
    <d v="2020-06-23T00:00:00"/>
    <x v="181"/>
    <s v="Using vehicle sensor data to monitor pedestrian health "/>
    <n v="1"/>
  </r>
  <r>
    <s v="EP2305508"/>
    <s v="US10692126B2"/>
    <d v="2020-06-23T00:00:00"/>
    <x v="181"/>
    <s v="Network-based system for selling and servicing cars "/>
    <n v="1"/>
  </r>
  <r>
    <s v="US8078359"/>
    <s v="US10692126B2"/>
    <d v="2020-06-23T00:00:00"/>
    <x v="181"/>
    <s v="Network-based system for selling and servicing cars "/>
    <n v="1"/>
  </r>
  <r>
    <s v="US8892299"/>
    <s v="US10692126B2"/>
    <d v="2020-06-23T00:00:00"/>
    <x v="181"/>
    <s v="Network-based system for selling and servicing cars "/>
    <n v="1"/>
  </r>
  <r>
    <s v="JP5416664"/>
    <s v="US10682920B2"/>
    <d v="2020-06-16T00:00:00"/>
    <x v="181"/>
    <s v="Ultra-fast charge profile for an electric vehicle "/>
    <n v="1"/>
  </r>
  <r>
    <s v="US8643342"/>
    <s v="US10682920B2"/>
    <d v="2020-06-16T00:00:00"/>
    <x v="181"/>
    <s v="Ultra-fast charge profile for an electric vehicle "/>
    <n v="1"/>
  </r>
  <r>
    <s v="US8754614"/>
    <s v="US10682920B2"/>
    <d v="2020-06-16T00:00:00"/>
    <x v="181"/>
    <s v="Ultra-fast charge profile for an electric vehicle "/>
    <n v="1"/>
  </r>
  <r>
    <s v="US8970182"/>
    <s v="US10682920B2"/>
    <d v="2020-06-16T00:00:00"/>
    <x v="181"/>
    <s v="Ultra-fast charge profile for an electric vehicle "/>
    <n v="1"/>
  </r>
  <r>
    <s v="JP5285662"/>
    <s v="US10644282B2"/>
    <d v="2020-05-05T00:00:00"/>
    <x v="181"/>
    <s v="Staggered battery cell array with two-dimensional inline terminal edges "/>
    <n v="1"/>
  </r>
  <r>
    <s v="JP5325844"/>
    <s v="US10644282B2"/>
    <d v="2020-05-05T00:00:00"/>
    <x v="181"/>
    <s v="Staggered battery cell array with two-dimensional inline terminal edges "/>
    <n v="1"/>
  </r>
  <r>
    <s v="US7736799"/>
    <s v="US10644282B2"/>
    <d v="2020-05-05T00:00:00"/>
    <x v="181"/>
    <s v="Staggered battery cell array with two-dimensional inline terminal edges "/>
    <n v="1"/>
  </r>
  <r>
    <s v="US7749647"/>
    <s v="US10644282B2"/>
    <d v="2020-05-05T00:00:00"/>
    <x v="181"/>
    <s v="Staggered battery cell array with two-dimensional inline terminal edges "/>
    <n v="1"/>
  </r>
  <r>
    <s v="US7763381"/>
    <s v="US10644282B2"/>
    <d v="2020-05-05T00:00:00"/>
    <x v="181"/>
    <s v="Staggered battery cell array with two-dimensional inline terminal edges "/>
    <n v="1"/>
  </r>
  <r>
    <s v="US7781097"/>
    <s v="US10644282B2"/>
    <d v="2020-05-05T00:00:00"/>
    <x v="181"/>
    <s v="Staggered battery cell array with two-dimensional inline terminal edges "/>
    <n v="1"/>
  </r>
  <r>
    <s v="US7820319"/>
    <s v="US10644282B2"/>
    <d v="2020-05-05T00:00:00"/>
    <x v="181"/>
    <s v="Staggered battery cell array with two-dimensional inline terminal edges "/>
    <n v="1"/>
  </r>
  <r>
    <s v="EP2305508"/>
    <s v="US10635109B2"/>
    <d v="2020-04-28T00:00:00"/>
    <x v="181"/>
    <s v="Vehicle path-planner monitor and controller "/>
    <n v="1"/>
  </r>
  <r>
    <s v="JP5837464"/>
    <s v="US10635109B2"/>
    <d v="2020-04-28T00:00:00"/>
    <x v="181"/>
    <s v="Vehicle path-planner monitor and controller "/>
    <n v="1"/>
  </r>
  <r>
    <s v="US8078359"/>
    <s v="US10635109B2"/>
    <d v="2020-04-28T00:00:00"/>
    <x v="181"/>
    <s v="Vehicle path-planner monitor and controller "/>
    <n v="1"/>
  </r>
  <r>
    <s v="US8892299"/>
    <s v="US10635109B2"/>
    <d v="2020-04-28T00:00:00"/>
    <x v="181"/>
    <s v="Vehicle path-planner monitor and controller "/>
    <n v="1"/>
  </r>
  <r>
    <s v="EP2305508"/>
    <s v="US10606274B2"/>
    <d v="2020-03-31T00:00:00"/>
    <x v="181"/>
    <s v="Visual place recognition based self-localization for autonomous vehicles "/>
    <n v="1"/>
  </r>
  <r>
    <s v="JP5837464"/>
    <s v="US10606274B2"/>
    <d v="2020-03-31T00:00:00"/>
    <x v="181"/>
    <s v="Visual place recognition based self-localization for autonomous vehicles "/>
    <n v="1"/>
  </r>
  <r>
    <s v="US8078359"/>
    <s v="US10606274B2"/>
    <d v="2020-03-31T00:00:00"/>
    <x v="181"/>
    <s v="Visual place recognition based self-localization for autonomous vehicles "/>
    <n v="1"/>
  </r>
  <r>
    <s v="US8892299"/>
    <s v="US10606274B2"/>
    <d v="2020-03-31T00:00:00"/>
    <x v="181"/>
    <s v="Visual place recognition based self-localization for autonomous vehicles "/>
    <n v="1"/>
  </r>
  <r>
    <s v="CA2608448"/>
    <s v="US10601090B2"/>
    <d v="2020-03-24T00:00:00"/>
    <x v="181"/>
    <s v="Using a spacer to block path of thermally conductive structural adhesive in lithium ion cells "/>
    <n v="1"/>
  </r>
  <r>
    <s v="EP1880433"/>
    <s v="US10601090B2"/>
    <d v="2020-03-24T00:00:00"/>
    <x v="181"/>
    <s v="Using a spacer to block path of thermally conductive structural adhesive in lithium ion cells "/>
    <n v="1"/>
  </r>
  <r>
    <s v="JP5274246"/>
    <s v="US10601090B2"/>
    <d v="2020-03-24T00:00:00"/>
    <x v="181"/>
    <s v="Using a spacer to block path of thermally conductive structural adhesive in lithium ion cells "/>
    <n v="1"/>
  </r>
  <r>
    <s v="US8124263"/>
    <s v="US10601090B2"/>
    <d v="2020-03-24T00:00:00"/>
    <x v="181"/>
    <s v="Using a spacer to block path of thermally conductive structural adhesive in lithium ion cells "/>
    <n v="1"/>
  </r>
  <r>
    <s v="US8137833"/>
    <s v="US10601090B2"/>
    <d v="2020-03-24T00:00:00"/>
    <x v="181"/>
    <s v="Using a spacer to block path of thermally conductive structural adhesive in lithium ion cells "/>
    <n v="1"/>
  </r>
  <r>
    <s v="EP2305508"/>
    <s v="US10515390B2"/>
    <d v="2019-12-24T00:00:00"/>
    <x v="181"/>
    <s v="Method and system for data optimization "/>
    <n v="1"/>
  </r>
  <r>
    <s v="JP5837464"/>
    <s v="US10515390B2"/>
    <d v="2019-12-24T00:00:00"/>
    <x v="181"/>
    <s v="Method and system for data optimization "/>
    <n v="1"/>
  </r>
  <r>
    <s v="US8078359"/>
    <s v="US10515390B2"/>
    <d v="2019-12-24T00:00:00"/>
    <x v="181"/>
    <s v="Method and system for data optimization "/>
    <n v="1"/>
  </r>
  <r>
    <s v="US8892299"/>
    <s v="US10515390B2"/>
    <d v="2019-12-24T00:00:00"/>
    <x v="181"/>
    <s v="Method and system for data optimization "/>
    <n v="1"/>
  </r>
  <r>
    <s v="EP2302727"/>
    <s v="US10476115B2"/>
    <d v="2019-11-12T00:00:00"/>
    <x v="181"/>
    <s v="Battery cell cooling plate with cell vents "/>
    <n v="1"/>
  </r>
  <r>
    <s v="JP5119302"/>
    <s v="US10476115B2"/>
    <d v="2019-11-12T00:00:00"/>
    <x v="181"/>
    <s v="Battery cell cooling plate with cell vents "/>
    <n v="1"/>
  </r>
  <r>
    <s v="US9093726"/>
    <s v="US10476115B2"/>
    <d v="2019-11-12T00:00:00"/>
    <x v="181"/>
    <s v="Battery cell cooling plate with cell vents "/>
    <n v="1"/>
  </r>
  <r>
    <s v="EP2305508"/>
    <s v="US10471829B2"/>
    <d v="2019-11-12T00:00:00"/>
    <x v="181"/>
    <s v="Self-destruct zone and autonomous vehicle navigation "/>
    <n v="1"/>
  </r>
  <r>
    <s v="US8078359"/>
    <s v="US10471829B2"/>
    <d v="2019-11-12T00:00:00"/>
    <x v="181"/>
    <s v="Self-destruct zone and autonomous vehicle navigation "/>
    <n v="1"/>
  </r>
  <r>
    <s v="US8892299"/>
    <s v="US10471829B2"/>
    <d v="2019-11-12T00:00:00"/>
    <x v="181"/>
    <s v="Self-destruct zone and autonomous vehicle navigation "/>
    <n v="1"/>
  </r>
  <r>
    <s v="EP2305508"/>
    <s v="US10464530B2"/>
    <d v="2019-11-05T00:00:00"/>
    <x v="181"/>
    <s v="Voice biometric pre-purchase enrollment for autonomous vehicles "/>
    <n v="1"/>
  </r>
  <r>
    <s v="US8078359"/>
    <s v="US10464530B2"/>
    <d v="2019-11-05T00:00:00"/>
    <x v="181"/>
    <s v="Voice biometric pre-purchase enrollment for autonomous vehicles "/>
    <n v="1"/>
  </r>
  <r>
    <s v="US8892299"/>
    <s v="US10464530B2"/>
    <d v="2019-11-05T00:00:00"/>
    <x v="181"/>
    <s v="Voice biometric pre-purchase enrollment for autonomous vehicles "/>
    <n v="1"/>
  </r>
  <r>
    <s v="US8449015"/>
    <s v="US10443282B2"/>
    <d v="2019-10-15T00:00:00"/>
    <x v="181"/>
    <s v="Articulating mechanism for a vehicle door "/>
    <n v="1"/>
  </r>
  <r>
    <s v="US8511738"/>
    <s v="US10443282B2"/>
    <d v="2019-10-15T00:00:00"/>
    <x v="181"/>
    <s v="Articulating mechanism for a vehicle door "/>
    <n v="1"/>
  </r>
  <r>
    <s v="EP2305508"/>
    <s v="US10410064B2"/>
    <d v="2019-09-10T00:00:00"/>
    <x v="181"/>
    <s v="System for tracking and identifying vehicles and pedestrians "/>
    <n v="1"/>
  </r>
  <r>
    <s v="US8078359"/>
    <s v="US10410064B2"/>
    <d v="2019-09-10T00:00:00"/>
    <x v="181"/>
    <s v="System for tracking and identifying vehicles and pedestrians "/>
    <n v="1"/>
  </r>
  <r>
    <s v="US8892299"/>
    <s v="US10410064B2"/>
    <d v="2019-09-10T00:00:00"/>
    <x v="181"/>
    <s v="System for tracking and identifying vehicles and pedestrians "/>
    <n v="1"/>
  </r>
  <r>
    <s v="US9030063"/>
    <s v="US10396631B2"/>
    <d v="2019-08-27T00:00:00"/>
    <x v="181"/>
    <s v="Dual inverter and electric motor split-flow cooling system "/>
    <n v="1"/>
  </r>
  <r>
    <s v="EP2305508"/>
    <s v="US10369974B2"/>
    <d v="2019-08-06T00:00:00"/>
    <x v="181"/>
    <s v="Control and coordination of driverless fuel replenishment for autonomous vehicles "/>
    <n v="1"/>
  </r>
  <r>
    <s v="US8078359"/>
    <s v="US10369974B2"/>
    <d v="2019-08-06T00:00:00"/>
    <x v="181"/>
    <s v="Control and coordination of driverless fuel replenishment for autonomous vehicles "/>
    <n v="1"/>
  </r>
  <r>
    <s v="US8892299"/>
    <s v="US10369974B2"/>
    <d v="2019-08-06T00:00:00"/>
    <x v="181"/>
    <s v="Control and coordination of driverless fuel replenishment for autonomous vehicles "/>
    <n v="1"/>
  </r>
  <r>
    <s v="EP2305508"/>
    <s v="US10369966B1"/>
    <d v="2019-08-06T00:00:00"/>
    <x v="181"/>
    <s v="Controlling access to a vehicle using wireless access devices "/>
    <n v="1"/>
  </r>
  <r>
    <s v="US8078359"/>
    <s v="US10369966B1"/>
    <d v="2019-08-06T00:00:00"/>
    <x v="181"/>
    <s v="Controlling access to a vehicle using wireless access devices "/>
    <n v="1"/>
  </r>
  <r>
    <s v="US8892299"/>
    <s v="US10369966B1"/>
    <d v="2019-08-06T00:00:00"/>
    <x v="181"/>
    <s v="Controlling access to a vehicle using wireless access devices "/>
    <n v="1"/>
  </r>
  <r>
    <s v="CA2736341"/>
    <s v="US10369898B2"/>
    <d v="2019-08-06T00:00:00"/>
    <x v="181"/>
    <s v="Rechargeable vehicle thermal management charging system "/>
    <n v="1"/>
  </r>
  <r>
    <s v="JP4972176"/>
    <s v="US10369898B2"/>
    <d v="2019-08-06T00:00:00"/>
    <x v="181"/>
    <s v="Rechargeable vehicle thermal management charging system "/>
    <n v="1"/>
  </r>
  <r>
    <s v="JP5325259"/>
    <s v="US10369898B2"/>
    <d v="2019-08-06T00:00:00"/>
    <x v="181"/>
    <s v="Rechargeable vehicle thermal management charging system "/>
    <n v="1"/>
  </r>
  <r>
    <s v="US8336319"/>
    <s v="US10369898B2"/>
    <d v="2019-08-06T00:00:00"/>
    <x v="181"/>
    <s v="Rechargeable vehicle thermal management charging system "/>
    <n v="1"/>
  </r>
  <r>
    <s v="US8402776"/>
    <s v="US10369898B2"/>
    <d v="2019-08-06T00:00:00"/>
    <x v="181"/>
    <s v="Rechargeable vehicle thermal management charging system "/>
    <n v="1"/>
  </r>
  <r>
    <s v="US8448696"/>
    <s v="US10369898B2"/>
    <d v="2019-08-06T00:00:00"/>
    <x v="181"/>
    <s v="Rechargeable vehicle thermal management charging system "/>
    <n v="1"/>
  </r>
  <r>
    <s v="US8899492"/>
    <s v="US10369898B2"/>
    <d v="2019-08-06T00:00:00"/>
    <x v="181"/>
    <s v="Rechargeable vehicle thermal management charging system "/>
    <n v="1"/>
  </r>
  <r>
    <s v="EP2305508"/>
    <s v="US10286915B2"/>
    <d v="2019-05-14T00:00:00"/>
    <x v="181"/>
    <s v="Machine learning for personalized driving "/>
    <n v="1"/>
  </r>
  <r>
    <s v="US8078359"/>
    <s v="US10286915B2"/>
    <d v="2019-05-14T00:00:00"/>
    <x v="181"/>
    <s v="Machine learning for personalized driving "/>
    <n v="1"/>
  </r>
  <r>
    <s v="US8892299"/>
    <s v="US10286915B2"/>
    <d v="2019-05-14T00:00:00"/>
    <x v="181"/>
    <s v="Machine learning for personalized driving "/>
    <n v="1"/>
  </r>
  <r>
    <s v="US7698078"/>
    <s v="US10252631B2"/>
    <d v="2019-04-09T00:00:00"/>
    <x v="181"/>
    <s v="Communications between vehicle and charging system "/>
    <n v="1"/>
  </r>
  <r>
    <s v="EP2305508"/>
    <s v="US10249104B2"/>
    <d v="2019-04-02T00:00:00"/>
    <x v="181"/>
    <s v="Lease observation and event recording "/>
    <n v="1"/>
  </r>
  <r>
    <s v="US8078359"/>
    <s v="US10249104B2"/>
    <d v="2019-04-02T00:00:00"/>
    <x v="181"/>
    <s v="Lease observation and event recording "/>
    <n v="1"/>
  </r>
  <r>
    <s v="US8892299"/>
    <s v="US10249104B2"/>
    <d v="2019-04-02T00:00:00"/>
    <x v="181"/>
    <s v="Lease observation and event recording "/>
    <n v="1"/>
  </r>
  <r>
    <s v="EP2305508"/>
    <s v="US10234302B2"/>
    <d v="2019-03-19T00:00:00"/>
    <x v="181"/>
    <s v="Adaptive route and motion planning based on learned external and internal vehicle environment "/>
    <n v="1"/>
  </r>
  <r>
    <s v="JP5837464"/>
    <s v="US10234302B2"/>
    <d v="2019-03-19T00:00:00"/>
    <x v="181"/>
    <s v="Adaptive route and motion planning based on learned external and internal vehicle environment "/>
    <n v="1"/>
  </r>
  <r>
    <s v="US8078359"/>
    <s v="US10234302B2"/>
    <d v="2019-03-19T00:00:00"/>
    <x v="181"/>
    <s v="Adaptive route and motion planning based on learned external and internal vehicle environment "/>
    <n v="1"/>
  </r>
  <r>
    <s v="US8892299"/>
    <s v="US10234302B2"/>
    <d v="2019-03-19T00:00:00"/>
    <x v="181"/>
    <s v="Adaptive route and motion planning based on learned external and internal vehicle environment "/>
    <n v="1"/>
  </r>
  <r>
    <s v="US8686288"/>
    <s v="US10199626B2"/>
    <d v="2019-02-05T00:00:00"/>
    <x v="181"/>
    <s v="Spring loaded busbar for laser welding operation "/>
    <n v="1"/>
  </r>
  <r>
    <s v="US9257825"/>
    <s v="US10199626B2"/>
    <d v="2019-02-05T00:00:00"/>
    <x v="181"/>
    <s v="Spring loaded busbar for laser welding operation "/>
    <n v="1"/>
  </r>
  <r>
    <s v="EP2305508"/>
    <s v="US10074223B2"/>
    <d v="2018-09-11T00:00:00"/>
    <x v="181"/>
    <s v="Secured vehicle for user use only "/>
    <n v="1"/>
  </r>
  <r>
    <s v="US8078359"/>
    <s v="US10074223B2"/>
    <d v="2018-09-11T00:00:00"/>
    <x v="181"/>
    <s v="Secured vehicle for user use only "/>
    <n v="1"/>
  </r>
  <r>
    <s v="US8892299"/>
    <s v="US10074223B2"/>
    <d v="2018-09-11T00:00:00"/>
    <x v="181"/>
    <s v="Secured vehicle for user use only "/>
    <n v="1"/>
  </r>
  <r>
    <s v="EP2305508"/>
    <s v="US10031523B2"/>
    <d v="2018-07-24T00:00:00"/>
    <x v="181"/>
    <s v="Method and system for behavioral sharing in autonomous vehicles "/>
    <n v="1"/>
  </r>
  <r>
    <s v="US8078359"/>
    <s v="US10031523B2"/>
    <d v="2018-07-24T00:00:00"/>
    <x v="181"/>
    <s v="Method and system for behavioral sharing in autonomous vehicles "/>
    <n v="1"/>
  </r>
  <r>
    <s v="US8892299"/>
    <s v="US10031523B2"/>
    <d v="2018-07-24T00:00:00"/>
    <x v="181"/>
    <s v="Method and system for behavioral sharing in autonomous vehicles "/>
    <n v="1"/>
  </r>
  <r>
    <s v="EP2305508"/>
    <s v="US10031521B1"/>
    <d v="2018-07-24T00:00:00"/>
    <x v="181"/>
    <s v="Method and system for using weather information in operation of autonomous vehicles "/>
    <n v="1"/>
  </r>
  <r>
    <s v="US8078359"/>
    <s v="US10031521B1"/>
    <d v="2018-07-24T00:00:00"/>
    <x v="181"/>
    <s v="Method and system for using weather information in operation of autonomous vehicles "/>
    <n v="1"/>
  </r>
  <r>
    <s v="US8892299"/>
    <s v="US10031521B1"/>
    <d v="2018-07-24T00:00:00"/>
    <x v="181"/>
    <s v="Method and system for using weather information in operation of autonomous vehicles "/>
    <n v="1"/>
  </r>
  <r>
    <s v="JP5372128"/>
    <s v="US10017037B2"/>
    <d v="2018-07-10T00:00:00"/>
    <x v="181"/>
    <s v="Vehicle having a battery pack directly attached to the cross rails of a frame structure "/>
    <n v="1"/>
  </r>
  <r>
    <s v="US9045030"/>
    <s v="US10017037B2"/>
    <d v="2018-07-10T00:00:00"/>
    <x v="181"/>
    <s v="Vehicle having a battery pack directly attached to the cross rails of a frame structure "/>
    <n v="1"/>
  </r>
  <r>
    <s v="US9252400"/>
    <s v="US11616256B2"/>
    <d v="2023-03-28T00:00:00"/>
    <x v="1321"/>
    <s v="Abuse tolerance in battery modules "/>
    <n v="1"/>
  </r>
  <r>
    <s v="US7698078"/>
    <s v="US11571987B2"/>
    <d v="2023-02-07T00:00:00"/>
    <x v="1321"/>
    <s v="Optimization of battery pack size using swapping "/>
    <n v="1"/>
  </r>
  <r>
    <s v="CA2645056"/>
    <s v="US11539085B2"/>
    <d v="2022-12-27T00:00:00"/>
    <x v="1321"/>
    <s v="Serviceable flex circuit for battery module "/>
    <n v="1"/>
  </r>
  <r>
    <s v="US7671565"/>
    <s v="US11539085B2"/>
    <d v="2022-12-27T00:00:00"/>
    <x v="1321"/>
    <s v="Serviceable flex circuit for battery module "/>
    <n v="1"/>
  </r>
  <r>
    <s v="JP5837464"/>
    <s v="US11453290B2"/>
    <d v="2022-09-27T00:00:00"/>
    <x v="1321"/>
    <s v="Faulty power source ejection in a safe zone "/>
    <n v="1"/>
  </r>
  <r>
    <s v="US9045030"/>
    <s v="US10160344B2"/>
    <d v="2018-12-25T00:00:00"/>
    <x v="1935"/>
    <s v="Modular battery assembly "/>
    <n v="1"/>
  </r>
  <r>
    <s v="US9045030"/>
    <s v="US10144307B2"/>
    <d v="2018-12-04T00:00:00"/>
    <x v="1935"/>
    <s v="Systems and methods for replacing a vehicle battery "/>
    <n v="1"/>
  </r>
  <r>
    <s v="US7489057"/>
    <s v="WO2022049009A1"/>
    <d v="2022-03-10T00:00:00"/>
    <x v="3761"/>
    <s v="Electric machine rotor cooling cartridge "/>
    <n v="1"/>
  </r>
  <r>
    <s v="US7489057"/>
    <s v="EP3965266A1"/>
    <d v="2022-03-09T00:00:00"/>
    <x v="1421"/>
    <s v="Electric machine rotor cooling cartridge "/>
    <n v="1"/>
  </r>
  <r>
    <s v="US7579725"/>
    <s v="EP3965266A1"/>
    <d v="2022-03-09T00:00:00"/>
    <x v="1421"/>
    <s v="Electric machine rotor cooling cartridge "/>
    <n v="1"/>
  </r>
  <r>
    <s v="EP2416405"/>
    <s v="JPH06223815A"/>
    <d v="1994-08-12T00:00:00"/>
    <x v="3392"/>
    <s v="Battery "/>
    <n v="1"/>
  </r>
  <r>
    <s v="JP5306426"/>
    <s v="JPH06223815A"/>
    <d v="1994-08-12T00:00:00"/>
    <x v="3392"/>
    <s v="集合電池 "/>
    <n v="1"/>
  </r>
  <r>
    <s v="US7404720"/>
    <s v="US9949784B2"/>
    <d v="2018-04-24T00:00:00"/>
    <x v="3762"/>
    <s v="Ablation catheter system for preventing damage "/>
    <n v="1"/>
  </r>
  <r>
    <s v="US7404720"/>
    <s v="US9937002B2"/>
    <d v="2018-04-10T00:00:00"/>
    <x v="3762"/>
    <s v="Ablation catheter system with safety features "/>
    <n v="1"/>
  </r>
  <r>
    <s v="US7404720"/>
    <s v="US9289258B2"/>
    <d v="2016-03-22T00:00:00"/>
    <x v="3762"/>
    <s v="Ablation catheter system with safety features "/>
    <n v="1"/>
  </r>
  <r>
    <s v="US7404720"/>
    <s v="US11266461B2"/>
    <d v="2022-03-08T00:00:00"/>
    <x v="3762"/>
    <s v="Ablation catheter system with safety features "/>
    <n v="1"/>
  </r>
  <r>
    <s v="EP2305508"/>
    <s v="US20180012196A1"/>
    <d v="2018-01-11T00:00:00"/>
    <x v="473"/>
    <s v="Vehicle maintenance manager "/>
    <n v="1"/>
  </r>
  <r>
    <s v="US7698078"/>
    <s v="US20180012196A1"/>
    <d v="2018-01-11T00:00:00"/>
    <x v="473"/>
    <s v="Vehicle maintenance manager "/>
    <n v="1"/>
  </r>
  <r>
    <s v="US8078359"/>
    <s v="US20180012196A1"/>
    <d v="2018-01-11T00:00:00"/>
    <x v="473"/>
    <s v="Vehicle maintenance manager "/>
    <n v="1"/>
  </r>
  <r>
    <s v="US8892299"/>
    <s v="US20180012196A1"/>
    <d v="2018-01-11T00:00:00"/>
    <x v="473"/>
    <s v="Vehicle maintenance manager "/>
    <n v="1"/>
  </r>
  <r>
    <s v="US8907629"/>
    <s v="US20180012196A1"/>
    <d v="2018-01-11T00:00:00"/>
    <x v="473"/>
    <s v="Vehicle maintenance manager "/>
    <n v="1"/>
  </r>
  <r>
    <s v="US8970173"/>
    <s v="US20180012196A1"/>
    <d v="2018-01-11T00:00:00"/>
    <x v="473"/>
    <s v="Vehicle maintenance manager "/>
    <n v="1"/>
  </r>
  <r>
    <s v="US7698078"/>
    <s v="US20170136894A1"/>
    <d v="2017-05-18T00:00:00"/>
    <x v="473"/>
    <s v="Communications between vehicle and charging system "/>
    <n v="1"/>
  </r>
  <r>
    <s v="US7404720"/>
    <s v="US11605952B1"/>
    <d v="2023-03-14T00:00:00"/>
    <x v="1322"/>
    <s v="Adaptive solar power battery storage system "/>
    <n v="1"/>
  </r>
  <r>
    <s v="US7433794"/>
    <s v="US11605952B1"/>
    <d v="2023-03-14T00:00:00"/>
    <x v="1322"/>
    <s v="Adaptive solar power battery storage system "/>
    <n v="1"/>
  </r>
  <r>
    <s v="US7602145"/>
    <s v="US11605952B1"/>
    <d v="2023-03-14T00:00:00"/>
    <x v="1322"/>
    <s v="Adaptive solar power battery storage system "/>
    <n v="1"/>
  </r>
  <r>
    <s v="US7683570"/>
    <s v="US11605952B1"/>
    <d v="2023-03-14T00:00:00"/>
    <x v="1322"/>
    <s v="Adaptive solar power battery storage system "/>
    <n v="1"/>
  </r>
  <r>
    <s v="US7683575"/>
    <s v="US11605952B1"/>
    <d v="2023-03-14T00:00:00"/>
    <x v="1322"/>
    <s v="Adaptive solar power battery storage system "/>
    <n v="1"/>
  </r>
  <r>
    <s v="US7719232"/>
    <s v="US11605952B1"/>
    <d v="2023-03-14T00:00:00"/>
    <x v="1322"/>
    <s v="Adaptive solar power battery storage system "/>
    <n v="1"/>
  </r>
  <r>
    <s v="US7923144"/>
    <s v="US11605952B1"/>
    <d v="2023-03-14T00:00:00"/>
    <x v="1322"/>
    <s v="Adaptive solar power battery storage system "/>
    <n v="1"/>
  </r>
  <r>
    <s v="US7940028"/>
    <s v="US11605952B1"/>
    <d v="2023-03-14T00:00:00"/>
    <x v="1322"/>
    <s v="Adaptive solar power battery storage system "/>
    <n v="1"/>
  </r>
  <r>
    <s v="US8049460"/>
    <s v="US11605952B1"/>
    <d v="2023-03-14T00:00:00"/>
    <x v="1322"/>
    <s v="Adaptive solar power battery storage system "/>
    <n v="1"/>
  </r>
  <r>
    <s v="US8133608"/>
    <s v="US11605952B1"/>
    <d v="2023-03-14T00:00:00"/>
    <x v="1322"/>
    <s v="Adaptive solar power battery storage system "/>
    <n v="1"/>
  </r>
  <r>
    <s v="US8242739"/>
    <s v="US11605952B1"/>
    <d v="2023-03-14T00:00:00"/>
    <x v="1322"/>
    <s v="Adaptive solar power battery storage system "/>
    <n v="1"/>
  </r>
  <r>
    <s v="US8313850"/>
    <s v="US11605952B1"/>
    <d v="2023-03-14T00:00:00"/>
    <x v="1322"/>
    <s v="Adaptive solar power battery storage system "/>
    <n v="1"/>
  </r>
  <r>
    <s v="US8493032"/>
    <s v="US11605952B1"/>
    <d v="2023-03-14T00:00:00"/>
    <x v="1322"/>
    <s v="Adaptive solar power battery storage system "/>
    <n v="1"/>
  </r>
  <r>
    <s v="US8618775"/>
    <s v="US11605952B1"/>
    <d v="2023-03-14T00:00:00"/>
    <x v="1322"/>
    <s v="Adaptive solar power battery storage system "/>
    <n v="1"/>
  </r>
  <r>
    <s v="US8643330"/>
    <s v="US11605952B1"/>
    <d v="2023-03-14T00:00:00"/>
    <x v="1322"/>
    <s v="Adaptive solar power battery storage system "/>
    <n v="1"/>
  </r>
  <r>
    <s v="US9093726"/>
    <s v="US11605952B1"/>
    <d v="2023-03-14T00:00:00"/>
    <x v="1322"/>
    <s v="Adaptive solar power battery storage system "/>
    <n v="1"/>
  </r>
  <r>
    <s v="US9153990"/>
    <s v="US11605952B1"/>
    <d v="2023-03-14T00:00:00"/>
    <x v="1322"/>
    <s v="Adaptive solar power battery storage system "/>
    <n v="1"/>
  </r>
  <r>
    <s v="US9221343"/>
    <s v="US11605952B1"/>
    <d v="2023-03-14T00:00:00"/>
    <x v="1322"/>
    <s v="Adaptive solar power battery storage system "/>
    <n v="1"/>
  </r>
  <r>
    <s v="US9263901"/>
    <s v="US11605952B1"/>
    <d v="2023-03-14T00:00:00"/>
    <x v="1322"/>
    <s v="Adaptive solar power battery storage system "/>
    <n v="1"/>
  </r>
  <r>
    <s v="US9293792"/>
    <s v="US11605952B1"/>
    <d v="2023-03-14T00:00:00"/>
    <x v="1322"/>
    <s v="Adaptive solar power battery storage system "/>
    <n v="1"/>
  </r>
  <r>
    <s v="AU2008276398"/>
    <s v="US10998730B1"/>
    <d v="2021-05-04T00:00:00"/>
    <x v="1322"/>
    <s v="Adaptive solar power battery storage system "/>
    <n v="1"/>
  </r>
  <r>
    <s v="EP2171824"/>
    <s v="US10998730B1"/>
    <d v="2021-05-04T00:00:00"/>
    <x v="1322"/>
    <s v="Adaptive solar power battery storage system "/>
    <n v="1"/>
  </r>
  <r>
    <s v="EP2181481"/>
    <s v="US10998730B1"/>
    <d v="2021-05-04T00:00:00"/>
    <x v="1322"/>
    <s v="Adaptive solar power battery storage system "/>
    <n v="1"/>
  </r>
  <r>
    <s v="EP2302727"/>
    <s v="US10998730B1"/>
    <d v="2021-05-04T00:00:00"/>
    <x v="1322"/>
    <s v="Adaptive solar power battery storage system "/>
    <n v="1"/>
  </r>
  <r>
    <s v="EP2663028"/>
    <s v="US10998730B1"/>
    <d v="2021-05-04T00:00:00"/>
    <x v="1322"/>
    <s v="Adaptive solar power battery storage system "/>
    <n v="1"/>
  </r>
  <r>
    <s v="HK1191160"/>
    <s v="US10998730B1"/>
    <d v="2021-05-04T00:00:00"/>
    <x v="1322"/>
    <s v="Adaptive solar power battery storage system "/>
    <n v="1"/>
  </r>
  <r>
    <s v="JP4931161"/>
    <s v="US10998730B1"/>
    <d v="2021-05-04T00:00:00"/>
    <x v="1322"/>
    <s v="Adaptive solar power battery storage system "/>
    <n v="1"/>
  </r>
  <r>
    <s v="JP5088976"/>
    <s v="US10998730B1"/>
    <d v="2021-05-04T00:00:00"/>
    <x v="1322"/>
    <s v="Adaptive solar power battery storage system "/>
    <n v="1"/>
  </r>
  <r>
    <s v="JP5119302"/>
    <s v="US10998730B1"/>
    <d v="2021-05-04T00:00:00"/>
    <x v="1322"/>
    <s v="Adaptive solar power battery storage system "/>
    <n v="1"/>
  </r>
  <r>
    <s v="JP5184576"/>
    <s v="US10998730B1"/>
    <d v="2021-05-04T00:00:00"/>
    <x v="1322"/>
    <s v="Adaptive solar power battery storage system "/>
    <n v="1"/>
  </r>
  <r>
    <s v="JP5680411"/>
    <s v="US10998730B1"/>
    <d v="2021-05-04T00:00:00"/>
    <x v="1322"/>
    <s v="Adaptive solar power battery storage system "/>
    <n v="1"/>
  </r>
  <r>
    <s v="JP5837464"/>
    <s v="US10998730B1"/>
    <d v="2021-05-04T00:00:00"/>
    <x v="1322"/>
    <s v="Adaptive solar power battery storage system "/>
    <n v="1"/>
  </r>
  <r>
    <s v="US7404720"/>
    <s v="US10998730B1"/>
    <d v="2021-05-04T00:00:00"/>
    <x v="1322"/>
    <s v="Adaptive solar power battery storage system "/>
    <n v="1"/>
  </r>
  <r>
    <s v="US7433794"/>
    <s v="US10998730B1"/>
    <d v="2021-05-04T00:00:00"/>
    <x v="1322"/>
    <s v="Adaptive solar power battery storage system "/>
    <n v="1"/>
  </r>
  <r>
    <s v="US7602145"/>
    <s v="US10998730B1"/>
    <d v="2021-05-04T00:00:00"/>
    <x v="1322"/>
    <s v="Adaptive solar power battery storage system "/>
    <n v="1"/>
  </r>
  <r>
    <s v="US7683570"/>
    <s v="US10998730B1"/>
    <d v="2021-05-04T00:00:00"/>
    <x v="1322"/>
    <s v="Adaptive solar power battery storage system "/>
    <n v="1"/>
  </r>
  <r>
    <s v="US7683575"/>
    <s v="US10998730B1"/>
    <d v="2021-05-04T00:00:00"/>
    <x v="1322"/>
    <s v="Adaptive solar power battery storage system "/>
    <n v="1"/>
  </r>
  <r>
    <s v="US7719232"/>
    <s v="US10998730B1"/>
    <d v="2021-05-04T00:00:00"/>
    <x v="1322"/>
    <s v="Adaptive solar power battery storage system "/>
    <n v="1"/>
  </r>
  <r>
    <s v="US7782021"/>
    <s v="US10998730B1"/>
    <d v="2021-05-04T00:00:00"/>
    <x v="1322"/>
    <s v="Adaptive solar power battery storage system "/>
    <n v="1"/>
  </r>
  <r>
    <s v="US7786704"/>
    <s v="US10998730B1"/>
    <d v="2021-05-04T00:00:00"/>
    <x v="1322"/>
    <s v="Adaptive solar power battery storage system "/>
    <n v="1"/>
  </r>
  <r>
    <s v="US7923144"/>
    <s v="US10998730B1"/>
    <d v="2021-05-04T00:00:00"/>
    <x v="1322"/>
    <s v="Adaptive solar power battery storage system "/>
    <n v="1"/>
  </r>
  <r>
    <s v="US7940028"/>
    <s v="US10998730B1"/>
    <d v="2021-05-04T00:00:00"/>
    <x v="1322"/>
    <s v="Adaptive solar power battery storage system "/>
    <n v="1"/>
  </r>
  <r>
    <s v="US8049460"/>
    <s v="US10998730B1"/>
    <d v="2021-05-04T00:00:00"/>
    <x v="1322"/>
    <s v="Adaptive solar power battery storage system "/>
    <n v="1"/>
  </r>
  <r>
    <s v="US8133608"/>
    <s v="US10998730B1"/>
    <d v="2021-05-04T00:00:00"/>
    <x v="1322"/>
    <s v="Adaptive solar power battery storage system "/>
    <n v="1"/>
  </r>
  <r>
    <s v="US8242739"/>
    <s v="US10998730B1"/>
    <d v="2021-05-04T00:00:00"/>
    <x v="1322"/>
    <s v="Adaptive solar power battery storage system "/>
    <n v="1"/>
  </r>
  <r>
    <s v="US8313850"/>
    <s v="US10998730B1"/>
    <d v="2021-05-04T00:00:00"/>
    <x v="1322"/>
    <s v="Adaptive solar power battery storage system "/>
    <n v="1"/>
  </r>
  <r>
    <s v="US8389139"/>
    <s v="US10998730B1"/>
    <d v="2021-05-04T00:00:00"/>
    <x v="1322"/>
    <s v="Adaptive solar power battery storage system "/>
    <n v="1"/>
  </r>
  <r>
    <s v="US8423215"/>
    <s v="US10998730B1"/>
    <d v="2021-05-04T00:00:00"/>
    <x v="1322"/>
    <s v="Adaptive solar power battery storage system "/>
    <n v="1"/>
  </r>
  <r>
    <s v="US8445126"/>
    <s v="US10998730B1"/>
    <d v="2021-05-04T00:00:00"/>
    <x v="1322"/>
    <s v="Adaptive solar power battery storage system "/>
    <n v="1"/>
  </r>
  <r>
    <s v="US8449997"/>
    <s v="US10998730B1"/>
    <d v="2021-05-04T00:00:00"/>
    <x v="1322"/>
    <s v="Adaptive solar power battery storage system "/>
    <n v="1"/>
  </r>
  <r>
    <s v="US8450966"/>
    <s v="US10998730B1"/>
    <d v="2021-05-04T00:00:00"/>
    <x v="1322"/>
    <s v="Adaptive solar power battery storage system "/>
    <n v="1"/>
  </r>
  <r>
    <s v="US8450974"/>
    <s v="US10998730B1"/>
    <d v="2021-05-04T00:00:00"/>
    <x v="1322"/>
    <s v="Adaptive solar power battery storage system "/>
    <n v="1"/>
  </r>
  <r>
    <s v="US8471521"/>
    <s v="US10998730B1"/>
    <d v="2021-05-04T00:00:00"/>
    <x v="1322"/>
    <s v="Adaptive solar power battery storage system "/>
    <n v="1"/>
  </r>
  <r>
    <s v="US8493032"/>
    <s v="US10998730B1"/>
    <d v="2021-05-04T00:00:00"/>
    <x v="1322"/>
    <s v="Adaptive solar power battery storage system "/>
    <n v="1"/>
  </r>
  <r>
    <s v="US8574732"/>
    <s v="US10998730B1"/>
    <d v="2021-05-04T00:00:00"/>
    <x v="1322"/>
    <s v="Adaptive solar power battery storage system "/>
    <n v="1"/>
  </r>
  <r>
    <s v="US8618775"/>
    <s v="US10998730B1"/>
    <d v="2021-05-04T00:00:00"/>
    <x v="1322"/>
    <s v="Adaptive solar power battery storage system "/>
    <n v="1"/>
  </r>
  <r>
    <s v="US8626369"/>
    <s v="US10998730B1"/>
    <d v="2021-05-04T00:00:00"/>
    <x v="1322"/>
    <s v="Adaptive solar power battery storage system "/>
    <n v="1"/>
  </r>
  <r>
    <s v="US8638069"/>
    <s v="US10998730B1"/>
    <d v="2021-05-04T00:00:00"/>
    <x v="1322"/>
    <s v="Adaptive solar power battery storage system "/>
    <n v="1"/>
  </r>
  <r>
    <s v="US8643330"/>
    <s v="US10998730B1"/>
    <d v="2021-05-04T00:00:00"/>
    <x v="1322"/>
    <s v="Adaptive solar power battery storage system "/>
    <n v="1"/>
  </r>
  <r>
    <s v="US8803470"/>
    <s v="US10998730B1"/>
    <d v="2021-05-04T00:00:00"/>
    <x v="1322"/>
    <s v="Adaptive solar power battery storage system "/>
    <n v="1"/>
  </r>
  <r>
    <s v="US8803471"/>
    <s v="US10998730B1"/>
    <d v="2021-05-04T00:00:00"/>
    <x v="1322"/>
    <s v="Adaptive solar power battery storage system "/>
    <n v="1"/>
  </r>
  <r>
    <s v="US8810198"/>
    <s v="US10998730B1"/>
    <d v="2021-05-04T00:00:00"/>
    <x v="1322"/>
    <s v="Adaptive solar power battery storage system "/>
    <n v="1"/>
  </r>
  <r>
    <s v="US8819162"/>
    <s v="US10998730B1"/>
    <d v="2021-05-04T00:00:00"/>
    <x v="1322"/>
    <s v="Adaptive solar power battery storage system "/>
    <n v="1"/>
  </r>
  <r>
    <s v="US8861337"/>
    <s v="US10998730B1"/>
    <d v="2021-05-04T00:00:00"/>
    <x v="1322"/>
    <s v="Adaptive solar power battery storage system "/>
    <n v="1"/>
  </r>
  <r>
    <s v="US9043623"/>
    <s v="US10998730B1"/>
    <d v="2021-05-04T00:00:00"/>
    <x v="1322"/>
    <s v="Adaptive solar power battery storage system "/>
    <n v="1"/>
  </r>
  <r>
    <s v="US9083064"/>
    <s v="US10998730B1"/>
    <d v="2021-05-04T00:00:00"/>
    <x v="1322"/>
    <s v="Adaptive solar power battery storage system "/>
    <n v="1"/>
  </r>
  <r>
    <s v="US9093726"/>
    <s v="US10998730B1"/>
    <d v="2021-05-04T00:00:00"/>
    <x v="1322"/>
    <s v="Adaptive solar power battery storage system "/>
    <n v="1"/>
  </r>
  <r>
    <s v="US9153990"/>
    <s v="US10998730B1"/>
    <d v="2021-05-04T00:00:00"/>
    <x v="1322"/>
    <s v="Adaptive solar power battery storage system "/>
    <n v="1"/>
  </r>
  <r>
    <s v="US9182438"/>
    <s v="US10998730B1"/>
    <d v="2021-05-04T00:00:00"/>
    <x v="1322"/>
    <s v="Adaptive solar power battery storage system "/>
    <n v="1"/>
  </r>
  <r>
    <s v="US9209631"/>
    <s v="US10998730B1"/>
    <d v="2021-05-04T00:00:00"/>
    <x v="1322"/>
    <s v="Adaptive solar power battery storage system "/>
    <n v="1"/>
  </r>
  <r>
    <s v="US9221343"/>
    <s v="US10998730B1"/>
    <d v="2021-05-04T00:00:00"/>
    <x v="1322"/>
    <s v="Adaptive solar power battery storage system "/>
    <n v="1"/>
  </r>
  <r>
    <s v="US9257729"/>
    <s v="US10998730B1"/>
    <d v="2021-05-04T00:00:00"/>
    <x v="1322"/>
    <s v="Adaptive solar power battery storage system "/>
    <n v="1"/>
  </r>
  <r>
    <s v="US9263901"/>
    <s v="US10998730B1"/>
    <d v="2021-05-04T00:00:00"/>
    <x v="1322"/>
    <s v="Adaptive solar power battery storage system "/>
    <n v="1"/>
  </r>
  <r>
    <s v="US9293792"/>
    <s v="US10998730B1"/>
    <d v="2021-05-04T00:00:00"/>
    <x v="1322"/>
    <s v="Adaptive solar power battery storage system "/>
    <n v="1"/>
  </r>
  <r>
    <s v="JP5285662"/>
    <s v="US9797664B2"/>
    <d v="2017-10-24T00:00:00"/>
    <x v="1269"/>
    <s v="Composite heat spreader and battery module incorporating the same "/>
    <n v="1"/>
  </r>
  <r>
    <s v="JP5325844"/>
    <s v="US9797664B2"/>
    <d v="2017-10-24T00:00:00"/>
    <x v="1269"/>
    <s v="Composite heat spreader and battery module incorporating the same "/>
    <n v="1"/>
  </r>
  <r>
    <s v="US7736799"/>
    <s v="US9797664B2"/>
    <d v="2017-10-24T00:00:00"/>
    <x v="1269"/>
    <s v="Composite heat spreader and battery module incorporating the same "/>
    <n v="1"/>
  </r>
  <r>
    <s v="US7749647"/>
    <s v="US9797664B2"/>
    <d v="2017-10-24T00:00:00"/>
    <x v="1269"/>
    <s v="Composite heat spreader and battery module incorporating the same "/>
    <n v="1"/>
  </r>
  <r>
    <s v="US7763381"/>
    <s v="US9797664B2"/>
    <d v="2017-10-24T00:00:00"/>
    <x v="1269"/>
    <s v="Composite heat spreader and battery module incorporating the same "/>
    <n v="1"/>
  </r>
  <r>
    <s v="US7781097"/>
    <s v="US9797664B2"/>
    <d v="2017-10-24T00:00:00"/>
    <x v="1269"/>
    <s v="Composite heat spreader and battery module incorporating the same "/>
    <n v="1"/>
  </r>
  <r>
    <s v="US7820319"/>
    <s v="US9797664B2"/>
    <d v="2017-10-24T00:00:00"/>
    <x v="1269"/>
    <s v="Composite heat spreader and battery module incorporating the same "/>
    <n v="1"/>
  </r>
  <r>
    <s v="JP5372128"/>
    <s v="DE102017111021A1"/>
    <d v="2018-11-22T00:00:00"/>
    <x v="1493"/>
    <s v="Verfahren und Vorrichtung zur durch Druckgießen erfolgenden Herstellung eines Rahmens für ein Batteriegehäuse für ein elektrisch angetriebenes Fahrzeug "/>
    <n v="1"/>
  </r>
  <r>
    <s v="JP5372128"/>
    <s v="DE102017111020A1"/>
    <d v="2018-11-22T00:00:00"/>
    <x v="1493"/>
    <s v="Als Bodenteil einer Tragstruktur für ein elektrisch angetriebenes Fahrzeug vorgesehenes Batteriegehäuse mit einem Rahmen und elektrisch angetriebenes Personenkraftfahrzeug "/>
    <n v="1"/>
  </r>
  <r>
    <s v="US9221343"/>
    <s v="US11069498B2"/>
    <d v="2021-07-20T00:00:00"/>
    <x v="3763"/>
    <s v="Direct current electric circuit interrupting switch assembly with an actuator "/>
    <n v="1"/>
  </r>
  <r>
    <s v="US8647763"/>
    <s v="WO2020013695A1"/>
    <d v="2020-01-16T00:00:00"/>
    <x v="3764"/>
    <s v="Electrode for use in a layered device structure, as well as a battery device. "/>
    <n v="1"/>
  </r>
  <r>
    <s v="US8647763"/>
    <s v="EP3595078A1"/>
    <d v="2020-01-15T00:00:00"/>
    <x v="3764"/>
    <s v="Electrode for use in a layered device structure, as well as a battery device "/>
    <n v="1"/>
  </r>
  <r>
    <s v="EP2244318"/>
    <s v="WO2005122294A1"/>
    <d v="2005-12-22T00:00:00"/>
    <x v="673"/>
    <s v="Electric device packed in film "/>
    <n v="1"/>
  </r>
  <r>
    <s v="US8453770"/>
    <s v="JP2009092805A"/>
    <d v="2009-04-30T00:00:00"/>
    <x v="2813"/>
    <s v="Microparticle dispersion liquid for inkjet apparatus "/>
    <n v="1"/>
  </r>
  <r>
    <s v="US9162586"/>
    <s v="JP2009092805A"/>
    <d v="2009-04-30T00:00:00"/>
    <x v="2813"/>
    <s v="Microparticle dispersion liquid for inkjet apparatus "/>
    <n v="1"/>
  </r>
  <r>
    <s v="US8059007"/>
    <s v="US11387507B2"/>
    <d v="2022-07-12T00:00:00"/>
    <x v="3765"/>
    <s v="Apparatus and method for initiating thermal runaway in a battery "/>
    <n v="1"/>
  </r>
  <r>
    <s v="US8421469"/>
    <s v="US11387507B2"/>
    <d v="2022-07-12T00:00:00"/>
    <x v="3765"/>
    <s v="Apparatus and method for initiating thermal runaway in a battery "/>
    <n v="1"/>
  </r>
  <r>
    <s v="US7671565"/>
    <s v="US10633725B2"/>
    <d v="2020-04-28T00:00:00"/>
    <x v="3766"/>
    <s v="Aluminum-iron-zirconium alloys "/>
    <n v="1"/>
  </r>
  <r>
    <s v="US8180512"/>
    <s v="US9774204B2"/>
    <d v="2017-09-26T00:00:00"/>
    <x v="3640"/>
    <s v="Electrically rechargeable, dual chemistry, battery system for use in plug-in or hybrid electric vehicles "/>
    <n v="1"/>
  </r>
  <r>
    <s v="US8450974"/>
    <s v="US9774204B2"/>
    <d v="2017-09-26T00:00:00"/>
    <x v="3640"/>
    <s v="Electrically rechargeable, dual chemistry, battery system for use in plug-in or hybrid electric vehicles "/>
    <n v="1"/>
  </r>
  <r>
    <s v="US8471521"/>
    <s v="US9774204B2"/>
    <d v="2017-09-26T00:00:00"/>
    <x v="3640"/>
    <s v="Electrically rechargeable, dual chemistry, battery system for use in plug-in or hybrid electric vehicles "/>
    <n v="1"/>
  </r>
  <r>
    <s v="US8286743"/>
    <s v="WO2018149762A1"/>
    <d v="2018-08-23T00:00:00"/>
    <x v="1253"/>
    <s v="Battery structure and protector "/>
    <n v="1"/>
  </r>
  <r>
    <s v="US8393427"/>
    <s v="WO2018149762A1"/>
    <d v="2018-08-23T00:00:00"/>
    <x v="1253"/>
    <s v="Battery structure and protector "/>
    <n v="1"/>
  </r>
  <r>
    <s v="US8833499"/>
    <s v="WO2018149762A1"/>
    <d v="2018-08-23T00:00:00"/>
    <x v="1253"/>
    <s v="Battery structure and protector "/>
    <n v="1"/>
  </r>
  <r>
    <s v="US8638069"/>
    <s v="US5500579A"/>
    <d v="1996-03-19T00:00:00"/>
    <x v="1104"/>
    <s v="Electric motor control with integral battery charger "/>
    <n v="1"/>
  </r>
  <r>
    <s v="US8618775"/>
    <s v="US9543772B2"/>
    <d v="2017-01-10T00:00:00"/>
    <x v="1275"/>
    <s v="Short circuit protection for a portable device powered by a battery pack having undervoltage protection "/>
    <n v="1"/>
  </r>
  <r>
    <s v="US9257729"/>
    <s v="US9543772B2"/>
    <d v="2017-01-10T00:00:00"/>
    <x v="1275"/>
    <s v="Short circuit protection for a portable device powered by a battery pack having undervoltage protection "/>
    <n v="1"/>
  </r>
  <r>
    <s v="US7622897"/>
    <s v="US9509152B2"/>
    <d v="2016-11-29T00:00:00"/>
    <x v="1275"/>
    <s v="Method and apparatus for self-heating of a battery from below an operating temperature "/>
    <n v="1"/>
  </r>
  <r>
    <s v="US7629773"/>
    <s v="US9509152B2"/>
    <d v="2016-11-29T00:00:00"/>
    <x v="1275"/>
    <s v="Method and apparatus for self-heating of a battery from below an operating temperature "/>
    <n v="1"/>
  </r>
  <r>
    <s v="US7671567"/>
    <s v="US9509152B2"/>
    <d v="2016-11-29T00:00:00"/>
    <x v="1275"/>
    <s v="Method and apparatus for self-heating of a battery from below an operating temperature "/>
    <n v="1"/>
  </r>
  <r>
    <s v="JP5216829"/>
    <s v="US11595511B2"/>
    <d v="2023-02-28T00:00:00"/>
    <x v="1654"/>
    <s v="Adaptive grip suppression within curved display edges "/>
    <n v="1"/>
  </r>
  <r>
    <s v="JP5216829"/>
    <s v="US11543860B2"/>
    <d v="2023-01-03T00:00:00"/>
    <x v="1654"/>
    <s v="Adaptive grip suppression tuning "/>
    <n v="1"/>
  </r>
  <r>
    <s v="JP5216829"/>
    <s v="US11513604B2"/>
    <d v="2022-11-29T00:00:00"/>
    <x v="1654"/>
    <s v="Selectable response options displayed based-on device grip position "/>
    <n v="1"/>
  </r>
  <r>
    <s v="JP5216829"/>
    <s v="US11508276B2"/>
    <d v="2022-11-22T00:00:00"/>
    <x v="1654"/>
    <s v="Adaptive user interface display size for curved display edges "/>
    <n v="1"/>
  </r>
  <r>
    <s v="US8054038"/>
    <s v="US10180460B1"/>
    <d v="2019-01-15T00:00:00"/>
    <x v="3767"/>
    <s v="Performing active interrogation of battery packs in situ to obtain precise SOC and SOH estimates "/>
    <n v="1"/>
  </r>
  <r>
    <s v="US7671565"/>
    <s v="US11063308B2"/>
    <d v="2021-07-13T00:00:00"/>
    <x v="3768"/>
    <s v="Battery for an electric vehicle "/>
    <n v="1"/>
  </r>
  <r>
    <s v="CA2736341"/>
    <s v="US6124644A"/>
    <d v="2000-09-26T00:00:00"/>
    <x v="3239"/>
    <s v="Single core dual circuit heat exchange system "/>
    <n v="1"/>
  </r>
  <r>
    <s v="JP5325259"/>
    <s v="US6124644A"/>
    <d v="2000-09-26T00:00:00"/>
    <x v="3239"/>
    <s v="Single core dual circuit heat exchange system "/>
    <n v="1"/>
  </r>
  <r>
    <s v="JP5603902"/>
    <s v="JP2012243684A"/>
    <d v="2012-12-10T00:00:00"/>
    <x v="1122"/>
    <s v="電池パックの空調制御装置 "/>
    <n v="1"/>
  </r>
  <r>
    <s v="US8247097"/>
    <s v="JP2012243684A"/>
    <d v="2012-12-10T00:00:00"/>
    <x v="1122"/>
    <s v="Air conditioning control device of battery pack "/>
    <n v="1"/>
  </r>
  <r>
    <s v="CA2736341"/>
    <s v="US6357541B1"/>
    <d v="2002-03-19T00:00:00"/>
    <x v="3172"/>
    <s v="Circulation apparatus for coolant in vehicle "/>
    <n v="1"/>
  </r>
  <r>
    <s v="JP5325259"/>
    <s v="US6357541B1"/>
    <d v="2002-03-19T00:00:00"/>
    <x v="3172"/>
    <s v="Circulation apparatus for coolant in vehicle "/>
    <n v="1"/>
  </r>
  <r>
    <s v="EP2266201"/>
    <s v="JP2002078109A"/>
    <d v="2002-03-15T00:00:00"/>
    <x v="1415"/>
    <s v="Speed control method for electric vehicle and speed controller using it "/>
    <n v="1"/>
  </r>
  <r>
    <s v="EP2305508"/>
    <s v="US9170119B2"/>
    <d v="2015-10-27T00:00:00"/>
    <x v="630"/>
    <s v="Method and system for dynamically adapting user interfaces in vehicle navigation systems to minimize interaction complexity "/>
    <n v="1"/>
  </r>
  <r>
    <s v="US8078359"/>
    <s v="US9170119B2"/>
    <d v="2015-10-27T00:00:00"/>
    <x v="630"/>
    <s v="Method and system for dynamically adapting user interfaces in vehicle navigation systems to minimize interaction complexity "/>
    <n v="1"/>
  </r>
  <r>
    <s v="US8892299"/>
    <s v="US9170119B2"/>
    <d v="2015-10-27T00:00:00"/>
    <x v="630"/>
    <s v="Method and system for dynamically adapting user interfaces in vehicle navigation systems to minimize interaction complexity "/>
    <n v="1"/>
  </r>
  <r>
    <s v="US8078359"/>
    <s v="WO2015045931A1"/>
    <d v="2015-04-02T00:00:00"/>
    <x v="330"/>
    <s v="Method for adapting user interface of vehicle navigation system in vehicle "/>
    <n v="1"/>
  </r>
  <r>
    <s v="US8453770"/>
    <s v="US6989653B2"/>
    <d v="2006-01-24T00:00:00"/>
    <x v="888"/>
    <s v="Battery power circuit and automobile battery power circuit "/>
    <n v="1"/>
  </r>
  <r>
    <s v="EP2302727"/>
    <s v="JPH09259938A"/>
    <d v="1997-10-03T00:00:00"/>
    <x v="1410"/>
    <s v="Insulation device for on-vehicle battery set for driving electrically driven vehicle "/>
    <n v="1"/>
  </r>
  <r>
    <s v="JP5119302"/>
    <s v="JPH09259938A"/>
    <d v="1997-10-03T00:00:00"/>
    <x v="1410"/>
    <s v="電動車両駆動用車載組電池の保温装置 "/>
    <n v="1"/>
  </r>
  <r>
    <s v="US7579725"/>
    <s v="WO2012061439A2"/>
    <d v="2012-05-10T00:00:00"/>
    <x v="1259"/>
    <s v="Electric motor and method of cooling "/>
    <n v="1"/>
  </r>
  <r>
    <s v="US7489057"/>
    <s v="US8970074B2"/>
    <d v="2015-03-03T00:00:00"/>
    <x v="743"/>
    <s v="Electric motor and method of cooling "/>
    <n v="1"/>
  </r>
  <r>
    <s v="US7404720"/>
    <s v="US8316976B2"/>
    <d v="2012-11-27T00:00:00"/>
    <x v="743"/>
    <s v="Frame for a ride-on vehicle having a plurality of battery packs "/>
    <n v="1"/>
  </r>
  <r>
    <s v="US7433794"/>
    <s v="US8316976B2"/>
    <d v="2012-11-27T00:00:00"/>
    <x v="743"/>
    <s v="Frame for a ride-on vehicle having a plurality of battery packs "/>
    <n v="1"/>
  </r>
  <r>
    <s v="CA2608448"/>
    <s v="US8312954B2"/>
    <d v="2012-11-20T00:00:00"/>
    <x v="743"/>
    <s v="Frame for a two wheeled electric vehicle "/>
    <n v="1"/>
  </r>
  <r>
    <s v="CA2645056"/>
    <s v="US8312954B2"/>
    <d v="2012-11-20T00:00:00"/>
    <x v="743"/>
    <s v="Frame for a two wheeled electric vehicle "/>
    <n v="1"/>
  </r>
  <r>
    <s v="CA2655210"/>
    <s v="US8312954B2"/>
    <d v="2012-11-20T00:00:00"/>
    <x v="743"/>
    <s v="Frame for a two wheeled electric vehicle "/>
    <n v="1"/>
  </r>
  <r>
    <s v="EP1880433"/>
    <s v="US8312954B2"/>
    <d v="2012-11-20T00:00:00"/>
    <x v="743"/>
    <s v="Frame for a two wheeled electric vehicle "/>
    <n v="1"/>
  </r>
  <r>
    <s v="EP2181481"/>
    <s v="US8312954B2"/>
    <d v="2012-11-20T00:00:00"/>
    <x v="743"/>
    <s v="Frame for a two wheeled electric vehicle "/>
    <n v="1"/>
  </r>
  <r>
    <s v="JP5274246"/>
    <s v="US8312954B2"/>
    <d v="2012-11-20T00:00:00"/>
    <x v="743"/>
    <s v="Frame for a two wheeled electric vehicle "/>
    <n v="1"/>
  </r>
  <r>
    <s v="US7404720"/>
    <s v="US8312954B2"/>
    <d v="2012-11-20T00:00:00"/>
    <x v="743"/>
    <s v="Frame for a two wheeled electric vehicle "/>
    <n v="1"/>
  </r>
  <r>
    <s v="US7433794"/>
    <s v="US8312954B2"/>
    <d v="2012-11-20T00:00:00"/>
    <x v="743"/>
    <s v="Frame for a two wheeled electric vehicle "/>
    <n v="1"/>
  </r>
  <r>
    <s v="US7602145"/>
    <s v="US8312954B2"/>
    <d v="2012-11-20T00:00:00"/>
    <x v="743"/>
    <s v="Frame for a two wheeled electric vehicle "/>
    <n v="1"/>
  </r>
  <r>
    <s v="US7667432"/>
    <s v="US8312954B2"/>
    <d v="2012-11-20T00:00:00"/>
    <x v="743"/>
    <s v="Frame for a two wheeled electric vehicle "/>
    <n v="1"/>
  </r>
  <r>
    <s v="US7671565"/>
    <s v="US8312954B2"/>
    <d v="2012-11-20T00:00:00"/>
    <x v="743"/>
    <s v="Frame for a two wheeled electric vehicle "/>
    <n v="1"/>
  </r>
  <r>
    <s v="US7698078"/>
    <s v="US8312954B2"/>
    <d v="2012-11-20T00:00:00"/>
    <x v="743"/>
    <s v="Frame for a two wheeled electric vehicle "/>
    <n v="1"/>
  </r>
  <r>
    <s v="US7923144"/>
    <s v="US8312954B2"/>
    <d v="2012-11-20T00:00:00"/>
    <x v="743"/>
    <s v="Frame for a two wheeled electric vehicle "/>
    <n v="1"/>
  </r>
  <r>
    <s v="US7939192"/>
    <s v="US8312954B2"/>
    <d v="2012-11-20T00:00:00"/>
    <x v="743"/>
    <s v="Frame for a two wheeled electric vehicle "/>
    <n v="1"/>
  </r>
  <r>
    <s v="US7956574"/>
    <s v="US8312954B2"/>
    <d v="2012-11-20T00:00:00"/>
    <x v="743"/>
    <s v="Frame for a two wheeled electric vehicle "/>
    <n v="1"/>
  </r>
  <r>
    <s v="US8572837"/>
    <s v="US8312954B2"/>
    <d v="2012-11-20T00:00:00"/>
    <x v="743"/>
    <s v="Frame for a two wheeled electric vehicle "/>
    <n v="1"/>
  </r>
  <r>
    <s v="US8536825"/>
    <s v="US9356463B2"/>
    <d v="2016-05-31T00:00:00"/>
    <x v="3769"/>
    <s v="Power charging system "/>
    <n v="1"/>
  </r>
  <r>
    <s v="US8758924"/>
    <s v="US9172115B2"/>
    <d v="2015-10-27T00:00:00"/>
    <x v="109"/>
    <s v="Battery pack with multiple water discharge pathways "/>
    <n v="1"/>
  </r>
  <r>
    <s v="US8367239"/>
    <s v="US11145932B2"/>
    <d v="2021-10-12T00:00:00"/>
    <x v="109"/>
    <s v="Battery cell module and battery pack "/>
    <n v="1"/>
  </r>
  <r>
    <s v="US8481191"/>
    <s v="US11145932B2"/>
    <d v="2021-10-12T00:00:00"/>
    <x v="109"/>
    <s v="Battery cell module and battery pack "/>
    <n v="1"/>
  </r>
  <r>
    <s v="US7622897"/>
    <s v="US10985576B2"/>
    <d v="2021-04-20T00:00:00"/>
    <x v="109"/>
    <s v="Battery pack "/>
    <n v="1"/>
  </r>
  <r>
    <s v="US7683570"/>
    <s v="US10985576B2"/>
    <d v="2021-04-20T00:00:00"/>
    <x v="109"/>
    <s v="Battery pack "/>
    <n v="1"/>
  </r>
  <r>
    <s v="US9252400"/>
    <s v="US10950912B2"/>
    <d v="2021-03-16T00:00:00"/>
    <x v="109"/>
    <s v="Arrangements for inhibiting intrusion into battery pack electrical components "/>
    <n v="1"/>
  </r>
  <r>
    <s v="US7602145"/>
    <s v="US10892624B2"/>
    <d v="2021-01-12T00:00:00"/>
    <x v="109"/>
    <s v="Method and apparatus for connecting a plurality of battery cells in series or parallel "/>
    <n v="1"/>
  </r>
  <r>
    <s v="US7622897"/>
    <s v="US10804711B2"/>
    <d v="2020-10-13T00:00:00"/>
    <x v="109"/>
    <s v="Battery pack configured to discharge to inhibit failure "/>
    <n v="1"/>
  </r>
  <r>
    <s v="US7683570"/>
    <s v="US10804711B2"/>
    <d v="2020-10-13T00:00:00"/>
    <x v="109"/>
    <s v="Battery pack configured to discharge to inhibit failure "/>
    <n v="1"/>
  </r>
  <r>
    <s v="JP4931161"/>
    <s v="EP3855555A3"/>
    <d v="2021-10-13T00:00:00"/>
    <x v="109"/>
    <s v="Battery pack "/>
    <n v="1"/>
  </r>
  <r>
    <s v="US7629773"/>
    <s v="EP3855555A3"/>
    <d v="2021-10-13T00:00:00"/>
    <x v="109"/>
    <s v="Battery pack "/>
    <n v="1"/>
  </r>
  <r>
    <s v="US7671567"/>
    <s v="EP3855555A3"/>
    <d v="2021-10-13T00:00:00"/>
    <x v="109"/>
    <s v="Battery pack "/>
    <n v="1"/>
  </r>
  <r>
    <s v="US8049460"/>
    <s v="US9079494B2"/>
    <d v="2015-07-14T00:00:00"/>
    <x v="3770"/>
    <s v="Systems, devices and methods for vehicles "/>
    <n v="1"/>
  </r>
  <r>
    <s v="US8450966"/>
    <s v="US9079494B2"/>
    <d v="2015-07-14T00:00:00"/>
    <x v="3770"/>
    <s v="Systems, devices and methods for vehicles "/>
    <n v="1"/>
  </r>
  <r>
    <s v="JP5416664"/>
    <s v="US9939862B2"/>
    <d v="2018-04-10T00:00:00"/>
    <x v="1264"/>
    <s v="Latency-based energy storage device selection "/>
    <n v="1"/>
  </r>
  <r>
    <s v="US7940028"/>
    <s v="US9939862B2"/>
    <d v="2018-04-10T00:00:00"/>
    <x v="1264"/>
    <s v="Latency-based energy storage device selection "/>
    <n v="1"/>
  </r>
  <r>
    <s v="US8423215"/>
    <s v="US9939862B2"/>
    <d v="2018-04-10T00:00:00"/>
    <x v="1264"/>
    <s v="Latency-based energy storage device selection "/>
    <n v="1"/>
  </r>
  <r>
    <s v="US8445126"/>
    <s v="US9939862B2"/>
    <d v="2018-04-10T00:00:00"/>
    <x v="1264"/>
    <s v="Latency-based energy storage device selection "/>
    <n v="1"/>
  </r>
  <r>
    <s v="US8449997"/>
    <s v="US9939862B2"/>
    <d v="2018-04-10T00:00:00"/>
    <x v="1264"/>
    <s v="Latency-based energy storage device selection "/>
    <n v="1"/>
  </r>
  <r>
    <s v="US8450974"/>
    <s v="US9939862B2"/>
    <d v="2018-04-10T00:00:00"/>
    <x v="1264"/>
    <s v="Latency-based energy storage device selection "/>
    <n v="1"/>
  </r>
  <r>
    <s v="US8471521"/>
    <s v="US9939862B2"/>
    <d v="2018-04-10T00:00:00"/>
    <x v="1264"/>
    <s v="Latency-based energy storage device selection "/>
    <n v="1"/>
  </r>
  <r>
    <s v="US8574732"/>
    <s v="US9939862B2"/>
    <d v="2018-04-10T00:00:00"/>
    <x v="1264"/>
    <s v="Latency-based energy storage device selection "/>
    <n v="1"/>
  </r>
  <r>
    <s v="US8626369"/>
    <s v="US9939862B2"/>
    <d v="2018-04-10T00:00:00"/>
    <x v="1264"/>
    <s v="Latency-based energy storage device selection "/>
    <n v="1"/>
  </r>
  <r>
    <s v="US8754614"/>
    <s v="US9939862B2"/>
    <d v="2018-04-10T00:00:00"/>
    <x v="1264"/>
    <s v="Latency-based energy storage device selection "/>
    <n v="1"/>
  </r>
  <r>
    <s v="US8803470"/>
    <s v="US9939862B2"/>
    <d v="2018-04-10T00:00:00"/>
    <x v="1264"/>
    <s v="Latency-based energy storage device selection "/>
    <n v="1"/>
  </r>
  <r>
    <s v="US8803471"/>
    <s v="US9939862B2"/>
    <d v="2018-04-10T00:00:00"/>
    <x v="1264"/>
    <s v="Latency-based energy storage device selection "/>
    <n v="1"/>
  </r>
  <r>
    <s v="US8970182"/>
    <s v="US9939862B2"/>
    <d v="2018-04-10T00:00:00"/>
    <x v="1264"/>
    <s v="Latency-based energy storage device selection "/>
    <n v="1"/>
  </r>
  <r>
    <s v="US9209631"/>
    <s v="US9939862B2"/>
    <d v="2018-04-10T00:00:00"/>
    <x v="1264"/>
    <s v="Latency-based energy storage device selection "/>
    <n v="1"/>
  </r>
  <r>
    <s v="US7940028"/>
    <s v="US9855856B2"/>
    <d v="2018-01-02T00:00:00"/>
    <x v="1264"/>
    <s v="Dynamic battery loading for electric vehicles "/>
    <n v="1"/>
  </r>
  <r>
    <s v="US8423215"/>
    <s v="US9855856B2"/>
    <d v="2018-01-02T00:00:00"/>
    <x v="1264"/>
    <s v="Dynamic battery loading for electric vehicles "/>
    <n v="1"/>
  </r>
  <r>
    <s v="US8445126"/>
    <s v="US9855856B2"/>
    <d v="2018-01-02T00:00:00"/>
    <x v="1264"/>
    <s v="Dynamic battery loading for electric vehicles "/>
    <n v="1"/>
  </r>
  <r>
    <s v="US8449997"/>
    <s v="US9855856B2"/>
    <d v="2018-01-02T00:00:00"/>
    <x v="1264"/>
    <s v="Dynamic battery loading for electric vehicles "/>
    <n v="1"/>
  </r>
  <r>
    <s v="US8450974"/>
    <s v="US9855856B2"/>
    <d v="2018-01-02T00:00:00"/>
    <x v="1264"/>
    <s v="Dynamic battery loading for electric vehicles "/>
    <n v="1"/>
  </r>
  <r>
    <s v="US8471521"/>
    <s v="US9855856B2"/>
    <d v="2018-01-02T00:00:00"/>
    <x v="1264"/>
    <s v="Dynamic battery loading for electric vehicles "/>
    <n v="1"/>
  </r>
  <r>
    <s v="US8574732"/>
    <s v="US9855856B2"/>
    <d v="2018-01-02T00:00:00"/>
    <x v="1264"/>
    <s v="Dynamic battery loading for electric vehicles "/>
    <n v="1"/>
  </r>
  <r>
    <s v="US8626369"/>
    <s v="US9855856B2"/>
    <d v="2018-01-02T00:00:00"/>
    <x v="1264"/>
    <s v="Dynamic battery loading for electric vehicles "/>
    <n v="1"/>
  </r>
  <r>
    <s v="US8803470"/>
    <s v="US9855856B2"/>
    <d v="2018-01-02T00:00:00"/>
    <x v="1264"/>
    <s v="Dynamic battery loading for electric vehicles "/>
    <n v="1"/>
  </r>
  <r>
    <s v="US8803471"/>
    <s v="US9855856B2"/>
    <d v="2018-01-02T00:00:00"/>
    <x v="1264"/>
    <s v="Dynamic battery loading for electric vehicles "/>
    <n v="1"/>
  </r>
  <r>
    <s v="US9209631"/>
    <s v="US9855856B2"/>
    <d v="2018-01-02T00:00:00"/>
    <x v="1264"/>
    <s v="Dynamic battery loading for electric vehicles "/>
    <n v="1"/>
  </r>
  <r>
    <s v="JP5416664"/>
    <s v="US9793570B2"/>
    <d v="2017-10-17T00:00:00"/>
    <x v="1264"/>
    <s v="Shared electrode battery "/>
    <n v="1"/>
  </r>
  <r>
    <s v="US7940028"/>
    <s v="US9793570B2"/>
    <d v="2017-10-17T00:00:00"/>
    <x v="1264"/>
    <s v="Shared electrode battery "/>
    <n v="1"/>
  </r>
  <r>
    <s v="US8423215"/>
    <s v="US9793570B2"/>
    <d v="2017-10-17T00:00:00"/>
    <x v="1264"/>
    <s v="Shared electrode battery "/>
    <n v="1"/>
  </r>
  <r>
    <s v="US8445126"/>
    <s v="US9793570B2"/>
    <d v="2017-10-17T00:00:00"/>
    <x v="1264"/>
    <s v="Shared electrode battery "/>
    <n v="1"/>
  </r>
  <r>
    <s v="US8449997"/>
    <s v="US9793570B2"/>
    <d v="2017-10-17T00:00:00"/>
    <x v="1264"/>
    <s v="Shared electrode battery "/>
    <n v="1"/>
  </r>
  <r>
    <s v="US8450974"/>
    <s v="US9793570B2"/>
    <d v="2017-10-17T00:00:00"/>
    <x v="1264"/>
    <s v="Shared electrode battery "/>
    <n v="1"/>
  </r>
  <r>
    <s v="US8471521"/>
    <s v="US9793570B2"/>
    <d v="2017-10-17T00:00:00"/>
    <x v="1264"/>
    <s v="Shared electrode battery "/>
    <n v="1"/>
  </r>
  <r>
    <s v="US8574732"/>
    <s v="US9793570B2"/>
    <d v="2017-10-17T00:00:00"/>
    <x v="1264"/>
    <s v="Shared electrode battery "/>
    <n v="1"/>
  </r>
  <r>
    <s v="US8626369"/>
    <s v="US9793570B2"/>
    <d v="2017-10-17T00:00:00"/>
    <x v="1264"/>
    <s v="Shared electrode battery "/>
    <n v="1"/>
  </r>
  <r>
    <s v="US8754614"/>
    <s v="US9793570B2"/>
    <d v="2017-10-17T00:00:00"/>
    <x v="1264"/>
    <s v="Shared electrode battery "/>
    <n v="1"/>
  </r>
  <r>
    <s v="US8803470"/>
    <s v="US9793570B2"/>
    <d v="2017-10-17T00:00:00"/>
    <x v="1264"/>
    <s v="Shared electrode battery "/>
    <n v="1"/>
  </r>
  <r>
    <s v="US8803471"/>
    <s v="US9793570B2"/>
    <d v="2017-10-17T00:00:00"/>
    <x v="1264"/>
    <s v="Shared electrode battery "/>
    <n v="1"/>
  </r>
  <r>
    <s v="US8970182"/>
    <s v="US9793570B2"/>
    <d v="2017-10-17T00:00:00"/>
    <x v="1264"/>
    <s v="Shared electrode battery "/>
    <n v="1"/>
  </r>
  <r>
    <s v="US9209631"/>
    <s v="US9793570B2"/>
    <d v="2017-10-17T00:00:00"/>
    <x v="1264"/>
    <s v="Shared electrode battery "/>
    <n v="1"/>
  </r>
  <r>
    <s v="JP5416664"/>
    <s v="US9748765B2"/>
    <d v="2017-08-29T00:00:00"/>
    <x v="1264"/>
    <s v="Load allocation for multi-battery devices "/>
    <n v="1"/>
  </r>
  <r>
    <s v="US7940028"/>
    <s v="US9748765B2"/>
    <d v="2017-08-29T00:00:00"/>
    <x v="1264"/>
    <s v="Load allocation for multi-battery devices "/>
    <n v="1"/>
  </r>
  <r>
    <s v="US8423215"/>
    <s v="US9748765B2"/>
    <d v="2017-08-29T00:00:00"/>
    <x v="1264"/>
    <s v="Load allocation for multi-battery devices "/>
    <n v="1"/>
  </r>
  <r>
    <s v="US8445126"/>
    <s v="US9748765B2"/>
    <d v="2017-08-29T00:00:00"/>
    <x v="1264"/>
    <s v="Load allocation for multi-battery devices "/>
    <n v="1"/>
  </r>
  <r>
    <s v="US8449997"/>
    <s v="US9748765B2"/>
    <d v="2017-08-29T00:00:00"/>
    <x v="1264"/>
    <s v="Load allocation for multi-battery devices "/>
    <n v="1"/>
  </r>
  <r>
    <s v="US8450974"/>
    <s v="US9748765B2"/>
    <d v="2017-08-29T00:00:00"/>
    <x v="1264"/>
    <s v="Load allocation for multi-battery devices "/>
    <n v="1"/>
  </r>
  <r>
    <s v="US8471521"/>
    <s v="US9748765B2"/>
    <d v="2017-08-29T00:00:00"/>
    <x v="1264"/>
    <s v="Load allocation for multi-battery devices "/>
    <n v="1"/>
  </r>
  <r>
    <s v="US8574732"/>
    <s v="US9748765B2"/>
    <d v="2017-08-29T00:00:00"/>
    <x v="1264"/>
    <s v="Load allocation for multi-battery devices "/>
    <n v="1"/>
  </r>
  <r>
    <s v="US8626369"/>
    <s v="US9748765B2"/>
    <d v="2017-08-29T00:00:00"/>
    <x v="1264"/>
    <s v="Load allocation for multi-battery devices "/>
    <n v="1"/>
  </r>
  <r>
    <s v="US8754614"/>
    <s v="US9748765B2"/>
    <d v="2017-08-29T00:00:00"/>
    <x v="1264"/>
    <s v="Load allocation for multi-battery devices "/>
    <n v="1"/>
  </r>
  <r>
    <s v="US8803470"/>
    <s v="US9748765B2"/>
    <d v="2017-08-29T00:00:00"/>
    <x v="1264"/>
    <s v="Load allocation for multi-battery devices "/>
    <n v="1"/>
  </r>
  <r>
    <s v="US8803471"/>
    <s v="US9748765B2"/>
    <d v="2017-08-29T00:00:00"/>
    <x v="1264"/>
    <s v="Load allocation for multi-battery devices "/>
    <n v="1"/>
  </r>
  <r>
    <s v="US8970182"/>
    <s v="US9748765B2"/>
    <d v="2017-08-29T00:00:00"/>
    <x v="1264"/>
    <s v="Load allocation for multi-battery devices "/>
    <n v="1"/>
  </r>
  <r>
    <s v="US9209631"/>
    <s v="US9748765B2"/>
    <d v="2017-08-29T00:00:00"/>
    <x v="1264"/>
    <s v="Load allocation for multi-battery devices "/>
    <n v="1"/>
  </r>
  <r>
    <s v="JP5416664"/>
    <s v="US9696782B2"/>
    <d v="2017-07-04T00:00:00"/>
    <x v="1264"/>
    <s v="Battery parameter-based power management for suppressing power spikes "/>
    <n v="1"/>
  </r>
  <r>
    <s v="US7940028"/>
    <s v="US9696782B2"/>
    <d v="2017-07-04T00:00:00"/>
    <x v="1264"/>
    <s v="Battery parameter-based power management for suppressing power spikes "/>
    <n v="1"/>
  </r>
  <r>
    <s v="US8423215"/>
    <s v="US9696782B2"/>
    <d v="2017-07-04T00:00:00"/>
    <x v="1264"/>
    <s v="Battery parameter-based power management for suppressing power spikes "/>
    <n v="1"/>
  </r>
  <r>
    <s v="US8445126"/>
    <s v="US9696782B2"/>
    <d v="2017-07-04T00:00:00"/>
    <x v="1264"/>
    <s v="Battery parameter-based power management for suppressing power spikes "/>
    <n v="1"/>
  </r>
  <r>
    <s v="US8449997"/>
    <s v="US9696782B2"/>
    <d v="2017-07-04T00:00:00"/>
    <x v="1264"/>
    <s v="Battery parameter-based power management for suppressing power spikes "/>
    <n v="1"/>
  </r>
  <r>
    <s v="US8450974"/>
    <s v="US9696782B2"/>
    <d v="2017-07-04T00:00:00"/>
    <x v="1264"/>
    <s v="Battery parameter-based power management for suppressing power spikes "/>
    <n v="1"/>
  </r>
  <r>
    <s v="US8471521"/>
    <s v="US9696782B2"/>
    <d v="2017-07-04T00:00:00"/>
    <x v="1264"/>
    <s v="Battery parameter-based power management for suppressing power spikes "/>
    <n v="1"/>
  </r>
  <r>
    <s v="US8574732"/>
    <s v="US9696782B2"/>
    <d v="2017-07-04T00:00:00"/>
    <x v="1264"/>
    <s v="Battery parameter-based power management for suppressing power spikes "/>
    <n v="1"/>
  </r>
  <r>
    <s v="US8626369"/>
    <s v="US9696782B2"/>
    <d v="2017-07-04T00:00:00"/>
    <x v="1264"/>
    <s v="Battery parameter-based power management for suppressing power spikes "/>
    <n v="1"/>
  </r>
  <r>
    <s v="US8754614"/>
    <s v="US9696782B2"/>
    <d v="2017-07-04T00:00:00"/>
    <x v="1264"/>
    <s v="Battery parameter-based power management for suppressing power spikes "/>
    <n v="1"/>
  </r>
  <r>
    <s v="US8803470"/>
    <s v="US9696782B2"/>
    <d v="2017-07-04T00:00:00"/>
    <x v="1264"/>
    <s v="Battery parameter-based power management for suppressing power spikes "/>
    <n v="1"/>
  </r>
  <r>
    <s v="US8803471"/>
    <s v="US9696782B2"/>
    <d v="2017-07-04T00:00:00"/>
    <x v="1264"/>
    <s v="Battery parameter-based power management for suppressing power spikes "/>
    <n v="1"/>
  </r>
  <r>
    <s v="US8970182"/>
    <s v="US9696782B2"/>
    <d v="2017-07-04T00:00:00"/>
    <x v="1264"/>
    <s v="Battery parameter-based power management for suppressing power spikes "/>
    <n v="1"/>
  </r>
  <r>
    <s v="US9209631"/>
    <s v="US9696782B2"/>
    <d v="2017-07-04T00:00:00"/>
    <x v="1264"/>
    <s v="Battery parameter-based power management for suppressing power spikes "/>
    <n v="1"/>
  </r>
  <r>
    <s v="US8970173"/>
    <s v="US10958082B2"/>
    <d v="2021-03-23T00:00:00"/>
    <x v="1264"/>
    <s v="Intelligent battery cycling for lifetime longevity "/>
    <n v="1"/>
  </r>
  <r>
    <s v="EP2305506"/>
    <s v="US10620803B2"/>
    <d v="2020-04-14T00:00:00"/>
    <x v="1264"/>
    <s v="Selecting at least one graphical user interface item "/>
    <n v="1"/>
  </r>
  <r>
    <s v="JP5081962"/>
    <s v="US10620803B2"/>
    <d v="2020-04-14T00:00:00"/>
    <x v="1264"/>
    <s v="Selecting at least one graphical user interface item "/>
    <n v="1"/>
  </r>
  <r>
    <s v="US8818624"/>
    <s v="US10620803B2"/>
    <d v="2020-04-14T00:00:00"/>
    <x v="1264"/>
    <s v="Selecting at least one graphical user interface item "/>
    <n v="1"/>
  </r>
  <r>
    <s v="US8493032"/>
    <s v="US10551894B2"/>
    <d v="2020-02-04T00:00:00"/>
    <x v="1264"/>
    <s v="Dynamic power management in a hybrid dual battery system "/>
    <n v="1"/>
  </r>
  <r>
    <s v="US8638069"/>
    <s v="US10551894B2"/>
    <d v="2020-02-04T00:00:00"/>
    <x v="1264"/>
    <s v="Dynamic power management in a hybrid dual battery system "/>
    <n v="1"/>
  </r>
  <r>
    <s v="JP5237342"/>
    <s v="US10509076B2"/>
    <d v="2019-12-17T00:00:00"/>
    <x v="1264"/>
    <s v="Battery performance monitoring "/>
    <n v="1"/>
  </r>
  <r>
    <s v="US8965721"/>
    <s v="US10509076B2"/>
    <d v="2019-12-17T00:00:00"/>
    <x v="1264"/>
    <s v="Battery performance monitoring "/>
    <n v="1"/>
  </r>
  <r>
    <s v="US8471521"/>
    <s v="US10263421B2"/>
    <d v="2019-04-16T00:00:00"/>
    <x v="1264"/>
    <s v="Load allocation for multi-battery devices "/>
    <n v="1"/>
  </r>
  <r>
    <s v="EP2244318"/>
    <s v="US10243185B2"/>
    <d v="2019-03-26T00:00:00"/>
    <x v="1264"/>
    <s v="Battery enclosures in electronic devices "/>
    <n v="1"/>
  </r>
  <r>
    <s v="US8277965"/>
    <s v="US10243185B2"/>
    <d v="2019-03-26T00:00:00"/>
    <x v="1264"/>
    <s v="Battery enclosures in electronic devices "/>
    <n v="1"/>
  </r>
  <r>
    <s v="US8361642"/>
    <s v="US10243185B2"/>
    <d v="2019-03-26T00:00:00"/>
    <x v="1264"/>
    <s v="Battery enclosures in electronic devices "/>
    <n v="1"/>
  </r>
  <r>
    <s v="US8367233"/>
    <s v="US10243185B2"/>
    <d v="2019-03-26T00:00:00"/>
    <x v="1264"/>
    <s v="Battery enclosures in electronic devices "/>
    <n v="1"/>
  </r>
  <r>
    <s v="US8471521"/>
    <s v="US10228747B2"/>
    <d v="2019-03-12T00:00:00"/>
    <x v="1264"/>
    <s v="Battery parameter-based power management for suppressing power spikes "/>
    <n v="1"/>
  </r>
  <r>
    <s v="JP5416664"/>
    <s v="US10158148B2"/>
    <d v="2018-12-18T00:00:00"/>
    <x v="1264"/>
    <s v="Dynamically changing internal state of a battery "/>
    <n v="1"/>
  </r>
  <r>
    <s v="US7940028"/>
    <s v="US10158148B2"/>
    <d v="2018-12-18T00:00:00"/>
    <x v="1264"/>
    <s v="Dynamically changing internal state of a battery "/>
    <n v="1"/>
  </r>
  <r>
    <s v="US8423215"/>
    <s v="US10158148B2"/>
    <d v="2018-12-18T00:00:00"/>
    <x v="1264"/>
    <s v="Dynamically changing internal state of a battery "/>
    <n v="1"/>
  </r>
  <r>
    <s v="US8445126"/>
    <s v="US10158148B2"/>
    <d v="2018-12-18T00:00:00"/>
    <x v="1264"/>
    <s v="Dynamically changing internal state of a battery "/>
    <n v="1"/>
  </r>
  <r>
    <s v="US8449997"/>
    <s v="US10158148B2"/>
    <d v="2018-12-18T00:00:00"/>
    <x v="1264"/>
    <s v="Dynamically changing internal state of a battery "/>
    <n v="1"/>
  </r>
  <r>
    <s v="US8450974"/>
    <s v="US10158148B2"/>
    <d v="2018-12-18T00:00:00"/>
    <x v="1264"/>
    <s v="Dynamically changing internal state of a battery "/>
    <n v="1"/>
  </r>
  <r>
    <s v="US8471521"/>
    <s v="US10158148B2"/>
    <d v="2018-12-18T00:00:00"/>
    <x v="1264"/>
    <s v="Dynamically changing internal state of a battery "/>
    <n v="1"/>
  </r>
  <r>
    <s v="US8574732"/>
    <s v="US10158148B2"/>
    <d v="2018-12-18T00:00:00"/>
    <x v="1264"/>
    <s v="Dynamically changing internal state of a battery "/>
    <n v="1"/>
  </r>
  <r>
    <s v="US8626369"/>
    <s v="US10158148B2"/>
    <d v="2018-12-18T00:00:00"/>
    <x v="1264"/>
    <s v="Dynamically changing internal state of a battery "/>
    <n v="1"/>
  </r>
  <r>
    <s v="US8754614"/>
    <s v="US10158148B2"/>
    <d v="2018-12-18T00:00:00"/>
    <x v="1264"/>
    <s v="Dynamically changing internal state of a battery "/>
    <n v="1"/>
  </r>
  <r>
    <s v="US8803470"/>
    <s v="US10158148B2"/>
    <d v="2018-12-18T00:00:00"/>
    <x v="1264"/>
    <s v="Dynamically changing internal state of a battery "/>
    <n v="1"/>
  </r>
  <r>
    <s v="US8803471"/>
    <s v="US10158148B2"/>
    <d v="2018-12-18T00:00:00"/>
    <x v="1264"/>
    <s v="Dynamically changing internal state of a battery "/>
    <n v="1"/>
  </r>
  <r>
    <s v="US8970182"/>
    <s v="US10158148B2"/>
    <d v="2018-12-18T00:00:00"/>
    <x v="1264"/>
    <s v="Dynamically changing internal state of a battery "/>
    <n v="1"/>
  </r>
  <r>
    <s v="US9209631"/>
    <s v="US10158148B2"/>
    <d v="2018-12-18T00:00:00"/>
    <x v="1264"/>
    <s v="Dynamically changing internal state of a battery "/>
    <n v="1"/>
  </r>
  <r>
    <s v="US8901885"/>
    <s v="US10108245B2"/>
    <d v="2018-10-23T00:00:00"/>
    <x v="1264"/>
    <s v="Interaction based charging control "/>
    <n v="1"/>
  </r>
  <r>
    <s v="JP5416664"/>
    <s v="US10061366B2"/>
    <d v="2018-08-28T00:00:00"/>
    <x v="1264"/>
    <s v="Schedule-based energy storage device selection "/>
    <n v="1"/>
  </r>
  <r>
    <s v="US7940028"/>
    <s v="US10061366B2"/>
    <d v="2018-08-28T00:00:00"/>
    <x v="1264"/>
    <s v="Schedule-based energy storage device selection "/>
    <n v="1"/>
  </r>
  <r>
    <s v="US8423215"/>
    <s v="US10061366B2"/>
    <d v="2018-08-28T00:00:00"/>
    <x v="1264"/>
    <s v="Schedule-based energy storage device selection "/>
    <n v="1"/>
  </r>
  <r>
    <s v="US8445126"/>
    <s v="US10061366B2"/>
    <d v="2018-08-28T00:00:00"/>
    <x v="1264"/>
    <s v="Schedule-based energy storage device selection "/>
    <n v="1"/>
  </r>
  <r>
    <s v="US8449997"/>
    <s v="US10061366B2"/>
    <d v="2018-08-28T00:00:00"/>
    <x v="1264"/>
    <s v="Schedule-based energy storage device selection "/>
    <n v="1"/>
  </r>
  <r>
    <s v="US8450974"/>
    <s v="US10061366B2"/>
    <d v="2018-08-28T00:00:00"/>
    <x v="1264"/>
    <s v="Schedule-based energy storage device selection "/>
    <n v="1"/>
  </r>
  <r>
    <s v="US8471521"/>
    <s v="US10061366B2"/>
    <d v="2018-08-28T00:00:00"/>
    <x v="1264"/>
    <s v="Schedule-based energy storage device selection "/>
    <n v="1"/>
  </r>
  <r>
    <s v="US8574732"/>
    <s v="US10061366B2"/>
    <d v="2018-08-28T00:00:00"/>
    <x v="1264"/>
    <s v="Schedule-based energy storage device selection "/>
    <n v="1"/>
  </r>
  <r>
    <s v="US8626369"/>
    <s v="US10061366B2"/>
    <d v="2018-08-28T00:00:00"/>
    <x v="1264"/>
    <s v="Schedule-based energy storage device selection "/>
    <n v="1"/>
  </r>
  <r>
    <s v="US8754614"/>
    <s v="US10061366B2"/>
    <d v="2018-08-28T00:00:00"/>
    <x v="1264"/>
    <s v="Schedule-based energy storage device selection "/>
    <n v="1"/>
  </r>
  <r>
    <s v="US8803470"/>
    <s v="US10061366B2"/>
    <d v="2018-08-28T00:00:00"/>
    <x v="1264"/>
    <s v="Schedule-based energy storage device selection "/>
    <n v="1"/>
  </r>
  <r>
    <s v="US8803471"/>
    <s v="US10061366B2"/>
    <d v="2018-08-28T00:00:00"/>
    <x v="1264"/>
    <s v="Schedule-based energy storage device selection "/>
    <n v="1"/>
  </r>
  <r>
    <s v="US8970182"/>
    <s v="US10061366B2"/>
    <d v="2018-08-28T00:00:00"/>
    <x v="1264"/>
    <s v="Schedule-based energy storage device selection "/>
    <n v="1"/>
  </r>
  <r>
    <s v="US9209631"/>
    <s v="US10061366B2"/>
    <d v="2018-08-28T00:00:00"/>
    <x v="1264"/>
    <s v="Schedule-based energy storage device selection "/>
    <n v="1"/>
  </r>
  <r>
    <s v="US7404720"/>
    <s v="US10014629B1"/>
    <d v="2018-07-03T00:00:00"/>
    <x v="1264"/>
    <s v="Electro-mechanical locking mechanism "/>
    <n v="1"/>
  </r>
  <r>
    <s v="US8286743"/>
    <s v="US8037096B2"/>
    <d v="2011-10-11T00:00:00"/>
    <x v="908"/>
    <s v="Memory efficient data processing "/>
    <n v="1"/>
  </r>
  <r>
    <s v="US8702161"/>
    <s v="US8037096B2"/>
    <d v="2011-10-11T00:00:00"/>
    <x v="908"/>
    <s v="Memory efficient data processing "/>
    <n v="1"/>
  </r>
  <r>
    <s v="US8833499"/>
    <s v="US8037096B2"/>
    <d v="2011-10-11T00:00:00"/>
    <x v="908"/>
    <s v="Memory efficient data processing "/>
    <n v="1"/>
  </r>
  <r>
    <s v="EP2171824"/>
    <s v="US9866043B2"/>
    <d v="2018-01-09T00:00:00"/>
    <x v="3771"/>
    <s v="Apparatuses and methods for removing defective energy storage cells from an energy storage array "/>
    <n v="1"/>
  </r>
  <r>
    <s v="JP5680411"/>
    <s v="US9866043B2"/>
    <d v="2018-01-09T00:00:00"/>
    <x v="3771"/>
    <s v="Apparatuses and methods for removing defective energy storage cells from an energy storage array "/>
    <n v="1"/>
  </r>
  <r>
    <s v="US7683575"/>
    <s v="US9866043B2"/>
    <d v="2018-01-09T00:00:00"/>
    <x v="3771"/>
    <s v="Apparatuses and methods for removing defective energy storage cells from an energy storage array "/>
    <n v="1"/>
  </r>
  <r>
    <s v="US7683575"/>
    <s v="US11050273B2"/>
    <d v="2021-06-29T00:00:00"/>
    <x v="3771"/>
    <s v="Apparatuses and methods for removing defective energy storage cells from an energy storage array "/>
    <n v="1"/>
  </r>
  <r>
    <s v="US7683575"/>
    <s v="US10541545B2"/>
    <d v="2020-01-21T00:00:00"/>
    <x v="3771"/>
    <s v="Apparatuses and methods for removing defective energy storage cells from an energy storage array "/>
    <n v="1"/>
  </r>
  <r>
    <s v="CA2736341"/>
    <s v="EP1588889B1"/>
    <d v="2016-11-23T00:00:00"/>
    <x v="3772"/>
    <s v="Electric traction assembly for fuel cell vehicle having an electric resistor for heat dissipation "/>
    <n v="1"/>
  </r>
  <r>
    <s v="JP5325259"/>
    <s v="EP1588889B1"/>
    <d v="2016-11-23T00:00:00"/>
    <x v="3772"/>
    <s v="Chaîne de traction électrique pour véhicule à pile à combustible, comportant une résistance électrique de dissipation "/>
    <n v="1"/>
  </r>
  <r>
    <s v="AU2008276398"/>
    <s v="US20100292855A1"/>
    <d v="2010-11-18T00:00:00"/>
    <x v="3773"/>
    <s v="Battery Charging Control Methods, Electrical Vehicle Charging Methods, Battery Charging Control Apparatus, and Electrical Vehicles "/>
    <n v="1"/>
  </r>
  <r>
    <s v="JP5088976"/>
    <s v="US20100292855A1"/>
    <d v="2010-11-18T00:00:00"/>
    <x v="3773"/>
    <s v="Battery Charging Control Methods, Electrical Vehicle Charging Methods, Battery Charging Control Apparatus, and Electrical Vehicles "/>
    <n v="1"/>
  </r>
  <r>
    <s v="US8696051"/>
    <s v="WO2023052279A1"/>
    <d v="2023-04-06T00:00:00"/>
    <x v="1477"/>
    <s v="Side sill for a motor vehicle body, and modular system "/>
    <n v="1"/>
  </r>
  <r>
    <s v="JP5671368"/>
    <s v="DE102022001798A1"/>
    <d v="2022-07-07T00:00:00"/>
    <x v="1477"/>
    <s v="Befestigungsvorrichtung zur Befestigung eines Zellmoduls in einem Gehäuse und Verfahren zur Befestigung "/>
    <n v="1"/>
  </r>
  <r>
    <s v="JP5372128"/>
    <s v="DE102022000944A1"/>
    <d v="2022-05-05T00:00:00"/>
    <x v="1477"/>
    <s v="Befestigungsanordnung zur Befestigung einer Fahrzeugbatterie an einem Karosserieträgerbauteil "/>
    <n v="1"/>
  </r>
  <r>
    <s v="JP5372128"/>
    <s v="DE102021002367A1"/>
    <d v="2022-11-10T00:00:00"/>
    <x v="1477"/>
    <s v="Bodenstruktur für einen Personenkraftwagen "/>
    <n v="1"/>
  </r>
  <r>
    <s v="JP5372128"/>
    <s v="DE102017010670C5"/>
    <d v="2022-06-02T00:00:00"/>
    <x v="1477"/>
    <s v="Seitenschwelleranordnung einer Karosserie eines elektrisch betreibbaren Kraftwagens "/>
    <n v="1"/>
  </r>
  <r>
    <s v="JP5372128"/>
    <s v="US4352316A"/>
    <d v="1982-10-05T00:00:00"/>
    <x v="1205"/>
    <s v="Lightweight armored vehicle and method of making same using woven polyester glass protective sheets "/>
    <n v="1"/>
  </r>
  <r>
    <s v="JP5372128"/>
    <s v="US4336644A"/>
    <d v="1982-06-29T00:00:00"/>
    <x v="1205"/>
    <s v="Method of installing bulletproof windows in an armored automobile "/>
    <n v="1"/>
  </r>
  <r>
    <s v="US8686288"/>
    <s v="US10180180B2"/>
    <d v="2019-01-15T00:00:00"/>
    <x v="1360"/>
    <s v="Gear motor pump assembly "/>
    <n v="1"/>
  </r>
  <r>
    <s v="US9257825"/>
    <s v="US10180180B2"/>
    <d v="2019-01-15T00:00:00"/>
    <x v="1360"/>
    <s v="Gear motor pump assembly "/>
    <n v="1"/>
  </r>
  <r>
    <s v="EP2308713"/>
    <s v="USD677687S1"/>
    <d v="2013-03-12T00:00:00"/>
    <x v="2519"/>
    <s v="Computer display screen with graphical user interface "/>
    <n v="1"/>
  </r>
  <r>
    <s v="US9079498"/>
    <s v="USD677687S1"/>
    <d v="2013-03-12T00:00:00"/>
    <x v="2519"/>
    <s v="Computer display screen with graphical user interface "/>
    <n v="1"/>
  </r>
  <r>
    <s v="EP2308713"/>
    <s v="USD674404S1"/>
    <d v="2013-01-15T00:00:00"/>
    <x v="2519"/>
    <s v="Computer having graphical user interface "/>
    <n v="1"/>
  </r>
  <r>
    <s v="US9079498"/>
    <s v="USD674404S1"/>
    <d v="2013-01-15T00:00:00"/>
    <x v="2519"/>
    <s v="Computer having graphical user interface "/>
    <n v="1"/>
  </r>
  <r>
    <s v="EP2308713"/>
    <s v="USD674403S1"/>
    <d v="2013-01-15T00:00:00"/>
    <x v="2519"/>
    <s v="Computer having graphical user interface "/>
    <n v="1"/>
  </r>
  <r>
    <s v="US9079498"/>
    <s v="USD674403S1"/>
    <d v="2013-01-15T00:00:00"/>
    <x v="2519"/>
    <s v="Computer having graphical user interface "/>
    <n v="1"/>
  </r>
  <r>
    <s v="US8585131"/>
    <s v="US11312220B2"/>
    <d v="2022-04-26T00:00:00"/>
    <x v="263"/>
    <s v="Battery unit mounting structure of electric vehicle "/>
    <n v="1"/>
  </r>
  <r>
    <s v="JP5372128"/>
    <s v="DE69203928T2"/>
    <d v="1996-03-28T00:00:00"/>
    <x v="1465"/>
    <s v="Fahrzeugmontageverfahren und Fahrzeugkarosserie. "/>
    <n v="1"/>
  </r>
  <r>
    <s v="US7667432"/>
    <s v="US9803609B2"/>
    <d v="2017-10-31T00:00:00"/>
    <x v="2378"/>
    <s v="System and methods for improved starting of combustion engines "/>
    <n v="1"/>
  </r>
  <r>
    <s v="US7667432"/>
    <s v="US9627908B2"/>
    <d v="2017-04-18T00:00:00"/>
    <x v="2378"/>
    <s v="Ultracapacitor and battery combination with electronic management system "/>
    <n v="1"/>
  </r>
  <r>
    <s v="US7956574"/>
    <s v="EP3134641A1"/>
    <d v="2017-03-01T00:00:00"/>
    <x v="2378"/>
    <s v="System and methods for improved starting of combustion engines "/>
    <n v="1"/>
  </r>
  <r>
    <s v="EP2416405"/>
    <s v="EP4016716A1"/>
    <d v="2022-06-22T00:00:00"/>
    <x v="3774"/>
    <s v="Mounting device for a composite battery "/>
    <n v="1"/>
  </r>
  <r>
    <s v="JP5306426"/>
    <s v="EP4016716A1"/>
    <d v="2022-06-22T00:00:00"/>
    <x v="3774"/>
    <s v="Montagevorrichtung für eine verbundbatterie "/>
    <n v="1"/>
  </r>
  <r>
    <s v="US8133287"/>
    <s v="EP4016716A1"/>
    <d v="2022-06-22T00:00:00"/>
    <x v="3774"/>
    <s v="Mounting device for a composite battery "/>
    <n v="1"/>
  </r>
  <r>
    <s v="US8004243"/>
    <s v="US11360152B1"/>
    <d v="2022-06-14T00:00:00"/>
    <x v="3775"/>
    <s v="Battery cell end of life and defect detection system "/>
    <n v="1"/>
  </r>
  <r>
    <s v="EP2305506"/>
    <s v="WO2005008444A2"/>
    <d v="2005-01-27T00:00:00"/>
    <x v="2783"/>
    <s v="System and method for a portbale multimedia client "/>
    <n v="1"/>
  </r>
  <r>
    <s v="JP5081962"/>
    <s v="WO2005008444A2"/>
    <d v="2005-01-27T00:00:00"/>
    <x v="2783"/>
    <s v="System and method for a portbale multimedia client "/>
    <n v="1"/>
  </r>
  <r>
    <s v="EP2305506"/>
    <s v="US6819990B2"/>
    <d v="2004-11-16T00:00:00"/>
    <x v="910"/>
    <s v="Touch panel input for automotive devices "/>
    <n v="1"/>
  </r>
  <r>
    <s v="JP5081962"/>
    <s v="US6819990B2"/>
    <d v="2004-11-16T00:00:00"/>
    <x v="910"/>
    <s v="Touch panel input for automotive devices "/>
    <n v="1"/>
  </r>
  <r>
    <s v="EP2388894"/>
    <s v="US6218760B1"/>
    <d v="2001-04-17T00:00:00"/>
    <x v="910"/>
    <s v="Brushless motor "/>
    <n v="1"/>
  </r>
  <r>
    <s v="EP2388895"/>
    <s v="US6218760B1"/>
    <d v="2001-04-17T00:00:00"/>
    <x v="910"/>
    <s v="Brushless motor "/>
    <n v="1"/>
  </r>
  <r>
    <s v="JP5548149"/>
    <s v="US6218760B1"/>
    <d v="2001-04-17T00:00:00"/>
    <x v="910"/>
    <s v="Brushless motor "/>
    <n v="1"/>
  </r>
  <r>
    <s v="US8008827"/>
    <s v="US6218760B1"/>
    <d v="2001-04-17T00:00:00"/>
    <x v="910"/>
    <s v="Brushless motor "/>
    <n v="1"/>
  </r>
  <r>
    <s v="US8069555"/>
    <s v="US6218760B1"/>
    <d v="2001-04-17T00:00:00"/>
    <x v="910"/>
    <s v="Brushless motor "/>
    <n v="1"/>
  </r>
  <r>
    <s v="US8122590"/>
    <s v="US6218760B1"/>
    <d v="2001-04-17T00:00:00"/>
    <x v="910"/>
    <s v="Brushless motor "/>
    <n v="1"/>
  </r>
  <r>
    <s v="US8154166"/>
    <s v="US6218760B1"/>
    <d v="2001-04-17T00:00:00"/>
    <x v="910"/>
    <s v="Brushless motor "/>
    <n v="1"/>
  </r>
  <r>
    <s v="JP5603902"/>
    <s v="JPH11340494A"/>
    <d v="1999-12-10T00:00:00"/>
    <x v="897"/>
    <s v="太陽電池モジュール "/>
    <n v="1"/>
  </r>
  <r>
    <s v="JP5237342"/>
    <s v="JP2008253129A"/>
    <d v="2008-10-16T00:00:00"/>
    <x v="897"/>
    <s v="リチウム系二次電池の急速充電方法およびそれを用いる電子機器 "/>
    <n v="1"/>
  </r>
  <r>
    <s v="JP5603902"/>
    <s v="JP2008204992A"/>
    <d v="2008-09-04T00:00:00"/>
    <x v="897"/>
    <s v="蓄電装置 "/>
    <n v="1"/>
  </r>
  <r>
    <s v="US8247097"/>
    <s v="JP2008204992A"/>
    <d v="2008-09-04T00:00:00"/>
    <x v="897"/>
    <s v="Electric storage device "/>
    <n v="1"/>
  </r>
  <r>
    <s v="JP5416664"/>
    <s v="US9664745B1"/>
    <d v="2017-05-30T00:00:00"/>
    <x v="1272"/>
    <s v="Computer implemented system and method and computer program product for using battery information to automatically charge a battery "/>
    <n v="1"/>
  </r>
  <r>
    <s v="US8754614"/>
    <s v="US9664745B1"/>
    <d v="2017-05-30T00:00:00"/>
    <x v="1272"/>
    <s v="Computer implemented system and method and computer program product for using battery information to automatically charge a battery "/>
    <n v="1"/>
  </r>
  <r>
    <s v="US8970182"/>
    <s v="US9664745B1"/>
    <d v="2017-05-30T00:00:00"/>
    <x v="1272"/>
    <s v="Computer implemented system and method and computer program product for using battery information to automatically charge a battery "/>
    <n v="1"/>
  </r>
  <r>
    <s v="US7940028"/>
    <s v="US11374226B2"/>
    <d v="2022-06-28T00:00:00"/>
    <x v="2142"/>
    <s v="Corrosion mitigation of battery electrodes "/>
    <n v="1"/>
  </r>
  <r>
    <s v="US8423215"/>
    <s v="US11374226B2"/>
    <d v="2022-06-28T00:00:00"/>
    <x v="2142"/>
    <s v="Corrosion mitigation of battery electrodes "/>
    <n v="1"/>
  </r>
  <r>
    <s v="US8445126"/>
    <s v="US11374226B2"/>
    <d v="2022-06-28T00:00:00"/>
    <x v="2142"/>
    <s v="Corrosion mitigation of battery electrodes "/>
    <n v="1"/>
  </r>
  <r>
    <s v="US8449997"/>
    <s v="US11374226B2"/>
    <d v="2022-06-28T00:00:00"/>
    <x v="2142"/>
    <s v="Corrosion mitigation of battery electrodes "/>
    <n v="1"/>
  </r>
  <r>
    <s v="US8450974"/>
    <s v="US11374226B2"/>
    <d v="2022-06-28T00:00:00"/>
    <x v="2142"/>
    <s v="Corrosion mitigation of battery electrodes "/>
    <n v="1"/>
  </r>
  <r>
    <s v="US8471521"/>
    <s v="US11374226B2"/>
    <d v="2022-06-28T00:00:00"/>
    <x v="2142"/>
    <s v="Corrosion mitigation of battery electrodes "/>
    <n v="1"/>
  </r>
  <r>
    <s v="US8574732"/>
    <s v="US11374226B2"/>
    <d v="2022-06-28T00:00:00"/>
    <x v="2142"/>
    <s v="Corrosion mitigation of battery electrodes "/>
    <n v="1"/>
  </r>
  <r>
    <s v="US8626369"/>
    <s v="US11374226B2"/>
    <d v="2022-06-28T00:00:00"/>
    <x v="2142"/>
    <s v="Corrosion mitigation of battery electrodes "/>
    <n v="1"/>
  </r>
  <r>
    <s v="US8803470"/>
    <s v="US11374226B2"/>
    <d v="2022-06-28T00:00:00"/>
    <x v="2142"/>
    <s v="Corrosion mitigation of battery electrodes "/>
    <n v="1"/>
  </r>
  <r>
    <s v="US8803471"/>
    <s v="US11374226B2"/>
    <d v="2022-06-28T00:00:00"/>
    <x v="2142"/>
    <s v="Corrosion mitigation of battery electrodes "/>
    <n v="1"/>
  </r>
  <r>
    <s v="US9209631"/>
    <s v="US11374226B2"/>
    <d v="2022-06-28T00:00:00"/>
    <x v="2142"/>
    <s v="Corrosion mitigation of battery electrodes "/>
    <n v="1"/>
  </r>
  <r>
    <s v="US7940028"/>
    <s v="US20050052080A1"/>
    <d v="2005-03-10T00:00:00"/>
    <x v="3045"/>
    <s v="Adaptive electric car "/>
    <n v="1"/>
  </r>
  <r>
    <s v="US8423215"/>
    <s v="US20050052080A1"/>
    <d v="2005-03-10T00:00:00"/>
    <x v="3045"/>
    <s v="Adaptive electric car "/>
    <n v="1"/>
  </r>
  <r>
    <s v="US8445126"/>
    <s v="US20050052080A1"/>
    <d v="2005-03-10T00:00:00"/>
    <x v="3045"/>
    <s v="Adaptive electric car "/>
    <n v="1"/>
  </r>
  <r>
    <s v="US8449997"/>
    <s v="US20050052080A1"/>
    <d v="2005-03-10T00:00:00"/>
    <x v="3045"/>
    <s v="Adaptive electric car "/>
    <n v="1"/>
  </r>
  <r>
    <s v="US8450974"/>
    <s v="US20050052080A1"/>
    <d v="2005-03-10T00:00:00"/>
    <x v="3045"/>
    <s v="Adaptive electric car "/>
    <n v="1"/>
  </r>
  <r>
    <s v="US8574732"/>
    <s v="US20050052080A1"/>
    <d v="2005-03-10T00:00:00"/>
    <x v="3045"/>
    <s v="Adaptive electric car "/>
    <n v="1"/>
  </r>
  <r>
    <s v="US8626369"/>
    <s v="US20050052080A1"/>
    <d v="2005-03-10T00:00:00"/>
    <x v="3045"/>
    <s v="Adaptive electric car "/>
    <n v="1"/>
  </r>
  <r>
    <s v="GB2587583"/>
    <s v="US8924652B2"/>
    <d v="2014-12-30T00:00:00"/>
    <x v="3776"/>
    <s v="Simultaneous eviction and cleaning operations in a cache "/>
    <n v="1"/>
  </r>
  <r>
    <s v="USD669008"/>
    <s v="USD820760S1"/>
    <d v="2018-06-19T00:00:00"/>
    <x v="3777"/>
    <s v="Wheel "/>
    <n v="1"/>
  </r>
  <r>
    <s v="US7940028"/>
    <s v="US20100174484A1"/>
    <d v="2010-07-08T00:00:00"/>
    <x v="2741"/>
    <s v="System and method for optimizing hybrid engine operation "/>
    <n v="1"/>
  </r>
  <r>
    <s v="US8180512"/>
    <s v="US20100174484A1"/>
    <d v="2010-07-08T00:00:00"/>
    <x v="2741"/>
    <s v="System and method for optimizing hybrid engine operation "/>
    <n v="1"/>
  </r>
  <r>
    <s v="US8423215"/>
    <s v="US20100174484A1"/>
    <d v="2010-07-08T00:00:00"/>
    <x v="2741"/>
    <s v="System and method for optimizing hybrid engine operation "/>
    <n v="1"/>
  </r>
  <r>
    <s v="US8445126"/>
    <s v="US20100174484A1"/>
    <d v="2010-07-08T00:00:00"/>
    <x v="2741"/>
    <s v="System and method for optimizing hybrid engine operation "/>
    <n v="1"/>
  </r>
  <r>
    <s v="US8449997"/>
    <s v="US20100174484A1"/>
    <d v="2010-07-08T00:00:00"/>
    <x v="2741"/>
    <s v="System and method for optimizing hybrid engine operation "/>
    <n v="1"/>
  </r>
  <r>
    <s v="US8574732"/>
    <s v="US20100174484A1"/>
    <d v="2010-07-08T00:00:00"/>
    <x v="2741"/>
    <s v="System and method for optimizing hybrid engine operation "/>
    <n v="1"/>
  </r>
  <r>
    <s v="US8626369"/>
    <s v="US20100174484A1"/>
    <d v="2010-07-08T00:00:00"/>
    <x v="2741"/>
    <s v="System and method for optimizing hybrid engine operation "/>
    <n v="1"/>
  </r>
  <r>
    <s v="JP5603902"/>
    <s v="DE102014018231A1"/>
    <d v="2016-06-09T00:00:00"/>
    <x v="1536"/>
    <s v="Akkumulator-Anordnung für ein Fahrzeug "/>
    <n v="1"/>
  </r>
  <r>
    <s v="JP5603902"/>
    <s v="DE102014018230B4"/>
    <d v="2016-10-27T00:00:00"/>
    <x v="1536"/>
    <s v="Akkumulator-Anordnung für ein Fahrzeug "/>
    <n v="1"/>
  </r>
  <r>
    <s v="EP2305506"/>
    <s v="US7349794B2"/>
    <d v="2008-03-25T00:00:00"/>
    <x v="2859"/>
    <s v="Engine protection system "/>
    <n v="1"/>
  </r>
  <r>
    <s v="JP5081962"/>
    <s v="US7349794B2"/>
    <d v="2008-03-25T00:00:00"/>
    <x v="2859"/>
    <s v="Engine protection system "/>
    <n v="1"/>
  </r>
  <r>
    <s v="US8807807"/>
    <s v="US8786401B2"/>
    <d v="2014-07-22T00:00:00"/>
    <x v="1874"/>
    <s v="Extendable flush door handle for vehicle "/>
    <n v="1"/>
  </r>
  <r>
    <s v="US8807807"/>
    <s v="US11325564B2"/>
    <d v="2022-05-10T00:00:00"/>
    <x v="1874"/>
    <s v="Vehicular illumination system with reconfigurable display element "/>
    <n v="1"/>
  </r>
  <r>
    <s v="US8807807"/>
    <s v="US11007978B2"/>
    <d v="2021-05-18T00:00:00"/>
    <x v="1874"/>
    <s v="Vehicular illumination system with reconfigurable display element "/>
    <n v="1"/>
  </r>
  <r>
    <s v="GB2181481"/>
    <s v="US6616226B2"/>
    <d v="2003-09-09T00:00:00"/>
    <x v="3778"/>
    <s v="Child safety car seat assembly "/>
    <n v="1"/>
  </r>
  <r>
    <s v="CA2736341"/>
    <s v="CA2406331C"/>
    <d v="2009-12-22T00:00:00"/>
    <x v="3779"/>
    <s v="Thermal management system "/>
    <n v="1"/>
  </r>
  <r>
    <s v="JP5325259"/>
    <s v="CA2406331C"/>
    <d v="2009-12-22T00:00:00"/>
    <x v="3779"/>
    <s v="Thermal management system "/>
    <n v="1"/>
  </r>
  <r>
    <s v="US9030063"/>
    <s v="US11623709B2"/>
    <d v="2023-04-11T00:00:00"/>
    <x v="3780"/>
    <s v="Drive assembly for an electric vehicle "/>
    <n v="1"/>
  </r>
  <r>
    <s v="GB2181481"/>
    <s v="USD374558S"/>
    <d v="1996-10-15T00:00:00"/>
    <x v="3386"/>
    <s v="Frame for an infant car seat "/>
    <n v="1"/>
  </r>
  <r>
    <s v="JP5325259"/>
    <s v="DE102021100852A1"/>
    <d v="2022-07-21T00:00:00"/>
    <x v="413"/>
    <s v="Kühlsystem "/>
    <n v="1"/>
  </r>
  <r>
    <s v="US7923144"/>
    <s v="DE102012202694A1"/>
    <d v="2013-08-22T00:00:00"/>
    <x v="413"/>
    <s v="Housing for module of traction battery for e.g. passenger car, has electrochemical cells including electrodes, and fixing elements arranged adjacent to each opening for fastening bus bar, where openings are provided adjacent to electrodes "/>
    <n v="1"/>
  </r>
  <r>
    <s v="US7622897"/>
    <s v="US9786961B2"/>
    <d v="2017-10-10T00:00:00"/>
    <x v="527"/>
    <s v="Rapid charging electric vehicle and method and apparatus for rapid charging "/>
    <n v="1"/>
  </r>
  <r>
    <s v="US7629773"/>
    <s v="US9786961B2"/>
    <d v="2017-10-10T00:00:00"/>
    <x v="527"/>
    <s v="Rapid charging electric vehicle and method and apparatus for rapid charging "/>
    <n v="1"/>
  </r>
  <r>
    <s v="US7671567"/>
    <s v="US9786961B2"/>
    <d v="2017-10-10T00:00:00"/>
    <x v="527"/>
    <s v="Rapid charging electric vehicle and method and apparatus for rapid charging "/>
    <n v="1"/>
  </r>
  <r>
    <s v="US7755329"/>
    <s v="US9786961B2"/>
    <d v="2017-10-10T00:00:00"/>
    <x v="527"/>
    <s v="Rapid charging electric vehicle and method and apparatus for rapid charging "/>
    <n v="1"/>
  </r>
  <r>
    <s v="US7911184"/>
    <s v="US9786961B2"/>
    <d v="2017-10-10T00:00:00"/>
    <x v="527"/>
    <s v="Rapid charging electric vehicle and method and apparatus for rapid charging "/>
    <n v="1"/>
  </r>
  <r>
    <s v="US7928699"/>
    <s v="US9786961B2"/>
    <d v="2017-10-10T00:00:00"/>
    <x v="527"/>
    <s v="Rapid charging electric vehicle and method and apparatus for rapid charging "/>
    <n v="1"/>
  </r>
  <r>
    <s v="US7622897"/>
    <s v="US9233618B2"/>
    <d v="2016-01-12T00:00:00"/>
    <x v="527"/>
    <s v="Station for rapidly charging an electric vehicle battery "/>
    <n v="1"/>
  </r>
  <r>
    <s v="US7622897"/>
    <s v="US8587253B2"/>
    <d v="2013-11-19T00:00:00"/>
    <x v="527"/>
    <s v="System and method for recharging electric vehicle batteries "/>
    <n v="1"/>
  </r>
  <r>
    <s v="US7622897"/>
    <s v="US8350526B2"/>
    <d v="2013-01-08T00:00:00"/>
    <x v="527"/>
    <s v="Station for rapidly charging an electric vehicle battery "/>
    <n v="1"/>
  </r>
  <r>
    <s v="US7629773"/>
    <s v="US8350526B2"/>
    <d v="2013-01-08T00:00:00"/>
    <x v="527"/>
    <s v="Station for rapidly charging an electric vehicle battery "/>
    <n v="1"/>
  </r>
  <r>
    <s v="US7671567"/>
    <s v="US8350526B2"/>
    <d v="2013-01-08T00:00:00"/>
    <x v="527"/>
    <s v="Station for rapidly charging an electric vehicle battery "/>
    <n v="1"/>
  </r>
  <r>
    <s v="US7755329"/>
    <s v="US8350526B2"/>
    <d v="2013-01-08T00:00:00"/>
    <x v="527"/>
    <s v="Station for rapidly charging an electric vehicle battery "/>
    <n v="1"/>
  </r>
  <r>
    <s v="US7911184"/>
    <s v="US8350526B2"/>
    <d v="2013-01-08T00:00:00"/>
    <x v="527"/>
    <s v="Station for rapidly charging an electric vehicle battery "/>
    <n v="1"/>
  </r>
  <r>
    <s v="US7928699"/>
    <s v="US8350526B2"/>
    <d v="2013-01-08T00:00:00"/>
    <x v="527"/>
    <s v="Station for rapidly charging an electric vehicle battery "/>
    <n v="1"/>
  </r>
  <r>
    <s v="US8049460"/>
    <s v="US8350526B2"/>
    <d v="2013-01-08T00:00:00"/>
    <x v="527"/>
    <s v="Station for rapidly charging an electric vehicle battery "/>
    <n v="1"/>
  </r>
  <r>
    <s v="US8450966"/>
    <s v="US8350526B2"/>
    <d v="2013-01-08T00:00:00"/>
    <x v="527"/>
    <s v="Station for rapidly charging an electric vehicle battery "/>
    <n v="1"/>
  </r>
  <r>
    <s v="US7622897"/>
    <s v="US11342602B2"/>
    <d v="2022-05-24T00:00:00"/>
    <x v="527"/>
    <s v="Rapid charging electric vehicle and method and apparatus for rapid charging "/>
    <n v="1"/>
  </r>
  <r>
    <s v="US7622897"/>
    <s v="US10236543B2"/>
    <d v="2019-03-19T00:00:00"/>
    <x v="527"/>
    <s v="Rapid charging electric vehicle and method and apparatus for rapid charging "/>
    <n v="1"/>
  </r>
  <r>
    <s v="JP4931161"/>
    <s v="US10110056B2"/>
    <d v="2018-10-23T00:00:00"/>
    <x v="527"/>
    <s v="Energy banking system and method using rapidly rechargeable batteries "/>
    <n v="1"/>
  </r>
  <r>
    <s v="US7622897"/>
    <s v="US10110056B2"/>
    <d v="2018-10-23T00:00:00"/>
    <x v="527"/>
    <s v="Energy banking system and method using rapidly rechargeable batteries "/>
    <n v="1"/>
  </r>
  <r>
    <s v="US7629773"/>
    <s v="US10110056B2"/>
    <d v="2018-10-23T00:00:00"/>
    <x v="527"/>
    <s v="Energy banking system and method using rapidly rechargeable batteries "/>
    <n v="1"/>
  </r>
  <r>
    <s v="US7671567"/>
    <s v="US10110056B2"/>
    <d v="2018-10-23T00:00:00"/>
    <x v="527"/>
    <s v="Energy banking system and method using rapidly rechargeable batteries "/>
    <n v="1"/>
  </r>
  <r>
    <s v="US7683570"/>
    <s v="US10110056B2"/>
    <d v="2018-10-23T00:00:00"/>
    <x v="527"/>
    <s v="Energy banking system and method using rapidly rechargeable batteries "/>
    <n v="1"/>
  </r>
  <r>
    <s v="US7755329"/>
    <s v="US10110056B2"/>
    <d v="2018-10-23T00:00:00"/>
    <x v="527"/>
    <s v="Energy banking system and method using rapidly rechargeable batteries "/>
    <n v="1"/>
  </r>
  <r>
    <s v="US7911184"/>
    <s v="US10110056B2"/>
    <d v="2018-10-23T00:00:00"/>
    <x v="527"/>
    <s v="Energy banking system and method using rapidly rechargeable batteries "/>
    <n v="1"/>
  </r>
  <r>
    <s v="US7928699"/>
    <s v="US10110056B2"/>
    <d v="2018-10-23T00:00:00"/>
    <x v="527"/>
    <s v="Energy banking system and method using rapidly rechargeable batteries "/>
    <n v="1"/>
  </r>
  <r>
    <s v="US7940028"/>
    <s v="US10110056B2"/>
    <d v="2018-10-23T00:00:00"/>
    <x v="527"/>
    <s v="Energy banking system and method using rapidly rechargeable batteries "/>
    <n v="1"/>
  </r>
  <r>
    <s v="US8049460"/>
    <s v="US10110056B2"/>
    <d v="2018-10-23T00:00:00"/>
    <x v="527"/>
    <s v="Energy banking system and method using rapidly rechargeable batteries "/>
    <n v="1"/>
  </r>
  <r>
    <s v="US8423215"/>
    <s v="US10110056B2"/>
    <d v="2018-10-23T00:00:00"/>
    <x v="527"/>
    <s v="Energy banking system and method using rapidly rechargeable batteries "/>
    <n v="1"/>
  </r>
  <r>
    <s v="US8445126"/>
    <s v="US10110056B2"/>
    <d v="2018-10-23T00:00:00"/>
    <x v="527"/>
    <s v="Energy banking system and method using rapidly rechargeable batteries "/>
    <n v="1"/>
  </r>
  <r>
    <s v="US8449997"/>
    <s v="US10110056B2"/>
    <d v="2018-10-23T00:00:00"/>
    <x v="527"/>
    <s v="Energy banking system and method using rapidly rechargeable batteries "/>
    <n v="1"/>
  </r>
  <r>
    <s v="US8450966"/>
    <s v="US10110056B2"/>
    <d v="2018-10-23T00:00:00"/>
    <x v="527"/>
    <s v="Energy banking system and method using rapidly rechargeable batteries "/>
    <n v="1"/>
  </r>
  <r>
    <s v="US8450974"/>
    <s v="US10110056B2"/>
    <d v="2018-10-23T00:00:00"/>
    <x v="527"/>
    <s v="Energy banking system and method using rapidly rechargeable batteries "/>
    <n v="1"/>
  </r>
  <r>
    <s v="US8471521"/>
    <s v="US10110056B2"/>
    <d v="2018-10-23T00:00:00"/>
    <x v="527"/>
    <s v="Energy banking system and method using rapidly rechargeable batteries "/>
    <n v="1"/>
  </r>
  <r>
    <s v="US8574732"/>
    <s v="US10110056B2"/>
    <d v="2018-10-23T00:00:00"/>
    <x v="527"/>
    <s v="Energy banking system and method using rapidly rechargeable batteries "/>
    <n v="1"/>
  </r>
  <r>
    <s v="US8626369"/>
    <s v="US10110056B2"/>
    <d v="2018-10-23T00:00:00"/>
    <x v="527"/>
    <s v="Energy banking system and method using rapidly rechargeable batteries "/>
    <n v="1"/>
  </r>
  <r>
    <s v="US8803470"/>
    <s v="US10110056B2"/>
    <d v="2018-10-23T00:00:00"/>
    <x v="527"/>
    <s v="Energy banking system and method using rapidly rechargeable batteries "/>
    <n v="1"/>
  </r>
  <r>
    <s v="US8803471"/>
    <s v="US10110056B2"/>
    <d v="2018-10-23T00:00:00"/>
    <x v="527"/>
    <s v="Energy banking system and method using rapidly rechargeable batteries "/>
    <n v="1"/>
  </r>
  <r>
    <s v="US9209631"/>
    <s v="US10110056B2"/>
    <d v="2018-10-23T00:00:00"/>
    <x v="527"/>
    <s v="Energy banking system and method using rapidly rechargeable batteries "/>
    <n v="1"/>
  </r>
  <r>
    <s v="EP2305506"/>
    <s v="US9030418B2"/>
    <d v="2015-05-12T00:00:00"/>
    <x v="1676"/>
    <s v="Mobile terminal capable of sensing proximity touch "/>
    <n v="1"/>
  </r>
  <r>
    <s v="JP5081962"/>
    <s v="US9030418B2"/>
    <d v="2015-05-12T00:00:00"/>
    <x v="1676"/>
    <s v="Mobile terminal capable of sensing proximity touch "/>
    <n v="1"/>
  </r>
  <r>
    <s v="US8049460"/>
    <s v="US9496544B2"/>
    <d v="2016-11-15T00:00:00"/>
    <x v="3781"/>
    <s v="Battery modules having interconnect members with vibration dampening portions "/>
    <n v="1"/>
  </r>
  <r>
    <s v="US8450966"/>
    <s v="US9496544B2"/>
    <d v="2016-11-15T00:00:00"/>
    <x v="3781"/>
    <s v="Battery modules having interconnect members with vibration dampening portions "/>
    <n v="1"/>
  </r>
  <r>
    <s v="US8049460"/>
    <s v="US9905892B2"/>
    <d v="2018-02-27T00:00:00"/>
    <x v="254"/>
    <s v="Battery module and method of coupling first and second electrical terminals of first and second battery cells to first and second voltage sense members of an interconnect assembly "/>
    <n v="1"/>
  </r>
  <r>
    <s v="US8450966"/>
    <s v="US9905892B2"/>
    <d v="2018-02-27T00:00:00"/>
    <x v="254"/>
    <s v="Battery module and method of coupling first and second electrical terminals of first and second battery cells to first and second voltage sense members of an interconnect assembly "/>
    <n v="1"/>
  </r>
  <r>
    <s v="US8049460"/>
    <s v="US9620761B2"/>
    <d v="2017-04-11T00:00:00"/>
    <x v="254"/>
    <s v="Battery cell interconnect and voltage sensing assembly and a battery module "/>
    <n v="1"/>
  </r>
  <r>
    <s v="US8450966"/>
    <s v="US9620761B2"/>
    <d v="2017-04-11T00:00:00"/>
    <x v="254"/>
    <s v="Battery cell interconnect and voltage sensing assembly and a battery module "/>
    <n v="1"/>
  </r>
  <r>
    <s v="US8049460"/>
    <s v="US9437859B2"/>
    <d v="2016-09-06T00:00:00"/>
    <x v="254"/>
    <s v="Battery cell interconnect and voltage sensing assembly and a battery module "/>
    <n v="1"/>
  </r>
  <r>
    <s v="US8450966"/>
    <s v="US9437859B2"/>
    <d v="2016-09-06T00:00:00"/>
    <x v="254"/>
    <s v="Battery cell interconnect and voltage sensing assembly and a battery module "/>
    <n v="1"/>
  </r>
  <r>
    <s v="US8049460"/>
    <s v="US8974938B2"/>
    <d v="2015-03-10T00:00:00"/>
    <x v="254"/>
    <s v="Battery system and method for coupling a battery cell assembly to an electrically non-conductive base member "/>
    <n v="1"/>
  </r>
  <r>
    <s v="US8450966"/>
    <s v="US8974938B2"/>
    <d v="2015-03-10T00:00:00"/>
    <x v="254"/>
    <s v="Battery system and method for coupling a battery cell assembly to an electrically non-conductive base member "/>
    <n v="1"/>
  </r>
  <r>
    <s v="US8049460"/>
    <s v="US8871376B2"/>
    <d v="2014-10-28T00:00:00"/>
    <x v="254"/>
    <s v="Interconnection assemblies and methods for forming the interconnection assemblies in a battery module "/>
    <n v="1"/>
  </r>
  <r>
    <s v="US8450966"/>
    <s v="US8871376B2"/>
    <d v="2014-10-28T00:00:00"/>
    <x v="254"/>
    <s v="Interconnection assemblies and methods for forming the interconnection assemblies in a battery module "/>
    <n v="1"/>
  </r>
  <r>
    <s v="US8049460"/>
    <s v="US8846240B2"/>
    <d v="2014-09-30T00:00:00"/>
    <x v="254"/>
    <s v="Battery cell interconnect and voltage sensing assembly and method of manufacturing the assembly "/>
    <n v="1"/>
  </r>
  <r>
    <s v="US8450966"/>
    <s v="US8846240B2"/>
    <d v="2014-09-30T00:00:00"/>
    <x v="254"/>
    <s v="Battery cell interconnect and voltage sensing assembly and method of manufacturing the assembly "/>
    <n v="1"/>
  </r>
  <r>
    <s v="US8643342"/>
    <s v="US11056901B2"/>
    <d v="2021-07-06T00:00:00"/>
    <x v="254"/>
    <s v="Method for charging secondary battery using multiple charging sections "/>
    <n v="1"/>
  </r>
  <r>
    <s v="US8263250"/>
    <s v="US10847760B2"/>
    <d v="2020-11-24T00:00:00"/>
    <x v="254"/>
    <s v="Battery module having heat pipe and battery pack including the same "/>
    <n v="1"/>
  </r>
  <r>
    <s v="US8049460"/>
    <s v="US10020483B2"/>
    <d v="2018-07-10T00:00:00"/>
    <x v="254"/>
    <s v="Battery module and method of coupling first and second electrical terminals of first and second battery cells to a voltage sense member of an interconnect assembly "/>
    <n v="1"/>
  </r>
  <r>
    <s v="US8450966"/>
    <s v="US10020483B2"/>
    <d v="2018-07-10T00:00:00"/>
    <x v="254"/>
    <s v="Battery module and method of coupling first and second electrical terminals of first and second battery cells to a voltage sense member of an interconnect assembly "/>
    <n v="1"/>
  </r>
  <r>
    <s v="US8450966"/>
    <s v="US9073439B2"/>
    <d v="2015-07-07T00:00:00"/>
    <x v="3782"/>
    <s v="Electric vehicle supply equipment "/>
    <n v="1"/>
  </r>
  <r>
    <s v="US8049460"/>
    <s v="US8558504B2"/>
    <d v="2013-10-15T00:00:00"/>
    <x v="3782"/>
    <s v="Electric vehicle supply equipment with timer "/>
    <n v="1"/>
  </r>
  <r>
    <s v="EP2181481"/>
    <s v="US9793579B2"/>
    <d v="2017-10-17T00:00:00"/>
    <x v="3783"/>
    <s v="Batteries for use in implantable medical devices "/>
    <n v="1"/>
  </r>
  <r>
    <s v="US7433794"/>
    <s v="US9793579B2"/>
    <d v="2017-10-17T00:00:00"/>
    <x v="3783"/>
    <s v="Batteries for use in implantable medical devices "/>
    <n v="1"/>
  </r>
  <r>
    <s v="US7433794"/>
    <s v="US9786432B2"/>
    <d v="2017-10-10T00:00:00"/>
    <x v="3783"/>
    <s v="Coplanar energy transfer "/>
    <n v="1"/>
  </r>
  <r>
    <s v="EP2181481"/>
    <s v="US9343224B2"/>
    <d v="2016-05-17T00:00:00"/>
    <x v="3783"/>
    <s v="Coplanar energy transfer "/>
    <n v="1"/>
  </r>
  <r>
    <s v="US7433794"/>
    <s v="US10561775B2"/>
    <d v="2020-02-18T00:00:00"/>
    <x v="3783"/>
    <s v="Alerting a patient "/>
    <n v="1"/>
  </r>
  <r>
    <s v="EP2181481"/>
    <s v="US10543303B2"/>
    <d v="2020-01-28T00:00:00"/>
    <x v="3783"/>
    <s v="Batteries for use in implantable medical devices "/>
    <n v="1"/>
  </r>
  <r>
    <s v="US7433794"/>
    <s v="US10543303B2"/>
    <d v="2020-01-28T00:00:00"/>
    <x v="3783"/>
    <s v="Batteries for use in implantable medical devices "/>
    <n v="1"/>
  </r>
  <r>
    <s v="US9263901"/>
    <s v="US11429167B2"/>
    <d v="2022-08-30T00:00:00"/>
    <x v="511"/>
    <s v="Techniques to decommission battery based on user command "/>
    <n v="1"/>
  </r>
  <r>
    <s v="US9263901"/>
    <s v="US10819122B2"/>
    <d v="2020-10-27T00:00:00"/>
    <x v="511"/>
    <s v="Systems and methods to use cell balancing resistor(s) of battery pack to reduce charge level of battery cells "/>
    <n v="1"/>
  </r>
  <r>
    <s v="US9263901"/>
    <s v="US10680450B2"/>
    <d v="2020-06-09T00:00:00"/>
    <x v="511"/>
    <s v="Devices and methods to discharge battery "/>
    <n v="1"/>
  </r>
  <r>
    <s v="US9046580"/>
    <s v="US9772392B2"/>
    <d v="2017-09-26T00:00:00"/>
    <x v="544"/>
    <s v="Apparatus and method for diagnosing hardware in an insulation resistance monitoring system for a vehicle "/>
    <n v="1"/>
  </r>
  <r>
    <s v="US7622897"/>
    <s v="US9434263B2"/>
    <d v="2016-09-06T00:00:00"/>
    <x v="544"/>
    <s v="Multi-mode battery charger "/>
    <n v="1"/>
  </r>
  <r>
    <s v="US7629773"/>
    <s v="US9434263B2"/>
    <d v="2016-09-06T00:00:00"/>
    <x v="544"/>
    <s v="Multi-mode battery charger "/>
    <n v="1"/>
  </r>
  <r>
    <s v="US7671567"/>
    <s v="US9434263B2"/>
    <d v="2016-09-06T00:00:00"/>
    <x v="544"/>
    <s v="Multi-mode battery charger "/>
    <n v="1"/>
  </r>
  <r>
    <s v="US7404720"/>
    <s v="US9391401B2"/>
    <d v="2016-07-12T00:00:00"/>
    <x v="544"/>
    <s v="Electrical connector assembly "/>
    <n v="1"/>
  </r>
  <r>
    <s v="US8180512"/>
    <s v="US8539472B2"/>
    <d v="2013-09-17T00:00:00"/>
    <x v="544"/>
    <s v="Method and system of updating shared memory "/>
    <n v="1"/>
  </r>
  <r>
    <s v="US8543270"/>
    <s v="US8539472B2"/>
    <d v="2013-09-17T00:00:00"/>
    <x v="544"/>
    <s v="Method and system of updating shared memory "/>
    <n v="1"/>
  </r>
  <r>
    <s v="US7667432"/>
    <s v="US8408944B1"/>
    <d v="2013-04-02T00:00:00"/>
    <x v="544"/>
    <s v="Scalable connection system for parallel wiring circuits "/>
    <n v="1"/>
  </r>
  <r>
    <s v="US7956574"/>
    <s v="US8408944B1"/>
    <d v="2013-04-02T00:00:00"/>
    <x v="544"/>
    <s v="Scalable connection system for parallel wiring circuits "/>
    <n v="1"/>
  </r>
  <r>
    <s v="EP2305506"/>
    <s v="US7170400B2"/>
    <d v="2007-01-30T00:00:00"/>
    <x v="544"/>
    <s v="System for customizing settings and sounds for vehicle "/>
    <n v="1"/>
  </r>
  <r>
    <s v="JP5081962"/>
    <s v="US7170400B2"/>
    <d v="2007-01-30T00:00:00"/>
    <x v="544"/>
    <s v="System for customizing settings and sounds for vehicle "/>
    <n v="1"/>
  </r>
  <r>
    <s v="JP5372128"/>
    <s v="US7090293B2"/>
    <d v="2006-08-15T00:00:00"/>
    <x v="544"/>
    <s v="Automotive seat assembly with improved side impact rigidity "/>
    <n v="1"/>
  </r>
  <r>
    <s v="US8286743"/>
    <s v="US7090293B2"/>
    <d v="2006-08-15T00:00:00"/>
    <x v="544"/>
    <s v="Automotive seat assembly with improved side impact rigidity "/>
    <n v="1"/>
  </r>
  <r>
    <s v="US8393427"/>
    <s v="US7090293B2"/>
    <d v="2006-08-15T00:00:00"/>
    <x v="544"/>
    <s v="Automotive seat assembly with improved side impact rigidity "/>
    <n v="1"/>
  </r>
  <r>
    <s v="EP2388894"/>
    <s v="US11489377B2"/>
    <d v="2022-11-01T00:00:00"/>
    <x v="1329"/>
    <s v="Rotary electric machine having winding coils with first and second portions connected in series "/>
    <n v="1"/>
  </r>
  <r>
    <s v="EP2388895"/>
    <s v="US11489377B2"/>
    <d v="2022-11-01T00:00:00"/>
    <x v="1329"/>
    <s v="Rotary electric machine having winding coils with first and second portions connected in series "/>
    <n v="1"/>
  </r>
  <r>
    <s v="JP5548149"/>
    <s v="US11489377B2"/>
    <d v="2022-11-01T00:00:00"/>
    <x v="1329"/>
    <s v="Rotary electric machine having winding coils with first and second portions connected in series "/>
    <n v="1"/>
  </r>
  <r>
    <s v="US8008827"/>
    <s v="US11489377B2"/>
    <d v="2022-11-01T00:00:00"/>
    <x v="1329"/>
    <s v="Rotary electric machine having winding coils with first and second portions connected in series "/>
    <n v="1"/>
  </r>
  <r>
    <s v="US8069555"/>
    <s v="US11489377B2"/>
    <d v="2022-11-01T00:00:00"/>
    <x v="1329"/>
    <s v="Rotary electric machine having winding coils with first and second portions connected in series "/>
    <n v="1"/>
  </r>
  <r>
    <s v="US8122590"/>
    <s v="US11489377B2"/>
    <d v="2022-11-01T00:00:00"/>
    <x v="1329"/>
    <s v="Rotary electric machine having winding coils with first and second portions connected in series "/>
    <n v="1"/>
  </r>
  <r>
    <s v="US8154166"/>
    <s v="US11489377B2"/>
    <d v="2022-11-01T00:00:00"/>
    <x v="1329"/>
    <s v="Rotary electric machine having winding coils with first and second portions connected in series "/>
    <n v="1"/>
  </r>
  <r>
    <s v="US8154167"/>
    <s v="US11489377B2"/>
    <d v="2022-11-01T00:00:00"/>
    <x v="1329"/>
    <s v="Rotary electric machine having winding coils with first and second portions connected in series "/>
    <n v="1"/>
  </r>
  <r>
    <s v="EP2181481"/>
    <s v="US9490507B2"/>
    <d v="2016-11-08T00:00:00"/>
    <x v="3784"/>
    <s v="Li-ion battery thermal runaway suppression system using microchannel coolers and refrigerant injections "/>
    <n v="1"/>
  </r>
  <r>
    <s v="US7433794"/>
    <s v="US9490507B2"/>
    <d v="2016-11-08T00:00:00"/>
    <x v="3784"/>
    <s v="Li-ion battery thermal runaway suppression system using microchannel coolers and refrigerant injections "/>
    <n v="1"/>
  </r>
  <r>
    <s v="US8647763"/>
    <s v="US9490507B2"/>
    <d v="2016-11-08T00:00:00"/>
    <x v="3784"/>
    <s v="Li-ion battery thermal runaway suppression system using microchannel coolers and refrigerant injections "/>
    <n v="1"/>
  </r>
  <r>
    <s v="US7741750"/>
    <s v="US7500531B2"/>
    <d v="2009-03-10T00:00:00"/>
    <x v="1291"/>
    <s v="Low speed AC motor for direct drive applications "/>
    <n v="1"/>
  </r>
  <r>
    <s v="EP2181481"/>
    <s v="USD911961S1"/>
    <d v="2021-03-02T00:00:00"/>
    <x v="3785"/>
    <s v="Battery container "/>
    <n v="1"/>
  </r>
  <r>
    <s v="US7433794"/>
    <s v="USD911961S1"/>
    <d v="2021-03-02T00:00:00"/>
    <x v="3785"/>
    <s v="Battery container "/>
    <n v="1"/>
  </r>
  <r>
    <s v="EP2181481"/>
    <s v="US11411262B2"/>
    <d v="2022-08-09T00:00:00"/>
    <x v="3785"/>
    <s v="Systems, structures and materials for electrochemical device thermal management "/>
    <n v="1"/>
  </r>
  <r>
    <s v="US7433794"/>
    <s v="US11411262B2"/>
    <d v="2022-08-09T00:00:00"/>
    <x v="3785"/>
    <s v="Systems, structures and materials for electrochemical device thermal management "/>
    <n v="1"/>
  </r>
  <r>
    <s v="JP5603902"/>
    <s v="US20030096162A1"/>
    <d v="2003-05-22T00:00:00"/>
    <x v="3139"/>
    <s v="Lithium-ion battery seal "/>
    <n v="1"/>
  </r>
  <r>
    <s v="US8247097"/>
    <s v="US20030096162A1"/>
    <d v="2003-05-22T00:00:00"/>
    <x v="3139"/>
    <s v="Lithium-ion battery seal "/>
    <n v="1"/>
  </r>
  <r>
    <s v="JP5372128"/>
    <s v="DE102008058225A1"/>
    <d v="2010-07-08T00:00:00"/>
    <x v="1499"/>
    <s v="Leichtbauteil in Hybridbauweise "/>
    <n v="1"/>
  </r>
  <r>
    <s v="USD672307"/>
    <s v="USD755709S1"/>
    <d v="2016-05-10T00:00:00"/>
    <x v="3786"/>
    <s v="Center console "/>
    <n v="1"/>
  </r>
  <r>
    <s v="USD672307"/>
    <s v="USD742299S1"/>
    <d v="2015-11-03T00:00:00"/>
    <x v="3786"/>
    <s v="Center console "/>
    <n v="1"/>
  </r>
  <r>
    <s v="JP5372128"/>
    <s v="US6793274B2"/>
    <d v="2004-09-21T00:00:00"/>
    <x v="1293"/>
    <s v="Automotive rail/frame energy management system "/>
    <n v="1"/>
  </r>
  <r>
    <s v="US8286743"/>
    <s v="US6793274B2"/>
    <d v="2004-09-21T00:00:00"/>
    <x v="1293"/>
    <s v="Automotive rail/frame energy management system "/>
    <n v="1"/>
  </r>
  <r>
    <s v="US8393427"/>
    <s v="US6793274B2"/>
    <d v="2004-09-21T00:00:00"/>
    <x v="1293"/>
    <s v="Automotive rail/frame energy management system "/>
    <n v="1"/>
  </r>
  <r>
    <s v="JP5372128"/>
    <s v="US6786533B2"/>
    <d v="2004-09-07T00:00:00"/>
    <x v="1293"/>
    <s v="Structural reinforcement system having modular segmented characteristics "/>
    <n v="1"/>
  </r>
  <r>
    <s v="US9045030"/>
    <s v="US6786533B2"/>
    <d v="2004-09-07T00:00:00"/>
    <x v="1293"/>
    <s v="Structural reinforcement system having modular segmented characteristics "/>
    <n v="1"/>
  </r>
  <r>
    <s v="JP5372128"/>
    <s v="US6471285B1"/>
    <d v="2002-10-29T00:00:00"/>
    <x v="1293"/>
    <s v="Hydroform structural reinforcement system "/>
    <n v="1"/>
  </r>
  <r>
    <s v="US9045030"/>
    <s v="US6471285B1"/>
    <d v="2002-10-29T00:00:00"/>
    <x v="1293"/>
    <s v="Hydroform structural reinforcement system "/>
    <n v="1"/>
  </r>
  <r>
    <s v="US8765276"/>
    <s v="US10910872B2"/>
    <d v="2021-02-02T00:00:00"/>
    <x v="3787"/>
    <s v="Automated programmable battery balancing system and method of use "/>
    <n v="1"/>
  </r>
  <r>
    <s v="US8076016"/>
    <s v="US10263455B2"/>
    <d v="2019-04-16T00:00:00"/>
    <x v="3787"/>
    <s v="Automated programmable battery balancing system and method of use "/>
    <n v="1"/>
  </r>
  <r>
    <s v="US8765276"/>
    <s v="US10263455B2"/>
    <d v="2019-04-16T00:00:00"/>
    <x v="3787"/>
    <s v="Automated programmable battery balancing system and method of use "/>
    <n v="1"/>
  </r>
  <r>
    <s v="JP5372128"/>
    <s v="GB2401349A"/>
    <d v="2004-11-10T00:00:00"/>
    <x v="3788"/>
    <s v="Reinforcement for a vehicle panel "/>
    <n v="1"/>
  </r>
  <r>
    <s v="US9045030"/>
    <s v="GB2401349A"/>
    <d v="2004-11-10T00:00:00"/>
    <x v="3788"/>
    <s v="Reinforcement for a vehicle panel "/>
    <n v="1"/>
  </r>
  <r>
    <s v="JP5372128"/>
    <s v="DE10233274A1"/>
    <d v="2004-02-05T00:00:00"/>
    <x v="3789"/>
    <s v="Aus Einzelsegmenten aufgebautes gepanzertes Radfahrzeug "/>
    <n v="1"/>
  </r>
  <r>
    <s v="JP5325259"/>
    <s v="DE10161254A1"/>
    <d v="2003-07-03T00:00:00"/>
    <x v="1540"/>
    <s v="Klimatisierungseinrichtung für ein Fahrzeug "/>
    <n v="1"/>
  </r>
  <r>
    <s v="JP5274246"/>
    <s v="DE102017104359A1"/>
    <d v="2018-09-06T00:00:00"/>
    <x v="87"/>
    <s v="Batteriegehäuse sowie Verfahren zum Herstellen eines solchen "/>
    <n v="1"/>
  </r>
  <r>
    <s v="GB2181481"/>
    <s v="US9371017B2"/>
    <d v="2016-06-21T00:00:00"/>
    <x v="3790"/>
    <s v="Pivotal handle lock/release mechanism for child car seat "/>
    <n v="1"/>
  </r>
  <r>
    <s v="US8092081"/>
    <s v="US11276891B2"/>
    <d v="2022-03-15T00:00:00"/>
    <x v="280"/>
    <s v="Lithium ion battery protection system "/>
    <n v="1"/>
  </r>
  <r>
    <s v="US8771013"/>
    <s v="US9590351B2"/>
    <d v="2017-03-07T00:00:00"/>
    <x v="1274"/>
    <s v="Cable strain relief "/>
    <n v="1"/>
  </r>
  <r>
    <s v="US9221343"/>
    <s v="US11081303B2"/>
    <d v="2021-08-03T00:00:00"/>
    <x v="461"/>
    <s v="High voltage electric line cutter device "/>
    <n v="1"/>
  </r>
  <r>
    <s v="US7956574"/>
    <s v="US9293928B2"/>
    <d v="2016-03-22T00:00:00"/>
    <x v="3791"/>
    <s v="System and method for a dynamically configurable power distribution control and management system "/>
    <n v="1"/>
  </r>
  <r>
    <s v="EP2305506"/>
    <s v="US7116216B2"/>
    <d v="2006-10-03T00:00:00"/>
    <x v="2997"/>
    <s v="Serial data gauge "/>
    <n v="1"/>
  </r>
  <r>
    <s v="JP5081962"/>
    <s v="US7116216B2"/>
    <d v="2006-10-03T00:00:00"/>
    <x v="2997"/>
    <s v="Serial data gauge "/>
    <n v="1"/>
  </r>
  <r>
    <s v="US8049460"/>
    <s v="US8655558B2"/>
    <d v="2014-02-18T00:00:00"/>
    <x v="3792"/>
    <s v="Control system for hybrid construction machine "/>
    <n v="1"/>
  </r>
  <r>
    <s v="US8450966"/>
    <s v="US8655558B2"/>
    <d v="2014-02-18T00:00:00"/>
    <x v="3792"/>
    <s v="Control system for hybrid construction machine "/>
    <n v="1"/>
  </r>
  <r>
    <s v="JP5285662"/>
    <s v="DE102020134277A1"/>
    <d v="2022-06-23T00:00:00"/>
    <x v="67"/>
    <s v="Batterieschale aufweisend intumeszierende Schicht, Traktionsbatterie, Verfahren zum Herstellen einer Batterieschale aufweisend eine intumeszierende Schicht, Verfahren zum Recycling einer Batterieschale aufweisend eine intumeszierende Schicht "/>
    <n v="1"/>
  </r>
  <r>
    <s v="JP5325844"/>
    <s v="DE102020134277A1"/>
    <d v="2022-06-23T00:00:00"/>
    <x v="67"/>
    <s v="Batterieschale aufweisend intumeszierende Schicht, Traktionsbatterie, Verfahren zum Herstellen einer Batterieschale aufweisend eine intumeszierende Schicht, Verfahren zum Recycling einer Batterieschale aufweisend eine intumeszierende Schicht "/>
    <n v="1"/>
  </r>
  <r>
    <s v="JP5235942"/>
    <s v="JPH09306441A"/>
    <d v="1997-11-28T00:00:00"/>
    <x v="1105"/>
    <s v="電池缶形成材料および該材料により形成された電池缶 "/>
    <n v="1"/>
  </r>
  <r>
    <s v="US7940028"/>
    <s v="US20100138142A1"/>
    <d v="2010-06-03T00:00:00"/>
    <x v="2746"/>
    <s v="Vehicle Range Finder "/>
    <n v="1"/>
  </r>
  <r>
    <s v="US8180512"/>
    <s v="US20100138142A1"/>
    <d v="2010-06-03T00:00:00"/>
    <x v="2746"/>
    <s v="Vehicle Range Finder "/>
    <n v="1"/>
  </r>
  <r>
    <s v="US8423215"/>
    <s v="US20100138142A1"/>
    <d v="2010-06-03T00:00:00"/>
    <x v="2746"/>
    <s v="Vehicle Range Finder "/>
    <n v="1"/>
  </r>
  <r>
    <s v="US8445126"/>
    <s v="US20100138142A1"/>
    <d v="2010-06-03T00:00:00"/>
    <x v="2746"/>
    <s v="Vehicle Range Finder "/>
    <n v="1"/>
  </r>
  <r>
    <s v="US8449997"/>
    <s v="US20100138142A1"/>
    <d v="2010-06-03T00:00:00"/>
    <x v="2746"/>
    <s v="Vehicle Range Finder "/>
    <n v="1"/>
  </r>
  <r>
    <s v="US8574732"/>
    <s v="US20100138142A1"/>
    <d v="2010-06-03T00:00:00"/>
    <x v="2746"/>
    <s v="Vehicle Range Finder "/>
    <n v="1"/>
  </r>
  <r>
    <s v="US8626369"/>
    <s v="US20100138142A1"/>
    <d v="2010-06-03T00:00:00"/>
    <x v="2746"/>
    <s v="Vehicle Range Finder "/>
    <n v="1"/>
  </r>
  <r>
    <s v="EP2244318"/>
    <s v="US9484563B2"/>
    <d v="2016-11-01T00:00:00"/>
    <x v="562"/>
    <s v="Battery pack "/>
    <n v="1"/>
  </r>
  <r>
    <s v="EP2663028"/>
    <s v="WO1990002457A1"/>
    <d v="1990-03-08T00:00:00"/>
    <x v="1163"/>
    <s v="Series control apparatus "/>
    <n v="1"/>
  </r>
  <r>
    <s v="HK1191160"/>
    <s v="WO1990002457A1"/>
    <d v="1990-03-08T00:00:00"/>
    <x v="1163"/>
    <s v="Series control apparatus "/>
    <n v="1"/>
  </r>
  <r>
    <s v="US9221343"/>
    <s v="US11081302B2"/>
    <d v="2021-08-03T00:00:00"/>
    <x v="3793"/>
    <s v="Battery disconnect device "/>
    <n v="1"/>
  </r>
  <r>
    <s v="US9221343"/>
    <s v="US10373788B2"/>
    <d v="2019-08-06T00:00:00"/>
    <x v="3793"/>
    <s v="Battery disconnect device "/>
    <n v="1"/>
  </r>
  <r>
    <s v="GB2181481"/>
    <s v="US10011198B2"/>
    <d v="2018-07-03T00:00:00"/>
    <x v="3794"/>
    <s v="Vehicular seating assembly, system and method "/>
    <n v="1"/>
  </r>
  <r>
    <s v="US8095278"/>
    <s v="US10759328B2"/>
    <d v="2020-09-01T00:00:00"/>
    <x v="3795"/>
    <s v="Automotive lamp control "/>
    <n v="1"/>
  </r>
  <r>
    <s v="US7940028"/>
    <s v="US9969292B2"/>
    <d v="2018-05-15T00:00:00"/>
    <x v="443"/>
    <s v="Semi-active partial parallel battery architecture for an automotive vehicle systems and methods "/>
    <n v="1"/>
  </r>
  <r>
    <s v="US8423215"/>
    <s v="US9969292B2"/>
    <d v="2018-05-15T00:00:00"/>
    <x v="443"/>
    <s v="Semi-active partial parallel battery architecture for an automotive vehicle systems and methods "/>
    <n v="1"/>
  </r>
  <r>
    <s v="US8445126"/>
    <s v="US9969292B2"/>
    <d v="2018-05-15T00:00:00"/>
    <x v="443"/>
    <s v="Semi-active partial parallel battery architecture for an automotive vehicle systems and methods "/>
    <n v="1"/>
  </r>
  <r>
    <s v="US8449997"/>
    <s v="US9969292B2"/>
    <d v="2018-05-15T00:00:00"/>
    <x v="443"/>
    <s v="Semi-active partial parallel battery architecture for an automotive vehicle systems and methods "/>
    <n v="1"/>
  </r>
  <r>
    <s v="US8450974"/>
    <s v="US9969292B2"/>
    <d v="2018-05-15T00:00:00"/>
    <x v="443"/>
    <s v="Semi-active partial parallel battery architecture for an automotive vehicle systems and methods "/>
    <n v="1"/>
  </r>
  <r>
    <s v="US8471521"/>
    <s v="US9969292B2"/>
    <d v="2018-05-15T00:00:00"/>
    <x v="443"/>
    <s v="Semi-active partial parallel battery architecture for an automotive vehicle systems and methods "/>
    <n v="1"/>
  </r>
  <r>
    <s v="US8574732"/>
    <s v="US9969292B2"/>
    <d v="2018-05-15T00:00:00"/>
    <x v="443"/>
    <s v="Semi-active partial parallel battery architecture for an automotive vehicle systems and methods "/>
    <n v="1"/>
  </r>
  <r>
    <s v="US8626369"/>
    <s v="US9969292B2"/>
    <d v="2018-05-15T00:00:00"/>
    <x v="443"/>
    <s v="Semi-active partial parallel battery architecture for an automotive vehicle systems and methods "/>
    <n v="1"/>
  </r>
  <r>
    <s v="US8803470"/>
    <s v="US9969292B2"/>
    <d v="2018-05-15T00:00:00"/>
    <x v="443"/>
    <s v="Semi-active partial parallel battery architecture for an automotive vehicle systems and methods "/>
    <n v="1"/>
  </r>
  <r>
    <s v="US8803471"/>
    <s v="US9969292B2"/>
    <d v="2018-05-15T00:00:00"/>
    <x v="443"/>
    <s v="Semi-active partial parallel battery architecture for an automotive vehicle systems and methods "/>
    <n v="1"/>
  </r>
  <r>
    <s v="US9209631"/>
    <s v="US9969292B2"/>
    <d v="2018-05-15T00:00:00"/>
    <x v="443"/>
    <s v="Semi-active partial parallel battery architecture for an automotive vehicle systems and methods "/>
    <n v="1"/>
  </r>
  <r>
    <s v="US8367239"/>
    <s v="US9911951B2"/>
    <d v="2018-03-06T00:00:00"/>
    <x v="443"/>
    <s v="Battery module compressed cell assembly "/>
    <n v="1"/>
  </r>
  <r>
    <s v="US8481191"/>
    <s v="US9911951B2"/>
    <d v="2018-03-06T00:00:00"/>
    <x v="443"/>
    <s v="Battery module compressed cell assembly "/>
    <n v="1"/>
  </r>
  <r>
    <s v="US8541126"/>
    <s v="US9911951B2"/>
    <d v="2018-03-06T00:00:00"/>
    <x v="443"/>
    <s v="Battery module compressed cell assembly "/>
    <n v="1"/>
  </r>
  <r>
    <s v="US8758924"/>
    <s v="US9825343B2"/>
    <d v="2017-11-21T00:00:00"/>
    <x v="443"/>
    <s v="Battery module passive thermal management features and positioning "/>
    <n v="1"/>
  </r>
  <r>
    <s v="US7940028"/>
    <s v="US9718375B2"/>
    <d v="2017-08-01T00:00:00"/>
    <x v="443"/>
    <s v="Passive architectures for batteries having two different chemistries "/>
    <n v="1"/>
  </r>
  <r>
    <s v="US8423215"/>
    <s v="US9718375B2"/>
    <d v="2017-08-01T00:00:00"/>
    <x v="443"/>
    <s v="Passive architectures for batteries having two different chemistries "/>
    <n v="1"/>
  </r>
  <r>
    <s v="US8445126"/>
    <s v="US9718375B2"/>
    <d v="2017-08-01T00:00:00"/>
    <x v="443"/>
    <s v="Passive architectures for batteries having two different chemistries "/>
    <n v="1"/>
  </r>
  <r>
    <s v="US8449997"/>
    <s v="US9718375B2"/>
    <d v="2017-08-01T00:00:00"/>
    <x v="443"/>
    <s v="Passive architectures for batteries having two different chemistries "/>
    <n v="1"/>
  </r>
  <r>
    <s v="US8450974"/>
    <s v="US9718375B2"/>
    <d v="2017-08-01T00:00:00"/>
    <x v="443"/>
    <s v="Passive architectures for batteries having two different chemistries "/>
    <n v="1"/>
  </r>
  <r>
    <s v="US8471521"/>
    <s v="US9718375B2"/>
    <d v="2017-08-01T00:00:00"/>
    <x v="443"/>
    <s v="Passive architectures for batteries having two different chemistries "/>
    <n v="1"/>
  </r>
  <r>
    <s v="US8574732"/>
    <s v="US9718375B2"/>
    <d v="2017-08-01T00:00:00"/>
    <x v="443"/>
    <s v="Passive architectures for batteries having two different chemistries "/>
    <n v="1"/>
  </r>
  <r>
    <s v="US8626369"/>
    <s v="US9718375B2"/>
    <d v="2017-08-01T00:00:00"/>
    <x v="443"/>
    <s v="Passive architectures for batteries having two different chemistries "/>
    <n v="1"/>
  </r>
  <r>
    <s v="US8803470"/>
    <s v="US9718375B2"/>
    <d v="2017-08-01T00:00:00"/>
    <x v="443"/>
    <s v="Passive architectures for batteries having two different chemistries "/>
    <n v="1"/>
  </r>
  <r>
    <s v="US8803471"/>
    <s v="US9718375B2"/>
    <d v="2017-08-01T00:00:00"/>
    <x v="443"/>
    <s v="Passive architectures for batteries having two different chemistries "/>
    <n v="1"/>
  </r>
  <r>
    <s v="US9209631"/>
    <s v="US9718375B2"/>
    <d v="2017-08-01T00:00:00"/>
    <x v="443"/>
    <s v="Passive architectures for batteries having two different chemistries "/>
    <n v="1"/>
  </r>
  <r>
    <s v="US7940028"/>
    <s v="US9527402B2"/>
    <d v="2016-12-27T00:00:00"/>
    <x v="443"/>
    <s v="Switched passive architectures for batteries having two different chemistries "/>
    <n v="1"/>
  </r>
  <r>
    <s v="US8423215"/>
    <s v="US9527402B2"/>
    <d v="2016-12-27T00:00:00"/>
    <x v="443"/>
    <s v="Switched passive architectures for batteries having two different chemistries "/>
    <n v="1"/>
  </r>
  <r>
    <s v="US8445126"/>
    <s v="US9527402B2"/>
    <d v="2016-12-27T00:00:00"/>
    <x v="443"/>
    <s v="Switched passive architectures for batteries having two different chemistries "/>
    <n v="1"/>
  </r>
  <r>
    <s v="US8449997"/>
    <s v="US9527402B2"/>
    <d v="2016-12-27T00:00:00"/>
    <x v="443"/>
    <s v="Switched passive architectures for batteries having two different chemistries "/>
    <n v="1"/>
  </r>
  <r>
    <s v="US8450974"/>
    <s v="US9527402B2"/>
    <d v="2016-12-27T00:00:00"/>
    <x v="443"/>
    <s v="Switched passive architectures for batteries having two different chemistries "/>
    <n v="1"/>
  </r>
  <r>
    <s v="US8471521"/>
    <s v="US9527402B2"/>
    <d v="2016-12-27T00:00:00"/>
    <x v="443"/>
    <s v="Switched passive architectures for batteries having two different chemistries "/>
    <n v="1"/>
  </r>
  <r>
    <s v="US8574732"/>
    <s v="US9527402B2"/>
    <d v="2016-12-27T00:00:00"/>
    <x v="443"/>
    <s v="Switched passive architectures for batteries having two different chemistries "/>
    <n v="1"/>
  </r>
  <r>
    <s v="US8626369"/>
    <s v="US9527402B2"/>
    <d v="2016-12-27T00:00:00"/>
    <x v="443"/>
    <s v="Switched passive architectures for batteries having two different chemistries "/>
    <n v="1"/>
  </r>
  <r>
    <s v="US8803470"/>
    <s v="US9527402B2"/>
    <d v="2016-12-27T00:00:00"/>
    <x v="443"/>
    <s v="Switched passive architectures for batteries having two different chemistries "/>
    <n v="1"/>
  </r>
  <r>
    <s v="US8803471"/>
    <s v="US9527402B2"/>
    <d v="2016-12-27T00:00:00"/>
    <x v="443"/>
    <s v="Switched passive architectures for batteries having two different chemistries "/>
    <n v="1"/>
  </r>
  <r>
    <s v="US9209631"/>
    <s v="US9527402B2"/>
    <d v="2016-12-27T00:00:00"/>
    <x v="443"/>
    <s v="Switched passive architectures for batteries having two different chemistries "/>
    <n v="1"/>
  </r>
  <r>
    <s v="US7940028"/>
    <s v="US9527401B2"/>
    <d v="2016-12-27T00:00:00"/>
    <x v="443"/>
    <s v="Semi-active architectures for batteries having two different chemistries "/>
    <n v="1"/>
  </r>
  <r>
    <s v="US8423215"/>
    <s v="US9527401B2"/>
    <d v="2016-12-27T00:00:00"/>
    <x v="443"/>
    <s v="Semi-active architectures for batteries having two different chemistries "/>
    <n v="1"/>
  </r>
  <r>
    <s v="US8445126"/>
    <s v="US9527401B2"/>
    <d v="2016-12-27T00:00:00"/>
    <x v="443"/>
    <s v="Semi-active architectures for batteries having two different chemistries "/>
    <n v="1"/>
  </r>
  <r>
    <s v="US8449997"/>
    <s v="US9527401B2"/>
    <d v="2016-12-27T00:00:00"/>
    <x v="443"/>
    <s v="Semi-active architectures for batteries having two different chemistries "/>
    <n v="1"/>
  </r>
  <r>
    <s v="US8450974"/>
    <s v="US9527401B2"/>
    <d v="2016-12-27T00:00:00"/>
    <x v="443"/>
    <s v="Semi-active architectures for batteries having two different chemistries "/>
    <n v="1"/>
  </r>
  <r>
    <s v="US8471521"/>
    <s v="US9527401B2"/>
    <d v="2016-12-27T00:00:00"/>
    <x v="443"/>
    <s v="Semi-active architectures for batteries having two different chemistries "/>
    <n v="1"/>
  </r>
  <r>
    <s v="US8574732"/>
    <s v="US9527401B2"/>
    <d v="2016-12-27T00:00:00"/>
    <x v="443"/>
    <s v="Semi-active architectures for batteries having two different chemistries "/>
    <n v="1"/>
  </r>
  <r>
    <s v="US8626369"/>
    <s v="US9527401B2"/>
    <d v="2016-12-27T00:00:00"/>
    <x v="443"/>
    <s v="Semi-active architectures for batteries having two different chemistries "/>
    <n v="1"/>
  </r>
  <r>
    <s v="US8803470"/>
    <s v="US9527401B2"/>
    <d v="2016-12-27T00:00:00"/>
    <x v="443"/>
    <s v="Semi-active architectures for batteries having two different chemistries "/>
    <n v="1"/>
  </r>
  <r>
    <s v="US8803471"/>
    <s v="US9527401B2"/>
    <d v="2016-12-27T00:00:00"/>
    <x v="443"/>
    <s v="Semi-active architectures for batteries having two different chemistries "/>
    <n v="1"/>
  </r>
  <r>
    <s v="US9209631"/>
    <s v="US9527401B2"/>
    <d v="2016-12-27T00:00:00"/>
    <x v="443"/>
    <s v="Semi-active architectures for batteries having two different chemistries "/>
    <n v="1"/>
  </r>
  <r>
    <s v="US8216502"/>
    <s v="US9472791B2"/>
    <d v="2016-10-18T00:00:00"/>
    <x v="443"/>
    <s v="Battery system, housing and vehicle including battery system "/>
    <n v="1"/>
  </r>
  <r>
    <s v="US8293393"/>
    <s v="US9472791B2"/>
    <d v="2016-10-18T00:00:00"/>
    <x v="443"/>
    <s v="Battery system, housing and vehicle including battery system "/>
    <n v="1"/>
  </r>
  <r>
    <s v="US8004243"/>
    <s v="US10300807B2"/>
    <d v="2019-05-28T00:00:00"/>
    <x v="443"/>
    <s v="Systems and methods for state of charge and capacity estimation of a rechargeable battery "/>
    <n v="1"/>
  </r>
  <r>
    <s v="US8481191"/>
    <s v="US10199695B2"/>
    <d v="2019-02-05T00:00:00"/>
    <x v="443"/>
    <s v="Battery module with restrained battery cells utilizing a heat exchanger "/>
    <n v="1"/>
  </r>
  <r>
    <s v="JP5416664"/>
    <s v="US10183588B2"/>
    <d v="2019-01-22T00:00:00"/>
    <x v="443"/>
    <s v="Battery module lithium plating reduction "/>
    <n v="1"/>
  </r>
  <r>
    <s v="US8754614"/>
    <s v="US10183588B2"/>
    <d v="2019-01-22T00:00:00"/>
    <x v="443"/>
    <s v="Battery module lithium plating reduction "/>
    <n v="1"/>
  </r>
  <r>
    <s v="US8970182"/>
    <s v="US10183588B2"/>
    <d v="2019-01-22T00:00:00"/>
    <x v="443"/>
    <s v="Battery module lithium plating reduction "/>
    <n v="1"/>
  </r>
  <r>
    <s v="US7923144"/>
    <s v="US10062931B2"/>
    <d v="2018-08-28T00:00:00"/>
    <x v="443"/>
    <s v="Welding process for battery module components "/>
    <n v="1"/>
  </r>
  <r>
    <s v="US8471521"/>
    <s v="US10062892B2"/>
    <d v="2018-08-28T00:00:00"/>
    <x v="443"/>
    <s v="Switched passive architectures for batteries having two different chemistries "/>
    <n v="1"/>
  </r>
  <r>
    <s v="US8471521"/>
    <s v="US10020485B2"/>
    <d v="2018-07-10T00:00:00"/>
    <x v="443"/>
    <s v="Passive architectures for batteries having two different chemistries "/>
    <n v="1"/>
  </r>
  <r>
    <s v="EP2181481"/>
    <s v="US10008710B2"/>
    <d v="2018-06-26T00:00:00"/>
    <x v="443"/>
    <s v="Overcharge protection assembly for a battery module "/>
    <n v="1"/>
  </r>
  <r>
    <s v="US7433794"/>
    <s v="US10008710B2"/>
    <d v="2018-06-26T00:00:00"/>
    <x v="443"/>
    <s v="Overcharge protection assembly for a battery module "/>
    <n v="1"/>
  </r>
  <r>
    <s v="US8367239"/>
    <s v="US9577231B2"/>
    <d v="2017-02-21T00:00:00"/>
    <x v="3796"/>
    <s v="Lithium ion battery module "/>
    <n v="1"/>
  </r>
  <r>
    <s v="US8541126"/>
    <s v="US9577231B2"/>
    <d v="2017-02-21T00:00:00"/>
    <x v="3796"/>
    <s v="Lithium ion battery module "/>
    <n v="1"/>
  </r>
  <r>
    <s v="US8367239"/>
    <s v="US9774020B2"/>
    <d v="2017-09-26T00:00:00"/>
    <x v="3797"/>
    <s v="Lithium ion battery module having a compartmentalized housing "/>
    <n v="1"/>
  </r>
  <r>
    <s v="US8541126"/>
    <s v="US9774020B2"/>
    <d v="2017-09-26T00:00:00"/>
    <x v="3797"/>
    <s v="Lithium ion battery module having a compartmentalized housing "/>
    <n v="1"/>
  </r>
  <r>
    <s v="US7789176"/>
    <s v="US11323214B2"/>
    <d v="2022-05-03T00:00:00"/>
    <x v="203"/>
    <s v="Aircraft control system "/>
    <n v="1"/>
  </r>
  <r>
    <s v="US7841431"/>
    <s v="US11323214B2"/>
    <d v="2022-05-03T00:00:00"/>
    <x v="203"/>
    <s v="Aircraft control system "/>
    <n v="1"/>
  </r>
  <r>
    <s v="US7789176"/>
    <s v="US11230384B2"/>
    <d v="2022-01-25T00:00:00"/>
    <x v="203"/>
    <s v="Vehicle cabin thermal management system and method "/>
    <n v="1"/>
  </r>
  <r>
    <s v="US7841431"/>
    <s v="US11230384B2"/>
    <d v="2022-01-25T00:00:00"/>
    <x v="203"/>
    <s v="Vehicle cabin thermal management system and method "/>
    <n v="1"/>
  </r>
  <r>
    <s v="US7789176"/>
    <s v="US10710741B2"/>
    <d v="2020-07-14T00:00:00"/>
    <x v="203"/>
    <s v="System and method for airspeed determination "/>
    <n v="1"/>
  </r>
  <r>
    <s v="US7841431"/>
    <s v="US10710741B2"/>
    <d v="2020-07-14T00:00:00"/>
    <x v="203"/>
    <s v="System and method for airspeed determination "/>
    <n v="1"/>
  </r>
  <r>
    <s v="JP5372128"/>
    <s v="DE202011104492U1"/>
    <d v="2011-11-24T00:00:00"/>
    <x v="1480"/>
    <s v="Sicherheitsschweller "/>
    <n v="1"/>
  </r>
  <r>
    <s v="US8049460"/>
    <s v="WO2010148224A2"/>
    <d v="2010-12-23T00:00:00"/>
    <x v="3798"/>
    <s v="Battery module having a cell tray with thermal management features "/>
    <n v="1"/>
  </r>
  <r>
    <s v="US8450966"/>
    <s v="WO2010148224A2"/>
    <d v="2010-12-23T00:00:00"/>
    <x v="3798"/>
    <s v="Battery module having a cell tray with thermal management features "/>
    <n v="1"/>
  </r>
  <r>
    <s v="US7755329"/>
    <s v="US10879727B1"/>
    <d v="2020-12-29T00:00:00"/>
    <x v="1347"/>
    <s v="Power source load control "/>
    <n v="1"/>
  </r>
  <r>
    <s v="US7911184"/>
    <s v="US10879727B1"/>
    <d v="2020-12-29T00:00:00"/>
    <x v="1347"/>
    <s v="Power source load control "/>
    <n v="1"/>
  </r>
  <r>
    <s v="US7928699"/>
    <s v="US10879727B1"/>
    <d v="2020-12-29T00:00:00"/>
    <x v="1347"/>
    <s v="Power source load control "/>
    <n v="1"/>
  </r>
  <r>
    <s v="US8453770"/>
    <s v="GB2544763B"/>
    <d v="2019-03-27T00:00:00"/>
    <x v="208"/>
    <s v="Controller for a motor vehicle and method "/>
    <n v="1"/>
  </r>
  <r>
    <s v="US8761985"/>
    <s v="GB2544763B"/>
    <d v="2019-03-27T00:00:00"/>
    <x v="208"/>
    <s v="Controller for a motor vehicle and method "/>
    <n v="1"/>
  </r>
  <r>
    <s v="US9162586"/>
    <s v="GB2544763B"/>
    <d v="2019-03-27T00:00:00"/>
    <x v="208"/>
    <s v="Controller for a motor vehicle and method "/>
    <n v="1"/>
  </r>
  <r>
    <s v="FR2308713"/>
    <s v="DE1454589A1"/>
    <d v="1969-03-27T00:00:00"/>
    <x v="3799"/>
    <s v="Fahrende,pneumatische Reinigungsvorrichtung fuer Textilmaschinen "/>
    <n v="1"/>
  </r>
  <r>
    <s v="US7755329"/>
    <s v="US11522365B1"/>
    <d v="2022-12-06T00:00:00"/>
    <x v="1328"/>
    <s v="Inverter power source load dependent frequency control and load shedding "/>
    <n v="1"/>
  </r>
  <r>
    <s v="US7911184"/>
    <s v="US11522365B1"/>
    <d v="2022-12-06T00:00:00"/>
    <x v="1328"/>
    <s v="Inverter power source load dependent frequency control and load shedding "/>
    <n v="1"/>
  </r>
  <r>
    <s v="US7928699"/>
    <s v="US11522365B1"/>
    <d v="2022-12-06T00:00:00"/>
    <x v="1328"/>
    <s v="Inverter power source load dependent frequency control and load shedding "/>
    <n v="1"/>
  </r>
  <r>
    <s v="US7755329"/>
    <s v="US11183843B1"/>
    <d v="2021-11-23T00:00:00"/>
    <x v="1328"/>
    <s v="Power source load control "/>
    <n v="1"/>
  </r>
  <r>
    <s v="US7911184"/>
    <s v="US11183843B1"/>
    <d v="2021-11-23T00:00:00"/>
    <x v="1328"/>
    <s v="Power source load control "/>
    <n v="1"/>
  </r>
  <r>
    <s v="US7928699"/>
    <s v="US11183843B1"/>
    <d v="2021-11-23T00:00:00"/>
    <x v="1328"/>
    <s v="Power source load control "/>
    <n v="1"/>
  </r>
  <r>
    <s v="US7755329"/>
    <s v="US10840735B1"/>
    <d v="2020-11-17T00:00:00"/>
    <x v="1328"/>
    <s v="Power source load control "/>
    <n v="1"/>
  </r>
  <r>
    <s v="US7911184"/>
    <s v="US10840735B1"/>
    <d v="2020-11-17T00:00:00"/>
    <x v="1328"/>
    <s v="Power source load control "/>
    <n v="1"/>
  </r>
  <r>
    <s v="US7928699"/>
    <s v="US10840735B1"/>
    <d v="2020-11-17T00:00:00"/>
    <x v="1328"/>
    <s v="Power source load control "/>
    <n v="1"/>
  </r>
  <r>
    <s v="US8536825"/>
    <s v="US20160020623A1"/>
    <d v="2016-01-21T00:00:00"/>
    <x v="3800"/>
    <s v="Extending shelf life of rechargeable batteries "/>
    <n v="1"/>
  </r>
  <r>
    <s v="JP5372128"/>
    <s v="DE4446257A1"/>
    <d v="1996-06-27T00:00:00"/>
    <x v="3801"/>
    <s v="Gekühlte Fahrbatterie für ein Elektrofahrzeug "/>
    <n v="1"/>
  </r>
  <r>
    <s v="US9045030"/>
    <s v="DE4446257A1"/>
    <d v="1996-06-27T00:00:00"/>
    <x v="3801"/>
    <s v="Fluid-cooled nickel@-cadmium@ traction battery for electric vehicle "/>
    <n v="1"/>
  </r>
  <r>
    <s v="US8647763"/>
    <s v="US9899643B2"/>
    <d v="2018-02-20T00:00:00"/>
    <x v="2104"/>
    <s v="Energy storage device assembly "/>
    <n v="1"/>
  </r>
  <r>
    <s v="US8049460"/>
    <s v="US10650621B1"/>
    <d v="2020-05-12T00:00:00"/>
    <x v="3802"/>
    <s v="Interfacing with a vehicular controller area network "/>
    <n v="1"/>
  </r>
  <r>
    <s v="US8450966"/>
    <s v="US10650621B1"/>
    <d v="2020-05-12T00:00:00"/>
    <x v="3802"/>
    <s v="Interfacing with a vehicular controller area network "/>
    <n v="1"/>
  </r>
  <r>
    <s v="US8493032"/>
    <s v="US11479139B2"/>
    <d v="2022-10-25T00:00:00"/>
    <x v="1330"/>
    <s v="Methods and systems for an integrated charging system for an electric vehicle "/>
    <n v="1"/>
  </r>
  <r>
    <s v="US8638069"/>
    <s v="US11479139B2"/>
    <d v="2022-10-25T00:00:00"/>
    <x v="1330"/>
    <s v="Methods and systems for an integrated charging system for an electric vehicle "/>
    <n v="1"/>
  </r>
  <r>
    <s v="US8493032"/>
    <s v="US11267358B2"/>
    <d v="2022-03-08T00:00:00"/>
    <x v="1330"/>
    <s v="Vehicle charging station "/>
    <n v="1"/>
  </r>
  <r>
    <s v="US8638069"/>
    <s v="US11267358B2"/>
    <d v="2022-03-08T00:00:00"/>
    <x v="1330"/>
    <s v="Vehicle charging station "/>
    <n v="1"/>
  </r>
  <r>
    <s v="US8493032"/>
    <s v="US10771001B2"/>
    <d v="2020-09-08T00:00:00"/>
    <x v="1330"/>
    <s v="Controller for an inductive load having one or more inductive windings "/>
    <n v="1"/>
  </r>
  <r>
    <s v="US8638069"/>
    <s v="US10771001B2"/>
    <d v="2020-09-08T00:00:00"/>
    <x v="1330"/>
    <s v="Controller for an inductive load having one or more inductive windings "/>
    <n v="1"/>
  </r>
  <r>
    <s v="EP2305506"/>
    <s v="US8188887B2"/>
    <d v="2012-05-29T00:00:00"/>
    <x v="2574"/>
    <s v="System and method for alerting drivers to road conditions "/>
    <n v="1"/>
  </r>
  <r>
    <s v="JP5081962"/>
    <s v="US8188887B2"/>
    <d v="2012-05-29T00:00:00"/>
    <x v="2574"/>
    <s v="System and method for alerting drivers to road conditions "/>
    <n v="1"/>
  </r>
  <r>
    <s v="US8935053"/>
    <s v="US11421455B2"/>
    <d v="2022-08-23T00:00:00"/>
    <x v="3803"/>
    <s v="Hood latch for motor vehicle having under hood storage "/>
    <n v="1"/>
  </r>
  <r>
    <s v="US8935053"/>
    <s v="US11135904B2"/>
    <d v="2021-10-05T00:00:00"/>
    <x v="3803"/>
    <s v="Door presenter with hold open and power cinching function "/>
    <n v="1"/>
  </r>
  <r>
    <s v="US7622897"/>
    <s v="US11088549B2"/>
    <d v="2021-08-10T00:00:00"/>
    <x v="583"/>
    <s v="Multiple chargers configuration in one system "/>
    <n v="1"/>
  </r>
  <r>
    <s v="US7629773"/>
    <s v="US11088549B2"/>
    <d v="2021-08-10T00:00:00"/>
    <x v="583"/>
    <s v="Multiple chargers configuration in one system "/>
    <n v="1"/>
  </r>
  <r>
    <s v="US7671567"/>
    <s v="US11088549B2"/>
    <d v="2021-08-10T00:00:00"/>
    <x v="583"/>
    <s v="Multiple chargers configuration in one system "/>
    <n v="1"/>
  </r>
  <r>
    <s v="US7622897"/>
    <s v="US10594152B1"/>
    <d v="2020-03-17T00:00:00"/>
    <x v="583"/>
    <s v="Method and system for a battery charger "/>
    <n v="1"/>
  </r>
  <r>
    <s v="US7629773"/>
    <s v="US10594152B1"/>
    <d v="2020-03-17T00:00:00"/>
    <x v="583"/>
    <s v="Method and system for a battery charger "/>
    <n v="1"/>
  </r>
  <r>
    <s v="US7671567"/>
    <s v="US10594152B1"/>
    <d v="2020-03-17T00:00:00"/>
    <x v="583"/>
    <s v="Method and system for a battery charger "/>
    <n v="1"/>
  </r>
  <r>
    <s v="JP5372128"/>
    <s v="US6547020B2"/>
    <d v="2003-04-15T00:00:00"/>
    <x v="1026"/>
    <s v="Battery mounting assembly "/>
    <n v="1"/>
  </r>
  <r>
    <s v="JP5416664"/>
    <s v="US7626362B2"/>
    <d v="2009-12-01T00:00:00"/>
    <x v="3804"/>
    <s v="Rapid charge lithium ion battery charger "/>
    <n v="1"/>
  </r>
  <r>
    <s v="US7698078"/>
    <s v="US9751416B2"/>
    <d v="2017-09-05T00:00:00"/>
    <x v="145"/>
    <s v="Generating energy transaction plans "/>
    <n v="1"/>
  </r>
  <r>
    <s v="US8818624"/>
    <s v="US9623750B1"/>
    <d v="2017-04-18T00:00:00"/>
    <x v="145"/>
    <s v="Adaptive, automatically-reconfigurable, vehicle instrument display "/>
    <n v="1"/>
  </r>
  <r>
    <s v="EP2305506"/>
    <s v="US9469195B1"/>
    <d v="2016-10-18T00:00:00"/>
    <x v="145"/>
    <s v="Adaptive, automatically-reconfigurable, vehicle instrument display "/>
    <n v="1"/>
  </r>
  <r>
    <s v="JP5081962"/>
    <s v="US9469195B1"/>
    <d v="2016-10-18T00:00:00"/>
    <x v="145"/>
    <s v="Adaptive, automatically-reconfigurable, vehicle instrument display "/>
    <n v="1"/>
  </r>
  <r>
    <s v="US8818624"/>
    <s v="US9469195B1"/>
    <d v="2016-10-18T00:00:00"/>
    <x v="145"/>
    <s v="Adaptive, automatically-reconfigurable, vehicle instrument display "/>
    <n v="1"/>
  </r>
  <r>
    <s v="US7698078"/>
    <s v="US9091559B2"/>
    <d v="2015-07-28T00:00:00"/>
    <x v="145"/>
    <s v="Managing electrical power utilization in an electric vehicle "/>
    <n v="1"/>
  </r>
  <r>
    <s v="US7698078"/>
    <s v="US8918376B2"/>
    <d v="2014-12-23T00:00:00"/>
    <x v="145"/>
    <s v="Energy transaction notification service for presenting charging information of an electric vehicle "/>
    <n v="1"/>
  </r>
  <r>
    <s v="US7698078"/>
    <s v="US8918336B2"/>
    <d v="2014-12-23T00:00:00"/>
    <x v="145"/>
    <s v="Energy transaction broker for brokering electric vehicle charging transactions "/>
    <n v="1"/>
  </r>
  <r>
    <s v="US7698078"/>
    <s v="US8836281B2"/>
    <d v="2014-09-16T00:00:00"/>
    <x v="145"/>
    <s v="Electric vehicle charging transaction interface for managing electric vehicle charging transactions "/>
    <n v="1"/>
  </r>
  <r>
    <s v="US7741816"/>
    <s v="US8756549B2"/>
    <d v="2014-06-17T00:00:00"/>
    <x v="145"/>
    <s v="Integrated circuit chip incorporating embedded thermal radiators for localized, on-demand, heating and a system and method for designing such an integrated circuit chip "/>
    <n v="1"/>
  </r>
  <r>
    <s v="US7698078"/>
    <s v="US8725551B2"/>
    <d v="2014-05-13T00:00:00"/>
    <x v="145"/>
    <s v="Smart electric vehicle interface for managing post-charge information exchange and analysis "/>
    <n v="1"/>
  </r>
  <r>
    <s v="US7698078"/>
    <s v="US8531162B2"/>
    <d v="2013-09-10T00:00:00"/>
    <x v="145"/>
    <s v="Network based energy preference service for managing electric vehicle charging preferences "/>
    <n v="1"/>
  </r>
  <r>
    <s v="JP5416664"/>
    <s v="US8508185B2"/>
    <d v="2013-08-13T00:00:00"/>
    <x v="145"/>
    <s v="Charging management method and system "/>
    <n v="1"/>
  </r>
  <r>
    <s v="US8754614"/>
    <s v="US8508185B2"/>
    <d v="2013-08-13T00:00:00"/>
    <x v="145"/>
    <s v="Charging management method and system "/>
    <n v="1"/>
  </r>
  <r>
    <s v="US8970182"/>
    <s v="US8508185B2"/>
    <d v="2013-08-13T00:00:00"/>
    <x v="145"/>
    <s v="Charging management method and system "/>
    <n v="1"/>
  </r>
  <r>
    <s v="US7698078"/>
    <s v="US8498763B2"/>
    <d v="2013-07-30T00:00:00"/>
    <x v="145"/>
    <s v="Maintaining energy principal preferences in a vehicle "/>
    <n v="1"/>
  </r>
  <r>
    <s v="JP5680411"/>
    <s v="US6265846B1"/>
    <d v="2001-07-24T00:00:00"/>
    <x v="145"/>
    <s v="Active bypass circuit for extending energy capacity and operational life of a multi-cell battery "/>
    <n v="1"/>
  </r>
  <r>
    <s v="US8367239"/>
    <s v="US20060164795A1"/>
    <d v="2006-07-27T00:00:00"/>
    <x v="145"/>
    <s v="Systems and methods for thermally isolating independent energy producing entities "/>
    <n v="1"/>
  </r>
  <r>
    <s v="CA2608448"/>
    <s v="US11081738B2"/>
    <d v="2021-08-03T00:00:00"/>
    <x v="145"/>
    <s v="Containment heatsink for packaged battery cells "/>
    <n v="1"/>
  </r>
  <r>
    <s v="EP1880433"/>
    <s v="US11081738B2"/>
    <d v="2021-08-03T00:00:00"/>
    <x v="145"/>
    <s v="Containment heatsink for packaged battery cells "/>
    <n v="1"/>
  </r>
  <r>
    <s v="EP2302727"/>
    <s v="US11081738B2"/>
    <d v="2021-08-03T00:00:00"/>
    <x v="145"/>
    <s v="Containment heatsink for packaged battery cells "/>
    <n v="1"/>
  </r>
  <r>
    <s v="JP5119302"/>
    <s v="US11081738B2"/>
    <d v="2021-08-03T00:00:00"/>
    <x v="145"/>
    <s v="Containment heatsink for packaged battery cells "/>
    <n v="1"/>
  </r>
  <r>
    <s v="JP5274246"/>
    <s v="US11081738B2"/>
    <d v="2021-08-03T00:00:00"/>
    <x v="145"/>
    <s v="Containment heatsink for packaged battery cells "/>
    <n v="1"/>
  </r>
  <r>
    <s v="US7940028"/>
    <s v="US11081738B2"/>
    <d v="2021-08-03T00:00:00"/>
    <x v="145"/>
    <s v="Containment heatsink for packaged battery cells "/>
    <n v="1"/>
  </r>
  <r>
    <s v="US8423215"/>
    <s v="US11081738B2"/>
    <d v="2021-08-03T00:00:00"/>
    <x v="145"/>
    <s v="Containment heatsink for packaged battery cells "/>
    <n v="1"/>
  </r>
  <r>
    <s v="US8445126"/>
    <s v="US11081738B2"/>
    <d v="2021-08-03T00:00:00"/>
    <x v="145"/>
    <s v="Containment heatsink for packaged battery cells "/>
    <n v="1"/>
  </r>
  <r>
    <s v="US8449997"/>
    <s v="US11081738B2"/>
    <d v="2021-08-03T00:00:00"/>
    <x v="145"/>
    <s v="Containment heatsink for packaged battery cells "/>
    <n v="1"/>
  </r>
  <r>
    <s v="US8450974"/>
    <s v="US11081738B2"/>
    <d v="2021-08-03T00:00:00"/>
    <x v="145"/>
    <s v="Containment heatsink for packaged battery cells "/>
    <n v="1"/>
  </r>
  <r>
    <s v="US8471521"/>
    <s v="US11081738B2"/>
    <d v="2021-08-03T00:00:00"/>
    <x v="145"/>
    <s v="Containment heatsink for packaged battery cells "/>
    <n v="1"/>
  </r>
  <r>
    <s v="US8574732"/>
    <s v="US11081738B2"/>
    <d v="2021-08-03T00:00:00"/>
    <x v="145"/>
    <s v="Containment heatsink for packaged battery cells "/>
    <n v="1"/>
  </r>
  <r>
    <s v="US8626369"/>
    <s v="US11081738B2"/>
    <d v="2021-08-03T00:00:00"/>
    <x v="145"/>
    <s v="Containment heatsink for packaged battery cells "/>
    <n v="1"/>
  </r>
  <r>
    <s v="US8803470"/>
    <s v="US11081738B2"/>
    <d v="2021-08-03T00:00:00"/>
    <x v="145"/>
    <s v="Containment heatsink for packaged battery cells "/>
    <n v="1"/>
  </r>
  <r>
    <s v="US8803471"/>
    <s v="US11081738B2"/>
    <d v="2021-08-03T00:00:00"/>
    <x v="145"/>
    <s v="Containment heatsink for packaged battery cells "/>
    <n v="1"/>
  </r>
  <r>
    <s v="US9093726"/>
    <s v="US11081738B2"/>
    <d v="2021-08-03T00:00:00"/>
    <x v="145"/>
    <s v="Containment heatsink for packaged battery cells "/>
    <n v="1"/>
  </r>
  <r>
    <s v="US9209631"/>
    <s v="US11081738B2"/>
    <d v="2021-08-03T00:00:00"/>
    <x v="145"/>
    <s v="Containment heatsink for packaged battery cells "/>
    <n v="1"/>
  </r>
  <r>
    <s v="US9263901"/>
    <s v="US11070068B2"/>
    <d v="2021-07-20T00:00:00"/>
    <x v="145"/>
    <s v="Battery pack and method for discharging the same after a fault event "/>
    <n v="1"/>
  </r>
  <r>
    <s v="US8268469"/>
    <s v="US10950831B2"/>
    <d v="2021-03-16T00:00:00"/>
    <x v="145"/>
    <s v="Pressure-induced battery pack venting with filtering "/>
    <n v="1"/>
  </r>
  <r>
    <s v="US8049460"/>
    <s v="US10903534B2"/>
    <d v="2021-01-26T00:00:00"/>
    <x v="145"/>
    <s v="Battery pack capacity optimization via self-regulation of cell temperature "/>
    <n v="1"/>
  </r>
  <r>
    <s v="US8450966"/>
    <s v="US10903534B2"/>
    <d v="2021-01-26T00:00:00"/>
    <x v="145"/>
    <s v="Battery pack capacity optimization via self-regulation of cell temperature "/>
    <n v="1"/>
  </r>
  <r>
    <s v="EP2302727"/>
    <s v="US10892469B2"/>
    <d v="2021-01-12T00:00:00"/>
    <x v="145"/>
    <s v="Safety compliant battery cell ejection for packaged battery cells "/>
    <n v="1"/>
  </r>
  <r>
    <s v="JP5119302"/>
    <s v="US10892469B2"/>
    <d v="2021-01-12T00:00:00"/>
    <x v="145"/>
    <s v="Safety compliant battery cell ejection for packaged battery cells "/>
    <n v="1"/>
  </r>
  <r>
    <s v="US8541126"/>
    <s v="US10892469B2"/>
    <d v="2021-01-12T00:00:00"/>
    <x v="145"/>
    <s v="Safety compliant battery cell ejection for packaged battery cells "/>
    <n v="1"/>
  </r>
  <r>
    <s v="US9093726"/>
    <s v="US10892469B2"/>
    <d v="2021-01-12T00:00:00"/>
    <x v="145"/>
    <s v="Safety compliant battery cell ejection for packaged battery cells "/>
    <n v="1"/>
  </r>
  <r>
    <s v="US8932739"/>
    <s v="US10797359B2"/>
    <d v="2020-10-06T00:00:00"/>
    <x v="145"/>
    <s v="Cooled containment compartments for packaged battery cells "/>
    <n v="1"/>
  </r>
  <r>
    <s v="US9093726"/>
    <s v="US10797359B2"/>
    <d v="2020-10-06T00:00:00"/>
    <x v="145"/>
    <s v="Cooled containment compartments for packaged battery cells "/>
    <n v="1"/>
  </r>
  <r>
    <s v="JP5235942"/>
    <s v="US10665909B2"/>
    <d v="2020-05-26T00:00:00"/>
    <x v="145"/>
    <s v="Battery thermal run-away and combustion prevention system "/>
    <n v="1"/>
  </r>
  <r>
    <s v="US8304108"/>
    <s v="US10665909B2"/>
    <d v="2020-05-26T00:00:00"/>
    <x v="145"/>
    <s v="Battery thermal run-away and combustion prevention system "/>
    <n v="1"/>
  </r>
  <r>
    <s v="US8361649"/>
    <s v="US10665909B2"/>
    <d v="2020-05-26T00:00:00"/>
    <x v="145"/>
    <s v="Battery thermal run-away and combustion prevention system "/>
    <n v="1"/>
  </r>
  <r>
    <s v="US9263901"/>
    <s v="US10630084B2"/>
    <d v="2020-04-21T00:00:00"/>
    <x v="145"/>
    <s v="Battery management system for extending service life of a battery "/>
    <n v="1"/>
  </r>
  <r>
    <s v="US9263901"/>
    <s v="US10587130B2"/>
    <d v="2020-03-10T00:00:00"/>
    <x v="145"/>
    <s v="Automatically discharging a rechargeable battery "/>
    <n v="1"/>
  </r>
  <r>
    <s v="CA2608448"/>
    <s v="US10374263B2"/>
    <d v="2019-08-06T00:00:00"/>
    <x v="145"/>
    <s v="Cooled containment compartments for packaged battery cells "/>
    <n v="1"/>
  </r>
  <r>
    <s v="EP1880433"/>
    <s v="US10374263B2"/>
    <d v="2019-08-06T00:00:00"/>
    <x v="145"/>
    <s v="Cooled containment compartments for packaged battery cells "/>
    <n v="1"/>
  </r>
  <r>
    <s v="EP2302727"/>
    <s v="US10374263B2"/>
    <d v="2019-08-06T00:00:00"/>
    <x v="145"/>
    <s v="Cooled containment compartments for packaged battery cells "/>
    <n v="1"/>
  </r>
  <r>
    <s v="JP5119302"/>
    <s v="US10374263B2"/>
    <d v="2019-08-06T00:00:00"/>
    <x v="145"/>
    <s v="Cooled containment compartments for packaged battery cells "/>
    <n v="1"/>
  </r>
  <r>
    <s v="JP5274246"/>
    <s v="US10374263B2"/>
    <d v="2019-08-06T00:00:00"/>
    <x v="145"/>
    <s v="Cooled containment compartments for packaged battery cells "/>
    <n v="1"/>
  </r>
  <r>
    <s v="US7940028"/>
    <s v="US10374263B2"/>
    <d v="2019-08-06T00:00:00"/>
    <x v="145"/>
    <s v="Cooled containment compartments for packaged battery cells "/>
    <n v="1"/>
  </r>
  <r>
    <s v="US8423215"/>
    <s v="US10374263B2"/>
    <d v="2019-08-06T00:00:00"/>
    <x v="145"/>
    <s v="Cooled containment compartments for packaged battery cells "/>
    <n v="1"/>
  </r>
  <r>
    <s v="US8445126"/>
    <s v="US10374263B2"/>
    <d v="2019-08-06T00:00:00"/>
    <x v="145"/>
    <s v="Cooled containment compartments for packaged battery cells "/>
    <n v="1"/>
  </r>
  <r>
    <s v="US8449997"/>
    <s v="US10374263B2"/>
    <d v="2019-08-06T00:00:00"/>
    <x v="145"/>
    <s v="Cooled containment compartments for packaged battery cells "/>
    <n v="1"/>
  </r>
  <r>
    <s v="US8450974"/>
    <s v="US10374263B2"/>
    <d v="2019-08-06T00:00:00"/>
    <x v="145"/>
    <s v="Cooled containment compartments for packaged battery cells "/>
    <n v="1"/>
  </r>
  <r>
    <s v="US8471521"/>
    <s v="US10374263B2"/>
    <d v="2019-08-06T00:00:00"/>
    <x v="145"/>
    <s v="Cooled containment compartments for packaged battery cells "/>
    <n v="1"/>
  </r>
  <r>
    <s v="US8574732"/>
    <s v="US10374263B2"/>
    <d v="2019-08-06T00:00:00"/>
    <x v="145"/>
    <s v="Cooled containment compartments for packaged battery cells "/>
    <n v="1"/>
  </r>
  <r>
    <s v="US8626369"/>
    <s v="US10374263B2"/>
    <d v="2019-08-06T00:00:00"/>
    <x v="145"/>
    <s v="Cooled containment compartments for packaged battery cells "/>
    <n v="1"/>
  </r>
  <r>
    <s v="US8803470"/>
    <s v="US10374263B2"/>
    <d v="2019-08-06T00:00:00"/>
    <x v="145"/>
    <s v="Cooled containment compartments for packaged battery cells "/>
    <n v="1"/>
  </r>
  <r>
    <s v="US8803471"/>
    <s v="US10374263B2"/>
    <d v="2019-08-06T00:00:00"/>
    <x v="145"/>
    <s v="Cooled containment compartments for packaged battery cells "/>
    <n v="1"/>
  </r>
  <r>
    <s v="US8932739"/>
    <s v="US10374263B2"/>
    <d v="2019-08-06T00:00:00"/>
    <x v="145"/>
    <s v="Cooled containment compartments for packaged battery cells "/>
    <n v="1"/>
  </r>
  <r>
    <s v="US9093726"/>
    <s v="US10374263B2"/>
    <d v="2019-08-06T00:00:00"/>
    <x v="145"/>
    <s v="Cooled containment compartments for packaged battery cells "/>
    <n v="1"/>
  </r>
  <r>
    <s v="US9209631"/>
    <s v="US10374263B2"/>
    <d v="2019-08-06T00:00:00"/>
    <x v="145"/>
    <s v="Cooled containment compartments for packaged battery cells "/>
    <n v="1"/>
  </r>
  <r>
    <s v="EP2305508"/>
    <s v="US10169725B2"/>
    <d v="2019-01-01T00:00:00"/>
    <x v="145"/>
    <s v="Change-request analysis "/>
    <n v="1"/>
  </r>
  <r>
    <s v="US7789176"/>
    <s v="US10111364B2"/>
    <d v="2018-10-23T00:00:00"/>
    <x v="145"/>
    <s v="Coupling assemblies for connecting fluid-carrying components "/>
    <n v="1"/>
  </r>
  <r>
    <s v="US7841431"/>
    <s v="US10111364B2"/>
    <d v="2018-10-23T00:00:00"/>
    <x v="145"/>
    <s v="Coupling assemblies for connecting fluid-carrying components "/>
    <n v="1"/>
  </r>
  <r>
    <s v="US7789176"/>
    <s v="US10006571B2"/>
    <d v="2018-06-26T00:00:00"/>
    <x v="145"/>
    <s v="Releasable, threadless conduit connector for liquid manifold "/>
    <n v="1"/>
  </r>
  <r>
    <s v="US7841431"/>
    <s v="US10006571B2"/>
    <d v="2018-06-26T00:00:00"/>
    <x v="145"/>
    <s v="Releasable, threadless conduit connector for liquid manifold "/>
    <n v="1"/>
  </r>
  <r>
    <s v="AU2008276398"/>
    <s v="WO2011133527A1"/>
    <d v="2011-10-27T00:00:00"/>
    <x v="2584"/>
    <s v="Automated electric vehicle charging system and method "/>
    <n v="1"/>
  </r>
  <r>
    <s v="JP5088976"/>
    <s v="WO2011133527A1"/>
    <d v="2011-10-27T00:00:00"/>
    <x v="2584"/>
    <s v="Automated electric vehicle charging system and method "/>
    <n v="1"/>
  </r>
  <r>
    <s v="US7719232"/>
    <s v="WO2011133527A1"/>
    <d v="2011-10-27T00:00:00"/>
    <x v="2584"/>
    <s v="Automated electric vehicle charging system and method "/>
    <n v="1"/>
  </r>
  <r>
    <s v="US7782021"/>
    <s v="WO2011133527A1"/>
    <d v="2011-10-27T00:00:00"/>
    <x v="2584"/>
    <s v="Automated electric vehicle charging system and method "/>
    <n v="1"/>
  </r>
  <r>
    <s v="US7786704"/>
    <s v="WO2011133527A1"/>
    <d v="2011-10-27T00:00:00"/>
    <x v="2584"/>
    <s v="Automated electric vehicle charging system and method "/>
    <n v="1"/>
  </r>
  <r>
    <s v="GB2416405"/>
    <s v="US10976533B2"/>
    <d v="2021-04-13T00:00:00"/>
    <x v="2010"/>
    <s v="Tiling light sheet selective plane illumination microscopy using discontinuous light sheets "/>
    <n v="1"/>
  </r>
  <r>
    <s v="US8095278"/>
    <s v="US10321624B2"/>
    <d v="2019-06-18T00:00:00"/>
    <x v="3805"/>
    <s v="Air seeder manifold system "/>
    <n v="1"/>
  </r>
  <r>
    <s v="US8095278"/>
    <s v="US9631964B2"/>
    <d v="2017-04-25T00:00:00"/>
    <x v="2389"/>
    <s v="Acoustic material flow sensor "/>
    <n v="1"/>
  </r>
  <r>
    <s v="US8095278"/>
    <s v="US9629308B2"/>
    <d v="2017-04-25T00:00:00"/>
    <x v="2389"/>
    <s v="Harvesting machine capable of automatic adjustment "/>
    <n v="1"/>
  </r>
  <r>
    <s v="US8095278"/>
    <s v="US9330062B2"/>
    <d v="2016-05-03T00:00:00"/>
    <x v="2389"/>
    <s v="Vehicle control and gateway module "/>
    <n v="1"/>
  </r>
  <r>
    <s v="US8095278"/>
    <s v="US10318138B2"/>
    <d v="2019-06-11T00:00:00"/>
    <x v="3806"/>
    <s v="Harvesting machine capable of automatic adjustment "/>
    <n v="1"/>
  </r>
  <r>
    <s v="US9263901"/>
    <s v="US9755449B2"/>
    <d v="2017-09-05T00:00:00"/>
    <x v="367"/>
    <s v="Controlling power in a multi-port USB power delivery system "/>
    <n v="1"/>
  </r>
  <r>
    <s v="US7698078"/>
    <s v="US8933778B2"/>
    <d v="2015-01-13T00:00:00"/>
    <x v="367"/>
    <s v="Mobile device and key fob pairing for multi-factor security "/>
    <n v="1"/>
  </r>
  <r>
    <s v="GB2305508"/>
    <s v="US8094212B2"/>
    <d v="2012-01-10T00:00:00"/>
    <x v="367"/>
    <s v="Audio-based attention grabber for imaging devices "/>
    <n v="1"/>
  </r>
  <r>
    <s v="GB2305508"/>
    <s v="US8072510B2"/>
    <d v="2011-12-06T00:00:00"/>
    <x v="367"/>
    <s v="Audio-based attention grabber for imaging devices "/>
    <n v="1"/>
  </r>
  <r>
    <s v="GB2305508"/>
    <s v="US7990435B2"/>
    <d v="2011-08-02T00:00:00"/>
    <x v="367"/>
    <s v="Audio-based attention grabber for imaging devices "/>
    <n v="1"/>
  </r>
  <r>
    <s v="GB2305508"/>
    <s v="US7535496B2"/>
    <d v="2009-05-19T00:00:00"/>
    <x v="367"/>
    <s v="Audio-based attention grabber for imaging devices "/>
    <n v="1"/>
  </r>
  <r>
    <s v="JP5416664"/>
    <s v="US10291047B2"/>
    <d v="2019-05-14T00:00:00"/>
    <x v="367"/>
    <s v="Adaptive step and charge current battery charging "/>
    <n v="1"/>
  </r>
  <r>
    <s v="US8754614"/>
    <s v="US10291047B2"/>
    <d v="2019-05-14T00:00:00"/>
    <x v="367"/>
    <s v="Adaptive step and charge current battery charging "/>
    <n v="1"/>
  </r>
  <r>
    <s v="US8970182"/>
    <s v="US10291047B2"/>
    <d v="2019-05-14T00:00:00"/>
    <x v="367"/>
    <s v="Adaptive step and charge current battery charging "/>
    <n v="1"/>
  </r>
  <r>
    <s v="EP2663028"/>
    <s v="US7814248B2"/>
    <d v="2010-10-12T00:00:00"/>
    <x v="905"/>
    <s v="Common access ring/sub-ring system "/>
    <n v="1"/>
  </r>
  <r>
    <s v="HK1191160"/>
    <s v="US7814248B2"/>
    <d v="2010-10-12T00:00:00"/>
    <x v="905"/>
    <s v="Common access ring/sub-ring system "/>
    <n v="1"/>
  </r>
  <r>
    <s v="US7579725"/>
    <s v="US11616414B2"/>
    <d v="2023-03-28T00:00:00"/>
    <x v="3807"/>
    <s v="Rotary device, a motor and a method of cooling a motor "/>
    <n v="1"/>
  </r>
  <r>
    <s v="US7489057"/>
    <s v="GB2552678B"/>
    <d v="2019-04-03T00:00:00"/>
    <x v="1420"/>
    <s v="A rotary device, a motor and a method of cooling a motor "/>
    <n v="1"/>
  </r>
  <r>
    <s v="JP5837464"/>
    <s v="US9666005B2"/>
    <d v="2017-05-30T00:00:00"/>
    <x v="3808"/>
    <s v="System and method for communicating with a vehicle "/>
    <n v="1"/>
  </r>
  <r>
    <s v="US8493018"/>
    <s v="US11378614B2"/>
    <d v="2022-07-05T00:00:00"/>
    <x v="700"/>
    <s v="Temperature detection of power switch using modulation of driver output impedance "/>
    <n v="1"/>
  </r>
  <r>
    <s v="US8493018"/>
    <s v="US10972088B1"/>
    <d v="2021-04-06T00:00:00"/>
    <x v="700"/>
    <s v="Temperature detection of a power switch based on paired measurements of current and voltage "/>
    <n v="1"/>
  </r>
  <r>
    <s v="EP2663028"/>
    <s v="US10216678B2"/>
    <d v="2019-02-26T00:00:00"/>
    <x v="700"/>
    <s v="Serial peripheral interface daisy chain communication with an in-frame response "/>
    <n v="1"/>
  </r>
  <r>
    <s v="HK1191160"/>
    <s v="US10216678B2"/>
    <d v="2019-02-26T00:00:00"/>
    <x v="700"/>
    <s v="Serial peripheral interface daisy chain communication with an in-frame response "/>
    <n v="1"/>
  </r>
  <r>
    <s v="US8819162"/>
    <s v="US10216678B2"/>
    <d v="2019-02-26T00:00:00"/>
    <x v="700"/>
    <s v="Serial peripheral interface daisy chain communication with an in-frame response "/>
    <n v="1"/>
  </r>
  <r>
    <s v="US8861337"/>
    <s v="US10216678B2"/>
    <d v="2019-02-26T00:00:00"/>
    <x v="700"/>
    <s v="Serial peripheral interface daisy chain communication with an in-frame response "/>
    <n v="1"/>
  </r>
  <r>
    <s v="US9043623"/>
    <s v="US10216678B2"/>
    <d v="2019-02-26T00:00:00"/>
    <x v="700"/>
    <s v="Serial peripheral interface daisy chain communication with an in-frame response "/>
    <n v="1"/>
  </r>
  <r>
    <s v="US9182438"/>
    <s v="US10216678B2"/>
    <d v="2019-02-26T00:00:00"/>
    <x v="700"/>
    <s v="Serial peripheral interface daisy chain communication with an in-frame response "/>
    <n v="1"/>
  </r>
  <r>
    <s v="CA2645056"/>
    <s v="US20180108891A1"/>
    <d v="2018-04-19T00:00:00"/>
    <x v="1311"/>
    <s v="Battery module compartment and battery module arrangement of an energy storage system "/>
    <n v="1"/>
  </r>
  <r>
    <s v="JP5372128"/>
    <s v="US20180108891A1"/>
    <d v="2018-04-19T00:00:00"/>
    <x v="1311"/>
    <s v="Battery module compartment and battery module arrangement of an energy storage system "/>
    <n v="1"/>
  </r>
  <r>
    <s v="US7671565"/>
    <s v="US20180108891A1"/>
    <d v="2018-04-19T00:00:00"/>
    <x v="1311"/>
    <s v="Battery module compartment and battery module arrangement of an energy storage system "/>
    <n v="1"/>
  </r>
  <r>
    <s v="US9045030"/>
    <s v="US20180108891A1"/>
    <d v="2018-04-19T00:00:00"/>
    <x v="1311"/>
    <s v="Battery module compartment and battery module arrangement of an energy storage system "/>
    <n v="1"/>
  </r>
  <r>
    <s v="US7602145"/>
    <s v="US9812949B2"/>
    <d v="2017-11-07T00:00:00"/>
    <x v="2619"/>
    <s v="Poly-phase inverter with independent phase control "/>
    <n v="1"/>
  </r>
  <r>
    <s v="US7602145"/>
    <s v="US8981710B2"/>
    <d v="2015-03-17T00:00:00"/>
    <x v="2619"/>
    <s v="Energy management system "/>
    <n v="1"/>
  </r>
  <r>
    <s v="US7747363"/>
    <s v="US9065372B2"/>
    <d v="2015-06-23T00:00:00"/>
    <x v="1351"/>
    <s v="Multi-driving device and driving circuit thereof "/>
    <n v="1"/>
  </r>
  <r>
    <s v="US8866444"/>
    <s v="US10974613B2"/>
    <d v="2021-04-13T00:00:00"/>
    <x v="1351"/>
    <s v="Method and system for determining discharging process of battery "/>
    <n v="1"/>
  </r>
  <r>
    <s v="US8866444"/>
    <s v="US10948544B2"/>
    <d v="2021-03-16T00:00:00"/>
    <x v="1351"/>
    <s v="Battery safety identifying method and method for setting hazard levels of battery internal short circuit and warning system using the same "/>
    <n v="1"/>
  </r>
  <r>
    <s v="US8866444"/>
    <s v="US10908227B2"/>
    <d v="2021-02-02T00:00:00"/>
    <x v="1351"/>
    <s v="Method and system for detecting resistance of internal short circuit of battery "/>
    <n v="1"/>
  </r>
  <r>
    <s v="EP2202871"/>
    <s v="US10680473B2"/>
    <d v="2020-06-09T00:00:00"/>
    <x v="1351"/>
    <s v="Electric motor rotor mechanism "/>
    <n v="1"/>
  </r>
  <r>
    <s v="US7741750"/>
    <s v="US10680473B2"/>
    <d v="2020-06-09T00:00:00"/>
    <x v="1351"/>
    <s v="Electric motor rotor mechanism "/>
    <n v="1"/>
  </r>
  <r>
    <s v="JP5416664"/>
    <s v="TWI473323B"/>
    <d v="2015-02-11T00:00:00"/>
    <x v="1366"/>
    <s v="充電電池的充電方法及其相關的充電架構 "/>
    <n v="1"/>
  </r>
  <r>
    <s v="US8754614"/>
    <s v="TWI473323B"/>
    <d v="2015-02-11T00:00:00"/>
    <x v="1366"/>
    <s v="Charging method for charging battery and related charging structure "/>
    <n v="1"/>
  </r>
  <r>
    <s v="US8970182"/>
    <s v="TWI473323B"/>
    <d v="2015-02-11T00:00:00"/>
    <x v="1366"/>
    <s v="Charging method for charging battery and related charging structure "/>
    <n v="1"/>
  </r>
  <r>
    <s v="US7739005"/>
    <s v="TWI465030B"/>
    <d v="2014-12-11T00:00:00"/>
    <x v="1366"/>
    <s v="Multi-driving device and driving circuit thereof "/>
    <n v="1"/>
  </r>
  <r>
    <s v="US7742852"/>
    <s v="TWI465030B"/>
    <d v="2014-12-11T00:00:00"/>
    <x v="1366"/>
    <s v="Multi-driving device and driving circuit thereof "/>
    <n v="1"/>
  </r>
  <r>
    <s v="EP2181481"/>
    <s v="TWI419391B"/>
    <d v="2013-12-11T00:00:00"/>
    <x v="1366"/>
    <s v="Protection structure for preventing thermal dissipation and thermal runaway diffusion in battery system "/>
    <n v="1"/>
  </r>
  <r>
    <s v="US7433794"/>
    <s v="TWI419391B"/>
    <d v="2013-12-11T00:00:00"/>
    <x v="1366"/>
    <s v="Protection structure for preventing thermal dissipation and thermal runaway diffusion in battery system "/>
    <n v="1"/>
  </r>
  <r>
    <s v="US8448696"/>
    <s v="US10794265B2"/>
    <d v="2020-10-06T00:00:00"/>
    <x v="1296"/>
    <s v="Venting tank and automotive vehicle comprising such a tank "/>
    <n v="1"/>
  </r>
  <r>
    <s v="US8049460"/>
    <s v="US10144083B2"/>
    <d v="2018-12-04T00:00:00"/>
    <x v="1296"/>
    <s v="Multi-operator engine driven welder system "/>
    <n v="1"/>
  </r>
  <r>
    <s v="US8450966"/>
    <s v="US10144083B2"/>
    <d v="2018-12-04T00:00:00"/>
    <x v="1296"/>
    <s v="Multi-operator engine driven welder system "/>
    <n v="1"/>
  </r>
  <r>
    <s v="JP5325259"/>
    <s v="FR3041695B1"/>
    <d v="2019-03-29T00:00:00"/>
    <x v="1296"/>
    <s v="Reservoir de degazage et vehicule automobile comprenant un tel reservoir "/>
    <n v="1"/>
  </r>
  <r>
    <s v="CA2608448"/>
    <s v="US6942944B2"/>
    <d v="2005-09-13T00:00:00"/>
    <x v="816"/>
    <s v="Battery system thermal management "/>
    <n v="1"/>
  </r>
  <r>
    <s v="EP1880433"/>
    <s v="US6942944B2"/>
    <d v="2005-09-13T00:00:00"/>
    <x v="816"/>
    <s v="Battery system thermal management "/>
    <n v="1"/>
  </r>
  <r>
    <s v="JP5274246"/>
    <s v="US6942944B2"/>
    <d v="2005-09-13T00:00:00"/>
    <x v="816"/>
    <s v="Battery system thermal management "/>
    <n v="1"/>
  </r>
  <r>
    <s v="CA2608448"/>
    <s v="US6468689B1"/>
    <d v="2002-10-22T00:00:00"/>
    <x v="816"/>
    <s v="Thermal management of battery systems "/>
    <n v="1"/>
  </r>
  <r>
    <s v="EP1880433"/>
    <s v="US6468689B1"/>
    <d v="2002-10-22T00:00:00"/>
    <x v="816"/>
    <s v="Thermal management of battery systems "/>
    <n v="1"/>
  </r>
  <r>
    <s v="JP5274246"/>
    <s v="US6468689B1"/>
    <d v="2002-10-22T00:00:00"/>
    <x v="816"/>
    <s v="Thermal management of battery systems "/>
    <n v="1"/>
  </r>
  <r>
    <s v="US7671567"/>
    <s v="US9783059B2"/>
    <d v="2017-10-10T00:00:00"/>
    <x v="97"/>
    <s v="High voltage shut down system and method for electric vehicle "/>
    <n v="1"/>
  </r>
  <r>
    <s v="US7890218"/>
    <s v="US9701215B1"/>
    <d v="2017-07-11T00:00:00"/>
    <x v="97"/>
    <s v="Method of controlling battery cooling system for vehicle "/>
    <n v="1"/>
  </r>
  <r>
    <s v="US8402776"/>
    <s v="US9701215B1"/>
    <d v="2017-07-11T00:00:00"/>
    <x v="97"/>
    <s v="Method of controlling battery cooling system for vehicle "/>
    <n v="1"/>
  </r>
  <r>
    <s v="US8008827"/>
    <s v="US9641035B2"/>
    <d v="2017-05-02T00:00:00"/>
    <x v="97"/>
    <s v="Stator with phase drawing out slots for synchronous motor "/>
    <n v="1"/>
  </r>
  <r>
    <s v="US8807807"/>
    <s v="US11536058B2"/>
    <d v="2022-12-27T00:00:00"/>
    <x v="97"/>
    <s v="Structure for connecting door latch cable to retractable outside door handle assembly for vehicle "/>
    <n v="1"/>
  </r>
  <r>
    <s v="US8336319"/>
    <s v="US11376921B2"/>
    <d v="2022-07-05T00:00:00"/>
    <x v="97"/>
    <s v="Heat pump system for vehicle "/>
    <n v="1"/>
  </r>
  <r>
    <s v="US8336319"/>
    <s v="US11351838B2"/>
    <d v="2022-06-07T00:00:00"/>
    <x v="97"/>
    <s v="Thermal management system for vehicle "/>
    <n v="1"/>
  </r>
  <r>
    <s v="US8336319"/>
    <s v="US11305611B2"/>
    <d v="2022-04-19T00:00:00"/>
    <x v="97"/>
    <s v="Air-conditioning apparatus for vehicle "/>
    <n v="1"/>
  </r>
  <r>
    <s v="US8402776"/>
    <s v="US11305611B2"/>
    <d v="2022-04-19T00:00:00"/>
    <x v="97"/>
    <s v="Air-conditioning apparatus for vehicle "/>
    <n v="1"/>
  </r>
  <r>
    <s v="US8899492"/>
    <s v="US11220951B2"/>
    <d v="2022-01-11T00:00:00"/>
    <x v="97"/>
    <s v="Cooling system of a vehicle and a method of controlling the cooling system "/>
    <n v="1"/>
  </r>
  <r>
    <s v="US8336319"/>
    <s v="US11192429B2"/>
    <d v="2021-12-07T00:00:00"/>
    <x v="97"/>
    <s v="Thermal management system for vehicle "/>
    <n v="1"/>
  </r>
  <r>
    <s v="US8402776"/>
    <s v="US11192429B2"/>
    <d v="2021-12-07T00:00:00"/>
    <x v="97"/>
    <s v="Thermal management system for vehicle "/>
    <n v="1"/>
  </r>
  <r>
    <s v="US8336319"/>
    <s v="US11192425B2"/>
    <d v="2021-12-07T00:00:00"/>
    <x v="97"/>
    <s v="Integrated thermal management module for vehicle "/>
    <n v="1"/>
  </r>
  <r>
    <s v="US8402776"/>
    <s v="US11192425B2"/>
    <d v="2021-12-07T00:00:00"/>
    <x v="97"/>
    <s v="Integrated thermal management module for vehicle "/>
    <n v="1"/>
  </r>
  <r>
    <s v="US8336319"/>
    <s v="US11173769B2"/>
    <d v="2021-11-16T00:00:00"/>
    <x v="97"/>
    <s v="Thermal management system for vehicle "/>
    <n v="1"/>
  </r>
  <r>
    <s v="US8402776"/>
    <s v="US11173769B2"/>
    <d v="2021-11-16T00:00:00"/>
    <x v="97"/>
    <s v="Thermal management system for vehicle "/>
    <n v="1"/>
  </r>
  <r>
    <s v="US7789176"/>
    <s v="US10889157B2"/>
    <d v="2021-01-12T00:00:00"/>
    <x v="97"/>
    <s v="Battery cooling system for vehicle "/>
    <n v="1"/>
  </r>
  <r>
    <s v="US7890218"/>
    <s v="US10717337B2"/>
    <d v="2020-07-21T00:00:00"/>
    <x v="97"/>
    <s v="Heat pump system for vehicle "/>
    <n v="1"/>
  </r>
  <r>
    <s v="US8402776"/>
    <s v="US10717337B2"/>
    <d v="2020-07-21T00:00:00"/>
    <x v="97"/>
    <s v="Heat pump system for vehicle "/>
    <n v="1"/>
  </r>
  <r>
    <s v="US8402776"/>
    <s v="US10486493B2"/>
    <d v="2019-11-26T00:00:00"/>
    <x v="97"/>
    <s v="Heat pump system for vehicle "/>
    <n v="1"/>
  </r>
  <r>
    <s v="CA2736341"/>
    <s v="US10350967B2"/>
    <d v="2019-07-16T00:00:00"/>
    <x v="97"/>
    <s v="Heat pump system for a vehicle "/>
    <n v="1"/>
  </r>
  <r>
    <s v="JP5325259"/>
    <s v="US10350967B2"/>
    <d v="2019-07-16T00:00:00"/>
    <x v="97"/>
    <s v="Heat pump system for a vehicle "/>
    <n v="1"/>
  </r>
  <r>
    <s v="US8336319"/>
    <s v="US10350967B2"/>
    <d v="2019-07-16T00:00:00"/>
    <x v="97"/>
    <s v="Heat pump system for a vehicle "/>
    <n v="1"/>
  </r>
  <r>
    <s v="US8402776"/>
    <s v="US10350967B2"/>
    <d v="2019-07-16T00:00:00"/>
    <x v="97"/>
    <s v="Heat pump system for a vehicle "/>
    <n v="1"/>
  </r>
  <r>
    <s v="US8448696"/>
    <s v="US10350967B2"/>
    <d v="2019-07-16T00:00:00"/>
    <x v="97"/>
    <s v="Heat pump system for a vehicle "/>
    <n v="1"/>
  </r>
  <r>
    <s v="US7890218"/>
    <s v="US10183544B2"/>
    <d v="2019-01-22T00:00:00"/>
    <x v="97"/>
    <s v="Heat pump system for vehicle "/>
    <n v="1"/>
  </r>
  <r>
    <s v="US8402776"/>
    <s v="US10183544B2"/>
    <d v="2019-01-22T00:00:00"/>
    <x v="97"/>
    <s v="Heat pump system for vehicle "/>
    <n v="1"/>
  </r>
  <r>
    <s v="US7890218"/>
    <s v="US10173491B2"/>
    <d v="2019-01-08T00:00:00"/>
    <x v="97"/>
    <s v="Heat pump system for vehicle "/>
    <n v="1"/>
  </r>
  <r>
    <s v="US7890218"/>
    <s v="US10166835B2"/>
    <d v="2019-01-01T00:00:00"/>
    <x v="97"/>
    <s v="Battery cooling system for vehicle "/>
    <n v="1"/>
  </r>
  <r>
    <s v="US8336319"/>
    <s v="US10166835B2"/>
    <d v="2019-01-01T00:00:00"/>
    <x v="97"/>
    <s v="Battery cooling system for vehicle "/>
    <n v="1"/>
  </r>
  <r>
    <s v="US8402776"/>
    <s v="US10166835B2"/>
    <d v="2019-01-01T00:00:00"/>
    <x v="97"/>
    <s v="Battery cooling system for vehicle "/>
    <n v="1"/>
  </r>
  <r>
    <s v="US7890218"/>
    <s v="US10118458B2"/>
    <d v="2018-11-06T00:00:00"/>
    <x v="97"/>
    <s v="Heat pump system for vehicle "/>
    <n v="1"/>
  </r>
  <r>
    <s v="US8402776"/>
    <s v="US10118458B2"/>
    <d v="2018-11-06T00:00:00"/>
    <x v="97"/>
    <s v="Heat pump system for vehicle "/>
    <n v="1"/>
  </r>
  <r>
    <s v="US8626369"/>
    <s v="US10059217B2"/>
    <d v="2018-08-28T00:00:00"/>
    <x v="97"/>
    <s v="System and method for controlling battery switching serial/parallel connection of battery modules due to accelerator operation "/>
    <n v="1"/>
  </r>
  <r>
    <s v="GB2305506"/>
    <s v="AU2014353729B2"/>
    <d v="2019-10-03T00:00:00"/>
    <x v="3809"/>
    <s v="Mobile electric leakage detection device and method "/>
    <n v="1"/>
  </r>
  <r>
    <s v="US7667432"/>
    <s v="US11167631B2"/>
    <d v="2021-11-09T00:00:00"/>
    <x v="3810"/>
    <s v="Assembly of electric accumulators "/>
    <n v="1"/>
  </r>
  <r>
    <s v="EP2388894"/>
    <s v="US5753991A"/>
    <d v="1998-05-19T00:00:00"/>
    <x v="1099"/>
    <s v="Multiphase brushless AC electric machine "/>
    <n v="1"/>
  </r>
  <r>
    <s v="EP2388895"/>
    <s v="US5753991A"/>
    <d v="1998-05-19T00:00:00"/>
    <x v="1099"/>
    <s v="Multiphase brushless AC electric machine "/>
    <n v="1"/>
  </r>
  <r>
    <s v="JP5548149"/>
    <s v="US5753991A"/>
    <d v="1998-05-19T00:00:00"/>
    <x v="1099"/>
    <s v="Multiphase brushless AC electric machine "/>
    <n v="1"/>
  </r>
  <r>
    <s v="US8008827"/>
    <s v="US5753991A"/>
    <d v="1998-05-19T00:00:00"/>
    <x v="1099"/>
    <s v="Multiphase brushless AC electric machine "/>
    <n v="1"/>
  </r>
  <r>
    <s v="US8069555"/>
    <s v="US5753991A"/>
    <d v="1998-05-19T00:00:00"/>
    <x v="1099"/>
    <s v="Multiphase brushless AC electric machine "/>
    <n v="1"/>
  </r>
  <r>
    <s v="US8122590"/>
    <s v="US5753991A"/>
    <d v="1998-05-19T00:00:00"/>
    <x v="1099"/>
    <s v="Multiphase brushless AC electric machine "/>
    <n v="1"/>
  </r>
  <r>
    <s v="US8154166"/>
    <s v="US5753991A"/>
    <d v="1998-05-19T00:00:00"/>
    <x v="1099"/>
    <s v="Multiphase brushless AC electric machine "/>
    <n v="1"/>
  </r>
  <r>
    <s v="US7956574"/>
    <s v="CA2921925A1"/>
    <d v="2017-08-25T00:00:00"/>
    <x v="1099"/>
    <s v="Electric battery assembly "/>
    <n v="1"/>
  </r>
  <r>
    <s v="JP5372128"/>
    <s v="WO2011061571A1"/>
    <d v="2011-05-26T00:00:00"/>
    <x v="2654"/>
    <s v="Battery tray for vehicle and method for producing the battery tray "/>
    <n v="1"/>
  </r>
  <r>
    <s v="US9045030"/>
    <s v="WO2011061571A1"/>
    <d v="2011-05-26T00:00:00"/>
    <x v="2654"/>
    <s v="Battery tray for vehicle and method for producing the battery tray "/>
    <n v="1"/>
  </r>
  <r>
    <s v="US8346419"/>
    <s v="WO2019213363A1"/>
    <d v="2019-11-07T00:00:00"/>
    <x v="1923"/>
    <s v="Method for controlling range-extended electric vehicles having lithium titanate oxide (lto) battery with super high charge and discharge rates "/>
    <n v="1"/>
  </r>
  <r>
    <s v="US8428806"/>
    <s v="WO2019213363A1"/>
    <d v="2019-11-07T00:00:00"/>
    <x v="1923"/>
    <s v="Method for controlling range-extended electric vehicles having lithium titanate oxide (lto) battery with super high charge and discharge rates "/>
    <n v="1"/>
  </r>
  <r>
    <s v="US8463480"/>
    <s v="WO2019213363A1"/>
    <d v="2019-11-07T00:00:00"/>
    <x v="1923"/>
    <s v="Method for controlling range-extended electric vehicles having lithium titanate oxide (lto) battery with super high charge and discharge rates "/>
    <n v="1"/>
  </r>
  <r>
    <s v="US8463481"/>
    <s v="WO2019213363A1"/>
    <d v="2019-11-07T00:00:00"/>
    <x v="1923"/>
    <s v="Method for controlling range-extended electric vehicles having lithium titanate oxide (lto) battery with super high charge and discharge rates "/>
    <n v="1"/>
  </r>
  <r>
    <s v="US9080352"/>
    <s v="US11214991B2"/>
    <d v="2022-01-04T00:00:00"/>
    <x v="469"/>
    <s v="Additional door handle module for a door handle unit "/>
    <n v="1"/>
  </r>
  <r>
    <s v="US8771013"/>
    <s v="WO2015013408A1"/>
    <d v="2015-01-29T00:00:00"/>
    <x v="3811"/>
    <s v="Electric vehicle shielded power cable connector "/>
    <n v="1"/>
  </r>
  <r>
    <s v="US7671565"/>
    <s v="US10651437B2"/>
    <d v="2020-05-12T00:00:00"/>
    <x v="548"/>
    <s v="Battery pack and method for assembling a battery pack "/>
    <n v="1"/>
  </r>
  <r>
    <s v="JP5603902"/>
    <s v="DE102013110301B4"/>
    <d v="2018-03-08T00:00:00"/>
    <x v="1508"/>
    <s v="Energiesystem aufweisend mehrere Energieeinheiten und mehrere Wärmeelemente "/>
    <n v="1"/>
  </r>
  <r>
    <s v="EP2305506"/>
    <s v="US9588611B2"/>
    <d v="2017-03-07T00:00:00"/>
    <x v="613"/>
    <s v="System and method for guarding emergency and critical touch targets "/>
    <n v="1"/>
  </r>
  <r>
    <s v="JP5081962"/>
    <s v="US9588611B2"/>
    <d v="2017-03-07T00:00:00"/>
    <x v="613"/>
    <s v="System and method for guarding emergency and critical touch targets "/>
    <n v="1"/>
  </r>
  <r>
    <s v="US8818624"/>
    <s v="US9588611B2"/>
    <d v="2017-03-07T00:00:00"/>
    <x v="613"/>
    <s v="System and method for guarding emergency and critical touch targets "/>
    <n v="1"/>
  </r>
  <r>
    <s v="EP2305506"/>
    <s v="US6771063B2"/>
    <d v="2004-08-03T00:00:00"/>
    <x v="613"/>
    <s v="Methods and systems for improving the duty cycle output of a vehicle speed sensor circuit "/>
    <n v="1"/>
  </r>
  <r>
    <s v="JP5081962"/>
    <s v="US6771063B2"/>
    <d v="2004-08-03T00:00:00"/>
    <x v="613"/>
    <s v="Methods and systems for improving the duty cycle output of a vehicle speed sensor circuit "/>
    <n v="1"/>
  </r>
  <r>
    <s v="US7489057"/>
    <s v="US11454145B1"/>
    <d v="2022-09-27T00:00:00"/>
    <x v="613"/>
    <s v="Traction drive cooling system "/>
    <n v="1"/>
  </r>
  <r>
    <s v="US7579725"/>
    <s v="US11454145B1"/>
    <d v="2022-09-27T00:00:00"/>
    <x v="613"/>
    <s v="Traction drive cooling system "/>
    <n v="1"/>
  </r>
  <r>
    <s v="US8049460"/>
    <s v="US9855853B2"/>
    <d v="2018-01-02T00:00:00"/>
    <x v="156"/>
    <s v="System and method for cooperatively operating a smart thermostat and vehicle to grid automobile "/>
    <n v="1"/>
  </r>
  <r>
    <s v="US8450966"/>
    <s v="US9855853B2"/>
    <d v="2018-01-02T00:00:00"/>
    <x v="156"/>
    <s v="System and method for cooperatively operating a smart thermostat and vehicle to grid automobile "/>
    <n v="1"/>
  </r>
  <r>
    <s v="US8960781"/>
    <s v="US9738324B1"/>
    <d v="2017-08-22T00:00:00"/>
    <x v="156"/>
    <s v="Vehicle support structure pillar and method of manufacturing the same "/>
    <n v="1"/>
  </r>
  <r>
    <s v="AU2008276398"/>
    <s v="US9457680B2"/>
    <d v="2016-10-04T00:00:00"/>
    <x v="156"/>
    <s v="Vehicle-to-grid control "/>
    <n v="1"/>
  </r>
  <r>
    <s v="JP5088976"/>
    <s v="US9457680B2"/>
    <d v="2016-10-04T00:00:00"/>
    <x v="156"/>
    <s v="Vehicle-to-grid control "/>
    <n v="1"/>
  </r>
  <r>
    <s v="US7719232"/>
    <s v="US9457680B2"/>
    <d v="2016-10-04T00:00:00"/>
    <x v="156"/>
    <s v="Vehicle-to-grid control "/>
    <n v="1"/>
  </r>
  <r>
    <s v="US7782021"/>
    <s v="US9457680B2"/>
    <d v="2016-10-04T00:00:00"/>
    <x v="156"/>
    <s v="Vehicle-to-grid control "/>
    <n v="1"/>
  </r>
  <r>
    <s v="US7786704"/>
    <s v="US9457680B2"/>
    <d v="2016-10-04T00:00:00"/>
    <x v="156"/>
    <s v="Vehicle-to-grid control "/>
    <n v="1"/>
  </r>
  <r>
    <s v="US8424960"/>
    <s v="US9365241B1"/>
    <d v="2016-06-14T00:00:00"/>
    <x v="156"/>
    <s v="Vehicle crash management apparatus and methods of use and manufacture thereof "/>
    <n v="1"/>
  </r>
  <r>
    <s v="US8567849"/>
    <s v="US9365241B1"/>
    <d v="2016-06-14T00:00:00"/>
    <x v="156"/>
    <s v="Vehicle crash management apparatus and methods of use and manufacture thereof "/>
    <n v="1"/>
  </r>
  <r>
    <s v="US8567856"/>
    <s v="US9365241B1"/>
    <d v="2016-06-14T00:00:00"/>
    <x v="156"/>
    <s v="Vehicle crash management apparatus and methods of use and manufacture thereof "/>
    <n v="1"/>
  </r>
  <r>
    <s v="AU2008276398"/>
    <s v="US9000722B2"/>
    <d v="2015-04-07T00:00:00"/>
    <x v="156"/>
    <s v="Electric vehicle charging strategy "/>
    <n v="1"/>
  </r>
  <r>
    <s v="JP5088976"/>
    <s v="US9000722B2"/>
    <d v="2015-04-07T00:00:00"/>
    <x v="156"/>
    <s v="Electric vehicle charging strategy "/>
    <n v="1"/>
  </r>
  <r>
    <s v="US7698078"/>
    <s v="US9000722B2"/>
    <d v="2015-04-07T00:00:00"/>
    <x v="156"/>
    <s v="Electric vehicle charging strategy "/>
    <n v="1"/>
  </r>
  <r>
    <s v="US7719232"/>
    <s v="US9000722B2"/>
    <d v="2015-04-07T00:00:00"/>
    <x v="156"/>
    <s v="Electric vehicle charging strategy "/>
    <n v="1"/>
  </r>
  <r>
    <s v="US7782021"/>
    <s v="US9000722B2"/>
    <d v="2015-04-07T00:00:00"/>
    <x v="156"/>
    <s v="Electric vehicle charging strategy "/>
    <n v="1"/>
  </r>
  <r>
    <s v="US7786704"/>
    <s v="US9000722B2"/>
    <d v="2015-04-07T00:00:00"/>
    <x v="156"/>
    <s v="Electric vehicle charging strategy "/>
    <n v="1"/>
  </r>
  <r>
    <s v="US8424960"/>
    <s v="US8851520B2"/>
    <d v="2014-10-07T00:00:00"/>
    <x v="156"/>
    <s v="Front subframe for a narrow offset collision "/>
    <n v="1"/>
  </r>
  <r>
    <s v="US8567849"/>
    <s v="US8851520B2"/>
    <d v="2014-10-07T00:00:00"/>
    <x v="156"/>
    <s v="Front subframe for a narrow offset collision "/>
    <n v="1"/>
  </r>
  <r>
    <s v="US8567856"/>
    <s v="US8851520B2"/>
    <d v="2014-10-07T00:00:00"/>
    <x v="156"/>
    <s v="Front subframe for a narrow offset collision "/>
    <n v="1"/>
  </r>
  <r>
    <s v="JP5372128"/>
    <s v="US8662575B2"/>
    <d v="2014-03-04T00:00:00"/>
    <x v="156"/>
    <s v="Vehicle chassis side structure "/>
    <n v="1"/>
  </r>
  <r>
    <s v="US9045030"/>
    <s v="US8662575B2"/>
    <d v="2014-03-04T00:00:00"/>
    <x v="156"/>
    <s v="Vehicle chassis side structure "/>
    <n v="1"/>
  </r>
  <r>
    <s v="US7698078"/>
    <s v="US8509988B2"/>
    <d v="2013-08-13T00:00:00"/>
    <x v="156"/>
    <s v="Cellular communication strategy "/>
    <n v="1"/>
  </r>
  <r>
    <s v="JP5372128"/>
    <s v="US7850229B2"/>
    <d v="2010-12-14T00:00:00"/>
    <x v="156"/>
    <s v="Structure of side sill garnish for closure stopper "/>
    <n v="1"/>
  </r>
  <r>
    <s v="US9045030"/>
    <s v="US7850229B2"/>
    <d v="2010-12-14T00:00:00"/>
    <x v="156"/>
    <s v="Structure of side sill garnish for closure stopper "/>
    <n v="1"/>
  </r>
  <r>
    <s v="US9197091"/>
    <s v="US20210046843A1"/>
    <d v="2021-02-18T00:00:00"/>
    <x v="156"/>
    <s v="System and method for presenting electric vehicle charging options "/>
    <n v="1"/>
  </r>
  <r>
    <s v="US8963494"/>
    <s v="US11441917B2"/>
    <d v="2022-09-13T00:00:00"/>
    <x v="156"/>
    <s v="System and method for adjusting an electric vehicle charging speed "/>
    <n v="1"/>
  </r>
  <r>
    <s v="US8054038"/>
    <s v="US11390185B2"/>
    <d v="2022-07-19T00:00:00"/>
    <x v="156"/>
    <s v="Systems and methods for providing a personalized state of charge "/>
    <n v="1"/>
  </r>
  <r>
    <s v="JP5372128"/>
    <s v="US11370287B2"/>
    <d v="2022-06-28T00:00:00"/>
    <x v="156"/>
    <s v="Vehicle body substructure "/>
    <n v="1"/>
  </r>
  <r>
    <s v="US8696051"/>
    <s v="US11370287B2"/>
    <d v="2022-06-28T00:00:00"/>
    <x v="156"/>
    <s v="Vehicle body substructure "/>
    <n v="1"/>
  </r>
  <r>
    <s v="US8702161"/>
    <s v="US11370287B2"/>
    <d v="2022-06-28T00:00:00"/>
    <x v="156"/>
    <s v="Vehicle body substructure "/>
    <n v="1"/>
  </r>
  <r>
    <s v="US9045030"/>
    <s v="US11370287B2"/>
    <d v="2022-06-28T00:00:00"/>
    <x v="156"/>
    <s v="Vehicle body substructure "/>
    <n v="1"/>
  </r>
  <r>
    <s v="EP2305508"/>
    <s v="US11194471B1"/>
    <d v="2021-12-07T00:00:00"/>
    <x v="156"/>
    <s v="Apparatus and method for display control based on touch interface "/>
    <n v="1"/>
  </r>
  <r>
    <s v="US8078359"/>
    <s v="US11194471B1"/>
    <d v="2021-12-07T00:00:00"/>
    <x v="156"/>
    <s v="Apparatus and method for display control based on touch interface "/>
    <n v="1"/>
  </r>
  <r>
    <s v="US8892299"/>
    <s v="US11194471B1"/>
    <d v="2021-12-07T00:00:00"/>
    <x v="156"/>
    <s v="Apparatus and method for display control based on touch interface "/>
    <n v="1"/>
  </r>
  <r>
    <s v="US8078359"/>
    <s v="US11188296B2"/>
    <d v="2021-11-30T00:00:00"/>
    <x v="156"/>
    <s v="Human-vehicle interaction "/>
    <n v="1"/>
  </r>
  <r>
    <s v="US8892299"/>
    <s v="US11188296B2"/>
    <d v="2021-11-30T00:00:00"/>
    <x v="156"/>
    <s v="Human-vehicle interaction "/>
    <n v="1"/>
  </r>
  <r>
    <s v="US8180512"/>
    <s v="US10855113B2"/>
    <d v="2020-12-01T00:00:00"/>
    <x v="156"/>
    <s v="Keyless entry device and method for powering the keyless entry device "/>
    <n v="1"/>
  </r>
  <r>
    <s v="US8471521"/>
    <s v="US10855113B2"/>
    <d v="2020-12-01T00:00:00"/>
    <x v="156"/>
    <s v="Keyless entry device and method for powering the keyless entry device "/>
    <n v="1"/>
  </r>
  <r>
    <s v="US8543270"/>
    <s v="US10855113B2"/>
    <d v="2020-12-01T00:00:00"/>
    <x v="156"/>
    <s v="Keyless entry device and method for powering the keyless entry device "/>
    <n v="1"/>
  </r>
  <r>
    <s v="AU2008276398"/>
    <s v="US10625625B2"/>
    <d v="2020-04-21T00:00:00"/>
    <x v="156"/>
    <s v="System and method for creating a charging schedule for an electric vehicle "/>
    <n v="1"/>
  </r>
  <r>
    <s v="JP5088976"/>
    <s v="US10625625B2"/>
    <d v="2020-04-21T00:00:00"/>
    <x v="156"/>
    <s v="System and method for creating a charging schedule for an electric vehicle "/>
    <n v="1"/>
  </r>
  <r>
    <s v="US7719232"/>
    <s v="US10625625B2"/>
    <d v="2020-04-21T00:00:00"/>
    <x v="156"/>
    <s v="System and method for creating a charging schedule for an electric vehicle "/>
    <n v="1"/>
  </r>
  <r>
    <s v="US7782021"/>
    <s v="US10625625B2"/>
    <d v="2020-04-21T00:00:00"/>
    <x v="156"/>
    <s v="System and method for creating a charging schedule for an electric vehicle "/>
    <n v="1"/>
  </r>
  <r>
    <s v="US7786704"/>
    <s v="US10625625B2"/>
    <d v="2020-04-21T00:00:00"/>
    <x v="156"/>
    <s v="System and method for creating a charging schedule for an electric vehicle "/>
    <n v="1"/>
  </r>
  <r>
    <s v="US8963494"/>
    <s v="US10625625B2"/>
    <d v="2020-04-21T00:00:00"/>
    <x v="156"/>
    <s v="System and method for creating a charging schedule for an electric vehicle "/>
    <n v="1"/>
  </r>
  <r>
    <s v="US9197091"/>
    <s v="US10625625B2"/>
    <d v="2020-04-21T00:00:00"/>
    <x v="156"/>
    <s v="System and method for creating a charging schedule for an electric vehicle "/>
    <n v="1"/>
  </r>
  <r>
    <s v="US7940028"/>
    <s v="US10454315B2"/>
    <d v="2019-10-22T00:00:00"/>
    <x v="156"/>
    <s v="Keyless entry device and method for powering the keyless entry device "/>
    <n v="1"/>
  </r>
  <r>
    <s v="US8180512"/>
    <s v="US10454315B2"/>
    <d v="2019-10-22T00:00:00"/>
    <x v="156"/>
    <s v="Keyless entry device and method for powering the keyless entry device "/>
    <n v="1"/>
  </r>
  <r>
    <s v="US8423215"/>
    <s v="US10454315B2"/>
    <d v="2019-10-22T00:00:00"/>
    <x v="156"/>
    <s v="Keyless entry device and method for powering the keyless entry device "/>
    <n v="1"/>
  </r>
  <r>
    <s v="US8445126"/>
    <s v="US10454315B2"/>
    <d v="2019-10-22T00:00:00"/>
    <x v="156"/>
    <s v="Keyless entry device and method for powering the keyless entry device "/>
    <n v="1"/>
  </r>
  <r>
    <s v="US8449997"/>
    <s v="US10454315B2"/>
    <d v="2019-10-22T00:00:00"/>
    <x v="156"/>
    <s v="Keyless entry device and method for powering the keyless entry device "/>
    <n v="1"/>
  </r>
  <r>
    <s v="US8450974"/>
    <s v="US10454315B2"/>
    <d v="2019-10-22T00:00:00"/>
    <x v="156"/>
    <s v="Keyless entry device and method for powering the keyless entry device "/>
    <n v="1"/>
  </r>
  <r>
    <s v="US8471521"/>
    <s v="US10454315B2"/>
    <d v="2019-10-22T00:00:00"/>
    <x v="156"/>
    <s v="Keyless entry device and method for powering the keyless entry device "/>
    <n v="1"/>
  </r>
  <r>
    <s v="US8543270"/>
    <s v="US10454315B2"/>
    <d v="2019-10-22T00:00:00"/>
    <x v="156"/>
    <s v="Keyless entry device and method for powering the keyless entry device "/>
    <n v="1"/>
  </r>
  <r>
    <s v="US8574732"/>
    <s v="US10454315B2"/>
    <d v="2019-10-22T00:00:00"/>
    <x v="156"/>
    <s v="Keyless entry device and method for powering the keyless entry device "/>
    <n v="1"/>
  </r>
  <r>
    <s v="US8626369"/>
    <s v="US10454315B2"/>
    <d v="2019-10-22T00:00:00"/>
    <x v="156"/>
    <s v="Keyless entry device and method for powering the keyless entry device "/>
    <n v="1"/>
  </r>
  <r>
    <s v="US8803470"/>
    <s v="US10454315B2"/>
    <d v="2019-10-22T00:00:00"/>
    <x v="156"/>
    <s v="Keyless entry device and method for powering the keyless entry device "/>
    <n v="1"/>
  </r>
  <r>
    <s v="US8803471"/>
    <s v="US10454315B2"/>
    <d v="2019-10-22T00:00:00"/>
    <x v="156"/>
    <s v="Keyless entry device and method for powering the keyless entry device "/>
    <n v="1"/>
  </r>
  <r>
    <s v="US9209631"/>
    <s v="US10454315B2"/>
    <d v="2019-10-22T00:00:00"/>
    <x v="156"/>
    <s v="Keyless entry device and method for powering the keyless entry device "/>
    <n v="1"/>
  </r>
  <r>
    <s v="EP2305508"/>
    <s v="US10402161B2"/>
    <d v="2019-09-03T00:00:00"/>
    <x v="156"/>
    <s v="Human-vehicle interaction "/>
    <n v="1"/>
  </r>
  <r>
    <s v="US8078359"/>
    <s v="US10402161B2"/>
    <d v="2019-09-03T00:00:00"/>
    <x v="156"/>
    <s v="Human-vehicle interaction "/>
    <n v="1"/>
  </r>
  <r>
    <s v="US8892299"/>
    <s v="US10402161B2"/>
    <d v="2019-09-03T00:00:00"/>
    <x v="156"/>
    <s v="Human-vehicle interaction "/>
    <n v="1"/>
  </r>
  <r>
    <s v="EP2305508"/>
    <s v="US10289260B2"/>
    <d v="2019-05-14T00:00:00"/>
    <x v="156"/>
    <s v="Systems and techniques for application multi-tasking "/>
    <n v="1"/>
  </r>
  <r>
    <s v="US8078359"/>
    <s v="US10289260B2"/>
    <d v="2019-05-14T00:00:00"/>
    <x v="156"/>
    <s v="Systems and techniques for application multi-tasking "/>
    <n v="1"/>
  </r>
  <r>
    <s v="US8892299"/>
    <s v="US10289260B2"/>
    <d v="2019-05-14T00:00:00"/>
    <x v="156"/>
    <s v="Systems and techniques for application multi-tasking "/>
    <n v="1"/>
  </r>
  <r>
    <s v="AU2008276398"/>
    <s v="US10220718B2"/>
    <d v="2019-03-05T00:00:00"/>
    <x v="156"/>
    <s v="System and method for creating a charging schedule for an electric vehicle "/>
    <n v="1"/>
  </r>
  <r>
    <s v="JP5088976"/>
    <s v="US10220718B2"/>
    <d v="2019-03-05T00:00:00"/>
    <x v="156"/>
    <s v="System and method for creating a charging schedule for an electric vehicle "/>
    <n v="1"/>
  </r>
  <r>
    <s v="US7719232"/>
    <s v="US10220718B2"/>
    <d v="2019-03-05T00:00:00"/>
    <x v="156"/>
    <s v="System and method for creating a charging schedule for an electric vehicle "/>
    <n v="1"/>
  </r>
  <r>
    <s v="US7782021"/>
    <s v="US10220718B2"/>
    <d v="2019-03-05T00:00:00"/>
    <x v="156"/>
    <s v="System and method for creating a charging schedule for an electric vehicle "/>
    <n v="1"/>
  </r>
  <r>
    <s v="US7786704"/>
    <s v="US10220718B2"/>
    <d v="2019-03-05T00:00:00"/>
    <x v="156"/>
    <s v="System and method for creating a charging schedule for an electric vehicle "/>
    <n v="1"/>
  </r>
  <r>
    <s v="US8078359"/>
    <s v="US10073546B2"/>
    <d v="2018-09-11T00:00:00"/>
    <x v="156"/>
    <s v="Track pad with interior bezel "/>
    <n v="1"/>
  </r>
  <r>
    <s v="US8892299"/>
    <s v="US10073546B2"/>
    <d v="2018-09-11T00:00:00"/>
    <x v="156"/>
    <s v="Track pad with interior bezel "/>
    <n v="1"/>
  </r>
  <r>
    <s v="US8963494"/>
    <s v="US10019155B2"/>
    <d v="2018-07-10T00:00:00"/>
    <x v="156"/>
    <s v="Touch control panel for vehicle control system "/>
    <n v="1"/>
  </r>
  <r>
    <s v="US9197091"/>
    <s v="US10019155B2"/>
    <d v="2018-07-10T00:00:00"/>
    <x v="156"/>
    <s v="Touch control panel for vehicle control system "/>
    <n v="1"/>
  </r>
  <r>
    <s v="JP5372128"/>
    <s v="JPH0820363A"/>
    <d v="1996-01-23T00:00:00"/>
    <x v="556"/>
    <s v="車体のサイドシル構造 "/>
    <n v="1"/>
  </r>
  <r>
    <s v="US9045030"/>
    <s v="JPH0820363A"/>
    <d v="1996-01-23T00:00:00"/>
    <x v="556"/>
    <s v="Side sill structure for vehicle body "/>
    <n v="1"/>
  </r>
  <r>
    <s v="CA2655210"/>
    <s v="JP2004236456A"/>
    <d v="2004-08-19T00:00:00"/>
    <x v="556"/>
    <s v="Rotor of induction motor, and manufacturing method for rotor of induction motor "/>
    <n v="1"/>
  </r>
  <r>
    <s v="CA2655210"/>
    <s v="JP2004007949A"/>
    <d v="2004-01-08T00:00:00"/>
    <x v="556"/>
    <s v="Rotor of induction motor "/>
    <n v="1"/>
  </r>
  <r>
    <s v="JP5372128"/>
    <s v="BR112013011355A2"/>
    <d v="2016-08-09T00:00:00"/>
    <x v="556"/>
    <s v="estrutura de piso automotivo "/>
    <n v="1"/>
  </r>
  <r>
    <s v="JP4972176"/>
    <s v="WO1996026570A1"/>
    <d v="1996-08-29T00:00:00"/>
    <x v="585"/>
    <s v="Appareil et procede de fourniture d'electricite a un vehicule, dispositif a circuits semiconducteurs a utiliser dans ledit appareil et dispositif de cablage commun pour une automobile ou un autre vehicule "/>
    <n v="1"/>
  </r>
  <r>
    <s v="JP4972176"/>
    <s v="US7028819B2"/>
    <d v="2006-04-18T00:00:00"/>
    <x v="585"/>
    <s v="Device and method for supplying power to a vehicle, semi-conductor circuit device for use in the same and collective wiring device for a vehicle or an automobile "/>
    <n v="1"/>
  </r>
  <r>
    <s v="EP2388894"/>
    <s v="JPH09285088A"/>
    <d v="1997-10-31T00:00:00"/>
    <x v="555"/>
    <s v="Permanent magnet dynamo-electric machine and motor-driven vehicle employing the same "/>
    <n v="1"/>
  </r>
  <r>
    <s v="EP2388895"/>
    <s v="JPH09285088A"/>
    <d v="1997-10-31T00:00:00"/>
    <x v="555"/>
    <s v="Permanent magnet dynamo-electric machine and motor-driven vehicle employing the same "/>
    <n v="1"/>
  </r>
  <r>
    <s v="JP5548149"/>
    <s v="JPH09285088A"/>
    <d v="1997-10-31T00:00:00"/>
    <x v="555"/>
    <s v="永久磁石回転電機及びそれを用いた電動車両 "/>
    <n v="1"/>
  </r>
  <r>
    <s v="US8008827"/>
    <s v="JPH09285088A"/>
    <d v="1997-10-31T00:00:00"/>
    <x v="555"/>
    <s v="Permanent magnet dynamo-electric machine and motor-driven vehicle employing the same "/>
    <n v="1"/>
  </r>
  <r>
    <s v="US8069555"/>
    <s v="JPH09285088A"/>
    <d v="1997-10-31T00:00:00"/>
    <x v="555"/>
    <s v="Permanent magnet dynamo-electric machine and motor-driven vehicle employing the same "/>
    <n v="1"/>
  </r>
  <r>
    <s v="US8122590"/>
    <s v="JPH09285088A"/>
    <d v="1997-10-31T00:00:00"/>
    <x v="555"/>
    <s v="Permanent magnet dynamo-electric machine and motor-driven vehicle employing the same "/>
    <n v="1"/>
  </r>
  <r>
    <s v="US8154166"/>
    <s v="JPH09285088A"/>
    <d v="1997-10-31T00:00:00"/>
    <x v="555"/>
    <s v="Permanent magnet dynamo-electric machine and motor-driven vehicle employing the same "/>
    <n v="1"/>
  </r>
  <r>
    <s v="JP4972176"/>
    <s v="JPH08284719A"/>
    <d v="1996-10-29T00:00:00"/>
    <x v="555"/>
    <s v="車両用発電機の制御システム "/>
    <n v="1"/>
  </r>
  <r>
    <s v="EP2305508"/>
    <s v="JP2009085728A"/>
    <d v="2009-04-23T00:00:00"/>
    <x v="555"/>
    <s v="Rest period reporting device "/>
    <n v="1"/>
  </r>
  <r>
    <s v="US8078359"/>
    <s v="JP2009085728A"/>
    <d v="2009-04-23T00:00:00"/>
    <x v="555"/>
    <s v="Rest period reporting device "/>
    <n v="1"/>
  </r>
  <r>
    <s v="CA2608448"/>
    <s v="NL1043392B1"/>
    <d v="2021-05-27T00:00:00"/>
    <x v="1370"/>
    <s v="Battery heat exchanger "/>
    <n v="1"/>
  </r>
  <r>
    <s v="EP1880433"/>
    <s v="NL1043392B1"/>
    <d v="2021-05-27T00:00:00"/>
    <x v="1370"/>
    <s v="Battery heat exchanger "/>
    <n v="1"/>
  </r>
  <r>
    <s v="JP5274246"/>
    <s v="NL1043392B1"/>
    <d v="2021-05-27T00:00:00"/>
    <x v="1370"/>
    <s v="Battery heat exchanger "/>
    <n v="1"/>
  </r>
  <r>
    <s v="EP2244318"/>
    <s v="US10833300B2"/>
    <d v="2020-11-10T00:00:00"/>
    <x v="658"/>
    <s v="Battery for a handheld machine tool and method for producing a battery for a handheld machine tool "/>
    <n v="1"/>
  </r>
  <r>
    <s v="JP5416664"/>
    <s v="EP4145664A1"/>
    <d v="2023-03-08T00:00:00"/>
    <x v="658"/>
    <s v="Ladeverfahren für ein batteriepack einer elektrischen handwerkzeugmaschine "/>
    <n v="1"/>
  </r>
  <r>
    <s v="US8754614"/>
    <s v="EP4145664A1"/>
    <d v="2023-03-08T00:00:00"/>
    <x v="658"/>
    <s v="Charging method for battery pack of an electric handheld machine tool "/>
    <n v="1"/>
  </r>
  <r>
    <s v="US8970182"/>
    <s v="EP4145664A1"/>
    <d v="2023-03-08T00:00:00"/>
    <x v="658"/>
    <s v="Charging method for battery pack of an electric handheld machine tool "/>
    <n v="1"/>
  </r>
  <r>
    <s v="US8286743"/>
    <s v="EP3840972A4"/>
    <d v="2022-05-11T00:00:00"/>
    <x v="302"/>
    <s v="Battery system for heavy duty vehicles "/>
    <n v="1"/>
  </r>
  <r>
    <s v="US8393427"/>
    <s v="EP3840972A4"/>
    <d v="2022-05-11T00:00:00"/>
    <x v="302"/>
    <s v="Battery system for heavy duty vehicles "/>
    <n v="1"/>
  </r>
  <r>
    <s v="US8833499"/>
    <s v="EP3840972A4"/>
    <d v="2022-05-11T00:00:00"/>
    <x v="302"/>
    <s v="Battery system for heavy duty vehicles "/>
    <n v="1"/>
  </r>
  <r>
    <s v="US8286743"/>
    <s v="CA3161967A1"/>
    <d v="2021-06-03T00:00:00"/>
    <x v="302"/>
    <s v="Electric vehicle power distribution and drive control modules "/>
    <n v="1"/>
  </r>
  <r>
    <s v="US8393427"/>
    <s v="CA3161967A1"/>
    <d v="2021-06-03T00:00:00"/>
    <x v="302"/>
    <s v="Electric vehicle power distribution and drive control modules "/>
    <n v="1"/>
  </r>
  <r>
    <s v="US8833499"/>
    <s v="CA3161967A1"/>
    <d v="2021-06-03T00:00:00"/>
    <x v="302"/>
    <s v="Electric vehicle power distribution and drive control modules "/>
    <n v="1"/>
  </r>
  <r>
    <s v="JP5416664"/>
    <s v="US10797361B2"/>
    <d v="2020-10-06T00:00:00"/>
    <x v="1349"/>
    <s v="Battery charge voltage based on ambient temperature "/>
    <n v="1"/>
  </r>
  <r>
    <s v="US8754614"/>
    <s v="US10797361B2"/>
    <d v="2020-10-06T00:00:00"/>
    <x v="1349"/>
    <s v="Battery charge voltage based on ambient temperature "/>
    <n v="1"/>
  </r>
  <r>
    <s v="US8970182"/>
    <s v="US10797361B2"/>
    <d v="2020-10-06T00:00:00"/>
    <x v="1349"/>
    <s v="Battery charge voltage based on ambient temperature "/>
    <n v="1"/>
  </r>
  <r>
    <s v="US8049460"/>
    <s v="US8950539B2"/>
    <d v="2015-02-10T00:00:00"/>
    <x v="3812"/>
    <s v="Lightweight integrated rear suspension and drive enclosure for a ridden motorized vehicle "/>
    <n v="1"/>
  </r>
  <r>
    <s v="US8450966"/>
    <s v="US8950539B2"/>
    <d v="2015-02-10T00:00:00"/>
    <x v="3812"/>
    <s v="Lightweight integrated rear suspension and drive enclosure for a ridden motorized vehicle "/>
    <n v="1"/>
  </r>
  <r>
    <s v="US8263250"/>
    <s v="US9693481B2"/>
    <d v="2017-06-27T00:00:00"/>
    <x v="3813"/>
    <s v="Thermally conductive dielectric interface "/>
    <n v="1"/>
  </r>
  <r>
    <s v="JP5372128"/>
    <s v="US6189953B1"/>
    <d v="2001-02-20T00:00:00"/>
    <x v="3223"/>
    <s v="Reinforced structural assembly "/>
    <n v="1"/>
  </r>
  <r>
    <s v="US9045030"/>
    <s v="US6189953B1"/>
    <d v="2001-02-20T00:00:00"/>
    <x v="3223"/>
    <s v="Reinforced structural assembly "/>
    <n v="1"/>
  </r>
  <r>
    <s v="JP5372128"/>
    <s v="US6168226B1"/>
    <d v="2001-01-02T00:00:00"/>
    <x v="3223"/>
    <s v="Composite laminate automotive structures "/>
    <n v="1"/>
  </r>
  <r>
    <s v="US9045030"/>
    <s v="US6168226B1"/>
    <d v="2001-01-02T00:00:00"/>
    <x v="3223"/>
    <s v="Composite laminate automotive structures "/>
    <n v="1"/>
  </r>
  <r>
    <s v="JP5548149"/>
    <s v="DE1226194B"/>
    <d v="1966-10-06T00:00:00"/>
    <x v="23"/>
    <s v="Verfahren zum Herstellen einer mehrphasigen, ein- oder zweischichtigen, loetstellenfreien Wicklung fuer elektrische Maschinen "/>
    <n v="1"/>
  </r>
  <r>
    <s v="CA2608448"/>
    <s v="CZ301387B6"/>
    <d v="2010-02-10T00:00:00"/>
    <x v="1440"/>
    <s v="Lithium accumulator with spatial-type electrodes and process for producing thereof "/>
    <n v="1"/>
  </r>
  <r>
    <s v="EP1880433"/>
    <s v="CZ301387B6"/>
    <d v="2010-02-10T00:00:00"/>
    <x v="1440"/>
    <s v="Lithium accumulator with spatial-type electrodes and process for producing thereof "/>
    <n v="1"/>
  </r>
  <r>
    <s v="JP5274246"/>
    <s v="CZ301387B6"/>
    <d v="2010-02-10T00:00:00"/>
    <x v="1440"/>
    <s v="Lithiový akumulátor s prostorovým typem elektrod a zpusob jeho výroby "/>
    <n v="1"/>
  </r>
  <r>
    <s v="CA2608448"/>
    <s v="CZ2010703A3"/>
    <d v="2012-04-04T00:00:00"/>
    <x v="1440"/>
    <s v="Lithium accumulator "/>
    <n v="1"/>
  </r>
  <r>
    <s v="EP1880433"/>
    <s v="CZ2010703A3"/>
    <d v="2012-04-04T00:00:00"/>
    <x v="1440"/>
    <s v="Lithium accumulator "/>
    <n v="1"/>
  </r>
  <r>
    <s v="JP5274246"/>
    <s v="CZ2010703A3"/>
    <d v="2012-04-04T00:00:00"/>
    <x v="1440"/>
    <s v="Lithiový akumulátor "/>
    <n v="1"/>
  </r>
  <r>
    <s v="EP2663028"/>
    <s v="US9871701B2"/>
    <d v="2018-01-16T00:00:00"/>
    <x v="1265"/>
    <s v="Endpoint mapping in a communication system using serial signal sensing "/>
    <n v="1"/>
  </r>
  <r>
    <s v="HK1191160"/>
    <s v="US9871701B2"/>
    <d v="2018-01-16T00:00:00"/>
    <x v="1265"/>
    <s v="Endpoint mapping in a communication system using serial signal sensing "/>
    <n v="1"/>
  </r>
  <r>
    <s v="US8819162"/>
    <s v="US9871701B2"/>
    <d v="2018-01-16T00:00:00"/>
    <x v="1265"/>
    <s v="Endpoint mapping in a communication system using serial signal sensing "/>
    <n v="1"/>
  </r>
  <r>
    <s v="US8861337"/>
    <s v="US9871701B2"/>
    <d v="2018-01-16T00:00:00"/>
    <x v="1265"/>
    <s v="Endpoint mapping in a communication system using serial signal sensing "/>
    <n v="1"/>
  </r>
  <r>
    <s v="US9043623"/>
    <s v="US9871701B2"/>
    <d v="2018-01-16T00:00:00"/>
    <x v="1265"/>
    <s v="Endpoint mapping in a communication system using serial signal sensing "/>
    <n v="1"/>
  </r>
  <r>
    <s v="US9182438"/>
    <s v="US9871701B2"/>
    <d v="2018-01-16T00:00:00"/>
    <x v="1265"/>
    <s v="Endpoint mapping in a communication system using serial signal sensing "/>
    <n v="1"/>
  </r>
  <r>
    <s v="EP2663028"/>
    <s v="EP2700245B1"/>
    <d v="2015-06-03T00:00:00"/>
    <x v="1432"/>
    <s v="A method of analyzing patching among panels "/>
    <n v="1"/>
  </r>
  <r>
    <s v="HK1191160"/>
    <s v="EP2700245B1"/>
    <d v="2015-06-03T00:00:00"/>
    <x v="1432"/>
    <s v="A method of analyzing patching among panels "/>
    <n v="1"/>
  </r>
  <r>
    <s v="US8819162"/>
    <s v="EP2700245B1"/>
    <d v="2015-06-03T00:00:00"/>
    <x v="1432"/>
    <s v="A method of analyzing patching among panels "/>
    <n v="1"/>
  </r>
  <r>
    <s v="US8861337"/>
    <s v="EP2700245B1"/>
    <d v="2015-06-03T00:00:00"/>
    <x v="1432"/>
    <s v="A method of analyzing patching among panels "/>
    <n v="1"/>
  </r>
  <r>
    <s v="US9043623"/>
    <s v="EP2700245B1"/>
    <d v="2015-06-03T00:00:00"/>
    <x v="1432"/>
    <s v="A method of analyzing patching among panels "/>
    <n v="1"/>
  </r>
  <r>
    <s v="US9182438"/>
    <s v="EP2700245B1"/>
    <d v="2015-06-03T00:00:00"/>
    <x v="1432"/>
    <s v="A method of analyzing patching among panels "/>
    <n v="1"/>
  </r>
  <r>
    <s v="GB2181481"/>
    <s v="US6971655B1"/>
    <d v="2005-12-06T00:00:00"/>
    <x v="3814"/>
    <s v="Stroller and safety seat combination "/>
    <n v="1"/>
  </r>
  <r>
    <s v="US9030063"/>
    <s v="US11220307B2"/>
    <d v="2022-01-11T00:00:00"/>
    <x v="3815"/>
    <s v="Drive assembly for an electric vehicle "/>
    <n v="1"/>
  </r>
  <r>
    <s v="FR2308713"/>
    <s v="DE846368C"/>
    <d v="1952-08-11T00:00:00"/>
    <x v="3816"/>
    <s v="Vorrichtung zum Absaugen von Fadenabfall und Flug an Spinnereimaschinen "/>
    <n v="1"/>
  </r>
  <r>
    <s v="US7841431"/>
    <s v="US11241940B2"/>
    <d v="2022-02-08T00:00:00"/>
    <x v="1469"/>
    <s v="Thermal management system for vehicle "/>
    <n v="1"/>
  </r>
  <r>
    <s v="US7841431"/>
    <s v="US11110808B2"/>
    <d v="2021-09-07T00:00:00"/>
    <x v="1469"/>
    <s v="Thermal management system for vehicle "/>
    <n v="1"/>
  </r>
  <r>
    <s v="US7841431"/>
    <s v="US10850590B2"/>
    <d v="2020-12-01T00:00:00"/>
    <x v="1469"/>
    <s v="Thermal management system for vehicle "/>
    <n v="1"/>
  </r>
  <r>
    <s v="JP5325259"/>
    <s v="DE102017206327A1"/>
    <d v="2018-10-18T00:00:00"/>
    <x v="1469"/>
    <s v="Vorrichtung zur Aufnahme bzw. Abgabe von Wärme in einem Wärmepumpensystem für ein Kraftfahrzeug "/>
    <n v="1"/>
  </r>
  <r>
    <s v="US8078359"/>
    <s v="US9682625B2"/>
    <d v="2017-06-20T00:00:00"/>
    <x v="2358"/>
    <s v="System and method for display of information using a vehicle-mount computer "/>
    <n v="1"/>
  </r>
  <r>
    <s v="US8078359"/>
    <s v="US9616749B2"/>
    <d v="2017-04-11T00:00:00"/>
    <x v="2358"/>
    <s v="System and method for display of information using a vehicle-mount computer "/>
    <n v="1"/>
  </r>
  <r>
    <s v="EP2305508"/>
    <s v="US9037344B2"/>
    <d v="2015-05-19T00:00:00"/>
    <x v="2358"/>
    <s v="System and method for display of information using a vehicle-mount computer "/>
    <n v="1"/>
  </r>
  <r>
    <s v="US8892299"/>
    <s v="US9037344B2"/>
    <d v="2015-05-19T00:00:00"/>
    <x v="2358"/>
    <s v="System and method for display of information using a vehicle-mount computer "/>
    <n v="1"/>
  </r>
  <r>
    <s v="EP2305508"/>
    <s v="US8918250B2"/>
    <d v="2014-12-23T00:00:00"/>
    <x v="2358"/>
    <s v="System and method for display of information using a vehicle-mount computer "/>
    <n v="1"/>
  </r>
  <r>
    <s v="US8892299"/>
    <s v="US8918250B2"/>
    <d v="2014-12-23T00:00:00"/>
    <x v="2358"/>
    <s v="System and method for display of information using a vehicle-mount computer "/>
    <n v="1"/>
  </r>
  <r>
    <s v="US8078359"/>
    <s v="US10272784B2"/>
    <d v="2019-04-30T00:00:00"/>
    <x v="2358"/>
    <s v="System and method for display of information using a vehicle-mount computer "/>
    <n v="1"/>
  </r>
  <r>
    <s v="GB2498370"/>
    <s v="US11047920B2"/>
    <d v="2021-06-29T00:00:00"/>
    <x v="1832"/>
    <s v="Sensor to sensor short detection "/>
    <n v="1"/>
  </r>
  <r>
    <s v="US7489057"/>
    <s v="US9735656B2"/>
    <d v="2017-08-15T00:00:00"/>
    <x v="454"/>
    <s v="Electrical machines with liquid cooling "/>
    <n v="1"/>
  </r>
  <r>
    <s v="US7579725"/>
    <s v="US9735656B2"/>
    <d v="2017-08-15T00:00:00"/>
    <x v="454"/>
    <s v="Electrical machines with liquid cooling "/>
    <n v="1"/>
  </r>
  <r>
    <s v="GB2498370"/>
    <s v="US11112444B2"/>
    <d v="2021-09-07T00:00:00"/>
    <x v="454"/>
    <s v="Reduced error sensor fault detection "/>
    <n v="1"/>
  </r>
  <r>
    <s v="US8049460"/>
    <s v="US11148819B2"/>
    <d v="2021-10-19T00:00:00"/>
    <x v="1742"/>
    <s v="Battery module for electrically-driven aircraft "/>
    <n v="1"/>
  </r>
  <r>
    <s v="US8450966"/>
    <s v="US11148819B2"/>
    <d v="2021-10-19T00:00:00"/>
    <x v="1742"/>
    <s v="Battery module for electrically-driven aircraft "/>
    <n v="1"/>
  </r>
  <r>
    <s v="US8049460"/>
    <s v="US11065979B1"/>
    <d v="2021-07-20T00:00:00"/>
    <x v="1742"/>
    <s v="Aircraft monitoring system and method for electric or hybrid aircrafts "/>
    <n v="1"/>
  </r>
  <r>
    <s v="US8450966"/>
    <s v="US11065979B1"/>
    <d v="2021-07-20T00:00:00"/>
    <x v="1742"/>
    <s v="Aircraft monitoring system and method for electric or hybrid aircrafts "/>
    <n v="1"/>
  </r>
  <r>
    <s v="US8049460"/>
    <s v="US10322824B1"/>
    <d v="2019-06-18T00:00:00"/>
    <x v="1742"/>
    <s v="Construction and operation of electric or hybrid aircraft "/>
    <n v="1"/>
  </r>
  <r>
    <s v="US8450966"/>
    <s v="US10322824B1"/>
    <d v="2019-06-18T00:00:00"/>
    <x v="1742"/>
    <s v="Construction and operation of electric or hybrid aircraft "/>
    <n v="1"/>
  </r>
  <r>
    <s v="US8541126"/>
    <s v="WO2019121641A1"/>
    <d v="2019-06-27T00:00:00"/>
    <x v="1491"/>
    <s v="Multi-layer thermal insulation element for batteries "/>
    <n v="1"/>
  </r>
  <r>
    <s v="USD672307"/>
    <s v="USD879704S1"/>
    <d v="2020-03-31T00:00:00"/>
    <x v="2219"/>
    <s v="Cockpit center console "/>
    <n v="1"/>
  </r>
  <r>
    <s v="USD672307"/>
    <s v="USD871290S1"/>
    <d v="2019-12-31T00:00:00"/>
    <x v="2219"/>
    <s v="Flight deck with surface ornamentation "/>
    <n v="1"/>
  </r>
  <r>
    <s v="JP5285662"/>
    <s v="US11296386B2"/>
    <d v="2022-04-05T00:00:00"/>
    <x v="1334"/>
    <s v="Expandable electrochemical cell effluent containment device and corresponding systems and methods "/>
    <n v="1"/>
  </r>
  <r>
    <s v="JP5325844"/>
    <s v="US11296386B2"/>
    <d v="2022-04-05T00:00:00"/>
    <x v="1334"/>
    <s v="Expandable electrochemical cell effluent containment device and corresponding systems and methods "/>
    <n v="1"/>
  </r>
  <r>
    <s v="US7736799"/>
    <s v="US11296386B2"/>
    <d v="2022-04-05T00:00:00"/>
    <x v="1334"/>
    <s v="Expandable electrochemical cell effluent containment device and corresponding systems and methods "/>
    <n v="1"/>
  </r>
  <r>
    <s v="US7749647"/>
    <s v="US11296386B2"/>
    <d v="2022-04-05T00:00:00"/>
    <x v="1334"/>
    <s v="Expandable electrochemical cell effluent containment device and corresponding systems and methods "/>
    <n v="1"/>
  </r>
  <r>
    <s v="US7763381"/>
    <s v="US11296386B2"/>
    <d v="2022-04-05T00:00:00"/>
    <x v="1334"/>
    <s v="Expandable electrochemical cell effluent containment device and corresponding systems and methods "/>
    <n v="1"/>
  </r>
  <r>
    <s v="US7781097"/>
    <s v="US11296386B2"/>
    <d v="2022-04-05T00:00:00"/>
    <x v="1334"/>
    <s v="Expandable electrochemical cell effluent containment device and corresponding systems and methods "/>
    <n v="1"/>
  </r>
  <r>
    <s v="US7820319"/>
    <s v="US11296386B2"/>
    <d v="2022-04-05T00:00:00"/>
    <x v="1334"/>
    <s v="Expandable electrochemical cell effluent containment device and corresponding systems and methods "/>
    <n v="1"/>
  </r>
  <r>
    <s v="US8268469"/>
    <s v="JP2013253991A"/>
    <d v="2013-12-19T00:00:00"/>
    <x v="3817"/>
    <s v="Deteriorated capacity estimating device and deteriorated capacity estimating method for electricity storage elements, and electricity storage system "/>
    <n v="1"/>
  </r>
  <r>
    <s v="AU2008276398"/>
    <s v="US8093861B2"/>
    <d v="2012-01-10T00:00:00"/>
    <x v="3818"/>
    <s v="Power transfer system for a rechargeable battery "/>
    <n v="1"/>
  </r>
  <r>
    <s v="JP5088976"/>
    <s v="US8093861B2"/>
    <d v="2012-01-10T00:00:00"/>
    <x v="3818"/>
    <s v="Power transfer system for a rechargeable battery "/>
    <n v="1"/>
  </r>
  <r>
    <s v="US7719232"/>
    <s v="US8093861B2"/>
    <d v="2012-01-10T00:00:00"/>
    <x v="3818"/>
    <s v="Power transfer system for a rechargeable battery "/>
    <n v="1"/>
  </r>
  <r>
    <s v="US7782021"/>
    <s v="US8093861B2"/>
    <d v="2012-01-10T00:00:00"/>
    <x v="3818"/>
    <s v="Power transfer system for a rechargeable battery "/>
    <n v="1"/>
  </r>
  <r>
    <s v="US7786704"/>
    <s v="US8093861B2"/>
    <d v="2012-01-10T00:00:00"/>
    <x v="3818"/>
    <s v="Power transfer system for a rechargeable battery "/>
    <n v="1"/>
  </r>
  <r>
    <s v="GB2181481"/>
    <s v="US6705676B1"/>
    <d v="2004-03-16T00:00:00"/>
    <x v="2833"/>
    <s v="Base for infant car seat "/>
    <n v="1"/>
  </r>
  <r>
    <s v="GB2181481"/>
    <s v="US6454350B1"/>
    <d v="2002-09-24T00:00:00"/>
    <x v="2833"/>
    <s v="Infant car seat/carrier assembly and method of controlling an infant carrier position "/>
    <n v="1"/>
  </r>
  <r>
    <s v="EP2244318"/>
    <s v="US3201284A"/>
    <d v="1965-08-17T00:00:00"/>
    <x v="1305"/>
    <s v="Two-way vent valve for batteries "/>
    <n v="1"/>
  </r>
  <r>
    <s v="JP5603902"/>
    <s v="US3201284A"/>
    <d v="1965-08-17T00:00:00"/>
    <x v="1305"/>
    <s v="Two-way vent valve for batteries "/>
    <n v="1"/>
  </r>
  <r>
    <s v="US8618775"/>
    <s v="EP3928410A1"/>
    <d v="2021-12-29T00:00:00"/>
    <x v="3819"/>
    <s v="Apparatus and method for monitoring and compensating for block rechargeable batteries "/>
    <n v="1"/>
  </r>
  <r>
    <s v="US9257729"/>
    <s v="WO2020170027A1"/>
    <d v="2020-08-27T00:00:00"/>
    <x v="3820"/>
    <s v="Apparatus and method for monitoring and compensating for block rechargeable batteries "/>
    <n v="1"/>
  </r>
  <r>
    <s v="US7923144"/>
    <s v="US10459471B2"/>
    <d v="2019-10-29T00:00:00"/>
    <x v="3821"/>
    <s v="Apparatus, method and article for collection, charging and distributing power storage devices, such as batteries "/>
    <n v="1"/>
  </r>
  <r>
    <s v="USD694188"/>
    <s v="USD979512S1"/>
    <d v="2023-02-28T00:00:00"/>
    <x v="1555"/>
    <s v="Electrical connector "/>
    <n v="1"/>
  </r>
  <r>
    <s v="US8643342"/>
    <s v="US9949210B2"/>
    <d v="2018-04-17T00:00:00"/>
    <x v="547"/>
    <s v="Remedying power drain via a coverage map "/>
    <n v="1"/>
  </r>
  <r>
    <s v="US8754614"/>
    <s v="US9949210B2"/>
    <d v="2018-04-17T00:00:00"/>
    <x v="547"/>
    <s v="Remedying power drain via a coverage map "/>
    <n v="1"/>
  </r>
  <r>
    <s v="JP5416664"/>
    <s v="US9596653B2"/>
    <d v="2017-03-14T00:00:00"/>
    <x v="547"/>
    <s v="Remedying power drain via a coverage map "/>
    <n v="1"/>
  </r>
  <r>
    <s v="US8643342"/>
    <s v="US9596653B2"/>
    <d v="2017-03-14T00:00:00"/>
    <x v="547"/>
    <s v="Remedying power drain via a coverage map "/>
    <n v="1"/>
  </r>
  <r>
    <s v="US8754614"/>
    <s v="US9596653B2"/>
    <d v="2017-03-14T00:00:00"/>
    <x v="547"/>
    <s v="Remedying power drain via a coverage map "/>
    <n v="1"/>
  </r>
  <r>
    <s v="US8970182"/>
    <s v="US9596653B2"/>
    <d v="2017-03-14T00:00:00"/>
    <x v="547"/>
    <s v="Remedying power drain via a coverage map "/>
    <n v="1"/>
  </r>
  <r>
    <s v="JP5416664"/>
    <s v="US9491706B2"/>
    <d v="2016-11-08T00:00:00"/>
    <x v="547"/>
    <s v="Reduced-power transmitting from a communications device "/>
    <n v="1"/>
  </r>
  <r>
    <s v="US8643342"/>
    <s v="US9491706B2"/>
    <d v="2016-11-08T00:00:00"/>
    <x v="547"/>
    <s v="Reduced-power transmitting from a communications device "/>
    <n v="1"/>
  </r>
  <r>
    <s v="US8754614"/>
    <s v="US9491706B2"/>
    <d v="2016-11-08T00:00:00"/>
    <x v="547"/>
    <s v="Reduced-power transmitting from a communications device "/>
    <n v="1"/>
  </r>
  <r>
    <s v="US8970182"/>
    <s v="US9491706B2"/>
    <d v="2016-11-08T00:00:00"/>
    <x v="547"/>
    <s v="Reduced-power transmitting from a communications device "/>
    <n v="1"/>
  </r>
  <r>
    <s v="JP5416664"/>
    <s v="US9472965B2"/>
    <d v="2016-10-18T00:00:00"/>
    <x v="547"/>
    <s v="Battery cycle life through smart overnight charging "/>
    <n v="1"/>
  </r>
  <r>
    <s v="US8643342"/>
    <s v="US9472965B2"/>
    <d v="2016-10-18T00:00:00"/>
    <x v="547"/>
    <s v="Battery cycle life through smart overnight charging "/>
    <n v="1"/>
  </r>
  <r>
    <s v="US8754614"/>
    <s v="US9472965B2"/>
    <d v="2016-10-18T00:00:00"/>
    <x v="547"/>
    <s v="Battery cycle life through smart overnight charging "/>
    <n v="1"/>
  </r>
  <r>
    <s v="US8970182"/>
    <s v="US9472965B2"/>
    <d v="2016-10-18T00:00:00"/>
    <x v="547"/>
    <s v="Battery cycle life through smart overnight charging "/>
    <n v="1"/>
  </r>
  <r>
    <s v="JP5416664"/>
    <s v="US9438293B2"/>
    <d v="2016-09-06T00:00:00"/>
    <x v="547"/>
    <s v="Tunable circuit elements for dynamic, per element power "/>
    <n v="1"/>
  </r>
  <r>
    <s v="US8643342"/>
    <s v="US9438293B2"/>
    <d v="2016-09-06T00:00:00"/>
    <x v="547"/>
    <s v="Tunable circuit elements for dynamic, per element power "/>
    <n v="1"/>
  </r>
  <r>
    <s v="US8754614"/>
    <s v="US9438293B2"/>
    <d v="2016-09-06T00:00:00"/>
    <x v="547"/>
    <s v="Tunable circuit elements for dynamic, per element power "/>
    <n v="1"/>
  </r>
  <r>
    <s v="US8970182"/>
    <s v="US9438293B2"/>
    <d v="2016-09-06T00:00:00"/>
    <x v="547"/>
    <s v="Tunable circuit elements for dynamic, per element power "/>
    <n v="1"/>
  </r>
  <r>
    <s v="JP5416664"/>
    <s v="US9419457B2"/>
    <d v="2016-08-16T00:00:00"/>
    <x v="547"/>
    <s v="Method and device with enhanced battery capacity savings "/>
    <n v="1"/>
  </r>
  <r>
    <s v="US8643342"/>
    <s v="US9419457B2"/>
    <d v="2016-08-16T00:00:00"/>
    <x v="547"/>
    <s v="Method and device with enhanced battery capacity savings "/>
    <n v="1"/>
  </r>
  <r>
    <s v="US8754614"/>
    <s v="US9419457B2"/>
    <d v="2016-08-16T00:00:00"/>
    <x v="547"/>
    <s v="Method and device with enhanced battery capacity savings "/>
    <n v="1"/>
  </r>
  <r>
    <s v="US8970182"/>
    <s v="US9419457B2"/>
    <d v="2016-08-16T00:00:00"/>
    <x v="547"/>
    <s v="Method and device with enhanced battery capacity savings "/>
    <n v="1"/>
  </r>
  <r>
    <s v="JP5416664"/>
    <s v="US9865897B2"/>
    <d v="2018-01-09T00:00:00"/>
    <x v="470"/>
    <s v="Stacked electrochemical cell with increased energy density "/>
    <n v="1"/>
  </r>
  <r>
    <s v="US8643342"/>
    <s v="US9865897B2"/>
    <d v="2018-01-09T00:00:00"/>
    <x v="470"/>
    <s v="Stacked electrochemical cell with increased energy density "/>
    <n v="1"/>
  </r>
  <r>
    <s v="US8754614"/>
    <s v="US9865897B2"/>
    <d v="2018-01-09T00:00:00"/>
    <x v="470"/>
    <s v="Stacked electrochemical cell with increased energy density "/>
    <n v="1"/>
  </r>
  <r>
    <s v="US8970182"/>
    <s v="US9865897B2"/>
    <d v="2018-01-09T00:00:00"/>
    <x v="470"/>
    <s v="Stacked electrochemical cell with increased energy density "/>
    <n v="1"/>
  </r>
  <r>
    <s v="US8643342"/>
    <s v="US9847661B2"/>
    <d v="2017-12-19T00:00:00"/>
    <x v="470"/>
    <s v="Extended battery cycle life through smart charging of rechargeable batteries "/>
    <n v="1"/>
  </r>
  <r>
    <s v="US8754614"/>
    <s v="US9847661B2"/>
    <d v="2017-12-19T00:00:00"/>
    <x v="470"/>
    <s v="Extended battery cycle life through smart charging of rechargeable batteries "/>
    <n v="1"/>
  </r>
  <r>
    <s v="US8771013"/>
    <s v="US11375271B2"/>
    <d v="2022-06-28T00:00:00"/>
    <x v="470"/>
    <s v="Video media streaming device "/>
    <n v="1"/>
  </r>
  <r>
    <s v="US8771013"/>
    <s v="US11277169B2"/>
    <d v="2022-03-15T00:00:00"/>
    <x v="470"/>
    <s v="Audio media streaming device "/>
    <n v="1"/>
  </r>
  <r>
    <s v="JP5837464"/>
    <s v="US10489570B2"/>
    <d v="2019-11-26T00:00:00"/>
    <x v="470"/>
    <s v="Preventing computing device from timing out "/>
    <n v="1"/>
  </r>
  <r>
    <s v="US8771013"/>
    <s v="US10440426B2"/>
    <d v="2019-10-08T00:00:00"/>
    <x v="470"/>
    <s v="Video media streaming device "/>
    <n v="1"/>
  </r>
  <r>
    <s v="US8771013"/>
    <s v="US10390081B2"/>
    <d v="2019-08-20T00:00:00"/>
    <x v="470"/>
    <s v="Video media streaming device "/>
    <n v="1"/>
  </r>
  <r>
    <s v="US8054038"/>
    <s v="WO2013016542A2"/>
    <d v="2013-01-31T00:00:00"/>
    <x v="1257"/>
    <s v="Dynamically limiting vehicle operation for best effort economy "/>
    <n v="1"/>
  </r>
  <r>
    <s v="US8539990"/>
    <s v="WO2013016542A2"/>
    <d v="2013-01-31T00:00:00"/>
    <x v="1257"/>
    <s v="Dynamically limiting vehicle operation for best effort economy "/>
    <n v="1"/>
  </r>
  <r>
    <s v="US8627860"/>
    <s v="WO2013016542A2"/>
    <d v="2013-01-31T00:00:00"/>
    <x v="1257"/>
    <s v="Dynamically limiting vehicle operation for best effort economy "/>
    <n v="1"/>
  </r>
  <r>
    <s v="US8907629"/>
    <s v="WO2013016542A2"/>
    <d v="2013-01-31T00:00:00"/>
    <x v="1257"/>
    <s v="Dynamically limiting vehicle operation for best effort economy "/>
    <n v="1"/>
  </r>
  <r>
    <s v="US8970173"/>
    <s v="WO2013016542A2"/>
    <d v="2013-01-31T00:00:00"/>
    <x v="1257"/>
    <s v="Dynamically limiting vehicle operation for best effort economy "/>
    <n v="1"/>
  </r>
  <r>
    <s v="EP2244318"/>
    <s v="WO2016183086A1"/>
    <d v="2016-11-17T00:00:00"/>
    <x v="404"/>
    <s v="Electrical connector for portable multi-cell electrical energy storage device "/>
    <n v="1"/>
  </r>
  <r>
    <s v="EP2302727"/>
    <s v="WO2016183086A1"/>
    <d v="2016-11-17T00:00:00"/>
    <x v="404"/>
    <s v="Electrical connector for portable multi-cell electrical energy storage device "/>
    <n v="1"/>
  </r>
  <r>
    <s v="JP5119302"/>
    <s v="WO2016183086A1"/>
    <d v="2016-11-17T00:00:00"/>
    <x v="404"/>
    <s v="Electrical connector for portable multi-cell electrical energy storage device "/>
    <n v="1"/>
  </r>
  <r>
    <s v="JP5285662"/>
    <s v="WO2016183086A1"/>
    <d v="2016-11-17T00:00:00"/>
    <x v="404"/>
    <s v="Electrical connector for portable multi-cell electrical energy storage device "/>
    <n v="1"/>
  </r>
  <r>
    <s v="JP5325844"/>
    <s v="WO2016183086A1"/>
    <d v="2016-11-17T00:00:00"/>
    <x v="404"/>
    <s v="Electrical connector for portable multi-cell electrical energy storage device "/>
    <n v="1"/>
  </r>
  <r>
    <s v="US7736799"/>
    <s v="WO2016183086A1"/>
    <d v="2016-11-17T00:00:00"/>
    <x v="404"/>
    <s v="Electrical connector for portable multi-cell electrical energy storage device "/>
    <n v="1"/>
  </r>
  <r>
    <s v="US7749647"/>
    <s v="WO2016183086A1"/>
    <d v="2016-11-17T00:00:00"/>
    <x v="404"/>
    <s v="Electrical connector for portable multi-cell electrical energy storage device "/>
    <n v="1"/>
  </r>
  <r>
    <s v="US7763381"/>
    <s v="WO2016183086A1"/>
    <d v="2016-11-17T00:00:00"/>
    <x v="404"/>
    <s v="Electrical connector for portable multi-cell electrical energy storage device "/>
    <n v="1"/>
  </r>
  <r>
    <s v="US7781097"/>
    <s v="WO2016183086A1"/>
    <d v="2016-11-17T00:00:00"/>
    <x v="404"/>
    <s v="Electrical connector for portable multi-cell electrical energy storage device "/>
    <n v="1"/>
  </r>
  <r>
    <s v="US7820319"/>
    <s v="WO2016183086A1"/>
    <d v="2016-11-17T00:00:00"/>
    <x v="404"/>
    <s v="Electrical connector for portable multi-cell electrical energy storage device "/>
    <n v="1"/>
  </r>
  <r>
    <s v="US8277965"/>
    <s v="WO2016183086A1"/>
    <d v="2016-11-17T00:00:00"/>
    <x v="404"/>
    <s v="Electrical connector for portable multi-cell electrical energy storage device "/>
    <n v="1"/>
  </r>
  <r>
    <s v="US8367239"/>
    <s v="WO2016183086A1"/>
    <d v="2016-11-17T00:00:00"/>
    <x v="404"/>
    <s v="Electrical connector for portable multi-cell electrical energy storage device "/>
    <n v="1"/>
  </r>
  <r>
    <s v="US8393427"/>
    <s v="WO2016183086A1"/>
    <d v="2016-11-17T00:00:00"/>
    <x v="404"/>
    <s v="Electrical connector for portable multi-cell electrical energy storage device "/>
    <n v="1"/>
  </r>
  <r>
    <s v="US8833499"/>
    <s v="WO2016183086A1"/>
    <d v="2016-11-17T00:00:00"/>
    <x v="404"/>
    <s v="Electrical connector for portable multi-cell electrical energy storage device "/>
    <n v="1"/>
  </r>
  <r>
    <s v="US8875828"/>
    <s v="WO2016183086A1"/>
    <d v="2016-11-17T00:00:00"/>
    <x v="404"/>
    <s v="Electrical connector for portable multi-cell electrical energy storage device "/>
    <n v="1"/>
  </r>
  <r>
    <s v="US9093726"/>
    <s v="WO2016183086A1"/>
    <d v="2016-11-17T00:00:00"/>
    <x v="404"/>
    <s v="Electrical connector for portable multi-cell electrical energy storage device "/>
    <n v="1"/>
  </r>
  <r>
    <s v="EP2181481"/>
    <s v="WO2016138463A1"/>
    <d v="2016-09-01T00:00:00"/>
    <x v="404"/>
    <s v="Portable electrical energy storage device with in-situ formable fluid channels "/>
    <n v="1"/>
  </r>
  <r>
    <s v="EP2244318"/>
    <s v="WO2016138463A1"/>
    <d v="2016-09-01T00:00:00"/>
    <x v="404"/>
    <s v="Portable electrical energy storage device with in-situ formable fluid channels "/>
    <n v="1"/>
  </r>
  <r>
    <s v="EP2302727"/>
    <s v="WO2016138463A1"/>
    <d v="2016-09-01T00:00:00"/>
    <x v="404"/>
    <s v="Portable electrical energy storage device with in-situ formable fluid channels "/>
    <n v="1"/>
  </r>
  <r>
    <s v="JP5119302"/>
    <s v="WO2016138463A1"/>
    <d v="2016-09-01T00:00:00"/>
    <x v="404"/>
    <s v="Portable electrical energy storage device with in-situ formable fluid channels "/>
    <n v="1"/>
  </r>
  <r>
    <s v="JP5285662"/>
    <s v="WO2016138463A1"/>
    <d v="2016-09-01T00:00:00"/>
    <x v="404"/>
    <s v="Portable electrical energy storage device with in-situ formable fluid channels "/>
    <n v="1"/>
  </r>
  <r>
    <s v="JP5325844"/>
    <s v="WO2016138463A1"/>
    <d v="2016-09-01T00:00:00"/>
    <x v="404"/>
    <s v="Portable electrical energy storage device with in-situ formable fluid channels "/>
    <n v="1"/>
  </r>
  <r>
    <s v="US7736799"/>
    <s v="WO2016138463A1"/>
    <d v="2016-09-01T00:00:00"/>
    <x v="404"/>
    <s v="Portable electrical energy storage device with in-situ formable fluid channels "/>
    <n v="1"/>
  </r>
  <r>
    <s v="US7749647"/>
    <s v="WO2016138463A1"/>
    <d v="2016-09-01T00:00:00"/>
    <x v="404"/>
    <s v="Portable electrical energy storage device with in-situ formable fluid channels "/>
    <n v="1"/>
  </r>
  <r>
    <s v="US7763381"/>
    <s v="WO2016138463A1"/>
    <d v="2016-09-01T00:00:00"/>
    <x v="404"/>
    <s v="Portable electrical energy storage device with in-situ formable fluid channels "/>
    <n v="1"/>
  </r>
  <r>
    <s v="US7781097"/>
    <s v="WO2016138463A1"/>
    <d v="2016-09-01T00:00:00"/>
    <x v="404"/>
    <s v="Portable electrical energy storage device with in-situ formable fluid channels "/>
    <n v="1"/>
  </r>
  <r>
    <s v="US7820319"/>
    <s v="WO2016138463A1"/>
    <d v="2016-09-01T00:00:00"/>
    <x v="404"/>
    <s v="Portable electrical energy storage device with in-situ formable fluid channels "/>
    <n v="1"/>
  </r>
  <r>
    <s v="US8277965"/>
    <s v="WO2016138463A1"/>
    <d v="2016-09-01T00:00:00"/>
    <x v="404"/>
    <s v="Portable electrical energy storage device with in-situ formable fluid channels "/>
    <n v="1"/>
  </r>
  <r>
    <s v="US8367239"/>
    <s v="WO2016138463A1"/>
    <d v="2016-09-01T00:00:00"/>
    <x v="404"/>
    <s v="Portable electrical energy storage device with in-situ formable fluid channels "/>
    <n v="1"/>
  </r>
  <r>
    <s v="US8393427"/>
    <s v="WO2016138463A1"/>
    <d v="2016-09-01T00:00:00"/>
    <x v="404"/>
    <s v="Portable electrical energy storage device with in-situ formable fluid channels "/>
    <n v="1"/>
  </r>
  <r>
    <s v="US8833499"/>
    <s v="WO2016138463A1"/>
    <d v="2016-09-01T00:00:00"/>
    <x v="404"/>
    <s v="Portable electrical energy storage device with in-situ formable fluid channels "/>
    <n v="1"/>
  </r>
  <r>
    <s v="US8875828"/>
    <s v="WO2016138463A1"/>
    <d v="2016-09-01T00:00:00"/>
    <x v="404"/>
    <s v="Portable electrical energy storage device with in-situ formable fluid channels "/>
    <n v="1"/>
  </r>
  <r>
    <s v="US9093726"/>
    <s v="WO2016138463A1"/>
    <d v="2016-09-01T00:00:00"/>
    <x v="404"/>
    <s v="Portable electrical energy storage device with in-situ formable fluid channels "/>
    <n v="1"/>
  </r>
  <r>
    <s v="US8539990"/>
    <s v="WO2015112584A1"/>
    <d v="2015-07-30T00:00:00"/>
    <x v="404"/>
    <s v="Systems and methods for utilizing an array of power storage devices, such as batteries "/>
    <n v="1"/>
  </r>
  <r>
    <s v="US8627860"/>
    <s v="WO2015112584A1"/>
    <d v="2015-07-30T00:00:00"/>
    <x v="404"/>
    <s v="Systems and methods for utilizing an array of power storage devices, such as batteries "/>
    <n v="1"/>
  </r>
  <r>
    <s v="US8907629"/>
    <s v="WO2015112584A1"/>
    <d v="2015-07-30T00:00:00"/>
    <x v="404"/>
    <s v="Systems and methods for utilizing an array of power storage devices, such as batteries "/>
    <n v="1"/>
  </r>
  <r>
    <s v="US8970173"/>
    <s v="WO2015112584A1"/>
    <d v="2015-07-30T00:00:00"/>
    <x v="404"/>
    <s v="Systems and methods for utilizing an array of power storage devices, such as batteries "/>
    <n v="1"/>
  </r>
  <r>
    <s v="USD669008"/>
    <s v="USD856853S1"/>
    <d v="2019-08-20T00:00:00"/>
    <x v="404"/>
    <s v="Motor scooter and/or toy replica thereof "/>
    <n v="1"/>
  </r>
  <r>
    <s v="EP2181481"/>
    <s v="USD851584S1"/>
    <d v="2019-06-18T00:00:00"/>
    <x v="404"/>
    <s v="Portable electrical energy storage device with components "/>
    <n v="1"/>
  </r>
  <r>
    <s v="US7433794"/>
    <s v="USD851584S1"/>
    <d v="2019-06-18T00:00:00"/>
    <x v="404"/>
    <s v="Portable electrical energy storage device with components "/>
    <n v="1"/>
  </r>
  <r>
    <s v="US8286743"/>
    <s v="USD851584S1"/>
    <d v="2019-06-18T00:00:00"/>
    <x v="404"/>
    <s v="Portable electrical energy storage device with components "/>
    <n v="1"/>
  </r>
  <r>
    <s v="US8361642"/>
    <s v="USD851584S1"/>
    <d v="2019-06-18T00:00:00"/>
    <x v="404"/>
    <s v="Portable electrical energy storage device with components "/>
    <n v="1"/>
  </r>
  <r>
    <s v="US8367233"/>
    <s v="USD851584S1"/>
    <d v="2019-06-18T00:00:00"/>
    <x v="404"/>
    <s v="Portable electrical energy storage device with components "/>
    <n v="1"/>
  </r>
  <r>
    <s v="US8481191"/>
    <s v="USD851584S1"/>
    <d v="2019-06-18T00:00:00"/>
    <x v="404"/>
    <s v="Portable electrical energy storage device with components "/>
    <n v="1"/>
  </r>
  <r>
    <s v="US8541126"/>
    <s v="USD851584S1"/>
    <d v="2019-06-18T00:00:00"/>
    <x v="404"/>
    <s v="Portable electrical energy storage device with components "/>
    <n v="1"/>
  </r>
  <r>
    <s v="EP2244318"/>
    <s v="USD820197S1"/>
    <d v="2018-06-12T00:00:00"/>
    <x v="404"/>
    <s v="Portable electrical energy storage device with components "/>
    <n v="1"/>
  </r>
  <r>
    <s v="EP2302727"/>
    <s v="USD820197S1"/>
    <d v="2018-06-12T00:00:00"/>
    <x v="404"/>
    <s v="Portable electrical energy storage device with components "/>
    <n v="1"/>
  </r>
  <r>
    <s v="JP5119302"/>
    <s v="USD820197S1"/>
    <d v="2018-06-12T00:00:00"/>
    <x v="404"/>
    <s v="Portable electrical energy storage device with components "/>
    <n v="1"/>
  </r>
  <r>
    <s v="JP5285662"/>
    <s v="USD820197S1"/>
    <d v="2018-06-12T00:00:00"/>
    <x v="404"/>
    <s v="Portable electrical energy storage device with components "/>
    <n v="1"/>
  </r>
  <r>
    <s v="JP5325844"/>
    <s v="USD820197S1"/>
    <d v="2018-06-12T00:00:00"/>
    <x v="404"/>
    <s v="Portable electrical energy storage device with components "/>
    <n v="1"/>
  </r>
  <r>
    <s v="US7433794"/>
    <s v="USD820197S1"/>
    <d v="2018-06-12T00:00:00"/>
    <x v="404"/>
    <s v="Portable electrical energy storage device with components "/>
    <n v="1"/>
  </r>
  <r>
    <s v="US7736799"/>
    <s v="USD820197S1"/>
    <d v="2018-06-12T00:00:00"/>
    <x v="404"/>
    <s v="Portable electrical energy storage device with components "/>
    <n v="1"/>
  </r>
  <r>
    <s v="US7749647"/>
    <s v="USD820197S1"/>
    <d v="2018-06-12T00:00:00"/>
    <x v="404"/>
    <s v="Portable electrical energy storage device with components "/>
    <n v="1"/>
  </r>
  <r>
    <s v="US7763381"/>
    <s v="USD820197S1"/>
    <d v="2018-06-12T00:00:00"/>
    <x v="404"/>
    <s v="Portable electrical energy storage device with components "/>
    <n v="1"/>
  </r>
  <r>
    <s v="US7781097"/>
    <s v="USD820197S1"/>
    <d v="2018-06-12T00:00:00"/>
    <x v="404"/>
    <s v="Portable electrical energy storage device with components "/>
    <n v="1"/>
  </r>
  <r>
    <s v="US7820319"/>
    <s v="USD820197S1"/>
    <d v="2018-06-12T00:00:00"/>
    <x v="404"/>
    <s v="Portable electrical energy storage device with components "/>
    <n v="1"/>
  </r>
  <r>
    <s v="US8277965"/>
    <s v="USD820197S1"/>
    <d v="2018-06-12T00:00:00"/>
    <x v="404"/>
    <s v="Portable electrical energy storage device with components "/>
    <n v="1"/>
  </r>
  <r>
    <s v="US8286743"/>
    <s v="USD820197S1"/>
    <d v="2018-06-12T00:00:00"/>
    <x v="404"/>
    <s v="Portable electrical energy storage device with components "/>
    <n v="1"/>
  </r>
  <r>
    <s v="US8361642"/>
    <s v="USD820197S1"/>
    <d v="2018-06-12T00:00:00"/>
    <x v="404"/>
    <s v="Portable electrical energy storage device with components "/>
    <n v="1"/>
  </r>
  <r>
    <s v="US8367233"/>
    <s v="USD820197S1"/>
    <d v="2018-06-12T00:00:00"/>
    <x v="404"/>
    <s v="Portable electrical energy storage device with components "/>
    <n v="1"/>
  </r>
  <r>
    <s v="US8367239"/>
    <s v="USD820197S1"/>
    <d v="2018-06-12T00:00:00"/>
    <x v="404"/>
    <s v="Portable electrical energy storage device with components "/>
    <n v="1"/>
  </r>
  <r>
    <s v="US8393427"/>
    <s v="USD820197S1"/>
    <d v="2018-06-12T00:00:00"/>
    <x v="404"/>
    <s v="Portable electrical energy storage device with components "/>
    <n v="1"/>
  </r>
  <r>
    <s v="US8481191"/>
    <s v="USD820197S1"/>
    <d v="2018-06-12T00:00:00"/>
    <x v="404"/>
    <s v="Portable electrical energy storage device with components "/>
    <n v="1"/>
  </r>
  <r>
    <s v="US8541126"/>
    <s v="USD820197S1"/>
    <d v="2018-06-12T00:00:00"/>
    <x v="404"/>
    <s v="Portable electrical energy storage device with components "/>
    <n v="1"/>
  </r>
  <r>
    <s v="US8833499"/>
    <s v="USD820197S1"/>
    <d v="2018-06-12T00:00:00"/>
    <x v="404"/>
    <s v="Portable electrical energy storage device with components "/>
    <n v="1"/>
  </r>
  <r>
    <s v="US8875828"/>
    <s v="USD820197S1"/>
    <d v="2018-06-12T00:00:00"/>
    <x v="404"/>
    <s v="Portable electrical energy storage device with components "/>
    <n v="1"/>
  </r>
  <r>
    <s v="US9093726"/>
    <s v="USD820197S1"/>
    <d v="2018-06-12T00:00:00"/>
    <x v="404"/>
    <s v="Portable electrical energy storage device with components "/>
    <n v="1"/>
  </r>
  <r>
    <s v="USD669008"/>
    <s v="USD794510S1"/>
    <d v="2017-08-15T00:00:00"/>
    <x v="404"/>
    <s v="Motor scooter and/or toy replica thereof "/>
    <n v="1"/>
  </r>
  <r>
    <s v="EP2181481"/>
    <s v="USD789883S1"/>
    <d v="2017-06-20T00:00:00"/>
    <x v="404"/>
    <s v="Collection, charging and distribution device for portable electrical energy storage devices "/>
    <n v="1"/>
  </r>
  <r>
    <s v="EP2244318"/>
    <s v="USD789883S1"/>
    <d v="2017-06-20T00:00:00"/>
    <x v="404"/>
    <s v="Collection, charging and distribution device for portable electrical energy storage devices "/>
    <n v="1"/>
  </r>
  <r>
    <s v="JP5285662"/>
    <s v="USD789883S1"/>
    <d v="2017-06-20T00:00:00"/>
    <x v="404"/>
    <s v="Collection, charging and distribution device for portable electrical energy storage devices "/>
    <n v="1"/>
  </r>
  <r>
    <s v="JP5325844"/>
    <s v="USD789883S1"/>
    <d v="2017-06-20T00:00:00"/>
    <x v="404"/>
    <s v="Collection, charging and distribution device for portable electrical energy storage devices "/>
    <n v="1"/>
  </r>
  <r>
    <s v="US7433794"/>
    <s v="USD789883S1"/>
    <d v="2017-06-20T00:00:00"/>
    <x v="404"/>
    <s v="Collection, charging and distribution device for portable electrical energy storage devices "/>
    <n v="1"/>
  </r>
  <r>
    <s v="US7736799"/>
    <s v="USD789883S1"/>
    <d v="2017-06-20T00:00:00"/>
    <x v="404"/>
    <s v="Collection, charging and distribution device for portable electrical energy storage devices "/>
    <n v="1"/>
  </r>
  <r>
    <s v="US7749647"/>
    <s v="USD789883S1"/>
    <d v="2017-06-20T00:00:00"/>
    <x v="404"/>
    <s v="Collection, charging and distribution device for portable electrical energy storage devices "/>
    <n v="1"/>
  </r>
  <r>
    <s v="US7763381"/>
    <s v="USD789883S1"/>
    <d v="2017-06-20T00:00:00"/>
    <x v="404"/>
    <s v="Collection, charging and distribution device for portable electrical energy storage devices "/>
    <n v="1"/>
  </r>
  <r>
    <s v="US7781097"/>
    <s v="USD789883S1"/>
    <d v="2017-06-20T00:00:00"/>
    <x v="404"/>
    <s v="Collection, charging and distribution device for portable electrical energy storage devices "/>
    <n v="1"/>
  </r>
  <r>
    <s v="US7820319"/>
    <s v="USD789883S1"/>
    <d v="2017-06-20T00:00:00"/>
    <x v="404"/>
    <s v="Collection, charging and distribution device for portable electrical energy storage devices "/>
    <n v="1"/>
  </r>
  <r>
    <s v="US7923144"/>
    <s v="USD789883S1"/>
    <d v="2017-06-20T00:00:00"/>
    <x v="404"/>
    <s v="Collection, charging and distribution device for portable electrical energy storage devices "/>
    <n v="1"/>
  </r>
  <r>
    <s v="US8277965"/>
    <s v="USD789883S1"/>
    <d v="2017-06-20T00:00:00"/>
    <x v="404"/>
    <s v="Collection, charging and distribution device for portable electrical energy storage devices "/>
    <n v="1"/>
  </r>
  <r>
    <s v="US8286743"/>
    <s v="USD789883S1"/>
    <d v="2017-06-20T00:00:00"/>
    <x v="404"/>
    <s v="Collection, charging and distribution device for portable electrical energy storage devices "/>
    <n v="1"/>
  </r>
  <r>
    <s v="US8361642"/>
    <s v="USD789883S1"/>
    <d v="2017-06-20T00:00:00"/>
    <x v="404"/>
    <s v="Collection, charging and distribution device for portable electrical energy storage devices "/>
    <n v="1"/>
  </r>
  <r>
    <s v="US8367233"/>
    <s v="USD789883S1"/>
    <d v="2017-06-20T00:00:00"/>
    <x v="404"/>
    <s v="Collection, charging and distribution device for portable electrical energy storage devices "/>
    <n v="1"/>
  </r>
  <r>
    <s v="US8367239"/>
    <s v="USD789883S1"/>
    <d v="2017-06-20T00:00:00"/>
    <x v="404"/>
    <s v="Collection, charging and distribution device for portable electrical energy storage devices "/>
    <n v="1"/>
  </r>
  <r>
    <s v="US8393427"/>
    <s v="USD789883S1"/>
    <d v="2017-06-20T00:00:00"/>
    <x v="404"/>
    <s v="Collection, charging and distribution device for portable electrical energy storage devices "/>
    <n v="1"/>
  </r>
  <r>
    <s v="US8481191"/>
    <s v="USD789883S1"/>
    <d v="2017-06-20T00:00:00"/>
    <x v="404"/>
    <s v="Collection, charging and distribution device for portable electrical energy storage devices "/>
    <n v="1"/>
  </r>
  <r>
    <s v="US8539990"/>
    <s v="USD789883S1"/>
    <d v="2017-06-20T00:00:00"/>
    <x v="404"/>
    <s v="Collection, charging and distribution device for portable electrical energy storage devices "/>
    <n v="1"/>
  </r>
  <r>
    <s v="US8541126"/>
    <s v="USD789883S1"/>
    <d v="2017-06-20T00:00:00"/>
    <x v="404"/>
    <s v="Collection, charging and distribution device for portable electrical energy storage devices "/>
    <n v="1"/>
  </r>
  <r>
    <s v="US8627860"/>
    <s v="USD789883S1"/>
    <d v="2017-06-20T00:00:00"/>
    <x v="404"/>
    <s v="Collection, charging and distribution device for portable electrical energy storage devices "/>
    <n v="1"/>
  </r>
  <r>
    <s v="US8833499"/>
    <s v="USD789883S1"/>
    <d v="2017-06-20T00:00:00"/>
    <x v="404"/>
    <s v="Collection, charging and distribution device for portable electrical energy storage devices "/>
    <n v="1"/>
  </r>
  <r>
    <s v="US8875828"/>
    <s v="USD789883S1"/>
    <d v="2017-06-20T00:00:00"/>
    <x v="404"/>
    <s v="Collection, charging and distribution device for portable electrical energy storage devices "/>
    <n v="1"/>
  </r>
  <r>
    <s v="USD669008"/>
    <s v="USD770354S1"/>
    <d v="2016-11-01T00:00:00"/>
    <x v="404"/>
    <s v="Vehicle wheel face "/>
    <n v="1"/>
  </r>
  <r>
    <s v="US7923144"/>
    <s v="US9911252B2"/>
    <d v="2018-03-06T00:00:00"/>
    <x v="404"/>
    <s v="Apparatus, method and article for providing to a user device information regarding availability of portable electrical energy storage devices at a portable electrical energy storage device collection, charging and distribution machine "/>
    <n v="1"/>
  </r>
  <r>
    <s v="US7923144"/>
    <s v="US9908506B2"/>
    <d v="2018-03-06T00:00:00"/>
    <x v="404"/>
    <s v="Apparatus, method and article for physical security of power storage devices in vehicles "/>
    <n v="1"/>
  </r>
  <r>
    <s v="US7433794"/>
    <s v="US9893335B2"/>
    <d v="2018-02-13T00:00:00"/>
    <x v="404"/>
    <s v="Frame for portable electrical energy storage cells "/>
    <n v="1"/>
  </r>
  <r>
    <s v="US8286743"/>
    <s v="US9893335B2"/>
    <d v="2018-02-13T00:00:00"/>
    <x v="404"/>
    <s v="Frame for portable electrical energy storage cells "/>
    <n v="1"/>
  </r>
  <r>
    <s v="US8361642"/>
    <s v="US9893335B2"/>
    <d v="2018-02-13T00:00:00"/>
    <x v="404"/>
    <s v="Frame for portable electrical energy storage cells "/>
    <n v="1"/>
  </r>
  <r>
    <s v="US8367233"/>
    <s v="US9893335B2"/>
    <d v="2018-02-13T00:00:00"/>
    <x v="404"/>
    <s v="Frame for portable electrical energy storage cells "/>
    <n v="1"/>
  </r>
  <r>
    <s v="US8481191"/>
    <s v="US9893335B2"/>
    <d v="2018-02-13T00:00:00"/>
    <x v="404"/>
    <s v="Frame for portable electrical energy storage cells "/>
    <n v="1"/>
  </r>
  <r>
    <s v="US8541126"/>
    <s v="US9893335B2"/>
    <d v="2018-02-13T00:00:00"/>
    <x v="404"/>
    <s v="Frame for portable electrical energy storage cells "/>
    <n v="1"/>
  </r>
  <r>
    <s v="US8539990"/>
    <s v="US9854438B2"/>
    <d v="2017-12-26T00:00:00"/>
    <x v="404"/>
    <s v="Apparatus, method and article for authentication, security and control of portable charging devices and power storage devices, such as batteries "/>
    <n v="1"/>
  </r>
  <r>
    <s v="US8627860"/>
    <s v="US9854438B2"/>
    <d v="2017-12-26T00:00:00"/>
    <x v="404"/>
    <s v="Apparatus, method and article for authentication, security and control of portable charging devices and power storage devices, such as batteries "/>
    <n v="1"/>
  </r>
  <r>
    <s v="US7923144"/>
    <s v="US9837842B2"/>
    <d v="2017-12-05T00:00:00"/>
    <x v="404"/>
    <s v="Systems and methods for utilizing an array of power storage devices, such as batteries "/>
    <n v="1"/>
  </r>
  <r>
    <s v="US7923144"/>
    <s v="US9830753B2"/>
    <d v="2017-11-28T00:00:00"/>
    <x v="404"/>
    <s v="Apparatus, method and article for reserving power storage devices at reserving power storage device collection, charging and distribution machines "/>
    <n v="1"/>
  </r>
  <r>
    <s v="US7433794"/>
    <s v="US9825345B2"/>
    <d v="2017-11-21T00:00:00"/>
    <x v="404"/>
    <s v="Portable electrical energy storage device with in-situ formable fluid channels "/>
    <n v="1"/>
  </r>
  <r>
    <s v="US8286743"/>
    <s v="US9825345B2"/>
    <d v="2017-11-21T00:00:00"/>
    <x v="404"/>
    <s v="Portable electrical energy storage device with in-situ formable fluid channels "/>
    <n v="1"/>
  </r>
  <r>
    <s v="US8361642"/>
    <s v="US9825345B2"/>
    <d v="2017-11-21T00:00:00"/>
    <x v="404"/>
    <s v="Portable electrical energy storage device with in-situ formable fluid channels "/>
    <n v="1"/>
  </r>
  <r>
    <s v="US8367233"/>
    <s v="US9825345B2"/>
    <d v="2017-11-21T00:00:00"/>
    <x v="404"/>
    <s v="Portable electrical energy storage device with in-situ formable fluid channels "/>
    <n v="1"/>
  </r>
  <r>
    <s v="US8481191"/>
    <s v="US9825345B2"/>
    <d v="2017-11-21T00:00:00"/>
    <x v="404"/>
    <s v="Portable electrical energy storage device with in-situ formable fluid channels "/>
    <n v="1"/>
  </r>
  <r>
    <s v="US8541126"/>
    <s v="US9825345B2"/>
    <d v="2017-11-21T00:00:00"/>
    <x v="404"/>
    <s v="Portable electrical energy storage device with in-situ formable fluid channels "/>
    <n v="1"/>
  </r>
  <r>
    <s v="US7923144"/>
    <s v="US9770996B2"/>
    <d v="2017-09-26T00:00:00"/>
    <x v="404"/>
    <s v="Systems and methods for powering electric vehicles using a single or multiple power cells "/>
    <n v="1"/>
  </r>
  <r>
    <s v="US7923144"/>
    <s v="US9552682B2"/>
    <d v="2017-01-24T00:00:00"/>
    <x v="404"/>
    <s v="Apparatus, method and article for redistributing power storage devices, such as batteries, between collection, charging and distribution machines "/>
    <n v="1"/>
  </r>
  <r>
    <s v="US7923144"/>
    <s v="US9437058B2"/>
    <d v="2016-09-06T00:00:00"/>
    <x v="404"/>
    <s v="Dynamically limiting vehicle operation for best effort economy "/>
    <n v="1"/>
  </r>
  <r>
    <s v="US7923144"/>
    <s v="US9424697B2"/>
    <d v="2016-08-23T00:00:00"/>
    <x v="404"/>
    <s v="Apparatus, method and article for a power storage device compartment "/>
    <n v="1"/>
  </r>
  <r>
    <s v="US7923144"/>
    <s v="US9407024B2"/>
    <d v="2016-08-02T00:00:00"/>
    <x v="404"/>
    <s v="Multidirectional electrical connector, plug and system "/>
    <n v="1"/>
  </r>
  <r>
    <s v="US7923144"/>
    <s v="US9390566B2"/>
    <d v="2016-07-12T00:00:00"/>
    <x v="404"/>
    <s v="Apparatus, method and article for providing vehicle event data "/>
    <n v="1"/>
  </r>
  <r>
    <s v="US7923144"/>
    <s v="US9275505B2"/>
    <d v="2016-03-01T00:00:00"/>
    <x v="404"/>
    <s v="Apparatus, method and article for physical security of power storage devices in vehicles "/>
    <n v="1"/>
  </r>
  <r>
    <s v="US7923144"/>
    <s v="US9216687B2"/>
    <d v="2015-12-22T00:00:00"/>
    <x v="404"/>
    <s v="Apparatus, method and article for vehicle turn signals "/>
    <n v="1"/>
  </r>
  <r>
    <s v="US7923144"/>
    <s v="US9176680B2"/>
    <d v="2015-11-03T00:00:00"/>
    <x v="404"/>
    <s v="Apparatus, method and article for providing vehicle diagnostic data "/>
    <n v="1"/>
  </r>
  <r>
    <s v="US7923144"/>
    <s v="US9129461B2"/>
    <d v="2015-09-08T00:00:00"/>
    <x v="404"/>
    <s v="Apparatus, method and article for collection, charging and distributing power storage devices, such as batteries "/>
    <n v="1"/>
  </r>
  <r>
    <s v="US8539990"/>
    <s v="US9124085B2"/>
    <d v="2015-09-01T00:00:00"/>
    <x v="404"/>
    <s v="Apparatus, method and article for power storage device failure safety "/>
    <n v="1"/>
  </r>
  <r>
    <s v="US8627860"/>
    <s v="US9124085B2"/>
    <d v="2015-09-01T00:00:00"/>
    <x v="404"/>
    <s v="Apparatus, method and article for power storage device failure safety "/>
    <n v="1"/>
  </r>
  <r>
    <s v="US7923144"/>
    <s v="US11222485B2"/>
    <d v="2022-01-11T00:00:00"/>
    <x v="404"/>
    <s v="Apparatus, method and article for providing information regarding a vehicle via a mobile device "/>
    <n v="1"/>
  </r>
  <r>
    <s v="US8539990"/>
    <s v="US11222485B2"/>
    <d v="2022-01-11T00:00:00"/>
    <x v="404"/>
    <s v="Apparatus, method and article for providing information regarding a vehicle via a mobile device "/>
    <n v="1"/>
  </r>
  <r>
    <s v="US8627860"/>
    <s v="US11222485B2"/>
    <d v="2022-01-11T00:00:00"/>
    <x v="404"/>
    <s v="Apparatus, method and article for providing information regarding a vehicle via a mobile device "/>
    <n v="1"/>
  </r>
  <r>
    <s v="EP2181481"/>
    <s v="US11165123B2"/>
    <d v="2021-11-02T00:00:00"/>
    <x v="404"/>
    <s v="Electrical connector positioned in a battery pack "/>
    <n v="1"/>
  </r>
  <r>
    <s v="US7433794"/>
    <s v="US11165123B2"/>
    <d v="2021-11-02T00:00:00"/>
    <x v="404"/>
    <s v="Electrical connector positioned in a battery pack "/>
    <n v="1"/>
  </r>
  <r>
    <s v="US8286743"/>
    <s v="US11165123B2"/>
    <d v="2021-11-02T00:00:00"/>
    <x v="404"/>
    <s v="Electrical connector positioned in a battery pack "/>
    <n v="1"/>
  </r>
  <r>
    <s v="US8361642"/>
    <s v="US11165123B2"/>
    <d v="2021-11-02T00:00:00"/>
    <x v="404"/>
    <s v="Electrical connector positioned in a battery pack "/>
    <n v="1"/>
  </r>
  <r>
    <s v="US8367233"/>
    <s v="US11165123B2"/>
    <d v="2021-11-02T00:00:00"/>
    <x v="404"/>
    <s v="Electrical connector positioned in a battery pack "/>
    <n v="1"/>
  </r>
  <r>
    <s v="US8481191"/>
    <s v="US11165123B2"/>
    <d v="2021-11-02T00:00:00"/>
    <x v="404"/>
    <s v="Electrical connector positioned in a battery pack "/>
    <n v="1"/>
  </r>
  <r>
    <s v="US8541126"/>
    <s v="US11165123B2"/>
    <d v="2021-11-02T00:00:00"/>
    <x v="404"/>
    <s v="Electrical connector positioned in a battery pack "/>
    <n v="1"/>
  </r>
  <r>
    <s v="US7923144"/>
    <s v="US11139684B2"/>
    <d v="2021-10-05T00:00:00"/>
    <x v="404"/>
    <s v="Apparatus, method and article for a power storage device compartment "/>
    <n v="1"/>
  </r>
  <r>
    <s v="US7923144"/>
    <s v="US11075530B2"/>
    <d v="2021-07-27T00:00:00"/>
    <x v="404"/>
    <s v="Modular system for collection and distribution of electric storage devices "/>
    <n v="1"/>
  </r>
  <r>
    <s v="US8054038"/>
    <s v="US11075530B2"/>
    <d v="2021-07-27T00:00:00"/>
    <x v="404"/>
    <s v="Modular system for collection and distribution of electric storage devices "/>
    <n v="1"/>
  </r>
  <r>
    <s v="US8539990"/>
    <s v="US11075530B2"/>
    <d v="2021-07-27T00:00:00"/>
    <x v="404"/>
    <s v="Modular system for collection and distribution of electric storage devices "/>
    <n v="1"/>
  </r>
  <r>
    <s v="US8627860"/>
    <s v="US11075530B2"/>
    <d v="2021-07-27T00:00:00"/>
    <x v="404"/>
    <s v="Modular system for collection and distribution of electric storage devices "/>
    <n v="1"/>
  </r>
  <r>
    <s v="EP2181481"/>
    <s v="US10581043B2"/>
    <d v="2020-03-03T00:00:00"/>
    <x v="404"/>
    <s v="Frame for portable electrical energy storage cells "/>
    <n v="1"/>
  </r>
  <r>
    <s v="US7433794"/>
    <s v="US10581043B2"/>
    <d v="2020-03-03T00:00:00"/>
    <x v="404"/>
    <s v="Frame for portable electrical energy storage cells "/>
    <n v="1"/>
  </r>
  <r>
    <s v="US8286743"/>
    <s v="US10581043B2"/>
    <d v="2020-03-03T00:00:00"/>
    <x v="404"/>
    <s v="Frame for portable electrical energy storage cells "/>
    <n v="1"/>
  </r>
  <r>
    <s v="US8361642"/>
    <s v="US10581043B2"/>
    <d v="2020-03-03T00:00:00"/>
    <x v="404"/>
    <s v="Frame for portable electrical energy storage cells "/>
    <n v="1"/>
  </r>
  <r>
    <s v="US8367233"/>
    <s v="US10581043B2"/>
    <d v="2020-03-03T00:00:00"/>
    <x v="404"/>
    <s v="Frame for portable electrical energy storage cells "/>
    <n v="1"/>
  </r>
  <r>
    <s v="US8481191"/>
    <s v="US10581043B2"/>
    <d v="2020-03-03T00:00:00"/>
    <x v="404"/>
    <s v="Frame for portable electrical energy storage cells "/>
    <n v="1"/>
  </r>
  <r>
    <s v="US8541126"/>
    <s v="US10581043B2"/>
    <d v="2020-03-03T00:00:00"/>
    <x v="404"/>
    <s v="Frame for portable electrical energy storage cells "/>
    <n v="1"/>
  </r>
  <r>
    <s v="US7923144"/>
    <s v="US10573103B2"/>
    <d v="2020-02-25T00:00:00"/>
    <x v="404"/>
    <s v="Apparatus, method and article for physical security of power storage devices in vehicles "/>
    <n v="1"/>
  </r>
  <r>
    <s v="US7923144"/>
    <s v="US10546438B2"/>
    <d v="2020-01-28T00:00:00"/>
    <x v="404"/>
    <s v="Apparatus, method and article for providing vehicle diagnostic data "/>
    <n v="1"/>
  </r>
  <r>
    <s v="US7923144"/>
    <s v="US10529151B2"/>
    <d v="2020-01-07T00:00:00"/>
    <x v="404"/>
    <s v="Apparatus, method and article for reserving power storage devices at reserving power storage device collection, charging and distribution machines "/>
    <n v="1"/>
  </r>
  <r>
    <s v="US7923144"/>
    <s v="US10467827B2"/>
    <d v="2019-11-05T00:00:00"/>
    <x v="404"/>
    <s v="Apparatus, method and article for providing vehicle event data "/>
    <n v="1"/>
  </r>
  <r>
    <s v="US7923144"/>
    <s v="US10421462B2"/>
    <d v="2019-09-24T00:00:00"/>
    <x v="404"/>
    <s v="Systems and methods for vehicle load detection and response "/>
    <n v="1"/>
  </r>
  <r>
    <s v="US7923144"/>
    <s v="US10345843B2"/>
    <d v="2019-07-09T00:00:00"/>
    <x v="404"/>
    <s v="Apparatus, method and article for redistributing power storage devices, such as batteries, between collection, charging and distribution machines "/>
    <n v="1"/>
  </r>
  <r>
    <s v="US7923144"/>
    <s v="US10209090B2"/>
    <d v="2019-02-19T00:00:00"/>
    <x v="404"/>
    <s v="Apparatus, method and article for authentication, security and control of power storage devices, such as batteries "/>
    <n v="1"/>
  </r>
  <r>
    <s v="US7923144"/>
    <s v="US10186094B2"/>
    <d v="2019-01-22T00:00:00"/>
    <x v="404"/>
    <s v="Apparatus, method and article for providing locations of power storage device collection, charging and distribution machines "/>
    <n v="1"/>
  </r>
  <r>
    <s v="US8054038"/>
    <s v="US10186094B2"/>
    <d v="2019-01-22T00:00:00"/>
    <x v="404"/>
    <s v="Apparatus, method and article for providing locations of power storage device collection, charging and distribution machines "/>
    <n v="1"/>
  </r>
  <r>
    <s v="US8539990"/>
    <s v="US10186094B2"/>
    <d v="2019-01-22T00:00:00"/>
    <x v="404"/>
    <s v="Apparatus, method and article for providing locations of power storage device collection, charging and distribution machines "/>
    <n v="1"/>
  </r>
  <r>
    <s v="US8627860"/>
    <s v="US10186094B2"/>
    <d v="2019-01-22T00:00:00"/>
    <x v="404"/>
    <s v="Apparatus, method and article for providing locations of power storage device collection, charging and distribution machines "/>
    <n v="1"/>
  </r>
  <r>
    <s v="US7433794"/>
    <s v="US10158102B2"/>
    <d v="2018-12-18T00:00:00"/>
    <x v="404"/>
    <s v="Portable electrical energy storage device with thermal runaway mitigation "/>
    <n v="1"/>
  </r>
  <r>
    <s v="US8286743"/>
    <s v="US10158102B2"/>
    <d v="2018-12-18T00:00:00"/>
    <x v="404"/>
    <s v="Portable electrical energy storage device with thermal runaway mitigation "/>
    <n v="1"/>
  </r>
  <r>
    <s v="US8361642"/>
    <s v="US10158102B2"/>
    <d v="2018-12-18T00:00:00"/>
    <x v="404"/>
    <s v="Portable electrical energy storage device with thermal runaway mitigation "/>
    <n v="1"/>
  </r>
  <r>
    <s v="US8367233"/>
    <s v="US10158102B2"/>
    <d v="2018-12-18T00:00:00"/>
    <x v="404"/>
    <s v="Portable electrical energy storage device with thermal runaway mitigation "/>
    <n v="1"/>
  </r>
  <r>
    <s v="US8481191"/>
    <s v="US10158102B2"/>
    <d v="2018-12-18T00:00:00"/>
    <x v="404"/>
    <s v="Portable electrical energy storage device with thermal runaway mitigation "/>
    <n v="1"/>
  </r>
  <r>
    <s v="US8541126"/>
    <s v="US10158102B2"/>
    <d v="2018-12-18T00:00:00"/>
    <x v="404"/>
    <s v="Portable electrical energy storage device with thermal runaway mitigation "/>
    <n v="1"/>
  </r>
  <r>
    <s v="US7433794"/>
    <s v="US10153475B2"/>
    <d v="2018-12-11T00:00:00"/>
    <x v="404"/>
    <s v="Electrical connector for portable multi-cell electrical energy storage device "/>
    <n v="1"/>
  </r>
  <r>
    <s v="US8286743"/>
    <s v="US10153475B2"/>
    <d v="2018-12-11T00:00:00"/>
    <x v="404"/>
    <s v="Electrical connector for portable multi-cell electrical energy storage device "/>
    <n v="1"/>
  </r>
  <r>
    <s v="US8361642"/>
    <s v="US10153475B2"/>
    <d v="2018-12-11T00:00:00"/>
    <x v="404"/>
    <s v="Electrical connector for portable multi-cell electrical energy storage device "/>
    <n v="1"/>
  </r>
  <r>
    <s v="US8367233"/>
    <s v="US10153475B2"/>
    <d v="2018-12-11T00:00:00"/>
    <x v="404"/>
    <s v="Electrical connector for portable multi-cell electrical energy storage device "/>
    <n v="1"/>
  </r>
  <r>
    <s v="US8481191"/>
    <s v="US10153475B2"/>
    <d v="2018-12-11T00:00:00"/>
    <x v="404"/>
    <s v="Electrical connector for portable multi-cell electrical energy storage device "/>
    <n v="1"/>
  </r>
  <r>
    <s v="US8541126"/>
    <s v="US10153475B2"/>
    <d v="2018-12-11T00:00:00"/>
    <x v="404"/>
    <s v="Electrical connector for portable multi-cell electrical energy storage device "/>
    <n v="1"/>
  </r>
  <r>
    <s v="US7923144"/>
    <s v="US10055911B2"/>
    <d v="2018-08-21T00:00:00"/>
    <x v="404"/>
    <s v="Apparatus, method and article for authentication, security and control of power storage devices, such as batteries, based on user profiles "/>
    <n v="1"/>
  </r>
  <r>
    <s v="US7923144"/>
    <s v="US10040359B2"/>
    <d v="2018-08-07T00:00:00"/>
    <x v="404"/>
    <s v="Apparatus, system, and method for vending, charging, and two-way distribution of electrical energy storage devices "/>
    <n v="1"/>
  </r>
  <r>
    <s v="US8539990"/>
    <s v="EP3065977B1"/>
    <d v="2020-02-26T00:00:00"/>
    <x v="404"/>
    <s v="Apparatus, method and article for providing vehicle event data "/>
    <n v="1"/>
  </r>
  <r>
    <s v="US8627860"/>
    <s v="EP3065977B1"/>
    <d v="2020-02-26T00:00:00"/>
    <x v="404"/>
    <s v="Apparatus, method and article for providing vehicle event data "/>
    <n v="1"/>
  </r>
  <r>
    <s v="US8907629"/>
    <s v="EP3065977B1"/>
    <d v="2020-02-26T00:00:00"/>
    <x v="404"/>
    <s v="Apparatus, method and article for providing vehicle event data "/>
    <n v="1"/>
  </r>
  <r>
    <s v="US8970173"/>
    <s v="EP3065977B1"/>
    <d v="2020-02-26T00:00:00"/>
    <x v="404"/>
    <s v="Apparatus, method and article for providing vehicle event data "/>
    <n v="1"/>
  </r>
  <r>
    <s v="EP2181481"/>
    <s v="EP3039731B1"/>
    <d v="2019-04-03T00:00:00"/>
    <x v="404"/>
    <s v="Portable electrical energy storage device "/>
    <n v="1"/>
  </r>
  <r>
    <s v="EP2302727"/>
    <s v="EP3039731B1"/>
    <d v="2019-04-03T00:00:00"/>
    <x v="404"/>
    <s v="Portable electrical energy storage device "/>
    <n v="1"/>
  </r>
  <r>
    <s v="JP5119302"/>
    <s v="EP3039731B1"/>
    <d v="2019-04-03T00:00:00"/>
    <x v="404"/>
    <s v="Portable electrical energy storage device "/>
    <n v="1"/>
  </r>
  <r>
    <s v="JP5285662"/>
    <s v="EP3039731B1"/>
    <d v="2019-04-03T00:00:00"/>
    <x v="404"/>
    <s v="Portable electrical energy storage device "/>
    <n v="1"/>
  </r>
  <r>
    <s v="JP5325844"/>
    <s v="EP3039731B1"/>
    <d v="2019-04-03T00:00:00"/>
    <x v="404"/>
    <s v="Portable electrical energy storage device "/>
    <n v="1"/>
  </r>
  <r>
    <s v="US7736799"/>
    <s v="EP3039731B1"/>
    <d v="2019-04-03T00:00:00"/>
    <x v="404"/>
    <s v="Portable electrical energy storage device "/>
    <n v="1"/>
  </r>
  <r>
    <s v="US7749647"/>
    <s v="EP3039731B1"/>
    <d v="2019-04-03T00:00:00"/>
    <x v="404"/>
    <s v="Portable electrical energy storage device "/>
    <n v="1"/>
  </r>
  <r>
    <s v="US7763381"/>
    <s v="EP3039731B1"/>
    <d v="2019-04-03T00:00:00"/>
    <x v="404"/>
    <s v="Portable electrical energy storage device "/>
    <n v="1"/>
  </r>
  <r>
    <s v="US7781097"/>
    <s v="EP3039731B1"/>
    <d v="2019-04-03T00:00:00"/>
    <x v="404"/>
    <s v="Portable electrical energy storage device "/>
    <n v="1"/>
  </r>
  <r>
    <s v="US7820319"/>
    <s v="EP3039731B1"/>
    <d v="2019-04-03T00:00:00"/>
    <x v="404"/>
    <s v="Portable electrical energy storage device "/>
    <n v="1"/>
  </r>
  <r>
    <s v="US8367239"/>
    <s v="EP3039731B1"/>
    <d v="2019-04-03T00:00:00"/>
    <x v="404"/>
    <s v="Portable electrical energy storage device "/>
    <n v="1"/>
  </r>
  <r>
    <s v="US8393427"/>
    <s v="EP3039731B1"/>
    <d v="2019-04-03T00:00:00"/>
    <x v="404"/>
    <s v="Portable electrical energy storage device "/>
    <n v="1"/>
  </r>
  <r>
    <s v="US8833499"/>
    <s v="EP3039731B1"/>
    <d v="2019-04-03T00:00:00"/>
    <x v="404"/>
    <s v="Portable electrical energy storage device "/>
    <n v="1"/>
  </r>
  <r>
    <s v="US8875828"/>
    <s v="EP3039731B1"/>
    <d v="2019-04-03T00:00:00"/>
    <x v="404"/>
    <s v="Portable electrical energy storage device "/>
    <n v="1"/>
  </r>
  <r>
    <s v="US9093726"/>
    <s v="EP3039731B1"/>
    <d v="2019-04-03T00:00:00"/>
    <x v="404"/>
    <s v="Portable electrical energy storage device "/>
    <n v="1"/>
  </r>
  <r>
    <s v="US8539990"/>
    <s v="EP3030453B1"/>
    <d v="2019-06-19T00:00:00"/>
    <x v="404"/>
    <s v="Systems and methods for powering electric vehicles using a single or multiple power cells "/>
    <n v="1"/>
  </r>
  <r>
    <s v="US8627860"/>
    <s v="EP3030453B1"/>
    <d v="2019-06-19T00:00:00"/>
    <x v="404"/>
    <s v="Systems and methods for powering electric vehicles using a single or multiple power cells "/>
    <n v="1"/>
  </r>
  <r>
    <s v="US8539990"/>
    <s v="EP2737597B1"/>
    <d v="2019-10-16T00:00:00"/>
    <x v="404"/>
    <s v="Apparatus, method and article for physical security of power storage devices in vehicles "/>
    <n v="1"/>
  </r>
  <r>
    <s v="US8627860"/>
    <s v="EP2737597B1"/>
    <d v="2019-10-16T00:00:00"/>
    <x v="404"/>
    <s v="Apparatus, method and article for physical security of power storage devices in vehicles "/>
    <n v="1"/>
  </r>
  <r>
    <s v="US8054038"/>
    <s v="EP2736759B1"/>
    <d v="2018-09-05T00:00:00"/>
    <x v="404"/>
    <s v="Apparatus, method and article for providing vehicle diagnostic data "/>
    <n v="1"/>
  </r>
  <r>
    <s v="US8539990"/>
    <s v="EP2736759B1"/>
    <d v="2018-09-05T00:00:00"/>
    <x v="404"/>
    <s v="Apparatus, method and article for providing vehicle diagnostic data "/>
    <n v="1"/>
  </r>
  <r>
    <s v="US8627860"/>
    <s v="EP2736759B1"/>
    <d v="2018-09-05T00:00:00"/>
    <x v="404"/>
    <s v="Apparatus, method and article for providing vehicle diagnostic data "/>
    <n v="1"/>
  </r>
  <r>
    <s v="US8907629"/>
    <s v="EP2736759B1"/>
    <d v="2018-09-05T00:00:00"/>
    <x v="404"/>
    <s v="Apparatus, method and article for providing vehicle diagnostic data "/>
    <n v="1"/>
  </r>
  <r>
    <s v="US8970173"/>
    <s v="EP2736759B1"/>
    <d v="2018-09-05T00:00:00"/>
    <x v="404"/>
    <s v="Apparatus, method and article for providing vehicle diagnostic data "/>
    <n v="1"/>
  </r>
  <r>
    <s v="US8054038"/>
    <s v="EP2737593A4"/>
    <d v="2015-05-27T00:00:00"/>
    <x v="29"/>
    <s v="Apparatus, method and article for authentication, security and control of power storage devices, such as batteries "/>
    <n v="1"/>
  </r>
  <r>
    <s v="US8539990"/>
    <s v="EP2737593A4"/>
    <d v="2015-05-27T00:00:00"/>
    <x v="29"/>
    <s v="Apparatus, method and article for authentication, security and control of power storage devices, such as batteries "/>
    <n v="1"/>
  </r>
  <r>
    <s v="US8627860"/>
    <s v="EP2737593A4"/>
    <d v="2015-05-27T00:00:00"/>
    <x v="29"/>
    <s v="Apparatus, method and article for authentication, security and control of power storage devices, such as batteries "/>
    <n v="1"/>
  </r>
  <r>
    <s v="US8907629"/>
    <s v="EP2737593A4"/>
    <d v="2015-05-27T00:00:00"/>
    <x v="29"/>
    <s v="Apparatus, method and article for authentication, security and control of power storage devices, such as batteries "/>
    <n v="1"/>
  </r>
  <r>
    <s v="US8970173"/>
    <s v="EP2737593A4"/>
    <d v="2015-05-27T00:00:00"/>
    <x v="29"/>
    <s v="Apparatus, method and article for authentication, security and control of power storage devices, such as batteries "/>
    <n v="1"/>
  </r>
  <r>
    <s v="JP5216829"/>
    <s v="DE102012005800A1"/>
    <d v="2013-09-26T00:00:00"/>
    <x v="2476"/>
    <s v="Eingabevorrichtung "/>
    <n v="1"/>
  </r>
  <r>
    <s v="JP5372128"/>
    <s v="DE102008049758A1"/>
    <d v="2010-04-01T00:00:00"/>
    <x v="3822"/>
    <s v="Schwellerstruktur "/>
    <n v="1"/>
  </r>
  <r>
    <s v="US9045030"/>
    <s v="DE102008049758A1"/>
    <d v="2010-04-01T00:00:00"/>
    <x v="3822"/>
    <s v="Motor vehicle i.e. car, body, has closure part comprising front wall that covers two sheet metals of sillboard reinforcement arranged within hollow profile, where closure part is provided for covering one of ends of sillboards "/>
    <n v="1"/>
  </r>
  <r>
    <s v="EP2305506"/>
    <s v="US7831319B2"/>
    <d v="2010-11-09T00:00:00"/>
    <x v="772"/>
    <s v="Sensor based anticipatory lighting of controls "/>
    <n v="1"/>
  </r>
  <r>
    <s v="JP5081962"/>
    <s v="US7831319B2"/>
    <d v="2010-11-09T00:00:00"/>
    <x v="772"/>
    <s v="Sensor based anticipatory lighting of controls "/>
    <n v="1"/>
  </r>
  <r>
    <s v="JP5216829"/>
    <s v="DE102012005084A1"/>
    <d v="2013-09-19T00:00:00"/>
    <x v="734"/>
    <s v="Eingabevorrichtung "/>
    <n v="1"/>
  </r>
  <r>
    <s v="EP2388894"/>
    <s v="US9925889B2"/>
    <d v="2018-03-27T00:00:00"/>
    <x v="111"/>
    <s v="Electric machine for hybrid powertrain with dual voltage power system "/>
    <n v="1"/>
  </r>
  <r>
    <s v="EP2388895"/>
    <s v="US9925889B2"/>
    <d v="2018-03-27T00:00:00"/>
    <x v="111"/>
    <s v="Electric machine for hybrid powertrain with dual voltage power system "/>
    <n v="1"/>
  </r>
  <r>
    <s v="JP5548149"/>
    <s v="US9925889B2"/>
    <d v="2018-03-27T00:00:00"/>
    <x v="111"/>
    <s v="Electric machine for hybrid powertrain with dual voltage power system "/>
    <n v="1"/>
  </r>
  <r>
    <s v="US8008827"/>
    <s v="US9925889B2"/>
    <d v="2018-03-27T00:00:00"/>
    <x v="111"/>
    <s v="Electric machine for hybrid powertrain with dual voltage power system "/>
    <n v="1"/>
  </r>
  <r>
    <s v="US8069555"/>
    <s v="US9925889B2"/>
    <d v="2018-03-27T00:00:00"/>
    <x v="111"/>
    <s v="Electric machine for hybrid powertrain with dual voltage power system "/>
    <n v="1"/>
  </r>
  <r>
    <s v="US8122590"/>
    <s v="US9925889B2"/>
    <d v="2018-03-27T00:00:00"/>
    <x v="111"/>
    <s v="Electric machine for hybrid powertrain with dual voltage power system "/>
    <n v="1"/>
  </r>
  <r>
    <s v="US8154166"/>
    <s v="US9925889B2"/>
    <d v="2018-03-27T00:00:00"/>
    <x v="111"/>
    <s v="Electric machine for hybrid powertrain with dual voltage power system "/>
    <n v="1"/>
  </r>
  <r>
    <s v="US8154167"/>
    <s v="US9925889B2"/>
    <d v="2018-03-27T00:00:00"/>
    <x v="111"/>
    <s v="Electric machine for hybrid powertrain with dual voltage power system "/>
    <n v="1"/>
  </r>
  <r>
    <s v="US8450974"/>
    <s v="US9796277B2"/>
    <d v="2017-10-24T00:00:00"/>
    <x v="111"/>
    <s v="Electric bike extended range battery power electronics and control "/>
    <n v="1"/>
  </r>
  <r>
    <s v="US8803470"/>
    <s v="US9796277B2"/>
    <d v="2017-10-24T00:00:00"/>
    <x v="111"/>
    <s v="Electric bike extended range battery power electronics and control "/>
    <n v="1"/>
  </r>
  <r>
    <s v="EP2171824"/>
    <s v="US9024586B2"/>
    <d v="2015-05-05T00:00:00"/>
    <x v="111"/>
    <s v="Battery fault tolerant architecture for cell failure modes series bypass circuit "/>
    <n v="1"/>
  </r>
  <r>
    <s v="JP5680411"/>
    <s v="US9024586B2"/>
    <d v="2015-05-05T00:00:00"/>
    <x v="111"/>
    <s v="Battery fault tolerant architecture for cell failure modes series bypass circuit "/>
    <n v="1"/>
  </r>
  <r>
    <s v="US7683575"/>
    <s v="US9024586B2"/>
    <d v="2015-05-05T00:00:00"/>
    <x v="111"/>
    <s v="Battery fault tolerant architecture for cell failure modes series bypass circuit "/>
    <n v="1"/>
  </r>
  <r>
    <s v="CA2655210"/>
    <s v="US8684257B2"/>
    <d v="2014-04-01T00:00:00"/>
    <x v="111"/>
    <s v="Rotor for electric motor and brazing process "/>
    <n v="1"/>
  </r>
  <r>
    <s v="US8572837"/>
    <s v="US8684257B2"/>
    <d v="2014-04-01T00:00:00"/>
    <x v="111"/>
    <s v="Rotor for electric motor and brazing process "/>
    <n v="1"/>
  </r>
  <r>
    <s v="EP2171824"/>
    <s v="US8471529B2"/>
    <d v="2013-06-25T00:00:00"/>
    <x v="111"/>
    <s v="Battery fault tolerant architecture for cell failure modes parallel bypass circuit "/>
    <n v="1"/>
  </r>
  <r>
    <s v="JP5680411"/>
    <s v="US8471529B2"/>
    <d v="2013-06-25T00:00:00"/>
    <x v="111"/>
    <s v="Battery fault tolerant architecture for cell failure modes parallel bypass circuit "/>
    <n v="1"/>
  </r>
  <r>
    <s v="US7683575"/>
    <s v="US8471529B2"/>
    <d v="2013-06-25T00:00:00"/>
    <x v="111"/>
    <s v="Battery fault tolerant architecture for cell failure modes parallel bypass circuit "/>
    <n v="1"/>
  </r>
  <r>
    <s v="CA2736341"/>
    <s v="US8215432B2"/>
    <d v="2012-07-10T00:00:00"/>
    <x v="111"/>
    <s v="Battery thermal system for vehicle "/>
    <n v="1"/>
  </r>
  <r>
    <s v="JP5325259"/>
    <s v="US8215432B2"/>
    <d v="2012-07-10T00:00:00"/>
    <x v="111"/>
    <s v="Battery thermal system for vehicle "/>
    <n v="1"/>
  </r>
  <r>
    <s v="US7747363"/>
    <s v="US8175785B2"/>
    <d v="2012-05-08T00:00:00"/>
    <x v="111"/>
    <s v="System and method for performance launch control of a vehicle "/>
    <n v="1"/>
  </r>
  <r>
    <s v="EP2305506"/>
    <s v="US7978056B2"/>
    <d v="2011-07-12T00:00:00"/>
    <x v="111"/>
    <s v="System for customizing lighting and sound effects in a vehicle "/>
    <n v="1"/>
  </r>
  <r>
    <s v="JP5081962"/>
    <s v="US7978056B2"/>
    <d v="2011-07-12T00:00:00"/>
    <x v="111"/>
    <s v="System for customizing lighting and sound effects in a vehicle "/>
    <n v="1"/>
  </r>
  <r>
    <s v="CA2736341"/>
    <s v="US11541719B1"/>
    <d v="2023-01-03T00:00:00"/>
    <x v="111"/>
    <s v="Active thermal management systems and control logic for heat exchanger storage of refrigerant "/>
    <n v="1"/>
  </r>
  <r>
    <s v="JP5325259"/>
    <s v="US11541719B1"/>
    <d v="2023-01-03T00:00:00"/>
    <x v="111"/>
    <s v="Active thermal management systems and control logic for heat exchanger storage of refrigerant "/>
    <n v="1"/>
  </r>
  <r>
    <s v="US8336319"/>
    <s v="US11541719B1"/>
    <d v="2023-01-03T00:00:00"/>
    <x v="111"/>
    <s v="Active thermal management systems and control logic for heat exchanger storage of refrigerant "/>
    <n v="1"/>
  </r>
  <r>
    <s v="US8402776"/>
    <s v="US11541719B1"/>
    <d v="2023-01-03T00:00:00"/>
    <x v="111"/>
    <s v="Active thermal management systems and control logic for heat exchanger storage of refrigerant "/>
    <n v="1"/>
  </r>
  <r>
    <s v="US8448696"/>
    <s v="US11541719B1"/>
    <d v="2023-01-03T00:00:00"/>
    <x v="111"/>
    <s v="Active thermal management systems and control logic for heat exchanger storage of refrigerant "/>
    <n v="1"/>
  </r>
  <r>
    <s v="US7739005"/>
    <s v="US11235667B1"/>
    <d v="2022-02-01T00:00:00"/>
    <x v="111"/>
    <s v="Multi-speed electric vehicle power-on upshift control "/>
    <n v="1"/>
  </r>
  <r>
    <s v="US7742852"/>
    <s v="US11235667B1"/>
    <d v="2022-02-01T00:00:00"/>
    <x v="111"/>
    <s v="Multi-speed electric vehicle power-on upshift control "/>
    <n v="1"/>
  </r>
  <r>
    <s v="US7747363"/>
    <s v="US11235667B1"/>
    <d v="2022-02-01T00:00:00"/>
    <x v="111"/>
    <s v="Multi-speed electric vehicle power-on upshift control "/>
    <n v="1"/>
  </r>
  <r>
    <s v="US8453770"/>
    <s v="US11235667B1"/>
    <d v="2022-02-01T00:00:00"/>
    <x v="111"/>
    <s v="Multi-speed electric vehicle power-on upshift control "/>
    <n v="1"/>
  </r>
  <r>
    <s v="US8761985"/>
    <s v="US11235667B1"/>
    <d v="2022-02-01T00:00:00"/>
    <x v="111"/>
    <s v="Multi-speed electric vehicle power-on upshift control "/>
    <n v="1"/>
  </r>
  <r>
    <s v="US9162586"/>
    <s v="US11235667B1"/>
    <d v="2022-02-01T00:00:00"/>
    <x v="111"/>
    <s v="Multi-speed electric vehicle power-on upshift control "/>
    <n v="1"/>
  </r>
  <r>
    <s v="EP2388894"/>
    <s v="US11230288B1"/>
    <d v="2022-01-25T00:00:00"/>
    <x v="111"/>
    <s v="Optimized regenerative braking for hybrid electric vehicle (HEV) powertrain configurations "/>
    <n v="1"/>
  </r>
  <r>
    <s v="EP2388895"/>
    <s v="US11230288B1"/>
    <d v="2022-01-25T00:00:00"/>
    <x v="111"/>
    <s v="Optimized regenerative braking for hybrid electric vehicle (HEV) powertrain configurations "/>
    <n v="1"/>
  </r>
  <r>
    <s v="JP5548149"/>
    <s v="US11230288B1"/>
    <d v="2022-01-25T00:00:00"/>
    <x v="111"/>
    <s v="Optimized regenerative braking for hybrid electric vehicle (HEV) powertrain configurations "/>
    <n v="1"/>
  </r>
  <r>
    <s v="US8008827"/>
    <s v="US11230288B1"/>
    <d v="2022-01-25T00:00:00"/>
    <x v="111"/>
    <s v="Optimized regenerative braking for hybrid electric vehicle (HEV) powertrain configurations "/>
    <n v="1"/>
  </r>
  <r>
    <s v="US8069555"/>
    <s v="US11230288B1"/>
    <d v="2022-01-25T00:00:00"/>
    <x v="111"/>
    <s v="Optimized regenerative braking for hybrid electric vehicle (HEV) powertrain configurations "/>
    <n v="1"/>
  </r>
  <r>
    <s v="US8122590"/>
    <s v="US11230288B1"/>
    <d v="2022-01-25T00:00:00"/>
    <x v="111"/>
    <s v="Optimized regenerative braking for hybrid electric vehicle (HEV) powertrain configurations "/>
    <n v="1"/>
  </r>
  <r>
    <s v="US8154166"/>
    <s v="US11230288B1"/>
    <d v="2022-01-25T00:00:00"/>
    <x v="111"/>
    <s v="Optimized regenerative braking for hybrid electric vehicle (HEV) powertrain configurations "/>
    <n v="1"/>
  </r>
  <r>
    <s v="US8154167"/>
    <s v="US11230288B1"/>
    <d v="2022-01-25T00:00:00"/>
    <x v="111"/>
    <s v="Optimized regenerative braking for hybrid electric vehicle (HEV) powertrain configurations "/>
    <n v="1"/>
  </r>
  <r>
    <s v="US8049460"/>
    <s v="US11228059B2"/>
    <d v="2022-01-18T00:00:00"/>
    <x v="111"/>
    <s v="Battery with multiple sets of output terminals and adjustable capacity "/>
    <n v="1"/>
  </r>
  <r>
    <s v="US8450966"/>
    <s v="US11228059B2"/>
    <d v="2022-01-18T00:00:00"/>
    <x v="111"/>
    <s v="Battery with multiple sets of output terminals and adjustable capacity "/>
    <n v="1"/>
  </r>
  <r>
    <s v="US8049460"/>
    <s v="US11152813B2"/>
    <d v="2021-10-19T00:00:00"/>
    <x v="111"/>
    <s v="Control systems and methods for battery with adjustable capacity "/>
    <n v="1"/>
  </r>
  <r>
    <s v="US8450966"/>
    <s v="US11152813B2"/>
    <d v="2021-10-19T00:00:00"/>
    <x v="111"/>
    <s v="Control systems and methods for battery with adjustable capacity "/>
    <n v="1"/>
  </r>
  <r>
    <s v="EP2388894"/>
    <s v="US11147193B2"/>
    <d v="2021-10-12T00:00:00"/>
    <x v="111"/>
    <s v="Vascular cooling system for electrical conductors "/>
    <n v="1"/>
  </r>
  <r>
    <s v="EP2388895"/>
    <s v="US11147193B2"/>
    <d v="2021-10-12T00:00:00"/>
    <x v="111"/>
    <s v="Vascular cooling system for electrical conductors "/>
    <n v="1"/>
  </r>
  <r>
    <s v="JP5548149"/>
    <s v="US11147193B2"/>
    <d v="2021-10-12T00:00:00"/>
    <x v="111"/>
    <s v="Vascular cooling system for electrical conductors "/>
    <n v="1"/>
  </r>
  <r>
    <s v="US8008827"/>
    <s v="US11147193B2"/>
    <d v="2021-10-12T00:00:00"/>
    <x v="111"/>
    <s v="Vascular cooling system for electrical conductors "/>
    <n v="1"/>
  </r>
  <r>
    <s v="US8069555"/>
    <s v="US11147193B2"/>
    <d v="2021-10-12T00:00:00"/>
    <x v="111"/>
    <s v="Vascular cooling system for electrical conductors "/>
    <n v="1"/>
  </r>
  <r>
    <s v="US8122590"/>
    <s v="US11147193B2"/>
    <d v="2021-10-12T00:00:00"/>
    <x v="111"/>
    <s v="Vascular cooling system for electrical conductors "/>
    <n v="1"/>
  </r>
  <r>
    <s v="US8154166"/>
    <s v="US11147193B2"/>
    <d v="2021-10-12T00:00:00"/>
    <x v="111"/>
    <s v="Vascular cooling system for electrical conductors "/>
    <n v="1"/>
  </r>
  <r>
    <s v="US8154167"/>
    <s v="US11147193B2"/>
    <d v="2021-10-12T00:00:00"/>
    <x v="111"/>
    <s v="Vascular cooling system for electrical conductors "/>
    <n v="1"/>
  </r>
  <r>
    <s v="EP2388894"/>
    <s v="US10780849B1"/>
    <d v="2020-09-22T00:00:00"/>
    <x v="111"/>
    <s v="Electric drive units with integrated power electronics for vehicle powertrains "/>
    <n v="1"/>
  </r>
  <r>
    <s v="EP2388895"/>
    <s v="US10780849B1"/>
    <d v="2020-09-22T00:00:00"/>
    <x v="111"/>
    <s v="Electric drive units with integrated power electronics for vehicle powertrains "/>
    <n v="1"/>
  </r>
  <r>
    <s v="JP5548149"/>
    <s v="US10780849B1"/>
    <d v="2020-09-22T00:00:00"/>
    <x v="111"/>
    <s v="Electric drive units with integrated power electronics for vehicle powertrains "/>
    <n v="1"/>
  </r>
  <r>
    <s v="US8008827"/>
    <s v="US10780849B1"/>
    <d v="2020-09-22T00:00:00"/>
    <x v="111"/>
    <s v="Electric drive units with integrated power electronics for vehicle powertrains "/>
    <n v="1"/>
  </r>
  <r>
    <s v="US8069555"/>
    <s v="US10780849B1"/>
    <d v="2020-09-22T00:00:00"/>
    <x v="111"/>
    <s v="Electric drive units with integrated power electronics for vehicle powertrains "/>
    <n v="1"/>
  </r>
  <r>
    <s v="US8122590"/>
    <s v="US10780849B1"/>
    <d v="2020-09-22T00:00:00"/>
    <x v="111"/>
    <s v="Electric drive units with integrated power electronics for vehicle powertrains "/>
    <n v="1"/>
  </r>
  <r>
    <s v="US8154166"/>
    <s v="US10780849B1"/>
    <d v="2020-09-22T00:00:00"/>
    <x v="111"/>
    <s v="Electric drive units with integrated power electronics for vehicle powertrains "/>
    <n v="1"/>
  </r>
  <r>
    <s v="US8154167"/>
    <s v="US10780849B1"/>
    <d v="2020-09-22T00:00:00"/>
    <x v="111"/>
    <s v="Electric drive units with integrated power electronics for vehicle powertrains "/>
    <n v="1"/>
  </r>
  <r>
    <s v="EP2388894"/>
    <s v="US10666099B1"/>
    <d v="2020-05-26T00:00:00"/>
    <x v="111"/>
    <s v="Slotted permanent magnets for electric machines "/>
    <n v="1"/>
  </r>
  <r>
    <s v="EP2388895"/>
    <s v="US10666099B1"/>
    <d v="2020-05-26T00:00:00"/>
    <x v="111"/>
    <s v="Slotted permanent magnets for electric machines "/>
    <n v="1"/>
  </r>
  <r>
    <s v="JP5548149"/>
    <s v="US10666099B1"/>
    <d v="2020-05-26T00:00:00"/>
    <x v="111"/>
    <s v="Slotted permanent magnets for electric machines "/>
    <n v="1"/>
  </r>
  <r>
    <s v="US8008827"/>
    <s v="US10666099B1"/>
    <d v="2020-05-26T00:00:00"/>
    <x v="111"/>
    <s v="Slotted permanent magnets for electric machines "/>
    <n v="1"/>
  </r>
  <r>
    <s v="US8069555"/>
    <s v="US10666099B1"/>
    <d v="2020-05-26T00:00:00"/>
    <x v="111"/>
    <s v="Slotted permanent magnets for electric machines "/>
    <n v="1"/>
  </r>
  <r>
    <s v="US8122590"/>
    <s v="US10666099B1"/>
    <d v="2020-05-26T00:00:00"/>
    <x v="111"/>
    <s v="Slotted permanent magnets for electric machines "/>
    <n v="1"/>
  </r>
  <r>
    <s v="US8154166"/>
    <s v="US10666099B1"/>
    <d v="2020-05-26T00:00:00"/>
    <x v="111"/>
    <s v="Slotted permanent magnets for electric machines "/>
    <n v="1"/>
  </r>
  <r>
    <s v="US8154167"/>
    <s v="US10666099B1"/>
    <d v="2020-05-26T00:00:00"/>
    <x v="111"/>
    <s v="Slotted permanent magnets for electric machines "/>
    <n v="1"/>
  </r>
  <r>
    <s v="US8534703"/>
    <s v="US10576862B1"/>
    <d v="2020-03-03T00:00:00"/>
    <x v="111"/>
    <s v="Head restraint for vehicle passenger seat "/>
    <n v="1"/>
  </r>
  <r>
    <s v="CA2736341"/>
    <s v="US10557401B2"/>
    <d v="2020-02-11T00:00:00"/>
    <x v="111"/>
    <s v="Thermal management systems, coolant valves and control logic for vehicle powertrains "/>
    <n v="1"/>
  </r>
  <r>
    <s v="JP5325259"/>
    <s v="US10557401B2"/>
    <d v="2020-02-11T00:00:00"/>
    <x v="111"/>
    <s v="Thermal management systems, coolant valves and control logic for vehicle powertrains "/>
    <n v="1"/>
  </r>
  <r>
    <s v="US8336319"/>
    <s v="US10557401B2"/>
    <d v="2020-02-11T00:00:00"/>
    <x v="111"/>
    <s v="Thermal management systems, coolant valves and control logic for vehicle powertrains "/>
    <n v="1"/>
  </r>
  <r>
    <s v="US8402776"/>
    <s v="US10557401B2"/>
    <d v="2020-02-11T00:00:00"/>
    <x v="111"/>
    <s v="Thermal management systems, coolant valves and control logic for vehicle powertrains "/>
    <n v="1"/>
  </r>
  <r>
    <s v="US8448696"/>
    <s v="US10557401B2"/>
    <d v="2020-02-11T00:00:00"/>
    <x v="111"/>
    <s v="Thermal management systems, coolant valves and control logic for vehicle powertrains "/>
    <n v="1"/>
  </r>
  <r>
    <s v="EP2181481"/>
    <s v="US10270123B2"/>
    <d v="2019-04-23T00:00:00"/>
    <x v="111"/>
    <s v="Prevention of cell-to-cell thermal propagation within a battery system using passive cooling "/>
    <n v="1"/>
  </r>
  <r>
    <s v="CA2736341"/>
    <s v="US10252597B2"/>
    <d v="2019-04-09T00:00:00"/>
    <x v="3823"/>
    <s v="Joint active thermal management system and control logic for hybrid and electric vehicles "/>
    <n v="1"/>
  </r>
  <r>
    <s v="JP5325259"/>
    <s v="US10252597B2"/>
    <d v="2019-04-09T00:00:00"/>
    <x v="3823"/>
    <s v="Joint active thermal management system and control logic for hybrid and electric vehicles "/>
    <n v="1"/>
  </r>
  <r>
    <s v="US8336319"/>
    <s v="US10252597B2"/>
    <d v="2019-04-09T00:00:00"/>
    <x v="3823"/>
    <s v="Joint active thermal management system and control logic for hybrid and electric vehicles "/>
    <n v="1"/>
  </r>
  <r>
    <s v="US8402776"/>
    <s v="US10252597B2"/>
    <d v="2019-04-09T00:00:00"/>
    <x v="3823"/>
    <s v="Joint active thermal management system and control logic for hybrid and electric vehicles "/>
    <n v="1"/>
  </r>
  <r>
    <s v="US8448696"/>
    <s v="US10252597B2"/>
    <d v="2019-04-09T00:00:00"/>
    <x v="3823"/>
    <s v="Joint active thermal management system and control logic for hybrid and electric vehicles "/>
    <n v="1"/>
  </r>
  <r>
    <s v="JP5372128"/>
    <s v="US5543248A"/>
    <d v="1996-08-06T00:00:00"/>
    <x v="3364"/>
    <s v="Thermal stabilization shield for storage batteries "/>
    <n v="1"/>
  </r>
  <r>
    <s v="EP2181481"/>
    <s v="US10431858B2"/>
    <d v="2019-10-01T00:00:00"/>
    <x v="3824"/>
    <s v="Systems, structures and materials for electrochemical device thermal management "/>
    <n v="1"/>
  </r>
  <r>
    <s v="US7433794"/>
    <s v="US10431858B2"/>
    <d v="2019-10-01T00:00:00"/>
    <x v="3824"/>
    <s v="Systems, structures and materials for electrochemical device thermal management "/>
    <n v="1"/>
  </r>
  <r>
    <s v="EP2226870"/>
    <s v="US11125461B2"/>
    <d v="2021-09-21T00:00:00"/>
    <x v="1342"/>
    <s v="Smart vent system with local and central control "/>
    <n v="1"/>
  </r>
  <r>
    <s v="US8153290"/>
    <s v="US11125461B2"/>
    <d v="2021-09-21T00:00:00"/>
    <x v="1342"/>
    <s v="Smart vent system with local and central control "/>
    <n v="1"/>
  </r>
  <r>
    <s v="US8968949"/>
    <s v="US11125461B2"/>
    <d v="2021-09-21T00:00:00"/>
    <x v="1342"/>
    <s v="Smart vent system with local and central control "/>
    <n v="1"/>
  </r>
  <r>
    <s v="EP2305506"/>
    <s v="US5555502A"/>
    <d v="1996-09-10T00:00:00"/>
    <x v="3353"/>
    <s v="Display and control apparatus for the electronic systems of a motor vehicle "/>
    <n v="1"/>
  </r>
  <r>
    <s v="JP5081962"/>
    <s v="US5555502A"/>
    <d v="1996-09-10T00:00:00"/>
    <x v="3353"/>
    <s v="Display and control apparatus for the electronic systems of a motor vehicle "/>
    <n v="1"/>
  </r>
  <r>
    <s v="EP2226870"/>
    <s v="US11152557B2"/>
    <d v="2021-10-19T00:00:00"/>
    <x v="7"/>
    <s v="Thermoelectric module with integrated printed circuit board "/>
    <n v="1"/>
  </r>
  <r>
    <s v="US8153290"/>
    <s v="US11152557B2"/>
    <d v="2021-10-19T00:00:00"/>
    <x v="7"/>
    <s v="Thermoelectric module with integrated printed circuit board "/>
    <n v="1"/>
  </r>
  <r>
    <s v="US8968949"/>
    <s v="US11152557B2"/>
    <d v="2021-10-19T00:00:00"/>
    <x v="7"/>
    <s v="Thermoelectric module with integrated printed circuit board "/>
    <n v="1"/>
  </r>
  <r>
    <s v="US8049460"/>
    <s v="EP2870521B1"/>
    <d v="2019-11-13T00:00:00"/>
    <x v="7"/>
    <s v="Systems and methods for cooling inductive charging assemblies "/>
    <n v="1"/>
  </r>
  <r>
    <s v="US8450966"/>
    <s v="EP2870521B1"/>
    <d v="2019-11-13T00:00:00"/>
    <x v="7"/>
    <s v="Systems and methods for cooling inductive charging assemblies "/>
    <n v="1"/>
  </r>
  <r>
    <s v="US7741750"/>
    <s v="US9755463B2"/>
    <d v="2017-09-05T00:00:00"/>
    <x v="3825"/>
    <s v="Electric machine "/>
    <n v="1"/>
  </r>
  <r>
    <s v="US7741750"/>
    <s v="US9748804B2"/>
    <d v="2017-08-29T00:00:00"/>
    <x v="3825"/>
    <s v="Electric machine "/>
    <n v="1"/>
  </r>
  <r>
    <s v="US7741750"/>
    <s v="US9742227B2"/>
    <d v="2017-08-22T00:00:00"/>
    <x v="3825"/>
    <s v="Electric machine "/>
    <n v="1"/>
  </r>
  <r>
    <s v="US7741750"/>
    <s v="US9742226B2"/>
    <d v="2017-08-22T00:00:00"/>
    <x v="3825"/>
    <s v="Electric machine "/>
    <n v="1"/>
  </r>
  <r>
    <s v="US7741750"/>
    <s v="US9742225B2"/>
    <d v="2017-08-22T00:00:00"/>
    <x v="3825"/>
    <s v="Electric machine "/>
    <n v="1"/>
  </r>
  <r>
    <s v="US7741750"/>
    <s v="US9748803B2"/>
    <d v="2017-08-29T00:00:00"/>
    <x v="3826"/>
    <s v="Electric machine "/>
    <n v="1"/>
  </r>
  <r>
    <s v="EP2202871"/>
    <s v="US11139707B2"/>
    <d v="2021-10-05T00:00:00"/>
    <x v="1341"/>
    <s v="Axial gap electric machine with permanent magnets arranged between posts "/>
    <n v="1"/>
  </r>
  <r>
    <s v="US7741750"/>
    <s v="US11139707B2"/>
    <d v="2021-10-05T00:00:00"/>
    <x v="1341"/>
    <s v="Axial gap electric machine with permanent magnets arranged between posts "/>
    <n v="1"/>
  </r>
  <r>
    <s v="EP2202871"/>
    <s v="US11043885B2"/>
    <d v="2021-06-22T00:00:00"/>
    <x v="1341"/>
    <s v="Rotary actuator "/>
    <n v="1"/>
  </r>
  <r>
    <s v="US7741750"/>
    <s v="US11043885B2"/>
    <d v="2021-06-22T00:00:00"/>
    <x v="1341"/>
    <s v="Rotary actuator "/>
    <n v="1"/>
  </r>
  <r>
    <s v="US7741750"/>
    <s v="US11043862B2"/>
    <d v="2021-06-22T00:00:00"/>
    <x v="1341"/>
    <s v="Electric machine "/>
    <n v="1"/>
  </r>
  <r>
    <s v="EP2202871"/>
    <s v="US10476323B2"/>
    <d v="2019-11-12T00:00:00"/>
    <x v="1353"/>
    <s v="Electric machine "/>
    <n v="1"/>
  </r>
  <r>
    <s v="US7741750"/>
    <s v="US10476323B2"/>
    <d v="2019-11-12T00:00:00"/>
    <x v="1353"/>
    <s v="Electric machine "/>
    <n v="1"/>
  </r>
  <r>
    <s v="US7741750"/>
    <s v="US10075030B2"/>
    <d v="2018-09-11T00:00:00"/>
    <x v="1353"/>
    <s v="Electric machine "/>
    <n v="1"/>
  </r>
  <r>
    <s v="EP2305506"/>
    <s v="US7698033B2"/>
    <d v="2010-04-13T00:00:00"/>
    <x v="668"/>
    <s v="Method for realizing a preferred in-vehicle chime "/>
    <n v="1"/>
  </r>
  <r>
    <s v="JP5081962"/>
    <s v="US7698033B2"/>
    <d v="2010-04-13T00:00:00"/>
    <x v="668"/>
    <s v="Method for realizing a preferred in-vehicle chime "/>
    <n v="1"/>
  </r>
  <r>
    <s v="CA2736341"/>
    <s v="US7287581B2"/>
    <d v="2007-10-30T00:00:00"/>
    <x v="881"/>
    <s v="Full function vehicle HVAC/PTC thermal system "/>
    <n v="1"/>
  </r>
  <r>
    <s v="JP5325259"/>
    <s v="US7287581B2"/>
    <d v="2007-10-30T00:00:00"/>
    <x v="881"/>
    <s v="Full function vehicle HVAC/PTC thermal system "/>
    <n v="1"/>
  </r>
  <r>
    <s v="CA2736341"/>
    <s v="US6838201B2"/>
    <d v="2005-01-04T00:00:00"/>
    <x v="881"/>
    <s v="Fuel cell stack coolant conductivity monitoring circuit "/>
    <n v="1"/>
  </r>
  <r>
    <s v="JP5325259"/>
    <s v="US6838201B2"/>
    <d v="2005-01-04T00:00:00"/>
    <x v="881"/>
    <s v="Fuel cell stack coolant conductivity monitoring circuit "/>
    <n v="1"/>
  </r>
  <r>
    <s v="CA2608448"/>
    <s v="US6827747B2"/>
    <d v="2004-12-07T00:00:00"/>
    <x v="881"/>
    <s v="PEM fuel cell separator plate "/>
    <n v="1"/>
  </r>
  <r>
    <s v="EP1880433"/>
    <s v="US6827747B2"/>
    <d v="2004-12-07T00:00:00"/>
    <x v="881"/>
    <s v="PEM fuel cell separator plate "/>
    <n v="1"/>
  </r>
  <r>
    <s v="JP5274246"/>
    <s v="US6827747B2"/>
    <d v="2004-12-07T00:00:00"/>
    <x v="881"/>
    <s v="PEM fuel cell separator plate "/>
    <n v="1"/>
  </r>
  <r>
    <s v="CA2736341"/>
    <s v="US6743539B2"/>
    <d v="2004-06-01T00:00:00"/>
    <x v="881"/>
    <s v="Coolant fan control for fuel cell systems "/>
    <n v="1"/>
  </r>
  <r>
    <s v="JP5325259"/>
    <s v="US6743539B2"/>
    <d v="2004-06-01T00:00:00"/>
    <x v="881"/>
    <s v="Coolant fan control for fuel cell systems "/>
    <n v="1"/>
  </r>
  <r>
    <s v="CA2736341"/>
    <s v="US6394207B1"/>
    <d v="2002-05-28T00:00:00"/>
    <x v="881"/>
    <s v="Thermal management of fuel cell powered vehicles "/>
    <n v="1"/>
  </r>
  <r>
    <s v="JP5325259"/>
    <s v="US6394207B1"/>
    <d v="2002-05-28T00:00:00"/>
    <x v="881"/>
    <s v="Thermal management of fuel cell powered vehicles "/>
    <n v="1"/>
  </r>
  <r>
    <s v="JP5372128"/>
    <s v="US5639571A"/>
    <d v="1997-06-17T00:00:00"/>
    <x v="881"/>
    <s v="Battery pack "/>
    <n v="1"/>
  </r>
  <r>
    <s v="JP5372128"/>
    <s v="US5620057A"/>
    <d v="1997-04-15T00:00:00"/>
    <x v="881"/>
    <s v="Electric vehicle battery enclosure "/>
    <n v="1"/>
  </r>
  <r>
    <s v="US8686288"/>
    <s v="US9893646B2"/>
    <d v="2018-02-13T00:00:00"/>
    <x v="152"/>
    <s v="System for a low profile, low inductance power switching module "/>
    <n v="1"/>
  </r>
  <r>
    <s v="US9257825"/>
    <s v="US9893646B2"/>
    <d v="2018-02-13T00:00:00"/>
    <x v="152"/>
    <s v="System for a low profile, low inductance power switching module "/>
    <n v="1"/>
  </r>
  <r>
    <s v="US8180512"/>
    <s v="US9889752B2"/>
    <d v="2018-02-13T00:00:00"/>
    <x v="152"/>
    <s v="Vehicle propulsion system having an energy storage system and optimized method of controlling operation thereof "/>
    <n v="1"/>
  </r>
  <r>
    <s v="US8453770"/>
    <s v="US9889752B2"/>
    <d v="2018-02-13T00:00:00"/>
    <x v="152"/>
    <s v="Vehicle propulsion system having an energy storage system and optimized method of controlling operation thereof "/>
    <n v="1"/>
  </r>
  <r>
    <s v="US8543270"/>
    <s v="US9889752B2"/>
    <d v="2018-02-13T00:00:00"/>
    <x v="152"/>
    <s v="Vehicle propulsion system having an energy storage system and optimized method of controlling operation thereof "/>
    <n v="1"/>
  </r>
  <r>
    <s v="US8761985"/>
    <s v="US9889752B2"/>
    <d v="2018-02-13T00:00:00"/>
    <x v="152"/>
    <s v="Vehicle propulsion system having an energy storage system and optimized method of controlling operation thereof "/>
    <n v="1"/>
  </r>
  <r>
    <s v="US9162586"/>
    <s v="US9889752B2"/>
    <d v="2018-02-13T00:00:00"/>
    <x v="152"/>
    <s v="Vehicle propulsion system having an energy storage system and optimized method of controlling operation thereof "/>
    <n v="1"/>
  </r>
  <r>
    <s v="US8453770"/>
    <s v="US9878632B2"/>
    <d v="2018-01-30T00:00:00"/>
    <x v="152"/>
    <s v="Vehicle propulsion system having an energy storage system and optimized method of controlling operation thereof "/>
    <n v="1"/>
  </r>
  <r>
    <s v="US8761985"/>
    <s v="US9878632B2"/>
    <d v="2018-01-30T00:00:00"/>
    <x v="152"/>
    <s v="Vehicle propulsion system having an energy storage system and optimized method of controlling operation thereof "/>
    <n v="1"/>
  </r>
  <r>
    <s v="US9162586"/>
    <s v="US9878632B2"/>
    <d v="2018-01-30T00:00:00"/>
    <x v="152"/>
    <s v="Vehicle propulsion system having an energy storage system and optimized method of controlling operation thereof "/>
    <n v="1"/>
  </r>
  <r>
    <s v="US8453770"/>
    <s v="US9783185B2"/>
    <d v="2017-10-10T00:00:00"/>
    <x v="152"/>
    <s v="Vehicle propulsion system having an energy storage system and optimized method of controlling operation thereof "/>
    <n v="1"/>
  </r>
  <r>
    <s v="US8761985"/>
    <s v="US9783185B2"/>
    <d v="2017-10-10T00:00:00"/>
    <x v="152"/>
    <s v="Vehicle propulsion system having an energy storage system and optimized method of controlling operation thereof "/>
    <n v="1"/>
  </r>
  <r>
    <s v="US9162586"/>
    <s v="US9783185B2"/>
    <d v="2017-10-10T00:00:00"/>
    <x v="152"/>
    <s v="Vehicle propulsion system having an energy storage system and optimized method of controlling operation thereof "/>
    <n v="1"/>
  </r>
  <r>
    <s v="EP2202871"/>
    <s v="US9742228B2"/>
    <d v="2017-08-22T00:00:00"/>
    <x v="152"/>
    <s v="Torque ripple reduction in electric machines "/>
    <n v="1"/>
  </r>
  <r>
    <s v="EP2388894"/>
    <s v="US9742228B2"/>
    <d v="2017-08-22T00:00:00"/>
    <x v="152"/>
    <s v="Torque ripple reduction in electric machines "/>
    <n v="1"/>
  </r>
  <r>
    <s v="EP2388895"/>
    <s v="US9742228B2"/>
    <d v="2017-08-22T00:00:00"/>
    <x v="152"/>
    <s v="Torque ripple reduction in electric machines "/>
    <n v="1"/>
  </r>
  <r>
    <s v="JP5548149"/>
    <s v="US9742228B2"/>
    <d v="2017-08-22T00:00:00"/>
    <x v="152"/>
    <s v="Torque ripple reduction in electric machines "/>
    <n v="1"/>
  </r>
  <r>
    <s v="US7741750"/>
    <s v="US9742228B2"/>
    <d v="2017-08-22T00:00:00"/>
    <x v="152"/>
    <s v="Torque ripple reduction in electric machines "/>
    <n v="1"/>
  </r>
  <r>
    <s v="US8008827"/>
    <s v="US9742228B2"/>
    <d v="2017-08-22T00:00:00"/>
    <x v="152"/>
    <s v="Torque ripple reduction in electric machines "/>
    <n v="1"/>
  </r>
  <r>
    <s v="US8069555"/>
    <s v="US9742228B2"/>
    <d v="2017-08-22T00:00:00"/>
    <x v="152"/>
    <s v="Torque ripple reduction in electric machines "/>
    <n v="1"/>
  </r>
  <r>
    <s v="US8122590"/>
    <s v="US9742228B2"/>
    <d v="2017-08-22T00:00:00"/>
    <x v="152"/>
    <s v="Torque ripple reduction in electric machines "/>
    <n v="1"/>
  </r>
  <r>
    <s v="US8154166"/>
    <s v="US9742228B2"/>
    <d v="2017-08-22T00:00:00"/>
    <x v="152"/>
    <s v="Torque ripple reduction in electric machines "/>
    <n v="1"/>
  </r>
  <r>
    <s v="US8154167"/>
    <s v="US9742228B2"/>
    <d v="2017-08-22T00:00:00"/>
    <x v="152"/>
    <s v="Torque ripple reduction in electric machines "/>
    <n v="1"/>
  </r>
  <r>
    <s v="US8049460"/>
    <s v="US9606022B2"/>
    <d v="2017-03-28T00:00:00"/>
    <x v="152"/>
    <s v="Systems and methods for diagnosing engine components and auxiliary equipment associated with an engine "/>
    <n v="1"/>
  </r>
  <r>
    <s v="US8450966"/>
    <s v="US9606022B2"/>
    <d v="2017-03-28T00:00:00"/>
    <x v="152"/>
    <s v="Systems and methods for diagnosing engine components and auxiliary equipment associated with an engine "/>
    <n v="1"/>
  </r>
  <r>
    <s v="US8180512"/>
    <s v="US9399407B2"/>
    <d v="2016-07-26T00:00:00"/>
    <x v="152"/>
    <s v="Vehicle propulsion system having an energy storage system and optimized method of controlling operation thereof "/>
    <n v="1"/>
  </r>
  <r>
    <s v="US8543270"/>
    <s v="US9399407B2"/>
    <d v="2016-07-26T00:00:00"/>
    <x v="152"/>
    <s v="Vehicle propulsion system having an energy storage system and optimized method of controlling operation thereof "/>
    <n v="1"/>
  </r>
  <r>
    <s v="US7489057"/>
    <s v="US9373984B2"/>
    <d v="2016-06-21T00:00:00"/>
    <x v="152"/>
    <s v="Electrical machine "/>
    <n v="1"/>
  </r>
  <r>
    <s v="US7579725"/>
    <s v="US9373984B2"/>
    <d v="2016-06-21T00:00:00"/>
    <x v="152"/>
    <s v="Electrical machine "/>
    <n v="1"/>
  </r>
  <r>
    <s v="US7755329"/>
    <s v="US9148027B2"/>
    <d v="2015-09-29T00:00:00"/>
    <x v="152"/>
    <s v="Method and system for charging of electric vehicles "/>
    <n v="1"/>
  </r>
  <r>
    <s v="US7911184"/>
    <s v="US9148027B2"/>
    <d v="2015-09-29T00:00:00"/>
    <x v="152"/>
    <s v="Method and system for charging of electric vehicles "/>
    <n v="1"/>
  </r>
  <r>
    <s v="US7928699"/>
    <s v="US9148027B2"/>
    <d v="2015-09-29T00:00:00"/>
    <x v="152"/>
    <s v="Method and system for charging of electric vehicles "/>
    <n v="1"/>
  </r>
  <r>
    <s v="US7698078"/>
    <s v="US9142372B2"/>
    <d v="2015-09-22T00:00:00"/>
    <x v="152"/>
    <s v="Contactor isolation method and apparatus "/>
    <n v="1"/>
  </r>
  <r>
    <s v="EP2213494"/>
    <s v="US9073438B2"/>
    <d v="2015-07-07T00:00:00"/>
    <x v="152"/>
    <s v="System for selectively coupling an energy source to a load and method of making same "/>
    <n v="1"/>
  </r>
  <r>
    <s v="US8346419"/>
    <s v="US8981727B2"/>
    <d v="2015-03-17T00:00:00"/>
    <x v="152"/>
    <s v="Method and apparatus for charging multiple energy storage devices "/>
    <n v="1"/>
  </r>
  <r>
    <s v="US8428806"/>
    <s v="US8981727B2"/>
    <d v="2015-03-17T00:00:00"/>
    <x v="152"/>
    <s v="Method and apparatus for charging multiple energy storage devices "/>
    <n v="1"/>
  </r>
  <r>
    <s v="US8463480"/>
    <s v="US8981727B2"/>
    <d v="2015-03-17T00:00:00"/>
    <x v="152"/>
    <s v="Method and apparatus for charging multiple energy storage devices "/>
    <n v="1"/>
  </r>
  <r>
    <s v="US8463481"/>
    <s v="US8981727B2"/>
    <d v="2015-03-17T00:00:00"/>
    <x v="152"/>
    <s v="Method and apparatus for charging multiple energy storage devices "/>
    <n v="1"/>
  </r>
  <r>
    <s v="US8049460"/>
    <s v="US8390252B2"/>
    <d v="2013-03-05T00:00:00"/>
    <x v="152"/>
    <s v="Charging device, system, and method for controlling a charging device "/>
    <n v="1"/>
  </r>
  <r>
    <s v="US8450966"/>
    <s v="US8390252B2"/>
    <d v="2013-03-05T00:00:00"/>
    <x v="152"/>
    <s v="Charging device, system, and method for controlling a charging device "/>
    <n v="1"/>
  </r>
  <r>
    <s v="US7622897"/>
    <s v="US8326467B2"/>
    <d v="2012-12-04T00:00:00"/>
    <x v="152"/>
    <s v="Controller and method of controlling a power system "/>
    <n v="1"/>
  </r>
  <r>
    <s v="US7629773"/>
    <s v="US8326467B2"/>
    <d v="2012-12-04T00:00:00"/>
    <x v="152"/>
    <s v="Controller and method of controlling a power system "/>
    <n v="1"/>
  </r>
  <r>
    <s v="US7671567"/>
    <s v="US8326467B2"/>
    <d v="2012-12-04T00:00:00"/>
    <x v="152"/>
    <s v="Controller and method of controlling a power system "/>
    <n v="1"/>
  </r>
  <r>
    <s v="US8453770"/>
    <s v="US8001906B2"/>
    <d v="2011-08-23T00:00:00"/>
    <x v="152"/>
    <s v="Electric drive vehicle retrofit system and associated method "/>
    <n v="1"/>
  </r>
  <r>
    <s v="JP5372128"/>
    <s v="US7770525B2"/>
    <d v="2010-08-10T00:00:00"/>
    <x v="152"/>
    <s v="System and method for segregating an energy storage system from piping and cabling on a hybrid energy vehicle "/>
    <n v="1"/>
  </r>
  <r>
    <s v="GB2416405"/>
    <s v="US7692867B2"/>
    <d v="2010-04-06T00:00:00"/>
    <x v="152"/>
    <s v="Enhanced parfocality "/>
    <n v="1"/>
  </r>
  <r>
    <s v="US7940028"/>
    <s v="US6615118B2"/>
    <d v="2003-09-02T00:00:00"/>
    <x v="152"/>
    <s v="Hybrid energy power management system and method "/>
    <n v="1"/>
  </r>
  <r>
    <s v="US8423215"/>
    <s v="US6615118B2"/>
    <d v="2003-09-02T00:00:00"/>
    <x v="152"/>
    <s v="Hybrid energy power management system and method "/>
    <n v="1"/>
  </r>
  <r>
    <s v="US8445126"/>
    <s v="US6615118B2"/>
    <d v="2003-09-02T00:00:00"/>
    <x v="152"/>
    <s v="Hybrid energy power management system and method "/>
    <n v="1"/>
  </r>
  <r>
    <s v="US8449997"/>
    <s v="US6615118B2"/>
    <d v="2003-09-02T00:00:00"/>
    <x v="152"/>
    <s v="Hybrid energy power management system and method "/>
    <n v="1"/>
  </r>
  <r>
    <s v="US8574732"/>
    <s v="US6615118B2"/>
    <d v="2003-09-02T00:00:00"/>
    <x v="152"/>
    <s v="Hybrid energy power management system and method "/>
    <n v="1"/>
  </r>
  <r>
    <s v="US8626369"/>
    <s v="US6615118B2"/>
    <d v="2003-09-02T00:00:00"/>
    <x v="152"/>
    <s v="Hybrid energy power management system and method "/>
    <n v="1"/>
  </r>
  <r>
    <s v="FR2660112"/>
    <s v="US6198803B1"/>
    <d v="2001-03-06T00:00:00"/>
    <x v="152"/>
    <s v="Bearing assembly including rotating element and magnetic bearings "/>
    <n v="1"/>
  </r>
  <r>
    <s v="US7741750"/>
    <s v="US4831301A"/>
    <d v="1989-05-16T00:00:00"/>
    <x v="152"/>
    <s v="Dynamo-electric machine lamination construction "/>
    <n v="1"/>
  </r>
  <r>
    <s v="US7741750"/>
    <s v="US4801832A"/>
    <d v="1989-01-31T00:00:00"/>
    <x v="152"/>
    <s v="Stator and rotor lamination construction for a dynamo-electric machine "/>
    <n v="1"/>
  </r>
  <r>
    <s v="US7741750"/>
    <s v="US4780635A"/>
    <d v="1988-10-25T00:00:00"/>
    <x v="152"/>
    <s v="Dynamo-electric machine lamination construction "/>
    <n v="1"/>
  </r>
  <r>
    <s v="US8866444"/>
    <s v="US11305665B2"/>
    <d v="2022-04-19T00:00:00"/>
    <x v="152"/>
    <s v="Cyber-attack detection and electrical system stability for electric vehicle charging infrastructure "/>
    <n v="1"/>
  </r>
  <r>
    <s v="US9030063"/>
    <s v="US11146146B2"/>
    <d v="2021-10-12T00:00:00"/>
    <x v="152"/>
    <s v="Apparatus and method for cooling endwindings in a rotating electric machine "/>
    <n v="1"/>
  </r>
  <r>
    <s v="US7489057"/>
    <s v="US11146133B2"/>
    <d v="2021-10-12T00:00:00"/>
    <x v="152"/>
    <s v="Electric machine with rotor coolant and lubrication distribution system, and systems and methods of cooling and lubricating an electric machine "/>
    <n v="1"/>
  </r>
  <r>
    <s v="US7579725"/>
    <s v="US11146133B2"/>
    <d v="2021-10-12T00:00:00"/>
    <x v="152"/>
    <s v="Electric machine with rotor coolant and lubrication distribution system, and systems and methods of cooling and lubricating an electric machine "/>
    <n v="1"/>
  </r>
  <r>
    <s v="EP2388894"/>
    <s v="US10396615B2"/>
    <d v="2019-08-27T00:00:00"/>
    <x v="152"/>
    <s v="Electric machine stator lamination with dual phase magnetic material "/>
    <n v="1"/>
  </r>
  <r>
    <s v="EP2388895"/>
    <s v="US10396615B2"/>
    <d v="2019-08-27T00:00:00"/>
    <x v="152"/>
    <s v="Electric machine stator lamination with dual phase magnetic material "/>
    <n v="1"/>
  </r>
  <r>
    <s v="JP5548149"/>
    <s v="US10396615B2"/>
    <d v="2019-08-27T00:00:00"/>
    <x v="152"/>
    <s v="Electric machine stator lamination with dual phase magnetic material "/>
    <n v="1"/>
  </r>
  <r>
    <s v="US8008827"/>
    <s v="US10396615B2"/>
    <d v="2019-08-27T00:00:00"/>
    <x v="152"/>
    <s v="Electric machine stator lamination with dual phase magnetic material "/>
    <n v="1"/>
  </r>
  <r>
    <s v="US8069555"/>
    <s v="US10396615B2"/>
    <d v="2019-08-27T00:00:00"/>
    <x v="152"/>
    <s v="Electric machine stator lamination with dual phase magnetic material "/>
    <n v="1"/>
  </r>
  <r>
    <s v="US8122590"/>
    <s v="US10396615B2"/>
    <d v="2019-08-27T00:00:00"/>
    <x v="152"/>
    <s v="Electric machine stator lamination with dual phase magnetic material "/>
    <n v="1"/>
  </r>
  <r>
    <s v="US8154166"/>
    <s v="US10396615B2"/>
    <d v="2019-08-27T00:00:00"/>
    <x v="152"/>
    <s v="Electric machine stator lamination with dual phase magnetic material "/>
    <n v="1"/>
  </r>
  <r>
    <s v="US8154167"/>
    <s v="US10396615B2"/>
    <d v="2019-08-27T00:00:00"/>
    <x v="152"/>
    <s v="Electric machine stator lamination with dual phase magnetic material "/>
    <n v="1"/>
  </r>
  <r>
    <s v="US8867180"/>
    <s v="US10262829B2"/>
    <d v="2019-04-16T00:00:00"/>
    <x v="152"/>
    <s v="Protection circuit assembly and method for high voltage systems "/>
    <n v="1"/>
  </r>
  <r>
    <s v="US9046580"/>
    <s v="US10203363B2"/>
    <d v="2019-02-12T00:00:00"/>
    <x v="152"/>
    <s v="DC leakage current detector and method of operation thereof for leakage current detection in DC power circuits "/>
    <n v="1"/>
  </r>
  <r>
    <s v="US9046580"/>
    <s v="US10168372B2"/>
    <d v="2019-01-01T00:00:00"/>
    <x v="152"/>
    <s v="System and method for leakage current and fault location detection in electric vehicle DC power circuits "/>
    <n v="1"/>
  </r>
  <r>
    <s v="EP2171824"/>
    <s v="US10116163B2"/>
    <d v="2018-10-30T00:00:00"/>
    <x v="152"/>
    <s v="Uninterruptible power supply (UPS) direct current (DC) load leveling "/>
    <n v="1"/>
  </r>
  <r>
    <s v="JP5680411"/>
    <s v="US10116163B2"/>
    <d v="2018-10-30T00:00:00"/>
    <x v="152"/>
    <s v="Uninterruptible power supply (UPS) direct current (DC) load leveling "/>
    <n v="1"/>
  </r>
  <r>
    <s v="US7683575"/>
    <s v="US10116163B2"/>
    <d v="2018-10-30T00:00:00"/>
    <x v="152"/>
    <s v="Uninterruptible power supply (UPS) direct current (DC) load leveling "/>
    <n v="1"/>
  </r>
  <r>
    <s v="US9030063"/>
    <s v="US10041375B2"/>
    <d v="2018-08-07T00:00:00"/>
    <x v="152"/>
    <s v="Apparatus for oil collection and heat exchanging for turbine engines "/>
    <n v="1"/>
  </r>
  <r>
    <s v="EP2171824"/>
    <s v="US10003214B2"/>
    <d v="2018-06-19T00:00:00"/>
    <x v="152"/>
    <s v="Battery management system "/>
    <n v="1"/>
  </r>
  <r>
    <s v="JP5680411"/>
    <s v="US10003214B2"/>
    <d v="2018-06-19T00:00:00"/>
    <x v="152"/>
    <s v="Battery management system "/>
    <n v="1"/>
  </r>
  <r>
    <s v="US7683575"/>
    <s v="US10003214B2"/>
    <d v="2018-06-19T00:00:00"/>
    <x v="152"/>
    <s v="Battery management system "/>
    <n v="1"/>
  </r>
  <r>
    <s v="US7404720"/>
    <s v="US8568155B2"/>
    <d v="2013-10-29T00:00:00"/>
    <x v="1428"/>
    <s v="Laminous multi-polymeric high amperage over-molded connector assembly for plug-in hybrid electric vehicle charging "/>
    <n v="1"/>
  </r>
  <r>
    <s v="US7404720"/>
    <s v="US8562365B2"/>
    <d v="2013-10-22T00:00:00"/>
    <x v="1428"/>
    <s v="Laminous multi-polymeric high amperage over-molded connector assembly for plug-in hybrid electric vehicle charging "/>
    <n v="1"/>
  </r>
  <r>
    <s v="US7671565"/>
    <s v="US10450637B2"/>
    <d v="2019-10-22T00:00:00"/>
    <x v="1428"/>
    <s v="Cables and wires having conductive elements formed from improved aluminum-zirconium alloys "/>
    <n v="1"/>
  </r>
  <r>
    <s v="CA2645056"/>
    <s v="EP3363025B1"/>
    <d v="2021-12-08T00:00:00"/>
    <x v="1428"/>
    <s v="Cables and wires having conductive elements formed from improved aluminum-zirconium alloys "/>
    <n v="1"/>
  </r>
  <r>
    <s v="CA2608448"/>
    <s v="US11391784B2"/>
    <d v="2022-07-19T00:00:00"/>
    <x v="1333"/>
    <s v="Single cell fault tolerant battery system architecture "/>
    <n v="1"/>
  </r>
  <r>
    <s v="EP1880433"/>
    <s v="US11391784B2"/>
    <d v="2022-07-19T00:00:00"/>
    <x v="1333"/>
    <s v="Single cell fault tolerant battery system architecture "/>
    <n v="1"/>
  </r>
  <r>
    <s v="EP2181481"/>
    <s v="US11391784B2"/>
    <d v="2022-07-19T00:00:00"/>
    <x v="1333"/>
    <s v="Single cell fault tolerant battery system architecture "/>
    <n v="1"/>
  </r>
  <r>
    <s v="EP2226870"/>
    <s v="US11391784B2"/>
    <d v="2022-07-19T00:00:00"/>
    <x v="1333"/>
    <s v="Single cell fault tolerant battery system architecture "/>
    <n v="1"/>
  </r>
  <r>
    <s v="EP2244318"/>
    <s v="US11391784B2"/>
    <d v="2022-07-19T00:00:00"/>
    <x v="1333"/>
    <s v="Single cell fault tolerant battery system architecture "/>
    <n v="1"/>
  </r>
  <r>
    <s v="JP5184576"/>
    <s v="US11391784B2"/>
    <d v="2022-07-19T00:00:00"/>
    <x v="1333"/>
    <s v="Single cell fault tolerant battery system architecture "/>
    <n v="1"/>
  </r>
  <r>
    <s v="JP5235942"/>
    <s v="US11391784B2"/>
    <d v="2022-07-19T00:00:00"/>
    <x v="1333"/>
    <s v="Single cell fault tolerant battery system architecture "/>
    <n v="1"/>
  </r>
  <r>
    <s v="JP5274246"/>
    <s v="US11391784B2"/>
    <d v="2022-07-19T00:00:00"/>
    <x v="1333"/>
    <s v="Single cell fault tolerant battery system architecture "/>
    <n v="1"/>
  </r>
  <r>
    <s v="US7433794"/>
    <s v="US11391784B2"/>
    <d v="2022-07-19T00:00:00"/>
    <x v="1333"/>
    <s v="Single cell fault tolerant battery system architecture "/>
    <n v="1"/>
  </r>
  <r>
    <s v="US7940028"/>
    <s v="US11391784B2"/>
    <d v="2022-07-19T00:00:00"/>
    <x v="1333"/>
    <s v="Single cell fault tolerant battery system architecture "/>
    <n v="1"/>
  </r>
  <r>
    <s v="US8153290"/>
    <s v="US11391784B2"/>
    <d v="2022-07-19T00:00:00"/>
    <x v="1333"/>
    <s v="Single cell fault tolerant battery system architecture "/>
    <n v="1"/>
  </r>
  <r>
    <s v="US8277965"/>
    <s v="US11391784B2"/>
    <d v="2022-07-19T00:00:00"/>
    <x v="1333"/>
    <s v="Single cell fault tolerant battery system architecture "/>
    <n v="1"/>
  </r>
  <r>
    <s v="US8304108"/>
    <s v="US11391784B2"/>
    <d v="2022-07-19T00:00:00"/>
    <x v="1333"/>
    <s v="Single cell fault tolerant battery system architecture "/>
    <n v="1"/>
  </r>
  <r>
    <s v="US8361642"/>
    <s v="US11391784B2"/>
    <d v="2022-07-19T00:00:00"/>
    <x v="1333"/>
    <s v="Single cell fault tolerant battery system architecture "/>
    <n v="1"/>
  </r>
  <r>
    <s v="US8361649"/>
    <s v="US11391784B2"/>
    <d v="2022-07-19T00:00:00"/>
    <x v="1333"/>
    <s v="Single cell fault tolerant battery system architecture "/>
    <n v="1"/>
  </r>
  <r>
    <s v="US8367233"/>
    <s v="US11391784B2"/>
    <d v="2022-07-19T00:00:00"/>
    <x v="1333"/>
    <s v="Single cell fault tolerant battery system architecture "/>
    <n v="1"/>
  </r>
  <r>
    <s v="US8389139"/>
    <s v="US11391784B2"/>
    <d v="2022-07-19T00:00:00"/>
    <x v="1333"/>
    <s v="Single cell fault tolerant battery system architecture "/>
    <n v="1"/>
  </r>
  <r>
    <s v="US8423215"/>
    <s v="US11391784B2"/>
    <d v="2022-07-19T00:00:00"/>
    <x v="1333"/>
    <s v="Single cell fault tolerant battery system architecture "/>
    <n v="1"/>
  </r>
  <r>
    <s v="US8445126"/>
    <s v="US11391784B2"/>
    <d v="2022-07-19T00:00:00"/>
    <x v="1333"/>
    <s v="Single cell fault tolerant battery system architecture "/>
    <n v="1"/>
  </r>
  <r>
    <s v="US8449997"/>
    <s v="US11391784B2"/>
    <d v="2022-07-19T00:00:00"/>
    <x v="1333"/>
    <s v="Single cell fault tolerant battery system architecture "/>
    <n v="1"/>
  </r>
  <r>
    <s v="US8450974"/>
    <s v="US11391784B2"/>
    <d v="2022-07-19T00:00:00"/>
    <x v="1333"/>
    <s v="Single cell fault tolerant battery system architecture "/>
    <n v="1"/>
  </r>
  <r>
    <s v="US8471521"/>
    <s v="US11391784B2"/>
    <d v="2022-07-19T00:00:00"/>
    <x v="1333"/>
    <s v="Single cell fault tolerant battery system architecture "/>
    <n v="1"/>
  </r>
  <r>
    <s v="US8557415"/>
    <s v="US11391784B2"/>
    <d v="2022-07-19T00:00:00"/>
    <x v="1333"/>
    <s v="Single cell fault tolerant battery system architecture "/>
    <n v="1"/>
  </r>
  <r>
    <s v="US8557416"/>
    <s v="US11391784B2"/>
    <d v="2022-07-19T00:00:00"/>
    <x v="1333"/>
    <s v="Single cell fault tolerant battery system architecture "/>
    <n v="1"/>
  </r>
  <r>
    <s v="US8574732"/>
    <s v="US11391784B2"/>
    <d v="2022-07-19T00:00:00"/>
    <x v="1333"/>
    <s v="Single cell fault tolerant battery system architecture "/>
    <n v="1"/>
  </r>
  <r>
    <s v="US8626369"/>
    <s v="US11391784B2"/>
    <d v="2022-07-19T00:00:00"/>
    <x v="1333"/>
    <s v="Single cell fault tolerant battery system architecture "/>
    <n v="1"/>
  </r>
  <r>
    <s v="US8647763"/>
    <s v="US11391784B2"/>
    <d v="2022-07-19T00:00:00"/>
    <x v="1333"/>
    <s v="Single cell fault tolerant battery system architecture "/>
    <n v="1"/>
  </r>
  <r>
    <s v="US8663824"/>
    <s v="US11391784B2"/>
    <d v="2022-07-19T00:00:00"/>
    <x v="1333"/>
    <s v="Single cell fault tolerant battery system architecture "/>
    <n v="1"/>
  </r>
  <r>
    <s v="US8778519"/>
    <s v="US11391784B2"/>
    <d v="2022-07-19T00:00:00"/>
    <x v="1333"/>
    <s v="Single cell fault tolerant battery system architecture "/>
    <n v="1"/>
  </r>
  <r>
    <s v="US8803470"/>
    <s v="US11391784B2"/>
    <d v="2022-07-19T00:00:00"/>
    <x v="1333"/>
    <s v="Single cell fault tolerant battery system architecture "/>
    <n v="1"/>
  </r>
  <r>
    <s v="US8803471"/>
    <s v="US11391784B2"/>
    <d v="2022-07-19T00:00:00"/>
    <x v="1333"/>
    <s v="Single cell fault tolerant battery system architecture "/>
    <n v="1"/>
  </r>
  <r>
    <s v="US8906541"/>
    <s v="US11391784B2"/>
    <d v="2022-07-19T00:00:00"/>
    <x v="1333"/>
    <s v="Single cell fault tolerant battery system architecture "/>
    <n v="1"/>
  </r>
  <r>
    <s v="US8968949"/>
    <s v="US11391784B2"/>
    <d v="2022-07-19T00:00:00"/>
    <x v="1333"/>
    <s v="Single cell fault tolerant battery system architecture "/>
    <n v="1"/>
  </r>
  <r>
    <s v="US9046580"/>
    <s v="US11391784B2"/>
    <d v="2022-07-19T00:00:00"/>
    <x v="1333"/>
    <s v="Single cell fault tolerant battery system architecture "/>
    <n v="1"/>
  </r>
  <r>
    <s v="US9209631"/>
    <s v="US11391784B2"/>
    <d v="2022-07-19T00:00:00"/>
    <x v="1333"/>
    <s v="Single cell fault tolerant battery system architecture "/>
    <n v="1"/>
  </r>
  <r>
    <s v="US7489057"/>
    <s v="US10177618B2"/>
    <d v="2019-01-08T00:00:00"/>
    <x v="1333"/>
    <s v="Rotor assembly and method of manufacturing "/>
    <n v="1"/>
  </r>
  <r>
    <s v="US7579725"/>
    <s v="US10177618B2"/>
    <d v="2019-01-08T00:00:00"/>
    <x v="1333"/>
    <s v="Rotor assembly and method of manufacturing "/>
    <n v="1"/>
  </r>
  <r>
    <s v="EP2302727"/>
    <s v="US20080312782A1"/>
    <d v="2008-12-18T00:00:00"/>
    <x v="887"/>
    <s v="Electric vehicle communication interface "/>
    <n v="1"/>
  </r>
  <r>
    <s v="JP5119302"/>
    <s v="US20080312782A1"/>
    <d v="2008-12-18T00:00:00"/>
    <x v="887"/>
    <s v="Electric vehicle communication interface "/>
    <n v="1"/>
  </r>
  <r>
    <s v="US8453770"/>
    <s v="US11161403B2"/>
    <d v="2021-11-02T00:00:00"/>
    <x v="3827"/>
    <s v="Apparatus and method for delivering power in a hybrid vehicle "/>
    <n v="1"/>
  </r>
  <r>
    <s v="US8761985"/>
    <s v="US11161403B2"/>
    <d v="2021-11-02T00:00:00"/>
    <x v="3827"/>
    <s v="Apparatus and method for delivering power in a hybrid vehicle "/>
    <n v="1"/>
  </r>
  <r>
    <s v="US9162586"/>
    <s v="US11161403B2"/>
    <d v="2021-11-02T00:00:00"/>
    <x v="3827"/>
    <s v="Apparatus and method for delivering power in a hybrid vehicle "/>
    <n v="1"/>
  </r>
  <r>
    <s v="US7489057"/>
    <s v="US10461595B2"/>
    <d v="2019-10-29T00:00:00"/>
    <x v="314"/>
    <s v="Rotor assembly and cooling arrangement for an electric machine "/>
    <n v="1"/>
  </r>
  <r>
    <s v="US7579725"/>
    <s v="US10461595B2"/>
    <d v="2019-10-29T00:00:00"/>
    <x v="314"/>
    <s v="Rotor assembly and cooling arrangement for an electric machine "/>
    <n v="1"/>
  </r>
  <r>
    <s v="US8932739"/>
    <s v="US10938206B2"/>
    <d v="2021-03-02T00:00:00"/>
    <x v="1789"/>
    <s v="Modular power system and method of mitigating failure propagation between a plurality of modules in a modular power system "/>
    <n v="1"/>
  </r>
  <r>
    <s v="US9093726"/>
    <s v="US10938206B2"/>
    <d v="2021-03-02T00:00:00"/>
    <x v="1789"/>
    <s v="Modular power system and method of mitigating failure propagation between a plurality of modules in a modular power system "/>
    <n v="1"/>
  </r>
  <r>
    <s v="US7683575"/>
    <s v="US10547183B2"/>
    <d v="2020-01-28T00:00:00"/>
    <x v="1789"/>
    <s v="High voltage battery pack and methods of manufacture "/>
    <n v="1"/>
  </r>
  <r>
    <s v="US8618775"/>
    <s v="US10547183B2"/>
    <d v="2020-01-28T00:00:00"/>
    <x v="1789"/>
    <s v="High voltage battery pack and methods of manufacture "/>
    <n v="1"/>
  </r>
  <r>
    <s v="EP2302727"/>
    <s v="GB2565131B"/>
    <d v="2021-07-28T00:00:00"/>
    <x v="1419"/>
    <s v="Modular power system and method of mitigating failure propagation between a plurality of modules in a modular power system "/>
    <n v="1"/>
  </r>
  <r>
    <s v="JP5119302"/>
    <s v="GB2565131B"/>
    <d v="2021-07-28T00:00:00"/>
    <x v="1419"/>
    <s v="Modular power system and method of mitigating failure propagation between a plurality of modules in a modular power system "/>
    <n v="1"/>
  </r>
  <r>
    <s v="EP2171824"/>
    <s v="GB2563427B"/>
    <d v="2020-04-22T00:00:00"/>
    <x v="1419"/>
    <s v="High voltage battery pack and methods of manufacture "/>
    <n v="1"/>
  </r>
  <r>
    <s v="JP5680411"/>
    <s v="GB2563427B"/>
    <d v="2020-04-22T00:00:00"/>
    <x v="1419"/>
    <s v="High voltage battery pack and methods of manufacture "/>
    <n v="1"/>
  </r>
  <r>
    <s v="US8049460"/>
    <s v="GB2563427B"/>
    <d v="2020-04-22T00:00:00"/>
    <x v="1419"/>
    <s v="High voltage battery pack and methods of manufacture "/>
    <n v="1"/>
  </r>
  <r>
    <s v="US8450966"/>
    <s v="GB2563427B"/>
    <d v="2020-04-22T00:00:00"/>
    <x v="1419"/>
    <s v="High voltage battery pack and methods of manufacture "/>
    <n v="1"/>
  </r>
  <r>
    <s v="US9257729"/>
    <s v="GB2563427B"/>
    <d v="2020-04-22T00:00:00"/>
    <x v="1419"/>
    <s v="High voltage battery pack and methods of manufacture "/>
    <n v="1"/>
  </r>
  <r>
    <s v="US7683575"/>
    <s v="US11569667B2"/>
    <d v="2023-01-31T00:00:00"/>
    <x v="3828"/>
    <s v="Power managers and methods for operating power managers "/>
    <n v="1"/>
  </r>
  <r>
    <s v="US7683575"/>
    <s v="US11355928B2"/>
    <d v="2022-06-07T00:00:00"/>
    <x v="3828"/>
    <s v="Distributed power manager "/>
    <n v="1"/>
  </r>
  <r>
    <s v="US7683575"/>
    <s v="US11283265B2"/>
    <d v="2022-03-22T00:00:00"/>
    <x v="3828"/>
    <s v="Power managers and methods for operating power managers "/>
    <n v="1"/>
  </r>
  <r>
    <s v="EP2171824"/>
    <s v="US11258366B2"/>
    <d v="2022-02-22T00:00:00"/>
    <x v="3828"/>
    <s v="Power manager with reconfigurable power converting circuits "/>
    <n v="1"/>
  </r>
  <r>
    <s v="JP5680411"/>
    <s v="US11258366B2"/>
    <d v="2022-02-22T00:00:00"/>
    <x v="3828"/>
    <s v="Power manager with reconfigurable power converting circuits "/>
    <n v="1"/>
  </r>
  <r>
    <s v="US7683575"/>
    <s v="US11258366B2"/>
    <d v="2022-02-22T00:00:00"/>
    <x v="3828"/>
    <s v="Power manager with reconfigurable power converting circuits "/>
    <n v="1"/>
  </r>
  <r>
    <s v="US7683575"/>
    <s v="US11108230B2"/>
    <d v="2021-08-31T00:00:00"/>
    <x v="3828"/>
    <s v="Power manager with reconfigurable power converting circuits "/>
    <n v="1"/>
  </r>
  <r>
    <s v="EP2171824"/>
    <s v="US10848067B2"/>
    <d v="2020-11-24T00:00:00"/>
    <x v="3828"/>
    <s v="Power manager with reconfigurable power converting circuits "/>
    <n v="1"/>
  </r>
  <r>
    <s v="JP5680411"/>
    <s v="US10848067B2"/>
    <d v="2020-11-24T00:00:00"/>
    <x v="3828"/>
    <s v="Power manager with reconfigurable power converting circuits "/>
    <n v="1"/>
  </r>
  <r>
    <s v="US7683575"/>
    <s v="US10848067B2"/>
    <d v="2020-11-24T00:00:00"/>
    <x v="3828"/>
    <s v="Power manager with reconfigurable power converting circuits "/>
    <n v="1"/>
  </r>
  <r>
    <s v="US7683575"/>
    <s v="US10587116B2"/>
    <d v="2020-03-10T00:00:00"/>
    <x v="3828"/>
    <s v="Distributed power manager "/>
    <n v="1"/>
  </r>
  <r>
    <s v="US9030063"/>
    <s v="US9960708B2"/>
    <d v="2018-05-01T00:00:00"/>
    <x v="3829"/>
    <s v="Apparatus and method for an active-switched inverter using multiple frequencies "/>
    <n v="1"/>
  </r>
  <r>
    <s v="US8629657"/>
    <s v="US10672730B2"/>
    <d v="2020-06-02T00:00:00"/>
    <x v="3829"/>
    <s v="Semiconductor package having reduced internal power pad pitch "/>
    <n v="1"/>
  </r>
  <r>
    <s v="JP5258871"/>
    <s v="US10304792B1"/>
    <d v="2019-05-28T00:00:00"/>
    <x v="3829"/>
    <s v="Semiconductor package having reduced internal power pad pitch "/>
    <n v="1"/>
  </r>
  <r>
    <s v="CA2645056"/>
    <s v="USD910550S1"/>
    <d v="2021-02-16T00:00:00"/>
    <x v="1263"/>
    <s v="Battery charging device "/>
    <n v="1"/>
  </r>
  <r>
    <s v="US7671565"/>
    <s v="USD910550S1"/>
    <d v="2021-02-16T00:00:00"/>
    <x v="1263"/>
    <s v="Battery charging device "/>
    <n v="1"/>
  </r>
  <r>
    <s v="CA2645056"/>
    <s v="USD900022S1"/>
    <d v="2020-10-27T00:00:00"/>
    <x v="1263"/>
    <s v="Battery "/>
    <n v="1"/>
  </r>
  <r>
    <s v="US7671565"/>
    <s v="USD900022S1"/>
    <d v="2020-10-27T00:00:00"/>
    <x v="1263"/>
    <s v="Battery "/>
    <n v="1"/>
  </r>
  <r>
    <s v="CA2645056"/>
    <s v="USD895542S1"/>
    <d v="2020-09-08T00:00:00"/>
    <x v="1263"/>
    <s v="Battery charging device "/>
    <n v="1"/>
  </r>
  <r>
    <s v="US7671565"/>
    <s v="USD895542S1"/>
    <d v="2020-09-08T00:00:00"/>
    <x v="1263"/>
    <s v="Battery charging device "/>
    <n v="1"/>
  </r>
  <r>
    <s v="EP2305506"/>
    <s v="JP2008285046A"/>
    <d v="2008-11-27T00:00:00"/>
    <x v="2837"/>
    <s v="On-vehicle apparatus control device "/>
    <n v="1"/>
  </r>
  <r>
    <s v="EP2305508"/>
    <s v="JP2008285046A"/>
    <d v="2008-11-27T00:00:00"/>
    <x v="2837"/>
    <s v="On-vehicle apparatus control device "/>
    <n v="1"/>
  </r>
  <r>
    <s v="JP5081962"/>
    <s v="JP2008285046A"/>
    <d v="2008-11-27T00:00:00"/>
    <x v="2837"/>
    <s v="車載機器制御装置 "/>
    <n v="1"/>
  </r>
  <r>
    <s v="US8078359"/>
    <s v="JP2008285046A"/>
    <d v="2008-11-27T00:00:00"/>
    <x v="2837"/>
    <s v="On-vehicle apparatus control device "/>
    <n v="1"/>
  </r>
  <r>
    <s v="EP2305506"/>
    <s v="US6374173B1"/>
    <d v="2002-04-16T00:00:00"/>
    <x v="3178"/>
    <s v="Terrain adaptive cruise control "/>
    <n v="1"/>
  </r>
  <r>
    <s v="JP5081962"/>
    <s v="US6374173B1"/>
    <d v="2002-04-16T00:00:00"/>
    <x v="3178"/>
    <s v="Terrain adaptive cruise control "/>
    <n v="1"/>
  </r>
  <r>
    <s v="EP2305506"/>
    <s v="US6775603B2"/>
    <d v="2004-08-10T00:00:00"/>
    <x v="1128"/>
    <s v="Method and system for maintaining personalization of user adjustable features "/>
    <n v="1"/>
  </r>
  <r>
    <s v="JP5081962"/>
    <s v="US6775603B2"/>
    <d v="2004-08-10T00:00:00"/>
    <x v="1128"/>
    <s v="Method and system for maintaining personalization of user adjustable features "/>
    <n v="1"/>
  </r>
  <r>
    <s v="JP5372128"/>
    <s v="US5305513A"/>
    <d v="1994-04-26T00:00:00"/>
    <x v="1128"/>
    <s v="Vehicle battery decking device "/>
    <n v="1"/>
  </r>
  <r>
    <s v="CA2736341"/>
    <s v="US5291960A"/>
    <d v="1994-03-08T00:00:00"/>
    <x v="1128"/>
    <s v="Hybrid electric vehicle regenerative braking energy recovery system "/>
    <n v="1"/>
  </r>
  <r>
    <s v="JP5325259"/>
    <s v="US5291960A"/>
    <d v="1994-03-08T00:00:00"/>
    <x v="1128"/>
    <s v="Hybrid electric vehicle regenerative braking energy recovery system "/>
    <n v="1"/>
  </r>
  <r>
    <s v="US8807807"/>
    <s v="US10941595B2"/>
    <d v="2021-03-09T00:00:00"/>
    <x v="3656"/>
    <s v="Ergonomic door handle "/>
    <n v="1"/>
  </r>
  <r>
    <s v="JP5603902"/>
    <s v="US9627666B2"/>
    <d v="2017-04-18T00:00:00"/>
    <x v="3830"/>
    <s v="Battery pack filtering device and method "/>
    <n v="1"/>
  </r>
  <r>
    <s v="US8247097"/>
    <s v="US9627666B2"/>
    <d v="2017-04-18T00:00:00"/>
    <x v="3830"/>
    <s v="Battery pack filtering device and method "/>
    <n v="1"/>
  </r>
  <r>
    <s v="US9040184"/>
    <s v="US9627666B2"/>
    <d v="2017-04-18T00:00:00"/>
    <x v="3830"/>
    <s v="Battery pack filtering device and method "/>
    <n v="1"/>
  </r>
  <r>
    <s v="US8541127"/>
    <s v="US9979058B2"/>
    <d v="2018-05-22T00:00:00"/>
    <x v="32"/>
    <s v="Battery thermal energy transfer assembly and method "/>
    <n v="1"/>
  </r>
  <r>
    <s v="US8758924"/>
    <s v="US9979058B2"/>
    <d v="2018-05-22T00:00:00"/>
    <x v="32"/>
    <s v="Battery thermal energy transfer assembly and method "/>
    <n v="1"/>
  </r>
  <r>
    <s v="CA2736341"/>
    <s v="US9947975B2"/>
    <d v="2018-04-17T00:00:00"/>
    <x v="32"/>
    <s v="Battery coolant circuit control "/>
    <n v="1"/>
  </r>
  <r>
    <s v="JP5325259"/>
    <s v="US9947975B2"/>
    <d v="2018-04-17T00:00:00"/>
    <x v="32"/>
    <s v="Battery coolant circuit control "/>
    <n v="1"/>
  </r>
  <r>
    <s v="US8336319"/>
    <s v="US9947975B2"/>
    <d v="2018-04-17T00:00:00"/>
    <x v="32"/>
    <s v="Battery coolant circuit control "/>
    <n v="1"/>
  </r>
  <r>
    <s v="US8402776"/>
    <s v="US9947975B2"/>
    <d v="2018-04-17T00:00:00"/>
    <x v="32"/>
    <s v="Battery coolant circuit control "/>
    <n v="1"/>
  </r>
  <r>
    <s v="US8448696"/>
    <s v="US9947975B2"/>
    <d v="2018-04-17T00:00:00"/>
    <x v="32"/>
    <s v="Battery coolant circuit control "/>
    <n v="1"/>
  </r>
  <r>
    <s v="EP2305508"/>
    <s v="US9944237B2"/>
    <d v="2018-04-17T00:00:00"/>
    <x v="32"/>
    <s v="Proximity switch assembly with signal drift rejection and method "/>
    <n v="1"/>
  </r>
  <r>
    <s v="US8078359"/>
    <s v="US9944237B2"/>
    <d v="2018-04-17T00:00:00"/>
    <x v="32"/>
    <s v="Proximity switch assembly with signal drift rejection and method "/>
    <n v="1"/>
  </r>
  <r>
    <s v="US8892299"/>
    <s v="US9944237B2"/>
    <d v="2018-04-17T00:00:00"/>
    <x v="32"/>
    <s v="Proximity switch assembly with signal drift rejection and method "/>
    <n v="1"/>
  </r>
  <r>
    <s v="US7698078"/>
    <s v="US9937811B2"/>
    <d v="2018-04-10T00:00:00"/>
    <x v="32"/>
    <s v="Vehicle authentication for a BEV charger "/>
    <n v="1"/>
  </r>
  <r>
    <s v="US8696051"/>
    <s v="US9931961B2"/>
    <d v="2018-04-03T00:00:00"/>
    <x v="32"/>
    <s v="Battery enclosure surrounded by internally reinforced cylindrical impact absorbing elements "/>
    <n v="1"/>
  </r>
  <r>
    <s v="US8702161"/>
    <s v="US9931961B2"/>
    <d v="2018-04-03T00:00:00"/>
    <x v="32"/>
    <s v="Battery enclosure surrounded by internally reinforced cylindrical impact absorbing elements "/>
    <n v="1"/>
  </r>
  <r>
    <s v="US8672398"/>
    <s v="US9931920B1"/>
    <d v="2018-04-03T00:00:00"/>
    <x v="32"/>
    <s v="Vehicle roof assembly "/>
    <n v="1"/>
  </r>
  <r>
    <s v="CA2736341"/>
    <s v="US9914368B1"/>
    <d v="2018-03-13T00:00:00"/>
    <x v="32"/>
    <s v="Thermal management system for a hybrid vehicle "/>
    <n v="1"/>
  </r>
  <r>
    <s v="JP5325259"/>
    <s v="US9914368B1"/>
    <d v="2018-03-13T00:00:00"/>
    <x v="32"/>
    <s v="Thermal management system for a hybrid vehicle "/>
    <n v="1"/>
  </r>
  <r>
    <s v="US8336319"/>
    <s v="US9914368B1"/>
    <d v="2018-03-13T00:00:00"/>
    <x v="32"/>
    <s v="Thermal management system for a hybrid vehicle "/>
    <n v="1"/>
  </r>
  <r>
    <s v="US8402776"/>
    <s v="US9914368B1"/>
    <d v="2018-03-13T00:00:00"/>
    <x v="32"/>
    <s v="Thermal management system for a hybrid vehicle "/>
    <n v="1"/>
  </r>
  <r>
    <s v="US8448696"/>
    <s v="US9914368B1"/>
    <d v="2018-03-13T00:00:00"/>
    <x v="32"/>
    <s v="Thermal management system for a hybrid vehicle "/>
    <n v="1"/>
  </r>
  <r>
    <s v="US9080352"/>
    <s v="US9909344B2"/>
    <d v="2018-03-06T00:00:00"/>
    <x v="32"/>
    <s v="Keyless vehicle door latch system with powered backup unlock feature "/>
    <n v="1"/>
  </r>
  <r>
    <s v="US9151089"/>
    <s v="US9909344B2"/>
    <d v="2018-03-06T00:00:00"/>
    <x v="32"/>
    <s v="Keyless vehicle door latch system with powered backup unlock feature "/>
    <n v="1"/>
  </r>
  <r>
    <s v="US9080352"/>
    <s v="US9903142B2"/>
    <d v="2018-02-27T00:00:00"/>
    <x v="32"/>
    <s v="Vehicle door handle and powered latch system "/>
    <n v="1"/>
  </r>
  <r>
    <s v="US9151089"/>
    <s v="US9903142B2"/>
    <d v="2018-02-27T00:00:00"/>
    <x v="32"/>
    <s v="Vehicle door handle and powered latch system "/>
    <n v="1"/>
  </r>
  <r>
    <s v="US8449015"/>
    <s v="US9890576B2"/>
    <d v="2018-02-13T00:00:00"/>
    <x v="32"/>
    <s v="Active door operation based on voice commands "/>
    <n v="1"/>
  </r>
  <r>
    <s v="US8511738"/>
    <s v="US9890576B2"/>
    <d v="2018-02-13T00:00:00"/>
    <x v="32"/>
    <s v="Active door operation based on voice commands "/>
    <n v="1"/>
  </r>
  <r>
    <s v="US7789176"/>
    <s v="US9885526B2"/>
    <d v="2018-02-06T00:00:00"/>
    <x v="32"/>
    <s v="Cooling system for vehicle sensor modules "/>
    <n v="1"/>
  </r>
  <r>
    <s v="US7841431"/>
    <s v="US9885526B2"/>
    <d v="2018-02-06T00:00:00"/>
    <x v="32"/>
    <s v="Cooling system for vehicle sensor modules "/>
    <n v="1"/>
  </r>
  <r>
    <s v="US8449015"/>
    <s v="US9879465B2"/>
    <d v="2018-01-30T00:00:00"/>
    <x v="32"/>
    <s v="Programmable door power assist "/>
    <n v="1"/>
  </r>
  <r>
    <s v="US8511738"/>
    <s v="US9879465B2"/>
    <d v="2018-01-30T00:00:00"/>
    <x v="32"/>
    <s v="Programmable door power assist "/>
    <n v="1"/>
  </r>
  <r>
    <s v="US8720968"/>
    <s v="US9868382B2"/>
    <d v="2018-01-16T00:00:00"/>
    <x v="32"/>
    <s v="Truck bed with selectively actuated magnetic floor sections "/>
    <n v="1"/>
  </r>
  <r>
    <s v="JP5372128"/>
    <s v="US9868361B2"/>
    <d v="2018-01-16T00:00:00"/>
    <x v="32"/>
    <s v="Battery impact absorbing system "/>
    <n v="1"/>
  </r>
  <r>
    <s v="US8286743"/>
    <s v="US9868361B2"/>
    <d v="2018-01-16T00:00:00"/>
    <x v="32"/>
    <s v="Battery impact absorbing system "/>
    <n v="1"/>
  </r>
  <r>
    <s v="US8393427"/>
    <s v="US9868361B2"/>
    <d v="2018-01-16T00:00:00"/>
    <x v="32"/>
    <s v="Battery impact absorbing system "/>
    <n v="1"/>
  </r>
  <r>
    <s v="US8833499"/>
    <s v="US9868361B2"/>
    <d v="2018-01-16T00:00:00"/>
    <x v="32"/>
    <s v="Battery impact absorbing system "/>
    <n v="1"/>
  </r>
  <r>
    <s v="CA2736341"/>
    <s v="US9863671B2"/>
    <d v="2018-01-09T00:00:00"/>
    <x v="32"/>
    <s v="Heat pump assisted engine cooling for electrified vehicles "/>
    <n v="1"/>
  </r>
  <r>
    <s v="JP5325259"/>
    <s v="US9863671B2"/>
    <d v="2018-01-09T00:00:00"/>
    <x v="32"/>
    <s v="Heat pump assisted engine cooling for electrified vehicles "/>
    <n v="1"/>
  </r>
  <r>
    <s v="US7789176"/>
    <s v="US9863671B2"/>
    <d v="2018-01-09T00:00:00"/>
    <x v="32"/>
    <s v="Heat pump assisted engine cooling for electrified vehicles "/>
    <n v="1"/>
  </r>
  <r>
    <s v="US7841431"/>
    <s v="US9863671B2"/>
    <d v="2018-01-09T00:00:00"/>
    <x v="32"/>
    <s v="Heat pump assisted engine cooling for electrified vehicles "/>
    <n v="1"/>
  </r>
  <r>
    <s v="US8336319"/>
    <s v="US9863671B2"/>
    <d v="2018-01-09T00:00:00"/>
    <x v="32"/>
    <s v="Heat pump assisted engine cooling for electrified vehicles "/>
    <n v="1"/>
  </r>
  <r>
    <s v="US8402776"/>
    <s v="US9863671B2"/>
    <d v="2018-01-09T00:00:00"/>
    <x v="32"/>
    <s v="Heat pump assisted engine cooling for electrified vehicles "/>
    <n v="1"/>
  </r>
  <r>
    <s v="US8448696"/>
    <s v="US9863671B2"/>
    <d v="2018-01-09T00:00:00"/>
    <x v="32"/>
    <s v="Heat pump assisted engine cooling for electrified vehicles "/>
    <n v="1"/>
  </r>
  <r>
    <s v="US8367239"/>
    <s v="US9853275B2"/>
    <d v="2017-12-26T00:00:00"/>
    <x v="32"/>
    <s v="Battery pack array separator "/>
    <n v="1"/>
  </r>
  <r>
    <s v="US8481191"/>
    <s v="US9853275B2"/>
    <d v="2017-12-26T00:00:00"/>
    <x v="32"/>
    <s v="Battery pack array separator "/>
    <n v="1"/>
  </r>
  <r>
    <s v="US8286743"/>
    <s v="US9853263B2"/>
    <d v="2017-12-26T00:00:00"/>
    <x v="32"/>
    <s v="Battery assembly including structural foamed materials "/>
    <n v="1"/>
  </r>
  <r>
    <s v="US8393427"/>
    <s v="US9853263B2"/>
    <d v="2017-12-26T00:00:00"/>
    <x v="32"/>
    <s v="Battery assembly including structural foamed materials "/>
    <n v="1"/>
  </r>
  <r>
    <s v="US8833499"/>
    <s v="US9853263B2"/>
    <d v="2017-12-26T00:00:00"/>
    <x v="32"/>
    <s v="Battery assembly including structural foamed materials "/>
    <n v="1"/>
  </r>
  <r>
    <s v="US8449015"/>
    <s v="US9834974B2"/>
    <d v="2017-12-05T00:00:00"/>
    <x v="32"/>
    <s v="Automotive door power assist "/>
    <n v="1"/>
  </r>
  <r>
    <s v="US8511738"/>
    <s v="US9834974B2"/>
    <d v="2017-12-05T00:00:00"/>
    <x v="32"/>
    <s v="Automotive door power assist "/>
    <n v="1"/>
  </r>
  <r>
    <s v="US9080352"/>
    <s v="US9834964B2"/>
    <d v="2017-12-05T00:00:00"/>
    <x v="32"/>
    <s v="Powered vehicle door latch and exterior handle with sensor "/>
    <n v="1"/>
  </r>
  <r>
    <s v="US9151089"/>
    <s v="US9834964B2"/>
    <d v="2017-12-05T00:00:00"/>
    <x v="32"/>
    <s v="Powered vehicle door latch and exterior handle with sensor "/>
    <n v="1"/>
  </r>
  <r>
    <s v="EP2305508"/>
    <s v="US9831870B2"/>
    <d v="2017-11-28T00:00:00"/>
    <x v="32"/>
    <s v="Proximity switch assembly and method of tuning same "/>
    <n v="1"/>
  </r>
  <r>
    <s v="US8078359"/>
    <s v="US9831870B2"/>
    <d v="2017-11-28T00:00:00"/>
    <x v="32"/>
    <s v="Proximity switch assembly and method of tuning same "/>
    <n v="1"/>
  </r>
  <r>
    <s v="US8892299"/>
    <s v="US9831870B2"/>
    <d v="2017-11-28T00:00:00"/>
    <x v="32"/>
    <s v="Proximity switch assembly and method of tuning same "/>
    <n v="1"/>
  </r>
  <r>
    <s v="US8702161"/>
    <s v="US9821678B2"/>
    <d v="2017-11-21T00:00:00"/>
    <x v="32"/>
    <s v="Battery enclosure having T-shaped guides on the outer surface for stiffeners and impact absorbing elements "/>
    <n v="1"/>
  </r>
  <r>
    <s v="US8449015"/>
    <s v="US9818246B2"/>
    <d v="2017-11-14T00:00:00"/>
    <x v="32"/>
    <s v="System and method for gesture-based control of a vehicle door "/>
    <n v="1"/>
  </r>
  <r>
    <s v="US8511738"/>
    <s v="US9818246B2"/>
    <d v="2017-11-14T00:00:00"/>
    <x v="32"/>
    <s v="System and method for gesture-based control of a vehicle door "/>
    <n v="1"/>
  </r>
  <r>
    <s v="US8449015"/>
    <s v="US9813541B2"/>
    <d v="2017-11-07T00:00:00"/>
    <x v="32"/>
    <s v="Mobile device control for powered door "/>
    <n v="1"/>
  </r>
  <r>
    <s v="US8511738"/>
    <s v="US9813541B2"/>
    <d v="2017-11-07T00:00:00"/>
    <x v="32"/>
    <s v="Mobile device control for powered door "/>
    <n v="1"/>
  </r>
  <r>
    <s v="US8449015"/>
    <s v="US9797178B2"/>
    <d v="2017-10-24T00:00:00"/>
    <x v="32"/>
    <s v="Seal based object detection for vehicle door assist system "/>
    <n v="1"/>
  </r>
  <r>
    <s v="US8511738"/>
    <s v="US9797178B2"/>
    <d v="2017-10-24T00:00:00"/>
    <x v="32"/>
    <s v="Seal based object detection for vehicle door assist system "/>
    <n v="1"/>
  </r>
  <r>
    <s v="US8367239"/>
    <s v="US9768431B2"/>
    <d v="2017-09-19T00:00:00"/>
    <x v="32"/>
    <s v="Battery pack separator "/>
    <n v="1"/>
  </r>
  <r>
    <s v="US8481191"/>
    <s v="US9768431B2"/>
    <d v="2017-09-19T00:00:00"/>
    <x v="32"/>
    <s v="Battery pack separator "/>
    <n v="1"/>
  </r>
  <r>
    <s v="US8696051"/>
    <s v="US9725118B2"/>
    <d v="2017-08-08T00:00:00"/>
    <x v="32"/>
    <s v="Vehicle sill reinforcement "/>
    <n v="1"/>
  </r>
  <r>
    <s v="US9080352"/>
    <s v="US9725069B2"/>
    <d v="2017-08-08T00:00:00"/>
    <x v="32"/>
    <s v="Keyless vehicle systems "/>
    <n v="1"/>
  </r>
  <r>
    <s v="US9151089"/>
    <s v="US9725069B2"/>
    <d v="2017-08-08T00:00:00"/>
    <x v="32"/>
    <s v="Keyless vehicle systems "/>
    <n v="1"/>
  </r>
  <r>
    <s v="US8004243"/>
    <s v="US9718455B2"/>
    <d v="2017-08-01T00:00:00"/>
    <x v="32"/>
    <s v="Active battery parameter identification using conditional extended kalman filter "/>
    <n v="1"/>
  </r>
  <r>
    <s v="US8004243"/>
    <s v="US9716294B2"/>
    <d v="2017-07-25T00:00:00"/>
    <x v="32"/>
    <s v="Battery controller with monitoring logic for model-based battery control "/>
    <n v="1"/>
  </r>
  <r>
    <s v="US8618775"/>
    <s v="US9707855B1"/>
    <d v="2017-07-18T00:00:00"/>
    <x v="32"/>
    <s v="Battery overcurrent diagnostic system "/>
    <n v="1"/>
  </r>
  <r>
    <s v="US9257729"/>
    <s v="US9707855B1"/>
    <d v="2017-07-18T00:00:00"/>
    <x v="32"/>
    <s v="Battery overcurrent diagnostic system "/>
    <n v="1"/>
  </r>
  <r>
    <s v="US8686288"/>
    <s v="US9698402B2"/>
    <d v="2017-07-04T00:00:00"/>
    <x v="32"/>
    <s v="Method of welding a bus bar to battery cell terminals "/>
    <n v="1"/>
  </r>
  <r>
    <s v="US9257825"/>
    <s v="US9698402B2"/>
    <d v="2017-07-04T00:00:00"/>
    <x v="32"/>
    <s v="Method of welding a bus bar to battery cell terminals "/>
    <n v="1"/>
  </r>
  <r>
    <s v="JP5416664"/>
    <s v="US9676288B2"/>
    <d v="2017-06-13T00:00:00"/>
    <x v="32"/>
    <s v="Battery open-circuit voltage measurement using reverse current pulse "/>
    <n v="1"/>
  </r>
  <r>
    <s v="US8754614"/>
    <s v="US9676288B2"/>
    <d v="2017-06-13T00:00:00"/>
    <x v="32"/>
    <s v="Battery open-circuit voltage measurement using reverse current pulse "/>
    <n v="1"/>
  </r>
  <r>
    <s v="US8970182"/>
    <s v="US9676288B2"/>
    <d v="2017-06-13T00:00:00"/>
    <x v="32"/>
    <s v="Battery open-circuit voltage measurement using reverse current pulse "/>
    <n v="1"/>
  </r>
  <r>
    <s v="US8449015"/>
    <s v="US9676256B2"/>
    <d v="2017-06-13T00:00:00"/>
    <x v="32"/>
    <s v="Power assist device for a vehicle door "/>
    <n v="1"/>
  </r>
  <r>
    <s v="US8511738"/>
    <s v="US9676256B2"/>
    <d v="2017-06-13T00:00:00"/>
    <x v="32"/>
    <s v="Power assist device for a vehicle door "/>
    <n v="1"/>
  </r>
  <r>
    <s v="US8696051"/>
    <s v="US9662997B2"/>
    <d v="2017-05-30T00:00:00"/>
    <x v="32"/>
    <s v="Method and apparatus for attaching a crushable carbon fiber reinforced polymer structure to the outer surface of a battery enclosure "/>
    <n v="1"/>
  </r>
  <r>
    <s v="US8702161"/>
    <s v="US9662997B2"/>
    <d v="2017-05-30T00:00:00"/>
    <x v="32"/>
    <s v="Method and apparatus for attaching a crushable carbon fiber reinforced polymer structure to the outer surface of a battery enclosure "/>
    <n v="1"/>
  </r>
  <r>
    <s v="EP2305508"/>
    <s v="US9660644B2"/>
    <d v="2017-05-23T00:00:00"/>
    <x v="32"/>
    <s v="Proximity switch assembly and activation method "/>
    <n v="1"/>
  </r>
  <r>
    <s v="US8078359"/>
    <s v="US9660644B2"/>
    <d v="2017-05-23T00:00:00"/>
    <x v="32"/>
    <s v="Proximity switch assembly and activation method "/>
    <n v="1"/>
  </r>
  <r>
    <s v="US8892299"/>
    <s v="US9660644B2"/>
    <d v="2017-05-23T00:00:00"/>
    <x v="32"/>
    <s v="Proximity switch assembly and activation method "/>
    <n v="1"/>
  </r>
  <r>
    <s v="US8696051"/>
    <s v="US9660234B2"/>
    <d v="2017-05-23T00:00:00"/>
    <x v="32"/>
    <s v="Battery enclosure with arc-shaped elongated impact absorbing ribs "/>
    <n v="1"/>
  </r>
  <r>
    <s v="US8702161"/>
    <s v="US9660234B2"/>
    <d v="2017-05-23T00:00:00"/>
    <x v="32"/>
    <s v="Battery enclosure with arc-shaped elongated impact absorbing ribs "/>
    <n v="1"/>
  </r>
  <r>
    <s v="US8696051"/>
    <s v="US9656571B2"/>
    <d v="2017-05-23T00:00:00"/>
    <x v="32"/>
    <s v="Battery enclosure having T-shaped guides on the outer surface for stiffeners and impact absorbing elements "/>
    <n v="1"/>
  </r>
  <r>
    <s v="US8702161"/>
    <s v="US9656571B2"/>
    <d v="2017-05-23T00:00:00"/>
    <x v="32"/>
    <s v="Battery enclosure having T-shaped guides on the outer surface for stiffeners and impact absorbing elements "/>
    <n v="1"/>
  </r>
  <r>
    <s v="EP2305508"/>
    <s v="US9654103B2"/>
    <d v="2017-05-16T00:00:00"/>
    <x v="32"/>
    <s v="Proximity switch assembly having haptic feedback and method "/>
    <n v="1"/>
  </r>
  <r>
    <s v="US8078359"/>
    <s v="US9654103B2"/>
    <d v="2017-05-16T00:00:00"/>
    <x v="32"/>
    <s v="Proximity switch assembly having haptic feedback and method "/>
    <n v="1"/>
  </r>
  <r>
    <s v="US8892299"/>
    <s v="US9654103B2"/>
    <d v="2017-05-16T00:00:00"/>
    <x v="32"/>
    <s v="Proximity switch assembly having haptic feedback and method "/>
    <n v="1"/>
  </r>
  <r>
    <s v="EP2305508"/>
    <s v="US9641172B2"/>
    <d v="2017-05-02T00:00:00"/>
    <x v="32"/>
    <s v="Proximity switch assembly having varying size electrode fingers "/>
    <n v="1"/>
  </r>
  <r>
    <s v="US8078359"/>
    <s v="US9641172B2"/>
    <d v="2017-05-02T00:00:00"/>
    <x v="32"/>
    <s v="Proximity switch assembly having varying size electrode fingers "/>
    <n v="1"/>
  </r>
  <r>
    <s v="US8892299"/>
    <s v="US9641172B2"/>
    <d v="2017-05-02T00:00:00"/>
    <x v="32"/>
    <s v="Proximity switch assembly having varying size electrode fingers "/>
    <n v="1"/>
  </r>
  <r>
    <s v="US8367239"/>
    <s v="US9640788B2"/>
    <d v="2017-05-02T00:00:00"/>
    <x v="32"/>
    <s v="Battery cell separator having contoured profile "/>
    <n v="1"/>
  </r>
  <r>
    <s v="US8481191"/>
    <s v="US9640788B2"/>
    <d v="2017-05-02T00:00:00"/>
    <x v="32"/>
    <s v="Battery cell separator having contoured profile "/>
    <n v="1"/>
  </r>
  <r>
    <s v="US7789176"/>
    <s v="US9638480B1"/>
    <d v="2017-05-02T00:00:00"/>
    <x v="32"/>
    <s v="System and method for cooling vehicle computing device "/>
    <n v="1"/>
  </r>
  <r>
    <s v="US7841431"/>
    <s v="US9638480B1"/>
    <d v="2017-05-02T00:00:00"/>
    <x v="32"/>
    <s v="System and method for cooling vehicle computing device "/>
    <n v="1"/>
  </r>
  <r>
    <s v="US7755329"/>
    <s v="US9630518B2"/>
    <d v="2017-04-25T00:00:00"/>
    <x v="32"/>
    <s v="Dynamic grid loading using plug-in electrified vehicles "/>
    <n v="1"/>
  </r>
  <r>
    <s v="US7911184"/>
    <s v="US9630518B2"/>
    <d v="2017-04-25T00:00:00"/>
    <x v="32"/>
    <s v="Dynamic grid loading using plug-in electrified vehicles "/>
    <n v="1"/>
  </r>
  <r>
    <s v="US7928699"/>
    <s v="US9630518B2"/>
    <d v="2017-04-25T00:00:00"/>
    <x v="32"/>
    <s v="Dynamic grid loading using plug-in electrified vehicles "/>
    <n v="1"/>
  </r>
  <r>
    <s v="EP2305508"/>
    <s v="US9568527B2"/>
    <d v="2017-02-14T00:00:00"/>
    <x v="32"/>
    <s v="Proximity switch assembly and activation method having virtual button mode "/>
    <n v="1"/>
  </r>
  <r>
    <s v="US8078359"/>
    <s v="US9568527B2"/>
    <d v="2017-02-14T00:00:00"/>
    <x v="32"/>
    <s v="Proximity switch assembly and activation method having virtual button mode "/>
    <n v="1"/>
  </r>
  <r>
    <s v="US8892299"/>
    <s v="US9568527B2"/>
    <d v="2017-02-14T00:00:00"/>
    <x v="32"/>
    <s v="Proximity switch assembly and activation method having virtual button mode "/>
    <n v="1"/>
  </r>
  <r>
    <s v="EP2305508"/>
    <s v="US9559688B2"/>
    <d v="2017-01-31T00:00:00"/>
    <x v="32"/>
    <s v="Proximity switch assembly having pliable surface and depression "/>
    <n v="1"/>
  </r>
  <r>
    <s v="US8078359"/>
    <s v="US9559688B2"/>
    <d v="2017-01-31T00:00:00"/>
    <x v="32"/>
    <s v="Proximity switch assembly having pliable surface and depression "/>
    <n v="1"/>
  </r>
  <r>
    <s v="US8892299"/>
    <s v="US9559688B2"/>
    <d v="2017-01-31T00:00:00"/>
    <x v="32"/>
    <s v="Proximity switch assembly having pliable surface and depression "/>
    <n v="1"/>
  </r>
  <r>
    <s v="US8004243"/>
    <s v="US9555718B2"/>
    <d v="2017-01-31T00:00:00"/>
    <x v="32"/>
    <s v="Estimation and compensation of battery measurement and asynchronization biases "/>
    <n v="1"/>
  </r>
  <r>
    <s v="US9080352"/>
    <s v="US9551166B2"/>
    <d v="2017-01-24T00:00:00"/>
    <x v="32"/>
    <s v="Electronic interior door release system "/>
    <n v="1"/>
  </r>
  <r>
    <s v="US9151089"/>
    <s v="US9551166B2"/>
    <d v="2017-01-24T00:00:00"/>
    <x v="32"/>
    <s v="Electronic interior door release system "/>
    <n v="1"/>
  </r>
  <r>
    <s v="EP2305508"/>
    <s v="US9548733B2"/>
    <d v="2017-01-17T00:00:00"/>
    <x v="32"/>
    <s v="Proximity sensor assembly having interleaved electrode configuration "/>
    <n v="1"/>
  </r>
  <r>
    <s v="US8078359"/>
    <s v="US9548733B2"/>
    <d v="2017-01-17T00:00:00"/>
    <x v="32"/>
    <s v="Proximity sensor assembly having interleaved electrode configuration "/>
    <n v="1"/>
  </r>
  <r>
    <s v="US8892299"/>
    <s v="US9548733B2"/>
    <d v="2017-01-17T00:00:00"/>
    <x v="32"/>
    <s v="Proximity sensor assembly having interleaved electrode configuration "/>
    <n v="1"/>
  </r>
  <r>
    <s v="US8004243"/>
    <s v="US9539912B2"/>
    <d v="2017-01-10T00:00:00"/>
    <x v="32"/>
    <s v="Battery capacity estimation using state of charge initialization-on-the-fly concept "/>
    <n v="1"/>
  </r>
  <r>
    <s v="EP2226870"/>
    <s v="US9537127B2"/>
    <d v="2017-01-03T00:00:00"/>
    <x v="32"/>
    <s v="Low profile battery assembly for electrified vehicles "/>
    <n v="1"/>
  </r>
  <r>
    <s v="US8153290"/>
    <s v="US9537127B2"/>
    <d v="2017-01-03T00:00:00"/>
    <x v="32"/>
    <s v="Low profile battery assembly for electrified vehicles "/>
    <n v="1"/>
  </r>
  <r>
    <s v="US8968949"/>
    <s v="US9537127B2"/>
    <d v="2017-01-03T00:00:00"/>
    <x v="32"/>
    <s v="Low profile battery assembly for electrified vehicles "/>
    <n v="1"/>
  </r>
  <r>
    <s v="EP2305508"/>
    <s v="US9531379B2"/>
    <d v="2016-12-27T00:00:00"/>
    <x v="32"/>
    <s v="Proximity switch assembly having groove between adjacent proximity sensors "/>
    <n v="1"/>
  </r>
  <r>
    <s v="US8078359"/>
    <s v="US9531379B2"/>
    <d v="2016-12-27T00:00:00"/>
    <x v="32"/>
    <s v="Proximity switch assembly having groove between adjacent proximity sensors "/>
    <n v="1"/>
  </r>
  <r>
    <s v="US8892299"/>
    <s v="US9531379B2"/>
    <d v="2016-12-27T00:00:00"/>
    <x v="32"/>
    <s v="Proximity switch assembly having groove between adjacent proximity sensors "/>
    <n v="1"/>
  </r>
  <r>
    <s v="EP2305508"/>
    <s v="US9520875B2"/>
    <d v="2016-12-13T00:00:00"/>
    <x v="32"/>
    <s v="Pliable proximity switch assembly and activation method "/>
    <n v="1"/>
  </r>
  <r>
    <s v="US8078359"/>
    <s v="US9520875B2"/>
    <d v="2016-12-13T00:00:00"/>
    <x v="32"/>
    <s v="Pliable proximity switch assembly and activation method "/>
    <n v="1"/>
  </r>
  <r>
    <s v="US8892299"/>
    <s v="US9520875B2"/>
    <d v="2016-12-13T00:00:00"/>
    <x v="32"/>
    <s v="Pliable proximity switch assembly and activation method "/>
    <n v="1"/>
  </r>
  <r>
    <s v="US8448966"/>
    <s v="US9517796B2"/>
    <d v="2016-12-13T00:00:00"/>
    <x v="32"/>
    <s v="Thin-walled magnesium diecast shock tower for use in a vehicle "/>
    <n v="1"/>
  </r>
  <r>
    <s v="JP4972176"/>
    <s v="US9515357B2"/>
    <d v="2016-12-06T00:00:00"/>
    <x v="32"/>
    <s v="Battery thermal management system for electrified vehicle "/>
    <n v="1"/>
  </r>
  <r>
    <s v="US8899492"/>
    <s v="US9515357B2"/>
    <d v="2016-12-06T00:00:00"/>
    <x v="32"/>
    <s v="Battery thermal management system for electrified vehicle "/>
    <n v="1"/>
  </r>
  <r>
    <s v="US8286743"/>
    <s v="US9505442B2"/>
    <d v="2016-11-29T00:00:00"/>
    <x v="32"/>
    <s v="Energy absorbing rocker assembly "/>
    <n v="1"/>
  </r>
  <r>
    <s v="US8393427"/>
    <s v="US9505442B2"/>
    <d v="2016-11-29T00:00:00"/>
    <x v="32"/>
    <s v="Energy absorbing rocker assembly "/>
    <n v="1"/>
  </r>
  <r>
    <s v="US8696051"/>
    <s v="US9505442B2"/>
    <d v="2016-11-29T00:00:00"/>
    <x v="32"/>
    <s v="Energy absorbing rocker assembly "/>
    <n v="1"/>
  </r>
  <r>
    <s v="US8702161"/>
    <s v="US9505442B2"/>
    <d v="2016-11-29T00:00:00"/>
    <x v="32"/>
    <s v="Energy absorbing rocker assembly "/>
    <n v="1"/>
  </r>
  <r>
    <s v="US8757709"/>
    <s v="US9505442B2"/>
    <d v="2016-11-29T00:00:00"/>
    <x v="32"/>
    <s v="Energy absorbing rocker assembly "/>
    <n v="1"/>
  </r>
  <r>
    <s v="US8833499"/>
    <s v="US9505442B2"/>
    <d v="2016-11-29T00:00:00"/>
    <x v="32"/>
    <s v="Energy absorbing rocker assembly "/>
    <n v="1"/>
  </r>
  <r>
    <s v="US8960781"/>
    <s v="US9505442B2"/>
    <d v="2016-11-29T00:00:00"/>
    <x v="32"/>
    <s v="Energy absorbing rocker assembly "/>
    <n v="1"/>
  </r>
  <r>
    <s v="JP5372128"/>
    <s v="US9499205B1"/>
    <d v="2016-11-22T00:00:00"/>
    <x v="32"/>
    <s v="Hybrid vehicle packaging system "/>
    <n v="1"/>
  </r>
  <r>
    <s v="US9045030"/>
    <s v="US9499205B1"/>
    <d v="2016-11-22T00:00:00"/>
    <x v="32"/>
    <s v="Hybrid vehicle packaging system "/>
    <n v="1"/>
  </r>
  <r>
    <s v="AU2008276398"/>
    <s v="US9488493B2"/>
    <d v="2016-11-08T00:00:00"/>
    <x v="32"/>
    <s v="Method and apparatus for electric vehicle trip and recharge planning "/>
    <n v="1"/>
  </r>
  <r>
    <s v="JP5088976"/>
    <s v="US9488493B2"/>
    <d v="2016-11-08T00:00:00"/>
    <x v="32"/>
    <s v="Method and apparatus for electric vehicle trip and recharge planning "/>
    <n v="1"/>
  </r>
  <r>
    <s v="US7719232"/>
    <s v="US9488493B2"/>
    <d v="2016-11-08T00:00:00"/>
    <x v="32"/>
    <s v="Method and apparatus for electric vehicle trip and recharge planning "/>
    <n v="1"/>
  </r>
  <r>
    <s v="US7782021"/>
    <s v="US9488493B2"/>
    <d v="2016-11-08T00:00:00"/>
    <x v="32"/>
    <s v="Method and apparatus for electric vehicle trip and recharge planning "/>
    <n v="1"/>
  </r>
  <r>
    <s v="US7786704"/>
    <s v="US9488493B2"/>
    <d v="2016-11-08T00:00:00"/>
    <x v="32"/>
    <s v="Method and apparatus for electric vehicle trip and recharge planning "/>
    <n v="1"/>
  </r>
  <r>
    <s v="US8686288"/>
    <s v="US9478788B2"/>
    <d v="2016-10-25T00:00:00"/>
    <x v="32"/>
    <s v="Bus bar locating feature and method "/>
    <n v="1"/>
  </r>
  <r>
    <s v="US9257825"/>
    <s v="US9478788B2"/>
    <d v="2016-10-25T00:00:00"/>
    <x v="32"/>
    <s v="Bus bar locating feature and method "/>
    <n v="1"/>
  </r>
  <r>
    <s v="EP2305508"/>
    <s v="US9477332B2"/>
    <d v="2016-10-25T00:00:00"/>
    <x v="32"/>
    <s v="System and method for enabling touchscreen by passenger in moving vehicle "/>
    <n v="1"/>
  </r>
  <r>
    <s v="US8078359"/>
    <s v="US9477332B2"/>
    <d v="2016-10-25T00:00:00"/>
    <x v="32"/>
    <s v="System and method for enabling touchscreen by passenger in moving vehicle "/>
    <n v="1"/>
  </r>
  <r>
    <s v="US8892299"/>
    <s v="US9477332B2"/>
    <d v="2016-10-25T00:00:00"/>
    <x v="32"/>
    <s v="System and method for enabling touchscreen by passenger in moving vehicle "/>
    <n v="1"/>
  </r>
  <r>
    <s v="US8424960"/>
    <s v="US9463830B2"/>
    <d v="2016-10-11T00:00:00"/>
    <x v="32"/>
    <s v="Vehicle frame joint assembly and method of forming the same "/>
    <n v="1"/>
  </r>
  <r>
    <s v="US8567849"/>
    <s v="US9463830B2"/>
    <d v="2016-10-11T00:00:00"/>
    <x v="32"/>
    <s v="Vehicle frame joint assembly and method of forming the same "/>
    <n v="1"/>
  </r>
  <r>
    <s v="US8567856"/>
    <s v="US9463830B2"/>
    <d v="2016-10-11T00:00:00"/>
    <x v="32"/>
    <s v="Vehicle frame joint assembly and method of forming the same "/>
    <n v="1"/>
  </r>
  <r>
    <s v="AU2008276398"/>
    <s v="US9462545B2"/>
    <d v="2016-10-04T00:00:00"/>
    <x v="32"/>
    <s v="Method and apparatus for a battery saver utilizing a sleep and vacation strategy "/>
    <n v="1"/>
  </r>
  <r>
    <s v="JP5088976"/>
    <s v="US9462545B2"/>
    <d v="2016-10-04T00:00:00"/>
    <x v="32"/>
    <s v="Method and apparatus for a battery saver utilizing a sleep and vacation strategy "/>
    <n v="1"/>
  </r>
  <r>
    <s v="US7719232"/>
    <s v="US9462545B2"/>
    <d v="2016-10-04T00:00:00"/>
    <x v="32"/>
    <s v="Method and apparatus for a battery saver utilizing a sleep and vacation strategy "/>
    <n v="1"/>
  </r>
  <r>
    <s v="US7782021"/>
    <s v="US9462545B2"/>
    <d v="2016-10-04T00:00:00"/>
    <x v="32"/>
    <s v="Method and apparatus for a battery saver utilizing a sleep and vacation strategy "/>
    <n v="1"/>
  </r>
  <r>
    <s v="US7786704"/>
    <s v="US9462545B2"/>
    <d v="2016-10-04T00:00:00"/>
    <x v="32"/>
    <s v="Method and apparatus for a battery saver utilizing a sleep and vacation strategy "/>
    <n v="1"/>
  </r>
  <r>
    <s v="US8049460"/>
    <s v="US9428072B2"/>
    <d v="2016-08-30T00:00:00"/>
    <x v="32"/>
    <s v="Method and system for extending battery life "/>
    <n v="1"/>
  </r>
  <r>
    <s v="US8450966"/>
    <s v="US9428072B2"/>
    <d v="2016-08-30T00:00:00"/>
    <x v="32"/>
    <s v="Method and system for extending battery life "/>
    <n v="1"/>
  </r>
  <r>
    <s v="US9080352"/>
    <s v="US9416565B2"/>
    <d v="2016-08-16T00:00:00"/>
    <x v="32"/>
    <s v="Piezo based energy harvesting for e-latch systems "/>
    <n v="1"/>
  </r>
  <r>
    <s v="US9151089"/>
    <s v="US9416565B2"/>
    <d v="2016-08-16T00:00:00"/>
    <x v="32"/>
    <s v="Piezo based energy harvesting for e-latch systems "/>
    <n v="1"/>
  </r>
  <r>
    <s v="US8758924"/>
    <s v="US9413047B2"/>
    <d v="2016-08-09T00:00:00"/>
    <x v="32"/>
    <s v="Assembly to manage contact between battery cell array and thermal interface component of thermal plate "/>
    <n v="1"/>
  </r>
  <r>
    <s v="US8004243"/>
    <s v="US9381825B2"/>
    <d v="2016-07-05T00:00:00"/>
    <x v="32"/>
    <s v="State of charge quality based cell balancing control "/>
    <n v="1"/>
  </r>
  <r>
    <s v="US8907629"/>
    <s v="US9358899B2"/>
    <d v="2016-06-07T00:00:00"/>
    <x v="32"/>
    <s v="Method for revitalizing and increasing lithium ion battery capacity "/>
    <n v="1"/>
  </r>
  <r>
    <s v="US8970173"/>
    <s v="US9358899B2"/>
    <d v="2016-06-07T00:00:00"/>
    <x v="32"/>
    <s v="Method for revitalizing and increasing lithium ion battery capacity "/>
    <n v="1"/>
  </r>
  <r>
    <s v="EP2305508"/>
    <s v="US9337832B2"/>
    <d v="2016-05-10T00:00:00"/>
    <x v="32"/>
    <s v="Proximity switch and method of adjusting sensitivity therefor "/>
    <n v="1"/>
  </r>
  <r>
    <s v="US8078359"/>
    <s v="US9337832B2"/>
    <d v="2016-05-10T00:00:00"/>
    <x v="32"/>
    <s v="Proximity switch and method of adjusting sensitivity therefor "/>
    <n v="1"/>
  </r>
  <r>
    <s v="US8892299"/>
    <s v="US9337832B2"/>
    <d v="2016-05-10T00:00:00"/>
    <x v="32"/>
    <s v="Proximity switch and method of adjusting sensitivity therefor "/>
    <n v="1"/>
  </r>
  <r>
    <s v="US8367239"/>
    <s v="US9321337B2"/>
    <d v="2016-04-26T00:00:00"/>
    <x v="32"/>
    <s v="Battery array rail assembly with tie bracket "/>
    <n v="1"/>
  </r>
  <r>
    <s v="US8481191"/>
    <s v="US9321337B2"/>
    <d v="2016-04-26T00:00:00"/>
    <x v="32"/>
    <s v="Battery array rail assembly with tie bracket "/>
    <n v="1"/>
  </r>
  <r>
    <s v="EP2305508"/>
    <s v="US9311204B2"/>
    <d v="2016-04-12T00:00:00"/>
    <x v="32"/>
    <s v="Proximity interface development system having replicator and method "/>
    <n v="1"/>
  </r>
  <r>
    <s v="US8078359"/>
    <s v="US9311204B2"/>
    <d v="2016-04-12T00:00:00"/>
    <x v="32"/>
    <s v="Proximity interface development system having replicator and method "/>
    <n v="1"/>
  </r>
  <r>
    <s v="US8892299"/>
    <s v="US9311204B2"/>
    <d v="2016-04-12T00:00:00"/>
    <x v="32"/>
    <s v="Proximity interface development system having replicator and method "/>
    <n v="1"/>
  </r>
  <r>
    <s v="EP2305508"/>
    <s v="US9287864B2"/>
    <d v="2016-03-15T00:00:00"/>
    <x v="32"/>
    <s v="Proximity switch assembly and calibration method therefor "/>
    <n v="1"/>
  </r>
  <r>
    <s v="US8078359"/>
    <s v="US9287864B2"/>
    <d v="2016-03-15T00:00:00"/>
    <x v="32"/>
    <s v="Proximity switch assembly and calibration method therefor "/>
    <n v="1"/>
  </r>
  <r>
    <s v="US8892299"/>
    <s v="US9287864B2"/>
    <d v="2016-03-15T00:00:00"/>
    <x v="32"/>
    <s v="Proximity switch assembly and calibration method therefor "/>
    <n v="1"/>
  </r>
  <r>
    <s v="US8004243"/>
    <s v="US9272634B2"/>
    <d v="2016-03-01T00:00:00"/>
    <x v="32"/>
    <s v="Active battery system estimation request generation "/>
    <n v="1"/>
  </r>
  <r>
    <s v="US9080352"/>
    <s v="US9260882B2"/>
    <d v="2016-02-16T00:00:00"/>
    <x v="32"/>
    <s v="Universal global latch system "/>
    <n v="1"/>
  </r>
  <r>
    <s v="US9151089"/>
    <s v="US9260882B2"/>
    <d v="2016-02-16T00:00:00"/>
    <x v="32"/>
    <s v="Universal global latch system "/>
    <n v="1"/>
  </r>
  <r>
    <s v="US8424960"/>
    <s v="US9260135B2"/>
    <d v="2016-02-16T00:00:00"/>
    <x v="32"/>
    <s v="Deflector structure "/>
    <n v="1"/>
  </r>
  <r>
    <s v="US8567849"/>
    <s v="US9260135B2"/>
    <d v="2016-02-16T00:00:00"/>
    <x v="32"/>
    <s v="Deflector structure "/>
    <n v="1"/>
  </r>
  <r>
    <s v="US8567856"/>
    <s v="US9260135B2"/>
    <d v="2016-02-16T00:00:00"/>
    <x v="32"/>
    <s v="Deflector structure "/>
    <n v="1"/>
  </r>
  <r>
    <s v="CA2736341"/>
    <s v="US9260103B2"/>
    <d v="2016-02-16T00:00:00"/>
    <x v="32"/>
    <s v="System and method for controlling a vehicle having an electric heater "/>
    <n v="1"/>
  </r>
  <r>
    <s v="JP5325259"/>
    <s v="US9260103B2"/>
    <d v="2016-02-16T00:00:00"/>
    <x v="32"/>
    <s v="System and method for controlling a vehicle having an electric heater "/>
    <n v="1"/>
  </r>
  <r>
    <s v="US8336319"/>
    <s v="US9260103B2"/>
    <d v="2016-02-16T00:00:00"/>
    <x v="32"/>
    <s v="System and method for controlling a vehicle having an electric heater "/>
    <n v="1"/>
  </r>
  <r>
    <s v="US8402776"/>
    <s v="US9260103B2"/>
    <d v="2016-02-16T00:00:00"/>
    <x v="32"/>
    <s v="System and method for controlling a vehicle having an electric heater "/>
    <n v="1"/>
  </r>
  <r>
    <s v="US8448696"/>
    <s v="US9260103B2"/>
    <d v="2016-02-16T00:00:00"/>
    <x v="32"/>
    <s v="System and method for controlling a vehicle having an electric heater "/>
    <n v="1"/>
  </r>
  <r>
    <s v="US8536825"/>
    <s v="US9248756B2"/>
    <d v="2016-02-02T00:00:00"/>
    <x v="32"/>
    <s v="Plug-in vehicle eco charging mode "/>
    <n v="1"/>
  </r>
  <r>
    <s v="EP2305508"/>
    <s v="US9219472B2"/>
    <d v="2015-12-22T00:00:00"/>
    <x v="32"/>
    <s v="Proximity switch assembly and activation method using rate monitoring "/>
    <n v="1"/>
  </r>
  <r>
    <s v="US8078359"/>
    <s v="US9219472B2"/>
    <d v="2015-12-22T00:00:00"/>
    <x v="32"/>
    <s v="Proximity switch assembly and activation method using rate monitoring "/>
    <n v="1"/>
  </r>
  <r>
    <s v="US8892299"/>
    <s v="US9219472B2"/>
    <d v="2015-12-22T00:00:00"/>
    <x v="32"/>
    <s v="Proximity switch assembly and activation method using rate monitoring "/>
    <n v="1"/>
  </r>
  <r>
    <s v="US8004243"/>
    <s v="US9205750B2"/>
    <d v="2015-12-08T00:00:00"/>
    <x v="32"/>
    <s v="Method to estimate battery open-circuit voltage based on transient resistive effects "/>
    <n v="1"/>
  </r>
  <r>
    <s v="EP2305508"/>
    <s v="US9197206B2"/>
    <d v="2015-11-24T00:00:00"/>
    <x v="32"/>
    <s v="Proximity switch having differential contact surface "/>
    <n v="1"/>
  </r>
  <r>
    <s v="US8078359"/>
    <s v="US9197206B2"/>
    <d v="2015-11-24T00:00:00"/>
    <x v="32"/>
    <s v="Proximity switch having differential contact surface "/>
    <n v="1"/>
  </r>
  <r>
    <s v="US8892299"/>
    <s v="US9197206B2"/>
    <d v="2015-11-24T00:00:00"/>
    <x v="32"/>
    <s v="Proximity switch having differential contact surface "/>
    <n v="1"/>
  </r>
  <r>
    <s v="EP2305508"/>
    <s v="US9184745B2"/>
    <d v="2015-11-10T00:00:00"/>
    <x v="32"/>
    <s v="Proximity switch assembly and method of sensing user input based on signal rate of change "/>
    <n v="1"/>
  </r>
  <r>
    <s v="US8078359"/>
    <s v="US9184745B2"/>
    <d v="2015-11-10T00:00:00"/>
    <x v="32"/>
    <s v="Proximity switch assembly and method of sensing user input based on signal rate of change "/>
    <n v="1"/>
  </r>
  <r>
    <s v="US8892299"/>
    <s v="US9184745B2"/>
    <d v="2015-11-10T00:00:00"/>
    <x v="32"/>
    <s v="Proximity switch assembly and method of sensing user input based on signal rate of change "/>
    <n v="1"/>
  </r>
  <r>
    <s v="EP2305508"/>
    <s v="US9143126B2"/>
    <d v="2015-09-22T00:00:00"/>
    <x v="32"/>
    <s v="Proximity switch having lockout control for controlling movable panel "/>
    <n v="1"/>
  </r>
  <r>
    <s v="US8078359"/>
    <s v="US9143126B2"/>
    <d v="2015-09-22T00:00:00"/>
    <x v="32"/>
    <s v="Proximity switch having lockout control for controlling movable panel "/>
    <n v="1"/>
  </r>
  <r>
    <s v="US8892299"/>
    <s v="US9143126B2"/>
    <d v="2015-09-22T00:00:00"/>
    <x v="32"/>
    <s v="Proximity switch having lockout control for controlling movable panel "/>
    <n v="1"/>
  </r>
  <r>
    <s v="US8757709"/>
    <s v="US9139235B2"/>
    <d v="2015-09-22T00:00:00"/>
    <x v="32"/>
    <s v="Vehicle frame rail and pillar connection "/>
    <n v="1"/>
  </r>
  <r>
    <s v="EP2305508"/>
    <s v="US9136840B2"/>
    <d v="2015-09-15T00:00:00"/>
    <x v="32"/>
    <s v="Proximity switch assembly having dynamic tuned threshold "/>
    <n v="1"/>
  </r>
  <r>
    <s v="US8078359"/>
    <s v="US9136840B2"/>
    <d v="2015-09-15T00:00:00"/>
    <x v="32"/>
    <s v="Proximity switch assembly having dynamic tuned threshold "/>
    <n v="1"/>
  </r>
  <r>
    <s v="US8892299"/>
    <s v="US9136840B2"/>
    <d v="2015-09-15T00:00:00"/>
    <x v="32"/>
    <s v="Proximity switch assembly having dynamic tuned threshold "/>
    <n v="1"/>
  </r>
  <r>
    <s v="US7622897"/>
    <s v="US9114794B2"/>
    <d v="2015-08-25T00:00:00"/>
    <x v="32"/>
    <s v="Method and system for controlling an electric vehicle while charging "/>
    <n v="1"/>
  </r>
  <r>
    <s v="US7629773"/>
    <s v="US9114794B2"/>
    <d v="2015-08-25T00:00:00"/>
    <x v="32"/>
    <s v="Method and system for controlling an electric vehicle while charging "/>
    <n v="1"/>
  </r>
  <r>
    <s v="US7671567"/>
    <s v="US9114794B2"/>
    <d v="2015-08-25T00:00:00"/>
    <x v="32"/>
    <s v="Method and system for controlling an electric vehicle while charging "/>
    <n v="1"/>
  </r>
  <r>
    <s v="US7755329"/>
    <s v="US9114794B2"/>
    <d v="2015-08-25T00:00:00"/>
    <x v="32"/>
    <s v="Method and system for controlling an electric vehicle while charging "/>
    <n v="1"/>
  </r>
  <r>
    <s v="US7911184"/>
    <s v="US9114794B2"/>
    <d v="2015-08-25T00:00:00"/>
    <x v="32"/>
    <s v="Method and system for controlling an electric vehicle while charging "/>
    <n v="1"/>
  </r>
  <r>
    <s v="US7928699"/>
    <s v="US9114794B2"/>
    <d v="2015-08-25T00:00:00"/>
    <x v="32"/>
    <s v="Method and system for controlling an electric vehicle while charging "/>
    <n v="1"/>
  </r>
  <r>
    <s v="US8054038"/>
    <s v="US9114794B2"/>
    <d v="2015-08-25T00:00:00"/>
    <x v="32"/>
    <s v="Method and system for controlling an electric vehicle while charging "/>
    <n v="1"/>
  </r>
  <r>
    <s v="AU2008276398"/>
    <s v="US9066298B2"/>
    <d v="2015-06-23T00:00:00"/>
    <x v="32"/>
    <s v="Method and apparatus for an alert strategy between modules "/>
    <n v="1"/>
  </r>
  <r>
    <s v="JP5088976"/>
    <s v="US9066298B2"/>
    <d v="2015-06-23T00:00:00"/>
    <x v="32"/>
    <s v="Method and apparatus for an alert strategy between modules "/>
    <n v="1"/>
  </r>
  <r>
    <s v="US7719232"/>
    <s v="US9066298B2"/>
    <d v="2015-06-23T00:00:00"/>
    <x v="32"/>
    <s v="Method and apparatus for an alert strategy between modules "/>
    <n v="1"/>
  </r>
  <r>
    <s v="US7782021"/>
    <s v="US9066298B2"/>
    <d v="2015-06-23T00:00:00"/>
    <x v="32"/>
    <s v="Method and apparatus for an alert strategy between modules "/>
    <n v="1"/>
  </r>
  <r>
    <s v="US7786704"/>
    <s v="US9066298B2"/>
    <d v="2015-06-23T00:00:00"/>
    <x v="32"/>
    <s v="Method and apparatus for an alert strategy between modules "/>
    <n v="1"/>
  </r>
  <r>
    <s v="EP2305508"/>
    <s v="US9065447B2"/>
    <d v="2015-06-23T00:00:00"/>
    <x v="32"/>
    <s v="Proximity switch assembly and method having adaptive time delay "/>
    <n v="1"/>
  </r>
  <r>
    <s v="US8078359"/>
    <s v="US9065447B2"/>
    <d v="2015-06-23T00:00:00"/>
    <x v="32"/>
    <s v="Proximity switch assembly and method having adaptive time delay "/>
    <n v="1"/>
  </r>
  <r>
    <s v="US8892299"/>
    <s v="US9065447B2"/>
    <d v="2015-06-23T00:00:00"/>
    <x v="32"/>
    <s v="Proximity switch assembly and method having adaptive time delay "/>
    <n v="1"/>
  </r>
  <r>
    <s v="EP2266201"/>
    <s v="US9065362B2"/>
    <d v="2015-06-23T00:00:00"/>
    <x v="32"/>
    <s v="Determination of hysteresis controller band for IPMSM-based drive system "/>
    <n v="1"/>
  </r>
  <r>
    <s v="US7847501"/>
    <s v="US9065362B2"/>
    <d v="2015-06-23T00:00:00"/>
    <x v="32"/>
    <s v="Determination of hysteresis controller band for IPMSM-based drive system "/>
    <n v="1"/>
  </r>
  <r>
    <s v="EP2305508"/>
    <s v="US8994228B2"/>
    <d v="2015-03-31T00:00:00"/>
    <x v="32"/>
    <s v="Proximity switch having wrong touch feedback "/>
    <n v="1"/>
  </r>
  <r>
    <s v="US8078359"/>
    <s v="US8994228B2"/>
    <d v="2015-03-31T00:00:00"/>
    <x v="32"/>
    <s v="Proximity switch having wrong touch feedback "/>
    <n v="1"/>
  </r>
  <r>
    <s v="US8892299"/>
    <s v="US8994228B2"/>
    <d v="2015-03-31T00:00:00"/>
    <x v="32"/>
    <s v="Proximity switch having wrong touch feedback "/>
    <n v="1"/>
  </r>
  <r>
    <s v="EP2305508"/>
    <s v="US8981602B2"/>
    <d v="2015-03-17T00:00:00"/>
    <x v="32"/>
    <s v="Proximity switch assembly having non-switch contact and method "/>
    <n v="1"/>
  </r>
  <r>
    <s v="US8078359"/>
    <s v="US8981602B2"/>
    <d v="2015-03-17T00:00:00"/>
    <x v="32"/>
    <s v="Proximity switch assembly having non-switch contact and method "/>
    <n v="1"/>
  </r>
  <r>
    <s v="US8892299"/>
    <s v="US8981602B2"/>
    <d v="2015-03-17T00:00:00"/>
    <x v="32"/>
    <s v="Proximity switch assembly having non-switch contact and method "/>
    <n v="1"/>
  </r>
  <r>
    <s v="EP2305508"/>
    <s v="US8975903B2"/>
    <d v="2015-03-10T00:00:00"/>
    <x v="32"/>
    <s v="Proximity switch having learned sensitivity and method therefor "/>
    <n v="1"/>
  </r>
  <r>
    <s v="US8078359"/>
    <s v="US8975903B2"/>
    <d v="2015-03-10T00:00:00"/>
    <x v="32"/>
    <s v="Proximity switch having learned sensitivity and method therefor "/>
    <n v="1"/>
  </r>
  <r>
    <s v="US8892299"/>
    <s v="US8975903B2"/>
    <d v="2015-03-10T00:00:00"/>
    <x v="32"/>
    <s v="Proximity switch having learned sensitivity and method therefor "/>
    <n v="1"/>
  </r>
  <r>
    <s v="EP2305508"/>
    <s v="US8933708B2"/>
    <d v="2015-01-13T00:00:00"/>
    <x v="32"/>
    <s v="Proximity switch assembly and activation method with exploration mode "/>
    <n v="1"/>
  </r>
  <r>
    <s v="US8078359"/>
    <s v="US8933708B2"/>
    <d v="2015-01-13T00:00:00"/>
    <x v="32"/>
    <s v="Proximity switch assembly and activation method with exploration mode "/>
    <n v="1"/>
  </r>
  <r>
    <s v="US8892299"/>
    <s v="US8933708B2"/>
    <d v="2015-01-13T00:00:00"/>
    <x v="32"/>
    <s v="Proximity switch assembly and activation method with exploration mode "/>
    <n v="1"/>
  </r>
  <r>
    <s v="EP2305508"/>
    <s v="US8922340B2"/>
    <d v="2014-12-30T00:00:00"/>
    <x v="32"/>
    <s v="Proximity switch based door latch release "/>
    <n v="1"/>
  </r>
  <r>
    <s v="US8078359"/>
    <s v="US8922340B2"/>
    <d v="2014-12-30T00:00:00"/>
    <x v="32"/>
    <s v="Proximity switch based door latch release "/>
    <n v="1"/>
  </r>
  <r>
    <s v="US8807807"/>
    <s v="US8922340B2"/>
    <d v="2014-12-30T00:00:00"/>
    <x v="32"/>
    <s v="Proximity switch based door latch release "/>
    <n v="1"/>
  </r>
  <r>
    <s v="US8892299"/>
    <s v="US8922340B2"/>
    <d v="2014-12-30T00:00:00"/>
    <x v="32"/>
    <s v="Proximity switch based door latch release "/>
    <n v="1"/>
  </r>
  <r>
    <s v="EP2305508"/>
    <s v="US8878438B2"/>
    <d v="2014-11-04T00:00:00"/>
    <x v="32"/>
    <s v="Lamp and proximity switch assembly and method "/>
    <n v="1"/>
  </r>
  <r>
    <s v="US8078359"/>
    <s v="US8878438B2"/>
    <d v="2014-11-04T00:00:00"/>
    <x v="32"/>
    <s v="Lamp and proximity switch assembly and method "/>
    <n v="1"/>
  </r>
  <r>
    <s v="US8892299"/>
    <s v="US8878438B2"/>
    <d v="2014-11-04T00:00:00"/>
    <x v="32"/>
    <s v="Lamp and proximity switch assembly and method "/>
    <n v="1"/>
  </r>
  <r>
    <s v="AU2008276398"/>
    <s v="US8849742B2"/>
    <d v="2014-09-30T00:00:00"/>
    <x v="32"/>
    <s v="Method and apparatus for providing charging state alerts "/>
    <n v="1"/>
  </r>
  <r>
    <s v="JP5088976"/>
    <s v="US8849742B2"/>
    <d v="2014-09-30T00:00:00"/>
    <x v="32"/>
    <s v="Method and apparatus for providing charging state alerts "/>
    <n v="1"/>
  </r>
  <r>
    <s v="US7719232"/>
    <s v="US8849742B2"/>
    <d v="2014-09-30T00:00:00"/>
    <x v="32"/>
    <s v="Method and apparatus for providing charging state alerts "/>
    <n v="1"/>
  </r>
  <r>
    <s v="US7782021"/>
    <s v="US8849742B2"/>
    <d v="2014-09-30T00:00:00"/>
    <x v="32"/>
    <s v="Method and apparatus for providing charging state alerts "/>
    <n v="1"/>
  </r>
  <r>
    <s v="US7786704"/>
    <s v="US8849742B2"/>
    <d v="2014-09-30T00:00:00"/>
    <x v="32"/>
    <s v="Method and apparatus for providing charging state alerts "/>
    <n v="1"/>
  </r>
  <r>
    <s v="EP2305508"/>
    <s v="US8796575B2"/>
    <d v="2014-08-05T00:00:00"/>
    <x v="32"/>
    <s v="Proximity switch assembly having ground layer "/>
    <n v="1"/>
  </r>
  <r>
    <s v="US8078359"/>
    <s v="US8796575B2"/>
    <d v="2014-08-05T00:00:00"/>
    <x v="32"/>
    <s v="Proximity switch assembly having ground layer "/>
    <n v="1"/>
  </r>
  <r>
    <s v="US8892299"/>
    <s v="US8796575B2"/>
    <d v="2014-08-05T00:00:00"/>
    <x v="32"/>
    <s v="Proximity switch assembly having ground layer "/>
    <n v="1"/>
  </r>
  <r>
    <s v="US7755329"/>
    <s v="US8620506B2"/>
    <d v="2013-12-31T00:00:00"/>
    <x v="32"/>
    <s v="Method and system for thermal management of a high voltage battery for a vehicle "/>
    <n v="1"/>
  </r>
  <r>
    <s v="US7911184"/>
    <s v="US8620506B2"/>
    <d v="2013-12-31T00:00:00"/>
    <x v="32"/>
    <s v="Method and system for thermal management of a high voltage battery for a vehicle "/>
    <n v="1"/>
  </r>
  <r>
    <s v="US7928699"/>
    <s v="US8620506B2"/>
    <d v="2013-12-31T00:00:00"/>
    <x v="32"/>
    <s v="Method and system for thermal management of a high voltage battery for a vehicle "/>
    <n v="1"/>
  </r>
  <r>
    <s v="US8346419"/>
    <s v="US8543272B2"/>
    <d v="2013-09-24T00:00:00"/>
    <x v="32"/>
    <s v="Distance oriented energy management strategy for a hybrid electric vehicle "/>
    <n v="1"/>
  </r>
  <r>
    <s v="US8428806"/>
    <s v="US8543272B2"/>
    <d v="2013-09-24T00:00:00"/>
    <x v="32"/>
    <s v="Distance oriented energy management strategy for a hybrid electric vehicle "/>
    <n v="1"/>
  </r>
  <r>
    <s v="US8463480"/>
    <s v="US8543272B2"/>
    <d v="2013-09-24T00:00:00"/>
    <x v="32"/>
    <s v="Distance oriented energy management strategy for a hybrid electric vehicle "/>
    <n v="1"/>
  </r>
  <r>
    <s v="US8463481"/>
    <s v="US8543272B2"/>
    <d v="2013-09-24T00:00:00"/>
    <x v="32"/>
    <s v="Distance oriented energy management strategy for a hybrid electric vehicle "/>
    <n v="1"/>
  </r>
  <r>
    <s v="JP4915969"/>
    <s v="US8241097B2"/>
    <d v="2012-08-14T00:00:00"/>
    <x v="32"/>
    <s v="Environmental control system and method for a battery in a vehicle "/>
    <n v="1"/>
  </r>
  <r>
    <s v="US8346419"/>
    <s v="US8177006B2"/>
    <d v="2012-05-15T00:00:00"/>
    <x v="32"/>
    <s v="Plug-in hybrid electric vehicle "/>
    <n v="1"/>
  </r>
  <r>
    <s v="US8428806"/>
    <s v="US8177006B2"/>
    <d v="2012-05-15T00:00:00"/>
    <x v="32"/>
    <s v="Plug-in hybrid electric vehicle "/>
    <n v="1"/>
  </r>
  <r>
    <s v="US8463480"/>
    <s v="US8177006B2"/>
    <d v="2012-05-15T00:00:00"/>
    <x v="32"/>
    <s v="Plug-in hybrid electric vehicle "/>
    <n v="1"/>
  </r>
  <r>
    <s v="US8463481"/>
    <s v="US8177006B2"/>
    <d v="2012-05-15T00:00:00"/>
    <x v="32"/>
    <s v="Plug-in hybrid electric vehicle "/>
    <n v="1"/>
  </r>
  <r>
    <s v="JP5372128"/>
    <s v="US8007032B1"/>
    <d v="2011-08-30T00:00:00"/>
    <x v="32"/>
    <s v="Energy distributing side structure for vehicle side impact occupant protection "/>
    <n v="1"/>
  </r>
  <r>
    <s v="US8286743"/>
    <s v="US8007032B1"/>
    <d v="2011-08-30T00:00:00"/>
    <x v="32"/>
    <s v="Energy distributing side structure for vehicle side impact occupant protection "/>
    <n v="1"/>
  </r>
  <r>
    <s v="US8393427"/>
    <s v="US8007032B1"/>
    <d v="2011-08-30T00:00:00"/>
    <x v="32"/>
    <s v="Energy distributing side structure for vehicle side impact occupant protection "/>
    <n v="1"/>
  </r>
  <r>
    <s v="JP4972176"/>
    <s v="US7154068B2"/>
    <d v="2006-12-26T00:00:00"/>
    <x v="32"/>
    <s v="Method and system for a vehicle battery temperature control "/>
    <n v="1"/>
  </r>
  <r>
    <s v="JP5372128"/>
    <s v="US6676200B1"/>
    <d v="2004-01-13T00:00:00"/>
    <x v="32"/>
    <s v="Automotive underbody with lateral energy absorption augmentation "/>
    <n v="1"/>
  </r>
  <r>
    <s v="US8286743"/>
    <s v="US6676200B1"/>
    <d v="2004-01-13T00:00:00"/>
    <x v="32"/>
    <s v="Automotive underbody with lateral energy absorption augmentation "/>
    <n v="1"/>
  </r>
  <r>
    <s v="US8393427"/>
    <s v="US6676200B1"/>
    <d v="2004-01-13T00:00:00"/>
    <x v="32"/>
    <s v="Automotive underbody with lateral energy absorption augmentation "/>
    <n v="1"/>
  </r>
  <r>
    <s v="CA2736341"/>
    <s v="US6651761B1"/>
    <d v="2003-11-25T00:00:00"/>
    <x v="32"/>
    <s v="Temperature control system for fuel cell electric vehicle cooling circuit "/>
    <n v="1"/>
  </r>
  <r>
    <s v="JP5325259"/>
    <s v="US6651761B1"/>
    <d v="2003-11-25T00:00:00"/>
    <x v="32"/>
    <s v="Temperature control system for fuel cell electric vehicle cooling circuit "/>
    <n v="1"/>
  </r>
  <r>
    <s v="JP5416664"/>
    <s v="US20160276843A1"/>
    <d v="2016-09-22T00:00:00"/>
    <x v="32"/>
    <s v="Battery Charge Strategy Using Discharge Cycle "/>
    <n v="1"/>
  </r>
  <r>
    <s v="US8754614"/>
    <s v="US20160276843A1"/>
    <d v="2016-09-22T00:00:00"/>
    <x v="32"/>
    <s v="Battery Charge Strategy Using Discharge Cycle "/>
    <n v="1"/>
  </r>
  <r>
    <s v="US8970182"/>
    <s v="US20160276843A1"/>
    <d v="2016-09-22T00:00:00"/>
    <x v="32"/>
    <s v="Battery Charge Strategy Using Discharge Cycle "/>
    <n v="1"/>
  </r>
  <r>
    <s v="US8286743"/>
    <s v="US11621448B2"/>
    <d v="2023-04-04T00:00:00"/>
    <x v="32"/>
    <s v="Vehicle frame mounted high voltage battery assembly "/>
    <n v="1"/>
  </r>
  <r>
    <s v="CA2736341"/>
    <s v="US11605847B2"/>
    <d v="2023-03-14T00:00:00"/>
    <x v="32"/>
    <s v="Thermal exchange plate assembly for vehicle battery "/>
    <n v="1"/>
  </r>
  <r>
    <s v="JP5325259"/>
    <s v="US11605847B2"/>
    <d v="2023-03-14T00:00:00"/>
    <x v="32"/>
    <s v="Thermal exchange plate assembly for vehicle battery "/>
    <n v="1"/>
  </r>
  <r>
    <s v="US8336319"/>
    <s v="US11605847B2"/>
    <d v="2023-03-14T00:00:00"/>
    <x v="32"/>
    <s v="Thermal exchange plate assembly for vehicle battery "/>
    <n v="1"/>
  </r>
  <r>
    <s v="US8402776"/>
    <s v="US11605847B2"/>
    <d v="2023-03-14T00:00:00"/>
    <x v="32"/>
    <s v="Thermal exchange plate assembly for vehicle battery "/>
    <n v="1"/>
  </r>
  <r>
    <s v="US8448696"/>
    <s v="US11605847B2"/>
    <d v="2023-03-14T00:00:00"/>
    <x v="32"/>
    <s v="Thermal exchange plate assembly for vehicle battery "/>
    <n v="1"/>
  </r>
  <r>
    <s v="US8963494"/>
    <s v="US11603010B2"/>
    <d v="2023-03-14T00:00:00"/>
    <x v="32"/>
    <s v="Predicting charging time for battery of electrified vehicle "/>
    <n v="1"/>
  </r>
  <r>
    <s v="US9197091"/>
    <s v="US11603010B2"/>
    <d v="2023-03-14T00:00:00"/>
    <x v="32"/>
    <s v="Predicting charging time for battery of electrified vehicle "/>
    <n v="1"/>
  </r>
  <r>
    <s v="US8963494"/>
    <s v="US11554678B2"/>
    <d v="2023-01-17T00:00:00"/>
    <x v="32"/>
    <s v="Vehicle direct current fast charging "/>
    <n v="1"/>
  </r>
  <r>
    <s v="US9197091"/>
    <s v="US11554678B2"/>
    <d v="2023-01-17T00:00:00"/>
    <x v="32"/>
    <s v="Vehicle direct current fast charging "/>
    <n v="1"/>
  </r>
  <r>
    <s v="US7789176"/>
    <s v="US11506306B2"/>
    <d v="2022-11-22T00:00:00"/>
    <x v="32"/>
    <s v="Thermal management system for electrified vehicle "/>
    <n v="1"/>
  </r>
  <r>
    <s v="US7841431"/>
    <s v="US11506306B2"/>
    <d v="2022-11-22T00:00:00"/>
    <x v="32"/>
    <s v="Thermal management system for electrified vehicle "/>
    <n v="1"/>
  </r>
  <r>
    <s v="US8063757"/>
    <s v="US11495065B2"/>
    <d v="2022-11-08T00:00:00"/>
    <x v="32"/>
    <s v="Vehicle status indicator assembly and indicating method "/>
    <n v="1"/>
  </r>
  <r>
    <s v="US8125324"/>
    <s v="US11495065B2"/>
    <d v="2022-11-08T00:00:00"/>
    <x v="32"/>
    <s v="Vehicle status indicator assembly and indicating method "/>
    <n v="1"/>
  </r>
  <r>
    <s v="US8643342"/>
    <s v="US11472309B2"/>
    <d v="2022-10-18T00:00:00"/>
    <x v="32"/>
    <s v="Systems and method of battery charging "/>
    <n v="1"/>
  </r>
  <r>
    <s v="CA2736341"/>
    <s v="US11456497B2"/>
    <d v="2022-09-27T00:00:00"/>
    <x v="32"/>
    <s v="Electrified vehicle thermal management systems with combinable battery pack and electric drive component cooling circuits "/>
    <n v="1"/>
  </r>
  <r>
    <s v="JP5325259"/>
    <s v="US11456497B2"/>
    <d v="2022-09-27T00:00:00"/>
    <x v="32"/>
    <s v="Electrified vehicle thermal management systems with combinable battery pack and electric drive component cooling circuits "/>
    <n v="1"/>
  </r>
  <r>
    <s v="US8336319"/>
    <s v="US11456497B2"/>
    <d v="2022-09-27T00:00:00"/>
    <x v="32"/>
    <s v="Electrified vehicle thermal management systems with combinable battery pack and electric drive component cooling circuits "/>
    <n v="1"/>
  </r>
  <r>
    <s v="US8402776"/>
    <s v="US11456497B2"/>
    <d v="2022-09-27T00:00:00"/>
    <x v="32"/>
    <s v="Electrified vehicle thermal management systems with combinable battery pack and electric drive component cooling circuits "/>
    <n v="1"/>
  </r>
  <r>
    <s v="US8448696"/>
    <s v="US11456497B2"/>
    <d v="2022-09-27T00:00:00"/>
    <x v="32"/>
    <s v="Electrified vehicle thermal management systems with combinable battery pack and electric drive component cooling circuits "/>
    <n v="1"/>
  </r>
  <r>
    <s v="US8402776"/>
    <s v="US11456495B2"/>
    <d v="2022-09-27T00:00:00"/>
    <x v="32"/>
    <s v="Systems and methods for controlling the temperature of a battery and of other electric components of a vehicle "/>
    <n v="1"/>
  </r>
  <r>
    <s v="US8696051"/>
    <s v="US11440391B2"/>
    <d v="2022-09-13T00:00:00"/>
    <x v="32"/>
    <s v="Battery assembly having a cross-member and method of managing loads utilizing a cross-member "/>
    <n v="1"/>
  </r>
  <r>
    <s v="US8702161"/>
    <s v="US11440391B2"/>
    <d v="2022-09-13T00:00:00"/>
    <x v="32"/>
    <s v="Battery assembly having a cross-member and method of managing loads utilizing a cross-member "/>
    <n v="1"/>
  </r>
  <r>
    <s v="US8449015"/>
    <s v="US11365578B2"/>
    <d v="2022-06-21T00:00:00"/>
    <x v="32"/>
    <s v="Powered hinge assembly for vehicle doors "/>
    <n v="1"/>
  </r>
  <r>
    <s v="US8511738"/>
    <s v="US11365578B2"/>
    <d v="2022-06-21T00:00:00"/>
    <x v="32"/>
    <s v="Powered hinge assembly for vehicle doors "/>
    <n v="1"/>
  </r>
  <r>
    <s v="US8389142"/>
    <s v="US11342617B2"/>
    <d v="2022-05-24T00:00:00"/>
    <x v="32"/>
    <s v="Urethane based adhesives for securing and sealing battery pack enclosure assemblies "/>
    <n v="1"/>
  </r>
  <r>
    <s v="US9030063"/>
    <s v="US11338665B1"/>
    <d v="2022-05-24T00:00:00"/>
    <x v="32"/>
    <s v="Electrified vehicle thermal management system and thermal management method "/>
    <n v="1"/>
  </r>
  <r>
    <s v="US7739005"/>
    <s v="US11305748B2"/>
    <d v="2022-04-19T00:00:00"/>
    <x v="32"/>
    <s v="System and method for activating a secondary axle "/>
    <n v="1"/>
  </r>
  <r>
    <s v="US7742852"/>
    <s v="US11305748B2"/>
    <d v="2022-04-19T00:00:00"/>
    <x v="32"/>
    <s v="System and method for activating a secondary axle "/>
    <n v="1"/>
  </r>
  <r>
    <s v="US7747363"/>
    <s v="US11305748B2"/>
    <d v="2022-04-19T00:00:00"/>
    <x v="32"/>
    <s v="System and method for activating a secondary axle "/>
    <n v="1"/>
  </r>
  <r>
    <s v="US8686288"/>
    <s v="US11267366B2"/>
    <d v="2022-03-08T00:00:00"/>
    <x v="32"/>
    <s v="Integrated traction inverter DC busbar "/>
    <n v="1"/>
  </r>
  <r>
    <s v="US9257825"/>
    <s v="US11267366B2"/>
    <d v="2022-03-08T00:00:00"/>
    <x v="32"/>
    <s v="Integrated traction inverter DC busbar "/>
    <n v="1"/>
  </r>
  <r>
    <s v="US8286743"/>
    <s v="US11264667B2"/>
    <d v="2022-03-01T00:00:00"/>
    <x v="32"/>
    <s v="Battery assembly including structural foamed materials "/>
    <n v="1"/>
  </r>
  <r>
    <s v="US8493032"/>
    <s v="US11239785B2"/>
    <d v="2022-02-01T00:00:00"/>
    <x v="32"/>
    <s v="Electric motor with integrated charger "/>
    <n v="1"/>
  </r>
  <r>
    <s v="US8638069"/>
    <s v="US11239785B2"/>
    <d v="2022-02-01T00:00:00"/>
    <x v="32"/>
    <s v="Electric motor with integrated charger "/>
    <n v="1"/>
  </r>
  <r>
    <s v="US8866444"/>
    <s v="US11173775B2"/>
    <d v="2021-11-16T00:00:00"/>
    <x v="32"/>
    <s v="Closed loop feedback control to mitigate lithium plating in electrified vehicle battery "/>
    <n v="1"/>
  </r>
  <r>
    <s v="US8901885"/>
    <s v="US11173775B2"/>
    <d v="2021-11-16T00:00:00"/>
    <x v="32"/>
    <s v="Closed loop feedback control to mitigate lithium plating in electrified vehicle battery "/>
    <n v="1"/>
  </r>
  <r>
    <s v="US8004243"/>
    <s v="US11135939B2"/>
    <d v="2021-10-05T00:00:00"/>
    <x v="32"/>
    <s v="System and method for hybrid-electric vehicle battery capacity estimation "/>
    <n v="1"/>
  </r>
  <r>
    <s v="CA2736341"/>
    <s v="US11111839B2"/>
    <d v="2021-09-07T00:00:00"/>
    <x v="32"/>
    <s v="Thermal isolation of cooling circuits with a common degas bottle filling port "/>
    <n v="1"/>
  </r>
  <r>
    <s v="JP5325259"/>
    <s v="US11111839B2"/>
    <d v="2021-09-07T00:00:00"/>
    <x v="32"/>
    <s v="Thermal isolation of cooling circuits with a common degas bottle filling port "/>
    <n v="1"/>
  </r>
  <r>
    <s v="US8336319"/>
    <s v="US11111839B2"/>
    <d v="2021-09-07T00:00:00"/>
    <x v="32"/>
    <s v="Thermal isolation of cooling circuits with a common degas bottle filling port "/>
    <n v="1"/>
  </r>
  <r>
    <s v="US8402776"/>
    <s v="US11111839B2"/>
    <d v="2021-09-07T00:00:00"/>
    <x v="32"/>
    <s v="Thermal isolation of cooling circuits with a common degas bottle filling port "/>
    <n v="1"/>
  </r>
  <r>
    <s v="US8448696"/>
    <s v="US11111839B2"/>
    <d v="2021-09-07T00:00:00"/>
    <x v="32"/>
    <s v="Thermal isolation of cooling circuits with a common degas bottle filling port "/>
    <n v="1"/>
  </r>
  <r>
    <s v="US8402776"/>
    <s v="US11098961B2"/>
    <d v="2021-08-24T00:00:00"/>
    <x v="32"/>
    <s v="Dual loop cooling system energy storage and reuse "/>
    <n v="1"/>
  </r>
  <r>
    <s v="US9080352"/>
    <s v="US11078691B2"/>
    <d v="2021-08-03T00:00:00"/>
    <x v="32"/>
    <s v="Deployable vehicle door handle "/>
    <n v="1"/>
  </r>
  <r>
    <s v="US9151089"/>
    <s v="US11078691B2"/>
    <d v="2021-08-03T00:00:00"/>
    <x v="32"/>
    <s v="Deployable vehicle door handle "/>
    <n v="1"/>
  </r>
  <r>
    <s v="JP5258871"/>
    <s v="US11077768B2"/>
    <d v="2021-08-03T00:00:00"/>
    <x v="32"/>
    <s v="Personalized range protection strategy for electrified vehicles "/>
    <n v="1"/>
  </r>
  <r>
    <s v="US7940028"/>
    <s v="US11077768B2"/>
    <d v="2021-08-03T00:00:00"/>
    <x v="32"/>
    <s v="Personalized range protection strategy for electrified vehicles "/>
    <n v="1"/>
  </r>
  <r>
    <s v="US8346419"/>
    <s v="US11077768B2"/>
    <d v="2021-08-03T00:00:00"/>
    <x v="32"/>
    <s v="Personalized range protection strategy for electrified vehicles "/>
    <n v="1"/>
  </r>
  <r>
    <s v="US8423215"/>
    <s v="US11077768B2"/>
    <d v="2021-08-03T00:00:00"/>
    <x v="32"/>
    <s v="Personalized range protection strategy for electrified vehicles "/>
    <n v="1"/>
  </r>
  <r>
    <s v="US8428806"/>
    <s v="US11077768B2"/>
    <d v="2021-08-03T00:00:00"/>
    <x v="32"/>
    <s v="Personalized range protection strategy for electrified vehicles "/>
    <n v="1"/>
  </r>
  <r>
    <s v="US8445126"/>
    <s v="US11077768B2"/>
    <d v="2021-08-03T00:00:00"/>
    <x v="32"/>
    <s v="Personalized range protection strategy for electrified vehicles "/>
    <n v="1"/>
  </r>
  <r>
    <s v="US8449997"/>
    <s v="US11077768B2"/>
    <d v="2021-08-03T00:00:00"/>
    <x v="32"/>
    <s v="Personalized range protection strategy for electrified vehicles "/>
    <n v="1"/>
  </r>
  <r>
    <s v="US8450974"/>
    <s v="US11077768B2"/>
    <d v="2021-08-03T00:00:00"/>
    <x v="32"/>
    <s v="Personalized range protection strategy for electrified vehicles "/>
    <n v="1"/>
  </r>
  <r>
    <s v="US8463480"/>
    <s v="US11077768B2"/>
    <d v="2021-08-03T00:00:00"/>
    <x v="32"/>
    <s v="Personalized range protection strategy for electrified vehicles "/>
    <n v="1"/>
  </r>
  <r>
    <s v="US8463481"/>
    <s v="US11077768B2"/>
    <d v="2021-08-03T00:00:00"/>
    <x v="32"/>
    <s v="Personalized range protection strategy for electrified vehicles "/>
    <n v="1"/>
  </r>
  <r>
    <s v="US8471521"/>
    <s v="US11077768B2"/>
    <d v="2021-08-03T00:00:00"/>
    <x v="32"/>
    <s v="Personalized range protection strategy for electrified vehicles "/>
    <n v="1"/>
  </r>
  <r>
    <s v="US8536825"/>
    <s v="US11077768B2"/>
    <d v="2021-08-03T00:00:00"/>
    <x v="32"/>
    <s v="Personalized range protection strategy for electrified vehicles "/>
    <n v="1"/>
  </r>
  <r>
    <s v="US8574732"/>
    <s v="US11077768B2"/>
    <d v="2021-08-03T00:00:00"/>
    <x v="32"/>
    <s v="Personalized range protection strategy for electrified vehicles "/>
    <n v="1"/>
  </r>
  <r>
    <s v="US8626369"/>
    <s v="US11077768B2"/>
    <d v="2021-08-03T00:00:00"/>
    <x v="32"/>
    <s v="Personalized range protection strategy for electrified vehicles "/>
    <n v="1"/>
  </r>
  <r>
    <s v="US8629657"/>
    <s v="US11077768B2"/>
    <d v="2021-08-03T00:00:00"/>
    <x v="32"/>
    <s v="Personalized range protection strategy for electrified vehicles "/>
    <n v="1"/>
  </r>
  <r>
    <s v="US8803470"/>
    <s v="US11077768B2"/>
    <d v="2021-08-03T00:00:00"/>
    <x v="32"/>
    <s v="Personalized range protection strategy for electrified vehicles "/>
    <n v="1"/>
  </r>
  <r>
    <s v="US8803471"/>
    <s v="US11077768B2"/>
    <d v="2021-08-03T00:00:00"/>
    <x v="32"/>
    <s v="Personalized range protection strategy for electrified vehicles "/>
    <n v="1"/>
  </r>
  <r>
    <s v="US9209631"/>
    <s v="US11077768B2"/>
    <d v="2021-08-03T00:00:00"/>
    <x v="32"/>
    <s v="Personalized range protection strategy for electrified vehicles "/>
    <n v="1"/>
  </r>
  <r>
    <s v="US7755329"/>
    <s v="US11043834B2"/>
    <d v="2021-06-22T00:00:00"/>
    <x v="32"/>
    <s v="Method and system of predicting recharging of battery of vehicle at charging station and correspondent pre-cooling of the battery using cold storage as the vehicle is being driven to the charging station "/>
    <n v="1"/>
  </r>
  <r>
    <s v="US7911184"/>
    <s v="US11043834B2"/>
    <d v="2021-06-22T00:00:00"/>
    <x v="32"/>
    <s v="Method and system of predicting recharging of battery of vehicle at charging station and correspondent pre-cooling of the battery using cold storage as the vehicle is being driven to the charging station "/>
    <n v="1"/>
  </r>
  <r>
    <s v="US7928699"/>
    <s v="US11043834B2"/>
    <d v="2021-06-22T00:00:00"/>
    <x v="32"/>
    <s v="Method and system of predicting recharging of battery of vehicle at charging station and correspondent pre-cooling of the battery using cold storage as the vehicle is being driven to the charging station "/>
    <n v="1"/>
  </r>
  <r>
    <s v="US8286743"/>
    <s v="US11040627B2"/>
    <d v="2021-06-22T00:00:00"/>
    <x v="32"/>
    <s v="Vehicle including fastener configured to increase ease of releasing connection between battery and frame "/>
    <n v="1"/>
  </r>
  <r>
    <s v="US8393427"/>
    <s v="US11040627B2"/>
    <d v="2021-06-22T00:00:00"/>
    <x v="32"/>
    <s v="Vehicle including fastener configured to increase ease of releasing connection between battery and frame "/>
    <n v="1"/>
  </r>
  <r>
    <s v="US8833499"/>
    <s v="US11040627B2"/>
    <d v="2021-06-22T00:00:00"/>
    <x v="32"/>
    <s v="Vehicle including fastener configured to increase ease of releasing connection between battery and frame "/>
    <n v="1"/>
  </r>
  <r>
    <s v="JP5372128"/>
    <s v="US11038236B2"/>
    <d v="2021-06-15T00:00:00"/>
    <x v="32"/>
    <s v="Electrified vehicle battery pack attachment and sealing strategies "/>
    <n v="1"/>
  </r>
  <r>
    <s v="US9045030"/>
    <s v="US11038236B2"/>
    <d v="2021-06-15T00:00:00"/>
    <x v="32"/>
    <s v="Electrified vehicle battery pack attachment and sealing strategies "/>
    <n v="1"/>
  </r>
  <r>
    <s v="EP2181481"/>
    <s v="US10994617B2"/>
    <d v="2021-05-04T00:00:00"/>
    <x v="32"/>
    <s v="Distributed battery thermal runaway detection "/>
    <n v="1"/>
  </r>
  <r>
    <s v="US7433794"/>
    <s v="US10994617B2"/>
    <d v="2021-05-04T00:00:00"/>
    <x v="32"/>
    <s v="Distributed battery thermal runaway detection "/>
    <n v="1"/>
  </r>
  <r>
    <s v="US9046580"/>
    <s v="US10994617B2"/>
    <d v="2021-05-04T00:00:00"/>
    <x v="32"/>
    <s v="Distributed battery thermal runaway detection "/>
    <n v="1"/>
  </r>
  <r>
    <s v="CA2736341"/>
    <s v="US10981699B2"/>
    <d v="2021-04-20T00:00:00"/>
    <x v="32"/>
    <s v="Coolant cap mix-up prevention system for motor vehicle "/>
    <n v="1"/>
  </r>
  <r>
    <s v="JP5325259"/>
    <s v="US10981699B2"/>
    <d v="2021-04-20T00:00:00"/>
    <x v="32"/>
    <s v="Coolant cap mix-up prevention system for motor vehicle "/>
    <n v="1"/>
  </r>
  <r>
    <s v="US8336319"/>
    <s v="US10981699B2"/>
    <d v="2021-04-20T00:00:00"/>
    <x v="32"/>
    <s v="Coolant cap mix-up prevention system for motor vehicle "/>
    <n v="1"/>
  </r>
  <r>
    <s v="US8402776"/>
    <s v="US10981699B2"/>
    <d v="2021-04-20T00:00:00"/>
    <x v="32"/>
    <s v="Coolant cap mix-up prevention system for motor vehicle "/>
    <n v="1"/>
  </r>
  <r>
    <s v="US8448696"/>
    <s v="US10981699B2"/>
    <d v="2021-04-20T00:00:00"/>
    <x v="32"/>
    <s v="Coolant cap mix-up prevention system for motor vehicle "/>
    <n v="1"/>
  </r>
  <r>
    <s v="EP2308713"/>
    <s v="US10967883B2"/>
    <d v="2021-04-06T00:00:00"/>
    <x v="32"/>
    <s v="Methods and systems for adjusting vehicle noise for human-in-the-loop cruise control "/>
    <n v="1"/>
  </r>
  <r>
    <s v="US8286743"/>
    <s v="US10953926B2"/>
    <d v="2021-03-23T00:00:00"/>
    <x v="32"/>
    <s v="Protective cage assemblies for electrified vehicle battery packs "/>
    <n v="1"/>
  </r>
  <r>
    <s v="US8393427"/>
    <s v="US10953926B2"/>
    <d v="2021-03-23T00:00:00"/>
    <x v="32"/>
    <s v="Protective cage assemblies for electrified vehicle battery packs "/>
    <n v="1"/>
  </r>
  <r>
    <s v="US8696051"/>
    <s v="US10953926B2"/>
    <d v="2021-03-23T00:00:00"/>
    <x v="32"/>
    <s v="Protective cage assemblies for electrified vehicle battery packs "/>
    <n v="1"/>
  </r>
  <r>
    <s v="US8702161"/>
    <s v="US10953926B2"/>
    <d v="2021-03-23T00:00:00"/>
    <x v="32"/>
    <s v="Protective cage assemblies for electrified vehicle battery packs "/>
    <n v="1"/>
  </r>
  <r>
    <s v="US8833499"/>
    <s v="US10953926B2"/>
    <d v="2021-03-23T00:00:00"/>
    <x v="32"/>
    <s v="Protective cage assemblies for electrified vehicle battery packs "/>
    <n v="1"/>
  </r>
  <r>
    <s v="US8935053"/>
    <s v="US10941593B2"/>
    <d v="2021-03-09T00:00:00"/>
    <x v="32"/>
    <s v="Front trunk latch exterior release system "/>
    <n v="1"/>
  </r>
  <r>
    <s v="US9080352"/>
    <s v="US10907386B2"/>
    <d v="2021-02-02T00:00:00"/>
    <x v="32"/>
    <s v="Side door pushbutton releases "/>
    <n v="1"/>
  </r>
  <r>
    <s v="US9151089"/>
    <s v="US10907386B2"/>
    <d v="2021-02-02T00:00:00"/>
    <x v="32"/>
    <s v="Side door pushbutton releases "/>
    <n v="1"/>
  </r>
  <r>
    <s v="US8963494"/>
    <s v="US10906426B2"/>
    <d v="2021-02-02T00:00:00"/>
    <x v="32"/>
    <s v="Variable charging strategy for plugin electric vehicles "/>
    <n v="1"/>
  </r>
  <r>
    <s v="US9197091"/>
    <s v="US10906426B2"/>
    <d v="2021-02-02T00:00:00"/>
    <x v="32"/>
    <s v="Variable charging strategy for plugin electric vehicles "/>
    <n v="1"/>
  </r>
  <r>
    <s v="US8627860"/>
    <s v="US10906393B2"/>
    <d v="2021-02-02T00:00:00"/>
    <x v="32"/>
    <s v="Methods and systems for an external flap of a vehicle "/>
    <n v="1"/>
  </r>
  <r>
    <s v="US8367239"/>
    <s v="US10886517B2"/>
    <d v="2021-01-05T00:00:00"/>
    <x v="32"/>
    <s v="Battery cell spacer "/>
    <n v="1"/>
  </r>
  <r>
    <s v="US8481191"/>
    <s v="US10886517B2"/>
    <d v="2021-01-05T00:00:00"/>
    <x v="32"/>
    <s v="Battery cell spacer "/>
    <n v="1"/>
  </r>
  <r>
    <s v="US7719232"/>
    <s v="US10882411B2"/>
    <d v="2021-01-05T00:00:00"/>
    <x v="32"/>
    <s v="Smart charging schedules for battery systems and associated methods for electrified vehicles "/>
    <n v="1"/>
  </r>
  <r>
    <s v="CA2736341"/>
    <s v="US10875381B2"/>
    <d v="2020-12-29T00:00:00"/>
    <x v="32"/>
    <s v="Thermal management system in a vehicle and method for operation of the system "/>
    <n v="1"/>
  </r>
  <r>
    <s v="JP5325259"/>
    <s v="US10875381B2"/>
    <d v="2020-12-29T00:00:00"/>
    <x v="32"/>
    <s v="Thermal management system in a vehicle and method for operation of the system "/>
    <n v="1"/>
  </r>
  <r>
    <s v="US8336319"/>
    <s v="US10875381B2"/>
    <d v="2020-12-29T00:00:00"/>
    <x v="32"/>
    <s v="Thermal management system in a vehicle and method for operation of the system "/>
    <n v="1"/>
  </r>
  <r>
    <s v="US8402776"/>
    <s v="US10875381B2"/>
    <d v="2020-12-29T00:00:00"/>
    <x v="32"/>
    <s v="Thermal management system in a vehicle and method for operation of the system "/>
    <n v="1"/>
  </r>
  <r>
    <s v="US8448696"/>
    <s v="US10875381B2"/>
    <d v="2020-12-29T00:00:00"/>
    <x v="32"/>
    <s v="Thermal management system in a vehicle and method for operation of the system "/>
    <n v="1"/>
  </r>
  <r>
    <s v="JP5372128"/>
    <s v="US10843545B2"/>
    <d v="2020-11-24T00:00:00"/>
    <x v="32"/>
    <s v="Connected battery pack assembly and connecting method "/>
    <n v="1"/>
  </r>
  <r>
    <s v="US8424960"/>
    <s v="US10843545B2"/>
    <d v="2020-11-24T00:00:00"/>
    <x v="32"/>
    <s v="Connected battery pack assembly and connecting method "/>
    <n v="1"/>
  </r>
  <r>
    <s v="US8567849"/>
    <s v="US10843545B2"/>
    <d v="2020-11-24T00:00:00"/>
    <x v="32"/>
    <s v="Connected battery pack assembly and connecting method "/>
    <n v="1"/>
  </r>
  <r>
    <s v="US8567856"/>
    <s v="US10843545B2"/>
    <d v="2020-11-24T00:00:00"/>
    <x v="32"/>
    <s v="Connected battery pack assembly and connecting method "/>
    <n v="1"/>
  </r>
  <r>
    <s v="US8960781"/>
    <s v="US10843545B2"/>
    <d v="2020-11-24T00:00:00"/>
    <x v="32"/>
    <s v="Connected battery pack assembly and connecting method "/>
    <n v="1"/>
  </r>
  <r>
    <s v="US9045030"/>
    <s v="US10843545B2"/>
    <d v="2020-11-24T00:00:00"/>
    <x v="32"/>
    <s v="Connected battery pack assembly and connecting method "/>
    <n v="1"/>
  </r>
  <r>
    <s v="US8866444"/>
    <s v="US10800284B2"/>
    <d v="2020-10-13T00:00:00"/>
    <x v="32"/>
    <s v="Charging strategies to mitigate lithium plating in electrified vehicle battery "/>
    <n v="1"/>
  </r>
  <r>
    <s v="US8901885"/>
    <s v="US10800284B2"/>
    <d v="2020-10-13T00:00:00"/>
    <x v="32"/>
    <s v="Charging strategies to mitigate lithium plating in electrified vehicle battery "/>
    <n v="1"/>
  </r>
  <r>
    <s v="JP5258871"/>
    <s v="US10793008B2"/>
    <d v="2020-10-06T00:00:00"/>
    <x v="32"/>
    <s v="System and method for indicating battery age "/>
    <n v="1"/>
  </r>
  <r>
    <s v="US8629657"/>
    <s v="US10793008B2"/>
    <d v="2020-10-06T00:00:00"/>
    <x v="32"/>
    <s v="System and method for indicating battery age "/>
    <n v="1"/>
  </r>
  <r>
    <s v="US8907629"/>
    <s v="US10780885B2"/>
    <d v="2020-09-22T00:00:00"/>
    <x v="32"/>
    <s v="Vehicle systems and methods for electrified vehicle battery thermal management based on anticipated power requirements "/>
    <n v="1"/>
  </r>
  <r>
    <s v="US8970173"/>
    <s v="US10780885B2"/>
    <d v="2020-09-22T00:00:00"/>
    <x v="32"/>
    <s v="Vehicle systems and methods for electrified vehicle battery thermal management based on anticipated power requirements "/>
    <n v="1"/>
  </r>
  <r>
    <s v="JP5372128"/>
    <s v="US10752072B2"/>
    <d v="2020-08-25T00:00:00"/>
    <x v="32"/>
    <s v="Electrified vehicle with vibration isolator within frame and corresponding method "/>
    <n v="1"/>
  </r>
  <r>
    <s v="US9045030"/>
    <s v="US10752072B2"/>
    <d v="2020-08-25T00:00:00"/>
    <x v="32"/>
    <s v="Electrified vehicle with vibration isolator within frame and corresponding method "/>
    <n v="1"/>
  </r>
  <r>
    <s v="US7741816"/>
    <s v="US10744885B2"/>
    <d v="2020-08-18T00:00:00"/>
    <x v="32"/>
    <s v="Battery pre-heating prior to fast charge "/>
    <n v="1"/>
  </r>
  <r>
    <s v="US7789176"/>
    <s v="US10730403B2"/>
    <d v="2020-08-04T00:00:00"/>
    <x v="32"/>
    <s v="System and method to utilize waste heat from power electronics to heat high voltage battery "/>
    <n v="1"/>
  </r>
  <r>
    <s v="US7841431"/>
    <s v="US10730403B2"/>
    <d v="2020-08-04T00:00:00"/>
    <x v="32"/>
    <s v="System and method to utilize waste heat from power electronics to heat high voltage battery "/>
    <n v="1"/>
  </r>
  <r>
    <s v="US8286743"/>
    <s v="US10720620B1"/>
    <d v="2020-07-21T00:00:00"/>
    <x v="32"/>
    <s v="High voltage battery pack mounting systems for providing load path management during impact loading events "/>
    <n v="1"/>
  </r>
  <r>
    <s v="US8393427"/>
    <s v="US10720620B1"/>
    <d v="2020-07-21T00:00:00"/>
    <x v="32"/>
    <s v="High voltage battery pack mounting systems for providing load path management during impact loading events "/>
    <n v="1"/>
  </r>
  <r>
    <s v="US8833499"/>
    <s v="US10720620B1"/>
    <d v="2020-07-21T00:00:00"/>
    <x v="32"/>
    <s v="High voltage battery pack mounting systems for providing load path management during impact loading events "/>
    <n v="1"/>
  </r>
  <r>
    <s v="US9030063"/>
    <s v="US10717401B2"/>
    <d v="2020-07-21T00:00:00"/>
    <x v="32"/>
    <s v="Terminal block assembly for electrified vehicles "/>
    <n v="1"/>
  </r>
  <r>
    <s v="US8049460"/>
    <s v="US10707771B1"/>
    <d v="2020-07-07T00:00:00"/>
    <x v="32"/>
    <s v="Integrated mechanical and thermal design for power storage of a traction inverter "/>
    <n v="1"/>
  </r>
  <r>
    <s v="US8450966"/>
    <s v="US10707771B1"/>
    <d v="2020-07-07T00:00:00"/>
    <x v="32"/>
    <s v="Integrated mechanical and thermal design for power storage of a traction inverter "/>
    <n v="1"/>
  </r>
  <r>
    <s v="EP2244318"/>
    <s v="US10707464B2"/>
    <d v="2020-07-07T00:00:00"/>
    <x v="32"/>
    <s v="Battery cell venting system for electrified vehicle batteries "/>
    <n v="1"/>
  </r>
  <r>
    <s v="US8277965"/>
    <s v="US10707464B2"/>
    <d v="2020-07-07T00:00:00"/>
    <x v="32"/>
    <s v="Battery cell venting system for electrified vehicle batteries "/>
    <n v="1"/>
  </r>
  <r>
    <s v="US8361642"/>
    <s v="US10707464B2"/>
    <d v="2020-07-07T00:00:00"/>
    <x v="32"/>
    <s v="Battery cell venting system for electrified vehicle batteries "/>
    <n v="1"/>
  </r>
  <r>
    <s v="US8367233"/>
    <s v="US10707464B2"/>
    <d v="2020-07-07T00:00:00"/>
    <x v="32"/>
    <s v="Battery cell venting system for electrified vehicle batteries "/>
    <n v="1"/>
  </r>
  <r>
    <s v="US9252400"/>
    <s v="US10707464B2"/>
    <d v="2020-07-07T00:00:00"/>
    <x v="32"/>
    <s v="Battery cell venting system for electrified vehicle batteries "/>
    <n v="1"/>
  </r>
  <r>
    <s v="US8054038"/>
    <s v="US10703219B2"/>
    <d v="2020-07-07T00:00:00"/>
    <x v="32"/>
    <s v="Vehicle battery charge setpoint control "/>
    <n v="1"/>
  </r>
  <r>
    <s v="US8539990"/>
    <s v="US10696537B2"/>
    <d v="2020-06-30T00:00:00"/>
    <x v="32"/>
    <s v="Fuel capless unit having variable spring stiffness "/>
    <n v="1"/>
  </r>
  <r>
    <s v="US8627860"/>
    <s v="US10696537B2"/>
    <d v="2020-06-30T00:00:00"/>
    <x v="32"/>
    <s v="Fuel capless unit having variable spring stiffness "/>
    <n v="1"/>
  </r>
  <r>
    <s v="US8696051"/>
    <s v="US10688854B2"/>
    <d v="2020-06-23T00:00:00"/>
    <x v="32"/>
    <s v="Electric vehicle with integrated battery and floor assembly "/>
    <n v="1"/>
  </r>
  <r>
    <s v="US8702161"/>
    <s v="US10688854B2"/>
    <d v="2020-06-23T00:00:00"/>
    <x v="32"/>
    <s v="Electric vehicle with integrated battery and floor assembly "/>
    <n v="1"/>
  </r>
  <r>
    <s v="US8960781"/>
    <s v="US10688854B2"/>
    <d v="2020-06-23T00:00:00"/>
    <x v="32"/>
    <s v="Electric vehicle with integrated battery and floor assembly "/>
    <n v="1"/>
  </r>
  <r>
    <s v="US7739005"/>
    <s v="US10677196B2"/>
    <d v="2020-06-09T00:00:00"/>
    <x v="32"/>
    <s v="Method for increasing vacuum production for a vehicle "/>
    <n v="1"/>
  </r>
  <r>
    <s v="US7742852"/>
    <s v="US10677196B2"/>
    <d v="2020-06-09T00:00:00"/>
    <x v="32"/>
    <s v="Method for increasing vacuum production for a vehicle "/>
    <n v="1"/>
  </r>
  <r>
    <s v="US7747363"/>
    <s v="US10677196B2"/>
    <d v="2020-06-09T00:00:00"/>
    <x v="32"/>
    <s v="Method for increasing vacuum production for a vehicle "/>
    <n v="1"/>
  </r>
  <r>
    <s v="US7890218"/>
    <s v="US10644367B2"/>
    <d v="2020-05-05T00:00:00"/>
    <x v="32"/>
    <s v="Electric vehicle battery cooling using excess cabin air conditioning capacity "/>
    <n v="1"/>
  </r>
  <r>
    <s v="US9080352"/>
    <s v="US10633910B2"/>
    <d v="2020-04-28T00:00:00"/>
    <x v="32"/>
    <s v="Vehicle door having variable speed power assist "/>
    <n v="1"/>
  </r>
  <r>
    <s v="US9151089"/>
    <s v="US10633910B2"/>
    <d v="2020-04-28T00:00:00"/>
    <x v="32"/>
    <s v="Vehicle door having variable speed power assist "/>
    <n v="1"/>
  </r>
  <r>
    <s v="US9151089"/>
    <s v="US10633895B1"/>
    <d v="2020-04-28T00:00:00"/>
    <x v="32"/>
    <s v="Deployable vehicle door handle having lighting "/>
    <n v="1"/>
  </r>
  <r>
    <s v="US8702161"/>
    <s v="US10632858B2"/>
    <d v="2020-04-28T00:00:00"/>
    <x v="32"/>
    <s v="Battery enclosure surrounded by internally reinforced cylindrical impact absorbing elements "/>
    <n v="1"/>
  </r>
  <r>
    <s v="EP2244318"/>
    <s v="US10622607B2"/>
    <d v="2020-04-14T00:00:00"/>
    <x v="32"/>
    <s v="Electrified vehicle battery packs designed with sacrificial components "/>
    <n v="1"/>
  </r>
  <r>
    <s v="US8277965"/>
    <s v="US10622607B2"/>
    <d v="2020-04-14T00:00:00"/>
    <x v="32"/>
    <s v="Electrified vehicle battery packs designed with sacrificial components "/>
    <n v="1"/>
  </r>
  <r>
    <s v="US8361642"/>
    <s v="US10622607B2"/>
    <d v="2020-04-14T00:00:00"/>
    <x v="32"/>
    <s v="Electrified vehicle battery packs designed with sacrificial components "/>
    <n v="1"/>
  </r>
  <r>
    <s v="US8367233"/>
    <s v="US10622607B2"/>
    <d v="2020-04-14T00:00:00"/>
    <x v="32"/>
    <s v="Electrified vehicle battery packs designed with sacrificial components "/>
    <n v="1"/>
  </r>
  <r>
    <s v="US8286743"/>
    <s v="US10618425B2"/>
    <d v="2020-04-14T00:00:00"/>
    <x v="32"/>
    <s v="High voltage battery pack mounting systems for electrified vehicles "/>
    <n v="1"/>
  </r>
  <r>
    <s v="US8393427"/>
    <s v="US10618425B2"/>
    <d v="2020-04-14T00:00:00"/>
    <x v="32"/>
    <s v="High voltage battery pack mounting systems for electrified vehicles "/>
    <n v="1"/>
  </r>
  <r>
    <s v="US8833499"/>
    <s v="US10618425B2"/>
    <d v="2020-04-14T00:00:00"/>
    <x v="32"/>
    <s v="High voltage battery pack mounting systems for electrified vehicles "/>
    <n v="1"/>
  </r>
  <r>
    <s v="US9080352"/>
    <s v="US10604970B2"/>
    <d v="2020-03-31T00:00:00"/>
    <x v="32"/>
    <s v="Method to detect end-of-life in latches "/>
    <n v="1"/>
  </r>
  <r>
    <s v="US9151089"/>
    <s v="US10604970B2"/>
    <d v="2020-03-31T00:00:00"/>
    <x v="32"/>
    <s v="Method to detect end-of-life in latches "/>
    <n v="1"/>
  </r>
  <r>
    <s v="US7789176"/>
    <s v="US10603978B2"/>
    <d v="2020-03-31T00:00:00"/>
    <x v="32"/>
    <s v="Vehicle auxiliary HVAC system using a coolant loop for cooling a component and vehicle interior "/>
    <n v="1"/>
  </r>
  <r>
    <s v="US7841431"/>
    <s v="US10603978B2"/>
    <d v="2020-03-31T00:00:00"/>
    <x v="32"/>
    <s v="Vehicle auxiliary HVAC system using a coolant loop for cooling a component and vehicle interior "/>
    <n v="1"/>
  </r>
  <r>
    <s v="US8493032"/>
    <s v="US10596916B2"/>
    <d v="2020-03-24T00:00:00"/>
    <x v="32"/>
    <s v="Electrified powertrain with integrated charger "/>
    <n v="1"/>
  </r>
  <r>
    <s v="US8638069"/>
    <s v="US10596916B2"/>
    <d v="2020-03-24T00:00:00"/>
    <x v="32"/>
    <s v="Electrified powertrain with integrated charger "/>
    <n v="1"/>
  </r>
  <r>
    <s v="JP5416664"/>
    <s v="US10589633B2"/>
    <d v="2020-03-17T00:00:00"/>
    <x v="32"/>
    <s v="Fast charging battery system "/>
    <n v="1"/>
  </r>
  <r>
    <s v="US8754614"/>
    <s v="US10589633B2"/>
    <d v="2020-03-17T00:00:00"/>
    <x v="32"/>
    <s v="Fast charging battery system "/>
    <n v="1"/>
  </r>
  <r>
    <s v="US8970182"/>
    <s v="US10589633B2"/>
    <d v="2020-03-17T00:00:00"/>
    <x v="32"/>
    <s v="Fast charging battery system "/>
    <n v="1"/>
  </r>
  <r>
    <s v="US8449015"/>
    <s v="US10570656B2"/>
    <d v="2020-02-25T00:00:00"/>
    <x v="32"/>
    <s v="Magnetic object detection for vehicle door assist system "/>
    <n v="1"/>
  </r>
  <r>
    <s v="US8511738"/>
    <s v="US10570656B2"/>
    <d v="2020-02-25T00:00:00"/>
    <x v="32"/>
    <s v="Magnetic object detection for vehicle door assist system "/>
    <n v="1"/>
  </r>
  <r>
    <s v="CA2736341"/>
    <s v="US10562407B2"/>
    <d v="2020-02-18T00:00:00"/>
    <x v="32"/>
    <s v="Refrigerant shut off valve simplification "/>
    <n v="1"/>
  </r>
  <r>
    <s v="JP5325259"/>
    <s v="US10562407B2"/>
    <d v="2020-02-18T00:00:00"/>
    <x v="32"/>
    <s v="Refrigerant shut off valve simplification "/>
    <n v="1"/>
  </r>
  <r>
    <s v="US8336319"/>
    <s v="US10562407B2"/>
    <d v="2020-02-18T00:00:00"/>
    <x v="32"/>
    <s v="Refrigerant shut off valve simplification "/>
    <n v="1"/>
  </r>
  <r>
    <s v="US8402776"/>
    <s v="US10562407B2"/>
    <d v="2020-02-18T00:00:00"/>
    <x v="32"/>
    <s v="Refrigerant shut off valve simplification "/>
    <n v="1"/>
  </r>
  <r>
    <s v="US8448696"/>
    <s v="US10562407B2"/>
    <d v="2020-02-18T00:00:00"/>
    <x v="32"/>
    <s v="Refrigerant shut off valve simplification "/>
    <n v="1"/>
  </r>
  <r>
    <s v="US8286743"/>
    <s v="US10549706B2"/>
    <d v="2020-02-04T00:00:00"/>
    <x v="32"/>
    <s v="Battery pack mounting assembly "/>
    <n v="1"/>
  </r>
  <r>
    <s v="US8393427"/>
    <s v="US10549706B2"/>
    <d v="2020-02-04T00:00:00"/>
    <x v="32"/>
    <s v="Battery pack mounting assembly "/>
    <n v="1"/>
  </r>
  <r>
    <s v="US8833499"/>
    <s v="US10549706B2"/>
    <d v="2020-02-04T00:00:00"/>
    <x v="32"/>
    <s v="Battery pack mounting assembly "/>
    <n v="1"/>
  </r>
  <r>
    <s v="CA2736341"/>
    <s v="US10543734B2"/>
    <d v="2020-01-28T00:00:00"/>
    <x v="32"/>
    <s v="Electrified vehicle cabin heating "/>
    <n v="1"/>
  </r>
  <r>
    <s v="JP5325259"/>
    <s v="US10543734B2"/>
    <d v="2020-01-28T00:00:00"/>
    <x v="32"/>
    <s v="Electrified vehicle cabin heating "/>
    <n v="1"/>
  </r>
  <r>
    <s v="US8336319"/>
    <s v="US10543734B2"/>
    <d v="2020-01-28T00:00:00"/>
    <x v="32"/>
    <s v="Electrified vehicle cabin heating "/>
    <n v="1"/>
  </r>
  <r>
    <s v="US8402776"/>
    <s v="US10543734B2"/>
    <d v="2020-01-28T00:00:00"/>
    <x v="32"/>
    <s v="Electrified vehicle cabin heating "/>
    <n v="1"/>
  </r>
  <r>
    <s v="US8448696"/>
    <s v="US10543734B2"/>
    <d v="2020-01-28T00:00:00"/>
    <x v="32"/>
    <s v="Electrified vehicle cabin heating "/>
    <n v="1"/>
  </r>
  <r>
    <s v="US8063757"/>
    <s v="US10513197B1"/>
    <d v="2019-12-24T00:00:00"/>
    <x v="32"/>
    <s v="Vehicle electrical port indicia "/>
    <n v="1"/>
  </r>
  <r>
    <s v="US8125324"/>
    <s v="US10513197B1"/>
    <d v="2019-12-24T00:00:00"/>
    <x v="32"/>
    <s v="Vehicle electrical port indicia "/>
    <n v="1"/>
  </r>
  <r>
    <s v="EP2226870"/>
    <s v="US10497997B2"/>
    <d v="2019-12-03T00:00:00"/>
    <x v="32"/>
    <s v="Assembly and method to maintain clearance to a thermal fin within a battery assembly "/>
    <n v="1"/>
  </r>
  <r>
    <s v="US8153290"/>
    <s v="US10497997B2"/>
    <d v="2019-12-03T00:00:00"/>
    <x v="32"/>
    <s v="Assembly and method to maintain clearance to a thermal fin within a battery assembly "/>
    <n v="1"/>
  </r>
  <r>
    <s v="US8968949"/>
    <s v="US10497997B2"/>
    <d v="2019-12-03T00:00:00"/>
    <x v="32"/>
    <s v="Assembly and method to maintain clearance to a thermal fin within a battery assembly "/>
    <n v="1"/>
  </r>
  <r>
    <s v="US8424960"/>
    <s v="US10494034B2"/>
    <d v="2019-12-03T00:00:00"/>
    <x v="32"/>
    <s v="Vehicle frame assembly "/>
    <n v="1"/>
  </r>
  <r>
    <s v="US8567849"/>
    <s v="US10494034B2"/>
    <d v="2019-12-03T00:00:00"/>
    <x v="32"/>
    <s v="Vehicle frame assembly "/>
    <n v="1"/>
  </r>
  <r>
    <s v="US8567856"/>
    <s v="US10494034B2"/>
    <d v="2019-12-03T00:00:00"/>
    <x v="32"/>
    <s v="Vehicle frame assembly "/>
    <n v="1"/>
  </r>
  <r>
    <s v="US8585131"/>
    <s v="US10494034B2"/>
    <d v="2019-12-03T00:00:00"/>
    <x v="32"/>
    <s v="Vehicle frame assembly "/>
    <n v="1"/>
  </r>
  <r>
    <s v="US7789176"/>
    <s v="US10486494B2"/>
    <d v="2019-11-26T00:00:00"/>
    <x v="32"/>
    <s v="Vehicle heating and cooling system and control method "/>
    <n v="1"/>
  </r>
  <r>
    <s v="US7841431"/>
    <s v="US10486494B2"/>
    <d v="2019-11-26T00:00:00"/>
    <x v="32"/>
    <s v="Vehicle heating and cooling system and control method "/>
    <n v="1"/>
  </r>
  <r>
    <s v="US8286743"/>
    <s v="US10476060B1"/>
    <d v="2019-11-12T00:00:00"/>
    <x v="32"/>
    <s v="Sealed structural pass through assemblies for electrified vehicle battery packs "/>
    <n v="1"/>
  </r>
  <r>
    <s v="US8393427"/>
    <s v="US10476060B1"/>
    <d v="2019-11-12T00:00:00"/>
    <x v="32"/>
    <s v="Sealed structural pass through assemblies for electrified vehicle battery packs "/>
    <n v="1"/>
  </r>
  <r>
    <s v="US8833499"/>
    <s v="US10476060B1"/>
    <d v="2019-11-12T00:00:00"/>
    <x v="32"/>
    <s v="Sealed structural pass through assemblies for electrified vehicle battery packs "/>
    <n v="1"/>
  </r>
  <r>
    <s v="US8286743"/>
    <s v="US10468645B2"/>
    <d v="2019-11-05T00:00:00"/>
    <x v="32"/>
    <s v="Vehicle frame mounted high voltage battery assembly "/>
    <n v="1"/>
  </r>
  <r>
    <s v="US8393427"/>
    <s v="US10468645B2"/>
    <d v="2019-11-05T00:00:00"/>
    <x v="32"/>
    <s v="Vehicle frame mounted high voltage battery assembly "/>
    <n v="1"/>
  </r>
  <r>
    <s v="US8833499"/>
    <s v="US10468645B2"/>
    <d v="2019-11-05T00:00:00"/>
    <x v="32"/>
    <s v="Vehicle frame mounted high voltage battery assembly "/>
    <n v="1"/>
  </r>
  <r>
    <s v="US8875828"/>
    <s v="US10468645B2"/>
    <d v="2019-11-05T00:00:00"/>
    <x v="32"/>
    <s v="Vehicle frame mounted high voltage battery assembly "/>
    <n v="1"/>
  </r>
  <r>
    <s v="US8286743"/>
    <s v="US10461383B2"/>
    <d v="2019-10-29T00:00:00"/>
    <x v="32"/>
    <s v="Battery enclosure having a composite structure with a coolant channel "/>
    <n v="1"/>
  </r>
  <r>
    <s v="US8393427"/>
    <s v="US10461383B2"/>
    <d v="2019-10-29T00:00:00"/>
    <x v="32"/>
    <s v="Battery enclosure having a composite structure with a coolant channel "/>
    <n v="1"/>
  </r>
  <r>
    <s v="US8833499"/>
    <s v="US10461383B2"/>
    <d v="2019-10-29T00:00:00"/>
    <x v="32"/>
    <s v="Battery enclosure having a composite structure with a coolant channel "/>
    <n v="1"/>
  </r>
  <r>
    <s v="US9080352"/>
    <s v="US10458171B2"/>
    <d v="2019-10-29T00:00:00"/>
    <x v="32"/>
    <s v="Anti-pinch logic for door opening actuator "/>
    <n v="1"/>
  </r>
  <r>
    <s v="US9151089"/>
    <s v="US10458171B2"/>
    <d v="2019-10-29T00:00:00"/>
    <x v="32"/>
    <s v="Anti-pinch logic for door opening actuator "/>
    <n v="1"/>
  </r>
  <r>
    <s v="US8153290"/>
    <s v="US10446887B2"/>
    <d v="2019-10-15T00:00:00"/>
    <x v="32"/>
    <s v="Battery thermal management system including thermal interface material with integrated heater element "/>
    <n v="1"/>
  </r>
  <r>
    <s v="US8541127"/>
    <s v="US10446887B2"/>
    <d v="2019-10-15T00:00:00"/>
    <x v="32"/>
    <s v="Battery thermal management system including thermal interface material with integrated heater element "/>
    <n v="1"/>
  </r>
  <r>
    <s v="US8696051"/>
    <s v="US10439183B2"/>
    <d v="2019-10-08T00:00:00"/>
    <x v="32"/>
    <s v="Impact absorbing elements attached to the outer surface of a battery enclosure "/>
    <n v="1"/>
  </r>
  <r>
    <s v="US8702161"/>
    <s v="US10439183B2"/>
    <d v="2019-10-08T00:00:00"/>
    <x v="32"/>
    <s v="Impact absorbing elements attached to the outer surface of a battery enclosure "/>
    <n v="1"/>
  </r>
  <r>
    <s v="US7698078"/>
    <s v="US10434898B2"/>
    <d v="2019-10-08T00:00:00"/>
    <x v="32"/>
    <s v="Electrified vehicle with expansion interface mechanism for interfacing with secondary electrical device "/>
    <n v="1"/>
  </r>
  <r>
    <s v="US8463481"/>
    <s v="US10421366B2"/>
    <d v="2019-09-24T00:00:00"/>
    <x v="32"/>
    <s v="Energy management of an electrified vehicle "/>
    <n v="1"/>
  </r>
  <r>
    <s v="US8720968"/>
    <s v="US10418746B2"/>
    <d v="2019-09-17T00:00:00"/>
    <x v="32"/>
    <s v="Charge port assembly and molding method "/>
    <n v="1"/>
  </r>
  <r>
    <s v="US8907629"/>
    <s v="US10414289B2"/>
    <d v="2019-09-17T00:00:00"/>
    <x v="32"/>
    <s v="Method to condition a battery on demand while off charge "/>
    <n v="1"/>
  </r>
  <r>
    <s v="US8970173"/>
    <s v="US10414289B2"/>
    <d v="2019-09-17T00:00:00"/>
    <x v="32"/>
    <s v="Method to condition a battery on demand while off charge "/>
    <n v="1"/>
  </r>
  <r>
    <s v="US8757709"/>
    <s v="US10399602B2"/>
    <d v="2019-09-03T00:00:00"/>
    <x v="32"/>
    <s v="Vehicle body including reinforcement on rocker panel "/>
    <n v="1"/>
  </r>
  <r>
    <s v="US8004243"/>
    <s v="US10399452B2"/>
    <d v="2019-09-03T00:00:00"/>
    <x v="32"/>
    <s v="Battery charge management system "/>
    <n v="1"/>
  </r>
  <r>
    <s v="US8449015"/>
    <s v="US10392849B2"/>
    <d v="2019-08-27T00:00:00"/>
    <x v="32"/>
    <s v="Assembly and method to slow down and gently close door "/>
    <n v="1"/>
  </r>
  <r>
    <s v="US8511738"/>
    <s v="US10392849B2"/>
    <d v="2019-08-27T00:00:00"/>
    <x v="32"/>
    <s v="Assembly and method to slow down and gently close door "/>
    <n v="1"/>
  </r>
  <r>
    <s v="US8063757"/>
    <s v="US10391877B2"/>
    <d v="2019-08-27T00:00:00"/>
    <x v="32"/>
    <s v="Systems and methods for facilitating courtesy charging station hand-offs between electrified vehicle users "/>
    <n v="1"/>
  </r>
  <r>
    <s v="US8125324"/>
    <s v="US10391877B2"/>
    <d v="2019-08-27T00:00:00"/>
    <x v="32"/>
    <s v="Systems and methods for facilitating courtesy charging station hand-offs between electrified vehicle users "/>
    <n v="1"/>
  </r>
  <r>
    <s v="US9080352"/>
    <s v="US10378254B1"/>
    <d v="2019-08-13T00:00:00"/>
    <x v="32"/>
    <s v="Vehicle door handle having proximity sensors for door control and keypad "/>
    <n v="1"/>
  </r>
  <r>
    <s v="US9151089"/>
    <s v="US10378254B1"/>
    <d v="2019-08-13T00:00:00"/>
    <x v="32"/>
    <s v="Vehicle door handle having proximity sensors for door control and keypad "/>
    <n v="1"/>
  </r>
  <r>
    <s v="US8367239"/>
    <s v="US10355259B2"/>
    <d v="2019-07-16T00:00:00"/>
    <x v="32"/>
    <s v="Battery pack array separator "/>
    <n v="1"/>
  </r>
  <r>
    <s v="US7940028"/>
    <s v="US10343674B2"/>
    <d v="2019-07-09T00:00:00"/>
    <x v="32"/>
    <s v="Vehicles with multiple high voltage batteries "/>
    <n v="1"/>
  </r>
  <r>
    <s v="US8423215"/>
    <s v="US10343674B2"/>
    <d v="2019-07-09T00:00:00"/>
    <x v="32"/>
    <s v="Vehicles with multiple high voltage batteries "/>
    <n v="1"/>
  </r>
  <r>
    <s v="US8445126"/>
    <s v="US10343674B2"/>
    <d v="2019-07-09T00:00:00"/>
    <x v="32"/>
    <s v="Vehicles with multiple high voltage batteries "/>
    <n v="1"/>
  </r>
  <r>
    <s v="US8449997"/>
    <s v="US10343674B2"/>
    <d v="2019-07-09T00:00:00"/>
    <x v="32"/>
    <s v="Vehicles with multiple high voltage batteries "/>
    <n v="1"/>
  </r>
  <r>
    <s v="US8450974"/>
    <s v="US10343674B2"/>
    <d v="2019-07-09T00:00:00"/>
    <x v="32"/>
    <s v="Vehicles with multiple high voltage batteries "/>
    <n v="1"/>
  </r>
  <r>
    <s v="US8471521"/>
    <s v="US10343674B2"/>
    <d v="2019-07-09T00:00:00"/>
    <x v="32"/>
    <s v="Vehicles with multiple high voltage batteries "/>
    <n v="1"/>
  </r>
  <r>
    <s v="US8574732"/>
    <s v="US10343674B2"/>
    <d v="2019-07-09T00:00:00"/>
    <x v="32"/>
    <s v="Vehicles with multiple high voltage batteries "/>
    <n v="1"/>
  </r>
  <r>
    <s v="US8626369"/>
    <s v="US10343674B2"/>
    <d v="2019-07-09T00:00:00"/>
    <x v="32"/>
    <s v="Vehicles with multiple high voltage batteries "/>
    <n v="1"/>
  </r>
  <r>
    <s v="US8803470"/>
    <s v="US10343674B2"/>
    <d v="2019-07-09T00:00:00"/>
    <x v="32"/>
    <s v="Vehicles with multiple high voltage batteries "/>
    <n v="1"/>
  </r>
  <r>
    <s v="US8803471"/>
    <s v="US10343674B2"/>
    <d v="2019-07-09T00:00:00"/>
    <x v="32"/>
    <s v="Vehicles with multiple high voltage batteries "/>
    <n v="1"/>
  </r>
  <r>
    <s v="US9209631"/>
    <s v="US10343674B2"/>
    <d v="2019-07-09T00:00:00"/>
    <x v="32"/>
    <s v="Vehicles with multiple high voltage batteries "/>
    <n v="1"/>
  </r>
  <r>
    <s v="US8659270"/>
    <s v="US10343538B2"/>
    <d v="2019-07-09T00:00:00"/>
    <x v="32"/>
    <s v="Controlling charge levels of vehicle batteries based on battery charge states and vehicle operating modes "/>
    <n v="1"/>
  </r>
  <r>
    <s v="US7789176"/>
    <s v="US10343487B2"/>
    <d v="2019-07-09T00:00:00"/>
    <x v="32"/>
    <s v="Vehicle heating and cooling system and control method "/>
    <n v="1"/>
  </r>
  <r>
    <s v="US7841431"/>
    <s v="US10343487B2"/>
    <d v="2019-07-09T00:00:00"/>
    <x v="32"/>
    <s v="Vehicle heating and cooling system and control method "/>
    <n v="1"/>
  </r>
  <r>
    <s v="US9080352"/>
    <s v="US10329823B2"/>
    <d v="2019-06-25T00:00:00"/>
    <x v="32"/>
    <s v="Anti-pinch control system for powered vehicle doors "/>
    <n v="1"/>
  </r>
  <r>
    <s v="US9151089"/>
    <s v="US10329823B2"/>
    <d v="2019-06-25T00:00:00"/>
    <x v="32"/>
    <s v="Anti-pinch control system for powered vehicle doors "/>
    <n v="1"/>
  </r>
  <r>
    <s v="US9080352"/>
    <s v="US10323442B2"/>
    <d v="2019-06-18T00:00:00"/>
    <x v="32"/>
    <s v="Electronic safe door unlatching operations "/>
    <n v="1"/>
  </r>
  <r>
    <s v="US9151089"/>
    <s v="US10323442B2"/>
    <d v="2019-06-18T00:00:00"/>
    <x v="32"/>
    <s v="Electronic safe door unlatching operations "/>
    <n v="1"/>
  </r>
  <r>
    <s v="US8004243"/>
    <s v="US10322634B2"/>
    <d v="2019-06-18T00:00:00"/>
    <x v="32"/>
    <s v="Estimating battery capacity in an electric vehicle "/>
    <n v="1"/>
  </r>
  <r>
    <s v="US8063757"/>
    <s v="US10308131B1"/>
    <d v="2019-06-04T00:00:00"/>
    <x v="32"/>
    <s v="Courtesy hand-off visual indicators for public electrified vehicle charging "/>
    <n v="1"/>
  </r>
  <r>
    <s v="US8125324"/>
    <s v="US10308131B1"/>
    <d v="2019-06-04T00:00:00"/>
    <x v="32"/>
    <s v="Courtesy hand-off visual indicators for public electrified vehicle charging "/>
    <n v="1"/>
  </r>
  <r>
    <s v="US8449015"/>
    <s v="US10301863B2"/>
    <d v="2019-05-28T00:00:00"/>
    <x v="32"/>
    <s v="Mounting and aligning a vehicle side door motor within the current bill of process "/>
    <n v="1"/>
  </r>
  <r>
    <s v="US8511738"/>
    <s v="US10301863B2"/>
    <d v="2019-05-28T00:00:00"/>
    <x v="32"/>
    <s v="Mounting and aligning a vehicle side door motor within the current bill of process "/>
    <n v="1"/>
  </r>
  <r>
    <s v="JP5258871"/>
    <s v="US10300806B2"/>
    <d v="2019-05-28T00:00:00"/>
    <x v="32"/>
    <s v="Vehicle and method for controlling a battery in a vehicle "/>
    <n v="1"/>
  </r>
  <r>
    <s v="US8629657"/>
    <s v="US10300806B2"/>
    <d v="2019-05-28T00:00:00"/>
    <x v="32"/>
    <s v="Vehicle and method for controlling a battery in a vehicle "/>
    <n v="1"/>
  </r>
  <r>
    <s v="US8960781"/>
    <s v="US10293860B1"/>
    <d v="2019-05-21T00:00:00"/>
    <x v="32"/>
    <s v="Rocker with internal crush pods "/>
    <n v="1"/>
  </r>
  <r>
    <s v="US8402776"/>
    <s v="US10293706B2"/>
    <d v="2019-05-21T00:00:00"/>
    <x v="32"/>
    <s v="Battery coolant circuit control "/>
    <n v="1"/>
  </r>
  <r>
    <s v="EP2239811"/>
    <s v="US10286774B2"/>
    <d v="2019-05-14T00:00:00"/>
    <x v="32"/>
    <s v="Multiple zoned radiator "/>
    <n v="1"/>
  </r>
  <r>
    <s v="JP4915969"/>
    <s v="US10286774B2"/>
    <d v="2019-05-14T00:00:00"/>
    <x v="32"/>
    <s v="Multiple zoned radiator "/>
    <n v="1"/>
  </r>
  <r>
    <s v="US8082743"/>
    <s v="US10286774B2"/>
    <d v="2019-05-14T00:00:00"/>
    <x v="32"/>
    <s v="Multiple zoned radiator "/>
    <n v="1"/>
  </r>
  <r>
    <s v="US8336319"/>
    <s v="US10286774B2"/>
    <d v="2019-05-14T00:00:00"/>
    <x v="32"/>
    <s v="Multiple zoned radiator "/>
    <n v="1"/>
  </r>
  <r>
    <s v="US8402776"/>
    <s v="US10286774B2"/>
    <d v="2019-05-14T00:00:00"/>
    <x v="32"/>
    <s v="Multiple zoned radiator "/>
    <n v="1"/>
  </r>
  <r>
    <s v="US8448696"/>
    <s v="US10286774B2"/>
    <d v="2019-05-14T00:00:00"/>
    <x v="32"/>
    <s v="Multiple zoned radiator "/>
    <n v="1"/>
  </r>
  <r>
    <s v="US8555659"/>
    <s v="US10286774B2"/>
    <d v="2019-05-14T00:00:00"/>
    <x v="32"/>
    <s v="Multiple zoned radiator "/>
    <n v="1"/>
  </r>
  <r>
    <s v="US7719232"/>
    <s v="US10281296B2"/>
    <d v="2019-05-07T00:00:00"/>
    <x v="32"/>
    <s v="Method and apparatus for electric vehicle trip and recharge planning "/>
    <n v="1"/>
  </r>
  <r>
    <s v="US9080352"/>
    <s v="US10273725B2"/>
    <d v="2019-04-30T00:00:00"/>
    <x v="32"/>
    <s v="Customer coaching method for location of E-latch backup handles "/>
    <n v="1"/>
  </r>
  <r>
    <s v="US9151089"/>
    <s v="US10273725B2"/>
    <d v="2019-04-30T00:00:00"/>
    <x v="32"/>
    <s v="Customer coaching method for location of E-latch backup handles "/>
    <n v="1"/>
  </r>
  <r>
    <s v="US8049460"/>
    <s v="US10232732B2"/>
    <d v="2019-03-19T00:00:00"/>
    <x v="32"/>
    <s v="System and method for battery control using RMS current "/>
    <n v="1"/>
  </r>
  <r>
    <s v="US8450966"/>
    <s v="US10232732B2"/>
    <d v="2019-03-19T00:00:00"/>
    <x v="32"/>
    <s v="System and method for battery control using RMS current "/>
    <n v="1"/>
  </r>
  <r>
    <s v="US8493032"/>
    <s v="US10230254B1"/>
    <d v="2019-03-12T00:00:00"/>
    <x v="32"/>
    <s v="Vehicle integrated charger and power converter "/>
    <n v="1"/>
  </r>
  <r>
    <s v="US8638069"/>
    <s v="US10230254B1"/>
    <d v="2019-03-12T00:00:00"/>
    <x v="32"/>
    <s v="Vehicle integrated charger and power converter "/>
    <n v="1"/>
  </r>
  <r>
    <s v="US9080352"/>
    <s v="US10227810B2"/>
    <d v="2019-03-12T00:00:00"/>
    <x v="32"/>
    <s v="Priority driven power side door open/close operations "/>
    <n v="1"/>
  </r>
  <r>
    <s v="US9151089"/>
    <s v="US10227810B2"/>
    <d v="2019-03-12T00:00:00"/>
    <x v="32"/>
    <s v="Priority driven power side door open/close operations "/>
    <n v="1"/>
  </r>
  <r>
    <s v="CA2736341"/>
    <s v="US10222134B2"/>
    <d v="2019-03-05T00:00:00"/>
    <x v="32"/>
    <s v="Dual loop cooling system energy storage and reuse "/>
    <n v="1"/>
  </r>
  <r>
    <s v="JP5325259"/>
    <s v="US10222134B2"/>
    <d v="2019-03-05T00:00:00"/>
    <x v="32"/>
    <s v="Dual loop cooling system energy storage and reuse "/>
    <n v="1"/>
  </r>
  <r>
    <s v="US8336319"/>
    <s v="US10222134B2"/>
    <d v="2019-03-05T00:00:00"/>
    <x v="32"/>
    <s v="Dual loop cooling system energy storage and reuse "/>
    <n v="1"/>
  </r>
  <r>
    <s v="US8402776"/>
    <s v="US10222134B2"/>
    <d v="2019-03-05T00:00:00"/>
    <x v="32"/>
    <s v="Dual loop cooling system energy storage and reuse "/>
    <n v="1"/>
  </r>
  <r>
    <s v="US8448696"/>
    <s v="US10222134B2"/>
    <d v="2019-03-05T00:00:00"/>
    <x v="32"/>
    <s v="Dual loop cooling system energy storage and reuse "/>
    <n v="1"/>
  </r>
  <r>
    <s v="US9030063"/>
    <s v="US10222134B2"/>
    <d v="2019-03-05T00:00:00"/>
    <x v="32"/>
    <s v="Dual loop cooling system energy storage and reuse "/>
    <n v="1"/>
  </r>
  <r>
    <s v="CA2736341"/>
    <s v="US10220722B2"/>
    <d v="2019-03-05T00:00:00"/>
    <x v="32"/>
    <s v="Operation of combined cooling circuit for power electronics and battery "/>
    <n v="1"/>
  </r>
  <r>
    <s v="JP5325259"/>
    <s v="US10220722B2"/>
    <d v="2019-03-05T00:00:00"/>
    <x v="32"/>
    <s v="Operation of combined cooling circuit for power electronics and battery "/>
    <n v="1"/>
  </r>
  <r>
    <s v="US8336319"/>
    <s v="US10220722B2"/>
    <d v="2019-03-05T00:00:00"/>
    <x v="32"/>
    <s v="Operation of combined cooling circuit for power electronics and battery "/>
    <n v="1"/>
  </r>
  <r>
    <s v="US8402776"/>
    <s v="US10220722B2"/>
    <d v="2019-03-05T00:00:00"/>
    <x v="32"/>
    <s v="Operation of combined cooling circuit for power electronics and battery "/>
    <n v="1"/>
  </r>
  <r>
    <s v="US8448696"/>
    <s v="US10220722B2"/>
    <d v="2019-03-05T00:00:00"/>
    <x v="32"/>
    <s v="Operation of combined cooling circuit for power electronics and battery "/>
    <n v="1"/>
  </r>
  <r>
    <s v="EP2239811"/>
    <s v="US10211493B2"/>
    <d v="2019-02-19T00:00:00"/>
    <x v="32"/>
    <s v="Thermal management system for an electrified vehicle "/>
    <n v="1"/>
  </r>
  <r>
    <s v="JP4915969"/>
    <s v="US10211493B2"/>
    <d v="2019-02-19T00:00:00"/>
    <x v="32"/>
    <s v="Thermal management system for an electrified vehicle "/>
    <n v="1"/>
  </r>
  <r>
    <s v="US8082743"/>
    <s v="US10211493B2"/>
    <d v="2019-02-19T00:00:00"/>
    <x v="32"/>
    <s v="Thermal management system for an electrified vehicle "/>
    <n v="1"/>
  </r>
  <r>
    <s v="US8402776"/>
    <s v="US10211493B2"/>
    <d v="2019-02-19T00:00:00"/>
    <x v="32"/>
    <s v="Thermal management system for an electrified vehicle "/>
    <n v="1"/>
  </r>
  <r>
    <s v="US8448696"/>
    <s v="US10211493B2"/>
    <d v="2019-02-19T00:00:00"/>
    <x v="32"/>
    <s v="Thermal management system for an electrified vehicle "/>
    <n v="1"/>
  </r>
  <r>
    <s v="US8555659"/>
    <s v="US10211493B2"/>
    <d v="2019-02-19T00:00:00"/>
    <x v="32"/>
    <s v="Thermal management system for an electrified vehicle "/>
    <n v="1"/>
  </r>
  <r>
    <s v="US8153290"/>
    <s v="US10199699B2"/>
    <d v="2019-02-05T00:00:00"/>
    <x v="32"/>
    <s v="Low profile battery assembly for electrified vehicles "/>
    <n v="1"/>
  </r>
  <r>
    <s v="US8449015"/>
    <s v="US10183640B2"/>
    <d v="2019-01-22T00:00:00"/>
    <x v="32"/>
    <s v="Systems and methods for door collision avoidance "/>
    <n v="1"/>
  </r>
  <r>
    <s v="US8511738"/>
    <s v="US10183640B2"/>
    <d v="2019-01-22T00:00:00"/>
    <x v="32"/>
    <s v="Systems and methods for door collision avoidance "/>
    <n v="1"/>
  </r>
  <r>
    <s v="US7789176"/>
    <s v="US10183549B2"/>
    <d v="2019-01-22T00:00:00"/>
    <x v="32"/>
    <s v="Modulating vehicle heating and cooling system and control method "/>
    <n v="1"/>
  </r>
  <r>
    <s v="US7841431"/>
    <s v="US10183549B2"/>
    <d v="2019-01-22T00:00:00"/>
    <x v="32"/>
    <s v="Modulating vehicle heating and cooling system and control method "/>
    <n v="1"/>
  </r>
  <r>
    <s v="EP2244318"/>
    <s v="US10164303B2"/>
    <d v="2018-12-25T00:00:00"/>
    <x v="32"/>
    <s v="Traction battery thermal management systems and methods "/>
    <n v="1"/>
  </r>
  <r>
    <s v="US8277965"/>
    <s v="US10164303B2"/>
    <d v="2018-12-25T00:00:00"/>
    <x v="32"/>
    <s v="Traction battery thermal management systems and methods "/>
    <n v="1"/>
  </r>
  <r>
    <s v="US8361642"/>
    <s v="US10164303B2"/>
    <d v="2018-12-25T00:00:00"/>
    <x v="32"/>
    <s v="Traction battery thermal management systems and methods "/>
    <n v="1"/>
  </r>
  <r>
    <s v="US8367233"/>
    <s v="US10164303B2"/>
    <d v="2018-12-25T00:00:00"/>
    <x v="32"/>
    <s v="Traction battery thermal management systems and methods "/>
    <n v="1"/>
  </r>
  <r>
    <s v="US8449015"/>
    <s v="US10161175B2"/>
    <d v="2018-12-25T00:00:00"/>
    <x v="32"/>
    <s v="Moving object detection for power door system "/>
    <n v="1"/>
  </r>
  <r>
    <s v="US8511738"/>
    <s v="US10161175B2"/>
    <d v="2018-12-25T00:00:00"/>
    <x v="32"/>
    <s v="Moving object detection for power door system "/>
    <n v="1"/>
  </r>
  <r>
    <s v="US8696051"/>
    <s v="US10155542B2"/>
    <d v="2018-12-18T00:00:00"/>
    <x v="32"/>
    <s v="Stepped honeycomb rocker insert "/>
    <n v="1"/>
  </r>
  <r>
    <s v="US8702161"/>
    <s v="US10155542B2"/>
    <d v="2018-12-18T00:00:00"/>
    <x v="32"/>
    <s v="Stepped honeycomb rocker insert "/>
    <n v="1"/>
  </r>
  <r>
    <s v="US8449015"/>
    <s v="US10151132B2"/>
    <d v="2018-12-11T00:00:00"/>
    <x v="32"/>
    <s v="Power Management for vehicle door system "/>
    <n v="1"/>
  </r>
  <r>
    <s v="US8511738"/>
    <s v="US10151132B2"/>
    <d v="2018-12-11T00:00:00"/>
    <x v="32"/>
    <s v="Power Management for vehicle door system "/>
    <n v="1"/>
  </r>
  <r>
    <s v="US8367239"/>
    <s v="US10147986B2"/>
    <d v="2018-12-04T00:00:00"/>
    <x v="32"/>
    <s v="Traction battery assembly "/>
    <n v="1"/>
  </r>
  <r>
    <s v="US8481191"/>
    <s v="US10147986B2"/>
    <d v="2018-12-04T00:00:00"/>
    <x v="32"/>
    <s v="Traction battery assembly "/>
    <n v="1"/>
  </r>
  <r>
    <s v="US8449015"/>
    <s v="US10145165B2"/>
    <d v="2018-12-04T00:00:00"/>
    <x v="32"/>
    <s v="Programmable door power assist "/>
    <n v="1"/>
  </r>
  <r>
    <s v="US8511738"/>
    <s v="US10145165B2"/>
    <d v="2018-12-04T00:00:00"/>
    <x v="32"/>
    <s v="Programmable door power assist "/>
    <n v="1"/>
  </r>
  <r>
    <s v="US8866444"/>
    <s v="US10137792B2"/>
    <d v="2018-11-27T00:00:00"/>
    <x v="32"/>
    <s v="Vehicle control based on lithium plating detection in electrified vehicle battery "/>
    <n v="1"/>
  </r>
  <r>
    <s v="US8901885"/>
    <s v="US10137792B2"/>
    <d v="2018-11-27T00:00:00"/>
    <x v="32"/>
    <s v="Vehicle control based on lithium plating detection in electrified vehicle battery "/>
    <n v="1"/>
  </r>
  <r>
    <s v="US8004243"/>
    <s v="US10124696B2"/>
    <d v="2018-11-13T00:00:00"/>
    <x v="32"/>
    <s v="Estimation and compensation of battery measurement and asynchronization biases "/>
    <n v="1"/>
  </r>
  <r>
    <s v="US9080352"/>
    <s v="US10119308B2"/>
    <d v="2018-11-06T00:00:00"/>
    <x v="32"/>
    <s v="Powered latch system for vehicle doors and control system therefor "/>
    <n v="1"/>
  </r>
  <r>
    <s v="US9151089"/>
    <s v="US10119308B2"/>
    <d v="2018-11-06T00:00:00"/>
    <x v="32"/>
    <s v="Powered latch system for vehicle doors and control system therefor "/>
    <n v="1"/>
  </r>
  <r>
    <s v="EP2305508"/>
    <s v="US10112556B2"/>
    <d v="2018-10-30T00:00:00"/>
    <x v="32"/>
    <s v="Proximity switch having wrong touch adaptive learning and method "/>
    <n v="1"/>
  </r>
  <r>
    <s v="US8078359"/>
    <s v="US10112556B2"/>
    <d v="2018-10-30T00:00:00"/>
    <x v="32"/>
    <s v="Proximity switch having wrong touch adaptive learning and method "/>
    <n v="1"/>
  </r>
  <r>
    <s v="US8892299"/>
    <s v="US10112556B2"/>
    <d v="2018-10-30T00:00:00"/>
    <x v="32"/>
    <s v="Proximity switch having wrong touch adaptive learning and method "/>
    <n v="1"/>
  </r>
  <r>
    <s v="US8541127"/>
    <s v="US10109901B2"/>
    <d v="2018-10-23T00:00:00"/>
    <x v="32"/>
    <s v="Battery thermal interface material installation assembly and method "/>
    <n v="1"/>
  </r>
  <r>
    <s v="EP2226870"/>
    <s v="US10109829B2"/>
    <d v="2018-10-23T00:00:00"/>
    <x v="32"/>
    <s v="Support assembly for traction battery "/>
    <n v="1"/>
  </r>
  <r>
    <s v="US8153290"/>
    <s v="US10109829B2"/>
    <d v="2018-10-23T00:00:00"/>
    <x v="32"/>
    <s v="Support assembly for traction battery "/>
    <n v="1"/>
  </r>
  <r>
    <s v="US8968949"/>
    <s v="US10109829B2"/>
    <d v="2018-10-23T00:00:00"/>
    <x v="32"/>
    <s v="Support assembly for traction battery "/>
    <n v="1"/>
  </r>
  <r>
    <s v="US9080352"/>
    <s v="US10087671B2"/>
    <d v="2018-10-02T00:00:00"/>
    <x v="32"/>
    <s v="Powered driven door presenter for vehicle doors "/>
    <n v="1"/>
  </r>
  <r>
    <s v="US9151089"/>
    <s v="US10087671B2"/>
    <d v="2018-10-02T00:00:00"/>
    <x v="32"/>
    <s v="Powered driven door presenter for vehicle doors "/>
    <n v="1"/>
  </r>
  <r>
    <s v="US7940028"/>
    <s v="US10076970B2"/>
    <d v="2018-09-18T00:00:00"/>
    <x v="32"/>
    <s v="Method and system for an energy storage system "/>
    <n v="1"/>
  </r>
  <r>
    <s v="US8423215"/>
    <s v="US10076970B2"/>
    <d v="2018-09-18T00:00:00"/>
    <x v="32"/>
    <s v="Method and system for an energy storage system "/>
    <n v="1"/>
  </r>
  <r>
    <s v="US8445126"/>
    <s v="US10076970B2"/>
    <d v="2018-09-18T00:00:00"/>
    <x v="32"/>
    <s v="Method and system for an energy storage system "/>
    <n v="1"/>
  </r>
  <r>
    <s v="US8449997"/>
    <s v="US10076970B2"/>
    <d v="2018-09-18T00:00:00"/>
    <x v="32"/>
    <s v="Method and system for an energy storage system "/>
    <n v="1"/>
  </r>
  <r>
    <s v="US8450974"/>
    <s v="US10076970B2"/>
    <d v="2018-09-18T00:00:00"/>
    <x v="32"/>
    <s v="Method and system for an energy storage system "/>
    <n v="1"/>
  </r>
  <r>
    <s v="US8471521"/>
    <s v="US10076970B2"/>
    <d v="2018-09-18T00:00:00"/>
    <x v="32"/>
    <s v="Method and system for an energy storage system "/>
    <n v="1"/>
  </r>
  <r>
    <s v="US8574732"/>
    <s v="US10076970B2"/>
    <d v="2018-09-18T00:00:00"/>
    <x v="32"/>
    <s v="Method and system for an energy storage system "/>
    <n v="1"/>
  </r>
  <r>
    <s v="US8626369"/>
    <s v="US10076970B2"/>
    <d v="2018-09-18T00:00:00"/>
    <x v="32"/>
    <s v="Method and system for an energy storage system "/>
    <n v="1"/>
  </r>
  <r>
    <s v="US8803470"/>
    <s v="US10076970B2"/>
    <d v="2018-09-18T00:00:00"/>
    <x v="32"/>
    <s v="Method and system for an energy storage system "/>
    <n v="1"/>
  </r>
  <r>
    <s v="US8803471"/>
    <s v="US10076970B2"/>
    <d v="2018-09-18T00:00:00"/>
    <x v="32"/>
    <s v="Method and system for an energy storage system "/>
    <n v="1"/>
  </r>
  <r>
    <s v="US9209631"/>
    <s v="US10076970B2"/>
    <d v="2018-09-18T00:00:00"/>
    <x v="32"/>
    <s v="Method and system for an energy storage system "/>
    <n v="1"/>
  </r>
  <r>
    <s v="US8449015"/>
    <s v="US10060170B2"/>
    <d v="2018-08-28T00:00:00"/>
    <x v="32"/>
    <s v="Vehicle with active door zone "/>
    <n v="1"/>
  </r>
  <r>
    <s v="US8511738"/>
    <s v="US10060170B2"/>
    <d v="2018-08-28T00:00:00"/>
    <x v="32"/>
    <s v="Vehicle with active door zone "/>
    <n v="1"/>
  </r>
  <r>
    <s v="US8935053"/>
    <s v="US10060164B2"/>
    <d v="2018-08-28T00:00:00"/>
    <x v="32"/>
    <s v="Wireless-based system and method for opening a hood of a motor vehicle "/>
    <n v="1"/>
  </r>
  <r>
    <s v="US8702161"/>
    <s v="US10059382B2"/>
    <d v="2018-08-28T00:00:00"/>
    <x v="32"/>
    <s v="Method and apparatus for attaching a crushable carbon fiber reinforced polymer structure to the outer surface of a battery enclosure "/>
    <n v="1"/>
  </r>
  <r>
    <s v="US7789176"/>
    <s v="US10046617B2"/>
    <d v="2018-08-14T00:00:00"/>
    <x v="32"/>
    <s v="Electric vehicle multi-loop thermal management system "/>
    <n v="1"/>
  </r>
  <r>
    <s v="US7841431"/>
    <s v="US10046617B2"/>
    <d v="2018-08-14T00:00:00"/>
    <x v="32"/>
    <s v="Electric vehicle multi-loop thermal management system "/>
    <n v="1"/>
  </r>
  <r>
    <s v="US8049460"/>
    <s v="US10046617B2"/>
    <d v="2018-08-14T00:00:00"/>
    <x v="32"/>
    <s v="Electric vehicle multi-loop thermal management system "/>
    <n v="1"/>
  </r>
  <r>
    <s v="US8450966"/>
    <s v="US10046617B2"/>
    <d v="2018-08-14T00:00:00"/>
    <x v="32"/>
    <s v="Electric vehicle multi-loop thermal management system "/>
    <n v="1"/>
  </r>
  <r>
    <s v="EP2305508"/>
    <s v="US10038443B2"/>
    <d v="2018-07-31T00:00:00"/>
    <x v="32"/>
    <s v="Directional proximity switch assembly "/>
    <n v="1"/>
  </r>
  <r>
    <s v="US8078359"/>
    <s v="US10038443B2"/>
    <d v="2018-07-31T00:00:00"/>
    <x v="32"/>
    <s v="Directional proximity switch assembly "/>
    <n v="1"/>
  </r>
  <r>
    <s v="US8892299"/>
    <s v="US10038443B2"/>
    <d v="2018-07-31T00:00:00"/>
    <x v="32"/>
    <s v="Directional proximity switch assembly "/>
    <n v="1"/>
  </r>
  <r>
    <s v="US8095278"/>
    <s v="US10035435B2"/>
    <d v="2018-07-31T00:00:00"/>
    <x v="32"/>
    <s v="Reclining rear seat system for a motor vehicle "/>
    <n v="1"/>
  </r>
  <r>
    <s v="CA2736341"/>
    <s v="US10035404B2"/>
    <d v="2018-07-31T00:00:00"/>
    <x v="32"/>
    <s v="Thermostatically-controlled multi-mode coolant loops "/>
    <n v="1"/>
  </r>
  <r>
    <s v="JP5325259"/>
    <s v="US10035404B2"/>
    <d v="2018-07-31T00:00:00"/>
    <x v="32"/>
    <s v="Thermostatically-controlled multi-mode coolant loops "/>
    <n v="1"/>
  </r>
  <r>
    <s v="US8336319"/>
    <s v="US10035404B2"/>
    <d v="2018-07-31T00:00:00"/>
    <x v="32"/>
    <s v="Thermostatically-controlled multi-mode coolant loops "/>
    <n v="1"/>
  </r>
  <r>
    <s v="US8402776"/>
    <s v="US10035404B2"/>
    <d v="2018-07-31T00:00:00"/>
    <x v="32"/>
    <s v="Thermostatically-controlled multi-mode coolant loops "/>
    <n v="1"/>
  </r>
  <r>
    <s v="US8448696"/>
    <s v="US10035404B2"/>
    <d v="2018-07-31T00:00:00"/>
    <x v="32"/>
    <s v="Thermostatically-controlled multi-mode coolant loops "/>
    <n v="1"/>
  </r>
  <r>
    <s v="US8449015"/>
    <s v="US10030431B2"/>
    <d v="2018-07-24T00:00:00"/>
    <x v="32"/>
    <s v="Automotive door power assist "/>
    <n v="1"/>
  </r>
  <r>
    <s v="US8511738"/>
    <s v="US10030431B2"/>
    <d v="2018-07-24T00:00:00"/>
    <x v="32"/>
    <s v="Automotive door power assist "/>
    <n v="1"/>
  </r>
  <r>
    <s v="US8696051"/>
    <s v="US10029734B2"/>
    <d v="2018-07-24T00:00:00"/>
    <x v="32"/>
    <s v="Rocker insert formed by connected tubular members "/>
    <n v="1"/>
  </r>
  <r>
    <s v="US8702161"/>
    <s v="US10029734B2"/>
    <d v="2018-07-24T00:00:00"/>
    <x v="32"/>
    <s v="Rocker insert formed by connected tubular members "/>
    <n v="1"/>
  </r>
  <r>
    <s v="US7698078"/>
    <s v="US10026998B2"/>
    <d v="2018-07-17T00:00:00"/>
    <x v="32"/>
    <s v="Electric vehicle operation to manage battery capacity "/>
    <n v="1"/>
  </r>
  <r>
    <s v="US8286743"/>
    <s v="US10005350B1"/>
    <d v="2018-06-26T00:00:00"/>
    <x v="32"/>
    <s v="Traction battery securing assembly and method "/>
    <n v="1"/>
  </r>
  <r>
    <s v="US8393427"/>
    <s v="US10005350B1"/>
    <d v="2018-06-26T00:00:00"/>
    <x v="32"/>
    <s v="Traction battery securing assembly and method "/>
    <n v="1"/>
  </r>
  <r>
    <s v="US8833499"/>
    <s v="US10005350B1"/>
    <d v="2018-06-26T00:00:00"/>
    <x v="32"/>
    <s v="Traction battery securing assembly and method "/>
    <n v="1"/>
  </r>
  <r>
    <s v="EP2305508"/>
    <s v="US10004286B2"/>
    <d v="2018-06-26T00:00:00"/>
    <x v="32"/>
    <s v="Glove having conductive ink and method of interacting with proximity sensor "/>
    <n v="1"/>
  </r>
  <r>
    <s v="US8078359"/>
    <s v="US10004286B2"/>
    <d v="2018-06-26T00:00:00"/>
    <x v="32"/>
    <s v="Glove having conductive ink and method of interacting with proximity sensor "/>
    <n v="1"/>
  </r>
  <r>
    <s v="US8892299"/>
    <s v="US10004286B2"/>
    <d v="2018-06-26T00:00:00"/>
    <x v="32"/>
    <s v="Glove having conductive ink and method of interacting with proximity sensor "/>
    <n v="1"/>
  </r>
  <r>
    <s v="US8449015"/>
    <s v="US10000961B2"/>
    <d v="2018-06-19T00:00:00"/>
    <x v="32"/>
    <s v="Temperature control for powered vehicle doors "/>
    <n v="1"/>
  </r>
  <r>
    <s v="US8511738"/>
    <s v="US10000961B2"/>
    <d v="2018-06-19T00:00:00"/>
    <x v="32"/>
    <s v="Temperature control for powered vehicle doors "/>
    <n v="1"/>
  </r>
  <r>
    <s v="JP5325259"/>
    <s v="DE102017217685B4"/>
    <d v="2021-10-14T00:00:00"/>
    <x v="32"/>
    <s v="Anordnung zur Temperierung einer Batterie und weiterer elektrischer Komponenten eines Fahrzeugs, Fahrzeug sowie Verfahren zur Steuerung der Anordnung "/>
    <n v="1"/>
  </r>
  <r>
    <s v="JP5372128"/>
    <s v="DE102016203210A1"/>
    <d v="2017-08-31T00:00:00"/>
    <x v="32"/>
    <s v="Zumindest teilweise elektrisch betreibbares Kraftfahrzeug "/>
    <n v="1"/>
  </r>
  <r>
    <s v="JP5372128"/>
    <s v="DE102016203209B4"/>
    <d v="2020-11-19T00:00:00"/>
    <x v="32"/>
    <s v="Zumindest teilweise elektrisch betreibbares Kraftfahrzeug "/>
    <n v="1"/>
  </r>
  <r>
    <s v="JP5088976"/>
    <s v="DE102010030309A1"/>
    <d v="2011-12-22T00:00:00"/>
    <x v="32"/>
    <s v="Verfahren und Vorrichtung zur Ermittlung einer energieverbrauchsoptimierten Route "/>
    <n v="1"/>
  </r>
  <r>
    <s v="US8449015"/>
    <s v="US9777528B2"/>
    <d v="2017-10-03T00:00:00"/>
    <x v="574"/>
    <s v="Object detection and method for vehicle door assist system "/>
    <n v="1"/>
  </r>
  <r>
    <s v="US8511738"/>
    <s v="US9777528B2"/>
    <d v="2017-10-03T00:00:00"/>
    <x v="574"/>
    <s v="Object detection and method for vehicle door assist system "/>
    <n v="1"/>
  </r>
  <r>
    <s v="US8286743"/>
    <s v="US9821852B2"/>
    <d v="2017-11-21T00:00:00"/>
    <x v="1268"/>
    <s v="Pressurized air insert for side impacts "/>
    <n v="1"/>
  </r>
  <r>
    <s v="US8393427"/>
    <s v="US9821852B2"/>
    <d v="2017-11-21T00:00:00"/>
    <x v="1268"/>
    <s v="Pressurized air insert for side impacts "/>
    <n v="1"/>
  </r>
  <r>
    <s v="US8696051"/>
    <s v="US9821852B2"/>
    <d v="2017-11-21T00:00:00"/>
    <x v="1268"/>
    <s v="Pressurized air insert for side impacts "/>
    <n v="1"/>
  </r>
  <r>
    <s v="US8702161"/>
    <s v="US9821852B2"/>
    <d v="2017-11-21T00:00:00"/>
    <x v="1268"/>
    <s v="Pressurized air insert for side impacts "/>
    <n v="1"/>
  </r>
  <r>
    <s v="US8833499"/>
    <s v="US9821852B2"/>
    <d v="2017-11-21T00:00:00"/>
    <x v="1268"/>
    <s v="Pressurized air insert for side impacts "/>
    <n v="1"/>
  </r>
  <r>
    <s v="US8867180"/>
    <s v="US11342738B2"/>
    <d v="2022-05-24T00:00:00"/>
    <x v="1752"/>
    <s v="Power generator protection system with arc flash incident energy reduction "/>
    <n v="1"/>
  </r>
  <r>
    <s v="EP2305508"/>
    <s v="US9098367B2"/>
    <d v="2015-08-04T00:00:00"/>
    <x v="2468"/>
    <s v="Self-configuring vehicle console application store "/>
    <n v="1"/>
  </r>
  <r>
    <s v="US8078359"/>
    <s v="US9098367B2"/>
    <d v="2015-08-04T00:00:00"/>
    <x v="2468"/>
    <s v="Self-configuring vehicle console application store "/>
    <n v="1"/>
  </r>
  <r>
    <s v="US8892299"/>
    <s v="US9098367B2"/>
    <d v="2015-08-04T00:00:00"/>
    <x v="2468"/>
    <s v="Self-configuring vehicle console application store "/>
    <n v="1"/>
  </r>
  <r>
    <s v="US8346419"/>
    <s v="US20130218386A1"/>
    <d v="2013-08-22T00:00:00"/>
    <x v="2548"/>
    <s v="Vehicle operation mode systems and methods "/>
    <n v="1"/>
  </r>
  <r>
    <s v="US8428806"/>
    <s v="US20130218386A1"/>
    <d v="2013-08-22T00:00:00"/>
    <x v="2548"/>
    <s v="Vehicle operation mode systems and methods "/>
    <n v="1"/>
  </r>
  <r>
    <s v="US8463480"/>
    <s v="US20130218386A1"/>
    <d v="2013-08-22T00:00:00"/>
    <x v="2548"/>
    <s v="Vehicle operation mode systems and methods "/>
    <n v="1"/>
  </r>
  <r>
    <s v="US8463481"/>
    <s v="US20130218386A1"/>
    <d v="2013-08-22T00:00:00"/>
    <x v="2548"/>
    <s v="Vehicle operation mode systems and methods "/>
    <n v="1"/>
  </r>
  <r>
    <s v="JP5081962"/>
    <s v="DE602008004527D1"/>
    <d v="2011-02-24T00:00:00"/>
    <x v="1467"/>
    <s v="Benutzerschnittstelle für ein Belüftungs- oder Klimaanlagensystem für ein Kraftfahrzeug "/>
    <n v="1"/>
  </r>
  <r>
    <s v="USD669008"/>
    <s v="USD881104S1"/>
    <d v="2020-04-14T00:00:00"/>
    <x v="207"/>
    <s v="Vehicle wheel rim "/>
    <n v="1"/>
  </r>
  <r>
    <s v="US8720968"/>
    <s v="US10892450B2"/>
    <d v="2021-01-12T00:00:00"/>
    <x v="1346"/>
    <s v="Effects control module and method of magnetic closure for battery door "/>
    <n v="1"/>
  </r>
  <r>
    <s v="US8154256"/>
    <s v="US10769920B2"/>
    <d v="2020-09-08T00:00:00"/>
    <x v="3831"/>
    <s v="Systems, apparatus, and methods for detecting an environmental anomaly and initiating an enhanced automatic response using elements of a wireless node network and using sensor data from ID nodes associated with packages and environmental threshold conditions per package "/>
    <n v="1"/>
  </r>
  <r>
    <s v="CA2736341"/>
    <s v="US11571944B2"/>
    <d v="2023-02-07T00:00:00"/>
    <x v="1340"/>
    <s v="Electric vehicle thermal system with waste heat recovery "/>
    <n v="1"/>
  </r>
  <r>
    <s v="JP5325259"/>
    <s v="US11571944B2"/>
    <d v="2023-02-07T00:00:00"/>
    <x v="1340"/>
    <s v="Electric vehicle thermal system with waste heat recovery "/>
    <n v="1"/>
  </r>
  <r>
    <s v="US8336319"/>
    <s v="US11571944B2"/>
    <d v="2023-02-07T00:00:00"/>
    <x v="1340"/>
    <s v="Electric vehicle thermal system with waste heat recovery "/>
    <n v="1"/>
  </r>
  <r>
    <s v="US8402776"/>
    <s v="US11571944B2"/>
    <d v="2023-02-07T00:00:00"/>
    <x v="1340"/>
    <s v="Electric vehicle thermal system with waste heat recovery "/>
    <n v="1"/>
  </r>
  <r>
    <s v="US8448696"/>
    <s v="US11571944B2"/>
    <d v="2023-02-07T00:00:00"/>
    <x v="1340"/>
    <s v="Electric vehicle thermal system with waste heat recovery "/>
    <n v="1"/>
  </r>
  <r>
    <s v="EP2202871"/>
    <s v="US11183890B2"/>
    <d v="2021-11-23T00:00:00"/>
    <x v="1340"/>
    <s v="Permanent magnet vehicle traction motor having improved vibration, torque ripple, and total harmonic distortion "/>
    <n v="1"/>
  </r>
  <r>
    <s v="EP2388894"/>
    <s v="US11183890B2"/>
    <d v="2021-11-23T00:00:00"/>
    <x v="1340"/>
    <s v="Permanent magnet vehicle traction motor having improved vibration, torque ripple, and total harmonic distortion "/>
    <n v="1"/>
  </r>
  <r>
    <s v="EP2388895"/>
    <s v="US11183890B2"/>
    <d v="2021-11-23T00:00:00"/>
    <x v="1340"/>
    <s v="Permanent magnet vehicle traction motor having improved vibration, torque ripple, and total harmonic distortion "/>
    <n v="1"/>
  </r>
  <r>
    <s v="JP5548149"/>
    <s v="US11183890B2"/>
    <d v="2021-11-23T00:00:00"/>
    <x v="1340"/>
    <s v="Permanent magnet vehicle traction motor having improved vibration, torque ripple, and total harmonic distortion "/>
    <n v="1"/>
  </r>
  <r>
    <s v="US7741750"/>
    <s v="US11183890B2"/>
    <d v="2021-11-23T00:00:00"/>
    <x v="1340"/>
    <s v="Permanent magnet vehicle traction motor having improved vibration, torque ripple, and total harmonic distortion "/>
    <n v="1"/>
  </r>
  <r>
    <s v="US8008827"/>
    <s v="US11183890B2"/>
    <d v="2021-11-23T00:00:00"/>
    <x v="1340"/>
    <s v="Permanent magnet vehicle traction motor having improved vibration, torque ripple, and total harmonic distortion "/>
    <n v="1"/>
  </r>
  <r>
    <s v="US8069555"/>
    <s v="US11183890B2"/>
    <d v="2021-11-23T00:00:00"/>
    <x v="1340"/>
    <s v="Permanent magnet vehicle traction motor having improved vibration, torque ripple, and total harmonic distortion "/>
    <n v="1"/>
  </r>
  <r>
    <s v="US8122590"/>
    <s v="US11183890B2"/>
    <d v="2021-11-23T00:00:00"/>
    <x v="1340"/>
    <s v="Permanent magnet vehicle traction motor having improved vibration, torque ripple, and total harmonic distortion "/>
    <n v="1"/>
  </r>
  <r>
    <s v="US8154166"/>
    <s v="US11183890B2"/>
    <d v="2021-11-23T00:00:00"/>
    <x v="1340"/>
    <s v="Permanent magnet vehicle traction motor having improved vibration, torque ripple, and total harmonic distortion "/>
    <n v="1"/>
  </r>
  <r>
    <s v="US8154167"/>
    <s v="US11183890B2"/>
    <d v="2021-11-23T00:00:00"/>
    <x v="1340"/>
    <s v="Permanent magnet vehicle traction motor having improved vibration, torque ripple, and total harmonic distortion "/>
    <n v="1"/>
  </r>
  <r>
    <s v="US8424960"/>
    <s v="US10899386B2"/>
    <d v="2021-01-26T00:00:00"/>
    <x v="1340"/>
    <s v="Front rail to improve early energy absorption "/>
    <n v="1"/>
  </r>
  <r>
    <s v="US8567849"/>
    <s v="US10899386B2"/>
    <d v="2021-01-26T00:00:00"/>
    <x v="1340"/>
    <s v="Front rail to improve early energy absorption "/>
    <n v="1"/>
  </r>
  <r>
    <s v="US8567856"/>
    <s v="US10899386B2"/>
    <d v="2021-01-26T00:00:00"/>
    <x v="1340"/>
    <s v="Front rail to improve early energy absorption "/>
    <n v="1"/>
  </r>
  <r>
    <s v="EP2663028"/>
    <s v="US10676100B2"/>
    <d v="2020-06-09T00:00:00"/>
    <x v="1340"/>
    <s v="Runtime verification of shutoff control line integrity in a hybrid vehicle system "/>
    <n v="1"/>
  </r>
  <r>
    <s v="HK1191160"/>
    <s v="US10676100B2"/>
    <d v="2020-06-09T00:00:00"/>
    <x v="1340"/>
    <s v="Runtime verification of shutoff control line integrity in a hybrid vehicle system "/>
    <n v="1"/>
  </r>
  <r>
    <s v="US8819162"/>
    <s v="US10676100B2"/>
    <d v="2020-06-09T00:00:00"/>
    <x v="1340"/>
    <s v="Runtime verification of shutoff control line integrity in a hybrid vehicle system "/>
    <n v="1"/>
  </r>
  <r>
    <s v="US8861337"/>
    <s v="US10676100B2"/>
    <d v="2020-06-09T00:00:00"/>
    <x v="1340"/>
    <s v="Runtime verification of shutoff control line integrity in a hybrid vehicle system "/>
    <n v="1"/>
  </r>
  <r>
    <s v="US9043623"/>
    <s v="US10676100B2"/>
    <d v="2020-06-09T00:00:00"/>
    <x v="1340"/>
    <s v="Runtime verification of shutoff control line integrity in a hybrid vehicle system "/>
    <n v="1"/>
  </r>
  <r>
    <s v="US9182438"/>
    <s v="US10676100B2"/>
    <d v="2020-06-09T00:00:00"/>
    <x v="1340"/>
    <s v="Runtime verification of shutoff control line integrity in a hybrid vehicle system "/>
    <n v="1"/>
  </r>
  <r>
    <s v="CA2736341"/>
    <s v="EP3770010B1"/>
    <d v="2021-08-11T00:00:00"/>
    <x v="89"/>
    <s v="Thermal regulation system provided with peltier cell for electric drive vehicles "/>
    <n v="1"/>
  </r>
  <r>
    <s v="JP5325259"/>
    <s v="EP3770010B1"/>
    <d v="2021-08-11T00:00:00"/>
    <x v="89"/>
    <s v="Thermal regulation system provided with peltier cell for electric drive vehicles "/>
    <n v="1"/>
  </r>
  <r>
    <s v="US8336319"/>
    <s v="EP3770010B1"/>
    <d v="2021-08-11T00:00:00"/>
    <x v="89"/>
    <s v="Thermal regulation system provided with peltier cell for electric drive vehicles "/>
    <n v="1"/>
  </r>
  <r>
    <s v="US8402776"/>
    <s v="EP3770010B1"/>
    <d v="2021-08-11T00:00:00"/>
    <x v="89"/>
    <s v="Thermal regulation system provided with peltier cell for electric drive vehicles "/>
    <n v="1"/>
  </r>
  <r>
    <s v="US8448696"/>
    <s v="EP3770010B1"/>
    <d v="2021-08-11T00:00:00"/>
    <x v="89"/>
    <s v="Thermal regulation system provided with peltier cell for electric drive vehicles "/>
    <n v="1"/>
  </r>
  <r>
    <s v="CA2736341"/>
    <s v="EP3650266A1"/>
    <d v="2020-05-13T00:00:00"/>
    <x v="89"/>
    <s v="Thermal regulation system for electric drive vehicles and electric drive vehicle provided with this system "/>
    <n v="1"/>
  </r>
  <r>
    <s v="JP5325259"/>
    <s v="EP3650266A1"/>
    <d v="2020-05-13T00:00:00"/>
    <x v="89"/>
    <s v="Thermal regulation system for electric drive vehicles and electric drive vehicle provided with this system "/>
    <n v="1"/>
  </r>
  <r>
    <s v="US8336319"/>
    <s v="EP3650266A1"/>
    <d v="2020-05-13T00:00:00"/>
    <x v="89"/>
    <s v="Thermal regulation system for electric drive vehicles and electric drive vehicle provided with this system "/>
    <n v="1"/>
  </r>
  <r>
    <s v="US8402776"/>
    <s v="EP3650266A1"/>
    <d v="2020-05-13T00:00:00"/>
    <x v="89"/>
    <s v="Thermal regulation system for electric drive vehicles and electric drive vehicle provided with this system "/>
    <n v="1"/>
  </r>
  <r>
    <s v="US8448696"/>
    <s v="EP3650266A1"/>
    <d v="2020-05-13T00:00:00"/>
    <x v="89"/>
    <s v="Thermal regulation system for electric drive vehicles and electric drive vehicle provided with this system "/>
    <n v="1"/>
  </r>
  <r>
    <s v="US8448966"/>
    <s v="US10556627B2"/>
    <d v="2020-02-11T00:00:00"/>
    <x v="3832"/>
    <s v="Integrated composite hybrid shock tower "/>
    <n v="1"/>
  </r>
  <r>
    <s v="US8534703"/>
    <s v="US10857920B2"/>
    <d v="2020-12-08T00:00:00"/>
    <x v="1727"/>
    <s v="Backrest for a vehicle seat "/>
    <n v="1"/>
  </r>
  <r>
    <s v="US8448966"/>
    <s v="US10906596B2"/>
    <d v="2021-02-02T00:00:00"/>
    <x v="3833"/>
    <s v="Structural part of a body in white of a vehicle and associated manufacturing method "/>
    <n v="1"/>
  </r>
  <r>
    <s v="US8057928"/>
    <s v="US9995535B2"/>
    <d v="2018-06-12T00:00:00"/>
    <x v="498"/>
    <s v="Heat pipe for vehicle energy-storage systems "/>
    <n v="1"/>
  </r>
  <r>
    <s v="US8057928"/>
    <s v="US9692096B2"/>
    <d v="2017-06-27T00:00:00"/>
    <x v="498"/>
    <s v="Partially-submerged battery cells for vehicle energy-storage systems "/>
    <n v="1"/>
  </r>
  <r>
    <s v="US8057928"/>
    <s v="US9692095B2"/>
    <d v="2017-06-27T00:00:00"/>
    <x v="498"/>
    <s v="Fully-submerged battery cells for vehicle energy-storage systems "/>
    <n v="1"/>
  </r>
  <r>
    <s v="US8424960"/>
    <s v="US10300948B2"/>
    <d v="2019-05-28T00:00:00"/>
    <x v="498"/>
    <s v="Webbing devices for an underbody of a motor vehicle "/>
    <n v="1"/>
  </r>
  <r>
    <s v="US8567849"/>
    <s v="US10300948B2"/>
    <d v="2019-05-28T00:00:00"/>
    <x v="498"/>
    <s v="Webbing devices for an underbody of a motor vehicle "/>
    <n v="1"/>
  </r>
  <r>
    <s v="US8567856"/>
    <s v="US10300948B2"/>
    <d v="2019-05-28T00:00:00"/>
    <x v="498"/>
    <s v="Webbing devices for an underbody of a motor vehicle "/>
    <n v="1"/>
  </r>
  <r>
    <s v="US8585131"/>
    <s v="US10300948B2"/>
    <d v="2019-05-28T00:00:00"/>
    <x v="498"/>
    <s v="Webbing devices for an underbody of a motor vehicle "/>
    <n v="1"/>
  </r>
  <r>
    <s v="US8696051"/>
    <s v="US10300948B2"/>
    <d v="2019-05-28T00:00:00"/>
    <x v="498"/>
    <s v="Webbing devices for an underbody of a motor vehicle "/>
    <n v="1"/>
  </r>
  <r>
    <s v="US8702161"/>
    <s v="US10300948B2"/>
    <d v="2019-05-28T00:00:00"/>
    <x v="498"/>
    <s v="Webbing devices for an underbody of a motor vehicle "/>
    <n v="1"/>
  </r>
  <r>
    <s v="US8057928"/>
    <s v="US10135355B2"/>
    <d v="2018-11-20T00:00:00"/>
    <x v="498"/>
    <s v="Inverter DC bus bar assembly "/>
    <n v="1"/>
  </r>
  <r>
    <s v="US8057928"/>
    <s v="US10071645B2"/>
    <d v="2018-09-11T00:00:00"/>
    <x v="498"/>
    <s v="Autonomous vehicle charging station connection "/>
    <n v="1"/>
  </r>
  <r>
    <s v="US8057928"/>
    <s v="US9995536B2"/>
    <d v="2018-06-12T00:00:00"/>
    <x v="401"/>
    <s v="Heat pipe for vehicle energy-storage systems "/>
    <n v="1"/>
  </r>
  <r>
    <s v="US8057928"/>
    <s v="US11258104B2"/>
    <d v="2022-02-22T00:00:00"/>
    <x v="401"/>
    <s v="Vehicle energy-storage systems "/>
    <n v="1"/>
  </r>
  <r>
    <s v="US8057928"/>
    <s v="US11218080B2"/>
    <d v="2022-01-04T00:00:00"/>
    <x v="401"/>
    <s v="Inverter AC bus bar assembly "/>
    <n v="1"/>
  </r>
  <r>
    <s v="US8057928"/>
    <s v="US11108100B2"/>
    <d v="2021-08-31T00:00:00"/>
    <x v="401"/>
    <s v="Battery module for vehicle energy-storage systems "/>
    <n v="1"/>
  </r>
  <r>
    <s v="US8057928"/>
    <s v="US10826140B2"/>
    <d v="2020-11-03T00:00:00"/>
    <x v="401"/>
    <s v="Vehicle energy-storage systems having parallel cooling "/>
    <n v="1"/>
  </r>
  <r>
    <s v="US8057928"/>
    <s v="US10826042B2"/>
    <d v="2020-11-03T00:00:00"/>
    <x v="401"/>
    <s v="Current carrier for vehicle energy-storage systems "/>
    <n v="1"/>
  </r>
  <r>
    <s v="US9030063"/>
    <s v="US10644571B2"/>
    <d v="2020-05-05T00:00:00"/>
    <x v="401"/>
    <s v="Integrated drive and motor assemblies "/>
    <n v="1"/>
  </r>
  <r>
    <s v="US8057928"/>
    <s v="US10505163B2"/>
    <d v="2019-12-10T00:00:00"/>
    <x v="401"/>
    <s v="Heat exchanger for vehicle energy-storage systems "/>
    <n v="1"/>
  </r>
  <r>
    <s v="US8057928"/>
    <s v="US10407004B2"/>
    <d v="2019-09-10T00:00:00"/>
    <x v="401"/>
    <s v="Solid state switch for vehicle energy-storage systems "/>
    <n v="1"/>
  </r>
  <r>
    <s v="US8057928"/>
    <s v="US10326378B2"/>
    <d v="2019-06-18T00:00:00"/>
    <x v="401"/>
    <s v="Inverter assembly "/>
    <n v="1"/>
  </r>
  <r>
    <s v="US8057928"/>
    <s v="US10286793B2"/>
    <d v="2019-05-14T00:00:00"/>
    <x v="401"/>
    <s v="Autonomous vehicle charging station connection "/>
    <n v="1"/>
  </r>
  <r>
    <s v="US8424960"/>
    <s v="US10131381B2"/>
    <d v="2018-11-20T00:00:00"/>
    <x v="401"/>
    <s v="Joint for an underbody of a motor vehicle "/>
    <n v="1"/>
  </r>
  <r>
    <s v="US8567849"/>
    <s v="US10131381B2"/>
    <d v="2018-11-20T00:00:00"/>
    <x v="401"/>
    <s v="Joint for an underbody of a motor vehicle "/>
    <n v="1"/>
  </r>
  <r>
    <s v="US8567856"/>
    <s v="US10131381B2"/>
    <d v="2018-11-20T00:00:00"/>
    <x v="401"/>
    <s v="Joint for an underbody of a motor vehicle "/>
    <n v="1"/>
  </r>
  <r>
    <s v="US8585131"/>
    <s v="US10131381B2"/>
    <d v="2018-11-20T00:00:00"/>
    <x v="401"/>
    <s v="Joint for an underbody of a motor vehicle "/>
    <n v="1"/>
  </r>
  <r>
    <s v="US8696051"/>
    <s v="US10131381B2"/>
    <d v="2018-11-20T00:00:00"/>
    <x v="401"/>
    <s v="Joint for an underbody of a motor vehicle "/>
    <n v="1"/>
  </r>
  <r>
    <s v="US8702161"/>
    <s v="US10131381B2"/>
    <d v="2018-11-20T00:00:00"/>
    <x v="401"/>
    <s v="Joint for an underbody of a motor vehicle "/>
    <n v="1"/>
  </r>
  <r>
    <s v="US8424960"/>
    <s v="US10112563B2"/>
    <d v="2018-10-30T00:00:00"/>
    <x v="401"/>
    <s v="Tapered crush can "/>
    <n v="1"/>
  </r>
  <r>
    <s v="US8567849"/>
    <s v="US10112563B2"/>
    <d v="2018-10-30T00:00:00"/>
    <x v="401"/>
    <s v="Tapered crush can "/>
    <n v="1"/>
  </r>
  <r>
    <s v="US8567856"/>
    <s v="US10112563B2"/>
    <d v="2018-10-30T00:00:00"/>
    <x v="401"/>
    <s v="Tapered crush can "/>
    <n v="1"/>
  </r>
  <r>
    <s v="US8585131"/>
    <s v="US10112563B2"/>
    <d v="2018-10-30T00:00:00"/>
    <x v="401"/>
    <s v="Tapered crush can "/>
    <n v="1"/>
  </r>
  <r>
    <s v="US8696051"/>
    <s v="US10112563B2"/>
    <d v="2018-10-30T00:00:00"/>
    <x v="401"/>
    <s v="Tapered crush can "/>
    <n v="1"/>
  </r>
  <r>
    <s v="US8702161"/>
    <s v="US10112563B2"/>
    <d v="2018-10-30T00:00:00"/>
    <x v="401"/>
    <s v="Tapered crush can "/>
    <n v="1"/>
  </r>
  <r>
    <s v="US8242739"/>
    <s v="US9878607B2"/>
    <d v="2018-01-30T00:00:00"/>
    <x v="595"/>
    <s v="Hybrid electric vehicle "/>
    <n v="1"/>
  </r>
  <r>
    <s v="US8242739"/>
    <s v="US9174525B2"/>
    <d v="2015-11-03T00:00:00"/>
    <x v="595"/>
    <s v="Hybrid electric vehicle "/>
    <n v="1"/>
  </r>
  <r>
    <s v="US8760898"/>
    <s v="US9174525B2"/>
    <d v="2015-11-03T00:00:00"/>
    <x v="595"/>
    <s v="Hybrid electric vehicle "/>
    <n v="1"/>
  </r>
  <r>
    <s v="USD694188"/>
    <s v="USD798171S1"/>
    <d v="2017-09-26T00:00:00"/>
    <x v="3834"/>
    <s v="Module for use in a test instrument "/>
    <n v="1"/>
  </r>
  <r>
    <s v="US9221343"/>
    <s v="US11309151B2"/>
    <d v="2022-04-19T00:00:00"/>
    <x v="3835"/>
    <s v="Direct current electric circuit interrupting switch assembly "/>
    <n v="1"/>
  </r>
  <r>
    <s v="US7923144"/>
    <s v="US10492783B2"/>
    <d v="2019-12-03T00:00:00"/>
    <x v="3836"/>
    <s v="Surgical instrument with improved stop/start control during a firing motion "/>
    <n v="1"/>
  </r>
  <r>
    <s v="US7923144"/>
    <s v="USD917500S1"/>
    <d v="2021-04-27T00:00:00"/>
    <x v="1810"/>
    <s v="Display screen or portion thereof with graphical user interface "/>
    <n v="1"/>
  </r>
  <r>
    <s v="US7923144"/>
    <s v="USD914878S1"/>
    <d v="2021-03-30T00:00:00"/>
    <x v="1810"/>
    <s v="Surgical instrument anvil "/>
    <n v="1"/>
  </r>
  <r>
    <s v="US7923144"/>
    <s v="USD910847S1"/>
    <d v="2021-02-16T00:00:00"/>
    <x v="1810"/>
    <s v="Surgical instrument assembly "/>
    <n v="1"/>
  </r>
  <r>
    <s v="US7923144"/>
    <s v="USD907648S1"/>
    <d v="2021-01-12T00:00:00"/>
    <x v="1810"/>
    <s v="Display screen or portion thereof with animated graphical user interface "/>
    <n v="1"/>
  </r>
  <r>
    <s v="US7923144"/>
    <s v="USD907647S1"/>
    <d v="2021-01-12T00:00:00"/>
    <x v="1810"/>
    <s v="Display screen or portion thereof with animated graphical user interface "/>
    <n v="1"/>
  </r>
  <r>
    <s v="US7923144"/>
    <s v="USD906355S1"/>
    <d v="2020-12-29T00:00:00"/>
    <x v="1810"/>
    <s v="Display screen or portion thereof with a graphical user interface for a surgical instrument "/>
    <n v="1"/>
  </r>
  <r>
    <s v="US7923144"/>
    <s v="USD890784S1"/>
    <d v="2020-07-21T00:00:00"/>
    <x v="1810"/>
    <s v="Display panel with changeable graphical user interface "/>
    <n v="1"/>
  </r>
  <r>
    <s v="US7923144"/>
    <s v="USD879809S1"/>
    <d v="2020-03-31T00:00:00"/>
    <x v="1810"/>
    <s v="Display panel with changeable graphical user interface "/>
    <n v="1"/>
  </r>
  <r>
    <s v="US7923144"/>
    <s v="USD879808S1"/>
    <d v="2020-03-31T00:00:00"/>
    <x v="1810"/>
    <s v="Display panel with graphical user interface "/>
    <n v="1"/>
  </r>
  <r>
    <s v="US7923144"/>
    <s v="USD869655S1"/>
    <d v="2019-12-10T00:00:00"/>
    <x v="1810"/>
    <s v="Surgical fastener cartridge "/>
    <n v="1"/>
  </r>
  <r>
    <s v="US7923144"/>
    <s v="USD854151S1"/>
    <d v="2019-07-16T00:00:00"/>
    <x v="1810"/>
    <s v="Surgical instrument shaft "/>
    <n v="1"/>
  </r>
  <r>
    <s v="US7923144"/>
    <s v="USD851762S1"/>
    <d v="2019-06-18T00:00:00"/>
    <x v="1810"/>
    <s v="Anvil "/>
    <n v="1"/>
  </r>
  <r>
    <s v="US7923144"/>
    <s v="US9999426B2"/>
    <d v="2018-06-19T00:00:00"/>
    <x v="1810"/>
    <s v="Detachable motor powered surgical instrument "/>
    <n v="1"/>
  </r>
  <r>
    <s v="US7923144"/>
    <s v="US9993258B2"/>
    <d v="2018-06-12T00:00:00"/>
    <x v="1810"/>
    <s v="Adaptable surgical instrument handle "/>
    <n v="1"/>
  </r>
  <r>
    <s v="US7923144"/>
    <s v="US9987006B2"/>
    <d v="2018-06-05T00:00:00"/>
    <x v="1810"/>
    <s v="Shroud retention arrangement for sterilizable surgical instruments "/>
    <n v="1"/>
  </r>
  <r>
    <s v="US7923144"/>
    <s v="US9987003B2"/>
    <d v="2018-06-05T00:00:00"/>
    <x v="1810"/>
    <s v="Robotic actuator assembly "/>
    <n v="1"/>
  </r>
  <r>
    <s v="US7923144"/>
    <s v="US9987000B2"/>
    <d v="2018-06-05T00:00:00"/>
    <x v="1810"/>
    <s v="Surgical instrument assembly comprising a flexible articulation system "/>
    <n v="1"/>
  </r>
  <r>
    <s v="US7923144"/>
    <s v="US9974538B2"/>
    <d v="2018-05-22T00:00:00"/>
    <x v="1810"/>
    <s v="Staple cartridge comprising a compressible layer "/>
    <n v="1"/>
  </r>
  <r>
    <s v="US7923144"/>
    <s v="US9968356B2"/>
    <d v="2018-05-15T00:00:00"/>
    <x v="1810"/>
    <s v="Surgical instrument drive systems "/>
    <n v="1"/>
  </r>
  <r>
    <s v="US7923144"/>
    <s v="US9968355B2"/>
    <d v="2018-05-15T00:00:00"/>
    <x v="1810"/>
    <s v="Surgical instruments with articulatable end effectors and improved firing beam support arrangements "/>
    <n v="1"/>
  </r>
  <r>
    <s v="US7923144"/>
    <s v="US9962161B2"/>
    <d v="2018-05-08T00:00:00"/>
    <x v="1810"/>
    <s v="Deliverable surgical instrument "/>
    <n v="1"/>
  </r>
  <r>
    <s v="US7923144"/>
    <s v="US9962158B2"/>
    <d v="2018-05-08T00:00:00"/>
    <x v="1810"/>
    <s v="Surgical stapling apparatuses with lockable end effector positioning systems "/>
    <n v="1"/>
  </r>
  <r>
    <s v="US7923144"/>
    <s v="US9943309B2"/>
    <d v="2018-04-17T00:00:00"/>
    <x v="1810"/>
    <s v="Surgical instruments with articulatable end effectors and movable firing beam support arrangements "/>
    <n v="1"/>
  </r>
  <r>
    <s v="US7923144"/>
    <s v="US9924947B2"/>
    <d v="2018-03-27T00:00:00"/>
    <x v="1810"/>
    <s v="Staple cartridge comprising a compressible portion "/>
    <n v="1"/>
  </r>
  <r>
    <s v="US7923144"/>
    <s v="US9924944B2"/>
    <d v="2018-03-27T00:00:00"/>
    <x v="1810"/>
    <s v="Staple cartridge comprising an adjunct material "/>
    <n v="1"/>
  </r>
  <r>
    <s v="US7923144"/>
    <s v="US9924942B2"/>
    <d v="2018-03-27T00:00:00"/>
    <x v="1810"/>
    <s v="Motor-powered articulatable surgical instruments "/>
    <n v="1"/>
  </r>
  <r>
    <s v="US7923144"/>
    <s v="US9918716B2"/>
    <d v="2018-03-20T00:00:00"/>
    <x v="1810"/>
    <s v="Staple cartridge comprising implantable layers "/>
    <n v="1"/>
  </r>
  <r>
    <s v="US7923144"/>
    <s v="US9913642B2"/>
    <d v="2018-03-13T00:00:00"/>
    <x v="1810"/>
    <s v="Surgical instrument comprising a sensor system "/>
    <n v="1"/>
  </r>
  <r>
    <s v="US7923144"/>
    <s v="US9901346B2"/>
    <d v="2018-02-27T00:00:00"/>
    <x v="1810"/>
    <s v="Stapling assembly "/>
    <n v="1"/>
  </r>
  <r>
    <s v="US7923144"/>
    <s v="US9901345B2"/>
    <d v="2018-02-27T00:00:00"/>
    <x v="1810"/>
    <s v="Stapling assembly "/>
    <n v="1"/>
  </r>
  <r>
    <s v="US7923144"/>
    <s v="US9901344B2"/>
    <d v="2018-02-27T00:00:00"/>
    <x v="1810"/>
    <s v="Stapling assembly "/>
    <n v="1"/>
  </r>
  <r>
    <s v="US7923144"/>
    <s v="US9895147B2"/>
    <d v="2018-02-20T00:00:00"/>
    <x v="1810"/>
    <s v="End effectors for surgical staplers "/>
    <n v="1"/>
  </r>
  <r>
    <s v="US7923144"/>
    <s v="US9884456B2"/>
    <d v="2018-02-06T00:00:00"/>
    <x v="1810"/>
    <s v="Implantable layers and methods for altering one or more properties of implantable layers for use with fastening instruments "/>
    <n v="1"/>
  </r>
  <r>
    <s v="US7923144"/>
    <s v="US9883860B2"/>
    <d v="2018-02-06T00:00:00"/>
    <x v="1810"/>
    <s v="Interchangeable shaft assemblies for use with a surgical instrument "/>
    <n v="1"/>
  </r>
  <r>
    <s v="US7923144"/>
    <s v="US9877723B2"/>
    <d v="2018-01-30T00:00:00"/>
    <x v="1810"/>
    <s v="Surgical stapling assembly comprising a selector arrangement "/>
    <n v="1"/>
  </r>
  <r>
    <s v="US7923144"/>
    <s v="US9877721B2"/>
    <d v="2018-01-30T00:00:00"/>
    <x v="1810"/>
    <s v="Fastener cartridge comprising tissue control features "/>
    <n v="1"/>
  </r>
  <r>
    <s v="US7923144"/>
    <s v="US9872684B2"/>
    <d v="2018-01-23T00:00:00"/>
    <x v="1810"/>
    <s v="Surgical stapling apparatus including firing force regulation "/>
    <n v="1"/>
  </r>
  <r>
    <s v="US7923144"/>
    <s v="US9872682B2"/>
    <d v="2018-01-23T00:00:00"/>
    <x v="1810"/>
    <s v="Surgical stapling instrument having a releasable buttress material "/>
    <n v="1"/>
  </r>
  <r>
    <s v="US7923144"/>
    <s v="US9867618B2"/>
    <d v="2018-01-16T00:00:00"/>
    <x v="1810"/>
    <s v="Surgical stapling apparatus including firing force regulation "/>
    <n v="1"/>
  </r>
  <r>
    <s v="US7923144"/>
    <s v="US9867612B2"/>
    <d v="2018-01-16T00:00:00"/>
    <x v="1810"/>
    <s v="Powered surgical stapler "/>
    <n v="1"/>
  </r>
  <r>
    <s v="US7923144"/>
    <s v="US9848873B2"/>
    <d v="2017-12-26T00:00:00"/>
    <x v="1810"/>
    <s v="Fastener cartridge assembly comprising a driver and staple cavity arrangement "/>
    <n v="1"/>
  </r>
  <r>
    <s v="US7923144"/>
    <s v="US9844379B2"/>
    <d v="2017-12-19T00:00:00"/>
    <x v="1810"/>
    <s v="Surgical stapling instrument having a clearanced opening "/>
    <n v="1"/>
  </r>
  <r>
    <s v="US7923144"/>
    <s v="US9844376B2"/>
    <d v="2017-12-19T00:00:00"/>
    <x v="1810"/>
    <s v="Staple cartridge comprising a releasable adjunct material "/>
    <n v="1"/>
  </r>
  <r>
    <s v="US7923144"/>
    <s v="US9844375B2"/>
    <d v="2017-12-19T00:00:00"/>
    <x v="1810"/>
    <s v="Drive arrangements for articulatable surgical instruments "/>
    <n v="1"/>
  </r>
  <r>
    <s v="US7923144"/>
    <s v="US9844374B2"/>
    <d v="2017-12-19T00:00:00"/>
    <x v="1810"/>
    <s v="Surgical instrument systems comprising an articulatable end effector and means for adjusting the firing stroke of a firing member "/>
    <n v="1"/>
  </r>
  <r>
    <s v="US7923144"/>
    <s v="US9844369B2"/>
    <d v="2017-12-19T00:00:00"/>
    <x v="1810"/>
    <s v="Surgical end effectors with firing element monitoring arrangements "/>
    <n v="1"/>
  </r>
  <r>
    <s v="US7923144"/>
    <s v="US9844368B2"/>
    <d v="2017-12-19T00:00:00"/>
    <x v="1810"/>
    <s v="Surgical system comprising first and second drive systems "/>
    <n v="1"/>
  </r>
  <r>
    <s v="US7923144"/>
    <s v="US9839423B2"/>
    <d v="2017-12-12T00:00:00"/>
    <x v="1810"/>
    <s v="Implantable layers and methods for modifying the shape of the implantable layers for use with a surgical fastening instrument "/>
    <n v="1"/>
  </r>
  <r>
    <s v="US7923144"/>
    <s v="US9839422B2"/>
    <d v="2017-12-12T00:00:00"/>
    <x v="1810"/>
    <s v="Implantable layers and methods for altering implantable layers for use with surgical fastening instruments "/>
    <n v="1"/>
  </r>
  <r>
    <s v="US7923144"/>
    <s v="US9833241B2"/>
    <d v="2017-12-05T00:00:00"/>
    <x v="1810"/>
    <s v="Surgical fastener cartridges with driver stabilizing arrangements "/>
    <n v="1"/>
  </r>
  <r>
    <s v="US7923144"/>
    <s v="US9833236B2"/>
    <d v="2017-12-05T00:00:00"/>
    <x v="1810"/>
    <s v="Tissue thickness compensator for surgical staplers "/>
    <n v="1"/>
  </r>
  <r>
    <s v="US7923144"/>
    <s v="US9826978B2"/>
    <d v="2017-11-28T00:00:00"/>
    <x v="1810"/>
    <s v="End effectors with same side closure and firing motions "/>
    <n v="1"/>
  </r>
  <r>
    <s v="US7923144"/>
    <s v="US9826977B2"/>
    <d v="2017-11-28T00:00:00"/>
    <x v="1810"/>
    <s v="Sterilization verification circuit "/>
    <n v="1"/>
  </r>
  <r>
    <s v="US7923144"/>
    <s v="US9826976B2"/>
    <d v="2017-11-28T00:00:00"/>
    <x v="1810"/>
    <s v="Motor driven surgical instruments with lockable dual drive shafts "/>
    <n v="1"/>
  </r>
  <r>
    <s v="US7923144"/>
    <s v="US9820738B2"/>
    <d v="2017-11-21T00:00:00"/>
    <x v="1810"/>
    <s v="Surgical instrument comprising interactive systems "/>
    <n v="1"/>
  </r>
  <r>
    <s v="US7923144"/>
    <s v="US9814462B2"/>
    <d v="2017-11-14T00:00:00"/>
    <x v="1810"/>
    <s v="Assembly for fastening tissue comprising a compressible layer "/>
    <n v="1"/>
  </r>
  <r>
    <s v="US7923144"/>
    <s v="US9814460B2"/>
    <d v="2017-11-14T00:00:00"/>
    <x v="1810"/>
    <s v="Modular motor driven surgical instruments with status indication arrangements "/>
    <n v="1"/>
  </r>
  <r>
    <s v="US7923144"/>
    <s v="US9808249B2"/>
    <d v="2017-11-07T00:00:00"/>
    <x v="1810"/>
    <s v="Attachment portions for surgical instrument assemblies "/>
    <n v="1"/>
  </r>
  <r>
    <s v="US7923144"/>
    <s v="US9801634B2"/>
    <d v="2017-10-31T00:00:00"/>
    <x v="1810"/>
    <s v="Tissue thickness compensator for a surgical stapler "/>
    <n v="1"/>
  </r>
  <r>
    <s v="US7923144"/>
    <s v="US9801628B2"/>
    <d v="2017-10-31T00:00:00"/>
    <x v="1810"/>
    <s v="Surgical staple and driver arrangements for staple cartridges "/>
    <n v="1"/>
  </r>
  <r>
    <s v="US7923144"/>
    <s v="US9801627B2"/>
    <d v="2017-10-31T00:00:00"/>
    <x v="1810"/>
    <s v="Fastener cartridge for creating a flexible staple line "/>
    <n v="1"/>
  </r>
  <r>
    <s v="US7923144"/>
    <s v="US9801626B2"/>
    <d v="2017-10-31T00:00:00"/>
    <x v="1810"/>
    <s v="Modular motor driven surgical instruments with alignment features for aligning rotary drive shafts with surgical end effector shafts "/>
    <n v="1"/>
  </r>
  <r>
    <s v="US7923144"/>
    <s v="US9795383B2"/>
    <d v="2017-10-24T00:00:00"/>
    <x v="1810"/>
    <s v="Tissue thickness compensator comprising resilient members "/>
    <n v="1"/>
  </r>
  <r>
    <s v="US7923144"/>
    <s v="US9788836B2"/>
    <d v="2017-10-17T00:00:00"/>
    <x v="1810"/>
    <s v="Multiple motor control for powered medical device "/>
    <n v="1"/>
  </r>
  <r>
    <s v="US7923144"/>
    <s v="US9788834B2"/>
    <d v="2017-10-17T00:00:00"/>
    <x v="1810"/>
    <s v="Layer comprising deployable attachment members "/>
    <n v="1"/>
  </r>
  <r>
    <s v="US7923144"/>
    <s v="US9775613B2"/>
    <d v="2017-10-03T00:00:00"/>
    <x v="1810"/>
    <s v="Surgical stapling device with a curved end effector "/>
    <n v="1"/>
  </r>
  <r>
    <s v="US7923144"/>
    <s v="US9775608B2"/>
    <d v="2017-10-03T00:00:00"/>
    <x v="1810"/>
    <s v="Fastening system comprising a firing member lockout "/>
    <n v="1"/>
  </r>
  <r>
    <s v="US7923144"/>
    <s v="US9757128B2"/>
    <d v="2017-09-12T00:00:00"/>
    <x v="1810"/>
    <s v="Multiple sensors with one sensor affecting a second sensor's output or interpretation "/>
    <n v="1"/>
  </r>
  <r>
    <s v="US7923144"/>
    <s v="US9757124B2"/>
    <d v="2017-09-12T00:00:00"/>
    <x v="1810"/>
    <s v="Implantable layer assemblies "/>
    <n v="1"/>
  </r>
  <r>
    <s v="US7923144"/>
    <s v="US9757123B2"/>
    <d v="2017-09-12T00:00:00"/>
    <x v="1810"/>
    <s v="Powered surgical instrument having a transmission system "/>
    <n v="1"/>
  </r>
  <r>
    <s v="US7923144"/>
    <s v="US9750499B2"/>
    <d v="2017-09-05T00:00:00"/>
    <x v="1810"/>
    <s v="Surgical stapling instrument system "/>
    <n v="1"/>
  </r>
  <r>
    <s v="US7923144"/>
    <s v="US9743929B2"/>
    <d v="2017-08-29T00:00:00"/>
    <x v="1810"/>
    <s v="Modular powered surgical instrument with detachable shaft assemblies "/>
    <n v="1"/>
  </r>
  <r>
    <s v="US7923144"/>
    <s v="US9737303B2"/>
    <d v="2017-08-22T00:00:00"/>
    <x v="1810"/>
    <s v="Articulating surgical stapling instrument incorporating a two-piece E-beam firing mechanism "/>
    <n v="1"/>
  </r>
  <r>
    <s v="US7923144"/>
    <s v="US9737302B2"/>
    <d v="2017-08-22T00:00:00"/>
    <x v="1810"/>
    <s v="Surgical stapling instrument having a restraining member "/>
    <n v="1"/>
  </r>
  <r>
    <s v="US7923144"/>
    <s v="US9737301B2"/>
    <d v="2017-08-22T00:00:00"/>
    <x v="1810"/>
    <s v="Monitoring device degradation based on component evaluation "/>
    <n v="1"/>
  </r>
  <r>
    <s v="US7923144"/>
    <s v="US9724094B2"/>
    <d v="2017-08-08T00:00:00"/>
    <x v="1810"/>
    <s v="Adjunct with integrated sensors to quantify tissue compression "/>
    <n v="1"/>
  </r>
  <r>
    <s v="US7923144"/>
    <s v="US9700310B2"/>
    <d v="2017-07-11T00:00:00"/>
    <x v="1810"/>
    <s v="Firing member retraction devices for powered surgical instruments "/>
    <n v="1"/>
  </r>
  <r>
    <s v="US7923144"/>
    <s v="US9693777B2"/>
    <d v="2017-07-04T00:00:00"/>
    <x v="1810"/>
    <s v="Implantable layers comprising a pressed region "/>
    <n v="1"/>
  </r>
  <r>
    <s v="US7923144"/>
    <s v="US9690362B2"/>
    <d v="2017-06-27T00:00:00"/>
    <x v="1810"/>
    <s v="Surgical instrument control circuit having a safety processor "/>
    <n v="1"/>
  </r>
  <r>
    <s v="US7923144"/>
    <s v="US9655624B2"/>
    <d v="2017-05-23T00:00:00"/>
    <x v="1810"/>
    <s v="Surgical stapling device with a curved end effector "/>
    <n v="1"/>
  </r>
  <r>
    <s v="US7923144"/>
    <s v="US9649110B2"/>
    <d v="2017-05-16T00:00:00"/>
    <x v="1810"/>
    <s v="Surgical instrument comprising a closing drive and a firing drive operated from the same rotatable output "/>
    <n v="1"/>
  </r>
  <r>
    <s v="US7923144"/>
    <s v="US11058425B2"/>
    <d v="2021-07-13T00:00:00"/>
    <x v="1810"/>
    <s v="Implantable layers for a surgical instrument "/>
    <n v="1"/>
  </r>
  <r>
    <s v="US7923144"/>
    <s v="US11051811B2"/>
    <d v="2021-07-06T00:00:00"/>
    <x v="1810"/>
    <s v="End effector for use with a surgical instrument "/>
    <n v="1"/>
  </r>
  <r>
    <s v="US7923144"/>
    <s v="US11033267B2"/>
    <d v="2021-06-15T00:00:00"/>
    <x v="1810"/>
    <s v="Systems and methods of controlling a clamping member firing rate of a surgical instrument "/>
    <n v="1"/>
  </r>
  <r>
    <s v="US7923144"/>
    <s v="US11026684B2"/>
    <d v="2021-06-08T00:00:00"/>
    <x v="1810"/>
    <s v="Surgical instrument with multiple program responses during a firing motion "/>
    <n v="1"/>
  </r>
  <r>
    <s v="US7923144"/>
    <s v="US11020112B2"/>
    <d v="2021-06-01T00:00:00"/>
    <x v="1810"/>
    <s v="Surgical tools configured for interchangeable use with different controller interfaces "/>
    <n v="1"/>
  </r>
  <r>
    <s v="US7923144"/>
    <s v="US11013511B2"/>
    <d v="2021-05-25T00:00:00"/>
    <x v="1810"/>
    <s v="Surgical stapling instrument with an articulatable end effector "/>
    <n v="1"/>
  </r>
  <r>
    <s v="US7923144"/>
    <s v="US11007022B2"/>
    <d v="2021-05-18T00:00:00"/>
    <x v="1810"/>
    <s v="Closed loop velocity control techniques based on sensed tissue parameters for robotic surgical instrument "/>
    <n v="1"/>
  </r>
  <r>
    <s v="US7923144"/>
    <s v="US11007004B2"/>
    <d v="2021-05-18T00:00:00"/>
    <x v="1810"/>
    <s v="Powered multi-axial articulable electrosurgical device with external dissection features "/>
    <n v="1"/>
  </r>
  <r>
    <s v="US7923144"/>
    <s v="US11006955B2"/>
    <d v="2021-05-18T00:00:00"/>
    <x v="1810"/>
    <s v="End effectors with positive jaw opening features for use with adapters for electromechanical surgical instruments "/>
    <n v="1"/>
  </r>
  <r>
    <s v="US7923144"/>
    <s v="US11006951B2"/>
    <d v="2021-05-18T00:00:00"/>
    <x v="1810"/>
    <s v="Surgical instrument with wireless communication between control unit and sensor transponders "/>
    <n v="1"/>
  </r>
  <r>
    <s v="US7923144"/>
    <s v="US11000279B2"/>
    <d v="2021-05-11T00:00:00"/>
    <x v="1810"/>
    <s v="Surgical instrument comprising an articulation system ratio "/>
    <n v="1"/>
  </r>
  <r>
    <s v="US7923144"/>
    <s v="US11000277B2"/>
    <d v="2021-05-11T00:00:00"/>
    <x v="1810"/>
    <s v="Surgical instrument with wireless communication between control unit and remote sensor "/>
    <n v="1"/>
  </r>
  <r>
    <s v="US7923144"/>
    <s v="US11000275B2"/>
    <d v="2021-05-11T00:00:00"/>
    <x v="1810"/>
    <s v="Surgical instrument "/>
    <n v="1"/>
  </r>
  <r>
    <s v="US7923144"/>
    <s v="US11000274B2"/>
    <d v="2021-05-11T00:00:00"/>
    <x v="1810"/>
    <s v="Powered surgical instrument "/>
    <n v="1"/>
  </r>
  <r>
    <s v="US7923144"/>
    <s v="US10993717B2"/>
    <d v="2021-05-04T00:00:00"/>
    <x v="1810"/>
    <s v="Surgical stapling system comprising a control system "/>
    <n v="1"/>
  </r>
  <r>
    <s v="US7923144"/>
    <s v="US10993716B2"/>
    <d v="2021-05-04T00:00:00"/>
    <x v="1810"/>
    <s v="Surgical anvil arrangements "/>
    <n v="1"/>
  </r>
  <r>
    <s v="US7923144"/>
    <s v="US10993713B2"/>
    <d v="2021-05-04T00:00:00"/>
    <x v="1810"/>
    <s v="Surgical instruments "/>
    <n v="1"/>
  </r>
  <r>
    <s v="US7923144"/>
    <s v="US10987102B2"/>
    <d v="2021-04-27T00:00:00"/>
    <x v="1810"/>
    <s v="Tissue thickness compensator comprising a plurality of layers "/>
    <n v="1"/>
  </r>
  <r>
    <s v="US7923144"/>
    <s v="US10980539B2"/>
    <d v="2021-04-20T00:00:00"/>
    <x v="1810"/>
    <s v="Implantable adjunct comprising bonded layers "/>
    <n v="1"/>
  </r>
  <r>
    <s v="US7923144"/>
    <s v="US10980537B2"/>
    <d v="2021-04-20T00:00:00"/>
    <x v="1810"/>
    <s v="Closed loop feedback control of motor velocity of a surgical stapling and cutting instrument based on measured time over a specified number of shaft rotations "/>
    <n v="1"/>
  </r>
  <r>
    <s v="US7923144"/>
    <s v="US10980536B2"/>
    <d v="2021-04-20T00:00:00"/>
    <x v="1810"/>
    <s v="No-cartridge and spent cartridge lockout arrangements for surgical staplers "/>
    <n v="1"/>
  </r>
  <r>
    <s v="US7923144"/>
    <s v="US10980535B2"/>
    <d v="2021-04-20T00:00:00"/>
    <x v="1810"/>
    <s v="Motorized surgical instrument with an end effector "/>
    <n v="1"/>
  </r>
  <r>
    <s v="US7923144"/>
    <s v="US10980534B2"/>
    <d v="2021-04-20T00:00:00"/>
    <x v="1810"/>
    <s v="Robotically-controlled motorized surgical instrument with an end effector "/>
    <n v="1"/>
  </r>
  <r>
    <s v="US7923144"/>
    <s v="US10973516B2"/>
    <d v="2021-04-13T00:00:00"/>
    <x v="1810"/>
    <s v="Surgical end effectors and adaptable firing members therefor "/>
    <n v="1"/>
  </r>
  <r>
    <s v="US7923144"/>
    <s v="US10966718B2"/>
    <d v="2021-04-06T00:00:00"/>
    <x v="1810"/>
    <s v="Dynamic clamping assemblies with improved wear characteristics for use in connection with electromechanical surgical instruments "/>
    <n v="1"/>
  </r>
  <r>
    <s v="US7923144"/>
    <s v="US10966627B2"/>
    <d v="2021-04-06T00:00:00"/>
    <x v="1810"/>
    <s v="Time dependent evaluation of sensor data to determine stability, creep, and viscoelastic elements of measures "/>
    <n v="1"/>
  </r>
  <r>
    <s v="US7923144"/>
    <s v="US10959727B2"/>
    <d v="2021-03-30T00:00:00"/>
    <x v="1810"/>
    <s v="Articulatable surgical end effector with asymmetric shaft arrangement "/>
    <n v="1"/>
  </r>
  <r>
    <s v="US7923144"/>
    <s v="US10959725B2"/>
    <d v="2021-03-30T00:00:00"/>
    <x v="1810"/>
    <s v="Articulatable surgical instrument comprising a firing drive "/>
    <n v="1"/>
  </r>
  <r>
    <s v="US7923144"/>
    <s v="US10959722B2"/>
    <d v="2021-03-30T00:00:00"/>
    <x v="1810"/>
    <s v="Surgical instrument for deploying fasteners by way of rotational motion "/>
    <n v="1"/>
  </r>
  <r>
    <s v="US7923144"/>
    <s v="US10952728B2"/>
    <d v="2021-03-23T00:00:00"/>
    <x v="1810"/>
    <s v="Powered surgical instruments with firing system lockout arrangements "/>
    <n v="1"/>
  </r>
  <r>
    <s v="US7923144"/>
    <s v="US10952727B2"/>
    <d v="2021-03-23T00:00:00"/>
    <x v="1810"/>
    <s v="Surgical instrument for assessing the state of a staple cartridge "/>
    <n v="1"/>
  </r>
  <r>
    <s v="US7923144"/>
    <s v="US10945731B2"/>
    <d v="2021-03-16T00:00:00"/>
    <x v="1810"/>
    <s v="Tissue thickness compensator comprising controlled release and expansion "/>
    <n v="1"/>
  </r>
  <r>
    <s v="US7923144"/>
    <s v="US10945729B2"/>
    <d v="2021-03-16T00:00:00"/>
    <x v="1810"/>
    <s v="Interlock and surgical instrument including same "/>
    <n v="1"/>
  </r>
  <r>
    <s v="US7923144"/>
    <s v="US10945728B2"/>
    <d v="2021-03-16T00:00:00"/>
    <x v="1810"/>
    <s v="Locking arrangements for detachable shaft assemblies with articulatable surgical end effectors "/>
    <n v="1"/>
  </r>
  <r>
    <s v="US7923144"/>
    <s v="US10932779B2"/>
    <d v="2021-03-02T00:00:00"/>
    <x v="1810"/>
    <s v="Compressible adjunct with crossing spacer fibers "/>
    <n v="1"/>
  </r>
  <r>
    <s v="US7923144"/>
    <s v="US10932778B2"/>
    <d v="2021-03-02T00:00:00"/>
    <x v="1810"/>
    <s v="Powered surgical cutting and stapling apparatus with manually retractable firing system "/>
    <n v="1"/>
  </r>
  <r>
    <s v="US7923144"/>
    <s v="US10932775B2"/>
    <d v="2021-03-02T00:00:00"/>
    <x v="1810"/>
    <s v="Firing system lockout arrangements for surgical instruments "/>
    <n v="1"/>
  </r>
  <r>
    <s v="US7923144"/>
    <s v="US10932774B2"/>
    <d v="2021-03-02T00:00:00"/>
    <x v="1810"/>
    <s v="Surgical end effector for forming staples to different heights "/>
    <n v="1"/>
  </r>
  <r>
    <s v="US7923144"/>
    <s v="US10932772B2"/>
    <d v="2021-03-02T00:00:00"/>
    <x v="1810"/>
    <s v="Methods for closed loop velocity control for robotic surgical instrument "/>
    <n v="1"/>
  </r>
  <r>
    <s v="US7923144"/>
    <s v="US10925605B2"/>
    <d v="2021-02-23T00:00:00"/>
    <x v="1810"/>
    <s v="Surgical stapling system "/>
    <n v="1"/>
  </r>
  <r>
    <s v="US7923144"/>
    <s v="US10918386B2"/>
    <d v="2021-02-16T00:00:00"/>
    <x v="1810"/>
    <s v="Interlock and surgical instrument including same "/>
    <n v="1"/>
  </r>
  <r>
    <s v="US7923144"/>
    <s v="US10918385B2"/>
    <d v="2021-02-16T00:00:00"/>
    <x v="1810"/>
    <s v="Surgical system comprising a firing member rotatable into an articulation state to articulate an end effector of the surgical system "/>
    <n v="1"/>
  </r>
  <r>
    <s v="US7923144"/>
    <s v="US10918380B2"/>
    <d v="2021-02-16T00:00:00"/>
    <x v="1810"/>
    <s v="Surgical instrument system including a control system "/>
    <n v="1"/>
  </r>
  <r>
    <s v="US7923144"/>
    <s v="US10912575B2"/>
    <d v="2021-02-09T00:00:00"/>
    <x v="1810"/>
    <s v="Surgical stapling device having supports for a flexible drive mechanism "/>
    <n v="1"/>
  </r>
  <r>
    <s v="US7923144"/>
    <s v="US10912559B2"/>
    <d v="2021-02-09T00:00:00"/>
    <x v="1810"/>
    <s v="Reinforced deformable anvil tip for surgical stapler anvil "/>
    <n v="1"/>
  </r>
  <r>
    <s v="US7923144"/>
    <s v="US10905427B2"/>
    <d v="2021-02-02T00:00:00"/>
    <x v="1810"/>
    <s v="Surgical System "/>
    <n v="1"/>
  </r>
  <r>
    <s v="US7923144"/>
    <s v="US10905426B2"/>
    <d v="2021-02-02T00:00:00"/>
    <x v="1810"/>
    <s v="Detachable motor powered surgical instrument "/>
    <n v="1"/>
  </r>
  <r>
    <s v="US7923144"/>
    <s v="US10905423B2"/>
    <d v="2021-02-02T00:00:00"/>
    <x v="1810"/>
    <s v="Smart cartridge wake up operation and data retention "/>
    <n v="1"/>
  </r>
  <r>
    <s v="US7923144"/>
    <s v="US10905422B2"/>
    <d v="2021-02-02T00:00:00"/>
    <x v="1810"/>
    <s v="Surgical instrument for use with a robotic surgical system "/>
    <n v="1"/>
  </r>
  <r>
    <s v="US7923144"/>
    <s v="US10905418B2"/>
    <d v="2021-02-02T00:00:00"/>
    <x v="1810"/>
    <s v="Staple cartridge comprising a tissue thickness compensator "/>
    <n v="1"/>
  </r>
  <r>
    <s v="US7923144"/>
    <s v="US10903685B2"/>
    <d v="2021-01-26T00:00:00"/>
    <x v="1810"/>
    <s v="Surgical shaft assemblies with slip ring assemblies forming capacitive channels "/>
    <n v="1"/>
  </r>
  <r>
    <s v="US7923144"/>
    <s v="US10898195B2"/>
    <d v="2021-01-26T00:00:00"/>
    <x v="1810"/>
    <s v="Detachable motor powered surgical instrument "/>
    <n v="1"/>
  </r>
  <r>
    <s v="US7923144"/>
    <s v="US10898194B2"/>
    <d v="2021-01-26T00:00:00"/>
    <x v="1810"/>
    <s v="Detachable motor powered surgical instrument "/>
    <n v="1"/>
  </r>
  <r>
    <s v="US7923144"/>
    <s v="US10898193B2"/>
    <d v="2021-01-26T00:00:00"/>
    <x v="1810"/>
    <s v="End effector for use with a surgical instrument "/>
    <n v="1"/>
  </r>
  <r>
    <s v="US7923144"/>
    <s v="US10898190B2"/>
    <d v="2021-01-26T00:00:00"/>
    <x v="1810"/>
    <s v="Secondary battery arrangements for powered surgical instruments "/>
    <n v="1"/>
  </r>
  <r>
    <s v="US7923144"/>
    <s v="US10898186B2"/>
    <d v="2021-01-26T00:00:00"/>
    <x v="1810"/>
    <s v="Staple forming pocket arrangements comprising primary sidewalls and pocket sidewalls "/>
    <n v="1"/>
  </r>
  <r>
    <s v="US7923144"/>
    <s v="US10898185B2"/>
    <d v="2021-01-26T00:00:00"/>
    <x v="1810"/>
    <s v="Surgical instrument power management through sleep and wake up control "/>
    <n v="1"/>
  </r>
  <r>
    <s v="US7923144"/>
    <s v="US10898184B2"/>
    <d v="2021-01-26T00:00:00"/>
    <x v="1810"/>
    <s v="Motor-driven surgical cutting instrument "/>
    <n v="1"/>
  </r>
  <r>
    <s v="US7923144"/>
    <s v="US10898183B2"/>
    <d v="2021-01-26T00:00:00"/>
    <x v="1810"/>
    <s v="Robotic surgical instrument with closed loop feedback techniques for advancement of closure member during firing "/>
    <n v="1"/>
  </r>
  <r>
    <s v="US7923144"/>
    <s v="US10893867B2"/>
    <d v="2021-01-19T00:00:00"/>
    <x v="1810"/>
    <s v="Drive train control arrangements for modular surgical instruments "/>
    <n v="1"/>
  </r>
  <r>
    <s v="US7923144"/>
    <s v="US10893853B2"/>
    <d v="2021-01-19T00:00:00"/>
    <x v="1810"/>
    <s v="Stapling assembly including motor drive systems "/>
    <n v="1"/>
  </r>
  <r>
    <s v="US7923144"/>
    <s v="US10888330B2"/>
    <d v="2021-01-12T00:00:00"/>
    <x v="1810"/>
    <s v="Surgical system "/>
    <n v="1"/>
  </r>
  <r>
    <s v="US7923144"/>
    <s v="US10888329B2"/>
    <d v="2021-01-12T00:00:00"/>
    <x v="1810"/>
    <s v="Detachable motor powered surgical instrument "/>
    <n v="1"/>
  </r>
  <r>
    <s v="US7923144"/>
    <s v="US10888328B2"/>
    <d v="2021-01-12T00:00:00"/>
    <x v="1810"/>
    <s v="Surgical end effector "/>
    <n v="1"/>
  </r>
  <r>
    <s v="US7923144"/>
    <s v="US10888322B2"/>
    <d v="2021-01-12T00:00:00"/>
    <x v="1810"/>
    <s v="Surgical instrument comprising a cutting member "/>
    <n v="1"/>
  </r>
  <r>
    <s v="US7923144"/>
    <s v="US10888321B2"/>
    <d v="2021-01-12T00:00:00"/>
    <x v="1810"/>
    <s v="Systems and methods for controlling velocity of a displacement member of a surgical stapling and cutting instrument "/>
    <n v="1"/>
  </r>
  <r>
    <s v="US7923144"/>
    <s v="US10888318B2"/>
    <d v="2021-01-12T00:00:00"/>
    <x v="1810"/>
    <s v="Powered surgical stapler "/>
    <n v="1"/>
  </r>
  <r>
    <s v="US7923144"/>
    <s v="US10881401B2"/>
    <d v="2021-01-05T00:00:00"/>
    <x v="1810"/>
    <s v="Staple firing member comprising a missing cartridge and/or spent cartridge lockout "/>
    <n v="1"/>
  </r>
  <r>
    <s v="US7923144"/>
    <s v="US10881399B2"/>
    <d v="2021-01-05T00:00:00"/>
    <x v="1810"/>
    <s v="Techniques for adaptive control of motor velocity of a surgical stapling and cutting instrument "/>
    <n v="1"/>
  </r>
  <r>
    <s v="US7923144"/>
    <s v="US10881396B2"/>
    <d v="2021-01-05T00:00:00"/>
    <x v="1810"/>
    <s v="Surgical instrument with variable duration trigger arrangement "/>
    <n v="1"/>
  </r>
  <r>
    <s v="US7923144"/>
    <s v="US10874396B2"/>
    <d v="2020-12-29T00:00:00"/>
    <x v="1810"/>
    <s v="Stapling instrument for use with a surgical robot "/>
    <n v="1"/>
  </r>
  <r>
    <s v="US7923144"/>
    <s v="US10874391B2"/>
    <d v="2020-12-29T00:00:00"/>
    <x v="1810"/>
    <s v="Surgical instrument system including replaceable end effectors "/>
    <n v="1"/>
  </r>
  <r>
    <s v="US7923144"/>
    <s v="US10869669B2"/>
    <d v="2020-12-22T00:00:00"/>
    <x v="1810"/>
    <s v="Surgical instrument assembly "/>
    <n v="1"/>
  </r>
  <r>
    <s v="US7923144"/>
    <s v="US10869666B2"/>
    <d v="2020-12-22T00:00:00"/>
    <x v="1810"/>
    <s v="Adapters with control systems for controlling multiple motors of an electromechanical surgical instrument "/>
    <n v="1"/>
  </r>
  <r>
    <s v="US7923144"/>
    <s v="US10869664B2"/>
    <d v="2020-12-22T00:00:00"/>
    <x v="1810"/>
    <s v="End effector for use with a surgical stapling instrument "/>
    <n v="1"/>
  </r>
  <r>
    <s v="US7923144"/>
    <s v="US10863986B2"/>
    <d v="2020-12-15T00:00:00"/>
    <x v="1810"/>
    <s v="Surgical stapler having downstream current-based motor control "/>
    <n v="1"/>
  </r>
  <r>
    <s v="US7923144"/>
    <s v="US10863981B2"/>
    <d v="2020-12-15T00:00:00"/>
    <x v="1810"/>
    <s v="Interface systems for use with surgical instruments "/>
    <n v="1"/>
  </r>
  <r>
    <s v="US7923144"/>
    <s v="US10856870B2"/>
    <d v="2020-12-08T00:00:00"/>
    <x v="1810"/>
    <s v="Switching arrangements for motor powered articulatable surgical instruments "/>
    <n v="1"/>
  </r>
  <r>
    <s v="US7923144"/>
    <s v="US10856869B2"/>
    <d v="2020-12-08T00:00:00"/>
    <x v="1810"/>
    <s v="Surgical anvil arrangements "/>
    <n v="1"/>
  </r>
  <r>
    <s v="US7923144"/>
    <s v="US10856868B2"/>
    <d v="2020-12-08T00:00:00"/>
    <x v="1810"/>
    <s v="Firing member pin configurations "/>
    <n v="1"/>
  </r>
  <r>
    <s v="US7923144"/>
    <s v="US10856866B2"/>
    <d v="2020-12-08T00:00:00"/>
    <x v="1810"/>
    <s v="Surgical end effector having buttress retention features "/>
    <n v="1"/>
  </r>
  <r>
    <s v="US7923144"/>
    <s v="US10842492B2"/>
    <d v="2020-11-24T00:00:00"/>
    <x v="1810"/>
    <s v="Powered articulatable surgical instruments with clutching and locking arrangements for linking an articulation drive system to a firing drive system "/>
    <n v="1"/>
  </r>
  <r>
    <s v="US7923144"/>
    <s v="US10842491B2"/>
    <d v="2020-11-24T00:00:00"/>
    <x v="1810"/>
    <s v="Surgical system with an actuation console "/>
    <n v="1"/>
  </r>
  <r>
    <s v="US7923144"/>
    <s v="US10842490B2"/>
    <d v="2020-11-24T00:00:00"/>
    <x v="1810"/>
    <s v="Cartridge body design with force reduction based on firing completion "/>
    <n v="1"/>
  </r>
  <r>
    <s v="US7923144"/>
    <s v="US10842489B2"/>
    <d v="2020-11-24T00:00:00"/>
    <x v="1810"/>
    <s v="Fastener cartridge assembly comprising a cam and driver arrangement "/>
    <n v="1"/>
  </r>
  <r>
    <s v="US7923144"/>
    <s v="US10842488B2"/>
    <d v="2020-11-24T00:00:00"/>
    <x v="1810"/>
    <s v="Fastener cartridge assembly comprising a fixed anvil and different staple heights "/>
    <n v="1"/>
  </r>
  <r>
    <s v="US7923144"/>
    <s v="US10835330B2"/>
    <d v="2020-11-17T00:00:00"/>
    <x v="1810"/>
    <s v="Method for determining the position of a rotatable jaw of a surgical instrument attachment assembly "/>
    <n v="1"/>
  </r>
  <r>
    <s v="US7923144"/>
    <s v="US10835251B2"/>
    <d v="2020-11-17T00:00:00"/>
    <x v="1810"/>
    <s v="Surgical instrument assembly including an end effector configurable in different positions "/>
    <n v="1"/>
  </r>
  <r>
    <s v="US7923144"/>
    <s v="US10835249B2"/>
    <d v="2020-11-17T00:00:00"/>
    <x v="1810"/>
    <s v="Implantable layers for a surgical instrument "/>
    <n v="1"/>
  </r>
  <r>
    <s v="US7923144"/>
    <s v="US10835247B2"/>
    <d v="2020-11-17T00:00:00"/>
    <x v="1810"/>
    <s v="Lockout arrangements for surgical end effectors "/>
    <n v="1"/>
  </r>
  <r>
    <s v="US7923144"/>
    <s v="US10835245B2"/>
    <d v="2020-11-17T00:00:00"/>
    <x v="1810"/>
    <s v="Method for attaching a shaft assembly to a surgical instrument and, alternatively, to a surgical robot "/>
    <n v="1"/>
  </r>
  <r>
    <s v="US7923144"/>
    <s v="US10828033B2"/>
    <d v="2020-11-10T00:00:00"/>
    <x v="1810"/>
    <s v="Handheld electromechanical surgical instruments with improved motor control arrangements for positioning components of an adapter coupled thereto "/>
    <n v="1"/>
  </r>
  <r>
    <s v="US7923144"/>
    <s v="US10828032B2"/>
    <d v="2020-11-10T00:00:00"/>
    <x v="1810"/>
    <s v="End effector detection systems for surgical instruments "/>
    <n v="1"/>
  </r>
  <r>
    <s v="US7923144"/>
    <s v="US10828028B2"/>
    <d v="2020-11-10T00:00:00"/>
    <x v="1810"/>
    <s v="Surgical instrument with multiple program responses during a firing motion "/>
    <n v="1"/>
  </r>
  <r>
    <s v="US7923144"/>
    <s v="US10813641B2"/>
    <d v="2020-10-27T00:00:00"/>
    <x v="1810"/>
    <s v="Robotically-driven surgical instrument "/>
    <n v="1"/>
  </r>
  <r>
    <s v="US7923144"/>
    <s v="US10813639B2"/>
    <d v="2020-10-27T00:00:00"/>
    <x v="1810"/>
    <s v="Closed loop feedback control of motor velocity of a surgical stapling and cutting instrument based on system conditions "/>
    <n v="1"/>
  </r>
  <r>
    <s v="US7923144"/>
    <s v="US10813638B2"/>
    <d v="2020-10-27T00:00:00"/>
    <x v="1810"/>
    <s v="Surgical end effectors with expandable tissue stop arrangements "/>
    <n v="1"/>
  </r>
  <r>
    <s v="US7923144"/>
    <s v="US10806479B2"/>
    <d v="2020-10-20T00:00:00"/>
    <x v="1810"/>
    <s v="Motor-driven surgical cutting and fastening instrument with tactile position feedback "/>
    <n v="1"/>
  </r>
  <r>
    <s v="US7923144"/>
    <s v="US10806450B2"/>
    <d v="2020-10-20T00:00:00"/>
    <x v="1810"/>
    <s v="Surgical cutting and fastening instrument having a control system "/>
    <n v="1"/>
  </r>
  <r>
    <s v="US7923144"/>
    <s v="US10806449B2"/>
    <d v="2020-10-20T00:00:00"/>
    <x v="1810"/>
    <s v="End effectors for surgical staplers "/>
    <n v="1"/>
  </r>
  <r>
    <s v="US7923144"/>
    <s v="US10806448B2"/>
    <d v="2020-10-20T00:00:00"/>
    <x v="1810"/>
    <s v="Surgical instrument assembly comprising a flexible articulation system "/>
    <n v="1"/>
  </r>
  <r>
    <s v="US7923144"/>
    <s v="US10799240B2"/>
    <d v="2020-10-13T00:00:00"/>
    <x v="1810"/>
    <s v="Surgical instrument comprising a staple firing lockout "/>
    <n v="1"/>
  </r>
  <r>
    <s v="US7923144"/>
    <s v="US10796471B2"/>
    <d v="2020-10-06T00:00:00"/>
    <x v="1810"/>
    <s v="Systems and methods of displaying a knife position for a surgical instrument "/>
    <n v="1"/>
  </r>
  <r>
    <s v="US7923144"/>
    <s v="US10786253B2"/>
    <d v="2020-09-29T00:00:00"/>
    <x v="1810"/>
    <s v="Surgical end effectors with improved jaw aperture arrangements "/>
    <n v="1"/>
  </r>
  <r>
    <s v="US7923144"/>
    <s v="US10780539B2"/>
    <d v="2020-09-22T00:00:00"/>
    <x v="1810"/>
    <s v="Stapling instrument for use with a robotic system "/>
    <n v="1"/>
  </r>
  <r>
    <s v="US7923144"/>
    <s v="US10779903B2"/>
    <d v="2020-09-22T00:00:00"/>
    <x v="1810"/>
    <s v="Positive shaft rotation lock activated by jaw closure "/>
    <n v="1"/>
  </r>
  <r>
    <s v="US7923144"/>
    <s v="US10779826B2"/>
    <d v="2020-09-22T00:00:00"/>
    <x v="1810"/>
    <s v="Methods of operating surgical end effectors "/>
    <n v="1"/>
  </r>
  <r>
    <s v="US7923144"/>
    <s v="US10779825B2"/>
    <d v="2020-09-22T00:00:00"/>
    <x v="1810"/>
    <s v="Adapters with end effector position sensing and control arrangements for use in connection with electromechanical surgical instruments "/>
    <n v="1"/>
  </r>
  <r>
    <s v="US7923144"/>
    <s v="US10779824B2"/>
    <d v="2020-09-22T00:00:00"/>
    <x v="1810"/>
    <s v="Surgical instrument comprising an articulation system lockable by a closure system "/>
    <n v="1"/>
  </r>
  <r>
    <s v="US7923144"/>
    <s v="US10779823B2"/>
    <d v="2020-09-22T00:00:00"/>
    <x v="1810"/>
    <s v="Firing member pin angle "/>
    <n v="1"/>
  </r>
  <r>
    <s v="US7923144"/>
    <s v="US10779822B2"/>
    <d v="2020-09-22T00:00:00"/>
    <x v="1810"/>
    <s v="System including a surgical cutting and fastening instrument "/>
    <n v="1"/>
  </r>
  <r>
    <s v="US7923144"/>
    <s v="US10779821B2"/>
    <d v="2020-09-22T00:00:00"/>
    <x v="1810"/>
    <s v="Surgical stapler anvils with tissue stop features configured to avoid tissue pinch "/>
    <n v="1"/>
  </r>
  <r>
    <s v="US7923144"/>
    <s v="US10779820B2"/>
    <d v="2020-09-22T00:00:00"/>
    <x v="1810"/>
    <s v="Systems and methods for controlling motor speed according to user input for a surgical instrument "/>
    <n v="1"/>
  </r>
  <r>
    <s v="US7923144"/>
    <s v="US10772629B2"/>
    <d v="2020-09-15T00:00:00"/>
    <x v="1810"/>
    <s v="Surgical anvil arrangements "/>
    <n v="1"/>
  </r>
  <r>
    <s v="US7923144"/>
    <s v="US10772625B2"/>
    <d v="2020-09-15T00:00:00"/>
    <x v="1810"/>
    <s v="Signal and power communication system positioned on a rotatable shaft "/>
    <n v="1"/>
  </r>
  <r>
    <s v="US7923144"/>
    <s v="US10765432B2"/>
    <d v="2020-09-08T00:00:00"/>
    <x v="1810"/>
    <s v="Surgical device including a control system "/>
    <n v="1"/>
  </r>
  <r>
    <s v="US7923144"/>
    <s v="US10765429B2"/>
    <d v="2020-09-08T00:00:00"/>
    <x v="1810"/>
    <s v="Systems and methods for providing alerts according to the operational state of a surgical instrument "/>
    <n v="1"/>
  </r>
  <r>
    <s v="US7923144"/>
    <s v="US10765427B2"/>
    <d v="2020-09-08T00:00:00"/>
    <x v="1810"/>
    <s v="Method for articulating a surgical instrument "/>
    <n v="1"/>
  </r>
  <r>
    <s v="US7923144"/>
    <s v="US10765425B2"/>
    <d v="2020-09-08T00:00:00"/>
    <x v="1810"/>
    <s v="Robotically-controlled motorized surgical instrument with an end effector "/>
    <n v="1"/>
  </r>
  <r>
    <s v="US7923144"/>
    <s v="US10758233B2"/>
    <d v="2020-09-01T00:00:00"/>
    <x v="1810"/>
    <s v="Articulatable surgical instrument comprising a firing drive "/>
    <n v="1"/>
  </r>
  <r>
    <s v="US7923144"/>
    <s v="US10758232B2"/>
    <d v="2020-09-01T00:00:00"/>
    <x v="1810"/>
    <s v="Surgical instrument with positive jaw opening features "/>
    <n v="1"/>
  </r>
  <r>
    <s v="US7923144"/>
    <s v="US10758230B2"/>
    <d v="2020-09-01T00:00:00"/>
    <x v="1810"/>
    <s v="Surgical instrument with primary and safety processors "/>
    <n v="1"/>
  </r>
  <r>
    <s v="US7923144"/>
    <s v="US10758229B2"/>
    <d v="2020-09-01T00:00:00"/>
    <x v="1810"/>
    <s v="Surgical instrument comprising improved jaw control "/>
    <n v="1"/>
  </r>
  <r>
    <s v="US7923144"/>
    <s v="US10751138B2"/>
    <d v="2020-08-25T00:00:00"/>
    <x v="1810"/>
    <s v="Surgical instrument for use with a robotic system "/>
    <n v="1"/>
  </r>
  <r>
    <s v="US7923144"/>
    <s v="US10751076B2"/>
    <d v="2020-08-25T00:00:00"/>
    <x v="1810"/>
    <s v="Motor-driven surgical cutting instrument with electric actuator directional control assembly "/>
    <n v="1"/>
  </r>
  <r>
    <s v="US7923144"/>
    <s v="US10751053B2"/>
    <d v="2020-08-25T00:00:00"/>
    <x v="1810"/>
    <s v="Fastener cartridges for applying expandable fastener lines "/>
    <n v="1"/>
  </r>
  <r>
    <s v="US7923144"/>
    <s v="US10743877B2"/>
    <d v="2020-08-18T00:00:00"/>
    <x v="1810"/>
    <s v="Surgical stapler with floating anvil "/>
    <n v="1"/>
  </r>
  <r>
    <s v="US7923144"/>
    <s v="US10743875B2"/>
    <d v="2020-08-18T00:00:00"/>
    <x v="1810"/>
    <s v="Surgical end effectors with jaw stiffener arrangements configured to permit monitoring of firing member "/>
    <n v="1"/>
  </r>
  <r>
    <s v="US7923144"/>
    <s v="US10743874B2"/>
    <d v="2020-08-18T00:00:00"/>
    <x v="1810"/>
    <s v="Sealed adapters for use with electromechanical surgical instruments "/>
    <n v="1"/>
  </r>
  <r>
    <s v="US7923144"/>
    <s v="US10743873B2"/>
    <d v="2020-08-18T00:00:00"/>
    <x v="1810"/>
    <s v="Drive arrangements for articulatable surgical instruments "/>
    <n v="1"/>
  </r>
  <r>
    <s v="US7923144"/>
    <s v="US10743872B2"/>
    <d v="2020-08-18T00:00:00"/>
    <x v="1810"/>
    <s v="System and methods for controlling a display of a surgical instrument "/>
    <n v="1"/>
  </r>
  <r>
    <s v="US7923144"/>
    <s v="US10743870B2"/>
    <d v="2020-08-18T00:00:00"/>
    <x v="1810"/>
    <s v="Surgical stapling apparatus with interlockable firing system "/>
    <n v="1"/>
  </r>
  <r>
    <s v="US7923144"/>
    <s v="US10743868B2"/>
    <d v="2020-08-18T00:00:00"/>
    <x v="1810"/>
    <s v="Surgical instrument comprising a pivotable distal head "/>
    <n v="1"/>
  </r>
  <r>
    <s v="US7923144"/>
    <s v="US10743851B2"/>
    <d v="2020-08-18T00:00:00"/>
    <x v="1810"/>
    <s v="Interchangeable tools for surgical instruments "/>
    <n v="1"/>
  </r>
  <r>
    <s v="US7923144"/>
    <s v="US10743849B2"/>
    <d v="2020-08-18T00:00:00"/>
    <x v="1810"/>
    <s v="Stapling system including an articulation system "/>
    <n v="1"/>
  </r>
  <r>
    <s v="US7923144"/>
    <s v="US10736636B2"/>
    <d v="2020-08-11T00:00:00"/>
    <x v="1810"/>
    <s v="Articulatable surgical instrument system "/>
    <n v="1"/>
  </r>
  <r>
    <s v="US7923144"/>
    <s v="US10736634B2"/>
    <d v="2020-08-11T00:00:00"/>
    <x v="1810"/>
    <s v="Robotically-driven surgical instrument including a drive system "/>
    <n v="1"/>
  </r>
  <r>
    <s v="US7923144"/>
    <s v="US10736633B2"/>
    <d v="2020-08-11T00:00:00"/>
    <x v="1810"/>
    <s v="Compressible adjunct with looping members "/>
    <n v="1"/>
  </r>
  <r>
    <s v="US7923144"/>
    <s v="US10736630B2"/>
    <d v="2020-08-11T00:00:00"/>
    <x v="1810"/>
    <s v="Staple cartridge "/>
    <n v="1"/>
  </r>
  <r>
    <s v="US7923144"/>
    <s v="US10736629B2"/>
    <d v="2020-08-11T00:00:00"/>
    <x v="1810"/>
    <s v="Surgical tool assemblies with clutching arrangements for shifting between closure systems with closure stroke reduction features and articulation and firing systems "/>
    <n v="1"/>
  </r>
  <r>
    <s v="US7923144"/>
    <s v="US10736628B2"/>
    <d v="2020-08-11T00:00:00"/>
    <x v="1810"/>
    <s v="Motor-driven surgical cutting instrument "/>
    <n v="1"/>
  </r>
  <r>
    <s v="US7923144"/>
    <s v="US10729509B2"/>
    <d v="2020-08-04T00:00:00"/>
    <x v="1810"/>
    <s v="Surgical instrument comprising closure and firing locking mechanism "/>
    <n v="1"/>
  </r>
  <r>
    <s v="US7923144"/>
    <s v="US10729501B2"/>
    <d v="2020-08-04T00:00:00"/>
    <x v="1810"/>
    <s v="Systems and methods for language selection of a surgical instrument "/>
    <n v="1"/>
  </r>
  <r>
    <s v="US7923144"/>
    <s v="US10729436B2"/>
    <d v="2020-08-04T00:00:00"/>
    <x v="1810"/>
    <s v="Robotically-controlled surgical stapling devices that produce formed staples having different lengths "/>
    <n v="1"/>
  </r>
  <r>
    <s v="US7923144"/>
    <s v="US10729432B2"/>
    <d v="2020-08-04T00:00:00"/>
    <x v="1810"/>
    <s v="Methods for operating a powered surgical instrument "/>
    <n v="1"/>
  </r>
  <r>
    <s v="US7923144"/>
    <s v="US10722232B2"/>
    <d v="2020-07-28T00:00:00"/>
    <x v="1810"/>
    <s v="Surgical instrument for use with different cartridges "/>
    <n v="1"/>
  </r>
  <r>
    <s v="US7923144"/>
    <s v="US10716614B2"/>
    <d v="2020-07-21T00:00:00"/>
    <x v="1810"/>
    <s v="Surgical shaft assemblies with slip ring assemblies with increased contact pressure "/>
    <n v="1"/>
  </r>
  <r>
    <s v="US7923144"/>
    <s v="US10716568B2"/>
    <d v="2020-07-21T00:00:00"/>
    <x v="1810"/>
    <s v="Surgical stapling apparatus with control features operable with one hand "/>
    <n v="1"/>
  </r>
  <r>
    <s v="US7923144"/>
    <s v="US10716565B2"/>
    <d v="2020-07-21T00:00:00"/>
    <x v="1810"/>
    <s v="Surgical instruments with dual articulation drivers "/>
    <n v="1"/>
  </r>
  <r>
    <s v="US7923144"/>
    <s v="US10716563B2"/>
    <d v="2020-07-21T00:00:00"/>
    <x v="1810"/>
    <s v="Stapling system comprising an instrument assembly including a lockout "/>
    <n v="1"/>
  </r>
  <r>
    <s v="US7923144"/>
    <s v="US10709468B2"/>
    <d v="2020-07-14T00:00:00"/>
    <x v="1810"/>
    <s v="Motor-driven surgical cutting and fastening instrument "/>
    <n v="1"/>
  </r>
  <r>
    <s v="US7923144"/>
    <s v="US10702267B2"/>
    <d v="2020-07-07T00:00:00"/>
    <x v="1810"/>
    <s v="Surgical stapling instrument having a releasable buttress material "/>
    <n v="1"/>
  </r>
  <r>
    <s v="US7923144"/>
    <s v="US10702266B2"/>
    <d v="2020-07-07T00:00:00"/>
    <x v="1810"/>
    <s v="Surgical instrument system "/>
    <n v="1"/>
  </r>
  <r>
    <s v="US7923144"/>
    <s v="US10695063B2"/>
    <d v="2020-06-30T00:00:00"/>
    <x v="1810"/>
    <s v="Surgical cutting and fastening instrument with apparatus for determining cartridge and firing motion status "/>
    <n v="1"/>
  </r>
  <r>
    <s v="US7923144"/>
    <s v="US10695062B2"/>
    <d v="2020-06-30T00:00:00"/>
    <x v="1810"/>
    <s v="Surgical instrument including a retractable firing member "/>
    <n v="1"/>
  </r>
  <r>
    <s v="US7923144"/>
    <s v="US10695058B2"/>
    <d v="2020-06-30T00:00:00"/>
    <x v="1810"/>
    <s v="Surgical instrument systems comprising an articulatable end effector and means for adjusting the firing stroke of a firing member "/>
    <n v="1"/>
  </r>
  <r>
    <s v="US7923144"/>
    <s v="US10695057B2"/>
    <d v="2020-06-30T00:00:00"/>
    <x v="1810"/>
    <s v="Surgical instrument lockout arrangement "/>
    <n v="1"/>
  </r>
  <r>
    <s v="US7923144"/>
    <s v="US10695055B2"/>
    <d v="2020-06-30T00:00:00"/>
    <x v="1810"/>
    <s v="Firing assembly comprising a lockout "/>
    <n v="1"/>
  </r>
  <r>
    <s v="US7923144"/>
    <s v="US10687817B2"/>
    <d v="2020-06-23T00:00:00"/>
    <x v="1810"/>
    <s v="Stapling device comprising a firing member lockout "/>
    <n v="1"/>
  </r>
  <r>
    <s v="US7923144"/>
    <s v="US10687813B2"/>
    <d v="2020-06-23T00:00:00"/>
    <x v="1810"/>
    <s v="Adapters with firing stroke sensing arrangements for use in connection with electromechanical surgical instruments "/>
    <n v="1"/>
  </r>
  <r>
    <s v="US7923144"/>
    <s v="US10687812B2"/>
    <d v="2020-06-23T00:00:00"/>
    <x v="1810"/>
    <s v="Surgical instrument system including replaceable end effectors "/>
    <n v="1"/>
  </r>
  <r>
    <s v="US7923144"/>
    <s v="US10687809B2"/>
    <d v="2020-06-23T00:00:00"/>
    <x v="1810"/>
    <s v="Surgical staple cartridge with movable camming member configured to disengage firing member lockout features "/>
    <n v="1"/>
  </r>
  <r>
    <s v="US7923144"/>
    <s v="US10687806B2"/>
    <d v="2020-06-23T00:00:00"/>
    <x v="1810"/>
    <s v="Adaptive tissue compression techniques to adjust closure rates for multiple tissue types "/>
    <n v="1"/>
  </r>
  <r>
    <s v="US7923144"/>
    <s v="US10682142B2"/>
    <d v="2020-06-16T00:00:00"/>
    <x v="1810"/>
    <s v="Surgical stapling apparatus including an articulation system "/>
    <n v="1"/>
  </r>
  <r>
    <s v="US7923144"/>
    <s v="US10682141B2"/>
    <d v="2020-06-16T00:00:00"/>
    <x v="1810"/>
    <s v="Surgical device including a control system "/>
    <n v="1"/>
  </r>
  <r>
    <s v="US7923144"/>
    <s v="US10682138B2"/>
    <d v="2020-06-16T00:00:00"/>
    <x v="1810"/>
    <s v="Bilaterally asymmetric staple forming pocket pairs "/>
    <n v="1"/>
  </r>
  <r>
    <s v="US7923144"/>
    <s v="US10682134B2"/>
    <d v="2020-06-16T00:00:00"/>
    <x v="1810"/>
    <s v="Continuous use self-propelled stapling instrument "/>
    <n v="1"/>
  </r>
  <r>
    <s v="US7923144"/>
    <s v="US10675028B2"/>
    <d v="2020-06-09T00:00:00"/>
    <x v="1810"/>
    <s v="Powered surgical instruments with firing system lockout arrangements "/>
    <n v="1"/>
  </r>
  <r>
    <s v="US7923144"/>
    <s v="US10675026B2"/>
    <d v="2020-06-09T00:00:00"/>
    <x v="1810"/>
    <s v="Methods of stapling tissue "/>
    <n v="1"/>
  </r>
  <r>
    <s v="US7923144"/>
    <s v="US10675025B2"/>
    <d v="2020-06-09T00:00:00"/>
    <x v="1810"/>
    <s v="Shaft assembly comprising separately actuatable and retractable systems "/>
    <n v="1"/>
  </r>
  <r>
    <s v="US7923144"/>
    <s v="US10667811B2"/>
    <d v="2020-06-02T00:00:00"/>
    <x v="1810"/>
    <s v="Surgical stapling instruments and staple-forming anvils "/>
    <n v="1"/>
  </r>
  <r>
    <s v="US7923144"/>
    <s v="US10667810B2"/>
    <d v="2020-06-02T00:00:00"/>
    <x v="1810"/>
    <s v="Closure members with cam surface arrangements for surgical instruments with separate and distinct closure and firing systems "/>
    <n v="1"/>
  </r>
  <r>
    <s v="US7923144"/>
    <s v="US10667809B2"/>
    <d v="2020-06-02T00:00:00"/>
    <x v="1810"/>
    <s v="Staple cartridge and staple cartridge channel comprising windows defined therein "/>
    <n v="1"/>
  </r>
  <r>
    <s v="US7923144"/>
    <s v="US10667808B2"/>
    <d v="2020-06-02T00:00:00"/>
    <x v="1810"/>
    <s v="Staple cartridge comprising an absorbable adjunct "/>
    <n v="1"/>
  </r>
  <r>
    <s v="US7923144"/>
    <s v="US10660640B2"/>
    <d v="2020-05-26T00:00:00"/>
    <x v="1810"/>
    <s v="Motorized surgical cutting and fastening instrument "/>
    <n v="1"/>
  </r>
  <r>
    <s v="US7923144"/>
    <s v="US10653435B2"/>
    <d v="2020-05-19T00:00:00"/>
    <x v="1810"/>
    <s v="Motor-driven surgical cutting and fastening instrument with tactile position feedback "/>
    <n v="1"/>
  </r>
  <r>
    <s v="US7923144"/>
    <s v="US10653417B2"/>
    <d v="2020-05-19T00:00:00"/>
    <x v="1810"/>
    <s v="Surgical instrument "/>
    <n v="1"/>
  </r>
  <r>
    <s v="US7923144"/>
    <s v="US10653413B2"/>
    <d v="2020-05-19T00:00:00"/>
    <x v="1810"/>
    <s v="Surgical instruments with an end effector that is highly articulatable relative to an elongate shaft assembly "/>
    <n v="1"/>
  </r>
  <r>
    <s v="US7923144"/>
    <s v="US10646220B2"/>
    <d v="2020-05-12T00:00:00"/>
    <x v="1810"/>
    <s v="Systems and methods for controlling displacement member velocity for a surgical instrument "/>
    <n v="1"/>
  </r>
  <r>
    <s v="US7923144"/>
    <s v="US10639115B2"/>
    <d v="2020-05-05T00:00:00"/>
    <x v="1810"/>
    <s v="Surgical end effectors having angled tissue-contacting surfaces "/>
    <n v="1"/>
  </r>
  <r>
    <s v="US7923144"/>
    <s v="US10639037B2"/>
    <d v="2020-05-05T00:00:00"/>
    <x v="1810"/>
    <s v="Surgical instrument with axially movable closure member "/>
    <n v="1"/>
  </r>
  <r>
    <s v="US7923144"/>
    <s v="US10639036B2"/>
    <d v="2020-05-05T00:00:00"/>
    <x v="1810"/>
    <s v="Robotically-controlled motorized surgical cutting and fastening instrument "/>
    <n v="1"/>
  </r>
  <r>
    <s v="US7923144"/>
    <s v="US10639035B2"/>
    <d v="2020-05-05T00:00:00"/>
    <x v="1810"/>
    <s v="Surgical stapling instruments and replaceable tool assemblies thereof "/>
    <n v="1"/>
  </r>
  <r>
    <s v="US7923144"/>
    <s v="US10639034B2"/>
    <d v="2020-05-05T00:00:00"/>
    <x v="1810"/>
    <s v="Surgical instruments with lockout arrangements for preventing firing system actuation unless an unspent staple cartridge is present "/>
    <n v="1"/>
  </r>
  <r>
    <s v="US7923144"/>
    <s v="US10631859B2"/>
    <d v="2020-04-28T00:00:00"/>
    <x v="1810"/>
    <s v="Articulation systems for surgical instruments "/>
    <n v="1"/>
  </r>
  <r>
    <s v="US7923144"/>
    <s v="US10624861B2"/>
    <d v="2020-04-21T00:00:00"/>
    <x v="1810"/>
    <s v="Tissue thickness compensator configured to redistribute compressive forces "/>
    <n v="1"/>
  </r>
  <r>
    <s v="US7923144"/>
    <s v="US10624635B2"/>
    <d v="2020-04-21T00:00:00"/>
    <x v="1810"/>
    <s v="Firing members with non-parallel jaw engagement features for surgical end effectors "/>
    <n v="1"/>
  </r>
  <r>
    <s v="US7923144"/>
    <s v="US10624634B2"/>
    <d v="2020-04-21T00:00:00"/>
    <x v="1810"/>
    <s v="Firing trigger lockout arrangements for surgical instruments "/>
    <n v="1"/>
  </r>
  <r>
    <s v="US7923144"/>
    <s v="US10624633B2"/>
    <d v="2020-04-21T00:00:00"/>
    <x v="1810"/>
    <s v="Systems and methods for controlling motor velocity of a surgical stapling and cutting instrument "/>
    <n v="1"/>
  </r>
  <r>
    <s v="US7923144"/>
    <s v="US10617420B2"/>
    <d v="2020-04-14T00:00:00"/>
    <x v="1810"/>
    <s v="Surgical system comprising drive systems "/>
    <n v="1"/>
  </r>
  <r>
    <s v="US7923144"/>
    <s v="US10617418B2"/>
    <d v="2020-04-14T00:00:00"/>
    <x v="1810"/>
    <s v="Implantable layers for a surgical instrument "/>
    <n v="1"/>
  </r>
  <r>
    <s v="US7923144"/>
    <s v="US10617417B2"/>
    <d v="2020-04-14T00:00:00"/>
    <x v="1810"/>
    <s v="Staple cartridge comprising a releasable adjunct material "/>
    <n v="1"/>
  </r>
  <r>
    <s v="US7923144"/>
    <s v="US10617416B2"/>
    <d v="2020-04-14T00:00:00"/>
    <x v="1810"/>
    <s v="Control systems for surgical instruments "/>
    <n v="1"/>
  </r>
  <r>
    <s v="US7923144"/>
    <s v="US10617414B2"/>
    <d v="2020-04-14T00:00:00"/>
    <x v="1810"/>
    <s v="Closure member arrangements for surgical instruments "/>
    <n v="1"/>
  </r>
  <r>
    <s v="US7923144"/>
    <s v="US10617413B2"/>
    <d v="2020-04-14T00:00:00"/>
    <x v="1810"/>
    <s v="Closure system arrangements for surgical cutting and stapling devices with separate and distinct firing shafts "/>
    <n v="1"/>
  </r>
  <r>
    <s v="US7923144"/>
    <s v="US10617412B2"/>
    <d v="2020-04-14T00:00:00"/>
    <x v="1810"/>
    <s v="System for detecting the mis-insertion of a staple cartridge into a surgical stapler "/>
    <n v="1"/>
  </r>
  <r>
    <s v="US7923144"/>
    <s v="US10610224B2"/>
    <d v="2020-04-07T00:00:00"/>
    <x v="1810"/>
    <s v="Lockout arrangements for surgical end effectors and replaceable tool assemblies "/>
    <n v="1"/>
  </r>
  <r>
    <s v="US7923144"/>
    <s v="US10603039B2"/>
    <d v="2020-03-31T00:00:00"/>
    <x v="1810"/>
    <s v="Progressively releasable implantable adjunct for use with a surgical stapling instrument "/>
    <n v="1"/>
  </r>
  <r>
    <s v="US7923144"/>
    <s v="US10603036B2"/>
    <d v="2020-03-31T00:00:00"/>
    <x v="1810"/>
    <s v="Articulatable surgical instrument with independent pivotable linkage distal of an articulation lock "/>
    <n v="1"/>
  </r>
  <r>
    <s v="US7923144"/>
    <s v="US10595882B2"/>
    <d v="2020-03-24T00:00:00"/>
    <x v="1810"/>
    <s v="Methods for closed loop control of motor velocity of a surgical stapling and cutting instrument "/>
    <n v="1"/>
  </r>
  <r>
    <s v="US7923144"/>
    <s v="US10595862B2"/>
    <d v="2020-03-24T00:00:00"/>
    <x v="1810"/>
    <s v="Staple cartridge including a compressible member "/>
    <n v="1"/>
  </r>
  <r>
    <s v="US7923144"/>
    <s v="US10588633B2"/>
    <d v="2020-03-17T00:00:00"/>
    <x v="1810"/>
    <s v="Surgical instruments with open and closable jaws and axially movable firing member that is initially parked in close proximity to the jaws prior to firing "/>
    <n v="1"/>
  </r>
  <r>
    <s v="US7923144"/>
    <s v="US10588632B2"/>
    <d v="2020-03-17T00:00:00"/>
    <x v="1810"/>
    <s v="Surgical end effectors and firing members thereof "/>
    <n v="1"/>
  </r>
  <r>
    <s v="US7923144"/>
    <s v="US10588631B2"/>
    <d v="2020-03-17T00:00:00"/>
    <x v="1810"/>
    <s v="Surgical instruments with positive jaw opening features "/>
    <n v="1"/>
  </r>
  <r>
    <s v="US7923144"/>
    <s v="US10588630B2"/>
    <d v="2020-03-17T00:00:00"/>
    <x v="1810"/>
    <s v="Surgical tool assemblies with closure stroke reduction features "/>
    <n v="1"/>
  </r>
  <r>
    <s v="US7923144"/>
    <s v="US10588626B2"/>
    <d v="2020-03-17T00:00:00"/>
    <x v="1810"/>
    <s v="Surgical instrument displaying subsequent step of use "/>
    <n v="1"/>
  </r>
  <r>
    <s v="US7923144"/>
    <s v="US10588625B2"/>
    <d v="2020-03-17T00:00:00"/>
    <x v="1810"/>
    <s v="Articulatable surgical instruments with off-axis firing beam arrangements "/>
    <n v="1"/>
  </r>
  <r>
    <s v="US7923144"/>
    <s v="US10588623B2"/>
    <d v="2020-03-17T00:00:00"/>
    <x v="1810"/>
    <s v="Adhesive film laminate "/>
    <n v="1"/>
  </r>
  <r>
    <s v="US7923144"/>
    <s v="US10582928B2"/>
    <d v="2020-03-10T00:00:00"/>
    <x v="1810"/>
    <s v="Articulation lock arrangements for locking an end effector in an articulated position in response to actuation of a jaw closure system "/>
    <n v="1"/>
  </r>
  <r>
    <s v="US7923144"/>
    <s v="US10575868B2"/>
    <d v="2020-03-03T00:00:00"/>
    <x v="1810"/>
    <s v="Surgical instrument with coupler assembly "/>
    <n v="1"/>
  </r>
  <r>
    <s v="US7923144"/>
    <s v="US10568652B2"/>
    <d v="2020-02-25T00:00:00"/>
    <x v="1810"/>
    <s v="Surgical staples having attached drivers of different heights and stapling instruments for deploying the same "/>
    <n v="1"/>
  </r>
  <r>
    <s v="US7923144"/>
    <s v="US10568629B2"/>
    <d v="2020-02-25T00:00:00"/>
    <x v="1810"/>
    <s v="Articulating surgical stapling instrument "/>
    <n v="1"/>
  </r>
  <r>
    <s v="US7923144"/>
    <s v="US10568626B2"/>
    <d v="2020-02-25T00:00:00"/>
    <x v="1810"/>
    <s v="Surgical instruments with jaw opening features for increasing a jaw opening distance "/>
    <n v="1"/>
  </r>
  <r>
    <s v="US7923144"/>
    <s v="US10568625B2"/>
    <d v="2020-02-25T00:00:00"/>
    <x v="1810"/>
    <s v="Staple cartridges and arrangements of staples and staple cavities therein "/>
    <n v="1"/>
  </r>
  <r>
    <s v="US7923144"/>
    <s v="US10568624B2"/>
    <d v="2020-02-25T00:00:00"/>
    <x v="1810"/>
    <s v="Surgical instruments with jaws that are pivotable about a fixed axis and include separate and distinct closure and firing systems "/>
    <n v="1"/>
  </r>
  <r>
    <s v="US7923144"/>
    <s v="US10561422B2"/>
    <d v="2020-02-18T00:00:00"/>
    <x v="1810"/>
    <s v="Fastener cartridge comprising deployable tissue engaging members "/>
    <n v="1"/>
  </r>
  <r>
    <s v="US7923144"/>
    <s v="US10561420B2"/>
    <d v="2020-02-18T00:00:00"/>
    <x v="1810"/>
    <s v="Tubular absorbable constructs "/>
    <n v="1"/>
  </r>
  <r>
    <s v="US7923144"/>
    <s v="US10548600B2"/>
    <d v="2020-02-04T00:00:00"/>
    <x v="1810"/>
    <s v="Multiple thickness implantable layers for surgical stapling devices "/>
    <n v="1"/>
  </r>
  <r>
    <s v="US7923144"/>
    <s v="US10548504B2"/>
    <d v="2020-02-04T00:00:00"/>
    <x v="1810"/>
    <s v="Overlaid multi sensor radio frequency (RF) electrode system to measure tissue compression "/>
    <n v="1"/>
  </r>
  <r>
    <s v="US7923144"/>
    <s v="US10542988B2"/>
    <d v="2020-01-28T00:00:00"/>
    <x v="1810"/>
    <s v="End effector comprising an anvil including projections extending therefrom "/>
    <n v="1"/>
  </r>
  <r>
    <s v="US7923144"/>
    <s v="US10542982B2"/>
    <d v="2020-01-28T00:00:00"/>
    <x v="1810"/>
    <s v="Shaft assembly comprising first and second articulation lockouts "/>
    <n v="1"/>
  </r>
  <r>
    <s v="US7923144"/>
    <s v="US10542974B2"/>
    <d v="2020-01-28T00:00:00"/>
    <x v="1810"/>
    <s v="Surgical instrument including a control system "/>
    <n v="1"/>
  </r>
  <r>
    <s v="US7923144"/>
    <s v="US10537325B2"/>
    <d v="2020-01-21T00:00:00"/>
    <x v="1810"/>
    <s v="Staple forming pocket arrangement to accommodate different types of staples "/>
    <n v="1"/>
  </r>
  <r>
    <s v="US7923144"/>
    <s v="US10531887B2"/>
    <d v="2020-01-14T00:00:00"/>
    <x v="1810"/>
    <s v="Powered surgical instrument including speed display "/>
    <n v="1"/>
  </r>
  <r>
    <s v="US7923144"/>
    <s v="US10524790B2"/>
    <d v="2020-01-07T00:00:00"/>
    <x v="1810"/>
    <s v="Robotically-controlled surgical stapling devices that produce formed staples having different lengths "/>
    <n v="1"/>
  </r>
  <r>
    <s v="US7923144"/>
    <s v="US10524789B2"/>
    <d v="2020-01-07T00:00:00"/>
    <x v="1810"/>
    <s v="Laterally actuatable articulation lock arrangements for locking an end effector of a surgical instrument in an articulated configuration "/>
    <n v="1"/>
  </r>
  <r>
    <s v="US7923144"/>
    <s v="US10524788B2"/>
    <d v="2020-01-07T00:00:00"/>
    <x v="1810"/>
    <s v="Compressible adjunct with attachment regions "/>
    <n v="1"/>
  </r>
  <r>
    <s v="US7923144"/>
    <s v="US10524787B2"/>
    <d v="2020-01-07T00:00:00"/>
    <x v="1810"/>
    <s v="Powered surgical instrument with parameter-based firing rate "/>
    <n v="1"/>
  </r>
  <r>
    <s v="US7923144"/>
    <s v="US10517682B2"/>
    <d v="2019-12-31T00:00:00"/>
    <x v="1810"/>
    <s v="Surgical instrument with wireless communication between control unit and remote sensor "/>
    <n v="1"/>
  </r>
  <r>
    <s v="US7923144"/>
    <s v="US10517596B2"/>
    <d v="2019-12-31T00:00:00"/>
    <x v="1810"/>
    <s v="Articulatable surgical instruments with articulation stroke amplification features "/>
    <n v="1"/>
  </r>
  <r>
    <s v="US7923144"/>
    <s v="US10517595B2"/>
    <d v="2019-12-31T00:00:00"/>
    <x v="1810"/>
    <s v="Jaw actuated lock arrangements for preventing advancement of a firing member in a surgical end effector unless an unfired cartridge is installed in the end effector "/>
    <n v="1"/>
  </r>
  <r>
    <s v="US7923144"/>
    <s v="US10517594B2"/>
    <d v="2019-12-31T00:00:00"/>
    <x v="1810"/>
    <s v="Cartridge assemblies for surgical staplers "/>
    <n v="1"/>
  </r>
  <r>
    <s v="US7923144"/>
    <s v="US10517590B2"/>
    <d v="2019-12-31T00:00:00"/>
    <x v="1810"/>
    <s v="Powered surgical instrument having a transmission system "/>
    <n v="1"/>
  </r>
  <r>
    <s v="US7923144"/>
    <s v="US10499914B2"/>
    <d v="2019-12-10T00:00:00"/>
    <x v="1810"/>
    <s v="Staple forming pocket arrangements "/>
    <n v="1"/>
  </r>
  <r>
    <s v="US7923144"/>
    <s v="US10499890B2"/>
    <d v="2019-12-10T00:00:00"/>
    <x v="1810"/>
    <s v="Endoscopic surgical instrument with a handle that can articulate with respect to the shaft "/>
    <n v="1"/>
  </r>
  <r>
    <s v="US7923144"/>
    <s v="US10492785B2"/>
    <d v="2019-12-03T00:00:00"/>
    <x v="1810"/>
    <s v="Shaft assembly comprising a lockout "/>
    <n v="1"/>
  </r>
  <r>
    <s v="US7923144"/>
    <s v="US10485547B2"/>
    <d v="2019-11-26T00:00:00"/>
    <x v="1810"/>
    <s v="Surgical staple cartridges "/>
    <n v="1"/>
  </r>
  <r>
    <s v="US7923144"/>
    <s v="US10485546B2"/>
    <d v="2019-11-26T00:00:00"/>
    <x v="1810"/>
    <s v="Robotically-driven surgical assembly "/>
    <n v="1"/>
  </r>
  <r>
    <s v="US7923144"/>
    <s v="US10485543B2"/>
    <d v="2019-11-26T00:00:00"/>
    <x v="1810"/>
    <s v="Anvil having a knife slot width "/>
    <n v="1"/>
  </r>
  <r>
    <s v="US7923144"/>
    <s v="US10485541B2"/>
    <d v="2019-11-26T00:00:00"/>
    <x v="1810"/>
    <s v="Robotically powered surgical device with manually-actuatable reversing system "/>
    <n v="1"/>
  </r>
  <r>
    <s v="US7923144"/>
    <s v="US10485539B2"/>
    <d v="2019-11-26T00:00:00"/>
    <x v="1810"/>
    <s v="Surgical instrument with firing lockout "/>
    <n v="1"/>
  </r>
  <r>
    <s v="US7923144"/>
    <s v="US10485537B2"/>
    <d v="2019-11-26T00:00:00"/>
    <x v="1810"/>
    <s v="Motorized surgical instrument "/>
    <n v="1"/>
  </r>
  <r>
    <s v="US7923144"/>
    <s v="US10485536B2"/>
    <d v="2019-11-26T00:00:00"/>
    <x v="1810"/>
    <s v="Tissue stapler having an anti-microbial agent "/>
    <n v="1"/>
  </r>
  <r>
    <s v="US7923144"/>
    <s v="US10478188B2"/>
    <d v="2019-11-19T00:00:00"/>
    <x v="1810"/>
    <s v="Implantable layer comprising a constricted configuration "/>
    <n v="1"/>
  </r>
  <r>
    <s v="US7923144"/>
    <s v="US10478181B2"/>
    <d v="2019-11-19T00:00:00"/>
    <x v="1810"/>
    <s v="Cartridge lockout arrangements for rotary powered surgical cutting and stapling instruments "/>
    <n v="1"/>
  </r>
  <r>
    <s v="US7923144"/>
    <s v="US10470768B2"/>
    <d v="2019-11-12T00:00:00"/>
    <x v="1810"/>
    <s v="Fastener cartridge including a layer attached thereto "/>
    <n v="1"/>
  </r>
  <r>
    <s v="US7923144"/>
    <s v="US10470764B2"/>
    <d v="2019-11-12T00:00:00"/>
    <x v="1810"/>
    <s v="Surgical instruments with closure stroke reduction arrangements "/>
    <n v="1"/>
  </r>
  <r>
    <s v="US7923144"/>
    <s v="US10470763B2"/>
    <d v="2019-11-12T00:00:00"/>
    <x v="1810"/>
    <s v="Surgical cutting and fastening instrument including a sensing system "/>
    <n v="1"/>
  </r>
  <r>
    <s v="US7923144"/>
    <s v="US10470762B2"/>
    <d v="2019-11-12T00:00:00"/>
    <x v="1810"/>
    <s v="Multi-function motor for a surgical instrument "/>
    <n v="1"/>
  </r>
  <r>
    <s v="US7923144"/>
    <s v="US10463384B2"/>
    <d v="2019-11-05T00:00:00"/>
    <x v="1810"/>
    <s v="Stapling assembly "/>
    <n v="1"/>
  </r>
  <r>
    <s v="US7923144"/>
    <s v="US10463383B2"/>
    <d v="2019-11-05T00:00:00"/>
    <x v="1810"/>
    <s v="Stapling instrument including a sensing system "/>
    <n v="1"/>
  </r>
  <r>
    <s v="US7923144"/>
    <s v="US10463372B2"/>
    <d v="2019-11-05T00:00:00"/>
    <x v="1810"/>
    <s v="Staple cartridge comprising multiple regions "/>
    <n v="1"/>
  </r>
  <r>
    <s v="US7923144"/>
    <s v="US10463370B2"/>
    <d v="2019-11-05T00:00:00"/>
    <x v="1810"/>
    <s v="Motorized surgical instrument "/>
    <n v="1"/>
  </r>
  <r>
    <s v="US7923144"/>
    <s v="US10463369B2"/>
    <d v="2019-11-05T00:00:00"/>
    <x v="1810"/>
    <s v="Disposable end effector for use with a surgical instrument "/>
    <n v="1"/>
  </r>
  <r>
    <s v="US7923144"/>
    <s v="US10456137B2"/>
    <d v="2019-10-29T00:00:00"/>
    <x v="1810"/>
    <s v="Staple formation detection mechanisms "/>
    <n v="1"/>
  </r>
  <r>
    <s v="US7923144"/>
    <s v="US10456133B2"/>
    <d v="2019-10-29T00:00:00"/>
    <x v="1810"/>
    <s v="Motorized surgical instrument "/>
    <n v="1"/>
  </r>
  <r>
    <s v="US7923144"/>
    <s v="US10448952B2"/>
    <d v="2019-10-22T00:00:00"/>
    <x v="1810"/>
    <s v="End effector for use with a surgical fastening instrument "/>
    <n v="1"/>
  </r>
  <r>
    <s v="US7923144"/>
    <s v="US10448950B2"/>
    <d v="2019-10-22T00:00:00"/>
    <x v="1810"/>
    <s v="Surgical staplers with independently actuatable closing and firing systems "/>
    <n v="1"/>
  </r>
  <r>
    <s v="US7923144"/>
    <s v="US10448948B2"/>
    <d v="2019-10-22T00:00:00"/>
    <x v="1810"/>
    <s v="Mechanisms for compensating for drivetrain failure in powered surgical instruments "/>
    <n v="1"/>
  </r>
  <r>
    <s v="US7923144"/>
    <s v="US10441369B2"/>
    <d v="2019-10-15T00:00:00"/>
    <x v="1810"/>
    <s v="Articulatable surgical instrument configured for detachable use with a robotic system "/>
    <n v="1"/>
  </r>
  <r>
    <s v="US7923144"/>
    <s v="US10441285B2"/>
    <d v="2019-10-15T00:00:00"/>
    <x v="1810"/>
    <s v="Tissue thickness compensator comprising tissue ingrowth features "/>
    <n v="1"/>
  </r>
  <r>
    <s v="US7923144"/>
    <s v="US10441281B2"/>
    <d v="2019-10-15T00:00:00"/>
    <x v="1810"/>
    <s v="surgical instrument including securing and aligning features "/>
    <n v="1"/>
  </r>
  <r>
    <s v="US7923144"/>
    <s v="US10441280B2"/>
    <d v="2019-10-15T00:00:00"/>
    <x v="1810"/>
    <s v="Robotically-controlled shaft based rotary drive systems for surgical instruments "/>
    <n v="1"/>
  </r>
  <r>
    <s v="US7923144"/>
    <s v="US10433918B2"/>
    <d v="2019-10-08T00:00:00"/>
    <x v="1810"/>
    <s v="Surgical instrument system configured to evaluate the load applied to a firing member at the initiation of a firing stroke "/>
    <n v="1"/>
  </r>
  <r>
    <s v="US7923144"/>
    <s v="US10433846B2"/>
    <d v="2019-10-08T00:00:00"/>
    <x v="1810"/>
    <s v="Compressible adjunct with crossing spacer fibers "/>
    <n v="1"/>
  </r>
  <r>
    <s v="US7923144"/>
    <s v="US10433845B2"/>
    <d v="2019-10-08T00:00:00"/>
    <x v="1810"/>
    <s v="Surgical staple strips for permitting varying staple properties and enabling easy cartridge loading "/>
    <n v="1"/>
  </r>
  <r>
    <s v="US7923144"/>
    <s v="US10433844B2"/>
    <d v="2019-10-08T00:00:00"/>
    <x v="1810"/>
    <s v="Surgical instrument with selectively disengageable threaded drive systems "/>
    <n v="1"/>
  </r>
  <r>
    <s v="US7923144"/>
    <s v="US10433840B2"/>
    <d v="2019-10-08T00:00:00"/>
    <x v="1810"/>
    <s v="Surgical instrument comprising a replaceable cartridge jaw "/>
    <n v="1"/>
  </r>
  <r>
    <s v="US7923144"/>
    <s v="US10433837B2"/>
    <d v="2019-10-08T00:00:00"/>
    <x v="1810"/>
    <s v="Surgical instruments with multiple link articulation arrangements "/>
    <n v="1"/>
  </r>
  <r>
    <s v="US7923144"/>
    <s v="US10426481B2"/>
    <d v="2019-10-01T00:00:00"/>
    <x v="1810"/>
    <s v="Implantable layer assemblies "/>
    <n v="1"/>
  </r>
  <r>
    <s v="US7923144"/>
    <s v="US10426478B2"/>
    <d v="2019-10-01T00:00:00"/>
    <x v="1810"/>
    <s v="Surgical stapling systems "/>
    <n v="1"/>
  </r>
  <r>
    <s v="US7923144"/>
    <s v="US10426477B2"/>
    <d v="2019-10-01T00:00:00"/>
    <x v="1810"/>
    <s v="Staple cartridge assembly including a ramp "/>
    <n v="1"/>
  </r>
  <r>
    <s v="US7923144"/>
    <s v="US10426476B2"/>
    <d v="2019-10-01T00:00:00"/>
    <x v="1810"/>
    <s v="Circular fastener cartridges for applying radially expandable fastener lines "/>
    <n v="1"/>
  </r>
  <r>
    <s v="US7923144"/>
    <s v="US10426471B2"/>
    <d v="2019-10-01T00:00:00"/>
    <x v="1810"/>
    <s v="Surgical instrument with multiple failure response modes "/>
    <n v="1"/>
  </r>
  <r>
    <s v="US7923144"/>
    <s v="US10426469B2"/>
    <d v="2019-10-01T00:00:00"/>
    <x v="1810"/>
    <s v="Surgical instrument comprising a primary firing lockout and a secondary firing lockout "/>
    <n v="1"/>
  </r>
  <r>
    <s v="US7923144"/>
    <s v="US10426467B2"/>
    <d v="2019-10-01T00:00:00"/>
    <x v="1810"/>
    <s v="Surgical instrument with detection sensors "/>
    <n v="1"/>
  </r>
  <r>
    <s v="US7923144"/>
    <s v="US10420561B2"/>
    <d v="2019-09-24T00:00:00"/>
    <x v="1810"/>
    <s v="Robotically-driven surgical instrument "/>
    <n v="1"/>
  </r>
  <r>
    <s v="US7923144"/>
    <s v="US10420560B2"/>
    <d v="2019-09-24T00:00:00"/>
    <x v="1810"/>
    <s v="Manually driven surgical cutting and fastening instrument "/>
    <n v="1"/>
  </r>
  <r>
    <s v="US7923144"/>
    <s v="US10420555B2"/>
    <d v="2019-09-24T00:00:00"/>
    <x v="1810"/>
    <s v="Hand held rotary powered surgical instruments with end effectors that are articulatable about multiple axes "/>
    <n v="1"/>
  </r>
  <r>
    <s v="US7923144"/>
    <s v="US10420553B2"/>
    <d v="2019-09-24T00:00:00"/>
    <x v="1810"/>
    <s v="Staple cartridge comprising a staple driver arrangement "/>
    <n v="1"/>
  </r>
  <r>
    <s v="US7923144"/>
    <s v="US10420550B2"/>
    <d v="2019-09-24T00:00:00"/>
    <x v="1810"/>
    <s v="Motor driven surgical fastener device with switching system configured to prevent firing initiation until activated "/>
    <n v="1"/>
  </r>
  <r>
    <s v="US7923144"/>
    <s v="US10420549B2"/>
    <d v="2019-09-24T00:00:00"/>
    <x v="1810"/>
    <s v="Motorized surgical instrument "/>
    <n v="1"/>
  </r>
  <r>
    <s v="US7923144"/>
    <s v="US10413294B2"/>
    <d v="2019-09-17T00:00:00"/>
    <x v="1810"/>
    <s v="Shaft assembly arrangements for surgical instruments "/>
    <n v="1"/>
  </r>
  <r>
    <s v="US7923144"/>
    <s v="US10413291B2"/>
    <d v="2019-09-17T00:00:00"/>
    <x v="1810"/>
    <s v="Surgical instrument articulation mechanism with slotted secondary constraint "/>
    <n v="1"/>
  </r>
  <r>
    <s v="US7923144"/>
    <s v="US10405859B2"/>
    <d v="2019-09-10T00:00:00"/>
    <x v="1810"/>
    <s v="Surgical instrument with adjustable stop/start control during a firing motion "/>
    <n v="1"/>
  </r>
  <r>
    <s v="US7923144"/>
    <s v="US10405857B2"/>
    <d v="2019-09-10T00:00:00"/>
    <x v="1810"/>
    <s v="Powered linear surgical stapler "/>
    <n v="1"/>
  </r>
  <r>
    <s v="US7923144"/>
    <s v="US10398436B2"/>
    <d v="2019-09-03T00:00:00"/>
    <x v="1810"/>
    <s v="Staple cartridge comprising staples positioned within a compressible portion thereof "/>
    <n v="1"/>
  </r>
  <r>
    <s v="US7923144"/>
    <s v="US10398434B2"/>
    <d v="2019-09-03T00:00:00"/>
    <x v="1810"/>
    <s v="Closed loop velocity control of closure member for robotic surgical instrument "/>
    <n v="1"/>
  </r>
  <r>
    <s v="US7923144"/>
    <s v="US10398433B2"/>
    <d v="2019-09-03T00:00:00"/>
    <x v="1810"/>
    <s v="Laparoscopic clamp load measuring devices "/>
    <n v="1"/>
  </r>
  <r>
    <s v="US7923144"/>
    <s v="US10390841B2"/>
    <d v="2019-08-27T00:00:00"/>
    <x v="1810"/>
    <s v="Control of motor velocity of a surgical stapling and cutting instrument based on angle of articulation "/>
    <n v="1"/>
  </r>
  <r>
    <s v="US7923144"/>
    <s v="US10390829B2"/>
    <d v="2019-08-27T00:00:00"/>
    <x v="1810"/>
    <s v="Staples comprising a cover "/>
    <n v="1"/>
  </r>
  <r>
    <s v="US7923144"/>
    <s v="US10390825B2"/>
    <d v="2019-08-27T00:00:00"/>
    <x v="1810"/>
    <s v="Surgical instrument with progressive rotary drive systems "/>
    <n v="1"/>
  </r>
  <r>
    <s v="US7923144"/>
    <s v="US10390823B2"/>
    <d v="2019-08-27T00:00:00"/>
    <x v="1810"/>
    <s v="End effector comprising an adjunct "/>
    <n v="1"/>
  </r>
  <r>
    <s v="US7923144"/>
    <s v="US10383634B2"/>
    <d v="2019-08-20T00:00:00"/>
    <x v="1810"/>
    <s v="Stapling system incorporating a firing lockout "/>
    <n v="1"/>
  </r>
  <r>
    <s v="US7923144"/>
    <s v="US10383633B2"/>
    <d v="2019-08-20T00:00:00"/>
    <x v="1810"/>
    <s v="Robotically-driven surgical assembly "/>
    <n v="1"/>
  </r>
  <r>
    <s v="US7923144"/>
    <s v="US10383630B2"/>
    <d v="2019-08-20T00:00:00"/>
    <x v="1810"/>
    <s v="Surgical stapling device with rotary driven firing member "/>
    <n v="1"/>
  </r>
  <r>
    <s v="US7923144"/>
    <s v="US10376263B2"/>
    <d v="2019-08-13T00:00:00"/>
    <x v="1810"/>
    <s v="Anvil modification members for surgical staplers "/>
    <n v="1"/>
  </r>
  <r>
    <s v="US7923144"/>
    <s v="US10368867B2"/>
    <d v="2019-08-06T00:00:00"/>
    <x v="1810"/>
    <s v="Surgical instrument comprising a lockout "/>
    <n v="1"/>
  </r>
  <r>
    <s v="US7923144"/>
    <s v="US10368865B2"/>
    <d v="2019-08-06T00:00:00"/>
    <x v="1810"/>
    <s v="Mechanisms for compensating for drivetrain failure in powered surgical instruments "/>
    <n v="1"/>
  </r>
  <r>
    <s v="US7923144"/>
    <s v="US10368864B2"/>
    <d v="2019-08-06T00:00:00"/>
    <x v="1810"/>
    <s v="Systems and methods for controlling displaying motor velocity for a surgical instrument "/>
    <n v="1"/>
  </r>
  <r>
    <s v="US7923144"/>
    <s v="US10368863B2"/>
    <d v="2019-08-06T00:00:00"/>
    <x v="1810"/>
    <s v="Robotically-controlled shaft based rotary drive systems for surgical instruments "/>
    <n v="1"/>
  </r>
  <r>
    <s v="US7923144"/>
    <s v="US10363037B2"/>
    <d v="2019-07-30T00:00:00"/>
    <x v="1810"/>
    <s v="Surgical instrument system comprising a magnetic lockout "/>
    <n v="1"/>
  </r>
  <r>
    <s v="US7923144"/>
    <s v="US10363036B2"/>
    <d v="2019-07-30T00:00:00"/>
    <x v="1810"/>
    <s v="Surgical stapler having force-based motor control "/>
    <n v="1"/>
  </r>
  <r>
    <s v="US7923144"/>
    <s v="US10363033B2"/>
    <d v="2019-07-30T00:00:00"/>
    <x v="1810"/>
    <s v="Robotically-controlled surgical instruments "/>
    <n v="1"/>
  </r>
  <r>
    <s v="US7923144"/>
    <s v="US10363031B2"/>
    <d v="2019-07-30T00:00:00"/>
    <x v="1810"/>
    <s v="Tissue thickness compensators for surgical staplers "/>
    <n v="1"/>
  </r>
  <r>
    <s v="US7923144"/>
    <s v="US10357247B2"/>
    <d v="2019-07-23T00:00:00"/>
    <x v="1810"/>
    <s v="Surgical instrument with multiple program responses during a firing motion "/>
    <n v="1"/>
  </r>
  <r>
    <s v="US7923144"/>
    <s v="US10342541B2"/>
    <d v="2019-07-09T00:00:00"/>
    <x v="1810"/>
    <s v="Surgical instruments with E-beam driver and rotary drive arrangements "/>
    <n v="1"/>
  </r>
  <r>
    <s v="US7923144"/>
    <s v="US10335151B2"/>
    <d v="2019-07-02T00:00:00"/>
    <x v="1810"/>
    <s v="Robotically-driven surgical instrument "/>
    <n v="1"/>
  </r>
  <r>
    <s v="US7923144"/>
    <s v="US10335150B2"/>
    <d v="2019-07-02T00:00:00"/>
    <x v="1810"/>
    <s v="Staple cartridge comprising an implantable layer "/>
    <n v="1"/>
  </r>
  <r>
    <s v="US7923144"/>
    <s v="US10335148B2"/>
    <d v="2019-07-02T00:00:00"/>
    <x v="1810"/>
    <s v="Staple cartridge including a tissue thickness compensator for a surgical stapler "/>
    <n v="1"/>
  </r>
  <r>
    <s v="US7923144"/>
    <s v="US10335145B2"/>
    <d v="2019-07-02T00:00:00"/>
    <x v="1810"/>
    <s v="Modular surgical instrument with configurable operating mode "/>
    <n v="1"/>
  </r>
  <r>
    <s v="US7923144"/>
    <s v="US10327777B2"/>
    <d v="2019-06-25T00:00:00"/>
    <x v="1810"/>
    <s v="Implantable layer comprising plastically deformed fibers "/>
    <n v="1"/>
  </r>
  <r>
    <s v="US7923144"/>
    <s v="US10327776B2"/>
    <d v="2019-06-25T00:00:00"/>
    <x v="1810"/>
    <s v="Surgical stapling buttresses and adjunct materials "/>
    <n v="1"/>
  </r>
  <r>
    <s v="US7923144"/>
    <s v="US10327769B2"/>
    <d v="2019-06-25T00:00:00"/>
    <x v="1810"/>
    <s v="Surgical stapler having motor control based on a drive system component "/>
    <n v="1"/>
  </r>
  <r>
    <s v="US7923144"/>
    <s v="US10327767B2"/>
    <d v="2019-06-25T00:00:00"/>
    <x v="1810"/>
    <s v="Control of motor velocity of a surgical stapling and cutting instrument based on angle of articulation "/>
    <n v="1"/>
  </r>
  <r>
    <s v="US7923144"/>
    <s v="US10327765B2"/>
    <d v="2019-06-25T00:00:00"/>
    <x v="1810"/>
    <s v="Drive systems for surgical instruments "/>
    <n v="1"/>
  </r>
  <r>
    <s v="US7923144"/>
    <s v="US10327764B2"/>
    <d v="2019-06-25T00:00:00"/>
    <x v="1810"/>
    <s v="Method for creating a flexible staple line "/>
    <n v="1"/>
  </r>
  <r>
    <s v="US7923144"/>
    <s v="US10321909B2"/>
    <d v="2019-06-18T00:00:00"/>
    <x v="1810"/>
    <s v="Staple cartridge comprising a staple including deformable members "/>
    <n v="1"/>
  </r>
  <r>
    <s v="US7923144"/>
    <s v="US10321907B2"/>
    <d v="2019-06-18T00:00:00"/>
    <x v="1810"/>
    <s v="System for monitoring whether a surgical instrument needs to be serviced "/>
    <n v="1"/>
  </r>
  <r>
    <s v="US7923144"/>
    <s v="US10314590B2"/>
    <d v="2019-06-11T00:00:00"/>
    <x v="1810"/>
    <s v="Articulating surgical stapling instrument incorporating a two-piece e-beam firing mechanism "/>
    <n v="1"/>
  </r>
  <r>
    <s v="US7923144"/>
    <s v="US10314589B2"/>
    <d v="2019-06-11T00:00:00"/>
    <x v="1810"/>
    <s v="Surgical instrument including a shifting assembly "/>
    <n v="1"/>
  </r>
  <r>
    <s v="US7923144"/>
    <s v="US10307170B2"/>
    <d v="2019-06-04T00:00:00"/>
    <x v="1810"/>
    <s v="Method for closed loop control of motor velocity of a surgical stapling and cutting instrument "/>
    <n v="1"/>
  </r>
  <r>
    <s v="US7923144"/>
    <s v="US10307163B2"/>
    <d v="2019-06-04T00:00:00"/>
    <x v="1810"/>
    <s v="Detachable motor powered surgical instrument "/>
    <n v="1"/>
  </r>
  <r>
    <s v="US7923144"/>
    <s v="US10307160B2"/>
    <d v="2019-06-04T00:00:00"/>
    <x v="1810"/>
    <s v="Compressible adjunct assemblies with attachment layers "/>
    <n v="1"/>
  </r>
  <r>
    <s v="US7923144"/>
    <s v="US10299878B2"/>
    <d v="2019-05-28T00:00:00"/>
    <x v="1810"/>
    <s v="Implantable adjunct systems for determining adjunct skew "/>
    <n v="1"/>
  </r>
  <r>
    <s v="US7923144"/>
    <s v="US10299817B2"/>
    <d v="2019-05-28T00:00:00"/>
    <x v="1810"/>
    <s v="Motor-driven fastening assembly "/>
    <n v="1"/>
  </r>
  <r>
    <s v="US7923144"/>
    <s v="US10299792B2"/>
    <d v="2019-05-28T00:00:00"/>
    <x v="1810"/>
    <s v="Fastener cartridge comprising non-uniform fasteners "/>
    <n v="1"/>
  </r>
  <r>
    <s v="US7923144"/>
    <s v="US10299787B2"/>
    <d v="2019-05-28T00:00:00"/>
    <x v="1810"/>
    <s v="Stapling system comprising rotary inputs "/>
    <n v="1"/>
  </r>
  <r>
    <s v="US7923144"/>
    <s v="US10293100B2"/>
    <d v="2019-05-21T00:00:00"/>
    <x v="1810"/>
    <s v="Surgical stapling instrument having a medical substance dispenser "/>
    <n v="1"/>
  </r>
  <r>
    <s v="US7923144"/>
    <s v="US10292707B2"/>
    <d v="2019-05-21T00:00:00"/>
    <x v="1810"/>
    <s v="Articulating surgical stapling instrument incorporating a firing mechanism "/>
    <n v="1"/>
  </r>
  <r>
    <s v="US7923144"/>
    <s v="US10292704B2"/>
    <d v="2019-05-21T00:00:00"/>
    <x v="1810"/>
    <s v="Mechanisms for compensating for battery pack failure in powered surgical instruments "/>
    <n v="1"/>
  </r>
  <r>
    <s v="US7923144"/>
    <s v="US10285699B2"/>
    <d v="2019-05-14T00:00:00"/>
    <x v="1810"/>
    <s v="Compressible adjunct "/>
    <n v="1"/>
  </r>
  <r>
    <s v="US7923144"/>
    <s v="US10285695B2"/>
    <d v="2019-05-14T00:00:00"/>
    <x v="1810"/>
    <s v="Articulatable surgical instruments with conductive pathways "/>
    <n v="1"/>
  </r>
  <r>
    <s v="US7923144"/>
    <s v="US10278780B2"/>
    <d v="2019-05-07T00:00:00"/>
    <x v="1810"/>
    <s v="Surgical instrument for use with robotic system "/>
    <n v="1"/>
  </r>
  <r>
    <s v="US7923144"/>
    <s v="US10278722B2"/>
    <d v="2019-05-07T00:00:00"/>
    <x v="1810"/>
    <s v="Motor-driven surgical cutting and fastening instrument "/>
    <n v="1"/>
  </r>
  <r>
    <s v="US7923144"/>
    <s v="US10278702B2"/>
    <d v="2019-05-07T00:00:00"/>
    <x v="1810"/>
    <s v="Stapling system comprising a firing bar and a lockout "/>
    <n v="1"/>
  </r>
  <r>
    <s v="US7923144"/>
    <s v="US10278697B2"/>
    <d v="2019-05-07T00:00:00"/>
    <x v="1810"/>
    <s v="Staple cartridge comprising a staple driver arrangement "/>
    <n v="1"/>
  </r>
  <r>
    <s v="US7923144"/>
    <s v="US10271849B2"/>
    <d v="2019-04-30T00:00:00"/>
    <x v="1810"/>
    <s v="Woven constructs with interlocked standing fibers "/>
    <n v="1"/>
  </r>
  <r>
    <s v="US7923144"/>
    <s v="US10271846B2"/>
    <d v="2019-04-30T00:00:00"/>
    <x v="1810"/>
    <s v="Staple cartridge for use with a surgical stapler "/>
    <n v="1"/>
  </r>
  <r>
    <s v="US7923144"/>
    <s v="US10271845B2"/>
    <d v="2019-04-30T00:00:00"/>
    <x v="1810"/>
    <s v="Fastener cartridge assembly comprising a cam and driver arrangement "/>
    <n v="1"/>
  </r>
  <r>
    <s v="US7923144"/>
    <s v="US10265074B2"/>
    <d v="2019-04-23T00:00:00"/>
    <x v="1810"/>
    <s v="Implantable layers for surgical stapling devices "/>
    <n v="1"/>
  </r>
  <r>
    <s v="US7923144"/>
    <s v="US10265072B2"/>
    <d v="2019-04-23T00:00:00"/>
    <x v="1810"/>
    <s v="Surgical stapling system comprising an end effector including an implantable layer "/>
    <n v="1"/>
  </r>
  <r>
    <s v="US7923144"/>
    <s v="US10265068B2"/>
    <d v="2019-04-23T00:00:00"/>
    <x v="1810"/>
    <s v="Surgical instruments with separable motors and motor control circuits "/>
    <n v="1"/>
  </r>
  <r>
    <s v="US7923144"/>
    <s v="US10265067B2"/>
    <d v="2019-04-23T00:00:00"/>
    <x v="1810"/>
    <s v="Surgical instrument including a regulator and a control system "/>
    <n v="1"/>
  </r>
  <r>
    <s v="US7923144"/>
    <s v="US10258418B2"/>
    <d v="2019-04-16T00:00:00"/>
    <x v="1810"/>
    <s v="System for controlling articulation forces "/>
    <n v="1"/>
  </r>
  <r>
    <s v="US7923144"/>
    <s v="US10258333B2"/>
    <d v="2019-04-16T00:00:00"/>
    <x v="1810"/>
    <s v="Surgical fastening apparatus with a rotary end effector drive shaft for selective engagement with a motorized drive system "/>
    <n v="1"/>
  </r>
  <r>
    <s v="US7923144"/>
    <s v="US10258332B2"/>
    <d v="2019-04-16T00:00:00"/>
    <x v="1810"/>
    <s v="Stapling system comprising an adjunct and a flowable adhesive "/>
    <n v="1"/>
  </r>
  <r>
    <s v="US7923144"/>
    <s v="US10258331B2"/>
    <d v="2019-04-16T00:00:00"/>
    <x v="1810"/>
    <s v="Mechanisms for compensating for drivetrain failure in powered surgical instruments "/>
    <n v="1"/>
  </r>
  <r>
    <s v="US7923144"/>
    <s v="US10258330B2"/>
    <d v="2019-04-16T00:00:00"/>
    <x v="1810"/>
    <s v="End effector including an implantable arrangement "/>
    <n v="1"/>
  </r>
  <r>
    <s v="US7923144"/>
    <s v="US10245035B2"/>
    <d v="2019-04-02T00:00:00"/>
    <x v="1810"/>
    <s v="Stapling assembly configured to produce different formed staple heights "/>
    <n v="1"/>
  </r>
  <r>
    <s v="US7923144"/>
    <s v="US10245033B2"/>
    <d v="2019-04-02T00:00:00"/>
    <x v="1810"/>
    <s v="Surgical instrument comprising a lockable battery housing "/>
    <n v="1"/>
  </r>
  <r>
    <s v="US7923144"/>
    <s v="US10245032B2"/>
    <d v="2019-04-02T00:00:00"/>
    <x v="1810"/>
    <s v="Staple cartridges for forming staples having differing formed staple heights "/>
    <n v="1"/>
  </r>
  <r>
    <s v="US7923144"/>
    <s v="US10245030B2"/>
    <d v="2019-04-02T00:00:00"/>
    <x v="1810"/>
    <s v="Surgical instruments with tensioning arrangements for cable driven articulation systems "/>
    <n v="1"/>
  </r>
  <r>
    <s v="US7923144"/>
    <s v="US10245029B2"/>
    <d v="2019-04-02T00:00:00"/>
    <x v="1810"/>
    <s v="Surgical instrument with articulating and axially translatable end effector "/>
    <n v="1"/>
  </r>
  <r>
    <s v="US7923144"/>
    <s v="US10245028B2"/>
    <d v="2019-04-02T00:00:00"/>
    <x v="1810"/>
    <s v="Power adapter for a surgical instrument "/>
    <n v="1"/>
  </r>
  <r>
    <s v="US7923144"/>
    <s v="US10245027B2"/>
    <d v="2019-04-02T00:00:00"/>
    <x v="1810"/>
    <s v="Surgical instrument with an anvil that is selectively movable about a discrete non-movable axis relative to a staple cartridge "/>
    <n v="1"/>
  </r>
  <r>
    <s v="US7923144"/>
    <s v="US10238391B2"/>
    <d v="2019-03-26T00:00:00"/>
    <x v="1810"/>
    <s v="Drive train control arrangements for modular surgical instruments "/>
    <n v="1"/>
  </r>
  <r>
    <s v="US7923144"/>
    <s v="US10238389B2"/>
    <d v="2019-03-26T00:00:00"/>
    <x v="1810"/>
    <s v="Robotically-controlled motorized surgical instrument with an end effector "/>
    <n v="1"/>
  </r>
  <r>
    <s v="US7923144"/>
    <s v="US10238387B2"/>
    <d v="2019-03-26T00:00:00"/>
    <x v="1810"/>
    <s v="Surgical instrument comprising a control system "/>
    <n v="1"/>
  </r>
  <r>
    <s v="US7923144"/>
    <s v="US10238386B2"/>
    <d v="2019-03-26T00:00:00"/>
    <x v="1810"/>
    <s v="Surgical stapler having motor control based on an electrical parameter related to a motor current "/>
    <n v="1"/>
  </r>
  <r>
    <s v="US7923144"/>
    <s v="US10238385B2"/>
    <d v="2019-03-26T00:00:00"/>
    <x v="1810"/>
    <s v="Surgical instrument system for evaluating tissue impedance "/>
    <n v="1"/>
  </r>
  <r>
    <s v="US7923144"/>
    <s v="US10231794B2"/>
    <d v="2019-03-19T00:00:00"/>
    <x v="1810"/>
    <s v="Surgical stapling instruments with rotatable staple deployment arrangements "/>
    <n v="1"/>
  </r>
  <r>
    <s v="US7923144"/>
    <s v="US10226250B2"/>
    <d v="2019-03-12T00:00:00"/>
    <x v="1810"/>
    <s v="Modular stapling assembly "/>
    <n v="1"/>
  </r>
  <r>
    <s v="US7923144"/>
    <s v="US10226249B2"/>
    <d v="2019-03-12T00:00:00"/>
    <x v="1810"/>
    <s v="Articulatable surgical instruments with conductive pathways for signal communication "/>
    <n v="1"/>
  </r>
  <r>
    <s v="US7923144"/>
    <s v="US10213262B2"/>
    <d v="2019-02-26T00:00:00"/>
    <x v="1810"/>
    <s v="Manipulatable surgical systems with selectively articulatable fastening device "/>
    <n v="1"/>
  </r>
  <r>
    <s v="US7923144"/>
    <s v="US10213201B2"/>
    <d v="2019-02-26T00:00:00"/>
    <x v="1810"/>
    <s v="Stapling end effector configured to compensate for an uneven gap between a first jaw and a second jaw "/>
    <n v="1"/>
  </r>
  <r>
    <s v="US7923144"/>
    <s v="US10211586B2"/>
    <d v="2019-02-19T00:00:00"/>
    <x v="1810"/>
    <s v="Surgical shaft assemblies with watertight housings "/>
    <n v="1"/>
  </r>
  <r>
    <s v="US7923144"/>
    <s v="US10206678B2"/>
    <d v="2019-02-19T00:00:00"/>
    <x v="1810"/>
    <s v="Surgical stapling instrument with lockout features to prevent advancement of a firing assembly unless an unfired surgical staple cartridge is operably mounted in an end effector portion of the instrument "/>
    <n v="1"/>
  </r>
  <r>
    <s v="US7923144"/>
    <s v="US10206677B2"/>
    <d v="2019-02-19T00:00:00"/>
    <x v="1810"/>
    <s v="Surgical staple and driver arrangements for staple cartridges "/>
    <n v="1"/>
  </r>
  <r>
    <s v="US7923144"/>
    <s v="US10206676B2"/>
    <d v="2019-02-19T00:00:00"/>
    <x v="1810"/>
    <s v="Surgical cutting and fastening instrument "/>
    <n v="1"/>
  </r>
  <r>
    <s v="US7923144"/>
    <s v="US10206605B2"/>
    <d v="2019-02-19T00:00:00"/>
    <x v="1810"/>
    <s v="Time dependent evaluation of sensor data to determine stability, creep, and viscoelastic elements of measures "/>
    <n v="1"/>
  </r>
  <r>
    <s v="US7923144"/>
    <s v="US10201364B2"/>
    <d v="2019-02-12T00:00:00"/>
    <x v="1810"/>
    <s v="Surgical instrument comprising a rotatable shaft "/>
    <n v="1"/>
  </r>
  <r>
    <s v="US7923144"/>
    <s v="US10201363B2"/>
    <d v="2019-02-12T00:00:00"/>
    <x v="1810"/>
    <s v="Motor-driven surgical instrument "/>
    <n v="1"/>
  </r>
  <r>
    <s v="US7923144"/>
    <s v="US10201349B2"/>
    <d v="2019-02-12T00:00:00"/>
    <x v="1810"/>
    <s v="End effector detection and firing rate modulation systems for surgical instruments "/>
    <n v="1"/>
  </r>
  <r>
    <s v="US7923144"/>
    <s v="US10194910B2"/>
    <d v="2019-02-05T00:00:00"/>
    <x v="1810"/>
    <s v="Stapling assemblies comprising a layer "/>
    <n v="1"/>
  </r>
  <r>
    <s v="US7923144"/>
    <s v="US10188385B2"/>
    <d v="2019-01-29T00:00:00"/>
    <x v="1810"/>
    <s v="Surgical instrument system comprising lockable systems "/>
    <n v="1"/>
  </r>
  <r>
    <s v="US7923144"/>
    <s v="US10182819B2"/>
    <d v="2019-01-22T00:00:00"/>
    <x v="1810"/>
    <s v="Implantable layer assemblies "/>
    <n v="1"/>
  </r>
  <r>
    <s v="US7923144"/>
    <s v="US10182816B2"/>
    <d v="2019-01-22T00:00:00"/>
    <x v="1810"/>
    <s v="Charging system that enables emergency resolutions for charging a battery "/>
    <n v="1"/>
  </r>
  <r>
    <s v="US7923144"/>
    <s v="US10180463B2"/>
    <d v="2019-01-15T00:00:00"/>
    <x v="1810"/>
    <s v="Surgical apparatus configured to assess whether a performance parameter of the surgical apparatus is within an acceptable performance band "/>
    <n v="1"/>
  </r>
  <r>
    <s v="US7923144"/>
    <s v="US10172620B2"/>
    <d v="2019-01-08T00:00:00"/>
    <x v="1810"/>
    <s v="Compressible adjuncts with bonding nodes "/>
    <n v="1"/>
  </r>
  <r>
    <s v="US7923144"/>
    <s v="US10172616B2"/>
    <d v="2019-01-08T00:00:00"/>
    <x v="1810"/>
    <s v="Surgical staple cartridge "/>
    <n v="1"/>
  </r>
  <r>
    <s v="US7923144"/>
    <s v="US10159483B2"/>
    <d v="2018-12-25T00:00:00"/>
    <x v="1810"/>
    <s v="Surgical apparatus configured to track an end-of-life parameter "/>
    <n v="1"/>
  </r>
  <r>
    <s v="US7923144"/>
    <s v="US10159482B2"/>
    <d v="2018-12-25T00:00:00"/>
    <x v="1810"/>
    <s v="Fastener cartridge assembly comprising a fixed anvil and different staple heights "/>
    <n v="1"/>
  </r>
  <r>
    <s v="US7923144"/>
    <s v="US10149683B2"/>
    <d v="2018-12-11T00:00:00"/>
    <x v="1810"/>
    <s v="Powered surgical cutting and stapling apparatus with manually retractable firing system "/>
    <n v="1"/>
  </r>
  <r>
    <s v="US7923144"/>
    <s v="US10149682B2"/>
    <d v="2018-12-11T00:00:00"/>
    <x v="1810"/>
    <s v="Stapling system including an actuation system "/>
    <n v="1"/>
  </r>
  <r>
    <s v="US7923144"/>
    <s v="US10149680B2"/>
    <d v="2018-12-11T00:00:00"/>
    <x v="1810"/>
    <s v="Surgical instrument comprising a gap setting system "/>
    <n v="1"/>
  </r>
  <r>
    <s v="US7923144"/>
    <s v="US10149679B2"/>
    <d v="2018-12-11T00:00:00"/>
    <x v="1810"/>
    <s v="Surgical instrument comprising drive systems "/>
    <n v="1"/>
  </r>
  <r>
    <s v="US7923144"/>
    <s v="US10136890B2"/>
    <d v="2018-11-27T00:00:00"/>
    <x v="1810"/>
    <s v="Staple cartridge comprising a variable thickness compressible portion "/>
    <n v="1"/>
  </r>
  <r>
    <s v="US7923144"/>
    <s v="US10136889B2"/>
    <d v="2018-11-27T00:00:00"/>
    <x v="1810"/>
    <s v="Systems and methods for controlling a segmented circuit "/>
    <n v="1"/>
  </r>
  <r>
    <s v="US7923144"/>
    <s v="US10136887B2"/>
    <d v="2018-11-27T00:00:00"/>
    <x v="1810"/>
    <s v="Drive system decoupling arrangement for a surgical instrument "/>
    <n v="1"/>
  </r>
  <r>
    <s v="US7923144"/>
    <s v="US10135242B2"/>
    <d v="2018-11-20T00:00:00"/>
    <x v="1810"/>
    <s v="Smart cartridge wake up operation and data retention "/>
    <n v="1"/>
  </r>
  <r>
    <s v="US7923144"/>
    <s v="US10130366B2"/>
    <d v="2018-11-20T00:00:00"/>
    <x v="1810"/>
    <s v="Automated reloading devices for replacing used end effectors on robotic surgical systems "/>
    <n v="1"/>
  </r>
  <r>
    <s v="US7923144"/>
    <s v="US10130361B2"/>
    <d v="2018-11-20T00:00:00"/>
    <x v="1810"/>
    <s v="Robotically-controller motorized surgical tool with an end effector "/>
    <n v="1"/>
  </r>
  <r>
    <s v="US7923144"/>
    <s v="US10117653B2"/>
    <d v="2018-11-06T00:00:00"/>
    <x v="1810"/>
    <s v="Systems and methods for controlling a segmented circuit "/>
    <n v="1"/>
  </r>
  <r>
    <s v="US7923144"/>
    <s v="US10117652B2"/>
    <d v="2018-11-06T00:00:00"/>
    <x v="1810"/>
    <s v="End effector comprising a tissue thickness compensator and progressively released attachment members "/>
    <n v="1"/>
  </r>
  <r>
    <s v="US7923144"/>
    <s v="US10117649B2"/>
    <d v="2018-11-06T00:00:00"/>
    <x v="1810"/>
    <s v="Surgical instrument assembly comprising a lockable articulation system "/>
    <n v="1"/>
  </r>
  <r>
    <s v="US7923144"/>
    <s v="US10111679B2"/>
    <d v="2018-10-30T00:00:00"/>
    <x v="1810"/>
    <s v="Circuitry and sensors for powered medical device "/>
    <n v="1"/>
  </r>
  <r>
    <s v="US7923144"/>
    <s v="US10105139B2"/>
    <d v="2018-10-23T00:00:00"/>
    <x v="1810"/>
    <s v="Surgical stapler having downstream current-based motor control "/>
    <n v="1"/>
  </r>
  <r>
    <s v="US7923144"/>
    <s v="US10105136B2"/>
    <d v="2018-10-23T00:00:00"/>
    <x v="1810"/>
    <s v="Robotically-controlled motorized surgical instrument with an end effector "/>
    <n v="1"/>
  </r>
  <r>
    <s v="US7923144"/>
    <s v="US10098642B2"/>
    <d v="2018-10-16T00:00:00"/>
    <x v="1810"/>
    <s v="Surgical staples comprising features for improved fastening of tissue "/>
    <n v="1"/>
  </r>
  <r>
    <s v="US7923144"/>
    <s v="US10098636B2"/>
    <d v="2018-10-16T00:00:00"/>
    <x v="1810"/>
    <s v="Surgical instrument having force feedback capabilities "/>
    <n v="1"/>
  </r>
  <r>
    <s v="US7923144"/>
    <s v="US10085751B2"/>
    <d v="2018-10-02T00:00:00"/>
    <x v="1810"/>
    <s v="Surgical stapler having temperature-based motor control "/>
    <n v="1"/>
  </r>
  <r>
    <s v="US7923144"/>
    <s v="US10085748B2"/>
    <d v="2018-10-02T00:00:00"/>
    <x v="1810"/>
    <s v="Locking arrangements for detachable shaft assemblies with articulatable surgical end effectors "/>
    <n v="1"/>
  </r>
  <r>
    <s v="US7923144"/>
    <s v="US10076326B2"/>
    <d v="2018-09-18T00:00:00"/>
    <x v="1810"/>
    <s v="Surgical stapler having current mirror-based motor control "/>
    <n v="1"/>
  </r>
  <r>
    <s v="US7923144"/>
    <s v="US10076325B2"/>
    <d v="2018-09-18T00:00:00"/>
    <x v="1810"/>
    <s v="Surgical stapling apparatus comprising a tissue stop "/>
    <n v="1"/>
  </r>
  <r>
    <s v="US7923144"/>
    <s v="US10071452B2"/>
    <d v="2018-09-11T00:00:00"/>
    <x v="1810"/>
    <s v="Automated end effector component reloading system for use with a robotic system "/>
    <n v="1"/>
  </r>
  <r>
    <s v="US7923144"/>
    <s v="US10070863B2"/>
    <d v="2018-09-11T00:00:00"/>
    <x v="1810"/>
    <s v="Fastener cartridge assembly comprising a fixed anvil "/>
    <n v="1"/>
  </r>
  <r>
    <s v="US7923144"/>
    <s v="US10070861B2"/>
    <d v="2018-09-11T00:00:00"/>
    <x v="1810"/>
    <s v="Articulatable surgical device "/>
    <n v="1"/>
  </r>
  <r>
    <s v="US7923144"/>
    <s v="US10064688B2"/>
    <d v="2018-09-04T00:00:00"/>
    <x v="1810"/>
    <s v="Surgical system with selectively articulatable end effector "/>
    <n v="1"/>
  </r>
  <r>
    <s v="US7923144"/>
    <s v="US10064624B2"/>
    <d v="2018-09-04T00:00:00"/>
    <x v="1810"/>
    <s v="End effector with implantable layer "/>
    <n v="1"/>
  </r>
  <r>
    <s v="US7923144"/>
    <s v="US10064621B2"/>
    <d v="2018-09-04T00:00:00"/>
    <x v="1810"/>
    <s v="Articulatable surgical instrument comprising a firing drive "/>
    <n v="1"/>
  </r>
  <r>
    <s v="US7923144"/>
    <s v="US10058963B2"/>
    <d v="2018-08-28T00:00:00"/>
    <x v="1810"/>
    <s v="Automated end effector component reloading system for use with a robotic system "/>
    <n v="1"/>
  </r>
  <r>
    <s v="US7923144"/>
    <s v="US10052104B2"/>
    <d v="2018-08-21T00:00:00"/>
    <x v="1810"/>
    <s v="Staple cartridge comprising a tissue thickness compensator "/>
    <n v="1"/>
  </r>
  <r>
    <s v="US7923144"/>
    <s v="US10052102B2"/>
    <d v="2018-08-21T00:00:00"/>
    <x v="1810"/>
    <s v="Surgical end effectors with dual cam actuated jaw closing features "/>
    <n v="1"/>
  </r>
  <r>
    <s v="US7923144"/>
    <s v="US10052100B2"/>
    <d v="2018-08-21T00:00:00"/>
    <x v="1810"/>
    <s v="Surgical instrument system configured to detect resistive forces experienced by a tissue cutting implement "/>
    <n v="1"/>
  </r>
  <r>
    <s v="US7923144"/>
    <s v="US10052099B2"/>
    <d v="2018-08-21T00:00:00"/>
    <x v="1810"/>
    <s v="Surgical instrument system comprising a firing system including a rotatable shaft and first and second actuation ramps "/>
    <n v="1"/>
  </r>
  <r>
    <s v="US7923144"/>
    <s v="US10052044B2"/>
    <d v="2018-08-21T00:00:00"/>
    <x v="1810"/>
    <s v="Time dependent evaluation of sensor data to determine stability, creep, and viscoelastic elements of measures "/>
    <n v="1"/>
  </r>
  <r>
    <s v="US7923144"/>
    <s v="US10045781B2"/>
    <d v="2018-08-14T00:00:00"/>
    <x v="1810"/>
    <s v="Closure lockout systems for surgical instruments "/>
    <n v="1"/>
  </r>
  <r>
    <s v="US7923144"/>
    <s v="US10045779B2"/>
    <d v="2018-08-14T00:00:00"/>
    <x v="1810"/>
    <s v="Surgical instrument system comprising an inspection station "/>
    <n v="1"/>
  </r>
  <r>
    <s v="US7923144"/>
    <s v="US10045778B2"/>
    <d v="2018-08-14T00:00:00"/>
    <x v="1810"/>
    <s v="Robotically-controlled motorized surgical instrument with an end effector "/>
    <n v="1"/>
  </r>
  <r>
    <s v="US7923144"/>
    <s v="US10045776B2"/>
    <d v="2018-08-14T00:00:00"/>
    <x v="1810"/>
    <s v="Control techniques and sub-processor contained within modular shaft with select control processing from handle "/>
    <n v="1"/>
  </r>
  <r>
    <s v="US7923144"/>
    <s v="US10028761B2"/>
    <d v="2018-07-24T00:00:00"/>
    <x v="1810"/>
    <s v="Feedback algorithms for manual bailout systems for surgical instruments "/>
    <n v="1"/>
  </r>
  <r>
    <s v="US7923144"/>
    <s v="US10028743B2"/>
    <d v="2018-07-24T00:00:00"/>
    <x v="1810"/>
    <s v="Staple cartridge assembly comprising an implantable layer "/>
    <n v="1"/>
  </r>
  <r>
    <s v="US7923144"/>
    <s v="US10028742B2"/>
    <d v="2018-07-24T00:00:00"/>
    <x v="1810"/>
    <s v="Staple cartridge comprising staples with different unformed heights "/>
    <n v="1"/>
  </r>
  <r>
    <s v="US7923144"/>
    <s v="US10016199B2"/>
    <d v="2018-07-10T00:00:00"/>
    <x v="1810"/>
    <s v="Polarity of hall magnet to identify cartridge type "/>
    <n v="1"/>
  </r>
  <r>
    <s v="US7923144"/>
    <s v="US10013049B2"/>
    <d v="2018-07-03T00:00:00"/>
    <x v="1810"/>
    <s v="Power management through sleep options of segmented circuit and wake up control "/>
    <n v="1"/>
  </r>
  <r>
    <s v="US7923144"/>
    <s v="US10010324B2"/>
    <d v="2018-07-03T00:00:00"/>
    <x v="1810"/>
    <s v="Fastener cartridge compromising fastener cavities including fastener control features "/>
    <n v="1"/>
  </r>
  <r>
    <s v="US7923144"/>
    <s v="US10004506B2"/>
    <d v="2018-06-26T00:00:00"/>
    <x v="1810"/>
    <s v="Surgical system "/>
    <n v="1"/>
  </r>
  <r>
    <s v="US7923144"/>
    <s v="US10004505B2"/>
    <d v="2018-06-26T00:00:00"/>
    <x v="1810"/>
    <s v="Detachable motor powered surgical instrument "/>
    <n v="1"/>
  </r>
  <r>
    <s v="US7923144"/>
    <s v="US10004501B2"/>
    <d v="2018-06-26T00:00:00"/>
    <x v="1810"/>
    <s v="Surgical instruments with improved closure arrangements "/>
    <n v="1"/>
  </r>
  <r>
    <s v="US7923144"/>
    <s v="US10004498B2"/>
    <d v="2018-06-26T00:00:00"/>
    <x v="1810"/>
    <s v="Surgical instrument comprising a plurality of articulation joints "/>
    <n v="1"/>
  </r>
  <r>
    <s v="US7923144"/>
    <s v="US10004497B2"/>
    <d v="2018-06-26T00:00:00"/>
    <x v="1810"/>
    <s v="Interface systems for use with surgical instruments "/>
    <n v="1"/>
  </r>
  <r>
    <s v="US7923144"/>
    <s v="US9629629B2"/>
    <d v="2017-04-25T00:00:00"/>
    <x v="3837"/>
    <s v="Control systems for surgical instruments "/>
    <n v="1"/>
  </r>
  <r>
    <s v="US7923144"/>
    <s v="US9999431B2"/>
    <d v="2018-06-19T00:00:00"/>
    <x v="3838"/>
    <s v="Surgical stapling device having supports for a flexible drive mechanism "/>
    <n v="1"/>
  </r>
  <r>
    <s v="US7923144"/>
    <s v="US9993248B2"/>
    <d v="2018-06-12T00:00:00"/>
    <x v="3838"/>
    <s v="Smart sensors with local signal processing "/>
    <n v="1"/>
  </r>
  <r>
    <s v="US7923144"/>
    <s v="US9980729B2"/>
    <d v="2018-05-29T00:00:00"/>
    <x v="3838"/>
    <s v="Detachable motor powered surgical instrument "/>
    <n v="1"/>
  </r>
  <r>
    <s v="US7923144"/>
    <s v="US9931118B2"/>
    <d v="2018-04-03T00:00:00"/>
    <x v="3838"/>
    <s v="Reinforced battery for a surgical instrument "/>
    <n v="1"/>
  </r>
  <r>
    <s v="US7923144"/>
    <s v="US9924961B2"/>
    <d v="2018-03-27T00:00:00"/>
    <x v="3838"/>
    <s v="Interactive feedback system for powered surgical instruments "/>
    <n v="1"/>
  </r>
  <r>
    <s v="US7923144"/>
    <s v="US9913648B2"/>
    <d v="2018-03-13T00:00:00"/>
    <x v="3838"/>
    <s v="Surgical system "/>
    <n v="1"/>
  </r>
  <r>
    <s v="US7923144"/>
    <s v="US9907620B2"/>
    <d v="2018-03-06T00:00:00"/>
    <x v="3838"/>
    <s v="Surgical end effectors having angled tissue-contacting surfaces "/>
    <n v="1"/>
  </r>
  <r>
    <s v="US7923144"/>
    <s v="US9901342B2"/>
    <d v="2018-02-27T00:00:00"/>
    <x v="3838"/>
    <s v="Signal and power communication system positioned on a rotatable shaft "/>
    <n v="1"/>
  </r>
  <r>
    <s v="US7923144"/>
    <s v="US9895148B2"/>
    <d v="2018-02-20T00:00:00"/>
    <x v="3838"/>
    <s v="Monitoring speed control and precision incrementing of motor for powered surgical instruments "/>
    <n v="1"/>
  </r>
  <r>
    <s v="US7923144"/>
    <s v="US9833242B2"/>
    <d v="2017-12-05T00:00:00"/>
    <x v="3838"/>
    <s v="Tissue thickness compensators "/>
    <n v="1"/>
  </r>
  <r>
    <s v="US7923144"/>
    <s v="US9833238B2"/>
    <d v="2017-12-05T00:00:00"/>
    <x v="3838"/>
    <s v="Retainer assembly including a tissue thickness compensator "/>
    <n v="1"/>
  </r>
  <r>
    <s v="US7923144"/>
    <s v="US9808246B2"/>
    <d v="2017-11-07T00:00:00"/>
    <x v="3838"/>
    <s v="Method of operating a powered surgical instrument "/>
    <n v="1"/>
  </r>
  <r>
    <s v="US7923144"/>
    <s v="US9795381B2"/>
    <d v="2017-10-24T00:00:00"/>
    <x v="3838"/>
    <s v="Robotically-controlled shaft based rotary drive systems for surgical instruments "/>
    <n v="1"/>
  </r>
  <r>
    <s v="US7923144"/>
    <s v="US9775614B2"/>
    <d v="2017-10-03T00:00:00"/>
    <x v="3838"/>
    <s v="Surgical stapling instruments with rotatable staple deployment arrangements "/>
    <n v="1"/>
  </r>
  <r>
    <s v="US7923144"/>
    <s v="US9750501B2"/>
    <d v="2017-09-05T00:00:00"/>
    <x v="3838"/>
    <s v="Surgical stapling devices having laterally movable anvils "/>
    <n v="1"/>
  </r>
  <r>
    <s v="US7923144"/>
    <s v="US9730697B2"/>
    <d v="2017-08-15T00:00:00"/>
    <x v="3838"/>
    <s v="Surgical cutting and fastening instrument with apparatus for determining cartridge and firing motion status "/>
    <n v="1"/>
  </r>
  <r>
    <s v="US7923144"/>
    <s v="US9724098B2"/>
    <d v="2017-08-08T00:00:00"/>
    <x v="3838"/>
    <s v="Staple cartridge comprising an implantable layer "/>
    <n v="1"/>
  </r>
  <r>
    <s v="US7923144"/>
    <s v="US9687237B2"/>
    <d v="2017-06-27T00:00:00"/>
    <x v="3838"/>
    <s v="Staple cartridge including collapsible deck arrangement "/>
    <n v="1"/>
  </r>
  <r>
    <s v="US7923144"/>
    <s v="US9629814B2"/>
    <d v="2017-04-25T00:00:00"/>
    <x v="3838"/>
    <s v="Tissue thickness compensator configured to redistribute compressive forces "/>
    <n v="1"/>
  </r>
  <r>
    <s v="US7923144"/>
    <s v="US9629623B2"/>
    <d v="2017-04-25T00:00:00"/>
    <x v="3838"/>
    <s v="Drive system lockout arrangements for modular surgical instruments "/>
    <n v="1"/>
  </r>
  <r>
    <s v="US7923144"/>
    <s v="US9592054B2"/>
    <d v="2017-03-14T00:00:00"/>
    <x v="3838"/>
    <s v="Surgical stapler with stationary staple drivers "/>
    <n v="1"/>
  </r>
  <r>
    <s v="US7923144"/>
    <s v="US9592053B2"/>
    <d v="2017-03-14T00:00:00"/>
    <x v="3838"/>
    <s v="Staple cartridge comprising multiple regions "/>
    <n v="1"/>
  </r>
  <r>
    <s v="US7923144"/>
    <s v="US9592050B2"/>
    <d v="2017-03-14T00:00:00"/>
    <x v="3838"/>
    <s v="End effector comprising a distal tissue abutment member "/>
    <n v="1"/>
  </r>
  <r>
    <s v="US7923144"/>
    <s v="US9585663B2"/>
    <d v="2017-03-07T00:00:00"/>
    <x v="3838"/>
    <s v="Surgical stapling instrument configured to apply a compressive pressure to tissue "/>
    <n v="1"/>
  </r>
  <r>
    <s v="US7923144"/>
    <s v="US9585658B2"/>
    <d v="2017-03-07T00:00:00"/>
    <x v="3838"/>
    <s v="Stapling systems "/>
    <n v="1"/>
  </r>
  <r>
    <s v="US7923144"/>
    <s v="US9574644B2"/>
    <d v="2017-02-21T00:00:00"/>
    <x v="3838"/>
    <s v="Power module for use with a surgical instrument "/>
    <n v="1"/>
  </r>
  <r>
    <s v="US7923144"/>
    <s v="US9561032B2"/>
    <d v="2017-02-07T00:00:00"/>
    <x v="3838"/>
    <s v="Staple cartridge comprising a staple driver arrangement "/>
    <n v="1"/>
  </r>
  <r>
    <s v="US7923144"/>
    <s v="US9706991B2"/>
    <d v="2017-07-18T00:00:00"/>
    <x v="2371"/>
    <s v="Staple cartridge comprising staples including a lateral base "/>
    <n v="1"/>
  </r>
  <r>
    <s v="US7923144"/>
    <s v="US9750498B2"/>
    <d v="2017-09-05T00:00:00"/>
    <x v="3839"/>
    <s v="Drive systems for surgical instruments "/>
    <n v="1"/>
  </r>
  <r>
    <s v="US7923144"/>
    <s v="US10893864B2"/>
    <d v="2021-01-19T00:00:00"/>
    <x v="3840"/>
    <s v="Staple cartridges and arrangements of staples and staple cavities therein "/>
    <n v="1"/>
  </r>
  <r>
    <s v="JP5237342"/>
    <s v="US10910847B2"/>
    <d v="2021-02-02T00:00:00"/>
    <x v="1345"/>
    <s v="Active cell balancing in batteries using switch mode dividers "/>
    <n v="1"/>
  </r>
  <r>
    <s v="JP5416664"/>
    <s v="US10910847B2"/>
    <d v="2021-02-02T00:00:00"/>
    <x v="1345"/>
    <s v="Active cell balancing in batteries using switch mode dividers "/>
    <n v="1"/>
  </r>
  <r>
    <s v="US7940028"/>
    <s v="US10910847B2"/>
    <d v="2021-02-02T00:00:00"/>
    <x v="1345"/>
    <s v="Active cell balancing in batteries using switch mode dividers "/>
    <n v="1"/>
  </r>
  <r>
    <s v="US8423215"/>
    <s v="US10910847B2"/>
    <d v="2021-02-02T00:00:00"/>
    <x v="1345"/>
    <s v="Active cell balancing in batteries using switch mode dividers "/>
    <n v="1"/>
  </r>
  <r>
    <s v="US8445126"/>
    <s v="US10910847B2"/>
    <d v="2021-02-02T00:00:00"/>
    <x v="1345"/>
    <s v="Active cell balancing in batteries using switch mode dividers "/>
    <n v="1"/>
  </r>
  <r>
    <s v="US8449997"/>
    <s v="US10910847B2"/>
    <d v="2021-02-02T00:00:00"/>
    <x v="1345"/>
    <s v="Active cell balancing in batteries using switch mode dividers "/>
    <n v="1"/>
  </r>
  <r>
    <s v="US8450974"/>
    <s v="US10910847B2"/>
    <d v="2021-02-02T00:00:00"/>
    <x v="1345"/>
    <s v="Active cell balancing in batteries using switch mode dividers "/>
    <n v="1"/>
  </r>
  <r>
    <s v="US8471521"/>
    <s v="US10910847B2"/>
    <d v="2021-02-02T00:00:00"/>
    <x v="1345"/>
    <s v="Active cell balancing in batteries using switch mode dividers "/>
    <n v="1"/>
  </r>
  <r>
    <s v="US8574732"/>
    <s v="US10910847B2"/>
    <d v="2021-02-02T00:00:00"/>
    <x v="1345"/>
    <s v="Active cell balancing in batteries using switch mode dividers "/>
    <n v="1"/>
  </r>
  <r>
    <s v="US8618775"/>
    <s v="US10910847B2"/>
    <d v="2021-02-02T00:00:00"/>
    <x v="1345"/>
    <s v="Active cell balancing in batteries using switch mode dividers "/>
    <n v="1"/>
  </r>
  <r>
    <s v="US8626369"/>
    <s v="US10910847B2"/>
    <d v="2021-02-02T00:00:00"/>
    <x v="1345"/>
    <s v="Active cell balancing in batteries using switch mode dividers "/>
    <n v="1"/>
  </r>
  <r>
    <s v="US8754614"/>
    <s v="US10910847B2"/>
    <d v="2021-02-02T00:00:00"/>
    <x v="1345"/>
    <s v="Active cell balancing in batteries using switch mode dividers "/>
    <n v="1"/>
  </r>
  <r>
    <s v="US8803470"/>
    <s v="US10910847B2"/>
    <d v="2021-02-02T00:00:00"/>
    <x v="1345"/>
    <s v="Active cell balancing in batteries using switch mode dividers "/>
    <n v="1"/>
  </r>
  <r>
    <s v="US8803471"/>
    <s v="US10910847B2"/>
    <d v="2021-02-02T00:00:00"/>
    <x v="1345"/>
    <s v="Active cell balancing in batteries using switch mode dividers "/>
    <n v="1"/>
  </r>
  <r>
    <s v="US8901885"/>
    <s v="US10910847B2"/>
    <d v="2021-02-02T00:00:00"/>
    <x v="1345"/>
    <s v="Active cell balancing in batteries using switch mode dividers "/>
    <n v="1"/>
  </r>
  <r>
    <s v="US8907629"/>
    <s v="US10910847B2"/>
    <d v="2021-02-02T00:00:00"/>
    <x v="1345"/>
    <s v="Active cell balancing in batteries using switch mode dividers "/>
    <n v="1"/>
  </r>
  <r>
    <s v="US8963494"/>
    <s v="US10910847B2"/>
    <d v="2021-02-02T00:00:00"/>
    <x v="1345"/>
    <s v="Active cell balancing in batteries using switch mode dividers "/>
    <n v="1"/>
  </r>
  <r>
    <s v="US8965721"/>
    <s v="US10910847B2"/>
    <d v="2021-02-02T00:00:00"/>
    <x v="1345"/>
    <s v="Active cell balancing in batteries using switch mode dividers "/>
    <n v="1"/>
  </r>
  <r>
    <s v="US8970173"/>
    <s v="US10910847B2"/>
    <d v="2021-02-02T00:00:00"/>
    <x v="1345"/>
    <s v="Active cell balancing in batteries using switch mode dividers "/>
    <n v="1"/>
  </r>
  <r>
    <s v="US8970182"/>
    <s v="US10910847B2"/>
    <d v="2021-02-02T00:00:00"/>
    <x v="1345"/>
    <s v="Active cell balancing in batteries using switch mode dividers "/>
    <n v="1"/>
  </r>
  <r>
    <s v="US9046580"/>
    <s v="US10910847B2"/>
    <d v="2021-02-02T00:00:00"/>
    <x v="1345"/>
    <s v="Active cell balancing in batteries using switch mode dividers "/>
    <n v="1"/>
  </r>
  <r>
    <s v="US9153990"/>
    <s v="US10910847B2"/>
    <d v="2021-02-02T00:00:00"/>
    <x v="1345"/>
    <s v="Active cell balancing in batteries using switch mode dividers "/>
    <n v="1"/>
  </r>
  <r>
    <s v="US9197091"/>
    <s v="US10910847B2"/>
    <d v="2021-02-02T00:00:00"/>
    <x v="1345"/>
    <s v="Active cell balancing in batteries using switch mode dividers "/>
    <n v="1"/>
  </r>
  <r>
    <s v="US9209631"/>
    <s v="US10910847B2"/>
    <d v="2021-02-02T00:00:00"/>
    <x v="1345"/>
    <s v="Active cell balancing in batteries using switch mode dividers "/>
    <n v="1"/>
  </r>
  <r>
    <s v="US9225197"/>
    <s v="US10910847B2"/>
    <d v="2021-02-02T00:00:00"/>
    <x v="1345"/>
    <s v="Active cell balancing in batteries using switch mode dividers "/>
    <n v="1"/>
  </r>
  <r>
    <s v="US9257729"/>
    <s v="US10910847B2"/>
    <d v="2021-02-02T00:00:00"/>
    <x v="1345"/>
    <s v="Active cell balancing in batteries using switch mode dividers "/>
    <n v="1"/>
  </r>
  <r>
    <s v="US7698078"/>
    <s v="US9429947B1"/>
    <d v="2016-08-30T00:00:00"/>
    <x v="3841"/>
    <s v="Self-driving vehicle systems and methods "/>
    <n v="1"/>
  </r>
  <r>
    <s v="EP2305508"/>
    <s v="US10303181B1"/>
    <d v="2019-05-28T00:00:00"/>
    <x v="3841"/>
    <s v="Self-driving vehicle systems and methods "/>
    <n v="1"/>
  </r>
  <r>
    <s v="US7698078"/>
    <s v="US10303181B1"/>
    <d v="2019-05-28T00:00:00"/>
    <x v="3841"/>
    <s v="Self-driving vehicle systems and methods "/>
    <n v="1"/>
  </r>
  <r>
    <s v="US8078359"/>
    <s v="US10303181B1"/>
    <d v="2019-05-28T00:00:00"/>
    <x v="3841"/>
    <s v="Self-driving vehicle systems and methods "/>
    <n v="1"/>
  </r>
  <r>
    <s v="US8892299"/>
    <s v="US10303181B1"/>
    <d v="2019-05-28T00:00:00"/>
    <x v="3841"/>
    <s v="Self-driving vehicle systems and methods "/>
    <n v="1"/>
  </r>
  <r>
    <s v="EP2305508"/>
    <s v="US10299216B1"/>
    <d v="2019-05-21T00:00:00"/>
    <x v="3841"/>
    <s v="Self-driving vehicle actions in response to a low battery "/>
    <n v="1"/>
  </r>
  <r>
    <s v="US7698078"/>
    <s v="US10299216B1"/>
    <d v="2019-05-21T00:00:00"/>
    <x v="3841"/>
    <s v="Self-driving vehicle actions in response to a low battery "/>
    <n v="1"/>
  </r>
  <r>
    <s v="US8078359"/>
    <s v="US10299216B1"/>
    <d v="2019-05-21T00:00:00"/>
    <x v="3841"/>
    <s v="Self-driving vehicle actions in response to a low battery "/>
    <n v="1"/>
  </r>
  <r>
    <s v="US8892299"/>
    <s v="US10299216B1"/>
    <d v="2019-05-21T00:00:00"/>
    <x v="3841"/>
    <s v="Self-driving vehicle actions in response to a low battery "/>
    <n v="1"/>
  </r>
  <r>
    <s v="EP2305508"/>
    <s v="US10289922B1"/>
    <d v="2019-05-14T00:00:00"/>
    <x v="3841"/>
    <s v="System for managing lost, mislaid, or abandoned property in a self-driving vehicle "/>
    <n v="1"/>
  </r>
  <r>
    <s v="US7698078"/>
    <s v="US10289922B1"/>
    <d v="2019-05-14T00:00:00"/>
    <x v="3841"/>
    <s v="System for managing lost, mislaid, or abandoned property in a self-driving vehicle "/>
    <n v="1"/>
  </r>
  <r>
    <s v="US8078359"/>
    <s v="US10289922B1"/>
    <d v="2019-05-14T00:00:00"/>
    <x v="3841"/>
    <s v="System for managing lost, mislaid, or abandoned property in a self-driving vehicle "/>
    <n v="1"/>
  </r>
  <r>
    <s v="US8892299"/>
    <s v="US10289922B1"/>
    <d v="2019-05-14T00:00:00"/>
    <x v="3841"/>
    <s v="System for managing lost, mislaid, or abandoned property in a self-driving vehicle "/>
    <n v="1"/>
  </r>
  <r>
    <s v="EP2305508"/>
    <s v="US10286908B1"/>
    <d v="2019-05-14T00:00:00"/>
    <x v="3841"/>
    <s v="Self-driving vehicle systems and methods "/>
    <n v="1"/>
  </r>
  <r>
    <s v="US7698078"/>
    <s v="US10286908B1"/>
    <d v="2019-05-14T00:00:00"/>
    <x v="3841"/>
    <s v="Self-driving vehicle systems and methods "/>
    <n v="1"/>
  </r>
  <r>
    <s v="US8078359"/>
    <s v="US10286908B1"/>
    <d v="2019-05-14T00:00:00"/>
    <x v="3841"/>
    <s v="Self-driving vehicle systems and methods "/>
    <n v="1"/>
  </r>
  <r>
    <s v="US8892299"/>
    <s v="US10286908B1"/>
    <d v="2019-05-14T00:00:00"/>
    <x v="3841"/>
    <s v="Self-driving vehicle systems and methods "/>
    <n v="1"/>
  </r>
  <r>
    <s v="EP2305508"/>
    <s v="US10282625B1"/>
    <d v="2019-05-07T00:00:00"/>
    <x v="3841"/>
    <s v="Self-driving vehicle systems and methods "/>
    <n v="1"/>
  </r>
  <r>
    <s v="US7698078"/>
    <s v="US10282625B1"/>
    <d v="2019-05-07T00:00:00"/>
    <x v="3841"/>
    <s v="Self-driving vehicle systems and methods "/>
    <n v="1"/>
  </r>
  <r>
    <s v="US8078359"/>
    <s v="US10282625B1"/>
    <d v="2019-05-07T00:00:00"/>
    <x v="3841"/>
    <s v="Self-driving vehicle systems and methods "/>
    <n v="1"/>
  </r>
  <r>
    <s v="US8892299"/>
    <s v="US10282625B1"/>
    <d v="2019-05-07T00:00:00"/>
    <x v="3841"/>
    <s v="Self-driving vehicle systems and methods "/>
    <n v="1"/>
  </r>
  <r>
    <s v="US7698078"/>
    <s v="US10255648B2"/>
    <d v="2019-04-09T00:00:00"/>
    <x v="3841"/>
    <s v="Self-driving vehicle systems and methods "/>
    <n v="1"/>
  </r>
  <r>
    <s v="US9030063"/>
    <s v="US11508509B2"/>
    <d v="2022-11-22T00:00:00"/>
    <x v="3842"/>
    <s v="Liquid cooled magnetic element "/>
    <n v="1"/>
  </r>
  <r>
    <s v="US8935053"/>
    <s v="EP4130414A1"/>
    <d v="2023-02-08T00:00:00"/>
    <x v="3843"/>
    <s v="A method, a system and a device for controlling a front compartment lid of a vehicle "/>
    <n v="1"/>
  </r>
  <r>
    <s v="US8453770"/>
    <s v="US9783322B2"/>
    <d v="2017-10-10T00:00:00"/>
    <x v="3844"/>
    <s v="Electric unmanned aerial vehicle launcher "/>
    <n v="1"/>
  </r>
  <r>
    <s v="US8453770"/>
    <s v="US10118713B2"/>
    <d v="2018-11-06T00:00:00"/>
    <x v="3844"/>
    <s v="Electric unmanned aerial vehicle launcher "/>
    <n v="1"/>
  </r>
  <r>
    <s v="US8761985"/>
    <s v="US10118713B2"/>
    <d v="2018-11-06T00:00:00"/>
    <x v="3844"/>
    <s v="Electric unmanned aerial vehicle launcher "/>
    <n v="1"/>
  </r>
  <r>
    <s v="US9162586"/>
    <s v="US10118713B2"/>
    <d v="2018-11-06T00:00:00"/>
    <x v="3844"/>
    <s v="Electric unmanned aerial vehicle launcher "/>
    <n v="1"/>
  </r>
  <r>
    <s v="AU2008276398"/>
    <s v="US10999652B2"/>
    <d v="2021-05-04T00:00:00"/>
    <x v="3845"/>
    <s v="Energy-based curtailment systems and methods "/>
    <n v="1"/>
  </r>
  <r>
    <s v="JP5088976"/>
    <s v="US10999652B2"/>
    <d v="2021-05-04T00:00:00"/>
    <x v="3845"/>
    <s v="Energy-based curtailment systems and methods "/>
    <n v="1"/>
  </r>
  <r>
    <s v="US7719232"/>
    <s v="US10999652B2"/>
    <d v="2021-05-04T00:00:00"/>
    <x v="3845"/>
    <s v="Energy-based curtailment systems and methods "/>
    <n v="1"/>
  </r>
  <r>
    <s v="US7782021"/>
    <s v="US10999652B2"/>
    <d v="2021-05-04T00:00:00"/>
    <x v="3845"/>
    <s v="Energy-based curtailment systems and methods "/>
    <n v="1"/>
  </r>
  <r>
    <s v="US7786704"/>
    <s v="US10999652B2"/>
    <d v="2021-05-04T00:00:00"/>
    <x v="3845"/>
    <s v="Energy-based curtailment systems and methods "/>
    <n v="1"/>
  </r>
  <r>
    <s v="AU2008276398"/>
    <s v="US10658841B2"/>
    <d v="2020-05-19T00:00:00"/>
    <x v="3845"/>
    <s v="Clustered power generator architecture "/>
    <n v="1"/>
  </r>
  <r>
    <s v="JP5088976"/>
    <s v="US10658841B2"/>
    <d v="2020-05-19T00:00:00"/>
    <x v="3845"/>
    <s v="Clustered power generator architecture "/>
    <n v="1"/>
  </r>
  <r>
    <s v="US7719232"/>
    <s v="US10658841B2"/>
    <d v="2020-05-19T00:00:00"/>
    <x v="3845"/>
    <s v="Clustered power generator architecture "/>
    <n v="1"/>
  </r>
  <r>
    <s v="US7782021"/>
    <s v="US10658841B2"/>
    <d v="2020-05-19T00:00:00"/>
    <x v="3845"/>
    <s v="Clustered power generator architecture "/>
    <n v="1"/>
  </r>
  <r>
    <s v="US7786704"/>
    <s v="US10658841B2"/>
    <d v="2020-05-19T00:00:00"/>
    <x v="3845"/>
    <s v="Clustered power generator architecture "/>
    <n v="1"/>
  </r>
  <r>
    <s v="AU2008276398"/>
    <s v="US10140670B2"/>
    <d v="2018-11-27T00:00:00"/>
    <x v="3845"/>
    <s v="Energy management methods and systems based on financial impact "/>
    <n v="1"/>
  </r>
  <r>
    <s v="JP5088976"/>
    <s v="US10140670B2"/>
    <d v="2018-11-27T00:00:00"/>
    <x v="3845"/>
    <s v="Energy management methods and systems based on financial impact "/>
    <n v="1"/>
  </r>
  <r>
    <s v="US7719232"/>
    <s v="US10140670B2"/>
    <d v="2018-11-27T00:00:00"/>
    <x v="3845"/>
    <s v="Energy management methods and systems based on financial impact "/>
    <n v="1"/>
  </r>
  <r>
    <s v="US7782021"/>
    <s v="US10140670B2"/>
    <d v="2018-11-27T00:00:00"/>
    <x v="3845"/>
    <s v="Energy management methods and systems based on financial impact "/>
    <n v="1"/>
  </r>
  <r>
    <s v="US7786704"/>
    <s v="US10140670B2"/>
    <d v="2018-11-27T00:00:00"/>
    <x v="3845"/>
    <s v="Energy management methods and systems based on financial impact "/>
    <n v="1"/>
  </r>
  <r>
    <s v="CA2608448"/>
    <s v="US4945010A"/>
    <d v="1990-07-31T00:00:00"/>
    <x v="1297"/>
    <s v="Cooling assembly for fuel cells "/>
    <n v="1"/>
  </r>
  <r>
    <s v="EP1880433"/>
    <s v="US4945010A"/>
    <d v="1990-07-31T00:00:00"/>
    <x v="1297"/>
    <s v="Cooling assembly for fuel cells "/>
    <n v="1"/>
  </r>
  <r>
    <s v="JP5274246"/>
    <s v="US4945010A"/>
    <d v="1990-07-31T00:00:00"/>
    <x v="1297"/>
    <s v="Cooling assembly for fuel cells "/>
    <n v="1"/>
  </r>
  <r>
    <s v="US7940028"/>
    <s v="US9595360B2"/>
    <d v="2017-03-14T00:00:00"/>
    <x v="3846"/>
    <s v="Metallic alloys having amorphous, nano-crystalline, or microcrystalline structure "/>
    <n v="1"/>
  </r>
  <r>
    <s v="US8423215"/>
    <s v="US9595360B2"/>
    <d v="2017-03-14T00:00:00"/>
    <x v="3846"/>
    <s v="Metallic alloys having amorphous, nano-crystalline, or microcrystalline structure "/>
    <n v="1"/>
  </r>
  <r>
    <s v="US8445126"/>
    <s v="US9595360B2"/>
    <d v="2017-03-14T00:00:00"/>
    <x v="3846"/>
    <s v="Metallic alloys having amorphous, nano-crystalline, or microcrystalline structure "/>
    <n v="1"/>
  </r>
  <r>
    <s v="US8449997"/>
    <s v="US9595360B2"/>
    <d v="2017-03-14T00:00:00"/>
    <x v="3846"/>
    <s v="Metallic alloys having amorphous, nano-crystalline, or microcrystalline structure "/>
    <n v="1"/>
  </r>
  <r>
    <s v="US8450974"/>
    <s v="US9595360B2"/>
    <d v="2017-03-14T00:00:00"/>
    <x v="3846"/>
    <s v="Metallic alloys having amorphous, nano-crystalline, or microcrystalline structure "/>
    <n v="1"/>
  </r>
  <r>
    <s v="US8471521"/>
    <s v="US9595360B2"/>
    <d v="2017-03-14T00:00:00"/>
    <x v="3846"/>
    <s v="Metallic alloys having amorphous, nano-crystalline, or microcrystalline structure "/>
    <n v="1"/>
  </r>
  <r>
    <s v="US8574732"/>
    <s v="US9595360B2"/>
    <d v="2017-03-14T00:00:00"/>
    <x v="3846"/>
    <s v="Metallic alloys having amorphous, nano-crystalline, or microcrystalline structure "/>
    <n v="1"/>
  </r>
  <r>
    <s v="US8626369"/>
    <s v="US9595360B2"/>
    <d v="2017-03-14T00:00:00"/>
    <x v="3846"/>
    <s v="Metallic alloys having amorphous, nano-crystalline, or microcrystalline structure "/>
    <n v="1"/>
  </r>
  <r>
    <s v="US8803470"/>
    <s v="US9595360B2"/>
    <d v="2017-03-14T00:00:00"/>
    <x v="3846"/>
    <s v="Metallic alloys having amorphous, nano-crystalline, or microcrystalline structure "/>
    <n v="1"/>
  </r>
  <r>
    <s v="US8803471"/>
    <s v="US9595360B2"/>
    <d v="2017-03-14T00:00:00"/>
    <x v="3846"/>
    <s v="Metallic alloys having amorphous, nano-crystalline, or microcrystalline structure "/>
    <n v="1"/>
  </r>
  <r>
    <s v="US9209631"/>
    <s v="US9595360B2"/>
    <d v="2017-03-14T00:00:00"/>
    <x v="3846"/>
    <s v="Metallic alloys having amorphous, nano-crystalline, or microcrystalline structure "/>
    <n v="1"/>
  </r>
  <r>
    <s v="US8643330"/>
    <s v="US9991741B1"/>
    <d v="2018-06-05T00:00:00"/>
    <x v="2085"/>
    <s v="System for tracking and reporting status and usage information in a wireless power management system "/>
    <n v="1"/>
  </r>
  <r>
    <s v="US8810198"/>
    <s v="US9991741B1"/>
    <d v="2018-06-05T00:00:00"/>
    <x v="2085"/>
    <s v="System for tracking and reporting status and usage information in a wireless power management system "/>
    <n v="1"/>
  </r>
  <r>
    <s v="US8643330"/>
    <s v="US9979440B1"/>
    <d v="2018-05-22T00:00:00"/>
    <x v="2085"/>
    <s v="Antenna tile arrangements configured to operate as one functional unit "/>
    <n v="1"/>
  </r>
  <r>
    <s v="US8810198"/>
    <s v="US9979440B1"/>
    <d v="2018-05-22T00:00:00"/>
    <x v="2085"/>
    <s v="Antenna tile arrangements configured to operate as one functional unit "/>
    <n v="1"/>
  </r>
  <r>
    <s v="US8643330"/>
    <s v="US9973021B2"/>
    <d v="2018-05-15T00:00:00"/>
    <x v="2085"/>
    <s v="Receivers for wireless power transmission "/>
    <n v="1"/>
  </r>
  <r>
    <s v="US8810198"/>
    <s v="US9973021B2"/>
    <d v="2018-05-15T00:00:00"/>
    <x v="2085"/>
    <s v="Receivers for wireless power transmission "/>
    <n v="1"/>
  </r>
  <r>
    <s v="US8643330"/>
    <s v="US9966784B2"/>
    <d v="2018-05-08T00:00:00"/>
    <x v="2085"/>
    <s v="Systems and methods for extending battery life of portable electronic devices charged by sound "/>
    <n v="1"/>
  </r>
  <r>
    <s v="US8810198"/>
    <s v="US9966784B2"/>
    <d v="2018-05-08T00:00:00"/>
    <x v="2085"/>
    <s v="Systems and methods for extending battery life of portable electronic devices charged by sound "/>
    <n v="1"/>
  </r>
  <r>
    <s v="US8643330"/>
    <s v="US9966765B1"/>
    <d v="2018-05-08T00:00:00"/>
    <x v="2085"/>
    <s v="Multi-mode transmitter "/>
    <n v="1"/>
  </r>
  <r>
    <s v="US8810198"/>
    <s v="US9966765B1"/>
    <d v="2018-05-08T00:00:00"/>
    <x v="2085"/>
    <s v="Multi-mode transmitter "/>
    <n v="1"/>
  </r>
  <r>
    <s v="US8643330"/>
    <s v="US9965009B1"/>
    <d v="2018-05-08T00:00:00"/>
    <x v="2085"/>
    <s v="Systems and methods for assigning a power receiver to individual power transmitters based on location of the power receiver "/>
    <n v="1"/>
  </r>
  <r>
    <s v="US8810198"/>
    <s v="US9965009B1"/>
    <d v="2018-05-08T00:00:00"/>
    <x v="2085"/>
    <s v="Systems and methods for assigning a power receiver to individual power transmitters based on location of the power receiver "/>
    <n v="1"/>
  </r>
  <r>
    <s v="US8643330"/>
    <s v="US9954374B1"/>
    <d v="2018-04-24T00:00:00"/>
    <x v="2085"/>
    <s v="System and method for self-system analysis for detecting a fault in a wireless power transmission Network "/>
    <n v="1"/>
  </r>
  <r>
    <s v="US8810198"/>
    <s v="US9954374B1"/>
    <d v="2018-04-24T00:00:00"/>
    <x v="2085"/>
    <s v="System and method for self-system analysis for detecting a fault in a wireless power transmission Network "/>
    <n v="1"/>
  </r>
  <r>
    <s v="US8643330"/>
    <s v="US9948135B2"/>
    <d v="2018-04-17T00:00:00"/>
    <x v="2085"/>
    <s v="Systems and methods for identifying sensitive objects in a wireless charging transmission field "/>
    <n v="1"/>
  </r>
  <r>
    <s v="US8810198"/>
    <s v="US9948135B2"/>
    <d v="2018-04-17T00:00:00"/>
    <x v="2085"/>
    <s v="Systems and methods for identifying sensitive objects in a wireless charging transmission field "/>
    <n v="1"/>
  </r>
  <r>
    <s v="US8643330"/>
    <s v="US9941754B2"/>
    <d v="2018-04-10T00:00:00"/>
    <x v="2085"/>
    <s v="Wireless power transmission with selective range "/>
    <n v="1"/>
  </r>
  <r>
    <s v="US8810198"/>
    <s v="US9941754B2"/>
    <d v="2018-04-10T00:00:00"/>
    <x v="2085"/>
    <s v="Wireless power transmission with selective range "/>
    <n v="1"/>
  </r>
  <r>
    <s v="US8643330"/>
    <s v="US9941752B2"/>
    <d v="2018-04-10T00:00:00"/>
    <x v="2085"/>
    <s v="Systems and methods of object detection in wireless power charging systems "/>
    <n v="1"/>
  </r>
  <r>
    <s v="US8810198"/>
    <s v="US9941752B2"/>
    <d v="2018-04-10T00:00:00"/>
    <x v="2085"/>
    <s v="Systems and methods of object detection in wireless power charging systems "/>
    <n v="1"/>
  </r>
  <r>
    <s v="US8643330"/>
    <s v="US9941747B2"/>
    <d v="2018-04-10T00:00:00"/>
    <x v="2085"/>
    <s v="System and method for manually selecting and deselecting devices to charge in a wireless power network "/>
    <n v="1"/>
  </r>
  <r>
    <s v="US8810198"/>
    <s v="US9941747B2"/>
    <d v="2018-04-10T00:00:00"/>
    <x v="2085"/>
    <s v="System and method for manually selecting and deselecting devices to charge in a wireless power network "/>
    <n v="1"/>
  </r>
  <r>
    <s v="US8643330"/>
    <s v="US9941707B1"/>
    <d v="2018-04-10T00:00:00"/>
    <x v="2085"/>
    <s v="Home base station for multiple room coverage with multiple transmitters "/>
    <n v="1"/>
  </r>
  <r>
    <s v="US8810198"/>
    <s v="US9941707B1"/>
    <d v="2018-04-10T00:00:00"/>
    <x v="2085"/>
    <s v="Home base station for multiple room coverage with multiple transmitters "/>
    <n v="1"/>
  </r>
  <r>
    <s v="US8643330"/>
    <s v="US9935482B1"/>
    <d v="2018-04-03T00:00:00"/>
    <x v="2085"/>
    <s v="Wireless power transmitters that transmit at determined times based on power availability and consumption at a receiving mobile device "/>
    <n v="1"/>
  </r>
  <r>
    <s v="US8810198"/>
    <s v="US9935482B1"/>
    <d v="2018-04-03T00:00:00"/>
    <x v="2085"/>
    <s v="Wireless power transmitters that transmit at determined times based on power availability and consumption at a receiving mobile device "/>
    <n v="1"/>
  </r>
  <r>
    <s v="US8643330"/>
    <s v="US9923386B1"/>
    <d v="2018-03-20T00:00:00"/>
    <x v="2085"/>
    <s v="Systems and methods for wireless power transmission by modifying a number of antenna elements used to transmit power waves to a receiver "/>
    <n v="1"/>
  </r>
  <r>
    <s v="US8810198"/>
    <s v="US9923386B1"/>
    <d v="2018-03-20T00:00:00"/>
    <x v="2085"/>
    <s v="Systems and methods for wireless power transmission by modifying a number of antenna elements used to transmit power waves to a receiver "/>
    <n v="1"/>
  </r>
  <r>
    <s v="US8643330"/>
    <s v="US9917477B1"/>
    <d v="2018-03-13T00:00:00"/>
    <x v="2085"/>
    <s v="Systems and methods for automatically testing the communication between power transmitter and wireless receiver "/>
    <n v="1"/>
  </r>
  <r>
    <s v="US8810198"/>
    <s v="US9917477B1"/>
    <d v="2018-03-13T00:00:00"/>
    <x v="2085"/>
    <s v="Systems and methods for automatically testing the communication between power transmitter and wireless receiver "/>
    <n v="1"/>
  </r>
  <r>
    <s v="US8643330"/>
    <s v="US9912199B2"/>
    <d v="2018-03-06T00:00:00"/>
    <x v="2085"/>
    <s v="Receivers for wireless power transmission "/>
    <n v="1"/>
  </r>
  <r>
    <s v="US8810198"/>
    <s v="US9912199B2"/>
    <d v="2018-03-06T00:00:00"/>
    <x v="2085"/>
    <s v="Receivers for wireless power transmission "/>
    <n v="1"/>
  </r>
  <r>
    <s v="US8643330"/>
    <s v="US9906275B2"/>
    <d v="2018-02-27T00:00:00"/>
    <x v="2085"/>
    <s v="Identifying receivers in a wireless charging transmission field "/>
    <n v="1"/>
  </r>
  <r>
    <s v="US8810198"/>
    <s v="US9906275B2"/>
    <d v="2018-02-27T00:00:00"/>
    <x v="2085"/>
    <s v="Identifying receivers in a wireless charging transmission field "/>
    <n v="1"/>
  </r>
  <r>
    <s v="US8643330"/>
    <s v="US9906065B2"/>
    <d v="2018-02-27T00:00:00"/>
    <x v="2085"/>
    <s v="Systems and methods of transmitting power transmission waves based on signals received at first and second subsets of a transmitter's antenna array "/>
    <n v="1"/>
  </r>
  <r>
    <s v="US8810198"/>
    <s v="US9906065B2"/>
    <d v="2018-02-27T00:00:00"/>
    <x v="2085"/>
    <s v="Systems and methods of transmitting power transmission waves based on signals received at first and second subsets of a transmitter's antenna array "/>
    <n v="1"/>
  </r>
  <r>
    <s v="US8643330"/>
    <s v="US9900057B2"/>
    <d v="2018-02-20T00:00:00"/>
    <x v="2085"/>
    <s v="Systems and methods for assigning groups of antenas of a wireless power transmitter to different wireless power receivers, and determining effective phases to use for wirelessly transmitting power using the assigned groups of antennas "/>
    <n v="1"/>
  </r>
  <r>
    <s v="US8810198"/>
    <s v="US9900057B2"/>
    <d v="2018-02-20T00:00:00"/>
    <x v="2085"/>
    <s v="Systems and methods for assigning groups of antenas of a wireless power transmitter to different wireless power receivers, and determining effective phases to use for wirelessly transmitting power using the assigned groups of antennas "/>
    <n v="1"/>
  </r>
  <r>
    <s v="US8643330"/>
    <s v="US9899873B2"/>
    <d v="2018-02-20T00:00:00"/>
    <x v="2085"/>
    <s v="System and method for generating a power receiver identifier in a wireless power network "/>
    <n v="1"/>
  </r>
  <r>
    <s v="US8810198"/>
    <s v="US9899873B2"/>
    <d v="2018-02-20T00:00:00"/>
    <x v="2085"/>
    <s v="System and method for generating a power receiver identifier in a wireless power network "/>
    <n v="1"/>
  </r>
  <r>
    <s v="US8643330"/>
    <s v="US9899861B1"/>
    <d v="2018-02-20T00:00:00"/>
    <x v="2085"/>
    <s v="Wireless charging methods and systems for game controllers, based on pocket-forming "/>
    <n v="1"/>
  </r>
  <r>
    <s v="US8810198"/>
    <s v="US9899861B1"/>
    <d v="2018-02-20T00:00:00"/>
    <x v="2085"/>
    <s v="Wireless charging methods and systems for game controllers, based on pocket-forming "/>
    <n v="1"/>
  </r>
  <r>
    <s v="US8643330"/>
    <s v="US9899744B1"/>
    <d v="2018-02-20T00:00:00"/>
    <x v="2085"/>
    <s v="Antenna for wireless charging systems "/>
    <n v="1"/>
  </r>
  <r>
    <s v="US8810198"/>
    <s v="US9899744B1"/>
    <d v="2018-02-20T00:00:00"/>
    <x v="2085"/>
    <s v="Antenna for wireless charging systems "/>
    <n v="1"/>
  </r>
  <r>
    <s v="US8643330"/>
    <s v="US9893768B2"/>
    <d v="2018-02-13T00:00:00"/>
    <x v="2085"/>
    <s v="Methodology for multiple pocket-forming "/>
    <n v="1"/>
  </r>
  <r>
    <s v="US8810198"/>
    <s v="US9893768B2"/>
    <d v="2018-02-13T00:00:00"/>
    <x v="2085"/>
    <s v="Methodology for multiple pocket-forming "/>
    <n v="1"/>
  </r>
  <r>
    <s v="US8643330"/>
    <s v="US9893555B1"/>
    <d v="2018-02-13T00:00:00"/>
    <x v="2085"/>
    <s v="Wireless charging of tools using a toolbox transmitter "/>
    <n v="1"/>
  </r>
  <r>
    <s v="US8810198"/>
    <s v="US9893555B1"/>
    <d v="2018-02-13T00:00:00"/>
    <x v="2085"/>
    <s v="Wireless charging of tools using a toolbox transmitter "/>
    <n v="1"/>
  </r>
  <r>
    <s v="US8643330"/>
    <s v="US9893554B2"/>
    <d v="2018-02-13T00:00:00"/>
    <x v="2085"/>
    <s v="System and method for providing health safety in a wireless power transmission system "/>
    <n v="1"/>
  </r>
  <r>
    <s v="US8810198"/>
    <s v="US9893554B2"/>
    <d v="2018-02-13T00:00:00"/>
    <x v="2085"/>
    <s v="System and method for providing health safety in a wireless power transmission system "/>
    <n v="1"/>
  </r>
  <r>
    <s v="US8643330"/>
    <s v="US9893538B1"/>
    <d v="2018-02-13T00:00:00"/>
    <x v="2085"/>
    <s v="Systems and methods of object detection in wireless power charging systems "/>
    <n v="1"/>
  </r>
  <r>
    <s v="US8810198"/>
    <s v="US9893538B1"/>
    <d v="2018-02-13T00:00:00"/>
    <x v="2085"/>
    <s v="Systems and methods of object detection in wireless power charging systems "/>
    <n v="1"/>
  </r>
  <r>
    <s v="US8643330"/>
    <s v="US9893535B2"/>
    <d v="2018-02-13T00:00:00"/>
    <x v="2085"/>
    <s v="Systems and methods for determining optimal charging positions to maximize efficiency of power received from wirelessly delivered sound wave energy "/>
    <n v="1"/>
  </r>
  <r>
    <s v="US8810198"/>
    <s v="US9893535B2"/>
    <d v="2018-02-13T00:00:00"/>
    <x v="2085"/>
    <s v="Systems and methods for determining optimal charging positions to maximize efficiency of power received from wirelessly delivered sound wave energy "/>
    <n v="1"/>
  </r>
  <r>
    <s v="US8643330"/>
    <s v="US9891669B2"/>
    <d v="2018-02-13T00:00:00"/>
    <x v="2085"/>
    <s v="Systems and methods for a configuration web service to provide configuration of a wireless power transmitter within a wireless power transmission system "/>
    <n v="1"/>
  </r>
  <r>
    <s v="US8810198"/>
    <s v="US9891669B2"/>
    <d v="2018-02-13T00:00:00"/>
    <x v="2085"/>
    <s v="Systems and methods for a configuration web service to provide configuration of a wireless power transmitter within a wireless power transmission system "/>
    <n v="1"/>
  </r>
  <r>
    <s v="US8643330"/>
    <s v="US9887739B2"/>
    <d v="2018-02-06T00:00:00"/>
    <x v="2085"/>
    <s v="Systems and methods for wireless power transmission by comparing voltage levels associated with power waves transmitted by antennas of a plurality of antennas of a transmitter to determine appropriate phase adjustments for the power waves "/>
    <n v="1"/>
  </r>
  <r>
    <s v="US8810198"/>
    <s v="US9887739B2"/>
    <d v="2018-02-06T00:00:00"/>
    <x v="2085"/>
    <s v="Systems and methods for wireless power transmission by comparing voltage levels associated with power waves transmitted by antennas of a plurality of antennas of a transmitter to determine appropriate phase adjustments for the power waves "/>
    <n v="1"/>
  </r>
  <r>
    <s v="US8643330"/>
    <s v="US9887584B1"/>
    <d v="2018-02-06T00:00:00"/>
    <x v="2085"/>
    <s v="Systems and methods for a configuration web service to provide configuration of a wireless power transmitter within a wireless power transmission system "/>
    <n v="1"/>
  </r>
  <r>
    <s v="US8810198"/>
    <s v="US9887584B1"/>
    <d v="2018-02-06T00:00:00"/>
    <x v="2085"/>
    <s v="Systems and methods for a configuration web service to provide configuration of a wireless power transmitter within a wireless power transmission system "/>
    <n v="1"/>
  </r>
  <r>
    <s v="US8643330"/>
    <s v="US9882430B1"/>
    <d v="2018-01-30T00:00:00"/>
    <x v="2085"/>
    <s v="Cluster management of transmitters in a wireless power transmission system "/>
    <n v="1"/>
  </r>
  <r>
    <s v="US8810198"/>
    <s v="US9882430B1"/>
    <d v="2018-01-30T00:00:00"/>
    <x v="2085"/>
    <s v="Cluster management of transmitters in a wireless power transmission system "/>
    <n v="1"/>
  </r>
  <r>
    <s v="US8643330"/>
    <s v="US9882427B2"/>
    <d v="2018-01-30T00:00:00"/>
    <x v="2085"/>
    <s v="Wireless power delivery using a base station to control operations of a plurality of wireless power transmitters "/>
    <n v="1"/>
  </r>
  <r>
    <s v="US8810198"/>
    <s v="US9882427B2"/>
    <d v="2018-01-30T00:00:00"/>
    <x v="2085"/>
    <s v="Wireless power delivery using a base station to control operations of a plurality of wireless power transmitters "/>
    <n v="1"/>
  </r>
  <r>
    <s v="US8643330"/>
    <s v="US9876648B2"/>
    <d v="2018-01-23T00:00:00"/>
    <x v="2085"/>
    <s v="System and method to control a wireless power transmission system by configuration of wireless power transmission control parameters "/>
    <n v="1"/>
  </r>
  <r>
    <s v="US8810198"/>
    <s v="US9876648B2"/>
    <d v="2018-01-23T00:00:00"/>
    <x v="2085"/>
    <s v="System and method to control a wireless power transmission system by configuration of wireless power transmission control parameters "/>
    <n v="1"/>
  </r>
  <r>
    <s v="US8643330"/>
    <s v="US9876536B1"/>
    <d v="2018-01-23T00:00:00"/>
    <x v="2085"/>
    <s v="Systems and methods for assigning groups of antennas to transmit wireless power to different wireless power receivers "/>
    <n v="1"/>
  </r>
  <r>
    <s v="US8810198"/>
    <s v="US9876536B1"/>
    <d v="2018-01-23T00:00:00"/>
    <x v="2085"/>
    <s v="Systems and methods for assigning groups of antennas to transmit wireless power to different wireless power receivers "/>
    <n v="1"/>
  </r>
  <r>
    <s v="US8643330"/>
    <s v="US9876394B1"/>
    <d v="2018-01-23T00:00:00"/>
    <x v="2085"/>
    <s v="Boost-charger-boost system for enhanced power delivery "/>
    <n v="1"/>
  </r>
  <r>
    <s v="US8810198"/>
    <s v="US9876394B1"/>
    <d v="2018-01-23T00:00:00"/>
    <x v="2085"/>
    <s v="Boost-charger-boost system for enhanced power delivery "/>
    <n v="1"/>
  </r>
  <r>
    <s v="US8643330"/>
    <s v="US9876379B1"/>
    <d v="2018-01-23T00:00:00"/>
    <x v="2085"/>
    <s v="Wireless charging and powering of electronic devices in a vehicle "/>
    <n v="1"/>
  </r>
  <r>
    <s v="US8810198"/>
    <s v="US9876379B1"/>
    <d v="2018-01-23T00:00:00"/>
    <x v="2085"/>
    <s v="Wireless charging and powering of electronic devices in a vehicle "/>
    <n v="1"/>
  </r>
  <r>
    <s v="US8643330"/>
    <s v="US9871398B1"/>
    <d v="2018-01-16T00:00:00"/>
    <x v="2085"/>
    <s v="Hybrid charging method for wireless power transmission based on pocket-forming "/>
    <n v="1"/>
  </r>
  <r>
    <s v="US8810198"/>
    <s v="US9871398B1"/>
    <d v="2018-01-16T00:00:00"/>
    <x v="2085"/>
    <s v="Hybrid charging method for wireless power transmission based on pocket-forming "/>
    <n v="1"/>
  </r>
  <r>
    <s v="US8643330"/>
    <s v="US9871387B1"/>
    <d v="2018-01-16T00:00:00"/>
    <x v="2085"/>
    <s v="Systems and methods of object detection using one or more video cameras in wireless power charging systems "/>
    <n v="1"/>
  </r>
  <r>
    <s v="US8810198"/>
    <s v="US9871387B1"/>
    <d v="2018-01-16T00:00:00"/>
    <x v="2085"/>
    <s v="Systems and methods of object detection using one or more video cameras in wireless power charging systems "/>
    <n v="1"/>
  </r>
  <r>
    <s v="US8643330"/>
    <s v="US9871301B2"/>
    <d v="2018-01-16T00:00:00"/>
    <x v="2085"/>
    <s v="Integrated miniature PIFA with artificial magnetic conductor metamaterials "/>
    <n v="1"/>
  </r>
  <r>
    <s v="US8810198"/>
    <s v="US9871301B2"/>
    <d v="2018-01-16T00:00:00"/>
    <x v="2085"/>
    <s v="Integrated miniature PIFA with artificial magnetic conductor metamaterials "/>
    <n v="1"/>
  </r>
  <r>
    <s v="US8643330"/>
    <s v="US9867062B1"/>
    <d v="2018-01-09T00:00:00"/>
    <x v="2085"/>
    <s v="System and methods for using a remote server to authorize a receiving device that has requested wireless power and to determine whether another receiving device should request wireless power in a wireless power transmission system "/>
    <n v="1"/>
  </r>
  <r>
    <s v="US8810198"/>
    <s v="US9867062B1"/>
    <d v="2018-01-09T00:00:00"/>
    <x v="2085"/>
    <s v="System and methods for using a remote server to authorize a receiving device that has requested wireless power and to determine whether another receiving device should request wireless power in a wireless power transmission system "/>
    <n v="1"/>
  </r>
  <r>
    <s v="US8643330"/>
    <s v="US9866279B2"/>
    <d v="2018-01-09T00:00:00"/>
    <x v="2085"/>
    <s v="Systems and methods for selecting which power transmitter should deliver wireless power to a receiving device in a wireless power delivery network "/>
    <n v="1"/>
  </r>
  <r>
    <s v="US8810198"/>
    <s v="US9866279B2"/>
    <d v="2018-01-09T00:00:00"/>
    <x v="2085"/>
    <s v="Systems and methods for selecting which power transmitter should deliver wireless power to a receiving device in a wireless power delivery network "/>
    <n v="1"/>
  </r>
  <r>
    <s v="US8643330"/>
    <s v="US9859797B1"/>
    <d v="2018-01-02T00:00:00"/>
    <x v="2085"/>
    <s v="Synchronous rectifier design for wireless power receiver "/>
    <n v="1"/>
  </r>
  <r>
    <s v="US8810198"/>
    <s v="US9859797B1"/>
    <d v="2018-01-02T00:00:00"/>
    <x v="2085"/>
    <s v="Synchronous rectifier design for wireless power receiver "/>
    <n v="1"/>
  </r>
  <r>
    <s v="US8643330"/>
    <s v="US9859757B1"/>
    <d v="2018-01-02T00:00:00"/>
    <x v="2085"/>
    <s v="Antenna tile arrangements in electronic device enclosures "/>
    <n v="1"/>
  </r>
  <r>
    <s v="US8810198"/>
    <s v="US9859757B1"/>
    <d v="2018-01-02T00:00:00"/>
    <x v="2085"/>
    <s v="Antenna tile arrangements in electronic device enclosures "/>
    <n v="1"/>
  </r>
  <r>
    <s v="US8643330"/>
    <s v="US9859756B2"/>
    <d v="2018-01-02T00:00:00"/>
    <x v="2085"/>
    <s v="Transmittersand methods for adjusting wireless power transmission based on information from receivers "/>
    <n v="1"/>
  </r>
  <r>
    <s v="US8810198"/>
    <s v="US9859756B2"/>
    <d v="2018-01-02T00:00:00"/>
    <x v="2085"/>
    <s v="Transmittersand methods for adjusting wireless power transmission based on information from receivers "/>
    <n v="1"/>
  </r>
  <r>
    <s v="US8643330"/>
    <s v="US9853692B1"/>
    <d v="2017-12-26T00:00:00"/>
    <x v="2085"/>
    <s v="Systems and methods for wireless power transmission "/>
    <n v="1"/>
  </r>
  <r>
    <s v="US8810198"/>
    <s v="US9853692B1"/>
    <d v="2017-12-26T00:00:00"/>
    <x v="2085"/>
    <s v="Systems and methods for wireless power transmission "/>
    <n v="1"/>
  </r>
  <r>
    <s v="US8643330"/>
    <s v="US9853485B2"/>
    <d v="2017-12-26T00:00:00"/>
    <x v="2085"/>
    <s v="Antenna for wireless charging systems "/>
    <n v="1"/>
  </r>
  <r>
    <s v="US8810198"/>
    <s v="US9853485B2"/>
    <d v="2017-12-26T00:00:00"/>
    <x v="2085"/>
    <s v="Antenna for wireless charging systems "/>
    <n v="1"/>
  </r>
  <r>
    <s v="US8643330"/>
    <s v="US9853458B1"/>
    <d v="2017-12-26T00:00:00"/>
    <x v="2085"/>
    <s v="Systems and methods for device and power receiver pairing "/>
    <n v="1"/>
  </r>
  <r>
    <s v="US8810198"/>
    <s v="US9853458B1"/>
    <d v="2017-12-26T00:00:00"/>
    <x v="2085"/>
    <s v="Systems and methods for device and power receiver pairing "/>
    <n v="1"/>
  </r>
  <r>
    <s v="US8643330"/>
    <s v="US9847679B2"/>
    <d v="2017-12-19T00:00:00"/>
    <x v="2085"/>
    <s v="System and method for controlling communication between wireless power transmitter managers "/>
    <n v="1"/>
  </r>
  <r>
    <s v="US8810198"/>
    <s v="US9847679B2"/>
    <d v="2017-12-19T00:00:00"/>
    <x v="2085"/>
    <s v="System and method for controlling communication between wireless power transmitter managers "/>
    <n v="1"/>
  </r>
  <r>
    <s v="US8643330"/>
    <s v="US9847677B1"/>
    <d v="2017-12-19T00:00:00"/>
    <x v="2085"/>
    <s v="Wireless charging and powering of healthcare gadgets and sensors "/>
    <n v="1"/>
  </r>
  <r>
    <s v="US8810198"/>
    <s v="US9847677B1"/>
    <d v="2017-12-19T00:00:00"/>
    <x v="2085"/>
    <s v="Wireless charging and powering of healthcare gadgets and sensors "/>
    <n v="1"/>
  </r>
  <r>
    <s v="US8643330"/>
    <s v="US9843201B1"/>
    <d v="2017-12-12T00:00:00"/>
    <x v="2085"/>
    <s v="Wireless power transmitter that selects antenna sets for transmitting wireless power to a receiver based on location of the receiver, and methods of use thereof "/>
    <n v="1"/>
  </r>
  <r>
    <s v="US8810198"/>
    <s v="US9843201B1"/>
    <d v="2017-12-12T00:00:00"/>
    <x v="2085"/>
    <s v="Wireless power transmitter that selects antenna sets for transmitting wireless power to a receiver based on location of the receiver, and methods of use thereof "/>
    <n v="1"/>
  </r>
  <r>
    <s v="US8643330"/>
    <s v="US9838083B2"/>
    <d v="2017-12-05T00:00:00"/>
    <x v="2085"/>
    <s v="Systems and methods for communication with remote management systems "/>
    <n v="1"/>
  </r>
  <r>
    <s v="US8810198"/>
    <s v="US9838083B2"/>
    <d v="2017-12-05T00:00:00"/>
    <x v="2085"/>
    <s v="Systems and methods for communication with remote management systems "/>
    <n v="1"/>
  </r>
  <r>
    <s v="US8643330"/>
    <s v="US9825674B1"/>
    <d v="2017-11-21T00:00:00"/>
    <x v="2085"/>
    <s v="Enhanced transmitter that selects configurations of antenna elements for performing wireless power transmission and receiving functions "/>
    <n v="1"/>
  </r>
  <r>
    <s v="US8810198"/>
    <s v="US9825674B1"/>
    <d v="2017-11-21T00:00:00"/>
    <x v="2085"/>
    <s v="Enhanced transmitter that selects configurations of antenna elements for performing wireless power transmission and receiving functions "/>
    <n v="1"/>
  </r>
  <r>
    <s v="US8643330"/>
    <s v="US9824815B2"/>
    <d v="2017-11-21T00:00:00"/>
    <x v="2085"/>
    <s v="Wireless charging and powering of healthcare gadgets and sensors "/>
    <n v="1"/>
  </r>
  <r>
    <s v="US8810198"/>
    <s v="US9824815B2"/>
    <d v="2017-11-21T00:00:00"/>
    <x v="2085"/>
    <s v="Wireless charging and powering of healthcare gadgets and sensors "/>
    <n v="1"/>
  </r>
  <r>
    <s v="US8643330"/>
    <s v="US9819230B2"/>
    <d v="2017-11-14T00:00:00"/>
    <x v="2085"/>
    <s v="Enhanced receiver for wireless power transmission "/>
    <n v="1"/>
  </r>
  <r>
    <s v="US8810198"/>
    <s v="US9819230B2"/>
    <d v="2017-11-14T00:00:00"/>
    <x v="2085"/>
    <s v="Enhanced receiver for wireless power transmission "/>
    <n v="1"/>
  </r>
  <r>
    <s v="US8643330"/>
    <s v="US9812890B1"/>
    <d v="2017-11-07T00:00:00"/>
    <x v="2085"/>
    <s v="Portable wireless charging pad "/>
    <n v="1"/>
  </r>
  <r>
    <s v="US8810198"/>
    <s v="US9812890B1"/>
    <d v="2017-11-07T00:00:00"/>
    <x v="2085"/>
    <s v="Portable wireless charging pad "/>
    <n v="1"/>
  </r>
  <r>
    <s v="US8643330"/>
    <s v="US9806564B2"/>
    <d v="2017-10-31T00:00:00"/>
    <x v="2085"/>
    <s v="Integrated rectifier and boost converter for wireless power transmission "/>
    <n v="1"/>
  </r>
  <r>
    <s v="US8810198"/>
    <s v="US9806564B2"/>
    <d v="2017-10-31T00:00:00"/>
    <x v="2085"/>
    <s v="Integrated rectifier and boost converter for wireless power transmission "/>
    <n v="1"/>
  </r>
  <r>
    <s v="US8643330"/>
    <s v="US9800172B1"/>
    <d v="2017-10-24T00:00:00"/>
    <x v="2085"/>
    <s v="Integrated rectifier and boost converter for boosting voltage received from wireless power transmission waves "/>
    <n v="1"/>
  </r>
  <r>
    <s v="US8810198"/>
    <s v="US9800172B1"/>
    <d v="2017-10-24T00:00:00"/>
    <x v="2085"/>
    <s v="Integrated rectifier and boost converter for boosting voltage received from wireless power transmission waves "/>
    <n v="1"/>
  </r>
  <r>
    <s v="US8643330"/>
    <s v="US9793758B2"/>
    <d v="2017-10-17T00:00:00"/>
    <x v="2085"/>
    <s v="Enhanced transmitter using frequency control for wireless power transmission "/>
    <n v="1"/>
  </r>
  <r>
    <s v="US8810198"/>
    <s v="US9793758B2"/>
    <d v="2017-10-17T00:00:00"/>
    <x v="2085"/>
    <s v="Enhanced transmitter using frequency control for wireless power transmission "/>
    <n v="1"/>
  </r>
  <r>
    <s v="US8643330"/>
    <s v="US9787103B1"/>
    <d v="2017-10-10T00:00:00"/>
    <x v="2085"/>
    <s v="Systems and methods for wirelessly delivering power to electronic devices that are unable to communicate with a transmitter "/>
    <n v="1"/>
  </r>
  <r>
    <s v="US8810198"/>
    <s v="US9787103B1"/>
    <d v="2017-10-10T00:00:00"/>
    <x v="2085"/>
    <s v="Systems and methods for wirelessly delivering power to electronic devices that are unable to communicate with a transmitter "/>
    <n v="1"/>
  </r>
  <r>
    <s v="US8643330"/>
    <s v="US9538382B2"/>
    <d v="2017-01-03T00:00:00"/>
    <x v="2085"/>
    <s v="System and method for smart registration of wireless power receivers in a wireless power network "/>
    <n v="1"/>
  </r>
  <r>
    <s v="US8810198"/>
    <s v="US9538382B2"/>
    <d v="2017-01-03T00:00:00"/>
    <x v="2085"/>
    <s v="System and method for smart registration of wireless power receivers in a wireless power network "/>
    <n v="1"/>
  </r>
  <r>
    <s v="US8643330"/>
    <s v="US9537357B2"/>
    <d v="2017-01-03T00:00:00"/>
    <x v="2085"/>
    <s v="Wireless sound charging methods and systems for game controllers, based on pocket-forming "/>
    <n v="1"/>
  </r>
  <r>
    <s v="US8810198"/>
    <s v="US9537357B2"/>
    <d v="2017-01-03T00:00:00"/>
    <x v="2085"/>
    <s v="Wireless sound charging methods and systems for game controllers, based on pocket-forming "/>
    <n v="1"/>
  </r>
  <r>
    <s v="US8643330"/>
    <s v="US9438045B1"/>
    <d v="2016-09-06T00:00:00"/>
    <x v="2085"/>
    <s v="Methods and systems for maximum power point transfer in receivers "/>
    <n v="1"/>
  </r>
  <r>
    <s v="US8810198"/>
    <s v="US9438045B1"/>
    <d v="2016-09-06T00:00:00"/>
    <x v="2085"/>
    <s v="Methods and systems for maximum power point transfer in receivers "/>
    <n v="1"/>
  </r>
  <r>
    <s v="US8643330"/>
    <s v="US9419443B2"/>
    <d v="2016-08-16T00:00:00"/>
    <x v="2085"/>
    <s v="Transducer sound arrangement for pocket-forming "/>
    <n v="1"/>
  </r>
  <r>
    <s v="US8810198"/>
    <s v="US9419443B2"/>
    <d v="2016-08-16T00:00:00"/>
    <x v="2085"/>
    <s v="Transducer sound arrangement for pocket-forming "/>
    <n v="1"/>
  </r>
  <r>
    <s v="US8643330"/>
    <s v="US9368020B1"/>
    <d v="2016-06-14T00:00:00"/>
    <x v="2085"/>
    <s v="Off-premises alert system and method for wireless power receivers in a wireless power network "/>
    <n v="1"/>
  </r>
  <r>
    <s v="US8810198"/>
    <s v="US9368020B1"/>
    <d v="2016-06-14T00:00:00"/>
    <x v="2085"/>
    <s v="Off-premises alert system and method for wireless power receivers in a wireless power network "/>
    <n v="1"/>
  </r>
  <r>
    <s v="US8643330"/>
    <s v="US9252628B2"/>
    <d v="2016-02-02T00:00:00"/>
    <x v="2085"/>
    <s v="Laptop computer as a transmitter for wireless charging "/>
    <n v="1"/>
  </r>
  <r>
    <s v="US8810198"/>
    <s v="US9252628B2"/>
    <d v="2016-02-02T00:00:00"/>
    <x v="2085"/>
    <s v="Laptop computer as a transmitter for wireless charging "/>
    <n v="1"/>
  </r>
  <r>
    <s v="US8643330"/>
    <s v="US9143000B2"/>
    <d v="2015-09-22T00:00:00"/>
    <x v="2085"/>
    <s v="Portable wireless charging pad "/>
    <n v="1"/>
  </r>
  <r>
    <s v="US8810198"/>
    <s v="US9143000B2"/>
    <d v="2015-09-22T00:00:00"/>
    <x v="2085"/>
    <s v="Portable wireless charging pad "/>
    <n v="1"/>
  </r>
  <r>
    <s v="US8643330"/>
    <s v="US9124125B2"/>
    <d v="2015-09-01T00:00:00"/>
    <x v="2085"/>
    <s v="Wireless power transmission with selective range "/>
    <n v="1"/>
  </r>
  <r>
    <s v="US8810198"/>
    <s v="US9124125B2"/>
    <d v="2015-09-01T00:00:00"/>
    <x v="2085"/>
    <s v="Wireless power transmission with selective range "/>
    <n v="1"/>
  </r>
  <r>
    <s v="US8643330"/>
    <s v="US11515732B2"/>
    <d v="2022-11-29T00:00:00"/>
    <x v="2085"/>
    <s v="Power wave transmission techniques to focus wirelessly delivered power at a receiving device "/>
    <n v="1"/>
  </r>
  <r>
    <s v="US8810198"/>
    <s v="US11515732B2"/>
    <d v="2022-11-29T00:00:00"/>
    <x v="2085"/>
    <s v="Power wave transmission techniques to focus wirelessly delivered power at a receiving device "/>
    <n v="1"/>
  </r>
  <r>
    <s v="US8643330"/>
    <s v="US11502551B2"/>
    <d v="2022-11-15T00:00:00"/>
    <x v="2085"/>
    <s v="Wirelessly charging multiple wireless-power receivers using different subsets of an antenna array to focus energy at different locations "/>
    <n v="1"/>
  </r>
  <r>
    <s v="US8810198"/>
    <s v="US11502551B2"/>
    <d v="2022-11-15T00:00:00"/>
    <x v="2085"/>
    <s v="Wirelessly charging multiple wireless-power receivers using different subsets of an antenna array to focus energy at different locations "/>
    <n v="1"/>
  </r>
  <r>
    <s v="US8643330"/>
    <s v="US11437735B2"/>
    <d v="2022-09-06T00:00:00"/>
    <x v="2085"/>
    <s v="Systems for receiving electromagnetic energy using antennas that are minimally affected by the presence of the human body "/>
    <n v="1"/>
  </r>
  <r>
    <s v="US8810198"/>
    <s v="US11437735B2"/>
    <d v="2022-09-06T00:00:00"/>
    <x v="2085"/>
    <s v="Systems for receiving electromagnetic energy using antennas that are minimally affected by the presence of the human body "/>
    <n v="1"/>
  </r>
  <r>
    <s v="US8643330"/>
    <s v="US11411441B2"/>
    <d v="2022-08-09T00:00:00"/>
    <x v="2085"/>
    <s v="Systems and methods of protecting wireless power receivers using multiple rectifiers and establishing in-band communications using multiple rectifiers "/>
    <n v="1"/>
  </r>
  <r>
    <s v="US8810198"/>
    <s v="US11411441B2"/>
    <d v="2022-08-09T00:00:00"/>
    <x v="2085"/>
    <s v="Systems and methods of protecting wireless power receivers using multiple rectifiers and establishing in-band communications using multiple rectifiers "/>
    <n v="1"/>
  </r>
  <r>
    <s v="US8643330"/>
    <s v="US11381118B2"/>
    <d v="2022-07-05T00:00:00"/>
    <x v="2085"/>
    <s v="Systems and methods for machine learning based foreign object detection for wireless power transmission "/>
    <n v="1"/>
  </r>
  <r>
    <s v="US8810198"/>
    <s v="US11381118B2"/>
    <d v="2022-07-05T00:00:00"/>
    <x v="2085"/>
    <s v="Systems and methods for machine learning based foreign object detection for wireless power transmission "/>
    <n v="1"/>
  </r>
  <r>
    <s v="US8643330"/>
    <s v="US11355966B2"/>
    <d v="2022-06-07T00:00:00"/>
    <x v="2085"/>
    <s v="Charging pad with guiding contours to align an electronic device on the charging pad and efficiently transfer near-field radio-frequency energy to the electronic device "/>
    <n v="1"/>
  </r>
  <r>
    <s v="US8810198"/>
    <s v="US11355966B2"/>
    <d v="2022-06-07T00:00:00"/>
    <x v="2085"/>
    <s v="Charging pad with guiding contours to align an electronic device on the charging pad and efficiently transfer near-field radio-frequency energy to the electronic device "/>
    <n v="1"/>
  </r>
  <r>
    <s v="US8643330"/>
    <s v="US11342798B2"/>
    <d v="2022-05-24T00:00:00"/>
    <x v="2085"/>
    <s v="Systems and methods for managing coexistence of wireless-power signals and data signals operating in a same frequency band "/>
    <n v="1"/>
  </r>
  <r>
    <s v="US8810198"/>
    <s v="US11342798B2"/>
    <d v="2022-05-24T00:00:00"/>
    <x v="2085"/>
    <s v="Systems and methods for managing coexistence of wireless-power signals and data signals operating in a same frequency band "/>
    <n v="1"/>
  </r>
  <r>
    <s v="US8643330"/>
    <s v="US11159057B2"/>
    <d v="2021-10-26T00:00:00"/>
    <x v="2085"/>
    <s v="Loop antennas with selectively-activated feeds to control propagation patterns of wireless power signals "/>
    <n v="1"/>
  </r>
  <r>
    <s v="US8810198"/>
    <s v="US11159057B2"/>
    <d v="2021-10-26T00:00:00"/>
    <x v="2085"/>
    <s v="Loop antennas with selectively-activated feeds to control propagation patterns of wireless power signals "/>
    <n v="1"/>
  </r>
  <r>
    <s v="US8643330"/>
    <s v="US11011942B2"/>
    <d v="2021-05-18T00:00:00"/>
    <x v="2085"/>
    <s v="Flat antennas having two or more resonant frequencies for use in wireless power transmission systems "/>
    <n v="1"/>
  </r>
  <r>
    <s v="US8810198"/>
    <s v="US11011942B2"/>
    <d v="2021-05-18T00:00:00"/>
    <x v="2085"/>
    <s v="Flat antennas having two or more resonant frequencies for use in wireless power transmission systems "/>
    <n v="1"/>
  </r>
  <r>
    <s v="US8643330"/>
    <s v="US10992187B2"/>
    <d v="2021-04-27T00:00:00"/>
    <x v="2085"/>
    <s v="System and methods of using electromagnetic waves to wirelessly deliver power to electronic devices "/>
    <n v="1"/>
  </r>
  <r>
    <s v="US8810198"/>
    <s v="US10992187B2"/>
    <d v="2021-04-27T00:00:00"/>
    <x v="2085"/>
    <s v="System and methods of using electromagnetic waves to wirelessly deliver power to electronic devices "/>
    <n v="1"/>
  </r>
  <r>
    <s v="US8643330"/>
    <s v="US10992185B2"/>
    <d v="2021-04-27T00:00:00"/>
    <x v="2085"/>
    <s v="Systems and methods of using electromagnetic waves to wirelessly deliver power to game controllers "/>
    <n v="1"/>
  </r>
  <r>
    <s v="US8810198"/>
    <s v="US10992185B2"/>
    <d v="2021-04-27T00:00:00"/>
    <x v="2085"/>
    <s v="Systems and methods of using electromagnetic waves to wirelessly deliver power to game controllers "/>
    <n v="1"/>
  </r>
  <r>
    <s v="US8643330"/>
    <s v="US10985617B1"/>
    <d v="2021-04-20T00:00:00"/>
    <x v="2085"/>
    <s v="System for wirelessly transmitting energy at a near-field distance without using beam-forming control "/>
    <n v="1"/>
  </r>
  <r>
    <s v="US8810198"/>
    <s v="US10985617B1"/>
    <d v="2021-04-20T00:00:00"/>
    <x v="2085"/>
    <s v="System for wirelessly transmitting energy at a near-field distance without using beam-forming control "/>
    <n v="1"/>
  </r>
  <r>
    <s v="US8643330"/>
    <s v="US10965164B2"/>
    <d v="2021-03-30T00:00:00"/>
    <x v="2085"/>
    <s v="Systems and methods of wirelessly delivering power to a receiver device "/>
    <n v="1"/>
  </r>
  <r>
    <s v="US8810198"/>
    <s v="US10965164B2"/>
    <d v="2021-03-30T00:00:00"/>
    <x v="2085"/>
    <s v="Systems and methods of wirelessly delivering power to a receiver device "/>
    <n v="1"/>
  </r>
  <r>
    <s v="US8643330"/>
    <s v="US10923954B2"/>
    <d v="2021-02-16T00:00:00"/>
    <x v="2085"/>
    <s v="Wireless power receiver with a synchronous rectifier "/>
    <n v="1"/>
  </r>
  <r>
    <s v="US8810198"/>
    <s v="US10923954B2"/>
    <d v="2021-02-16T00:00:00"/>
    <x v="2085"/>
    <s v="Wireless power receiver with a synchronous rectifier "/>
    <n v="1"/>
  </r>
  <r>
    <s v="US8643330"/>
    <s v="US10848853B2"/>
    <d v="2020-11-24T00:00:00"/>
    <x v="2085"/>
    <s v="Systems, methods, and devices for utilizing a wire of a sound-producing device as an antenna for receipt of wirelessly delivered power "/>
    <n v="1"/>
  </r>
  <r>
    <s v="US8810198"/>
    <s v="US10848853B2"/>
    <d v="2020-11-24T00:00:00"/>
    <x v="2085"/>
    <s v="Systems, methods, and devices for utilizing a wire of a sound-producing device as an antenna for receipt of wirelessly delivered power "/>
    <n v="1"/>
  </r>
  <r>
    <s v="US8643330"/>
    <s v="US10778041B2"/>
    <d v="2020-09-15T00:00:00"/>
    <x v="2085"/>
    <s v="Systems and methods for generating power waves in a wireless power transmission system "/>
    <n v="1"/>
  </r>
  <r>
    <s v="US8810198"/>
    <s v="US10778041B2"/>
    <d v="2020-09-15T00:00:00"/>
    <x v="2085"/>
    <s v="Systems and methods for generating power waves in a wireless power transmission system "/>
    <n v="1"/>
  </r>
  <r>
    <s v="US8643330"/>
    <s v="US10734717B2"/>
    <d v="2020-08-04T00:00:00"/>
    <x v="2085"/>
    <s v="3D ceramic mold antenna "/>
    <n v="1"/>
  </r>
  <r>
    <s v="US8810198"/>
    <s v="US10734717B2"/>
    <d v="2020-08-04T00:00:00"/>
    <x v="2085"/>
    <s v="3D ceramic mold antenna "/>
    <n v="1"/>
  </r>
  <r>
    <s v="US8643330"/>
    <s v="US10680319B2"/>
    <d v="2020-06-09T00:00:00"/>
    <x v="2085"/>
    <s v="Devices and methods for reducing mutual coupling effects in wireless power transmission systems "/>
    <n v="1"/>
  </r>
  <r>
    <s v="US8810198"/>
    <s v="US10680319B2"/>
    <d v="2020-06-09T00:00:00"/>
    <x v="2085"/>
    <s v="Devices and methods for reducing mutual coupling effects in wireless power transmission systems "/>
    <n v="1"/>
  </r>
  <r>
    <s v="US8643330"/>
    <s v="US10615647B2"/>
    <d v="2020-04-07T00:00:00"/>
    <x v="2085"/>
    <s v="Systems and methods for detecting wireless power receivers and other objects at a near-field charging pad "/>
    <n v="1"/>
  </r>
  <r>
    <s v="US8810198"/>
    <s v="US10615647B2"/>
    <d v="2020-04-07T00:00:00"/>
    <x v="2085"/>
    <s v="Systems and methods for detecting wireless power receivers and other objects at a near-field charging pad "/>
    <n v="1"/>
  </r>
  <r>
    <s v="US8643330"/>
    <s v="US10523033B2"/>
    <d v="2019-12-31T00:00:00"/>
    <x v="2085"/>
    <s v="Receiver devices configured to determine location within a transmission field "/>
    <n v="1"/>
  </r>
  <r>
    <s v="US8810198"/>
    <s v="US10523033B2"/>
    <d v="2019-12-31T00:00:00"/>
    <x v="2085"/>
    <s v="Receiver devices configured to determine location within a transmission field "/>
    <n v="1"/>
  </r>
  <r>
    <s v="US8643330"/>
    <s v="US10511097B2"/>
    <d v="2019-12-17T00:00:00"/>
    <x v="2085"/>
    <s v="Near-field antennas for accumulating energy at a near-field distance with minimal far-field gain "/>
    <n v="1"/>
  </r>
  <r>
    <s v="US8810198"/>
    <s v="US10511097B2"/>
    <d v="2019-12-17T00:00:00"/>
    <x v="2085"/>
    <s v="Near-field antennas for accumulating energy at a near-field distance with minimal far-field gain "/>
    <n v="1"/>
  </r>
  <r>
    <s v="US8643330"/>
    <s v="US10439448B2"/>
    <d v="2019-10-08T00:00:00"/>
    <x v="2085"/>
    <s v="Systems and methods for automatically testing the communication between wireless power transmitter and wireless power receiver "/>
    <n v="1"/>
  </r>
  <r>
    <s v="US8810198"/>
    <s v="US10439448B2"/>
    <d v="2019-10-08T00:00:00"/>
    <x v="2085"/>
    <s v="Systems and methods for automatically testing the communication between wireless power transmitter and wireless power receiver "/>
    <n v="1"/>
  </r>
  <r>
    <s v="US8643330"/>
    <s v="US10439442B2"/>
    <d v="2019-10-08T00:00:00"/>
    <x v="2085"/>
    <s v="Microstrip antennas for wireless power transmitters "/>
    <n v="1"/>
  </r>
  <r>
    <s v="US8810198"/>
    <s v="US10439442B2"/>
    <d v="2019-10-08T00:00:00"/>
    <x v="2085"/>
    <s v="Microstrip antennas for wireless power transmitters "/>
    <n v="1"/>
  </r>
  <r>
    <s v="US8643330"/>
    <s v="US10389161B2"/>
    <d v="2019-08-20T00:00:00"/>
    <x v="2085"/>
    <s v="Surface mount dielectric antennas for wireless power transmitters "/>
    <n v="1"/>
  </r>
  <r>
    <s v="US8810198"/>
    <s v="US10389161B2"/>
    <d v="2019-08-20T00:00:00"/>
    <x v="2085"/>
    <s v="Surface mount dielectric antennas for wireless power transmitters "/>
    <n v="1"/>
  </r>
  <r>
    <s v="US8643330"/>
    <s v="US10381880B2"/>
    <d v="2019-08-13T00:00:00"/>
    <x v="2085"/>
    <s v="Integrated antenna structure arrays for wireless power transmission "/>
    <n v="1"/>
  </r>
  <r>
    <s v="US8810198"/>
    <s v="US10381880B2"/>
    <d v="2019-08-13T00:00:00"/>
    <x v="2085"/>
    <s v="Integrated antenna structure arrays for wireless power transmission "/>
    <n v="1"/>
  </r>
  <r>
    <s v="US8643330"/>
    <s v="US10333332B1"/>
    <d v="2019-06-25T00:00:00"/>
    <x v="2085"/>
    <s v="Cross-polarized dipole antenna "/>
    <n v="1"/>
  </r>
  <r>
    <s v="US8810198"/>
    <s v="US10333332B1"/>
    <d v="2019-06-25T00:00:00"/>
    <x v="2085"/>
    <s v="Cross-polarized dipole antenna "/>
    <n v="1"/>
  </r>
  <r>
    <s v="US8643330"/>
    <s v="US10320446B2"/>
    <d v="2019-06-11T00:00:00"/>
    <x v="2085"/>
    <s v="Miniaturized highly-efficient designs for near-field power transfer system "/>
    <n v="1"/>
  </r>
  <r>
    <s v="US8810198"/>
    <s v="US10320446B2"/>
    <d v="2019-06-11T00:00:00"/>
    <x v="2085"/>
    <s v="Miniaturized highly-efficient designs for near-field power transfer system "/>
    <n v="1"/>
  </r>
  <r>
    <s v="US8643330"/>
    <s v="US10312715B2"/>
    <d v="2019-06-04T00:00:00"/>
    <x v="2085"/>
    <s v="Systems and methods for wireless power charging "/>
    <n v="1"/>
  </r>
  <r>
    <s v="US8810198"/>
    <s v="US10312715B2"/>
    <d v="2019-06-04T00:00:00"/>
    <x v="2085"/>
    <s v="Systems and methods for wireless power charging "/>
    <n v="1"/>
  </r>
  <r>
    <s v="US8643330"/>
    <s v="US10291066B1"/>
    <d v="2019-05-14T00:00:00"/>
    <x v="2085"/>
    <s v="Power transmission control systems and methods "/>
    <n v="1"/>
  </r>
  <r>
    <s v="US8810198"/>
    <s v="US10291066B1"/>
    <d v="2019-05-14T00:00:00"/>
    <x v="2085"/>
    <s v="Power transmission control systems and methods "/>
    <n v="1"/>
  </r>
  <r>
    <s v="US8643330"/>
    <s v="US10291055B1"/>
    <d v="2019-05-14T00:00:00"/>
    <x v="2085"/>
    <s v="Systems and methods for controlling far-field wireless power transmission based on battery power levels of a receiving device "/>
    <n v="1"/>
  </r>
  <r>
    <s v="US8810198"/>
    <s v="US10291055B1"/>
    <d v="2019-05-14T00:00:00"/>
    <x v="2085"/>
    <s v="Systems and methods for controlling far-field wireless power transmission based on battery power levels of a receiving device "/>
    <n v="1"/>
  </r>
  <r>
    <s v="US8643330"/>
    <s v="US10270261B2"/>
    <d v="2019-04-23T00:00:00"/>
    <x v="2085"/>
    <s v="Systems and methods of object detection in wireless power charging systems "/>
    <n v="1"/>
  </r>
  <r>
    <s v="US8810198"/>
    <s v="US10270261B2"/>
    <d v="2019-04-23T00:00:00"/>
    <x v="2085"/>
    <s v="Systems and methods of object detection in wireless power charging systems "/>
    <n v="1"/>
  </r>
  <r>
    <s v="US8643330"/>
    <s v="US10263432B1"/>
    <d v="2019-04-16T00:00:00"/>
    <x v="2085"/>
    <s v="Multi-mode transmitter with an antenna array for delivering wireless power and providing Wi-Fi access "/>
    <n v="1"/>
  </r>
  <r>
    <s v="US8810198"/>
    <s v="US10263432B1"/>
    <d v="2019-04-16T00:00:00"/>
    <x v="2085"/>
    <s v="Multi-mode transmitter with an antenna array for delivering wireless power and providing Wi-Fi access "/>
    <n v="1"/>
  </r>
  <r>
    <s v="US8643330"/>
    <s v="US10256677B2"/>
    <d v="2019-04-09T00:00:00"/>
    <x v="2085"/>
    <s v="Near-field RF charging pad with adaptive loading to efficiently charge an electronic device at any position on the pad "/>
    <n v="1"/>
  </r>
  <r>
    <s v="US8810198"/>
    <s v="US10256677B2"/>
    <d v="2019-04-09T00:00:00"/>
    <x v="2085"/>
    <s v="Near-field RF charging pad with adaptive loading to efficiently charge an electronic device at any position on the pad "/>
    <n v="1"/>
  </r>
  <r>
    <s v="US8643330"/>
    <s v="US10256657B2"/>
    <d v="2019-04-09T00:00:00"/>
    <x v="2085"/>
    <s v="Antenna having coaxial structure for near field wireless power charging "/>
    <n v="1"/>
  </r>
  <r>
    <s v="US8810198"/>
    <s v="US10256657B2"/>
    <d v="2019-04-09T00:00:00"/>
    <x v="2085"/>
    <s v="Antenna having coaxial structure for near field wireless power charging "/>
    <n v="1"/>
  </r>
  <r>
    <s v="US8643330"/>
    <s v="US10243414B1"/>
    <d v="2019-03-26T00:00:00"/>
    <x v="2085"/>
    <s v="Wearable device with wireless power and payload receiver "/>
    <n v="1"/>
  </r>
  <r>
    <s v="US8810198"/>
    <s v="US10243414B1"/>
    <d v="2019-03-26T00:00:00"/>
    <x v="2085"/>
    <s v="Wearable device with wireless power and payload receiver "/>
    <n v="1"/>
  </r>
  <r>
    <s v="US8643330"/>
    <s v="US10230266B1"/>
    <d v="2019-03-12T00:00:00"/>
    <x v="2085"/>
    <s v="Wireless power receivers that communicate status data indicating wireless power transmission effectiveness with a transmitter using a built-in communications component of a mobile device, and methods of use thereof "/>
    <n v="1"/>
  </r>
  <r>
    <s v="US8810198"/>
    <s v="US10230266B1"/>
    <d v="2019-03-12T00:00:00"/>
    <x v="2085"/>
    <s v="Wireless power receivers that communicate status data indicating wireless power transmission effectiveness with a transmitter using a built-in communications component of a mobile device, and methods of use thereof "/>
    <n v="1"/>
  </r>
  <r>
    <s v="US8643330"/>
    <s v="US10224982B1"/>
    <d v="2019-03-05T00:00:00"/>
    <x v="2085"/>
    <s v="Wireless power transmitters for transmitting wireless power and tracking whether wireless power receivers are within authorized locations "/>
    <n v="1"/>
  </r>
  <r>
    <s v="US8810198"/>
    <s v="US10224982B1"/>
    <d v="2019-03-05T00:00:00"/>
    <x v="2085"/>
    <s v="Wireless power transmitters for transmitting wireless power and tracking whether wireless power receivers are within authorized locations "/>
    <n v="1"/>
  </r>
  <r>
    <s v="US8643330"/>
    <s v="US10224758B2"/>
    <d v="2019-03-05T00:00:00"/>
    <x v="2085"/>
    <s v="Wireless powering of electronic devices with selective delivery range "/>
    <n v="1"/>
  </r>
  <r>
    <s v="US8810198"/>
    <s v="US10224758B2"/>
    <d v="2019-03-05T00:00:00"/>
    <x v="2085"/>
    <s v="Wireless powering of electronic devices with selective delivery range "/>
    <n v="1"/>
  </r>
  <r>
    <s v="US8643330"/>
    <s v="US10223717B1"/>
    <d v="2019-03-05T00:00:00"/>
    <x v="2085"/>
    <s v="Systems and methods for payment-based authorization of wireless power transmission service "/>
    <n v="1"/>
  </r>
  <r>
    <s v="US8810198"/>
    <s v="US10223717B1"/>
    <d v="2019-03-05T00:00:00"/>
    <x v="2085"/>
    <s v="Systems and methods for payment-based authorization of wireless power transmission service "/>
    <n v="1"/>
  </r>
  <r>
    <s v="US8643330"/>
    <s v="US10218227B2"/>
    <d v="2019-02-26T00:00:00"/>
    <x v="2085"/>
    <s v="Compact PIFA antenna "/>
    <n v="1"/>
  </r>
  <r>
    <s v="US8810198"/>
    <s v="US10218227B2"/>
    <d v="2019-02-26T00:00:00"/>
    <x v="2085"/>
    <s v="Compact PIFA antenna "/>
    <n v="1"/>
  </r>
  <r>
    <s v="US8643330"/>
    <s v="US10211685B2"/>
    <d v="2019-02-19T00:00:00"/>
    <x v="2085"/>
    <s v="Systems and methods for real or near real time wireless communications between a wireless power transmitter and a wireless power receiver "/>
    <n v="1"/>
  </r>
  <r>
    <s v="US8810198"/>
    <s v="US10211685B2"/>
    <d v="2019-02-19T00:00:00"/>
    <x v="2085"/>
    <s v="Systems and methods for real or near real time wireless communications between a wireless power transmitter and a wireless power receiver "/>
    <n v="1"/>
  </r>
  <r>
    <s v="US8643330"/>
    <s v="US10211682B2"/>
    <d v="2019-02-19T00:00:00"/>
    <x v="2085"/>
    <s v="Systems and methods for controlling operation of a transmitter of a wireless power network based on user instructions received from an authenticated computing device powered or charged by a receiver of the wireless power network "/>
    <n v="1"/>
  </r>
  <r>
    <s v="US8810198"/>
    <s v="US10211682B2"/>
    <d v="2019-02-19T00:00:00"/>
    <x v="2085"/>
    <s v="Systems and methods for controlling operation of a transmitter of a wireless power network based on user instructions received from an authenticated computing device powered or charged by a receiver of the wireless power network "/>
    <n v="1"/>
  </r>
  <r>
    <s v="US8643330"/>
    <s v="US10211680B2"/>
    <d v="2019-02-19T00:00:00"/>
    <x v="2085"/>
    <s v="Method for 3 dimensional pocket-forming "/>
    <n v="1"/>
  </r>
  <r>
    <s v="US8810198"/>
    <s v="US10211680B2"/>
    <d v="2019-02-19T00:00:00"/>
    <x v="2085"/>
    <s v="Method for 3 dimensional pocket-forming "/>
    <n v="1"/>
  </r>
  <r>
    <s v="US8643330"/>
    <s v="US10211674B1"/>
    <d v="2019-02-19T00:00:00"/>
    <x v="2085"/>
    <s v="Wireless charging using selected reflectors "/>
    <n v="1"/>
  </r>
  <r>
    <s v="US8810198"/>
    <s v="US10211674B1"/>
    <d v="2019-02-19T00:00:00"/>
    <x v="2085"/>
    <s v="Wireless charging using selected reflectors "/>
    <n v="1"/>
  </r>
  <r>
    <s v="US8643330"/>
    <s v="US10206185B2"/>
    <d v="2019-02-12T00:00:00"/>
    <x v="2085"/>
    <s v="System and methods for wireless power transmission to an electronic device in accordance with user-defined restrictions "/>
    <n v="1"/>
  </r>
  <r>
    <s v="US8810198"/>
    <s v="US10206185B2"/>
    <d v="2019-02-12T00:00:00"/>
    <x v="2085"/>
    <s v="System and methods for wireless power transmission to an electronic device in accordance with user-defined restrictions "/>
    <n v="1"/>
  </r>
  <r>
    <s v="US8643330"/>
    <s v="US10205239B1"/>
    <d v="2019-02-12T00:00:00"/>
    <x v="2085"/>
    <s v="Compact PIFA antenna "/>
    <n v="1"/>
  </r>
  <r>
    <s v="US8810198"/>
    <s v="US10205239B1"/>
    <d v="2019-02-12T00:00:00"/>
    <x v="2085"/>
    <s v="Compact PIFA antenna "/>
    <n v="1"/>
  </r>
  <r>
    <s v="US8643330"/>
    <s v="US10199850B2"/>
    <d v="2019-02-05T00:00:00"/>
    <x v="2085"/>
    <s v="Systems and methods for wirelessly transmitting power from a transmitter to a receiver by determining refined locations of the receiver in a segmented transmission field associated with the transmitter "/>
    <n v="1"/>
  </r>
  <r>
    <s v="US8810198"/>
    <s v="US10199850B2"/>
    <d v="2019-02-05T00:00:00"/>
    <x v="2085"/>
    <s v="Systems and methods for wirelessly transmitting power from a transmitter to a receiver by determining refined locations of the receiver in a segmented transmission field associated with the transmitter "/>
    <n v="1"/>
  </r>
  <r>
    <s v="US8643330"/>
    <s v="US10199835B2"/>
    <d v="2019-02-05T00:00:00"/>
    <x v="2085"/>
    <s v="Radar motion detection using stepped frequency in wireless power transmission system "/>
    <n v="1"/>
  </r>
  <r>
    <s v="US8810198"/>
    <s v="US10199835B2"/>
    <d v="2019-02-05T00:00:00"/>
    <x v="2085"/>
    <s v="Radar motion detection using stepped frequency in wireless power transmission system "/>
    <n v="1"/>
  </r>
  <r>
    <s v="US8643330"/>
    <s v="US10193396B1"/>
    <d v="2019-01-29T00:00:00"/>
    <x v="2085"/>
    <s v="Cluster management of transmitters in a wireless power transmission system "/>
    <n v="1"/>
  </r>
  <r>
    <s v="US8810198"/>
    <s v="US10193396B1"/>
    <d v="2019-01-29T00:00:00"/>
    <x v="2085"/>
    <s v="Cluster management of transmitters in a wireless power transmission system "/>
    <n v="1"/>
  </r>
  <r>
    <s v="US8643330"/>
    <s v="US10186913B2"/>
    <d v="2019-01-22T00:00:00"/>
    <x v="2085"/>
    <s v="System and methods for pocket-forming based on constructive and destructive interferences to power one or more wireless power receivers using a wireless power transmitter including a plurality of antennas "/>
    <n v="1"/>
  </r>
  <r>
    <s v="US8810198"/>
    <s v="US10186913B2"/>
    <d v="2019-01-22T00:00:00"/>
    <x v="2085"/>
    <s v="System and methods for pocket-forming based on constructive and destructive interferences to power one or more wireless power receivers using a wireless power transmitter including a plurality of antennas "/>
    <n v="1"/>
  </r>
  <r>
    <s v="US8643330"/>
    <s v="US10186893B2"/>
    <d v="2019-01-22T00:00:00"/>
    <x v="2085"/>
    <s v="Systems and methods for real time or near real time wireless communications between a wireless power transmitter and a wireless power receiver "/>
    <n v="1"/>
  </r>
  <r>
    <s v="US8810198"/>
    <s v="US10186893B2"/>
    <d v="2019-01-22T00:00:00"/>
    <x v="2085"/>
    <s v="Systems and methods for real time or near real time wireless communications between a wireless power transmitter and a wireless power receiver "/>
    <n v="1"/>
  </r>
  <r>
    <s v="US8643330"/>
    <s v="US10170917B1"/>
    <d v="2019-01-01T00:00:00"/>
    <x v="2085"/>
    <s v="Systems and methods for managing and controlling a wireless power network by establishing time intervals during which receivers communicate with a transmitter "/>
    <n v="1"/>
  </r>
  <r>
    <s v="US8810198"/>
    <s v="US10170917B1"/>
    <d v="2019-01-01T00:00:00"/>
    <x v="2085"/>
    <s v="Systems and methods for managing and controlling a wireless power network by establishing time intervals during which receivers communicate with a transmitter "/>
    <n v="1"/>
  </r>
  <r>
    <s v="US8643330"/>
    <s v="US10158259B1"/>
    <d v="2018-12-18T00:00:00"/>
    <x v="2085"/>
    <s v="Systems and methods for identifying receivers in a transmission field by transmitting exploratory power waves towards different segments of a transmission field "/>
    <n v="1"/>
  </r>
  <r>
    <s v="US8810198"/>
    <s v="US10158259B1"/>
    <d v="2018-12-18T00:00:00"/>
    <x v="2085"/>
    <s v="Systems and methods for identifying receivers in a transmission field by transmitting exploratory power waves towards different segments of a transmission field "/>
    <n v="1"/>
  </r>
  <r>
    <s v="US8643330"/>
    <s v="US10158257B2"/>
    <d v="2018-12-18T00:00:00"/>
    <x v="2085"/>
    <s v="System and methods for using sound waves to wirelessly deliver power to electronic devices "/>
    <n v="1"/>
  </r>
  <r>
    <s v="US8810198"/>
    <s v="US10158257B2"/>
    <d v="2018-12-18T00:00:00"/>
    <x v="2085"/>
    <s v="System and methods for using sound waves to wirelessly deliver power to electronic devices "/>
    <n v="1"/>
  </r>
  <r>
    <s v="US8643330"/>
    <s v="US10153660B1"/>
    <d v="2018-12-11T00:00:00"/>
    <x v="2085"/>
    <s v="Systems and methods for preconfiguring sensor data for wireless charging systems "/>
    <n v="1"/>
  </r>
  <r>
    <s v="US8810198"/>
    <s v="US10153660B1"/>
    <d v="2018-12-11T00:00:00"/>
    <x v="2085"/>
    <s v="Systems and methods for preconfiguring sensor data for wireless charging systems "/>
    <n v="1"/>
  </r>
  <r>
    <s v="US8643330"/>
    <s v="US10153653B1"/>
    <d v="2018-12-11T00:00:00"/>
    <x v="2085"/>
    <s v="Systems and methods for using application programming interfaces to control communications between a transmitter and a receiver "/>
    <n v="1"/>
  </r>
  <r>
    <s v="US8810198"/>
    <s v="US10153653B1"/>
    <d v="2018-12-11T00:00:00"/>
    <x v="2085"/>
    <s v="Systems and methods for using application programming interfaces to control communications between a transmitter and a receiver "/>
    <n v="1"/>
  </r>
  <r>
    <s v="US8643330"/>
    <s v="US10153645B1"/>
    <d v="2018-12-11T00:00:00"/>
    <x v="2085"/>
    <s v="Systems and methods for designating a master power transmitter in a cluster of wireless power transmitters "/>
    <n v="1"/>
  </r>
  <r>
    <s v="US8810198"/>
    <s v="US10153645B1"/>
    <d v="2018-12-11T00:00:00"/>
    <x v="2085"/>
    <s v="Systems and methods for designating a master power transmitter in a cluster of wireless power transmitters "/>
    <n v="1"/>
  </r>
  <r>
    <s v="US8643330"/>
    <s v="US10148097B1"/>
    <d v="2018-12-04T00:00:00"/>
    <x v="2085"/>
    <s v="Systems and methods for using a predetermined number of communication channels of a wireless power transmitter to communicate with different wireless power receivers "/>
    <n v="1"/>
  </r>
  <r>
    <s v="US8810198"/>
    <s v="US10148097B1"/>
    <d v="2018-12-04T00:00:00"/>
    <x v="2085"/>
    <s v="Systems and methods for using a predetermined number of communication channels of a wireless power transmitter to communicate with different wireless power receivers "/>
    <n v="1"/>
  </r>
  <r>
    <s v="US8643330"/>
    <s v="US10141791B2"/>
    <d v="2018-11-27T00:00:00"/>
    <x v="2085"/>
    <s v="Systems and methods for controlling communications during wireless transmission of power using application programming interfaces "/>
    <n v="1"/>
  </r>
  <r>
    <s v="US8810198"/>
    <s v="US10141791B2"/>
    <d v="2018-11-27T00:00:00"/>
    <x v="2085"/>
    <s v="Systems and methods for controlling communications during wireless transmission of power using application programming interfaces "/>
    <n v="1"/>
  </r>
  <r>
    <s v="US8643330"/>
    <s v="US10141771B1"/>
    <d v="2018-11-27T00:00:00"/>
    <x v="2085"/>
    <s v="Near field transmitters with contact points for wireless power charging "/>
    <n v="1"/>
  </r>
  <r>
    <s v="US8810198"/>
    <s v="US10141771B1"/>
    <d v="2018-11-27T00:00:00"/>
    <x v="2085"/>
    <s v="Near field transmitters with contact points for wireless power charging "/>
    <n v="1"/>
  </r>
  <r>
    <s v="US8643330"/>
    <s v="US10141768B2"/>
    <d v="2018-11-27T00:00:00"/>
    <x v="2085"/>
    <s v="Systems and methods for maximizing wireless power transfer efficiency by instructing a user to change a receiver device's position "/>
    <n v="1"/>
  </r>
  <r>
    <s v="US8810198"/>
    <s v="US10141768B2"/>
    <d v="2018-11-27T00:00:00"/>
    <x v="2085"/>
    <s v="Systems and methods for maximizing wireless power transfer efficiency by instructing a user to change a receiver device's position "/>
    <n v="1"/>
  </r>
  <r>
    <s v="US8643330"/>
    <s v="US10135295B2"/>
    <d v="2018-11-20T00:00:00"/>
    <x v="2085"/>
    <s v="Systems and methods for nullifying energy levels for wireless power transmission waves "/>
    <n v="1"/>
  </r>
  <r>
    <s v="US8810198"/>
    <s v="US10135295B2"/>
    <d v="2018-11-20T00:00:00"/>
    <x v="2085"/>
    <s v="Systems and methods for nullifying energy levels for wireless power transmission waves "/>
    <n v="1"/>
  </r>
  <r>
    <s v="US8643330"/>
    <s v="US10135294B1"/>
    <d v="2018-11-20T00:00:00"/>
    <x v="2085"/>
    <s v="Systems and methods for preconfiguring transmission devices for power wave transmissions based on location data of one or more receivers "/>
    <n v="1"/>
  </r>
  <r>
    <s v="US8810198"/>
    <s v="US10135294B1"/>
    <d v="2018-11-20T00:00:00"/>
    <x v="2085"/>
    <s v="Systems and methods for preconfiguring transmission devices for power wave transmissions based on location data of one or more receivers "/>
    <n v="1"/>
  </r>
  <r>
    <s v="US8643330"/>
    <s v="US10135112B1"/>
    <d v="2018-11-20T00:00:00"/>
    <x v="2085"/>
    <s v="3D antenna mount "/>
    <n v="1"/>
  </r>
  <r>
    <s v="US8810198"/>
    <s v="US10135112B1"/>
    <d v="2018-11-20T00:00:00"/>
    <x v="2085"/>
    <s v="3D antenna mount "/>
    <n v="1"/>
  </r>
  <r>
    <s v="US8643330"/>
    <s v="US10128699B2"/>
    <d v="2018-11-13T00:00:00"/>
    <x v="2085"/>
    <s v="Systems and methods of providing wireless power using receiver device sensor inputs "/>
    <n v="1"/>
  </r>
  <r>
    <s v="US8810198"/>
    <s v="US10128699B2"/>
    <d v="2018-11-13T00:00:00"/>
    <x v="2085"/>
    <s v="Systems and methods of providing wireless power using receiver device sensor inputs "/>
    <n v="1"/>
  </r>
  <r>
    <s v="US8643330"/>
    <s v="US10128693B2"/>
    <d v="2018-11-13T00:00:00"/>
    <x v="2085"/>
    <s v="System and method for providing health safety in a wireless power transmission system "/>
    <n v="1"/>
  </r>
  <r>
    <s v="US8810198"/>
    <s v="US10128693B2"/>
    <d v="2018-11-13T00:00:00"/>
    <x v="2085"/>
    <s v="System and method for providing health safety in a wireless power transmission system "/>
    <n v="1"/>
  </r>
  <r>
    <s v="US8643330"/>
    <s v="US10128686B1"/>
    <d v="2018-11-13T00:00:00"/>
    <x v="2085"/>
    <s v="Systems and methods for identifying receiver locations using sensor technologies "/>
    <n v="1"/>
  </r>
  <r>
    <s v="US8810198"/>
    <s v="US10128686B1"/>
    <d v="2018-11-13T00:00:00"/>
    <x v="2085"/>
    <s v="Systems and methods for identifying receiver locations using sensor technologies "/>
    <n v="1"/>
  </r>
  <r>
    <s v="US8643330"/>
    <s v="US10124754B1"/>
    <d v="2018-11-13T00:00:00"/>
    <x v="2085"/>
    <s v="Wireless charging and powering of electronic sensors in a vehicle "/>
    <n v="1"/>
  </r>
  <r>
    <s v="US8810198"/>
    <s v="US10124754B1"/>
    <d v="2018-11-13T00:00:00"/>
    <x v="2085"/>
    <s v="Wireless charging and powering of electronic sensors in a vehicle "/>
    <n v="1"/>
  </r>
  <r>
    <s v="US8643330"/>
    <s v="US10122415B2"/>
    <d v="2018-11-06T00:00:00"/>
    <x v="2085"/>
    <s v="Systems and methods for assigning a set of antennas of a wireless power transmitter to a wireless power receiver based on a location of the wireless power receiver "/>
    <n v="1"/>
  </r>
  <r>
    <s v="US8810198"/>
    <s v="US10122415B2"/>
    <d v="2018-11-06T00:00:00"/>
    <x v="2085"/>
    <s v="Systems and methods for assigning a set of antennas of a wireless power transmitter to a wireless power receiver based on a location of the wireless power receiver "/>
    <n v="1"/>
  </r>
  <r>
    <s v="US8643330"/>
    <s v="US10122219B1"/>
    <d v="2018-11-06T00:00:00"/>
    <x v="2085"/>
    <s v="Systems, methods, and devices for using a battery as a antenna for receiving wirelessly delivered power from radio frequency power waves "/>
    <n v="1"/>
  </r>
  <r>
    <s v="US8810198"/>
    <s v="US10122219B1"/>
    <d v="2018-11-06T00:00:00"/>
    <x v="2085"/>
    <s v="Systems, methods, and devices for using a battery as a antenna for receiving wirelessly delivered power from radio frequency power waves "/>
    <n v="1"/>
  </r>
  <r>
    <s v="US8643330"/>
    <s v="US10116143B1"/>
    <d v="2018-10-30T00:00:00"/>
    <x v="2085"/>
    <s v="Integrated antenna arrays for wireless power transmission "/>
    <n v="1"/>
  </r>
  <r>
    <s v="US8810198"/>
    <s v="US10116143B1"/>
    <d v="2018-10-30T00:00:00"/>
    <x v="2085"/>
    <s v="Integrated antenna arrays for wireless power transmission "/>
    <n v="1"/>
  </r>
  <r>
    <s v="US8643330"/>
    <s v="US10103582B2"/>
    <d v="2018-10-16T00:00:00"/>
    <x v="2085"/>
    <s v="Transmitters for wireless power transmission "/>
    <n v="1"/>
  </r>
  <r>
    <s v="US8810198"/>
    <s v="US10103582B2"/>
    <d v="2018-10-16T00:00:00"/>
    <x v="2085"/>
    <s v="Transmitters for wireless power transmission "/>
    <n v="1"/>
  </r>
  <r>
    <s v="US8643330"/>
    <s v="US10103552B1"/>
    <d v="2018-10-16T00:00:00"/>
    <x v="2085"/>
    <s v="Protocols for authenticated wireless power transmission "/>
    <n v="1"/>
  </r>
  <r>
    <s v="US8810198"/>
    <s v="US10103552B1"/>
    <d v="2018-10-16T00:00:00"/>
    <x v="2085"/>
    <s v="Protocols for authenticated wireless power transmission "/>
    <n v="1"/>
  </r>
  <r>
    <s v="US8643330"/>
    <s v="US10090886B1"/>
    <d v="2018-10-02T00:00:00"/>
    <x v="2085"/>
    <s v="System and method for enabling automatic charging schedules in a wireless power network to one or more devices "/>
    <n v="1"/>
  </r>
  <r>
    <s v="US8810198"/>
    <s v="US10090886B1"/>
    <d v="2018-10-02T00:00:00"/>
    <x v="2085"/>
    <s v="System and method for enabling automatic charging schedules in a wireless power network to one or more devices "/>
    <n v="1"/>
  </r>
  <r>
    <s v="US8643330"/>
    <s v="US10090699B1"/>
    <d v="2018-10-02T00:00:00"/>
    <x v="2085"/>
    <s v="Wireless powered house "/>
    <n v="1"/>
  </r>
  <r>
    <s v="US8810198"/>
    <s v="US10090699B1"/>
    <d v="2018-10-02T00:00:00"/>
    <x v="2085"/>
    <s v="Wireless powered house "/>
    <n v="1"/>
  </r>
  <r>
    <s v="US8643330"/>
    <s v="US10079515B2"/>
    <d v="2018-09-18T00:00:00"/>
    <x v="2085"/>
    <s v="Near-field RF charging pad with multi-band antenna element with adaptive loading to efficiently charge an electronic device at any position on the pad "/>
    <n v="1"/>
  </r>
  <r>
    <s v="US8810198"/>
    <s v="US10079515B2"/>
    <d v="2018-09-18T00:00:00"/>
    <x v="2085"/>
    <s v="Near-field RF charging pad with multi-band antenna element with adaptive loading to efficiently charge an electronic device at any position on the pad "/>
    <n v="1"/>
  </r>
  <r>
    <s v="US8643330"/>
    <s v="US10075017B2"/>
    <d v="2018-09-11T00:00:00"/>
    <x v="2085"/>
    <s v="External or internal wireless power receiver with spaced-apart antenna elements for charging or powering mobile devices using wirelessly delivered power "/>
    <n v="1"/>
  </r>
  <r>
    <s v="US8810198"/>
    <s v="US10075017B2"/>
    <d v="2018-09-11T00:00:00"/>
    <x v="2085"/>
    <s v="External or internal wireless power receiver with spaced-apart antenna elements for charging or powering mobile devices using wirelessly delivered power "/>
    <n v="1"/>
  </r>
  <r>
    <s v="US8643330"/>
    <s v="US10075008B1"/>
    <d v="2018-09-11T00:00:00"/>
    <x v="2085"/>
    <s v="Systems and methods for manually adjusting when receiving electronic devices are scheduled to receive wirelessly delivered power from a wireless power transmitter in a wireless power network "/>
    <n v="1"/>
  </r>
  <r>
    <s v="US8810198"/>
    <s v="US10075008B1"/>
    <d v="2018-09-11T00:00:00"/>
    <x v="2085"/>
    <s v="Systems and methods for manually adjusting when receiving electronic devices are scheduled to receive wirelessly delivered power from a wireless power transmitter in a wireless power network "/>
    <n v="1"/>
  </r>
  <r>
    <s v="US8643330"/>
    <s v="US10068703B1"/>
    <d v="2018-09-04T00:00:00"/>
    <x v="2085"/>
    <s v="Integrated miniature PIFA with artificial magnetic conductor metamaterials "/>
    <n v="1"/>
  </r>
  <r>
    <s v="US8810198"/>
    <s v="US10068703B1"/>
    <d v="2018-09-04T00:00:00"/>
    <x v="2085"/>
    <s v="Integrated miniature PIFA with artificial magnetic conductor metamaterials "/>
    <n v="1"/>
  </r>
  <r>
    <s v="US8643330"/>
    <s v="US10063108B1"/>
    <d v="2018-08-28T00:00:00"/>
    <x v="2085"/>
    <s v="Stamped three-dimensional antenna "/>
    <n v="1"/>
  </r>
  <r>
    <s v="US8810198"/>
    <s v="US10063108B1"/>
    <d v="2018-08-28T00:00:00"/>
    <x v="2085"/>
    <s v="Stamped three-dimensional antenna "/>
    <n v="1"/>
  </r>
  <r>
    <s v="US8643330"/>
    <s v="US10063106B2"/>
    <d v="2018-08-28T00:00:00"/>
    <x v="2085"/>
    <s v="System and method for a self-system analysis in a wireless power transmission network "/>
    <n v="1"/>
  </r>
  <r>
    <s v="US8810198"/>
    <s v="US10063106B2"/>
    <d v="2018-08-28T00:00:00"/>
    <x v="2085"/>
    <s v="System and method for a self-system analysis in a wireless power transmission network "/>
    <n v="1"/>
  </r>
  <r>
    <s v="US8643330"/>
    <s v="US10063105B2"/>
    <d v="2018-08-28T00:00:00"/>
    <x v="2085"/>
    <s v="Proximity transmitters for wireless power charging systems "/>
    <n v="1"/>
  </r>
  <r>
    <s v="US8810198"/>
    <s v="US10063105B2"/>
    <d v="2018-08-28T00:00:00"/>
    <x v="2085"/>
    <s v="Proximity transmitters for wireless power charging systems "/>
    <n v="1"/>
  </r>
  <r>
    <s v="US8643330"/>
    <s v="US10063064B1"/>
    <d v="2018-08-28T00:00:00"/>
    <x v="2085"/>
    <s v="System and method for generating a power receiver identifier in a wireless power network "/>
    <n v="1"/>
  </r>
  <r>
    <s v="US8810198"/>
    <s v="US10063064B1"/>
    <d v="2018-08-28T00:00:00"/>
    <x v="2085"/>
    <s v="System and method for generating a power receiver identifier in a wireless power network "/>
    <n v="1"/>
  </r>
  <r>
    <s v="US8643330"/>
    <s v="US10050470B1"/>
    <d v="2018-08-14T00:00:00"/>
    <x v="2085"/>
    <s v="Wireless power transmission device having antennas oriented in three dimensions "/>
    <n v="1"/>
  </r>
  <r>
    <s v="US8810198"/>
    <s v="US10050470B1"/>
    <d v="2018-08-14T00:00:00"/>
    <x v="2085"/>
    <s v="Wireless power transmission device having antennas oriented in three dimensions "/>
    <n v="1"/>
  </r>
  <r>
    <s v="US8643330"/>
    <s v="US10050462B1"/>
    <d v="2018-08-14T00:00:00"/>
    <x v="2085"/>
    <s v="Social power sharing for mobile devices based on pocket-forming "/>
    <n v="1"/>
  </r>
  <r>
    <s v="US8810198"/>
    <s v="US10050462B1"/>
    <d v="2018-08-14T00:00:00"/>
    <x v="2085"/>
    <s v="Social power sharing for mobile devices based on pocket-forming "/>
    <n v="1"/>
  </r>
  <r>
    <s v="US8643330"/>
    <s v="US10038337B1"/>
    <d v="2018-07-31T00:00:00"/>
    <x v="2085"/>
    <s v="Wireless power supply for rescue devices "/>
    <n v="1"/>
  </r>
  <r>
    <s v="US8810198"/>
    <s v="US10038337B1"/>
    <d v="2018-07-31T00:00:00"/>
    <x v="2085"/>
    <s v="Wireless power supply for rescue devices "/>
    <n v="1"/>
  </r>
  <r>
    <s v="US8643330"/>
    <s v="US10038332B1"/>
    <d v="2018-07-31T00:00:00"/>
    <x v="2085"/>
    <s v="Systems and methods of wireless power charging through multiple receiving devices "/>
    <n v="1"/>
  </r>
  <r>
    <s v="US8810198"/>
    <s v="US10038332B1"/>
    <d v="2018-07-31T00:00:00"/>
    <x v="2085"/>
    <s v="Systems and methods of wireless power charging through multiple receiving devices "/>
    <n v="1"/>
  </r>
  <r>
    <s v="US8643330"/>
    <s v="US10033222B1"/>
    <d v="2018-07-24T00:00:00"/>
    <x v="2085"/>
    <s v="Systems and methods for determining and generating a waveform for wireless power transmission waves "/>
    <n v="1"/>
  </r>
  <r>
    <s v="US8810198"/>
    <s v="US10033222B1"/>
    <d v="2018-07-24T00:00:00"/>
    <x v="2085"/>
    <s v="Systems and methods for determining and generating a waveform for wireless power transmission waves "/>
    <n v="1"/>
  </r>
  <r>
    <s v="US8643330"/>
    <s v="US10027180B1"/>
    <d v="2018-07-17T00:00:00"/>
    <x v="2085"/>
    <s v="3D triple linear antenna that acts as heat sink "/>
    <n v="1"/>
  </r>
  <r>
    <s v="US8810198"/>
    <s v="US10027180B1"/>
    <d v="2018-07-17T00:00:00"/>
    <x v="2085"/>
    <s v="3D triple linear antenna that acts as heat sink "/>
    <n v="1"/>
  </r>
  <r>
    <s v="US8643330"/>
    <s v="US10027168B2"/>
    <d v="2018-07-17T00:00:00"/>
    <x v="2085"/>
    <s v="Systems and methods for generating and transmitting wireless power transmission waves using antennas having a spacing that is selected by the transmitter "/>
    <n v="1"/>
  </r>
  <r>
    <s v="US8810198"/>
    <s v="US10027168B2"/>
    <d v="2018-07-17T00:00:00"/>
    <x v="2085"/>
    <s v="Systems and methods for generating and transmitting wireless power transmission waves using antennas having a spacing that is selected by the transmitter "/>
    <n v="1"/>
  </r>
  <r>
    <s v="US8643330"/>
    <s v="US10027159B2"/>
    <d v="2018-07-17T00:00:00"/>
    <x v="2085"/>
    <s v="Antenna for transmitting wireless power signals "/>
    <n v="1"/>
  </r>
  <r>
    <s v="US8810198"/>
    <s v="US10027159B2"/>
    <d v="2018-07-17T00:00:00"/>
    <x v="2085"/>
    <s v="Antenna for transmitting wireless power signals "/>
    <n v="1"/>
  </r>
  <r>
    <s v="US8643330"/>
    <s v="US10021523B2"/>
    <d v="2018-07-10T00:00:00"/>
    <x v="2085"/>
    <s v="Proximity transmitters for wireless power charging systems "/>
    <n v="1"/>
  </r>
  <r>
    <s v="US8810198"/>
    <s v="US10021523B2"/>
    <d v="2018-07-10T00:00:00"/>
    <x v="2085"/>
    <s v="Proximity transmitters for wireless power charging systems "/>
    <n v="1"/>
  </r>
  <r>
    <s v="US8643330"/>
    <s v="US10020678B1"/>
    <d v="2018-07-10T00:00:00"/>
    <x v="2085"/>
    <s v="Systems and methods for selecting antennas to generate and transmit power transmission waves "/>
    <n v="1"/>
  </r>
  <r>
    <s v="US8810198"/>
    <s v="US10020678B1"/>
    <d v="2018-07-10T00:00:00"/>
    <x v="2085"/>
    <s v="Systems and methods for selecting antennas to generate and transmit power transmission waves "/>
    <n v="1"/>
  </r>
  <r>
    <s v="US8643330"/>
    <s v="US10008886B2"/>
    <d v="2018-06-26T00:00:00"/>
    <x v="2085"/>
    <s v="Modular antennas with heat sinks in wireless power transmission systems "/>
    <n v="1"/>
  </r>
  <r>
    <s v="US8810198"/>
    <s v="US10008886B2"/>
    <d v="2018-06-26T00:00:00"/>
    <x v="2085"/>
    <s v="Modular antennas with heat sinks in wireless power transmission systems "/>
    <n v="1"/>
  </r>
  <r>
    <s v="US8643330"/>
    <s v="US10008875B1"/>
    <d v="2018-06-26T00:00:00"/>
    <x v="2085"/>
    <s v="Wireless power transmitter configured to transmit power waves to a predicted location of a moving wireless power receiver "/>
    <n v="1"/>
  </r>
  <r>
    <s v="US8810198"/>
    <s v="US10008875B1"/>
    <d v="2018-06-26T00:00:00"/>
    <x v="2085"/>
    <s v="Wireless power transmitter configured to transmit power waves to a predicted location of a moving wireless power receiver "/>
    <n v="1"/>
  </r>
  <r>
    <s v="US8643330"/>
    <s v="US10003211B1"/>
    <d v="2018-06-19T00:00:00"/>
    <x v="2085"/>
    <s v="Battery life of portable electronic devices "/>
    <n v="1"/>
  </r>
  <r>
    <s v="US8810198"/>
    <s v="US10003211B1"/>
    <d v="2018-06-19T00:00:00"/>
    <x v="2085"/>
    <s v="Battery life of portable electronic devices "/>
    <n v="1"/>
  </r>
  <r>
    <s v="US8643330"/>
    <s v="EP4032169A1"/>
    <d v="2022-07-27T00:00:00"/>
    <x v="2085"/>
    <s v="Classifying and detecting foreign objects using a power amplifier controller integrated circuit in wireless power transmission systems "/>
    <n v="1"/>
  </r>
  <r>
    <s v="US8810198"/>
    <s v="EP4032169A1"/>
    <d v="2022-07-27T00:00:00"/>
    <x v="2085"/>
    <s v="Classifying and detecting foreign objects using a power amplifier controller integrated circuit in wireless power transmission systems "/>
    <n v="1"/>
  </r>
  <r>
    <s v="US8643330"/>
    <s v="EP3918691A1"/>
    <d v="2021-12-08T00:00:00"/>
    <x v="2085"/>
    <s v="Systems and methods for miniaturized antenna for wireless power transmissions "/>
    <n v="1"/>
  </r>
  <r>
    <s v="US8810198"/>
    <s v="EP3918691A1"/>
    <d v="2021-12-08T00:00:00"/>
    <x v="2085"/>
    <s v="Systems and methods for miniaturized antenna for wireless power transmissions "/>
    <n v="1"/>
  </r>
  <r>
    <s v="US8720968"/>
    <s v="US10161521B2"/>
    <d v="2018-12-25T00:00:00"/>
    <x v="420"/>
    <s v="Apparatus to protect sealing surfaces of thief hatches "/>
    <n v="1"/>
  </r>
  <r>
    <s v="US7698078"/>
    <s v="US9963145B2"/>
    <d v="2018-05-08T00:00:00"/>
    <x v="1359"/>
    <s v="Connected vehicle communication with processing alerts related to traffic lights and cloud systems "/>
    <n v="1"/>
  </r>
  <r>
    <s v="US7940028"/>
    <s v="US9963145B2"/>
    <d v="2018-05-08T00:00:00"/>
    <x v="1359"/>
    <s v="Connected vehicle communication with processing alerts related to traffic lights and cloud systems "/>
    <n v="1"/>
  </r>
  <r>
    <s v="US8063757"/>
    <s v="US9963145B2"/>
    <d v="2018-05-08T00:00:00"/>
    <x v="1359"/>
    <s v="Connected vehicle communication with processing alerts related to traffic lights and cloud systems "/>
    <n v="1"/>
  </r>
  <r>
    <s v="US8125324"/>
    <s v="US9963145B2"/>
    <d v="2018-05-08T00:00:00"/>
    <x v="1359"/>
    <s v="Connected vehicle communication with processing alerts related to traffic lights and cloud systems "/>
    <n v="1"/>
  </r>
  <r>
    <s v="US8423215"/>
    <s v="US9963145B2"/>
    <d v="2018-05-08T00:00:00"/>
    <x v="1359"/>
    <s v="Connected vehicle communication with processing alerts related to traffic lights and cloud systems "/>
    <n v="1"/>
  </r>
  <r>
    <s v="US8445126"/>
    <s v="US9963145B2"/>
    <d v="2018-05-08T00:00:00"/>
    <x v="1359"/>
    <s v="Connected vehicle communication with processing alerts related to traffic lights and cloud systems "/>
    <n v="1"/>
  </r>
  <r>
    <s v="US8449997"/>
    <s v="US9963145B2"/>
    <d v="2018-05-08T00:00:00"/>
    <x v="1359"/>
    <s v="Connected vehicle communication with processing alerts related to traffic lights and cloud systems "/>
    <n v="1"/>
  </r>
  <r>
    <s v="US8450974"/>
    <s v="US9963145B2"/>
    <d v="2018-05-08T00:00:00"/>
    <x v="1359"/>
    <s v="Connected vehicle communication with processing alerts related to traffic lights and cloud systems "/>
    <n v="1"/>
  </r>
  <r>
    <s v="US8471521"/>
    <s v="US9963145B2"/>
    <d v="2018-05-08T00:00:00"/>
    <x v="1359"/>
    <s v="Connected vehicle communication with processing alerts related to traffic lights and cloud systems "/>
    <n v="1"/>
  </r>
  <r>
    <s v="US8574732"/>
    <s v="US9963145B2"/>
    <d v="2018-05-08T00:00:00"/>
    <x v="1359"/>
    <s v="Connected vehicle communication with processing alerts related to traffic lights and cloud systems "/>
    <n v="1"/>
  </r>
  <r>
    <s v="US8626369"/>
    <s v="US9963145B2"/>
    <d v="2018-05-08T00:00:00"/>
    <x v="1359"/>
    <s v="Connected vehicle communication with processing alerts related to traffic lights and cloud systems "/>
    <n v="1"/>
  </r>
  <r>
    <s v="US8803470"/>
    <s v="US9963145B2"/>
    <d v="2018-05-08T00:00:00"/>
    <x v="1359"/>
    <s v="Connected vehicle communication with processing alerts related to traffic lights and cloud systems "/>
    <n v="1"/>
  </r>
  <r>
    <s v="US8803471"/>
    <s v="US9963145B2"/>
    <d v="2018-05-08T00:00:00"/>
    <x v="1359"/>
    <s v="Connected vehicle communication with processing alerts related to traffic lights and cloud systems "/>
    <n v="1"/>
  </r>
  <r>
    <s v="US9209631"/>
    <s v="US9963145B2"/>
    <d v="2018-05-08T00:00:00"/>
    <x v="1359"/>
    <s v="Connected vehicle communication with processing alerts related to traffic lights and cloud systems "/>
    <n v="1"/>
  </r>
  <r>
    <s v="US7698078"/>
    <s v="US9925882B2"/>
    <d v="2018-03-27T00:00:00"/>
    <x v="1359"/>
    <s v="Exchangeable batteries for use by electric vehicles "/>
    <n v="1"/>
  </r>
  <r>
    <s v="US7698078"/>
    <s v="US9916071B2"/>
    <d v="2018-03-13T00:00:00"/>
    <x v="1359"/>
    <s v="Vehicle systems for providing access to vehicle controls, functions, environment and applications to guests/passengers via mobile devices "/>
    <n v="1"/>
  </r>
  <r>
    <s v="US7698078"/>
    <s v="US9855947B1"/>
    <d v="2018-01-02T00:00:00"/>
    <x v="1359"/>
    <s v="Connected vehicle communication with processing alerts related to connected objects and cloud systems "/>
    <n v="1"/>
  </r>
  <r>
    <s v="US7698078"/>
    <s v="US9818088B2"/>
    <d v="2017-11-14T00:00:00"/>
    <x v="1359"/>
    <s v="Vehicles and cloud systems for providing recommendations to vehicle users to handle alerts associated with the vehicle "/>
    <n v="1"/>
  </r>
  <r>
    <s v="US7940028"/>
    <s v="US9818088B2"/>
    <d v="2017-11-14T00:00:00"/>
    <x v="1359"/>
    <s v="Vehicles and cloud systems for providing recommendations to vehicle users to handle alerts associated with the vehicle "/>
    <n v="1"/>
  </r>
  <r>
    <s v="US8063757"/>
    <s v="US9818088B2"/>
    <d v="2017-11-14T00:00:00"/>
    <x v="1359"/>
    <s v="Vehicles and cloud systems for providing recommendations to vehicle users to handle alerts associated with the vehicle "/>
    <n v="1"/>
  </r>
  <r>
    <s v="US8125324"/>
    <s v="US9818088B2"/>
    <d v="2017-11-14T00:00:00"/>
    <x v="1359"/>
    <s v="Vehicles and cloud systems for providing recommendations to vehicle users to handle alerts associated with the vehicle "/>
    <n v="1"/>
  </r>
  <r>
    <s v="US8423215"/>
    <s v="US9818088B2"/>
    <d v="2017-11-14T00:00:00"/>
    <x v="1359"/>
    <s v="Vehicles and cloud systems for providing recommendations to vehicle users to handle alerts associated with the vehicle "/>
    <n v="1"/>
  </r>
  <r>
    <s v="US8445126"/>
    <s v="US9818088B2"/>
    <d v="2017-11-14T00:00:00"/>
    <x v="1359"/>
    <s v="Vehicles and cloud systems for providing recommendations to vehicle users to handle alerts associated with the vehicle "/>
    <n v="1"/>
  </r>
  <r>
    <s v="US8449997"/>
    <s v="US9818088B2"/>
    <d v="2017-11-14T00:00:00"/>
    <x v="1359"/>
    <s v="Vehicles and cloud systems for providing recommendations to vehicle users to handle alerts associated with the vehicle "/>
    <n v="1"/>
  </r>
  <r>
    <s v="US8450974"/>
    <s v="US9818088B2"/>
    <d v="2017-11-14T00:00:00"/>
    <x v="1359"/>
    <s v="Vehicles and cloud systems for providing recommendations to vehicle users to handle alerts associated with the vehicle "/>
    <n v="1"/>
  </r>
  <r>
    <s v="US8471521"/>
    <s v="US9818088B2"/>
    <d v="2017-11-14T00:00:00"/>
    <x v="1359"/>
    <s v="Vehicles and cloud systems for providing recommendations to vehicle users to handle alerts associated with the vehicle "/>
    <n v="1"/>
  </r>
  <r>
    <s v="US8574732"/>
    <s v="US9818088B2"/>
    <d v="2017-11-14T00:00:00"/>
    <x v="1359"/>
    <s v="Vehicles and cloud systems for providing recommendations to vehicle users to handle alerts associated with the vehicle "/>
    <n v="1"/>
  </r>
  <r>
    <s v="US8626369"/>
    <s v="US9818088B2"/>
    <d v="2017-11-14T00:00:00"/>
    <x v="1359"/>
    <s v="Vehicles and cloud systems for providing recommendations to vehicle users to handle alerts associated with the vehicle "/>
    <n v="1"/>
  </r>
  <r>
    <s v="US8803470"/>
    <s v="US9818088B2"/>
    <d v="2017-11-14T00:00:00"/>
    <x v="1359"/>
    <s v="Vehicles and cloud systems for providing recommendations to vehicle users to handle alerts associated with the vehicle "/>
    <n v="1"/>
  </r>
  <r>
    <s v="US8803471"/>
    <s v="US9818088B2"/>
    <d v="2017-11-14T00:00:00"/>
    <x v="1359"/>
    <s v="Vehicles and cloud systems for providing recommendations to vehicle users to handle alerts associated with the vehicle "/>
    <n v="1"/>
  </r>
  <r>
    <s v="US9209631"/>
    <s v="US9818088B2"/>
    <d v="2017-11-14T00:00:00"/>
    <x v="1359"/>
    <s v="Vehicles and cloud systems for providing recommendations to vehicle users to handle alerts associated with the vehicle "/>
    <n v="1"/>
  </r>
  <r>
    <s v="US7698078"/>
    <s v="US9815382B2"/>
    <d v="2017-11-14T00:00:00"/>
    <x v="1359"/>
    <s v="Methods and systems for automatic electric vehicle identification and charging via wireless charging pads "/>
    <n v="1"/>
  </r>
  <r>
    <s v="US7698078"/>
    <s v="US9809196B1"/>
    <d v="2017-11-07T00:00:00"/>
    <x v="1359"/>
    <s v="Methods and systems for vehicle security and remote access and safety control interfaces and notifications "/>
    <n v="1"/>
  </r>
  <r>
    <s v="US7940028"/>
    <s v="US9809196B1"/>
    <d v="2017-11-07T00:00:00"/>
    <x v="1359"/>
    <s v="Methods and systems for vehicle security and remote access and safety control interfaces and notifications "/>
    <n v="1"/>
  </r>
  <r>
    <s v="US8063757"/>
    <s v="US9809196B1"/>
    <d v="2017-11-07T00:00:00"/>
    <x v="1359"/>
    <s v="Methods and systems for vehicle security and remote access and safety control interfaces and notifications "/>
    <n v="1"/>
  </r>
  <r>
    <s v="US8125324"/>
    <s v="US9809196B1"/>
    <d v="2017-11-07T00:00:00"/>
    <x v="1359"/>
    <s v="Methods and systems for vehicle security and remote access and safety control interfaces and notifications "/>
    <n v="1"/>
  </r>
  <r>
    <s v="US8423215"/>
    <s v="US9809196B1"/>
    <d v="2017-11-07T00:00:00"/>
    <x v="1359"/>
    <s v="Methods and systems for vehicle security and remote access and safety control interfaces and notifications "/>
    <n v="1"/>
  </r>
  <r>
    <s v="US8445126"/>
    <s v="US9809196B1"/>
    <d v="2017-11-07T00:00:00"/>
    <x v="1359"/>
    <s v="Methods and systems for vehicle security and remote access and safety control interfaces and notifications "/>
    <n v="1"/>
  </r>
  <r>
    <s v="US8449997"/>
    <s v="US9809196B1"/>
    <d v="2017-11-07T00:00:00"/>
    <x v="1359"/>
    <s v="Methods and systems for vehicle security and remote access and safety control interfaces and notifications "/>
    <n v="1"/>
  </r>
  <r>
    <s v="US8450974"/>
    <s v="US9809196B1"/>
    <d v="2017-11-07T00:00:00"/>
    <x v="1359"/>
    <s v="Methods and systems for vehicle security and remote access and safety control interfaces and notifications "/>
    <n v="1"/>
  </r>
  <r>
    <s v="US8471521"/>
    <s v="US9809196B1"/>
    <d v="2017-11-07T00:00:00"/>
    <x v="1359"/>
    <s v="Methods and systems for vehicle security and remote access and safety control interfaces and notifications "/>
    <n v="1"/>
  </r>
  <r>
    <s v="US8574732"/>
    <s v="US9809196B1"/>
    <d v="2017-11-07T00:00:00"/>
    <x v="1359"/>
    <s v="Methods and systems for vehicle security and remote access and safety control interfaces and notifications "/>
    <n v="1"/>
  </r>
  <r>
    <s v="US8626369"/>
    <s v="US9809196B1"/>
    <d v="2017-11-07T00:00:00"/>
    <x v="1359"/>
    <s v="Methods and systems for vehicle security and remote access and safety control interfaces and notifications "/>
    <n v="1"/>
  </r>
  <r>
    <s v="US8803470"/>
    <s v="US9809196B1"/>
    <d v="2017-11-07T00:00:00"/>
    <x v="1359"/>
    <s v="Methods and systems for vehicle security and remote access and safety control interfaces and notifications "/>
    <n v="1"/>
  </r>
  <r>
    <s v="US8803471"/>
    <s v="US9809196B1"/>
    <d v="2017-11-07T00:00:00"/>
    <x v="1359"/>
    <s v="Methods and systems for vehicle security and remote access and safety control interfaces and notifications "/>
    <n v="1"/>
  </r>
  <r>
    <s v="US9209631"/>
    <s v="US9809196B1"/>
    <d v="2017-11-07T00:00:00"/>
    <x v="1359"/>
    <s v="Methods and systems for vehicle security and remote access and safety control interfaces and notifications "/>
    <n v="1"/>
  </r>
  <r>
    <s v="US7698078"/>
    <s v="US9802500B1"/>
    <d v="2017-10-31T00:00:00"/>
    <x v="1359"/>
    <s v="Methods and systems for electric vehicle (EV) charging and cloud remote access and user notifications "/>
    <n v="1"/>
  </r>
  <r>
    <s v="US7698078"/>
    <s v="US9778831B2"/>
    <d v="2017-10-03T00:00:00"/>
    <x v="1359"/>
    <s v="Vehicles and vehicle systems for providing access to vehicle controls, functions, environment and applications to guests/passengers via mobile devices "/>
    <n v="1"/>
  </r>
  <r>
    <s v="US7698078"/>
    <s v="US9738168B2"/>
    <d v="2017-08-22T00:00:00"/>
    <x v="1359"/>
    <s v="Cloud access to exchangeable batteries for use by electric vehicles "/>
    <n v="1"/>
  </r>
  <r>
    <s v="US7698078"/>
    <s v="US11602994B2"/>
    <d v="2023-03-14T00:00:00"/>
    <x v="1359"/>
    <s v="Robots for charging electric vehicles (EVs) "/>
    <n v="1"/>
  </r>
  <r>
    <s v="US7698078"/>
    <s v="US11518245B2"/>
    <d v="2022-12-06T00:00:00"/>
    <x v="1359"/>
    <s v="Electric vehicle (EV) charge unit reservations "/>
    <n v="1"/>
  </r>
  <r>
    <s v="US7698078"/>
    <s v="US11472310B2"/>
    <d v="2022-10-18T00:00:00"/>
    <x v="1359"/>
    <s v="Methods and cloud processing systems for processing data streams from data producing objects of vehicles, location entities and personal devices "/>
    <n v="1"/>
  </r>
  <r>
    <s v="US7698078"/>
    <s v="US11427101B2"/>
    <d v="2022-08-30T00:00:00"/>
    <x v="1359"/>
    <s v="Methods and systems for automatic electric vehicle identification and charging via wireless charging pads "/>
    <n v="1"/>
  </r>
  <r>
    <s v="US7698078"/>
    <s v="US11396240B2"/>
    <d v="2022-07-26T00:00:00"/>
    <x v="1359"/>
    <s v="Methods and vehicles for driverless self-park "/>
    <n v="1"/>
  </r>
  <r>
    <s v="US7698078"/>
    <s v="US11370313B2"/>
    <d v="2022-06-28T00:00:00"/>
    <x v="1359"/>
    <s v="Methods and systems for electric vehicle (EV) charge units and systems for processing connections to charge units "/>
    <n v="1"/>
  </r>
  <r>
    <s v="US7940028"/>
    <s v="US11370313B2"/>
    <d v="2022-06-28T00:00:00"/>
    <x v="1359"/>
    <s v="Methods and systems for electric vehicle (EV) charge units and systems for processing connections to charge units "/>
    <n v="1"/>
  </r>
  <r>
    <s v="US8063757"/>
    <s v="US11370313B2"/>
    <d v="2022-06-28T00:00:00"/>
    <x v="1359"/>
    <s v="Methods and systems for electric vehicle (EV) charge units and systems for processing connections to charge units "/>
    <n v="1"/>
  </r>
  <r>
    <s v="US8125324"/>
    <s v="US11370313B2"/>
    <d v="2022-06-28T00:00:00"/>
    <x v="1359"/>
    <s v="Methods and systems for electric vehicle (EV) charge units and systems for processing connections to charge units "/>
    <n v="1"/>
  </r>
  <r>
    <s v="US8423215"/>
    <s v="US11370313B2"/>
    <d v="2022-06-28T00:00:00"/>
    <x v="1359"/>
    <s v="Methods and systems for electric vehicle (EV) charge units and systems for processing connections to charge units "/>
    <n v="1"/>
  </r>
  <r>
    <s v="US8445126"/>
    <s v="US11370313B2"/>
    <d v="2022-06-28T00:00:00"/>
    <x v="1359"/>
    <s v="Methods and systems for electric vehicle (EV) charge units and systems for processing connections to charge units "/>
    <n v="1"/>
  </r>
  <r>
    <s v="US8449997"/>
    <s v="US11370313B2"/>
    <d v="2022-06-28T00:00:00"/>
    <x v="1359"/>
    <s v="Methods and systems for electric vehicle (EV) charge units and systems for processing connections to charge units "/>
    <n v="1"/>
  </r>
  <r>
    <s v="US8450974"/>
    <s v="US11370313B2"/>
    <d v="2022-06-28T00:00:00"/>
    <x v="1359"/>
    <s v="Methods and systems for electric vehicle (EV) charge units and systems for processing connections to charge units "/>
    <n v="1"/>
  </r>
  <r>
    <s v="US8471521"/>
    <s v="US11370313B2"/>
    <d v="2022-06-28T00:00:00"/>
    <x v="1359"/>
    <s v="Methods and systems for electric vehicle (EV) charge units and systems for processing connections to charge units "/>
    <n v="1"/>
  </r>
  <r>
    <s v="US8574732"/>
    <s v="US11370313B2"/>
    <d v="2022-06-28T00:00:00"/>
    <x v="1359"/>
    <s v="Methods and systems for electric vehicle (EV) charge units and systems for processing connections to charge units "/>
    <n v="1"/>
  </r>
  <r>
    <s v="US8626369"/>
    <s v="US11370313B2"/>
    <d v="2022-06-28T00:00:00"/>
    <x v="1359"/>
    <s v="Methods and systems for electric vehicle (EV) charge units and systems for processing connections to charge units "/>
    <n v="1"/>
  </r>
  <r>
    <s v="US8803470"/>
    <s v="US11370313B2"/>
    <d v="2022-06-28T00:00:00"/>
    <x v="1359"/>
    <s v="Methods and systems for electric vehicle (EV) charge units and systems for processing connections to charge units "/>
    <n v="1"/>
  </r>
  <r>
    <s v="US8803471"/>
    <s v="US11370313B2"/>
    <d v="2022-06-28T00:00:00"/>
    <x v="1359"/>
    <s v="Methods and systems for electric vehicle (EV) charge units and systems for processing connections to charge units "/>
    <n v="1"/>
  </r>
  <r>
    <s v="US9209631"/>
    <s v="US11370313B2"/>
    <d v="2022-06-28T00:00:00"/>
    <x v="1359"/>
    <s v="Methods and systems for electric vehicle (EV) charge units and systems for processing connections to charge units "/>
    <n v="1"/>
  </r>
  <r>
    <s v="US7698078"/>
    <s v="US11305666B2"/>
    <d v="2022-04-19T00:00:00"/>
    <x v="1359"/>
    <s v="Digital car keys and sharing of digital car keys using mobile devices "/>
    <n v="1"/>
  </r>
  <r>
    <s v="US7698078"/>
    <s v="US11294551B2"/>
    <d v="2022-04-05T00:00:00"/>
    <x v="1359"/>
    <s v="Vehicle passenger controls via mobile devices "/>
    <n v="1"/>
  </r>
  <r>
    <s v="US7940028"/>
    <s v="US11294551B2"/>
    <d v="2022-04-05T00:00:00"/>
    <x v="1359"/>
    <s v="Vehicle passenger controls via mobile devices "/>
    <n v="1"/>
  </r>
  <r>
    <s v="US8063757"/>
    <s v="US11294551B2"/>
    <d v="2022-04-05T00:00:00"/>
    <x v="1359"/>
    <s v="Vehicle passenger controls via mobile devices "/>
    <n v="1"/>
  </r>
  <r>
    <s v="US8125324"/>
    <s v="US11294551B2"/>
    <d v="2022-04-05T00:00:00"/>
    <x v="1359"/>
    <s v="Vehicle passenger controls via mobile devices "/>
    <n v="1"/>
  </r>
  <r>
    <s v="US8423215"/>
    <s v="US11294551B2"/>
    <d v="2022-04-05T00:00:00"/>
    <x v="1359"/>
    <s v="Vehicle passenger controls via mobile devices "/>
    <n v="1"/>
  </r>
  <r>
    <s v="US8445126"/>
    <s v="US11294551B2"/>
    <d v="2022-04-05T00:00:00"/>
    <x v="1359"/>
    <s v="Vehicle passenger controls via mobile devices "/>
    <n v="1"/>
  </r>
  <r>
    <s v="US8449997"/>
    <s v="US11294551B2"/>
    <d v="2022-04-05T00:00:00"/>
    <x v="1359"/>
    <s v="Vehicle passenger controls via mobile devices "/>
    <n v="1"/>
  </r>
  <r>
    <s v="US8450974"/>
    <s v="US11294551B2"/>
    <d v="2022-04-05T00:00:00"/>
    <x v="1359"/>
    <s v="Vehicle passenger controls via mobile devices "/>
    <n v="1"/>
  </r>
  <r>
    <s v="US8471521"/>
    <s v="US11294551B2"/>
    <d v="2022-04-05T00:00:00"/>
    <x v="1359"/>
    <s v="Vehicle passenger controls via mobile devices "/>
    <n v="1"/>
  </r>
  <r>
    <s v="US8574732"/>
    <s v="US11294551B2"/>
    <d v="2022-04-05T00:00:00"/>
    <x v="1359"/>
    <s v="Vehicle passenger controls via mobile devices "/>
    <n v="1"/>
  </r>
  <r>
    <s v="US8626369"/>
    <s v="US11294551B2"/>
    <d v="2022-04-05T00:00:00"/>
    <x v="1359"/>
    <s v="Vehicle passenger controls via mobile devices "/>
    <n v="1"/>
  </r>
  <r>
    <s v="US8803470"/>
    <s v="US11294551B2"/>
    <d v="2022-04-05T00:00:00"/>
    <x v="1359"/>
    <s v="Vehicle passenger controls via mobile devices "/>
    <n v="1"/>
  </r>
  <r>
    <s v="US8803471"/>
    <s v="US11294551B2"/>
    <d v="2022-04-05T00:00:00"/>
    <x v="1359"/>
    <s v="Vehicle passenger controls via mobile devices "/>
    <n v="1"/>
  </r>
  <r>
    <s v="US9209631"/>
    <s v="US11294551B2"/>
    <d v="2022-04-05T00:00:00"/>
    <x v="1359"/>
    <s v="Vehicle passenger controls via mobile devices "/>
    <n v="1"/>
  </r>
  <r>
    <s v="US7698078"/>
    <s v="US11270699B2"/>
    <d v="2022-03-08T00:00:00"/>
    <x v="1359"/>
    <s v="Methods and vehicles for capturing emotion of a human driver and customizing vehicle response "/>
    <n v="1"/>
  </r>
  <r>
    <s v="US7940028"/>
    <s v="US11270699B2"/>
    <d v="2022-03-08T00:00:00"/>
    <x v="1359"/>
    <s v="Methods and vehicles for capturing emotion of a human driver and customizing vehicle response "/>
    <n v="1"/>
  </r>
  <r>
    <s v="US8063757"/>
    <s v="US11270699B2"/>
    <d v="2022-03-08T00:00:00"/>
    <x v="1359"/>
    <s v="Methods and vehicles for capturing emotion of a human driver and customizing vehicle response "/>
    <n v="1"/>
  </r>
  <r>
    <s v="US8125324"/>
    <s v="US11270699B2"/>
    <d v="2022-03-08T00:00:00"/>
    <x v="1359"/>
    <s v="Methods and vehicles for capturing emotion of a human driver and customizing vehicle response "/>
    <n v="1"/>
  </r>
  <r>
    <s v="US8423215"/>
    <s v="US11270699B2"/>
    <d v="2022-03-08T00:00:00"/>
    <x v="1359"/>
    <s v="Methods and vehicles for capturing emotion of a human driver and customizing vehicle response "/>
    <n v="1"/>
  </r>
  <r>
    <s v="US8445126"/>
    <s v="US11270699B2"/>
    <d v="2022-03-08T00:00:00"/>
    <x v="1359"/>
    <s v="Methods and vehicles for capturing emotion of a human driver and customizing vehicle response "/>
    <n v="1"/>
  </r>
  <r>
    <s v="US8449997"/>
    <s v="US11270699B2"/>
    <d v="2022-03-08T00:00:00"/>
    <x v="1359"/>
    <s v="Methods and vehicles for capturing emotion of a human driver and customizing vehicle response "/>
    <n v="1"/>
  </r>
  <r>
    <s v="US8450974"/>
    <s v="US11270699B2"/>
    <d v="2022-03-08T00:00:00"/>
    <x v="1359"/>
    <s v="Methods and vehicles for capturing emotion of a human driver and customizing vehicle response "/>
    <n v="1"/>
  </r>
  <r>
    <s v="US8471521"/>
    <s v="US11270699B2"/>
    <d v="2022-03-08T00:00:00"/>
    <x v="1359"/>
    <s v="Methods and vehicles for capturing emotion of a human driver and customizing vehicle response "/>
    <n v="1"/>
  </r>
  <r>
    <s v="US8574732"/>
    <s v="US11270699B2"/>
    <d v="2022-03-08T00:00:00"/>
    <x v="1359"/>
    <s v="Methods and vehicles for capturing emotion of a human driver and customizing vehicle response "/>
    <n v="1"/>
  </r>
  <r>
    <s v="US8626369"/>
    <s v="US11270699B2"/>
    <d v="2022-03-08T00:00:00"/>
    <x v="1359"/>
    <s v="Methods and vehicles for capturing emotion of a human driver and customizing vehicle response "/>
    <n v="1"/>
  </r>
  <r>
    <s v="US8803470"/>
    <s v="US11270699B2"/>
    <d v="2022-03-08T00:00:00"/>
    <x v="1359"/>
    <s v="Methods and vehicles for capturing emotion of a human driver and customizing vehicle response "/>
    <n v="1"/>
  </r>
  <r>
    <s v="US8803471"/>
    <s v="US11270699B2"/>
    <d v="2022-03-08T00:00:00"/>
    <x v="1359"/>
    <s v="Methods and vehicles for capturing emotion of a human driver and customizing vehicle response "/>
    <n v="1"/>
  </r>
  <r>
    <s v="US9209631"/>
    <s v="US11270699B2"/>
    <d v="2022-03-08T00:00:00"/>
    <x v="1359"/>
    <s v="Methods and vehicles for capturing emotion of a human driver and customizing vehicle response "/>
    <n v="1"/>
  </r>
  <r>
    <s v="US7698078"/>
    <s v="US11203355B2"/>
    <d v="2021-12-21T00:00:00"/>
    <x v="1359"/>
    <s v="Vehicle mode for restricted operation and cloud data monitoring "/>
    <n v="1"/>
  </r>
  <r>
    <s v="US7940028"/>
    <s v="US11203355B2"/>
    <d v="2021-12-21T00:00:00"/>
    <x v="1359"/>
    <s v="Vehicle mode for restricted operation and cloud data monitoring "/>
    <n v="1"/>
  </r>
  <r>
    <s v="US8063757"/>
    <s v="US11203355B2"/>
    <d v="2021-12-21T00:00:00"/>
    <x v="1359"/>
    <s v="Vehicle mode for restricted operation and cloud data monitoring "/>
    <n v="1"/>
  </r>
  <r>
    <s v="US8125324"/>
    <s v="US11203355B2"/>
    <d v="2021-12-21T00:00:00"/>
    <x v="1359"/>
    <s v="Vehicle mode for restricted operation and cloud data monitoring "/>
    <n v="1"/>
  </r>
  <r>
    <s v="US8423215"/>
    <s v="US11203355B2"/>
    <d v="2021-12-21T00:00:00"/>
    <x v="1359"/>
    <s v="Vehicle mode for restricted operation and cloud data monitoring "/>
    <n v="1"/>
  </r>
  <r>
    <s v="US8445126"/>
    <s v="US11203355B2"/>
    <d v="2021-12-21T00:00:00"/>
    <x v="1359"/>
    <s v="Vehicle mode for restricted operation and cloud data monitoring "/>
    <n v="1"/>
  </r>
  <r>
    <s v="US8449997"/>
    <s v="US11203355B2"/>
    <d v="2021-12-21T00:00:00"/>
    <x v="1359"/>
    <s v="Vehicle mode for restricted operation and cloud data monitoring "/>
    <n v="1"/>
  </r>
  <r>
    <s v="US8450974"/>
    <s v="US11203355B2"/>
    <d v="2021-12-21T00:00:00"/>
    <x v="1359"/>
    <s v="Vehicle mode for restricted operation and cloud data monitoring "/>
    <n v="1"/>
  </r>
  <r>
    <s v="US8471521"/>
    <s v="US11203355B2"/>
    <d v="2021-12-21T00:00:00"/>
    <x v="1359"/>
    <s v="Vehicle mode for restricted operation and cloud data monitoring "/>
    <n v="1"/>
  </r>
  <r>
    <s v="US8574732"/>
    <s v="US11203355B2"/>
    <d v="2021-12-21T00:00:00"/>
    <x v="1359"/>
    <s v="Vehicle mode for restricted operation and cloud data monitoring "/>
    <n v="1"/>
  </r>
  <r>
    <s v="US8626369"/>
    <s v="US11203355B2"/>
    <d v="2021-12-21T00:00:00"/>
    <x v="1359"/>
    <s v="Vehicle mode for restricted operation and cloud data monitoring "/>
    <n v="1"/>
  </r>
  <r>
    <s v="US8803470"/>
    <s v="US11203355B2"/>
    <d v="2021-12-21T00:00:00"/>
    <x v="1359"/>
    <s v="Vehicle mode for restricted operation and cloud data monitoring "/>
    <n v="1"/>
  </r>
  <r>
    <s v="US8803471"/>
    <s v="US11203355B2"/>
    <d v="2021-12-21T00:00:00"/>
    <x v="1359"/>
    <s v="Vehicle mode for restricted operation and cloud data monitoring "/>
    <n v="1"/>
  </r>
  <r>
    <s v="US9209631"/>
    <s v="US11203355B2"/>
    <d v="2021-12-21T00:00:00"/>
    <x v="1359"/>
    <s v="Vehicle mode for restricted operation and cloud data monitoring "/>
    <n v="1"/>
  </r>
  <r>
    <s v="US7698078"/>
    <s v="US11132650B2"/>
    <d v="2021-09-28T00:00:00"/>
    <x v="1359"/>
    <s v="Communication APIs for remote monitoring and control of vehicle systems "/>
    <n v="1"/>
  </r>
  <r>
    <s v="US7940028"/>
    <s v="US11132650B2"/>
    <d v="2021-09-28T00:00:00"/>
    <x v="1359"/>
    <s v="Communication APIs for remote monitoring and control of vehicle systems "/>
    <n v="1"/>
  </r>
  <r>
    <s v="US8063757"/>
    <s v="US11132650B2"/>
    <d v="2021-09-28T00:00:00"/>
    <x v="1359"/>
    <s v="Communication APIs for remote monitoring and control of vehicle systems "/>
    <n v="1"/>
  </r>
  <r>
    <s v="US8125324"/>
    <s v="US11132650B2"/>
    <d v="2021-09-28T00:00:00"/>
    <x v="1359"/>
    <s v="Communication APIs for remote monitoring and control of vehicle systems "/>
    <n v="1"/>
  </r>
  <r>
    <s v="US8423215"/>
    <s v="US11132650B2"/>
    <d v="2021-09-28T00:00:00"/>
    <x v="1359"/>
    <s v="Communication APIs for remote monitoring and control of vehicle systems "/>
    <n v="1"/>
  </r>
  <r>
    <s v="US8445126"/>
    <s v="US11132650B2"/>
    <d v="2021-09-28T00:00:00"/>
    <x v="1359"/>
    <s v="Communication APIs for remote monitoring and control of vehicle systems "/>
    <n v="1"/>
  </r>
  <r>
    <s v="US8449997"/>
    <s v="US11132650B2"/>
    <d v="2021-09-28T00:00:00"/>
    <x v="1359"/>
    <s v="Communication APIs for remote monitoring and control of vehicle systems "/>
    <n v="1"/>
  </r>
  <r>
    <s v="US8450974"/>
    <s v="US11132650B2"/>
    <d v="2021-09-28T00:00:00"/>
    <x v="1359"/>
    <s v="Communication APIs for remote monitoring and control of vehicle systems "/>
    <n v="1"/>
  </r>
  <r>
    <s v="US8471521"/>
    <s v="US11132650B2"/>
    <d v="2021-09-28T00:00:00"/>
    <x v="1359"/>
    <s v="Communication APIs for remote monitoring and control of vehicle systems "/>
    <n v="1"/>
  </r>
  <r>
    <s v="US8574732"/>
    <s v="US11132650B2"/>
    <d v="2021-09-28T00:00:00"/>
    <x v="1359"/>
    <s v="Communication APIs for remote monitoring and control of vehicle systems "/>
    <n v="1"/>
  </r>
  <r>
    <s v="US8626369"/>
    <s v="US11132650B2"/>
    <d v="2021-09-28T00:00:00"/>
    <x v="1359"/>
    <s v="Communication APIs for remote monitoring and control of vehicle systems "/>
    <n v="1"/>
  </r>
  <r>
    <s v="US8803470"/>
    <s v="US11132650B2"/>
    <d v="2021-09-28T00:00:00"/>
    <x v="1359"/>
    <s v="Communication APIs for remote monitoring and control of vehicle systems "/>
    <n v="1"/>
  </r>
  <r>
    <s v="US8803471"/>
    <s v="US11132650B2"/>
    <d v="2021-09-28T00:00:00"/>
    <x v="1359"/>
    <s v="Communication APIs for remote monitoring and control of vehicle systems "/>
    <n v="1"/>
  </r>
  <r>
    <s v="US9209631"/>
    <s v="US11132650B2"/>
    <d v="2021-09-28T00:00:00"/>
    <x v="1359"/>
    <s v="Communication APIs for remote monitoring and control of vehicle systems "/>
    <n v="1"/>
  </r>
  <r>
    <s v="US7698078"/>
    <s v="US11104245B2"/>
    <d v="2021-08-31T00:00:00"/>
    <x v="1359"/>
    <s v="Vehicles and cloud systems for sharing e-keys to access and use vehicles "/>
    <n v="1"/>
  </r>
  <r>
    <s v="US7698078"/>
    <s v="US11017360B2"/>
    <d v="2021-05-25T00:00:00"/>
    <x v="1359"/>
    <s v="Methods for cloud processing of vehicle diagnostics and providing electronic keys for servicing "/>
    <n v="1"/>
  </r>
  <r>
    <s v="US7698078"/>
    <s v="US10926762B2"/>
    <d v="2021-02-23T00:00:00"/>
    <x v="1359"/>
    <s v="Vehicle communication with connected objects in proximity to the vehicle using cloud systems "/>
    <n v="1"/>
  </r>
  <r>
    <s v="US7698078"/>
    <s v="US10839451B2"/>
    <d v="2020-11-17T00:00:00"/>
    <x v="1359"/>
    <s v="Systems providing electric vehicles with access to exchangeable batteries from available battery carriers "/>
    <n v="1"/>
  </r>
  <r>
    <s v="US7698078"/>
    <s v="US10829111B2"/>
    <d v="2020-11-10T00:00:00"/>
    <x v="1359"/>
    <s v="Methods and vehicles for driverless self-park "/>
    <n v="1"/>
  </r>
  <r>
    <s v="US7698078"/>
    <s v="US10824330B2"/>
    <d v="2020-11-03T00:00:00"/>
    <x v="1359"/>
    <s v="Methods and systems for vehicle display data integration with mobile device data "/>
    <n v="1"/>
  </r>
  <r>
    <s v="US7940028"/>
    <s v="US10824330B2"/>
    <d v="2020-11-03T00:00:00"/>
    <x v="1359"/>
    <s v="Methods and systems for vehicle display data integration with mobile device data "/>
    <n v="1"/>
  </r>
  <r>
    <s v="US8063757"/>
    <s v="US10824330B2"/>
    <d v="2020-11-03T00:00:00"/>
    <x v="1359"/>
    <s v="Methods and systems for vehicle display data integration with mobile device data "/>
    <n v="1"/>
  </r>
  <r>
    <s v="US8125324"/>
    <s v="US10824330B2"/>
    <d v="2020-11-03T00:00:00"/>
    <x v="1359"/>
    <s v="Methods and systems for vehicle display data integration with mobile device data "/>
    <n v="1"/>
  </r>
  <r>
    <s v="US8423215"/>
    <s v="US10824330B2"/>
    <d v="2020-11-03T00:00:00"/>
    <x v="1359"/>
    <s v="Methods and systems for vehicle display data integration with mobile device data "/>
    <n v="1"/>
  </r>
  <r>
    <s v="US8445126"/>
    <s v="US10824330B2"/>
    <d v="2020-11-03T00:00:00"/>
    <x v="1359"/>
    <s v="Methods and systems for vehicle display data integration with mobile device data "/>
    <n v="1"/>
  </r>
  <r>
    <s v="US8449997"/>
    <s v="US10824330B2"/>
    <d v="2020-11-03T00:00:00"/>
    <x v="1359"/>
    <s v="Methods and systems for vehicle display data integration with mobile device data "/>
    <n v="1"/>
  </r>
  <r>
    <s v="US8450974"/>
    <s v="US10824330B2"/>
    <d v="2020-11-03T00:00:00"/>
    <x v="1359"/>
    <s v="Methods and systems for vehicle display data integration with mobile device data "/>
    <n v="1"/>
  </r>
  <r>
    <s v="US8471521"/>
    <s v="US10824330B2"/>
    <d v="2020-11-03T00:00:00"/>
    <x v="1359"/>
    <s v="Methods and systems for vehicle display data integration with mobile device data "/>
    <n v="1"/>
  </r>
  <r>
    <s v="US8574732"/>
    <s v="US10824330B2"/>
    <d v="2020-11-03T00:00:00"/>
    <x v="1359"/>
    <s v="Methods and systems for vehicle display data integration with mobile device data "/>
    <n v="1"/>
  </r>
  <r>
    <s v="US8626369"/>
    <s v="US10824330B2"/>
    <d v="2020-11-03T00:00:00"/>
    <x v="1359"/>
    <s v="Methods and systems for vehicle display data integration with mobile device data "/>
    <n v="1"/>
  </r>
  <r>
    <s v="US8803470"/>
    <s v="US10824330B2"/>
    <d v="2020-11-03T00:00:00"/>
    <x v="1359"/>
    <s v="Methods and systems for vehicle display data integration with mobile device data "/>
    <n v="1"/>
  </r>
  <r>
    <s v="US8803471"/>
    <s v="US10824330B2"/>
    <d v="2020-11-03T00:00:00"/>
    <x v="1359"/>
    <s v="Methods and systems for vehicle display data integration with mobile device data "/>
    <n v="1"/>
  </r>
  <r>
    <s v="US9209631"/>
    <s v="US10824330B2"/>
    <d v="2020-11-03T00:00:00"/>
    <x v="1359"/>
    <s v="Methods and systems for vehicle display data integration with mobile device data "/>
    <n v="1"/>
  </r>
  <r>
    <s v="US7698078"/>
    <s v="US10821850B2"/>
    <d v="2020-11-03T00:00:00"/>
    <x v="1359"/>
    <s v="Methods and cloud processing systems for processing data streams from data producing objects of vehicles, location entities and personal devices "/>
    <n v="1"/>
  </r>
  <r>
    <s v="US7698078"/>
    <s v="US10821845B2"/>
    <d v="2020-11-03T00:00:00"/>
    <x v="1359"/>
    <s v="Driverless vehicle movement processing and cloud systems "/>
    <n v="1"/>
  </r>
  <r>
    <s v="US7698078"/>
    <s v="US10714955B2"/>
    <d v="2020-07-14T00:00:00"/>
    <x v="1359"/>
    <s v="Methods and systems for automatic electric vehicle identification and charging via wireless charging pads "/>
    <n v="1"/>
  </r>
  <r>
    <s v="US7698078"/>
    <s v="US10652312B2"/>
    <d v="2020-05-12T00:00:00"/>
    <x v="1359"/>
    <s v="Methods for transferring user profiles to vehicles using cloud services "/>
    <n v="1"/>
  </r>
  <r>
    <s v="US7698078"/>
    <s v="US10576969B2"/>
    <d v="2020-03-03T00:00:00"/>
    <x v="1359"/>
    <s v="Vehicle communication with connected objects in proximity to the vehicle using cloud systems "/>
    <n v="1"/>
  </r>
  <r>
    <s v="US7698078"/>
    <s v="US10572123B2"/>
    <d v="2020-02-25T00:00:00"/>
    <x v="1359"/>
    <s v="Vehicle passenger controls via mobile devices "/>
    <n v="1"/>
  </r>
  <r>
    <s v="US7940028"/>
    <s v="US10572123B2"/>
    <d v="2020-02-25T00:00:00"/>
    <x v="1359"/>
    <s v="Vehicle passenger controls via mobile devices "/>
    <n v="1"/>
  </r>
  <r>
    <s v="US8063757"/>
    <s v="US10572123B2"/>
    <d v="2020-02-25T00:00:00"/>
    <x v="1359"/>
    <s v="Vehicle passenger controls via mobile devices "/>
    <n v="1"/>
  </r>
  <r>
    <s v="US8125324"/>
    <s v="US10572123B2"/>
    <d v="2020-02-25T00:00:00"/>
    <x v="1359"/>
    <s v="Vehicle passenger controls via mobile devices "/>
    <n v="1"/>
  </r>
  <r>
    <s v="US8423215"/>
    <s v="US10572123B2"/>
    <d v="2020-02-25T00:00:00"/>
    <x v="1359"/>
    <s v="Vehicle passenger controls via mobile devices "/>
    <n v="1"/>
  </r>
  <r>
    <s v="US8445126"/>
    <s v="US10572123B2"/>
    <d v="2020-02-25T00:00:00"/>
    <x v="1359"/>
    <s v="Vehicle passenger controls via mobile devices "/>
    <n v="1"/>
  </r>
  <r>
    <s v="US8449997"/>
    <s v="US10572123B2"/>
    <d v="2020-02-25T00:00:00"/>
    <x v="1359"/>
    <s v="Vehicle passenger controls via mobile devices "/>
    <n v="1"/>
  </r>
  <r>
    <s v="US8450974"/>
    <s v="US10572123B2"/>
    <d v="2020-02-25T00:00:00"/>
    <x v="1359"/>
    <s v="Vehicle passenger controls via mobile devices "/>
    <n v="1"/>
  </r>
  <r>
    <s v="US8471521"/>
    <s v="US10572123B2"/>
    <d v="2020-02-25T00:00:00"/>
    <x v="1359"/>
    <s v="Vehicle passenger controls via mobile devices "/>
    <n v="1"/>
  </r>
  <r>
    <s v="US8574732"/>
    <s v="US10572123B2"/>
    <d v="2020-02-25T00:00:00"/>
    <x v="1359"/>
    <s v="Vehicle passenger controls via mobile devices "/>
    <n v="1"/>
  </r>
  <r>
    <s v="US8626369"/>
    <s v="US10572123B2"/>
    <d v="2020-02-25T00:00:00"/>
    <x v="1359"/>
    <s v="Vehicle passenger controls via mobile devices "/>
    <n v="1"/>
  </r>
  <r>
    <s v="US8803470"/>
    <s v="US10572123B2"/>
    <d v="2020-02-25T00:00:00"/>
    <x v="1359"/>
    <s v="Vehicle passenger controls via mobile devices "/>
    <n v="1"/>
  </r>
  <r>
    <s v="US8803471"/>
    <s v="US10572123B2"/>
    <d v="2020-02-25T00:00:00"/>
    <x v="1359"/>
    <s v="Vehicle passenger controls via mobile devices "/>
    <n v="1"/>
  </r>
  <r>
    <s v="US9209631"/>
    <s v="US10572123B2"/>
    <d v="2020-02-25T00:00:00"/>
    <x v="1359"/>
    <s v="Vehicle passenger controls via mobile devices "/>
    <n v="1"/>
  </r>
  <r>
    <s v="US7698078"/>
    <s v="US10554759B2"/>
    <d v="2020-02-04T00:00:00"/>
    <x v="1359"/>
    <s v="Connected vehicle settings and cloud system management "/>
    <n v="1"/>
  </r>
  <r>
    <s v="US7698078"/>
    <s v="US10535341B2"/>
    <d v="2020-01-14T00:00:00"/>
    <x v="1359"/>
    <s v="Methods and vehicles for using determined mood of a human driver and moderating vehicle response "/>
    <n v="1"/>
  </r>
  <r>
    <s v="US7698078"/>
    <s v="US10453453B2"/>
    <d v="2019-10-22T00:00:00"/>
    <x v="1359"/>
    <s v="Methods and vehicles for capturing emotion of a human driver and moderating vehicle response "/>
    <n v="1"/>
  </r>
  <r>
    <s v="US7698078"/>
    <s v="US10442399B2"/>
    <d v="2019-10-15T00:00:00"/>
    <x v="1359"/>
    <s v="Vehicles and cloud systems for sharing e-Keys to access and use vehicles "/>
    <n v="1"/>
  </r>
  <r>
    <s v="US7698078"/>
    <s v="US10424296B2"/>
    <d v="2019-09-24T00:00:00"/>
    <x v="1359"/>
    <s v="Methods and vehicles for processing voice commands and moderating vehicle response "/>
    <n v="1"/>
  </r>
  <r>
    <s v="US7698078"/>
    <s v="US10411487B2"/>
    <d v="2019-09-10T00:00:00"/>
    <x v="1359"/>
    <s v="Methods and systems for electric vehicle (EV) charge units and systems for processing connections to charge units after charging is complete "/>
    <n v="1"/>
  </r>
  <r>
    <s v="US7698078"/>
    <s v="US10407026B2"/>
    <d v="2019-09-10T00:00:00"/>
    <x v="1359"/>
    <s v="Vehicles and cloud systems for assigning temporary e-Keys to access use of a vehicle "/>
    <n v="1"/>
  </r>
  <r>
    <s v="US7698078"/>
    <s v="US10396576B2"/>
    <d v="2019-08-27T00:00:00"/>
    <x v="1359"/>
    <s v="Electric vehicle (EV) charge location notifications and parking spot use after charging is complete "/>
    <n v="1"/>
  </r>
  <r>
    <s v="US7698078"/>
    <s v="US10308244B2"/>
    <d v="2019-06-04T00:00:00"/>
    <x v="1359"/>
    <s v="Systems for automatic driverless movement for self-parking processing "/>
    <n v="1"/>
  </r>
  <r>
    <s v="US7698078"/>
    <s v="US10289288B2"/>
    <d v="2019-05-14T00:00:00"/>
    <x v="1359"/>
    <s v="Vehicle systems for providing access to vehicle controls, functions, environment and applications to guests/passengers via mobile devices "/>
    <n v="1"/>
  </r>
  <r>
    <s v="US7940028"/>
    <s v="US10289288B2"/>
    <d v="2019-05-14T00:00:00"/>
    <x v="1359"/>
    <s v="Vehicle systems for providing access to vehicle controls, functions, environment and applications to guests/passengers via mobile devices "/>
    <n v="1"/>
  </r>
  <r>
    <s v="US8063757"/>
    <s v="US10289288B2"/>
    <d v="2019-05-14T00:00:00"/>
    <x v="1359"/>
    <s v="Vehicle systems for providing access to vehicle controls, functions, environment and applications to guests/passengers via mobile devices "/>
    <n v="1"/>
  </r>
  <r>
    <s v="US8125324"/>
    <s v="US10289288B2"/>
    <d v="2019-05-14T00:00:00"/>
    <x v="1359"/>
    <s v="Vehicle systems for providing access to vehicle controls, functions, environment and applications to guests/passengers via mobile devices "/>
    <n v="1"/>
  </r>
  <r>
    <s v="US8423215"/>
    <s v="US10289288B2"/>
    <d v="2019-05-14T00:00:00"/>
    <x v="1359"/>
    <s v="Vehicle systems for providing access to vehicle controls, functions, environment and applications to guests/passengers via mobile devices "/>
    <n v="1"/>
  </r>
  <r>
    <s v="US8445126"/>
    <s v="US10289288B2"/>
    <d v="2019-05-14T00:00:00"/>
    <x v="1359"/>
    <s v="Vehicle systems for providing access to vehicle controls, functions, environment and applications to guests/passengers via mobile devices "/>
    <n v="1"/>
  </r>
  <r>
    <s v="US8449997"/>
    <s v="US10289288B2"/>
    <d v="2019-05-14T00:00:00"/>
    <x v="1359"/>
    <s v="Vehicle systems for providing access to vehicle controls, functions, environment and applications to guests/passengers via mobile devices "/>
    <n v="1"/>
  </r>
  <r>
    <s v="US8450974"/>
    <s v="US10289288B2"/>
    <d v="2019-05-14T00:00:00"/>
    <x v="1359"/>
    <s v="Vehicle systems for providing access to vehicle controls, functions, environment and applications to guests/passengers via mobile devices "/>
    <n v="1"/>
  </r>
  <r>
    <s v="US8471521"/>
    <s v="US10289288B2"/>
    <d v="2019-05-14T00:00:00"/>
    <x v="1359"/>
    <s v="Vehicle systems for providing access to vehicle controls, functions, environment and applications to guests/passengers via mobile devices "/>
    <n v="1"/>
  </r>
  <r>
    <s v="US8574732"/>
    <s v="US10289288B2"/>
    <d v="2019-05-14T00:00:00"/>
    <x v="1359"/>
    <s v="Vehicle systems for providing access to vehicle controls, functions, environment and applications to guests/passengers via mobile devices "/>
    <n v="1"/>
  </r>
  <r>
    <s v="US8626369"/>
    <s v="US10289288B2"/>
    <d v="2019-05-14T00:00:00"/>
    <x v="1359"/>
    <s v="Vehicle systems for providing access to vehicle controls, functions, environment and applications to guests/passengers via mobile devices "/>
    <n v="1"/>
  </r>
  <r>
    <s v="US8803470"/>
    <s v="US10289288B2"/>
    <d v="2019-05-14T00:00:00"/>
    <x v="1359"/>
    <s v="Vehicle systems for providing access to vehicle controls, functions, environment and applications to guests/passengers via mobile devices "/>
    <n v="1"/>
  </r>
  <r>
    <s v="US8803471"/>
    <s v="US10289288B2"/>
    <d v="2019-05-14T00:00:00"/>
    <x v="1359"/>
    <s v="Vehicle systems for providing access to vehicle controls, functions, environment and applications to guests/passengers via mobile devices "/>
    <n v="1"/>
  </r>
  <r>
    <s v="US9209631"/>
    <s v="US10289288B2"/>
    <d v="2019-05-14T00:00:00"/>
    <x v="1359"/>
    <s v="Vehicle systems for providing access to vehicle controls, functions, environment and applications to guests/passengers via mobile devices "/>
    <n v="1"/>
  </r>
  <r>
    <s v="US7698078"/>
    <s v="US10286919B2"/>
    <d v="2019-05-14T00:00:00"/>
    <x v="1359"/>
    <s v="Valet mode for restricted operation of a vehicle and cloud access of a history of use made during valet mode use "/>
    <n v="1"/>
  </r>
  <r>
    <s v="US7940028"/>
    <s v="US10286919B2"/>
    <d v="2019-05-14T00:00:00"/>
    <x v="1359"/>
    <s v="Valet mode for restricted operation of a vehicle and cloud access of a history of use made during valet mode use "/>
    <n v="1"/>
  </r>
  <r>
    <s v="US8063757"/>
    <s v="US10286919B2"/>
    <d v="2019-05-14T00:00:00"/>
    <x v="1359"/>
    <s v="Valet mode for restricted operation of a vehicle and cloud access of a history of use made during valet mode use "/>
    <n v="1"/>
  </r>
  <r>
    <s v="US8125324"/>
    <s v="US10286919B2"/>
    <d v="2019-05-14T00:00:00"/>
    <x v="1359"/>
    <s v="Valet mode for restricted operation of a vehicle and cloud access of a history of use made during valet mode use "/>
    <n v="1"/>
  </r>
  <r>
    <s v="US8423215"/>
    <s v="US10286919B2"/>
    <d v="2019-05-14T00:00:00"/>
    <x v="1359"/>
    <s v="Valet mode for restricted operation of a vehicle and cloud access of a history of use made during valet mode use "/>
    <n v="1"/>
  </r>
  <r>
    <s v="US8445126"/>
    <s v="US10286919B2"/>
    <d v="2019-05-14T00:00:00"/>
    <x v="1359"/>
    <s v="Valet mode for restricted operation of a vehicle and cloud access of a history of use made during valet mode use "/>
    <n v="1"/>
  </r>
  <r>
    <s v="US8449997"/>
    <s v="US10286919B2"/>
    <d v="2019-05-14T00:00:00"/>
    <x v="1359"/>
    <s v="Valet mode for restricted operation of a vehicle and cloud access of a history of use made during valet mode use "/>
    <n v="1"/>
  </r>
  <r>
    <s v="US8450974"/>
    <s v="US10286919B2"/>
    <d v="2019-05-14T00:00:00"/>
    <x v="1359"/>
    <s v="Valet mode for restricted operation of a vehicle and cloud access of a history of use made during valet mode use "/>
    <n v="1"/>
  </r>
  <r>
    <s v="US8471521"/>
    <s v="US10286919B2"/>
    <d v="2019-05-14T00:00:00"/>
    <x v="1359"/>
    <s v="Valet mode for restricted operation of a vehicle and cloud access of a history of use made during valet mode use "/>
    <n v="1"/>
  </r>
  <r>
    <s v="US8574732"/>
    <s v="US10286919B2"/>
    <d v="2019-05-14T00:00:00"/>
    <x v="1359"/>
    <s v="Valet mode for restricted operation of a vehicle and cloud access of a history of use made during valet mode use "/>
    <n v="1"/>
  </r>
  <r>
    <s v="US8626369"/>
    <s v="US10286919B2"/>
    <d v="2019-05-14T00:00:00"/>
    <x v="1359"/>
    <s v="Valet mode for restricted operation of a vehicle and cloud access of a history of use made during valet mode use "/>
    <n v="1"/>
  </r>
  <r>
    <s v="US8803470"/>
    <s v="US10286919B2"/>
    <d v="2019-05-14T00:00:00"/>
    <x v="1359"/>
    <s v="Valet mode for restricted operation of a vehicle and cloud access of a history of use made during valet mode use "/>
    <n v="1"/>
  </r>
  <r>
    <s v="US8803471"/>
    <s v="US10286919B2"/>
    <d v="2019-05-14T00:00:00"/>
    <x v="1359"/>
    <s v="Valet mode for restricted operation of a vehicle and cloud access of a history of use made during valet mode use "/>
    <n v="1"/>
  </r>
  <r>
    <s v="US9209631"/>
    <s v="US10286919B2"/>
    <d v="2019-05-14T00:00:00"/>
    <x v="1359"/>
    <s v="Valet mode for restricted operation of a vehicle and cloud access of a history of use made during valet mode use "/>
    <n v="1"/>
  </r>
  <r>
    <s v="US7698078"/>
    <s v="US10286875B2"/>
    <d v="2019-05-14T00:00:00"/>
    <x v="1359"/>
    <s v="Methods and systems for vehicle security and remote access and safety control interfaces and notifications "/>
    <n v="1"/>
  </r>
  <r>
    <s v="US7698078"/>
    <s v="US10286842B2"/>
    <d v="2019-05-14T00:00:00"/>
    <x v="1359"/>
    <s v="Vehicle contact detect notification system and cloud services system for interfacing with vehicle "/>
    <n v="1"/>
  </r>
  <r>
    <s v="US7698078"/>
    <s v="US10286798B1"/>
    <d v="2019-05-14T00:00:00"/>
    <x v="1359"/>
    <s v="Methods and systems for vehicle display data integration with mobile device data "/>
    <n v="1"/>
  </r>
  <r>
    <s v="US7698078"/>
    <s v="US10282708B2"/>
    <d v="2019-05-07T00:00:00"/>
    <x v="1359"/>
    <s v="Service advisor accounts for remote service monitoring of a vehicle "/>
    <n v="1"/>
  </r>
  <r>
    <s v="US7698078"/>
    <s v="US10274948B2"/>
    <d v="2019-04-30T00:00:00"/>
    <x v="1359"/>
    <s v="Methods and systems for cloud and wireless data exchanges for vehicle accident avoidance controls and notifications "/>
    <n v="1"/>
  </r>
  <r>
    <s v="US7698078"/>
    <s v="US10245964B2"/>
    <d v="2019-04-02T00:00:00"/>
    <x v="1359"/>
    <s v="Electric vehicle batteries and stations for charging batteries "/>
    <n v="1"/>
  </r>
  <r>
    <s v="US7698078"/>
    <s v="US10225350B2"/>
    <d v="2019-03-05T00:00:00"/>
    <x v="1359"/>
    <s v="Connected vehicle settings and cloud system management "/>
    <n v="1"/>
  </r>
  <r>
    <s v="US7698078"/>
    <s v="US10223134B1"/>
    <d v="2019-03-05T00:00:00"/>
    <x v="1359"/>
    <s v="Methods and systems for sending contextual relevant content to connected vehicles and cloud processing for filtering said content based on characteristics of the user "/>
    <n v="1"/>
  </r>
  <r>
    <s v="US7698078"/>
    <s v="US10218771B2"/>
    <d v="2019-02-26T00:00:00"/>
    <x v="1359"/>
    <s v="Methods and systems for processing user inputs to generate recommended vehicle settings and associated vehicle-cloud communication "/>
    <n v="1"/>
  </r>
  <r>
    <s v="US7698078"/>
    <s v="US10217160B2"/>
    <d v="2019-02-26T00:00:00"/>
    <x v="1359"/>
    <s v="Methods and systems for processing charge availability and route paths for obtaining charge for electric vehicles "/>
    <n v="1"/>
  </r>
  <r>
    <s v="US7940028"/>
    <s v="US10217160B2"/>
    <d v="2019-02-26T00:00:00"/>
    <x v="1359"/>
    <s v="Methods and systems for processing charge availability and route paths for obtaining charge for electric vehicles "/>
    <n v="1"/>
  </r>
  <r>
    <s v="US8063757"/>
    <s v="US10217160B2"/>
    <d v="2019-02-26T00:00:00"/>
    <x v="1359"/>
    <s v="Methods and systems for processing charge availability and route paths for obtaining charge for electric vehicles "/>
    <n v="1"/>
  </r>
  <r>
    <s v="US8125324"/>
    <s v="US10217160B2"/>
    <d v="2019-02-26T00:00:00"/>
    <x v="1359"/>
    <s v="Methods and systems for processing charge availability and route paths for obtaining charge for electric vehicles "/>
    <n v="1"/>
  </r>
  <r>
    <s v="US8423215"/>
    <s v="US10217160B2"/>
    <d v="2019-02-26T00:00:00"/>
    <x v="1359"/>
    <s v="Methods and systems for processing charge availability and route paths for obtaining charge for electric vehicles "/>
    <n v="1"/>
  </r>
  <r>
    <s v="US8445126"/>
    <s v="US10217160B2"/>
    <d v="2019-02-26T00:00:00"/>
    <x v="1359"/>
    <s v="Methods and systems for processing charge availability and route paths for obtaining charge for electric vehicles "/>
    <n v="1"/>
  </r>
  <r>
    <s v="US8449997"/>
    <s v="US10217160B2"/>
    <d v="2019-02-26T00:00:00"/>
    <x v="1359"/>
    <s v="Methods and systems for processing charge availability and route paths for obtaining charge for electric vehicles "/>
    <n v="1"/>
  </r>
  <r>
    <s v="US8450974"/>
    <s v="US10217160B2"/>
    <d v="2019-02-26T00:00:00"/>
    <x v="1359"/>
    <s v="Methods and systems for processing charge availability and route paths for obtaining charge for electric vehicles "/>
    <n v="1"/>
  </r>
  <r>
    <s v="US8471521"/>
    <s v="US10217160B2"/>
    <d v="2019-02-26T00:00:00"/>
    <x v="1359"/>
    <s v="Methods and systems for processing charge availability and route paths for obtaining charge for electric vehicles "/>
    <n v="1"/>
  </r>
  <r>
    <s v="US8539990"/>
    <s v="US10217160B2"/>
    <d v="2019-02-26T00:00:00"/>
    <x v="1359"/>
    <s v="Methods and systems for processing charge availability and route paths for obtaining charge for electric vehicles "/>
    <n v="1"/>
  </r>
  <r>
    <s v="US8574732"/>
    <s v="US10217160B2"/>
    <d v="2019-02-26T00:00:00"/>
    <x v="1359"/>
    <s v="Methods and systems for processing charge availability and route paths for obtaining charge for electric vehicles "/>
    <n v="1"/>
  </r>
  <r>
    <s v="US8626369"/>
    <s v="US10217160B2"/>
    <d v="2019-02-26T00:00:00"/>
    <x v="1359"/>
    <s v="Methods and systems for processing charge availability and route paths for obtaining charge for electric vehicles "/>
    <n v="1"/>
  </r>
  <r>
    <s v="US8627860"/>
    <s v="US10217160B2"/>
    <d v="2019-02-26T00:00:00"/>
    <x v="1359"/>
    <s v="Methods and systems for processing charge availability and route paths for obtaining charge for electric vehicles "/>
    <n v="1"/>
  </r>
  <r>
    <s v="US8803470"/>
    <s v="US10217160B2"/>
    <d v="2019-02-26T00:00:00"/>
    <x v="1359"/>
    <s v="Methods and systems for processing charge availability and route paths for obtaining charge for electric vehicles "/>
    <n v="1"/>
  </r>
  <r>
    <s v="US8803471"/>
    <s v="US10217160B2"/>
    <d v="2019-02-26T00:00:00"/>
    <x v="1359"/>
    <s v="Methods and systems for processing charge availability and route paths for obtaining charge for electric vehicles "/>
    <n v="1"/>
  </r>
  <r>
    <s v="US9209631"/>
    <s v="US10217160B2"/>
    <d v="2019-02-26T00:00:00"/>
    <x v="1359"/>
    <s v="Methods and systems for processing charge availability and route paths for obtaining charge for electric vehicles "/>
    <n v="1"/>
  </r>
  <r>
    <s v="US7698078"/>
    <s v="US10210487B2"/>
    <d v="2019-02-19T00:00:00"/>
    <x v="1359"/>
    <s v="Systems for interfacing vehicles and cloud systems for providing remote diagnostics information "/>
    <n v="1"/>
  </r>
  <r>
    <s v="US7698078"/>
    <s v="US10181099B2"/>
    <d v="2019-01-15T00:00:00"/>
    <x v="1359"/>
    <s v="Methods and cloud processing systems for processing data streams from data producing objects of vehicle and home entities "/>
    <n v="1"/>
  </r>
  <r>
    <s v="US7698078"/>
    <s v="US10086714B2"/>
    <d v="2018-10-02T00:00:00"/>
    <x v="1359"/>
    <s v="Exchangeable batteries and stations for charging batteries for use by electric vehicles "/>
    <n v="1"/>
  </r>
  <r>
    <s v="US7698078"/>
    <s v="US10071643B2"/>
    <d v="2018-09-11T00:00:00"/>
    <x v="1359"/>
    <s v="Methods and systems for electric vehicle (EV) charging and cloud remote access and user notifications "/>
    <n v="1"/>
  </r>
  <r>
    <s v="US7698078"/>
    <s v="US9928488B2"/>
    <d v="2018-03-27T00:00:00"/>
    <x v="3847"/>
    <s v="Methods and systems for assigning service advisor accounts for vehicle systems and cloud processing "/>
    <n v="1"/>
  </r>
  <r>
    <s v="US8346419"/>
    <s v="EP2847027A4"/>
    <d v="2015-12-30T00:00:00"/>
    <x v="3848"/>
    <s v="Optimization of extended range electric vehicle "/>
    <n v="1"/>
  </r>
  <r>
    <s v="US8428806"/>
    <s v="EP2847027A4"/>
    <d v="2015-12-30T00:00:00"/>
    <x v="3848"/>
    <s v="Optimization of extended range electric vehicle "/>
    <n v="1"/>
  </r>
  <r>
    <s v="US8463480"/>
    <s v="EP2847027A4"/>
    <d v="2015-12-30T00:00:00"/>
    <x v="3848"/>
    <s v="Optimization of extended range electric vehicle "/>
    <n v="1"/>
  </r>
  <r>
    <s v="US8463481"/>
    <s v="EP2847027A4"/>
    <d v="2015-12-30T00:00:00"/>
    <x v="3848"/>
    <s v="Optimization of extended range electric vehicle "/>
    <n v="1"/>
  </r>
  <r>
    <s v="JP5258871"/>
    <s v="US9412515B2"/>
    <d v="2016-08-09T00:00:00"/>
    <x v="3849"/>
    <s v="Communication and control regarding wireless electric vehicle electrical energy transfer "/>
    <n v="1"/>
  </r>
  <r>
    <s v="US8629657"/>
    <s v="US9412515B2"/>
    <d v="2016-08-09T00:00:00"/>
    <x v="3849"/>
    <s v="Communication and control regarding wireless electric vehicle electrical energy transfer "/>
    <n v="1"/>
  </r>
  <r>
    <s v="US7698078"/>
    <s v="US9994119B2"/>
    <d v="2018-06-12T00:00:00"/>
    <x v="566"/>
    <s v="Management of a remote electric vehicle traction battery system "/>
    <n v="1"/>
  </r>
  <r>
    <s v="US8907629"/>
    <s v="US9878631B2"/>
    <d v="2018-01-30T00:00:00"/>
    <x v="566"/>
    <s v="System and method for predictive control of an energy storage system for a vehicle "/>
    <n v="1"/>
  </r>
  <r>
    <s v="US8970173"/>
    <s v="US9878631B2"/>
    <d v="2018-01-30T00:00:00"/>
    <x v="566"/>
    <s v="System and method for predictive control of an energy storage system for a vehicle "/>
    <n v="1"/>
  </r>
  <r>
    <s v="US7698078"/>
    <s v="US9407105B2"/>
    <d v="2016-08-02T00:00:00"/>
    <x v="566"/>
    <s v="Systems and methods for transferring electrical energy between vehicles "/>
    <n v="1"/>
  </r>
  <r>
    <s v="JP5258871"/>
    <s v="US9199549B2"/>
    <d v="2015-12-01T00:00:00"/>
    <x v="566"/>
    <s v="Communication and control system and method regarding electric vehicle for wireless electric vehicle electrical energy transfer "/>
    <n v="1"/>
  </r>
  <r>
    <s v="US8629657"/>
    <s v="US9199549B2"/>
    <d v="2015-12-01T00:00:00"/>
    <x v="566"/>
    <s v="Communication and control system and method regarding electric vehicle for wireless electric vehicle electrical energy transfer "/>
    <n v="1"/>
  </r>
  <r>
    <s v="US8907629"/>
    <s v="US9056556B1"/>
    <d v="2015-06-16T00:00:00"/>
    <x v="566"/>
    <s v="System and method for configuration and management of an energy storage system for a vehicle "/>
    <n v="1"/>
  </r>
  <r>
    <s v="US8970173"/>
    <s v="US9056556B1"/>
    <d v="2015-06-16T00:00:00"/>
    <x v="566"/>
    <s v="System and method for configuration and management of an energy storage system for a vehicle "/>
    <n v="1"/>
  </r>
  <r>
    <s v="JP5258871"/>
    <s v="US20150095789A1"/>
    <d v="2015-04-02T00:00:00"/>
    <x v="566"/>
    <s v="User interface to residence related information center associated with communication and control system and method for wireless electric vehicle electrical energy transfer "/>
    <n v="1"/>
  </r>
  <r>
    <s v="US8629657"/>
    <s v="US20150095789A1"/>
    <d v="2015-04-02T00:00:00"/>
    <x v="566"/>
    <s v="User interface to residence related information center associated with communication and control system and method for wireless electric vehicle electrical energy transfer "/>
    <n v="1"/>
  </r>
  <r>
    <s v="US8049460"/>
    <s v="US10249921B2"/>
    <d v="2019-04-02T00:00:00"/>
    <x v="566"/>
    <s v="Fast thermal dumping for batteries "/>
    <n v="1"/>
  </r>
  <r>
    <s v="US8450966"/>
    <s v="US10249921B2"/>
    <d v="2019-04-02T00:00:00"/>
    <x v="566"/>
    <s v="Fast thermal dumping for batteries "/>
    <n v="1"/>
  </r>
  <r>
    <s v="US8907629"/>
    <s v="US9079505B1"/>
    <d v="2015-07-14T00:00:00"/>
    <x v="3850"/>
    <s v="System and method for management of a fleet of vehicles having an energy storage system "/>
    <n v="1"/>
  </r>
  <r>
    <s v="US8970173"/>
    <s v="US9079505B1"/>
    <d v="2015-07-14T00:00:00"/>
    <x v="3850"/>
    <s v="System and method for management of a fleet of vehicles having an energy storage system "/>
    <n v="1"/>
  </r>
  <r>
    <s v="US8367233"/>
    <s v="WO2023018907A2"/>
    <d v="2023-02-16T00:00:00"/>
    <x v="1310"/>
    <s v="Secondary battery pack with improved thermal management "/>
    <n v="1"/>
  </r>
  <r>
    <s v="US8367233"/>
    <s v="WO2018148290A1"/>
    <d v="2018-08-16T00:00:00"/>
    <x v="1310"/>
    <s v="Silicone rubber syntactic foam "/>
    <n v="1"/>
  </r>
  <r>
    <s v="US8367233"/>
    <s v="WO2018148282A1"/>
    <d v="2018-08-16T00:00:00"/>
    <x v="1310"/>
    <s v="Secondary battery pack with improved thermal management "/>
    <n v="1"/>
  </r>
  <r>
    <s v="US8367233"/>
    <s v="US11261309B2"/>
    <d v="2022-03-01T00:00:00"/>
    <x v="1310"/>
    <s v="Secondary battery pack with improved thermal management "/>
    <n v="1"/>
  </r>
  <r>
    <s v="EP2244318"/>
    <s v="US10829609B2"/>
    <d v="2020-11-10T00:00:00"/>
    <x v="1310"/>
    <s v="Silicone rubber syntactic foam "/>
    <n v="1"/>
  </r>
  <r>
    <s v="US8277965"/>
    <s v="US10829609B2"/>
    <d v="2020-11-10T00:00:00"/>
    <x v="1310"/>
    <s v="Silicone rubber syntactic foam "/>
    <n v="1"/>
  </r>
  <r>
    <s v="US8361642"/>
    <s v="US10829609B2"/>
    <d v="2020-11-10T00:00:00"/>
    <x v="1310"/>
    <s v="Silicone rubber syntactic foam "/>
    <n v="1"/>
  </r>
  <r>
    <s v="US8367233"/>
    <s v="US10829609B2"/>
    <d v="2020-11-10T00:00:00"/>
    <x v="1310"/>
    <s v="Silicone rubber syntactic foam "/>
    <n v="1"/>
  </r>
  <r>
    <s v="US8367233"/>
    <s v="US10501597B2"/>
    <d v="2019-12-10T00:00:00"/>
    <x v="1310"/>
    <s v="Secondary battery pack with improved thermal management "/>
    <n v="1"/>
  </r>
  <r>
    <s v="US7602145"/>
    <s v="US8723482B2"/>
    <d v="2014-05-13T00:00:00"/>
    <x v="3851"/>
    <s v="Battery unit balancing system "/>
    <n v="1"/>
  </r>
  <r>
    <s v="JP5285662"/>
    <s v="US9478834B2"/>
    <d v="2016-10-25T00:00:00"/>
    <x v="1277"/>
    <s v="Fire suppressant battery pack "/>
    <n v="1"/>
  </r>
  <r>
    <s v="JP5325844"/>
    <s v="US9478834B2"/>
    <d v="2016-10-25T00:00:00"/>
    <x v="1277"/>
    <s v="Fire suppressant battery pack "/>
    <n v="1"/>
  </r>
  <r>
    <s v="US7736799"/>
    <s v="US9478834B2"/>
    <d v="2016-10-25T00:00:00"/>
    <x v="1277"/>
    <s v="Fire suppressant battery pack "/>
    <n v="1"/>
  </r>
  <r>
    <s v="US7749647"/>
    <s v="US9478834B2"/>
    <d v="2016-10-25T00:00:00"/>
    <x v="1277"/>
    <s v="Fire suppressant battery pack "/>
    <n v="1"/>
  </r>
  <r>
    <s v="US7763381"/>
    <s v="US9478834B2"/>
    <d v="2016-10-25T00:00:00"/>
    <x v="1277"/>
    <s v="Fire suppressant battery pack "/>
    <n v="1"/>
  </r>
  <r>
    <s v="US7781097"/>
    <s v="US9478834B2"/>
    <d v="2016-10-25T00:00:00"/>
    <x v="1277"/>
    <s v="Fire suppressant battery pack "/>
    <n v="1"/>
  </r>
  <r>
    <s v="US7820319"/>
    <s v="US9478834B2"/>
    <d v="2016-10-25T00:00:00"/>
    <x v="1277"/>
    <s v="Fire suppressant battery pack "/>
    <n v="1"/>
  </r>
  <r>
    <s v="AU2008276398"/>
    <s v="WO2012148597A1"/>
    <d v="2012-11-01T00:00:00"/>
    <x v="1258"/>
    <s v="Device to facilitate moving an electrical cable of an electric vehicle charging station and method of providing the same "/>
    <n v="1"/>
  </r>
  <r>
    <s v="JP5088976"/>
    <s v="WO2012148597A1"/>
    <d v="2012-11-01T00:00:00"/>
    <x v="1258"/>
    <s v="Device to facilitate moving an electrical cable of an electric vehicle charging station and method of providing the same "/>
    <n v="1"/>
  </r>
  <r>
    <s v="US8004243"/>
    <s v="WO2012148597A1"/>
    <d v="2012-11-01T00:00:00"/>
    <x v="1258"/>
    <s v="Device to facilitate moving an electrical cable of an electric vehicle charging station and method of providing the same "/>
    <n v="1"/>
  </r>
  <r>
    <s v="US8054038"/>
    <s v="WO2012148597A1"/>
    <d v="2012-11-01T00:00:00"/>
    <x v="1258"/>
    <s v="Device to facilitate moving an electrical cable of an electric vehicle charging station and method of providing the same "/>
    <n v="1"/>
  </r>
  <r>
    <s v="AU2008276398"/>
    <s v="WO2012148596A1"/>
    <d v="2012-11-01T00:00:00"/>
    <x v="1258"/>
    <s v="System for measuring electricity and method of providing and using the same "/>
    <n v="1"/>
  </r>
  <r>
    <s v="JP5088976"/>
    <s v="WO2012148596A1"/>
    <d v="2012-11-01T00:00:00"/>
    <x v="1258"/>
    <s v="System for measuring electricity and method of providing and using the same "/>
    <n v="1"/>
  </r>
  <r>
    <s v="US8004243"/>
    <s v="WO2012148596A1"/>
    <d v="2012-11-01T00:00:00"/>
    <x v="1258"/>
    <s v="System for measuring electricity and method of providing and using the same "/>
    <n v="1"/>
  </r>
  <r>
    <s v="US8054038"/>
    <s v="WO2012148596A1"/>
    <d v="2012-11-01T00:00:00"/>
    <x v="1258"/>
    <s v="System for measuring electricity and method of providing and using the same "/>
    <n v="1"/>
  </r>
  <r>
    <s v="US7622897"/>
    <s v="US8595122B2"/>
    <d v="2013-11-26T00:00:00"/>
    <x v="3645"/>
    <s v="System for measuring electricity and method of providing and using the same "/>
    <n v="1"/>
  </r>
  <r>
    <s v="US7629773"/>
    <s v="US8595122B2"/>
    <d v="2013-11-26T00:00:00"/>
    <x v="3645"/>
    <s v="System for measuring electricity and method of providing and using the same "/>
    <n v="1"/>
  </r>
  <r>
    <s v="US7671567"/>
    <s v="US8595122B2"/>
    <d v="2013-11-26T00:00:00"/>
    <x v="3645"/>
    <s v="System for measuring electricity and method of providing and using the same "/>
    <n v="1"/>
  </r>
  <r>
    <s v="US7698078"/>
    <s v="US8595122B2"/>
    <d v="2013-11-26T00:00:00"/>
    <x v="3645"/>
    <s v="System for measuring electricity and method of providing and using the same "/>
    <n v="1"/>
  </r>
  <r>
    <s v="US7719232"/>
    <s v="US8595122B2"/>
    <d v="2013-11-26T00:00:00"/>
    <x v="3645"/>
    <s v="System for measuring electricity and method of providing and using the same "/>
    <n v="1"/>
  </r>
  <r>
    <s v="US7782021"/>
    <s v="US8595122B2"/>
    <d v="2013-11-26T00:00:00"/>
    <x v="3645"/>
    <s v="System for measuring electricity and method of providing and using the same "/>
    <n v="1"/>
  </r>
  <r>
    <s v="US7786704"/>
    <s v="US8595122B2"/>
    <d v="2013-11-26T00:00:00"/>
    <x v="3645"/>
    <s v="System for measuring electricity and method of providing and using the same "/>
    <n v="1"/>
  </r>
  <r>
    <s v="US7923144"/>
    <s v="US10426463B2"/>
    <d v="2019-10-01T00:00:00"/>
    <x v="3852"/>
    <s v="Surgical instrument having a feedback system "/>
    <n v="1"/>
  </r>
  <r>
    <s v="EP2305508"/>
    <s v="US9961408B2"/>
    <d v="2018-05-01T00:00:00"/>
    <x v="3853"/>
    <s v="Apparatus, systems and methods for video output brightness adjustment "/>
    <n v="1"/>
  </r>
  <r>
    <s v="US8078359"/>
    <s v="US9961408B2"/>
    <d v="2018-05-01T00:00:00"/>
    <x v="3853"/>
    <s v="Apparatus, systems and methods for video output brightness adjustment "/>
    <n v="1"/>
  </r>
  <r>
    <s v="US8892299"/>
    <s v="US9961408B2"/>
    <d v="2018-05-01T00:00:00"/>
    <x v="3853"/>
    <s v="Apparatus, systems and methods for video output brightness adjustment "/>
    <n v="1"/>
  </r>
  <r>
    <s v="US8049460"/>
    <s v="WO2013055391A1"/>
    <d v="2013-04-18T00:00:00"/>
    <x v="3854"/>
    <s v="Carbon dioxide refrigeration cycle "/>
    <n v="1"/>
  </r>
  <r>
    <s v="US8450966"/>
    <s v="WO2013055391A1"/>
    <d v="2013-04-18T00:00:00"/>
    <x v="3854"/>
    <s v="Carbon dioxide refrigeration cycle "/>
    <n v="1"/>
  </r>
  <r>
    <s v="US8049460"/>
    <s v="US9341084B2"/>
    <d v="2016-05-17T00:00:00"/>
    <x v="3854"/>
    <s v="Supercritical carbon dioxide power cycle for waste heat recovery "/>
    <n v="1"/>
  </r>
  <r>
    <s v="US8450966"/>
    <s v="US9341084B2"/>
    <d v="2016-05-17T00:00:00"/>
    <x v="3854"/>
    <s v="Supercritical carbon dioxide power cycle for waste heat recovery "/>
    <n v="1"/>
  </r>
  <r>
    <s v="US8049460"/>
    <s v="US9118226B2"/>
    <d v="2015-08-25T00:00:00"/>
    <x v="3854"/>
    <s v="Heat engine system with a supercritical working fluid and processes thereof "/>
    <n v="1"/>
  </r>
  <r>
    <s v="US8450966"/>
    <s v="US9118226B2"/>
    <d v="2015-08-25T00:00:00"/>
    <x v="3854"/>
    <s v="Heat engine system with a supercritical working fluid and processes thereof "/>
    <n v="1"/>
  </r>
  <r>
    <s v="US8049460"/>
    <s v="US9115605B2"/>
    <d v="2015-08-25T00:00:00"/>
    <x v="3854"/>
    <s v="Thermal energy conversion device "/>
    <n v="1"/>
  </r>
  <r>
    <s v="US8450966"/>
    <s v="US9115605B2"/>
    <d v="2015-08-25T00:00:00"/>
    <x v="3854"/>
    <s v="Thermal energy conversion device "/>
    <n v="1"/>
  </r>
  <r>
    <s v="US8049460"/>
    <s v="US8869531B2"/>
    <d v="2014-10-28T00:00:00"/>
    <x v="3854"/>
    <s v="Heat engines with cascade cycles "/>
    <n v="1"/>
  </r>
  <r>
    <s v="US8450966"/>
    <s v="US8869531B2"/>
    <d v="2014-10-28T00:00:00"/>
    <x v="3854"/>
    <s v="Heat engines with cascade cycles "/>
    <n v="1"/>
  </r>
  <r>
    <s v="US8049460"/>
    <s v="US8813497B2"/>
    <d v="2014-08-26T00:00:00"/>
    <x v="3854"/>
    <s v="Automated mass management control "/>
    <n v="1"/>
  </r>
  <r>
    <s v="US8450966"/>
    <s v="US8813497B2"/>
    <d v="2014-08-26T00:00:00"/>
    <x v="3854"/>
    <s v="Automated mass management control "/>
    <n v="1"/>
  </r>
  <r>
    <s v="US8049460"/>
    <s v="US8783034B2"/>
    <d v="2014-07-22T00:00:00"/>
    <x v="3854"/>
    <s v="Hot day cycle "/>
    <n v="1"/>
  </r>
  <r>
    <s v="US8450966"/>
    <s v="US8783034B2"/>
    <d v="2014-07-22T00:00:00"/>
    <x v="3854"/>
    <s v="Hot day cycle "/>
    <n v="1"/>
  </r>
  <r>
    <s v="US8049460"/>
    <s v="US8616001B2"/>
    <d v="2013-12-31T00:00:00"/>
    <x v="3854"/>
    <s v="Driven starter pump and start sequence "/>
    <n v="1"/>
  </r>
  <r>
    <s v="US8450966"/>
    <s v="US8616001B2"/>
    <d v="2013-12-31T00:00:00"/>
    <x v="3854"/>
    <s v="Driven starter pump and start sequence "/>
    <n v="1"/>
  </r>
  <r>
    <s v="US8049460"/>
    <s v="US8613195B2"/>
    <d v="2013-12-24T00:00:00"/>
    <x v="3854"/>
    <s v="Heat engine and heat to electricity systems and methods with working fluid mass management control "/>
    <n v="1"/>
  </r>
  <r>
    <s v="US8450966"/>
    <s v="US8613195B2"/>
    <d v="2013-12-24T00:00:00"/>
    <x v="3854"/>
    <s v="Heat engine and heat to electricity systems and methods with working fluid mass management control "/>
    <n v="1"/>
  </r>
  <r>
    <s v="US8049460"/>
    <s v="US10934895B2"/>
    <d v="2021-03-02T00:00:00"/>
    <x v="3854"/>
    <s v="Heat engine systems with high net power supercritical carbon dioxide circuits "/>
    <n v="1"/>
  </r>
  <r>
    <s v="US8450966"/>
    <s v="US10934895B2"/>
    <d v="2021-03-02T00:00:00"/>
    <x v="3854"/>
    <s v="Heat engine systems with high net power supercritical carbon dioxide circuits "/>
    <n v="1"/>
  </r>
  <r>
    <s v="US8049460"/>
    <s v="WO2016073252A1"/>
    <d v="2016-05-12T00:00:00"/>
    <x v="3855"/>
    <s v="Active thrust management of a turbopump within a supercritical working fluid circuit in a heat engine system "/>
    <n v="1"/>
  </r>
  <r>
    <s v="US8450966"/>
    <s v="WO2016073252A1"/>
    <d v="2016-05-12T00:00:00"/>
    <x v="3855"/>
    <s v="Active thrust management of a turbopump within a supercritical working fluid circuit in a heat engine system "/>
    <n v="1"/>
  </r>
  <r>
    <s v="US8049460"/>
    <s v="WO2014117068A1"/>
    <d v="2014-07-31T00:00:00"/>
    <x v="3855"/>
    <s v="Methods for reducing wear on components of a heat engine system at startup "/>
    <n v="1"/>
  </r>
  <r>
    <s v="US8450966"/>
    <s v="WO2014117068A1"/>
    <d v="2014-07-31T00:00:00"/>
    <x v="3855"/>
    <s v="Methods for reducing wear on components of a heat engine system at startup "/>
    <n v="1"/>
  </r>
  <r>
    <s v="US8049460"/>
    <s v="US8857186B2"/>
    <d v="2014-10-14T00:00:00"/>
    <x v="3855"/>
    <s v="Heat engine cycles for high ambient conditions "/>
    <n v="1"/>
  </r>
  <r>
    <s v="US8450966"/>
    <s v="US8857186B2"/>
    <d v="2014-10-14T00:00:00"/>
    <x v="3855"/>
    <s v="Heat engine cycles for high ambient conditions "/>
    <n v="1"/>
  </r>
  <r>
    <s v="US8049460"/>
    <s v="US10883388B2"/>
    <d v="2021-01-05T00:00:00"/>
    <x v="3856"/>
    <s v="Systems and methods for generating electricity via a pumped thermal energy storage system "/>
    <n v="1"/>
  </r>
  <r>
    <s v="US8450966"/>
    <s v="US10883388B2"/>
    <d v="2021-01-05T00:00:00"/>
    <x v="3856"/>
    <s v="Systems and methods for generating electricity via a pumped thermal energy storage system "/>
    <n v="1"/>
  </r>
  <r>
    <s v="US8049460"/>
    <s v="WO2011017476A1"/>
    <d v="2011-02-10T00:00:00"/>
    <x v="3857"/>
    <s v="Heat pump with integral solar collector "/>
    <n v="1"/>
  </r>
  <r>
    <s v="US8450966"/>
    <s v="WO2011017476A1"/>
    <d v="2011-02-10T00:00:00"/>
    <x v="3857"/>
    <s v="Heat pump with integral solar collector "/>
    <n v="1"/>
  </r>
  <r>
    <s v="US8049460"/>
    <s v="US11435120B2"/>
    <d v="2022-09-06T00:00:00"/>
    <x v="3858"/>
    <s v="Split expansion heat pump cycle "/>
    <n v="1"/>
  </r>
  <r>
    <s v="US8450966"/>
    <s v="US11435120B2"/>
    <d v="2022-09-06T00:00:00"/>
    <x v="3858"/>
    <s v="Split expansion heat pump cycle "/>
    <n v="1"/>
  </r>
  <r>
    <s v="US8049460"/>
    <s v="WO2010121255A1"/>
    <d v="2010-10-21T00:00:00"/>
    <x v="2458"/>
    <s v="System and method for managing thermal issues in gas turbine engines "/>
    <n v="1"/>
  </r>
  <r>
    <s v="US8450966"/>
    <s v="WO2010121255A1"/>
    <d v="2010-10-21T00:00:00"/>
    <x v="2458"/>
    <s v="System and method for managing thermal issues in gas turbine engines "/>
    <n v="1"/>
  </r>
  <r>
    <s v="EP2244318"/>
    <s v="US11224772B2"/>
    <d v="2022-01-18T00:00:00"/>
    <x v="1337"/>
    <s v="Containment system for hazardous products "/>
    <n v="1"/>
  </r>
  <r>
    <s v="JP5285662"/>
    <s v="US11224772B2"/>
    <d v="2022-01-18T00:00:00"/>
    <x v="1337"/>
    <s v="Containment system for hazardous products "/>
    <n v="1"/>
  </r>
  <r>
    <s v="JP5325844"/>
    <s v="US11224772B2"/>
    <d v="2022-01-18T00:00:00"/>
    <x v="1337"/>
    <s v="Containment system for hazardous products "/>
    <n v="1"/>
  </r>
  <r>
    <s v="US7736799"/>
    <s v="US11224772B2"/>
    <d v="2022-01-18T00:00:00"/>
    <x v="1337"/>
    <s v="Containment system for hazardous products "/>
    <n v="1"/>
  </r>
  <r>
    <s v="US7749647"/>
    <s v="US11224772B2"/>
    <d v="2022-01-18T00:00:00"/>
    <x v="1337"/>
    <s v="Containment system for hazardous products "/>
    <n v="1"/>
  </r>
  <r>
    <s v="US7763381"/>
    <s v="US11224772B2"/>
    <d v="2022-01-18T00:00:00"/>
    <x v="1337"/>
    <s v="Containment system for hazardous products "/>
    <n v="1"/>
  </r>
  <r>
    <s v="US7781097"/>
    <s v="US11224772B2"/>
    <d v="2022-01-18T00:00:00"/>
    <x v="1337"/>
    <s v="Containment system for hazardous products "/>
    <n v="1"/>
  </r>
  <r>
    <s v="US7820319"/>
    <s v="US11224772B2"/>
    <d v="2022-01-18T00:00:00"/>
    <x v="1337"/>
    <s v="Containment system for hazardous products "/>
    <n v="1"/>
  </r>
  <r>
    <s v="US8277965"/>
    <s v="US11224772B2"/>
    <d v="2022-01-18T00:00:00"/>
    <x v="1337"/>
    <s v="Containment system for hazardous products "/>
    <n v="1"/>
  </r>
  <r>
    <s v="US8361642"/>
    <s v="US11224772B2"/>
    <d v="2022-01-18T00:00:00"/>
    <x v="1337"/>
    <s v="Containment system for hazardous products "/>
    <n v="1"/>
  </r>
  <r>
    <s v="US8367233"/>
    <s v="US11224772B2"/>
    <d v="2022-01-18T00:00:00"/>
    <x v="1337"/>
    <s v="Containment system for hazardous products "/>
    <n v="1"/>
  </r>
  <r>
    <s v="US9221343"/>
    <s v="US11368031B2"/>
    <d v="2022-06-21T00:00:00"/>
    <x v="154"/>
    <s v="Power distribution and circuit protection for a mobile application having a high efficiency inverter "/>
    <n v="1"/>
  </r>
  <r>
    <s v="US9221343"/>
    <s v="US11108225B2"/>
    <d v="2021-08-31T00:00:00"/>
    <x v="154"/>
    <s v="System, method, and apparatus for power distribution in an electric mobile application using a combined breaker and relay "/>
    <n v="1"/>
  </r>
  <r>
    <s v="US9221343"/>
    <s v="US11070049B2"/>
    <d v="2021-07-20T00:00:00"/>
    <x v="154"/>
    <s v="System, method, and apparatus for power distribution in an electric mobile application using a combined breaker and relay "/>
    <n v="1"/>
  </r>
  <r>
    <s v="US7489057"/>
    <s v="US11476736B2"/>
    <d v="2022-10-18T00:00:00"/>
    <x v="622"/>
    <s v="Electric motor "/>
    <n v="1"/>
  </r>
  <r>
    <s v="US7579725"/>
    <s v="US11476736B2"/>
    <d v="2022-10-18T00:00:00"/>
    <x v="622"/>
    <s v="Electric motor "/>
    <n v="1"/>
  </r>
  <r>
    <s v="US7667432"/>
    <s v="US9620987B2"/>
    <d v="2017-04-11T00:00:00"/>
    <x v="3859"/>
    <s v="System and method for a dynamically configurable power distribution control and management system "/>
    <n v="1"/>
  </r>
  <r>
    <s v="US8773058"/>
    <s v="EP3588757B1"/>
    <d v="2020-08-19T00:00:00"/>
    <x v="3860"/>
    <s v="Electronic assembly, optical gas sensor comprising such an electronic assembly and method for controlling the power of a radiation source by means of an electronic assembly "/>
    <n v="1"/>
  </r>
  <r>
    <s v="JP5237342"/>
    <s v="US11519969B2"/>
    <d v="2022-12-06T00:00:00"/>
    <x v="3861"/>
    <s v="Cross spectral impedance assessment for cell qualification "/>
    <n v="1"/>
  </r>
  <r>
    <s v="US7698078"/>
    <s v="US11519969B2"/>
    <d v="2022-12-06T00:00:00"/>
    <x v="3861"/>
    <s v="Cross spectral impedance assessment for cell qualification "/>
    <n v="1"/>
  </r>
  <r>
    <s v="US8965721"/>
    <s v="US11519969B2"/>
    <d v="2022-12-06T00:00:00"/>
    <x v="3861"/>
    <s v="Cross spectral impedance assessment for cell qualification "/>
    <n v="1"/>
  </r>
  <r>
    <s v="JP5237342"/>
    <s v="US11422102B2"/>
    <d v="2022-08-23T00:00:00"/>
    <x v="3861"/>
    <s v="Multispectral impedance measurements across strings of interconnected cells "/>
    <n v="1"/>
  </r>
  <r>
    <s v="US7698078"/>
    <s v="US11422102B2"/>
    <d v="2022-08-23T00:00:00"/>
    <x v="3861"/>
    <s v="Multispectral impedance measurements across strings of interconnected cells "/>
    <n v="1"/>
  </r>
  <r>
    <s v="US8965721"/>
    <s v="US11422102B2"/>
    <d v="2022-08-23T00:00:00"/>
    <x v="3861"/>
    <s v="Multispectral impedance measurements across strings of interconnected cells "/>
    <n v="1"/>
  </r>
  <r>
    <s v="US7698078"/>
    <s v="US9882250B2"/>
    <d v="2018-01-30T00:00:00"/>
    <x v="3862"/>
    <s v="Indicator circuit decoupled from a ground plane "/>
    <n v="1"/>
  </r>
  <r>
    <s v="US7698078"/>
    <s v="US9726763B2"/>
    <d v="2017-08-08T00:00:00"/>
    <x v="3862"/>
    <s v="Systems and methods for remotely determining a battery characteristic "/>
    <n v="1"/>
  </r>
  <r>
    <s v="US7698078"/>
    <s v="US9551758B2"/>
    <d v="2017-01-24T00:00:00"/>
    <x v="3862"/>
    <s v="Remote sensing of remaining battery capacity using on-battery circuitry "/>
    <n v="1"/>
  </r>
  <r>
    <s v="US7698078"/>
    <s v="US9478850B2"/>
    <d v="2016-10-25T00:00:00"/>
    <x v="3862"/>
    <s v="Omni-directional antenna for a cylindrical body "/>
    <n v="1"/>
  </r>
  <r>
    <s v="US7698078"/>
    <s v="US11024891B2"/>
    <d v="2021-06-01T00:00:00"/>
    <x v="3862"/>
    <s v="Reusable battery indicator with lock and key mechanism "/>
    <n v="1"/>
  </r>
  <r>
    <s v="US7698078"/>
    <s v="US10818979B2"/>
    <d v="2020-10-27T00:00:00"/>
    <x v="3862"/>
    <s v="Single sided reusable battery indicator "/>
    <n v="1"/>
  </r>
  <r>
    <s v="US7698078"/>
    <s v="US10608293B2"/>
    <d v="2020-03-31T00:00:00"/>
    <x v="3862"/>
    <s v="Dual sided reusable battery indicator "/>
    <n v="1"/>
  </r>
  <r>
    <s v="US7698078"/>
    <s v="US10483634B2"/>
    <d v="2019-11-19T00:00:00"/>
    <x v="3862"/>
    <s v="Positive battery terminal antenna ground plane "/>
    <n v="1"/>
  </r>
  <r>
    <s v="US7698078"/>
    <s v="US10297875B2"/>
    <d v="2019-05-21T00:00:00"/>
    <x v="3862"/>
    <s v="Battery including an on-cell indicator "/>
    <n v="1"/>
  </r>
  <r>
    <s v="US7698078"/>
    <s v="US10151802B2"/>
    <d v="2018-12-11T00:00:00"/>
    <x v="3862"/>
    <s v="Reusable battery indicator with electrical lock and key "/>
    <n v="1"/>
  </r>
  <r>
    <s v="EP2181481"/>
    <s v="US10777856B2"/>
    <d v="2020-09-15T00:00:00"/>
    <x v="1817"/>
    <s v="Safety sensor module with vehicle communication to first responders "/>
    <n v="1"/>
  </r>
  <r>
    <s v="US7433794"/>
    <s v="US10777856B2"/>
    <d v="2020-09-15T00:00:00"/>
    <x v="1817"/>
    <s v="Safety sensor module with vehicle communication to first responders "/>
    <n v="1"/>
  </r>
  <r>
    <s v="EP2181481"/>
    <s v="US10707538B2"/>
    <d v="2020-07-07T00:00:00"/>
    <x v="1817"/>
    <s v="Safety sensor module with vehicle communication to first responders "/>
    <n v="1"/>
  </r>
  <r>
    <s v="US7433794"/>
    <s v="US10707538B2"/>
    <d v="2020-07-07T00:00:00"/>
    <x v="1817"/>
    <s v="Safety sensor module with vehicle communication to first responders "/>
    <n v="1"/>
  </r>
  <r>
    <s v="CA2608448"/>
    <s v="US20050162122A1"/>
    <d v="2005-07-28T00:00:00"/>
    <x v="1318"/>
    <s v="Fuel cell power and management system, and technique for controlling and/or operating same "/>
    <n v="1"/>
  </r>
  <r>
    <s v="EP1880433"/>
    <s v="US20050162122A1"/>
    <d v="2005-07-28T00:00:00"/>
    <x v="1318"/>
    <s v="Fuel cell power and management system, and technique for controlling and/or operating same "/>
    <n v="1"/>
  </r>
  <r>
    <s v="JP5274246"/>
    <s v="US20050162122A1"/>
    <d v="2005-07-28T00:00:00"/>
    <x v="1318"/>
    <s v="Fuel cell power and management system, and technique for controlling and/or operating same "/>
    <n v="1"/>
  </r>
  <r>
    <s v="EP2305508"/>
    <s v="US10377342B1"/>
    <d v="2019-08-13T00:00:00"/>
    <x v="3863"/>
    <s v="Self-driving vehicle systems and methods "/>
    <n v="1"/>
  </r>
  <r>
    <s v="US7698078"/>
    <s v="US10377342B1"/>
    <d v="2019-08-13T00:00:00"/>
    <x v="3863"/>
    <s v="Self-driving vehicle systems and methods "/>
    <n v="1"/>
  </r>
  <r>
    <s v="US8078359"/>
    <s v="US10377342B1"/>
    <d v="2019-08-13T00:00:00"/>
    <x v="3863"/>
    <s v="Self-driving vehicle systems and methods "/>
    <n v="1"/>
  </r>
  <r>
    <s v="US8892299"/>
    <s v="US10377342B1"/>
    <d v="2019-08-13T00:00:00"/>
    <x v="3863"/>
    <s v="Self-driving vehicle systems and methods "/>
    <n v="1"/>
  </r>
  <r>
    <s v="EP2305508"/>
    <s v="US10274950B1"/>
    <d v="2019-04-30T00:00:00"/>
    <x v="3863"/>
    <s v="Self-driving vehicle systems and methods "/>
    <n v="1"/>
  </r>
  <r>
    <s v="US7698078"/>
    <s v="US10274950B1"/>
    <d v="2019-04-30T00:00:00"/>
    <x v="3863"/>
    <s v="Self-driving vehicle systems and methods "/>
    <n v="1"/>
  </r>
  <r>
    <s v="US8078359"/>
    <s v="US10274950B1"/>
    <d v="2019-04-30T00:00:00"/>
    <x v="3863"/>
    <s v="Self-driving vehicle systems and methods "/>
    <n v="1"/>
  </r>
  <r>
    <s v="US8892299"/>
    <s v="US10274950B1"/>
    <d v="2019-04-30T00:00:00"/>
    <x v="3863"/>
    <s v="Self-driving vehicle systems and methods "/>
    <n v="1"/>
  </r>
  <r>
    <s v="US7698078"/>
    <s v="US10268192B1"/>
    <d v="2019-04-23T00:00:00"/>
    <x v="3863"/>
    <s v="Self-driving vehicle systems and methods "/>
    <n v="1"/>
  </r>
  <r>
    <s v="US8078359"/>
    <s v="US10268192B1"/>
    <d v="2019-04-23T00:00:00"/>
    <x v="3863"/>
    <s v="Self-driving vehicle systems and methods "/>
    <n v="1"/>
  </r>
  <r>
    <s v="EP2305508"/>
    <s v="US10240938B1"/>
    <d v="2019-03-26T00:00:00"/>
    <x v="3863"/>
    <s v="Self-driving vehicle systems and methods "/>
    <n v="1"/>
  </r>
  <r>
    <s v="US7698078"/>
    <s v="US10240938B1"/>
    <d v="2019-03-26T00:00:00"/>
    <x v="3863"/>
    <s v="Self-driving vehicle systems and methods "/>
    <n v="1"/>
  </r>
  <r>
    <s v="US8078359"/>
    <s v="US10240938B1"/>
    <d v="2019-03-26T00:00:00"/>
    <x v="3863"/>
    <s v="Self-driving vehicle systems and methods "/>
    <n v="1"/>
  </r>
  <r>
    <s v="US8892299"/>
    <s v="US10240938B1"/>
    <d v="2019-03-26T00:00:00"/>
    <x v="3863"/>
    <s v="Self-driving vehicle systems and methods "/>
    <n v="1"/>
  </r>
  <r>
    <s v="US7698078"/>
    <s v="US11221622B2"/>
    <d v="2022-01-11T00:00:00"/>
    <x v="3864"/>
    <s v="Self-driving vehicle systems and methods "/>
    <n v="1"/>
  </r>
  <r>
    <s v="US8078359"/>
    <s v="US11221622B2"/>
    <d v="2022-01-11T00:00:00"/>
    <x v="3864"/>
    <s v="Self-driving vehicle systems and methods "/>
    <n v="1"/>
  </r>
  <r>
    <s v="EP2305508"/>
    <s v="US11221621B2"/>
    <d v="2022-01-11T00:00:00"/>
    <x v="3864"/>
    <s v="Self-driving vehicle systems and methods "/>
    <n v="1"/>
  </r>
  <r>
    <s v="US7698078"/>
    <s v="US11221621B2"/>
    <d v="2022-01-11T00:00:00"/>
    <x v="3864"/>
    <s v="Self-driving vehicle systems and methods "/>
    <n v="1"/>
  </r>
  <r>
    <s v="US8078359"/>
    <s v="US11221621B2"/>
    <d v="2022-01-11T00:00:00"/>
    <x v="3864"/>
    <s v="Self-driving vehicle systems and methods "/>
    <n v="1"/>
  </r>
  <r>
    <s v="US8892299"/>
    <s v="US11221621B2"/>
    <d v="2022-01-11T00:00:00"/>
    <x v="3864"/>
    <s v="Self-driving vehicle systems and methods "/>
    <n v="1"/>
  </r>
  <r>
    <s v="EP2305508"/>
    <s v="US11073838B2"/>
    <d v="2021-07-27T00:00:00"/>
    <x v="3864"/>
    <s v="Self-driving vehicle systems and methods "/>
    <n v="1"/>
  </r>
  <r>
    <s v="US7698078"/>
    <s v="US11073838B2"/>
    <d v="2021-07-27T00:00:00"/>
    <x v="3864"/>
    <s v="Self-driving vehicle systems and methods "/>
    <n v="1"/>
  </r>
  <r>
    <s v="US8078359"/>
    <s v="US11073838B2"/>
    <d v="2021-07-27T00:00:00"/>
    <x v="3864"/>
    <s v="Self-driving vehicle systems and methods "/>
    <n v="1"/>
  </r>
  <r>
    <s v="US8892299"/>
    <s v="US11073838B2"/>
    <d v="2021-07-27T00:00:00"/>
    <x v="3864"/>
    <s v="Self-driving vehicle systems and methods "/>
    <n v="1"/>
  </r>
  <r>
    <s v="EP2305508"/>
    <s v="US10900792B2"/>
    <d v="2021-01-26T00:00:00"/>
    <x v="3864"/>
    <s v="Self-driving vehicle systems and methods "/>
    <n v="1"/>
  </r>
  <r>
    <s v="US7698078"/>
    <s v="US10900792B2"/>
    <d v="2021-01-26T00:00:00"/>
    <x v="3864"/>
    <s v="Self-driving vehicle systems and methods "/>
    <n v="1"/>
  </r>
  <r>
    <s v="US8078359"/>
    <s v="US10900792B2"/>
    <d v="2021-01-26T00:00:00"/>
    <x v="3864"/>
    <s v="Self-driving vehicle systems and methods "/>
    <n v="1"/>
  </r>
  <r>
    <s v="US8892299"/>
    <s v="US10900792B2"/>
    <d v="2021-01-26T00:00:00"/>
    <x v="3864"/>
    <s v="Self-driving vehicle systems and methods "/>
    <n v="1"/>
  </r>
  <r>
    <s v="EP2305508"/>
    <s v="US10832569B2"/>
    <d v="2020-11-10T00:00:00"/>
    <x v="3864"/>
    <s v="Vehicle detection systems "/>
    <n v="1"/>
  </r>
  <r>
    <s v="US7698078"/>
    <s v="US10832569B2"/>
    <d v="2020-11-10T00:00:00"/>
    <x v="3864"/>
    <s v="Vehicle detection systems "/>
    <n v="1"/>
  </r>
  <r>
    <s v="US8078359"/>
    <s v="US10832569B2"/>
    <d v="2020-11-10T00:00:00"/>
    <x v="3864"/>
    <s v="Vehicle detection systems "/>
    <n v="1"/>
  </r>
  <r>
    <s v="US8892299"/>
    <s v="US10832569B2"/>
    <d v="2020-11-10T00:00:00"/>
    <x v="3864"/>
    <s v="Vehicle detection systems "/>
    <n v="1"/>
  </r>
  <r>
    <s v="EP2305508"/>
    <s v="US10794714B2"/>
    <d v="2020-10-06T00:00:00"/>
    <x v="3864"/>
    <s v="Self-driving vehicle systems and methods "/>
    <n v="1"/>
  </r>
  <r>
    <s v="US7698078"/>
    <s v="US10794714B2"/>
    <d v="2020-10-06T00:00:00"/>
    <x v="3864"/>
    <s v="Self-driving vehicle systems and methods "/>
    <n v="1"/>
  </r>
  <r>
    <s v="US8078359"/>
    <s v="US10794714B2"/>
    <d v="2020-10-06T00:00:00"/>
    <x v="3864"/>
    <s v="Self-driving vehicle systems and methods "/>
    <n v="1"/>
  </r>
  <r>
    <s v="US8892299"/>
    <s v="US10794714B2"/>
    <d v="2020-10-06T00:00:00"/>
    <x v="3864"/>
    <s v="Self-driving vehicle systems and methods "/>
    <n v="1"/>
  </r>
  <r>
    <s v="EP2305508"/>
    <s v="US10744976B1"/>
    <d v="2020-08-18T00:00:00"/>
    <x v="3864"/>
    <s v="Self-driving vehicle systems and methods "/>
    <n v="1"/>
  </r>
  <r>
    <s v="US7698078"/>
    <s v="US10744976B1"/>
    <d v="2020-08-18T00:00:00"/>
    <x v="3864"/>
    <s v="Self-driving vehicle systems and methods "/>
    <n v="1"/>
  </r>
  <r>
    <s v="US8078359"/>
    <s v="US10744976B1"/>
    <d v="2020-08-18T00:00:00"/>
    <x v="3864"/>
    <s v="Self-driving vehicle systems and methods "/>
    <n v="1"/>
  </r>
  <r>
    <s v="US8892299"/>
    <s v="US10744976B1"/>
    <d v="2020-08-18T00:00:00"/>
    <x v="3864"/>
    <s v="Self-driving vehicle systems and methods "/>
    <n v="1"/>
  </r>
  <r>
    <s v="EP2305508"/>
    <s v="US10493952B1"/>
    <d v="2019-12-03T00:00:00"/>
    <x v="3864"/>
    <s v="Self-driving vehicle systems and methods "/>
    <n v="1"/>
  </r>
  <r>
    <s v="US7698078"/>
    <s v="US10493952B1"/>
    <d v="2019-12-03T00:00:00"/>
    <x v="3864"/>
    <s v="Self-driving vehicle systems and methods "/>
    <n v="1"/>
  </r>
  <r>
    <s v="US8078359"/>
    <s v="US10493952B1"/>
    <d v="2019-12-03T00:00:00"/>
    <x v="3864"/>
    <s v="Self-driving vehicle systems and methods "/>
    <n v="1"/>
  </r>
  <r>
    <s v="US8892299"/>
    <s v="US10493952B1"/>
    <d v="2019-12-03T00:00:00"/>
    <x v="3864"/>
    <s v="Self-driving vehicle systems and methods "/>
    <n v="1"/>
  </r>
  <r>
    <s v="EP2305508"/>
    <s v="US10481606B1"/>
    <d v="2019-11-19T00:00:00"/>
    <x v="3864"/>
    <s v="Self-driving vehicle systems and methods "/>
    <n v="1"/>
  </r>
  <r>
    <s v="US7698078"/>
    <s v="US10481606B1"/>
    <d v="2019-11-19T00:00:00"/>
    <x v="3864"/>
    <s v="Self-driving vehicle systems and methods "/>
    <n v="1"/>
  </r>
  <r>
    <s v="US8078359"/>
    <s v="US10481606B1"/>
    <d v="2019-11-19T00:00:00"/>
    <x v="3864"/>
    <s v="Self-driving vehicle systems and methods "/>
    <n v="1"/>
  </r>
  <r>
    <s v="US8892299"/>
    <s v="US10481606B1"/>
    <d v="2019-11-19T00:00:00"/>
    <x v="3864"/>
    <s v="Self-driving vehicle systems and methods "/>
    <n v="1"/>
  </r>
  <r>
    <s v="EP2305508"/>
    <s v="US10479319B1"/>
    <d v="2019-11-19T00:00:00"/>
    <x v="3864"/>
    <s v="Self-driving vehicle systems and methods "/>
    <n v="1"/>
  </r>
  <r>
    <s v="US7698078"/>
    <s v="US10479319B1"/>
    <d v="2019-11-19T00:00:00"/>
    <x v="3864"/>
    <s v="Self-driving vehicle systems and methods "/>
    <n v="1"/>
  </r>
  <r>
    <s v="US8078359"/>
    <s v="US10479319B1"/>
    <d v="2019-11-19T00:00:00"/>
    <x v="3864"/>
    <s v="Self-driving vehicle systems and methods "/>
    <n v="1"/>
  </r>
  <r>
    <s v="US8892299"/>
    <s v="US10479319B1"/>
    <d v="2019-11-19T00:00:00"/>
    <x v="3864"/>
    <s v="Self-driving vehicle systems and methods "/>
    <n v="1"/>
  </r>
  <r>
    <s v="US7698078"/>
    <s v="US10474154B1"/>
    <d v="2019-11-12T00:00:00"/>
    <x v="3864"/>
    <s v="Self-driving vehicle systems and methods "/>
    <n v="1"/>
  </r>
  <r>
    <s v="US8078359"/>
    <s v="US10474154B1"/>
    <d v="2019-11-12T00:00:00"/>
    <x v="3864"/>
    <s v="Self-driving vehicle systems and methods "/>
    <n v="1"/>
  </r>
  <r>
    <s v="EP2305508"/>
    <s v="US10471804B1"/>
    <d v="2019-11-12T00:00:00"/>
    <x v="3864"/>
    <s v="Self-driving vehicle systems and methods "/>
    <n v="1"/>
  </r>
  <r>
    <s v="US7698078"/>
    <s v="US10471804B1"/>
    <d v="2019-11-12T00:00:00"/>
    <x v="3864"/>
    <s v="Self-driving vehicle systems and methods "/>
    <n v="1"/>
  </r>
  <r>
    <s v="US8078359"/>
    <s v="US10471804B1"/>
    <d v="2019-11-12T00:00:00"/>
    <x v="3864"/>
    <s v="Self-driving vehicle systems and methods "/>
    <n v="1"/>
  </r>
  <r>
    <s v="US8892299"/>
    <s v="US10471804B1"/>
    <d v="2019-11-12T00:00:00"/>
    <x v="3864"/>
    <s v="Self-driving vehicle systems and methods "/>
    <n v="1"/>
  </r>
  <r>
    <s v="EP2305506"/>
    <s v="US9898079B2"/>
    <d v="2018-02-20T00:00:00"/>
    <x v="2304"/>
    <s v="Graphical user interface for non-foveal vision "/>
    <n v="1"/>
  </r>
  <r>
    <s v="JP5081962"/>
    <s v="US9898079B2"/>
    <d v="2018-02-20T00:00:00"/>
    <x v="2304"/>
    <s v="Graphical user interface for non-foveal vision "/>
    <n v="1"/>
  </r>
  <r>
    <s v="US8818624"/>
    <s v="US9898079B2"/>
    <d v="2018-02-20T00:00:00"/>
    <x v="2304"/>
    <s v="Graphical user interface for non-foveal vision "/>
    <n v="1"/>
  </r>
  <r>
    <s v="EP2305506"/>
    <s v="US10488922B2"/>
    <d v="2019-11-26T00:00:00"/>
    <x v="2304"/>
    <s v="Graphical user interface for non-foveal vision "/>
    <n v="1"/>
  </r>
  <r>
    <s v="USD660219"/>
    <s v="USD922298S1"/>
    <d v="2021-06-15T00:00:00"/>
    <x v="6"/>
    <s v="Wheel for motor vehicle "/>
    <n v="1"/>
  </r>
  <r>
    <s v="US7789176"/>
    <s v="US11148534B2"/>
    <d v="2021-10-19T00:00:00"/>
    <x v="6"/>
    <s v="Cooling unit for a charging column, and charging column having a cooling unit "/>
    <n v="1"/>
  </r>
  <r>
    <s v="US8049460"/>
    <s v="US11101671B2"/>
    <d v="2021-08-24T00:00:00"/>
    <x v="6"/>
    <s v="Electrical vehicle system to discharge capacitors "/>
    <n v="1"/>
  </r>
  <r>
    <s v="US8450966"/>
    <s v="US11101671B2"/>
    <d v="2021-08-24T00:00:00"/>
    <x v="6"/>
    <s v="Electrical vehicle system to discharge capacitors "/>
    <n v="1"/>
  </r>
  <r>
    <s v="JP5258871"/>
    <s v="DE102021115649B4"/>
    <d v="2023-01-26T00:00:00"/>
    <x v="6"/>
    <s v="Verfahren zum Betreiben einer Fahrzeugbatterie, Steuervorrichtung und Fahrzeug "/>
    <n v="1"/>
  </r>
  <r>
    <s v="JP5325259"/>
    <s v="DE102021111088A1"/>
    <d v="2022-11-03T00:00:00"/>
    <x v="6"/>
    <s v="Antriebssystem für ein Elektrofahrzeug und Elektrofahrzeug "/>
    <n v="1"/>
  </r>
  <r>
    <s v="JP5372128"/>
    <s v="DE102021101094A1"/>
    <d v="2022-07-21T00:00:00"/>
    <x v="6"/>
    <s v="Fahrzeugkarosserie eines Personenkraftwagens mit Unterflurbatterie "/>
    <n v="1"/>
  </r>
  <r>
    <s v="JP5603902"/>
    <s v="DE102020133655B3"/>
    <d v="2022-02-03T00:00:00"/>
    <x v="6"/>
    <s v="Kraftfahrzeug-Hochvolt-Komponente "/>
    <n v="1"/>
  </r>
  <r>
    <s v="JP5119302"/>
    <s v="DE102020113082A1"/>
    <d v="2021-11-18T00:00:00"/>
    <x v="6"/>
    <s v="Vorrichtung und Verfahren für eine an einem Unterboden eines Fahrzeugs angeordnete Batterie "/>
    <n v="1"/>
  </r>
  <r>
    <s v="JP5749200"/>
    <s v="DE102015112495A1"/>
    <d v="2017-02-02T00:00:00"/>
    <x v="6"/>
    <s v="Befestigungsmittel für eine Batterie-Einheit in einer Fahrzeugkarosserie "/>
    <n v="1"/>
  </r>
  <r>
    <s v="EP2213494"/>
    <s v="DE102012112973A1"/>
    <d v="2014-06-26T00:00:00"/>
    <x v="6"/>
    <s v="Motor vehicle i.e. sports car, with purely electric drive, has wheel sets including gear boxes constituting either first gear, second gear, third gear and fourth gear, where correction of teeth of gears is different "/>
    <n v="1"/>
  </r>
  <r>
    <s v="JP5372128"/>
    <s v="DE102011051622B4"/>
    <d v="2021-03-25T00:00:00"/>
    <x v="6"/>
    <s v="Verstärkungselement für eine Fahrzeugstruktur, insbesondere für einen Schweller eines Kraftfahrzeugs "/>
    <n v="1"/>
  </r>
  <r>
    <s v="JP5274246"/>
    <s v="DE102010017561A1"/>
    <d v="2011-12-29T00:00:00"/>
    <x v="6"/>
    <s v="Kühlvorrichtung für eine Batterie "/>
    <n v="1"/>
  </r>
  <r>
    <s v="US7741816"/>
    <s v="DE102010017392A1"/>
    <d v="2011-12-22T00:00:00"/>
    <x v="6"/>
    <s v="Enhanced electrical operation activating method for e.g. motor car, involves performing preconditioning of traction battery of motor vehicle by increase of temperature of traction battery when control element is operated by driver "/>
    <n v="1"/>
  </r>
  <r>
    <s v="US8557416"/>
    <s v="US11047508B2"/>
    <d v="2021-06-29T00:00:00"/>
    <x v="3865"/>
    <s v="Vent with relief valve "/>
    <n v="1"/>
  </r>
  <r>
    <s v="US9293792"/>
    <s v="US11047508B2"/>
    <d v="2021-06-29T00:00:00"/>
    <x v="3865"/>
    <s v="Vent with relief valve "/>
    <n v="1"/>
  </r>
  <r>
    <s v="US7698078"/>
    <s v="US11493348B2"/>
    <d v="2022-11-08T00:00:00"/>
    <x v="3866"/>
    <s v="Methods for executing autonomous rideshare requests "/>
    <n v="1"/>
  </r>
  <r>
    <s v="US7698078"/>
    <s v="US11106927B2"/>
    <d v="2021-08-31T00:00:00"/>
    <x v="3866"/>
    <s v="Method for monitoring an interior state of an autonomous vehicle "/>
    <n v="1"/>
  </r>
  <r>
    <s v="US7698078"/>
    <s v="US10853629B2"/>
    <d v="2020-12-01T00:00:00"/>
    <x v="3866"/>
    <s v="Method for identifying a user entering an autonomous vehicle "/>
    <n v="1"/>
  </r>
  <r>
    <s v="US9080352"/>
    <s v="US9626859B2"/>
    <d v="2017-04-18T00:00:00"/>
    <x v="3867"/>
    <s v="Electronic locking systems, methods, and apparatus "/>
    <n v="1"/>
  </r>
  <r>
    <s v="US9151089"/>
    <s v="US9626859B2"/>
    <d v="2017-04-18T00:00:00"/>
    <x v="3867"/>
    <s v="Electronic locking systems, methods, and apparatus "/>
    <n v="1"/>
  </r>
  <r>
    <s v="US8906541"/>
    <s v="US9843078B2"/>
    <d v="2017-12-12T00:00:00"/>
    <x v="3868"/>
    <s v="Unitized energy storage system enclosure "/>
    <n v="1"/>
  </r>
  <r>
    <s v="US7741816"/>
    <s v="US9016080B2"/>
    <d v="2015-04-28T00:00:00"/>
    <x v="2267"/>
    <s v="Battery heating and cooling system "/>
    <n v="1"/>
  </r>
  <r>
    <s v="US7789176"/>
    <s v="US9016080B2"/>
    <d v="2015-04-28T00:00:00"/>
    <x v="2267"/>
    <s v="Battery heating and cooling system "/>
    <n v="1"/>
  </r>
  <r>
    <s v="US7841431"/>
    <s v="US9016080B2"/>
    <d v="2015-04-28T00:00:00"/>
    <x v="2267"/>
    <s v="Battery heating and cooling system "/>
    <n v="1"/>
  </r>
  <r>
    <s v="US8049460"/>
    <s v="US9016080B2"/>
    <d v="2015-04-28T00:00:00"/>
    <x v="2267"/>
    <s v="Battery heating and cooling system "/>
    <n v="1"/>
  </r>
  <r>
    <s v="US8450966"/>
    <s v="US9016080B2"/>
    <d v="2015-04-28T00:00:00"/>
    <x v="2267"/>
    <s v="Battery heating and cooling system "/>
    <n v="1"/>
  </r>
  <r>
    <s v="JP5325259"/>
    <s v="DE60031808T2"/>
    <d v="2007-09-20T00:00:00"/>
    <x v="1537"/>
    <s v="Kühlkreisvorrichtung "/>
    <n v="1"/>
  </r>
  <r>
    <s v="EP2305508"/>
    <s v="JP2008027394A"/>
    <d v="2008-02-07T00:00:00"/>
    <x v="1018"/>
    <s v="Electronic equipment "/>
    <n v="1"/>
  </r>
  <r>
    <s v="US8078359"/>
    <s v="JP2008027394A"/>
    <d v="2008-02-07T00:00:00"/>
    <x v="1018"/>
    <s v="Electronic equipment "/>
    <n v="1"/>
  </r>
  <r>
    <s v="CA2736341"/>
    <s v="JP2004268752A"/>
    <d v="2004-09-30T00:00:00"/>
    <x v="1018"/>
    <s v="Heat management system "/>
    <n v="1"/>
  </r>
  <r>
    <s v="JP5325259"/>
    <s v="JP2004268752A"/>
    <d v="2004-09-30T00:00:00"/>
    <x v="1018"/>
    <s v="熱管理システム "/>
    <n v="1"/>
  </r>
  <r>
    <s v="EP2305506"/>
    <s v="JP2003146055A"/>
    <d v="2003-05-21T00:00:00"/>
    <x v="1018"/>
    <s v="Vehicular air conditioner "/>
    <n v="1"/>
  </r>
  <r>
    <s v="EP2305508"/>
    <s v="JP2003146055A"/>
    <d v="2003-05-21T00:00:00"/>
    <x v="1018"/>
    <s v="Vehicular air conditioner "/>
    <n v="1"/>
  </r>
  <r>
    <s v="JP5081962"/>
    <s v="JP2003146055A"/>
    <d v="2003-05-21T00:00:00"/>
    <x v="1018"/>
    <s v="車両用空調装置 "/>
    <n v="1"/>
  </r>
  <r>
    <s v="US8078359"/>
    <s v="JP2003146055A"/>
    <d v="2003-05-21T00:00:00"/>
    <x v="1018"/>
    <s v="Vehicular air conditioner "/>
    <n v="1"/>
  </r>
  <r>
    <s v="JP5416664"/>
    <s v="US6456042B1"/>
    <d v="2002-09-24T00:00:00"/>
    <x v="1035"/>
    <s v="Method and apparatus for charging batteries at reduced overcharge levels "/>
    <n v="1"/>
  </r>
  <r>
    <s v="JP5372128"/>
    <s v="US6224998B1"/>
    <d v="2001-05-01T00:00:00"/>
    <x v="1035"/>
    <s v="Battery, tray and heat shield assembly "/>
    <n v="1"/>
  </r>
  <r>
    <s v="US7404720"/>
    <s v="US8827729B2"/>
    <d v="2014-09-09T00:00:00"/>
    <x v="3869"/>
    <s v="Electrical connector system "/>
    <n v="1"/>
  </r>
  <r>
    <s v="EP2305506"/>
    <s v="US8259080B2"/>
    <d v="2012-09-04T00:00:00"/>
    <x v="2554"/>
    <s v="Information handling system display device and methods thereof "/>
    <n v="1"/>
  </r>
  <r>
    <s v="JP5081962"/>
    <s v="US8259080B2"/>
    <d v="2012-09-04T00:00:00"/>
    <x v="2554"/>
    <s v="Information handling system display device and methods thereof "/>
    <n v="1"/>
  </r>
  <r>
    <s v="GB2181481"/>
    <s v="US10028592B1"/>
    <d v="2018-07-24T00:00:00"/>
    <x v="3870"/>
    <s v="Carrier with a multi-purpose handle assembly "/>
    <n v="1"/>
  </r>
  <r>
    <s v="US7739005"/>
    <s v="US8620550B2"/>
    <d v="2013-12-31T00:00:00"/>
    <x v="2300"/>
    <s v="Measuring brake wear "/>
    <n v="1"/>
  </r>
  <r>
    <s v="US7742852"/>
    <s v="US8620550B2"/>
    <d v="2013-12-31T00:00:00"/>
    <x v="2300"/>
    <s v="Measuring brake wear "/>
    <n v="1"/>
  </r>
  <r>
    <s v="US7747363"/>
    <s v="US8620550B2"/>
    <d v="2013-12-31T00:00:00"/>
    <x v="2300"/>
    <s v="Measuring brake wear "/>
    <n v="1"/>
  </r>
  <r>
    <s v="US9030063"/>
    <s v="US11420512B2"/>
    <d v="2022-08-23T00:00:00"/>
    <x v="2300"/>
    <s v="Integrated transmission with CVP and power electronics apparatus "/>
    <n v="1"/>
  </r>
  <r>
    <s v="US9030063"/>
    <s v="US11137052B2"/>
    <d v="2021-10-05T00:00:00"/>
    <x v="2300"/>
    <s v="Transmission assembly with integrated CVP "/>
    <n v="1"/>
  </r>
  <r>
    <s v="US8638063"/>
    <s v="US11273718B2"/>
    <d v="2022-03-15T00:00:00"/>
    <x v="3871"/>
    <s v="Electric vehicle battery charger "/>
    <n v="1"/>
  </r>
  <r>
    <s v="GB2226870"/>
    <s v="DE19645480C1"/>
    <d v="1998-06-25T00:00:00"/>
    <x v="3376"/>
    <s v="Thermostatic valve for flat heating radiator "/>
    <n v="1"/>
  </r>
  <r>
    <s v="US7739005"/>
    <s v="WO2017172722A1"/>
    <d v="2017-10-05T00:00:00"/>
    <x v="1327"/>
    <s v="Electric drivetrain axles with multi-speed gearboxes "/>
    <n v="1"/>
  </r>
  <r>
    <s v="US7747363"/>
    <s v="WO2017172722A1"/>
    <d v="2017-10-05T00:00:00"/>
    <x v="1327"/>
    <s v="Electric drivetrain axles with multi-speed gearboxes "/>
    <n v="1"/>
  </r>
  <r>
    <s v="US8453770"/>
    <s v="WO2017172722A1"/>
    <d v="2017-10-05T00:00:00"/>
    <x v="1327"/>
    <s v="Electric drivetrain axles with multi-speed gearboxes "/>
    <n v="1"/>
  </r>
  <r>
    <s v="US8761985"/>
    <s v="WO2017172722A1"/>
    <d v="2017-10-05T00:00:00"/>
    <x v="1327"/>
    <s v="Electric drivetrain axles with multi-speed gearboxes "/>
    <n v="1"/>
  </r>
  <r>
    <s v="EP2213494"/>
    <s v="US11529869B2"/>
    <d v="2022-12-20T00:00:00"/>
    <x v="1327"/>
    <s v="Electric drive axle system and operating method "/>
    <n v="1"/>
  </r>
  <r>
    <s v="US7742852"/>
    <s v="US11460096B2"/>
    <d v="2022-10-04T00:00:00"/>
    <x v="1327"/>
    <s v="Single electric motor drive axle with multiple ratios "/>
    <n v="1"/>
  </r>
  <r>
    <s v="US9162586"/>
    <s v="US11460096B2"/>
    <d v="2022-10-04T00:00:00"/>
    <x v="1327"/>
    <s v="Single electric motor drive axle with multiple ratios "/>
    <n v="1"/>
  </r>
  <r>
    <s v="US7742852"/>
    <s v="US11054009B2"/>
    <d v="2021-07-06T00:00:00"/>
    <x v="1327"/>
    <s v="Single electric motor drive axle with multiple ratios "/>
    <n v="1"/>
  </r>
  <r>
    <s v="US9162586"/>
    <s v="US11054009B2"/>
    <d v="2021-07-06T00:00:00"/>
    <x v="1327"/>
    <s v="Single electric motor drive axle with multiple ratios "/>
    <n v="1"/>
  </r>
  <r>
    <s v="US7742852"/>
    <s v="US11001134B2"/>
    <d v="2021-05-11T00:00:00"/>
    <x v="1327"/>
    <s v="Distributed drivetrain architectures for commercial vehicles with a hybrid electric powertrain and dual range disconnect axles "/>
    <n v="1"/>
  </r>
  <r>
    <s v="US9162586"/>
    <s v="US11001134B2"/>
    <d v="2021-05-11T00:00:00"/>
    <x v="1327"/>
    <s v="Distributed drivetrain architectures for commercial vehicles with a hybrid electric powertrain and dual range disconnect axles "/>
    <n v="1"/>
  </r>
  <r>
    <s v="US7739005"/>
    <s v="US10857881B2"/>
    <d v="2020-12-08T00:00:00"/>
    <x v="1327"/>
    <s v="Electric drivetrain for a tandem drive axle "/>
    <n v="1"/>
  </r>
  <r>
    <s v="US7742852"/>
    <s v="US10857881B2"/>
    <d v="2020-12-08T00:00:00"/>
    <x v="1327"/>
    <s v="Electric drivetrain for a tandem drive axle "/>
    <n v="1"/>
  </r>
  <r>
    <s v="US7747363"/>
    <s v="US10857881B2"/>
    <d v="2020-12-08T00:00:00"/>
    <x v="1327"/>
    <s v="Electric drivetrain for a tandem drive axle "/>
    <n v="1"/>
  </r>
  <r>
    <s v="US8453770"/>
    <s v="US10857881B2"/>
    <d v="2020-12-08T00:00:00"/>
    <x v="1327"/>
    <s v="Electric drivetrain for a tandem drive axle "/>
    <n v="1"/>
  </r>
  <r>
    <s v="US8761985"/>
    <s v="US10857881B2"/>
    <d v="2020-12-08T00:00:00"/>
    <x v="1327"/>
    <s v="Electric drivetrain for a tandem drive axle "/>
    <n v="1"/>
  </r>
  <r>
    <s v="US9162586"/>
    <s v="US10857881B2"/>
    <d v="2020-12-08T00:00:00"/>
    <x v="1327"/>
    <s v="Electric drivetrain for a tandem drive axle "/>
    <n v="1"/>
  </r>
  <r>
    <s v="US7742852"/>
    <s v="US10807466B1"/>
    <d v="2020-10-20T00:00:00"/>
    <x v="1327"/>
    <s v="Electric drivetrain axles with multi-speed gearboxes "/>
    <n v="1"/>
  </r>
  <r>
    <s v="US9162586"/>
    <s v="US10807466B1"/>
    <d v="2020-10-20T00:00:00"/>
    <x v="1327"/>
    <s v="Electric drivetrain axles with multi-speed gearboxes "/>
    <n v="1"/>
  </r>
  <r>
    <s v="US7739005"/>
    <s v="US10486521B2"/>
    <d v="2019-11-26T00:00:00"/>
    <x v="1327"/>
    <s v="Distributed drivetrain architectures for commercial vehicles with a hybrid electric powertrain "/>
    <n v="1"/>
  </r>
  <r>
    <s v="US7742852"/>
    <s v="US10486521B2"/>
    <d v="2019-11-26T00:00:00"/>
    <x v="1327"/>
    <s v="Distributed drivetrain architectures for commercial vehicles with a hybrid electric powertrain "/>
    <n v="1"/>
  </r>
  <r>
    <s v="US7747363"/>
    <s v="US10486521B2"/>
    <d v="2019-11-26T00:00:00"/>
    <x v="1327"/>
    <s v="Distributed drivetrain architectures for commercial vehicles with a hybrid electric powertrain "/>
    <n v="1"/>
  </r>
  <r>
    <s v="US8453770"/>
    <s v="US10486521B2"/>
    <d v="2019-11-26T00:00:00"/>
    <x v="1327"/>
    <s v="Distributed drivetrain architectures for commercial vehicles with a hybrid electric powertrain "/>
    <n v="1"/>
  </r>
  <r>
    <s v="US8761985"/>
    <s v="US10486521B2"/>
    <d v="2019-11-26T00:00:00"/>
    <x v="1327"/>
    <s v="Distributed drivetrain architectures for commercial vehicles with a hybrid electric powertrain "/>
    <n v="1"/>
  </r>
  <r>
    <s v="US9162586"/>
    <s v="US10486521B2"/>
    <d v="2019-11-26T00:00:00"/>
    <x v="1327"/>
    <s v="Distributed drivetrain architectures for commercial vehicles with a hybrid electric powertrain "/>
    <n v="1"/>
  </r>
  <r>
    <s v="US7841431"/>
    <s v="US11407330B2"/>
    <d v="2022-08-09T00:00:00"/>
    <x v="1332"/>
    <s v="Thermal management systems and heat exchangers for battery thermal modulation "/>
    <n v="1"/>
  </r>
  <r>
    <s v="US8049460"/>
    <s v="US11515756B2"/>
    <d v="2022-11-29T00:00:00"/>
    <x v="3872"/>
    <s v="Electric motor cooling system "/>
    <n v="1"/>
  </r>
  <r>
    <s v="US8450966"/>
    <s v="US11515756B2"/>
    <d v="2022-11-29T00:00:00"/>
    <x v="3872"/>
    <s v="Electric motor cooling system "/>
    <n v="1"/>
  </r>
  <r>
    <s v="US9030063"/>
    <s v="US11441653B1"/>
    <d v="2022-09-13T00:00:00"/>
    <x v="3873"/>
    <s v="Integrated gearbox in electric motor systems "/>
    <n v="1"/>
  </r>
  <r>
    <s v="JP5372128"/>
    <s v="US6902020B2"/>
    <d v="2005-06-07T00:00:00"/>
    <x v="3026"/>
    <s v="Interior vehicle battery system and method "/>
    <n v="1"/>
  </r>
  <r>
    <s v="JP5372128"/>
    <s v="US6805400B2"/>
    <d v="2004-10-19T00:00:00"/>
    <x v="3026"/>
    <s v="Fender support system "/>
    <n v="1"/>
  </r>
  <r>
    <s v="US9045030"/>
    <s v="US6805400B2"/>
    <d v="2004-10-19T00:00:00"/>
    <x v="3026"/>
    <s v="Fender support system "/>
    <n v="1"/>
  </r>
  <r>
    <s v="CA2736341"/>
    <s v="US6216646B1"/>
    <d v="2001-04-17T00:00:00"/>
    <x v="3026"/>
    <s v="Deaeration bottle for liquid cooling systems for automotive vehicle engines "/>
    <n v="1"/>
  </r>
  <r>
    <s v="JP5325259"/>
    <s v="US6216646B1"/>
    <d v="2001-04-17T00:00:00"/>
    <x v="3026"/>
    <s v="Deaeration bottle for liquid cooling systems for automotive vehicle engines "/>
    <n v="1"/>
  </r>
  <r>
    <s v="US8336319"/>
    <s v="US6216646B1"/>
    <d v="2001-04-17T00:00:00"/>
    <x v="3026"/>
    <s v="Deaeration bottle for liquid cooling systems for automotive vehicle engines "/>
    <n v="1"/>
  </r>
  <r>
    <s v="US8402776"/>
    <s v="US6216646B1"/>
    <d v="2001-04-17T00:00:00"/>
    <x v="3026"/>
    <s v="Deaeration bottle for liquid cooling systems for automotive vehicle engines "/>
    <n v="1"/>
  </r>
  <r>
    <s v="CA2736341"/>
    <s v="US6138466A"/>
    <d v="2000-10-31T00:00:00"/>
    <x v="3026"/>
    <s v="System for cooling electric vehicle batteries "/>
    <n v="1"/>
  </r>
  <r>
    <s v="JP5325259"/>
    <s v="US6138466A"/>
    <d v="2000-10-31T00:00:00"/>
    <x v="3026"/>
    <s v="System for cooling electric vehicle batteries "/>
    <n v="1"/>
  </r>
  <r>
    <s v="US7789176"/>
    <s v="US6138466A"/>
    <d v="2000-10-31T00:00:00"/>
    <x v="3026"/>
    <s v="System for cooling electric vehicle batteries "/>
    <n v="1"/>
  </r>
  <r>
    <s v="JP5325259"/>
    <s v="DE102004035879A1"/>
    <d v="2006-02-16T00:00:00"/>
    <x v="42"/>
    <s v="Kühlsystem, insbesondere für ein Kraftfahrzeug, und Verfahren zum Kühlen einer Wärmequelle "/>
    <n v="1"/>
  </r>
  <r>
    <s v="JP5325259"/>
    <s v="DE4433836C1"/>
    <d v="1995-11-09T00:00:00"/>
    <x v="1519"/>
    <s v="Vorrichtung zur Beheizung eines Innenraumes eines Elektrofahrzeuges "/>
    <n v="1"/>
  </r>
  <r>
    <s v="CA2736341"/>
    <s v="DE4327866C1"/>
    <d v="1994-09-22T00:00:00"/>
    <x v="1519"/>
    <s v="Device for air-conditioning the passenger compartment and for cooling the drive system of electric vehicles "/>
    <n v="1"/>
  </r>
  <r>
    <s v="JP5325259"/>
    <s v="DE4327866C1"/>
    <d v="1994-09-22T00:00:00"/>
    <x v="1519"/>
    <s v="Einrichtung zur Klimatisierung des Fahrgastraums und zur Kühlung des Antriebssystems von Elektrofahrzeugen "/>
    <n v="1"/>
  </r>
  <r>
    <s v="CA2736341"/>
    <s v="DE4327261C1"/>
    <d v="1994-10-13T00:00:00"/>
    <x v="1519"/>
    <s v="Coolant circuit "/>
    <n v="1"/>
  </r>
  <r>
    <s v="JP5325259"/>
    <s v="DE4327261C1"/>
    <d v="1994-10-13T00:00:00"/>
    <x v="1519"/>
    <s v="Kühlmittelkreislauf "/>
    <n v="1"/>
  </r>
  <r>
    <s v="US8696051"/>
    <s v="WO2021249741A1"/>
    <d v="2021-12-16T00:00:00"/>
    <x v="55"/>
    <s v="Body support structure for a vehicle, in particular for a passenger car, and vehicle "/>
    <n v="1"/>
  </r>
  <r>
    <s v="US8696051"/>
    <s v="WO2019096675A1"/>
    <d v="2019-05-23T00:00:00"/>
    <x v="55"/>
    <s v="Side sill arrangement of a body of an electrically operable motor vehicle "/>
    <n v="1"/>
  </r>
  <r>
    <s v="JP5372128"/>
    <s v="DE102021005378A1"/>
    <d v="2021-12-16T00:00:00"/>
    <x v="55"/>
    <s v="Fahrzeug mit einem elektrischen Energiespeicher "/>
    <n v="1"/>
  </r>
  <r>
    <s v="JP5119302"/>
    <s v="DE102013016797A1"/>
    <d v="2015-04-16T00:00:00"/>
    <x v="55"/>
    <s v="Vorrichtung zur Notkühlung einer Batterie "/>
    <n v="1"/>
  </r>
  <r>
    <s v="US7698078"/>
    <s v="DE102010010620A1"/>
    <d v="2011-01-05T00:00:00"/>
    <x v="55"/>
    <s v="Indicator device for indicating energy storage quantity and cruising range in e.g. electric vehicle, indicates time point at vehicle is not returned to starting point due to insufficient energy storage quantity, as information content "/>
    <n v="1"/>
  </r>
  <r>
    <s v="JP5603902"/>
    <s v="DE102008034698A1"/>
    <d v="2009-06-18T00:00:00"/>
    <x v="55"/>
    <s v="Batterie mit einem Batteriegehäuse "/>
    <n v="1"/>
  </r>
  <r>
    <s v="US8247097"/>
    <s v="DE102008034698A1"/>
    <d v="2009-06-18T00:00:00"/>
    <x v="55"/>
    <s v="Battery for use with battery housing, has humidity sorbing element fastened by detachable force-fit or form-fit connection to project inside battery housing, where humidity sorbing element is carried out as drying cartridge "/>
    <n v="1"/>
  </r>
  <r>
    <s v="JP5081962"/>
    <s v="DE10153987B4"/>
    <d v="2018-05-30T00:00:00"/>
    <x v="55"/>
    <s v="Informationssystem in einem Fahrzeug "/>
    <n v="1"/>
  </r>
  <r>
    <s v="US7741750"/>
    <s v="JP2000350390A"/>
    <d v="2000-12-15T00:00:00"/>
    <x v="1416"/>
    <s v="Switched reluctance motor "/>
    <n v="1"/>
  </r>
  <r>
    <s v="US8963494"/>
    <s v="US11180034B2"/>
    <d v="2021-11-23T00:00:00"/>
    <x v="1821"/>
    <s v="Electric vehicle charging system with priority charging "/>
    <n v="1"/>
  </r>
  <r>
    <s v="US9197091"/>
    <s v="US11180034B2"/>
    <d v="2021-11-23T00:00:00"/>
    <x v="1821"/>
    <s v="Electric vehicle charging system with priority charging "/>
    <n v="1"/>
  </r>
  <r>
    <s v="US8963494"/>
    <s v="US10850627B2"/>
    <d v="2020-12-01T00:00:00"/>
    <x v="1821"/>
    <s v="Electric vehicle charging system "/>
    <n v="1"/>
  </r>
  <r>
    <s v="US9197091"/>
    <s v="US10850627B2"/>
    <d v="2020-12-01T00:00:00"/>
    <x v="1821"/>
    <s v="Electric vehicle charging system "/>
    <n v="1"/>
  </r>
  <r>
    <s v="US8963494"/>
    <s v="US11104246B2"/>
    <d v="2021-08-31T00:00:00"/>
    <x v="3874"/>
    <s v="Electric vehicle charging system interface "/>
    <n v="1"/>
  </r>
  <r>
    <s v="US9197091"/>
    <s v="US11104246B2"/>
    <d v="2021-08-31T00:00:00"/>
    <x v="3874"/>
    <s v="Electric vehicle charging system interface "/>
    <n v="1"/>
  </r>
  <r>
    <s v="JP5258871"/>
    <s v="US9475398B2"/>
    <d v="2016-10-25T00:00:00"/>
    <x v="3875"/>
    <s v="Optimization-based predictive method for battery charging "/>
    <n v="1"/>
  </r>
  <r>
    <s v="US8629657"/>
    <s v="US9475398B2"/>
    <d v="2016-10-25T00:00:00"/>
    <x v="3875"/>
    <s v="Optimization-based predictive method for battery charging "/>
    <n v="1"/>
  </r>
  <r>
    <s v="US8180512"/>
    <s v="WO2018169544A1"/>
    <d v="2018-09-20T00:00:00"/>
    <x v="121"/>
    <s v="Controlling a vehicle equipped with engine start-stop control logic in response to vehicle stop event type "/>
    <n v="1"/>
  </r>
  <r>
    <s v="US8543270"/>
    <s v="US10829003B2"/>
    <d v="2020-11-10T00:00:00"/>
    <x v="121"/>
    <s v="Controlling a vehicle equipped with engine start-stop control logic in response to vehicle stop event type "/>
    <n v="1"/>
  </r>
  <r>
    <s v="EP2302727"/>
    <s v="WO2018023050A1"/>
    <d v="2018-02-01T00:00:00"/>
    <x v="2107"/>
    <s v="High-density battery pack "/>
    <n v="1"/>
  </r>
  <r>
    <s v="JP5119302"/>
    <s v="WO2018023050A1"/>
    <d v="2018-02-01T00:00:00"/>
    <x v="2107"/>
    <s v="High-density battery pack "/>
    <n v="1"/>
  </r>
  <r>
    <s v="US9093726"/>
    <s v="WO2018023050A1"/>
    <d v="2018-02-01T00:00:00"/>
    <x v="2107"/>
    <s v="High-density battery pack "/>
    <n v="1"/>
  </r>
  <r>
    <s v="EP2302727"/>
    <s v="WO2018022964A1"/>
    <d v="2018-02-01T00:00:00"/>
    <x v="2107"/>
    <s v="Battery packs having structural members for improving thermal management "/>
    <n v="1"/>
  </r>
  <r>
    <s v="JP5119302"/>
    <s v="WO2018022964A1"/>
    <d v="2018-02-01T00:00:00"/>
    <x v="2107"/>
    <s v="Battery packs having structural members for improving thermal management "/>
    <n v="1"/>
  </r>
  <r>
    <s v="US9093726"/>
    <s v="WO2018022964A1"/>
    <d v="2018-02-01T00:00:00"/>
    <x v="2107"/>
    <s v="Battery packs having structural members for improving thermal management "/>
    <n v="1"/>
  </r>
  <r>
    <s v="GB2181481"/>
    <s v="US6394543B1"/>
    <d v="2002-05-28T00:00:00"/>
    <x v="3876"/>
    <s v="Covering for child's seating device "/>
    <n v="1"/>
  </r>
  <r>
    <s v="US7433794"/>
    <s v="US11594792B2"/>
    <d v="2023-02-28T00:00:00"/>
    <x v="200"/>
    <s v="Overcharge protection systems for prismatic lithium ion battery cells with biased packaging "/>
    <n v="1"/>
  </r>
  <r>
    <s v="US9252400"/>
    <s v="US11594792B2"/>
    <d v="2023-02-28T00:00:00"/>
    <x v="200"/>
    <s v="Overcharge protection systems for prismatic lithium ion battery cells with biased packaging "/>
    <n v="1"/>
  </r>
  <r>
    <s v="US8754614"/>
    <s v="US11584255B2"/>
    <d v="2023-02-21T00:00:00"/>
    <x v="200"/>
    <s v="Battery module lithium plating reduction "/>
    <n v="1"/>
  </r>
  <r>
    <s v="US8481191"/>
    <s v="US11462795B2"/>
    <d v="2022-10-04T00:00:00"/>
    <x v="200"/>
    <s v="Battery module having a cell assembly "/>
    <n v="1"/>
  </r>
  <r>
    <s v="US8541126"/>
    <s v="US11462795B2"/>
    <d v="2022-10-04T00:00:00"/>
    <x v="200"/>
    <s v="Battery module having a cell assembly "/>
    <n v="1"/>
  </r>
  <r>
    <s v="US8471521"/>
    <s v="US11437686B2"/>
    <d v="2022-09-06T00:00:00"/>
    <x v="200"/>
    <s v="Architectures for batteries having two different chemistries "/>
    <n v="1"/>
  </r>
  <r>
    <s v="US8663824"/>
    <s v="US11411280B2"/>
    <d v="2022-08-09T00:00:00"/>
    <x v="200"/>
    <s v="Absorbent glass mat battery "/>
    <n v="1"/>
  </r>
  <r>
    <s v="US7433794"/>
    <s v="US11404753B2"/>
    <d v="2022-08-02T00:00:00"/>
    <x v="200"/>
    <s v="Overcharge protection systems having dual spiral disk features for prismatic lithium ion battery cells "/>
    <n v="1"/>
  </r>
  <r>
    <s v="US9252400"/>
    <s v="US11404753B2"/>
    <d v="2022-08-02T00:00:00"/>
    <x v="200"/>
    <s v="Overcharge protection systems having dual spiral disk features for prismatic lithium ion battery cells "/>
    <n v="1"/>
  </r>
  <r>
    <s v="US7433794"/>
    <s v="US11355823B2"/>
    <d v="2022-06-07T00:00:00"/>
    <x v="200"/>
    <s v="Overcharge protection systems for prismatic lithium ion battery cells having neutral or non-conductive packaging "/>
    <n v="1"/>
  </r>
  <r>
    <s v="US9252400"/>
    <s v="US11355823B2"/>
    <d v="2022-06-07T00:00:00"/>
    <x v="200"/>
    <s v="Overcharge protection systems for prismatic lithium ion battery cells having neutral or non-conductive packaging "/>
    <n v="1"/>
  </r>
  <r>
    <s v="US8663824"/>
    <s v="US11289767B2"/>
    <d v="2022-03-29T00:00:00"/>
    <x v="200"/>
    <s v="Valve assembly for a battery cover "/>
    <n v="1"/>
  </r>
  <r>
    <s v="US8778519"/>
    <s v="US11289767B2"/>
    <d v="2022-03-29T00:00:00"/>
    <x v="200"/>
    <s v="Valve assembly for a battery cover "/>
    <n v="1"/>
  </r>
  <r>
    <s v="EP2181481"/>
    <s v="US11245163B2"/>
    <d v="2022-02-08T00:00:00"/>
    <x v="200"/>
    <s v="Overcharge protection systems for prismatic lithium ion battery cells with biased packaging "/>
    <n v="1"/>
  </r>
  <r>
    <s v="US7433794"/>
    <s v="US11245163B2"/>
    <d v="2022-02-08T00:00:00"/>
    <x v="200"/>
    <s v="Overcharge protection systems for prismatic lithium ion battery cells with biased packaging "/>
    <n v="1"/>
  </r>
  <r>
    <s v="US9252400"/>
    <s v="US11245163B2"/>
    <d v="2022-02-08T00:00:00"/>
    <x v="200"/>
    <s v="Overcharge protection systems for prismatic lithium ion battery cells with biased packaging "/>
    <n v="1"/>
  </r>
  <r>
    <s v="US7433794"/>
    <s v="US11233289B2"/>
    <d v="2022-01-25T00:00:00"/>
    <x v="200"/>
    <s v="Weldable aluminum terminal pads of an electrochemical cell "/>
    <n v="1"/>
  </r>
  <r>
    <s v="US9252400"/>
    <s v="US11233289B2"/>
    <d v="2022-01-25T00:00:00"/>
    <x v="200"/>
    <s v="Weldable aluminum terminal pads of an electrochemical cell "/>
    <n v="1"/>
  </r>
  <r>
    <s v="EP2181481"/>
    <s v="US10938017B2"/>
    <d v="2021-03-02T00:00:00"/>
    <x v="200"/>
    <s v="Overcharge protection assembly for a battery cell "/>
    <n v="1"/>
  </r>
  <r>
    <s v="US7433794"/>
    <s v="US10938017B2"/>
    <d v="2021-03-02T00:00:00"/>
    <x v="200"/>
    <s v="Overcharge protection assembly for a battery cell "/>
    <n v="1"/>
  </r>
  <r>
    <s v="US9252400"/>
    <s v="US10938017B2"/>
    <d v="2021-03-02T00:00:00"/>
    <x v="200"/>
    <s v="Overcharge protection assembly for a battery cell "/>
    <n v="1"/>
  </r>
  <r>
    <s v="US7433794"/>
    <s v="US10763488B2"/>
    <d v="2020-09-01T00:00:00"/>
    <x v="200"/>
    <s v="Overcharge protection assembly for a battery module "/>
    <n v="1"/>
  </r>
  <r>
    <s v="US8471521"/>
    <s v="US10737578B2"/>
    <d v="2020-08-11T00:00:00"/>
    <x v="200"/>
    <s v="Semi-active partial parallel battery architecture for an automotive vehicle systems and methods "/>
    <n v="1"/>
  </r>
  <r>
    <s v="US8754614"/>
    <s v="US10730401B2"/>
    <d v="2020-08-04T00:00:00"/>
    <x v="200"/>
    <s v="Battery module lithium plating reduction "/>
    <n v="1"/>
  </r>
  <r>
    <s v="US8758924"/>
    <s v="US10720683B2"/>
    <d v="2020-07-21T00:00:00"/>
    <x v="200"/>
    <s v="Battery module thermal management features for internal flow "/>
    <n v="1"/>
  </r>
  <r>
    <s v="US8481191"/>
    <s v="US10665833B2"/>
    <d v="2020-05-26T00:00:00"/>
    <x v="200"/>
    <s v="Battery module compressed cell assembly "/>
    <n v="1"/>
  </r>
  <r>
    <s v="US8541126"/>
    <s v="US10665833B2"/>
    <d v="2020-05-26T00:00:00"/>
    <x v="200"/>
    <s v="Battery module compressed cell assembly "/>
    <n v="1"/>
  </r>
  <r>
    <s v="US8758924"/>
    <s v="US10658717B2"/>
    <d v="2020-05-19T00:00:00"/>
    <x v="200"/>
    <s v="Battery module active thermal management features and positioning "/>
    <n v="1"/>
  </r>
  <r>
    <s v="US8471521"/>
    <s v="US10439192B2"/>
    <d v="2019-10-08T00:00:00"/>
    <x v="200"/>
    <s v="Architectures for batteries having two different chemistries "/>
    <n v="1"/>
  </r>
  <r>
    <s v="EP2181481"/>
    <s v="EP3491684B1"/>
    <d v="2020-09-30T00:00:00"/>
    <x v="200"/>
    <s v="Weldable aluminum terminal pads of an electrochemical cell "/>
    <n v="1"/>
  </r>
  <r>
    <s v="US8810198"/>
    <s v="US8013570B2"/>
    <d v="2011-09-06T00:00:00"/>
    <x v="1290"/>
    <s v="Electrical circuit sharing for electric vehicle charging stations "/>
    <n v="1"/>
  </r>
  <r>
    <s v="US7698078"/>
    <s v="US7956570B2"/>
    <d v="2011-06-07T00:00:00"/>
    <x v="1290"/>
    <s v="Network-controlled charging system for electric vehicles "/>
    <n v="1"/>
  </r>
  <r>
    <s v="US7698078"/>
    <s v="US7952319B2"/>
    <d v="2011-05-31T00:00:00"/>
    <x v="1290"/>
    <s v="Street light mounted network-controlled charge transfer device for electric vehicles "/>
    <n v="1"/>
  </r>
  <r>
    <s v="GB2181481"/>
    <s v="US6594840B2"/>
    <d v="2003-07-22T00:00:00"/>
    <x v="2823"/>
    <s v="Baby bouncer/bassinet "/>
    <n v="1"/>
  </r>
  <r>
    <s v="GB2181481"/>
    <s v="US6554358B2"/>
    <d v="2003-04-29T00:00:00"/>
    <x v="2823"/>
    <s v="Infant vehicle seat with tiltable base "/>
    <n v="1"/>
  </r>
  <r>
    <s v="GB2181481"/>
    <s v="US6550862B2"/>
    <d v="2003-04-22T00:00:00"/>
    <x v="2823"/>
    <s v="Juvenile vehicle seat cup holder "/>
    <n v="1"/>
  </r>
  <r>
    <s v="US8092081"/>
    <s v="US10175121B2"/>
    <d v="2019-01-08T00:00:00"/>
    <x v="1361"/>
    <s v="Light diffusing fiber thermal indicators "/>
    <n v="1"/>
  </r>
  <r>
    <s v="US9151089"/>
    <s v="WO2018050493A1"/>
    <d v="2018-03-22T00:00:00"/>
    <x v="482"/>
    <s v="Doorhandle assembly with a vehicle doorhandle "/>
    <n v="1"/>
  </r>
  <r>
    <s v="US9151089"/>
    <s v="US11131126B2"/>
    <d v="2021-09-28T00:00:00"/>
    <x v="482"/>
    <s v="Doorhandle assembly with a vehicle doorhandle "/>
    <n v="1"/>
  </r>
  <r>
    <s v="EP2305508"/>
    <s v="US10144286B2"/>
    <d v="2018-12-04T00:00:00"/>
    <x v="482"/>
    <s v="Operating unit having a capacitive touch panel "/>
    <n v="1"/>
  </r>
  <r>
    <s v="US7433794"/>
    <s v="US11353515B2"/>
    <d v="2022-06-07T00:00:00"/>
    <x v="98"/>
    <s v="Thermal runaway detection circuit and method "/>
    <n v="1"/>
  </r>
  <r>
    <s v="US7433794"/>
    <s v="US11342611B2"/>
    <d v="2022-05-24T00:00:00"/>
    <x v="98"/>
    <s v="Battery pack, vehicle and control method for alleviating thermal runaway spreading of battery pack "/>
    <n v="1"/>
  </r>
  <r>
    <s v="US8932739"/>
    <s v="US10193129B2"/>
    <d v="2019-01-29T00:00:00"/>
    <x v="98"/>
    <s v="Parallel battery module "/>
    <n v="1"/>
  </r>
  <r>
    <s v="JP5372128"/>
    <s v="EP3523840B1"/>
    <d v="2020-12-02T00:00:00"/>
    <x v="3877"/>
    <s v="Battery box for automotive battery temperature management "/>
    <n v="1"/>
  </r>
  <r>
    <s v="US9045030"/>
    <s v="EP3523840B1"/>
    <d v="2020-12-02T00:00:00"/>
    <x v="3877"/>
    <s v="Battery box for automotive battery temperature management "/>
    <n v="1"/>
  </r>
  <r>
    <s v="US7782021"/>
    <s v="US8170699B2"/>
    <d v="2012-05-01T00:00:00"/>
    <x v="781"/>
    <s v="Metering system and method of operation "/>
    <n v="1"/>
  </r>
  <r>
    <s v="US7782021"/>
    <s v="US8100206B2"/>
    <d v="2012-01-24T00:00:00"/>
    <x v="781"/>
    <s v="Hybrid vehicle recharging system and method of operation "/>
    <n v="1"/>
  </r>
  <r>
    <s v="US7782021"/>
    <s v="US8963492B2"/>
    <d v="2015-02-24T00:00:00"/>
    <x v="2591"/>
    <s v="Method and system for co-operative charging of electric vehicles "/>
    <n v="1"/>
  </r>
  <r>
    <s v="AU2008276398"/>
    <s v="US8106627B1"/>
    <d v="2012-01-31T00:00:00"/>
    <x v="2591"/>
    <s v="Method and system for co-operative charging of electric vehicles "/>
    <n v="1"/>
  </r>
  <r>
    <s v="JP5088976"/>
    <s v="US8106627B1"/>
    <d v="2012-01-31T00:00:00"/>
    <x v="2591"/>
    <s v="Method and system for co-operative charging of electric vehicles "/>
    <n v="1"/>
  </r>
  <r>
    <s v="US7719232"/>
    <s v="US8106627B1"/>
    <d v="2012-01-31T00:00:00"/>
    <x v="2591"/>
    <s v="Method and system for co-operative charging of electric vehicles "/>
    <n v="1"/>
  </r>
  <r>
    <s v="US7786704"/>
    <s v="US8106627B1"/>
    <d v="2012-01-31T00:00:00"/>
    <x v="2591"/>
    <s v="Method and system for co-operative charging of electric vehicles "/>
    <n v="1"/>
  </r>
  <r>
    <s v="US7923144"/>
    <s v="WO2015132192A1"/>
    <d v="2015-09-11T00:00:00"/>
    <x v="3878"/>
    <s v="Member for assembly and electrical connection of at least two electrical energy storage cells "/>
    <n v="1"/>
  </r>
  <r>
    <s v="US7923144"/>
    <s v="US10756323B2"/>
    <d v="2020-08-25T00:00:00"/>
    <x v="351"/>
    <s v="Assembly and electrical connection part for at least two electrical energy storage cells "/>
    <n v="1"/>
  </r>
  <r>
    <s v="EP2305506"/>
    <s v="US10429935B2"/>
    <d v="2019-10-01T00:00:00"/>
    <x v="3879"/>
    <s v="Tremor correction for gesture recognition "/>
    <n v="1"/>
  </r>
  <r>
    <s v="JP5081962"/>
    <s v="US10429935B2"/>
    <d v="2019-10-01T00:00:00"/>
    <x v="3879"/>
    <s v="Tremor correction for gesture recognition "/>
    <n v="1"/>
  </r>
  <r>
    <s v="US8818624"/>
    <s v="US10429935B2"/>
    <d v="2019-10-01T00:00:00"/>
    <x v="3879"/>
    <s v="Tremor correction for gesture recognition "/>
    <n v="1"/>
  </r>
  <r>
    <s v="GB2416405"/>
    <s v="US9971159B2"/>
    <d v="2018-05-15T00:00:00"/>
    <x v="2077"/>
    <s v="Reflective laser line-beam generator "/>
    <n v="1"/>
  </r>
  <r>
    <s v="US8907629"/>
    <s v="US10110053B2"/>
    <d v="2018-10-23T00:00:00"/>
    <x v="3880"/>
    <s v="Battery powered system and method for charging "/>
    <n v="1"/>
  </r>
  <r>
    <s v="US8963494"/>
    <s v="US10110053B2"/>
    <d v="2018-10-23T00:00:00"/>
    <x v="3880"/>
    <s v="Battery powered system and method for charging "/>
    <n v="1"/>
  </r>
  <r>
    <s v="US8970173"/>
    <s v="US10110053B2"/>
    <d v="2018-10-23T00:00:00"/>
    <x v="3880"/>
    <s v="Battery powered system and method for charging "/>
    <n v="1"/>
  </r>
  <r>
    <s v="US9197091"/>
    <s v="US10110053B2"/>
    <d v="2018-10-23T00:00:00"/>
    <x v="3880"/>
    <s v="Battery powered system and method for charging "/>
    <n v="1"/>
  </r>
  <r>
    <s v="US8367239"/>
    <s v="US11515599B2"/>
    <d v="2022-11-29T00:00:00"/>
    <x v="3881"/>
    <s v="Lithium ion battery module having a compartmentalized housing "/>
    <n v="1"/>
  </r>
  <r>
    <s v="US8541126"/>
    <s v="US11515599B2"/>
    <d v="2022-11-29T00:00:00"/>
    <x v="3881"/>
    <s v="Lithium ion battery module having a compartmentalized housing "/>
    <n v="1"/>
  </r>
  <r>
    <s v="US8367239"/>
    <s v="US10573861B2"/>
    <d v="2020-02-25T00:00:00"/>
    <x v="3882"/>
    <s v="Lithium ion battery module having a compartmentalized housing "/>
    <n v="1"/>
  </r>
  <r>
    <s v="US8541126"/>
    <s v="US10573861B2"/>
    <d v="2020-02-25T00:00:00"/>
    <x v="3882"/>
    <s v="Lithium ion battery module having a compartmentalized housing "/>
    <n v="1"/>
  </r>
  <r>
    <s v="US8054038"/>
    <s v="US9888363B2"/>
    <d v="2018-02-06T00:00:00"/>
    <x v="1670"/>
    <s v="System and method for applications management in a networked vehicular environment "/>
    <n v="1"/>
  </r>
  <r>
    <s v="US8054038"/>
    <s v="US9860709B2"/>
    <d v="2018-01-02T00:00:00"/>
    <x v="1670"/>
    <s v="System and method for real-time synthesis and performance enhancement of audio/video data, noise cancellation, and gesture based user interfaces in a vehicular environment "/>
    <n v="1"/>
  </r>
  <r>
    <s v="US8054038"/>
    <s v="US9654937B2"/>
    <d v="2017-05-16T00:00:00"/>
    <x v="1670"/>
    <s v="System and method for routing, mobility, application services, discovery, and sensing in a vehicular network environment "/>
    <n v="1"/>
  </r>
  <r>
    <s v="US8054038"/>
    <s v="US9277370B2"/>
    <d v="2016-03-01T00:00:00"/>
    <x v="1670"/>
    <s v="System and method for internal networking, data optimization and dynamic frequency selection in a vehicular environment "/>
    <n v="1"/>
  </r>
  <r>
    <s v="US8054038"/>
    <s v="US9225782B2"/>
    <d v="2015-12-29T00:00:00"/>
    <x v="1670"/>
    <s v="System and method for enabling a vehicular access network in a vehicular environment "/>
    <n v="1"/>
  </r>
  <r>
    <s v="US8054038"/>
    <s v="US9154900B1"/>
    <d v="2015-10-06T00:00:00"/>
    <x v="1670"/>
    <s v="System and method for transport, network, translation, and adaptive coding in a vehicular network environment "/>
    <n v="1"/>
  </r>
  <r>
    <s v="US8054038"/>
    <s v="US9083581B1"/>
    <d v="2015-07-14T00:00:00"/>
    <x v="1670"/>
    <s v="System and method for providing resource sharing, synchronizing, media coordination, transcoding, and traffic management in a vehicular environment "/>
    <n v="1"/>
  </r>
  <r>
    <s v="US8054038"/>
    <s v="US9036509B1"/>
    <d v="2015-05-19T00:00:00"/>
    <x v="1670"/>
    <s v="System and method for routing, mobility, application services, discovery, and sensing in a vehicular network environment "/>
    <n v="1"/>
  </r>
  <r>
    <s v="US8054038"/>
    <s v="US8903593B1"/>
    <d v="2014-12-02T00:00:00"/>
    <x v="1670"/>
    <s v="System and method for analyzing vehicular behavior in a network environment "/>
    <n v="1"/>
  </r>
  <r>
    <s v="US8054038"/>
    <s v="US8863256B1"/>
    <d v="2014-10-14T00:00:00"/>
    <x v="1670"/>
    <s v="System and method for enabling secure transactions using flexible identity management in a vehicular environment "/>
    <n v="1"/>
  </r>
  <r>
    <s v="US8054038"/>
    <s v="US8848608B1"/>
    <d v="2014-09-30T00:00:00"/>
    <x v="1670"/>
    <s v="System and method for wireless interface selection and for communication and access control of subsystems, devices, and data in a vehicular environment "/>
    <n v="1"/>
  </r>
  <r>
    <s v="US8054038"/>
    <s v="US8718797B1"/>
    <d v="2014-05-06T00:00:00"/>
    <x v="1670"/>
    <s v="System and method for establishing communication channels between on-board unit of vehicle and plurality of nodes "/>
    <n v="1"/>
  </r>
  <r>
    <s v="US8054038"/>
    <s v="US8705527B1"/>
    <d v="2014-04-22T00:00:00"/>
    <x v="1670"/>
    <s v="System and method for internal networking, data optimization and dynamic frequency selection in a vehicular environment "/>
    <n v="1"/>
  </r>
  <r>
    <s v="US8054038"/>
    <s v="US8514825B1"/>
    <d v="2013-08-20T00:00:00"/>
    <x v="1670"/>
    <s v="System and method for enabling a vehicular access network in a vehicular environment "/>
    <n v="1"/>
  </r>
  <r>
    <s v="US8054038"/>
    <s v="US10979875B2"/>
    <d v="2021-04-13T00:00:00"/>
    <x v="1670"/>
    <s v="System and method for wireless interface selection and for communication and access control of subsystems, devices, and data in a vehicular environment "/>
    <n v="1"/>
  </r>
  <r>
    <s v="US8054038"/>
    <s v="US10602329B2"/>
    <d v="2020-03-24T00:00:00"/>
    <x v="1670"/>
    <s v="System and method for routing, mobility, application services, discovery, and sensing in a vehicular network environment "/>
    <n v="1"/>
  </r>
  <r>
    <s v="US8054038"/>
    <s v="US10117066B2"/>
    <d v="2018-10-30T00:00:00"/>
    <x v="1670"/>
    <s v="System and method for wireless interface selection and for communication and access control of subsystems, devices, and data in a vehicular environment "/>
    <n v="1"/>
  </r>
  <r>
    <s v="US7923144"/>
    <s v="USD980425S1"/>
    <d v="2023-03-07T00:00:00"/>
    <x v="1721"/>
    <s v="Surgical instrument assembly "/>
    <n v="1"/>
  </r>
  <r>
    <s v="US7923144"/>
    <s v="USD976401S1"/>
    <d v="2023-01-24T00:00:00"/>
    <x v="1721"/>
    <s v="Staple cartridge "/>
    <n v="1"/>
  </r>
  <r>
    <s v="US7923144"/>
    <s v="USD975851S1"/>
    <d v="2023-01-17T00:00:00"/>
    <x v="1721"/>
    <s v="Staple cartridge "/>
    <n v="1"/>
  </r>
  <r>
    <s v="US7923144"/>
    <s v="USD975850S1"/>
    <d v="2023-01-17T00:00:00"/>
    <x v="1721"/>
    <s v="Staple cartridge "/>
    <n v="1"/>
  </r>
  <r>
    <s v="US7923144"/>
    <s v="USD975278S1"/>
    <d v="2023-01-10T00:00:00"/>
    <x v="1721"/>
    <s v="Staple cartridge "/>
    <n v="1"/>
  </r>
  <r>
    <s v="US7923144"/>
    <s v="USD974560S1"/>
    <d v="2023-01-03T00:00:00"/>
    <x v="1721"/>
    <s v="Staple cartridge "/>
    <n v="1"/>
  </r>
  <r>
    <s v="US7923144"/>
    <s v="USD967421S1"/>
    <d v="2022-10-18T00:00:00"/>
    <x v="1721"/>
    <s v="Staple cartridge "/>
    <n v="1"/>
  </r>
  <r>
    <s v="US7923144"/>
    <s v="USD966512S1"/>
    <d v="2022-10-11T00:00:00"/>
    <x v="1721"/>
    <s v="Staple cartridge "/>
    <n v="1"/>
  </r>
  <r>
    <s v="US7923144"/>
    <s v="US11627960B2"/>
    <d v="2023-04-18T00:00:00"/>
    <x v="1721"/>
    <s v="Powered surgical instruments with smart reload with separately attachable exteriorly mounted wiring connections "/>
    <n v="1"/>
  </r>
  <r>
    <s v="US7923144"/>
    <s v="US11627959B2"/>
    <d v="2023-04-18T00:00:00"/>
    <x v="1721"/>
    <s v="Surgical instruments including manual and powered system lockouts "/>
    <n v="1"/>
  </r>
  <r>
    <s v="US7923144"/>
    <s v="US11622785B2"/>
    <d v="2023-04-11T00:00:00"/>
    <x v="1721"/>
    <s v="Surgical staples having attached drivers and stapling instruments for deploying the same "/>
    <n v="1"/>
  </r>
  <r>
    <s v="US7923144"/>
    <s v="US11622766B2"/>
    <d v="2023-04-11T00:00:00"/>
    <x v="1721"/>
    <s v="Empty clip cartridge lockout "/>
    <n v="1"/>
  </r>
  <r>
    <s v="US7923144"/>
    <s v="US11622763B2"/>
    <d v="2023-04-11T00:00:00"/>
    <x v="1721"/>
    <s v="Stapling assembly comprising a shiftable drive "/>
    <n v="1"/>
  </r>
  <r>
    <s v="US7923144"/>
    <s v="US11617577B2"/>
    <d v="2023-04-04T00:00:00"/>
    <x v="1721"/>
    <s v="Surgical instrument comprising a sensor configured to sense whether an articulation drive of the surgical instrument is actuatable "/>
    <n v="1"/>
  </r>
  <r>
    <s v="US7923144"/>
    <s v="US11617576B2"/>
    <d v="2023-04-04T00:00:00"/>
    <x v="1721"/>
    <s v="Motor-driven surgical cutting instrument "/>
    <n v="1"/>
  </r>
  <r>
    <s v="US7923144"/>
    <s v="US11617575B2"/>
    <d v="2023-04-04T00:00:00"/>
    <x v="1721"/>
    <s v="Motor-driven surgical cutting instrument "/>
    <n v="1"/>
  </r>
  <r>
    <s v="US7923144"/>
    <s v="US11612395B2"/>
    <d v="2023-03-28T00:00:00"/>
    <x v="1721"/>
    <s v="Surgical system including a control system having an RFID tag reader "/>
    <n v="1"/>
  </r>
  <r>
    <s v="US7923144"/>
    <s v="US11612394B2"/>
    <d v="2023-03-28T00:00:00"/>
    <x v="1721"/>
    <s v="Automated end effector component reloading system for use with a robotic system "/>
    <n v="1"/>
  </r>
  <r>
    <s v="US7923144"/>
    <s v="US11612393B2"/>
    <d v="2023-03-28T00:00:00"/>
    <x v="1721"/>
    <s v="Robotically-controlled end effector "/>
    <n v="1"/>
  </r>
  <r>
    <s v="US7923144"/>
    <s v="US11607239B2"/>
    <d v="2023-03-21T00:00:00"/>
    <x v="1721"/>
    <s v="Systems and methods for controlling a surgical stapling and cutting instrument "/>
    <n v="1"/>
  </r>
  <r>
    <s v="US7923144"/>
    <s v="US11607219B2"/>
    <d v="2023-03-21T00:00:00"/>
    <x v="1721"/>
    <s v="Staple cartridge comprising a detachable tissue cutting knife "/>
    <n v="1"/>
  </r>
  <r>
    <s v="US7923144"/>
    <s v="US11602346B2"/>
    <d v="2023-03-14T00:00:00"/>
    <x v="1721"/>
    <s v="Robotically powered surgical device with manually-actuatable reversing system "/>
    <n v="1"/>
  </r>
  <r>
    <s v="US7923144"/>
    <s v="US11602340B2"/>
    <d v="2023-03-14T00:00:00"/>
    <x v="1721"/>
    <s v="Adhesive film laminate "/>
    <n v="1"/>
  </r>
  <r>
    <s v="US7923144"/>
    <s v="US11596406B2"/>
    <d v="2023-03-07T00:00:00"/>
    <x v="1721"/>
    <s v="Fastener cartridges including extensions having different configurations "/>
    <n v="1"/>
  </r>
  <r>
    <s v="US7923144"/>
    <s v="US11583279B2"/>
    <d v="2023-02-21T00:00:00"/>
    <x v="1721"/>
    <s v="Powered surgical cutting and stapling apparatus with manually retractable firing system "/>
    <n v="1"/>
  </r>
  <r>
    <s v="US7923144"/>
    <s v="US11583278B2"/>
    <d v="2023-02-21T00:00:00"/>
    <x v="1721"/>
    <s v="Surgical stapling system having multi-direction articulation "/>
    <n v="1"/>
  </r>
  <r>
    <s v="US7923144"/>
    <s v="US11583277B2"/>
    <d v="2023-02-21T00:00:00"/>
    <x v="1721"/>
    <s v="Layer of material for a surgical end effector "/>
    <n v="1"/>
  </r>
  <r>
    <s v="US7923144"/>
    <s v="US11583274B2"/>
    <d v="2023-02-21T00:00:00"/>
    <x v="1721"/>
    <s v="Self-guiding stapling instrument "/>
    <n v="1"/>
  </r>
  <r>
    <s v="US7923144"/>
    <s v="US11576673B2"/>
    <d v="2023-02-14T00:00:00"/>
    <x v="1721"/>
    <s v="Stapling assembly for forming staples to different heights "/>
    <n v="1"/>
  </r>
  <r>
    <s v="US7923144"/>
    <s v="US11576672B2"/>
    <d v="2023-02-14T00:00:00"/>
    <x v="1721"/>
    <s v="Surgical instrument comprising a closure system including a closure member and an opening member driven by a drive screw "/>
    <n v="1"/>
  </r>
  <r>
    <s v="US7923144"/>
    <s v="US11576668B2"/>
    <d v="2023-02-14T00:00:00"/>
    <x v="1721"/>
    <s v="Staple instrument comprising a firing path display "/>
    <n v="1"/>
  </r>
  <r>
    <s v="US7923144"/>
    <s v="US11571231B2"/>
    <d v="2023-02-07T00:00:00"/>
    <x v="1721"/>
    <s v="Staple cartridge having a driver for driving multiple staples "/>
    <n v="1"/>
  </r>
  <r>
    <s v="US7923144"/>
    <s v="US11571215B2"/>
    <d v="2023-02-07T00:00:00"/>
    <x v="1721"/>
    <s v="Layer of material for a surgical end effector "/>
    <n v="1"/>
  </r>
  <r>
    <s v="US7923144"/>
    <s v="US11571212B2"/>
    <d v="2023-02-07T00:00:00"/>
    <x v="1721"/>
    <s v="Surgical stapling system including an impedance sensor "/>
    <n v="1"/>
  </r>
  <r>
    <s v="US7923144"/>
    <s v="US11571210B2"/>
    <d v="2023-02-07T00:00:00"/>
    <x v="1721"/>
    <s v="Firing assembly comprising a multiple failed-state fuse "/>
    <n v="1"/>
  </r>
  <r>
    <s v="US7923144"/>
    <s v="US11571207B2"/>
    <d v="2023-02-07T00:00:00"/>
    <x v="1721"/>
    <s v="Surgical system including lateral supports for a flexible drive member "/>
    <n v="1"/>
  </r>
  <r>
    <s v="US7923144"/>
    <s v="US11564688B2"/>
    <d v="2023-01-31T00:00:00"/>
    <x v="1721"/>
    <s v="Robotic surgical tool having a retraction mechanism "/>
    <n v="1"/>
  </r>
  <r>
    <s v="US7923144"/>
    <s v="US11564686B2"/>
    <d v="2023-01-31T00:00:00"/>
    <x v="1721"/>
    <s v="Surgical shaft assemblies with flexible interfaces "/>
    <n v="1"/>
  </r>
  <r>
    <s v="US7923144"/>
    <s v="US11564682B2"/>
    <d v="2023-01-31T00:00:00"/>
    <x v="1721"/>
    <s v="Surgical stapler device "/>
    <n v="1"/>
  </r>
  <r>
    <s v="US7923144"/>
    <s v="US11564679B2"/>
    <d v="2023-01-31T00:00:00"/>
    <x v="1721"/>
    <s v="Powered surgical stapler "/>
    <n v="1"/>
  </r>
  <r>
    <s v="US7923144"/>
    <s v="US11559496B2"/>
    <d v="2023-01-24T00:00:00"/>
    <x v="1721"/>
    <s v="Tissue thickness compensator configured to redistribute compressive forces "/>
    <n v="1"/>
  </r>
  <r>
    <s v="US7923144"/>
    <s v="US11559304B2"/>
    <d v="2023-01-24T00:00:00"/>
    <x v="1721"/>
    <s v="Surgical instrument comprising a rapid closure mechanism "/>
    <n v="1"/>
  </r>
  <r>
    <s v="US7923144"/>
    <s v="US11559303B2"/>
    <d v="2023-01-24T00:00:00"/>
    <x v="1721"/>
    <s v="Cartridge lockout arrangements for rotary powered surgical cutting and stapling instruments "/>
    <n v="1"/>
  </r>
  <r>
    <s v="US7923144"/>
    <s v="US11559302B2"/>
    <d v="2023-01-24T00:00:00"/>
    <x v="1721"/>
    <s v="Surgical instrument including a firing member movable at different speeds "/>
    <n v="1"/>
  </r>
  <r>
    <s v="US7923144"/>
    <s v="US11553971B2"/>
    <d v="2023-01-17T00:00:00"/>
    <x v="1721"/>
    <s v="Surgical RFID assemblies for display and communication "/>
    <n v="1"/>
  </r>
  <r>
    <s v="US7923144"/>
    <s v="US11553919B2"/>
    <d v="2023-01-17T00:00:00"/>
    <x v="1721"/>
    <s v="Method for authenticating the compatibility of a staple cartridge with a surgical instrument "/>
    <n v="1"/>
  </r>
  <r>
    <s v="US7923144"/>
    <s v="US11553916B2"/>
    <d v="2023-01-17T00:00:00"/>
    <x v="1721"/>
    <s v="Compressible adjunct with crossing spacer fibers "/>
    <n v="1"/>
  </r>
  <r>
    <s v="US7923144"/>
    <s v="US11553911B2"/>
    <d v="2023-01-17T00:00:00"/>
    <x v="1721"/>
    <s v="Surgical instrument assembly comprising a flexible articulation system "/>
    <n v="1"/>
  </r>
  <r>
    <s v="US7923144"/>
    <s v="US11547404B2"/>
    <d v="2023-01-10T00:00:00"/>
    <x v="1721"/>
    <s v="Surgical instrument assembly comprising a flexible articulation system "/>
    <n v="1"/>
  </r>
  <r>
    <s v="US7923144"/>
    <s v="US11547403B2"/>
    <d v="2023-01-10T00:00:00"/>
    <x v="1721"/>
    <s v="Surgical instrument having a laminate firing actuator and lateral buckling supports "/>
    <n v="1"/>
  </r>
  <r>
    <s v="US7923144"/>
    <s v="US11540829B2"/>
    <d v="2023-01-03T00:00:00"/>
    <x v="1721"/>
    <s v="Surgical instrument system including replaceable end effectors "/>
    <n v="1"/>
  </r>
  <r>
    <s v="US7923144"/>
    <s v="US11540824B2"/>
    <d v="2023-01-03T00:00:00"/>
    <x v="1721"/>
    <s v="Tissue thickness compensator "/>
    <n v="1"/>
  </r>
  <r>
    <s v="US7923144"/>
    <s v="US11534259B2"/>
    <d v="2022-12-27T00:00:00"/>
    <x v="1721"/>
    <s v="Surgical instrument comprising an articulation indicator "/>
    <n v="1"/>
  </r>
  <r>
    <s v="US7923144"/>
    <s v="US11529142B2"/>
    <d v="2022-12-20T00:00:00"/>
    <x v="1721"/>
    <s v="Surgical instrument having a power control circuit "/>
    <n v="1"/>
  </r>
  <r>
    <s v="US7923144"/>
    <s v="US11529140B2"/>
    <d v="2022-12-20T00:00:00"/>
    <x v="1721"/>
    <s v="Surgical instrument lockout arrangement "/>
    <n v="1"/>
  </r>
  <r>
    <s v="US7923144"/>
    <s v="US11529139B2"/>
    <d v="2022-12-20T00:00:00"/>
    <x v="1721"/>
    <s v="Motor driven surgical instrument "/>
    <n v="1"/>
  </r>
  <r>
    <s v="US7923144"/>
    <s v="US11529138B2"/>
    <d v="2022-12-20T00:00:00"/>
    <x v="1721"/>
    <s v="Powered surgical instrument including a rotary drive screw "/>
    <n v="1"/>
  </r>
  <r>
    <s v="US7923144"/>
    <s v="US11529137B2"/>
    <d v="2022-12-20T00:00:00"/>
    <x v="1721"/>
    <s v="Staple cartridge comprising driver retention members "/>
    <n v="1"/>
  </r>
  <r>
    <s v="US7923144"/>
    <s v="US11523823B2"/>
    <d v="2022-12-13T00:00:00"/>
    <x v="1721"/>
    <s v="Surgical instruments with non-symmetrical articulation arrangements "/>
    <n v="1"/>
  </r>
  <r>
    <s v="US7923144"/>
    <s v="US11523822B2"/>
    <d v="2022-12-13T00:00:00"/>
    <x v="1721"/>
    <s v="Battery pack including a circuit interrupter "/>
    <n v="1"/>
  </r>
  <r>
    <s v="US7923144"/>
    <s v="US11523821B2"/>
    <d v="2022-12-13T00:00:00"/>
    <x v="1721"/>
    <s v="Method for creating a flexible staple line "/>
    <n v="1"/>
  </r>
  <r>
    <s v="US7923144"/>
    <s v="US11517390B2"/>
    <d v="2022-12-06T00:00:00"/>
    <x v="1721"/>
    <s v="Surgical instrument comprising a limited travel switch "/>
    <n v="1"/>
  </r>
  <r>
    <s v="US7923144"/>
    <s v="US11517325B2"/>
    <d v="2022-12-06T00:00:00"/>
    <x v="1721"/>
    <s v="Closed loop feedback control of motor velocity of a surgical stapling and cutting instrument based on measured displacement distance traveled over a specified time interval "/>
    <n v="1"/>
  </r>
  <r>
    <s v="US7923144"/>
    <s v="US11517315B2"/>
    <d v="2022-12-06T00:00:00"/>
    <x v="1721"/>
    <s v="Fastener cartridges including extensions having different configurations "/>
    <n v="1"/>
  </r>
  <r>
    <s v="US7923144"/>
    <s v="US11517311B2"/>
    <d v="2022-12-06T00:00:00"/>
    <x v="1721"/>
    <s v="Surgical instrument systems comprising an articulatable end effector and means for adjusting the firing stroke of a firing member "/>
    <n v="1"/>
  </r>
  <r>
    <s v="US7923144"/>
    <s v="US11517306B2"/>
    <d v="2022-12-06T00:00:00"/>
    <x v="1721"/>
    <s v="Surgical instrument with detection sensors "/>
    <n v="1"/>
  </r>
  <r>
    <s v="US7923144"/>
    <s v="US11517304B2"/>
    <d v="2022-12-06T00:00:00"/>
    <x v="1721"/>
    <s v="Motor-driven surgical cutting instrument "/>
    <n v="1"/>
  </r>
  <r>
    <s v="US7923144"/>
    <s v="US11510671B2"/>
    <d v="2022-11-29T00:00:00"/>
    <x v="1721"/>
    <s v="Firing system lockout arrangements for surgical instruments "/>
    <n v="1"/>
  </r>
  <r>
    <s v="US7923144"/>
    <s v="US11504122B2"/>
    <d v="2022-11-22T00:00:00"/>
    <x v="1721"/>
    <s v="Surgical instrument comprising a nested firing member "/>
    <n v="1"/>
  </r>
  <r>
    <s v="US7923144"/>
    <s v="US11504119B2"/>
    <d v="2022-11-22T00:00:00"/>
    <x v="1721"/>
    <s v="Surgical instrument including an electronic firing lockout "/>
    <n v="1"/>
  </r>
  <r>
    <s v="US7923144"/>
    <s v="US11504116B2"/>
    <d v="2022-11-22T00:00:00"/>
    <x v="1721"/>
    <s v="Layer of material for a surgical end effector "/>
    <n v="1"/>
  </r>
  <r>
    <s v="US7923144"/>
    <s v="US11497499B2"/>
    <d v="2022-11-15T00:00:00"/>
    <x v="1721"/>
    <s v="Articulatable surgical stapling instruments "/>
    <n v="1"/>
  </r>
  <r>
    <s v="US7923144"/>
    <s v="US11497492B2"/>
    <d v="2022-11-15T00:00:00"/>
    <x v="1721"/>
    <s v="Surgical instrument including an articulation lock "/>
    <n v="1"/>
  </r>
  <r>
    <s v="US7923144"/>
    <s v="US11497488B2"/>
    <d v="2022-11-15T00:00:00"/>
    <x v="1721"/>
    <s v="Systems and methods for controlling a segmented circuit "/>
    <n v="1"/>
  </r>
  <r>
    <s v="US7923144"/>
    <s v="US11490889B2"/>
    <d v="2022-11-08T00:00:00"/>
    <x v="1721"/>
    <s v="Surgical stapler having motor control based on an electrical parameter related to a motor current "/>
    <n v="1"/>
  </r>
  <r>
    <s v="US7923144"/>
    <s v="US11484312B2"/>
    <d v="2022-11-01T00:00:00"/>
    <x v="1721"/>
    <s v="Staple cartridge comprising a staple driver arrangement "/>
    <n v="1"/>
  </r>
  <r>
    <s v="US7923144"/>
    <s v="US11484311B2"/>
    <d v="2022-11-01T00:00:00"/>
    <x v="1721"/>
    <s v="Staple cartridge comprising a staple driver arrangement "/>
    <n v="1"/>
  </r>
  <r>
    <s v="US7923144"/>
    <s v="US11484310B2"/>
    <d v="2022-11-01T00:00:00"/>
    <x v="1721"/>
    <s v="Surgical instrument comprising a shaft including a closure tube profile "/>
    <n v="1"/>
  </r>
  <r>
    <s v="US7923144"/>
    <s v="US11484309B2"/>
    <d v="2022-11-01T00:00:00"/>
    <x v="1721"/>
    <s v="Surgical stapling system comprising a controller configured to cause a motor to reset a firing sequence "/>
    <n v="1"/>
  </r>
  <r>
    <s v="US7923144"/>
    <s v="US11484307B2"/>
    <d v="2022-11-01T00:00:00"/>
    <x v="1721"/>
    <s v="Loading unit coupleable to a surgical stapling system "/>
    <n v="1"/>
  </r>
  <r>
    <s v="US7923144"/>
    <s v="US11478247B2"/>
    <d v="2022-10-25T00:00:00"/>
    <x v="1721"/>
    <s v="Tissue acquisition arrangements and methods for surgical stapling devices "/>
    <n v="1"/>
  </r>
  <r>
    <s v="US7923144"/>
    <s v="US11478244B2"/>
    <d v="2022-10-25T00:00:00"/>
    <x v="1721"/>
    <s v="Cartridge body design with force reduction based on firing completion "/>
    <n v="1"/>
  </r>
  <r>
    <s v="US7923144"/>
    <s v="US11478242B2"/>
    <d v="2022-10-25T00:00:00"/>
    <x v="1721"/>
    <s v="Jaw retainer arrangement for retaining a pivotable surgical instrument jaw in pivotable retaining engagement with a second surgical instrument jaw "/>
    <n v="1"/>
  </r>
  <r>
    <s v="US7923144"/>
    <s v="US11478241B2"/>
    <d v="2022-10-25T00:00:00"/>
    <x v="1721"/>
    <s v="Staple cartridge including projections "/>
    <n v="1"/>
  </r>
  <r>
    <s v="US7923144"/>
    <s v="US11471157B2"/>
    <d v="2022-10-18T00:00:00"/>
    <x v="1721"/>
    <s v="Articulation control mapping for a surgical instrument "/>
    <n v="1"/>
  </r>
  <r>
    <s v="US7923144"/>
    <s v="US11471155B2"/>
    <d v="2022-10-18T00:00:00"/>
    <x v="1721"/>
    <s v="Surgical system bailout "/>
    <n v="1"/>
  </r>
  <r>
    <s v="US7923144"/>
    <s v="US11464601B2"/>
    <d v="2022-10-11T00:00:00"/>
    <x v="1721"/>
    <s v="Surgical instrument comprising an RFID system for tracking a movable component "/>
    <n v="1"/>
  </r>
  <r>
    <s v="US7923144"/>
    <s v="US11464514B2"/>
    <d v="2022-10-11T00:00:00"/>
    <x v="1721"/>
    <s v="Motorized surgical stapling system including a sensing array "/>
    <n v="1"/>
  </r>
  <r>
    <s v="US7923144"/>
    <s v="US11464513B2"/>
    <d v="2022-10-11T00:00:00"/>
    <x v="1721"/>
    <s v="Surgical instrument system including replaceable end effectors "/>
    <n v="1"/>
  </r>
  <r>
    <s v="US7923144"/>
    <s v="US11464512B2"/>
    <d v="2022-10-11T00:00:00"/>
    <x v="1721"/>
    <s v="Staple cartridge comprising a curved deck surface "/>
    <n v="1"/>
  </r>
  <r>
    <s v="US7923144"/>
    <s v="US11457918B2"/>
    <d v="2022-10-04T00:00:00"/>
    <x v="1721"/>
    <s v="Cartridge assemblies for surgical staplers "/>
    <n v="1"/>
  </r>
  <r>
    <s v="US7923144"/>
    <s v="US11452528B2"/>
    <d v="2022-09-27T00:00:00"/>
    <x v="1721"/>
    <s v="Articulation actuators for a surgical instrument "/>
    <n v="1"/>
  </r>
  <r>
    <s v="US7923144"/>
    <s v="US11452526B2"/>
    <d v="2022-09-27T00:00:00"/>
    <x v="1721"/>
    <s v="Surgical instrument comprising a staged voltage regulation start-up system "/>
    <n v="1"/>
  </r>
  <r>
    <s v="US7923144"/>
    <s v="US11446034B2"/>
    <d v="2022-09-20T00:00:00"/>
    <x v="1721"/>
    <s v="Surgical stapling assembly comprising first and second actuation systems configured to perform different functions "/>
    <n v="1"/>
  </r>
  <r>
    <s v="US7923144"/>
    <s v="US11446029B2"/>
    <d v="2022-09-20T00:00:00"/>
    <x v="1721"/>
    <s v="Staple cartridge comprising projections extending from a curved deck surface "/>
    <n v="1"/>
  </r>
  <r>
    <s v="US7923144"/>
    <s v="US11439470B2"/>
    <d v="2022-09-13T00:00:00"/>
    <x v="1721"/>
    <s v="Robotically-controlled surgical instrument with selectively articulatable end effector "/>
    <n v="1"/>
  </r>
  <r>
    <s v="US7923144"/>
    <s v="US11432816B2"/>
    <d v="2022-09-06T00:00:00"/>
    <x v="1721"/>
    <s v="Articulation pin for a surgical instrument "/>
    <n v="1"/>
  </r>
  <r>
    <s v="US7923144"/>
    <s v="US11426251B2"/>
    <d v="2022-08-30T00:00:00"/>
    <x v="1721"/>
    <s v="Articulation directional lights on a surgical instrument "/>
    <n v="1"/>
  </r>
  <r>
    <s v="US7923144"/>
    <s v="US11426167B2"/>
    <d v="2022-08-30T00:00:00"/>
    <x v="1721"/>
    <s v="Mechanisms for proper anvil attachment surgical stapling head assembly "/>
    <n v="1"/>
  </r>
  <r>
    <s v="US7923144"/>
    <s v="US11426160B2"/>
    <d v="2022-08-30T00:00:00"/>
    <x v="1721"/>
    <s v="Smart sensors with local signal processing "/>
    <n v="1"/>
  </r>
  <r>
    <s v="US7923144"/>
    <s v="US11419606B2"/>
    <d v="2022-08-23T00:00:00"/>
    <x v="1721"/>
    <s v="Shaft assembly comprising a clutch configured to adapt the output of a rotary firing member to two different systems "/>
    <n v="1"/>
  </r>
  <r>
    <s v="US7923144"/>
    <s v="US11406386B2"/>
    <d v="2022-08-09T00:00:00"/>
    <x v="1721"/>
    <s v="End effector including magnetic and impedance sensors "/>
    <n v="1"/>
  </r>
  <r>
    <s v="US7923144"/>
    <s v="US11406381B2"/>
    <d v="2022-08-09T00:00:00"/>
    <x v="1721"/>
    <s v="Powered surgical stapler "/>
    <n v="1"/>
  </r>
  <r>
    <s v="US7923144"/>
    <s v="US11406380B2"/>
    <d v="2022-08-09T00:00:00"/>
    <x v="1721"/>
    <s v="Motorized surgical instrument "/>
    <n v="1"/>
  </r>
  <r>
    <s v="US7923144"/>
    <s v="US11406378B2"/>
    <d v="2022-08-09T00:00:00"/>
    <x v="1721"/>
    <s v="Staple cartridge comprising a compressible tissue thickness compensator "/>
    <n v="1"/>
  </r>
  <r>
    <s v="US7923144"/>
    <s v="US11406377B2"/>
    <d v="2022-08-09T00:00:00"/>
    <x v="1721"/>
    <s v="Adhesive film laminate "/>
    <n v="1"/>
  </r>
  <r>
    <s v="US7923144"/>
    <s v="US11399837B2"/>
    <d v="2022-08-02T00:00:00"/>
    <x v="1721"/>
    <s v="Mechanisms for motor control adjustments of a motorized surgical instrument "/>
    <n v="1"/>
  </r>
  <r>
    <s v="US7923144"/>
    <s v="US11399831B2"/>
    <d v="2022-08-02T00:00:00"/>
    <x v="1721"/>
    <s v="Drive arrangements for articulatable surgical instruments "/>
    <n v="1"/>
  </r>
  <r>
    <s v="US7923144"/>
    <s v="US11399829B2"/>
    <d v="2022-08-02T00:00:00"/>
    <x v="1721"/>
    <s v="Systems and methods of initiating a power shutdown mode for a surgical instrument "/>
    <n v="1"/>
  </r>
  <r>
    <s v="US7923144"/>
    <s v="US11399828B2"/>
    <d v="2022-08-02T00:00:00"/>
    <x v="1721"/>
    <s v="Fastener cartridge assembly comprising a fixed anvil and different staple heights "/>
    <n v="1"/>
  </r>
  <r>
    <s v="US7923144"/>
    <s v="US11395652B2"/>
    <d v="2022-07-26T00:00:00"/>
    <x v="1721"/>
    <s v="Powered surgical stapler "/>
    <n v="1"/>
  </r>
  <r>
    <s v="US7923144"/>
    <s v="US11395651B2"/>
    <d v="2022-07-26T00:00:00"/>
    <x v="1721"/>
    <s v="Adhesive film laminate "/>
    <n v="1"/>
  </r>
  <r>
    <s v="US7923144"/>
    <s v="US11389162B2"/>
    <d v="2022-07-19T00:00:00"/>
    <x v="1721"/>
    <s v="Smart cartridge wake up operation and data retention "/>
    <n v="1"/>
  </r>
  <r>
    <s v="US7923144"/>
    <s v="US11389161B2"/>
    <d v="2022-07-19T00:00:00"/>
    <x v="1721"/>
    <s v="Surgical instrument comprising selectively actuatable rotatable couplers "/>
    <n v="1"/>
  </r>
  <r>
    <s v="US7923144"/>
    <s v="US11389160B2"/>
    <d v="2022-07-19T00:00:00"/>
    <x v="1721"/>
    <s v="Surgical system comprising a display "/>
    <n v="1"/>
  </r>
  <r>
    <s v="US7923144"/>
    <s v="US11382638B2"/>
    <d v="2022-07-12T00:00:00"/>
    <x v="1721"/>
    <s v="Closed loop feedback control of motor velocity of a surgical stapling and cutting instrument based on measured time over a specified displacement distance "/>
    <n v="1"/>
  </r>
  <r>
    <s v="US7923144"/>
    <s v="US11382628B2"/>
    <d v="2022-07-12T00:00:00"/>
    <x v="1721"/>
    <s v="Articulatable surgical instrument system "/>
    <n v="1"/>
  </r>
  <r>
    <s v="US7923144"/>
    <s v="US11382627B2"/>
    <d v="2022-07-12T00:00:00"/>
    <x v="1721"/>
    <s v="Surgical stapling assembly comprising a firing member including a lateral extension "/>
    <n v="1"/>
  </r>
  <r>
    <s v="US7923144"/>
    <s v="US11382626B2"/>
    <d v="2022-07-12T00:00:00"/>
    <x v="1721"/>
    <s v="Surgical system including a knife bar supported for rotational and axial travel "/>
    <n v="1"/>
  </r>
  <r>
    <s v="US7923144"/>
    <s v="US11382625B2"/>
    <d v="2022-07-12T00:00:00"/>
    <x v="1721"/>
    <s v="Fastener cartridge comprising non-uniform fasteners "/>
    <n v="1"/>
  </r>
  <r>
    <s v="US7923144"/>
    <s v="US11376098B2"/>
    <d v="2022-07-05T00:00:00"/>
    <x v="1721"/>
    <s v="Surgical instrument system comprising an RFID system "/>
    <n v="1"/>
  </r>
  <r>
    <s v="US7923144"/>
    <s v="US11376001B2"/>
    <d v="2022-07-05T00:00:00"/>
    <x v="1721"/>
    <s v="Surgical stapling device with rotary multi-turn retraction mechanism "/>
    <n v="1"/>
  </r>
  <r>
    <s v="US7923144"/>
    <s v="US11373755B2"/>
    <d v="2022-06-28T00:00:00"/>
    <x v="1721"/>
    <s v="Surgical device drive system including a ratchet mechanism "/>
    <n v="1"/>
  </r>
  <r>
    <s v="US7923144"/>
    <s v="US11369376B2"/>
    <d v="2022-06-28T00:00:00"/>
    <x v="1721"/>
    <s v="Surgical stapling systems "/>
    <n v="1"/>
  </r>
  <r>
    <s v="US7923144"/>
    <s v="US11369368B2"/>
    <d v="2022-06-28T00:00:00"/>
    <x v="1721"/>
    <s v="Surgical instrument comprising synchronized drive systems "/>
    <n v="1"/>
  </r>
  <r>
    <s v="US7923144"/>
    <s v="US11364046B2"/>
    <d v="2022-06-21T00:00:00"/>
    <x v="1721"/>
    <s v="Motor-driven surgical cutting and fastening instrument with tactile position feedback "/>
    <n v="1"/>
  </r>
  <r>
    <s v="US7923144"/>
    <s v="US11364027B2"/>
    <d v="2022-06-21T00:00:00"/>
    <x v="1721"/>
    <s v="Surgical instrument comprising speed control "/>
    <n v="1"/>
  </r>
  <r>
    <s v="US7923144"/>
    <s v="US11350938B2"/>
    <d v="2022-06-07T00:00:00"/>
    <x v="1721"/>
    <s v="Surgical instrument comprising an aligned rfid sensor "/>
    <n v="1"/>
  </r>
  <r>
    <s v="US7923144"/>
    <s v="US11350935B2"/>
    <d v="2022-06-07T00:00:00"/>
    <x v="1721"/>
    <s v="Surgical tool assemblies with closure stroke reduction features "/>
    <n v="1"/>
  </r>
  <r>
    <s v="US7923144"/>
    <s v="US11350934B2"/>
    <d v="2022-06-07T00:00:00"/>
    <x v="1721"/>
    <s v="Staple forming pocket arrangement to accommodate different types of staples "/>
    <n v="1"/>
  </r>
  <r>
    <s v="US7923144"/>
    <s v="US11350932B2"/>
    <d v="2022-06-07T00:00:00"/>
    <x v="1721"/>
    <s v="Surgical instrument with improved stop/start control during a firing motion "/>
    <n v="1"/>
  </r>
  <r>
    <s v="US7923144"/>
    <s v="US11350929B2"/>
    <d v="2022-06-07T00:00:00"/>
    <x v="1721"/>
    <s v="Surgical instrument with wireless communication between control unit and sensor transponders "/>
    <n v="1"/>
  </r>
  <r>
    <s v="US7923144"/>
    <s v="US11350928B2"/>
    <d v="2022-06-07T00:00:00"/>
    <x v="1721"/>
    <s v="Surgical instrument comprising a tissue thickness lockout and speed control system "/>
    <n v="1"/>
  </r>
  <r>
    <s v="US7923144"/>
    <s v="US11350916B2"/>
    <d v="2022-06-07T00:00:00"/>
    <x v="1721"/>
    <s v="Endoscopic surgical instrument with a handle that can articulate with respect to the shaft "/>
    <n v="1"/>
  </r>
  <r>
    <s v="US7923144"/>
    <s v="US11350843B2"/>
    <d v="2022-06-07T00:00:00"/>
    <x v="1721"/>
    <s v="Time dependent evaluation of sensor data to determine stability, creep, and viscoelastic elements of measures "/>
    <n v="1"/>
  </r>
  <r>
    <s v="US7923144"/>
    <s v="US11344303B2"/>
    <d v="2022-05-31T00:00:00"/>
    <x v="1721"/>
    <s v="Mechanisms for compensating for drivetrain failure in powered surgical instruments "/>
    <n v="1"/>
  </r>
  <r>
    <s v="US7923144"/>
    <s v="US11344299B2"/>
    <d v="2022-05-31T00:00:00"/>
    <x v="1721"/>
    <s v="Surgical stapler having downstream current-based motor control "/>
    <n v="1"/>
  </r>
  <r>
    <s v="US7923144"/>
    <s v="US11337698B2"/>
    <d v="2022-05-24T00:00:00"/>
    <x v="1721"/>
    <s v="Staple cartridge comprising a releasable adjunct material "/>
    <n v="1"/>
  </r>
  <r>
    <s v="US7923144"/>
    <s v="US11337693B2"/>
    <d v="2022-05-24T00:00:00"/>
    <x v="1721"/>
    <s v="Surgical stapling instrument having a releasable buttress material "/>
    <n v="1"/>
  </r>
  <r>
    <s v="US7923144"/>
    <s v="US11337691B2"/>
    <d v="2022-05-24T00:00:00"/>
    <x v="1721"/>
    <s v="Surgical instrument configured to determine firing path "/>
    <n v="1"/>
  </r>
  <r>
    <s v="US7923144"/>
    <s v="US11324506B2"/>
    <d v="2022-05-10T00:00:00"/>
    <x v="1721"/>
    <s v="Modular stapling assembly "/>
    <n v="1"/>
  </r>
  <r>
    <s v="US7923144"/>
    <s v="US11324503B2"/>
    <d v="2022-05-10T00:00:00"/>
    <x v="1721"/>
    <s v="Surgical firing member arrangements "/>
    <n v="1"/>
  </r>
  <r>
    <s v="US7923144"/>
    <s v="US11324501B2"/>
    <d v="2022-05-10T00:00:00"/>
    <x v="1721"/>
    <s v="Surgical stapling devices with improved closure members "/>
    <n v="1"/>
  </r>
  <r>
    <s v="US7923144"/>
    <s v="US11317917B2"/>
    <d v="2022-05-03T00:00:00"/>
    <x v="1721"/>
    <s v="Surgical stapling system comprising a lockable firing assembly "/>
    <n v="1"/>
  </r>
  <r>
    <s v="US7923144"/>
    <s v="US11317913B2"/>
    <d v="2022-05-03T00:00:00"/>
    <x v="1721"/>
    <s v="Lockout arrangements for surgical end effectors and replaceable tool assemblies "/>
    <n v="1"/>
  </r>
  <r>
    <s v="US7923144"/>
    <s v="US11317910B2"/>
    <d v="2022-05-03T00:00:00"/>
    <x v="1721"/>
    <s v="Surgical instrument with detection sensors "/>
    <n v="1"/>
  </r>
  <r>
    <s v="US7923144"/>
    <s v="US11311294B2"/>
    <d v="2022-04-26T00:00:00"/>
    <x v="1721"/>
    <s v="Powered medical device including measurement of closure state of jaws "/>
    <n v="1"/>
  </r>
  <r>
    <s v="US7923144"/>
    <s v="US11311292B2"/>
    <d v="2022-04-26T00:00:00"/>
    <x v="1721"/>
    <s v="Surgical instrument with detection sensors "/>
    <n v="1"/>
  </r>
  <r>
    <s v="US7923144"/>
    <s v="US11311290B2"/>
    <d v="2022-04-26T00:00:00"/>
    <x v="1721"/>
    <s v="Surgical instrument comprising an end effector dampener "/>
    <n v="1"/>
  </r>
  <r>
    <s v="US7923144"/>
    <s v="US11304696B2"/>
    <d v="2022-04-19T00:00:00"/>
    <x v="1721"/>
    <s v="Surgical instrument comprising a powered articulation system "/>
    <n v="1"/>
  </r>
  <r>
    <s v="US7923144"/>
    <s v="US11304695B2"/>
    <d v="2022-04-19T00:00:00"/>
    <x v="1721"/>
    <s v="Surgical system shaft interconnection "/>
    <n v="1"/>
  </r>
  <r>
    <s v="US7923144"/>
    <s v="US11298134B2"/>
    <d v="2022-04-12T00:00:00"/>
    <x v="1721"/>
    <s v="Fastener cartridge comprising non-uniform fasteners "/>
    <n v="1"/>
  </r>
  <r>
    <s v="US7923144"/>
    <s v="US11298125B2"/>
    <d v="2022-04-12T00:00:00"/>
    <x v="1721"/>
    <s v="Tissue stapler having a thickness compensator "/>
    <n v="1"/>
  </r>
  <r>
    <s v="US7923144"/>
    <s v="US11291451B2"/>
    <d v="2022-04-05T00:00:00"/>
    <x v="1721"/>
    <s v="Surgical instrument with battery compatibility verification functionality "/>
    <n v="1"/>
  </r>
  <r>
    <s v="US7923144"/>
    <s v="US11291449B2"/>
    <d v="2022-04-05T00:00:00"/>
    <x v="1721"/>
    <s v="Surgical cutting instrument that analyzes tissue thickness "/>
    <n v="1"/>
  </r>
  <r>
    <s v="US7923144"/>
    <s v="US11291447B2"/>
    <d v="2022-04-05T00:00:00"/>
    <x v="1721"/>
    <s v="Stapling instrument comprising independent jaw closing and staple firing systems "/>
    <n v="1"/>
  </r>
  <r>
    <s v="US7923144"/>
    <s v="US11291441B2"/>
    <d v="2022-04-05T00:00:00"/>
    <x v="1721"/>
    <s v="Surgical instrument with wireless communication between control unit and remote sensor "/>
    <n v="1"/>
  </r>
  <r>
    <s v="US7923144"/>
    <s v="US11291440B2"/>
    <d v="2022-04-05T00:00:00"/>
    <x v="1721"/>
    <s v="Method for operating a powered articulatable surgical instrument "/>
    <n v="1"/>
  </r>
  <r>
    <s v="US7923144"/>
    <s v="US11284953B2"/>
    <d v="2022-03-29T00:00:00"/>
    <x v="1721"/>
    <s v="Method for determining the position of a rotatable jaw of a surgical instrument attachment assembly "/>
    <n v="1"/>
  </r>
  <r>
    <s v="US7923144"/>
    <s v="US11284898B2"/>
    <d v="2022-03-29T00:00:00"/>
    <x v="1721"/>
    <s v="Surgical instrument including a deployable knife "/>
    <n v="1"/>
  </r>
  <r>
    <s v="US7923144"/>
    <s v="US11284891B2"/>
    <d v="2022-03-29T00:00:00"/>
    <x v="1721"/>
    <s v="Surgical instrument with multiple program responses during a firing motion "/>
    <n v="1"/>
  </r>
  <r>
    <s v="US7923144"/>
    <s v="US11278284B2"/>
    <d v="2022-03-22T00:00:00"/>
    <x v="1721"/>
    <s v="Rotary drive arrangements for surgical instruments "/>
    <n v="1"/>
  </r>
  <r>
    <s v="US7923144"/>
    <s v="US11278279B2"/>
    <d v="2022-03-22T00:00:00"/>
    <x v="1721"/>
    <s v="Surgical instrument assembly "/>
    <n v="1"/>
  </r>
  <r>
    <s v="US7923144"/>
    <s v="US11272938B2"/>
    <d v="2022-03-15T00:00:00"/>
    <x v="1721"/>
    <s v="Surgical instrument including dedicated firing and retraction assemblies "/>
    <n v="1"/>
  </r>
  <r>
    <s v="US7923144"/>
    <s v="US11272927B2"/>
    <d v="2022-03-15T00:00:00"/>
    <x v="1721"/>
    <s v="Layer arrangements for surgical staple cartridges "/>
    <n v="1"/>
  </r>
  <r>
    <s v="US7923144"/>
    <s v="US11266410B2"/>
    <d v="2022-03-08T00:00:00"/>
    <x v="1721"/>
    <s v="Surgical device for use with a robotic system "/>
    <n v="1"/>
  </r>
  <r>
    <s v="US7923144"/>
    <s v="US11266409B2"/>
    <d v="2022-03-08T00:00:00"/>
    <x v="1721"/>
    <s v="Fastener cartridge comprising a sled including longitudinally-staggered ramps "/>
    <n v="1"/>
  </r>
  <r>
    <s v="US7923144"/>
    <s v="US11266406B2"/>
    <d v="2022-03-08T00:00:00"/>
    <x v="1721"/>
    <s v="Control systems for surgical instruments "/>
    <n v="1"/>
  </r>
  <r>
    <s v="US7923144"/>
    <s v="US11266405B2"/>
    <d v="2022-03-08T00:00:00"/>
    <x v="1721"/>
    <s v="Surgical anvil manufacturing methods "/>
    <n v="1"/>
  </r>
  <r>
    <s v="US7923144"/>
    <s v="US11259805B2"/>
    <d v="2022-03-01T00:00:00"/>
    <x v="1721"/>
    <s v="Surgical instrument comprising firing member supports "/>
    <n v="1"/>
  </r>
  <r>
    <s v="US7923144"/>
    <s v="US11259803B2"/>
    <d v="2022-03-01T00:00:00"/>
    <x v="1721"/>
    <s v="Surgical stapling system having an information encryption protocol "/>
    <n v="1"/>
  </r>
  <r>
    <s v="US7923144"/>
    <s v="US11259799B2"/>
    <d v="2022-03-01T00:00:00"/>
    <x v="1721"/>
    <s v="Interface systems for use with surgical instruments "/>
    <n v="1"/>
  </r>
  <r>
    <s v="US7923144"/>
    <s v="US11253256B2"/>
    <d v="2022-02-22T00:00:00"/>
    <x v="1721"/>
    <s v="Articulatable motor powered surgical instruments with dedicated articulation motor arrangements "/>
    <n v="1"/>
  </r>
  <r>
    <s v="US7923144"/>
    <s v="US11253254B2"/>
    <d v="2022-02-22T00:00:00"/>
    <x v="1721"/>
    <s v="Shaft rotation actuator on a surgical instrument "/>
    <n v="1"/>
  </r>
  <r>
    <s v="US7923144"/>
    <s v="US11246678B2"/>
    <d v="2022-02-15T00:00:00"/>
    <x v="1721"/>
    <s v="Surgical stapling system having a frangible RFID tag "/>
    <n v="1"/>
  </r>
  <r>
    <s v="US7923144"/>
    <s v="US11246618B2"/>
    <d v="2022-02-15T00:00:00"/>
    <x v="1721"/>
    <s v="Surgical instrument soft stop "/>
    <n v="1"/>
  </r>
  <r>
    <s v="US7923144"/>
    <s v="US11246616B2"/>
    <d v="2022-02-15T00:00:00"/>
    <x v="1721"/>
    <s v="Motor-driven surgical cutting and fastening instrument with tactile position feedback "/>
    <n v="1"/>
  </r>
  <r>
    <s v="US7923144"/>
    <s v="US11246592B2"/>
    <d v="2022-02-15T00:00:00"/>
    <x v="1721"/>
    <s v="Surgical instrument comprising an articulation system lockable to a frame "/>
    <n v="1"/>
  </r>
  <r>
    <s v="US7923144"/>
    <s v="US11246590B2"/>
    <d v="2022-02-15T00:00:00"/>
    <x v="1721"/>
    <s v="Staple cartridge including staple drivers having different unfired heights "/>
    <n v="1"/>
  </r>
  <r>
    <s v="US7923144"/>
    <s v="US11241235B2"/>
    <d v="2022-02-08T00:00:00"/>
    <x v="1721"/>
    <s v="Method of using multiple RFID chips with a surgical assembly "/>
    <n v="1"/>
  </r>
  <r>
    <s v="US7923144"/>
    <s v="US11241230B2"/>
    <d v="2022-02-08T00:00:00"/>
    <x v="1721"/>
    <s v="Clip applier tool for use with a robotic surgical system "/>
    <n v="1"/>
  </r>
  <r>
    <s v="US7923144"/>
    <s v="US11241229B2"/>
    <d v="2022-02-08T00:00:00"/>
    <x v="1721"/>
    <s v="Staple cartridges comprising driver arrangements "/>
    <n v="1"/>
  </r>
  <r>
    <s v="US7923144"/>
    <s v="US11234698B2"/>
    <d v="2022-02-01T00:00:00"/>
    <x v="1721"/>
    <s v="Stapling system comprising a clamp lockout and a firing lockout "/>
    <n v="1"/>
  </r>
  <r>
    <s v="US7923144"/>
    <s v="US11229437B2"/>
    <d v="2022-01-25T00:00:00"/>
    <x v="1721"/>
    <s v="Method for authenticating the compatibility of a staple cartridge with a surgical instrument "/>
    <n v="1"/>
  </r>
  <r>
    <s v="US7923144"/>
    <s v="US11224497B2"/>
    <d v="2022-01-18T00:00:00"/>
    <x v="1721"/>
    <s v="Surgical systems with multiple RFID tags "/>
    <n v="1"/>
  </r>
  <r>
    <s v="US7923144"/>
    <s v="US11224454B2"/>
    <d v="2022-01-18T00:00:00"/>
    <x v="1721"/>
    <s v="Motor-driven surgical cutting and fastening instrument with tactile position feedback "/>
    <n v="1"/>
  </r>
  <r>
    <s v="US7923144"/>
    <s v="US11224428B2"/>
    <d v="2022-01-18T00:00:00"/>
    <x v="1721"/>
    <s v="Surgical stapling systems "/>
    <n v="1"/>
  </r>
  <r>
    <s v="US7923144"/>
    <s v="US11224427B2"/>
    <d v="2022-01-18T00:00:00"/>
    <x v="1721"/>
    <s v="Surgical stapling system including a console and retraction assembly "/>
    <n v="1"/>
  </r>
  <r>
    <s v="US7923144"/>
    <s v="US11224426B2"/>
    <d v="2022-01-18T00:00:00"/>
    <x v="1721"/>
    <s v="Mechanisms for compensating for drivetrain failure in powered surgical instruments "/>
    <n v="1"/>
  </r>
  <r>
    <s v="US7923144"/>
    <s v="US11224423B2"/>
    <d v="2022-01-18T00:00:00"/>
    <x v="1721"/>
    <s v="Smart sensors with local signal processing "/>
    <n v="1"/>
  </r>
  <r>
    <s v="US7923144"/>
    <s v="US11219455B2"/>
    <d v="2022-01-11T00:00:00"/>
    <x v="1721"/>
    <s v="Surgical instrument including a lockout key "/>
    <n v="1"/>
  </r>
  <r>
    <s v="US7923144"/>
    <s v="US11213302B2"/>
    <d v="2022-01-04T00:00:00"/>
    <x v="1721"/>
    <s v="Method for closed loop control of motor velocity of a surgical stapling and cutting instrument "/>
    <n v="1"/>
  </r>
  <r>
    <s v="US7923144"/>
    <s v="US11213293B2"/>
    <d v="2022-01-04T00:00:00"/>
    <x v="1721"/>
    <s v="Articulatable surgical instruments with single articulation link arrangements "/>
    <n v="1"/>
  </r>
  <r>
    <s v="US7923144"/>
    <s v="US11207065B2"/>
    <d v="2021-12-28T00:00:00"/>
    <x v="1721"/>
    <s v="Method for fabricating surgical stapler anvils "/>
    <n v="1"/>
  </r>
  <r>
    <s v="US7923144"/>
    <s v="US11207064B2"/>
    <d v="2021-12-28T00:00:00"/>
    <x v="1721"/>
    <s v="Automated end effector component reloading system for use with a robotic system "/>
    <n v="1"/>
  </r>
  <r>
    <s v="US7923144"/>
    <s v="US11202633B2"/>
    <d v="2021-12-21T00:00:00"/>
    <x v="1721"/>
    <s v="Surgical stapling buttresses and adjunct materials "/>
    <n v="1"/>
  </r>
  <r>
    <s v="US7923144"/>
    <s v="US11202631B2"/>
    <d v="2021-12-21T00:00:00"/>
    <x v="1721"/>
    <s v="Stapling assembly comprising a firing lockout "/>
    <n v="1"/>
  </r>
  <r>
    <s v="US7923144"/>
    <s v="US11197671B2"/>
    <d v="2021-12-14T00:00:00"/>
    <x v="1721"/>
    <s v="Stapling assembly comprising a lockout "/>
    <n v="1"/>
  </r>
  <r>
    <s v="US7923144"/>
    <s v="US11197670B2"/>
    <d v="2021-12-14T00:00:00"/>
    <x v="1721"/>
    <s v="Surgical end effectors with pivotal jaws configured to touch at their respective distal ends when fully closed "/>
    <n v="1"/>
  </r>
  <r>
    <s v="US7923144"/>
    <s v="US11191545B2"/>
    <d v="2021-12-07T00:00:00"/>
    <x v="1721"/>
    <s v="Staple formation detection mechanisms "/>
    <n v="1"/>
  </r>
  <r>
    <s v="US7923144"/>
    <s v="US11191543B2"/>
    <d v="2021-12-07T00:00:00"/>
    <x v="1721"/>
    <s v="Assembly comprising a lock "/>
    <n v="1"/>
  </r>
  <r>
    <s v="US7923144"/>
    <s v="US11191540B2"/>
    <d v="2021-12-07T00:00:00"/>
    <x v="1721"/>
    <s v="Protective cover arrangements for a joint interface between a movable jaw and actuator shaft of a surgical instrument "/>
    <n v="1"/>
  </r>
  <r>
    <s v="US7923144"/>
    <s v="US11191539B2"/>
    <d v="2021-12-07T00:00:00"/>
    <x v="1721"/>
    <s v="Shaft assembly comprising a manually-operable retraction system for use with a motorized surgical instrument system "/>
    <n v="1"/>
  </r>
  <r>
    <s v="US7923144"/>
    <s v="US11185330B2"/>
    <d v="2021-11-30T00:00:00"/>
    <x v="1721"/>
    <s v="Fastener cartridge assemblies and staple retainer cover arrangements "/>
    <n v="1"/>
  </r>
  <r>
    <s v="US7923144"/>
    <s v="US11185325B2"/>
    <d v="2021-11-30T00:00:00"/>
    <x v="1721"/>
    <s v="End effector including different tissue gaps "/>
    <n v="1"/>
  </r>
  <r>
    <s v="US7923144"/>
    <s v="US11179155B2"/>
    <d v="2021-11-23T00:00:00"/>
    <x v="1721"/>
    <s v="Anvil arrangements for surgical staplers "/>
    <n v="1"/>
  </r>
  <r>
    <s v="US7923144"/>
    <s v="US11179153B2"/>
    <d v="2021-11-23T00:00:00"/>
    <x v="1721"/>
    <s v="Staple cartridges for forming staples having differing formed staple heights "/>
    <n v="1"/>
  </r>
  <r>
    <s v="US7923144"/>
    <s v="US11179152B2"/>
    <d v="2021-11-23T00:00:00"/>
    <x v="1721"/>
    <s v="Surgical instrument comprising a tissue grasping system "/>
    <n v="1"/>
  </r>
  <r>
    <s v="US7923144"/>
    <s v="US11179151B2"/>
    <d v="2021-11-23T00:00:00"/>
    <x v="1721"/>
    <s v="Surgical instrument comprising a display "/>
    <n v="1"/>
  </r>
  <r>
    <s v="US7923144"/>
    <s v="US11179150B2"/>
    <d v="2021-11-23T00:00:00"/>
    <x v="1721"/>
    <s v="Systems and methods for controlling a surgical stapling and cutting instrument "/>
    <n v="1"/>
  </r>
  <r>
    <s v="US7923144"/>
    <s v="US11172929B2"/>
    <d v="2021-11-16T00:00:00"/>
    <x v="1721"/>
    <s v="Articulation drive arrangements for surgical systems "/>
    <n v="1"/>
  </r>
  <r>
    <s v="US7923144"/>
    <s v="US11172927B2"/>
    <d v="2021-11-16T00:00:00"/>
    <x v="1721"/>
    <s v="Staple cartridges for forming staples having differing formed staple heights "/>
    <n v="1"/>
  </r>
  <r>
    <s v="US7923144"/>
    <s v="US11166720B2"/>
    <d v="2021-11-09T00:00:00"/>
    <x v="1721"/>
    <s v="Surgical instrument including a control module for assessing an end effector "/>
    <n v="1"/>
  </r>
  <r>
    <s v="US7923144"/>
    <s v="US11166717B2"/>
    <d v="2021-11-09T00:00:00"/>
    <x v="1721"/>
    <s v="Surgical instrument with firing lockout "/>
    <n v="1"/>
  </r>
  <r>
    <s v="US7923144"/>
    <s v="US11160553B2"/>
    <d v="2021-11-02T00:00:00"/>
    <x v="1721"/>
    <s v="Surgical stapling systems "/>
    <n v="1"/>
  </r>
  <r>
    <s v="US7923144"/>
    <s v="US11160551B2"/>
    <d v="2021-11-02T00:00:00"/>
    <x v="1721"/>
    <s v="Articulatable surgical stapling instruments "/>
    <n v="1"/>
  </r>
  <r>
    <s v="US7923144"/>
    <s v="US11154301B2"/>
    <d v="2021-10-26T00:00:00"/>
    <x v="1721"/>
    <s v="Modular stapling assembly "/>
    <n v="1"/>
  </r>
  <r>
    <s v="US7923144"/>
    <s v="US11154299B2"/>
    <d v="2021-10-26T00:00:00"/>
    <x v="1721"/>
    <s v="Stapling assembly comprising a firing lockout "/>
    <n v="1"/>
  </r>
  <r>
    <s v="US7923144"/>
    <s v="US11154298B2"/>
    <d v="2021-10-26T00:00:00"/>
    <x v="1721"/>
    <s v="Stapling system for use with a robotic surgical system "/>
    <n v="1"/>
  </r>
  <r>
    <s v="US7923144"/>
    <s v="US11154297B2"/>
    <d v="2021-10-26T00:00:00"/>
    <x v="1721"/>
    <s v="Layer arrangements for surgical staple cartridges "/>
    <n v="1"/>
  </r>
  <r>
    <s v="US7923144"/>
    <s v="US11154296B2"/>
    <d v="2021-10-26T00:00:00"/>
    <x v="1721"/>
    <s v="Anvil layer attached to a proximal end of an end effector "/>
    <n v="1"/>
  </r>
  <r>
    <s v="US7923144"/>
    <s v="US11147554B2"/>
    <d v="2021-10-19T00:00:00"/>
    <x v="1721"/>
    <s v="Surgical instrument system comprising a magnetic lockout "/>
    <n v="1"/>
  </r>
  <r>
    <s v="US7923144"/>
    <s v="US11147553B2"/>
    <d v="2021-10-19T00:00:00"/>
    <x v="1721"/>
    <s v="Firing drive arrangements for surgical systems "/>
    <n v="1"/>
  </r>
  <r>
    <s v="US7923144"/>
    <s v="US11147551B2"/>
    <d v="2021-10-19T00:00:00"/>
    <x v="1721"/>
    <s v="Firing drive arrangements for surgical systems "/>
    <n v="1"/>
  </r>
  <r>
    <s v="US7923144"/>
    <s v="US11147549B2"/>
    <d v="2021-10-19T00:00:00"/>
    <x v="1721"/>
    <s v="Stapling instrument including a firing system and a closure system "/>
    <n v="1"/>
  </r>
  <r>
    <s v="US7923144"/>
    <s v="US11141156B2"/>
    <d v="2021-10-12T00:00:00"/>
    <x v="1721"/>
    <s v="Surgical stapling assembly comprising flexible output shaft "/>
    <n v="1"/>
  </r>
  <r>
    <s v="US7923144"/>
    <s v="US11141155B2"/>
    <d v="2021-10-12T00:00:00"/>
    <x v="1721"/>
    <s v="Drive system for surgical tool "/>
    <n v="1"/>
  </r>
  <r>
    <s v="US7923144"/>
    <s v="US11141154B2"/>
    <d v="2021-10-12T00:00:00"/>
    <x v="1721"/>
    <s v="Surgical end effectors and anvils "/>
    <n v="1"/>
  </r>
  <r>
    <s v="US7923144"/>
    <s v="US11141153B2"/>
    <d v="2021-10-12T00:00:00"/>
    <x v="1721"/>
    <s v="Staple cartridges comprising driver arrangements "/>
    <n v="1"/>
  </r>
  <r>
    <s v="US7923144"/>
    <s v="US11135352B2"/>
    <d v="2021-10-05T00:00:00"/>
    <x v="1721"/>
    <s v="End effector including a gradually releasable medical adjunct "/>
    <n v="1"/>
  </r>
  <r>
    <s v="US7923144"/>
    <s v="US11134947B2"/>
    <d v="2021-10-05T00:00:00"/>
    <x v="1721"/>
    <s v="Fastener cartridge assembly comprising a camming sled with variable cam arrangements "/>
    <n v="1"/>
  </r>
  <r>
    <s v="US7923144"/>
    <s v="US11134944B2"/>
    <d v="2021-10-05T00:00:00"/>
    <x v="1721"/>
    <s v="Surgical stapler knife motion controls "/>
    <n v="1"/>
  </r>
  <r>
    <s v="US7923144"/>
    <s v="US11134943B2"/>
    <d v="2021-10-05T00:00:00"/>
    <x v="1721"/>
    <s v="Powered surgical instrument including a control unit and sensor "/>
    <n v="1"/>
  </r>
  <r>
    <s v="US7923144"/>
    <s v="US11134942B2"/>
    <d v="2021-10-05T00:00:00"/>
    <x v="1721"/>
    <s v="Surgical stapling instruments and staple-forming anvils "/>
    <n v="1"/>
  </r>
  <r>
    <s v="US7923144"/>
    <s v="US11134938B2"/>
    <d v="2021-10-05T00:00:00"/>
    <x v="1721"/>
    <s v="Robotically-controlled shaft based rotary drive systems for surgical instruments "/>
    <n v="1"/>
  </r>
  <r>
    <s v="US7923144"/>
    <s v="US11133106B2"/>
    <d v="2021-09-28T00:00:00"/>
    <x v="1721"/>
    <s v="Surgical instrument assembly comprising a retraction assembly "/>
    <n v="1"/>
  </r>
  <r>
    <s v="US7923144"/>
    <s v="US11129680B2"/>
    <d v="2021-09-28T00:00:00"/>
    <x v="1721"/>
    <s v="Surgical instrument comprising a projector "/>
    <n v="1"/>
  </r>
  <r>
    <s v="US7923144"/>
    <s v="US11129616B2"/>
    <d v="2021-09-28T00:00:00"/>
    <x v="1721"/>
    <s v="Surgical stapling system "/>
    <n v="1"/>
  </r>
  <r>
    <s v="US7923144"/>
    <s v="US11129615B2"/>
    <d v="2021-09-28T00:00:00"/>
    <x v="1721"/>
    <s v="Surgical stapling system "/>
    <n v="1"/>
  </r>
  <r>
    <s v="US7923144"/>
    <s v="US11129613B2"/>
    <d v="2021-09-28T00:00:00"/>
    <x v="1721"/>
    <s v="Surgical instruments with separable motors and motor control circuits "/>
    <n v="1"/>
  </r>
  <r>
    <s v="US7923144"/>
    <s v="US11116502B2"/>
    <d v="2021-09-14T00:00:00"/>
    <x v="1721"/>
    <s v="Surgical stapling instrument incorporating a two-piece firing mechanism "/>
    <n v="1"/>
  </r>
  <r>
    <s v="US7923144"/>
    <s v="US11109860B2"/>
    <d v="2021-09-07T00:00:00"/>
    <x v="1721"/>
    <s v="Surgical end effectors for use with hand-held and robotically-controlled rotary powered surgical systems "/>
    <n v="1"/>
  </r>
  <r>
    <s v="US7923144"/>
    <s v="US11109859B2"/>
    <d v="2021-09-07T00:00:00"/>
    <x v="1721"/>
    <s v="Surgical instrument comprising a lockable battery housing "/>
    <n v="1"/>
  </r>
  <r>
    <s v="US7923144"/>
    <s v="US11103269B2"/>
    <d v="2021-08-31T00:00:00"/>
    <x v="1721"/>
    <s v="Motor-driven surgical cutting and fastening instrument with tactile position feedback "/>
    <n v="1"/>
  </r>
  <r>
    <s v="US7923144"/>
    <s v="US11103241B2"/>
    <d v="2021-08-31T00:00:00"/>
    <x v="1721"/>
    <s v="Motor-driven surgical cutting instrument "/>
    <n v="1"/>
  </r>
  <r>
    <s v="US7923144"/>
    <s v="US11096689B2"/>
    <d v="2021-08-24T00:00:00"/>
    <x v="1721"/>
    <s v="Shaft assembly comprising a lockout "/>
    <n v="1"/>
  </r>
  <r>
    <s v="US7923144"/>
    <s v="US11090075B2"/>
    <d v="2021-08-17T00:00:00"/>
    <x v="1721"/>
    <s v="Articulation features for surgical end effector "/>
    <n v="1"/>
  </r>
  <r>
    <s v="US7923144"/>
    <s v="US11090049B2"/>
    <d v="2021-08-17T00:00:00"/>
    <x v="1721"/>
    <s v="Staple forming pocket arrangements "/>
    <n v="1"/>
  </r>
  <r>
    <s v="US7923144"/>
    <s v="US11090048B2"/>
    <d v="2021-08-17T00:00:00"/>
    <x v="1721"/>
    <s v="Method for resetting a fuse of a surgical instrument shaft "/>
    <n v="1"/>
  </r>
  <r>
    <s v="US7923144"/>
    <s v="US11090046B2"/>
    <d v="2021-08-17T00:00:00"/>
    <x v="1721"/>
    <s v="Systems and methods for controlling displacement member motion of a surgical stapling and cutting instrument "/>
    <n v="1"/>
  </r>
  <r>
    <s v="US7923144"/>
    <s v="US11090045B2"/>
    <d v="2021-08-17T00:00:00"/>
    <x v="1721"/>
    <s v="Staple cartridges for forming staples having differing formed staple heights "/>
    <n v="1"/>
  </r>
  <r>
    <s v="US7923144"/>
    <s v="US11083458B2"/>
    <d v="2021-08-10T00:00:00"/>
    <x v="1721"/>
    <s v="Powered surgical instruments with clutching arrangements to convert linear drive motions to rotary drive motions "/>
    <n v="1"/>
  </r>
  <r>
    <s v="US7923144"/>
    <s v="US11083457B2"/>
    <d v="2021-08-10T00:00:00"/>
    <x v="1721"/>
    <s v="Surgical instrument system including replaceable end effectors "/>
    <n v="1"/>
  </r>
  <r>
    <s v="US7923144"/>
    <s v="US11083456B2"/>
    <d v="2021-08-10T00:00:00"/>
    <x v="1721"/>
    <s v="Articulating surgical instrument incorporating a two-piece firing mechanism "/>
    <n v="1"/>
  </r>
  <r>
    <s v="US7923144"/>
    <s v="US11083455B2"/>
    <d v="2021-08-10T00:00:00"/>
    <x v="1721"/>
    <s v="Surgical instrument comprising an articulation system ratio "/>
    <n v="1"/>
  </r>
  <r>
    <s v="US7923144"/>
    <s v="US11083454B2"/>
    <d v="2021-08-10T00:00:00"/>
    <x v="1721"/>
    <s v="Mechanisms for compensating for drivetrain failure in powered surgical instruments "/>
    <n v="1"/>
  </r>
  <r>
    <s v="US7923144"/>
    <s v="US11083453B2"/>
    <d v="2021-08-10T00:00:00"/>
    <x v="1721"/>
    <s v="Surgical stapling system including a flexible firing actuator and lateral buckling supports "/>
    <n v="1"/>
  </r>
  <r>
    <s v="US7923144"/>
    <s v="US11083452B2"/>
    <d v="2021-08-10T00:00:00"/>
    <x v="1721"/>
    <s v="Staple cartridge including a tissue thickness compensator "/>
    <n v="1"/>
  </r>
  <r>
    <s v="US7923144"/>
    <s v="US11076929B2"/>
    <d v="2021-08-03T00:00:00"/>
    <x v="1721"/>
    <s v="Implantable adjunct systems for determining adjunct skew "/>
    <n v="1"/>
  </r>
  <r>
    <s v="US7923144"/>
    <s v="US11076854B2"/>
    <d v="2021-08-03T00:00:00"/>
    <x v="1721"/>
    <s v="Smart cartridge wake up operation and data retention "/>
    <n v="1"/>
  </r>
  <r>
    <s v="US7923144"/>
    <s v="US11076853B2"/>
    <d v="2021-08-03T00:00:00"/>
    <x v="1721"/>
    <s v="Systems and methods of displaying a knife position during transection for a surgical instrument "/>
    <n v="1"/>
  </r>
  <r>
    <s v="US7923144"/>
    <s v="US11071554B2"/>
    <d v="2021-07-27T00:00:00"/>
    <x v="1721"/>
    <s v="Closed loop feedback control of motor velocity of a surgical stapling and cutting instrument based on magnitude of velocity error measurements "/>
    <n v="1"/>
  </r>
  <r>
    <s v="US7923144"/>
    <s v="US11071545B2"/>
    <d v="2021-07-27T00:00:00"/>
    <x v="1721"/>
    <s v="Smart cartridge wake up operation and data retention "/>
    <n v="1"/>
  </r>
  <r>
    <s v="US7923144"/>
    <s v="US11071543B2"/>
    <d v="2021-07-27T00:00:00"/>
    <x v="1721"/>
    <s v="Surgical end effectors with clamping assemblies configured to increase jaw aperture ranges "/>
    <n v="1"/>
  </r>
  <r>
    <s v="US7923144"/>
    <s v="US11064998B2"/>
    <d v="2021-07-20T00:00:00"/>
    <x v="1721"/>
    <s v="Surgical instrument with wireless communication between a control unit of a robotic system and remote sensor "/>
    <n v="1"/>
  </r>
  <r>
    <s v="US7923144"/>
    <s v="US11058424B2"/>
    <d v="2021-07-13T00:00:00"/>
    <x v="1721"/>
    <s v="Surgical instrument comprising an offset articulation joint "/>
    <n v="1"/>
  </r>
  <r>
    <s v="US7923144"/>
    <s v="US11058423B2"/>
    <d v="2021-07-13T00:00:00"/>
    <x v="1721"/>
    <s v="Stapling system including first and second closure systems for use with a surgical robot "/>
    <n v="1"/>
  </r>
  <r>
    <s v="US7923144"/>
    <s v="US11058422B2"/>
    <d v="2021-07-13T00:00:00"/>
    <x v="1721"/>
    <s v="Mechanisms for compensating for battery pack failure in powered surgical instruments "/>
    <n v="1"/>
  </r>
  <r>
    <s v="US7923144"/>
    <s v="US11058420B2"/>
    <d v="2021-07-13T00:00:00"/>
    <x v="1721"/>
    <s v="Surgical stapling apparatus comprising a lockout system "/>
    <n v="1"/>
  </r>
  <r>
    <s v="US7923144"/>
    <s v="US11058418B2"/>
    <d v="2021-07-13T00:00:00"/>
    <x v="1721"/>
    <s v="Surgical end effector having buttress retention features "/>
    <n v="1"/>
  </r>
  <r>
    <s v="US7923144"/>
    <s v="US11051813B2"/>
    <d v="2021-07-06T00:00:00"/>
    <x v="1721"/>
    <s v="Powered surgical instruments with firing system lockout arrangements "/>
    <n v="1"/>
  </r>
  <r>
    <s v="US7923144"/>
    <s v="US11051810B2"/>
    <d v="2021-07-06T00:00:00"/>
    <x v="1721"/>
    <s v="Modular surgical instrument with configurable operating mode "/>
    <n v="1"/>
  </r>
  <r>
    <s v="US7923144"/>
    <s v="US11051807B2"/>
    <d v="2021-07-06T00:00:00"/>
    <x v="1721"/>
    <s v="Packaging assembly including a particulate trap "/>
    <n v="1"/>
  </r>
  <r>
    <s v="US7923144"/>
    <s v="US11045270B2"/>
    <d v="2021-06-29T00:00:00"/>
    <x v="1721"/>
    <s v="Robotic attachment comprising exterior drive actuator "/>
    <n v="1"/>
  </r>
  <r>
    <s v="US7923144"/>
    <s v="US11045192B2"/>
    <d v="2021-06-29T00:00:00"/>
    <x v="1721"/>
    <s v="Fabricating techniques for surgical stapler anvils "/>
    <n v="1"/>
  </r>
  <r>
    <s v="US7923144"/>
    <s v="US11045189B2"/>
    <d v="2021-06-29T00:00:00"/>
    <x v="1721"/>
    <s v="Robotically-controlled motorized surgical instrument with an end effector "/>
    <n v="1"/>
  </r>
  <r>
    <s v="US7923144"/>
    <s v="US11039837B2"/>
    <d v="2021-06-22T00:00:00"/>
    <x v="1721"/>
    <s v="Firing system lockout arrangements for surgical instruments "/>
    <n v="1"/>
  </r>
  <r>
    <s v="US7923144"/>
    <s v="US11039836B2"/>
    <d v="2021-06-22T00:00:00"/>
    <x v="1721"/>
    <s v="Staple cartridge for use with a surgical stapling instrument "/>
    <n v="1"/>
  </r>
  <r>
    <s v="US7923144"/>
    <s v="US11039834B2"/>
    <d v="2021-06-22T00:00:00"/>
    <x v="1721"/>
    <s v="Surgical stapler anvils with staple directing protrusions and tissue stability features "/>
    <n v="1"/>
  </r>
  <r>
    <s v="US7923144"/>
    <s v="US11026678B2"/>
    <d v="2021-06-08T00:00:00"/>
    <x v="1721"/>
    <s v="Surgical stapler having motor control based on an electrical parameter related to a motor current "/>
    <n v="1"/>
  </r>
  <r>
    <s v="US7923144"/>
    <s v="US11020115B2"/>
    <d v="2021-06-01T00:00:00"/>
    <x v="1721"/>
    <s v="Deliverable surgical instrument "/>
    <n v="1"/>
  </r>
  <r>
    <s v="US7923144"/>
    <s v="US11020114B2"/>
    <d v="2021-06-01T00:00:00"/>
    <x v="1721"/>
    <s v="Surgical instruments with articulatable end effector with axially shortened articulation joint configurations "/>
    <n v="1"/>
  </r>
  <r>
    <s v="US7923144"/>
    <s v="US11020113B2"/>
    <d v="2021-06-01T00:00:00"/>
    <x v="1721"/>
    <s v="Surgical instrument having force feedback capabilities "/>
    <n v="1"/>
  </r>
  <r>
    <s v="US7923144"/>
    <s v="US11298127B2"/>
    <d v="2022-04-12T00:00:00"/>
    <x v="3883"/>
    <s v="Surgical stapling system having a lockout mechanism for an incompatible cartridge "/>
    <n v="1"/>
  </r>
  <r>
    <s v="US7923144"/>
    <s v="US11272928B2"/>
    <d v="2022-03-15T00:00:00"/>
    <x v="3884"/>
    <s v="Staple cartridges for forming staples having differing formed staple heights "/>
    <n v="1"/>
  </r>
  <r>
    <s v="US7923144"/>
    <s v="US11534162B2"/>
    <d v="2022-12-27T00:00:00"/>
    <x v="3885"/>
    <s v="Robotically powered surgical device with manually-actuatable reversing system "/>
    <n v="1"/>
  </r>
  <r>
    <s v="US7923144"/>
    <s v="US11298132B2"/>
    <d v="2022-04-12T00:00:00"/>
    <x v="3885"/>
    <s v="Staple cartridge including a honeycomb extension "/>
    <n v="1"/>
  </r>
  <r>
    <s v="EP2305506"/>
    <s v="US7561070B2"/>
    <d v="2009-07-14T00:00:00"/>
    <x v="2804"/>
    <s v="Removable electronic tablet for vehicle instrument panel "/>
    <n v="1"/>
  </r>
  <r>
    <s v="JP5081962"/>
    <s v="US7561070B2"/>
    <d v="2009-07-14T00:00:00"/>
    <x v="2804"/>
    <s v="Removable electronic tablet for vehicle instrument panel "/>
    <n v="1"/>
  </r>
  <r>
    <s v="CA2736341"/>
    <s v="US5992481A"/>
    <d v="1999-11-30T00:00:00"/>
    <x v="1101"/>
    <s v="Cooling system filling aid and method of filling the cooling system of an internal combustion engine "/>
    <n v="1"/>
  </r>
  <r>
    <s v="JP5325259"/>
    <s v="US5992481A"/>
    <d v="1999-11-30T00:00:00"/>
    <x v="1101"/>
    <s v="Cooling system filling aid and method of filling the cooling system of an internal combustion engine "/>
    <n v="1"/>
  </r>
  <r>
    <s v="US8336319"/>
    <s v="US5992481A"/>
    <d v="1999-11-30T00:00:00"/>
    <x v="1101"/>
    <s v="Cooling system filling aid and method of filling the cooling system of an internal combustion engine "/>
    <n v="1"/>
  </r>
  <r>
    <s v="US8402776"/>
    <s v="US5992481A"/>
    <d v="1999-11-30T00:00:00"/>
    <x v="1101"/>
    <s v="Cooling system filling aid and method of filling the cooling system of an internal combustion engine "/>
    <n v="1"/>
  </r>
  <r>
    <s v="CA2736341"/>
    <s v="US5680833A"/>
    <d v="1997-10-28T00:00:00"/>
    <x v="1101"/>
    <s v="Combination coolant deaeration and overflow bottle "/>
    <n v="1"/>
  </r>
  <r>
    <s v="JP5325259"/>
    <s v="US5680833A"/>
    <d v="1997-10-28T00:00:00"/>
    <x v="1101"/>
    <s v="Combination coolant deaeration and overflow bottle "/>
    <n v="1"/>
  </r>
  <r>
    <s v="US8336319"/>
    <s v="US5680833A"/>
    <d v="1997-10-28T00:00:00"/>
    <x v="1101"/>
    <s v="Combination coolant deaeration and overflow bottle "/>
    <n v="1"/>
  </r>
  <r>
    <s v="US8402776"/>
    <s v="US5680833A"/>
    <d v="1997-10-28T00:00:00"/>
    <x v="1101"/>
    <s v="Combination coolant deaeration and overflow bottle "/>
    <n v="1"/>
  </r>
  <r>
    <s v="JP5372128"/>
    <s v="US4944553A"/>
    <d v="1990-07-31T00:00:00"/>
    <x v="1101"/>
    <s v="Vehicle reinforcing structure "/>
    <n v="1"/>
  </r>
  <r>
    <s v="US9045030"/>
    <s v="US4944553A"/>
    <d v="1990-07-31T00:00:00"/>
    <x v="1101"/>
    <s v="Vehicle reinforcing structure "/>
    <n v="1"/>
  </r>
  <r>
    <s v="US7782021"/>
    <s v="US11621442B2"/>
    <d v="2023-04-04T00:00:00"/>
    <x v="1544"/>
    <s v="Vehicular battery charger, charging system, and method maintaining a threshold level of charge "/>
    <n v="1"/>
  </r>
  <r>
    <s v="US7782021"/>
    <s v="US11600867B2"/>
    <d v="2023-03-07T00:00:00"/>
    <x v="1544"/>
    <s v="Vehicular battery charger, charging system, and method using an estimated latest time to begin charging "/>
    <n v="1"/>
  </r>
  <r>
    <s v="US7782021"/>
    <s v="US11594769B2"/>
    <d v="2023-02-28T00:00:00"/>
    <x v="1544"/>
    <s v="Vehicular battery charger, charging system, and method using an estimated latest time of day "/>
    <n v="1"/>
  </r>
  <r>
    <s v="US7782021"/>
    <s v="US11594768B2"/>
    <d v="2023-02-28T00:00:00"/>
    <x v="1544"/>
    <s v="Vehicular battery charger, charging system, and method with user-selectable operation modes "/>
    <n v="1"/>
  </r>
  <r>
    <s v="US7782021"/>
    <s v="US11594767B2"/>
    <d v="2023-02-28T00:00:00"/>
    <x v="1544"/>
    <s v="Vehicular battery charger, charging system, and method using stored battery information "/>
    <n v="1"/>
  </r>
  <r>
    <s v="US7782021"/>
    <s v="US11588191B2"/>
    <d v="2023-02-21T00:00:00"/>
    <x v="1544"/>
    <s v="Vehicular battery charger, charging system, and method with user-selectable operation modes "/>
    <n v="1"/>
  </r>
  <r>
    <s v="US7782021"/>
    <s v="US11515582B2"/>
    <d v="2022-11-29T00:00:00"/>
    <x v="1544"/>
    <s v="Vehicular battery charger, charging system, and method displaying total cost "/>
    <n v="1"/>
  </r>
  <r>
    <s v="US7782021"/>
    <s v="US11515581B2"/>
    <d v="2022-11-29T00:00:00"/>
    <x v="1544"/>
    <s v="Vehicular battery charger, charging system, and method "/>
    <n v="1"/>
  </r>
  <r>
    <s v="US7782021"/>
    <s v="US11508996B2"/>
    <d v="2022-11-22T00:00:00"/>
    <x v="1544"/>
    <s v="Vehicular battery charger, charging system, and method "/>
    <n v="1"/>
  </r>
  <r>
    <s v="AU2008276398"/>
    <s v="EP2329559A4"/>
    <d v="2017-10-25T00:00:00"/>
    <x v="1544"/>
    <s v="Vehicular battery charger, charging system, and method "/>
    <n v="1"/>
  </r>
  <r>
    <s v="JP5088976"/>
    <s v="EP2329559A4"/>
    <d v="2017-10-25T00:00:00"/>
    <x v="1544"/>
    <s v="Vehicular battery charger, charging system, and method "/>
    <n v="1"/>
  </r>
  <r>
    <s v="US7719232"/>
    <s v="EP2329559A4"/>
    <d v="2017-10-25T00:00:00"/>
    <x v="1544"/>
    <s v="Vehicular battery charger, charging system, and method "/>
    <n v="1"/>
  </r>
  <r>
    <s v="US7741816"/>
    <s v="EP2329559A4"/>
    <d v="2017-10-25T00:00:00"/>
    <x v="1544"/>
    <s v="Vehicular battery charger, charging system, and method "/>
    <n v="1"/>
  </r>
  <r>
    <s v="US7786704"/>
    <s v="EP2329559A4"/>
    <d v="2017-10-25T00:00:00"/>
    <x v="1544"/>
    <s v="Vehicular battery charger, charging system, and method "/>
    <n v="1"/>
  </r>
  <r>
    <s v="US8049460"/>
    <s v="EP2329559A4"/>
    <d v="2017-10-25T00:00:00"/>
    <x v="1544"/>
    <s v="Vehicular battery charger, charging system, and method "/>
    <n v="1"/>
  </r>
  <r>
    <s v="US8450966"/>
    <s v="EP2329559A4"/>
    <d v="2017-10-25T00:00:00"/>
    <x v="1544"/>
    <s v="Vehicular battery charger, charging system, and method "/>
    <n v="1"/>
  </r>
  <r>
    <s v="JP5119302"/>
    <s v="DE102019131386A1"/>
    <d v="2020-05-20T00:00:00"/>
    <x v="58"/>
    <s v="Kühl- und Notfallsystem für eine Batterie "/>
    <n v="1"/>
  </r>
  <r>
    <s v="US8643330"/>
    <s v="US10150380B2"/>
    <d v="2018-12-11T00:00:00"/>
    <x v="1851"/>
    <s v="Dynamic allocation of power modules for charging electric vehicles "/>
    <n v="1"/>
  </r>
  <r>
    <s v="US8810198"/>
    <s v="US10150380B2"/>
    <d v="2018-12-11T00:00:00"/>
    <x v="1851"/>
    <s v="Dynamic allocation of power modules for charging electric vehicles "/>
    <n v="1"/>
  </r>
  <r>
    <s v="US7789176"/>
    <s v="EP3790763A4"/>
    <d v="2022-05-18T00:00:00"/>
    <x v="1851"/>
    <s v="Electric vehicle charging system "/>
    <n v="1"/>
  </r>
  <r>
    <s v="US7841431"/>
    <s v="EP3790763A4"/>
    <d v="2022-05-18T00:00:00"/>
    <x v="1851"/>
    <s v="Electric vehicle charging system "/>
    <n v="1"/>
  </r>
  <r>
    <s v="US8063757"/>
    <s v="EP3790763A4"/>
    <d v="2022-05-18T00:00:00"/>
    <x v="1851"/>
    <s v="Electric vehicle charging system "/>
    <n v="1"/>
  </r>
  <r>
    <s v="US8125324"/>
    <s v="EP3790763A4"/>
    <d v="2022-05-18T00:00:00"/>
    <x v="1851"/>
    <s v="Electric vehicle charging system "/>
    <n v="1"/>
  </r>
  <r>
    <s v="AU2008276398"/>
    <s v="US9853488B2"/>
    <d v="2017-12-26T00:00:00"/>
    <x v="1266"/>
    <s v="Systems and methods for electric vehicle charging and power management "/>
    <n v="1"/>
  </r>
  <r>
    <s v="JP4931161"/>
    <s v="US9853488B2"/>
    <d v="2017-12-26T00:00:00"/>
    <x v="1266"/>
    <s v="Systems and methods for electric vehicle charging and power management "/>
    <n v="1"/>
  </r>
  <r>
    <s v="JP5088976"/>
    <s v="US9853488B2"/>
    <d v="2017-12-26T00:00:00"/>
    <x v="1266"/>
    <s v="Systems and methods for electric vehicle charging and power management "/>
    <n v="1"/>
  </r>
  <r>
    <s v="US7622897"/>
    <s v="US9853488B2"/>
    <d v="2017-12-26T00:00:00"/>
    <x v="1266"/>
    <s v="Systems and methods for electric vehicle charging and power management "/>
    <n v="1"/>
  </r>
  <r>
    <s v="US7629773"/>
    <s v="US9853488B2"/>
    <d v="2017-12-26T00:00:00"/>
    <x v="1266"/>
    <s v="Systems and methods for electric vehicle charging and power management "/>
    <n v="1"/>
  </r>
  <r>
    <s v="US7719232"/>
    <s v="US9853488B2"/>
    <d v="2017-12-26T00:00:00"/>
    <x v="1266"/>
    <s v="Systems and methods for electric vehicle charging and power management "/>
    <n v="1"/>
  </r>
  <r>
    <s v="US7786704"/>
    <s v="US9853488B2"/>
    <d v="2017-12-26T00:00:00"/>
    <x v="1266"/>
    <s v="Systems and methods for electric vehicle charging and power management "/>
    <n v="1"/>
  </r>
  <r>
    <s v="US7671567"/>
    <s v="US11631987B2"/>
    <d v="2023-04-18T00:00:00"/>
    <x v="1266"/>
    <s v="Systems and methods for charging electric vehicles "/>
    <n v="1"/>
  </r>
  <r>
    <s v="US7683570"/>
    <s v="US11631987B2"/>
    <d v="2023-04-18T00:00:00"/>
    <x v="1266"/>
    <s v="Systems and methods for charging electric vehicles "/>
    <n v="1"/>
  </r>
  <r>
    <s v="US7698078"/>
    <s v="US11631987B2"/>
    <d v="2023-04-18T00:00:00"/>
    <x v="1266"/>
    <s v="Systems and methods for charging electric vehicles "/>
    <n v="1"/>
  </r>
  <r>
    <s v="US7741816"/>
    <s v="US11631987B2"/>
    <d v="2023-04-18T00:00:00"/>
    <x v="1266"/>
    <s v="Systems and methods for charging electric vehicles "/>
    <n v="1"/>
  </r>
  <r>
    <s v="US7782021"/>
    <s v="US11631987B2"/>
    <d v="2023-04-18T00:00:00"/>
    <x v="1266"/>
    <s v="Systems and methods for charging electric vehicles "/>
    <n v="1"/>
  </r>
  <r>
    <s v="US7671567"/>
    <s v="US11575275B1"/>
    <d v="2023-02-07T00:00:00"/>
    <x v="1266"/>
    <s v="Systems and methods for electric vehicle charging and power management "/>
    <n v="1"/>
  </r>
  <r>
    <s v="US7683570"/>
    <s v="US11575275B1"/>
    <d v="2023-02-07T00:00:00"/>
    <x v="1266"/>
    <s v="Systems and methods for electric vehicle charging and power management "/>
    <n v="1"/>
  </r>
  <r>
    <s v="US7698078"/>
    <s v="US11575275B1"/>
    <d v="2023-02-07T00:00:00"/>
    <x v="1266"/>
    <s v="Systems and methods for electric vehicle charging and power management "/>
    <n v="1"/>
  </r>
  <r>
    <s v="US7741816"/>
    <s v="US11575275B1"/>
    <d v="2023-02-07T00:00:00"/>
    <x v="1266"/>
    <s v="Systems and methods for electric vehicle charging and power management "/>
    <n v="1"/>
  </r>
  <r>
    <s v="US7782021"/>
    <s v="US11575275B1"/>
    <d v="2023-02-07T00:00:00"/>
    <x v="1266"/>
    <s v="Systems and methods for electric vehicle charging and power management "/>
    <n v="1"/>
  </r>
  <r>
    <s v="US7671567"/>
    <s v="US11563338B1"/>
    <d v="2023-01-24T00:00:00"/>
    <x v="1266"/>
    <s v="Systems and methods for electric vehicle charging and power management "/>
    <n v="1"/>
  </r>
  <r>
    <s v="US7683570"/>
    <s v="US11563338B1"/>
    <d v="2023-01-24T00:00:00"/>
    <x v="1266"/>
    <s v="Systems and methods for electric vehicle charging and power management "/>
    <n v="1"/>
  </r>
  <r>
    <s v="US7698078"/>
    <s v="US11563338B1"/>
    <d v="2023-01-24T00:00:00"/>
    <x v="1266"/>
    <s v="Systems and methods for electric vehicle charging and power management "/>
    <n v="1"/>
  </r>
  <r>
    <s v="US7741816"/>
    <s v="US11563338B1"/>
    <d v="2023-01-24T00:00:00"/>
    <x v="1266"/>
    <s v="Systems and methods for electric vehicle charging and power management "/>
    <n v="1"/>
  </r>
  <r>
    <s v="US7782021"/>
    <s v="US11563338B1"/>
    <d v="2023-01-24T00:00:00"/>
    <x v="1266"/>
    <s v="Systems and methods for electric vehicle charging and power management "/>
    <n v="1"/>
  </r>
  <r>
    <s v="US7698078"/>
    <s v="US10998753B2"/>
    <d v="2021-05-04T00:00:00"/>
    <x v="1266"/>
    <s v="Systems and methods for charging electric vehicles "/>
    <n v="1"/>
  </r>
  <r>
    <s v="US7698078"/>
    <s v="US10819135B2"/>
    <d v="2020-10-27T00:00:00"/>
    <x v="1266"/>
    <s v="Systems and methods for charging electric vehicles utilizing a touch-sensitive interface "/>
    <n v="1"/>
  </r>
  <r>
    <s v="US8049460"/>
    <s v="WO2016126890A1"/>
    <d v="2016-08-11T00:00:00"/>
    <x v="3886"/>
    <s v="Systems and methods for combined thermal and electrical energy transfer "/>
    <n v="1"/>
  </r>
  <r>
    <s v="US8450966"/>
    <s v="WO2016126890A1"/>
    <d v="2016-08-11T00:00:00"/>
    <x v="3886"/>
    <s v="Systems and methods for combined thermal and electrical energy transfer "/>
    <n v="1"/>
  </r>
  <r>
    <s v="US8049460"/>
    <s v="US9147875B1"/>
    <d v="2015-09-29T00:00:00"/>
    <x v="3886"/>
    <s v="Interconnect for battery packs "/>
    <n v="1"/>
  </r>
  <r>
    <s v="US8450966"/>
    <s v="US9147875B1"/>
    <d v="2015-09-29T00:00:00"/>
    <x v="3886"/>
    <s v="Interconnect for battery packs "/>
    <n v="1"/>
  </r>
  <r>
    <s v="US8049460"/>
    <s v="US10211443B2"/>
    <d v="2019-02-19T00:00:00"/>
    <x v="3886"/>
    <s v="Battery interconnects "/>
    <n v="1"/>
  </r>
  <r>
    <s v="US8450966"/>
    <s v="US10211443B2"/>
    <d v="2019-02-19T00:00:00"/>
    <x v="3886"/>
    <s v="Battery interconnects "/>
    <n v="1"/>
  </r>
  <r>
    <s v="US8643330"/>
    <s v="US9774208B2"/>
    <d v="2017-09-26T00:00:00"/>
    <x v="3887"/>
    <s v="NFC assisted wireless charging "/>
    <n v="1"/>
  </r>
  <r>
    <s v="US8810198"/>
    <s v="US9774208B2"/>
    <d v="2017-09-26T00:00:00"/>
    <x v="3887"/>
    <s v="NFC assisted wireless charging "/>
    <n v="1"/>
  </r>
  <r>
    <s v="US8124263"/>
    <s v="US9882182B2"/>
    <d v="2018-01-30T00:00:00"/>
    <x v="524"/>
    <s v="Battery housing "/>
    <n v="1"/>
  </r>
  <r>
    <s v="US8137833"/>
    <s v="US9882182B2"/>
    <d v="2018-01-30T00:00:00"/>
    <x v="524"/>
    <s v="Battery housing "/>
    <n v="1"/>
  </r>
  <r>
    <s v="US8095278"/>
    <s v="US9150147B2"/>
    <d v="2015-10-06T00:00:00"/>
    <x v="524"/>
    <s v="System and method for controlling features "/>
    <n v="1"/>
  </r>
  <r>
    <s v="JP5237342"/>
    <s v="US9018913B2"/>
    <d v="2015-04-28T00:00:00"/>
    <x v="524"/>
    <s v="System for determining battery impedance "/>
    <n v="1"/>
  </r>
  <r>
    <s v="US8965721"/>
    <s v="US9018913B2"/>
    <d v="2015-04-28T00:00:00"/>
    <x v="524"/>
    <s v="System for determining battery impedance "/>
    <n v="1"/>
  </r>
  <r>
    <s v="JP4972176"/>
    <s v="US7918296B2"/>
    <d v="2011-04-05T00:00:00"/>
    <x v="524"/>
    <s v="Cooling system for an electric drive machine and method "/>
    <n v="1"/>
  </r>
  <r>
    <s v="US7602145"/>
    <s v="US11070066B2"/>
    <d v="2021-07-20T00:00:00"/>
    <x v="524"/>
    <s v="Passive battery cell discharge "/>
    <n v="1"/>
  </r>
  <r>
    <s v="EP2663028"/>
    <s v="US11018511B2"/>
    <d v="2021-05-25T00:00:00"/>
    <x v="524"/>
    <s v="System and method for balancing battery cell charge in battery array for electrified machine "/>
    <n v="1"/>
  </r>
  <r>
    <s v="HK1191160"/>
    <s v="US11018511B2"/>
    <d v="2021-05-25T00:00:00"/>
    <x v="524"/>
    <s v="System and method for balancing battery cell charge in battery array for electrified machine "/>
    <n v="1"/>
  </r>
  <r>
    <s v="US8819162"/>
    <s v="US11018511B2"/>
    <d v="2021-05-25T00:00:00"/>
    <x v="524"/>
    <s v="System and method for balancing battery cell charge in battery array for electrified machine "/>
    <n v="1"/>
  </r>
  <r>
    <s v="US8861337"/>
    <s v="US11018511B2"/>
    <d v="2021-05-25T00:00:00"/>
    <x v="524"/>
    <s v="System and method for balancing battery cell charge in battery array for electrified machine "/>
    <n v="1"/>
  </r>
  <r>
    <s v="US9043623"/>
    <s v="US11018511B2"/>
    <d v="2021-05-25T00:00:00"/>
    <x v="524"/>
    <s v="System and method for balancing battery cell charge in battery array for electrified machine "/>
    <n v="1"/>
  </r>
  <r>
    <s v="US9182438"/>
    <s v="US11018511B2"/>
    <d v="2021-05-25T00:00:00"/>
    <x v="524"/>
    <s v="System and method for balancing battery cell charge in battery array for electrified machine "/>
    <n v="1"/>
  </r>
  <r>
    <s v="US8367239"/>
    <s v="US10950833B2"/>
    <d v="2021-03-16T00:00:00"/>
    <x v="524"/>
    <s v="Battery packaging assembly with safety features to reduce thermal propagation "/>
    <n v="1"/>
  </r>
  <r>
    <s v="US8481191"/>
    <s v="US10950833B2"/>
    <d v="2021-03-16T00:00:00"/>
    <x v="524"/>
    <s v="Battery packaging assembly with safety features to reduce thermal propagation "/>
    <n v="1"/>
  </r>
  <r>
    <s v="CA2736341"/>
    <s v="US10259291B2"/>
    <d v="2019-04-16T00:00:00"/>
    <x v="524"/>
    <s v="Temperature control system for machine and method of operating same "/>
    <n v="1"/>
  </r>
  <r>
    <s v="JP5325259"/>
    <s v="US10259291B2"/>
    <d v="2019-04-16T00:00:00"/>
    <x v="524"/>
    <s v="Temperature control system for machine and method of operating same "/>
    <n v="1"/>
  </r>
  <r>
    <s v="US8336319"/>
    <s v="US10259291B2"/>
    <d v="2019-04-16T00:00:00"/>
    <x v="524"/>
    <s v="Temperature control system for machine and method of operating same "/>
    <n v="1"/>
  </r>
  <r>
    <s v="US8402776"/>
    <s v="US10259291B2"/>
    <d v="2019-04-16T00:00:00"/>
    <x v="524"/>
    <s v="Temperature control system for machine and method of operating same "/>
    <n v="1"/>
  </r>
  <r>
    <s v="US8448696"/>
    <s v="US10259291B2"/>
    <d v="2019-04-16T00:00:00"/>
    <x v="524"/>
    <s v="Temperature control system for machine and method of operating same "/>
    <n v="1"/>
  </r>
  <r>
    <s v="CA2736341"/>
    <s v="WO2017177172A1"/>
    <d v="2017-10-12T00:00:00"/>
    <x v="1178"/>
    <s v="Air cooled chiller hydronic kit "/>
    <n v="1"/>
  </r>
  <r>
    <s v="JP5325259"/>
    <s v="WO2017177172A1"/>
    <d v="2017-10-12T00:00:00"/>
    <x v="1178"/>
    <s v="Air cooled chiller hydronic kit "/>
    <n v="1"/>
  </r>
  <r>
    <s v="US8336319"/>
    <s v="WO2017177172A1"/>
    <d v="2017-10-12T00:00:00"/>
    <x v="1178"/>
    <s v="Air cooled chiller hydronic kit "/>
    <n v="1"/>
  </r>
  <r>
    <s v="US8402776"/>
    <s v="WO2017177172A1"/>
    <d v="2017-10-12T00:00:00"/>
    <x v="1178"/>
    <s v="Air cooled chiller hydronic kit "/>
    <n v="1"/>
  </r>
  <r>
    <s v="US8448696"/>
    <s v="WO2017177172A1"/>
    <d v="2017-10-12T00:00:00"/>
    <x v="1178"/>
    <s v="Air cooled chiller hydronic kit "/>
    <n v="1"/>
  </r>
  <r>
    <s v="US7489057"/>
    <s v="US9657747B2"/>
    <d v="2017-05-23T00:00:00"/>
    <x v="1178"/>
    <s v="Motor rotor and air gap cooling "/>
    <n v="1"/>
  </r>
  <r>
    <s v="US8082743"/>
    <s v="US11565568B2"/>
    <d v="2023-01-31T00:00:00"/>
    <x v="1178"/>
    <s v="Transport refrigeration system "/>
    <n v="1"/>
  </r>
  <r>
    <s v="US8336319"/>
    <s v="US11565568B2"/>
    <d v="2023-01-31T00:00:00"/>
    <x v="1178"/>
    <s v="Transport refrigeration system "/>
    <n v="1"/>
  </r>
  <r>
    <s v="US8092081"/>
    <s v="US11087606B2"/>
    <d v="2021-08-10T00:00:00"/>
    <x v="1178"/>
    <s v="High sensitivity fiber optic based detection "/>
    <n v="1"/>
  </r>
  <r>
    <s v="US8643330"/>
    <s v="US10840723B1"/>
    <d v="2020-11-17T00:00:00"/>
    <x v="3888"/>
    <s v="Dynamic management of multiple device power consumption "/>
    <n v="1"/>
  </r>
  <r>
    <s v="US8810198"/>
    <s v="US10840723B1"/>
    <d v="2020-11-17T00:00:00"/>
    <x v="3888"/>
    <s v="Dynamic management of multiple device power consumption "/>
    <n v="1"/>
  </r>
  <r>
    <s v="CA2736341"/>
    <s v="US11618292B2"/>
    <d v="2023-04-04T00:00:00"/>
    <x v="1320"/>
    <s v="Suspension system "/>
    <n v="1"/>
  </r>
  <r>
    <s v="EP2660112"/>
    <s v="US11618292B2"/>
    <d v="2023-04-04T00:00:00"/>
    <x v="1320"/>
    <s v="Suspension system "/>
    <n v="1"/>
  </r>
  <r>
    <s v="JP5325259"/>
    <s v="US11618292B2"/>
    <d v="2023-04-04T00:00:00"/>
    <x v="1320"/>
    <s v="Suspension system "/>
    <n v="1"/>
  </r>
  <r>
    <s v="US8336319"/>
    <s v="US11618292B2"/>
    <d v="2023-04-04T00:00:00"/>
    <x v="1320"/>
    <s v="Suspension system "/>
    <n v="1"/>
  </r>
  <r>
    <s v="US8402776"/>
    <s v="US11618292B2"/>
    <d v="2023-04-04T00:00:00"/>
    <x v="1320"/>
    <s v="Suspension system "/>
    <n v="1"/>
  </r>
  <r>
    <s v="US8424960"/>
    <s v="US11618292B2"/>
    <d v="2023-04-04T00:00:00"/>
    <x v="1320"/>
    <s v="Suspension system "/>
    <n v="1"/>
  </r>
  <r>
    <s v="US8448696"/>
    <s v="US11618292B2"/>
    <d v="2023-04-04T00:00:00"/>
    <x v="1320"/>
    <s v="Suspension system "/>
    <n v="1"/>
  </r>
  <r>
    <s v="US8567849"/>
    <s v="US11618292B2"/>
    <d v="2023-04-04T00:00:00"/>
    <x v="1320"/>
    <s v="Suspension system "/>
    <n v="1"/>
  </r>
  <r>
    <s v="US8567856"/>
    <s v="US11618292B2"/>
    <d v="2023-04-04T00:00:00"/>
    <x v="1320"/>
    <s v="Suspension system "/>
    <n v="1"/>
  </r>
  <r>
    <s v="US8585131"/>
    <s v="US11618292B2"/>
    <d v="2023-04-04T00:00:00"/>
    <x v="1320"/>
    <s v="Suspension system "/>
    <n v="1"/>
  </r>
  <r>
    <s v="US8696051"/>
    <s v="US11618292B2"/>
    <d v="2023-04-04T00:00:00"/>
    <x v="1320"/>
    <s v="Suspension system "/>
    <n v="1"/>
  </r>
  <r>
    <s v="US8702161"/>
    <s v="US11618292B2"/>
    <d v="2023-04-04T00:00:00"/>
    <x v="1320"/>
    <s v="Suspension system "/>
    <n v="1"/>
  </r>
  <r>
    <s v="US8448696"/>
    <s v="US11607977B2"/>
    <d v="2023-03-21T00:00:00"/>
    <x v="1320"/>
    <s v="Vehicle seating systems "/>
    <n v="1"/>
  </r>
  <r>
    <s v="US8448696"/>
    <s v="US11318995B2"/>
    <d v="2022-05-03T00:00:00"/>
    <x v="1320"/>
    <s v="Impact features "/>
    <n v="1"/>
  </r>
  <r>
    <s v="US8448696"/>
    <s v="US11292326B2"/>
    <d v="2022-04-05T00:00:00"/>
    <x v="1320"/>
    <s v="Electric vehicle platform "/>
    <n v="1"/>
  </r>
  <r>
    <s v="US8448696"/>
    <s v="US11251494B2"/>
    <d v="2022-02-15T00:00:00"/>
    <x v="1320"/>
    <s v="Electric vehicle battery enclosure "/>
    <n v="1"/>
  </r>
  <r>
    <s v="US8448696"/>
    <s v="US11161402B2"/>
    <d v="2021-11-02T00:00:00"/>
    <x v="1320"/>
    <s v="Electric vehicle platform "/>
    <n v="1"/>
  </r>
  <r>
    <s v="CA2736341"/>
    <s v="EP4031390A1"/>
    <d v="2022-07-27T00:00:00"/>
    <x v="1320"/>
    <s v="Electric vehicle battery enclosure "/>
    <n v="1"/>
  </r>
  <r>
    <s v="EP2660112"/>
    <s v="EP4031390A1"/>
    <d v="2022-07-27T00:00:00"/>
    <x v="1320"/>
    <s v="Electric vehicle battery enclosure "/>
    <n v="1"/>
  </r>
  <r>
    <s v="JP5325259"/>
    <s v="EP4031390A1"/>
    <d v="2022-07-27T00:00:00"/>
    <x v="1320"/>
    <s v="Electric vehicle battery enclosure "/>
    <n v="1"/>
  </r>
  <r>
    <s v="US8336319"/>
    <s v="EP4031390A1"/>
    <d v="2022-07-27T00:00:00"/>
    <x v="1320"/>
    <s v="Electric vehicle battery enclosure "/>
    <n v="1"/>
  </r>
  <r>
    <s v="US8402776"/>
    <s v="EP4031390A1"/>
    <d v="2022-07-27T00:00:00"/>
    <x v="1320"/>
    <s v="Electric vehicle battery enclosure "/>
    <n v="1"/>
  </r>
  <r>
    <s v="US8424960"/>
    <s v="EP4031390A1"/>
    <d v="2022-07-27T00:00:00"/>
    <x v="1320"/>
    <s v="Electric vehicle battery enclosure "/>
    <n v="1"/>
  </r>
  <r>
    <s v="US8567849"/>
    <s v="EP4031390A1"/>
    <d v="2022-07-27T00:00:00"/>
    <x v="1320"/>
    <s v="Electric vehicle battery enclosure "/>
    <n v="1"/>
  </r>
  <r>
    <s v="US8567856"/>
    <s v="EP4031390A1"/>
    <d v="2022-07-27T00:00:00"/>
    <x v="1320"/>
    <s v="Electric vehicle battery enclosure "/>
    <n v="1"/>
  </r>
  <r>
    <s v="US8585131"/>
    <s v="EP4031390A1"/>
    <d v="2022-07-27T00:00:00"/>
    <x v="1320"/>
    <s v="Electric vehicle battery enclosure "/>
    <n v="1"/>
  </r>
  <r>
    <s v="US8696051"/>
    <s v="EP4031390A1"/>
    <d v="2022-07-27T00:00:00"/>
    <x v="1320"/>
    <s v="Electric vehicle battery enclosure "/>
    <n v="1"/>
  </r>
  <r>
    <s v="US8702161"/>
    <s v="EP4031390A1"/>
    <d v="2022-07-27T00:00:00"/>
    <x v="1320"/>
    <s v="Electric vehicle battery enclosure "/>
    <n v="1"/>
  </r>
  <r>
    <s v="CA2736341"/>
    <s v="CA3163499A1"/>
    <d v="2021-03-25T00:00:00"/>
    <x v="1320"/>
    <s v="Vehicle seating systems "/>
    <n v="1"/>
  </r>
  <r>
    <s v="EP2660112"/>
    <s v="CA3163499A1"/>
    <d v="2021-03-25T00:00:00"/>
    <x v="1320"/>
    <s v="Vehicle seating systems "/>
    <n v="1"/>
  </r>
  <r>
    <s v="JP5325259"/>
    <s v="CA3163499A1"/>
    <d v="2021-03-25T00:00:00"/>
    <x v="1320"/>
    <s v="Vehicle seating systems "/>
    <n v="1"/>
  </r>
  <r>
    <s v="US8336319"/>
    <s v="CA3163499A1"/>
    <d v="2021-03-25T00:00:00"/>
    <x v="1320"/>
    <s v="Vehicle seating systems "/>
    <n v="1"/>
  </r>
  <r>
    <s v="US8402776"/>
    <s v="CA3163499A1"/>
    <d v="2021-03-25T00:00:00"/>
    <x v="1320"/>
    <s v="Vehicle seating systems "/>
    <n v="1"/>
  </r>
  <r>
    <s v="US8424960"/>
    <s v="CA3163499A1"/>
    <d v="2021-03-25T00:00:00"/>
    <x v="1320"/>
    <s v="Vehicle seating systems "/>
    <n v="1"/>
  </r>
  <r>
    <s v="US8567849"/>
    <s v="CA3163499A1"/>
    <d v="2021-03-25T00:00:00"/>
    <x v="1320"/>
    <s v="Vehicle seating systems "/>
    <n v="1"/>
  </r>
  <r>
    <s v="US8567856"/>
    <s v="CA3163499A1"/>
    <d v="2021-03-25T00:00:00"/>
    <x v="1320"/>
    <s v="Vehicle seating systems "/>
    <n v="1"/>
  </r>
  <r>
    <s v="US8585131"/>
    <s v="CA3163499A1"/>
    <d v="2021-03-25T00:00:00"/>
    <x v="1320"/>
    <s v="Vehicle seating systems "/>
    <n v="1"/>
  </r>
  <r>
    <s v="US8696051"/>
    <s v="CA3163499A1"/>
    <d v="2021-03-25T00:00:00"/>
    <x v="1320"/>
    <s v="Vehicle seating systems "/>
    <n v="1"/>
  </r>
  <r>
    <s v="US8702161"/>
    <s v="CA3163499A1"/>
    <d v="2021-03-25T00:00:00"/>
    <x v="1320"/>
    <s v="Vehicle seating systems "/>
    <n v="1"/>
  </r>
  <r>
    <s v="US8263250"/>
    <s v="WO2020146419A1"/>
    <d v="2020-07-16T00:00:00"/>
    <x v="321"/>
    <s v="Methods and systems for battery pack thermal management "/>
    <n v="1"/>
  </r>
  <r>
    <s v="US8647763"/>
    <s v="US10886512B2"/>
    <d v="2021-01-05T00:00:00"/>
    <x v="321"/>
    <s v="Methods and systems for battery pack thermal management "/>
    <n v="1"/>
  </r>
  <r>
    <s v="JP5603902"/>
    <s v="JP2012043898A"/>
    <d v="2012-03-01T00:00:00"/>
    <x v="2600"/>
    <s v="半導体封止装置 "/>
    <n v="1"/>
  </r>
  <r>
    <s v="US8247097"/>
    <s v="JP2012043898A"/>
    <d v="2012-03-01T00:00:00"/>
    <x v="2600"/>
    <s v="Semiconductor sealing device "/>
    <n v="1"/>
  </r>
  <r>
    <s v="EP2171824"/>
    <s v="EP0609101B1"/>
    <d v="2002-06-26T00:00:00"/>
    <x v="931"/>
    <s v="Electric power accumulating apparatus and electric power system "/>
    <n v="1"/>
  </r>
  <r>
    <s v="JP5680411"/>
    <s v="EP0609101B1"/>
    <d v="2002-06-26T00:00:00"/>
    <x v="931"/>
    <s v="Electric power accumulating apparatus and electric power system "/>
    <n v="1"/>
  </r>
  <r>
    <s v="EP2226870"/>
    <s v="JP2008159440A"/>
    <d v="2008-07-10T00:00:00"/>
    <x v="1412"/>
    <s v="Vehicular battery cooling system "/>
    <n v="1"/>
  </r>
  <r>
    <s v="US8153290"/>
    <s v="JP2008159440A"/>
    <d v="2008-07-10T00:00:00"/>
    <x v="1412"/>
    <s v="Vehicular battery cooling system "/>
    <n v="1"/>
  </r>
  <r>
    <s v="US8643330"/>
    <s v="WO2017066790A1"/>
    <d v="2017-04-20T00:00:00"/>
    <x v="2185"/>
    <s v="Adaptive charging algorithms for a network of electric vehicles "/>
    <n v="1"/>
  </r>
  <r>
    <s v="US8810198"/>
    <s v="WO2017066790A1"/>
    <d v="2017-04-20T00:00:00"/>
    <x v="2185"/>
    <s v="Adaptive charging algorithms for a network of electric vehicles "/>
    <n v="1"/>
  </r>
  <r>
    <s v="US8643330"/>
    <s v="WO2019109084A1"/>
    <d v="2019-06-06T00:00:00"/>
    <x v="1153"/>
    <s v="Optimization framework and methods for adaptive ev charging "/>
    <n v="1"/>
  </r>
  <r>
    <s v="US8810198"/>
    <s v="WO2019109084A1"/>
    <d v="2019-06-06T00:00:00"/>
    <x v="1153"/>
    <s v="Optimization framework and methods for adaptive ev charging "/>
    <n v="1"/>
  </r>
  <r>
    <s v="US8963494"/>
    <s v="WO2019109084A1"/>
    <d v="2019-06-06T00:00:00"/>
    <x v="1153"/>
    <s v="Optimization framework and methods for adaptive ev charging "/>
    <n v="1"/>
  </r>
  <r>
    <s v="US9197091"/>
    <s v="WO2019109084A1"/>
    <d v="2019-06-06T00:00:00"/>
    <x v="1153"/>
    <s v="Optimization framework and methods for adaptive ev charging "/>
    <n v="1"/>
  </r>
  <r>
    <s v="US8963494"/>
    <s v="WO2017147612A1"/>
    <d v="2017-08-31T00:00:00"/>
    <x v="1153"/>
    <s v="Adaptive charging network using adaptive charging stations for electric vehicles "/>
    <n v="1"/>
  </r>
  <r>
    <s v="US9197091"/>
    <s v="WO2017147612A1"/>
    <d v="2017-08-31T00:00:00"/>
    <x v="1153"/>
    <s v="Adaptive charging network using adaptive charging stations for electric vehicles "/>
    <n v="1"/>
  </r>
  <r>
    <s v="US8618775"/>
    <s v="US9658292B2"/>
    <d v="2017-05-23T00:00:00"/>
    <x v="1153"/>
    <s v="Systems and methods for detecting abnormalities in electrical and electrochemical energy units "/>
    <n v="1"/>
  </r>
  <r>
    <s v="US7940028"/>
    <s v="US4448858A"/>
    <d v="1984-05-15T00:00:00"/>
    <x v="1153"/>
    <s v="Chemically rechargeable battery "/>
    <n v="1"/>
  </r>
  <r>
    <s v="US8423215"/>
    <s v="US4448858A"/>
    <d v="1984-05-15T00:00:00"/>
    <x v="1153"/>
    <s v="Chemically rechargeable battery "/>
    <n v="1"/>
  </r>
  <r>
    <s v="US8445126"/>
    <s v="US4448858A"/>
    <d v="1984-05-15T00:00:00"/>
    <x v="1153"/>
    <s v="Chemically rechargeable battery "/>
    <n v="1"/>
  </r>
  <r>
    <s v="US8449997"/>
    <s v="US4448858A"/>
    <d v="1984-05-15T00:00:00"/>
    <x v="1153"/>
    <s v="Chemically rechargeable battery "/>
    <n v="1"/>
  </r>
  <r>
    <s v="US8450974"/>
    <s v="US4448858A"/>
    <d v="1984-05-15T00:00:00"/>
    <x v="1153"/>
    <s v="Chemically rechargeable battery "/>
    <n v="1"/>
  </r>
  <r>
    <s v="US8471521"/>
    <s v="US4448858A"/>
    <d v="1984-05-15T00:00:00"/>
    <x v="1153"/>
    <s v="Chemically rechargeable battery "/>
    <n v="1"/>
  </r>
  <r>
    <s v="US8574732"/>
    <s v="US4448858A"/>
    <d v="1984-05-15T00:00:00"/>
    <x v="1153"/>
    <s v="Chemically rechargeable battery "/>
    <n v="1"/>
  </r>
  <r>
    <s v="US8626369"/>
    <s v="US4448858A"/>
    <d v="1984-05-15T00:00:00"/>
    <x v="1153"/>
    <s v="Chemically rechargeable battery "/>
    <n v="1"/>
  </r>
  <r>
    <s v="US8803470"/>
    <s v="US4448858A"/>
    <d v="1984-05-15T00:00:00"/>
    <x v="1153"/>
    <s v="Chemically rechargeable battery "/>
    <n v="1"/>
  </r>
  <r>
    <s v="US8803471"/>
    <s v="US4448858A"/>
    <d v="1984-05-15T00:00:00"/>
    <x v="1153"/>
    <s v="Chemically rechargeable battery "/>
    <n v="1"/>
  </r>
  <r>
    <s v="US9209631"/>
    <s v="US4448858A"/>
    <d v="1984-05-15T00:00:00"/>
    <x v="1153"/>
    <s v="Chemically rechargeable battery "/>
    <n v="1"/>
  </r>
  <r>
    <s v="US8618775"/>
    <s v="US11567134B2"/>
    <d v="2023-01-31T00:00:00"/>
    <x v="1153"/>
    <s v="Systems and methods for monitoring characteristics of energy units "/>
    <n v="1"/>
  </r>
  <r>
    <s v="US8618775"/>
    <s v="US11549993B2"/>
    <d v="2023-01-10T00:00:00"/>
    <x v="1153"/>
    <s v="Systems and methods for detecting abnormalities in electrical and electrochemical energy units "/>
    <n v="1"/>
  </r>
  <r>
    <s v="US8643330"/>
    <s v="US11376981B2"/>
    <d v="2022-07-05T00:00:00"/>
    <x v="1153"/>
    <s v="Systems and methods for adaptive EV charging "/>
    <n v="1"/>
  </r>
  <r>
    <s v="US8810198"/>
    <s v="US11376981B2"/>
    <d v="2022-07-05T00:00:00"/>
    <x v="1153"/>
    <s v="Systems and methods for adaptive EV charging "/>
    <n v="1"/>
  </r>
  <r>
    <s v="US8963494"/>
    <s v="US11376981B2"/>
    <d v="2022-07-05T00:00:00"/>
    <x v="1153"/>
    <s v="Systems and methods for adaptive EV charging "/>
    <n v="1"/>
  </r>
  <r>
    <s v="US9197091"/>
    <s v="US11376981B2"/>
    <d v="2022-07-05T00:00:00"/>
    <x v="1153"/>
    <s v="Systems and methods for adaptive EV charging "/>
    <n v="1"/>
  </r>
  <r>
    <s v="US8618775"/>
    <s v="US11073564B2"/>
    <d v="2021-07-27T00:00:00"/>
    <x v="1153"/>
    <s v="Systems and methods for monitoring characteristics of energy units "/>
    <n v="1"/>
  </r>
  <r>
    <s v="US8618775"/>
    <s v="US10955483B2"/>
    <d v="2021-03-23T00:00:00"/>
    <x v="1153"/>
    <s v="Systems and methods for detecting abnormalities in electrical and electrochemical energy units "/>
    <n v="1"/>
  </r>
  <r>
    <s v="US8618775"/>
    <s v="US10903668B2"/>
    <d v="2021-01-26T00:00:00"/>
    <x v="1153"/>
    <s v="Systems and methods for management and monitoring of energy storage and distribution "/>
    <n v="1"/>
  </r>
  <r>
    <s v="US8536825"/>
    <s v="US10389141B2"/>
    <d v="2019-08-20T00:00:00"/>
    <x v="1153"/>
    <s v="Systems and methods for management and monitoring of energy storage and distribution "/>
    <n v="1"/>
  </r>
  <r>
    <s v="US8618775"/>
    <s v="US10389141B2"/>
    <d v="2019-08-20T00:00:00"/>
    <x v="1153"/>
    <s v="Systems and methods for management and monitoring of energy storage and distribution "/>
    <n v="1"/>
  </r>
  <r>
    <s v="US9257729"/>
    <s v="US10389141B2"/>
    <d v="2019-08-20T00:00:00"/>
    <x v="1153"/>
    <s v="Systems and methods for management and monitoring of energy storage and distribution "/>
    <n v="1"/>
  </r>
  <r>
    <s v="US8618775"/>
    <s v="US10353012B2"/>
    <d v="2019-07-16T00:00:00"/>
    <x v="1153"/>
    <s v="Systems and methods for detecting abnormalities in electrical and electrochemical energy units "/>
    <n v="1"/>
  </r>
  <r>
    <s v="US8618775"/>
    <s v="US10330732B2"/>
    <d v="2019-06-25T00:00:00"/>
    <x v="1153"/>
    <s v="Systems and methods for monitoring characteristics of energy units "/>
    <n v="1"/>
  </r>
  <r>
    <s v="US7939192"/>
    <s v="EP3356836B1"/>
    <d v="2022-06-29T00:00:00"/>
    <x v="1153"/>
    <s v="Systems and methods for monitoring characteristics of energy units "/>
    <n v="1"/>
  </r>
  <r>
    <s v="US8536825"/>
    <s v="EP3356836B1"/>
    <d v="2022-06-29T00:00:00"/>
    <x v="1153"/>
    <s v="Systems and methods for monitoring characteristics of energy units "/>
    <n v="1"/>
  </r>
  <r>
    <s v="US9257729"/>
    <s v="EP3356836B1"/>
    <d v="2022-06-29T00:00:00"/>
    <x v="1153"/>
    <s v="Systems and methods for monitoring characteristics of energy units "/>
    <n v="1"/>
  </r>
  <r>
    <s v="JP5237342"/>
    <s v="ITRM20120643A1"/>
    <d v="2014-06-19T00:00:00"/>
    <x v="1472"/>
    <s v="Metodo per la caratterizzazione di accumulatori. "/>
    <n v="1"/>
  </r>
  <r>
    <s v="JP5237342"/>
    <s v="ITRM20120446A1"/>
    <d v="2014-03-19T00:00:00"/>
    <x v="1472"/>
    <s v="Sistema e metodo per la misura e la predizione dell¿efficienza di carica di accumulatori. "/>
    <n v="1"/>
  </r>
  <r>
    <s v="US7820319"/>
    <s v="US9871236B2"/>
    <d v="2018-01-16T00:00:00"/>
    <x v="350"/>
    <s v="Lithium ion battery "/>
    <n v="1"/>
  </r>
  <r>
    <s v="US7820319"/>
    <s v="US9685644B2"/>
    <d v="2017-06-20T00:00:00"/>
    <x v="350"/>
    <s v="Lithium ion battery "/>
    <n v="1"/>
  </r>
  <r>
    <s v="JP5285662"/>
    <s v="US10790489B2"/>
    <d v="2020-09-29T00:00:00"/>
    <x v="350"/>
    <s v="Lithium ion battery "/>
    <n v="1"/>
  </r>
  <r>
    <s v="JP5325844"/>
    <s v="US10790489B2"/>
    <d v="2020-09-29T00:00:00"/>
    <x v="350"/>
    <s v="Lithium ion battery "/>
    <n v="1"/>
  </r>
  <r>
    <s v="US7736799"/>
    <s v="US10790489B2"/>
    <d v="2020-09-29T00:00:00"/>
    <x v="350"/>
    <s v="Lithium ion battery "/>
    <n v="1"/>
  </r>
  <r>
    <s v="US7749647"/>
    <s v="US10790489B2"/>
    <d v="2020-09-29T00:00:00"/>
    <x v="350"/>
    <s v="Lithium ion battery "/>
    <n v="1"/>
  </r>
  <r>
    <s v="US7763381"/>
    <s v="US10790489B2"/>
    <d v="2020-09-29T00:00:00"/>
    <x v="350"/>
    <s v="Lithium ion battery "/>
    <n v="1"/>
  </r>
  <r>
    <s v="US7781097"/>
    <s v="US10790489B2"/>
    <d v="2020-09-29T00:00:00"/>
    <x v="350"/>
    <s v="Lithium ion battery "/>
    <n v="1"/>
  </r>
  <r>
    <s v="US7820319"/>
    <s v="US10790489B2"/>
    <d v="2020-09-29T00:00:00"/>
    <x v="350"/>
    <s v="Lithium ion battery "/>
    <n v="1"/>
  </r>
  <r>
    <s v="JP5285662"/>
    <s v="US10637022B2"/>
    <d v="2020-04-28T00:00:00"/>
    <x v="350"/>
    <s v="Lithium ion battery "/>
    <n v="1"/>
  </r>
  <r>
    <s v="JP5325844"/>
    <s v="US10637022B2"/>
    <d v="2020-04-28T00:00:00"/>
    <x v="350"/>
    <s v="Lithium ion battery "/>
    <n v="1"/>
  </r>
  <r>
    <s v="US7736799"/>
    <s v="US10637022B2"/>
    <d v="2020-04-28T00:00:00"/>
    <x v="350"/>
    <s v="Lithium ion battery "/>
    <n v="1"/>
  </r>
  <r>
    <s v="US7749647"/>
    <s v="US10637022B2"/>
    <d v="2020-04-28T00:00:00"/>
    <x v="350"/>
    <s v="Lithium ion battery "/>
    <n v="1"/>
  </r>
  <r>
    <s v="US7763381"/>
    <s v="US10637022B2"/>
    <d v="2020-04-28T00:00:00"/>
    <x v="350"/>
    <s v="Lithium ion battery "/>
    <n v="1"/>
  </r>
  <r>
    <s v="US7781097"/>
    <s v="US10637022B2"/>
    <d v="2020-04-28T00:00:00"/>
    <x v="350"/>
    <s v="Lithium ion battery "/>
    <n v="1"/>
  </r>
  <r>
    <s v="US7820319"/>
    <s v="US10637022B2"/>
    <d v="2020-04-28T00:00:00"/>
    <x v="350"/>
    <s v="Lithium ion battery "/>
    <n v="1"/>
  </r>
  <r>
    <s v="US7820319"/>
    <s v="US10629876B2"/>
    <d v="2020-04-21T00:00:00"/>
    <x v="350"/>
    <s v="Lithium ion battery "/>
    <n v="1"/>
  </r>
  <r>
    <s v="JP5416664"/>
    <s v="US10770914B2"/>
    <d v="2020-09-08T00:00:00"/>
    <x v="1350"/>
    <s v="Dual control loop for charging of batteries "/>
    <n v="1"/>
  </r>
  <r>
    <s v="US7940028"/>
    <s v="US10770914B2"/>
    <d v="2020-09-08T00:00:00"/>
    <x v="1350"/>
    <s v="Dual control loop for charging of batteries "/>
    <n v="1"/>
  </r>
  <r>
    <s v="US8423215"/>
    <s v="US10770914B2"/>
    <d v="2020-09-08T00:00:00"/>
    <x v="1350"/>
    <s v="Dual control loop for charging of batteries "/>
    <n v="1"/>
  </r>
  <r>
    <s v="US8445126"/>
    <s v="US10770914B2"/>
    <d v="2020-09-08T00:00:00"/>
    <x v="1350"/>
    <s v="Dual control loop for charging of batteries "/>
    <n v="1"/>
  </r>
  <r>
    <s v="US8449997"/>
    <s v="US10770914B2"/>
    <d v="2020-09-08T00:00:00"/>
    <x v="1350"/>
    <s v="Dual control loop for charging of batteries "/>
    <n v="1"/>
  </r>
  <r>
    <s v="US8450974"/>
    <s v="US10770914B2"/>
    <d v="2020-09-08T00:00:00"/>
    <x v="1350"/>
    <s v="Dual control loop for charging of batteries "/>
    <n v="1"/>
  </r>
  <r>
    <s v="US8471521"/>
    <s v="US10770914B2"/>
    <d v="2020-09-08T00:00:00"/>
    <x v="1350"/>
    <s v="Dual control loop for charging of batteries "/>
    <n v="1"/>
  </r>
  <r>
    <s v="US8536825"/>
    <s v="US10770914B2"/>
    <d v="2020-09-08T00:00:00"/>
    <x v="1350"/>
    <s v="Dual control loop for charging of batteries "/>
    <n v="1"/>
  </r>
  <r>
    <s v="US8574732"/>
    <s v="US10770914B2"/>
    <d v="2020-09-08T00:00:00"/>
    <x v="1350"/>
    <s v="Dual control loop for charging of batteries "/>
    <n v="1"/>
  </r>
  <r>
    <s v="US8626369"/>
    <s v="US10770914B2"/>
    <d v="2020-09-08T00:00:00"/>
    <x v="1350"/>
    <s v="Dual control loop for charging of batteries "/>
    <n v="1"/>
  </r>
  <r>
    <s v="US8643342"/>
    <s v="US10770914B2"/>
    <d v="2020-09-08T00:00:00"/>
    <x v="1350"/>
    <s v="Dual control loop for charging of batteries "/>
    <n v="1"/>
  </r>
  <r>
    <s v="US8754614"/>
    <s v="US10770914B2"/>
    <d v="2020-09-08T00:00:00"/>
    <x v="1350"/>
    <s v="Dual control loop for charging of batteries "/>
    <n v="1"/>
  </r>
  <r>
    <s v="US8803470"/>
    <s v="US10770914B2"/>
    <d v="2020-09-08T00:00:00"/>
    <x v="1350"/>
    <s v="Dual control loop for charging of batteries "/>
    <n v="1"/>
  </r>
  <r>
    <s v="US8803471"/>
    <s v="US10770914B2"/>
    <d v="2020-09-08T00:00:00"/>
    <x v="1350"/>
    <s v="Dual control loop for charging of batteries "/>
    <n v="1"/>
  </r>
  <r>
    <s v="US8970182"/>
    <s v="US10770914B2"/>
    <d v="2020-09-08T00:00:00"/>
    <x v="1350"/>
    <s v="Dual control loop for charging of batteries "/>
    <n v="1"/>
  </r>
  <r>
    <s v="US9209631"/>
    <s v="US10770914B2"/>
    <d v="2020-09-08T00:00:00"/>
    <x v="1350"/>
    <s v="Dual control loop for charging of batteries "/>
    <n v="1"/>
  </r>
  <r>
    <s v="US8268469"/>
    <s v="US11183729B2"/>
    <d v="2021-11-23T00:00:00"/>
    <x v="219"/>
    <s v="Battery pack, vehicle and energy storage device "/>
    <n v="1"/>
  </r>
  <r>
    <s v="US7404720"/>
    <s v="US9278841B2"/>
    <d v="2016-03-08T00:00:00"/>
    <x v="2387"/>
    <s v="Warehouse truck "/>
    <n v="1"/>
  </r>
  <r>
    <s v="US7622897"/>
    <s v="US9393878B1"/>
    <d v="2016-07-19T00:00:00"/>
    <x v="1279"/>
    <s v="Energy transfer with vehicles "/>
    <n v="1"/>
  </r>
  <r>
    <s v="US7629773"/>
    <s v="US9393878B1"/>
    <d v="2016-07-19T00:00:00"/>
    <x v="1279"/>
    <s v="Energy transfer with vehicles "/>
    <n v="1"/>
  </r>
  <r>
    <s v="US7671567"/>
    <s v="US9393878B1"/>
    <d v="2016-07-19T00:00:00"/>
    <x v="1279"/>
    <s v="Energy transfer with vehicles "/>
    <n v="1"/>
  </r>
  <r>
    <s v="US7683570"/>
    <s v="US9393878B1"/>
    <d v="2016-07-19T00:00:00"/>
    <x v="1279"/>
    <s v="Energy transfer with vehicles "/>
    <n v="1"/>
  </r>
  <r>
    <s v="US7698078"/>
    <s v="US9393878B1"/>
    <d v="2016-07-19T00:00:00"/>
    <x v="1279"/>
    <s v="Energy transfer with vehicles "/>
    <n v="1"/>
  </r>
  <r>
    <s v="US7719232"/>
    <s v="US9393878B1"/>
    <d v="2016-07-19T00:00:00"/>
    <x v="1279"/>
    <s v="Energy transfer with vehicles "/>
    <n v="1"/>
  </r>
  <r>
    <s v="US7741816"/>
    <s v="US9393878B1"/>
    <d v="2016-07-19T00:00:00"/>
    <x v="1279"/>
    <s v="Energy transfer with vehicles "/>
    <n v="1"/>
  </r>
  <r>
    <s v="US7755329"/>
    <s v="US9393878B1"/>
    <d v="2016-07-19T00:00:00"/>
    <x v="1279"/>
    <s v="Energy transfer with vehicles "/>
    <n v="1"/>
  </r>
  <r>
    <s v="US7782021"/>
    <s v="US9393878B1"/>
    <d v="2016-07-19T00:00:00"/>
    <x v="1279"/>
    <s v="Energy transfer with vehicles "/>
    <n v="1"/>
  </r>
  <r>
    <s v="US7786704"/>
    <s v="US9393878B1"/>
    <d v="2016-07-19T00:00:00"/>
    <x v="1279"/>
    <s v="Energy transfer with vehicles "/>
    <n v="1"/>
  </r>
  <r>
    <s v="US7789176"/>
    <s v="US9393878B1"/>
    <d v="2016-07-19T00:00:00"/>
    <x v="1279"/>
    <s v="Energy transfer with vehicles "/>
    <n v="1"/>
  </r>
  <r>
    <s v="US7841431"/>
    <s v="US9393878B1"/>
    <d v="2016-07-19T00:00:00"/>
    <x v="1279"/>
    <s v="Energy transfer with vehicles "/>
    <n v="1"/>
  </r>
  <r>
    <s v="US7890218"/>
    <s v="US9393878B1"/>
    <d v="2016-07-19T00:00:00"/>
    <x v="1279"/>
    <s v="Energy transfer with vehicles "/>
    <n v="1"/>
  </r>
  <r>
    <s v="US7911184"/>
    <s v="US9393878B1"/>
    <d v="2016-07-19T00:00:00"/>
    <x v="1279"/>
    <s v="Energy transfer with vehicles "/>
    <n v="1"/>
  </r>
  <r>
    <s v="US7928699"/>
    <s v="US9393878B1"/>
    <d v="2016-07-19T00:00:00"/>
    <x v="1279"/>
    <s v="Energy transfer with vehicles "/>
    <n v="1"/>
  </r>
  <r>
    <s v="US7939192"/>
    <s v="US9393878B1"/>
    <d v="2016-07-19T00:00:00"/>
    <x v="1279"/>
    <s v="Energy transfer with vehicles "/>
    <n v="1"/>
  </r>
  <r>
    <s v="US7940028"/>
    <s v="US9393878B1"/>
    <d v="2016-07-19T00:00:00"/>
    <x v="1279"/>
    <s v="Energy transfer with vehicles "/>
    <n v="1"/>
  </r>
  <r>
    <s v="US8004243"/>
    <s v="US9393878B1"/>
    <d v="2016-07-19T00:00:00"/>
    <x v="1279"/>
    <s v="Energy transfer with vehicles "/>
    <n v="1"/>
  </r>
  <r>
    <s v="US8044786"/>
    <s v="US9393878B1"/>
    <d v="2016-07-19T00:00:00"/>
    <x v="1279"/>
    <s v="Energy transfer with vehicles "/>
    <n v="1"/>
  </r>
  <r>
    <s v="US8049460"/>
    <s v="US9393878B1"/>
    <d v="2016-07-19T00:00:00"/>
    <x v="1279"/>
    <s v="Energy transfer with vehicles "/>
    <n v="1"/>
  </r>
  <r>
    <s v="US8054038"/>
    <s v="US9393878B1"/>
    <d v="2016-07-19T00:00:00"/>
    <x v="1279"/>
    <s v="Energy transfer with vehicles "/>
    <n v="1"/>
  </r>
  <r>
    <s v="US8059007"/>
    <s v="US9393878B1"/>
    <d v="2016-07-19T00:00:00"/>
    <x v="1279"/>
    <s v="Energy transfer with vehicles "/>
    <n v="1"/>
  </r>
  <r>
    <s v="US8063757"/>
    <s v="US9393878B1"/>
    <d v="2016-07-19T00:00:00"/>
    <x v="1279"/>
    <s v="Energy transfer with vehicles "/>
    <n v="1"/>
  </r>
  <r>
    <s v="US8076016"/>
    <s v="US9393878B1"/>
    <d v="2016-07-19T00:00:00"/>
    <x v="1279"/>
    <s v="Energy transfer with vehicles "/>
    <n v="1"/>
  </r>
  <r>
    <s v="US8078359"/>
    <s v="US9393878B1"/>
    <d v="2016-07-19T00:00:00"/>
    <x v="1279"/>
    <s v="Energy transfer with vehicles "/>
    <n v="1"/>
  </r>
  <r>
    <s v="US8082743"/>
    <s v="US9393878B1"/>
    <d v="2016-07-19T00:00:00"/>
    <x v="1279"/>
    <s v="Energy transfer with vehicles "/>
    <n v="1"/>
  </r>
  <r>
    <s v="US8092081"/>
    <s v="US9393878B1"/>
    <d v="2016-07-19T00:00:00"/>
    <x v="1279"/>
    <s v="Energy transfer with vehicles "/>
    <n v="1"/>
  </r>
  <r>
    <s v="US8125324"/>
    <s v="US9393878B1"/>
    <d v="2016-07-19T00:00:00"/>
    <x v="1279"/>
    <s v="Energy transfer with vehicles "/>
    <n v="1"/>
  </r>
  <r>
    <s v="US8153290"/>
    <s v="US9393878B1"/>
    <d v="2016-07-19T00:00:00"/>
    <x v="1279"/>
    <s v="Energy transfer with vehicles "/>
    <n v="1"/>
  </r>
  <r>
    <s v="US8154256"/>
    <s v="US9393878B1"/>
    <d v="2016-07-19T00:00:00"/>
    <x v="1279"/>
    <s v="Energy transfer with vehicles "/>
    <n v="1"/>
  </r>
  <r>
    <s v="US8450966"/>
    <s v="US9393878B1"/>
    <d v="2016-07-19T00:00:00"/>
    <x v="1279"/>
    <s v="Energy transfer with vehicles "/>
    <n v="1"/>
  </r>
  <r>
    <s v="US8659270"/>
    <s v="US9393878B1"/>
    <d v="2016-07-19T00:00:00"/>
    <x v="1279"/>
    <s v="Energy transfer with vehicles "/>
    <n v="1"/>
  </r>
  <r>
    <s v="US8754614"/>
    <s v="US9393878B1"/>
    <d v="2016-07-19T00:00:00"/>
    <x v="1279"/>
    <s v="Energy transfer with vehicles "/>
    <n v="1"/>
  </r>
  <r>
    <s v="US8765276"/>
    <s v="US9393878B1"/>
    <d v="2016-07-19T00:00:00"/>
    <x v="1279"/>
    <s v="Energy transfer with vehicles "/>
    <n v="1"/>
  </r>
  <r>
    <s v="US8818624"/>
    <s v="US9393878B1"/>
    <d v="2016-07-19T00:00:00"/>
    <x v="1279"/>
    <s v="Energy transfer with vehicles "/>
    <n v="1"/>
  </r>
  <r>
    <s v="US8866444"/>
    <s v="US9393878B1"/>
    <d v="2016-07-19T00:00:00"/>
    <x v="1279"/>
    <s v="Energy transfer with vehicles "/>
    <n v="1"/>
  </r>
  <r>
    <s v="US8899492"/>
    <s v="US9393878B1"/>
    <d v="2016-07-19T00:00:00"/>
    <x v="1279"/>
    <s v="Energy transfer with vehicles "/>
    <n v="1"/>
  </r>
  <r>
    <s v="US8968949"/>
    <s v="US9393878B1"/>
    <d v="2016-07-19T00:00:00"/>
    <x v="1279"/>
    <s v="Energy transfer with vehicles "/>
    <n v="1"/>
  </r>
  <r>
    <s v="US8970182"/>
    <s v="US9393878B1"/>
    <d v="2016-07-19T00:00:00"/>
    <x v="1279"/>
    <s v="Energy transfer with vehicles "/>
    <n v="1"/>
  </r>
  <r>
    <s v="US9079498"/>
    <s v="US9393878B1"/>
    <d v="2016-07-19T00:00:00"/>
    <x v="1279"/>
    <s v="Energy transfer with vehicles "/>
    <n v="1"/>
  </r>
  <r>
    <s v="US7622897"/>
    <s v="US9114719B1"/>
    <d v="2015-08-25T00:00:00"/>
    <x v="1279"/>
    <s v="Increasing vehicle security "/>
    <n v="1"/>
  </r>
  <r>
    <s v="US7629773"/>
    <s v="US9114719B1"/>
    <d v="2015-08-25T00:00:00"/>
    <x v="1279"/>
    <s v="Increasing vehicle security "/>
    <n v="1"/>
  </r>
  <r>
    <s v="US7671567"/>
    <s v="US9114719B1"/>
    <d v="2015-08-25T00:00:00"/>
    <x v="1279"/>
    <s v="Increasing vehicle security "/>
    <n v="1"/>
  </r>
  <r>
    <s v="US7683570"/>
    <s v="US9114719B1"/>
    <d v="2015-08-25T00:00:00"/>
    <x v="1279"/>
    <s v="Increasing vehicle security "/>
    <n v="1"/>
  </r>
  <r>
    <s v="US7698078"/>
    <s v="US9114719B1"/>
    <d v="2015-08-25T00:00:00"/>
    <x v="1279"/>
    <s v="Increasing vehicle security "/>
    <n v="1"/>
  </r>
  <r>
    <s v="US7719232"/>
    <s v="US9114719B1"/>
    <d v="2015-08-25T00:00:00"/>
    <x v="1279"/>
    <s v="Increasing vehicle security "/>
    <n v="1"/>
  </r>
  <r>
    <s v="US7741816"/>
    <s v="US9114719B1"/>
    <d v="2015-08-25T00:00:00"/>
    <x v="1279"/>
    <s v="Increasing vehicle security "/>
    <n v="1"/>
  </r>
  <r>
    <s v="US7755329"/>
    <s v="US9114719B1"/>
    <d v="2015-08-25T00:00:00"/>
    <x v="1279"/>
    <s v="Increasing vehicle security "/>
    <n v="1"/>
  </r>
  <r>
    <s v="US7782021"/>
    <s v="US9114719B1"/>
    <d v="2015-08-25T00:00:00"/>
    <x v="1279"/>
    <s v="Increasing vehicle security "/>
    <n v="1"/>
  </r>
  <r>
    <s v="US7786704"/>
    <s v="US9114719B1"/>
    <d v="2015-08-25T00:00:00"/>
    <x v="1279"/>
    <s v="Increasing vehicle security "/>
    <n v="1"/>
  </r>
  <r>
    <s v="US7789176"/>
    <s v="US9114719B1"/>
    <d v="2015-08-25T00:00:00"/>
    <x v="1279"/>
    <s v="Increasing vehicle security "/>
    <n v="1"/>
  </r>
  <r>
    <s v="US7841431"/>
    <s v="US9114719B1"/>
    <d v="2015-08-25T00:00:00"/>
    <x v="1279"/>
    <s v="Increasing vehicle security "/>
    <n v="1"/>
  </r>
  <r>
    <s v="US7890218"/>
    <s v="US9114719B1"/>
    <d v="2015-08-25T00:00:00"/>
    <x v="1279"/>
    <s v="Increasing vehicle security "/>
    <n v="1"/>
  </r>
  <r>
    <s v="US7911184"/>
    <s v="US9114719B1"/>
    <d v="2015-08-25T00:00:00"/>
    <x v="1279"/>
    <s v="Increasing vehicle security "/>
    <n v="1"/>
  </r>
  <r>
    <s v="US7928699"/>
    <s v="US9114719B1"/>
    <d v="2015-08-25T00:00:00"/>
    <x v="1279"/>
    <s v="Increasing vehicle security "/>
    <n v="1"/>
  </r>
  <r>
    <s v="US7939192"/>
    <s v="US9114719B1"/>
    <d v="2015-08-25T00:00:00"/>
    <x v="1279"/>
    <s v="Increasing vehicle security "/>
    <n v="1"/>
  </r>
  <r>
    <s v="US7940028"/>
    <s v="US9114719B1"/>
    <d v="2015-08-25T00:00:00"/>
    <x v="1279"/>
    <s v="Increasing vehicle security "/>
    <n v="1"/>
  </r>
  <r>
    <s v="US8004243"/>
    <s v="US9114719B1"/>
    <d v="2015-08-25T00:00:00"/>
    <x v="1279"/>
    <s v="Increasing vehicle security "/>
    <n v="1"/>
  </r>
  <r>
    <s v="US8044786"/>
    <s v="US9114719B1"/>
    <d v="2015-08-25T00:00:00"/>
    <x v="1279"/>
    <s v="Increasing vehicle security "/>
    <n v="1"/>
  </r>
  <r>
    <s v="US8049460"/>
    <s v="US9114719B1"/>
    <d v="2015-08-25T00:00:00"/>
    <x v="1279"/>
    <s v="Increasing vehicle security "/>
    <n v="1"/>
  </r>
  <r>
    <s v="US8054038"/>
    <s v="US9114719B1"/>
    <d v="2015-08-25T00:00:00"/>
    <x v="1279"/>
    <s v="Increasing vehicle security "/>
    <n v="1"/>
  </r>
  <r>
    <s v="US8059007"/>
    <s v="US9114719B1"/>
    <d v="2015-08-25T00:00:00"/>
    <x v="1279"/>
    <s v="Increasing vehicle security "/>
    <n v="1"/>
  </r>
  <r>
    <s v="US8063757"/>
    <s v="US9114719B1"/>
    <d v="2015-08-25T00:00:00"/>
    <x v="1279"/>
    <s v="Increasing vehicle security "/>
    <n v="1"/>
  </r>
  <r>
    <s v="US8076016"/>
    <s v="US9114719B1"/>
    <d v="2015-08-25T00:00:00"/>
    <x v="1279"/>
    <s v="Increasing vehicle security "/>
    <n v="1"/>
  </r>
  <r>
    <s v="US8078359"/>
    <s v="US9114719B1"/>
    <d v="2015-08-25T00:00:00"/>
    <x v="1279"/>
    <s v="Increasing vehicle security "/>
    <n v="1"/>
  </r>
  <r>
    <s v="US8082743"/>
    <s v="US9114719B1"/>
    <d v="2015-08-25T00:00:00"/>
    <x v="1279"/>
    <s v="Increasing vehicle security "/>
    <n v="1"/>
  </r>
  <r>
    <s v="US8092081"/>
    <s v="US9114719B1"/>
    <d v="2015-08-25T00:00:00"/>
    <x v="1279"/>
    <s v="Increasing vehicle security "/>
    <n v="1"/>
  </r>
  <r>
    <s v="US8125324"/>
    <s v="US9114719B1"/>
    <d v="2015-08-25T00:00:00"/>
    <x v="1279"/>
    <s v="Increasing vehicle security "/>
    <n v="1"/>
  </r>
  <r>
    <s v="US8153290"/>
    <s v="US9114719B1"/>
    <d v="2015-08-25T00:00:00"/>
    <x v="1279"/>
    <s v="Increasing vehicle security "/>
    <n v="1"/>
  </r>
  <r>
    <s v="US8154256"/>
    <s v="US9114719B1"/>
    <d v="2015-08-25T00:00:00"/>
    <x v="1279"/>
    <s v="Increasing vehicle security "/>
    <n v="1"/>
  </r>
  <r>
    <s v="US8450966"/>
    <s v="US9114719B1"/>
    <d v="2015-08-25T00:00:00"/>
    <x v="1279"/>
    <s v="Increasing vehicle security "/>
    <n v="1"/>
  </r>
  <r>
    <s v="US8659270"/>
    <s v="US9114719B1"/>
    <d v="2015-08-25T00:00:00"/>
    <x v="1279"/>
    <s v="Increasing vehicle security "/>
    <n v="1"/>
  </r>
  <r>
    <s v="US8754614"/>
    <s v="US9114719B1"/>
    <d v="2015-08-25T00:00:00"/>
    <x v="1279"/>
    <s v="Increasing vehicle security "/>
    <n v="1"/>
  </r>
  <r>
    <s v="US8765276"/>
    <s v="US9114719B1"/>
    <d v="2015-08-25T00:00:00"/>
    <x v="1279"/>
    <s v="Increasing vehicle security "/>
    <n v="1"/>
  </r>
  <r>
    <s v="US8818624"/>
    <s v="US9114719B1"/>
    <d v="2015-08-25T00:00:00"/>
    <x v="1279"/>
    <s v="Increasing vehicle security "/>
    <n v="1"/>
  </r>
  <r>
    <s v="US8866444"/>
    <s v="US9114719B1"/>
    <d v="2015-08-25T00:00:00"/>
    <x v="1279"/>
    <s v="Increasing vehicle security "/>
    <n v="1"/>
  </r>
  <r>
    <s v="US8899492"/>
    <s v="US9114719B1"/>
    <d v="2015-08-25T00:00:00"/>
    <x v="1279"/>
    <s v="Increasing vehicle security "/>
    <n v="1"/>
  </r>
  <r>
    <s v="US8968949"/>
    <s v="US9114719B1"/>
    <d v="2015-08-25T00:00:00"/>
    <x v="1279"/>
    <s v="Increasing vehicle security "/>
    <n v="1"/>
  </r>
  <r>
    <s v="US8970182"/>
    <s v="US9114719B1"/>
    <d v="2015-08-25T00:00:00"/>
    <x v="1279"/>
    <s v="Increasing vehicle security "/>
    <n v="1"/>
  </r>
  <r>
    <s v="US7622897"/>
    <s v="US8841881B2"/>
    <d v="2014-09-23T00:00:00"/>
    <x v="1279"/>
    <s v="Energy transfer with vehicles "/>
    <n v="1"/>
  </r>
  <r>
    <s v="US7629773"/>
    <s v="US8841881B2"/>
    <d v="2014-09-23T00:00:00"/>
    <x v="1279"/>
    <s v="Energy transfer with vehicles "/>
    <n v="1"/>
  </r>
  <r>
    <s v="US7671567"/>
    <s v="US8841881B2"/>
    <d v="2014-09-23T00:00:00"/>
    <x v="1279"/>
    <s v="Energy transfer with vehicles "/>
    <n v="1"/>
  </r>
  <r>
    <s v="US7683570"/>
    <s v="US8841881B2"/>
    <d v="2014-09-23T00:00:00"/>
    <x v="1279"/>
    <s v="Energy transfer with vehicles "/>
    <n v="1"/>
  </r>
  <r>
    <s v="US7698078"/>
    <s v="US8841881B2"/>
    <d v="2014-09-23T00:00:00"/>
    <x v="1279"/>
    <s v="Energy transfer with vehicles "/>
    <n v="1"/>
  </r>
  <r>
    <s v="US7719232"/>
    <s v="US8841881B2"/>
    <d v="2014-09-23T00:00:00"/>
    <x v="1279"/>
    <s v="Energy transfer with vehicles "/>
    <n v="1"/>
  </r>
  <r>
    <s v="US7741816"/>
    <s v="US8841881B2"/>
    <d v="2014-09-23T00:00:00"/>
    <x v="1279"/>
    <s v="Energy transfer with vehicles "/>
    <n v="1"/>
  </r>
  <r>
    <s v="US7755329"/>
    <s v="US8841881B2"/>
    <d v="2014-09-23T00:00:00"/>
    <x v="1279"/>
    <s v="Energy transfer with vehicles "/>
    <n v="1"/>
  </r>
  <r>
    <s v="US7782021"/>
    <s v="US8841881B2"/>
    <d v="2014-09-23T00:00:00"/>
    <x v="1279"/>
    <s v="Energy transfer with vehicles "/>
    <n v="1"/>
  </r>
  <r>
    <s v="US7786704"/>
    <s v="US8841881B2"/>
    <d v="2014-09-23T00:00:00"/>
    <x v="1279"/>
    <s v="Energy transfer with vehicles "/>
    <n v="1"/>
  </r>
  <r>
    <s v="US7789176"/>
    <s v="US8841881B2"/>
    <d v="2014-09-23T00:00:00"/>
    <x v="1279"/>
    <s v="Energy transfer with vehicles "/>
    <n v="1"/>
  </r>
  <r>
    <s v="US7841431"/>
    <s v="US8841881B2"/>
    <d v="2014-09-23T00:00:00"/>
    <x v="1279"/>
    <s v="Energy transfer with vehicles "/>
    <n v="1"/>
  </r>
  <r>
    <s v="US7890218"/>
    <s v="US8841881B2"/>
    <d v="2014-09-23T00:00:00"/>
    <x v="1279"/>
    <s v="Energy transfer with vehicles "/>
    <n v="1"/>
  </r>
  <r>
    <s v="US7911184"/>
    <s v="US8841881B2"/>
    <d v="2014-09-23T00:00:00"/>
    <x v="1279"/>
    <s v="Energy transfer with vehicles "/>
    <n v="1"/>
  </r>
  <r>
    <s v="US7928699"/>
    <s v="US8841881B2"/>
    <d v="2014-09-23T00:00:00"/>
    <x v="1279"/>
    <s v="Energy transfer with vehicles "/>
    <n v="1"/>
  </r>
  <r>
    <s v="US7939192"/>
    <s v="US8841881B2"/>
    <d v="2014-09-23T00:00:00"/>
    <x v="1279"/>
    <s v="Energy transfer with vehicles "/>
    <n v="1"/>
  </r>
  <r>
    <s v="US7940028"/>
    <s v="US8841881B2"/>
    <d v="2014-09-23T00:00:00"/>
    <x v="1279"/>
    <s v="Energy transfer with vehicles "/>
    <n v="1"/>
  </r>
  <r>
    <s v="US8004243"/>
    <s v="US8841881B2"/>
    <d v="2014-09-23T00:00:00"/>
    <x v="1279"/>
    <s v="Energy transfer with vehicles "/>
    <n v="1"/>
  </r>
  <r>
    <s v="US8044786"/>
    <s v="US8841881B2"/>
    <d v="2014-09-23T00:00:00"/>
    <x v="1279"/>
    <s v="Energy transfer with vehicles "/>
    <n v="1"/>
  </r>
  <r>
    <s v="US8049460"/>
    <s v="US8841881B2"/>
    <d v="2014-09-23T00:00:00"/>
    <x v="1279"/>
    <s v="Energy transfer with vehicles "/>
    <n v="1"/>
  </r>
  <r>
    <s v="US8054038"/>
    <s v="US8841881B2"/>
    <d v="2014-09-23T00:00:00"/>
    <x v="1279"/>
    <s v="Energy transfer with vehicles "/>
    <n v="1"/>
  </r>
  <r>
    <s v="US8059007"/>
    <s v="US8841881B2"/>
    <d v="2014-09-23T00:00:00"/>
    <x v="1279"/>
    <s v="Energy transfer with vehicles "/>
    <n v="1"/>
  </r>
  <r>
    <s v="US8063757"/>
    <s v="US8841881B2"/>
    <d v="2014-09-23T00:00:00"/>
    <x v="1279"/>
    <s v="Energy transfer with vehicles "/>
    <n v="1"/>
  </r>
  <r>
    <s v="US8076016"/>
    <s v="US8841881B2"/>
    <d v="2014-09-23T00:00:00"/>
    <x v="1279"/>
    <s v="Energy transfer with vehicles "/>
    <n v="1"/>
  </r>
  <r>
    <s v="US8078359"/>
    <s v="US8841881B2"/>
    <d v="2014-09-23T00:00:00"/>
    <x v="1279"/>
    <s v="Energy transfer with vehicles "/>
    <n v="1"/>
  </r>
  <r>
    <s v="US8082743"/>
    <s v="US8841881B2"/>
    <d v="2014-09-23T00:00:00"/>
    <x v="1279"/>
    <s v="Energy transfer with vehicles "/>
    <n v="1"/>
  </r>
  <r>
    <s v="US8092081"/>
    <s v="US8841881B2"/>
    <d v="2014-09-23T00:00:00"/>
    <x v="1279"/>
    <s v="Energy transfer with vehicles "/>
    <n v="1"/>
  </r>
  <r>
    <s v="US8125324"/>
    <s v="US8841881B2"/>
    <d v="2014-09-23T00:00:00"/>
    <x v="1279"/>
    <s v="Energy transfer with vehicles "/>
    <n v="1"/>
  </r>
  <r>
    <s v="US8153290"/>
    <s v="US8841881B2"/>
    <d v="2014-09-23T00:00:00"/>
    <x v="1279"/>
    <s v="Energy transfer with vehicles "/>
    <n v="1"/>
  </r>
  <r>
    <s v="US8154256"/>
    <s v="US8841881B2"/>
    <d v="2014-09-23T00:00:00"/>
    <x v="1279"/>
    <s v="Energy transfer with vehicles "/>
    <n v="1"/>
  </r>
  <r>
    <s v="US8450966"/>
    <s v="US8841881B2"/>
    <d v="2014-09-23T00:00:00"/>
    <x v="1279"/>
    <s v="Energy transfer with vehicles "/>
    <n v="1"/>
  </r>
  <r>
    <s v="US8659270"/>
    <s v="US8841881B2"/>
    <d v="2014-09-23T00:00:00"/>
    <x v="1279"/>
    <s v="Energy transfer with vehicles "/>
    <n v="1"/>
  </r>
  <r>
    <s v="US7622897"/>
    <s v="US8725330B2"/>
    <d v="2014-05-13T00:00:00"/>
    <x v="1279"/>
    <s v="Increasing vehicle security "/>
    <n v="1"/>
  </r>
  <r>
    <s v="US7629773"/>
    <s v="US8725330B2"/>
    <d v="2014-05-13T00:00:00"/>
    <x v="1279"/>
    <s v="Increasing vehicle security "/>
    <n v="1"/>
  </r>
  <r>
    <s v="US7671567"/>
    <s v="US8725330B2"/>
    <d v="2014-05-13T00:00:00"/>
    <x v="1279"/>
    <s v="Increasing vehicle security "/>
    <n v="1"/>
  </r>
  <r>
    <s v="US7683570"/>
    <s v="US8725330B2"/>
    <d v="2014-05-13T00:00:00"/>
    <x v="1279"/>
    <s v="Increasing vehicle security "/>
    <n v="1"/>
  </r>
  <r>
    <s v="US7698078"/>
    <s v="US8725330B2"/>
    <d v="2014-05-13T00:00:00"/>
    <x v="1279"/>
    <s v="Increasing vehicle security "/>
    <n v="1"/>
  </r>
  <r>
    <s v="US7719232"/>
    <s v="US8725330B2"/>
    <d v="2014-05-13T00:00:00"/>
    <x v="1279"/>
    <s v="Increasing vehicle security "/>
    <n v="1"/>
  </r>
  <r>
    <s v="US7741816"/>
    <s v="US8725330B2"/>
    <d v="2014-05-13T00:00:00"/>
    <x v="1279"/>
    <s v="Increasing vehicle security "/>
    <n v="1"/>
  </r>
  <r>
    <s v="US7755329"/>
    <s v="US8725330B2"/>
    <d v="2014-05-13T00:00:00"/>
    <x v="1279"/>
    <s v="Increasing vehicle security "/>
    <n v="1"/>
  </r>
  <r>
    <s v="US7782021"/>
    <s v="US8725330B2"/>
    <d v="2014-05-13T00:00:00"/>
    <x v="1279"/>
    <s v="Increasing vehicle security "/>
    <n v="1"/>
  </r>
  <r>
    <s v="US7786704"/>
    <s v="US8725330B2"/>
    <d v="2014-05-13T00:00:00"/>
    <x v="1279"/>
    <s v="Increasing vehicle security "/>
    <n v="1"/>
  </r>
  <r>
    <s v="US7789176"/>
    <s v="US8725330B2"/>
    <d v="2014-05-13T00:00:00"/>
    <x v="1279"/>
    <s v="Increasing vehicle security "/>
    <n v="1"/>
  </r>
  <r>
    <s v="US7841431"/>
    <s v="US8725330B2"/>
    <d v="2014-05-13T00:00:00"/>
    <x v="1279"/>
    <s v="Increasing vehicle security "/>
    <n v="1"/>
  </r>
  <r>
    <s v="US7890218"/>
    <s v="US8725330B2"/>
    <d v="2014-05-13T00:00:00"/>
    <x v="1279"/>
    <s v="Increasing vehicle security "/>
    <n v="1"/>
  </r>
  <r>
    <s v="US7911184"/>
    <s v="US8725330B2"/>
    <d v="2014-05-13T00:00:00"/>
    <x v="1279"/>
    <s v="Increasing vehicle security "/>
    <n v="1"/>
  </r>
  <r>
    <s v="US7928699"/>
    <s v="US8725330B2"/>
    <d v="2014-05-13T00:00:00"/>
    <x v="1279"/>
    <s v="Increasing vehicle security "/>
    <n v="1"/>
  </r>
  <r>
    <s v="US7939192"/>
    <s v="US8725330B2"/>
    <d v="2014-05-13T00:00:00"/>
    <x v="1279"/>
    <s v="Increasing vehicle security "/>
    <n v="1"/>
  </r>
  <r>
    <s v="US7940028"/>
    <s v="US8725330B2"/>
    <d v="2014-05-13T00:00:00"/>
    <x v="1279"/>
    <s v="Increasing vehicle security "/>
    <n v="1"/>
  </r>
  <r>
    <s v="US8004243"/>
    <s v="US8725330B2"/>
    <d v="2014-05-13T00:00:00"/>
    <x v="1279"/>
    <s v="Increasing vehicle security "/>
    <n v="1"/>
  </r>
  <r>
    <s v="US8044786"/>
    <s v="US8725330B2"/>
    <d v="2014-05-13T00:00:00"/>
    <x v="1279"/>
    <s v="Increasing vehicle security "/>
    <n v="1"/>
  </r>
  <r>
    <s v="US8049460"/>
    <s v="US8725330B2"/>
    <d v="2014-05-13T00:00:00"/>
    <x v="1279"/>
    <s v="Increasing vehicle security "/>
    <n v="1"/>
  </r>
  <r>
    <s v="US8054038"/>
    <s v="US8725330B2"/>
    <d v="2014-05-13T00:00:00"/>
    <x v="1279"/>
    <s v="Increasing vehicle security "/>
    <n v="1"/>
  </r>
  <r>
    <s v="US8059007"/>
    <s v="US8725330B2"/>
    <d v="2014-05-13T00:00:00"/>
    <x v="1279"/>
    <s v="Increasing vehicle security "/>
    <n v="1"/>
  </r>
  <r>
    <s v="US8063757"/>
    <s v="US8725330B2"/>
    <d v="2014-05-13T00:00:00"/>
    <x v="1279"/>
    <s v="Increasing vehicle security "/>
    <n v="1"/>
  </r>
  <r>
    <s v="US8076016"/>
    <s v="US8725330B2"/>
    <d v="2014-05-13T00:00:00"/>
    <x v="1279"/>
    <s v="Increasing vehicle security "/>
    <n v="1"/>
  </r>
  <r>
    <s v="US8078359"/>
    <s v="US8725330B2"/>
    <d v="2014-05-13T00:00:00"/>
    <x v="1279"/>
    <s v="Increasing vehicle security "/>
    <n v="1"/>
  </r>
  <r>
    <s v="US8082743"/>
    <s v="US8725330B2"/>
    <d v="2014-05-13T00:00:00"/>
    <x v="1279"/>
    <s v="Increasing vehicle security "/>
    <n v="1"/>
  </r>
  <r>
    <s v="US8092081"/>
    <s v="US8725330B2"/>
    <d v="2014-05-13T00:00:00"/>
    <x v="1279"/>
    <s v="Increasing vehicle security "/>
    <n v="1"/>
  </r>
  <r>
    <s v="US8125324"/>
    <s v="US8725330B2"/>
    <d v="2014-05-13T00:00:00"/>
    <x v="1279"/>
    <s v="Increasing vehicle security "/>
    <n v="1"/>
  </r>
  <r>
    <s v="US8153290"/>
    <s v="US8725330B2"/>
    <d v="2014-05-13T00:00:00"/>
    <x v="1279"/>
    <s v="Increasing vehicle security "/>
    <n v="1"/>
  </r>
  <r>
    <s v="US8154256"/>
    <s v="US8725330B2"/>
    <d v="2014-05-13T00:00:00"/>
    <x v="1279"/>
    <s v="Increasing vehicle security "/>
    <n v="1"/>
  </r>
  <r>
    <s v="US8450966"/>
    <s v="US8725330B2"/>
    <d v="2014-05-13T00:00:00"/>
    <x v="1279"/>
    <s v="Increasing vehicle security "/>
    <n v="1"/>
  </r>
  <r>
    <s v="AU2008276398"/>
    <s v="US20110302078A1"/>
    <d v="2011-12-08T00:00:00"/>
    <x v="1279"/>
    <s v="Managing an energy transfer between a vehicle and an energy transfer system "/>
    <n v="1"/>
  </r>
  <r>
    <s v="EP2226870"/>
    <s v="US20110302078A1"/>
    <d v="2011-12-08T00:00:00"/>
    <x v="1279"/>
    <s v="Managing an energy transfer between a vehicle and an energy transfer system "/>
    <n v="1"/>
  </r>
  <r>
    <s v="EP2239811"/>
    <s v="US20110302078A1"/>
    <d v="2011-12-08T00:00:00"/>
    <x v="1279"/>
    <s v="Managing an energy transfer between a vehicle and an energy transfer system "/>
    <n v="1"/>
  </r>
  <r>
    <s v="EP2305506"/>
    <s v="US20110302078A1"/>
    <d v="2011-12-08T00:00:00"/>
    <x v="1279"/>
    <s v="Managing an energy transfer between a vehicle and an energy transfer system "/>
    <n v="1"/>
  </r>
  <r>
    <s v="EP2305508"/>
    <s v="US20110302078A1"/>
    <d v="2011-12-08T00:00:00"/>
    <x v="1279"/>
    <s v="Managing an energy transfer between a vehicle and an energy transfer system "/>
    <n v="1"/>
  </r>
  <r>
    <s v="EP2308713"/>
    <s v="US20110302078A1"/>
    <d v="2011-12-08T00:00:00"/>
    <x v="1279"/>
    <s v="Managing an energy transfer between a vehicle and an energy transfer system "/>
    <n v="1"/>
  </r>
  <r>
    <s v="JP4915969"/>
    <s v="US20110302078A1"/>
    <d v="2011-12-08T00:00:00"/>
    <x v="1279"/>
    <s v="Managing an energy transfer between a vehicle and an energy transfer system "/>
    <n v="1"/>
  </r>
  <r>
    <s v="JP4931161"/>
    <s v="US20110302078A1"/>
    <d v="2011-12-08T00:00:00"/>
    <x v="1279"/>
    <s v="Managing an energy transfer between a vehicle and an energy transfer system "/>
    <n v="1"/>
  </r>
  <r>
    <s v="JP4972176"/>
    <s v="US20110302078A1"/>
    <d v="2011-12-08T00:00:00"/>
    <x v="1279"/>
    <s v="Managing an energy transfer between a vehicle and an energy transfer system "/>
    <n v="1"/>
  </r>
  <r>
    <s v="JP5081962"/>
    <s v="US20110302078A1"/>
    <d v="2011-12-08T00:00:00"/>
    <x v="1279"/>
    <s v="Managing an energy transfer between a vehicle and an energy transfer system "/>
    <n v="1"/>
  </r>
  <r>
    <s v="JP5088976"/>
    <s v="US20110302078A1"/>
    <d v="2011-12-08T00:00:00"/>
    <x v="1279"/>
    <s v="Managing an energy transfer between a vehicle and an energy transfer system "/>
    <n v="1"/>
  </r>
  <r>
    <s v="JP5216829"/>
    <s v="US20110302078A1"/>
    <d v="2011-12-08T00:00:00"/>
    <x v="1279"/>
    <s v="Managing an energy transfer between a vehicle and an energy transfer system "/>
    <n v="1"/>
  </r>
  <r>
    <s v="JP5416664"/>
    <s v="US20110302078A1"/>
    <d v="2011-12-08T00:00:00"/>
    <x v="1279"/>
    <s v="Managing an energy transfer between a vehicle and an energy transfer system "/>
    <n v="1"/>
  </r>
  <r>
    <s v="US8423215"/>
    <s v="US20110302078A1"/>
    <d v="2011-12-08T00:00:00"/>
    <x v="1279"/>
    <s v="Managing an energy transfer between a vehicle and an energy transfer system "/>
    <n v="1"/>
  </r>
  <r>
    <s v="US8445126"/>
    <s v="US20110302078A1"/>
    <d v="2011-12-08T00:00:00"/>
    <x v="1279"/>
    <s v="Managing an energy transfer between a vehicle and an energy transfer system "/>
    <n v="1"/>
  </r>
  <r>
    <s v="US8449997"/>
    <s v="US20110302078A1"/>
    <d v="2011-12-08T00:00:00"/>
    <x v="1279"/>
    <s v="Managing an energy transfer between a vehicle and an energy transfer system "/>
    <n v="1"/>
  </r>
  <r>
    <s v="US8450974"/>
    <s v="US20110302078A1"/>
    <d v="2011-12-08T00:00:00"/>
    <x v="1279"/>
    <s v="Managing an energy transfer between a vehicle and an energy transfer system "/>
    <n v="1"/>
  </r>
  <r>
    <s v="US8471521"/>
    <s v="US20110302078A1"/>
    <d v="2011-12-08T00:00:00"/>
    <x v="1279"/>
    <s v="Managing an energy transfer between a vehicle and an energy transfer system "/>
    <n v="1"/>
  </r>
  <r>
    <s v="US8555659"/>
    <s v="US20110302078A1"/>
    <d v="2011-12-08T00:00:00"/>
    <x v="1279"/>
    <s v="Managing an energy transfer between a vehicle and an energy transfer system "/>
    <n v="1"/>
  </r>
  <r>
    <s v="US8574732"/>
    <s v="US20110302078A1"/>
    <d v="2011-12-08T00:00:00"/>
    <x v="1279"/>
    <s v="Managing an energy transfer between a vehicle and an energy transfer system "/>
    <n v="1"/>
  </r>
  <r>
    <s v="US8626369"/>
    <s v="US20110302078A1"/>
    <d v="2011-12-08T00:00:00"/>
    <x v="1279"/>
    <s v="Managing an energy transfer between a vehicle and an energy transfer system "/>
    <n v="1"/>
  </r>
  <r>
    <s v="US8803470"/>
    <s v="US20110302078A1"/>
    <d v="2011-12-08T00:00:00"/>
    <x v="1279"/>
    <s v="Managing an energy transfer between a vehicle and an energy transfer system "/>
    <n v="1"/>
  </r>
  <r>
    <s v="US8803471"/>
    <s v="US20110302078A1"/>
    <d v="2011-12-08T00:00:00"/>
    <x v="1279"/>
    <s v="Managing an energy transfer between a vehicle and an energy transfer system "/>
    <n v="1"/>
  </r>
  <r>
    <s v="US8892299"/>
    <s v="US20110302078A1"/>
    <d v="2011-12-08T00:00:00"/>
    <x v="1279"/>
    <s v="Managing an energy transfer between a vehicle and an energy transfer system "/>
    <n v="1"/>
  </r>
  <r>
    <s v="US9046580"/>
    <s v="US20110302078A1"/>
    <d v="2011-12-08T00:00:00"/>
    <x v="1279"/>
    <s v="Managing an energy transfer between a vehicle and an energy transfer system "/>
    <n v="1"/>
  </r>
  <r>
    <s v="US9209631"/>
    <s v="US20110302078A1"/>
    <d v="2011-12-08T00:00:00"/>
    <x v="1279"/>
    <s v="Managing an energy transfer between a vehicle and an energy transfer system "/>
    <n v="1"/>
  </r>
  <r>
    <s v="US7622897"/>
    <s v="US11186192B1"/>
    <d v="2021-11-30T00:00:00"/>
    <x v="1279"/>
    <s v="Improving energy transfer with vehicles "/>
    <n v="1"/>
  </r>
  <r>
    <s v="US7629773"/>
    <s v="US11186192B1"/>
    <d v="2021-11-30T00:00:00"/>
    <x v="1279"/>
    <s v="Improving energy transfer with vehicles "/>
    <n v="1"/>
  </r>
  <r>
    <s v="US7671567"/>
    <s v="US11186192B1"/>
    <d v="2021-11-30T00:00:00"/>
    <x v="1279"/>
    <s v="Improving energy transfer with vehicles "/>
    <n v="1"/>
  </r>
  <r>
    <s v="US7683570"/>
    <s v="US11186192B1"/>
    <d v="2021-11-30T00:00:00"/>
    <x v="1279"/>
    <s v="Improving energy transfer with vehicles "/>
    <n v="1"/>
  </r>
  <r>
    <s v="US7698078"/>
    <s v="US11186192B1"/>
    <d v="2021-11-30T00:00:00"/>
    <x v="1279"/>
    <s v="Improving energy transfer with vehicles "/>
    <n v="1"/>
  </r>
  <r>
    <s v="US7719232"/>
    <s v="US11186192B1"/>
    <d v="2021-11-30T00:00:00"/>
    <x v="1279"/>
    <s v="Improving energy transfer with vehicles "/>
    <n v="1"/>
  </r>
  <r>
    <s v="US7741816"/>
    <s v="US11186192B1"/>
    <d v="2021-11-30T00:00:00"/>
    <x v="1279"/>
    <s v="Improving energy transfer with vehicles "/>
    <n v="1"/>
  </r>
  <r>
    <s v="US7755329"/>
    <s v="US11186192B1"/>
    <d v="2021-11-30T00:00:00"/>
    <x v="1279"/>
    <s v="Improving energy transfer with vehicles "/>
    <n v="1"/>
  </r>
  <r>
    <s v="US7782021"/>
    <s v="US11186192B1"/>
    <d v="2021-11-30T00:00:00"/>
    <x v="1279"/>
    <s v="Improving energy transfer with vehicles "/>
    <n v="1"/>
  </r>
  <r>
    <s v="US7786704"/>
    <s v="US11186192B1"/>
    <d v="2021-11-30T00:00:00"/>
    <x v="1279"/>
    <s v="Improving energy transfer with vehicles "/>
    <n v="1"/>
  </r>
  <r>
    <s v="US7789176"/>
    <s v="US11186192B1"/>
    <d v="2021-11-30T00:00:00"/>
    <x v="1279"/>
    <s v="Improving energy transfer with vehicles "/>
    <n v="1"/>
  </r>
  <r>
    <s v="US7841431"/>
    <s v="US11186192B1"/>
    <d v="2021-11-30T00:00:00"/>
    <x v="1279"/>
    <s v="Improving energy transfer with vehicles "/>
    <n v="1"/>
  </r>
  <r>
    <s v="US7890218"/>
    <s v="US11186192B1"/>
    <d v="2021-11-30T00:00:00"/>
    <x v="1279"/>
    <s v="Improving energy transfer with vehicles "/>
    <n v="1"/>
  </r>
  <r>
    <s v="US7911184"/>
    <s v="US11186192B1"/>
    <d v="2021-11-30T00:00:00"/>
    <x v="1279"/>
    <s v="Improving energy transfer with vehicles "/>
    <n v="1"/>
  </r>
  <r>
    <s v="US7928699"/>
    <s v="US11186192B1"/>
    <d v="2021-11-30T00:00:00"/>
    <x v="1279"/>
    <s v="Improving energy transfer with vehicles "/>
    <n v="1"/>
  </r>
  <r>
    <s v="US7939192"/>
    <s v="US11186192B1"/>
    <d v="2021-11-30T00:00:00"/>
    <x v="1279"/>
    <s v="Improving energy transfer with vehicles "/>
    <n v="1"/>
  </r>
  <r>
    <s v="US7940028"/>
    <s v="US11186192B1"/>
    <d v="2021-11-30T00:00:00"/>
    <x v="1279"/>
    <s v="Improving energy transfer with vehicles "/>
    <n v="1"/>
  </r>
  <r>
    <s v="US8004243"/>
    <s v="US11186192B1"/>
    <d v="2021-11-30T00:00:00"/>
    <x v="1279"/>
    <s v="Improving energy transfer with vehicles "/>
    <n v="1"/>
  </r>
  <r>
    <s v="US8044786"/>
    <s v="US11186192B1"/>
    <d v="2021-11-30T00:00:00"/>
    <x v="1279"/>
    <s v="Improving energy transfer with vehicles "/>
    <n v="1"/>
  </r>
  <r>
    <s v="US8049460"/>
    <s v="US11186192B1"/>
    <d v="2021-11-30T00:00:00"/>
    <x v="1279"/>
    <s v="Improving energy transfer with vehicles "/>
    <n v="1"/>
  </r>
  <r>
    <s v="US8054038"/>
    <s v="US11186192B1"/>
    <d v="2021-11-30T00:00:00"/>
    <x v="1279"/>
    <s v="Improving energy transfer with vehicles "/>
    <n v="1"/>
  </r>
  <r>
    <s v="US8059007"/>
    <s v="US11186192B1"/>
    <d v="2021-11-30T00:00:00"/>
    <x v="1279"/>
    <s v="Improving energy transfer with vehicles "/>
    <n v="1"/>
  </r>
  <r>
    <s v="US8063757"/>
    <s v="US11186192B1"/>
    <d v="2021-11-30T00:00:00"/>
    <x v="1279"/>
    <s v="Improving energy transfer with vehicles "/>
    <n v="1"/>
  </r>
  <r>
    <s v="US8076016"/>
    <s v="US11186192B1"/>
    <d v="2021-11-30T00:00:00"/>
    <x v="1279"/>
    <s v="Improving energy transfer with vehicles "/>
    <n v="1"/>
  </r>
  <r>
    <s v="US8078359"/>
    <s v="US11186192B1"/>
    <d v="2021-11-30T00:00:00"/>
    <x v="1279"/>
    <s v="Improving energy transfer with vehicles "/>
    <n v="1"/>
  </r>
  <r>
    <s v="US8082743"/>
    <s v="US11186192B1"/>
    <d v="2021-11-30T00:00:00"/>
    <x v="1279"/>
    <s v="Improving energy transfer with vehicles "/>
    <n v="1"/>
  </r>
  <r>
    <s v="US8092081"/>
    <s v="US11186192B1"/>
    <d v="2021-11-30T00:00:00"/>
    <x v="1279"/>
    <s v="Improving energy transfer with vehicles "/>
    <n v="1"/>
  </r>
  <r>
    <s v="US8125324"/>
    <s v="US11186192B1"/>
    <d v="2021-11-30T00:00:00"/>
    <x v="1279"/>
    <s v="Improving energy transfer with vehicles "/>
    <n v="1"/>
  </r>
  <r>
    <s v="US8153290"/>
    <s v="US11186192B1"/>
    <d v="2021-11-30T00:00:00"/>
    <x v="1279"/>
    <s v="Improving energy transfer with vehicles "/>
    <n v="1"/>
  </r>
  <r>
    <s v="US8154256"/>
    <s v="US11186192B1"/>
    <d v="2021-11-30T00:00:00"/>
    <x v="1279"/>
    <s v="Improving energy transfer with vehicles "/>
    <n v="1"/>
  </r>
  <r>
    <s v="US8450966"/>
    <s v="US11186192B1"/>
    <d v="2021-11-30T00:00:00"/>
    <x v="1279"/>
    <s v="Improving energy transfer with vehicles "/>
    <n v="1"/>
  </r>
  <r>
    <s v="US8659270"/>
    <s v="US11186192B1"/>
    <d v="2021-11-30T00:00:00"/>
    <x v="1279"/>
    <s v="Improving energy transfer with vehicles "/>
    <n v="1"/>
  </r>
  <r>
    <s v="US8754614"/>
    <s v="US11186192B1"/>
    <d v="2021-11-30T00:00:00"/>
    <x v="1279"/>
    <s v="Improving energy transfer with vehicles "/>
    <n v="1"/>
  </r>
  <r>
    <s v="US8765276"/>
    <s v="US11186192B1"/>
    <d v="2021-11-30T00:00:00"/>
    <x v="1279"/>
    <s v="Improving energy transfer with vehicles "/>
    <n v="1"/>
  </r>
  <r>
    <s v="US8818624"/>
    <s v="US11186192B1"/>
    <d v="2021-11-30T00:00:00"/>
    <x v="1279"/>
    <s v="Improving energy transfer with vehicles "/>
    <n v="1"/>
  </r>
  <r>
    <s v="US8866444"/>
    <s v="US11186192B1"/>
    <d v="2021-11-30T00:00:00"/>
    <x v="1279"/>
    <s v="Improving energy transfer with vehicles "/>
    <n v="1"/>
  </r>
  <r>
    <s v="US8899492"/>
    <s v="US11186192B1"/>
    <d v="2021-11-30T00:00:00"/>
    <x v="1279"/>
    <s v="Improving energy transfer with vehicles "/>
    <n v="1"/>
  </r>
  <r>
    <s v="US8968949"/>
    <s v="US11186192B1"/>
    <d v="2021-11-30T00:00:00"/>
    <x v="1279"/>
    <s v="Improving energy transfer with vehicles "/>
    <n v="1"/>
  </r>
  <r>
    <s v="US8970182"/>
    <s v="US11186192B1"/>
    <d v="2021-11-30T00:00:00"/>
    <x v="1279"/>
    <s v="Improving energy transfer with vehicles "/>
    <n v="1"/>
  </r>
  <r>
    <s v="US9079498"/>
    <s v="US11186192B1"/>
    <d v="2021-11-30T00:00:00"/>
    <x v="1279"/>
    <s v="Improving energy transfer with vehicles "/>
    <n v="1"/>
  </r>
  <r>
    <s v="US7622897"/>
    <s v="US10124691B1"/>
    <d v="2018-11-13T00:00:00"/>
    <x v="1279"/>
    <s v="Energy transfer with vehicles "/>
    <n v="1"/>
  </r>
  <r>
    <s v="US7629773"/>
    <s v="US10124691B1"/>
    <d v="2018-11-13T00:00:00"/>
    <x v="1279"/>
    <s v="Energy transfer with vehicles "/>
    <n v="1"/>
  </r>
  <r>
    <s v="US7671567"/>
    <s v="US10124691B1"/>
    <d v="2018-11-13T00:00:00"/>
    <x v="1279"/>
    <s v="Energy transfer with vehicles "/>
    <n v="1"/>
  </r>
  <r>
    <s v="US7683570"/>
    <s v="US10124691B1"/>
    <d v="2018-11-13T00:00:00"/>
    <x v="1279"/>
    <s v="Energy transfer with vehicles "/>
    <n v="1"/>
  </r>
  <r>
    <s v="US7698078"/>
    <s v="US10124691B1"/>
    <d v="2018-11-13T00:00:00"/>
    <x v="1279"/>
    <s v="Energy transfer with vehicles "/>
    <n v="1"/>
  </r>
  <r>
    <s v="US7719232"/>
    <s v="US10124691B1"/>
    <d v="2018-11-13T00:00:00"/>
    <x v="1279"/>
    <s v="Energy transfer with vehicles "/>
    <n v="1"/>
  </r>
  <r>
    <s v="US7741816"/>
    <s v="US10124691B1"/>
    <d v="2018-11-13T00:00:00"/>
    <x v="1279"/>
    <s v="Energy transfer with vehicles "/>
    <n v="1"/>
  </r>
  <r>
    <s v="US7755329"/>
    <s v="US10124691B1"/>
    <d v="2018-11-13T00:00:00"/>
    <x v="1279"/>
    <s v="Energy transfer with vehicles "/>
    <n v="1"/>
  </r>
  <r>
    <s v="US7782021"/>
    <s v="US10124691B1"/>
    <d v="2018-11-13T00:00:00"/>
    <x v="1279"/>
    <s v="Energy transfer with vehicles "/>
    <n v="1"/>
  </r>
  <r>
    <s v="US7786704"/>
    <s v="US10124691B1"/>
    <d v="2018-11-13T00:00:00"/>
    <x v="1279"/>
    <s v="Energy transfer with vehicles "/>
    <n v="1"/>
  </r>
  <r>
    <s v="US7789176"/>
    <s v="US10124691B1"/>
    <d v="2018-11-13T00:00:00"/>
    <x v="1279"/>
    <s v="Energy transfer with vehicles "/>
    <n v="1"/>
  </r>
  <r>
    <s v="US7841431"/>
    <s v="US10124691B1"/>
    <d v="2018-11-13T00:00:00"/>
    <x v="1279"/>
    <s v="Energy transfer with vehicles "/>
    <n v="1"/>
  </r>
  <r>
    <s v="US7890218"/>
    <s v="US10124691B1"/>
    <d v="2018-11-13T00:00:00"/>
    <x v="1279"/>
    <s v="Energy transfer with vehicles "/>
    <n v="1"/>
  </r>
  <r>
    <s v="US7911184"/>
    <s v="US10124691B1"/>
    <d v="2018-11-13T00:00:00"/>
    <x v="1279"/>
    <s v="Energy transfer with vehicles "/>
    <n v="1"/>
  </r>
  <r>
    <s v="US7928699"/>
    <s v="US10124691B1"/>
    <d v="2018-11-13T00:00:00"/>
    <x v="1279"/>
    <s v="Energy transfer with vehicles "/>
    <n v="1"/>
  </r>
  <r>
    <s v="US7939192"/>
    <s v="US10124691B1"/>
    <d v="2018-11-13T00:00:00"/>
    <x v="1279"/>
    <s v="Energy transfer with vehicles "/>
    <n v="1"/>
  </r>
  <r>
    <s v="US7940028"/>
    <s v="US10124691B1"/>
    <d v="2018-11-13T00:00:00"/>
    <x v="1279"/>
    <s v="Energy transfer with vehicles "/>
    <n v="1"/>
  </r>
  <r>
    <s v="US8004243"/>
    <s v="US10124691B1"/>
    <d v="2018-11-13T00:00:00"/>
    <x v="1279"/>
    <s v="Energy transfer with vehicles "/>
    <n v="1"/>
  </r>
  <r>
    <s v="US8044786"/>
    <s v="US10124691B1"/>
    <d v="2018-11-13T00:00:00"/>
    <x v="1279"/>
    <s v="Energy transfer with vehicles "/>
    <n v="1"/>
  </r>
  <r>
    <s v="US8049460"/>
    <s v="US10124691B1"/>
    <d v="2018-11-13T00:00:00"/>
    <x v="1279"/>
    <s v="Energy transfer with vehicles "/>
    <n v="1"/>
  </r>
  <r>
    <s v="US8054038"/>
    <s v="US10124691B1"/>
    <d v="2018-11-13T00:00:00"/>
    <x v="1279"/>
    <s v="Energy transfer with vehicles "/>
    <n v="1"/>
  </r>
  <r>
    <s v="US8059007"/>
    <s v="US10124691B1"/>
    <d v="2018-11-13T00:00:00"/>
    <x v="1279"/>
    <s v="Energy transfer with vehicles "/>
    <n v="1"/>
  </r>
  <r>
    <s v="US8063757"/>
    <s v="US10124691B1"/>
    <d v="2018-11-13T00:00:00"/>
    <x v="1279"/>
    <s v="Energy transfer with vehicles "/>
    <n v="1"/>
  </r>
  <r>
    <s v="US8076016"/>
    <s v="US10124691B1"/>
    <d v="2018-11-13T00:00:00"/>
    <x v="1279"/>
    <s v="Energy transfer with vehicles "/>
    <n v="1"/>
  </r>
  <r>
    <s v="US8078359"/>
    <s v="US10124691B1"/>
    <d v="2018-11-13T00:00:00"/>
    <x v="1279"/>
    <s v="Energy transfer with vehicles "/>
    <n v="1"/>
  </r>
  <r>
    <s v="US8082743"/>
    <s v="US10124691B1"/>
    <d v="2018-11-13T00:00:00"/>
    <x v="1279"/>
    <s v="Energy transfer with vehicles "/>
    <n v="1"/>
  </r>
  <r>
    <s v="US8092081"/>
    <s v="US10124691B1"/>
    <d v="2018-11-13T00:00:00"/>
    <x v="1279"/>
    <s v="Energy transfer with vehicles "/>
    <n v="1"/>
  </r>
  <r>
    <s v="US8125324"/>
    <s v="US10124691B1"/>
    <d v="2018-11-13T00:00:00"/>
    <x v="1279"/>
    <s v="Energy transfer with vehicles "/>
    <n v="1"/>
  </r>
  <r>
    <s v="US8153290"/>
    <s v="US10124691B1"/>
    <d v="2018-11-13T00:00:00"/>
    <x v="1279"/>
    <s v="Energy transfer with vehicles "/>
    <n v="1"/>
  </r>
  <r>
    <s v="US8154256"/>
    <s v="US10124691B1"/>
    <d v="2018-11-13T00:00:00"/>
    <x v="1279"/>
    <s v="Energy transfer with vehicles "/>
    <n v="1"/>
  </r>
  <r>
    <s v="US8450966"/>
    <s v="US10124691B1"/>
    <d v="2018-11-13T00:00:00"/>
    <x v="1279"/>
    <s v="Energy transfer with vehicles "/>
    <n v="1"/>
  </r>
  <r>
    <s v="US8659270"/>
    <s v="US10124691B1"/>
    <d v="2018-11-13T00:00:00"/>
    <x v="1279"/>
    <s v="Energy transfer with vehicles "/>
    <n v="1"/>
  </r>
  <r>
    <s v="US8754614"/>
    <s v="US10124691B1"/>
    <d v="2018-11-13T00:00:00"/>
    <x v="1279"/>
    <s v="Energy transfer with vehicles "/>
    <n v="1"/>
  </r>
  <r>
    <s v="US8765276"/>
    <s v="US10124691B1"/>
    <d v="2018-11-13T00:00:00"/>
    <x v="1279"/>
    <s v="Energy transfer with vehicles "/>
    <n v="1"/>
  </r>
  <r>
    <s v="US8818624"/>
    <s v="US10124691B1"/>
    <d v="2018-11-13T00:00:00"/>
    <x v="1279"/>
    <s v="Energy transfer with vehicles "/>
    <n v="1"/>
  </r>
  <r>
    <s v="US8866444"/>
    <s v="US10124691B1"/>
    <d v="2018-11-13T00:00:00"/>
    <x v="1279"/>
    <s v="Energy transfer with vehicles "/>
    <n v="1"/>
  </r>
  <r>
    <s v="US8899492"/>
    <s v="US10124691B1"/>
    <d v="2018-11-13T00:00:00"/>
    <x v="1279"/>
    <s v="Energy transfer with vehicles "/>
    <n v="1"/>
  </r>
  <r>
    <s v="US8968949"/>
    <s v="US10124691B1"/>
    <d v="2018-11-13T00:00:00"/>
    <x v="1279"/>
    <s v="Energy transfer with vehicles "/>
    <n v="1"/>
  </r>
  <r>
    <s v="US8970182"/>
    <s v="US10124691B1"/>
    <d v="2018-11-13T00:00:00"/>
    <x v="1279"/>
    <s v="Energy transfer with vehicles "/>
    <n v="1"/>
  </r>
  <r>
    <s v="US9079498"/>
    <s v="US10124691B1"/>
    <d v="2018-11-13T00:00:00"/>
    <x v="1279"/>
    <s v="Energy transfer with vehicles "/>
    <n v="1"/>
  </r>
  <r>
    <s v="US8063757"/>
    <s v="US11611226B1"/>
    <d v="2023-03-21T00:00:00"/>
    <x v="3889"/>
    <s v="Marine battery charger and power supply system with status indicator plug end "/>
    <n v="1"/>
  </r>
  <r>
    <s v="US8125324"/>
    <s v="US11611226B1"/>
    <d v="2023-03-21T00:00:00"/>
    <x v="3889"/>
    <s v="Marine battery charger and power supply system with status indicator plug end "/>
    <n v="1"/>
  </r>
  <r>
    <s v="US8807807"/>
    <s v="US11359418B2"/>
    <d v="2022-06-14T00:00:00"/>
    <x v="3654"/>
    <s v="Motor vehicle lock "/>
    <n v="1"/>
  </r>
  <r>
    <s v="EP2305506"/>
    <s v="US20110035700A1"/>
    <d v="2011-02-10T00:00:00"/>
    <x v="2674"/>
    <s v="Multi-Operation User Interface Tool "/>
    <n v="1"/>
  </r>
  <r>
    <s v="JP5081962"/>
    <s v="US20110035700A1"/>
    <d v="2011-02-10T00:00:00"/>
    <x v="2674"/>
    <s v="Multi-Operation User Interface Tool "/>
    <n v="1"/>
  </r>
  <r>
    <s v="US8933661"/>
    <s v="US10283952B2"/>
    <d v="2019-05-07T00:00:00"/>
    <x v="3890"/>
    <s v="Rapidly deployable floor power system "/>
    <n v="1"/>
  </r>
  <r>
    <s v="EP2226870"/>
    <s v="US8563159B2"/>
    <d v="2013-10-22T00:00:00"/>
    <x v="1288"/>
    <s v="Structure and method for removing battery cell heat "/>
    <n v="1"/>
  </r>
  <r>
    <s v="US8153290"/>
    <s v="US8563159B2"/>
    <d v="2013-10-22T00:00:00"/>
    <x v="1288"/>
    <s v="Structure and method for removing battery cell heat "/>
    <n v="1"/>
  </r>
  <r>
    <s v="US8968949"/>
    <s v="US8563159B2"/>
    <d v="2013-10-22T00:00:00"/>
    <x v="1288"/>
    <s v="Structure and method for removing battery cell heat "/>
    <n v="1"/>
  </r>
  <r>
    <s v="HK1191160"/>
    <s v="DE102004055330A1"/>
    <d v="2006-05-24T00:00:00"/>
    <x v="40"/>
    <s v="Verfahren und Vorrichtung zum Betreiben eines Netzwerkes "/>
    <n v="1"/>
  </r>
  <r>
    <s v="EP2226870"/>
    <s v="US11289746B2"/>
    <d v="2022-03-29T00:00:00"/>
    <x v="1335"/>
    <s v="Cooling arrangement for an energy storage device "/>
    <n v="1"/>
  </r>
  <r>
    <s v="US8153290"/>
    <s v="US11289746B2"/>
    <d v="2022-03-29T00:00:00"/>
    <x v="1335"/>
    <s v="Cooling arrangement for an energy storage device "/>
    <n v="1"/>
  </r>
  <r>
    <s v="US8968949"/>
    <s v="US11289746B2"/>
    <d v="2022-03-29T00:00:00"/>
    <x v="1335"/>
    <s v="Cooling arrangement for an energy storage device "/>
    <n v="1"/>
  </r>
  <r>
    <s v="US7698078"/>
    <s v="US8710796B2"/>
    <d v="2014-04-29T00:00:00"/>
    <x v="2393"/>
    <s v="Electric vehicle supply equipment having a socket and a method of charging an electric vehicle "/>
    <n v="1"/>
  </r>
  <r>
    <s v="US8346419"/>
    <s v="US9505298B2"/>
    <d v="2016-11-29T00:00:00"/>
    <x v="322"/>
    <s v="High speed traction motor for a vehicle also having an auxiliary open Brayton cycle power assist and range extender "/>
    <n v="1"/>
  </r>
  <r>
    <s v="US8428806"/>
    <s v="US9505298B2"/>
    <d v="2016-11-29T00:00:00"/>
    <x v="322"/>
    <s v="High speed traction motor for a vehicle also having an auxiliary open Brayton cycle power assist and range extender "/>
    <n v="1"/>
  </r>
  <r>
    <s v="US8463480"/>
    <s v="US9505298B2"/>
    <d v="2016-11-29T00:00:00"/>
    <x v="322"/>
    <s v="High speed traction motor for a vehicle also having an auxiliary open Brayton cycle power assist and range extender "/>
    <n v="1"/>
  </r>
  <r>
    <s v="US8463481"/>
    <s v="US9505298B2"/>
    <d v="2016-11-29T00:00:00"/>
    <x v="322"/>
    <s v="High speed traction motor for a vehicle also having an auxiliary open Brayton cycle power assist and range extender "/>
    <n v="1"/>
  </r>
  <r>
    <s v="US8393427"/>
    <s v="US10967721B2"/>
    <d v="2021-04-06T00:00:00"/>
    <x v="1425"/>
    <s v="Vehicle having separable driver and propulsion modules "/>
    <n v="1"/>
  </r>
  <r>
    <s v="US8286743"/>
    <s v="EP3436331B1"/>
    <d v="2021-02-24T00:00:00"/>
    <x v="1425"/>
    <s v="Vehicle having separable driver and propulsion modules "/>
    <n v="1"/>
  </r>
  <r>
    <s v="US8833499"/>
    <s v="EP3436331B1"/>
    <d v="2021-02-24T00:00:00"/>
    <x v="1425"/>
    <s v="Vehicle having separable driver and propulsion modules "/>
    <n v="1"/>
  </r>
  <r>
    <s v="EP2305508"/>
    <s v="US9205914B1"/>
    <d v="2015-12-08T00:00:00"/>
    <x v="2181"/>
    <s v="Distributed architecture for a system and a method of operation of the system incorporating a graphical user interface controlling functions in a vehicle cabin "/>
    <n v="1"/>
  </r>
  <r>
    <s v="US8078359"/>
    <s v="US9205914B1"/>
    <d v="2015-12-08T00:00:00"/>
    <x v="2181"/>
    <s v="Distributed architecture for a system and a method of operation of the system incorporating a graphical user interface controlling functions in a vehicle cabin "/>
    <n v="1"/>
  </r>
  <r>
    <s v="US8892299"/>
    <s v="US9205914B1"/>
    <d v="2015-12-08T00:00:00"/>
    <x v="2181"/>
    <s v="Distributed architecture for a system and a method of operation of the system incorporating a graphical user interface controlling functions in a vehicle cabin "/>
    <n v="1"/>
  </r>
  <r>
    <s v="EP2305508"/>
    <s v="US11021269B2"/>
    <d v="2021-06-01T00:00:00"/>
    <x v="2181"/>
    <s v="System and method for representing a location of a fault in an aircraft cabin "/>
    <n v="1"/>
  </r>
  <r>
    <s v="US8078359"/>
    <s v="US11021269B2"/>
    <d v="2021-06-01T00:00:00"/>
    <x v="2181"/>
    <s v="System and method for representing a location of a fault in an aircraft cabin "/>
    <n v="1"/>
  </r>
  <r>
    <s v="US8892299"/>
    <s v="US11021269B2"/>
    <d v="2021-06-01T00:00:00"/>
    <x v="2181"/>
    <s v="System and method for representing a location of a fault in an aircraft cabin "/>
    <n v="1"/>
  </r>
  <r>
    <s v="EP2305508"/>
    <s v="US10452243B2"/>
    <d v="2019-10-22T00:00:00"/>
    <x v="2181"/>
    <s v="System and method of operation of the system incorporating a graphical user interface in a side ledge of a vehicle cabin "/>
    <n v="1"/>
  </r>
  <r>
    <s v="US8078359"/>
    <s v="US10452243B2"/>
    <d v="2019-10-22T00:00:00"/>
    <x v="2181"/>
    <s v="System and method of operation of the system incorporating a graphical user interface in a side ledge of a vehicle cabin "/>
    <n v="1"/>
  </r>
  <r>
    <s v="US8892299"/>
    <s v="US10452243B2"/>
    <d v="2019-10-22T00:00:00"/>
    <x v="2181"/>
    <s v="System and method of operation of the system incorporating a graphical user interface in a side ledge of a vehicle cabin "/>
    <n v="1"/>
  </r>
  <r>
    <s v="EP2305508"/>
    <s v="US10222766B2"/>
    <d v="2019-03-05T00:00:00"/>
    <x v="2181"/>
    <s v="System and method of operation of the system incorporating a graphical user interface on a mobile computing device for a member of a flight crew in a vehicle cabin "/>
    <n v="1"/>
  </r>
  <r>
    <s v="US8078359"/>
    <s v="US10222766B2"/>
    <d v="2019-03-05T00:00:00"/>
    <x v="2181"/>
    <s v="System and method of operation of the system incorporating a graphical user interface on a mobile computing device for a member of a flight crew in a vehicle cabin "/>
    <n v="1"/>
  </r>
  <r>
    <s v="US8892299"/>
    <s v="US10222766B2"/>
    <d v="2019-03-05T00:00:00"/>
    <x v="2181"/>
    <s v="System and method of operation of the system incorporating a graphical user interface on a mobile computing device for a member of a flight crew in a vehicle cabin "/>
    <n v="1"/>
  </r>
  <r>
    <s v="GB2244318"/>
    <s v="US9797428B2"/>
    <d v="2017-10-24T00:00:00"/>
    <x v="2667"/>
    <s v="Connection between two components made of reinforced plastic and method for the production thereof "/>
    <n v="1"/>
  </r>
  <r>
    <s v="GB2244318"/>
    <s v="US10047778B2"/>
    <d v="2018-08-14T00:00:00"/>
    <x v="2667"/>
    <s v="Connection between two components made of reinforced plastic and method for the production thereof "/>
    <n v="1"/>
  </r>
  <r>
    <s v="US7622897"/>
    <s v="US8710372B2"/>
    <d v="2014-04-29T00:00:00"/>
    <x v="3644"/>
    <s v="Device to facilitate moving an electrical cable of an electric vehicle charging station and method of providing the same "/>
    <n v="1"/>
  </r>
  <r>
    <s v="US7629773"/>
    <s v="US8710372B2"/>
    <d v="2014-04-29T00:00:00"/>
    <x v="3644"/>
    <s v="Device to facilitate moving an electrical cable of an electric vehicle charging station and method of providing the same "/>
    <n v="1"/>
  </r>
  <r>
    <s v="US7671567"/>
    <s v="US8710372B2"/>
    <d v="2014-04-29T00:00:00"/>
    <x v="3644"/>
    <s v="Device to facilitate moving an electrical cable of an electric vehicle charging station and method of providing the same "/>
    <n v="1"/>
  </r>
  <r>
    <s v="US7698078"/>
    <s v="US8710372B2"/>
    <d v="2014-04-29T00:00:00"/>
    <x v="3644"/>
    <s v="Device to facilitate moving an electrical cable of an electric vehicle charging station and method of providing the same "/>
    <n v="1"/>
  </r>
  <r>
    <s v="US7719232"/>
    <s v="US8710372B2"/>
    <d v="2014-04-29T00:00:00"/>
    <x v="3644"/>
    <s v="Device to facilitate moving an electrical cable of an electric vehicle charging station and method of providing the same "/>
    <n v="1"/>
  </r>
  <r>
    <s v="US7782021"/>
    <s v="US8710372B2"/>
    <d v="2014-04-29T00:00:00"/>
    <x v="3644"/>
    <s v="Device to facilitate moving an electrical cable of an electric vehicle charging station and method of providing the same "/>
    <n v="1"/>
  </r>
  <r>
    <s v="US7786704"/>
    <s v="US8710372B2"/>
    <d v="2014-04-29T00:00:00"/>
    <x v="3644"/>
    <s v="Device to facilitate moving an electrical cable of an electric vehicle charging station and method of providing the same "/>
    <n v="1"/>
  </r>
  <r>
    <s v="US8536825"/>
    <s v="US8854002B2"/>
    <d v="2014-10-07T00:00:00"/>
    <x v="575"/>
    <s v="System and method for programming rechargeable battery characteristics "/>
    <n v="1"/>
  </r>
  <r>
    <s v="CA2608448"/>
    <s v="US6455186B1"/>
    <d v="2002-09-24T00:00:00"/>
    <x v="967"/>
    <s v="Battery cooling system "/>
    <n v="1"/>
  </r>
  <r>
    <s v="EP1880433"/>
    <s v="US6455186B1"/>
    <d v="2002-09-24T00:00:00"/>
    <x v="967"/>
    <s v="Battery cooling system "/>
    <n v="1"/>
  </r>
  <r>
    <s v="JP5274246"/>
    <s v="US6455186B1"/>
    <d v="2002-09-24T00:00:00"/>
    <x v="967"/>
    <s v="Battery cooling system "/>
    <n v="1"/>
  </r>
  <r>
    <s v="JP5372128"/>
    <s v="US4174014A"/>
    <d v="1979-11-13T00:00:00"/>
    <x v="1216"/>
    <s v="Shock absorbent electric vehicle and batteries "/>
    <n v="1"/>
  </r>
  <r>
    <s v="US8867180"/>
    <s v="US9772540B2"/>
    <d v="2017-09-26T00:00:00"/>
    <x v="3891"/>
    <s v="Autofocus for imaging system "/>
    <n v="1"/>
  </r>
  <r>
    <s v="US8541126"/>
    <s v="US11594779B2"/>
    <d v="2023-02-28T00:00:00"/>
    <x v="1325"/>
    <s v="Battery pack for electric vertical take-off and landing aircraft "/>
    <n v="1"/>
  </r>
  <r>
    <s v="US7755329"/>
    <s v="US11572183B1"/>
    <d v="2023-02-07T00:00:00"/>
    <x v="1325"/>
    <s v="Apparatuses and methods for preconditioning a power source of an electric aircraft "/>
    <n v="1"/>
  </r>
  <r>
    <s v="US7911184"/>
    <s v="US11572183B1"/>
    <d v="2023-02-07T00:00:00"/>
    <x v="1325"/>
    <s v="Apparatuses and methods for preconditioning a power source of an electric aircraft "/>
    <n v="1"/>
  </r>
  <r>
    <s v="US7928699"/>
    <s v="US11572183B1"/>
    <d v="2023-02-07T00:00:00"/>
    <x v="1325"/>
    <s v="Apparatuses and methods for preconditioning a power source of an electric aircraft "/>
    <n v="1"/>
  </r>
  <r>
    <s v="JP5837464"/>
    <s v="US11535110B1"/>
    <d v="2022-12-27T00:00:00"/>
    <x v="1325"/>
    <s v="Systems and methods for a locking electric aircraft connector "/>
    <n v="1"/>
  </r>
  <r>
    <s v="US7923144"/>
    <s v="US11394092B1"/>
    <d v="2022-07-19T00:00:00"/>
    <x v="1325"/>
    <s v="Crash safe battery pack for mediating risks of electrical short circuits during impact "/>
    <n v="1"/>
  </r>
  <r>
    <s v="CA2736341"/>
    <s v="US6889762B2"/>
    <d v="2005-05-10T00:00:00"/>
    <x v="2789"/>
    <s v="Vehicle air conditioning and heating system providing engine on and engine off operation "/>
    <n v="1"/>
  </r>
  <r>
    <s v="JP5325259"/>
    <s v="US6889762B2"/>
    <d v="2005-05-10T00:00:00"/>
    <x v="2789"/>
    <s v="Vehicle air conditioning and heating system providing engine on and engine off operation "/>
    <n v="1"/>
  </r>
  <r>
    <s v="EP2305506"/>
    <s v="US20060155431A1"/>
    <d v="2006-07-13T00:00:00"/>
    <x v="2975"/>
    <s v="Vehicle information system with remote communicator "/>
    <n v="1"/>
  </r>
  <r>
    <s v="JP5081962"/>
    <s v="US20060155431A1"/>
    <d v="2006-07-13T00:00:00"/>
    <x v="2975"/>
    <s v="Vehicle information system with remote communicator "/>
    <n v="1"/>
  </r>
  <r>
    <s v="US8449015"/>
    <s v="US10875657B2"/>
    <d v="2020-12-29T00:00:00"/>
    <x v="291"/>
    <s v="Hold open j-track locking mechanism for cowling "/>
    <n v="1"/>
  </r>
  <r>
    <s v="US8511738"/>
    <s v="US10875657B2"/>
    <d v="2020-12-29T00:00:00"/>
    <x v="291"/>
    <s v="Hold open j-track locking mechanism for cowling "/>
    <n v="1"/>
  </r>
  <r>
    <s v="CA2608448"/>
    <s v="DE102007009315A1"/>
    <d v="2007-08-30T00:00:00"/>
    <x v="820"/>
    <s v="Electrical component, e.g. lithium ion battery, cooling device for e.g. hybrid vehicle, has heat sink, and connection provided between guiding bodies and side surface of component and between guiding bodies and heat sink "/>
    <n v="1"/>
  </r>
  <r>
    <s v="EP1880433"/>
    <s v="DE102007009315A1"/>
    <d v="2007-08-30T00:00:00"/>
    <x v="820"/>
    <s v="Electrical component, e.g. lithium ion battery, cooling device for e.g. hybrid vehicle, has heat sink, and connection provided between guiding bodies and side surface of component and between guiding bodies and heat sink "/>
    <n v="1"/>
  </r>
  <r>
    <s v="JP5274246"/>
    <s v="DE102007009315A1"/>
    <d v="2007-08-30T00:00:00"/>
    <x v="820"/>
    <s v="Vorrichtung zur Kühlung elektrischer Elemente "/>
    <n v="1"/>
  </r>
  <r>
    <s v="CA2736341"/>
    <s v="US7451808B2"/>
    <d v="2008-11-18T00:00:00"/>
    <x v="2839"/>
    <s v="Exchanging device for motor vehicles "/>
    <n v="1"/>
  </r>
  <r>
    <s v="JP5325259"/>
    <s v="US7451808B2"/>
    <d v="2008-11-18T00:00:00"/>
    <x v="2839"/>
    <s v="Exchanging device for motor vehicles "/>
    <n v="1"/>
  </r>
  <r>
    <s v="US8336319"/>
    <s v="US7451808B2"/>
    <d v="2008-11-18T00:00:00"/>
    <x v="2839"/>
    <s v="Exchanging device for motor vehicles "/>
    <n v="1"/>
  </r>
  <r>
    <s v="US8402776"/>
    <s v="US7451808B2"/>
    <d v="2008-11-18T00:00:00"/>
    <x v="2839"/>
    <s v="Exchanging device for motor vehicles "/>
    <n v="1"/>
  </r>
  <r>
    <s v="US8448696"/>
    <s v="US7451808B2"/>
    <d v="2008-11-18T00:00:00"/>
    <x v="2839"/>
    <s v="Exchanging device for motor vehicles "/>
    <n v="1"/>
  </r>
  <r>
    <s v="US8663824"/>
    <s v="WO2022243290A1"/>
    <d v="2022-11-24T00:00:00"/>
    <x v="15"/>
    <s v="Body assembly with a guide element for redirecting a gas flow emerging from an energy storage housing "/>
    <n v="1"/>
  </r>
  <r>
    <s v="US7489057"/>
    <s v="WO2022233543A1"/>
    <d v="2022-11-10T00:00:00"/>
    <x v="15"/>
    <s v="Rotor shaft assembly for an electric machine and electric machine "/>
    <n v="1"/>
  </r>
  <r>
    <s v="US8541126"/>
    <s v="WO2022161908A1"/>
    <d v="2022-08-04T00:00:00"/>
    <x v="15"/>
    <s v="Battery device for a motor vehicle, and motor vehicle having a battery device "/>
    <n v="1"/>
  </r>
  <r>
    <s v="US9045030"/>
    <s v="WO2022043031A1"/>
    <d v="2022-03-03T00:00:00"/>
    <x v="15"/>
    <s v="Central connection of an energy storage structure in a vehicle floor "/>
    <n v="1"/>
  </r>
  <r>
    <s v="US9045030"/>
    <s v="WO2019121078A1"/>
    <d v="2019-06-27T00:00:00"/>
    <x v="15"/>
    <s v="Motor vehicle "/>
    <n v="1"/>
  </r>
  <r>
    <s v="US9045030"/>
    <s v="WO2019121077A1"/>
    <d v="2019-06-27T00:00:00"/>
    <x v="15"/>
    <s v="Motor vehicle "/>
    <n v="1"/>
  </r>
  <r>
    <s v="US9045030"/>
    <s v="WO2018015269A1"/>
    <d v="2018-01-25T00:00:00"/>
    <x v="15"/>
    <s v="Motor vehicle "/>
    <n v="1"/>
  </r>
  <r>
    <s v="EP2244318"/>
    <s v="WO2014146920A1"/>
    <d v="2014-09-25T00:00:00"/>
    <x v="15"/>
    <s v="Storage cell unit for a motor vehicle and motor vehicle comprising a storage cell unit "/>
    <n v="1"/>
  </r>
  <r>
    <s v="US7923144"/>
    <s v="US9923184B2"/>
    <d v="2018-03-20T00:00:00"/>
    <x v="15"/>
    <s v="High-voltage energy storage module and method for producing the high-voltage energy storage module "/>
    <n v="1"/>
  </r>
  <r>
    <s v="EP2244318"/>
    <s v="US11135909B2"/>
    <d v="2021-10-05T00:00:00"/>
    <x v="15"/>
    <s v="Storage cell unit for a motor vehicle and motor vehicle comprising a storage cell unit "/>
    <n v="1"/>
  </r>
  <r>
    <s v="US8286743"/>
    <s v="US11077882B2"/>
    <d v="2021-08-03T00:00:00"/>
    <x v="15"/>
    <s v="Covering of an outer sill, energy storage element and vehicle "/>
    <n v="1"/>
  </r>
  <r>
    <s v="US8393427"/>
    <s v="US11077882B2"/>
    <d v="2021-08-03T00:00:00"/>
    <x v="15"/>
    <s v="Covering of an outer sill, energy storage element and vehicle "/>
    <n v="1"/>
  </r>
  <r>
    <s v="US8833499"/>
    <s v="US11077882B2"/>
    <d v="2021-08-03T00:00:00"/>
    <x v="15"/>
    <s v="Covering of an outer sill, energy storage element and vehicle "/>
    <n v="1"/>
  </r>
  <r>
    <s v="US9045030"/>
    <s v="US11001132B2"/>
    <d v="2021-05-11T00:00:00"/>
    <x v="15"/>
    <s v="Motor vehicle "/>
    <n v="1"/>
  </r>
  <r>
    <s v="US7433794"/>
    <s v="US10079483B2"/>
    <d v="2018-09-18T00:00:00"/>
    <x v="15"/>
    <s v="Assembly for electrically protecting a potential short-circuit or an overload in a direct current power network having a system-determined, variable source-internal resistance "/>
    <n v="1"/>
  </r>
  <r>
    <s v="JP5372128"/>
    <s v="DE102021122415A1"/>
    <d v="2023-03-02T00:00:00"/>
    <x v="15"/>
    <s v="Energiespeicher-Bodenanlage für einen Kraftwagen "/>
    <n v="1"/>
  </r>
  <r>
    <s v="JP4931161"/>
    <s v="DE102021111631A1"/>
    <d v="2022-11-10T00:00:00"/>
    <x v="15"/>
    <s v="Verfahren zum Betreiben eines Bordnetzes eines Fahrzeugs, Energiemanagementvorrichtung und Fahrzeug "/>
    <n v="1"/>
  </r>
  <r>
    <s v="JP5119302"/>
    <s v="DE102021108986B3"/>
    <d v="2022-07-28T00:00:00"/>
    <x v="15"/>
    <s v="Elektrischer Energiespeicher für ein Kraftfahrzeug "/>
    <n v="1"/>
  </r>
  <r>
    <s v="JP5372128"/>
    <s v="DE102021102431A1"/>
    <d v="2022-08-04T00:00:00"/>
    <x v="15"/>
    <s v="Energiespeichereinrichtung für einen elektrisch antreibbaren Kraftwagen "/>
    <n v="1"/>
  </r>
  <r>
    <s v="JP5372128"/>
    <s v="DE102021101618A1"/>
    <d v="2022-07-28T00:00:00"/>
    <x v="15"/>
    <s v="Energiespeicher-Bodengruppe für einen elektrisch antreibbaren Kraftwagen "/>
    <n v="1"/>
  </r>
  <r>
    <s v="JP5372128"/>
    <s v="DE102021100673A1"/>
    <d v="2022-07-14T00:00:00"/>
    <x v="15"/>
    <s v="Energiespeicher-Bodengruppe für einen elektrisch antreibbaren Kraftwagen "/>
    <n v="1"/>
  </r>
  <r>
    <s v="JP5372128"/>
    <s v="DE102020133961A1"/>
    <d v="2022-06-23T00:00:00"/>
    <x v="15"/>
    <s v="Energiespeicher-Bodengruppe für einen elektrisch antreibbaren Kraftwagen "/>
    <n v="1"/>
  </r>
  <r>
    <s v="JP5372128"/>
    <s v="DE102020133960A1"/>
    <d v="2022-06-23T00:00:00"/>
    <x v="15"/>
    <s v="Energiespeicher-Bodengruppe für einen elektrisch antreibbaren Kraftwagen "/>
    <n v="1"/>
  </r>
  <r>
    <s v="JP5372128"/>
    <s v="DE102020133182A1"/>
    <d v="2022-06-15T00:00:00"/>
    <x v="15"/>
    <s v="Speichergehäuse für einen Energiespeicher eines Kraftwagens "/>
    <n v="1"/>
  </r>
  <r>
    <s v="JP5372128"/>
    <s v="DE102020128605A1"/>
    <d v="2022-05-05T00:00:00"/>
    <x v="15"/>
    <s v="Energiespeicher-Bodengruppe für ein elektrisch antreibbares Kraftfahrzeug "/>
    <n v="1"/>
  </r>
  <r>
    <s v="JP5749200"/>
    <s v="DE102020127589A1"/>
    <d v="2022-04-21T00:00:00"/>
    <x v="15"/>
    <s v="Robuste Batterieeinrichtung und Kraftfahrzeug "/>
    <n v="1"/>
  </r>
  <r>
    <s v="JP5119302"/>
    <s v="DE102020127572A1"/>
    <d v="2022-04-21T00:00:00"/>
    <x v="15"/>
    <s v="Verfahren zum Kühlen eines elektrischen Energiespeichers eines Kraftfahrzeugs sowie Kraftfahrzeug "/>
    <n v="1"/>
  </r>
  <r>
    <s v="JP5372128"/>
    <s v="DE102020122515A1"/>
    <d v="2022-03-03T00:00:00"/>
    <x v="15"/>
    <s v="Mittenanbindung einer Energiespeicherstruktur in einem Fahrzeugboden "/>
    <n v="1"/>
  </r>
  <r>
    <s v="JP5285662"/>
    <s v="DE102020118846A1"/>
    <d v="2022-01-20T00:00:00"/>
    <x v="15"/>
    <s v="Batteriezelle und Batteriemodul "/>
    <n v="1"/>
  </r>
  <r>
    <s v="JP5325844"/>
    <s v="DE102020118846A1"/>
    <d v="2022-01-20T00:00:00"/>
    <x v="15"/>
    <s v="Batteriezelle und Batteriemodul "/>
    <n v="1"/>
  </r>
  <r>
    <s v="JP5119302"/>
    <s v="DE102020104892A1"/>
    <d v="2021-08-26T00:00:00"/>
    <x v="15"/>
    <s v="Verfahren zum Kühlen eines elektrischen Energiespeichers eines Kraftfahrzeugs, insbesondere eines Kraftwagens, sowie Kraftfahrzeug "/>
    <n v="1"/>
  </r>
  <r>
    <s v="JP5119302"/>
    <s v="DE102020104891A1"/>
    <d v="2021-08-26T00:00:00"/>
    <x v="15"/>
    <s v="Kühleinrichtung zum Kühlen eines Energiespeichers eines Kraftfahrzeugs sowie Kraftfahrzeug "/>
    <n v="1"/>
  </r>
  <r>
    <s v="JP5372128"/>
    <s v="DE102020102480A1"/>
    <d v="2021-08-05T00:00:00"/>
    <x v="15"/>
    <s v="Energiespeicher-Bodengruppe für einen elektrisch antreibbaren Kraftwagen "/>
    <n v="1"/>
  </r>
  <r>
    <s v="JP5372128"/>
    <s v="DE102019130050A1"/>
    <d v="2021-05-12T00:00:00"/>
    <x v="15"/>
    <s v="Bodengruppe für einen elektrisch betreibbaren Kraftwagen "/>
    <n v="1"/>
  </r>
  <r>
    <s v="JP5372128"/>
    <s v="DE102019129047A1"/>
    <d v="2021-04-29T00:00:00"/>
    <x v="15"/>
    <s v="Baukastensystem und Verfahren zur Herstellung von Bauvarianten eines Gehäuseelements für eine elektrische Speichereinrichtung eines Kraftfahrzeugs "/>
    <n v="1"/>
  </r>
  <r>
    <s v="JP5372128"/>
    <s v="DE102019129045A1"/>
    <d v="2021-04-29T00:00:00"/>
    <x v="15"/>
    <s v="Speichereinrichtung zum Speichern von elektrischer Energie für ein Kraftfahrzeug, Kraftfahrzeug sowie Verfahren zum Herstellen eines Speichergehäuses für eine Speichereinrichtung "/>
    <n v="1"/>
  </r>
  <r>
    <s v="JP5372128"/>
    <s v="DE102019127942A1"/>
    <d v="2021-04-22T00:00:00"/>
    <x v="15"/>
    <s v="Karosserie für einen elektrisch betreibbaren Kraftwagen "/>
    <n v="1"/>
  </r>
  <r>
    <s v="JP5372128"/>
    <s v="DE102019123846A1"/>
    <d v="2021-03-11T00:00:00"/>
    <x v="15"/>
    <s v="Energiespeicher-Bodengruppe für einen Kraftwagen "/>
    <n v="1"/>
  </r>
  <r>
    <s v="JP5372128"/>
    <s v="DE102019123845A1"/>
    <d v="2021-03-11T00:00:00"/>
    <x v="15"/>
    <s v="Energiespeicher-Bodengruppe für einen Kraftwagen "/>
    <n v="1"/>
  </r>
  <r>
    <s v="JP5372128"/>
    <s v="DE102019123842A1"/>
    <d v="2021-03-11T00:00:00"/>
    <x v="15"/>
    <s v="Energiespeicher-Bodengruppe für einen Kraftwagen "/>
    <n v="1"/>
  </r>
  <r>
    <s v="JP5372128"/>
    <s v="DE102019107504A1"/>
    <d v="2020-10-01T00:00:00"/>
    <x v="15"/>
    <s v="Energiespeicher für einen Kraftwagen "/>
    <n v="1"/>
  </r>
  <r>
    <s v="JP5372128"/>
    <s v="DE102018132258A1"/>
    <d v="2020-06-18T00:00:00"/>
    <x v="15"/>
    <s v="Energiespeicher-Bodengruppe für einen Kraftwagenrohbau "/>
    <n v="1"/>
  </r>
  <r>
    <s v="JP5372128"/>
    <s v="DE102018132255A1"/>
    <d v="2020-06-18T00:00:00"/>
    <x v="15"/>
    <s v="Energiespeicher-Bodengruppe für einen Kraftwagenrohbau "/>
    <n v="1"/>
  </r>
  <r>
    <s v="JP5372128"/>
    <s v="DE102017223108A1"/>
    <d v="2019-06-19T00:00:00"/>
    <x v="15"/>
    <s v="Kraftfahrzeug "/>
    <n v="1"/>
  </r>
  <r>
    <s v="JP5372128"/>
    <s v="DE102017223107A1"/>
    <d v="2019-06-19T00:00:00"/>
    <x v="15"/>
    <s v="Kraftfahrzeug "/>
    <n v="1"/>
  </r>
  <r>
    <s v="JP5119302"/>
    <s v="DE102016219284A1"/>
    <d v="2018-04-05T00:00:00"/>
    <x v="15"/>
    <s v="Elektrischer Energiespeicher mit einer Notkühleinrichtung "/>
    <n v="1"/>
  </r>
  <r>
    <s v="JP5119302"/>
    <s v="DE102016219283A1"/>
    <d v="2018-04-05T00:00:00"/>
    <x v="15"/>
    <s v="Elektrischer Energiespeicher mit zwischen den Zellen angeordneten Kühlplatten zur Notkühlung "/>
    <n v="1"/>
  </r>
  <r>
    <s v="JP5372128"/>
    <s v="DE102016213262A1"/>
    <d v="2018-01-25T00:00:00"/>
    <x v="15"/>
    <s v="Kraftfahrzeug "/>
    <n v="1"/>
  </r>
  <r>
    <s v="JP5306426"/>
    <s v="DE102015202168B4"/>
    <d v="2021-11-11T00:00:00"/>
    <x v="15"/>
    <s v="Kraftfahrzeug mit elektrischer Antriebsvorrichtung und wiederaufladbarem elektrochemischem Energiespeicher "/>
    <n v="1"/>
  </r>
  <r>
    <s v="JP5603902"/>
    <s v="DE102009034959A1"/>
    <d v="2011-02-03T00:00:00"/>
    <x v="15"/>
    <s v="Elektrischer Hochvoltspeicher "/>
    <n v="1"/>
  </r>
  <r>
    <s v="US8247097"/>
    <s v="DE102009034959A1"/>
    <d v="2011-02-03T00:00:00"/>
    <x v="15"/>
    <s v="Electrical high voltage storage for motor vehicle, has storage cells arranged in container, drying unit arranged in container and containing drying agent i.e. silica gel, and partition wall arranged between drying unit and storage cells "/>
    <n v="1"/>
  </r>
  <r>
    <s v="JP5372128"/>
    <s v="DE102008024291B4"/>
    <d v="2021-12-09T00:00:00"/>
    <x v="15"/>
    <s v="Kraftfahrzeug mit einer Batterie "/>
    <n v="1"/>
  </r>
  <r>
    <s v="JP5372128"/>
    <s v="DE102006034977A1"/>
    <d v="2008-01-31T00:00:00"/>
    <x v="1478"/>
    <s v="Seitenschweller einer Karosserie eines Kraftfahrzeugs "/>
    <n v="1"/>
  </r>
  <r>
    <s v="JP5274246"/>
    <s v="DE102018109384A1"/>
    <d v="2019-10-24T00:00:00"/>
    <x v="74"/>
    <s v="Akkumulatorzellenmodul und Verfahren zum Kontaktieren der Akkumulatorzellen "/>
    <n v="1"/>
  </r>
  <r>
    <s v="US7719232"/>
    <s v="US10442302B2"/>
    <d v="2019-10-15T00:00:00"/>
    <x v="3892"/>
    <s v="Battery charging control methods, electrical vehicle charging methods, battery charging control apparatus, and electrical vehicles "/>
    <n v="1"/>
  </r>
  <r>
    <s v="US7782021"/>
    <s v="US10442302B2"/>
    <d v="2019-10-15T00:00:00"/>
    <x v="3892"/>
    <s v="Battery charging control methods, electrical vehicle charging methods, battery charging control apparatus, and electrical vehicles "/>
    <n v="1"/>
  </r>
  <r>
    <s v="US7786704"/>
    <s v="US10442302B2"/>
    <d v="2019-10-15T00:00:00"/>
    <x v="3892"/>
    <s v="Battery charging control methods, electrical vehicle charging methods, battery charging control apparatus, and electrical vehicles "/>
    <n v="1"/>
  </r>
  <r>
    <s v="JP5237342"/>
    <s v="US9851414B2"/>
    <d v="2017-12-26T00:00:00"/>
    <x v="447"/>
    <s v="Energy storage cell impedance measuring apparatus, methods and related systems "/>
    <n v="1"/>
  </r>
  <r>
    <s v="US7698078"/>
    <s v="US9851414B2"/>
    <d v="2017-12-26T00:00:00"/>
    <x v="447"/>
    <s v="Energy storage cell impedance measuring apparatus, methods and related systems "/>
    <n v="1"/>
  </r>
  <r>
    <s v="US8965721"/>
    <s v="US9851414B2"/>
    <d v="2017-12-26T00:00:00"/>
    <x v="447"/>
    <s v="Energy storage cell impedance measuring apparatus, methods and related systems "/>
    <n v="1"/>
  </r>
  <r>
    <s v="CA2736341"/>
    <s v="US7147071B2"/>
    <d v="2006-12-12T00:00:00"/>
    <x v="447"/>
    <s v="Thermal management systems and methods "/>
    <n v="1"/>
  </r>
  <r>
    <s v="JP5325259"/>
    <s v="US7147071B2"/>
    <d v="2006-12-12T00:00:00"/>
    <x v="447"/>
    <s v="Thermal management systems and methods "/>
    <n v="1"/>
  </r>
  <r>
    <s v="JP5237342"/>
    <s v="US11054481B2"/>
    <d v="2021-07-06T00:00:00"/>
    <x v="447"/>
    <s v="Multispectral impedance determination under dynamic load conditions "/>
    <n v="1"/>
  </r>
  <r>
    <s v="US7698078"/>
    <s v="US11054481B2"/>
    <d v="2021-07-06T00:00:00"/>
    <x v="447"/>
    <s v="Multispectral impedance determination under dynamic load conditions "/>
    <n v="1"/>
  </r>
  <r>
    <s v="US8965721"/>
    <s v="US11054481B2"/>
    <d v="2021-07-06T00:00:00"/>
    <x v="447"/>
    <s v="Multispectral impedance determination under dynamic load conditions "/>
    <n v="1"/>
  </r>
  <r>
    <s v="US7698078"/>
    <s v="US10901044B2"/>
    <d v="2021-01-26T00:00:00"/>
    <x v="447"/>
    <s v="Apparatuses and methods for testing electrochemical cells by measuring frequency response "/>
    <n v="1"/>
  </r>
  <r>
    <s v="JP5237342"/>
    <s v="US10379168B2"/>
    <d v="2019-08-13T00:00:00"/>
    <x v="447"/>
    <s v="Apparatuses and methods for testing electrochemical cells by measuring frequency response "/>
    <n v="1"/>
  </r>
  <r>
    <s v="US7698078"/>
    <s v="US10379168B2"/>
    <d v="2019-08-13T00:00:00"/>
    <x v="447"/>
    <s v="Apparatuses and methods for testing electrochemical cells by measuring frequency response "/>
    <n v="1"/>
  </r>
  <r>
    <s v="US8965721"/>
    <s v="US10379168B2"/>
    <d v="2019-08-13T00:00:00"/>
    <x v="447"/>
    <s v="Apparatuses and methods for testing electrochemical cells by measuring frequency response "/>
    <n v="1"/>
  </r>
  <r>
    <s v="JP5237342"/>
    <s v="US10345384B2"/>
    <d v="2019-07-09T00:00:00"/>
    <x v="447"/>
    <s v="Device, system, and method for measuring internal impedance of a test battery using frequency response "/>
    <n v="1"/>
  </r>
  <r>
    <s v="US7698078"/>
    <s v="US10345384B2"/>
    <d v="2019-07-09T00:00:00"/>
    <x v="447"/>
    <s v="Device, system, and method for measuring internal impedance of a test battery using frequency response "/>
    <n v="1"/>
  </r>
  <r>
    <s v="US8965721"/>
    <s v="US10345384B2"/>
    <d v="2019-07-09T00:00:00"/>
    <x v="447"/>
    <s v="Device, system, and method for measuring internal impedance of a test battery using frequency response "/>
    <n v="1"/>
  </r>
  <r>
    <s v="JP5237342"/>
    <s v="US10209314B2"/>
    <d v="2019-02-19T00:00:00"/>
    <x v="447"/>
    <s v="Systems and methods for estimation and prediction of battery health and performance "/>
    <n v="1"/>
  </r>
  <r>
    <s v="US7698078"/>
    <s v="US10209314B2"/>
    <d v="2019-02-19T00:00:00"/>
    <x v="447"/>
    <s v="Systems and methods for estimation and prediction of battery health and performance "/>
    <n v="1"/>
  </r>
  <r>
    <s v="US8965721"/>
    <s v="US10209314B2"/>
    <d v="2019-02-19T00:00:00"/>
    <x v="447"/>
    <s v="Systems and methods for estimation and prediction of battery health and performance "/>
    <n v="1"/>
  </r>
  <r>
    <s v="EP2171824"/>
    <s v="US10036779B2"/>
    <d v="2018-07-31T00:00:00"/>
    <x v="447"/>
    <s v="Systems and related methods for determining self-discharge currents and internal shorts in energy storage cells "/>
    <n v="1"/>
  </r>
  <r>
    <s v="JP5680411"/>
    <s v="US10036779B2"/>
    <d v="2018-07-31T00:00:00"/>
    <x v="447"/>
    <s v="Systems and related methods for determining self-discharge currents and internal shorts in energy storage cells "/>
    <n v="1"/>
  </r>
  <r>
    <s v="US7683575"/>
    <s v="US10036779B2"/>
    <d v="2018-07-31T00:00:00"/>
    <x v="447"/>
    <s v="Systems and related methods for determining self-discharge currents and internal shorts in energy storage cells "/>
    <n v="1"/>
  </r>
  <r>
    <s v="EP2305506"/>
    <s v="US7683771B1"/>
    <d v="2010-03-23T00:00:00"/>
    <x v="2759"/>
    <s v="Configurable control panel and/or dashboard display "/>
    <n v="1"/>
  </r>
  <r>
    <s v="JP5081962"/>
    <s v="US7683771B1"/>
    <d v="2010-03-23T00:00:00"/>
    <x v="2759"/>
    <s v="Configurable control panel and/or dashboard display "/>
    <n v="1"/>
  </r>
  <r>
    <s v="JP5372128"/>
    <s v="WO2022064230A1"/>
    <d v="2022-03-31T00:00:00"/>
    <x v="3893"/>
    <s v="System and method for electrical vehicles battery swapping "/>
    <n v="1"/>
  </r>
  <r>
    <s v="US9045030"/>
    <s v="WO2022064230A1"/>
    <d v="2022-03-31T00:00:00"/>
    <x v="3893"/>
    <s v="System and method for electrical vehicles battery swapping "/>
    <n v="1"/>
  </r>
  <r>
    <s v="EP2171824"/>
    <s v="US8530765B2"/>
    <d v="2013-09-10T00:00:00"/>
    <x v="1343"/>
    <s v="Hybrid vehicle high voltage multiple battery disconnect "/>
    <n v="1"/>
  </r>
  <r>
    <s v="JP5680411"/>
    <s v="US8530765B2"/>
    <d v="2013-09-10T00:00:00"/>
    <x v="1343"/>
    <s v="Hybrid vehicle high voltage multiple battery disconnect "/>
    <n v="1"/>
  </r>
  <r>
    <s v="US7683575"/>
    <s v="US8530765B2"/>
    <d v="2013-09-10T00:00:00"/>
    <x v="1343"/>
    <s v="Hybrid vehicle high voltage multiple battery disconnect "/>
    <n v="1"/>
  </r>
  <r>
    <s v="US8049460"/>
    <s v="US8462487B2"/>
    <d v="2013-06-11T00:00:00"/>
    <x v="1343"/>
    <s v="ESS with integrated DC/DC converter and hybrid power electronics "/>
    <n v="1"/>
  </r>
  <r>
    <s v="US8450966"/>
    <s v="US8462487B2"/>
    <d v="2013-06-11T00:00:00"/>
    <x v="1343"/>
    <s v="ESS with integrated DC/DC converter and hybrid power electronics "/>
    <n v="1"/>
  </r>
  <r>
    <s v="US8493032"/>
    <s v="US11052782B1"/>
    <d v="2021-07-06T00:00:00"/>
    <x v="1343"/>
    <s v="Onboard field weakened AC charger "/>
    <n v="1"/>
  </r>
  <r>
    <s v="US8638069"/>
    <s v="US11052782B1"/>
    <d v="2021-07-06T00:00:00"/>
    <x v="1343"/>
    <s v="Onboard field weakened AC charger "/>
    <n v="1"/>
  </r>
  <r>
    <s v="JP5416664"/>
    <s v="USD939508S1"/>
    <d v="2021-12-28T00:00:00"/>
    <x v="1261"/>
    <s v="Device performance enhancer "/>
    <n v="1"/>
  </r>
  <r>
    <s v="US8754614"/>
    <s v="USD939508S1"/>
    <d v="2021-12-28T00:00:00"/>
    <x v="1261"/>
    <s v="Device performance enhancer "/>
    <n v="1"/>
  </r>
  <r>
    <s v="US8970182"/>
    <s v="USD939508S1"/>
    <d v="2021-12-28T00:00:00"/>
    <x v="1261"/>
    <s v="Device performance enhancer "/>
    <n v="1"/>
  </r>
  <r>
    <s v="US7433794"/>
    <s v="US9490094B2"/>
    <d v="2016-11-08T00:00:00"/>
    <x v="481"/>
    <s v="Overcurrent protection apparatus "/>
    <n v="1"/>
  </r>
  <r>
    <s v="JP4972176"/>
    <s v="US7603894B2"/>
    <d v="2009-10-20T00:00:00"/>
    <x v="868"/>
    <s v="Self-powered tire monitoring system "/>
    <n v="1"/>
  </r>
  <r>
    <s v="JP4972176"/>
    <s v="US7408453B2"/>
    <d v="2008-08-05T00:00:00"/>
    <x v="868"/>
    <s v="Wheel-mounted tire pumping and energy generating system and method "/>
    <n v="1"/>
  </r>
  <r>
    <s v="US7789176"/>
    <s v="US9533545B2"/>
    <d v="2017-01-03T00:00:00"/>
    <x v="3894"/>
    <s v="Thermal management system for an electric vehicle "/>
    <n v="1"/>
  </r>
  <r>
    <s v="US7923144"/>
    <s v="EP2216849B1"/>
    <d v="2011-10-05T00:00:00"/>
    <x v="697"/>
    <s v="A safety arrangement for a motor vehicle "/>
    <n v="1"/>
  </r>
  <r>
    <s v="US9080352"/>
    <s v="US9916746B2"/>
    <d v="2018-03-13T00:00:00"/>
    <x v="2169"/>
    <s v="Security system coupled to a door lock system "/>
    <n v="1"/>
  </r>
  <r>
    <s v="US9151089"/>
    <s v="US9916746B2"/>
    <d v="2018-03-13T00:00:00"/>
    <x v="2169"/>
    <s v="Security system coupled to a door lock system "/>
    <n v="1"/>
  </r>
  <r>
    <s v="US9080352"/>
    <s v="US9704314B2"/>
    <d v="2017-07-11T00:00:00"/>
    <x v="2169"/>
    <s v="BLE/WiFi bridge that detects signal strength of Bluetooth LE devices at an exterior of a dwelling "/>
    <n v="1"/>
  </r>
  <r>
    <s v="US9151089"/>
    <s v="US9704314B2"/>
    <d v="2017-07-11T00:00:00"/>
    <x v="2169"/>
    <s v="BLE/WiFi bridge that detects signal strength of Bluetooth LE devices at an exterior of a dwelling "/>
    <n v="1"/>
  </r>
  <r>
    <s v="US9080352"/>
    <s v="US9644398B1"/>
    <d v="2017-05-09T00:00:00"/>
    <x v="2169"/>
    <s v="Intelligent door lock system with a haptic device "/>
    <n v="1"/>
  </r>
  <r>
    <s v="US9151089"/>
    <s v="US9644398B1"/>
    <d v="2017-05-09T00:00:00"/>
    <x v="2169"/>
    <s v="Intelligent door lock system with a haptic device "/>
    <n v="1"/>
  </r>
  <r>
    <s v="US9080352"/>
    <s v="US11527121B2"/>
    <d v="2022-12-13T00:00:00"/>
    <x v="2169"/>
    <s v="Door lock system with contact sensor "/>
    <n v="1"/>
  </r>
  <r>
    <s v="US9151089"/>
    <s v="US11527121B2"/>
    <d v="2022-12-13T00:00:00"/>
    <x v="2169"/>
    <s v="Door lock system with contact sensor "/>
    <n v="1"/>
  </r>
  <r>
    <s v="US9080352"/>
    <s v="US11441332B2"/>
    <d v="2022-09-13T00:00:00"/>
    <x v="2169"/>
    <s v="Mesh of cameras communicating with each other to follow a delivery agent within a dwelling "/>
    <n v="1"/>
  </r>
  <r>
    <s v="US9151089"/>
    <s v="US11441332B2"/>
    <d v="2022-09-13T00:00:00"/>
    <x v="2169"/>
    <s v="Mesh of cameras communicating with each other to follow a delivery agent within a dwelling "/>
    <n v="1"/>
  </r>
  <r>
    <s v="US9080352"/>
    <s v="US11421445B2"/>
    <d v="2022-08-23T00:00:00"/>
    <x v="2169"/>
    <s v="Smart lock device with near field communication "/>
    <n v="1"/>
  </r>
  <r>
    <s v="US9151089"/>
    <s v="US11421445B2"/>
    <d v="2022-08-23T00:00:00"/>
    <x v="2169"/>
    <s v="Smart lock device with near field communication "/>
    <n v="1"/>
  </r>
  <r>
    <s v="US9080352"/>
    <s v="US11352812B2"/>
    <d v="2022-06-07T00:00:00"/>
    <x v="2169"/>
    <s v="Door lock system coupled to an image capture device "/>
    <n v="1"/>
  </r>
  <r>
    <s v="US9151089"/>
    <s v="US11352812B2"/>
    <d v="2022-06-07T00:00:00"/>
    <x v="2169"/>
    <s v="Door lock system coupled to an image capture device "/>
    <n v="1"/>
  </r>
  <r>
    <s v="US9080352"/>
    <s v="US11072945B2"/>
    <d v="2021-07-27T00:00:00"/>
    <x v="2169"/>
    <s v="Video recording triggered by a smart lock device "/>
    <n v="1"/>
  </r>
  <r>
    <s v="US9151089"/>
    <s v="US11072945B2"/>
    <d v="2021-07-27T00:00:00"/>
    <x v="2169"/>
    <s v="Video recording triggered by a smart lock device "/>
    <n v="1"/>
  </r>
  <r>
    <s v="US9080352"/>
    <s v="US11043055B2"/>
    <d v="2021-06-22T00:00:00"/>
    <x v="2169"/>
    <s v="Door lock system with contact sensor "/>
    <n v="1"/>
  </r>
  <r>
    <s v="US9151089"/>
    <s v="US11043055B2"/>
    <d v="2021-06-22T00:00:00"/>
    <x v="2169"/>
    <s v="Door lock system with contact sensor "/>
    <n v="1"/>
  </r>
  <r>
    <s v="US9080352"/>
    <s v="US10691953B2"/>
    <d v="2020-06-23T00:00:00"/>
    <x v="2169"/>
    <s v="Door lock system with one or more virtual fences "/>
    <n v="1"/>
  </r>
  <r>
    <s v="US9151089"/>
    <s v="US10691953B2"/>
    <d v="2020-06-23T00:00:00"/>
    <x v="2169"/>
    <s v="Door lock system with one or more virtual fences "/>
    <n v="1"/>
  </r>
  <r>
    <s v="US9080352"/>
    <s v="US10443266B2"/>
    <d v="2019-10-15T00:00:00"/>
    <x v="2169"/>
    <s v="Intelligent door lock system with manual operation and push notification "/>
    <n v="1"/>
  </r>
  <r>
    <s v="US9151089"/>
    <s v="US10443266B2"/>
    <d v="2019-10-15T00:00:00"/>
    <x v="2169"/>
    <s v="Intelligent door lock system with manual operation and push notification "/>
    <n v="1"/>
  </r>
  <r>
    <s v="US9080352"/>
    <s v="US10181232B2"/>
    <d v="2019-01-15T00:00:00"/>
    <x v="2169"/>
    <s v="Wireless access control system and methods for intelligent door lock system "/>
    <n v="1"/>
  </r>
  <r>
    <s v="US9151089"/>
    <s v="US10181232B2"/>
    <d v="2019-01-15T00:00:00"/>
    <x v="2169"/>
    <s v="Wireless access control system and methods for intelligent door lock system "/>
    <n v="1"/>
  </r>
  <r>
    <s v="US9080352"/>
    <s v="US10140828B2"/>
    <d v="2018-11-27T00:00:00"/>
    <x v="2169"/>
    <s v="Intelligent door lock system with camera and motion detector "/>
    <n v="1"/>
  </r>
  <r>
    <s v="US9151089"/>
    <s v="US10140828B2"/>
    <d v="2018-11-27T00:00:00"/>
    <x v="2169"/>
    <s v="Intelligent door lock system with camera and motion detector "/>
    <n v="1"/>
  </r>
  <r>
    <s v="US9080352"/>
    <s v="US10388094B2"/>
    <d v="2019-08-20T00:00:00"/>
    <x v="3895"/>
    <s v="Intelligent door lock system with notification to user regarding battery status "/>
    <n v="1"/>
  </r>
  <r>
    <s v="US9151089"/>
    <s v="US10388094B2"/>
    <d v="2019-08-20T00:00:00"/>
    <x v="3895"/>
    <s v="Intelligent door lock system with notification to user regarding battery status "/>
    <n v="1"/>
  </r>
  <r>
    <s v="JP5237342"/>
    <s v="DE102020127259A1"/>
    <d v="2022-04-21T00:00:00"/>
    <x v="20"/>
    <s v="Verfahren sowie Steuervorrichtung zum impedanzbasierten Bestimmen eines Ladezustands zumindest einer Batteriezelle sowie Kraftfahrzeug "/>
    <n v="1"/>
  </r>
  <r>
    <s v="HK1191160"/>
    <s v="DE102020102175A1"/>
    <d v="2021-07-29T00:00:00"/>
    <x v="20"/>
    <s v="Verfahren zur dynamischen Netzwerkadresskonfiguration von Kommunikationsschaltungen mehrerer Batteriezellen eines Batteriesystems eines Kraftfahrzeugs sowie Batteriesystem und Kraftfahrzeug "/>
    <n v="1"/>
  </r>
  <r>
    <s v="US7671565"/>
    <s v="WO2012130424A1"/>
    <d v="2012-10-04T00:00:00"/>
    <x v="33"/>
    <s v="Battery for a motor vehicle "/>
    <n v="1"/>
  </r>
  <r>
    <s v="EP2244318"/>
    <s v="US11597265B2"/>
    <d v="2023-03-07T00:00:00"/>
    <x v="33"/>
    <s v="Motor vehicle "/>
    <n v="1"/>
  </r>
  <r>
    <s v="US8663824"/>
    <s v="US11050110B2"/>
    <d v="2021-06-29T00:00:00"/>
    <x v="33"/>
    <s v="Battery arrangement for a motor vehicle and motor vehicle "/>
    <n v="1"/>
  </r>
  <r>
    <s v="US7739005"/>
    <s v="US10766346B2"/>
    <d v="2020-09-08T00:00:00"/>
    <x v="33"/>
    <s v="Liquid-cooled electric drive system "/>
    <n v="1"/>
  </r>
  <r>
    <s v="US7671565"/>
    <s v="US10741986B2"/>
    <d v="2020-08-11T00:00:00"/>
    <x v="33"/>
    <s v="Device and method for establishing electric contact between an energy storage cell and a conductor plate structure using a conductor cable "/>
    <n v="1"/>
  </r>
  <r>
    <s v="US7671565"/>
    <s v="US10593923B2"/>
    <d v="2020-03-17T00:00:00"/>
    <x v="33"/>
    <s v="Method for establishing electric contact between an energy storage cell and a conductor plate structure "/>
    <n v="1"/>
  </r>
  <r>
    <s v="JP5680411"/>
    <s v="DE102017201488B4"/>
    <d v="2022-02-17T00:00:00"/>
    <x v="33"/>
    <s v="Detektieren eines Kurzschlusses in einem elektrischen Energieverteilungsnetz "/>
    <n v="1"/>
  </r>
  <r>
    <s v="JP5216829"/>
    <s v="DE102013021875B4"/>
    <d v="2021-02-04T00:00:00"/>
    <x v="33"/>
    <s v="Sensorvorrichtung und Verfahren zum Erzeugen von wegezustandsabhängig aufbereiteten Betätigungssignalen "/>
    <n v="1"/>
  </r>
  <r>
    <s v="EP2308713"/>
    <s v="DE102012024867A1"/>
    <d v="2014-06-26T00:00:00"/>
    <x v="33"/>
    <s v="Method for operating operation device of motor vehicle e.g. passenger car, involves transmitting feedback signal to audio system for outputting feedback signal by operating device for detecting operation by sensor arrangement "/>
    <n v="1"/>
  </r>
  <r>
    <s v="JP5088976"/>
    <s v="DE102011102423A1"/>
    <d v="2012-11-29T00:00:00"/>
    <x v="33"/>
    <s v="Verfahren zum Betrieb eines Kraftfahrzeugs "/>
    <n v="1"/>
  </r>
  <r>
    <s v="JP4931161"/>
    <s v="DE102010021038B4"/>
    <d v="2014-02-27T00:00:00"/>
    <x v="33"/>
    <s v="Verfahren zum Übermitteln einer Temperaturanforderung und Steuergerät "/>
    <n v="1"/>
  </r>
  <r>
    <s v="JP5081962"/>
    <s v="DE102007049638A1"/>
    <d v="2009-04-23T00:00:00"/>
    <x v="33"/>
    <s v="Kraftfahrzeug "/>
    <n v="1"/>
  </r>
  <r>
    <s v="FR2305508"/>
    <s v="EP3299497A1"/>
    <d v="2018-03-28T00:00:00"/>
    <x v="3896"/>
    <s v="Procédé de traitement d'une surface de chromium "/>
    <n v="1"/>
  </r>
  <r>
    <s v="CA2608448"/>
    <s v="WO2009103079A2"/>
    <d v="2009-08-20T00:00:00"/>
    <x v="140"/>
    <s v="Method of electrically connecting cell terminals in a battery pack "/>
    <n v="1"/>
  </r>
  <r>
    <s v="CA2645056"/>
    <s v="WO2009103079A2"/>
    <d v="2009-08-20T00:00:00"/>
    <x v="140"/>
    <s v="Method of electrically connecting cell terminals in a battery pack "/>
    <n v="1"/>
  </r>
  <r>
    <s v="EP1880433"/>
    <s v="WO2009103079A2"/>
    <d v="2009-08-20T00:00:00"/>
    <x v="140"/>
    <s v="Method of electrically connecting cell terminals in a battery pack "/>
    <n v="1"/>
  </r>
  <r>
    <s v="JP5274246"/>
    <s v="WO2009103079A2"/>
    <d v="2009-08-20T00:00:00"/>
    <x v="140"/>
    <s v="Method of electrically connecting cell terminals in a battery pack "/>
    <n v="1"/>
  </r>
  <r>
    <s v="US7667432"/>
    <s v="WO2009103079A2"/>
    <d v="2009-08-20T00:00:00"/>
    <x v="140"/>
    <s v="Method of electrically connecting cell terminals in a battery pack "/>
    <n v="1"/>
  </r>
  <r>
    <s v="US7671565"/>
    <s v="WO2009103079A2"/>
    <d v="2009-08-20T00:00:00"/>
    <x v="140"/>
    <s v="Method of electrically connecting cell terminals in a battery pack "/>
    <n v="1"/>
  </r>
  <r>
    <s v="US7956574"/>
    <s v="WO2009103079A2"/>
    <d v="2009-08-20T00:00:00"/>
    <x v="140"/>
    <s v="Method of electrically connecting cell terminals in a battery pack "/>
    <n v="1"/>
  </r>
  <r>
    <s v="CA2736341"/>
    <s v="US9844995B2"/>
    <d v="2017-12-19T00:00:00"/>
    <x v="140"/>
    <s v="EV muti-mode thermal control system "/>
    <n v="1"/>
  </r>
  <r>
    <s v="JP5325259"/>
    <s v="US9844995B2"/>
    <d v="2017-12-19T00:00:00"/>
    <x v="140"/>
    <s v="EV muti-mode thermal control system "/>
    <n v="1"/>
  </r>
  <r>
    <s v="US8336319"/>
    <s v="US9844995B2"/>
    <d v="2017-12-19T00:00:00"/>
    <x v="140"/>
    <s v="EV muti-mode thermal control system "/>
    <n v="1"/>
  </r>
  <r>
    <s v="US8402776"/>
    <s v="US9844995B2"/>
    <d v="2017-12-19T00:00:00"/>
    <x v="140"/>
    <s v="EV muti-mode thermal control system "/>
    <n v="1"/>
  </r>
  <r>
    <s v="US8448696"/>
    <s v="US9844995B2"/>
    <d v="2017-12-19T00:00:00"/>
    <x v="140"/>
    <s v="EV muti-mode thermal control system "/>
    <n v="1"/>
  </r>
  <r>
    <s v="US8453770"/>
    <s v="US9789871B1"/>
    <d v="2017-10-17T00:00:00"/>
    <x v="140"/>
    <s v="High efficiency, high power density drive system utilizing complementary motor assemblies "/>
    <n v="1"/>
  </r>
  <r>
    <s v="US8761985"/>
    <s v="US9789871B1"/>
    <d v="2017-10-17T00:00:00"/>
    <x v="140"/>
    <s v="High efficiency, high power density drive system utilizing complementary motor assemblies "/>
    <n v="1"/>
  </r>
  <r>
    <s v="US9162586"/>
    <s v="US9789871B1"/>
    <d v="2017-10-17T00:00:00"/>
    <x v="140"/>
    <s v="High efficiency, high power density drive system utilizing complementary motor assemblies "/>
    <n v="1"/>
  </r>
  <r>
    <s v="US7489057"/>
    <s v="US9762106B2"/>
    <d v="2017-09-12T00:00:00"/>
    <x v="140"/>
    <s v="Motor cooling system "/>
    <n v="1"/>
  </r>
  <r>
    <s v="CA2736341"/>
    <s v="US9758012B2"/>
    <d v="2017-09-12T00:00:00"/>
    <x v="140"/>
    <s v="EV multi-mode thermal management system "/>
    <n v="1"/>
  </r>
  <r>
    <s v="JP5325259"/>
    <s v="US9758012B2"/>
    <d v="2017-09-12T00:00:00"/>
    <x v="140"/>
    <s v="EV multi-mode thermal management system "/>
    <n v="1"/>
  </r>
  <r>
    <s v="US7789176"/>
    <s v="US9758012B2"/>
    <d v="2017-09-12T00:00:00"/>
    <x v="140"/>
    <s v="EV multi-mode thermal management system "/>
    <n v="1"/>
  </r>
  <r>
    <s v="US7841431"/>
    <s v="US9758012B2"/>
    <d v="2017-09-12T00:00:00"/>
    <x v="140"/>
    <s v="EV multi-mode thermal management system "/>
    <n v="1"/>
  </r>
  <r>
    <s v="US8336319"/>
    <s v="US9758012B2"/>
    <d v="2017-09-12T00:00:00"/>
    <x v="140"/>
    <s v="EV multi-mode thermal management system "/>
    <n v="1"/>
  </r>
  <r>
    <s v="US8402776"/>
    <s v="US9758012B2"/>
    <d v="2017-09-12T00:00:00"/>
    <x v="140"/>
    <s v="EV multi-mode thermal management system "/>
    <n v="1"/>
  </r>
  <r>
    <s v="US8448696"/>
    <s v="US9758012B2"/>
    <d v="2017-09-12T00:00:00"/>
    <x v="140"/>
    <s v="EV multi-mode thermal management system "/>
    <n v="1"/>
  </r>
  <r>
    <s v="CA2736341"/>
    <s v="US9758011B2"/>
    <d v="2017-09-12T00:00:00"/>
    <x v="140"/>
    <s v="EV multi-mode thermal management system "/>
    <n v="1"/>
  </r>
  <r>
    <s v="JP5325259"/>
    <s v="US9758011B2"/>
    <d v="2017-09-12T00:00:00"/>
    <x v="140"/>
    <s v="EV multi-mode thermal management system "/>
    <n v="1"/>
  </r>
  <r>
    <s v="US7789176"/>
    <s v="US9758011B2"/>
    <d v="2017-09-12T00:00:00"/>
    <x v="140"/>
    <s v="EV multi-mode thermal management system "/>
    <n v="1"/>
  </r>
  <r>
    <s v="US7841431"/>
    <s v="US9758011B2"/>
    <d v="2017-09-12T00:00:00"/>
    <x v="140"/>
    <s v="EV multi-mode thermal management system "/>
    <n v="1"/>
  </r>
  <r>
    <s v="US8336319"/>
    <s v="US9758011B2"/>
    <d v="2017-09-12T00:00:00"/>
    <x v="140"/>
    <s v="EV multi-mode thermal management system "/>
    <n v="1"/>
  </r>
  <r>
    <s v="US8402776"/>
    <s v="US9758011B2"/>
    <d v="2017-09-12T00:00:00"/>
    <x v="140"/>
    <s v="EV multi-mode thermal management system "/>
    <n v="1"/>
  </r>
  <r>
    <s v="US8448696"/>
    <s v="US9758011B2"/>
    <d v="2017-09-12T00:00:00"/>
    <x v="140"/>
    <s v="EV multi-mode thermal management system "/>
    <n v="1"/>
  </r>
  <r>
    <s v="CA2736341"/>
    <s v="US9758010B2"/>
    <d v="2017-09-12T00:00:00"/>
    <x v="140"/>
    <s v="EV multi mode thermal management system "/>
    <n v="1"/>
  </r>
  <r>
    <s v="JP5325259"/>
    <s v="US9758010B2"/>
    <d v="2017-09-12T00:00:00"/>
    <x v="140"/>
    <s v="EV multi mode thermal management system "/>
    <n v="1"/>
  </r>
  <r>
    <s v="US7789176"/>
    <s v="US9758010B2"/>
    <d v="2017-09-12T00:00:00"/>
    <x v="140"/>
    <s v="EV multi mode thermal management system "/>
    <n v="1"/>
  </r>
  <r>
    <s v="US7841431"/>
    <s v="US9758010B2"/>
    <d v="2017-09-12T00:00:00"/>
    <x v="140"/>
    <s v="EV multi mode thermal management system "/>
    <n v="1"/>
  </r>
  <r>
    <s v="US8336319"/>
    <s v="US9758010B2"/>
    <d v="2017-09-12T00:00:00"/>
    <x v="140"/>
    <s v="EV multi mode thermal management system "/>
    <n v="1"/>
  </r>
  <r>
    <s v="US8402776"/>
    <s v="US9758010B2"/>
    <d v="2017-09-12T00:00:00"/>
    <x v="140"/>
    <s v="EV multi mode thermal management system "/>
    <n v="1"/>
  </r>
  <r>
    <s v="US8448696"/>
    <s v="US9758010B2"/>
    <d v="2017-09-12T00:00:00"/>
    <x v="140"/>
    <s v="EV multi mode thermal management system "/>
    <n v="1"/>
  </r>
  <r>
    <s v="CA2736341"/>
    <s v="US9731578B2"/>
    <d v="2017-08-15T00:00:00"/>
    <x v="140"/>
    <s v="EV multi-mode thermal management system "/>
    <n v="1"/>
  </r>
  <r>
    <s v="JP5325259"/>
    <s v="US9731578B2"/>
    <d v="2017-08-15T00:00:00"/>
    <x v="140"/>
    <s v="EV multi-mode thermal management system "/>
    <n v="1"/>
  </r>
  <r>
    <s v="US7789176"/>
    <s v="US9731578B2"/>
    <d v="2017-08-15T00:00:00"/>
    <x v="140"/>
    <s v="EV multi-mode thermal management system "/>
    <n v="1"/>
  </r>
  <r>
    <s v="US7841431"/>
    <s v="US9731578B2"/>
    <d v="2017-08-15T00:00:00"/>
    <x v="140"/>
    <s v="EV multi-mode thermal management system "/>
    <n v="1"/>
  </r>
  <r>
    <s v="US8336319"/>
    <s v="US9731578B2"/>
    <d v="2017-08-15T00:00:00"/>
    <x v="140"/>
    <s v="EV multi-mode thermal management system "/>
    <n v="1"/>
  </r>
  <r>
    <s v="US8402776"/>
    <s v="US9731578B2"/>
    <d v="2017-08-15T00:00:00"/>
    <x v="140"/>
    <s v="EV multi-mode thermal management system "/>
    <n v="1"/>
  </r>
  <r>
    <s v="US8448696"/>
    <s v="US9731578B2"/>
    <d v="2017-08-15T00:00:00"/>
    <x v="140"/>
    <s v="EV multi-mode thermal management system "/>
    <n v="1"/>
  </r>
  <r>
    <s v="CA2736341"/>
    <s v="US9731577B2"/>
    <d v="2017-08-15T00:00:00"/>
    <x v="140"/>
    <s v="EV multi-mode thermal management system "/>
    <n v="1"/>
  </r>
  <r>
    <s v="JP5325259"/>
    <s v="US9731577B2"/>
    <d v="2017-08-15T00:00:00"/>
    <x v="140"/>
    <s v="EV multi-mode thermal management system "/>
    <n v="1"/>
  </r>
  <r>
    <s v="US7789176"/>
    <s v="US9731577B2"/>
    <d v="2017-08-15T00:00:00"/>
    <x v="140"/>
    <s v="EV multi-mode thermal management system "/>
    <n v="1"/>
  </r>
  <r>
    <s v="US7841431"/>
    <s v="US9731577B2"/>
    <d v="2017-08-15T00:00:00"/>
    <x v="140"/>
    <s v="EV multi-mode thermal management system "/>
    <n v="1"/>
  </r>
  <r>
    <s v="US8336319"/>
    <s v="US9731577B2"/>
    <d v="2017-08-15T00:00:00"/>
    <x v="140"/>
    <s v="EV multi-mode thermal management system "/>
    <n v="1"/>
  </r>
  <r>
    <s v="US8402776"/>
    <s v="US9731577B2"/>
    <d v="2017-08-15T00:00:00"/>
    <x v="140"/>
    <s v="EV multi-mode thermal management system "/>
    <n v="1"/>
  </r>
  <r>
    <s v="US8448696"/>
    <s v="US9731577B2"/>
    <d v="2017-08-15T00:00:00"/>
    <x v="140"/>
    <s v="EV multi-mode thermal management system "/>
    <n v="1"/>
  </r>
  <r>
    <s v="CA2736341"/>
    <s v="US9731576B2"/>
    <d v="2017-08-15T00:00:00"/>
    <x v="140"/>
    <s v="EV multi-mode thermal management system "/>
    <n v="1"/>
  </r>
  <r>
    <s v="JP5325259"/>
    <s v="US9731576B2"/>
    <d v="2017-08-15T00:00:00"/>
    <x v="140"/>
    <s v="EV multi-mode thermal management system "/>
    <n v="1"/>
  </r>
  <r>
    <s v="US7789176"/>
    <s v="US9731576B2"/>
    <d v="2017-08-15T00:00:00"/>
    <x v="140"/>
    <s v="EV multi-mode thermal management system "/>
    <n v="1"/>
  </r>
  <r>
    <s v="US7841431"/>
    <s v="US9731576B2"/>
    <d v="2017-08-15T00:00:00"/>
    <x v="140"/>
    <s v="EV multi-mode thermal management system "/>
    <n v="1"/>
  </r>
  <r>
    <s v="US8336319"/>
    <s v="US9731576B2"/>
    <d v="2017-08-15T00:00:00"/>
    <x v="140"/>
    <s v="EV multi-mode thermal management system "/>
    <n v="1"/>
  </r>
  <r>
    <s v="US8402776"/>
    <s v="US9731576B2"/>
    <d v="2017-08-15T00:00:00"/>
    <x v="140"/>
    <s v="EV multi-mode thermal management system "/>
    <n v="1"/>
  </r>
  <r>
    <s v="US8448696"/>
    <s v="US9731576B2"/>
    <d v="2017-08-15T00:00:00"/>
    <x v="140"/>
    <s v="EV multi-mode thermal management system "/>
    <n v="1"/>
  </r>
  <r>
    <s v="CA2736341"/>
    <s v="US9533544B2"/>
    <d v="2017-01-03T00:00:00"/>
    <x v="140"/>
    <s v="EV multi-mode thermal management system "/>
    <n v="1"/>
  </r>
  <r>
    <s v="JP5325259"/>
    <s v="US9533544B2"/>
    <d v="2017-01-03T00:00:00"/>
    <x v="140"/>
    <s v="EV multi-mode thermal management system "/>
    <n v="1"/>
  </r>
  <r>
    <s v="US7789176"/>
    <s v="US9533544B2"/>
    <d v="2017-01-03T00:00:00"/>
    <x v="140"/>
    <s v="EV multi-mode thermal management system "/>
    <n v="1"/>
  </r>
  <r>
    <s v="US7841431"/>
    <s v="US9533544B2"/>
    <d v="2017-01-03T00:00:00"/>
    <x v="140"/>
    <s v="EV multi-mode thermal management system "/>
    <n v="1"/>
  </r>
  <r>
    <s v="US8336319"/>
    <s v="US9533544B2"/>
    <d v="2017-01-03T00:00:00"/>
    <x v="140"/>
    <s v="EV multi-mode thermal management system "/>
    <n v="1"/>
  </r>
  <r>
    <s v="US8402776"/>
    <s v="US9533544B2"/>
    <d v="2017-01-03T00:00:00"/>
    <x v="140"/>
    <s v="EV multi-mode thermal management system "/>
    <n v="1"/>
  </r>
  <r>
    <s v="US8448696"/>
    <s v="US9533544B2"/>
    <d v="2017-01-03T00:00:00"/>
    <x v="140"/>
    <s v="EV multi-mode thermal management system "/>
    <n v="1"/>
  </r>
  <r>
    <s v="CA2736341"/>
    <s v="US9511645B2"/>
    <d v="2016-12-06T00:00:00"/>
    <x v="140"/>
    <s v="EV multi-mode thermal management system "/>
    <n v="1"/>
  </r>
  <r>
    <s v="JP5325259"/>
    <s v="US9511645B2"/>
    <d v="2016-12-06T00:00:00"/>
    <x v="140"/>
    <s v="EV multi-mode thermal management system "/>
    <n v="1"/>
  </r>
  <r>
    <s v="US7789176"/>
    <s v="US9511645B2"/>
    <d v="2016-12-06T00:00:00"/>
    <x v="140"/>
    <s v="EV multi-mode thermal management system "/>
    <n v="1"/>
  </r>
  <r>
    <s v="US7841431"/>
    <s v="US9511645B2"/>
    <d v="2016-12-06T00:00:00"/>
    <x v="140"/>
    <s v="EV multi-mode thermal management system "/>
    <n v="1"/>
  </r>
  <r>
    <s v="US8336319"/>
    <s v="US9511645B2"/>
    <d v="2016-12-06T00:00:00"/>
    <x v="140"/>
    <s v="EV multi-mode thermal management system "/>
    <n v="1"/>
  </r>
  <r>
    <s v="US8402776"/>
    <s v="US9511645B2"/>
    <d v="2016-12-06T00:00:00"/>
    <x v="140"/>
    <s v="EV multi-mode thermal management system "/>
    <n v="1"/>
  </r>
  <r>
    <s v="US8448696"/>
    <s v="US9511645B2"/>
    <d v="2016-12-06T00:00:00"/>
    <x v="140"/>
    <s v="EV multi-mode thermal management system "/>
    <n v="1"/>
  </r>
  <r>
    <s v="US7739005"/>
    <s v="US9469199B1"/>
    <d v="2016-10-18T00:00:00"/>
    <x v="140"/>
    <s v="Dual data rate traction control system for a four wheel drive electric vehicle "/>
    <n v="1"/>
  </r>
  <r>
    <s v="US7742852"/>
    <s v="US9469199B1"/>
    <d v="2016-10-18T00:00:00"/>
    <x v="140"/>
    <s v="Dual data rate traction control system for a four wheel drive electric vehicle "/>
    <n v="1"/>
  </r>
  <r>
    <s v="US7747363"/>
    <s v="US9469199B1"/>
    <d v="2016-10-18T00:00:00"/>
    <x v="140"/>
    <s v="Dual data rate traction control system for a four wheel drive electric vehicle "/>
    <n v="1"/>
  </r>
  <r>
    <s v="US8453770"/>
    <s v="US9469199B1"/>
    <d v="2016-10-18T00:00:00"/>
    <x v="140"/>
    <s v="Dual data rate traction control system for a four wheel drive electric vehicle "/>
    <n v="1"/>
  </r>
  <r>
    <s v="US8761985"/>
    <s v="US9469199B1"/>
    <d v="2016-10-18T00:00:00"/>
    <x v="140"/>
    <s v="Dual data rate traction control system for a four wheel drive electric vehicle "/>
    <n v="1"/>
  </r>
  <r>
    <s v="US9162586"/>
    <s v="US9469199B1"/>
    <d v="2016-10-18T00:00:00"/>
    <x v="140"/>
    <s v="Dual data rate traction control system for a four wheel drive electric vehicle "/>
    <n v="1"/>
  </r>
  <r>
    <s v="US8054038"/>
    <s v="US9463700B2"/>
    <d v="2016-10-11T00:00:00"/>
    <x v="140"/>
    <s v="Method of selecting a battery pack charging protocol "/>
    <n v="1"/>
  </r>
  <r>
    <s v="US8536825"/>
    <s v="US9463700B2"/>
    <d v="2016-10-11T00:00:00"/>
    <x v="140"/>
    <s v="Method of selecting a battery pack charging protocol "/>
    <n v="1"/>
  </r>
  <r>
    <s v="US7739005"/>
    <s v="US9463697B1"/>
    <d v="2016-10-11T00:00:00"/>
    <x v="140"/>
    <s v="Dual data rate traction control system for a two wheel drive electric vehicle "/>
    <n v="1"/>
  </r>
  <r>
    <s v="US7742852"/>
    <s v="US9463697B1"/>
    <d v="2016-10-11T00:00:00"/>
    <x v="140"/>
    <s v="Dual data rate traction control system for a two wheel drive electric vehicle "/>
    <n v="1"/>
  </r>
  <r>
    <s v="US7747363"/>
    <s v="US9463697B1"/>
    <d v="2016-10-11T00:00:00"/>
    <x v="140"/>
    <s v="Dual data rate traction control system for a two wheel drive electric vehicle "/>
    <n v="1"/>
  </r>
  <r>
    <s v="US8453770"/>
    <s v="US9463697B1"/>
    <d v="2016-10-11T00:00:00"/>
    <x v="140"/>
    <s v="Dual data rate traction control system for a two wheel drive electric vehicle "/>
    <n v="1"/>
  </r>
  <r>
    <s v="US8761985"/>
    <s v="US9463697B1"/>
    <d v="2016-10-11T00:00:00"/>
    <x v="140"/>
    <s v="Dual data rate traction control system for a two wheel drive electric vehicle "/>
    <n v="1"/>
  </r>
  <r>
    <s v="US9162586"/>
    <s v="US9463697B1"/>
    <d v="2016-10-11T00:00:00"/>
    <x v="140"/>
    <s v="Dual data rate traction control system for a two wheel drive electric vehicle "/>
    <n v="1"/>
  </r>
  <r>
    <s v="US7739005"/>
    <s v="US9444384B2"/>
    <d v="2016-09-13T00:00:00"/>
    <x v="140"/>
    <s v="Direct torque control motor controller with transient current limiter "/>
    <n v="1"/>
  </r>
  <r>
    <s v="US7742852"/>
    <s v="US9444384B2"/>
    <d v="2016-09-13T00:00:00"/>
    <x v="140"/>
    <s v="Direct torque control motor controller with transient current limiter "/>
    <n v="1"/>
  </r>
  <r>
    <s v="US7747363"/>
    <s v="US9444384B2"/>
    <d v="2016-09-13T00:00:00"/>
    <x v="140"/>
    <s v="Direct torque control motor controller with transient current limiter "/>
    <n v="1"/>
  </r>
  <r>
    <s v="US7739005"/>
    <s v="US9431951B2"/>
    <d v="2016-08-30T00:00:00"/>
    <x v="140"/>
    <s v="Direct torque control motor controller with transient current limiter "/>
    <n v="1"/>
  </r>
  <r>
    <s v="US7742852"/>
    <s v="US9431951B2"/>
    <d v="2016-08-30T00:00:00"/>
    <x v="140"/>
    <s v="Direct torque control motor controller with transient current limiter "/>
    <n v="1"/>
  </r>
  <r>
    <s v="US7747363"/>
    <s v="US9431951B2"/>
    <d v="2016-08-30T00:00:00"/>
    <x v="140"/>
    <s v="Direct torque control motor controller with transient current limiter "/>
    <n v="1"/>
  </r>
  <r>
    <s v="US8833499"/>
    <s v="US9306247B2"/>
    <d v="2016-04-05T00:00:00"/>
    <x v="140"/>
    <s v="Method of detecting battery pack damage "/>
    <n v="1"/>
  </r>
  <r>
    <s v="US8389142"/>
    <s v="US9236593B2"/>
    <d v="2016-01-12T00:00:00"/>
    <x v="140"/>
    <s v="Battery assembly with adhesive stop mechanism "/>
    <n v="1"/>
  </r>
  <r>
    <s v="US9030063"/>
    <s v="US9120389B1"/>
    <d v="2015-09-01T00:00:00"/>
    <x v="140"/>
    <s v="Integrated motor assembly with compliantly mounted power inverter "/>
    <n v="1"/>
  </r>
  <r>
    <s v="US8286743"/>
    <s v="US9052168B1"/>
    <d v="2015-06-09T00:00:00"/>
    <x v="140"/>
    <s v="Electric vehicle undercarriage crumple zone "/>
    <n v="1"/>
  </r>
  <r>
    <s v="US8393427"/>
    <s v="US9052168B1"/>
    <d v="2015-06-09T00:00:00"/>
    <x v="140"/>
    <s v="Electric vehicle undercarriage crumple zone "/>
    <n v="1"/>
  </r>
  <r>
    <s v="US8833499"/>
    <s v="US9052168B1"/>
    <d v="2015-06-09T00:00:00"/>
    <x v="140"/>
    <s v="Electric vehicle undercarriage crumple zone "/>
    <n v="1"/>
  </r>
  <r>
    <s v="JP5372128"/>
    <s v="US9033085B1"/>
    <d v="2015-05-19T00:00:00"/>
    <x v="140"/>
    <s v="Segmented, undercarriage mounted EV battery pack "/>
    <n v="1"/>
  </r>
  <r>
    <s v="US8286743"/>
    <s v="US9033085B1"/>
    <d v="2015-05-19T00:00:00"/>
    <x v="140"/>
    <s v="Segmented, undercarriage mounted EV battery pack "/>
    <n v="1"/>
  </r>
  <r>
    <s v="US8393427"/>
    <s v="US9033085B1"/>
    <d v="2015-05-19T00:00:00"/>
    <x v="140"/>
    <s v="Segmented, undercarriage mounted EV battery pack "/>
    <n v="1"/>
  </r>
  <r>
    <s v="US8696051"/>
    <s v="US9033085B1"/>
    <d v="2015-05-19T00:00:00"/>
    <x v="140"/>
    <s v="Segmented, undercarriage mounted EV battery pack "/>
    <n v="1"/>
  </r>
  <r>
    <s v="US8702161"/>
    <s v="US9033085B1"/>
    <d v="2015-05-19T00:00:00"/>
    <x v="140"/>
    <s v="Segmented, undercarriage mounted EV battery pack "/>
    <n v="1"/>
  </r>
  <r>
    <s v="US8833499"/>
    <s v="US9033085B1"/>
    <d v="2015-05-19T00:00:00"/>
    <x v="140"/>
    <s v="Segmented, undercarriage mounted EV battery pack "/>
    <n v="1"/>
  </r>
  <r>
    <s v="US9045030"/>
    <s v="US9033085B1"/>
    <d v="2015-05-19T00:00:00"/>
    <x v="140"/>
    <s v="Segmented, undercarriage mounted EV battery pack "/>
    <n v="1"/>
  </r>
  <r>
    <s v="US8286743"/>
    <s v="US9016765B1"/>
    <d v="2015-04-28T00:00:00"/>
    <x v="140"/>
    <s v="Readily replaceable EV battery pack ballistic shield "/>
    <n v="1"/>
  </r>
  <r>
    <s v="US8393427"/>
    <s v="US9016765B1"/>
    <d v="2015-04-28T00:00:00"/>
    <x v="140"/>
    <s v="Readily replaceable EV battery pack ballistic shield "/>
    <n v="1"/>
  </r>
  <r>
    <s v="US8833499"/>
    <s v="US9016765B1"/>
    <d v="2015-04-28T00:00:00"/>
    <x v="140"/>
    <s v="Readily replaceable EV battery pack ballistic shield "/>
    <n v="1"/>
  </r>
  <r>
    <s v="US8833499"/>
    <s v="US8989963B1"/>
    <d v="2015-03-24T00:00:00"/>
    <x v="140"/>
    <s v="Method of operating a reactive air suspension system "/>
    <n v="1"/>
  </r>
  <r>
    <s v="US7602145"/>
    <s v="US8872518B2"/>
    <d v="2014-10-28T00:00:00"/>
    <x v="140"/>
    <s v="Determining the state of-charge of batteries via selective sampling of extrapolated open circuit voltage "/>
    <n v="1"/>
  </r>
  <r>
    <s v="US7755329"/>
    <s v="US8872518B2"/>
    <d v="2014-10-28T00:00:00"/>
    <x v="140"/>
    <s v="Determining the state of-charge of batteries via selective sampling of extrapolated open circuit voltage "/>
    <n v="1"/>
  </r>
  <r>
    <s v="US7911184"/>
    <s v="US8872518B2"/>
    <d v="2014-10-28T00:00:00"/>
    <x v="140"/>
    <s v="Determining the state of-charge of batteries via selective sampling of extrapolated open circuit voltage "/>
    <n v="1"/>
  </r>
  <r>
    <s v="US7928699"/>
    <s v="US8872518B2"/>
    <d v="2014-10-28T00:00:00"/>
    <x v="140"/>
    <s v="Determining the state of-charge of batteries via selective sampling of extrapolated open circuit voltage "/>
    <n v="1"/>
  </r>
  <r>
    <s v="US8004243"/>
    <s v="US8872518B2"/>
    <d v="2014-10-28T00:00:00"/>
    <x v="140"/>
    <s v="Determining the state of-charge of batteries via selective sampling of extrapolated open circuit voltage "/>
    <n v="1"/>
  </r>
  <r>
    <s v="US7433794"/>
    <s v="US8846232B2"/>
    <d v="2014-09-30T00:00:00"/>
    <x v="140"/>
    <s v="Flash cooling system for increased battery safety "/>
    <n v="1"/>
  </r>
  <r>
    <s v="US7602145"/>
    <s v="US8426063B2"/>
    <d v="2013-04-23T00:00:00"/>
    <x v="140"/>
    <s v="Method of electrically connecting cell terminals in a battery pack "/>
    <n v="1"/>
  </r>
  <r>
    <s v="CA2736341"/>
    <s v="US20190381861A1"/>
    <d v="2019-12-19T00:00:00"/>
    <x v="140"/>
    <s v="Climate Control System for Increased Electric Vehicle Range "/>
    <n v="1"/>
  </r>
  <r>
    <s v="JP5325259"/>
    <s v="US20190381861A1"/>
    <d v="2019-12-19T00:00:00"/>
    <x v="140"/>
    <s v="Climate Control System for Increased Electric Vehicle Range "/>
    <n v="1"/>
  </r>
  <r>
    <s v="US7841431"/>
    <s v="US20190381861A1"/>
    <d v="2019-12-19T00:00:00"/>
    <x v="140"/>
    <s v="Climate Control System for Increased Electric Vehicle Range "/>
    <n v="1"/>
  </r>
  <r>
    <s v="US8402776"/>
    <s v="US20190381861A1"/>
    <d v="2019-12-19T00:00:00"/>
    <x v="140"/>
    <s v="Climate Control System for Increased Electric Vehicle Range "/>
    <n v="1"/>
  </r>
  <r>
    <s v="US8448696"/>
    <s v="US20190381861A1"/>
    <d v="2019-12-19T00:00:00"/>
    <x v="140"/>
    <s v="Climate Control System for Increased Electric Vehicle Range "/>
    <n v="1"/>
  </r>
  <r>
    <s v="CA2736341"/>
    <s v="US20160023532A1"/>
    <d v="2016-01-28T00:00:00"/>
    <x v="140"/>
    <s v="EV Integrated Temperature Control System "/>
    <n v="1"/>
  </r>
  <r>
    <s v="JP5325259"/>
    <s v="US20160023532A1"/>
    <d v="2016-01-28T00:00:00"/>
    <x v="140"/>
    <s v="EV Integrated Temperature Control System "/>
    <n v="1"/>
  </r>
  <r>
    <s v="US7841431"/>
    <s v="US20160023532A1"/>
    <d v="2016-01-28T00:00:00"/>
    <x v="140"/>
    <s v="EV Integrated Temperature Control System "/>
    <n v="1"/>
  </r>
  <r>
    <s v="US8402776"/>
    <s v="US20160023532A1"/>
    <d v="2016-01-28T00:00:00"/>
    <x v="140"/>
    <s v="EV Integrated Temperature Control System "/>
    <n v="1"/>
  </r>
  <r>
    <s v="US8448696"/>
    <s v="US20160023532A1"/>
    <d v="2016-01-28T00:00:00"/>
    <x v="140"/>
    <s v="EV Integrated Temperature Control System "/>
    <n v="1"/>
  </r>
  <r>
    <s v="EP2177390"/>
    <s v="US10521519B2"/>
    <d v="2019-12-31T00:00:00"/>
    <x v="140"/>
    <s v="Induction motor flux and torque control with rotor flux estimation "/>
    <n v="1"/>
  </r>
  <r>
    <s v="US7960928"/>
    <s v="US10521519B2"/>
    <d v="2019-12-31T00:00:00"/>
    <x v="140"/>
    <s v="Induction motor flux and torque control with rotor flux estimation "/>
    <n v="1"/>
  </r>
  <r>
    <s v="US7789176"/>
    <s v="US10150383B2"/>
    <d v="2018-12-11T00:00:00"/>
    <x v="140"/>
    <s v="EV adaptive thermal management system optimized to minimize power consumption "/>
    <n v="1"/>
  </r>
  <r>
    <s v="US8336319"/>
    <s v="US10150383B2"/>
    <d v="2018-12-11T00:00:00"/>
    <x v="140"/>
    <s v="EV adaptive thermal management system optimized to minimize power consumption "/>
    <n v="1"/>
  </r>
  <r>
    <s v="US7789176"/>
    <s v="EP3566889A1"/>
    <d v="2019-11-13T00:00:00"/>
    <x v="140"/>
    <s v="Climate control system for increased electric vehicle range "/>
    <n v="1"/>
  </r>
  <r>
    <s v="US8336319"/>
    <s v="EP3566889A1"/>
    <d v="2019-11-13T00:00:00"/>
    <x v="140"/>
    <s v="Climate control system for increased electric vehicle range "/>
    <n v="1"/>
  </r>
  <r>
    <s v="US8365392"/>
    <s v="EP3208917A1"/>
    <d v="2017-08-23T00:00:00"/>
    <x v="140"/>
    <s v="Rotor assembly manufacturing technique and resultant structure "/>
    <n v="1"/>
  </r>
  <r>
    <s v="US7841431"/>
    <s v="EP3088230B1"/>
    <d v="2018-12-05T00:00:00"/>
    <x v="140"/>
    <s v="Electric vehicle multi-mode thermal control system "/>
    <n v="1"/>
  </r>
  <r>
    <s v="US7789176"/>
    <s v="EP3088230A1"/>
    <d v="2016-11-02T00:00:00"/>
    <x v="140"/>
    <s v="Electric vehicle multi-mode thermal control system "/>
    <n v="1"/>
  </r>
  <r>
    <s v="US8336319"/>
    <s v="EP3088230A1"/>
    <d v="2016-11-02T00:00:00"/>
    <x v="140"/>
    <s v="Electric vehicle multi-mode thermal control system "/>
    <n v="1"/>
  </r>
  <r>
    <s v="US8365392"/>
    <s v="EP3046224A1"/>
    <d v="2016-07-20T00:00:00"/>
    <x v="140"/>
    <s v="Method of manufacturing the rotor assembly for an electric motor "/>
    <n v="1"/>
  </r>
  <r>
    <s v="US7789176"/>
    <s v="EP3045331A2"/>
    <d v="2016-07-20T00:00:00"/>
    <x v="140"/>
    <s v="Ev multi-mode thermal management system "/>
    <n v="1"/>
  </r>
  <r>
    <s v="US8336319"/>
    <s v="EP3045331A2"/>
    <d v="2016-07-20T00:00:00"/>
    <x v="140"/>
    <s v="Ev multi-mode thermal management system "/>
    <n v="1"/>
  </r>
  <r>
    <s v="US7489057"/>
    <s v="EP3028888A1"/>
    <d v="2016-06-08T00:00:00"/>
    <x v="140"/>
    <s v="Motor cooling system "/>
    <n v="1"/>
  </r>
  <r>
    <s v="CA2736341"/>
    <s v="EP3012133B1"/>
    <d v="2017-10-25T00:00:00"/>
    <x v="140"/>
    <s v="Ev multi-mode thermal management system "/>
    <n v="1"/>
  </r>
  <r>
    <s v="JP5325259"/>
    <s v="EP3012133B1"/>
    <d v="2017-10-25T00:00:00"/>
    <x v="140"/>
    <s v="Ev multi-mode thermal management system "/>
    <n v="1"/>
  </r>
  <r>
    <s v="US7841431"/>
    <s v="EP3012133B1"/>
    <d v="2017-10-25T00:00:00"/>
    <x v="140"/>
    <s v="Ev multi-mode thermal management system "/>
    <n v="1"/>
  </r>
  <r>
    <s v="US8402776"/>
    <s v="EP3012133B1"/>
    <d v="2017-10-25T00:00:00"/>
    <x v="140"/>
    <s v="Ev multi-mode thermal management system "/>
    <n v="1"/>
  </r>
  <r>
    <s v="US8448696"/>
    <s v="EP3012133B1"/>
    <d v="2017-10-25T00:00:00"/>
    <x v="140"/>
    <s v="Ev multi-mode thermal management system "/>
    <n v="1"/>
  </r>
  <r>
    <s v="US7789176"/>
    <s v="EP3012133A2"/>
    <d v="2016-04-27T00:00:00"/>
    <x v="140"/>
    <s v="Ev multi-mode thermal management system "/>
    <n v="1"/>
  </r>
  <r>
    <s v="US8336319"/>
    <s v="EP3012133A2"/>
    <d v="2016-04-27T00:00:00"/>
    <x v="140"/>
    <s v="Ev multi-mode thermal management system "/>
    <n v="1"/>
  </r>
  <r>
    <s v="US7789176"/>
    <s v="EP2977254A1"/>
    <d v="2016-01-27T00:00:00"/>
    <x v="140"/>
    <s v="Ev integrated temperature control system "/>
    <n v="1"/>
  </r>
  <r>
    <s v="US8336319"/>
    <s v="EP2977254A1"/>
    <d v="2016-01-27T00:00:00"/>
    <x v="140"/>
    <s v="Ev integrated temperature control system "/>
    <n v="1"/>
  </r>
  <r>
    <s v="US8286743"/>
    <s v="EP2887446A1"/>
    <d v="2015-06-24T00:00:00"/>
    <x v="140"/>
    <s v="Method and apparatus for detecting battery pack damage "/>
    <n v="1"/>
  </r>
  <r>
    <s v="US8393427"/>
    <s v="EP2887446A1"/>
    <d v="2015-06-24T00:00:00"/>
    <x v="140"/>
    <s v="Method and apparatus for detecting battery pack damage "/>
    <n v="1"/>
  </r>
  <r>
    <s v="US8286743"/>
    <s v="EP2878461A1"/>
    <d v="2015-06-03T00:00:00"/>
    <x v="140"/>
    <s v="Reactive air suspension system and method of use "/>
    <n v="1"/>
  </r>
  <r>
    <s v="US8393427"/>
    <s v="EP2878461A1"/>
    <d v="2015-06-03T00:00:00"/>
    <x v="140"/>
    <s v="Reactive air suspension system and method of use "/>
    <n v="1"/>
  </r>
  <r>
    <s v="US7433794"/>
    <s v="US8231996B2"/>
    <d v="2012-07-31T00:00:00"/>
    <x v="2560"/>
    <s v="Method of cooling a battery pack using flat heat pipes "/>
    <n v="1"/>
  </r>
  <r>
    <s v="US8638069"/>
    <s v="US4536696A"/>
    <d v="1985-08-20T00:00:00"/>
    <x v="1301"/>
    <s v="Buck-boost converter with dual-mode control for battery charging "/>
    <n v="1"/>
  </r>
  <r>
    <s v="GB2244318"/>
    <s v="WO2005100927A1"/>
    <d v="2005-10-27T00:00:00"/>
    <x v="3897"/>
    <s v="Flat profile comprising fastening grooves "/>
    <n v="1"/>
  </r>
  <r>
    <s v="US9030063"/>
    <s v="US11095192B1"/>
    <d v="2021-08-17T00:00:00"/>
    <x v="3898"/>
    <s v="System for cooling an electric motor "/>
    <n v="1"/>
  </r>
  <r>
    <s v="US8180512"/>
    <s v="US9236643B2"/>
    <d v="2016-01-12T00:00:00"/>
    <x v="3643"/>
    <s v="Aluminum-based metal-air batteries "/>
    <n v="1"/>
  </r>
  <r>
    <s v="US8543270"/>
    <s v="US9236643B2"/>
    <d v="2016-01-12T00:00:00"/>
    <x v="3643"/>
    <s v="Aluminum-based metal-air batteries "/>
    <n v="1"/>
  </r>
  <r>
    <s v="US8180512"/>
    <s v="US10720640B2"/>
    <d v="2020-07-21T00:00:00"/>
    <x v="3657"/>
    <s v="Aluminum-based metal-air batteries "/>
    <n v="1"/>
  </r>
  <r>
    <s v="US8180512"/>
    <s v="US10090520B2"/>
    <d v="2018-10-02T00:00:00"/>
    <x v="3657"/>
    <s v="Aluminum-based metal-air batteries "/>
    <n v="1"/>
  </r>
  <r>
    <s v="US8095278"/>
    <s v="US9462981B2"/>
    <d v="2016-10-11T00:00:00"/>
    <x v="3899"/>
    <s v="Control panel for medical imaging system "/>
    <n v="1"/>
  </r>
  <r>
    <s v="US8367239"/>
    <s v="US9040187B2"/>
    <d v="2015-05-26T00:00:00"/>
    <x v="3900"/>
    <s v="Battery pack with cells of different capacities electrically coupled in parallel "/>
    <n v="1"/>
  </r>
  <r>
    <s v="US8481191"/>
    <s v="US9040187B2"/>
    <d v="2015-05-26T00:00:00"/>
    <x v="3900"/>
    <s v="Battery pack with cells of different capacities electrically coupled in parallel "/>
    <n v="1"/>
  </r>
  <r>
    <s v="EP2226870"/>
    <s v="WO2016022104A1"/>
    <d v="2016-02-11T00:00:00"/>
    <x v="120"/>
    <s v="Pre-treating separator to enable separator for pick and place operation "/>
    <n v="1"/>
  </r>
  <r>
    <s v="US8153290"/>
    <s v="WO2016022104A1"/>
    <d v="2016-02-11T00:00:00"/>
    <x v="120"/>
    <s v="Pre-treating separator to enable separator for pick and place operation "/>
    <n v="1"/>
  </r>
  <r>
    <s v="US8968949"/>
    <s v="WO2016022104A1"/>
    <d v="2016-02-11T00:00:00"/>
    <x v="120"/>
    <s v="Pre-treating separator to enable separator for pick and place operation "/>
    <n v="1"/>
  </r>
  <r>
    <s v="EP2305508"/>
    <s v="US9886794B2"/>
    <d v="2018-02-06T00:00:00"/>
    <x v="120"/>
    <s v="Problem reporting in maps "/>
    <n v="1"/>
  </r>
  <r>
    <s v="US8078359"/>
    <s v="US9886794B2"/>
    <d v="2018-02-06T00:00:00"/>
    <x v="120"/>
    <s v="Problem reporting in maps "/>
    <n v="1"/>
  </r>
  <r>
    <s v="US8892299"/>
    <s v="US9886794B2"/>
    <d v="2018-02-06T00:00:00"/>
    <x v="120"/>
    <s v="Problem reporting in maps "/>
    <n v="1"/>
  </r>
  <r>
    <s v="JP5216829"/>
    <s v="US9631930B2"/>
    <d v="2017-04-25T00:00:00"/>
    <x v="120"/>
    <s v="Warning for frequently traveled trips based on traffic "/>
    <n v="1"/>
  </r>
  <r>
    <s v="US9079498"/>
    <s v="US9631930B2"/>
    <d v="2017-04-25T00:00:00"/>
    <x v="120"/>
    <s v="Warning for frequently traveled trips based on traffic "/>
    <n v="1"/>
  </r>
  <r>
    <s v="EP2305506"/>
    <s v="US9513744B2"/>
    <d v="2016-12-06T00:00:00"/>
    <x v="120"/>
    <s v="Control systems employing novel physical controls and touch screens "/>
    <n v="1"/>
  </r>
  <r>
    <s v="JP5081962"/>
    <s v="US9513744B2"/>
    <d v="2016-12-06T00:00:00"/>
    <x v="120"/>
    <s v="Control systems employing novel physical controls and touch screens "/>
    <n v="1"/>
  </r>
  <r>
    <s v="JP5216829"/>
    <s v="US9317813B2"/>
    <d v="2016-04-19T00:00:00"/>
    <x v="120"/>
    <s v="Mobile device with predictive routing engine "/>
    <n v="1"/>
  </r>
  <r>
    <s v="US9079498"/>
    <s v="US9317813B2"/>
    <d v="2016-04-19T00:00:00"/>
    <x v="120"/>
    <s v="Mobile device with predictive routing engine "/>
    <n v="1"/>
  </r>
  <r>
    <s v="EP2305506"/>
    <s v="US9292111B2"/>
    <d v="2016-03-22T00:00:00"/>
    <x v="120"/>
    <s v="Gesturing with a multipoint sensing device "/>
    <n v="1"/>
  </r>
  <r>
    <s v="JP5081962"/>
    <s v="US9292111B2"/>
    <d v="2016-03-22T00:00:00"/>
    <x v="120"/>
    <s v="Gesturing with a multipoint sensing device "/>
    <n v="1"/>
  </r>
  <r>
    <s v="EP2305508"/>
    <s v="US9230556B2"/>
    <d v="2016-01-05T00:00:00"/>
    <x v="120"/>
    <s v="Voice instructions during navigation "/>
    <n v="1"/>
  </r>
  <r>
    <s v="US8078359"/>
    <s v="US9230556B2"/>
    <d v="2016-01-05T00:00:00"/>
    <x v="120"/>
    <s v="Voice instructions during navigation "/>
    <n v="1"/>
  </r>
  <r>
    <s v="US8892299"/>
    <s v="US9230556B2"/>
    <d v="2016-01-05T00:00:00"/>
    <x v="120"/>
    <s v="Voice instructions during navigation "/>
    <n v="1"/>
  </r>
  <r>
    <s v="JP5216829"/>
    <s v="US9200915B2"/>
    <d v="2015-12-01T00:00:00"/>
    <x v="120"/>
    <s v="Mapping application with several user interfaces "/>
    <n v="1"/>
  </r>
  <r>
    <s v="US9079498"/>
    <s v="US9200915B2"/>
    <d v="2015-12-01T00:00:00"/>
    <x v="120"/>
    <s v="Mapping application with several user interfaces "/>
    <n v="1"/>
  </r>
  <r>
    <s v="EP2305508"/>
    <s v="US8965696B2"/>
    <d v="2015-02-24T00:00:00"/>
    <x v="120"/>
    <s v="Providing navigation instructions while operating navigation application in background "/>
    <n v="1"/>
  </r>
  <r>
    <s v="US8078359"/>
    <s v="US8965696B2"/>
    <d v="2015-02-24T00:00:00"/>
    <x v="120"/>
    <s v="Providing navigation instructions while operating navigation application in background "/>
    <n v="1"/>
  </r>
  <r>
    <s v="US8892299"/>
    <s v="US8965696B2"/>
    <d v="2015-02-24T00:00:00"/>
    <x v="120"/>
    <s v="Providing navigation instructions while operating navigation application in background "/>
    <n v="1"/>
  </r>
  <r>
    <s v="EP2305506"/>
    <s v="US8566045B2"/>
    <d v="2013-10-22T00:00:00"/>
    <x v="120"/>
    <s v="Event recognition "/>
    <n v="1"/>
  </r>
  <r>
    <s v="JP5081962"/>
    <s v="US8566045B2"/>
    <d v="2013-10-22T00:00:00"/>
    <x v="120"/>
    <s v="Event recognition "/>
    <n v="1"/>
  </r>
  <r>
    <s v="EP2305506"/>
    <s v="US8479122B2"/>
    <d v="2013-07-02T00:00:00"/>
    <x v="120"/>
    <s v="Gestures for touch sensitive input devices "/>
    <n v="1"/>
  </r>
  <r>
    <s v="JP5081962"/>
    <s v="US8479122B2"/>
    <d v="2013-07-02T00:00:00"/>
    <x v="120"/>
    <s v="Gestures for touch sensitive input devices "/>
    <n v="1"/>
  </r>
  <r>
    <s v="EP2305506"/>
    <s v="US8405621B2"/>
    <d v="2013-03-26T00:00:00"/>
    <x v="120"/>
    <s v="Variable rate media playback methods for electronic devices with touch interfaces "/>
    <n v="1"/>
  </r>
  <r>
    <s v="JP5081962"/>
    <s v="US8405621B2"/>
    <d v="2013-03-26T00:00:00"/>
    <x v="120"/>
    <s v="Variable rate media playback methods for electronic devices with touch interfaces "/>
    <n v="1"/>
  </r>
  <r>
    <s v="EP2305506"/>
    <s v="US7760187B2"/>
    <d v="2010-07-20T00:00:00"/>
    <x v="120"/>
    <s v="Visual expander "/>
    <n v="1"/>
  </r>
  <r>
    <s v="JP5081962"/>
    <s v="US7760187B2"/>
    <d v="2010-07-20T00:00:00"/>
    <x v="120"/>
    <s v="Visual expander "/>
    <n v="1"/>
  </r>
  <r>
    <s v="EP2305506"/>
    <s v="US7653883B2"/>
    <d v="2010-01-26T00:00:00"/>
    <x v="120"/>
    <s v="Proximity detector in handheld device "/>
    <n v="1"/>
  </r>
  <r>
    <s v="JP5081962"/>
    <s v="US7653883B2"/>
    <d v="2010-01-26T00:00:00"/>
    <x v="120"/>
    <s v="Proximity detector in handheld device "/>
    <n v="1"/>
  </r>
  <r>
    <s v="JP5216829"/>
    <s v="US20140365459A1"/>
    <d v="2014-12-11T00:00:00"/>
    <x v="120"/>
    <s v="Harvesting Addresses "/>
    <n v="1"/>
  </r>
  <r>
    <s v="US9079498"/>
    <s v="US20140365459A1"/>
    <d v="2014-12-11T00:00:00"/>
    <x v="120"/>
    <s v="Harvesting Addresses "/>
    <n v="1"/>
  </r>
  <r>
    <s v="US8336319"/>
    <s v="US11560041B1"/>
    <d v="2023-01-24T00:00:00"/>
    <x v="120"/>
    <s v="Vehicle thermal system "/>
    <n v="1"/>
  </r>
  <r>
    <s v="US8402776"/>
    <s v="US11560041B1"/>
    <d v="2023-01-24T00:00:00"/>
    <x v="120"/>
    <s v="Vehicle thermal system "/>
    <n v="1"/>
  </r>
  <r>
    <s v="EP2302727"/>
    <s v="US11469471B1"/>
    <d v="2022-10-11T00:00:00"/>
    <x v="120"/>
    <s v="Battery pack heat dispensing systems "/>
    <n v="1"/>
  </r>
  <r>
    <s v="JP5119302"/>
    <s v="US11469471B1"/>
    <d v="2022-10-11T00:00:00"/>
    <x v="120"/>
    <s v="Battery pack heat dispensing systems "/>
    <n v="1"/>
  </r>
  <r>
    <s v="JP5184576"/>
    <s v="US11469471B1"/>
    <d v="2022-10-11T00:00:00"/>
    <x v="120"/>
    <s v="Battery pack heat dispensing systems "/>
    <n v="1"/>
  </r>
  <r>
    <s v="US8389139"/>
    <s v="US11469471B1"/>
    <d v="2022-10-11T00:00:00"/>
    <x v="120"/>
    <s v="Battery pack heat dispensing systems "/>
    <n v="1"/>
  </r>
  <r>
    <s v="US8557415"/>
    <s v="US11469471B1"/>
    <d v="2022-10-11T00:00:00"/>
    <x v="120"/>
    <s v="Battery pack heat dispensing systems "/>
    <n v="1"/>
  </r>
  <r>
    <s v="US9093726"/>
    <s v="US11469471B1"/>
    <d v="2022-10-11T00:00:00"/>
    <x v="120"/>
    <s v="Battery pack heat dispensing systems "/>
    <n v="1"/>
  </r>
  <r>
    <s v="US7736799"/>
    <s v="US11398661B1"/>
    <d v="2022-07-26T00:00:00"/>
    <x v="120"/>
    <s v="Polypropylene carbonate and catalysts "/>
    <n v="1"/>
  </r>
  <r>
    <s v="US7749647"/>
    <s v="US11398661B1"/>
    <d v="2022-07-26T00:00:00"/>
    <x v="120"/>
    <s v="Polypropylene carbonate and catalysts "/>
    <n v="1"/>
  </r>
  <r>
    <s v="US7781097"/>
    <s v="US11398661B1"/>
    <d v="2022-07-26T00:00:00"/>
    <x v="120"/>
    <s v="Polypropylene carbonate and catalysts "/>
    <n v="1"/>
  </r>
  <r>
    <s v="US7820319"/>
    <s v="US11398661B1"/>
    <d v="2022-07-26T00:00:00"/>
    <x v="120"/>
    <s v="Polypropylene carbonate and catalysts "/>
    <n v="1"/>
  </r>
  <r>
    <s v="US8277965"/>
    <s v="US11398661B1"/>
    <d v="2022-07-26T00:00:00"/>
    <x v="120"/>
    <s v="Polypropylene carbonate and catalysts "/>
    <n v="1"/>
  </r>
  <r>
    <s v="US8367233"/>
    <s v="US11398661B1"/>
    <d v="2022-07-26T00:00:00"/>
    <x v="120"/>
    <s v="Polypropylene carbonate and catalysts "/>
    <n v="1"/>
  </r>
  <r>
    <s v="US8541126"/>
    <s v="US11398661B1"/>
    <d v="2022-07-26T00:00:00"/>
    <x v="120"/>
    <s v="Polypropylene carbonate and catalysts "/>
    <n v="1"/>
  </r>
  <r>
    <s v="US8875828"/>
    <s v="US11398661B1"/>
    <d v="2022-07-26T00:00:00"/>
    <x v="120"/>
    <s v="Polypropylene carbonate and catalysts "/>
    <n v="1"/>
  </r>
  <r>
    <s v="US8968949"/>
    <s v="US11398661B1"/>
    <d v="2022-07-26T00:00:00"/>
    <x v="120"/>
    <s v="Polypropylene carbonate and catalysts "/>
    <n v="1"/>
  </r>
  <r>
    <s v="US9093726"/>
    <s v="US11398661B1"/>
    <d v="2022-07-26T00:00:00"/>
    <x v="120"/>
    <s v="Polypropylene carbonate and catalysts "/>
    <n v="1"/>
  </r>
  <r>
    <s v="US8336319"/>
    <s v="US11358431B2"/>
    <d v="2022-06-14T00:00:00"/>
    <x v="120"/>
    <s v="Active suspension system "/>
    <n v="1"/>
  </r>
  <r>
    <s v="CA2736341"/>
    <s v="US11345209B1"/>
    <d v="2022-05-31T00:00:00"/>
    <x v="120"/>
    <s v="Suspension systems "/>
    <n v="1"/>
  </r>
  <r>
    <s v="JP5325259"/>
    <s v="US11345209B1"/>
    <d v="2022-05-31T00:00:00"/>
    <x v="120"/>
    <s v="Suspension systems "/>
    <n v="1"/>
  </r>
  <r>
    <s v="US8336319"/>
    <s v="US11345209B1"/>
    <d v="2022-05-31T00:00:00"/>
    <x v="120"/>
    <s v="Suspension systems "/>
    <n v="1"/>
  </r>
  <r>
    <s v="US8402776"/>
    <s v="US11345209B1"/>
    <d v="2022-05-31T00:00:00"/>
    <x v="120"/>
    <s v="Suspension systems "/>
    <n v="1"/>
  </r>
  <r>
    <s v="US8448696"/>
    <s v="US11345209B1"/>
    <d v="2022-05-31T00:00:00"/>
    <x v="120"/>
    <s v="Suspension systems "/>
    <n v="1"/>
  </r>
  <r>
    <s v="US9030063"/>
    <s v="US11345209B1"/>
    <d v="2022-05-31T00:00:00"/>
    <x v="120"/>
    <s v="Suspension systems "/>
    <n v="1"/>
  </r>
  <r>
    <s v="CA2736341"/>
    <s v="US11338647B1"/>
    <d v="2022-05-24T00:00:00"/>
    <x v="120"/>
    <s v="Vehicle thermal system "/>
    <n v="1"/>
  </r>
  <r>
    <s v="JP5325259"/>
    <s v="US11338647B1"/>
    <d v="2022-05-24T00:00:00"/>
    <x v="120"/>
    <s v="Vehicle thermal system "/>
    <n v="1"/>
  </r>
  <r>
    <s v="US8336319"/>
    <s v="US11338647B1"/>
    <d v="2022-05-24T00:00:00"/>
    <x v="120"/>
    <s v="Vehicle thermal system "/>
    <n v="1"/>
  </r>
  <r>
    <s v="US8448696"/>
    <s v="US11338647B1"/>
    <d v="2022-05-24T00:00:00"/>
    <x v="120"/>
    <s v="Vehicle thermal system "/>
    <n v="1"/>
  </r>
  <r>
    <s v="CA2736341"/>
    <s v="US11285773B1"/>
    <d v="2022-03-29T00:00:00"/>
    <x v="120"/>
    <s v="Control system "/>
    <n v="1"/>
  </r>
  <r>
    <s v="JP5325259"/>
    <s v="US11285773B1"/>
    <d v="2022-03-29T00:00:00"/>
    <x v="120"/>
    <s v="Control system "/>
    <n v="1"/>
  </r>
  <r>
    <s v="US8336319"/>
    <s v="US11285773B1"/>
    <d v="2022-03-29T00:00:00"/>
    <x v="120"/>
    <s v="Control system "/>
    <n v="1"/>
  </r>
  <r>
    <s v="US8402776"/>
    <s v="US11285773B1"/>
    <d v="2022-03-29T00:00:00"/>
    <x v="120"/>
    <s v="Control system "/>
    <n v="1"/>
  </r>
  <r>
    <s v="US8448696"/>
    <s v="US11285773B1"/>
    <d v="2022-03-29T00:00:00"/>
    <x v="120"/>
    <s v="Control system "/>
    <n v="1"/>
  </r>
  <r>
    <s v="US9030063"/>
    <s v="US11285773B1"/>
    <d v="2022-03-29T00:00:00"/>
    <x v="120"/>
    <s v="Control system "/>
    <n v="1"/>
  </r>
  <r>
    <s v="CA2736341"/>
    <s v="US11260320B1"/>
    <d v="2022-03-01T00:00:00"/>
    <x v="120"/>
    <s v="Deaeration device for thermal system "/>
    <n v="1"/>
  </r>
  <r>
    <s v="JP5325259"/>
    <s v="US11260320B1"/>
    <d v="2022-03-01T00:00:00"/>
    <x v="120"/>
    <s v="Deaeration device for thermal system "/>
    <n v="1"/>
  </r>
  <r>
    <s v="US8336319"/>
    <s v="US11260320B1"/>
    <d v="2022-03-01T00:00:00"/>
    <x v="120"/>
    <s v="Deaeration device for thermal system "/>
    <n v="1"/>
  </r>
  <r>
    <s v="US8402776"/>
    <s v="US11260320B1"/>
    <d v="2022-03-01T00:00:00"/>
    <x v="120"/>
    <s v="Deaeration device for thermal system "/>
    <n v="1"/>
  </r>
  <r>
    <s v="US8448696"/>
    <s v="US11260320B1"/>
    <d v="2022-03-01T00:00:00"/>
    <x v="120"/>
    <s v="Deaeration device for thermal system "/>
    <n v="1"/>
  </r>
  <r>
    <s v="CA2736341"/>
    <s v="US11207939B2"/>
    <d v="2021-12-28T00:00:00"/>
    <x v="120"/>
    <s v="Vehicle thermal management system and heat exchangers "/>
    <n v="1"/>
  </r>
  <r>
    <s v="JP5325259"/>
    <s v="US11207939B2"/>
    <d v="2021-12-28T00:00:00"/>
    <x v="120"/>
    <s v="Vehicle thermal management system and heat exchangers "/>
    <n v="1"/>
  </r>
  <r>
    <s v="US7789176"/>
    <s v="US11207939B2"/>
    <d v="2021-12-28T00:00:00"/>
    <x v="120"/>
    <s v="Vehicle thermal management system and heat exchangers "/>
    <n v="1"/>
  </r>
  <r>
    <s v="US7841431"/>
    <s v="US11207939B2"/>
    <d v="2021-12-28T00:00:00"/>
    <x v="120"/>
    <s v="Vehicle thermal management system and heat exchangers "/>
    <n v="1"/>
  </r>
  <r>
    <s v="US8336319"/>
    <s v="US11207939B2"/>
    <d v="2021-12-28T00:00:00"/>
    <x v="120"/>
    <s v="Vehicle thermal management system and heat exchangers "/>
    <n v="1"/>
  </r>
  <r>
    <s v="US8402776"/>
    <s v="US11207939B2"/>
    <d v="2021-12-28T00:00:00"/>
    <x v="120"/>
    <s v="Vehicle thermal management system and heat exchangers "/>
    <n v="1"/>
  </r>
  <r>
    <s v="US8448696"/>
    <s v="US11207939B2"/>
    <d v="2021-12-28T00:00:00"/>
    <x v="120"/>
    <s v="Vehicle thermal management system and heat exchangers "/>
    <n v="1"/>
  </r>
  <r>
    <s v="CA2736341"/>
    <s v="US11179991B1"/>
    <d v="2021-11-23T00:00:00"/>
    <x v="120"/>
    <s v="Suspension systems "/>
    <n v="1"/>
  </r>
  <r>
    <s v="JP5325259"/>
    <s v="US11179991B1"/>
    <d v="2021-11-23T00:00:00"/>
    <x v="120"/>
    <s v="Suspension systems "/>
    <n v="1"/>
  </r>
  <r>
    <s v="US8336319"/>
    <s v="US11179991B1"/>
    <d v="2021-11-23T00:00:00"/>
    <x v="120"/>
    <s v="Suspension systems "/>
    <n v="1"/>
  </r>
  <r>
    <s v="US8402776"/>
    <s v="US11179991B1"/>
    <d v="2021-11-23T00:00:00"/>
    <x v="120"/>
    <s v="Suspension systems "/>
    <n v="1"/>
  </r>
  <r>
    <s v="US8448696"/>
    <s v="US11179991B1"/>
    <d v="2021-11-23T00:00:00"/>
    <x v="120"/>
    <s v="Suspension systems "/>
    <n v="1"/>
  </r>
  <r>
    <s v="US9030063"/>
    <s v="US11179991B1"/>
    <d v="2021-11-23T00:00:00"/>
    <x v="120"/>
    <s v="Suspension systems "/>
    <n v="1"/>
  </r>
  <r>
    <s v="CA2736341"/>
    <s v="US11173766B1"/>
    <d v="2021-11-16T00:00:00"/>
    <x v="120"/>
    <s v="Suspension system with locking structure "/>
    <n v="1"/>
  </r>
  <r>
    <s v="JP5325259"/>
    <s v="US11173766B1"/>
    <d v="2021-11-16T00:00:00"/>
    <x v="120"/>
    <s v="Suspension system with locking structure "/>
    <n v="1"/>
  </r>
  <r>
    <s v="US8336319"/>
    <s v="US11173766B1"/>
    <d v="2021-11-16T00:00:00"/>
    <x v="120"/>
    <s v="Suspension system with locking structure "/>
    <n v="1"/>
  </r>
  <r>
    <s v="US8402776"/>
    <s v="US11173766B1"/>
    <d v="2021-11-16T00:00:00"/>
    <x v="120"/>
    <s v="Suspension system with locking structure "/>
    <n v="1"/>
  </r>
  <r>
    <s v="US8448696"/>
    <s v="US11173766B1"/>
    <d v="2021-11-16T00:00:00"/>
    <x v="120"/>
    <s v="Suspension system with locking structure "/>
    <n v="1"/>
  </r>
  <r>
    <s v="US9030063"/>
    <s v="US11173766B1"/>
    <d v="2021-11-16T00:00:00"/>
    <x v="120"/>
    <s v="Suspension system with locking structure "/>
    <n v="1"/>
  </r>
  <r>
    <s v="CA2736341"/>
    <s v="US11124035B1"/>
    <d v="2021-09-21T00:00:00"/>
    <x v="120"/>
    <s v="Multi-stage active suspension actuator "/>
    <n v="1"/>
  </r>
  <r>
    <s v="JP5325259"/>
    <s v="US11124035B1"/>
    <d v="2021-09-21T00:00:00"/>
    <x v="120"/>
    <s v="Multi-stage active suspension actuator "/>
    <n v="1"/>
  </r>
  <r>
    <s v="US8336319"/>
    <s v="US11124035B1"/>
    <d v="2021-09-21T00:00:00"/>
    <x v="120"/>
    <s v="Multi-stage active suspension actuator "/>
    <n v="1"/>
  </r>
  <r>
    <s v="US8402776"/>
    <s v="US11124035B1"/>
    <d v="2021-09-21T00:00:00"/>
    <x v="120"/>
    <s v="Multi-stage active suspension actuator "/>
    <n v="1"/>
  </r>
  <r>
    <s v="US8448696"/>
    <s v="US11124035B1"/>
    <d v="2021-09-21T00:00:00"/>
    <x v="120"/>
    <s v="Multi-stage active suspension actuator "/>
    <n v="1"/>
  </r>
  <r>
    <s v="US9030063"/>
    <s v="US11124035B1"/>
    <d v="2021-09-21T00:00:00"/>
    <x v="120"/>
    <s v="Multi-stage active suspension actuator "/>
    <n v="1"/>
  </r>
  <r>
    <s v="CA2736341"/>
    <s v="US11065931B1"/>
    <d v="2021-07-20T00:00:00"/>
    <x v="120"/>
    <s v="Active suspension system "/>
    <n v="1"/>
  </r>
  <r>
    <s v="JP5325259"/>
    <s v="US11065931B1"/>
    <d v="2021-07-20T00:00:00"/>
    <x v="120"/>
    <s v="Active suspension system "/>
    <n v="1"/>
  </r>
  <r>
    <s v="US8336319"/>
    <s v="US11065931B1"/>
    <d v="2021-07-20T00:00:00"/>
    <x v="120"/>
    <s v="Active suspension system "/>
    <n v="1"/>
  </r>
  <r>
    <s v="US8402776"/>
    <s v="US11065931B1"/>
    <d v="2021-07-20T00:00:00"/>
    <x v="120"/>
    <s v="Active suspension system "/>
    <n v="1"/>
  </r>
  <r>
    <s v="US8448696"/>
    <s v="US11065931B1"/>
    <d v="2021-07-20T00:00:00"/>
    <x v="120"/>
    <s v="Active suspension system "/>
    <n v="1"/>
  </r>
  <r>
    <s v="US9030063"/>
    <s v="US11065931B1"/>
    <d v="2021-07-20T00:00:00"/>
    <x v="120"/>
    <s v="Active suspension system "/>
    <n v="1"/>
  </r>
  <r>
    <s v="US8336319"/>
    <s v="US11046143B1"/>
    <d v="2021-06-29T00:00:00"/>
    <x v="120"/>
    <s v="Fully-actuated suspension system "/>
    <n v="1"/>
  </r>
  <r>
    <s v="EP2305506"/>
    <s v="US10963117B2"/>
    <d v="2021-03-30T00:00:00"/>
    <x v="120"/>
    <s v="Configurable force-sensitive input structure for electronic devices "/>
    <n v="1"/>
  </r>
  <r>
    <s v="JP5081962"/>
    <s v="US10963117B2"/>
    <d v="2021-03-30T00:00:00"/>
    <x v="120"/>
    <s v="Configurable force-sensitive input structure for electronic devices "/>
    <n v="1"/>
  </r>
  <r>
    <s v="US8818624"/>
    <s v="US10963117B2"/>
    <d v="2021-03-30T00:00:00"/>
    <x v="120"/>
    <s v="Configurable force-sensitive input structure for electronic devices "/>
    <n v="1"/>
  </r>
  <r>
    <s v="CA2736341"/>
    <s v="US10960723B1"/>
    <d v="2021-03-30T00:00:00"/>
    <x v="120"/>
    <s v="Wheel-mounted suspension actuators "/>
    <n v="1"/>
  </r>
  <r>
    <s v="JP5325259"/>
    <s v="US10960723B1"/>
    <d v="2021-03-30T00:00:00"/>
    <x v="120"/>
    <s v="Wheel-mounted suspension actuators "/>
    <n v="1"/>
  </r>
  <r>
    <s v="US8336319"/>
    <s v="US10960723B1"/>
    <d v="2021-03-30T00:00:00"/>
    <x v="120"/>
    <s v="Wheel-mounted suspension actuators "/>
    <n v="1"/>
  </r>
  <r>
    <s v="US8402776"/>
    <s v="US10960723B1"/>
    <d v="2021-03-30T00:00:00"/>
    <x v="120"/>
    <s v="Wheel-mounted suspension actuators "/>
    <n v="1"/>
  </r>
  <r>
    <s v="US8448696"/>
    <s v="US10960723B1"/>
    <d v="2021-03-30T00:00:00"/>
    <x v="120"/>
    <s v="Wheel-mounted suspension actuators "/>
    <n v="1"/>
  </r>
  <r>
    <s v="US9030063"/>
    <s v="US10960723B1"/>
    <d v="2021-03-30T00:00:00"/>
    <x v="120"/>
    <s v="Wheel-mounted suspension actuators "/>
    <n v="1"/>
  </r>
  <r>
    <s v="JP5184576"/>
    <s v="US10923788B1"/>
    <d v="2021-02-16T00:00:00"/>
    <x v="120"/>
    <s v="Directed quench systems and components "/>
    <n v="1"/>
  </r>
  <r>
    <s v="US8389139"/>
    <s v="US10923788B1"/>
    <d v="2021-02-16T00:00:00"/>
    <x v="120"/>
    <s v="Directed quench systems and components "/>
    <n v="1"/>
  </r>
  <r>
    <s v="US8557415"/>
    <s v="US10923788B1"/>
    <d v="2021-02-16T00:00:00"/>
    <x v="120"/>
    <s v="Directed quench systems and components "/>
    <n v="1"/>
  </r>
  <r>
    <s v="US8336319"/>
    <s v="US10906370B1"/>
    <d v="2021-02-02T00:00:00"/>
    <x v="120"/>
    <s v="Active suspension system "/>
    <n v="1"/>
  </r>
  <r>
    <s v="CA2736341"/>
    <s v="US10899340B1"/>
    <d v="2021-01-26T00:00:00"/>
    <x v="120"/>
    <s v="Vehicle with automated subsystems "/>
    <n v="1"/>
  </r>
  <r>
    <s v="JP5325259"/>
    <s v="US10899340B1"/>
    <d v="2021-01-26T00:00:00"/>
    <x v="120"/>
    <s v="Vehicle with automated subsystems "/>
    <n v="1"/>
  </r>
  <r>
    <s v="US8336319"/>
    <s v="US10899340B1"/>
    <d v="2021-01-26T00:00:00"/>
    <x v="120"/>
    <s v="Vehicle with automated subsystems "/>
    <n v="1"/>
  </r>
  <r>
    <s v="US8402776"/>
    <s v="US10899340B1"/>
    <d v="2021-01-26T00:00:00"/>
    <x v="120"/>
    <s v="Vehicle with automated subsystems "/>
    <n v="1"/>
  </r>
  <r>
    <s v="US8448696"/>
    <s v="US10899340B1"/>
    <d v="2021-01-26T00:00:00"/>
    <x v="120"/>
    <s v="Vehicle with automated subsystems "/>
    <n v="1"/>
  </r>
  <r>
    <s v="US9030063"/>
    <s v="US10899340B1"/>
    <d v="2021-01-26T00:00:00"/>
    <x v="120"/>
    <s v="Vehicle with automated subsystems "/>
    <n v="1"/>
  </r>
  <r>
    <s v="US7698078"/>
    <s v="US10882493B2"/>
    <d v="2021-01-05T00:00:00"/>
    <x v="120"/>
    <s v="System and method for vehicle authorization "/>
    <n v="1"/>
  </r>
  <r>
    <s v="EP2305506"/>
    <s v="US10871860B1"/>
    <d v="2020-12-22T00:00:00"/>
    <x v="120"/>
    <s v="Flexible sensor configured to detect user inputs "/>
    <n v="1"/>
  </r>
  <r>
    <s v="JP5081962"/>
    <s v="US10871860B1"/>
    <d v="2020-12-22T00:00:00"/>
    <x v="120"/>
    <s v="Flexible sensor configured to detect user inputs "/>
    <n v="1"/>
  </r>
  <r>
    <s v="US8818624"/>
    <s v="US10871860B1"/>
    <d v="2020-12-22T00:00:00"/>
    <x v="120"/>
    <s v="Flexible sensor configured to detect user inputs "/>
    <n v="1"/>
  </r>
  <r>
    <s v="EP2226870"/>
    <s v="US10818903B1"/>
    <d v="2020-10-27T00:00:00"/>
    <x v="120"/>
    <s v="Polypropylene carbonate and catalysts "/>
    <n v="1"/>
  </r>
  <r>
    <s v="EP2244318"/>
    <s v="US10818903B1"/>
    <d v="2020-10-27T00:00:00"/>
    <x v="120"/>
    <s v="Polypropylene carbonate and catalysts "/>
    <n v="1"/>
  </r>
  <r>
    <s v="EP2302727"/>
    <s v="US10818903B1"/>
    <d v="2020-10-27T00:00:00"/>
    <x v="120"/>
    <s v="Polypropylene carbonate and catalysts "/>
    <n v="1"/>
  </r>
  <r>
    <s v="JP5119302"/>
    <s v="US10818903B1"/>
    <d v="2020-10-27T00:00:00"/>
    <x v="120"/>
    <s v="Polypropylene carbonate and catalysts "/>
    <n v="1"/>
  </r>
  <r>
    <s v="JP5285662"/>
    <s v="US10818903B1"/>
    <d v="2020-10-27T00:00:00"/>
    <x v="120"/>
    <s v="Polypropylene carbonate and catalysts "/>
    <n v="1"/>
  </r>
  <r>
    <s v="JP5325844"/>
    <s v="US10818903B1"/>
    <d v="2020-10-27T00:00:00"/>
    <x v="120"/>
    <s v="Polypropylene carbonate and catalysts "/>
    <n v="1"/>
  </r>
  <r>
    <s v="US7736799"/>
    <s v="US10818903B1"/>
    <d v="2020-10-27T00:00:00"/>
    <x v="120"/>
    <s v="Polypropylene carbonate and catalysts "/>
    <n v="1"/>
  </r>
  <r>
    <s v="US7749647"/>
    <s v="US10818903B1"/>
    <d v="2020-10-27T00:00:00"/>
    <x v="120"/>
    <s v="Polypropylene carbonate and catalysts "/>
    <n v="1"/>
  </r>
  <r>
    <s v="US7763381"/>
    <s v="US10818903B1"/>
    <d v="2020-10-27T00:00:00"/>
    <x v="120"/>
    <s v="Polypropylene carbonate and catalysts "/>
    <n v="1"/>
  </r>
  <r>
    <s v="US7781097"/>
    <s v="US10818903B1"/>
    <d v="2020-10-27T00:00:00"/>
    <x v="120"/>
    <s v="Polypropylene carbonate and catalysts "/>
    <n v="1"/>
  </r>
  <r>
    <s v="US7820319"/>
    <s v="US10818903B1"/>
    <d v="2020-10-27T00:00:00"/>
    <x v="120"/>
    <s v="Polypropylene carbonate and catalysts "/>
    <n v="1"/>
  </r>
  <r>
    <s v="US8153290"/>
    <s v="US10818903B1"/>
    <d v="2020-10-27T00:00:00"/>
    <x v="120"/>
    <s v="Polypropylene carbonate and catalysts "/>
    <n v="1"/>
  </r>
  <r>
    <s v="US8277965"/>
    <s v="US10818903B1"/>
    <d v="2020-10-27T00:00:00"/>
    <x v="120"/>
    <s v="Polypropylene carbonate and catalysts "/>
    <n v="1"/>
  </r>
  <r>
    <s v="US8361642"/>
    <s v="US10818903B1"/>
    <d v="2020-10-27T00:00:00"/>
    <x v="120"/>
    <s v="Polypropylene carbonate and catalysts "/>
    <n v="1"/>
  </r>
  <r>
    <s v="US8367233"/>
    <s v="US10818903B1"/>
    <d v="2020-10-27T00:00:00"/>
    <x v="120"/>
    <s v="Polypropylene carbonate and catalysts "/>
    <n v="1"/>
  </r>
  <r>
    <s v="US8367239"/>
    <s v="US10818903B1"/>
    <d v="2020-10-27T00:00:00"/>
    <x v="120"/>
    <s v="Polypropylene carbonate and catalysts "/>
    <n v="1"/>
  </r>
  <r>
    <s v="US8481191"/>
    <s v="US10818903B1"/>
    <d v="2020-10-27T00:00:00"/>
    <x v="120"/>
    <s v="Polypropylene carbonate and catalysts "/>
    <n v="1"/>
  </r>
  <r>
    <s v="US8541126"/>
    <s v="US10818903B1"/>
    <d v="2020-10-27T00:00:00"/>
    <x v="120"/>
    <s v="Polypropylene carbonate and catalysts "/>
    <n v="1"/>
  </r>
  <r>
    <s v="US8875828"/>
    <s v="US10818903B1"/>
    <d v="2020-10-27T00:00:00"/>
    <x v="120"/>
    <s v="Polypropylene carbonate and catalysts "/>
    <n v="1"/>
  </r>
  <r>
    <s v="US8968949"/>
    <s v="US10818903B1"/>
    <d v="2020-10-27T00:00:00"/>
    <x v="120"/>
    <s v="Polypropylene carbonate and catalysts "/>
    <n v="1"/>
  </r>
  <r>
    <s v="US9093726"/>
    <s v="US10818903B1"/>
    <d v="2020-10-27T00:00:00"/>
    <x v="120"/>
    <s v="Polypropylene carbonate and catalysts "/>
    <n v="1"/>
  </r>
  <r>
    <s v="CA2736341"/>
    <s v="US10814690B1"/>
    <d v="2020-10-27T00:00:00"/>
    <x v="120"/>
    <s v="Active suspension system with energy storage device "/>
    <n v="1"/>
  </r>
  <r>
    <s v="JP5325259"/>
    <s v="US10814690B1"/>
    <d v="2020-10-27T00:00:00"/>
    <x v="120"/>
    <s v="Active suspension system with energy storage device "/>
    <n v="1"/>
  </r>
  <r>
    <s v="US8336319"/>
    <s v="US10814690B1"/>
    <d v="2020-10-27T00:00:00"/>
    <x v="120"/>
    <s v="Active suspension system with energy storage device "/>
    <n v="1"/>
  </r>
  <r>
    <s v="US8402776"/>
    <s v="US10814690B1"/>
    <d v="2020-10-27T00:00:00"/>
    <x v="120"/>
    <s v="Active suspension system with energy storage device "/>
    <n v="1"/>
  </r>
  <r>
    <s v="US8448696"/>
    <s v="US10814690B1"/>
    <d v="2020-10-27T00:00:00"/>
    <x v="120"/>
    <s v="Active suspension system with energy storage device "/>
    <n v="1"/>
  </r>
  <r>
    <s v="US9030063"/>
    <s v="US10814690B1"/>
    <d v="2020-10-27T00:00:00"/>
    <x v="120"/>
    <s v="Active suspension system with energy storage device "/>
    <n v="1"/>
  </r>
  <r>
    <s v="EP2305506"/>
    <s v="US10732743B2"/>
    <d v="2020-08-04T00:00:00"/>
    <x v="120"/>
    <s v="Concealable input region for an electronic device having microperforations "/>
    <n v="1"/>
  </r>
  <r>
    <s v="JP5081962"/>
    <s v="US10732743B2"/>
    <d v="2020-08-04T00:00:00"/>
    <x v="120"/>
    <s v="Concealable input region for an electronic device having microperforations "/>
    <n v="1"/>
  </r>
  <r>
    <s v="US8818624"/>
    <s v="US10732743B2"/>
    <d v="2020-08-04T00:00:00"/>
    <x v="120"/>
    <s v="Concealable input region for an electronic device having microperforations "/>
    <n v="1"/>
  </r>
  <r>
    <s v="EP2305506"/>
    <s v="US10732676B2"/>
    <d v="2020-08-04T00:00:00"/>
    <x v="120"/>
    <s v="Illuminated device enclosure with dynamic trackpad "/>
    <n v="1"/>
  </r>
  <r>
    <s v="JP5081962"/>
    <s v="US10732676B2"/>
    <d v="2020-08-04T00:00:00"/>
    <x v="120"/>
    <s v="Illuminated device enclosure with dynamic trackpad "/>
    <n v="1"/>
  </r>
  <r>
    <s v="US8818624"/>
    <s v="US10732676B2"/>
    <d v="2020-08-04T00:00:00"/>
    <x v="120"/>
    <s v="Illuminated device enclosure with dynamic trackpad "/>
    <n v="1"/>
  </r>
  <r>
    <s v="US7736799"/>
    <s v="US10608224B2"/>
    <d v="2020-03-31T00:00:00"/>
    <x v="120"/>
    <s v="Apparatus with thermally responsive insulator between battery cells "/>
    <n v="1"/>
  </r>
  <r>
    <s v="US7749647"/>
    <s v="US10608224B2"/>
    <d v="2020-03-31T00:00:00"/>
    <x v="120"/>
    <s v="Apparatus with thermally responsive insulator between battery cells "/>
    <n v="1"/>
  </r>
  <r>
    <s v="US7781097"/>
    <s v="US10608224B2"/>
    <d v="2020-03-31T00:00:00"/>
    <x v="120"/>
    <s v="Apparatus with thermally responsive insulator between battery cells "/>
    <n v="1"/>
  </r>
  <r>
    <s v="US7820319"/>
    <s v="US10608224B2"/>
    <d v="2020-03-31T00:00:00"/>
    <x v="120"/>
    <s v="Apparatus with thermally responsive insulator between battery cells "/>
    <n v="1"/>
  </r>
  <r>
    <s v="US8277965"/>
    <s v="US10608224B2"/>
    <d v="2020-03-31T00:00:00"/>
    <x v="120"/>
    <s v="Apparatus with thermally responsive insulator between battery cells "/>
    <n v="1"/>
  </r>
  <r>
    <s v="US8367233"/>
    <s v="US10608224B2"/>
    <d v="2020-03-31T00:00:00"/>
    <x v="120"/>
    <s v="Apparatus with thermally responsive insulator between battery cells "/>
    <n v="1"/>
  </r>
  <r>
    <s v="US8875828"/>
    <s v="US10608224B2"/>
    <d v="2020-03-31T00:00:00"/>
    <x v="120"/>
    <s v="Apparatus with thermally responsive insulator between battery cells "/>
    <n v="1"/>
  </r>
  <r>
    <s v="US8968949"/>
    <s v="US10608224B2"/>
    <d v="2020-03-31T00:00:00"/>
    <x v="120"/>
    <s v="Apparatus with thermally responsive insulator between battery cells "/>
    <n v="1"/>
  </r>
  <r>
    <s v="US9093726"/>
    <s v="US10608224B2"/>
    <d v="2020-03-31T00:00:00"/>
    <x v="120"/>
    <s v="Apparatus with thermally responsive insulator between battery cells "/>
    <n v="1"/>
  </r>
  <r>
    <s v="US8088511"/>
    <s v="US10431853B2"/>
    <d v="2019-10-01T00:00:00"/>
    <x v="120"/>
    <s v="Rechargeable battery features and components "/>
    <n v="1"/>
  </r>
  <r>
    <s v="EP2305506"/>
    <s v="US10409412B1"/>
    <d v="2019-09-10T00:00:00"/>
    <x v="120"/>
    <s v="Multi-input element for electronic device "/>
    <n v="1"/>
  </r>
  <r>
    <s v="JP5081962"/>
    <s v="US10409412B1"/>
    <d v="2019-09-10T00:00:00"/>
    <x v="120"/>
    <s v="Multi-input element for electronic device "/>
    <n v="1"/>
  </r>
  <r>
    <s v="US8818624"/>
    <s v="US10409412B1"/>
    <d v="2019-09-10T00:00:00"/>
    <x v="120"/>
    <s v="Multi-input element for electronic device "/>
    <n v="1"/>
  </r>
  <r>
    <s v="EP2305506"/>
    <s v="US10318065B2"/>
    <d v="2019-06-11T00:00:00"/>
    <x v="120"/>
    <s v="Input device having a dimensionally configurable input area "/>
    <n v="1"/>
  </r>
  <r>
    <s v="JP5081962"/>
    <s v="US10318065B2"/>
    <d v="2019-06-11T00:00:00"/>
    <x v="120"/>
    <s v="Input device having a dimensionally configurable input area "/>
    <n v="1"/>
  </r>
  <r>
    <s v="US8818624"/>
    <s v="US10318065B2"/>
    <d v="2019-06-11T00:00:00"/>
    <x v="120"/>
    <s v="Input device having a dimensionally configurable input area "/>
    <n v="1"/>
  </r>
  <r>
    <s v="CA2736341"/>
    <s v="US10300760B1"/>
    <d v="2019-05-28T00:00:00"/>
    <x v="120"/>
    <s v="Fully-actuated suspension system "/>
    <n v="1"/>
  </r>
  <r>
    <s v="JP5325259"/>
    <s v="US10300760B1"/>
    <d v="2019-05-28T00:00:00"/>
    <x v="120"/>
    <s v="Fully-actuated suspension system "/>
    <n v="1"/>
  </r>
  <r>
    <s v="US8402776"/>
    <s v="US10300760B1"/>
    <d v="2019-05-28T00:00:00"/>
    <x v="120"/>
    <s v="Fully-actuated suspension system "/>
    <n v="1"/>
  </r>
  <r>
    <s v="US8448696"/>
    <s v="US10300760B1"/>
    <d v="2019-05-28T00:00:00"/>
    <x v="120"/>
    <s v="Fully-actuated suspension system "/>
    <n v="1"/>
  </r>
  <r>
    <s v="US9030063"/>
    <s v="US10300760B1"/>
    <d v="2019-05-28T00:00:00"/>
    <x v="120"/>
    <s v="Fully-actuated suspension system "/>
    <n v="1"/>
  </r>
  <r>
    <s v="US8063757"/>
    <s v="US10044075B2"/>
    <d v="2018-08-07T00:00:00"/>
    <x v="120"/>
    <s v="Portable electronic device with accessible-charge indicator "/>
    <n v="1"/>
  </r>
  <r>
    <s v="US8125324"/>
    <s v="US10044075B2"/>
    <d v="2018-08-07T00:00:00"/>
    <x v="120"/>
    <s v="Portable electronic device with accessible-charge indicator "/>
    <n v="1"/>
  </r>
  <r>
    <s v="US8095278"/>
    <s v="US9474208B2"/>
    <d v="2016-10-25T00:00:00"/>
    <x v="3901"/>
    <s v="System and method for determining material yield and/or loss from a harvesting machine using acoustic sensors "/>
    <n v="1"/>
  </r>
  <r>
    <s v="US8095278"/>
    <s v="US10085379B2"/>
    <d v="2018-10-02T00:00:00"/>
    <x v="3901"/>
    <s v="Grain quality sensor "/>
    <n v="1"/>
  </r>
  <r>
    <s v="USD694188"/>
    <s v="USD845239S1"/>
    <d v="2019-04-09T00:00:00"/>
    <x v="2279"/>
    <s v="Vehicle charger connector "/>
    <n v="1"/>
  </r>
  <r>
    <s v="EP2244318"/>
    <s v="US10008752B1"/>
    <d v="2018-06-26T00:00:00"/>
    <x v="501"/>
    <s v="Safety feature for energy storage device "/>
    <n v="1"/>
  </r>
  <r>
    <s v="EP2302727"/>
    <s v="US10008752B1"/>
    <d v="2018-06-26T00:00:00"/>
    <x v="501"/>
    <s v="Safety feature for energy storage device "/>
    <n v="1"/>
  </r>
  <r>
    <s v="JP5119302"/>
    <s v="US10008752B1"/>
    <d v="2018-06-26T00:00:00"/>
    <x v="501"/>
    <s v="Safety feature for energy storage device "/>
    <n v="1"/>
  </r>
  <r>
    <s v="US8277965"/>
    <s v="US10008752B1"/>
    <d v="2018-06-26T00:00:00"/>
    <x v="501"/>
    <s v="Safety feature for energy storage device "/>
    <n v="1"/>
  </r>
  <r>
    <s v="US8361642"/>
    <s v="US10008752B1"/>
    <d v="2018-06-26T00:00:00"/>
    <x v="501"/>
    <s v="Safety feature for energy storage device "/>
    <n v="1"/>
  </r>
  <r>
    <s v="US8367233"/>
    <s v="US10008752B1"/>
    <d v="2018-06-26T00:00:00"/>
    <x v="501"/>
    <s v="Safety feature for energy storage device "/>
    <n v="1"/>
  </r>
  <r>
    <s v="US9093726"/>
    <s v="US10008752B1"/>
    <d v="2018-06-26T00:00:00"/>
    <x v="501"/>
    <s v="Safety feature for energy storage device "/>
    <n v="1"/>
  </r>
  <r>
    <s v="US7698078"/>
    <s v="US9718370B2"/>
    <d v="2017-08-01T00:00:00"/>
    <x v="1281"/>
    <s v="Methods and systems for electric vehicle (EV) charging and cloud remote access and user notifications "/>
    <n v="1"/>
  </r>
  <r>
    <s v="US7698078"/>
    <s v="US9697733B1"/>
    <d v="2017-07-04T00:00:00"/>
    <x v="1281"/>
    <s v="Vehicle-to-vehicle wireless communication for controlling accident avoidance procedures "/>
    <n v="1"/>
  </r>
  <r>
    <s v="US7698078"/>
    <s v="US9697503B1"/>
    <d v="2017-07-04T00:00:00"/>
    <x v="1281"/>
    <s v="Methods and systems for providing recommendations to vehicle users to handle alerts associated with the vehicle and a bidding market place for handling alerts/service of the vehicle "/>
    <n v="1"/>
  </r>
  <r>
    <s v="US7940028"/>
    <s v="US9697503B1"/>
    <d v="2017-07-04T00:00:00"/>
    <x v="1281"/>
    <s v="Methods and systems for providing recommendations to vehicle users to handle alerts associated with the vehicle and a bidding market place for handling alerts/service of the vehicle "/>
    <n v="1"/>
  </r>
  <r>
    <s v="US8063757"/>
    <s v="US9697503B1"/>
    <d v="2017-07-04T00:00:00"/>
    <x v="1281"/>
    <s v="Methods and systems for providing recommendations to vehicle users to handle alerts associated with the vehicle and a bidding market place for handling alerts/service of the vehicle "/>
    <n v="1"/>
  </r>
  <r>
    <s v="US8125324"/>
    <s v="US9697503B1"/>
    <d v="2017-07-04T00:00:00"/>
    <x v="1281"/>
    <s v="Methods and systems for providing recommendations to vehicle users to handle alerts associated with the vehicle and a bidding market place for handling alerts/service of the vehicle "/>
    <n v="1"/>
  </r>
  <r>
    <s v="US8423215"/>
    <s v="US9697503B1"/>
    <d v="2017-07-04T00:00:00"/>
    <x v="1281"/>
    <s v="Methods and systems for providing recommendations to vehicle users to handle alerts associated with the vehicle and a bidding market place for handling alerts/service of the vehicle "/>
    <n v="1"/>
  </r>
  <r>
    <s v="US8445126"/>
    <s v="US9697503B1"/>
    <d v="2017-07-04T00:00:00"/>
    <x v="1281"/>
    <s v="Methods and systems for providing recommendations to vehicle users to handle alerts associated with the vehicle and a bidding market place for handling alerts/service of the vehicle "/>
    <n v="1"/>
  </r>
  <r>
    <s v="US8449997"/>
    <s v="US9697503B1"/>
    <d v="2017-07-04T00:00:00"/>
    <x v="1281"/>
    <s v="Methods and systems for providing recommendations to vehicle users to handle alerts associated with the vehicle and a bidding market place for handling alerts/service of the vehicle "/>
    <n v="1"/>
  </r>
  <r>
    <s v="US8450974"/>
    <s v="US9697503B1"/>
    <d v="2017-07-04T00:00:00"/>
    <x v="1281"/>
    <s v="Methods and systems for providing recommendations to vehicle users to handle alerts associated with the vehicle and a bidding market place for handling alerts/service of the vehicle "/>
    <n v="1"/>
  </r>
  <r>
    <s v="US8471521"/>
    <s v="US9697503B1"/>
    <d v="2017-07-04T00:00:00"/>
    <x v="1281"/>
    <s v="Methods and systems for providing recommendations to vehicle users to handle alerts associated with the vehicle and a bidding market place for handling alerts/service of the vehicle "/>
    <n v="1"/>
  </r>
  <r>
    <s v="US8574732"/>
    <s v="US9697503B1"/>
    <d v="2017-07-04T00:00:00"/>
    <x v="1281"/>
    <s v="Methods and systems for providing recommendations to vehicle users to handle alerts associated with the vehicle and a bidding market place for handling alerts/service of the vehicle "/>
    <n v="1"/>
  </r>
  <r>
    <s v="US8626369"/>
    <s v="US9697503B1"/>
    <d v="2017-07-04T00:00:00"/>
    <x v="1281"/>
    <s v="Methods and systems for providing recommendations to vehicle users to handle alerts associated with the vehicle and a bidding market place for handling alerts/service of the vehicle "/>
    <n v="1"/>
  </r>
  <r>
    <s v="US8803470"/>
    <s v="US9697503B1"/>
    <d v="2017-07-04T00:00:00"/>
    <x v="1281"/>
    <s v="Methods and systems for providing recommendations to vehicle users to handle alerts associated with the vehicle and a bidding market place for handling alerts/service of the vehicle "/>
    <n v="1"/>
  </r>
  <r>
    <s v="US8803471"/>
    <s v="US9697503B1"/>
    <d v="2017-07-04T00:00:00"/>
    <x v="1281"/>
    <s v="Methods and systems for providing recommendations to vehicle users to handle alerts associated with the vehicle and a bidding market place for handling alerts/service of the vehicle "/>
    <n v="1"/>
  </r>
  <r>
    <s v="US9209631"/>
    <s v="US9697503B1"/>
    <d v="2017-07-04T00:00:00"/>
    <x v="1281"/>
    <s v="Methods and systems for providing recommendations to vehicle users to handle alerts associated with the vehicle and a bidding market place for handling alerts/service of the vehicle "/>
    <n v="1"/>
  </r>
  <r>
    <s v="US7698078"/>
    <s v="US9672823B2"/>
    <d v="2017-06-06T00:00:00"/>
    <x v="1281"/>
    <s v="Methods and vehicles for processing voice input and use of tone/mood in voice input to select vehicle response "/>
    <n v="1"/>
  </r>
  <r>
    <s v="US7698078"/>
    <s v="US9663067B2"/>
    <d v="2017-05-30T00:00:00"/>
    <x v="1281"/>
    <s v="Methods and systems for using cloud services to assign e-keys to access vehicles and sharing vehicle use via assigned e-keys "/>
    <n v="1"/>
  </r>
  <r>
    <s v="US7698078"/>
    <s v="US9648107B1"/>
    <d v="2017-05-09T00:00:00"/>
    <x v="1281"/>
    <s v="Methods and cloud systems for using connected object state data for informing and alerting connected vehicle drivers of state changes "/>
    <n v="1"/>
  </r>
  <r>
    <s v="US7940028"/>
    <s v="US9648107B1"/>
    <d v="2017-05-09T00:00:00"/>
    <x v="1281"/>
    <s v="Methods and cloud systems for using connected object state data for informing and alerting connected vehicle drivers of state changes "/>
    <n v="1"/>
  </r>
  <r>
    <s v="US8063757"/>
    <s v="US9648107B1"/>
    <d v="2017-05-09T00:00:00"/>
    <x v="1281"/>
    <s v="Methods and cloud systems for using connected object state data for informing and alerting connected vehicle drivers of state changes "/>
    <n v="1"/>
  </r>
  <r>
    <s v="US8125324"/>
    <s v="US9648107B1"/>
    <d v="2017-05-09T00:00:00"/>
    <x v="1281"/>
    <s v="Methods and cloud systems for using connected object state data for informing and alerting connected vehicle drivers of state changes "/>
    <n v="1"/>
  </r>
  <r>
    <s v="US8423215"/>
    <s v="US9648107B1"/>
    <d v="2017-05-09T00:00:00"/>
    <x v="1281"/>
    <s v="Methods and cloud systems for using connected object state data for informing and alerting connected vehicle drivers of state changes "/>
    <n v="1"/>
  </r>
  <r>
    <s v="US8445126"/>
    <s v="US9648107B1"/>
    <d v="2017-05-09T00:00:00"/>
    <x v="1281"/>
    <s v="Methods and cloud systems for using connected object state data for informing and alerting connected vehicle drivers of state changes "/>
    <n v="1"/>
  </r>
  <r>
    <s v="US8449997"/>
    <s v="US9648107B1"/>
    <d v="2017-05-09T00:00:00"/>
    <x v="1281"/>
    <s v="Methods and cloud systems for using connected object state data for informing and alerting connected vehicle drivers of state changes "/>
    <n v="1"/>
  </r>
  <r>
    <s v="US8450974"/>
    <s v="US9648107B1"/>
    <d v="2017-05-09T00:00:00"/>
    <x v="1281"/>
    <s v="Methods and cloud systems for using connected object state data for informing and alerting connected vehicle drivers of state changes "/>
    <n v="1"/>
  </r>
  <r>
    <s v="US8471521"/>
    <s v="US9648107B1"/>
    <d v="2017-05-09T00:00:00"/>
    <x v="1281"/>
    <s v="Methods and cloud systems for using connected object state data for informing and alerting connected vehicle drivers of state changes "/>
    <n v="1"/>
  </r>
  <r>
    <s v="US8574732"/>
    <s v="US9648107B1"/>
    <d v="2017-05-09T00:00:00"/>
    <x v="1281"/>
    <s v="Methods and cloud systems for using connected object state data for informing and alerting connected vehicle drivers of state changes "/>
    <n v="1"/>
  </r>
  <r>
    <s v="US8626369"/>
    <s v="US9648107B1"/>
    <d v="2017-05-09T00:00:00"/>
    <x v="1281"/>
    <s v="Methods and cloud systems for using connected object state data for informing and alerting connected vehicle drivers of state changes "/>
    <n v="1"/>
  </r>
  <r>
    <s v="US8803470"/>
    <s v="US9648107B1"/>
    <d v="2017-05-09T00:00:00"/>
    <x v="1281"/>
    <s v="Methods and cloud systems for using connected object state data for informing and alerting connected vehicle drivers of state changes "/>
    <n v="1"/>
  </r>
  <r>
    <s v="US8803471"/>
    <s v="US9648107B1"/>
    <d v="2017-05-09T00:00:00"/>
    <x v="1281"/>
    <s v="Methods and cloud systems for using connected object state data for informing and alerting connected vehicle drivers of state changes "/>
    <n v="1"/>
  </r>
  <r>
    <s v="US9209631"/>
    <s v="US9648107B1"/>
    <d v="2017-05-09T00:00:00"/>
    <x v="1281"/>
    <s v="Methods and cloud systems for using connected object state data for informing and alerting connected vehicle drivers of state changes "/>
    <n v="1"/>
  </r>
  <r>
    <s v="US7698078"/>
    <s v="US9597973B2"/>
    <d v="2017-03-21T00:00:00"/>
    <x v="1281"/>
    <s v="Carrier for exchangeable batteries for use by electric vehicles "/>
    <n v="1"/>
  </r>
  <r>
    <s v="US7698078"/>
    <s v="US9581997B1"/>
    <d v="2017-02-28T00:00:00"/>
    <x v="1281"/>
    <s v="Method and system for cloud-based communication for automatic driverless movement "/>
    <n v="1"/>
  </r>
  <r>
    <s v="US7940028"/>
    <s v="US9581997B1"/>
    <d v="2017-02-28T00:00:00"/>
    <x v="1281"/>
    <s v="Method and system for cloud-based communication for automatic driverless movement "/>
    <n v="1"/>
  </r>
  <r>
    <s v="US8063757"/>
    <s v="US9581997B1"/>
    <d v="2017-02-28T00:00:00"/>
    <x v="1281"/>
    <s v="Method and system for cloud-based communication for automatic driverless movement "/>
    <n v="1"/>
  </r>
  <r>
    <s v="US8125324"/>
    <s v="US9581997B1"/>
    <d v="2017-02-28T00:00:00"/>
    <x v="1281"/>
    <s v="Method and system for cloud-based communication for automatic driverless movement "/>
    <n v="1"/>
  </r>
  <r>
    <s v="US8423215"/>
    <s v="US9581997B1"/>
    <d v="2017-02-28T00:00:00"/>
    <x v="1281"/>
    <s v="Method and system for cloud-based communication for automatic driverless movement "/>
    <n v="1"/>
  </r>
  <r>
    <s v="US8445126"/>
    <s v="US9581997B1"/>
    <d v="2017-02-28T00:00:00"/>
    <x v="1281"/>
    <s v="Method and system for cloud-based communication for automatic driverless movement "/>
    <n v="1"/>
  </r>
  <r>
    <s v="US8449997"/>
    <s v="US9581997B1"/>
    <d v="2017-02-28T00:00:00"/>
    <x v="1281"/>
    <s v="Method and system for cloud-based communication for automatic driverless movement "/>
    <n v="1"/>
  </r>
  <r>
    <s v="US8450974"/>
    <s v="US9581997B1"/>
    <d v="2017-02-28T00:00:00"/>
    <x v="1281"/>
    <s v="Method and system for cloud-based communication for automatic driverless movement "/>
    <n v="1"/>
  </r>
  <r>
    <s v="US8471521"/>
    <s v="US9581997B1"/>
    <d v="2017-02-28T00:00:00"/>
    <x v="1281"/>
    <s v="Method and system for cloud-based communication for automatic driverless movement "/>
    <n v="1"/>
  </r>
  <r>
    <s v="US8574732"/>
    <s v="US9581997B1"/>
    <d v="2017-02-28T00:00:00"/>
    <x v="1281"/>
    <s v="Method and system for cloud-based communication for automatic driverless movement "/>
    <n v="1"/>
  </r>
  <r>
    <s v="US8626369"/>
    <s v="US9581997B1"/>
    <d v="2017-02-28T00:00:00"/>
    <x v="1281"/>
    <s v="Method and system for cloud-based communication for automatic driverless movement "/>
    <n v="1"/>
  </r>
  <r>
    <s v="US8803470"/>
    <s v="US9581997B1"/>
    <d v="2017-02-28T00:00:00"/>
    <x v="1281"/>
    <s v="Method and system for cloud-based communication for automatic driverless movement "/>
    <n v="1"/>
  </r>
  <r>
    <s v="US8803471"/>
    <s v="US9581997B1"/>
    <d v="2017-02-28T00:00:00"/>
    <x v="1281"/>
    <s v="Method and system for cloud-based communication for automatic driverless movement "/>
    <n v="1"/>
  </r>
  <r>
    <s v="US9209631"/>
    <s v="US9581997B1"/>
    <d v="2017-02-28T00:00:00"/>
    <x v="1281"/>
    <s v="Method and system for cloud-based communication for automatic driverless movement "/>
    <n v="1"/>
  </r>
  <r>
    <s v="US7698078"/>
    <s v="US9579987B2"/>
    <d v="2017-02-28T00:00:00"/>
    <x v="1281"/>
    <s v="Methods for electric vehicle (EV) charge location visual indicators, notifications of charge state and cloud applications "/>
    <n v="1"/>
  </r>
  <r>
    <s v="US7698078"/>
    <s v="US9545853B1"/>
    <d v="2017-01-17T00:00:00"/>
    <x v="1281"/>
    <s v="Methods for finding electric vehicle (EV) charge units, status notifications and discounts sponsored by merchants local to charge units "/>
    <n v="1"/>
  </r>
  <r>
    <s v="US7698078"/>
    <s v="US9536197B1"/>
    <d v="2017-01-03T00:00:00"/>
    <x v="1281"/>
    <s v="Methods and systems for processing data streams from data producing objects of vehicle and home entities and generating recommendations and settings "/>
    <n v="1"/>
  </r>
  <r>
    <s v="US7940028"/>
    <s v="US9536197B1"/>
    <d v="2017-01-03T00:00:00"/>
    <x v="1281"/>
    <s v="Methods and systems for processing data streams from data producing objects of vehicle and home entities and generating recommendations and settings "/>
    <n v="1"/>
  </r>
  <r>
    <s v="US8063757"/>
    <s v="US9536197B1"/>
    <d v="2017-01-03T00:00:00"/>
    <x v="1281"/>
    <s v="Methods and systems for processing data streams from data producing objects of vehicle and home entities and generating recommendations and settings "/>
    <n v="1"/>
  </r>
  <r>
    <s v="US8125324"/>
    <s v="US9536197B1"/>
    <d v="2017-01-03T00:00:00"/>
    <x v="1281"/>
    <s v="Methods and systems for processing data streams from data producing objects of vehicle and home entities and generating recommendations and settings "/>
    <n v="1"/>
  </r>
  <r>
    <s v="US8423215"/>
    <s v="US9536197B1"/>
    <d v="2017-01-03T00:00:00"/>
    <x v="1281"/>
    <s v="Methods and systems for processing data streams from data producing objects of vehicle and home entities and generating recommendations and settings "/>
    <n v="1"/>
  </r>
  <r>
    <s v="US8445126"/>
    <s v="US9536197B1"/>
    <d v="2017-01-03T00:00:00"/>
    <x v="1281"/>
    <s v="Methods and systems for processing data streams from data producing objects of vehicle and home entities and generating recommendations and settings "/>
    <n v="1"/>
  </r>
  <r>
    <s v="US8449997"/>
    <s v="US9536197B1"/>
    <d v="2017-01-03T00:00:00"/>
    <x v="1281"/>
    <s v="Methods and systems for processing data streams from data producing objects of vehicle and home entities and generating recommendations and settings "/>
    <n v="1"/>
  </r>
  <r>
    <s v="US8450974"/>
    <s v="US9536197B1"/>
    <d v="2017-01-03T00:00:00"/>
    <x v="1281"/>
    <s v="Methods and systems for processing data streams from data producing objects of vehicle and home entities and generating recommendations and settings "/>
    <n v="1"/>
  </r>
  <r>
    <s v="US8471521"/>
    <s v="US9536197B1"/>
    <d v="2017-01-03T00:00:00"/>
    <x v="1281"/>
    <s v="Methods and systems for processing data streams from data producing objects of vehicle and home entities and generating recommendations and settings "/>
    <n v="1"/>
  </r>
  <r>
    <s v="US8574732"/>
    <s v="US9536197B1"/>
    <d v="2017-01-03T00:00:00"/>
    <x v="1281"/>
    <s v="Methods and systems for processing data streams from data producing objects of vehicle and home entities and generating recommendations and settings "/>
    <n v="1"/>
  </r>
  <r>
    <s v="US8626369"/>
    <s v="US9536197B1"/>
    <d v="2017-01-03T00:00:00"/>
    <x v="1281"/>
    <s v="Methods and systems for processing data streams from data producing objects of vehicle and home entities and generating recommendations and settings "/>
    <n v="1"/>
  </r>
  <r>
    <s v="US8803470"/>
    <s v="US9536197B1"/>
    <d v="2017-01-03T00:00:00"/>
    <x v="1281"/>
    <s v="Methods and systems for processing data streams from data producing objects of vehicle and home entities and generating recommendations and settings "/>
    <n v="1"/>
  </r>
  <r>
    <s v="US8803471"/>
    <s v="US9536197B1"/>
    <d v="2017-01-03T00:00:00"/>
    <x v="1281"/>
    <s v="Methods and systems for processing data streams from data producing objects of vehicle and home entities and generating recommendations and settings "/>
    <n v="1"/>
  </r>
  <r>
    <s v="US9209631"/>
    <s v="US9536197B1"/>
    <d v="2017-01-03T00:00:00"/>
    <x v="1281"/>
    <s v="Methods and systems for processing data streams from data producing objects of vehicle and home entities and generating recommendations and settings "/>
    <n v="1"/>
  </r>
  <r>
    <s v="US7698078"/>
    <s v="US9499129B1"/>
    <d v="2016-11-22T00:00:00"/>
    <x v="1281"/>
    <s v="Methods and systems for using cloud services to assign e-keys to access vehicles "/>
    <n v="1"/>
  </r>
  <r>
    <s v="US7698078"/>
    <s v="US9493130B2"/>
    <d v="2016-11-15T00:00:00"/>
    <x v="1281"/>
    <s v="Methods and systems for communicating content to connected vehicle users based detected tone/mood in voice input "/>
    <n v="1"/>
  </r>
  <r>
    <s v="US7940028"/>
    <s v="US9493130B2"/>
    <d v="2016-11-15T00:00:00"/>
    <x v="1281"/>
    <s v="Methods and systems for communicating content to connected vehicle users based detected tone/mood in voice input "/>
    <n v="1"/>
  </r>
  <r>
    <s v="US8063757"/>
    <s v="US9493130B2"/>
    <d v="2016-11-15T00:00:00"/>
    <x v="1281"/>
    <s v="Methods and systems for communicating content to connected vehicle users based detected tone/mood in voice input "/>
    <n v="1"/>
  </r>
  <r>
    <s v="US8125324"/>
    <s v="US9493130B2"/>
    <d v="2016-11-15T00:00:00"/>
    <x v="1281"/>
    <s v="Methods and systems for communicating content to connected vehicle users based detected tone/mood in voice input "/>
    <n v="1"/>
  </r>
  <r>
    <s v="US8423215"/>
    <s v="US9493130B2"/>
    <d v="2016-11-15T00:00:00"/>
    <x v="1281"/>
    <s v="Methods and systems for communicating content to connected vehicle users based detected tone/mood in voice input "/>
    <n v="1"/>
  </r>
  <r>
    <s v="US8445126"/>
    <s v="US9493130B2"/>
    <d v="2016-11-15T00:00:00"/>
    <x v="1281"/>
    <s v="Methods and systems for communicating content to connected vehicle users based detected tone/mood in voice input "/>
    <n v="1"/>
  </r>
  <r>
    <s v="US8449997"/>
    <s v="US9493130B2"/>
    <d v="2016-11-15T00:00:00"/>
    <x v="1281"/>
    <s v="Methods and systems for communicating content to connected vehicle users based detected tone/mood in voice input "/>
    <n v="1"/>
  </r>
  <r>
    <s v="US8450974"/>
    <s v="US9493130B2"/>
    <d v="2016-11-15T00:00:00"/>
    <x v="1281"/>
    <s v="Methods and systems for communicating content to connected vehicle users based detected tone/mood in voice input "/>
    <n v="1"/>
  </r>
  <r>
    <s v="US8471521"/>
    <s v="US9493130B2"/>
    <d v="2016-11-15T00:00:00"/>
    <x v="1281"/>
    <s v="Methods and systems for communicating content to connected vehicle users based detected tone/mood in voice input "/>
    <n v="1"/>
  </r>
  <r>
    <s v="US8574732"/>
    <s v="US9493130B2"/>
    <d v="2016-11-15T00:00:00"/>
    <x v="1281"/>
    <s v="Methods and systems for communicating content to connected vehicle users based detected tone/mood in voice input "/>
    <n v="1"/>
  </r>
  <r>
    <s v="US8626369"/>
    <s v="US9493130B2"/>
    <d v="2016-11-15T00:00:00"/>
    <x v="1281"/>
    <s v="Methods and systems for communicating content to connected vehicle users based detected tone/mood in voice input "/>
    <n v="1"/>
  </r>
  <r>
    <s v="US8803470"/>
    <s v="US9493130B2"/>
    <d v="2016-11-15T00:00:00"/>
    <x v="1281"/>
    <s v="Methods and systems for communicating content to connected vehicle users based detected tone/mood in voice input "/>
    <n v="1"/>
  </r>
  <r>
    <s v="US8803471"/>
    <s v="US9493130B2"/>
    <d v="2016-11-15T00:00:00"/>
    <x v="1281"/>
    <s v="Methods and systems for communicating content to connected vehicle users based detected tone/mood in voice input "/>
    <n v="1"/>
  </r>
  <r>
    <s v="US9209631"/>
    <s v="US9493130B2"/>
    <d v="2016-11-15T00:00:00"/>
    <x v="1281"/>
    <s v="Methods and systems for communicating content to connected vehicle users based detected tone/mood in voice input "/>
    <n v="1"/>
  </r>
  <r>
    <s v="US7698078"/>
    <s v="US9467515B1"/>
    <d v="2016-10-11T00:00:00"/>
    <x v="1281"/>
    <s v="Methods and systems for sending contextual content to connected vehicles and configurable interaction modes for vehicle interfaces "/>
    <n v="1"/>
  </r>
  <r>
    <s v="US7698078"/>
    <s v="US9434270B1"/>
    <d v="2016-09-06T00:00:00"/>
    <x v="1281"/>
    <s v="Methods and systems for electric vehicle (EV) charging, charging unit (CU) interfaces, auxiliary batteries, and remote access and user notifications "/>
    <n v="1"/>
  </r>
  <r>
    <s v="US7698078"/>
    <s v="US9426225B2"/>
    <d v="2016-08-23T00:00:00"/>
    <x v="1281"/>
    <s v="Connected vehicle settings and cloud system management "/>
    <n v="1"/>
  </r>
  <r>
    <s v="US7698078"/>
    <s v="US9423937B2"/>
    <d v="2016-08-23T00:00:00"/>
    <x v="1281"/>
    <s v="Vehicle displays systems and methods for shifting content between displays "/>
    <n v="1"/>
  </r>
  <r>
    <s v="US7698078"/>
    <s v="US9372607B1"/>
    <d v="2016-06-21T00:00:00"/>
    <x v="1281"/>
    <s v="Methods for customizing vehicle user interface displays "/>
    <n v="1"/>
  </r>
  <r>
    <s v="US7698078"/>
    <s v="US9371007B1"/>
    <d v="2016-06-21T00:00:00"/>
    <x v="1281"/>
    <s v="Methods and systems for automatic electric vehicle identification and charging via wireless charging pads "/>
    <n v="1"/>
  </r>
  <r>
    <s v="US7940028"/>
    <s v="US9371007B1"/>
    <d v="2016-06-21T00:00:00"/>
    <x v="1281"/>
    <s v="Methods and systems for automatic electric vehicle identification and charging via wireless charging pads "/>
    <n v="1"/>
  </r>
  <r>
    <s v="US8063757"/>
    <s v="US9371007B1"/>
    <d v="2016-06-21T00:00:00"/>
    <x v="1281"/>
    <s v="Methods and systems for automatic electric vehicle identification and charging via wireless charging pads "/>
    <n v="1"/>
  </r>
  <r>
    <s v="US8125324"/>
    <s v="US9371007B1"/>
    <d v="2016-06-21T00:00:00"/>
    <x v="1281"/>
    <s v="Methods and systems for automatic electric vehicle identification and charging via wireless charging pads "/>
    <n v="1"/>
  </r>
  <r>
    <s v="US8423215"/>
    <s v="US9371007B1"/>
    <d v="2016-06-21T00:00:00"/>
    <x v="1281"/>
    <s v="Methods and systems for automatic electric vehicle identification and charging via wireless charging pads "/>
    <n v="1"/>
  </r>
  <r>
    <s v="US8445126"/>
    <s v="US9371007B1"/>
    <d v="2016-06-21T00:00:00"/>
    <x v="1281"/>
    <s v="Methods and systems for automatic electric vehicle identification and charging via wireless charging pads "/>
    <n v="1"/>
  </r>
  <r>
    <s v="US8449997"/>
    <s v="US9371007B1"/>
    <d v="2016-06-21T00:00:00"/>
    <x v="1281"/>
    <s v="Methods and systems for automatic electric vehicle identification and charging via wireless charging pads "/>
    <n v="1"/>
  </r>
  <r>
    <s v="US8450974"/>
    <s v="US9371007B1"/>
    <d v="2016-06-21T00:00:00"/>
    <x v="1281"/>
    <s v="Methods and systems for automatic electric vehicle identification and charging via wireless charging pads "/>
    <n v="1"/>
  </r>
  <r>
    <s v="US8471521"/>
    <s v="US9371007B1"/>
    <d v="2016-06-21T00:00:00"/>
    <x v="1281"/>
    <s v="Methods and systems for automatic electric vehicle identification and charging via wireless charging pads "/>
    <n v="1"/>
  </r>
  <r>
    <s v="US8574732"/>
    <s v="US9371007B1"/>
    <d v="2016-06-21T00:00:00"/>
    <x v="1281"/>
    <s v="Methods and systems for automatic electric vehicle identification and charging via wireless charging pads "/>
    <n v="1"/>
  </r>
  <r>
    <s v="US8626369"/>
    <s v="US9371007B1"/>
    <d v="2016-06-21T00:00:00"/>
    <x v="1281"/>
    <s v="Methods and systems for automatic electric vehicle identification and charging via wireless charging pads "/>
    <n v="1"/>
  </r>
  <r>
    <s v="US8803470"/>
    <s v="US9371007B1"/>
    <d v="2016-06-21T00:00:00"/>
    <x v="1281"/>
    <s v="Methods and systems for automatic electric vehicle identification and charging via wireless charging pads "/>
    <n v="1"/>
  </r>
  <r>
    <s v="US8803471"/>
    <s v="US9371007B1"/>
    <d v="2016-06-21T00:00:00"/>
    <x v="1281"/>
    <s v="Methods and systems for automatic electric vehicle identification and charging via wireless charging pads "/>
    <n v="1"/>
  </r>
  <r>
    <s v="US9209631"/>
    <s v="US9371007B1"/>
    <d v="2016-06-21T00:00:00"/>
    <x v="1281"/>
    <s v="Methods and systems for automatic electric vehicle identification and charging via wireless charging pads "/>
    <n v="1"/>
  </r>
  <r>
    <s v="US7698078"/>
    <s v="US9365188B1"/>
    <d v="2016-06-14T00:00:00"/>
    <x v="1281"/>
    <s v="Methods and systems for using cloud services to assign e-keys to access vehicles "/>
    <n v="1"/>
  </r>
  <r>
    <s v="US7940028"/>
    <s v="US9365188B1"/>
    <d v="2016-06-14T00:00:00"/>
    <x v="1281"/>
    <s v="Methods and systems for using cloud services to assign e-keys to access vehicles "/>
    <n v="1"/>
  </r>
  <r>
    <s v="US8063757"/>
    <s v="US9365188B1"/>
    <d v="2016-06-14T00:00:00"/>
    <x v="1281"/>
    <s v="Methods and systems for using cloud services to assign e-keys to access vehicles "/>
    <n v="1"/>
  </r>
  <r>
    <s v="US8125324"/>
    <s v="US9365188B1"/>
    <d v="2016-06-14T00:00:00"/>
    <x v="1281"/>
    <s v="Methods and systems for using cloud services to assign e-keys to access vehicles "/>
    <n v="1"/>
  </r>
  <r>
    <s v="US8423215"/>
    <s v="US9365188B1"/>
    <d v="2016-06-14T00:00:00"/>
    <x v="1281"/>
    <s v="Methods and systems for using cloud services to assign e-keys to access vehicles "/>
    <n v="1"/>
  </r>
  <r>
    <s v="US8445126"/>
    <s v="US9365188B1"/>
    <d v="2016-06-14T00:00:00"/>
    <x v="1281"/>
    <s v="Methods and systems for using cloud services to assign e-keys to access vehicles "/>
    <n v="1"/>
  </r>
  <r>
    <s v="US8449997"/>
    <s v="US9365188B1"/>
    <d v="2016-06-14T00:00:00"/>
    <x v="1281"/>
    <s v="Methods and systems for using cloud services to assign e-keys to access vehicles "/>
    <n v="1"/>
  </r>
  <r>
    <s v="US8450974"/>
    <s v="US9365188B1"/>
    <d v="2016-06-14T00:00:00"/>
    <x v="1281"/>
    <s v="Methods and systems for using cloud services to assign e-keys to access vehicles "/>
    <n v="1"/>
  </r>
  <r>
    <s v="US8471521"/>
    <s v="US9365188B1"/>
    <d v="2016-06-14T00:00:00"/>
    <x v="1281"/>
    <s v="Methods and systems for using cloud services to assign e-keys to access vehicles "/>
    <n v="1"/>
  </r>
  <r>
    <s v="US8574732"/>
    <s v="US9365188B1"/>
    <d v="2016-06-14T00:00:00"/>
    <x v="1281"/>
    <s v="Methods and systems for using cloud services to assign e-keys to access vehicles "/>
    <n v="1"/>
  </r>
  <r>
    <s v="US8626369"/>
    <s v="US9365188B1"/>
    <d v="2016-06-14T00:00:00"/>
    <x v="1281"/>
    <s v="Methods and systems for using cloud services to assign e-keys to access vehicles "/>
    <n v="1"/>
  </r>
  <r>
    <s v="US8803470"/>
    <s v="US9365188B1"/>
    <d v="2016-06-14T00:00:00"/>
    <x v="1281"/>
    <s v="Methods and systems for using cloud services to assign e-keys to access vehicles "/>
    <n v="1"/>
  </r>
  <r>
    <s v="US8803471"/>
    <s v="US9365188B1"/>
    <d v="2016-06-14T00:00:00"/>
    <x v="1281"/>
    <s v="Methods and systems for using cloud services to assign e-keys to access vehicles "/>
    <n v="1"/>
  </r>
  <r>
    <s v="US9209631"/>
    <s v="US9365188B1"/>
    <d v="2016-06-14T00:00:00"/>
    <x v="1281"/>
    <s v="Methods and systems for using cloud services to assign e-keys to access vehicles "/>
    <n v="1"/>
  </r>
  <r>
    <s v="US7698078"/>
    <s v="US9348492B1"/>
    <d v="2016-05-24T00:00:00"/>
    <x v="1281"/>
    <s v="Methods and systems for providing access to specific vehicle controls, functions, environment and applications to guests/passengers via personal mobile devices "/>
    <n v="1"/>
  </r>
  <r>
    <s v="US7940028"/>
    <s v="US9348492B1"/>
    <d v="2016-05-24T00:00:00"/>
    <x v="1281"/>
    <s v="Methods and systems for providing access to specific vehicle controls, functions, environment and applications to guests/passengers via personal mobile devices "/>
    <n v="1"/>
  </r>
  <r>
    <s v="US8063757"/>
    <s v="US9348492B1"/>
    <d v="2016-05-24T00:00:00"/>
    <x v="1281"/>
    <s v="Methods and systems for providing access to specific vehicle controls, functions, environment and applications to guests/passengers via personal mobile devices "/>
    <n v="1"/>
  </r>
  <r>
    <s v="US8125324"/>
    <s v="US9348492B1"/>
    <d v="2016-05-24T00:00:00"/>
    <x v="1281"/>
    <s v="Methods and systems for providing access to specific vehicle controls, functions, environment and applications to guests/passengers via personal mobile devices "/>
    <n v="1"/>
  </r>
  <r>
    <s v="US8423215"/>
    <s v="US9348492B1"/>
    <d v="2016-05-24T00:00:00"/>
    <x v="1281"/>
    <s v="Methods and systems for providing access to specific vehicle controls, functions, environment and applications to guests/passengers via personal mobile devices "/>
    <n v="1"/>
  </r>
  <r>
    <s v="US8445126"/>
    <s v="US9348492B1"/>
    <d v="2016-05-24T00:00:00"/>
    <x v="1281"/>
    <s v="Methods and systems for providing access to specific vehicle controls, functions, environment and applications to guests/passengers via personal mobile devices "/>
    <n v="1"/>
  </r>
  <r>
    <s v="US8449997"/>
    <s v="US9348492B1"/>
    <d v="2016-05-24T00:00:00"/>
    <x v="1281"/>
    <s v="Methods and systems for providing access to specific vehicle controls, functions, environment and applications to guests/passengers via personal mobile devices "/>
    <n v="1"/>
  </r>
  <r>
    <s v="US8450974"/>
    <s v="US9348492B1"/>
    <d v="2016-05-24T00:00:00"/>
    <x v="1281"/>
    <s v="Methods and systems for providing access to specific vehicle controls, functions, environment and applications to guests/passengers via personal mobile devices "/>
    <n v="1"/>
  </r>
  <r>
    <s v="US8471521"/>
    <s v="US9348492B1"/>
    <d v="2016-05-24T00:00:00"/>
    <x v="1281"/>
    <s v="Methods and systems for providing access to specific vehicle controls, functions, environment and applications to guests/passengers via personal mobile devices "/>
    <n v="1"/>
  </r>
  <r>
    <s v="US8574732"/>
    <s v="US9348492B1"/>
    <d v="2016-05-24T00:00:00"/>
    <x v="1281"/>
    <s v="Methods and systems for providing access to specific vehicle controls, functions, environment and applications to guests/passengers via personal mobile devices "/>
    <n v="1"/>
  </r>
  <r>
    <s v="US8626369"/>
    <s v="US9348492B1"/>
    <d v="2016-05-24T00:00:00"/>
    <x v="1281"/>
    <s v="Methods and systems for providing access to specific vehicle controls, functions, environment and applications to guests/passengers via personal mobile devices "/>
    <n v="1"/>
  </r>
  <r>
    <s v="US8803470"/>
    <s v="US9348492B1"/>
    <d v="2016-05-24T00:00:00"/>
    <x v="1281"/>
    <s v="Methods and systems for providing access to specific vehicle controls, functions, environment and applications to guests/passengers via personal mobile devices "/>
    <n v="1"/>
  </r>
  <r>
    <s v="US8803471"/>
    <s v="US9348492B1"/>
    <d v="2016-05-24T00:00:00"/>
    <x v="1281"/>
    <s v="Methods and systems for providing access to specific vehicle controls, functions, environment and applications to guests/passengers via personal mobile devices "/>
    <n v="1"/>
  </r>
  <r>
    <s v="US9209631"/>
    <s v="US9348492B1"/>
    <d v="2016-05-24T00:00:00"/>
    <x v="1281"/>
    <s v="Methods and systems for providing access to specific vehicle controls, functions, environment and applications to guests/passengers via personal mobile devices "/>
    <n v="1"/>
  </r>
  <r>
    <s v="US7698078"/>
    <s v="US9346365B1"/>
    <d v="2016-05-24T00:00:00"/>
    <x v="1281"/>
    <s v="Methods and systems for electric vehicle (EV) charging, charging unit (CU) interfaces, auxiliary batteries, and remote access and user notifications "/>
    <n v="1"/>
  </r>
  <r>
    <s v="US7940028"/>
    <s v="US9346365B1"/>
    <d v="2016-05-24T00:00:00"/>
    <x v="1281"/>
    <s v="Methods and systems for electric vehicle (EV) charging, charging unit (CU) interfaces, auxiliary batteries, and remote access and user notifications "/>
    <n v="1"/>
  </r>
  <r>
    <s v="US8063757"/>
    <s v="US9346365B1"/>
    <d v="2016-05-24T00:00:00"/>
    <x v="1281"/>
    <s v="Methods and systems for electric vehicle (EV) charging, charging unit (CU) interfaces, auxiliary batteries, and remote access and user notifications "/>
    <n v="1"/>
  </r>
  <r>
    <s v="US8125324"/>
    <s v="US9346365B1"/>
    <d v="2016-05-24T00:00:00"/>
    <x v="1281"/>
    <s v="Methods and systems for electric vehicle (EV) charging, charging unit (CU) interfaces, auxiliary batteries, and remote access and user notifications "/>
    <n v="1"/>
  </r>
  <r>
    <s v="US8423215"/>
    <s v="US9346365B1"/>
    <d v="2016-05-24T00:00:00"/>
    <x v="1281"/>
    <s v="Methods and systems for electric vehicle (EV) charging, charging unit (CU) interfaces, auxiliary batteries, and remote access and user notifications "/>
    <n v="1"/>
  </r>
  <r>
    <s v="US8445126"/>
    <s v="US9346365B1"/>
    <d v="2016-05-24T00:00:00"/>
    <x v="1281"/>
    <s v="Methods and systems for electric vehicle (EV) charging, charging unit (CU) interfaces, auxiliary batteries, and remote access and user notifications "/>
    <n v="1"/>
  </r>
  <r>
    <s v="US8449997"/>
    <s v="US9346365B1"/>
    <d v="2016-05-24T00:00:00"/>
    <x v="1281"/>
    <s v="Methods and systems for electric vehicle (EV) charging, charging unit (CU) interfaces, auxiliary batteries, and remote access and user notifications "/>
    <n v="1"/>
  </r>
  <r>
    <s v="US8450974"/>
    <s v="US9346365B1"/>
    <d v="2016-05-24T00:00:00"/>
    <x v="1281"/>
    <s v="Methods and systems for electric vehicle (EV) charging, charging unit (CU) interfaces, auxiliary batteries, and remote access and user notifications "/>
    <n v="1"/>
  </r>
  <r>
    <s v="US8471521"/>
    <s v="US9346365B1"/>
    <d v="2016-05-24T00:00:00"/>
    <x v="1281"/>
    <s v="Methods and systems for electric vehicle (EV) charging, charging unit (CU) interfaces, auxiliary batteries, and remote access and user notifications "/>
    <n v="1"/>
  </r>
  <r>
    <s v="US8574732"/>
    <s v="US9346365B1"/>
    <d v="2016-05-24T00:00:00"/>
    <x v="1281"/>
    <s v="Methods and systems for electric vehicle (EV) charging, charging unit (CU) interfaces, auxiliary batteries, and remote access and user notifications "/>
    <n v="1"/>
  </r>
  <r>
    <s v="US8626369"/>
    <s v="US9346365B1"/>
    <d v="2016-05-24T00:00:00"/>
    <x v="1281"/>
    <s v="Methods and systems for electric vehicle (EV) charging, charging unit (CU) interfaces, auxiliary batteries, and remote access and user notifications "/>
    <n v="1"/>
  </r>
  <r>
    <s v="US8803470"/>
    <s v="US9346365B1"/>
    <d v="2016-05-24T00:00:00"/>
    <x v="1281"/>
    <s v="Methods and systems for electric vehicle (EV) charging, charging unit (CU) interfaces, auxiliary batteries, and remote access and user notifications "/>
    <n v="1"/>
  </r>
  <r>
    <s v="US8803471"/>
    <s v="US9346365B1"/>
    <d v="2016-05-24T00:00:00"/>
    <x v="1281"/>
    <s v="Methods and systems for electric vehicle (EV) charging, charging unit (CU) interfaces, auxiliary batteries, and remote access and user notifications "/>
    <n v="1"/>
  </r>
  <r>
    <s v="US9209631"/>
    <s v="US9346365B1"/>
    <d v="2016-05-24T00:00:00"/>
    <x v="1281"/>
    <s v="Methods and systems for electric vehicle (EV) charging, charging unit (CU) interfaces, auxiliary batteries, and remote access and user notifications "/>
    <n v="1"/>
  </r>
  <r>
    <s v="US7698078"/>
    <s v="US9335179B2"/>
    <d v="2016-05-10T00:00:00"/>
    <x v="1281"/>
    <s v="Systems for providing electric vehicles data to enable access to charge stations "/>
    <n v="1"/>
  </r>
  <r>
    <s v="US7698078"/>
    <s v="US9288270B1"/>
    <d v="2016-03-15T00:00:00"/>
    <x v="1281"/>
    <s v="Systems for learning user preferences and generating recommendations to make settings at connected vehicles and interfacing with cloud systems "/>
    <n v="1"/>
  </r>
  <r>
    <s v="US7940028"/>
    <s v="US9288270B1"/>
    <d v="2016-03-15T00:00:00"/>
    <x v="1281"/>
    <s v="Systems for learning user preferences and generating recommendations to make settings at connected vehicles and interfacing with cloud systems "/>
    <n v="1"/>
  </r>
  <r>
    <s v="US8063757"/>
    <s v="US9288270B1"/>
    <d v="2016-03-15T00:00:00"/>
    <x v="1281"/>
    <s v="Systems for learning user preferences and generating recommendations to make settings at connected vehicles and interfacing with cloud systems "/>
    <n v="1"/>
  </r>
  <r>
    <s v="US8125324"/>
    <s v="US9288270B1"/>
    <d v="2016-03-15T00:00:00"/>
    <x v="1281"/>
    <s v="Systems for learning user preferences and generating recommendations to make settings at connected vehicles and interfacing with cloud systems "/>
    <n v="1"/>
  </r>
  <r>
    <s v="US8423215"/>
    <s v="US9288270B1"/>
    <d v="2016-03-15T00:00:00"/>
    <x v="1281"/>
    <s v="Systems for learning user preferences and generating recommendations to make settings at connected vehicles and interfacing with cloud systems "/>
    <n v="1"/>
  </r>
  <r>
    <s v="US8445126"/>
    <s v="US9288270B1"/>
    <d v="2016-03-15T00:00:00"/>
    <x v="1281"/>
    <s v="Systems for learning user preferences and generating recommendations to make settings at connected vehicles and interfacing with cloud systems "/>
    <n v="1"/>
  </r>
  <r>
    <s v="US8449997"/>
    <s v="US9288270B1"/>
    <d v="2016-03-15T00:00:00"/>
    <x v="1281"/>
    <s v="Systems for learning user preferences and generating recommendations to make settings at connected vehicles and interfacing with cloud systems "/>
    <n v="1"/>
  </r>
  <r>
    <s v="US8450974"/>
    <s v="US9288270B1"/>
    <d v="2016-03-15T00:00:00"/>
    <x v="1281"/>
    <s v="Systems for learning user preferences and generating recommendations to make settings at connected vehicles and interfacing with cloud systems "/>
    <n v="1"/>
  </r>
  <r>
    <s v="US8471521"/>
    <s v="US9288270B1"/>
    <d v="2016-03-15T00:00:00"/>
    <x v="1281"/>
    <s v="Systems for learning user preferences and generating recommendations to make settings at connected vehicles and interfacing with cloud systems "/>
    <n v="1"/>
  </r>
  <r>
    <s v="US8574732"/>
    <s v="US9288270B1"/>
    <d v="2016-03-15T00:00:00"/>
    <x v="1281"/>
    <s v="Systems for learning user preferences and generating recommendations to make settings at connected vehicles and interfacing with cloud systems "/>
    <n v="1"/>
  </r>
  <r>
    <s v="US8626369"/>
    <s v="US9288270B1"/>
    <d v="2016-03-15T00:00:00"/>
    <x v="1281"/>
    <s v="Systems for learning user preferences and generating recommendations to make settings at connected vehicles and interfacing with cloud systems "/>
    <n v="1"/>
  </r>
  <r>
    <s v="US8803470"/>
    <s v="US9288270B1"/>
    <d v="2016-03-15T00:00:00"/>
    <x v="1281"/>
    <s v="Systems for learning user preferences and generating recommendations to make settings at connected vehicles and interfacing with cloud systems "/>
    <n v="1"/>
  </r>
  <r>
    <s v="US8803471"/>
    <s v="US9288270B1"/>
    <d v="2016-03-15T00:00:00"/>
    <x v="1281"/>
    <s v="Systems for learning user preferences and generating recommendations to make settings at connected vehicles and interfacing with cloud systems "/>
    <n v="1"/>
  </r>
  <r>
    <s v="US9209631"/>
    <s v="US9288270B1"/>
    <d v="2016-03-15T00:00:00"/>
    <x v="1281"/>
    <s v="Systems for learning user preferences and generating recommendations to make settings at connected vehicles and interfacing with cloud systems "/>
    <n v="1"/>
  </r>
  <r>
    <s v="US7698078"/>
    <s v="US9285944B1"/>
    <d v="2016-03-15T00:00:00"/>
    <x v="1281"/>
    <s v="Methods and systems for defining custom vehicle user interface configurations and cloud services for managing applications for the user interface and learned setting functions "/>
    <n v="1"/>
  </r>
  <r>
    <s v="US7940028"/>
    <s v="US9285944B1"/>
    <d v="2016-03-15T00:00:00"/>
    <x v="1281"/>
    <s v="Methods and systems for defining custom vehicle user interface configurations and cloud services for managing applications for the user interface and learned setting functions "/>
    <n v="1"/>
  </r>
  <r>
    <s v="US8063757"/>
    <s v="US9285944B1"/>
    <d v="2016-03-15T00:00:00"/>
    <x v="1281"/>
    <s v="Methods and systems for defining custom vehicle user interface configurations and cloud services for managing applications for the user interface and learned setting functions "/>
    <n v="1"/>
  </r>
  <r>
    <s v="US8125324"/>
    <s v="US9285944B1"/>
    <d v="2016-03-15T00:00:00"/>
    <x v="1281"/>
    <s v="Methods and systems for defining custom vehicle user interface configurations and cloud services for managing applications for the user interface and learned setting functions "/>
    <n v="1"/>
  </r>
  <r>
    <s v="US8423215"/>
    <s v="US9285944B1"/>
    <d v="2016-03-15T00:00:00"/>
    <x v="1281"/>
    <s v="Methods and systems for defining custom vehicle user interface configurations and cloud services for managing applications for the user interface and learned setting functions "/>
    <n v="1"/>
  </r>
  <r>
    <s v="US8445126"/>
    <s v="US9285944B1"/>
    <d v="2016-03-15T00:00:00"/>
    <x v="1281"/>
    <s v="Methods and systems for defining custom vehicle user interface configurations and cloud services for managing applications for the user interface and learned setting functions "/>
    <n v="1"/>
  </r>
  <r>
    <s v="US8449997"/>
    <s v="US9285944B1"/>
    <d v="2016-03-15T00:00:00"/>
    <x v="1281"/>
    <s v="Methods and systems for defining custom vehicle user interface configurations and cloud services for managing applications for the user interface and learned setting functions "/>
    <n v="1"/>
  </r>
  <r>
    <s v="US8450974"/>
    <s v="US9285944B1"/>
    <d v="2016-03-15T00:00:00"/>
    <x v="1281"/>
    <s v="Methods and systems for defining custom vehicle user interface configurations and cloud services for managing applications for the user interface and learned setting functions "/>
    <n v="1"/>
  </r>
  <r>
    <s v="US8471521"/>
    <s v="US9285944B1"/>
    <d v="2016-03-15T00:00:00"/>
    <x v="1281"/>
    <s v="Methods and systems for defining custom vehicle user interface configurations and cloud services for managing applications for the user interface and learned setting functions "/>
    <n v="1"/>
  </r>
  <r>
    <s v="US8539990"/>
    <s v="US9285944B1"/>
    <d v="2016-03-15T00:00:00"/>
    <x v="1281"/>
    <s v="Methods and systems for defining custom vehicle user interface configurations and cloud services for managing applications for the user interface and learned setting functions "/>
    <n v="1"/>
  </r>
  <r>
    <s v="US8574732"/>
    <s v="US9285944B1"/>
    <d v="2016-03-15T00:00:00"/>
    <x v="1281"/>
    <s v="Methods and systems for defining custom vehicle user interface configurations and cloud services for managing applications for the user interface and learned setting functions "/>
    <n v="1"/>
  </r>
  <r>
    <s v="US8626369"/>
    <s v="US9285944B1"/>
    <d v="2016-03-15T00:00:00"/>
    <x v="1281"/>
    <s v="Methods and systems for defining custom vehicle user interface configurations and cloud services for managing applications for the user interface and learned setting functions "/>
    <n v="1"/>
  </r>
  <r>
    <s v="US8627860"/>
    <s v="US9285944B1"/>
    <d v="2016-03-15T00:00:00"/>
    <x v="1281"/>
    <s v="Methods and systems for defining custom vehicle user interface configurations and cloud services for managing applications for the user interface and learned setting functions "/>
    <n v="1"/>
  </r>
  <r>
    <s v="US8803470"/>
    <s v="US9285944B1"/>
    <d v="2016-03-15T00:00:00"/>
    <x v="1281"/>
    <s v="Methods and systems for defining custom vehicle user interface configurations and cloud services for managing applications for the user interface and learned setting functions "/>
    <n v="1"/>
  </r>
  <r>
    <s v="US8803471"/>
    <s v="US9285944B1"/>
    <d v="2016-03-15T00:00:00"/>
    <x v="1281"/>
    <s v="Methods and systems for defining custom vehicle user interface configurations and cloud services for managing applications for the user interface and learned setting functions "/>
    <n v="1"/>
  </r>
  <r>
    <s v="US9209631"/>
    <s v="US9285944B1"/>
    <d v="2016-03-15T00:00:00"/>
    <x v="1281"/>
    <s v="Methods and systems for defining custom vehicle user interface configurations and cloud services for managing applications for the user interface and learned setting functions "/>
    <n v="1"/>
  </r>
  <r>
    <s v="US7698078"/>
    <s v="US9230440B1"/>
    <d v="2016-01-05T00:00:00"/>
    <x v="1281"/>
    <s v="Methods and systems for locating public parking and receiving security ratings for parking locations and generating notifications to vehicle user accounts regarding alerts and cloud access to security information "/>
    <n v="1"/>
  </r>
  <r>
    <s v="US7940028"/>
    <s v="US9230440B1"/>
    <d v="2016-01-05T00:00:00"/>
    <x v="1281"/>
    <s v="Methods and systems for locating public parking and receiving security ratings for parking locations and generating notifications to vehicle user accounts regarding alerts and cloud access to security information "/>
    <n v="1"/>
  </r>
  <r>
    <s v="US8063757"/>
    <s v="US9230440B1"/>
    <d v="2016-01-05T00:00:00"/>
    <x v="1281"/>
    <s v="Methods and systems for locating public parking and receiving security ratings for parking locations and generating notifications to vehicle user accounts regarding alerts and cloud access to security information "/>
    <n v="1"/>
  </r>
  <r>
    <s v="US8125324"/>
    <s v="US9230440B1"/>
    <d v="2016-01-05T00:00:00"/>
    <x v="1281"/>
    <s v="Methods and systems for locating public parking and receiving security ratings for parking locations and generating notifications to vehicle user accounts regarding alerts and cloud access to security information "/>
    <n v="1"/>
  </r>
  <r>
    <s v="US8423215"/>
    <s v="US9230440B1"/>
    <d v="2016-01-05T00:00:00"/>
    <x v="1281"/>
    <s v="Methods and systems for locating public parking and receiving security ratings for parking locations and generating notifications to vehicle user accounts regarding alerts and cloud access to security information "/>
    <n v="1"/>
  </r>
  <r>
    <s v="US8445126"/>
    <s v="US9230440B1"/>
    <d v="2016-01-05T00:00:00"/>
    <x v="1281"/>
    <s v="Methods and systems for locating public parking and receiving security ratings for parking locations and generating notifications to vehicle user accounts regarding alerts and cloud access to security information "/>
    <n v="1"/>
  </r>
  <r>
    <s v="US8449997"/>
    <s v="US9230440B1"/>
    <d v="2016-01-05T00:00:00"/>
    <x v="1281"/>
    <s v="Methods and systems for locating public parking and receiving security ratings for parking locations and generating notifications to vehicle user accounts regarding alerts and cloud access to security information "/>
    <n v="1"/>
  </r>
  <r>
    <s v="US8450974"/>
    <s v="US9230440B1"/>
    <d v="2016-01-05T00:00:00"/>
    <x v="1281"/>
    <s v="Methods and systems for locating public parking and receiving security ratings for parking locations and generating notifications to vehicle user accounts regarding alerts and cloud access to security information "/>
    <n v="1"/>
  </r>
  <r>
    <s v="US8471521"/>
    <s v="US9230440B1"/>
    <d v="2016-01-05T00:00:00"/>
    <x v="1281"/>
    <s v="Methods and systems for locating public parking and receiving security ratings for parking locations and generating notifications to vehicle user accounts regarding alerts and cloud access to security information "/>
    <n v="1"/>
  </r>
  <r>
    <s v="US8574732"/>
    <s v="US9230440B1"/>
    <d v="2016-01-05T00:00:00"/>
    <x v="1281"/>
    <s v="Methods and systems for locating public parking and receiving security ratings for parking locations and generating notifications to vehicle user accounts regarding alerts and cloud access to security information "/>
    <n v="1"/>
  </r>
  <r>
    <s v="US8626369"/>
    <s v="US9230440B1"/>
    <d v="2016-01-05T00:00:00"/>
    <x v="1281"/>
    <s v="Methods and systems for locating public parking and receiving security ratings for parking locations and generating notifications to vehicle user accounts regarding alerts and cloud access to security information "/>
    <n v="1"/>
  </r>
  <r>
    <s v="US8803470"/>
    <s v="US9230440B1"/>
    <d v="2016-01-05T00:00:00"/>
    <x v="1281"/>
    <s v="Methods and systems for locating public parking and receiving security ratings for parking locations and generating notifications to vehicle user accounts regarding alerts and cloud access to security information "/>
    <n v="1"/>
  </r>
  <r>
    <s v="US8803471"/>
    <s v="US9230440B1"/>
    <d v="2016-01-05T00:00:00"/>
    <x v="1281"/>
    <s v="Methods and systems for locating public parking and receiving security ratings for parking locations and generating notifications to vehicle user accounts regarding alerts and cloud access to security information "/>
    <n v="1"/>
  </r>
  <r>
    <s v="US9209631"/>
    <s v="US9230440B1"/>
    <d v="2016-01-05T00:00:00"/>
    <x v="1281"/>
    <s v="Methods and systems for locating public parking and receiving security ratings for parking locations and generating notifications to vehicle user accounts regarding alerts and cloud access to security information "/>
    <n v="1"/>
  </r>
  <r>
    <s v="US7698078"/>
    <s v="US9229905B1"/>
    <d v="2016-01-05T00:00:00"/>
    <x v="1281"/>
    <s v="Methods and systems for defining vehicle user profiles and managing user profiles via cloud systems and applying learned settings to user profiles "/>
    <n v="1"/>
  </r>
  <r>
    <s v="US7940028"/>
    <s v="US9229905B1"/>
    <d v="2016-01-05T00:00:00"/>
    <x v="1281"/>
    <s v="Methods and systems for defining vehicle user profiles and managing user profiles via cloud systems and applying learned settings to user profiles "/>
    <n v="1"/>
  </r>
  <r>
    <s v="US8063757"/>
    <s v="US9229905B1"/>
    <d v="2016-01-05T00:00:00"/>
    <x v="1281"/>
    <s v="Methods and systems for defining vehicle user profiles and managing user profiles via cloud systems and applying learned settings to user profiles "/>
    <n v="1"/>
  </r>
  <r>
    <s v="US8125324"/>
    <s v="US9229905B1"/>
    <d v="2016-01-05T00:00:00"/>
    <x v="1281"/>
    <s v="Methods and systems for defining vehicle user profiles and managing user profiles via cloud systems and applying learned settings to user profiles "/>
    <n v="1"/>
  </r>
  <r>
    <s v="US8423215"/>
    <s v="US9229905B1"/>
    <d v="2016-01-05T00:00:00"/>
    <x v="1281"/>
    <s v="Methods and systems for defining vehicle user profiles and managing user profiles via cloud systems and applying learned settings to user profiles "/>
    <n v="1"/>
  </r>
  <r>
    <s v="US8445126"/>
    <s v="US9229905B1"/>
    <d v="2016-01-05T00:00:00"/>
    <x v="1281"/>
    <s v="Methods and systems for defining vehicle user profiles and managing user profiles via cloud systems and applying learned settings to user profiles "/>
    <n v="1"/>
  </r>
  <r>
    <s v="US8449997"/>
    <s v="US9229905B1"/>
    <d v="2016-01-05T00:00:00"/>
    <x v="1281"/>
    <s v="Methods and systems for defining vehicle user profiles and managing user profiles via cloud systems and applying learned settings to user profiles "/>
    <n v="1"/>
  </r>
  <r>
    <s v="US8450974"/>
    <s v="US9229905B1"/>
    <d v="2016-01-05T00:00:00"/>
    <x v="1281"/>
    <s v="Methods and systems for defining vehicle user profiles and managing user profiles via cloud systems and applying learned settings to user profiles "/>
    <n v="1"/>
  </r>
  <r>
    <s v="US8471521"/>
    <s v="US9229905B1"/>
    <d v="2016-01-05T00:00:00"/>
    <x v="1281"/>
    <s v="Methods and systems for defining vehicle user profiles and managing user profiles via cloud systems and applying learned settings to user profiles "/>
    <n v="1"/>
  </r>
  <r>
    <s v="US8574732"/>
    <s v="US9229905B1"/>
    <d v="2016-01-05T00:00:00"/>
    <x v="1281"/>
    <s v="Methods and systems for defining vehicle user profiles and managing user profiles via cloud systems and applying learned settings to user profiles "/>
    <n v="1"/>
  </r>
  <r>
    <s v="US8626369"/>
    <s v="US9229905B1"/>
    <d v="2016-01-05T00:00:00"/>
    <x v="1281"/>
    <s v="Methods and systems for defining vehicle user profiles and managing user profiles via cloud systems and applying learned settings to user profiles "/>
    <n v="1"/>
  </r>
  <r>
    <s v="US8803470"/>
    <s v="US9229905B1"/>
    <d v="2016-01-05T00:00:00"/>
    <x v="1281"/>
    <s v="Methods and systems for defining vehicle user profiles and managing user profiles via cloud systems and applying learned settings to user profiles "/>
    <n v="1"/>
  </r>
  <r>
    <s v="US8803471"/>
    <s v="US9229905B1"/>
    <d v="2016-01-05T00:00:00"/>
    <x v="1281"/>
    <s v="Methods and systems for defining vehicle user profiles and managing user profiles via cloud systems and applying learned settings to user profiles "/>
    <n v="1"/>
  </r>
  <r>
    <s v="US9209631"/>
    <s v="US9229905B1"/>
    <d v="2016-01-05T00:00:00"/>
    <x v="1281"/>
    <s v="Methods and systems for defining vehicle user profiles and managing user profiles via cloud systems and applying learned settings to user profiles "/>
    <n v="1"/>
  </r>
  <r>
    <s v="US7698078"/>
    <s v="US9229623B1"/>
    <d v="2016-01-05T00:00:00"/>
    <x v="1281"/>
    <s v="Methods for sharing mobile device applications with a vehicle computer and accessing mobile device applications via controls of a vehicle when the mobile device is connected to the vehicle computer "/>
    <n v="1"/>
  </r>
  <r>
    <s v="US7698078"/>
    <s v="US9215274B2"/>
    <d v="2015-12-15T00:00:00"/>
    <x v="1281"/>
    <s v="Methods and systems for generating recommendations to make settings at vehicles via cloud systems "/>
    <n v="1"/>
  </r>
  <r>
    <s v="US7940028"/>
    <s v="US9215274B2"/>
    <d v="2015-12-15T00:00:00"/>
    <x v="1281"/>
    <s v="Methods and systems for generating recommendations to make settings at vehicles via cloud systems "/>
    <n v="1"/>
  </r>
  <r>
    <s v="US8063757"/>
    <s v="US9215274B2"/>
    <d v="2015-12-15T00:00:00"/>
    <x v="1281"/>
    <s v="Methods and systems for generating recommendations to make settings at vehicles via cloud systems "/>
    <n v="1"/>
  </r>
  <r>
    <s v="US8125324"/>
    <s v="US9215274B2"/>
    <d v="2015-12-15T00:00:00"/>
    <x v="1281"/>
    <s v="Methods and systems for generating recommendations to make settings at vehicles via cloud systems "/>
    <n v="1"/>
  </r>
  <r>
    <s v="US8423215"/>
    <s v="US9215274B2"/>
    <d v="2015-12-15T00:00:00"/>
    <x v="1281"/>
    <s v="Methods and systems for generating recommendations to make settings at vehicles via cloud systems "/>
    <n v="1"/>
  </r>
  <r>
    <s v="US8445126"/>
    <s v="US9215274B2"/>
    <d v="2015-12-15T00:00:00"/>
    <x v="1281"/>
    <s v="Methods and systems for generating recommendations to make settings at vehicles via cloud systems "/>
    <n v="1"/>
  </r>
  <r>
    <s v="US8449997"/>
    <s v="US9215274B2"/>
    <d v="2015-12-15T00:00:00"/>
    <x v="1281"/>
    <s v="Methods and systems for generating recommendations to make settings at vehicles via cloud systems "/>
    <n v="1"/>
  </r>
  <r>
    <s v="US8450974"/>
    <s v="US9215274B2"/>
    <d v="2015-12-15T00:00:00"/>
    <x v="1281"/>
    <s v="Methods and systems for generating recommendations to make settings at vehicles via cloud systems "/>
    <n v="1"/>
  </r>
  <r>
    <s v="US8471521"/>
    <s v="US9215274B2"/>
    <d v="2015-12-15T00:00:00"/>
    <x v="1281"/>
    <s v="Methods and systems for generating recommendations to make settings at vehicles via cloud systems "/>
    <n v="1"/>
  </r>
  <r>
    <s v="US8574732"/>
    <s v="US9215274B2"/>
    <d v="2015-12-15T00:00:00"/>
    <x v="1281"/>
    <s v="Methods and systems for generating recommendations to make settings at vehicles via cloud systems "/>
    <n v="1"/>
  </r>
  <r>
    <s v="US8626369"/>
    <s v="US9215274B2"/>
    <d v="2015-12-15T00:00:00"/>
    <x v="1281"/>
    <s v="Methods and systems for generating recommendations to make settings at vehicles via cloud systems "/>
    <n v="1"/>
  </r>
  <r>
    <s v="US8803470"/>
    <s v="US9215274B2"/>
    <d v="2015-12-15T00:00:00"/>
    <x v="1281"/>
    <s v="Methods and systems for generating recommendations to make settings at vehicles via cloud systems "/>
    <n v="1"/>
  </r>
  <r>
    <s v="US8803471"/>
    <s v="US9215274B2"/>
    <d v="2015-12-15T00:00:00"/>
    <x v="1281"/>
    <s v="Methods and systems for generating recommendations to make settings at vehicles via cloud systems "/>
    <n v="1"/>
  </r>
  <r>
    <s v="US9209631"/>
    <s v="US9215274B2"/>
    <d v="2015-12-15T00:00:00"/>
    <x v="1281"/>
    <s v="Methods and systems for generating recommendations to make settings at vehicles via cloud systems "/>
    <n v="1"/>
  </r>
  <r>
    <s v="US7698078"/>
    <s v="US9193277B1"/>
    <d v="2015-11-24T00:00:00"/>
    <x v="1281"/>
    <s v="Systems providing electric vehicles with access to exchangeable batteries "/>
    <n v="1"/>
  </r>
  <r>
    <s v="US7698078"/>
    <s v="US9189900B1"/>
    <d v="2015-11-17T00:00:00"/>
    <x v="1281"/>
    <s v="Methods and systems for assigning e-keys to users to access and drive vehicles "/>
    <n v="1"/>
  </r>
  <r>
    <s v="US7940028"/>
    <s v="US9189900B1"/>
    <d v="2015-11-17T00:00:00"/>
    <x v="1281"/>
    <s v="Methods and systems for assigning e-keys to users to access and drive vehicles "/>
    <n v="1"/>
  </r>
  <r>
    <s v="US8063757"/>
    <s v="US9189900B1"/>
    <d v="2015-11-17T00:00:00"/>
    <x v="1281"/>
    <s v="Methods and systems for assigning e-keys to users to access and drive vehicles "/>
    <n v="1"/>
  </r>
  <r>
    <s v="US8125324"/>
    <s v="US9189900B1"/>
    <d v="2015-11-17T00:00:00"/>
    <x v="1281"/>
    <s v="Methods and systems for assigning e-keys to users to access and drive vehicles "/>
    <n v="1"/>
  </r>
  <r>
    <s v="US8423215"/>
    <s v="US9189900B1"/>
    <d v="2015-11-17T00:00:00"/>
    <x v="1281"/>
    <s v="Methods and systems for assigning e-keys to users to access and drive vehicles "/>
    <n v="1"/>
  </r>
  <r>
    <s v="US8445126"/>
    <s v="US9189900B1"/>
    <d v="2015-11-17T00:00:00"/>
    <x v="1281"/>
    <s v="Methods and systems for assigning e-keys to users to access and drive vehicles "/>
    <n v="1"/>
  </r>
  <r>
    <s v="US8449997"/>
    <s v="US9189900B1"/>
    <d v="2015-11-17T00:00:00"/>
    <x v="1281"/>
    <s v="Methods and systems for assigning e-keys to users to access and drive vehicles "/>
    <n v="1"/>
  </r>
  <r>
    <s v="US8450974"/>
    <s v="US9189900B1"/>
    <d v="2015-11-17T00:00:00"/>
    <x v="1281"/>
    <s v="Methods and systems for assigning e-keys to users to access and drive vehicles "/>
    <n v="1"/>
  </r>
  <r>
    <s v="US8471521"/>
    <s v="US9189900B1"/>
    <d v="2015-11-17T00:00:00"/>
    <x v="1281"/>
    <s v="Methods and systems for assigning e-keys to users to access and drive vehicles "/>
    <n v="1"/>
  </r>
  <r>
    <s v="US8574732"/>
    <s v="US9189900B1"/>
    <d v="2015-11-17T00:00:00"/>
    <x v="1281"/>
    <s v="Methods and systems for assigning e-keys to users to access and drive vehicles "/>
    <n v="1"/>
  </r>
  <r>
    <s v="US8626369"/>
    <s v="US9189900B1"/>
    <d v="2015-11-17T00:00:00"/>
    <x v="1281"/>
    <s v="Methods and systems for assigning e-keys to users to access and drive vehicles "/>
    <n v="1"/>
  </r>
  <r>
    <s v="US8803470"/>
    <s v="US9189900B1"/>
    <d v="2015-11-17T00:00:00"/>
    <x v="1281"/>
    <s v="Methods and systems for assigning e-keys to users to access and drive vehicles "/>
    <n v="1"/>
  </r>
  <r>
    <s v="US8803471"/>
    <s v="US9189900B1"/>
    <d v="2015-11-17T00:00:00"/>
    <x v="1281"/>
    <s v="Methods and systems for assigning e-keys to users to access and drive vehicles "/>
    <n v="1"/>
  </r>
  <r>
    <s v="US9209631"/>
    <s v="US9189900B1"/>
    <d v="2015-11-17T00:00:00"/>
    <x v="1281"/>
    <s v="Methods and systems for assigning e-keys to users to access and drive vehicles "/>
    <n v="1"/>
  </r>
  <r>
    <s v="US7698078"/>
    <s v="US9177306B2"/>
    <d v="2015-11-03T00:00:00"/>
    <x v="1281"/>
    <s v="Kiosks for storing, charging and exchanging batteries usable in electric vehicles and servers and applications for locating kiosks and accessing batteries "/>
    <n v="1"/>
  </r>
  <r>
    <s v="US7698078"/>
    <s v="US9177305B2"/>
    <d v="2015-11-03T00:00:00"/>
    <x v="1281"/>
    <s v="Electric vehicles (EVs) operable with exchangeable batteries and applications for locating kiosks of batteries and reserving batteries "/>
    <n v="1"/>
  </r>
  <r>
    <s v="US7698078"/>
    <s v="US9171268B1"/>
    <d v="2015-10-27T00:00:00"/>
    <x v="1281"/>
    <s v="Methods and systems for setting and transferring user profiles to vehicles and temporary sharing of user profiles to shared-use vehicles "/>
    <n v="1"/>
  </r>
  <r>
    <s v="US7940028"/>
    <s v="US9171268B1"/>
    <d v="2015-10-27T00:00:00"/>
    <x v="1281"/>
    <s v="Methods and systems for setting and transferring user profiles to vehicles and temporary sharing of user profiles to shared-use vehicles "/>
    <n v="1"/>
  </r>
  <r>
    <s v="US8063757"/>
    <s v="US9171268B1"/>
    <d v="2015-10-27T00:00:00"/>
    <x v="1281"/>
    <s v="Methods and systems for setting and transferring user profiles to vehicles and temporary sharing of user profiles to shared-use vehicles "/>
    <n v="1"/>
  </r>
  <r>
    <s v="US8125324"/>
    <s v="US9171268B1"/>
    <d v="2015-10-27T00:00:00"/>
    <x v="1281"/>
    <s v="Methods and systems for setting and transferring user profiles to vehicles and temporary sharing of user profiles to shared-use vehicles "/>
    <n v="1"/>
  </r>
  <r>
    <s v="US8423215"/>
    <s v="US9171268B1"/>
    <d v="2015-10-27T00:00:00"/>
    <x v="1281"/>
    <s v="Methods and systems for setting and transferring user profiles to vehicles and temporary sharing of user profiles to shared-use vehicles "/>
    <n v="1"/>
  </r>
  <r>
    <s v="US8445126"/>
    <s v="US9171268B1"/>
    <d v="2015-10-27T00:00:00"/>
    <x v="1281"/>
    <s v="Methods and systems for setting and transferring user profiles to vehicles and temporary sharing of user profiles to shared-use vehicles "/>
    <n v="1"/>
  </r>
  <r>
    <s v="US8449997"/>
    <s v="US9171268B1"/>
    <d v="2015-10-27T00:00:00"/>
    <x v="1281"/>
    <s v="Methods and systems for setting and transferring user profiles to vehicles and temporary sharing of user profiles to shared-use vehicles "/>
    <n v="1"/>
  </r>
  <r>
    <s v="US8450974"/>
    <s v="US9171268B1"/>
    <d v="2015-10-27T00:00:00"/>
    <x v="1281"/>
    <s v="Methods and systems for setting and transferring user profiles to vehicles and temporary sharing of user profiles to shared-use vehicles "/>
    <n v="1"/>
  </r>
  <r>
    <s v="US8471521"/>
    <s v="US9171268B1"/>
    <d v="2015-10-27T00:00:00"/>
    <x v="1281"/>
    <s v="Methods and systems for setting and transferring user profiles to vehicles and temporary sharing of user profiles to shared-use vehicles "/>
    <n v="1"/>
  </r>
  <r>
    <s v="US8574732"/>
    <s v="US9171268B1"/>
    <d v="2015-10-27T00:00:00"/>
    <x v="1281"/>
    <s v="Methods and systems for setting and transferring user profiles to vehicles and temporary sharing of user profiles to shared-use vehicles "/>
    <n v="1"/>
  </r>
  <r>
    <s v="US8626369"/>
    <s v="US9171268B1"/>
    <d v="2015-10-27T00:00:00"/>
    <x v="1281"/>
    <s v="Methods and systems for setting and transferring user profiles to vehicles and temporary sharing of user profiles to shared-use vehicles "/>
    <n v="1"/>
  </r>
  <r>
    <s v="US8803470"/>
    <s v="US9171268B1"/>
    <d v="2015-10-27T00:00:00"/>
    <x v="1281"/>
    <s v="Methods and systems for setting and transferring user profiles to vehicles and temporary sharing of user profiles to shared-use vehicles "/>
    <n v="1"/>
  </r>
  <r>
    <s v="US8803471"/>
    <s v="US9171268B1"/>
    <d v="2015-10-27T00:00:00"/>
    <x v="1281"/>
    <s v="Methods and systems for setting and transferring user profiles to vehicles and temporary sharing of user profiles to shared-use vehicles "/>
    <n v="1"/>
  </r>
  <r>
    <s v="US9209631"/>
    <s v="US9171268B1"/>
    <d v="2015-10-27T00:00:00"/>
    <x v="1281"/>
    <s v="Methods and systems for setting and transferring user profiles to vehicles and temporary sharing of user profiles to shared-use vehicles "/>
    <n v="1"/>
  </r>
  <r>
    <s v="US7698078"/>
    <s v="US9139091B1"/>
    <d v="2015-09-22T00:00:00"/>
    <x v="1281"/>
    <s v="Methods and systems for setting and/or assigning advisor accounts to entities for specific vehicle aspects and cloud management of advisor accounts "/>
    <n v="1"/>
  </r>
  <r>
    <s v="US7940028"/>
    <s v="US9139091B1"/>
    <d v="2015-09-22T00:00:00"/>
    <x v="1281"/>
    <s v="Methods and systems for setting and/or assigning advisor accounts to entities for specific vehicle aspects and cloud management of advisor accounts "/>
    <n v="1"/>
  </r>
  <r>
    <s v="US8063757"/>
    <s v="US9139091B1"/>
    <d v="2015-09-22T00:00:00"/>
    <x v="1281"/>
    <s v="Methods and systems for setting and/or assigning advisor accounts to entities for specific vehicle aspects and cloud management of advisor accounts "/>
    <n v="1"/>
  </r>
  <r>
    <s v="US8125324"/>
    <s v="US9139091B1"/>
    <d v="2015-09-22T00:00:00"/>
    <x v="1281"/>
    <s v="Methods and systems for setting and/or assigning advisor accounts to entities for specific vehicle aspects and cloud management of advisor accounts "/>
    <n v="1"/>
  </r>
  <r>
    <s v="US8423215"/>
    <s v="US9139091B1"/>
    <d v="2015-09-22T00:00:00"/>
    <x v="1281"/>
    <s v="Methods and systems for setting and/or assigning advisor accounts to entities for specific vehicle aspects and cloud management of advisor accounts "/>
    <n v="1"/>
  </r>
  <r>
    <s v="US8445126"/>
    <s v="US9139091B1"/>
    <d v="2015-09-22T00:00:00"/>
    <x v="1281"/>
    <s v="Methods and systems for setting and/or assigning advisor accounts to entities for specific vehicle aspects and cloud management of advisor accounts "/>
    <n v="1"/>
  </r>
  <r>
    <s v="US8449997"/>
    <s v="US9139091B1"/>
    <d v="2015-09-22T00:00:00"/>
    <x v="1281"/>
    <s v="Methods and systems for setting and/or assigning advisor accounts to entities for specific vehicle aspects and cloud management of advisor accounts "/>
    <n v="1"/>
  </r>
  <r>
    <s v="US8450974"/>
    <s v="US9139091B1"/>
    <d v="2015-09-22T00:00:00"/>
    <x v="1281"/>
    <s v="Methods and systems for setting and/or assigning advisor accounts to entities for specific vehicle aspects and cloud management of advisor accounts "/>
    <n v="1"/>
  </r>
  <r>
    <s v="US8471521"/>
    <s v="US9139091B1"/>
    <d v="2015-09-22T00:00:00"/>
    <x v="1281"/>
    <s v="Methods and systems for setting and/or assigning advisor accounts to entities for specific vehicle aspects and cloud management of advisor accounts "/>
    <n v="1"/>
  </r>
  <r>
    <s v="US8574732"/>
    <s v="US9139091B1"/>
    <d v="2015-09-22T00:00:00"/>
    <x v="1281"/>
    <s v="Methods and systems for setting and/or assigning advisor accounts to entities for specific vehicle aspects and cloud management of advisor accounts "/>
    <n v="1"/>
  </r>
  <r>
    <s v="US8626369"/>
    <s v="US9139091B1"/>
    <d v="2015-09-22T00:00:00"/>
    <x v="1281"/>
    <s v="Methods and systems for setting and/or assigning advisor accounts to entities for specific vehicle aspects and cloud management of advisor accounts "/>
    <n v="1"/>
  </r>
  <r>
    <s v="US8803470"/>
    <s v="US9139091B1"/>
    <d v="2015-09-22T00:00:00"/>
    <x v="1281"/>
    <s v="Methods and systems for setting and/or assigning advisor accounts to entities for specific vehicle aspects and cloud management of advisor accounts "/>
    <n v="1"/>
  </r>
  <r>
    <s v="US8803471"/>
    <s v="US9139091B1"/>
    <d v="2015-09-22T00:00:00"/>
    <x v="1281"/>
    <s v="Methods and systems for setting and/or assigning advisor accounts to entities for specific vehicle aspects and cloud management of advisor accounts "/>
    <n v="1"/>
  </r>
  <r>
    <s v="US9209631"/>
    <s v="US9139091B1"/>
    <d v="2015-09-22T00:00:00"/>
    <x v="1281"/>
    <s v="Methods and systems for setting and/or assigning advisor accounts to entities for specific vehicle aspects and cloud management of advisor accounts "/>
    <n v="1"/>
  </r>
  <r>
    <s v="US7698078"/>
    <s v="US9129272B2"/>
    <d v="2015-09-08T00:00:00"/>
    <x v="1281"/>
    <s v="Methods for providing electric vehicles with access to exchangeable batteries and methods for locating, accessing and reserving batteries "/>
    <n v="1"/>
  </r>
  <r>
    <s v="US7698078"/>
    <s v="US9123035B2"/>
    <d v="2015-09-01T00:00:00"/>
    <x v="1281"/>
    <s v="Electric vehicle (EV) range extending charge systems, distributed networks of charge kiosks, and charge locating mobile apps "/>
    <n v="1"/>
  </r>
  <r>
    <s v="US7940028"/>
    <s v="US9123035B2"/>
    <d v="2015-09-01T00:00:00"/>
    <x v="1281"/>
    <s v="Electric vehicle (EV) range extending charge systems, distributed networks of charge kiosks, and charge locating mobile apps "/>
    <n v="1"/>
  </r>
  <r>
    <s v="US8063757"/>
    <s v="US9123035B2"/>
    <d v="2015-09-01T00:00:00"/>
    <x v="1281"/>
    <s v="Electric vehicle (EV) range extending charge systems, distributed networks of charge kiosks, and charge locating mobile apps "/>
    <n v="1"/>
  </r>
  <r>
    <s v="US8125324"/>
    <s v="US9123035B2"/>
    <d v="2015-09-01T00:00:00"/>
    <x v="1281"/>
    <s v="Electric vehicle (EV) range extending charge systems, distributed networks of charge kiosks, and charge locating mobile apps "/>
    <n v="1"/>
  </r>
  <r>
    <s v="US8423215"/>
    <s v="US9123035B2"/>
    <d v="2015-09-01T00:00:00"/>
    <x v="1281"/>
    <s v="Electric vehicle (EV) range extending charge systems, distributed networks of charge kiosks, and charge locating mobile apps "/>
    <n v="1"/>
  </r>
  <r>
    <s v="US8445126"/>
    <s v="US9123035B2"/>
    <d v="2015-09-01T00:00:00"/>
    <x v="1281"/>
    <s v="Electric vehicle (EV) range extending charge systems, distributed networks of charge kiosks, and charge locating mobile apps "/>
    <n v="1"/>
  </r>
  <r>
    <s v="US8449997"/>
    <s v="US9123035B2"/>
    <d v="2015-09-01T00:00:00"/>
    <x v="1281"/>
    <s v="Electric vehicle (EV) range extending charge systems, distributed networks of charge kiosks, and charge locating mobile apps "/>
    <n v="1"/>
  </r>
  <r>
    <s v="US8450974"/>
    <s v="US9123035B2"/>
    <d v="2015-09-01T00:00:00"/>
    <x v="1281"/>
    <s v="Electric vehicle (EV) range extending charge systems, distributed networks of charge kiosks, and charge locating mobile apps "/>
    <n v="1"/>
  </r>
  <r>
    <s v="US8471521"/>
    <s v="US9123035B2"/>
    <d v="2015-09-01T00:00:00"/>
    <x v="1281"/>
    <s v="Electric vehicle (EV) range extending charge systems, distributed networks of charge kiosks, and charge locating mobile apps "/>
    <n v="1"/>
  </r>
  <r>
    <s v="US8539990"/>
    <s v="US9123035B2"/>
    <d v="2015-09-01T00:00:00"/>
    <x v="1281"/>
    <s v="Electric vehicle (EV) range extending charge systems, distributed networks of charge kiosks, and charge locating mobile apps "/>
    <n v="1"/>
  </r>
  <r>
    <s v="US8574732"/>
    <s v="US9123035B2"/>
    <d v="2015-09-01T00:00:00"/>
    <x v="1281"/>
    <s v="Electric vehicle (EV) range extending charge systems, distributed networks of charge kiosks, and charge locating mobile apps "/>
    <n v="1"/>
  </r>
  <r>
    <s v="US8626369"/>
    <s v="US9123035B2"/>
    <d v="2015-09-01T00:00:00"/>
    <x v="1281"/>
    <s v="Electric vehicle (EV) range extending charge systems, distributed networks of charge kiosks, and charge locating mobile apps "/>
    <n v="1"/>
  </r>
  <r>
    <s v="US8627860"/>
    <s v="US9123035B2"/>
    <d v="2015-09-01T00:00:00"/>
    <x v="1281"/>
    <s v="Electric vehicle (EV) range extending charge systems, distributed networks of charge kiosks, and charge locating mobile apps "/>
    <n v="1"/>
  </r>
  <r>
    <s v="US8803470"/>
    <s v="US9123035B2"/>
    <d v="2015-09-01T00:00:00"/>
    <x v="1281"/>
    <s v="Electric vehicle (EV) range extending charge systems, distributed networks of charge kiosks, and charge locating mobile apps "/>
    <n v="1"/>
  </r>
  <r>
    <s v="US8803471"/>
    <s v="US9123035B2"/>
    <d v="2015-09-01T00:00:00"/>
    <x v="1281"/>
    <s v="Electric vehicle (EV) range extending charge systems, distributed networks of charge kiosks, and charge locating mobile apps "/>
    <n v="1"/>
  </r>
  <r>
    <s v="US9209631"/>
    <s v="US9123035B2"/>
    <d v="2015-09-01T00:00:00"/>
    <x v="1281"/>
    <s v="Electric vehicle (EV) range extending charge systems, distributed networks of charge kiosks, and charge locating mobile apps "/>
    <n v="1"/>
  </r>
  <r>
    <s v="US7698078"/>
    <s v="US9104537B1"/>
    <d v="2015-08-11T00:00:00"/>
    <x v="1281"/>
    <s v="Methods and systems for generating setting recommendation to user accounts for registered vehicles via cloud systems and remotely applying settings "/>
    <n v="1"/>
  </r>
  <r>
    <s v="US7940028"/>
    <s v="US9104537B1"/>
    <d v="2015-08-11T00:00:00"/>
    <x v="1281"/>
    <s v="Methods and systems for generating setting recommendation to user accounts for registered vehicles via cloud systems and remotely applying settings "/>
    <n v="1"/>
  </r>
  <r>
    <s v="US8063757"/>
    <s v="US9104537B1"/>
    <d v="2015-08-11T00:00:00"/>
    <x v="1281"/>
    <s v="Methods and systems for generating setting recommendation to user accounts for registered vehicles via cloud systems and remotely applying settings "/>
    <n v="1"/>
  </r>
  <r>
    <s v="US8125324"/>
    <s v="US9104537B1"/>
    <d v="2015-08-11T00:00:00"/>
    <x v="1281"/>
    <s v="Methods and systems for generating setting recommendation to user accounts for registered vehicles via cloud systems and remotely applying settings "/>
    <n v="1"/>
  </r>
  <r>
    <s v="US8423215"/>
    <s v="US9104537B1"/>
    <d v="2015-08-11T00:00:00"/>
    <x v="1281"/>
    <s v="Methods and systems for generating setting recommendation to user accounts for registered vehicles via cloud systems and remotely applying settings "/>
    <n v="1"/>
  </r>
  <r>
    <s v="US8445126"/>
    <s v="US9104537B1"/>
    <d v="2015-08-11T00:00:00"/>
    <x v="1281"/>
    <s v="Methods and systems for generating setting recommendation to user accounts for registered vehicles via cloud systems and remotely applying settings "/>
    <n v="1"/>
  </r>
  <r>
    <s v="US8449997"/>
    <s v="US9104537B1"/>
    <d v="2015-08-11T00:00:00"/>
    <x v="1281"/>
    <s v="Methods and systems for generating setting recommendation to user accounts for registered vehicles via cloud systems and remotely applying settings "/>
    <n v="1"/>
  </r>
  <r>
    <s v="US8450974"/>
    <s v="US9104537B1"/>
    <d v="2015-08-11T00:00:00"/>
    <x v="1281"/>
    <s v="Methods and systems for generating setting recommendation to user accounts for registered vehicles via cloud systems and remotely applying settings "/>
    <n v="1"/>
  </r>
  <r>
    <s v="US8471521"/>
    <s v="US9104537B1"/>
    <d v="2015-08-11T00:00:00"/>
    <x v="1281"/>
    <s v="Methods and systems for generating setting recommendation to user accounts for registered vehicles via cloud systems and remotely applying settings "/>
    <n v="1"/>
  </r>
  <r>
    <s v="US8574732"/>
    <s v="US9104537B1"/>
    <d v="2015-08-11T00:00:00"/>
    <x v="1281"/>
    <s v="Methods and systems for generating setting recommendation to user accounts for registered vehicles via cloud systems and remotely applying settings "/>
    <n v="1"/>
  </r>
  <r>
    <s v="US8626369"/>
    <s v="US9104537B1"/>
    <d v="2015-08-11T00:00:00"/>
    <x v="1281"/>
    <s v="Methods and systems for generating setting recommendation to user accounts for registered vehicles via cloud systems and remotely applying settings "/>
    <n v="1"/>
  </r>
  <r>
    <s v="US8803470"/>
    <s v="US9104537B1"/>
    <d v="2015-08-11T00:00:00"/>
    <x v="1281"/>
    <s v="Methods and systems for generating setting recommendation to user accounts for registered vehicles via cloud systems and remotely applying settings "/>
    <n v="1"/>
  </r>
  <r>
    <s v="US8803471"/>
    <s v="US9104537B1"/>
    <d v="2015-08-11T00:00:00"/>
    <x v="1281"/>
    <s v="Methods and systems for generating setting recommendation to user accounts for registered vehicles via cloud systems and remotely applying settings "/>
    <n v="1"/>
  </r>
  <r>
    <s v="US9209631"/>
    <s v="US9104537B1"/>
    <d v="2015-08-11T00:00:00"/>
    <x v="1281"/>
    <s v="Methods and systems for generating setting recommendation to user accounts for registered vehicles via cloud systems and remotely applying settings "/>
    <n v="1"/>
  </r>
  <r>
    <s v="US8063757"/>
    <s v="US10630094B1"/>
    <d v="2020-04-21T00:00:00"/>
    <x v="3902"/>
    <s v="Charging apparatus and related methods "/>
    <n v="1"/>
  </r>
  <r>
    <s v="US8125324"/>
    <s v="US10630094B1"/>
    <d v="2020-04-21T00:00:00"/>
    <x v="3902"/>
    <s v="Charging apparatus and related methods "/>
    <n v="1"/>
  </r>
  <r>
    <s v="US8313850"/>
    <s v="US11588192B2"/>
    <d v="2023-02-21T00:00:00"/>
    <x v="1661"/>
    <s v="Thermal runaway detection system for batteries within enclosures "/>
    <n v="1"/>
  </r>
  <r>
    <s v="US9083064"/>
    <s v="US11588192B2"/>
    <d v="2023-02-21T00:00:00"/>
    <x v="1661"/>
    <s v="Thermal runaway detection system for batteries within enclosures "/>
    <n v="1"/>
  </r>
  <r>
    <s v="CA2608448"/>
    <s v="US9231271B2"/>
    <d v="2016-01-05T00:00:00"/>
    <x v="1282"/>
    <s v="Merged battery cell with interleaved electrodes "/>
    <n v="1"/>
  </r>
  <r>
    <s v="EP1880433"/>
    <s v="US9231271B2"/>
    <d v="2016-01-05T00:00:00"/>
    <x v="1282"/>
    <s v="Merged battery cell with interleaved electrodes "/>
    <n v="1"/>
  </r>
  <r>
    <s v="JP5274246"/>
    <s v="US9231271B2"/>
    <d v="2016-01-05T00:00:00"/>
    <x v="1282"/>
    <s v="Merged battery cell with interleaved electrodes "/>
    <n v="1"/>
  </r>
  <r>
    <s v="US7602145"/>
    <s v="US10186739B2"/>
    <d v="2019-01-22T00:00:00"/>
    <x v="3658"/>
    <s v="Battery assembly "/>
    <n v="1"/>
  </r>
  <r>
    <s v="US7671565"/>
    <s v="US10186739B2"/>
    <d v="2019-01-22T00:00:00"/>
    <x v="3658"/>
    <s v="Battery assembly "/>
    <n v="1"/>
  </r>
  <r>
    <s v="US8133287"/>
    <s v="US10186739B2"/>
    <d v="2019-01-22T00:00:00"/>
    <x v="3658"/>
    <s v="Battery assembly "/>
    <n v="1"/>
  </r>
  <r>
    <s v="US8453770"/>
    <s v="WO2012058387A1"/>
    <d v="2012-05-03T00:00:00"/>
    <x v="2565"/>
    <s v="Drive module and manifold for electric motor drive assembly "/>
    <n v="1"/>
  </r>
  <r>
    <s v="US8761985"/>
    <s v="WO2012058387A1"/>
    <d v="2012-05-03T00:00:00"/>
    <x v="2565"/>
    <s v="Drive module and manifold for electric motor drive assembly "/>
    <n v="1"/>
  </r>
  <r>
    <s v="US9162586"/>
    <s v="WO2012058387A1"/>
    <d v="2012-05-03T00:00:00"/>
    <x v="2565"/>
    <s v="Drive module and manifold for electric motor drive assembly "/>
    <n v="1"/>
  </r>
  <r>
    <s v="US7739005"/>
    <s v="US9481256B2"/>
    <d v="2016-11-01T00:00:00"/>
    <x v="2565"/>
    <s v="Onboard generator drive system for electric vehicles "/>
    <n v="1"/>
  </r>
  <r>
    <s v="US7742852"/>
    <s v="US9481256B2"/>
    <d v="2016-11-01T00:00:00"/>
    <x v="2565"/>
    <s v="Onboard generator drive system for electric vehicles "/>
    <n v="1"/>
  </r>
  <r>
    <s v="US7747363"/>
    <s v="US9481256B2"/>
    <d v="2016-11-01T00:00:00"/>
    <x v="2565"/>
    <s v="Onboard generator drive system for electric vehicles "/>
    <n v="1"/>
  </r>
  <r>
    <s v="US8453770"/>
    <s v="US9481256B2"/>
    <d v="2016-11-01T00:00:00"/>
    <x v="2565"/>
    <s v="Onboard generator drive system for electric vehicles "/>
    <n v="1"/>
  </r>
  <r>
    <s v="US8761985"/>
    <s v="US9481256B2"/>
    <d v="2016-11-01T00:00:00"/>
    <x v="2565"/>
    <s v="Onboard generator drive system for electric vehicles "/>
    <n v="1"/>
  </r>
  <r>
    <s v="US9162586"/>
    <s v="US9481256B2"/>
    <d v="2016-11-01T00:00:00"/>
    <x v="2565"/>
    <s v="Onboard generator drive system for electric vehicles "/>
    <n v="1"/>
  </r>
  <r>
    <s v="EP2305506"/>
    <s v="US6275231B1"/>
    <d v="2001-08-14T00:00:00"/>
    <x v="2947"/>
    <s v="Centralized control and management system for automobiles "/>
    <n v="1"/>
  </r>
  <r>
    <s v="JP5081962"/>
    <s v="US6275231B1"/>
    <d v="2001-08-14T00:00:00"/>
    <x v="2947"/>
    <s v="Centralized control and management system for automobiles "/>
    <n v="1"/>
  </r>
  <r>
    <s v="EP2305506"/>
    <s v="US6009355A"/>
    <d v="1999-12-28T00:00:00"/>
    <x v="2947"/>
    <s v="Multimedia information and control system for automobiles "/>
    <n v="1"/>
  </r>
  <r>
    <s v="JP5081962"/>
    <s v="US6009355A"/>
    <d v="1999-12-28T00:00:00"/>
    <x v="2947"/>
    <s v="Multimedia information and control system for automobiles "/>
    <n v="1"/>
  </r>
  <r>
    <s v="US7489057"/>
    <s v="US11626765B2"/>
    <d v="2023-04-11T00:00:00"/>
    <x v="1252"/>
    <s v="Electric drive module having motor with heat sink insert in rotor shaft "/>
    <n v="1"/>
  </r>
  <r>
    <s v="US7579725"/>
    <s v="US11626765B2"/>
    <d v="2023-04-11T00:00:00"/>
    <x v="1252"/>
    <s v="Electric drive module having motor with heat sink insert in rotor shaft "/>
    <n v="1"/>
  </r>
  <r>
    <s v="US9030063"/>
    <s v="US11456239B2"/>
    <d v="2022-09-27T00:00:00"/>
    <x v="1252"/>
    <s v="Electric drive module "/>
    <n v="1"/>
  </r>
  <r>
    <s v="US9030063"/>
    <s v="US11303183B2"/>
    <d v="2022-04-12T00:00:00"/>
    <x v="1252"/>
    <s v="Electric drive module "/>
    <n v="1"/>
  </r>
  <r>
    <s v="US7667432"/>
    <s v="WO2018187777A1"/>
    <d v="2018-10-11T00:00:00"/>
    <x v="2368"/>
    <s v="Molten salt battery with solid metal cathode "/>
    <n v="1"/>
  </r>
  <r>
    <s v="US7956574"/>
    <s v="WO2018187777A1"/>
    <d v="2018-10-11T00:00:00"/>
    <x v="2368"/>
    <s v="Molten salt battery with solid metal cathode "/>
    <n v="1"/>
  </r>
  <r>
    <s v="US7667432"/>
    <s v="WO2016141354A2"/>
    <d v="2016-09-09T00:00:00"/>
    <x v="2368"/>
    <s v="Ceramic materials and seals for high temperature reactive material devices "/>
    <n v="1"/>
  </r>
  <r>
    <s v="US7956574"/>
    <s v="WO2016141354A2"/>
    <d v="2016-09-09T00:00:00"/>
    <x v="2368"/>
    <s v="Ceramic materials and seals for high temperature reactive material devices "/>
    <n v="1"/>
  </r>
  <r>
    <s v="US7667432"/>
    <s v="US9893385B1"/>
    <d v="2018-02-13T00:00:00"/>
    <x v="2368"/>
    <s v="Battery management systems for energy storage devices "/>
    <n v="1"/>
  </r>
  <r>
    <s v="US7956574"/>
    <s v="US9893385B1"/>
    <d v="2018-02-13T00:00:00"/>
    <x v="2368"/>
    <s v="Battery management systems for energy storage devices "/>
    <n v="1"/>
  </r>
  <r>
    <s v="US7667432"/>
    <s v="US9735450B2"/>
    <d v="2017-08-15T00:00:00"/>
    <x v="2368"/>
    <s v="Electrochemical energy storage devices "/>
    <n v="1"/>
  </r>
  <r>
    <s v="US7956574"/>
    <s v="US9735450B2"/>
    <d v="2017-08-15T00:00:00"/>
    <x v="2368"/>
    <s v="Electrochemical energy storage devices "/>
    <n v="1"/>
  </r>
  <r>
    <s v="US7667432"/>
    <s v="US9520618B2"/>
    <d v="2016-12-13T00:00:00"/>
    <x v="2368"/>
    <s v="Electrochemical energy storage devices "/>
    <n v="1"/>
  </r>
  <r>
    <s v="US7956574"/>
    <s v="US9520618B2"/>
    <d v="2016-12-13T00:00:00"/>
    <x v="2368"/>
    <s v="Electrochemical energy storage devices "/>
    <n v="1"/>
  </r>
  <r>
    <s v="US7667432"/>
    <s v="US9502737B2"/>
    <d v="2016-11-22T00:00:00"/>
    <x v="2368"/>
    <s v="Voltage-enhanced energy storage devices "/>
    <n v="1"/>
  </r>
  <r>
    <s v="US7956574"/>
    <s v="US9502737B2"/>
    <d v="2016-11-22T00:00:00"/>
    <x v="2368"/>
    <s v="Voltage-enhanced energy storage devices "/>
    <n v="1"/>
  </r>
  <r>
    <s v="US7667432"/>
    <s v="US9312522B2"/>
    <d v="2016-04-12T00:00:00"/>
    <x v="2368"/>
    <s v="Electrochemical energy storage devices "/>
    <n v="1"/>
  </r>
  <r>
    <s v="US7956574"/>
    <s v="US9312522B2"/>
    <d v="2016-04-12T00:00:00"/>
    <x v="2368"/>
    <s v="Electrochemical energy storage devices "/>
    <n v="1"/>
  </r>
  <r>
    <s v="US7667432"/>
    <s v="US11387497B2"/>
    <d v="2022-07-12T00:00:00"/>
    <x v="2368"/>
    <s v="Electrochemical energy storage devices "/>
    <n v="1"/>
  </r>
  <r>
    <s v="US7956574"/>
    <s v="US11387497B2"/>
    <d v="2022-07-12T00:00:00"/>
    <x v="2368"/>
    <s v="Electrochemical energy storage devices "/>
    <n v="1"/>
  </r>
  <r>
    <s v="US7667432"/>
    <s v="US11211641B2"/>
    <d v="2021-12-28T00:00:00"/>
    <x v="2368"/>
    <s v="Electrochemical energy storage devices "/>
    <n v="1"/>
  </r>
  <r>
    <s v="US7956574"/>
    <s v="US11211641B2"/>
    <d v="2021-12-28T00:00:00"/>
    <x v="2368"/>
    <s v="Electrochemical energy storage devices "/>
    <n v="1"/>
  </r>
  <r>
    <s v="US7667432"/>
    <s v="US10541451B2"/>
    <d v="2020-01-21T00:00:00"/>
    <x v="2368"/>
    <s v="Electrochemical energy storage devices "/>
    <n v="1"/>
  </r>
  <r>
    <s v="US7956574"/>
    <s v="US10541451B2"/>
    <d v="2020-01-21T00:00:00"/>
    <x v="2368"/>
    <s v="Electrochemical energy storage devices "/>
    <n v="1"/>
  </r>
  <r>
    <s v="US7667432"/>
    <s v="US10270139B1"/>
    <d v="2019-04-23T00:00:00"/>
    <x v="2368"/>
    <s v="Systems and methods for recycling electrochemical energy storage devices "/>
    <n v="1"/>
  </r>
  <r>
    <s v="US7956574"/>
    <s v="US10270139B1"/>
    <d v="2019-04-23T00:00:00"/>
    <x v="2368"/>
    <s v="Systems and methods for recycling electrochemical energy storage devices "/>
    <n v="1"/>
  </r>
  <r>
    <s v="US7667432"/>
    <s v="US10181800B1"/>
    <d v="2019-01-15T00:00:00"/>
    <x v="2368"/>
    <s v="Power conversion systems for energy storage devices "/>
    <n v="1"/>
  </r>
  <r>
    <s v="US7956574"/>
    <s v="US10181800B1"/>
    <d v="2019-01-15T00:00:00"/>
    <x v="2368"/>
    <s v="Power conversion systems for energy storage devices "/>
    <n v="1"/>
  </r>
  <r>
    <s v="JP5416664"/>
    <s v="USD943542S1"/>
    <d v="2022-02-15T00:00:00"/>
    <x v="1260"/>
    <s v="Combined mobile phone and device performance enhancer "/>
    <n v="1"/>
  </r>
  <r>
    <s v="US8754614"/>
    <s v="USD943542S1"/>
    <d v="2022-02-15T00:00:00"/>
    <x v="1260"/>
    <s v="Combined mobile phone and device performance enhancer "/>
    <n v="1"/>
  </r>
  <r>
    <s v="US8970182"/>
    <s v="USD943542S1"/>
    <d v="2022-02-15T00:00:00"/>
    <x v="1260"/>
    <s v="Combined mobile phone and device performance enhancer "/>
    <n v="1"/>
  </r>
  <r>
    <s v="JP5372128"/>
    <s v="US6139094A"/>
    <d v="2000-10-31T00:00:00"/>
    <x v="3233"/>
    <s v="Rocker to pillar joint "/>
    <n v="1"/>
  </r>
  <r>
    <s v="US9045030"/>
    <s v="US6139094A"/>
    <d v="2000-10-31T00:00:00"/>
    <x v="3233"/>
    <s v="Rocker to pillar joint "/>
    <n v="1"/>
  </r>
  <r>
    <s v="US8367239"/>
    <s v="US11220066B2"/>
    <d v="2022-01-11T00:00:00"/>
    <x v="3903"/>
    <s v="Spacer for use in precision bonding applications that provides enhanced shear strength "/>
    <n v="1"/>
  </r>
  <r>
    <s v="US8481191"/>
    <s v="US11220066B2"/>
    <d v="2022-01-11T00:00:00"/>
    <x v="3903"/>
    <s v="Spacer for use in precision bonding applications that provides enhanced shear strength "/>
    <n v="1"/>
  </r>
  <r>
    <s v="US8367239"/>
    <s v="US10456991B2"/>
    <d v="2019-10-29T00:00:00"/>
    <x v="3903"/>
    <s v="Spacer for use in precision bonding applications that provides enhanced shear strength "/>
    <n v="1"/>
  </r>
  <r>
    <s v="US8481191"/>
    <s v="US10456991B2"/>
    <d v="2019-10-29T00:00:00"/>
    <x v="3903"/>
    <s v="Spacer for use in precision bonding applications that provides enhanced shear strength "/>
    <n v="1"/>
  </r>
  <r>
    <s v="JP5325259"/>
    <s v="FR2646500B1"/>
    <d v="1994-11-25T00:00:00"/>
    <x v="1492"/>
    <s v="Procede de refroidissement de composants electriques, dispositif pour la mise en oeuvre de ce procede et application aux composants embarques dans un vehicule "/>
    <n v="1"/>
  </r>
  <r>
    <s v="EP2305506"/>
    <s v="JP2006047534A"/>
    <d v="2006-02-16T00:00:00"/>
    <x v="2991"/>
    <s v="Display control system "/>
    <n v="1"/>
  </r>
  <r>
    <s v="JP5081962"/>
    <s v="JP2006047534A"/>
    <d v="2006-02-16T00:00:00"/>
    <x v="2991"/>
    <s v="表示制御システム "/>
    <n v="1"/>
  </r>
  <r>
    <s v="EP2305508"/>
    <s v="JP2002108564A"/>
    <d v="2002-04-12T00:00:00"/>
    <x v="2991"/>
    <s v="Touch panel inputting device "/>
    <n v="1"/>
  </r>
  <r>
    <s v="US8078359"/>
    <s v="JP2002108564A"/>
    <d v="2002-04-12T00:00:00"/>
    <x v="2991"/>
    <s v="Touch panel inputting device "/>
    <n v="1"/>
  </r>
  <r>
    <s v="EP2305506"/>
    <s v="JP2000355256A"/>
    <d v="2000-12-26T00:00:00"/>
    <x v="2991"/>
    <s v="Operation device for on-board electronic equipment "/>
    <n v="1"/>
  </r>
  <r>
    <s v="JP5081962"/>
    <s v="JP2000355256A"/>
    <d v="2000-12-26T00:00:00"/>
    <x v="2991"/>
    <s v="車載用電子機器の操作装置 "/>
    <n v="1"/>
  </r>
  <r>
    <s v="US7928699"/>
    <s v="US9932029B2"/>
    <d v="2018-04-03T00:00:00"/>
    <x v="1430"/>
    <s v="System and method for balancing states of charge of energy storage modules in hybrid vehicles "/>
    <n v="1"/>
  </r>
  <r>
    <s v="US8082743"/>
    <s v="US9932029B2"/>
    <d v="2018-04-03T00:00:00"/>
    <x v="1430"/>
    <s v="System and method for balancing states of charge of energy storage modules in hybrid vehicles "/>
    <n v="1"/>
  </r>
  <r>
    <s v="US7928699"/>
    <s v="US9738272B2"/>
    <d v="2017-08-22T00:00:00"/>
    <x v="1430"/>
    <s v="System and method for engine driveline disconnect during regeneration in hybrid vehicles "/>
    <n v="1"/>
  </r>
  <r>
    <s v="US8082743"/>
    <s v="US9738272B2"/>
    <d v="2017-08-22T00:00:00"/>
    <x v="1430"/>
    <s v="System and method for engine driveline disconnect during regeneration in hybrid vehicles "/>
    <n v="1"/>
  </r>
  <r>
    <s v="US7928699"/>
    <s v="US9714021B2"/>
    <d v="2017-07-25T00:00:00"/>
    <x v="1430"/>
    <s v="System and method for compensation of turbo lag in hybrid vehicles "/>
    <n v="1"/>
  </r>
  <r>
    <s v="US8082743"/>
    <s v="US9714021B2"/>
    <d v="2017-07-25T00:00:00"/>
    <x v="1430"/>
    <s v="System and method for compensation of turbo lag in hybrid vehicles "/>
    <n v="1"/>
  </r>
  <r>
    <s v="US7928699"/>
    <s v="US9592822B2"/>
    <d v="2017-03-14T00:00:00"/>
    <x v="1430"/>
    <s v="System and method for energy rate balancing in hybrid automatic transmissions "/>
    <n v="1"/>
  </r>
  <r>
    <s v="US8082743"/>
    <s v="US9592822B2"/>
    <d v="2017-03-14T00:00:00"/>
    <x v="1430"/>
    <s v="System and method for energy rate balancing in hybrid automatic transmissions "/>
    <n v="1"/>
  </r>
  <r>
    <s v="US7928699"/>
    <s v="US9555800B2"/>
    <d v="2017-01-31T00:00:00"/>
    <x v="1430"/>
    <s v="Service disconnect interlock system and method for hybrid vehicles "/>
    <n v="1"/>
  </r>
  <r>
    <s v="US8082743"/>
    <s v="US9555800B2"/>
    <d v="2017-01-31T00:00:00"/>
    <x v="1430"/>
    <s v="Service disconnect interlock system and method for hybrid vehicles "/>
    <n v="1"/>
  </r>
  <r>
    <s v="US7928699"/>
    <s v="US9555719B2"/>
    <d v="2017-01-31T00:00:00"/>
    <x v="1430"/>
    <s v="System and method for optimizing hybrid vehicle battery usage constraints "/>
    <n v="1"/>
  </r>
  <r>
    <s v="US8082743"/>
    <s v="US9555719B2"/>
    <d v="2017-01-31T00:00:00"/>
    <x v="1430"/>
    <s v="System and method for optimizing hybrid vehicle battery usage constraints "/>
    <n v="1"/>
  </r>
  <r>
    <s v="US7928699"/>
    <s v="US9296385B2"/>
    <d v="2016-03-29T00:00:00"/>
    <x v="1430"/>
    <s v="System and method for power management during regeneration mode in hybrid electric vehicles for H-3000 "/>
    <n v="1"/>
  </r>
  <r>
    <s v="US8082743"/>
    <s v="US9296385B2"/>
    <d v="2016-03-29T00:00:00"/>
    <x v="1430"/>
    <s v="System and method for power management during regeneration mode in hybrid electric vehicles for H-3000 "/>
    <n v="1"/>
  </r>
  <r>
    <s v="US7928699"/>
    <s v="US11254298B2"/>
    <d v="2022-02-22T00:00:00"/>
    <x v="1430"/>
    <s v="System and method for compensation of turbo lag in hybrid vehicles "/>
    <n v="1"/>
  </r>
  <r>
    <s v="US8082743"/>
    <s v="US11254298B2"/>
    <d v="2022-02-22T00:00:00"/>
    <x v="1430"/>
    <s v="System and method for compensation of turbo lag in hybrid vehicles "/>
    <n v="1"/>
  </r>
  <r>
    <s v="US7928699"/>
    <s v="US10773709B2"/>
    <d v="2020-09-15T00:00:00"/>
    <x v="1430"/>
    <s v="System and method for energy rate balancing in hybrid automatic transmissions "/>
    <n v="1"/>
  </r>
  <r>
    <s v="US8082743"/>
    <s v="US10773709B2"/>
    <d v="2020-09-15T00:00:00"/>
    <x v="1430"/>
    <s v="System and method for energy rate balancing in hybrid automatic transmissions "/>
    <n v="1"/>
  </r>
  <r>
    <s v="US7928699"/>
    <s v="US10562519B2"/>
    <d v="2020-02-18T00:00:00"/>
    <x v="1430"/>
    <s v="System and method for engine driveline disconnect during regeneration in hybrid vehicles "/>
    <n v="1"/>
  </r>
  <r>
    <s v="US8082743"/>
    <s v="US10562519B2"/>
    <d v="2020-02-18T00:00:00"/>
    <x v="1430"/>
    <s v="System and method for engine driveline disconnect during regeneration in hybrid vehicles "/>
    <n v="1"/>
  </r>
  <r>
    <s v="US7928699"/>
    <s v="US10501067B2"/>
    <d v="2019-12-10T00:00:00"/>
    <x v="1430"/>
    <s v="System and method for compensation of turbo lag in hybrid vehicles "/>
    <n v="1"/>
  </r>
  <r>
    <s v="US8082743"/>
    <s v="US10501067B2"/>
    <d v="2019-12-10T00:00:00"/>
    <x v="1430"/>
    <s v="System and method for compensation of turbo lag in hybrid vehicles "/>
    <n v="1"/>
  </r>
  <r>
    <s v="US7928699"/>
    <s v="US10214202B2"/>
    <d v="2019-02-26T00:00:00"/>
    <x v="1430"/>
    <s v="System and method for energy rate balancing in hybrid automatic transmissions "/>
    <n v="1"/>
  </r>
  <r>
    <s v="US8082743"/>
    <s v="US10214202B2"/>
    <d v="2019-02-26T00:00:00"/>
    <x v="1430"/>
    <s v="System and method for energy rate balancing in hybrid automatic transmissions "/>
    <n v="1"/>
  </r>
  <r>
    <s v="US7928699"/>
    <s v="US10166971B2"/>
    <d v="2019-01-01T00:00:00"/>
    <x v="1430"/>
    <s v="System and method for energy rate balancing in hybrid automatic transmissions "/>
    <n v="1"/>
  </r>
  <r>
    <s v="US8082743"/>
    <s v="US10166971B2"/>
    <d v="2019-01-01T00:00:00"/>
    <x v="1430"/>
    <s v="System and method for energy rate balancing in hybrid automatic transmissions "/>
    <n v="1"/>
  </r>
  <r>
    <s v="US7928699"/>
    <s v="US10029672B2"/>
    <d v="2018-07-24T00:00:00"/>
    <x v="1430"/>
    <s v="System and method for energy rate balancing in hybrid automatic transmissions "/>
    <n v="1"/>
  </r>
  <r>
    <s v="US8082743"/>
    <s v="US10029672B2"/>
    <d v="2018-07-24T00:00:00"/>
    <x v="1430"/>
    <s v="System and method for energy rate balancing in hybrid automatic transmissions "/>
    <n v="1"/>
  </r>
  <r>
    <s v="EP2239811"/>
    <s v="EP2969640B1"/>
    <d v="2019-09-04T00:00:00"/>
    <x v="1430"/>
    <s v="System and method for balancing states of charge of energy storage modules in hybrid vehicles "/>
    <n v="1"/>
  </r>
  <r>
    <s v="JP4915969"/>
    <s v="EP2969640B1"/>
    <d v="2019-09-04T00:00:00"/>
    <x v="1430"/>
    <s v="System and method for balancing states of charge of energy storage modules in hybrid vehicles "/>
    <n v="1"/>
  </r>
  <r>
    <s v="US7755329"/>
    <s v="EP2969640B1"/>
    <d v="2019-09-04T00:00:00"/>
    <x v="1430"/>
    <s v="System and method for balancing states of charge of energy storage modules in hybrid vehicles "/>
    <n v="1"/>
  </r>
  <r>
    <s v="US7911184"/>
    <s v="EP2969640B1"/>
    <d v="2019-09-04T00:00:00"/>
    <x v="1430"/>
    <s v="System and method for balancing states of charge of energy storage modules in hybrid vehicles "/>
    <n v="1"/>
  </r>
  <r>
    <s v="US8453770"/>
    <s v="EP2969640B1"/>
    <d v="2019-09-04T00:00:00"/>
    <x v="1430"/>
    <s v="System and method for balancing states of charge of energy storage modules in hybrid vehicles "/>
    <n v="1"/>
  </r>
  <r>
    <s v="US8555659"/>
    <s v="EP2969640B1"/>
    <d v="2019-09-04T00:00:00"/>
    <x v="1430"/>
    <s v="System and method for balancing states of charge of energy storage modules in hybrid vehicles "/>
    <n v="1"/>
  </r>
  <r>
    <s v="US8761985"/>
    <s v="EP2969640B1"/>
    <d v="2019-09-04T00:00:00"/>
    <x v="1430"/>
    <s v="System and method for balancing states of charge of energy storage modules in hybrid vehicles "/>
    <n v="1"/>
  </r>
  <r>
    <s v="US9162586"/>
    <s v="EP2969640B1"/>
    <d v="2019-09-04T00:00:00"/>
    <x v="1430"/>
    <s v="System and method for balancing states of charge of energy storage modules in hybrid vehicles "/>
    <n v="1"/>
  </r>
  <r>
    <s v="EP2239811"/>
    <s v="AU2014241787B2"/>
    <d v="2016-07-28T00:00:00"/>
    <x v="1430"/>
    <s v="System and method for power management during regeneration mode in hybrid electric vehicles "/>
    <n v="1"/>
  </r>
  <r>
    <s v="JP4915969"/>
    <s v="AU2014241787B2"/>
    <d v="2016-07-28T00:00:00"/>
    <x v="1430"/>
    <s v="System and method for power management during regeneration mode in hybrid electric vehicles "/>
    <n v="1"/>
  </r>
  <r>
    <s v="US7755329"/>
    <s v="AU2014241787B2"/>
    <d v="2016-07-28T00:00:00"/>
    <x v="1430"/>
    <s v="System and method for power management during regeneration mode in hybrid electric vehicles "/>
    <n v="1"/>
  </r>
  <r>
    <s v="US7911184"/>
    <s v="AU2014241787B2"/>
    <d v="2016-07-28T00:00:00"/>
    <x v="1430"/>
    <s v="System and method for power management during regeneration mode in hybrid electric vehicles "/>
    <n v="1"/>
  </r>
  <r>
    <s v="US8555659"/>
    <s v="AU2014241787B2"/>
    <d v="2016-07-28T00:00:00"/>
    <x v="1430"/>
    <s v="System and method for power management during regeneration mode in hybrid electric vehicles "/>
    <n v="1"/>
  </r>
  <r>
    <s v="EP2239811"/>
    <s v="AU2014238202B2"/>
    <d v="2016-02-25T00:00:00"/>
    <x v="1430"/>
    <s v="Service disconnect interlock system and method for hybrid vehicles "/>
    <n v="1"/>
  </r>
  <r>
    <s v="JP4915969"/>
    <s v="AU2014238202B2"/>
    <d v="2016-02-25T00:00:00"/>
    <x v="1430"/>
    <s v="Service disconnect interlock system and method for hybrid vehicles "/>
    <n v="1"/>
  </r>
  <r>
    <s v="US7755329"/>
    <s v="AU2014238202B2"/>
    <d v="2016-02-25T00:00:00"/>
    <x v="1430"/>
    <s v="Service disconnect interlock system and method for hybrid vehicles "/>
    <n v="1"/>
  </r>
  <r>
    <s v="US7911184"/>
    <s v="AU2014238202B2"/>
    <d v="2016-02-25T00:00:00"/>
    <x v="1430"/>
    <s v="Service disconnect interlock system and method for hybrid vehicles "/>
    <n v="1"/>
  </r>
  <r>
    <s v="US8453770"/>
    <s v="AU2014238202B2"/>
    <d v="2016-02-25T00:00:00"/>
    <x v="1430"/>
    <s v="Service disconnect interlock system and method for hybrid vehicles "/>
    <n v="1"/>
  </r>
  <r>
    <s v="US8555659"/>
    <s v="AU2014238202B2"/>
    <d v="2016-02-25T00:00:00"/>
    <x v="1430"/>
    <s v="Service disconnect interlock system and method for hybrid vehicles "/>
    <n v="1"/>
  </r>
  <r>
    <s v="US8761985"/>
    <s v="AU2014238202B2"/>
    <d v="2016-02-25T00:00:00"/>
    <x v="1430"/>
    <s v="Service disconnect interlock system and method for hybrid vehicles "/>
    <n v="1"/>
  </r>
  <r>
    <s v="US9162586"/>
    <s v="AU2014238202B2"/>
    <d v="2016-02-25T00:00:00"/>
    <x v="1430"/>
    <s v="Service disconnect interlock system and method for hybrid vehicles "/>
    <n v="1"/>
  </r>
  <r>
    <s v="US7789176"/>
    <s v="US8806882B2"/>
    <d v="2014-08-19T00:00:00"/>
    <x v="2412"/>
    <s v="Parallel integrated thermal management "/>
    <n v="1"/>
  </r>
  <r>
    <s v="US7841431"/>
    <s v="US8806882B2"/>
    <d v="2014-08-19T00:00:00"/>
    <x v="2412"/>
    <s v="Parallel integrated thermal management "/>
    <n v="1"/>
  </r>
  <r>
    <s v="US7433794"/>
    <s v="US10302703B2"/>
    <d v="2019-05-28T00:00:00"/>
    <x v="3904"/>
    <s v="Lithium-ion battery safety monitoring "/>
    <n v="1"/>
  </r>
  <r>
    <s v="EP2181481"/>
    <s v="IL239852A"/>
    <d v="2016-12-29T00:00:00"/>
    <x v="3905"/>
    <s v="Lithium-ion battery safety monitoring "/>
    <n v="1"/>
  </r>
  <r>
    <s v="JP5416664"/>
    <s v="US10084206B2"/>
    <d v="2018-09-25T00:00:00"/>
    <x v="1364"/>
    <s v="Fast charge apparatus for a battery "/>
    <n v="1"/>
  </r>
  <r>
    <s v="US8754614"/>
    <s v="US10084206B2"/>
    <d v="2018-09-25T00:00:00"/>
    <x v="1364"/>
    <s v="Fast charge apparatus for a battery "/>
    <n v="1"/>
  </r>
  <r>
    <s v="US8970182"/>
    <s v="US10084206B2"/>
    <d v="2018-09-25T00:00:00"/>
    <x v="1364"/>
    <s v="Fast charge apparatus for a battery "/>
    <n v="1"/>
  </r>
  <r>
    <s v="EP2181481"/>
    <s v="EP2779353A4"/>
    <d v="2015-11-04T00:00:00"/>
    <x v="3906"/>
    <s v="Abnormal detection system for battery module and detection method thereof "/>
    <n v="1"/>
  </r>
  <r>
    <s v="US7433794"/>
    <s v="EP2779353A4"/>
    <d v="2015-11-04T00:00:00"/>
    <x v="3906"/>
    <s v="Abnormal detection system for battery module and detection method thereof "/>
    <n v="1"/>
  </r>
  <r>
    <s v="US7789176"/>
    <s v="US11619185B1"/>
    <d v="2023-04-04T00:00:00"/>
    <x v="3907"/>
    <s v="Hybrid electric vehicle with a motor cooling system "/>
    <n v="1"/>
  </r>
  <r>
    <s v="US7841431"/>
    <s v="US11619185B1"/>
    <d v="2023-04-04T00:00:00"/>
    <x v="3907"/>
    <s v="Hybrid electric vehicle with a motor cooling system "/>
    <n v="1"/>
  </r>
  <r>
    <s v="US8807807"/>
    <s v="JP2007138565A"/>
    <d v="2007-06-07T00:00:00"/>
    <x v="712"/>
    <s v="Door opening and closing device for vehicle "/>
    <n v="1"/>
  </r>
  <r>
    <s v="EP2305508"/>
    <s v="JP2008265544A"/>
    <d v="2008-11-06T00:00:00"/>
    <x v="2840"/>
    <s v="On-vehicle touch panel "/>
    <n v="1"/>
  </r>
  <r>
    <s v="US8078359"/>
    <s v="JP2008265544A"/>
    <d v="2008-11-06T00:00:00"/>
    <x v="2840"/>
    <s v="On-vehicle touch panel "/>
    <n v="1"/>
  </r>
  <r>
    <s v="EP2244318"/>
    <s v="EP3985784A1"/>
    <d v="2022-04-20T00:00:00"/>
    <x v="173"/>
    <s v="A battery for an aircraft "/>
    <n v="1"/>
  </r>
  <r>
    <s v="US8263254"/>
    <s v="EP3985784A1"/>
    <d v="2022-04-20T00:00:00"/>
    <x v="173"/>
    <s v="A battery for an aircraft "/>
    <n v="1"/>
  </r>
  <r>
    <s v="US8277965"/>
    <s v="EP3985784A1"/>
    <d v="2022-04-20T00:00:00"/>
    <x v="173"/>
    <s v="A battery for an aircraft "/>
    <n v="1"/>
  </r>
  <r>
    <s v="US8361642"/>
    <s v="EP3985784A1"/>
    <d v="2022-04-20T00:00:00"/>
    <x v="173"/>
    <s v="A battery for an aircraft "/>
    <n v="1"/>
  </r>
  <r>
    <s v="US8367233"/>
    <s v="EP3985784A1"/>
    <d v="2022-04-20T00:00:00"/>
    <x v="173"/>
    <s v="A battery for an aircraft "/>
    <n v="1"/>
  </r>
  <r>
    <s v="US8833499"/>
    <s v="US11316224B2"/>
    <d v="2022-04-26T00:00:00"/>
    <x v="75"/>
    <s v="Battery arrangement for the load-bearing structural integration of batteries into a vehicle "/>
    <n v="1"/>
  </r>
  <r>
    <s v="US8833499"/>
    <s v="US11302979B2"/>
    <d v="2022-04-12T00:00:00"/>
    <x v="75"/>
    <s v="Battery arrangement for the structural integration of batteries in a vehicle "/>
    <n v="1"/>
  </r>
  <r>
    <s v="US8833499"/>
    <s v="US11217839B2"/>
    <d v="2022-01-04T00:00:00"/>
    <x v="75"/>
    <s v="Battery arrangement for structurally integrating batteries in a vehicle "/>
    <n v="1"/>
  </r>
  <r>
    <s v="EP2388894"/>
    <s v="EP3826147A1"/>
    <d v="2021-05-26T00:00:00"/>
    <x v="75"/>
    <s v="Multiple winding electrical machine for an aircraft "/>
    <n v="1"/>
  </r>
  <r>
    <s v="EP2388895"/>
    <s v="EP3826147A1"/>
    <d v="2021-05-26T00:00:00"/>
    <x v="75"/>
    <s v="Multiple winding electrical machine for an aircraft "/>
    <n v="1"/>
  </r>
  <r>
    <s v="JP5548149"/>
    <s v="EP3826147A1"/>
    <d v="2021-05-26T00:00:00"/>
    <x v="75"/>
    <s v="Multiple winding electrical machine for an aircraft "/>
    <n v="1"/>
  </r>
  <r>
    <s v="US8008827"/>
    <s v="EP3826147A1"/>
    <d v="2021-05-26T00:00:00"/>
    <x v="75"/>
    <s v="Multiple winding electrical machine for an aircraft "/>
    <n v="1"/>
  </r>
  <r>
    <s v="US8069555"/>
    <s v="EP3826147A1"/>
    <d v="2021-05-26T00:00:00"/>
    <x v="75"/>
    <s v="Multiple winding electrical machine for an aircraft "/>
    <n v="1"/>
  </r>
  <r>
    <s v="US8122590"/>
    <s v="EP3826147A1"/>
    <d v="2021-05-26T00:00:00"/>
    <x v="75"/>
    <s v="Multiple winding electrical machine for an aircraft "/>
    <n v="1"/>
  </r>
  <r>
    <s v="US8154166"/>
    <s v="EP3826147A1"/>
    <d v="2021-05-26T00:00:00"/>
    <x v="75"/>
    <s v="Multiple winding electrical machine for an aircraft "/>
    <n v="1"/>
  </r>
  <r>
    <s v="US8154167"/>
    <s v="EP3826147A1"/>
    <d v="2021-05-26T00:00:00"/>
    <x v="75"/>
    <s v="Multiple winding electrical machine for an aircraft "/>
    <n v="1"/>
  </r>
  <r>
    <s v="US8833499"/>
    <s v="EP3544083A1"/>
    <d v="2019-09-25T00:00:00"/>
    <x v="75"/>
    <s v="Battery assembly for load bearing structural integration of batteries in a vehicle "/>
    <n v="1"/>
  </r>
  <r>
    <s v="US8286743"/>
    <s v="EP3796413A1"/>
    <d v="2021-03-24T00:00:00"/>
    <x v="1422"/>
    <s v="Battery arrangement for integration in a vehicle "/>
    <n v="1"/>
  </r>
  <r>
    <s v="US8393427"/>
    <s v="EP3796413A1"/>
    <d v="2021-03-24T00:00:00"/>
    <x v="1422"/>
    <s v="Battery arrangement for integration in a vehicle "/>
    <n v="1"/>
  </r>
  <r>
    <s v="US8833499"/>
    <s v="EP3796413A1"/>
    <d v="2021-03-24T00:00:00"/>
    <x v="1422"/>
    <s v="Battery arrangement for integration in a vehicle "/>
    <n v="1"/>
  </r>
  <r>
    <s v="US8286743"/>
    <s v="US9120372B2"/>
    <d v="2015-09-01T00:00:00"/>
    <x v="3908"/>
    <s v="Systems and methods for mounting a fuel system "/>
    <n v="1"/>
  </r>
  <r>
    <s v="US8393427"/>
    <s v="US9120372B2"/>
    <d v="2015-09-01T00:00:00"/>
    <x v="3908"/>
    <s v="Systems and methods for mounting a fuel system "/>
    <n v="1"/>
  </r>
  <r>
    <s v="US8833499"/>
    <s v="US9120372B2"/>
    <d v="2015-09-01T00:00:00"/>
    <x v="3908"/>
    <s v="Systems and methods for mounting a fuel system "/>
    <n v="1"/>
  </r>
  <r>
    <s v="US9079498"/>
    <s v="USD863328S1"/>
    <d v="2019-10-15T00:00:00"/>
    <x v="2097"/>
    <s v="Display screen with graphical user interface "/>
    <n v="1"/>
  </r>
  <r>
    <s v="US9079498"/>
    <s v="USD840422S1"/>
    <d v="2019-02-12T00:00:00"/>
    <x v="2097"/>
    <s v="Display screen with graphical user interface "/>
    <n v="1"/>
  </r>
  <r>
    <s v="US9079498"/>
    <s v="USD839289S1"/>
    <d v="2019-01-29T00:00:00"/>
    <x v="2097"/>
    <s v="Display screen with graphical user interface "/>
    <n v="1"/>
  </r>
  <r>
    <s v="JP4931161"/>
    <s v="WO2011153251A1"/>
    <d v="2011-12-08T00:00:00"/>
    <x v="754"/>
    <s v="Utility ground detection "/>
    <n v="1"/>
  </r>
  <r>
    <s v="US7683570"/>
    <s v="WO2011153251A1"/>
    <d v="2011-12-08T00:00:00"/>
    <x v="754"/>
    <s v="Utility ground detection "/>
    <n v="1"/>
  </r>
  <r>
    <s v="US7755329"/>
    <s v="US8649883B2"/>
    <d v="2014-02-11T00:00:00"/>
    <x v="719"/>
    <s v="Power distribution system and method "/>
    <n v="1"/>
  </r>
  <r>
    <s v="US7911184"/>
    <s v="US8649883B2"/>
    <d v="2014-02-11T00:00:00"/>
    <x v="719"/>
    <s v="Power distribution system and method "/>
    <n v="1"/>
  </r>
  <r>
    <s v="US7928699"/>
    <s v="US8649883B2"/>
    <d v="2014-02-11T00:00:00"/>
    <x v="719"/>
    <s v="Power distribution system and method "/>
    <n v="1"/>
  </r>
  <r>
    <s v="US7755329"/>
    <s v="US8443071B2"/>
    <d v="2013-05-14T00:00:00"/>
    <x v="719"/>
    <s v="Data server system and method "/>
    <n v="1"/>
  </r>
  <r>
    <s v="US7911184"/>
    <s v="US8443071B2"/>
    <d v="2013-05-14T00:00:00"/>
    <x v="719"/>
    <s v="Data server system and method "/>
    <n v="1"/>
  </r>
  <r>
    <s v="US7928699"/>
    <s v="US8443071B2"/>
    <d v="2013-05-14T00:00:00"/>
    <x v="719"/>
    <s v="Data server system and method "/>
    <n v="1"/>
  </r>
  <r>
    <s v="US7923144"/>
    <s v="US11515291B2"/>
    <d v="2022-11-29T00:00:00"/>
    <x v="3909"/>
    <s v="Integrated voltage regulator and passive components "/>
    <n v="1"/>
  </r>
  <r>
    <s v="US8807807"/>
    <s v="US9062478B2"/>
    <d v="2015-06-23T00:00:00"/>
    <x v="1479"/>
    <s v="Door handle assembly "/>
    <n v="1"/>
  </r>
  <r>
    <s v="CA2608448"/>
    <s v="US2740824A"/>
    <d v="1956-04-03T00:00:00"/>
    <x v="650"/>
    <s v="Storage batteries "/>
    <n v="1"/>
  </r>
  <r>
    <s v="EP1880433"/>
    <s v="US2740824A"/>
    <d v="1956-04-03T00:00:00"/>
    <x v="650"/>
    <s v="Storage batteries "/>
    <n v="1"/>
  </r>
  <r>
    <s v="JP5274246"/>
    <s v="US2740824A"/>
    <d v="1956-04-03T00:00:00"/>
    <x v="650"/>
    <s v="Storage batteries "/>
    <n v="1"/>
  </r>
  <r>
    <s v="US7489057"/>
    <s v="US8970075B2"/>
    <d v="2015-03-03T00:00:00"/>
    <x v="810"/>
    <s v="Liquid cooled electric motor "/>
    <n v="1"/>
  </r>
  <r>
    <s v="US7579725"/>
    <s v="US8970075B2"/>
    <d v="2015-03-03T00:00:00"/>
    <x v="810"/>
    <s v="Liquid cooled electric motor "/>
    <n v="1"/>
  </r>
  <r>
    <s v="EP2244318"/>
    <s v="US20050170238A1"/>
    <d v="2005-08-04T00:00:00"/>
    <x v="1317"/>
    <s v="Fire shielding battery case "/>
    <n v="1"/>
  </r>
  <r>
    <s v="US8933661"/>
    <s v="WO2019020803A1"/>
    <d v="2019-01-31T00:00:00"/>
    <x v="294"/>
    <s v="Hybrid charging system "/>
    <n v="1"/>
  </r>
  <r>
    <s v="US8643330"/>
    <s v="US11007885B2"/>
    <d v="2021-05-18T00:00:00"/>
    <x v="294"/>
    <s v="Charger for electric vehicles with distributed power converter arbitration "/>
    <n v="1"/>
  </r>
  <r>
    <s v="US8018113"/>
    <s v="US10951080B2"/>
    <d v="2021-03-16T00:00:00"/>
    <x v="294"/>
    <s v="Windings for an electric machine "/>
    <n v="1"/>
  </r>
  <r>
    <s v="US8643330"/>
    <s v="US10807485B2"/>
    <d v="2020-10-20T00:00:00"/>
    <x v="294"/>
    <s v="Charger for electric vehicles with distributed power converter arbitration "/>
    <n v="1"/>
  </r>
  <r>
    <s v="US7741750"/>
    <s v="US10348168B2"/>
    <d v="2019-07-09T00:00:00"/>
    <x v="294"/>
    <s v="Inverter cell arrangement for brushless electrical machine "/>
    <n v="1"/>
  </r>
  <r>
    <s v="EP2506336"/>
    <s v="EP3618171B1"/>
    <d v="2021-02-24T00:00:00"/>
    <x v="294"/>
    <s v="Thermally decoupled battery cell groups "/>
    <n v="1"/>
  </r>
  <r>
    <s v="JP5749200"/>
    <s v="EP3618171B1"/>
    <d v="2021-02-24T00:00:00"/>
    <x v="294"/>
    <s v="Thermally decoupled battery cell groups "/>
    <n v="1"/>
  </r>
  <r>
    <s v="US7698078"/>
    <s v="US9698616B2"/>
    <d v="2017-07-04T00:00:00"/>
    <x v="3910"/>
    <s v="Systems and methods for restoring service within electrical power systems "/>
    <n v="1"/>
  </r>
  <r>
    <s v="JP5274246"/>
    <s v="DE4013269A1"/>
    <d v="1991-10-31T00:00:00"/>
    <x v="45"/>
    <s v="Hochtemperaturspeicherbatterie "/>
    <n v="1"/>
  </r>
  <r>
    <s v="US7940028"/>
    <s v="US9979053B2"/>
    <d v="2018-05-22T00:00:00"/>
    <x v="3911"/>
    <s v="Hybrid battery system "/>
    <n v="1"/>
  </r>
  <r>
    <s v="US8866444"/>
    <s v="US10084324B2"/>
    <d v="2018-09-25T00:00:00"/>
    <x v="3911"/>
    <s v="Method for opportunistically balancing charge between battery cells "/>
    <n v="1"/>
  </r>
  <r>
    <s v="US8286743"/>
    <s v="US11223087B2"/>
    <d v="2022-01-11T00:00:00"/>
    <x v="1423"/>
    <s v="Structural potting material used to increase crush resistance "/>
    <n v="1"/>
  </r>
  <r>
    <s v="US8393427"/>
    <s v="EP3616253A4"/>
    <d v="2021-01-06T00:00:00"/>
    <x v="1423"/>
    <s v="A vehicle battery "/>
    <n v="1"/>
  </r>
  <r>
    <s v="US8833499"/>
    <s v="EP3616253A4"/>
    <d v="2021-01-06T00:00:00"/>
    <x v="1423"/>
    <s v="A vehicle battery "/>
    <n v="1"/>
  </r>
  <r>
    <s v="US8493032"/>
    <s v="US5341075A"/>
    <d v="1994-08-23T00:00:00"/>
    <x v="1142"/>
    <s v="Combined motor drive and battery recharge system "/>
    <n v="1"/>
  </r>
  <r>
    <s v="US8638069"/>
    <s v="US5341075A"/>
    <d v="1994-08-23T00:00:00"/>
    <x v="1142"/>
    <s v="Combined motor drive and battery recharge system "/>
    <n v="1"/>
  </r>
  <r>
    <s v="GB2244318"/>
    <s v="WO2010000381A1"/>
    <d v="2010-01-07T00:00:00"/>
    <x v="3912"/>
    <s v="Device for holding elements in a successive arrangement in a longitudinal direction "/>
    <n v="1"/>
  </r>
  <r>
    <s v="EP2388894"/>
    <s v="US7247967B2"/>
    <d v="2007-07-24T00:00:00"/>
    <x v="926"/>
    <s v="Electric motor having a stator "/>
    <n v="1"/>
  </r>
  <r>
    <s v="EP2388895"/>
    <s v="US7247967B2"/>
    <d v="2007-07-24T00:00:00"/>
    <x v="926"/>
    <s v="Electric motor having a stator "/>
    <n v="1"/>
  </r>
  <r>
    <s v="JP5548149"/>
    <s v="US7247967B2"/>
    <d v="2007-07-24T00:00:00"/>
    <x v="926"/>
    <s v="Electric motor having a stator "/>
    <n v="1"/>
  </r>
  <r>
    <s v="US8008827"/>
    <s v="US7247967B2"/>
    <d v="2007-07-24T00:00:00"/>
    <x v="926"/>
    <s v="Electric motor having a stator "/>
    <n v="1"/>
  </r>
  <r>
    <s v="US8069555"/>
    <s v="US7247967B2"/>
    <d v="2007-07-24T00:00:00"/>
    <x v="926"/>
    <s v="Electric motor having a stator "/>
    <n v="1"/>
  </r>
  <r>
    <s v="US8122590"/>
    <s v="US7247967B2"/>
    <d v="2007-07-24T00:00:00"/>
    <x v="926"/>
    <s v="Electric motor having a stator "/>
    <n v="1"/>
  </r>
  <r>
    <s v="US8154166"/>
    <s v="US7247967B2"/>
    <d v="2007-07-24T00:00:00"/>
    <x v="926"/>
    <s v="Electric motor having a stator "/>
    <n v="1"/>
  </r>
  <r>
    <s v="EP2388894"/>
    <s v="US6940198B2"/>
    <d v="2005-09-06T00:00:00"/>
    <x v="926"/>
    <s v="Brushless permanent magnet machine with reduced cogging and torque ripple and method of producing the same "/>
    <n v="1"/>
  </r>
  <r>
    <s v="EP2388895"/>
    <s v="US6940198B2"/>
    <d v="2005-09-06T00:00:00"/>
    <x v="926"/>
    <s v="Brushless permanent magnet machine with reduced cogging and torque ripple and method of producing the same "/>
    <n v="1"/>
  </r>
  <r>
    <s v="JP5548149"/>
    <s v="US6940198B2"/>
    <d v="2005-09-06T00:00:00"/>
    <x v="926"/>
    <s v="Brushless permanent magnet machine with reduced cogging and torque ripple and method of producing the same "/>
    <n v="1"/>
  </r>
  <r>
    <s v="US8008827"/>
    <s v="US6940198B2"/>
    <d v="2005-09-06T00:00:00"/>
    <x v="926"/>
    <s v="Brushless permanent magnet machine with reduced cogging and torque ripple and method of producing the same "/>
    <n v="1"/>
  </r>
  <r>
    <s v="US8069555"/>
    <s v="US6940198B2"/>
    <d v="2005-09-06T00:00:00"/>
    <x v="926"/>
    <s v="Brushless permanent magnet machine with reduced cogging and torque ripple and method of producing the same "/>
    <n v="1"/>
  </r>
  <r>
    <s v="US8122590"/>
    <s v="US6940198B2"/>
    <d v="2005-09-06T00:00:00"/>
    <x v="926"/>
    <s v="Brushless permanent magnet machine with reduced cogging and torque ripple and method of producing the same "/>
    <n v="1"/>
  </r>
  <r>
    <s v="US8154166"/>
    <s v="US6940198B2"/>
    <d v="2005-09-06T00:00:00"/>
    <x v="926"/>
    <s v="Brushless permanent magnet machine with reduced cogging and torque ripple and method of producing the same "/>
    <n v="1"/>
  </r>
  <r>
    <s v="EP2388894"/>
    <s v="US6133663A"/>
    <d v="2000-10-17T00:00:00"/>
    <x v="926"/>
    <s v="Brushless permanent magnet machine "/>
    <n v="1"/>
  </r>
  <r>
    <s v="EP2388895"/>
    <s v="US6133663A"/>
    <d v="2000-10-17T00:00:00"/>
    <x v="926"/>
    <s v="Brushless permanent magnet machine "/>
    <n v="1"/>
  </r>
  <r>
    <s v="JP5548149"/>
    <s v="US6133663A"/>
    <d v="2000-10-17T00:00:00"/>
    <x v="926"/>
    <s v="Brushless permanent magnet machine "/>
    <n v="1"/>
  </r>
  <r>
    <s v="US8008827"/>
    <s v="US6133663A"/>
    <d v="2000-10-17T00:00:00"/>
    <x v="926"/>
    <s v="Brushless permanent magnet machine "/>
    <n v="1"/>
  </r>
  <r>
    <s v="US8069555"/>
    <s v="US6133663A"/>
    <d v="2000-10-17T00:00:00"/>
    <x v="926"/>
    <s v="Brushless permanent magnet machine "/>
    <n v="1"/>
  </r>
  <r>
    <s v="US8122590"/>
    <s v="US6133663A"/>
    <d v="2000-10-17T00:00:00"/>
    <x v="926"/>
    <s v="Brushless permanent magnet machine "/>
    <n v="1"/>
  </r>
  <r>
    <s v="US8154166"/>
    <s v="US6133663A"/>
    <d v="2000-10-17T00:00:00"/>
    <x v="926"/>
    <s v="Brushless permanent magnet machine "/>
    <n v="1"/>
  </r>
  <r>
    <s v="EP2388894"/>
    <s v="US4675591A"/>
    <d v="1987-06-23T00:00:00"/>
    <x v="926"/>
    <s v="Induction motor winding "/>
    <n v="1"/>
  </r>
  <r>
    <s v="EP2388895"/>
    <s v="US4675591A"/>
    <d v="1987-06-23T00:00:00"/>
    <x v="926"/>
    <s v="Induction motor winding "/>
    <n v="1"/>
  </r>
  <r>
    <s v="JP5548149"/>
    <s v="US4675591A"/>
    <d v="1987-06-23T00:00:00"/>
    <x v="926"/>
    <s v="Induction motor winding "/>
    <n v="1"/>
  </r>
  <r>
    <s v="US8008827"/>
    <s v="US4675591A"/>
    <d v="1987-06-23T00:00:00"/>
    <x v="926"/>
    <s v="Induction motor winding "/>
    <n v="1"/>
  </r>
  <r>
    <s v="US8069555"/>
    <s v="US4675591A"/>
    <d v="1987-06-23T00:00:00"/>
    <x v="926"/>
    <s v="Induction motor winding "/>
    <n v="1"/>
  </r>
  <r>
    <s v="US8122590"/>
    <s v="US4675591A"/>
    <d v="1987-06-23T00:00:00"/>
    <x v="926"/>
    <s v="Induction motor winding "/>
    <n v="1"/>
  </r>
  <r>
    <s v="US8154166"/>
    <s v="US4675591A"/>
    <d v="1987-06-23T00:00:00"/>
    <x v="926"/>
    <s v="Induction motor winding "/>
    <n v="1"/>
  </r>
  <r>
    <s v="US8154167"/>
    <s v="US4675591A"/>
    <d v="1987-06-23T00:00:00"/>
    <x v="926"/>
    <s v="Induction motor winding "/>
    <n v="1"/>
  </r>
  <r>
    <s v="US8541126"/>
    <s v="WO2022024076A1"/>
    <d v="2022-02-03T00:00:00"/>
    <x v="192"/>
    <s v="Battery cell thermal runaway barrier "/>
    <n v="1"/>
  </r>
  <r>
    <s v="US8541126"/>
    <s v="WO2021144758A1"/>
    <d v="2021-07-22T00:00:00"/>
    <x v="192"/>
    <s v="Thermal runaway barrier for a rechargeable electrical energy storage system "/>
    <n v="1"/>
  </r>
  <r>
    <s v="US8541126"/>
    <s v="WO2021022130A1"/>
    <d v="2021-02-04T00:00:00"/>
    <x v="192"/>
    <s v="Thermal barrier material for a rechargeable electrical energy storage system "/>
    <n v="1"/>
  </r>
  <r>
    <s v="EP2416405"/>
    <s v="US6099986A"/>
    <d v="2000-08-08T00:00:00"/>
    <x v="192"/>
    <s v="In-situ short circuit protection system and method for high-energy electrochemical cells "/>
    <n v="1"/>
  </r>
  <r>
    <s v="JP5306426"/>
    <s v="US6099986A"/>
    <d v="2000-08-08T00:00:00"/>
    <x v="192"/>
    <s v="In-situ short circuit protection system and method for high-energy electrochemical cells "/>
    <n v="1"/>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r>
    <m/>
    <m/>
    <m/>
    <x v="187"/>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1">
  <r>
    <x v="0"/>
  </r>
  <r>
    <x v="1"/>
  </r>
  <r>
    <x v="2"/>
  </r>
  <r>
    <x v="3"/>
  </r>
  <r>
    <x v="3"/>
  </r>
  <r>
    <x v="4"/>
  </r>
  <r>
    <x v="5"/>
  </r>
  <r>
    <x v="6"/>
  </r>
  <r>
    <x v="7"/>
  </r>
  <r>
    <x v="8"/>
  </r>
  <r>
    <x v="9"/>
  </r>
  <r>
    <x v="10"/>
  </r>
  <r>
    <x v="1"/>
  </r>
  <r>
    <x v="11"/>
  </r>
  <r>
    <x v="4"/>
  </r>
  <r>
    <x v="5"/>
  </r>
  <r>
    <x v="6"/>
  </r>
  <r>
    <x v="8"/>
  </r>
  <r>
    <x v="1"/>
  </r>
  <r>
    <x v="8"/>
  </r>
  <r>
    <x v="12"/>
  </r>
  <r>
    <x v="0"/>
  </r>
  <r>
    <x v="13"/>
  </r>
  <r>
    <x v="11"/>
  </r>
  <r>
    <x v="7"/>
  </r>
  <r>
    <x v="13"/>
  </r>
  <r>
    <x v="13"/>
  </r>
  <r>
    <x v="14"/>
  </r>
  <r>
    <x v="15"/>
  </r>
  <r>
    <x v="16"/>
  </r>
  <r>
    <x v="12"/>
  </r>
  <r>
    <x v="0"/>
  </r>
  <r>
    <x v="17"/>
  </r>
  <r>
    <x v="13"/>
  </r>
  <r>
    <x v="2"/>
  </r>
  <r>
    <x v="18"/>
  </r>
  <r>
    <x v="19"/>
  </r>
  <r>
    <x v="13"/>
  </r>
  <r>
    <x v="15"/>
  </r>
  <r>
    <x v="20"/>
  </r>
  <r>
    <x v="21"/>
  </r>
  <r>
    <x v="22"/>
  </r>
  <r>
    <x v="23"/>
  </r>
  <r>
    <x v="24"/>
  </r>
  <r>
    <x v="1"/>
  </r>
  <r>
    <x v="1"/>
  </r>
  <r>
    <x v="11"/>
  </r>
  <r>
    <x v="2"/>
  </r>
  <r>
    <x v="25"/>
  </r>
  <r>
    <x v="1"/>
  </r>
  <r>
    <x v="13"/>
  </r>
  <r>
    <x v="14"/>
  </r>
  <r>
    <x v="25"/>
  </r>
  <r>
    <x v="26"/>
  </r>
  <r>
    <x v="1"/>
  </r>
  <r>
    <x v="27"/>
  </r>
  <r>
    <x v="1"/>
  </r>
  <r>
    <x v="3"/>
  </r>
  <r>
    <x v="28"/>
  </r>
  <r>
    <x v="1"/>
  </r>
  <r>
    <x v="5"/>
  </r>
  <r>
    <x v="6"/>
  </r>
  <r>
    <x v="4"/>
  </r>
  <r>
    <x v="5"/>
  </r>
  <r>
    <x v="6"/>
  </r>
  <r>
    <x v="24"/>
  </r>
  <r>
    <x v="29"/>
  </r>
  <r>
    <x v="27"/>
  </r>
  <r>
    <x v="19"/>
  </r>
  <r>
    <x v="8"/>
  </r>
  <r>
    <x v="3"/>
  </r>
  <r>
    <x v="1"/>
  </r>
  <r>
    <x v="28"/>
  </r>
  <r>
    <x v="1"/>
  </r>
  <r>
    <x v="30"/>
  </r>
  <r>
    <x v="22"/>
  </r>
  <r>
    <x v="23"/>
  </r>
  <r>
    <x v="3"/>
  </r>
  <r>
    <x v="1"/>
  </r>
  <r>
    <x v="1"/>
  </r>
  <r>
    <x v="20"/>
  </r>
  <r>
    <x v="28"/>
  </r>
  <r>
    <x v="27"/>
  </r>
  <r>
    <x v="4"/>
  </r>
  <r>
    <x v="5"/>
  </r>
  <r>
    <x v="6"/>
  </r>
  <r>
    <x v="8"/>
  </r>
  <r>
    <x v="4"/>
  </r>
  <r>
    <x v="5"/>
  </r>
  <r>
    <x v="6"/>
  </r>
  <r>
    <x v="3"/>
  </r>
  <r>
    <x v="22"/>
  </r>
  <r>
    <x v="23"/>
  </r>
  <r>
    <x v="26"/>
  </r>
  <r>
    <x v="27"/>
  </r>
  <r>
    <x v="1"/>
  </r>
  <r>
    <x v="1"/>
  </r>
  <r>
    <x v="20"/>
  </r>
  <r>
    <x v="8"/>
  </r>
  <r>
    <x v="20"/>
  </r>
  <r>
    <x v="1"/>
  </r>
  <r>
    <x v="11"/>
  </r>
  <r>
    <x v="3"/>
  </r>
  <r>
    <x v="4"/>
  </r>
  <r>
    <x v="20"/>
  </r>
  <r>
    <x v="22"/>
  </r>
  <r>
    <x v="23"/>
  </r>
  <r>
    <x v="1"/>
  </r>
  <r>
    <x v="14"/>
  </r>
  <r>
    <x v="15"/>
  </r>
  <r>
    <x v="3"/>
  </r>
  <r>
    <x v="1"/>
  </r>
  <r>
    <x v="22"/>
  </r>
  <r>
    <x v="23"/>
  </r>
  <r>
    <x v="3"/>
  </r>
  <r>
    <x v="20"/>
  </r>
  <r>
    <x v="31"/>
  </r>
  <r>
    <x v="1"/>
  </r>
  <r>
    <x v="28"/>
  </r>
  <r>
    <x v="24"/>
  </r>
  <r>
    <x v="4"/>
  </r>
  <r>
    <x v="5"/>
  </r>
  <r>
    <x v="6"/>
  </r>
  <r>
    <x v="12"/>
  </r>
  <r>
    <x v="0"/>
  </r>
  <r>
    <x v="3"/>
  </r>
  <r>
    <x v="29"/>
  </r>
  <r>
    <x v="4"/>
  </r>
  <r>
    <x v="5"/>
  </r>
  <r>
    <x v="6"/>
  </r>
  <r>
    <x v="31"/>
  </r>
  <r>
    <x v="32"/>
  </r>
  <r>
    <x v="9"/>
  </r>
  <r>
    <x v="10"/>
  </r>
  <r>
    <x v="13"/>
  </r>
  <r>
    <x v="1"/>
  </r>
  <r>
    <x v="8"/>
  </r>
  <r>
    <x v="2"/>
  </r>
  <r>
    <x v="12"/>
  </r>
  <r>
    <x v="0"/>
  </r>
  <r>
    <x v="12"/>
  </r>
  <r>
    <x v="0"/>
  </r>
  <r>
    <x v="33"/>
  </r>
  <r>
    <x v="33"/>
  </r>
  <r>
    <x v="13"/>
  </r>
  <r>
    <x v="9"/>
  </r>
  <r>
    <x v="10"/>
  </r>
  <r>
    <x v="1"/>
  </r>
  <r>
    <x v="29"/>
  </r>
  <r>
    <x v="12"/>
  </r>
  <r>
    <x v="0"/>
  </r>
  <r>
    <x v="1"/>
  </r>
  <r>
    <x v="25"/>
  </r>
  <r>
    <x v="8"/>
  </r>
  <r>
    <x v="13"/>
  </r>
  <r>
    <x v="34"/>
  </r>
  <r>
    <x v="25"/>
  </r>
  <r>
    <x v="25"/>
  </r>
  <r>
    <x v="35"/>
  </r>
  <r>
    <x v="36"/>
  </r>
  <r>
    <x v="19"/>
  </r>
  <r>
    <x v="26"/>
  </r>
  <r>
    <x v="12"/>
  </r>
  <r>
    <x v="0"/>
  </r>
  <r>
    <x v="18"/>
  </r>
  <r>
    <x v="14"/>
  </r>
  <r>
    <x v="15"/>
  </r>
  <r>
    <x v="13"/>
  </r>
  <r>
    <x v="18"/>
  </r>
  <r>
    <x v="14"/>
  </r>
  <r>
    <x v="15"/>
  </r>
  <r>
    <x v="13"/>
  </r>
  <r>
    <x v="20"/>
  </r>
  <r>
    <x v="35"/>
  </r>
  <r>
    <x v="13"/>
  </r>
  <r>
    <x v="1"/>
  </r>
  <r>
    <x v="1"/>
  </r>
  <r>
    <x v="28"/>
  </r>
  <r>
    <x v="1"/>
  </r>
  <r>
    <x v="27"/>
  </r>
  <r>
    <x v="22"/>
  </r>
  <r>
    <x v="23"/>
  </r>
  <r>
    <x v="2"/>
  </r>
  <r>
    <x v="37"/>
  </r>
  <r>
    <x v="9"/>
  </r>
  <r>
    <x v="10"/>
  </r>
  <r>
    <x v="8"/>
  </r>
  <r>
    <x v="12"/>
  </r>
  <r>
    <x v="0"/>
  </r>
  <r>
    <x v="26"/>
  </r>
  <r>
    <x v="35"/>
  </r>
  <r>
    <x v="22"/>
  </r>
  <r>
    <x v="23"/>
  </r>
  <r>
    <x v="33"/>
  </r>
  <r>
    <x v="33"/>
  </r>
  <r>
    <x v="12"/>
  </r>
  <r>
    <x v="0"/>
  </r>
  <r>
    <x v="18"/>
  </r>
  <r>
    <x v="38"/>
  </r>
  <r>
    <x v="22"/>
  </r>
  <r>
    <x v="23"/>
  </r>
  <r>
    <x v="8"/>
  </r>
  <r>
    <x v="19"/>
  </r>
  <r>
    <x v="34"/>
  </r>
  <r>
    <x v="30"/>
  </r>
  <r>
    <x v="1"/>
  </r>
  <r>
    <x v="38"/>
  </r>
  <r>
    <x v="30"/>
  </r>
  <r>
    <x v="29"/>
  </r>
  <r>
    <x v="18"/>
  </r>
  <r>
    <x v="38"/>
  </r>
  <r>
    <x v="12"/>
  </r>
  <r>
    <x v="0"/>
  </r>
  <r>
    <x v="2"/>
  </r>
  <r>
    <x v="3"/>
  </r>
  <r>
    <x v="34"/>
  </r>
  <r>
    <x v="34"/>
  </r>
  <r>
    <x v="34"/>
  </r>
  <r>
    <x v="1"/>
  </r>
  <r>
    <x v="34"/>
  </r>
  <r>
    <x v="38"/>
  </r>
  <r>
    <x v="18"/>
  </r>
  <r>
    <x v="38"/>
  </r>
  <r>
    <x v="35"/>
  </r>
  <r>
    <x v="18"/>
  </r>
  <r>
    <x v="38"/>
  </r>
  <r>
    <x v="32"/>
  </r>
  <r>
    <x v="1"/>
  </r>
  <r>
    <x v="24"/>
  </r>
  <r>
    <x v="39"/>
  </r>
  <r>
    <x v="16"/>
  </r>
  <r>
    <x v="22"/>
  </r>
  <r>
    <x v="23"/>
  </r>
  <r>
    <x v="1"/>
  </r>
  <r>
    <x v="26"/>
  </r>
  <r>
    <x v="39"/>
  </r>
  <r>
    <x v="26"/>
  </r>
  <r>
    <x v="13"/>
  </r>
  <r>
    <x v="1"/>
  </r>
  <r>
    <x v="26"/>
  </r>
  <r>
    <x v="26"/>
  </r>
  <r>
    <x v="26"/>
  </r>
  <r>
    <x v="1"/>
  </r>
  <r>
    <x v="26"/>
  </r>
  <r>
    <x v="26"/>
  </r>
  <r>
    <x v="26"/>
  </r>
  <r>
    <x v="26"/>
  </r>
  <r>
    <x v="22"/>
  </r>
  <r>
    <x v="23"/>
  </r>
  <r>
    <x v="9"/>
  </r>
  <r>
    <x v="10"/>
  </r>
  <r>
    <x v="26"/>
  </r>
  <r>
    <x v="22"/>
  </r>
  <r>
    <x v="23"/>
  </r>
  <r>
    <x v="1"/>
  </r>
  <r>
    <x v="40"/>
  </r>
  <r>
    <x v="13"/>
  </r>
  <r>
    <x v="21"/>
  </r>
  <r>
    <x v="8"/>
  </r>
  <r>
    <x v="1"/>
  </r>
  <r>
    <x v="1"/>
  </r>
  <r>
    <x v="41"/>
  </r>
  <r>
    <x v="35"/>
  </r>
  <r>
    <x v="35"/>
  </r>
  <r>
    <x v="30"/>
  </r>
  <r>
    <x v="26"/>
  </r>
  <r>
    <x v="42"/>
  </r>
  <r>
    <x v="43"/>
  </r>
  <r>
    <x v="44"/>
  </r>
  <r>
    <x v="45"/>
  </r>
  <r>
    <x v="46"/>
  </r>
  <r>
    <x v="47"/>
  </r>
  <r>
    <x v="48"/>
  </r>
  <r>
    <x v="49"/>
  </r>
  <r>
    <x v="50"/>
  </r>
  <r>
    <x v="51"/>
  </r>
  <r>
    <x v="49"/>
  </r>
  <r>
    <x v="50"/>
  </r>
  <r>
    <x v="51"/>
  </r>
  <r>
    <x v="52"/>
  </r>
  <r>
    <x v="53"/>
  </r>
  <r>
    <x v="54"/>
  </r>
  <r>
    <x v="55"/>
  </r>
  <r>
    <x v="56"/>
  </r>
  <r>
    <x v="57"/>
  </r>
  <r>
    <x v="58"/>
  </r>
  <r>
    <x v="59"/>
  </r>
  <r>
    <x v="49"/>
  </r>
  <r>
    <x v="50"/>
  </r>
  <r>
    <x v="60"/>
  </r>
  <r>
    <x v="51"/>
  </r>
  <r>
    <x v="61"/>
  </r>
  <r>
    <x v="62"/>
  </r>
  <r>
    <x v="55"/>
  </r>
  <r>
    <x v="56"/>
  </r>
  <r>
    <x v="62"/>
  </r>
  <r>
    <x v="63"/>
  </r>
  <r>
    <x v="64"/>
  </r>
  <r>
    <x v="65"/>
  </r>
  <r>
    <x v="66"/>
  </r>
  <r>
    <x v="67"/>
  </r>
  <r>
    <x v="68"/>
  </r>
  <r>
    <x v="69"/>
  </r>
  <r>
    <x v="70"/>
  </r>
  <r>
    <x v="71"/>
  </r>
  <r>
    <x v="72"/>
  </r>
  <r>
    <x v="42"/>
  </r>
  <r>
    <x v="43"/>
  </r>
  <r>
    <x v="44"/>
  </r>
  <r>
    <x v="45"/>
  </r>
  <r>
    <x v="46"/>
  </r>
  <r>
    <x v="73"/>
  </r>
  <r>
    <x v="74"/>
  </r>
  <r>
    <x v="42"/>
  </r>
  <r>
    <x v="43"/>
  </r>
  <r>
    <x v="44"/>
  </r>
  <r>
    <x v="45"/>
  </r>
  <r>
    <x v="46"/>
  </r>
  <r>
    <x v="75"/>
  </r>
  <r>
    <x v="76"/>
  </r>
  <r>
    <x v="77"/>
  </r>
  <r>
    <x v="78"/>
  </r>
  <r>
    <x v="79"/>
  </r>
  <r>
    <x v="80"/>
  </r>
  <r>
    <x v="81"/>
  </r>
  <r>
    <x v="82"/>
  </r>
  <r>
    <x v="83"/>
  </r>
  <r>
    <x v="84"/>
  </r>
  <r>
    <x v="85"/>
  </r>
  <r>
    <x v="86"/>
  </r>
  <r>
    <x v="49"/>
  </r>
  <r>
    <x v="50"/>
  </r>
  <r>
    <x v="51"/>
  </r>
  <r>
    <x v="87"/>
  </r>
  <r>
    <x v="88"/>
  </r>
  <r>
    <x v="73"/>
  </r>
  <r>
    <x v="74"/>
  </r>
  <r>
    <x v="89"/>
  </r>
  <r>
    <x v="90"/>
  </r>
  <r>
    <x v="91"/>
  </r>
  <r>
    <x v="92"/>
  </r>
  <r>
    <x v="93"/>
  </r>
  <r>
    <x v="94"/>
  </r>
  <r>
    <x v="48"/>
  </r>
  <r>
    <x v="95"/>
  </r>
  <r>
    <x v="96"/>
  </r>
  <r>
    <x v="54"/>
  </r>
  <r>
    <x v="97"/>
  </r>
  <r>
    <x v="65"/>
  </r>
  <r>
    <x v="66"/>
  </r>
  <r>
    <x v="67"/>
  </r>
  <r>
    <x v="68"/>
  </r>
  <r>
    <x v="69"/>
  </r>
  <r>
    <x v="70"/>
  </r>
  <r>
    <x v="71"/>
  </r>
  <r>
    <x v="72"/>
  </r>
  <r>
    <x v="54"/>
  </r>
  <r>
    <x v="48"/>
  </r>
  <r>
    <x v="42"/>
  </r>
  <r>
    <x v="43"/>
  </r>
  <r>
    <x v="44"/>
  </r>
  <r>
    <x v="45"/>
  </r>
  <r>
    <x v="46"/>
  </r>
  <r>
    <x v="54"/>
  </r>
  <r>
    <x v="80"/>
  </r>
  <r>
    <x v="81"/>
  </r>
  <r>
    <x v="82"/>
  </r>
  <r>
    <x v="83"/>
  </r>
  <r>
    <x v="98"/>
  </r>
  <r>
    <x v="99"/>
  </r>
  <r>
    <x v="100"/>
  </r>
  <r>
    <x v="99"/>
  </r>
  <r>
    <x v="100"/>
  </r>
  <r>
    <x v="55"/>
  </r>
  <r>
    <x v="56"/>
  </r>
  <r>
    <x v="101"/>
  </r>
  <r>
    <x v="102"/>
  </r>
  <r>
    <x v="103"/>
  </r>
  <r>
    <x v="104"/>
  </r>
  <r>
    <x v="58"/>
  </r>
  <r>
    <x v="59"/>
  </r>
  <r>
    <x v="60"/>
  </r>
  <r>
    <x v="105"/>
  </r>
  <r>
    <x v="106"/>
  </r>
  <r>
    <x v="107"/>
  </r>
  <r>
    <x v="108"/>
  </r>
  <r>
    <x v="109"/>
  </r>
  <r>
    <x v="110"/>
  </r>
  <r>
    <x v="111"/>
  </r>
  <r>
    <x v="112"/>
  </r>
  <r>
    <x v="113"/>
  </r>
  <r>
    <x v="114"/>
  </r>
  <r>
    <x v="115"/>
  </r>
  <r>
    <x v="116"/>
  </r>
  <r>
    <x v="42"/>
  </r>
  <r>
    <x v="43"/>
  </r>
  <r>
    <x v="44"/>
  </r>
  <r>
    <x v="45"/>
  </r>
  <r>
    <x v="46"/>
  </r>
  <r>
    <x v="105"/>
  </r>
  <r>
    <x v="106"/>
  </r>
  <r>
    <x v="107"/>
  </r>
  <r>
    <x v="108"/>
  </r>
  <r>
    <x v="109"/>
  </r>
  <r>
    <x v="110"/>
  </r>
  <r>
    <x v="111"/>
  </r>
  <r>
    <x v="112"/>
  </r>
  <r>
    <x v="113"/>
  </r>
  <r>
    <x v="114"/>
  </r>
  <r>
    <x v="115"/>
  </r>
  <r>
    <x v="117"/>
  </r>
  <r>
    <x v="118"/>
  </r>
  <r>
    <x v="80"/>
  </r>
  <r>
    <x v="81"/>
  </r>
  <r>
    <x v="82"/>
  </r>
  <r>
    <x v="83"/>
  </r>
  <r>
    <x v="47"/>
  </r>
  <r>
    <x v="119"/>
  </r>
  <r>
    <x v="120"/>
  </r>
  <r>
    <x v="121"/>
  </r>
  <r>
    <x v="122"/>
  </r>
  <r>
    <x v="75"/>
  </r>
  <r>
    <x v="76"/>
  </r>
  <r>
    <x v="77"/>
  </r>
  <r>
    <x v="120"/>
  </r>
  <r>
    <x v="121"/>
  </r>
  <r>
    <x v="122"/>
  </r>
  <r>
    <x v="123"/>
  </r>
  <r>
    <x v="105"/>
  </r>
  <r>
    <x v="106"/>
  </r>
  <r>
    <x v="107"/>
  </r>
  <r>
    <x v="108"/>
  </r>
  <r>
    <x v="109"/>
  </r>
  <r>
    <x v="110"/>
  </r>
  <r>
    <x v="111"/>
  </r>
  <r>
    <x v="112"/>
  </r>
  <r>
    <x v="113"/>
  </r>
  <r>
    <x v="114"/>
  </r>
  <r>
    <x v="115"/>
  </r>
  <r>
    <x v="120"/>
  </r>
  <r>
    <x v="124"/>
  </r>
  <r>
    <x v="125"/>
  </r>
  <r>
    <x v="121"/>
  </r>
  <r>
    <x v="126"/>
  </r>
  <r>
    <x v="127"/>
  </r>
  <r>
    <x v="122"/>
  </r>
  <r>
    <x v="128"/>
  </r>
  <r>
    <x v="129"/>
  </r>
  <r>
    <x v="130"/>
  </r>
  <r>
    <x v="55"/>
  </r>
  <r>
    <x v="56"/>
  </r>
  <r>
    <x v="131"/>
  </r>
  <r>
    <x v="132"/>
  </r>
  <r>
    <x v="133"/>
  </r>
  <r>
    <x v="55"/>
  </r>
  <r>
    <x v="56"/>
  </r>
  <r>
    <x v="134"/>
  </r>
  <r>
    <x v="135"/>
  </r>
  <r>
    <x v="136"/>
  </r>
  <r>
    <x v="47"/>
  </r>
  <r>
    <x v="55"/>
  </r>
  <r>
    <x v="56"/>
  </r>
  <r>
    <x v="49"/>
  </r>
  <r>
    <x v="50"/>
  </r>
  <r>
    <x v="51"/>
  </r>
  <r>
    <x v="137"/>
  </r>
  <r>
    <x v="73"/>
  </r>
  <r>
    <x v="74"/>
  </r>
  <r>
    <x v="49"/>
  </r>
  <r>
    <x v="50"/>
  </r>
  <r>
    <x v="51"/>
  </r>
  <r>
    <x v="138"/>
  </r>
  <r>
    <x v="120"/>
  </r>
  <r>
    <x v="121"/>
  </r>
  <r>
    <x v="122"/>
  </r>
  <r>
    <x v="52"/>
  </r>
  <r>
    <x v="53"/>
  </r>
  <r>
    <x v="139"/>
  </r>
  <r>
    <x v="140"/>
  </r>
  <r>
    <x v="141"/>
  </r>
  <r>
    <x v="142"/>
  </r>
  <r>
    <x v="143"/>
  </r>
  <r>
    <x v="54"/>
  </r>
  <r>
    <x v="104"/>
  </r>
  <r>
    <x v="144"/>
  </r>
  <r>
    <x v="145"/>
  </r>
  <r>
    <x v="146"/>
  </r>
  <r>
    <x v="147"/>
  </r>
  <r>
    <x v="148"/>
  </r>
  <r>
    <x v="105"/>
  </r>
  <r>
    <x v="106"/>
  </r>
  <r>
    <x v="107"/>
  </r>
  <r>
    <x v="108"/>
  </r>
  <r>
    <x v="109"/>
  </r>
  <r>
    <x v="110"/>
  </r>
  <r>
    <x v="111"/>
  </r>
  <r>
    <x v="112"/>
  </r>
  <r>
    <x v="113"/>
  </r>
  <r>
    <x v="114"/>
  </r>
  <r>
    <x v="115"/>
  </r>
  <r>
    <x v="120"/>
  </r>
  <r>
    <x v="121"/>
  </r>
  <r>
    <x v="122"/>
  </r>
  <r>
    <x v="55"/>
  </r>
  <r>
    <x v="56"/>
  </r>
  <r>
    <x v="149"/>
  </r>
  <r>
    <x v="150"/>
  </r>
  <r>
    <x v="151"/>
  </r>
  <r>
    <x v="124"/>
  </r>
  <r>
    <x v="125"/>
  </r>
  <r>
    <x v="126"/>
  </r>
  <r>
    <x v="127"/>
  </r>
  <r>
    <x v="152"/>
  </r>
  <r>
    <x v="62"/>
  </r>
  <r>
    <x v="153"/>
  </r>
  <r>
    <x v="154"/>
  </r>
  <r>
    <x v="131"/>
  </r>
  <r>
    <x v="132"/>
  </r>
  <r>
    <x v="133"/>
  </r>
  <r>
    <x v="155"/>
  </r>
  <r>
    <x v="156"/>
  </r>
  <r>
    <x v="157"/>
  </r>
  <r>
    <x v="158"/>
  </r>
  <r>
    <x v="159"/>
  </r>
  <r>
    <x v="55"/>
  </r>
  <r>
    <x v="56"/>
  </r>
  <r>
    <x v="55"/>
  </r>
  <r>
    <x v="56"/>
  </r>
  <r>
    <x v="156"/>
  </r>
  <r>
    <x v="160"/>
  </r>
  <r>
    <x v="161"/>
  </r>
  <r>
    <x v="162"/>
  </r>
  <r>
    <x v="163"/>
  </r>
  <r>
    <x v="164"/>
  </r>
  <r>
    <x v="165"/>
  </r>
  <r>
    <x v="166"/>
  </r>
  <r>
    <x v="167"/>
  </r>
  <r>
    <x v="168"/>
  </r>
  <r>
    <x v="97"/>
  </r>
  <r>
    <x v="169"/>
  </r>
  <r>
    <x v="170"/>
  </r>
  <r>
    <x v="171"/>
  </r>
  <r>
    <x v="172"/>
  </r>
  <r>
    <x v="173"/>
  </r>
  <r>
    <x v="174"/>
  </r>
  <r>
    <x v="175"/>
  </r>
  <r>
    <x v="176"/>
  </r>
  <r>
    <x v="55"/>
  </r>
  <r>
    <x v="56"/>
  </r>
  <r>
    <x v="61"/>
  </r>
  <r>
    <x v="162"/>
  </r>
  <r>
    <x v="163"/>
  </r>
  <r>
    <x v="177"/>
  </r>
  <r>
    <x v="178"/>
  </r>
  <r>
    <x v="55"/>
  </r>
  <r>
    <x v="56"/>
  </r>
  <r>
    <x v="179"/>
  </r>
  <r>
    <x v="180"/>
  </r>
  <r>
    <x v="181"/>
  </r>
  <r>
    <x v="55"/>
  </r>
  <r>
    <x v="56"/>
  </r>
  <r>
    <x v="52"/>
  </r>
  <r>
    <x v="53"/>
  </r>
  <r>
    <x v="73"/>
  </r>
  <r>
    <x v="74"/>
  </r>
  <r>
    <x v="134"/>
  </r>
  <r>
    <x v="49"/>
  </r>
  <r>
    <x v="50"/>
  </r>
  <r>
    <x v="51"/>
  </r>
  <r>
    <x v="182"/>
  </r>
  <r>
    <x v="183"/>
  </r>
  <r>
    <x v="184"/>
  </r>
  <r>
    <x v="185"/>
  </r>
  <r>
    <x v="186"/>
  </r>
  <r>
    <x v="73"/>
  </r>
  <r>
    <x v="74"/>
  </r>
  <r>
    <x v="73"/>
  </r>
  <r>
    <x v="74"/>
  </r>
  <r>
    <x v="42"/>
  </r>
  <r>
    <x v="43"/>
  </r>
  <r>
    <x v="44"/>
  </r>
  <r>
    <x v="45"/>
  </r>
  <r>
    <x v="46"/>
  </r>
  <r>
    <x v="131"/>
  </r>
  <r>
    <x v="132"/>
  </r>
  <r>
    <x v="133"/>
  </r>
  <r>
    <x v="149"/>
  </r>
  <r>
    <x v="150"/>
  </r>
  <r>
    <x v="151"/>
  </r>
  <r>
    <x v="131"/>
  </r>
  <r>
    <x v="132"/>
  </r>
  <r>
    <x v="133"/>
  </r>
  <r>
    <x v="120"/>
  </r>
  <r>
    <x v="121"/>
  </r>
  <r>
    <x v="122"/>
  </r>
  <r>
    <x v="67"/>
  </r>
  <r>
    <x v="49"/>
  </r>
  <r>
    <x v="50"/>
  </r>
  <r>
    <x v="51"/>
  </r>
  <r>
    <x v="179"/>
  </r>
  <r>
    <x v="180"/>
  </r>
  <r>
    <x v="181"/>
  </r>
  <r>
    <x v="187"/>
  </r>
  <r>
    <x v="97"/>
  </r>
  <r>
    <x v="49"/>
  </r>
  <r>
    <x v="50"/>
  </r>
  <r>
    <x v="51"/>
  </r>
  <r>
    <x v="188"/>
  </r>
  <r>
    <x v="54"/>
  </r>
  <r>
    <x v="49"/>
  </r>
  <r>
    <x v="50"/>
  </r>
  <r>
    <x v="97"/>
  </r>
  <r>
    <x v="51"/>
  </r>
  <r>
    <x v="189"/>
  </r>
  <r>
    <x v="190"/>
  </r>
  <r>
    <x v="49"/>
  </r>
  <r>
    <x v="50"/>
  </r>
  <r>
    <x v="51"/>
  </r>
  <r>
    <x v="73"/>
  </r>
  <r>
    <x v="74"/>
  </r>
  <r>
    <x v="62"/>
  </r>
  <r>
    <x v="191"/>
  </r>
  <r>
    <x v="192"/>
  </r>
  <r>
    <x v="193"/>
  </r>
  <r>
    <x v="160"/>
  </r>
  <r>
    <x v="78"/>
  </r>
  <r>
    <x v="119"/>
  </r>
  <r>
    <x v="117"/>
  </r>
  <r>
    <x v="118"/>
  </r>
  <r>
    <x v="131"/>
  </r>
  <r>
    <x v="132"/>
  </r>
  <r>
    <x v="133"/>
  </r>
  <r>
    <x v="49"/>
  </r>
  <r>
    <x v="50"/>
  </r>
  <r>
    <x v="51"/>
  </r>
  <r>
    <x v="105"/>
  </r>
  <r>
    <x v="106"/>
  </r>
  <r>
    <x v="107"/>
  </r>
  <r>
    <x v="108"/>
  </r>
  <r>
    <x v="109"/>
  </r>
  <r>
    <x v="110"/>
  </r>
  <r>
    <x v="111"/>
  </r>
  <r>
    <x v="112"/>
  </r>
  <r>
    <x v="113"/>
  </r>
  <r>
    <x v="114"/>
  </r>
  <r>
    <x v="115"/>
  </r>
  <r>
    <x v="49"/>
  </r>
  <r>
    <x v="50"/>
  </r>
  <r>
    <x v="51"/>
  </r>
  <r>
    <x v="97"/>
  </r>
  <r>
    <x v="99"/>
  </r>
  <r>
    <x v="100"/>
  </r>
  <r>
    <x v="99"/>
  </r>
  <r>
    <x v="100"/>
  </r>
  <r>
    <x v="65"/>
  </r>
  <r>
    <x v="66"/>
  </r>
  <r>
    <x v="67"/>
  </r>
  <r>
    <x v="68"/>
  </r>
  <r>
    <x v="69"/>
  </r>
  <r>
    <x v="70"/>
  </r>
  <r>
    <x v="71"/>
  </r>
  <r>
    <x v="72"/>
  </r>
  <r>
    <x v="134"/>
  </r>
  <r>
    <x v="65"/>
  </r>
  <r>
    <x v="66"/>
  </r>
  <r>
    <x v="67"/>
  </r>
  <r>
    <x v="68"/>
  </r>
  <r>
    <x v="69"/>
  </r>
  <r>
    <x v="70"/>
  </r>
  <r>
    <x v="71"/>
  </r>
  <r>
    <x v="72"/>
  </r>
  <r>
    <x v="57"/>
  </r>
  <r>
    <x v="194"/>
  </r>
  <r>
    <x v="195"/>
  </r>
  <r>
    <x v="196"/>
  </r>
  <r>
    <x v="97"/>
  </r>
  <r>
    <x v="55"/>
  </r>
  <r>
    <x v="56"/>
  </r>
  <r>
    <x v="189"/>
  </r>
  <r>
    <x v="190"/>
  </r>
  <r>
    <x v="105"/>
  </r>
  <r>
    <x v="106"/>
  </r>
  <r>
    <x v="107"/>
  </r>
  <r>
    <x v="108"/>
  </r>
  <r>
    <x v="109"/>
  </r>
  <r>
    <x v="110"/>
  </r>
  <r>
    <x v="111"/>
  </r>
  <r>
    <x v="112"/>
  </r>
  <r>
    <x v="113"/>
  </r>
  <r>
    <x v="114"/>
  </r>
  <r>
    <x v="115"/>
  </r>
  <r>
    <x v="120"/>
  </r>
  <r>
    <x v="121"/>
  </r>
  <r>
    <x v="122"/>
  </r>
  <r>
    <x v="184"/>
  </r>
  <r>
    <x v="185"/>
  </r>
  <r>
    <x v="186"/>
  </r>
  <r>
    <x v="105"/>
  </r>
  <r>
    <x v="106"/>
  </r>
  <r>
    <x v="107"/>
  </r>
  <r>
    <x v="108"/>
  </r>
  <r>
    <x v="109"/>
  </r>
  <r>
    <x v="110"/>
  </r>
  <r>
    <x v="111"/>
  </r>
  <r>
    <x v="112"/>
  </r>
  <r>
    <x v="113"/>
  </r>
  <r>
    <x v="114"/>
  </r>
  <r>
    <x v="115"/>
  </r>
  <r>
    <x v="197"/>
  </r>
  <r>
    <x v="198"/>
  </r>
  <r>
    <x v="188"/>
  </r>
  <r>
    <x v="87"/>
  </r>
  <r>
    <x v="88"/>
  </r>
  <r>
    <x v="134"/>
  </r>
  <r>
    <x v="149"/>
  </r>
  <r>
    <x v="151"/>
  </r>
  <r>
    <x v="59"/>
  </r>
  <r>
    <x v="60"/>
  </r>
  <r>
    <x v="55"/>
  </r>
  <r>
    <x v="56"/>
  </r>
  <r>
    <x v="55"/>
  </r>
  <r>
    <x v="56"/>
  </r>
  <r>
    <x v="55"/>
  </r>
  <r>
    <x v="56"/>
  </r>
  <r>
    <x v="199"/>
  </r>
  <r>
    <x v="200"/>
  </r>
  <r>
    <x v="201"/>
  </r>
  <r>
    <x v="202"/>
  </r>
  <r>
    <x v="134"/>
  </r>
  <r>
    <x v="58"/>
  </r>
  <r>
    <x v="59"/>
  </r>
  <r>
    <x v="49"/>
  </r>
  <r>
    <x v="50"/>
  </r>
  <r>
    <x v="60"/>
  </r>
  <r>
    <x v="51"/>
  </r>
  <r>
    <x v="80"/>
  </r>
  <r>
    <x v="105"/>
  </r>
  <r>
    <x v="81"/>
  </r>
  <r>
    <x v="82"/>
  </r>
  <r>
    <x v="83"/>
  </r>
  <r>
    <x v="106"/>
  </r>
  <r>
    <x v="107"/>
  </r>
  <r>
    <x v="108"/>
  </r>
  <r>
    <x v="109"/>
  </r>
  <r>
    <x v="110"/>
  </r>
  <r>
    <x v="111"/>
  </r>
  <r>
    <x v="112"/>
  </r>
  <r>
    <x v="113"/>
  </r>
  <r>
    <x v="114"/>
  </r>
  <r>
    <x v="115"/>
  </r>
  <r>
    <x v="164"/>
  </r>
  <r>
    <x v="165"/>
  </r>
  <r>
    <x v="62"/>
  </r>
  <r>
    <x v="105"/>
  </r>
  <r>
    <x v="49"/>
  </r>
  <r>
    <x v="50"/>
  </r>
  <r>
    <x v="51"/>
  </r>
  <r>
    <x v="203"/>
  </r>
  <r>
    <x v="204"/>
  </r>
  <r>
    <x v="55"/>
  </r>
  <r>
    <x v="56"/>
  </r>
  <r>
    <x v="164"/>
  </r>
  <r>
    <x v="165"/>
  </r>
  <r>
    <x v="42"/>
  </r>
  <r>
    <x v="43"/>
  </r>
  <r>
    <x v="44"/>
  </r>
  <r>
    <x v="45"/>
  </r>
  <r>
    <x v="46"/>
  </r>
  <r>
    <x v="97"/>
  </r>
  <r>
    <x v="102"/>
  </r>
  <r>
    <x v="103"/>
  </r>
  <r>
    <x v="49"/>
  </r>
  <r>
    <x v="50"/>
  </r>
  <r>
    <x v="51"/>
  </r>
  <r>
    <x v="89"/>
  </r>
  <r>
    <x v="90"/>
  </r>
  <r>
    <x v="91"/>
  </r>
  <r>
    <x v="93"/>
  </r>
  <r>
    <x v="94"/>
  </r>
  <r>
    <x v="205"/>
  </r>
  <r>
    <x v="99"/>
  </r>
  <r>
    <x v="100"/>
  </r>
  <r>
    <x v="95"/>
  </r>
  <r>
    <x v="96"/>
  </r>
  <r>
    <x v="81"/>
  </r>
  <r>
    <x v="82"/>
  </r>
  <r>
    <x v="83"/>
  </r>
  <r>
    <x v="206"/>
  </r>
  <r>
    <x v="42"/>
  </r>
  <r>
    <x v="43"/>
  </r>
  <r>
    <x v="44"/>
  </r>
  <r>
    <x v="45"/>
  </r>
  <r>
    <x v="46"/>
  </r>
  <r>
    <x v="207"/>
  </r>
  <r>
    <x v="208"/>
  </r>
  <r>
    <x v="105"/>
  </r>
  <r>
    <x v="106"/>
  </r>
  <r>
    <x v="107"/>
  </r>
  <r>
    <x v="108"/>
  </r>
  <r>
    <x v="109"/>
  </r>
  <r>
    <x v="110"/>
  </r>
  <r>
    <x v="111"/>
  </r>
  <r>
    <x v="112"/>
  </r>
  <r>
    <x v="113"/>
  </r>
  <r>
    <x v="114"/>
  </r>
  <r>
    <x v="115"/>
  </r>
  <r>
    <x v="58"/>
  </r>
  <r>
    <x v="59"/>
  </r>
  <r>
    <x v="60"/>
  </r>
  <r>
    <x v="131"/>
  </r>
  <r>
    <x v="132"/>
  </r>
  <r>
    <x v="133"/>
  </r>
  <r>
    <x v="156"/>
  </r>
  <r>
    <x v="157"/>
  </r>
  <r>
    <x v="158"/>
  </r>
  <r>
    <x v="159"/>
  </r>
  <r>
    <x v="102"/>
  </r>
  <r>
    <x v="103"/>
  </r>
  <r>
    <x v="102"/>
  </r>
  <r>
    <x v="103"/>
  </r>
  <r>
    <x v="97"/>
  </r>
  <r>
    <x v="62"/>
  </r>
  <r>
    <x v="209"/>
  </r>
  <r>
    <x v="197"/>
  </r>
  <r>
    <x v="198"/>
  </r>
  <r>
    <x v="97"/>
  </r>
  <r>
    <x v="97"/>
  </r>
  <r>
    <x v="179"/>
  </r>
  <r>
    <x v="180"/>
  </r>
  <r>
    <x v="181"/>
  </r>
  <r>
    <x v="187"/>
  </r>
  <r>
    <x v="162"/>
  </r>
  <r>
    <x v="163"/>
  </r>
  <r>
    <x v="49"/>
  </r>
  <r>
    <x v="50"/>
  </r>
  <r>
    <x v="51"/>
  </r>
  <r>
    <x v="55"/>
  </r>
  <r>
    <x v="56"/>
  </r>
  <r>
    <x v="184"/>
  </r>
  <r>
    <x v="152"/>
  </r>
  <r>
    <x v="210"/>
  </r>
  <r>
    <x v="201"/>
  </r>
  <r>
    <x v="202"/>
  </r>
  <r>
    <x v="73"/>
  </r>
  <r>
    <x v="74"/>
  </r>
  <r>
    <x v="131"/>
  </r>
  <r>
    <x v="132"/>
  </r>
  <r>
    <x v="133"/>
  </r>
  <r>
    <x v="65"/>
  </r>
  <r>
    <x v="66"/>
  </r>
  <r>
    <x v="67"/>
  </r>
  <r>
    <x v="68"/>
  </r>
  <r>
    <x v="69"/>
  </r>
  <r>
    <x v="70"/>
  </r>
  <r>
    <x v="71"/>
  </r>
  <r>
    <x v="72"/>
  </r>
  <r>
    <x v="131"/>
  </r>
  <r>
    <x v="132"/>
  </r>
  <r>
    <x v="133"/>
  </r>
  <r>
    <x v="80"/>
  </r>
  <r>
    <x v="81"/>
  </r>
  <r>
    <x v="82"/>
  </r>
  <r>
    <x v="83"/>
  </r>
  <r>
    <x v="210"/>
  </r>
  <r>
    <x v="54"/>
  </r>
  <r>
    <x v="97"/>
  </r>
  <r>
    <x v="65"/>
  </r>
  <r>
    <x v="66"/>
  </r>
  <r>
    <x v="67"/>
  </r>
  <r>
    <x v="68"/>
  </r>
  <r>
    <x v="69"/>
  </r>
  <r>
    <x v="70"/>
  </r>
  <r>
    <x v="71"/>
  </r>
  <r>
    <x v="72"/>
  </r>
  <r>
    <x v="182"/>
  </r>
  <r>
    <x v="183"/>
  </r>
  <r>
    <x v="42"/>
  </r>
  <r>
    <x v="43"/>
  </r>
  <r>
    <x v="44"/>
  </r>
  <r>
    <x v="45"/>
  </r>
  <r>
    <x v="46"/>
  </r>
  <r>
    <x v="102"/>
  </r>
  <r>
    <x v="103"/>
  </r>
  <r>
    <x v="162"/>
  </r>
  <r>
    <x v="163"/>
  </r>
  <r>
    <x v="55"/>
  </r>
  <r>
    <x v="56"/>
  </r>
  <r>
    <x v="62"/>
  </r>
  <r>
    <x v="211"/>
  </r>
  <r>
    <x v="191"/>
  </r>
  <r>
    <x v="192"/>
  </r>
  <r>
    <x v="193"/>
  </r>
  <r>
    <x v="206"/>
  </r>
  <r>
    <x v="212"/>
  </r>
  <r>
    <x v="157"/>
  </r>
  <r>
    <x v="158"/>
  </r>
  <r>
    <x v="159"/>
  </r>
  <r>
    <x v="120"/>
  </r>
  <r>
    <x v="121"/>
  </r>
  <r>
    <x v="122"/>
  </r>
  <r>
    <x v="213"/>
  </r>
  <r>
    <x v="214"/>
  </r>
  <r>
    <x v="55"/>
  </r>
  <r>
    <x v="56"/>
  </r>
  <r>
    <x v="73"/>
  </r>
  <r>
    <x v="74"/>
  </r>
  <r>
    <x v="169"/>
  </r>
  <r>
    <x v="170"/>
  </r>
  <r>
    <x v="171"/>
  </r>
  <r>
    <x v="172"/>
  </r>
  <r>
    <x v="173"/>
  </r>
  <r>
    <x v="174"/>
  </r>
  <r>
    <x v="175"/>
  </r>
  <r>
    <x v="176"/>
  </r>
  <r>
    <x v="215"/>
  </r>
  <r>
    <x v="188"/>
  </r>
  <r>
    <x v="120"/>
  </r>
  <r>
    <x v="121"/>
  </r>
  <r>
    <x v="122"/>
  </r>
  <r>
    <x v="137"/>
  </r>
  <r>
    <x v="49"/>
  </r>
  <r>
    <x v="50"/>
  </r>
  <r>
    <x v="51"/>
  </r>
  <r>
    <x v="49"/>
  </r>
  <r>
    <x v="50"/>
  </r>
  <r>
    <x v="51"/>
  </r>
  <r>
    <x v="152"/>
  </r>
  <r>
    <x v="216"/>
  </r>
  <r>
    <x v="217"/>
  </r>
  <r>
    <x v="80"/>
  </r>
  <r>
    <x v="218"/>
  </r>
  <r>
    <x v="219"/>
  </r>
  <r>
    <x v="81"/>
  </r>
  <r>
    <x v="82"/>
  </r>
  <r>
    <x v="83"/>
  </r>
  <r>
    <x v="220"/>
  </r>
  <r>
    <x v="117"/>
  </r>
  <r>
    <x v="143"/>
  </r>
  <r>
    <x v="118"/>
  </r>
  <r>
    <x v="152"/>
  </r>
  <r>
    <x v="205"/>
  </r>
  <r>
    <x v="73"/>
  </r>
  <r>
    <x v="74"/>
  </r>
  <r>
    <x v="62"/>
  </r>
  <r>
    <x v="55"/>
  </r>
  <r>
    <x v="56"/>
  </r>
  <r>
    <x v="152"/>
  </r>
  <r>
    <x v="156"/>
  </r>
  <r>
    <x v="157"/>
  </r>
  <r>
    <x v="158"/>
  </r>
  <r>
    <x v="159"/>
  </r>
  <r>
    <x v="210"/>
  </r>
  <r>
    <x v="42"/>
  </r>
  <r>
    <x v="43"/>
  </r>
  <r>
    <x v="102"/>
  </r>
  <r>
    <x v="103"/>
  </r>
  <r>
    <x v="44"/>
  </r>
  <r>
    <x v="45"/>
  </r>
  <r>
    <x v="46"/>
  </r>
  <r>
    <x v="42"/>
  </r>
  <r>
    <x v="43"/>
  </r>
  <r>
    <x v="44"/>
  </r>
  <r>
    <x v="45"/>
  </r>
  <r>
    <x v="46"/>
  </r>
  <r>
    <x v="49"/>
  </r>
  <r>
    <x v="50"/>
  </r>
  <r>
    <x v="51"/>
  </r>
  <r>
    <x v="124"/>
  </r>
  <r>
    <x v="125"/>
  </r>
  <r>
    <x v="126"/>
  </r>
  <r>
    <x v="127"/>
  </r>
  <r>
    <x v="109"/>
  </r>
  <r>
    <x v="156"/>
  </r>
  <r>
    <x v="157"/>
  </r>
  <r>
    <x v="158"/>
  </r>
  <r>
    <x v="159"/>
  </r>
  <r>
    <x v="105"/>
  </r>
  <r>
    <x v="162"/>
  </r>
  <r>
    <x v="163"/>
  </r>
  <r>
    <x v="73"/>
  </r>
  <r>
    <x v="74"/>
  </r>
  <r>
    <x v="210"/>
  </r>
  <r>
    <x v="131"/>
  </r>
  <r>
    <x v="132"/>
  </r>
  <r>
    <x v="133"/>
  </r>
  <r>
    <x v="152"/>
  </r>
  <r>
    <x v="164"/>
  </r>
  <r>
    <x v="165"/>
  </r>
  <r>
    <x v="97"/>
  </r>
  <r>
    <x v="58"/>
  </r>
  <r>
    <x v="221"/>
  </r>
  <r>
    <x v="222"/>
  </r>
  <r>
    <x v="49"/>
  </r>
  <r>
    <x v="50"/>
  </r>
  <r>
    <x v="51"/>
  </r>
  <r>
    <x v="73"/>
  </r>
  <r>
    <x v="74"/>
  </r>
  <r>
    <x v="48"/>
  </r>
  <r>
    <x v="102"/>
  </r>
  <r>
    <x v="103"/>
  </r>
  <r>
    <x v="62"/>
  </r>
  <r>
    <x v="223"/>
  </r>
  <r>
    <x v="210"/>
  </r>
  <r>
    <x v="118"/>
  </r>
  <r>
    <x v="65"/>
  </r>
  <r>
    <x v="66"/>
  </r>
  <r>
    <x v="67"/>
  </r>
  <r>
    <x v="68"/>
  </r>
  <r>
    <x v="69"/>
  </r>
  <r>
    <x v="70"/>
  </r>
  <r>
    <x v="71"/>
  </r>
  <r>
    <x v="72"/>
  </r>
  <r>
    <x v="213"/>
  </r>
  <r>
    <x v="214"/>
  </r>
  <r>
    <x v="47"/>
  </r>
  <r>
    <x v="224"/>
  </r>
  <r>
    <x v="225"/>
  </r>
  <r>
    <x v="226"/>
  </r>
  <r>
    <x v="227"/>
  </r>
  <r>
    <x v="228"/>
  </r>
  <r>
    <x v="229"/>
  </r>
  <r>
    <x v="62"/>
  </r>
  <r>
    <x v="230"/>
  </r>
  <r>
    <x v="231"/>
  </r>
  <r>
    <x v="42"/>
  </r>
  <r>
    <x v="43"/>
  </r>
  <r>
    <x v="44"/>
  </r>
  <r>
    <x v="45"/>
  </r>
  <r>
    <x v="46"/>
  </r>
  <r>
    <x v="200"/>
  </r>
  <r>
    <x v="194"/>
  </r>
  <r>
    <x v="195"/>
  </r>
  <r>
    <x v="196"/>
  </r>
  <r>
    <x v="232"/>
  </r>
  <r>
    <x v="65"/>
  </r>
  <r>
    <x v="66"/>
  </r>
  <r>
    <x v="67"/>
  </r>
  <r>
    <x v="68"/>
  </r>
  <r>
    <x v="69"/>
  </r>
  <r>
    <x v="70"/>
  </r>
  <r>
    <x v="71"/>
  </r>
  <r>
    <x v="72"/>
  </r>
  <r>
    <x v="42"/>
  </r>
  <r>
    <x v="43"/>
  </r>
  <r>
    <x v="44"/>
  </r>
  <r>
    <x v="45"/>
  </r>
  <r>
    <x v="46"/>
  </r>
  <r>
    <x v="42"/>
  </r>
  <r>
    <x v="43"/>
  </r>
  <r>
    <x v="44"/>
  </r>
  <r>
    <x v="45"/>
  </r>
  <r>
    <x v="46"/>
  </r>
  <r>
    <x v="84"/>
  </r>
  <r>
    <x v="85"/>
  </r>
  <r>
    <x v="86"/>
  </r>
  <r>
    <x v="233"/>
  </r>
  <r>
    <x v="42"/>
  </r>
  <r>
    <x v="43"/>
  </r>
  <r>
    <x v="44"/>
  </r>
  <r>
    <x v="45"/>
  </r>
  <r>
    <x v="46"/>
  </r>
  <r>
    <x v="55"/>
  </r>
  <r>
    <x v="56"/>
  </r>
  <r>
    <x v="120"/>
  </r>
  <r>
    <x v="121"/>
  </r>
  <r>
    <x v="122"/>
  </r>
  <r>
    <x v="183"/>
  </r>
  <r>
    <x v="234"/>
  </r>
  <r>
    <x v="80"/>
  </r>
  <r>
    <x v="81"/>
  </r>
  <r>
    <x v="82"/>
  </r>
  <r>
    <x v="83"/>
  </r>
  <r>
    <x v="119"/>
  </r>
  <r>
    <x v="52"/>
  </r>
  <r>
    <x v="53"/>
  </r>
  <r>
    <x v="235"/>
  </r>
  <r>
    <x v="236"/>
  </r>
  <r>
    <x v="237"/>
  </r>
  <r>
    <x v="61"/>
  </r>
  <r>
    <x v="96"/>
  </r>
  <r>
    <x v="58"/>
  </r>
  <r>
    <x v="59"/>
  </r>
  <r>
    <x v="60"/>
  </r>
  <r>
    <x v="55"/>
  </r>
  <r>
    <x v="98"/>
  </r>
  <r>
    <x v="226"/>
  </r>
  <r>
    <x v="227"/>
  </r>
  <r>
    <x v="228"/>
  </r>
  <r>
    <x v="229"/>
  </r>
  <r>
    <x v="184"/>
  </r>
  <r>
    <x v="185"/>
  </r>
  <r>
    <x v="186"/>
  </r>
  <r>
    <x v="131"/>
  </r>
  <r>
    <x v="132"/>
  </r>
  <r>
    <x v="133"/>
  </r>
  <r>
    <x v="49"/>
  </r>
  <r>
    <x v="50"/>
  </r>
  <r>
    <x v="51"/>
  </r>
  <r>
    <x v="238"/>
  </r>
  <r>
    <x v="210"/>
  </r>
  <r>
    <x v="99"/>
  </r>
  <r>
    <x v="100"/>
  </r>
  <r>
    <x v="89"/>
  </r>
  <r>
    <x v="90"/>
  </r>
  <r>
    <x v="91"/>
  </r>
  <r>
    <x v="93"/>
  </r>
  <r>
    <x v="94"/>
  </r>
  <r>
    <x v="98"/>
  </r>
  <r>
    <x v="95"/>
  </r>
  <r>
    <x v="205"/>
  </r>
  <r>
    <x v="96"/>
  </r>
  <r>
    <x v="239"/>
  </r>
  <r>
    <x v="240"/>
  </r>
  <r>
    <x v="241"/>
  </r>
  <r>
    <x v="191"/>
  </r>
  <r>
    <x v="192"/>
  </r>
  <r>
    <x v="193"/>
  </r>
  <r>
    <x v="47"/>
  </r>
  <r>
    <x v="242"/>
  </r>
  <r>
    <x v="243"/>
  </r>
  <r>
    <x v="244"/>
  </r>
  <r>
    <x v="245"/>
  </r>
  <r>
    <x v="102"/>
  </r>
  <r>
    <x v="103"/>
  </r>
  <r>
    <x v="246"/>
  </r>
  <r>
    <x v="247"/>
  </r>
  <r>
    <x v="144"/>
  </r>
  <r>
    <x v="145"/>
  </r>
  <r>
    <x v="146"/>
  </r>
  <r>
    <x v="148"/>
  </r>
  <r>
    <x v="55"/>
  </r>
  <r>
    <x v="56"/>
  </r>
  <r>
    <x v="131"/>
  </r>
  <r>
    <x v="132"/>
  </r>
  <r>
    <x v="133"/>
  </r>
  <r>
    <x v="98"/>
  </r>
  <r>
    <x v="98"/>
  </r>
  <r>
    <x v="98"/>
  </r>
  <r>
    <x v="47"/>
  </r>
  <r>
    <x v="102"/>
  </r>
  <r>
    <x v="103"/>
  </r>
  <r>
    <x v="131"/>
  </r>
  <r>
    <x v="132"/>
  </r>
  <r>
    <x v="133"/>
  </r>
  <r>
    <x v="84"/>
  </r>
  <r>
    <x v="85"/>
  </r>
  <r>
    <x v="86"/>
  </r>
  <r>
    <x v="248"/>
  </r>
  <r>
    <x v="246"/>
  </r>
  <r>
    <x v="247"/>
  </r>
  <r>
    <x v="95"/>
  </r>
  <r>
    <x v="213"/>
  </r>
  <r>
    <x v="214"/>
  </r>
  <r>
    <x v="98"/>
  </r>
  <r>
    <x v="98"/>
  </r>
  <r>
    <x v="58"/>
  </r>
  <r>
    <x v="59"/>
  </r>
  <r>
    <x v="60"/>
  </r>
  <r>
    <x v="194"/>
  </r>
  <r>
    <x v="195"/>
  </r>
  <r>
    <x v="196"/>
  </r>
  <r>
    <x v="42"/>
  </r>
  <r>
    <x v="43"/>
  </r>
  <r>
    <x v="44"/>
  </r>
  <r>
    <x v="45"/>
  </r>
  <r>
    <x v="46"/>
  </r>
  <r>
    <x v="47"/>
  </r>
  <r>
    <x v="98"/>
  </r>
  <r>
    <x v="98"/>
  </r>
  <r>
    <x v="98"/>
  </r>
  <r>
    <x v="98"/>
  </r>
  <r>
    <x v="98"/>
  </r>
  <r>
    <x v="98"/>
  </r>
  <r>
    <x v="249"/>
  </r>
  <r>
    <x v="49"/>
  </r>
  <r>
    <x v="50"/>
  </r>
  <r>
    <x v="51"/>
  </r>
  <r>
    <x v="117"/>
  </r>
  <r>
    <x v="118"/>
  </r>
  <r>
    <x v="161"/>
  </r>
  <r>
    <x v="80"/>
  </r>
  <r>
    <x v="210"/>
  </r>
  <r>
    <x v="120"/>
  </r>
  <r>
    <x v="121"/>
  </r>
  <r>
    <x v="122"/>
  </r>
  <r>
    <x v="67"/>
  </r>
  <r>
    <x v="250"/>
  </r>
  <r>
    <x v="251"/>
  </r>
  <r>
    <x v="252"/>
  </r>
  <r>
    <x v="253"/>
  </r>
  <r>
    <x v="254"/>
  </r>
  <r>
    <x v="255"/>
  </r>
  <r>
    <x v="256"/>
  </r>
  <r>
    <x v="257"/>
  </r>
  <r>
    <x v="258"/>
  </r>
  <r>
    <x v="212"/>
  </r>
  <r>
    <x v="73"/>
  </r>
  <r>
    <x v="74"/>
  </r>
  <r>
    <x v="259"/>
  </r>
  <r>
    <x v="119"/>
  </r>
  <r>
    <x v="99"/>
  </r>
  <r>
    <x v="100"/>
  </r>
  <r>
    <x v="260"/>
  </r>
  <r>
    <x v="261"/>
  </r>
  <r>
    <x v="104"/>
  </r>
  <r>
    <x v="169"/>
  </r>
  <r>
    <x v="170"/>
  </r>
  <r>
    <x v="171"/>
  </r>
  <r>
    <x v="172"/>
  </r>
  <r>
    <x v="173"/>
  </r>
  <r>
    <x v="174"/>
  </r>
  <r>
    <x v="175"/>
  </r>
  <r>
    <x v="176"/>
  </r>
  <r>
    <x v="210"/>
  </r>
  <r>
    <x v="73"/>
  </r>
  <r>
    <x v="74"/>
  </r>
  <r>
    <x v="238"/>
  </r>
  <r>
    <x v="128"/>
  </r>
  <r>
    <x v="129"/>
  </r>
  <r>
    <x v="87"/>
  </r>
  <r>
    <x v="88"/>
  </r>
  <r>
    <x v="161"/>
  </r>
  <r>
    <x v="117"/>
  </r>
  <r>
    <x v="42"/>
  </r>
  <r>
    <x v="43"/>
  </r>
  <r>
    <x v="44"/>
  </r>
  <r>
    <x v="45"/>
  </r>
  <r>
    <x v="46"/>
  </r>
  <r>
    <x v="248"/>
  </r>
  <r>
    <x v="246"/>
  </r>
  <r>
    <x v="247"/>
  </r>
  <r>
    <x v="55"/>
  </r>
  <r>
    <x v="56"/>
  </r>
  <r>
    <x v="250"/>
  </r>
  <r>
    <x v="251"/>
  </r>
  <r>
    <x v="252"/>
  </r>
  <r>
    <x v="253"/>
  </r>
  <r>
    <x v="254"/>
  </r>
  <r>
    <x v="255"/>
  </r>
  <r>
    <x v="256"/>
  </r>
  <r>
    <x v="257"/>
  </r>
  <r>
    <x v="262"/>
  </r>
  <r>
    <x v="263"/>
  </r>
  <r>
    <x v="264"/>
  </r>
  <r>
    <x v="265"/>
  </r>
  <r>
    <x v="55"/>
  </r>
  <r>
    <x v="56"/>
  </r>
  <r>
    <x v="55"/>
  </r>
  <r>
    <x v="56"/>
  </r>
  <r>
    <x v="266"/>
  </r>
  <r>
    <x v="47"/>
  </r>
  <r>
    <x v="55"/>
  </r>
  <r>
    <x v="56"/>
  </r>
  <r>
    <x v="91"/>
  </r>
  <r>
    <x v="99"/>
  </r>
  <r>
    <x v="73"/>
  </r>
  <r>
    <x v="74"/>
  </r>
  <r>
    <x v="144"/>
  </r>
  <r>
    <x v="145"/>
  </r>
  <r>
    <x v="147"/>
  </r>
  <r>
    <x v="148"/>
  </r>
  <r>
    <x v="139"/>
  </r>
  <r>
    <x v="124"/>
  </r>
  <r>
    <x v="125"/>
  </r>
  <r>
    <x v="140"/>
  </r>
  <r>
    <x v="141"/>
  </r>
  <r>
    <x v="142"/>
  </r>
  <r>
    <x v="126"/>
  </r>
  <r>
    <x v="127"/>
  </r>
  <r>
    <x v="55"/>
  </r>
  <r>
    <x v="56"/>
  </r>
  <r>
    <x v="267"/>
  </r>
  <r>
    <x v="268"/>
  </r>
  <r>
    <x v="269"/>
  </r>
  <r>
    <x v="135"/>
  </r>
  <r>
    <x v="136"/>
  </r>
  <r>
    <x v="55"/>
  </r>
  <r>
    <x v="56"/>
  </r>
  <r>
    <x v="105"/>
  </r>
  <r>
    <x v="106"/>
  </r>
  <r>
    <x v="107"/>
  </r>
  <r>
    <x v="108"/>
  </r>
  <r>
    <x v="109"/>
  </r>
  <r>
    <x v="110"/>
  </r>
  <r>
    <x v="111"/>
  </r>
  <r>
    <x v="112"/>
  </r>
  <r>
    <x v="113"/>
  </r>
  <r>
    <x v="114"/>
  </r>
  <r>
    <x v="115"/>
  </r>
  <r>
    <x v="233"/>
  </r>
  <r>
    <x v="233"/>
  </r>
  <r>
    <x v="270"/>
  </r>
  <r>
    <x v="271"/>
  </r>
  <r>
    <x v="272"/>
  </r>
  <r>
    <x v="55"/>
  </r>
  <r>
    <x v="56"/>
  </r>
  <r>
    <x v="250"/>
  </r>
  <r>
    <x v="251"/>
  </r>
  <r>
    <x v="252"/>
  </r>
  <r>
    <x v="253"/>
  </r>
  <r>
    <x v="254"/>
  </r>
  <r>
    <x v="255"/>
  </r>
  <r>
    <x v="256"/>
  </r>
  <r>
    <x v="257"/>
  </r>
  <r>
    <x v="58"/>
  </r>
  <r>
    <x v="59"/>
  </r>
  <r>
    <x v="60"/>
  </r>
  <r>
    <x v="55"/>
  </r>
  <r>
    <x v="56"/>
  </r>
  <r>
    <x v="87"/>
  </r>
  <r>
    <x v="88"/>
  </r>
  <r>
    <x v="55"/>
  </r>
  <r>
    <x v="56"/>
  </r>
  <r>
    <x v="139"/>
  </r>
  <r>
    <x v="124"/>
  </r>
  <r>
    <x v="125"/>
  </r>
  <r>
    <x v="140"/>
  </r>
  <r>
    <x v="141"/>
  </r>
  <r>
    <x v="142"/>
  </r>
  <r>
    <x v="126"/>
  </r>
  <r>
    <x v="127"/>
  </r>
  <r>
    <x v="131"/>
  </r>
  <r>
    <x v="132"/>
  </r>
  <r>
    <x v="133"/>
  </r>
  <r>
    <x v="73"/>
  </r>
  <r>
    <x v="74"/>
  </r>
  <r>
    <x v="149"/>
  </r>
  <r>
    <x v="150"/>
  </r>
  <r>
    <x v="151"/>
  </r>
  <r>
    <x v="73"/>
  </r>
  <r>
    <x v="74"/>
  </r>
  <r>
    <x v="182"/>
  </r>
  <r>
    <x v="183"/>
  </r>
  <r>
    <x v="58"/>
  </r>
  <r>
    <x v="55"/>
  </r>
  <r>
    <x v="56"/>
  </r>
  <r>
    <x v="105"/>
  </r>
  <r>
    <x v="106"/>
  </r>
  <r>
    <x v="107"/>
  </r>
  <r>
    <x v="108"/>
  </r>
  <r>
    <x v="109"/>
  </r>
  <r>
    <x v="110"/>
  </r>
  <r>
    <x v="111"/>
  </r>
  <r>
    <x v="112"/>
  </r>
  <r>
    <x v="113"/>
  </r>
  <r>
    <x v="115"/>
  </r>
  <r>
    <x v="152"/>
  </r>
  <r>
    <x v="207"/>
  </r>
  <r>
    <x v="208"/>
  </r>
  <r>
    <x v="249"/>
  </r>
  <r>
    <x v="259"/>
  </r>
  <r>
    <x v="55"/>
  </r>
  <r>
    <x v="56"/>
  </r>
  <r>
    <x v="199"/>
  </r>
  <r>
    <x v="120"/>
  </r>
  <r>
    <x v="121"/>
  </r>
  <r>
    <x v="122"/>
  </r>
  <r>
    <x v="164"/>
  </r>
  <r>
    <x v="165"/>
  </r>
  <r>
    <x v="95"/>
  </r>
  <r>
    <x v="100"/>
  </r>
  <r>
    <x v="96"/>
  </r>
  <r>
    <x v="131"/>
  </r>
  <r>
    <x v="132"/>
  </r>
  <r>
    <x v="133"/>
  </r>
  <r>
    <x v="55"/>
  </r>
  <r>
    <x v="56"/>
  </r>
  <r>
    <x v="273"/>
  </r>
  <r>
    <x v="49"/>
  </r>
  <r>
    <x v="50"/>
  </r>
  <r>
    <x v="51"/>
  </r>
  <r>
    <x v="274"/>
  </r>
  <r>
    <x v="49"/>
  </r>
  <r>
    <x v="50"/>
  </r>
  <r>
    <x v="51"/>
  </r>
  <r>
    <x v="58"/>
  </r>
  <r>
    <x v="59"/>
  </r>
  <r>
    <x v="60"/>
  </r>
  <r>
    <x v="48"/>
  </r>
  <r>
    <x v="164"/>
  </r>
  <r>
    <x v="275"/>
  </r>
  <r>
    <x v="165"/>
  </r>
  <r>
    <x v="215"/>
  </r>
  <r>
    <x v="104"/>
  </r>
  <r>
    <x v="55"/>
  </r>
  <r>
    <x v="56"/>
  </r>
  <r>
    <x v="49"/>
  </r>
  <r>
    <x v="50"/>
  </r>
  <r>
    <x v="51"/>
  </r>
  <r>
    <x v="58"/>
  </r>
  <r>
    <x v="59"/>
  </r>
  <r>
    <x v="60"/>
  </r>
  <r>
    <x v="87"/>
  </r>
  <r>
    <x v="88"/>
  </r>
  <r>
    <x v="188"/>
  </r>
  <r>
    <x v="248"/>
  </r>
  <r>
    <x v="246"/>
  </r>
  <r>
    <x v="247"/>
  </r>
  <r>
    <x v="262"/>
  </r>
  <r>
    <x v="55"/>
  </r>
  <r>
    <x v="56"/>
  </r>
  <r>
    <x v="177"/>
  </r>
  <r>
    <x v="178"/>
  </r>
  <r>
    <x v="156"/>
  </r>
  <r>
    <x v="157"/>
  </r>
  <r>
    <x v="158"/>
  </r>
  <r>
    <x v="159"/>
  </r>
  <r>
    <x v="52"/>
  </r>
  <r>
    <x v="53"/>
  </r>
  <r>
    <x v="276"/>
  </r>
  <r>
    <x v="84"/>
  </r>
  <r>
    <x v="85"/>
  </r>
  <r>
    <x v="86"/>
  </r>
  <r>
    <x v="242"/>
  </r>
  <r>
    <x v="80"/>
  </r>
  <r>
    <x v="81"/>
  </r>
  <r>
    <x v="82"/>
  </r>
  <r>
    <x v="83"/>
  </r>
  <r>
    <x v="277"/>
  </r>
  <r>
    <x v="47"/>
  </r>
  <r>
    <x v="169"/>
  </r>
  <r>
    <x v="170"/>
  </r>
  <r>
    <x v="171"/>
  </r>
  <r>
    <x v="172"/>
  </r>
  <r>
    <x v="173"/>
  </r>
  <r>
    <x v="174"/>
  </r>
  <r>
    <x v="175"/>
  </r>
  <r>
    <x v="176"/>
  </r>
  <r>
    <x v="278"/>
  </r>
  <r>
    <x v="49"/>
  </r>
  <r>
    <x v="50"/>
  </r>
  <r>
    <x v="51"/>
  </r>
  <r>
    <x v="279"/>
  </r>
  <r>
    <x v="102"/>
  </r>
  <r>
    <x v="44"/>
  </r>
  <r>
    <x v="102"/>
  </r>
  <r>
    <x v="103"/>
  </r>
  <r>
    <x v="44"/>
  </r>
  <r>
    <x v="102"/>
  </r>
  <r>
    <x v="103"/>
  </r>
  <r>
    <x v="44"/>
  </r>
  <r>
    <x v="179"/>
  </r>
  <r>
    <x v="180"/>
  </r>
  <r>
    <x v="181"/>
  </r>
  <r>
    <x v="187"/>
  </r>
  <r>
    <x v="102"/>
  </r>
  <r>
    <x v="103"/>
  </r>
  <r>
    <x v="44"/>
  </r>
  <r>
    <x v="199"/>
  </r>
  <r>
    <x v="55"/>
  </r>
  <r>
    <x v="56"/>
  </r>
  <r>
    <x v="280"/>
  </r>
  <r>
    <x v="63"/>
  </r>
  <r>
    <x v="64"/>
  </r>
  <r>
    <x v="249"/>
  </r>
  <r>
    <x v="259"/>
  </r>
  <r>
    <x v="102"/>
  </r>
  <r>
    <x v="103"/>
  </r>
  <r>
    <x v="49"/>
  </r>
  <r>
    <x v="50"/>
  </r>
  <r>
    <x v="51"/>
  </r>
  <r>
    <x v="156"/>
  </r>
  <r>
    <x v="279"/>
  </r>
  <r>
    <x v="157"/>
  </r>
  <r>
    <x v="158"/>
  </r>
  <r>
    <x v="159"/>
  </r>
  <r>
    <x v="63"/>
  </r>
  <r>
    <x v="64"/>
  </r>
  <r>
    <x v="102"/>
  </r>
  <r>
    <x v="44"/>
  </r>
  <r>
    <x v="281"/>
  </r>
  <r>
    <x v="42"/>
  </r>
  <r>
    <x v="43"/>
  </r>
  <r>
    <x v="102"/>
  </r>
  <r>
    <x v="44"/>
  </r>
  <r>
    <x v="45"/>
  </r>
  <r>
    <x v="46"/>
  </r>
  <r>
    <x v="102"/>
  </r>
  <r>
    <x v="103"/>
  </r>
  <r>
    <x v="44"/>
  </r>
  <r>
    <x v="42"/>
  </r>
  <r>
    <x v="43"/>
  </r>
  <r>
    <x v="102"/>
  </r>
  <r>
    <x v="103"/>
  </r>
  <r>
    <x v="44"/>
  </r>
  <r>
    <x v="45"/>
  </r>
  <r>
    <x v="46"/>
  </r>
  <r>
    <x v="276"/>
  </r>
  <r>
    <x v="55"/>
  </r>
  <r>
    <x v="56"/>
  </r>
  <r>
    <x v="73"/>
  </r>
  <r>
    <x v="74"/>
  </r>
  <r>
    <x v="98"/>
  </r>
  <r>
    <x v="98"/>
  </r>
  <r>
    <x v="279"/>
  </r>
  <r>
    <x v="131"/>
  </r>
  <r>
    <x v="132"/>
  </r>
  <r>
    <x v="133"/>
  </r>
  <r>
    <x v="54"/>
  </r>
  <r>
    <x v="97"/>
  </r>
  <r>
    <x v="279"/>
  </r>
  <r>
    <x v="201"/>
  </r>
  <r>
    <x v="202"/>
  </r>
  <r>
    <x v="282"/>
  </r>
  <r>
    <x v="55"/>
  </r>
  <r>
    <x v="56"/>
  </r>
  <r>
    <x v="201"/>
  </r>
  <r>
    <x v="202"/>
  </r>
  <r>
    <x v="131"/>
  </r>
  <r>
    <x v="132"/>
  </r>
  <r>
    <x v="133"/>
  </r>
  <r>
    <x v="47"/>
  </r>
  <r>
    <x v="55"/>
  </r>
  <r>
    <x v="56"/>
  </r>
  <r>
    <x v="114"/>
  </r>
  <r>
    <x v="161"/>
  </r>
  <r>
    <x v="185"/>
  </r>
  <r>
    <x v="186"/>
  </r>
  <r>
    <x v="139"/>
  </r>
  <r>
    <x v="140"/>
  </r>
  <r>
    <x v="141"/>
  </r>
  <r>
    <x v="142"/>
  </r>
  <r>
    <x v="156"/>
  </r>
  <r>
    <x v="157"/>
  </r>
  <r>
    <x v="158"/>
  </r>
  <r>
    <x v="159"/>
  </r>
  <r>
    <x v="80"/>
  </r>
  <r>
    <x v="81"/>
  </r>
  <r>
    <x v="82"/>
  </r>
  <r>
    <x v="83"/>
  </r>
  <r>
    <x v="232"/>
  </r>
  <r>
    <x v="102"/>
  </r>
  <r>
    <x v="103"/>
  </r>
  <r>
    <x v="275"/>
  </r>
  <r>
    <x v="131"/>
  </r>
  <r>
    <x v="132"/>
  </r>
  <r>
    <x v="133"/>
  </r>
  <r>
    <x v="73"/>
  </r>
  <r>
    <x v="74"/>
  </r>
  <r>
    <x v="42"/>
  </r>
  <r>
    <x v="43"/>
  </r>
  <r>
    <x v="44"/>
  </r>
  <r>
    <x v="45"/>
  </r>
  <r>
    <x v="46"/>
  </r>
  <r>
    <x v="283"/>
  </r>
  <r>
    <x v="184"/>
  </r>
  <r>
    <x v="185"/>
  </r>
  <r>
    <x v="186"/>
  </r>
  <r>
    <x v="131"/>
  </r>
  <r>
    <x v="132"/>
  </r>
  <r>
    <x v="133"/>
  </r>
  <r>
    <x v="102"/>
  </r>
  <r>
    <x v="103"/>
  </r>
  <r>
    <x v="284"/>
  </r>
  <r>
    <x v="207"/>
  </r>
  <r>
    <x v="208"/>
  </r>
  <r>
    <x v="194"/>
  </r>
  <r>
    <x v="195"/>
  </r>
  <r>
    <x v="196"/>
  </r>
  <r>
    <x v="42"/>
  </r>
  <r>
    <x v="43"/>
  </r>
  <r>
    <x v="44"/>
  </r>
  <r>
    <x v="45"/>
  </r>
  <r>
    <x v="46"/>
  </r>
  <r>
    <x v="139"/>
  </r>
  <r>
    <x v="140"/>
  </r>
  <r>
    <x v="141"/>
  </r>
  <r>
    <x v="142"/>
  </r>
  <r>
    <x v="164"/>
  </r>
  <r>
    <x v="165"/>
  </r>
  <r>
    <x v="47"/>
  </r>
  <r>
    <x v="52"/>
  </r>
  <r>
    <x v="53"/>
  </r>
  <r>
    <x v="184"/>
  </r>
  <r>
    <x v="248"/>
  </r>
  <r>
    <x v="246"/>
  </r>
  <r>
    <x v="247"/>
  </r>
  <r>
    <x v="62"/>
  </r>
  <r>
    <x v="176"/>
  </r>
  <r>
    <x v="250"/>
  </r>
  <r>
    <x v="251"/>
  </r>
  <r>
    <x v="252"/>
  </r>
  <r>
    <x v="253"/>
  </r>
  <r>
    <x v="254"/>
  </r>
  <r>
    <x v="255"/>
  </r>
  <r>
    <x v="256"/>
  </r>
  <r>
    <x v="257"/>
  </r>
  <r>
    <x v="285"/>
  </r>
  <r>
    <x v="286"/>
  </r>
  <r>
    <x v="287"/>
  </r>
  <r>
    <x v="98"/>
  </r>
  <r>
    <x v="250"/>
  </r>
  <r>
    <x v="251"/>
  </r>
  <r>
    <x v="252"/>
  </r>
  <r>
    <x v="253"/>
  </r>
  <r>
    <x v="254"/>
  </r>
  <r>
    <x v="255"/>
  </r>
  <r>
    <x v="256"/>
  </r>
  <r>
    <x v="257"/>
  </r>
  <r>
    <x v="61"/>
  </r>
  <r>
    <x v="250"/>
  </r>
  <r>
    <x v="251"/>
  </r>
  <r>
    <x v="252"/>
  </r>
  <r>
    <x v="253"/>
  </r>
  <r>
    <x v="254"/>
  </r>
  <r>
    <x v="255"/>
  </r>
  <r>
    <x v="256"/>
  </r>
  <r>
    <x v="257"/>
  </r>
  <r>
    <x v="285"/>
  </r>
  <r>
    <x v="139"/>
  </r>
  <r>
    <x v="140"/>
  </r>
  <r>
    <x v="141"/>
  </r>
  <r>
    <x v="142"/>
  </r>
  <r>
    <x v="249"/>
  </r>
  <r>
    <x v="259"/>
  </r>
  <r>
    <x v="135"/>
  </r>
  <r>
    <x v="136"/>
  </r>
  <r>
    <x v="140"/>
  </r>
  <r>
    <x v="141"/>
  </r>
  <r>
    <x v="142"/>
  </r>
  <r>
    <x v="207"/>
  </r>
  <r>
    <x v="208"/>
  </r>
  <r>
    <x v="144"/>
  </r>
  <r>
    <x v="145"/>
  </r>
  <r>
    <x v="146"/>
  </r>
  <r>
    <x v="147"/>
  </r>
  <r>
    <x v="148"/>
  </r>
  <r>
    <x v="55"/>
  </r>
  <r>
    <x v="56"/>
  </r>
  <r>
    <x v="203"/>
  </r>
  <r>
    <x v="204"/>
  </r>
  <r>
    <x v="57"/>
  </r>
  <r>
    <x v="284"/>
  </r>
  <r>
    <x v="49"/>
  </r>
  <r>
    <x v="50"/>
  </r>
  <r>
    <x v="51"/>
  </r>
  <r>
    <x v="286"/>
  </r>
  <r>
    <x v="287"/>
  </r>
  <r>
    <x v="131"/>
  </r>
  <r>
    <x v="132"/>
  </r>
  <r>
    <x v="133"/>
  </r>
  <r>
    <x v="139"/>
  </r>
  <r>
    <x v="177"/>
  </r>
  <r>
    <x v="178"/>
  </r>
  <r>
    <x v="160"/>
  </r>
  <r>
    <x v="78"/>
  </r>
  <r>
    <x v="79"/>
  </r>
  <r>
    <x v="164"/>
  </r>
  <r>
    <x v="165"/>
  </r>
  <r>
    <x v="288"/>
  </r>
  <r>
    <x v="289"/>
  </r>
  <r>
    <x v="285"/>
  </r>
  <r>
    <x v="248"/>
  </r>
  <r>
    <x v="137"/>
  </r>
  <r>
    <x v="117"/>
  </r>
  <r>
    <x v="118"/>
  </r>
  <r>
    <x v="63"/>
  </r>
  <r>
    <x v="64"/>
  </r>
  <r>
    <x v="156"/>
  </r>
  <r>
    <x v="217"/>
  </r>
  <r>
    <x v="169"/>
  </r>
  <r>
    <x v="120"/>
  </r>
  <r>
    <x v="169"/>
  </r>
  <r>
    <x v="217"/>
  </r>
  <r>
    <x v="169"/>
  </r>
  <r>
    <x v="169"/>
  </r>
  <r>
    <x v="169"/>
  </r>
  <r>
    <x v="217"/>
  </r>
  <r>
    <x v="169"/>
  </r>
  <r>
    <x v="169"/>
  </r>
  <r>
    <x v="169"/>
  </r>
  <r>
    <x v="156"/>
  </r>
  <r>
    <x v="169"/>
  </r>
  <r>
    <x v="156"/>
  </r>
  <r>
    <x v="290"/>
  </r>
  <r>
    <x v="120"/>
  </r>
  <r>
    <x v="169"/>
  </r>
  <r>
    <x v="236"/>
  </r>
  <r>
    <x v="259"/>
  </r>
  <r>
    <x v="259"/>
  </r>
  <r>
    <x v="105"/>
  </r>
  <r>
    <x v="106"/>
  </r>
  <r>
    <x v="107"/>
  </r>
  <r>
    <x v="108"/>
  </r>
  <r>
    <x v="109"/>
  </r>
  <r>
    <x v="111"/>
  </r>
  <r>
    <x v="112"/>
  </r>
  <r>
    <x v="113"/>
  </r>
  <r>
    <x v="114"/>
  </r>
  <r>
    <x v="115"/>
  </r>
  <r>
    <x v="57"/>
  </r>
  <r>
    <x v="49"/>
  </r>
  <r>
    <x v="50"/>
  </r>
  <r>
    <x v="51"/>
  </r>
  <r>
    <x v="54"/>
  </r>
  <r>
    <x v="49"/>
  </r>
  <r>
    <x v="50"/>
  </r>
  <r>
    <x v="51"/>
  </r>
  <r>
    <x v="49"/>
  </r>
  <r>
    <x v="50"/>
  </r>
  <r>
    <x v="51"/>
  </r>
  <r>
    <x v="54"/>
  </r>
  <r>
    <x v="95"/>
  </r>
  <r>
    <x v="96"/>
  </r>
  <r>
    <x v="170"/>
  </r>
  <r>
    <x v="171"/>
  </r>
  <r>
    <x v="172"/>
  </r>
  <r>
    <x v="173"/>
  </r>
  <r>
    <x v="174"/>
  </r>
  <r>
    <x v="175"/>
  </r>
  <r>
    <x v="235"/>
  </r>
  <r>
    <x v="102"/>
  </r>
  <r>
    <x v="103"/>
  </r>
  <r>
    <x v="102"/>
  </r>
  <r>
    <x v="103"/>
  </r>
  <r>
    <x v="61"/>
  </r>
  <r>
    <x v="207"/>
  </r>
  <r>
    <x v="208"/>
  </r>
  <r>
    <x v="42"/>
  </r>
  <r>
    <x v="43"/>
  </r>
  <r>
    <x v="164"/>
  </r>
  <r>
    <x v="45"/>
  </r>
  <r>
    <x v="46"/>
  </r>
  <r>
    <x v="165"/>
  </r>
  <r>
    <x v="157"/>
  </r>
  <r>
    <x v="158"/>
  </r>
  <r>
    <x v="159"/>
  </r>
  <r>
    <x v="164"/>
  </r>
  <r>
    <x v="165"/>
  </r>
  <r>
    <x v="164"/>
  </r>
  <r>
    <x v="165"/>
  </r>
  <r>
    <x v="248"/>
  </r>
  <r>
    <x v="246"/>
  </r>
  <r>
    <x v="247"/>
  </r>
  <r>
    <x v="96"/>
  </r>
  <r>
    <x v="248"/>
  </r>
  <r>
    <x v="246"/>
  </r>
  <r>
    <x v="247"/>
  </r>
  <r>
    <x v="170"/>
  </r>
  <r>
    <x v="171"/>
  </r>
  <r>
    <x v="172"/>
  </r>
  <r>
    <x v="173"/>
  </r>
  <r>
    <x v="174"/>
  </r>
  <r>
    <x v="175"/>
  </r>
  <r>
    <x v="176"/>
  </r>
  <r>
    <x v="42"/>
  </r>
  <r>
    <x v="121"/>
  </r>
  <r>
    <x v="43"/>
  </r>
  <r>
    <x v="44"/>
  </r>
  <r>
    <x v="45"/>
  </r>
  <r>
    <x v="46"/>
  </r>
  <r>
    <x v="122"/>
  </r>
  <r>
    <x v="42"/>
  </r>
  <r>
    <x v="43"/>
  </r>
  <r>
    <x v="44"/>
  </r>
  <r>
    <x v="45"/>
  </r>
  <r>
    <x v="46"/>
  </r>
  <r>
    <x v="49"/>
  </r>
  <r>
    <x v="50"/>
  </r>
  <r>
    <x v="218"/>
  </r>
  <r>
    <x v="170"/>
  </r>
  <r>
    <x v="171"/>
  </r>
  <r>
    <x v="172"/>
  </r>
  <r>
    <x v="173"/>
  </r>
  <r>
    <x v="174"/>
  </r>
  <r>
    <x v="175"/>
  </r>
  <r>
    <x v="176"/>
  </r>
  <r>
    <x v="155"/>
  </r>
  <r>
    <x v="220"/>
  </r>
  <r>
    <x v="51"/>
  </r>
  <r>
    <x v="291"/>
  </r>
  <r>
    <x v="248"/>
  </r>
  <r>
    <x v="232"/>
  </r>
  <r>
    <x v="246"/>
  </r>
  <r>
    <x v="247"/>
  </r>
  <r>
    <x v="248"/>
  </r>
  <r>
    <x v="246"/>
  </r>
  <r>
    <x v="247"/>
  </r>
  <r>
    <x v="170"/>
  </r>
  <r>
    <x v="171"/>
  </r>
  <r>
    <x v="172"/>
  </r>
  <r>
    <x v="173"/>
  </r>
  <r>
    <x v="174"/>
  </r>
  <r>
    <x v="175"/>
  </r>
  <r>
    <x v="176"/>
  </r>
  <r>
    <x v="42"/>
  </r>
  <r>
    <x v="43"/>
  </r>
  <r>
    <x v="44"/>
  </r>
  <r>
    <x v="45"/>
  </r>
  <r>
    <x v="46"/>
  </r>
  <r>
    <x v="248"/>
  </r>
  <r>
    <x v="232"/>
  </r>
  <r>
    <x v="246"/>
  </r>
  <r>
    <x v="247"/>
  </r>
  <r>
    <x v="170"/>
  </r>
  <r>
    <x v="171"/>
  </r>
  <r>
    <x v="172"/>
  </r>
  <r>
    <x v="173"/>
  </r>
  <r>
    <x v="174"/>
  </r>
  <r>
    <x v="175"/>
  </r>
  <r>
    <x v="176"/>
  </r>
  <r>
    <x v="49"/>
  </r>
  <r>
    <x v="50"/>
  </r>
  <r>
    <x v="218"/>
  </r>
  <r>
    <x v="170"/>
  </r>
  <r>
    <x v="171"/>
  </r>
  <r>
    <x v="172"/>
  </r>
  <r>
    <x v="173"/>
  </r>
  <r>
    <x v="174"/>
  </r>
  <r>
    <x v="175"/>
  </r>
  <r>
    <x v="176"/>
  </r>
  <r>
    <x v="155"/>
  </r>
  <r>
    <x v="220"/>
  </r>
  <r>
    <x v="51"/>
  </r>
  <r>
    <x v="291"/>
  </r>
  <r>
    <x v="170"/>
  </r>
  <r>
    <x v="171"/>
  </r>
  <r>
    <x v="172"/>
  </r>
  <r>
    <x v="173"/>
  </r>
  <r>
    <x v="174"/>
  </r>
  <r>
    <x v="175"/>
  </r>
  <r>
    <x v="176"/>
  </r>
  <r>
    <x v="170"/>
  </r>
  <r>
    <x v="171"/>
  </r>
  <r>
    <x v="172"/>
  </r>
  <r>
    <x v="173"/>
  </r>
  <r>
    <x v="174"/>
  </r>
  <r>
    <x v="175"/>
  </r>
  <r>
    <x v="176"/>
  </r>
  <r>
    <x v="248"/>
  </r>
  <r>
    <x v="246"/>
  </r>
  <r>
    <x v="247"/>
  </r>
  <r>
    <x v="248"/>
  </r>
  <r>
    <x v="246"/>
  </r>
  <r>
    <x v="247"/>
  </r>
  <r>
    <x v="248"/>
  </r>
  <r>
    <x v="246"/>
  </r>
  <r>
    <x v="247"/>
  </r>
  <r>
    <x v="170"/>
  </r>
  <r>
    <x v="171"/>
  </r>
  <r>
    <x v="172"/>
  </r>
  <r>
    <x v="173"/>
  </r>
  <r>
    <x v="174"/>
  </r>
  <r>
    <x v="175"/>
  </r>
  <r>
    <x v="176"/>
  </r>
  <r>
    <x v="157"/>
  </r>
  <r>
    <x v="158"/>
  </r>
  <r>
    <x v="159"/>
  </r>
  <r>
    <x v="292"/>
  </r>
  <r>
    <x v="293"/>
  </r>
  <r>
    <x v="248"/>
  </r>
  <r>
    <x v="246"/>
  </r>
  <r>
    <x v="247"/>
  </r>
  <r>
    <x v="248"/>
  </r>
  <r>
    <x v="246"/>
  </r>
  <r>
    <x v="247"/>
  </r>
  <r>
    <x v="84"/>
  </r>
  <r>
    <x v="294"/>
  </r>
  <r>
    <x v="85"/>
  </r>
  <r>
    <x v="86"/>
  </r>
  <r>
    <x v="170"/>
  </r>
  <r>
    <x v="171"/>
  </r>
  <r>
    <x v="172"/>
  </r>
  <r>
    <x v="173"/>
  </r>
  <r>
    <x v="174"/>
  </r>
  <r>
    <x v="175"/>
  </r>
  <r>
    <x v="176"/>
  </r>
  <r>
    <x v="248"/>
  </r>
  <r>
    <x v="232"/>
  </r>
  <r>
    <x v="246"/>
  </r>
  <r>
    <x v="247"/>
  </r>
  <r>
    <x v="248"/>
  </r>
  <r>
    <x v="232"/>
  </r>
  <r>
    <x v="246"/>
  </r>
  <r>
    <x v="247"/>
  </r>
  <r>
    <x v="157"/>
  </r>
  <r>
    <x v="158"/>
  </r>
  <r>
    <x v="159"/>
  </r>
  <r>
    <x v="292"/>
  </r>
  <r>
    <x v="293"/>
  </r>
  <r>
    <x v="248"/>
  </r>
  <r>
    <x v="232"/>
  </r>
  <r>
    <x v="246"/>
  </r>
  <r>
    <x v="247"/>
  </r>
  <r>
    <x v="49"/>
  </r>
  <r>
    <x v="50"/>
  </r>
  <r>
    <x v="51"/>
  </r>
  <r>
    <x v="248"/>
  </r>
  <r>
    <x v="246"/>
  </r>
  <r>
    <x v="247"/>
  </r>
  <r>
    <x v="248"/>
  </r>
  <r>
    <x v="246"/>
  </r>
  <r>
    <x v="247"/>
  </r>
  <r>
    <x v="295"/>
  </r>
  <r>
    <x v="296"/>
  </r>
  <r>
    <x v="248"/>
  </r>
  <r>
    <x v="246"/>
  </r>
  <r>
    <x v="247"/>
  </r>
  <r>
    <x v="119"/>
  </r>
  <r>
    <x v="248"/>
  </r>
  <r>
    <x v="246"/>
  </r>
  <r>
    <x v="247"/>
  </r>
  <r>
    <x v="248"/>
  </r>
  <r>
    <x v="246"/>
  </r>
  <r>
    <x v="247"/>
  </r>
  <r>
    <x v="42"/>
  </r>
  <r>
    <x v="121"/>
  </r>
  <r>
    <x v="43"/>
  </r>
  <r>
    <x v="44"/>
  </r>
  <r>
    <x v="45"/>
  </r>
  <r>
    <x v="46"/>
  </r>
  <r>
    <x v="122"/>
  </r>
  <r>
    <x v="248"/>
  </r>
  <r>
    <x v="246"/>
  </r>
  <r>
    <x v="247"/>
  </r>
  <r>
    <x v="61"/>
  </r>
  <r>
    <x v="248"/>
  </r>
  <r>
    <x v="246"/>
  </r>
  <r>
    <x v="247"/>
  </r>
  <r>
    <x v="248"/>
  </r>
  <r>
    <x v="232"/>
  </r>
  <r>
    <x v="246"/>
  </r>
  <r>
    <x v="247"/>
  </r>
  <r>
    <x v="153"/>
  </r>
  <r>
    <x v="154"/>
  </r>
  <r>
    <x v="248"/>
  </r>
  <r>
    <x v="246"/>
  </r>
  <r>
    <x v="247"/>
  </r>
  <r>
    <x v="248"/>
  </r>
  <r>
    <x v="246"/>
  </r>
  <r>
    <x v="247"/>
  </r>
  <r>
    <x v="248"/>
  </r>
  <r>
    <x v="246"/>
  </r>
  <r>
    <x v="247"/>
  </r>
  <r>
    <x v="95"/>
  </r>
  <r>
    <x v="96"/>
  </r>
  <r>
    <x v="291"/>
  </r>
  <r>
    <x v="61"/>
  </r>
  <r>
    <x v="288"/>
  </r>
  <r>
    <x v="289"/>
  </r>
  <r>
    <x v="232"/>
  </r>
  <r>
    <x v="160"/>
  </r>
  <r>
    <x v="80"/>
  </r>
  <r>
    <x v="49"/>
  </r>
  <r>
    <x v="50"/>
  </r>
  <r>
    <x v="81"/>
  </r>
  <r>
    <x v="82"/>
  </r>
  <r>
    <x v="83"/>
  </r>
  <r>
    <x v="51"/>
  </r>
  <r>
    <x v="297"/>
  </r>
  <r>
    <x v="2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2FA39D-EE7E-4596-90D0-15315D52CE5D}" name="数据透视表4" cacheId="18"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location ref="A3:C3917" firstHeaderRow="0" firstDataRow="1" firstDataCol="1"/>
  <pivotFields count="6">
    <pivotField dataField="1" showAll="0"/>
    <pivotField showAll="0"/>
    <pivotField showAll="0"/>
    <pivotField axis="axisRow" showAll="0">
      <items count="7191">
        <item x="187"/>
        <item x="389"/>
        <item m="1" x="6489"/>
        <item x="142"/>
        <item x="116"/>
        <item x="329"/>
        <item x="300"/>
        <item x="1950"/>
        <item x="509"/>
        <item x="3080"/>
        <item x="1456"/>
        <item m="1" x="6841"/>
        <item m="1" x="5198"/>
        <item x="1720"/>
        <item m="1" x="5064"/>
        <item x="716"/>
        <item x="239"/>
        <item m="1" x="4712"/>
        <item m="1" x="6706"/>
        <item x="693"/>
        <item x="384"/>
        <item x="2038"/>
        <item m="1" x="6235"/>
        <item m="1" x="6842"/>
        <item m="1" x="5614"/>
        <item m="1" x="6507"/>
        <item m="1" x="4793"/>
        <item m="1" x="5591"/>
        <item m="1" x="6332"/>
        <item m="1" x="4969"/>
        <item m="1" x="4681"/>
        <item m="1" x="4200"/>
        <item x="2367"/>
        <item x="1573"/>
        <item x="499"/>
        <item x="2530"/>
        <item x="311"/>
        <item x="741"/>
        <item x="653"/>
        <item x="2515"/>
        <item x="1850"/>
        <item x="2058"/>
        <item x="307"/>
        <item x="134"/>
        <item x="878"/>
        <item x="1594"/>
        <item x="1951"/>
        <item x="437"/>
        <item x="1651"/>
        <item m="1" x="4290"/>
        <item m="1" x="6889"/>
        <item m="1" x="6353"/>
        <item m="1" x="5041"/>
        <item m="1" x="4754"/>
        <item m="1" x="4333"/>
        <item m="1" x="6797"/>
        <item m="1" x="6222"/>
        <item x="247"/>
        <item x="2563"/>
        <item x="2793"/>
        <item x="3187"/>
        <item x="1052"/>
        <item x="722"/>
        <item x="1588"/>
        <item m="1" x="4032"/>
        <item m="1" x="4983"/>
        <item m="1" x="6987"/>
        <item m="1" x="6795"/>
        <item x="125"/>
        <item x="392"/>
        <item x="1656"/>
        <item x="2187"/>
        <item x="373"/>
        <item x="1603"/>
        <item x="2641"/>
        <item m="1" x="3947"/>
        <item x="31"/>
        <item m="1" x="5579"/>
        <item x="2922"/>
        <item x="2576"/>
        <item m="1" x="4197"/>
        <item x="2861"/>
        <item x="620"/>
        <item x="198"/>
        <item x="2577"/>
        <item x="2138"/>
        <item x="92"/>
        <item m="1" x="4111"/>
        <item x="2028"/>
        <item m="1" x="4614"/>
        <item m="1" x="4367"/>
        <item m="1" x="6642"/>
        <item m="1" x="4126"/>
        <item m="1" x="5259"/>
        <item m="1" x="5341"/>
        <item m="1" x="5947"/>
        <item m="1" x="5134"/>
        <item m="1" x="5003"/>
        <item x="512"/>
        <item x="49"/>
        <item x="3002"/>
        <item x="285"/>
        <item x="2772"/>
        <item x="1846"/>
        <item x="2958"/>
        <item x="13"/>
        <item x="22"/>
        <item x="599"/>
        <item x="689"/>
        <item x="2465"/>
        <item x="746"/>
        <item x="3303"/>
        <item x="564"/>
        <item x="339"/>
        <item x="1831"/>
        <item x="3418"/>
        <item x="410"/>
        <item x="95"/>
        <item x="2298"/>
        <item x="2272"/>
        <item x="178"/>
        <item x="26"/>
        <item x="745"/>
        <item x="2264"/>
        <item x="466"/>
        <item x="813"/>
        <item x="393"/>
        <item x="480"/>
        <item x="957"/>
        <item x="2208"/>
        <item x="1791"/>
        <item x="757"/>
        <item x="1112"/>
        <item x="1736"/>
        <item x="54"/>
        <item x="783"/>
        <item x="1249"/>
        <item x="1811"/>
        <item x="862"/>
        <item x="1251"/>
        <item x="954"/>
        <item x="25"/>
        <item x="1674"/>
        <item x="3009"/>
        <item x="1782"/>
        <item x="99"/>
        <item x="1631"/>
        <item x="489"/>
        <item x="2012"/>
        <item x="483"/>
        <item x="2173"/>
        <item x="846"/>
        <item x="649"/>
        <item x="1664"/>
        <item x="805"/>
        <item x="264"/>
        <item x="1985"/>
        <item x="776"/>
        <item x="171"/>
        <item x="1621"/>
        <item x="1989"/>
        <item x="337"/>
        <item x="1618"/>
        <item x="1627"/>
        <item x="408"/>
        <item x="2419"/>
        <item x="2101"/>
        <item m="1" x="7055"/>
        <item x="1946"/>
        <item x="1755"/>
        <item x="1964"/>
        <item x="284"/>
        <item x="1871"/>
        <item x="1615"/>
        <item x="2242"/>
        <item x="164"/>
        <item x="808"/>
        <item x="1845"/>
        <item x="1785"/>
        <item x="2394"/>
        <item x="2399"/>
        <item x="1772"/>
        <item x="1601"/>
        <item x="415"/>
        <item x="2178"/>
        <item x="153"/>
        <item x="2158"/>
        <item x="1775"/>
        <item x="1759"/>
        <item x="186"/>
        <item x="533"/>
        <item m="1" x="7085"/>
        <item x="563"/>
        <item x="226"/>
        <item x="1825"/>
        <item x="2091"/>
        <item x="3416"/>
        <item x="1767"/>
        <item x="1612"/>
        <item x="1833"/>
        <item x="477"/>
        <item x="176"/>
        <item x="1726"/>
        <item x="246"/>
        <item x="129"/>
        <item x="1952"/>
        <item m="1" x="5731"/>
        <item x="258"/>
        <item x="2145"/>
        <item x="1445"/>
        <item x="388"/>
        <item m="1" x="6308"/>
        <item m="1" x="5499"/>
        <item m="1" x="6982"/>
        <item m="1" x="4744"/>
        <item m="1" x="6844"/>
        <item m="1" x="6036"/>
        <item m="1" x="4749"/>
        <item m="1" x="4608"/>
        <item m="1" x="6104"/>
        <item m="1" x="6046"/>
        <item m="1" x="4601"/>
        <item m="1" x="6648"/>
        <item m="1" x="7035"/>
        <item m="1" x="5197"/>
        <item m="1" x="4177"/>
        <item m="1" x="4977"/>
        <item m="1" x="6135"/>
        <item m="1" x="4485"/>
        <item m="1" x="4674"/>
        <item m="1" x="3951"/>
        <item x="631"/>
        <item m="1" x="5840"/>
        <item x="2284"/>
        <item x="2236"/>
        <item x="191"/>
        <item x="2282"/>
        <item m="1" x="5039"/>
        <item m="1" x="4546"/>
        <item x="2292"/>
        <item m="1" x="6497"/>
        <item m="1" x="4088"/>
        <item m="1" x="6631"/>
        <item m="1" x="4378"/>
        <item m="1" x="5295"/>
        <item m="1" x="4691"/>
        <item m="1" x="4542"/>
        <item m="1" x="5986"/>
        <item m="1" x="6245"/>
        <item x="1657"/>
        <item x="2198"/>
        <item x="1911"/>
        <item x="1607"/>
        <item x="1644"/>
        <item x="1938"/>
        <item x="1854"/>
        <item x="704"/>
        <item m="1" x="5393"/>
        <item x="324"/>
        <item x="1597"/>
        <item x="312"/>
        <item x="1959"/>
        <item x="177"/>
        <item x="504"/>
        <item m="1" x="4322"/>
        <item m="1" x="4426"/>
        <item m="1" x="5655"/>
        <item m="1" x="6971"/>
        <item x="2081"/>
        <item x="2124"/>
        <item x="1443"/>
        <item x="1704"/>
        <item x="1774"/>
        <item x="376"/>
        <item x="907"/>
        <item x="1442"/>
        <item x="1881"/>
        <item x="479"/>
        <item x="369"/>
        <item m="1" x="5709"/>
        <item x="1561"/>
        <item x="305"/>
        <item m="1" x="5931"/>
        <item x="1483"/>
        <item x="168"/>
        <item x="2420"/>
        <item x="365"/>
        <item x="1886"/>
        <item x="2050"/>
        <item x="1563"/>
        <item x="165"/>
        <item x="1680"/>
        <item x="488"/>
        <item x="2000"/>
        <item x="2538"/>
        <item x="2089"/>
        <item x="371"/>
        <item x="223"/>
        <item m="1" x="5091"/>
        <item m="1" x="6312"/>
        <item x="361"/>
        <item x="283"/>
        <item x="240"/>
        <item x="2302"/>
        <item x="2184"/>
        <item x="1822"/>
        <item x="2029"/>
        <item x="520"/>
        <item x="435"/>
        <item x="1447"/>
        <item x="1565"/>
        <item x="1795"/>
        <item x="1966"/>
        <item x="421"/>
        <item x="282"/>
        <item x="357"/>
        <item x="457"/>
        <item x="2057"/>
        <item x="2496"/>
        <item x="2920"/>
        <item x="1876"/>
        <item x="2086"/>
        <item x="530"/>
        <item x="317"/>
        <item x="1552"/>
        <item x="174"/>
        <item m="1" x="4164"/>
        <item x="1890"/>
        <item x="2061"/>
        <item x="799"/>
        <item x="2261"/>
        <item x="1981"/>
        <item x="251"/>
        <item x="1961"/>
        <item x="2351"/>
        <item x="1863"/>
        <item x="2063"/>
        <item x="514"/>
        <item x="896"/>
        <item x="706"/>
        <item m="1" x="4761"/>
        <item x="212"/>
        <item x="1907"/>
        <item x="1441"/>
        <item x="2330"/>
        <item x="1665"/>
        <item x="1880"/>
        <item x="1725"/>
        <item x="1834"/>
        <item x="411"/>
        <item x="571"/>
        <item x="2174"/>
        <item x="2070"/>
        <item x="2153"/>
        <item x="2102"/>
        <item x="1746"/>
        <item x="2160"/>
        <item x="1792"/>
        <item x="515"/>
        <item x="646"/>
        <item x="115"/>
        <item x="332"/>
        <item x="409"/>
        <item x="440"/>
        <item x="1701"/>
        <item x="2643"/>
        <item x="1640"/>
        <item x="124"/>
        <item x="1998"/>
        <item x="2293"/>
        <item x="2033"/>
        <item x="1645"/>
        <item x="1605"/>
        <item x="2319"/>
        <item x="2352"/>
        <item x="456"/>
        <item x="100"/>
        <item x="1996"/>
        <item x="1972"/>
        <item x="2357"/>
        <item x="1696"/>
        <item x="726"/>
        <item x="1750"/>
        <item x="297"/>
        <item x="486"/>
        <item x="1700"/>
        <item x="769"/>
        <item x="1764"/>
        <item x="2810"/>
        <item x="605"/>
        <item x="1693"/>
        <item x="170"/>
        <item x="2106"/>
        <item x="96"/>
        <item x="1838"/>
        <item x="2275"/>
        <item x="1600"/>
        <item x="426"/>
        <item x="378"/>
        <item x="1828"/>
        <item x="183"/>
        <item x="516"/>
        <item x="130"/>
        <item x="14"/>
        <item x="131"/>
        <item x="382"/>
        <item x="495"/>
        <item x="2"/>
        <item x="1751"/>
        <item x="2019"/>
        <item x="60"/>
        <item x="567"/>
        <item x="2928"/>
        <item x="493"/>
        <item x="248"/>
        <item x="475"/>
        <item x="1449"/>
        <item x="255"/>
        <item x="2511"/>
        <item m="1" x="4533"/>
        <item x="2080"/>
        <item x="236"/>
        <item x="2439"/>
        <item x="59"/>
        <item x="83"/>
        <item x="24"/>
        <item x="892"/>
        <item x="442"/>
        <item x="4"/>
        <item x="1037"/>
        <item x="225"/>
        <item x="126"/>
        <item x="2044"/>
        <item x="1074"/>
        <item x="979"/>
        <item x="270"/>
        <item x="1884"/>
        <item x="2751"/>
        <item x="46"/>
        <item x="3301"/>
        <item x="532"/>
        <item m="1" x="5670"/>
        <item m="1" x="4705"/>
        <item m="1" x="4304"/>
        <item x="2195"/>
        <item x="274"/>
        <item x="316"/>
        <item x="2126"/>
        <item m="1" x="5721"/>
        <item x="2120"/>
        <item x="1958"/>
        <item x="260"/>
        <item x="1919"/>
        <item x="471"/>
        <item x="1553"/>
        <item x="1577"/>
        <item m="1" x="6828"/>
        <item x="522"/>
        <item x="1593"/>
        <item x="1739"/>
        <item x="91"/>
        <item x="1905"/>
        <item x="175"/>
        <item x="390"/>
        <item x="1638"/>
        <item x="1668"/>
        <item x="2166"/>
        <item x="701"/>
        <item x="1879"/>
        <item x="682"/>
        <item x="1669"/>
        <item x="439"/>
        <item x="1809"/>
        <item x="195"/>
        <item x="1706"/>
        <item x="1806"/>
        <item x="628"/>
        <item x="1967"/>
        <item x="2202"/>
        <item x="1617"/>
        <item x="2381"/>
        <item x="2495"/>
        <item x="1844"/>
        <item x="2954"/>
        <item x="1745"/>
        <item x="249"/>
        <item x="182"/>
        <item x="1763"/>
        <item x="2514"/>
        <item x="2504"/>
        <item x="2042"/>
        <item x="1630"/>
        <item x="513"/>
        <item x="299"/>
        <item x="422"/>
        <item x="1882"/>
        <item x="2222"/>
        <item x="1641"/>
        <item x="354"/>
        <item m="1" x="5051"/>
        <item x="327"/>
        <item x="2684"/>
        <item x="2289"/>
        <item x="1856"/>
        <item x="2027"/>
        <item x="387"/>
        <item x="591"/>
        <item x="1625"/>
        <item x="2157"/>
        <item x="2191"/>
        <item x="2049"/>
        <item x="2271"/>
        <item x="1531"/>
        <item x="2011"/>
        <item x="458"/>
        <item m="1" x="6130"/>
        <item x="1450"/>
        <item m="1" x="5965"/>
        <item x="1740"/>
        <item x="166"/>
        <item x="2313"/>
        <item x="1626"/>
        <item x="63"/>
        <item x="1666"/>
        <item x="196"/>
        <item x="1546"/>
        <item x="1451"/>
        <item x="1444"/>
        <item x="1675"/>
        <item m="1" x="6587"/>
        <item x="221"/>
        <item x="2098"/>
        <item x="1487"/>
        <item x="1779"/>
        <item x="402"/>
        <item x="1778"/>
        <item x="1997"/>
        <item x="150"/>
        <item x="197"/>
        <item x="1861"/>
        <item x="194"/>
        <item x="1717"/>
        <item x="1568"/>
        <item x="1830"/>
        <item x="1754"/>
        <item x="1799"/>
        <item x="162"/>
        <item x="1865"/>
        <item x="396"/>
        <item x="1823"/>
        <item x="705"/>
        <item x="1584"/>
        <item x="407"/>
        <item x="157"/>
        <item m="1" x="5943"/>
        <item x="222"/>
        <item x="293"/>
        <item x="342"/>
        <item m="1" x="6445"/>
        <item x="1585"/>
        <item x="1944"/>
        <item m="1" x="6183"/>
        <item x="1733"/>
        <item x="1805"/>
        <item x="484"/>
        <item x="1708"/>
        <item x="2252"/>
        <item x="1642"/>
        <item x="1660"/>
        <item m="1" x="4499"/>
        <item x="478"/>
        <item x="2147"/>
        <item x="1687"/>
        <item x="1610"/>
        <item x="502"/>
        <item x="1609"/>
        <item x="438"/>
        <item x="1748"/>
        <item x="2328"/>
        <item x="2054"/>
        <item x="1858"/>
        <item x="1857"/>
        <item x="277"/>
        <item x="205"/>
        <item x="1707"/>
        <item x="1453"/>
        <item x="1956"/>
        <item x="1955"/>
        <item x="1747"/>
        <item x="2237"/>
        <item x="2570"/>
        <item x="621"/>
        <item x="826"/>
        <item x="1771"/>
        <item x="1703"/>
        <item x="114"/>
        <item x="331"/>
        <item x="1872"/>
        <item x="568"/>
        <item x="2398"/>
        <item x="598"/>
        <item x="2211"/>
        <item x="2118"/>
        <item x="2238"/>
        <item x="2249"/>
        <item x="1719"/>
        <item x="1891"/>
        <item x="1937"/>
        <item x="272"/>
        <item x="1869"/>
        <item x="399"/>
        <item x="1613"/>
        <item x="1957"/>
        <item x="1649"/>
        <item x="1580"/>
        <item x="1728"/>
        <item x="2254"/>
        <item x="1709"/>
        <item x="386"/>
        <item x="1756"/>
        <item x="3160"/>
        <item x="289"/>
        <item x="2111"/>
        <item x="2952"/>
        <item x="2325"/>
        <item x="1753"/>
        <item x="2880"/>
        <item x="423"/>
        <item x="2110"/>
        <item x="1794"/>
        <item x="428"/>
        <item x="487"/>
        <item x="143"/>
        <item x="323"/>
        <item x="1694"/>
        <item x="1698"/>
        <item x="2152"/>
        <item x="594"/>
        <item x="1643"/>
        <item x="141"/>
        <item x="2092"/>
        <item x="2232"/>
        <item x="606"/>
        <item x="519"/>
        <item x="2301"/>
        <item x="2170"/>
        <item x="1887"/>
        <item x="209"/>
        <item x="945"/>
        <item x="919"/>
        <item x="2193"/>
        <item x="638"/>
        <item x="2517"/>
        <item x="241"/>
        <item x="2112"/>
        <item x="1835"/>
        <item x="1982"/>
        <item m="1" x="5578"/>
        <item x="624"/>
        <item x="1623"/>
        <item x="53"/>
        <item x="914"/>
        <item x="2312"/>
        <item x="1599"/>
        <item x="2004"/>
        <item x="2323"/>
        <item m="1" x="5210"/>
        <item x="1993"/>
        <item x="374"/>
        <item x="343"/>
        <item x="1614"/>
        <item x="265"/>
        <item x="1653"/>
        <item x="2041"/>
        <item x="403"/>
        <item x="227"/>
        <item x="132"/>
        <item x="1635"/>
        <item x="391"/>
        <item x="2229"/>
        <item m="1" x="4054"/>
        <item x="1939"/>
        <item x="2231"/>
        <item x="2073"/>
        <item x="2060"/>
        <item x="2307"/>
        <item x="1777"/>
        <item x="1548"/>
        <item m="1" x="6546"/>
        <item m="1" x="7128"/>
        <item m="1" x="3966"/>
        <item m="1" x="6344"/>
        <item x="1697"/>
        <item x="1009"/>
        <item x="2587"/>
        <item x="3219"/>
        <item x="725"/>
        <item x="230"/>
        <item x="659"/>
        <item x="2376"/>
        <item x="696"/>
        <item x="1692"/>
        <item x="2677"/>
        <item x="2230"/>
        <item x="309"/>
        <item x="1798"/>
        <item x="1658"/>
        <item x="1557"/>
        <item x="214"/>
        <item m="1" x="5561"/>
        <item m="1" x="4123"/>
        <item m="1" x="5576"/>
        <item m="1" x="5592"/>
        <item m="1" x="5132"/>
        <item m="1" x="5369"/>
        <item m="1" x="4415"/>
        <item m="1" x="4756"/>
        <item m="1" x="4933"/>
        <item m="1" x="5455"/>
        <item m="1" x="5206"/>
        <item m="1" x="3932"/>
        <item m="1" x="4086"/>
        <item m="1" x="6666"/>
        <item m="1" x="4536"/>
        <item m="1" x="4279"/>
        <item m="1" x="6214"/>
        <item m="1" x="6633"/>
        <item m="1" x="3918"/>
        <item m="1" x="5326"/>
        <item m="1" x="5673"/>
        <item m="1" x="6473"/>
        <item m="1" x="6098"/>
        <item m="1" x="6590"/>
        <item m="1" x="5006"/>
        <item x="2087"/>
        <item m="1" x="6034"/>
        <item m="1" x="4356"/>
        <item m="1" x="6835"/>
        <item m="1" x="6349"/>
        <item m="1" x="4750"/>
        <item m="1" x="5747"/>
        <item x="755"/>
        <item x="304"/>
        <item x="358"/>
        <item x="2075"/>
        <item x="1606"/>
        <item x="1962"/>
        <item x="1690"/>
        <item x="2121"/>
        <item x="1999"/>
        <item x="1974"/>
        <item x="1943"/>
        <item x="3199"/>
        <item x="590"/>
        <item x="2059"/>
        <item m="1" x="6934"/>
        <item m="1" x="6181"/>
        <item m="1" x="5818"/>
        <item x="1579"/>
        <item x="2093"/>
        <item x="425"/>
        <item x="525"/>
        <item x="587"/>
        <item x="1686"/>
        <item m="1" x="5261"/>
        <item m="1" x="6677"/>
        <item m="1" x="5871"/>
        <item m="1" x="5880"/>
        <item m="1" x="7088"/>
        <item m="1" x="5276"/>
        <item m="1" x="6109"/>
        <item m="1" x="5809"/>
        <item m="1" x="6198"/>
        <item m="1" x="6509"/>
        <item m="1" x="5026"/>
        <item m="1" x="6102"/>
        <item m="1" x="4946"/>
        <item m="1" x="6115"/>
        <item m="1" x="3962"/>
        <item m="1" x="5223"/>
        <item m="1" x="4945"/>
        <item m="1" x="6992"/>
        <item m="1" x="6493"/>
        <item m="1" x="4226"/>
        <item m="1" x="6184"/>
        <item m="1" x="5932"/>
        <item m="1" x="6868"/>
        <item m="1" x="6455"/>
        <item m="1" x="5192"/>
        <item m="1" x="6444"/>
        <item x="2155"/>
        <item x="2218"/>
        <item x="552"/>
        <item x="1714"/>
        <item x="2001"/>
        <item x="38"/>
        <item x="1980"/>
        <item m="1" x="5491"/>
        <item x="215"/>
        <item x="1"/>
        <item x="189"/>
        <item x="2132"/>
        <item x="468"/>
        <item x="2136"/>
        <item x="1918"/>
        <item x="2333"/>
        <item x="190"/>
        <item x="789"/>
        <item x="2105"/>
        <item x="2179"/>
        <item x="1904"/>
        <item x="2064"/>
        <item x="345"/>
        <item x="901"/>
        <item x="108"/>
        <item x="1448"/>
        <item x="2083"/>
        <item x="1983"/>
        <item x="2007"/>
        <item x="1648"/>
        <item x="639"/>
        <item x="580"/>
        <item x="2100"/>
        <item x="158"/>
        <item x="1737"/>
        <item x="1749"/>
        <item x="1776"/>
        <item x="1712"/>
        <item x="363"/>
        <item x="1622"/>
        <item x="1760"/>
        <item x="295"/>
        <item x="2206"/>
        <item m="1" x="6592"/>
        <item m="1" x="6373"/>
        <item x="1995"/>
        <item x="2628"/>
        <item x="3659"/>
        <item x="2573"/>
        <item x="1796"/>
        <item x="231"/>
        <item x="1446"/>
        <item x="1683"/>
        <item x="1646"/>
        <item x="1893"/>
        <item x="507"/>
        <item x="494"/>
        <item x="1650"/>
        <item x="2113"/>
        <item x="220"/>
        <item x="667"/>
        <item x="666"/>
        <item x="1990"/>
        <item x="122"/>
        <item x="1452"/>
        <item x="2879"/>
        <item x="695"/>
        <item x="1628"/>
        <item x="71"/>
        <item x="1250"/>
        <item m="1" x="6899"/>
        <item m="1" x="7178"/>
        <item x="1711"/>
        <item m="1" x="4331"/>
        <item m="1" x="7164"/>
        <item x="2192"/>
        <item x="50"/>
        <item m="1" x="5918"/>
        <item x="586"/>
        <item m="1" x="3959"/>
        <item x="64"/>
        <item x="2309"/>
        <item x="41"/>
        <item x="2140"/>
        <item m="1" x="4277"/>
        <item x="2090"/>
        <item x="1481"/>
        <item x="8"/>
        <item x="869"/>
        <item x="2214"/>
        <item x="21"/>
        <item x="1705"/>
        <item x="623"/>
        <item x="1246"/>
        <item x="728"/>
        <item x="104"/>
        <item x="864"/>
        <item m="1" x="7119"/>
        <item m="1" x="5180"/>
        <item m="1" x="6096"/>
        <item m="1" x="4517"/>
        <item m="1" x="7100"/>
        <item m="1" x="4161"/>
        <item m="1" x="4201"/>
        <item m="1" x="5012"/>
        <item m="1" x="6506"/>
        <item x="228"/>
        <item x="1244"/>
        <item m="1" x="4215"/>
        <item x="1411"/>
        <item x="5"/>
        <item x="679"/>
        <item x="279"/>
        <item x="2335"/>
        <item x="1562"/>
        <item x="1741"/>
        <item x="444"/>
        <item x="870"/>
        <item x="3287"/>
        <item x="3155"/>
        <item x="2278"/>
        <item x="1827"/>
        <item x="398"/>
        <item x="2139"/>
        <item x="1889"/>
        <item x="68"/>
        <item x="11"/>
        <item x="1933"/>
        <item x="1058"/>
        <item x="3292"/>
        <item x="3"/>
        <item x="629"/>
        <item m="1" x="4406"/>
        <item x="267"/>
        <item x="2553"/>
        <item x="2205"/>
        <item x="1976"/>
        <item x="2031"/>
        <item x="2888"/>
        <item x="2699"/>
        <item x="2405"/>
        <item x="2459"/>
        <item x="44"/>
        <item x="1490"/>
        <item x="2088"/>
        <item x="2363"/>
        <item x="1571"/>
        <item x="3638"/>
        <item x="608"/>
        <item x="2248"/>
        <item x="2177"/>
        <item x="549"/>
        <item x="2384"/>
        <item x="2135"/>
        <item x="593"/>
        <item x="990"/>
        <item x="2349"/>
        <item x="3189"/>
        <item x="1994"/>
        <item x="662"/>
        <item x="657"/>
        <item x="1247"/>
        <item x="610"/>
        <item x="503"/>
        <item x="1927"/>
        <item x="1636"/>
        <item x="2221"/>
        <item x="2134"/>
        <item x="538"/>
        <item m="1" x="6824"/>
        <item x="785"/>
        <item x="43"/>
        <item x="216"/>
        <item x="1243"/>
        <item x="434"/>
        <item x="2022"/>
        <item x="1940"/>
        <item x="1984"/>
        <item x="2348"/>
        <item x="3506"/>
        <item x="3543"/>
        <item x="1365"/>
        <item x="1765"/>
        <item x="2893"/>
        <item x="1963"/>
        <item x="2437"/>
        <item x="2055"/>
        <item x="315"/>
        <item x="1949"/>
        <item x="3618"/>
        <item x="66"/>
        <item x="1924"/>
        <item m="1" x="5775"/>
        <item x="3540"/>
        <item m="1" x="6230"/>
        <item m="1" x="6989"/>
        <item x="185"/>
        <item x="2827"/>
        <item x="1744"/>
        <item x="2114"/>
        <item x="2151"/>
        <item x="3469"/>
        <item x="2610"/>
        <item x="3023"/>
        <item x="3145"/>
        <item x="3134"/>
        <item x="801"/>
        <item x="27"/>
        <item x="2869"/>
        <item x="193"/>
        <item x="2743"/>
        <item x="3142"/>
        <item x="3211"/>
        <item x="1286"/>
        <item x="2196"/>
        <item x="1743"/>
        <item x="2473"/>
        <item x="2898"/>
        <item x="1945"/>
        <item x="3202"/>
        <item x="2327"/>
        <item x="3361"/>
        <item x="2306"/>
        <item x="2662"/>
        <item x="879"/>
        <item x="3107"/>
        <item x="843"/>
        <item x="971"/>
        <item x="2620"/>
        <item x="3333"/>
        <item x="3356"/>
        <item x="242"/>
        <item x="2555"/>
        <item x="958"/>
        <item x="113"/>
        <item x="1002"/>
        <item x="3504"/>
        <item x="2764"/>
        <item x="3143"/>
        <item x="976"/>
        <item x="2274"/>
        <item x="2844"/>
        <item x="2639"/>
        <item x="554"/>
        <item x="3117"/>
        <item x="3104"/>
        <item x="2740"/>
        <item x="3302"/>
        <item x="2546"/>
        <item x="2681"/>
        <item x="3111"/>
        <item x="1757"/>
        <item x="3547"/>
        <item x="3561"/>
        <item x="3046"/>
        <item x="2967"/>
        <item x="523"/>
        <item x="2918"/>
        <item x="2396"/>
        <item x="2466"/>
        <item x="3225"/>
        <item x="2588"/>
        <item x="2919"/>
        <item x="492"/>
        <item x="2722"/>
        <item x="1681"/>
        <item m="1" x="5800"/>
        <item x="3051"/>
        <item x="2030"/>
        <item x="2365"/>
        <item x="2711"/>
        <item x="2731"/>
        <item x="3289"/>
        <item x="2525"/>
        <item x="1524"/>
        <item x="1816"/>
        <item x="1187"/>
        <item x="559"/>
        <item m="1" x="6118"/>
        <item m="1" x="6674"/>
        <item m="1" x="5530"/>
        <item m="1" x="5416"/>
        <item m="1" x="4167"/>
        <item m="1" x="4814"/>
        <item m="1" x="6573"/>
        <item m="1" x="5292"/>
        <item m="1" x="4223"/>
        <item m="1" x="6450"/>
        <item m="1" x="6303"/>
        <item m="1" x="5786"/>
        <item m="1" x="4545"/>
        <item m="1" x="5726"/>
        <item m="1" x="6082"/>
        <item m="1" x="5629"/>
        <item m="1" x="7149"/>
        <item m="1" x="6331"/>
        <item m="1" x="4857"/>
        <item m="1" x="7137"/>
        <item m="1" x="5525"/>
        <item m="1" x="6401"/>
        <item m="1" x="6400"/>
        <item m="1" x="7157"/>
        <item x="419"/>
        <item x="1895"/>
        <item m="1" x="6060"/>
        <item x="3330"/>
        <item x="3539"/>
        <item x="2886"/>
        <item x="558"/>
        <item x="1916"/>
        <item x="1724"/>
        <item x="3576"/>
        <item x="1063"/>
        <item x="3546"/>
        <item x="3629"/>
        <item x="2605"/>
        <item x="3631"/>
        <item x="634"/>
        <item x="1030"/>
        <item x="3569"/>
        <item x="2469"/>
        <item m="1" x="6831"/>
        <item x="3586"/>
        <item x="3390"/>
        <item x="2962"/>
        <item x="2068"/>
        <item x="3484"/>
        <item m="1" x="5441"/>
        <item m="1" x="5469"/>
        <item m="1" x="5421"/>
        <item x="2613"/>
        <item m="1" x="4930"/>
        <item m="1" x="4044"/>
        <item x="1315"/>
        <item x="1150"/>
        <item x="1307"/>
        <item x="1050"/>
        <item x="3606"/>
        <item x="3522"/>
        <item x="2909"/>
        <item x="2646"/>
        <item x="2808"/>
        <item x="1362"/>
        <item x="3460"/>
        <item m="1" x="5976"/>
        <item m="1" x="6249"/>
        <item m="1" x="4064"/>
        <item x="886"/>
        <item m="1" x="6885"/>
        <item x="2812"/>
        <item x="3341"/>
        <item m="1" x="6313"/>
        <item x="9"/>
        <item x="3394"/>
        <item x="2481"/>
        <item m="1" x="4603"/>
        <item x="3273"/>
        <item x="1237"/>
        <item x="1598"/>
        <item x="880"/>
        <item x="3329"/>
        <item m="1" x="5309"/>
        <item m="1" x="6870"/>
        <item m="1" x="5424"/>
        <item x="3587"/>
        <item x="3559"/>
        <item m="1" x="6512"/>
        <item x="3185"/>
        <item x="1986"/>
        <item x="1097"/>
        <item x="3025"/>
        <item x="1437"/>
        <item x="34"/>
        <item m="1" x="7026"/>
        <item m="1" x="5211"/>
        <item m="1" x="4685"/>
        <item m="1" x="5121"/>
        <item m="1" x="6318"/>
        <item m="1" x="4604"/>
        <item m="1" x="4307"/>
        <item m="1" x="4048"/>
        <item x="2561"/>
        <item x="184"/>
        <item x="3120"/>
        <item x="2503"/>
        <item x="159"/>
        <item x="3401"/>
        <item x="262"/>
        <item x="1906"/>
        <item x="1977"/>
        <item m="1" x="4158"/>
        <item m="1" x="7070"/>
        <item m="1" x="4211"/>
        <item x="1992"/>
        <item x="1591"/>
        <item x="17"/>
        <item x="377"/>
        <item x="1426"/>
        <item x="2856"/>
        <item x="944"/>
        <item m="1" x="6160"/>
        <item m="1" x="5205"/>
        <item x="2502"/>
        <item x="3193"/>
        <item x="2768"/>
        <item x="2604"/>
        <item x="1331"/>
        <item x="290"/>
        <item m="1" x="6603"/>
        <item m="1" x="3993"/>
        <item x="3206"/>
        <item x="752"/>
        <item x="2045"/>
        <item x="2792"/>
        <item m="1" x="6626"/>
        <item m="1" x="6839"/>
        <item m="1" x="7103"/>
        <item x="884"/>
        <item x="1093"/>
        <item x="1596"/>
        <item x="2402"/>
        <item m="1" x="6306"/>
        <item x="3128"/>
        <item x="3487"/>
        <item x="3528"/>
        <item m="1" x="4207"/>
        <item m="1" x="5635"/>
        <item m="1" x="5400"/>
        <item m="1" x="4101"/>
        <item m="1" x="4335"/>
        <item m="1" x="6453"/>
        <item m="1" x="6159"/>
        <item m="1" x="5067"/>
        <item m="1" x="6194"/>
        <item m="1" x="6894"/>
        <item m="1" x="5791"/>
        <item m="1" x="5038"/>
        <item m="1" x="5014"/>
        <item m="1" x="5915"/>
        <item m="1" x="5569"/>
        <item m="1" x="5018"/>
        <item m="1" x="6840"/>
        <item m="1" x="5092"/>
        <item m="1" x="7115"/>
        <item m="1" x="5661"/>
        <item m="1" x="6960"/>
        <item x="1355"/>
        <item m="1" x="7089"/>
        <item m="1" x="6361"/>
        <item m="1" x="5646"/>
        <item x="146"/>
        <item m="1" x="4417"/>
        <item m="1" x="4162"/>
        <item m="1" x="4534"/>
        <item m="1" x="4297"/>
        <item m="1" x="4218"/>
        <item m="1" x="5370"/>
        <item m="1" x="7151"/>
        <item m="1" x="5504"/>
        <item m="1" x="4217"/>
        <item m="1" x="6021"/>
        <item m="1" x="6443"/>
        <item m="1" x="6611"/>
        <item m="1" x="4904"/>
        <item m="1" x="6625"/>
        <item m="1" x="6694"/>
        <item m="1" x="6351"/>
        <item m="1" x="4192"/>
        <item m="1" x="5436"/>
        <item m="1" x="4871"/>
        <item m="1" x="6418"/>
        <item m="1" x="5386"/>
        <item m="1" x="4680"/>
        <item m="1" x="5229"/>
        <item m="1" x="6028"/>
        <item m="1" x="5458"/>
        <item m="1" x="4456"/>
        <item m="1" x="4549"/>
        <item m="1" x="6798"/>
        <item m="1" x="6931"/>
        <item m="1" x="4441"/>
        <item m="1" x="5628"/>
        <item m="1" x="6374"/>
        <item m="1" x="6582"/>
        <item m="1" x="3983"/>
        <item m="1" x="6293"/>
        <item m="1" x="4267"/>
        <item m="1" x="4865"/>
        <item m="1" x="6191"/>
        <item m="1" x="5138"/>
        <item m="1" x="5375"/>
        <item m="1" x="4767"/>
        <item m="1" x="4802"/>
        <item m="1" x="5639"/>
        <item m="1" x="6023"/>
        <item m="1" x="5678"/>
        <item m="1" x="5346"/>
        <item m="1" x="6192"/>
        <item m="1" x="4079"/>
        <item m="1" x="5651"/>
        <item m="1" x="4894"/>
        <item m="1" x="6670"/>
        <item m="1" x="4004"/>
        <item m="1" x="5891"/>
        <item m="1" x="7045"/>
        <item m="1" x="4444"/>
        <item m="1" x="6233"/>
        <item m="1" x="6875"/>
        <item m="1" x="7170"/>
        <item m="1" x="4948"/>
        <item m="1" x="4947"/>
        <item m="1" x="6111"/>
        <item m="1" x="5586"/>
        <item m="1" x="4615"/>
        <item m="1" x="5566"/>
        <item m="1" x="7140"/>
        <item m="1" x="5077"/>
        <item m="1" x="4420"/>
        <item m="1" x="3997"/>
        <item m="1" x="3916"/>
        <item m="1" x="4585"/>
        <item m="1" x="6758"/>
        <item m="1" x="6639"/>
        <item m="1" x="6906"/>
        <item m="1" x="5172"/>
        <item m="1" x="5996"/>
        <item m="1" x="5514"/>
        <item m="1" x="5162"/>
        <item m="1" x="4344"/>
        <item m="1" x="6688"/>
        <item m="1" x="5734"/>
        <item m="1" x="4850"/>
        <item m="1" x="6713"/>
        <item m="1" x="5830"/>
        <item m="1" x="6773"/>
        <item m="1" x="4321"/>
        <item m="1" x="4396"/>
        <item m="1" x="5066"/>
        <item m="1" x="5650"/>
        <item m="1" x="4956"/>
        <item m="1" x="4878"/>
        <item m="1" x="5450"/>
        <item m="1" x="4362"/>
        <item m="1" x="4353"/>
        <item m="1" x="6404"/>
        <item m="1" x="6368"/>
        <item m="1" x="4295"/>
        <item m="1" x="4238"/>
        <item m="1" x="6654"/>
        <item m="1" x="6983"/>
        <item m="1" x="5601"/>
        <item m="1" x="4584"/>
        <item m="1" x="5061"/>
        <item m="1" x="6653"/>
        <item m="1" x="6122"/>
        <item m="1" x="4033"/>
        <item m="1" x="4041"/>
        <item m="1" x="6289"/>
        <item m="1" x="4351"/>
        <item m="1" x="4629"/>
        <item m="1" x="6462"/>
        <item m="1" x="6268"/>
        <item m="1" x="6751"/>
        <item m="1" x="6558"/>
        <item m="1" x="7008"/>
        <item m="1" x="5350"/>
        <item m="1" x="6562"/>
        <item m="1" x="5808"/>
        <item m="1" x="5988"/>
        <item m="1" x="4880"/>
        <item m="1" x="4943"/>
        <item m="1" x="6218"/>
        <item m="1" x="4893"/>
        <item m="1" x="4490"/>
        <item m="1" x="4558"/>
        <item m="1" x="6739"/>
        <item m="1" x="5532"/>
        <item m="1" x="5208"/>
        <item m="1" x="5889"/>
        <item m="1" x="4166"/>
        <item m="1" x="6940"/>
        <item x="2026"/>
        <item m="1" x="4379"/>
        <item x="1164"/>
        <item x="1174"/>
        <item x="2730"/>
        <item x="2505"/>
        <item x="2881"/>
        <item m="1" x="5692"/>
        <item m="1" x="6224"/>
        <item m="1" x="6097"/>
        <item m="1" x="5520"/>
        <item x="3580"/>
        <item x="730"/>
        <item x="632"/>
        <item m="1" x="7125"/>
        <item x="814"/>
        <item x="1081"/>
        <item m="1" x="4195"/>
        <item x="3428"/>
        <item x="2253"/>
        <item x="3168"/>
        <item x="206"/>
        <item x="57"/>
        <item x="2345"/>
        <item x="318"/>
        <item x="2074"/>
        <item x="3291"/>
        <item x="1521"/>
        <item x="362"/>
        <item x="855"/>
        <item x="1819"/>
        <item x="1179"/>
        <item x="3434"/>
        <item x="1841"/>
        <item x="2824"/>
        <item x="592"/>
        <item x="3006"/>
        <item x="2355"/>
        <item m="1" x="4285"/>
        <item x="3076"/>
        <item x="3040"/>
        <item x="1211"/>
        <item x="3297"/>
        <item m="1" x="5385"/>
        <item m="1" x="6646"/>
        <item m="1" x="6174"/>
        <item m="1" x="4592"/>
        <item x="1652"/>
        <item x="1915"/>
        <item x="2119"/>
        <item m="1" x="6100"/>
        <item m="1" x="6452"/>
        <item m="1" x="5257"/>
        <item x="2032"/>
        <item x="3568"/>
        <item x="1267"/>
        <item m="1" x="4264"/>
        <item x="1590"/>
        <item x="1931"/>
        <item x="2048"/>
        <item x="2921"/>
        <item x="2531"/>
        <item x="1439"/>
        <item x="3525"/>
        <item m="1" x="6441"/>
        <item x="2916"/>
        <item x="1417"/>
        <item x="2317"/>
        <item x="1560"/>
        <item x="465"/>
        <item x="3240"/>
        <item m="1" x="4236"/>
        <item x="1300"/>
        <item x="680"/>
        <item x="2637"/>
        <item x="1352"/>
        <item x="1213"/>
        <item x="2494"/>
        <item x="1199"/>
        <item x="1234"/>
        <item m="1" x="7056"/>
        <item m="1" x="5643"/>
        <item m="1" x="7032"/>
        <item x="3459"/>
        <item m="1" x="5160"/>
        <item m="1" x="4924"/>
        <item m="1" x="6375"/>
        <item m="1" x="4065"/>
        <item x="2303"/>
        <item x="2131"/>
        <item x="2009"/>
        <item x="2115"/>
        <item m="1" x="5101"/>
        <item x="1312"/>
        <item x="2691"/>
        <item x="2547"/>
        <item x="1053"/>
        <item m="1" x="6913"/>
        <item m="1" x="6911"/>
        <item m="1" x="5248"/>
        <item x="1566"/>
        <item x="172"/>
        <item x="1133"/>
        <item m="1" x="4770"/>
        <item m="1" x="5476"/>
        <item x="167"/>
        <item m="1" x="5335"/>
        <item x="1358"/>
        <item x="2415"/>
        <item x="2243"/>
        <item x="807"/>
        <item x="2162"/>
        <item x="3221"/>
        <item x="3244"/>
        <item x="3089"/>
        <item x="2438"/>
        <item m="1" x="5725"/>
        <item x="3147"/>
        <item m="1" x="5154"/>
        <item m="1" x="5758"/>
        <item x="3060"/>
        <item m="1" x="4184"/>
        <item x="3317"/>
        <item x="3426"/>
        <item x="3385"/>
        <item m="1" x="5677"/>
        <item x="2006"/>
        <item x="1020"/>
        <item x="1672"/>
        <item m="1" x="5300"/>
        <item m="1" x="5296"/>
        <item x="1878"/>
        <item m="1" x="6879"/>
        <item m="1" x="4382"/>
        <item m="1" x="5545"/>
        <item m="1" x="6881"/>
        <item m="1" x="7022"/>
        <item m="1" x="5573"/>
        <item m="1" x="7081"/>
        <item m="1" x="5984"/>
        <item m="1" x="5522"/>
        <item m="1" x="4375"/>
        <item m="1" x="6019"/>
        <item m="1" x="4874"/>
        <item m="1" x="5567"/>
        <item x="1110"/>
        <item x="1354"/>
        <item x="2403"/>
        <item x="2051"/>
        <item x="313"/>
        <item x="218"/>
        <item x="882"/>
        <item x="1013"/>
        <item x="607"/>
        <item x="2532"/>
        <item x="325"/>
        <item x="2664"/>
        <item x="3188"/>
        <item x="2726"/>
        <item x="2180"/>
        <item x="3405"/>
        <item x="2213"/>
        <item x="2712"/>
        <item x="841"/>
        <item x="2876"/>
        <item x="3171"/>
        <item x="3092"/>
        <item x="3191"/>
        <item x="3503"/>
        <item x="1094"/>
        <item x="924"/>
        <item x="1192"/>
        <item x="3479"/>
        <item m="1" x="5250"/>
        <item m="1" x="4879"/>
        <item m="1" x="5427"/>
        <item m="1" x="5484"/>
        <item m="1" x="4748"/>
        <item x="3279"/>
        <item x="2446"/>
        <item x="2899"/>
        <item x="1141"/>
        <item x="3122"/>
        <item x="1059"/>
        <item x="2946"/>
        <item m="1" x="3995"/>
        <item x="2129"/>
        <item m="1" x="5076"/>
        <item x="2645"/>
        <item x="2736"/>
        <item x="1005"/>
        <item x="2543"/>
        <item x="3127"/>
        <item x="1518"/>
        <item x="742"/>
        <item x="3551"/>
        <item x="748"/>
        <item x="349"/>
        <item m="1" x="5269"/>
        <item m="1" x="5842"/>
        <item m="1" x="4439"/>
        <item m="1" x="4951"/>
        <item m="1" x="6129"/>
        <item m="1" x="6017"/>
        <item m="1" x="5010"/>
        <item m="1" x="6602"/>
        <item m="1" x="5490"/>
        <item m="1" x="7097"/>
        <item m="1" x="6394"/>
        <item m="1" x="4887"/>
        <item m="1" x="4725"/>
        <item m="1" x="5929"/>
        <item x="3052"/>
        <item m="1" x="4922"/>
        <item x="2336"/>
        <item x="69"/>
        <item x="3085"/>
        <item x="1971"/>
        <item x="1608"/>
        <item x="2386"/>
        <item x="2203"/>
        <item x="2906"/>
        <item x="560"/>
        <item x="1424"/>
        <item x="328"/>
        <item x="381"/>
        <item x="2099"/>
        <item x="535"/>
        <item x="344"/>
        <item x="3328"/>
        <item x="612"/>
        <item x="441"/>
        <item x="3165"/>
        <item x="2966"/>
        <item x="3478"/>
        <item x="3481"/>
        <item x="3652"/>
        <item x="3166"/>
        <item x="3322"/>
        <item x="463"/>
        <item x="1295"/>
        <item m="1" x="6495"/>
        <item m="1" x="4934"/>
        <item x="2197"/>
        <item x="2822"/>
        <item m="1" x="4128"/>
        <item m="1" x="6968"/>
        <item x="3471"/>
        <item m="1" x="7183"/>
        <item m="1" x="6288"/>
        <item x="1399"/>
        <item m="1" x="3970"/>
        <item x="1049"/>
        <item x="1357"/>
        <item x="2417"/>
        <item x="3571"/>
        <item x="1574"/>
        <item m="1" x="4487"/>
        <item m="1" x="4145"/>
        <item m="1" x="4470"/>
        <item m="1" x="6016"/>
        <item m="1" x="6370"/>
        <item m="1" x="3931"/>
        <item m="1" x="4884"/>
        <item m="1" x="5572"/>
        <item m="1" x="6309"/>
        <item m="1" x="5878"/>
        <item m="1" x="5470"/>
        <item m="1" x="4829"/>
        <item m="1" x="4370"/>
        <item m="1" x="4714"/>
        <item m="1" x="6650"/>
        <item m="1" x="6041"/>
        <item m="1" x="5972"/>
        <item m="1" x="5632"/>
        <item m="1" x="6385"/>
        <item m="1" x="6579"/>
        <item m="1" x="5169"/>
        <item m="1" x="5381"/>
        <item m="1" x="4941"/>
        <item m="1" x="4695"/>
        <item m="1" x="5186"/>
        <item m="1" x="7121"/>
        <item m="1" x="4694"/>
        <item m="1" x="5185"/>
        <item m="1" x="5207"/>
        <item m="1" x="6769"/>
        <item m="1" x="5074"/>
        <item m="1" x="4463"/>
        <item m="1" x="6253"/>
        <item m="1" x="6068"/>
        <item m="1" x="6292"/>
        <item m="1" x="6774"/>
        <item m="1" x="5161"/>
        <item m="1" x="5449"/>
        <item m="1" x="5093"/>
        <item m="1" x="7147"/>
        <item m="1" x="6276"/>
        <item m="1" x="5506"/>
        <item m="1" x="4693"/>
        <item m="1" x="3999"/>
        <item m="1" x="6143"/>
        <item m="1" x="6127"/>
        <item m="1" x="6942"/>
        <item x="3246"/>
        <item x="1045"/>
        <item x="1278"/>
        <item x="3371"/>
        <item x="2359"/>
        <item x="3548"/>
        <item x="3483"/>
        <item x="2053"/>
        <item x="2156"/>
        <item x="904"/>
        <item x="1054"/>
        <item x="727"/>
        <item x="637"/>
        <item x="308"/>
        <item x="3229"/>
        <item x="895"/>
        <item x="2964"/>
        <item m="1" x="6554"/>
        <item m="1" x="6586"/>
        <item x="1079"/>
        <item x="1222"/>
        <item m="1" x="5454"/>
        <item x="1206"/>
        <item x="2873"/>
        <item x="2788"/>
        <item x="1165"/>
        <item x="1091"/>
        <item m="1" x="4777"/>
        <item m="1" x="4964"/>
        <item x="3267"/>
        <item x="2015"/>
        <item x="1929"/>
        <item x="3452"/>
        <item x="110"/>
        <item x="2260"/>
        <item x="1197"/>
        <item x="1807"/>
        <item x="2125"/>
        <item x="2969"/>
        <item x="2500"/>
        <item x="1716"/>
        <item x="911"/>
        <item x="717"/>
        <item x="739"/>
        <item x="1773"/>
        <item x="3194"/>
        <item x="1814"/>
        <item x="2005"/>
        <item x="127"/>
        <item x="2316"/>
        <item x="510"/>
        <item x="2123"/>
        <item x="569"/>
        <item x="823"/>
        <item x="2008"/>
        <item x="1280"/>
        <item m="1" x="4000"/>
        <item m="1" x="7174"/>
        <item m="1" x="4861"/>
        <item x="2373"/>
        <item x="968"/>
        <item x="1025"/>
        <item x="2165"/>
        <item x="3315"/>
        <item x="2444"/>
        <item x="2343"/>
        <item m="1" x="5658"/>
        <item m="1" x="5329"/>
        <item m="1" x="5188"/>
        <item m="1" x="7087"/>
        <item m="1" x="5782"/>
        <item m="1" x="5873"/>
        <item m="1" x="4866"/>
        <item m="1" x="3981"/>
        <item m="1" x="6116"/>
        <item m="1" x="6604"/>
        <item m="1" x="5898"/>
        <item x="2977"/>
        <item x="3311"/>
        <item x="2190"/>
        <item x="536"/>
        <item x="1797"/>
        <item x="1662"/>
        <item x="3200"/>
        <item x="3070"/>
        <item x="2411"/>
        <item x="310"/>
        <item m="1" x="4550"/>
        <item m="1" x="5073"/>
        <item m="1" x="4317"/>
        <item x="2949"/>
        <item x="3254"/>
        <item x="951"/>
        <item x="2713"/>
        <item x="224"/>
        <item x="874"/>
        <item x="1148"/>
        <item x="3043"/>
        <item x="2510"/>
        <item x="1968"/>
        <item x="275"/>
        <item x="2201"/>
        <item x="3282"/>
        <item m="1" x="5419"/>
        <item x="460"/>
        <item x="1166"/>
        <item m="1" x="3917"/>
        <item x="2224"/>
        <item x="2897"/>
        <item x="2690"/>
        <item x="2819"/>
        <item x="2665"/>
        <item x="3114"/>
        <item x="963"/>
        <item x="1583"/>
        <item x="1155"/>
        <item x="161"/>
        <item x="1176"/>
        <item x="912"/>
        <item m="1" x="4631"/>
        <item m="1" x="6438"/>
        <item m="1" x="7000"/>
        <item m="1" x="5339"/>
        <item m="1" x="5868"/>
        <item m="1" x="6461"/>
        <item m="1" x="5097"/>
        <item m="1" x="6284"/>
        <item m="1" x="4633"/>
        <item m="1" x="4760"/>
        <item m="1" x="4734"/>
        <item m="1" x="6211"/>
        <item m="1" x="3974"/>
        <item m="1" x="4391"/>
        <item m="1" x="6796"/>
        <item m="1" x="6065"/>
        <item m="1" x="6154"/>
        <item m="1" x="6395"/>
        <item m="1" x="5736"/>
        <item m="1" x="4293"/>
        <item m="1" x="6337"/>
        <item m="1" x="6709"/>
        <item m="1" x="5994"/>
        <item m="1" x="5828"/>
        <item m="1" x="3972"/>
        <item m="1" x="4392"/>
        <item m="1" x="4410"/>
        <item m="1" x="5954"/>
        <item m="1" x="4429"/>
        <item m="1" x="6048"/>
        <item m="1" x="6580"/>
        <item m="1" x="5627"/>
        <item m="1" x="4423"/>
        <item m="1" x="4958"/>
        <item m="1" x="6094"/>
        <item m="1" x="5037"/>
        <item m="1" x="7144"/>
        <item m="1" x="5429"/>
        <item m="1" x="5803"/>
        <item m="1" x="6802"/>
        <item m="1" x="4117"/>
        <item m="1" x="6087"/>
        <item m="1" x="4325"/>
        <item m="1" x="5773"/>
        <item m="1" x="6793"/>
        <item m="1" x="6689"/>
        <item m="1" x="4263"/>
        <item m="1" x="6432"/>
        <item m="1" x="6323"/>
        <item m="1" x="4068"/>
        <item m="1" x="6228"/>
        <item m="1" x="6007"/>
        <item m="1" x="4399"/>
        <item m="1" x="4003"/>
        <item m="1" x="4303"/>
        <item m="1" x="5801"/>
        <item m="1" x="4955"/>
        <item m="1" x="6819"/>
        <item m="1" x="6042"/>
        <item m="1" x="4327"/>
        <item m="1" x="6367"/>
        <item m="1" x="5695"/>
        <item m="1" x="4526"/>
        <item m="1" x="4374"/>
        <item m="1" x="6311"/>
        <item m="1" x="5279"/>
        <item m="1" x="5405"/>
        <item m="1" x="5412"/>
        <item m="1" x="5383"/>
        <item m="1" x="6784"/>
        <item m="1" x="4890"/>
        <item m="1" x="5653"/>
        <item m="1" x="6882"/>
        <item m="1" x="6576"/>
        <item m="1" x="5371"/>
        <item m="1" x="4661"/>
        <item m="1" x="4018"/>
        <item m="1" x="4070"/>
        <item m="1" x="6011"/>
        <item m="1" x="7092"/>
        <item m="1" x="6057"/>
        <item m="1" x="7057"/>
        <item m="1" x="4202"/>
        <item m="1" x="4724"/>
        <item m="1" x="5357"/>
        <item m="1" x="5488"/>
        <item m="1" x="4690"/>
        <item m="1" x="4551"/>
        <item m="1" x="7069"/>
        <item m="1" x="5513"/>
        <item m="1" x="6823"/>
        <item m="1" x="5268"/>
        <item m="1" x="5917"/>
        <item m="1" x="4586"/>
        <item m="1" x="4448"/>
        <item m="1" x="6105"/>
        <item m="1" x="4632"/>
        <item m="1" x="5324"/>
        <item m="1" x="6066"/>
        <item m="1" x="5435"/>
        <item m="1" x="4252"/>
        <item m="1" x="5136"/>
        <item m="1" x="6570"/>
        <item m="1" x="6088"/>
        <item m="1" x="4300"/>
        <item m="1" x="5404"/>
        <item m="1" x="4556"/>
        <item m="1" x="5936"/>
        <item m="1" x="6967"/>
        <item m="1" x="6356"/>
        <item m="1" x="5311"/>
        <item m="1" x="7102"/>
        <item m="1" x="3991"/>
        <item m="1" x="4590"/>
        <item m="1" x="5781"/>
        <item m="1" x="4568"/>
        <item m="1" x="4364"/>
        <item m="1" x="6208"/>
        <item m="1" x="6207"/>
        <item m="1" x="5318"/>
        <item m="1" x="5906"/>
        <item m="1" x="6062"/>
        <item m="1" x="6269"/>
        <item x="1582"/>
        <item x="1663"/>
        <item m="1" x="4143"/>
        <item m="1" x="6615"/>
        <item m="1" x="5585"/>
        <item m="1" x="5374"/>
        <item m="1" x="5671"/>
        <item m="1" x="5150"/>
        <item m="1" x="4784"/>
        <item m="1" x="4626"/>
        <item m="1" x="6887"/>
        <item m="1" x="7142"/>
        <item m="1" x="6027"/>
        <item m="1" x="4868"/>
        <item m="1" x="4115"/>
        <item m="1" x="5724"/>
        <item m="1" x="4358"/>
        <item m="1" x="6077"/>
        <item m="1" x="4071"/>
        <item m="1" x="6854"/>
        <item m="1" x="4291"/>
        <item m="1" x="4579"/>
        <item m="1" x="4762"/>
        <item m="1" x="5310"/>
        <item m="1" x="6132"/>
        <item m="1" x="6539"/>
        <item m="1" x="3922"/>
        <item m="1" x="5359"/>
        <item m="1" x="4466"/>
        <item m="1" x="5519"/>
        <item m="1" x="7114"/>
        <item m="1" x="4400"/>
        <item m="1" x="4839"/>
        <item m="1" x="4334"/>
        <item m="1" x="4527"/>
        <item m="1" x="6205"/>
        <item m="1" x="5654"/>
        <item m="1" x="5227"/>
        <item m="1" x="4289"/>
        <item m="1" x="5611"/>
        <item m="1" x="6171"/>
        <item m="1" x="4191"/>
        <item m="1" x="4928"/>
        <item m="1" x="6376"/>
        <item m="1" x="4883"/>
        <item m="1" x="4805"/>
        <item m="1" x="6605"/>
        <item m="1" x="6699"/>
        <item m="1" x="6223"/>
        <item m="1" x="4664"/>
        <item m="1" x="6890"/>
        <item m="1" x="5785"/>
        <item m="1" x="5950"/>
        <item m="1" x="4867"/>
        <item m="1" x="4576"/>
        <item m="1" x="4567"/>
        <item m="1" x="7111"/>
        <item m="1" x="4435"/>
        <item m="1" x="4858"/>
        <item m="1" x="4697"/>
        <item m="1" x="4174"/>
        <item m="1" x="5463"/>
        <item m="1" x="6137"/>
        <item m="1" x="5834"/>
        <item m="1" x="4935"/>
        <item m="1" x="4572"/>
        <item m="1" x="7143"/>
        <item m="1" x="5438"/>
        <item m="1" x="5980"/>
        <item m="1" x="6847"/>
        <item m="1" x="5919"/>
        <item m="1" x="6204"/>
        <item m="1" x="6599"/>
        <item m="1" x="5009"/>
        <item m="1" x="5242"/>
        <item m="1" x="5630"/>
        <item m="1" x="5126"/>
        <item x="1398"/>
        <item x="1389"/>
        <item m="1" x="4385"/>
        <item m="1" x="7044"/>
        <item m="1" x="4121"/>
        <item m="1" x="4479"/>
        <item m="1" x="6900"/>
        <item m="1" x="4702"/>
        <item m="1" x="6998"/>
        <item m="1" x="6348"/>
        <item m="1" x="5740"/>
        <item m="1" x="5139"/>
        <item m="1" x="7068"/>
        <item m="1" x="6949"/>
        <item m="1" x="4023"/>
        <item m="1" x="4624"/>
        <item m="1" x="6743"/>
        <item m="1" x="4765"/>
        <item m="1" x="5148"/>
        <item m="1" x="4927"/>
        <item m="1" x="4407"/>
        <item m="1" x="6999"/>
        <item m="1" x="6865"/>
        <item m="1" x="5466"/>
        <item m="1" x="4531"/>
        <item m="1" x="4384"/>
        <item m="1" x="6895"/>
        <item m="1" x="5187"/>
        <item m="1" x="5439"/>
        <item m="1" x="5285"/>
        <item m="1" x="4807"/>
        <item m="1" x="4147"/>
        <item m="1" x="3923"/>
        <item m="1" x="5926"/>
        <item m="1" x="6468"/>
        <item m="1" x="6807"/>
        <item m="1" x="4457"/>
        <item m="1" x="5705"/>
        <item m="1" x="4998"/>
        <item m="1" x="6220"/>
        <item x="737"/>
        <item m="1" x="6012"/>
        <item m="1" x="5342"/>
        <item x="430"/>
        <item x="2748"/>
        <item x="2701"/>
        <item m="1" x="4669"/>
        <item m="1" x="7130"/>
        <item m="1" x="7013"/>
        <item m="1" x="6741"/>
        <item x="2251"/>
        <item x="375"/>
        <item x="1581"/>
        <item x="980"/>
        <item x="2478"/>
        <item x="640"/>
        <item x="2621"/>
        <item x="765"/>
        <item x="1023"/>
        <item x="2745"/>
        <item m="1" x="4830"/>
        <item m="1" x="5303"/>
        <item m="1" x="5492"/>
        <item x="3424"/>
        <item m="1" x="6044"/>
        <item m="1" x="5485"/>
        <item m="1" x="6622"/>
        <item m="1" x="5379"/>
        <item m="1" x="5959"/>
        <item m="1" x="5910"/>
        <item m="1" x="4272"/>
        <item m="1" x="4449"/>
        <item m="1" x="4742"/>
        <item m="1" x="4212"/>
        <item m="1" x="6265"/>
        <item m="1" x="5486"/>
        <item m="1" x="3929"/>
        <item m="1" x="7037"/>
        <item m="1" x="4114"/>
        <item m="1" x="5108"/>
        <item m="1" x="6067"/>
        <item m="1" x="5700"/>
        <item m="1" x="5284"/>
        <item m="1" x="6523"/>
        <item m="1" x="6561"/>
        <item m="1" x="6458"/>
        <item m="1" x="5511"/>
        <item m="1" x="6729"/>
        <item m="1" x="6627"/>
        <item m="1" x="4906"/>
        <item m="1" x="4637"/>
        <item m="1" x="6029"/>
        <item m="1" x="4662"/>
        <item m="1" x="6144"/>
        <item m="1" x="6173"/>
        <item m="1" x="4863"/>
        <item m="1" x="4929"/>
        <item m="1" x="5239"/>
        <item m="1" x="5437"/>
        <item m="1" x="5115"/>
        <item m="1" x="5949"/>
        <item m="1" x="5713"/>
        <item m="1" x="5543"/>
        <item m="1" x="5564"/>
        <item m="1" x="5656"/>
        <item m="1" x="4249"/>
        <item m="1" x="3990"/>
        <item m="1" x="5157"/>
        <item m="1" x="6051"/>
        <item m="1" x="4872"/>
        <item m="1" x="5114"/>
        <item m="1" x="4028"/>
        <item m="1" x="6915"/>
        <item m="1" x="5020"/>
        <item m="1" x="3954"/>
        <item m="1" x="4881"/>
        <item m="1" x="6298"/>
        <item m="1" x="5127"/>
        <item m="1" x="4108"/>
        <item m="1" x="5864"/>
        <item m="1" x="5305"/>
        <item m="1" x="4040"/>
        <item m="1" x="4274"/>
        <item m="1" x="4131"/>
        <item m="1" x="6572"/>
        <item m="1" x="4804"/>
        <item m="1" x="4481"/>
        <item m="1" x="6274"/>
        <item m="1" x="5496"/>
        <item m="1" x="7184"/>
        <item m="1" x="4821"/>
        <item m="1" x="7158"/>
        <item m="1" x="7155"/>
        <item m="1" x="5165"/>
        <item m="1" x="5176"/>
        <item m="1" x="6147"/>
        <item m="1" x="5961"/>
        <item m="1" x="5645"/>
        <item m="1" x="3946"/>
        <item m="1" x="4735"/>
        <item m="1" x="7040"/>
        <item m="1" x="5401"/>
        <item m="1" x="6725"/>
        <item m="1" x="6954"/>
        <item m="1" x="5719"/>
        <item m="1" x="6559"/>
        <item m="1" x="4918"/>
        <item m="1" x="6910"/>
        <item m="1" x="4729"/>
        <item m="1" x="4641"/>
        <item m="1" x="3941"/>
        <item m="1" x="5729"/>
        <item m="1" x="4408"/>
        <item m="1" x="4269"/>
        <item m="1" x="6601"/>
        <item m="1" x="6750"/>
        <item m="1" x="4097"/>
        <item m="1" x="5551"/>
        <item m="1" x="6564"/>
        <item m="1" x="4647"/>
        <item m="1" x="4072"/>
        <item m="1" x="4723"/>
        <item m="1" x="4026"/>
        <item m="1" x="5977"/>
        <item m="1" x="4137"/>
        <item m="1" x="7020"/>
        <item m="1" x="4895"/>
        <item m="1" x="7031"/>
        <item m="1" x="5415"/>
        <item m="1" x="5069"/>
        <item m="1" x="6859"/>
        <item m="1" x="4254"/>
        <item m="1" x="5395"/>
        <item m="1" x="6264"/>
        <item m="1" x="6236"/>
        <item m="1" x="5366"/>
        <item m="1" x="5557"/>
        <item m="1" x="6749"/>
        <item m="1" x="5119"/>
        <item m="1" x="5985"/>
        <item m="1" x="6437"/>
        <item m="1" x="6330"/>
        <item m="1" x="5251"/>
        <item m="1" x="4017"/>
        <item m="1" x="6302"/>
        <item m="1" x="4791"/>
        <item m="1" x="5512"/>
        <item m="1" x="4845"/>
        <item m="1" x="5595"/>
        <item m="1" x="5178"/>
        <item m="1" x="4967"/>
        <item m="1" x="6273"/>
        <item m="1" x="6335"/>
        <item m="1" x="5363"/>
        <item m="1" x="5974"/>
        <item m="1" x="6721"/>
        <item m="1" x="5533"/>
        <item m="1" x="5683"/>
        <item m="1" x="5600"/>
        <item m="1" x="5447"/>
        <item m="1" x="3915"/>
        <item m="1" x="4870"/>
        <item m="1" x="4450"/>
        <item m="1" x="5743"/>
        <item m="1" x="5442"/>
        <item m="1" x="6020"/>
        <item m="1" x="5100"/>
        <item m="1" x="6486"/>
        <item m="1" x="6050"/>
        <item m="1" x="6791"/>
        <item m="1" x="6860"/>
        <item m="1" x="5505"/>
        <item m="1" x="7131"/>
        <item m="1" x="5085"/>
        <item m="1" x="6055"/>
        <item m="1" x="4338"/>
        <item m="1" x="6481"/>
        <item m="1" x="6919"/>
        <item m="1" x="6217"/>
        <item m="1" x="4301"/>
        <item m="1" x="6063"/>
        <item m="1" x="4255"/>
        <item m="1" x="5835"/>
        <item m="1" x="6623"/>
        <item m="1" x="4989"/>
        <item m="1" x="5459"/>
        <item m="1" x="6167"/>
        <item m="1" x="6490"/>
        <item m="1" x="5844"/>
        <item m="1" x="6263"/>
        <item m="1" x="4262"/>
        <item m="1" x="3924"/>
        <item m="1" x="5301"/>
        <item m="1" x="4832"/>
        <item m="1" x="5221"/>
        <item m="1" x="6106"/>
        <item m="1" x="6838"/>
        <item m="1" x="6832"/>
        <item m="1" x="4383"/>
        <item m="1" x="4589"/>
        <item m="1" x="6707"/>
        <item m="1" x="4959"/>
        <item m="1" x="6272"/>
        <item m="1" x="6321"/>
        <item m="1" x="6575"/>
        <item m="1" x="6286"/>
        <item m="1" x="4974"/>
        <item m="1" x="6928"/>
        <item m="1" x="4494"/>
        <item m="1" x="7161"/>
        <item m="1" x="5252"/>
        <item m="1" x="5376"/>
        <item m="1" x="4398"/>
        <item m="1" x="6500"/>
        <item m="1" x="5189"/>
        <item m="1" x="6880"/>
        <item m="1" x="5751"/>
        <item m="1" x="5304"/>
        <item m="1" x="5105"/>
        <item m="1" x="4428"/>
        <item m="1" x="4713"/>
        <item m="1" x="5164"/>
        <item m="1" x="5364"/>
        <item m="1" x="4120"/>
        <item m="1" x="6568"/>
        <item m="1" x="6503"/>
        <item m="1" x="6449"/>
        <item m="1" x="5007"/>
        <item m="1" x="6583"/>
        <item m="1" x="4365"/>
        <item m="1" x="5130"/>
        <item m="1" x="7073"/>
        <item m="1" x="4731"/>
        <item m="1" x="4730"/>
        <item m="1" x="4497"/>
        <item m="1" x="5288"/>
        <item m="1" x="5109"/>
        <item m="1" x="6262"/>
        <item m="1" x="4022"/>
        <item m="1" x="6668"/>
        <item m="1" x="6600"/>
        <item m="1" x="4912"/>
        <item m="1" x="6552"/>
        <item m="1" x="5813"/>
        <item m="1" x="7014"/>
        <item m="1" x="5507"/>
        <item m="1" x="4722"/>
        <item m="1" x="5302"/>
        <item m="1" x="4386"/>
        <item m="1" x="6467"/>
        <item m="1" x="6686"/>
        <item m="1" x="5966"/>
        <item m="1" x="4229"/>
        <item m="1" x="3996"/>
        <item m="1" x="4569"/>
        <item m="1" x="6336"/>
        <item m="1" x="5908"/>
        <item m="1" x="6799"/>
        <item m="1" x="4707"/>
        <item m="1" x="5338"/>
        <item m="1" x="7076"/>
        <item m="1" x="4976"/>
        <item m="1" x="4663"/>
        <item m="1" x="5128"/>
        <item m="1" x="4014"/>
        <item m="1" x="6761"/>
        <item m="1" x="7084"/>
        <item m="1" x="6716"/>
        <item m="1" x="6547"/>
        <item m="1" x="6630"/>
        <item x="2095"/>
        <item m="1" x="4682"/>
        <item x="2457"/>
        <item m="1" x="6542"/>
        <item m="1" x="5742"/>
        <item x="2299"/>
        <item x="1175"/>
        <item x="735"/>
        <item x="400"/>
        <item x="1875"/>
        <item x="16"/>
        <item x="3300"/>
        <item x="3493"/>
        <item x="2758"/>
        <item x="1208"/>
        <item x="818"/>
        <item x="2913"/>
        <item x="1852"/>
        <item x="1092"/>
        <item x="2915"/>
        <item x="2269"/>
        <item x="1070"/>
        <item x="368"/>
        <item x="1034"/>
        <item x="3101"/>
        <item x="3205"/>
        <item m="1" x="6086"/>
        <item m="1" x="5116"/>
        <item m="1" x="7028"/>
        <item x="1673"/>
        <item x="939"/>
        <item x="2688"/>
        <item x="3265"/>
        <item m="1" x="6855"/>
        <item m="1" x="6692"/>
        <item x="1378"/>
        <item m="1" x="4916"/>
        <item m="1" x="6447"/>
        <item m="1" x="4371"/>
        <item m="1" x="7051"/>
        <item m="1" x="5195"/>
        <item m="1" x="7036"/>
        <item m="1" x="6487"/>
        <item m="1" x="6414"/>
        <item m="1" x="4136"/>
        <item m="1" x="7179"/>
        <item x="2592"/>
        <item x="3278"/>
        <item x="3252"/>
        <item x="856"/>
        <item m="1" x="6939"/>
        <item x="921"/>
        <item m="1" x="4853"/>
        <item m="1" x="5953"/>
        <item m="1" x="5598"/>
        <item x="3250"/>
        <item m="1" x="3961"/>
        <item m="1" x="5877"/>
        <item m="1" x="4846"/>
        <item m="1" x="4524"/>
        <item x="1039"/>
        <item x="2257"/>
        <item x="3054"/>
        <item x="2571"/>
        <item x="2651"/>
        <item x="2697"/>
        <item x="353"/>
        <item x="768"/>
        <item x="709"/>
        <item x="3138"/>
        <item m="1" x="6657"/>
        <item m="1" x="6845"/>
        <item x="981"/>
        <item x="953"/>
        <item x="306"/>
        <item m="1" x="4437"/>
        <item m="1" x="5876"/>
        <item x="427"/>
        <item m="1" x="5274"/>
        <item m="1" x="7124"/>
        <item x="1405"/>
        <item m="1" x="6772"/>
        <item m="1" x="6682"/>
        <item x="2953"/>
        <item m="1" x="4306"/>
        <item m="1" x="4808"/>
        <item m="1" x="5203"/>
        <item m="1" x="5377"/>
        <item m="1" x="4069"/>
        <item m="1" x="5175"/>
        <item m="1" x="4056"/>
        <item m="1" x="5397"/>
        <item m="1" x="4683"/>
        <item m="1" x="5099"/>
        <item m="1" x="6170"/>
        <item m="1" x="4795"/>
        <item m="1" x="4395"/>
        <item m="1" x="5559"/>
        <item m="1" x="6669"/>
        <item m="1" x="6013"/>
        <item m="1" x="6187"/>
        <item m="1" x="4326"/>
        <item m="1" x="7012"/>
        <item m="1" x="4838"/>
        <item m="1" x="6146"/>
        <item m="1" x="6665"/>
        <item m="1" x="4616"/>
        <item m="1" x="4288"/>
        <item m="1" x="6748"/>
        <item m="1" x="5472"/>
        <item m="1" x="5895"/>
        <item m="1" x="6209"/>
        <item m="1" x="4078"/>
        <item m="1" x="6588"/>
        <item m="1" x="5588"/>
        <item m="1" x="6647"/>
        <item m="1" x="4923"/>
        <item m="1" x="4216"/>
        <item m="1" x="6973"/>
        <item m="1" x="5589"/>
        <item m="1" x="6277"/>
        <item m="1" x="4313"/>
        <item m="1" x="4488"/>
        <item m="1" x="4651"/>
        <item m="1" x="5153"/>
        <item m="1" x="4233"/>
        <item m="1" x="4908"/>
        <item m="1" x="5048"/>
        <item m="1" x="6126"/>
        <item m="1" x="6790"/>
        <item m="1" x="4992"/>
        <item m="1" x="4109"/>
        <item m="1" x="4652"/>
        <item m="1" x="6454"/>
        <item m="1" x="5194"/>
        <item m="1" x="5502"/>
        <item m="1" x="5905"/>
        <item m="1" x="6850"/>
        <item m="1" x="4461"/>
        <item m="1" x="6658"/>
        <item m="1" x="4668"/>
        <item m="1" x="5768"/>
        <item m="1" x="4302"/>
        <item m="1" x="4538"/>
        <item m="1" x="5777"/>
        <item m="1" x="5526"/>
        <item m="1" x="4232"/>
        <item m="1" x="4773"/>
        <item m="1" x="5465"/>
        <item m="1" x="5111"/>
        <item m="1" x="5103"/>
        <item m="1" x="4502"/>
        <item m="1" x="4667"/>
        <item m="1" x="5999"/>
        <item m="1" x="6869"/>
        <item m="1" x="6078"/>
        <item m="1" x="4156"/>
        <item x="3443"/>
        <item x="137"/>
        <item m="1" x="5970"/>
        <item m="1" x="4337"/>
        <item m="1" x="3953"/>
        <item m="1" x="6297"/>
        <item x="1156"/>
        <item x="2656"/>
        <item m="1" x="5238"/>
        <item x="2778"/>
        <item x="2911"/>
        <item x="791"/>
        <item m="1" x="6581"/>
        <item x="3153"/>
        <item m="1" x="6291"/>
        <item x="3012"/>
        <item x="531"/>
        <item x="1738"/>
        <item x="3655"/>
        <item x="3499"/>
        <item m="1" x="6715"/>
        <item m="1" x="6195"/>
        <item x="1611"/>
        <item m="1" x="6698"/>
        <item x="2463"/>
        <item x="2874"/>
        <item m="1" x="6133"/>
        <item x="3455"/>
        <item m="1" x="4473"/>
        <item x="1080"/>
        <item x="2785"/>
        <item x="2516"/>
        <item x="2332"/>
        <item x="3088"/>
        <item x="1076"/>
        <item x="1634"/>
        <item x="2598"/>
        <item x="467"/>
        <item x="678"/>
        <item x="850"/>
        <item x="1427"/>
        <item x="3228"/>
        <item x="179"/>
        <item x="890"/>
        <item m="1" x="5904"/>
        <item m="1" x="5757"/>
        <item x="1812"/>
        <item x="1922"/>
        <item x="446"/>
        <item x="93"/>
        <item x="3410"/>
        <item x="1204"/>
        <item m="1" x="7067"/>
        <item x="1868"/>
        <item x="815"/>
        <item x="3450"/>
        <item x="3399"/>
        <item x="2715"/>
        <item x="3435"/>
        <item m="1" x="4475"/>
        <item m="1" x="4950"/>
        <item m="1" x="5527"/>
        <item m="1" x="5031"/>
        <item m="1" x="4020"/>
        <item m="1" x="4653"/>
        <item m="1" x="7129"/>
        <item x="1495"/>
        <item m="1" x="4852"/>
        <item m="1" x="4443"/>
        <item x="12"/>
        <item x="1903"/>
        <item x="1547"/>
        <item x="301"/>
        <item m="1" x="6054"/>
        <item m="1" x="4605"/>
        <item m="1" x="5956"/>
        <item x="851"/>
        <item x="597"/>
        <item m="1" x="5202"/>
        <item m="1" x="6711"/>
        <item m="1" x="3963"/>
        <item m="1" x="4237"/>
        <item m="1" x="5247"/>
        <item m="1" x="4130"/>
        <item m="1" x="4987"/>
        <item m="1" x="5821"/>
        <item x="3419"/>
        <item m="1" x="7082"/>
        <item x="2875"/>
        <item x="2700"/>
        <item x="2944"/>
        <item m="1" x="5327"/>
        <item m="1" x="5483"/>
        <item x="3396"/>
        <item x="3151"/>
        <item x="296"/>
        <item m="1" x="4421"/>
        <item x="1647"/>
        <item x="2932"/>
        <item x="2539"/>
        <item x="1973"/>
        <item x="1339"/>
        <item x="2507"/>
        <item x="51"/>
        <item x="2601"/>
        <item x="80"/>
        <item x="2374"/>
        <item x="28"/>
        <item m="1" x="7136"/>
        <item m="1" x="4244"/>
        <item m="1" x="5179"/>
        <item m="1" x="6258"/>
        <item m="1" x="3973"/>
        <item m="1" x="5236"/>
        <item m="1" x="4011"/>
        <item x="995"/>
        <item m="1" x="5675"/>
        <item m="1" x="6597"/>
        <item m="1" x="6301"/>
        <item m="1" x="5732"/>
        <item x="641"/>
        <item x="3004"/>
        <item x="767"/>
        <item x="1004"/>
        <item x="3306"/>
        <item x="1028"/>
        <item x="2729"/>
        <item x="3477"/>
        <item x="3075"/>
        <item x="2223"/>
        <item x="1010"/>
        <item x="2803"/>
        <item x="825"/>
        <item x="1429"/>
        <item x="1231"/>
        <item x="2798"/>
        <item x="1414"/>
        <item m="1" x="6644"/>
        <item m="1" x="5887"/>
        <item x="287"/>
        <item x="1549"/>
        <item x="1570"/>
        <item m="1" x="6039"/>
        <item m="1" x="4657"/>
        <item m="1" x="5062"/>
        <item m="1" x="6744"/>
        <item m="1" x="6091"/>
        <item m="1" x="4766"/>
        <item m="1" x="6381"/>
        <item x="1095"/>
        <item x="47"/>
        <item x="281"/>
        <item x="261"/>
        <item m="1" x="4671"/>
        <item x="1221"/>
        <item m="1" x="4165"/>
        <item m="1" x="6917"/>
        <item m="1" x="4617"/>
        <item m="1" x="5137"/>
        <item m="1" x="6651"/>
        <item m="1" x="4896"/>
        <item m="1" x="6864"/>
        <item m="1" x="7039"/>
        <item m="1" x="5388"/>
        <item m="1" x="4105"/>
        <item m="1" x="5696"/>
        <item x="2148"/>
        <item x="824"/>
        <item m="1" x="5615"/>
        <item m="1" x="4656"/>
        <item x="3210"/>
        <item m="1" x="5140"/>
        <item x="1860"/>
        <item x="842"/>
        <item m="1" x="5030"/>
        <item m="1" x="4096"/>
        <item x="3102"/>
        <item m="1" x="4182"/>
        <item m="1" x="4719"/>
        <item m="1" x="4172"/>
        <item m="1" x="5875"/>
        <item m="1" x="4016"/>
        <item m="1" x="5594"/>
        <item m="1" x="6128"/>
        <item m="1" x="4699"/>
        <item m="1" x="6338"/>
        <item m="1" x="5536"/>
        <item m="1" x="5102"/>
        <item m="1" x="4899"/>
        <item m="1" x="4701"/>
        <item m="1" x="7113"/>
        <item m="1" x="6107"/>
        <item x="3230"/>
        <item x="3295"/>
        <item x="2771"/>
        <item x="2868"/>
        <item m="1" x="6101"/>
        <item m="1" x="7010"/>
        <item x="718"/>
        <item m="1" x="6780"/>
        <item x="782"/>
        <item x="1014"/>
        <item m="1" x="4389"/>
        <item x="913"/>
        <item x="1024"/>
        <item m="1" x="4357"/>
        <item m="1" x="4284"/>
        <item m="1" x="6705"/>
        <item m="1" x="6757"/>
        <item x="1390"/>
        <item x="1855"/>
        <item x="1576"/>
        <item m="1" x="5004"/>
        <item x="2704"/>
        <item x="2705"/>
        <item x="2659"/>
        <item x="2706"/>
        <item x="2400"/>
        <item m="1" x="5325"/>
        <item m="1" x="5384"/>
        <item m="1" x="6923"/>
        <item m="1" x="4819"/>
        <item x="3604"/>
        <item x="2912"/>
        <item x="2945"/>
        <item m="1" x="5049"/>
        <item x="2847"/>
        <item x="1203"/>
        <item x="417"/>
        <item m="1" x="7034"/>
        <item x="2817"/>
        <item x="3061"/>
        <item x="1436"/>
        <item x="2220"/>
        <item x="3407"/>
        <item x="1082"/>
        <item x="1632"/>
        <item x="2209"/>
        <item x="118"/>
        <item x="1284"/>
        <item x="3190"/>
        <item m="1" x="4231"/>
        <item x="1722"/>
        <item x="875"/>
        <item x="149"/>
        <item m="1" x="4472"/>
        <item x="616"/>
        <item x="733"/>
        <item x="804"/>
        <item x="508"/>
        <item x="645"/>
        <item x="1154"/>
        <item x="3132"/>
        <item x="3237"/>
        <item x="3649"/>
        <item x="2429"/>
        <item x="103"/>
        <item x="974"/>
        <item x="2034"/>
        <item x="1323"/>
        <item x="2744"/>
        <item x="784"/>
        <item x="1928"/>
        <item x="341"/>
        <item x="3338"/>
        <item x="1139"/>
        <item x="708"/>
        <item x="1820"/>
        <item x="2341"/>
        <item x="117"/>
        <item x="1022"/>
        <item x="268"/>
        <item x="551"/>
        <item x="3294"/>
        <item x="2266"/>
        <item x="876"/>
        <item x="3352"/>
        <item x="3270"/>
        <item x="3348"/>
        <item x="298"/>
        <item x="3148"/>
        <item m="1" x="5547"/>
        <item x="3541"/>
        <item x="1189"/>
        <item x="1145"/>
        <item x="651"/>
        <item x="1808"/>
        <item m="1" x="6423"/>
        <item m="1" x="5297"/>
        <item m="1" x="6574"/>
        <item m="1" x="5106"/>
        <item m="1" x="3985"/>
        <item m="1" x="6970"/>
        <item m="1" x="5266"/>
        <item m="1" x="6320"/>
        <item x="3347"/>
        <item x="3057"/>
        <item x="2564"/>
        <item x="1276"/>
        <item x="2716"/>
        <item x="2537"/>
        <item x="2727"/>
        <item x="3271"/>
        <item x="774"/>
        <item x="2513"/>
        <item x="633"/>
        <item x="73"/>
        <item m="1" x="6945"/>
        <item x="3429"/>
        <item x="943"/>
        <item x="3255"/>
        <item x="3258"/>
        <item x="1075"/>
        <item m="1" x="4778"/>
        <item m="1" x="4468"/>
        <item x="1395"/>
        <item m="1" x="5823"/>
        <item m="1" x="4403"/>
        <item m="1" x="5599"/>
        <item m="1" x="3988"/>
        <item m="1" x="6746"/>
        <item m="1" x="5333"/>
        <item m="1" x="4824"/>
        <item m="1" x="4738"/>
        <item m="1" x="5664"/>
        <item m="1" x="7127"/>
        <item m="1" x="5738"/>
        <item m="1" x="4543"/>
        <item m="1" x="6362"/>
        <item x="991"/>
        <item m="1" x="5033"/>
        <item m="1" x="4430"/>
        <item m="1" x="5839"/>
        <item m="1" x="5686"/>
        <item m="1" x="6710"/>
        <item m="1" x="7080"/>
        <item x="2858"/>
        <item x="3176"/>
        <item x="715"/>
        <item x="540"/>
        <item x="2782"/>
        <item x="3633"/>
        <item x="133"/>
        <item x="713"/>
        <item x="3451"/>
        <item x="3589"/>
        <item x="1186"/>
        <item x="424"/>
        <item x="573"/>
        <item m="1" x="6402"/>
        <item m="1" x="5289"/>
        <item m="1" x="4460"/>
        <item m="1" x="5983"/>
        <item m="1" x="4058"/>
        <item m="1" x="7106"/>
        <item m="1" x="7146"/>
        <item m="1" x="7023"/>
        <item m="1" x="6014"/>
        <item m="1" x="6676"/>
        <item m="1" x="4493"/>
        <item m="1" x="6047"/>
        <item m="1" x="6403"/>
        <item m="1" x="5321"/>
        <item m="1" x="5399"/>
        <item m="1" x="5272"/>
        <item m="1" x="5691"/>
        <item m="1" x="5649"/>
        <item m="1" x="5464"/>
        <item m="1" x="6977"/>
        <item m="1" x="5278"/>
        <item m="1" x="4780"/>
        <item m="1" x="5937"/>
        <item x="1336"/>
        <item x="537"/>
        <item x="2583"/>
        <item x="3628"/>
        <item x="959"/>
        <item x="2672"/>
        <item x="2489"/>
        <item x="10"/>
        <item x="1438"/>
        <item x="572"/>
        <item x="3641"/>
        <item x="2579"/>
        <item x="144"/>
        <item x="672"/>
        <item x="39"/>
        <item m="1" x="6148"/>
        <item x="2480"/>
        <item x="2545"/>
        <item x="857"/>
        <item x="3310"/>
        <item x="213"/>
        <item x="1292"/>
        <item x="570"/>
        <item x="3214"/>
        <item x="3227"/>
        <item x="359"/>
        <item x="2917"/>
        <item x="139"/>
        <item x="1242"/>
        <item x="3201"/>
        <item x="3602"/>
        <item x="2189"/>
        <item m="1" x="5406"/>
        <item m="1" x="4477"/>
        <item m="1" x="4655"/>
        <item x="3661"/>
        <item m="1" x="4047"/>
        <item m="1" x="4350"/>
        <item m="1" x="6908"/>
        <item x="2572"/>
        <item m="1" x="5113"/>
        <item m="1" x="4328"/>
        <item m="1" x="6162"/>
        <item m="1" x="6426"/>
        <item x="276"/>
        <item x="234"/>
        <item m="1" x="4504"/>
        <item x="871"/>
        <item x="714"/>
        <item m="1" x="4775"/>
        <item x="644"/>
        <item x="584"/>
        <item x="546"/>
        <item x="252"/>
        <item x="253"/>
        <item x="1510"/>
        <item x="603"/>
        <item x="1287"/>
        <item m="1" x="6801"/>
        <item m="1" x="6738"/>
        <item m="1" x="5555"/>
        <item m="1" x="5795"/>
        <item m="1" x="4434"/>
        <item x="1132"/>
        <item x="925"/>
        <item m="1" x="5951"/>
        <item m="1" x="5679"/>
        <item m="1" x="5704"/>
        <item m="1" x="6300"/>
        <item m="1" x="4419"/>
        <item m="1" x="6307"/>
        <item m="1" x="6922"/>
        <item m="1" x="6024"/>
        <item x="1285"/>
        <item m="1" x="5770"/>
        <item m="1" x="6439"/>
        <item x="1671"/>
        <item m="1" x="4905"/>
        <item m="1" x="7042"/>
        <item x="1235"/>
        <item x="1567"/>
        <item x="2877"/>
        <item x="2256"/>
        <item m="1" x="5035"/>
        <item m="1" x="6411"/>
        <item m="1" x="5354"/>
        <item x="872"/>
        <item m="1" x="6877"/>
        <item m="1" x="4991"/>
        <item m="1" x="4834"/>
        <item x="3058"/>
        <item m="1" x="4970"/>
        <item m="1" x="5858"/>
        <item m="1" x="7171"/>
        <item m="1" x="6635"/>
        <item x="303"/>
        <item m="1" x="4346"/>
        <item m="1" x="5710"/>
        <item x="1369"/>
        <item x="1271"/>
        <item x="3079"/>
        <item x="3526"/>
        <item m="1" x="4747"/>
        <item m="1" x="5942"/>
        <item m="1" x="7167"/>
        <item m="1" x="4467"/>
        <item m="1" x="3940"/>
        <item x="3268"/>
        <item x="2884"/>
        <item x="3489"/>
        <item x="753"/>
        <item x="2929"/>
        <item x="2878"/>
        <item x="2843"/>
        <item x="2035"/>
        <item x="3427"/>
        <item x="2549"/>
        <item x="3298"/>
        <item m="1" x="6393"/>
        <item x="3520"/>
        <item x="1256"/>
        <item x="1324"/>
        <item x="1898"/>
        <item x="1255"/>
        <item x="2108"/>
        <item x="885"/>
        <item x="405"/>
        <item x="2350"/>
        <item x="202"/>
        <item x="1619"/>
        <item m="1" x="5911"/>
        <item m="1" x="5763"/>
        <item x="1283"/>
        <item x="2331"/>
        <item x="48"/>
        <item m="1" x="7153"/>
        <item x="1262"/>
        <item x="1344"/>
        <item x="90"/>
        <item m="1" x="7075"/>
        <item m="1" x="6285"/>
        <item x="3146"/>
        <item x="370"/>
        <item x="61"/>
        <item x="2673"/>
        <item m="1" x="5118"/>
        <item x="3048"/>
        <item m="1" x="4877"/>
        <item m="1" x="6093"/>
        <item m="1" x="6557"/>
        <item m="1" x="5690"/>
        <item m="1" x="7065"/>
        <item m="1" x="6943"/>
        <item m="1" x="6720"/>
        <item m="1" x="6556"/>
        <item m="1" x="5425"/>
        <item m="1" x="5570"/>
        <item m="1" x="4997"/>
        <item m="1" x="6494"/>
        <item m="1" x="6997"/>
        <item m="1" x="7169"/>
        <item m="1" x="5283"/>
        <item m="1" x="4206"/>
        <item m="1" x="4258"/>
        <item m="1" x="4240"/>
        <item m="1" x="6776"/>
        <item m="1" x="6924"/>
        <item m="1" x="5833"/>
        <item m="1" x="5124"/>
        <item m="1" x="5328"/>
        <item m="1" x="5914"/>
        <item m="1" x="5094"/>
        <item m="1" x="4107"/>
        <item m="1" x="6925"/>
        <item m="1" x="5446"/>
        <item m="1" x="5215"/>
        <item x="1348"/>
        <item x="1624"/>
        <item x="770"/>
        <item x="2474"/>
        <item m="1" x="4609"/>
        <item m="1" x="4060"/>
        <item m="1" x="4425"/>
        <item m="1" x="4340"/>
        <item m="1" x="6621"/>
        <item x="412"/>
        <item m="1" x="5495"/>
        <item x="837"/>
        <item x="1115"/>
        <item m="1" x="6884"/>
        <item m="1" x="6719"/>
        <item m="1" x="5394"/>
        <item m="1" x="4634"/>
        <item m="1" x="4679"/>
        <item m="1" x="5957"/>
        <item m="1" x="5995"/>
        <item m="1" x="4628"/>
        <item m="1" x="6756"/>
        <item m="1" x="6902"/>
        <item m="1" x="5552"/>
        <item x="3354"/>
        <item x="3217"/>
        <item x="2666"/>
        <item x="669"/>
        <item m="1" x="6226"/>
        <item m="1" x="4095"/>
        <item m="1" x="4811"/>
        <item m="1" x="5462"/>
        <item m="1" x="5133"/>
        <item m="1" x="4688"/>
        <item m="1" x="4102"/>
        <item x="335"/>
        <item m="1" x="6266"/>
        <item x="965"/>
        <item x="2784"/>
        <item x="1103"/>
        <item x="1162"/>
        <item x="3174"/>
        <item x="2486"/>
        <item x="834"/>
        <item m="1" x="4827"/>
        <item m="1" x="5811"/>
        <item m="1" x="4222"/>
        <item m="1" x="6549"/>
        <item m="1" x="5909"/>
        <item m="1" x="5617"/>
        <item m="1" x="4116"/>
        <item m="1" x="4275"/>
        <item m="1" x="4944"/>
        <item m="1" x="6935"/>
        <item m="1" x="5544"/>
        <item m="1" x="4510"/>
        <item m="1" x="6821"/>
        <item m="1" x="6965"/>
        <item m="1" x="6555"/>
        <item m="1" x="5927"/>
        <item m="1" x="4700"/>
        <item m="1" x="5264"/>
        <item m="1" x="6956"/>
        <item m="1" x="6976"/>
        <item m="1" x="5896"/>
        <item m="1" x="5623"/>
        <item x="2424"/>
        <item m="1" x="6518"/>
        <item x="2040"/>
        <item m="1" x="6365"/>
        <item m="1" x="5336"/>
        <item m="1" x="5343"/>
        <item x="1377"/>
        <item m="1" x="4035"/>
        <item m="1" x="5748"/>
        <item m="1" x="6405"/>
        <item m="1" x="5563"/>
        <item m="1" x="4140"/>
        <item m="1" x="7104"/>
        <item m="1" x="6726"/>
        <item m="1" x="5001"/>
        <item m="1" x="4856"/>
        <item x="1368"/>
        <item m="1" x="6867"/>
        <item m="1" x="4354"/>
        <item m="1" x="5946"/>
        <item m="1" x="4587"/>
        <item m="1" x="4247"/>
        <item m="1" x="4323"/>
        <item m="1" x="5987"/>
        <item m="1" x="7094"/>
        <item m="1" x="7004"/>
        <item m="1" x="6015"/>
        <item m="1" x="4518"/>
        <item x="3470"/>
        <item m="1" x="4127"/>
        <item m="1" x="6341"/>
        <item m="1" x="4458"/>
        <item m="1" x="5166"/>
        <item m="1" x="3939"/>
        <item x="2440"/>
        <item m="1" x="5372"/>
        <item m="1" x="6980"/>
        <item m="1" x="5474"/>
        <item m="1" x="4349"/>
        <item m="1" x="4090"/>
        <item m="1" x="4675"/>
        <item m="1" x="6827"/>
        <item m="1" x="5428"/>
        <item m="1" x="4717"/>
        <item m="1" x="6753"/>
        <item x="1466"/>
        <item x="3414"/>
        <item x="1114"/>
        <item x="3446"/>
        <item m="1" x="4039"/>
        <item m="1" x="6156"/>
        <item x="1723"/>
        <item m="1" x="4352"/>
        <item m="1" x="5583"/>
        <item x="416"/>
        <item x="3288"/>
        <item m="1" x="5825"/>
        <item m="1" x="4801"/>
        <item m="1" x="6941"/>
        <item m="1" x="4985"/>
        <item m="1" x="6250"/>
        <item m="1" x="5843"/>
        <item x="2905"/>
        <item x="1533"/>
        <item m="1" x="6618"/>
        <item m="1" x="5998"/>
        <item m="1" x="5291"/>
        <item x="2014"/>
        <item x="1965"/>
        <item x="3152"/>
        <item x="2830"/>
        <item x="664"/>
        <item x="1218"/>
        <item m="1" x="4988"/>
        <item x="1839"/>
        <item x="839"/>
        <item x="2194"/>
        <item x="474"/>
        <item x="812"/>
        <item x="1338"/>
        <item x="1556"/>
        <item x="2265"/>
        <item x="2456"/>
        <item x="2901"/>
        <item x="2067"/>
        <item x="1517"/>
        <item x="2377"/>
        <item x="292"/>
        <item x="3516"/>
        <item x="777"/>
        <item x="529"/>
        <item x="1248"/>
        <item x="1604"/>
        <item m="1" x="5233"/>
        <item m="1" x="4539"/>
        <item m="1" x="4532"/>
        <item m="1" x="5055"/>
        <item x="3365"/>
        <item m="1" x="3960"/>
        <item m="1" x="5720"/>
        <item m="1" x="4710"/>
        <item m="1" x="5652"/>
        <item x="1073"/>
        <item x="3582"/>
        <item x="3593"/>
        <item x="2311"/>
        <item m="1" x="4103"/>
        <item x="1488"/>
        <item x="2779"/>
        <item x="3192"/>
        <item x="1435"/>
        <item x="1901"/>
        <item x="418"/>
        <item x="940"/>
        <item x="617"/>
        <item x="2295"/>
        <item x="2883"/>
        <item m="1" x="6085"/>
        <item m="1" x="6664"/>
        <item m="1" x="5923"/>
        <item m="1" x="5063"/>
        <item x="3103"/>
        <item x="2891"/>
        <item m="1" x="4509"/>
        <item x="3609"/>
        <item m="1" x="3919"/>
        <item x="2694"/>
        <item x="3251"/>
        <item m="1" x="5667"/>
        <item m="1" x="6380"/>
        <item x="3617"/>
        <item x="969"/>
        <item x="1783"/>
        <item x="266"/>
        <item x="983"/>
        <item x="2965"/>
        <item x="883"/>
        <item x="619"/>
        <item x="797"/>
        <item x="1849"/>
        <item x="2144"/>
        <item x="2562"/>
        <item x="2460"/>
        <item x="3449"/>
        <item x="2786"/>
        <item x="3118"/>
        <item x="3307"/>
        <item m="1" x="5090"/>
        <item x="1689"/>
        <item x="1196"/>
        <item x="1226"/>
        <item x="2364"/>
        <item x="2795"/>
        <item x="2207"/>
        <item x="3126"/>
        <item x="2845"/>
        <item x="922"/>
        <item m="1" x="4292"/>
        <item m="1" x="5413"/>
        <item m="1" x="4559"/>
        <item m="1" x="4966"/>
        <item m="1" x="5000"/>
        <item m="1" x="6612"/>
        <item m="1" x="5568"/>
        <item m="1" x="5820"/>
        <item m="1" x="4440"/>
        <item m="1" x="6290"/>
        <item x="1688"/>
        <item x="3097"/>
        <item x="506"/>
        <item x="3607"/>
        <item x="1793"/>
        <item x="3035"/>
        <item x="1836"/>
        <item x="2326"/>
        <item x="938"/>
        <item x="2534"/>
        <item x="1433"/>
        <item m="1" x="6781"/>
        <item m="1" x="7107"/>
        <item m="1" x="4132"/>
        <item m="1" x="6914"/>
        <item m="1" x="5716"/>
        <item m="1" x="5420"/>
        <item m="1" x="6947"/>
        <item x="269"/>
        <item m="1" x="4380"/>
        <item m="1" x="6663"/>
        <item m="1" x="5981"/>
        <item m="1" x="6951"/>
        <item m="1" x="4124"/>
        <item m="1" x="6166"/>
        <item m="1" x="4961"/>
        <item x="2176"/>
        <item m="1" x="4803"/>
        <item x="3438"/>
        <item m="1" x="5711"/>
        <item m="1" x="4513"/>
        <item m="1" x="6548"/>
        <item x="3406"/>
        <item m="1" x="5142"/>
        <item m="1" x="4390"/>
        <item m="1" x="5542"/>
        <item x="2721"/>
        <item x="796"/>
        <item x="2638"/>
        <item m="1" x="4063"/>
        <item x="3423"/>
        <item x="2447"/>
        <item x="956"/>
        <item x="1067"/>
        <item x="2246"/>
        <item x="2896"/>
        <item m="1" x="5482"/>
        <item x="3170"/>
        <item m="1" x="5275"/>
        <item x="2557"/>
        <item x="2262"/>
        <item x="2046"/>
        <item x="2052"/>
        <item m="1" x="5789"/>
        <item x="2287"/>
        <item x="2739"/>
        <item m="1" x="4888"/>
        <item m="1" x="4692"/>
        <item m="1" x="4153"/>
        <item x="844"/>
        <item x="2970"/>
        <item x="237"/>
        <item x="250"/>
        <item x="1732"/>
        <item x="2128"/>
        <item m="1" x="7043"/>
        <item x="3646"/>
        <item x="909"/>
        <item x="526"/>
        <item x="2021"/>
        <item x="1987"/>
        <item m="1" x="5182"/>
        <item x="1108"/>
        <item x="1096"/>
        <item x="3417"/>
        <item x="201"/>
        <item x="2318"/>
        <item x="3305"/>
        <item x="3387"/>
        <item x="3596"/>
        <item x="3480"/>
        <item x="550"/>
        <item x="3575"/>
        <item x="1543"/>
        <item x="3242"/>
        <item x="3441"/>
        <item x="915"/>
        <item x="2774"/>
        <item x="70"/>
        <item x="3523"/>
        <item x="3563"/>
        <item x="1897"/>
        <item x="2982"/>
        <item x="1038"/>
        <item x="676"/>
        <item m="1" x="5087"/>
        <item x="3063"/>
        <item x="1041"/>
        <item x="779"/>
        <item x="761"/>
        <item x="2612"/>
        <item x="2760"/>
        <item x="1699"/>
        <item x="626"/>
        <item x="1200"/>
        <item x="1172"/>
        <item x="588"/>
        <item x="2675"/>
        <item x="3167"/>
        <item x="932"/>
        <item x="355"/>
        <item x="3224"/>
        <item x="891"/>
        <item x="982"/>
        <item x="2354"/>
        <item x="3304"/>
        <item x="3345"/>
        <item x="3529"/>
        <item x="1127"/>
        <item x="1230"/>
        <item x="3269"/>
        <item x="181"/>
        <item x="1321"/>
        <item x="1935"/>
        <item x="1787"/>
        <item x="128"/>
        <item x="2122"/>
        <item x="2133"/>
        <item x="1715"/>
        <item x="1421"/>
        <item x="543"/>
        <item x="1589"/>
        <item x="3321"/>
        <item x="320"/>
        <item x="2454"/>
        <item x="432"/>
        <item x="464"/>
        <item x="2025"/>
        <item x="1064"/>
        <item x="3369"/>
        <item x="1960"/>
        <item x="831"/>
        <item x="3392"/>
        <item m="1" x="4204"/>
        <item x="473"/>
        <item x="455"/>
        <item x="394"/>
        <item x="2567"/>
        <item x="1184"/>
        <item x="148"/>
        <item x="462"/>
        <item m="1" x="4925"/>
        <item x="989"/>
        <item m="1" x="5347"/>
        <item m="1" x="5916"/>
        <item m="1" x="5362"/>
        <item x="1068"/>
        <item m="1" x="7071"/>
        <item x="1017"/>
        <item x="2448"/>
        <item x="2923"/>
        <item x="1859"/>
        <item x="1322"/>
        <item x="1269"/>
        <item x="3182"/>
        <item x="3608"/>
        <item x="3163"/>
        <item x="3090"/>
        <item x="685"/>
        <item x="1788"/>
        <item x="2999"/>
        <item x="674"/>
        <item x="2976"/>
        <item x="1975"/>
        <item x="485"/>
        <item x="673"/>
        <item x="2283"/>
        <item x="2908"/>
        <item m="1" x="7091"/>
        <item m="1" x="5590"/>
        <item m="1" x="4193"/>
        <item m="1" x="6886"/>
        <item x="3150"/>
        <item x="2813"/>
        <item x="1027"/>
        <item x="2578"/>
        <item x="107"/>
        <item x="2685"/>
        <item x="123"/>
        <item x="1947"/>
        <item x="2385"/>
        <item x="973"/>
        <item x="2986"/>
        <item x="3640"/>
        <item x="2955"/>
        <item x="2536"/>
        <item x="3204"/>
        <item x="2337"/>
        <item x="2433"/>
        <item x="3173"/>
        <item x="271"/>
        <item x="3430"/>
        <item x="2894"/>
        <item x="2428"/>
        <item m="1" x="5461"/>
        <item m="1" x="6231"/>
        <item m="1" x="4495"/>
        <item m="1" x="6425"/>
        <item m="1" x="4179"/>
        <item m="1" x="5456"/>
        <item m="1" x="5602"/>
        <item m="1" x="6025"/>
        <item m="1" x="3926"/>
        <item m="1" x="4711"/>
        <item m="1" x="5810"/>
        <item m="1" x="4082"/>
        <item m="1" x="6822"/>
        <item m="1" x="5897"/>
        <item m="1" x="3965"/>
        <item m="1" x="4492"/>
        <item m="1" x="6010"/>
        <item m="1" x="6717"/>
        <item m="1" x="6390"/>
        <item m="1" x="5313"/>
        <item m="1" x="4618"/>
        <item m="1" x="7133"/>
        <item m="1" x="5337"/>
        <item m="1" x="6765"/>
        <item m="1" x="6988"/>
        <item m="1" x="5107"/>
        <item m="1" x="4053"/>
        <item m="1" x="6661"/>
        <item m="1" x="6505"/>
        <item m="1" x="5902"/>
        <item m="1" x="6521"/>
        <item m="1" x="6937"/>
        <item m="1" x="4913"/>
        <item m="1" x="4171"/>
        <item m="1" x="5407"/>
        <item m="1" x="5025"/>
        <item m="1" x="5358"/>
        <item x="1253"/>
        <item x="671"/>
        <item x="2018"/>
        <item x="1595"/>
        <item m="1" x="4015"/>
        <item m="1" x="4474"/>
        <item m="1" x="4308"/>
        <item m="1" x="5452"/>
        <item m="1" x="6814"/>
        <item m="1" x="5348"/>
        <item x="1104"/>
        <item x="1275"/>
        <item x="1654"/>
        <item x="2930"/>
        <item m="1" x="6435"/>
        <item m="1" x="5616"/>
        <item m="1" x="5945"/>
        <item m="1" x="7110"/>
        <item m="1" x="7078"/>
        <item m="1" x="5846"/>
        <item m="1" x="6433"/>
        <item m="1" x="4854"/>
        <item m="1" x="6479"/>
        <item m="1" x="5042"/>
        <item m="1" x="6103"/>
        <item m="1" x="6238"/>
        <item m="1" x="5634"/>
        <item m="1" x="4135"/>
        <item m="1" x="6516"/>
        <item m="1" x="7180"/>
        <item m="1" x="6124"/>
        <item m="1" x="4788"/>
        <item m="1" x="4442"/>
        <item m="1" x="4716"/>
        <item m="1" x="7077"/>
        <item m="1" x="5468"/>
        <item m="1" x="7160"/>
        <item x="380"/>
        <item x="3473"/>
        <item m="1" x="4180"/>
        <item x="3180"/>
        <item x="2990"/>
        <item m="1" x="5804"/>
        <item m="1" x="4578"/>
        <item m="1" x="5032"/>
        <item m="1" x="5587"/>
        <item x="2164"/>
        <item m="1" x="6008"/>
        <item x="1032"/>
        <item x="1803"/>
        <item x="1159"/>
        <item m="1" x="7017"/>
        <item m="1" x="5780"/>
        <item m="1" x="7162"/>
        <item m="1" x="5802"/>
        <item m="1" x="6961"/>
        <item m="1" x="5047"/>
        <item m="1" x="5060"/>
        <item m="1" x="4092"/>
        <item m="1" x="6382"/>
        <item m="1" x="6364"/>
        <item m="1" x="6030"/>
        <item m="1" x="6427"/>
        <item m="1" x="4519"/>
        <item m="1" x="5216"/>
        <item x="3239"/>
        <item x="2626"/>
        <item m="1" x="4563"/>
        <item m="1" x="5287"/>
        <item m="1" x="4902"/>
        <item m="1" x="6527"/>
        <item m="1" x="5612"/>
        <item m="1" x="4751"/>
        <item m="1" x="4416"/>
        <item m="1" x="7138"/>
        <item x="1202"/>
        <item x="3447"/>
        <item x="2671"/>
        <item m="1" x="6247"/>
        <item x="2807"/>
        <item x="1046"/>
        <item x="985"/>
        <item x="3319"/>
        <item x="1122"/>
        <item x="625"/>
        <item x="3253"/>
        <item x="762"/>
        <item x="3172"/>
        <item x="1415"/>
        <item x="630"/>
        <item x="2683"/>
        <item x="330"/>
        <item x="1790"/>
        <item x="899"/>
        <item x="888"/>
        <item x="1410"/>
        <item x="1124"/>
        <item m="1" x="7109"/>
        <item x="986"/>
        <item x="1837"/>
        <item x="1259"/>
        <item x="743"/>
        <item x="3366"/>
        <item x="2732"/>
        <item x="3398"/>
        <item x="3472"/>
        <item x="1078"/>
        <item m="1" x="4596"/>
        <item m="1" x="4840"/>
        <item x="109"/>
        <item x="2597"/>
        <item x="2938"/>
        <item x="577"/>
        <item x="451"/>
        <item m="1" x="4844"/>
        <item x="1264"/>
        <item x="908"/>
        <item m="1" x="4939"/>
        <item x="3262"/>
        <item x="3274"/>
        <item x="2924"/>
        <item x="744"/>
        <item x="72"/>
        <item x="3037"/>
        <item x="1953"/>
        <item x="2979"/>
        <item x="2649"/>
        <item x="3067"/>
        <item x="238"/>
        <item x="1021"/>
        <item x="964"/>
        <item x="2442"/>
        <item x="1899"/>
        <item x="3507"/>
        <item x="929"/>
        <item x="1572"/>
        <item m="1" x="5453"/>
        <item m="1" x="5320"/>
        <item m="1" x="5577"/>
        <item m="1" x="5733"/>
        <item m="1" x="5626"/>
        <item m="1" x="6177"/>
        <item m="1" x="6636"/>
        <item m="1" x="5043"/>
        <item m="1" x="4658"/>
        <item m="1" x="5367"/>
        <item m="1" x="5769"/>
        <item m="1" x="4843"/>
        <item m="1" x="5824"/>
        <item m="1" x="5863"/>
        <item m="1" x="6596"/>
        <item m="1" x="6969"/>
        <item m="1" x="5352"/>
        <item m="1" x="5774"/>
        <item m="1" x="6591"/>
        <item m="1" x="4516"/>
        <item m="1" x="5708"/>
        <item m="1" x="4678"/>
        <item m="1" x="5353"/>
        <item m="1" x="6417"/>
        <item m="1" x="5457"/>
        <item m="1" x="4363"/>
        <item m="1" x="6950"/>
        <item m="1" x="6543"/>
        <item m="1" x="6800"/>
        <item m="1" x="5854"/>
        <item m="1" x="4869"/>
        <item m="1" x="5662"/>
        <item m="1" x="5603"/>
        <item m="1" x="5509"/>
        <item m="1" x="4119"/>
        <item m="1" x="5068"/>
        <item m="1" x="5145"/>
        <item m="1" x="5497"/>
        <item m="1" x="3977"/>
        <item m="1" x="5214"/>
        <item m="1" x="4310"/>
        <item m="1" x="5058"/>
        <item m="1" x="5754"/>
        <item m="1" x="6593"/>
        <item m="1" x="6873"/>
        <item m="1" x="5990"/>
        <item m="1" x="6315"/>
        <item m="1" x="6628"/>
        <item m="1" x="4224"/>
        <item m="1" x="6324"/>
        <item m="1" x="4593"/>
        <item m="1" x="6817"/>
        <item m="1" x="6764"/>
        <item m="1" x="7189"/>
        <item m="1" x="4009"/>
        <item m="1" x="4432"/>
        <item m="1" x="5767"/>
        <item m="1" x="6735"/>
        <item m="1" x="4999"/>
        <item m="1" x="6536"/>
        <item m="1" x="7083"/>
        <item m="1" x="5952"/>
        <item m="1" x="6643"/>
        <item m="1" x="6504"/>
        <item m="1" x="5845"/>
        <item m="1" x="4478"/>
        <item m="1" x="6317"/>
        <item m="1" x="6851"/>
        <item m="1" x="3968"/>
        <item m="1" x="5262"/>
        <item m="1" x="6904"/>
        <item x="1381"/>
        <item m="1" x="5270"/>
        <item m="1" x="4373"/>
        <item m="1" x="4235"/>
        <item m="1" x="4422"/>
        <item m="1" x="5423"/>
        <item x="3650"/>
        <item m="1" x="5812"/>
        <item m="1" x="6563"/>
        <item m="1" x="6049"/>
        <item m="1" x="3930"/>
        <item m="1" x="4932"/>
        <item m="1" x="6350"/>
        <item m="1" x="6346"/>
        <item m="1" x="6508"/>
        <item m="1" x="5874"/>
        <item m="1" x="5860"/>
        <item m="1" x="6203"/>
        <item m="1" x="3914"/>
        <item m="1" x="5750"/>
        <item m="1" x="5319"/>
        <item m="1" x="6496"/>
        <item m="1" x="4960"/>
        <item m="1" x="7186"/>
        <item m="1" x="6153"/>
        <item m="1" x="5718"/>
        <item m="1" x="5019"/>
        <item m="1" x="5817"/>
        <item m="1" x="6484"/>
        <item m="1" x="6416"/>
        <item m="1" x="6745"/>
        <item m="1" x="5928"/>
        <item x="1393"/>
        <item m="1" x="5963"/>
        <item m="1" x="4157"/>
        <item m="1" x="5621"/>
        <item m="1" x="4817"/>
        <item m="1" x="5125"/>
        <item m="1" x="6656"/>
        <item m="1" x="6571"/>
        <item m="1" x="5027"/>
        <item m="1" x="5356"/>
        <item m="1" x="6679"/>
        <item m="1" x="6155"/>
        <item m="1" x="6440"/>
        <item m="1" x="6545"/>
        <item m="1" x="6803"/>
        <item m="1" x="6058"/>
        <item m="1" x="6310"/>
        <item m="1" x="5772"/>
        <item m="1" x="4287"/>
        <item m="1" x="6771"/>
        <item m="1" x="6734"/>
        <item m="1" x="3935"/>
        <item m="1" x="4296"/>
        <item m="1" x="4315"/>
        <item m="1" x="4008"/>
        <item m="1" x="7011"/>
        <item m="1" x="6996"/>
        <item m="1" x="6695"/>
        <item m="1" x="3934"/>
        <item m="1" x="7163"/>
        <item m="1" x="5002"/>
        <item m="1" x="5869"/>
        <item m="1" x="4299"/>
        <item m="1" x="5941"/>
        <item m="1" x="6275"/>
        <item m="1" x="5022"/>
        <item x="1394"/>
        <item m="1" x="5263"/>
        <item m="1" x="5332"/>
        <item m="1" x="3967"/>
        <item m="1" x="6550"/>
        <item m="1" x="5410"/>
        <item m="1" x="4113"/>
        <item m="1" x="6778"/>
        <item m="1" x="5993"/>
        <item m="1" x="5682"/>
        <item m="1" x="6482"/>
        <item m="1" x="5151"/>
        <item m="1" x="4214"/>
        <item m="1" x="5389"/>
        <item m="1" x="5760"/>
        <item m="1" x="6240"/>
        <item m="1" x="7019"/>
        <item m="1" x="4907"/>
        <item m="1" x="7015"/>
        <item m="1" x="6566"/>
        <item m="1" x="6165"/>
        <item m="1" x="4366"/>
        <item x="1373"/>
        <item m="1" x="4210"/>
        <item m="1" x="4087"/>
        <item m="1" x="6018"/>
        <item m="1" x="6813"/>
        <item m="1" x="6251"/>
        <item m="1" x="5920"/>
        <item m="1" x="5648"/>
        <item m="1" x="6768"/>
        <item m="1" x="6727"/>
        <item m="1" x="6388"/>
        <item m="1" x="3927"/>
        <item m="1" x="7063"/>
        <item m="1" x="4968"/>
        <item m="1" x="5493"/>
        <item m="1" x="7009"/>
        <item m="1" x="5968"/>
        <item m="1" x="4649"/>
        <item m="1" x="6986"/>
        <item m="1" x="6740"/>
        <item m="1" x="5190"/>
        <item m="1" x="3933"/>
        <item m="1" x="4727"/>
        <item m="1" x="5702"/>
        <item m="1" x="5546"/>
        <item m="1" x="6232"/>
        <item m="1" x="4355"/>
        <item m="1" x="4031"/>
        <item x="1391"/>
        <item m="1" x="4061"/>
        <item m="1" x="5694"/>
        <item m="1" x="5852"/>
        <item m="1" x="4230"/>
        <item m="1" x="4445"/>
        <item m="1" x="6280"/>
        <item m="1" x="4316"/>
        <item m="1" x="6242"/>
        <item m="1" x="5925"/>
        <item m="1" x="6472"/>
        <item m="1" x="4260"/>
        <item m="1" x="4368"/>
        <item m="1" x="6560"/>
        <item m="1" x="6912"/>
        <item m="1" x="5739"/>
        <item m="1" x="5173"/>
        <item m="1" x="5104"/>
        <item x="1385"/>
        <item m="1" x="6608"/>
        <item m="1" x="6164"/>
        <item x="1386"/>
        <item m="1" x="4920"/>
        <item m="1" x="5723"/>
        <item m="1" x="6219"/>
        <item x="1383"/>
        <item m="1" x="4718"/>
        <item m="1" x="5204"/>
        <item m="1" x="6995"/>
        <item x="1376"/>
        <item x="1379"/>
        <item m="1" x="4708"/>
        <item m="1" x="4309"/>
        <item m="1" x="3949"/>
        <item m="1" x="5244"/>
        <item x="3601"/>
        <item m="1" x="6398"/>
        <item m="1" x="4133"/>
        <item m="1" x="4982"/>
        <item m="1" x="5948"/>
        <item x="3511"/>
        <item m="1" x="4882"/>
        <item x="2603"/>
        <item x="2575"/>
        <item x="1036"/>
        <item x="3015"/>
        <item m="1" x="6460"/>
        <item x="1477"/>
        <item x="3445"/>
        <item x="3327"/>
        <item x="2430"/>
        <item m="1" x="6278"/>
        <item m="1" x="5334"/>
        <item x="1396"/>
        <item x="1894"/>
        <item x="3383"/>
        <item x="1729"/>
        <item x="1205"/>
        <item m="1" x="6718"/>
        <item x="545"/>
        <item x="1360"/>
        <item m="1" x="4037"/>
        <item m="1" x="7098"/>
        <item m="1" x="5899"/>
        <item m="1" x="5979"/>
        <item x="3360"/>
        <item m="1" x="4673"/>
        <item x="786"/>
        <item x="3074"/>
        <item x="3044"/>
        <item x="729"/>
        <item x="2366"/>
        <item x="3183"/>
        <item x="3263"/>
        <item x="2519"/>
        <item x="263"/>
        <item x="1146"/>
        <item x="3491"/>
        <item x="3500"/>
        <item x="2378"/>
        <item m="1" x="5997"/>
        <item x="1033"/>
        <item x="3463"/>
        <item x="3091"/>
        <item x="2783"/>
        <item x="1118"/>
        <item x="1151"/>
        <item x="3280"/>
        <item x="3011"/>
        <item x="910"/>
        <item x="2851"/>
        <item x="1042"/>
        <item x="3156"/>
        <item x="897"/>
        <item x="2910"/>
        <item x="1272"/>
        <item x="601"/>
        <item x="2268"/>
        <item x="2142"/>
        <item x="866"/>
        <item x="3045"/>
        <item x="802"/>
        <item x="793"/>
        <item x="923"/>
        <item x="2992"/>
        <item x="948"/>
        <item x="2948"/>
        <item x="2443"/>
        <item x="3380"/>
        <item x="3624"/>
        <item x="2334"/>
        <item x="3514"/>
        <item x="1978"/>
        <item x="2418"/>
        <item x="2935"/>
        <item x="2914"/>
        <item x="3005"/>
        <item m="1" x="4666"/>
        <item x="3494"/>
        <item x="2501"/>
        <item x="833"/>
        <item x="1066"/>
        <item x="3094"/>
        <item m="1" x="7033"/>
        <item m="1" x="5473"/>
        <item m="1" x="4451"/>
        <item m="1" x="4599"/>
        <item x="2741"/>
        <item x="3249"/>
        <item x="3378"/>
        <item x="3379"/>
        <item x="1536"/>
        <item m="1" x="5258"/>
        <item m="1" x="5219"/>
        <item m="1" x="5922"/>
        <item m="1" x="6538"/>
        <item m="1" x="6685"/>
        <item m="1" x="5787"/>
        <item x="1470"/>
        <item x="817"/>
        <item x="2859"/>
        <item x="1229"/>
        <item x="534"/>
        <item x="3068"/>
        <item x="2825"/>
        <item x="778"/>
        <item m="1" x="4067"/>
        <item x="36"/>
        <item x="1815"/>
        <item m="1" x="6378"/>
        <item m="1" x="4696"/>
        <item x="18"/>
        <item x="2084"/>
        <item x="2942"/>
        <item x="2568"/>
        <item x="3403"/>
        <item x="1303"/>
        <item x="336"/>
        <item x="2426"/>
        <item x="52"/>
        <item x="1874"/>
        <item x="2339"/>
        <item x="2297"/>
        <item x="1072"/>
        <item x="431"/>
        <item x="609"/>
        <item x="188"/>
        <item x="3284"/>
        <item x="1238"/>
        <item m="1" x="5123"/>
        <item m="1" x="5903"/>
        <item m="1" x="6464"/>
        <item x="3374"/>
        <item x="2983"/>
        <item x="2903"/>
        <item x="3243"/>
        <item x="3313"/>
        <item x="2217"/>
        <item x="94"/>
        <item x="3530"/>
        <item x="1055"/>
        <item x="2024"/>
        <item x="1016"/>
        <item x="3527"/>
        <item x="3565"/>
        <item m="1" x="6624"/>
        <item m="1" x="6531"/>
        <item m="1" x="7117"/>
        <item m="1" x="5669"/>
        <item x="2482"/>
        <item m="1" x="5191"/>
        <item x="2569"/>
        <item m="1" x="5575"/>
        <item m="1" x="6157"/>
        <item m="1" x="4118"/>
        <item x="2692"/>
        <item x="3286"/>
        <item m="1" x="5827"/>
        <item m="1" x="6938"/>
        <item m="1" x="4021"/>
        <item m="1" x="5684"/>
        <item x="3231"/>
        <item x="3622"/>
        <item x="2978"/>
        <item x="3432"/>
        <item x="2960"/>
        <item x="2069"/>
        <item m="1" x="5717"/>
        <item m="1" x="5220"/>
        <item m="1" x="5550"/>
        <item m="1" x="5054"/>
        <item m="1" x="4575"/>
        <item m="1" x="5885"/>
        <item m="1" x="5246"/>
        <item m="1" x="4149"/>
        <item x="2596"/>
        <item x="459"/>
        <item m="1" x="6520"/>
        <item m="1" x="6119"/>
        <item m="1" x="6673"/>
        <item m="1" x="4424"/>
        <item x="750"/>
        <item x="840"/>
        <item x="3047"/>
        <item x="3386"/>
        <item x="413"/>
        <item x="1245"/>
        <item m="1" x="3920"/>
        <item m="1" x="6990"/>
        <item m="1" x="4146"/>
        <item m="1" x="4055"/>
        <item m="1" x="5814"/>
        <item x="2907"/>
        <item x="2590"/>
        <item x="2103"/>
        <item x="448"/>
        <item m="1" x="6985"/>
        <item m="1" x="5882"/>
        <item m="1" x="4911"/>
        <item x="2980"/>
        <item m="1" x="5070"/>
        <item m="1" x="5610"/>
        <item m="1" x="6485"/>
        <item x="1454"/>
        <item x="527"/>
        <item m="1" x="5776"/>
        <item m="1" x="5982"/>
        <item x="2382"/>
        <item x="2493"/>
        <item x="3021"/>
        <item x="2432"/>
        <item x="106"/>
        <item x="1676"/>
        <item x="933"/>
        <item x="254"/>
        <item x="2709"/>
        <item x="698"/>
        <item x="2631"/>
        <item x="2752"/>
        <item x="19"/>
        <item x="3538"/>
        <item x="2461"/>
        <item x="1853"/>
        <item x="1592"/>
        <item x="511"/>
        <item x="2542"/>
        <item x="2395"/>
        <item x="3000"/>
        <item m="1" x="5307"/>
        <item x="3272"/>
        <item x="2250"/>
        <item x="984"/>
        <item x="3065"/>
        <item x="2488"/>
        <item x="1109"/>
        <item m="1" x="5317"/>
        <item x="544"/>
        <item x="1077"/>
        <item m="1" x="5596"/>
        <item x="256"/>
        <item x="1329"/>
        <item m="1" x="6071"/>
        <item m="1" x="4703"/>
        <item m="1" x="6963"/>
        <item m="1" x="7185"/>
        <item x="3647"/>
        <item x="691"/>
        <item x="2552"/>
        <item x="2043"/>
        <item x="1291"/>
        <item m="1" x="4148"/>
        <item m="1" x="6213"/>
        <item m="1" x="5267"/>
        <item m="1" x="4381"/>
        <item x="3139"/>
        <item x="3106"/>
        <item x="787"/>
        <item m="1" x="5378"/>
        <item m="1" x="3945"/>
        <item x="1499"/>
        <item x="3238"/>
        <item x="3028"/>
        <item x="2475"/>
        <item x="379"/>
        <item m="1" x="4986"/>
        <item m="1" x="6833"/>
        <item x="724"/>
        <item m="1" x="4030"/>
        <item x="3343"/>
        <item x="1293"/>
        <item x="3140"/>
        <item x="2855"/>
        <item x="1633"/>
        <item x="2618"/>
        <item x="2802"/>
        <item x="1885"/>
        <item x="2787"/>
        <item x="3109"/>
        <item m="1" x="4909"/>
        <item m="1" x="6955"/>
        <item m="1" x="4261"/>
        <item m="1" x="4528"/>
        <item m="1" x="4781"/>
        <item m="1" x="6059"/>
        <item m="1" x="5663"/>
        <item m="1" x="6953"/>
        <item m="1" x="4278"/>
        <item m="1" x="6659"/>
        <item x="2228"/>
        <item x="2467"/>
        <item x="1006"/>
        <item x="542"/>
        <item x="2695"/>
        <item m="1" x="4739"/>
        <item m="1" x="4698"/>
        <item m="1" x="6201"/>
        <item m="1" x="5181"/>
        <item x="2669"/>
        <item x="1011"/>
        <item x="2943"/>
        <item x="3578"/>
        <item x="3630"/>
        <item x="2183"/>
        <item x="1888"/>
        <item x="3110"/>
        <item x="1540"/>
        <item x="2188"/>
        <item x="3077"/>
        <item x="2047"/>
        <item x="85"/>
        <item x="2263"/>
        <item x="1169"/>
        <item x="2987"/>
        <item x="3510"/>
        <item x="1541"/>
        <item x="3377"/>
        <item x="3159"/>
        <item x="3059"/>
        <item x="1003"/>
        <item x="2360"/>
        <item x="496"/>
        <item x="2013"/>
        <item x="86"/>
        <item m="1" x="5382"/>
        <item x="1056"/>
        <item x="927"/>
        <item x="2541"/>
        <item x="723"/>
        <item x="2679"/>
        <item x="1542"/>
        <item x="2750"/>
        <item x="87"/>
        <item m="1" x="6662"/>
        <item x="3137"/>
        <item x="1019"/>
        <item x="2766"/>
        <item x="3039"/>
        <item x="1215"/>
        <item x="937"/>
        <item x="647"/>
        <item x="88"/>
        <item x="280"/>
        <item x="1274"/>
        <item x="928"/>
        <item x="763"/>
        <item m="1" x="4099"/>
        <item m="1" x="6120"/>
        <item m="1" x="6005"/>
        <item m="1" x="6779"/>
        <item x="461"/>
        <item x="702"/>
        <item x="2441"/>
        <item x="2225"/>
        <item x="3448"/>
        <item x="3236"/>
        <item x="2852"/>
        <item x="3186"/>
        <item x="3098"/>
        <item x="3144"/>
        <item x="663"/>
        <item x="2838"/>
        <item x="3136"/>
        <item x="3458"/>
        <item x="3346"/>
        <item x="3207"/>
        <item x="2799"/>
        <item x="2997"/>
        <item x="1313"/>
        <item x="2520"/>
        <item x="2806"/>
        <item x="3154"/>
        <item x="2773"/>
        <item x="3064"/>
        <item x="3476"/>
        <item x="2989"/>
        <item x="2794"/>
        <item x="970"/>
        <item x="2379"/>
        <item x="67"/>
        <item x="2624"/>
        <item x="1105"/>
        <item x="3320"/>
        <item m="1" x="5440"/>
        <item x="243"/>
        <item x="326"/>
        <item x="2512"/>
        <item x="3537"/>
        <item x="845"/>
        <item x="2746"/>
        <item x="2506"/>
        <item x="2581"/>
        <item x="1223"/>
        <item x="1043"/>
        <item x="2780"/>
        <item x="1170"/>
        <item x="1137"/>
        <item x="1847"/>
        <item x="3283"/>
        <item x="821"/>
        <item x="562"/>
        <item x="105"/>
        <item x="2900"/>
        <item x="661"/>
        <item x="1130"/>
        <item x="1163"/>
        <item x="2963"/>
        <item x="2039"/>
        <item x="2533"/>
        <item m="1" x="7027"/>
        <item x="2023"/>
        <item x="2670"/>
        <item x="2889"/>
        <item x="900"/>
        <item x="688"/>
        <item x="2127"/>
        <item x="2462"/>
        <item x="1182"/>
        <item x="2781"/>
        <item x="2761"/>
        <item x="906"/>
        <item x="1308"/>
        <item x="2338"/>
        <item x="2413"/>
        <item x="2499"/>
        <item x="2431"/>
        <item x="3050"/>
        <item x="2483"/>
        <item x="898"/>
        <item m="1" x="4286"/>
        <item m="1" x="6732"/>
        <item x="3422"/>
        <item x="2959"/>
        <item x="2742"/>
        <item x="1217"/>
        <item x="589"/>
        <item x="443"/>
        <item x="2175"/>
        <item x="978"/>
        <item x="1069"/>
        <item x="1434"/>
        <item x="861"/>
        <item x="2375"/>
        <item x="2615"/>
        <item x="3116"/>
        <item x="528"/>
        <item x="809"/>
        <item x="2471"/>
        <item x="2776"/>
        <item x="3256"/>
        <item x="2421"/>
        <item x="2623"/>
        <item x="203"/>
        <item x="3041"/>
        <item x="1065"/>
        <item x="3108"/>
        <item x="2490"/>
        <item x="849"/>
        <item x="3082"/>
        <item x="163"/>
        <item x="2414"/>
        <item x="994"/>
        <item x="2809"/>
        <item x="2585"/>
        <item x="3197"/>
        <item x="2832"/>
        <item x="2836"/>
        <item m="1" x="5853"/>
        <item m="1" x="4294"/>
        <item x="2526"/>
        <item x="2814"/>
        <item x="2770"/>
        <item x="3355"/>
        <item x="1117"/>
        <item x="803"/>
        <item x="2163"/>
        <item x="1220"/>
        <item x="3161"/>
        <item x="2956"/>
        <item x="2544"/>
        <item x="3212"/>
        <item x="1347"/>
        <item x="2648"/>
        <item x="3133"/>
        <item x="208"/>
        <item x="229"/>
        <item x="2521"/>
        <item x="2981"/>
        <item x="565"/>
        <item x="204"/>
        <item x="1328"/>
        <item x="3293"/>
        <item x="3555"/>
        <item m="1" x="6848"/>
        <item x="2154"/>
        <item x="2652"/>
        <item x="2661"/>
        <item x="992"/>
        <item x="2329"/>
        <item x="2104"/>
        <item x="2245"/>
        <item x="1306"/>
        <item m="1" x="5331"/>
        <item m="1" x="4995"/>
        <item m="1" x="5703"/>
        <item m="1" x="6619"/>
        <item m="1" x="4994"/>
        <item x="1330"/>
        <item x="3653"/>
        <item x="2276"/>
        <item x="3149"/>
        <item m="1" x="5847"/>
        <item x="2720"/>
        <item x="2757"/>
        <item x="998"/>
        <item x="2574"/>
        <item x="3362"/>
        <item x="583"/>
        <item x="694"/>
        <item x="1316"/>
        <item m="1" x="6905"/>
        <item x="1289"/>
        <item x="1026"/>
        <item x="894"/>
        <item x="145"/>
        <item x="3235"/>
        <item m="1" x="5799"/>
        <item m="1" x="6513"/>
        <item m="1" x="7018"/>
        <item x="2584"/>
        <item m="1" x="5620"/>
        <item m="1" x="6131"/>
        <item m="1" x="4820"/>
        <item m="1" x="5793"/>
        <item m="1" x="6347"/>
        <item m="1" x="6243"/>
        <item m="1" x="4050"/>
        <item x="1780"/>
        <item m="1" x="7096"/>
        <item m="1" x="5516"/>
        <item x="3135"/>
        <item m="1" x="5638"/>
        <item x="1356"/>
        <item x="2010"/>
        <item m="1" x="4915"/>
        <item m="1" x="6212"/>
        <item m="1" x="4521"/>
        <item m="1" x="6139"/>
        <item x="1912"/>
        <item m="1" x="6151"/>
        <item x="2281"/>
        <item x="2389"/>
        <item x="367"/>
        <item m="1" x="6815"/>
        <item m="1" x="6722"/>
        <item m="1" x="4822"/>
        <item m="1" x="4687"/>
        <item m="1" x="5571"/>
        <item m="1" x="5365"/>
        <item m="1" x="5562"/>
        <item m="1" x="4505"/>
        <item m="1" x="7086"/>
        <item m="1" x="4746"/>
        <item m="1" x="5260"/>
        <item m="1" x="5245"/>
        <item m="1" x="6567"/>
        <item m="1" x="4875"/>
        <item m="1" x="4638"/>
        <item m="1" x="5117"/>
        <item x="905"/>
        <item m="1" x="4332"/>
        <item m="1" x="7177"/>
        <item m="1" x="4476"/>
        <item m="1" x="5806"/>
        <item m="1" x="4220"/>
        <item m="1" x="6043"/>
        <item x="1420"/>
        <item x="1057"/>
        <item m="1" x="5249"/>
        <item x="3340"/>
        <item x="3495"/>
        <item x="3368"/>
        <item m="1" x="5036"/>
        <item m="1" x="6333"/>
        <item x="1084"/>
        <item x="385"/>
        <item x="987"/>
        <item x="920"/>
        <item x="1866"/>
        <item x="1190"/>
        <item m="1" x="4077"/>
        <item m="1" x="5737"/>
        <item m="1" x="5098"/>
        <item x="648"/>
        <item x="700"/>
        <item m="1" x="5788"/>
        <item m="1" x="4771"/>
        <item m="1" x="4774"/>
        <item x="1311"/>
        <item x="2016"/>
        <item m="1" x="4901"/>
        <item x="2619"/>
        <item x="1351"/>
        <item x="3276"/>
        <item x="3605"/>
        <item m="1" x="6754"/>
        <item m="1" x="5282"/>
        <item m="1" x="6649"/>
        <item m="1" x="5759"/>
        <item m="1" x="5849"/>
        <item m="1" x="4785"/>
        <item m="1" x="7066"/>
        <item m="1" x="4535"/>
        <item x="1407"/>
        <item x="1366"/>
        <item x="3623"/>
        <item m="1" x="6383"/>
        <item x="2096"/>
        <item x="3198"/>
        <item x="2404"/>
        <item x="2589"/>
        <item m="1" x="4560"/>
        <item m="1" x="6259"/>
        <item m="1" x="5892"/>
        <item x="3651"/>
        <item m="1" x="6006"/>
        <item m="1" x="5057"/>
        <item m="1" x="4726"/>
        <item m="1" x="4728"/>
        <item m="1" x="4243"/>
        <item m="1" x="5934"/>
        <item m="1" x="4600"/>
        <item m="1" x="5345"/>
        <item m="1" x="7062"/>
        <item m="1" x="5146"/>
        <item m="1" x="4465"/>
        <item m="1" x="4045"/>
        <item m="1" x="5013"/>
        <item m="1" x="4480"/>
        <item x="2853"/>
        <item x="2790"/>
        <item m="1" x="5529"/>
        <item x="3056"/>
        <item x="3232"/>
        <item x="788"/>
        <item m="1" x="6892"/>
        <item m="1" x="5265"/>
        <item x="1678"/>
        <item x="1296"/>
        <item x="816"/>
        <item x="2941"/>
        <item x="3466"/>
        <item x="1559"/>
        <item x="3203"/>
        <item x="3626"/>
        <item x="199"/>
        <item x="683"/>
        <item m="1" x="4010"/>
        <item x="1233"/>
        <item x="2816"/>
        <item x="2117"/>
        <item x="3436"/>
        <item x="2714"/>
        <item x="3572"/>
        <item x="97"/>
        <item x="1684"/>
        <item x="1015"/>
        <item x="1734"/>
        <item x="1099"/>
        <item x="961"/>
        <item m="1" x="6419"/>
        <item m="1" x="4508"/>
        <item x="2654"/>
        <item m="1" x="4644"/>
        <item x="1180"/>
        <item x="244"/>
        <item m="1" x="5581"/>
        <item m="1" x="7029"/>
        <item m="1" x="5832"/>
        <item m="1" x="7058"/>
        <item m="1" x="4580"/>
        <item m="1" x="4005"/>
        <item m="1" x="7053"/>
        <item m="1" x="4402"/>
        <item m="1" x="6113"/>
        <item m="1" x="6606"/>
        <item m="1" x="5901"/>
        <item x="1923"/>
        <item m="1" x="6638"/>
        <item m="1" x="5975"/>
        <item m="1" x="7006"/>
        <item m="1" x="5609"/>
        <item m="1" x="5689"/>
        <item m="1" x="6469"/>
        <item m="1" x="4168"/>
        <item m="1" x="6415"/>
        <item m="1" x="4833"/>
        <item m="1" x="5687"/>
        <item m="1" x="6296"/>
        <item m="1" x="4141"/>
        <item m="1" x="6052"/>
        <item m="1" x="6687"/>
        <item m="1" x="4320"/>
        <item m="1" x="4138"/>
        <item x="736"/>
        <item x="1363"/>
        <item x="3492"/>
        <item x="1616"/>
        <item m="1" x="5034"/>
        <item x="2767"/>
        <item m="1" x="5431"/>
        <item x="3585"/>
        <item x="436"/>
        <item x="469"/>
        <item x="2834"/>
        <item x="2841"/>
        <item x="2079"/>
        <item x="1496"/>
        <item x="1511"/>
        <item x="3515"/>
        <item x="1273"/>
        <item x="76"/>
        <item x="1766"/>
        <item x="548"/>
        <item x="2994"/>
        <item x="859"/>
        <item x="3001"/>
        <item m="1" x="7173"/>
        <item m="1" x="7049"/>
        <item m="1" x="3958"/>
        <item m="1" x="4411"/>
        <item x="2344"/>
        <item x="2708"/>
        <item x="1168"/>
        <item x="2423"/>
        <item x="993"/>
        <item x="613"/>
        <item x="1188"/>
        <item x="3577"/>
        <item x="1455"/>
        <item x="156"/>
        <item x="556"/>
        <item x="1007"/>
        <item x="999"/>
        <item x="2314"/>
        <item m="1" x="6794"/>
        <item m="1" x="4397"/>
        <item m="1" x="7074"/>
        <item m="1" x="4418"/>
        <item x="2491"/>
        <item x="2285"/>
        <item x="585"/>
        <item x="760"/>
        <item x="1160"/>
        <item x="555"/>
        <item x="972"/>
        <item x="1413"/>
        <item x="3513"/>
        <item x="3078"/>
        <item x="500"/>
        <item x="1784"/>
        <item x="1667"/>
        <item m="1" x="7135"/>
        <item x="2993"/>
        <item x="2599"/>
        <item x="614"/>
        <item x="3420"/>
        <item x="1370"/>
        <item x="658"/>
        <item m="1" x="4208"/>
        <item x="1587"/>
        <item x="1969"/>
        <item m="1" x="4613"/>
        <item m="1" x="5200"/>
        <item m="1" x="4089"/>
        <item x="1403"/>
        <item m="1" x="5290"/>
        <item m="1" x="5762"/>
        <item m="1" x="3980"/>
        <item m="1" x="5765"/>
        <item m="1" x="4489"/>
        <item m="1" x="6589"/>
        <item m="1" x="6145"/>
        <item x="3384"/>
        <item m="1" x="6535"/>
        <item m="1" x="6000"/>
        <item x="3086"/>
        <item x="2678"/>
        <item x="302"/>
        <item x="1507"/>
        <item x="553"/>
        <item x="1047"/>
        <item x="1349"/>
        <item x="2137"/>
        <item x="3519"/>
        <item x="3381"/>
        <item x="3553"/>
        <item x="1224"/>
        <item x="1185"/>
        <item x="675"/>
        <item x="2436"/>
        <item x="1241"/>
        <item x="3223"/>
        <item x="2566"/>
        <item x="2606"/>
        <item x="23"/>
        <item x="3590"/>
        <item x="3531"/>
        <item x="3308"/>
        <item x="838"/>
        <item m="1" x="6037"/>
        <item m="1" x="5451"/>
        <item m="1" x="5167"/>
        <item m="1" x="5163"/>
        <item m="1" x="6522"/>
        <item m="1" x="7116"/>
        <item m="1" x="5890"/>
        <item m="1" x="5467"/>
        <item m="1" x="6514"/>
        <item m="1" x="5699"/>
        <item m="1" x="4975"/>
        <item m="1" x="4183"/>
        <item m="1" x="6782"/>
        <item m="1" x="4787"/>
        <item m="1" x="5584"/>
        <item m="1" x="6112"/>
        <item m="1" x="6239"/>
        <item m="1" x="6532"/>
        <item m="1" x="6775"/>
        <item x="2728"/>
        <item m="1" x="5155"/>
        <item x="1440"/>
        <item x="2818"/>
        <item x="1265"/>
        <item x="1432"/>
        <item x="3642"/>
        <item x="690"/>
        <item m="1" x="4256"/>
        <item x="102"/>
        <item m="1" x="5556"/>
        <item x="3275"/>
        <item x="3337"/>
        <item m="1" x="7152"/>
        <item m="1" x="6634"/>
        <item x="877"/>
        <item x="2940"/>
        <item x="2846"/>
        <item x="665"/>
        <item x="3505"/>
        <item x="3619"/>
        <item x="3105"/>
        <item x="1254"/>
        <item x="966"/>
        <item x="2370"/>
        <item x="2663"/>
        <item x="800"/>
        <item x="2277"/>
        <item x="2392"/>
        <item x="2150"/>
        <item x="3615"/>
        <item x="2693"/>
        <item x="1469"/>
        <item x="2380"/>
        <item m="1" x="4019"/>
        <item m="1" x="6861"/>
        <item m="1" x="6991"/>
        <item x="2358"/>
        <item x="78"/>
        <item x="1832"/>
        <item x="454"/>
        <item x="3032"/>
        <item x="1000"/>
        <item x="2801"/>
        <item x="707"/>
        <item x="2734"/>
        <item x="3030"/>
        <item x="1682"/>
        <item x="3464"/>
        <item x="2902"/>
        <item x="1742"/>
        <item x="1085"/>
        <item x="2219"/>
        <item x="0"/>
        <item x="1575"/>
        <item x="112"/>
        <item x="930"/>
        <item x="1334"/>
        <item x="830"/>
        <item x="3639"/>
        <item x="836"/>
        <item x="2680"/>
        <item x="2660"/>
        <item x="1818"/>
        <item x="1731"/>
        <item x="2210"/>
        <item x="947"/>
        <item x="2524"/>
        <item x="3351"/>
        <item x="2835"/>
        <item x="1800"/>
        <item x="151"/>
        <item x="615"/>
        <item m="1" x="7061"/>
        <item x="3411"/>
        <item m="1" x="7079"/>
        <item x="1713"/>
        <item m="1" x="5841"/>
        <item x="2833"/>
        <item x="1305"/>
        <item x="3536"/>
        <item x="2479"/>
        <item x="2294"/>
        <item x="1555"/>
        <item x="561"/>
        <item x="547"/>
        <item x="470"/>
        <item x="1270"/>
        <item x="3635"/>
        <item x="918"/>
        <item x="1257"/>
        <item x="404"/>
        <item x="29"/>
        <item x="2644"/>
        <item x="2315"/>
        <item x="2476"/>
        <item x="772"/>
        <item x="395"/>
        <item x="2647"/>
        <item x="2650"/>
        <item x="2586"/>
        <item x="734"/>
        <item x="1498"/>
        <item x="111"/>
        <item x="2655"/>
        <item x="740"/>
        <item x="2270"/>
        <item m="1" x="6515"/>
        <item x="1106"/>
        <item x="3364"/>
        <item x="2582"/>
        <item x="2737"/>
        <item x="1149"/>
        <item x="1111"/>
        <item x="3375"/>
        <item x="557"/>
        <item x="2735"/>
        <item x="3121"/>
        <item x="3162"/>
        <item x="1896"/>
        <item x="2290"/>
        <item m="1" x="4640"/>
        <item m="1" x="5241"/>
        <item x="1979"/>
        <item x="3344"/>
        <item x="1060"/>
        <item x="3475"/>
        <item x="3482"/>
        <item x="1342"/>
        <item x="3595"/>
        <item x="955"/>
        <item x="3125"/>
        <item x="3637"/>
        <item m="1" x="4093"/>
        <item x="3517"/>
        <item x="3353"/>
        <item x="7"/>
        <item x="1341"/>
        <item x="1353"/>
        <item m="1" x="4250"/>
        <item m="1" x="6671"/>
        <item m="1" x="6878"/>
        <item x="3277"/>
        <item x="668"/>
        <item x="2629"/>
        <item x="881"/>
        <item x="1161"/>
        <item x="1873"/>
        <item x="2556"/>
        <item x="152"/>
        <item x="1086"/>
        <item x="1910"/>
        <item x="1428"/>
        <item x="1333"/>
        <item x="887"/>
        <item x="1236"/>
        <item x="3112"/>
        <item x="1418"/>
        <item x="3453"/>
        <item x="1227"/>
        <item x="3612"/>
        <item m="1" x="6826"/>
        <item x="2805"/>
        <item x="3440"/>
        <item m="1" x="5866"/>
        <item x="3049"/>
        <item x="372"/>
        <item x="314"/>
        <item x="1789"/>
        <item x="1419"/>
        <item x="988"/>
        <item m="1" x="4052"/>
        <item x="333"/>
        <item x="3648"/>
        <item x="2854"/>
        <item x="1926"/>
        <item x="2593"/>
        <item x="3096"/>
        <item x="1299"/>
        <item x="3095"/>
        <item m="1" x="7134"/>
        <item x="2860"/>
        <item x="3562"/>
        <item x="1263"/>
        <item m="1" x="4898"/>
        <item x="2657"/>
        <item m="1" x="5141"/>
        <item m="1" x="6525"/>
        <item m="1" x="7021"/>
        <item x="2837"/>
        <item x="1212"/>
        <item x="1083"/>
        <item x="3373"/>
        <item x="2161"/>
        <item x="3261"/>
        <item x="2756"/>
        <item x="2957"/>
        <item x="1121"/>
        <item x="758"/>
        <item x="2687"/>
        <item x="2882"/>
        <item x="3326"/>
        <item x="135"/>
        <item m="1" x="5870"/>
        <item m="1" x="4369"/>
        <item m="1" x="6319"/>
        <item m="1" x="4806"/>
        <item m="1" x="4818"/>
        <item m="1" x="6849"/>
        <item m="1" x="6637"/>
        <item m="1" x="6186"/>
        <item m="1" x="5524"/>
        <item m="1" x="5971"/>
        <item m="1" x="5089"/>
        <item m="1" x="4144"/>
        <item m="1" x="3992"/>
        <item m="1" x="6613"/>
        <item x="2523"/>
        <item m="1" x="4607"/>
        <item m="1" x="4239"/>
        <item m="1" x="6463"/>
        <item m="1" x="4676"/>
        <item x="2826"/>
        <item x="2002"/>
        <item x="2831"/>
        <item x="3178"/>
        <item x="893"/>
        <item x="3634"/>
        <item x="2369"/>
        <item x="2796"/>
        <item x="2171"/>
        <item x="3066"/>
        <item m="1" x="4736"/>
        <item m="1" x="3913"/>
        <item m="1" x="6927"/>
        <item m="1" x="6681"/>
        <item m="1" x="5625"/>
        <item m="1" x="5624"/>
        <item m="1" x="4134"/>
        <item x="3597"/>
        <item x="2580"/>
        <item x="2240"/>
        <item x="3409"/>
        <item x="1128"/>
        <item x="916"/>
        <item x="3656"/>
        <item x="2258"/>
        <item x="2872"/>
        <item x="32"/>
        <item x="574"/>
        <item x="1268"/>
        <item x="835"/>
        <item x="2723"/>
        <item x="340"/>
        <item x="1193"/>
        <item m="1" x="5171"/>
        <item m="1" x="4091"/>
        <item m="1" x="6246"/>
        <item m="1" x="4066"/>
        <item x="3019"/>
        <item x="286"/>
        <item x="1051"/>
        <item m="1" x="4057"/>
        <item m="1" x="4772"/>
        <item m="1" x="5494"/>
        <item m="1" x="6993"/>
        <item m="1" x="5964"/>
        <item m="1" x="6857"/>
        <item x="1752"/>
        <item x="2149"/>
        <item m="1" x="6234"/>
        <item x="2468"/>
        <item m="1" x="5879"/>
        <item x="429"/>
        <item x="832"/>
        <item m="1" x="5096"/>
        <item m="1" x="6241"/>
        <item m="1" x="6607"/>
        <item x="2548"/>
        <item x="3299"/>
        <item x="452"/>
        <item x="3549"/>
        <item x="2407"/>
        <item m="1" x="5028"/>
        <item m="1" x="4622"/>
        <item m="1" x="3955"/>
        <item m="1" x="4242"/>
        <item m="1" x="6053"/>
        <item m="1" x="6836"/>
        <item m="1" x="6936"/>
        <item m="1" x="6763"/>
        <item m="1" x="6948"/>
        <item m="1" x="6534"/>
        <item m="1" x="5881"/>
        <item x="576"/>
        <item x="2769"/>
        <item m="1" x="4903"/>
        <item x="950"/>
        <item m="1" x="4185"/>
        <item x="1467"/>
        <item x="3454"/>
        <item x="2616"/>
        <item x="2186"/>
        <item x="847"/>
        <item x="207"/>
        <item x="1171"/>
        <item m="1" x="6009"/>
        <item x="1346"/>
        <item x="3486"/>
        <item x="2427"/>
        <item m="1" x="5143"/>
        <item x="2702"/>
        <item x="138"/>
        <item x="1914"/>
        <item x="2633"/>
        <item x="1340"/>
        <item x="89"/>
        <item x="77"/>
        <item x="1862"/>
        <item x="517"/>
        <item x="1801"/>
        <item x="1534"/>
        <item x="1727"/>
        <item m="1" x="6863"/>
        <item x="655"/>
        <item m="1" x="4709"/>
        <item m="1" x="6684"/>
        <item m="1" x="5637"/>
        <item m="1" x="6072"/>
        <item m="1" x="4544"/>
        <item m="1" x="4971"/>
        <item m="1" x="5517"/>
        <item m="1" x="5045"/>
        <item m="1" x="5967"/>
        <item m="1" x="6197"/>
        <item m="1" x="6035"/>
        <item m="1" x="4394"/>
        <item m="1" x="4176"/>
        <item m="1" x="6270"/>
        <item m="1" x="5735"/>
        <item m="1" x="6371"/>
        <item m="1" x="4937"/>
        <item m="1" x="6180"/>
        <item m="1" x="4862"/>
        <item m="1" x="6742"/>
        <item m="1" x="5293"/>
        <item m="1" x="6584"/>
        <item m="1" x="4520"/>
        <item x="3413"/>
        <item x="147"/>
        <item x="498"/>
        <item x="401"/>
        <item x="1152"/>
        <item x="1138"/>
        <item x="747"/>
        <item x="595"/>
        <item x="2410"/>
        <item x="3614"/>
        <item x="3566"/>
        <item m="1" x="5355"/>
        <item m="1" x="6578"/>
        <item m="1" x="5539"/>
        <item m="1" x="4464"/>
        <item m="1" x="5831"/>
        <item x="3014"/>
        <item m="1" x="5712"/>
        <item x="2233"/>
        <item x="1167"/>
        <item x="3556"/>
        <item m="1" x="4798"/>
        <item m="1" x="7095"/>
        <item m="1" x="7001"/>
        <item x="977"/>
        <item x="3433"/>
        <item m="1" x="6958"/>
        <item m="1" x="6808"/>
        <item m="1" x="5398"/>
        <item m="1" x="5836"/>
        <item m="1" x="6045"/>
        <item m="1" x="5642"/>
        <item m="1" x="6142"/>
        <item m="1" x="4936"/>
        <item m="1" x="4743"/>
        <item x="2540"/>
        <item x="2925"/>
        <item m="1" x="4769"/>
        <item m="1" x="4345"/>
        <item m="1" x="5701"/>
        <item x="2527"/>
        <item x="1181"/>
        <item m="1" x="5883"/>
        <item x="2931"/>
        <item x="3196"/>
        <item x="2738"/>
        <item x="602"/>
        <item m="1" x="5538"/>
        <item m="1" x="5053"/>
        <item m="1" x="5052"/>
        <item m="1" x="6182"/>
        <item x="3323"/>
        <item m="1" x="6001"/>
        <item x="3222"/>
        <item x="1659"/>
        <item x="1810"/>
        <item x="2371"/>
        <item x="3216"/>
        <item m="1" x="5084"/>
        <item m="1" x="4348"/>
        <item m="1" x="5685"/>
        <item x="1062"/>
        <item m="1" x="4768"/>
        <item x="3309"/>
        <item x="3318"/>
        <item x="3264"/>
        <item x="472"/>
        <item x="811"/>
        <item x="2829"/>
        <item x="1294"/>
        <item x="2485"/>
        <item x="3296"/>
        <item x="2622"/>
        <item x="3349"/>
        <item x="1345"/>
        <item x="3560"/>
        <item m="1" x="4978"/>
        <item x="792"/>
        <item x="1702"/>
        <item x="660"/>
        <item x="798"/>
        <item x="1908"/>
        <item x="1840"/>
        <item x="3218"/>
        <item x="366"/>
        <item m="1" x="5086"/>
        <item x="1071"/>
        <item x="2409"/>
        <item x="1761"/>
        <item x="2995"/>
        <item m="1" x="5531"/>
        <item m="1" x="6930"/>
        <item m="1" x="6697"/>
        <item m="1" x="6786"/>
        <item m="1" x="6459"/>
        <item m="1" x="4973"/>
        <item x="2642"/>
        <item x="1297"/>
        <item x="2950"/>
        <item m="1" x="5024"/>
        <item x="1921"/>
        <item m="1" x="3928"/>
        <item m="1" x="6189"/>
        <item m="1" x="3989"/>
        <item m="1" x="5508"/>
        <item m="1" x="5212"/>
        <item m="1" x="6704"/>
        <item m="1" x="4782"/>
        <item m="1" x="4779"/>
        <item m="1" x="6095"/>
        <item m="1" x="4809"/>
        <item m="1" x="6978"/>
        <item m="1" x="7188"/>
        <item m="1" x="4271"/>
        <item m="1" x="4965"/>
        <item x="2425"/>
        <item x="2324"/>
        <item m="1" x="5056"/>
        <item m="1" x="6391"/>
        <item m="1" x="3921"/>
        <item m="1" x="5816"/>
        <item m="1" x="4630"/>
        <item m="1" x="4796"/>
        <item x="2391"/>
        <item m="1" x="5644"/>
        <item m="1" x="6804"/>
        <item x="2594"/>
        <item m="1" x="4659"/>
        <item m="1" x="5541"/>
        <item m="1" x="3982"/>
        <item x="2085"/>
        <item m="1" x="6480"/>
        <item m="1" x="6755"/>
        <item m="1" x="5256"/>
        <item m="1" x="6812"/>
        <item m="1" x="4757"/>
        <item m="1" x="5912"/>
        <item m="1" x="6811"/>
        <item m="1" x="6152"/>
        <item x="687"/>
        <item x="2558"/>
        <item m="1" x="6149"/>
        <item m="1" x="4972"/>
        <item m="1" x="5745"/>
        <item m="1" x="3976"/>
        <item m="1" x="7108"/>
        <item m="1" x="6125"/>
        <item m="1" x="5805"/>
        <item m="1" x="6731"/>
        <item m="1" x="6421"/>
        <item m="1" x="4561"/>
        <item m="1" x="6672"/>
        <item m="1" x="6314"/>
        <item m="1" x="6084"/>
        <item m="1" x="6196"/>
        <item m="1" x="5523"/>
        <item m="1" x="7122"/>
        <item m="1" x="6206"/>
        <item m="1" x="5306"/>
        <item m="1" x="6215"/>
        <item m="1" x="4433"/>
        <item m="1" x="5122"/>
        <item x="1920"/>
        <item m="1" x="6199"/>
        <item m="1" x="5756"/>
        <item x="3342"/>
        <item x="420"/>
        <item x="2255"/>
        <item x="1359"/>
        <item x="1870"/>
        <item x="996"/>
        <item x="582"/>
        <item m="1" x="4112"/>
        <item x="566"/>
        <item x="1225"/>
        <item x="1302"/>
        <item x="1173"/>
        <item x="3603"/>
        <item x="3621"/>
        <item x="3158"/>
        <item x="3209"/>
        <item x="1310"/>
        <item x="2204"/>
        <item x="2668"/>
        <item x="2848"/>
        <item x="1116"/>
        <item x="3518"/>
        <item m="1" x="4732"/>
        <item x="2988"/>
        <item x="233"/>
        <item x="1194"/>
        <item x="2971"/>
        <item m="1" x="5168"/>
        <item m="1" x="4059"/>
        <item m="1" x="7050"/>
        <item m="1" x="6073"/>
        <item m="1" x="5688"/>
        <item x="790"/>
        <item x="2071"/>
        <item m="1" x="5856"/>
        <item m="1" x="5783"/>
        <item m="1" x="4926"/>
        <item m="1" x="6150"/>
        <item m="1" x="4755"/>
        <item m="1" x="4515"/>
        <item m="1" x="4522"/>
        <item x="1131"/>
        <item m="1" x="4588"/>
        <item m="1" x="4686"/>
        <item x="1375"/>
        <item m="1" x="4280"/>
        <item m="1" x="6492"/>
        <item m="1" x="6305"/>
        <item m="1" x="4665"/>
        <item m="1" x="5886"/>
        <item m="1" x="5402"/>
        <item x="3388"/>
        <item x="3400"/>
        <item m="1" x="5253"/>
        <item m="1" x="6248"/>
        <item m="1" x="5992"/>
        <item m="1" x="7101"/>
        <item m="1" x="6629"/>
        <item m="1" x="5503"/>
        <item m="1" x="6471"/>
        <item x="1277"/>
        <item m="1" x="7112"/>
        <item m="1" x="5240"/>
        <item m="1" x="6081"/>
        <item m="1" x="3964"/>
        <item m="1" x="7025"/>
        <item m="1" x="7064"/>
        <item m="1" x="4837"/>
        <item m="1" x="5159"/>
        <item m="1" x="4876"/>
        <item x="3583"/>
        <item x="1768"/>
        <item m="1" x="4246"/>
        <item m="1" x="5193"/>
        <item x="711"/>
        <item m="1" x="6946"/>
        <item m="1" x="6759"/>
        <item m="1" x="5548"/>
        <item m="1" x="4051"/>
        <item m="1" x="6994"/>
        <item m="1" x="4783"/>
        <item m="1" x="4155"/>
        <item m="1" x="4577"/>
        <item m="1" x="6974"/>
        <item m="1" x="5778"/>
        <item m="1" x="6466"/>
        <item m="1" x="4498"/>
        <item m="1" x="5234"/>
        <item x="1397"/>
        <item m="1" x="4484"/>
        <item m="1" x="6730"/>
        <item x="3129"/>
        <item x="656"/>
        <item m="1" x="5978"/>
        <item m="1" x="5072"/>
        <item m="1" x="5933"/>
        <item m="1" x="5989"/>
        <item m="1" x="5222"/>
        <item m="1" x="6161"/>
        <item m="1" x="5390"/>
        <item m="1" x="7165"/>
        <item m="1" x="5129"/>
        <item m="1" x="6498"/>
        <item m="1" x="4993"/>
        <item m="1" x="4268"/>
        <item m="1" x="4110"/>
        <item m="1" x="6169"/>
        <item m="1" x="5884"/>
        <item m="1" x="4582"/>
        <item m="1" x="6714"/>
        <item m="1" x="5323"/>
        <item m="1" x="4797"/>
        <item m="1" x="4098"/>
        <item m="1" x="6282"/>
        <item m="1" x="4163"/>
        <item m="1" x="4625"/>
        <item m="1" x="6569"/>
        <item m="1" x="6114"/>
        <item m="1" x="5023"/>
        <item m="1" x="4265"/>
        <item m="1" x="4234"/>
        <item m="1" x="6396"/>
        <item m="1" x="6326"/>
        <item m="1" x="4100"/>
        <item m="1" x="6491"/>
        <item m="1" x="6475"/>
        <item m="1" x="6175"/>
        <item m="1" x="6632"/>
        <item m="1" x="4921"/>
        <item m="1" x="4737"/>
        <item m="1" x="4571"/>
        <item x="1258"/>
        <item x="3645"/>
        <item x="2609"/>
        <item m="1" x="6032"/>
        <item m="1" x="6766"/>
        <item m="1" x="5784"/>
        <item m="1" x="6470"/>
        <item x="1877"/>
        <item x="1829"/>
        <item x="1147"/>
        <item m="1" x="4741"/>
        <item m="1" x="3979"/>
        <item m="1" x="5255"/>
        <item m="1" x="4431"/>
        <item m="1" x="4554"/>
        <item m="1" x="4283"/>
        <item m="1" x="6862"/>
        <item m="1" x="4949"/>
        <item m="1" x="4786"/>
        <item m="1" x="5715"/>
        <item m="1" x="5749"/>
        <item m="1" x="4525"/>
        <item m="1" x="4106"/>
        <item m="1" x="5741"/>
        <item m="1" x="5837"/>
        <item m="1" x="5850"/>
        <item m="1" x="3978"/>
        <item m="1" x="7038"/>
        <item m="1" x="5618"/>
        <item x="1824"/>
        <item m="1" x="5973"/>
        <item m="1" x="5819"/>
        <item m="1" x="6901"/>
        <item m="1" x="5580"/>
        <item m="1" x="7139"/>
        <item m="1" x="4963"/>
        <item m="1" x="4813"/>
        <item m="1" x="4388"/>
        <item m="1" x="7105"/>
        <item m="1" x="4897"/>
        <item m="1" x="4413"/>
        <item m="1" x="6279"/>
        <item x="3247"/>
        <item x="3266"/>
        <item m="1" x="6858"/>
        <item m="1" x="5755"/>
        <item x="3613"/>
        <item x="3636"/>
        <item m="1" x="5232"/>
        <item m="1" x="5501"/>
        <item x="1902"/>
        <item m="1" x="4073"/>
        <item x="1620"/>
        <item m="1" x="7182"/>
        <item m="1" x="5535"/>
        <item x="960"/>
        <item x="1843"/>
        <item x="2733"/>
        <item x="2703"/>
        <item x="3022"/>
        <item x="2518"/>
        <item x="3169"/>
        <item x="2458"/>
        <item x="2450"/>
        <item x="1337"/>
        <item x="579"/>
        <item x="397"/>
        <item x="941"/>
        <item x="3574"/>
        <item x="1718"/>
        <item x="154"/>
        <item x="703"/>
        <item x="2559"/>
        <item x="3359"/>
        <item x="3220"/>
        <item x="2273"/>
        <item m="1" x="4810"/>
        <item x="1602"/>
        <item x="622"/>
        <item x="2453"/>
        <item x="578"/>
        <item x="245"/>
        <item x="3408"/>
        <item x="1210"/>
        <item m="1" x="6267"/>
        <item m="1" x="5199"/>
        <item x="1304"/>
        <item m="1" x="5659"/>
        <item m="1" x="6357"/>
        <item m="1" x="4514"/>
        <item m="1" x="6316"/>
        <item m="1" x="4598"/>
        <item m="1" x="4583"/>
        <item m="1" x="4446"/>
        <item m="1" x="6614"/>
        <item m="1" x="6237"/>
        <item x="1655"/>
        <item x="2451"/>
        <item x="1201"/>
        <item x="1817"/>
        <item x="2017"/>
        <item x="1318"/>
        <item x="2937"/>
        <item x="383"/>
        <item m="1" x="5273"/>
        <item m="1" x="4721"/>
        <item m="1" x="5938"/>
        <item m="1" x="4953"/>
        <item m="1" x="6553"/>
        <item m="1" x="4007"/>
        <item m="1" x="5969"/>
        <item m="1" x="6412"/>
        <item m="1" x="5403"/>
        <item x="2353"/>
        <item x="2696"/>
        <item x="3177"/>
        <item m="1" x="4347"/>
        <item m="1" x="6511"/>
        <item x="2304"/>
        <item m="1" x="5360"/>
        <item m="1" x="6193"/>
        <item m="1" x="6366"/>
        <item m="1" x="5861"/>
        <item m="1" x="6883"/>
        <item m="1" x="5893"/>
        <item m="1" x="4507"/>
        <item m="1" x="4957"/>
        <item m="1" x="6408"/>
        <item x="3544"/>
        <item x="3332"/>
        <item x="3496"/>
        <item x="3184"/>
        <item x="3072"/>
        <item x="1786"/>
        <item x="356"/>
        <item x="2168"/>
        <item x="759"/>
        <item x="2535"/>
        <item x="794"/>
        <item x="6"/>
        <item m="1" x="4196"/>
        <item x="2109"/>
        <item x="3599"/>
        <item x="2998"/>
        <item x="1144"/>
        <item m="1" x="5158"/>
        <item m="1" x="5796"/>
        <item m="1" x="6377"/>
        <item m="1" x="5582"/>
        <item m="1" x="4075"/>
        <item m="1" x="5361"/>
        <item m="1" x="6123"/>
        <item m="1" x="6733"/>
        <item x="1730"/>
        <item x="3157"/>
        <item x="2372"/>
        <item x="2595"/>
        <item x="1804"/>
        <item x="235"/>
        <item m="1" x="4393"/>
        <item m="1" x="5316"/>
        <item m="1" x="4076"/>
        <item m="1" x="5029"/>
        <item m="1" x="6703"/>
        <item m="1" x="6004"/>
        <item m="1" x="4523"/>
        <item m="1" x="6387"/>
        <item m="1" x="5050"/>
        <item m="1" x="4646"/>
        <item m="1" x="5059"/>
        <item x="2383"/>
        <item m="1" x="7072"/>
        <item m="1" x="4720"/>
        <item m="1" x="6696"/>
        <item m="1" x="6737"/>
        <item m="1" x="4606"/>
        <item m="1" x="4660"/>
        <item m="1" x="6136"/>
        <item m="1" x="7141"/>
        <item m="1" x="4336"/>
        <item m="1" x="4259"/>
        <item m="1" x="5681"/>
        <item m="1" x="5095"/>
        <item m="1" x="5790"/>
        <item m="1" x="6092"/>
        <item m="1" x="4540"/>
        <item m="1" x="4541"/>
        <item x="848"/>
        <item m="1" x="5940"/>
        <item m="1" x="4318"/>
        <item x="3124"/>
        <item x="1090"/>
        <item m="1" x="5071"/>
        <item x="1883"/>
        <item x="3524"/>
        <item m="1" x="6339"/>
        <item m="1" x="6888"/>
        <item m="1" x="4733"/>
        <item m="1" x="6577"/>
        <item m="1" x="5444"/>
        <item m="1" x="5131"/>
        <item m="1" x="6281"/>
        <item m="1" x="5838"/>
        <item m="1" x="3942"/>
        <item m="1" x="5798"/>
        <item m="1" x="5217"/>
        <item m="1" x="5560"/>
        <item m="1" x="5080"/>
        <item x="62"/>
        <item x="1207"/>
        <item x="1214"/>
        <item x="3336"/>
        <item m="1" x="7159"/>
        <item m="1" x="4619"/>
        <item m="1" x="5011"/>
        <item m="1" x="5152"/>
        <item m="1" x="6255"/>
        <item m="1" x="4043"/>
        <item m="1" x="6595"/>
        <item m="1" x="5277"/>
        <item x="2241"/>
        <item x="1191"/>
        <item m="1" x="6952"/>
        <item x="2296"/>
        <item x="2464"/>
        <item x="433"/>
        <item m="1" x="6304"/>
        <item m="1" x="6420"/>
        <item m="1" x="6429"/>
        <item x="2267"/>
        <item x="2640"/>
        <item x="541"/>
        <item x="1018"/>
        <item x="997"/>
        <item x="3071"/>
        <item x="491"/>
        <item x="210"/>
        <item x="681"/>
        <item x="1909"/>
        <item x="1035"/>
        <item x="2554"/>
        <item x="155"/>
        <item m="1" x="4610"/>
        <item m="1" x="6334"/>
        <item x="3213"/>
        <item x="3535"/>
        <item m="1" x="4372"/>
        <item m="1" x="5862"/>
        <item x="749"/>
        <item x="2755"/>
        <item x="2300"/>
        <item m="1" x="4159"/>
        <item x="867"/>
        <item x="2244"/>
        <item x="2698"/>
        <item m="1" x="5894"/>
        <item m="1" x="5730"/>
        <item x="2765"/>
        <item x="1925"/>
        <item x="278"/>
        <item x="2487"/>
        <item m="1" x="4635"/>
        <item x="3594"/>
        <item x="2777"/>
        <item x="2719"/>
        <item x="3113"/>
        <item x="2747"/>
        <item x="3055"/>
        <item x="3038"/>
        <item x="1941"/>
        <item m="1" x="4570"/>
        <item m="1" x="5698"/>
        <item m="1" x="4062"/>
        <item x="2172"/>
        <item x="952"/>
        <item x="2397"/>
        <item x="3073"/>
        <item x="2936"/>
        <item x="3457"/>
        <item x="2066"/>
        <item x="1001"/>
        <item x="2828"/>
        <item x="2259"/>
        <item x="2863"/>
        <item x="2617"/>
        <item x="3376"/>
        <item x="1991"/>
        <item x="1327"/>
        <item x="3241"/>
        <item x="1332"/>
        <item x="3141"/>
        <item x="858"/>
        <item x="1029"/>
        <item x="3026"/>
        <item x="42"/>
        <item x="3164"/>
        <item x="3533"/>
        <item x="3357"/>
        <item x="1048"/>
        <item x="1519"/>
        <item x="55"/>
        <item x="1558"/>
        <item x="1416"/>
        <item x="1695"/>
        <item x="2020"/>
        <item x="2939"/>
        <item m="1" x="4248"/>
        <item x="1821"/>
        <item x="3013"/>
        <item m="1" x="3987"/>
        <item x="2288"/>
        <item m="1" x="5445"/>
        <item x="406"/>
        <item m="1" x="6261"/>
        <item m="1" x="6022"/>
        <item x="853"/>
        <item x="121"/>
        <item x="1842"/>
        <item x="3093"/>
        <item x="3259"/>
        <item x="2107"/>
        <item m="1" x="4759"/>
        <item x="3325"/>
        <item m="1" x="4776"/>
        <item m="1" x="7047"/>
        <item m="1" x="4225"/>
        <item x="1802"/>
        <item x="1942"/>
        <item x="200"/>
        <item x="3007"/>
        <item x="2076"/>
        <item x="1781"/>
        <item m="1" x="6921"/>
        <item m="1" x="4892"/>
        <item m="1" x="4360"/>
        <item m="1" x="4276"/>
        <item m="1" x="4591"/>
        <item x="476"/>
        <item x="1290"/>
        <item x="3260"/>
        <item x="3431"/>
        <item x="2823"/>
        <item m="1" x="4763"/>
        <item x="1361"/>
        <item x="720"/>
        <item x="903"/>
        <item x="414"/>
        <item x="2455"/>
        <item m="1" x="5924"/>
        <item x="860"/>
        <item x="654"/>
        <item x="518"/>
        <item m="1" x="6386"/>
        <item m="1" x="6852"/>
        <item m="1" x="4938"/>
        <item m="1" x="5558"/>
        <item x="1401"/>
        <item m="1" x="6837"/>
        <item m="1" x="5286"/>
        <item m="1" x="4836"/>
        <item m="1" x="4672"/>
        <item m="1" x="4194"/>
        <item m="1" x="5991"/>
        <item m="1" x="6079"/>
        <item x="1406"/>
        <item m="1" x="4414"/>
        <item m="1" x="5201"/>
        <item m="1" x="6830"/>
        <item m="1" x="4181"/>
        <item m="1" x="6069"/>
        <item m="1" x="4851"/>
        <item m="1" x="4873"/>
        <item x="3490"/>
        <item m="1" x="7003"/>
        <item m="1" x="4910"/>
        <item m="1" x="6519"/>
        <item m="1" x="4859"/>
        <item m="1" x="6641"/>
        <item m="1" x="4228"/>
        <item m="1" x="6188"/>
        <item m="1" x="5170"/>
        <item m="1" x="6430"/>
        <item m="1" x="3937"/>
        <item m="1" x="3986"/>
        <item m="1" x="6897"/>
        <item m="1" x="5417"/>
        <item m="1" x="5604"/>
        <item m="1" x="6962"/>
        <item m="1" x="6499"/>
        <item m="1" x="4027"/>
        <item m="1" x="4266"/>
        <item m="1" x="5387"/>
        <item m="1" x="5728"/>
        <item m="1" x="5633"/>
        <item m="1" x="4013"/>
        <item m="1" x="6783"/>
        <item m="1" x="6355"/>
        <item m="1" x="4648"/>
        <item m="1" x="6655"/>
        <item m="1" x="4361"/>
        <item m="1" x="5607"/>
        <item m="1" x="5660"/>
        <item m="1" x="6526"/>
        <item m="1" x="4129"/>
        <item m="1" x="6397"/>
        <item x="37"/>
        <item x="2280"/>
        <item x="2340"/>
        <item x="873"/>
        <item x="482"/>
        <item x="30"/>
        <item x="2529"/>
        <item x="98"/>
        <item m="1" x="5636"/>
        <item m="1" x="5391"/>
        <item m="1" x="6428"/>
        <item m="1" x="4501"/>
        <item x="781"/>
        <item m="1" x="5082"/>
        <item m="1" x="6932"/>
        <item m="1" x="4530"/>
        <item m="1" x="5075"/>
        <item m="1" x="6354"/>
        <item m="1" x="6352"/>
        <item m="1" x="4942"/>
        <item m="1" x="6168"/>
        <item m="1" x="5913"/>
        <item m="1" x="5537"/>
        <item m="1" x="6202"/>
        <item x="2422"/>
        <item x="3008"/>
        <item x="3010"/>
        <item m="1" x="5213"/>
        <item x="2591"/>
        <item m="1" x="6708"/>
        <item m="1" x="5271"/>
        <item m="1" x="6777"/>
        <item m="1" x="4453"/>
        <item m="1" x="5955"/>
        <item m="1" x="5226"/>
        <item m="1" x="6325"/>
        <item m="1" x="7059"/>
        <item m="1" x="5722"/>
        <item m="1" x="5779"/>
        <item m="1" x="4885"/>
        <item m="1" x="4581"/>
        <item m="1" x="4611"/>
        <item m="1" x="4825"/>
        <item m="1" x="4319"/>
        <item m="1" x="5016"/>
        <item m="1" x="5962"/>
        <item x="2749"/>
        <item x="2602"/>
        <item m="1" x="5498"/>
        <item m="1" x="6610"/>
        <item m="1" x="4122"/>
        <item m="1" x="6178"/>
        <item m="1" x="6410"/>
        <item x="2607"/>
        <item m="1" x="6846"/>
        <item m="1" x="6003"/>
        <item x="211"/>
        <item x="351"/>
        <item x="2608"/>
        <item m="1" x="4715"/>
        <item m="1" x="4001"/>
        <item m="1" x="4209"/>
        <item x="2890"/>
        <item x="2146"/>
        <item x="3033"/>
        <item m="1" x="6040"/>
        <item m="1" x="4597"/>
        <item x="1550"/>
        <item x="2077"/>
        <item x="2551"/>
        <item m="1" x="6866"/>
        <item x="738"/>
        <item m="1" x="4273"/>
        <item x="2470"/>
        <item x="902"/>
        <item x="1913"/>
        <item x="3029"/>
        <item x="3439"/>
        <item m="1" x="4889"/>
        <item m="1" x="4764"/>
        <item m="1" x="6026"/>
        <item m="1" x="5489"/>
        <item m="1" x="3950"/>
        <item m="1" x="4046"/>
        <item m="1" x="6328"/>
        <item m="1" x="7093"/>
        <item m="1" x="4213"/>
        <item m="1" x="4401"/>
        <item m="1" x="5315"/>
        <item m="1" x="4496"/>
        <item m="1" x="5666"/>
        <item m="1" x="4642"/>
        <item m="1" x="4864"/>
        <item m="1" x="6907"/>
        <item m="1" x="6645"/>
        <item x="3512"/>
        <item x="949"/>
        <item x="2635"/>
        <item m="1" x="4187"/>
        <item x="3042"/>
        <item x="1670"/>
        <item x="2800"/>
        <item m="1" x="6138"/>
        <item m="1" x="4828"/>
        <item m="1" x="5534"/>
        <item m="1" x="5351"/>
        <item m="1" x="4341"/>
        <item m="1" x="3957"/>
        <item x="2849"/>
        <item x="1721"/>
        <item x="2865"/>
        <item x="2611"/>
        <item x="3257"/>
        <item x="3335"/>
        <item x="1198"/>
        <item x="2804"/>
        <item x="677"/>
        <item x="1101"/>
        <item x="3616"/>
        <item x="2078"/>
        <item x="2862"/>
        <item x="2472"/>
        <item x="1544"/>
        <item x="3474"/>
        <item x="2388"/>
        <item x="58"/>
        <item x="3521"/>
        <item x="1637"/>
        <item x="217"/>
        <item x="319"/>
        <item x="1758"/>
        <item x="364"/>
        <item x="1183"/>
        <item x="3444"/>
        <item x="3425"/>
        <item x="2972"/>
        <item x="2215"/>
        <item m="1" x="5900"/>
        <item m="1" x="4312"/>
        <item m="1" x="6528"/>
        <item x="3564"/>
        <item x="2342"/>
        <item x="642"/>
        <item x="2082"/>
        <item x="627"/>
        <item x="3020"/>
        <item x="3245"/>
        <item m="1" x="6200"/>
        <item x="581"/>
        <item x="1088"/>
        <item x="3600"/>
        <item x="1380"/>
        <item m="1" x="5005"/>
        <item x="1402"/>
        <item m="1" x="5298"/>
        <item m="1" x="5231"/>
        <item m="1" x="6329"/>
        <item m="1" x="6920"/>
        <item x="1404"/>
        <item m="1" x="5392"/>
        <item m="1" x="4849"/>
        <item m="1" x="4886"/>
        <item m="1" x="7002"/>
        <item m="1" x="4931"/>
        <item m="1" x="5243"/>
        <item m="1" x="4557"/>
        <item m="1" x="6959"/>
        <item m="1" x="7099"/>
        <item m="1" x="4529"/>
        <item m="1" x="5081"/>
        <item m="1" x="7156"/>
        <item m="1" x="5430"/>
        <item x="1851"/>
        <item m="1" x="5574"/>
        <item m="1" x="4919"/>
        <item m="1" x="6229"/>
        <item m="1" x="6752"/>
        <item x="1266"/>
        <item x="3208"/>
        <item x="3290"/>
        <item x="2401"/>
        <item m="1" x="5228"/>
        <item x="3234"/>
        <item m="1" x="5079"/>
        <item x="1551"/>
        <item x="3370"/>
        <item x="3248"/>
        <item m="1" x="6660"/>
        <item x="3393"/>
        <item m="1" x="4984"/>
        <item m="1" x="6964"/>
        <item m="1" x="5422"/>
        <item m="1" x="5930"/>
        <item m="1" x="4855"/>
        <item m="1" x="5110"/>
        <item x="2625"/>
        <item x="935"/>
        <item x="2347"/>
        <item m="1" x="7168"/>
        <item m="1" x="6108"/>
        <item m="1" x="5528"/>
        <item m="1" x="6327"/>
        <item m="1" x="4219"/>
        <item m="1" x="5225"/>
        <item x="2072"/>
        <item x="338"/>
        <item x="1195"/>
        <item x="3312"/>
        <item x="3662"/>
        <item x="2216"/>
        <item x="1232"/>
        <item x="1309"/>
        <item x="524"/>
        <item x="3179"/>
        <item m="1" x="5515"/>
        <item m="1" x="4376"/>
        <item m="1" x="5280"/>
        <item m="1" x="4627"/>
        <item x="2200"/>
        <item x="3053"/>
        <item m="1" x="5017"/>
        <item m="1" x="6483"/>
        <item x="1178"/>
        <item x="1098"/>
        <item x="3404"/>
        <item x="2305"/>
        <item x="3034"/>
        <item x="1240"/>
        <item x="2864"/>
        <item m="1" x="7016"/>
        <item x="2003"/>
        <item m="1" x="4006"/>
        <item m="1" x="4800"/>
        <item m="1" x="6966"/>
        <item x="1320"/>
        <item x="321"/>
        <item x="2600"/>
        <item x="931"/>
        <item x="3175"/>
        <item x="3467"/>
        <item x="1970"/>
        <item x="1412"/>
        <item x="3412"/>
        <item x="2185"/>
        <item x="1153"/>
        <item x="2308"/>
        <item x="350"/>
        <item m="1" x="6083"/>
        <item m="1" x="6541"/>
        <item m="1" x="6805"/>
        <item x="3389"/>
        <item m="1" x="6360"/>
        <item x="3062"/>
        <item x="1061"/>
        <item x="1350"/>
        <item x="1209"/>
        <item x="3620"/>
        <item x="2346"/>
        <item x="1679"/>
        <item x="1900"/>
        <item x="219"/>
        <item x="766"/>
        <item m="1" x="6747"/>
        <item m="1" x="6340"/>
        <item m="1" x="6502"/>
        <item m="1" x="4104"/>
        <item x="2934"/>
        <item x="3084"/>
        <item x="3588"/>
        <item x="3550"/>
        <item m="1" x="5500"/>
        <item x="2857"/>
        <item x="2387"/>
        <item x="2870"/>
        <item x="2821"/>
        <item x="1279"/>
        <item x="2528"/>
        <item x="2707"/>
        <item m="1" x="5752"/>
        <item m="1" x="6369"/>
        <item m="1" x="5177"/>
        <item x="2445"/>
        <item x="2974"/>
        <item x="1545"/>
        <item x="3654"/>
        <item x="169"/>
        <item x="1578"/>
        <item x="160"/>
        <item x="82"/>
        <item x="3554"/>
        <item x="3456"/>
        <item x="2550"/>
        <item x="3632"/>
        <item x="1044"/>
        <item x="2674"/>
        <item x="257"/>
        <item x="1288"/>
        <item m="1" x="4405"/>
        <item x="1126"/>
        <item x="806"/>
        <item x="2636"/>
        <item x="1932"/>
        <item x="889"/>
        <item x="2141"/>
        <item m="1" x="5218"/>
        <item x="710"/>
        <item m="1" x="5144"/>
        <item x="348"/>
        <item x="2434"/>
        <item x="3591"/>
        <item x="2653"/>
        <item x="3100"/>
        <item x="3324"/>
        <item x="3081"/>
        <item x="795"/>
        <item x="771"/>
        <item x="497"/>
        <item x="40"/>
        <item x="2322"/>
        <item x="1954"/>
        <item x="1335"/>
        <item x="2393"/>
        <item x="2130"/>
        <item x="1864"/>
        <item x="322"/>
        <item x="3573"/>
        <item x="1936"/>
        <item m="1" x="5281"/>
        <item x="1425"/>
        <item x="2181"/>
        <item x="2667"/>
        <item x="3402"/>
        <item x="2815"/>
        <item m="1" x="4548"/>
        <item m="1" x="4758"/>
        <item m="1" x="5960"/>
        <item m="1" x="4654"/>
        <item m="1" x="4704"/>
        <item x="2247"/>
        <item x="3130"/>
        <item x="539"/>
        <item x="450"/>
        <item x="453"/>
        <item x="2065"/>
        <item x="2094"/>
        <item x="2984"/>
        <item m="1" x="4154"/>
        <item x="3644"/>
        <item x="1129"/>
        <item m="1" x="4670"/>
        <item m="1" x="5299"/>
        <item x="1319"/>
        <item x="575"/>
        <item x="967"/>
        <item x="1216"/>
        <item x="2961"/>
        <item x="3611"/>
        <item x="1134"/>
        <item m="1" x="6530"/>
        <item x="2416"/>
        <item x="1867"/>
        <item x="2689"/>
        <item m="1" x="6434"/>
        <item x="2320"/>
        <item x="2182"/>
        <item x="3069"/>
        <item m="1" x="5826"/>
        <item x="721"/>
        <item x="1325"/>
        <item x="2789"/>
        <item x="2975"/>
        <item m="1" x="6792"/>
        <item x="521"/>
        <item x="751"/>
        <item x="2725"/>
        <item x="3570"/>
        <item x="1813"/>
        <item x="449"/>
        <item x="1107"/>
        <item x="101"/>
        <item x="3542"/>
        <item x="3558"/>
        <item x="291"/>
        <item x="3465"/>
        <item x="699"/>
        <item x="3083"/>
        <item x="1848"/>
        <item x="2390"/>
        <item x="1934"/>
        <item x="820"/>
        <item x="2839"/>
        <item x="3397"/>
        <item m="1" x="4436"/>
        <item m="1" x="6585"/>
        <item m="1" x="5418"/>
        <item m="1" x="6770"/>
        <item x="3508"/>
        <item x="2887"/>
        <item m="1" x="4512"/>
        <item x="15"/>
        <item x="618"/>
        <item x="1478"/>
        <item x="2492"/>
        <item x="1087"/>
        <item x="1100"/>
        <item x="2797"/>
        <item m="1" x="5209"/>
        <item m="1" x="6609"/>
        <item m="1" x="4900"/>
        <item x="3215"/>
        <item x="1371"/>
        <item x="74"/>
        <item m="1" x="6551"/>
        <item m="1" x="6225"/>
        <item m="1" x="4343"/>
        <item m="1" x="5408"/>
        <item m="1" x="6141"/>
        <item m="1" x="6788"/>
        <item m="1" x="5411"/>
        <item m="1" x="5448"/>
        <item m="1" x="4553"/>
        <item m="1" x="6076"/>
        <item m="1" x="3984"/>
        <item m="1" x="5237"/>
        <item m="1" x="5553"/>
        <item m="1" x="6533"/>
        <item m="1" x="4152"/>
        <item m="1" x="6406"/>
        <item m="1" x="6064"/>
        <item m="1" x="4339"/>
        <item m="1" x="6179"/>
        <item m="1" x="5349"/>
        <item m="1" x="6477"/>
        <item m="1" x="6728"/>
        <item m="1" x="6975"/>
        <item m="1" x="5156"/>
        <item m="1" x="4282"/>
        <item m="1" x="5443"/>
        <item m="1" x="4602"/>
        <item m="1" x="7048"/>
        <item m="1" x="6898"/>
        <item m="1" x="5859"/>
        <item m="1" x="6736"/>
        <item m="1" x="4080"/>
        <item x="1374"/>
        <item m="1" x="5907"/>
        <item m="1" x="4848"/>
        <item m="1" x="5065"/>
        <item m="1" x="6343"/>
        <item m="1" x="6299"/>
        <item m="1" x="3925"/>
        <item m="1" x="6448"/>
        <item m="1" x="4842"/>
        <item m="1" x="5224"/>
        <item m="1" x="6667"/>
        <item m="1" x="4914"/>
        <item m="1" x="5857"/>
        <item m="1" x="4612"/>
        <item m="1" x="6476"/>
        <item m="1" x="6457"/>
        <item m="1" x="6853"/>
        <item m="1" x="5396"/>
        <item m="1" x="4794"/>
        <item m="1" x="7150"/>
        <item m="1" x="5475"/>
        <item m="1" x="6876"/>
        <item m="1" x="6295"/>
        <item m="1" x="5330"/>
        <item m="1" x="6117"/>
        <item m="1" x="6474"/>
        <item m="1" x="5040"/>
        <item m="1" x="4831"/>
        <item m="1" x="4245"/>
        <item m="1" x="4790"/>
        <item m="1" x="6537"/>
        <item m="1" x="6002"/>
        <item m="1" x="7046"/>
        <item m="1" x="6690"/>
        <item m="1" x="5641"/>
        <item m="1" x="4996"/>
        <item m="1" x="3994"/>
        <item m="1" x="4847"/>
        <item x="1387"/>
        <item m="1" x="6409"/>
        <item m="1" x="6617"/>
        <item m="1" x="5135"/>
        <item m="1" x="6260"/>
        <item m="1" x="4038"/>
        <item m="1" x="4150"/>
        <item m="1" x="4471"/>
        <item m="1" x="4752"/>
        <item m="1" x="4170"/>
        <item m="1" x="6843"/>
        <item m="1" x="6598"/>
        <item m="1" x="6446"/>
        <item m="1" x="5433"/>
        <item m="1" x="6903"/>
        <item m="1" x="6392"/>
        <item m="1" x="5727"/>
        <item m="1" x="5613"/>
        <item m="1" x="5373"/>
        <item m="1" x="6594"/>
        <item x="1392"/>
        <item m="1" x="6510"/>
        <item m="1" x="6031"/>
        <item m="1" x="6061"/>
        <item m="1" x="6834"/>
        <item m="1" x="6700"/>
        <item m="1" x="6701"/>
        <item m="1" x="4917"/>
        <item m="1" x="7148"/>
        <item m="1" x="6767"/>
        <item m="1" x="7118"/>
        <item m="1" x="4178"/>
        <item m="1" x="7052"/>
        <item m="1" x="6806"/>
        <item m="1" x="5235"/>
        <item m="1" x="4227"/>
        <item m="1" x="4823"/>
        <item m="1" x="4412"/>
        <item m="1" x="4139"/>
        <item m="1" x="6916"/>
        <item m="1" x="4826"/>
        <item m="1" x="5409"/>
        <item m="1" x="5481"/>
        <item m="1" x="5549"/>
        <item m="1" x="5368"/>
        <item m="1" x="6210"/>
        <item m="1" x="6789"/>
        <item m="1" x="4952"/>
        <item m="1" x="6033"/>
        <item m="1" x="5597"/>
        <item m="1" x="4160"/>
        <item m="1" x="5565"/>
        <item m="1" x="5697"/>
        <item m="1" x="5794"/>
        <item m="1" x="6816"/>
        <item m="1" x="4816"/>
        <item x="1382"/>
        <item m="1" x="5665"/>
        <item m="1" x="4565"/>
        <item m="1" x="4745"/>
        <item m="1" x="4085"/>
        <item m="1" x="6874"/>
        <item m="1" x="4198"/>
        <item m="1" x="4486"/>
        <item m="1" x="4483"/>
        <item m="1" x="6176"/>
        <item m="1" x="5714"/>
        <item m="1" x="7060"/>
        <item m="1" x="6926"/>
        <item m="1" x="4506"/>
        <item m="1" x="6909"/>
        <item m="1" x="5112"/>
        <item m="1" x="4562"/>
        <item m="1" x="6957"/>
        <item m="1" x="5855"/>
        <item m="1" x="4330"/>
        <item m="1" x="6787"/>
        <item m="1" x="4329"/>
        <item m="1" x="6712"/>
        <item m="1" x="5294"/>
        <item m="1" x="4387"/>
        <item m="1" x="6424"/>
        <item m="1" x="5676"/>
        <item m="1" x="7175"/>
        <item m="1" x="6271"/>
        <item m="1" x="5008"/>
        <item m="1" x="5657"/>
        <item m="1" x="5083"/>
        <item m="1" x="6075"/>
        <item m="1" x="4573"/>
        <item m="1" x="4142"/>
        <item m="1" x="7120"/>
        <item m="1" x="4636"/>
        <item m="1" x="6871"/>
        <item m="1" x="5340"/>
        <item m="1" x="6436"/>
        <item m="1" x="4954"/>
        <item m="1" x="4789"/>
        <item m="1" x="6829"/>
        <item m="1" x="6185"/>
        <item m="1" x="5746"/>
        <item m="1" x="6389"/>
        <item m="1" x="6529"/>
        <item m="1" x="4537"/>
        <item m="1" x="5622"/>
        <item m="1" x="6384"/>
        <item m="1" x="4084"/>
        <item m="1" x="4594"/>
        <item m="1" x="7145"/>
        <item m="1" x="3944"/>
        <item m="1" x="6540"/>
        <item m="1" x="4253"/>
        <item m="1" x="3969"/>
        <item m="1" x="6760"/>
        <item m="1" x="6818"/>
        <item m="1" x="6640"/>
        <item m="1" x="6693"/>
        <item m="1" x="5619"/>
        <item m="1" x="5174"/>
        <item m="1" x="6190"/>
        <item m="1" x="6675"/>
        <item m="1" x="6074"/>
        <item m="1" x="4034"/>
        <item m="1" x="4074"/>
        <item m="1" x="4447"/>
        <item m="1" x="6918"/>
        <item m="1" x="5149"/>
        <item m="1" x="4029"/>
        <item m="1" x="3998"/>
        <item m="1" x="5479"/>
        <item m="1" x="3943"/>
        <item m="1" x="6345"/>
        <item m="1" x="5693"/>
        <item m="1" x="4025"/>
        <item m="1" x="6422"/>
        <item m="1" x="5935"/>
        <item m="1" x="6140"/>
        <item m="1" x="6620"/>
        <item m="1" x="4190"/>
        <item m="1" x="6158"/>
        <item m="1" x="4547"/>
        <item m="1" x="4639"/>
        <item m="1" x="4151"/>
        <item x="1372"/>
        <item m="1" x="4552"/>
        <item m="1" x="6252"/>
        <item m="1" x="6872"/>
        <item m="1" x="6680"/>
        <item m="1" x="6221"/>
        <item m="1" x="4623"/>
        <item m="1" x="4083"/>
        <item m="1" x="4241"/>
        <item m="1" x="5707"/>
        <item m="1" x="4792"/>
        <item m="1" x="6322"/>
        <item m="1" x="6099"/>
        <item m="1" x="3971"/>
        <item m="1" x="6379"/>
        <item m="1" x="5815"/>
        <item m="1" x="4012"/>
        <item x="447"/>
        <item x="827"/>
        <item x="3625"/>
        <item x="1140"/>
        <item x="1102"/>
        <item m="1" x="7123"/>
        <item x="1123"/>
        <item m="1" x="4427"/>
        <item x="1143"/>
        <item m="1" x="5046"/>
        <item x="3123"/>
        <item x="2759"/>
        <item x="3003"/>
        <item x="2754"/>
        <item x="3358"/>
        <item x="2321"/>
        <item x="2286"/>
        <item x="975"/>
        <item x="3036"/>
        <item x="1158"/>
        <item x="3488"/>
        <item x="3363"/>
        <item m="1" x="4081"/>
        <item x="2820"/>
        <item x="136"/>
        <item x="3598"/>
        <item x="347"/>
        <item x="780"/>
        <item x="1343"/>
        <item x="2361"/>
        <item x="2056"/>
        <item m="1" x="6121"/>
        <item m="1" x="5230"/>
        <item m="1" x="5792"/>
        <item x="3509"/>
        <item m="1" x="6809"/>
        <item m="1" x="3952"/>
        <item x="1298"/>
        <item x="2842"/>
        <item x="2630"/>
        <item x="3281"/>
        <item x="2435"/>
        <item x="2926"/>
        <item m="1" x="5706"/>
        <item x="1261"/>
        <item x="3545"/>
        <item x="2791"/>
        <item x="2968"/>
        <item x="2850"/>
        <item x="1564"/>
        <item x="2159"/>
        <item x="3498"/>
        <item x="684"/>
        <item x="686"/>
        <item x="822"/>
        <item x="1691"/>
        <item m="1" x="6413"/>
        <item m="1" x="6465"/>
        <item x="481"/>
        <item x="2291"/>
        <item x="2811"/>
        <item x="2866"/>
        <item m="1" x="6431"/>
        <item x="868"/>
        <item m="1" x="6478"/>
        <item m="1" x="4454"/>
        <item m="1" x="5674"/>
        <item m="1" x="6984"/>
        <item x="652"/>
        <item m="1" x="5015"/>
        <item x="636"/>
        <item m="1" x="6683"/>
        <item m="1" x="6565"/>
        <item m="1" x="6172"/>
        <item m="1" x="6244"/>
        <item m="1" x="5872"/>
        <item m="1" x="4311"/>
        <item m="1" x="5744"/>
        <item m="1" x="4036"/>
        <item m="1" x="5044"/>
        <item m="1" x="5434"/>
        <item m="1" x="7181"/>
        <item x="2895"/>
        <item x="697"/>
        <item x="2477"/>
        <item x="600"/>
        <item m="1" x="4574"/>
        <item x="3415"/>
        <item x="3314"/>
        <item x="1762"/>
        <item x="1409"/>
        <item x="2634"/>
        <item x="1239"/>
        <item m="1" x="4684"/>
        <item x="1177"/>
        <item x="232"/>
        <item x="1586"/>
        <item x="1569"/>
        <item x="2169"/>
        <item m="1" x="6287"/>
        <item m="1" x="5344"/>
        <item m="1" x="6691"/>
        <item m="1" x="4891"/>
        <item m="1" x="7166"/>
        <item x="3497"/>
        <item x="20"/>
        <item x="3421"/>
        <item x="33"/>
        <item x="3391"/>
        <item m="1" x="6442"/>
        <item x="2871"/>
        <item x="1988"/>
        <item x="643"/>
        <item m="1" x="3956"/>
        <item x="1089"/>
        <item x="1008"/>
        <item x="140"/>
        <item x="2560"/>
        <item x="670"/>
        <item x="505"/>
        <item x="2614"/>
        <item x="829"/>
        <item x="863"/>
        <item x="1136"/>
        <item x="1301"/>
        <item m="1" x="5426"/>
        <item m="1" x="4979"/>
        <item m="1" x="4500"/>
        <item m="1" x="5432"/>
        <item m="1" x="6294"/>
        <item m="1" x="4173"/>
        <item m="1" x="6399"/>
        <item m="1" x="4298"/>
        <item m="1" x="6678"/>
        <item m="1" x="4186"/>
        <item m="1" x="6652"/>
        <item m="1" x="6363"/>
        <item x="3016"/>
        <item x="2904"/>
        <item x="1120"/>
        <item x="611"/>
        <item x="1554"/>
        <item x="3115"/>
        <item x="2985"/>
        <item x="3592"/>
        <item x="1629"/>
        <item m="1" x="5322"/>
        <item m="1" x="6110"/>
        <item m="1" x="5184"/>
        <item m="1" x="4024"/>
        <item m="1" x="6090"/>
        <item m="1" x="4270"/>
        <item m="1" x="4650"/>
        <item m="1" x="4169"/>
        <item m="1" x="5680"/>
        <item m="1" x="5414"/>
        <item m="1" x="4620"/>
        <item m="1" x="5829"/>
        <item m="1" x="5944"/>
        <item m="1" x="4305"/>
        <item m="1" x="4002"/>
        <item m="1" x="4677"/>
        <item m="1" x="5797"/>
        <item m="1" x="5147"/>
        <item m="1" x="3975"/>
        <item m="1" x="5088"/>
        <item m="1" x="5480"/>
        <item m="1" x="4990"/>
        <item m="1" x="7030"/>
        <item m="1" x="6070"/>
        <item m="1" x="5605"/>
        <item m="1" x="7005"/>
        <item x="3462"/>
        <item x="273"/>
        <item m="1" x="6372"/>
        <item m="1" x="4452"/>
        <item m="1" x="4409"/>
        <item x="2717"/>
        <item x="360"/>
        <item x="2927"/>
        <item x="3643"/>
        <item x="3657"/>
        <item x="1770"/>
        <item x="3099"/>
        <item m="1" x="5120"/>
        <item m="1" x="6342"/>
        <item x="1639"/>
        <item x="3350"/>
        <item x="865"/>
        <item x="764"/>
        <item x="2710"/>
        <item x="2763"/>
        <item x="120"/>
        <item x="3181"/>
        <item x="2885"/>
        <item x="2996"/>
        <item m="1" x="4564"/>
        <item m="1" x="6544"/>
        <item m="1" x="6979"/>
        <item m="1" x="6358"/>
        <item m="1" x="5460"/>
        <item m="1" x="6896"/>
        <item m="1" x="4049"/>
        <item x="1431"/>
        <item m="1" x="5521"/>
        <item m="1" x="4359"/>
        <item m="1" x="6944"/>
        <item m="1" x="4645"/>
        <item m="1" x="5380"/>
        <item m="1" x="6724"/>
        <item m="1" x="4199"/>
        <item m="1" x="5761"/>
        <item m="1" x="5518"/>
        <item m="1" x="6134"/>
        <item m="1" x="6488"/>
        <item m="1" x="5478"/>
        <item m="1" x="5254"/>
        <item m="1" x="3936"/>
        <item m="1" x="4753"/>
        <item m="1" x="6825"/>
        <item x="1400"/>
        <item m="1" x="4324"/>
        <item m="1" x="6254"/>
        <item m="1" x="6981"/>
        <item m="1" x="6820"/>
        <item m="1" x="5308"/>
        <item m="1" x="5183"/>
        <item m="1" x="5672"/>
        <item m="1" x="6216"/>
        <item m="1" x="4438"/>
        <item m="1" x="5593"/>
        <item m="1" x="4511"/>
        <item m="1" x="4643"/>
        <item m="1" x="5851"/>
        <item m="1" x="4940"/>
        <item x="1408"/>
        <item m="1" x="5807"/>
        <item m="1" x="4981"/>
        <item m="1" x="3948"/>
        <item m="1" x="6517"/>
        <item x="1388"/>
        <item m="1" x="6501"/>
        <item m="1" x="5766"/>
        <item x="1685"/>
        <item m="1" x="5631"/>
        <item m="1" x="6723"/>
        <item m="1" x="4812"/>
        <item m="1" x="4221"/>
        <item m="1" x="5540"/>
        <item m="1" x="4491"/>
        <item m="1" x="6616"/>
        <item x="2279"/>
        <item m="1" x="5764"/>
        <item m="1" x="6283"/>
        <item x="2753"/>
        <item x="2406"/>
        <item x="2037"/>
        <item m="1" x="7154"/>
        <item m="1" x="4189"/>
        <item m="1" x="4314"/>
        <item m="1" x="4188"/>
        <item m="1" x="4469"/>
        <item m="1" x="5848"/>
        <item x="501"/>
        <item m="1" x="7126"/>
        <item x="2951"/>
        <item x="1281"/>
        <item x="2933"/>
        <item x="731"/>
        <item x="2310"/>
        <item x="1314"/>
        <item x="773"/>
        <item x="2724"/>
        <item x="942"/>
        <item x="3382"/>
        <item x="2498"/>
        <item m="1" x="5196"/>
        <item x="1384"/>
        <item m="1" x="5647"/>
        <item x="3027"/>
        <item x="1677"/>
        <item x="1661"/>
        <item x="1282"/>
        <item x="3658"/>
        <item x="352"/>
        <item x="2565"/>
        <item x="936"/>
        <item x="1157"/>
        <item x="3501"/>
        <item x="2508"/>
        <item x="852"/>
        <item x="3610"/>
        <item x="2235"/>
        <item x="2632"/>
        <item x="1219"/>
        <item x="2718"/>
        <item x="2947"/>
        <item x="119"/>
        <item x="1252"/>
        <item x="1135"/>
        <item x="3334"/>
        <item x="2368"/>
        <item x="3552"/>
        <item x="732"/>
        <item x="1260"/>
        <item x="334"/>
        <item x="3195"/>
        <item m="1" x="5477"/>
        <item m="1" x="4740"/>
        <item x="3233"/>
        <item x="3584"/>
        <item x="2452"/>
        <item x="1113"/>
        <item m="1" x="6524"/>
        <item x="1040"/>
        <item x="3119"/>
        <item x="2991"/>
        <item x="2892"/>
        <item x="3024"/>
        <item x="2509"/>
        <item x="3285"/>
        <item m="1" x="6089"/>
        <item x="2199"/>
        <item x="1430"/>
        <item x="3579"/>
        <item x="3502"/>
        <item x="2412"/>
        <item x="819"/>
        <item x="3395"/>
        <item x="2484"/>
        <item x="3627"/>
        <item m="1" x="4706"/>
        <item x="1948"/>
        <item x="3131"/>
        <item x="1364"/>
        <item x="3018"/>
        <item m="1" x="4342"/>
        <item x="2062"/>
        <item x="3031"/>
        <item x="962"/>
        <item x="1119"/>
        <item x="1031"/>
        <item x="3581"/>
        <item m="1" x="4125"/>
        <item x="1125"/>
        <item m="1" x="4459"/>
        <item m="1" x="4404"/>
        <item x="2362"/>
        <item x="2686"/>
        <item x="2408"/>
        <item x="828"/>
        <item x="2522"/>
        <item x="445"/>
        <item x="712"/>
        <item x="596"/>
        <item x="3468"/>
        <item x="2627"/>
        <item x="3567"/>
        <item x="2840"/>
        <item m="1" x="7090"/>
        <item m="1" x="5606"/>
        <item m="1" x="6038"/>
        <item m="1" x="4841"/>
        <item x="288"/>
        <item x="756"/>
        <item x="180"/>
        <item x="173"/>
        <item x="1892"/>
        <item x="1769"/>
        <item x="75"/>
        <item x="1422"/>
        <item m="1" x="6972"/>
        <item m="1" x="7172"/>
        <item m="1" x="6227"/>
        <item m="1" x="7024"/>
        <item x="3316"/>
        <item x="1826"/>
        <item x="1326"/>
        <item x="259"/>
        <item x="3532"/>
        <item x="3534"/>
        <item x="2867"/>
        <item m="1" x="4455"/>
        <item x="346"/>
        <item x="3226"/>
        <item x="2097"/>
        <item x="754"/>
        <item x="3485"/>
        <item x="3461"/>
        <item x="2973"/>
        <item x="3442"/>
        <item x="719"/>
        <item x="1012"/>
        <item x="2676"/>
        <item x="635"/>
        <item x="2116"/>
        <item x="1367"/>
        <item x="2234"/>
        <item x="3087"/>
        <item x="56"/>
        <item m="1" x="5771"/>
        <item x="3017"/>
        <item m="1" x="5822"/>
        <item m="1" x="6929"/>
        <item x="2036"/>
        <item x="934"/>
        <item m="1" x="6257"/>
        <item m="1" x="4175"/>
        <item m="1" x="4566"/>
        <item m="1" x="5668"/>
        <item m="1" x="7041"/>
        <item m="1" x="5554"/>
        <item m="1" x="5510"/>
        <item m="1" x="7007"/>
        <item m="1" x="5865"/>
        <item m="1" x="4815"/>
        <item m="1" x="6451"/>
        <item m="1" x="5312"/>
        <item m="1" x="5958"/>
        <item m="1" x="7054"/>
        <item m="1" x="6785"/>
        <item m="1" x="4503"/>
        <item m="1" x="6359"/>
        <item m="1" x="3938"/>
        <item x="1479"/>
        <item x="490"/>
        <item x="2227"/>
        <item x="2497"/>
        <item m="1" x="4799"/>
        <item x="2143"/>
        <item m="1" x="5078"/>
        <item m="1" x="6080"/>
        <item m="1" x="4251"/>
        <item m="1" x="4377"/>
        <item m="1" x="6933"/>
        <item m="1" x="5888"/>
        <item m="1" x="5021"/>
        <item m="1" x="6456"/>
        <item m="1" x="7132"/>
        <item m="1" x="4042"/>
        <item m="1" x="4835"/>
        <item m="1" x="4860"/>
        <item m="1" x="4689"/>
        <item m="1" x="4595"/>
        <item x="1930"/>
        <item m="1" x="6056"/>
        <item x="650"/>
        <item x="2762"/>
        <item x="1917"/>
        <item x="810"/>
        <item m="1" x="4555"/>
        <item m="1" x="4462"/>
        <item m="1" x="4980"/>
        <item x="1317"/>
        <item m="1" x="4094"/>
        <item m="1" x="5939"/>
        <item m="1" x="6163"/>
        <item m="1" x="4205"/>
        <item x="3437"/>
        <item x="2212"/>
        <item x="294"/>
        <item x="854"/>
        <item x="45"/>
        <item x="1735"/>
        <item x="3339"/>
        <item x="3372"/>
        <item x="604"/>
        <item x="2226"/>
        <item x="692"/>
        <item x="2449"/>
        <item x="1423"/>
        <item x="917"/>
        <item x="2658"/>
        <item x="946"/>
        <item x="1142"/>
        <item x="3367"/>
        <item x="926"/>
        <item m="1" x="5753"/>
        <item m="1" x="6810"/>
        <item m="1" x="5487"/>
        <item m="1" x="5921"/>
        <item m="1" x="5867"/>
        <item x="1228"/>
        <item m="1" x="6256"/>
        <item m="1" x="5640"/>
        <item m="1" x="5608"/>
        <item m="1" x="6702"/>
        <item m="1" x="4962"/>
        <item m="1" x="5471"/>
        <item m="1" x="4257"/>
        <item m="1" x="7176"/>
        <item m="1" x="4482"/>
        <item m="1" x="6856"/>
        <item x="3557"/>
        <item m="1" x="6762"/>
        <item m="1" x="4203"/>
        <item m="1" x="6407"/>
        <item x="3331"/>
        <item m="1" x="5314"/>
        <item m="1" x="7187"/>
        <item m="1" x="6893"/>
        <item x="192"/>
        <item m="1" x="4621"/>
        <item m="1" x="4281"/>
        <item m="1" x="6891"/>
        <item x="2356"/>
        <item x="775"/>
        <item x="1710"/>
        <item x="2239"/>
        <item x="2775"/>
        <item x="3660"/>
        <item x="2167"/>
        <item x="2682"/>
        <item x="35"/>
        <item x="65"/>
        <item x="79"/>
        <item x="81"/>
        <item x="84"/>
        <item x="1457"/>
        <item x="1458"/>
        <item x="1459"/>
        <item x="1460"/>
        <item x="1461"/>
        <item x="1462"/>
        <item x="1463"/>
        <item x="1464"/>
        <item x="1465"/>
        <item x="1468"/>
        <item x="1471"/>
        <item x="1472"/>
        <item x="1473"/>
        <item x="1474"/>
        <item x="1475"/>
        <item x="1476"/>
        <item x="1480"/>
        <item x="1482"/>
        <item x="1484"/>
        <item x="1485"/>
        <item x="1486"/>
        <item x="1489"/>
        <item x="1491"/>
        <item x="1492"/>
        <item x="1493"/>
        <item x="1494"/>
        <item x="1497"/>
        <item x="1500"/>
        <item x="1501"/>
        <item x="1502"/>
        <item x="1503"/>
        <item x="1504"/>
        <item x="1505"/>
        <item x="1506"/>
        <item x="1508"/>
        <item x="1509"/>
        <item x="1512"/>
        <item x="1513"/>
        <item x="1514"/>
        <item x="1515"/>
        <item x="1516"/>
        <item x="1520"/>
        <item x="1522"/>
        <item x="1523"/>
        <item x="1525"/>
        <item x="1526"/>
        <item x="1527"/>
        <item x="1528"/>
        <item x="1529"/>
        <item x="1530"/>
        <item x="1532"/>
        <item x="1535"/>
        <item x="1537"/>
        <item x="1538"/>
        <item x="1539"/>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t="default"/>
      </items>
    </pivotField>
    <pivotField showAll="0"/>
    <pivotField dataField="1" showAll="0"/>
  </pivotFields>
  <rowFields count="1">
    <field x="3"/>
  </rowFields>
  <rowItems count="3914">
    <i>
      <x v="4924"/>
    </i>
    <i>
      <x v="1725"/>
    </i>
    <i>
      <x v="4779"/>
    </i>
    <i>
      <x v="5079"/>
    </i>
    <i>
      <x v="900"/>
    </i>
    <i>
      <x v="6124"/>
    </i>
    <i>
      <x v="2840"/>
    </i>
    <i>
      <x v="1526"/>
    </i>
    <i>
      <x v="5154"/>
    </i>
    <i>
      <x v="3"/>
    </i>
    <i>
      <x v="6483"/>
    </i>
    <i>
      <x v="1723"/>
    </i>
    <i>
      <x/>
    </i>
    <i>
      <x v="6633"/>
    </i>
    <i>
      <x v="6000"/>
    </i>
    <i>
      <x v="5834"/>
    </i>
    <i>
      <x v="3363"/>
    </i>
    <i>
      <x v="6559"/>
    </i>
    <i>
      <x v="799"/>
    </i>
    <i>
      <x v="4767"/>
    </i>
    <i>
      <x v="5192"/>
    </i>
    <i>
      <x v="4825"/>
    </i>
    <i>
      <x v="6474"/>
    </i>
    <i>
      <x v="4587"/>
    </i>
    <i>
      <x v="4371"/>
    </i>
    <i>
      <x v="4511"/>
    </i>
    <i>
      <x v="83"/>
    </i>
    <i>
      <x v="5459"/>
    </i>
    <i>
      <x v="134"/>
    </i>
    <i>
      <x v="3348"/>
    </i>
    <i>
      <x v="86"/>
    </i>
    <i>
      <x v="1185"/>
    </i>
    <i>
      <x v="4821"/>
    </i>
    <i>
      <x v="2600"/>
    </i>
    <i>
      <x v="2732"/>
    </i>
    <i>
      <x v="3598"/>
    </i>
    <i>
      <x v="1521"/>
    </i>
    <i>
      <x v="4589"/>
    </i>
    <i>
      <x v="1596"/>
    </i>
    <i>
      <x v="3567"/>
    </i>
    <i>
      <x v="4283"/>
    </i>
    <i>
      <x v="2730"/>
    </i>
    <i>
      <x v="4052"/>
    </i>
    <i>
      <x v="428"/>
    </i>
    <i>
      <x v="3404"/>
    </i>
    <i>
      <x v="4"/>
    </i>
    <i>
      <x v="106"/>
    </i>
    <i>
      <x v="5551"/>
    </i>
    <i>
      <x v="407"/>
    </i>
    <i>
      <x v="4598"/>
    </i>
    <i>
      <x v="1522"/>
    </i>
    <i>
      <x v="43"/>
    </i>
    <i>
      <x v="3897"/>
    </i>
    <i>
      <x v="460"/>
    </i>
    <i>
      <x v="5937"/>
    </i>
    <i>
      <x v="4601"/>
    </i>
    <i>
      <x v="2564"/>
    </i>
    <i>
      <x v="798"/>
    </i>
    <i>
      <x v="2953"/>
    </i>
    <i>
      <x v="4084"/>
    </i>
    <i>
      <x v="1708"/>
    </i>
    <i>
      <x v="5959"/>
    </i>
    <i>
      <x v="4331"/>
    </i>
    <i>
      <x v="403"/>
    </i>
    <i>
      <x v="42"/>
    </i>
    <i>
      <x v="3129"/>
    </i>
    <i>
      <x v="3165"/>
    </i>
    <i>
      <x v="6690"/>
    </i>
    <i>
      <x v="4772"/>
    </i>
    <i>
      <x v="1426"/>
    </i>
    <i>
      <x v="1694"/>
    </i>
    <i>
      <x v="2538"/>
    </i>
    <i>
      <x v="3584"/>
    </i>
    <i>
      <x v="5026"/>
    </i>
    <i>
      <x v="4919"/>
    </i>
    <i>
      <x v="4062"/>
    </i>
    <i>
      <x v="2969"/>
    </i>
    <i>
      <x v="1175"/>
    </i>
    <i>
      <x v="338"/>
    </i>
    <i>
      <x v="1598"/>
    </i>
    <i>
      <x v="1186"/>
    </i>
    <i>
      <x v="5620"/>
    </i>
    <i>
      <x v="884"/>
    </i>
    <i>
      <x v="2498"/>
    </i>
    <i>
      <x v="5552"/>
    </i>
    <i>
      <x v="2568"/>
    </i>
    <i>
      <x v="4248"/>
    </i>
    <i>
      <x v="2717"/>
    </i>
    <i>
      <x v="4708"/>
    </i>
    <i>
      <x v="915"/>
    </i>
    <i>
      <x v="3351"/>
    </i>
    <i>
      <x v="1024"/>
    </i>
    <i>
      <x v="4829"/>
    </i>
    <i>
      <x v="8"/>
    </i>
    <i>
      <x v="4761"/>
    </i>
    <i>
      <x v="7141"/>
    </i>
    <i>
      <x v="5969"/>
    </i>
    <i>
      <x v="2885"/>
    </i>
    <i>
      <x v="1717"/>
    </i>
    <i>
      <x v="1172"/>
    </i>
    <i>
      <x v="3907"/>
    </i>
    <i>
      <x v="3883"/>
    </i>
    <i>
      <x v="1393"/>
    </i>
    <i>
      <x v="6843"/>
    </i>
    <i>
      <x v="2718"/>
    </i>
    <i>
      <x v="445"/>
    </i>
    <i>
      <x v="5729"/>
    </i>
    <i>
      <x v="1197"/>
    </i>
    <i>
      <x v="4991"/>
    </i>
    <i>
      <x v="2976"/>
    </i>
    <i>
      <x v="3155"/>
    </i>
    <i>
      <x v="962"/>
    </i>
    <i>
      <x v="5613"/>
    </i>
    <i>
      <x v="4560"/>
    </i>
    <i>
      <x v="1552"/>
    </i>
    <i>
      <x v="678"/>
    </i>
    <i>
      <x v="932"/>
    </i>
    <i>
      <x v="6827"/>
    </i>
    <i>
      <x v="6472"/>
    </i>
    <i>
      <x v="870"/>
    </i>
    <i>
      <x v="341"/>
    </i>
    <i>
      <x v="5614"/>
    </i>
    <i>
      <x v="1686"/>
    </i>
    <i>
      <x v="4583"/>
    </i>
    <i>
      <x v="4874"/>
    </i>
    <i>
      <x v="4399"/>
    </i>
    <i>
      <x v="3901"/>
    </i>
    <i>
      <x v="1201"/>
    </i>
    <i>
      <x v="117"/>
    </i>
    <i>
      <x v="5648"/>
    </i>
    <i>
      <x v="5842"/>
    </i>
    <i>
      <x v="4495"/>
    </i>
    <i>
      <x v="2897"/>
    </i>
    <i>
      <x v="997"/>
    </i>
    <i>
      <x v="4332"/>
    </i>
    <i>
      <x v="2355"/>
    </i>
    <i>
      <x v="877"/>
    </i>
    <i>
      <x v="6736"/>
    </i>
    <i>
      <x v="5098"/>
    </i>
    <i>
      <x v="3599"/>
    </i>
    <i>
      <x v="3011"/>
    </i>
    <i>
      <x v="410"/>
    </i>
    <i>
      <x v="300"/>
    </i>
    <i>
      <x v="6868"/>
    </i>
    <i>
      <x v="6708"/>
    </i>
    <i>
      <x v="6367"/>
    </i>
    <i>
      <x v="5541"/>
    </i>
    <i>
      <x v="5854"/>
    </i>
    <i>
      <x v="5781"/>
    </i>
    <i>
      <x v="5027"/>
    </i>
    <i>
      <x v="4496"/>
    </i>
    <i>
      <x v="3973"/>
    </i>
    <i>
      <x v="3410"/>
    </i>
    <i>
      <x v="3048"/>
    </i>
    <i>
      <x v="207"/>
    </i>
    <i>
      <x v="5902"/>
    </i>
    <i>
      <x v="5732"/>
    </i>
    <i>
      <x v="3212"/>
    </i>
    <i>
      <x v="6668"/>
    </i>
    <i>
      <x v="6465"/>
    </i>
    <i>
      <x v="5737"/>
    </i>
    <i>
      <x v="4819"/>
    </i>
    <i>
      <x v="4441"/>
    </i>
    <i>
      <x v="669"/>
    </i>
    <i>
      <x v="323"/>
    </i>
    <i>
      <x v="7115"/>
    </i>
    <i>
      <x v="6719"/>
    </i>
    <i>
      <x v="4925"/>
    </i>
    <i>
      <x v="2808"/>
    </i>
    <i>
      <x v="660"/>
    </i>
    <i>
      <x v="68"/>
    </i>
    <i>
      <x v="6887"/>
    </i>
    <i>
      <x v="5841"/>
    </i>
    <i>
      <x v="5607"/>
    </i>
    <i>
      <x v="5391"/>
    </i>
    <i>
      <x v="5197"/>
    </i>
    <i>
      <x v="3965"/>
    </i>
    <i>
      <x v="806"/>
    </i>
    <i>
      <x v="5947"/>
    </i>
    <i>
      <x v="5570"/>
    </i>
    <i>
      <x v="5782"/>
    </i>
    <i>
      <x v="5221"/>
    </i>
    <i>
      <x v="4060"/>
    </i>
    <i>
      <x v="3592"/>
    </i>
    <i>
      <x v="3231"/>
    </i>
    <i>
      <x v="1755"/>
    </i>
    <i>
      <x v="945"/>
    </i>
    <i>
      <x v="185"/>
    </i>
    <i>
      <x v="427"/>
    </i>
    <i>
      <x v="5985"/>
    </i>
    <i>
      <x v="5971"/>
    </i>
    <i>
      <x v="4762"/>
    </i>
    <i>
      <x v="4584"/>
    </i>
    <i>
      <x v="3208"/>
    </i>
    <i>
      <x v="2959"/>
    </i>
    <i>
      <x v="2612"/>
    </i>
    <i>
      <x v="1554"/>
    </i>
    <i>
      <x v="938"/>
    </i>
    <i>
      <x v="921"/>
    </i>
    <i>
      <x v="6114"/>
    </i>
    <i>
      <x v="6416"/>
    </i>
    <i>
      <x v="2928"/>
    </i>
    <i>
      <x v="2499"/>
    </i>
    <i>
      <x v="1711"/>
    </i>
    <i>
      <x v="885"/>
    </i>
    <i>
      <x v="416"/>
    </i>
    <i>
      <x v="391"/>
    </i>
    <i>
      <x v="112"/>
    </i>
    <i>
      <x v="339"/>
    </i>
    <i>
      <x v="7118"/>
    </i>
    <i>
      <x v="6993"/>
    </i>
    <i>
      <x v="6663"/>
    </i>
    <i>
      <x v="5561"/>
    </i>
    <i>
      <x v="4188"/>
    </i>
    <i>
      <x v="3955"/>
    </i>
    <i>
      <x v="3906"/>
    </i>
    <i>
      <x v="4235"/>
    </i>
    <i>
      <x v="3209"/>
    </i>
    <i>
      <x v="2705"/>
    </i>
    <i>
      <x v="854"/>
    </i>
    <i>
      <x v="453"/>
    </i>
    <i>
      <x v="6430"/>
    </i>
    <i>
      <x v="4588"/>
    </i>
    <i>
      <x v="3304"/>
    </i>
    <i>
      <x v="2961"/>
    </i>
    <i>
      <x v="2845"/>
    </i>
    <i>
      <x v="1595"/>
    </i>
    <i>
      <x v="1564"/>
    </i>
    <i>
      <x v="1142"/>
    </i>
    <i>
      <x v="7131"/>
    </i>
    <i>
      <x v="6078"/>
    </i>
    <i>
      <x v="5403"/>
    </i>
    <i>
      <x v="4033"/>
    </i>
    <i>
      <x v="4072"/>
    </i>
    <i>
      <x v="3558"/>
    </i>
    <i>
      <x v="3213"/>
    </i>
    <i>
      <x v="2886"/>
    </i>
    <i>
      <x v="2884"/>
    </i>
    <i>
      <x v="3577"/>
    </i>
    <i>
      <x v="1700"/>
    </i>
    <i>
      <x v="1520"/>
    </i>
    <i>
      <x v="2037"/>
    </i>
    <i>
      <x v="814"/>
    </i>
    <i>
      <x v="753"/>
    </i>
    <i>
      <x v="880"/>
    </i>
    <i>
      <x v="1184"/>
    </i>
    <i>
      <x v="15"/>
    </i>
    <i>
      <x v="5559"/>
    </i>
    <i>
      <x v="6077"/>
    </i>
    <i>
      <x v="5847"/>
    </i>
    <i>
      <x v="5825"/>
    </i>
    <i>
      <x v="6097"/>
    </i>
    <i>
      <x v="5979"/>
    </i>
    <i>
      <x v="4716"/>
    </i>
    <i>
      <x v="4768"/>
    </i>
    <i>
      <x v="4835"/>
    </i>
    <i>
      <x v="4192"/>
    </i>
    <i>
      <x v="3417"/>
    </i>
    <i>
      <x v="1097"/>
    </i>
    <i>
      <x v="1033"/>
    </i>
    <i>
      <x v="676"/>
    </i>
    <i>
      <x v="633"/>
    </i>
    <i>
      <x v="986"/>
    </i>
    <i>
      <x v="6977"/>
    </i>
    <i>
      <x v="6393"/>
    </i>
    <i>
      <x v="5205"/>
    </i>
    <i>
      <x v="4615"/>
    </i>
    <i>
      <x v="4461"/>
    </i>
    <i>
      <x v="4365"/>
    </i>
    <i>
      <x v="4364"/>
    </i>
    <i>
      <x v="3865"/>
    </i>
    <i>
      <x v="3574"/>
    </i>
    <i>
      <x v="3219"/>
    </i>
    <i>
      <x v="2842"/>
    </i>
    <i>
      <x v="3292"/>
    </i>
    <i>
      <x v="2932"/>
    </i>
    <i>
      <x v="2333"/>
    </i>
    <i>
      <x v="1716"/>
    </i>
    <i>
      <x v="1124"/>
    </i>
    <i>
      <x v="138"/>
    </i>
    <i>
      <x v="6816"/>
    </i>
    <i>
      <x v="5897"/>
    </i>
    <i>
      <x v="4822"/>
    </i>
    <i>
      <x v="3855"/>
    </i>
    <i>
      <x v="4117"/>
    </i>
    <i>
      <x v="3493"/>
    </i>
    <i>
      <x v="3343"/>
    </i>
    <i>
      <x v="3344"/>
    </i>
    <i>
      <x v="2322"/>
    </i>
    <i>
      <x v="2493"/>
    </i>
    <i>
      <x v="158"/>
    </i>
    <i>
      <x v="417"/>
    </i>
    <i>
      <x v="6672"/>
    </i>
    <i>
      <x v="6889"/>
    </i>
    <i>
      <x v="6561"/>
    </i>
    <i>
      <x v="5260"/>
    </i>
    <i>
      <x v="4740"/>
    </i>
    <i>
      <x v="3857"/>
    </i>
    <i>
      <x v="3317"/>
    </i>
    <i>
      <x v="2833"/>
    </i>
    <i>
      <x v="2584"/>
    </i>
    <i>
      <x v="2381"/>
    </i>
    <i>
      <x v="1695"/>
    </i>
    <i>
      <x v="1003"/>
    </i>
    <i>
      <x v="1132"/>
    </i>
    <i>
      <x v="512"/>
    </i>
    <i>
      <x v="404"/>
    </i>
    <i>
      <x v="553"/>
    </i>
    <i>
      <x v="430"/>
    </i>
    <i>
      <x v="71"/>
    </i>
    <i>
      <x v="7122"/>
    </i>
    <i>
      <x v="6733"/>
    </i>
    <i>
      <x v="6054"/>
    </i>
    <i>
      <x v="4240"/>
    </i>
    <i>
      <x v="4247"/>
    </i>
    <i>
      <x v="3442"/>
    </i>
    <i>
      <x v="3432"/>
    </i>
    <i>
      <x v="1676"/>
    </i>
    <i>
      <x v="1398"/>
    </i>
    <i>
      <x v="1449"/>
    </i>
    <i>
      <x v="2688"/>
    </i>
    <i>
      <x v="2595"/>
    </i>
    <i>
      <x v="858"/>
    </i>
    <i>
      <x v="802"/>
    </i>
    <i>
      <x v="37"/>
    </i>
    <i>
      <x v="559"/>
    </i>
    <i>
      <x v="556"/>
    </i>
    <i>
      <x v="498"/>
    </i>
    <i>
      <x v="434"/>
    </i>
    <i>
      <x v="330"/>
    </i>
    <i>
      <x v="7140"/>
    </i>
    <i>
      <x v="6730"/>
    </i>
    <i>
      <x v="6813"/>
    </i>
    <i>
      <x v="6735"/>
    </i>
    <i>
      <x v="6683"/>
    </i>
    <i>
      <x v="6758"/>
    </i>
    <i>
      <x v="6092"/>
    </i>
    <i>
      <x v="5618"/>
    </i>
    <i>
      <x v="6094"/>
    </i>
    <i>
      <x v="4784"/>
    </i>
    <i>
      <x v="4582"/>
    </i>
    <i>
      <x v="5384"/>
    </i>
    <i>
      <x v="3935"/>
    </i>
    <i>
      <x v="4432"/>
    </i>
    <i>
      <x v="3908"/>
    </i>
    <i>
      <x v="4236"/>
    </i>
    <i>
      <x v="3924"/>
    </i>
    <i>
      <x v="2880"/>
    </i>
    <i>
      <x v="3378"/>
    </i>
    <i>
      <x v="3180"/>
    </i>
    <i>
      <x v="1476"/>
    </i>
    <i>
      <x v="2733"/>
    </i>
    <i>
      <x v="1391"/>
    </i>
    <i>
      <x v="879"/>
    </i>
    <i>
      <x v="1392"/>
    </i>
    <i>
      <x v="661"/>
    </i>
    <i>
      <x v="132"/>
    </i>
    <i>
      <x v="573"/>
    </i>
    <i>
      <x v="527"/>
    </i>
    <i>
      <x v="76"/>
    </i>
    <i>
      <x v="450"/>
    </i>
    <i>
      <x v="121"/>
    </i>
    <i>
      <x v="144"/>
    </i>
    <i>
      <x v="6093"/>
    </i>
    <i>
      <x v="5528"/>
    </i>
    <i>
      <x v="6425"/>
    </i>
    <i>
      <x v="4637"/>
    </i>
    <i>
      <x v="4635"/>
    </i>
    <i>
      <x v="5390"/>
    </i>
    <i>
      <x v="4680"/>
    </i>
    <i>
      <x v="4830"/>
    </i>
    <i>
      <x v="4515"/>
    </i>
    <i>
      <x v="3009"/>
    </i>
    <i>
      <x v="2977"/>
    </i>
    <i>
      <x v="1599"/>
    </i>
    <i>
      <x v="1685"/>
    </i>
    <i>
      <x v="1679"/>
    </i>
    <i>
      <x v="1400"/>
    </i>
    <i>
      <x v="1462"/>
    </i>
    <i>
      <x v="2703"/>
    </i>
    <i>
      <x v="1162"/>
    </i>
    <i>
      <x v="961"/>
    </i>
    <i>
      <x v="159"/>
    </i>
    <i>
      <x v="487"/>
    </i>
    <i>
      <x v="433"/>
    </i>
    <i>
      <x v="528"/>
    </i>
    <i>
      <x v="6670"/>
    </i>
    <i>
      <x v="6652"/>
    </i>
    <i>
      <x v="6490"/>
    </i>
    <i>
      <x v="5796"/>
    </i>
    <i>
      <x v="5857"/>
    </i>
    <i>
      <x v="6368"/>
    </i>
    <i>
      <x v="6540"/>
    </i>
    <i>
      <x v="4570"/>
    </i>
    <i>
      <x v="4866"/>
    </i>
    <i>
      <x v="4754"/>
    </i>
    <i>
      <x v="4599"/>
    </i>
    <i>
      <x v="5320"/>
    </i>
    <i>
      <x v="4947"/>
    </i>
    <i>
      <x v="4979"/>
    </i>
    <i>
      <x v="4678"/>
    </i>
    <i>
      <x v="4606"/>
    </i>
    <i>
      <x v="4926"/>
    </i>
    <i>
      <x v="4502"/>
    </i>
    <i>
      <x v="4384"/>
    </i>
    <i>
      <x v="4282"/>
    </i>
    <i>
      <x v="4449"/>
    </i>
    <i>
      <x v="4337"/>
    </i>
    <i>
      <x v="4299"/>
    </i>
    <i>
      <x v="2965"/>
    </i>
    <i>
      <x v="2954"/>
    </i>
    <i>
      <x v="2878"/>
    </i>
    <i>
      <x v="2770"/>
    </i>
    <i>
      <x v="3576"/>
    </i>
    <i>
      <x v="2881"/>
    </i>
    <i>
      <x v="3394"/>
    </i>
    <i>
      <x v="3248"/>
    </i>
    <i>
      <x v="1411"/>
    </i>
    <i>
      <x v="2708"/>
    </i>
    <i>
      <x v="2369"/>
    </i>
    <i>
      <x v="2698"/>
    </i>
    <i>
      <x v="1478"/>
    </i>
    <i>
      <x v="1395"/>
    </i>
    <i>
      <x v="1373"/>
    </i>
    <i>
      <x v="824"/>
    </i>
    <i>
      <x v="526"/>
    </i>
    <i>
      <x v="13"/>
    </i>
    <i>
      <x v="141"/>
    </i>
    <i>
      <x v="307"/>
    </i>
    <i>
      <x v="506"/>
    </i>
    <i>
      <x v="315"/>
    </i>
    <i>
      <x v="209"/>
    </i>
    <i>
      <x v="110"/>
    </i>
    <i>
      <x v="178"/>
    </i>
    <i>
      <x v="200"/>
    </i>
    <i>
      <x v="332"/>
    </i>
    <i>
      <x v="7105"/>
    </i>
    <i>
      <x v="7123"/>
    </i>
    <i>
      <x v="7022"/>
    </i>
    <i>
      <x v="5658"/>
    </i>
    <i>
      <x v="6102"/>
    </i>
    <i>
      <x v="6555"/>
    </i>
    <i>
      <x v="4720"/>
    </i>
    <i>
      <x v="5199"/>
    </i>
    <i>
      <x v="4755"/>
    </i>
    <i>
      <x v="4980"/>
    </i>
    <i>
      <x v="5249"/>
    </i>
    <i>
      <x v="4992"/>
    </i>
    <i>
      <x v="5386"/>
    </i>
    <i>
      <x v="5139"/>
    </i>
    <i>
      <x v="5163"/>
    </i>
    <i>
      <x v="4348"/>
    </i>
    <i>
      <x v="4187"/>
    </i>
    <i>
      <x v="4182"/>
    </i>
    <i>
      <x v="4030"/>
    </i>
    <i>
      <x v="3966"/>
    </i>
    <i>
      <x v="4252"/>
    </i>
    <i>
      <x v="4514"/>
    </i>
    <i>
      <x v="4268"/>
    </i>
    <i>
      <x v="4416"/>
    </i>
    <i>
      <x v="4157"/>
    </i>
    <i>
      <x v="4450"/>
    </i>
    <i>
      <x v="4320"/>
    </i>
    <i>
      <x v="4335"/>
    </i>
    <i>
      <x v="4159"/>
    </i>
    <i>
      <x v="2854"/>
    </i>
    <i>
      <x v="3589"/>
    </i>
    <i>
      <x v="2809"/>
    </i>
    <i>
      <x v="3386"/>
    </i>
    <i>
      <x v="3230"/>
    </i>
    <i>
      <x v="3391"/>
    </i>
    <i>
      <x v="3520"/>
    </i>
    <i>
      <x v="3323"/>
    </i>
    <i>
      <x v="1705"/>
    </i>
    <i>
      <x v="2699"/>
    </i>
    <i>
      <x v="2483"/>
    </i>
    <i>
      <x v="1567"/>
    </i>
    <i>
      <x v="1689"/>
    </i>
    <i>
      <x v="1568"/>
    </i>
    <i>
      <x v="1709"/>
    </i>
    <i>
      <x v="1429"/>
    </i>
    <i>
      <x v="2490"/>
    </i>
    <i>
      <x v="1438"/>
    </i>
    <i>
      <x v="1687"/>
    </i>
    <i>
      <x v="2325"/>
    </i>
    <i>
      <x v="800"/>
    </i>
    <i>
      <x v="686"/>
    </i>
    <i>
      <x v="639"/>
    </i>
    <i>
      <x v="916"/>
    </i>
    <i>
      <x v="759"/>
    </i>
    <i>
      <x v="621"/>
    </i>
    <i>
      <x v="592"/>
    </i>
    <i>
      <x v="941"/>
    </i>
    <i>
      <x v="987"/>
    </i>
    <i>
      <x v="440"/>
    </i>
    <i>
      <x v="485"/>
    </i>
    <i>
      <x v="479"/>
    </i>
    <i>
      <x v="234"/>
    </i>
    <i>
      <x v="507"/>
    </i>
    <i>
      <x v="256"/>
    </i>
    <i>
      <x v="447"/>
    </i>
    <i>
      <x v="278"/>
    </i>
    <i>
      <x v="480"/>
    </i>
    <i>
      <x v="583"/>
    </i>
    <i>
      <x v="151"/>
    </i>
    <i>
      <x v="360"/>
    </i>
    <i>
      <x v="1"/>
    </i>
    <i>
      <x v="5"/>
    </i>
    <i>
      <x v="6874"/>
    </i>
    <i>
      <x v="6985"/>
    </i>
    <i>
      <x v="6721"/>
    </i>
    <i>
      <x v="7139"/>
    </i>
    <i>
      <x v="6837"/>
    </i>
    <i>
      <x v="6630"/>
    </i>
    <i>
      <x v="6653"/>
    </i>
    <i>
      <x v="6917"/>
    </i>
    <i>
      <x v="6370"/>
    </i>
    <i>
      <x v="5753"/>
    </i>
    <i>
      <x v="6395"/>
    </i>
    <i>
      <x v="5931"/>
    </i>
    <i>
      <x v="5960"/>
    </i>
    <i>
      <x v="5456"/>
    </i>
    <i>
      <x v="4812"/>
    </i>
    <i>
      <x v="4731"/>
    </i>
    <i>
      <x v="4681"/>
    </i>
    <i>
      <x v="5000"/>
    </i>
    <i>
      <x v="5104"/>
    </i>
    <i>
      <x v="4929"/>
    </i>
    <i>
      <x v="4691"/>
    </i>
    <i>
      <x v="4766"/>
    </i>
    <i>
      <x v="4683"/>
    </i>
    <i>
      <x v="4177"/>
    </i>
    <i>
      <x v="3968"/>
    </i>
    <i>
      <x v="4376"/>
    </i>
    <i>
      <x v="3904"/>
    </i>
    <i>
      <x v="4231"/>
    </i>
    <i>
      <x v="4226"/>
    </i>
    <i>
      <x v="3314"/>
    </i>
    <i>
      <x v="2758"/>
    </i>
    <i>
      <x v="2889"/>
    </i>
    <i>
      <x v="3572"/>
    </i>
    <i>
      <x v="3495"/>
    </i>
    <i>
      <x v="3215"/>
    </i>
    <i>
      <x v="3595"/>
    </i>
    <i>
      <x v="3051"/>
    </i>
    <i>
      <x v="2887"/>
    </i>
    <i>
      <x v="3049"/>
    </i>
    <i>
      <x v="3244"/>
    </i>
    <i>
      <x v="1701"/>
    </i>
    <i>
      <x v="1443"/>
    </i>
    <i>
      <x v="743"/>
    </i>
    <i>
      <x v="1387"/>
    </i>
    <i>
      <x v="648"/>
    </i>
    <i>
      <x v="239"/>
    </i>
    <i>
      <x v="46"/>
    </i>
    <i>
      <x v="72"/>
    </i>
    <i>
      <x v="6792"/>
    </i>
    <i>
      <x v="6049"/>
    </i>
    <i>
      <x v="5962"/>
    </i>
    <i>
      <x v="5636"/>
    </i>
    <i>
      <x v="5549"/>
    </i>
    <i>
      <x v="6079"/>
    </i>
    <i>
      <x v="5867"/>
    </i>
    <i>
      <x v="6065"/>
    </i>
    <i>
      <x v="5579"/>
    </i>
    <i>
      <x v="6039"/>
    </i>
    <i>
      <x v="5067"/>
    </i>
    <i>
      <x v="5450"/>
    </i>
    <i>
      <x v="4652"/>
    </i>
    <i>
      <x v="4600"/>
    </i>
    <i>
      <x v="4713"/>
    </i>
    <i>
      <x v="4859"/>
    </i>
    <i>
      <x v="5121"/>
    </i>
    <i>
      <x v="4733"/>
    </i>
    <i>
      <x v="5423"/>
    </i>
    <i>
      <x v="4734"/>
    </i>
    <i>
      <x v="4927"/>
    </i>
    <i>
      <x v="3909"/>
    </i>
    <i>
      <x v="4369"/>
    </i>
    <i>
      <x v="4088"/>
    </i>
    <i>
      <x v="3929"/>
    </i>
    <i>
      <x v="4029"/>
    </i>
    <i>
      <x v="4186"/>
    </i>
    <i>
      <x v="4197"/>
    </i>
    <i>
      <x v="4445"/>
    </i>
    <i>
      <x v="4166"/>
    </i>
    <i>
      <x v="4354"/>
    </i>
    <i>
      <x v="4301"/>
    </i>
    <i>
      <x v="4229"/>
    </i>
    <i>
      <x v="3383"/>
    </i>
    <i>
      <x v="2807"/>
    </i>
    <i>
      <x v="3250"/>
    </i>
    <i>
      <x v="2847"/>
    </i>
    <i>
      <x v="3364"/>
    </i>
    <i>
      <x v="2851"/>
    </i>
    <i>
      <x v="3405"/>
    </i>
    <i>
      <x v="3333"/>
    </i>
    <i>
      <x v="3426"/>
    </i>
    <i>
      <x v="2944"/>
    </i>
    <i>
      <x v="2956"/>
    </i>
    <i>
      <x v="3352"/>
    </i>
    <i>
      <x v="3416"/>
    </i>
    <i>
      <x v="2576"/>
    </i>
    <i>
      <x v="2047"/>
    </i>
    <i>
      <x v="1534"/>
    </i>
    <i>
      <x v="2051"/>
    </i>
    <i>
      <x v="2566"/>
    </i>
    <i>
      <x v="2712"/>
    </i>
    <i>
      <x v="2591"/>
    </i>
    <i>
      <x v="2353"/>
    </i>
    <i>
      <x v="2700"/>
    </i>
    <i>
      <x v="2477"/>
    </i>
    <i>
      <x v="1424"/>
    </i>
    <i>
      <x v="698"/>
    </i>
    <i>
      <x v="627"/>
    </i>
    <i>
      <x v="850"/>
    </i>
    <i>
      <x v="827"/>
    </i>
    <i>
      <x v="1053"/>
    </i>
    <i>
      <x v="958"/>
    </i>
    <i>
      <x v="600"/>
    </i>
    <i>
      <x v="840"/>
    </i>
    <i>
      <x v="1025"/>
    </i>
    <i>
      <x v="511"/>
    </i>
    <i>
      <x v="494"/>
    </i>
    <i>
      <x v="413"/>
    </i>
    <i>
      <x v="423"/>
    </i>
    <i>
      <x v="152"/>
    </i>
    <i>
      <x v="532"/>
    </i>
    <i>
      <x v="105"/>
    </i>
    <i>
      <x v="6"/>
    </i>
    <i>
      <x v="231"/>
    </i>
    <i>
      <x v="38"/>
    </i>
    <i>
      <x v="435"/>
    </i>
    <i>
      <x v="270"/>
    </i>
    <i>
      <x v="297"/>
    </i>
    <i>
      <x v="496"/>
    </i>
    <i>
      <x v="61"/>
    </i>
    <i>
      <x v="363"/>
    </i>
    <i>
      <x v="313"/>
    </i>
    <i>
      <x v="157"/>
    </i>
    <i>
      <x v="147"/>
    </i>
    <i>
      <x v="124"/>
    </i>
    <i>
      <x v="467"/>
    </i>
    <i>
      <x v="397"/>
    </i>
    <i>
      <x v="469"/>
    </i>
    <i>
      <x v="574"/>
    </i>
    <i>
      <x v="6820"/>
    </i>
    <i>
      <x v="6833"/>
    </i>
    <i>
      <x v="6072"/>
    </i>
    <i>
      <x v="6409"/>
    </i>
    <i>
      <x v="6041"/>
    </i>
    <i>
      <x v="6107"/>
    </i>
    <i>
      <x v="5619"/>
    </i>
    <i>
      <x v="5609"/>
    </i>
    <i>
      <x v="6086"/>
    </i>
    <i>
      <x v="6115"/>
    </i>
    <i>
      <x v="6407"/>
    </i>
    <i>
      <x v="5556"/>
    </i>
    <i>
      <x v="5667"/>
    </i>
    <i>
      <x v="5869"/>
    </i>
    <i>
      <x v="5611"/>
    </i>
    <i>
      <x v="5966"/>
    </i>
    <i>
      <x v="6391"/>
    </i>
    <i>
      <x v="6485"/>
    </i>
    <i>
      <x v="4845"/>
    </i>
    <i>
      <x v="4865"/>
    </i>
    <i>
      <x v="5321"/>
    </i>
    <i>
      <x v="4726"/>
    </i>
    <i>
      <x v="5418"/>
    </i>
    <i>
      <x v="4649"/>
    </i>
    <i>
      <x v="4901"/>
    </i>
    <i>
      <x v="5277"/>
    </i>
    <i>
      <x v="4638"/>
    </i>
    <i>
      <x v="4362"/>
    </i>
    <i>
      <x v="3948"/>
    </i>
    <i>
      <x v="4207"/>
    </i>
    <i>
      <x v="3882"/>
    </i>
    <i>
      <x v="4309"/>
    </i>
    <i>
      <x v="4069"/>
    </i>
    <i>
      <x v="3990"/>
    </i>
    <i>
      <x v="3884"/>
    </i>
    <i>
      <x v="3946"/>
    </i>
    <i>
      <x v="4094"/>
    </i>
    <i>
      <x v="4281"/>
    </i>
    <i>
      <x v="4138"/>
    </i>
    <i>
      <x v="3912"/>
    </i>
    <i>
      <x v="4153"/>
    </i>
    <i>
      <x v="4368"/>
    </i>
    <i>
      <x v="3889"/>
    </i>
    <i>
      <x v="3939"/>
    </i>
    <i>
      <x v="4181"/>
    </i>
    <i>
      <x v="3223"/>
    </i>
    <i>
      <x v="3569"/>
    </i>
    <i>
      <x v="2958"/>
    </i>
    <i>
      <x v="3301"/>
    </i>
    <i>
      <x v="2764"/>
    </i>
    <i>
      <x v="3285"/>
    </i>
    <i>
      <x v="2945"/>
    </i>
    <i>
      <x v="3613"/>
    </i>
    <i>
      <x v="3548"/>
    </i>
    <i>
      <x v="3371"/>
    </i>
    <i>
      <x v="3571"/>
    </i>
    <i>
      <x v="3376"/>
    </i>
    <i>
      <x v="2746"/>
    </i>
    <i>
      <x v="3494"/>
    </i>
    <i>
      <x v="1410"/>
    </i>
    <i>
      <x v="2527"/>
    </i>
    <i>
      <x v="2685"/>
    </i>
    <i>
      <x v="2376"/>
    </i>
    <i>
      <x v="1472"/>
    </i>
    <i>
      <x v="2676"/>
    </i>
    <i>
      <x v="2684"/>
    </i>
    <i>
      <x v="2722"/>
    </i>
    <i>
      <x v="1046"/>
    </i>
    <i>
      <x v="741"/>
    </i>
    <i>
      <x v="643"/>
    </i>
    <i>
      <x v="973"/>
    </i>
    <i>
      <x v="1200"/>
    </i>
    <i>
      <x v="659"/>
    </i>
    <i>
      <x v="1050"/>
    </i>
    <i>
      <x v="1028"/>
    </i>
    <i>
      <x v="912"/>
    </i>
    <i>
      <x v="116"/>
    </i>
    <i>
      <x v="446"/>
    </i>
    <i>
      <x v="425"/>
    </i>
    <i>
      <x v="140"/>
    </i>
    <i>
      <x v="113"/>
    </i>
    <i>
      <x v="421"/>
    </i>
    <i>
      <x v="431"/>
    </i>
    <i>
      <x v="145"/>
    </i>
    <i>
      <x v="350"/>
    </i>
    <i>
      <x v="7028"/>
    </i>
    <i>
      <x v="7060"/>
    </i>
    <i>
      <x v="6829"/>
    </i>
    <i>
      <x v="6693"/>
    </i>
    <i>
      <x v="6638"/>
    </i>
    <i>
      <x v="6948"/>
    </i>
    <i>
      <x v="6136"/>
    </i>
    <i>
      <x v="6378"/>
    </i>
    <i>
      <x v="6095"/>
    </i>
    <i>
      <x v="5965"/>
    </i>
    <i>
      <x v="5800"/>
    </i>
    <i>
      <x v="5750"/>
    </i>
    <i>
      <x v="5640"/>
    </i>
    <i>
      <x v="5978"/>
    </i>
    <i>
      <x v="5560"/>
    </i>
    <i>
      <x v="5798"/>
    </i>
    <i>
      <x v="5858"/>
    </i>
    <i>
      <x v="6019"/>
    </i>
    <i>
      <x v="6010"/>
    </i>
    <i>
      <x v="5194"/>
    </i>
    <i>
      <x v="4758"/>
    </i>
    <i>
      <x v="5419"/>
    </i>
    <i>
      <x v="4811"/>
    </i>
    <i>
      <x v="4760"/>
    </i>
    <i>
      <x v="4813"/>
    </i>
    <i>
      <x v="5401"/>
    </i>
    <i>
      <x v="4737"/>
    </i>
    <i>
      <x v="4954"/>
    </i>
    <i>
      <x v="4639"/>
    </i>
    <i>
      <x v="4040"/>
    </i>
    <i>
      <x v="4082"/>
    </i>
    <i>
      <x v="4111"/>
    </i>
    <i>
      <x v="3892"/>
    </i>
    <i>
      <x v="4214"/>
    </i>
    <i>
      <x v="4534"/>
    </i>
    <i>
      <x v="4179"/>
    </i>
    <i>
      <x v="4109"/>
    </i>
    <i>
      <x v="4250"/>
    </i>
    <i>
      <x v="3220"/>
    </i>
    <i>
      <x v="3496"/>
    </i>
    <i>
      <x v="3570"/>
    </i>
    <i>
      <x v="3130"/>
    </i>
    <i>
      <x v="3191"/>
    </i>
    <i>
      <x v="3566"/>
    </i>
    <i>
      <x v="3533"/>
    </i>
    <i>
      <x v="3144"/>
    </i>
    <i>
      <x v="3077"/>
    </i>
    <i>
      <x v="3418"/>
    </i>
    <i>
      <x v="3145"/>
    </i>
    <i>
      <x v="2671"/>
    </i>
    <i>
      <x v="2562"/>
    </i>
    <i>
      <x v="1592"/>
    </i>
    <i>
      <x v="1447"/>
    </i>
    <i>
      <x v="2594"/>
    </i>
    <i>
      <x v="2364"/>
    </i>
    <i>
      <x v="1450"/>
    </i>
    <i>
      <x v="2373"/>
    </i>
    <i>
      <x v="1601"/>
    </i>
    <i>
      <x v="2377"/>
    </i>
    <i>
      <x v="1789"/>
    </i>
    <i>
      <x v="2462"/>
    </i>
    <i>
      <x v="1517"/>
    </i>
    <i>
      <x v="2472"/>
    </i>
    <i>
      <x v="2038"/>
    </i>
    <i>
      <x v="1624"/>
    </i>
    <i>
      <x v="1752"/>
    </i>
    <i>
      <x v="993"/>
    </i>
    <i>
      <x v="1177"/>
    </i>
    <i>
      <x v="1032"/>
    </i>
    <i>
      <x v="632"/>
    </i>
    <i>
      <x v="1007"/>
    </i>
    <i>
      <x v="795"/>
    </i>
    <i>
      <x v="1203"/>
    </i>
    <i>
      <x v="823"/>
    </i>
    <i>
      <x v="1148"/>
    </i>
    <i>
      <x v="305"/>
    </i>
    <i>
      <x v="16"/>
    </i>
    <i>
      <x v="402"/>
    </i>
    <i>
      <x v="73"/>
    </i>
    <i>
      <x v="302"/>
    </i>
    <i>
      <x v="6665"/>
    </i>
    <i>
      <x v="6981"/>
    </i>
    <i>
      <x v="7163"/>
    </i>
    <i>
      <x v="6679"/>
    </i>
    <i>
      <x v="7023"/>
    </i>
    <i>
      <x v="6725"/>
    </i>
    <i>
      <x v="7132"/>
    </i>
    <i>
      <x v="6731"/>
    </i>
    <i>
      <x v="6900"/>
    </i>
    <i>
      <x v="6766"/>
    </i>
    <i>
      <x v="6982"/>
    </i>
    <i>
      <x v="6772"/>
    </i>
    <i>
      <x v="7029"/>
    </i>
    <i>
      <x v="6828"/>
    </i>
    <i>
      <x v="6666"/>
    </i>
    <i>
      <x v="6649"/>
    </i>
    <i>
      <x v="7138"/>
    </i>
    <i>
      <x v="6873"/>
    </i>
    <i>
      <x v="6888"/>
    </i>
    <i>
      <x v="6450"/>
    </i>
    <i>
      <x v="5661"/>
    </i>
    <i>
      <x v="5627"/>
    </i>
    <i>
      <x v="6128"/>
    </i>
    <i>
      <x v="5936"/>
    </i>
    <i>
      <x v="6070"/>
    </i>
    <i>
      <x v="6109"/>
    </i>
    <i>
      <x v="5850"/>
    </i>
    <i>
      <x v="5963"/>
    </i>
    <i>
      <x v="5852"/>
    </i>
    <i>
      <x v="6420"/>
    </i>
    <i>
      <x v="5617"/>
    </i>
    <i>
      <x v="5665"/>
    </i>
    <i>
      <x v="5572"/>
    </i>
    <i>
      <x v="5511"/>
    </i>
    <i>
      <x v="5531"/>
    </i>
    <i>
      <x v="6051"/>
    </i>
    <i>
      <x v="5792"/>
    </i>
    <i>
      <x v="6489"/>
    </i>
    <i>
      <x v="6506"/>
    </i>
    <i>
      <x v="5510"/>
    </i>
    <i>
      <x v="6507"/>
    </i>
    <i>
      <x v="6013"/>
    </i>
    <i>
      <x v="6554"/>
    </i>
    <i>
      <x v="6018"/>
    </i>
    <i>
      <x v="6556"/>
    </i>
    <i>
      <x v="4648"/>
    </i>
    <i>
      <x v="5387"/>
    </i>
    <i>
      <x v="4765"/>
    </i>
    <i>
      <x v="4844"/>
    </i>
    <i>
      <x v="4721"/>
    </i>
    <i>
      <x v="5458"/>
    </i>
    <i>
      <x v="4602"/>
    </i>
    <i>
      <x v="4795"/>
    </i>
    <i>
      <x v="5329"/>
    </i>
    <i>
      <x v="4930"/>
    </i>
    <i>
      <x v="4694"/>
    </i>
    <i>
      <x v="4973"/>
    </i>
    <i>
      <x v="5147"/>
    </i>
    <i>
      <x v="4636"/>
    </i>
    <i>
      <x v="4614"/>
    </i>
    <i>
      <x v="4993"/>
    </i>
    <i>
      <x v="5198"/>
    </i>
    <i>
      <x v="4843"/>
    </i>
    <i>
      <x v="4596"/>
    </i>
    <i>
      <x v="5025"/>
    </i>
    <i>
      <x v="4773"/>
    </i>
    <i>
      <x v="5048"/>
    </i>
    <i>
      <x v="4778"/>
    </i>
    <i>
      <x v="5090"/>
    </i>
    <i>
      <x v="4833"/>
    </i>
    <i>
      <x v="4839"/>
    </i>
    <i>
      <x v="4902"/>
    </i>
    <i>
      <x v="4580"/>
    </i>
    <i>
      <x v="4500"/>
    </i>
    <i>
      <x v="3967"/>
    </i>
    <i>
      <x v="3964"/>
    </i>
    <i>
      <x v="3878"/>
    </i>
    <i>
      <x v="4424"/>
    </i>
    <i>
      <x v="4203"/>
    </i>
    <i>
      <x v="4288"/>
    </i>
    <i>
      <x v="3947"/>
    </i>
    <i>
      <x v="3867"/>
    </i>
    <i>
      <x v="4246"/>
    </i>
    <i>
      <x v="3974"/>
    </i>
    <i>
      <x v="4254"/>
    </i>
    <i>
      <x v="4431"/>
    </i>
    <i>
      <x v="4264"/>
    </i>
    <i>
      <x v="4286"/>
    </i>
    <i>
      <x v="4139"/>
    </i>
    <i>
      <x v="2967"/>
    </i>
    <i>
      <x v="3384"/>
    </i>
    <i>
      <x v="3400"/>
    </i>
    <i>
      <x v="2950"/>
    </i>
    <i>
      <x v="3392"/>
    </i>
    <i>
      <x v="3355"/>
    </i>
    <i>
      <x v="3596"/>
    </i>
    <i>
      <x v="3430"/>
    </i>
    <i>
      <x v="3339"/>
    </i>
    <i>
      <x v="3091"/>
    </i>
    <i>
      <x v="2872"/>
    </i>
    <i>
      <x v="3373"/>
    </i>
    <i>
      <x v="2767"/>
    </i>
    <i>
      <x v="3120"/>
    </i>
    <i>
      <x v="3398"/>
    </i>
    <i>
      <x v="3380"/>
    </i>
    <i>
      <x v="2790"/>
    </i>
    <i>
      <x v="3603"/>
    </i>
    <i>
      <x v="3252"/>
    </i>
    <i>
      <x v="3611"/>
    </i>
    <i>
      <x v="1519"/>
    </i>
    <i>
      <x v="1446"/>
    </i>
    <i>
      <x v="2461"/>
    </i>
    <i>
      <x v="2537"/>
    </i>
    <i>
      <x v="1537"/>
    </i>
    <i>
      <x v="1493"/>
    </i>
    <i>
      <x v="2312"/>
    </i>
    <i>
      <x v="2371"/>
    </i>
    <i>
      <x v="2659"/>
    </i>
    <i>
      <x v="1771"/>
    </i>
    <i>
      <x v="2504"/>
    </i>
    <i>
      <x v="2372"/>
    </i>
    <i>
      <x v="1437"/>
    </i>
    <i>
      <x v="2583"/>
    </i>
    <i>
      <x v="2310"/>
    </i>
    <i>
      <x v="1791"/>
    </i>
    <i>
      <x v="2319"/>
    </i>
    <i>
      <x v="1697"/>
    </i>
    <i>
      <x v="1609"/>
    </i>
    <i>
      <x v="2326"/>
    </i>
    <i>
      <x v="2306"/>
    </i>
    <i>
      <x v="1140"/>
    </i>
    <i>
      <x v="1125"/>
    </i>
    <i>
      <x v="700"/>
    </i>
    <i>
      <x v="949"/>
    </i>
    <i>
      <x v="1052"/>
    </i>
    <i>
      <x v="944"/>
    </i>
    <i>
      <x v="906"/>
    </i>
    <i>
      <x v="999"/>
    </i>
    <i>
      <x v="708"/>
    </i>
    <i>
      <x v="1062"/>
    </i>
    <i>
      <x v="1126"/>
    </i>
    <i>
      <x v="1099"/>
    </i>
    <i>
      <x v="1064"/>
    </i>
    <i>
      <x v="1103"/>
    </i>
    <i>
      <x v="658"/>
    </i>
    <i>
      <x v="667"/>
    </i>
    <i>
      <x v="1149"/>
    </i>
    <i>
      <x v="596"/>
    </i>
    <i>
      <x v="904"/>
    </i>
    <i>
      <x v="329"/>
    </i>
    <i>
      <x v="462"/>
    </i>
    <i>
      <x v="128"/>
    </i>
    <i>
      <x v="374"/>
    </i>
    <i>
      <x v="492"/>
    </i>
    <i>
      <x v="381"/>
    </i>
    <i>
      <x v="182"/>
    </i>
    <i>
      <x v="382"/>
    </i>
    <i>
      <x v="438"/>
    </i>
    <i>
      <x v="281"/>
    </i>
    <i>
      <x v="475"/>
    </i>
    <i>
      <x v="357"/>
    </i>
    <i>
      <x v="125"/>
    </i>
    <i>
      <x v="568"/>
    </i>
    <i>
      <x v="164"/>
    </i>
    <i>
      <x v="540"/>
    </i>
    <i>
      <x v="398"/>
    </i>
    <i>
      <x v="103"/>
    </i>
    <i>
      <x v="401"/>
    </i>
    <i>
      <x v="314"/>
    </i>
    <i>
      <x v="7048"/>
    </i>
    <i>
      <x v="7009"/>
    </i>
    <i>
      <x v="6684"/>
    </i>
    <i>
      <x v="6814"/>
    </i>
    <i>
      <x v="7015"/>
    </i>
    <i>
      <x v="6826"/>
    </i>
    <i>
      <x v="7100"/>
    </i>
    <i>
      <x v="6701"/>
    </i>
    <i>
      <x v="7008"/>
    </i>
    <i>
      <x v="6877"/>
    </i>
    <i>
      <x v="7010"/>
    </i>
    <i>
      <x v="6881"/>
    </i>
    <i>
      <x v="6661"/>
    </i>
    <i>
      <x v="6676"/>
    </i>
    <i>
      <x v="7095"/>
    </i>
    <i>
      <x v="6936"/>
    </i>
    <i>
      <x v="7102"/>
    </i>
    <i>
      <x v="6964"/>
    </i>
    <i>
      <x v="6671"/>
    </i>
    <i>
      <x v="6978"/>
    </i>
    <i>
      <x v="6623"/>
    </i>
    <i>
      <x v="5751"/>
    </i>
    <i>
      <x v="5824"/>
    </i>
    <i>
      <x v="5612"/>
    </i>
    <i>
      <x v="5921"/>
    </i>
    <i>
      <x v="6421"/>
    </i>
    <i>
      <x v="5930"/>
    </i>
    <i>
      <x v="6126"/>
    </i>
    <i>
      <x v="5938"/>
    </i>
    <i>
      <x v="6375"/>
    </i>
    <i>
      <x v="5476"/>
    </i>
    <i>
      <x v="6412"/>
    </i>
    <i>
      <x v="5553"/>
    </i>
    <i>
      <x v="6488"/>
    </i>
    <i>
      <x v="5986"/>
    </i>
    <i>
      <x v="5593"/>
    </i>
    <i>
      <x v="5601"/>
    </i>
    <i>
      <x v="6129"/>
    </i>
    <i>
      <x v="6020"/>
    </i>
    <i>
      <x v="6371"/>
    </i>
    <i>
      <x v="6023"/>
    </i>
    <i>
      <x v="6386"/>
    </i>
    <i>
      <x v="5670"/>
    </i>
    <i>
      <x v="6411"/>
    </i>
    <i>
      <x v="6067"/>
    </i>
    <i>
      <x v="5839"/>
    </i>
    <i>
      <x v="5730"/>
    </i>
    <i>
      <x v="6452"/>
    </i>
    <i>
      <x v="6090"/>
    </i>
    <i>
      <x v="5856"/>
    </i>
    <i>
      <x v="5529"/>
    </i>
    <i>
      <x v="6103"/>
    </i>
    <i>
      <x v="4777"/>
    </i>
    <i>
      <x v="5434"/>
    </i>
    <i>
      <x v="5101"/>
    </i>
    <i>
      <x v="4806"/>
    </i>
    <i>
      <x v="5375"/>
    </i>
    <i>
      <x v="4647"/>
    </i>
    <i>
      <x v="4645"/>
    </i>
    <i>
      <x v="4743"/>
    </i>
    <i>
      <x v="5421"/>
    </i>
    <i>
      <x v="4868"/>
    </i>
    <i>
      <x v="5108"/>
    </i>
    <i>
      <x v="5031"/>
    </i>
    <i>
      <x v="4936"/>
    </i>
    <i>
      <x v="5032"/>
    </i>
    <i>
      <x v="4789"/>
    </i>
    <i>
      <x v="5043"/>
    </i>
    <i>
      <x v="4875"/>
    </i>
    <i>
      <x v="5213"/>
    </i>
    <i>
      <x v="4788"/>
    </i>
    <i>
      <x v="4590"/>
    </i>
    <i>
      <x v="4950"/>
    </i>
    <i>
      <x v="4748"/>
    </i>
    <i>
      <x v="5438"/>
    </i>
    <i>
      <x v="4828"/>
    </i>
    <i>
      <x v="4727"/>
    </i>
    <i>
      <x v="5457"/>
    </i>
    <i>
      <x v="5092"/>
    </i>
    <i>
      <x v="4321"/>
    </i>
    <i>
      <x v="4436"/>
    </i>
    <i>
      <x v="3887"/>
    </i>
    <i>
      <x v="4228"/>
    </i>
    <i>
      <x v="4516"/>
    </i>
    <i>
      <x v="4162"/>
    </i>
    <i>
      <x v="3913"/>
    </i>
    <i>
      <x v="4239"/>
    </i>
    <i>
      <x v="4151"/>
    </i>
    <i>
      <x v="4242"/>
    </i>
    <i>
      <x v="4505"/>
    </i>
    <i>
      <x v="4245"/>
    </i>
    <i>
      <x v="4294"/>
    </i>
    <i>
      <x v="4163"/>
    </i>
    <i>
      <x v="4323"/>
    </i>
    <i>
      <x v="4251"/>
    </i>
    <i>
      <x v="4124"/>
    </i>
    <i>
      <x v="3953"/>
    </i>
    <i>
      <x v="3985"/>
    </i>
    <i>
      <x v="4260"/>
    </i>
    <i>
      <x v="4434"/>
    </i>
    <i>
      <x v="3864"/>
    </i>
    <i>
      <x v="4503"/>
    </i>
    <i>
      <x v="3911"/>
    </i>
    <i>
      <x v="3903"/>
    </i>
    <i>
      <x v="4274"/>
    </i>
    <i>
      <x v="4285"/>
    </i>
    <i>
      <x v="3852"/>
    </i>
    <i>
      <x v="2744"/>
    </i>
    <i>
      <x v="3758"/>
    </i>
    <i>
      <x v="2745"/>
    </i>
    <i>
      <x v="3330"/>
    </i>
    <i>
      <x v="3325"/>
    </i>
    <i>
      <x v="2931"/>
    </i>
    <i>
      <x v="3211"/>
    </i>
    <i>
      <x v="3356"/>
    </i>
    <i>
      <x v="2970"/>
    </i>
    <i>
      <x v="2804"/>
    </i>
    <i>
      <x v="3361"/>
    </i>
    <i>
      <x v="3152"/>
    </i>
    <i>
      <x v="3328"/>
    </i>
    <i>
      <x v="3360"/>
    </i>
    <i>
      <x v="3018"/>
    </i>
    <i>
      <x v="3563"/>
    </i>
    <i>
      <x v="3021"/>
    </i>
    <i>
      <x v="3564"/>
    </i>
    <i>
      <x v="3249"/>
    </i>
    <i>
      <x v="2049"/>
    </i>
    <i>
      <x v="1588"/>
    </i>
    <i>
      <x v="1460"/>
    </i>
    <i>
      <x v="1761"/>
    </i>
    <i>
      <x v="2045"/>
    </i>
    <i>
      <x v="1610"/>
    </i>
    <i>
      <x v="2726"/>
    </i>
    <i>
      <x v="1788"/>
    </i>
    <i>
      <x v="2709"/>
    </i>
    <i>
      <x v="1531"/>
    </i>
    <i>
      <x v="2664"/>
    </i>
    <i>
      <x v="1790"/>
    </i>
    <i>
      <x v="1541"/>
    </i>
    <i>
      <x v="1560"/>
    </i>
    <i>
      <x v="1542"/>
    </i>
    <i>
      <x v="1793"/>
    </i>
    <i>
      <x v="1710"/>
    </i>
    <i>
      <x v="2628"/>
    </i>
    <i>
      <x v="1718"/>
    </i>
    <i>
      <x v="2633"/>
    </i>
    <i>
      <x v="1735"/>
    </i>
    <i>
      <x v="2655"/>
    </i>
    <i>
      <x v="2561"/>
    </i>
    <i>
      <x v="1597"/>
    </i>
    <i>
      <x v="2318"/>
    </i>
    <i>
      <x v="610"/>
    </i>
    <i>
      <x v="696"/>
    </i>
    <i>
      <x v="805"/>
    </i>
    <i>
      <x v="1018"/>
    </i>
    <i>
      <x v="910"/>
    </i>
    <i>
      <x v="871"/>
    </i>
    <i>
      <x v="925"/>
    </i>
    <i>
      <x v="872"/>
    </i>
    <i>
      <x v="822"/>
    </i>
    <i>
      <x v="650"/>
    </i>
    <i>
      <x v="1102"/>
    </i>
    <i>
      <x v="878"/>
    </i>
    <i>
      <x v="702"/>
    </i>
    <i>
      <x v="1035"/>
    </i>
    <i>
      <x v="634"/>
    </i>
    <i>
      <x v="742"/>
    </i>
    <i>
      <x v="804"/>
    </i>
    <i>
      <x v="622"/>
    </i>
    <i>
      <x v="821"/>
    </i>
    <i>
      <x v="886"/>
    </i>
    <i>
      <x v="1208"/>
    </i>
    <i>
      <x v="1066"/>
    </i>
    <i>
      <x v="1386"/>
    </i>
    <i>
      <x v="1098"/>
    </i>
    <i>
      <x v="1107"/>
    </i>
    <i>
      <x v="32"/>
    </i>
    <i>
      <x v="284"/>
    </i>
    <i>
      <x v="345"/>
    </i>
    <i>
      <x v="585"/>
    </i>
    <i>
      <x v="79"/>
    </i>
    <i>
      <x v="317"/>
    </i>
    <i>
      <x v="455"/>
    </i>
    <i>
      <x v="45"/>
    </i>
    <i>
      <x v="111"/>
    </i>
    <i>
      <x v="409"/>
    </i>
    <i>
      <x v="516"/>
    </i>
    <i>
      <x v="411"/>
    </i>
    <i>
      <x v="40"/>
    </i>
    <i>
      <x v="322"/>
    </i>
    <i>
      <x v="452"/>
    </i>
    <i>
      <x v="183"/>
    </i>
    <i>
      <x v="254"/>
    </i>
    <i>
      <x v="186"/>
    </i>
    <i>
      <x v="98"/>
    </i>
    <i>
      <x v="187"/>
    </i>
    <i>
      <x v="491"/>
    </i>
    <i>
      <x v="149"/>
    </i>
    <i>
      <x v="69"/>
    </i>
    <i>
      <x v="201"/>
    </i>
    <i>
      <x v="143"/>
    </i>
    <i>
      <x v="204"/>
    </i>
    <i>
      <x v="534"/>
    </i>
    <i>
      <x v="109"/>
    </i>
    <i>
      <x v="102"/>
    </i>
    <i>
      <x v="449"/>
    </i>
    <i>
      <x v="471"/>
    </i>
    <i>
      <x v="7039"/>
    </i>
    <i>
      <x v="6640"/>
    </i>
    <i>
      <x v="6835"/>
    </i>
    <i>
      <x v="6651"/>
    </i>
    <i>
      <x v="6650"/>
    </i>
    <i>
      <x v="6570"/>
    </i>
    <i>
      <x v="7062"/>
    </i>
    <i>
      <x v="6791"/>
    </i>
    <i>
      <x v="6753"/>
    </i>
    <i>
      <x v="6732"/>
    </i>
    <i>
      <x v="6933"/>
    </i>
    <i>
      <x v="6988"/>
    </i>
    <i>
      <x v="6752"/>
    </i>
    <i>
      <x v="6995"/>
    </i>
    <i>
      <x v="6711"/>
    </i>
    <i>
      <x v="7003"/>
    </i>
    <i>
      <x v="6896"/>
    </i>
    <i>
      <x v="6648"/>
    </i>
    <i>
      <x v="6915"/>
    </i>
    <i>
      <x v="6691"/>
    </i>
    <i>
      <x v="7121"/>
    </i>
    <i>
      <x v="6885"/>
    </i>
    <i>
      <x v="7125"/>
    </i>
    <i>
      <x v="6886"/>
    </i>
    <i>
      <x v="6686"/>
    </i>
    <i>
      <x v="6737"/>
    </i>
    <i>
      <x v="6947"/>
    </i>
    <i>
      <x v="7157"/>
    </i>
    <i>
      <x v="7180"/>
    </i>
    <i>
      <x v="6895"/>
    </i>
    <i>
      <x v="6909"/>
    </i>
    <i>
      <x v="6491"/>
    </i>
    <i>
      <x v="6462"/>
    </i>
    <i>
      <x v="5840"/>
    </i>
    <i>
      <x v="6021"/>
    </i>
    <i>
      <x v="5587"/>
    </i>
    <i>
      <x v="5873"/>
    </i>
    <i>
      <x v="5659"/>
    </i>
    <i>
      <x v="5610"/>
    </i>
    <i>
      <x v="6422"/>
    </i>
    <i>
      <x v="6042"/>
    </i>
    <i>
      <x v="6481"/>
    </i>
    <i>
      <x v="5568"/>
    </i>
    <i>
      <x v="6098"/>
    </i>
    <i>
      <x v="6045"/>
    </i>
    <i>
      <x v="6548"/>
    </i>
    <i>
      <x v="6046"/>
    </i>
    <i>
      <x v="6017"/>
    </i>
    <i>
      <x v="6047"/>
    </i>
    <i>
      <x v="5647"/>
    </i>
    <i>
      <x v="6383"/>
    </i>
    <i>
      <x v="5605"/>
    </i>
    <i>
      <x v="6384"/>
    </i>
    <i>
      <x v="6477"/>
    </i>
    <i>
      <x v="6053"/>
    </i>
    <i>
      <x v="6482"/>
    </i>
    <i>
      <x v="5821"/>
    </i>
    <i>
      <x v="6486"/>
    </i>
    <i>
      <x v="6394"/>
    </i>
    <i>
      <x v="5853"/>
    </i>
    <i>
      <x v="5903"/>
    </i>
    <i>
      <x v="5968"/>
    </i>
    <i>
      <x v="6406"/>
    </i>
    <i>
      <x v="5651"/>
    </i>
    <i>
      <x v="5772"/>
    </i>
    <i>
      <x v="5731"/>
    </i>
    <i>
      <x v="4685"/>
    </i>
    <i>
      <x v="4848"/>
    </i>
    <i>
      <x v="5398"/>
    </i>
    <i>
      <x v="5230"/>
    </i>
    <i>
      <x v="4569"/>
    </i>
    <i>
      <x v="5241"/>
    </i>
    <i>
      <x v="4699"/>
    </i>
    <i>
      <x v="4814"/>
    </i>
    <i>
      <x v="4763"/>
    </i>
    <i>
      <x v="4850"/>
    </i>
    <i>
      <x v="5060"/>
    </i>
    <i>
      <x v="5263"/>
    </i>
    <i>
      <x v="5453"/>
    </i>
    <i>
      <x v="4867"/>
    </i>
    <i>
      <x v="4804"/>
    </i>
    <i>
      <x v="5281"/>
    </i>
    <i>
      <x v="5392"/>
    </i>
    <i>
      <x v="4717"/>
    </i>
    <i>
      <x v="4958"/>
    </i>
    <i>
      <x v="4603"/>
    </i>
    <i>
      <x v="4831"/>
    </i>
    <i>
      <x v="4917"/>
    </i>
    <i>
      <x v="4700"/>
    </i>
    <i>
      <x v="4745"/>
    </i>
    <i>
      <x v="5064"/>
    </i>
    <i>
      <x v="5382"/>
    </i>
    <i>
      <x v="4732"/>
    </i>
    <i>
      <x v="4853"/>
    </i>
    <i>
      <x v="4579"/>
    </i>
    <i>
      <x v="4786"/>
    </i>
    <i>
      <x v="4650"/>
    </i>
    <i>
      <x v="4581"/>
    </i>
    <i>
      <x v="4633"/>
    </i>
    <i>
      <x v="4876"/>
    </i>
    <i>
      <x v="4170"/>
    </i>
    <i>
      <x v="4522"/>
    </i>
    <i>
      <x v="3915"/>
    </i>
    <i>
      <x v="4034"/>
    </i>
    <i>
      <x v="4085"/>
    </i>
    <i>
      <x v="3952"/>
    </i>
    <i>
      <x v="4061"/>
    </i>
    <i>
      <x v="4328"/>
    </i>
    <i>
      <x v="4146"/>
    </i>
    <i>
      <x v="4183"/>
    </i>
    <i>
      <x v="4225"/>
    </i>
    <i>
      <x v="4243"/>
    </i>
    <i>
      <x v="4168"/>
    </i>
    <i>
      <x v="4361"/>
    </i>
    <i>
      <x v="4435"/>
    </i>
    <i>
      <x v="4114"/>
    </i>
    <i>
      <x v="4440"/>
    </i>
    <i>
      <x v="3950"/>
    </i>
    <i>
      <x v="4208"/>
    </i>
    <i>
      <x v="4552"/>
    </i>
    <i>
      <x v="4308"/>
    </i>
    <i>
      <x v="4164"/>
    </i>
    <i>
      <x v="4512"/>
    </i>
    <i>
      <x v="4398"/>
    </i>
    <i>
      <x v="3936"/>
    </i>
    <i>
      <x v="4136"/>
    </i>
    <i>
      <x v="4317"/>
    </i>
    <i>
      <x v="4107"/>
    </i>
    <i>
      <x v="3340"/>
    </i>
    <i>
      <x v="3531"/>
    </i>
    <i>
      <x v="3365"/>
    </i>
    <i>
      <x v="3075"/>
    </i>
    <i>
      <x v="3162"/>
    </i>
    <i>
      <x v="2846"/>
    </i>
    <i>
      <x v="3608"/>
    </i>
    <i>
      <x v="3242"/>
    </i>
    <i>
      <x v="3151"/>
    </i>
    <i>
      <x v="2800"/>
    </i>
    <i>
      <x v="3326"/>
    </i>
    <i>
      <x v="3388"/>
    </i>
    <i>
      <x v="3335"/>
    </i>
    <i>
      <x v="2803"/>
    </i>
    <i>
      <x v="2759"/>
    </i>
    <i>
      <x v="3833"/>
    </i>
    <i>
      <x v="3483"/>
    </i>
    <i>
      <x v="2852"/>
    </i>
    <i>
      <x v="2844"/>
    </i>
    <i>
      <x v="3260"/>
    </i>
    <i>
      <x v="2896"/>
    </i>
    <i>
      <x v="3138"/>
    </i>
    <i>
      <x v="2773"/>
    </i>
    <i>
      <x v="3291"/>
    </i>
    <i>
      <x v="3160"/>
    </i>
    <i>
      <x v="2888"/>
    </i>
    <i>
      <x v="2975"/>
    </i>
    <i>
      <x v="3428"/>
    </i>
    <i>
      <x v="3177"/>
    </i>
    <i>
      <x v="3293"/>
    </i>
    <i>
      <x v="3578"/>
    </i>
    <i>
      <x v="2853"/>
    </i>
    <i>
      <x v="2877"/>
    </i>
    <i>
      <x v="3435"/>
    </i>
    <i>
      <x v="3441"/>
    </i>
    <i>
      <x v="3484"/>
    </i>
    <i>
      <x v="1464"/>
    </i>
    <i>
      <x v="2586"/>
    </i>
    <i>
      <x v="1454"/>
    </i>
    <i>
      <x v="1431"/>
    </i>
    <i>
      <x v="2615"/>
    </i>
    <i>
      <x v="1775"/>
    </i>
    <i>
      <x v="1419"/>
    </i>
    <i>
      <x v="1780"/>
    </i>
    <i>
      <x v="1494"/>
    </i>
    <i>
      <x v="1467"/>
    </i>
    <i>
      <x v="2611"/>
    </i>
    <i>
      <x v="2044"/>
    </i>
    <i>
      <x v="1754"/>
    </i>
    <i>
      <x v="2336"/>
    </i>
    <i>
      <x v="1523"/>
    </i>
    <i>
      <x v="1561"/>
    </i>
    <i>
      <x v="2517"/>
    </i>
    <i>
      <x v="1444"/>
    </i>
    <i>
      <x v="1714"/>
    </i>
    <i>
      <x v="2368"/>
    </i>
    <i>
      <x v="1593"/>
    </i>
    <i>
      <x v="1408"/>
    </i>
    <i>
      <x v="2610"/>
    </i>
    <i>
      <x v="1688"/>
    </i>
    <i>
      <x v="1721"/>
    </i>
    <i>
      <x v="1397"/>
    </i>
    <i>
      <x v="2696"/>
    </i>
    <i>
      <x v="1402"/>
    </i>
    <i>
      <x v="1412"/>
    </i>
    <i>
      <x v="2495"/>
    </i>
    <i>
      <x v="2716"/>
    </i>
    <i>
      <x v="2500"/>
    </i>
    <i>
      <x v="2727"/>
    </i>
    <i>
      <x v="1767"/>
    </i>
    <i>
      <x v="1030"/>
    </i>
    <i>
      <x v="866"/>
    </i>
    <i>
      <x v="693"/>
    </i>
    <i>
      <x v="1104"/>
    </i>
    <i>
      <x v="1013"/>
    </i>
    <i>
      <x v="594"/>
    </i>
    <i>
      <x v="790"/>
    </i>
    <i>
      <x v="605"/>
    </i>
    <i>
      <x v="978"/>
    </i>
    <i>
      <x v="631"/>
    </i>
    <i>
      <x v="792"/>
    </i>
    <i>
      <x v="1055"/>
    </i>
    <i>
      <x v="642"/>
    </i>
    <i>
      <x v="670"/>
    </i>
    <i>
      <x v="1093"/>
    </i>
    <i>
      <x v="593"/>
    </i>
    <i>
      <x v="611"/>
    </i>
    <i>
      <x v="931"/>
    </i>
    <i>
      <x v="826"/>
    </i>
    <i>
      <x v="635"/>
    </i>
    <i>
      <x v="980"/>
    </i>
    <i>
      <x v="933"/>
    </i>
    <i>
      <x v="1240"/>
    </i>
    <i>
      <x v="760"/>
    </i>
    <i>
      <x v="1384"/>
    </i>
    <i>
      <x v="734"/>
    </i>
    <i>
      <x v="831"/>
    </i>
    <i>
      <x v="1173"/>
    </i>
    <i>
      <x v="617"/>
    </i>
    <i>
      <x v="637"/>
    </i>
    <i>
      <x v="683"/>
    </i>
    <i>
      <x v="591"/>
    </i>
    <i>
      <x v="386"/>
    </i>
    <i>
      <x v="377"/>
    </i>
    <i>
      <x v="424"/>
    </i>
    <i>
      <x v="139"/>
    </i>
    <i>
      <x v="546"/>
    </i>
    <i>
      <x v="362"/>
    </i>
    <i>
      <x v="575"/>
    </i>
    <i>
      <x v="367"/>
    </i>
    <i>
      <x v="406"/>
    </i>
    <i>
      <x v="477"/>
    </i>
    <i>
      <x v="193"/>
    </i>
    <i>
      <x v="261"/>
    </i>
    <i>
      <x v="20"/>
    </i>
    <i>
      <x v="171"/>
    </i>
    <i>
      <x v="309"/>
    </i>
    <i>
      <x v="275"/>
    </i>
    <i>
      <x v="415"/>
    </i>
    <i>
      <x v="486"/>
    </i>
    <i>
      <x v="519"/>
    </i>
    <i>
      <x v="584"/>
    </i>
    <i>
      <x v="36"/>
    </i>
    <i>
      <x v="131"/>
    </i>
    <i>
      <x v="451"/>
    </i>
    <i>
      <x v="372"/>
    </i>
    <i>
      <x v="353"/>
    </i>
    <i>
      <x v="120"/>
    </i>
    <i>
      <x v="555"/>
    </i>
    <i>
      <x v="495"/>
    </i>
    <i>
      <x v="564"/>
    </i>
    <i>
      <x v="283"/>
    </i>
    <i>
      <x v="572"/>
    </i>
    <i>
      <x v="127"/>
    </i>
    <i>
      <x v="311"/>
    </i>
    <i>
      <x v="286"/>
    </i>
    <i>
      <x v="393"/>
    </i>
    <i>
      <x v="290"/>
    </i>
    <i>
      <x v="137"/>
    </i>
    <i>
      <x v="444"/>
    </i>
    <i>
      <x v="590"/>
    </i>
    <i>
      <x v="6840"/>
    </i>
    <i>
      <x v="7064"/>
    </i>
    <i>
      <x v="7143"/>
    </i>
    <i>
      <x v="6607"/>
    </i>
    <i>
      <x v="7104"/>
    </i>
    <i>
      <x v="6685"/>
    </i>
    <i>
      <x v="7130"/>
    </i>
    <i>
      <x v="6880"/>
    </i>
    <i>
      <x v="7169"/>
    </i>
    <i>
      <x v="6998"/>
    </i>
    <i>
      <x v="6919"/>
    </i>
    <i>
      <x v="6642"/>
    </i>
    <i>
      <x v="7107"/>
    </i>
    <i>
      <x v="6882"/>
    </i>
    <i>
      <x v="6841"/>
    </i>
    <i>
      <x v="6637"/>
    </i>
    <i>
      <x v="6963"/>
    </i>
    <i>
      <x v="6681"/>
    </i>
    <i>
      <x v="6970"/>
    </i>
    <i>
      <x v="7012"/>
    </i>
    <i>
      <x v="6699"/>
    </i>
    <i>
      <x v="7013"/>
    </i>
    <i>
      <x v="6759"/>
    </i>
    <i>
      <x v="6743"/>
    </i>
    <i>
      <x v="6838"/>
    </i>
    <i>
      <x v="6890"/>
    </i>
    <i>
      <x v="7106"/>
    </i>
    <i>
      <x v="6562"/>
    </i>
    <i>
      <x v="6664"/>
    </i>
    <i>
      <x v="6717"/>
    </i>
    <i>
      <x v="6939"/>
    </i>
    <i>
      <x v="7030"/>
    </i>
    <i>
      <x v="6954"/>
    </i>
    <i>
      <x v="7031"/>
    </i>
    <i>
      <x v="6955"/>
    </i>
    <i>
      <x v="7036"/>
    </i>
    <i>
      <x v="6682"/>
    </i>
    <i>
      <x v="6899"/>
    </i>
    <i>
      <x v="7156"/>
    </i>
    <i>
      <x v="6720"/>
    </i>
    <i>
      <x v="6657"/>
    </i>
    <i>
      <x v="7051"/>
    </i>
    <i>
      <x v="6872"/>
    </i>
    <i>
      <x v="7061"/>
    </i>
    <i>
      <x v="7185"/>
    </i>
    <i>
      <x v="6968"/>
    </i>
    <i>
      <x v="5622"/>
    </i>
    <i>
      <x v="5993"/>
    </i>
    <i>
      <x v="6508"/>
    </i>
    <i>
      <x v="5632"/>
    </i>
    <i>
      <x v="5909"/>
    </i>
    <i>
      <x v="5595"/>
    </i>
    <i>
      <x v="5871"/>
    </i>
    <i>
      <x v="6055"/>
    </i>
    <i>
      <x v="6546"/>
    </i>
    <i>
      <x v="5725"/>
    </i>
    <i>
      <x v="6415"/>
    </i>
    <i>
      <x v="5726"/>
    </i>
    <i>
      <x v="6437"/>
    </i>
    <i>
      <x v="5727"/>
    </i>
    <i>
      <x v="5922"/>
    </i>
    <i>
      <x v="5728"/>
    </i>
    <i>
      <x v="6033"/>
    </i>
    <i>
      <x v="6082"/>
    </i>
    <i>
      <x v="5589"/>
    </i>
    <i>
      <x v="5953"/>
    </i>
    <i>
      <x v="5801"/>
    </i>
    <i>
      <x v="5866"/>
    </i>
    <i>
      <x v="6007"/>
    </i>
    <i>
      <x v="5638"/>
    </i>
    <i>
      <x v="5599"/>
    </i>
    <i>
      <x v="5961"/>
    </i>
    <i>
      <x v="6427"/>
    </i>
    <i>
      <x v="6104"/>
    </i>
    <i>
      <x v="5846"/>
    </i>
    <i>
      <x v="6113"/>
    </i>
    <i>
      <x v="6456"/>
    </i>
    <i>
      <x v="5577"/>
    </i>
    <i>
      <x v="6479"/>
    </i>
    <i>
      <x v="5783"/>
    </i>
    <i>
      <x v="6024"/>
    </i>
    <i>
      <x v="6122"/>
    </i>
    <i>
      <x v="6037"/>
    </i>
    <i>
      <x v="5477"/>
    </i>
    <i>
      <x v="6512"/>
    </i>
    <i>
      <x v="6227"/>
    </i>
    <i>
      <x v="6545"/>
    </i>
    <i>
      <x v="5649"/>
    </i>
    <i>
      <x v="6547"/>
    </i>
    <i>
      <x v="6553"/>
    </i>
    <i>
      <x v="5507"/>
    </i>
    <i>
      <x v="5208"/>
    </i>
    <i>
      <x v="5089"/>
    </i>
    <i>
      <x v="5379"/>
    </i>
    <i>
      <x v="4838"/>
    </i>
    <i>
      <x v="4771"/>
    </i>
    <i>
      <x v="4842"/>
    </i>
    <i>
      <x v="4692"/>
    </i>
    <i>
      <x v="4855"/>
    </i>
    <i>
      <x v="5452"/>
    </i>
    <i>
      <x v="4568"/>
    </i>
    <i>
      <x v="4622"/>
    </i>
    <i>
      <x v="4728"/>
    </i>
    <i>
      <x v="5191"/>
    </i>
    <i>
      <x v="4916"/>
    </i>
    <i>
      <x v="5214"/>
    </i>
    <i>
      <x v="4920"/>
    </i>
    <i>
      <x v="5322"/>
    </i>
    <i>
      <x v="4739"/>
    </i>
    <i>
      <x v="5393"/>
    </i>
    <i>
      <x v="4956"/>
    </i>
    <i>
      <x v="5085"/>
    </i>
    <i>
      <x v="4970"/>
    </i>
    <i>
      <x v="5091"/>
    </i>
    <i>
      <x v="4975"/>
    </i>
    <i>
      <x v="4610"/>
    </i>
    <i>
      <x v="4978"/>
    </i>
    <i>
      <x v="5190"/>
    </i>
    <i>
      <x v="4646"/>
    </i>
    <i>
      <x v="5195"/>
    </i>
    <i>
      <x v="4988"/>
    </i>
    <i>
      <x v="5209"/>
    </i>
    <i>
      <x v="4747"/>
    </i>
    <i>
      <x v="4787"/>
    </i>
    <i>
      <x v="4994"/>
    </i>
    <i>
      <x v="4791"/>
    </i>
    <i>
      <x v="4996"/>
    </i>
    <i>
      <x v="5362"/>
    </i>
    <i>
      <x v="4605"/>
    </i>
    <i>
      <x v="5385"/>
    </i>
    <i>
      <x v="5029"/>
    </i>
    <i>
      <x v="5422"/>
    </i>
    <i>
      <x v="4757"/>
    </i>
    <i>
      <x v="4818"/>
    </i>
    <i>
      <x v="5070"/>
    </i>
    <i>
      <x v="5093"/>
    </i>
    <i>
      <x v="3918"/>
    </i>
    <i>
      <x v="4150"/>
    </i>
    <i>
      <x v="4059"/>
    </i>
    <i>
      <x v="4145"/>
    </i>
    <i>
      <x v="4014"/>
    </i>
    <i>
      <x v="3896"/>
    </i>
    <i>
      <x v="4249"/>
    </i>
    <i>
      <x v="4333"/>
    </i>
    <i>
      <x v="4189"/>
    </i>
    <i>
      <x v="4334"/>
    </i>
    <i>
      <x v="4448"/>
    </i>
    <i>
      <x v="4067"/>
    </i>
    <i>
      <x v="4176"/>
    </i>
    <i>
      <x v="4257"/>
    </i>
    <i>
      <x v="3920"/>
    </i>
    <i>
      <x v="4057"/>
    </i>
    <i>
      <x v="4562"/>
    </i>
    <i>
      <x v="4357"/>
    </i>
    <i>
      <x v="4093"/>
    </i>
    <i>
      <x v="4154"/>
    </i>
    <i>
      <x v="4565"/>
    </i>
    <i>
      <x v="3937"/>
    </i>
    <i>
      <x v="4292"/>
    </i>
    <i>
      <x v="3868"/>
    </i>
    <i>
      <x v="4003"/>
    </i>
    <i>
      <x v="4102"/>
    </i>
    <i>
      <x v="4489"/>
    </i>
    <i>
      <x v="4271"/>
    </i>
    <i>
      <x v="4295"/>
    </i>
    <i>
      <x v="3938"/>
    </i>
    <i>
      <x v="3963"/>
    </i>
    <i>
      <x v="4395"/>
    </i>
    <i>
      <x v="4104"/>
    </i>
    <i>
      <x v="4280"/>
    </i>
    <i>
      <x v="4031"/>
    </i>
    <i>
      <x v="4561"/>
    </i>
    <i>
      <x v="4519"/>
    </i>
    <i>
      <x v="4155"/>
    </i>
    <i>
      <x v="4068"/>
    </i>
    <i>
      <x v="4284"/>
    </i>
    <i>
      <x v="4253"/>
    </i>
    <i>
      <x v="3991"/>
    </i>
    <i>
      <x v="3894"/>
    </i>
    <i>
      <x v="4262"/>
    </i>
    <i>
      <x v="3605"/>
    </i>
    <i>
      <x v="3186"/>
    </i>
    <i>
      <x v="3575"/>
    </i>
    <i>
      <x v="3306"/>
    </i>
    <i>
      <x v="3414"/>
    </i>
    <i>
      <x v="2960"/>
    </i>
    <i>
      <x v="2906"/>
    </i>
    <i>
      <x v="3419"/>
    </i>
    <i>
      <x v="3349"/>
    </i>
    <i>
      <x v="3425"/>
    </i>
    <i>
      <x v="2859"/>
    </i>
    <i>
      <x v="3532"/>
    </i>
    <i>
      <x v="3362"/>
    </i>
    <i>
      <x v="3247"/>
    </i>
    <i>
      <x v="3284"/>
    </i>
    <i>
      <x v="3159"/>
    </i>
    <i>
      <x v="3182"/>
    </i>
    <i>
      <x v="3549"/>
    </i>
    <i>
      <x v="3185"/>
    </i>
    <i>
      <x v="3226"/>
    </i>
    <i>
      <x v="3302"/>
    </i>
    <i>
      <x v="3429"/>
    </i>
    <i>
      <x v="2855"/>
    </i>
    <i>
      <x v="3278"/>
    </i>
    <i>
      <x v="2860"/>
    </i>
    <i>
      <x v="3280"/>
    </i>
    <i>
      <x v="3020"/>
    </i>
    <i>
      <x v="3433"/>
    </i>
    <i>
      <x v="3047"/>
    </i>
    <i>
      <x v="3412"/>
    </i>
    <i>
      <x v="3607"/>
    </i>
    <i>
      <x v="3413"/>
    </i>
    <i>
      <x v="2799"/>
    </i>
    <i>
      <x v="3342"/>
    </i>
    <i>
      <x v="2843"/>
    </i>
    <i>
      <x v="3303"/>
    </i>
    <i>
      <x v="3149"/>
    </i>
    <i>
      <x v="2736"/>
    </i>
    <i>
      <x v="2695"/>
    </i>
    <i>
      <x v="1608"/>
    </i>
    <i>
      <x v="2710"/>
    </i>
    <i>
      <x v="1590"/>
    </i>
    <i>
      <x v="1728"/>
    </i>
    <i>
      <x v="2052"/>
    </i>
    <i>
      <x v="1399"/>
    </i>
    <i>
      <x v="2497"/>
    </i>
    <i>
      <x v="1611"/>
    </i>
    <i>
      <x v="2304"/>
    </i>
    <i>
      <x v="1722"/>
    </i>
    <i>
      <x v="2725"/>
    </i>
    <i>
      <x v="1518"/>
    </i>
    <i>
      <x v="1532"/>
    </i>
    <i>
      <x v="2697"/>
    </i>
    <i>
      <x v="1529"/>
    </i>
    <i>
      <x v="1481"/>
    </i>
    <i>
      <x v="2327"/>
    </i>
    <i>
      <x v="2713"/>
    </i>
    <i>
      <x v="1527"/>
    </i>
    <i>
      <x v="1540"/>
    </i>
    <i>
      <x v="2530"/>
    </i>
    <i>
      <x v="1777"/>
    </i>
    <i>
      <x v="1684"/>
    </i>
    <i>
      <x v="2653"/>
    </i>
    <i>
      <x v="1712"/>
    </i>
    <i>
      <x v="2672"/>
    </i>
    <i>
      <x v="2556"/>
    </i>
    <i>
      <x v="2693"/>
    </i>
    <i>
      <x v="1783"/>
    </i>
    <i>
      <x v="1691"/>
    </i>
    <i>
      <x v="1918"/>
    </i>
    <i>
      <x v="2378"/>
    </i>
    <i>
      <x v="1994"/>
    </i>
    <i>
      <x v="2707"/>
    </i>
    <i>
      <x v="1594"/>
    </i>
    <i>
      <x v="1586"/>
    </i>
    <i>
      <x v="1995"/>
    </i>
    <i>
      <x v="2711"/>
    </i>
    <i>
      <x v="1719"/>
    </i>
    <i>
      <x v="2470"/>
    </i>
    <i>
      <x v="2597"/>
    </i>
    <i>
      <x v="2720"/>
    </i>
    <i>
      <x v="1779"/>
    </i>
    <i>
      <x v="1563"/>
    </i>
    <i>
      <x v="2501"/>
    </i>
    <i>
      <x v="2731"/>
    </i>
    <i>
      <x v="2503"/>
    </i>
    <i>
      <x v="1591"/>
    </i>
    <i>
      <x v="1769"/>
    </i>
    <i>
      <x v="1034"/>
    </i>
    <i>
      <x v="1174"/>
    </i>
    <i>
      <x v="761"/>
    </i>
    <i>
      <x v="825"/>
    </i>
    <i>
      <x v="817"/>
    </i>
    <i>
      <x v="835"/>
    </i>
    <i>
      <x v="1059"/>
    </i>
    <i>
      <x v="837"/>
    </i>
    <i>
      <x v="1144"/>
    </i>
    <i>
      <x v="615"/>
    </i>
    <i>
      <x v="815"/>
    </i>
    <i>
      <x v="842"/>
    </i>
    <i>
      <x v="1019"/>
    </i>
    <i>
      <x v="849"/>
    </i>
    <i>
      <x v="636"/>
    </i>
    <i>
      <x v="857"/>
    </i>
    <i>
      <x v="758"/>
    </i>
    <i>
      <x v="868"/>
    </i>
    <i>
      <x v="1108"/>
    </i>
    <i>
      <x v="619"/>
    </i>
    <i>
      <x v="1158"/>
    </i>
    <i>
      <x v="881"/>
    </i>
    <i>
      <x v="1189"/>
    </i>
    <i>
      <x v="674"/>
    </i>
    <i>
      <x v="1212"/>
    </i>
    <i>
      <x v="901"/>
    </i>
    <i>
      <x v="820"/>
    </i>
    <i>
      <x v="924"/>
    </i>
    <i>
      <x v="607"/>
    </i>
    <i>
      <x v="624"/>
    </i>
    <i>
      <x v="1051"/>
    </i>
    <i>
      <x v="926"/>
    </i>
    <i>
      <x v="1058"/>
    </i>
    <i>
      <x v="927"/>
    </i>
    <i>
      <x v="754"/>
    </i>
    <i>
      <x v="935"/>
    </i>
    <i>
      <x v="609"/>
    </i>
    <i>
      <x v="942"/>
    </i>
    <i>
      <x v="1106"/>
    </i>
    <i>
      <x v="694"/>
    </i>
    <i>
      <x v="612"/>
    </i>
    <i>
      <x v="948"/>
    </i>
    <i>
      <x v="645"/>
    </i>
    <i>
      <x v="952"/>
    </i>
    <i>
      <x v="1161"/>
    </i>
    <i>
      <x v="603"/>
    </i>
    <i>
      <x v="808"/>
    </i>
    <i>
      <x v="976"/>
    </i>
    <i>
      <x v="1207"/>
    </i>
    <i>
      <x v="629"/>
    </i>
    <i>
      <x v="1209"/>
    </i>
    <i>
      <x v="1000"/>
    </i>
    <i>
      <x v="1236"/>
    </i>
    <i>
      <x v="1012"/>
    </i>
    <i>
      <x v="1383"/>
    </i>
    <i>
      <x v="1014"/>
    </i>
    <i>
      <x v="1016"/>
    </i>
    <i>
      <x v="1008"/>
    </i>
    <i>
      <x v="352"/>
    </i>
    <i>
      <x v="543"/>
    </i>
    <i>
      <x v="21"/>
    </i>
    <i>
      <x v="190"/>
    </i>
    <i>
      <x v="349"/>
    </i>
    <i>
      <x v="192"/>
    </i>
    <i>
      <x v="170"/>
    </i>
    <i>
      <x v="74"/>
    </i>
    <i>
      <x v="325"/>
    </i>
    <i>
      <x v="358"/>
    </i>
    <i>
      <x v="337"/>
    </i>
    <i>
      <x v="194"/>
    </i>
    <i>
      <x v="458"/>
    </i>
    <i>
      <x v="198"/>
    </i>
    <i>
      <x v="476"/>
    </i>
    <i>
      <x v="368"/>
    </i>
    <i>
      <x v="308"/>
    </i>
    <i>
      <x v="373"/>
    </i>
    <i>
      <x v="525"/>
    </i>
    <i>
      <x v="375"/>
    </i>
    <i>
      <x v="538"/>
    </i>
    <i>
      <x v="376"/>
    </i>
    <i>
      <x v="550"/>
    </i>
    <i>
      <x v="210"/>
    </i>
    <i>
      <x v="343"/>
    </i>
    <i>
      <x v="385"/>
    </i>
    <i>
      <x v="457"/>
    </i>
    <i>
      <x v="126"/>
    </i>
    <i>
      <x v="459"/>
    </i>
    <i>
      <x v="389"/>
    </i>
    <i>
      <x v="293"/>
    </i>
    <i>
      <x v="399"/>
    </i>
    <i>
      <x v="165"/>
    </i>
    <i>
      <x v="400"/>
    </i>
    <i>
      <x v="173"/>
    </i>
    <i>
      <x v="252"/>
    </i>
    <i>
      <x v="177"/>
    </i>
    <i>
      <x v="100"/>
    </i>
    <i>
      <x v="179"/>
    </i>
    <i>
      <x v="255"/>
    </i>
    <i>
      <x v="135"/>
    </i>
    <i>
      <x v="150"/>
    </i>
    <i>
      <x v="533"/>
    </i>
    <i>
      <x v="259"/>
    </i>
    <i>
      <x v="541"/>
    </i>
    <i>
      <x v="262"/>
    </i>
    <i>
      <x v="548"/>
    </i>
    <i>
      <x v="422"/>
    </i>
    <i>
      <x v="562"/>
    </i>
    <i>
      <x v="57"/>
    </i>
    <i>
      <x v="570"/>
    </i>
    <i>
      <x v="129"/>
    </i>
    <i>
      <x v="588"/>
    </i>
    <i>
      <x v="274"/>
    </i>
    <i>
      <x v="33"/>
    </i>
    <i>
      <x v="292"/>
    </i>
    <i>
      <x v="7075"/>
    </i>
    <i>
      <x v="7149"/>
    </i>
    <i>
      <x v="6771"/>
    </i>
    <i>
      <x v="6879"/>
    </i>
    <i>
      <x v="7177"/>
    </i>
    <i>
      <x v="6972"/>
    </i>
    <i>
      <x v="7101"/>
    </i>
    <i>
      <x v="6974"/>
    </i>
    <i>
      <x v="7133"/>
    </i>
    <i>
      <x v="6975"/>
    </i>
    <i>
      <x v="7162"/>
    </i>
    <i>
      <x v="6794"/>
    </i>
    <i>
      <x v="7069"/>
    </i>
    <i>
      <x v="6702"/>
    </i>
    <i>
      <x v="7089"/>
    </i>
    <i>
      <x v="6979"/>
    </i>
    <i>
      <x v="6768"/>
    </i>
    <i>
      <x v="6980"/>
    </i>
    <i>
      <x v="7127"/>
    </i>
    <i>
      <x v="6742"/>
    </i>
    <i>
      <x v="6950"/>
    </i>
    <i>
      <x v="6634"/>
    </i>
    <i>
      <x v="6953"/>
    </i>
    <i>
      <x v="6983"/>
    </i>
    <i>
      <x v="7166"/>
    </i>
    <i>
      <x v="6984"/>
    </i>
    <i>
      <x v="7183"/>
    </i>
    <i>
      <x v="6986"/>
    </i>
    <i>
      <x v="7073"/>
    </i>
    <i>
      <x v="6987"/>
    </i>
    <i>
      <x v="7079"/>
    </i>
    <i>
      <x v="6647"/>
    </i>
    <i>
      <x v="7099"/>
    </i>
    <i>
      <x v="6990"/>
    </i>
    <i>
      <x v="6929"/>
    </i>
    <i>
      <x v="6991"/>
    </i>
    <i>
      <x v="6602"/>
    </i>
    <i>
      <x v="6659"/>
    </i>
    <i>
      <x v="6941"/>
    </i>
    <i>
      <x v="6704"/>
    </i>
    <i>
      <x v="6618"/>
    </i>
    <i>
      <x v="6635"/>
    </i>
    <i>
      <x v="7135"/>
    </i>
    <i>
      <x v="6999"/>
    </i>
    <i>
      <x v="6951"/>
    </i>
    <i>
      <x v="7002"/>
    </i>
    <i>
      <x v="7152"/>
    </i>
    <i>
      <x v="6893"/>
    </i>
    <i>
      <x v="7158"/>
    </i>
    <i>
      <x v="7004"/>
    </i>
    <i>
      <x v="7164"/>
    </i>
    <i>
      <x v="6830"/>
    </i>
    <i>
      <x v="7170"/>
    </i>
    <i>
      <x v="6757"/>
    </i>
    <i>
      <x v="7179"/>
    </i>
    <i>
      <x v="6897"/>
    </i>
    <i>
      <x v="6878"/>
    </i>
    <i>
      <x v="7011"/>
    </i>
    <i>
      <x v="7070"/>
    </i>
    <i>
      <x v="6706"/>
    </i>
    <i>
      <x v="7074"/>
    </i>
    <i>
      <x v="6707"/>
    </i>
    <i>
      <x v="7078"/>
    </i>
    <i>
      <x v="6901"/>
    </i>
    <i>
      <x v="7080"/>
    </i>
    <i>
      <x v="7016"/>
    </i>
    <i>
      <x v="6924"/>
    </i>
    <i>
      <x v="7021"/>
    </i>
    <i>
      <x v="6926"/>
    </i>
    <i>
      <x v="6904"/>
    </i>
    <i>
      <x v="6927"/>
    </i>
    <i>
      <x v="7025"/>
    </i>
    <i>
      <x v="6931"/>
    </i>
    <i>
      <x v="6905"/>
    </i>
    <i>
      <x v="6935"/>
    </i>
    <i>
      <x v="6907"/>
    </i>
    <i>
      <x v="6937"/>
    </i>
    <i>
      <x v="6908"/>
    </i>
    <i>
      <x v="6667"/>
    </i>
    <i>
      <x v="6761"/>
    </i>
    <i>
      <x v="7126"/>
    </i>
    <i>
      <x v="7033"/>
    </i>
    <i>
      <x v="6946"/>
    </i>
    <i>
      <x v="7034"/>
    </i>
    <i>
      <x v="6677"/>
    </i>
    <i>
      <x v="6913"/>
    </i>
    <i>
      <x v="7134"/>
    </i>
    <i>
      <x v="6914"/>
    </i>
    <i>
      <x v="6560"/>
    </i>
    <i>
      <x v="7041"/>
    </i>
    <i>
      <x v="7142"/>
    </i>
    <i>
      <x v="7042"/>
    </i>
    <i>
      <x v="7144"/>
    </i>
    <i>
      <x v="7047"/>
    </i>
    <i>
      <x v="7151"/>
    </i>
    <i>
      <x v="6765"/>
    </i>
    <i>
      <x v="7154"/>
    </i>
    <i>
      <x v="7049"/>
    </i>
    <i>
      <x v="6639"/>
    </i>
    <i>
      <x v="7050"/>
    </i>
    <i>
      <x v="7159"/>
    </i>
    <i>
      <x v="6916"/>
    </i>
    <i>
      <x v="6876"/>
    </i>
    <i>
      <x v="7056"/>
    </i>
    <i>
      <x v="7165"/>
    </i>
    <i>
      <x v="7058"/>
    </i>
    <i>
      <x v="6958"/>
    </i>
    <i>
      <x v="7059"/>
    </i>
    <i>
      <x v="7172"/>
    </i>
    <i>
      <x v="6700"/>
    </i>
    <i>
      <x v="7178"/>
    </i>
    <i>
      <x v="6920"/>
    </i>
    <i>
      <x v="6793"/>
    </i>
    <i>
      <x v="7063"/>
    </i>
    <i>
      <x v="7184"/>
    </i>
    <i>
      <x v="6922"/>
    </i>
    <i>
      <x v="7188"/>
    </i>
    <i>
      <x v="7065"/>
    </i>
    <i>
      <x v="6622"/>
    </i>
    <i>
      <x v="6110"/>
    </i>
    <i>
      <x v="5849"/>
    </i>
    <i>
      <x v="6066"/>
    </i>
    <i>
      <x v="6127"/>
    </i>
    <i>
      <x v="5606"/>
    </i>
    <i>
      <x v="5883"/>
    </i>
    <i>
      <x v="5513"/>
    </i>
    <i>
      <x v="5943"/>
    </i>
    <i>
      <x v="5597"/>
    </i>
    <i>
      <x v="6134"/>
    </i>
    <i>
      <x v="6105"/>
    </i>
    <i>
      <x v="5793"/>
    </i>
    <i>
      <x v="5544"/>
    </i>
    <i>
      <x v="5934"/>
    </i>
    <i>
      <x v="5621"/>
    </i>
    <i>
      <x v="6350"/>
    </i>
    <i>
      <x v="5845"/>
    </i>
    <i>
      <x v="5970"/>
    </i>
    <i>
      <x v="6101"/>
    </i>
    <i>
      <x v="5623"/>
    </i>
    <i>
      <x v="6463"/>
    </i>
    <i>
      <x v="6084"/>
    </i>
    <i>
      <x v="6068"/>
    </i>
    <i>
      <x v="5650"/>
    </i>
    <i>
      <x v="6484"/>
    </i>
    <i>
      <x v="6063"/>
    </i>
    <i>
      <x v="6026"/>
    </i>
    <i>
      <x v="5602"/>
    </i>
    <i>
      <x v="6505"/>
    </i>
    <i>
      <x v="5984"/>
    </i>
    <i>
      <x v="5666"/>
    </i>
    <i>
      <x v="5545"/>
    </i>
    <i>
      <x v="6125"/>
    </i>
    <i>
      <x v="6387"/>
    </i>
    <i>
      <x v="5749"/>
    </i>
    <i>
      <x v="6088"/>
    </i>
    <i>
      <x v="6435"/>
    </i>
    <i>
      <x v="5868"/>
    </i>
    <i>
      <x v="5550"/>
    </i>
    <i>
      <x v="6089"/>
    </i>
    <i>
      <x v="6454"/>
    </i>
    <i>
      <x v="5555"/>
    </i>
    <i>
      <x v="5642"/>
    </i>
    <i>
      <x v="6396"/>
    </i>
    <i>
      <x v="5616"/>
    </i>
    <i>
      <x v="6397"/>
    </i>
    <i>
      <x v="5663"/>
    </i>
    <i>
      <x v="6404"/>
    </i>
    <i>
      <x v="5929"/>
    </i>
    <i>
      <x v="6405"/>
    </i>
    <i>
      <x v="5594"/>
    </i>
    <i>
      <x v="6002"/>
    </i>
    <i>
      <x v="5588"/>
    </i>
    <i>
      <x v="5583"/>
    </i>
    <i>
      <x v="6487"/>
    </i>
    <i>
      <x v="5835"/>
    </i>
    <i>
      <x v="6028"/>
    </i>
    <i>
      <x v="5955"/>
    </i>
    <i>
      <x v="5878"/>
    </i>
    <i>
      <x v="6008"/>
    </i>
    <i>
      <x v="5855"/>
    </i>
    <i>
      <x v="5676"/>
    </i>
    <i>
      <x v="5684"/>
    </i>
    <i>
      <x v="6009"/>
    </i>
    <i>
      <x v="5603"/>
    </i>
    <i>
      <x v="5604"/>
    </i>
    <i>
      <x v="5789"/>
    </i>
    <i>
      <x v="6012"/>
    </i>
    <i>
      <x v="5664"/>
    </i>
    <i>
      <x v="5874"/>
    </i>
    <i>
      <x v="5844"/>
    </i>
    <i>
      <x v="5933"/>
    </i>
    <i>
      <x v="5980"/>
    </i>
    <i>
      <x v="5992"/>
    </i>
    <i>
      <x v="5997"/>
    </i>
    <i>
      <x v="4796"/>
    </i>
    <i>
      <x v="4723"/>
    </i>
    <i>
      <x v="4998"/>
    </i>
    <i>
      <x v="4852"/>
    </i>
    <i>
      <x v="5349"/>
    </i>
    <i>
      <x v="4572"/>
    </i>
    <i>
      <x v="4807"/>
    </i>
    <i>
      <x v="5028"/>
    </i>
    <i>
      <x v="4781"/>
    </i>
    <i>
      <x v="4729"/>
    </i>
    <i>
      <x v="5473"/>
    </i>
    <i>
      <x v="5042"/>
    </i>
    <i>
      <x v="5376"/>
    </i>
    <i>
      <x v="4918"/>
    </i>
    <i>
      <x v="4715"/>
    </i>
    <i>
      <x v="4759"/>
    </i>
    <i>
      <x v="4698"/>
    </i>
    <i>
      <x v="4730"/>
    </i>
    <i>
      <x v="4780"/>
    </i>
    <i>
      <x v="5463"/>
    </i>
    <i>
      <x v="4687"/>
    </i>
    <i>
      <x v="4719"/>
    </i>
    <i>
      <x v="5464"/>
    </i>
    <i>
      <x v="5088"/>
    </i>
    <i>
      <x v="5327"/>
    </i>
    <i>
      <x v="4921"/>
    </i>
    <i>
      <x v="5366"/>
    </i>
    <i>
      <x v="4655"/>
    </i>
    <i>
      <x v="5380"/>
    </i>
    <i>
      <x v="4640"/>
    </i>
    <i>
      <x v="4800"/>
    </i>
    <i>
      <x v="4764"/>
    </i>
    <i>
      <x v="5400"/>
    </i>
    <i>
      <x v="4928"/>
    </i>
    <i>
      <x v="5433"/>
    </i>
    <i>
      <x v="4820"/>
    </i>
    <i>
      <x v="4904"/>
    </i>
    <i>
      <x v="5095"/>
    </i>
    <i>
      <x v="4957"/>
    </i>
    <i>
      <x v="5096"/>
    </i>
    <i>
      <x v="4857"/>
    </i>
    <i>
      <x v="4656"/>
    </i>
    <i>
      <x v="5222"/>
    </i>
    <i>
      <x v="5102"/>
    </i>
    <i>
      <x v="4785"/>
    </i>
    <i>
      <x v="5103"/>
    </i>
    <i>
      <x v="4573"/>
    </i>
    <i>
      <x v="4736"/>
    </i>
    <i>
      <x v="4790"/>
    </i>
    <i>
      <x v="5110"/>
    </i>
    <i>
      <x v="4983"/>
    </i>
    <i>
      <x v="5111"/>
    </i>
    <i>
      <x v="5328"/>
    </i>
    <i>
      <x v="5124"/>
    </i>
    <i>
      <x v="4899"/>
    </i>
    <i>
      <x v="5140"/>
    </i>
    <i>
      <x v="5370"/>
    </i>
    <i>
      <x v="4944"/>
    </i>
    <i>
      <x v="4746"/>
    </i>
    <i>
      <x v="5150"/>
    </i>
    <i>
      <x v="4714"/>
    </i>
    <i>
      <x v="4612"/>
    </i>
    <i>
      <x v="5389"/>
    </i>
    <i>
      <x v="5164"/>
    </i>
    <i>
      <x v="4801"/>
    </i>
    <i>
      <x v="5186"/>
    </i>
    <i>
      <x v="5397"/>
    </i>
    <i>
      <x v="4945"/>
    </i>
    <i>
      <x v="5417"/>
    </i>
    <i>
      <x v="4854"/>
    </i>
    <i>
      <x v="4995"/>
    </i>
    <i>
      <x v="4775"/>
    </i>
    <i>
      <x v="5449"/>
    </i>
    <i>
      <x v="4571"/>
    </i>
    <i>
      <x v="5451"/>
    </i>
    <i>
      <x v="5201"/>
    </i>
    <i>
      <x v="4997"/>
    </i>
    <i>
      <x v="5206"/>
    </i>
    <i>
      <x v="4707"/>
    </i>
    <i>
      <x v="4701"/>
    </i>
    <i>
      <x v="5094"/>
    </i>
    <i>
      <x v="5080"/>
    </i>
    <i>
      <x v="4232"/>
    </i>
    <i>
      <x v="4056"/>
    </i>
    <i>
      <x v="3876"/>
    </i>
    <i>
      <x v="4322"/>
    </i>
    <i>
      <x v="4460"/>
    </i>
    <i>
      <x v="3921"/>
    </i>
    <i>
      <x v="4042"/>
    </i>
    <i>
      <x v="4325"/>
    </i>
    <i>
      <x v="4220"/>
    </i>
    <i>
      <x v="4326"/>
    </i>
    <i>
      <x v="4446"/>
    </i>
    <i>
      <x v="4184"/>
    </i>
    <i>
      <x v="4487"/>
    </i>
    <i>
      <x v="4329"/>
    </i>
    <i>
      <x v="4237"/>
    </i>
    <i>
      <x v="3895"/>
    </i>
    <i>
      <x v="4311"/>
    </i>
    <i>
      <x v="4118"/>
    </i>
    <i>
      <x v="4564"/>
    </i>
    <i>
      <x v="4119"/>
    </i>
    <i>
      <x v="4278"/>
    </i>
    <i>
      <x v="4156"/>
    </i>
    <i>
      <x v="3899"/>
    </i>
    <i>
      <x v="3861"/>
    </i>
    <i>
      <x v="4140"/>
    </i>
    <i>
      <x v="4336"/>
    </i>
    <i>
      <x v="4464"/>
    </i>
    <i>
      <x v="4191"/>
    </i>
    <i>
      <x v="4494"/>
    </i>
    <i>
      <x v="4339"/>
    </i>
    <i>
      <x v="4293"/>
    </i>
    <i>
      <x v="4341"/>
    </i>
    <i>
      <x v="4238"/>
    </i>
    <i>
      <x v="4344"/>
    </i>
    <i>
      <x v="4241"/>
    </i>
    <i>
      <x v="4345"/>
    </i>
    <i>
      <x v="4313"/>
    </i>
    <i>
      <x v="4346"/>
    </i>
    <i>
      <x v="4095"/>
    </i>
    <i>
      <x v="4158"/>
    </i>
    <i>
      <x v="4217"/>
    </i>
    <i>
      <x v="3969"/>
    </i>
    <i>
      <x v="4223"/>
    </i>
    <i>
      <x v="4356"/>
    </i>
    <i>
      <x v="4167"/>
    </i>
    <i>
      <x v="3927"/>
    </i>
    <i>
      <x v="3962"/>
    </i>
    <i>
      <x v="4359"/>
    </i>
    <i>
      <x v="3997"/>
    </i>
    <i>
      <x v="4199"/>
    </i>
    <i>
      <x v="4227"/>
    </i>
    <i>
      <x v="4123"/>
    </i>
    <i>
      <x v="3905"/>
    </i>
    <i>
      <x v="3972"/>
    </i>
    <i>
      <x v="4024"/>
    </i>
    <i>
      <x v="4259"/>
    </i>
    <i>
      <x v="4466"/>
    </i>
    <i>
      <x v="4366"/>
    </i>
    <i>
      <x v="4108"/>
    </i>
    <i>
      <x v="4097"/>
    </i>
    <i>
      <x v="3900"/>
    </i>
    <i>
      <x v="4261"/>
    </i>
    <i>
      <x v="3891"/>
    </i>
    <i>
      <x v="3983"/>
    </i>
    <i>
      <x v="3910"/>
    </i>
    <i>
      <x v="4372"/>
    </i>
    <i>
      <x v="4507"/>
    </i>
    <i>
      <x v="4041"/>
    </i>
    <i>
      <x v="4178"/>
    </i>
    <i>
      <x v="3989"/>
    </i>
    <i>
      <x v="4032"/>
    </i>
    <i>
      <x v="4387"/>
    </i>
    <i>
      <x v="4310"/>
    </i>
    <i>
      <x v="4390"/>
    </i>
    <i>
      <x v="4312"/>
    </i>
    <i>
      <x v="4263"/>
    </i>
    <i>
      <x v="4559"/>
    </i>
    <i>
      <x v="4055"/>
    </i>
    <i>
      <x v="4063"/>
    </i>
    <i>
      <x v="3898"/>
    </i>
    <i>
      <x v="4563"/>
    </i>
    <i>
      <x v="4265"/>
    </i>
    <i>
      <x v="4244"/>
    </i>
    <i>
      <x v="4423"/>
    </i>
    <i>
      <x v="4190"/>
    </i>
    <i>
      <x v="3197"/>
    </i>
    <i>
      <x v="3153"/>
    </i>
    <i>
      <x v="3808"/>
    </i>
    <i>
      <x v="3224"/>
    </i>
    <i>
      <x v="3486"/>
    </i>
    <i>
      <x v="2947"/>
    </i>
    <i>
      <x v="2933"/>
    </i>
    <i>
      <x v="2765"/>
    </i>
    <i>
      <x v="3411"/>
    </i>
    <i>
      <x v="2955"/>
    </i>
    <i>
      <x v="3161"/>
    </i>
    <i>
      <x v="2957"/>
    </i>
    <i>
      <x v="2919"/>
    </i>
    <i>
      <x v="2962"/>
    </i>
    <i>
      <x v="3583"/>
    </i>
    <i>
      <x v="2772"/>
    </i>
    <i>
      <x v="3214"/>
    </i>
    <i>
      <x v="3294"/>
    </i>
    <i>
      <x v="3403"/>
    </i>
    <i>
      <x v="3296"/>
    </i>
    <i>
      <x v="2763"/>
    </i>
    <i>
      <x v="2747"/>
    </i>
    <i>
      <x v="3431"/>
    </i>
    <i>
      <x v="3305"/>
    </i>
    <i>
      <x v="2909"/>
    </i>
    <i>
      <x v="3308"/>
    </i>
    <i>
      <x v="3172"/>
    </i>
    <i>
      <x v="3312"/>
    </i>
    <i>
      <x v="3188"/>
    </i>
    <i>
      <x v="3316"/>
    </i>
    <i>
      <x v="3201"/>
    </i>
    <i>
      <x v="2797"/>
    </i>
    <i>
      <x v="3588"/>
    </i>
    <i>
      <x v="3319"/>
    </i>
    <i>
      <x v="3601"/>
    </i>
    <i>
      <x v="3322"/>
    </i>
    <i>
      <x v="3218"/>
    </i>
    <i>
      <x v="2857"/>
    </i>
    <i>
      <x v="3221"/>
    </i>
    <i>
      <x v="2979"/>
    </i>
    <i>
      <x v="3406"/>
    </i>
    <i>
      <x v="3012"/>
    </i>
    <i>
      <x v="3415"/>
    </i>
    <i>
      <x v="3336"/>
    </i>
    <i>
      <x v="2890"/>
    </i>
    <i>
      <x v="2756"/>
    </i>
    <i>
      <x v="3157"/>
    </i>
    <i>
      <x v="2861"/>
    </i>
    <i>
      <x v="3434"/>
    </i>
    <i>
      <x v="3341"/>
    </i>
    <i>
      <x v="3439"/>
    </i>
    <i>
      <x v="3034"/>
    </i>
    <i>
      <x v="3444"/>
    </i>
    <i>
      <x v="3036"/>
    </i>
    <i>
      <x v="3167"/>
    </i>
    <i>
      <x v="3044"/>
    </i>
    <i>
      <x v="2913"/>
    </i>
    <i>
      <x v="2864"/>
    </i>
    <i>
      <x v="2923"/>
    </i>
    <i>
      <x v="3050"/>
    </i>
    <i>
      <x v="3568"/>
    </i>
    <i>
      <x v="3052"/>
    </i>
    <i>
      <x v="3573"/>
    </i>
    <i>
      <x v="2801"/>
    </i>
    <i>
      <x v="3202"/>
    </i>
    <i>
      <x v="3377"/>
    </i>
    <i>
      <x v="3587"/>
    </i>
    <i>
      <x v="3382"/>
    </i>
    <i>
      <x v="3594"/>
    </i>
    <i>
      <x v="3121"/>
    </i>
    <i>
      <x v="2934"/>
    </i>
    <i>
      <x v="3122"/>
    </i>
    <i>
      <x v="3602"/>
    </i>
    <i>
      <x v="3387"/>
    </i>
    <i>
      <x v="3217"/>
    </i>
    <i>
      <x v="3126"/>
    </i>
    <i>
      <x v="3614"/>
    </i>
    <i>
      <x v="2743"/>
    </i>
    <i>
      <x v="3829"/>
    </i>
    <i>
      <x v="3401"/>
    </i>
    <i>
      <x v="3402"/>
    </i>
    <i>
      <x v="2883"/>
    </i>
    <i>
      <x v="1614"/>
    </i>
    <i>
      <x v="1726"/>
    </i>
    <i>
      <x v="1604"/>
    </i>
    <i>
      <x v="2514"/>
    </i>
    <i>
      <x v="1730"/>
    </i>
    <i>
      <x v="2515"/>
    </i>
    <i>
      <x v="2057"/>
    </i>
    <i>
      <x v="2320"/>
    </i>
    <i>
      <x v="2315"/>
    </i>
    <i>
      <x v="1471"/>
    </i>
    <i>
      <x v="2048"/>
    </i>
    <i>
      <x v="2324"/>
    </i>
    <i>
      <x v="2689"/>
    </i>
    <i>
      <x v="2531"/>
    </i>
    <i>
      <x v="1753"/>
    </i>
    <i>
      <x v="2533"/>
    </i>
    <i>
      <x v="1482"/>
    </i>
    <i>
      <x v="1680"/>
    </i>
    <i>
      <x v="1549"/>
    </i>
    <i>
      <x v="1681"/>
    </i>
    <i>
      <x v="1792"/>
    </i>
    <i>
      <x v="2547"/>
    </i>
    <i>
      <x v="2662"/>
    </i>
    <i>
      <x v="2555"/>
    </i>
    <i>
      <x v="1729"/>
    </i>
    <i>
      <x v="1605"/>
    </i>
    <i>
      <x v="2687"/>
    </i>
    <i>
      <x v="2560"/>
    </i>
    <i>
      <x v="2694"/>
    </i>
    <i>
      <x v="2329"/>
    </i>
    <i>
      <x v="1737"/>
    </i>
    <i>
      <x v="1715"/>
    </i>
    <i>
      <x v="2704"/>
    </i>
    <i>
      <x v="2563"/>
    </i>
    <i>
      <x v="1589"/>
    </i>
    <i>
      <x v="1917"/>
    </i>
    <i>
      <x v="2494"/>
    </i>
    <i>
      <x v="2565"/>
    </i>
    <i>
      <x v="2719"/>
    </i>
    <i>
      <x v="1459"/>
    </i>
    <i>
      <x v="1484"/>
    </i>
    <i>
      <x v="1498"/>
    </i>
    <i>
      <x v="2729"/>
    </i>
    <i>
      <x v="1774"/>
    </i>
    <i>
      <x v="2507"/>
    </i>
    <i>
      <x v="2582"/>
    </i>
    <i>
      <x v="2661"/>
    </i>
    <i>
      <x v="2350"/>
    </i>
    <i>
      <x v="1727"/>
    </i>
    <i>
      <x v="1499"/>
    </i>
    <i>
      <x v="1538"/>
    </i>
    <i>
      <x v="1782"/>
    </i>
    <i>
      <x v="2677"/>
    </i>
    <i>
      <x v="2587"/>
    </i>
    <i>
      <x v="1535"/>
    </i>
    <i>
      <x v="1406"/>
    </i>
    <i>
      <x v="1420"/>
    </i>
    <i>
      <x v="2592"/>
    </i>
    <i>
      <x v="2050"/>
    </i>
    <i>
      <x v="2593"/>
    </i>
    <i>
      <x v="1539"/>
    </i>
    <i>
      <x v="1720"/>
    </i>
    <i>
      <x v="2468"/>
    </i>
    <i>
      <x v="1502"/>
    </i>
    <i>
      <x v="1430"/>
    </i>
    <i>
      <x v="1770"/>
    </i>
    <i>
      <x v="1553"/>
    </i>
    <i>
      <x v="1516"/>
    </i>
    <i>
      <x v="2471"/>
    </i>
    <i>
      <x v="2602"/>
    </i>
    <i>
      <x v="1602"/>
    </i>
    <i>
      <x v="2365"/>
    </i>
    <i>
      <x v="1559"/>
    </i>
    <i>
      <x v="2735"/>
    </i>
    <i>
      <x v="1760"/>
    </i>
    <i>
      <x v="1785"/>
    </i>
    <i>
      <x v="1625"/>
    </i>
    <i>
      <x v="2613"/>
    </i>
    <i>
      <x v="1524"/>
    </i>
    <i>
      <x v="1787"/>
    </i>
    <i>
      <x v="1483"/>
    </i>
    <i>
      <x v="2627"/>
    </i>
    <i>
      <x v="2723"/>
    </i>
    <i>
      <x v="1536"/>
    </i>
    <i>
      <x v="2314"/>
    </i>
    <i>
      <x v="1461"/>
    </i>
    <i>
      <x v="2728"/>
    </i>
    <i>
      <x v="2637"/>
    </i>
    <i>
      <x v="1525"/>
    </i>
    <i>
      <x v="1557"/>
    </i>
    <i>
      <x v="1439"/>
    </i>
    <i>
      <x v="2654"/>
    </i>
    <i>
      <x v="1404"/>
    </i>
    <i>
      <x v="1530"/>
    </i>
    <i>
      <x v="1784"/>
    </i>
    <i>
      <x v="750"/>
    </i>
    <i>
      <x v="601"/>
    </i>
    <i>
      <x v="793"/>
    </i>
    <i>
      <x v="675"/>
    </i>
    <i>
      <x v="1374"/>
    </i>
    <i>
      <x v="602"/>
    </i>
    <i>
      <x v="663"/>
    </i>
    <i>
      <x v="908"/>
    </i>
    <i>
      <x v="1130"/>
    </i>
    <i>
      <x v="679"/>
    </i>
    <i>
      <x v="1194"/>
    </i>
    <i>
      <x v="917"/>
    </i>
    <i>
      <x v="614"/>
    </i>
    <i>
      <x v="918"/>
    </i>
    <i>
      <x v="862"/>
    </i>
    <i>
      <x v="920"/>
    </i>
    <i>
      <x v="1100"/>
    </i>
    <i>
      <x v="682"/>
    </i>
    <i>
      <x v="1123"/>
    </i>
    <i>
      <x v="1394"/>
    </i>
    <i>
      <x v="620"/>
    </i>
    <i>
      <x v="841"/>
    </i>
    <i>
      <x v="1179"/>
    </i>
    <i>
      <x v="829"/>
    </i>
    <i>
      <x v="672"/>
    </i>
    <i>
      <x v="929"/>
    </i>
    <i>
      <x v="1390"/>
    </i>
    <i>
      <x v="930"/>
    </i>
    <i>
      <x v="1042"/>
    </i>
    <i>
      <x v="684"/>
    </i>
    <i>
      <x v="859"/>
    </i>
    <i>
      <x v="685"/>
    </i>
    <i>
      <x v="1061"/>
    </i>
    <i>
      <x v="934"/>
    </i>
    <i>
      <x v="638"/>
    </i>
    <i>
      <x v="936"/>
    </i>
    <i>
      <x v="1105"/>
    </i>
    <i>
      <x v="687"/>
    </i>
    <i>
      <x v="1115"/>
    </i>
    <i>
      <x v="940"/>
    </i>
    <i>
      <x v="1128"/>
    </i>
    <i>
      <x v="844"/>
    </i>
    <i>
      <x v="876"/>
    </i>
    <i>
      <x v="943"/>
    </i>
    <i>
      <x v="646"/>
    </i>
    <i>
      <x v="845"/>
    </i>
    <i>
      <x v="1176"/>
    </i>
    <i>
      <x v="950"/>
    </i>
    <i>
      <x v="810"/>
    </i>
    <i>
      <x v="847"/>
    </i>
    <i>
      <x v="1196"/>
    </i>
    <i>
      <x v="697"/>
    </i>
    <i>
      <x v="896"/>
    </i>
    <i>
      <x v="963"/>
    </i>
    <i>
      <x v="819"/>
    </i>
    <i>
      <x v="965"/>
    </i>
    <i>
      <x v="1036"/>
    </i>
    <i>
      <x v="968"/>
    </i>
    <i>
      <x v="1038"/>
    </i>
    <i>
      <x v="971"/>
    </i>
    <i>
      <x v="749"/>
    </i>
    <i>
      <x v="972"/>
    </i>
    <i>
      <x v="751"/>
    </i>
    <i>
      <x v="977"/>
    </i>
    <i>
      <x v="1057"/>
    </i>
    <i>
      <x v="616"/>
    </i>
    <i>
      <x v="865"/>
    </i>
    <i>
      <x v="701"/>
    </i>
    <i>
      <x v="1065"/>
    </i>
    <i>
      <x v="981"/>
    </i>
    <i>
      <x v="1067"/>
    </i>
    <i>
      <x v="983"/>
    </i>
    <i>
      <x v="762"/>
    </i>
    <i>
      <x v="704"/>
    </i>
    <i>
      <x v="640"/>
    </i>
    <i>
      <x v="995"/>
    </i>
    <i>
      <x v="665"/>
    </i>
    <i>
      <x v="996"/>
    </i>
    <i>
      <x v="1110"/>
    </i>
    <i>
      <x v="705"/>
    </i>
    <i>
      <x v="1120"/>
    </i>
    <i>
      <x v="998"/>
    </i>
    <i>
      <x v="641"/>
    </i>
    <i>
      <x v="706"/>
    </i>
    <i>
      <x v="1129"/>
    </i>
    <i>
      <x v="1001"/>
    </i>
    <i>
      <x v="1133"/>
    </i>
    <i>
      <x v="1005"/>
    </i>
    <i>
      <x v="1160"/>
    </i>
    <i>
      <x v="1006"/>
    </i>
    <i>
      <x v="803"/>
    </i>
    <i>
      <x v="652"/>
    </i>
    <i>
      <x v="647"/>
    </i>
    <i>
      <x v="852"/>
    </i>
    <i>
      <x v="613"/>
    </i>
    <i>
      <x v="595"/>
    </i>
    <i>
      <x v="1178"/>
    </i>
    <i>
      <x v="1017"/>
    </i>
    <i>
      <x v="1183"/>
    </i>
    <i>
      <x v="606"/>
    </i>
    <i>
      <x v="1187"/>
    </i>
    <i>
      <x v="1021"/>
    </i>
    <i>
      <x v="1195"/>
    </i>
    <i>
      <x v="1022"/>
    </i>
    <i>
      <x v="812"/>
    </i>
    <i>
      <x v="1023"/>
    </i>
    <i>
      <x v="1213"/>
    </i>
    <i>
      <x v="608"/>
    </i>
    <i>
      <x v="1371"/>
    </i>
    <i>
      <x v="744"/>
    </i>
    <i>
      <x v="818"/>
    </i>
    <i>
      <x v="1029"/>
    </i>
    <i>
      <x v="655"/>
    </i>
    <i>
      <x v="747"/>
    </i>
    <i>
      <x v="656"/>
    </i>
    <i>
      <x v="838"/>
    </i>
    <i>
      <x v="324"/>
    </i>
    <i>
      <x v="346"/>
    </i>
    <i>
      <x v="549"/>
    </i>
    <i>
      <x v="142"/>
    </i>
    <i>
      <x v="509"/>
    </i>
    <i>
      <x v="273"/>
    </i>
    <i>
      <x v="258"/>
    </i>
    <i>
      <x v="387"/>
    </i>
    <i>
      <x v="563"/>
    </i>
    <i>
      <x v="153"/>
    </i>
    <i>
      <x v="587"/>
    </i>
    <i>
      <x v="276"/>
    </i>
    <i>
      <x v="181"/>
    </i>
    <i>
      <x v="130"/>
    </i>
    <i>
      <x v="380"/>
    </i>
    <i>
      <x v="280"/>
    </i>
    <i>
      <x v="260"/>
    </i>
    <i>
      <x v="361"/>
    </i>
    <i>
      <x v="10"/>
    </i>
    <i>
      <x v="101"/>
    </i>
    <i>
      <x v="383"/>
    </i>
    <i>
      <x v="160"/>
    </i>
    <i>
      <x v="579"/>
    </i>
    <i>
      <x v="285"/>
    </i>
    <i>
      <x v="251"/>
    </i>
    <i>
      <x v="161"/>
    </i>
    <i>
      <x v="319"/>
    </i>
    <i>
      <x v="287"/>
    </i>
    <i>
      <x v="253"/>
    </i>
    <i>
      <x v="288"/>
    </i>
    <i>
      <x v="530"/>
    </i>
    <i>
      <x v="390"/>
    </i>
    <i>
      <x v="535"/>
    </i>
    <i>
      <x v="7"/>
    </i>
    <i>
      <x v="331"/>
    </i>
    <i>
      <x v="392"/>
    </i>
    <i>
      <x v="78"/>
    </i>
    <i>
      <x v="461"/>
    </i>
    <i>
      <x v="552"/>
    </i>
    <i>
      <x v="289"/>
    </i>
    <i>
      <x v="335"/>
    </i>
    <i>
      <x v="464"/>
    </i>
    <i>
      <x v="566"/>
    </i>
    <i>
      <x v="466"/>
    </i>
    <i>
      <x v="263"/>
    </i>
    <i>
      <x v="163"/>
    </i>
    <i>
      <x v="577"/>
    </i>
    <i>
      <x v="236"/>
    </i>
    <i>
      <x v="189"/>
    </i>
    <i>
      <x v="394"/>
    </i>
    <i>
      <x v="195"/>
    </i>
    <i>
      <x v="472"/>
    </i>
    <i>
      <x v="508"/>
    </i>
    <i>
      <x v="473"/>
    </i>
    <i>
      <x v="359"/>
    </i>
    <i>
      <x v="474"/>
    </i>
    <i>
      <x v="321"/>
    </i>
    <i>
      <x v="295"/>
    </i>
    <i>
      <x v="523"/>
    </i>
    <i>
      <x v="395"/>
    </i>
    <i>
      <x v="81"/>
    </i>
    <i>
      <x v="296"/>
    </i>
    <i>
      <x v="379"/>
    </i>
    <i>
      <x v="478"/>
    </i>
    <i>
      <x v="82"/>
    </i>
    <i>
      <x v="114"/>
    </i>
    <i>
      <x v="34"/>
    </i>
    <i>
      <x v="396"/>
    </i>
    <i>
      <x v="536"/>
    </i>
    <i>
      <x v="481"/>
    </i>
    <i>
      <x v="539"/>
    </i>
    <i>
      <x v="484"/>
    </i>
    <i>
      <x v="88"/>
    </i>
    <i>
      <x v="301"/>
    </i>
    <i>
      <x v="544"/>
    </i>
    <i>
      <x v="148"/>
    </i>
    <i>
      <x v="19"/>
    </i>
    <i>
      <x v="133"/>
    </i>
    <i>
      <x v="48"/>
    </i>
    <i>
      <x v="489"/>
    </i>
    <i>
      <x v="333"/>
    </i>
    <i>
      <x v="249"/>
    </i>
    <i>
      <x v="557"/>
    </i>
    <i>
      <x v="122"/>
    </i>
    <i>
      <x v="418"/>
    </i>
    <i>
      <x v="493"/>
    </i>
    <i>
      <x v="99"/>
    </i>
    <i>
      <x v="174"/>
    </i>
    <i>
      <x v="119"/>
    </i>
    <i>
      <x v="175"/>
    </i>
    <i>
      <x v="571"/>
    </i>
    <i>
      <x v="176"/>
    </i>
    <i>
      <x v="188"/>
    </i>
    <i>
      <x v="9"/>
    </i>
    <i>
      <x v="268"/>
    </i>
    <i>
      <x v="501"/>
    </i>
    <i>
      <x v="578"/>
    </i>
    <i>
      <x v="502"/>
    </i>
    <i>
      <x v="269"/>
    </i>
    <i>
      <x v="503"/>
    </i>
    <i>
      <x v="351"/>
    </i>
    <i>
      <x v="504"/>
    </i>
    <i>
      <x v="355"/>
    </i>
    <i>
      <x v="505"/>
    </i>
    <i>
      <x v="348"/>
    </i>
    <i>
      <x v="354"/>
    </i>
    <i>
      <x v="6860"/>
    </i>
    <i>
      <x v="6992"/>
    </i>
    <i>
      <x v="7153"/>
    </i>
    <i>
      <x v="6894"/>
    </i>
    <i>
      <x v="6610"/>
    </i>
    <i>
      <x v="6996"/>
    </i>
    <i>
      <x v="7137"/>
    </i>
    <i>
      <x v="6997"/>
    </i>
    <i>
      <x v="6763"/>
    </i>
    <i>
      <x v="6722"/>
    </i>
    <i>
      <x v="7097"/>
    </i>
    <i>
      <x v="6723"/>
    </i>
    <i>
      <x v="7113"/>
    </i>
    <i>
      <x v="7000"/>
    </i>
    <i>
      <x v="7129"/>
    </i>
    <i>
      <x v="7001"/>
    </i>
    <i>
      <x v="7145"/>
    </i>
    <i>
      <x v="6724"/>
    </i>
    <i>
      <x v="7161"/>
    </i>
    <i>
      <x v="6898"/>
    </i>
    <i>
      <x v="6764"/>
    </i>
    <i>
      <x v="6673"/>
    </i>
    <i>
      <x v="7093"/>
    </i>
    <i>
      <x v="7005"/>
    </i>
    <i>
      <x v="6747"/>
    </i>
    <i>
      <x v="7006"/>
    </i>
    <i>
      <x v="7109"/>
    </i>
    <i>
      <x v="7007"/>
    </i>
    <i>
      <x v="7117"/>
    </i>
    <i>
      <x v="6641"/>
    </i>
    <i>
      <x v="6956"/>
    </i>
    <i>
      <x v="6636"/>
    </i>
    <i>
      <x v="6962"/>
    </i>
    <i>
      <x v="6902"/>
    </i>
    <i>
      <x v="6966"/>
    </i>
    <i>
      <x v="6903"/>
    </i>
    <i>
      <x v="6755"/>
    </i>
    <i>
      <x v="6692"/>
    </i>
    <i>
      <x v="6697"/>
    </i>
    <i>
      <x v="6796"/>
    </i>
    <i>
      <x v="6884"/>
    </i>
    <i>
      <x v="7014"/>
    </i>
    <i>
      <x v="7173"/>
    </i>
    <i>
      <x v="6906"/>
    </i>
    <i>
      <x v="7181"/>
    </i>
    <i>
      <x v="6811"/>
    </i>
    <i>
      <x v="6994"/>
    </i>
    <i>
      <x v="7017"/>
    </i>
    <i>
      <x v="6943"/>
    </i>
    <i>
      <x v="7018"/>
    </i>
    <i>
      <x v="6944"/>
    </i>
    <i>
      <x v="7019"/>
    </i>
    <i>
      <x v="7103"/>
    </i>
    <i>
      <x v="7020"/>
    </i>
    <i>
      <x v="6750"/>
    </i>
    <i>
      <x v="6705"/>
    </i>
    <i>
      <x v="7111"/>
    </i>
    <i>
      <x v="6660"/>
    </i>
    <i>
      <x v="6849"/>
    </i>
    <i>
      <x v="6632"/>
    </i>
    <i>
      <x v="7119"/>
    </i>
    <i>
      <x v="7024"/>
    </i>
    <i>
      <x v="6751"/>
    </i>
    <i>
      <x v="6910"/>
    </i>
    <i>
      <x v="6714"/>
    </i>
    <i>
      <x v="7026"/>
    </i>
    <i>
      <x v="6960"/>
    </i>
    <i>
      <x v="7027"/>
    </i>
    <i>
      <x v="6754"/>
    </i>
    <i>
      <x v="6911"/>
    </i>
    <i>
      <x v="6669"/>
    </i>
    <i>
      <x v="6912"/>
    </i>
    <i>
      <x v="6875"/>
    </i>
    <i>
      <x v="6815"/>
    </i>
    <i>
      <x v="7147"/>
    </i>
    <i>
      <x v="6644"/>
    </i>
    <i>
      <x v="6971"/>
    </i>
    <i>
      <x v="7032"/>
    </i>
    <i>
      <x v="7155"/>
    </i>
    <i>
      <x v="6646"/>
    </i>
    <i>
      <x v="6718"/>
    </i>
    <i>
      <x v="6825"/>
    </i>
    <i>
      <x v="6687"/>
    </i>
    <i>
      <x v="7035"/>
    </i>
    <i>
      <x v="7167"/>
    </i>
    <i>
      <x v="6656"/>
    </i>
    <i>
      <x v="7171"/>
    </i>
    <i>
      <x v="7037"/>
    </i>
    <i>
      <x v="7175"/>
    </i>
    <i>
      <x v="7038"/>
    </i>
    <i>
      <x v="6689"/>
    </i>
    <i>
      <x v="6918"/>
    </i>
    <i>
      <x v="6891"/>
    </i>
    <i>
      <x v="7040"/>
    </i>
    <i>
      <x v="7187"/>
    </i>
    <i>
      <x v="6734"/>
    </i>
    <i>
      <x v="7092"/>
    </i>
    <i>
      <x v="6587"/>
    </i>
    <i>
      <x v="7094"/>
    </i>
    <i>
      <x v="7043"/>
    </i>
    <i>
      <x v="7096"/>
    </i>
    <i>
      <x v="7044"/>
    </i>
    <i>
      <x v="7098"/>
    </i>
    <i>
      <x v="7045"/>
    </i>
    <i>
      <x v="6945"/>
    </i>
    <i>
      <x v="7046"/>
    </i>
    <i>
      <x v="6748"/>
    </i>
    <i>
      <x v="6921"/>
    </i>
    <i>
      <x v="6842"/>
    </i>
    <i>
      <x v="6694"/>
    </i>
    <i>
      <x v="6949"/>
    </i>
    <i>
      <x v="6923"/>
    </i>
    <i>
      <x v="7108"/>
    </i>
    <i>
      <x v="6695"/>
    </i>
    <i>
      <x v="7110"/>
    </i>
    <i>
      <x v="6925"/>
    </i>
    <i>
      <x v="7112"/>
    </i>
    <i>
      <x v="7052"/>
    </i>
    <i>
      <x v="7114"/>
    </i>
    <i>
      <x v="7053"/>
    </i>
    <i>
      <x v="7116"/>
    </i>
    <i>
      <x v="7054"/>
    </i>
    <i>
      <x v="6952"/>
    </i>
    <i>
      <x v="7055"/>
    </i>
    <i>
      <x v="7120"/>
    </i>
    <i>
      <x v="6709"/>
    </i>
    <i>
      <x v="6864"/>
    </i>
    <i>
      <x v="7057"/>
    </i>
    <i>
      <x v="7124"/>
    </i>
    <i>
      <x v="6831"/>
    </i>
    <i>
      <x v="6957"/>
    </i>
    <i>
      <x v="6928"/>
    </i>
    <i>
      <x v="7128"/>
    </i>
    <i>
      <x v="6662"/>
    </i>
    <i>
      <x v="6959"/>
    </i>
    <i>
      <x v="6832"/>
    </i>
    <i>
      <x v="6961"/>
    </i>
    <i>
      <x v="6930"/>
    </i>
    <i>
      <x v="6715"/>
    </i>
    <i>
      <x v="6696"/>
    </i>
    <i>
      <x v="7136"/>
    </i>
    <i>
      <x v="6932"/>
    </i>
    <i>
      <x v="6965"/>
    </i>
    <i>
      <x v="6834"/>
    </i>
    <i>
      <x v="6621"/>
    </i>
    <i>
      <x v="7066"/>
    </i>
    <i>
      <x v="6967"/>
    </i>
    <i>
      <x v="7067"/>
    </i>
    <i>
      <x v="6969"/>
    </i>
    <i>
      <x v="7068"/>
    </i>
    <i>
      <x v="7146"/>
    </i>
    <i>
      <x v="6934"/>
    </i>
    <i>
      <x v="7148"/>
    </i>
    <i>
      <x v="6744"/>
    </i>
    <i>
      <x v="7150"/>
    </i>
    <i>
      <x v="7071"/>
    </i>
    <i>
      <x v="6756"/>
    </i>
    <i>
      <x v="7072"/>
    </i>
    <i>
      <x v="7189"/>
    </i>
    <i>
      <x v="6836"/>
    </i>
    <i>
      <x v="6716"/>
    </i>
    <i>
      <x v="6745"/>
    </i>
    <i>
      <x v="6976"/>
    </i>
    <i>
      <x v="6938"/>
    </i>
    <i>
      <x v="7160"/>
    </i>
    <i>
      <x v="7076"/>
    </i>
    <i>
      <x v="6760"/>
    </i>
    <i>
      <x v="7077"/>
    </i>
    <i>
      <x v="6883"/>
    </i>
    <i>
      <x v="6746"/>
    </i>
    <i>
      <x v="6762"/>
    </i>
    <i>
      <x v="6940"/>
    </i>
    <i>
      <x v="7168"/>
    </i>
    <i>
      <x v="6839"/>
    </i>
    <i>
      <x v="6654"/>
    </i>
    <i>
      <x v="7081"/>
    </i>
    <i>
      <x v="6658"/>
    </i>
    <i>
      <x v="7082"/>
    </i>
    <i>
      <x v="7174"/>
    </i>
    <i>
      <x v="7083"/>
    </i>
    <i>
      <x v="7176"/>
    </i>
    <i>
      <x v="7084"/>
    </i>
    <i>
      <x v="6655"/>
    </i>
    <i>
      <x v="7085"/>
    </i>
    <i>
      <x v="6989"/>
    </i>
    <i>
      <x v="7086"/>
    </i>
    <i>
      <x v="7182"/>
    </i>
    <i>
      <x v="7087"/>
    </i>
    <i>
      <x v="6892"/>
    </i>
    <i>
      <x v="7088"/>
    </i>
    <i>
      <x v="7186"/>
    </i>
    <i>
      <x v="6942"/>
    </i>
    <i>
      <x v="6678"/>
    </i>
    <i>
      <x v="7090"/>
    </i>
    <i>
      <x v="7091"/>
    </i>
    <i>
      <x v="6973"/>
    </i>
    <i>
      <x v="6027"/>
    </i>
    <i>
      <x v="5580"/>
    </i>
    <i>
      <x v="6050"/>
    </i>
    <i>
      <x v="5913"/>
    </i>
    <i>
      <x v="6428"/>
    </i>
    <i>
      <x v="5920"/>
    </i>
    <i>
      <x v="5875"/>
    </i>
    <i>
      <x v="5794"/>
    </i>
    <i>
      <x v="5999"/>
    </i>
    <i>
      <x v="6069"/>
    </i>
    <i>
      <x v="6418"/>
    </i>
    <i>
      <x v="5586"/>
    </i>
    <i>
      <x v="5565"/>
    </i>
    <i>
      <x v="5573"/>
    </i>
    <i>
      <x v="6032"/>
    </i>
    <i>
      <x v="6073"/>
    </i>
    <i>
      <x v="5788"/>
    </i>
    <i>
      <x v="6076"/>
    </i>
    <i>
      <x v="6056"/>
    </i>
    <i>
      <x v="5799"/>
    </i>
    <i>
      <x v="5478"/>
    </i>
    <i>
      <x v="5574"/>
    </i>
    <i>
      <x v="6414"/>
    </i>
    <i>
      <x v="5932"/>
    </i>
    <i>
      <x v="6015"/>
    </i>
    <i>
      <x v="6080"/>
    </i>
    <i>
      <x v="6449"/>
    </i>
    <i>
      <x v="6081"/>
    </i>
    <i>
      <x v="6458"/>
    </i>
    <i>
      <x v="5569"/>
    </i>
    <i>
      <x v="5778"/>
    </i>
    <i>
      <x v="5802"/>
    </i>
    <i>
      <x v="6035"/>
    </i>
    <i>
      <x v="6085"/>
    </i>
    <i>
      <x v="6043"/>
    </i>
    <i>
      <x v="5935"/>
    </i>
    <i>
      <x v="6510"/>
    </i>
    <i>
      <x v="5820"/>
    </i>
    <i>
      <x v="5907"/>
    </i>
    <i>
      <x v="5624"/>
    </i>
    <i>
      <x v="6557"/>
    </i>
    <i>
      <x v="5822"/>
    </i>
    <i>
      <x v="6401"/>
    </i>
    <i>
      <x v="5625"/>
    </i>
    <i>
      <x v="5639"/>
    </i>
    <i>
      <x v="5944"/>
    </i>
    <i>
      <x v="5646"/>
    </i>
    <i>
      <x v="5669"/>
    </i>
    <i>
      <x v="5582"/>
    </i>
    <i>
      <x v="5948"/>
    </i>
    <i>
      <x v="5859"/>
    </i>
    <i>
      <x v="5949"/>
    </i>
    <i>
      <x v="6426"/>
    </i>
    <i>
      <x v="5950"/>
    </i>
    <i>
      <x v="5865"/>
    </i>
    <i>
      <x v="6099"/>
    </i>
    <i>
      <x v="6451"/>
    </i>
    <i>
      <x v="6100"/>
    </i>
    <i>
      <x v="6025"/>
    </i>
    <i>
      <x v="5951"/>
    </i>
    <i>
      <x v="6461"/>
    </i>
    <i>
      <x v="5952"/>
    </i>
    <i>
      <x v="5558"/>
    </i>
    <i>
      <x v="5826"/>
    </i>
    <i>
      <x v="6030"/>
    </i>
    <i>
      <x v="5833"/>
    </i>
    <i>
      <x v="5530"/>
    </i>
    <i>
      <x v="5540"/>
    </i>
    <i>
      <x v="5600"/>
    </i>
    <i>
      <x v="6106"/>
    </i>
    <i>
      <x v="5876"/>
    </i>
    <i>
      <x v="5490"/>
    </i>
    <i>
      <x v="6504"/>
    </i>
    <i>
      <x v="6108"/>
    </i>
    <i>
      <x v="6048"/>
    </i>
    <i>
      <x v="5836"/>
    </i>
    <i>
      <x v="5585"/>
    </i>
    <i>
      <x v="5837"/>
    </i>
    <i>
      <x v="5904"/>
    </i>
    <i>
      <x v="6111"/>
    </i>
    <i>
      <x v="6549"/>
    </i>
    <i>
      <x v="6112"/>
    </i>
    <i>
      <x v="5910"/>
    </i>
    <i>
      <x v="5838"/>
    </i>
    <i>
      <x v="5998"/>
    </i>
    <i>
      <x v="5964"/>
    </i>
    <i>
      <x v="5514"/>
    </i>
    <i>
      <x v="5671"/>
    </i>
    <i>
      <x v="6001"/>
    </i>
    <i>
      <x v="6116"/>
    </i>
    <i>
      <x v="6006"/>
    </i>
    <i>
      <x v="6121"/>
    </i>
    <i>
      <x v="6408"/>
    </i>
    <i>
      <x v="5628"/>
    </i>
    <i>
      <x v="5596"/>
    </i>
    <i>
      <x v="5967"/>
    </i>
    <i>
      <x v="6413"/>
    </i>
    <i>
      <x v="5475"/>
    </i>
    <i>
      <x v="6011"/>
    </i>
    <i>
      <x v="5543"/>
    </i>
    <i>
      <x v="6417"/>
    </i>
    <i>
      <x v="5843"/>
    </i>
    <i>
      <x v="6419"/>
    </i>
    <i>
      <x v="6558"/>
    </i>
    <i>
      <x v="6014"/>
    </i>
    <i>
      <x v="5630"/>
    </i>
    <i>
      <x v="6016"/>
    </i>
    <i>
      <x v="6130"/>
    </i>
    <i>
      <x v="5860"/>
    </i>
    <i>
      <x v="5977"/>
    </i>
    <i>
      <x v="5861"/>
    </i>
    <i>
      <x v="6135"/>
    </i>
    <i>
      <x v="5598"/>
    </i>
    <i>
      <x v="5692"/>
    </i>
    <i>
      <x v="5615"/>
    </i>
    <i>
      <x v="6169"/>
    </i>
    <i>
      <x v="5771"/>
    </i>
    <i>
      <x v="6207"/>
    </i>
    <i>
      <x v="6455"/>
    </i>
    <i>
      <x v="5608"/>
    </i>
    <i>
      <x v="6457"/>
    </i>
    <i>
      <x v="6263"/>
    </i>
    <i>
      <x v="6459"/>
    </i>
    <i>
      <x v="5635"/>
    </i>
    <i>
      <x v="5870"/>
    </i>
    <i>
      <x v="5557"/>
    </i>
    <i>
      <x v="6464"/>
    </i>
    <i>
      <x v="5981"/>
    </i>
    <i>
      <x v="6471"/>
    </i>
    <i>
      <x v="6369"/>
    </i>
    <i>
      <x v="6473"/>
    </i>
    <i>
      <x v="5982"/>
    </i>
    <i>
      <x v="6475"/>
    </i>
    <i>
      <x v="5983"/>
    </i>
    <i>
      <x v="6478"/>
    </i>
    <i>
      <x v="6373"/>
    </i>
    <i>
      <x v="6034"/>
    </i>
    <i>
      <x v="5848"/>
    </i>
    <i>
      <x v="6036"/>
    </i>
    <i>
      <x v="6377"/>
    </i>
    <i>
      <x v="6038"/>
    </i>
    <i>
      <x v="5554"/>
    </i>
    <i>
      <x v="6040"/>
    </i>
    <i>
      <x v="6379"/>
    </i>
    <i>
      <x v="5657"/>
    </i>
    <i>
      <x v="6380"/>
    </i>
    <i>
      <x v="6044"/>
    </i>
    <i>
      <x v="6381"/>
    </i>
    <i>
      <x v="5787"/>
    </i>
    <i>
      <x v="6382"/>
    </i>
    <i>
      <x v="5584"/>
    </i>
    <i>
      <x v="5578"/>
    </i>
    <i>
      <x v="6509"/>
    </i>
    <i>
      <x v="5991"/>
    </i>
    <i>
      <x v="6511"/>
    </i>
    <i>
      <x v="6385"/>
    </i>
    <i>
      <x v="6539"/>
    </i>
    <i>
      <x v="5637"/>
    </i>
    <i>
      <x v="6544"/>
    </i>
    <i>
      <x v="5851"/>
    </i>
    <i>
      <x v="5905"/>
    </i>
    <i>
      <x v="6388"/>
    </i>
    <i>
      <x v="5660"/>
    </i>
    <i>
      <x v="6390"/>
    </i>
    <i>
      <x v="6550"/>
    </i>
    <i>
      <x v="5994"/>
    </i>
    <i>
      <x v="6057"/>
    </i>
    <i>
      <x v="6392"/>
    </i>
    <i>
      <x v="6064"/>
    </i>
    <i>
      <x v="5996"/>
    </i>
    <i>
      <x v="5911"/>
    </i>
    <i>
      <x v="5564"/>
    </i>
    <i>
      <x v="5474"/>
    </i>
    <i>
      <x v="5975"/>
    </i>
    <i>
      <x v="5394"/>
    </i>
    <i>
      <x v="4586"/>
    </i>
    <i>
      <x v="5034"/>
    </i>
    <i>
      <x v="4836"/>
    </i>
    <i>
      <x v="5378"/>
    </i>
    <i>
      <x v="5044"/>
    </i>
    <i>
      <x v="4752"/>
    </i>
    <i>
      <x v="4651"/>
    </i>
    <i>
      <x v="4971"/>
    </i>
    <i>
      <x v="5049"/>
    </i>
    <i>
      <x v="5363"/>
    </i>
    <i>
      <x v="5059"/>
    </i>
    <i>
      <x v="4870"/>
    </i>
    <i>
      <x v="4900"/>
    </i>
    <i>
      <x v="4805"/>
    </i>
    <i>
      <x v="4608"/>
    </i>
    <i>
      <x v="4893"/>
    </i>
    <i>
      <x v="5065"/>
    </i>
    <i>
      <x v="4585"/>
    </i>
    <i>
      <x v="4653"/>
    </i>
    <i>
      <x v="4861"/>
    </i>
    <i>
      <x v="5068"/>
    </i>
    <i>
      <x v="4630"/>
    </i>
    <i>
      <x v="5069"/>
    </i>
    <i>
      <x v="5372"/>
    </i>
    <i>
      <x v="4824"/>
    </i>
    <i>
      <x v="4794"/>
    </i>
    <i>
      <x v="5075"/>
    </i>
    <i>
      <x v="4872"/>
    </i>
    <i>
      <x v="5077"/>
    </i>
    <i>
      <x v="5399"/>
    </i>
    <i>
      <x v="5078"/>
    </i>
    <i>
      <x v="4695"/>
    </i>
    <i>
      <x v="4654"/>
    </i>
    <i>
      <x v="5435"/>
    </i>
    <i>
      <x v="4597"/>
    </i>
    <i>
      <x v="5454"/>
    </i>
    <i>
      <x v="4702"/>
    </i>
    <i>
      <x v="4898"/>
    </i>
    <i>
      <x v="4903"/>
    </i>
    <i>
      <x v="5233"/>
    </i>
    <i>
      <x v="5087"/>
    </i>
    <i>
      <x v="5259"/>
    </i>
    <i>
      <x v="4841"/>
    </i>
    <i>
      <x v="5280"/>
    </i>
    <i>
      <x v="4905"/>
    </i>
    <i>
      <x v="4744"/>
    </i>
    <i>
      <x v="4906"/>
    </i>
    <i>
      <x v="4984"/>
    </i>
    <i>
      <x v="4907"/>
    </i>
    <i>
      <x v="5367"/>
    </i>
    <i>
      <x v="4915"/>
    </i>
    <i>
      <x v="4989"/>
    </i>
    <i>
      <x v="4703"/>
    </i>
    <i>
      <x v="4604"/>
    </i>
    <i>
      <x v="4826"/>
    </i>
    <i>
      <x v="4693"/>
    </i>
    <i>
      <x v="4827"/>
    </i>
    <i>
      <x v="5388"/>
    </i>
    <i>
      <x v="4634"/>
    </i>
    <i>
      <x v="4802"/>
    </i>
    <i>
      <x v="5097"/>
    </i>
    <i>
      <x v="4567"/>
    </i>
    <i>
      <x v="4846"/>
    </i>
    <i>
      <x v="4617"/>
    </i>
    <i>
      <x v="5099"/>
    </i>
    <i>
      <x v="5416"/>
    </i>
    <i>
      <x v="4676"/>
    </i>
    <i>
      <x v="5420"/>
    </i>
    <i>
      <x v="4578"/>
    </i>
    <i>
      <x v="4709"/>
    </i>
    <i>
      <x v="4922"/>
    </i>
    <i>
      <x v="5448"/>
    </i>
    <i>
      <x v="4923"/>
    </i>
    <i>
      <x v="4607"/>
    </i>
    <i>
      <x v="5105"/>
    </i>
    <i>
      <x v="4756"/>
    </i>
    <i>
      <x v="5106"/>
    </i>
    <i>
      <x v="5461"/>
    </i>
    <i>
      <x v="5107"/>
    </i>
    <i>
      <x v="4741"/>
    </i>
    <i>
      <x v="4679"/>
    </i>
    <i>
      <x v="4782"/>
    </i>
    <i>
      <x v="4849"/>
    </i>
    <i>
      <x v="5240"/>
    </i>
    <i>
      <x v="4641"/>
    </i>
    <i>
      <x v="4742"/>
    </i>
    <i>
      <x v="5112"/>
    </i>
    <i>
      <x v="4688"/>
    </i>
    <i>
      <x v="5113"/>
    </i>
    <i>
      <x v="4976"/>
    </i>
    <i>
      <x v="5120"/>
    </i>
    <i>
      <x v="4977"/>
    </i>
    <i>
      <x v="4769"/>
    </i>
    <i>
      <x v="4722"/>
    </i>
    <i>
      <x v="5122"/>
    </i>
    <i>
      <x v="4981"/>
    </i>
    <i>
      <x v="4642"/>
    </i>
    <i>
      <x v="4792"/>
    </i>
    <i>
      <x v="4770"/>
    </i>
    <i>
      <x v="4985"/>
    </i>
    <i>
      <x v="4643"/>
    </i>
    <i>
      <x v="4987"/>
    </i>
    <i>
      <x v="4718"/>
    </i>
    <i>
      <x v="4724"/>
    </i>
    <i>
      <x v="4735"/>
    </i>
    <i>
      <x v="4793"/>
    </i>
    <i>
      <x v="4611"/>
    </i>
    <i>
      <x v="5377"/>
    </i>
    <i>
      <x v="4851"/>
    </i>
    <i>
      <x v="4990"/>
    </i>
    <i>
      <x v="4935"/>
    </i>
    <i>
      <x v="5381"/>
    </i>
    <i>
      <x v="4644"/>
    </i>
    <i>
      <x v="5383"/>
    </i>
    <i>
      <x v="5189"/>
    </i>
    <i>
      <x v="4869"/>
    </i>
    <i>
      <x v="4937"/>
    </i>
    <i>
      <x v="4799"/>
    </i>
    <i>
      <x v="4704"/>
    </i>
    <i>
      <x v="4871"/>
    </i>
    <i>
      <x v="4774"/>
    </i>
    <i>
      <x v="4873"/>
    </i>
    <i>
      <x v="5193"/>
    </i>
    <i>
      <x v="4725"/>
    </i>
    <i>
      <x v="4705"/>
    </i>
    <i>
      <x v="5395"/>
    </i>
    <i>
      <x v="4738"/>
    </i>
    <i>
      <x v="4803"/>
    </i>
    <i>
      <x v="4776"/>
    </i>
    <i>
      <x v="4834"/>
    </i>
    <i>
      <x v="4682"/>
    </i>
    <i>
      <x v="5402"/>
    </i>
    <i>
      <x v="4613"/>
    </i>
    <i>
      <x v="5406"/>
    </i>
    <i>
      <x v="5200"/>
    </i>
    <i>
      <x v="5024"/>
    </i>
    <i>
      <x v="4949"/>
    </i>
    <i>
      <x v="4750"/>
    </i>
    <i>
      <x v="5202"/>
    </i>
    <i>
      <x v="4808"/>
    </i>
    <i>
      <x v="5203"/>
    </i>
    <i>
      <x v="4810"/>
    </i>
    <i>
      <x v="5204"/>
    </i>
    <i>
      <x v="4696"/>
    </i>
    <i>
      <x v="4591"/>
    </i>
    <i>
      <x v="4697"/>
    </i>
    <i>
      <x v="4706"/>
    </i>
    <i>
      <x v="4878"/>
    </i>
    <i>
      <x v="5207"/>
    </i>
    <i>
      <x v="5030"/>
    </i>
    <i>
      <x v="4823"/>
    </i>
    <i>
      <x v="4618"/>
    </i>
    <i>
      <x v="4955"/>
    </i>
    <i>
      <x v="5455"/>
    </i>
    <i>
      <x v="5210"/>
    </i>
    <i>
      <x v="5033"/>
    </i>
    <i>
      <x v="5212"/>
    </i>
    <i>
      <x v="5040"/>
    </i>
    <i>
      <x v="4832"/>
    </i>
    <i>
      <x v="5462"/>
    </i>
    <i>
      <x v="4858"/>
    </i>
    <i>
      <x v="5215"/>
    </i>
    <i>
      <x v="5081"/>
    </i>
    <i>
      <x v="4566"/>
    </i>
    <i>
      <x v="4877"/>
    </i>
    <i>
      <x v="4081"/>
    </i>
    <i>
      <x v="4070"/>
    </i>
    <i>
      <x v="3885"/>
    </i>
    <i>
      <x v="3999"/>
    </i>
    <i>
      <x v="4216"/>
    </i>
    <i>
      <x v="4125"/>
    </i>
    <i>
      <x v="3976"/>
    </i>
    <i>
      <x v="3890"/>
    </i>
    <i>
      <x v="3992"/>
    </i>
    <i>
      <x v="4137"/>
    </i>
    <i>
      <x v="4389"/>
    </i>
    <i>
      <x v="4266"/>
    </i>
    <i>
      <x v="4075"/>
    </i>
    <i>
      <x v="4267"/>
    </i>
    <i>
      <x v="4467"/>
    </i>
    <i>
      <x v="4004"/>
    </i>
    <i>
      <x v="3982"/>
    </i>
    <i>
      <x v="4269"/>
    </i>
    <i>
      <x v="4116"/>
    </i>
    <i>
      <x v="4270"/>
    </i>
    <i>
      <x v="4363"/>
    </i>
    <i>
      <x v="4009"/>
    </i>
    <i>
      <x v="4206"/>
    </i>
    <i>
      <x v="4272"/>
    </i>
    <i>
      <x v="4212"/>
    </i>
    <i>
      <x v="4273"/>
    </i>
    <i>
      <x v="4074"/>
    </i>
    <i>
      <x v="4010"/>
    </i>
    <i>
      <x v="4224"/>
    </i>
    <i>
      <x v="4275"/>
    </i>
    <i>
      <x v="4462"/>
    </i>
    <i>
      <x v="4011"/>
    </i>
    <i>
      <x v="4087"/>
    </i>
    <i>
      <x v="4279"/>
    </i>
    <i>
      <x v="4499"/>
    </i>
    <i>
      <x v="4012"/>
    </i>
    <i>
      <x v="4508"/>
    </i>
    <i>
      <x v="4147"/>
    </i>
    <i>
      <x v="4110"/>
    </i>
    <i>
      <x v="4148"/>
    </i>
    <i>
      <x v="4554"/>
    </i>
    <i>
      <x v="4149"/>
    </i>
    <i>
      <x v="4121"/>
    </i>
    <i>
      <x v="4013"/>
    </i>
    <i>
      <x v="4201"/>
    </i>
    <i>
      <x v="3875"/>
    </i>
    <i>
      <x v="4370"/>
    </i>
    <i>
      <x v="4152"/>
    </i>
    <i>
      <x v="3971"/>
    </i>
    <i>
      <x v="4287"/>
    </i>
    <i>
      <x v="4211"/>
    </i>
    <i>
      <x v="4023"/>
    </i>
    <i>
      <x v="4073"/>
    </i>
    <i>
      <x v="4289"/>
    </i>
    <i>
      <x v="4427"/>
    </i>
    <i>
      <x v="4290"/>
    </i>
    <i>
      <x v="4433"/>
    </i>
    <i>
      <x v="4291"/>
    </i>
    <i>
      <x v="4222"/>
    </i>
    <i>
      <x v="3862"/>
    </i>
    <i>
      <x v="4079"/>
    </i>
    <i>
      <x v="3893"/>
    </i>
    <i>
      <x v="3858"/>
    </i>
    <i>
      <x v="3877"/>
    </i>
    <i>
      <x v="4465"/>
    </i>
    <i>
      <x v="3949"/>
    </i>
    <i>
      <x v="4486"/>
    </i>
    <i>
      <x v="4296"/>
    </i>
    <i>
      <x v="4491"/>
    </i>
    <i>
      <x v="4297"/>
    </i>
    <i>
      <x v="4497"/>
    </i>
    <i>
      <x v="4298"/>
    </i>
    <i>
      <x v="4501"/>
    </i>
    <i>
      <x v="3863"/>
    </i>
    <i>
      <x v="4506"/>
    </i>
    <i>
      <x v="4300"/>
    </i>
    <i>
      <x v="4510"/>
    </i>
    <i>
      <x v="3951"/>
    </i>
    <i>
      <x v="3986"/>
    </i>
    <i>
      <x v="4302"/>
    </i>
    <i>
      <x v="4521"/>
    </i>
    <i>
      <x v="4303"/>
    </i>
    <i>
      <x v="3886"/>
    </i>
    <i>
      <x v="4304"/>
    </i>
    <i>
      <x v="4558"/>
    </i>
    <i>
      <x v="4305"/>
    </i>
    <i>
      <x v="4120"/>
    </i>
    <i>
      <x v="4306"/>
    </i>
    <i>
      <x v="3873"/>
    </i>
    <i>
      <x v="4307"/>
    </i>
    <i>
      <x v="4200"/>
    </i>
    <i>
      <x v="4160"/>
    </i>
    <i>
      <x v="4202"/>
    </i>
    <i>
      <x v="4161"/>
    </i>
    <i>
      <x v="4204"/>
    </i>
    <i>
      <x v="3879"/>
    </i>
    <i>
      <x v="4205"/>
    </i>
    <i>
      <x v="3914"/>
    </i>
    <i>
      <x v="4071"/>
    </i>
    <i>
      <x v="3880"/>
    </i>
    <i>
      <x v="4209"/>
    </i>
    <i>
      <x v="4165"/>
    </i>
    <i>
      <x v="4210"/>
    </i>
    <i>
      <x v="4316"/>
    </i>
    <i>
      <x v="4397"/>
    </i>
    <i>
      <x v="3956"/>
    </i>
    <i>
      <x v="4213"/>
    </i>
    <i>
      <x v="4318"/>
    </i>
    <i>
      <x v="4215"/>
    </i>
    <i>
      <x v="4319"/>
    </i>
    <i>
      <x v="4426"/>
    </i>
    <i>
      <x v="4043"/>
    </i>
    <i>
      <x v="4428"/>
    </i>
    <i>
      <x v="4047"/>
    </i>
    <i>
      <x v="4218"/>
    </i>
    <i>
      <x v="4169"/>
    </i>
    <i>
      <x v="4219"/>
    </i>
    <i>
      <x v="4051"/>
    </i>
    <i>
      <x v="4221"/>
    </i>
    <i>
      <x v="4324"/>
    </i>
    <i>
      <x v="4077"/>
    </i>
    <i>
      <x v="4172"/>
    </i>
    <i>
      <x v="4078"/>
    </i>
    <i>
      <x v="4173"/>
    </i>
    <i>
      <x v="4080"/>
    </i>
    <i>
      <x v="4327"/>
    </i>
    <i>
      <x v="4451"/>
    </i>
    <i>
      <x v="4174"/>
    </i>
    <i>
      <x v="3926"/>
    </i>
    <i>
      <x v="4175"/>
    </i>
    <i>
      <x v="3902"/>
    </i>
    <i>
      <x v="4330"/>
    </i>
    <i>
      <x v="4233"/>
    </i>
    <i>
      <x v="3959"/>
    </i>
    <i>
      <x v="4471"/>
    </i>
    <i>
      <x v="3960"/>
    </i>
    <i>
      <x v="4234"/>
    </i>
    <i>
      <x v="3961"/>
    </i>
    <i>
      <x v="4490"/>
    </i>
    <i>
      <x v="3916"/>
    </i>
    <i>
      <x v="3975"/>
    </i>
    <i>
      <x v="4058"/>
    </i>
    <i>
      <x v="3980"/>
    </i>
    <i>
      <x v="3917"/>
    </i>
    <i>
      <x v="4498"/>
    </i>
    <i>
      <x v="3881"/>
    </i>
    <i>
      <x v="3981"/>
    </i>
    <i>
      <x v="4338"/>
    </i>
    <i>
      <x v="4096"/>
    </i>
    <i>
      <x v="3919"/>
    </i>
    <i>
      <x v="3928"/>
    </i>
    <i>
      <x v="4185"/>
    </i>
    <i>
      <x v="4103"/>
    </i>
    <i>
      <x v="4342"/>
    </i>
    <i>
      <x v="4509"/>
    </i>
    <i>
      <x v="4343"/>
    </i>
    <i>
      <x v="3984"/>
    </i>
    <i>
      <x v="3856"/>
    </i>
    <i>
      <x v="4513"/>
    </i>
    <i>
      <x v="3853"/>
    </i>
    <i>
      <x v="3987"/>
    </i>
    <i>
      <x v="4064"/>
    </i>
    <i>
      <x v="3988"/>
    </i>
    <i>
      <x v="4347"/>
    </i>
    <i>
      <x v="3930"/>
    </i>
    <i>
      <x v="4065"/>
    </i>
    <i>
      <x v="4551"/>
    </i>
    <i>
      <x v="3850"/>
    </i>
    <i>
      <x v="4553"/>
    </i>
    <i>
      <x v="4355"/>
    </i>
    <i>
      <x v="4556"/>
    </i>
    <i>
      <x v="4066"/>
    </i>
    <i>
      <x v="3851"/>
    </i>
    <i>
      <x v="3922"/>
    </i>
    <i>
      <x v="4255"/>
    </i>
    <i>
      <x v="3923"/>
    </i>
    <i>
      <x v="4258"/>
    </i>
    <i>
      <x v="4360"/>
    </i>
    <i>
      <x v="4122"/>
    </i>
    <i>
      <x v="4198"/>
    </i>
    <i>
      <x v="3970"/>
    </i>
    <i>
      <x v="3206"/>
    </i>
    <i>
      <x v="2766"/>
    </i>
    <i>
      <x v="3615"/>
    </i>
    <i>
      <x v="3347"/>
    </i>
    <i>
      <x v="3562"/>
    </i>
    <i>
      <x v="3035"/>
    </i>
    <i>
      <x v="2769"/>
    </i>
    <i>
      <x v="2738"/>
    </i>
    <i>
      <x v="3443"/>
    </i>
    <i>
      <x v="3350"/>
    </i>
    <i>
      <x v="3179"/>
    </i>
    <i>
      <x v="3282"/>
    </i>
    <i>
      <x v="2837"/>
    </i>
    <i>
      <x v="3046"/>
    </i>
    <i>
      <x v="3331"/>
    </i>
    <i>
      <x v="3353"/>
    </i>
    <i>
      <x v="3216"/>
    </i>
    <i>
      <x v="3354"/>
    </i>
    <i>
      <x v="3780"/>
    </i>
    <i>
      <x v="2863"/>
    </i>
    <i>
      <x v="2912"/>
    </i>
    <i>
      <x v="3283"/>
    </i>
    <i>
      <x v="3521"/>
    </i>
    <i>
      <x v="3357"/>
    </i>
    <i>
      <x v="3184"/>
    </i>
    <i>
      <x v="3358"/>
    </i>
    <i>
      <x v="3324"/>
    </i>
    <i>
      <x v="3359"/>
    </i>
    <i>
      <x v="3199"/>
    </i>
    <i>
      <x v="2868"/>
    </i>
    <i>
      <x v="3010"/>
    </i>
    <i>
      <x v="2771"/>
    </i>
    <i>
      <x v="3593"/>
    </i>
    <i>
      <x v="2757"/>
    </i>
    <i>
      <x v="3270"/>
    </i>
    <i>
      <x v="2849"/>
    </i>
    <i>
      <x v="3228"/>
    </i>
    <i>
      <x v="3286"/>
    </i>
    <i>
      <x v="3690"/>
    </i>
    <i>
      <x v="2802"/>
    </i>
    <i>
      <x v="3345"/>
    </i>
    <i>
      <x v="3366"/>
    </i>
    <i>
      <x v="3445"/>
    </i>
    <i>
      <x v="3367"/>
    </i>
    <i>
      <x v="3318"/>
    </i>
    <i>
      <x v="3368"/>
    </i>
    <i>
      <x v="3321"/>
    </i>
    <i>
      <x v="3369"/>
    </i>
    <i>
      <x v="3524"/>
    </i>
    <i>
      <x v="3370"/>
    </i>
    <i>
      <x v="2915"/>
    </i>
    <i>
      <x v="3081"/>
    </i>
    <i>
      <x v="3559"/>
    </i>
    <i>
      <x v="3372"/>
    </i>
    <i>
      <x v="3187"/>
    </i>
    <i>
      <x v="2740"/>
    </i>
    <i>
      <x v="3251"/>
    </i>
    <i>
      <x v="3374"/>
    </i>
    <i>
      <x v="3227"/>
    </i>
    <i>
      <x v="3375"/>
    </i>
    <i>
      <x v="3329"/>
    </i>
    <i>
      <x v="3103"/>
    </i>
    <i>
      <x v="3581"/>
    </i>
    <i>
      <x v="3287"/>
    </i>
    <i>
      <x v="3585"/>
    </i>
    <i>
      <x v="3109"/>
    </i>
    <i>
      <x v="2838"/>
    </i>
    <i>
      <x v="3379"/>
    </i>
    <i>
      <x v="3210"/>
    </i>
    <i>
      <x v="2741"/>
    </i>
    <i>
      <x v="3268"/>
    </i>
    <i>
      <x v="3381"/>
    </i>
    <i>
      <x v="2941"/>
    </i>
    <i>
      <x v="3289"/>
    </i>
    <i>
      <x v="3609"/>
    </i>
    <i>
      <x v="2850"/>
    </i>
    <i>
      <x v="2942"/>
    </i>
    <i>
      <x v="3229"/>
    </i>
    <i>
      <x v="3617"/>
    </i>
    <i>
      <x v="3123"/>
    </i>
    <i>
      <x v="3722"/>
    </i>
    <i>
      <x v="2946"/>
    </i>
    <i>
      <x v="3826"/>
    </i>
    <i>
      <x v="3225"/>
    </i>
    <i>
      <x v="3163"/>
    </i>
    <i>
      <x v="3389"/>
    </i>
    <i>
      <x v="2952"/>
    </i>
    <i>
      <x v="3390"/>
    </i>
    <i>
      <x v="3164"/>
    </i>
    <i>
      <x v="3837"/>
    </i>
    <i>
      <x v="3485"/>
    </i>
    <i>
      <x v="3838"/>
    </i>
    <i>
      <x v="3166"/>
    </i>
    <i>
      <x v="2948"/>
    </i>
    <i>
      <x v="3320"/>
    </i>
    <i>
      <x v="2806"/>
    </i>
    <i>
      <x v="3178"/>
    </i>
    <i>
      <x v="3142"/>
    </i>
    <i>
      <x v="3523"/>
    </i>
    <i>
      <x v="3297"/>
    </i>
    <i>
      <x v="3529"/>
    </i>
    <i>
      <x v="2966"/>
    </i>
    <i>
      <x v="2914"/>
    </i>
    <i>
      <x v="2739"/>
    </i>
    <i>
      <x v="3183"/>
    </i>
    <i>
      <x v="3143"/>
    </i>
    <i>
      <x v="2737"/>
    </i>
    <i>
      <x v="2760"/>
    </i>
    <i>
      <x v="3560"/>
    </i>
    <i>
      <x v="2776"/>
    </i>
    <i>
      <x v="2856"/>
    </i>
    <i>
      <x v="3407"/>
    </i>
    <i>
      <x v="3565"/>
    </i>
    <i>
      <x v="3408"/>
    </i>
    <i>
      <x v="3189"/>
    </i>
    <i>
      <x v="3409"/>
    </i>
    <i>
      <x v="3190"/>
    </i>
    <i>
      <x v="2761"/>
    </i>
    <i>
      <x v="3196"/>
    </i>
    <i>
      <x v="3243"/>
    </i>
    <i>
      <x v="3327"/>
    </i>
    <i>
      <x v="3146"/>
    </i>
    <i>
      <x v="2858"/>
    </i>
    <i>
      <x v="3147"/>
    </i>
    <i>
      <x v="3205"/>
    </i>
    <i>
      <x v="2762"/>
    </i>
    <i>
      <x v="3579"/>
    </i>
    <i>
      <x v="2949"/>
    </i>
    <i>
      <x v="3582"/>
    </i>
    <i>
      <x v="3150"/>
    </i>
    <i>
      <x v="3207"/>
    </i>
    <i>
      <x v="2971"/>
    </i>
    <i>
      <x v="3586"/>
    </i>
    <i>
      <x v="3848"/>
    </i>
    <i>
      <x v="3332"/>
    </i>
    <i>
      <x v="3309"/>
    </i>
    <i>
      <x v="2839"/>
    </i>
    <i>
      <x v="3424"/>
    </i>
    <i>
      <x v="2798"/>
    </i>
    <i>
      <x v="3154"/>
    </i>
    <i>
      <x v="3334"/>
    </i>
    <i>
      <x v="2834"/>
    </i>
    <i>
      <x v="2940"/>
    </i>
    <i>
      <x v="3427"/>
    </i>
    <i>
      <x v="3338"/>
    </i>
    <i>
      <x v="3156"/>
    </i>
    <i>
      <x v="3604"/>
    </i>
    <i>
      <x v="3310"/>
    </i>
    <i>
      <x v="3606"/>
    </i>
    <i>
      <x v="3158"/>
    </i>
    <i>
      <x v="3274"/>
    </i>
    <i>
      <x v="3311"/>
    </i>
    <i>
      <x v="3610"/>
    </i>
    <i>
      <x v="2835"/>
    </i>
    <i>
      <x v="3612"/>
    </i>
    <i>
      <x v="2836"/>
    </i>
    <i>
      <x v="2862"/>
    </i>
    <i>
      <x v="3246"/>
    </i>
    <i>
      <x v="3616"/>
    </i>
    <i>
      <x v="2974"/>
    </i>
    <i>
      <x v="3618"/>
    </i>
    <i>
      <x v="3436"/>
    </i>
    <i>
      <x v="3696"/>
    </i>
    <i>
      <x v="3437"/>
    </i>
    <i>
      <x v="2943"/>
    </i>
    <i>
      <x v="3438"/>
    </i>
    <i>
      <x v="3033"/>
    </i>
    <i>
      <x v="3315"/>
    </i>
    <i>
      <x v="3279"/>
    </i>
    <i>
      <x v="3440"/>
    </i>
    <i>
      <x v="3346"/>
    </i>
    <i>
      <x v="2841"/>
    </i>
    <i>
      <x v="3843"/>
    </i>
    <i>
      <x v="2805"/>
    </i>
    <i>
      <x v="3137"/>
    </i>
    <i>
      <x v="3245"/>
    </i>
    <i>
      <x v="1432"/>
    </i>
    <i>
      <x v="2323"/>
    </i>
    <i>
      <x v="1713"/>
    </i>
    <i>
      <x v="1766"/>
    </i>
    <i>
      <x v="1495"/>
    </i>
    <i>
      <x v="2485"/>
    </i>
    <i>
      <x v="2724"/>
    </i>
    <i>
      <x v="2486"/>
    </i>
    <i>
      <x v="2634"/>
    </i>
    <i>
      <x v="2488"/>
    </i>
    <i>
      <x v="1724"/>
    </i>
    <i>
      <x v="1433"/>
    </i>
    <i>
      <x v="1497"/>
    </i>
    <i>
      <x v="2491"/>
    </i>
    <i>
      <x v="1551"/>
    </i>
    <i>
      <x v="2492"/>
    </i>
    <i>
      <x v="1765"/>
    </i>
    <i>
      <x v="1768"/>
    </i>
    <i>
      <x v="1396"/>
    </i>
    <i>
      <x v="1434"/>
    </i>
    <i>
      <x v="1486"/>
    </i>
    <i>
      <x v="1626"/>
    </i>
    <i>
      <x v="1491"/>
    </i>
    <i>
      <x v="2496"/>
    </i>
    <i>
      <x v="1603"/>
    </i>
    <i>
      <x v="1627"/>
    </i>
    <i>
      <x v="1606"/>
    </i>
    <i>
      <x v="1772"/>
    </i>
    <i>
      <x v="1543"/>
    </i>
    <i>
      <x v="1773"/>
    </i>
    <i>
      <x v="1740"/>
    </i>
    <i>
      <x v="1675"/>
    </i>
    <i>
      <x v="2387"/>
    </i>
    <i>
      <x v="1436"/>
    </i>
    <i>
      <x v="1621"/>
    </i>
    <i>
      <x v="2502"/>
    </i>
    <i>
      <x v="2480"/>
    </i>
    <i>
      <x v="1776"/>
    </i>
    <i>
      <x v="1428"/>
    </i>
    <i>
      <x v="1677"/>
    </i>
    <i>
      <x v="2631"/>
    </i>
    <i>
      <x v="1678"/>
    </i>
    <i>
      <x v="1448"/>
    </i>
    <i>
      <x v="2508"/>
    </i>
    <i>
      <x v="2321"/>
    </i>
    <i>
      <x v="2509"/>
    </i>
    <i>
      <x v="2665"/>
    </i>
    <i>
      <x v="2510"/>
    </i>
    <i>
      <x v="2674"/>
    </i>
    <i>
      <x v="2511"/>
    </i>
    <i>
      <x v="2678"/>
    </i>
    <i>
      <x v="2512"/>
    </i>
    <i>
      <x v="2334"/>
    </i>
    <i>
      <x v="1555"/>
    </i>
    <i>
      <x v="2692"/>
    </i>
    <i>
      <x v="1407"/>
    </i>
    <i>
      <x v="2352"/>
    </i>
    <i>
      <x v="2516"/>
    </i>
    <i>
      <x v="1734"/>
    </i>
    <i>
      <x v="1403"/>
    </i>
    <i>
      <x v="2367"/>
    </i>
    <i>
      <x v="2518"/>
    </i>
    <i>
      <x v="1738"/>
    </i>
    <i>
      <x v="2519"/>
    </i>
    <i>
      <x v="2714"/>
    </i>
    <i>
      <x v="1682"/>
    </i>
    <i>
      <x v="1618"/>
    </i>
    <i>
      <x v="1683"/>
    </i>
    <i>
      <x v="1756"/>
    </i>
    <i>
      <x v="1786"/>
    </i>
    <i>
      <x v="1758"/>
    </i>
    <i>
      <x v="2532"/>
    </i>
    <i>
      <x v="2474"/>
    </i>
    <i>
      <x v="1465"/>
    </i>
    <i>
      <x v="2734"/>
    </i>
    <i>
      <x v="1466"/>
    </i>
    <i>
      <x v="2309"/>
    </i>
    <i>
      <x v="1562"/>
    </i>
    <i>
      <x v="2311"/>
    </i>
    <i>
      <x v="1401"/>
    </i>
    <i>
      <x v="2313"/>
    </i>
    <i>
      <x v="2549"/>
    </i>
    <i>
      <x v="1533"/>
    </i>
    <i>
      <x v="2550"/>
    </i>
    <i>
      <x v="2316"/>
    </i>
    <i>
      <x v="2551"/>
    </i>
    <i>
      <x v="2317"/>
    </i>
    <i>
      <x v="2554"/>
    </i>
    <i>
      <x v="1485"/>
    </i>
    <i>
      <x v="1440"/>
    </i>
    <i>
      <x v="2656"/>
    </i>
    <i>
      <x v="1565"/>
    </i>
    <i>
      <x v="1488"/>
    </i>
    <i>
      <x v="2558"/>
    </i>
    <i>
      <x v="1600"/>
    </i>
    <i>
      <x v="2559"/>
    </i>
    <i>
      <x v="2670"/>
    </i>
    <i>
      <x v="1690"/>
    </i>
    <i>
      <x v="1413"/>
    </i>
    <i>
      <x v="1566"/>
    </i>
    <i>
      <x v="2675"/>
    </i>
    <i>
      <x v="1441"/>
    </i>
    <i>
      <x v="2328"/>
    </i>
    <i>
      <x v="1473"/>
    </i>
    <i>
      <x v="2683"/>
    </i>
    <i>
      <x v="1583"/>
    </i>
    <i>
      <x v="1418"/>
    </i>
    <i>
      <x v="2034"/>
    </i>
    <i>
      <x v="2335"/>
    </i>
    <i>
      <x v="1698"/>
    </i>
    <i>
      <x v="2691"/>
    </i>
    <i>
      <x v="2567"/>
    </i>
    <i>
      <x v="2339"/>
    </i>
    <i>
      <x v="1699"/>
    </i>
    <i>
      <x v="2351"/>
    </i>
    <i>
      <x v="2039"/>
    </i>
    <i>
      <x v="1607"/>
    </i>
    <i>
      <x v="2581"/>
    </i>
    <i>
      <x v="2359"/>
    </i>
    <i>
      <x v="1585"/>
    </i>
    <i>
      <x v="2701"/>
    </i>
    <i>
      <x v="1425"/>
    </i>
    <i>
      <x v="2366"/>
    </i>
    <i>
      <x v="2046"/>
    </i>
    <i>
      <x v="1736"/>
    </i>
    <i>
      <x v="2585"/>
    </i>
    <i>
      <x v="2370"/>
    </i>
    <i>
      <x v="1704"/>
    </i>
    <i>
      <x v="1739"/>
    </i>
    <i>
      <x v="1587"/>
    </i>
    <i>
      <x v="1550"/>
    </i>
    <i>
      <x v="2588"/>
    </i>
    <i>
      <x v="2715"/>
    </i>
    <i>
      <x v="2589"/>
    </i>
    <i>
      <x v="1615"/>
    </i>
    <i>
      <x v="2590"/>
    </i>
    <i>
      <x v="2384"/>
    </i>
    <i>
      <x v="1706"/>
    </i>
    <i>
      <x v="2721"/>
    </i>
    <i>
      <x v="1707"/>
    </i>
    <i>
      <x v="1757"/>
    </i>
    <i>
      <x v="1405"/>
    </i>
    <i>
      <x v="2467"/>
    </i>
    <i>
      <x v="1479"/>
    </i>
    <i>
      <x v="1759"/>
    </i>
    <i>
      <x v="2053"/>
    </i>
    <i>
      <x v="1623"/>
    </i>
    <i>
      <x v="2596"/>
    </i>
    <i>
      <x v="2476"/>
    </i>
    <i>
      <x v="1528"/>
    </i>
    <i>
      <x v="2478"/>
    </i>
    <i>
      <x v="1480"/>
    </i>
    <i>
      <x v="2479"/>
    </i>
    <i>
      <x v="2601"/>
    </i>
    <i>
      <x v="1445"/>
    </i>
    <i>
      <x v="597"/>
    </i>
    <i>
      <x v="1159"/>
    </i>
    <i>
      <x v="994"/>
    </i>
    <i>
      <x v="954"/>
    </i>
    <i>
      <x v="604"/>
    </i>
    <i>
      <x v="856"/>
    </i>
    <i>
      <x v="855"/>
    </i>
    <i>
      <x v="955"/>
    </i>
    <i>
      <x v="1147"/>
    </i>
    <i>
      <x v="1026"/>
    </i>
    <i>
      <x v="1002"/>
    </i>
    <i>
      <x v="1027"/>
    </i>
    <i>
      <x v="1011"/>
    </i>
    <i>
      <x v="956"/>
    </i>
    <i>
      <x v="897"/>
    </i>
    <i>
      <x v="957"/>
    </i>
    <i>
      <x v="992"/>
    </i>
    <i>
      <x v="745"/>
    </i>
    <i>
      <x v="644"/>
    </i>
    <i>
      <x v="1031"/>
    </i>
    <i>
      <x v="1154"/>
    </i>
    <i>
      <x v="746"/>
    </i>
    <i>
      <x v="1171"/>
    </i>
    <i>
      <x v="848"/>
    </i>
    <i>
      <x v="839"/>
    </i>
    <i>
      <x v="960"/>
    </i>
    <i>
      <x v="1192"/>
    </i>
    <i>
      <x v="748"/>
    </i>
    <i>
      <x v="1202"/>
    </i>
    <i>
      <x v="623"/>
    </i>
    <i>
      <x v="1214"/>
    </i>
    <i>
      <x v="628"/>
    </i>
    <i>
      <x v="1377"/>
    </i>
    <i>
      <x v="928"/>
    </i>
    <i>
      <x v="953"/>
    </i>
    <i>
      <x v="1039"/>
    </i>
    <i>
      <x v="1131"/>
    </i>
    <i>
      <x v="1040"/>
    </i>
    <i>
      <x v="1139"/>
    </i>
    <i>
      <x v="1041"/>
    </i>
    <i>
      <x v="939"/>
    </i>
    <i>
      <x v="964"/>
    </i>
    <i>
      <x v="654"/>
    </i>
    <i>
      <x v="1043"/>
    </i>
    <i>
      <x v="1157"/>
    </i>
    <i>
      <x v="1044"/>
    </i>
    <i>
      <x v="692"/>
    </i>
    <i>
      <x v="1045"/>
    </i>
    <i>
      <x v="851"/>
    </i>
    <i>
      <x v="913"/>
    </i>
    <i>
      <x v="807"/>
    </i>
    <i>
      <x v="1047"/>
    </i>
    <i>
      <x v="836"/>
    </i>
    <i>
      <x v="1048"/>
    </i>
    <i>
      <x v="1188"/>
    </i>
    <i>
      <x v="1049"/>
    </i>
    <i>
      <x v="947"/>
    </i>
    <i>
      <x v="966"/>
    </i>
    <i>
      <x v="846"/>
    </i>
    <i>
      <x v="618"/>
    </i>
    <i>
      <x v="883"/>
    </i>
    <i>
      <x v="967"/>
    </i>
    <i>
      <x v="673"/>
    </i>
    <i>
      <x v="752"/>
    </i>
    <i>
      <x v="816"/>
    </i>
    <i>
      <x v="1054"/>
    </i>
    <i>
      <x v="1375"/>
    </i>
    <i>
      <x v="914"/>
    </i>
    <i>
      <x v="899"/>
    </i>
    <i>
      <x v="969"/>
    </i>
    <i>
      <x v="1389"/>
    </i>
    <i>
      <x v="970"/>
    </i>
    <i>
      <x v="991"/>
    </i>
    <i>
      <x v="905"/>
    </i>
    <i>
      <x v="919"/>
    </i>
    <i>
      <x v="1060"/>
    </i>
    <i>
      <x v="599"/>
    </i>
    <i>
      <x v="681"/>
    </i>
    <i>
      <x v="1137"/>
    </i>
    <i>
      <x v="662"/>
    </i>
    <i>
      <x v="875"/>
    </i>
    <i>
      <x v="1063"/>
    </i>
    <i>
      <x v="1143"/>
    </i>
    <i>
      <x v="832"/>
    </i>
    <i>
      <x v="1146"/>
    </i>
    <i>
      <x v="699"/>
    </i>
    <i>
      <x v="801"/>
    </i>
    <i>
      <x v="974"/>
    </i>
    <i>
      <x v="1150"/>
    </i>
    <i>
      <x v="975"/>
    </i>
    <i>
      <x v="1155"/>
    </i>
    <i>
      <x v="1092"/>
    </i>
    <i>
      <x v="668"/>
    </i>
    <i>
      <x v="830"/>
    </i>
    <i>
      <x v="902"/>
    </i>
    <i>
      <x v="1095"/>
    </i>
    <i>
      <x v="909"/>
    </i>
    <i>
      <x v="1096"/>
    </i>
    <i>
      <x v="677"/>
    </i>
    <i>
      <x v="664"/>
    </i>
    <i>
      <x v="626"/>
    </i>
    <i>
      <x v="625"/>
    </i>
    <i>
      <x v="707"/>
    </i>
    <i>
      <x v="763"/>
    </i>
    <i>
      <x v="1004"/>
    </i>
    <i>
      <x v="903"/>
    </i>
    <i>
      <x v="946"/>
    </i>
    <i>
      <x v="1101"/>
    </i>
    <i>
      <x v="809"/>
    </i>
    <i>
      <x v="598"/>
    </i>
    <i>
      <x v="651"/>
    </i>
    <i>
      <x v="791"/>
    </i>
    <i>
      <x v="882"/>
    </i>
    <i>
      <x v="979"/>
    </i>
    <i>
      <x v="1193"/>
    </i>
    <i>
      <x v="843"/>
    </i>
    <i>
      <x v="1010"/>
    </i>
    <i>
      <x v="907"/>
    </i>
    <i>
      <x v="811"/>
    </i>
    <i>
      <x v="937"/>
    </i>
    <i>
      <x v="813"/>
    </i>
    <i>
      <x v="873"/>
    </i>
    <i>
      <x v="649"/>
    </i>
    <i>
      <x v="1109"/>
    </i>
    <i>
      <x v="671"/>
    </i>
    <i>
      <x v="630"/>
    </i>
    <i>
      <x v="1210"/>
    </i>
    <i>
      <x v="1112"/>
    </i>
    <i>
      <x v="853"/>
    </i>
    <i>
      <x v="1113"/>
    </i>
    <i>
      <x v="1015"/>
    </i>
    <i>
      <x v="1114"/>
    </i>
    <i>
      <x v="695"/>
    </i>
    <i>
      <x v="703"/>
    </i>
    <i>
      <x v="828"/>
    </i>
    <i>
      <x v="1116"/>
    </i>
    <i>
      <x v="1376"/>
    </i>
    <i>
      <x v="988"/>
    </i>
    <i>
      <x v="1382"/>
    </i>
    <i>
      <x v="989"/>
    </i>
    <i>
      <x v="951"/>
    </i>
    <i>
      <x v="794"/>
    </i>
    <i>
      <x v="1020"/>
    </i>
    <i>
      <x v="990"/>
    </i>
    <i>
      <x v="911"/>
    </i>
    <i>
      <x v="796"/>
    </i>
    <i>
      <x v="1127"/>
    </i>
    <i>
      <x v="1037"/>
    </i>
    <i>
      <x v="653"/>
    </i>
    <i>
      <x v="1009"/>
    </i>
    <i>
      <x v="923"/>
    </i>
    <i>
      <x v="168"/>
    </i>
    <i>
      <x v="196"/>
    </i>
    <i>
      <x v="436"/>
    </i>
    <i>
      <x v="468"/>
    </i>
    <i>
      <x v="586"/>
    </i>
    <i>
      <x v="378"/>
    </i>
    <i>
      <x v="542"/>
    </i>
    <i>
      <x v="470"/>
    </i>
    <i>
      <x v="560"/>
    </i>
    <i>
      <x v="316"/>
    </i>
    <i>
      <x v="310"/>
    </i>
    <i>
      <x v="271"/>
    </i>
    <i>
      <x v="84"/>
    </i>
    <i>
      <x v="318"/>
    </i>
    <i>
      <x v="85"/>
    </i>
    <i>
      <x v="272"/>
    </i>
    <i>
      <x v="118"/>
    </i>
    <i>
      <x v="320"/>
    </i>
    <i>
      <x v="303"/>
    </i>
    <i>
      <x v="384"/>
    </i>
    <i>
      <x v="565"/>
    </i>
    <i>
      <x v="202"/>
    </i>
    <i>
      <x v="369"/>
    </i>
    <i>
      <x v="203"/>
    </i>
    <i>
      <x v="582"/>
    </i>
    <i>
      <x v="146"/>
    </i>
    <i>
      <x v="107"/>
    </i>
    <i>
      <x v="388"/>
    </i>
    <i>
      <x v="294"/>
    </i>
    <i>
      <x v="205"/>
    </i>
    <i>
      <x v="426"/>
    </i>
    <i>
      <x v="482"/>
    </i>
    <i>
      <x v="429"/>
    </i>
    <i>
      <x v="483"/>
    </i>
    <i>
      <x v="432"/>
    </i>
    <i>
      <x v="277"/>
    </i>
    <i>
      <x v="60"/>
    </i>
    <i>
      <x v="327"/>
    </i>
    <i>
      <x v="437"/>
    </i>
    <i>
      <x v="328"/>
    </i>
    <i>
      <x v="304"/>
    </i>
    <i>
      <x v="35"/>
    </i>
    <i>
      <x v="155"/>
    </i>
    <i>
      <x v="488"/>
    </i>
    <i>
      <x v="567"/>
    </i>
    <i>
      <x v="208"/>
    </i>
    <i>
      <x v="62"/>
    </i>
    <i>
      <x v="490"/>
    </i>
    <i>
      <x v="576"/>
    </i>
    <i>
      <x v="108"/>
    </i>
    <i>
      <x v="580"/>
    </i>
    <i>
      <x v="180"/>
    </i>
    <i>
      <x v="312"/>
    </i>
    <i>
      <x v="104"/>
    </i>
    <i>
      <x v="465"/>
    </i>
    <i>
      <x v="334"/>
    </i>
    <i>
      <x v="420"/>
    </i>
    <i>
      <x v="233"/>
    </i>
    <i>
      <x v="531"/>
    </i>
    <i>
      <x v="336"/>
    </i>
    <i>
      <x v="166"/>
    </i>
    <i>
      <x v="497"/>
    </i>
    <i>
      <x v="169"/>
    </i>
    <i>
      <x v="162"/>
    </i>
    <i>
      <x v="537"/>
    </i>
    <i>
      <x v="500"/>
    </i>
    <i>
      <x v="58"/>
    </i>
    <i>
      <x v="39"/>
    </i>
    <i>
      <x v="59"/>
    </i>
    <i>
      <x v="235"/>
    </i>
    <i>
      <x v="356"/>
    </i>
    <i>
      <x v="44"/>
    </i>
    <i>
      <x v="545"/>
    </i>
    <i>
      <x v="405"/>
    </i>
    <i>
      <x v="547"/>
    </i>
    <i>
      <x v="41"/>
    </i>
    <i>
      <x v="172"/>
    </i>
    <i>
      <x v="342"/>
    </i>
    <i>
      <x v="551"/>
    </i>
    <i>
      <x v="408"/>
    </i>
    <i>
      <x v="70"/>
    </i>
    <i>
      <x v="115"/>
    </i>
    <i>
      <x v="439"/>
    </i>
    <i>
      <x v="344"/>
    </i>
    <i>
      <x v="154"/>
    </i>
    <i>
      <x v="510"/>
    </i>
    <i>
      <x v="306"/>
    </i>
    <i>
      <x v="184"/>
    </i>
    <i>
      <x v="364"/>
    </i>
    <i>
      <x v="412"/>
    </i>
    <i>
      <x v="365"/>
    </i>
    <i>
      <x v="513"/>
    </i>
    <i>
      <x v="366"/>
    </i>
    <i>
      <x v="514"/>
    </i>
    <i>
      <x v="197"/>
    </i>
    <i>
      <x v="123"/>
    </i>
    <i>
      <x v="454"/>
    </i>
    <i>
      <x v="518"/>
    </i>
    <i>
      <x v="370"/>
    </i>
    <i>
      <x v="414"/>
    </i>
    <i>
      <x v="371"/>
    </i>
    <i>
      <x v="520"/>
    </i>
    <i>
      <x v="63"/>
    </i>
    <i>
      <x v="521"/>
    </i>
    <i>
      <x v="581"/>
    </i>
    <i>
      <x v="522"/>
    </i>
    <i>
      <x v="156"/>
    </i>
    <i>
      <x v="347"/>
    </i>
    <i>
      <x v="463"/>
    </i>
    <i>
      <x v="524"/>
    </i>
    <i>
      <x v="199"/>
    </i>
    <i>
      <x v="47"/>
    </i>
    <i>
      <x v="589"/>
    </i>
    <i>
      <x v="291"/>
    </i>
    <i>
      <x v="136"/>
    </i>
    <i>
      <x v="250"/>
    </i>
    <i t="grand">
      <x/>
    </i>
  </rowItems>
  <colFields count="1">
    <field x="-2"/>
  </colFields>
  <colItems count="2">
    <i>
      <x/>
    </i>
    <i i="1">
      <x v="1"/>
    </i>
  </colItems>
  <dataFields count="2">
    <dataField name="总引用" fld="0" subtotal="count" baseField="0" baseItem="0"/>
    <dataField name="免费专利引用" fld="5" baseField="4" baseItem="1198"/>
  </dataFields>
  <formats count="256">
    <format dxfId="2">
      <pivotArea dataOnly="0" labelOnly="1" fieldPosition="0">
        <references count="1">
          <reference field="3" count="1">
            <x v="798"/>
          </reference>
        </references>
      </pivotArea>
    </format>
    <format dxfId="3">
      <pivotArea dataOnly="0" labelOnly="1" fieldPosition="0">
        <references count="1">
          <reference field="3" count="1">
            <x v="445"/>
          </reference>
        </references>
      </pivotArea>
    </format>
    <format dxfId="4">
      <pivotArea dataOnly="0" labelOnly="1" fieldPosition="0">
        <references count="1">
          <reference field="3" count="1">
            <x v="3363"/>
          </reference>
        </references>
      </pivotArea>
    </format>
    <format dxfId="5">
      <pivotArea dataOnly="0" labelOnly="1" fieldPosition="0">
        <references count="1">
          <reference field="3" count="1">
            <x v="460"/>
          </reference>
        </references>
      </pivotArea>
    </format>
    <format dxfId="6">
      <pivotArea dataOnly="0" labelOnly="1" fieldPosition="0">
        <references count="1">
          <reference field="3" count="1">
            <x v="5854"/>
          </reference>
        </references>
      </pivotArea>
    </format>
    <format dxfId="7">
      <pivotArea dataOnly="0" labelOnly="1" fieldPosition="0">
        <references count="1">
          <reference field="3" count="1">
            <x v="1598"/>
          </reference>
        </references>
      </pivotArea>
    </format>
    <format dxfId="8">
      <pivotArea dataOnly="0" labelOnly="1" fieldPosition="0">
        <references count="1">
          <reference field="3" count="1">
            <x v="676"/>
          </reference>
        </references>
      </pivotArea>
    </format>
    <format dxfId="9">
      <pivotArea dataOnly="0" labelOnly="1" fieldPosition="0">
        <references count="1">
          <reference field="3" count="1">
            <x v="5985"/>
          </reference>
        </references>
      </pivotArea>
    </format>
    <format dxfId="10">
      <pivotArea dataOnly="0" labelOnly="1" fieldPosition="0">
        <references count="1">
          <reference field="3" count="1">
            <x v="553"/>
          </reference>
        </references>
      </pivotArea>
    </format>
    <format dxfId="11">
      <pivotArea dataOnly="0" labelOnly="1" fieldPosition="0">
        <references count="1">
          <reference field="3" count="1">
            <x v="806"/>
          </reference>
        </references>
      </pivotArea>
    </format>
    <format dxfId="12">
      <pivotArea dataOnly="0" labelOnly="1" fieldPosition="0">
        <references count="1">
          <reference field="3" count="1">
            <x v="158"/>
          </reference>
        </references>
      </pivotArea>
    </format>
    <format dxfId="13">
      <pivotArea dataOnly="0" labelOnly="1" fieldPosition="0">
        <references count="1">
          <reference field="3" count="1">
            <x v="200"/>
          </reference>
        </references>
      </pivotArea>
    </format>
    <format dxfId="14">
      <pivotArea dataOnly="0" labelOnly="1" fieldPosition="0">
        <references count="1">
          <reference field="3" count="1">
            <x v="332"/>
          </reference>
        </references>
      </pivotArea>
    </format>
    <format dxfId="15">
      <pivotArea dataOnly="0" labelOnly="1" fieldPosition="0">
        <references count="1">
          <reference field="3" count="1">
            <x v="360"/>
          </reference>
        </references>
      </pivotArea>
    </format>
    <format dxfId="16">
      <pivotArea dataOnly="0" labelOnly="1" fieldPosition="0">
        <references count="1">
          <reference field="3" count="1">
            <x v="300"/>
          </reference>
        </references>
      </pivotArea>
    </format>
    <format dxfId="17">
      <pivotArea dataOnly="0" labelOnly="1" fieldPosition="0">
        <references count="1">
          <reference field="3" count="1">
            <x v="278"/>
          </reference>
        </references>
      </pivotArea>
    </format>
    <format dxfId="18">
      <pivotArea dataOnly="0" labelOnly="1" fieldPosition="0">
        <references count="1">
          <reference field="3" count="1">
            <x v="485"/>
          </reference>
        </references>
      </pivotArea>
    </format>
    <format dxfId="19">
      <pivotArea dataOnly="0" labelOnly="1" fieldPosition="0">
        <references count="1">
          <reference field="3" count="1">
            <x v="639"/>
          </reference>
        </references>
      </pivotArea>
    </format>
    <format dxfId="20">
      <pivotArea dataOnly="0" labelOnly="1" fieldPosition="0">
        <references count="1">
          <reference field="3" count="1">
            <x v="556"/>
          </reference>
        </references>
      </pivotArea>
    </format>
    <format dxfId="21">
      <pivotArea dataOnly="0" labelOnly="1" fieldPosition="0">
        <references count="1">
          <reference field="3" count="1">
            <x v="621"/>
          </reference>
        </references>
      </pivotArea>
    </format>
    <format dxfId="22">
      <pivotArea dataOnly="0" labelOnly="1" fieldPosition="0">
        <references count="1">
          <reference field="3" count="1">
            <x v="802"/>
          </reference>
        </references>
      </pivotArea>
    </format>
    <format dxfId="23">
      <pivotArea dataOnly="0" labelOnly="1" fieldPosition="0">
        <references count="1">
          <reference field="3" count="1">
            <x v="3364"/>
          </reference>
        </references>
      </pivotArea>
    </format>
    <format dxfId="24">
      <pivotArea dataOnly="0" labelOnly="1" fieldPosition="0">
        <references count="1">
          <reference field="3" count="1">
            <x v="453"/>
          </reference>
        </references>
      </pivotArea>
    </format>
    <format dxfId="25">
      <pivotArea dataOnly="0" labelOnly="1" fieldPosition="0">
        <references count="1">
          <reference field="3" count="1">
            <x v="207"/>
          </reference>
        </references>
      </pivotArea>
    </format>
    <format dxfId="26">
      <pivotArea dataOnly="0" labelOnly="1" fieldPosition="0">
        <references count="1">
          <reference field="3" count="1">
            <x v="398"/>
          </reference>
        </references>
      </pivotArea>
    </format>
    <format dxfId="27">
      <pivotArea dataOnly="0" labelOnly="1" fieldPosition="0">
        <references count="1">
          <reference field="3" count="1">
            <x v="381"/>
          </reference>
        </references>
      </pivotArea>
    </format>
    <format dxfId="28">
      <pivotArea dataOnly="0" labelOnly="1" fieldPosition="0">
        <references count="1">
          <reference field="3" count="1">
            <x v="201"/>
          </reference>
        </references>
      </pivotArea>
    </format>
    <format dxfId="29">
      <pivotArea dataOnly="0" labelOnly="1" fieldPosition="0">
        <references count="1">
          <reference field="3" count="1">
            <x v="401"/>
          </reference>
        </references>
      </pivotArea>
    </format>
    <format dxfId="30">
      <pivotArea dataOnly="0" labelOnly="1" fieldPosition="0">
        <references count="1">
          <reference field="3" count="1">
            <x v="350"/>
          </reference>
        </references>
      </pivotArea>
    </format>
    <format dxfId="31">
      <pivotArea dataOnly="0" labelOnly="1" fieldPosition="0">
        <references count="1">
          <reference field="3" count="1">
            <x v="6630"/>
          </reference>
        </references>
      </pivotArea>
    </format>
    <format dxfId="32">
      <pivotArea dataOnly="0" labelOnly="1" fieldPosition="0">
        <references count="1">
          <reference field="3" count="1">
            <x v="5869"/>
          </reference>
        </references>
      </pivotArea>
    </format>
    <format dxfId="33">
      <pivotArea dataOnly="0" labelOnly="1" fieldPosition="0">
        <references count="1">
          <reference field="3" count="1">
            <x v="173"/>
          </reference>
        </references>
      </pivotArea>
    </format>
    <format dxfId="34">
      <pivotArea dataOnly="0" labelOnly="1" fieldPosition="0">
        <references count="1">
          <reference field="3" count="1">
            <x v="204"/>
          </reference>
        </references>
      </pivotArea>
    </format>
    <format dxfId="35">
      <pivotArea dataOnly="0" labelOnly="1" fieldPosition="0">
        <references count="1">
          <reference field="3" count="1">
            <x v="307"/>
          </reference>
        </references>
      </pivotArea>
    </format>
    <format dxfId="36">
      <pivotArea dataOnly="0" labelOnly="1" fieldPosition="0">
        <references count="1">
          <reference field="3" count="1">
            <x v="349"/>
          </reference>
        </references>
      </pivotArea>
    </format>
    <format dxfId="37">
      <pivotArea dataOnly="0" labelOnly="1" fieldPosition="0">
        <references count="1">
          <reference field="3" count="1">
            <x v="164"/>
          </reference>
        </references>
      </pivotArea>
    </format>
    <format dxfId="38">
      <pivotArea dataOnly="0" labelOnly="1" fieldPosition="0">
        <references count="1">
          <reference field="3" count="1">
            <x v="368"/>
          </reference>
        </references>
      </pivotArea>
    </format>
    <format dxfId="39">
      <pivotArea dataOnly="0" labelOnly="1" fieldPosition="0">
        <references count="1">
          <reference field="3" count="1">
            <x v="363"/>
          </reference>
        </references>
      </pivotArea>
    </format>
    <format dxfId="40">
      <pivotArea dataOnly="0" labelOnly="1" fieldPosition="0">
        <references count="1">
          <reference field="3" count="1">
            <x v="262"/>
          </reference>
        </references>
      </pivotArea>
    </format>
    <format dxfId="41">
      <pivotArea dataOnly="0" labelOnly="1" fieldPosition="0">
        <references count="1">
          <reference field="3" count="1">
            <x v="193"/>
          </reference>
        </references>
      </pivotArea>
    </format>
    <format dxfId="42">
      <pivotArea dataOnly="0" labelOnly="1" fieldPosition="0">
        <references count="1">
          <reference field="3" count="1">
            <x v="192"/>
          </reference>
        </references>
      </pivotArea>
    </format>
    <format dxfId="43">
      <pivotArea dataOnly="0" labelOnly="1" fieldPosition="0">
        <references count="1">
          <reference field="3" count="1">
            <x v="182"/>
          </reference>
        </references>
      </pivotArea>
    </format>
    <format dxfId="44">
      <pivotArea dataOnly="0" labelOnly="1" fieldPosition="0">
        <references count="1">
          <reference field="3" count="1">
            <x v="375"/>
          </reference>
        </references>
      </pivotArea>
    </format>
    <format dxfId="45">
      <pivotArea dataOnly="0" labelOnly="1" fieldPosition="0">
        <references count="1">
          <reference field="3" count="1">
            <x v="526"/>
          </reference>
        </references>
      </pivotArea>
    </format>
    <format dxfId="46">
      <pivotArea dataOnly="0" labelOnly="1" fieldPosition="0">
        <references count="1">
          <reference field="3" count="1">
            <x v="548"/>
          </reference>
        </references>
      </pivotArea>
    </format>
    <format dxfId="47">
      <pivotArea dataOnly="0" labelOnly="1" fieldPosition="0">
        <references count="1">
          <reference field="3" count="1">
            <x v="451"/>
          </reference>
        </references>
      </pivotArea>
    </format>
    <format dxfId="48">
      <pivotArea dataOnly="0" labelOnly="1" fieldPosition="0">
        <references count="1">
          <reference field="3" count="1">
            <x v="823"/>
          </reference>
        </references>
      </pivotArea>
    </format>
    <format dxfId="49">
      <pivotArea dataOnly="0" labelOnly="1" fieldPosition="0">
        <references count="1">
          <reference field="3" count="1">
            <x v="814"/>
          </reference>
        </references>
      </pivotArea>
    </format>
    <format dxfId="50">
      <pivotArea dataOnly="0" labelOnly="1" fieldPosition="0">
        <references count="1">
          <reference field="3" count="1">
            <x v="808"/>
          </reference>
        </references>
      </pivotArea>
    </format>
    <format dxfId="51">
      <pivotArea dataOnly="0" labelOnly="1" fieldPosition="0">
        <references count="1">
          <reference field="3" count="1">
            <x v="472"/>
          </reference>
        </references>
      </pivotArea>
    </format>
    <format dxfId="52">
      <pivotArea dataOnly="0" labelOnly="1" fieldPosition="0">
        <references count="1">
          <reference field="3" count="4">
            <x v="417"/>
            <x v="540"/>
            <x v="760"/>
            <x v="761"/>
          </reference>
        </references>
      </pivotArea>
    </format>
    <format dxfId="53">
      <pivotArea dataOnly="0" labelOnly="1" fieldPosition="0">
        <references count="1">
          <reference field="3" count="1">
            <x v="486"/>
          </reference>
        </references>
      </pivotArea>
    </format>
    <format dxfId="54">
      <pivotArea dataOnly="0" labelOnly="1" fieldPosition="0">
        <references count="1">
          <reference field="3" count="1">
            <x v="674"/>
          </reference>
        </references>
      </pivotArea>
    </format>
    <format dxfId="55">
      <pivotArea dataOnly="0" labelOnly="1" fieldPosition="0">
        <references count="1">
          <reference field="3" count="1">
            <x v="546"/>
          </reference>
        </references>
      </pivotArea>
    </format>
    <format dxfId="56">
      <pivotArea dataOnly="0" labelOnly="1" fieldPosition="0">
        <references count="1">
          <reference field="3" count="1">
            <x v="406"/>
          </reference>
        </references>
      </pivotArea>
    </format>
    <format dxfId="57">
      <pivotArea dataOnly="0" labelOnly="1" fieldPosition="0">
        <references count="1">
          <reference field="3" count="1">
            <x v="519"/>
          </reference>
        </references>
      </pivotArea>
    </format>
    <format dxfId="58">
      <pivotArea dataOnly="0" labelOnly="1" fieldPosition="0">
        <references count="1">
          <reference field="3" count="1">
            <x v="643"/>
          </reference>
        </references>
      </pivotArea>
    </format>
    <format dxfId="59">
      <pivotArea dataOnly="0" labelOnly="1" fieldPosition="0">
        <references count="1">
          <reference field="3" count="1">
            <x v="476"/>
          </reference>
        </references>
      </pivotArea>
    </format>
    <format dxfId="60">
      <pivotArea dataOnly="0" labelOnly="1" fieldPosition="0">
        <references count="1">
          <reference field="3" count="1">
            <x v="619"/>
          </reference>
        </references>
      </pivotArea>
    </format>
    <format dxfId="61">
      <pivotArea dataOnly="0" labelOnly="1" fieldPosition="0">
        <references count="1">
          <reference field="3" count="1">
            <x v="612"/>
          </reference>
        </references>
      </pivotArea>
    </format>
    <format dxfId="62">
      <pivotArea dataOnly="0" labelOnly="1" fieldPosition="0">
        <references count="1">
          <reference field="3" count="1">
            <x v="446"/>
          </reference>
        </references>
      </pivotArea>
    </format>
    <format dxfId="63">
      <pivotArea dataOnly="0" labelOnly="1" fieldPosition="0">
        <references count="1">
          <reference field="3" count="1">
            <x v="596"/>
          </reference>
        </references>
      </pivotArea>
    </format>
    <format dxfId="64">
      <pivotArea dataOnly="0" labelOnly="1" fieldPosition="0">
        <references count="1">
          <reference field="3" count="1">
            <x v="574"/>
          </reference>
        </references>
      </pivotArea>
    </format>
    <format dxfId="65">
      <pivotArea dataOnly="0" labelOnly="1" fieldPosition="0">
        <references count="1">
          <reference field="3" count="1">
            <x v="421"/>
          </reference>
        </references>
      </pivotArea>
    </format>
    <format dxfId="66">
      <pivotArea dataOnly="0" labelOnly="1" fieldPosition="0">
        <references count="1">
          <reference field="3" count="1">
            <x v="564"/>
          </reference>
        </references>
      </pivotArea>
    </format>
    <format dxfId="67">
      <pivotArea dataOnly="0" labelOnly="1" fieldPosition="0">
        <references count="1">
          <reference field="3" count="1">
            <x v="552"/>
          </reference>
        </references>
      </pivotArea>
    </format>
    <format dxfId="68">
      <pivotArea dataOnly="0" labelOnly="1" fieldPosition="0">
        <references count="1">
          <reference field="3" count="1">
            <x v="686"/>
          </reference>
        </references>
      </pivotArea>
    </format>
    <format dxfId="69">
      <pivotArea dataOnly="0" labelOnly="1" fieldPosition="0">
        <references count="1">
          <reference field="3" count="1">
            <x v="3260"/>
          </reference>
        </references>
      </pivotArea>
    </format>
    <format dxfId="70">
      <pivotArea dataOnly="0" labelOnly="1" fieldPosition="0">
        <references count="1">
          <reference field="3" count="1">
            <x v="152"/>
          </reference>
        </references>
      </pivotArea>
    </format>
    <format dxfId="71">
      <pivotArea dataOnly="0" labelOnly="1" fieldPosition="0">
        <references count="1">
          <reference field="3" count="1">
            <x v="358"/>
          </reference>
        </references>
      </pivotArea>
    </format>
    <format dxfId="72">
      <pivotArea dataOnly="0" labelOnly="1" fieldPosition="0">
        <references count="1">
          <reference field="3" count="1">
            <x v="388"/>
          </reference>
        </references>
      </pivotArea>
    </format>
    <format dxfId="73">
      <pivotArea dataOnly="0" labelOnly="1" fieldPosition="0">
        <references count="1">
          <reference field="3" count="1">
            <x v="296"/>
          </reference>
        </references>
      </pivotArea>
    </format>
    <format dxfId="74">
      <pivotArea dataOnly="0" labelOnly="1" fieldPosition="0">
        <references count="1">
          <reference field="3" count="1">
            <x v="386"/>
          </reference>
        </references>
      </pivotArea>
    </format>
    <format dxfId="75">
      <pivotArea dataOnly="0" labelOnly="1" fieldPosition="0">
        <references count="1">
          <reference field="3" count="1">
            <x v="277"/>
          </reference>
        </references>
      </pivotArea>
    </format>
    <format dxfId="76">
      <pivotArea dataOnly="0" labelOnly="1" fieldPosition="0">
        <references count="1">
          <reference field="3" count="1">
            <x v="359"/>
          </reference>
        </references>
      </pivotArea>
    </format>
    <format dxfId="77">
      <pivotArea dataOnly="0" labelOnly="1" fieldPosition="0">
        <references count="1">
          <reference field="3" count="1">
            <x v="101"/>
          </reference>
        </references>
      </pivotArea>
    </format>
    <format dxfId="78">
      <pivotArea dataOnly="0" labelOnly="1" fieldPosition="0">
        <references count="1">
          <reference field="3" count="1">
            <x v="273"/>
          </reference>
        </references>
      </pivotArea>
    </format>
    <format dxfId="79">
      <pivotArea dataOnly="0" labelOnly="1" fieldPosition="0">
        <references count="1">
          <reference field="3" count="1">
            <x v="263"/>
          </reference>
        </references>
      </pivotArea>
    </format>
    <format dxfId="80">
      <pivotArea dataOnly="0" labelOnly="1" fieldPosition="0">
        <references count="1">
          <reference field="3" count="1">
            <x v="342"/>
          </reference>
        </references>
      </pivotArea>
    </format>
    <format dxfId="81">
      <pivotArea dataOnly="0" labelOnly="1" fieldPosition="0">
        <references count="1">
          <reference field="3" count="1">
            <x v="258"/>
          </reference>
        </references>
      </pivotArea>
    </format>
    <format dxfId="82">
      <pivotArea dataOnly="0" labelOnly="1" fieldPosition="0">
        <references count="1">
          <reference field="3" count="1">
            <x v="384"/>
          </reference>
        </references>
      </pivotArea>
    </format>
    <format dxfId="83">
      <pivotArea dataOnly="0" labelOnly="1" fieldPosition="0">
        <references count="1">
          <reference field="3" count="1">
            <x v="235"/>
          </reference>
        </references>
      </pivotArea>
    </format>
    <format dxfId="84">
      <pivotArea dataOnly="0" labelOnly="1" fieldPosition="0">
        <references count="1">
          <reference field="3" count="1">
            <x v="383"/>
          </reference>
        </references>
      </pivotArea>
    </format>
    <format dxfId="85">
      <pivotArea dataOnly="0" labelOnly="1" fieldPosition="0">
        <references count="1">
          <reference field="3" count="1">
            <x v="203"/>
          </reference>
        </references>
      </pivotArea>
    </format>
    <format dxfId="86">
      <pivotArea dataOnly="0" labelOnly="1" fieldPosition="0">
        <references count="1">
          <reference field="3" count="1">
            <x v="815"/>
          </reference>
        </references>
      </pivotArea>
    </format>
    <format dxfId="87">
      <pivotArea dataOnly="0" labelOnly="1" fieldPosition="0">
        <references count="1">
          <reference field="3" count="1">
            <x v="376"/>
          </reference>
        </references>
      </pivotArea>
    </format>
    <format dxfId="88">
      <pivotArea dataOnly="0" labelOnly="1" fieldPosition="0">
        <references count="1">
          <reference field="3" count="1">
            <x v="301"/>
          </reference>
        </references>
      </pivotArea>
    </format>
    <format dxfId="89">
      <pivotArea dataOnly="0" labelOnly="1" fieldPosition="0">
        <references count="1">
          <reference field="3" count="1">
            <x v="199"/>
          </reference>
        </references>
      </pivotArea>
    </format>
    <format dxfId="90">
      <pivotArea dataOnly="0" labelOnly="1" fieldPosition="0">
        <references count="1">
          <reference field="3" count="1">
            <x v="400"/>
          </reference>
        </references>
      </pivotArea>
    </format>
    <format dxfId="91">
      <pivotArea dataOnly="0" labelOnly="1" fieldPosition="0">
        <references count="1">
          <reference field="3" count="1">
            <x v="190"/>
          </reference>
        </references>
      </pivotArea>
    </format>
    <format dxfId="92">
      <pivotArea dataOnly="0" labelOnly="1" fieldPosition="0">
        <references count="1">
          <reference field="3" count="1">
            <x v="292"/>
          </reference>
        </references>
      </pivotArea>
    </format>
    <format dxfId="93">
      <pivotArea dataOnly="0" labelOnly="1" fieldPosition="0">
        <references count="1">
          <reference field="3" count="1">
            <x v="189"/>
          </reference>
        </references>
      </pivotArea>
    </format>
    <format dxfId="94">
      <pivotArea dataOnly="0" labelOnly="1" fieldPosition="0">
        <references count="1">
          <reference field="3" count="1">
            <x v="288"/>
          </reference>
        </references>
      </pivotArea>
    </format>
    <format dxfId="95">
      <pivotArea dataOnly="0" labelOnly="1" fieldPosition="0">
        <references count="1">
          <reference field="3" count="1">
            <x v="185"/>
          </reference>
        </references>
      </pivotArea>
    </format>
    <format dxfId="96">
      <pivotArea dataOnly="0" labelOnly="1" fieldPosition="0">
        <references count="1">
          <reference field="3" count="1">
            <x v="362"/>
          </reference>
        </references>
      </pivotArea>
    </format>
    <format dxfId="97">
      <pivotArea dataOnly="0" labelOnly="1" fieldPosition="0">
        <references count="1">
          <reference field="3" count="1">
            <x v="183"/>
          </reference>
        </references>
      </pivotArea>
    </format>
    <format dxfId="98">
      <pivotArea dataOnly="0" labelOnly="1" fieldPosition="0">
        <references count="1">
          <reference field="3" count="1">
            <x v="397"/>
          </reference>
        </references>
      </pivotArea>
    </format>
    <format dxfId="99">
      <pivotArea dataOnly="0" labelOnly="1" fieldPosition="0">
        <references count="1">
          <reference field="3" count="1">
            <x v="176"/>
          </reference>
        </references>
      </pivotArea>
    </format>
    <format dxfId="100">
      <pivotArea dataOnly="0" labelOnly="1" fieldPosition="0">
        <references count="1">
          <reference field="3" count="1">
            <x v="361"/>
          </reference>
        </references>
      </pivotArea>
    </format>
    <format dxfId="101">
      <pivotArea dataOnly="0" labelOnly="1" fieldPosition="0">
        <references count="1">
          <reference field="3" count="1">
            <x v="302"/>
          </reference>
        </references>
      </pivotArea>
    </format>
    <format dxfId="102">
      <pivotArea dataOnly="0" labelOnly="1" fieldPosition="0">
        <references count="1">
          <reference field="3" count="1">
            <x v="175"/>
          </reference>
        </references>
      </pivotArea>
    </format>
    <format dxfId="103">
      <pivotArea dataOnly="0" labelOnly="1" fieldPosition="0">
        <references count="1">
          <reference field="3" count="1">
            <x v="367"/>
          </reference>
        </references>
      </pivotArea>
    </format>
    <format dxfId="104">
      <pivotArea dataOnly="0" labelOnly="1" fieldPosition="0">
        <references count="1">
          <reference field="3" count="1">
            <x v="389"/>
          </reference>
        </references>
      </pivotArea>
    </format>
    <format dxfId="105">
      <pivotArea dataOnly="0" labelOnly="1" fieldPosition="0">
        <references count="1">
          <reference field="3" count="1">
            <x v="365"/>
          </reference>
        </references>
      </pivotArea>
    </format>
    <format dxfId="106">
      <pivotArea dataOnly="0" labelOnly="1" fieldPosition="0">
        <references count="1">
          <reference field="3" count="1">
            <x v="161"/>
          </reference>
        </references>
      </pivotArea>
    </format>
    <format dxfId="107">
      <pivotArea dataOnly="0" labelOnly="1" fieldPosition="0">
        <references count="1">
          <reference field="3" count="1">
            <x v="393"/>
          </reference>
        </references>
      </pivotArea>
    </format>
    <format dxfId="108">
      <pivotArea dataOnly="0" labelOnly="1" fieldPosition="0">
        <references count="1">
          <reference field="3" count="1">
            <x v="290"/>
          </reference>
        </references>
      </pivotArea>
    </format>
    <format dxfId="109">
      <pivotArea dataOnly="0" labelOnly="1" fieldPosition="0">
        <references count="1">
          <reference field="3" count="1">
            <x v="155"/>
          </reference>
        </references>
      </pivotArea>
    </format>
    <format dxfId="110">
      <pivotArea dataOnly="0" labelOnly="1" fieldPosition="0">
        <references count="1">
          <reference field="3" count="1">
            <x v="154"/>
          </reference>
        </references>
      </pivotArea>
    </format>
    <format dxfId="111">
      <pivotArea dataOnly="0" labelOnly="1" fieldPosition="0">
        <references count="1">
          <reference field="3" count="1">
            <x v="850"/>
          </reference>
        </references>
      </pivotArea>
    </format>
    <format dxfId="112">
      <pivotArea dataOnly="0" labelOnly="1" fieldPosition="0">
        <references count="1">
          <reference field="3" count="1">
            <x v="820"/>
          </reference>
        </references>
      </pivotArea>
    </format>
    <format dxfId="113">
      <pivotArea dataOnly="0" labelOnly="1" fieldPosition="0">
        <references count="1">
          <reference field="3" count="1">
            <x v="747"/>
          </reference>
        </references>
      </pivotArea>
    </format>
    <format dxfId="114">
      <pivotArea dataOnly="0" labelOnly="1" fieldPosition="0">
        <references count="1">
          <reference field="3" count="1">
            <x v="537"/>
          </reference>
        </references>
      </pivotArea>
    </format>
    <format dxfId="115">
      <pivotArea dataOnly="0" labelOnly="1" fieldPosition="0">
        <references count="1">
          <reference field="3" count="1">
            <x v="555"/>
          </reference>
        </references>
      </pivotArea>
    </format>
    <format dxfId="116">
      <pivotArea dataOnly="0" labelOnly="1" fieldPosition="0">
        <references count="1">
          <reference field="3" count="1">
            <x v="708"/>
          </reference>
        </references>
      </pivotArea>
    </format>
    <format dxfId="117">
      <pivotArea dataOnly="0" labelOnly="1" fieldPosition="0">
        <references count="1">
          <reference field="3" count="1">
            <x v="464"/>
          </reference>
        </references>
      </pivotArea>
    </format>
    <format dxfId="118">
      <pivotArea dataOnly="0" labelOnly="1" fieldPosition="0">
        <references count="1">
          <reference field="3" count="1">
            <x v="704"/>
          </reference>
        </references>
      </pivotArea>
    </format>
    <format dxfId="119">
      <pivotArea dataOnly="0" labelOnly="1" fieldPosition="0">
        <references count="1">
          <reference field="3" count="1">
            <x v="804"/>
          </reference>
        </references>
      </pivotArea>
    </format>
    <format dxfId="120">
      <pivotArea dataOnly="0" labelOnly="1" fieldPosition="0">
        <references count="1">
          <reference field="3" count="1">
            <x v="673"/>
          </reference>
        </references>
      </pivotArea>
    </format>
    <format dxfId="121">
      <pivotArea dataOnly="0" labelOnly="1" fieldPosition="0">
        <references count="1">
          <reference field="3" count="1">
            <x v="469"/>
          </reference>
        </references>
      </pivotArea>
    </format>
    <format dxfId="122">
      <pivotArea dataOnly="0" labelOnly="1" fieldPosition="0">
        <references count="1">
          <reference field="3" count="1">
            <x v="671"/>
          </reference>
        </references>
      </pivotArea>
    </format>
    <format dxfId="123">
      <pivotArea dataOnly="0" labelOnly="1" fieldPosition="0">
        <references count="1">
          <reference field="3" count="1">
            <x v="846"/>
          </reference>
        </references>
      </pivotArea>
    </format>
    <format dxfId="124">
      <pivotArea dataOnly="0" labelOnly="1" fieldPosition="0">
        <references count="1">
          <reference field="3" count="1">
            <x v="845"/>
          </reference>
        </references>
      </pivotArea>
    </format>
    <format dxfId="125">
      <pivotArea dataOnly="0" labelOnly="1" fieldPosition="0">
        <references count="1">
          <reference field="3" count="1">
            <x v="668"/>
          </reference>
        </references>
      </pivotArea>
    </format>
    <format dxfId="126">
      <pivotArea dataOnly="0" labelOnly="1" fieldPosition="0">
        <references count="1">
          <reference field="3" count="1">
            <x v="812"/>
          </reference>
        </references>
      </pivotArea>
    </format>
    <format dxfId="127">
      <pivotArea dataOnly="0" labelOnly="1" fieldPosition="0">
        <references count="1">
          <reference field="3" count="1">
            <x v="633"/>
          </reference>
        </references>
      </pivotArea>
    </format>
    <format dxfId="128">
      <pivotArea dataOnly="0" labelOnly="1" fieldPosition="0">
        <references count="1">
          <reference field="3" count="1">
            <x v="637"/>
          </reference>
        </references>
      </pivotArea>
    </format>
    <format dxfId="129">
      <pivotArea dataOnly="0" labelOnly="1" fieldPosition="0">
        <references count="1">
          <reference field="3" count="1">
            <x v="632"/>
          </reference>
        </references>
      </pivotArea>
    </format>
    <format dxfId="130">
      <pivotArea dataOnly="0" labelOnly="1" fieldPosition="0">
        <references count="1">
          <reference field="3" count="1">
            <x v="618"/>
          </reference>
        </references>
      </pivotArea>
    </format>
    <format dxfId="131">
      <pivotArea dataOnly="0" labelOnly="1" fieldPosition="0">
        <references count="1">
          <reference field="3" count="1">
            <x v="849"/>
          </reference>
        </references>
      </pivotArea>
    </format>
    <format dxfId="132">
      <pivotArea dataOnly="0" labelOnly="1" fieldPosition="0">
        <references count="1">
          <reference field="3" count="1">
            <x v="471"/>
          </reference>
        </references>
      </pivotArea>
    </format>
    <format dxfId="133">
      <pivotArea dataOnly="0" labelOnly="1" fieldPosition="0">
        <references count="1">
          <reference field="3" count="1">
            <x v="473"/>
          </reference>
        </references>
      </pivotArea>
    </format>
    <format dxfId="134">
      <pivotArea dataOnly="0" labelOnly="1" fieldPosition="0">
        <references count="1">
          <reference field="3" count="1">
            <x v="463"/>
          </reference>
        </references>
      </pivotArea>
    </format>
    <format dxfId="135">
      <pivotArea dataOnly="0" labelOnly="1" fieldPosition="0">
        <references count="1">
          <reference field="3" count="1">
            <x v="600"/>
          </reference>
        </references>
      </pivotArea>
    </format>
    <format dxfId="136">
      <pivotArea dataOnly="0" labelOnly="1" fieldPosition="0">
        <references count="1">
          <reference field="3" count="1">
            <x v="598"/>
          </reference>
        </references>
      </pivotArea>
    </format>
    <format dxfId="137">
      <pivotArea dataOnly="0" labelOnly="1" fieldPosition="0">
        <references count="1">
          <reference field="3" count="1">
            <x v="828"/>
          </reference>
        </references>
      </pivotArea>
    </format>
    <format dxfId="138">
      <pivotArea dataOnly="0" labelOnly="1" fieldPosition="0">
        <references count="1">
          <reference field="3" count="1">
            <x v="455"/>
          </reference>
        </references>
      </pivotArea>
    </format>
    <format dxfId="139">
      <pivotArea dataOnly="0" labelOnly="1" fieldPosition="0">
        <references count="1">
          <reference field="3" count="1">
            <x v="821"/>
          </reference>
        </references>
      </pivotArea>
    </format>
    <format dxfId="140">
      <pivotArea dataOnly="0" labelOnly="1" fieldPosition="0">
        <references count="1">
          <reference field="3" count="1">
            <x v="595"/>
          </reference>
        </references>
      </pivotArea>
    </format>
    <format dxfId="141">
      <pivotArea dataOnly="0" labelOnly="1" fieldPosition="0">
        <references count="1">
          <reference field="3" count="1">
            <x v="591"/>
          </reference>
        </references>
      </pivotArea>
    </format>
    <format dxfId="142">
      <pivotArea dataOnly="0" labelOnly="1" fieldPosition="0">
        <references count="1">
          <reference field="3" count="1">
            <x v="431"/>
          </reference>
        </references>
      </pivotArea>
    </format>
    <format dxfId="143">
      <pivotArea dataOnly="0" labelOnly="1" fieldPosition="0">
        <references count="1">
          <reference field="3" count="1">
            <x v="582"/>
          </reference>
        </references>
      </pivotArea>
    </format>
    <format dxfId="144">
      <pivotArea dataOnly="0" labelOnly="1" fieldPosition="0">
        <references count="1">
          <reference field="3" count="1">
            <x v="576"/>
          </reference>
        </references>
      </pivotArea>
    </format>
    <format dxfId="145">
      <pivotArea dataOnly="0" labelOnly="1" fieldPosition="0">
        <references count="1">
          <reference field="3" count="1">
            <x v="801"/>
          </reference>
        </references>
      </pivotArea>
    </format>
    <format dxfId="146">
      <pivotArea dataOnly="0" labelOnly="1" fieldPosition="0">
        <references count="1">
          <reference field="3" count="1">
            <x v="562"/>
          </reference>
        </references>
      </pivotArea>
    </format>
    <format dxfId="147">
      <pivotArea dataOnly="0" labelOnly="1" fieldPosition="0">
        <references count="1">
          <reference field="3" count="1">
            <x v="560"/>
          </reference>
        </references>
      </pivotArea>
    </format>
    <format dxfId="148">
      <pivotArea dataOnly="0" labelOnly="1" fieldPosition="0">
        <references count="1">
          <reference field="3" count="1">
            <x v="557"/>
          </reference>
        </references>
      </pivotArea>
    </format>
    <format dxfId="149">
      <pivotArea dataOnly="0" labelOnly="1" fieldPosition="0">
        <references count="1">
          <reference field="3" count="1">
            <x v="559"/>
          </reference>
        </references>
      </pivotArea>
    </format>
    <format dxfId="150">
      <pivotArea dataOnly="0" labelOnly="1" fieldPosition="0">
        <references count="1">
          <reference field="3" count="1">
            <x v="583"/>
          </reference>
        </references>
      </pivotArea>
    </format>
    <format dxfId="151">
      <pivotArea dataOnly="0" labelOnly="1" fieldPosition="0">
        <references count="1">
          <reference field="3" count="2">
            <x v="450"/>
            <x v="573"/>
          </reference>
        </references>
      </pivotArea>
    </format>
    <format dxfId="152">
      <pivotArea dataOnly="0" labelOnly="1" fieldPosition="0">
        <references count="1">
          <reference field="3" count="1">
            <x v="159"/>
          </reference>
        </references>
      </pivotArea>
    </format>
    <format dxfId="153">
      <pivotArea dataOnly="0" labelOnly="1" fieldPosition="0">
        <references count="1">
          <reference field="3" count="1">
            <x v="178"/>
          </reference>
        </references>
      </pivotArea>
    </format>
    <format dxfId="154">
      <pivotArea dataOnly="0" labelOnly="1" fieldPosition="0">
        <references count="1">
          <reference field="3" count="1">
            <x v="824"/>
          </reference>
        </references>
      </pivotArea>
    </format>
    <format dxfId="155">
      <pivotArea dataOnly="0" labelOnly="1" fieldPosition="0">
        <references count="1">
          <reference field="3" count="1">
            <x v="759"/>
          </reference>
        </references>
      </pivotArea>
    </format>
    <format dxfId="156">
      <pivotArea dataOnly="0" labelOnly="1" fieldPosition="0">
        <references count="1">
          <reference field="3" count="1">
            <x v="479"/>
          </reference>
        </references>
      </pivotArea>
    </format>
    <format dxfId="157">
      <pivotArea dataOnly="0" labelOnly="1" fieldPosition="0">
        <references count="1">
          <reference field="3" count="1">
            <x v="447"/>
          </reference>
        </references>
      </pivotArea>
    </format>
    <format dxfId="158">
      <pivotArea dataOnly="0" labelOnly="1" fieldPosition="0">
        <references count="1">
          <reference field="3" count="1">
            <x v="507"/>
          </reference>
        </references>
      </pivotArea>
    </format>
    <format dxfId="159">
      <pivotArea dataOnly="0" labelOnly="1" fieldPosition="0">
        <references count="1">
          <reference field="3" count="1">
            <x v="402"/>
          </reference>
        </references>
      </pivotArea>
    </format>
    <format dxfId="160">
      <pivotArea dataOnly="0" labelOnly="1" fieldPosition="0">
        <references count="1">
          <reference field="3" count="1">
            <x v="698"/>
          </reference>
        </references>
      </pivotArea>
    </format>
    <format dxfId="161">
      <pivotArea dataOnly="0" labelOnly="1" fieldPosition="0">
        <references count="1">
          <reference field="3" count="1">
            <x v="492"/>
          </reference>
        </references>
      </pivotArea>
    </format>
    <format dxfId="162">
      <pivotArea dataOnly="0" labelOnly="1" fieldPosition="0">
        <references count="1">
          <reference field="3" count="1">
            <x v="314"/>
          </reference>
        </references>
      </pivotArea>
    </format>
    <format dxfId="163">
      <pivotArea dataOnly="0" labelOnly="1" fieldPosition="0">
        <references count="1">
          <reference field="3" count="1">
            <x v="827"/>
          </reference>
        </references>
      </pivotArea>
    </format>
    <format dxfId="164">
      <pivotArea dataOnly="0" labelOnly="1" fieldPosition="0">
        <references count="1">
          <reference field="3" count="1">
            <x v="700"/>
          </reference>
        </references>
      </pivotArea>
    </format>
    <format dxfId="165">
      <pivotArea dataOnly="0" labelOnly="1" fieldPosition="0">
        <references count="1">
          <reference field="3" count="1">
            <x v="305"/>
          </reference>
        </references>
      </pivotArea>
    </format>
    <format dxfId="166">
      <pivotArea dataOnly="0" labelOnly="1" fieldPosition="0">
        <references count="1">
          <reference field="3" count="1">
            <x v="475"/>
          </reference>
        </references>
      </pivotArea>
    </format>
    <format dxfId="167">
      <pivotArea dataOnly="0" labelOnly="1" fieldPosition="0">
        <references count="1">
          <reference field="3" count="1">
            <x v="374"/>
          </reference>
        </references>
      </pivotArea>
    </format>
    <format dxfId="168">
      <pivotArea dataOnly="0" labelOnly="1" fieldPosition="0">
        <references count="1">
          <reference field="3" count="1">
            <x v="382"/>
          </reference>
        </references>
      </pivotArea>
    </format>
    <format dxfId="169">
      <pivotArea dataOnly="0" labelOnly="1" fieldPosition="0">
        <references count="1">
          <reference field="3" count="1">
            <x v="171"/>
          </reference>
        </references>
      </pivotArea>
    </format>
    <format dxfId="170">
      <pivotArea dataOnly="0" labelOnly="1" fieldPosition="0">
        <references count="1">
          <reference field="3" count="1">
            <x v="622"/>
          </reference>
        </references>
      </pivotArea>
    </format>
    <format dxfId="171">
      <pivotArea dataOnly="0" labelOnly="1" fieldPosition="0">
        <references count="1">
          <reference field="3" count="2">
            <x v="317"/>
            <x v="702"/>
          </reference>
        </references>
      </pivotArea>
    </format>
    <format dxfId="172">
      <pivotArea dataOnly="0" labelOnly="1" fieldPosition="0">
        <references count="1">
          <reference field="3" count="1">
            <x v="642"/>
          </reference>
        </references>
      </pivotArea>
    </format>
    <format dxfId="173">
      <pivotArea dataOnly="0" labelOnly="1" fieldPosition="0">
        <references count="1">
          <reference field="3" count="1">
            <x v="634"/>
          </reference>
        </references>
      </pivotArea>
    </format>
    <format dxfId="174">
      <pivotArea dataOnly="0" labelOnly="1" fieldPosition="0">
        <references count="1">
          <reference field="3" count="1">
            <x v="254"/>
          </reference>
        </references>
      </pivotArea>
    </format>
    <format dxfId="175">
      <pivotArea dataOnly="0" labelOnly="1" fieldPosition="0">
        <references count="1">
          <reference field="3" count="1">
            <x v="805"/>
          </reference>
        </references>
      </pivotArea>
    </format>
    <format dxfId="176">
      <pivotArea dataOnly="0" labelOnly="1" fieldPosition="0">
        <references count="1">
          <reference field="3" count="1">
            <x v="345"/>
          </reference>
        </references>
      </pivotArea>
    </format>
    <format dxfId="177">
      <pivotArea dataOnly="0" labelOnly="1" fieldPosition="0">
        <references count="1">
          <reference field="3" count="1">
            <x v="187"/>
          </reference>
        </references>
      </pivotArea>
    </format>
    <format dxfId="178">
      <pivotArea dataOnly="0" labelOnly="1" fieldPosition="0">
        <references count="1">
          <reference field="3" count="1">
            <x v="452"/>
          </reference>
        </references>
      </pivotArea>
    </format>
    <format dxfId="179">
      <pivotArea dataOnly="0" labelOnly="1" fieldPosition="0">
        <references count="1">
          <reference field="3" count="1">
            <x v="611"/>
          </reference>
        </references>
      </pivotArea>
    </format>
    <format dxfId="180">
      <pivotArea dataOnly="0" labelOnly="1" fieldPosition="0">
        <references count="1">
          <reference field="3" count="3">
            <x v="399"/>
            <x v="593"/>
            <x v="683"/>
          </reference>
        </references>
      </pivotArea>
    </format>
    <format dxfId="181">
      <pivotArea dataOnly="0" labelOnly="1" fieldPosition="0">
        <references count="1">
          <reference field="3" count="3">
            <x v="210"/>
            <x v="575"/>
            <x v="790"/>
          </reference>
        </references>
      </pivotArea>
    </format>
    <format dxfId="182">
      <pivotArea dataOnly="0" labelOnly="1" fieldPosition="0">
        <references count="1">
          <reference field="3" count="1">
            <x v="635"/>
          </reference>
        </references>
      </pivotArea>
    </format>
    <format dxfId="183">
      <pivotArea dataOnly="0" labelOnly="1" fieldPosition="0">
        <references count="1">
          <reference field="3" count="1">
            <x v="444"/>
          </reference>
        </references>
      </pivotArea>
    </format>
    <format dxfId="184">
      <pivotArea dataOnly="0" labelOnly="1" fieldPosition="0">
        <references count="1">
          <reference field="3" count="2">
            <x v="261"/>
            <x v="584"/>
          </reference>
        </references>
      </pivotArea>
    </format>
    <format dxfId="185">
      <pivotArea dataOnly="0" labelOnly="1" fieldPosition="0">
        <references count="1">
          <reference field="3" count="2">
            <x v="477"/>
            <x v="605"/>
          </reference>
        </references>
      </pivotArea>
    </format>
    <format dxfId="186">
      <pivotArea dataOnly="0" labelOnly="1" fieldPosition="0">
        <references count="1">
          <reference field="3" count="1">
            <x v="617"/>
          </reference>
        </references>
      </pivotArea>
    </format>
    <format dxfId="187">
      <pivotArea dataOnly="0" labelOnly="1" fieldPosition="0">
        <references count="1">
          <reference field="3" count="4">
            <x v="353"/>
            <x v="538"/>
            <x v="550"/>
            <x v="670"/>
          </reference>
        </references>
      </pivotArea>
    </format>
    <format dxfId="188">
      <pivotArea dataOnly="0" labelOnly="1" fieldPosition="0">
        <references count="1">
          <reference field="3" count="1">
            <x v="734"/>
          </reference>
        </references>
      </pivotArea>
    </format>
    <format dxfId="189">
      <pivotArea dataOnly="0" labelOnly="1" fieldPosition="0">
        <references count="1">
          <reference field="3" count="6">
            <x v="308"/>
            <x v="311"/>
            <x v="377"/>
            <x v="572"/>
            <x v="594"/>
            <x v="826"/>
          </reference>
        </references>
      </pivotArea>
    </format>
    <format dxfId="190">
      <pivotArea dataOnly="0" labelOnly="1" fieldPosition="0">
        <references count="1">
          <reference field="3" count="3">
            <x v="255"/>
            <x v="697"/>
            <x v="835"/>
          </reference>
        </references>
      </pivotArea>
    </format>
    <format dxfId="191">
      <pivotArea dataOnly="0" labelOnly="1" fieldPosition="0">
        <references count="1">
          <reference field="3" count="2">
            <x v="259"/>
            <x v="352"/>
          </reference>
        </references>
      </pivotArea>
    </format>
    <format dxfId="192">
      <pivotArea dataOnly="0" labelOnly="1" fieldPosition="0">
        <references count="1">
          <reference field="3" count="1">
            <x v="194"/>
          </reference>
        </references>
      </pivotArea>
    </format>
    <format dxfId="193">
      <pivotArea dataOnly="0" labelOnly="1" fieldPosition="0">
        <references count="1">
          <reference field="3" count="1">
            <x v="459"/>
          </reference>
        </references>
      </pivotArea>
    </format>
    <format dxfId="194">
      <pivotArea dataOnly="0" labelOnly="1" fieldPosition="0">
        <references count="1">
          <reference field="3" count="3">
            <x v="252"/>
            <x v="541"/>
            <x v="603"/>
          </reference>
        </references>
      </pivotArea>
    </format>
    <format dxfId="195">
      <pivotArea dataOnly="0" labelOnly="1" fieldPosition="0">
        <references count="1">
          <reference field="3" count="2">
            <x v="607"/>
            <x v="675"/>
          </reference>
        </references>
      </pivotArea>
    </format>
    <format dxfId="196">
      <pivotArea dataOnly="0" labelOnly="1" fieldPosition="0">
        <references count="1">
          <reference field="3" count="1">
            <x v="198"/>
          </reference>
        </references>
      </pivotArea>
    </format>
    <format dxfId="197">
      <pivotArea dataOnly="0" labelOnly="1" fieldPosition="0">
        <references count="1">
          <reference field="3" count="1">
            <x v="177"/>
          </reference>
        </references>
      </pivotArea>
    </format>
    <format dxfId="198">
      <pivotArea dataOnly="0" labelOnly="1" fieldPosition="0">
        <references count="1">
          <reference field="3" count="1">
            <x v="615"/>
          </reference>
        </references>
      </pivotArea>
    </format>
    <format dxfId="199">
      <pivotArea dataOnly="0" labelOnly="1" fieldPosition="0">
        <references count="1">
          <reference field="3" count="5">
            <x v="165"/>
            <x v="170"/>
            <x v="179"/>
            <x v="629"/>
            <x v="744"/>
          </reference>
        </references>
      </pivotArea>
    </format>
    <format dxfId="200">
      <pivotArea dataOnly="0" labelOnly="1" fieldPosition="0">
        <references count="1">
          <reference field="3" count="3">
            <x v="373"/>
            <x v="530"/>
            <x v="636"/>
          </reference>
        </references>
      </pivotArea>
    </format>
    <format dxfId="201">
      <pivotArea dataOnly="0" labelOnly="1" fieldPosition="0">
        <references count="1">
          <reference field="3" count="5">
            <x v="385"/>
            <x v="645"/>
            <x v="647"/>
            <x v="817"/>
            <x v="825"/>
          </reference>
        </references>
      </pivotArea>
    </format>
    <format dxfId="202">
      <pivotArea dataOnly="0" labelOnly="1" fieldPosition="0">
        <references count="1">
          <reference field="3" count="2">
            <x v="387"/>
            <x v="684"/>
          </reference>
        </references>
      </pivotArea>
    </format>
    <format dxfId="203">
      <pivotArea dataOnly="0" labelOnly="1" fieldPosition="0">
        <references count="1">
          <reference field="3" count="3">
            <x v="379"/>
            <x v="466"/>
            <x v="571"/>
          </reference>
        </references>
      </pivotArea>
    </format>
    <format dxfId="204">
      <pivotArea dataOnly="0" labelOnly="1" fieldPosition="0">
        <references count="1">
          <reference field="3" count="4">
            <x v="232"/>
            <x v="309"/>
            <x v="414"/>
            <x v="515"/>
          </reference>
        </references>
      </pivotArea>
    </format>
    <format dxfId="205">
      <pivotArea dataOnly="0" labelOnly="1" fieldPosition="0">
        <references count="1">
          <reference field="3" count="1">
            <x v="793"/>
          </reference>
        </references>
      </pivotArea>
    </format>
    <format dxfId="206">
      <pivotArea dataOnly="0" labelOnly="1" fieldPosition="0">
        <references count="1">
          <reference field="3" count="2">
            <x v="549"/>
            <x v="577"/>
          </reference>
        </references>
      </pivotArea>
    </format>
    <format dxfId="207">
      <pivotArea dataOnly="0" labelOnly="1" fieldPosition="0">
        <references count="1">
          <reference field="3" count="1">
            <x v="578"/>
          </reference>
        </references>
      </pivotArea>
    </format>
    <format dxfId="208">
      <pivotArea dataOnly="0" labelOnly="1" fieldPosition="0">
        <references count="1">
          <reference field="3" count="1">
            <x v="188"/>
          </reference>
        </references>
      </pivotArea>
    </format>
    <format dxfId="209">
      <pivotArea dataOnly="0" labelOnly="1" fieldPosition="0">
        <references count="1">
          <reference field="3" count="1">
            <x v="544"/>
          </reference>
        </references>
      </pivotArea>
    </format>
    <format dxfId="210">
      <pivotArea dataOnly="0" labelOnly="1" fieldPosition="0">
        <references count="1">
          <reference field="3" count="1">
            <x v="474"/>
          </reference>
        </references>
      </pivotArea>
    </format>
    <format dxfId="211">
      <pivotArea dataOnly="0" labelOnly="1" fieldPosition="0">
        <references count="1">
          <reference field="3" count="3">
            <x v="478"/>
            <x v="535"/>
            <x v="606"/>
          </reference>
        </references>
      </pivotArea>
    </format>
    <format dxfId="212">
      <pivotArea dataOnly="0" labelOnly="1" fieldPosition="0">
        <references count="1">
          <reference field="3" count="1">
            <x v="852"/>
          </reference>
        </references>
      </pivotArea>
    </format>
    <format dxfId="213">
      <pivotArea dataOnly="0" labelOnly="1" fieldPosition="0">
        <references count="1">
          <reference field="3" count="1">
            <x v="563"/>
          </reference>
        </references>
      </pivotArea>
    </format>
    <format dxfId="214">
      <pivotArea dataOnly="0" labelOnly="1" fieldPosition="0">
        <references count="1">
          <reference field="3" count="3">
            <x v="566"/>
            <x v="672"/>
            <x v="847"/>
          </reference>
        </references>
      </pivotArea>
    </format>
    <format dxfId="215">
      <pivotArea dataOnly="0" labelOnly="1" fieldPosition="0">
        <references count="1">
          <reference field="3" count="1">
            <x v="803"/>
          </reference>
        </references>
      </pivotArea>
    </format>
    <format dxfId="216">
      <pivotArea dataOnly="0" labelOnly="1" fieldPosition="0">
        <references count="1">
          <reference field="3" count="4">
            <x v="380"/>
            <x v="651"/>
            <x v="652"/>
            <x v="807"/>
          </reference>
        </references>
      </pivotArea>
    </format>
    <format dxfId="217">
      <pivotArea dataOnly="0" labelOnly="1" fieldPosition="0">
        <references count="1">
          <reference field="3" count="1">
            <x v="810"/>
          </reference>
        </references>
      </pivotArea>
    </format>
    <format dxfId="218">
      <pivotArea dataOnly="0" labelOnly="1" fieldPosition="0">
        <references count="1">
          <reference field="3" count="2">
            <x v="174"/>
            <x v="819"/>
          </reference>
        </references>
      </pivotArea>
    </format>
    <format dxfId="219">
      <pivotArea dataOnly="0" labelOnly="1" fieldPosition="0">
        <references count="1">
          <reference field="3" count="3">
            <x v="395"/>
            <x v="500"/>
            <x v="501"/>
          </reference>
        </references>
      </pivotArea>
    </format>
    <format dxfId="220">
      <pivotArea dataOnly="0" labelOnly="1" fieldPosition="0">
        <references count="1">
          <reference field="3" count="2">
            <x v="280"/>
            <x v="750"/>
          </reference>
        </references>
      </pivotArea>
    </format>
    <format dxfId="221">
      <pivotArea dataOnly="0" fieldPosition="0">
        <references count="1">
          <reference field="3" count="4">
            <x v="181"/>
            <x v="536"/>
            <x v="640"/>
            <x v="641"/>
          </reference>
        </references>
      </pivotArea>
    </format>
    <format dxfId="222">
      <pivotArea dataOnly="0" labelOnly="1" fieldPosition="0">
        <references count="1">
          <reference field="3" count="3">
            <x v="289"/>
            <x v="335"/>
            <x v="495"/>
          </reference>
        </references>
      </pivotArea>
    </format>
    <format dxfId="223">
      <pivotArea dataOnly="0" fieldPosition="0">
        <references count="1">
          <reference field="3" count="1">
            <x v="333"/>
          </reference>
        </references>
      </pivotArea>
    </format>
    <format dxfId="224">
      <pivotArea dataOnly="0" fieldPosition="0">
        <references count="1">
          <reference field="3" count="1">
            <x v="706"/>
          </reference>
        </references>
      </pivotArea>
    </format>
    <format dxfId="225">
      <pivotArea dataOnly="0" fieldPosition="0">
        <references count="1">
          <reference field="3" count="1">
            <x v="524"/>
          </reference>
        </references>
      </pivotArea>
    </format>
    <format dxfId="226">
      <pivotArea dataOnly="0" fieldPosition="0">
        <references count="1">
          <reference field="3" count="1">
            <x v="331"/>
          </reference>
        </references>
      </pivotArea>
    </format>
    <format dxfId="227">
      <pivotArea dataOnly="0" fieldPosition="0">
        <references count="1">
          <reference field="3" count="1">
            <x v="630"/>
          </reference>
        </references>
      </pivotArea>
    </format>
    <format dxfId="228">
      <pivotArea dataOnly="0" fieldPosition="0">
        <references count="1">
          <reference field="3" count="1">
            <x v="355"/>
          </reference>
        </references>
      </pivotArea>
    </format>
    <format dxfId="229">
      <pivotArea dataOnly="0" fieldPosition="0">
        <references count="1">
          <reference field="3" count="1">
            <x v="354"/>
          </reference>
        </references>
      </pivotArea>
    </format>
    <format dxfId="230">
      <pivotArea dataOnly="0" fieldPosition="0">
        <references count="1">
          <reference field="3" count="1">
            <x v="163"/>
          </reference>
        </references>
      </pivotArea>
    </format>
    <format dxfId="231">
      <pivotArea dataOnly="0" fieldPosition="0">
        <references count="1">
          <reference field="3" count="1">
            <x v="390"/>
          </reference>
        </references>
      </pivotArea>
    </format>
    <format dxfId="232">
      <pivotArea dataOnly="0" fieldPosition="0">
        <references count="1">
          <reference field="3" count="1">
            <x v="616"/>
          </reference>
        </references>
      </pivotArea>
    </format>
    <format dxfId="233">
      <pivotArea dataOnly="0" fieldPosition="0">
        <references count="1">
          <reference field="3" count="1">
            <x v="153"/>
          </reference>
        </references>
      </pivotArea>
    </format>
    <format dxfId="234">
      <pivotArea dataOnly="0" fieldPosition="0">
        <references count="1">
          <reference field="3" count="1">
            <x v="396"/>
          </reference>
        </references>
      </pivotArea>
    </format>
    <format dxfId="235">
      <pivotArea dataOnly="0" fieldPosition="0">
        <references count="1">
          <reference field="3" count="1">
            <x v="614"/>
          </reference>
        </references>
      </pivotArea>
    </format>
    <format dxfId="236">
      <pivotArea dataOnly="0" fieldPosition="0">
        <references count="1">
          <reference field="3" count="1">
            <x v="613"/>
          </reference>
        </references>
      </pivotArea>
    </format>
    <format dxfId="237">
      <pivotArea dataOnly="0" fieldPosition="0">
        <references count="1">
          <reference field="3" count="1">
            <x v="523"/>
          </reference>
        </references>
      </pivotArea>
    </format>
    <format dxfId="238">
      <pivotArea dataOnly="0" fieldPosition="0">
        <references count="1">
          <reference field="3" count="1">
            <x v="579"/>
          </reference>
        </references>
      </pivotArea>
    </format>
    <format dxfId="239">
      <pivotArea dataOnly="0" fieldPosition="0">
        <references count="1">
          <reference field="3" count="1">
            <x v="590"/>
          </reference>
        </references>
      </pivotArea>
    </format>
    <format dxfId="240">
      <pivotArea dataOnly="0" fieldPosition="0">
        <references count="1">
          <reference field="3" count="1">
            <x v="392"/>
          </reference>
        </references>
      </pivotArea>
    </format>
    <format dxfId="241">
      <pivotArea dataOnly="0" fieldPosition="0">
        <references count="1">
          <reference field="3" count="1">
            <x v="268"/>
          </reference>
        </references>
      </pivotArea>
    </format>
    <format dxfId="242">
      <pivotArea dataOnly="0" fieldPosition="0">
        <references count="1">
          <reference field="3" count="1">
            <x v="269"/>
          </reference>
        </references>
      </pivotArea>
    </format>
    <format dxfId="243">
      <pivotArea dataOnly="0" fieldPosition="0">
        <references count="1">
          <reference field="3" count="1">
            <x v="514"/>
          </reference>
        </references>
      </pivotArea>
    </format>
    <format dxfId="244">
      <pivotArea dataOnly="0" fieldPosition="0">
        <references count="1">
          <reference field="3" count="1">
            <x v="394"/>
          </reference>
        </references>
      </pivotArea>
    </format>
    <format dxfId="245">
      <pivotArea dataOnly="0" fieldPosition="0">
        <references count="1">
          <reference field="3" count="1">
            <x v="705"/>
          </reference>
        </references>
      </pivotArea>
    </format>
    <format dxfId="246">
      <pivotArea dataOnly="0" fieldPosition="0">
        <references count="1">
          <reference field="3" count="1">
            <x v="319"/>
          </reference>
        </references>
      </pivotArea>
    </format>
    <format dxfId="247">
      <pivotArea dataOnly="0" fieldPosition="0">
        <references count="1">
          <reference field="3" count="1">
            <x v="602"/>
          </reference>
        </references>
      </pivotArea>
    </format>
    <format dxfId="248">
      <pivotArea dataOnly="0" fieldPosition="0">
        <references count="1">
          <reference field="3" count="1">
            <x v="601"/>
          </reference>
        </references>
      </pivotArea>
    </format>
    <format dxfId="249">
      <pivotArea dataOnly="0" fieldPosition="0">
        <references count="1">
          <reference field="3" count="1">
            <x v="253"/>
          </reference>
        </references>
      </pivotArea>
    </format>
    <format dxfId="250">
      <pivotArea dataOnly="0" fieldPosition="0">
        <references count="1">
          <reference field="3" count="1">
            <x v="195"/>
          </reference>
        </references>
      </pivotArea>
    </format>
    <format dxfId="251">
      <pivotArea dataOnly="0" fieldPosition="0">
        <references count="1">
          <reference field="3" count="1">
            <x v="539"/>
          </reference>
        </references>
      </pivotArea>
    </format>
    <format dxfId="252">
      <pivotArea dataOnly="0" fieldPosition="0">
        <references count="1">
          <reference field="3" count="1">
            <x v="481"/>
          </reference>
        </references>
      </pivotArea>
    </format>
    <format dxfId="253">
      <pivotArea dataOnly="0" fieldPosition="0">
        <references count="1">
          <reference field="3" count="1">
            <x v="418"/>
          </reference>
        </references>
      </pivotArea>
    </format>
    <format dxfId="254">
      <pivotArea dataOnly="0" fieldPosition="0">
        <references count="1">
          <reference field="3" count="1">
            <x v="321"/>
          </reference>
        </references>
      </pivotArea>
    </format>
    <format dxfId="255">
      <pivotArea dataOnly="0" fieldPosition="0">
        <references count="1">
          <reference field="3" count="1">
            <x v="818"/>
          </reference>
        </references>
      </pivotArea>
    </format>
    <format dxfId="256">
      <pivotArea dataOnly="0" fieldPosition="0">
        <references count="1">
          <reference field="3" count="1">
            <x v="351"/>
          </reference>
        </references>
      </pivotArea>
    </format>
    <format dxfId="257">
      <pivotArea dataOnly="0" labelOnly="1" fieldPosition="0">
        <references count="1">
          <reference field="3" count="2">
            <x v="295"/>
            <x v="64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数据透视表5" cacheId="21"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location ref="J3:K302" firstHeaderRow="1" firstDataRow="1" firstDataCol="1"/>
  <pivotFields count="1">
    <pivotField axis="axisRow" dataField="1" showAll="0" sortType="descending">
      <items count="306">
        <item x="22"/>
        <item x="32"/>
        <item x="23"/>
        <item x="2"/>
        <item x="15"/>
        <item x="8"/>
        <item x="36"/>
        <item x="9"/>
        <item x="35"/>
        <item x="17"/>
        <item x="30"/>
        <item x="38"/>
        <item x="18"/>
        <item x="19"/>
        <item x="24"/>
        <item x="1"/>
        <item x="26"/>
        <item x="7"/>
        <item x="34"/>
        <item x="25"/>
        <item x="13"/>
        <item x="14"/>
        <item x="29"/>
        <item x="21"/>
        <item x="31"/>
        <item x="28"/>
        <item x="40"/>
        <item x="27"/>
        <item x="5"/>
        <item x="6"/>
        <item x="12"/>
        <item m="1" x="302"/>
        <item x="41"/>
        <item x="3"/>
        <item x="33"/>
        <item x="37"/>
        <item m="1" x="304"/>
        <item x="11"/>
        <item x="139"/>
        <item x="169"/>
        <item x="120"/>
        <item x="58"/>
        <item x="59"/>
        <item x="191"/>
        <item x="217"/>
        <item x="225"/>
        <item x="290"/>
        <item x="90"/>
        <item x="89"/>
        <item m="1" x="301"/>
        <item x="66"/>
        <item x="210"/>
        <item x="20"/>
        <item x="65"/>
        <item m="1" x="298"/>
        <item x="156"/>
        <item x="128"/>
        <item x="279"/>
        <item x="10"/>
        <item m="1" x="300"/>
        <item x="16"/>
        <item x="4"/>
        <item x="0"/>
        <item x="39"/>
        <item m="1" x="303"/>
        <item m="1" x="299"/>
        <item x="297"/>
        <item x="42"/>
        <item x="43"/>
        <item x="44"/>
        <item x="45"/>
        <item x="46"/>
        <item x="47"/>
        <item x="48"/>
        <item x="49"/>
        <item x="50"/>
        <item x="51"/>
        <item x="52"/>
        <item x="53"/>
        <item x="54"/>
        <item x="55"/>
        <item x="56"/>
        <item x="57"/>
        <item x="60"/>
        <item x="61"/>
        <item x="62"/>
        <item x="63"/>
        <item x="64"/>
        <item x="67"/>
        <item x="68"/>
        <item x="69"/>
        <item x="70"/>
        <item x="71"/>
        <item x="72"/>
        <item x="73"/>
        <item x="74"/>
        <item x="75"/>
        <item x="76"/>
        <item x="77"/>
        <item x="78"/>
        <item x="79"/>
        <item x="80"/>
        <item x="81"/>
        <item x="82"/>
        <item x="83"/>
        <item x="84"/>
        <item x="85"/>
        <item x="86"/>
        <item x="87"/>
        <item x="88"/>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1"/>
        <item x="122"/>
        <item x="123"/>
        <item x="124"/>
        <item x="125"/>
        <item x="126"/>
        <item x="127"/>
        <item x="129"/>
        <item x="130"/>
        <item x="131"/>
        <item x="132"/>
        <item x="133"/>
        <item x="134"/>
        <item x="135"/>
        <item x="136"/>
        <item x="137"/>
        <item x="138"/>
        <item x="140"/>
        <item x="141"/>
        <item x="142"/>
        <item x="143"/>
        <item x="144"/>
        <item x="145"/>
        <item x="146"/>
        <item x="147"/>
        <item x="148"/>
        <item x="149"/>
        <item x="150"/>
        <item x="151"/>
        <item x="152"/>
        <item x="153"/>
        <item x="154"/>
        <item x="155"/>
        <item x="157"/>
        <item x="158"/>
        <item x="159"/>
        <item x="160"/>
        <item x="161"/>
        <item x="162"/>
        <item x="163"/>
        <item x="164"/>
        <item x="165"/>
        <item x="166"/>
        <item x="167"/>
        <item x="168"/>
        <item x="170"/>
        <item x="171"/>
        <item x="172"/>
        <item x="173"/>
        <item x="174"/>
        <item x="175"/>
        <item x="176"/>
        <item x="177"/>
        <item x="178"/>
        <item x="179"/>
        <item x="180"/>
        <item x="181"/>
        <item x="182"/>
        <item x="183"/>
        <item x="184"/>
        <item x="185"/>
        <item x="186"/>
        <item x="187"/>
        <item x="188"/>
        <item x="189"/>
        <item x="190"/>
        <item x="192"/>
        <item x="193"/>
        <item x="194"/>
        <item x="195"/>
        <item x="196"/>
        <item x="197"/>
        <item x="198"/>
        <item x="199"/>
        <item x="200"/>
        <item x="201"/>
        <item x="202"/>
        <item x="203"/>
        <item x="204"/>
        <item x="205"/>
        <item x="206"/>
        <item x="207"/>
        <item x="208"/>
        <item x="209"/>
        <item x="211"/>
        <item x="212"/>
        <item x="213"/>
        <item x="214"/>
        <item x="215"/>
        <item x="216"/>
        <item x="218"/>
        <item x="219"/>
        <item x="220"/>
        <item x="221"/>
        <item x="222"/>
        <item x="223"/>
        <item x="224"/>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80"/>
        <item x="281"/>
        <item x="282"/>
        <item x="283"/>
        <item x="284"/>
        <item x="285"/>
        <item x="286"/>
        <item x="287"/>
        <item x="288"/>
        <item x="289"/>
        <item x="291"/>
        <item x="292"/>
        <item x="293"/>
        <item x="294"/>
        <item x="295"/>
        <item x="296"/>
        <item t="default"/>
      </items>
      <autoSortScope>
        <pivotArea dataOnly="0" outline="0" fieldPosition="0">
          <references count="1">
            <reference field="4294967294" count="1" selected="0">
              <x v="0"/>
            </reference>
          </references>
        </pivotArea>
      </autoSortScope>
    </pivotField>
  </pivotFields>
  <rowFields count="1">
    <field x="0"/>
  </rowFields>
  <rowItems count="299">
    <i>
      <x v="80"/>
    </i>
    <i>
      <x v="81"/>
    </i>
    <i>
      <x v="76"/>
    </i>
    <i>
      <x v="74"/>
    </i>
    <i>
      <x v="75"/>
    </i>
    <i>
      <x v="15"/>
    </i>
    <i>
      <x v="69"/>
    </i>
    <i>
      <x v="258"/>
    </i>
    <i>
      <x v="256"/>
    </i>
    <i>
      <x v="257"/>
    </i>
    <i>
      <x v="71"/>
    </i>
    <i>
      <x v="67"/>
    </i>
    <i>
      <x v="70"/>
    </i>
    <i>
      <x v="68"/>
    </i>
    <i>
      <x v="121"/>
    </i>
    <i>
      <x v="149"/>
    </i>
    <i>
      <x v="94"/>
    </i>
    <i>
      <x v="150"/>
    </i>
    <i>
      <x v="122"/>
    </i>
    <i>
      <x v="95"/>
    </i>
    <i>
      <x v="148"/>
    </i>
    <i>
      <x v="117"/>
    </i>
    <i>
      <x v="16"/>
    </i>
    <i>
      <x v="40"/>
    </i>
    <i>
      <x v="140"/>
    </i>
    <i>
      <x v="185"/>
    </i>
    <i>
      <x v="187"/>
    </i>
    <i>
      <x v="20"/>
    </i>
    <i>
      <x v="39"/>
    </i>
    <i>
      <x v="124"/>
    </i>
    <i>
      <x v="184"/>
    </i>
    <i>
      <x v="188"/>
    </i>
    <i>
      <x v="186"/>
    </i>
    <i>
      <x v="190"/>
    </i>
    <i>
      <x v="139"/>
    </i>
    <i>
      <x v="189"/>
    </i>
    <i>
      <x v="128"/>
    </i>
    <i>
      <x v="116"/>
    </i>
    <i>
      <x v="134"/>
    </i>
    <i>
      <x v="130"/>
    </i>
    <i>
      <x v="126"/>
    </i>
    <i>
      <x v="127"/>
    </i>
    <i>
      <x v="125"/>
    </i>
    <i>
      <x v="131"/>
    </i>
    <i>
      <x v="133"/>
    </i>
    <i>
      <x v="132"/>
    </i>
    <i>
      <x v="102"/>
    </i>
    <i>
      <x v="2"/>
    </i>
    <i>
      <x v="129"/>
    </i>
    <i>
      <x v="72"/>
    </i>
    <i>
      <x v="33"/>
    </i>
    <i>
      <x v="104"/>
    </i>
    <i>
      <x v="55"/>
    </i>
    <i>
      <x v="85"/>
    </i>
    <i>
      <x v="5"/>
    </i>
    <i>
      <x v="172"/>
    </i>
    <i>
      <x v="62"/>
    </i>
    <i>
      <x v="173"/>
    </i>
    <i>
      <x v="101"/>
    </i>
    <i>
      <x v="174"/>
    </i>
    <i>
      <x v="41"/>
    </i>
    <i>
      <x v="179"/>
    </i>
    <i>
      <x v="103"/>
    </i>
    <i>
      <x v="180"/>
    </i>
    <i>
      <x/>
    </i>
    <i>
      <x v="88"/>
    </i>
    <i>
      <x v="83"/>
    </i>
    <i>
      <x v="42"/>
    </i>
    <i>
      <x v="79"/>
    </i>
    <i>
      <x v="30"/>
    </i>
    <i>
      <x v="242"/>
    </i>
    <i>
      <x v="61"/>
    </i>
    <i>
      <x v="51"/>
    </i>
    <i>
      <x v="118"/>
    </i>
    <i>
      <x v="29"/>
    </i>
    <i>
      <x v="89"/>
    </i>
    <i>
      <x v="90"/>
    </i>
    <i>
      <x v="119"/>
    </i>
    <i>
      <x v="91"/>
    </i>
    <i>
      <x v="50"/>
    </i>
    <i>
      <x v="92"/>
    </i>
    <i>
      <x v="53"/>
    </i>
    <i>
      <x v="93"/>
    </i>
    <i>
      <x v="28"/>
    </i>
    <i>
      <x v="115"/>
    </i>
    <i>
      <x v="114"/>
    </i>
    <i>
      <x v="168"/>
    </i>
    <i>
      <x v="158"/>
    </i>
    <i>
      <x v="52"/>
    </i>
    <i>
      <x v="84"/>
    </i>
    <i>
      <x v="156"/>
    </i>
    <i>
      <x v="38"/>
    </i>
    <i>
      <x v="157"/>
    </i>
    <i>
      <x v="12"/>
    </i>
    <i>
      <x v="263"/>
    </i>
    <i>
      <x v="3"/>
    </i>
    <i>
      <x v="11"/>
    </i>
    <i>
      <x v="77"/>
    </i>
    <i>
      <x v="261"/>
    </i>
    <i>
      <x v="78"/>
    </i>
    <i>
      <x v="265"/>
    </i>
    <i>
      <x v="18"/>
    </i>
    <i>
      <x v="198"/>
    </i>
    <i>
      <x v="8"/>
    </i>
    <i>
      <x v="260"/>
    </i>
    <i>
      <x v="136"/>
    </i>
    <i>
      <x v="262"/>
    </i>
    <i>
      <x v="137"/>
    </i>
    <i>
      <x v="264"/>
    </i>
    <i>
      <x v="266"/>
    </i>
    <i>
      <x v="269"/>
    </i>
    <i>
      <x v="267"/>
    </i>
    <i>
      <x v="199"/>
    </i>
    <i>
      <x v="7"/>
    </i>
    <i>
      <x v="221"/>
    </i>
    <i>
      <x v="108"/>
    </i>
    <i>
      <x v="21"/>
    </i>
    <i>
      <x v="109"/>
    </i>
    <i>
      <x v="27"/>
    </i>
    <i>
      <x v="138"/>
    </i>
    <i>
      <x v="4"/>
    </i>
    <i>
      <x v="142"/>
    </i>
    <i>
      <x v="58"/>
    </i>
    <i>
      <x v="143"/>
    </i>
    <i>
      <x v="19"/>
    </i>
    <i>
      <x v="144"/>
    </i>
    <i>
      <x v="200"/>
    </i>
    <i>
      <x v="145"/>
    </i>
    <i>
      <x v="220"/>
    </i>
    <i>
      <x v="151"/>
    </i>
    <i>
      <x v="105"/>
    </i>
    <i>
      <x v="25"/>
    </i>
    <i>
      <x v="106"/>
    </i>
    <i>
      <x v="177"/>
    </i>
    <i>
      <x v="107"/>
    </i>
    <i>
      <x v="178"/>
    </i>
    <i>
      <x v="73"/>
    </i>
    <i>
      <x v="214"/>
    </i>
    <i>
      <x v="123"/>
    </i>
    <i>
      <x v="176"/>
    </i>
    <i>
      <x v="160"/>
    </i>
    <i>
      <x v="22"/>
    </i>
    <i>
      <x v="13"/>
    </i>
    <i>
      <x v="86"/>
    </i>
    <i>
      <x v="14"/>
    </i>
    <i>
      <x v="259"/>
    </i>
    <i>
      <x v="193"/>
    </i>
    <i>
      <x v="44"/>
    </i>
    <i>
      <x v="194"/>
    </i>
    <i>
      <x v="209"/>
    </i>
    <i>
      <x v="195"/>
    </i>
    <i>
      <x v="215"/>
    </i>
    <i>
      <x v="197"/>
    </i>
    <i>
      <x v="175"/>
    </i>
    <i>
      <x v="161"/>
    </i>
    <i>
      <x v="82"/>
    </i>
    <i>
      <x v="164"/>
    </i>
    <i>
      <x v="34"/>
    </i>
    <i>
      <x v="165"/>
    </i>
    <i>
      <x v="37"/>
    </i>
    <i>
      <x v="110"/>
    </i>
    <i>
      <x v="57"/>
    </i>
    <i>
      <x v="207"/>
    </i>
    <i>
      <x v="87"/>
    </i>
    <i>
      <x v="208"/>
    </i>
    <i>
      <x v="167"/>
    </i>
    <i>
      <x v="10"/>
    </i>
    <i>
      <x v="202"/>
    </i>
    <i>
      <x v="162"/>
    </i>
    <i>
      <x v="171"/>
    </i>
    <i>
      <x v="231"/>
    </i>
    <i>
      <x v="112"/>
    </i>
    <i>
      <x v="299"/>
    </i>
    <i>
      <x v="113"/>
    </i>
    <i>
      <x v="226"/>
    </i>
    <i>
      <x v="191"/>
    </i>
    <i>
      <x v="243"/>
    </i>
    <i>
      <x v="192"/>
    </i>
    <i>
      <x v="47"/>
    </i>
    <i>
      <x v="43"/>
    </i>
    <i>
      <x v="218"/>
    </i>
    <i>
      <x v="196"/>
    </i>
    <i>
      <x v="163"/>
    </i>
    <i>
      <x v="152"/>
    </i>
    <i>
      <x v="229"/>
    </i>
    <i>
      <x v="153"/>
    </i>
    <i>
      <x v="48"/>
    </i>
    <i>
      <x v="154"/>
    </i>
    <i>
      <x v="166"/>
    </i>
    <i>
      <x v="201"/>
    </i>
    <i>
      <x v="99"/>
    </i>
    <i>
      <x v="205"/>
    </i>
    <i>
      <x v="294"/>
    </i>
    <i>
      <x v="206"/>
    </i>
    <i>
      <x v="212"/>
    </i>
    <i>
      <x v="225"/>
    </i>
    <i>
      <x v="272"/>
    </i>
    <i>
      <x v="1"/>
    </i>
    <i>
      <x v="298"/>
    </i>
    <i>
      <x v="24"/>
    </i>
    <i>
      <x v="210"/>
    </i>
    <i>
      <x v="219"/>
    </i>
    <i>
      <x v="213"/>
    </i>
    <i>
      <x v="63"/>
    </i>
    <i>
      <x v="17"/>
    </i>
    <i>
      <x v="203"/>
    </i>
    <i>
      <x v="169"/>
    </i>
    <i>
      <x v="224"/>
    </i>
    <i>
      <x v="56"/>
    </i>
    <i>
      <x v="301"/>
    </i>
    <i>
      <x v="286"/>
    </i>
    <i>
      <x v="204"/>
    </i>
    <i>
      <x v="296"/>
    </i>
    <i>
      <x v="227"/>
    </i>
    <i>
      <x v="300"/>
    </i>
    <i>
      <x v="146"/>
    </i>
    <i>
      <x v="159"/>
    </i>
    <i>
      <x v="100"/>
    </i>
    <i>
      <x v="98"/>
    </i>
    <i>
      <x v="236"/>
    </i>
    <i>
      <x v="170"/>
    </i>
    <i>
      <x v="237"/>
    </i>
    <i>
      <x v="211"/>
    </i>
    <i>
      <x v="238"/>
    </i>
    <i>
      <x v="60"/>
    </i>
    <i>
      <x v="96"/>
    </i>
    <i>
      <x v="285"/>
    </i>
    <i>
      <x v="97"/>
    </i>
    <i>
      <x v="293"/>
    </i>
    <i>
      <x v="245"/>
    </i>
    <i>
      <x v="295"/>
    </i>
    <i>
      <x v="246"/>
    </i>
    <i>
      <x v="297"/>
    </i>
    <i>
      <x v="248"/>
    </i>
    <i>
      <x v="216"/>
    </i>
    <i>
      <x v="252"/>
    </i>
    <i>
      <x v="217"/>
    </i>
    <i>
      <x v="23"/>
    </i>
    <i>
      <x v="239"/>
    </i>
    <i>
      <x v="278"/>
    </i>
    <i>
      <x v="32"/>
    </i>
    <i>
      <x v="111"/>
    </i>
    <i>
      <x v="222"/>
    </i>
    <i>
      <x v="302"/>
    </i>
    <i>
      <x v="249"/>
    </i>
    <i>
      <x v="282"/>
    </i>
    <i>
      <x v="250"/>
    </i>
    <i>
      <x v="290"/>
    </i>
    <i>
      <x v="251"/>
    </i>
    <i>
      <x v="141"/>
    </i>
    <i>
      <x v="223"/>
    </i>
    <i>
      <x v="276"/>
    </i>
    <i>
      <x v="253"/>
    </i>
    <i>
      <x v="280"/>
    </i>
    <i>
      <x v="254"/>
    </i>
    <i>
      <x v="284"/>
    </i>
    <i>
      <x v="255"/>
    </i>
    <i>
      <x v="288"/>
    </i>
    <i>
      <x v="135"/>
    </i>
    <i>
      <x v="292"/>
    </i>
    <i>
      <x v="147"/>
    </i>
    <i>
      <x v="241"/>
    </i>
    <i>
      <x v="9"/>
    </i>
    <i>
      <x v="181"/>
    </i>
    <i>
      <x v="304"/>
    </i>
    <i>
      <x v="247"/>
    </i>
    <i>
      <x v="183"/>
    </i>
    <i>
      <x v="277"/>
    </i>
    <i>
      <x v="228"/>
    </i>
    <i>
      <x v="279"/>
    </i>
    <i>
      <x v="6"/>
    </i>
    <i>
      <x v="281"/>
    </i>
    <i>
      <x v="230"/>
    </i>
    <i>
      <x v="283"/>
    </i>
    <i>
      <x v="45"/>
    </i>
    <i>
      <x v="46"/>
    </i>
    <i>
      <x v="232"/>
    </i>
    <i>
      <x v="287"/>
    </i>
    <i>
      <x v="35"/>
    </i>
    <i>
      <x v="289"/>
    </i>
    <i>
      <x v="233"/>
    </i>
    <i>
      <x v="291"/>
    </i>
    <i>
      <x v="268"/>
    </i>
    <i>
      <x v="120"/>
    </i>
    <i>
      <x v="234"/>
    </i>
    <i>
      <x v="240"/>
    </i>
    <i>
      <x v="270"/>
    </i>
    <i>
      <x v="26"/>
    </i>
    <i>
      <x v="271"/>
    </i>
    <i>
      <x v="244"/>
    </i>
    <i>
      <x v="235"/>
    </i>
    <i>
      <x v="182"/>
    </i>
    <i>
      <x v="273"/>
    </i>
    <i>
      <x v="303"/>
    </i>
    <i>
      <x v="274"/>
    </i>
    <i>
      <x v="275"/>
    </i>
    <i>
      <x v="155"/>
    </i>
    <i>
      <x v="66"/>
    </i>
    <i t="grand">
      <x/>
    </i>
  </rowItems>
  <colItems count="1">
    <i/>
  </colItems>
  <dataFields count="1">
    <dataField name="计数项:专利号"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61"/>
  <sheetViews>
    <sheetView workbookViewId="0"/>
  </sheetViews>
  <sheetFormatPr defaultRowHeight="13.9" x14ac:dyDescent="0.4"/>
  <cols>
    <col min="1" max="2" width="31.265625" customWidth="1"/>
  </cols>
  <sheetData>
    <row r="1" spans="1:3" x14ac:dyDescent="0.4">
      <c r="A1" t="s">
        <v>9423</v>
      </c>
      <c r="B1" t="str">
        <f>SUBSTITUTE(A1," ","")</f>
        <v>AU2008276398</v>
      </c>
      <c r="C1" t="s">
        <v>8834</v>
      </c>
    </row>
    <row r="2" spans="1:3" x14ac:dyDescent="0.4">
      <c r="A2" t="s">
        <v>8835</v>
      </c>
      <c r="B2" t="str">
        <f t="shared" ref="B2:B65" si="0">SUBSTITUTE(A2," ","")</f>
        <v>CA2608448</v>
      </c>
      <c r="C2" t="s">
        <v>8836</v>
      </c>
    </row>
    <row r="3" spans="1:3" x14ac:dyDescent="0.4">
      <c r="A3" t="s">
        <v>8837</v>
      </c>
      <c r="B3" t="str">
        <f t="shared" si="0"/>
        <v>CA2645056</v>
      </c>
      <c r="C3" t="s">
        <v>8838</v>
      </c>
    </row>
    <row r="4" spans="1:3" x14ac:dyDescent="0.4">
      <c r="A4" t="s">
        <v>8839</v>
      </c>
      <c r="B4" t="str">
        <f t="shared" si="0"/>
        <v>CA2655210</v>
      </c>
      <c r="C4" t="s">
        <v>8840</v>
      </c>
    </row>
    <row r="5" spans="1:3" x14ac:dyDescent="0.4">
      <c r="A5" t="s">
        <v>8841</v>
      </c>
      <c r="B5" t="str">
        <f t="shared" si="0"/>
        <v>CA2729480</v>
      </c>
      <c r="C5" t="s">
        <v>8842</v>
      </c>
    </row>
    <row r="6" spans="1:3" x14ac:dyDescent="0.4">
      <c r="A6" t="s">
        <v>8843</v>
      </c>
      <c r="B6" t="str">
        <f t="shared" si="0"/>
        <v>CA2736341</v>
      </c>
      <c r="C6" t="s">
        <v>8844</v>
      </c>
    </row>
    <row r="7" spans="1:3" x14ac:dyDescent="0.4">
      <c r="A7" t="s">
        <v>8845</v>
      </c>
      <c r="B7" t="str">
        <f t="shared" si="0"/>
        <v>CNZL200880107602.X</v>
      </c>
      <c r="C7" t="s">
        <v>8834</v>
      </c>
    </row>
    <row r="8" spans="1:3" x14ac:dyDescent="0.4">
      <c r="A8" t="s">
        <v>8846</v>
      </c>
      <c r="B8" t="str">
        <f t="shared" si="0"/>
        <v>CNZL200880107604.9</v>
      </c>
      <c r="C8" t="s">
        <v>8847</v>
      </c>
    </row>
    <row r="9" spans="1:3" x14ac:dyDescent="0.4">
      <c r="A9" t="s">
        <v>8848</v>
      </c>
      <c r="B9" t="str">
        <f t="shared" si="0"/>
        <v>CNZL201110059278.2</v>
      </c>
      <c r="C9" t="s">
        <v>8842</v>
      </c>
    </row>
    <row r="10" spans="1:3" x14ac:dyDescent="0.4">
      <c r="A10" t="s">
        <v>8849</v>
      </c>
      <c r="B10" t="str">
        <f t="shared" si="0"/>
        <v>CNZL201110132287.X</v>
      </c>
      <c r="C10" t="s">
        <v>8844</v>
      </c>
    </row>
    <row r="11" spans="1:3" x14ac:dyDescent="0.4">
      <c r="A11" t="s">
        <v>8850</v>
      </c>
      <c r="B11" t="str">
        <f t="shared" si="0"/>
        <v>CNZL201110111299.4</v>
      </c>
      <c r="C11" t="s">
        <v>8851</v>
      </c>
    </row>
    <row r="12" spans="1:3" x14ac:dyDescent="0.4">
      <c r="A12" t="s">
        <v>8852</v>
      </c>
      <c r="B12" t="str">
        <f t="shared" si="0"/>
        <v>DE602006031107.9</v>
      </c>
      <c r="C12" t="s">
        <v>8836</v>
      </c>
    </row>
    <row r="13" spans="1:3" x14ac:dyDescent="0.4">
      <c r="A13" t="s">
        <v>8853</v>
      </c>
      <c r="B13" t="str">
        <f t="shared" si="0"/>
        <v>DE602008028434.4</v>
      </c>
      <c r="C13" t="s">
        <v>8854</v>
      </c>
    </row>
    <row r="14" spans="1:3" x14ac:dyDescent="0.4">
      <c r="A14" t="s">
        <v>8855</v>
      </c>
      <c r="B14" t="str">
        <f t="shared" si="0"/>
        <v>DE602008042184.8</v>
      </c>
      <c r="C14" t="s">
        <v>8856</v>
      </c>
    </row>
    <row r="15" spans="1:3" x14ac:dyDescent="0.4">
      <c r="A15" t="s">
        <v>8857</v>
      </c>
      <c r="B15" t="str">
        <f t="shared" si="0"/>
        <v>DE602009003179.1</v>
      </c>
      <c r="C15" t="s">
        <v>8858</v>
      </c>
    </row>
    <row r="16" spans="1:3" x14ac:dyDescent="0.4">
      <c r="A16" t="s">
        <v>8859</v>
      </c>
      <c r="B16" t="str">
        <f t="shared" si="0"/>
        <v>DE602009005983.1</v>
      </c>
      <c r="C16" t="s">
        <v>8860</v>
      </c>
    </row>
    <row r="17" spans="1:3" x14ac:dyDescent="0.4">
      <c r="A17" t="s">
        <v>8861</v>
      </c>
      <c r="B17" t="str">
        <f t="shared" si="0"/>
        <v>DE602009013381.0</v>
      </c>
      <c r="C17" t="s">
        <v>8862</v>
      </c>
    </row>
    <row r="18" spans="1:3" x14ac:dyDescent="0.4">
      <c r="A18" t="s">
        <v>8863</v>
      </c>
      <c r="B18" t="str">
        <f t="shared" si="0"/>
        <v>DE602009031035.6</v>
      </c>
      <c r="C18" t="s">
        <v>8864</v>
      </c>
    </row>
    <row r="19" spans="1:3" x14ac:dyDescent="0.4">
      <c r="A19" t="s">
        <v>8865</v>
      </c>
      <c r="B19" t="str">
        <f t="shared" si="0"/>
        <v>DE602009033635</v>
      </c>
      <c r="C19" t="s">
        <v>8866</v>
      </c>
    </row>
    <row r="20" spans="1:3" x14ac:dyDescent="0.4">
      <c r="A20" t="s">
        <v>8867</v>
      </c>
      <c r="B20" t="str">
        <f t="shared" si="0"/>
        <v>DE602010027662.7</v>
      </c>
      <c r="C20" t="s">
        <v>8868</v>
      </c>
    </row>
    <row r="21" spans="1:3" x14ac:dyDescent="0.4">
      <c r="A21" t="s">
        <v>8869</v>
      </c>
      <c r="B21" t="str">
        <f t="shared" si="0"/>
        <v>DE602010000742.1</v>
      </c>
      <c r="C21" t="s">
        <v>8870</v>
      </c>
    </row>
    <row r="22" spans="1:3" x14ac:dyDescent="0.4">
      <c r="A22" t="s">
        <v>8871</v>
      </c>
      <c r="B22" t="str">
        <f t="shared" si="0"/>
        <v>DE602010008000.5</v>
      </c>
      <c r="C22" t="s">
        <v>8872</v>
      </c>
    </row>
    <row r="23" spans="1:3" x14ac:dyDescent="0.4">
      <c r="A23" t="s">
        <v>8873</v>
      </c>
      <c r="B23" t="str">
        <f t="shared" si="0"/>
        <v>DE602010020070.1</v>
      </c>
      <c r="C23" t="s">
        <v>8874</v>
      </c>
    </row>
    <row r="24" spans="1:3" x14ac:dyDescent="0.4">
      <c r="A24" t="s">
        <v>8875</v>
      </c>
      <c r="B24" t="str">
        <f t="shared" si="0"/>
        <v>DE602010021211.4</v>
      </c>
      <c r="C24" t="s">
        <v>8876</v>
      </c>
    </row>
    <row r="25" spans="1:3" x14ac:dyDescent="0.4">
      <c r="A25" t="s">
        <v>8877</v>
      </c>
      <c r="B25" t="str">
        <f t="shared" si="0"/>
        <v>DE602010029456.0</v>
      </c>
      <c r="C25" t="s">
        <v>8878</v>
      </c>
    </row>
    <row r="26" spans="1:3" x14ac:dyDescent="0.4">
      <c r="A26" t="s">
        <v>8879</v>
      </c>
      <c r="B26" t="str">
        <f t="shared" si="0"/>
        <v>DE602010029457.9</v>
      </c>
      <c r="C26" t="s">
        <v>8880</v>
      </c>
    </row>
    <row r="27" spans="1:3" x14ac:dyDescent="0.4">
      <c r="A27" t="s">
        <v>8881</v>
      </c>
      <c r="B27" t="str">
        <f t="shared" si="0"/>
        <v>DE602010010295.5</v>
      </c>
      <c r="C27" t="s">
        <v>8882</v>
      </c>
    </row>
    <row r="28" spans="1:3" x14ac:dyDescent="0.4">
      <c r="A28" t="s">
        <v>8883</v>
      </c>
      <c r="B28" t="str">
        <f t="shared" si="0"/>
        <v>DE602011000601.0</v>
      </c>
      <c r="C28" t="s">
        <v>8884</v>
      </c>
    </row>
    <row r="29" spans="1:3" x14ac:dyDescent="0.4">
      <c r="A29" t="s">
        <v>8885</v>
      </c>
      <c r="B29" t="str">
        <f t="shared" si="0"/>
        <v>DE602011007513.6</v>
      </c>
      <c r="C29" t="s">
        <v>8886</v>
      </c>
    </row>
    <row r="30" spans="1:3" x14ac:dyDescent="0.4">
      <c r="A30" t="s">
        <v>8887</v>
      </c>
      <c r="B30" t="str">
        <f t="shared" si="0"/>
        <v>DE602012000199.2</v>
      </c>
      <c r="C30" t="s">
        <v>8888</v>
      </c>
    </row>
    <row r="31" spans="1:3" x14ac:dyDescent="0.4">
      <c r="A31" t="s">
        <v>8889</v>
      </c>
      <c r="B31" t="str">
        <f t="shared" si="0"/>
        <v>DE602012003275.8</v>
      </c>
      <c r="C31" t="s">
        <v>8890</v>
      </c>
    </row>
    <row r="32" spans="1:3" x14ac:dyDescent="0.4">
      <c r="A32" t="s">
        <v>8891</v>
      </c>
      <c r="B32" t="str">
        <f t="shared" si="0"/>
        <v>DE602013000622.9</v>
      </c>
      <c r="C32" t="s">
        <v>8892</v>
      </c>
    </row>
    <row r="33" spans="1:3" x14ac:dyDescent="0.4">
      <c r="A33" t="s">
        <v>8893</v>
      </c>
      <c r="B33" t="str">
        <f t="shared" si="0"/>
        <v>DE602013002174.0</v>
      </c>
      <c r="C33" t="s">
        <v>8894</v>
      </c>
    </row>
    <row r="34" spans="1:3" x14ac:dyDescent="0.4">
      <c r="A34" t="s">
        <v>8895</v>
      </c>
      <c r="B34" t="str">
        <f t="shared" si="0"/>
        <v>EP1880433</v>
      </c>
      <c r="C34" t="s">
        <v>8836</v>
      </c>
    </row>
    <row r="35" spans="1:3" x14ac:dyDescent="0.4">
      <c r="A35" t="s">
        <v>8896</v>
      </c>
      <c r="B35" t="str">
        <f t="shared" si="0"/>
        <v>EP2171824</v>
      </c>
      <c r="C35" t="s">
        <v>8856</v>
      </c>
    </row>
    <row r="36" spans="1:3" x14ac:dyDescent="0.4">
      <c r="A36" t="s">
        <v>8897</v>
      </c>
      <c r="B36" t="str">
        <f t="shared" si="0"/>
        <v>EP2177390</v>
      </c>
      <c r="C36" t="s">
        <v>8866</v>
      </c>
    </row>
    <row r="37" spans="1:3" x14ac:dyDescent="0.4">
      <c r="A37" t="s">
        <v>8898</v>
      </c>
      <c r="B37" t="str">
        <f t="shared" si="0"/>
        <v>EP2181481</v>
      </c>
      <c r="C37" t="s">
        <v>8854</v>
      </c>
    </row>
    <row r="38" spans="1:3" x14ac:dyDescent="0.4">
      <c r="A38" t="s">
        <v>8899</v>
      </c>
      <c r="B38" t="str">
        <f t="shared" si="0"/>
        <v>EP2202871</v>
      </c>
      <c r="C38" t="s">
        <v>8864</v>
      </c>
    </row>
    <row r="39" spans="1:3" x14ac:dyDescent="0.4">
      <c r="A39" t="s">
        <v>8900</v>
      </c>
      <c r="B39" t="str">
        <f t="shared" si="0"/>
        <v>EP2213494</v>
      </c>
      <c r="C39" t="s">
        <v>8862</v>
      </c>
    </row>
    <row r="40" spans="1:3" x14ac:dyDescent="0.4">
      <c r="A40" t="s">
        <v>8901</v>
      </c>
      <c r="B40" t="str">
        <f t="shared" si="0"/>
        <v>EP2226870</v>
      </c>
      <c r="C40" t="s">
        <v>8860</v>
      </c>
    </row>
    <row r="41" spans="1:3" x14ac:dyDescent="0.4">
      <c r="A41" t="s">
        <v>8902</v>
      </c>
      <c r="B41" t="str">
        <f t="shared" si="0"/>
        <v>EP2239811</v>
      </c>
      <c r="C41" t="s">
        <v>8868</v>
      </c>
    </row>
    <row r="42" spans="1:3" x14ac:dyDescent="0.4">
      <c r="A42" t="s">
        <v>8903</v>
      </c>
      <c r="B42" t="str">
        <f t="shared" si="0"/>
        <v>EP2244318</v>
      </c>
      <c r="C42" t="s">
        <v>8904</v>
      </c>
    </row>
    <row r="43" spans="1:3" x14ac:dyDescent="0.4">
      <c r="A43" t="s">
        <v>8905</v>
      </c>
      <c r="B43" t="str">
        <f t="shared" si="0"/>
        <v>EP2266201</v>
      </c>
      <c r="C43" t="s">
        <v>8858</v>
      </c>
    </row>
    <row r="44" spans="1:3" x14ac:dyDescent="0.4">
      <c r="A44" t="s">
        <v>8906</v>
      </c>
      <c r="B44" t="str">
        <f t="shared" si="0"/>
        <v>EP2302727</v>
      </c>
      <c r="C44" t="s">
        <v>8874</v>
      </c>
    </row>
    <row r="45" spans="1:3" x14ac:dyDescent="0.4">
      <c r="A45" t="s">
        <v>8907</v>
      </c>
      <c r="B45" t="str">
        <f t="shared" si="0"/>
        <v>EP2305506</v>
      </c>
      <c r="C45" t="s">
        <v>8872</v>
      </c>
    </row>
    <row r="46" spans="1:3" x14ac:dyDescent="0.4">
      <c r="A46" t="s">
        <v>8908</v>
      </c>
      <c r="B46" t="str">
        <f t="shared" si="0"/>
        <v>EP2305508</v>
      </c>
      <c r="C46" t="s">
        <v>8870</v>
      </c>
    </row>
    <row r="47" spans="1:3" x14ac:dyDescent="0.4">
      <c r="A47" t="s">
        <v>8909</v>
      </c>
      <c r="B47" t="str">
        <f t="shared" si="0"/>
        <v>EP2308713</v>
      </c>
      <c r="C47" t="s">
        <v>8882</v>
      </c>
    </row>
    <row r="48" spans="1:3" x14ac:dyDescent="0.4">
      <c r="A48" t="s">
        <v>8910</v>
      </c>
      <c r="B48" t="str">
        <f t="shared" si="0"/>
        <v>EP2388894</v>
      </c>
      <c r="C48" t="s">
        <v>8878</v>
      </c>
    </row>
    <row r="49" spans="1:3" x14ac:dyDescent="0.4">
      <c r="A49" t="s">
        <v>8911</v>
      </c>
      <c r="B49" t="str">
        <f t="shared" si="0"/>
        <v>EP2388895</v>
      </c>
      <c r="C49" t="s">
        <v>8880</v>
      </c>
    </row>
    <row r="50" spans="1:3" x14ac:dyDescent="0.4">
      <c r="A50" t="s">
        <v>8912</v>
      </c>
      <c r="B50" t="str">
        <f t="shared" si="0"/>
        <v>EP2416405</v>
      </c>
      <c r="C50" t="s">
        <v>8884</v>
      </c>
    </row>
    <row r="51" spans="1:3" x14ac:dyDescent="0.4">
      <c r="A51" t="s">
        <v>8913</v>
      </c>
      <c r="B51" t="str">
        <f t="shared" si="0"/>
        <v>EP2498370</v>
      </c>
      <c r="C51" t="s">
        <v>8888</v>
      </c>
    </row>
    <row r="52" spans="1:3" x14ac:dyDescent="0.4">
      <c r="A52" t="s">
        <v>8914</v>
      </c>
      <c r="B52" t="str">
        <f t="shared" si="0"/>
        <v>EP2506336</v>
      </c>
      <c r="C52" t="s">
        <v>8890</v>
      </c>
    </row>
    <row r="53" spans="1:3" x14ac:dyDescent="0.4">
      <c r="A53" t="s">
        <v>8915</v>
      </c>
      <c r="B53" t="str">
        <f t="shared" si="0"/>
        <v>EP2587583</v>
      </c>
      <c r="C53" t="s">
        <v>8886</v>
      </c>
    </row>
    <row r="54" spans="1:3" x14ac:dyDescent="0.4">
      <c r="A54" t="s">
        <v>8916</v>
      </c>
      <c r="B54" t="str">
        <f t="shared" si="0"/>
        <v>EP2660112</v>
      </c>
      <c r="C54" t="s">
        <v>8892</v>
      </c>
    </row>
    <row r="55" spans="1:3" x14ac:dyDescent="0.4">
      <c r="A55" t="s">
        <v>8917</v>
      </c>
      <c r="B55" t="str">
        <f t="shared" si="0"/>
        <v>EP2663028</v>
      </c>
      <c r="C55" t="s">
        <v>8894</v>
      </c>
    </row>
    <row r="56" spans="1:3" x14ac:dyDescent="0.4">
      <c r="A56" t="s">
        <v>8918</v>
      </c>
      <c r="B56" t="str">
        <f t="shared" si="0"/>
        <v>FR2181481</v>
      </c>
      <c r="C56" t="s">
        <v>8854</v>
      </c>
    </row>
    <row r="57" spans="1:3" x14ac:dyDescent="0.4">
      <c r="A57" t="s">
        <v>8919</v>
      </c>
      <c r="B57" t="str">
        <f t="shared" si="0"/>
        <v>FR2202871</v>
      </c>
      <c r="C57" t="s">
        <v>8864</v>
      </c>
    </row>
    <row r="58" spans="1:3" x14ac:dyDescent="0.4">
      <c r="A58" t="s">
        <v>8920</v>
      </c>
      <c r="B58" t="str">
        <f t="shared" si="0"/>
        <v>FR2226870</v>
      </c>
      <c r="C58" t="s">
        <v>8860</v>
      </c>
    </row>
    <row r="59" spans="1:3" x14ac:dyDescent="0.4">
      <c r="A59" t="s">
        <v>8921</v>
      </c>
      <c r="B59" t="str">
        <f t="shared" si="0"/>
        <v>FR2266201</v>
      </c>
      <c r="C59" t="s">
        <v>8858</v>
      </c>
    </row>
    <row r="60" spans="1:3" x14ac:dyDescent="0.4">
      <c r="A60" t="s">
        <v>8922</v>
      </c>
      <c r="B60" t="str">
        <f t="shared" si="0"/>
        <v>FR2302727</v>
      </c>
      <c r="C60" t="s">
        <v>8874</v>
      </c>
    </row>
    <row r="61" spans="1:3" x14ac:dyDescent="0.4">
      <c r="A61" t="s">
        <v>8923</v>
      </c>
      <c r="B61" t="str">
        <f t="shared" si="0"/>
        <v>FR2305506</v>
      </c>
      <c r="C61" t="s">
        <v>8872</v>
      </c>
    </row>
    <row r="62" spans="1:3" x14ac:dyDescent="0.4">
      <c r="A62" t="s">
        <v>8924</v>
      </c>
      <c r="B62" t="str">
        <f t="shared" si="0"/>
        <v>FR2305508</v>
      </c>
      <c r="C62" t="s">
        <v>8870</v>
      </c>
    </row>
    <row r="63" spans="1:3" x14ac:dyDescent="0.4">
      <c r="A63" t="s">
        <v>8925</v>
      </c>
      <c r="B63" t="str">
        <f t="shared" si="0"/>
        <v>FR2308713</v>
      </c>
      <c r="C63" t="s">
        <v>8882</v>
      </c>
    </row>
    <row r="64" spans="1:3" x14ac:dyDescent="0.4">
      <c r="A64" t="s">
        <v>8926</v>
      </c>
      <c r="B64" t="str">
        <f t="shared" si="0"/>
        <v>FR2416405</v>
      </c>
      <c r="C64" t="s">
        <v>8884</v>
      </c>
    </row>
    <row r="65" spans="1:3" x14ac:dyDescent="0.4">
      <c r="A65" t="s">
        <v>8927</v>
      </c>
      <c r="B65" t="str">
        <f t="shared" si="0"/>
        <v>FR2498370</v>
      </c>
      <c r="C65" t="s">
        <v>8888</v>
      </c>
    </row>
    <row r="66" spans="1:3" x14ac:dyDescent="0.4">
      <c r="A66" t="s">
        <v>8928</v>
      </c>
      <c r="B66" t="str">
        <f t="shared" ref="B66:B129" si="1">SUBSTITUTE(A66," ","")</f>
        <v>FR2506336</v>
      </c>
      <c r="C66" t="s">
        <v>8890</v>
      </c>
    </row>
    <row r="67" spans="1:3" x14ac:dyDescent="0.4">
      <c r="A67" t="s">
        <v>8929</v>
      </c>
      <c r="B67" t="str">
        <f t="shared" si="1"/>
        <v>FR2244318</v>
      </c>
      <c r="C67" t="s">
        <v>8904</v>
      </c>
    </row>
    <row r="68" spans="1:3" x14ac:dyDescent="0.4">
      <c r="A68" t="s">
        <v>8930</v>
      </c>
      <c r="B68" t="str">
        <f t="shared" si="1"/>
        <v>FR2660112</v>
      </c>
      <c r="C68" t="s">
        <v>8892</v>
      </c>
    </row>
    <row r="69" spans="1:3" x14ac:dyDescent="0.4">
      <c r="A69" t="s">
        <v>8931</v>
      </c>
      <c r="B69" t="str">
        <f t="shared" si="1"/>
        <v>FR2587583</v>
      </c>
      <c r="C69" t="s">
        <v>8886</v>
      </c>
    </row>
    <row r="70" spans="1:3" x14ac:dyDescent="0.4">
      <c r="A70" t="s">
        <v>8932</v>
      </c>
      <c r="B70" t="str">
        <f t="shared" si="1"/>
        <v>GB2181481</v>
      </c>
      <c r="C70" t="s">
        <v>8854</v>
      </c>
    </row>
    <row r="71" spans="1:3" x14ac:dyDescent="0.4">
      <c r="A71" t="s">
        <v>8933</v>
      </c>
      <c r="B71" t="str">
        <f t="shared" si="1"/>
        <v>GB2202871</v>
      </c>
      <c r="C71" t="s">
        <v>8864</v>
      </c>
    </row>
    <row r="72" spans="1:3" x14ac:dyDescent="0.4">
      <c r="A72" t="s">
        <v>8934</v>
      </c>
      <c r="B72" t="str">
        <f t="shared" si="1"/>
        <v>GB2266201</v>
      </c>
      <c r="C72" t="s">
        <v>8858</v>
      </c>
    </row>
    <row r="73" spans="1:3" x14ac:dyDescent="0.4">
      <c r="A73" t="s">
        <v>8935</v>
      </c>
      <c r="B73" t="str">
        <f t="shared" si="1"/>
        <v>GB2226870</v>
      </c>
      <c r="C73" t="s">
        <v>8860</v>
      </c>
    </row>
    <row r="74" spans="1:3" x14ac:dyDescent="0.4">
      <c r="A74" t="s">
        <v>8936</v>
      </c>
      <c r="B74" t="str">
        <f t="shared" si="1"/>
        <v>GB2305506</v>
      </c>
      <c r="C74" t="s">
        <v>8872</v>
      </c>
    </row>
    <row r="75" spans="1:3" x14ac:dyDescent="0.4">
      <c r="A75" t="s">
        <v>8937</v>
      </c>
      <c r="B75" t="str">
        <f t="shared" si="1"/>
        <v>GB2305508</v>
      </c>
      <c r="C75" t="s">
        <v>8870</v>
      </c>
    </row>
    <row r="76" spans="1:3" x14ac:dyDescent="0.4">
      <c r="A76" t="s">
        <v>8938</v>
      </c>
      <c r="B76" t="str">
        <f t="shared" si="1"/>
        <v>GB2308713</v>
      </c>
      <c r="C76" t="s">
        <v>8882</v>
      </c>
    </row>
    <row r="77" spans="1:3" x14ac:dyDescent="0.4">
      <c r="A77" t="s">
        <v>8939</v>
      </c>
      <c r="B77" t="str">
        <f t="shared" si="1"/>
        <v>GB2416405</v>
      </c>
      <c r="C77" t="s">
        <v>8884</v>
      </c>
    </row>
    <row r="78" spans="1:3" x14ac:dyDescent="0.4">
      <c r="A78" t="s">
        <v>8940</v>
      </c>
      <c r="B78" t="str">
        <f t="shared" si="1"/>
        <v>GB2498370</v>
      </c>
      <c r="C78" t="s">
        <v>8888</v>
      </c>
    </row>
    <row r="79" spans="1:3" x14ac:dyDescent="0.4">
      <c r="A79" t="s">
        <v>8941</v>
      </c>
      <c r="B79" t="str">
        <f t="shared" si="1"/>
        <v>GB2506336</v>
      </c>
      <c r="C79" t="s">
        <v>8890</v>
      </c>
    </row>
    <row r="80" spans="1:3" x14ac:dyDescent="0.4">
      <c r="A80" t="s">
        <v>8942</v>
      </c>
      <c r="B80" t="str">
        <f t="shared" si="1"/>
        <v>GB2587583</v>
      </c>
      <c r="C80" t="s">
        <v>8886</v>
      </c>
    </row>
    <row r="81" spans="1:3" x14ac:dyDescent="0.4">
      <c r="A81" t="s">
        <v>8943</v>
      </c>
      <c r="B81" t="str">
        <f t="shared" si="1"/>
        <v>GB2244318</v>
      </c>
      <c r="C81" t="s">
        <v>8904</v>
      </c>
    </row>
    <row r="82" spans="1:3" x14ac:dyDescent="0.4">
      <c r="A82" t="s">
        <v>8944</v>
      </c>
      <c r="B82" t="str">
        <f t="shared" si="1"/>
        <v>GB2302727</v>
      </c>
      <c r="C82" t="s">
        <v>8874</v>
      </c>
    </row>
    <row r="83" spans="1:3" x14ac:dyDescent="0.4">
      <c r="A83" t="s">
        <v>8945</v>
      </c>
      <c r="B83" t="str">
        <f t="shared" si="1"/>
        <v>GB2660112</v>
      </c>
      <c r="C83" t="s">
        <v>8892</v>
      </c>
    </row>
    <row r="84" spans="1:3" x14ac:dyDescent="0.4">
      <c r="A84" t="s">
        <v>8946</v>
      </c>
      <c r="B84" t="str">
        <f t="shared" si="1"/>
        <v>HK1191160</v>
      </c>
      <c r="C84" t="s">
        <v>8894</v>
      </c>
    </row>
    <row r="85" spans="1:3" x14ac:dyDescent="0.4">
      <c r="A85" t="s">
        <v>8947</v>
      </c>
      <c r="B85" t="str">
        <f t="shared" si="1"/>
        <v>JP4915969</v>
      </c>
      <c r="C85" t="s">
        <v>8868</v>
      </c>
    </row>
    <row r="86" spans="1:3" x14ac:dyDescent="0.4">
      <c r="A86" t="s">
        <v>8948</v>
      </c>
      <c r="B86" t="str">
        <f t="shared" si="1"/>
        <v>JP4931161</v>
      </c>
      <c r="C86" t="s">
        <v>8847</v>
      </c>
    </row>
    <row r="87" spans="1:3" x14ac:dyDescent="0.4">
      <c r="A87" t="s">
        <v>8949</v>
      </c>
      <c r="B87" t="str">
        <f t="shared" si="1"/>
        <v>JP4972176</v>
      </c>
      <c r="C87" t="s">
        <v>8950</v>
      </c>
    </row>
    <row r="88" spans="1:3" x14ac:dyDescent="0.4">
      <c r="A88" t="s">
        <v>8951</v>
      </c>
      <c r="B88" t="str">
        <f t="shared" si="1"/>
        <v>JP5055347</v>
      </c>
      <c r="C88" t="s">
        <v>8952</v>
      </c>
    </row>
    <row r="89" spans="1:3" x14ac:dyDescent="0.4">
      <c r="A89" t="s">
        <v>8953</v>
      </c>
      <c r="B89" t="str">
        <f t="shared" si="1"/>
        <v>JP5081962</v>
      </c>
      <c r="C89" t="s">
        <v>8954</v>
      </c>
    </row>
    <row r="90" spans="1:3" x14ac:dyDescent="0.4">
      <c r="A90" t="s">
        <v>8955</v>
      </c>
      <c r="B90" t="str">
        <f t="shared" si="1"/>
        <v>JP5088976</v>
      </c>
      <c r="C90" t="s">
        <v>8834</v>
      </c>
    </row>
    <row r="91" spans="1:3" x14ac:dyDescent="0.4">
      <c r="A91" t="s">
        <v>8956</v>
      </c>
      <c r="B91" t="str">
        <f t="shared" si="1"/>
        <v>JP5119302</v>
      </c>
      <c r="C91" t="s">
        <v>8957</v>
      </c>
    </row>
    <row r="92" spans="1:3" x14ac:dyDescent="0.4">
      <c r="A92" t="s">
        <v>8958</v>
      </c>
      <c r="B92" t="str">
        <f t="shared" si="1"/>
        <v>JP5184576</v>
      </c>
      <c r="C92" t="s">
        <v>8959</v>
      </c>
    </row>
    <row r="93" spans="1:3" x14ac:dyDescent="0.4">
      <c r="A93" t="s">
        <v>8960</v>
      </c>
      <c r="B93" t="str">
        <f t="shared" si="1"/>
        <v>JP5216829</v>
      </c>
      <c r="C93" t="s">
        <v>8961</v>
      </c>
    </row>
    <row r="94" spans="1:3" x14ac:dyDescent="0.4">
      <c r="A94" t="s">
        <v>8962</v>
      </c>
      <c r="B94" t="str">
        <f t="shared" si="1"/>
        <v>JP5235942</v>
      </c>
      <c r="C94" t="s">
        <v>8963</v>
      </c>
    </row>
    <row r="95" spans="1:3" x14ac:dyDescent="0.4">
      <c r="A95" t="s">
        <v>8964</v>
      </c>
      <c r="B95" t="str">
        <f t="shared" si="1"/>
        <v>JP5237342</v>
      </c>
      <c r="C95" t="s">
        <v>8965</v>
      </c>
    </row>
    <row r="96" spans="1:3" x14ac:dyDescent="0.4">
      <c r="A96" t="s">
        <v>8966</v>
      </c>
      <c r="B96" t="str">
        <f t="shared" si="1"/>
        <v>JP5258871</v>
      </c>
      <c r="C96" t="s">
        <v>8967</v>
      </c>
    </row>
    <row r="97" spans="1:3" x14ac:dyDescent="0.4">
      <c r="A97" t="s">
        <v>8968</v>
      </c>
      <c r="B97" t="str">
        <f t="shared" si="1"/>
        <v>JP5274246</v>
      </c>
      <c r="C97" t="s">
        <v>8836</v>
      </c>
    </row>
    <row r="98" spans="1:3" x14ac:dyDescent="0.4">
      <c r="A98" t="s">
        <v>8969</v>
      </c>
      <c r="B98" t="str">
        <f t="shared" si="1"/>
        <v>JP5285662</v>
      </c>
      <c r="C98" t="s">
        <v>8970</v>
      </c>
    </row>
    <row r="99" spans="1:3" x14ac:dyDescent="0.4">
      <c r="A99" t="s">
        <v>8971</v>
      </c>
      <c r="B99" t="str">
        <f t="shared" si="1"/>
        <v>JP5306426</v>
      </c>
      <c r="C99" t="s">
        <v>8972</v>
      </c>
    </row>
    <row r="100" spans="1:3" x14ac:dyDescent="0.4">
      <c r="A100" t="s">
        <v>8973</v>
      </c>
      <c r="B100" t="str">
        <f t="shared" si="1"/>
        <v>JP5325259</v>
      </c>
      <c r="C100" t="s">
        <v>8844</v>
      </c>
    </row>
    <row r="101" spans="1:3" x14ac:dyDescent="0.4">
      <c r="A101" t="s">
        <v>8974</v>
      </c>
      <c r="B101" t="str">
        <f t="shared" si="1"/>
        <v>JP5325844</v>
      </c>
      <c r="C101" t="s">
        <v>8975</v>
      </c>
    </row>
    <row r="102" spans="1:3" x14ac:dyDescent="0.4">
      <c r="A102" t="s">
        <v>8976</v>
      </c>
      <c r="B102" t="str">
        <f t="shared" si="1"/>
        <v>JP5372128</v>
      </c>
      <c r="C102" t="s">
        <v>8977</v>
      </c>
    </row>
    <row r="103" spans="1:3" x14ac:dyDescent="0.4">
      <c r="A103" t="s">
        <v>8978</v>
      </c>
      <c r="B103" t="str">
        <f t="shared" si="1"/>
        <v>JP5416664</v>
      </c>
      <c r="C103" t="s">
        <v>8979</v>
      </c>
    </row>
    <row r="104" spans="1:3" x14ac:dyDescent="0.4">
      <c r="A104" t="s">
        <v>8980</v>
      </c>
      <c r="B104" t="str">
        <f t="shared" si="1"/>
        <v>JP5529191</v>
      </c>
      <c r="C104" t="s">
        <v>8981</v>
      </c>
    </row>
    <row r="105" spans="1:3" x14ac:dyDescent="0.4">
      <c r="A105" t="s">
        <v>8982</v>
      </c>
      <c r="B105" t="str">
        <f t="shared" si="1"/>
        <v>JP5548149</v>
      </c>
      <c r="C105" t="s">
        <v>8983</v>
      </c>
    </row>
    <row r="106" spans="1:3" x14ac:dyDescent="0.4">
      <c r="A106" t="s">
        <v>8984</v>
      </c>
      <c r="B106" t="str">
        <f t="shared" si="1"/>
        <v>JP5608881</v>
      </c>
      <c r="C106" t="s">
        <v>8985</v>
      </c>
    </row>
    <row r="107" spans="1:3" x14ac:dyDescent="0.4">
      <c r="A107" t="s">
        <v>8986</v>
      </c>
      <c r="B107" t="str">
        <f t="shared" si="1"/>
        <v>JP5603902</v>
      </c>
      <c r="C107" t="s">
        <v>8987</v>
      </c>
    </row>
    <row r="108" spans="1:3" x14ac:dyDescent="0.4">
      <c r="A108" t="s">
        <v>8988</v>
      </c>
      <c r="B108" t="str">
        <f t="shared" si="1"/>
        <v>JP5680411</v>
      </c>
      <c r="C108" t="s">
        <v>8989</v>
      </c>
    </row>
    <row r="109" spans="1:3" x14ac:dyDescent="0.4">
      <c r="A109" t="s">
        <v>8990</v>
      </c>
      <c r="B109" t="str">
        <f t="shared" si="1"/>
        <v>JP5671368</v>
      </c>
      <c r="C109" t="s">
        <v>8991</v>
      </c>
    </row>
    <row r="110" spans="1:3" x14ac:dyDescent="0.4">
      <c r="A110" t="s">
        <v>8992</v>
      </c>
      <c r="B110" t="str">
        <f t="shared" si="1"/>
        <v>JP5749200</v>
      </c>
      <c r="C110" t="s">
        <v>8890</v>
      </c>
    </row>
    <row r="111" spans="1:3" x14ac:dyDescent="0.4">
      <c r="A111" t="s">
        <v>8993</v>
      </c>
      <c r="B111" t="str">
        <f t="shared" si="1"/>
        <v>JP5837464</v>
      </c>
      <c r="C111" t="s">
        <v>8994</v>
      </c>
    </row>
    <row r="112" spans="1:3" x14ac:dyDescent="0.4">
      <c r="A112" t="s">
        <v>8995</v>
      </c>
      <c r="B112" t="str">
        <f t="shared" si="1"/>
        <v>KR1195077</v>
      </c>
      <c r="C112" t="s">
        <v>8844</v>
      </c>
    </row>
    <row r="113" spans="1:3" x14ac:dyDescent="0.4">
      <c r="A113" t="s">
        <v>8996</v>
      </c>
      <c r="B113" t="str">
        <f t="shared" si="1"/>
        <v>US7404720</v>
      </c>
      <c r="C113" t="s">
        <v>8997</v>
      </c>
    </row>
    <row r="114" spans="1:3" x14ac:dyDescent="0.4">
      <c r="A114" t="s">
        <v>8998</v>
      </c>
      <c r="B114" t="str">
        <f t="shared" si="1"/>
        <v>US7433794</v>
      </c>
      <c r="C114" t="s">
        <v>8854</v>
      </c>
    </row>
    <row r="115" spans="1:3" x14ac:dyDescent="0.4">
      <c r="A115" t="s">
        <v>8999</v>
      </c>
      <c r="B115" t="str">
        <f t="shared" si="1"/>
        <v>US7489057</v>
      </c>
      <c r="C115" t="s">
        <v>9000</v>
      </c>
    </row>
    <row r="116" spans="1:3" x14ac:dyDescent="0.4">
      <c r="A116" t="s">
        <v>9001</v>
      </c>
      <c r="B116" t="str">
        <f t="shared" si="1"/>
        <v>US7579725</v>
      </c>
      <c r="C116" t="s">
        <v>9000</v>
      </c>
    </row>
    <row r="117" spans="1:3" x14ac:dyDescent="0.4">
      <c r="A117" t="s">
        <v>9002</v>
      </c>
      <c r="B117" t="str">
        <f t="shared" si="1"/>
        <v>US7602145</v>
      </c>
      <c r="C117" t="s">
        <v>9003</v>
      </c>
    </row>
    <row r="118" spans="1:3" x14ac:dyDescent="0.4">
      <c r="A118" t="s">
        <v>9004</v>
      </c>
      <c r="B118" t="str">
        <f t="shared" si="1"/>
        <v>US7622897</v>
      </c>
      <c r="C118" t="s">
        <v>9005</v>
      </c>
    </row>
    <row r="119" spans="1:3" x14ac:dyDescent="0.4">
      <c r="A119" t="s">
        <v>9006</v>
      </c>
      <c r="B119" t="str">
        <f t="shared" si="1"/>
        <v>US7629772</v>
      </c>
      <c r="C119" t="s">
        <v>9005</v>
      </c>
    </row>
    <row r="120" spans="1:3" x14ac:dyDescent="0.4">
      <c r="A120" t="s">
        <v>9007</v>
      </c>
      <c r="B120" t="str">
        <f t="shared" si="1"/>
        <v>US7629773</v>
      </c>
      <c r="C120" t="s">
        <v>9005</v>
      </c>
    </row>
    <row r="121" spans="1:3" x14ac:dyDescent="0.4">
      <c r="A121" t="s">
        <v>9008</v>
      </c>
      <c r="B121" t="str">
        <f t="shared" si="1"/>
        <v>US7667432</v>
      </c>
      <c r="C121" t="s">
        <v>9009</v>
      </c>
    </row>
    <row r="122" spans="1:3" x14ac:dyDescent="0.4">
      <c r="A122" t="s">
        <v>9010</v>
      </c>
      <c r="B122" t="str">
        <f t="shared" si="1"/>
        <v>US7671565</v>
      </c>
      <c r="C122" t="s">
        <v>8838</v>
      </c>
    </row>
    <row r="123" spans="1:3" x14ac:dyDescent="0.4">
      <c r="A123" t="s">
        <v>9011</v>
      </c>
      <c r="B123" t="str">
        <f t="shared" si="1"/>
        <v>US7671567</v>
      </c>
      <c r="C123" t="s">
        <v>9005</v>
      </c>
    </row>
    <row r="124" spans="1:3" x14ac:dyDescent="0.4">
      <c r="A124" t="s">
        <v>9012</v>
      </c>
      <c r="B124" t="str">
        <f t="shared" si="1"/>
        <v>US7683570</v>
      </c>
      <c r="C124" t="s">
        <v>9013</v>
      </c>
    </row>
    <row r="125" spans="1:3" x14ac:dyDescent="0.4">
      <c r="A125" t="s">
        <v>9014</v>
      </c>
      <c r="B125" t="str">
        <f t="shared" si="1"/>
        <v>US7683575</v>
      </c>
      <c r="C125" t="s">
        <v>8856</v>
      </c>
    </row>
    <row r="126" spans="1:3" x14ac:dyDescent="0.4">
      <c r="A126" t="s">
        <v>9015</v>
      </c>
      <c r="B126" t="str">
        <f t="shared" si="1"/>
        <v>US7698078</v>
      </c>
      <c r="C126" t="s">
        <v>9016</v>
      </c>
    </row>
    <row r="127" spans="1:3" x14ac:dyDescent="0.4">
      <c r="A127" t="s">
        <v>9017</v>
      </c>
      <c r="B127" t="str">
        <f t="shared" si="1"/>
        <v>US7719232</v>
      </c>
      <c r="C127" t="s">
        <v>9018</v>
      </c>
    </row>
    <row r="128" spans="1:3" x14ac:dyDescent="0.4">
      <c r="A128" t="s">
        <v>9019</v>
      </c>
      <c r="B128" t="str">
        <f t="shared" si="1"/>
        <v>US7736799</v>
      </c>
      <c r="C128" t="s">
        <v>9020</v>
      </c>
    </row>
    <row r="129" spans="1:3" x14ac:dyDescent="0.4">
      <c r="A129" t="s">
        <v>9021</v>
      </c>
      <c r="B129" t="str">
        <f t="shared" si="1"/>
        <v>US7739005</v>
      </c>
      <c r="C129" t="s">
        <v>9022</v>
      </c>
    </row>
    <row r="130" spans="1:3" x14ac:dyDescent="0.4">
      <c r="A130" t="s">
        <v>9023</v>
      </c>
      <c r="B130" t="str">
        <f t="shared" ref="B130:B193" si="2">SUBSTITUTE(A130," ","")</f>
        <v>US7741750</v>
      </c>
      <c r="C130" t="s">
        <v>8864</v>
      </c>
    </row>
    <row r="131" spans="1:3" x14ac:dyDescent="0.4">
      <c r="A131" t="s">
        <v>9024</v>
      </c>
      <c r="B131" t="str">
        <f t="shared" si="2"/>
        <v>US7741816</v>
      </c>
      <c r="C131" t="s">
        <v>9025</v>
      </c>
    </row>
    <row r="132" spans="1:3" x14ac:dyDescent="0.4">
      <c r="A132" t="s">
        <v>9026</v>
      </c>
      <c r="B132" t="str">
        <f t="shared" si="2"/>
        <v>US7742852</v>
      </c>
      <c r="C132" t="s">
        <v>9022</v>
      </c>
    </row>
    <row r="133" spans="1:3" x14ac:dyDescent="0.4">
      <c r="A133" t="s">
        <v>9027</v>
      </c>
      <c r="B133" t="str">
        <f t="shared" si="2"/>
        <v>US7747363</v>
      </c>
      <c r="C133" t="s">
        <v>9028</v>
      </c>
    </row>
    <row r="134" spans="1:3" x14ac:dyDescent="0.4">
      <c r="A134" t="s">
        <v>9029</v>
      </c>
      <c r="B134" t="str">
        <f t="shared" si="2"/>
        <v>US7749647</v>
      </c>
      <c r="C134" t="s">
        <v>9030</v>
      </c>
    </row>
    <row r="135" spans="1:3" x14ac:dyDescent="0.4">
      <c r="A135" t="s">
        <v>9031</v>
      </c>
      <c r="B135" t="str">
        <f t="shared" si="2"/>
        <v>US7749650</v>
      </c>
      <c r="C135" t="s">
        <v>9032</v>
      </c>
    </row>
    <row r="136" spans="1:3" x14ac:dyDescent="0.4">
      <c r="A136" t="s">
        <v>9033</v>
      </c>
      <c r="B136" t="str">
        <f t="shared" si="2"/>
        <v>US7755329</v>
      </c>
      <c r="C136" t="s">
        <v>9034</v>
      </c>
    </row>
    <row r="137" spans="1:3" x14ac:dyDescent="0.4">
      <c r="A137" t="s">
        <v>9035</v>
      </c>
      <c r="B137" t="str">
        <f t="shared" si="2"/>
        <v>US7763381</v>
      </c>
      <c r="C137" t="s">
        <v>9036</v>
      </c>
    </row>
    <row r="138" spans="1:3" x14ac:dyDescent="0.4">
      <c r="A138" t="s">
        <v>9037</v>
      </c>
      <c r="B138" t="str">
        <f t="shared" si="2"/>
        <v>US7781097</v>
      </c>
      <c r="C138" t="s">
        <v>9038</v>
      </c>
    </row>
    <row r="139" spans="1:3" x14ac:dyDescent="0.4">
      <c r="A139" t="s">
        <v>9039</v>
      </c>
      <c r="B139" t="str">
        <f t="shared" si="2"/>
        <v>US7782021</v>
      </c>
      <c r="C139" t="s">
        <v>8834</v>
      </c>
    </row>
    <row r="140" spans="1:3" x14ac:dyDescent="0.4">
      <c r="A140" t="s">
        <v>9040</v>
      </c>
      <c r="B140" t="str">
        <f t="shared" si="2"/>
        <v>US7786704</v>
      </c>
      <c r="C140" t="s">
        <v>9041</v>
      </c>
    </row>
    <row r="141" spans="1:3" x14ac:dyDescent="0.4">
      <c r="A141" t="s">
        <v>9042</v>
      </c>
      <c r="B141" t="str">
        <f t="shared" si="2"/>
        <v>US7789176</v>
      </c>
      <c r="C141" t="s">
        <v>9043</v>
      </c>
    </row>
    <row r="142" spans="1:3" x14ac:dyDescent="0.4">
      <c r="A142" t="s">
        <v>9044</v>
      </c>
      <c r="B142" t="str">
        <f t="shared" si="2"/>
        <v>US7820319</v>
      </c>
      <c r="C142" t="s">
        <v>9045</v>
      </c>
    </row>
    <row r="143" spans="1:3" x14ac:dyDescent="0.4">
      <c r="A143" t="s">
        <v>9046</v>
      </c>
      <c r="B143" t="str">
        <f t="shared" si="2"/>
        <v>US7821224</v>
      </c>
      <c r="C143" t="s">
        <v>9047</v>
      </c>
    </row>
    <row r="144" spans="1:3" x14ac:dyDescent="0.4">
      <c r="A144" t="s">
        <v>9048</v>
      </c>
      <c r="B144" t="str">
        <f t="shared" si="2"/>
        <v>US7841431</v>
      </c>
      <c r="C144" t="s">
        <v>9043</v>
      </c>
    </row>
    <row r="145" spans="1:3" x14ac:dyDescent="0.4">
      <c r="A145" t="s">
        <v>9049</v>
      </c>
      <c r="B145" t="str">
        <f t="shared" si="2"/>
        <v>US7847501</v>
      </c>
      <c r="C145" t="s">
        <v>8858</v>
      </c>
    </row>
    <row r="146" spans="1:3" x14ac:dyDescent="0.4">
      <c r="A146" t="s">
        <v>9050</v>
      </c>
      <c r="B146" t="str">
        <f t="shared" si="2"/>
        <v>US7890218</v>
      </c>
      <c r="C146" t="s">
        <v>9051</v>
      </c>
    </row>
    <row r="147" spans="1:3" x14ac:dyDescent="0.4">
      <c r="A147" t="s">
        <v>9052</v>
      </c>
      <c r="B147" t="str">
        <f t="shared" si="2"/>
        <v>US7911184</v>
      </c>
      <c r="C147" t="s">
        <v>9053</v>
      </c>
    </row>
    <row r="148" spans="1:3" x14ac:dyDescent="0.4">
      <c r="A148" t="s">
        <v>9054</v>
      </c>
      <c r="B148" t="str">
        <f t="shared" si="2"/>
        <v>US7923144</v>
      </c>
      <c r="C148" t="s">
        <v>9055</v>
      </c>
    </row>
    <row r="149" spans="1:3" x14ac:dyDescent="0.4">
      <c r="A149" t="s">
        <v>9056</v>
      </c>
      <c r="B149" t="str">
        <f t="shared" si="2"/>
        <v>US7928699</v>
      </c>
      <c r="C149" t="s">
        <v>9053</v>
      </c>
    </row>
    <row r="150" spans="1:3" x14ac:dyDescent="0.4">
      <c r="A150" t="s">
        <v>9057</v>
      </c>
      <c r="B150" t="str">
        <f t="shared" si="2"/>
        <v>US7939192</v>
      </c>
      <c r="C150" t="s">
        <v>9058</v>
      </c>
    </row>
    <row r="151" spans="1:3" x14ac:dyDescent="0.4">
      <c r="A151" t="s">
        <v>9059</v>
      </c>
      <c r="B151" t="str">
        <f t="shared" si="2"/>
        <v>US7940028</v>
      </c>
      <c r="C151" t="s">
        <v>9060</v>
      </c>
    </row>
    <row r="152" spans="1:3" x14ac:dyDescent="0.4">
      <c r="A152" t="s">
        <v>9061</v>
      </c>
      <c r="B152" t="str">
        <f t="shared" si="2"/>
        <v>US7956574</v>
      </c>
      <c r="C152" t="s">
        <v>9062</v>
      </c>
    </row>
    <row r="153" spans="1:3" x14ac:dyDescent="0.4">
      <c r="A153" t="s">
        <v>9063</v>
      </c>
      <c r="B153" t="str">
        <f t="shared" si="2"/>
        <v>US7960928</v>
      </c>
      <c r="C153" t="s">
        <v>8866</v>
      </c>
    </row>
    <row r="154" spans="1:3" x14ac:dyDescent="0.4">
      <c r="A154" t="s">
        <v>9064</v>
      </c>
      <c r="B154" t="str">
        <f t="shared" si="2"/>
        <v>US8004243</v>
      </c>
      <c r="C154" t="s">
        <v>9065</v>
      </c>
    </row>
    <row r="155" spans="1:3" x14ac:dyDescent="0.4">
      <c r="A155" t="s">
        <v>9066</v>
      </c>
      <c r="B155" t="str">
        <f t="shared" si="2"/>
        <v>US8008827</v>
      </c>
      <c r="C155" t="s">
        <v>8880</v>
      </c>
    </row>
    <row r="156" spans="1:3" x14ac:dyDescent="0.4">
      <c r="A156" t="s">
        <v>9067</v>
      </c>
      <c r="B156" t="str">
        <f t="shared" si="2"/>
        <v>US8018113</v>
      </c>
      <c r="C156" t="s">
        <v>9068</v>
      </c>
    </row>
    <row r="157" spans="1:3" x14ac:dyDescent="0.4">
      <c r="A157" t="s">
        <v>9069</v>
      </c>
      <c r="B157" t="str">
        <f t="shared" si="2"/>
        <v>US8044786</v>
      </c>
      <c r="C157" t="s">
        <v>9070</v>
      </c>
    </row>
    <row r="158" spans="1:3" x14ac:dyDescent="0.4">
      <c r="A158" t="s">
        <v>9071</v>
      </c>
      <c r="B158" t="str">
        <f t="shared" si="2"/>
        <v>US8049460</v>
      </c>
      <c r="C158" t="s">
        <v>9072</v>
      </c>
    </row>
    <row r="159" spans="1:3" x14ac:dyDescent="0.4">
      <c r="A159" t="s">
        <v>9073</v>
      </c>
      <c r="B159" t="str">
        <f t="shared" si="2"/>
        <v>US8054038</v>
      </c>
      <c r="C159" t="s">
        <v>9074</v>
      </c>
    </row>
    <row r="160" spans="1:3" x14ac:dyDescent="0.4">
      <c r="A160" t="s">
        <v>9075</v>
      </c>
      <c r="B160" t="str">
        <f t="shared" si="2"/>
        <v>US8057630</v>
      </c>
      <c r="C160" t="s">
        <v>8842</v>
      </c>
    </row>
    <row r="161" spans="1:3" x14ac:dyDescent="0.4">
      <c r="A161" t="s">
        <v>9076</v>
      </c>
      <c r="B161" t="str">
        <f t="shared" si="2"/>
        <v>US8057928</v>
      </c>
      <c r="C161" t="s">
        <v>9077</v>
      </c>
    </row>
    <row r="162" spans="1:3" x14ac:dyDescent="0.4">
      <c r="A162" t="s">
        <v>9078</v>
      </c>
      <c r="B162" t="str">
        <f t="shared" si="2"/>
        <v>US8059007</v>
      </c>
      <c r="C162" t="s">
        <v>9079</v>
      </c>
    </row>
    <row r="163" spans="1:3" x14ac:dyDescent="0.4">
      <c r="A163" t="s">
        <v>9080</v>
      </c>
      <c r="B163" t="str">
        <f t="shared" si="2"/>
        <v>US8063757</v>
      </c>
      <c r="C163" t="s">
        <v>9081</v>
      </c>
    </row>
    <row r="164" spans="1:3" x14ac:dyDescent="0.4">
      <c r="A164" t="s">
        <v>9082</v>
      </c>
      <c r="B164" t="str">
        <f t="shared" si="2"/>
        <v>US8069555</v>
      </c>
      <c r="C164" t="s">
        <v>8880</v>
      </c>
    </row>
    <row r="165" spans="1:3" x14ac:dyDescent="0.4">
      <c r="A165" t="s">
        <v>9083</v>
      </c>
      <c r="B165" t="str">
        <f t="shared" si="2"/>
        <v>US8076016</v>
      </c>
      <c r="C165" t="s">
        <v>9084</v>
      </c>
    </row>
    <row r="166" spans="1:3" x14ac:dyDescent="0.4">
      <c r="A166" t="s">
        <v>9085</v>
      </c>
      <c r="B166" t="str">
        <f t="shared" si="2"/>
        <v>US8078359</v>
      </c>
      <c r="C166" t="s">
        <v>8870</v>
      </c>
    </row>
    <row r="167" spans="1:3" x14ac:dyDescent="0.4">
      <c r="A167" t="s">
        <v>9086</v>
      </c>
      <c r="B167" t="str">
        <f t="shared" si="2"/>
        <v>US8082743</v>
      </c>
      <c r="C167" t="s">
        <v>8868</v>
      </c>
    </row>
    <row r="168" spans="1:3" x14ac:dyDescent="0.4">
      <c r="A168" t="s">
        <v>9087</v>
      </c>
      <c r="B168" t="str">
        <f t="shared" si="2"/>
        <v>US8088511</v>
      </c>
      <c r="C168" t="s">
        <v>9077</v>
      </c>
    </row>
    <row r="169" spans="1:3" x14ac:dyDescent="0.4">
      <c r="A169" t="s">
        <v>9088</v>
      </c>
      <c r="B169" t="str">
        <f t="shared" si="2"/>
        <v>US8092081</v>
      </c>
      <c r="C169" t="s">
        <v>9089</v>
      </c>
    </row>
    <row r="170" spans="1:3" x14ac:dyDescent="0.4">
      <c r="A170" t="s">
        <v>9090</v>
      </c>
      <c r="B170" t="str">
        <f t="shared" si="2"/>
        <v>US8095278</v>
      </c>
      <c r="C170" t="s">
        <v>9091</v>
      </c>
    </row>
    <row r="171" spans="1:3" x14ac:dyDescent="0.4">
      <c r="A171" t="s">
        <v>9092</v>
      </c>
      <c r="B171" t="str">
        <f t="shared" si="2"/>
        <v>US8117857</v>
      </c>
      <c r="C171" t="s">
        <v>8950</v>
      </c>
    </row>
    <row r="172" spans="1:3" x14ac:dyDescent="0.4">
      <c r="A172" t="s">
        <v>9093</v>
      </c>
      <c r="B172" t="str">
        <f t="shared" si="2"/>
        <v>US8122590</v>
      </c>
      <c r="C172" t="s">
        <v>8880</v>
      </c>
    </row>
    <row r="173" spans="1:3" x14ac:dyDescent="0.4">
      <c r="A173" t="s">
        <v>9094</v>
      </c>
      <c r="B173" t="str">
        <f t="shared" si="2"/>
        <v>US8124263</v>
      </c>
      <c r="C173" t="s">
        <v>9095</v>
      </c>
    </row>
    <row r="174" spans="1:3" x14ac:dyDescent="0.4">
      <c r="A174" t="s">
        <v>9096</v>
      </c>
      <c r="B174" t="str">
        <f t="shared" si="2"/>
        <v>US8125324</v>
      </c>
      <c r="C174" t="s">
        <v>9081</v>
      </c>
    </row>
    <row r="175" spans="1:3" x14ac:dyDescent="0.4">
      <c r="A175" t="s">
        <v>9097</v>
      </c>
      <c r="B175" t="str">
        <f t="shared" si="2"/>
        <v>US8133287</v>
      </c>
      <c r="C175" t="s">
        <v>9098</v>
      </c>
    </row>
    <row r="176" spans="1:3" x14ac:dyDescent="0.4">
      <c r="A176" t="s">
        <v>9099</v>
      </c>
      <c r="B176" t="str">
        <f t="shared" si="2"/>
        <v>US8133608</v>
      </c>
      <c r="C176" t="s">
        <v>9100</v>
      </c>
    </row>
    <row r="177" spans="1:3" x14ac:dyDescent="0.4">
      <c r="A177" t="s">
        <v>9101</v>
      </c>
      <c r="B177" t="str">
        <f t="shared" si="2"/>
        <v>US8137833</v>
      </c>
      <c r="C177" t="s">
        <v>9102</v>
      </c>
    </row>
    <row r="178" spans="1:3" x14ac:dyDescent="0.4">
      <c r="A178" t="s">
        <v>9103</v>
      </c>
      <c r="B178" t="str">
        <f t="shared" si="2"/>
        <v>US8153290</v>
      </c>
      <c r="C178" t="s">
        <v>9104</v>
      </c>
    </row>
    <row r="179" spans="1:3" x14ac:dyDescent="0.4">
      <c r="A179" t="s">
        <v>9105</v>
      </c>
      <c r="B179" t="str">
        <f t="shared" si="2"/>
        <v>US8154166</v>
      </c>
      <c r="C179" t="s">
        <v>9106</v>
      </c>
    </row>
    <row r="180" spans="1:3" x14ac:dyDescent="0.4">
      <c r="A180" t="s">
        <v>9107</v>
      </c>
      <c r="B180" t="str">
        <f t="shared" si="2"/>
        <v>US8154167</v>
      </c>
      <c r="C180" t="s">
        <v>8880</v>
      </c>
    </row>
    <row r="181" spans="1:3" x14ac:dyDescent="0.4">
      <c r="A181" t="s">
        <v>9108</v>
      </c>
      <c r="B181" t="str">
        <f t="shared" si="2"/>
        <v>US8154256</v>
      </c>
      <c r="C181" t="s">
        <v>9109</v>
      </c>
    </row>
    <row r="182" spans="1:3" x14ac:dyDescent="0.4">
      <c r="A182" t="s">
        <v>9110</v>
      </c>
      <c r="B182" t="str">
        <f t="shared" si="2"/>
        <v>US8168315</v>
      </c>
      <c r="C182" t="s">
        <v>9111</v>
      </c>
    </row>
    <row r="183" spans="1:3" x14ac:dyDescent="0.4">
      <c r="A183" t="s">
        <v>9112</v>
      </c>
      <c r="B183" t="str">
        <f t="shared" si="2"/>
        <v>US8173295</v>
      </c>
      <c r="C183" t="s">
        <v>9113</v>
      </c>
    </row>
    <row r="184" spans="1:3" x14ac:dyDescent="0.4">
      <c r="A184" t="s">
        <v>9114</v>
      </c>
      <c r="B184" t="str">
        <f t="shared" si="2"/>
        <v>US8178227</v>
      </c>
      <c r="C184" t="s">
        <v>9111</v>
      </c>
    </row>
    <row r="185" spans="1:3" x14ac:dyDescent="0.4">
      <c r="A185" t="s">
        <v>9115</v>
      </c>
      <c r="B185" t="str">
        <f t="shared" si="2"/>
        <v>US8180512</v>
      </c>
      <c r="C185" t="s">
        <v>9116</v>
      </c>
    </row>
    <row r="186" spans="1:3" x14ac:dyDescent="0.4">
      <c r="A186" t="s">
        <v>9117</v>
      </c>
      <c r="B186" t="str">
        <f t="shared" si="2"/>
        <v>US8190320</v>
      </c>
      <c r="C186" t="s">
        <v>9116</v>
      </c>
    </row>
    <row r="187" spans="1:3" x14ac:dyDescent="0.4">
      <c r="A187" t="s">
        <v>9118</v>
      </c>
      <c r="B187" t="str">
        <f t="shared" si="2"/>
        <v>US8216502</v>
      </c>
      <c r="C187" t="s">
        <v>9119</v>
      </c>
    </row>
    <row r="188" spans="1:3" x14ac:dyDescent="0.4">
      <c r="A188" t="s">
        <v>9120</v>
      </c>
      <c r="B188" t="str">
        <f t="shared" si="2"/>
        <v>US8241772</v>
      </c>
      <c r="C188" t="s">
        <v>9121</v>
      </c>
    </row>
    <row r="189" spans="1:3" x14ac:dyDescent="0.4">
      <c r="A189" t="s">
        <v>9122</v>
      </c>
      <c r="B189" t="str">
        <f t="shared" si="2"/>
        <v>US8242739</v>
      </c>
      <c r="C189" t="s">
        <v>9123</v>
      </c>
    </row>
    <row r="190" spans="1:3" x14ac:dyDescent="0.4">
      <c r="A190" t="s">
        <v>9124</v>
      </c>
      <c r="B190" t="str">
        <f t="shared" si="2"/>
        <v>US8247097</v>
      </c>
      <c r="C190" t="s">
        <v>9125</v>
      </c>
    </row>
    <row r="191" spans="1:3" x14ac:dyDescent="0.4">
      <c r="A191" t="s">
        <v>9126</v>
      </c>
      <c r="B191" t="str">
        <f t="shared" si="2"/>
        <v>US8263250</v>
      </c>
      <c r="C191" t="s">
        <v>9127</v>
      </c>
    </row>
    <row r="192" spans="1:3" x14ac:dyDescent="0.4">
      <c r="A192" t="s">
        <v>9128</v>
      </c>
      <c r="B192" t="str">
        <f t="shared" si="2"/>
        <v>US8263254</v>
      </c>
      <c r="C192" t="s">
        <v>9129</v>
      </c>
    </row>
    <row r="193" spans="1:3" x14ac:dyDescent="0.4">
      <c r="A193" t="s">
        <v>9130</v>
      </c>
      <c r="B193" t="str">
        <f t="shared" si="2"/>
        <v>US8268469</v>
      </c>
      <c r="C193" t="s">
        <v>8890</v>
      </c>
    </row>
    <row r="194" spans="1:3" x14ac:dyDescent="0.4">
      <c r="A194" t="s">
        <v>9131</v>
      </c>
      <c r="B194" t="str">
        <f t="shared" ref="B194:B257" si="3">SUBSTITUTE(A194," ","")</f>
        <v>US8277965</v>
      </c>
      <c r="C194" t="s">
        <v>8904</v>
      </c>
    </row>
    <row r="195" spans="1:3" x14ac:dyDescent="0.4">
      <c r="A195" t="s">
        <v>9132</v>
      </c>
      <c r="B195" t="str">
        <f t="shared" si="3"/>
        <v>US8286743</v>
      </c>
      <c r="C195" t="s">
        <v>9133</v>
      </c>
    </row>
    <row r="196" spans="1:3" x14ac:dyDescent="0.4">
      <c r="A196" t="s">
        <v>9134</v>
      </c>
      <c r="B196" t="str">
        <f t="shared" si="3"/>
        <v>US8293393</v>
      </c>
      <c r="C196" t="s">
        <v>9135</v>
      </c>
    </row>
    <row r="197" spans="1:3" x14ac:dyDescent="0.4">
      <c r="A197" t="s">
        <v>9136</v>
      </c>
      <c r="B197" t="str">
        <f t="shared" si="3"/>
        <v>US8298692</v>
      </c>
      <c r="C197" t="s">
        <v>9137</v>
      </c>
    </row>
    <row r="198" spans="1:3" x14ac:dyDescent="0.4">
      <c r="A198" t="s">
        <v>9138</v>
      </c>
      <c r="B198" t="str">
        <f t="shared" si="3"/>
        <v>US8304108</v>
      </c>
      <c r="C198" t="s">
        <v>9139</v>
      </c>
    </row>
    <row r="199" spans="1:3" x14ac:dyDescent="0.4">
      <c r="A199" t="s">
        <v>9140</v>
      </c>
      <c r="B199" t="str">
        <f t="shared" si="3"/>
        <v>US8313850</v>
      </c>
      <c r="C199" t="s">
        <v>9141</v>
      </c>
    </row>
    <row r="200" spans="1:3" x14ac:dyDescent="0.4">
      <c r="A200" t="s">
        <v>9142</v>
      </c>
      <c r="B200" t="str">
        <f t="shared" si="3"/>
        <v>US8322393</v>
      </c>
      <c r="C200" t="s">
        <v>8842</v>
      </c>
    </row>
    <row r="201" spans="1:3" x14ac:dyDescent="0.4">
      <c r="A201" t="s">
        <v>9143</v>
      </c>
      <c r="B201" t="str">
        <f t="shared" si="3"/>
        <v>US8324863</v>
      </c>
      <c r="C201" t="s">
        <v>8851</v>
      </c>
    </row>
    <row r="202" spans="1:3" x14ac:dyDescent="0.4">
      <c r="A202" t="s">
        <v>9144</v>
      </c>
      <c r="B202" t="str">
        <f t="shared" si="3"/>
        <v>US8336319</v>
      </c>
      <c r="C202" t="s">
        <v>8844</v>
      </c>
    </row>
    <row r="203" spans="1:3" x14ac:dyDescent="0.4">
      <c r="A203" t="s">
        <v>9145</v>
      </c>
      <c r="B203" t="str">
        <f t="shared" si="3"/>
        <v>US8346419</v>
      </c>
      <c r="C203" t="s">
        <v>9146</v>
      </c>
    </row>
    <row r="204" spans="1:3" x14ac:dyDescent="0.4">
      <c r="A204" t="s">
        <v>9147</v>
      </c>
      <c r="B204" t="str">
        <f t="shared" si="3"/>
        <v>US8353545</v>
      </c>
      <c r="C204" t="s">
        <v>9148</v>
      </c>
    </row>
    <row r="205" spans="1:3" x14ac:dyDescent="0.4">
      <c r="A205" t="s">
        <v>9149</v>
      </c>
      <c r="B205" t="str">
        <f t="shared" si="3"/>
        <v>US8361642</v>
      </c>
      <c r="C205" t="s">
        <v>8904</v>
      </c>
    </row>
    <row r="206" spans="1:3" x14ac:dyDescent="0.4">
      <c r="A206" t="s">
        <v>9150</v>
      </c>
      <c r="B206" t="str">
        <f t="shared" si="3"/>
        <v>US8361649</v>
      </c>
      <c r="C206" t="s">
        <v>9151</v>
      </c>
    </row>
    <row r="207" spans="1:3" x14ac:dyDescent="0.4">
      <c r="A207" t="s">
        <v>9152</v>
      </c>
      <c r="B207" t="str">
        <f t="shared" si="3"/>
        <v>US8365392</v>
      </c>
      <c r="C207" t="s">
        <v>8840</v>
      </c>
    </row>
    <row r="208" spans="1:3" x14ac:dyDescent="0.4">
      <c r="A208" t="s">
        <v>9153</v>
      </c>
      <c r="B208" t="str">
        <f t="shared" si="3"/>
        <v>US8367233</v>
      </c>
      <c r="C208" t="s">
        <v>8904</v>
      </c>
    </row>
    <row r="209" spans="1:3" x14ac:dyDescent="0.4">
      <c r="A209" t="s">
        <v>9154</v>
      </c>
      <c r="B209" t="str">
        <f t="shared" si="3"/>
        <v>US8367239</v>
      </c>
      <c r="C209" t="s">
        <v>9155</v>
      </c>
    </row>
    <row r="210" spans="1:3" x14ac:dyDescent="0.4">
      <c r="A210" t="s">
        <v>9156</v>
      </c>
      <c r="B210" t="str">
        <f t="shared" si="3"/>
        <v>US8389139</v>
      </c>
      <c r="C210" t="s">
        <v>9121</v>
      </c>
    </row>
    <row r="211" spans="1:3" x14ac:dyDescent="0.4">
      <c r="A211" t="s">
        <v>9157</v>
      </c>
      <c r="B211" t="str">
        <f t="shared" si="3"/>
        <v>US8389142</v>
      </c>
      <c r="C211" t="s">
        <v>9158</v>
      </c>
    </row>
    <row r="212" spans="1:3" x14ac:dyDescent="0.4">
      <c r="A212" t="s">
        <v>9159</v>
      </c>
      <c r="B212" t="str">
        <f t="shared" si="3"/>
        <v>US8393427</v>
      </c>
      <c r="C212" t="s">
        <v>9133</v>
      </c>
    </row>
    <row r="213" spans="1:3" x14ac:dyDescent="0.4">
      <c r="A213" t="s">
        <v>9160</v>
      </c>
      <c r="B213" t="str">
        <f t="shared" si="3"/>
        <v>US8402776</v>
      </c>
      <c r="C213" t="s">
        <v>8844</v>
      </c>
    </row>
    <row r="214" spans="1:3" x14ac:dyDescent="0.4">
      <c r="A214" t="s">
        <v>9161</v>
      </c>
      <c r="B214" t="str">
        <f t="shared" si="3"/>
        <v>US8421469</v>
      </c>
      <c r="C214" t="s">
        <v>9162</v>
      </c>
    </row>
    <row r="215" spans="1:3" x14ac:dyDescent="0.4">
      <c r="A215" t="s">
        <v>9163</v>
      </c>
      <c r="B215" t="str">
        <f t="shared" si="3"/>
        <v>US8423215</v>
      </c>
      <c r="C215" t="s">
        <v>9164</v>
      </c>
    </row>
    <row r="216" spans="1:3" x14ac:dyDescent="0.4">
      <c r="A216" t="s">
        <v>9165</v>
      </c>
      <c r="B216" t="str">
        <f t="shared" si="3"/>
        <v>US8424960</v>
      </c>
      <c r="C216" t="s">
        <v>9166</v>
      </c>
    </row>
    <row r="217" spans="1:3" x14ac:dyDescent="0.4">
      <c r="A217" t="s">
        <v>9167</v>
      </c>
      <c r="B217" t="str">
        <f t="shared" si="3"/>
        <v>US8428806</v>
      </c>
      <c r="C217" t="s">
        <v>9168</v>
      </c>
    </row>
    <row r="218" spans="1:3" x14ac:dyDescent="0.4">
      <c r="A218" t="s">
        <v>9169</v>
      </c>
      <c r="B218" t="str">
        <f t="shared" si="3"/>
        <v>US8441826</v>
      </c>
      <c r="C218" t="s">
        <v>9170</v>
      </c>
    </row>
    <row r="219" spans="1:3" x14ac:dyDescent="0.4">
      <c r="A219" t="s">
        <v>9171</v>
      </c>
      <c r="B219" t="str">
        <f t="shared" si="3"/>
        <v>US8445126</v>
      </c>
      <c r="C219" t="s">
        <v>9172</v>
      </c>
    </row>
    <row r="220" spans="1:3" x14ac:dyDescent="0.4">
      <c r="A220" t="s">
        <v>9173</v>
      </c>
      <c r="B220" t="str">
        <f t="shared" si="3"/>
        <v>US8448696</v>
      </c>
      <c r="C220" t="s">
        <v>8844</v>
      </c>
    </row>
    <row r="221" spans="1:3" x14ac:dyDescent="0.4">
      <c r="A221" t="s">
        <v>9174</v>
      </c>
      <c r="B221" t="str">
        <f t="shared" si="3"/>
        <v>US8448966</v>
      </c>
      <c r="C221" t="s">
        <v>9175</v>
      </c>
    </row>
    <row r="222" spans="1:3" x14ac:dyDescent="0.4">
      <c r="A222" t="s">
        <v>9176</v>
      </c>
      <c r="B222" t="str">
        <f t="shared" si="3"/>
        <v>US8449015</v>
      </c>
      <c r="C222" t="s">
        <v>9177</v>
      </c>
    </row>
    <row r="223" spans="1:3" x14ac:dyDescent="0.4">
      <c r="A223" t="s">
        <v>9178</v>
      </c>
      <c r="B223" t="str">
        <f t="shared" si="3"/>
        <v>US8449997</v>
      </c>
      <c r="C223" t="s">
        <v>9060</v>
      </c>
    </row>
    <row r="224" spans="1:3" x14ac:dyDescent="0.4">
      <c r="A224" t="s">
        <v>9179</v>
      </c>
      <c r="B224" t="str">
        <f t="shared" si="3"/>
        <v>US8450966</v>
      </c>
      <c r="C224" t="s">
        <v>9180</v>
      </c>
    </row>
    <row r="225" spans="1:3" x14ac:dyDescent="0.4">
      <c r="A225" t="s">
        <v>9181</v>
      </c>
      <c r="B225" t="str">
        <f t="shared" si="3"/>
        <v>US8450974</v>
      </c>
      <c r="C225" t="s">
        <v>9182</v>
      </c>
    </row>
    <row r="226" spans="1:3" x14ac:dyDescent="0.4">
      <c r="A226" t="s">
        <v>9183</v>
      </c>
      <c r="B226" t="str">
        <f t="shared" si="3"/>
        <v>US8453770</v>
      </c>
      <c r="C226" t="s">
        <v>9184</v>
      </c>
    </row>
    <row r="227" spans="1:3" x14ac:dyDescent="0.4">
      <c r="A227" t="s">
        <v>9185</v>
      </c>
      <c r="B227" t="str">
        <f t="shared" si="3"/>
        <v>US8463480</v>
      </c>
      <c r="C227" t="s">
        <v>9168</v>
      </c>
    </row>
    <row r="228" spans="1:3" x14ac:dyDescent="0.4">
      <c r="A228" t="s">
        <v>9186</v>
      </c>
      <c r="B228" t="str">
        <f t="shared" si="3"/>
        <v>US8463481</v>
      </c>
      <c r="C228" t="s">
        <v>9168</v>
      </c>
    </row>
    <row r="229" spans="1:3" x14ac:dyDescent="0.4">
      <c r="A229" t="s">
        <v>9187</v>
      </c>
      <c r="B229" t="str">
        <f t="shared" si="3"/>
        <v>US8471521</v>
      </c>
      <c r="C229" t="s">
        <v>9182</v>
      </c>
    </row>
    <row r="230" spans="1:3" x14ac:dyDescent="0.4">
      <c r="A230" t="s">
        <v>9188</v>
      </c>
      <c r="B230" t="str">
        <f t="shared" si="3"/>
        <v>US8481191</v>
      </c>
      <c r="C230" t="s">
        <v>9189</v>
      </c>
    </row>
    <row r="231" spans="1:3" x14ac:dyDescent="0.4">
      <c r="A231" t="s">
        <v>9190</v>
      </c>
      <c r="B231" t="str">
        <f t="shared" si="3"/>
        <v>US8493018</v>
      </c>
      <c r="C231" t="s">
        <v>9170</v>
      </c>
    </row>
    <row r="232" spans="1:3" x14ac:dyDescent="0.4">
      <c r="A232" t="s">
        <v>9191</v>
      </c>
      <c r="B232" t="str">
        <f t="shared" si="3"/>
        <v>US8493032</v>
      </c>
      <c r="C232" t="s">
        <v>9192</v>
      </c>
    </row>
    <row r="233" spans="1:3" x14ac:dyDescent="0.4">
      <c r="A233" t="s">
        <v>9193</v>
      </c>
      <c r="B233" t="str">
        <f t="shared" si="3"/>
        <v>US8511738</v>
      </c>
      <c r="C233" t="s">
        <v>9194</v>
      </c>
    </row>
    <row r="234" spans="1:3" x14ac:dyDescent="0.4">
      <c r="A234" t="s">
        <v>9195</v>
      </c>
      <c r="B234" t="str">
        <f t="shared" si="3"/>
        <v>US8511739</v>
      </c>
      <c r="C234" t="s">
        <v>9196</v>
      </c>
    </row>
    <row r="235" spans="1:3" x14ac:dyDescent="0.4">
      <c r="A235" t="s">
        <v>9197</v>
      </c>
      <c r="B235" t="str">
        <f t="shared" si="3"/>
        <v>US8511745</v>
      </c>
      <c r="C235" t="s">
        <v>9198</v>
      </c>
    </row>
    <row r="236" spans="1:3" x14ac:dyDescent="0.4">
      <c r="A236" t="s">
        <v>9199</v>
      </c>
      <c r="B236" t="str">
        <f t="shared" si="3"/>
        <v>US8534703</v>
      </c>
      <c r="C236" t="s">
        <v>9200</v>
      </c>
    </row>
    <row r="237" spans="1:3" x14ac:dyDescent="0.4">
      <c r="A237" t="s">
        <v>9201</v>
      </c>
      <c r="B237" t="str">
        <f t="shared" si="3"/>
        <v>US8536825</v>
      </c>
      <c r="C237" t="s">
        <v>9202</v>
      </c>
    </row>
    <row r="238" spans="1:3" x14ac:dyDescent="0.4">
      <c r="A238" t="s">
        <v>9203</v>
      </c>
      <c r="B238" t="str">
        <f t="shared" si="3"/>
        <v>US8539990</v>
      </c>
      <c r="C238" t="s">
        <v>9204</v>
      </c>
    </row>
    <row r="239" spans="1:3" x14ac:dyDescent="0.4">
      <c r="A239" t="s">
        <v>9205</v>
      </c>
      <c r="B239" t="str">
        <f t="shared" si="3"/>
        <v>US8541126</v>
      </c>
      <c r="C239" t="s">
        <v>9206</v>
      </c>
    </row>
    <row r="240" spans="1:3" x14ac:dyDescent="0.4">
      <c r="A240" t="s">
        <v>9207</v>
      </c>
      <c r="B240" t="str">
        <f t="shared" si="3"/>
        <v>US8541127</v>
      </c>
      <c r="C240" t="s">
        <v>9208</v>
      </c>
    </row>
    <row r="241" spans="1:3" x14ac:dyDescent="0.4">
      <c r="A241" t="s">
        <v>9209</v>
      </c>
      <c r="B241" t="str">
        <f t="shared" si="3"/>
        <v>US8543270</v>
      </c>
      <c r="C241" t="s">
        <v>9116</v>
      </c>
    </row>
    <row r="242" spans="1:3" x14ac:dyDescent="0.4">
      <c r="A242" t="s">
        <v>9210</v>
      </c>
      <c r="B242" t="str">
        <f t="shared" si="3"/>
        <v>US8552693</v>
      </c>
      <c r="C242" t="s">
        <v>9211</v>
      </c>
    </row>
    <row r="243" spans="1:3" x14ac:dyDescent="0.4">
      <c r="A243" t="s">
        <v>9212</v>
      </c>
      <c r="B243" t="str">
        <f t="shared" si="3"/>
        <v>US8555659</v>
      </c>
      <c r="C243" t="s">
        <v>9213</v>
      </c>
    </row>
    <row r="244" spans="1:3" x14ac:dyDescent="0.4">
      <c r="A244" t="s">
        <v>9214</v>
      </c>
      <c r="B244" t="str">
        <f t="shared" si="3"/>
        <v>US8557414</v>
      </c>
      <c r="C244" t="s">
        <v>9215</v>
      </c>
    </row>
    <row r="245" spans="1:3" x14ac:dyDescent="0.4">
      <c r="A245" t="s">
        <v>9216</v>
      </c>
      <c r="B245" t="str">
        <f t="shared" si="3"/>
        <v>US8557415</v>
      </c>
      <c r="C245" t="s">
        <v>9217</v>
      </c>
    </row>
    <row r="246" spans="1:3" x14ac:dyDescent="0.4">
      <c r="A246" t="s">
        <v>9218</v>
      </c>
      <c r="B246" t="str">
        <f t="shared" si="3"/>
        <v>US8557416</v>
      </c>
      <c r="C246" t="s">
        <v>9219</v>
      </c>
    </row>
    <row r="247" spans="1:3" x14ac:dyDescent="0.4">
      <c r="A247" t="s">
        <v>9220</v>
      </c>
      <c r="B247" t="str">
        <f t="shared" si="3"/>
        <v>US8567849</v>
      </c>
      <c r="C247" t="s">
        <v>9221</v>
      </c>
    </row>
    <row r="248" spans="1:3" x14ac:dyDescent="0.4">
      <c r="A248" t="s">
        <v>9222</v>
      </c>
      <c r="B248" t="str">
        <f t="shared" si="3"/>
        <v>US8567855</v>
      </c>
      <c r="C248" t="s">
        <v>9223</v>
      </c>
    </row>
    <row r="249" spans="1:3" x14ac:dyDescent="0.4">
      <c r="A249" t="s">
        <v>9224</v>
      </c>
      <c r="B249" t="str">
        <f t="shared" si="3"/>
        <v>US8567856</v>
      </c>
      <c r="C249" t="s">
        <v>9225</v>
      </c>
    </row>
    <row r="250" spans="1:3" x14ac:dyDescent="0.4">
      <c r="A250" t="s">
        <v>9226</v>
      </c>
      <c r="B250" t="str">
        <f t="shared" si="3"/>
        <v>US8572837</v>
      </c>
      <c r="C250" t="s">
        <v>9227</v>
      </c>
    </row>
    <row r="251" spans="1:3" x14ac:dyDescent="0.4">
      <c r="A251" t="s">
        <v>9228</v>
      </c>
      <c r="B251" t="str">
        <f t="shared" si="3"/>
        <v>US8573683</v>
      </c>
      <c r="C251" t="s">
        <v>9229</v>
      </c>
    </row>
    <row r="252" spans="1:3" x14ac:dyDescent="0.4">
      <c r="A252" t="s">
        <v>9230</v>
      </c>
      <c r="B252" t="str">
        <f t="shared" si="3"/>
        <v>US8574732</v>
      </c>
      <c r="C252" t="s">
        <v>9231</v>
      </c>
    </row>
    <row r="253" spans="1:3" x14ac:dyDescent="0.4">
      <c r="A253" t="s">
        <v>9232</v>
      </c>
      <c r="B253" t="str">
        <f t="shared" si="3"/>
        <v>US8579635</v>
      </c>
      <c r="C253" t="s">
        <v>9233</v>
      </c>
    </row>
    <row r="254" spans="1:3" x14ac:dyDescent="0.4">
      <c r="A254" t="s">
        <v>9234</v>
      </c>
      <c r="B254" t="str">
        <f t="shared" si="3"/>
        <v>US8585131</v>
      </c>
      <c r="C254" t="s">
        <v>9235</v>
      </c>
    </row>
    <row r="255" spans="1:3" x14ac:dyDescent="0.4">
      <c r="A255" t="s">
        <v>9236</v>
      </c>
      <c r="B255" t="str">
        <f t="shared" si="3"/>
        <v>US8618775</v>
      </c>
      <c r="C255" t="s">
        <v>9237</v>
      </c>
    </row>
    <row r="256" spans="1:3" x14ac:dyDescent="0.4">
      <c r="A256" t="s">
        <v>9238</v>
      </c>
      <c r="B256" t="str">
        <f t="shared" si="3"/>
        <v>US8626369</v>
      </c>
      <c r="C256" t="s">
        <v>9164</v>
      </c>
    </row>
    <row r="257" spans="1:3" x14ac:dyDescent="0.4">
      <c r="A257" t="s">
        <v>9239</v>
      </c>
      <c r="B257" t="str">
        <f t="shared" si="3"/>
        <v>US8627534</v>
      </c>
      <c r="C257" t="s">
        <v>9240</v>
      </c>
    </row>
    <row r="258" spans="1:3" x14ac:dyDescent="0.4">
      <c r="A258" t="s">
        <v>9241</v>
      </c>
      <c r="B258" t="str">
        <f t="shared" ref="B258:B321" si="4">SUBSTITUTE(A258," ","")</f>
        <v>US8627860</v>
      </c>
      <c r="C258" t="s">
        <v>9242</v>
      </c>
    </row>
    <row r="259" spans="1:3" x14ac:dyDescent="0.4">
      <c r="A259" t="s">
        <v>9243</v>
      </c>
      <c r="B259" t="str">
        <f t="shared" si="4"/>
        <v>US8629657</v>
      </c>
      <c r="C259" t="s">
        <v>9202</v>
      </c>
    </row>
    <row r="260" spans="1:3" x14ac:dyDescent="0.4">
      <c r="A260" t="s">
        <v>9244</v>
      </c>
      <c r="B260" t="str">
        <f t="shared" si="4"/>
        <v>US8638063</v>
      </c>
      <c r="C260" t="s">
        <v>8886</v>
      </c>
    </row>
    <row r="261" spans="1:3" x14ac:dyDescent="0.4">
      <c r="A261" t="s">
        <v>9245</v>
      </c>
      <c r="B261" t="str">
        <f t="shared" si="4"/>
        <v>US8638069</v>
      </c>
      <c r="C261" t="s">
        <v>9192</v>
      </c>
    </row>
    <row r="262" spans="1:3" x14ac:dyDescent="0.4">
      <c r="A262" t="s">
        <v>9246</v>
      </c>
      <c r="B262" t="str">
        <f t="shared" si="4"/>
        <v>US8643330</v>
      </c>
      <c r="C262" t="s">
        <v>9247</v>
      </c>
    </row>
    <row r="263" spans="1:3" x14ac:dyDescent="0.4">
      <c r="A263" t="s">
        <v>9248</v>
      </c>
      <c r="B263" t="str">
        <f t="shared" si="4"/>
        <v>US8643342</v>
      </c>
      <c r="C263" t="s">
        <v>9249</v>
      </c>
    </row>
    <row r="264" spans="1:3" x14ac:dyDescent="0.4">
      <c r="A264" t="s">
        <v>9250</v>
      </c>
      <c r="B264" t="str">
        <f t="shared" si="4"/>
        <v>US8647763</v>
      </c>
      <c r="C264" t="s">
        <v>9251</v>
      </c>
    </row>
    <row r="265" spans="1:3" x14ac:dyDescent="0.4">
      <c r="A265" t="s">
        <v>9252</v>
      </c>
      <c r="B265" t="str">
        <f t="shared" si="4"/>
        <v>US8651875</v>
      </c>
      <c r="C265" t="s">
        <v>9253</v>
      </c>
    </row>
    <row r="266" spans="1:3" x14ac:dyDescent="0.4">
      <c r="A266" t="s">
        <v>9254</v>
      </c>
      <c r="B266" t="str">
        <f t="shared" si="4"/>
        <v>US8659270</v>
      </c>
      <c r="C266" t="s">
        <v>9255</v>
      </c>
    </row>
    <row r="267" spans="1:3" x14ac:dyDescent="0.4">
      <c r="A267" t="s">
        <v>9256</v>
      </c>
      <c r="B267" t="str">
        <f t="shared" si="4"/>
        <v>US8663824</v>
      </c>
      <c r="C267" t="s">
        <v>9257</v>
      </c>
    </row>
    <row r="268" spans="1:3" x14ac:dyDescent="0.4">
      <c r="A268" t="s">
        <v>9258</v>
      </c>
      <c r="B268" t="str">
        <f t="shared" si="4"/>
        <v>US8664907</v>
      </c>
      <c r="C268" t="s">
        <v>9170</v>
      </c>
    </row>
    <row r="269" spans="1:3" x14ac:dyDescent="0.4">
      <c r="A269" t="s">
        <v>9259</v>
      </c>
      <c r="B269" t="str">
        <f t="shared" si="4"/>
        <v>US8672398</v>
      </c>
      <c r="C269" t="s">
        <v>9260</v>
      </c>
    </row>
    <row r="270" spans="1:3" x14ac:dyDescent="0.4">
      <c r="A270" t="s">
        <v>9261</v>
      </c>
      <c r="B270" t="str">
        <f t="shared" si="4"/>
        <v>US8686288</v>
      </c>
      <c r="C270" t="s">
        <v>9262</v>
      </c>
    </row>
    <row r="271" spans="1:3" x14ac:dyDescent="0.4">
      <c r="A271" t="s">
        <v>9263</v>
      </c>
      <c r="B271" t="str">
        <f t="shared" si="4"/>
        <v>US8696051</v>
      </c>
      <c r="C271" t="s">
        <v>9264</v>
      </c>
    </row>
    <row r="272" spans="1:3" x14ac:dyDescent="0.4">
      <c r="A272" t="s">
        <v>9265</v>
      </c>
      <c r="B272" t="str">
        <f t="shared" si="4"/>
        <v>US8702161</v>
      </c>
      <c r="C272" t="s">
        <v>9266</v>
      </c>
    </row>
    <row r="273" spans="1:3" x14ac:dyDescent="0.4">
      <c r="A273" t="s">
        <v>9267</v>
      </c>
      <c r="B273" t="str">
        <f t="shared" si="4"/>
        <v>US8708404</v>
      </c>
      <c r="C273" t="s">
        <v>9268</v>
      </c>
    </row>
    <row r="274" spans="1:3" x14ac:dyDescent="0.4">
      <c r="A274" t="s">
        <v>9269</v>
      </c>
      <c r="B274" t="str">
        <f t="shared" si="4"/>
        <v>US8720968</v>
      </c>
      <c r="C274" t="s">
        <v>9270</v>
      </c>
    </row>
    <row r="275" spans="1:3" x14ac:dyDescent="0.4">
      <c r="A275" t="s">
        <v>9271</v>
      </c>
      <c r="B275" t="str">
        <f t="shared" si="4"/>
        <v>US8754614</v>
      </c>
      <c r="C275" t="s">
        <v>9272</v>
      </c>
    </row>
    <row r="276" spans="1:3" x14ac:dyDescent="0.4">
      <c r="A276" t="s">
        <v>9273</v>
      </c>
      <c r="B276" t="str">
        <f t="shared" si="4"/>
        <v>US8757709</v>
      </c>
      <c r="C276" t="s">
        <v>9274</v>
      </c>
    </row>
    <row r="277" spans="1:3" x14ac:dyDescent="0.4">
      <c r="A277" t="s">
        <v>9275</v>
      </c>
      <c r="B277" t="str">
        <f t="shared" si="4"/>
        <v>US8758924</v>
      </c>
      <c r="C277" t="s">
        <v>9276</v>
      </c>
    </row>
    <row r="278" spans="1:3" x14ac:dyDescent="0.4">
      <c r="A278" t="s">
        <v>9277</v>
      </c>
      <c r="B278" t="str">
        <f t="shared" si="4"/>
        <v>US8760898</v>
      </c>
      <c r="C278" t="s">
        <v>9170</v>
      </c>
    </row>
    <row r="279" spans="1:3" x14ac:dyDescent="0.4">
      <c r="A279" t="s">
        <v>9278</v>
      </c>
      <c r="B279" t="str">
        <f t="shared" si="4"/>
        <v>US8761985</v>
      </c>
      <c r="C279" t="s">
        <v>9279</v>
      </c>
    </row>
    <row r="280" spans="1:3" x14ac:dyDescent="0.4">
      <c r="A280" t="s">
        <v>9280</v>
      </c>
      <c r="B280" t="str">
        <f t="shared" si="4"/>
        <v>US8765276</v>
      </c>
      <c r="C280" t="s">
        <v>9084</v>
      </c>
    </row>
    <row r="281" spans="1:3" x14ac:dyDescent="0.4">
      <c r="A281" t="s">
        <v>9281</v>
      </c>
      <c r="B281" t="str">
        <f t="shared" si="4"/>
        <v>US8771013</v>
      </c>
      <c r="C281" t="s">
        <v>9282</v>
      </c>
    </row>
    <row r="282" spans="1:3" x14ac:dyDescent="0.4">
      <c r="A282" t="s">
        <v>9283</v>
      </c>
      <c r="B282" t="str">
        <f t="shared" si="4"/>
        <v>US8773058</v>
      </c>
      <c r="C282" t="s">
        <v>9284</v>
      </c>
    </row>
    <row r="283" spans="1:3" x14ac:dyDescent="0.4">
      <c r="A283" t="s">
        <v>9285</v>
      </c>
      <c r="B283" t="str">
        <f t="shared" si="4"/>
        <v>US8773066</v>
      </c>
      <c r="C283" t="s">
        <v>9286</v>
      </c>
    </row>
    <row r="284" spans="1:3" x14ac:dyDescent="0.4">
      <c r="A284" t="s">
        <v>9287</v>
      </c>
      <c r="B284" t="str">
        <f t="shared" si="4"/>
        <v>US8778519</v>
      </c>
      <c r="C284" t="s">
        <v>9288</v>
      </c>
    </row>
    <row r="285" spans="1:3" x14ac:dyDescent="0.4">
      <c r="A285" t="s">
        <v>9289</v>
      </c>
      <c r="B285" t="str">
        <f t="shared" si="4"/>
        <v>US8803470</v>
      </c>
      <c r="C285" t="s">
        <v>9182</v>
      </c>
    </row>
    <row r="286" spans="1:3" x14ac:dyDescent="0.4">
      <c r="A286" t="s">
        <v>9290</v>
      </c>
      <c r="B286" t="str">
        <f t="shared" si="4"/>
        <v>US8803471</v>
      </c>
      <c r="C286" t="s">
        <v>9182</v>
      </c>
    </row>
    <row r="287" spans="1:3" x14ac:dyDescent="0.4">
      <c r="A287" t="s">
        <v>9291</v>
      </c>
      <c r="B287" t="str">
        <f t="shared" si="4"/>
        <v>US8807637</v>
      </c>
      <c r="C287" t="s">
        <v>9292</v>
      </c>
    </row>
    <row r="288" spans="1:3" x14ac:dyDescent="0.4">
      <c r="A288" t="s">
        <v>9293</v>
      </c>
      <c r="B288" t="str">
        <f t="shared" si="4"/>
        <v>US8807642</v>
      </c>
      <c r="C288" t="s">
        <v>9294</v>
      </c>
    </row>
    <row r="289" spans="1:3" x14ac:dyDescent="0.4">
      <c r="A289" t="s">
        <v>9295</v>
      </c>
      <c r="B289" t="str">
        <f t="shared" si="4"/>
        <v>US8807643</v>
      </c>
      <c r="C289" t="s">
        <v>9296</v>
      </c>
    </row>
    <row r="290" spans="1:3" x14ac:dyDescent="0.4">
      <c r="A290" t="s">
        <v>9297</v>
      </c>
      <c r="B290" t="str">
        <f t="shared" si="4"/>
        <v>US8807644</v>
      </c>
      <c r="C290" t="s">
        <v>9298</v>
      </c>
    </row>
    <row r="291" spans="1:3" x14ac:dyDescent="0.4">
      <c r="A291" t="s">
        <v>9299</v>
      </c>
      <c r="B291" t="str">
        <f t="shared" si="4"/>
        <v>US8807807</v>
      </c>
      <c r="C291" t="s">
        <v>9300</v>
      </c>
    </row>
    <row r="292" spans="1:3" x14ac:dyDescent="0.4">
      <c r="A292" t="s">
        <v>9301</v>
      </c>
      <c r="B292" t="str">
        <f t="shared" si="4"/>
        <v>US8810198</v>
      </c>
      <c r="C292" t="s">
        <v>9302</v>
      </c>
    </row>
    <row r="293" spans="1:3" x14ac:dyDescent="0.4">
      <c r="A293" t="s">
        <v>9303</v>
      </c>
      <c r="B293" t="str">
        <f t="shared" si="4"/>
        <v>US8810208</v>
      </c>
      <c r="C293" t="s">
        <v>8888</v>
      </c>
    </row>
    <row r="294" spans="1:3" x14ac:dyDescent="0.4">
      <c r="A294" t="s">
        <v>9304</v>
      </c>
      <c r="B294" t="str">
        <f t="shared" si="4"/>
        <v>US8817892</v>
      </c>
      <c r="C294" t="s">
        <v>9305</v>
      </c>
    </row>
    <row r="295" spans="1:3" x14ac:dyDescent="0.4">
      <c r="A295" t="s">
        <v>9306</v>
      </c>
      <c r="B295" t="str">
        <f t="shared" si="4"/>
        <v>US8818624</v>
      </c>
      <c r="C295" t="s">
        <v>8872</v>
      </c>
    </row>
    <row r="296" spans="1:3" x14ac:dyDescent="0.4">
      <c r="A296" t="s">
        <v>9307</v>
      </c>
      <c r="B296" t="str">
        <f t="shared" si="4"/>
        <v>US8819162</v>
      </c>
      <c r="C296" t="s">
        <v>9308</v>
      </c>
    </row>
    <row r="297" spans="1:3" x14ac:dyDescent="0.4">
      <c r="A297" t="s">
        <v>9309</v>
      </c>
      <c r="B297" t="str">
        <f t="shared" si="4"/>
        <v>US8833499</v>
      </c>
      <c r="C297" t="s">
        <v>9310</v>
      </c>
    </row>
    <row r="298" spans="1:3" x14ac:dyDescent="0.4">
      <c r="A298" t="s">
        <v>9311</v>
      </c>
      <c r="B298" t="str">
        <f t="shared" si="4"/>
        <v>US8861337</v>
      </c>
      <c r="C298" t="s">
        <v>9312</v>
      </c>
    </row>
    <row r="299" spans="1:3" x14ac:dyDescent="0.4">
      <c r="A299" t="s">
        <v>9313</v>
      </c>
      <c r="B299" t="str">
        <f t="shared" si="4"/>
        <v>US8862414</v>
      </c>
      <c r="C299" t="s">
        <v>9314</v>
      </c>
    </row>
    <row r="300" spans="1:3" x14ac:dyDescent="0.4">
      <c r="A300" t="s">
        <v>9315</v>
      </c>
      <c r="B300" t="str">
        <f t="shared" si="4"/>
        <v>US8866444</v>
      </c>
      <c r="C300" t="s">
        <v>9316</v>
      </c>
    </row>
    <row r="301" spans="1:3" x14ac:dyDescent="0.4">
      <c r="A301" t="s">
        <v>9317</v>
      </c>
      <c r="B301" t="str">
        <f t="shared" si="4"/>
        <v>US8867180</v>
      </c>
      <c r="C301" t="s">
        <v>9318</v>
      </c>
    </row>
    <row r="302" spans="1:3" x14ac:dyDescent="0.4">
      <c r="A302" t="s">
        <v>9319</v>
      </c>
      <c r="B302" t="str">
        <f t="shared" si="4"/>
        <v>US8875828</v>
      </c>
      <c r="C302" t="s">
        <v>9320</v>
      </c>
    </row>
    <row r="303" spans="1:3" x14ac:dyDescent="0.4">
      <c r="A303" t="s">
        <v>9321</v>
      </c>
      <c r="B303" t="str">
        <f t="shared" si="4"/>
        <v>US8887398</v>
      </c>
      <c r="C303" t="s">
        <v>9322</v>
      </c>
    </row>
    <row r="304" spans="1:3" x14ac:dyDescent="0.4">
      <c r="A304" t="s">
        <v>9323</v>
      </c>
      <c r="B304" t="str">
        <f t="shared" si="4"/>
        <v>US8892299</v>
      </c>
      <c r="C304" t="s">
        <v>9324</v>
      </c>
    </row>
    <row r="305" spans="1:3" x14ac:dyDescent="0.4">
      <c r="A305" t="s">
        <v>9325</v>
      </c>
      <c r="B305" t="str">
        <f t="shared" si="4"/>
        <v>US8899492</v>
      </c>
      <c r="C305" t="s">
        <v>9326</v>
      </c>
    </row>
    <row r="306" spans="1:3" x14ac:dyDescent="0.4">
      <c r="A306" t="s">
        <v>9327</v>
      </c>
      <c r="B306" t="str">
        <f t="shared" si="4"/>
        <v>US8901885</v>
      </c>
      <c r="C306" t="s">
        <v>9328</v>
      </c>
    </row>
    <row r="307" spans="1:3" x14ac:dyDescent="0.4">
      <c r="A307" t="s">
        <v>9329</v>
      </c>
      <c r="B307" t="str">
        <f t="shared" si="4"/>
        <v>US8906541</v>
      </c>
      <c r="C307" t="s">
        <v>9330</v>
      </c>
    </row>
    <row r="308" spans="1:3" x14ac:dyDescent="0.4">
      <c r="A308" t="s">
        <v>9331</v>
      </c>
      <c r="B308" t="str">
        <f t="shared" si="4"/>
        <v>US8907629</v>
      </c>
      <c r="C308" t="s">
        <v>9332</v>
      </c>
    </row>
    <row r="309" spans="1:3" x14ac:dyDescent="0.4">
      <c r="A309" t="s">
        <v>9333</v>
      </c>
      <c r="B309" t="str">
        <f t="shared" si="4"/>
        <v>US8932739</v>
      </c>
      <c r="C309" t="s">
        <v>9334</v>
      </c>
    </row>
    <row r="310" spans="1:3" x14ac:dyDescent="0.4">
      <c r="A310" t="s">
        <v>9335</v>
      </c>
      <c r="B310" t="str">
        <f t="shared" si="4"/>
        <v>US8933661</v>
      </c>
      <c r="C310" t="s">
        <v>9336</v>
      </c>
    </row>
    <row r="311" spans="1:3" x14ac:dyDescent="0.4">
      <c r="A311" t="s">
        <v>9337</v>
      </c>
      <c r="B311" t="str">
        <f t="shared" si="4"/>
        <v>US8934999</v>
      </c>
      <c r="C311" t="s">
        <v>9338</v>
      </c>
    </row>
    <row r="312" spans="1:3" x14ac:dyDescent="0.4">
      <c r="A312" t="s">
        <v>9339</v>
      </c>
      <c r="B312" t="str">
        <f t="shared" si="4"/>
        <v>US8935053</v>
      </c>
      <c r="C312" t="s">
        <v>9340</v>
      </c>
    </row>
    <row r="313" spans="1:3" x14ac:dyDescent="0.4">
      <c r="A313" t="s">
        <v>9341</v>
      </c>
      <c r="B313" t="str">
        <f t="shared" si="4"/>
        <v>US8960781</v>
      </c>
      <c r="C313" t="s">
        <v>9342</v>
      </c>
    </row>
    <row r="314" spans="1:3" x14ac:dyDescent="0.4">
      <c r="A314" t="s">
        <v>9343</v>
      </c>
      <c r="B314" t="str">
        <f t="shared" si="4"/>
        <v>US8963494</v>
      </c>
      <c r="C314" t="s">
        <v>9344</v>
      </c>
    </row>
    <row r="315" spans="1:3" x14ac:dyDescent="0.4">
      <c r="A315" t="s">
        <v>9345</v>
      </c>
      <c r="B315" t="str">
        <f t="shared" si="4"/>
        <v>US8965721</v>
      </c>
      <c r="C315" t="s">
        <v>9346</v>
      </c>
    </row>
    <row r="316" spans="1:3" x14ac:dyDescent="0.4">
      <c r="A316" t="s">
        <v>9347</v>
      </c>
      <c r="B316" t="str">
        <f t="shared" si="4"/>
        <v>US8968949</v>
      </c>
      <c r="C316" t="s">
        <v>9348</v>
      </c>
    </row>
    <row r="317" spans="1:3" x14ac:dyDescent="0.4">
      <c r="A317" t="s">
        <v>9349</v>
      </c>
      <c r="B317" t="str">
        <f t="shared" si="4"/>
        <v>US8970147</v>
      </c>
      <c r="C317" t="s">
        <v>9350</v>
      </c>
    </row>
    <row r="318" spans="1:3" x14ac:dyDescent="0.4">
      <c r="A318" t="s">
        <v>9351</v>
      </c>
      <c r="B318" t="str">
        <f t="shared" si="4"/>
        <v>US8970173</v>
      </c>
      <c r="C318" t="s">
        <v>9332</v>
      </c>
    </row>
    <row r="319" spans="1:3" x14ac:dyDescent="0.4">
      <c r="A319" t="s">
        <v>9352</v>
      </c>
      <c r="B319" t="str">
        <f t="shared" si="4"/>
        <v>US8970182</v>
      </c>
      <c r="C319" t="s">
        <v>9272</v>
      </c>
    </row>
    <row r="320" spans="1:3" x14ac:dyDescent="0.4">
      <c r="A320" t="s">
        <v>9353</v>
      </c>
      <c r="B320" t="str">
        <f t="shared" si="4"/>
        <v>US8970237</v>
      </c>
      <c r="C320" t="s">
        <v>9354</v>
      </c>
    </row>
    <row r="321" spans="1:3" x14ac:dyDescent="0.4">
      <c r="A321" t="s">
        <v>9355</v>
      </c>
      <c r="B321" t="str">
        <f t="shared" si="4"/>
        <v>US8973965</v>
      </c>
      <c r="C321" t="s">
        <v>9356</v>
      </c>
    </row>
    <row r="322" spans="1:3" x14ac:dyDescent="0.4">
      <c r="A322" t="s">
        <v>9357</v>
      </c>
      <c r="B322" t="str">
        <f t="shared" ref="B322:B361" si="5">SUBSTITUTE(A322," ","")</f>
        <v>US9030063</v>
      </c>
      <c r="C322" t="s">
        <v>9358</v>
      </c>
    </row>
    <row r="323" spans="1:3" x14ac:dyDescent="0.4">
      <c r="A323" t="s">
        <v>9359</v>
      </c>
      <c r="B323" t="str">
        <f t="shared" si="5"/>
        <v>US9035203</v>
      </c>
      <c r="C323" t="s">
        <v>9360</v>
      </c>
    </row>
    <row r="324" spans="1:3" x14ac:dyDescent="0.4">
      <c r="A324" t="s">
        <v>9361</v>
      </c>
      <c r="B324" t="str">
        <f t="shared" si="5"/>
        <v>US9040184</v>
      </c>
      <c r="C324" t="s">
        <v>9125</v>
      </c>
    </row>
    <row r="325" spans="1:3" x14ac:dyDescent="0.4">
      <c r="A325" t="s">
        <v>9362</v>
      </c>
      <c r="B325" t="str">
        <f t="shared" si="5"/>
        <v>US9043623</v>
      </c>
      <c r="C325" t="s">
        <v>8894</v>
      </c>
    </row>
    <row r="326" spans="1:3" x14ac:dyDescent="0.4">
      <c r="A326" t="s">
        <v>9363</v>
      </c>
      <c r="B326" t="str">
        <f t="shared" si="5"/>
        <v>US9045030</v>
      </c>
      <c r="C326" t="s">
        <v>9364</v>
      </c>
    </row>
    <row r="327" spans="1:3" x14ac:dyDescent="0.4">
      <c r="A327" t="s">
        <v>9365</v>
      </c>
      <c r="B327" t="str">
        <f t="shared" si="5"/>
        <v>US9046580</v>
      </c>
      <c r="C327" t="s">
        <v>9111</v>
      </c>
    </row>
    <row r="328" spans="1:3" x14ac:dyDescent="0.4">
      <c r="A328" t="s">
        <v>9366</v>
      </c>
      <c r="B328" t="str">
        <f t="shared" si="5"/>
        <v>US9065103</v>
      </c>
      <c r="C328" t="s">
        <v>9367</v>
      </c>
    </row>
    <row r="329" spans="1:3" x14ac:dyDescent="0.4">
      <c r="A329" t="s">
        <v>9368</v>
      </c>
      <c r="B329" t="str">
        <f t="shared" si="5"/>
        <v>US9079498</v>
      </c>
      <c r="C329" t="s">
        <v>9369</v>
      </c>
    </row>
    <row r="330" spans="1:3" x14ac:dyDescent="0.4">
      <c r="A330" t="s">
        <v>9370</v>
      </c>
      <c r="B330" t="str">
        <f t="shared" si="5"/>
        <v>US9080352</v>
      </c>
      <c r="C330" t="s">
        <v>9371</v>
      </c>
    </row>
    <row r="331" spans="1:3" x14ac:dyDescent="0.4">
      <c r="A331" t="s">
        <v>9372</v>
      </c>
      <c r="B331" t="str">
        <f t="shared" si="5"/>
        <v>US9083064</v>
      </c>
      <c r="C331" t="s">
        <v>9141</v>
      </c>
    </row>
    <row r="332" spans="1:3" x14ac:dyDescent="0.4">
      <c r="A332" t="s">
        <v>9373</v>
      </c>
      <c r="B332" t="str">
        <f t="shared" si="5"/>
        <v>US9093726</v>
      </c>
      <c r="C332" t="s">
        <v>8874</v>
      </c>
    </row>
    <row r="333" spans="1:3" x14ac:dyDescent="0.4">
      <c r="A333" t="s">
        <v>9374</v>
      </c>
      <c r="B333" t="str">
        <f t="shared" si="5"/>
        <v>US9103143</v>
      </c>
      <c r="C333" t="s">
        <v>9375</v>
      </c>
    </row>
    <row r="334" spans="1:3" x14ac:dyDescent="0.4">
      <c r="A334" t="s">
        <v>9376</v>
      </c>
      <c r="B334" t="str">
        <f t="shared" si="5"/>
        <v>US9151089</v>
      </c>
      <c r="C334" t="s">
        <v>9371</v>
      </c>
    </row>
    <row r="335" spans="1:3" x14ac:dyDescent="0.4">
      <c r="A335" t="s">
        <v>9377</v>
      </c>
      <c r="B335" t="str">
        <f t="shared" si="5"/>
        <v>US9153990</v>
      </c>
      <c r="C335" t="s">
        <v>9378</v>
      </c>
    </row>
    <row r="336" spans="1:3" x14ac:dyDescent="0.4">
      <c r="A336" t="s">
        <v>9379</v>
      </c>
      <c r="B336" t="str">
        <f t="shared" si="5"/>
        <v>US9162586</v>
      </c>
      <c r="C336" t="s">
        <v>9022</v>
      </c>
    </row>
    <row r="337" spans="1:3" x14ac:dyDescent="0.4">
      <c r="A337" t="s">
        <v>9380</v>
      </c>
      <c r="B337" t="str">
        <f t="shared" si="5"/>
        <v>US9182438</v>
      </c>
      <c r="C337" t="s">
        <v>9354</v>
      </c>
    </row>
    <row r="338" spans="1:3" x14ac:dyDescent="0.4">
      <c r="A338" t="s">
        <v>9381</v>
      </c>
      <c r="B338" t="str">
        <f t="shared" si="5"/>
        <v>US9197091</v>
      </c>
      <c r="C338" t="s">
        <v>9344</v>
      </c>
    </row>
    <row r="339" spans="1:3" x14ac:dyDescent="0.4">
      <c r="A339" t="s">
        <v>9382</v>
      </c>
      <c r="B339" t="str">
        <f t="shared" si="5"/>
        <v>US9209631</v>
      </c>
      <c r="C339" t="s">
        <v>9164</v>
      </c>
    </row>
    <row r="340" spans="1:3" x14ac:dyDescent="0.4">
      <c r="A340" t="s">
        <v>9383</v>
      </c>
      <c r="B340" t="str">
        <f t="shared" si="5"/>
        <v>US9221343</v>
      </c>
      <c r="C340" t="s">
        <v>9384</v>
      </c>
    </row>
    <row r="341" spans="1:3" x14ac:dyDescent="0.4">
      <c r="A341" t="s">
        <v>9385</v>
      </c>
      <c r="B341" t="str">
        <f t="shared" si="5"/>
        <v>US9225197</v>
      </c>
      <c r="C341" t="s">
        <v>9386</v>
      </c>
    </row>
    <row r="342" spans="1:3" x14ac:dyDescent="0.4">
      <c r="A342" t="s">
        <v>9387</v>
      </c>
      <c r="B342" t="str">
        <f t="shared" si="5"/>
        <v>US9250020</v>
      </c>
      <c r="C342" t="s">
        <v>9388</v>
      </c>
    </row>
    <row r="343" spans="1:3" x14ac:dyDescent="0.4">
      <c r="A343" t="s">
        <v>9389</v>
      </c>
      <c r="B343" t="str">
        <f t="shared" si="5"/>
        <v>US9252400</v>
      </c>
      <c r="C343" t="s">
        <v>9390</v>
      </c>
    </row>
    <row r="344" spans="1:3" x14ac:dyDescent="0.4">
      <c r="A344" t="s">
        <v>9391</v>
      </c>
      <c r="B344" t="str">
        <f t="shared" si="5"/>
        <v>US9257729</v>
      </c>
      <c r="C344" t="s">
        <v>9392</v>
      </c>
    </row>
    <row r="345" spans="1:3" x14ac:dyDescent="0.4">
      <c r="A345" t="s">
        <v>9393</v>
      </c>
      <c r="B345" t="str">
        <f t="shared" si="5"/>
        <v>US9257825</v>
      </c>
      <c r="C345" t="s">
        <v>9262</v>
      </c>
    </row>
    <row r="346" spans="1:3" x14ac:dyDescent="0.4">
      <c r="A346" t="s">
        <v>9394</v>
      </c>
      <c r="B346" t="str">
        <f t="shared" si="5"/>
        <v>US9263901</v>
      </c>
      <c r="C346" t="s">
        <v>9395</v>
      </c>
    </row>
    <row r="347" spans="1:3" x14ac:dyDescent="0.4">
      <c r="A347" t="s">
        <v>9396</v>
      </c>
      <c r="B347" t="str">
        <f t="shared" si="5"/>
        <v>US9272595</v>
      </c>
      <c r="C347" t="s">
        <v>9397</v>
      </c>
    </row>
    <row r="348" spans="1:3" x14ac:dyDescent="0.4">
      <c r="A348" t="s">
        <v>9398</v>
      </c>
      <c r="B348" t="str">
        <f t="shared" si="5"/>
        <v>US9278607</v>
      </c>
      <c r="C348" t="s">
        <v>9399</v>
      </c>
    </row>
    <row r="349" spans="1:3" x14ac:dyDescent="0.4">
      <c r="A349" t="s">
        <v>9400</v>
      </c>
      <c r="B349" t="str">
        <f t="shared" si="5"/>
        <v>US9293792</v>
      </c>
      <c r="C349" t="s">
        <v>9401</v>
      </c>
    </row>
    <row r="350" spans="1:3" x14ac:dyDescent="0.4">
      <c r="A350" t="s">
        <v>9402</v>
      </c>
      <c r="B350" t="str">
        <f t="shared" si="5"/>
        <v>USD660219</v>
      </c>
      <c r="C350" t="s">
        <v>9403</v>
      </c>
    </row>
    <row r="351" spans="1:3" x14ac:dyDescent="0.4">
      <c r="A351" t="s">
        <v>9404</v>
      </c>
      <c r="B351" t="str">
        <f t="shared" si="5"/>
        <v>USD660767</v>
      </c>
      <c r="C351" t="s">
        <v>9403</v>
      </c>
    </row>
    <row r="352" spans="1:3" x14ac:dyDescent="0.4">
      <c r="A352" t="s">
        <v>9405</v>
      </c>
      <c r="B352" t="str">
        <f t="shared" si="5"/>
        <v>USD669008</v>
      </c>
      <c r="C352" t="s">
        <v>9403</v>
      </c>
    </row>
    <row r="353" spans="1:3" x14ac:dyDescent="0.4">
      <c r="A353" t="s">
        <v>9406</v>
      </c>
      <c r="B353" t="str">
        <f t="shared" si="5"/>
        <v>USD672307</v>
      </c>
      <c r="C353" t="s">
        <v>9407</v>
      </c>
    </row>
    <row r="354" spans="1:3" x14ac:dyDescent="0.4">
      <c r="A354" t="s">
        <v>9408</v>
      </c>
      <c r="B354" t="str">
        <f t="shared" si="5"/>
        <v>USD673393</v>
      </c>
      <c r="C354" t="s">
        <v>9409</v>
      </c>
    </row>
    <row r="355" spans="1:3" x14ac:dyDescent="0.4">
      <c r="A355" t="s">
        <v>9410</v>
      </c>
      <c r="B355" t="str">
        <f t="shared" si="5"/>
        <v>USD678154</v>
      </c>
      <c r="C355" t="s">
        <v>9411</v>
      </c>
    </row>
    <row r="356" spans="1:3" x14ac:dyDescent="0.4">
      <c r="A356" t="s">
        <v>9412</v>
      </c>
      <c r="B356" t="str">
        <f t="shared" si="5"/>
        <v>USD683268</v>
      </c>
      <c r="C356" t="s">
        <v>9413</v>
      </c>
    </row>
    <row r="357" spans="1:3" x14ac:dyDescent="0.4">
      <c r="A357" t="s">
        <v>9414</v>
      </c>
      <c r="B357" t="str">
        <f t="shared" si="5"/>
        <v>USD694188</v>
      </c>
      <c r="C357" t="s">
        <v>9415</v>
      </c>
    </row>
    <row r="358" spans="1:3" x14ac:dyDescent="0.4">
      <c r="A358" t="s">
        <v>9416</v>
      </c>
      <c r="B358" t="str">
        <f t="shared" si="5"/>
        <v>USD724031</v>
      </c>
      <c r="C358" t="s">
        <v>9417</v>
      </c>
    </row>
    <row r="359" spans="1:3" x14ac:dyDescent="0.4">
      <c r="A359" t="s">
        <v>9418</v>
      </c>
      <c r="B359" t="str">
        <f t="shared" si="5"/>
        <v>USD735660</v>
      </c>
      <c r="C359" t="s">
        <v>9419</v>
      </c>
    </row>
    <row r="360" spans="1:3" x14ac:dyDescent="0.4">
      <c r="A360" t="s">
        <v>9420</v>
      </c>
      <c r="B360" t="str">
        <f t="shared" si="5"/>
        <v>USD749503</v>
      </c>
      <c r="C360" t="s">
        <v>9419</v>
      </c>
    </row>
    <row r="361" spans="1:3" x14ac:dyDescent="0.4">
      <c r="A361" t="s">
        <v>9421</v>
      </c>
      <c r="B361" t="str">
        <f t="shared" si="5"/>
        <v>USRE44994</v>
      </c>
      <c r="C361" t="s">
        <v>9422</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33745"/>
  <sheetViews>
    <sheetView workbookViewId="0">
      <selection activeCell="G1" sqref="G1:G1048576"/>
    </sheetView>
  </sheetViews>
  <sheetFormatPr defaultRowHeight="13.9" x14ac:dyDescent="0.4"/>
  <cols>
    <col min="1" max="1" width="15.796875" customWidth="1"/>
    <col min="2" max="2" width="17.3984375" customWidth="1"/>
    <col min="3" max="3" width="21" customWidth="1"/>
    <col min="4" max="4" width="20" customWidth="1"/>
    <col min="5" max="5" width="36.6640625" customWidth="1"/>
  </cols>
  <sheetData>
    <row r="1" spans="1:6" x14ac:dyDescent="0.4">
      <c r="A1" t="s">
        <v>0</v>
      </c>
      <c r="B1" t="s">
        <v>1</v>
      </c>
      <c r="C1" t="s">
        <v>2</v>
      </c>
      <c r="D1" t="s">
        <v>3</v>
      </c>
      <c r="E1" t="s">
        <v>4</v>
      </c>
      <c r="F1" t="s">
        <v>9427</v>
      </c>
    </row>
    <row r="2" spans="1:6" x14ac:dyDescent="0.4">
      <c r="A2" s="7" t="s">
        <v>1353</v>
      </c>
      <c r="B2" s="7" t="s">
        <v>1398</v>
      </c>
      <c r="C2" s="11">
        <v>40421</v>
      </c>
      <c r="D2" s="7" t="s">
        <v>1399</v>
      </c>
      <c r="E2" s="7" t="s">
        <v>1400</v>
      </c>
      <c r="F2">
        <f>IF(IFERROR(VLOOKUP(A2,官网公开专利!B:B,1,0),0)&lt;&gt;0,1,0)</f>
        <v>0</v>
      </c>
    </row>
    <row r="3" spans="1:6" x14ac:dyDescent="0.4">
      <c r="A3" s="7" t="s">
        <v>2113</v>
      </c>
      <c r="B3" s="7" t="s">
        <v>97</v>
      </c>
      <c r="C3" s="11">
        <v>44623</v>
      </c>
      <c r="D3" s="7" t="s">
        <v>70</v>
      </c>
      <c r="E3" s="7" t="s">
        <v>98</v>
      </c>
      <c r="F3">
        <f>IF(IFERROR(VLOOKUP(A3,官网公开专利!B:B,1,0),0)&lt;&gt;0,1,0)</f>
        <v>0</v>
      </c>
    </row>
    <row r="4" spans="1:6" x14ac:dyDescent="0.4">
      <c r="A4" s="7" t="s">
        <v>982</v>
      </c>
      <c r="B4" s="7" t="s">
        <v>1096</v>
      </c>
      <c r="C4" s="11">
        <v>44747</v>
      </c>
      <c r="D4" s="7" t="s">
        <v>70</v>
      </c>
      <c r="E4" s="7" t="s">
        <v>1097</v>
      </c>
      <c r="F4">
        <f>IF(IFERROR(VLOOKUP(A4,官网公开专利!B:B,1,0),0)&lt;&gt;0,1,0)</f>
        <v>0</v>
      </c>
    </row>
    <row r="5" spans="1:6" x14ac:dyDescent="0.4">
      <c r="A5" s="7" t="s">
        <v>4345</v>
      </c>
      <c r="B5" s="7" t="s">
        <v>4458</v>
      </c>
      <c r="C5" s="11">
        <v>40737</v>
      </c>
      <c r="D5" s="7" t="s">
        <v>40</v>
      </c>
      <c r="E5" s="7" t="s">
        <v>4459</v>
      </c>
      <c r="F5">
        <f>IF(IFERROR(VLOOKUP(A5,官网公开专利!B:B,1,0),0)&lt;&gt;0,1,0)</f>
        <v>0</v>
      </c>
    </row>
    <row r="6" spans="1:6" x14ac:dyDescent="0.4">
      <c r="A6" s="7" t="s">
        <v>6271</v>
      </c>
      <c r="B6" s="7" t="s">
        <v>6442</v>
      </c>
      <c r="C6" s="11">
        <v>38855</v>
      </c>
      <c r="D6" s="7" t="s">
        <v>6443</v>
      </c>
      <c r="E6" s="7" t="s">
        <v>6444</v>
      </c>
      <c r="F6">
        <f>IF(IFERROR(VLOOKUP(A6,官网公开专利!B:B,1,0),0)&lt;&gt;0,1,0)</f>
        <v>0</v>
      </c>
    </row>
    <row r="7" spans="1:6" x14ac:dyDescent="0.4">
      <c r="A7" s="7" t="s">
        <v>1415</v>
      </c>
      <c r="B7" s="7" t="s">
        <v>1649</v>
      </c>
      <c r="C7" s="11">
        <v>41213</v>
      </c>
      <c r="D7" s="7" t="s">
        <v>1650</v>
      </c>
      <c r="E7" s="7" t="s">
        <v>56</v>
      </c>
      <c r="F7">
        <f>IF(IFERROR(VLOOKUP(A7,官网公开专利!B:B,1,0),0)&lt;&gt;0,1,0)</f>
        <v>0</v>
      </c>
    </row>
    <row r="8" spans="1:6" x14ac:dyDescent="0.4">
      <c r="A8" s="7" t="s">
        <v>2113</v>
      </c>
      <c r="B8" s="7" t="s">
        <v>2118</v>
      </c>
      <c r="C8" s="11">
        <v>44677</v>
      </c>
      <c r="D8" s="7" t="s">
        <v>43</v>
      </c>
      <c r="E8" s="7" t="s">
        <v>2119</v>
      </c>
      <c r="F8">
        <f>IF(IFERROR(VLOOKUP(A8,官网公开专利!B:B,1,0),0)&lt;&gt;0,1,0)</f>
        <v>0</v>
      </c>
    </row>
    <row r="9" spans="1:6" x14ac:dyDescent="0.4">
      <c r="A9" s="7" t="s">
        <v>2420</v>
      </c>
      <c r="B9" s="7" t="s">
        <v>2118</v>
      </c>
      <c r="C9" s="11">
        <v>44677</v>
      </c>
      <c r="D9" s="7" t="s">
        <v>43</v>
      </c>
      <c r="E9" s="7" t="s">
        <v>2119</v>
      </c>
      <c r="F9">
        <f>IF(IFERROR(VLOOKUP(A9,官网公开专利!B:B,1,0),0)&lt;&gt;0,1,0)</f>
        <v>0</v>
      </c>
    </row>
    <row r="10" spans="1:6" x14ac:dyDescent="0.4">
      <c r="A10" s="7" t="s">
        <v>6271</v>
      </c>
      <c r="B10" s="7" t="s">
        <v>2118</v>
      </c>
      <c r="C10" s="11">
        <v>44677</v>
      </c>
      <c r="D10" s="7" t="s">
        <v>43</v>
      </c>
      <c r="E10" s="7" t="s">
        <v>2119</v>
      </c>
      <c r="F10">
        <f>IF(IFERROR(VLOOKUP(A10,官网公开专利!B:B,1,0),0)&lt;&gt;0,1,0)</f>
        <v>0</v>
      </c>
    </row>
    <row r="11" spans="1:6" x14ac:dyDescent="0.4">
      <c r="A11" s="7" t="s">
        <v>1415</v>
      </c>
      <c r="B11" s="7" t="s">
        <v>1451</v>
      </c>
      <c r="C11" s="11">
        <v>42635</v>
      </c>
      <c r="D11" s="7" t="s">
        <v>636</v>
      </c>
      <c r="E11" s="7" t="s">
        <v>1452</v>
      </c>
      <c r="F11">
        <f>IF(IFERROR(VLOOKUP(A11,官网公开专利!B:B,1,0),0)&lt;&gt;0,1,0)</f>
        <v>0</v>
      </c>
    </row>
    <row r="12" spans="1:6" x14ac:dyDescent="0.4">
      <c r="A12" s="7" t="s">
        <v>8137</v>
      </c>
      <c r="B12" s="7" t="s">
        <v>8181</v>
      </c>
      <c r="C12" s="11">
        <v>42299</v>
      </c>
      <c r="D12" s="7" t="s">
        <v>8182</v>
      </c>
      <c r="E12" s="7" t="s">
        <v>8183</v>
      </c>
      <c r="F12">
        <f>IF(IFERROR(VLOOKUP(A12,官网公开专利!B:B,1,0),0)&lt;&gt;0,1,0)</f>
        <v>0</v>
      </c>
    </row>
    <row r="13" spans="1:6" x14ac:dyDescent="0.4">
      <c r="A13" s="7" t="s">
        <v>7604</v>
      </c>
      <c r="B13" s="7" t="s">
        <v>7654</v>
      </c>
      <c r="C13" s="11">
        <v>44999</v>
      </c>
      <c r="D13" s="7" t="s">
        <v>1650</v>
      </c>
      <c r="E13" s="7" t="s">
        <v>7655</v>
      </c>
      <c r="F13">
        <f>IF(IFERROR(VLOOKUP(A13,官网公开专利!B:B,1,0),0)&lt;&gt;0,1,0)</f>
        <v>0</v>
      </c>
    </row>
    <row r="14" spans="1:6" x14ac:dyDescent="0.4">
      <c r="A14" s="7" t="s">
        <v>3171</v>
      </c>
      <c r="B14" s="7" t="s">
        <v>3321</v>
      </c>
      <c r="C14" s="11">
        <v>40828</v>
      </c>
      <c r="D14" s="7" t="s">
        <v>542</v>
      </c>
      <c r="E14" s="7" t="s">
        <v>3322</v>
      </c>
      <c r="F14">
        <f>IF(IFERROR(VLOOKUP(A14,官网公开专利!B:B,1,0),0)&lt;&gt;0,1,0)</f>
        <v>0</v>
      </c>
    </row>
    <row r="15" spans="1:6" x14ac:dyDescent="0.4">
      <c r="A15" s="7" t="s">
        <v>4692</v>
      </c>
      <c r="B15" s="7" t="s">
        <v>3321</v>
      </c>
      <c r="C15" s="11">
        <v>40828</v>
      </c>
      <c r="D15" s="7" t="s">
        <v>542</v>
      </c>
      <c r="E15" s="7" t="s">
        <v>3322</v>
      </c>
      <c r="F15">
        <f>IF(IFERROR(VLOOKUP(A15,官网公开专利!B:B,1,0),0)&lt;&gt;0,1,0)</f>
        <v>0</v>
      </c>
    </row>
    <row r="16" spans="1:6" x14ac:dyDescent="0.4">
      <c r="A16" s="7" t="s">
        <v>8524</v>
      </c>
      <c r="B16" s="7" t="s">
        <v>3321</v>
      </c>
      <c r="C16" s="11">
        <v>40828</v>
      </c>
      <c r="D16" s="7" t="s">
        <v>542</v>
      </c>
      <c r="E16" s="7" t="s">
        <v>3322</v>
      </c>
      <c r="F16">
        <f>IF(IFERROR(VLOOKUP(A16,官网公开专利!B:B,1,0),0)&lt;&gt;0,1,0)</f>
        <v>0</v>
      </c>
    </row>
    <row r="17" spans="1:6" x14ac:dyDescent="0.4">
      <c r="A17" s="7" t="s">
        <v>3504</v>
      </c>
      <c r="B17" s="7" t="s">
        <v>3875</v>
      </c>
      <c r="C17" s="11">
        <v>44812</v>
      </c>
      <c r="D17" s="7" t="s">
        <v>3873</v>
      </c>
      <c r="E17" s="7" t="s">
        <v>3874</v>
      </c>
      <c r="F17">
        <f>IF(IFERROR(VLOOKUP(A17,官网公开专利!B:B,1,0),0)&lt;&gt;0,1,0)</f>
        <v>0</v>
      </c>
    </row>
    <row r="18" spans="1:6" x14ac:dyDescent="0.4">
      <c r="A18" s="7" t="s">
        <v>6221</v>
      </c>
      <c r="B18" s="7" t="s">
        <v>3875</v>
      </c>
      <c r="C18" s="11">
        <v>44812</v>
      </c>
      <c r="D18" s="7" t="s">
        <v>3873</v>
      </c>
      <c r="E18" s="7" t="s">
        <v>3874</v>
      </c>
      <c r="F18">
        <f>IF(IFERROR(VLOOKUP(A18,官网公开专利!B:B,1,0),0)&lt;&gt;0,1,0)</f>
        <v>0</v>
      </c>
    </row>
    <row r="19" spans="1:6" x14ac:dyDescent="0.4">
      <c r="A19" s="7" t="s">
        <v>3504</v>
      </c>
      <c r="B19" s="7" t="s">
        <v>3872</v>
      </c>
      <c r="C19" s="11">
        <v>44791</v>
      </c>
      <c r="D19" s="7" t="s">
        <v>3873</v>
      </c>
      <c r="E19" s="7" t="s">
        <v>3874</v>
      </c>
      <c r="F19">
        <f>IF(IFERROR(VLOOKUP(A19,官网公开专利!B:B,1,0),0)&lt;&gt;0,1,0)</f>
        <v>0</v>
      </c>
    </row>
    <row r="20" spans="1:6" x14ac:dyDescent="0.4">
      <c r="A20" s="7" t="s">
        <v>6221</v>
      </c>
      <c r="B20" s="7" t="s">
        <v>3872</v>
      </c>
      <c r="C20" s="11">
        <v>44791</v>
      </c>
      <c r="D20" s="7" t="s">
        <v>3873</v>
      </c>
      <c r="E20" s="7" t="s">
        <v>3874</v>
      </c>
      <c r="F20">
        <f>IF(IFERROR(VLOOKUP(A20,官网公开专利!B:B,1,0),0)&lt;&gt;0,1,0)</f>
        <v>0</v>
      </c>
    </row>
    <row r="21" spans="1:6" x14ac:dyDescent="0.4">
      <c r="A21" s="7" t="s">
        <v>5649</v>
      </c>
      <c r="B21" s="7" t="s">
        <v>5672</v>
      </c>
      <c r="C21" s="11">
        <v>42089</v>
      </c>
      <c r="D21" s="7" t="s">
        <v>300</v>
      </c>
      <c r="E21" s="7" t="s">
        <v>5673</v>
      </c>
      <c r="F21">
        <f>IF(IFERROR(VLOOKUP(A21,官网公开专利!B:B,1,0),0)&lt;&gt;0,1,0)</f>
        <v>0</v>
      </c>
    </row>
    <row r="22" spans="1:6" x14ac:dyDescent="0.4">
      <c r="A22" s="7" t="s">
        <v>7075</v>
      </c>
      <c r="B22" s="7" t="s">
        <v>5672</v>
      </c>
      <c r="C22" s="11">
        <v>42089</v>
      </c>
      <c r="D22" s="7" t="s">
        <v>300</v>
      </c>
      <c r="E22" s="7" t="s">
        <v>5673</v>
      </c>
      <c r="F22">
        <f>IF(IFERROR(VLOOKUP(A22,官网公开专利!B:B,1,0),0)&lt;&gt;0,1,0)</f>
        <v>0</v>
      </c>
    </row>
    <row r="23" spans="1:6" x14ac:dyDescent="0.4">
      <c r="A23" s="7" t="s">
        <v>1415</v>
      </c>
      <c r="B23" s="7" t="s">
        <v>1638</v>
      </c>
      <c r="C23" s="11">
        <v>40618</v>
      </c>
      <c r="D23" s="7" t="s">
        <v>43</v>
      </c>
      <c r="E23" s="7" t="s">
        <v>1639</v>
      </c>
      <c r="F23">
        <f>IF(IFERROR(VLOOKUP(A23,官网公开专利!B:B,1,0),0)&lt;&gt;0,1,0)</f>
        <v>0</v>
      </c>
    </row>
    <row r="24" spans="1:6" x14ac:dyDescent="0.4">
      <c r="A24" s="7" t="s">
        <v>6864</v>
      </c>
      <c r="B24" s="7" t="s">
        <v>4015</v>
      </c>
      <c r="C24" s="11">
        <v>36006</v>
      </c>
      <c r="D24" s="7" t="s">
        <v>4016</v>
      </c>
      <c r="E24" s="7" t="s">
        <v>4017</v>
      </c>
      <c r="F24">
        <f>IF(IFERROR(VLOOKUP(A24,官网公开专利!B:B,1,0),0)&lt;&gt;0,1,0)</f>
        <v>0</v>
      </c>
    </row>
    <row r="25" spans="1:6" x14ac:dyDescent="0.4">
      <c r="A25" s="7" t="s">
        <v>6864</v>
      </c>
      <c r="B25" s="7" t="s">
        <v>6943</v>
      </c>
      <c r="C25" s="11">
        <v>34676</v>
      </c>
      <c r="D25" s="7" t="s">
        <v>6944</v>
      </c>
      <c r="E25" s="7" t="s">
        <v>6945</v>
      </c>
      <c r="F25">
        <f>IF(IFERROR(VLOOKUP(A25,官网公开专利!B:B,1,0),0)&lt;&gt;0,1,0)</f>
        <v>0</v>
      </c>
    </row>
    <row r="26" spans="1:6" x14ac:dyDescent="0.4">
      <c r="A26" s="7" t="s">
        <v>5620</v>
      </c>
      <c r="B26" s="7" t="s">
        <v>4204</v>
      </c>
      <c r="C26" s="11">
        <v>44578</v>
      </c>
      <c r="D26" s="7" t="s">
        <v>4205</v>
      </c>
      <c r="E26" s="7" t="s">
        <v>4206</v>
      </c>
      <c r="F26">
        <f>IF(IFERROR(VLOOKUP(A26,官网公开专利!B:B,1,0),0)&lt;&gt;0,1,0)</f>
        <v>0</v>
      </c>
    </row>
    <row r="27" spans="1:6" x14ac:dyDescent="0.4">
      <c r="A27" s="7" t="s">
        <v>4345</v>
      </c>
      <c r="B27" s="7" t="s">
        <v>4358</v>
      </c>
      <c r="C27" s="11">
        <v>44426</v>
      </c>
      <c r="D27" s="7" t="s">
        <v>43</v>
      </c>
      <c r="E27" s="7" t="s">
        <v>4359</v>
      </c>
      <c r="F27">
        <f>IF(IFERROR(VLOOKUP(A27,官网公开专利!B:B,1,0),0)&lt;&gt;0,1,0)</f>
        <v>0</v>
      </c>
    </row>
    <row r="28" spans="1:6" x14ac:dyDescent="0.4">
      <c r="A28" s="7" t="s">
        <v>6614</v>
      </c>
      <c r="B28" s="7" t="s">
        <v>6171</v>
      </c>
      <c r="C28" s="11">
        <v>44609</v>
      </c>
      <c r="D28" s="7" t="s">
        <v>1039</v>
      </c>
      <c r="E28" s="7" t="s">
        <v>6172</v>
      </c>
      <c r="F28">
        <f>IF(IFERROR(VLOOKUP(A28,官网公开专利!B:B,1,0),0)&lt;&gt;0,1,0)</f>
        <v>0</v>
      </c>
    </row>
    <row r="29" spans="1:6" x14ac:dyDescent="0.4">
      <c r="A29" s="7" t="s">
        <v>7104</v>
      </c>
      <c r="B29" s="7" t="s">
        <v>7105</v>
      </c>
      <c r="C29" s="11">
        <v>42894</v>
      </c>
      <c r="D29" s="7" t="s">
        <v>58</v>
      </c>
      <c r="E29" s="7" t="s">
        <v>7106</v>
      </c>
      <c r="F29">
        <f>IF(IFERROR(VLOOKUP(A29,官网公开专利!B:B,1,0),0)&lt;&gt;0,1,0)</f>
        <v>0</v>
      </c>
    </row>
    <row r="30" spans="1:6" x14ac:dyDescent="0.4">
      <c r="A30" s="7" t="s">
        <v>7104</v>
      </c>
      <c r="B30" s="7" t="s">
        <v>7107</v>
      </c>
      <c r="C30" s="11">
        <v>42894</v>
      </c>
      <c r="D30" s="7" t="s">
        <v>58</v>
      </c>
      <c r="E30" s="7" t="s">
        <v>7106</v>
      </c>
      <c r="F30">
        <f>IF(IFERROR(VLOOKUP(A30,官网公开专利!B:B,1,0),0)&lt;&gt;0,1,0)</f>
        <v>0</v>
      </c>
    </row>
    <row r="31" spans="1:6" x14ac:dyDescent="0.4">
      <c r="A31" s="7" t="s">
        <v>7104</v>
      </c>
      <c r="B31" s="7" t="s">
        <v>7108</v>
      </c>
      <c r="C31" s="11">
        <v>42894</v>
      </c>
      <c r="D31" s="7" t="s">
        <v>58</v>
      </c>
      <c r="E31" s="7" t="s">
        <v>7106</v>
      </c>
      <c r="F31">
        <f>IF(IFERROR(VLOOKUP(A31,官网公开专利!B:B,1,0),0)&lt;&gt;0,1,0)</f>
        <v>0</v>
      </c>
    </row>
    <row r="32" spans="1:6" x14ac:dyDescent="0.4">
      <c r="A32" s="7" t="s">
        <v>6864</v>
      </c>
      <c r="B32" s="7" t="s">
        <v>6946</v>
      </c>
      <c r="C32" s="11">
        <v>37711</v>
      </c>
      <c r="D32" s="7" t="s">
        <v>6947</v>
      </c>
      <c r="E32" s="7" t="s">
        <v>6948</v>
      </c>
      <c r="F32">
        <f>IF(IFERROR(VLOOKUP(A32,官网公开专利!B:B,1,0),0)&lt;&gt;0,1,0)</f>
        <v>0</v>
      </c>
    </row>
    <row r="33" spans="1:6" x14ac:dyDescent="0.4">
      <c r="A33" s="7" t="s">
        <v>6684</v>
      </c>
      <c r="B33" s="7" t="s">
        <v>6816</v>
      </c>
      <c r="C33" s="11">
        <v>44875</v>
      </c>
      <c r="D33" s="7" t="s">
        <v>58</v>
      </c>
      <c r="E33" s="7" t="s">
        <v>6817</v>
      </c>
      <c r="F33">
        <f>IF(IFERROR(VLOOKUP(A33,官网公开专利!B:B,1,0),0)&lt;&gt;0,1,0)</f>
        <v>0</v>
      </c>
    </row>
    <row r="34" spans="1:6" x14ac:dyDescent="0.4">
      <c r="A34" s="7" t="s">
        <v>6684</v>
      </c>
      <c r="B34" s="7" t="s">
        <v>6748</v>
      </c>
      <c r="C34" s="11">
        <v>43069</v>
      </c>
      <c r="D34" s="7" t="s">
        <v>108</v>
      </c>
      <c r="E34" s="7" t="s">
        <v>6749</v>
      </c>
      <c r="F34">
        <f>IF(IFERROR(VLOOKUP(A34,官网公开专利!B:B,1,0),0)&lt;&gt;0,1,0)</f>
        <v>0</v>
      </c>
    </row>
    <row r="35" spans="1:6" x14ac:dyDescent="0.4">
      <c r="A35" s="7" t="s">
        <v>7184</v>
      </c>
      <c r="B35" s="7" t="s">
        <v>7187</v>
      </c>
      <c r="C35" s="11">
        <v>43721</v>
      </c>
      <c r="D35" s="7" t="s">
        <v>7188</v>
      </c>
      <c r="E35" s="7" t="s">
        <v>7189</v>
      </c>
      <c r="F35">
        <f>IF(IFERROR(VLOOKUP(A35,官网公开专利!B:B,1,0),0)&lt;&gt;0,1,0)</f>
        <v>0</v>
      </c>
    </row>
    <row r="36" spans="1:6" x14ac:dyDescent="0.4">
      <c r="A36" s="7" t="s">
        <v>6684</v>
      </c>
      <c r="B36" s="7" t="s">
        <v>6803</v>
      </c>
      <c r="C36" s="11">
        <v>44414</v>
      </c>
      <c r="D36" s="7" t="s">
        <v>6804</v>
      </c>
      <c r="E36" s="7" t="s">
        <v>6805</v>
      </c>
      <c r="F36">
        <f>IF(IFERROR(VLOOKUP(A36,官网公开专利!B:B,1,0),0)&lt;&gt;0,1,0)</f>
        <v>0</v>
      </c>
    </row>
    <row r="37" spans="1:6" x14ac:dyDescent="0.4">
      <c r="A37" s="7" t="s">
        <v>6271</v>
      </c>
      <c r="B37" s="7" t="s">
        <v>6394</v>
      </c>
      <c r="C37" s="11">
        <v>44693</v>
      </c>
      <c r="D37" s="7" t="s">
        <v>390</v>
      </c>
      <c r="E37" s="7" t="s">
        <v>6395</v>
      </c>
      <c r="F37">
        <f>IF(IFERROR(VLOOKUP(A37,官网公开专利!B:B,1,0),0)&lt;&gt;0,1,0)</f>
        <v>0</v>
      </c>
    </row>
    <row r="38" spans="1:6" x14ac:dyDescent="0.4">
      <c r="A38" s="7" t="s">
        <v>3876</v>
      </c>
      <c r="B38" s="7" t="s">
        <v>3908</v>
      </c>
      <c r="C38" s="11">
        <v>43061</v>
      </c>
      <c r="D38" s="7" t="s">
        <v>3909</v>
      </c>
      <c r="E38" s="7" t="s">
        <v>3910</v>
      </c>
      <c r="F38">
        <f>IF(IFERROR(VLOOKUP(A38,官网公开专利!B:B,1,0),0)&lt;&gt;0,1,0)</f>
        <v>0</v>
      </c>
    </row>
    <row r="39" spans="1:6" x14ac:dyDescent="0.4">
      <c r="A39" s="7" t="s">
        <v>3171</v>
      </c>
      <c r="B39" s="7" t="s">
        <v>3307</v>
      </c>
      <c r="C39" s="11">
        <v>39856</v>
      </c>
      <c r="D39" s="7" t="s">
        <v>267</v>
      </c>
      <c r="E39" s="7" t="s">
        <v>3308</v>
      </c>
      <c r="F39">
        <f>IF(IFERROR(VLOOKUP(A39,官网公开专利!B:B,1,0),0)&lt;&gt;0,1,0)</f>
        <v>0</v>
      </c>
    </row>
    <row r="40" spans="1:6" x14ac:dyDescent="0.4">
      <c r="A40" s="7" t="s">
        <v>3876</v>
      </c>
      <c r="B40" s="7" t="s">
        <v>3993</v>
      </c>
      <c r="C40" s="11">
        <v>24386</v>
      </c>
      <c r="D40" s="7" t="s">
        <v>3994</v>
      </c>
      <c r="E40" s="7" t="s">
        <v>3995</v>
      </c>
      <c r="F40">
        <f>IF(IFERROR(VLOOKUP(A40,官网公开专利!B:B,1,0),0)&lt;&gt;0,1,0)</f>
        <v>0</v>
      </c>
    </row>
    <row r="41" spans="1:6" x14ac:dyDescent="0.4">
      <c r="A41" s="7" t="s">
        <v>6271</v>
      </c>
      <c r="B41" s="7" t="s">
        <v>6460</v>
      </c>
      <c r="C41" s="11">
        <v>40275</v>
      </c>
      <c r="D41" s="7" t="s">
        <v>5245</v>
      </c>
      <c r="E41" s="7" t="s">
        <v>534</v>
      </c>
      <c r="F41">
        <f>IF(IFERROR(VLOOKUP(A41,官网公开专利!B:B,1,0),0)&lt;&gt;0,1,0)</f>
        <v>0</v>
      </c>
    </row>
    <row r="42" spans="1:6" x14ac:dyDescent="0.4">
      <c r="A42" s="7" t="s">
        <v>7604</v>
      </c>
      <c r="B42" s="7" t="s">
        <v>7676</v>
      </c>
      <c r="C42" s="11">
        <v>41318</v>
      </c>
      <c r="D42" s="7" t="s">
        <v>1039</v>
      </c>
      <c r="E42" s="7" t="s">
        <v>3316</v>
      </c>
      <c r="F42">
        <f>IF(IFERROR(VLOOKUP(A42,官网公开专利!B:B,1,0),0)&lt;&gt;0,1,0)</f>
        <v>0</v>
      </c>
    </row>
    <row r="43" spans="1:6" x14ac:dyDescent="0.4">
      <c r="A43" s="7" t="s">
        <v>3171</v>
      </c>
      <c r="B43" s="7" t="s">
        <v>3325</v>
      </c>
      <c r="C43" s="11">
        <v>40492</v>
      </c>
      <c r="D43" s="7" t="s">
        <v>3326</v>
      </c>
      <c r="E43" s="7" t="s">
        <v>3327</v>
      </c>
      <c r="F43">
        <f>IF(IFERROR(VLOOKUP(A43,官网公开专利!B:B,1,0),0)&lt;&gt;0,1,0)</f>
        <v>0</v>
      </c>
    </row>
    <row r="44" spans="1:6" x14ac:dyDescent="0.4">
      <c r="A44" s="7" t="s">
        <v>3504</v>
      </c>
      <c r="B44" s="7" t="s">
        <v>3642</v>
      </c>
      <c r="C44" s="11">
        <v>43558</v>
      </c>
      <c r="D44" s="7" t="s">
        <v>1944</v>
      </c>
      <c r="E44" s="7" t="s">
        <v>3643</v>
      </c>
      <c r="F44">
        <f>IF(IFERROR(VLOOKUP(A44,官网公开专利!B:B,1,0),0)&lt;&gt;0,1,0)</f>
        <v>0</v>
      </c>
    </row>
    <row r="45" spans="1:6" x14ac:dyDescent="0.4">
      <c r="A45" s="7" t="s">
        <v>6221</v>
      </c>
      <c r="B45" s="7" t="s">
        <v>3642</v>
      </c>
      <c r="C45" s="11">
        <v>43558</v>
      </c>
      <c r="D45" s="7" t="s">
        <v>1944</v>
      </c>
      <c r="E45" s="7" t="s">
        <v>3643</v>
      </c>
      <c r="F45">
        <f>IF(IFERROR(VLOOKUP(A45,官网公开专利!B:B,1,0),0)&lt;&gt;0,1,0)</f>
        <v>0</v>
      </c>
    </row>
    <row r="46" spans="1:6" x14ac:dyDescent="0.4">
      <c r="A46" s="7" t="s">
        <v>6684</v>
      </c>
      <c r="B46" s="7" t="s">
        <v>6765</v>
      </c>
      <c r="C46" s="11">
        <v>43503</v>
      </c>
      <c r="D46" s="7" t="s">
        <v>657</v>
      </c>
      <c r="E46" s="7" t="s">
        <v>6766</v>
      </c>
      <c r="F46">
        <f>IF(IFERROR(VLOOKUP(A46,官网公开专利!B:B,1,0),0)&lt;&gt;0,1,0)</f>
        <v>0</v>
      </c>
    </row>
    <row r="47" spans="1:6" x14ac:dyDescent="0.4">
      <c r="A47" s="7" t="s">
        <v>3504</v>
      </c>
      <c r="B47" s="7" t="s">
        <v>3838</v>
      </c>
      <c r="C47" s="11">
        <v>37504</v>
      </c>
      <c r="D47" s="7" t="s">
        <v>3839</v>
      </c>
      <c r="E47" s="7" t="s">
        <v>3840</v>
      </c>
      <c r="F47">
        <f>IF(IFERROR(VLOOKUP(A47,官网公开专利!B:B,1,0),0)&lt;&gt;0,1,0)</f>
        <v>0</v>
      </c>
    </row>
    <row r="48" spans="1:6" x14ac:dyDescent="0.4">
      <c r="A48" s="7" t="s">
        <v>6221</v>
      </c>
      <c r="B48" s="7" t="s">
        <v>3838</v>
      </c>
      <c r="C48" s="11">
        <v>37504</v>
      </c>
      <c r="D48" s="7" t="s">
        <v>3839</v>
      </c>
      <c r="E48" s="7" t="s">
        <v>3840</v>
      </c>
      <c r="F48">
        <f>IF(IFERROR(VLOOKUP(A48,官网公开专利!B:B,1,0),0)&lt;&gt;0,1,0)</f>
        <v>0</v>
      </c>
    </row>
    <row r="49" spans="1:6" x14ac:dyDescent="0.4">
      <c r="A49" s="7" t="s">
        <v>7234</v>
      </c>
      <c r="B49" s="7" t="s">
        <v>7293</v>
      </c>
      <c r="C49" s="11">
        <v>43682</v>
      </c>
      <c r="D49" s="7" t="s">
        <v>7247</v>
      </c>
      <c r="E49" s="7" t="s">
        <v>7294</v>
      </c>
      <c r="F49">
        <f>IF(IFERROR(VLOOKUP(A49,官网公开专利!B:B,1,0),0)&lt;&gt;0,1,0)</f>
        <v>0</v>
      </c>
    </row>
    <row r="50" spans="1:6" x14ac:dyDescent="0.4">
      <c r="A50" s="7" t="s">
        <v>551</v>
      </c>
      <c r="B50" s="7" t="s">
        <v>817</v>
      </c>
      <c r="C50" s="11">
        <v>44714</v>
      </c>
      <c r="D50" s="7" t="s">
        <v>390</v>
      </c>
      <c r="E50" s="7" t="s">
        <v>818</v>
      </c>
      <c r="F50">
        <f>IF(IFERROR(VLOOKUP(A50,官网公开专利!B:B,1,0),0)&lt;&gt;0,1,0)</f>
        <v>0</v>
      </c>
    </row>
    <row r="51" spans="1:6" x14ac:dyDescent="0.4">
      <c r="A51" s="7" t="s">
        <v>1113</v>
      </c>
      <c r="B51" s="7" t="s">
        <v>817</v>
      </c>
      <c r="C51" s="11">
        <v>44714</v>
      </c>
      <c r="D51" s="7" t="s">
        <v>390</v>
      </c>
      <c r="E51" s="7" t="s">
        <v>818</v>
      </c>
      <c r="F51">
        <f>IF(IFERROR(VLOOKUP(A51,官网公开专利!B:B,1,0),0)&lt;&gt;0,1,0)</f>
        <v>0</v>
      </c>
    </row>
    <row r="52" spans="1:6" x14ac:dyDescent="0.4">
      <c r="A52" s="7" t="s">
        <v>1353</v>
      </c>
      <c r="B52" s="7" t="s">
        <v>1378</v>
      </c>
      <c r="C52" s="11">
        <v>39016</v>
      </c>
      <c r="D52" s="7" t="s">
        <v>1379</v>
      </c>
      <c r="E52" s="7" t="s">
        <v>1380</v>
      </c>
      <c r="F52">
        <f>IF(IFERROR(VLOOKUP(A52,官网公开专利!B:B,1,0),0)&lt;&gt;0,1,0)</f>
        <v>0</v>
      </c>
    </row>
    <row r="53" spans="1:6" x14ac:dyDescent="0.4">
      <c r="A53" s="7" t="s">
        <v>2420</v>
      </c>
      <c r="B53" s="7" t="s">
        <v>2459</v>
      </c>
      <c r="C53" s="11">
        <v>43111</v>
      </c>
      <c r="D53" s="7" t="s">
        <v>58</v>
      </c>
      <c r="E53" s="7" t="s">
        <v>270</v>
      </c>
      <c r="F53">
        <f>IF(IFERROR(VLOOKUP(A53,官网公开专利!B:B,1,0),0)&lt;&gt;0,1,0)</f>
        <v>0</v>
      </c>
    </row>
    <row r="54" spans="1:6" x14ac:dyDescent="0.4">
      <c r="A54" s="7" t="s">
        <v>5620</v>
      </c>
      <c r="B54" s="7" t="s">
        <v>5624</v>
      </c>
      <c r="C54" s="11">
        <v>43892</v>
      </c>
      <c r="D54" s="7" t="s">
        <v>19848</v>
      </c>
      <c r="E54" s="7" t="s">
        <v>5625</v>
      </c>
      <c r="F54">
        <f>IF(IFERROR(VLOOKUP(A54,官网公开专利!B:B,1,0),0)&lt;&gt;0,1,0)</f>
        <v>0</v>
      </c>
    </row>
    <row r="55" spans="1:6" x14ac:dyDescent="0.4">
      <c r="A55" s="7" t="s">
        <v>6271</v>
      </c>
      <c r="B55" s="7" t="s">
        <v>5624</v>
      </c>
      <c r="C55" s="11">
        <v>43892</v>
      </c>
      <c r="D55" s="7" t="s">
        <v>19848</v>
      </c>
      <c r="E55" s="7" t="s">
        <v>5625</v>
      </c>
      <c r="F55">
        <f>IF(IFERROR(VLOOKUP(A55,官网公开专利!B:B,1,0),0)&lt;&gt;0,1,0)</f>
        <v>0</v>
      </c>
    </row>
    <row r="56" spans="1:6" x14ac:dyDescent="0.4">
      <c r="A56" s="7" t="s">
        <v>7604</v>
      </c>
      <c r="B56" s="7" t="s">
        <v>5624</v>
      </c>
      <c r="C56" s="11">
        <v>43892</v>
      </c>
      <c r="D56" s="7" t="s">
        <v>19848</v>
      </c>
      <c r="E56" s="7" t="s">
        <v>5625</v>
      </c>
      <c r="F56">
        <f>IF(IFERROR(VLOOKUP(A56,官网公开专利!B:B,1,0),0)&lt;&gt;0,1,0)</f>
        <v>0</v>
      </c>
    </row>
    <row r="57" spans="1:6" x14ac:dyDescent="0.4">
      <c r="A57" s="7" t="s">
        <v>8137</v>
      </c>
      <c r="B57" s="7" t="s">
        <v>5624</v>
      </c>
      <c r="C57" s="11">
        <v>43892</v>
      </c>
      <c r="D57" s="7" t="s">
        <v>19848</v>
      </c>
      <c r="E57" s="7" t="s">
        <v>5625</v>
      </c>
      <c r="F57">
        <f>IF(IFERROR(VLOOKUP(A57,官网公开专利!B:B,1,0),0)&lt;&gt;0,1,0)</f>
        <v>0</v>
      </c>
    </row>
    <row r="58" spans="1:6" x14ac:dyDescent="0.4">
      <c r="A58" s="7" t="s">
        <v>5649</v>
      </c>
      <c r="B58" s="7" t="s">
        <v>5815</v>
      </c>
      <c r="C58" s="11">
        <v>44777</v>
      </c>
      <c r="D58" s="7" t="s">
        <v>108</v>
      </c>
      <c r="E58" s="7" t="s">
        <v>5816</v>
      </c>
      <c r="F58">
        <f>IF(IFERROR(VLOOKUP(A58,官网公开专利!B:B,1,0),0)&lt;&gt;0,1,0)</f>
        <v>0</v>
      </c>
    </row>
    <row r="59" spans="1:6" x14ac:dyDescent="0.4">
      <c r="A59" s="7" t="s">
        <v>7075</v>
      </c>
      <c r="B59" s="7" t="s">
        <v>5815</v>
      </c>
      <c r="C59" s="11">
        <v>44777</v>
      </c>
      <c r="D59" s="7" t="s">
        <v>108</v>
      </c>
      <c r="E59" s="7" t="s">
        <v>5816</v>
      </c>
      <c r="F59">
        <f>IF(IFERROR(VLOOKUP(A59,官网公开专利!B:B,1,0),0)&lt;&gt;0,1,0)</f>
        <v>0</v>
      </c>
    </row>
    <row r="60" spans="1:6" x14ac:dyDescent="0.4">
      <c r="A60" s="7" t="s">
        <v>2652</v>
      </c>
      <c r="B60" s="7" t="s">
        <v>2805</v>
      </c>
      <c r="C60" s="11">
        <v>43580</v>
      </c>
      <c r="D60" s="7" t="s">
        <v>93</v>
      </c>
      <c r="E60" s="7" t="s">
        <v>2806</v>
      </c>
      <c r="F60">
        <f>IF(IFERROR(VLOOKUP(A60,官网公开专利!B:B,1,0),0)&lt;&gt;0,1,0)</f>
        <v>0</v>
      </c>
    </row>
    <row r="61" spans="1:6" x14ac:dyDescent="0.4">
      <c r="A61" s="7" t="s">
        <v>8302</v>
      </c>
      <c r="B61" s="7" t="s">
        <v>8367</v>
      </c>
      <c r="C61" s="11">
        <v>42404</v>
      </c>
      <c r="D61" s="7" t="s">
        <v>46</v>
      </c>
      <c r="E61" s="7" t="s">
        <v>8368</v>
      </c>
      <c r="F61">
        <f>IF(IFERROR(VLOOKUP(A61,官网公开专利!B:B,1,0),0)&lt;&gt;0,1,0)</f>
        <v>0</v>
      </c>
    </row>
    <row r="62" spans="1:6" x14ac:dyDescent="0.4">
      <c r="A62" s="7" t="s">
        <v>1353</v>
      </c>
      <c r="B62" s="7" t="s">
        <v>1405</v>
      </c>
      <c r="C62" s="11">
        <v>41165</v>
      </c>
      <c r="D62" s="7" t="s">
        <v>1370</v>
      </c>
      <c r="E62" s="7" t="s">
        <v>1406</v>
      </c>
      <c r="F62">
        <f>IF(IFERROR(VLOOKUP(A62,官网公开专利!B:B,1,0),0)&lt;&gt;0,1,0)</f>
        <v>0</v>
      </c>
    </row>
    <row r="63" spans="1:6" x14ac:dyDescent="0.4">
      <c r="A63" s="7" t="s">
        <v>5387</v>
      </c>
      <c r="B63" s="7" t="s">
        <v>5546</v>
      </c>
      <c r="C63" s="11">
        <v>44406</v>
      </c>
      <c r="D63" s="7" t="s">
        <v>26344</v>
      </c>
      <c r="E63" s="7" t="s">
        <v>5548</v>
      </c>
      <c r="F63">
        <f>IF(IFERROR(VLOOKUP(A63,官网公开专利!B:B,1,0),0)&lt;&gt;0,1,0)</f>
        <v>0</v>
      </c>
    </row>
    <row r="64" spans="1:6" x14ac:dyDescent="0.4">
      <c r="A64" s="7" t="s">
        <v>2420</v>
      </c>
      <c r="B64" s="7" t="s">
        <v>2532</v>
      </c>
      <c r="C64" s="11">
        <v>44462</v>
      </c>
      <c r="D64" s="7" t="s">
        <v>2533</v>
      </c>
      <c r="E64" s="7" t="s">
        <v>2534</v>
      </c>
      <c r="F64">
        <f>IF(IFERROR(VLOOKUP(A64,官网公开专利!B:B,1,0),0)&lt;&gt;0,1,0)</f>
        <v>0</v>
      </c>
    </row>
    <row r="65" spans="1:6" x14ac:dyDescent="0.4">
      <c r="A65" s="7" t="s">
        <v>1353</v>
      </c>
      <c r="B65" s="7" t="s">
        <v>1375</v>
      </c>
      <c r="C65" s="11">
        <v>40983</v>
      </c>
      <c r="D65" s="7" t="s">
        <v>1376</v>
      </c>
      <c r="E65" s="7" t="s">
        <v>1377</v>
      </c>
      <c r="F65">
        <f>IF(IFERROR(VLOOKUP(A65,官网公开专利!B:B,1,0),0)&lt;&gt;0,1,0)</f>
        <v>0</v>
      </c>
    </row>
    <row r="66" spans="1:6" x14ac:dyDescent="0.4">
      <c r="A66" s="7" t="s">
        <v>287</v>
      </c>
      <c r="B66" s="7" t="s">
        <v>389</v>
      </c>
      <c r="C66" s="11">
        <v>44406</v>
      </c>
      <c r="D66" s="7" t="s">
        <v>390</v>
      </c>
      <c r="E66" s="7" t="s">
        <v>391</v>
      </c>
      <c r="F66">
        <f>IF(IFERROR(VLOOKUP(A66,官网公开专利!B:B,1,0),0)&lt;&gt;0,1,0)</f>
        <v>0</v>
      </c>
    </row>
    <row r="67" spans="1:6" x14ac:dyDescent="0.4">
      <c r="A67" s="7" t="s">
        <v>6543</v>
      </c>
      <c r="B67" s="7" t="s">
        <v>389</v>
      </c>
      <c r="C67" s="11">
        <v>44406</v>
      </c>
      <c r="D67" s="7" t="s">
        <v>390</v>
      </c>
      <c r="E67" s="7" t="s">
        <v>391</v>
      </c>
      <c r="F67">
        <f>IF(IFERROR(VLOOKUP(A67,官网公开专利!B:B,1,0),0)&lt;&gt;0,1,0)</f>
        <v>0</v>
      </c>
    </row>
    <row r="68" spans="1:6" x14ac:dyDescent="0.4">
      <c r="A68" s="7" t="s">
        <v>8717</v>
      </c>
      <c r="B68" s="7" t="s">
        <v>389</v>
      </c>
      <c r="C68" s="11">
        <v>44406</v>
      </c>
      <c r="D68" s="7" t="s">
        <v>390</v>
      </c>
      <c r="E68" s="7" t="s">
        <v>391</v>
      </c>
      <c r="F68">
        <f>IF(IFERROR(VLOOKUP(A68,官网公开专利!B:B,1,0),0)&lt;&gt;0,1,0)</f>
        <v>0</v>
      </c>
    </row>
    <row r="69" spans="1:6" x14ac:dyDescent="0.4">
      <c r="A69" s="7" t="s">
        <v>7604</v>
      </c>
      <c r="B69" s="7" t="s">
        <v>7642</v>
      </c>
      <c r="C69" s="11">
        <v>44434</v>
      </c>
      <c r="D69" s="7" t="s">
        <v>58</v>
      </c>
      <c r="E69" s="7" t="s">
        <v>7643</v>
      </c>
      <c r="F69">
        <f>IF(IFERROR(VLOOKUP(A69,官网公开专利!B:B,1,0),0)&lt;&gt;0,1,0)</f>
        <v>0</v>
      </c>
    </row>
    <row r="70" spans="1:6" x14ac:dyDescent="0.4">
      <c r="A70" s="7" t="s">
        <v>7604</v>
      </c>
      <c r="B70" s="7" t="s">
        <v>7650</v>
      </c>
      <c r="C70" s="11">
        <v>44672</v>
      </c>
      <c r="D70" s="7" t="s">
        <v>58</v>
      </c>
      <c r="E70" s="7" t="s">
        <v>7651</v>
      </c>
      <c r="F70">
        <f>IF(IFERROR(VLOOKUP(A70,官网公开专利!B:B,1,0),0)&lt;&gt;0,1,0)</f>
        <v>0</v>
      </c>
    </row>
    <row r="71" spans="1:6" x14ac:dyDescent="0.4">
      <c r="A71" s="7" t="s">
        <v>6684</v>
      </c>
      <c r="B71" s="7" t="s">
        <v>6759</v>
      </c>
      <c r="C71" s="11">
        <v>43307</v>
      </c>
      <c r="D71" s="7" t="s">
        <v>58</v>
      </c>
      <c r="E71" s="7" t="s">
        <v>6760</v>
      </c>
      <c r="F71">
        <f>IF(IFERROR(VLOOKUP(A71,官网公开专利!B:B,1,0),0)&lt;&gt;0,1,0)</f>
        <v>0</v>
      </c>
    </row>
    <row r="72" spans="1:6" x14ac:dyDescent="0.4">
      <c r="A72" s="7" t="s">
        <v>1353</v>
      </c>
      <c r="B72" s="7" t="s">
        <v>1401</v>
      </c>
      <c r="C72" s="11">
        <v>40941</v>
      </c>
      <c r="D72" s="7" t="s">
        <v>1376</v>
      </c>
      <c r="E72" s="7" t="s">
        <v>1402</v>
      </c>
      <c r="F72">
        <f>IF(IFERROR(VLOOKUP(A72,官网公开专利!B:B,1,0),0)&lt;&gt;0,1,0)</f>
        <v>0</v>
      </c>
    </row>
    <row r="73" spans="1:6" x14ac:dyDescent="0.4">
      <c r="A73" s="7" t="s">
        <v>7527</v>
      </c>
      <c r="B73" s="7" t="s">
        <v>7602</v>
      </c>
      <c r="C73" s="11">
        <v>44000</v>
      </c>
      <c r="D73" s="7" t="s">
        <v>108</v>
      </c>
      <c r="E73" s="7" t="s">
        <v>7603</v>
      </c>
      <c r="F73">
        <f>IF(IFERROR(VLOOKUP(A73,官网公开专利!B:B,1,0),0)&lt;&gt;0,1,0)</f>
        <v>0</v>
      </c>
    </row>
    <row r="74" spans="1:6" x14ac:dyDescent="0.4">
      <c r="A74" s="7" t="s">
        <v>5387</v>
      </c>
      <c r="B74" s="7" t="s">
        <v>5454</v>
      </c>
      <c r="C74" s="11">
        <v>43497</v>
      </c>
      <c r="D74" s="7" t="s">
        <v>2353</v>
      </c>
      <c r="E74" s="7" t="s">
        <v>5455</v>
      </c>
      <c r="F74">
        <f>IF(IFERROR(VLOOKUP(A74,官网公开专利!B:B,1,0),0)&lt;&gt;0,1,0)</f>
        <v>0</v>
      </c>
    </row>
    <row r="75" spans="1:6" x14ac:dyDescent="0.4">
      <c r="A75" s="7" t="s">
        <v>7527</v>
      </c>
      <c r="B75" s="7" t="s">
        <v>7598</v>
      </c>
      <c r="C75" s="11">
        <v>44427</v>
      </c>
      <c r="D75" s="7" t="s">
        <v>46</v>
      </c>
      <c r="E75" s="7" t="s">
        <v>7599</v>
      </c>
      <c r="F75">
        <f>IF(IFERROR(VLOOKUP(A75,官网公开专利!B:B,1,0),0)&lt;&gt;0,1,0)</f>
        <v>0</v>
      </c>
    </row>
    <row r="76" spans="1:6" x14ac:dyDescent="0.4">
      <c r="A76" s="7" t="s">
        <v>3876</v>
      </c>
      <c r="B76" s="7" t="s">
        <v>4051</v>
      </c>
      <c r="C76" s="11">
        <v>40108</v>
      </c>
      <c r="D76" s="7" t="s">
        <v>4052</v>
      </c>
      <c r="E76" s="7" t="s">
        <v>4053</v>
      </c>
      <c r="F76">
        <f>IF(IFERROR(VLOOKUP(A76,官网公开专利!B:B,1,0),0)&lt;&gt;0,1,0)</f>
        <v>0</v>
      </c>
    </row>
    <row r="77" spans="1:6" x14ac:dyDescent="0.4">
      <c r="A77" s="7" t="s">
        <v>6543</v>
      </c>
      <c r="B77" s="7" t="s">
        <v>6558</v>
      </c>
      <c r="C77" s="11">
        <v>38861</v>
      </c>
      <c r="D77" s="7" t="s">
        <v>6559</v>
      </c>
      <c r="E77" s="7" t="s">
        <v>6560</v>
      </c>
      <c r="F77">
        <f>IF(IFERROR(VLOOKUP(A77,官网公开专利!B:B,1,0),0)&lt;&gt;0,1,0)</f>
        <v>0</v>
      </c>
    </row>
    <row r="78" spans="1:6" x14ac:dyDescent="0.4">
      <c r="A78" s="7" t="s">
        <v>8717</v>
      </c>
      <c r="B78" s="7" t="s">
        <v>6558</v>
      </c>
      <c r="C78" s="11">
        <v>38861</v>
      </c>
      <c r="D78" s="7" t="s">
        <v>6559</v>
      </c>
      <c r="E78" s="7" t="s">
        <v>6560</v>
      </c>
      <c r="F78">
        <f>IF(IFERROR(VLOOKUP(A78,官网公开专利!B:B,1,0),0)&lt;&gt;0,1,0)</f>
        <v>0</v>
      </c>
    </row>
    <row r="79" spans="1:6" x14ac:dyDescent="0.4">
      <c r="A79" s="7" t="s">
        <v>3171</v>
      </c>
      <c r="B79" s="7" t="s">
        <v>3328</v>
      </c>
      <c r="C79" s="11">
        <v>42726</v>
      </c>
      <c r="D79" s="7" t="s">
        <v>300</v>
      </c>
      <c r="E79" s="7" t="s">
        <v>3329</v>
      </c>
      <c r="F79">
        <f>IF(IFERROR(VLOOKUP(A79,官网公开专利!B:B,1,0),0)&lt;&gt;0,1,0)</f>
        <v>0</v>
      </c>
    </row>
    <row r="80" spans="1:6" x14ac:dyDescent="0.4">
      <c r="A80" s="7" t="s">
        <v>6271</v>
      </c>
      <c r="B80" s="7" t="s">
        <v>6478</v>
      </c>
      <c r="C80" s="11">
        <v>41907</v>
      </c>
      <c r="D80" s="7" t="s">
        <v>58</v>
      </c>
      <c r="E80" s="7" t="s">
        <v>6479</v>
      </c>
      <c r="F80">
        <f>IF(IFERROR(VLOOKUP(A80,官网公开专利!B:B,1,0),0)&lt;&gt;0,1,0)</f>
        <v>0</v>
      </c>
    </row>
    <row r="81" spans="1:6" x14ac:dyDescent="0.4">
      <c r="A81" s="7" t="s">
        <v>6271</v>
      </c>
      <c r="B81" s="7" t="s">
        <v>6497</v>
      </c>
      <c r="C81" s="11">
        <v>42523</v>
      </c>
      <c r="D81" s="7" t="s">
        <v>58</v>
      </c>
      <c r="E81" s="7" t="s">
        <v>6498</v>
      </c>
      <c r="F81">
        <f>IF(IFERROR(VLOOKUP(A81,官网公开专利!B:B,1,0),0)&lt;&gt;0,1,0)</f>
        <v>0</v>
      </c>
    </row>
    <row r="82" spans="1:6" x14ac:dyDescent="0.4">
      <c r="A82" s="7" t="s">
        <v>6864</v>
      </c>
      <c r="B82" s="7" t="s">
        <v>6983</v>
      </c>
      <c r="C82" s="11">
        <v>40233</v>
      </c>
      <c r="D82" s="7" t="s">
        <v>267</v>
      </c>
      <c r="E82" s="7" t="s">
        <v>6984</v>
      </c>
      <c r="F82">
        <f>IF(IFERROR(VLOOKUP(A82,官网公开专利!B:B,1,0),0)&lt;&gt;0,1,0)</f>
        <v>0</v>
      </c>
    </row>
    <row r="83" spans="1:6" x14ac:dyDescent="0.4">
      <c r="A83" s="7" t="s">
        <v>2113</v>
      </c>
      <c r="B83" s="7" t="s">
        <v>65</v>
      </c>
      <c r="C83" s="11">
        <v>43684</v>
      </c>
      <c r="D83" s="7" t="s">
        <v>43</v>
      </c>
      <c r="E83" s="7" t="s">
        <v>66</v>
      </c>
      <c r="F83">
        <f>IF(IFERROR(VLOOKUP(A83,官网公开专利!B:B,1,0),0)&lt;&gt;0,1,0)</f>
        <v>0</v>
      </c>
    </row>
    <row r="84" spans="1:6" x14ac:dyDescent="0.4">
      <c r="A84" s="7" t="s">
        <v>7234</v>
      </c>
      <c r="B84" s="7" t="s">
        <v>7308</v>
      </c>
      <c r="C84" s="11">
        <v>43699</v>
      </c>
      <c r="D84" s="7" t="s">
        <v>93</v>
      </c>
      <c r="E84" s="7" t="s">
        <v>7309</v>
      </c>
      <c r="F84">
        <f>IF(IFERROR(VLOOKUP(A84,官网公开专利!B:B,1,0),0)&lt;&gt;0,1,0)</f>
        <v>0</v>
      </c>
    </row>
    <row r="85" spans="1:6" x14ac:dyDescent="0.4">
      <c r="A85" s="7" t="s">
        <v>5649</v>
      </c>
      <c r="B85" s="7" t="s">
        <v>5715</v>
      </c>
      <c r="C85" s="11">
        <v>43292</v>
      </c>
      <c r="D85" s="7" t="s">
        <v>5716</v>
      </c>
      <c r="E85" s="7" t="s">
        <v>5717</v>
      </c>
      <c r="F85">
        <f>IF(IFERROR(VLOOKUP(A85,官网公开专利!B:B,1,0),0)&lt;&gt;0,1,0)</f>
        <v>0</v>
      </c>
    </row>
    <row r="86" spans="1:6" x14ac:dyDescent="0.4">
      <c r="A86" s="7" t="s">
        <v>7075</v>
      </c>
      <c r="B86" s="7" t="s">
        <v>5715</v>
      </c>
      <c r="C86" s="11">
        <v>43292</v>
      </c>
      <c r="D86" s="7" t="s">
        <v>5716</v>
      </c>
      <c r="E86" s="7" t="s">
        <v>5717</v>
      </c>
      <c r="F86">
        <f>IF(IFERROR(VLOOKUP(A86,官网公开专利!B:B,1,0),0)&lt;&gt;0,1,0)</f>
        <v>0</v>
      </c>
    </row>
    <row r="87" spans="1:6" x14ac:dyDescent="0.4">
      <c r="A87" s="7" t="s">
        <v>6684</v>
      </c>
      <c r="B87" s="7" t="s">
        <v>6806</v>
      </c>
      <c r="C87" s="11">
        <v>44462</v>
      </c>
      <c r="D87" s="7" t="s">
        <v>58</v>
      </c>
      <c r="E87" s="7" t="s">
        <v>6807</v>
      </c>
      <c r="F87">
        <f>IF(IFERROR(VLOOKUP(A87,官网公开专利!B:B,1,0),0)&lt;&gt;0,1,0)</f>
        <v>0</v>
      </c>
    </row>
    <row r="88" spans="1:6" x14ac:dyDescent="0.4">
      <c r="A88" s="7" t="s">
        <v>6271</v>
      </c>
      <c r="B88" s="7" t="s">
        <v>6455</v>
      </c>
      <c r="C88" s="11">
        <v>39457</v>
      </c>
      <c r="D88" s="7" t="s">
        <v>3078</v>
      </c>
      <c r="E88" s="7" t="s">
        <v>6456</v>
      </c>
      <c r="F88">
        <f>IF(IFERROR(VLOOKUP(A88,官网公开专利!B:B,1,0),0)&lt;&gt;0,1,0)</f>
        <v>0</v>
      </c>
    </row>
    <row r="89" spans="1:6" x14ac:dyDescent="0.4">
      <c r="A89" s="7" t="s">
        <v>4345</v>
      </c>
      <c r="B89" s="7" t="s">
        <v>4456</v>
      </c>
      <c r="C89" s="11">
        <v>41878</v>
      </c>
      <c r="D89" s="7" t="s">
        <v>1364</v>
      </c>
      <c r="E89" s="7" t="s">
        <v>4457</v>
      </c>
      <c r="F89">
        <f>IF(IFERROR(VLOOKUP(A89,官网公开专利!B:B,1,0),0)&lt;&gt;0,1,0)</f>
        <v>0</v>
      </c>
    </row>
    <row r="90" spans="1:6" x14ac:dyDescent="0.4">
      <c r="A90" s="7" t="s">
        <v>1353</v>
      </c>
      <c r="B90" s="7" t="s">
        <v>1381</v>
      </c>
      <c r="C90" s="11">
        <v>39030</v>
      </c>
      <c r="D90" s="7" t="s">
        <v>1379</v>
      </c>
      <c r="E90" s="7" t="s">
        <v>1382</v>
      </c>
      <c r="F90">
        <f>IF(IFERROR(VLOOKUP(A90,官网公开专利!B:B,1,0),0)&lt;&gt;0,1,0)</f>
        <v>0</v>
      </c>
    </row>
    <row r="91" spans="1:6" x14ac:dyDescent="0.4">
      <c r="A91" s="7" t="s">
        <v>6271</v>
      </c>
      <c r="B91" s="7" t="s">
        <v>6440</v>
      </c>
      <c r="C91" s="11">
        <v>39617</v>
      </c>
      <c r="D91" s="7" t="s">
        <v>1650</v>
      </c>
      <c r="E91" s="7" t="s">
        <v>6441</v>
      </c>
      <c r="F91">
        <f>IF(IFERROR(VLOOKUP(A91,官网公开专利!B:B,1,0),0)&lt;&gt;0,1,0)</f>
        <v>0</v>
      </c>
    </row>
    <row r="92" spans="1:6" x14ac:dyDescent="0.4">
      <c r="A92" s="7" t="s">
        <v>1415</v>
      </c>
      <c r="B92" s="7" t="s">
        <v>1642</v>
      </c>
      <c r="C92" s="11">
        <v>40226</v>
      </c>
      <c r="D92" s="7" t="s">
        <v>43</v>
      </c>
      <c r="E92" s="7" t="s">
        <v>1643</v>
      </c>
      <c r="F92">
        <f>IF(IFERROR(VLOOKUP(A92,官网公开专利!B:B,1,0),0)&lt;&gt;0,1,0)</f>
        <v>0</v>
      </c>
    </row>
    <row r="93" spans="1:6" x14ac:dyDescent="0.4">
      <c r="A93" s="7" t="s">
        <v>7234</v>
      </c>
      <c r="B93" s="7" t="s">
        <v>7297</v>
      </c>
      <c r="C93" s="11">
        <v>44363</v>
      </c>
      <c r="D93" s="7" t="s">
        <v>1462</v>
      </c>
      <c r="E93" s="7" t="s">
        <v>7298</v>
      </c>
      <c r="F93">
        <f>IF(IFERROR(VLOOKUP(A93,官网公开专利!B:B,1,0),0)&lt;&gt;0,1,0)</f>
        <v>0</v>
      </c>
    </row>
    <row r="94" spans="1:6" x14ac:dyDescent="0.4">
      <c r="A94" s="7" t="s">
        <v>6684</v>
      </c>
      <c r="B94" s="7" t="s">
        <v>6813</v>
      </c>
      <c r="C94" s="11">
        <v>44798</v>
      </c>
      <c r="D94" s="7" t="s">
        <v>58</v>
      </c>
      <c r="E94" s="7" t="s">
        <v>6809</v>
      </c>
      <c r="F94">
        <f>IF(IFERROR(VLOOKUP(A94,官网公开专利!B:B,1,0),0)&lt;&gt;0,1,0)</f>
        <v>0</v>
      </c>
    </row>
    <row r="95" spans="1:6" x14ac:dyDescent="0.4">
      <c r="A95" s="7" t="s">
        <v>6684</v>
      </c>
      <c r="B95" s="7" t="s">
        <v>6808</v>
      </c>
      <c r="C95" s="11">
        <v>44462</v>
      </c>
      <c r="D95" s="7" t="s">
        <v>58</v>
      </c>
      <c r="E95" s="7" t="s">
        <v>6809</v>
      </c>
      <c r="F95">
        <f>IF(IFERROR(VLOOKUP(A95,官网公开专利!B:B,1,0),0)&lt;&gt;0,1,0)</f>
        <v>0</v>
      </c>
    </row>
    <row r="96" spans="1:6" x14ac:dyDescent="0.4">
      <c r="A96" s="7" t="s">
        <v>6684</v>
      </c>
      <c r="B96" s="7" t="s">
        <v>6741</v>
      </c>
      <c r="C96" s="11">
        <v>42768</v>
      </c>
      <c r="D96" s="7" t="s">
        <v>58</v>
      </c>
      <c r="E96" s="7" t="s">
        <v>6742</v>
      </c>
      <c r="F96">
        <f>IF(IFERROR(VLOOKUP(A96,官网公开专利!B:B,1,0),0)&lt;&gt;0,1,0)</f>
        <v>0</v>
      </c>
    </row>
    <row r="97" spans="1:6" x14ac:dyDescent="0.4">
      <c r="A97" s="7" t="s">
        <v>3876</v>
      </c>
      <c r="B97" s="7" t="s">
        <v>4049</v>
      </c>
      <c r="C97" s="11">
        <v>39800</v>
      </c>
      <c r="D97" s="7" t="s">
        <v>3839</v>
      </c>
      <c r="E97" s="7" t="s">
        <v>4050</v>
      </c>
      <c r="F97">
        <f>IF(IFERROR(VLOOKUP(A97,官网公开专利!B:B,1,0),0)&lt;&gt;0,1,0)</f>
        <v>0</v>
      </c>
    </row>
    <row r="98" spans="1:6" x14ac:dyDescent="0.4">
      <c r="A98" s="7" t="s">
        <v>3504</v>
      </c>
      <c r="B98" s="7" t="s">
        <v>3773</v>
      </c>
      <c r="C98" s="11">
        <v>33542</v>
      </c>
      <c r="D98" s="7" t="s">
        <v>3774</v>
      </c>
      <c r="E98" s="7" t="s">
        <v>3775</v>
      </c>
      <c r="F98">
        <f>IF(IFERROR(VLOOKUP(A98,官网公开专利!B:B,1,0),0)&lt;&gt;0,1,0)</f>
        <v>0</v>
      </c>
    </row>
    <row r="99" spans="1:6" x14ac:dyDescent="0.4">
      <c r="A99" s="7" t="s">
        <v>6221</v>
      </c>
      <c r="B99" s="7" t="s">
        <v>3773</v>
      </c>
      <c r="C99" s="11">
        <v>33542</v>
      </c>
      <c r="D99" s="7" t="s">
        <v>3774</v>
      </c>
      <c r="E99" s="7" t="s">
        <v>3775</v>
      </c>
      <c r="F99">
        <f>IF(IFERROR(VLOOKUP(A99,官网公开专利!B:B,1,0),0)&lt;&gt;0,1,0)</f>
        <v>0</v>
      </c>
    </row>
    <row r="100" spans="1:6" x14ac:dyDescent="0.4">
      <c r="A100" s="7" t="s">
        <v>7604</v>
      </c>
      <c r="B100" s="7" t="s">
        <v>7668</v>
      </c>
      <c r="C100" s="11">
        <v>36110</v>
      </c>
      <c r="D100" s="7" t="s">
        <v>7669</v>
      </c>
      <c r="E100" s="7" t="s">
        <v>7670</v>
      </c>
      <c r="F100">
        <f>IF(IFERROR(VLOOKUP(A100,官网公开专利!B:B,1,0),0)&lt;&gt;0,1,0)</f>
        <v>0</v>
      </c>
    </row>
    <row r="101" spans="1:6" x14ac:dyDescent="0.4">
      <c r="A101" s="7" t="s">
        <v>1353</v>
      </c>
      <c r="B101" s="7" t="s">
        <v>1363</v>
      </c>
      <c r="C101" s="11">
        <v>37439</v>
      </c>
      <c r="D101" s="7" t="s">
        <v>1364</v>
      </c>
      <c r="E101" s="7" t="s">
        <v>1365</v>
      </c>
      <c r="F101">
        <f>IF(IFERROR(VLOOKUP(A101,官网公开专利!B:B,1,0),0)&lt;&gt;0,1,0)</f>
        <v>0</v>
      </c>
    </row>
    <row r="102" spans="1:6" x14ac:dyDescent="0.4">
      <c r="A102" s="7" t="s">
        <v>3171</v>
      </c>
      <c r="B102" s="7" t="s">
        <v>3309</v>
      </c>
      <c r="C102" s="11">
        <v>40842</v>
      </c>
      <c r="D102" s="7" t="s">
        <v>43</v>
      </c>
      <c r="E102" s="7" t="s">
        <v>3310</v>
      </c>
      <c r="F102">
        <f>IF(IFERROR(VLOOKUP(A102,官网公开专利!B:B,1,0),0)&lt;&gt;0,1,0)</f>
        <v>0</v>
      </c>
    </row>
    <row r="103" spans="1:6" x14ac:dyDescent="0.4">
      <c r="A103" s="7" t="s">
        <v>2113</v>
      </c>
      <c r="B103" s="7" t="s">
        <v>67</v>
      </c>
      <c r="C103" s="11">
        <v>43398</v>
      </c>
      <c r="D103" s="7" t="s">
        <v>58</v>
      </c>
      <c r="E103" s="7" t="s">
        <v>68</v>
      </c>
      <c r="F103">
        <f>IF(IFERROR(VLOOKUP(A103,官网公开专利!B:B,1,0),0)&lt;&gt;0,1,0)</f>
        <v>0</v>
      </c>
    </row>
    <row r="104" spans="1:6" x14ac:dyDescent="0.4">
      <c r="A104" s="7" t="s">
        <v>1415</v>
      </c>
      <c r="B104" s="7" t="s">
        <v>1512</v>
      </c>
      <c r="C104" s="11">
        <v>43797</v>
      </c>
      <c r="D104" s="7" t="s">
        <v>1513</v>
      </c>
      <c r="E104" s="7" t="s">
        <v>1514</v>
      </c>
      <c r="F104">
        <f>IF(IFERROR(VLOOKUP(A104,官网公开专利!B:B,1,0),0)&lt;&gt;0,1,0)</f>
        <v>0</v>
      </c>
    </row>
    <row r="105" spans="1:6" x14ac:dyDescent="0.4">
      <c r="A105" s="7" t="s">
        <v>8302</v>
      </c>
      <c r="B105" s="7" t="s">
        <v>8395</v>
      </c>
      <c r="C105" s="11">
        <v>44512</v>
      </c>
      <c r="D105" s="7" t="s">
        <v>8396</v>
      </c>
      <c r="E105" s="7" t="s">
        <v>8397</v>
      </c>
      <c r="F105">
        <f>IF(IFERROR(VLOOKUP(A105,官网公开专利!B:B,1,0),0)&lt;&gt;0,1,0)</f>
        <v>0</v>
      </c>
    </row>
    <row r="106" spans="1:6" x14ac:dyDescent="0.4">
      <c r="A106" s="7" t="s">
        <v>6271</v>
      </c>
      <c r="B106" s="7" t="s">
        <v>6537</v>
      </c>
      <c r="C106" s="11">
        <v>44413</v>
      </c>
      <c r="D106" s="7" t="s">
        <v>108</v>
      </c>
      <c r="E106" s="7" t="s">
        <v>6538</v>
      </c>
      <c r="F106">
        <f>IF(IFERROR(VLOOKUP(A106,官网公开专利!B:B,1,0),0)&lt;&gt;0,1,0)</f>
        <v>0</v>
      </c>
    </row>
    <row r="107" spans="1:6" x14ac:dyDescent="0.4">
      <c r="A107" s="7" t="s">
        <v>7604</v>
      </c>
      <c r="B107" s="7" t="s">
        <v>7652</v>
      </c>
      <c r="C107" s="11">
        <v>44770</v>
      </c>
      <c r="D107" s="7" t="s">
        <v>58</v>
      </c>
      <c r="E107" s="7" t="s">
        <v>7653</v>
      </c>
      <c r="F107">
        <f>IF(IFERROR(VLOOKUP(A107,官网公开专利!B:B,1,0),0)&lt;&gt;0,1,0)</f>
        <v>0</v>
      </c>
    </row>
    <row r="108" spans="1:6" x14ac:dyDescent="0.4">
      <c r="A108" s="7" t="s">
        <v>3171</v>
      </c>
      <c r="B108" s="7" t="s">
        <v>3279</v>
      </c>
      <c r="C108" s="11">
        <v>39218</v>
      </c>
      <c r="D108" s="7" t="s">
        <v>267</v>
      </c>
      <c r="E108" s="7" t="s">
        <v>3280</v>
      </c>
      <c r="F108">
        <f>IF(IFERROR(VLOOKUP(A108,官网公开专利!B:B,1,0),0)&lt;&gt;0,1,0)</f>
        <v>0</v>
      </c>
    </row>
    <row r="109" spans="1:6" x14ac:dyDescent="0.4">
      <c r="A109" s="7" t="s">
        <v>4345</v>
      </c>
      <c r="B109" s="7" t="s">
        <v>4399</v>
      </c>
      <c r="C109" s="11">
        <v>37487</v>
      </c>
      <c r="D109" s="7" t="s">
        <v>4400</v>
      </c>
      <c r="E109" s="7" t="s">
        <v>4401</v>
      </c>
      <c r="F109">
        <f>IF(IFERROR(VLOOKUP(A109,官网公开专利!B:B,1,0),0)&lt;&gt;0,1,0)</f>
        <v>0</v>
      </c>
    </row>
    <row r="110" spans="1:6" x14ac:dyDescent="0.4">
      <c r="A110" s="7" t="s">
        <v>4345</v>
      </c>
      <c r="B110" s="7" t="s">
        <v>4402</v>
      </c>
      <c r="C110" s="11">
        <v>36346</v>
      </c>
      <c r="D110" s="7" t="s">
        <v>4400</v>
      </c>
      <c r="E110" s="7" t="s">
        <v>4403</v>
      </c>
      <c r="F110">
        <f>IF(IFERROR(VLOOKUP(A110,官网公开专利!B:B,1,0),0)&lt;&gt;0,1,0)</f>
        <v>0</v>
      </c>
    </row>
    <row r="111" spans="1:6" x14ac:dyDescent="0.4">
      <c r="A111" s="7" t="s">
        <v>8634</v>
      </c>
      <c r="B111" s="7" t="s">
        <v>8670</v>
      </c>
      <c r="C111" s="11">
        <v>39820</v>
      </c>
      <c r="D111" s="7" t="s">
        <v>5336</v>
      </c>
      <c r="E111" s="7" t="s">
        <v>8671</v>
      </c>
      <c r="F111">
        <f>IF(IFERROR(VLOOKUP(A111,官网公开专利!B:B,1,0),0)&lt;&gt;0,1,0)</f>
        <v>0</v>
      </c>
    </row>
    <row r="112" spans="1:6" x14ac:dyDescent="0.4">
      <c r="A112" s="7" t="s">
        <v>6684</v>
      </c>
      <c r="B112" s="7" t="s">
        <v>6705</v>
      </c>
      <c r="C112" s="11">
        <v>41284</v>
      </c>
      <c r="D112" s="7" t="s">
        <v>3839</v>
      </c>
      <c r="E112" s="7" t="s">
        <v>6706</v>
      </c>
      <c r="F112">
        <f>IF(IFERROR(VLOOKUP(A112,官网公开专利!B:B,1,0),0)&lt;&gt;0,1,0)</f>
        <v>0</v>
      </c>
    </row>
    <row r="113" spans="1:6" x14ac:dyDescent="0.4">
      <c r="A113" s="7" t="s">
        <v>7104</v>
      </c>
      <c r="B113" s="7" t="s">
        <v>7154</v>
      </c>
      <c r="C113" s="11">
        <v>39226</v>
      </c>
      <c r="D113" s="7" t="s">
        <v>300</v>
      </c>
      <c r="E113" s="7" t="s">
        <v>7155</v>
      </c>
      <c r="F113">
        <f>IF(IFERROR(VLOOKUP(A113,官网公开专利!B:B,1,0),0)&lt;&gt;0,1,0)</f>
        <v>0</v>
      </c>
    </row>
    <row r="114" spans="1:6" x14ac:dyDescent="0.4">
      <c r="A114" s="7" t="s">
        <v>6684</v>
      </c>
      <c r="B114" s="7" t="s">
        <v>6696</v>
      </c>
      <c r="C114" s="11">
        <v>40668</v>
      </c>
      <c r="D114" s="7" t="s">
        <v>3987</v>
      </c>
      <c r="E114" s="7" t="s">
        <v>3907</v>
      </c>
      <c r="F114">
        <f>IF(IFERROR(VLOOKUP(A114,官网公开专利!B:B,1,0),0)&lt;&gt;0,1,0)</f>
        <v>0</v>
      </c>
    </row>
    <row r="115" spans="1:6" x14ac:dyDescent="0.4">
      <c r="A115" s="7" t="s">
        <v>6864</v>
      </c>
      <c r="B115" s="7" t="s">
        <v>3906</v>
      </c>
      <c r="C115" s="11">
        <v>42509</v>
      </c>
      <c r="D115" s="7" t="s">
        <v>300</v>
      </c>
      <c r="E115" s="7" t="s">
        <v>3907</v>
      </c>
      <c r="F115">
        <f>IF(IFERROR(VLOOKUP(A115,官网公开专利!B:B,1,0),0)&lt;&gt;0,1,0)</f>
        <v>0</v>
      </c>
    </row>
    <row r="116" spans="1:6" x14ac:dyDescent="0.4">
      <c r="A116" s="7" t="s">
        <v>6684</v>
      </c>
      <c r="B116" s="7" t="s">
        <v>6745</v>
      </c>
      <c r="C116" s="11">
        <v>42642</v>
      </c>
      <c r="D116" s="7" t="s">
        <v>6744</v>
      </c>
      <c r="E116" s="7" t="s">
        <v>3907</v>
      </c>
      <c r="F116">
        <f>IF(IFERROR(VLOOKUP(A116,官网公开专利!B:B,1,0),0)&lt;&gt;0,1,0)</f>
        <v>0</v>
      </c>
    </row>
    <row r="117" spans="1:6" x14ac:dyDescent="0.4">
      <c r="A117" s="7" t="s">
        <v>6684</v>
      </c>
      <c r="B117" s="7" t="s">
        <v>6743</v>
      </c>
      <c r="C117" s="11">
        <v>42642</v>
      </c>
      <c r="D117" s="7" t="s">
        <v>6744</v>
      </c>
      <c r="E117" s="7" t="s">
        <v>3907</v>
      </c>
      <c r="F117">
        <f>IF(IFERROR(VLOOKUP(A117,官网公开专利!B:B,1,0),0)&lt;&gt;0,1,0)</f>
        <v>0</v>
      </c>
    </row>
    <row r="118" spans="1:6" x14ac:dyDescent="0.4">
      <c r="A118" s="7" t="s">
        <v>6684</v>
      </c>
      <c r="B118" s="7" t="s">
        <v>6761</v>
      </c>
      <c r="C118" s="11">
        <v>43321</v>
      </c>
      <c r="D118" s="7" t="s">
        <v>636</v>
      </c>
      <c r="E118" s="7" t="s">
        <v>3907</v>
      </c>
      <c r="F118">
        <f>IF(IFERROR(VLOOKUP(A118,官网公开专利!B:B,1,0),0)&lt;&gt;0,1,0)</f>
        <v>0</v>
      </c>
    </row>
    <row r="119" spans="1:6" x14ac:dyDescent="0.4">
      <c r="A119" s="7" t="s">
        <v>7604</v>
      </c>
      <c r="B119" s="7" t="s">
        <v>7759</v>
      </c>
      <c r="C119" s="11">
        <v>43195</v>
      </c>
      <c r="D119" s="7" t="s">
        <v>58</v>
      </c>
      <c r="E119" s="7" t="s">
        <v>7760</v>
      </c>
      <c r="F119">
        <f>IF(IFERROR(VLOOKUP(A119,官网公开专利!B:B,1,0),0)&lt;&gt;0,1,0)</f>
        <v>0</v>
      </c>
    </row>
    <row r="120" spans="1:6" x14ac:dyDescent="0.4">
      <c r="A120" s="7" t="s">
        <v>4345</v>
      </c>
      <c r="B120" s="7" t="s">
        <v>4450</v>
      </c>
      <c r="C120" s="11">
        <v>41493</v>
      </c>
      <c r="D120" s="7" t="s">
        <v>200</v>
      </c>
      <c r="E120" s="7" t="s">
        <v>2550</v>
      </c>
      <c r="F120">
        <f>IF(IFERROR(VLOOKUP(A120,官网公开专利!B:B,1,0),0)&lt;&gt;0,1,0)</f>
        <v>0</v>
      </c>
    </row>
    <row r="121" spans="1:6" x14ac:dyDescent="0.4">
      <c r="A121" s="7" t="s">
        <v>3171</v>
      </c>
      <c r="B121" s="7" t="s">
        <v>3303</v>
      </c>
      <c r="C121" s="11">
        <v>39071</v>
      </c>
      <c r="D121" s="7" t="s">
        <v>651</v>
      </c>
      <c r="E121" s="7" t="s">
        <v>3304</v>
      </c>
      <c r="F121">
        <f>IF(IFERROR(VLOOKUP(A121,官网公开专利!B:B,1,0),0)&lt;&gt;0,1,0)</f>
        <v>0</v>
      </c>
    </row>
    <row r="122" spans="1:6" x14ac:dyDescent="0.4">
      <c r="A122" s="7" t="s">
        <v>1859</v>
      </c>
      <c r="B122" s="7" t="s">
        <v>2060</v>
      </c>
      <c r="C122" s="11">
        <v>41654</v>
      </c>
      <c r="D122" s="7" t="s">
        <v>651</v>
      </c>
      <c r="E122" s="7" t="s">
        <v>2061</v>
      </c>
      <c r="F122">
        <f>IF(IFERROR(VLOOKUP(A122,官网公开专利!B:B,1,0),0)&lt;&gt;0,1,0)</f>
        <v>0</v>
      </c>
    </row>
    <row r="123" spans="1:6" x14ac:dyDescent="0.4">
      <c r="A123" s="7" t="s">
        <v>7234</v>
      </c>
      <c r="B123" s="7" t="s">
        <v>7272</v>
      </c>
      <c r="C123" s="11">
        <v>44202</v>
      </c>
      <c r="D123" s="7" t="s">
        <v>1462</v>
      </c>
      <c r="E123" s="7" t="s">
        <v>7273</v>
      </c>
      <c r="F123">
        <f>IF(IFERROR(VLOOKUP(A123,官网公开专利!B:B,1,0),0)&lt;&gt;0,1,0)</f>
        <v>0</v>
      </c>
    </row>
    <row r="124" spans="1:6" x14ac:dyDescent="0.4">
      <c r="A124" s="7" t="s">
        <v>4826</v>
      </c>
      <c r="B124" s="7" t="s">
        <v>4877</v>
      </c>
      <c r="C124" s="11">
        <v>43132</v>
      </c>
      <c r="D124" s="7" t="s">
        <v>108</v>
      </c>
      <c r="E124" s="7" t="s">
        <v>4878</v>
      </c>
      <c r="F124">
        <f>IF(IFERROR(VLOOKUP(A124,官网公开专利!B:B,1,0),0)&lt;&gt;0,1,0)</f>
        <v>0</v>
      </c>
    </row>
    <row r="125" spans="1:6" x14ac:dyDescent="0.4">
      <c r="A125" s="7" t="s">
        <v>7604</v>
      </c>
      <c r="B125" s="7" t="s">
        <v>7612</v>
      </c>
      <c r="C125" s="11">
        <v>42110</v>
      </c>
      <c r="D125" s="7" t="s">
        <v>1532</v>
      </c>
      <c r="E125" s="7" t="s">
        <v>7613</v>
      </c>
      <c r="F125">
        <f>IF(IFERROR(VLOOKUP(A125,官网公开专利!B:B,1,0),0)&lt;&gt;0,1,0)</f>
        <v>0</v>
      </c>
    </row>
    <row r="126" spans="1:6" x14ac:dyDescent="0.4">
      <c r="A126" s="7" t="s">
        <v>6684</v>
      </c>
      <c r="B126" s="7" t="s">
        <v>6762</v>
      </c>
      <c r="C126" s="11">
        <v>43349</v>
      </c>
      <c r="D126" s="7" t="s">
        <v>657</v>
      </c>
      <c r="E126" s="7" t="s">
        <v>6763</v>
      </c>
      <c r="F126">
        <f>IF(IFERROR(VLOOKUP(A126,官网公开专利!B:B,1,0),0)&lt;&gt;0,1,0)</f>
        <v>0</v>
      </c>
    </row>
    <row r="127" spans="1:6" x14ac:dyDescent="0.4">
      <c r="A127" s="7" t="s">
        <v>6684</v>
      </c>
      <c r="B127" s="7" t="s">
        <v>6764</v>
      </c>
      <c r="C127" s="11">
        <v>43349</v>
      </c>
      <c r="D127" s="7" t="s">
        <v>657</v>
      </c>
      <c r="E127" s="7" t="s">
        <v>6763</v>
      </c>
      <c r="F127">
        <f>IF(IFERROR(VLOOKUP(A127,官网公开专利!B:B,1,0),0)&lt;&gt;0,1,0)</f>
        <v>0</v>
      </c>
    </row>
    <row r="128" spans="1:6" x14ac:dyDescent="0.4">
      <c r="A128" s="7" t="s">
        <v>8302</v>
      </c>
      <c r="B128" s="7" t="s">
        <v>8369</v>
      </c>
      <c r="C128" s="11">
        <v>43034</v>
      </c>
      <c r="D128" s="7" t="s">
        <v>46</v>
      </c>
      <c r="E128" s="7" t="s">
        <v>8370</v>
      </c>
      <c r="F128">
        <f>IF(IFERROR(VLOOKUP(A128,官网公开专利!B:B,1,0),0)&lt;&gt;0,1,0)</f>
        <v>0</v>
      </c>
    </row>
    <row r="129" spans="1:6" x14ac:dyDescent="0.4">
      <c r="A129" s="7" t="s">
        <v>7604</v>
      </c>
      <c r="B129" s="7" t="s">
        <v>7646</v>
      </c>
      <c r="C129" s="11">
        <v>44518</v>
      </c>
      <c r="D129" s="7" t="s">
        <v>636</v>
      </c>
      <c r="E129" s="7" t="s">
        <v>7647</v>
      </c>
      <c r="F129">
        <f>IF(IFERROR(VLOOKUP(A129,官网公开专利!B:B,1,0),0)&lt;&gt;0,1,0)</f>
        <v>0</v>
      </c>
    </row>
    <row r="130" spans="1:6" x14ac:dyDescent="0.4">
      <c r="A130" s="7" t="s">
        <v>6271</v>
      </c>
      <c r="B130" s="7" t="s">
        <v>6402</v>
      </c>
      <c r="C130" s="11">
        <v>44882</v>
      </c>
      <c r="D130" s="7" t="s">
        <v>390</v>
      </c>
      <c r="E130" s="7" t="s">
        <v>6403</v>
      </c>
      <c r="F130">
        <f>IF(IFERROR(VLOOKUP(A130,官网公开专利!B:B,1,0),0)&lt;&gt;0,1,0)</f>
        <v>0</v>
      </c>
    </row>
    <row r="131" spans="1:6" x14ac:dyDescent="0.4">
      <c r="A131" s="7" t="s">
        <v>1415</v>
      </c>
      <c r="B131" s="7" t="s">
        <v>1760</v>
      </c>
      <c r="C131" s="11">
        <v>44644</v>
      </c>
      <c r="D131" s="7" t="s">
        <v>1758</v>
      </c>
      <c r="E131" s="7" t="s">
        <v>1761</v>
      </c>
      <c r="F131">
        <f>IF(IFERROR(VLOOKUP(A131,官网公开专利!B:B,1,0),0)&lt;&gt;0,1,0)</f>
        <v>0</v>
      </c>
    </row>
    <row r="132" spans="1:6" x14ac:dyDescent="0.4">
      <c r="A132" s="7" t="s">
        <v>7604</v>
      </c>
      <c r="B132" s="7" t="s">
        <v>7617</v>
      </c>
      <c r="C132" s="11">
        <v>42453</v>
      </c>
      <c r="D132" s="7" t="s">
        <v>108</v>
      </c>
      <c r="E132" s="7" t="s">
        <v>7615</v>
      </c>
      <c r="F132">
        <f>IF(IFERROR(VLOOKUP(A132,官网公开专利!B:B,1,0),0)&lt;&gt;0,1,0)</f>
        <v>0</v>
      </c>
    </row>
    <row r="133" spans="1:6" x14ac:dyDescent="0.4">
      <c r="A133" s="7" t="s">
        <v>3504</v>
      </c>
      <c r="B133" s="7" t="s">
        <v>3707</v>
      </c>
      <c r="C133" s="11">
        <v>43819</v>
      </c>
      <c r="D133" s="7" t="s">
        <v>2557</v>
      </c>
      <c r="E133" s="7" t="s">
        <v>3708</v>
      </c>
      <c r="F133">
        <f>IF(IFERROR(VLOOKUP(A133,官网公开专利!B:B,1,0),0)&lt;&gt;0,1,0)</f>
        <v>0</v>
      </c>
    </row>
    <row r="134" spans="1:6" x14ac:dyDescent="0.4">
      <c r="A134" s="7" t="s">
        <v>6221</v>
      </c>
      <c r="B134" s="7" t="s">
        <v>3707</v>
      </c>
      <c r="C134" s="11">
        <v>43819</v>
      </c>
      <c r="D134" s="7" t="s">
        <v>2557</v>
      </c>
      <c r="E134" s="7" t="s">
        <v>3708</v>
      </c>
      <c r="F134">
        <f>IF(IFERROR(VLOOKUP(A134,官网公开专利!B:B,1,0),0)&lt;&gt;0,1,0)</f>
        <v>0</v>
      </c>
    </row>
    <row r="135" spans="1:6" x14ac:dyDescent="0.4">
      <c r="A135" s="7" t="s">
        <v>7604</v>
      </c>
      <c r="B135" s="7" t="s">
        <v>7640</v>
      </c>
      <c r="C135" s="11">
        <v>44434</v>
      </c>
      <c r="D135" s="7" t="s">
        <v>58</v>
      </c>
      <c r="E135" s="7" t="s">
        <v>7641</v>
      </c>
      <c r="F135">
        <f>IF(IFERROR(VLOOKUP(A135,官网公开专利!B:B,1,0),0)&lt;&gt;0,1,0)</f>
        <v>0</v>
      </c>
    </row>
    <row r="136" spans="1:6" x14ac:dyDescent="0.4">
      <c r="A136" s="7" t="s">
        <v>3504</v>
      </c>
      <c r="B136" s="7" t="s">
        <v>3593</v>
      </c>
      <c r="C136" s="11">
        <v>40906</v>
      </c>
      <c r="D136" s="7" t="s">
        <v>636</v>
      </c>
      <c r="E136" s="7" t="s">
        <v>3594</v>
      </c>
      <c r="F136">
        <f>IF(IFERROR(VLOOKUP(A136,官网公开专利!B:B,1,0),0)&lt;&gt;0,1,0)</f>
        <v>0</v>
      </c>
    </row>
    <row r="137" spans="1:6" x14ac:dyDescent="0.4">
      <c r="A137" s="7" t="s">
        <v>6221</v>
      </c>
      <c r="B137" s="7" t="s">
        <v>3593</v>
      </c>
      <c r="C137" s="11">
        <v>40906</v>
      </c>
      <c r="D137" s="7" t="s">
        <v>636</v>
      </c>
      <c r="E137" s="7" t="s">
        <v>3594</v>
      </c>
      <c r="F137">
        <f>IF(IFERROR(VLOOKUP(A137,官网公开专利!B:B,1,0),0)&lt;&gt;0,1,0)</f>
        <v>0</v>
      </c>
    </row>
    <row r="138" spans="1:6" x14ac:dyDescent="0.4">
      <c r="A138" s="7" t="s">
        <v>7604</v>
      </c>
      <c r="B138" s="7" t="s">
        <v>7633</v>
      </c>
      <c r="C138" s="11">
        <v>43971</v>
      </c>
      <c r="D138" s="7" t="s">
        <v>7634</v>
      </c>
      <c r="E138" s="7" t="s">
        <v>7635</v>
      </c>
      <c r="F138">
        <f>IF(IFERROR(VLOOKUP(A138,官网公开专利!B:B,1,0),0)&lt;&gt;0,1,0)</f>
        <v>0</v>
      </c>
    </row>
    <row r="139" spans="1:6" x14ac:dyDescent="0.4">
      <c r="A139" s="7" t="s">
        <v>1353</v>
      </c>
      <c r="B139" s="7" t="s">
        <v>1407</v>
      </c>
      <c r="C139" s="11">
        <v>41221</v>
      </c>
      <c r="D139" s="7" t="s">
        <v>1370</v>
      </c>
      <c r="E139" s="7" t="s">
        <v>1408</v>
      </c>
      <c r="F139">
        <f>IF(IFERROR(VLOOKUP(A139,官网公开专利!B:B,1,0),0)&lt;&gt;0,1,0)</f>
        <v>0</v>
      </c>
    </row>
    <row r="140" spans="1:6" x14ac:dyDescent="0.4">
      <c r="A140" s="7" t="s">
        <v>5007</v>
      </c>
      <c r="B140" s="7" t="s">
        <v>5042</v>
      </c>
      <c r="C140" s="11">
        <v>44462</v>
      </c>
      <c r="D140" s="7" t="s">
        <v>58</v>
      </c>
      <c r="E140" s="7" t="s">
        <v>5043</v>
      </c>
      <c r="F140">
        <f>IF(IFERROR(VLOOKUP(A140,官网公开专利!B:B,1,0),0)&lt;&gt;0,1,0)</f>
        <v>0</v>
      </c>
    </row>
    <row r="141" spans="1:6" x14ac:dyDescent="0.4">
      <c r="A141" s="7" t="s">
        <v>1415</v>
      </c>
      <c r="B141" s="7" t="s">
        <v>1633</v>
      </c>
      <c r="C141" s="11">
        <v>39953</v>
      </c>
      <c r="D141" s="7" t="s">
        <v>1634</v>
      </c>
      <c r="E141" s="7" t="s">
        <v>1635</v>
      </c>
      <c r="F141">
        <f>IF(IFERROR(VLOOKUP(A141,官网公开专利!B:B,1,0),0)&lt;&gt;0,1,0)</f>
        <v>0</v>
      </c>
    </row>
    <row r="142" spans="1:6" x14ac:dyDescent="0.4">
      <c r="A142" s="7" t="s">
        <v>1859</v>
      </c>
      <c r="B142" s="7" t="s">
        <v>1914</v>
      </c>
      <c r="C142" s="11">
        <v>44273</v>
      </c>
      <c r="D142" s="7" t="s">
        <v>46</v>
      </c>
      <c r="E142" s="7" t="s">
        <v>1915</v>
      </c>
      <c r="F142">
        <f>IF(IFERROR(VLOOKUP(A142,官网公开专利!B:B,1,0),0)&lt;&gt;0,1,0)</f>
        <v>0</v>
      </c>
    </row>
    <row r="143" spans="1:6" x14ac:dyDescent="0.4">
      <c r="A143" s="7" t="s">
        <v>5334</v>
      </c>
      <c r="B143" s="7" t="s">
        <v>1914</v>
      </c>
      <c r="C143" s="11">
        <v>44273</v>
      </c>
      <c r="D143" s="7" t="s">
        <v>46</v>
      </c>
      <c r="E143" s="7" t="s">
        <v>1915</v>
      </c>
      <c r="F143">
        <f>IF(IFERROR(VLOOKUP(A143,官网公开专利!B:B,1,0),0)&lt;&gt;0,1,0)</f>
        <v>0</v>
      </c>
    </row>
    <row r="144" spans="1:6" x14ac:dyDescent="0.4">
      <c r="A144" s="7" t="s">
        <v>1353</v>
      </c>
      <c r="B144" s="7" t="s">
        <v>1409</v>
      </c>
      <c r="C144" s="11">
        <v>41423</v>
      </c>
      <c r="D144" s="7" t="s">
        <v>1370</v>
      </c>
      <c r="E144" s="7" t="s">
        <v>1410</v>
      </c>
      <c r="F144">
        <f>IF(IFERROR(VLOOKUP(A144,官网公开专利!B:B,1,0),0)&lt;&gt;0,1,0)</f>
        <v>0</v>
      </c>
    </row>
    <row r="145" spans="1:6" x14ac:dyDescent="0.4">
      <c r="A145" s="7" t="s">
        <v>6864</v>
      </c>
      <c r="B145" s="7" t="s">
        <v>6869</v>
      </c>
      <c r="C145" s="11">
        <v>41899</v>
      </c>
      <c r="D145" s="7" t="s">
        <v>4909</v>
      </c>
      <c r="E145" s="7" t="s">
        <v>6870</v>
      </c>
      <c r="F145">
        <f>IF(IFERROR(VLOOKUP(A145,官网公开专利!B:B,1,0),0)&lt;&gt;0,1,0)</f>
        <v>0</v>
      </c>
    </row>
    <row r="146" spans="1:6" x14ac:dyDescent="0.4">
      <c r="A146" s="7" t="s">
        <v>1353</v>
      </c>
      <c r="B146" s="7" t="s">
        <v>1392</v>
      </c>
      <c r="C146" s="11">
        <v>40850</v>
      </c>
      <c r="D146" s="7" t="s">
        <v>1370</v>
      </c>
      <c r="E146" s="7" t="s">
        <v>1393</v>
      </c>
      <c r="F146">
        <f>IF(IFERROR(VLOOKUP(A146,官网公开专利!B:B,1,0),0)&lt;&gt;0,1,0)</f>
        <v>0</v>
      </c>
    </row>
    <row r="147" spans="1:6" x14ac:dyDescent="0.4">
      <c r="A147" s="7" t="s">
        <v>1353</v>
      </c>
      <c r="B147" s="7" t="s">
        <v>1394</v>
      </c>
      <c r="C147" s="11">
        <v>40899</v>
      </c>
      <c r="D147" s="7" t="s">
        <v>1370</v>
      </c>
      <c r="E147" s="7" t="s">
        <v>1395</v>
      </c>
      <c r="F147">
        <f>IF(IFERROR(VLOOKUP(A147,官网公开专利!B:B,1,0),0)&lt;&gt;0,1,0)</f>
        <v>0</v>
      </c>
    </row>
    <row r="148" spans="1:6" x14ac:dyDescent="0.4">
      <c r="A148" s="7" t="s">
        <v>5649</v>
      </c>
      <c r="B148" s="7" t="s">
        <v>5796</v>
      </c>
      <c r="C148" s="11">
        <v>44267</v>
      </c>
      <c r="D148" s="7" t="s">
        <v>3264</v>
      </c>
      <c r="E148" s="7" t="s">
        <v>5797</v>
      </c>
      <c r="F148">
        <f>IF(IFERROR(VLOOKUP(A148,官网公开专利!B:B,1,0),0)&lt;&gt;0,1,0)</f>
        <v>0</v>
      </c>
    </row>
    <row r="149" spans="1:6" x14ac:dyDescent="0.4">
      <c r="A149" s="7" t="s">
        <v>7075</v>
      </c>
      <c r="B149" s="7" t="s">
        <v>5796</v>
      </c>
      <c r="C149" s="11">
        <v>44267</v>
      </c>
      <c r="D149" s="7" t="s">
        <v>3264</v>
      </c>
      <c r="E149" s="7" t="s">
        <v>5797</v>
      </c>
      <c r="F149">
        <f>IF(IFERROR(VLOOKUP(A149,官网公开专利!B:B,1,0),0)&lt;&gt;0,1,0)</f>
        <v>0</v>
      </c>
    </row>
    <row r="150" spans="1:6" x14ac:dyDescent="0.4">
      <c r="A150" s="7" t="s">
        <v>1415</v>
      </c>
      <c r="B150" s="7" t="s">
        <v>1702</v>
      </c>
      <c r="C150" s="11">
        <v>43342</v>
      </c>
      <c r="D150" s="7" t="s">
        <v>1700</v>
      </c>
      <c r="E150" s="7" t="s">
        <v>1701</v>
      </c>
      <c r="F150">
        <f>IF(IFERROR(VLOOKUP(A150,官网公开专利!B:B,1,0),0)&lt;&gt;0,1,0)</f>
        <v>0</v>
      </c>
    </row>
    <row r="151" spans="1:6" x14ac:dyDescent="0.4">
      <c r="A151" s="7" t="s">
        <v>1415</v>
      </c>
      <c r="B151" s="7" t="s">
        <v>1699</v>
      </c>
      <c r="C151" s="11">
        <v>42642</v>
      </c>
      <c r="D151" s="7" t="s">
        <v>1700</v>
      </c>
      <c r="E151" s="7" t="s">
        <v>1701</v>
      </c>
      <c r="F151">
        <f>IF(IFERROR(VLOOKUP(A151,官网公开专利!B:B,1,0),0)&lt;&gt;0,1,0)</f>
        <v>0</v>
      </c>
    </row>
    <row r="152" spans="1:6" x14ac:dyDescent="0.4">
      <c r="A152" s="7" t="s">
        <v>7459</v>
      </c>
      <c r="B152" s="7" t="s">
        <v>7498</v>
      </c>
      <c r="C152" s="11">
        <v>37837</v>
      </c>
      <c r="D152" s="7" t="s">
        <v>7499</v>
      </c>
      <c r="E152" s="7" t="s">
        <v>7500</v>
      </c>
      <c r="F152">
        <f>IF(IFERROR(VLOOKUP(A152,官网公开专利!B:B,1,0),0)&lt;&gt;0,1,0)</f>
        <v>0</v>
      </c>
    </row>
    <row r="153" spans="1:6" x14ac:dyDescent="0.4">
      <c r="A153" s="7" t="s">
        <v>1415</v>
      </c>
      <c r="B153" s="7" t="s">
        <v>1644</v>
      </c>
      <c r="C153" s="11">
        <v>40933</v>
      </c>
      <c r="D153" s="7" t="s">
        <v>1645</v>
      </c>
      <c r="E153" s="7" t="s">
        <v>1646</v>
      </c>
      <c r="F153">
        <f>IF(IFERROR(VLOOKUP(A153,官网公开专利!B:B,1,0),0)&lt;&gt;0,1,0)</f>
        <v>0</v>
      </c>
    </row>
    <row r="154" spans="1:6" x14ac:dyDescent="0.4">
      <c r="A154" s="7" t="s">
        <v>6271</v>
      </c>
      <c r="B154" s="7" t="s">
        <v>6539</v>
      </c>
      <c r="C154" s="11">
        <v>44729</v>
      </c>
      <c r="D154" s="7" t="s">
        <v>3264</v>
      </c>
      <c r="E154" s="7" t="s">
        <v>6540</v>
      </c>
      <c r="F154">
        <f>IF(IFERROR(VLOOKUP(A154,官网公开专利!B:B,1,0),0)&lt;&gt;0,1,0)</f>
        <v>0</v>
      </c>
    </row>
    <row r="155" spans="1:6" x14ac:dyDescent="0.4">
      <c r="A155" s="7" t="s">
        <v>2327</v>
      </c>
      <c r="B155" s="7" t="s">
        <v>2358</v>
      </c>
      <c r="C155" s="11">
        <v>44834</v>
      </c>
      <c r="D155" s="7" t="s">
        <v>27336</v>
      </c>
      <c r="E155" s="7" t="s">
        <v>2359</v>
      </c>
      <c r="F155">
        <f>IF(IFERROR(VLOOKUP(A155,官网公开专利!B:B,1,0),0)&lt;&gt;0,1,0)</f>
        <v>0</v>
      </c>
    </row>
    <row r="156" spans="1:6" x14ac:dyDescent="0.4">
      <c r="A156" s="7" t="s">
        <v>2420</v>
      </c>
      <c r="B156" s="7" t="s">
        <v>2358</v>
      </c>
      <c r="C156" s="11">
        <v>44834</v>
      </c>
      <c r="D156" s="7" t="s">
        <v>27336</v>
      </c>
      <c r="E156" s="7" t="s">
        <v>2359</v>
      </c>
      <c r="F156">
        <f>IF(IFERROR(VLOOKUP(A156,官网公开专利!B:B,1,0),0)&lt;&gt;0,1,0)</f>
        <v>0</v>
      </c>
    </row>
    <row r="157" spans="1:6" x14ac:dyDescent="0.4">
      <c r="A157" s="7" t="s">
        <v>8137</v>
      </c>
      <c r="B157" s="7" t="s">
        <v>8142</v>
      </c>
      <c r="C157" s="11">
        <v>41452</v>
      </c>
      <c r="D157" s="7" t="s">
        <v>8143</v>
      </c>
      <c r="E157" s="7" t="s">
        <v>8144</v>
      </c>
      <c r="F157">
        <f>IF(IFERROR(VLOOKUP(A157,官网公开专利!B:B,1,0),0)&lt;&gt;0,1,0)</f>
        <v>0</v>
      </c>
    </row>
    <row r="158" spans="1:6" x14ac:dyDescent="0.4">
      <c r="A158" s="7" t="s">
        <v>1415</v>
      </c>
      <c r="B158" s="7" t="s">
        <v>1626</v>
      </c>
      <c r="C158" s="11">
        <v>39071</v>
      </c>
      <c r="D158" s="7" t="s">
        <v>43</v>
      </c>
      <c r="E158" s="7" t="s">
        <v>1627</v>
      </c>
      <c r="F158">
        <f>IF(IFERROR(VLOOKUP(A158,官网公开专利!B:B,1,0),0)&lt;&gt;0,1,0)</f>
        <v>0</v>
      </c>
    </row>
    <row r="159" spans="1:6" x14ac:dyDescent="0.4">
      <c r="A159" s="7" t="s">
        <v>2327</v>
      </c>
      <c r="B159" s="7" t="s">
        <v>2350</v>
      </c>
      <c r="C159" s="11">
        <v>43657</v>
      </c>
      <c r="D159" s="7" t="s">
        <v>300</v>
      </c>
      <c r="E159" s="7" t="s">
        <v>2351</v>
      </c>
      <c r="F159">
        <f>IF(IFERROR(VLOOKUP(A159,官网公开专利!B:B,1,0),0)&lt;&gt;0,1,0)</f>
        <v>0</v>
      </c>
    </row>
    <row r="160" spans="1:6" x14ac:dyDescent="0.4">
      <c r="A160" s="7" t="s">
        <v>5620</v>
      </c>
      <c r="B160" s="7" t="s">
        <v>4250</v>
      </c>
      <c r="C160" s="11">
        <v>44735</v>
      </c>
      <c r="D160" s="7" t="s">
        <v>2522</v>
      </c>
      <c r="E160" s="7" t="s">
        <v>4251</v>
      </c>
      <c r="F160">
        <f>IF(IFERROR(VLOOKUP(A160,官网公开专利!B:B,1,0),0)&lt;&gt;0,1,0)</f>
        <v>0</v>
      </c>
    </row>
    <row r="161" spans="1:6" x14ac:dyDescent="0.4">
      <c r="A161" s="7" t="s">
        <v>6166</v>
      </c>
      <c r="B161" s="7" t="s">
        <v>6202</v>
      </c>
      <c r="C161" s="11">
        <v>35921</v>
      </c>
      <c r="D161" s="7" t="s">
        <v>705</v>
      </c>
      <c r="E161" s="7" t="s">
        <v>6203</v>
      </c>
      <c r="F161">
        <f>IF(IFERROR(VLOOKUP(A161,官网公开专利!B:B,1,0),0)&lt;&gt;0,1,0)</f>
        <v>0</v>
      </c>
    </row>
    <row r="162" spans="1:6" x14ac:dyDescent="0.4">
      <c r="A162" s="7" t="s">
        <v>3504</v>
      </c>
      <c r="B162" s="7" t="s">
        <v>3647</v>
      </c>
      <c r="C162" s="11">
        <v>43369</v>
      </c>
      <c r="D162" s="7" t="s">
        <v>1944</v>
      </c>
      <c r="E162" s="7" t="s">
        <v>3648</v>
      </c>
      <c r="F162">
        <f>IF(IFERROR(VLOOKUP(A162,官网公开专利!B:B,1,0),0)&lt;&gt;0,1,0)</f>
        <v>0</v>
      </c>
    </row>
    <row r="163" spans="1:6" x14ac:dyDescent="0.4">
      <c r="A163" s="7" t="s">
        <v>6221</v>
      </c>
      <c r="B163" s="7" t="s">
        <v>3647</v>
      </c>
      <c r="C163" s="11">
        <v>43369</v>
      </c>
      <c r="D163" s="7" t="s">
        <v>1944</v>
      </c>
      <c r="E163" s="7" t="s">
        <v>3648</v>
      </c>
      <c r="F163">
        <f>IF(IFERROR(VLOOKUP(A163,官网公开专利!B:B,1,0),0)&lt;&gt;0,1,0)</f>
        <v>0</v>
      </c>
    </row>
    <row r="164" spans="1:6" x14ac:dyDescent="0.4">
      <c r="A164" s="7" t="s">
        <v>1859</v>
      </c>
      <c r="B164" s="7" t="s">
        <v>1908</v>
      </c>
      <c r="C164" s="11">
        <v>42537</v>
      </c>
      <c r="D164" s="7" t="s">
        <v>1909</v>
      </c>
      <c r="E164" s="7" t="s">
        <v>1910</v>
      </c>
      <c r="F164">
        <f>IF(IFERROR(VLOOKUP(A164,官网公开专利!B:B,1,0),0)&lt;&gt;0,1,0)</f>
        <v>0</v>
      </c>
    </row>
    <row r="165" spans="1:6" x14ac:dyDescent="0.4">
      <c r="A165" s="7" t="s">
        <v>5334</v>
      </c>
      <c r="B165" s="7" t="s">
        <v>1908</v>
      </c>
      <c r="C165" s="11">
        <v>42537</v>
      </c>
      <c r="D165" s="7" t="s">
        <v>1909</v>
      </c>
      <c r="E165" s="7" t="s">
        <v>1910</v>
      </c>
      <c r="F165">
        <f>IF(IFERROR(VLOOKUP(A165,官网公开专利!B:B,1,0),0)&lt;&gt;0,1,0)</f>
        <v>0</v>
      </c>
    </row>
    <row r="166" spans="1:6" x14ac:dyDescent="0.4">
      <c r="A166" s="7" t="s">
        <v>3504</v>
      </c>
      <c r="B166" s="7" t="s">
        <v>3624</v>
      </c>
      <c r="C166" s="11">
        <v>42931</v>
      </c>
      <c r="D166" s="7" t="s">
        <v>3625</v>
      </c>
      <c r="E166" s="7" t="s">
        <v>3626</v>
      </c>
      <c r="F166">
        <f>IF(IFERROR(VLOOKUP(A166,官网公开专利!B:B,1,0),0)&lt;&gt;0,1,0)</f>
        <v>0</v>
      </c>
    </row>
    <row r="167" spans="1:6" x14ac:dyDescent="0.4">
      <c r="A167" s="7" t="s">
        <v>6271</v>
      </c>
      <c r="B167" s="7" t="s">
        <v>6461</v>
      </c>
      <c r="C167" s="11">
        <v>40121</v>
      </c>
      <c r="D167" s="7" t="s">
        <v>13444</v>
      </c>
      <c r="E167" s="7" t="s">
        <v>6462</v>
      </c>
      <c r="F167">
        <f>IF(IFERROR(VLOOKUP(A167,官网公开专利!B:B,1,0),0)&lt;&gt;0,1,0)</f>
        <v>0</v>
      </c>
    </row>
    <row r="168" spans="1:6" x14ac:dyDescent="0.4">
      <c r="A168" s="7" t="s">
        <v>1415</v>
      </c>
      <c r="B168" s="7" t="s">
        <v>1636</v>
      </c>
      <c r="C168" s="11">
        <v>39974</v>
      </c>
      <c r="D168" s="7" t="s">
        <v>200</v>
      </c>
      <c r="E168" s="7" t="s">
        <v>1637</v>
      </c>
      <c r="F168">
        <f>IF(IFERROR(VLOOKUP(A168,官网公开专利!B:B,1,0),0)&lt;&gt;0,1,0)</f>
        <v>0</v>
      </c>
    </row>
    <row r="169" spans="1:6" x14ac:dyDescent="0.4">
      <c r="A169" s="7" t="s">
        <v>8302</v>
      </c>
      <c r="B169" s="7" t="s">
        <v>8413</v>
      </c>
      <c r="C169" s="11">
        <v>44547</v>
      </c>
      <c r="D169" s="7" t="s">
        <v>8414</v>
      </c>
      <c r="E169" s="7" t="s">
        <v>8415</v>
      </c>
      <c r="F169">
        <f>IF(IFERROR(VLOOKUP(A169,官网公开专利!B:B,1,0),0)&lt;&gt;0,1,0)</f>
        <v>0</v>
      </c>
    </row>
    <row r="170" spans="1:6" x14ac:dyDescent="0.4">
      <c r="A170" s="7" t="s">
        <v>8302</v>
      </c>
      <c r="B170" s="7" t="s">
        <v>8353</v>
      </c>
      <c r="C170" s="11">
        <v>42740</v>
      </c>
      <c r="D170" s="7" t="s">
        <v>46</v>
      </c>
      <c r="E170" s="7" t="s">
        <v>8354</v>
      </c>
      <c r="F170">
        <f>IF(IFERROR(VLOOKUP(A170,官网公开专利!B:B,1,0),0)&lt;&gt;0,1,0)</f>
        <v>0</v>
      </c>
    </row>
    <row r="171" spans="1:6" x14ac:dyDescent="0.4">
      <c r="A171" s="7" t="s">
        <v>5649</v>
      </c>
      <c r="B171" s="7" t="s">
        <v>5800</v>
      </c>
      <c r="C171" s="11">
        <v>44846</v>
      </c>
      <c r="D171" s="7" t="s">
        <v>43</v>
      </c>
      <c r="E171" s="7" t="s">
        <v>5801</v>
      </c>
      <c r="F171">
        <f>IF(IFERROR(VLOOKUP(A171,官网公开专利!B:B,1,0),0)&lt;&gt;0,1,0)</f>
        <v>0</v>
      </c>
    </row>
    <row r="172" spans="1:6" x14ac:dyDescent="0.4">
      <c r="A172" s="7" t="s">
        <v>7075</v>
      </c>
      <c r="B172" s="7" t="s">
        <v>5800</v>
      </c>
      <c r="C172" s="11">
        <v>44846</v>
      </c>
      <c r="D172" s="7" t="s">
        <v>43</v>
      </c>
      <c r="E172" s="7" t="s">
        <v>5801</v>
      </c>
      <c r="F172">
        <f>IF(IFERROR(VLOOKUP(A172,官网公开专利!B:B,1,0),0)&lt;&gt;0,1,0)</f>
        <v>0</v>
      </c>
    </row>
    <row r="173" spans="1:6" x14ac:dyDescent="0.4">
      <c r="A173" s="7" t="s">
        <v>3504</v>
      </c>
      <c r="B173" s="7" t="s">
        <v>3733</v>
      </c>
      <c r="C173" s="11">
        <v>44532</v>
      </c>
      <c r="D173" s="7" t="s">
        <v>3734</v>
      </c>
      <c r="E173" s="7" t="s">
        <v>3735</v>
      </c>
      <c r="F173">
        <f>IF(IFERROR(VLOOKUP(A173,官网公开专利!B:B,1,0),0)&lt;&gt;0,1,0)</f>
        <v>0</v>
      </c>
    </row>
    <row r="174" spans="1:6" x14ac:dyDescent="0.4">
      <c r="A174" s="7" t="s">
        <v>6221</v>
      </c>
      <c r="B174" s="7" t="s">
        <v>3733</v>
      </c>
      <c r="C174" s="11">
        <v>44532</v>
      </c>
      <c r="D174" s="7" t="s">
        <v>3734</v>
      </c>
      <c r="E174" s="7" t="s">
        <v>3735</v>
      </c>
      <c r="F174">
        <f>IF(IFERROR(VLOOKUP(A174,官网公开专利!B:B,1,0),0)&lt;&gt;0,1,0)</f>
        <v>0</v>
      </c>
    </row>
    <row r="175" spans="1:6" x14ac:dyDescent="0.4">
      <c r="A175" s="7" t="s">
        <v>3504</v>
      </c>
      <c r="B175" s="7" t="s">
        <v>3704</v>
      </c>
      <c r="C175" s="11">
        <v>43762</v>
      </c>
      <c r="D175" s="7" t="s">
        <v>3705</v>
      </c>
      <c r="E175" s="7" t="s">
        <v>3706</v>
      </c>
      <c r="F175">
        <f>IF(IFERROR(VLOOKUP(A175,官网公开专利!B:B,1,0),0)&lt;&gt;0,1,0)</f>
        <v>0</v>
      </c>
    </row>
    <row r="176" spans="1:6" x14ac:dyDescent="0.4">
      <c r="A176" s="7" t="s">
        <v>6221</v>
      </c>
      <c r="B176" s="7" t="s">
        <v>3704</v>
      </c>
      <c r="C176" s="11">
        <v>43762</v>
      </c>
      <c r="D176" s="7" t="s">
        <v>3705</v>
      </c>
      <c r="E176" s="7" t="s">
        <v>3706</v>
      </c>
      <c r="F176">
        <f>IF(IFERROR(VLOOKUP(A176,官网公开专利!B:B,1,0),0)&lt;&gt;0,1,0)</f>
        <v>0</v>
      </c>
    </row>
    <row r="177" spans="1:6" x14ac:dyDescent="0.4">
      <c r="A177" s="7" t="s">
        <v>5620</v>
      </c>
      <c r="B177" s="7" t="s">
        <v>4240</v>
      </c>
      <c r="C177" s="11">
        <v>44581</v>
      </c>
      <c r="D177" s="7" t="s">
        <v>58</v>
      </c>
      <c r="E177" s="7" t="s">
        <v>4241</v>
      </c>
      <c r="F177">
        <f>IF(IFERROR(VLOOKUP(A177,官网公开专利!B:B,1,0),0)&lt;&gt;0,1,0)</f>
        <v>0</v>
      </c>
    </row>
    <row r="178" spans="1:6" x14ac:dyDescent="0.4">
      <c r="A178" s="7" t="s">
        <v>8302</v>
      </c>
      <c r="B178" s="7" t="s">
        <v>8393</v>
      </c>
      <c r="C178" s="11">
        <v>43573</v>
      </c>
      <c r="D178" s="7" t="s">
        <v>1505</v>
      </c>
      <c r="E178" s="7" t="s">
        <v>8394</v>
      </c>
      <c r="F178">
        <f>IF(IFERROR(VLOOKUP(A178,官网公开专利!B:B,1,0),0)&lt;&gt;0,1,0)</f>
        <v>0</v>
      </c>
    </row>
    <row r="179" spans="1:6" x14ac:dyDescent="0.4">
      <c r="A179" s="7" t="s">
        <v>3504</v>
      </c>
      <c r="B179" s="7" t="s">
        <v>3788</v>
      </c>
      <c r="C179" s="11">
        <v>37893</v>
      </c>
      <c r="D179" s="7" t="s">
        <v>70</v>
      </c>
      <c r="E179" s="7" t="s">
        <v>3789</v>
      </c>
      <c r="F179">
        <f>IF(IFERROR(VLOOKUP(A179,官网公开专利!B:B,1,0),0)&lt;&gt;0,1,0)</f>
        <v>0</v>
      </c>
    </row>
    <row r="180" spans="1:6" x14ac:dyDescent="0.4">
      <c r="A180" s="7" t="s">
        <v>6221</v>
      </c>
      <c r="B180" s="7" t="s">
        <v>3788</v>
      </c>
      <c r="C180" s="11">
        <v>37893</v>
      </c>
      <c r="D180" s="7" t="s">
        <v>70</v>
      </c>
      <c r="E180" s="7" t="s">
        <v>3789</v>
      </c>
      <c r="F180">
        <f>IF(IFERROR(VLOOKUP(A180,官网公开专利!B:B,1,0),0)&lt;&gt;0,1,0)</f>
        <v>0</v>
      </c>
    </row>
    <row r="181" spans="1:6" x14ac:dyDescent="0.4">
      <c r="A181" s="7" t="s">
        <v>1415</v>
      </c>
      <c r="B181" s="7" t="s">
        <v>1507</v>
      </c>
      <c r="C181" s="11">
        <v>43691</v>
      </c>
      <c r="D181" s="7" t="s">
        <v>1505</v>
      </c>
      <c r="E181" s="7" t="s">
        <v>1506</v>
      </c>
      <c r="F181">
        <f>IF(IFERROR(VLOOKUP(A181,官网公开专利!B:B,1,0),0)&lt;&gt;0,1,0)</f>
        <v>0</v>
      </c>
    </row>
    <row r="182" spans="1:6" x14ac:dyDescent="0.4">
      <c r="A182" s="7" t="s">
        <v>1415</v>
      </c>
      <c r="B182" s="7" t="s">
        <v>1504</v>
      </c>
      <c r="C182" s="11">
        <v>43691</v>
      </c>
      <c r="D182" s="7" t="s">
        <v>1505</v>
      </c>
      <c r="E182" s="7" t="s">
        <v>1506</v>
      </c>
      <c r="F182">
        <f>IF(IFERROR(VLOOKUP(A182,官网公开专利!B:B,1,0),0)&lt;&gt;0,1,0)</f>
        <v>0</v>
      </c>
    </row>
    <row r="183" spans="1:6" x14ac:dyDescent="0.4">
      <c r="A183" s="7" t="s">
        <v>1415</v>
      </c>
      <c r="B183" s="7" t="s">
        <v>1510</v>
      </c>
      <c r="C183" s="11">
        <v>43734</v>
      </c>
      <c r="D183" s="7" t="s">
        <v>1505</v>
      </c>
      <c r="E183" s="7" t="s">
        <v>1511</v>
      </c>
      <c r="F183">
        <f>IF(IFERROR(VLOOKUP(A183,官网公开专利!B:B,1,0),0)&lt;&gt;0,1,0)</f>
        <v>0</v>
      </c>
    </row>
    <row r="184" spans="1:6" x14ac:dyDescent="0.4">
      <c r="A184" s="7" t="s">
        <v>8302</v>
      </c>
      <c r="B184" s="7" t="s">
        <v>8418</v>
      </c>
      <c r="C184" s="11">
        <v>44706</v>
      </c>
      <c r="D184" s="7" t="s">
        <v>8419</v>
      </c>
      <c r="E184" s="7" t="s">
        <v>8420</v>
      </c>
      <c r="F184">
        <f>IF(IFERROR(VLOOKUP(A184,官网公开专利!B:B,1,0),0)&lt;&gt;0,1,0)</f>
        <v>0</v>
      </c>
    </row>
    <row r="185" spans="1:6" x14ac:dyDescent="0.4">
      <c r="A185" s="7" t="s">
        <v>1415</v>
      </c>
      <c r="B185" s="7" t="s">
        <v>86</v>
      </c>
      <c r="C185" s="11">
        <v>43945</v>
      </c>
      <c r="D185" s="7" t="s">
        <v>87</v>
      </c>
      <c r="E185" s="7" t="s">
        <v>88</v>
      </c>
      <c r="F185">
        <f>IF(IFERROR(VLOOKUP(A185,官网公开专利!B:B,1,0),0)&lt;&gt;0,1,0)</f>
        <v>0</v>
      </c>
    </row>
    <row r="186" spans="1:6" x14ac:dyDescent="0.4">
      <c r="A186" s="7" t="s">
        <v>6221</v>
      </c>
      <c r="B186" s="7" t="s">
        <v>6229</v>
      </c>
      <c r="C186" s="11">
        <v>41933</v>
      </c>
      <c r="D186" s="7" t="s">
        <v>6227</v>
      </c>
      <c r="E186" s="7" t="s">
        <v>6230</v>
      </c>
      <c r="F186">
        <f>IF(IFERROR(VLOOKUP(A186,官网公开专利!B:B,1,0),0)&lt;&gt;0,1,0)</f>
        <v>0</v>
      </c>
    </row>
    <row r="187" spans="1:6" x14ac:dyDescent="0.4">
      <c r="A187" s="7" t="s">
        <v>2327</v>
      </c>
      <c r="B187" s="7" t="s">
        <v>2355</v>
      </c>
      <c r="C187" s="11">
        <v>43641</v>
      </c>
      <c r="D187" s="7" t="s">
        <v>27019</v>
      </c>
      <c r="E187" s="7" t="s">
        <v>2357</v>
      </c>
      <c r="F187">
        <f>IF(IFERROR(VLOOKUP(A187,官网公开专利!B:B,1,0),0)&lt;&gt;0,1,0)</f>
        <v>0</v>
      </c>
    </row>
    <row r="188" spans="1:6" x14ac:dyDescent="0.4">
      <c r="A188" s="7" t="s">
        <v>3096</v>
      </c>
      <c r="B188" s="7" t="s">
        <v>2355</v>
      </c>
      <c r="C188" s="11">
        <v>43641</v>
      </c>
      <c r="D188" s="7" t="s">
        <v>27019</v>
      </c>
      <c r="E188" s="7" t="s">
        <v>2357</v>
      </c>
      <c r="F188">
        <f>IF(IFERROR(VLOOKUP(A188,官网公开专利!B:B,1,0),0)&lt;&gt;0,1,0)</f>
        <v>0</v>
      </c>
    </row>
    <row r="189" spans="1:6" x14ac:dyDescent="0.4">
      <c r="A189" s="7" t="s">
        <v>1415</v>
      </c>
      <c r="B189" s="7" t="s">
        <v>1461</v>
      </c>
      <c r="C189" s="11">
        <v>43698</v>
      </c>
      <c r="D189" s="7" t="s">
        <v>1462</v>
      </c>
      <c r="E189" s="7" t="s">
        <v>1463</v>
      </c>
      <c r="F189">
        <f>IF(IFERROR(VLOOKUP(A189,官网公开专利!B:B,1,0),0)&lt;&gt;0,1,0)</f>
        <v>0</v>
      </c>
    </row>
    <row r="190" spans="1:6" x14ac:dyDescent="0.4">
      <c r="A190" s="7" t="s">
        <v>5620</v>
      </c>
      <c r="B190" s="7" t="s">
        <v>1461</v>
      </c>
      <c r="C190" s="11">
        <v>43698</v>
      </c>
      <c r="D190" s="7" t="s">
        <v>1462</v>
      </c>
      <c r="E190" s="7" t="s">
        <v>1463</v>
      </c>
      <c r="F190">
        <f>IF(IFERROR(VLOOKUP(A190,官网公开专利!B:B,1,0),0)&lt;&gt;0,1,0)</f>
        <v>0</v>
      </c>
    </row>
    <row r="191" spans="1:6" x14ac:dyDescent="0.4">
      <c r="A191" s="7" t="s">
        <v>6271</v>
      </c>
      <c r="B191" s="7" t="s">
        <v>1461</v>
      </c>
      <c r="C191" s="11">
        <v>43698</v>
      </c>
      <c r="D191" s="7" t="s">
        <v>1462</v>
      </c>
      <c r="E191" s="7" t="s">
        <v>1463</v>
      </c>
      <c r="F191">
        <f>IF(IFERROR(VLOOKUP(A191,官网公开专利!B:B,1,0),0)&lt;&gt;0,1,0)</f>
        <v>0</v>
      </c>
    </row>
    <row r="192" spans="1:6" x14ac:dyDescent="0.4">
      <c r="A192" s="7" t="s">
        <v>7604</v>
      </c>
      <c r="B192" s="7" t="s">
        <v>1461</v>
      </c>
      <c r="C192" s="11">
        <v>43698</v>
      </c>
      <c r="D192" s="7" t="s">
        <v>1462</v>
      </c>
      <c r="E192" s="7" t="s">
        <v>1463</v>
      </c>
      <c r="F192">
        <f>IF(IFERROR(VLOOKUP(A192,官网公开专利!B:B,1,0),0)&lt;&gt;0,1,0)</f>
        <v>0</v>
      </c>
    </row>
    <row r="193" spans="1:6" x14ac:dyDescent="0.4">
      <c r="A193" s="7" t="s">
        <v>6271</v>
      </c>
      <c r="B193" s="7" t="s">
        <v>6352</v>
      </c>
      <c r="C193" s="11">
        <v>43503</v>
      </c>
      <c r="D193" s="7" t="s">
        <v>58</v>
      </c>
      <c r="E193" s="7" t="s">
        <v>6353</v>
      </c>
      <c r="F193">
        <f>IF(IFERROR(VLOOKUP(A193,官网公开专利!B:B,1,0),0)&lt;&gt;0,1,0)</f>
        <v>0</v>
      </c>
    </row>
    <row r="194" spans="1:6" x14ac:dyDescent="0.4">
      <c r="A194" s="7" t="s">
        <v>3876</v>
      </c>
      <c r="B194" s="7" t="s">
        <v>4002</v>
      </c>
      <c r="C194" s="11">
        <v>30832</v>
      </c>
      <c r="D194" s="7" t="s">
        <v>4003</v>
      </c>
      <c r="E194" s="7" t="s">
        <v>4004</v>
      </c>
      <c r="F194">
        <f>IF(IFERROR(VLOOKUP(A194,官网公开专利!B:B,1,0),0)&lt;&gt;0,1,0)</f>
        <v>0</v>
      </c>
    </row>
    <row r="195" spans="1:6" x14ac:dyDescent="0.4">
      <c r="A195" s="7" t="s">
        <v>6864</v>
      </c>
      <c r="B195" s="7" t="s">
        <v>6877</v>
      </c>
      <c r="C195" s="11">
        <v>41816</v>
      </c>
      <c r="D195" s="7" t="s">
        <v>300</v>
      </c>
      <c r="E195" s="7" t="s">
        <v>6878</v>
      </c>
      <c r="F195">
        <f>IF(IFERROR(VLOOKUP(A195,官网公开专利!B:B,1,0),0)&lt;&gt;0,1,0)</f>
        <v>0</v>
      </c>
    </row>
    <row r="196" spans="1:6" x14ac:dyDescent="0.4">
      <c r="A196" s="7" t="s">
        <v>1415</v>
      </c>
      <c r="B196" s="7" t="s">
        <v>1531</v>
      </c>
      <c r="C196" s="11">
        <v>43818</v>
      </c>
      <c r="D196" s="7" t="s">
        <v>1532</v>
      </c>
      <c r="E196" s="7" t="s">
        <v>1533</v>
      </c>
      <c r="F196">
        <f>IF(IFERROR(VLOOKUP(A196,官网公开专利!B:B,1,0),0)&lt;&gt;0,1,0)</f>
        <v>0</v>
      </c>
    </row>
    <row r="197" spans="1:6" x14ac:dyDescent="0.4">
      <c r="A197" s="7" t="s">
        <v>7234</v>
      </c>
      <c r="B197" s="7" t="s">
        <v>7246</v>
      </c>
      <c r="C197" s="11">
        <v>44140</v>
      </c>
      <c r="D197" s="7" t="s">
        <v>7247</v>
      </c>
      <c r="E197" s="7" t="s">
        <v>7248</v>
      </c>
      <c r="F197">
        <f>IF(IFERROR(VLOOKUP(A197,官网公开专利!B:B,1,0),0)&lt;&gt;0,1,0)</f>
        <v>0</v>
      </c>
    </row>
    <row r="198" spans="1:6" x14ac:dyDescent="0.4">
      <c r="A198" s="7" t="s">
        <v>7234</v>
      </c>
      <c r="B198" s="7" t="s">
        <v>7251</v>
      </c>
      <c r="C198" s="11">
        <v>42584</v>
      </c>
      <c r="D198" s="7" t="s">
        <v>1462</v>
      </c>
      <c r="E198" s="7" t="s">
        <v>7252</v>
      </c>
      <c r="F198">
        <f>IF(IFERROR(VLOOKUP(A198,官网公开专利!B:B,1,0),0)&lt;&gt;0,1,0)</f>
        <v>0</v>
      </c>
    </row>
    <row r="199" spans="1:6" x14ac:dyDescent="0.4">
      <c r="A199" s="7" t="s">
        <v>7234</v>
      </c>
      <c r="B199" s="7" t="s">
        <v>7249</v>
      </c>
      <c r="C199" s="11">
        <v>43664</v>
      </c>
      <c r="D199" s="7" t="s">
        <v>7247</v>
      </c>
      <c r="E199" s="7" t="s">
        <v>7250</v>
      </c>
      <c r="F199">
        <f>IF(IFERROR(VLOOKUP(A199,官网公开专利!B:B,1,0),0)&lt;&gt;0,1,0)</f>
        <v>0</v>
      </c>
    </row>
    <row r="200" spans="1:6" x14ac:dyDescent="0.4">
      <c r="A200" s="7" t="s">
        <v>7604</v>
      </c>
      <c r="B200" s="7" t="s">
        <v>7656</v>
      </c>
      <c r="C200" s="11">
        <v>44889</v>
      </c>
      <c r="D200" s="7" t="s">
        <v>3264</v>
      </c>
      <c r="E200" s="7" t="s">
        <v>7657</v>
      </c>
      <c r="F200">
        <f>IF(IFERROR(VLOOKUP(A200,官网公开专利!B:B,1,0),0)&lt;&gt;0,1,0)</f>
        <v>0</v>
      </c>
    </row>
    <row r="201" spans="1:6" x14ac:dyDescent="0.4">
      <c r="A201" s="7" t="s">
        <v>7349</v>
      </c>
      <c r="B201" s="7" t="s">
        <v>7350</v>
      </c>
      <c r="C201" s="11">
        <v>43930</v>
      </c>
      <c r="D201" s="7" t="s">
        <v>27072</v>
      </c>
      <c r="E201" s="7" t="s">
        <v>7352</v>
      </c>
      <c r="F201">
        <f>IF(IFERROR(VLOOKUP(A201,官网公开专利!B:B,1,0),0)&lt;&gt;0,1,0)</f>
        <v>0</v>
      </c>
    </row>
    <row r="202" spans="1:6" x14ac:dyDescent="0.4">
      <c r="A202" s="7" t="s">
        <v>1353</v>
      </c>
      <c r="B202" s="7" t="s">
        <v>1369</v>
      </c>
      <c r="C202" s="11">
        <v>42649</v>
      </c>
      <c r="D202" s="7" t="s">
        <v>1370</v>
      </c>
      <c r="E202" s="7" t="s">
        <v>1371</v>
      </c>
      <c r="F202">
        <f>IF(IFERROR(VLOOKUP(A202,官网公开专利!B:B,1,0),0)&lt;&gt;0,1,0)</f>
        <v>0</v>
      </c>
    </row>
    <row r="203" spans="1:6" x14ac:dyDescent="0.4">
      <c r="A203" s="7" t="s">
        <v>1353</v>
      </c>
      <c r="B203" s="7" t="s">
        <v>1396</v>
      </c>
      <c r="C203" s="11">
        <v>41984</v>
      </c>
      <c r="D203" s="7" t="s">
        <v>1370</v>
      </c>
      <c r="E203" s="7" t="s">
        <v>1397</v>
      </c>
      <c r="F203">
        <f>IF(IFERROR(VLOOKUP(A203,官网公开专利!B:B,1,0),0)&lt;&gt;0,1,0)</f>
        <v>0</v>
      </c>
    </row>
    <row r="204" spans="1:6" x14ac:dyDescent="0.4">
      <c r="A204" s="7" t="s">
        <v>7234</v>
      </c>
      <c r="B204" s="7" t="s">
        <v>7299</v>
      </c>
      <c r="C204" s="11">
        <v>42964</v>
      </c>
      <c r="D204" s="7" t="s">
        <v>7291</v>
      </c>
      <c r="E204" s="7" t="s">
        <v>7300</v>
      </c>
      <c r="F204">
        <f>IF(IFERROR(VLOOKUP(A204,官网公开专利!B:B,1,0),0)&lt;&gt;0,1,0)</f>
        <v>0</v>
      </c>
    </row>
    <row r="205" spans="1:6" x14ac:dyDescent="0.4">
      <c r="A205" s="7" t="s">
        <v>1770</v>
      </c>
      <c r="B205" s="7" t="s">
        <v>1798</v>
      </c>
      <c r="C205" s="11">
        <v>41094</v>
      </c>
      <c r="D205" s="7" t="s">
        <v>1799</v>
      </c>
      <c r="E205" s="7" t="s">
        <v>1800</v>
      </c>
      <c r="F205">
        <f>IF(IFERROR(VLOOKUP(A205,官网公开专利!B:B,1,0),0)&lt;&gt;0,1,0)</f>
        <v>0</v>
      </c>
    </row>
    <row r="206" spans="1:6" x14ac:dyDescent="0.4">
      <c r="A206" s="7" t="s">
        <v>7527</v>
      </c>
      <c r="B206" s="7" t="s">
        <v>7587</v>
      </c>
      <c r="C206" s="11">
        <v>44875</v>
      </c>
      <c r="D206" s="7" t="s">
        <v>58</v>
      </c>
      <c r="E206" s="7" t="s">
        <v>7586</v>
      </c>
      <c r="F206">
        <f>IF(IFERROR(VLOOKUP(A206,官网公开专利!B:B,1,0),0)&lt;&gt;0,1,0)</f>
        <v>0</v>
      </c>
    </row>
    <row r="207" spans="1:6" x14ac:dyDescent="0.4">
      <c r="A207" s="7" t="s">
        <v>6166</v>
      </c>
      <c r="B207" s="7" t="s">
        <v>6209</v>
      </c>
      <c r="C207" s="11">
        <v>40528</v>
      </c>
      <c r="D207" s="7" t="s">
        <v>26841</v>
      </c>
      <c r="E207" s="7" t="s">
        <v>6211</v>
      </c>
      <c r="F207">
        <f>IF(IFERROR(VLOOKUP(A207,官网公开专利!B:B,1,0),0)&lt;&gt;0,1,0)</f>
        <v>0</v>
      </c>
    </row>
    <row r="208" spans="1:6" x14ac:dyDescent="0.4">
      <c r="A208" s="7" t="s">
        <v>4826</v>
      </c>
      <c r="B208" s="7" t="s">
        <v>4933</v>
      </c>
      <c r="C208" s="11">
        <v>40268</v>
      </c>
      <c r="D208" s="7" t="s">
        <v>4047</v>
      </c>
      <c r="E208" s="7" t="s">
        <v>4934</v>
      </c>
      <c r="F208">
        <f>IF(IFERROR(VLOOKUP(A208,官网公开专利!B:B,1,0),0)&lt;&gt;0,1,0)</f>
        <v>0</v>
      </c>
    </row>
    <row r="209" spans="1:6" x14ac:dyDescent="0.4">
      <c r="A209" s="7" t="s">
        <v>3876</v>
      </c>
      <c r="B209" s="7" t="s">
        <v>4046</v>
      </c>
      <c r="C209" s="11">
        <v>39871</v>
      </c>
      <c r="D209" s="7" t="s">
        <v>4047</v>
      </c>
      <c r="E209" s="7" t="s">
        <v>4048</v>
      </c>
      <c r="F209">
        <f>IF(IFERROR(VLOOKUP(A209,官网公开专利!B:B,1,0),0)&lt;&gt;0,1,0)</f>
        <v>0</v>
      </c>
    </row>
    <row r="210" spans="1:6" x14ac:dyDescent="0.4">
      <c r="A210" s="7" t="s">
        <v>6543</v>
      </c>
      <c r="B210" s="7" t="s">
        <v>6547</v>
      </c>
      <c r="C210" s="11">
        <v>33177</v>
      </c>
      <c r="D210" s="7" t="s">
        <v>6548</v>
      </c>
      <c r="E210" s="7"/>
      <c r="F210">
        <f>IF(IFERROR(VLOOKUP(A210,官网公开专利!B:B,1,0),0)&lt;&gt;0,1,0)</f>
        <v>0</v>
      </c>
    </row>
    <row r="211" spans="1:6" x14ac:dyDescent="0.4">
      <c r="A211" s="7" t="s">
        <v>8717</v>
      </c>
      <c r="B211" s="7" t="s">
        <v>6547</v>
      </c>
      <c r="C211" s="11">
        <v>33177</v>
      </c>
      <c r="D211" s="7" t="s">
        <v>6548</v>
      </c>
      <c r="E211" s="7"/>
      <c r="F211">
        <f>IF(IFERROR(VLOOKUP(A211,官网公开专利!B:B,1,0),0)&lt;&gt;0,1,0)</f>
        <v>0</v>
      </c>
    </row>
    <row r="212" spans="1:6" x14ac:dyDescent="0.4">
      <c r="A212" s="7" t="s">
        <v>3504</v>
      </c>
      <c r="B212" s="7" t="s">
        <v>3679</v>
      </c>
      <c r="C212" s="11">
        <v>43349</v>
      </c>
      <c r="D212" s="7" t="s">
        <v>3680</v>
      </c>
      <c r="E212" s="7" t="s">
        <v>3681</v>
      </c>
      <c r="F212">
        <f>IF(IFERROR(VLOOKUP(A212,官网公开专利!B:B,1,0),0)&lt;&gt;0,1,0)</f>
        <v>0</v>
      </c>
    </row>
    <row r="213" spans="1:6" x14ac:dyDescent="0.4">
      <c r="A213" s="7" t="s">
        <v>6221</v>
      </c>
      <c r="B213" s="7" t="s">
        <v>3679</v>
      </c>
      <c r="C213" s="11">
        <v>43349</v>
      </c>
      <c r="D213" s="7" t="s">
        <v>3680</v>
      </c>
      <c r="E213" s="7" t="s">
        <v>3681</v>
      </c>
      <c r="F213">
        <f>IF(IFERROR(VLOOKUP(A213,官网公开专利!B:B,1,0),0)&lt;&gt;0,1,0)</f>
        <v>0</v>
      </c>
    </row>
    <row r="214" spans="1:6" x14ac:dyDescent="0.4">
      <c r="A214" s="7" t="s">
        <v>4345</v>
      </c>
      <c r="B214" s="7" t="s">
        <v>4406</v>
      </c>
      <c r="C214" s="11">
        <v>39996</v>
      </c>
      <c r="D214" s="7" t="s">
        <v>4407</v>
      </c>
      <c r="E214" s="7" t="s">
        <v>4408</v>
      </c>
      <c r="F214">
        <f>IF(IFERROR(VLOOKUP(A214,官网公开专利!B:B,1,0),0)&lt;&gt;0,1,0)</f>
        <v>0</v>
      </c>
    </row>
    <row r="215" spans="1:6" x14ac:dyDescent="0.4">
      <c r="A215" s="7" t="s">
        <v>4345</v>
      </c>
      <c r="B215" s="7" t="s">
        <v>4409</v>
      </c>
      <c r="C215" s="11">
        <v>38190</v>
      </c>
      <c r="D215" s="7" t="s">
        <v>4407</v>
      </c>
      <c r="E215" s="7" t="s">
        <v>4410</v>
      </c>
      <c r="F215">
        <f>IF(IFERROR(VLOOKUP(A215,官网公开专利!B:B,1,0),0)&lt;&gt;0,1,0)</f>
        <v>0</v>
      </c>
    </row>
    <row r="216" spans="1:6" x14ac:dyDescent="0.4">
      <c r="A216" s="7" t="s">
        <v>3045</v>
      </c>
      <c r="B216" s="7" t="s">
        <v>3063</v>
      </c>
      <c r="C216" s="11">
        <v>44125</v>
      </c>
      <c r="D216" s="7" t="s">
        <v>3064</v>
      </c>
      <c r="E216" s="7" t="s">
        <v>3065</v>
      </c>
      <c r="F216">
        <f>IF(IFERROR(VLOOKUP(A216,官网公开专利!B:B,1,0),0)&lt;&gt;0,1,0)</f>
        <v>0</v>
      </c>
    </row>
    <row r="217" spans="1:6" x14ac:dyDescent="0.4">
      <c r="A217" s="7" t="s">
        <v>1415</v>
      </c>
      <c r="B217" s="7" t="s">
        <v>1541</v>
      </c>
      <c r="C217" s="11">
        <v>43860</v>
      </c>
      <c r="D217" s="7" t="s">
        <v>43</v>
      </c>
      <c r="E217" s="7" t="s">
        <v>1542</v>
      </c>
      <c r="F217">
        <f>IF(IFERROR(VLOOKUP(A217,官网公开专利!B:B,1,0),0)&lt;&gt;0,1,0)</f>
        <v>0</v>
      </c>
    </row>
    <row r="218" spans="1:6" x14ac:dyDescent="0.4">
      <c r="A218" s="7" t="s">
        <v>2420</v>
      </c>
      <c r="B218" s="7" t="s">
        <v>2540</v>
      </c>
      <c r="C218" s="11">
        <v>44462</v>
      </c>
      <c r="D218" s="7" t="s">
        <v>2541</v>
      </c>
      <c r="E218" s="7" t="s">
        <v>2542</v>
      </c>
      <c r="F218">
        <f>IF(IFERROR(VLOOKUP(A218,官网公开专利!B:B,1,0),0)&lt;&gt;0,1,0)</f>
        <v>0</v>
      </c>
    </row>
    <row r="219" spans="1:6" x14ac:dyDescent="0.4">
      <c r="A219" s="7" t="s">
        <v>5334</v>
      </c>
      <c r="B219" s="7" t="s">
        <v>5342</v>
      </c>
      <c r="C219" s="11">
        <v>43279</v>
      </c>
      <c r="D219" s="7" t="s">
        <v>808</v>
      </c>
      <c r="E219" s="7" t="s">
        <v>2112</v>
      </c>
      <c r="F219">
        <f>IF(IFERROR(VLOOKUP(A219,官网公开专利!B:B,1,0),0)&lt;&gt;0,1,0)</f>
        <v>0</v>
      </c>
    </row>
    <row r="220" spans="1:6" x14ac:dyDescent="0.4">
      <c r="A220" s="7" t="s">
        <v>5620</v>
      </c>
      <c r="B220" s="7" t="s">
        <v>4177</v>
      </c>
      <c r="C220" s="11">
        <v>42333</v>
      </c>
      <c r="D220" s="7" t="s">
        <v>12430</v>
      </c>
      <c r="E220" s="7" t="s">
        <v>2056</v>
      </c>
      <c r="F220">
        <f>IF(IFERROR(VLOOKUP(A220,官网公开专利!B:B,1,0),0)&lt;&gt;0,1,0)</f>
        <v>0</v>
      </c>
    </row>
    <row r="221" spans="1:6" x14ac:dyDescent="0.4">
      <c r="A221" s="7" t="s">
        <v>7459</v>
      </c>
      <c r="B221" s="7" t="s">
        <v>7524</v>
      </c>
      <c r="C221" s="11">
        <v>44382</v>
      </c>
      <c r="D221" s="7" t="s">
        <v>7525</v>
      </c>
      <c r="E221" s="7" t="s">
        <v>7526</v>
      </c>
      <c r="F221">
        <f>IF(IFERROR(VLOOKUP(A221,官网公开专利!B:B,1,0),0)&lt;&gt;0,1,0)</f>
        <v>0</v>
      </c>
    </row>
    <row r="222" spans="1:6" x14ac:dyDescent="0.4">
      <c r="A222" s="7" t="s">
        <v>2420</v>
      </c>
      <c r="B222" s="7" t="s">
        <v>2585</v>
      </c>
      <c r="C222" s="11">
        <v>44455</v>
      </c>
      <c r="D222" s="7" t="s">
        <v>2586</v>
      </c>
      <c r="E222" s="7" t="s">
        <v>2587</v>
      </c>
      <c r="F222">
        <f>IF(IFERROR(VLOOKUP(A222,官网公开专利!B:B,1,0),0)&lt;&gt;0,1,0)</f>
        <v>0</v>
      </c>
    </row>
    <row r="223" spans="1:6" x14ac:dyDescent="0.4">
      <c r="A223" s="7" t="s">
        <v>3096</v>
      </c>
      <c r="B223" s="7" t="s">
        <v>3148</v>
      </c>
      <c r="C223" s="11">
        <v>44459</v>
      </c>
      <c r="D223" s="7" t="s">
        <v>58</v>
      </c>
      <c r="E223" s="7" t="s">
        <v>3149</v>
      </c>
      <c r="F223">
        <f>IF(IFERROR(VLOOKUP(A223,官网公开专利!B:B,1,0),0)&lt;&gt;0,1,0)</f>
        <v>0</v>
      </c>
    </row>
    <row r="224" spans="1:6" x14ac:dyDescent="0.4">
      <c r="A224" s="7" t="s">
        <v>287</v>
      </c>
      <c r="B224" s="7" t="s">
        <v>371</v>
      </c>
      <c r="C224" s="11">
        <v>43291</v>
      </c>
      <c r="D224" s="7" t="s">
        <v>372</v>
      </c>
      <c r="E224" s="7" t="s">
        <v>373</v>
      </c>
      <c r="F224">
        <f>IF(IFERROR(VLOOKUP(A224,官网公开专利!B:B,1,0),0)&lt;&gt;0,1,0)</f>
        <v>0</v>
      </c>
    </row>
    <row r="225" spans="1:6" x14ac:dyDescent="0.4">
      <c r="A225" s="7" t="s">
        <v>6543</v>
      </c>
      <c r="B225" s="7" t="s">
        <v>371</v>
      </c>
      <c r="C225" s="11">
        <v>43291</v>
      </c>
      <c r="D225" s="7" t="s">
        <v>372</v>
      </c>
      <c r="E225" s="7" t="s">
        <v>373</v>
      </c>
      <c r="F225">
        <f>IF(IFERROR(VLOOKUP(A225,官网公开专利!B:B,1,0),0)&lt;&gt;0,1,0)</f>
        <v>0</v>
      </c>
    </row>
    <row r="226" spans="1:6" x14ac:dyDescent="0.4">
      <c r="A226" s="7" t="s">
        <v>8717</v>
      </c>
      <c r="B226" s="7" t="s">
        <v>371</v>
      </c>
      <c r="C226" s="11">
        <v>43291</v>
      </c>
      <c r="D226" s="7" t="s">
        <v>372</v>
      </c>
      <c r="E226" s="7" t="s">
        <v>373</v>
      </c>
      <c r="F226">
        <f>IF(IFERROR(VLOOKUP(A226,官网公开专利!B:B,1,0),0)&lt;&gt;0,1,0)</f>
        <v>0</v>
      </c>
    </row>
    <row r="227" spans="1:6" x14ac:dyDescent="0.4">
      <c r="A227" s="7" t="s">
        <v>7604</v>
      </c>
      <c r="B227" s="7" t="s">
        <v>7897</v>
      </c>
      <c r="C227" s="11">
        <v>44449</v>
      </c>
      <c r="D227" s="7" t="s">
        <v>7898</v>
      </c>
      <c r="E227" s="7" t="s">
        <v>7899</v>
      </c>
      <c r="F227">
        <f>IF(IFERROR(VLOOKUP(A227,官网公开专利!B:B,1,0),0)&lt;&gt;0,1,0)</f>
        <v>0</v>
      </c>
    </row>
    <row r="228" spans="1:6" x14ac:dyDescent="0.4">
      <c r="A228" s="7" t="s">
        <v>4553</v>
      </c>
      <c r="B228" s="7" t="s">
        <v>4690</v>
      </c>
      <c r="C228" s="11">
        <v>43809</v>
      </c>
      <c r="D228" s="7" t="s">
        <v>179</v>
      </c>
      <c r="E228" s="7" t="s">
        <v>4691</v>
      </c>
      <c r="F228">
        <f>IF(IFERROR(VLOOKUP(A228,官网公开专利!B:B,1,0),0)&lt;&gt;0,1,0)</f>
        <v>0</v>
      </c>
    </row>
    <row r="229" spans="1:6" x14ac:dyDescent="0.4">
      <c r="A229" s="7" t="s">
        <v>7604</v>
      </c>
      <c r="B229" s="7" t="s">
        <v>7860</v>
      </c>
      <c r="C229" s="11">
        <v>44104</v>
      </c>
      <c r="D229" s="7" t="s">
        <v>1280</v>
      </c>
      <c r="E229" s="7" t="s">
        <v>7861</v>
      </c>
      <c r="F229">
        <f>IF(IFERROR(VLOOKUP(A229,官网公开专利!B:B,1,0),0)&lt;&gt;0,1,0)</f>
        <v>0</v>
      </c>
    </row>
    <row r="230" spans="1:6" x14ac:dyDescent="0.4">
      <c r="A230" s="7" t="s">
        <v>2652</v>
      </c>
      <c r="B230" s="7" t="s">
        <v>2728</v>
      </c>
      <c r="C230" s="11">
        <v>43657</v>
      </c>
      <c r="D230" s="7" t="s">
        <v>2729</v>
      </c>
      <c r="E230" s="7" t="s">
        <v>2730</v>
      </c>
      <c r="F230">
        <f>IF(IFERROR(VLOOKUP(A230,官网公开专利!B:B,1,0),0)&lt;&gt;0,1,0)</f>
        <v>0</v>
      </c>
    </row>
    <row r="231" spans="1:6" x14ac:dyDescent="0.4">
      <c r="A231" s="7" t="s">
        <v>8302</v>
      </c>
      <c r="B231" s="7" t="s">
        <v>8398</v>
      </c>
      <c r="C231" s="11">
        <v>43132</v>
      </c>
      <c r="D231" s="7" t="s">
        <v>12430</v>
      </c>
      <c r="E231" s="7" t="s">
        <v>782</v>
      </c>
      <c r="F231">
        <f>IF(IFERROR(VLOOKUP(A231,官网公开专利!B:B,1,0),0)&lt;&gt;0,1,0)</f>
        <v>0</v>
      </c>
    </row>
    <row r="232" spans="1:6" x14ac:dyDescent="0.4">
      <c r="A232" s="7" t="s">
        <v>2113</v>
      </c>
      <c r="B232" s="7" t="s">
        <v>112</v>
      </c>
      <c r="C232" s="11">
        <v>43847</v>
      </c>
      <c r="D232" s="7" t="s">
        <v>43</v>
      </c>
      <c r="E232" s="7" t="s">
        <v>113</v>
      </c>
      <c r="F232">
        <f>IF(IFERROR(VLOOKUP(A232,官网公开专利!B:B,1,0),0)&lt;&gt;0,1,0)</f>
        <v>0</v>
      </c>
    </row>
    <row r="233" spans="1:6" x14ac:dyDescent="0.4">
      <c r="A233" s="7" t="s">
        <v>6864</v>
      </c>
      <c r="B233" s="7" t="s">
        <v>6917</v>
      </c>
      <c r="C233" s="11">
        <v>44427</v>
      </c>
      <c r="D233" s="7" t="s">
        <v>6918</v>
      </c>
      <c r="E233" s="7" t="s">
        <v>6919</v>
      </c>
      <c r="F233">
        <f>IF(IFERROR(VLOOKUP(A233,官网公开专利!B:B,1,0),0)&lt;&gt;0,1,0)</f>
        <v>0</v>
      </c>
    </row>
    <row r="234" spans="1:6" x14ac:dyDescent="0.4">
      <c r="A234" s="7" t="s">
        <v>6233</v>
      </c>
      <c r="B234" s="7" t="s">
        <v>6239</v>
      </c>
      <c r="C234" s="11">
        <v>44425</v>
      </c>
      <c r="D234" s="7" t="s">
        <v>6240</v>
      </c>
      <c r="E234" s="7" t="s">
        <v>6241</v>
      </c>
      <c r="F234">
        <f>IF(IFERROR(VLOOKUP(A234,官网公开专利!B:B,1,0),0)&lt;&gt;0,1,0)</f>
        <v>0</v>
      </c>
    </row>
    <row r="235" spans="1:6" x14ac:dyDescent="0.4">
      <c r="A235" s="7" t="s">
        <v>1415</v>
      </c>
      <c r="B235" s="7" t="s">
        <v>1545</v>
      </c>
      <c r="C235" s="11">
        <v>44410</v>
      </c>
      <c r="D235" s="7" t="s">
        <v>1546</v>
      </c>
      <c r="E235" s="7" t="s">
        <v>1547</v>
      </c>
      <c r="F235">
        <f>IF(IFERROR(VLOOKUP(A235,官网公开专利!B:B,1,0),0)&lt;&gt;0,1,0)</f>
        <v>0</v>
      </c>
    </row>
    <row r="236" spans="1:6" x14ac:dyDescent="0.4">
      <c r="A236" s="7" t="s">
        <v>6166</v>
      </c>
      <c r="B236" s="7" t="s">
        <v>6188</v>
      </c>
      <c r="C236" s="11">
        <v>43921</v>
      </c>
      <c r="D236" s="7" t="s">
        <v>6187</v>
      </c>
      <c r="E236" s="7" t="s">
        <v>6170</v>
      </c>
      <c r="F236">
        <f>IF(IFERROR(VLOOKUP(A236,官网公开专利!B:B,1,0),0)&lt;&gt;0,1,0)</f>
        <v>0</v>
      </c>
    </row>
    <row r="237" spans="1:6" x14ac:dyDescent="0.4">
      <c r="A237" s="7" t="s">
        <v>6166</v>
      </c>
      <c r="B237" s="7" t="s">
        <v>6186</v>
      </c>
      <c r="C237" s="11">
        <v>43920</v>
      </c>
      <c r="D237" s="7" t="s">
        <v>6187</v>
      </c>
      <c r="E237" s="7" t="s">
        <v>6170</v>
      </c>
      <c r="F237">
        <f>IF(IFERROR(VLOOKUP(A237,官网公开专利!B:B,1,0),0)&lt;&gt;0,1,0)</f>
        <v>0</v>
      </c>
    </row>
    <row r="238" spans="1:6" x14ac:dyDescent="0.4">
      <c r="A238" s="7" t="s">
        <v>5183</v>
      </c>
      <c r="B238" s="7" t="s">
        <v>5194</v>
      </c>
      <c r="C238" s="11">
        <v>44406</v>
      </c>
      <c r="D238" s="7" t="s">
        <v>3264</v>
      </c>
      <c r="E238" s="7" t="s">
        <v>5195</v>
      </c>
      <c r="F238">
        <f>IF(IFERROR(VLOOKUP(A238,官网公开专利!B:B,1,0),0)&lt;&gt;0,1,0)</f>
        <v>0</v>
      </c>
    </row>
    <row r="239" spans="1:6" x14ac:dyDescent="0.4">
      <c r="A239" s="7" t="s">
        <v>5387</v>
      </c>
      <c r="B239" s="7" t="s">
        <v>5499</v>
      </c>
      <c r="C239" s="11">
        <v>44397</v>
      </c>
      <c r="D239" s="7" t="s">
        <v>366</v>
      </c>
      <c r="E239" s="7" t="s">
        <v>5500</v>
      </c>
      <c r="F239">
        <f>IF(IFERROR(VLOOKUP(A239,官网公开专利!B:B,1,0),0)&lt;&gt;0,1,0)</f>
        <v>0</v>
      </c>
    </row>
    <row r="240" spans="1:6" x14ac:dyDescent="0.4">
      <c r="A240" s="7" t="s">
        <v>5387</v>
      </c>
      <c r="B240" s="7" t="s">
        <v>5501</v>
      </c>
      <c r="C240" s="11">
        <v>44397</v>
      </c>
      <c r="D240" s="7" t="s">
        <v>366</v>
      </c>
      <c r="E240" s="7" t="s">
        <v>5502</v>
      </c>
      <c r="F240">
        <f>IF(IFERROR(VLOOKUP(A240,官网公开专利!B:B,1,0),0)&lt;&gt;0,1,0)</f>
        <v>0</v>
      </c>
    </row>
    <row r="241" spans="1:6" x14ac:dyDescent="0.4">
      <c r="A241" s="7" t="s">
        <v>2420</v>
      </c>
      <c r="B241" s="7" t="s">
        <v>2583</v>
      </c>
      <c r="C241" s="11">
        <v>44400</v>
      </c>
      <c r="D241" s="7" t="s">
        <v>58</v>
      </c>
      <c r="E241" s="7" t="s">
        <v>2584</v>
      </c>
      <c r="F241">
        <f>IF(IFERROR(VLOOKUP(A241,官网公开专利!B:B,1,0),0)&lt;&gt;0,1,0)</f>
        <v>0</v>
      </c>
    </row>
    <row r="242" spans="1:6" x14ac:dyDescent="0.4">
      <c r="A242" s="7" t="s">
        <v>5387</v>
      </c>
      <c r="B242" s="7" t="s">
        <v>5552</v>
      </c>
      <c r="C242" s="11">
        <v>44082</v>
      </c>
      <c r="D242" s="7" t="s">
        <v>3959</v>
      </c>
      <c r="E242" s="7" t="s">
        <v>5553</v>
      </c>
      <c r="F242">
        <f>IF(IFERROR(VLOOKUP(A242,官网公开专利!B:B,1,0),0)&lt;&gt;0,1,0)</f>
        <v>0</v>
      </c>
    </row>
    <row r="243" spans="1:6" x14ac:dyDescent="0.4">
      <c r="A243" s="7" t="s">
        <v>6271</v>
      </c>
      <c r="B243" s="7" t="s">
        <v>6535</v>
      </c>
      <c r="C243" s="11">
        <v>43385</v>
      </c>
      <c r="D243" s="7" t="s">
        <v>6220</v>
      </c>
      <c r="E243" s="7" t="s">
        <v>6536</v>
      </c>
      <c r="F243">
        <f>IF(IFERROR(VLOOKUP(A243,官网公开专利!B:B,1,0),0)&lt;&gt;0,1,0)</f>
        <v>0</v>
      </c>
    </row>
    <row r="244" spans="1:6" x14ac:dyDescent="0.4">
      <c r="A244" s="7" t="s">
        <v>2113</v>
      </c>
      <c r="B244" s="7" t="s">
        <v>121</v>
      </c>
      <c r="C244" s="11">
        <v>44393</v>
      </c>
      <c r="D244" s="7" t="s">
        <v>122</v>
      </c>
      <c r="E244" s="7" t="s">
        <v>123</v>
      </c>
      <c r="F244">
        <f>IF(IFERROR(VLOOKUP(A244,官网公开专利!B:B,1,0),0)&lt;&gt;0,1,0)</f>
        <v>0</v>
      </c>
    </row>
    <row r="245" spans="1:6" x14ac:dyDescent="0.4">
      <c r="A245" s="7" t="s">
        <v>5387</v>
      </c>
      <c r="B245" s="7" t="s">
        <v>5503</v>
      </c>
      <c r="C245" s="11">
        <v>44519</v>
      </c>
      <c r="D245" s="7" t="s">
        <v>5504</v>
      </c>
      <c r="E245" s="7" t="s">
        <v>5505</v>
      </c>
      <c r="F245">
        <f>IF(IFERROR(VLOOKUP(A245,官网公开专利!B:B,1,0),0)&lt;&gt;0,1,0)</f>
        <v>0</v>
      </c>
    </row>
    <row r="246" spans="1:6" x14ac:dyDescent="0.4">
      <c r="A246" s="7" t="s">
        <v>5649</v>
      </c>
      <c r="B246" s="7" t="s">
        <v>5820</v>
      </c>
      <c r="C246" s="11">
        <v>44383</v>
      </c>
      <c r="D246" s="7" t="s">
        <v>781</v>
      </c>
      <c r="E246" s="7" t="s">
        <v>5821</v>
      </c>
      <c r="F246">
        <f>IF(IFERROR(VLOOKUP(A246,官网公开专利!B:B,1,0),0)&lt;&gt;0,1,0)</f>
        <v>0</v>
      </c>
    </row>
    <row r="247" spans="1:6" x14ac:dyDescent="0.4">
      <c r="A247" s="7" t="s">
        <v>7075</v>
      </c>
      <c r="B247" s="7" t="s">
        <v>5820</v>
      </c>
      <c r="C247" s="11">
        <v>44383</v>
      </c>
      <c r="D247" s="7" t="s">
        <v>781</v>
      </c>
      <c r="E247" s="7" t="s">
        <v>5821</v>
      </c>
      <c r="F247">
        <f>IF(IFERROR(VLOOKUP(A247,官网公开专利!B:B,1,0),0)&lt;&gt;0,1,0)</f>
        <v>0</v>
      </c>
    </row>
    <row r="248" spans="1:6" x14ac:dyDescent="0.4">
      <c r="A248" s="7" t="s">
        <v>7604</v>
      </c>
      <c r="B248" s="7" t="s">
        <v>7889</v>
      </c>
      <c r="C248" s="11">
        <v>44292</v>
      </c>
      <c r="D248" s="7" t="s">
        <v>2926</v>
      </c>
      <c r="E248" s="7" t="s">
        <v>7890</v>
      </c>
      <c r="F248">
        <f>IF(IFERROR(VLOOKUP(A248,官网公开专利!B:B,1,0),0)&lt;&gt;0,1,0)</f>
        <v>0</v>
      </c>
    </row>
    <row r="249" spans="1:6" x14ac:dyDescent="0.4">
      <c r="A249" s="7" t="s">
        <v>3876</v>
      </c>
      <c r="B249" s="7" t="s">
        <v>4104</v>
      </c>
      <c r="C249" s="11">
        <v>43648</v>
      </c>
      <c r="D249" s="7" t="s">
        <v>105</v>
      </c>
      <c r="E249" s="7" t="s">
        <v>4103</v>
      </c>
      <c r="F249">
        <f>IF(IFERROR(VLOOKUP(A249,官网公开专利!B:B,1,0),0)&lt;&gt;0,1,0)</f>
        <v>0</v>
      </c>
    </row>
    <row r="250" spans="1:6" x14ac:dyDescent="0.4">
      <c r="A250" s="7" t="s">
        <v>7075</v>
      </c>
      <c r="B250" s="7" t="s">
        <v>7102</v>
      </c>
      <c r="C250" s="11">
        <v>43251</v>
      </c>
      <c r="D250" s="7" t="s">
        <v>1816</v>
      </c>
      <c r="E250" s="7" t="s">
        <v>7103</v>
      </c>
      <c r="F250">
        <f>IF(IFERROR(VLOOKUP(A250,官网公开专利!B:B,1,0),0)&lt;&gt;0,1,0)</f>
        <v>0</v>
      </c>
    </row>
    <row r="251" spans="1:6" x14ac:dyDescent="0.4">
      <c r="A251" s="7" t="s">
        <v>551</v>
      </c>
      <c r="B251" s="7" t="s">
        <v>788</v>
      </c>
      <c r="C251" s="11">
        <v>43094</v>
      </c>
      <c r="D251" s="7" t="s">
        <v>789</v>
      </c>
      <c r="E251" s="7" t="s">
        <v>790</v>
      </c>
      <c r="F251">
        <f>IF(IFERROR(VLOOKUP(A251,官网公开专利!B:B,1,0),0)&lt;&gt;0,1,0)</f>
        <v>0</v>
      </c>
    </row>
    <row r="252" spans="1:6" x14ac:dyDescent="0.4">
      <c r="A252" s="7" t="s">
        <v>1113</v>
      </c>
      <c r="B252" s="7" t="s">
        <v>788</v>
      </c>
      <c r="C252" s="11">
        <v>43094</v>
      </c>
      <c r="D252" s="7" t="s">
        <v>789</v>
      </c>
      <c r="E252" s="7" t="s">
        <v>790</v>
      </c>
      <c r="F252">
        <f>IF(IFERROR(VLOOKUP(A252,官网公开专利!B:B,1,0),0)&lt;&gt;0,1,0)</f>
        <v>0</v>
      </c>
    </row>
    <row r="253" spans="1:6" x14ac:dyDescent="0.4">
      <c r="A253" s="7" t="s">
        <v>5387</v>
      </c>
      <c r="B253" s="7" t="s">
        <v>5506</v>
      </c>
      <c r="C253" s="11">
        <v>44756</v>
      </c>
      <c r="D253" s="7" t="s">
        <v>5507</v>
      </c>
      <c r="E253" s="7" t="s">
        <v>5508</v>
      </c>
      <c r="F253">
        <f>IF(IFERROR(VLOOKUP(A253,官网公开专利!B:B,1,0),0)&lt;&gt;0,1,0)</f>
        <v>0</v>
      </c>
    </row>
    <row r="254" spans="1:6" x14ac:dyDescent="0.4">
      <c r="A254" s="7" t="s">
        <v>6271</v>
      </c>
      <c r="B254" s="7" t="s">
        <v>6541</v>
      </c>
      <c r="C254" s="11">
        <v>44302</v>
      </c>
      <c r="D254" s="7" t="s">
        <v>1280</v>
      </c>
      <c r="E254" s="7" t="s">
        <v>6542</v>
      </c>
      <c r="F254">
        <f>IF(IFERROR(VLOOKUP(A254,官网公开专利!B:B,1,0),0)&lt;&gt;0,1,0)</f>
        <v>0</v>
      </c>
    </row>
    <row r="255" spans="1:6" x14ac:dyDescent="0.4">
      <c r="A255" s="7" t="s">
        <v>2113</v>
      </c>
      <c r="B255" s="7" t="s">
        <v>2149</v>
      </c>
      <c r="C255" s="11">
        <v>43997</v>
      </c>
      <c r="D255" s="7" t="s">
        <v>179</v>
      </c>
      <c r="E255" s="7" t="s">
        <v>1424</v>
      </c>
      <c r="F255">
        <f>IF(IFERROR(VLOOKUP(A255,官网公开专利!B:B,1,0),0)&lt;&gt;0,1,0)</f>
        <v>0</v>
      </c>
    </row>
    <row r="256" spans="1:6" x14ac:dyDescent="0.4">
      <c r="A256" s="7" t="s">
        <v>287</v>
      </c>
      <c r="B256" s="7" t="s">
        <v>398</v>
      </c>
      <c r="C256" s="11">
        <v>44670</v>
      </c>
      <c r="D256" s="7" t="s">
        <v>399</v>
      </c>
      <c r="E256" s="7" t="s">
        <v>400</v>
      </c>
      <c r="F256">
        <f>IF(IFERROR(VLOOKUP(A256,官网公开专利!B:B,1,0),0)&lt;&gt;0,1,0)</f>
        <v>0</v>
      </c>
    </row>
    <row r="257" spans="1:6" x14ac:dyDescent="0.4">
      <c r="A257" s="7" t="s">
        <v>6543</v>
      </c>
      <c r="B257" s="7" t="s">
        <v>398</v>
      </c>
      <c r="C257" s="11">
        <v>44670</v>
      </c>
      <c r="D257" s="7" t="s">
        <v>399</v>
      </c>
      <c r="E257" s="7" t="s">
        <v>400</v>
      </c>
      <c r="F257">
        <f>IF(IFERROR(VLOOKUP(A257,官网公开专利!B:B,1,0),0)&lt;&gt;0,1,0)</f>
        <v>0</v>
      </c>
    </row>
    <row r="258" spans="1:6" x14ac:dyDescent="0.4">
      <c r="A258" s="7" t="s">
        <v>8717</v>
      </c>
      <c r="B258" s="7" t="s">
        <v>398</v>
      </c>
      <c r="C258" s="11">
        <v>44670</v>
      </c>
      <c r="D258" s="7" t="s">
        <v>399</v>
      </c>
      <c r="E258" s="7" t="s">
        <v>400</v>
      </c>
      <c r="F258">
        <f>IF(IFERROR(VLOOKUP(A258,官网公开专利!B:B,1,0),0)&lt;&gt;0,1,0)</f>
        <v>0</v>
      </c>
    </row>
    <row r="259" spans="1:6" x14ac:dyDescent="0.4">
      <c r="A259" s="7" t="s">
        <v>2113</v>
      </c>
      <c r="B259" s="7" t="s">
        <v>2117</v>
      </c>
      <c r="C259" s="11">
        <v>43108</v>
      </c>
      <c r="D259" s="7" t="s">
        <v>15518</v>
      </c>
      <c r="E259" s="7" t="s">
        <v>180</v>
      </c>
      <c r="F259">
        <f>IF(IFERROR(VLOOKUP(A259,官网公开专利!B:B,1,0),0)&lt;&gt;0,1,0)</f>
        <v>0</v>
      </c>
    </row>
    <row r="260" spans="1:6" x14ac:dyDescent="0.4">
      <c r="A260" s="7" t="s">
        <v>4345</v>
      </c>
      <c r="B260" s="7" t="s">
        <v>4365</v>
      </c>
      <c r="C260" s="11">
        <v>43558</v>
      </c>
      <c r="D260" s="7" t="s">
        <v>2729</v>
      </c>
      <c r="E260" s="7" t="s">
        <v>85</v>
      </c>
      <c r="F260">
        <f>IF(IFERROR(VLOOKUP(A260,官网公开专利!B:B,1,0),0)&lt;&gt;0,1,0)</f>
        <v>0</v>
      </c>
    </row>
    <row r="261" spans="1:6" x14ac:dyDescent="0.4">
      <c r="A261" s="7" t="s">
        <v>3096</v>
      </c>
      <c r="B261" s="7" t="s">
        <v>3147</v>
      </c>
      <c r="C261" s="11">
        <v>44340</v>
      </c>
      <c r="D261" s="7" t="s">
        <v>2055</v>
      </c>
      <c r="E261" s="7" t="s">
        <v>782</v>
      </c>
      <c r="F261">
        <f>IF(IFERROR(VLOOKUP(A261,官网公开专利!B:B,1,0),0)&lt;&gt;0,1,0)</f>
        <v>0</v>
      </c>
    </row>
    <row r="262" spans="1:6" x14ac:dyDescent="0.4">
      <c r="A262" s="7" t="s">
        <v>4826</v>
      </c>
      <c r="B262" s="7" t="s">
        <v>4954</v>
      </c>
      <c r="C262" s="11">
        <v>41033</v>
      </c>
      <c r="D262" s="7" t="s">
        <v>4955</v>
      </c>
      <c r="E262" s="7" t="s">
        <v>4956</v>
      </c>
      <c r="F262">
        <f>IF(IFERROR(VLOOKUP(A262,官网公开专利!B:B,1,0),0)&lt;&gt;0,1,0)</f>
        <v>0</v>
      </c>
    </row>
    <row r="263" spans="1:6" x14ac:dyDescent="0.4">
      <c r="A263" s="7" t="s">
        <v>8302</v>
      </c>
      <c r="B263" s="7" t="s">
        <v>8421</v>
      </c>
      <c r="C263" s="11">
        <v>44329</v>
      </c>
      <c r="D263" s="7" t="s">
        <v>8422</v>
      </c>
      <c r="E263" s="7" t="s">
        <v>8423</v>
      </c>
      <c r="F263">
        <f>IF(IFERROR(VLOOKUP(A263,官网公开专利!B:B,1,0),0)&lt;&gt;0,1,0)</f>
        <v>0</v>
      </c>
    </row>
    <row r="264" spans="1:6" x14ac:dyDescent="0.4">
      <c r="A264" s="7" t="s">
        <v>7604</v>
      </c>
      <c r="B264" s="7" t="s">
        <v>7765</v>
      </c>
      <c r="C264" s="11">
        <v>42704</v>
      </c>
      <c r="D264" s="7" t="s">
        <v>745</v>
      </c>
      <c r="E264" s="7" t="s">
        <v>7766</v>
      </c>
      <c r="F264">
        <f>IF(IFERROR(VLOOKUP(A264,官网公开专利!B:B,1,0),0)&lt;&gt;0,1,0)</f>
        <v>0</v>
      </c>
    </row>
    <row r="265" spans="1:6" x14ac:dyDescent="0.4">
      <c r="A265" s="7" t="s">
        <v>1113</v>
      </c>
      <c r="B265" s="7" t="s">
        <v>1282</v>
      </c>
      <c r="C265" s="11">
        <v>43682</v>
      </c>
      <c r="D265" s="7" t="s">
        <v>1280</v>
      </c>
      <c r="E265" s="7" t="s">
        <v>1281</v>
      </c>
      <c r="F265">
        <f>IF(IFERROR(VLOOKUP(A265,官网公开专利!B:B,1,0),0)&lt;&gt;0,1,0)</f>
        <v>0</v>
      </c>
    </row>
    <row r="266" spans="1:6" x14ac:dyDescent="0.4">
      <c r="A266" s="7" t="s">
        <v>5007</v>
      </c>
      <c r="B266" s="7" t="s">
        <v>5047</v>
      </c>
      <c r="C266" s="11">
        <v>44323</v>
      </c>
      <c r="D266" s="7" t="s">
        <v>2203</v>
      </c>
      <c r="E266" s="7" t="s">
        <v>5048</v>
      </c>
      <c r="F266">
        <f>IF(IFERROR(VLOOKUP(A266,官网公开专利!B:B,1,0),0)&lt;&gt;0,1,0)</f>
        <v>0</v>
      </c>
    </row>
    <row r="267" spans="1:6" x14ac:dyDescent="0.4">
      <c r="A267" s="7" t="s">
        <v>7604</v>
      </c>
      <c r="B267" s="7" t="s">
        <v>7857</v>
      </c>
      <c r="C267" s="11">
        <v>44040</v>
      </c>
      <c r="D267" s="7" t="s">
        <v>179</v>
      </c>
      <c r="E267" s="7" t="s">
        <v>7858</v>
      </c>
      <c r="F267">
        <f>IF(IFERROR(VLOOKUP(A267,官网公开专利!B:B,1,0),0)&lt;&gt;0,1,0)</f>
        <v>0</v>
      </c>
    </row>
    <row r="268" spans="1:6" x14ac:dyDescent="0.4">
      <c r="A268" s="7" t="s">
        <v>4345</v>
      </c>
      <c r="B268" s="7" t="s">
        <v>4368</v>
      </c>
      <c r="C268" s="11">
        <v>43749</v>
      </c>
      <c r="D268" s="7" t="s">
        <v>4369</v>
      </c>
      <c r="E268" s="7" t="s">
        <v>4370</v>
      </c>
      <c r="F268">
        <f>IF(IFERROR(VLOOKUP(A268,官网公开专利!B:B,1,0),0)&lt;&gt;0,1,0)</f>
        <v>0</v>
      </c>
    </row>
    <row r="269" spans="1:6" x14ac:dyDescent="0.4">
      <c r="A269" s="7" t="s">
        <v>3504</v>
      </c>
      <c r="B269" s="7" t="s">
        <v>3716</v>
      </c>
      <c r="C269" s="11">
        <v>43494</v>
      </c>
      <c r="D269" s="7" t="s">
        <v>3717</v>
      </c>
      <c r="E269" s="7" t="s">
        <v>782</v>
      </c>
      <c r="F269">
        <f>IF(IFERROR(VLOOKUP(A269,官网公开专利!B:B,1,0),0)&lt;&gt;0,1,0)</f>
        <v>0</v>
      </c>
    </row>
    <row r="270" spans="1:6" x14ac:dyDescent="0.4">
      <c r="A270" s="7" t="s">
        <v>6221</v>
      </c>
      <c r="B270" s="7" t="s">
        <v>3716</v>
      </c>
      <c r="C270" s="11">
        <v>43494</v>
      </c>
      <c r="D270" s="7" t="s">
        <v>3717</v>
      </c>
      <c r="E270" s="7" t="s">
        <v>782</v>
      </c>
      <c r="F270">
        <f>IF(IFERROR(VLOOKUP(A270,官网公开专利!B:B,1,0),0)&lt;&gt;0,1,0)</f>
        <v>0</v>
      </c>
    </row>
    <row r="271" spans="1:6" x14ac:dyDescent="0.4">
      <c r="A271" s="7" t="s">
        <v>2652</v>
      </c>
      <c r="B271" s="7" t="s">
        <v>2742</v>
      </c>
      <c r="C271" s="11">
        <v>44778</v>
      </c>
      <c r="D271" s="7" t="s">
        <v>2743</v>
      </c>
      <c r="E271" s="7" t="s">
        <v>2744</v>
      </c>
      <c r="F271">
        <f>IF(IFERROR(VLOOKUP(A271,官网公开专利!B:B,1,0),0)&lt;&gt;0,1,0)</f>
        <v>0</v>
      </c>
    </row>
    <row r="272" spans="1:6" x14ac:dyDescent="0.4">
      <c r="A272" s="7" t="s">
        <v>4692</v>
      </c>
      <c r="B272" s="7" t="s">
        <v>4753</v>
      </c>
      <c r="C272" s="11">
        <v>42304</v>
      </c>
      <c r="D272" s="7" t="s">
        <v>12910</v>
      </c>
      <c r="E272" s="7" t="s">
        <v>4754</v>
      </c>
      <c r="F272">
        <f>IF(IFERROR(VLOOKUP(A272,官网公开专利!B:B,1,0),0)&lt;&gt;0,1,0)</f>
        <v>0</v>
      </c>
    </row>
    <row r="273" spans="1:6" x14ac:dyDescent="0.4">
      <c r="A273" s="7" t="s">
        <v>8524</v>
      </c>
      <c r="B273" s="7" t="s">
        <v>4753</v>
      </c>
      <c r="C273" s="11">
        <v>42304</v>
      </c>
      <c r="D273" s="7" t="s">
        <v>12910</v>
      </c>
      <c r="E273" s="7" t="s">
        <v>4754</v>
      </c>
      <c r="F273">
        <f>IF(IFERROR(VLOOKUP(A273,官网公开专利!B:B,1,0),0)&lt;&gt;0,1,0)</f>
        <v>0</v>
      </c>
    </row>
    <row r="274" spans="1:6" x14ac:dyDescent="0.4">
      <c r="A274" s="7" t="s">
        <v>6684</v>
      </c>
      <c r="B274" s="7" t="s">
        <v>6796</v>
      </c>
      <c r="C274" s="11">
        <v>43770</v>
      </c>
      <c r="D274" s="7" t="s">
        <v>105</v>
      </c>
      <c r="E274" s="7" t="s">
        <v>6797</v>
      </c>
      <c r="F274">
        <f>IF(IFERROR(VLOOKUP(A274,官网公开专利!B:B,1,0),0)&lt;&gt;0,1,0)</f>
        <v>0</v>
      </c>
    </row>
    <row r="275" spans="1:6" x14ac:dyDescent="0.4">
      <c r="A275" s="7" t="s">
        <v>7234</v>
      </c>
      <c r="B275" s="7" t="s">
        <v>7344</v>
      </c>
      <c r="C275" s="11">
        <v>43913</v>
      </c>
      <c r="D275" s="7" t="s">
        <v>93</v>
      </c>
      <c r="E275" s="7" t="s">
        <v>7345</v>
      </c>
      <c r="F275">
        <f>IF(IFERROR(VLOOKUP(A275,官网公开专利!B:B,1,0),0)&lt;&gt;0,1,0)</f>
        <v>0</v>
      </c>
    </row>
    <row r="276" spans="1:6" x14ac:dyDescent="0.4">
      <c r="A276" s="7" t="s">
        <v>8137</v>
      </c>
      <c r="B276" s="7" t="s">
        <v>8249</v>
      </c>
      <c r="C276" s="11">
        <v>44292</v>
      </c>
      <c r="D276" s="7" t="s">
        <v>8250</v>
      </c>
      <c r="E276" s="7" t="s">
        <v>8251</v>
      </c>
      <c r="F276">
        <f>IF(IFERROR(VLOOKUP(A276,官网公开专利!B:B,1,0),0)&lt;&gt;0,1,0)</f>
        <v>0</v>
      </c>
    </row>
    <row r="277" spans="1:6" x14ac:dyDescent="0.4">
      <c r="A277" s="7" t="s">
        <v>7527</v>
      </c>
      <c r="B277" s="7" t="s">
        <v>7596</v>
      </c>
      <c r="C277" s="11">
        <v>43077</v>
      </c>
      <c r="D277" s="7" t="s">
        <v>49</v>
      </c>
      <c r="E277" s="7" t="s">
        <v>7597</v>
      </c>
      <c r="F277">
        <f>IF(IFERROR(VLOOKUP(A277,官网公开专利!B:B,1,0),0)&lt;&gt;0,1,0)</f>
        <v>0</v>
      </c>
    </row>
    <row r="278" spans="1:6" x14ac:dyDescent="0.4">
      <c r="A278" s="7" t="s">
        <v>6271</v>
      </c>
      <c r="B278" s="7" t="s">
        <v>6398</v>
      </c>
      <c r="C278" s="11">
        <v>44286</v>
      </c>
      <c r="D278" s="7" t="s">
        <v>808</v>
      </c>
      <c r="E278" s="7" t="s">
        <v>6399</v>
      </c>
      <c r="F278">
        <f>IF(IFERROR(VLOOKUP(A278,官网公开专利!B:B,1,0),0)&lt;&gt;0,1,0)</f>
        <v>0</v>
      </c>
    </row>
    <row r="279" spans="1:6" x14ac:dyDescent="0.4">
      <c r="A279" s="7" t="s">
        <v>7604</v>
      </c>
      <c r="B279" s="7" t="s">
        <v>7886</v>
      </c>
      <c r="C279" s="11">
        <v>44285</v>
      </c>
      <c r="D279" s="7" t="s">
        <v>7887</v>
      </c>
      <c r="E279" s="7" t="s">
        <v>7888</v>
      </c>
      <c r="F279">
        <f>IF(IFERROR(VLOOKUP(A279,官网公开专利!B:B,1,0),0)&lt;&gt;0,1,0)</f>
        <v>0</v>
      </c>
    </row>
    <row r="280" spans="1:6" x14ac:dyDescent="0.4">
      <c r="A280" s="7" t="s">
        <v>5649</v>
      </c>
      <c r="B280" s="7" t="s">
        <v>5817</v>
      </c>
      <c r="C280" s="11">
        <v>44341</v>
      </c>
      <c r="D280" s="7" t="s">
        <v>5818</v>
      </c>
      <c r="E280" s="7" t="s">
        <v>5819</v>
      </c>
      <c r="F280">
        <f>IF(IFERROR(VLOOKUP(A280,官网公开专利!B:B,1,0),0)&lt;&gt;0,1,0)</f>
        <v>0</v>
      </c>
    </row>
    <row r="281" spans="1:6" x14ac:dyDescent="0.4">
      <c r="A281" s="7" t="s">
        <v>7075</v>
      </c>
      <c r="B281" s="7" t="s">
        <v>5817</v>
      </c>
      <c r="C281" s="11">
        <v>44341</v>
      </c>
      <c r="D281" s="7" t="s">
        <v>5818</v>
      </c>
      <c r="E281" s="7" t="s">
        <v>5819</v>
      </c>
      <c r="F281">
        <f>IF(IFERROR(VLOOKUP(A281,官网公开专利!B:B,1,0),0)&lt;&gt;0,1,0)</f>
        <v>0</v>
      </c>
    </row>
    <row r="282" spans="1:6" x14ac:dyDescent="0.4">
      <c r="A282" s="7" t="s">
        <v>7604</v>
      </c>
      <c r="B282" s="7" t="s">
        <v>7883</v>
      </c>
      <c r="C282" s="11">
        <v>44281</v>
      </c>
      <c r="D282" s="7" t="s">
        <v>7884</v>
      </c>
      <c r="E282" s="7" t="s">
        <v>7885</v>
      </c>
      <c r="F282">
        <f>IF(IFERROR(VLOOKUP(A282,官网公开专利!B:B,1,0),0)&lt;&gt;0,1,0)</f>
        <v>0</v>
      </c>
    </row>
    <row r="283" spans="1:6" x14ac:dyDescent="0.4">
      <c r="A283" s="7" t="s">
        <v>3504</v>
      </c>
      <c r="B283" s="7" t="s">
        <v>3684</v>
      </c>
      <c r="C283" s="11">
        <v>42867</v>
      </c>
      <c r="D283" s="7" t="s">
        <v>3685</v>
      </c>
      <c r="E283" s="7" t="s">
        <v>3686</v>
      </c>
      <c r="F283">
        <f>IF(IFERROR(VLOOKUP(A283,官网公开专利!B:B,1,0),0)&lt;&gt;0,1,0)</f>
        <v>0</v>
      </c>
    </row>
    <row r="284" spans="1:6" x14ac:dyDescent="0.4">
      <c r="A284" s="7" t="s">
        <v>6221</v>
      </c>
      <c r="B284" s="7" t="s">
        <v>3684</v>
      </c>
      <c r="C284" s="11">
        <v>42867</v>
      </c>
      <c r="D284" s="7" t="s">
        <v>3685</v>
      </c>
      <c r="E284" s="7" t="s">
        <v>3686</v>
      </c>
      <c r="F284">
        <f>IF(IFERROR(VLOOKUP(A284,官网公开专利!B:B,1,0),0)&lt;&gt;0,1,0)</f>
        <v>0</v>
      </c>
    </row>
    <row r="285" spans="1:6" x14ac:dyDescent="0.4">
      <c r="A285" s="7" t="s">
        <v>4553</v>
      </c>
      <c r="B285" s="7" t="s">
        <v>4668</v>
      </c>
      <c r="C285" s="11">
        <v>42381</v>
      </c>
      <c r="D285" s="7" t="s">
        <v>745</v>
      </c>
      <c r="E285" s="7" t="s">
        <v>4669</v>
      </c>
      <c r="F285">
        <f>IF(IFERROR(VLOOKUP(A285,官网公开专利!B:B,1,0),0)&lt;&gt;0,1,0)</f>
        <v>0</v>
      </c>
    </row>
    <row r="286" spans="1:6" x14ac:dyDescent="0.4">
      <c r="A286" s="7" t="s">
        <v>2420</v>
      </c>
      <c r="B286" s="7" t="s">
        <v>2496</v>
      </c>
      <c r="C286" s="11">
        <v>43027</v>
      </c>
      <c r="D286" s="7" t="s">
        <v>2418</v>
      </c>
      <c r="E286" s="7" t="s">
        <v>2497</v>
      </c>
      <c r="F286">
        <f>IF(IFERROR(VLOOKUP(A286,官网公开专利!B:B,1,0),0)&lt;&gt;0,1,0)</f>
        <v>0</v>
      </c>
    </row>
    <row r="287" spans="1:6" x14ac:dyDescent="0.4">
      <c r="A287" s="7" t="s">
        <v>5007</v>
      </c>
      <c r="B287" s="7" t="s">
        <v>5147</v>
      </c>
      <c r="C287" s="11">
        <v>44265</v>
      </c>
      <c r="D287" s="7" t="s">
        <v>5148</v>
      </c>
      <c r="E287" s="7" t="s">
        <v>5149</v>
      </c>
      <c r="F287">
        <f>IF(IFERROR(VLOOKUP(A287,官网公开专利!B:B,1,0),0)&lt;&gt;0,1,0)</f>
        <v>0</v>
      </c>
    </row>
    <row r="288" spans="1:6" x14ac:dyDescent="0.4">
      <c r="A288" s="7" t="s">
        <v>8137</v>
      </c>
      <c r="B288" s="7" t="s">
        <v>8240</v>
      </c>
      <c r="C288" s="11">
        <v>43434</v>
      </c>
      <c r="D288" s="7" t="s">
        <v>20867</v>
      </c>
      <c r="E288" s="7" t="s">
        <v>8241</v>
      </c>
      <c r="F288">
        <f>IF(IFERROR(VLOOKUP(A288,官网公开专利!B:B,1,0),0)&lt;&gt;0,1,0)</f>
        <v>0</v>
      </c>
    </row>
    <row r="289" spans="1:6" x14ac:dyDescent="0.4">
      <c r="A289" s="7" t="s">
        <v>5007</v>
      </c>
      <c r="B289" s="7" t="s">
        <v>5145</v>
      </c>
      <c r="C289" s="11">
        <v>44252</v>
      </c>
      <c r="D289" s="7" t="s">
        <v>5146</v>
      </c>
      <c r="E289" s="7" t="s">
        <v>4918</v>
      </c>
      <c r="F289">
        <f>IF(IFERROR(VLOOKUP(A289,官网公开专利!B:B,1,0),0)&lt;&gt;0,1,0)</f>
        <v>0</v>
      </c>
    </row>
    <row r="290" spans="1:6" x14ac:dyDescent="0.4">
      <c r="A290" s="7" t="s">
        <v>7604</v>
      </c>
      <c r="B290" s="7" t="s">
        <v>7859</v>
      </c>
      <c r="C290" s="11">
        <v>44040</v>
      </c>
      <c r="D290" s="7" t="s">
        <v>179</v>
      </c>
      <c r="E290" s="7" t="s">
        <v>7858</v>
      </c>
      <c r="F290">
        <f>IF(IFERROR(VLOOKUP(A290,官网公开专利!B:B,1,0),0)&lt;&gt;0,1,0)</f>
        <v>0</v>
      </c>
    </row>
    <row r="291" spans="1:6" x14ac:dyDescent="0.4">
      <c r="A291" s="7" t="s">
        <v>8302</v>
      </c>
      <c r="B291" s="7" t="s">
        <v>8390</v>
      </c>
      <c r="C291" s="11">
        <v>42943</v>
      </c>
      <c r="D291" s="7" t="s">
        <v>12430</v>
      </c>
      <c r="E291" s="7" t="s">
        <v>3120</v>
      </c>
      <c r="F291">
        <f>IF(IFERROR(VLOOKUP(A291,官网公开专利!B:B,1,0),0)&lt;&gt;0,1,0)</f>
        <v>0</v>
      </c>
    </row>
    <row r="292" spans="1:6" x14ac:dyDescent="0.4">
      <c r="A292" s="7" t="s">
        <v>4692</v>
      </c>
      <c r="B292" s="7" t="s">
        <v>4775</v>
      </c>
      <c r="C292" s="11">
        <v>44251</v>
      </c>
      <c r="D292" s="7" t="s">
        <v>4776</v>
      </c>
      <c r="E292" s="7" t="s">
        <v>4777</v>
      </c>
      <c r="F292">
        <f>IF(IFERROR(VLOOKUP(A292,官网公开专利!B:B,1,0),0)&lt;&gt;0,1,0)</f>
        <v>0</v>
      </c>
    </row>
    <row r="293" spans="1:6" x14ac:dyDescent="0.4">
      <c r="A293" s="7" t="s">
        <v>8524</v>
      </c>
      <c r="B293" s="7" t="s">
        <v>4775</v>
      </c>
      <c r="C293" s="11">
        <v>44251</v>
      </c>
      <c r="D293" s="7" t="s">
        <v>4776</v>
      </c>
      <c r="E293" s="7" t="s">
        <v>4777</v>
      </c>
      <c r="F293">
        <f>IF(IFERROR(VLOOKUP(A293,官网公开专利!B:B,1,0),0)&lt;&gt;0,1,0)</f>
        <v>0</v>
      </c>
    </row>
    <row r="294" spans="1:6" x14ac:dyDescent="0.4">
      <c r="A294" s="7" t="s">
        <v>2652</v>
      </c>
      <c r="B294" s="7" t="s">
        <v>2362</v>
      </c>
      <c r="C294" s="11">
        <v>44001</v>
      </c>
      <c r="D294" s="7" t="s">
        <v>2363</v>
      </c>
      <c r="E294" s="7" t="s">
        <v>2364</v>
      </c>
      <c r="F294">
        <f>IF(IFERROR(VLOOKUP(A294,官网公开专利!B:B,1,0),0)&lt;&gt;0,1,0)</f>
        <v>0</v>
      </c>
    </row>
    <row r="295" spans="1:6" x14ac:dyDescent="0.4">
      <c r="A295" s="7" t="s">
        <v>5387</v>
      </c>
      <c r="B295" s="7" t="s">
        <v>5469</v>
      </c>
      <c r="C295" s="11">
        <v>43402</v>
      </c>
      <c r="D295" s="7" t="s">
        <v>5470</v>
      </c>
      <c r="E295" s="7" t="s">
        <v>5471</v>
      </c>
      <c r="F295">
        <f>IF(IFERROR(VLOOKUP(A295,官网公开专利!B:B,1,0),0)&lt;&gt;0,1,0)</f>
        <v>0</v>
      </c>
    </row>
    <row r="296" spans="1:6" x14ac:dyDescent="0.4">
      <c r="A296" s="7" t="s">
        <v>1859</v>
      </c>
      <c r="B296" s="7" t="s">
        <v>1987</v>
      </c>
      <c r="C296" s="11">
        <v>44244</v>
      </c>
      <c r="D296" s="7" t="s">
        <v>21805</v>
      </c>
      <c r="E296" s="7" t="s">
        <v>1989</v>
      </c>
      <c r="F296">
        <f>IF(IFERROR(VLOOKUP(A296,官网公开专利!B:B,1,0),0)&lt;&gt;0,1,0)</f>
        <v>0</v>
      </c>
    </row>
    <row r="297" spans="1:6" x14ac:dyDescent="0.4">
      <c r="A297" s="7" t="s">
        <v>5334</v>
      </c>
      <c r="B297" s="7" t="s">
        <v>1987</v>
      </c>
      <c r="C297" s="11">
        <v>44244</v>
      </c>
      <c r="D297" s="7" t="s">
        <v>21805</v>
      </c>
      <c r="E297" s="7" t="s">
        <v>1989</v>
      </c>
      <c r="F297">
        <f>IF(IFERROR(VLOOKUP(A297,官网公开专利!B:B,1,0),0)&lt;&gt;0,1,0)</f>
        <v>0</v>
      </c>
    </row>
    <row r="298" spans="1:6" x14ac:dyDescent="0.4">
      <c r="A298" s="7" t="s">
        <v>8634</v>
      </c>
      <c r="B298" s="7" t="s">
        <v>8643</v>
      </c>
      <c r="C298" s="11">
        <v>41478</v>
      </c>
      <c r="D298" s="7" t="s">
        <v>754</v>
      </c>
      <c r="E298" s="7" t="s">
        <v>8644</v>
      </c>
      <c r="F298">
        <f>IF(IFERROR(VLOOKUP(A298,官网公开专利!B:B,1,0),0)&lt;&gt;0,1,0)</f>
        <v>0</v>
      </c>
    </row>
    <row r="299" spans="1:6" x14ac:dyDescent="0.4">
      <c r="A299" s="7" t="s">
        <v>287</v>
      </c>
      <c r="B299" s="7" t="s">
        <v>395</v>
      </c>
      <c r="C299" s="11">
        <v>44342</v>
      </c>
      <c r="D299" s="7" t="s">
        <v>396</v>
      </c>
      <c r="E299" s="7" t="s">
        <v>397</v>
      </c>
      <c r="F299">
        <f>IF(IFERROR(VLOOKUP(A299,官网公开专利!B:B,1,0),0)&lt;&gt;0,1,0)</f>
        <v>0</v>
      </c>
    </row>
    <row r="300" spans="1:6" x14ac:dyDescent="0.4">
      <c r="A300" s="7" t="s">
        <v>6543</v>
      </c>
      <c r="B300" s="7" t="s">
        <v>395</v>
      </c>
      <c r="C300" s="11">
        <v>44342</v>
      </c>
      <c r="D300" s="7" t="s">
        <v>396</v>
      </c>
      <c r="E300" s="7" t="s">
        <v>397</v>
      </c>
      <c r="F300">
        <f>IF(IFERROR(VLOOKUP(A300,官网公开专利!B:B,1,0),0)&lt;&gt;0,1,0)</f>
        <v>0</v>
      </c>
    </row>
    <row r="301" spans="1:6" x14ac:dyDescent="0.4">
      <c r="A301" s="7" t="s">
        <v>8717</v>
      </c>
      <c r="B301" s="7" t="s">
        <v>395</v>
      </c>
      <c r="C301" s="11">
        <v>44342</v>
      </c>
      <c r="D301" s="7" t="s">
        <v>396</v>
      </c>
      <c r="E301" s="7" t="s">
        <v>397</v>
      </c>
      <c r="F301">
        <f>IF(IFERROR(VLOOKUP(A301,官网公开专利!B:B,1,0),0)&lt;&gt;0,1,0)</f>
        <v>0</v>
      </c>
    </row>
    <row r="302" spans="1:6" x14ac:dyDescent="0.4">
      <c r="A302" s="7" t="s">
        <v>8137</v>
      </c>
      <c r="B302" s="7" t="s">
        <v>8242</v>
      </c>
      <c r="C302" s="11">
        <v>43508</v>
      </c>
      <c r="D302" s="7" t="s">
        <v>43</v>
      </c>
      <c r="E302" s="7" t="s">
        <v>8243</v>
      </c>
      <c r="F302">
        <f>IF(IFERROR(VLOOKUP(A302,官网公开专利!B:B,1,0),0)&lt;&gt;0,1,0)</f>
        <v>0</v>
      </c>
    </row>
    <row r="303" spans="1:6" x14ac:dyDescent="0.4">
      <c r="A303" s="7" t="s">
        <v>5387</v>
      </c>
      <c r="B303" s="7" t="s">
        <v>5497</v>
      </c>
      <c r="C303" s="11">
        <v>44221</v>
      </c>
      <c r="D303" s="7" t="s">
        <v>11659</v>
      </c>
      <c r="E303" s="7" t="s">
        <v>5498</v>
      </c>
      <c r="F303">
        <f>IF(IFERROR(VLOOKUP(A303,官网公开专利!B:B,1,0),0)&lt;&gt;0,1,0)</f>
        <v>0</v>
      </c>
    </row>
    <row r="304" spans="1:6" x14ac:dyDescent="0.4">
      <c r="A304" s="7" t="s">
        <v>2113</v>
      </c>
      <c r="B304" s="7" t="s">
        <v>84</v>
      </c>
      <c r="C304" s="11">
        <v>43181</v>
      </c>
      <c r="D304" s="7" t="s">
        <v>43</v>
      </c>
      <c r="E304" s="7" t="s">
        <v>85</v>
      </c>
      <c r="F304">
        <f>IF(IFERROR(VLOOKUP(A304,官网公开专利!B:B,1,0),0)&lt;&gt;0,1,0)</f>
        <v>0</v>
      </c>
    </row>
    <row r="305" spans="1:6" x14ac:dyDescent="0.4">
      <c r="A305" s="7" t="s">
        <v>6271</v>
      </c>
      <c r="B305" s="7" t="s">
        <v>6369</v>
      </c>
      <c r="C305" s="11">
        <v>43584</v>
      </c>
      <c r="D305" s="7" t="s">
        <v>6370</v>
      </c>
      <c r="E305" s="7" t="s">
        <v>6371</v>
      </c>
      <c r="F305">
        <f>IF(IFERROR(VLOOKUP(A305,官网公开专利!B:B,1,0),0)&lt;&gt;0,1,0)</f>
        <v>0</v>
      </c>
    </row>
    <row r="306" spans="1:6" x14ac:dyDescent="0.4">
      <c r="A306" s="7" t="s">
        <v>192</v>
      </c>
      <c r="B306" s="7" t="s">
        <v>212</v>
      </c>
      <c r="C306" s="11">
        <v>44222</v>
      </c>
      <c r="D306" s="7" t="s">
        <v>213</v>
      </c>
      <c r="E306" s="7" t="s">
        <v>214</v>
      </c>
      <c r="F306">
        <f>IF(IFERROR(VLOOKUP(A306,官网公开专利!B:B,1,0),0)&lt;&gt;0,1,0)</f>
        <v>0</v>
      </c>
    </row>
    <row r="307" spans="1:6" x14ac:dyDescent="0.4">
      <c r="A307" s="7" t="s">
        <v>551</v>
      </c>
      <c r="B307" s="7" t="s">
        <v>804</v>
      </c>
      <c r="C307" s="11">
        <v>43643</v>
      </c>
      <c r="D307" s="7" t="s">
        <v>805</v>
      </c>
      <c r="E307" s="7" t="s">
        <v>806</v>
      </c>
      <c r="F307">
        <f>IF(IFERROR(VLOOKUP(A307,官网公开专利!B:B,1,0),0)&lt;&gt;0,1,0)</f>
        <v>0</v>
      </c>
    </row>
    <row r="308" spans="1:6" x14ac:dyDescent="0.4">
      <c r="A308" s="7" t="s">
        <v>1113</v>
      </c>
      <c r="B308" s="7" t="s">
        <v>804</v>
      </c>
      <c r="C308" s="11">
        <v>43643</v>
      </c>
      <c r="D308" s="7" t="s">
        <v>805</v>
      </c>
      <c r="E308" s="7" t="s">
        <v>806</v>
      </c>
      <c r="F308">
        <f>IF(IFERROR(VLOOKUP(A308,官网公开专利!B:B,1,0),0)&lt;&gt;0,1,0)</f>
        <v>0</v>
      </c>
    </row>
    <row r="309" spans="1:6" x14ac:dyDescent="0.4">
      <c r="A309" s="7" t="s">
        <v>2652</v>
      </c>
      <c r="B309" s="7" t="s">
        <v>2736</v>
      </c>
      <c r="C309" s="11">
        <v>44210</v>
      </c>
      <c r="D309" s="7" t="s">
        <v>2737</v>
      </c>
      <c r="E309" s="7" t="s">
        <v>2738</v>
      </c>
      <c r="F309">
        <f>IF(IFERROR(VLOOKUP(A309,官网公开专利!B:B,1,0),0)&lt;&gt;0,1,0)</f>
        <v>0</v>
      </c>
    </row>
    <row r="310" spans="1:6" x14ac:dyDescent="0.4">
      <c r="A310" s="7" t="s">
        <v>6271</v>
      </c>
      <c r="B310" s="7" t="s">
        <v>6372</v>
      </c>
      <c r="C310" s="11">
        <v>43588</v>
      </c>
      <c r="D310" s="7" t="s">
        <v>6373</v>
      </c>
      <c r="E310" s="7" t="s">
        <v>6374</v>
      </c>
      <c r="F310">
        <f>IF(IFERROR(VLOOKUP(A310,官网公开专利!B:B,1,0),0)&lt;&gt;0,1,0)</f>
        <v>0</v>
      </c>
    </row>
    <row r="311" spans="1:6" x14ac:dyDescent="0.4">
      <c r="A311" s="7" t="s">
        <v>2420</v>
      </c>
      <c r="B311" s="7" t="s">
        <v>2527</v>
      </c>
      <c r="C311" s="11">
        <v>43845</v>
      </c>
      <c r="D311" s="7" t="s">
        <v>93</v>
      </c>
      <c r="E311" s="7" t="s">
        <v>2528</v>
      </c>
      <c r="F311">
        <f>IF(IFERROR(VLOOKUP(A311,官网公开专利!B:B,1,0),0)&lt;&gt;0,1,0)</f>
        <v>0</v>
      </c>
    </row>
    <row r="312" spans="1:6" x14ac:dyDescent="0.4">
      <c r="A312" s="7" t="s">
        <v>7604</v>
      </c>
      <c r="B312" s="7" t="s">
        <v>7774</v>
      </c>
      <c r="C312" s="11">
        <v>42710</v>
      </c>
      <c r="D312" s="7" t="s">
        <v>12430</v>
      </c>
      <c r="E312" s="7" t="s">
        <v>7775</v>
      </c>
      <c r="F312">
        <f>IF(IFERROR(VLOOKUP(A312,官网公开专利!B:B,1,0),0)&lt;&gt;0,1,0)</f>
        <v>0</v>
      </c>
    </row>
    <row r="313" spans="1:6" x14ac:dyDescent="0.4">
      <c r="A313" s="7" t="s">
        <v>287</v>
      </c>
      <c r="B313" s="7" t="s">
        <v>392</v>
      </c>
      <c r="C313" s="11">
        <v>44204</v>
      </c>
      <c r="D313" s="7" t="s">
        <v>393</v>
      </c>
      <c r="E313" s="7" t="s">
        <v>394</v>
      </c>
      <c r="F313">
        <f>IF(IFERROR(VLOOKUP(A313,官网公开专利!B:B,1,0),0)&lt;&gt;0,1,0)</f>
        <v>0</v>
      </c>
    </row>
    <row r="314" spans="1:6" x14ac:dyDescent="0.4">
      <c r="A314" s="7" t="s">
        <v>6543</v>
      </c>
      <c r="B314" s="7" t="s">
        <v>392</v>
      </c>
      <c r="C314" s="11">
        <v>44204</v>
      </c>
      <c r="D314" s="7" t="s">
        <v>393</v>
      </c>
      <c r="E314" s="7" t="s">
        <v>394</v>
      </c>
      <c r="F314">
        <f>IF(IFERROR(VLOOKUP(A314,官网公开专利!B:B,1,0),0)&lt;&gt;0,1,0)</f>
        <v>0</v>
      </c>
    </row>
    <row r="315" spans="1:6" x14ac:dyDescent="0.4">
      <c r="A315" s="7" t="s">
        <v>8717</v>
      </c>
      <c r="B315" s="7" t="s">
        <v>392</v>
      </c>
      <c r="C315" s="11">
        <v>44204</v>
      </c>
      <c r="D315" s="7" t="s">
        <v>393</v>
      </c>
      <c r="E315" s="7" t="s">
        <v>394</v>
      </c>
      <c r="F315">
        <f>IF(IFERROR(VLOOKUP(A315,官网公开专利!B:B,1,0),0)&lt;&gt;0,1,0)</f>
        <v>0</v>
      </c>
    </row>
    <row r="316" spans="1:6" x14ac:dyDescent="0.4">
      <c r="A316" s="7" t="s">
        <v>2420</v>
      </c>
      <c r="B316" s="7" t="s">
        <v>2580</v>
      </c>
      <c r="C316" s="11">
        <v>43888</v>
      </c>
      <c r="D316" s="7" t="s">
        <v>2578</v>
      </c>
      <c r="E316" s="7" t="s">
        <v>2579</v>
      </c>
      <c r="F316">
        <f>IF(IFERROR(VLOOKUP(A316,官网公开专利!B:B,1,0),0)&lt;&gt;0,1,0)</f>
        <v>0</v>
      </c>
    </row>
    <row r="317" spans="1:6" x14ac:dyDescent="0.4">
      <c r="A317" s="7" t="s">
        <v>7604</v>
      </c>
      <c r="B317" s="7" t="s">
        <v>7877</v>
      </c>
      <c r="C317" s="11">
        <v>44196</v>
      </c>
      <c r="D317" s="7" t="s">
        <v>7878</v>
      </c>
      <c r="E317" s="7" t="s">
        <v>7879</v>
      </c>
      <c r="F317">
        <f>IF(IFERROR(VLOOKUP(A317,官网公开专利!B:B,1,0),0)&lt;&gt;0,1,0)</f>
        <v>0</v>
      </c>
    </row>
    <row r="318" spans="1:6" x14ac:dyDescent="0.4">
      <c r="A318" s="7" t="s">
        <v>3876</v>
      </c>
      <c r="B318" s="7" t="s">
        <v>4105</v>
      </c>
      <c r="C318" s="11">
        <v>43648</v>
      </c>
      <c r="D318" s="7" t="s">
        <v>105</v>
      </c>
      <c r="E318" s="7" t="s">
        <v>4103</v>
      </c>
      <c r="F318">
        <f>IF(IFERROR(VLOOKUP(A318,官网公开专利!B:B,1,0),0)&lt;&gt;0,1,0)</f>
        <v>0</v>
      </c>
    </row>
    <row r="319" spans="1:6" x14ac:dyDescent="0.4">
      <c r="A319" s="7" t="s">
        <v>1415</v>
      </c>
      <c r="B319" s="7" t="s">
        <v>1416</v>
      </c>
      <c r="C319" s="11">
        <v>40262</v>
      </c>
      <c r="D319" s="7" t="s">
        <v>58</v>
      </c>
      <c r="E319" s="7" t="s">
        <v>1417</v>
      </c>
      <c r="F319">
        <f>IF(IFERROR(VLOOKUP(A319,官网公开专利!B:B,1,0),0)&lt;&gt;0,1,0)</f>
        <v>0</v>
      </c>
    </row>
    <row r="320" spans="1:6" x14ac:dyDescent="0.4">
      <c r="A320" s="7" t="s">
        <v>5649</v>
      </c>
      <c r="B320" s="7" t="s">
        <v>5785</v>
      </c>
      <c r="C320" s="11">
        <v>43355</v>
      </c>
      <c r="D320" s="7" t="s">
        <v>1816</v>
      </c>
      <c r="E320" s="7" t="s">
        <v>5786</v>
      </c>
      <c r="F320">
        <f>IF(IFERROR(VLOOKUP(A320,官网公开专利!B:B,1,0),0)&lt;&gt;0,1,0)</f>
        <v>0</v>
      </c>
    </row>
    <row r="321" spans="1:6" x14ac:dyDescent="0.4">
      <c r="A321" s="7" t="s">
        <v>7075</v>
      </c>
      <c r="B321" s="7" t="s">
        <v>5785</v>
      </c>
      <c r="C321" s="11">
        <v>43355</v>
      </c>
      <c r="D321" s="7" t="s">
        <v>1816</v>
      </c>
      <c r="E321" s="7" t="s">
        <v>5786</v>
      </c>
      <c r="F321">
        <f>IF(IFERROR(VLOOKUP(A321,官网公开专利!B:B,1,0),0)&lt;&gt;0,1,0)</f>
        <v>0</v>
      </c>
    </row>
    <row r="322" spans="1:6" x14ac:dyDescent="0.4">
      <c r="A322" s="7" t="s">
        <v>1859</v>
      </c>
      <c r="B322" s="7" t="s">
        <v>1965</v>
      </c>
      <c r="C322" s="11">
        <v>43426</v>
      </c>
      <c r="D322" s="7" t="s">
        <v>1966</v>
      </c>
      <c r="E322" s="7" t="s">
        <v>1967</v>
      </c>
      <c r="F322">
        <f>IF(IFERROR(VLOOKUP(A322,官网公开专利!B:B,1,0),0)&lt;&gt;0,1,0)</f>
        <v>0</v>
      </c>
    </row>
    <row r="323" spans="1:6" x14ac:dyDescent="0.4">
      <c r="A323" s="7" t="s">
        <v>5334</v>
      </c>
      <c r="B323" s="7" t="s">
        <v>1965</v>
      </c>
      <c r="C323" s="11">
        <v>43426</v>
      </c>
      <c r="D323" s="7" t="s">
        <v>1966</v>
      </c>
      <c r="E323" s="7" t="s">
        <v>1967</v>
      </c>
      <c r="F323">
        <f>IF(IFERROR(VLOOKUP(A323,官网公开专利!B:B,1,0),0)&lt;&gt;0,1,0)</f>
        <v>0</v>
      </c>
    </row>
    <row r="324" spans="1:6" x14ac:dyDescent="0.4">
      <c r="A324" s="7" t="s">
        <v>1859</v>
      </c>
      <c r="B324" s="7" t="s">
        <v>1923</v>
      </c>
      <c r="C324" s="11">
        <v>42613</v>
      </c>
      <c r="D324" s="7" t="s">
        <v>225</v>
      </c>
      <c r="E324" s="7" t="s">
        <v>1924</v>
      </c>
      <c r="F324">
        <f>IF(IFERROR(VLOOKUP(A324,官网公开专利!B:B,1,0),0)&lt;&gt;0,1,0)</f>
        <v>0</v>
      </c>
    </row>
    <row r="325" spans="1:6" x14ac:dyDescent="0.4">
      <c r="A325" s="7" t="s">
        <v>5334</v>
      </c>
      <c r="B325" s="7" t="s">
        <v>1923</v>
      </c>
      <c r="C325" s="11">
        <v>42613</v>
      </c>
      <c r="D325" s="7" t="s">
        <v>225</v>
      </c>
      <c r="E325" s="7" t="s">
        <v>1924</v>
      </c>
      <c r="F325">
        <f>IF(IFERROR(VLOOKUP(A325,官网公开专利!B:B,1,0),0)&lt;&gt;0,1,0)</f>
        <v>0</v>
      </c>
    </row>
    <row r="326" spans="1:6" x14ac:dyDescent="0.4">
      <c r="A326" s="7" t="s">
        <v>7604</v>
      </c>
      <c r="B326" s="7" t="s">
        <v>7872</v>
      </c>
      <c r="C326" s="11">
        <v>44188</v>
      </c>
      <c r="D326" s="7" t="s">
        <v>7873</v>
      </c>
      <c r="E326" s="7" t="s">
        <v>7874</v>
      </c>
      <c r="F326">
        <f>IF(IFERROR(VLOOKUP(A326,官网公开专利!B:B,1,0),0)&lt;&gt;0,1,0)</f>
        <v>0</v>
      </c>
    </row>
    <row r="327" spans="1:6" x14ac:dyDescent="0.4">
      <c r="A327" s="7" t="s">
        <v>7604</v>
      </c>
      <c r="B327" s="7" t="s">
        <v>7824</v>
      </c>
      <c r="C327" s="11">
        <v>43734</v>
      </c>
      <c r="D327" s="7" t="s">
        <v>1280</v>
      </c>
      <c r="E327" s="7" t="s">
        <v>7825</v>
      </c>
      <c r="F327">
        <f>IF(IFERROR(VLOOKUP(A327,官网公开专利!B:B,1,0),0)&lt;&gt;0,1,0)</f>
        <v>0</v>
      </c>
    </row>
    <row r="328" spans="1:6" x14ac:dyDescent="0.4">
      <c r="A328" s="7" t="s">
        <v>1113</v>
      </c>
      <c r="B328" s="7" t="s">
        <v>1279</v>
      </c>
      <c r="C328" s="11">
        <v>43682</v>
      </c>
      <c r="D328" s="7" t="s">
        <v>1280</v>
      </c>
      <c r="E328" s="7" t="s">
        <v>1281</v>
      </c>
      <c r="F328">
        <f>IF(IFERROR(VLOOKUP(A328,官网公开专利!B:B,1,0),0)&lt;&gt;0,1,0)</f>
        <v>0</v>
      </c>
    </row>
    <row r="329" spans="1:6" x14ac:dyDescent="0.4">
      <c r="A329" s="7" t="s">
        <v>8137</v>
      </c>
      <c r="B329" s="7" t="s">
        <v>8235</v>
      </c>
      <c r="C329" s="11">
        <v>43024</v>
      </c>
      <c r="D329" s="7" t="s">
        <v>20867</v>
      </c>
      <c r="E329" s="7" t="s">
        <v>8236</v>
      </c>
      <c r="F329">
        <f>IF(IFERROR(VLOOKUP(A329,官网公开专利!B:B,1,0),0)&lt;&gt;0,1,0)</f>
        <v>0</v>
      </c>
    </row>
    <row r="330" spans="1:6" x14ac:dyDescent="0.4">
      <c r="A330" s="7" t="s">
        <v>5334</v>
      </c>
      <c r="B330" s="7" t="s">
        <v>5338</v>
      </c>
      <c r="C330" s="11">
        <v>41753</v>
      </c>
      <c r="D330" s="7" t="s">
        <v>46</v>
      </c>
      <c r="E330" s="7" t="s">
        <v>5339</v>
      </c>
      <c r="F330">
        <f>IF(IFERROR(VLOOKUP(A330,官网公开专利!B:B,1,0),0)&lt;&gt;0,1,0)</f>
        <v>0</v>
      </c>
    </row>
    <row r="331" spans="1:6" x14ac:dyDescent="0.4">
      <c r="A331" s="7" t="s">
        <v>5007</v>
      </c>
      <c r="B331" s="7" t="s">
        <v>5139</v>
      </c>
      <c r="C331" s="11">
        <v>43502</v>
      </c>
      <c r="D331" s="7" t="s">
        <v>5136</v>
      </c>
      <c r="E331" s="7" t="s">
        <v>5137</v>
      </c>
      <c r="F331">
        <f>IF(IFERROR(VLOOKUP(A331,官网公开专利!B:B,1,0),0)&lt;&gt;0,1,0)</f>
        <v>0</v>
      </c>
    </row>
    <row r="332" spans="1:6" x14ac:dyDescent="0.4">
      <c r="A332" s="7" t="s">
        <v>6233</v>
      </c>
      <c r="B332" s="7" t="s">
        <v>6266</v>
      </c>
      <c r="C332" s="11">
        <v>43398</v>
      </c>
      <c r="D332" s="7" t="s">
        <v>748</v>
      </c>
      <c r="E332" s="7" t="s">
        <v>6267</v>
      </c>
      <c r="F332">
        <f>IF(IFERROR(VLOOKUP(A332,官网公开专利!B:B,1,0),0)&lt;&gt;0,1,0)</f>
        <v>0</v>
      </c>
    </row>
    <row r="333" spans="1:6" x14ac:dyDescent="0.4">
      <c r="A333" s="7" t="s">
        <v>2113</v>
      </c>
      <c r="B333" s="7" t="s">
        <v>76</v>
      </c>
      <c r="C333" s="11">
        <v>42877</v>
      </c>
      <c r="D333" s="7" t="s">
        <v>77</v>
      </c>
      <c r="E333" s="7" t="s">
        <v>78</v>
      </c>
      <c r="F333">
        <f>IF(IFERROR(VLOOKUP(A333,官网公开专利!B:B,1,0),0)&lt;&gt;0,1,0)</f>
        <v>0</v>
      </c>
    </row>
    <row r="334" spans="1:6" x14ac:dyDescent="0.4">
      <c r="A334" s="7" t="s">
        <v>6271</v>
      </c>
      <c r="B334" s="7" t="s">
        <v>6400</v>
      </c>
      <c r="C334" s="11">
        <v>44309</v>
      </c>
      <c r="D334" s="7" t="s">
        <v>346</v>
      </c>
      <c r="E334" s="7" t="s">
        <v>6401</v>
      </c>
      <c r="F334">
        <f>IF(IFERROR(VLOOKUP(A334,官网公开专利!B:B,1,0),0)&lt;&gt;0,1,0)</f>
        <v>0</v>
      </c>
    </row>
    <row r="335" spans="1:6" x14ac:dyDescent="0.4">
      <c r="A335" s="7" t="s">
        <v>1859</v>
      </c>
      <c r="B335" s="7" t="s">
        <v>1980</v>
      </c>
      <c r="C335" s="11">
        <v>43609</v>
      </c>
      <c r="D335" s="7" t="s">
        <v>1981</v>
      </c>
      <c r="E335" s="7" t="s">
        <v>1982</v>
      </c>
      <c r="F335">
        <f>IF(IFERROR(VLOOKUP(A335,官网公开专利!B:B,1,0),0)&lt;&gt;0,1,0)</f>
        <v>0</v>
      </c>
    </row>
    <row r="336" spans="1:6" x14ac:dyDescent="0.4">
      <c r="A336" s="7" t="s">
        <v>5334</v>
      </c>
      <c r="B336" s="7" t="s">
        <v>1980</v>
      </c>
      <c r="C336" s="11">
        <v>43609</v>
      </c>
      <c r="D336" s="7" t="s">
        <v>1981</v>
      </c>
      <c r="E336" s="7" t="s">
        <v>1982</v>
      </c>
      <c r="F336">
        <f>IF(IFERROR(VLOOKUP(A336,官网公开专利!B:B,1,0),0)&lt;&gt;0,1,0)</f>
        <v>0</v>
      </c>
    </row>
    <row r="337" spans="1:6" x14ac:dyDescent="0.4">
      <c r="A337" s="7" t="s">
        <v>2113</v>
      </c>
      <c r="B337" s="7" t="s">
        <v>118</v>
      </c>
      <c r="C337" s="11">
        <v>44182</v>
      </c>
      <c r="D337" s="7" t="s">
        <v>119</v>
      </c>
      <c r="E337" s="7" t="s">
        <v>120</v>
      </c>
      <c r="F337">
        <f>IF(IFERROR(VLOOKUP(A337,官网公开专利!B:B,1,0),0)&lt;&gt;0,1,0)</f>
        <v>0</v>
      </c>
    </row>
    <row r="338" spans="1:6" x14ac:dyDescent="0.4">
      <c r="A338" s="7" t="s">
        <v>6614</v>
      </c>
      <c r="B338" s="7" t="s">
        <v>6679</v>
      </c>
      <c r="C338" s="11">
        <v>42760</v>
      </c>
      <c r="D338" s="7" t="s">
        <v>3515</v>
      </c>
      <c r="E338" s="7" t="s">
        <v>6205</v>
      </c>
      <c r="F338">
        <f>IF(IFERROR(VLOOKUP(A338,官网公开专利!B:B,1,0),0)&lt;&gt;0,1,0)</f>
        <v>0</v>
      </c>
    </row>
    <row r="339" spans="1:6" x14ac:dyDescent="0.4">
      <c r="A339" s="7" t="s">
        <v>4553</v>
      </c>
      <c r="B339" s="7" t="s">
        <v>4683</v>
      </c>
      <c r="C339" s="11">
        <v>43427</v>
      </c>
      <c r="D339" s="7" t="s">
        <v>4684</v>
      </c>
      <c r="E339" s="7" t="s">
        <v>4685</v>
      </c>
      <c r="F339">
        <f>IF(IFERROR(VLOOKUP(A339,官网公开专利!B:B,1,0),0)&lt;&gt;0,1,0)</f>
        <v>0</v>
      </c>
    </row>
    <row r="340" spans="1:6" x14ac:dyDescent="0.4">
      <c r="A340" s="7" t="s">
        <v>5649</v>
      </c>
      <c r="B340" s="7" t="s">
        <v>5809</v>
      </c>
      <c r="C340" s="11">
        <v>44102</v>
      </c>
      <c r="D340" s="7" t="s">
        <v>5810</v>
      </c>
      <c r="E340" s="7" t="s">
        <v>5811</v>
      </c>
      <c r="F340">
        <f>IF(IFERROR(VLOOKUP(A340,官网公开专利!B:B,1,0),0)&lt;&gt;0,1,0)</f>
        <v>0</v>
      </c>
    </row>
    <row r="341" spans="1:6" x14ac:dyDescent="0.4">
      <c r="A341" s="7" t="s">
        <v>7075</v>
      </c>
      <c r="B341" s="7" t="s">
        <v>5809</v>
      </c>
      <c r="C341" s="11">
        <v>44102</v>
      </c>
      <c r="D341" s="7" t="s">
        <v>5810</v>
      </c>
      <c r="E341" s="7" t="s">
        <v>5811</v>
      </c>
      <c r="F341">
        <f>IF(IFERROR(VLOOKUP(A341,官网公开专利!B:B,1,0),0)&lt;&gt;0,1,0)</f>
        <v>0</v>
      </c>
    </row>
    <row r="342" spans="1:6" x14ac:dyDescent="0.4">
      <c r="A342" s="7" t="s">
        <v>3171</v>
      </c>
      <c r="B342" s="7" t="s">
        <v>3255</v>
      </c>
      <c r="C342" s="11">
        <v>43631</v>
      </c>
      <c r="D342" s="7" t="s">
        <v>3256</v>
      </c>
      <c r="E342" s="7" t="s">
        <v>3257</v>
      </c>
      <c r="F342">
        <f>IF(IFERROR(VLOOKUP(A342,官网公开专利!B:B,1,0),0)&lt;&gt;0,1,0)</f>
        <v>0</v>
      </c>
    </row>
    <row r="343" spans="1:6" x14ac:dyDescent="0.4">
      <c r="A343" s="7" t="s">
        <v>7604</v>
      </c>
      <c r="B343" s="7" t="s">
        <v>7862</v>
      </c>
      <c r="C343" s="11">
        <v>44123</v>
      </c>
      <c r="D343" s="7" t="s">
        <v>7863</v>
      </c>
      <c r="E343" s="7" t="s">
        <v>7864</v>
      </c>
      <c r="F343">
        <f>IF(IFERROR(VLOOKUP(A343,官网公开专利!B:B,1,0),0)&lt;&gt;0,1,0)</f>
        <v>0</v>
      </c>
    </row>
    <row r="344" spans="1:6" x14ac:dyDescent="0.4">
      <c r="A344" s="7" t="s">
        <v>2420</v>
      </c>
      <c r="B344" s="7" t="s">
        <v>2529</v>
      </c>
      <c r="C344" s="11">
        <v>43888</v>
      </c>
      <c r="D344" s="7" t="s">
        <v>2530</v>
      </c>
      <c r="E344" s="7" t="s">
        <v>2531</v>
      </c>
      <c r="F344">
        <f>IF(IFERROR(VLOOKUP(A344,官网公开专利!B:B,1,0),0)&lt;&gt;0,1,0)</f>
        <v>0</v>
      </c>
    </row>
    <row r="345" spans="1:6" x14ac:dyDescent="0.4">
      <c r="A345" s="7" t="s">
        <v>2652</v>
      </c>
      <c r="B345" s="7" t="s">
        <v>2733</v>
      </c>
      <c r="C345" s="11">
        <v>44117</v>
      </c>
      <c r="D345" s="7" t="s">
        <v>2734</v>
      </c>
      <c r="E345" s="7" t="s">
        <v>2735</v>
      </c>
      <c r="F345">
        <f>IF(IFERROR(VLOOKUP(A345,官网公开专利!B:B,1,0),0)&lt;&gt;0,1,0)</f>
        <v>0</v>
      </c>
    </row>
    <row r="346" spans="1:6" x14ac:dyDescent="0.4">
      <c r="A346" s="7" t="s">
        <v>3171</v>
      </c>
      <c r="B346" s="7" t="s">
        <v>3271</v>
      </c>
      <c r="C346" s="11">
        <v>44078</v>
      </c>
      <c r="D346" s="7" t="s">
        <v>3272</v>
      </c>
      <c r="E346" s="7" t="s">
        <v>3273</v>
      </c>
      <c r="F346">
        <f>IF(IFERROR(VLOOKUP(A346,官网公开专利!B:B,1,0),0)&lt;&gt;0,1,0)</f>
        <v>0</v>
      </c>
    </row>
    <row r="347" spans="1:6" x14ac:dyDescent="0.4">
      <c r="A347" s="7" t="s">
        <v>192</v>
      </c>
      <c r="B347" s="7" t="s">
        <v>218</v>
      </c>
      <c r="C347" s="11">
        <v>44420</v>
      </c>
      <c r="D347" s="7" t="s">
        <v>219</v>
      </c>
      <c r="E347" s="7" t="s">
        <v>220</v>
      </c>
      <c r="F347">
        <f>IF(IFERROR(VLOOKUP(A347,官网公开专利!B:B,1,0),0)&lt;&gt;0,1,0)</f>
        <v>0</v>
      </c>
    </row>
    <row r="348" spans="1:6" x14ac:dyDescent="0.4">
      <c r="A348" s="7" t="s">
        <v>4826</v>
      </c>
      <c r="B348" s="7" t="s">
        <v>4960</v>
      </c>
      <c r="C348" s="11">
        <v>42692</v>
      </c>
      <c r="D348" s="7" t="s">
        <v>4958</v>
      </c>
      <c r="E348" s="7" t="s">
        <v>4961</v>
      </c>
      <c r="F348">
        <f>IF(IFERROR(VLOOKUP(A348,官网公开专利!B:B,1,0),0)&lt;&gt;0,1,0)</f>
        <v>0</v>
      </c>
    </row>
    <row r="349" spans="1:6" x14ac:dyDescent="0.4">
      <c r="A349" s="7" t="s">
        <v>3876</v>
      </c>
      <c r="B349" s="7" t="s">
        <v>4098</v>
      </c>
      <c r="C349" s="11">
        <v>43462</v>
      </c>
      <c r="D349" s="7" t="s">
        <v>93</v>
      </c>
      <c r="E349" s="7" t="s">
        <v>4099</v>
      </c>
      <c r="F349">
        <f>IF(IFERROR(VLOOKUP(A349,官网公开专利!B:B,1,0),0)&lt;&gt;0,1,0)</f>
        <v>0</v>
      </c>
    </row>
    <row r="350" spans="1:6" x14ac:dyDescent="0.4">
      <c r="A350" s="7" t="s">
        <v>7604</v>
      </c>
      <c r="B350" s="7" t="s">
        <v>7868</v>
      </c>
      <c r="C350" s="11">
        <v>44153</v>
      </c>
      <c r="D350" s="7" t="s">
        <v>805</v>
      </c>
      <c r="E350" s="7" t="s">
        <v>7869</v>
      </c>
      <c r="F350">
        <f>IF(IFERROR(VLOOKUP(A350,官网公开专利!B:B,1,0),0)&lt;&gt;0,1,0)</f>
        <v>0</v>
      </c>
    </row>
    <row r="351" spans="1:6" x14ac:dyDescent="0.4">
      <c r="A351" s="7" t="s">
        <v>4345</v>
      </c>
      <c r="B351" s="7" t="s">
        <v>4366</v>
      </c>
      <c r="C351" s="11">
        <v>43588</v>
      </c>
      <c r="D351" s="7" t="s">
        <v>93</v>
      </c>
      <c r="E351" s="7" t="s">
        <v>4367</v>
      </c>
      <c r="F351">
        <f>IF(IFERROR(VLOOKUP(A351,官网公开专利!B:B,1,0),0)&lt;&gt;0,1,0)</f>
        <v>0</v>
      </c>
    </row>
    <row r="352" spans="1:6" x14ac:dyDescent="0.4">
      <c r="A352" s="7" t="s">
        <v>4553</v>
      </c>
      <c r="B352" s="7" t="s">
        <v>4629</v>
      </c>
      <c r="C352" s="11">
        <v>43510</v>
      </c>
      <c r="D352" s="7" t="s">
        <v>4630</v>
      </c>
      <c r="E352" s="7" t="s">
        <v>4631</v>
      </c>
      <c r="F352">
        <f>IF(IFERROR(VLOOKUP(A352,官网公开专利!B:B,1,0),0)&lt;&gt;0,1,0)</f>
        <v>0</v>
      </c>
    </row>
    <row r="353" spans="1:6" x14ac:dyDescent="0.4">
      <c r="A353" s="7" t="s">
        <v>7349</v>
      </c>
      <c r="B353" s="7" t="s">
        <v>7378</v>
      </c>
      <c r="C353" s="11">
        <v>42670</v>
      </c>
      <c r="D353" s="7" t="s">
        <v>15169</v>
      </c>
      <c r="E353" s="7" t="s">
        <v>7375</v>
      </c>
      <c r="F353">
        <f>IF(IFERROR(VLOOKUP(A353,官网公开专利!B:B,1,0),0)&lt;&gt;0,1,0)</f>
        <v>0</v>
      </c>
    </row>
    <row r="354" spans="1:6" x14ac:dyDescent="0.4">
      <c r="A354" s="7" t="s">
        <v>3171</v>
      </c>
      <c r="B354" s="7" t="s">
        <v>3274</v>
      </c>
      <c r="C354" s="11">
        <v>44347</v>
      </c>
      <c r="D354" s="7" t="s">
        <v>3275</v>
      </c>
      <c r="E354" s="7" t="s">
        <v>3276</v>
      </c>
      <c r="F354">
        <f>IF(IFERROR(VLOOKUP(A354,官网公开专利!B:B,1,0),0)&lt;&gt;0,1,0)</f>
        <v>0</v>
      </c>
    </row>
    <row r="355" spans="1:6" x14ac:dyDescent="0.4">
      <c r="A355" s="7" t="s">
        <v>4692</v>
      </c>
      <c r="B355" s="7" t="s">
        <v>3274</v>
      </c>
      <c r="C355" s="11">
        <v>44347</v>
      </c>
      <c r="D355" s="7" t="s">
        <v>3275</v>
      </c>
      <c r="E355" s="7" t="s">
        <v>3276</v>
      </c>
      <c r="F355">
        <f>IF(IFERROR(VLOOKUP(A355,官网公开专利!B:B,1,0),0)&lt;&gt;0,1,0)</f>
        <v>0</v>
      </c>
    </row>
    <row r="356" spans="1:6" x14ac:dyDescent="0.4">
      <c r="A356" s="7" t="s">
        <v>8524</v>
      </c>
      <c r="B356" s="7" t="s">
        <v>3274</v>
      </c>
      <c r="C356" s="11">
        <v>44347</v>
      </c>
      <c r="D356" s="7" t="s">
        <v>3275</v>
      </c>
      <c r="E356" s="7" t="s">
        <v>3276</v>
      </c>
      <c r="F356">
        <f>IF(IFERROR(VLOOKUP(A356,官网公开专利!B:B,1,0),0)&lt;&gt;0,1,0)</f>
        <v>0</v>
      </c>
    </row>
    <row r="357" spans="1:6" x14ac:dyDescent="0.4">
      <c r="A357" s="7" t="s">
        <v>5649</v>
      </c>
      <c r="B357" s="7" t="s">
        <v>5812</v>
      </c>
      <c r="C357" s="11">
        <v>44133</v>
      </c>
      <c r="D357" s="7" t="s">
        <v>5813</v>
      </c>
      <c r="E357" s="7" t="s">
        <v>5814</v>
      </c>
      <c r="F357">
        <f>IF(IFERROR(VLOOKUP(A357,官网公开专利!B:B,1,0),0)&lt;&gt;0,1,0)</f>
        <v>0</v>
      </c>
    </row>
    <row r="358" spans="1:6" x14ac:dyDescent="0.4">
      <c r="A358" s="7" t="s">
        <v>7075</v>
      </c>
      <c r="B358" s="7" t="s">
        <v>5812</v>
      </c>
      <c r="C358" s="11">
        <v>44133</v>
      </c>
      <c r="D358" s="7" t="s">
        <v>5813</v>
      </c>
      <c r="E358" s="7" t="s">
        <v>5814</v>
      </c>
      <c r="F358">
        <f>IF(IFERROR(VLOOKUP(A358,官网公开专利!B:B,1,0),0)&lt;&gt;0,1,0)</f>
        <v>0</v>
      </c>
    </row>
    <row r="359" spans="1:6" x14ac:dyDescent="0.4">
      <c r="A359" s="7" t="s">
        <v>551</v>
      </c>
      <c r="B359" s="7" t="s">
        <v>810</v>
      </c>
      <c r="C359" s="11">
        <v>43843</v>
      </c>
      <c r="D359" s="7" t="s">
        <v>93</v>
      </c>
      <c r="E359" s="7" t="s">
        <v>811</v>
      </c>
      <c r="F359">
        <f>IF(IFERROR(VLOOKUP(A359,官网公开专利!B:B,1,0),0)&lt;&gt;0,1,0)</f>
        <v>0</v>
      </c>
    </row>
    <row r="360" spans="1:6" x14ac:dyDescent="0.4">
      <c r="A360" s="7" t="s">
        <v>1113</v>
      </c>
      <c r="B360" s="7" t="s">
        <v>810</v>
      </c>
      <c r="C360" s="11">
        <v>43843</v>
      </c>
      <c r="D360" s="7" t="s">
        <v>93</v>
      </c>
      <c r="E360" s="7" t="s">
        <v>811</v>
      </c>
      <c r="F360">
        <f>IF(IFERROR(VLOOKUP(A360,官网公开专利!B:B,1,0),0)&lt;&gt;0,1,0)</f>
        <v>0</v>
      </c>
    </row>
    <row r="361" spans="1:6" x14ac:dyDescent="0.4">
      <c r="A361" s="7" t="s">
        <v>4345</v>
      </c>
      <c r="B361" s="7" t="s">
        <v>4546</v>
      </c>
      <c r="C361" s="11">
        <v>44130</v>
      </c>
      <c r="D361" s="7" t="s">
        <v>93</v>
      </c>
      <c r="E361" s="7" t="s">
        <v>4547</v>
      </c>
      <c r="F361">
        <f>IF(IFERROR(VLOOKUP(A361,官网公开专利!B:B,1,0),0)&lt;&gt;0,1,0)</f>
        <v>0</v>
      </c>
    </row>
    <row r="362" spans="1:6" x14ac:dyDescent="0.4">
      <c r="A362" s="7" t="s">
        <v>2113</v>
      </c>
      <c r="B362" s="7" t="s">
        <v>116</v>
      </c>
      <c r="C362" s="11">
        <v>44117</v>
      </c>
      <c r="D362" s="7" t="s">
        <v>11659</v>
      </c>
      <c r="E362" s="7" t="s">
        <v>117</v>
      </c>
      <c r="F362">
        <f>IF(IFERROR(VLOOKUP(A362,官网公开专利!B:B,1,0),0)&lt;&gt;0,1,0)</f>
        <v>0</v>
      </c>
    </row>
    <row r="363" spans="1:6" x14ac:dyDescent="0.4">
      <c r="A363" s="7" t="s">
        <v>5620</v>
      </c>
      <c r="B363" s="7" t="s">
        <v>4247</v>
      </c>
      <c r="C363" s="11">
        <v>44119</v>
      </c>
      <c r="D363" s="7" t="s">
        <v>4248</v>
      </c>
      <c r="E363" s="7" t="s">
        <v>4249</v>
      </c>
      <c r="F363">
        <f>IF(IFERROR(VLOOKUP(A363,官网公开专利!B:B,1,0),0)&lt;&gt;0,1,0)</f>
        <v>0</v>
      </c>
    </row>
    <row r="364" spans="1:6" x14ac:dyDescent="0.4">
      <c r="A364" s="7" t="s">
        <v>6166</v>
      </c>
      <c r="B364" s="7" t="s">
        <v>6176</v>
      </c>
      <c r="C364" s="11">
        <v>43371</v>
      </c>
      <c r="D364" s="7" t="s">
        <v>6177</v>
      </c>
      <c r="E364" s="7" t="s">
        <v>6178</v>
      </c>
      <c r="F364">
        <f>IF(IFERROR(VLOOKUP(A364,官网公开专利!B:B,1,0),0)&lt;&gt;0,1,0)</f>
        <v>0</v>
      </c>
    </row>
    <row r="365" spans="1:6" x14ac:dyDescent="0.4">
      <c r="A365" s="7" t="s">
        <v>6166</v>
      </c>
      <c r="B365" s="7" t="s">
        <v>6179</v>
      </c>
      <c r="C365" s="11">
        <v>43371</v>
      </c>
      <c r="D365" s="7" t="s">
        <v>6177</v>
      </c>
      <c r="E365" s="7" t="s">
        <v>6178</v>
      </c>
      <c r="F365">
        <f>IF(IFERROR(VLOOKUP(A365,官网公开专利!B:B,1,0),0)&lt;&gt;0,1,0)</f>
        <v>0</v>
      </c>
    </row>
    <row r="366" spans="1:6" x14ac:dyDescent="0.4">
      <c r="A366" s="7" t="s">
        <v>6166</v>
      </c>
      <c r="B366" s="7" t="s">
        <v>6180</v>
      </c>
      <c r="C366" s="11">
        <v>43371</v>
      </c>
      <c r="D366" s="7" t="s">
        <v>6177</v>
      </c>
      <c r="E366" s="7" t="s">
        <v>6178</v>
      </c>
      <c r="F366">
        <f>IF(IFERROR(VLOOKUP(A366,官网公开专利!B:B,1,0),0)&lt;&gt;0,1,0)</f>
        <v>0</v>
      </c>
    </row>
    <row r="367" spans="1:6" x14ac:dyDescent="0.4">
      <c r="A367" s="7" t="s">
        <v>3504</v>
      </c>
      <c r="B367" s="7" t="s">
        <v>3721</v>
      </c>
      <c r="C367" s="11">
        <v>43672</v>
      </c>
      <c r="D367" s="7" t="s">
        <v>3722</v>
      </c>
      <c r="E367" s="7" t="s">
        <v>3723</v>
      </c>
      <c r="F367">
        <f>IF(IFERROR(VLOOKUP(A367,官网公开专利!B:B,1,0),0)&lt;&gt;0,1,0)</f>
        <v>0</v>
      </c>
    </row>
    <row r="368" spans="1:6" x14ac:dyDescent="0.4">
      <c r="A368" s="7" t="s">
        <v>6221</v>
      </c>
      <c r="B368" s="7" t="s">
        <v>3721</v>
      </c>
      <c r="C368" s="11">
        <v>43672</v>
      </c>
      <c r="D368" s="7" t="s">
        <v>3722</v>
      </c>
      <c r="E368" s="7" t="s">
        <v>3723</v>
      </c>
      <c r="F368">
        <f>IF(IFERROR(VLOOKUP(A368,官网公开专利!B:B,1,0),0)&lt;&gt;0,1,0)</f>
        <v>0</v>
      </c>
    </row>
    <row r="369" spans="1:6" x14ac:dyDescent="0.4">
      <c r="A369" s="7" t="s">
        <v>1415</v>
      </c>
      <c r="B369" s="7" t="s">
        <v>1768</v>
      </c>
      <c r="C369" s="11">
        <v>44117</v>
      </c>
      <c r="D369" s="7" t="s">
        <v>179</v>
      </c>
      <c r="E369" s="7" t="s">
        <v>1769</v>
      </c>
      <c r="F369">
        <f>IF(IFERROR(VLOOKUP(A369,官网公开专利!B:B,1,0),0)&lt;&gt;0,1,0)</f>
        <v>0</v>
      </c>
    </row>
    <row r="370" spans="1:6" x14ac:dyDescent="0.4">
      <c r="A370" s="7" t="s">
        <v>6233</v>
      </c>
      <c r="B370" s="7" t="s">
        <v>6237</v>
      </c>
      <c r="C370" s="11">
        <v>43959</v>
      </c>
      <c r="D370" s="7" t="s">
        <v>4549</v>
      </c>
      <c r="E370" s="7" t="s">
        <v>6238</v>
      </c>
      <c r="F370">
        <f>IF(IFERROR(VLOOKUP(A370,官网公开专利!B:B,1,0),0)&lt;&gt;0,1,0)</f>
        <v>0</v>
      </c>
    </row>
    <row r="371" spans="1:6" x14ac:dyDescent="0.4">
      <c r="A371" s="7" t="s">
        <v>6864</v>
      </c>
      <c r="B371" s="7" t="s">
        <v>6913</v>
      </c>
      <c r="C371" s="11">
        <v>44103</v>
      </c>
      <c r="D371" s="7" t="s">
        <v>70</v>
      </c>
      <c r="E371" s="7" t="s">
        <v>3924</v>
      </c>
      <c r="F371">
        <f>IF(IFERROR(VLOOKUP(A371,官网公开专利!B:B,1,0),0)&lt;&gt;0,1,0)</f>
        <v>0</v>
      </c>
    </row>
    <row r="372" spans="1:6" x14ac:dyDescent="0.4">
      <c r="A372" s="7" t="s">
        <v>1859</v>
      </c>
      <c r="B372" s="7" t="s">
        <v>1975</v>
      </c>
      <c r="C372" s="11">
        <v>43570</v>
      </c>
      <c r="D372" s="7" t="s">
        <v>1976</v>
      </c>
      <c r="E372" s="7" t="s">
        <v>1977</v>
      </c>
      <c r="F372">
        <f>IF(IFERROR(VLOOKUP(A372,官网公开专利!B:B,1,0),0)&lt;&gt;0,1,0)</f>
        <v>0</v>
      </c>
    </row>
    <row r="373" spans="1:6" x14ac:dyDescent="0.4">
      <c r="A373" s="7" t="s">
        <v>5334</v>
      </c>
      <c r="B373" s="7" t="s">
        <v>1975</v>
      </c>
      <c r="C373" s="11">
        <v>43570</v>
      </c>
      <c r="D373" s="7" t="s">
        <v>1976</v>
      </c>
      <c r="E373" s="7" t="s">
        <v>1977</v>
      </c>
      <c r="F373">
        <f>IF(IFERROR(VLOOKUP(A373,官网公开专利!B:B,1,0),0)&lt;&gt;0,1,0)</f>
        <v>0</v>
      </c>
    </row>
    <row r="374" spans="1:6" x14ac:dyDescent="0.4">
      <c r="A374" s="7" t="s">
        <v>6271</v>
      </c>
      <c r="B374" s="7" t="s">
        <v>6507</v>
      </c>
      <c r="C374" s="11">
        <v>42626</v>
      </c>
      <c r="D374" s="7" t="s">
        <v>6508</v>
      </c>
      <c r="E374" s="7" t="s">
        <v>6509</v>
      </c>
      <c r="F374">
        <f>IF(IFERROR(VLOOKUP(A374,官网公开专利!B:B,1,0),0)&lt;&gt;0,1,0)</f>
        <v>0</v>
      </c>
    </row>
    <row r="375" spans="1:6" x14ac:dyDescent="0.4">
      <c r="A375" s="7" t="s">
        <v>1770</v>
      </c>
      <c r="B375" s="7" t="s">
        <v>1853</v>
      </c>
      <c r="C375" s="11">
        <v>43356</v>
      </c>
      <c r="D375" s="7" t="s">
        <v>789</v>
      </c>
      <c r="E375" s="7" t="s">
        <v>1854</v>
      </c>
      <c r="F375">
        <f>IF(IFERROR(VLOOKUP(A375,官网公开专利!B:B,1,0),0)&lt;&gt;0,1,0)</f>
        <v>0</v>
      </c>
    </row>
    <row r="376" spans="1:6" x14ac:dyDescent="0.4">
      <c r="A376" s="7" t="s">
        <v>7234</v>
      </c>
      <c r="B376" s="7" t="s">
        <v>7346</v>
      </c>
      <c r="C376" s="11">
        <v>44160</v>
      </c>
      <c r="D376" s="7" t="s">
        <v>7347</v>
      </c>
      <c r="E376" s="7" t="s">
        <v>7348</v>
      </c>
      <c r="F376">
        <f>IF(IFERROR(VLOOKUP(A376,官网公开专利!B:B,1,0),0)&lt;&gt;0,1,0)</f>
        <v>0</v>
      </c>
    </row>
    <row r="377" spans="1:6" x14ac:dyDescent="0.4">
      <c r="A377" s="7" t="s">
        <v>4553</v>
      </c>
      <c r="B377" s="7" t="s">
        <v>4676</v>
      </c>
      <c r="C377" s="11">
        <v>43216</v>
      </c>
      <c r="D377" s="7" t="s">
        <v>4677</v>
      </c>
      <c r="E377" s="7" t="s">
        <v>4678</v>
      </c>
      <c r="F377">
        <f>IF(IFERROR(VLOOKUP(A377,官网公开专利!B:B,1,0),0)&lt;&gt;0,1,0)</f>
        <v>0</v>
      </c>
    </row>
    <row r="378" spans="1:6" x14ac:dyDescent="0.4">
      <c r="A378" s="7" t="s">
        <v>3876</v>
      </c>
      <c r="B378" s="7" t="s">
        <v>4117</v>
      </c>
      <c r="C378" s="11">
        <v>44103</v>
      </c>
      <c r="D378" s="7" t="s">
        <v>77</v>
      </c>
      <c r="E378" s="7" t="s">
        <v>3924</v>
      </c>
      <c r="F378">
        <f>IF(IFERROR(VLOOKUP(A378,官网公开专利!B:B,1,0),0)&lt;&gt;0,1,0)</f>
        <v>0</v>
      </c>
    </row>
    <row r="379" spans="1:6" x14ac:dyDescent="0.4">
      <c r="A379" s="7" t="s">
        <v>3876</v>
      </c>
      <c r="B379" s="7" t="s">
        <v>4119</v>
      </c>
      <c r="C379" s="11">
        <v>44103</v>
      </c>
      <c r="D379" s="7" t="s">
        <v>77</v>
      </c>
      <c r="E379" s="7" t="s">
        <v>3924</v>
      </c>
      <c r="F379">
        <f>IF(IFERROR(VLOOKUP(A379,官网公开专利!B:B,1,0),0)&lt;&gt;0,1,0)</f>
        <v>0</v>
      </c>
    </row>
    <row r="380" spans="1:6" x14ac:dyDescent="0.4">
      <c r="A380" s="7" t="s">
        <v>3876</v>
      </c>
      <c r="B380" s="7" t="s">
        <v>4118</v>
      </c>
      <c r="C380" s="11">
        <v>44103</v>
      </c>
      <c r="D380" s="7" t="s">
        <v>77</v>
      </c>
      <c r="E380" s="7" t="s">
        <v>3924</v>
      </c>
      <c r="F380">
        <f>IF(IFERROR(VLOOKUP(A380,官网公开专利!B:B,1,0),0)&lt;&gt;0,1,0)</f>
        <v>0</v>
      </c>
    </row>
    <row r="381" spans="1:6" x14ac:dyDescent="0.4">
      <c r="A381" s="7" t="s">
        <v>1415</v>
      </c>
      <c r="B381" s="7" t="s">
        <v>1543</v>
      </c>
      <c r="C381" s="11">
        <v>44098</v>
      </c>
      <c r="D381" s="7" t="s">
        <v>11659</v>
      </c>
      <c r="E381" s="7" t="s">
        <v>1544</v>
      </c>
      <c r="F381">
        <f>IF(IFERROR(VLOOKUP(A381,官网公开专利!B:B,1,0),0)&lt;&gt;0,1,0)</f>
        <v>0</v>
      </c>
    </row>
    <row r="382" spans="1:6" x14ac:dyDescent="0.4">
      <c r="A382" s="7" t="s">
        <v>2113</v>
      </c>
      <c r="B382" s="7" t="s">
        <v>95</v>
      </c>
      <c r="C382" s="11">
        <v>43339</v>
      </c>
      <c r="D382" s="7" t="s">
        <v>43</v>
      </c>
      <c r="E382" s="7" t="s">
        <v>96</v>
      </c>
      <c r="F382">
        <f>IF(IFERROR(VLOOKUP(A382,官网公开专利!B:B,1,0),0)&lt;&gt;0,1,0)</f>
        <v>0</v>
      </c>
    </row>
    <row r="383" spans="1:6" x14ac:dyDescent="0.4">
      <c r="A383" s="7" t="s">
        <v>192</v>
      </c>
      <c r="B383" s="7" t="s">
        <v>209</v>
      </c>
      <c r="C383" s="11">
        <v>43956</v>
      </c>
      <c r="D383" s="7" t="s">
        <v>210</v>
      </c>
      <c r="E383" s="7" t="s">
        <v>211</v>
      </c>
      <c r="F383">
        <f>IF(IFERROR(VLOOKUP(A383,官网公开专利!B:B,1,0),0)&lt;&gt;0,1,0)</f>
        <v>0</v>
      </c>
    </row>
    <row r="384" spans="1:6" x14ac:dyDescent="0.4">
      <c r="A384" s="7" t="s">
        <v>3171</v>
      </c>
      <c r="B384" s="7" t="s">
        <v>3217</v>
      </c>
      <c r="C384" s="11">
        <v>43059</v>
      </c>
      <c r="D384" s="7" t="s">
        <v>3218</v>
      </c>
      <c r="E384" s="7" t="s">
        <v>3219</v>
      </c>
      <c r="F384">
        <f>IF(IFERROR(VLOOKUP(A384,官网公开专利!B:B,1,0),0)&lt;&gt;0,1,0)</f>
        <v>0</v>
      </c>
    </row>
    <row r="385" spans="1:6" x14ac:dyDescent="0.4">
      <c r="A385" s="7" t="s">
        <v>6864</v>
      </c>
      <c r="B385" s="7" t="s">
        <v>6920</v>
      </c>
      <c r="C385" s="11">
        <v>44557</v>
      </c>
      <c r="D385" s="7" t="s">
        <v>6921</v>
      </c>
      <c r="E385" s="7" t="s">
        <v>6922</v>
      </c>
      <c r="F385">
        <f>IF(IFERROR(VLOOKUP(A385,官网公开专利!B:B,1,0),0)&lt;&gt;0,1,0)</f>
        <v>0</v>
      </c>
    </row>
    <row r="386" spans="1:6" x14ac:dyDescent="0.4">
      <c r="A386" s="7" t="s">
        <v>551</v>
      </c>
      <c r="B386" s="7" t="s">
        <v>807</v>
      </c>
      <c r="C386" s="11">
        <v>43682</v>
      </c>
      <c r="D386" s="7" t="s">
        <v>808</v>
      </c>
      <c r="E386" s="7" t="s">
        <v>809</v>
      </c>
      <c r="F386">
        <f>IF(IFERROR(VLOOKUP(A386,官网公开专利!B:B,1,0),0)&lt;&gt;0,1,0)</f>
        <v>0</v>
      </c>
    </row>
    <row r="387" spans="1:6" x14ac:dyDescent="0.4">
      <c r="A387" s="7" t="s">
        <v>6166</v>
      </c>
      <c r="B387" s="7" t="s">
        <v>6189</v>
      </c>
      <c r="C387" s="11">
        <v>44095</v>
      </c>
      <c r="D387" s="7" t="s">
        <v>49</v>
      </c>
      <c r="E387" s="7" t="s">
        <v>6190</v>
      </c>
      <c r="F387">
        <f>IF(IFERROR(VLOOKUP(A387,官网公开专利!B:B,1,0),0)&lt;&gt;0,1,0)</f>
        <v>0</v>
      </c>
    </row>
    <row r="388" spans="1:6" x14ac:dyDescent="0.4">
      <c r="A388" s="7" t="s">
        <v>2652</v>
      </c>
      <c r="B388" s="7" t="s">
        <v>2731</v>
      </c>
      <c r="C388" s="11">
        <v>44092</v>
      </c>
      <c r="D388" s="7" t="s">
        <v>1108</v>
      </c>
      <c r="E388" s="7" t="s">
        <v>2732</v>
      </c>
      <c r="F388">
        <f>IF(IFERROR(VLOOKUP(A388,官网公开专利!B:B,1,0),0)&lt;&gt;0,1,0)</f>
        <v>0</v>
      </c>
    </row>
    <row r="389" spans="1:6" x14ac:dyDescent="0.4">
      <c r="A389" s="7" t="s">
        <v>6271</v>
      </c>
      <c r="B389" s="7" t="s">
        <v>6384</v>
      </c>
      <c r="C389" s="11">
        <v>43796</v>
      </c>
      <c r="D389" s="7" t="s">
        <v>2206</v>
      </c>
      <c r="E389" s="7" t="s">
        <v>6385</v>
      </c>
      <c r="F389">
        <f>IF(IFERROR(VLOOKUP(A389,官网公开专利!B:B,1,0),0)&lt;&gt;0,1,0)</f>
        <v>0</v>
      </c>
    </row>
    <row r="390" spans="1:6" x14ac:dyDescent="0.4">
      <c r="A390" s="7" t="s">
        <v>982</v>
      </c>
      <c r="B390" s="7" t="s">
        <v>1008</v>
      </c>
      <c r="C390" s="11">
        <v>44228</v>
      </c>
      <c r="D390" s="7" t="s">
        <v>1009</v>
      </c>
      <c r="E390" s="7" t="s">
        <v>1010</v>
      </c>
      <c r="F390">
        <f>IF(IFERROR(VLOOKUP(A390,官网公开专利!B:B,1,0),0)&lt;&gt;0,1,0)</f>
        <v>0</v>
      </c>
    </row>
    <row r="391" spans="1:6" x14ac:dyDescent="0.4">
      <c r="A391" s="7" t="s">
        <v>3876</v>
      </c>
      <c r="B391" s="7" t="s">
        <v>3955</v>
      </c>
      <c r="C391" s="11">
        <v>44085</v>
      </c>
      <c r="D391" s="7"/>
      <c r="E391" s="7"/>
      <c r="F391">
        <f>IF(IFERROR(VLOOKUP(A391,官网公开专利!B:B,1,0),0)&lt;&gt;0,1,0)</f>
        <v>0</v>
      </c>
    </row>
    <row r="392" spans="1:6" x14ac:dyDescent="0.4">
      <c r="A392" s="7" t="s">
        <v>4553</v>
      </c>
      <c r="B392" s="7" t="s">
        <v>4635</v>
      </c>
      <c r="C392" s="11">
        <v>43636</v>
      </c>
      <c r="D392" s="7" t="s">
        <v>4636</v>
      </c>
      <c r="E392" s="7" t="s">
        <v>4637</v>
      </c>
      <c r="F392">
        <f>IF(IFERROR(VLOOKUP(A392,官网公开专利!B:B,1,0),0)&lt;&gt;0,1,0)</f>
        <v>0</v>
      </c>
    </row>
    <row r="393" spans="1:6" x14ac:dyDescent="0.4">
      <c r="A393" s="7" t="s">
        <v>1415</v>
      </c>
      <c r="B393" s="7" t="s">
        <v>1738</v>
      </c>
      <c r="C393" s="11">
        <v>43087</v>
      </c>
      <c r="D393" s="7" t="s">
        <v>58</v>
      </c>
      <c r="E393" s="7" t="s">
        <v>1713</v>
      </c>
      <c r="F393">
        <f>IF(IFERROR(VLOOKUP(A393,官网公开专利!B:B,1,0),0)&lt;&gt;0,1,0)</f>
        <v>0</v>
      </c>
    </row>
    <row r="394" spans="1:6" x14ac:dyDescent="0.4">
      <c r="A394" s="7" t="s">
        <v>2113</v>
      </c>
      <c r="B394" s="7" t="s">
        <v>73</v>
      </c>
      <c r="C394" s="11">
        <v>42873</v>
      </c>
      <c r="D394" s="7" t="s">
        <v>74</v>
      </c>
      <c r="E394" s="7" t="s">
        <v>75</v>
      </c>
      <c r="F394">
        <f>IF(IFERROR(VLOOKUP(A394,官网公开专利!B:B,1,0),0)&lt;&gt;0,1,0)</f>
        <v>0</v>
      </c>
    </row>
    <row r="395" spans="1:6" x14ac:dyDescent="0.4">
      <c r="A395" s="7" t="s">
        <v>3171</v>
      </c>
      <c r="B395" s="7" t="s">
        <v>3258</v>
      </c>
      <c r="C395" s="11">
        <v>43643</v>
      </c>
      <c r="D395" s="7" t="s">
        <v>3259</v>
      </c>
      <c r="E395" s="7" t="s">
        <v>3260</v>
      </c>
      <c r="F395">
        <f>IF(IFERROR(VLOOKUP(A395,官网公开专利!B:B,1,0),0)&lt;&gt;0,1,0)</f>
        <v>0</v>
      </c>
    </row>
    <row r="396" spans="1:6" x14ac:dyDescent="0.4">
      <c r="A396" s="7" t="s">
        <v>1770</v>
      </c>
      <c r="B396" s="7" t="s">
        <v>1789</v>
      </c>
      <c r="C396" s="11">
        <v>43879</v>
      </c>
      <c r="D396" s="7" t="s">
        <v>1790</v>
      </c>
      <c r="E396" s="7" t="s">
        <v>1791</v>
      </c>
      <c r="F396">
        <f>IF(IFERROR(VLOOKUP(A396,官网公开专利!B:B,1,0),0)&lt;&gt;0,1,0)</f>
        <v>0</v>
      </c>
    </row>
    <row r="397" spans="1:6" x14ac:dyDescent="0.4">
      <c r="A397" s="7" t="s">
        <v>5620</v>
      </c>
      <c r="B397" s="7" t="s">
        <v>4244</v>
      </c>
      <c r="C397" s="11">
        <v>44078</v>
      </c>
      <c r="D397" s="7" t="s">
        <v>4245</v>
      </c>
      <c r="E397" s="7" t="s">
        <v>4246</v>
      </c>
      <c r="F397">
        <f>IF(IFERROR(VLOOKUP(A397,官网公开专利!B:B,1,0),0)&lt;&gt;0,1,0)</f>
        <v>0</v>
      </c>
    </row>
    <row r="398" spans="1:6" x14ac:dyDescent="0.4">
      <c r="A398" s="7" t="s">
        <v>551</v>
      </c>
      <c r="B398" s="7" t="s">
        <v>814</v>
      </c>
      <c r="C398" s="11">
        <v>44084</v>
      </c>
      <c r="D398" s="7" t="s">
        <v>815</v>
      </c>
      <c r="E398" s="7" t="s">
        <v>816</v>
      </c>
      <c r="F398">
        <f>IF(IFERROR(VLOOKUP(A398,官网公开专利!B:B,1,0),0)&lt;&gt;0,1,0)</f>
        <v>0</v>
      </c>
    </row>
    <row r="399" spans="1:6" x14ac:dyDescent="0.4">
      <c r="A399" s="7" t="s">
        <v>1113</v>
      </c>
      <c r="B399" s="7" t="s">
        <v>814</v>
      </c>
      <c r="C399" s="11">
        <v>44084</v>
      </c>
      <c r="D399" s="7" t="s">
        <v>815</v>
      </c>
      <c r="E399" s="7" t="s">
        <v>816</v>
      </c>
      <c r="F399">
        <f>IF(IFERROR(VLOOKUP(A399,官网公开专利!B:B,1,0),0)&lt;&gt;0,1,0)</f>
        <v>0</v>
      </c>
    </row>
    <row r="400" spans="1:6" x14ac:dyDescent="0.4">
      <c r="A400" s="7" t="s">
        <v>7604</v>
      </c>
      <c r="B400" s="7" t="s">
        <v>7854</v>
      </c>
      <c r="C400" s="11">
        <v>44022</v>
      </c>
      <c r="D400" s="7" t="s">
        <v>1280</v>
      </c>
      <c r="E400" s="7" t="s">
        <v>7853</v>
      </c>
      <c r="F400">
        <f>IF(IFERROR(VLOOKUP(A400,官网公开专利!B:B,1,0),0)&lt;&gt;0,1,0)</f>
        <v>0</v>
      </c>
    </row>
    <row r="401" spans="1:6" x14ac:dyDescent="0.4">
      <c r="A401" s="7" t="s">
        <v>8524</v>
      </c>
      <c r="B401" s="7" t="s">
        <v>8531</v>
      </c>
      <c r="C401" s="11">
        <v>44454</v>
      </c>
      <c r="D401" s="7" t="s">
        <v>4804</v>
      </c>
      <c r="E401" s="7" t="s">
        <v>4805</v>
      </c>
      <c r="F401">
        <f>IF(IFERROR(VLOOKUP(A401,官网公开专利!B:B,1,0),0)&lt;&gt;0,1,0)</f>
        <v>0</v>
      </c>
    </row>
    <row r="402" spans="1:6" x14ac:dyDescent="0.4">
      <c r="A402" s="7" t="s">
        <v>8580</v>
      </c>
      <c r="B402" s="7" t="s">
        <v>8594</v>
      </c>
      <c r="C402" s="11">
        <v>42788</v>
      </c>
      <c r="D402" s="7" t="s">
        <v>11659</v>
      </c>
      <c r="E402" s="7" t="s">
        <v>8595</v>
      </c>
      <c r="F402">
        <f>IF(IFERROR(VLOOKUP(A402,官网公开专利!B:B,1,0),0)&lt;&gt;0,1,0)</f>
        <v>0</v>
      </c>
    </row>
    <row r="403" spans="1:6" x14ac:dyDescent="0.4">
      <c r="A403" s="7" t="s">
        <v>8580</v>
      </c>
      <c r="B403" s="7" t="s">
        <v>8612</v>
      </c>
      <c r="C403" s="11">
        <v>43900</v>
      </c>
      <c r="D403" s="7" t="s">
        <v>8613</v>
      </c>
      <c r="E403" s="7" t="s">
        <v>8614</v>
      </c>
      <c r="F403">
        <f>IF(IFERROR(VLOOKUP(A403,官网公开专利!B:B,1,0),0)&lt;&gt;0,1,0)</f>
        <v>0</v>
      </c>
    </row>
    <row r="404" spans="1:6" x14ac:dyDescent="0.4">
      <c r="A404" s="7" t="s">
        <v>5620</v>
      </c>
      <c r="B404" s="7" t="s">
        <v>4242</v>
      </c>
      <c r="C404" s="11">
        <v>44063</v>
      </c>
      <c r="D404" s="7" t="s">
        <v>20867</v>
      </c>
      <c r="E404" s="7" t="s">
        <v>4243</v>
      </c>
      <c r="F404">
        <f>IF(IFERROR(VLOOKUP(A404,官网公开专利!B:B,1,0),0)&lt;&gt;0,1,0)</f>
        <v>0</v>
      </c>
    </row>
    <row r="405" spans="1:6" x14ac:dyDescent="0.4">
      <c r="A405" s="7" t="s">
        <v>5554</v>
      </c>
      <c r="B405" s="7" t="s">
        <v>5612</v>
      </c>
      <c r="C405" s="11">
        <v>43021</v>
      </c>
      <c r="D405" s="7" t="s">
        <v>745</v>
      </c>
      <c r="E405" s="7" t="s">
        <v>5613</v>
      </c>
      <c r="F405">
        <f>IF(IFERROR(VLOOKUP(A405,官网公开专利!B:B,1,0),0)&lt;&gt;0,1,0)</f>
        <v>0</v>
      </c>
    </row>
    <row r="406" spans="1:6" x14ac:dyDescent="0.4">
      <c r="A406" s="7" t="s">
        <v>7604</v>
      </c>
      <c r="B406" s="7" t="s">
        <v>7850</v>
      </c>
      <c r="C406" s="11">
        <v>44022</v>
      </c>
      <c r="D406" s="7" t="s">
        <v>1280</v>
      </c>
      <c r="E406" s="7" t="s">
        <v>7851</v>
      </c>
      <c r="F406">
        <f>IF(IFERROR(VLOOKUP(A406,官网公开专利!B:B,1,0),0)&lt;&gt;0,1,0)</f>
        <v>0</v>
      </c>
    </row>
    <row r="407" spans="1:6" x14ac:dyDescent="0.4">
      <c r="A407" s="7" t="s">
        <v>7604</v>
      </c>
      <c r="B407" s="7" t="s">
        <v>7817</v>
      </c>
      <c r="C407" s="11">
        <v>43613</v>
      </c>
      <c r="D407" s="7" t="s">
        <v>7818</v>
      </c>
      <c r="E407" s="7" t="s">
        <v>3120</v>
      </c>
      <c r="F407">
        <f>IF(IFERROR(VLOOKUP(A407,官网公开专利!B:B,1,0),0)&lt;&gt;0,1,0)</f>
        <v>0</v>
      </c>
    </row>
    <row r="408" spans="1:6" x14ac:dyDescent="0.4">
      <c r="A408" s="7" t="s">
        <v>6166</v>
      </c>
      <c r="B408" s="7" t="s">
        <v>6171</v>
      </c>
      <c r="C408" s="11">
        <v>43048</v>
      </c>
      <c r="D408" s="7" t="s">
        <v>1039</v>
      </c>
      <c r="E408" s="7" t="s">
        <v>6172</v>
      </c>
      <c r="F408">
        <f>IF(IFERROR(VLOOKUP(A408,官网公开专利!B:B,1,0),0)&lt;&gt;0,1,0)</f>
        <v>0</v>
      </c>
    </row>
    <row r="409" spans="1:6" x14ac:dyDescent="0.4">
      <c r="A409" s="7" t="s">
        <v>5007</v>
      </c>
      <c r="B409" s="7" t="s">
        <v>5044</v>
      </c>
      <c r="C409" s="11">
        <v>44126</v>
      </c>
      <c r="D409" s="7" t="s">
        <v>5045</v>
      </c>
      <c r="E409" s="7" t="s">
        <v>5046</v>
      </c>
      <c r="F409">
        <f>IF(IFERROR(VLOOKUP(A409,官网公开专利!B:B,1,0),0)&lt;&gt;0,1,0)</f>
        <v>0</v>
      </c>
    </row>
    <row r="410" spans="1:6" x14ac:dyDescent="0.4">
      <c r="A410" s="7" t="s">
        <v>5649</v>
      </c>
      <c r="B410" s="7" t="s">
        <v>5807</v>
      </c>
      <c r="C410" s="11">
        <v>44048</v>
      </c>
      <c r="D410" s="7" t="s">
        <v>13000</v>
      </c>
      <c r="E410" s="7" t="s">
        <v>5808</v>
      </c>
      <c r="F410">
        <f>IF(IFERROR(VLOOKUP(A410,官网公开专利!B:B,1,0),0)&lt;&gt;0,1,0)</f>
        <v>0</v>
      </c>
    </row>
    <row r="411" spans="1:6" x14ac:dyDescent="0.4">
      <c r="A411" s="7" t="s">
        <v>7075</v>
      </c>
      <c r="B411" s="7" t="s">
        <v>5807</v>
      </c>
      <c r="C411" s="11">
        <v>44048</v>
      </c>
      <c r="D411" s="7" t="s">
        <v>13000</v>
      </c>
      <c r="E411" s="7" t="s">
        <v>5808</v>
      </c>
      <c r="F411">
        <f>IF(IFERROR(VLOOKUP(A411,官网公开专利!B:B,1,0),0)&lt;&gt;0,1,0)</f>
        <v>0</v>
      </c>
    </row>
    <row r="412" spans="1:6" x14ac:dyDescent="0.4">
      <c r="A412" s="7" t="s">
        <v>6684</v>
      </c>
      <c r="B412" s="7" t="s">
        <v>6794</v>
      </c>
      <c r="C412" s="11">
        <v>43731</v>
      </c>
      <c r="D412" s="7" t="s">
        <v>3926</v>
      </c>
      <c r="E412" s="7" t="s">
        <v>6795</v>
      </c>
      <c r="F412">
        <f>IF(IFERROR(VLOOKUP(A412,官网公开专利!B:B,1,0),0)&lt;&gt;0,1,0)</f>
        <v>0</v>
      </c>
    </row>
    <row r="413" spans="1:6" x14ac:dyDescent="0.4">
      <c r="A413" s="7" t="s">
        <v>551</v>
      </c>
      <c r="B413" s="7" t="s">
        <v>786</v>
      </c>
      <c r="C413" s="11">
        <v>43033</v>
      </c>
      <c r="D413" s="7" t="s">
        <v>11659</v>
      </c>
      <c r="E413" s="7" t="s">
        <v>787</v>
      </c>
      <c r="F413">
        <f>IF(IFERROR(VLOOKUP(A413,官网公开专利!B:B,1,0),0)&lt;&gt;0,1,0)</f>
        <v>0</v>
      </c>
    </row>
    <row r="414" spans="1:6" x14ac:dyDescent="0.4">
      <c r="A414" s="7" t="s">
        <v>1113</v>
      </c>
      <c r="B414" s="7" t="s">
        <v>786</v>
      </c>
      <c r="C414" s="11">
        <v>43033</v>
      </c>
      <c r="D414" s="7" t="s">
        <v>11659</v>
      </c>
      <c r="E414" s="7" t="s">
        <v>787</v>
      </c>
      <c r="F414">
        <f>IF(IFERROR(VLOOKUP(A414,官网公开专利!B:B,1,0),0)&lt;&gt;0,1,0)</f>
        <v>0</v>
      </c>
    </row>
    <row r="415" spans="1:6" x14ac:dyDescent="0.4">
      <c r="A415" s="7" t="s">
        <v>6614</v>
      </c>
      <c r="B415" s="7" t="s">
        <v>6668</v>
      </c>
      <c r="C415" s="11">
        <v>42583</v>
      </c>
      <c r="D415" s="7" t="s">
        <v>6669</v>
      </c>
      <c r="E415" s="7" t="s">
        <v>6670</v>
      </c>
      <c r="F415">
        <f>IF(IFERROR(VLOOKUP(A415,官网公开专利!B:B,1,0),0)&lt;&gt;0,1,0)</f>
        <v>0</v>
      </c>
    </row>
    <row r="416" spans="1:6" x14ac:dyDescent="0.4">
      <c r="A416" s="7" t="s">
        <v>1113</v>
      </c>
      <c r="B416" s="7" t="s">
        <v>1275</v>
      </c>
      <c r="C416" s="11">
        <v>42944</v>
      </c>
      <c r="D416" s="7" t="s">
        <v>784</v>
      </c>
      <c r="E416" s="7" t="s">
        <v>1276</v>
      </c>
      <c r="F416">
        <f>IF(IFERROR(VLOOKUP(A416,官网公开专利!B:B,1,0),0)&lt;&gt;0,1,0)</f>
        <v>0</v>
      </c>
    </row>
    <row r="417" spans="1:6" x14ac:dyDescent="0.4">
      <c r="A417" s="7" t="s">
        <v>7604</v>
      </c>
      <c r="B417" s="7" t="s">
        <v>7834</v>
      </c>
      <c r="C417" s="11">
        <v>43840</v>
      </c>
      <c r="D417" s="7" t="s">
        <v>93</v>
      </c>
      <c r="E417" s="7" t="s">
        <v>7835</v>
      </c>
      <c r="F417">
        <f>IF(IFERROR(VLOOKUP(A417,官网公开专利!B:B,1,0),0)&lt;&gt;0,1,0)</f>
        <v>0</v>
      </c>
    </row>
    <row r="418" spans="1:6" x14ac:dyDescent="0.4">
      <c r="A418" s="7" t="s">
        <v>2327</v>
      </c>
      <c r="B418" s="7" t="s">
        <v>2344</v>
      </c>
      <c r="C418" s="11">
        <v>42962</v>
      </c>
      <c r="D418" s="7" t="s">
        <v>2345</v>
      </c>
      <c r="E418" s="7" t="s">
        <v>2346</v>
      </c>
      <c r="F418">
        <f>IF(IFERROR(VLOOKUP(A418,官网公开专利!B:B,1,0),0)&lt;&gt;0,1,0)</f>
        <v>0</v>
      </c>
    </row>
    <row r="419" spans="1:6" x14ac:dyDescent="0.4">
      <c r="A419" s="7" t="s">
        <v>2420</v>
      </c>
      <c r="B419" s="7" t="s">
        <v>2517</v>
      </c>
      <c r="C419" s="11">
        <v>43578</v>
      </c>
      <c r="D419" s="7" t="s">
        <v>2511</v>
      </c>
      <c r="E419" s="7" t="s">
        <v>2518</v>
      </c>
      <c r="F419">
        <f>IF(IFERROR(VLOOKUP(A419,官网公开专利!B:B,1,0),0)&lt;&gt;0,1,0)</f>
        <v>0</v>
      </c>
    </row>
    <row r="420" spans="1:6" x14ac:dyDescent="0.4">
      <c r="A420" s="7" t="s">
        <v>8726</v>
      </c>
      <c r="B420" s="7" t="s">
        <v>8742</v>
      </c>
      <c r="C420" s="11">
        <v>44026</v>
      </c>
      <c r="D420" s="7" t="s">
        <v>8743</v>
      </c>
      <c r="E420" s="7" t="s">
        <v>8744</v>
      </c>
      <c r="F420">
        <f>IF(IFERROR(VLOOKUP(A420,官网公开专利!B:B,1,0),0)&lt;&gt;0,1,0)</f>
        <v>0</v>
      </c>
    </row>
    <row r="421" spans="1:6" x14ac:dyDescent="0.4">
      <c r="A421" s="7" t="s">
        <v>5387</v>
      </c>
      <c r="B421" s="7" t="s">
        <v>5459</v>
      </c>
      <c r="C421" s="11">
        <v>43094</v>
      </c>
      <c r="D421" s="7" t="s">
        <v>43</v>
      </c>
      <c r="E421" s="7" t="s">
        <v>5460</v>
      </c>
      <c r="F421">
        <f>IF(IFERROR(VLOOKUP(A421,官网公开专利!B:B,1,0),0)&lt;&gt;0,1,0)</f>
        <v>0</v>
      </c>
    </row>
    <row r="422" spans="1:6" x14ac:dyDescent="0.4">
      <c r="A422" s="7" t="s">
        <v>3504</v>
      </c>
      <c r="B422" s="7" t="s">
        <v>3718</v>
      </c>
      <c r="C422" s="11">
        <v>43656</v>
      </c>
      <c r="D422" s="7" t="s">
        <v>3719</v>
      </c>
      <c r="E422" s="7" t="s">
        <v>3720</v>
      </c>
      <c r="F422">
        <f>IF(IFERROR(VLOOKUP(A422,官网公开专利!B:B,1,0),0)&lt;&gt;0,1,0)</f>
        <v>0</v>
      </c>
    </row>
    <row r="423" spans="1:6" x14ac:dyDescent="0.4">
      <c r="A423" s="7" t="s">
        <v>6221</v>
      </c>
      <c r="B423" s="7" t="s">
        <v>3718</v>
      </c>
      <c r="C423" s="11">
        <v>43656</v>
      </c>
      <c r="D423" s="7" t="s">
        <v>3719</v>
      </c>
      <c r="E423" s="7" t="s">
        <v>3720</v>
      </c>
      <c r="F423">
        <f>IF(IFERROR(VLOOKUP(A423,官网公开专利!B:B,1,0),0)&lt;&gt;0,1,0)</f>
        <v>0</v>
      </c>
    </row>
    <row r="424" spans="1:6" x14ac:dyDescent="0.4">
      <c r="A424" s="7" t="s">
        <v>5387</v>
      </c>
      <c r="B424" s="7" t="s">
        <v>5540</v>
      </c>
      <c r="C424" s="11">
        <v>43748</v>
      </c>
      <c r="D424" s="7" t="s">
        <v>4191</v>
      </c>
      <c r="E424" s="7" t="s">
        <v>5539</v>
      </c>
      <c r="F424">
        <f>IF(IFERROR(VLOOKUP(A424,官网公开专利!B:B,1,0),0)&lt;&gt;0,1,0)</f>
        <v>0</v>
      </c>
    </row>
    <row r="425" spans="1:6" x14ac:dyDescent="0.4">
      <c r="A425" s="7" t="s">
        <v>3171</v>
      </c>
      <c r="B425" s="7" t="s">
        <v>3232</v>
      </c>
      <c r="C425" s="11">
        <v>43130</v>
      </c>
      <c r="D425" s="7" t="s">
        <v>3233</v>
      </c>
      <c r="E425" s="7" t="s">
        <v>3234</v>
      </c>
      <c r="F425">
        <f>IF(IFERROR(VLOOKUP(A425,官网公开专利!B:B,1,0),0)&lt;&gt;0,1,0)</f>
        <v>0</v>
      </c>
    </row>
    <row r="426" spans="1:6" x14ac:dyDescent="0.4">
      <c r="A426" s="7" t="s">
        <v>2113</v>
      </c>
      <c r="B426" s="7" t="s">
        <v>2145</v>
      </c>
      <c r="C426" s="11">
        <v>43461</v>
      </c>
      <c r="D426" s="7" t="s">
        <v>1346</v>
      </c>
      <c r="E426" s="7" t="s">
        <v>2146</v>
      </c>
      <c r="F426">
        <f>IF(IFERROR(VLOOKUP(A426,官网公开专利!B:B,1,0),0)&lt;&gt;0,1,0)</f>
        <v>0</v>
      </c>
    </row>
    <row r="427" spans="1:6" x14ac:dyDescent="0.4">
      <c r="A427" s="7" t="s">
        <v>5649</v>
      </c>
      <c r="B427" s="7" t="s">
        <v>5805</v>
      </c>
      <c r="C427" s="11">
        <v>44015</v>
      </c>
      <c r="D427" s="7" t="s">
        <v>13000</v>
      </c>
      <c r="E427" s="7" t="s">
        <v>5806</v>
      </c>
      <c r="F427">
        <f>IF(IFERROR(VLOOKUP(A427,官网公开专利!B:B,1,0),0)&lt;&gt;0,1,0)</f>
        <v>0</v>
      </c>
    </row>
    <row r="428" spans="1:6" x14ac:dyDescent="0.4">
      <c r="A428" s="7" t="s">
        <v>7075</v>
      </c>
      <c r="B428" s="7" t="s">
        <v>5805</v>
      </c>
      <c r="C428" s="11">
        <v>44015</v>
      </c>
      <c r="D428" s="7" t="s">
        <v>13000</v>
      </c>
      <c r="E428" s="7" t="s">
        <v>5806</v>
      </c>
      <c r="F428">
        <f>IF(IFERROR(VLOOKUP(A428,官网公开专利!B:B,1,0),0)&lt;&gt;0,1,0)</f>
        <v>0</v>
      </c>
    </row>
    <row r="429" spans="1:6" x14ac:dyDescent="0.4">
      <c r="A429" s="7" t="s">
        <v>1113</v>
      </c>
      <c r="B429" s="7" t="s">
        <v>1119</v>
      </c>
      <c r="C429" s="11">
        <v>43052</v>
      </c>
      <c r="D429" s="7" t="s">
        <v>1120</v>
      </c>
      <c r="E429" s="7" t="s">
        <v>981</v>
      </c>
      <c r="F429">
        <f>IF(IFERROR(VLOOKUP(A429,官网公开专利!B:B,1,0),0)&lt;&gt;0,1,0)</f>
        <v>0</v>
      </c>
    </row>
    <row r="430" spans="1:6" x14ac:dyDescent="0.4">
      <c r="A430" s="7" t="s">
        <v>8678</v>
      </c>
      <c r="B430" s="7" t="s">
        <v>8713</v>
      </c>
      <c r="C430" s="11">
        <v>44482</v>
      </c>
      <c r="D430" s="7" t="s">
        <v>8714</v>
      </c>
      <c r="E430" s="7" t="s">
        <v>8715</v>
      </c>
      <c r="F430">
        <f>IF(IFERROR(VLOOKUP(A430,官网公开专利!B:B,1,0),0)&lt;&gt;0,1,0)</f>
        <v>0</v>
      </c>
    </row>
    <row r="431" spans="1:6" x14ac:dyDescent="0.4">
      <c r="A431" s="7" t="s">
        <v>2420</v>
      </c>
      <c r="B431" s="7" t="s">
        <v>2535</v>
      </c>
      <c r="C431" s="11">
        <v>44006</v>
      </c>
      <c r="D431" s="7" t="s">
        <v>77</v>
      </c>
      <c r="E431" s="7" t="s">
        <v>2536</v>
      </c>
      <c r="F431">
        <f>IF(IFERROR(VLOOKUP(A431,官网公开专利!B:B,1,0),0)&lt;&gt;0,1,0)</f>
        <v>0</v>
      </c>
    </row>
    <row r="432" spans="1:6" x14ac:dyDescent="0.4">
      <c r="A432" s="7" t="s">
        <v>6271</v>
      </c>
      <c r="B432" s="7" t="s">
        <v>6320</v>
      </c>
      <c r="C432" s="11">
        <v>42094</v>
      </c>
      <c r="D432" s="7" t="s">
        <v>93</v>
      </c>
      <c r="E432" s="7" t="s">
        <v>6321</v>
      </c>
      <c r="F432">
        <f>IF(IFERROR(VLOOKUP(A432,官网公开专利!B:B,1,0),0)&lt;&gt;0,1,0)</f>
        <v>0</v>
      </c>
    </row>
    <row r="433" spans="1:6" x14ac:dyDescent="0.4">
      <c r="A433" s="7" t="s">
        <v>1770</v>
      </c>
      <c r="B433" s="7" t="s">
        <v>1857</v>
      </c>
      <c r="C433" s="11">
        <v>43648</v>
      </c>
      <c r="D433" s="7" t="s">
        <v>654</v>
      </c>
      <c r="E433" s="7" t="s">
        <v>1858</v>
      </c>
      <c r="F433">
        <f>IF(IFERROR(VLOOKUP(A433,官网公开专利!B:B,1,0),0)&lt;&gt;0,1,0)</f>
        <v>0</v>
      </c>
    </row>
    <row r="434" spans="1:6" x14ac:dyDescent="0.4">
      <c r="A434" s="7" t="s">
        <v>3171</v>
      </c>
      <c r="B434" s="7" t="s">
        <v>3230</v>
      </c>
      <c r="C434" s="11">
        <v>43125</v>
      </c>
      <c r="D434" s="7" t="s">
        <v>651</v>
      </c>
      <c r="E434" s="7" t="s">
        <v>3231</v>
      </c>
      <c r="F434">
        <f>IF(IFERROR(VLOOKUP(A434,官网公开专利!B:B,1,0),0)&lt;&gt;0,1,0)</f>
        <v>0</v>
      </c>
    </row>
    <row r="435" spans="1:6" x14ac:dyDescent="0.4">
      <c r="A435" s="7" t="s">
        <v>4345</v>
      </c>
      <c r="B435" s="7" t="s">
        <v>4360</v>
      </c>
      <c r="C435" s="11">
        <v>43040</v>
      </c>
      <c r="D435" s="7" t="s">
        <v>43</v>
      </c>
      <c r="E435" s="7" t="s">
        <v>4361</v>
      </c>
      <c r="F435">
        <f>IF(IFERROR(VLOOKUP(A435,官网公开专利!B:B,1,0),0)&lt;&gt;0,1,0)</f>
        <v>0</v>
      </c>
    </row>
    <row r="436" spans="1:6" x14ac:dyDescent="0.4">
      <c r="A436" s="7" t="s">
        <v>2113</v>
      </c>
      <c r="B436" s="7" t="s">
        <v>2148</v>
      </c>
      <c r="C436" s="11">
        <v>43997</v>
      </c>
      <c r="D436" s="7" t="s">
        <v>179</v>
      </c>
      <c r="E436" s="7" t="s">
        <v>1424</v>
      </c>
      <c r="F436">
        <f>IF(IFERROR(VLOOKUP(A436,官网公开专利!B:B,1,0),0)&lt;&gt;0,1,0)</f>
        <v>0</v>
      </c>
    </row>
    <row r="437" spans="1:6" x14ac:dyDescent="0.4">
      <c r="A437" s="7" t="s">
        <v>5620</v>
      </c>
      <c r="B437" s="7" t="s">
        <v>4229</v>
      </c>
      <c r="C437" s="11">
        <v>43650</v>
      </c>
      <c r="D437" s="7" t="s">
        <v>3132</v>
      </c>
      <c r="E437" s="7" t="s">
        <v>4230</v>
      </c>
      <c r="F437">
        <f>IF(IFERROR(VLOOKUP(A437,官网公开专利!B:B,1,0),0)&lt;&gt;0,1,0)</f>
        <v>0</v>
      </c>
    </row>
    <row r="438" spans="1:6" x14ac:dyDescent="0.4">
      <c r="A438" s="7" t="s">
        <v>3504</v>
      </c>
      <c r="B438" s="7" t="s">
        <v>3702</v>
      </c>
      <c r="C438" s="11">
        <v>43175</v>
      </c>
      <c r="D438" s="7" t="s">
        <v>338</v>
      </c>
      <c r="E438" s="7" t="s">
        <v>3703</v>
      </c>
      <c r="F438">
        <f>IF(IFERROR(VLOOKUP(A438,官网公开专利!B:B,1,0),0)&lt;&gt;0,1,0)</f>
        <v>0</v>
      </c>
    </row>
    <row r="439" spans="1:6" x14ac:dyDescent="0.4">
      <c r="A439" s="7" t="s">
        <v>6221</v>
      </c>
      <c r="B439" s="7" t="s">
        <v>3702</v>
      </c>
      <c r="C439" s="11">
        <v>43175</v>
      </c>
      <c r="D439" s="7" t="s">
        <v>338</v>
      </c>
      <c r="E439" s="7" t="s">
        <v>3703</v>
      </c>
      <c r="F439">
        <f>IF(IFERROR(VLOOKUP(A439,官网公开专利!B:B,1,0),0)&lt;&gt;0,1,0)</f>
        <v>0</v>
      </c>
    </row>
    <row r="440" spans="1:6" x14ac:dyDescent="0.4">
      <c r="A440" s="7" t="s">
        <v>5334</v>
      </c>
      <c r="B440" s="7" t="s">
        <v>5386</v>
      </c>
      <c r="C440" s="11">
        <v>44246</v>
      </c>
      <c r="D440" s="7" t="s">
        <v>1991</v>
      </c>
      <c r="E440" s="7" t="s">
        <v>1992</v>
      </c>
      <c r="F440">
        <f>IF(IFERROR(VLOOKUP(A440,官网公开专利!B:B,1,0),0)&lt;&gt;0,1,0)</f>
        <v>0</v>
      </c>
    </row>
    <row r="441" spans="1:6" x14ac:dyDescent="0.4">
      <c r="A441" s="7" t="s">
        <v>5183</v>
      </c>
      <c r="B441" s="7" t="s">
        <v>5186</v>
      </c>
      <c r="C441" s="11">
        <v>42705</v>
      </c>
      <c r="D441" s="7" t="s">
        <v>1108</v>
      </c>
      <c r="E441" s="7" t="s">
        <v>5187</v>
      </c>
      <c r="F441">
        <f>IF(IFERROR(VLOOKUP(A441,官网公开专利!B:B,1,0),0)&lt;&gt;0,1,0)</f>
        <v>0</v>
      </c>
    </row>
    <row r="442" spans="1:6" x14ac:dyDescent="0.4">
      <c r="A442" s="7" t="s">
        <v>7604</v>
      </c>
      <c r="B442" s="7" t="s">
        <v>7894</v>
      </c>
      <c r="C442" s="11">
        <v>44427</v>
      </c>
      <c r="D442" s="7" t="s">
        <v>7895</v>
      </c>
      <c r="E442" s="7" t="s">
        <v>7896</v>
      </c>
      <c r="F442">
        <f>IF(IFERROR(VLOOKUP(A442,官网公开专利!B:B,1,0),0)&lt;&gt;0,1,0)</f>
        <v>0</v>
      </c>
    </row>
    <row r="443" spans="1:6" x14ac:dyDescent="0.4">
      <c r="A443" s="7" t="s">
        <v>7604</v>
      </c>
      <c r="B443" s="7" t="s">
        <v>7848</v>
      </c>
      <c r="C443" s="11">
        <v>43980</v>
      </c>
      <c r="D443" s="7" t="s">
        <v>692</v>
      </c>
      <c r="E443" s="7" t="s">
        <v>7849</v>
      </c>
      <c r="F443">
        <f>IF(IFERROR(VLOOKUP(A443,官网公开专利!B:B,1,0),0)&lt;&gt;0,1,0)</f>
        <v>0</v>
      </c>
    </row>
    <row r="444" spans="1:6" x14ac:dyDescent="0.4">
      <c r="A444" s="7" t="s">
        <v>3876</v>
      </c>
      <c r="B444" s="7" t="s">
        <v>3952</v>
      </c>
      <c r="C444" s="11">
        <v>43977</v>
      </c>
      <c r="D444" s="7" t="s">
        <v>11010</v>
      </c>
      <c r="E444" s="7" t="s">
        <v>3954</v>
      </c>
      <c r="F444">
        <f>IF(IFERROR(VLOOKUP(A444,官网公开专利!B:B,1,0),0)&lt;&gt;0,1,0)</f>
        <v>0</v>
      </c>
    </row>
    <row r="445" spans="1:6" x14ac:dyDescent="0.4">
      <c r="A445" s="7" t="s">
        <v>7604</v>
      </c>
      <c r="B445" s="7" t="s">
        <v>7648</v>
      </c>
      <c r="C445" s="11">
        <v>43976</v>
      </c>
      <c r="D445" s="7" t="s">
        <v>7649</v>
      </c>
      <c r="E445" s="7" t="s">
        <v>782</v>
      </c>
      <c r="F445">
        <f>IF(IFERROR(VLOOKUP(A445,官网公开专利!B:B,1,0),0)&lt;&gt;0,1,0)</f>
        <v>0</v>
      </c>
    </row>
    <row r="446" spans="1:6" x14ac:dyDescent="0.4">
      <c r="A446" s="7" t="s">
        <v>5620</v>
      </c>
      <c r="B446" s="7" t="s">
        <v>4207</v>
      </c>
      <c r="C446" s="11">
        <v>43150</v>
      </c>
      <c r="D446" s="7" t="s">
        <v>20867</v>
      </c>
      <c r="E446" s="7" t="s">
        <v>4208</v>
      </c>
      <c r="F446">
        <f>IF(IFERROR(VLOOKUP(A446,官网公开专利!B:B,1,0),0)&lt;&gt;0,1,0)</f>
        <v>0</v>
      </c>
    </row>
    <row r="447" spans="1:6" x14ac:dyDescent="0.4">
      <c r="A447" s="7" t="s">
        <v>1859</v>
      </c>
      <c r="B447" s="7" t="s">
        <v>1983</v>
      </c>
      <c r="C447" s="11">
        <v>43970</v>
      </c>
      <c r="D447" s="7" t="s">
        <v>70</v>
      </c>
      <c r="E447" s="7" t="s">
        <v>1984</v>
      </c>
      <c r="F447">
        <f>IF(IFERROR(VLOOKUP(A447,官网公开专利!B:B,1,0),0)&lt;&gt;0,1,0)</f>
        <v>0</v>
      </c>
    </row>
    <row r="448" spans="1:6" x14ac:dyDescent="0.4">
      <c r="A448" s="7" t="s">
        <v>5334</v>
      </c>
      <c r="B448" s="7" t="s">
        <v>1983</v>
      </c>
      <c r="C448" s="11">
        <v>43970</v>
      </c>
      <c r="D448" s="7" t="s">
        <v>70</v>
      </c>
      <c r="E448" s="7" t="s">
        <v>1984</v>
      </c>
      <c r="F448">
        <f>IF(IFERROR(VLOOKUP(A448,官网公开专利!B:B,1,0),0)&lt;&gt;0,1,0)</f>
        <v>0</v>
      </c>
    </row>
    <row r="449" spans="1:6" x14ac:dyDescent="0.4">
      <c r="A449" s="7" t="s">
        <v>3504</v>
      </c>
      <c r="B449" s="7" t="s">
        <v>3727</v>
      </c>
      <c r="C449" s="11">
        <v>43874</v>
      </c>
      <c r="D449" s="7" t="s">
        <v>321</v>
      </c>
      <c r="E449" s="7" t="s">
        <v>3728</v>
      </c>
      <c r="F449">
        <f>IF(IFERROR(VLOOKUP(A449,官网公开专利!B:B,1,0),0)&lt;&gt;0,1,0)</f>
        <v>0</v>
      </c>
    </row>
    <row r="450" spans="1:6" x14ac:dyDescent="0.4">
      <c r="A450" s="7" t="s">
        <v>6221</v>
      </c>
      <c r="B450" s="7" t="s">
        <v>3727</v>
      </c>
      <c r="C450" s="11">
        <v>43874</v>
      </c>
      <c r="D450" s="7" t="s">
        <v>321</v>
      </c>
      <c r="E450" s="7" t="s">
        <v>3728</v>
      </c>
      <c r="F450">
        <f>IF(IFERROR(VLOOKUP(A450,官网公开专利!B:B,1,0),0)&lt;&gt;0,1,0)</f>
        <v>0</v>
      </c>
    </row>
    <row r="451" spans="1:6" x14ac:dyDescent="0.4">
      <c r="A451" s="7" t="s">
        <v>2420</v>
      </c>
      <c r="B451" s="7" t="s">
        <v>2572</v>
      </c>
      <c r="C451" s="11">
        <v>43474</v>
      </c>
      <c r="D451" s="7" t="s">
        <v>2573</v>
      </c>
      <c r="E451" s="7" t="s">
        <v>2574</v>
      </c>
      <c r="F451">
        <f>IF(IFERROR(VLOOKUP(A451,官网公开专利!B:B,1,0),0)&lt;&gt;0,1,0)</f>
        <v>0</v>
      </c>
    </row>
    <row r="452" spans="1:6" x14ac:dyDescent="0.4">
      <c r="A452" s="7" t="s">
        <v>6864</v>
      </c>
      <c r="B452" s="7" t="s">
        <v>6914</v>
      </c>
      <c r="C452" s="11">
        <v>44270</v>
      </c>
      <c r="D452" s="7" t="s">
        <v>6915</v>
      </c>
      <c r="E452" s="7" t="s">
        <v>6916</v>
      </c>
      <c r="F452">
        <f>IF(IFERROR(VLOOKUP(A452,官网公开专利!B:B,1,0),0)&lt;&gt;0,1,0)</f>
        <v>0</v>
      </c>
    </row>
    <row r="453" spans="1:6" x14ac:dyDescent="0.4">
      <c r="A453" s="7" t="s">
        <v>7604</v>
      </c>
      <c r="B453" s="7" t="s">
        <v>7836</v>
      </c>
      <c r="C453" s="11">
        <v>43840</v>
      </c>
      <c r="D453" s="7" t="s">
        <v>93</v>
      </c>
      <c r="E453" s="7" t="s">
        <v>7837</v>
      </c>
      <c r="F453">
        <f>IF(IFERROR(VLOOKUP(A453,官网公开专利!B:B,1,0),0)&lt;&gt;0,1,0)</f>
        <v>0</v>
      </c>
    </row>
    <row r="454" spans="1:6" x14ac:dyDescent="0.4">
      <c r="A454" s="7" t="s">
        <v>7349</v>
      </c>
      <c r="B454" s="7" t="s">
        <v>7388</v>
      </c>
      <c r="C454" s="11">
        <v>44426</v>
      </c>
      <c r="D454" s="7" t="s">
        <v>7389</v>
      </c>
      <c r="E454" s="7" t="s">
        <v>7390</v>
      </c>
      <c r="F454">
        <f>IF(IFERROR(VLOOKUP(A454,官网公开专利!B:B,1,0),0)&lt;&gt;0,1,0)</f>
        <v>0</v>
      </c>
    </row>
    <row r="455" spans="1:6" x14ac:dyDescent="0.4">
      <c r="A455" s="7" t="s">
        <v>7604</v>
      </c>
      <c r="B455" s="7" t="s">
        <v>7891</v>
      </c>
      <c r="C455" s="11">
        <v>44316</v>
      </c>
      <c r="D455" s="7" t="s">
        <v>7892</v>
      </c>
      <c r="E455" s="7" t="s">
        <v>7893</v>
      </c>
      <c r="F455">
        <f>IF(IFERROR(VLOOKUP(A455,官网公开专利!B:B,1,0),0)&lt;&gt;0,1,0)</f>
        <v>0</v>
      </c>
    </row>
    <row r="456" spans="1:6" x14ac:dyDescent="0.4">
      <c r="A456" s="7" t="s">
        <v>6271</v>
      </c>
      <c r="B456" s="7" t="s">
        <v>6350</v>
      </c>
      <c r="C456" s="11">
        <v>42947</v>
      </c>
      <c r="D456" s="7" t="s">
        <v>20867</v>
      </c>
      <c r="E456" s="7" t="s">
        <v>6351</v>
      </c>
      <c r="F456">
        <f>IF(IFERROR(VLOOKUP(A456,官网公开专利!B:B,1,0),0)&lt;&gt;0,1,0)</f>
        <v>0</v>
      </c>
    </row>
    <row r="457" spans="1:6" x14ac:dyDescent="0.4">
      <c r="A457" s="7" t="s">
        <v>551</v>
      </c>
      <c r="B457" s="7" t="s">
        <v>798</v>
      </c>
      <c r="C457" s="11">
        <v>43544</v>
      </c>
      <c r="D457" s="7" t="s">
        <v>799</v>
      </c>
      <c r="E457" s="7" t="s">
        <v>800</v>
      </c>
      <c r="F457">
        <f>IF(IFERROR(VLOOKUP(A457,官网公开专利!B:B,1,0),0)&lt;&gt;0,1,0)</f>
        <v>0</v>
      </c>
    </row>
    <row r="458" spans="1:6" x14ac:dyDescent="0.4">
      <c r="A458" s="7" t="s">
        <v>1113</v>
      </c>
      <c r="B458" s="7" t="s">
        <v>798</v>
      </c>
      <c r="C458" s="11">
        <v>43544</v>
      </c>
      <c r="D458" s="7" t="s">
        <v>799</v>
      </c>
      <c r="E458" s="7" t="s">
        <v>800</v>
      </c>
      <c r="F458">
        <f>IF(IFERROR(VLOOKUP(A458,官网公开专利!B:B,1,0),0)&lt;&gt;0,1,0)</f>
        <v>0</v>
      </c>
    </row>
    <row r="459" spans="1:6" x14ac:dyDescent="0.4">
      <c r="A459" s="7" t="s">
        <v>5007</v>
      </c>
      <c r="B459" s="7" t="s">
        <v>5142</v>
      </c>
      <c r="C459" s="11">
        <v>43951</v>
      </c>
      <c r="D459" s="7" t="s">
        <v>5143</v>
      </c>
      <c r="E459" s="7" t="s">
        <v>5144</v>
      </c>
      <c r="F459">
        <f>IF(IFERROR(VLOOKUP(A459,官网公开专利!B:B,1,0),0)&lt;&gt;0,1,0)</f>
        <v>0</v>
      </c>
    </row>
    <row r="460" spans="1:6" x14ac:dyDescent="0.4">
      <c r="A460" s="7" t="s">
        <v>3876</v>
      </c>
      <c r="B460" s="7" t="s">
        <v>3925</v>
      </c>
      <c r="C460" s="11">
        <v>43147</v>
      </c>
      <c r="D460" s="7" t="s">
        <v>3926</v>
      </c>
      <c r="E460" s="7" t="s">
        <v>3927</v>
      </c>
      <c r="F460">
        <f>IF(IFERROR(VLOOKUP(A460,官网公开专利!B:B,1,0),0)&lt;&gt;0,1,0)</f>
        <v>0</v>
      </c>
    </row>
    <row r="461" spans="1:6" x14ac:dyDescent="0.4">
      <c r="A461" s="7" t="s">
        <v>2652</v>
      </c>
      <c r="B461" s="7" t="s">
        <v>2721</v>
      </c>
      <c r="C461" s="11">
        <v>43546</v>
      </c>
      <c r="D461" s="7" t="s">
        <v>2722</v>
      </c>
      <c r="E461" s="7" t="s">
        <v>2723</v>
      </c>
      <c r="F461">
        <f>IF(IFERROR(VLOOKUP(A461,官网公开专利!B:B,1,0),0)&lt;&gt;0,1,0)</f>
        <v>0</v>
      </c>
    </row>
    <row r="462" spans="1:6" x14ac:dyDescent="0.4">
      <c r="A462" s="7" t="s">
        <v>7604</v>
      </c>
      <c r="B462" s="7" t="s">
        <v>7644</v>
      </c>
      <c r="C462" s="11">
        <v>43943</v>
      </c>
      <c r="D462" s="7" t="s">
        <v>1108</v>
      </c>
      <c r="E462" s="7" t="s">
        <v>7645</v>
      </c>
      <c r="F462">
        <f>IF(IFERROR(VLOOKUP(A462,官网公开专利!B:B,1,0),0)&lt;&gt;0,1,0)</f>
        <v>0</v>
      </c>
    </row>
    <row r="463" spans="1:6" x14ac:dyDescent="0.4">
      <c r="A463" s="7" t="s">
        <v>3171</v>
      </c>
      <c r="B463" s="7" t="s">
        <v>3248</v>
      </c>
      <c r="C463" s="11">
        <v>43418</v>
      </c>
      <c r="D463" s="7" t="s">
        <v>3249</v>
      </c>
      <c r="E463" s="7" t="s">
        <v>3250</v>
      </c>
      <c r="F463">
        <f>IF(IFERROR(VLOOKUP(A463,官网公开专利!B:B,1,0),0)&lt;&gt;0,1,0)</f>
        <v>0</v>
      </c>
    </row>
    <row r="464" spans="1:6" x14ac:dyDescent="0.4">
      <c r="A464" s="7" t="s">
        <v>4692</v>
      </c>
      <c r="B464" s="7" t="s">
        <v>4803</v>
      </c>
      <c r="C464" s="11">
        <v>44454</v>
      </c>
      <c r="D464" s="7" t="s">
        <v>4804</v>
      </c>
      <c r="E464" s="7" t="s">
        <v>4805</v>
      </c>
      <c r="F464">
        <f>IF(IFERROR(VLOOKUP(A464,官网公开专利!B:B,1,0),0)&lt;&gt;0,1,0)</f>
        <v>0</v>
      </c>
    </row>
    <row r="465" spans="1:6" x14ac:dyDescent="0.4">
      <c r="A465" s="7" t="s">
        <v>7349</v>
      </c>
      <c r="B465" s="7" t="s">
        <v>7385</v>
      </c>
      <c r="C465" s="11">
        <v>44354</v>
      </c>
      <c r="D465" s="7" t="s">
        <v>7386</v>
      </c>
      <c r="E465" s="7" t="s">
        <v>7387</v>
      </c>
      <c r="F465">
        <f>IF(IFERROR(VLOOKUP(A465,官网公开专利!B:B,1,0),0)&lt;&gt;0,1,0)</f>
        <v>0</v>
      </c>
    </row>
    <row r="466" spans="1:6" x14ac:dyDescent="0.4">
      <c r="A466" s="7" t="s">
        <v>7604</v>
      </c>
      <c r="B466" s="7" t="s">
        <v>7620</v>
      </c>
      <c r="C466" s="11">
        <v>42086</v>
      </c>
      <c r="D466" s="7" t="s">
        <v>13000</v>
      </c>
      <c r="E466" s="7" t="s">
        <v>7621</v>
      </c>
      <c r="F466">
        <f>IF(IFERROR(VLOOKUP(A466,官网公开专利!B:B,1,0),0)&lt;&gt;0,1,0)</f>
        <v>0</v>
      </c>
    </row>
    <row r="467" spans="1:6" x14ac:dyDescent="0.4">
      <c r="A467" s="7" t="s">
        <v>6271</v>
      </c>
      <c r="B467" s="7" t="s">
        <v>6522</v>
      </c>
      <c r="C467" s="11">
        <v>43272</v>
      </c>
      <c r="D467" s="7" t="s">
        <v>21135</v>
      </c>
      <c r="E467" s="7" t="s">
        <v>6524</v>
      </c>
      <c r="F467">
        <f>IF(IFERROR(VLOOKUP(A467,官网公开专利!B:B,1,0),0)&lt;&gt;0,1,0)</f>
        <v>0</v>
      </c>
    </row>
    <row r="468" spans="1:6" x14ac:dyDescent="0.4">
      <c r="A468" s="7" t="s">
        <v>5620</v>
      </c>
      <c r="B468" s="7" t="s">
        <v>5648</v>
      </c>
      <c r="C468" s="11">
        <v>44449</v>
      </c>
      <c r="D468" s="7" t="s">
        <v>2418</v>
      </c>
      <c r="E468" s="7" t="s">
        <v>4256</v>
      </c>
      <c r="F468">
        <f>IF(IFERROR(VLOOKUP(A468,官网公开专利!B:B,1,0),0)&lt;&gt;0,1,0)</f>
        <v>0</v>
      </c>
    </row>
    <row r="469" spans="1:6" x14ac:dyDescent="0.4">
      <c r="A469" s="7" t="s">
        <v>2420</v>
      </c>
      <c r="B469" s="7" t="s">
        <v>2487</v>
      </c>
      <c r="C469" s="11">
        <v>42928</v>
      </c>
      <c r="D469" s="7" t="s">
        <v>93</v>
      </c>
      <c r="E469" s="7" t="s">
        <v>2488</v>
      </c>
      <c r="F469">
        <f>IF(IFERROR(VLOOKUP(A469,官网公开专利!B:B,1,0),0)&lt;&gt;0,1,0)</f>
        <v>0</v>
      </c>
    </row>
    <row r="470" spans="1:6" x14ac:dyDescent="0.4">
      <c r="A470" s="7" t="s">
        <v>1415</v>
      </c>
      <c r="B470" s="7" t="s">
        <v>1497</v>
      </c>
      <c r="C470" s="11">
        <v>43082</v>
      </c>
      <c r="D470" s="7" t="s">
        <v>43</v>
      </c>
      <c r="E470" s="7" t="s">
        <v>85</v>
      </c>
      <c r="F470">
        <f>IF(IFERROR(VLOOKUP(A470,官网公开专利!B:B,1,0),0)&lt;&gt;0,1,0)</f>
        <v>0</v>
      </c>
    </row>
    <row r="471" spans="1:6" x14ac:dyDescent="0.4">
      <c r="A471" s="7" t="s">
        <v>551</v>
      </c>
      <c r="B471" s="7" t="s">
        <v>979</v>
      </c>
      <c r="C471" s="11">
        <v>43052</v>
      </c>
      <c r="D471" s="7" t="s">
        <v>980</v>
      </c>
      <c r="E471" s="7" t="s">
        <v>981</v>
      </c>
      <c r="F471">
        <f>IF(IFERROR(VLOOKUP(A471,官网公开专利!B:B,1,0),0)&lt;&gt;0,1,0)</f>
        <v>0</v>
      </c>
    </row>
    <row r="472" spans="1:6" x14ac:dyDescent="0.4">
      <c r="A472" s="7" t="s">
        <v>5007</v>
      </c>
      <c r="B472" s="7" t="s">
        <v>5140</v>
      </c>
      <c r="C472" s="11">
        <v>43626</v>
      </c>
      <c r="D472" s="7" t="s">
        <v>789</v>
      </c>
      <c r="E472" s="7" t="s">
        <v>5141</v>
      </c>
      <c r="F472">
        <f>IF(IFERROR(VLOOKUP(A472,官网公开专利!B:B,1,0),0)&lt;&gt;0,1,0)</f>
        <v>0</v>
      </c>
    </row>
    <row r="473" spans="1:6" x14ac:dyDescent="0.4">
      <c r="A473" s="7" t="s">
        <v>7604</v>
      </c>
      <c r="B473" s="7" t="s">
        <v>7814</v>
      </c>
      <c r="C473" s="11">
        <v>43463</v>
      </c>
      <c r="D473" s="7" t="s">
        <v>808</v>
      </c>
      <c r="E473" s="7" t="s">
        <v>7813</v>
      </c>
      <c r="F473">
        <f>IF(IFERROR(VLOOKUP(A473,官网公开专利!B:B,1,0),0)&lt;&gt;0,1,0)</f>
        <v>0</v>
      </c>
    </row>
    <row r="474" spans="1:6" x14ac:dyDescent="0.4">
      <c r="A474" s="7" t="s">
        <v>2327</v>
      </c>
      <c r="B474" s="7" t="s">
        <v>2365</v>
      </c>
      <c r="C474" s="11">
        <v>44314</v>
      </c>
      <c r="D474" s="7" t="s">
        <v>2366</v>
      </c>
      <c r="E474" s="7" t="s">
        <v>2367</v>
      </c>
      <c r="F474">
        <f>IF(IFERROR(VLOOKUP(A474,官网公开专利!B:B,1,0),0)&lt;&gt;0,1,0)</f>
        <v>0</v>
      </c>
    </row>
    <row r="475" spans="1:6" x14ac:dyDescent="0.4">
      <c r="A475" s="7" t="s">
        <v>6271</v>
      </c>
      <c r="B475" s="7" t="s">
        <v>6391</v>
      </c>
      <c r="C475" s="11">
        <v>43895</v>
      </c>
      <c r="D475" s="7" t="s">
        <v>6392</v>
      </c>
      <c r="E475" s="7" t="s">
        <v>6393</v>
      </c>
      <c r="F475">
        <f>IF(IFERROR(VLOOKUP(A475,官网公开专利!B:B,1,0),0)&lt;&gt;0,1,0)</f>
        <v>0</v>
      </c>
    </row>
    <row r="476" spans="1:6" x14ac:dyDescent="0.4">
      <c r="A476" s="7" t="s">
        <v>8137</v>
      </c>
      <c r="B476" s="7" t="s">
        <v>8246</v>
      </c>
      <c r="C476" s="11">
        <v>43907</v>
      </c>
      <c r="D476" s="7" t="s">
        <v>8247</v>
      </c>
      <c r="E476" s="7" t="s">
        <v>8248</v>
      </c>
      <c r="F476">
        <f>IF(IFERROR(VLOOKUP(A476,官网公开专利!B:B,1,0),0)&lt;&gt;0,1,0)</f>
        <v>0</v>
      </c>
    </row>
    <row r="477" spans="1:6" x14ac:dyDescent="0.4">
      <c r="A477" s="7" t="s">
        <v>5387</v>
      </c>
      <c r="B477" s="7" t="s">
        <v>5461</v>
      </c>
      <c r="C477" s="11">
        <v>43094</v>
      </c>
      <c r="D477" s="7" t="s">
        <v>43</v>
      </c>
      <c r="E477" s="7" t="s">
        <v>5460</v>
      </c>
      <c r="F477">
        <f>IF(IFERROR(VLOOKUP(A477,官网公开专利!B:B,1,0),0)&lt;&gt;0,1,0)</f>
        <v>0</v>
      </c>
    </row>
    <row r="478" spans="1:6" x14ac:dyDescent="0.4">
      <c r="A478" s="7" t="s">
        <v>6233</v>
      </c>
      <c r="B478" s="7" t="s">
        <v>6268</v>
      </c>
      <c r="C478" s="11">
        <v>44061</v>
      </c>
      <c r="D478" s="7" t="s">
        <v>6269</v>
      </c>
      <c r="E478" s="7" t="s">
        <v>6270</v>
      </c>
      <c r="F478">
        <f>IF(IFERROR(VLOOKUP(A478,官网公开专利!B:B,1,0),0)&lt;&gt;0,1,0)</f>
        <v>0</v>
      </c>
    </row>
    <row r="479" spans="1:6" x14ac:dyDescent="0.4">
      <c r="A479" s="7" t="s">
        <v>287</v>
      </c>
      <c r="B479" s="7" t="s">
        <v>354</v>
      </c>
      <c r="C479" s="11">
        <v>42916</v>
      </c>
      <c r="D479" s="7" t="s">
        <v>49</v>
      </c>
      <c r="E479" s="7" t="s">
        <v>355</v>
      </c>
      <c r="F479">
        <f>IF(IFERROR(VLOOKUP(A479,官网公开专利!B:B,1,0),0)&lt;&gt;0,1,0)</f>
        <v>0</v>
      </c>
    </row>
    <row r="480" spans="1:6" x14ac:dyDescent="0.4">
      <c r="A480" s="7" t="s">
        <v>6543</v>
      </c>
      <c r="B480" s="7" t="s">
        <v>354</v>
      </c>
      <c r="C480" s="11">
        <v>42916</v>
      </c>
      <c r="D480" s="7" t="s">
        <v>49</v>
      </c>
      <c r="E480" s="7" t="s">
        <v>355</v>
      </c>
      <c r="F480">
        <f>IF(IFERROR(VLOOKUP(A480,官网公开专利!B:B,1,0),0)&lt;&gt;0,1,0)</f>
        <v>0</v>
      </c>
    </row>
    <row r="481" spans="1:6" x14ac:dyDescent="0.4">
      <c r="A481" s="7" t="s">
        <v>1859</v>
      </c>
      <c r="B481" s="7" t="s">
        <v>1946</v>
      </c>
      <c r="C481" s="11">
        <v>43194</v>
      </c>
      <c r="D481" s="7" t="s">
        <v>805</v>
      </c>
      <c r="E481" s="7" t="s">
        <v>1947</v>
      </c>
      <c r="F481">
        <f>IF(IFERROR(VLOOKUP(A481,官网公开专利!B:B,1,0),0)&lt;&gt;0,1,0)</f>
        <v>0</v>
      </c>
    </row>
    <row r="482" spans="1:6" x14ac:dyDescent="0.4">
      <c r="A482" s="7" t="s">
        <v>5334</v>
      </c>
      <c r="B482" s="7" t="s">
        <v>1946</v>
      </c>
      <c r="C482" s="11">
        <v>43194</v>
      </c>
      <c r="D482" s="7" t="s">
        <v>805</v>
      </c>
      <c r="E482" s="7" t="s">
        <v>1947</v>
      </c>
      <c r="F482">
        <f>IF(IFERROR(VLOOKUP(A482,官网公开专利!B:B,1,0),0)&lt;&gt;0,1,0)</f>
        <v>0</v>
      </c>
    </row>
    <row r="483" spans="1:6" x14ac:dyDescent="0.4">
      <c r="A483" s="7" t="s">
        <v>8137</v>
      </c>
      <c r="B483" s="7" t="s">
        <v>8233</v>
      </c>
      <c r="C483" s="11">
        <v>43019</v>
      </c>
      <c r="D483" s="7" t="s">
        <v>8231</v>
      </c>
      <c r="E483" s="7" t="s">
        <v>8234</v>
      </c>
      <c r="F483">
        <f>IF(IFERROR(VLOOKUP(A483,官网公开专利!B:B,1,0),0)&lt;&gt;0,1,0)</f>
        <v>0</v>
      </c>
    </row>
    <row r="484" spans="1:6" x14ac:dyDescent="0.4">
      <c r="A484" s="7" t="s">
        <v>4826</v>
      </c>
      <c r="B484" s="7" t="s">
        <v>4891</v>
      </c>
      <c r="C484" s="11">
        <v>43444</v>
      </c>
      <c r="D484" s="7" t="s">
        <v>2926</v>
      </c>
      <c r="E484" s="7" t="s">
        <v>4892</v>
      </c>
      <c r="F484">
        <f>IF(IFERROR(VLOOKUP(A484,官网公开专利!B:B,1,0),0)&lt;&gt;0,1,0)</f>
        <v>0</v>
      </c>
    </row>
    <row r="485" spans="1:6" x14ac:dyDescent="0.4">
      <c r="A485" s="7" t="s">
        <v>1415</v>
      </c>
      <c r="B485" s="7" t="s">
        <v>1539</v>
      </c>
      <c r="C485" s="11">
        <v>43810</v>
      </c>
      <c r="D485" s="7" t="s">
        <v>105</v>
      </c>
      <c r="E485" s="7" t="s">
        <v>1540</v>
      </c>
      <c r="F485">
        <f>IF(IFERROR(VLOOKUP(A485,官网公开专利!B:B,1,0),0)&lt;&gt;0,1,0)</f>
        <v>0</v>
      </c>
    </row>
    <row r="486" spans="1:6" x14ac:dyDescent="0.4">
      <c r="A486" s="7" t="s">
        <v>8074</v>
      </c>
      <c r="B486" s="7" t="s">
        <v>8114</v>
      </c>
      <c r="C486" s="11">
        <v>43083</v>
      </c>
      <c r="D486" s="7" t="s">
        <v>8115</v>
      </c>
      <c r="E486" s="7" t="s">
        <v>8116</v>
      </c>
      <c r="F486">
        <f>IF(IFERROR(VLOOKUP(A486,官网公开专利!B:B,1,0),0)&lt;&gt;0,1,0)</f>
        <v>0</v>
      </c>
    </row>
    <row r="487" spans="1:6" x14ac:dyDescent="0.4">
      <c r="A487" s="7" t="s">
        <v>5620</v>
      </c>
      <c r="B487" s="7" t="s">
        <v>4238</v>
      </c>
      <c r="C487" s="11">
        <v>43888</v>
      </c>
      <c r="D487" s="7" t="s">
        <v>20867</v>
      </c>
      <c r="E487" s="7" t="s">
        <v>4239</v>
      </c>
      <c r="F487">
        <f>IF(IFERROR(VLOOKUP(A487,官网公开专利!B:B,1,0),0)&lt;&gt;0,1,0)</f>
        <v>0</v>
      </c>
    </row>
    <row r="488" spans="1:6" x14ac:dyDescent="0.4">
      <c r="A488" s="7" t="s">
        <v>7604</v>
      </c>
      <c r="B488" s="7" t="s">
        <v>7846</v>
      </c>
      <c r="C488" s="11">
        <v>43893</v>
      </c>
      <c r="D488" s="7" t="s">
        <v>7840</v>
      </c>
      <c r="E488" s="7" t="s">
        <v>7847</v>
      </c>
      <c r="F488">
        <f>IF(IFERROR(VLOOKUP(A488,官网公开专利!B:B,1,0),0)&lt;&gt;0,1,0)</f>
        <v>0</v>
      </c>
    </row>
    <row r="489" spans="1:6" x14ac:dyDescent="0.4">
      <c r="A489" s="7" t="s">
        <v>3504</v>
      </c>
      <c r="B489" s="7" t="s">
        <v>3729</v>
      </c>
      <c r="C489" s="11">
        <v>43892</v>
      </c>
      <c r="D489" s="7" t="s">
        <v>321</v>
      </c>
      <c r="E489" s="7" t="s">
        <v>3730</v>
      </c>
      <c r="F489">
        <f>IF(IFERROR(VLOOKUP(A489,官网公开专利!B:B,1,0),0)&lt;&gt;0,1,0)</f>
        <v>0</v>
      </c>
    </row>
    <row r="490" spans="1:6" x14ac:dyDescent="0.4">
      <c r="A490" s="7" t="s">
        <v>6221</v>
      </c>
      <c r="B490" s="7" t="s">
        <v>3729</v>
      </c>
      <c r="C490" s="11">
        <v>43892</v>
      </c>
      <c r="D490" s="7" t="s">
        <v>321</v>
      </c>
      <c r="E490" s="7" t="s">
        <v>3730</v>
      </c>
      <c r="F490">
        <f>IF(IFERROR(VLOOKUP(A490,官网公开专利!B:B,1,0),0)&lt;&gt;0,1,0)</f>
        <v>0</v>
      </c>
    </row>
    <row r="491" spans="1:6" x14ac:dyDescent="0.4">
      <c r="A491" s="7" t="s">
        <v>287</v>
      </c>
      <c r="B491" s="7" t="s">
        <v>361</v>
      </c>
      <c r="C491" s="11">
        <v>43028</v>
      </c>
      <c r="D491" s="7" t="s">
        <v>43</v>
      </c>
      <c r="E491" s="7" t="s">
        <v>362</v>
      </c>
      <c r="F491">
        <f>IF(IFERROR(VLOOKUP(A491,官网公开专利!B:B,1,0),0)&lt;&gt;0,1,0)</f>
        <v>0</v>
      </c>
    </row>
    <row r="492" spans="1:6" x14ac:dyDescent="0.4">
      <c r="A492" s="7" t="s">
        <v>6543</v>
      </c>
      <c r="B492" s="7" t="s">
        <v>361</v>
      </c>
      <c r="C492" s="11">
        <v>43028</v>
      </c>
      <c r="D492" s="7" t="s">
        <v>43</v>
      </c>
      <c r="E492" s="7" t="s">
        <v>362</v>
      </c>
      <c r="F492">
        <f>IF(IFERROR(VLOOKUP(A492,官网公开专利!B:B,1,0),0)&lt;&gt;0,1,0)</f>
        <v>0</v>
      </c>
    </row>
    <row r="493" spans="1:6" x14ac:dyDescent="0.4">
      <c r="A493" s="7" t="s">
        <v>8717</v>
      </c>
      <c r="B493" s="7" t="s">
        <v>361</v>
      </c>
      <c r="C493" s="11">
        <v>43028</v>
      </c>
      <c r="D493" s="7" t="s">
        <v>43</v>
      </c>
      <c r="E493" s="7" t="s">
        <v>362</v>
      </c>
      <c r="F493">
        <f>IF(IFERROR(VLOOKUP(A493,官网公开专利!B:B,1,0),0)&lt;&gt;0,1,0)</f>
        <v>0</v>
      </c>
    </row>
    <row r="494" spans="1:6" x14ac:dyDescent="0.4">
      <c r="A494" s="7" t="s">
        <v>5387</v>
      </c>
      <c r="B494" s="7" t="s">
        <v>5466</v>
      </c>
      <c r="C494" s="11">
        <v>43376</v>
      </c>
      <c r="D494" s="7" t="s">
        <v>5467</v>
      </c>
      <c r="E494" s="7" t="s">
        <v>5468</v>
      </c>
      <c r="F494">
        <f>IF(IFERROR(VLOOKUP(A494,官网公开专利!B:B,1,0),0)&lt;&gt;0,1,0)</f>
        <v>0</v>
      </c>
    </row>
    <row r="495" spans="1:6" x14ac:dyDescent="0.4">
      <c r="A495" s="7" t="s">
        <v>551</v>
      </c>
      <c r="B495" s="7" t="s">
        <v>733</v>
      </c>
      <c r="C495" s="11">
        <v>41746</v>
      </c>
      <c r="D495" s="7" t="s">
        <v>734</v>
      </c>
      <c r="E495" s="7" t="s">
        <v>735</v>
      </c>
      <c r="F495">
        <f>IF(IFERROR(VLOOKUP(A495,官网公开专利!B:B,1,0),0)&lt;&gt;0,1,0)</f>
        <v>0</v>
      </c>
    </row>
    <row r="496" spans="1:6" x14ac:dyDescent="0.4">
      <c r="A496" s="7" t="s">
        <v>1113</v>
      </c>
      <c r="B496" s="7" t="s">
        <v>733</v>
      </c>
      <c r="C496" s="11">
        <v>41746</v>
      </c>
      <c r="D496" s="7" t="s">
        <v>734</v>
      </c>
      <c r="E496" s="7" t="s">
        <v>735</v>
      </c>
      <c r="F496">
        <f>IF(IFERROR(VLOOKUP(A496,官网公开专利!B:B,1,0),0)&lt;&gt;0,1,0)</f>
        <v>0</v>
      </c>
    </row>
    <row r="497" spans="1:6" x14ac:dyDescent="0.4">
      <c r="A497" s="7" t="s">
        <v>2420</v>
      </c>
      <c r="B497" s="7" t="s">
        <v>2577</v>
      </c>
      <c r="C497" s="11">
        <v>43888</v>
      </c>
      <c r="D497" s="7" t="s">
        <v>2578</v>
      </c>
      <c r="E497" s="7" t="s">
        <v>2579</v>
      </c>
      <c r="F497">
        <f>IF(IFERROR(VLOOKUP(A497,官网公开专利!B:B,1,0),0)&lt;&gt;0,1,0)</f>
        <v>0</v>
      </c>
    </row>
    <row r="498" spans="1:6" x14ac:dyDescent="0.4">
      <c r="A498" s="7" t="s">
        <v>3096</v>
      </c>
      <c r="B498" s="7" t="s">
        <v>3108</v>
      </c>
      <c r="C498" s="11">
        <v>42786</v>
      </c>
      <c r="D498" s="7" t="s">
        <v>21034</v>
      </c>
      <c r="E498" s="7" t="s">
        <v>3098</v>
      </c>
      <c r="F498">
        <f>IF(IFERROR(VLOOKUP(A498,官网公开专利!B:B,1,0),0)&lt;&gt;0,1,0)</f>
        <v>0</v>
      </c>
    </row>
    <row r="499" spans="1:6" x14ac:dyDescent="0.4">
      <c r="A499" s="7" t="s">
        <v>3504</v>
      </c>
      <c r="B499" s="7" t="s">
        <v>3108</v>
      </c>
      <c r="C499" s="11">
        <v>42786</v>
      </c>
      <c r="D499" s="7" t="s">
        <v>21034</v>
      </c>
      <c r="E499" s="7" t="s">
        <v>3098</v>
      </c>
      <c r="F499">
        <f>IF(IFERROR(VLOOKUP(A499,官网公开专利!B:B,1,0),0)&lt;&gt;0,1,0)</f>
        <v>0</v>
      </c>
    </row>
    <row r="500" spans="1:6" x14ac:dyDescent="0.4">
      <c r="A500" s="7" t="s">
        <v>6221</v>
      </c>
      <c r="B500" s="7" t="s">
        <v>3108</v>
      </c>
      <c r="C500" s="11">
        <v>42786</v>
      </c>
      <c r="D500" s="7" t="s">
        <v>21034</v>
      </c>
      <c r="E500" s="7" t="s">
        <v>3098</v>
      </c>
      <c r="F500">
        <f>IF(IFERROR(VLOOKUP(A500,官网公开专利!B:B,1,0),0)&lt;&gt;0,1,0)</f>
        <v>0</v>
      </c>
    </row>
    <row r="501" spans="1:6" x14ac:dyDescent="0.4">
      <c r="A501" s="7" t="s">
        <v>5387</v>
      </c>
      <c r="B501" s="7" t="s">
        <v>5451</v>
      </c>
      <c r="C501" s="11">
        <v>43039</v>
      </c>
      <c r="D501" s="7" t="s">
        <v>5452</v>
      </c>
      <c r="E501" s="7" t="s">
        <v>5453</v>
      </c>
      <c r="F501">
        <f>IF(IFERROR(VLOOKUP(A501,官网公开专利!B:B,1,0),0)&lt;&gt;0,1,0)</f>
        <v>0</v>
      </c>
    </row>
    <row r="502" spans="1:6" x14ac:dyDescent="0.4">
      <c r="A502" s="7" t="s">
        <v>1113</v>
      </c>
      <c r="B502" s="7" t="s">
        <v>1283</v>
      </c>
      <c r="C502" s="11">
        <v>43879</v>
      </c>
      <c r="D502" s="7" t="s">
        <v>636</v>
      </c>
      <c r="E502" s="7" t="s">
        <v>1284</v>
      </c>
      <c r="F502">
        <f>IF(IFERROR(VLOOKUP(A502,官网公开专利!B:B,1,0),0)&lt;&gt;0,1,0)</f>
        <v>0</v>
      </c>
    </row>
    <row r="503" spans="1:6" x14ac:dyDescent="0.4">
      <c r="A503" s="7" t="s">
        <v>551</v>
      </c>
      <c r="B503" s="7" t="s">
        <v>812</v>
      </c>
      <c r="C503" s="11">
        <v>43879</v>
      </c>
      <c r="D503" s="7" t="s">
        <v>636</v>
      </c>
      <c r="E503" s="7" t="s">
        <v>813</v>
      </c>
      <c r="F503">
        <f>IF(IFERROR(VLOOKUP(A503,官网公开专利!B:B,1,0),0)&lt;&gt;0,1,0)</f>
        <v>0</v>
      </c>
    </row>
    <row r="504" spans="1:6" x14ac:dyDescent="0.4">
      <c r="A504" s="7" t="s">
        <v>5554</v>
      </c>
      <c r="B504" s="7" t="s">
        <v>5603</v>
      </c>
      <c r="C504" s="11">
        <v>41933</v>
      </c>
      <c r="D504" s="7" t="s">
        <v>805</v>
      </c>
      <c r="E504" s="7" t="s">
        <v>5600</v>
      </c>
      <c r="F504">
        <f>IF(IFERROR(VLOOKUP(A504,官网公开专利!B:B,1,0),0)&lt;&gt;0,1,0)</f>
        <v>0</v>
      </c>
    </row>
    <row r="505" spans="1:6" x14ac:dyDescent="0.4">
      <c r="A505" s="7" t="s">
        <v>5620</v>
      </c>
      <c r="B505" s="7" t="s">
        <v>5645</v>
      </c>
      <c r="C505" s="11">
        <v>44341</v>
      </c>
      <c r="D505" s="7" t="s">
        <v>5646</v>
      </c>
      <c r="E505" s="7" t="s">
        <v>5647</v>
      </c>
      <c r="F505">
        <f>IF(IFERROR(VLOOKUP(A505,官网公开专利!B:B,1,0),0)&lt;&gt;0,1,0)</f>
        <v>0</v>
      </c>
    </row>
    <row r="506" spans="1:6" x14ac:dyDescent="0.4">
      <c r="A506" s="7" t="s">
        <v>5387</v>
      </c>
      <c r="B506" s="7" t="s">
        <v>5483</v>
      </c>
      <c r="C506" s="11">
        <v>43581</v>
      </c>
      <c r="D506" s="7" t="s">
        <v>5484</v>
      </c>
      <c r="E506" s="7" t="s">
        <v>5485</v>
      </c>
      <c r="F506">
        <f>IF(IFERROR(VLOOKUP(A506,官网公开专利!B:B,1,0),0)&lt;&gt;0,1,0)</f>
        <v>0</v>
      </c>
    </row>
    <row r="507" spans="1:6" x14ac:dyDescent="0.4">
      <c r="A507" s="7" t="s">
        <v>4553</v>
      </c>
      <c r="B507" s="7" t="s">
        <v>4686</v>
      </c>
      <c r="C507" s="11">
        <v>43676</v>
      </c>
      <c r="D507" s="7" t="s">
        <v>1351</v>
      </c>
      <c r="E507" s="7" t="s">
        <v>4687</v>
      </c>
      <c r="F507">
        <f>IF(IFERROR(VLOOKUP(A507,官网公开专利!B:B,1,0),0)&lt;&gt;0,1,0)</f>
        <v>0</v>
      </c>
    </row>
    <row r="508" spans="1:6" x14ac:dyDescent="0.4">
      <c r="A508" s="7" t="s">
        <v>4345</v>
      </c>
      <c r="B508" s="7" t="s">
        <v>4551</v>
      </c>
      <c r="C508" s="11">
        <v>44311</v>
      </c>
      <c r="D508" s="7" t="s">
        <v>4549</v>
      </c>
      <c r="E508" s="7" t="s">
        <v>4552</v>
      </c>
      <c r="F508">
        <f>IF(IFERROR(VLOOKUP(A508,官网公开专利!B:B,1,0),0)&lt;&gt;0,1,0)</f>
        <v>0</v>
      </c>
    </row>
    <row r="509" spans="1:6" x14ac:dyDescent="0.4">
      <c r="A509" s="7" t="s">
        <v>8137</v>
      </c>
      <c r="B509" s="7" t="s">
        <v>8171</v>
      </c>
      <c r="C509" s="11">
        <v>41117</v>
      </c>
      <c r="D509" s="7" t="s">
        <v>8172</v>
      </c>
      <c r="E509" s="7" t="s">
        <v>8173</v>
      </c>
      <c r="F509">
        <f>IF(IFERROR(VLOOKUP(A509,官网公开专利!B:B,1,0),0)&lt;&gt;0,1,0)</f>
        <v>0</v>
      </c>
    </row>
    <row r="510" spans="1:6" x14ac:dyDescent="0.4">
      <c r="A510" s="7" t="s">
        <v>5649</v>
      </c>
      <c r="B510" s="7" t="s">
        <v>5756</v>
      </c>
      <c r="C510" s="11">
        <v>42604</v>
      </c>
      <c r="D510" s="7" t="s">
        <v>12430</v>
      </c>
      <c r="E510" s="7" t="s">
        <v>5757</v>
      </c>
      <c r="F510">
        <f>IF(IFERROR(VLOOKUP(A510,官网公开专利!B:B,1,0),0)&lt;&gt;0,1,0)</f>
        <v>0</v>
      </c>
    </row>
    <row r="511" spans="1:6" x14ac:dyDescent="0.4">
      <c r="A511" s="7" t="s">
        <v>5649</v>
      </c>
      <c r="B511" s="7" t="s">
        <v>5802</v>
      </c>
      <c r="C511" s="11">
        <v>43859</v>
      </c>
      <c r="D511" s="7" t="s">
        <v>5803</v>
      </c>
      <c r="E511" s="7" t="s">
        <v>5804</v>
      </c>
      <c r="F511">
        <f>IF(IFERROR(VLOOKUP(A511,官网公开专利!B:B,1,0),0)&lt;&gt;0,1,0)</f>
        <v>0</v>
      </c>
    </row>
    <row r="512" spans="1:6" x14ac:dyDescent="0.4">
      <c r="A512" s="7" t="s">
        <v>7075</v>
      </c>
      <c r="B512" s="7" t="s">
        <v>5802</v>
      </c>
      <c r="C512" s="11">
        <v>43859</v>
      </c>
      <c r="D512" s="7" t="s">
        <v>5803</v>
      </c>
      <c r="E512" s="7" t="s">
        <v>5804</v>
      </c>
      <c r="F512">
        <f>IF(IFERROR(VLOOKUP(A512,官网公开专利!B:B,1,0),0)&lt;&gt;0,1,0)</f>
        <v>0</v>
      </c>
    </row>
    <row r="513" spans="1:6" x14ac:dyDescent="0.4">
      <c r="A513" s="7" t="s">
        <v>5554</v>
      </c>
      <c r="B513" s="7" t="s">
        <v>5604</v>
      </c>
      <c r="C513" s="11">
        <v>41933</v>
      </c>
      <c r="D513" s="7" t="s">
        <v>805</v>
      </c>
      <c r="E513" s="7" t="s">
        <v>5600</v>
      </c>
      <c r="F513">
        <f>IF(IFERROR(VLOOKUP(A513,官网公开专利!B:B,1,0),0)&lt;&gt;0,1,0)</f>
        <v>0</v>
      </c>
    </row>
    <row r="514" spans="1:6" x14ac:dyDescent="0.4">
      <c r="A514" s="7" t="s">
        <v>982</v>
      </c>
      <c r="B514" s="7" t="s">
        <v>1006</v>
      </c>
      <c r="C514" s="11">
        <v>43853</v>
      </c>
      <c r="D514" s="7" t="s">
        <v>11659</v>
      </c>
      <c r="E514" s="7" t="s">
        <v>1007</v>
      </c>
      <c r="F514">
        <f>IF(IFERROR(VLOOKUP(A514,官网公开专利!B:B,1,0),0)&lt;&gt;0,1,0)</f>
        <v>0</v>
      </c>
    </row>
    <row r="515" spans="1:6" x14ac:dyDescent="0.4">
      <c r="A515" s="7" t="s">
        <v>7604</v>
      </c>
      <c r="B515" s="7" t="s">
        <v>7880</v>
      </c>
      <c r="C515" s="11">
        <v>44279</v>
      </c>
      <c r="D515" s="7" t="s">
        <v>7881</v>
      </c>
      <c r="E515" s="7" t="s">
        <v>7882</v>
      </c>
      <c r="F515">
        <f>IF(IFERROR(VLOOKUP(A515,官网公开专利!B:B,1,0),0)&lt;&gt;0,1,0)</f>
        <v>0</v>
      </c>
    </row>
    <row r="516" spans="1:6" x14ac:dyDescent="0.4">
      <c r="A516" s="7" t="s">
        <v>1859</v>
      </c>
      <c r="B516" s="7" t="s">
        <v>1990</v>
      </c>
      <c r="C516" s="11">
        <v>44246</v>
      </c>
      <c r="D516" s="7" t="s">
        <v>1991</v>
      </c>
      <c r="E516" s="7" t="s">
        <v>1992</v>
      </c>
      <c r="F516">
        <f>IF(IFERROR(VLOOKUP(A516,官网公开专利!B:B,1,0),0)&lt;&gt;0,1,0)</f>
        <v>0</v>
      </c>
    </row>
    <row r="517" spans="1:6" x14ac:dyDescent="0.4">
      <c r="A517" s="7" t="s">
        <v>5334</v>
      </c>
      <c r="B517" s="7" t="s">
        <v>1990</v>
      </c>
      <c r="C517" s="11">
        <v>44246</v>
      </c>
      <c r="D517" s="7" t="s">
        <v>1991</v>
      </c>
      <c r="E517" s="7" t="s">
        <v>1992</v>
      </c>
      <c r="F517">
        <f>IF(IFERROR(VLOOKUP(A517,官网公开专利!B:B,1,0),0)&lt;&gt;0,1,0)</f>
        <v>0</v>
      </c>
    </row>
    <row r="518" spans="1:6" x14ac:dyDescent="0.4">
      <c r="A518" s="7" t="s">
        <v>7604</v>
      </c>
      <c r="B518" s="7" t="s">
        <v>7631</v>
      </c>
      <c r="C518" s="11">
        <v>43388</v>
      </c>
      <c r="D518" s="7" t="s">
        <v>20995</v>
      </c>
      <c r="E518" s="7" t="s">
        <v>7632</v>
      </c>
      <c r="F518">
        <f>IF(IFERROR(VLOOKUP(A518,官网公开专利!B:B,1,0),0)&lt;&gt;0,1,0)</f>
        <v>0</v>
      </c>
    </row>
    <row r="519" spans="1:6" x14ac:dyDescent="0.4">
      <c r="A519" s="7" t="s">
        <v>5007</v>
      </c>
      <c r="B519" s="7" t="s">
        <v>5132</v>
      </c>
      <c r="C519" s="11">
        <v>43439</v>
      </c>
      <c r="D519" s="7" t="s">
        <v>5133</v>
      </c>
      <c r="E519" s="7" t="s">
        <v>5134</v>
      </c>
      <c r="F519">
        <f>IF(IFERROR(VLOOKUP(A519,官网公开专利!B:B,1,0),0)&lt;&gt;0,1,0)</f>
        <v>0</v>
      </c>
    </row>
    <row r="520" spans="1:6" x14ac:dyDescent="0.4">
      <c r="A520" s="7" t="s">
        <v>7604</v>
      </c>
      <c r="B520" s="7" t="s">
        <v>7839</v>
      </c>
      <c r="C520" s="11">
        <v>43847</v>
      </c>
      <c r="D520" s="7" t="s">
        <v>7840</v>
      </c>
      <c r="E520" s="7" t="s">
        <v>7841</v>
      </c>
      <c r="F520">
        <f>IF(IFERROR(VLOOKUP(A520,官网公开专利!B:B,1,0),0)&lt;&gt;0,1,0)</f>
        <v>0</v>
      </c>
    </row>
    <row r="521" spans="1:6" x14ac:dyDescent="0.4">
      <c r="A521" s="7" t="s">
        <v>7604</v>
      </c>
      <c r="B521" s="7" t="s">
        <v>7838</v>
      </c>
      <c r="C521" s="11">
        <v>43840</v>
      </c>
      <c r="D521" s="7" t="s">
        <v>93</v>
      </c>
      <c r="E521" s="7" t="s">
        <v>7837</v>
      </c>
      <c r="F521">
        <f>IF(IFERROR(VLOOKUP(A521,官网公开专利!B:B,1,0),0)&lt;&gt;0,1,0)</f>
        <v>0</v>
      </c>
    </row>
    <row r="522" spans="1:6" x14ac:dyDescent="0.4">
      <c r="A522" s="7" t="s">
        <v>1415</v>
      </c>
      <c r="B522" s="7" t="s">
        <v>1520</v>
      </c>
      <c r="C522" s="11">
        <v>43347</v>
      </c>
      <c r="D522" s="7" t="s">
        <v>93</v>
      </c>
      <c r="E522" s="7" t="s">
        <v>1521</v>
      </c>
      <c r="F522">
        <f>IF(IFERROR(VLOOKUP(A522,官网公开专利!B:B,1,0),0)&lt;&gt;0,1,0)</f>
        <v>0</v>
      </c>
    </row>
    <row r="523" spans="1:6" x14ac:dyDescent="0.4">
      <c r="A523" s="7" t="s">
        <v>6543</v>
      </c>
      <c r="B523" s="7" t="s">
        <v>4963</v>
      </c>
      <c r="C523" s="11">
        <v>43894</v>
      </c>
      <c r="D523" s="7" t="s">
        <v>549</v>
      </c>
      <c r="E523" s="7" t="s">
        <v>550</v>
      </c>
      <c r="F523">
        <f>IF(IFERROR(VLOOKUP(A523,官网公开专利!B:B,1,0),0)&lt;&gt;0,1,0)</f>
        <v>0</v>
      </c>
    </row>
    <row r="524" spans="1:6" x14ac:dyDescent="0.4">
      <c r="A524" s="7" t="s">
        <v>8717</v>
      </c>
      <c r="B524" s="7" t="s">
        <v>4963</v>
      </c>
      <c r="C524" s="11">
        <v>43894</v>
      </c>
      <c r="D524" s="7" t="s">
        <v>549</v>
      </c>
      <c r="E524" s="7" t="s">
        <v>550</v>
      </c>
      <c r="F524">
        <f>IF(IFERROR(VLOOKUP(A524,官网公开专利!B:B,1,0),0)&lt;&gt;0,1,0)</f>
        <v>0</v>
      </c>
    </row>
    <row r="525" spans="1:6" x14ac:dyDescent="0.4">
      <c r="A525" s="7" t="s">
        <v>5649</v>
      </c>
      <c r="B525" s="7" t="s">
        <v>5711</v>
      </c>
      <c r="C525" s="11">
        <v>41877</v>
      </c>
      <c r="D525" s="7" t="s">
        <v>12430</v>
      </c>
      <c r="E525" s="7" t="s">
        <v>5712</v>
      </c>
      <c r="F525">
        <f>IF(IFERROR(VLOOKUP(A525,官网公开专利!B:B,1,0),0)&lt;&gt;0,1,0)</f>
        <v>0</v>
      </c>
    </row>
    <row r="526" spans="1:6" x14ac:dyDescent="0.4">
      <c r="A526" s="7" t="s">
        <v>7075</v>
      </c>
      <c r="B526" s="7" t="s">
        <v>5711</v>
      </c>
      <c r="C526" s="11">
        <v>41877</v>
      </c>
      <c r="D526" s="7" t="s">
        <v>12430</v>
      </c>
      <c r="E526" s="7" t="s">
        <v>5712</v>
      </c>
      <c r="F526">
        <f>IF(IFERROR(VLOOKUP(A526,官网公开专利!B:B,1,0),0)&lt;&gt;0,1,0)</f>
        <v>0</v>
      </c>
    </row>
    <row r="527" spans="1:6" x14ac:dyDescent="0.4">
      <c r="A527" s="7" t="s">
        <v>1859</v>
      </c>
      <c r="B527" s="7" t="s">
        <v>1896</v>
      </c>
      <c r="C527" s="11">
        <v>41851</v>
      </c>
      <c r="D527" s="7" t="s">
        <v>13000</v>
      </c>
      <c r="E527" s="7" t="s">
        <v>1897</v>
      </c>
      <c r="F527">
        <f>IF(IFERROR(VLOOKUP(A527,官网公开专利!B:B,1,0),0)&lt;&gt;0,1,0)</f>
        <v>0</v>
      </c>
    </row>
    <row r="528" spans="1:6" x14ac:dyDescent="0.4">
      <c r="A528" s="7" t="s">
        <v>5334</v>
      </c>
      <c r="B528" s="7" t="s">
        <v>1896</v>
      </c>
      <c r="C528" s="11">
        <v>41851</v>
      </c>
      <c r="D528" s="7" t="s">
        <v>13000</v>
      </c>
      <c r="E528" s="7" t="s">
        <v>1897</v>
      </c>
      <c r="F528">
        <f>IF(IFERROR(VLOOKUP(A528,官网公开专利!B:B,1,0),0)&lt;&gt;0,1,0)</f>
        <v>0</v>
      </c>
    </row>
    <row r="529" spans="1:6" x14ac:dyDescent="0.4">
      <c r="A529" s="7" t="s">
        <v>287</v>
      </c>
      <c r="B529" s="7" t="s">
        <v>377</v>
      </c>
      <c r="C529" s="11">
        <v>43370</v>
      </c>
      <c r="D529" s="7" t="s">
        <v>378</v>
      </c>
      <c r="E529" s="7" t="s">
        <v>379</v>
      </c>
      <c r="F529">
        <f>IF(IFERROR(VLOOKUP(A529,官网公开专利!B:B,1,0),0)&lt;&gt;0,1,0)</f>
        <v>0</v>
      </c>
    </row>
    <row r="530" spans="1:6" x14ac:dyDescent="0.4">
      <c r="A530" s="7" t="s">
        <v>6543</v>
      </c>
      <c r="B530" s="7" t="s">
        <v>377</v>
      </c>
      <c r="C530" s="11">
        <v>43370</v>
      </c>
      <c r="D530" s="7" t="s">
        <v>378</v>
      </c>
      <c r="E530" s="7" t="s">
        <v>379</v>
      </c>
      <c r="F530">
        <f>IF(IFERROR(VLOOKUP(A530,官网公开专利!B:B,1,0),0)&lt;&gt;0,1,0)</f>
        <v>0</v>
      </c>
    </row>
    <row r="531" spans="1:6" x14ac:dyDescent="0.4">
      <c r="A531" s="7" t="s">
        <v>8717</v>
      </c>
      <c r="B531" s="7" t="s">
        <v>377</v>
      </c>
      <c r="C531" s="11">
        <v>43370</v>
      </c>
      <c r="D531" s="7" t="s">
        <v>378</v>
      </c>
      <c r="E531" s="7" t="s">
        <v>379</v>
      </c>
      <c r="F531">
        <f>IF(IFERROR(VLOOKUP(A531,官网公开专利!B:B,1,0),0)&lt;&gt;0,1,0)</f>
        <v>0</v>
      </c>
    </row>
    <row r="532" spans="1:6" x14ac:dyDescent="0.4">
      <c r="A532" s="7" t="s">
        <v>4345</v>
      </c>
      <c r="B532" s="7" t="s">
        <v>4522</v>
      </c>
      <c r="C532" s="11">
        <v>42775</v>
      </c>
      <c r="D532" s="7" t="s">
        <v>93</v>
      </c>
      <c r="E532" s="7" t="s">
        <v>4523</v>
      </c>
      <c r="F532">
        <f>IF(IFERROR(VLOOKUP(A532,官网公开专利!B:B,1,0),0)&lt;&gt;0,1,0)</f>
        <v>0</v>
      </c>
    </row>
    <row r="533" spans="1:6" x14ac:dyDescent="0.4">
      <c r="A533" s="7" t="s">
        <v>287</v>
      </c>
      <c r="B533" s="7" t="s">
        <v>386</v>
      </c>
      <c r="C533" s="11">
        <v>43756</v>
      </c>
      <c r="D533" s="7" t="s">
        <v>387</v>
      </c>
      <c r="E533" s="7" t="s">
        <v>388</v>
      </c>
      <c r="F533">
        <f>IF(IFERROR(VLOOKUP(A533,官网公开专利!B:B,1,0),0)&lt;&gt;0,1,0)</f>
        <v>0</v>
      </c>
    </row>
    <row r="534" spans="1:6" x14ac:dyDescent="0.4">
      <c r="A534" s="7" t="s">
        <v>6543</v>
      </c>
      <c r="B534" s="7" t="s">
        <v>386</v>
      </c>
      <c r="C534" s="11">
        <v>43756</v>
      </c>
      <c r="D534" s="7" t="s">
        <v>387</v>
      </c>
      <c r="E534" s="7" t="s">
        <v>388</v>
      </c>
      <c r="F534">
        <f>IF(IFERROR(VLOOKUP(A534,官网公开专利!B:B,1,0),0)&lt;&gt;0,1,0)</f>
        <v>0</v>
      </c>
    </row>
    <row r="535" spans="1:6" x14ac:dyDescent="0.4">
      <c r="A535" s="7" t="s">
        <v>8717</v>
      </c>
      <c r="B535" s="7" t="s">
        <v>386</v>
      </c>
      <c r="C535" s="11">
        <v>43756</v>
      </c>
      <c r="D535" s="7" t="s">
        <v>387</v>
      </c>
      <c r="E535" s="7" t="s">
        <v>388</v>
      </c>
      <c r="F535">
        <f>IF(IFERROR(VLOOKUP(A535,官网公开专利!B:B,1,0),0)&lt;&gt;0,1,0)</f>
        <v>0</v>
      </c>
    </row>
    <row r="536" spans="1:6" x14ac:dyDescent="0.4">
      <c r="A536" s="7" t="s">
        <v>7604</v>
      </c>
      <c r="B536" s="7" t="s">
        <v>7830</v>
      </c>
      <c r="C536" s="11">
        <v>43817</v>
      </c>
      <c r="D536" s="7" t="s">
        <v>972</v>
      </c>
      <c r="E536" s="7" t="s">
        <v>7831</v>
      </c>
      <c r="F536">
        <f>IF(IFERROR(VLOOKUP(A536,官网公开专利!B:B,1,0),0)&lt;&gt;0,1,0)</f>
        <v>0</v>
      </c>
    </row>
    <row r="537" spans="1:6" x14ac:dyDescent="0.4">
      <c r="A537" s="7" t="s">
        <v>8678</v>
      </c>
      <c r="B537" s="7" t="s">
        <v>8711</v>
      </c>
      <c r="C537" s="11">
        <v>43823</v>
      </c>
      <c r="D537" s="7" t="s">
        <v>3259</v>
      </c>
      <c r="E537" s="7" t="s">
        <v>8712</v>
      </c>
      <c r="F537">
        <f>IF(IFERROR(VLOOKUP(A537,官网公开专利!B:B,1,0),0)&lt;&gt;0,1,0)</f>
        <v>0</v>
      </c>
    </row>
    <row r="538" spans="1:6" x14ac:dyDescent="0.4">
      <c r="A538" s="7" t="s">
        <v>7604</v>
      </c>
      <c r="B538" s="7" t="s">
        <v>7832</v>
      </c>
      <c r="C538" s="11">
        <v>43817</v>
      </c>
      <c r="D538" s="7" t="s">
        <v>285</v>
      </c>
      <c r="E538" s="7" t="s">
        <v>7833</v>
      </c>
      <c r="F538">
        <f>IF(IFERROR(VLOOKUP(A538,官网公开专利!B:B,1,0),0)&lt;&gt;0,1,0)</f>
        <v>0</v>
      </c>
    </row>
    <row r="539" spans="1:6" x14ac:dyDescent="0.4">
      <c r="A539" s="7" t="s">
        <v>6271</v>
      </c>
      <c r="B539" s="7" t="s">
        <v>6532</v>
      </c>
      <c r="C539" s="11">
        <v>43385</v>
      </c>
      <c r="D539" s="7" t="s">
        <v>6533</v>
      </c>
      <c r="E539" s="7" t="s">
        <v>6534</v>
      </c>
      <c r="F539">
        <f>IF(IFERROR(VLOOKUP(A539,官网公开专利!B:B,1,0),0)&lt;&gt;0,1,0)</f>
        <v>0</v>
      </c>
    </row>
    <row r="540" spans="1:6" x14ac:dyDescent="0.4">
      <c r="A540" s="7" t="s">
        <v>3096</v>
      </c>
      <c r="B540" s="7" t="s">
        <v>3109</v>
      </c>
      <c r="C540" s="11">
        <v>42831</v>
      </c>
      <c r="D540" s="7" t="s">
        <v>49</v>
      </c>
      <c r="E540" s="7" t="s">
        <v>3110</v>
      </c>
      <c r="F540">
        <f>IF(IFERROR(VLOOKUP(A540,官网公开专利!B:B,1,0),0)&lt;&gt;0,1,0)</f>
        <v>0</v>
      </c>
    </row>
    <row r="541" spans="1:6" x14ac:dyDescent="0.4">
      <c r="A541" s="7" t="s">
        <v>1415</v>
      </c>
      <c r="B541" s="7" t="s">
        <v>1524</v>
      </c>
      <c r="C541" s="11">
        <v>43417</v>
      </c>
      <c r="D541" s="7" t="s">
        <v>1525</v>
      </c>
      <c r="E541" s="7" t="s">
        <v>1526</v>
      </c>
      <c r="F541">
        <f>IF(IFERROR(VLOOKUP(A541,官网公开专利!B:B,1,0),0)&lt;&gt;0,1,0)</f>
        <v>0</v>
      </c>
    </row>
    <row r="542" spans="1:6" x14ac:dyDescent="0.4">
      <c r="A542" s="7" t="s">
        <v>7459</v>
      </c>
      <c r="B542" s="7" t="s">
        <v>7465</v>
      </c>
      <c r="C542" s="11">
        <v>43809</v>
      </c>
      <c r="D542" s="7" t="s">
        <v>11659</v>
      </c>
      <c r="E542" s="7" t="s">
        <v>7466</v>
      </c>
      <c r="F542">
        <f>IF(IFERROR(VLOOKUP(A542,官网公开专利!B:B,1,0),0)&lt;&gt;0,1,0)</f>
        <v>0</v>
      </c>
    </row>
    <row r="543" spans="1:6" x14ac:dyDescent="0.4">
      <c r="A543" s="7" t="s">
        <v>3096</v>
      </c>
      <c r="B543" s="7" t="s">
        <v>3124</v>
      </c>
      <c r="C543" s="11">
        <v>43069</v>
      </c>
      <c r="D543" s="7" t="s">
        <v>43</v>
      </c>
      <c r="E543" s="7" t="s">
        <v>3125</v>
      </c>
      <c r="F543">
        <f>IF(IFERROR(VLOOKUP(A543,官网公开专利!B:B,1,0),0)&lt;&gt;0,1,0)</f>
        <v>0</v>
      </c>
    </row>
    <row r="544" spans="1:6" x14ac:dyDescent="0.4">
      <c r="A544" s="7" t="s">
        <v>3876</v>
      </c>
      <c r="B544" s="7" t="s">
        <v>4111</v>
      </c>
      <c r="C544" s="11">
        <v>43810</v>
      </c>
      <c r="D544" s="7" t="s">
        <v>4112</v>
      </c>
      <c r="E544" s="7" t="s">
        <v>3924</v>
      </c>
      <c r="F544">
        <f>IF(IFERROR(VLOOKUP(A544,官网公开专利!B:B,1,0),0)&lt;&gt;0,1,0)</f>
        <v>0</v>
      </c>
    </row>
    <row r="545" spans="1:6" x14ac:dyDescent="0.4">
      <c r="A545" s="7" t="s">
        <v>6271</v>
      </c>
      <c r="B545" s="7" t="s">
        <v>6388</v>
      </c>
      <c r="C545" s="11">
        <v>43810</v>
      </c>
      <c r="D545" s="7" t="s">
        <v>6389</v>
      </c>
      <c r="E545" s="7" t="s">
        <v>6390</v>
      </c>
      <c r="F545">
        <f>IF(IFERROR(VLOOKUP(A545,官网公开专利!B:B,1,0),0)&lt;&gt;0,1,0)</f>
        <v>0</v>
      </c>
    </row>
    <row r="546" spans="1:6" x14ac:dyDescent="0.4">
      <c r="A546" s="7" t="s">
        <v>2420</v>
      </c>
      <c r="B546" s="7" t="s">
        <v>2513</v>
      </c>
      <c r="C546" s="11">
        <v>43455</v>
      </c>
      <c r="D546" s="7" t="s">
        <v>70</v>
      </c>
      <c r="E546" s="7" t="s">
        <v>2514</v>
      </c>
      <c r="F546">
        <f>IF(IFERROR(VLOOKUP(A546,官网公开专利!B:B,1,0),0)&lt;&gt;0,1,0)</f>
        <v>0</v>
      </c>
    </row>
    <row r="547" spans="1:6" x14ac:dyDescent="0.4">
      <c r="A547" s="7" t="s">
        <v>5554</v>
      </c>
      <c r="B547" s="7" t="s">
        <v>5599</v>
      </c>
      <c r="C547" s="11">
        <v>41933</v>
      </c>
      <c r="D547" s="7" t="s">
        <v>805</v>
      </c>
      <c r="E547" s="7" t="s">
        <v>5600</v>
      </c>
      <c r="F547">
        <f>IF(IFERROR(VLOOKUP(A547,官网公开专利!B:B,1,0),0)&lt;&gt;0,1,0)</f>
        <v>0</v>
      </c>
    </row>
    <row r="548" spans="1:6" x14ac:dyDescent="0.4">
      <c r="A548" s="7" t="s">
        <v>4553</v>
      </c>
      <c r="B548" s="7" t="s">
        <v>4688</v>
      </c>
      <c r="C548" s="11">
        <v>43809</v>
      </c>
      <c r="D548" s="7" t="s">
        <v>179</v>
      </c>
      <c r="E548" s="7" t="s">
        <v>4689</v>
      </c>
      <c r="F548">
        <f>IF(IFERROR(VLOOKUP(A548,官网公开专利!B:B,1,0),0)&lt;&gt;0,1,0)</f>
        <v>0</v>
      </c>
    </row>
    <row r="549" spans="1:6" x14ac:dyDescent="0.4">
      <c r="A549" s="7" t="s">
        <v>6271</v>
      </c>
      <c r="B549" s="7" t="s">
        <v>6386</v>
      </c>
      <c r="C549" s="11">
        <v>43801</v>
      </c>
      <c r="D549" s="7" t="s">
        <v>20867</v>
      </c>
      <c r="E549" s="7" t="s">
        <v>6387</v>
      </c>
      <c r="F549">
        <f>IF(IFERROR(VLOOKUP(A549,官网公开专利!B:B,1,0),0)&lt;&gt;0,1,0)</f>
        <v>0</v>
      </c>
    </row>
    <row r="550" spans="1:6" x14ac:dyDescent="0.4">
      <c r="A550" s="7" t="s">
        <v>192</v>
      </c>
      <c r="B550" s="7" t="s">
        <v>207</v>
      </c>
      <c r="C550" s="11">
        <v>43809</v>
      </c>
      <c r="D550" s="7" t="s">
        <v>58</v>
      </c>
      <c r="E550" s="7" t="s">
        <v>208</v>
      </c>
      <c r="F550">
        <f>IF(IFERROR(VLOOKUP(A550,官网公开专利!B:B,1,0),0)&lt;&gt;0,1,0)</f>
        <v>0</v>
      </c>
    </row>
    <row r="551" spans="1:6" x14ac:dyDescent="0.4">
      <c r="A551" s="7" t="s">
        <v>1859</v>
      </c>
      <c r="B551" s="7" t="s">
        <v>2111</v>
      </c>
      <c r="C551" s="11">
        <v>43279</v>
      </c>
      <c r="D551" s="7" t="s">
        <v>1280</v>
      </c>
      <c r="E551" s="7" t="s">
        <v>2112</v>
      </c>
      <c r="F551">
        <f>IF(IFERROR(VLOOKUP(A551,官网公开专利!B:B,1,0),0)&lt;&gt;0,1,0)</f>
        <v>0</v>
      </c>
    </row>
    <row r="552" spans="1:6" x14ac:dyDescent="0.4">
      <c r="A552" s="7" t="s">
        <v>2327</v>
      </c>
      <c r="B552" s="7" t="s">
        <v>2411</v>
      </c>
      <c r="C552" s="11">
        <v>43788</v>
      </c>
      <c r="D552" s="7" t="s">
        <v>2412</v>
      </c>
      <c r="E552" s="7" t="s">
        <v>2413</v>
      </c>
      <c r="F552">
        <f>IF(IFERROR(VLOOKUP(A552,官网公开专利!B:B,1,0),0)&lt;&gt;0,1,0)</f>
        <v>0</v>
      </c>
    </row>
    <row r="553" spans="1:6" x14ac:dyDescent="0.4">
      <c r="A553" s="7" t="s">
        <v>2652</v>
      </c>
      <c r="B553" s="7" t="s">
        <v>2820</v>
      </c>
      <c r="C553" s="11">
        <v>41785</v>
      </c>
      <c r="D553" s="7" t="s">
        <v>2821</v>
      </c>
      <c r="E553" s="7" t="s">
        <v>2822</v>
      </c>
      <c r="F553">
        <f>IF(IFERROR(VLOOKUP(A553,官网公开专利!B:B,1,0),0)&lt;&gt;0,1,0)</f>
        <v>0</v>
      </c>
    </row>
    <row r="554" spans="1:6" x14ac:dyDescent="0.4">
      <c r="A554" s="7" t="s">
        <v>982</v>
      </c>
      <c r="B554" s="7" t="s">
        <v>1110</v>
      </c>
      <c r="C554" s="11">
        <v>44224</v>
      </c>
      <c r="D554" s="7" t="s">
        <v>1111</v>
      </c>
      <c r="E554" s="7" t="s">
        <v>1112</v>
      </c>
      <c r="F554">
        <f>IF(IFERROR(VLOOKUP(A554,官网公开专利!B:B,1,0),0)&lt;&gt;0,1,0)</f>
        <v>0</v>
      </c>
    </row>
    <row r="555" spans="1:6" x14ac:dyDescent="0.4">
      <c r="A555" s="7" t="s">
        <v>1415</v>
      </c>
      <c r="B555" s="7" t="s">
        <v>1764</v>
      </c>
      <c r="C555" s="11">
        <v>43790</v>
      </c>
      <c r="D555" s="7" t="s">
        <v>49</v>
      </c>
      <c r="E555" s="7" t="s">
        <v>1765</v>
      </c>
      <c r="F555">
        <f>IF(IFERROR(VLOOKUP(A555,官网公开专利!B:B,1,0),0)&lt;&gt;0,1,0)</f>
        <v>0</v>
      </c>
    </row>
    <row r="556" spans="1:6" x14ac:dyDescent="0.4">
      <c r="A556" s="7" t="s">
        <v>5387</v>
      </c>
      <c r="B556" s="7" t="s">
        <v>5424</v>
      </c>
      <c r="C556" s="11">
        <v>42034</v>
      </c>
      <c r="D556" s="7" t="s">
        <v>12430</v>
      </c>
      <c r="E556" s="7" t="s">
        <v>5425</v>
      </c>
      <c r="F556">
        <f>IF(IFERROR(VLOOKUP(A556,官网公开专利!B:B,1,0),0)&lt;&gt;0,1,0)</f>
        <v>0</v>
      </c>
    </row>
    <row r="557" spans="1:6" x14ac:dyDescent="0.4">
      <c r="A557" s="7" t="s">
        <v>2113</v>
      </c>
      <c r="B557" s="7" t="s">
        <v>6</v>
      </c>
      <c r="C557" s="11">
        <v>38482</v>
      </c>
      <c r="D557" s="7" t="s">
        <v>7</v>
      </c>
      <c r="E557" s="7" t="s">
        <v>8</v>
      </c>
      <c r="F557">
        <f>IF(IFERROR(VLOOKUP(A557,官网公开专利!B:B,1,0),0)&lt;&gt;0,1,0)</f>
        <v>0</v>
      </c>
    </row>
    <row r="558" spans="1:6" x14ac:dyDescent="0.4">
      <c r="A558" s="7" t="s">
        <v>8137</v>
      </c>
      <c r="B558" s="7" t="s">
        <v>8215</v>
      </c>
      <c r="C558" s="11">
        <v>42669</v>
      </c>
      <c r="D558" s="7" t="s">
        <v>4191</v>
      </c>
      <c r="E558" s="7" t="s">
        <v>8216</v>
      </c>
      <c r="F558">
        <f>IF(IFERROR(VLOOKUP(A558,官网公开专利!B:B,1,0),0)&lt;&gt;0,1,0)</f>
        <v>0</v>
      </c>
    </row>
    <row r="559" spans="1:6" x14ac:dyDescent="0.4">
      <c r="A559" s="7" t="s">
        <v>5620</v>
      </c>
      <c r="B559" s="7" t="s">
        <v>4234</v>
      </c>
      <c r="C559" s="11">
        <v>43776</v>
      </c>
      <c r="D559" s="7" t="s">
        <v>46</v>
      </c>
      <c r="E559" s="7" t="s">
        <v>4235</v>
      </c>
      <c r="F559">
        <f>IF(IFERROR(VLOOKUP(A559,官网公开专利!B:B,1,0),0)&lt;&gt;0,1,0)</f>
        <v>0</v>
      </c>
    </row>
    <row r="560" spans="1:6" x14ac:dyDescent="0.4">
      <c r="A560" s="7" t="s">
        <v>6271</v>
      </c>
      <c r="B560" s="7" t="s">
        <v>4234</v>
      </c>
      <c r="C560" s="11">
        <v>43776</v>
      </c>
      <c r="D560" s="7" t="s">
        <v>46</v>
      </c>
      <c r="E560" s="7" t="s">
        <v>4235</v>
      </c>
      <c r="F560">
        <f>IF(IFERROR(VLOOKUP(A560,官网公开专利!B:B,1,0),0)&lt;&gt;0,1,0)</f>
        <v>0</v>
      </c>
    </row>
    <row r="561" spans="1:6" x14ac:dyDescent="0.4">
      <c r="A561" s="7" t="s">
        <v>4692</v>
      </c>
      <c r="B561" s="7" t="s">
        <v>4735</v>
      </c>
      <c r="C561" s="11">
        <v>41544</v>
      </c>
      <c r="D561" s="7" t="s">
        <v>46</v>
      </c>
      <c r="E561" s="7" t="s">
        <v>4736</v>
      </c>
      <c r="F561">
        <f>IF(IFERROR(VLOOKUP(A561,官网公开专利!B:B,1,0),0)&lt;&gt;0,1,0)</f>
        <v>0</v>
      </c>
    </row>
    <row r="562" spans="1:6" x14ac:dyDescent="0.4">
      <c r="A562" s="7" t="s">
        <v>8524</v>
      </c>
      <c r="B562" s="7" t="s">
        <v>4735</v>
      </c>
      <c r="C562" s="11">
        <v>41544</v>
      </c>
      <c r="D562" s="7" t="s">
        <v>46</v>
      </c>
      <c r="E562" s="7" t="s">
        <v>4736</v>
      </c>
      <c r="F562">
        <f>IF(IFERROR(VLOOKUP(A562,官网公开专利!B:B,1,0),0)&lt;&gt;0,1,0)</f>
        <v>0</v>
      </c>
    </row>
    <row r="563" spans="1:6" x14ac:dyDescent="0.4">
      <c r="A563" s="7" t="s">
        <v>4826</v>
      </c>
      <c r="B563" s="7" t="s">
        <v>4879</v>
      </c>
      <c r="C563" s="11">
        <v>42648</v>
      </c>
      <c r="D563" s="7" t="s">
        <v>4880</v>
      </c>
      <c r="E563" s="7" t="s">
        <v>576</v>
      </c>
      <c r="F563">
        <f>IF(IFERROR(VLOOKUP(A563,官网公开专利!B:B,1,0),0)&lt;&gt;0,1,0)</f>
        <v>0</v>
      </c>
    </row>
    <row r="564" spans="1:6" x14ac:dyDescent="0.4">
      <c r="A564" s="7" t="s">
        <v>982</v>
      </c>
      <c r="B564" s="7" t="s">
        <v>1089</v>
      </c>
      <c r="C564" s="11">
        <v>43179</v>
      </c>
      <c r="D564" s="7" t="s">
        <v>169</v>
      </c>
      <c r="E564" s="7" t="s">
        <v>1090</v>
      </c>
      <c r="F564">
        <f>IF(IFERROR(VLOOKUP(A564,官网公开专利!B:B,1,0),0)&lt;&gt;0,1,0)</f>
        <v>0</v>
      </c>
    </row>
    <row r="565" spans="1:6" x14ac:dyDescent="0.4">
      <c r="A565" s="7" t="s">
        <v>982</v>
      </c>
      <c r="B565" s="7" t="s">
        <v>1084</v>
      </c>
      <c r="C565" s="11">
        <v>43179</v>
      </c>
      <c r="D565" s="7" t="s">
        <v>169</v>
      </c>
      <c r="E565" s="7" t="s">
        <v>1085</v>
      </c>
      <c r="F565">
        <f>IF(IFERROR(VLOOKUP(A565,官网公开专利!B:B,1,0),0)&lt;&gt;0,1,0)</f>
        <v>0</v>
      </c>
    </row>
    <row r="566" spans="1:6" x14ac:dyDescent="0.4">
      <c r="A566" s="7" t="s">
        <v>7184</v>
      </c>
      <c r="B566" s="7" t="s">
        <v>7195</v>
      </c>
      <c r="C566" s="11">
        <v>44188</v>
      </c>
      <c r="D566" s="7" t="s">
        <v>7196</v>
      </c>
      <c r="E566" s="7" t="s">
        <v>7197</v>
      </c>
      <c r="F566">
        <f>IF(IFERROR(VLOOKUP(A566,官网公开专利!B:B,1,0),0)&lt;&gt;0,1,0)</f>
        <v>0</v>
      </c>
    </row>
    <row r="567" spans="1:6" x14ac:dyDescent="0.4">
      <c r="A567" s="7" t="s">
        <v>6271</v>
      </c>
      <c r="B567" s="7" t="s">
        <v>6396</v>
      </c>
      <c r="C567" s="11">
        <v>44194</v>
      </c>
      <c r="D567" s="7" t="s">
        <v>2412</v>
      </c>
      <c r="E567" s="7" t="s">
        <v>6397</v>
      </c>
      <c r="F567">
        <f>IF(IFERROR(VLOOKUP(A567,官网公开专利!B:B,1,0),0)&lt;&gt;0,1,0)</f>
        <v>0</v>
      </c>
    </row>
    <row r="568" spans="1:6" x14ac:dyDescent="0.4">
      <c r="A568" s="7" t="s">
        <v>3096</v>
      </c>
      <c r="B568" s="7" t="s">
        <v>3141</v>
      </c>
      <c r="C568" s="11">
        <v>43837</v>
      </c>
      <c r="D568" s="7" t="s">
        <v>3142</v>
      </c>
      <c r="E568" s="7" t="s">
        <v>3143</v>
      </c>
      <c r="F568">
        <f>IF(IFERROR(VLOOKUP(A568,官网公开专利!B:B,1,0),0)&lt;&gt;0,1,0)</f>
        <v>0</v>
      </c>
    </row>
    <row r="569" spans="1:6" x14ac:dyDescent="0.4">
      <c r="A569" s="7" t="s">
        <v>6166</v>
      </c>
      <c r="B569" s="7" t="s">
        <v>6169</v>
      </c>
      <c r="C569" s="11">
        <v>42947</v>
      </c>
      <c r="D569" s="7" t="s">
        <v>2109</v>
      </c>
      <c r="E569" s="7" t="s">
        <v>6170</v>
      </c>
      <c r="F569">
        <f>IF(IFERROR(VLOOKUP(A569,官网公开专利!B:B,1,0),0)&lt;&gt;0,1,0)</f>
        <v>0</v>
      </c>
    </row>
    <row r="570" spans="1:6" x14ac:dyDescent="0.4">
      <c r="A570" s="7" t="s">
        <v>3045</v>
      </c>
      <c r="B570" s="7" t="s">
        <v>3051</v>
      </c>
      <c r="C570" s="11">
        <v>42782</v>
      </c>
      <c r="D570" s="7" t="s">
        <v>3052</v>
      </c>
      <c r="E570" s="7" t="s">
        <v>3053</v>
      </c>
      <c r="F570">
        <f>IF(IFERROR(VLOOKUP(A570,官网公开专利!B:B,1,0),0)&lt;&gt;0,1,0)</f>
        <v>0</v>
      </c>
    </row>
    <row r="571" spans="1:6" x14ac:dyDescent="0.4">
      <c r="A571" s="7" t="s">
        <v>982</v>
      </c>
      <c r="B571" s="7" t="s">
        <v>1094</v>
      </c>
      <c r="C571" s="11">
        <v>43179</v>
      </c>
      <c r="D571" s="7" t="s">
        <v>169</v>
      </c>
      <c r="E571" s="7" t="s">
        <v>1083</v>
      </c>
      <c r="F571">
        <f>IF(IFERROR(VLOOKUP(A571,官网公开专利!B:B,1,0),0)&lt;&gt;0,1,0)</f>
        <v>0</v>
      </c>
    </row>
    <row r="572" spans="1:6" x14ac:dyDescent="0.4">
      <c r="A572" s="7" t="s">
        <v>5649</v>
      </c>
      <c r="B572" s="7" t="s">
        <v>5761</v>
      </c>
      <c r="C572" s="11">
        <v>42675</v>
      </c>
      <c r="D572" s="7" t="s">
        <v>3221</v>
      </c>
      <c r="E572" s="7" t="s">
        <v>3222</v>
      </c>
      <c r="F572">
        <f>IF(IFERROR(VLOOKUP(A572,官网公开专利!B:B,1,0),0)&lt;&gt;0,1,0)</f>
        <v>0</v>
      </c>
    </row>
    <row r="573" spans="1:6" x14ac:dyDescent="0.4">
      <c r="A573" s="7" t="s">
        <v>7075</v>
      </c>
      <c r="B573" s="7" t="s">
        <v>5761</v>
      </c>
      <c r="C573" s="11">
        <v>42675</v>
      </c>
      <c r="D573" s="7" t="s">
        <v>3221</v>
      </c>
      <c r="E573" s="7" t="s">
        <v>3222</v>
      </c>
      <c r="F573">
        <f>IF(IFERROR(VLOOKUP(A573,官网公开专利!B:B,1,0),0)&lt;&gt;0,1,0)</f>
        <v>0</v>
      </c>
    </row>
    <row r="574" spans="1:6" x14ac:dyDescent="0.4">
      <c r="A574" s="7" t="s">
        <v>4553</v>
      </c>
      <c r="B574" s="7" t="s">
        <v>4681</v>
      </c>
      <c r="C574" s="11">
        <v>43280</v>
      </c>
      <c r="D574" s="7" t="s">
        <v>105</v>
      </c>
      <c r="E574" s="7" t="s">
        <v>4682</v>
      </c>
      <c r="F574">
        <f>IF(IFERROR(VLOOKUP(A574,官网公开专利!B:B,1,0),0)&lt;&gt;0,1,0)</f>
        <v>0</v>
      </c>
    </row>
    <row r="575" spans="1:6" x14ac:dyDescent="0.4">
      <c r="A575" s="7" t="s">
        <v>5387</v>
      </c>
      <c r="B575" s="7" t="s">
        <v>5486</v>
      </c>
      <c r="C575" s="11">
        <v>43738</v>
      </c>
      <c r="D575" s="7" t="s">
        <v>5487</v>
      </c>
      <c r="E575" s="7" t="s">
        <v>5488</v>
      </c>
      <c r="F575">
        <f>IF(IFERROR(VLOOKUP(A575,官网公开专利!B:B,1,0),0)&lt;&gt;0,1,0)</f>
        <v>0</v>
      </c>
    </row>
    <row r="576" spans="1:6" x14ac:dyDescent="0.4">
      <c r="A576" s="7" t="s">
        <v>3876</v>
      </c>
      <c r="B576" s="7" t="s">
        <v>3948</v>
      </c>
      <c r="C576" s="11">
        <v>43747</v>
      </c>
      <c r="D576" s="7" t="s">
        <v>58</v>
      </c>
      <c r="E576" s="7" t="s">
        <v>3949</v>
      </c>
      <c r="F576">
        <f>IF(IFERROR(VLOOKUP(A576,官网公开专利!B:B,1,0),0)&lt;&gt;0,1,0)</f>
        <v>0</v>
      </c>
    </row>
    <row r="577" spans="1:6" x14ac:dyDescent="0.4">
      <c r="A577" s="7" t="s">
        <v>6864</v>
      </c>
      <c r="B577" s="7" t="s">
        <v>3948</v>
      </c>
      <c r="C577" s="11">
        <v>43747</v>
      </c>
      <c r="D577" s="7" t="s">
        <v>58</v>
      </c>
      <c r="E577" s="7" t="s">
        <v>3949</v>
      </c>
      <c r="F577">
        <f>IF(IFERROR(VLOOKUP(A577,官网公开专利!B:B,1,0),0)&lt;&gt;0,1,0)</f>
        <v>0</v>
      </c>
    </row>
    <row r="578" spans="1:6" x14ac:dyDescent="0.4">
      <c r="A578" s="7" t="s">
        <v>5387</v>
      </c>
      <c r="B578" s="7" t="s">
        <v>5538</v>
      </c>
      <c r="C578" s="11">
        <v>43748</v>
      </c>
      <c r="D578" s="7" t="s">
        <v>4191</v>
      </c>
      <c r="E578" s="7" t="s">
        <v>5539</v>
      </c>
      <c r="F578">
        <f>IF(IFERROR(VLOOKUP(A578,官网公开专利!B:B,1,0),0)&lt;&gt;0,1,0)</f>
        <v>0</v>
      </c>
    </row>
    <row r="579" spans="1:6" x14ac:dyDescent="0.4">
      <c r="A579" s="7" t="s">
        <v>982</v>
      </c>
      <c r="B579" s="7" t="s">
        <v>1092</v>
      </c>
      <c r="C579" s="11">
        <v>43179</v>
      </c>
      <c r="D579" s="7" t="s">
        <v>169</v>
      </c>
      <c r="E579" s="7" t="s">
        <v>1083</v>
      </c>
      <c r="F579">
        <f>IF(IFERROR(VLOOKUP(A579,官网公开专利!B:B,1,0),0)&lt;&gt;0,1,0)</f>
        <v>0</v>
      </c>
    </row>
    <row r="580" spans="1:6" x14ac:dyDescent="0.4">
      <c r="A580" s="7" t="s">
        <v>982</v>
      </c>
      <c r="B580" s="7" t="s">
        <v>1093</v>
      </c>
      <c r="C580" s="11">
        <v>43179</v>
      </c>
      <c r="D580" s="7" t="s">
        <v>169</v>
      </c>
      <c r="E580" s="7" t="s">
        <v>1083</v>
      </c>
      <c r="F580">
        <f>IF(IFERROR(VLOOKUP(A580,官网公开专利!B:B,1,0),0)&lt;&gt;0,1,0)</f>
        <v>0</v>
      </c>
    </row>
    <row r="581" spans="1:6" x14ac:dyDescent="0.4">
      <c r="A581" s="7" t="s">
        <v>7527</v>
      </c>
      <c r="B581" s="7" t="s">
        <v>7545</v>
      </c>
      <c r="C581" s="11">
        <v>43369</v>
      </c>
      <c r="D581" s="7" t="s">
        <v>745</v>
      </c>
      <c r="E581" s="7" t="s">
        <v>7546</v>
      </c>
      <c r="F581">
        <f>IF(IFERROR(VLOOKUP(A581,官网公开专利!B:B,1,0),0)&lt;&gt;0,1,0)</f>
        <v>0</v>
      </c>
    </row>
    <row r="582" spans="1:6" x14ac:dyDescent="0.4">
      <c r="A582" s="7" t="s">
        <v>7604</v>
      </c>
      <c r="B582" s="7" t="s">
        <v>7875</v>
      </c>
      <c r="C582" s="11">
        <v>44195</v>
      </c>
      <c r="D582" s="7" t="s">
        <v>2418</v>
      </c>
      <c r="E582" s="7" t="s">
        <v>7876</v>
      </c>
      <c r="F582">
        <f>IF(IFERROR(VLOOKUP(A582,官网公开专利!B:B,1,0),0)&lt;&gt;0,1,0)</f>
        <v>0</v>
      </c>
    </row>
    <row r="583" spans="1:6" x14ac:dyDescent="0.4">
      <c r="A583" s="7" t="s">
        <v>8580</v>
      </c>
      <c r="B583" s="7" t="s">
        <v>8608</v>
      </c>
      <c r="C583" s="11">
        <v>43738</v>
      </c>
      <c r="D583" s="7" t="s">
        <v>8606</v>
      </c>
      <c r="E583" s="7" t="s">
        <v>8607</v>
      </c>
      <c r="F583">
        <f>IF(IFERROR(VLOOKUP(A583,官网公开专利!B:B,1,0),0)&lt;&gt;0,1,0)</f>
        <v>0</v>
      </c>
    </row>
    <row r="584" spans="1:6" x14ac:dyDescent="0.4">
      <c r="A584" s="7" t="s">
        <v>8580</v>
      </c>
      <c r="B584" s="7" t="s">
        <v>8605</v>
      </c>
      <c r="C584" s="11">
        <v>43738</v>
      </c>
      <c r="D584" s="7" t="s">
        <v>8606</v>
      </c>
      <c r="E584" s="7" t="s">
        <v>8607</v>
      </c>
      <c r="F584">
        <f>IF(IFERROR(VLOOKUP(A584,官网公开专利!B:B,1,0),0)&lt;&gt;0,1,0)</f>
        <v>0</v>
      </c>
    </row>
    <row r="585" spans="1:6" x14ac:dyDescent="0.4">
      <c r="A585" s="7" t="s">
        <v>982</v>
      </c>
      <c r="B585" s="7" t="s">
        <v>1091</v>
      </c>
      <c r="C585" s="11">
        <v>43179</v>
      </c>
      <c r="D585" s="7" t="s">
        <v>169</v>
      </c>
      <c r="E585" s="7" t="s">
        <v>1083</v>
      </c>
      <c r="F585">
        <f>IF(IFERROR(VLOOKUP(A585,官网公开专利!B:B,1,0),0)&lt;&gt;0,1,0)</f>
        <v>0</v>
      </c>
    </row>
    <row r="586" spans="1:6" x14ac:dyDescent="0.4">
      <c r="A586" s="7" t="s">
        <v>5649</v>
      </c>
      <c r="B586" s="7" t="s">
        <v>5734</v>
      </c>
      <c r="C586" s="11">
        <v>42222</v>
      </c>
      <c r="D586" s="7" t="s">
        <v>5385</v>
      </c>
      <c r="E586" s="7" t="s">
        <v>5735</v>
      </c>
      <c r="F586">
        <f>IF(IFERROR(VLOOKUP(A586,官网公开专利!B:B,1,0),0)&lt;&gt;0,1,0)</f>
        <v>0</v>
      </c>
    </row>
    <row r="587" spans="1:6" x14ac:dyDescent="0.4">
      <c r="A587" s="7" t="s">
        <v>7075</v>
      </c>
      <c r="B587" s="7" t="s">
        <v>5734</v>
      </c>
      <c r="C587" s="11">
        <v>42222</v>
      </c>
      <c r="D587" s="7" t="s">
        <v>5385</v>
      </c>
      <c r="E587" s="7" t="s">
        <v>5735</v>
      </c>
      <c r="F587">
        <f>IF(IFERROR(VLOOKUP(A587,官网公开专利!B:B,1,0),0)&lt;&gt;0,1,0)</f>
        <v>0</v>
      </c>
    </row>
    <row r="588" spans="1:6" x14ac:dyDescent="0.4">
      <c r="A588" s="7" t="s">
        <v>4345</v>
      </c>
      <c r="B588" s="7" t="s">
        <v>4548</v>
      </c>
      <c r="C588" s="11">
        <v>44174</v>
      </c>
      <c r="D588" s="7" t="s">
        <v>4549</v>
      </c>
      <c r="E588" s="7" t="s">
        <v>4550</v>
      </c>
      <c r="F588">
        <f>IF(IFERROR(VLOOKUP(A588,官网公开专利!B:B,1,0),0)&lt;&gt;0,1,0)</f>
        <v>0</v>
      </c>
    </row>
    <row r="589" spans="1:6" x14ac:dyDescent="0.4">
      <c r="A589" s="7" t="s">
        <v>192</v>
      </c>
      <c r="B589" s="7" t="s">
        <v>204</v>
      </c>
      <c r="C589" s="11">
        <v>43769</v>
      </c>
      <c r="D589" s="7" t="s">
        <v>205</v>
      </c>
      <c r="E589" s="7" t="s">
        <v>206</v>
      </c>
      <c r="F589">
        <f>IF(IFERROR(VLOOKUP(A589,官网公开专利!B:B,1,0),0)&lt;&gt;0,1,0)</f>
        <v>0</v>
      </c>
    </row>
    <row r="590" spans="1:6" x14ac:dyDescent="0.4">
      <c r="A590" s="7" t="s">
        <v>2420</v>
      </c>
      <c r="B590" s="7" t="s">
        <v>2469</v>
      </c>
      <c r="C590" s="11">
        <v>42754</v>
      </c>
      <c r="D590" s="7" t="s">
        <v>2470</v>
      </c>
      <c r="E590" s="7" t="s">
        <v>2471</v>
      </c>
      <c r="F590">
        <f>IF(IFERROR(VLOOKUP(A590,官网公开专利!B:B,1,0),0)&lt;&gt;0,1,0)</f>
        <v>0</v>
      </c>
    </row>
    <row r="591" spans="1:6" x14ac:dyDescent="0.4">
      <c r="A591" s="7" t="s">
        <v>3504</v>
      </c>
      <c r="B591" s="7" t="s">
        <v>2469</v>
      </c>
      <c r="C591" s="11">
        <v>42754</v>
      </c>
      <c r="D591" s="7" t="s">
        <v>2470</v>
      </c>
      <c r="E591" s="7" t="s">
        <v>2471</v>
      </c>
      <c r="F591">
        <f>IF(IFERROR(VLOOKUP(A591,官网公开专利!B:B,1,0),0)&lt;&gt;0,1,0)</f>
        <v>0</v>
      </c>
    </row>
    <row r="592" spans="1:6" x14ac:dyDescent="0.4">
      <c r="A592" s="7" t="s">
        <v>6221</v>
      </c>
      <c r="B592" s="7" t="s">
        <v>2469</v>
      </c>
      <c r="C592" s="11">
        <v>42754</v>
      </c>
      <c r="D592" s="7" t="s">
        <v>2470</v>
      </c>
      <c r="E592" s="7" t="s">
        <v>2471</v>
      </c>
      <c r="F592">
        <f>IF(IFERROR(VLOOKUP(A592,官网公开专利!B:B,1,0),0)&lt;&gt;0,1,0)</f>
        <v>0</v>
      </c>
    </row>
    <row r="593" spans="1:6" x14ac:dyDescent="0.4">
      <c r="A593" s="7" t="s">
        <v>6271</v>
      </c>
      <c r="B593" s="7" t="s">
        <v>6330</v>
      </c>
      <c r="C593" s="11">
        <v>42395</v>
      </c>
      <c r="D593" s="7" t="s">
        <v>1039</v>
      </c>
      <c r="E593" s="7" t="s">
        <v>3703</v>
      </c>
      <c r="F593">
        <f>IF(IFERROR(VLOOKUP(A593,官网公开专利!B:B,1,0),0)&lt;&gt;0,1,0)</f>
        <v>0</v>
      </c>
    </row>
    <row r="594" spans="1:6" x14ac:dyDescent="0.4">
      <c r="A594" s="7" t="s">
        <v>7604</v>
      </c>
      <c r="B594" s="7" t="s">
        <v>7870</v>
      </c>
      <c r="C594" s="11">
        <v>44166</v>
      </c>
      <c r="D594" s="7" t="s">
        <v>4166</v>
      </c>
      <c r="E594" s="7" t="s">
        <v>7871</v>
      </c>
      <c r="F594">
        <f>IF(IFERROR(VLOOKUP(A594,官网公开专利!B:B,1,0),0)&lt;&gt;0,1,0)</f>
        <v>0</v>
      </c>
    </row>
    <row r="595" spans="1:6" x14ac:dyDescent="0.4">
      <c r="A595" s="7" t="s">
        <v>8137</v>
      </c>
      <c r="B595" s="7" t="s">
        <v>8201</v>
      </c>
      <c r="C595" s="11">
        <v>42244</v>
      </c>
      <c r="D595" s="7" t="s">
        <v>8202</v>
      </c>
      <c r="E595" s="7" t="s">
        <v>8203</v>
      </c>
      <c r="F595">
        <f>IF(IFERROR(VLOOKUP(A595,官网公开专利!B:B,1,0),0)&lt;&gt;0,1,0)</f>
        <v>0</v>
      </c>
    </row>
    <row r="596" spans="1:6" x14ac:dyDescent="0.4">
      <c r="A596" s="7" t="s">
        <v>6684</v>
      </c>
      <c r="B596" s="7" t="s">
        <v>6774</v>
      </c>
      <c r="C596" s="11">
        <v>43143</v>
      </c>
      <c r="D596" s="7" t="s">
        <v>6775</v>
      </c>
      <c r="E596" s="7" t="s">
        <v>6776</v>
      </c>
      <c r="F596">
        <f>IF(IFERROR(VLOOKUP(A596,官网公开专利!B:B,1,0),0)&lt;&gt;0,1,0)</f>
        <v>0</v>
      </c>
    </row>
    <row r="597" spans="1:6" x14ac:dyDescent="0.4">
      <c r="A597" s="7" t="s">
        <v>2113</v>
      </c>
      <c r="B597" s="7" t="s">
        <v>107</v>
      </c>
      <c r="C597" s="11">
        <v>43607</v>
      </c>
      <c r="D597" s="7" t="s">
        <v>108</v>
      </c>
      <c r="E597" s="7" t="s">
        <v>109</v>
      </c>
      <c r="F597">
        <f>IF(IFERROR(VLOOKUP(A597,官网公开专利!B:B,1,0),0)&lt;&gt;0,1,0)</f>
        <v>0</v>
      </c>
    </row>
    <row r="598" spans="1:6" x14ac:dyDescent="0.4">
      <c r="A598" s="7" t="s">
        <v>2113</v>
      </c>
      <c r="B598" s="7" t="s">
        <v>110</v>
      </c>
      <c r="C598" s="11">
        <v>43713</v>
      </c>
      <c r="D598" s="7" t="s">
        <v>58</v>
      </c>
      <c r="E598" s="7" t="s">
        <v>111</v>
      </c>
      <c r="F598">
        <f>IF(IFERROR(VLOOKUP(A598,官网公开专利!B:B,1,0),0)&lt;&gt;0,1,0)</f>
        <v>0</v>
      </c>
    </row>
    <row r="599" spans="1:6" x14ac:dyDescent="0.4">
      <c r="A599" s="7" t="s">
        <v>5554</v>
      </c>
      <c r="B599" s="7" t="s">
        <v>5614</v>
      </c>
      <c r="C599" s="11">
        <v>43355</v>
      </c>
      <c r="D599" s="7" t="s">
        <v>5615</v>
      </c>
      <c r="E599" s="7" t="s">
        <v>5616</v>
      </c>
      <c r="F599">
        <f>IF(IFERROR(VLOOKUP(A599,官网公开专利!B:B,1,0),0)&lt;&gt;0,1,0)</f>
        <v>0</v>
      </c>
    </row>
    <row r="600" spans="1:6" x14ac:dyDescent="0.4">
      <c r="A600" s="7" t="s">
        <v>2420</v>
      </c>
      <c r="B600" s="7" t="s">
        <v>2537</v>
      </c>
      <c r="C600" s="11">
        <v>44168</v>
      </c>
      <c r="D600" s="7" t="s">
        <v>2538</v>
      </c>
      <c r="E600" s="7" t="s">
        <v>2539</v>
      </c>
      <c r="F600">
        <f>IF(IFERROR(VLOOKUP(A600,官网公开专利!B:B,1,0),0)&lt;&gt;0,1,0)</f>
        <v>0</v>
      </c>
    </row>
    <row r="601" spans="1:6" x14ac:dyDescent="0.4">
      <c r="A601" s="7" t="s">
        <v>3171</v>
      </c>
      <c r="B601" s="7" t="s">
        <v>3263</v>
      </c>
      <c r="C601" s="11">
        <v>43707</v>
      </c>
      <c r="D601" s="7" t="s">
        <v>3264</v>
      </c>
      <c r="E601" s="7" t="s">
        <v>3265</v>
      </c>
      <c r="F601">
        <f>IF(IFERROR(VLOOKUP(A601,官网公开专利!B:B,1,0),0)&lt;&gt;0,1,0)</f>
        <v>0</v>
      </c>
    </row>
    <row r="602" spans="1:6" x14ac:dyDescent="0.4">
      <c r="A602" s="7" t="s">
        <v>5620</v>
      </c>
      <c r="B602" s="7" t="s">
        <v>4231</v>
      </c>
      <c r="C602" s="11">
        <v>43707</v>
      </c>
      <c r="D602" s="7" t="s">
        <v>4232</v>
      </c>
      <c r="E602" s="7" t="s">
        <v>4233</v>
      </c>
      <c r="F602">
        <f>IF(IFERROR(VLOOKUP(A602,官网公开专利!B:B,1,0),0)&lt;&gt;0,1,0)</f>
        <v>0</v>
      </c>
    </row>
    <row r="603" spans="1:6" x14ac:dyDescent="0.4">
      <c r="A603" s="7" t="s">
        <v>3171</v>
      </c>
      <c r="B603" s="7" t="s">
        <v>3354</v>
      </c>
      <c r="C603" s="11">
        <v>43712</v>
      </c>
      <c r="D603" s="7" t="s">
        <v>3221</v>
      </c>
      <c r="E603" s="7" t="s">
        <v>3222</v>
      </c>
      <c r="F603">
        <f>IF(IFERROR(VLOOKUP(A603,官网公开专利!B:B,1,0),0)&lt;&gt;0,1,0)</f>
        <v>0</v>
      </c>
    </row>
    <row r="604" spans="1:6" x14ac:dyDescent="0.4">
      <c r="A604" s="7" t="s">
        <v>2420</v>
      </c>
      <c r="B604" s="7" t="s">
        <v>2498</v>
      </c>
      <c r="C604" s="11">
        <v>43060</v>
      </c>
      <c r="D604" s="7" t="s">
        <v>179</v>
      </c>
      <c r="E604" s="7" t="s">
        <v>2499</v>
      </c>
      <c r="F604">
        <f>IF(IFERROR(VLOOKUP(A604,官网公开专利!B:B,1,0),0)&lt;&gt;0,1,0)</f>
        <v>0</v>
      </c>
    </row>
    <row r="605" spans="1:6" x14ac:dyDescent="0.4">
      <c r="A605" s="7" t="s">
        <v>1770</v>
      </c>
      <c r="B605" s="7" t="s">
        <v>1776</v>
      </c>
      <c r="C605" s="11">
        <v>42692</v>
      </c>
      <c r="D605" s="7" t="s">
        <v>1777</v>
      </c>
      <c r="E605" s="7" t="s">
        <v>1778</v>
      </c>
      <c r="F605">
        <f>IF(IFERROR(VLOOKUP(A605,官网公开专利!B:B,1,0),0)&lt;&gt;0,1,0)</f>
        <v>0</v>
      </c>
    </row>
    <row r="606" spans="1:6" x14ac:dyDescent="0.4">
      <c r="A606" s="7" t="s">
        <v>8678</v>
      </c>
      <c r="B606" s="7" t="s">
        <v>8707</v>
      </c>
      <c r="C606" s="11">
        <v>43697</v>
      </c>
      <c r="D606" s="7" t="s">
        <v>8708</v>
      </c>
      <c r="E606" s="7" t="s">
        <v>8709</v>
      </c>
      <c r="F606">
        <f>IF(IFERROR(VLOOKUP(A606,官网公开专利!B:B,1,0),0)&lt;&gt;0,1,0)</f>
        <v>0</v>
      </c>
    </row>
    <row r="607" spans="1:6" x14ac:dyDescent="0.4">
      <c r="A607" s="7" t="s">
        <v>6166</v>
      </c>
      <c r="B607" s="7" t="s">
        <v>6173</v>
      </c>
      <c r="C607" s="11">
        <v>43182</v>
      </c>
      <c r="D607" s="7" t="s">
        <v>6174</v>
      </c>
      <c r="E607" s="7" t="s">
        <v>6175</v>
      </c>
      <c r="F607">
        <f>IF(IFERROR(VLOOKUP(A607,官网公开专利!B:B,1,0),0)&lt;&gt;0,1,0)</f>
        <v>0</v>
      </c>
    </row>
    <row r="608" spans="1:6" x14ac:dyDescent="0.4">
      <c r="A608" s="7" t="s">
        <v>3504</v>
      </c>
      <c r="B608" s="7" t="s">
        <v>3736</v>
      </c>
      <c r="C608" s="11">
        <v>44148</v>
      </c>
      <c r="D608" s="7" t="s">
        <v>3737</v>
      </c>
      <c r="E608" s="7" t="s">
        <v>3738</v>
      </c>
      <c r="F608">
        <f>IF(IFERROR(VLOOKUP(A608,官网公开专利!B:B,1,0),0)&lt;&gt;0,1,0)</f>
        <v>0</v>
      </c>
    </row>
    <row r="609" spans="1:6" x14ac:dyDescent="0.4">
      <c r="A609" s="7" t="s">
        <v>6221</v>
      </c>
      <c r="B609" s="7" t="s">
        <v>3736</v>
      </c>
      <c r="C609" s="11">
        <v>44148</v>
      </c>
      <c r="D609" s="7" t="s">
        <v>3737</v>
      </c>
      <c r="E609" s="7" t="s">
        <v>3738</v>
      </c>
      <c r="F609">
        <f>IF(IFERROR(VLOOKUP(A609,官网公开专利!B:B,1,0),0)&lt;&gt;0,1,0)</f>
        <v>0</v>
      </c>
    </row>
    <row r="610" spans="1:6" x14ac:dyDescent="0.4">
      <c r="A610" s="7" t="s">
        <v>5387</v>
      </c>
      <c r="B610" s="7" t="s">
        <v>5494</v>
      </c>
      <c r="C610" s="11">
        <v>44161</v>
      </c>
      <c r="D610" s="7" t="s">
        <v>5495</v>
      </c>
      <c r="E610" s="7" t="s">
        <v>5496</v>
      </c>
      <c r="F610">
        <f>IF(IFERROR(VLOOKUP(A610,官网公开专利!B:B,1,0),0)&lt;&gt;0,1,0)</f>
        <v>0</v>
      </c>
    </row>
    <row r="611" spans="1:6" x14ac:dyDescent="0.4">
      <c r="A611" s="7" t="s">
        <v>7604</v>
      </c>
      <c r="B611" s="7" t="s">
        <v>7767</v>
      </c>
      <c r="C611" s="11">
        <v>42704</v>
      </c>
      <c r="D611" s="7" t="s">
        <v>745</v>
      </c>
      <c r="E611" s="7" t="s">
        <v>7766</v>
      </c>
      <c r="F611">
        <f>IF(IFERROR(VLOOKUP(A611,官网公开专利!B:B,1,0),0)&lt;&gt;0,1,0)</f>
        <v>0</v>
      </c>
    </row>
    <row r="612" spans="1:6" x14ac:dyDescent="0.4">
      <c r="A612" s="7" t="s">
        <v>7604</v>
      </c>
      <c r="B612" s="7" t="s">
        <v>7828</v>
      </c>
      <c r="C612" s="11">
        <v>43734</v>
      </c>
      <c r="D612" s="7" t="s">
        <v>808</v>
      </c>
      <c r="E612" s="7" t="s">
        <v>7829</v>
      </c>
      <c r="F612">
        <f>IF(IFERROR(VLOOKUP(A612,官网公开专利!B:B,1,0),0)&lt;&gt;0,1,0)</f>
        <v>0</v>
      </c>
    </row>
    <row r="613" spans="1:6" x14ac:dyDescent="0.4">
      <c r="A613" s="7" t="s">
        <v>6271</v>
      </c>
      <c r="B613" s="7" t="s">
        <v>6380</v>
      </c>
      <c r="C613" s="11">
        <v>43678</v>
      </c>
      <c r="D613" s="7" t="s">
        <v>46</v>
      </c>
      <c r="E613" s="7" t="s">
        <v>6381</v>
      </c>
      <c r="F613">
        <f>IF(IFERROR(VLOOKUP(A613,官网公开专利!B:B,1,0),0)&lt;&gt;0,1,0)</f>
        <v>0</v>
      </c>
    </row>
    <row r="614" spans="1:6" x14ac:dyDescent="0.4">
      <c r="A614" s="7" t="s">
        <v>287</v>
      </c>
      <c r="B614" s="7" t="s">
        <v>312</v>
      </c>
      <c r="C614" s="11">
        <v>41789</v>
      </c>
      <c r="D614" s="7" t="s">
        <v>300</v>
      </c>
      <c r="E614" s="7" t="s">
        <v>313</v>
      </c>
      <c r="F614">
        <f>IF(IFERROR(VLOOKUP(A614,官网公开专利!B:B,1,0),0)&lt;&gt;0,1,0)</f>
        <v>0</v>
      </c>
    </row>
    <row r="615" spans="1:6" x14ac:dyDescent="0.4">
      <c r="A615" s="7" t="s">
        <v>6543</v>
      </c>
      <c r="B615" s="7" t="s">
        <v>312</v>
      </c>
      <c r="C615" s="11">
        <v>41789</v>
      </c>
      <c r="D615" s="7" t="s">
        <v>300</v>
      </c>
      <c r="E615" s="7" t="s">
        <v>313</v>
      </c>
      <c r="F615">
        <f>IF(IFERROR(VLOOKUP(A615,官网公开专利!B:B,1,0),0)&lt;&gt;0,1,0)</f>
        <v>0</v>
      </c>
    </row>
    <row r="616" spans="1:6" x14ac:dyDescent="0.4">
      <c r="A616" s="7" t="s">
        <v>8717</v>
      </c>
      <c r="B616" s="7" t="s">
        <v>312</v>
      </c>
      <c r="C616" s="11">
        <v>41789</v>
      </c>
      <c r="D616" s="7" t="s">
        <v>300</v>
      </c>
      <c r="E616" s="7" t="s">
        <v>313</v>
      </c>
      <c r="F616">
        <f>IF(IFERROR(VLOOKUP(A616,官网公开专利!B:B,1,0),0)&lt;&gt;0,1,0)</f>
        <v>0</v>
      </c>
    </row>
    <row r="617" spans="1:6" x14ac:dyDescent="0.4">
      <c r="A617" s="7" t="s">
        <v>7604</v>
      </c>
      <c r="B617" s="7" t="s">
        <v>7865</v>
      </c>
      <c r="C617" s="11">
        <v>44140</v>
      </c>
      <c r="D617" s="7" t="s">
        <v>7866</v>
      </c>
      <c r="E617" s="7" t="s">
        <v>7867</v>
      </c>
      <c r="F617">
        <f>IF(IFERROR(VLOOKUP(A617,官网公开专利!B:B,1,0),0)&lt;&gt;0,1,0)</f>
        <v>0</v>
      </c>
    </row>
    <row r="618" spans="1:6" x14ac:dyDescent="0.4">
      <c r="A618" s="7" t="s">
        <v>3096</v>
      </c>
      <c r="B618" s="7" t="s">
        <v>3139</v>
      </c>
      <c r="C618" s="11">
        <v>43670</v>
      </c>
      <c r="D618" s="7" t="s">
        <v>2533</v>
      </c>
      <c r="E618" s="7" t="s">
        <v>3140</v>
      </c>
      <c r="F618">
        <f>IF(IFERROR(VLOOKUP(A618,官网公开专利!B:B,1,0),0)&lt;&gt;0,1,0)</f>
        <v>0</v>
      </c>
    </row>
    <row r="619" spans="1:6" x14ac:dyDescent="0.4">
      <c r="A619" s="7" t="s">
        <v>8580</v>
      </c>
      <c r="B619" s="7" t="s">
        <v>8609</v>
      </c>
      <c r="C619" s="11">
        <v>43802</v>
      </c>
      <c r="D619" s="7" t="s">
        <v>8610</v>
      </c>
      <c r="E619" s="7" t="s">
        <v>8611</v>
      </c>
      <c r="F619">
        <f>IF(IFERROR(VLOOKUP(A619,官网公开专利!B:B,1,0),0)&lt;&gt;0,1,0)</f>
        <v>0</v>
      </c>
    </row>
    <row r="620" spans="1:6" x14ac:dyDescent="0.4">
      <c r="A620" s="7" t="s">
        <v>4345</v>
      </c>
      <c r="B620" s="7" t="s">
        <v>4544</v>
      </c>
      <c r="C620" s="11">
        <v>44103</v>
      </c>
      <c r="D620" s="7" t="s">
        <v>1111</v>
      </c>
      <c r="E620" s="7" t="s">
        <v>4545</v>
      </c>
      <c r="F620">
        <f>IF(IFERROR(VLOOKUP(A620,官网公开专利!B:B,1,0),0)&lt;&gt;0,1,0)</f>
        <v>0</v>
      </c>
    </row>
    <row r="621" spans="1:6" x14ac:dyDescent="0.4">
      <c r="A621" s="7" t="s">
        <v>7604</v>
      </c>
      <c r="B621" s="7" t="s">
        <v>7819</v>
      </c>
      <c r="C621" s="11">
        <v>43651</v>
      </c>
      <c r="D621" s="7" t="s">
        <v>7820</v>
      </c>
      <c r="E621" s="7" t="s">
        <v>7821</v>
      </c>
      <c r="F621">
        <f>IF(IFERROR(VLOOKUP(A621,官网公开专利!B:B,1,0),0)&lt;&gt;0,1,0)</f>
        <v>0</v>
      </c>
    </row>
    <row r="622" spans="1:6" x14ac:dyDescent="0.4">
      <c r="A622" s="7" t="s">
        <v>3096</v>
      </c>
      <c r="B622" s="7" t="s">
        <v>3131</v>
      </c>
      <c r="C622" s="11">
        <v>43223</v>
      </c>
      <c r="D622" s="7" t="s">
        <v>3132</v>
      </c>
      <c r="E622" s="7" t="s">
        <v>3133</v>
      </c>
      <c r="F622">
        <f>IF(IFERROR(VLOOKUP(A622,官网公开专利!B:B,1,0),0)&lt;&gt;0,1,0)</f>
        <v>0</v>
      </c>
    </row>
    <row r="623" spans="1:6" x14ac:dyDescent="0.4">
      <c r="A623" s="7" t="s">
        <v>2327</v>
      </c>
      <c r="B623" s="7" t="s">
        <v>2417</v>
      </c>
      <c r="C623" s="11">
        <v>44103</v>
      </c>
      <c r="D623" s="7" t="s">
        <v>2418</v>
      </c>
      <c r="E623" s="7" t="s">
        <v>2419</v>
      </c>
      <c r="F623">
        <f>IF(IFERROR(VLOOKUP(A623,官网公开专利!B:B,1,0),0)&lt;&gt;0,1,0)</f>
        <v>0</v>
      </c>
    </row>
    <row r="624" spans="1:6" x14ac:dyDescent="0.4">
      <c r="A624" s="7" t="s">
        <v>2327</v>
      </c>
      <c r="B624" s="7" t="s">
        <v>2360</v>
      </c>
      <c r="C624" s="11">
        <v>43649</v>
      </c>
      <c r="D624" s="7" t="s">
        <v>636</v>
      </c>
      <c r="E624" s="7" t="s">
        <v>2361</v>
      </c>
      <c r="F624">
        <f>IF(IFERROR(VLOOKUP(A624,官网公开专利!B:B,1,0),0)&lt;&gt;0,1,0)</f>
        <v>0</v>
      </c>
    </row>
    <row r="625" spans="1:6" x14ac:dyDescent="0.4">
      <c r="A625" s="7" t="s">
        <v>8580</v>
      </c>
      <c r="B625" s="7" t="s">
        <v>8603</v>
      </c>
      <c r="C625" s="11">
        <v>43544</v>
      </c>
      <c r="D625" s="7" t="s">
        <v>70</v>
      </c>
      <c r="E625" s="7" t="s">
        <v>8604</v>
      </c>
      <c r="F625">
        <f>IF(IFERROR(VLOOKUP(A625,官网公开专利!B:B,1,0),0)&lt;&gt;0,1,0)</f>
        <v>0</v>
      </c>
    </row>
    <row r="626" spans="1:6" x14ac:dyDescent="0.4">
      <c r="A626" s="7" t="s">
        <v>7604</v>
      </c>
      <c r="B626" s="7" t="s">
        <v>7822</v>
      </c>
      <c r="C626" s="11">
        <v>43651</v>
      </c>
      <c r="D626" s="7" t="s">
        <v>7823</v>
      </c>
      <c r="E626" s="7" t="s">
        <v>7821</v>
      </c>
      <c r="F626">
        <f>IF(IFERROR(VLOOKUP(A626,官网公开专利!B:B,1,0),0)&lt;&gt;0,1,0)</f>
        <v>0</v>
      </c>
    </row>
    <row r="627" spans="1:6" x14ac:dyDescent="0.4">
      <c r="A627" s="7" t="s">
        <v>1415</v>
      </c>
      <c r="B627" s="7" t="s">
        <v>1723</v>
      </c>
      <c r="C627" s="11">
        <v>42871</v>
      </c>
      <c r="D627" s="7" t="s">
        <v>1489</v>
      </c>
      <c r="E627" s="7" t="s">
        <v>1720</v>
      </c>
      <c r="F627">
        <f>IF(IFERROR(VLOOKUP(A627,官网公开专利!B:B,1,0),0)&lt;&gt;0,1,0)</f>
        <v>0</v>
      </c>
    </row>
    <row r="628" spans="1:6" x14ac:dyDescent="0.4">
      <c r="A628" s="7" t="s">
        <v>2113</v>
      </c>
      <c r="B628" s="7" t="s">
        <v>92</v>
      </c>
      <c r="C628" s="11">
        <v>43332</v>
      </c>
      <c r="D628" s="7" t="s">
        <v>93</v>
      </c>
      <c r="E628" s="7" t="s">
        <v>94</v>
      </c>
      <c r="F628">
        <f>IF(IFERROR(VLOOKUP(A628,官网公开专利!B:B,1,0),0)&lt;&gt;0,1,0)</f>
        <v>0</v>
      </c>
    </row>
    <row r="629" spans="1:6" x14ac:dyDescent="0.4">
      <c r="A629" s="7" t="s">
        <v>2652</v>
      </c>
      <c r="B629" s="7" t="s">
        <v>2823</v>
      </c>
      <c r="C629" s="11">
        <v>42901</v>
      </c>
      <c r="D629" s="7" t="s">
        <v>2824</v>
      </c>
      <c r="E629" s="7" t="s">
        <v>2825</v>
      </c>
      <c r="F629">
        <f>IF(IFERROR(VLOOKUP(A629,官网公开专利!B:B,1,0),0)&lt;&gt;0,1,0)</f>
        <v>0</v>
      </c>
    </row>
    <row r="630" spans="1:6" x14ac:dyDescent="0.4">
      <c r="A630" s="7" t="s">
        <v>287</v>
      </c>
      <c r="B630" s="7" t="s">
        <v>368</v>
      </c>
      <c r="C630" s="11">
        <v>43244</v>
      </c>
      <c r="D630" s="7" t="s">
        <v>369</v>
      </c>
      <c r="E630" s="7" t="s">
        <v>370</v>
      </c>
      <c r="F630">
        <f>IF(IFERROR(VLOOKUP(A630,官网公开专利!B:B,1,0),0)&lt;&gt;0,1,0)</f>
        <v>0</v>
      </c>
    </row>
    <row r="631" spans="1:6" x14ac:dyDescent="0.4">
      <c r="A631" s="7" t="s">
        <v>6543</v>
      </c>
      <c r="B631" s="7" t="s">
        <v>368</v>
      </c>
      <c r="C631" s="11">
        <v>43244</v>
      </c>
      <c r="D631" s="7" t="s">
        <v>369</v>
      </c>
      <c r="E631" s="7" t="s">
        <v>370</v>
      </c>
      <c r="F631">
        <f>IF(IFERROR(VLOOKUP(A631,官网公开专利!B:B,1,0),0)&lt;&gt;0,1,0)</f>
        <v>0</v>
      </c>
    </row>
    <row r="632" spans="1:6" x14ac:dyDescent="0.4">
      <c r="A632" s="7" t="s">
        <v>8717</v>
      </c>
      <c r="B632" s="7" t="s">
        <v>368</v>
      </c>
      <c r="C632" s="11">
        <v>43244</v>
      </c>
      <c r="D632" s="7" t="s">
        <v>369</v>
      </c>
      <c r="E632" s="7" t="s">
        <v>370</v>
      </c>
      <c r="F632">
        <f>IF(IFERROR(VLOOKUP(A632,官网公开专利!B:B,1,0),0)&lt;&gt;0,1,0)</f>
        <v>0</v>
      </c>
    </row>
    <row r="633" spans="1:6" x14ac:dyDescent="0.4">
      <c r="A633" s="7" t="s">
        <v>3171</v>
      </c>
      <c r="B633" s="7" t="s">
        <v>3352</v>
      </c>
      <c r="C633" s="11">
        <v>43641</v>
      </c>
      <c r="D633" s="7" t="s">
        <v>58</v>
      </c>
      <c r="E633" s="7" t="s">
        <v>3353</v>
      </c>
      <c r="F633">
        <f>IF(IFERROR(VLOOKUP(A633,官网公开专利!B:B,1,0),0)&lt;&gt;0,1,0)</f>
        <v>0</v>
      </c>
    </row>
    <row r="634" spans="1:6" x14ac:dyDescent="0.4">
      <c r="A634" s="7" t="s">
        <v>1770</v>
      </c>
      <c r="B634" s="7" t="s">
        <v>1773</v>
      </c>
      <c r="C634" s="11">
        <v>42221</v>
      </c>
      <c r="D634" s="7" t="s">
        <v>1774</v>
      </c>
      <c r="E634" s="7" t="s">
        <v>1775</v>
      </c>
      <c r="F634">
        <f>IF(IFERROR(VLOOKUP(A634,官网公开专利!B:B,1,0),0)&lt;&gt;0,1,0)</f>
        <v>0</v>
      </c>
    </row>
    <row r="635" spans="1:6" x14ac:dyDescent="0.4">
      <c r="A635" s="7" t="s">
        <v>7234</v>
      </c>
      <c r="B635" s="7" t="s">
        <v>7343</v>
      </c>
      <c r="C635" s="11">
        <v>43370</v>
      </c>
      <c r="D635" s="7" t="s">
        <v>77</v>
      </c>
      <c r="E635" s="7" t="s">
        <v>7342</v>
      </c>
      <c r="F635">
        <f>IF(IFERROR(VLOOKUP(A635,官网公开专利!B:B,1,0),0)&lt;&gt;0,1,0)</f>
        <v>0</v>
      </c>
    </row>
    <row r="636" spans="1:6" x14ac:dyDescent="0.4">
      <c r="A636" s="7" t="s">
        <v>8717</v>
      </c>
      <c r="B636" s="7" t="s">
        <v>8724</v>
      </c>
      <c r="C636" s="11">
        <v>41731</v>
      </c>
      <c r="D636" s="7" t="s">
        <v>49</v>
      </c>
      <c r="E636" s="7" t="s">
        <v>311</v>
      </c>
      <c r="F636">
        <f>IF(IFERROR(VLOOKUP(A636,官网公开专利!B:B,1,0),0)&lt;&gt;0,1,0)</f>
        <v>0</v>
      </c>
    </row>
    <row r="637" spans="1:6" x14ac:dyDescent="0.4">
      <c r="A637" s="7" t="s">
        <v>4553</v>
      </c>
      <c r="B637" s="7" t="s">
        <v>4616</v>
      </c>
      <c r="C637" s="11">
        <v>42993</v>
      </c>
      <c r="D637" s="7" t="s">
        <v>4617</v>
      </c>
      <c r="E637" s="7" t="s">
        <v>4618</v>
      </c>
      <c r="F637">
        <f>IF(IFERROR(VLOOKUP(A637,官网公开专利!B:B,1,0),0)&lt;&gt;0,1,0)</f>
        <v>0</v>
      </c>
    </row>
    <row r="638" spans="1:6" x14ac:dyDescent="0.4">
      <c r="A638" s="7" t="s">
        <v>7604</v>
      </c>
      <c r="B638" s="7" t="s">
        <v>7637</v>
      </c>
      <c r="C638" s="11">
        <v>43642</v>
      </c>
      <c r="D638" s="7" t="s">
        <v>7638</v>
      </c>
      <c r="E638" s="7" t="s">
        <v>7639</v>
      </c>
      <c r="F638">
        <f>IF(IFERROR(VLOOKUP(A638,官网公开专利!B:B,1,0),0)&lt;&gt;0,1,0)</f>
        <v>0</v>
      </c>
    </row>
    <row r="639" spans="1:6" x14ac:dyDescent="0.4">
      <c r="A639" s="7" t="s">
        <v>6271</v>
      </c>
      <c r="B639" s="7" t="s">
        <v>6378</v>
      </c>
      <c r="C639" s="11">
        <v>43641</v>
      </c>
      <c r="D639" s="7" t="s">
        <v>692</v>
      </c>
      <c r="E639" s="7" t="s">
        <v>6379</v>
      </c>
      <c r="F639">
        <f>IF(IFERROR(VLOOKUP(A639,官网公开专利!B:B,1,0),0)&lt;&gt;0,1,0)</f>
        <v>0</v>
      </c>
    </row>
    <row r="640" spans="1:6" x14ac:dyDescent="0.4">
      <c r="A640" s="7" t="s">
        <v>8634</v>
      </c>
      <c r="B640" s="7" t="s">
        <v>8647</v>
      </c>
      <c r="C640" s="11">
        <v>42216</v>
      </c>
      <c r="D640" s="7" t="s">
        <v>2722</v>
      </c>
      <c r="E640" s="7" t="s">
        <v>8648</v>
      </c>
      <c r="F640">
        <f>IF(IFERROR(VLOOKUP(A640,官网公开专利!B:B,1,0),0)&lt;&gt;0,1,0)</f>
        <v>0</v>
      </c>
    </row>
    <row r="641" spans="1:6" x14ac:dyDescent="0.4">
      <c r="A641" s="7" t="s">
        <v>5554</v>
      </c>
      <c r="B641" s="7" t="s">
        <v>5618</v>
      </c>
      <c r="C641" s="11">
        <v>43382</v>
      </c>
      <c r="D641" s="7" t="s">
        <v>5615</v>
      </c>
      <c r="E641" s="7" t="s">
        <v>5616</v>
      </c>
      <c r="F641">
        <f>IF(IFERROR(VLOOKUP(A641,官网公开专利!B:B,1,0),0)&lt;&gt;0,1,0)</f>
        <v>0</v>
      </c>
    </row>
    <row r="642" spans="1:6" x14ac:dyDescent="0.4">
      <c r="A642" s="7" t="s">
        <v>5554</v>
      </c>
      <c r="B642" s="7" t="s">
        <v>5619</v>
      </c>
      <c r="C642" s="11">
        <v>43382</v>
      </c>
      <c r="D642" s="7" t="s">
        <v>5615</v>
      </c>
      <c r="E642" s="7" t="s">
        <v>5616</v>
      </c>
      <c r="F642">
        <f>IF(IFERROR(VLOOKUP(A642,官网公开专利!B:B,1,0),0)&lt;&gt;0,1,0)</f>
        <v>0</v>
      </c>
    </row>
    <row r="643" spans="1:6" x14ac:dyDescent="0.4">
      <c r="A643" s="7" t="s">
        <v>982</v>
      </c>
      <c r="B643" s="7" t="s">
        <v>1103</v>
      </c>
      <c r="C643" s="11">
        <v>43619</v>
      </c>
      <c r="D643" s="7" t="s">
        <v>169</v>
      </c>
      <c r="E643" s="7" t="s">
        <v>1104</v>
      </c>
      <c r="F643">
        <f>IF(IFERROR(VLOOKUP(A643,官网公开专利!B:B,1,0),0)&lt;&gt;0,1,0)</f>
        <v>0</v>
      </c>
    </row>
    <row r="644" spans="1:6" x14ac:dyDescent="0.4">
      <c r="A644" s="7" t="s">
        <v>287</v>
      </c>
      <c r="B644" s="7" t="s">
        <v>383</v>
      </c>
      <c r="C644" s="11">
        <v>43622</v>
      </c>
      <c r="D644" s="7" t="s">
        <v>384</v>
      </c>
      <c r="E644" s="7" t="s">
        <v>385</v>
      </c>
      <c r="F644">
        <f>IF(IFERROR(VLOOKUP(A644,官网公开专利!B:B,1,0),0)&lt;&gt;0,1,0)</f>
        <v>0</v>
      </c>
    </row>
    <row r="645" spans="1:6" x14ac:dyDescent="0.4">
      <c r="A645" s="7" t="s">
        <v>6543</v>
      </c>
      <c r="B645" s="7" t="s">
        <v>383</v>
      </c>
      <c r="C645" s="11">
        <v>43622</v>
      </c>
      <c r="D645" s="7" t="s">
        <v>384</v>
      </c>
      <c r="E645" s="7" t="s">
        <v>385</v>
      </c>
      <c r="F645">
        <f>IF(IFERROR(VLOOKUP(A645,官网公开专利!B:B,1,0),0)&lt;&gt;0,1,0)</f>
        <v>0</v>
      </c>
    </row>
    <row r="646" spans="1:6" x14ac:dyDescent="0.4">
      <c r="A646" s="7" t="s">
        <v>8717</v>
      </c>
      <c r="B646" s="7" t="s">
        <v>383</v>
      </c>
      <c r="C646" s="11">
        <v>43622</v>
      </c>
      <c r="D646" s="7" t="s">
        <v>384</v>
      </c>
      <c r="E646" s="7" t="s">
        <v>385</v>
      </c>
      <c r="F646">
        <f>IF(IFERROR(VLOOKUP(A646,官网公开专利!B:B,1,0),0)&lt;&gt;0,1,0)</f>
        <v>0</v>
      </c>
    </row>
    <row r="647" spans="1:6" x14ac:dyDescent="0.4">
      <c r="A647" s="7" t="s">
        <v>2420</v>
      </c>
      <c r="B647" s="7" t="s">
        <v>2521</v>
      </c>
      <c r="C647" s="11">
        <v>43614</v>
      </c>
      <c r="D647" s="7" t="s">
        <v>2522</v>
      </c>
      <c r="E647" s="7" t="s">
        <v>2523</v>
      </c>
      <c r="F647">
        <f>IF(IFERROR(VLOOKUP(A647,官网公开专利!B:B,1,0),0)&lt;&gt;0,1,0)</f>
        <v>0</v>
      </c>
    </row>
    <row r="648" spans="1:6" x14ac:dyDescent="0.4">
      <c r="A648" s="7" t="s">
        <v>6271</v>
      </c>
      <c r="B648" s="7" t="s">
        <v>6375</v>
      </c>
      <c r="C648" s="11">
        <v>43616</v>
      </c>
      <c r="D648" s="7" t="s">
        <v>6376</v>
      </c>
      <c r="E648" s="7" t="s">
        <v>6377</v>
      </c>
      <c r="F648">
        <f>IF(IFERROR(VLOOKUP(A648,官网公开专利!B:B,1,0),0)&lt;&gt;0,1,0)</f>
        <v>0</v>
      </c>
    </row>
    <row r="649" spans="1:6" x14ac:dyDescent="0.4">
      <c r="A649" s="7" t="s">
        <v>3171</v>
      </c>
      <c r="B649" s="7" t="s">
        <v>3254</v>
      </c>
      <c r="C649" s="11">
        <v>43606</v>
      </c>
      <c r="D649" s="7" t="s">
        <v>11659</v>
      </c>
      <c r="E649" s="7" t="s">
        <v>3253</v>
      </c>
      <c r="F649">
        <f>IF(IFERROR(VLOOKUP(A649,官网公开专利!B:B,1,0),0)&lt;&gt;0,1,0)</f>
        <v>0</v>
      </c>
    </row>
    <row r="650" spans="1:6" x14ac:dyDescent="0.4">
      <c r="A650" s="7" t="s">
        <v>6271</v>
      </c>
      <c r="B650" s="7" t="s">
        <v>6525</v>
      </c>
      <c r="C650" s="11">
        <v>43272</v>
      </c>
      <c r="D650" s="7" t="s">
        <v>6526</v>
      </c>
      <c r="E650" s="7" t="s">
        <v>6527</v>
      </c>
      <c r="F650">
        <f>IF(IFERROR(VLOOKUP(A650,官网公开专利!B:B,1,0),0)&lt;&gt;0,1,0)</f>
        <v>0</v>
      </c>
    </row>
    <row r="651" spans="1:6" x14ac:dyDescent="0.4">
      <c r="A651" s="7" t="s">
        <v>2420</v>
      </c>
      <c r="B651" s="7" t="s">
        <v>2519</v>
      </c>
      <c r="C651" s="11">
        <v>43607</v>
      </c>
      <c r="D651" s="7" t="s">
        <v>108</v>
      </c>
      <c r="E651" s="7" t="s">
        <v>2520</v>
      </c>
      <c r="F651">
        <f>IF(IFERROR(VLOOKUP(A651,官网公开专利!B:B,1,0),0)&lt;&gt;0,1,0)</f>
        <v>0</v>
      </c>
    </row>
    <row r="652" spans="1:6" x14ac:dyDescent="0.4">
      <c r="A652" s="7" t="s">
        <v>3096</v>
      </c>
      <c r="B652" s="7" t="s">
        <v>3137</v>
      </c>
      <c r="C652" s="11">
        <v>43606</v>
      </c>
      <c r="D652" s="7" t="s">
        <v>108</v>
      </c>
      <c r="E652" s="7" t="s">
        <v>3138</v>
      </c>
      <c r="F652">
        <f>IF(IFERROR(VLOOKUP(A652,官网公开专利!B:B,1,0),0)&lt;&gt;0,1,0)</f>
        <v>0</v>
      </c>
    </row>
    <row r="653" spans="1:6" x14ac:dyDescent="0.4">
      <c r="A653" s="7" t="s">
        <v>1859</v>
      </c>
      <c r="B653" s="7" t="s">
        <v>1940</v>
      </c>
      <c r="C653" s="11">
        <v>43118</v>
      </c>
      <c r="D653" s="7" t="s">
        <v>1941</v>
      </c>
      <c r="E653" s="7" t="s">
        <v>1942</v>
      </c>
      <c r="F653">
        <f>IF(IFERROR(VLOOKUP(A653,官网公开专利!B:B,1,0),0)&lt;&gt;0,1,0)</f>
        <v>0</v>
      </c>
    </row>
    <row r="654" spans="1:6" x14ac:dyDescent="0.4">
      <c r="A654" s="7" t="s">
        <v>5334</v>
      </c>
      <c r="B654" s="7" t="s">
        <v>1940</v>
      </c>
      <c r="C654" s="11">
        <v>43118</v>
      </c>
      <c r="D654" s="7" t="s">
        <v>1941</v>
      </c>
      <c r="E654" s="7" t="s">
        <v>1942</v>
      </c>
      <c r="F654">
        <f>IF(IFERROR(VLOOKUP(A654,官网公开专利!B:B,1,0),0)&lt;&gt;0,1,0)</f>
        <v>0</v>
      </c>
    </row>
    <row r="655" spans="1:6" x14ac:dyDescent="0.4">
      <c r="A655" s="7" t="s">
        <v>982</v>
      </c>
      <c r="B655" s="7" t="s">
        <v>1077</v>
      </c>
      <c r="C655" s="11">
        <v>42719</v>
      </c>
      <c r="D655" s="7" t="s">
        <v>58</v>
      </c>
      <c r="E655" s="7" t="s">
        <v>1078</v>
      </c>
      <c r="F655">
        <f>IF(IFERROR(VLOOKUP(A655,官网公开专利!B:B,1,0),0)&lt;&gt;0,1,0)</f>
        <v>0</v>
      </c>
    </row>
    <row r="656" spans="1:6" x14ac:dyDescent="0.4">
      <c r="A656" s="7" t="s">
        <v>5387</v>
      </c>
      <c r="B656" s="7" t="s">
        <v>5491</v>
      </c>
      <c r="C656" s="11">
        <v>44005</v>
      </c>
      <c r="D656" s="7" t="s">
        <v>5492</v>
      </c>
      <c r="E656" s="7" t="s">
        <v>5493</v>
      </c>
      <c r="F656">
        <f>IF(IFERROR(VLOOKUP(A656,官网公开专利!B:B,1,0),0)&lt;&gt;0,1,0)</f>
        <v>0</v>
      </c>
    </row>
    <row r="657" spans="1:6" x14ac:dyDescent="0.4">
      <c r="A657" s="7" t="s">
        <v>5334</v>
      </c>
      <c r="B657" s="7" t="s">
        <v>5384</v>
      </c>
      <c r="C657" s="11">
        <v>43160</v>
      </c>
      <c r="D657" s="7" t="s">
        <v>5385</v>
      </c>
      <c r="E657" s="7" t="s">
        <v>782</v>
      </c>
      <c r="F657">
        <f>IF(IFERROR(VLOOKUP(A657,官网公开专利!B:B,1,0),0)&lt;&gt;0,1,0)</f>
        <v>0</v>
      </c>
    </row>
    <row r="658" spans="1:6" x14ac:dyDescent="0.4">
      <c r="A658" s="7" t="s">
        <v>3045</v>
      </c>
      <c r="B658" s="7" t="s">
        <v>3060</v>
      </c>
      <c r="C658" s="11">
        <v>42935</v>
      </c>
      <c r="D658" s="7" t="s">
        <v>3061</v>
      </c>
      <c r="E658" s="7" t="s">
        <v>3062</v>
      </c>
      <c r="F658">
        <f>IF(IFERROR(VLOOKUP(A658,官网公开专利!B:B,1,0),0)&lt;&gt;0,1,0)</f>
        <v>0</v>
      </c>
    </row>
    <row r="659" spans="1:6" x14ac:dyDescent="0.4">
      <c r="A659" s="7" t="s">
        <v>1415</v>
      </c>
      <c r="B659" s="7" t="s">
        <v>1757</v>
      </c>
      <c r="C659" s="11">
        <v>43588</v>
      </c>
      <c r="D659" s="7" t="s">
        <v>1758</v>
      </c>
      <c r="E659" s="7" t="s">
        <v>1759</v>
      </c>
      <c r="F659">
        <f>IF(IFERROR(VLOOKUP(A659,官网公开专利!B:B,1,0),0)&lt;&gt;0,1,0)</f>
        <v>0</v>
      </c>
    </row>
    <row r="660" spans="1:6" x14ac:dyDescent="0.4">
      <c r="A660" s="7" t="s">
        <v>7604</v>
      </c>
      <c r="B660" s="7" t="s">
        <v>7815</v>
      </c>
      <c r="C660" s="11">
        <v>43585</v>
      </c>
      <c r="D660" s="7" t="s">
        <v>58</v>
      </c>
      <c r="E660" s="7" t="s">
        <v>7816</v>
      </c>
      <c r="F660">
        <f>IF(IFERROR(VLOOKUP(A660,官网公开专利!B:B,1,0),0)&lt;&gt;0,1,0)</f>
        <v>0</v>
      </c>
    </row>
    <row r="661" spans="1:6" x14ac:dyDescent="0.4">
      <c r="A661" s="7" t="s">
        <v>2420</v>
      </c>
      <c r="B661" s="7" t="s">
        <v>2509</v>
      </c>
      <c r="C661" s="11">
        <v>43355</v>
      </c>
      <c r="D661" s="7" t="s">
        <v>70</v>
      </c>
      <c r="E661" s="7" t="s">
        <v>85</v>
      </c>
      <c r="F661">
        <f>IF(IFERROR(VLOOKUP(A661,官网公开专利!B:B,1,0),0)&lt;&gt;0,1,0)</f>
        <v>0</v>
      </c>
    </row>
    <row r="662" spans="1:6" x14ac:dyDescent="0.4">
      <c r="A662" s="7" t="s">
        <v>2113</v>
      </c>
      <c r="B662" s="7" t="s">
        <v>104</v>
      </c>
      <c r="C662" s="11">
        <v>43514</v>
      </c>
      <c r="D662" s="7" t="s">
        <v>105</v>
      </c>
      <c r="E662" s="7" t="s">
        <v>106</v>
      </c>
      <c r="F662">
        <f>IF(IFERROR(VLOOKUP(A662,官网公开专利!B:B,1,0),0)&lt;&gt;0,1,0)</f>
        <v>0</v>
      </c>
    </row>
    <row r="663" spans="1:6" x14ac:dyDescent="0.4">
      <c r="A663" s="7" t="s">
        <v>1859</v>
      </c>
      <c r="B663" s="7" t="s">
        <v>1978</v>
      </c>
      <c r="C663" s="11">
        <v>43577</v>
      </c>
      <c r="D663" s="7" t="s">
        <v>11659</v>
      </c>
      <c r="E663" s="7" t="s">
        <v>1979</v>
      </c>
      <c r="F663">
        <f>IF(IFERROR(VLOOKUP(A663,官网公开专利!B:B,1,0),0)&lt;&gt;0,1,0)</f>
        <v>0</v>
      </c>
    </row>
    <row r="664" spans="1:6" x14ac:dyDescent="0.4">
      <c r="A664" s="7" t="s">
        <v>2652</v>
      </c>
      <c r="B664" s="7" t="s">
        <v>1978</v>
      </c>
      <c r="C664" s="11">
        <v>43577</v>
      </c>
      <c r="D664" s="7" t="s">
        <v>11659</v>
      </c>
      <c r="E664" s="7" t="s">
        <v>1979</v>
      </c>
      <c r="F664">
        <f>IF(IFERROR(VLOOKUP(A664,官网公开专利!B:B,1,0),0)&lt;&gt;0,1,0)</f>
        <v>0</v>
      </c>
    </row>
    <row r="665" spans="1:6" x14ac:dyDescent="0.4">
      <c r="A665" s="7" t="s">
        <v>5334</v>
      </c>
      <c r="B665" s="7" t="s">
        <v>1978</v>
      </c>
      <c r="C665" s="11">
        <v>43577</v>
      </c>
      <c r="D665" s="7" t="s">
        <v>11659</v>
      </c>
      <c r="E665" s="7" t="s">
        <v>1979</v>
      </c>
      <c r="F665">
        <f>IF(IFERROR(VLOOKUP(A665,官网公开专利!B:B,1,0),0)&lt;&gt;0,1,0)</f>
        <v>0</v>
      </c>
    </row>
    <row r="666" spans="1:6" x14ac:dyDescent="0.4">
      <c r="A666" s="7" t="s">
        <v>2420</v>
      </c>
      <c r="B666" s="7" t="s">
        <v>2515</v>
      </c>
      <c r="C666" s="11">
        <v>43577</v>
      </c>
      <c r="D666" s="7" t="s">
        <v>11659</v>
      </c>
      <c r="E666" s="7" t="s">
        <v>2516</v>
      </c>
      <c r="F666">
        <f>IF(IFERROR(VLOOKUP(A666,官网公开专利!B:B,1,0),0)&lt;&gt;0,1,0)</f>
        <v>0</v>
      </c>
    </row>
    <row r="667" spans="1:6" x14ac:dyDescent="0.4">
      <c r="A667" s="7" t="s">
        <v>982</v>
      </c>
      <c r="B667" s="7" t="s">
        <v>1081</v>
      </c>
      <c r="C667" s="11">
        <v>43179</v>
      </c>
      <c r="D667" s="7" t="s">
        <v>1082</v>
      </c>
      <c r="E667" s="7" t="s">
        <v>1083</v>
      </c>
      <c r="F667">
        <f>IF(IFERROR(VLOOKUP(A667,官网公开专利!B:B,1,0),0)&lt;&gt;0,1,0)</f>
        <v>0</v>
      </c>
    </row>
    <row r="668" spans="1:6" x14ac:dyDescent="0.4">
      <c r="A668" s="7" t="s">
        <v>982</v>
      </c>
      <c r="B668" s="7" t="s">
        <v>1095</v>
      </c>
      <c r="C668" s="11">
        <v>43179</v>
      </c>
      <c r="D668" s="7" t="s">
        <v>1082</v>
      </c>
      <c r="E668" s="7" t="s">
        <v>1085</v>
      </c>
      <c r="F668">
        <f>IF(IFERROR(VLOOKUP(A668,官网公开专利!B:B,1,0),0)&lt;&gt;0,1,0)</f>
        <v>0</v>
      </c>
    </row>
    <row r="669" spans="1:6" x14ac:dyDescent="0.4">
      <c r="A669" s="7" t="s">
        <v>5387</v>
      </c>
      <c r="B669" s="7" t="s">
        <v>5481</v>
      </c>
      <c r="C669" s="11">
        <v>43573</v>
      </c>
      <c r="D669" s="7" t="s">
        <v>19834</v>
      </c>
      <c r="E669" s="7" t="s">
        <v>5482</v>
      </c>
      <c r="F669">
        <f>IF(IFERROR(VLOOKUP(A669,官网公开专利!B:B,1,0),0)&lt;&gt;0,1,0)</f>
        <v>0</v>
      </c>
    </row>
    <row r="670" spans="1:6" x14ac:dyDescent="0.4">
      <c r="A670" s="7" t="s">
        <v>5620</v>
      </c>
      <c r="B670" s="7" t="s">
        <v>4200</v>
      </c>
      <c r="C670" s="11">
        <v>42832</v>
      </c>
      <c r="D670" s="7" t="s">
        <v>43</v>
      </c>
      <c r="E670" s="7" t="s">
        <v>4201</v>
      </c>
      <c r="F670">
        <f>IF(IFERROR(VLOOKUP(A670,官网公开专利!B:B,1,0),0)&lt;&gt;0,1,0)</f>
        <v>0</v>
      </c>
    </row>
    <row r="671" spans="1:6" x14ac:dyDescent="0.4">
      <c r="A671" s="7" t="s">
        <v>6271</v>
      </c>
      <c r="B671" s="7" t="s">
        <v>6361</v>
      </c>
      <c r="C671" s="11">
        <v>43454</v>
      </c>
      <c r="D671" s="7" t="s">
        <v>4191</v>
      </c>
      <c r="E671" s="7" t="s">
        <v>6362</v>
      </c>
      <c r="F671">
        <f>IF(IFERROR(VLOOKUP(A671,官网公开专利!B:B,1,0),0)&lt;&gt;0,1,0)</f>
        <v>0</v>
      </c>
    </row>
    <row r="672" spans="1:6" x14ac:dyDescent="0.4">
      <c r="A672" s="7" t="s">
        <v>5554</v>
      </c>
      <c r="B672" s="7" t="s">
        <v>5617</v>
      </c>
      <c r="C672" s="11">
        <v>43364</v>
      </c>
      <c r="D672" s="7" t="s">
        <v>5615</v>
      </c>
      <c r="E672" s="7" t="s">
        <v>5616</v>
      </c>
      <c r="F672">
        <f>IF(IFERROR(VLOOKUP(A672,官网公开专利!B:B,1,0),0)&lt;&gt;0,1,0)</f>
        <v>0</v>
      </c>
    </row>
    <row r="673" spans="1:6" x14ac:dyDescent="0.4">
      <c r="A673" s="7" t="s">
        <v>7349</v>
      </c>
      <c r="B673" s="7" t="s">
        <v>7353</v>
      </c>
      <c r="C673" s="11">
        <v>43721</v>
      </c>
      <c r="D673" s="7" t="s">
        <v>7354</v>
      </c>
      <c r="E673" s="7" t="s">
        <v>7355</v>
      </c>
      <c r="F673">
        <f>IF(IFERROR(VLOOKUP(A673,官网公开专利!B:B,1,0),0)&lt;&gt;0,1,0)</f>
        <v>0</v>
      </c>
    </row>
    <row r="674" spans="1:6" x14ac:dyDescent="0.4">
      <c r="A674" s="7" t="s">
        <v>6271</v>
      </c>
      <c r="B674" s="7" t="s">
        <v>6516</v>
      </c>
      <c r="C674" s="11">
        <v>43173</v>
      </c>
      <c r="D674" s="7" t="s">
        <v>6392</v>
      </c>
      <c r="E674" s="7" t="s">
        <v>1713</v>
      </c>
      <c r="F674">
        <f>IF(IFERROR(VLOOKUP(A674,官网公开专利!B:B,1,0),0)&lt;&gt;0,1,0)</f>
        <v>0</v>
      </c>
    </row>
    <row r="675" spans="1:6" x14ac:dyDescent="0.4">
      <c r="A675" s="7" t="s">
        <v>3504</v>
      </c>
      <c r="B675" s="7" t="s">
        <v>3731</v>
      </c>
      <c r="C675" s="11">
        <v>43945</v>
      </c>
      <c r="D675" s="7" t="s">
        <v>692</v>
      </c>
      <c r="E675" s="7" t="s">
        <v>3732</v>
      </c>
      <c r="F675">
        <f>IF(IFERROR(VLOOKUP(A675,官网公开专利!B:B,1,0),0)&lt;&gt;0,1,0)</f>
        <v>0</v>
      </c>
    </row>
    <row r="676" spans="1:6" x14ac:dyDescent="0.4">
      <c r="A676" s="7" t="s">
        <v>6221</v>
      </c>
      <c r="B676" s="7" t="s">
        <v>3731</v>
      </c>
      <c r="C676" s="11">
        <v>43945</v>
      </c>
      <c r="D676" s="7" t="s">
        <v>692</v>
      </c>
      <c r="E676" s="7" t="s">
        <v>3732</v>
      </c>
      <c r="F676">
        <f>IF(IFERROR(VLOOKUP(A676,官网公开专利!B:B,1,0),0)&lt;&gt;0,1,0)</f>
        <v>0</v>
      </c>
    </row>
    <row r="677" spans="1:6" x14ac:dyDescent="0.4">
      <c r="A677" s="7" t="s">
        <v>1415</v>
      </c>
      <c r="B677" s="7" t="s">
        <v>1752</v>
      </c>
      <c r="C677" s="11">
        <v>43574</v>
      </c>
      <c r="D677" s="7" t="s">
        <v>1742</v>
      </c>
      <c r="E677" s="7" t="s">
        <v>1751</v>
      </c>
      <c r="F677">
        <f>IF(IFERROR(VLOOKUP(A677,官网公开专利!B:B,1,0),0)&lt;&gt;0,1,0)</f>
        <v>0</v>
      </c>
    </row>
    <row r="678" spans="1:6" x14ac:dyDescent="0.4">
      <c r="A678" s="7" t="s">
        <v>551</v>
      </c>
      <c r="B678" s="7" t="s">
        <v>726</v>
      </c>
      <c r="C678" s="11">
        <v>41677</v>
      </c>
      <c r="D678" s="7" t="s">
        <v>727</v>
      </c>
      <c r="E678" s="7" t="s">
        <v>728</v>
      </c>
      <c r="F678">
        <f>IF(IFERROR(VLOOKUP(A678,官网公开专利!B:B,1,0),0)&lt;&gt;0,1,0)</f>
        <v>0</v>
      </c>
    </row>
    <row r="679" spans="1:6" x14ac:dyDescent="0.4">
      <c r="A679" s="7" t="s">
        <v>1113</v>
      </c>
      <c r="B679" s="7" t="s">
        <v>726</v>
      </c>
      <c r="C679" s="11">
        <v>41677</v>
      </c>
      <c r="D679" s="7" t="s">
        <v>727</v>
      </c>
      <c r="E679" s="7" t="s">
        <v>728</v>
      </c>
      <c r="F679">
        <f>IF(IFERROR(VLOOKUP(A679,官网公开专利!B:B,1,0),0)&lt;&gt;0,1,0)</f>
        <v>0</v>
      </c>
    </row>
    <row r="680" spans="1:6" x14ac:dyDescent="0.4">
      <c r="A680" s="7" t="s">
        <v>551</v>
      </c>
      <c r="B680" s="7" t="s">
        <v>801</v>
      </c>
      <c r="C680" s="11">
        <v>43558</v>
      </c>
      <c r="D680" s="7" t="s">
        <v>11659</v>
      </c>
      <c r="E680" s="7" t="s">
        <v>802</v>
      </c>
      <c r="F680">
        <f>IF(IFERROR(VLOOKUP(A680,官网公开专利!B:B,1,0),0)&lt;&gt;0,1,0)</f>
        <v>0</v>
      </c>
    </row>
    <row r="681" spans="1:6" x14ac:dyDescent="0.4">
      <c r="A681" s="7" t="s">
        <v>1113</v>
      </c>
      <c r="B681" s="7" t="s">
        <v>801</v>
      </c>
      <c r="C681" s="11">
        <v>43558</v>
      </c>
      <c r="D681" s="7" t="s">
        <v>11659</v>
      </c>
      <c r="E681" s="7" t="s">
        <v>802</v>
      </c>
      <c r="F681">
        <f>IF(IFERROR(VLOOKUP(A681,官网公开专利!B:B,1,0),0)&lt;&gt;0,1,0)</f>
        <v>0</v>
      </c>
    </row>
    <row r="682" spans="1:6" x14ac:dyDescent="0.4">
      <c r="A682" s="7" t="s">
        <v>1770</v>
      </c>
      <c r="B682" s="7" t="s">
        <v>1851</v>
      </c>
      <c r="C682" s="11">
        <v>43048</v>
      </c>
      <c r="D682" s="7" t="s">
        <v>93</v>
      </c>
      <c r="E682" s="7" t="s">
        <v>1852</v>
      </c>
      <c r="F682">
        <f>IF(IFERROR(VLOOKUP(A682,官网公开专利!B:B,1,0),0)&lt;&gt;0,1,0)</f>
        <v>0</v>
      </c>
    </row>
    <row r="683" spans="1:6" x14ac:dyDescent="0.4">
      <c r="A683" s="7" t="s">
        <v>7184</v>
      </c>
      <c r="B683" s="7" t="s">
        <v>7185</v>
      </c>
      <c r="C683" s="11">
        <v>43171</v>
      </c>
      <c r="D683" s="7" t="s">
        <v>7115</v>
      </c>
      <c r="E683" s="7" t="s">
        <v>7186</v>
      </c>
      <c r="F683">
        <f>IF(IFERROR(VLOOKUP(A683,官网公开专利!B:B,1,0),0)&lt;&gt;0,1,0)</f>
        <v>0</v>
      </c>
    </row>
    <row r="684" spans="1:6" x14ac:dyDescent="0.4">
      <c r="A684" s="7" t="s">
        <v>4692</v>
      </c>
      <c r="B684" s="7" t="s">
        <v>4757</v>
      </c>
      <c r="C684" s="11">
        <v>42324</v>
      </c>
      <c r="D684" s="7" t="s">
        <v>20310</v>
      </c>
      <c r="E684" s="7" t="s">
        <v>4758</v>
      </c>
      <c r="F684">
        <f>IF(IFERROR(VLOOKUP(A684,官网公开专利!B:B,1,0),0)&lt;&gt;0,1,0)</f>
        <v>0</v>
      </c>
    </row>
    <row r="685" spans="1:6" x14ac:dyDescent="0.4">
      <c r="A685" s="7" t="s">
        <v>8524</v>
      </c>
      <c r="B685" s="7" t="s">
        <v>4757</v>
      </c>
      <c r="C685" s="11">
        <v>42324</v>
      </c>
      <c r="D685" s="7" t="s">
        <v>20310</v>
      </c>
      <c r="E685" s="7" t="s">
        <v>4758</v>
      </c>
      <c r="F685">
        <f>IF(IFERROR(VLOOKUP(A685,官网公开专利!B:B,1,0),0)&lt;&gt;0,1,0)</f>
        <v>0</v>
      </c>
    </row>
    <row r="686" spans="1:6" x14ac:dyDescent="0.4">
      <c r="A686" s="7" t="s">
        <v>8678</v>
      </c>
      <c r="B686" s="7" t="s">
        <v>4757</v>
      </c>
      <c r="C686" s="11">
        <v>42324</v>
      </c>
      <c r="D686" s="7" t="s">
        <v>20310</v>
      </c>
      <c r="E686" s="7" t="s">
        <v>4758</v>
      </c>
      <c r="F686">
        <f>IF(IFERROR(VLOOKUP(A686,官网公开专利!B:B,1,0),0)&lt;&gt;0,1,0)</f>
        <v>0</v>
      </c>
    </row>
    <row r="687" spans="1:6" x14ac:dyDescent="0.4">
      <c r="A687" s="7" t="s">
        <v>4345</v>
      </c>
      <c r="B687" s="7" t="s">
        <v>4539</v>
      </c>
      <c r="C687" s="11">
        <v>43552</v>
      </c>
      <c r="D687" s="7" t="s">
        <v>70</v>
      </c>
      <c r="E687" s="7" t="s">
        <v>4540</v>
      </c>
      <c r="F687">
        <f>IF(IFERROR(VLOOKUP(A687,官网公开专利!B:B,1,0),0)&lt;&gt;0,1,0)</f>
        <v>0</v>
      </c>
    </row>
    <row r="688" spans="1:6" x14ac:dyDescent="0.4">
      <c r="A688" s="7" t="s">
        <v>6614</v>
      </c>
      <c r="B688" s="7" t="s">
        <v>6683</v>
      </c>
      <c r="C688" s="11">
        <v>43048</v>
      </c>
      <c r="D688" s="7" t="s">
        <v>3515</v>
      </c>
      <c r="E688" s="7" t="s">
        <v>6205</v>
      </c>
      <c r="F688">
        <f>IF(IFERROR(VLOOKUP(A688,官网公开专利!B:B,1,0),0)&lt;&gt;0,1,0)</f>
        <v>0</v>
      </c>
    </row>
    <row r="689" spans="1:6" x14ac:dyDescent="0.4">
      <c r="A689" s="7" t="s">
        <v>4345</v>
      </c>
      <c r="B689" s="7" t="s">
        <v>4363</v>
      </c>
      <c r="C689" s="11">
        <v>43487</v>
      </c>
      <c r="D689" s="7" t="s">
        <v>93</v>
      </c>
      <c r="E689" s="7" t="s">
        <v>4364</v>
      </c>
      <c r="F689">
        <f>IF(IFERROR(VLOOKUP(A689,官网公开专利!B:B,1,0),0)&lt;&gt;0,1,0)</f>
        <v>0</v>
      </c>
    </row>
    <row r="690" spans="1:6" x14ac:dyDescent="0.4">
      <c r="A690" s="7" t="s">
        <v>4345</v>
      </c>
      <c r="B690" s="7" t="s">
        <v>4362</v>
      </c>
      <c r="C690" s="11">
        <v>43370</v>
      </c>
      <c r="D690" s="7" t="s">
        <v>70</v>
      </c>
      <c r="E690" s="7" t="s">
        <v>3425</v>
      </c>
      <c r="F690">
        <f>IF(IFERROR(VLOOKUP(A690,官网公开专利!B:B,1,0),0)&lt;&gt;0,1,0)</f>
        <v>0</v>
      </c>
    </row>
    <row r="691" spans="1:6" x14ac:dyDescent="0.4">
      <c r="A691" s="7" t="s">
        <v>4826</v>
      </c>
      <c r="B691" s="7" t="s">
        <v>4836</v>
      </c>
      <c r="C691" s="11">
        <v>41148</v>
      </c>
      <c r="D691" s="7" t="s">
        <v>4837</v>
      </c>
      <c r="E691" s="7" t="s">
        <v>4838</v>
      </c>
      <c r="F691">
        <f>IF(IFERROR(VLOOKUP(A691,官网公开专利!B:B,1,0),0)&lt;&gt;0,1,0)</f>
        <v>0</v>
      </c>
    </row>
    <row r="692" spans="1:6" x14ac:dyDescent="0.4">
      <c r="A692" s="7" t="s">
        <v>1415</v>
      </c>
      <c r="B692" s="7" t="s">
        <v>1515</v>
      </c>
      <c r="C692" s="11">
        <v>43245</v>
      </c>
      <c r="D692" s="7" t="s">
        <v>70</v>
      </c>
      <c r="E692" s="7" t="s">
        <v>71</v>
      </c>
      <c r="F692">
        <f>IF(IFERROR(VLOOKUP(A692,官网公开专利!B:B,1,0),0)&lt;&gt;0,1,0)</f>
        <v>0</v>
      </c>
    </row>
    <row r="693" spans="1:6" x14ac:dyDescent="0.4">
      <c r="A693" s="7" t="s">
        <v>6271</v>
      </c>
      <c r="B693" s="7" t="s">
        <v>6505</v>
      </c>
      <c r="C693" s="11">
        <v>42626</v>
      </c>
      <c r="D693" s="7" t="s">
        <v>3959</v>
      </c>
      <c r="E693" s="7" t="s">
        <v>6506</v>
      </c>
      <c r="F693">
        <f>IF(IFERROR(VLOOKUP(A693,官网公开专利!B:B,1,0),0)&lt;&gt;0,1,0)</f>
        <v>0</v>
      </c>
    </row>
    <row r="694" spans="1:6" x14ac:dyDescent="0.4">
      <c r="A694" s="7" t="s">
        <v>8137</v>
      </c>
      <c r="B694" s="7" t="s">
        <v>8217</v>
      </c>
      <c r="C694" s="11">
        <v>42703</v>
      </c>
      <c r="D694" s="7" t="s">
        <v>12812</v>
      </c>
      <c r="E694" s="7" t="s">
        <v>8218</v>
      </c>
      <c r="F694">
        <f>IF(IFERROR(VLOOKUP(A694,官网公开专利!B:B,1,0),0)&lt;&gt;0,1,0)</f>
        <v>0</v>
      </c>
    </row>
    <row r="695" spans="1:6" x14ac:dyDescent="0.4">
      <c r="A695" s="7" t="s">
        <v>5620</v>
      </c>
      <c r="B695" s="7" t="s">
        <v>4189</v>
      </c>
      <c r="C695" s="11">
        <v>42662</v>
      </c>
      <c r="D695" s="7" t="s">
        <v>808</v>
      </c>
      <c r="E695" s="7" t="s">
        <v>3120</v>
      </c>
      <c r="F695">
        <f>IF(IFERROR(VLOOKUP(A695,官网公开专利!B:B,1,0),0)&lt;&gt;0,1,0)</f>
        <v>0</v>
      </c>
    </row>
    <row r="696" spans="1:6" x14ac:dyDescent="0.4">
      <c r="A696" s="7" t="s">
        <v>1770</v>
      </c>
      <c r="B696" s="7" t="s">
        <v>1787</v>
      </c>
      <c r="C696" s="11">
        <v>43528</v>
      </c>
      <c r="D696" s="7" t="s">
        <v>108</v>
      </c>
      <c r="E696" s="7" t="s">
        <v>1788</v>
      </c>
      <c r="F696">
        <f>IF(IFERROR(VLOOKUP(A696,官网公开专利!B:B,1,0),0)&lt;&gt;0,1,0)</f>
        <v>0</v>
      </c>
    </row>
    <row r="697" spans="1:6" x14ac:dyDescent="0.4">
      <c r="A697" s="7" t="s">
        <v>1770</v>
      </c>
      <c r="B697" s="7" t="s">
        <v>1829</v>
      </c>
      <c r="C697" s="11">
        <v>42474</v>
      </c>
      <c r="D697" s="7" t="s">
        <v>1830</v>
      </c>
      <c r="E697" s="7" t="s">
        <v>1831</v>
      </c>
      <c r="F697">
        <f>IF(IFERROR(VLOOKUP(A697,官网公开专利!B:B,1,0),0)&lt;&gt;0,1,0)</f>
        <v>0</v>
      </c>
    </row>
    <row r="698" spans="1:6" x14ac:dyDescent="0.4">
      <c r="A698" s="7" t="s">
        <v>2327</v>
      </c>
      <c r="B698" s="7" t="s">
        <v>2414</v>
      </c>
      <c r="C698" s="11">
        <v>43976</v>
      </c>
      <c r="D698" s="7" t="s">
        <v>2415</v>
      </c>
      <c r="E698" s="7" t="s">
        <v>2416</v>
      </c>
      <c r="F698">
        <f>IF(IFERROR(VLOOKUP(A698,官网公开专利!B:B,1,0),0)&lt;&gt;0,1,0)</f>
        <v>0</v>
      </c>
    </row>
    <row r="699" spans="1:6" x14ac:dyDescent="0.4">
      <c r="A699" s="7" t="s">
        <v>6271</v>
      </c>
      <c r="B699" s="7" t="s">
        <v>6366</v>
      </c>
      <c r="C699" s="11">
        <v>43525</v>
      </c>
      <c r="D699" s="7" t="s">
        <v>6367</v>
      </c>
      <c r="E699" s="7" t="s">
        <v>6368</v>
      </c>
      <c r="F699">
        <f>IF(IFERROR(VLOOKUP(A699,官网公开专利!B:B,1,0),0)&lt;&gt;0,1,0)</f>
        <v>0</v>
      </c>
    </row>
    <row r="700" spans="1:6" x14ac:dyDescent="0.4">
      <c r="A700" s="7" t="s">
        <v>1415</v>
      </c>
      <c r="B700" s="7" t="s">
        <v>1762</v>
      </c>
      <c r="C700" s="11">
        <v>43608</v>
      </c>
      <c r="D700" s="7" t="s">
        <v>20216</v>
      </c>
      <c r="E700" s="7" t="s">
        <v>1763</v>
      </c>
      <c r="F700">
        <f>IF(IFERROR(VLOOKUP(A700,官网公开专利!B:B,1,0),0)&lt;&gt;0,1,0)</f>
        <v>0</v>
      </c>
    </row>
    <row r="701" spans="1:6" x14ac:dyDescent="0.4">
      <c r="A701" s="7" t="s">
        <v>4692</v>
      </c>
      <c r="B701" s="7" t="s">
        <v>4771</v>
      </c>
      <c r="C701" s="11">
        <v>43514</v>
      </c>
      <c r="D701" s="7" t="s">
        <v>11659</v>
      </c>
      <c r="E701" s="7" t="s">
        <v>4772</v>
      </c>
      <c r="F701">
        <f>IF(IFERROR(VLOOKUP(A701,官网公开专利!B:B,1,0),0)&lt;&gt;0,1,0)</f>
        <v>0</v>
      </c>
    </row>
    <row r="702" spans="1:6" x14ac:dyDescent="0.4">
      <c r="A702" s="7" t="s">
        <v>8524</v>
      </c>
      <c r="B702" s="7" t="s">
        <v>4771</v>
      </c>
      <c r="C702" s="11">
        <v>43514</v>
      </c>
      <c r="D702" s="7" t="s">
        <v>11659</v>
      </c>
      <c r="E702" s="7" t="s">
        <v>4772</v>
      </c>
      <c r="F702">
        <f>IF(IFERROR(VLOOKUP(A702,官网公开专利!B:B,1,0),0)&lt;&gt;0,1,0)</f>
        <v>0</v>
      </c>
    </row>
    <row r="703" spans="1:6" x14ac:dyDescent="0.4">
      <c r="A703" s="7" t="s">
        <v>5387</v>
      </c>
      <c r="B703" s="7" t="s">
        <v>5476</v>
      </c>
      <c r="C703" s="11">
        <v>43508</v>
      </c>
      <c r="D703" s="7" t="s">
        <v>5477</v>
      </c>
      <c r="E703" s="7" t="s">
        <v>5478</v>
      </c>
      <c r="F703">
        <f>IF(IFERROR(VLOOKUP(A703,官网公开专利!B:B,1,0),0)&lt;&gt;0,1,0)</f>
        <v>0</v>
      </c>
    </row>
    <row r="704" spans="1:6" x14ac:dyDescent="0.4">
      <c r="A704" s="7" t="s">
        <v>7527</v>
      </c>
      <c r="B704" s="7" t="s">
        <v>7549</v>
      </c>
      <c r="C704" s="11">
        <v>43474</v>
      </c>
      <c r="D704" s="7" t="s">
        <v>7550</v>
      </c>
      <c r="E704" s="7" t="s">
        <v>7551</v>
      </c>
      <c r="F704">
        <f>IF(IFERROR(VLOOKUP(A704,官网公开专利!B:B,1,0),0)&lt;&gt;0,1,0)</f>
        <v>0</v>
      </c>
    </row>
    <row r="705" spans="1:6" x14ac:dyDescent="0.4">
      <c r="A705" s="7" t="s">
        <v>6684</v>
      </c>
      <c r="B705" s="7" t="s">
        <v>6770</v>
      </c>
      <c r="C705" s="11">
        <v>43010</v>
      </c>
      <c r="D705" s="7" t="s">
        <v>6731</v>
      </c>
      <c r="E705" s="7" t="s">
        <v>6771</v>
      </c>
      <c r="F705">
        <f>IF(IFERROR(VLOOKUP(A705,官网公开专利!B:B,1,0),0)&lt;&gt;0,1,0)</f>
        <v>0</v>
      </c>
    </row>
    <row r="706" spans="1:6" x14ac:dyDescent="0.4">
      <c r="A706" s="7" t="s">
        <v>1415</v>
      </c>
      <c r="B706" s="7" t="s">
        <v>1744</v>
      </c>
      <c r="C706" s="11">
        <v>43348</v>
      </c>
      <c r="D706" s="7" t="s">
        <v>93</v>
      </c>
      <c r="E706" s="7" t="s">
        <v>1745</v>
      </c>
      <c r="F706">
        <f>IF(IFERROR(VLOOKUP(A706,官网公开专利!B:B,1,0),0)&lt;&gt;0,1,0)</f>
        <v>0</v>
      </c>
    </row>
    <row r="707" spans="1:6" x14ac:dyDescent="0.4">
      <c r="A707" s="7" t="s">
        <v>5649</v>
      </c>
      <c r="B707" s="7" t="s">
        <v>5782</v>
      </c>
      <c r="C707" s="11">
        <v>43251</v>
      </c>
      <c r="D707" s="7" t="s">
        <v>5783</v>
      </c>
      <c r="E707" s="7" t="s">
        <v>5784</v>
      </c>
      <c r="F707">
        <f>IF(IFERROR(VLOOKUP(A707,官网公开专利!B:B,1,0),0)&lt;&gt;0,1,0)</f>
        <v>0</v>
      </c>
    </row>
    <row r="708" spans="1:6" x14ac:dyDescent="0.4">
      <c r="A708" s="7" t="s">
        <v>2113</v>
      </c>
      <c r="B708" s="7" t="s">
        <v>2147</v>
      </c>
      <c r="C708" s="11">
        <v>43514</v>
      </c>
      <c r="D708" s="7" t="s">
        <v>105</v>
      </c>
      <c r="E708" s="7" t="s">
        <v>106</v>
      </c>
      <c r="F708">
        <f>IF(IFERROR(VLOOKUP(A708,官网公开专利!B:B,1,0),0)&lt;&gt;0,1,0)</f>
        <v>0</v>
      </c>
    </row>
    <row r="709" spans="1:6" x14ac:dyDescent="0.4">
      <c r="A709" s="7" t="s">
        <v>6684</v>
      </c>
      <c r="B709" s="7" t="s">
        <v>6792</v>
      </c>
      <c r="C709" s="11">
        <v>43447</v>
      </c>
      <c r="D709" s="7" t="s">
        <v>225</v>
      </c>
      <c r="E709" s="7" t="s">
        <v>6793</v>
      </c>
      <c r="F709">
        <f>IF(IFERROR(VLOOKUP(A709,官网公开专利!B:B,1,0),0)&lt;&gt;0,1,0)</f>
        <v>0</v>
      </c>
    </row>
    <row r="710" spans="1:6" x14ac:dyDescent="0.4">
      <c r="A710" s="7" t="s">
        <v>7604</v>
      </c>
      <c r="B710" s="7" t="s">
        <v>7845</v>
      </c>
      <c r="C710" s="11">
        <v>43889</v>
      </c>
      <c r="D710" s="7" t="s">
        <v>7843</v>
      </c>
      <c r="E710" s="7" t="s">
        <v>7844</v>
      </c>
      <c r="F710">
        <f>IF(IFERROR(VLOOKUP(A710,官网公开专利!B:B,1,0),0)&lt;&gt;0,1,0)</f>
        <v>0</v>
      </c>
    </row>
    <row r="711" spans="1:6" x14ac:dyDescent="0.4">
      <c r="A711" s="7" t="s">
        <v>7604</v>
      </c>
      <c r="B711" s="7" t="s">
        <v>7842</v>
      </c>
      <c r="C711" s="11">
        <v>43889</v>
      </c>
      <c r="D711" s="7" t="s">
        <v>7843</v>
      </c>
      <c r="E711" s="7" t="s">
        <v>7844</v>
      </c>
      <c r="F711">
        <f>IF(IFERROR(VLOOKUP(A711,官网公开专利!B:B,1,0),0)&lt;&gt;0,1,0)</f>
        <v>0</v>
      </c>
    </row>
    <row r="712" spans="1:6" x14ac:dyDescent="0.4">
      <c r="A712" s="7" t="s">
        <v>8580</v>
      </c>
      <c r="B712" s="7" t="s">
        <v>8601</v>
      </c>
      <c r="C712" s="11">
        <v>43031</v>
      </c>
      <c r="D712" s="7" t="s">
        <v>3259</v>
      </c>
      <c r="E712" s="7" t="s">
        <v>8600</v>
      </c>
      <c r="F712">
        <f>IF(IFERROR(VLOOKUP(A712,官网公开专利!B:B,1,0),0)&lt;&gt;0,1,0)</f>
        <v>0</v>
      </c>
    </row>
    <row r="713" spans="1:6" x14ac:dyDescent="0.4">
      <c r="A713" s="7" t="s">
        <v>3876</v>
      </c>
      <c r="B713" s="7" t="s">
        <v>4100</v>
      </c>
      <c r="C713" s="11">
        <v>43503</v>
      </c>
      <c r="D713" s="7" t="s">
        <v>74</v>
      </c>
      <c r="E713" s="7" t="s">
        <v>4101</v>
      </c>
      <c r="F713">
        <f>IF(IFERROR(VLOOKUP(A713,官网公开专利!B:B,1,0),0)&lt;&gt;0,1,0)</f>
        <v>0</v>
      </c>
    </row>
    <row r="714" spans="1:6" x14ac:dyDescent="0.4">
      <c r="A714" s="7" t="s">
        <v>4553</v>
      </c>
      <c r="B714" s="7" t="s">
        <v>4627</v>
      </c>
      <c r="C714" s="11">
        <v>43501</v>
      </c>
      <c r="D714" s="7" t="s">
        <v>119</v>
      </c>
      <c r="E714" s="7" t="s">
        <v>4628</v>
      </c>
      <c r="F714">
        <f>IF(IFERROR(VLOOKUP(A714,官网公开专利!B:B,1,0),0)&lt;&gt;0,1,0)</f>
        <v>0</v>
      </c>
    </row>
    <row r="715" spans="1:6" x14ac:dyDescent="0.4">
      <c r="A715" s="7" t="s">
        <v>6614</v>
      </c>
      <c r="B715" s="7" t="s">
        <v>6660</v>
      </c>
      <c r="C715" s="11">
        <v>42375</v>
      </c>
      <c r="D715" s="7" t="s">
        <v>2055</v>
      </c>
      <c r="E715" s="7" t="s">
        <v>6205</v>
      </c>
      <c r="F715">
        <f>IF(IFERROR(VLOOKUP(A715,官网公开专利!B:B,1,0),0)&lt;&gt;0,1,0)</f>
        <v>0</v>
      </c>
    </row>
    <row r="716" spans="1:6" x14ac:dyDescent="0.4">
      <c r="A716" s="7" t="s">
        <v>5007</v>
      </c>
      <c r="B716" s="7" t="s">
        <v>5138</v>
      </c>
      <c r="C716" s="11">
        <v>43502</v>
      </c>
      <c r="D716" s="7" t="s">
        <v>5136</v>
      </c>
      <c r="E716" s="7" t="s">
        <v>5137</v>
      </c>
      <c r="F716">
        <f>IF(IFERROR(VLOOKUP(A716,官网公开专利!B:B,1,0),0)&lt;&gt;0,1,0)</f>
        <v>0</v>
      </c>
    </row>
    <row r="717" spans="1:6" x14ac:dyDescent="0.4">
      <c r="A717" s="7" t="s">
        <v>192</v>
      </c>
      <c r="B717" s="7" t="s">
        <v>276</v>
      </c>
      <c r="C717" s="11">
        <v>42528</v>
      </c>
      <c r="D717" s="7" t="s">
        <v>274</v>
      </c>
      <c r="E717" s="7" t="s">
        <v>277</v>
      </c>
      <c r="F717">
        <f>IF(IFERROR(VLOOKUP(A717,官网公开专利!B:B,1,0),0)&lt;&gt;0,1,0)</f>
        <v>0</v>
      </c>
    </row>
    <row r="718" spans="1:6" x14ac:dyDescent="0.4">
      <c r="A718" s="7" t="s">
        <v>5007</v>
      </c>
      <c r="B718" s="7" t="s">
        <v>5135</v>
      </c>
      <c r="C718" s="11">
        <v>43502</v>
      </c>
      <c r="D718" s="7" t="s">
        <v>5136</v>
      </c>
      <c r="E718" s="7" t="s">
        <v>5137</v>
      </c>
      <c r="F718">
        <f>IF(IFERROR(VLOOKUP(A718,官网公开专利!B:B,1,0),0)&lt;&gt;0,1,0)</f>
        <v>0</v>
      </c>
    </row>
    <row r="719" spans="1:6" x14ac:dyDescent="0.4">
      <c r="A719" s="7" t="s">
        <v>6166</v>
      </c>
      <c r="B719" s="7" t="s">
        <v>6184</v>
      </c>
      <c r="C719" s="11">
        <v>43490</v>
      </c>
      <c r="D719" s="7" t="s">
        <v>5470</v>
      </c>
      <c r="E719" s="7" t="s">
        <v>6185</v>
      </c>
      <c r="F719">
        <f>IF(IFERROR(VLOOKUP(A719,官网公开专利!B:B,1,0),0)&lt;&gt;0,1,0)</f>
        <v>0</v>
      </c>
    </row>
    <row r="720" spans="1:6" x14ac:dyDescent="0.4">
      <c r="A720" s="7" t="s">
        <v>8302</v>
      </c>
      <c r="B720" s="7" t="s">
        <v>8412</v>
      </c>
      <c r="C720" s="11">
        <v>43493</v>
      </c>
      <c r="D720" s="7" t="s">
        <v>12430</v>
      </c>
      <c r="E720" s="7" t="s">
        <v>3572</v>
      </c>
      <c r="F720">
        <f>IF(IFERROR(VLOOKUP(A720,官网公开专利!B:B,1,0),0)&lt;&gt;0,1,0)</f>
        <v>0</v>
      </c>
    </row>
    <row r="721" spans="1:6" x14ac:dyDescent="0.4">
      <c r="A721" s="7" t="s">
        <v>6684</v>
      </c>
      <c r="B721" s="7" t="s">
        <v>6777</v>
      </c>
      <c r="C721" s="11">
        <v>43154</v>
      </c>
      <c r="D721" s="7" t="s">
        <v>6778</v>
      </c>
      <c r="E721" s="7" t="s">
        <v>6779</v>
      </c>
      <c r="F721">
        <f>IF(IFERROR(VLOOKUP(A721,官网公开专利!B:B,1,0),0)&lt;&gt;0,1,0)</f>
        <v>0</v>
      </c>
    </row>
    <row r="722" spans="1:6" x14ac:dyDescent="0.4">
      <c r="A722" s="7" t="s">
        <v>6271</v>
      </c>
      <c r="B722" s="7" t="s">
        <v>6360</v>
      </c>
      <c r="C722" s="11">
        <v>43182</v>
      </c>
      <c r="D722" s="7" t="s">
        <v>1748</v>
      </c>
      <c r="E722" s="7" t="s">
        <v>6175</v>
      </c>
      <c r="F722">
        <f>IF(IFERROR(VLOOKUP(A722,官网公开专利!B:B,1,0),0)&lt;&gt;0,1,0)</f>
        <v>0</v>
      </c>
    </row>
    <row r="723" spans="1:6" x14ac:dyDescent="0.4">
      <c r="A723" s="7" t="s">
        <v>3504</v>
      </c>
      <c r="B723" s="7" t="s">
        <v>3700</v>
      </c>
      <c r="C723" s="11">
        <v>43129</v>
      </c>
      <c r="D723" s="7" t="s">
        <v>3132</v>
      </c>
      <c r="E723" s="7" t="s">
        <v>3701</v>
      </c>
      <c r="F723">
        <f>IF(IFERROR(VLOOKUP(A723,官网公开专利!B:B,1,0),0)&lt;&gt;0,1,0)</f>
        <v>0</v>
      </c>
    </row>
    <row r="724" spans="1:6" x14ac:dyDescent="0.4">
      <c r="A724" s="7" t="s">
        <v>6221</v>
      </c>
      <c r="B724" s="7" t="s">
        <v>3700</v>
      </c>
      <c r="C724" s="11">
        <v>43129</v>
      </c>
      <c r="D724" s="7" t="s">
        <v>3132</v>
      </c>
      <c r="E724" s="7" t="s">
        <v>3701</v>
      </c>
      <c r="F724">
        <f>IF(IFERROR(VLOOKUP(A724,官网公开专利!B:B,1,0),0)&lt;&gt;0,1,0)</f>
        <v>0</v>
      </c>
    </row>
    <row r="725" spans="1:6" x14ac:dyDescent="0.4">
      <c r="A725" s="7" t="s">
        <v>6166</v>
      </c>
      <c r="B725" s="7" t="s">
        <v>6182</v>
      </c>
      <c r="C725" s="11">
        <v>43483</v>
      </c>
      <c r="D725" s="7" t="s">
        <v>1039</v>
      </c>
      <c r="E725" s="7" t="s">
        <v>6183</v>
      </c>
      <c r="F725">
        <f>IF(IFERROR(VLOOKUP(A725,官网公开专利!B:B,1,0),0)&lt;&gt;0,1,0)</f>
        <v>0</v>
      </c>
    </row>
    <row r="726" spans="1:6" x14ac:dyDescent="0.4">
      <c r="A726" s="7" t="s">
        <v>7234</v>
      </c>
      <c r="B726" s="7" t="s">
        <v>7327</v>
      </c>
      <c r="C726" s="11">
        <v>42621</v>
      </c>
      <c r="D726" s="7" t="s">
        <v>7328</v>
      </c>
      <c r="E726" s="7" t="s">
        <v>7329</v>
      </c>
      <c r="F726">
        <f>IF(IFERROR(VLOOKUP(A726,官网公开专利!B:B,1,0),0)&lt;&gt;0,1,0)</f>
        <v>0</v>
      </c>
    </row>
    <row r="727" spans="1:6" x14ac:dyDescent="0.4">
      <c r="A727" s="7" t="s">
        <v>4692</v>
      </c>
      <c r="B727" s="7" t="s">
        <v>4768</v>
      </c>
      <c r="C727" s="11">
        <v>43472</v>
      </c>
      <c r="D727" s="7" t="s">
        <v>4769</v>
      </c>
      <c r="E727" s="7" t="s">
        <v>4770</v>
      </c>
      <c r="F727">
        <f>IF(IFERROR(VLOOKUP(A727,官网公开专利!B:B,1,0),0)&lt;&gt;0,1,0)</f>
        <v>0</v>
      </c>
    </row>
    <row r="728" spans="1:6" x14ac:dyDescent="0.4">
      <c r="A728" s="7" t="s">
        <v>8524</v>
      </c>
      <c r="B728" s="7" t="s">
        <v>4768</v>
      </c>
      <c r="C728" s="11">
        <v>43472</v>
      </c>
      <c r="D728" s="7" t="s">
        <v>4769</v>
      </c>
      <c r="E728" s="7" t="s">
        <v>4770</v>
      </c>
      <c r="F728">
        <f>IF(IFERROR(VLOOKUP(A728,官网公开专利!B:B,1,0),0)&lt;&gt;0,1,0)</f>
        <v>0</v>
      </c>
    </row>
    <row r="729" spans="1:6" x14ac:dyDescent="0.4">
      <c r="A729" s="7" t="s">
        <v>7104</v>
      </c>
      <c r="B729" s="7" t="s">
        <v>7111</v>
      </c>
      <c r="C729" s="11">
        <v>42534</v>
      </c>
      <c r="D729" s="7" t="s">
        <v>7112</v>
      </c>
      <c r="E729" s="7" t="s">
        <v>7113</v>
      </c>
      <c r="F729">
        <f>IF(IFERROR(VLOOKUP(A729,官网公开专利!B:B,1,0),0)&lt;&gt;0,1,0)</f>
        <v>0</v>
      </c>
    </row>
    <row r="730" spans="1:6" x14ac:dyDescent="0.4">
      <c r="A730" s="7" t="s">
        <v>7184</v>
      </c>
      <c r="B730" s="7" t="s">
        <v>7111</v>
      </c>
      <c r="C730" s="11">
        <v>42534</v>
      </c>
      <c r="D730" s="7" t="s">
        <v>7112</v>
      </c>
      <c r="E730" s="7" t="s">
        <v>7113</v>
      </c>
      <c r="F730">
        <f>IF(IFERROR(VLOOKUP(A730,官网公开专利!B:B,1,0),0)&lt;&gt;0,1,0)</f>
        <v>0</v>
      </c>
    </row>
    <row r="731" spans="1:6" x14ac:dyDescent="0.4">
      <c r="A731" s="7" t="s">
        <v>8580</v>
      </c>
      <c r="B731" s="7" t="s">
        <v>20147</v>
      </c>
      <c r="C731" s="11">
        <v>43917</v>
      </c>
      <c r="D731" s="7" t="s">
        <v>8615</v>
      </c>
      <c r="E731" s="7" t="s">
        <v>8616</v>
      </c>
      <c r="F731">
        <f>IF(IFERROR(VLOOKUP(A731,官网公开专利!B:B,1,0),0)&lt;&gt;0,1,0)</f>
        <v>0</v>
      </c>
    </row>
    <row r="732" spans="1:6" x14ac:dyDescent="0.4">
      <c r="A732" s="7" t="s">
        <v>7604</v>
      </c>
      <c r="B732" s="7" t="s">
        <v>7812</v>
      </c>
      <c r="C732" s="11">
        <v>43463</v>
      </c>
      <c r="D732" s="7" t="s">
        <v>808</v>
      </c>
      <c r="E732" s="7" t="s">
        <v>7813</v>
      </c>
      <c r="F732">
        <f>IF(IFERROR(VLOOKUP(A732,官网公开专利!B:B,1,0),0)&lt;&gt;0,1,0)</f>
        <v>0</v>
      </c>
    </row>
    <row r="733" spans="1:6" x14ac:dyDescent="0.4">
      <c r="A733" s="7" t="s">
        <v>2420</v>
      </c>
      <c r="B733" s="7" t="s">
        <v>2485</v>
      </c>
      <c r="C733" s="11">
        <v>42928</v>
      </c>
      <c r="D733" s="7" t="s">
        <v>1525</v>
      </c>
      <c r="E733" s="7" t="s">
        <v>2486</v>
      </c>
      <c r="F733">
        <f>IF(IFERROR(VLOOKUP(A733,官网公开专利!B:B,1,0),0)&lt;&gt;0,1,0)</f>
        <v>0</v>
      </c>
    </row>
    <row r="734" spans="1:6" x14ac:dyDescent="0.4">
      <c r="A734" s="7" t="s">
        <v>5387</v>
      </c>
      <c r="B734" s="7" t="s">
        <v>5549</v>
      </c>
      <c r="C734" s="11">
        <v>43909</v>
      </c>
      <c r="D734" s="7" t="s">
        <v>5550</v>
      </c>
      <c r="E734" s="7" t="s">
        <v>5551</v>
      </c>
      <c r="F734">
        <f>IF(IFERROR(VLOOKUP(A734,官网公开专利!B:B,1,0),0)&lt;&gt;0,1,0)</f>
        <v>0</v>
      </c>
    </row>
    <row r="735" spans="1:6" x14ac:dyDescent="0.4">
      <c r="A735" s="7" t="s">
        <v>6166</v>
      </c>
      <c r="B735" s="7" t="s">
        <v>6181</v>
      </c>
      <c r="C735" s="11">
        <v>43462</v>
      </c>
      <c r="D735" s="7" t="s">
        <v>1039</v>
      </c>
      <c r="E735" s="7" t="s">
        <v>6170</v>
      </c>
      <c r="F735">
        <f>IF(IFERROR(VLOOKUP(A735,官网公开专利!B:B,1,0),0)&lt;&gt;0,1,0)</f>
        <v>0</v>
      </c>
    </row>
    <row r="736" spans="1:6" x14ac:dyDescent="0.4">
      <c r="A736" s="7" t="s">
        <v>3171</v>
      </c>
      <c r="B736" s="7" t="s">
        <v>3337</v>
      </c>
      <c r="C736" s="11">
        <v>41691</v>
      </c>
      <c r="D736" s="7" t="s">
        <v>188</v>
      </c>
      <c r="E736" s="7" t="s">
        <v>3338</v>
      </c>
      <c r="F736">
        <f>IF(IFERROR(VLOOKUP(A736,官网公开专利!B:B,1,0),0)&lt;&gt;0,1,0)</f>
        <v>0</v>
      </c>
    </row>
    <row r="737" spans="1:6" x14ac:dyDescent="0.4">
      <c r="A737" s="7" t="s">
        <v>7604</v>
      </c>
      <c r="B737" s="7" t="s">
        <v>7811</v>
      </c>
      <c r="C737" s="11">
        <v>43462</v>
      </c>
      <c r="D737" s="7" t="s">
        <v>1280</v>
      </c>
      <c r="E737" s="7" t="s">
        <v>7810</v>
      </c>
      <c r="F737">
        <f>IF(IFERROR(VLOOKUP(A737,官网公开专利!B:B,1,0),0)&lt;&gt;0,1,0)</f>
        <v>0</v>
      </c>
    </row>
    <row r="738" spans="1:6" x14ac:dyDescent="0.4">
      <c r="A738" s="7" t="s">
        <v>8074</v>
      </c>
      <c r="B738" s="7" t="s">
        <v>8108</v>
      </c>
      <c r="C738" s="11">
        <v>41985</v>
      </c>
      <c r="D738" s="7" t="s">
        <v>8106</v>
      </c>
      <c r="E738" s="7" t="s">
        <v>8107</v>
      </c>
      <c r="F738">
        <f>IF(IFERROR(VLOOKUP(A738,官网公开专利!B:B,1,0),0)&lt;&gt;0,1,0)</f>
        <v>0</v>
      </c>
    </row>
    <row r="739" spans="1:6" x14ac:dyDescent="0.4">
      <c r="A739" s="7" t="s">
        <v>6271</v>
      </c>
      <c r="B739" s="7" t="s">
        <v>6287</v>
      </c>
      <c r="C739" s="11">
        <v>41516</v>
      </c>
      <c r="D739" s="7" t="s">
        <v>93</v>
      </c>
      <c r="E739" s="7" t="s">
        <v>6288</v>
      </c>
      <c r="F739">
        <f>IF(IFERROR(VLOOKUP(A739,官网公开专利!B:B,1,0),0)&lt;&gt;0,1,0)</f>
        <v>0</v>
      </c>
    </row>
    <row r="740" spans="1:6" x14ac:dyDescent="0.4">
      <c r="A740" s="7" t="s">
        <v>2420</v>
      </c>
      <c r="B740" s="7" t="s">
        <v>2489</v>
      </c>
      <c r="C740" s="11">
        <v>42944</v>
      </c>
      <c r="D740" s="7" t="s">
        <v>2490</v>
      </c>
      <c r="E740" s="7" t="s">
        <v>2491</v>
      </c>
      <c r="F740">
        <f>IF(IFERROR(VLOOKUP(A740,官网公开专利!B:B,1,0),0)&lt;&gt;0,1,0)</f>
        <v>0</v>
      </c>
    </row>
    <row r="741" spans="1:6" x14ac:dyDescent="0.4">
      <c r="A741" s="7" t="s">
        <v>287</v>
      </c>
      <c r="B741" s="7" t="s">
        <v>548</v>
      </c>
      <c r="C741" s="11">
        <v>43894</v>
      </c>
      <c r="D741" s="7" t="s">
        <v>549</v>
      </c>
      <c r="E741" s="7" t="s">
        <v>550</v>
      </c>
      <c r="F741">
        <f>IF(IFERROR(VLOOKUP(A741,官网公开专利!B:B,1,0),0)&lt;&gt;0,1,0)</f>
        <v>0</v>
      </c>
    </row>
    <row r="742" spans="1:6" x14ac:dyDescent="0.4">
      <c r="A742" s="7" t="s">
        <v>3171</v>
      </c>
      <c r="B742" s="7" t="s">
        <v>3252</v>
      </c>
      <c r="C742" s="11">
        <v>43444</v>
      </c>
      <c r="D742" s="7" t="s">
        <v>11659</v>
      </c>
      <c r="E742" s="7" t="s">
        <v>3253</v>
      </c>
      <c r="F742">
        <f>IF(IFERROR(VLOOKUP(A742,官网公开专利!B:B,1,0),0)&lt;&gt;0,1,0)</f>
        <v>0</v>
      </c>
    </row>
    <row r="743" spans="1:6" x14ac:dyDescent="0.4">
      <c r="A743" s="7" t="s">
        <v>6684</v>
      </c>
      <c r="B743" s="7" t="s">
        <v>6790</v>
      </c>
      <c r="C743" s="11">
        <v>43446</v>
      </c>
      <c r="D743" s="7" t="s">
        <v>3944</v>
      </c>
      <c r="E743" s="7" t="s">
        <v>6791</v>
      </c>
      <c r="F743">
        <f>IF(IFERROR(VLOOKUP(A743,官网公开专利!B:B,1,0),0)&lt;&gt;0,1,0)</f>
        <v>0</v>
      </c>
    </row>
    <row r="744" spans="1:6" x14ac:dyDescent="0.4">
      <c r="A744" s="7" t="s">
        <v>3876</v>
      </c>
      <c r="B744" s="7" t="s">
        <v>3943</v>
      </c>
      <c r="C744" s="11">
        <v>43446</v>
      </c>
      <c r="D744" s="7" t="s">
        <v>3944</v>
      </c>
      <c r="E744" s="7" t="s">
        <v>3945</v>
      </c>
      <c r="F744">
        <f>IF(IFERROR(VLOOKUP(A744,官网公开专利!B:B,1,0),0)&lt;&gt;0,1,0)</f>
        <v>0</v>
      </c>
    </row>
    <row r="745" spans="1:6" x14ac:dyDescent="0.4">
      <c r="A745" s="7" t="s">
        <v>3171</v>
      </c>
      <c r="B745" s="7" t="s">
        <v>3251</v>
      </c>
      <c r="C745" s="11">
        <v>43440</v>
      </c>
      <c r="D745" s="7" t="s">
        <v>11659</v>
      </c>
      <c r="E745" s="7" t="s">
        <v>2450</v>
      </c>
      <c r="F745">
        <f>IF(IFERROR(VLOOKUP(A745,官网公开专利!B:B,1,0),0)&lt;&gt;0,1,0)</f>
        <v>0</v>
      </c>
    </row>
    <row r="746" spans="1:6" x14ac:dyDescent="0.4">
      <c r="A746" s="7" t="s">
        <v>8580</v>
      </c>
      <c r="B746" s="7" t="s">
        <v>8599</v>
      </c>
      <c r="C746" s="11">
        <v>43031</v>
      </c>
      <c r="D746" s="7" t="s">
        <v>3259</v>
      </c>
      <c r="E746" s="7" t="s">
        <v>8600</v>
      </c>
      <c r="F746">
        <f>IF(IFERROR(VLOOKUP(A746,官网公开专利!B:B,1,0),0)&lt;&gt;0,1,0)</f>
        <v>0</v>
      </c>
    </row>
    <row r="747" spans="1:6" x14ac:dyDescent="0.4">
      <c r="A747" s="7" t="s">
        <v>3504</v>
      </c>
      <c r="B747" s="7" t="s">
        <v>3695</v>
      </c>
      <c r="C747" s="11">
        <v>42990</v>
      </c>
      <c r="D747" s="7" t="s">
        <v>1748</v>
      </c>
      <c r="E747" s="7" t="s">
        <v>3696</v>
      </c>
      <c r="F747">
        <f>IF(IFERROR(VLOOKUP(A747,官网公开专利!B:B,1,0),0)&lt;&gt;0,1,0)</f>
        <v>0</v>
      </c>
    </row>
    <row r="748" spans="1:6" x14ac:dyDescent="0.4">
      <c r="A748" s="7" t="s">
        <v>6221</v>
      </c>
      <c r="B748" s="7" t="s">
        <v>3695</v>
      </c>
      <c r="C748" s="11">
        <v>42990</v>
      </c>
      <c r="D748" s="7" t="s">
        <v>1748</v>
      </c>
      <c r="E748" s="7" t="s">
        <v>3696</v>
      </c>
      <c r="F748">
        <f>IF(IFERROR(VLOOKUP(A748,官网公开专利!B:B,1,0),0)&lt;&gt;0,1,0)</f>
        <v>0</v>
      </c>
    </row>
    <row r="749" spans="1:6" x14ac:dyDescent="0.4">
      <c r="A749" s="7" t="s">
        <v>287</v>
      </c>
      <c r="B749" s="7" t="s">
        <v>356</v>
      </c>
      <c r="C749" s="11">
        <v>43007</v>
      </c>
      <c r="D749" s="7" t="s">
        <v>20066</v>
      </c>
      <c r="E749" s="7" t="s">
        <v>357</v>
      </c>
      <c r="F749">
        <f>IF(IFERROR(VLOOKUP(A749,官网公开专利!B:B,1,0),0)&lt;&gt;0,1,0)</f>
        <v>0</v>
      </c>
    </row>
    <row r="750" spans="1:6" x14ac:dyDescent="0.4">
      <c r="A750" s="7" t="s">
        <v>6543</v>
      </c>
      <c r="B750" s="7" t="s">
        <v>356</v>
      </c>
      <c r="C750" s="11">
        <v>43007</v>
      </c>
      <c r="D750" s="7" t="s">
        <v>20066</v>
      </c>
      <c r="E750" s="7" t="s">
        <v>357</v>
      </c>
      <c r="F750">
        <f>IF(IFERROR(VLOOKUP(A750,官网公开专利!B:B,1,0),0)&lt;&gt;0,1,0)</f>
        <v>0</v>
      </c>
    </row>
    <row r="751" spans="1:6" x14ac:dyDescent="0.4">
      <c r="A751" s="7" t="s">
        <v>8717</v>
      </c>
      <c r="B751" s="7" t="s">
        <v>356</v>
      </c>
      <c r="C751" s="11">
        <v>43007</v>
      </c>
      <c r="D751" s="7" t="s">
        <v>20066</v>
      </c>
      <c r="E751" s="7" t="s">
        <v>357</v>
      </c>
      <c r="F751">
        <f>IF(IFERROR(VLOOKUP(A751,官网公开专利!B:B,1,0),0)&lt;&gt;0,1,0)</f>
        <v>0</v>
      </c>
    </row>
    <row r="752" spans="1:6" x14ac:dyDescent="0.4">
      <c r="A752" s="7" t="s">
        <v>2113</v>
      </c>
      <c r="B752" s="7" t="s">
        <v>2143</v>
      </c>
      <c r="C752" s="11">
        <v>43434</v>
      </c>
      <c r="D752" s="7" t="s">
        <v>58</v>
      </c>
      <c r="E752" s="7" t="s">
        <v>2144</v>
      </c>
      <c r="F752">
        <f>IF(IFERROR(VLOOKUP(A752,官网公开专利!B:B,1,0),0)&lt;&gt;0,1,0)</f>
        <v>0</v>
      </c>
    </row>
    <row r="753" spans="1:6" x14ac:dyDescent="0.4">
      <c r="A753" s="7" t="s">
        <v>7604</v>
      </c>
      <c r="B753" s="7" t="s">
        <v>7795</v>
      </c>
      <c r="C753" s="11">
        <v>42990</v>
      </c>
      <c r="D753" s="7" t="s">
        <v>1748</v>
      </c>
      <c r="E753" s="7" t="s">
        <v>7796</v>
      </c>
      <c r="F753">
        <f>IF(IFERROR(VLOOKUP(A753,官网公开专利!B:B,1,0),0)&lt;&gt;0,1,0)</f>
        <v>0</v>
      </c>
    </row>
    <row r="754" spans="1:6" x14ac:dyDescent="0.4">
      <c r="A754" s="7" t="s">
        <v>1770</v>
      </c>
      <c r="B754" s="7" t="s">
        <v>1824</v>
      </c>
      <c r="C754" s="11">
        <v>42415</v>
      </c>
      <c r="D754" s="7" t="s">
        <v>1825</v>
      </c>
      <c r="E754" s="7" t="s">
        <v>1826</v>
      </c>
      <c r="F754">
        <f>IF(IFERROR(VLOOKUP(A754,官网公开专利!B:B,1,0),0)&lt;&gt;0,1,0)</f>
        <v>0</v>
      </c>
    </row>
    <row r="755" spans="1:6" x14ac:dyDescent="0.4">
      <c r="A755" s="7" t="s">
        <v>4692</v>
      </c>
      <c r="B755" s="7" t="s">
        <v>4765</v>
      </c>
      <c r="C755" s="11">
        <v>43430</v>
      </c>
      <c r="D755" s="7" t="s">
        <v>4766</v>
      </c>
      <c r="E755" s="7" t="s">
        <v>4767</v>
      </c>
      <c r="F755">
        <f>IF(IFERROR(VLOOKUP(A755,官网公开专利!B:B,1,0),0)&lt;&gt;0,1,0)</f>
        <v>0</v>
      </c>
    </row>
    <row r="756" spans="1:6" x14ac:dyDescent="0.4">
      <c r="A756" s="7" t="s">
        <v>8524</v>
      </c>
      <c r="B756" s="7" t="s">
        <v>4765</v>
      </c>
      <c r="C756" s="11">
        <v>43430</v>
      </c>
      <c r="D756" s="7" t="s">
        <v>4766</v>
      </c>
      <c r="E756" s="7" t="s">
        <v>4767</v>
      </c>
      <c r="F756">
        <f>IF(IFERROR(VLOOKUP(A756,官网公开专利!B:B,1,0),0)&lt;&gt;0,1,0)</f>
        <v>0</v>
      </c>
    </row>
    <row r="757" spans="1:6" x14ac:dyDescent="0.4">
      <c r="A757" s="7" t="s">
        <v>5387</v>
      </c>
      <c r="B757" s="7" t="s">
        <v>5535</v>
      </c>
      <c r="C757" s="11">
        <v>43426</v>
      </c>
      <c r="D757" s="7" t="s">
        <v>5536</v>
      </c>
      <c r="E757" s="7" t="s">
        <v>5537</v>
      </c>
      <c r="F757">
        <f>IF(IFERROR(VLOOKUP(A757,官网公开专利!B:B,1,0),0)&lt;&gt;0,1,0)</f>
        <v>0</v>
      </c>
    </row>
    <row r="758" spans="1:6" x14ac:dyDescent="0.4">
      <c r="A758" s="7" t="s">
        <v>2652</v>
      </c>
      <c r="B758" s="7" t="s">
        <v>2714</v>
      </c>
      <c r="C758" s="11">
        <v>42355</v>
      </c>
      <c r="D758" s="7" t="s">
        <v>2715</v>
      </c>
      <c r="E758" s="7" t="s">
        <v>2716</v>
      </c>
      <c r="F758">
        <f>IF(IFERROR(VLOOKUP(A758,官网公开专利!B:B,1,0),0)&lt;&gt;0,1,0)</f>
        <v>0</v>
      </c>
    </row>
    <row r="759" spans="1:6" x14ac:dyDescent="0.4">
      <c r="A759" s="7" t="s">
        <v>551</v>
      </c>
      <c r="B759" s="7" t="s">
        <v>760</v>
      </c>
      <c r="C759" s="11">
        <v>42272</v>
      </c>
      <c r="D759" s="7" t="s">
        <v>761</v>
      </c>
      <c r="E759" s="7" t="s">
        <v>762</v>
      </c>
      <c r="F759">
        <f>IF(IFERROR(VLOOKUP(A759,官网公开专利!B:B,1,0),0)&lt;&gt;0,1,0)</f>
        <v>0</v>
      </c>
    </row>
    <row r="760" spans="1:6" x14ac:dyDescent="0.4">
      <c r="A760" s="7" t="s">
        <v>1113</v>
      </c>
      <c r="B760" s="7" t="s">
        <v>760</v>
      </c>
      <c r="C760" s="11">
        <v>42272</v>
      </c>
      <c r="D760" s="7" t="s">
        <v>761</v>
      </c>
      <c r="E760" s="7" t="s">
        <v>762</v>
      </c>
      <c r="F760">
        <f>IF(IFERROR(VLOOKUP(A760,官网公开专利!B:B,1,0),0)&lt;&gt;0,1,0)</f>
        <v>0</v>
      </c>
    </row>
    <row r="761" spans="1:6" x14ac:dyDescent="0.4">
      <c r="A761" s="7" t="s">
        <v>982</v>
      </c>
      <c r="B761" s="7" t="s">
        <v>1000</v>
      </c>
      <c r="C761" s="11">
        <v>43399</v>
      </c>
      <c r="D761" s="7" t="s">
        <v>1001</v>
      </c>
      <c r="E761" s="7" t="s">
        <v>1002</v>
      </c>
      <c r="F761">
        <f>IF(IFERROR(VLOOKUP(A761,官网公开专利!B:B,1,0),0)&lt;&gt;0,1,0)</f>
        <v>0</v>
      </c>
    </row>
    <row r="762" spans="1:6" x14ac:dyDescent="0.4">
      <c r="A762" s="7" t="s">
        <v>2113</v>
      </c>
      <c r="B762" s="7" t="s">
        <v>185</v>
      </c>
      <c r="C762" s="11">
        <v>43115</v>
      </c>
      <c r="D762" s="7" t="s">
        <v>183</v>
      </c>
      <c r="E762" s="7" t="s">
        <v>186</v>
      </c>
      <c r="F762">
        <f>IF(IFERROR(VLOOKUP(A762,官网公开专利!B:B,1,0),0)&lt;&gt;0,1,0)</f>
        <v>0</v>
      </c>
    </row>
    <row r="763" spans="1:6" x14ac:dyDescent="0.4">
      <c r="A763" s="7" t="s">
        <v>7604</v>
      </c>
      <c r="B763" s="7" t="s">
        <v>7797</v>
      </c>
      <c r="C763" s="11">
        <v>42990</v>
      </c>
      <c r="D763" s="7" t="s">
        <v>7798</v>
      </c>
      <c r="E763" s="7" t="s">
        <v>7799</v>
      </c>
      <c r="F763">
        <f>IF(IFERROR(VLOOKUP(A763,官网公开专利!B:B,1,0),0)&lt;&gt;0,1,0)</f>
        <v>0</v>
      </c>
    </row>
    <row r="764" spans="1:6" x14ac:dyDescent="0.4">
      <c r="A764" s="7" t="s">
        <v>3504</v>
      </c>
      <c r="B764" s="7" t="s">
        <v>3693</v>
      </c>
      <c r="C764" s="11">
        <v>42990</v>
      </c>
      <c r="D764" s="7" t="s">
        <v>1748</v>
      </c>
      <c r="E764" s="7" t="s">
        <v>3694</v>
      </c>
      <c r="F764">
        <f>IF(IFERROR(VLOOKUP(A764,官网公开专利!B:B,1,0),0)&lt;&gt;0,1,0)</f>
        <v>0</v>
      </c>
    </row>
    <row r="765" spans="1:6" x14ac:dyDescent="0.4">
      <c r="A765" s="7" t="s">
        <v>6221</v>
      </c>
      <c r="B765" s="7" t="s">
        <v>3693</v>
      </c>
      <c r="C765" s="11">
        <v>42990</v>
      </c>
      <c r="D765" s="7" t="s">
        <v>1748</v>
      </c>
      <c r="E765" s="7" t="s">
        <v>3694</v>
      </c>
      <c r="F765">
        <f>IF(IFERROR(VLOOKUP(A765,官网公开专利!B:B,1,0),0)&lt;&gt;0,1,0)</f>
        <v>0</v>
      </c>
    </row>
    <row r="766" spans="1:6" x14ac:dyDescent="0.4">
      <c r="A766" s="7" t="s">
        <v>5387</v>
      </c>
      <c r="B766" s="7" t="s">
        <v>5419</v>
      </c>
      <c r="C766" s="11">
        <v>41820</v>
      </c>
      <c r="D766" s="7" t="s">
        <v>5420</v>
      </c>
      <c r="E766" s="7" t="s">
        <v>5421</v>
      </c>
      <c r="F766">
        <f>IF(IFERROR(VLOOKUP(A766,官网公开专利!B:B,1,0),0)&lt;&gt;0,1,0)</f>
        <v>0</v>
      </c>
    </row>
    <row r="767" spans="1:6" x14ac:dyDescent="0.4">
      <c r="A767" s="7" t="s">
        <v>5387</v>
      </c>
      <c r="B767" s="7" t="s">
        <v>5445</v>
      </c>
      <c r="C767" s="11">
        <v>42688</v>
      </c>
      <c r="D767" s="7" t="s">
        <v>43</v>
      </c>
      <c r="E767" s="7" t="s">
        <v>5446</v>
      </c>
      <c r="F767">
        <f>IF(IFERROR(VLOOKUP(A767,官网公开专利!B:B,1,0),0)&lt;&gt;0,1,0)</f>
        <v>0</v>
      </c>
    </row>
    <row r="768" spans="1:6" x14ac:dyDescent="0.4">
      <c r="A768" s="7" t="s">
        <v>5387</v>
      </c>
      <c r="B768" s="7" t="s">
        <v>5475</v>
      </c>
      <c r="C768" s="11">
        <v>43404</v>
      </c>
      <c r="D768" s="7" t="s">
        <v>5473</v>
      </c>
      <c r="E768" s="7" t="s">
        <v>5474</v>
      </c>
      <c r="F768">
        <f>IF(IFERROR(VLOOKUP(A768,官网公开专利!B:B,1,0),0)&lt;&gt;0,1,0)</f>
        <v>0</v>
      </c>
    </row>
    <row r="769" spans="1:6" x14ac:dyDescent="0.4">
      <c r="A769" s="7" t="s">
        <v>5387</v>
      </c>
      <c r="B769" s="7" t="s">
        <v>5472</v>
      </c>
      <c r="C769" s="11">
        <v>43404</v>
      </c>
      <c r="D769" s="7" t="s">
        <v>5473</v>
      </c>
      <c r="E769" s="7" t="s">
        <v>5474</v>
      </c>
      <c r="F769">
        <f>IF(IFERROR(VLOOKUP(A769,官网公开专利!B:B,1,0),0)&lt;&gt;0,1,0)</f>
        <v>0</v>
      </c>
    </row>
    <row r="770" spans="1:6" x14ac:dyDescent="0.4">
      <c r="A770" s="7" t="s">
        <v>4553</v>
      </c>
      <c r="B770" s="7" t="s">
        <v>4614</v>
      </c>
      <c r="C770" s="11">
        <v>42971</v>
      </c>
      <c r="D770" s="7" t="s">
        <v>2590</v>
      </c>
      <c r="E770" s="7" t="s">
        <v>4615</v>
      </c>
      <c r="F770">
        <f>IF(IFERROR(VLOOKUP(A770,官网公开专利!B:B,1,0),0)&lt;&gt;0,1,0)</f>
        <v>0</v>
      </c>
    </row>
    <row r="771" spans="1:6" x14ac:dyDescent="0.4">
      <c r="A771" s="7" t="s">
        <v>2113</v>
      </c>
      <c r="B771" s="7" t="s">
        <v>86</v>
      </c>
      <c r="C771" s="11">
        <v>43238</v>
      </c>
      <c r="D771" s="7" t="s">
        <v>87</v>
      </c>
      <c r="E771" s="7" t="s">
        <v>88</v>
      </c>
      <c r="F771">
        <f>IF(IFERROR(VLOOKUP(A771,官网公开专利!B:B,1,0),0)&lt;&gt;0,1,0)</f>
        <v>0</v>
      </c>
    </row>
    <row r="772" spans="1:6" x14ac:dyDescent="0.4">
      <c r="A772" s="7" t="s">
        <v>3096</v>
      </c>
      <c r="B772" s="7" t="s">
        <v>3113</v>
      </c>
      <c r="C772" s="11">
        <v>42902</v>
      </c>
      <c r="D772" s="7" t="s">
        <v>3114</v>
      </c>
      <c r="E772" s="7" t="s">
        <v>3115</v>
      </c>
      <c r="F772">
        <f>IF(IFERROR(VLOOKUP(A772,官网公开专利!B:B,1,0),0)&lt;&gt;0,1,0)</f>
        <v>0</v>
      </c>
    </row>
    <row r="773" spans="1:6" x14ac:dyDescent="0.4">
      <c r="A773" s="7" t="s">
        <v>5387</v>
      </c>
      <c r="B773" s="7" t="s">
        <v>5543</v>
      </c>
      <c r="C773" s="11">
        <v>43840</v>
      </c>
      <c r="D773" s="7" t="s">
        <v>5544</v>
      </c>
      <c r="E773" s="7" t="s">
        <v>5545</v>
      </c>
      <c r="F773">
        <f>IF(IFERROR(VLOOKUP(A773,官网公开专利!B:B,1,0),0)&lt;&gt;0,1,0)</f>
        <v>0</v>
      </c>
    </row>
    <row r="774" spans="1:6" x14ac:dyDescent="0.4">
      <c r="A774" s="7" t="s">
        <v>8580</v>
      </c>
      <c r="B774" s="7" t="s">
        <v>8602</v>
      </c>
      <c r="C774" s="11">
        <v>43031</v>
      </c>
      <c r="D774" s="7" t="s">
        <v>3259</v>
      </c>
      <c r="E774" s="7" t="s">
        <v>8600</v>
      </c>
      <c r="F774">
        <f>IF(IFERROR(VLOOKUP(A774,官网公开专利!B:B,1,0),0)&lt;&gt;0,1,0)</f>
        <v>0</v>
      </c>
    </row>
    <row r="775" spans="1:6" x14ac:dyDescent="0.4">
      <c r="A775" s="7" t="s">
        <v>7234</v>
      </c>
      <c r="B775" s="7" t="s">
        <v>7312</v>
      </c>
      <c r="C775" s="11">
        <v>43826</v>
      </c>
      <c r="D775" s="7" t="s">
        <v>3275</v>
      </c>
      <c r="E775" s="7" t="s">
        <v>7313</v>
      </c>
      <c r="F775">
        <f>IF(IFERROR(VLOOKUP(A775,官网公开专利!B:B,1,0),0)&lt;&gt;0,1,0)</f>
        <v>0</v>
      </c>
    </row>
    <row r="776" spans="1:6" x14ac:dyDescent="0.4">
      <c r="A776" s="7" t="s">
        <v>7234</v>
      </c>
      <c r="B776" s="7" t="s">
        <v>7341</v>
      </c>
      <c r="C776" s="11">
        <v>43370</v>
      </c>
      <c r="D776" s="7" t="s">
        <v>77</v>
      </c>
      <c r="E776" s="7" t="s">
        <v>7342</v>
      </c>
      <c r="F776">
        <f>IF(IFERROR(VLOOKUP(A776,官网公开专利!B:B,1,0),0)&lt;&gt;0,1,0)</f>
        <v>0</v>
      </c>
    </row>
    <row r="777" spans="1:6" x14ac:dyDescent="0.4">
      <c r="A777" s="7" t="s">
        <v>5649</v>
      </c>
      <c r="B777" s="7" t="s">
        <v>5780</v>
      </c>
      <c r="C777" s="11">
        <v>43242</v>
      </c>
      <c r="D777" s="7" t="s">
        <v>70</v>
      </c>
      <c r="E777" s="7" t="s">
        <v>5781</v>
      </c>
      <c r="F777">
        <f>IF(IFERROR(VLOOKUP(A777,官网公开专利!B:B,1,0),0)&lt;&gt;0,1,0)</f>
        <v>0</v>
      </c>
    </row>
    <row r="778" spans="1:6" x14ac:dyDescent="0.4">
      <c r="A778" s="7" t="s">
        <v>7075</v>
      </c>
      <c r="B778" s="7" t="s">
        <v>5780</v>
      </c>
      <c r="C778" s="11">
        <v>43242</v>
      </c>
      <c r="D778" s="7" t="s">
        <v>70</v>
      </c>
      <c r="E778" s="7" t="s">
        <v>5781</v>
      </c>
      <c r="F778">
        <f>IF(IFERROR(VLOOKUP(A778,官网公开专利!B:B,1,0),0)&lt;&gt;0,1,0)</f>
        <v>0</v>
      </c>
    </row>
    <row r="779" spans="1:6" x14ac:dyDescent="0.4">
      <c r="A779" s="7" t="s">
        <v>192</v>
      </c>
      <c r="B779" s="7" t="s">
        <v>202</v>
      </c>
      <c r="C779" s="11">
        <v>43518</v>
      </c>
      <c r="D779" s="7" t="s">
        <v>105</v>
      </c>
      <c r="E779" s="7" t="s">
        <v>203</v>
      </c>
      <c r="F779">
        <f>IF(IFERROR(VLOOKUP(A779,官网公开专利!B:B,1,0),0)&lt;&gt;0,1,0)</f>
        <v>0</v>
      </c>
    </row>
    <row r="780" spans="1:6" x14ac:dyDescent="0.4">
      <c r="A780" s="7" t="s">
        <v>7604</v>
      </c>
      <c r="B780" s="7" t="s">
        <v>7755</v>
      </c>
      <c r="C780" s="11">
        <v>42591</v>
      </c>
      <c r="D780" s="7" t="s">
        <v>210</v>
      </c>
      <c r="E780" s="7" t="s">
        <v>7756</v>
      </c>
      <c r="F780">
        <f>IF(IFERROR(VLOOKUP(A780,官网公开专利!B:B,1,0),0)&lt;&gt;0,1,0)</f>
        <v>0</v>
      </c>
    </row>
    <row r="781" spans="1:6" x14ac:dyDescent="0.4">
      <c r="A781" s="7" t="s">
        <v>7459</v>
      </c>
      <c r="B781" s="7" t="s">
        <v>7460</v>
      </c>
      <c r="C781" s="11">
        <v>42934</v>
      </c>
      <c r="D781" s="7" t="s">
        <v>4512</v>
      </c>
      <c r="E781" s="7" t="s">
        <v>7461</v>
      </c>
      <c r="F781">
        <f>IF(IFERROR(VLOOKUP(A781,官网公开专利!B:B,1,0),0)&lt;&gt;0,1,0)</f>
        <v>0</v>
      </c>
    </row>
    <row r="782" spans="1:6" x14ac:dyDescent="0.4">
      <c r="A782" s="7" t="s">
        <v>2113</v>
      </c>
      <c r="B782" s="7" t="s">
        <v>60</v>
      </c>
      <c r="C782" s="11">
        <v>42620</v>
      </c>
      <c r="D782" s="7" t="s">
        <v>61</v>
      </c>
      <c r="E782" s="7" t="s">
        <v>62</v>
      </c>
      <c r="F782">
        <f>IF(IFERROR(VLOOKUP(A782,官网公开专利!B:B,1,0),0)&lt;&gt;0,1,0)</f>
        <v>0</v>
      </c>
    </row>
    <row r="783" spans="1:6" x14ac:dyDescent="0.4">
      <c r="A783" s="7" t="s">
        <v>4345</v>
      </c>
      <c r="B783" s="7" t="s">
        <v>4541</v>
      </c>
      <c r="C783" s="11">
        <v>43824</v>
      </c>
      <c r="D783" s="7" t="s">
        <v>4542</v>
      </c>
      <c r="E783" s="7" t="s">
        <v>4543</v>
      </c>
      <c r="F783">
        <f>IF(IFERROR(VLOOKUP(A783,官网公开专利!B:B,1,0),0)&lt;&gt;0,1,0)</f>
        <v>0</v>
      </c>
    </row>
    <row r="784" spans="1:6" x14ac:dyDescent="0.4">
      <c r="A784" s="7" t="s">
        <v>6684</v>
      </c>
      <c r="B784" s="7" t="s">
        <v>6788</v>
      </c>
      <c r="C784" s="11">
        <v>43356</v>
      </c>
      <c r="D784" s="7" t="s">
        <v>58</v>
      </c>
      <c r="E784" s="7" t="s">
        <v>6789</v>
      </c>
      <c r="F784">
        <f>IF(IFERROR(VLOOKUP(A784,官网公开专利!B:B,1,0),0)&lt;&gt;0,1,0)</f>
        <v>0</v>
      </c>
    </row>
    <row r="785" spans="1:6" x14ac:dyDescent="0.4">
      <c r="A785" s="7" t="s">
        <v>3045</v>
      </c>
      <c r="B785" s="7" t="s">
        <v>3057</v>
      </c>
      <c r="C785" s="11">
        <v>42919</v>
      </c>
      <c r="D785" s="7" t="s">
        <v>3058</v>
      </c>
      <c r="E785" s="7" t="s">
        <v>3059</v>
      </c>
      <c r="F785">
        <f>IF(IFERROR(VLOOKUP(A785,官网公开专利!B:B,1,0),0)&lt;&gt;0,1,0)</f>
        <v>0</v>
      </c>
    </row>
    <row r="786" spans="1:6" x14ac:dyDescent="0.4">
      <c r="A786" s="7" t="s">
        <v>1415</v>
      </c>
      <c r="B786" s="7" t="s">
        <v>1746</v>
      </c>
      <c r="C786" s="11">
        <v>43348</v>
      </c>
      <c r="D786" s="7" t="s">
        <v>93</v>
      </c>
      <c r="E786" s="7" t="s">
        <v>1745</v>
      </c>
      <c r="F786">
        <f>IF(IFERROR(VLOOKUP(A786,官网公开专利!B:B,1,0),0)&lt;&gt;0,1,0)</f>
        <v>0</v>
      </c>
    </row>
    <row r="787" spans="1:6" x14ac:dyDescent="0.4">
      <c r="A787" s="7" t="s">
        <v>7184</v>
      </c>
      <c r="B787" s="7" t="s">
        <v>7193</v>
      </c>
      <c r="C787" s="11">
        <v>43348</v>
      </c>
      <c r="D787" s="7" t="s">
        <v>636</v>
      </c>
      <c r="E787" s="7" t="s">
        <v>7194</v>
      </c>
      <c r="F787">
        <f>IF(IFERROR(VLOOKUP(A787,官网公开专利!B:B,1,0),0)&lt;&gt;0,1,0)</f>
        <v>0</v>
      </c>
    </row>
    <row r="788" spans="1:6" x14ac:dyDescent="0.4">
      <c r="A788" s="7" t="s">
        <v>4553</v>
      </c>
      <c r="B788" s="7" t="s">
        <v>4674</v>
      </c>
      <c r="C788" s="11">
        <v>42937</v>
      </c>
      <c r="D788" s="7" t="s">
        <v>105</v>
      </c>
      <c r="E788" s="7" t="s">
        <v>4675</v>
      </c>
      <c r="F788">
        <f>IF(IFERROR(VLOOKUP(A788,官网公开专利!B:B,1,0),0)&lt;&gt;0,1,0)</f>
        <v>0</v>
      </c>
    </row>
    <row r="789" spans="1:6" x14ac:dyDescent="0.4">
      <c r="A789" s="7" t="s">
        <v>7459</v>
      </c>
      <c r="B789" s="7" t="s">
        <v>4674</v>
      </c>
      <c r="C789" s="11">
        <v>42937</v>
      </c>
      <c r="D789" s="7" t="s">
        <v>105</v>
      </c>
      <c r="E789" s="7" t="s">
        <v>4675</v>
      </c>
      <c r="F789">
        <f>IF(IFERROR(VLOOKUP(A789,官网公开专利!B:B,1,0),0)&lt;&gt;0,1,0)</f>
        <v>0</v>
      </c>
    </row>
    <row r="790" spans="1:6" x14ac:dyDescent="0.4">
      <c r="A790" s="7" t="s">
        <v>2420</v>
      </c>
      <c r="B790" s="7" t="s">
        <v>2466</v>
      </c>
      <c r="C790" s="11">
        <v>42653</v>
      </c>
      <c r="D790" s="7" t="s">
        <v>12812</v>
      </c>
      <c r="E790" s="7" t="s">
        <v>2467</v>
      </c>
      <c r="F790">
        <f>IF(IFERROR(VLOOKUP(A790,官网公开专利!B:B,1,0),0)&lt;&gt;0,1,0)</f>
        <v>0</v>
      </c>
    </row>
    <row r="791" spans="1:6" x14ac:dyDescent="0.4">
      <c r="A791" s="7" t="s">
        <v>3504</v>
      </c>
      <c r="B791" s="7" t="s">
        <v>3687</v>
      </c>
      <c r="C791" s="11">
        <v>42892</v>
      </c>
      <c r="D791" s="7" t="s">
        <v>3688</v>
      </c>
      <c r="E791" s="7" t="s">
        <v>3689</v>
      </c>
      <c r="F791">
        <f>IF(IFERROR(VLOOKUP(A791,官网公开专利!B:B,1,0),0)&lt;&gt;0,1,0)</f>
        <v>0</v>
      </c>
    </row>
    <row r="792" spans="1:6" x14ac:dyDescent="0.4">
      <c r="A792" s="7" t="s">
        <v>6221</v>
      </c>
      <c r="B792" s="7" t="s">
        <v>3687</v>
      </c>
      <c r="C792" s="11">
        <v>42892</v>
      </c>
      <c r="D792" s="7" t="s">
        <v>3688</v>
      </c>
      <c r="E792" s="7" t="s">
        <v>3689</v>
      </c>
      <c r="F792">
        <f>IF(IFERROR(VLOOKUP(A792,官网公开专利!B:B,1,0),0)&lt;&gt;0,1,0)</f>
        <v>0</v>
      </c>
    </row>
    <row r="793" spans="1:6" x14ac:dyDescent="0.4">
      <c r="A793" s="7" t="s">
        <v>2420</v>
      </c>
      <c r="B793" s="7" t="s">
        <v>2524</v>
      </c>
      <c r="C793" s="11">
        <v>43840</v>
      </c>
      <c r="D793" s="7" t="s">
        <v>2525</v>
      </c>
      <c r="E793" s="7" t="s">
        <v>2526</v>
      </c>
      <c r="F793">
        <f>IF(IFERROR(VLOOKUP(A793,官网公开专利!B:B,1,0),0)&lt;&gt;0,1,0)</f>
        <v>0</v>
      </c>
    </row>
    <row r="794" spans="1:6" x14ac:dyDescent="0.4">
      <c r="A794" s="7" t="s">
        <v>8678</v>
      </c>
      <c r="B794" s="7" t="s">
        <v>8686</v>
      </c>
      <c r="C794" s="11">
        <v>42657</v>
      </c>
      <c r="D794" s="7" t="s">
        <v>8382</v>
      </c>
      <c r="E794" s="7" t="s">
        <v>8687</v>
      </c>
      <c r="F794">
        <f>IF(IFERROR(VLOOKUP(A794,官网公开专利!B:B,1,0),0)&lt;&gt;0,1,0)</f>
        <v>0</v>
      </c>
    </row>
    <row r="795" spans="1:6" x14ac:dyDescent="0.4">
      <c r="A795" s="7" t="s">
        <v>8678</v>
      </c>
      <c r="B795" s="7" t="s">
        <v>8703</v>
      </c>
      <c r="C795" s="11">
        <v>43325</v>
      </c>
      <c r="D795" s="7" t="s">
        <v>808</v>
      </c>
      <c r="E795" s="7" t="s">
        <v>8704</v>
      </c>
      <c r="F795">
        <f>IF(IFERROR(VLOOKUP(A795,官网公开专利!B:B,1,0),0)&lt;&gt;0,1,0)</f>
        <v>0</v>
      </c>
    </row>
    <row r="796" spans="1:6" x14ac:dyDescent="0.4">
      <c r="A796" s="7" t="s">
        <v>4692</v>
      </c>
      <c r="B796" s="7" t="s">
        <v>4763</v>
      </c>
      <c r="C796" s="11">
        <v>43326</v>
      </c>
      <c r="D796" s="7" t="s">
        <v>2533</v>
      </c>
      <c r="E796" s="7" t="s">
        <v>4764</v>
      </c>
      <c r="F796">
        <f>IF(IFERROR(VLOOKUP(A796,官网公开专利!B:B,1,0),0)&lt;&gt;0,1,0)</f>
        <v>0</v>
      </c>
    </row>
    <row r="797" spans="1:6" x14ac:dyDescent="0.4">
      <c r="A797" s="7" t="s">
        <v>8524</v>
      </c>
      <c r="B797" s="7" t="s">
        <v>4763</v>
      </c>
      <c r="C797" s="11">
        <v>43326</v>
      </c>
      <c r="D797" s="7" t="s">
        <v>2533</v>
      </c>
      <c r="E797" s="7" t="s">
        <v>4764</v>
      </c>
      <c r="F797">
        <f>IF(IFERROR(VLOOKUP(A797,官网公开专利!B:B,1,0),0)&lt;&gt;0,1,0)</f>
        <v>0</v>
      </c>
    </row>
    <row r="798" spans="1:6" x14ac:dyDescent="0.4">
      <c r="A798" s="7" t="s">
        <v>7527</v>
      </c>
      <c r="B798" s="7" t="s">
        <v>7592</v>
      </c>
      <c r="C798" s="11">
        <v>42726</v>
      </c>
      <c r="D798" s="7" t="s">
        <v>108</v>
      </c>
      <c r="E798" s="7" t="s">
        <v>7593</v>
      </c>
      <c r="F798">
        <f>IF(IFERROR(VLOOKUP(A798,官网公开专利!B:B,1,0),0)&lt;&gt;0,1,0)</f>
        <v>0</v>
      </c>
    </row>
    <row r="799" spans="1:6" x14ac:dyDescent="0.4">
      <c r="A799" s="7" t="s">
        <v>6137</v>
      </c>
      <c r="B799" s="7" t="s">
        <v>6164</v>
      </c>
      <c r="C799" s="11">
        <v>41193</v>
      </c>
      <c r="D799" s="7" t="s">
        <v>4155</v>
      </c>
      <c r="E799" s="7" t="s">
        <v>6165</v>
      </c>
      <c r="F799">
        <f>IF(IFERROR(VLOOKUP(A799,官网公开专利!B:B,1,0),0)&lt;&gt;0,1,0)</f>
        <v>0</v>
      </c>
    </row>
    <row r="800" spans="1:6" x14ac:dyDescent="0.4">
      <c r="A800" s="7" t="s">
        <v>7075</v>
      </c>
      <c r="B800" s="7" t="s">
        <v>7100</v>
      </c>
      <c r="C800" s="11">
        <v>42604</v>
      </c>
      <c r="D800" s="7" t="s">
        <v>2055</v>
      </c>
      <c r="E800" s="7" t="s">
        <v>7101</v>
      </c>
      <c r="F800">
        <f>IF(IFERROR(VLOOKUP(A800,官网公开专利!B:B,1,0),0)&lt;&gt;0,1,0)</f>
        <v>0</v>
      </c>
    </row>
    <row r="801" spans="1:6" x14ac:dyDescent="0.4">
      <c r="A801" s="7" t="s">
        <v>3504</v>
      </c>
      <c r="B801" s="7" t="s">
        <v>3697</v>
      </c>
      <c r="C801" s="11">
        <v>43129</v>
      </c>
      <c r="D801" s="7" t="s">
        <v>3698</v>
      </c>
      <c r="E801" s="7" t="s">
        <v>3699</v>
      </c>
      <c r="F801">
        <f>IF(IFERROR(VLOOKUP(A801,官网公开专利!B:B,1,0),0)&lt;&gt;0,1,0)</f>
        <v>0</v>
      </c>
    </row>
    <row r="802" spans="1:6" x14ac:dyDescent="0.4">
      <c r="A802" s="7" t="s">
        <v>6221</v>
      </c>
      <c r="B802" s="7" t="s">
        <v>3697</v>
      </c>
      <c r="C802" s="11">
        <v>43129</v>
      </c>
      <c r="D802" s="7" t="s">
        <v>3698</v>
      </c>
      <c r="E802" s="7" t="s">
        <v>3699</v>
      </c>
      <c r="F802">
        <f>IF(IFERROR(VLOOKUP(A802,官网公开专利!B:B,1,0),0)&lt;&gt;0,1,0)</f>
        <v>0</v>
      </c>
    </row>
    <row r="803" spans="1:6" x14ac:dyDescent="0.4">
      <c r="A803" s="7" t="s">
        <v>2420</v>
      </c>
      <c r="B803" s="7" t="s">
        <v>2507</v>
      </c>
      <c r="C803" s="11">
        <v>43322</v>
      </c>
      <c r="D803" s="7" t="s">
        <v>46</v>
      </c>
      <c r="E803" s="7" t="s">
        <v>2508</v>
      </c>
      <c r="F803">
        <f>IF(IFERROR(VLOOKUP(A803,官网公开专利!B:B,1,0),0)&lt;&gt;0,1,0)</f>
        <v>0</v>
      </c>
    </row>
    <row r="804" spans="1:6" x14ac:dyDescent="0.4">
      <c r="A804" s="7" t="s">
        <v>1415</v>
      </c>
      <c r="B804" s="7" t="s">
        <v>1724</v>
      </c>
      <c r="C804" s="11">
        <v>42874</v>
      </c>
      <c r="D804" s="7" t="s">
        <v>1725</v>
      </c>
      <c r="E804" s="7" t="s">
        <v>1726</v>
      </c>
      <c r="F804">
        <f>IF(IFERROR(VLOOKUP(A804,官网公开专利!B:B,1,0),0)&lt;&gt;0,1,0)</f>
        <v>0</v>
      </c>
    </row>
    <row r="805" spans="1:6" x14ac:dyDescent="0.4">
      <c r="A805" s="7" t="s">
        <v>7527</v>
      </c>
      <c r="B805" s="7" t="s">
        <v>7540</v>
      </c>
      <c r="C805" s="11">
        <v>42895</v>
      </c>
      <c r="D805" s="7" t="s">
        <v>7541</v>
      </c>
      <c r="E805" s="7" t="s">
        <v>7542</v>
      </c>
      <c r="F805">
        <f>IF(IFERROR(VLOOKUP(A805,官网公开专利!B:B,1,0),0)&lt;&gt;0,1,0)</f>
        <v>0</v>
      </c>
    </row>
    <row r="806" spans="1:6" x14ac:dyDescent="0.4">
      <c r="A806" s="7" t="s">
        <v>8137</v>
      </c>
      <c r="B806" s="7" t="s">
        <v>8300</v>
      </c>
      <c r="C806" s="11">
        <v>42893</v>
      </c>
      <c r="D806" s="7" t="s">
        <v>1861</v>
      </c>
      <c r="E806" s="7" t="s">
        <v>8301</v>
      </c>
      <c r="F806">
        <f>IF(IFERROR(VLOOKUP(A806,官网公开专利!B:B,1,0),0)&lt;&gt;0,1,0)</f>
        <v>0</v>
      </c>
    </row>
    <row r="807" spans="1:6" x14ac:dyDescent="0.4">
      <c r="A807" s="7" t="s">
        <v>287</v>
      </c>
      <c r="B807" s="7" t="s">
        <v>345</v>
      </c>
      <c r="C807" s="11">
        <v>42713</v>
      </c>
      <c r="D807" s="7" t="s">
        <v>346</v>
      </c>
      <c r="E807" s="7" t="s">
        <v>347</v>
      </c>
      <c r="F807">
        <f>IF(IFERROR(VLOOKUP(A807,官网公开专利!B:B,1,0),0)&lt;&gt;0,1,0)</f>
        <v>0</v>
      </c>
    </row>
    <row r="808" spans="1:6" x14ac:dyDescent="0.4">
      <c r="A808" s="7" t="s">
        <v>6543</v>
      </c>
      <c r="B808" s="7" t="s">
        <v>345</v>
      </c>
      <c r="C808" s="11">
        <v>42713</v>
      </c>
      <c r="D808" s="7" t="s">
        <v>346</v>
      </c>
      <c r="E808" s="7" t="s">
        <v>347</v>
      </c>
      <c r="F808">
        <f>IF(IFERROR(VLOOKUP(A808,官网公开专利!B:B,1,0),0)&lt;&gt;0,1,0)</f>
        <v>0</v>
      </c>
    </row>
    <row r="809" spans="1:6" x14ac:dyDescent="0.4">
      <c r="A809" s="7" t="s">
        <v>8717</v>
      </c>
      <c r="B809" s="7" t="s">
        <v>345</v>
      </c>
      <c r="C809" s="11">
        <v>42713</v>
      </c>
      <c r="D809" s="7" t="s">
        <v>346</v>
      </c>
      <c r="E809" s="7" t="s">
        <v>347</v>
      </c>
      <c r="F809">
        <f>IF(IFERROR(VLOOKUP(A809,官网公开专利!B:B,1,0),0)&lt;&gt;0,1,0)</f>
        <v>0</v>
      </c>
    </row>
    <row r="810" spans="1:6" x14ac:dyDescent="0.4">
      <c r="A810" s="7" t="s">
        <v>5387</v>
      </c>
      <c r="B810" s="7" t="s">
        <v>5437</v>
      </c>
      <c r="C810" s="11">
        <v>42381</v>
      </c>
      <c r="D810" s="7" t="s">
        <v>3221</v>
      </c>
      <c r="E810" s="7" t="s">
        <v>5438</v>
      </c>
      <c r="F810">
        <f>IF(IFERROR(VLOOKUP(A810,官网公开专利!B:B,1,0),0)&lt;&gt;0,1,0)</f>
        <v>0</v>
      </c>
    </row>
    <row r="811" spans="1:6" x14ac:dyDescent="0.4">
      <c r="A811" s="7" t="s">
        <v>6684</v>
      </c>
      <c r="B811" s="7" t="s">
        <v>6783</v>
      </c>
      <c r="C811" s="11">
        <v>43308</v>
      </c>
      <c r="D811" s="7" t="s">
        <v>6784</v>
      </c>
      <c r="E811" s="7" t="s">
        <v>6785</v>
      </c>
      <c r="F811">
        <f>IF(IFERROR(VLOOKUP(A811,官网公开专利!B:B,1,0),0)&lt;&gt;0,1,0)</f>
        <v>0</v>
      </c>
    </row>
    <row r="812" spans="1:6" x14ac:dyDescent="0.4">
      <c r="A812" s="7" t="s">
        <v>2113</v>
      </c>
      <c r="B812" s="7" t="s">
        <v>2140</v>
      </c>
      <c r="C812" s="11">
        <v>43056</v>
      </c>
      <c r="D812" s="7" t="s">
        <v>188</v>
      </c>
      <c r="E812" s="7" t="s">
        <v>2141</v>
      </c>
      <c r="F812">
        <f>IF(IFERROR(VLOOKUP(A812,官网公开专利!B:B,1,0),0)&lt;&gt;0,1,0)</f>
        <v>0</v>
      </c>
    </row>
    <row r="813" spans="1:6" x14ac:dyDescent="0.4">
      <c r="A813" s="7" t="s">
        <v>3504</v>
      </c>
      <c r="B813" s="7" t="s">
        <v>3560</v>
      </c>
      <c r="C813" s="11">
        <v>39868</v>
      </c>
      <c r="D813" s="7" t="s">
        <v>3561</v>
      </c>
      <c r="E813" s="7" t="s">
        <v>3562</v>
      </c>
      <c r="F813">
        <f>IF(IFERROR(VLOOKUP(A813,官网公开专利!B:B,1,0),0)&lt;&gt;0,1,0)</f>
        <v>0</v>
      </c>
    </row>
    <row r="814" spans="1:6" x14ac:dyDescent="0.4">
      <c r="A814" s="7" t="s">
        <v>6221</v>
      </c>
      <c r="B814" s="7" t="s">
        <v>3560</v>
      </c>
      <c r="C814" s="11">
        <v>39868</v>
      </c>
      <c r="D814" s="7" t="s">
        <v>3561</v>
      </c>
      <c r="E814" s="7" t="s">
        <v>3562</v>
      </c>
      <c r="F814">
        <f>IF(IFERROR(VLOOKUP(A814,官网公开专利!B:B,1,0),0)&lt;&gt;0,1,0)</f>
        <v>0</v>
      </c>
    </row>
    <row r="815" spans="1:6" x14ac:dyDescent="0.4">
      <c r="A815" s="7" t="s">
        <v>7184</v>
      </c>
      <c r="B815" s="7" t="s">
        <v>7190</v>
      </c>
      <c r="C815" s="11">
        <v>43301</v>
      </c>
      <c r="D815" s="7" t="s">
        <v>7191</v>
      </c>
      <c r="E815" s="7" t="s">
        <v>7192</v>
      </c>
      <c r="F815">
        <f>IF(IFERROR(VLOOKUP(A815,官网公开专利!B:B,1,0),0)&lt;&gt;0,1,0)</f>
        <v>0</v>
      </c>
    </row>
    <row r="816" spans="1:6" x14ac:dyDescent="0.4">
      <c r="A816" s="7" t="s">
        <v>2113</v>
      </c>
      <c r="B816" s="7" t="s">
        <v>89</v>
      </c>
      <c r="C816" s="11">
        <v>43292</v>
      </c>
      <c r="D816" s="7" t="s">
        <v>46</v>
      </c>
      <c r="E816" s="7" t="s">
        <v>90</v>
      </c>
      <c r="F816">
        <f>IF(IFERROR(VLOOKUP(A816,官网公开专利!B:B,1,0),0)&lt;&gt;0,1,0)</f>
        <v>0</v>
      </c>
    </row>
    <row r="817" spans="1:6" x14ac:dyDescent="0.4">
      <c r="A817" s="7" t="s">
        <v>3504</v>
      </c>
      <c r="B817" s="7" t="s">
        <v>3714</v>
      </c>
      <c r="C817" s="11">
        <v>43290</v>
      </c>
      <c r="D817" s="7" t="s">
        <v>58</v>
      </c>
      <c r="E817" s="7" t="s">
        <v>3715</v>
      </c>
      <c r="F817">
        <f>IF(IFERROR(VLOOKUP(A817,官网公开专利!B:B,1,0),0)&lt;&gt;0,1,0)</f>
        <v>0</v>
      </c>
    </row>
    <row r="818" spans="1:6" x14ac:dyDescent="0.4">
      <c r="A818" s="7" t="s">
        <v>6221</v>
      </c>
      <c r="B818" s="7" t="s">
        <v>3714</v>
      </c>
      <c r="C818" s="11">
        <v>43290</v>
      </c>
      <c r="D818" s="7" t="s">
        <v>58</v>
      </c>
      <c r="E818" s="7" t="s">
        <v>3715</v>
      </c>
      <c r="F818">
        <f>IF(IFERROR(VLOOKUP(A818,官网公开专利!B:B,1,0),0)&lt;&gt;0,1,0)</f>
        <v>0</v>
      </c>
    </row>
    <row r="819" spans="1:6" x14ac:dyDescent="0.4">
      <c r="A819" s="7" t="s">
        <v>4553</v>
      </c>
      <c r="B819" s="7" t="s">
        <v>4679</v>
      </c>
      <c r="C819" s="11">
        <v>43280</v>
      </c>
      <c r="D819" s="7" t="s">
        <v>1228</v>
      </c>
      <c r="E819" s="7" t="s">
        <v>4680</v>
      </c>
      <c r="F819">
        <f>IF(IFERROR(VLOOKUP(A819,官网公开专利!B:B,1,0),0)&lt;&gt;0,1,0)</f>
        <v>0</v>
      </c>
    </row>
    <row r="820" spans="1:6" x14ac:dyDescent="0.4">
      <c r="A820" s="7" t="s">
        <v>1859</v>
      </c>
      <c r="B820" s="7" t="s">
        <v>1957</v>
      </c>
      <c r="C820" s="11">
        <v>43280</v>
      </c>
      <c r="D820" s="7" t="s">
        <v>692</v>
      </c>
      <c r="E820" s="7" t="s">
        <v>1958</v>
      </c>
      <c r="F820">
        <f>IF(IFERROR(VLOOKUP(A820,官网公开专利!B:B,1,0),0)&lt;&gt;0,1,0)</f>
        <v>0</v>
      </c>
    </row>
    <row r="821" spans="1:6" x14ac:dyDescent="0.4">
      <c r="A821" s="7" t="s">
        <v>5334</v>
      </c>
      <c r="B821" s="7" t="s">
        <v>1957</v>
      </c>
      <c r="C821" s="11">
        <v>43280</v>
      </c>
      <c r="D821" s="7" t="s">
        <v>692</v>
      </c>
      <c r="E821" s="7" t="s">
        <v>1958</v>
      </c>
      <c r="F821">
        <f>IF(IFERROR(VLOOKUP(A821,官网公开专利!B:B,1,0),0)&lt;&gt;0,1,0)</f>
        <v>0</v>
      </c>
    </row>
    <row r="822" spans="1:6" x14ac:dyDescent="0.4">
      <c r="A822" s="7" t="s">
        <v>2113</v>
      </c>
      <c r="B822" s="7" t="s">
        <v>2134</v>
      </c>
      <c r="C822" s="11">
        <v>42873</v>
      </c>
      <c r="D822" s="7" t="s">
        <v>74</v>
      </c>
      <c r="E822" s="7" t="s">
        <v>75</v>
      </c>
      <c r="F822">
        <f>IF(IFERROR(VLOOKUP(A822,官网公开专利!B:B,1,0),0)&lt;&gt;0,1,0)</f>
        <v>0</v>
      </c>
    </row>
    <row r="823" spans="1:6" x14ac:dyDescent="0.4">
      <c r="A823" s="7" t="s">
        <v>8580</v>
      </c>
      <c r="B823" s="7" t="s">
        <v>8596</v>
      </c>
      <c r="C823" s="11">
        <v>42880</v>
      </c>
      <c r="D823" s="7" t="s">
        <v>8597</v>
      </c>
      <c r="E823" s="7" t="s">
        <v>8598</v>
      </c>
      <c r="F823">
        <f>IF(IFERROR(VLOOKUP(A823,官网公开专利!B:B,1,0),0)&lt;&gt;0,1,0)</f>
        <v>0</v>
      </c>
    </row>
    <row r="824" spans="1:6" x14ac:dyDescent="0.4">
      <c r="A824" s="7" t="s">
        <v>6271</v>
      </c>
      <c r="B824" s="7" t="s">
        <v>6331</v>
      </c>
      <c r="C824" s="11">
        <v>42397</v>
      </c>
      <c r="D824" s="7" t="s">
        <v>12812</v>
      </c>
      <c r="E824" s="7" t="s">
        <v>6332</v>
      </c>
      <c r="F824">
        <f>IF(IFERROR(VLOOKUP(A824,官网公开专利!B:B,1,0),0)&lt;&gt;0,1,0)</f>
        <v>0</v>
      </c>
    </row>
    <row r="825" spans="1:6" x14ac:dyDescent="0.4">
      <c r="A825" s="7" t="s">
        <v>7459</v>
      </c>
      <c r="B825" s="7" t="s">
        <v>7518</v>
      </c>
      <c r="C825" s="11">
        <v>42947</v>
      </c>
      <c r="D825" s="7" t="s">
        <v>7519</v>
      </c>
      <c r="E825" s="7" t="s">
        <v>7520</v>
      </c>
      <c r="F825">
        <f>IF(IFERROR(VLOOKUP(A825,官网公开专利!B:B,1,0),0)&lt;&gt;0,1,0)</f>
        <v>0</v>
      </c>
    </row>
    <row r="826" spans="1:6" x14ac:dyDescent="0.4">
      <c r="A826" s="7" t="s">
        <v>6271</v>
      </c>
      <c r="B826" s="7" t="s">
        <v>6528</v>
      </c>
      <c r="C826" s="11">
        <v>43272</v>
      </c>
      <c r="D826" s="7" t="s">
        <v>58</v>
      </c>
      <c r="E826" s="7" t="s">
        <v>6529</v>
      </c>
      <c r="F826">
        <f>IF(IFERROR(VLOOKUP(A826,官网公开专利!B:B,1,0),0)&lt;&gt;0,1,0)</f>
        <v>0</v>
      </c>
    </row>
    <row r="827" spans="1:6" x14ac:dyDescent="0.4">
      <c r="A827" s="7" t="s">
        <v>4692</v>
      </c>
      <c r="B827" s="7" t="s">
        <v>4759</v>
      </c>
      <c r="C827" s="11">
        <v>42747</v>
      </c>
      <c r="D827" s="7" t="s">
        <v>43</v>
      </c>
      <c r="E827" s="7" t="s">
        <v>27</v>
      </c>
      <c r="F827">
        <f>IF(IFERROR(VLOOKUP(A827,官网公开专利!B:B,1,0),0)&lt;&gt;0,1,0)</f>
        <v>0</v>
      </c>
    </row>
    <row r="828" spans="1:6" x14ac:dyDescent="0.4">
      <c r="A828" s="7" t="s">
        <v>8524</v>
      </c>
      <c r="B828" s="7" t="s">
        <v>4759</v>
      </c>
      <c r="C828" s="11">
        <v>42747</v>
      </c>
      <c r="D828" s="7" t="s">
        <v>43</v>
      </c>
      <c r="E828" s="7" t="s">
        <v>27</v>
      </c>
      <c r="F828">
        <f>IF(IFERROR(VLOOKUP(A828,官网公开专利!B:B,1,0),0)&lt;&gt;0,1,0)</f>
        <v>0</v>
      </c>
    </row>
    <row r="829" spans="1:6" x14ac:dyDescent="0.4">
      <c r="A829" s="7" t="s">
        <v>3504</v>
      </c>
      <c r="B829" s="7" t="s">
        <v>3709</v>
      </c>
      <c r="C829" s="11">
        <v>43276</v>
      </c>
      <c r="D829" s="7"/>
      <c r="E829" s="7" t="s">
        <v>3710</v>
      </c>
      <c r="F829">
        <f>IF(IFERROR(VLOOKUP(A829,官网公开专利!B:B,1,0),0)&lt;&gt;0,1,0)</f>
        <v>0</v>
      </c>
    </row>
    <row r="830" spans="1:6" x14ac:dyDescent="0.4">
      <c r="A830" s="7" t="s">
        <v>6221</v>
      </c>
      <c r="B830" s="7" t="s">
        <v>3709</v>
      </c>
      <c r="C830" s="11">
        <v>43276</v>
      </c>
      <c r="D830" s="7"/>
      <c r="E830" s="7" t="s">
        <v>3710</v>
      </c>
      <c r="F830">
        <f>IF(IFERROR(VLOOKUP(A830,官网公开专利!B:B,1,0),0)&lt;&gt;0,1,0)</f>
        <v>0</v>
      </c>
    </row>
    <row r="831" spans="1:6" x14ac:dyDescent="0.4">
      <c r="A831" s="7" t="s">
        <v>6864</v>
      </c>
      <c r="B831" s="7" t="s">
        <v>6899</v>
      </c>
      <c r="C831" s="11">
        <v>42509</v>
      </c>
      <c r="D831" s="7" t="s">
        <v>6900</v>
      </c>
      <c r="E831" s="7" t="s">
        <v>6901</v>
      </c>
      <c r="F831">
        <f>IF(IFERROR(VLOOKUP(A831,官网公开专利!B:B,1,0),0)&lt;&gt;0,1,0)</f>
        <v>0</v>
      </c>
    </row>
    <row r="832" spans="1:6" x14ac:dyDescent="0.4">
      <c r="A832" s="7" t="s">
        <v>551</v>
      </c>
      <c r="B832" s="7" t="s">
        <v>795</v>
      </c>
      <c r="C832" s="11">
        <v>43265</v>
      </c>
      <c r="D832" s="7" t="s">
        <v>58</v>
      </c>
      <c r="E832" s="7" t="s">
        <v>796</v>
      </c>
      <c r="F832">
        <f>IF(IFERROR(VLOOKUP(A832,官网公开专利!B:B,1,0),0)&lt;&gt;0,1,0)</f>
        <v>0</v>
      </c>
    </row>
    <row r="833" spans="1:6" x14ac:dyDescent="0.4">
      <c r="A833" s="7" t="s">
        <v>1113</v>
      </c>
      <c r="B833" s="7" t="s">
        <v>795</v>
      </c>
      <c r="C833" s="11">
        <v>43265</v>
      </c>
      <c r="D833" s="7" t="s">
        <v>58</v>
      </c>
      <c r="E833" s="7" t="s">
        <v>796</v>
      </c>
      <c r="F833">
        <f>IF(IFERROR(VLOOKUP(A833,官网公开专利!B:B,1,0),0)&lt;&gt;0,1,0)</f>
        <v>0</v>
      </c>
    </row>
    <row r="834" spans="1:6" x14ac:dyDescent="0.4">
      <c r="A834" s="7" t="s">
        <v>4345</v>
      </c>
      <c r="B834" s="7" t="s">
        <v>4516</v>
      </c>
      <c r="C834" s="11">
        <v>42528</v>
      </c>
      <c r="D834" s="7" t="s">
        <v>93</v>
      </c>
      <c r="E834" s="7" t="s">
        <v>4515</v>
      </c>
      <c r="F834">
        <f>IF(IFERROR(VLOOKUP(A834,官网公开专利!B:B,1,0),0)&lt;&gt;0,1,0)</f>
        <v>0</v>
      </c>
    </row>
    <row r="835" spans="1:6" x14ac:dyDescent="0.4">
      <c r="A835" s="7" t="s">
        <v>5387</v>
      </c>
      <c r="B835" s="7" t="s">
        <v>5449</v>
      </c>
      <c r="C835" s="11">
        <v>42720</v>
      </c>
      <c r="D835" s="7" t="s">
        <v>3206</v>
      </c>
      <c r="E835" s="7" t="s">
        <v>5450</v>
      </c>
      <c r="F835">
        <f>IF(IFERROR(VLOOKUP(A835,官网公开专利!B:B,1,0),0)&lt;&gt;0,1,0)</f>
        <v>0</v>
      </c>
    </row>
    <row r="836" spans="1:6" x14ac:dyDescent="0.4">
      <c r="A836" s="7" t="s">
        <v>1859</v>
      </c>
      <c r="B836" s="7" t="s">
        <v>1953</v>
      </c>
      <c r="C836" s="11">
        <v>43259</v>
      </c>
      <c r="D836" s="7" t="s">
        <v>46</v>
      </c>
      <c r="E836" s="7" t="s">
        <v>1954</v>
      </c>
      <c r="F836">
        <f>IF(IFERROR(VLOOKUP(A836,官网公开专利!B:B,1,0),0)&lt;&gt;0,1,0)</f>
        <v>0</v>
      </c>
    </row>
    <row r="837" spans="1:6" x14ac:dyDescent="0.4">
      <c r="A837" s="7" t="s">
        <v>5334</v>
      </c>
      <c r="B837" s="7" t="s">
        <v>1953</v>
      </c>
      <c r="C837" s="11">
        <v>43259</v>
      </c>
      <c r="D837" s="7" t="s">
        <v>46</v>
      </c>
      <c r="E837" s="7" t="s">
        <v>1954</v>
      </c>
      <c r="F837">
        <f>IF(IFERROR(VLOOKUP(A837,官网公开专利!B:B,1,0),0)&lt;&gt;0,1,0)</f>
        <v>0</v>
      </c>
    </row>
    <row r="838" spans="1:6" x14ac:dyDescent="0.4">
      <c r="A838" s="7" t="s">
        <v>3876</v>
      </c>
      <c r="B838" s="7" t="s">
        <v>4083</v>
      </c>
      <c r="C838" s="11">
        <v>41746</v>
      </c>
      <c r="D838" s="7" t="s">
        <v>926</v>
      </c>
      <c r="E838" s="7" t="s">
        <v>4084</v>
      </c>
      <c r="F838">
        <f>IF(IFERROR(VLOOKUP(A838,官网公开专利!B:B,1,0),0)&lt;&gt;0,1,0)</f>
        <v>0</v>
      </c>
    </row>
    <row r="839" spans="1:6" x14ac:dyDescent="0.4">
      <c r="A839" s="7" t="s">
        <v>5183</v>
      </c>
      <c r="B839" s="7" t="s">
        <v>5191</v>
      </c>
      <c r="C839" s="11">
        <v>43700</v>
      </c>
      <c r="D839" s="7" t="s">
        <v>5192</v>
      </c>
      <c r="E839" s="7" t="s">
        <v>5193</v>
      </c>
      <c r="F839">
        <f>IF(IFERROR(VLOOKUP(A839,官网公开专利!B:B,1,0),0)&lt;&gt;0,1,0)</f>
        <v>0</v>
      </c>
    </row>
    <row r="840" spans="1:6" x14ac:dyDescent="0.4">
      <c r="A840" s="7" t="s">
        <v>5387</v>
      </c>
      <c r="B840" s="7" t="s">
        <v>5447</v>
      </c>
      <c r="C840" s="11">
        <v>42719</v>
      </c>
      <c r="D840" s="7" t="s">
        <v>1120</v>
      </c>
      <c r="E840" s="7" t="s">
        <v>5448</v>
      </c>
      <c r="F840">
        <f>IF(IFERROR(VLOOKUP(A840,官网公开专利!B:B,1,0),0)&lt;&gt;0,1,0)</f>
        <v>0</v>
      </c>
    </row>
    <row r="841" spans="1:6" x14ac:dyDescent="0.4">
      <c r="A841" s="7" t="s">
        <v>5007</v>
      </c>
      <c r="B841" s="7" t="s">
        <v>5130</v>
      </c>
      <c r="C841" s="11">
        <v>42867</v>
      </c>
      <c r="D841" s="7" t="s">
        <v>179</v>
      </c>
      <c r="E841" s="7" t="s">
        <v>3107</v>
      </c>
      <c r="F841">
        <f>IF(IFERROR(VLOOKUP(A841,官网公开专利!B:B,1,0),0)&lt;&gt;0,1,0)</f>
        <v>0</v>
      </c>
    </row>
    <row r="842" spans="1:6" x14ac:dyDescent="0.4">
      <c r="A842" s="7" t="s">
        <v>2113</v>
      </c>
      <c r="B842" s="7" t="s">
        <v>177</v>
      </c>
      <c r="C842" s="11">
        <v>43003</v>
      </c>
      <c r="D842" s="7" t="s">
        <v>93</v>
      </c>
      <c r="E842" s="7" t="s">
        <v>176</v>
      </c>
      <c r="F842">
        <f>IF(IFERROR(VLOOKUP(A842,官网公开专利!B:B,1,0),0)&lt;&gt;0,1,0)</f>
        <v>0</v>
      </c>
    </row>
    <row r="843" spans="1:6" x14ac:dyDescent="0.4">
      <c r="A843" s="7" t="s">
        <v>1415</v>
      </c>
      <c r="B843" s="7" t="s">
        <v>1518</v>
      </c>
      <c r="C843" s="11">
        <v>43332</v>
      </c>
      <c r="D843" s="7" t="s">
        <v>93</v>
      </c>
      <c r="E843" s="7" t="s">
        <v>1519</v>
      </c>
      <c r="F843">
        <f>IF(IFERROR(VLOOKUP(A843,官网公开专利!B:B,1,0),0)&lt;&gt;0,1,0)</f>
        <v>0</v>
      </c>
    </row>
    <row r="844" spans="1:6" x14ac:dyDescent="0.4">
      <c r="A844" s="7" t="s">
        <v>1770</v>
      </c>
      <c r="B844" s="7" t="s">
        <v>1785</v>
      </c>
      <c r="C844" s="11">
        <v>43248</v>
      </c>
      <c r="D844" s="7" t="s">
        <v>108</v>
      </c>
      <c r="E844" s="7" t="s">
        <v>1786</v>
      </c>
      <c r="F844">
        <f>IF(IFERROR(VLOOKUP(A844,官网公开专利!B:B,1,0),0)&lt;&gt;0,1,0)</f>
        <v>0</v>
      </c>
    </row>
    <row r="845" spans="1:6" x14ac:dyDescent="0.4">
      <c r="A845" s="7" t="s">
        <v>2327</v>
      </c>
      <c r="B845" s="7" t="s">
        <v>2408</v>
      </c>
      <c r="C845" s="11">
        <v>43451</v>
      </c>
      <c r="D845" s="7" t="s">
        <v>2409</v>
      </c>
      <c r="E845" s="7" t="s">
        <v>2410</v>
      </c>
      <c r="F845">
        <f>IF(IFERROR(VLOOKUP(A845,官网公开专利!B:B,1,0),0)&lt;&gt;0,1,0)</f>
        <v>0</v>
      </c>
    </row>
    <row r="846" spans="1:6" x14ac:dyDescent="0.4">
      <c r="A846" s="7" t="s">
        <v>2420</v>
      </c>
      <c r="B846" s="7" t="s">
        <v>2408</v>
      </c>
      <c r="C846" s="11">
        <v>43451</v>
      </c>
      <c r="D846" s="7" t="s">
        <v>2409</v>
      </c>
      <c r="E846" s="7" t="s">
        <v>2410</v>
      </c>
      <c r="F846">
        <f>IF(IFERROR(VLOOKUP(A846,官网公开专利!B:B,1,0),0)&lt;&gt;0,1,0)</f>
        <v>0</v>
      </c>
    </row>
    <row r="847" spans="1:6" x14ac:dyDescent="0.4">
      <c r="A847" s="7" t="s">
        <v>7604</v>
      </c>
      <c r="B847" s="7" t="s">
        <v>7784</v>
      </c>
      <c r="C847" s="11">
        <v>42830</v>
      </c>
      <c r="D847" s="7" t="s">
        <v>7783</v>
      </c>
      <c r="E847" s="7" t="s">
        <v>7780</v>
      </c>
      <c r="F847">
        <f>IF(IFERROR(VLOOKUP(A847,官网公开专利!B:B,1,0),0)&lt;&gt;0,1,0)</f>
        <v>0</v>
      </c>
    </row>
    <row r="848" spans="1:6" x14ac:dyDescent="0.4">
      <c r="A848" s="7" t="s">
        <v>7604</v>
      </c>
      <c r="B848" s="7" t="s">
        <v>7782</v>
      </c>
      <c r="C848" s="11">
        <v>42830</v>
      </c>
      <c r="D848" s="7" t="s">
        <v>7783</v>
      </c>
      <c r="E848" s="7" t="s">
        <v>7780</v>
      </c>
      <c r="F848">
        <f>IF(IFERROR(VLOOKUP(A848,官网公开专利!B:B,1,0),0)&lt;&gt;0,1,0)</f>
        <v>0</v>
      </c>
    </row>
    <row r="849" spans="1:6" x14ac:dyDescent="0.4">
      <c r="A849" s="7" t="s">
        <v>6271</v>
      </c>
      <c r="B849" s="7" t="s">
        <v>6289</v>
      </c>
      <c r="C849" s="11">
        <v>41604</v>
      </c>
      <c r="D849" s="7" t="s">
        <v>6290</v>
      </c>
      <c r="E849" s="7" t="s">
        <v>782</v>
      </c>
      <c r="F849">
        <f>IF(IFERROR(VLOOKUP(A849,官网公开专利!B:B,1,0),0)&lt;&gt;0,1,0)</f>
        <v>0</v>
      </c>
    </row>
    <row r="850" spans="1:6" x14ac:dyDescent="0.4">
      <c r="A850" s="7" t="s">
        <v>1859</v>
      </c>
      <c r="B850" s="7" t="s">
        <v>2097</v>
      </c>
      <c r="C850" s="11">
        <v>41544</v>
      </c>
      <c r="D850" s="7" t="s">
        <v>903</v>
      </c>
      <c r="E850" s="7" t="s">
        <v>2098</v>
      </c>
      <c r="F850">
        <f>IF(IFERROR(VLOOKUP(A850,官网公开专利!B:B,1,0),0)&lt;&gt;0,1,0)</f>
        <v>0</v>
      </c>
    </row>
    <row r="851" spans="1:6" x14ac:dyDescent="0.4">
      <c r="A851" s="7" t="s">
        <v>5334</v>
      </c>
      <c r="B851" s="7" t="s">
        <v>2097</v>
      </c>
      <c r="C851" s="11">
        <v>41544</v>
      </c>
      <c r="D851" s="7" t="s">
        <v>903</v>
      </c>
      <c r="E851" s="7" t="s">
        <v>2098</v>
      </c>
      <c r="F851">
        <f>IF(IFERROR(VLOOKUP(A851,官网公开专利!B:B,1,0),0)&lt;&gt;0,1,0)</f>
        <v>0</v>
      </c>
    </row>
    <row r="852" spans="1:6" x14ac:dyDescent="0.4">
      <c r="A852" s="7" t="s">
        <v>1415</v>
      </c>
      <c r="B852" s="7" t="s">
        <v>1747</v>
      </c>
      <c r="C852" s="11">
        <v>43465</v>
      </c>
      <c r="D852" s="7" t="s">
        <v>1748</v>
      </c>
      <c r="E852" s="7" t="s">
        <v>1749</v>
      </c>
      <c r="F852">
        <f>IF(IFERROR(VLOOKUP(A852,官网公开专利!B:B,1,0),0)&lt;&gt;0,1,0)</f>
        <v>0</v>
      </c>
    </row>
    <row r="853" spans="1:6" x14ac:dyDescent="0.4">
      <c r="A853" s="7" t="s">
        <v>4345</v>
      </c>
      <c r="B853" s="7" t="s">
        <v>4524</v>
      </c>
      <c r="C853" s="11">
        <v>42775</v>
      </c>
      <c r="D853" s="7" t="s">
        <v>4512</v>
      </c>
      <c r="E853" s="7" t="s">
        <v>4525</v>
      </c>
      <c r="F853">
        <f>IF(IFERROR(VLOOKUP(A853,官网公开专利!B:B,1,0),0)&lt;&gt;0,1,0)</f>
        <v>0</v>
      </c>
    </row>
    <row r="854" spans="1:6" x14ac:dyDescent="0.4">
      <c r="A854" s="7" t="s">
        <v>5620</v>
      </c>
      <c r="B854" s="7" t="s">
        <v>4190</v>
      </c>
      <c r="C854" s="11">
        <v>42703</v>
      </c>
      <c r="D854" s="7" t="s">
        <v>4191</v>
      </c>
      <c r="E854" s="7" t="s">
        <v>4192</v>
      </c>
      <c r="F854">
        <f>IF(IFERROR(VLOOKUP(A854,官网公开专利!B:B,1,0),0)&lt;&gt;0,1,0)</f>
        <v>0</v>
      </c>
    </row>
    <row r="855" spans="1:6" x14ac:dyDescent="0.4">
      <c r="A855" s="7" t="s">
        <v>6864</v>
      </c>
      <c r="B855" s="7" t="s">
        <v>6993</v>
      </c>
      <c r="C855" s="11">
        <v>41956</v>
      </c>
      <c r="D855" s="7" t="s">
        <v>6994</v>
      </c>
      <c r="E855" s="7" t="s">
        <v>6896</v>
      </c>
      <c r="F855">
        <f>IF(IFERROR(VLOOKUP(A855,官网公开专利!B:B,1,0),0)&lt;&gt;0,1,0)</f>
        <v>0</v>
      </c>
    </row>
    <row r="856" spans="1:6" x14ac:dyDescent="0.4">
      <c r="A856" s="7" t="s">
        <v>4692</v>
      </c>
      <c r="B856" s="7" t="s">
        <v>4741</v>
      </c>
      <c r="C856" s="11">
        <v>41704</v>
      </c>
      <c r="D856" s="7" t="s">
        <v>4742</v>
      </c>
      <c r="E856" s="7" t="s">
        <v>4743</v>
      </c>
      <c r="F856">
        <f>IF(IFERROR(VLOOKUP(A856,官网公开专利!B:B,1,0),0)&lt;&gt;0,1,0)</f>
        <v>0</v>
      </c>
    </row>
    <row r="857" spans="1:6" x14ac:dyDescent="0.4">
      <c r="A857" s="7" t="s">
        <v>8524</v>
      </c>
      <c r="B857" s="7" t="s">
        <v>4741</v>
      </c>
      <c r="C857" s="11">
        <v>41704</v>
      </c>
      <c r="D857" s="7" t="s">
        <v>4742</v>
      </c>
      <c r="E857" s="7" t="s">
        <v>4743</v>
      </c>
      <c r="F857">
        <f>IF(IFERROR(VLOOKUP(A857,官网公开专利!B:B,1,0),0)&lt;&gt;0,1,0)</f>
        <v>0</v>
      </c>
    </row>
    <row r="858" spans="1:6" x14ac:dyDescent="0.4">
      <c r="A858" s="7" t="s">
        <v>287</v>
      </c>
      <c r="B858" s="7" t="s">
        <v>340</v>
      </c>
      <c r="C858" s="11">
        <v>42584</v>
      </c>
      <c r="D858" s="7" t="s">
        <v>341</v>
      </c>
      <c r="E858" s="7" t="s">
        <v>342</v>
      </c>
      <c r="F858">
        <f>IF(IFERROR(VLOOKUP(A858,官网公开专利!B:B,1,0),0)&lt;&gt;0,1,0)</f>
        <v>0</v>
      </c>
    </row>
    <row r="859" spans="1:6" x14ac:dyDescent="0.4">
      <c r="A859" s="7" t="s">
        <v>6543</v>
      </c>
      <c r="B859" s="7" t="s">
        <v>340</v>
      </c>
      <c r="C859" s="11">
        <v>42584</v>
      </c>
      <c r="D859" s="7" t="s">
        <v>341</v>
      </c>
      <c r="E859" s="7" t="s">
        <v>342</v>
      </c>
      <c r="F859">
        <f>IF(IFERROR(VLOOKUP(A859,官网公开专利!B:B,1,0),0)&lt;&gt;0,1,0)</f>
        <v>0</v>
      </c>
    </row>
    <row r="860" spans="1:6" x14ac:dyDescent="0.4">
      <c r="A860" s="7" t="s">
        <v>8717</v>
      </c>
      <c r="B860" s="7" t="s">
        <v>340</v>
      </c>
      <c r="C860" s="11">
        <v>42584</v>
      </c>
      <c r="D860" s="7" t="s">
        <v>341</v>
      </c>
      <c r="E860" s="7" t="s">
        <v>342</v>
      </c>
      <c r="F860">
        <f>IF(IFERROR(VLOOKUP(A860,官网公开专利!B:B,1,0),0)&lt;&gt;0,1,0)</f>
        <v>0</v>
      </c>
    </row>
    <row r="861" spans="1:6" x14ac:dyDescent="0.4">
      <c r="A861" s="7" t="s">
        <v>3171</v>
      </c>
      <c r="B861" s="7" t="s">
        <v>3198</v>
      </c>
      <c r="C861" s="11">
        <v>41802</v>
      </c>
      <c r="D861" s="7" t="s">
        <v>3199</v>
      </c>
      <c r="E861" s="7" t="s">
        <v>3200</v>
      </c>
      <c r="F861">
        <f>IF(IFERROR(VLOOKUP(A861,官网公开专利!B:B,1,0),0)&lt;&gt;0,1,0)</f>
        <v>0</v>
      </c>
    </row>
    <row r="862" spans="1:6" x14ac:dyDescent="0.4">
      <c r="A862" s="7" t="s">
        <v>6614</v>
      </c>
      <c r="B862" s="7" t="s">
        <v>6615</v>
      </c>
      <c r="C862" s="11">
        <v>43081</v>
      </c>
      <c r="D862" s="7" t="s">
        <v>93</v>
      </c>
      <c r="E862" s="7" t="s">
        <v>6616</v>
      </c>
      <c r="F862">
        <f>IF(IFERROR(VLOOKUP(A862,官网公开专利!B:B,1,0),0)&lt;&gt;0,1,0)</f>
        <v>0</v>
      </c>
    </row>
    <row r="863" spans="1:6" x14ac:dyDescent="0.4">
      <c r="A863" s="7" t="s">
        <v>2420</v>
      </c>
      <c r="B863" s="7" t="s">
        <v>2561</v>
      </c>
      <c r="C863" s="11">
        <v>42039</v>
      </c>
      <c r="D863" s="7" t="s">
        <v>93</v>
      </c>
      <c r="E863" s="7" t="s">
        <v>2562</v>
      </c>
      <c r="F863">
        <f>IF(IFERROR(VLOOKUP(A863,官网公开专利!B:B,1,0),0)&lt;&gt;0,1,0)</f>
        <v>0</v>
      </c>
    </row>
    <row r="864" spans="1:6" x14ac:dyDescent="0.4">
      <c r="A864" s="7" t="s">
        <v>7234</v>
      </c>
      <c r="B864" s="7" t="s">
        <v>7338</v>
      </c>
      <c r="C864" s="11">
        <v>43203</v>
      </c>
      <c r="D864" s="7" t="s">
        <v>7339</v>
      </c>
      <c r="E864" s="7" t="s">
        <v>7340</v>
      </c>
      <c r="F864">
        <f>IF(IFERROR(VLOOKUP(A864,官网公开专利!B:B,1,0),0)&lt;&gt;0,1,0)</f>
        <v>0</v>
      </c>
    </row>
    <row r="865" spans="1:6" x14ac:dyDescent="0.4">
      <c r="A865" s="7" t="s">
        <v>5554</v>
      </c>
      <c r="B865" s="7" t="s">
        <v>5609</v>
      </c>
      <c r="C865" s="11">
        <v>42522</v>
      </c>
      <c r="D865" s="7" t="s">
        <v>5610</v>
      </c>
      <c r="E865" s="7" t="s">
        <v>5611</v>
      </c>
      <c r="F865">
        <f>IF(IFERROR(VLOOKUP(A865,官网公开专利!B:B,1,0),0)&lt;&gt;0,1,0)</f>
        <v>0</v>
      </c>
    </row>
    <row r="866" spans="1:6" x14ac:dyDescent="0.4">
      <c r="A866" s="7" t="s">
        <v>5007</v>
      </c>
      <c r="B866" s="7" t="s">
        <v>5029</v>
      </c>
      <c r="C866" s="11">
        <v>42109</v>
      </c>
      <c r="D866" s="7" t="s">
        <v>5030</v>
      </c>
      <c r="E866" s="7" t="s">
        <v>5031</v>
      </c>
      <c r="F866">
        <f>IF(IFERROR(VLOOKUP(A866,官网公开专利!B:B,1,0),0)&lt;&gt;0,1,0)</f>
        <v>0</v>
      </c>
    </row>
    <row r="867" spans="1:6" x14ac:dyDescent="0.4">
      <c r="A867" s="7" t="s">
        <v>7234</v>
      </c>
      <c r="B867" s="7" t="s">
        <v>7332</v>
      </c>
      <c r="C867" s="11">
        <v>42969</v>
      </c>
      <c r="D867" s="7" t="s">
        <v>93</v>
      </c>
      <c r="E867" s="7" t="s">
        <v>7333</v>
      </c>
      <c r="F867">
        <f>IF(IFERROR(VLOOKUP(A867,官网公开专利!B:B,1,0),0)&lt;&gt;0,1,0)</f>
        <v>0</v>
      </c>
    </row>
    <row r="868" spans="1:6" x14ac:dyDescent="0.4">
      <c r="A868" s="7" t="s">
        <v>3171</v>
      </c>
      <c r="B868" s="7" t="s">
        <v>3194</v>
      </c>
      <c r="C868" s="11">
        <v>41270</v>
      </c>
      <c r="D868" s="7" t="s">
        <v>16226</v>
      </c>
      <c r="E868" s="7" t="s">
        <v>3195</v>
      </c>
      <c r="F868">
        <f>IF(IFERROR(VLOOKUP(A868,官网公开专利!B:B,1,0),0)&lt;&gt;0,1,0)</f>
        <v>0</v>
      </c>
    </row>
    <row r="869" spans="1:6" x14ac:dyDescent="0.4">
      <c r="A869" s="7" t="s">
        <v>192</v>
      </c>
      <c r="B869" s="7" t="s">
        <v>284</v>
      </c>
      <c r="C869" s="11">
        <v>43202</v>
      </c>
      <c r="D869" s="7" t="s">
        <v>285</v>
      </c>
      <c r="E869" s="7" t="s">
        <v>286</v>
      </c>
      <c r="F869">
        <f>IF(IFERROR(VLOOKUP(A869,官网公开专利!B:B,1,0),0)&lt;&gt;0,1,0)</f>
        <v>0</v>
      </c>
    </row>
    <row r="870" spans="1:6" x14ac:dyDescent="0.4">
      <c r="A870" s="7" t="s">
        <v>3045</v>
      </c>
      <c r="B870" s="7" t="s">
        <v>3054</v>
      </c>
      <c r="C870" s="11">
        <v>42808</v>
      </c>
      <c r="D870" s="7" t="s">
        <v>3055</v>
      </c>
      <c r="E870" s="7" t="s">
        <v>3056</v>
      </c>
      <c r="F870">
        <f>IF(IFERROR(VLOOKUP(A870,官网公开专利!B:B,1,0),0)&lt;&gt;0,1,0)</f>
        <v>0</v>
      </c>
    </row>
    <row r="871" spans="1:6" x14ac:dyDescent="0.4">
      <c r="A871" s="7" t="s">
        <v>5649</v>
      </c>
      <c r="B871" s="7" t="s">
        <v>5778</v>
      </c>
      <c r="C871" s="11">
        <v>43203</v>
      </c>
      <c r="D871" s="7" t="s">
        <v>300</v>
      </c>
      <c r="E871" s="7" t="s">
        <v>5779</v>
      </c>
      <c r="F871">
        <f>IF(IFERROR(VLOOKUP(A871,官网公开专利!B:B,1,0),0)&lt;&gt;0,1,0)</f>
        <v>0</v>
      </c>
    </row>
    <row r="872" spans="1:6" x14ac:dyDescent="0.4">
      <c r="A872" s="7" t="s">
        <v>7075</v>
      </c>
      <c r="B872" s="7" t="s">
        <v>5778</v>
      </c>
      <c r="C872" s="11">
        <v>43203</v>
      </c>
      <c r="D872" s="7" t="s">
        <v>300</v>
      </c>
      <c r="E872" s="7" t="s">
        <v>5779</v>
      </c>
      <c r="F872">
        <f>IF(IFERROR(VLOOKUP(A872,官网公开专利!B:B,1,0),0)&lt;&gt;0,1,0)</f>
        <v>0</v>
      </c>
    </row>
    <row r="873" spans="1:6" x14ac:dyDescent="0.4">
      <c r="A873" s="7" t="s">
        <v>982</v>
      </c>
      <c r="B873" s="7" t="s">
        <v>1098</v>
      </c>
      <c r="C873" s="11">
        <v>43189</v>
      </c>
      <c r="D873" s="7" t="s">
        <v>70</v>
      </c>
      <c r="E873" s="7" t="s">
        <v>1099</v>
      </c>
      <c r="F873">
        <f>IF(IFERROR(VLOOKUP(A873,官网公开专利!B:B,1,0),0)&lt;&gt;0,1,0)</f>
        <v>0</v>
      </c>
    </row>
    <row r="874" spans="1:6" x14ac:dyDescent="0.4">
      <c r="A874" s="7" t="s">
        <v>8137</v>
      </c>
      <c r="B874" s="7" t="s">
        <v>8188</v>
      </c>
      <c r="C874" s="11">
        <v>41841</v>
      </c>
      <c r="D874" s="7" t="s">
        <v>93</v>
      </c>
      <c r="E874" s="7" t="s">
        <v>8189</v>
      </c>
      <c r="F874">
        <f>IF(IFERROR(VLOOKUP(A874,官网公开专利!B:B,1,0),0)&lt;&gt;0,1,0)</f>
        <v>0</v>
      </c>
    </row>
    <row r="875" spans="1:6" x14ac:dyDescent="0.4">
      <c r="A875" s="7" t="s">
        <v>4553</v>
      </c>
      <c r="B875" s="7" t="s">
        <v>4584</v>
      </c>
      <c r="C875" s="11">
        <v>42214</v>
      </c>
      <c r="D875" s="7" t="s">
        <v>93</v>
      </c>
      <c r="E875" s="7" t="s">
        <v>4585</v>
      </c>
      <c r="F875">
        <f>IF(IFERROR(VLOOKUP(A875,官网公开专利!B:B,1,0),0)&lt;&gt;0,1,0)</f>
        <v>0</v>
      </c>
    </row>
    <row r="876" spans="1:6" x14ac:dyDescent="0.4">
      <c r="A876" s="7" t="s">
        <v>4345</v>
      </c>
      <c r="B876" s="7" t="s">
        <v>4476</v>
      </c>
      <c r="C876" s="11">
        <v>40746</v>
      </c>
      <c r="D876" s="7" t="s">
        <v>4407</v>
      </c>
      <c r="E876" s="7" t="s">
        <v>4477</v>
      </c>
      <c r="F876">
        <f>IF(IFERROR(VLOOKUP(A876,官网公开专利!B:B,1,0),0)&lt;&gt;0,1,0)</f>
        <v>0</v>
      </c>
    </row>
    <row r="877" spans="1:6" x14ac:dyDescent="0.4">
      <c r="A877" s="7" t="s">
        <v>7234</v>
      </c>
      <c r="B877" s="7" t="s">
        <v>4476</v>
      </c>
      <c r="C877" s="11">
        <v>40746</v>
      </c>
      <c r="D877" s="7" t="s">
        <v>4407</v>
      </c>
      <c r="E877" s="7" t="s">
        <v>4477</v>
      </c>
      <c r="F877">
        <f>IF(IFERROR(VLOOKUP(A877,官网公开专利!B:B,1,0),0)&lt;&gt;0,1,0)</f>
        <v>0</v>
      </c>
    </row>
    <row r="878" spans="1:6" x14ac:dyDescent="0.4">
      <c r="A878" s="7" t="s">
        <v>5649</v>
      </c>
      <c r="B878" s="7" t="s">
        <v>6078</v>
      </c>
      <c r="C878" s="11">
        <v>37713</v>
      </c>
      <c r="D878" s="7" t="s">
        <v>6079</v>
      </c>
      <c r="E878" s="7" t="s">
        <v>6080</v>
      </c>
      <c r="F878">
        <f>IF(IFERROR(VLOOKUP(A878,官网公开专利!B:B,1,0),0)&lt;&gt;0,1,0)</f>
        <v>0</v>
      </c>
    </row>
    <row r="879" spans="1:6" x14ac:dyDescent="0.4">
      <c r="A879" s="7" t="s">
        <v>7075</v>
      </c>
      <c r="B879" s="7" t="s">
        <v>6078</v>
      </c>
      <c r="C879" s="11">
        <v>37713</v>
      </c>
      <c r="D879" s="7" t="s">
        <v>6079</v>
      </c>
      <c r="E879" s="7" t="s">
        <v>6080</v>
      </c>
      <c r="F879">
        <f>IF(IFERROR(VLOOKUP(A879,官网公开专利!B:B,1,0),0)&lt;&gt;0,1,0)</f>
        <v>0</v>
      </c>
    </row>
    <row r="880" spans="1:6" x14ac:dyDescent="0.4">
      <c r="A880" s="7" t="s">
        <v>5183</v>
      </c>
      <c r="B880" s="7" t="s">
        <v>5188</v>
      </c>
      <c r="C880" s="11">
        <v>43440</v>
      </c>
      <c r="D880" s="7" t="s">
        <v>5189</v>
      </c>
      <c r="E880" s="7" t="s">
        <v>5190</v>
      </c>
      <c r="F880">
        <f>IF(IFERROR(VLOOKUP(A880,官网公开专利!B:B,1,0),0)&lt;&gt;0,1,0)</f>
        <v>0</v>
      </c>
    </row>
    <row r="881" spans="1:6" x14ac:dyDescent="0.4">
      <c r="A881" s="7" t="s">
        <v>1770</v>
      </c>
      <c r="B881" s="7" t="s">
        <v>1815</v>
      </c>
      <c r="C881" s="11">
        <v>41954</v>
      </c>
      <c r="D881" s="7" t="s">
        <v>1816</v>
      </c>
      <c r="E881" s="7" t="s">
        <v>1817</v>
      </c>
      <c r="F881">
        <f>IF(IFERROR(VLOOKUP(A881,官网公开专利!B:B,1,0),0)&lt;&gt;0,1,0)</f>
        <v>0</v>
      </c>
    </row>
    <row r="882" spans="1:6" x14ac:dyDescent="0.4">
      <c r="A882" s="7" t="s">
        <v>1770</v>
      </c>
      <c r="B882" s="7" t="s">
        <v>1834</v>
      </c>
      <c r="C882" s="11">
        <v>42545</v>
      </c>
      <c r="D882" s="7" t="s">
        <v>569</v>
      </c>
      <c r="E882" s="7" t="s">
        <v>1835</v>
      </c>
      <c r="F882">
        <f>IF(IFERROR(VLOOKUP(A882,官网公开专利!B:B,1,0),0)&lt;&gt;0,1,0)</f>
        <v>0</v>
      </c>
    </row>
    <row r="883" spans="1:6" x14ac:dyDescent="0.4">
      <c r="A883" s="7" t="s">
        <v>5649</v>
      </c>
      <c r="B883" s="7" t="s">
        <v>5763</v>
      </c>
      <c r="C883" s="11">
        <v>42787</v>
      </c>
      <c r="D883" s="7" t="s">
        <v>5264</v>
      </c>
      <c r="E883" s="7" t="s">
        <v>5764</v>
      </c>
      <c r="F883">
        <f>IF(IFERROR(VLOOKUP(A883,官网公开专利!B:B,1,0),0)&lt;&gt;0,1,0)</f>
        <v>0</v>
      </c>
    </row>
    <row r="884" spans="1:6" x14ac:dyDescent="0.4">
      <c r="A884" s="7" t="s">
        <v>7075</v>
      </c>
      <c r="B884" s="7" t="s">
        <v>5763</v>
      </c>
      <c r="C884" s="11">
        <v>42787</v>
      </c>
      <c r="D884" s="7" t="s">
        <v>5264</v>
      </c>
      <c r="E884" s="7" t="s">
        <v>5764</v>
      </c>
      <c r="F884">
        <f>IF(IFERROR(VLOOKUP(A884,官网公开专利!B:B,1,0),0)&lt;&gt;0,1,0)</f>
        <v>0</v>
      </c>
    </row>
    <row r="885" spans="1:6" x14ac:dyDescent="0.4">
      <c r="A885" s="7" t="s">
        <v>6271</v>
      </c>
      <c r="B885" s="7" t="s">
        <v>6517</v>
      </c>
      <c r="C885" s="11">
        <v>43175</v>
      </c>
      <c r="D885" s="7" t="s">
        <v>6518</v>
      </c>
      <c r="E885" s="7" t="s">
        <v>6519</v>
      </c>
      <c r="F885">
        <f>IF(IFERROR(VLOOKUP(A885,官网公开专利!B:B,1,0),0)&lt;&gt;0,1,0)</f>
        <v>0</v>
      </c>
    </row>
    <row r="886" spans="1:6" x14ac:dyDescent="0.4">
      <c r="A886" s="7" t="s">
        <v>6271</v>
      </c>
      <c r="B886" s="7" t="s">
        <v>6520</v>
      </c>
      <c r="C886" s="11">
        <v>43175</v>
      </c>
      <c r="D886" s="7" t="s">
        <v>6518</v>
      </c>
      <c r="E886" s="7" t="s">
        <v>6521</v>
      </c>
      <c r="F886">
        <f>IF(IFERROR(VLOOKUP(A886,官网公开专利!B:B,1,0),0)&lt;&gt;0,1,0)</f>
        <v>0</v>
      </c>
    </row>
    <row r="887" spans="1:6" x14ac:dyDescent="0.4">
      <c r="A887" s="7" t="s">
        <v>6271</v>
      </c>
      <c r="B887" s="7" t="s">
        <v>6515</v>
      </c>
      <c r="C887" s="11">
        <v>43173</v>
      </c>
      <c r="D887" s="7" t="s">
        <v>46</v>
      </c>
      <c r="E887" s="7" t="s">
        <v>1713</v>
      </c>
      <c r="F887">
        <f>IF(IFERROR(VLOOKUP(A887,官网公开专利!B:B,1,0),0)&lt;&gt;0,1,0)</f>
        <v>0</v>
      </c>
    </row>
    <row r="888" spans="1:6" x14ac:dyDescent="0.4">
      <c r="A888" s="7" t="s">
        <v>1859</v>
      </c>
      <c r="B888" s="7" t="s">
        <v>1943</v>
      </c>
      <c r="C888" s="11">
        <v>43160</v>
      </c>
      <c r="D888" s="7" t="s">
        <v>1944</v>
      </c>
      <c r="E888" s="7" t="s">
        <v>1945</v>
      </c>
      <c r="F888">
        <f>IF(IFERROR(VLOOKUP(A888,官网公开专利!B:B,1,0),0)&lt;&gt;0,1,0)</f>
        <v>0</v>
      </c>
    </row>
    <row r="889" spans="1:6" x14ac:dyDescent="0.4">
      <c r="A889" s="7" t="s">
        <v>3876</v>
      </c>
      <c r="B889" s="7" t="s">
        <v>3928</v>
      </c>
      <c r="C889" s="11">
        <v>43160</v>
      </c>
      <c r="D889" s="7" t="s">
        <v>3929</v>
      </c>
      <c r="E889" s="7" t="s">
        <v>3930</v>
      </c>
      <c r="F889">
        <f>IF(IFERROR(VLOOKUP(A889,官网公开专利!B:B,1,0),0)&lt;&gt;0,1,0)</f>
        <v>0</v>
      </c>
    </row>
    <row r="890" spans="1:6" x14ac:dyDescent="0.4">
      <c r="A890" s="7" t="s">
        <v>3171</v>
      </c>
      <c r="B890" s="7" t="s">
        <v>3205</v>
      </c>
      <c r="C890" s="11">
        <v>42668</v>
      </c>
      <c r="D890" s="7" t="s">
        <v>3206</v>
      </c>
      <c r="E890" s="7" t="s">
        <v>3207</v>
      </c>
      <c r="F890">
        <f>IF(IFERROR(VLOOKUP(A890,官网公开专利!B:B,1,0),0)&lt;&gt;0,1,0)</f>
        <v>0</v>
      </c>
    </row>
    <row r="891" spans="1:6" x14ac:dyDescent="0.4">
      <c r="A891" s="7" t="s">
        <v>3096</v>
      </c>
      <c r="B891" s="7" t="s">
        <v>3105</v>
      </c>
      <c r="C891" s="11">
        <v>42620</v>
      </c>
      <c r="D891" s="7" t="s">
        <v>3106</v>
      </c>
      <c r="E891" s="7" t="s">
        <v>3107</v>
      </c>
      <c r="F891">
        <f>IF(IFERROR(VLOOKUP(A891,官网公开专利!B:B,1,0),0)&lt;&gt;0,1,0)</f>
        <v>0</v>
      </c>
    </row>
    <row r="892" spans="1:6" x14ac:dyDescent="0.4">
      <c r="A892" s="7" t="s">
        <v>7604</v>
      </c>
      <c r="B892" s="7" t="s">
        <v>7771</v>
      </c>
      <c r="C892" s="11">
        <v>42710</v>
      </c>
      <c r="D892" s="7" t="s">
        <v>7772</v>
      </c>
      <c r="E892" s="7" t="s">
        <v>3107</v>
      </c>
      <c r="F892">
        <f>IF(IFERROR(VLOOKUP(A892,官网公开专利!B:B,1,0),0)&lt;&gt;0,1,0)</f>
        <v>0</v>
      </c>
    </row>
    <row r="893" spans="1:6" x14ac:dyDescent="0.4">
      <c r="A893" s="7" t="s">
        <v>287</v>
      </c>
      <c r="B893" s="7" t="s">
        <v>365</v>
      </c>
      <c r="C893" s="11">
        <v>43154</v>
      </c>
      <c r="D893" s="7" t="s">
        <v>366</v>
      </c>
      <c r="E893" s="7" t="s">
        <v>367</v>
      </c>
      <c r="F893">
        <f>IF(IFERROR(VLOOKUP(A893,官网公开专利!B:B,1,0),0)&lt;&gt;0,1,0)</f>
        <v>0</v>
      </c>
    </row>
    <row r="894" spans="1:6" x14ac:dyDescent="0.4">
      <c r="A894" s="7" t="s">
        <v>6543</v>
      </c>
      <c r="B894" s="7" t="s">
        <v>365</v>
      </c>
      <c r="C894" s="11">
        <v>43154</v>
      </c>
      <c r="D894" s="7" t="s">
        <v>366</v>
      </c>
      <c r="E894" s="7" t="s">
        <v>367</v>
      </c>
      <c r="F894">
        <f>IF(IFERROR(VLOOKUP(A894,官网公开专利!B:B,1,0),0)&lt;&gt;0,1,0)</f>
        <v>0</v>
      </c>
    </row>
    <row r="895" spans="1:6" x14ac:dyDescent="0.4">
      <c r="A895" s="7" t="s">
        <v>8717</v>
      </c>
      <c r="B895" s="7" t="s">
        <v>365</v>
      </c>
      <c r="C895" s="11">
        <v>43154</v>
      </c>
      <c r="D895" s="7" t="s">
        <v>366</v>
      </c>
      <c r="E895" s="7" t="s">
        <v>367</v>
      </c>
      <c r="F895">
        <f>IF(IFERROR(VLOOKUP(A895,官网公开专利!B:B,1,0),0)&lt;&gt;0,1,0)</f>
        <v>0</v>
      </c>
    </row>
    <row r="896" spans="1:6" x14ac:dyDescent="0.4">
      <c r="A896" s="7" t="s">
        <v>3876</v>
      </c>
      <c r="B896" s="7" t="s">
        <v>3914</v>
      </c>
      <c r="C896" s="11">
        <v>42571</v>
      </c>
      <c r="D896" s="7" t="s">
        <v>3915</v>
      </c>
      <c r="E896" s="7" t="s">
        <v>3916</v>
      </c>
      <c r="F896">
        <f>IF(IFERROR(VLOOKUP(A896,官网公开专利!B:B,1,0),0)&lt;&gt;0,1,0)</f>
        <v>0</v>
      </c>
    </row>
    <row r="897" spans="1:6" x14ac:dyDescent="0.4">
      <c r="A897" s="7" t="s">
        <v>4553</v>
      </c>
      <c r="B897" s="7" t="s">
        <v>4625</v>
      </c>
      <c r="C897" s="11">
        <v>43332</v>
      </c>
      <c r="D897" s="7" t="s">
        <v>19502</v>
      </c>
      <c r="E897" s="7" t="s">
        <v>4626</v>
      </c>
      <c r="F897">
        <f>IF(IFERROR(VLOOKUP(A897,官网公开专利!B:B,1,0),0)&lt;&gt;0,1,0)</f>
        <v>0</v>
      </c>
    </row>
    <row r="898" spans="1:6" x14ac:dyDescent="0.4">
      <c r="A898" s="7" t="s">
        <v>287</v>
      </c>
      <c r="B898" s="7" t="s">
        <v>374</v>
      </c>
      <c r="C898" s="11">
        <v>43353</v>
      </c>
      <c r="D898" s="7" t="s">
        <v>375</v>
      </c>
      <c r="E898" s="7" t="s">
        <v>376</v>
      </c>
      <c r="F898">
        <f>IF(IFERROR(VLOOKUP(A898,官网公开专利!B:B,1,0),0)&lt;&gt;0,1,0)</f>
        <v>0</v>
      </c>
    </row>
    <row r="899" spans="1:6" x14ac:dyDescent="0.4">
      <c r="A899" s="7" t="s">
        <v>6543</v>
      </c>
      <c r="B899" s="7" t="s">
        <v>374</v>
      </c>
      <c r="C899" s="11">
        <v>43353</v>
      </c>
      <c r="D899" s="7" t="s">
        <v>375</v>
      </c>
      <c r="E899" s="7" t="s">
        <v>376</v>
      </c>
      <c r="F899">
        <f>IF(IFERROR(VLOOKUP(A899,官网公开专利!B:B,1,0),0)&lt;&gt;0,1,0)</f>
        <v>0</v>
      </c>
    </row>
    <row r="900" spans="1:6" x14ac:dyDescent="0.4">
      <c r="A900" s="7" t="s">
        <v>8717</v>
      </c>
      <c r="B900" s="7" t="s">
        <v>374</v>
      </c>
      <c r="C900" s="11">
        <v>43353</v>
      </c>
      <c r="D900" s="7" t="s">
        <v>375</v>
      </c>
      <c r="E900" s="7" t="s">
        <v>376</v>
      </c>
      <c r="F900">
        <f>IF(IFERROR(VLOOKUP(A900,官网公开专利!B:B,1,0),0)&lt;&gt;0,1,0)</f>
        <v>0</v>
      </c>
    </row>
    <row r="901" spans="1:6" x14ac:dyDescent="0.4">
      <c r="A901" s="7" t="s">
        <v>7604</v>
      </c>
      <c r="B901" s="7" t="s">
        <v>7804</v>
      </c>
      <c r="C901" s="11">
        <v>43138</v>
      </c>
      <c r="D901" s="7" t="s">
        <v>4166</v>
      </c>
      <c r="E901" s="7" t="s">
        <v>7805</v>
      </c>
      <c r="F901">
        <f>IF(IFERROR(VLOOKUP(A901,官网公开专利!B:B,1,0),0)&lt;&gt;0,1,0)</f>
        <v>0</v>
      </c>
    </row>
    <row r="902" spans="1:6" x14ac:dyDescent="0.4">
      <c r="A902" s="7" t="s">
        <v>6271</v>
      </c>
      <c r="B902" s="7" t="s">
        <v>6363</v>
      </c>
      <c r="C902" s="11">
        <v>43464</v>
      </c>
      <c r="D902" s="7" t="s">
        <v>808</v>
      </c>
      <c r="E902" s="7" t="s">
        <v>6364</v>
      </c>
      <c r="F902">
        <f>IF(IFERROR(VLOOKUP(A902,官网公开专利!B:B,1,0),0)&lt;&gt;0,1,0)</f>
        <v>0</v>
      </c>
    </row>
    <row r="903" spans="1:6" x14ac:dyDescent="0.4">
      <c r="A903" s="7" t="s">
        <v>1770</v>
      </c>
      <c r="B903" s="7" t="s">
        <v>1779</v>
      </c>
      <c r="C903" s="11">
        <v>42716</v>
      </c>
      <c r="D903" s="7" t="s">
        <v>1780</v>
      </c>
      <c r="E903" s="7" t="s">
        <v>1781</v>
      </c>
      <c r="F903">
        <f>IF(IFERROR(VLOOKUP(A903,官网公开专利!B:B,1,0),0)&lt;&gt;0,1,0)</f>
        <v>0</v>
      </c>
    </row>
    <row r="904" spans="1:6" x14ac:dyDescent="0.4">
      <c r="A904" s="7" t="s">
        <v>4345</v>
      </c>
      <c r="B904" s="7" t="s">
        <v>4537</v>
      </c>
      <c r="C904" s="11">
        <v>43137</v>
      </c>
      <c r="D904" s="7" t="s">
        <v>58</v>
      </c>
      <c r="E904" s="7" t="s">
        <v>4538</v>
      </c>
      <c r="F904">
        <f>IF(IFERROR(VLOOKUP(A904,官网公开专利!B:B,1,0),0)&lt;&gt;0,1,0)</f>
        <v>0</v>
      </c>
    </row>
    <row r="905" spans="1:6" x14ac:dyDescent="0.4">
      <c r="A905" s="7" t="s">
        <v>982</v>
      </c>
      <c r="B905" s="7" t="s">
        <v>1003</v>
      </c>
      <c r="C905" s="11">
        <v>43579</v>
      </c>
      <c r="D905" s="7" t="s">
        <v>1004</v>
      </c>
      <c r="E905" s="7" t="s">
        <v>1005</v>
      </c>
      <c r="F905">
        <f>IF(IFERROR(VLOOKUP(A905,官网公开专利!B:B,1,0),0)&lt;&gt;0,1,0)</f>
        <v>0</v>
      </c>
    </row>
    <row r="906" spans="1:6" x14ac:dyDescent="0.4">
      <c r="A906" s="7" t="s">
        <v>6864</v>
      </c>
      <c r="B906" s="7" t="s">
        <v>6996</v>
      </c>
      <c r="C906" s="11">
        <v>43612</v>
      </c>
      <c r="D906" s="7" t="s">
        <v>6997</v>
      </c>
      <c r="E906" s="7" t="s">
        <v>6998</v>
      </c>
      <c r="F906">
        <f>IF(IFERROR(VLOOKUP(A906,官网公开专利!B:B,1,0),0)&lt;&gt;0,1,0)</f>
        <v>0</v>
      </c>
    </row>
    <row r="907" spans="1:6" x14ac:dyDescent="0.4">
      <c r="A907" s="7" t="s">
        <v>287</v>
      </c>
      <c r="B907" s="7" t="s">
        <v>363</v>
      </c>
      <c r="C907" s="11">
        <v>43122</v>
      </c>
      <c r="D907" s="7" t="s">
        <v>12430</v>
      </c>
      <c r="E907" s="7" t="s">
        <v>364</v>
      </c>
      <c r="F907">
        <f>IF(IFERROR(VLOOKUP(A907,官网公开专利!B:B,1,0),0)&lt;&gt;0,1,0)</f>
        <v>0</v>
      </c>
    </row>
    <row r="908" spans="1:6" x14ac:dyDescent="0.4">
      <c r="A908" s="7" t="s">
        <v>6543</v>
      </c>
      <c r="B908" s="7" t="s">
        <v>363</v>
      </c>
      <c r="C908" s="11">
        <v>43122</v>
      </c>
      <c r="D908" s="7" t="s">
        <v>12430</v>
      </c>
      <c r="E908" s="7" t="s">
        <v>364</v>
      </c>
      <c r="F908">
        <f>IF(IFERROR(VLOOKUP(A908,官网公开专利!B:B,1,0),0)&lt;&gt;0,1,0)</f>
        <v>0</v>
      </c>
    </row>
    <row r="909" spans="1:6" x14ac:dyDescent="0.4">
      <c r="A909" s="7" t="s">
        <v>8717</v>
      </c>
      <c r="B909" s="7" t="s">
        <v>363</v>
      </c>
      <c r="C909" s="11">
        <v>43122</v>
      </c>
      <c r="D909" s="7" t="s">
        <v>12430</v>
      </c>
      <c r="E909" s="7" t="s">
        <v>364</v>
      </c>
      <c r="F909">
        <f>IF(IFERROR(VLOOKUP(A909,官网公开专利!B:B,1,0),0)&lt;&gt;0,1,0)</f>
        <v>0</v>
      </c>
    </row>
    <row r="910" spans="1:6" x14ac:dyDescent="0.4">
      <c r="A910" s="7" t="s">
        <v>287</v>
      </c>
      <c r="B910" s="7" t="s">
        <v>308</v>
      </c>
      <c r="C910" s="11">
        <v>41583</v>
      </c>
      <c r="D910" s="7" t="s">
        <v>19422</v>
      </c>
      <c r="E910" s="7" t="s">
        <v>309</v>
      </c>
      <c r="F910">
        <f>IF(IFERROR(VLOOKUP(A910,官网公开专利!B:B,1,0),0)&lt;&gt;0,1,0)</f>
        <v>0</v>
      </c>
    </row>
    <row r="911" spans="1:6" x14ac:dyDescent="0.4">
      <c r="A911" s="7" t="s">
        <v>6543</v>
      </c>
      <c r="B911" s="7" t="s">
        <v>308</v>
      </c>
      <c r="C911" s="11">
        <v>41583</v>
      </c>
      <c r="D911" s="7" t="s">
        <v>19422</v>
      </c>
      <c r="E911" s="7" t="s">
        <v>309</v>
      </c>
      <c r="F911">
        <f>IF(IFERROR(VLOOKUP(A911,官网公开专利!B:B,1,0),0)&lt;&gt;0,1,0)</f>
        <v>0</v>
      </c>
    </row>
    <row r="912" spans="1:6" x14ac:dyDescent="0.4">
      <c r="A912" s="7" t="s">
        <v>8717</v>
      </c>
      <c r="B912" s="7" t="s">
        <v>308</v>
      </c>
      <c r="C912" s="11">
        <v>41583</v>
      </c>
      <c r="D912" s="7" t="s">
        <v>19422</v>
      </c>
      <c r="E912" s="7" t="s">
        <v>309</v>
      </c>
      <c r="F912">
        <f>IF(IFERROR(VLOOKUP(A912,官网公开专利!B:B,1,0),0)&lt;&gt;0,1,0)</f>
        <v>0</v>
      </c>
    </row>
    <row r="913" spans="1:6" x14ac:dyDescent="0.4">
      <c r="A913" s="7" t="s">
        <v>8726</v>
      </c>
      <c r="B913" s="7" t="s">
        <v>8739</v>
      </c>
      <c r="C913" s="11">
        <v>43600</v>
      </c>
      <c r="D913" s="7" t="s">
        <v>8740</v>
      </c>
      <c r="E913" s="7" t="s">
        <v>8741</v>
      </c>
      <c r="F913">
        <f>IF(IFERROR(VLOOKUP(A913,官网公开专利!B:B,1,0),0)&lt;&gt;0,1,0)</f>
        <v>0</v>
      </c>
    </row>
    <row r="914" spans="1:6" x14ac:dyDescent="0.4">
      <c r="A914" s="7" t="s">
        <v>2113</v>
      </c>
      <c r="B914" s="7" t="s">
        <v>81</v>
      </c>
      <c r="C914" s="11">
        <v>43112</v>
      </c>
      <c r="D914" s="7" t="s">
        <v>82</v>
      </c>
      <c r="E914" s="7" t="s">
        <v>83</v>
      </c>
      <c r="F914">
        <f>IF(IFERROR(VLOOKUP(A914,官网公开专利!B:B,1,0),0)&lt;&gt;0,1,0)</f>
        <v>0</v>
      </c>
    </row>
    <row r="915" spans="1:6" x14ac:dyDescent="0.4">
      <c r="A915" s="7" t="s">
        <v>2113</v>
      </c>
      <c r="B915" s="7" t="s">
        <v>182</v>
      </c>
      <c r="C915" s="11">
        <v>43115</v>
      </c>
      <c r="D915" s="7" t="s">
        <v>183</v>
      </c>
      <c r="E915" s="7" t="s">
        <v>184</v>
      </c>
      <c r="F915">
        <f>IF(IFERROR(VLOOKUP(A915,官网公开专利!B:B,1,0),0)&lt;&gt;0,1,0)</f>
        <v>0</v>
      </c>
    </row>
    <row r="916" spans="1:6" x14ac:dyDescent="0.4">
      <c r="A916" s="7" t="s">
        <v>7604</v>
      </c>
      <c r="B916" s="7" t="s">
        <v>7769</v>
      </c>
      <c r="C916" s="11">
        <v>42710</v>
      </c>
      <c r="D916" s="7" t="s">
        <v>12430</v>
      </c>
      <c r="E916" s="7" t="s">
        <v>7770</v>
      </c>
      <c r="F916">
        <f>IF(IFERROR(VLOOKUP(A916,官网公开专利!B:B,1,0),0)&lt;&gt;0,1,0)</f>
        <v>0</v>
      </c>
    </row>
    <row r="917" spans="1:6" x14ac:dyDescent="0.4">
      <c r="A917" s="7" t="s">
        <v>1415</v>
      </c>
      <c r="B917" s="7" t="s">
        <v>1498</v>
      </c>
      <c r="C917" s="11">
        <v>43115</v>
      </c>
      <c r="D917" s="7" t="s">
        <v>1499</v>
      </c>
      <c r="E917" s="7" t="s">
        <v>1500</v>
      </c>
      <c r="F917">
        <f>IF(IFERROR(VLOOKUP(A917,官网公开专利!B:B,1,0),0)&lt;&gt;0,1,0)</f>
        <v>0</v>
      </c>
    </row>
    <row r="918" spans="1:6" x14ac:dyDescent="0.4">
      <c r="A918" s="7" t="s">
        <v>6864</v>
      </c>
      <c r="B918" s="7" t="s">
        <v>6902</v>
      </c>
      <c r="C918" s="11">
        <v>42522</v>
      </c>
      <c r="D918" s="7" t="s">
        <v>5610</v>
      </c>
      <c r="E918" s="7" t="s">
        <v>6903</v>
      </c>
      <c r="F918">
        <f>IF(IFERROR(VLOOKUP(A918,官网公开专利!B:B,1,0),0)&lt;&gt;0,1,0)</f>
        <v>0</v>
      </c>
    </row>
    <row r="919" spans="1:6" x14ac:dyDescent="0.4">
      <c r="A919" s="7" t="s">
        <v>982</v>
      </c>
      <c r="B919" s="7" t="s">
        <v>1079</v>
      </c>
      <c r="C919" s="11">
        <v>43035</v>
      </c>
      <c r="D919" s="7" t="s">
        <v>93</v>
      </c>
      <c r="E919" s="7" t="s">
        <v>1080</v>
      </c>
      <c r="F919">
        <f>IF(IFERROR(VLOOKUP(A919,官网公开专利!B:B,1,0),0)&lt;&gt;0,1,0)</f>
        <v>0</v>
      </c>
    </row>
    <row r="920" spans="1:6" x14ac:dyDescent="0.4">
      <c r="A920" s="7" t="s">
        <v>5183</v>
      </c>
      <c r="B920" s="7" t="s">
        <v>5184</v>
      </c>
      <c r="C920" s="11">
        <v>42262</v>
      </c>
      <c r="D920" s="7" t="s">
        <v>82</v>
      </c>
      <c r="E920" s="7" t="s">
        <v>5185</v>
      </c>
      <c r="F920">
        <f>IF(IFERROR(VLOOKUP(A920,官网公开专利!B:B,1,0),0)&lt;&gt;0,1,0)</f>
        <v>0</v>
      </c>
    </row>
    <row r="921" spans="1:6" x14ac:dyDescent="0.4">
      <c r="A921" s="7" t="s">
        <v>6684</v>
      </c>
      <c r="B921" s="7" t="s">
        <v>6724</v>
      </c>
      <c r="C921" s="11">
        <v>41260</v>
      </c>
      <c r="D921" s="7" t="s">
        <v>19378</v>
      </c>
      <c r="E921" s="7" t="s">
        <v>6725</v>
      </c>
      <c r="F921">
        <f>IF(IFERROR(VLOOKUP(A921,官网公开专利!B:B,1,0),0)&lt;&gt;0,1,0)</f>
        <v>0</v>
      </c>
    </row>
    <row r="922" spans="1:6" x14ac:dyDescent="0.4">
      <c r="A922" s="7" t="s">
        <v>1113</v>
      </c>
      <c r="B922" s="7" t="s">
        <v>1259</v>
      </c>
      <c r="C922" s="11">
        <v>42516</v>
      </c>
      <c r="D922" s="7" t="s">
        <v>179</v>
      </c>
      <c r="E922" s="7" t="s">
        <v>1260</v>
      </c>
      <c r="F922">
        <f>IF(IFERROR(VLOOKUP(A922,官网公开专利!B:B,1,0),0)&lt;&gt;0,1,0)</f>
        <v>0</v>
      </c>
    </row>
    <row r="923" spans="1:6" x14ac:dyDescent="0.4">
      <c r="A923" s="7" t="s">
        <v>3876</v>
      </c>
      <c r="B923" s="7" t="s">
        <v>3923</v>
      </c>
      <c r="C923" s="11">
        <v>43074</v>
      </c>
      <c r="D923" s="7" t="s">
        <v>70</v>
      </c>
      <c r="E923" s="7" t="s">
        <v>3924</v>
      </c>
      <c r="F923">
        <f>IF(IFERROR(VLOOKUP(A923,官网公开专利!B:B,1,0),0)&lt;&gt;0,1,0)</f>
        <v>0</v>
      </c>
    </row>
    <row r="924" spans="1:6" x14ac:dyDescent="0.4">
      <c r="A924" s="7" t="s">
        <v>4553</v>
      </c>
      <c r="B924" s="7" t="s">
        <v>4623</v>
      </c>
      <c r="C924" s="11">
        <v>43080</v>
      </c>
      <c r="D924" s="7" t="s">
        <v>4624</v>
      </c>
      <c r="E924" s="7" t="s">
        <v>2954</v>
      </c>
      <c r="F924">
        <f>IF(IFERROR(VLOOKUP(A924,官网公开专利!B:B,1,0),0)&lt;&gt;0,1,0)</f>
        <v>0</v>
      </c>
    </row>
    <row r="925" spans="1:6" x14ac:dyDescent="0.4">
      <c r="A925" s="7" t="s">
        <v>8137</v>
      </c>
      <c r="B925" s="7" t="s">
        <v>8219</v>
      </c>
      <c r="C925" s="11">
        <v>42724</v>
      </c>
      <c r="D925" s="7" t="s">
        <v>8220</v>
      </c>
      <c r="E925" s="7" t="s">
        <v>8221</v>
      </c>
      <c r="F925">
        <f>IF(IFERROR(VLOOKUP(A925,官网公开专利!B:B,1,0),0)&lt;&gt;0,1,0)</f>
        <v>0</v>
      </c>
    </row>
    <row r="926" spans="1:6" x14ac:dyDescent="0.4">
      <c r="A926" s="7" t="s">
        <v>1415</v>
      </c>
      <c r="B926" s="7" t="s">
        <v>1737</v>
      </c>
      <c r="C926" s="11">
        <v>43087</v>
      </c>
      <c r="D926" s="7" t="s">
        <v>58</v>
      </c>
      <c r="E926" s="7" t="s">
        <v>270</v>
      </c>
      <c r="F926">
        <f>IF(IFERROR(VLOOKUP(A926,官网公开专利!B:B,1,0),0)&lt;&gt;0,1,0)</f>
        <v>0</v>
      </c>
    </row>
    <row r="927" spans="1:6" x14ac:dyDescent="0.4">
      <c r="A927" s="7" t="s">
        <v>4553</v>
      </c>
      <c r="B927" s="7" t="s">
        <v>4608</v>
      </c>
      <c r="C927" s="11">
        <v>42655</v>
      </c>
      <c r="D927" s="7" t="s">
        <v>93</v>
      </c>
      <c r="E927" s="7" t="s">
        <v>4609</v>
      </c>
      <c r="F927">
        <f>IF(IFERROR(VLOOKUP(A927,官网公开专利!B:B,1,0),0)&lt;&gt;0,1,0)</f>
        <v>0</v>
      </c>
    </row>
    <row r="928" spans="1:6" x14ac:dyDescent="0.4">
      <c r="A928" s="7" t="s">
        <v>1770</v>
      </c>
      <c r="B928" s="7" t="s">
        <v>1838</v>
      </c>
      <c r="C928" s="11">
        <v>42625</v>
      </c>
      <c r="D928" s="7" t="s">
        <v>179</v>
      </c>
      <c r="E928" s="7" t="s">
        <v>1839</v>
      </c>
      <c r="F928">
        <f>IF(IFERROR(VLOOKUP(A928,官网公开专利!B:B,1,0),0)&lt;&gt;0,1,0)</f>
        <v>0</v>
      </c>
    </row>
    <row r="929" spans="1:6" x14ac:dyDescent="0.4">
      <c r="A929" s="7" t="s">
        <v>1859</v>
      </c>
      <c r="B929" s="7" t="s">
        <v>1925</v>
      </c>
      <c r="C929" s="11">
        <v>42646</v>
      </c>
      <c r="D929" s="7" t="s">
        <v>1926</v>
      </c>
      <c r="E929" s="7" t="s">
        <v>1927</v>
      </c>
      <c r="F929">
        <f>IF(IFERROR(VLOOKUP(A929,官网公开专利!B:B,1,0),0)&lt;&gt;0,1,0)</f>
        <v>0</v>
      </c>
    </row>
    <row r="930" spans="1:6" x14ac:dyDescent="0.4">
      <c r="A930" s="7" t="s">
        <v>5334</v>
      </c>
      <c r="B930" s="7" t="s">
        <v>1925</v>
      </c>
      <c r="C930" s="11">
        <v>42646</v>
      </c>
      <c r="D930" s="7" t="s">
        <v>1926</v>
      </c>
      <c r="E930" s="7" t="s">
        <v>1927</v>
      </c>
      <c r="F930">
        <f>IF(IFERROR(VLOOKUP(A930,官网公开专利!B:B,1,0),0)&lt;&gt;0,1,0)</f>
        <v>0</v>
      </c>
    </row>
    <row r="931" spans="1:6" x14ac:dyDescent="0.4">
      <c r="A931" s="7" t="s">
        <v>1859</v>
      </c>
      <c r="B931" s="7" t="s">
        <v>1972</v>
      </c>
      <c r="C931" s="11">
        <v>43518</v>
      </c>
      <c r="D931" s="7" t="s">
        <v>1973</v>
      </c>
      <c r="E931" s="7" t="s">
        <v>1974</v>
      </c>
      <c r="F931">
        <f>IF(IFERROR(VLOOKUP(A931,官网公开专利!B:B,1,0),0)&lt;&gt;0,1,0)</f>
        <v>0</v>
      </c>
    </row>
    <row r="932" spans="1:6" x14ac:dyDescent="0.4">
      <c r="A932" s="7" t="s">
        <v>5334</v>
      </c>
      <c r="B932" s="7" t="s">
        <v>1972</v>
      </c>
      <c r="C932" s="11">
        <v>43518</v>
      </c>
      <c r="D932" s="7" t="s">
        <v>1973</v>
      </c>
      <c r="E932" s="7" t="s">
        <v>1974</v>
      </c>
      <c r="F932">
        <f>IF(IFERROR(VLOOKUP(A932,官网公开专利!B:B,1,0),0)&lt;&gt;0,1,0)</f>
        <v>0</v>
      </c>
    </row>
    <row r="933" spans="1:6" x14ac:dyDescent="0.4">
      <c r="A933" s="7" t="s">
        <v>6614</v>
      </c>
      <c r="B933" s="7" t="s">
        <v>6682</v>
      </c>
      <c r="C933" s="11">
        <v>43048</v>
      </c>
      <c r="D933" s="7" t="s">
        <v>1039</v>
      </c>
      <c r="E933" s="7" t="s">
        <v>6205</v>
      </c>
      <c r="F933">
        <f>IF(IFERROR(VLOOKUP(A933,官网公开专利!B:B,1,0),0)&lt;&gt;0,1,0)</f>
        <v>0</v>
      </c>
    </row>
    <row r="934" spans="1:6" x14ac:dyDescent="0.4">
      <c r="A934" s="7" t="s">
        <v>3876</v>
      </c>
      <c r="B934" s="7" t="s">
        <v>3920</v>
      </c>
      <c r="C934" s="11">
        <v>43074</v>
      </c>
      <c r="D934" s="7" t="s">
        <v>3921</v>
      </c>
      <c r="E934" s="7" t="s">
        <v>3922</v>
      </c>
      <c r="F934">
        <f>IF(IFERROR(VLOOKUP(A934,官网公开专利!B:B,1,0),0)&lt;&gt;0,1,0)</f>
        <v>0</v>
      </c>
    </row>
    <row r="935" spans="1:6" x14ac:dyDescent="0.4">
      <c r="A935" s="7" t="s">
        <v>5649</v>
      </c>
      <c r="B935" s="7" t="s">
        <v>5736</v>
      </c>
      <c r="C935" s="11">
        <v>42234</v>
      </c>
      <c r="D935" s="7" t="s">
        <v>12812</v>
      </c>
      <c r="E935" s="7" t="s">
        <v>5737</v>
      </c>
      <c r="F935">
        <f>IF(IFERROR(VLOOKUP(A935,官网公开专利!B:B,1,0),0)&lt;&gt;0,1,0)</f>
        <v>0</v>
      </c>
    </row>
    <row r="936" spans="1:6" x14ac:dyDescent="0.4">
      <c r="A936" s="7" t="s">
        <v>7075</v>
      </c>
      <c r="B936" s="7" t="s">
        <v>5736</v>
      </c>
      <c r="C936" s="11">
        <v>42234</v>
      </c>
      <c r="D936" s="7" t="s">
        <v>12812</v>
      </c>
      <c r="E936" s="7" t="s">
        <v>5737</v>
      </c>
      <c r="F936">
        <f>IF(IFERROR(VLOOKUP(A936,官网公开专利!B:B,1,0),0)&lt;&gt;0,1,0)</f>
        <v>0</v>
      </c>
    </row>
    <row r="937" spans="1:6" x14ac:dyDescent="0.4">
      <c r="A937" s="7" t="s">
        <v>3876</v>
      </c>
      <c r="B937" s="7" t="s">
        <v>3917</v>
      </c>
      <c r="C937" s="11">
        <v>43039</v>
      </c>
      <c r="D937" s="7" t="s">
        <v>3918</v>
      </c>
      <c r="E937" s="7" t="s">
        <v>3919</v>
      </c>
      <c r="F937">
        <f>IF(IFERROR(VLOOKUP(A937,官网公开专利!B:B,1,0),0)&lt;&gt;0,1,0)</f>
        <v>0</v>
      </c>
    </row>
    <row r="938" spans="1:6" x14ac:dyDescent="0.4">
      <c r="A938" s="7" t="s">
        <v>5649</v>
      </c>
      <c r="B938" s="7" t="s">
        <v>5775</v>
      </c>
      <c r="C938" s="11">
        <v>43095</v>
      </c>
      <c r="D938" s="7" t="s">
        <v>5776</v>
      </c>
      <c r="E938" s="7" t="s">
        <v>5777</v>
      </c>
      <c r="F938">
        <f>IF(IFERROR(VLOOKUP(A938,官网公开专利!B:B,1,0),0)&lt;&gt;0,1,0)</f>
        <v>0</v>
      </c>
    </row>
    <row r="939" spans="1:6" x14ac:dyDescent="0.4">
      <c r="A939" s="7" t="s">
        <v>7075</v>
      </c>
      <c r="B939" s="7" t="s">
        <v>5775</v>
      </c>
      <c r="C939" s="11">
        <v>43095</v>
      </c>
      <c r="D939" s="7" t="s">
        <v>5776</v>
      </c>
      <c r="E939" s="7" t="s">
        <v>5777</v>
      </c>
      <c r="F939">
        <f>IF(IFERROR(VLOOKUP(A939,官网公开专利!B:B,1,0),0)&lt;&gt;0,1,0)</f>
        <v>0</v>
      </c>
    </row>
    <row r="940" spans="1:6" x14ac:dyDescent="0.4">
      <c r="A940" s="7" t="s">
        <v>6614</v>
      </c>
      <c r="B940" s="7" t="s">
        <v>6680</v>
      </c>
      <c r="C940" s="11">
        <v>43048</v>
      </c>
      <c r="D940" s="7" t="s">
        <v>3685</v>
      </c>
      <c r="E940" s="7" t="s">
        <v>6681</v>
      </c>
      <c r="F940">
        <f>IF(IFERROR(VLOOKUP(A940,官网公开专利!B:B,1,0),0)&lt;&gt;0,1,0)</f>
        <v>0</v>
      </c>
    </row>
    <row r="941" spans="1:6" x14ac:dyDescent="0.4">
      <c r="A941" s="7" t="s">
        <v>5554</v>
      </c>
      <c r="B941" s="7" t="s">
        <v>5601</v>
      </c>
      <c r="C941" s="11">
        <v>41933</v>
      </c>
      <c r="D941" s="7" t="s">
        <v>805</v>
      </c>
      <c r="E941" s="7" t="s">
        <v>5600</v>
      </c>
      <c r="F941">
        <f>IF(IFERROR(VLOOKUP(A941,官网公开专利!B:B,1,0),0)&lt;&gt;0,1,0)</f>
        <v>0</v>
      </c>
    </row>
    <row r="942" spans="1:6" x14ac:dyDescent="0.4">
      <c r="A942" s="7" t="s">
        <v>5554</v>
      </c>
      <c r="B942" s="7" t="s">
        <v>5602</v>
      </c>
      <c r="C942" s="11">
        <v>41933</v>
      </c>
      <c r="D942" s="7" t="s">
        <v>805</v>
      </c>
      <c r="E942" s="7" t="s">
        <v>5600</v>
      </c>
      <c r="F942">
        <f>IF(IFERROR(VLOOKUP(A942,官网公开专利!B:B,1,0),0)&lt;&gt;0,1,0)</f>
        <v>0</v>
      </c>
    </row>
    <row r="943" spans="1:6" x14ac:dyDescent="0.4">
      <c r="A943" s="7" t="s">
        <v>5649</v>
      </c>
      <c r="B943" s="7" t="s">
        <v>5770</v>
      </c>
      <c r="C943" s="11">
        <v>43042</v>
      </c>
      <c r="D943" s="7" t="s">
        <v>5771</v>
      </c>
      <c r="E943" s="7" t="s">
        <v>5772</v>
      </c>
      <c r="F943">
        <f>IF(IFERROR(VLOOKUP(A943,官网公开专利!B:B,1,0),0)&lt;&gt;0,1,0)</f>
        <v>0</v>
      </c>
    </row>
    <row r="944" spans="1:6" x14ac:dyDescent="0.4">
      <c r="A944" s="7" t="s">
        <v>7075</v>
      </c>
      <c r="B944" s="7" t="s">
        <v>5770</v>
      </c>
      <c r="C944" s="11">
        <v>43042</v>
      </c>
      <c r="D944" s="7" t="s">
        <v>5771</v>
      </c>
      <c r="E944" s="7" t="s">
        <v>5772</v>
      </c>
      <c r="F944">
        <f>IF(IFERROR(VLOOKUP(A944,官网公开专利!B:B,1,0),0)&lt;&gt;0,1,0)</f>
        <v>0</v>
      </c>
    </row>
    <row r="945" spans="1:6" x14ac:dyDescent="0.4">
      <c r="A945" s="7" t="s">
        <v>1770</v>
      </c>
      <c r="B945" s="7" t="s">
        <v>1849</v>
      </c>
      <c r="C945" s="11">
        <v>43048</v>
      </c>
      <c r="D945" s="7" t="s">
        <v>93</v>
      </c>
      <c r="E945" s="7" t="s">
        <v>1850</v>
      </c>
      <c r="F945">
        <f>IF(IFERROR(VLOOKUP(A945,官网公开专利!B:B,1,0),0)&lt;&gt;0,1,0)</f>
        <v>0</v>
      </c>
    </row>
    <row r="946" spans="1:6" x14ac:dyDescent="0.4">
      <c r="A946" s="7" t="s">
        <v>3876</v>
      </c>
      <c r="B946" s="7" t="s">
        <v>4091</v>
      </c>
      <c r="C946" s="11">
        <v>42240</v>
      </c>
      <c r="D946" s="7" t="s">
        <v>105</v>
      </c>
      <c r="E946" s="7" t="s">
        <v>4092</v>
      </c>
      <c r="F946">
        <f>IF(IFERROR(VLOOKUP(A946,官网公开专利!B:B,1,0),0)&lt;&gt;0,1,0)</f>
        <v>0</v>
      </c>
    </row>
    <row r="947" spans="1:6" x14ac:dyDescent="0.4">
      <c r="A947" s="7" t="s">
        <v>3096</v>
      </c>
      <c r="B947" s="7" t="s">
        <v>3111</v>
      </c>
      <c r="C947" s="11">
        <v>42846</v>
      </c>
      <c r="D947" s="7" t="s">
        <v>93</v>
      </c>
      <c r="E947" s="7" t="s">
        <v>3112</v>
      </c>
      <c r="F947">
        <f>IF(IFERROR(VLOOKUP(A947,官网公开专利!B:B,1,0),0)&lt;&gt;0,1,0)</f>
        <v>0</v>
      </c>
    </row>
    <row r="948" spans="1:6" x14ac:dyDescent="0.4">
      <c r="A948" s="7" t="s">
        <v>3171</v>
      </c>
      <c r="B948" s="7" t="s">
        <v>3342</v>
      </c>
      <c r="C948" s="11">
        <v>42628</v>
      </c>
      <c r="D948" s="7" t="s">
        <v>1861</v>
      </c>
      <c r="E948" s="7" t="s">
        <v>3343</v>
      </c>
      <c r="F948">
        <f>IF(IFERROR(VLOOKUP(A948,官网公开专利!B:B,1,0),0)&lt;&gt;0,1,0)</f>
        <v>0</v>
      </c>
    </row>
    <row r="949" spans="1:6" x14ac:dyDescent="0.4">
      <c r="A949" s="7" t="s">
        <v>2420</v>
      </c>
      <c r="B949" s="7" t="s">
        <v>2476</v>
      </c>
      <c r="C949" s="11">
        <v>42765</v>
      </c>
      <c r="D949" s="7" t="s">
        <v>105</v>
      </c>
      <c r="E949" s="7" t="s">
        <v>1540</v>
      </c>
      <c r="F949">
        <f>IF(IFERROR(VLOOKUP(A949,官网公开专利!B:B,1,0),0)&lt;&gt;0,1,0)</f>
        <v>0</v>
      </c>
    </row>
    <row r="950" spans="1:6" x14ac:dyDescent="0.4">
      <c r="A950" s="7" t="s">
        <v>7459</v>
      </c>
      <c r="B950" s="7" t="s">
        <v>7516</v>
      </c>
      <c r="C950" s="11">
        <v>42558</v>
      </c>
      <c r="D950" s="7" t="s">
        <v>3403</v>
      </c>
      <c r="E950" s="7" t="s">
        <v>7517</v>
      </c>
      <c r="F950">
        <f>IF(IFERROR(VLOOKUP(A950,官网公开专利!B:B,1,0),0)&lt;&gt;0,1,0)</f>
        <v>0</v>
      </c>
    </row>
    <row r="951" spans="1:6" x14ac:dyDescent="0.4">
      <c r="A951" s="7" t="s">
        <v>2420</v>
      </c>
      <c r="B951" s="7" t="s">
        <v>2443</v>
      </c>
      <c r="C951" s="11">
        <v>42250</v>
      </c>
      <c r="D951" s="7" t="s">
        <v>93</v>
      </c>
      <c r="E951" s="7" t="s">
        <v>2444</v>
      </c>
      <c r="F951">
        <f>IF(IFERROR(VLOOKUP(A951,官网公开专利!B:B,1,0),0)&lt;&gt;0,1,0)</f>
        <v>0</v>
      </c>
    </row>
    <row r="952" spans="1:6" x14ac:dyDescent="0.4">
      <c r="A952" s="7" t="s">
        <v>6271</v>
      </c>
      <c r="B952" s="7" t="s">
        <v>6510</v>
      </c>
      <c r="C952" s="11">
        <v>42626</v>
      </c>
      <c r="D952" s="7" t="s">
        <v>6508</v>
      </c>
      <c r="E952" s="7" t="s">
        <v>6511</v>
      </c>
      <c r="F952">
        <f>IF(IFERROR(VLOOKUP(A952,官网公开专利!B:B,1,0),0)&lt;&gt;0,1,0)</f>
        <v>0</v>
      </c>
    </row>
    <row r="953" spans="1:6" x14ac:dyDescent="0.4">
      <c r="A953" s="7" t="s">
        <v>4553</v>
      </c>
      <c r="B953" s="7" t="s">
        <v>4632</v>
      </c>
      <c r="C953" s="11">
        <v>43514</v>
      </c>
      <c r="D953" s="7" t="s">
        <v>4633</v>
      </c>
      <c r="E953" s="7" t="s">
        <v>4634</v>
      </c>
      <c r="F953">
        <f>IF(IFERROR(VLOOKUP(A953,官网公开专利!B:B,1,0),0)&lt;&gt;0,1,0)</f>
        <v>0</v>
      </c>
    </row>
    <row r="954" spans="1:6" x14ac:dyDescent="0.4">
      <c r="A954" s="7" t="s">
        <v>7459</v>
      </c>
      <c r="B954" s="7" t="s">
        <v>4632</v>
      </c>
      <c r="C954" s="11">
        <v>43514</v>
      </c>
      <c r="D954" s="7" t="s">
        <v>4633</v>
      </c>
      <c r="E954" s="7" t="s">
        <v>4634</v>
      </c>
      <c r="F954">
        <f>IF(IFERROR(VLOOKUP(A954,官网公开专利!B:B,1,0),0)&lt;&gt;0,1,0)</f>
        <v>0</v>
      </c>
    </row>
    <row r="955" spans="1:6" x14ac:dyDescent="0.4">
      <c r="A955" s="7" t="s">
        <v>7234</v>
      </c>
      <c r="B955" s="7" t="s">
        <v>7336</v>
      </c>
      <c r="C955" s="11">
        <v>43027</v>
      </c>
      <c r="D955" s="7" t="s">
        <v>58</v>
      </c>
      <c r="E955" s="7" t="s">
        <v>7337</v>
      </c>
      <c r="F955">
        <f>IF(IFERROR(VLOOKUP(A955,官网公开专利!B:B,1,0),0)&lt;&gt;0,1,0)</f>
        <v>0</v>
      </c>
    </row>
    <row r="956" spans="1:6" x14ac:dyDescent="0.4">
      <c r="A956" s="7" t="s">
        <v>4553</v>
      </c>
      <c r="B956" s="7" t="s">
        <v>4621</v>
      </c>
      <c r="C956" s="11">
        <v>43032</v>
      </c>
      <c r="D956" s="7" t="s">
        <v>105</v>
      </c>
      <c r="E956" s="7" t="s">
        <v>4622</v>
      </c>
      <c r="F956">
        <f>IF(IFERROR(VLOOKUP(A956,官网公开专利!B:B,1,0),0)&lt;&gt;0,1,0)</f>
        <v>0</v>
      </c>
    </row>
    <row r="957" spans="1:6" x14ac:dyDescent="0.4">
      <c r="A957" s="7" t="s">
        <v>7604</v>
      </c>
      <c r="B957" s="7" t="s">
        <v>7744</v>
      </c>
      <c r="C957" s="11">
        <v>42013</v>
      </c>
      <c r="D957" s="7" t="s">
        <v>105</v>
      </c>
      <c r="E957" s="7" t="s">
        <v>7743</v>
      </c>
      <c r="F957">
        <f>IF(IFERROR(VLOOKUP(A957,官网公开专利!B:B,1,0),0)&lt;&gt;0,1,0)</f>
        <v>0</v>
      </c>
    </row>
    <row r="958" spans="1:6" x14ac:dyDescent="0.4">
      <c r="A958" s="7" t="s">
        <v>6166</v>
      </c>
      <c r="B958" s="7" t="s">
        <v>6217</v>
      </c>
      <c r="C958" s="11">
        <v>43018</v>
      </c>
      <c r="D958" s="7" t="s">
        <v>12812</v>
      </c>
      <c r="E958" s="7" t="s">
        <v>6218</v>
      </c>
      <c r="F958">
        <f>IF(IFERROR(VLOOKUP(A958,官网公开专利!B:B,1,0),0)&lt;&gt;0,1,0)</f>
        <v>0</v>
      </c>
    </row>
    <row r="959" spans="1:6" x14ac:dyDescent="0.4">
      <c r="A959" s="7" t="s">
        <v>1859</v>
      </c>
      <c r="B959" s="7" t="s">
        <v>1962</v>
      </c>
      <c r="C959" s="11">
        <v>43406</v>
      </c>
      <c r="D959" s="7" t="s">
        <v>1963</v>
      </c>
      <c r="E959" s="7" t="s">
        <v>1964</v>
      </c>
      <c r="F959">
        <f>IF(IFERROR(VLOOKUP(A959,官网公开专利!B:B,1,0),0)&lt;&gt;0,1,0)</f>
        <v>0</v>
      </c>
    </row>
    <row r="960" spans="1:6" x14ac:dyDescent="0.4">
      <c r="A960" s="7" t="s">
        <v>5334</v>
      </c>
      <c r="B960" s="7" t="s">
        <v>1962</v>
      </c>
      <c r="C960" s="11">
        <v>43406</v>
      </c>
      <c r="D960" s="7" t="s">
        <v>1963</v>
      </c>
      <c r="E960" s="7" t="s">
        <v>1964</v>
      </c>
      <c r="F960">
        <f>IF(IFERROR(VLOOKUP(A960,官网公开专利!B:B,1,0),0)&lt;&gt;0,1,0)</f>
        <v>0</v>
      </c>
    </row>
    <row r="961" spans="1:6" x14ac:dyDescent="0.4">
      <c r="A961" s="7" t="s">
        <v>1415</v>
      </c>
      <c r="B961" s="7" t="s">
        <v>1734</v>
      </c>
      <c r="C961" s="11">
        <v>43012</v>
      </c>
      <c r="D961" s="7" t="s">
        <v>1489</v>
      </c>
      <c r="E961" s="7" t="s">
        <v>1733</v>
      </c>
      <c r="F961">
        <f>IF(IFERROR(VLOOKUP(A961,官网公开专利!B:B,1,0),0)&lt;&gt;0,1,0)</f>
        <v>0</v>
      </c>
    </row>
    <row r="962" spans="1:6" x14ac:dyDescent="0.4">
      <c r="A962" s="7" t="s">
        <v>6271</v>
      </c>
      <c r="B962" s="7" t="s">
        <v>6512</v>
      </c>
      <c r="C962" s="11">
        <v>43005</v>
      </c>
      <c r="D962" s="7" t="s">
        <v>74</v>
      </c>
      <c r="E962" s="7" t="s">
        <v>6513</v>
      </c>
      <c r="F962">
        <f>IF(IFERROR(VLOOKUP(A962,官网公开专利!B:B,1,0),0)&lt;&gt;0,1,0)</f>
        <v>0</v>
      </c>
    </row>
    <row r="963" spans="1:6" x14ac:dyDescent="0.4">
      <c r="A963" s="7" t="s">
        <v>2420</v>
      </c>
      <c r="B963" s="7" t="s">
        <v>2464</v>
      </c>
      <c r="C963" s="11">
        <v>42626</v>
      </c>
      <c r="D963" s="7" t="s">
        <v>70</v>
      </c>
      <c r="E963" s="7" t="s">
        <v>2465</v>
      </c>
      <c r="F963">
        <f>IF(IFERROR(VLOOKUP(A963,官网公开专利!B:B,1,0),0)&lt;&gt;0,1,0)</f>
        <v>0</v>
      </c>
    </row>
    <row r="964" spans="1:6" x14ac:dyDescent="0.4">
      <c r="A964" s="7" t="s">
        <v>6271</v>
      </c>
      <c r="B964" s="7" t="s">
        <v>1427</v>
      </c>
      <c r="C964" s="11">
        <v>41516</v>
      </c>
      <c r="D964" s="7" t="s">
        <v>1428</v>
      </c>
      <c r="E964" s="7" t="s">
        <v>1429</v>
      </c>
      <c r="F964">
        <f>IF(IFERROR(VLOOKUP(A964,官网公开专利!B:B,1,0),0)&lt;&gt;0,1,0)</f>
        <v>0</v>
      </c>
    </row>
    <row r="965" spans="1:6" x14ac:dyDescent="0.4">
      <c r="A965" s="7" t="s">
        <v>551</v>
      </c>
      <c r="B965" s="7" t="s">
        <v>763</v>
      </c>
      <c r="C965" s="11">
        <v>42341</v>
      </c>
      <c r="D965" s="7" t="s">
        <v>764</v>
      </c>
      <c r="E965" s="7" t="s">
        <v>765</v>
      </c>
      <c r="F965">
        <f>IF(IFERROR(VLOOKUP(A965,官网公开专利!B:B,1,0),0)&lt;&gt;0,1,0)</f>
        <v>0</v>
      </c>
    </row>
    <row r="966" spans="1:6" x14ac:dyDescent="0.4">
      <c r="A966" s="7" t="s">
        <v>1113</v>
      </c>
      <c r="B966" s="7" t="s">
        <v>763</v>
      </c>
      <c r="C966" s="11">
        <v>42341</v>
      </c>
      <c r="D966" s="7" t="s">
        <v>764</v>
      </c>
      <c r="E966" s="7" t="s">
        <v>765</v>
      </c>
      <c r="F966">
        <f>IF(IFERROR(VLOOKUP(A966,官网公开专利!B:B,1,0),0)&lt;&gt;0,1,0)</f>
        <v>0</v>
      </c>
    </row>
    <row r="967" spans="1:6" x14ac:dyDescent="0.4">
      <c r="A967" s="7" t="s">
        <v>4826</v>
      </c>
      <c r="B967" s="7" t="s">
        <v>4863</v>
      </c>
      <c r="C967" s="11">
        <v>42522</v>
      </c>
      <c r="D967" s="7" t="s">
        <v>4864</v>
      </c>
      <c r="E967" s="7" t="s">
        <v>4865</v>
      </c>
      <c r="F967">
        <f>IF(IFERROR(VLOOKUP(A967,官网公开专利!B:B,1,0),0)&lt;&gt;0,1,0)</f>
        <v>0</v>
      </c>
    </row>
    <row r="968" spans="1:6" x14ac:dyDescent="0.4">
      <c r="A968" s="7" t="s">
        <v>6614</v>
      </c>
      <c r="B968" s="7" t="s">
        <v>6674</v>
      </c>
      <c r="C968" s="11">
        <v>42583</v>
      </c>
      <c r="D968" s="7" t="s">
        <v>6672</v>
      </c>
      <c r="E968" s="7" t="s">
        <v>6675</v>
      </c>
      <c r="F968">
        <f>IF(IFERROR(VLOOKUP(A968,官网公开专利!B:B,1,0),0)&lt;&gt;0,1,0)</f>
        <v>0</v>
      </c>
    </row>
    <row r="969" spans="1:6" x14ac:dyDescent="0.4">
      <c r="A969" s="7" t="s">
        <v>6614</v>
      </c>
      <c r="B969" s="7" t="s">
        <v>6671</v>
      </c>
      <c r="C969" s="11">
        <v>42583</v>
      </c>
      <c r="D969" s="7" t="s">
        <v>6672</v>
      </c>
      <c r="E969" s="7" t="s">
        <v>6673</v>
      </c>
      <c r="F969">
        <f>IF(IFERROR(VLOOKUP(A969,官网公开专利!B:B,1,0),0)&lt;&gt;0,1,0)</f>
        <v>0</v>
      </c>
    </row>
    <row r="970" spans="1:6" x14ac:dyDescent="0.4">
      <c r="A970" s="7" t="s">
        <v>3171</v>
      </c>
      <c r="B970" s="7" t="s">
        <v>3350</v>
      </c>
      <c r="C970" s="11">
        <v>43068</v>
      </c>
      <c r="D970" s="7" t="s">
        <v>2418</v>
      </c>
      <c r="E970" s="7" t="s">
        <v>3351</v>
      </c>
      <c r="F970">
        <f>IF(IFERROR(VLOOKUP(A970,官网公开专利!B:B,1,0),0)&lt;&gt;0,1,0)</f>
        <v>0</v>
      </c>
    </row>
    <row r="971" spans="1:6" x14ac:dyDescent="0.4">
      <c r="A971" s="7" t="s">
        <v>2113</v>
      </c>
      <c r="B971" s="7" t="s">
        <v>175</v>
      </c>
      <c r="C971" s="11">
        <v>43003</v>
      </c>
      <c r="D971" s="7" t="s">
        <v>93</v>
      </c>
      <c r="E971" s="7" t="s">
        <v>176</v>
      </c>
      <c r="F971">
        <f>IF(IFERROR(VLOOKUP(A971,官网公开专利!B:B,1,0),0)&lt;&gt;0,1,0)</f>
        <v>0</v>
      </c>
    </row>
    <row r="972" spans="1:6" x14ac:dyDescent="0.4">
      <c r="A972" s="7" t="s">
        <v>5007</v>
      </c>
      <c r="B972" s="7" t="s">
        <v>5123</v>
      </c>
      <c r="C972" s="11">
        <v>42572</v>
      </c>
      <c r="D972" s="7" t="s">
        <v>93</v>
      </c>
      <c r="E972" s="7" t="s">
        <v>5120</v>
      </c>
      <c r="F972">
        <f>IF(IFERROR(VLOOKUP(A972,官网公开专利!B:B,1,0),0)&lt;&gt;0,1,0)</f>
        <v>0</v>
      </c>
    </row>
    <row r="973" spans="1:6" x14ac:dyDescent="0.4">
      <c r="A973" s="7" t="s">
        <v>5649</v>
      </c>
      <c r="B973" s="7" t="s">
        <v>5767</v>
      </c>
      <c r="C973" s="11">
        <v>42997</v>
      </c>
      <c r="D973" s="7" t="s">
        <v>5768</v>
      </c>
      <c r="E973" s="7" t="s">
        <v>5769</v>
      </c>
      <c r="F973">
        <f>IF(IFERROR(VLOOKUP(A973,官网公开专利!B:B,1,0),0)&lt;&gt;0,1,0)</f>
        <v>0</v>
      </c>
    </row>
    <row r="974" spans="1:6" x14ac:dyDescent="0.4">
      <c r="A974" s="7" t="s">
        <v>7075</v>
      </c>
      <c r="B974" s="7" t="s">
        <v>5767</v>
      </c>
      <c r="C974" s="11">
        <v>42997</v>
      </c>
      <c r="D974" s="7" t="s">
        <v>5768</v>
      </c>
      <c r="E974" s="7" t="s">
        <v>5769</v>
      </c>
      <c r="F974">
        <f>IF(IFERROR(VLOOKUP(A974,官网公开专利!B:B,1,0),0)&lt;&gt;0,1,0)</f>
        <v>0</v>
      </c>
    </row>
    <row r="975" spans="1:6" x14ac:dyDescent="0.4">
      <c r="A975" s="7" t="s">
        <v>7604</v>
      </c>
      <c r="B975" s="7" t="s">
        <v>7800</v>
      </c>
      <c r="C975" s="11">
        <v>42990</v>
      </c>
      <c r="D975" s="7" t="s">
        <v>1748</v>
      </c>
      <c r="E975" s="7" t="s">
        <v>7801</v>
      </c>
      <c r="F975">
        <f>IF(IFERROR(VLOOKUP(A975,官网公开专利!B:B,1,0),0)&lt;&gt;0,1,0)</f>
        <v>0</v>
      </c>
    </row>
    <row r="976" spans="1:6" x14ac:dyDescent="0.4">
      <c r="A976" s="7" t="s">
        <v>1415</v>
      </c>
      <c r="B976" s="7" t="s">
        <v>1727</v>
      </c>
      <c r="C976" s="11">
        <v>42881</v>
      </c>
      <c r="D976" s="7" t="s">
        <v>1728</v>
      </c>
      <c r="E976" s="7" t="s">
        <v>1729</v>
      </c>
      <c r="F976">
        <f>IF(IFERROR(VLOOKUP(A976,官网公开专利!B:B,1,0),0)&lt;&gt;0,1,0)</f>
        <v>0</v>
      </c>
    </row>
    <row r="977" spans="1:6" x14ac:dyDescent="0.4">
      <c r="A977" s="7" t="s">
        <v>6271</v>
      </c>
      <c r="B977" s="7" t="s">
        <v>6487</v>
      </c>
      <c r="C977" s="11">
        <v>41459</v>
      </c>
      <c r="D977" s="7" t="s">
        <v>6484</v>
      </c>
      <c r="E977" s="7" t="s">
        <v>782</v>
      </c>
      <c r="F977">
        <f>IF(IFERROR(VLOOKUP(A977,官网公开专利!B:B,1,0),0)&lt;&gt;0,1,0)</f>
        <v>0</v>
      </c>
    </row>
    <row r="978" spans="1:6" x14ac:dyDescent="0.4">
      <c r="A978" s="7" t="s">
        <v>7234</v>
      </c>
      <c r="B978" s="7" t="s">
        <v>7334</v>
      </c>
      <c r="C978" s="11">
        <v>42969</v>
      </c>
      <c r="D978" s="7" t="s">
        <v>93</v>
      </c>
      <c r="E978" s="7" t="s">
        <v>7335</v>
      </c>
      <c r="F978">
        <f>IF(IFERROR(VLOOKUP(A978,官网公开专利!B:B,1,0),0)&lt;&gt;0,1,0)</f>
        <v>0</v>
      </c>
    </row>
    <row r="979" spans="1:6" x14ac:dyDescent="0.4">
      <c r="A979" s="7" t="s">
        <v>6614</v>
      </c>
      <c r="B979" s="7" t="s">
        <v>6658</v>
      </c>
      <c r="C979" s="11">
        <v>42240</v>
      </c>
      <c r="D979" s="7" t="s">
        <v>49</v>
      </c>
      <c r="E979" s="7" t="s">
        <v>6659</v>
      </c>
      <c r="F979">
        <f>IF(IFERROR(VLOOKUP(A979,官网公开专利!B:B,1,0),0)&lt;&gt;0,1,0)</f>
        <v>0</v>
      </c>
    </row>
    <row r="980" spans="1:6" x14ac:dyDescent="0.4">
      <c r="A980" s="7" t="s">
        <v>1859</v>
      </c>
      <c r="B980" s="7" t="s">
        <v>1959</v>
      </c>
      <c r="C980" s="11">
        <v>43309</v>
      </c>
      <c r="D980" s="7" t="s">
        <v>1960</v>
      </c>
      <c r="E980" s="7" t="s">
        <v>1961</v>
      </c>
      <c r="F980">
        <f>IF(IFERROR(VLOOKUP(A980,官网公开专利!B:B,1,0),0)&lt;&gt;0,1,0)</f>
        <v>0</v>
      </c>
    </row>
    <row r="981" spans="1:6" x14ac:dyDescent="0.4">
      <c r="A981" s="7" t="s">
        <v>5334</v>
      </c>
      <c r="B981" s="7" t="s">
        <v>1959</v>
      </c>
      <c r="C981" s="11">
        <v>43309</v>
      </c>
      <c r="D981" s="7" t="s">
        <v>1960</v>
      </c>
      <c r="E981" s="7" t="s">
        <v>1961</v>
      </c>
      <c r="F981">
        <f>IF(IFERROR(VLOOKUP(A981,官网公开专利!B:B,1,0),0)&lt;&gt;0,1,0)</f>
        <v>0</v>
      </c>
    </row>
    <row r="982" spans="1:6" x14ac:dyDescent="0.4">
      <c r="A982" s="7" t="s">
        <v>4692</v>
      </c>
      <c r="B982" s="7" t="s">
        <v>4794</v>
      </c>
      <c r="C982" s="11">
        <v>41775</v>
      </c>
      <c r="D982" s="7" t="s">
        <v>93</v>
      </c>
      <c r="E982" s="7" t="s">
        <v>4795</v>
      </c>
      <c r="F982">
        <f>IF(IFERROR(VLOOKUP(A982,官网公开专利!B:B,1,0),0)&lt;&gt;0,1,0)</f>
        <v>0</v>
      </c>
    </row>
    <row r="983" spans="1:6" x14ac:dyDescent="0.4">
      <c r="A983" s="7" t="s">
        <v>8074</v>
      </c>
      <c r="B983" s="7" t="s">
        <v>8109</v>
      </c>
      <c r="C983" s="11">
        <v>42472</v>
      </c>
      <c r="D983" s="7" t="s">
        <v>2926</v>
      </c>
      <c r="E983" s="7" t="s">
        <v>8110</v>
      </c>
      <c r="F983">
        <f>IF(IFERROR(VLOOKUP(A983,官网公开专利!B:B,1,0),0)&lt;&gt;0,1,0)</f>
        <v>0</v>
      </c>
    </row>
    <row r="984" spans="1:6" x14ac:dyDescent="0.4">
      <c r="A984" s="7" t="s">
        <v>2113</v>
      </c>
      <c r="B984" s="7" t="s">
        <v>2131</v>
      </c>
      <c r="C984" s="11">
        <v>42481</v>
      </c>
      <c r="D984" s="7" t="s">
        <v>188</v>
      </c>
      <c r="E984" s="7" t="s">
        <v>1690</v>
      </c>
      <c r="F984">
        <f>IF(IFERROR(VLOOKUP(A984,官网公开专利!B:B,1,0),0)&lt;&gt;0,1,0)</f>
        <v>0</v>
      </c>
    </row>
    <row r="985" spans="1:6" x14ac:dyDescent="0.4">
      <c r="A985" s="7" t="s">
        <v>982</v>
      </c>
      <c r="B985" s="7" t="s">
        <v>991</v>
      </c>
      <c r="C985" s="11">
        <v>42271</v>
      </c>
      <c r="D985" s="7" t="s">
        <v>992</v>
      </c>
      <c r="E985" s="7" t="s">
        <v>993</v>
      </c>
      <c r="F985">
        <f>IF(IFERROR(VLOOKUP(A985,官网公开专利!B:B,1,0),0)&lt;&gt;0,1,0)</f>
        <v>0</v>
      </c>
    </row>
    <row r="986" spans="1:6" x14ac:dyDescent="0.4">
      <c r="A986" s="7" t="s">
        <v>3876</v>
      </c>
      <c r="B986" s="7" t="s">
        <v>4077</v>
      </c>
      <c r="C986" s="11">
        <v>41741</v>
      </c>
      <c r="D986" s="7" t="s">
        <v>105</v>
      </c>
      <c r="E986" s="7" t="s">
        <v>4078</v>
      </c>
      <c r="F986">
        <f>IF(IFERROR(VLOOKUP(A986,官网公开专利!B:B,1,0),0)&lt;&gt;0,1,0)</f>
        <v>0</v>
      </c>
    </row>
    <row r="987" spans="1:6" x14ac:dyDescent="0.4">
      <c r="A987" s="7" t="s">
        <v>3504</v>
      </c>
      <c r="B987" s="7" t="s">
        <v>3635</v>
      </c>
      <c r="C987" s="11">
        <v>41389</v>
      </c>
      <c r="D987" s="7" t="s">
        <v>17875</v>
      </c>
      <c r="E987" s="7" t="s">
        <v>3637</v>
      </c>
      <c r="F987">
        <f>IF(IFERROR(VLOOKUP(A987,官网公开专利!B:B,1,0),0)&lt;&gt;0,1,0)</f>
        <v>0</v>
      </c>
    </row>
    <row r="988" spans="1:6" x14ac:dyDescent="0.4">
      <c r="A988" s="7" t="s">
        <v>6221</v>
      </c>
      <c r="B988" s="7" t="s">
        <v>3635</v>
      </c>
      <c r="C988" s="11">
        <v>41389</v>
      </c>
      <c r="D988" s="7" t="s">
        <v>17875</v>
      </c>
      <c r="E988" s="7" t="s">
        <v>3637</v>
      </c>
      <c r="F988">
        <f>IF(IFERROR(VLOOKUP(A988,官网公开专利!B:B,1,0),0)&lt;&gt;0,1,0)</f>
        <v>0</v>
      </c>
    </row>
    <row r="989" spans="1:6" x14ac:dyDescent="0.4">
      <c r="A989" s="7" t="s">
        <v>8137</v>
      </c>
      <c r="B989" s="7" t="s">
        <v>8210</v>
      </c>
      <c r="C989" s="11">
        <v>42452</v>
      </c>
      <c r="D989" s="7" t="s">
        <v>4909</v>
      </c>
      <c r="E989" s="7" t="s">
        <v>8211</v>
      </c>
      <c r="F989">
        <f>IF(IFERROR(VLOOKUP(A989,官网公开专利!B:B,1,0),0)&lt;&gt;0,1,0)</f>
        <v>0</v>
      </c>
    </row>
    <row r="990" spans="1:6" x14ac:dyDescent="0.4">
      <c r="A990" s="7" t="s">
        <v>3876</v>
      </c>
      <c r="B990" s="7" t="s">
        <v>4073</v>
      </c>
      <c r="C990" s="11">
        <v>41593</v>
      </c>
      <c r="D990" s="7" t="s">
        <v>4074</v>
      </c>
      <c r="E990" s="7" t="s">
        <v>4075</v>
      </c>
      <c r="F990">
        <f>IF(IFERROR(VLOOKUP(A990,官网公开专利!B:B,1,0),0)&lt;&gt;0,1,0)</f>
        <v>0</v>
      </c>
    </row>
    <row r="991" spans="1:6" x14ac:dyDescent="0.4">
      <c r="A991" s="7" t="s">
        <v>6614</v>
      </c>
      <c r="B991" s="7" t="s">
        <v>6656</v>
      </c>
      <c r="C991" s="11">
        <v>42166</v>
      </c>
      <c r="D991" s="7" t="s">
        <v>1280</v>
      </c>
      <c r="E991" s="7" t="s">
        <v>6657</v>
      </c>
      <c r="F991">
        <f>IF(IFERROR(VLOOKUP(A991,官网公开专利!B:B,1,0),0)&lt;&gt;0,1,0)</f>
        <v>0</v>
      </c>
    </row>
    <row r="992" spans="1:6" x14ac:dyDescent="0.4">
      <c r="A992" s="7" t="s">
        <v>192</v>
      </c>
      <c r="B992" s="7" t="s">
        <v>273</v>
      </c>
      <c r="C992" s="11">
        <v>42528</v>
      </c>
      <c r="D992" s="7" t="s">
        <v>274</v>
      </c>
      <c r="E992" s="7" t="s">
        <v>275</v>
      </c>
      <c r="F992">
        <f>IF(IFERROR(VLOOKUP(A992,官网公开专利!B:B,1,0),0)&lt;&gt;0,1,0)</f>
        <v>0</v>
      </c>
    </row>
    <row r="993" spans="1:6" x14ac:dyDescent="0.4">
      <c r="A993" s="7" t="s">
        <v>4553</v>
      </c>
      <c r="B993" s="7" t="s">
        <v>4672</v>
      </c>
      <c r="C993" s="11">
        <v>42937</v>
      </c>
      <c r="D993" s="7" t="s">
        <v>1228</v>
      </c>
      <c r="E993" s="7" t="s">
        <v>4673</v>
      </c>
      <c r="F993">
        <f>IF(IFERROR(VLOOKUP(A993,官网公开专利!B:B,1,0),0)&lt;&gt;0,1,0)</f>
        <v>0</v>
      </c>
    </row>
    <row r="994" spans="1:6" x14ac:dyDescent="0.4">
      <c r="A994" s="7" t="s">
        <v>7604</v>
      </c>
      <c r="B994" s="7" t="s">
        <v>7806</v>
      </c>
      <c r="C994" s="11">
        <v>43320</v>
      </c>
      <c r="D994" s="7" t="s">
        <v>7807</v>
      </c>
      <c r="E994" s="7" t="s">
        <v>7808</v>
      </c>
      <c r="F994">
        <f>IF(IFERROR(VLOOKUP(A994,官网公开专利!B:B,1,0),0)&lt;&gt;0,1,0)</f>
        <v>0</v>
      </c>
    </row>
    <row r="995" spans="1:6" x14ac:dyDescent="0.4">
      <c r="A995" s="7" t="s">
        <v>5007</v>
      </c>
      <c r="B995" s="7" t="s">
        <v>5038</v>
      </c>
      <c r="C995" s="11">
        <v>42909</v>
      </c>
      <c r="D995" s="7" t="s">
        <v>225</v>
      </c>
      <c r="E995" s="7" t="s">
        <v>5039</v>
      </c>
      <c r="F995">
        <f>IF(IFERROR(VLOOKUP(A995,官网公开专利!B:B,1,0),0)&lt;&gt;0,1,0)</f>
        <v>0</v>
      </c>
    </row>
    <row r="996" spans="1:6" x14ac:dyDescent="0.4">
      <c r="A996" s="7" t="s">
        <v>6271</v>
      </c>
      <c r="B996" s="7" t="s">
        <v>6333</v>
      </c>
      <c r="C996" s="11">
        <v>42481</v>
      </c>
      <c r="D996" s="7" t="s">
        <v>43</v>
      </c>
      <c r="E996" s="7" t="s">
        <v>56</v>
      </c>
      <c r="F996">
        <f>IF(IFERROR(VLOOKUP(A996,官网公开专利!B:B,1,0),0)&lt;&gt;0,1,0)</f>
        <v>0</v>
      </c>
    </row>
    <row r="997" spans="1:6" x14ac:dyDescent="0.4">
      <c r="A997" s="7" t="s">
        <v>1859</v>
      </c>
      <c r="B997" s="7" t="s">
        <v>2105</v>
      </c>
      <c r="C997" s="11">
        <v>41753</v>
      </c>
      <c r="D997" s="7" t="s">
        <v>46</v>
      </c>
      <c r="E997" s="7" t="s">
        <v>2104</v>
      </c>
      <c r="F997">
        <f>IF(IFERROR(VLOOKUP(A997,官网公开专利!B:B,1,0),0)&lt;&gt;0,1,0)</f>
        <v>0</v>
      </c>
    </row>
    <row r="998" spans="1:6" x14ac:dyDescent="0.4">
      <c r="A998" s="7" t="s">
        <v>4553</v>
      </c>
      <c r="B998" s="7" t="s">
        <v>4602</v>
      </c>
      <c r="C998" s="11">
        <v>42508</v>
      </c>
      <c r="D998" s="7" t="s">
        <v>575</v>
      </c>
      <c r="E998" s="7" t="s">
        <v>4603</v>
      </c>
      <c r="F998">
        <f>IF(IFERROR(VLOOKUP(A998,官网公开专利!B:B,1,0),0)&lt;&gt;0,1,0)</f>
        <v>0</v>
      </c>
    </row>
    <row r="999" spans="1:6" x14ac:dyDescent="0.4">
      <c r="A999" s="7" t="s">
        <v>1770</v>
      </c>
      <c r="B999" s="7" t="s">
        <v>1848</v>
      </c>
      <c r="C999" s="11">
        <v>42923</v>
      </c>
      <c r="D999" s="7" t="s">
        <v>1846</v>
      </c>
      <c r="E999" s="7" t="s">
        <v>1847</v>
      </c>
      <c r="F999">
        <f>IF(IFERROR(VLOOKUP(A999,官网公开专利!B:B,1,0),0)&lt;&gt;0,1,0)</f>
        <v>0</v>
      </c>
    </row>
    <row r="1000" spans="1:6" x14ac:dyDescent="0.4">
      <c r="A1000" s="7" t="s">
        <v>2420</v>
      </c>
      <c r="B1000" s="7" t="s">
        <v>2483</v>
      </c>
      <c r="C1000" s="11">
        <v>42920</v>
      </c>
      <c r="D1000" s="7" t="s">
        <v>46</v>
      </c>
      <c r="E1000" s="7" t="s">
        <v>2484</v>
      </c>
      <c r="F1000">
        <f>IF(IFERROR(VLOOKUP(A1000,官网公开专利!B:B,1,0),0)&lt;&gt;0,1,0)</f>
        <v>0</v>
      </c>
    </row>
    <row r="1001" spans="1:6" x14ac:dyDescent="0.4">
      <c r="A1001" s="7" t="s">
        <v>1770</v>
      </c>
      <c r="B1001" s="7" t="s">
        <v>1782</v>
      </c>
      <c r="C1001" s="11">
        <v>42923</v>
      </c>
      <c r="D1001" s="7" t="s">
        <v>1783</v>
      </c>
      <c r="E1001" s="7" t="s">
        <v>1784</v>
      </c>
      <c r="F1001">
        <f>IF(IFERROR(VLOOKUP(A1001,官网公开专利!B:B,1,0),0)&lt;&gt;0,1,0)</f>
        <v>0</v>
      </c>
    </row>
    <row r="1002" spans="1:6" x14ac:dyDescent="0.4">
      <c r="A1002" s="7" t="s">
        <v>7349</v>
      </c>
      <c r="B1002" s="7" t="s">
        <v>7383</v>
      </c>
      <c r="C1002" s="11">
        <v>43308</v>
      </c>
      <c r="D1002" s="7" t="s">
        <v>4166</v>
      </c>
      <c r="E1002" s="7" t="s">
        <v>7384</v>
      </c>
      <c r="F1002">
        <f>IF(IFERROR(VLOOKUP(A1002,官网公开专利!B:B,1,0),0)&lt;&gt;0,1,0)</f>
        <v>0</v>
      </c>
    </row>
    <row r="1003" spans="1:6" x14ac:dyDescent="0.4">
      <c r="A1003" s="7" t="s">
        <v>7527</v>
      </c>
      <c r="B1003" s="7" t="s">
        <v>7543</v>
      </c>
      <c r="C1003" s="11">
        <v>42915</v>
      </c>
      <c r="D1003" s="7" t="s">
        <v>378</v>
      </c>
      <c r="E1003" s="7" t="s">
        <v>7544</v>
      </c>
      <c r="F1003">
        <f>IF(IFERROR(VLOOKUP(A1003,官网公开专利!B:B,1,0),0)&lt;&gt;0,1,0)</f>
        <v>0</v>
      </c>
    </row>
    <row r="1004" spans="1:6" x14ac:dyDescent="0.4">
      <c r="A1004" s="7" t="s">
        <v>6271</v>
      </c>
      <c r="B1004" s="7" t="s">
        <v>6530</v>
      </c>
      <c r="C1004" s="11">
        <v>43308</v>
      </c>
      <c r="D1004" s="7" t="s">
        <v>4166</v>
      </c>
      <c r="E1004" s="7" t="s">
        <v>6531</v>
      </c>
      <c r="F1004">
        <f>IF(IFERROR(VLOOKUP(A1004,官网公开专利!B:B,1,0),0)&lt;&gt;0,1,0)</f>
        <v>0</v>
      </c>
    </row>
    <row r="1005" spans="1:6" x14ac:dyDescent="0.4">
      <c r="A1005" s="7" t="s">
        <v>8074</v>
      </c>
      <c r="B1005" s="7" t="s">
        <v>8111</v>
      </c>
      <c r="C1005" s="11">
        <v>42908</v>
      </c>
      <c r="D1005" s="7" t="s">
        <v>8112</v>
      </c>
      <c r="E1005" s="7" t="s">
        <v>8113</v>
      </c>
      <c r="F1005">
        <f>IF(IFERROR(VLOOKUP(A1005,官网公开专利!B:B,1,0),0)&lt;&gt;0,1,0)</f>
        <v>0</v>
      </c>
    </row>
    <row r="1006" spans="1:6" x14ac:dyDescent="0.4">
      <c r="A1006" s="7" t="s">
        <v>1770</v>
      </c>
      <c r="B1006" s="7" t="s">
        <v>1827</v>
      </c>
      <c r="C1006" s="11">
        <v>42415</v>
      </c>
      <c r="D1006" s="7" t="s">
        <v>1825</v>
      </c>
      <c r="E1006" s="7" t="s">
        <v>1828</v>
      </c>
      <c r="F1006">
        <f>IF(IFERROR(VLOOKUP(A1006,官网公开专利!B:B,1,0),0)&lt;&gt;0,1,0)</f>
        <v>0</v>
      </c>
    </row>
    <row r="1007" spans="1:6" x14ac:dyDescent="0.4">
      <c r="A1007" s="7" t="s">
        <v>1415</v>
      </c>
      <c r="B1007" s="7" t="s">
        <v>1491</v>
      </c>
      <c r="C1007" s="11">
        <v>42886</v>
      </c>
      <c r="D1007" s="7" t="s">
        <v>43</v>
      </c>
      <c r="E1007" s="7" t="s">
        <v>1492</v>
      </c>
      <c r="F1007">
        <f>IF(IFERROR(VLOOKUP(A1007,官网公开专利!B:B,1,0),0)&lt;&gt;0,1,0)</f>
        <v>0</v>
      </c>
    </row>
    <row r="1008" spans="1:6" x14ac:dyDescent="0.4">
      <c r="A1008" s="7" t="s">
        <v>8678</v>
      </c>
      <c r="B1008" s="7" t="s">
        <v>8692</v>
      </c>
      <c r="C1008" s="11">
        <v>42909</v>
      </c>
      <c r="D1008" s="7" t="s">
        <v>46</v>
      </c>
      <c r="E1008" s="7" t="s">
        <v>8693</v>
      </c>
      <c r="F1008">
        <f>IF(IFERROR(VLOOKUP(A1008,官网公开专利!B:B,1,0),0)&lt;&gt;0,1,0)</f>
        <v>0</v>
      </c>
    </row>
    <row r="1009" spans="1:6" x14ac:dyDescent="0.4">
      <c r="A1009" s="7" t="s">
        <v>4345</v>
      </c>
      <c r="B1009" s="7" t="s">
        <v>4527</v>
      </c>
      <c r="C1009" s="11">
        <v>42821</v>
      </c>
      <c r="D1009" s="7" t="s">
        <v>4528</v>
      </c>
      <c r="E1009" s="7" t="s">
        <v>4529</v>
      </c>
      <c r="F1009">
        <f>IF(IFERROR(VLOOKUP(A1009,官网公开专利!B:B,1,0),0)&lt;&gt;0,1,0)</f>
        <v>0</v>
      </c>
    </row>
    <row r="1010" spans="1:6" x14ac:dyDescent="0.4">
      <c r="A1010" s="7" t="s">
        <v>3876</v>
      </c>
      <c r="B1010" s="7" t="s">
        <v>3934</v>
      </c>
      <c r="C1010" s="11">
        <v>43364</v>
      </c>
      <c r="D1010" s="7" t="s">
        <v>3935</v>
      </c>
      <c r="E1010" s="7" t="s">
        <v>3936</v>
      </c>
      <c r="F1010">
        <f>IF(IFERROR(VLOOKUP(A1010,官网公开专利!B:B,1,0),0)&lt;&gt;0,1,0)</f>
        <v>0</v>
      </c>
    </row>
    <row r="1011" spans="1:6" x14ac:dyDescent="0.4">
      <c r="A1011" s="7" t="s">
        <v>3876</v>
      </c>
      <c r="B1011" s="7" t="s">
        <v>3937</v>
      </c>
      <c r="C1011" s="11">
        <v>43364</v>
      </c>
      <c r="D1011" s="7" t="s">
        <v>3938</v>
      </c>
      <c r="E1011" s="7" t="s">
        <v>3939</v>
      </c>
      <c r="F1011">
        <f>IF(IFERROR(VLOOKUP(A1011,官网公开专利!B:B,1,0),0)&lt;&gt;0,1,0)</f>
        <v>0</v>
      </c>
    </row>
    <row r="1012" spans="1:6" x14ac:dyDescent="0.4">
      <c r="A1012" s="7" t="s">
        <v>3876</v>
      </c>
      <c r="B1012" s="7" t="s">
        <v>3940</v>
      </c>
      <c r="C1012" s="11">
        <v>43364</v>
      </c>
      <c r="D1012" s="7" t="s">
        <v>3941</v>
      </c>
      <c r="E1012" s="7" t="s">
        <v>3942</v>
      </c>
      <c r="F1012">
        <f>IF(IFERROR(VLOOKUP(A1012,官网公开专利!B:B,1,0),0)&lt;&gt;0,1,0)</f>
        <v>0</v>
      </c>
    </row>
    <row r="1013" spans="1:6" x14ac:dyDescent="0.4">
      <c r="A1013" s="7" t="s">
        <v>2327</v>
      </c>
      <c r="B1013" s="7" t="s">
        <v>2406</v>
      </c>
      <c r="C1013" s="11">
        <v>42906</v>
      </c>
      <c r="D1013" s="7" t="s">
        <v>93</v>
      </c>
      <c r="E1013" s="7" t="s">
        <v>2407</v>
      </c>
      <c r="F1013">
        <f>IF(IFERROR(VLOOKUP(A1013,官网公开专利!B:B,1,0),0)&lt;&gt;0,1,0)</f>
        <v>0</v>
      </c>
    </row>
    <row r="1014" spans="1:6" x14ac:dyDescent="0.4">
      <c r="A1014" s="7" t="s">
        <v>5007</v>
      </c>
      <c r="B1014" s="7" t="s">
        <v>5126</v>
      </c>
      <c r="C1014" s="11">
        <v>42825</v>
      </c>
      <c r="D1014" s="7" t="s">
        <v>5009</v>
      </c>
      <c r="E1014" s="7" t="s">
        <v>5127</v>
      </c>
      <c r="F1014">
        <f>IF(IFERROR(VLOOKUP(A1014,官网公开专利!B:B,1,0),0)&lt;&gt;0,1,0)</f>
        <v>0</v>
      </c>
    </row>
    <row r="1015" spans="1:6" x14ac:dyDescent="0.4">
      <c r="A1015" s="7" t="s">
        <v>3171</v>
      </c>
      <c r="B1015" s="7" t="s">
        <v>3237</v>
      </c>
      <c r="C1015" s="11">
        <v>43223</v>
      </c>
      <c r="D1015" s="7" t="s">
        <v>3238</v>
      </c>
      <c r="E1015" s="7" t="s">
        <v>3239</v>
      </c>
      <c r="F1015">
        <f>IF(IFERROR(VLOOKUP(A1015,官网公开专利!B:B,1,0),0)&lt;&gt;0,1,0)</f>
        <v>0</v>
      </c>
    </row>
    <row r="1016" spans="1:6" x14ac:dyDescent="0.4">
      <c r="A1016" s="7" t="s">
        <v>3876</v>
      </c>
      <c r="B1016" s="7" t="s">
        <v>3931</v>
      </c>
      <c r="C1016" s="11">
        <v>43311</v>
      </c>
      <c r="D1016" s="7" t="s">
        <v>3932</v>
      </c>
      <c r="E1016" s="7" t="s">
        <v>3933</v>
      </c>
      <c r="F1016">
        <f>IF(IFERROR(VLOOKUP(A1016,官网公开专利!B:B,1,0),0)&lt;&gt;0,1,0)</f>
        <v>0</v>
      </c>
    </row>
    <row r="1017" spans="1:6" x14ac:dyDescent="0.4">
      <c r="A1017" s="7" t="s">
        <v>287</v>
      </c>
      <c r="B1017" s="7" t="s">
        <v>351</v>
      </c>
      <c r="C1017" s="11">
        <v>42895</v>
      </c>
      <c r="D1017" s="7" t="s">
        <v>352</v>
      </c>
      <c r="E1017" s="7" t="s">
        <v>353</v>
      </c>
      <c r="F1017">
        <f>IF(IFERROR(VLOOKUP(A1017,官网公开专利!B:B,1,0),0)&lt;&gt;0,1,0)</f>
        <v>0</v>
      </c>
    </row>
    <row r="1018" spans="1:6" x14ac:dyDescent="0.4">
      <c r="A1018" s="7" t="s">
        <v>6543</v>
      </c>
      <c r="B1018" s="7" t="s">
        <v>351</v>
      </c>
      <c r="C1018" s="11">
        <v>42895</v>
      </c>
      <c r="D1018" s="7" t="s">
        <v>352</v>
      </c>
      <c r="E1018" s="7" t="s">
        <v>353</v>
      </c>
      <c r="F1018">
        <f>IF(IFERROR(VLOOKUP(A1018,官网公开专利!B:B,1,0),0)&lt;&gt;0,1,0)</f>
        <v>0</v>
      </c>
    </row>
    <row r="1019" spans="1:6" x14ac:dyDescent="0.4">
      <c r="A1019" s="7" t="s">
        <v>8717</v>
      </c>
      <c r="B1019" s="7" t="s">
        <v>351</v>
      </c>
      <c r="C1019" s="11">
        <v>42895</v>
      </c>
      <c r="D1019" s="7" t="s">
        <v>352</v>
      </c>
      <c r="E1019" s="7" t="s">
        <v>353</v>
      </c>
      <c r="F1019">
        <f>IF(IFERROR(VLOOKUP(A1019,官网公开专利!B:B,1,0),0)&lt;&gt;0,1,0)</f>
        <v>0</v>
      </c>
    </row>
    <row r="1020" spans="1:6" x14ac:dyDescent="0.4">
      <c r="A1020" s="7" t="s">
        <v>3504</v>
      </c>
      <c r="B1020" s="7" t="s">
        <v>3692</v>
      </c>
      <c r="C1020" s="11">
        <v>42892</v>
      </c>
      <c r="D1020" s="7" t="s">
        <v>3688</v>
      </c>
      <c r="E1020" s="7" t="s">
        <v>3689</v>
      </c>
      <c r="F1020">
        <f>IF(IFERROR(VLOOKUP(A1020,官网公开专利!B:B,1,0),0)&lt;&gt;0,1,0)</f>
        <v>0</v>
      </c>
    </row>
    <row r="1021" spans="1:6" x14ac:dyDescent="0.4">
      <c r="A1021" s="7" t="s">
        <v>6221</v>
      </c>
      <c r="B1021" s="7" t="s">
        <v>3692</v>
      </c>
      <c r="C1021" s="11">
        <v>42892</v>
      </c>
      <c r="D1021" s="7" t="s">
        <v>3688</v>
      </c>
      <c r="E1021" s="7" t="s">
        <v>3689</v>
      </c>
      <c r="F1021">
        <f>IF(IFERROR(VLOOKUP(A1021,官网公开专利!B:B,1,0),0)&lt;&gt;0,1,0)</f>
        <v>0</v>
      </c>
    </row>
    <row r="1022" spans="1:6" x14ac:dyDescent="0.4">
      <c r="A1022" s="7" t="s">
        <v>6271</v>
      </c>
      <c r="B1022" s="7" t="s">
        <v>6501</v>
      </c>
      <c r="C1022" s="11">
        <v>42347</v>
      </c>
      <c r="D1022" s="7" t="s">
        <v>1120</v>
      </c>
      <c r="E1022" s="7" t="s">
        <v>4179</v>
      </c>
      <c r="F1022">
        <f>IF(IFERROR(VLOOKUP(A1022,官网公开专利!B:B,1,0),0)&lt;&gt;0,1,0)</f>
        <v>0</v>
      </c>
    </row>
    <row r="1023" spans="1:6" x14ac:dyDescent="0.4">
      <c r="A1023" s="7" t="s">
        <v>3504</v>
      </c>
      <c r="B1023" s="7" t="s">
        <v>3690</v>
      </c>
      <c r="C1023" s="11">
        <v>42892</v>
      </c>
      <c r="D1023" s="7" t="s">
        <v>3691</v>
      </c>
      <c r="E1023" s="7" t="s">
        <v>3689</v>
      </c>
      <c r="F1023">
        <f>IF(IFERROR(VLOOKUP(A1023,官网公开专利!B:B,1,0),0)&lt;&gt;0,1,0)</f>
        <v>0</v>
      </c>
    </row>
    <row r="1024" spans="1:6" x14ac:dyDescent="0.4">
      <c r="A1024" s="7" t="s">
        <v>6221</v>
      </c>
      <c r="B1024" s="7" t="s">
        <v>3690</v>
      </c>
      <c r="C1024" s="11">
        <v>42892</v>
      </c>
      <c r="D1024" s="7" t="s">
        <v>3691</v>
      </c>
      <c r="E1024" s="7" t="s">
        <v>3689</v>
      </c>
      <c r="F1024">
        <f>IF(IFERROR(VLOOKUP(A1024,官网公开专利!B:B,1,0),0)&lt;&gt;0,1,0)</f>
        <v>0</v>
      </c>
    </row>
    <row r="1025" spans="1:6" x14ac:dyDescent="0.4">
      <c r="A1025" s="7" t="s">
        <v>1770</v>
      </c>
      <c r="B1025" s="7" t="s">
        <v>1818</v>
      </c>
      <c r="C1025" s="11">
        <v>42096</v>
      </c>
      <c r="D1025" s="7" t="s">
        <v>569</v>
      </c>
      <c r="E1025" s="7" t="s">
        <v>1819</v>
      </c>
      <c r="F1025">
        <f>IF(IFERROR(VLOOKUP(A1025,官网公开专利!B:B,1,0),0)&lt;&gt;0,1,0)</f>
        <v>0</v>
      </c>
    </row>
    <row r="1026" spans="1:6" x14ac:dyDescent="0.4">
      <c r="A1026" s="7" t="s">
        <v>7459</v>
      </c>
      <c r="B1026" s="7" t="s">
        <v>7462</v>
      </c>
      <c r="C1026" s="11">
        <v>43308</v>
      </c>
      <c r="D1026" s="7" t="s">
        <v>7463</v>
      </c>
      <c r="E1026" s="7" t="s">
        <v>7464</v>
      </c>
      <c r="F1026">
        <f>IF(IFERROR(VLOOKUP(A1026,官网公开专利!B:B,1,0),0)&lt;&gt;0,1,0)</f>
        <v>0</v>
      </c>
    </row>
    <row r="1027" spans="1:6" x14ac:dyDescent="0.4">
      <c r="A1027" s="7" t="s">
        <v>2113</v>
      </c>
      <c r="B1027" s="7" t="s">
        <v>2138</v>
      </c>
      <c r="C1027" s="11">
        <v>42874</v>
      </c>
      <c r="D1027" s="7" t="s">
        <v>70</v>
      </c>
      <c r="E1027" s="7" t="s">
        <v>2137</v>
      </c>
      <c r="F1027">
        <f>IF(IFERROR(VLOOKUP(A1027,官网公开专利!B:B,1,0),0)&lt;&gt;0,1,0)</f>
        <v>0</v>
      </c>
    </row>
    <row r="1028" spans="1:6" x14ac:dyDescent="0.4">
      <c r="A1028" s="7" t="s">
        <v>2113</v>
      </c>
      <c r="B1028" s="7" t="s">
        <v>2136</v>
      </c>
      <c r="C1028" s="11">
        <v>42873</v>
      </c>
      <c r="D1028" s="7" t="s">
        <v>70</v>
      </c>
      <c r="E1028" s="7" t="s">
        <v>2137</v>
      </c>
      <c r="F1028">
        <f>IF(IFERROR(VLOOKUP(A1028,官网公开专利!B:B,1,0),0)&lt;&gt;0,1,0)</f>
        <v>0</v>
      </c>
    </row>
    <row r="1029" spans="1:6" x14ac:dyDescent="0.4">
      <c r="A1029" s="7" t="s">
        <v>2420</v>
      </c>
      <c r="B1029" s="7" t="s">
        <v>2481</v>
      </c>
      <c r="C1029" s="11">
        <v>42885</v>
      </c>
      <c r="D1029" s="7" t="s">
        <v>2482</v>
      </c>
      <c r="E1029" s="7" t="s">
        <v>576</v>
      </c>
      <c r="F1029">
        <f>IF(IFERROR(VLOOKUP(A1029,官网公开专利!B:B,1,0),0)&lt;&gt;0,1,0)</f>
        <v>0</v>
      </c>
    </row>
    <row r="1030" spans="1:6" x14ac:dyDescent="0.4">
      <c r="A1030" s="7" t="s">
        <v>8137</v>
      </c>
      <c r="B1030" s="7" t="s">
        <v>8198</v>
      </c>
      <c r="C1030" s="11">
        <v>42216</v>
      </c>
      <c r="D1030" s="7" t="s">
        <v>8199</v>
      </c>
      <c r="E1030" s="7" t="s">
        <v>8200</v>
      </c>
      <c r="F1030">
        <f>IF(IFERROR(VLOOKUP(A1030,官网公开专利!B:B,1,0),0)&lt;&gt;0,1,0)</f>
        <v>0</v>
      </c>
    </row>
    <row r="1031" spans="1:6" x14ac:dyDescent="0.4">
      <c r="A1031" s="7" t="s">
        <v>8580</v>
      </c>
      <c r="B1031" s="7" t="s">
        <v>8590</v>
      </c>
      <c r="C1031" s="11">
        <v>42713</v>
      </c>
      <c r="D1031" s="7" t="s">
        <v>972</v>
      </c>
      <c r="E1031" s="7" t="s">
        <v>8591</v>
      </c>
      <c r="F1031">
        <f>IF(IFERROR(VLOOKUP(A1031,官网公开专利!B:B,1,0),0)&lt;&gt;0,1,0)</f>
        <v>0</v>
      </c>
    </row>
    <row r="1032" spans="1:6" x14ac:dyDescent="0.4">
      <c r="A1032" s="7" t="s">
        <v>7349</v>
      </c>
      <c r="B1032" s="7" t="s">
        <v>7382</v>
      </c>
      <c r="C1032" s="11">
        <v>43308</v>
      </c>
      <c r="D1032" s="7" t="s">
        <v>4166</v>
      </c>
      <c r="E1032" s="7" t="s">
        <v>7381</v>
      </c>
      <c r="F1032">
        <f>IF(IFERROR(VLOOKUP(A1032,官网公开专利!B:B,1,0),0)&lt;&gt;0,1,0)</f>
        <v>0</v>
      </c>
    </row>
    <row r="1033" spans="1:6" x14ac:dyDescent="0.4">
      <c r="A1033" s="7" t="s">
        <v>2113</v>
      </c>
      <c r="B1033" s="7" t="s">
        <v>2135</v>
      </c>
      <c r="C1033" s="11">
        <v>42873</v>
      </c>
      <c r="D1033" s="7" t="s">
        <v>70</v>
      </c>
      <c r="E1033" s="7" t="s">
        <v>75</v>
      </c>
      <c r="F1033">
        <f>IF(IFERROR(VLOOKUP(A1033,官网公开专利!B:B,1,0),0)&lt;&gt;0,1,0)</f>
        <v>0</v>
      </c>
    </row>
    <row r="1034" spans="1:6" x14ac:dyDescent="0.4">
      <c r="A1034" s="7" t="s">
        <v>1415</v>
      </c>
      <c r="B1034" s="7" t="s">
        <v>1719</v>
      </c>
      <c r="C1034" s="11">
        <v>42871</v>
      </c>
      <c r="D1034" s="7" t="s">
        <v>1489</v>
      </c>
      <c r="E1034" s="7" t="s">
        <v>1720</v>
      </c>
      <c r="F1034">
        <f>IF(IFERROR(VLOOKUP(A1034,官网公开专利!B:B,1,0),0)&lt;&gt;0,1,0)</f>
        <v>0</v>
      </c>
    </row>
    <row r="1035" spans="1:6" x14ac:dyDescent="0.4">
      <c r="A1035" s="7" t="s">
        <v>7349</v>
      </c>
      <c r="B1035" s="7" t="s">
        <v>7380</v>
      </c>
      <c r="C1035" s="11">
        <v>43308</v>
      </c>
      <c r="D1035" s="7" t="s">
        <v>4166</v>
      </c>
      <c r="E1035" s="7" t="s">
        <v>7381</v>
      </c>
      <c r="F1035">
        <f>IF(IFERROR(VLOOKUP(A1035,官网公开专利!B:B,1,0),0)&lt;&gt;0,1,0)</f>
        <v>0</v>
      </c>
    </row>
    <row r="1036" spans="1:6" x14ac:dyDescent="0.4">
      <c r="A1036" s="7" t="s">
        <v>7527</v>
      </c>
      <c r="B1036" s="7" t="s">
        <v>7584</v>
      </c>
      <c r="C1036" s="11">
        <v>41729</v>
      </c>
      <c r="D1036" s="7" t="s">
        <v>7582</v>
      </c>
      <c r="E1036" s="7" t="s">
        <v>7583</v>
      </c>
      <c r="F1036">
        <f>IF(IFERROR(VLOOKUP(A1036,官网公开专利!B:B,1,0),0)&lt;&gt;0,1,0)</f>
        <v>0</v>
      </c>
    </row>
    <row r="1037" spans="1:6" x14ac:dyDescent="0.4">
      <c r="A1037" s="7" t="s">
        <v>3876</v>
      </c>
      <c r="B1037" s="7" t="s">
        <v>4066</v>
      </c>
      <c r="C1037" s="11">
        <v>41089</v>
      </c>
      <c r="D1037" s="7" t="s">
        <v>4067</v>
      </c>
      <c r="E1037" s="7" t="s">
        <v>4068</v>
      </c>
      <c r="F1037">
        <f>IF(IFERROR(VLOOKUP(A1037,官网公开专利!B:B,1,0),0)&lt;&gt;0,1,0)</f>
        <v>0</v>
      </c>
    </row>
    <row r="1038" spans="1:6" x14ac:dyDescent="0.4">
      <c r="A1038" s="7" t="s">
        <v>1415</v>
      </c>
      <c r="B1038" s="7" t="s">
        <v>1464</v>
      </c>
      <c r="C1038" s="11">
        <v>42313</v>
      </c>
      <c r="D1038" s="7" t="s">
        <v>43</v>
      </c>
      <c r="E1038" s="7" t="s">
        <v>1465</v>
      </c>
      <c r="F1038">
        <f>IF(IFERROR(VLOOKUP(A1038,官网公开专利!B:B,1,0),0)&lt;&gt;0,1,0)</f>
        <v>0</v>
      </c>
    </row>
    <row r="1039" spans="1:6" x14ac:dyDescent="0.4">
      <c r="A1039" s="7" t="s">
        <v>5620</v>
      </c>
      <c r="B1039" s="7" t="s">
        <v>4180</v>
      </c>
      <c r="C1039" s="11">
        <v>42356</v>
      </c>
      <c r="D1039" s="7" t="s">
        <v>761</v>
      </c>
      <c r="E1039" s="7" t="s">
        <v>4181</v>
      </c>
      <c r="F1039">
        <f>IF(IFERROR(VLOOKUP(A1039,官网公开专利!B:B,1,0),0)&lt;&gt;0,1,0)</f>
        <v>0</v>
      </c>
    </row>
    <row r="1040" spans="1:6" x14ac:dyDescent="0.4">
      <c r="A1040" s="7" t="s">
        <v>8074</v>
      </c>
      <c r="B1040" s="7" t="s">
        <v>8097</v>
      </c>
      <c r="C1040" s="11">
        <v>40780</v>
      </c>
      <c r="D1040" s="7" t="s">
        <v>8098</v>
      </c>
      <c r="E1040" s="7" t="s">
        <v>8096</v>
      </c>
      <c r="F1040">
        <f>IF(IFERROR(VLOOKUP(A1040,官网公开专利!B:B,1,0),0)&lt;&gt;0,1,0)</f>
        <v>0</v>
      </c>
    </row>
    <row r="1041" spans="1:6" x14ac:dyDescent="0.4">
      <c r="A1041" s="7" t="s">
        <v>3096</v>
      </c>
      <c r="B1041" s="7" t="s">
        <v>3103</v>
      </c>
      <c r="C1041" s="11">
        <v>42573</v>
      </c>
      <c r="D1041" s="7" t="s">
        <v>93</v>
      </c>
      <c r="E1041" s="7" t="s">
        <v>3104</v>
      </c>
      <c r="F1041">
        <f>IF(IFERROR(VLOOKUP(A1041,官网公开专利!B:B,1,0),0)&lt;&gt;0,1,0)</f>
        <v>0</v>
      </c>
    </row>
    <row r="1042" spans="1:6" x14ac:dyDescent="0.4">
      <c r="A1042" s="7" t="s">
        <v>551</v>
      </c>
      <c r="B1042" s="7" t="s">
        <v>731</v>
      </c>
      <c r="C1042" s="11">
        <v>41695</v>
      </c>
      <c r="D1042" s="7" t="s">
        <v>93</v>
      </c>
      <c r="E1042" s="7" t="s">
        <v>732</v>
      </c>
      <c r="F1042">
        <f>IF(IFERROR(VLOOKUP(A1042,官网公开专利!B:B,1,0),0)&lt;&gt;0,1,0)</f>
        <v>0</v>
      </c>
    </row>
    <row r="1043" spans="1:6" x14ac:dyDescent="0.4">
      <c r="A1043" s="7" t="s">
        <v>1113</v>
      </c>
      <c r="B1043" s="7" t="s">
        <v>731</v>
      </c>
      <c r="C1043" s="11">
        <v>41695</v>
      </c>
      <c r="D1043" s="7" t="s">
        <v>93</v>
      </c>
      <c r="E1043" s="7" t="s">
        <v>732</v>
      </c>
      <c r="F1043">
        <f>IF(IFERROR(VLOOKUP(A1043,官网公开专利!B:B,1,0),0)&lt;&gt;0,1,0)</f>
        <v>0</v>
      </c>
    </row>
    <row r="1044" spans="1:6" x14ac:dyDescent="0.4">
      <c r="A1044" s="7" t="s">
        <v>1859</v>
      </c>
      <c r="B1044" s="7" t="s">
        <v>1889</v>
      </c>
      <c r="C1044" s="11">
        <v>41723</v>
      </c>
      <c r="D1044" s="7" t="s">
        <v>93</v>
      </c>
      <c r="E1044" s="7" t="s">
        <v>1890</v>
      </c>
      <c r="F1044">
        <f>IF(IFERROR(VLOOKUP(A1044,官网公开专利!B:B,1,0),0)&lt;&gt;0,1,0)</f>
        <v>0</v>
      </c>
    </row>
    <row r="1045" spans="1:6" x14ac:dyDescent="0.4">
      <c r="A1045" s="7" t="s">
        <v>5334</v>
      </c>
      <c r="B1045" s="7" t="s">
        <v>1889</v>
      </c>
      <c r="C1045" s="11">
        <v>41723</v>
      </c>
      <c r="D1045" s="7" t="s">
        <v>93</v>
      </c>
      <c r="E1045" s="7" t="s">
        <v>1890</v>
      </c>
      <c r="F1045">
        <f>IF(IFERROR(VLOOKUP(A1045,官网公开专利!B:B,1,0),0)&lt;&gt;0,1,0)</f>
        <v>0</v>
      </c>
    </row>
    <row r="1046" spans="1:6" x14ac:dyDescent="0.4">
      <c r="A1046" s="7" t="s">
        <v>4345</v>
      </c>
      <c r="B1046" s="7" t="s">
        <v>4503</v>
      </c>
      <c r="C1046" s="11">
        <v>41733</v>
      </c>
      <c r="D1046" s="7" t="s">
        <v>4504</v>
      </c>
      <c r="E1046" s="7" t="s">
        <v>4505</v>
      </c>
      <c r="F1046">
        <f>IF(IFERROR(VLOOKUP(A1046,官网公开专利!B:B,1,0),0)&lt;&gt;0,1,0)</f>
        <v>0</v>
      </c>
    </row>
    <row r="1047" spans="1:6" x14ac:dyDescent="0.4">
      <c r="A1047" s="7" t="s">
        <v>4826</v>
      </c>
      <c r="B1047" s="7" t="s">
        <v>4869</v>
      </c>
      <c r="C1047" s="11">
        <v>42587</v>
      </c>
      <c r="D1047" s="7" t="s">
        <v>4870</v>
      </c>
      <c r="E1047" s="7" t="s">
        <v>4871</v>
      </c>
      <c r="F1047">
        <f>IF(IFERROR(VLOOKUP(A1047,官网公开专利!B:B,1,0),0)&lt;&gt;0,1,0)</f>
        <v>0</v>
      </c>
    </row>
    <row r="1048" spans="1:6" x14ac:dyDescent="0.4">
      <c r="A1048" s="7" t="s">
        <v>5007</v>
      </c>
      <c r="B1048" s="7" t="s">
        <v>5036</v>
      </c>
      <c r="C1048" s="11">
        <v>42670</v>
      </c>
      <c r="D1048" s="7" t="s">
        <v>225</v>
      </c>
      <c r="E1048" s="7" t="s">
        <v>5037</v>
      </c>
      <c r="F1048">
        <f>IF(IFERROR(VLOOKUP(A1048,官网公开专利!B:B,1,0),0)&lt;&gt;0,1,0)</f>
        <v>0</v>
      </c>
    </row>
    <row r="1049" spans="1:6" x14ac:dyDescent="0.4">
      <c r="A1049" s="7" t="s">
        <v>4345</v>
      </c>
      <c r="B1049" s="7" t="s">
        <v>4517</v>
      </c>
      <c r="C1049" s="11">
        <v>42619</v>
      </c>
      <c r="D1049" s="7" t="s">
        <v>4518</v>
      </c>
      <c r="E1049" s="7" t="s">
        <v>4519</v>
      </c>
      <c r="F1049">
        <f>IF(IFERROR(VLOOKUP(A1049,官网公开专利!B:B,1,0),0)&lt;&gt;0,1,0)</f>
        <v>0</v>
      </c>
    </row>
    <row r="1050" spans="1:6" x14ac:dyDescent="0.4">
      <c r="A1050" s="7" t="s">
        <v>7604</v>
      </c>
      <c r="B1050" s="7" t="s">
        <v>7786</v>
      </c>
      <c r="C1050" s="11">
        <v>42830</v>
      </c>
      <c r="D1050" s="7" t="s">
        <v>3987</v>
      </c>
      <c r="E1050" s="7" t="s">
        <v>7780</v>
      </c>
      <c r="F1050">
        <f>IF(IFERROR(VLOOKUP(A1050,官网公开专利!B:B,1,0),0)&lt;&gt;0,1,0)</f>
        <v>0</v>
      </c>
    </row>
    <row r="1051" spans="1:6" x14ac:dyDescent="0.4">
      <c r="A1051" s="7" t="s">
        <v>7604</v>
      </c>
      <c r="B1051" s="7" t="s">
        <v>7781</v>
      </c>
      <c r="C1051" s="11">
        <v>42830</v>
      </c>
      <c r="D1051" s="7" t="s">
        <v>3987</v>
      </c>
      <c r="E1051" s="7" t="s">
        <v>7780</v>
      </c>
      <c r="F1051">
        <f>IF(IFERROR(VLOOKUP(A1051,官网公开专利!B:B,1,0),0)&lt;&gt;0,1,0)</f>
        <v>0</v>
      </c>
    </row>
    <row r="1052" spans="1:6" x14ac:dyDescent="0.4">
      <c r="A1052" s="7" t="s">
        <v>1770</v>
      </c>
      <c r="B1052" s="7" t="s">
        <v>1840</v>
      </c>
      <c r="C1052" s="11">
        <v>42825</v>
      </c>
      <c r="D1052" s="7" t="s">
        <v>18774</v>
      </c>
      <c r="E1052" s="7" t="s">
        <v>1841</v>
      </c>
      <c r="F1052">
        <f>IF(IFERROR(VLOOKUP(A1052,官网公开专利!B:B,1,0),0)&lt;&gt;0,1,0)</f>
        <v>0</v>
      </c>
    </row>
    <row r="1053" spans="1:6" x14ac:dyDescent="0.4">
      <c r="A1053" s="7" t="s">
        <v>5007</v>
      </c>
      <c r="B1053" s="7" t="s">
        <v>5124</v>
      </c>
      <c r="C1053" s="11">
        <v>42825</v>
      </c>
      <c r="D1053" s="7" t="s">
        <v>5009</v>
      </c>
      <c r="E1053" s="7" t="s">
        <v>5125</v>
      </c>
      <c r="F1053">
        <f>IF(IFERROR(VLOOKUP(A1053,官网公开专利!B:B,1,0),0)&lt;&gt;0,1,0)</f>
        <v>0</v>
      </c>
    </row>
    <row r="1054" spans="1:6" x14ac:dyDescent="0.4">
      <c r="A1054" s="7" t="s">
        <v>8634</v>
      </c>
      <c r="B1054" s="7" t="s">
        <v>8651</v>
      </c>
      <c r="C1054" s="11">
        <v>43189</v>
      </c>
      <c r="D1054" s="7" t="s">
        <v>5504</v>
      </c>
      <c r="E1054" s="7" t="s">
        <v>8652</v>
      </c>
      <c r="F1054">
        <f>IF(IFERROR(VLOOKUP(A1054,官网公开专利!B:B,1,0),0)&lt;&gt;0,1,0)</f>
        <v>0</v>
      </c>
    </row>
    <row r="1055" spans="1:6" x14ac:dyDescent="0.4">
      <c r="A1055" s="7" t="s">
        <v>2420</v>
      </c>
      <c r="B1055" s="7" t="s">
        <v>2504</v>
      </c>
      <c r="C1055" s="11">
        <v>43222</v>
      </c>
      <c r="D1055" s="7" t="s">
        <v>2505</v>
      </c>
      <c r="E1055" s="7" t="s">
        <v>2506</v>
      </c>
      <c r="F1055">
        <f>IF(IFERROR(VLOOKUP(A1055,官网公开专利!B:B,1,0),0)&lt;&gt;0,1,0)</f>
        <v>0</v>
      </c>
    </row>
    <row r="1056" spans="1:6" x14ac:dyDescent="0.4">
      <c r="A1056" s="7" t="s">
        <v>982</v>
      </c>
      <c r="B1056" s="7" t="s">
        <v>1100</v>
      </c>
      <c r="C1056" s="11">
        <v>43227</v>
      </c>
      <c r="D1056" s="7" t="s">
        <v>1101</v>
      </c>
      <c r="E1056" s="7" t="s">
        <v>1102</v>
      </c>
      <c r="F1056">
        <f>IF(IFERROR(VLOOKUP(A1056,官网公开专利!B:B,1,0),0)&lt;&gt;0,1,0)</f>
        <v>0</v>
      </c>
    </row>
    <row r="1057" spans="1:6" x14ac:dyDescent="0.4">
      <c r="A1057" s="7" t="s">
        <v>7104</v>
      </c>
      <c r="B1057" s="7" t="s">
        <v>7114</v>
      </c>
      <c r="C1057" s="11">
        <v>43171</v>
      </c>
      <c r="D1057" s="7" t="s">
        <v>7115</v>
      </c>
      <c r="E1057" s="7" t="s">
        <v>7116</v>
      </c>
      <c r="F1057">
        <f>IF(IFERROR(VLOOKUP(A1057,官网公开专利!B:B,1,0),0)&lt;&gt;0,1,0)</f>
        <v>0</v>
      </c>
    </row>
    <row r="1058" spans="1:6" x14ac:dyDescent="0.4">
      <c r="A1058" s="7" t="s">
        <v>5387</v>
      </c>
      <c r="B1058" s="7" t="s">
        <v>5428</v>
      </c>
      <c r="C1058" s="11">
        <v>42240</v>
      </c>
      <c r="D1058" s="7" t="s">
        <v>12812</v>
      </c>
      <c r="E1058" s="7" t="s">
        <v>5429</v>
      </c>
      <c r="F1058">
        <f>IF(IFERROR(VLOOKUP(A1058,官网公开专利!B:B,1,0),0)&lt;&gt;0,1,0)</f>
        <v>0</v>
      </c>
    </row>
    <row r="1059" spans="1:6" x14ac:dyDescent="0.4">
      <c r="A1059" s="7" t="s">
        <v>5620</v>
      </c>
      <c r="B1059" s="7" t="s">
        <v>4197</v>
      </c>
      <c r="C1059" s="11">
        <v>42790</v>
      </c>
      <c r="D1059" s="7" t="s">
        <v>4198</v>
      </c>
      <c r="E1059" s="7" t="s">
        <v>4199</v>
      </c>
      <c r="F1059">
        <f>IF(IFERROR(VLOOKUP(A1059,官网公开专利!B:B,1,0),0)&lt;&gt;0,1,0)</f>
        <v>0</v>
      </c>
    </row>
    <row r="1060" spans="1:6" x14ac:dyDescent="0.4">
      <c r="A1060" s="7" t="s">
        <v>1113</v>
      </c>
      <c r="B1060" s="7" t="s">
        <v>1256</v>
      </c>
      <c r="C1060" s="11">
        <v>41624</v>
      </c>
      <c r="D1060" s="7" t="s">
        <v>1255</v>
      </c>
      <c r="E1060" s="7" t="s">
        <v>723</v>
      </c>
      <c r="F1060">
        <f>IF(IFERROR(VLOOKUP(A1060,官网公开专利!B:B,1,0),0)&lt;&gt;0,1,0)</f>
        <v>0</v>
      </c>
    </row>
    <row r="1061" spans="1:6" x14ac:dyDescent="0.4">
      <c r="A1061" s="7" t="s">
        <v>551</v>
      </c>
      <c r="B1061" s="7" t="s">
        <v>772</v>
      </c>
      <c r="C1061" s="11">
        <v>42508</v>
      </c>
      <c r="D1061" s="7" t="s">
        <v>105</v>
      </c>
      <c r="E1061" s="7" t="s">
        <v>773</v>
      </c>
      <c r="F1061">
        <f>IF(IFERROR(VLOOKUP(A1061,官网公开专利!B:B,1,0),0)&lt;&gt;0,1,0)</f>
        <v>0</v>
      </c>
    </row>
    <row r="1062" spans="1:6" x14ac:dyDescent="0.4">
      <c r="A1062" s="7" t="s">
        <v>1113</v>
      </c>
      <c r="B1062" s="7" t="s">
        <v>772</v>
      </c>
      <c r="C1062" s="11">
        <v>42508</v>
      </c>
      <c r="D1062" s="7" t="s">
        <v>105</v>
      </c>
      <c r="E1062" s="7" t="s">
        <v>773</v>
      </c>
      <c r="F1062">
        <f>IF(IFERROR(VLOOKUP(A1062,官网公开专利!B:B,1,0),0)&lt;&gt;0,1,0)</f>
        <v>0</v>
      </c>
    </row>
    <row r="1063" spans="1:6" x14ac:dyDescent="0.4">
      <c r="A1063" s="7" t="s">
        <v>2327</v>
      </c>
      <c r="B1063" s="7" t="s">
        <v>772</v>
      </c>
      <c r="C1063" s="11">
        <v>42508</v>
      </c>
      <c r="D1063" s="7" t="s">
        <v>105</v>
      </c>
      <c r="E1063" s="7" t="s">
        <v>773</v>
      </c>
      <c r="F1063">
        <f>IF(IFERROR(VLOOKUP(A1063,官网公开专利!B:B,1,0),0)&lt;&gt;0,1,0)</f>
        <v>0</v>
      </c>
    </row>
    <row r="1064" spans="1:6" x14ac:dyDescent="0.4">
      <c r="A1064" s="7" t="s">
        <v>2652</v>
      </c>
      <c r="B1064" s="7" t="s">
        <v>772</v>
      </c>
      <c r="C1064" s="11">
        <v>42508</v>
      </c>
      <c r="D1064" s="7" t="s">
        <v>105</v>
      </c>
      <c r="E1064" s="7" t="s">
        <v>773</v>
      </c>
      <c r="F1064">
        <f>IF(IFERROR(VLOOKUP(A1064,官网公开专利!B:B,1,0),0)&lt;&gt;0,1,0)</f>
        <v>0</v>
      </c>
    </row>
    <row r="1065" spans="1:6" x14ac:dyDescent="0.4">
      <c r="A1065" s="7" t="s">
        <v>5649</v>
      </c>
      <c r="B1065" s="7" t="s">
        <v>5732</v>
      </c>
      <c r="C1065" s="11">
        <v>42187</v>
      </c>
      <c r="D1065" s="7" t="s">
        <v>2084</v>
      </c>
      <c r="E1065" s="7" t="s">
        <v>5733</v>
      </c>
      <c r="F1065">
        <f>IF(IFERROR(VLOOKUP(A1065,官网公开专利!B:B,1,0),0)&lt;&gt;0,1,0)</f>
        <v>0</v>
      </c>
    </row>
    <row r="1066" spans="1:6" x14ac:dyDescent="0.4">
      <c r="A1066" s="7" t="s">
        <v>7075</v>
      </c>
      <c r="B1066" s="7" t="s">
        <v>5732</v>
      </c>
      <c r="C1066" s="11">
        <v>42187</v>
      </c>
      <c r="D1066" s="7" t="s">
        <v>2084</v>
      </c>
      <c r="E1066" s="7" t="s">
        <v>5733</v>
      </c>
      <c r="F1066">
        <f>IF(IFERROR(VLOOKUP(A1066,官网公开专利!B:B,1,0),0)&lt;&gt;0,1,0)</f>
        <v>0</v>
      </c>
    </row>
    <row r="1067" spans="1:6" x14ac:dyDescent="0.4">
      <c r="A1067" s="7" t="s">
        <v>287</v>
      </c>
      <c r="B1067" s="7" t="s">
        <v>337</v>
      </c>
      <c r="C1067" s="11">
        <v>42360</v>
      </c>
      <c r="D1067" s="7" t="s">
        <v>338</v>
      </c>
      <c r="E1067" s="7" t="s">
        <v>339</v>
      </c>
      <c r="F1067">
        <f>IF(IFERROR(VLOOKUP(A1067,官网公开专利!B:B,1,0),0)&lt;&gt;0,1,0)</f>
        <v>0</v>
      </c>
    </row>
    <row r="1068" spans="1:6" x14ac:dyDescent="0.4">
      <c r="A1068" s="7" t="s">
        <v>6543</v>
      </c>
      <c r="B1068" s="7" t="s">
        <v>337</v>
      </c>
      <c r="C1068" s="11">
        <v>42360</v>
      </c>
      <c r="D1068" s="7" t="s">
        <v>338</v>
      </c>
      <c r="E1068" s="7" t="s">
        <v>339</v>
      </c>
      <c r="F1068">
        <f>IF(IFERROR(VLOOKUP(A1068,官网公开专利!B:B,1,0),0)&lt;&gt;0,1,0)</f>
        <v>0</v>
      </c>
    </row>
    <row r="1069" spans="1:6" x14ac:dyDescent="0.4">
      <c r="A1069" s="7" t="s">
        <v>8717</v>
      </c>
      <c r="B1069" s="7" t="s">
        <v>337</v>
      </c>
      <c r="C1069" s="11">
        <v>42360</v>
      </c>
      <c r="D1069" s="7" t="s">
        <v>338</v>
      </c>
      <c r="E1069" s="7" t="s">
        <v>339</v>
      </c>
      <c r="F1069">
        <f>IF(IFERROR(VLOOKUP(A1069,官网公开专利!B:B,1,0),0)&lt;&gt;0,1,0)</f>
        <v>0</v>
      </c>
    </row>
    <row r="1070" spans="1:6" x14ac:dyDescent="0.4">
      <c r="A1070" s="7" t="s">
        <v>3504</v>
      </c>
      <c r="B1070" s="7" t="s">
        <v>3638</v>
      </c>
      <c r="C1070" s="11">
        <v>41480</v>
      </c>
      <c r="D1070" s="7" t="s">
        <v>2618</v>
      </c>
      <c r="E1070" s="7" t="s">
        <v>3639</v>
      </c>
      <c r="F1070">
        <f>IF(IFERROR(VLOOKUP(A1070,官网公开专利!B:B,1,0),0)&lt;&gt;0,1,0)</f>
        <v>0</v>
      </c>
    </row>
    <row r="1071" spans="1:6" x14ac:dyDescent="0.4">
      <c r="A1071" s="7" t="s">
        <v>6221</v>
      </c>
      <c r="B1071" s="7" t="s">
        <v>3638</v>
      </c>
      <c r="C1071" s="11">
        <v>41480</v>
      </c>
      <c r="D1071" s="7" t="s">
        <v>2618</v>
      </c>
      <c r="E1071" s="7" t="s">
        <v>3639</v>
      </c>
      <c r="F1071">
        <f>IF(IFERROR(VLOOKUP(A1071,官网公开专利!B:B,1,0),0)&lt;&gt;0,1,0)</f>
        <v>0</v>
      </c>
    </row>
    <row r="1072" spans="1:6" x14ac:dyDescent="0.4">
      <c r="A1072" s="7" t="s">
        <v>7604</v>
      </c>
      <c r="B1072" s="7" t="s">
        <v>7624</v>
      </c>
      <c r="C1072" s="11">
        <v>42779</v>
      </c>
      <c r="D1072" s="7" t="s">
        <v>40</v>
      </c>
      <c r="E1072" s="7" t="s">
        <v>7625</v>
      </c>
      <c r="F1072">
        <f>IF(IFERROR(VLOOKUP(A1072,官网公开专利!B:B,1,0),0)&lt;&gt;0,1,0)</f>
        <v>0</v>
      </c>
    </row>
    <row r="1073" spans="1:6" x14ac:dyDescent="0.4">
      <c r="A1073" s="7" t="s">
        <v>5387</v>
      </c>
      <c r="B1073" s="7" t="s">
        <v>5411</v>
      </c>
      <c r="C1073" s="11">
        <v>41346</v>
      </c>
      <c r="D1073" s="7" t="s">
        <v>5412</v>
      </c>
      <c r="E1073" s="7" t="s">
        <v>5413</v>
      </c>
      <c r="F1073">
        <f>IF(IFERROR(VLOOKUP(A1073,官网公开专利!B:B,1,0),0)&lt;&gt;0,1,0)</f>
        <v>0</v>
      </c>
    </row>
    <row r="1074" spans="1:6" x14ac:dyDescent="0.4">
      <c r="A1074" s="7" t="s">
        <v>7459</v>
      </c>
      <c r="B1074" s="7" t="s">
        <v>7514</v>
      </c>
      <c r="C1074" s="11">
        <v>40780</v>
      </c>
      <c r="D1074" s="7" t="s">
        <v>2636</v>
      </c>
      <c r="E1074" s="7" t="s">
        <v>7515</v>
      </c>
      <c r="F1074">
        <f>IF(IFERROR(VLOOKUP(A1074,官网公开专利!B:B,1,0),0)&lt;&gt;0,1,0)</f>
        <v>0</v>
      </c>
    </row>
    <row r="1075" spans="1:6" x14ac:dyDescent="0.4">
      <c r="A1075" s="7" t="s">
        <v>4345</v>
      </c>
      <c r="B1075" s="7" t="s">
        <v>4526</v>
      </c>
      <c r="C1075" s="11">
        <v>42775</v>
      </c>
      <c r="D1075" s="7" t="s">
        <v>93</v>
      </c>
      <c r="E1075" s="7" t="s">
        <v>4523</v>
      </c>
      <c r="F1075">
        <f>IF(IFERROR(VLOOKUP(A1075,官网公开专利!B:B,1,0),0)&lt;&gt;0,1,0)</f>
        <v>0</v>
      </c>
    </row>
    <row r="1076" spans="1:6" x14ac:dyDescent="0.4">
      <c r="A1076" s="7" t="s">
        <v>8678</v>
      </c>
      <c r="B1076" s="7" t="s">
        <v>8690</v>
      </c>
      <c r="C1076" s="11">
        <v>42768</v>
      </c>
      <c r="D1076" s="7" t="s">
        <v>13000</v>
      </c>
      <c r="E1076" s="7" t="s">
        <v>8691</v>
      </c>
      <c r="F1076">
        <f>IF(IFERROR(VLOOKUP(A1076,官网公开专利!B:B,1,0),0)&lt;&gt;0,1,0)</f>
        <v>0</v>
      </c>
    </row>
    <row r="1077" spans="1:6" x14ac:dyDescent="0.4">
      <c r="A1077" s="7" t="s">
        <v>2652</v>
      </c>
      <c r="B1077" s="7" t="s">
        <v>2811</v>
      </c>
      <c r="C1077" s="11">
        <v>41047</v>
      </c>
      <c r="D1077" s="7" t="s">
        <v>49</v>
      </c>
      <c r="E1077" s="7" t="s">
        <v>2809</v>
      </c>
      <c r="F1077">
        <f>IF(IFERROR(VLOOKUP(A1077,官网公开专利!B:B,1,0),0)&lt;&gt;0,1,0)</f>
        <v>0</v>
      </c>
    </row>
    <row r="1078" spans="1:6" x14ac:dyDescent="0.4">
      <c r="A1078" s="7" t="s">
        <v>2327</v>
      </c>
      <c r="B1078" s="7" t="s">
        <v>2389</v>
      </c>
      <c r="C1078" s="11">
        <v>41801</v>
      </c>
      <c r="D1078" s="7" t="s">
        <v>105</v>
      </c>
      <c r="E1078" s="7" t="s">
        <v>2388</v>
      </c>
      <c r="F1078">
        <f>IF(IFERROR(VLOOKUP(A1078,官网公开专利!B:B,1,0),0)&lt;&gt;0,1,0)</f>
        <v>0</v>
      </c>
    </row>
    <row r="1079" spans="1:6" x14ac:dyDescent="0.4">
      <c r="A1079" s="7" t="s">
        <v>3096</v>
      </c>
      <c r="B1079" s="7" t="s">
        <v>3128</v>
      </c>
      <c r="C1079" s="11">
        <v>43200</v>
      </c>
      <c r="D1079" s="7" t="s">
        <v>3129</v>
      </c>
      <c r="E1079" s="7" t="s">
        <v>3130</v>
      </c>
      <c r="F1079">
        <f>IF(IFERROR(VLOOKUP(A1079,官网公开专利!B:B,1,0),0)&lt;&gt;0,1,0)</f>
        <v>0</v>
      </c>
    </row>
    <row r="1080" spans="1:6" x14ac:dyDescent="0.4">
      <c r="A1080" s="7" t="s">
        <v>5387</v>
      </c>
      <c r="B1080" s="7" t="s">
        <v>5430</v>
      </c>
      <c r="C1080" s="11">
        <v>42338</v>
      </c>
      <c r="D1080" s="7" t="s">
        <v>5431</v>
      </c>
      <c r="E1080" s="7" t="s">
        <v>5432</v>
      </c>
      <c r="F1080">
        <f>IF(IFERROR(VLOOKUP(A1080,官网公开专利!B:B,1,0),0)&lt;&gt;0,1,0)</f>
        <v>0</v>
      </c>
    </row>
    <row r="1081" spans="1:6" x14ac:dyDescent="0.4">
      <c r="A1081" s="7" t="s">
        <v>4345</v>
      </c>
      <c r="B1081" s="7" t="s">
        <v>4520</v>
      </c>
      <c r="C1081" s="11">
        <v>42706</v>
      </c>
      <c r="D1081" s="7" t="s">
        <v>93</v>
      </c>
      <c r="E1081" s="7" t="s">
        <v>4521</v>
      </c>
      <c r="F1081">
        <f>IF(IFERROR(VLOOKUP(A1081,官网公开专利!B:B,1,0),0)&lt;&gt;0,1,0)</f>
        <v>0</v>
      </c>
    </row>
    <row r="1082" spans="1:6" x14ac:dyDescent="0.4">
      <c r="A1082" s="7" t="s">
        <v>6233</v>
      </c>
      <c r="B1082" s="7" t="s">
        <v>6234</v>
      </c>
      <c r="C1082" s="11">
        <v>42760</v>
      </c>
      <c r="D1082" s="7" t="s">
        <v>6235</v>
      </c>
      <c r="E1082" s="7" t="s">
        <v>6236</v>
      </c>
      <c r="F1082">
        <f>IF(IFERROR(VLOOKUP(A1082,官网公开专利!B:B,1,0),0)&lt;&gt;0,1,0)</f>
        <v>0</v>
      </c>
    </row>
    <row r="1083" spans="1:6" x14ac:dyDescent="0.4">
      <c r="A1083" s="7" t="s">
        <v>287</v>
      </c>
      <c r="B1083" s="7" t="s">
        <v>348</v>
      </c>
      <c r="C1083" s="11">
        <v>42831</v>
      </c>
      <c r="D1083" s="7" t="s">
        <v>349</v>
      </c>
      <c r="E1083" s="7" t="s">
        <v>350</v>
      </c>
      <c r="F1083">
        <f>IF(IFERROR(VLOOKUP(A1083,官网公开专利!B:B,1,0),0)&lt;&gt;0,1,0)</f>
        <v>0</v>
      </c>
    </row>
    <row r="1084" spans="1:6" x14ac:dyDescent="0.4">
      <c r="A1084" s="7" t="s">
        <v>6543</v>
      </c>
      <c r="B1084" s="7" t="s">
        <v>348</v>
      </c>
      <c r="C1084" s="11">
        <v>42831</v>
      </c>
      <c r="D1084" s="7" t="s">
        <v>349</v>
      </c>
      <c r="E1084" s="7" t="s">
        <v>350</v>
      </c>
      <c r="F1084">
        <f>IF(IFERROR(VLOOKUP(A1084,官网公开专利!B:B,1,0),0)&lt;&gt;0,1,0)</f>
        <v>0</v>
      </c>
    </row>
    <row r="1085" spans="1:6" x14ac:dyDescent="0.4">
      <c r="A1085" s="7" t="s">
        <v>8717</v>
      </c>
      <c r="B1085" s="7" t="s">
        <v>348</v>
      </c>
      <c r="C1085" s="11">
        <v>42831</v>
      </c>
      <c r="D1085" s="7" t="s">
        <v>349</v>
      </c>
      <c r="E1085" s="7" t="s">
        <v>350</v>
      </c>
      <c r="F1085">
        <f>IF(IFERROR(VLOOKUP(A1085,官网公开专利!B:B,1,0),0)&lt;&gt;0,1,0)</f>
        <v>0</v>
      </c>
    </row>
    <row r="1086" spans="1:6" x14ac:dyDescent="0.4">
      <c r="A1086" s="7" t="s">
        <v>6271</v>
      </c>
      <c r="B1086" s="7" t="s">
        <v>6283</v>
      </c>
      <c r="C1086" s="11">
        <v>41166</v>
      </c>
      <c r="D1086" s="7" t="s">
        <v>2722</v>
      </c>
      <c r="E1086" s="7" t="s">
        <v>6284</v>
      </c>
      <c r="F1086">
        <f>IF(IFERROR(VLOOKUP(A1086,官网公开专利!B:B,1,0),0)&lt;&gt;0,1,0)</f>
        <v>0</v>
      </c>
    </row>
    <row r="1087" spans="1:6" x14ac:dyDescent="0.4">
      <c r="A1087" s="7" t="s">
        <v>8302</v>
      </c>
      <c r="B1087" s="7" t="s">
        <v>8377</v>
      </c>
      <c r="C1087" s="11">
        <v>42447</v>
      </c>
      <c r="D1087" s="7" t="s">
        <v>338</v>
      </c>
      <c r="E1087" s="7" t="s">
        <v>8378</v>
      </c>
      <c r="F1087">
        <f>IF(IFERROR(VLOOKUP(A1087,官网公开专利!B:B,1,0),0)&lt;&gt;0,1,0)</f>
        <v>0</v>
      </c>
    </row>
    <row r="1088" spans="1:6" x14ac:dyDescent="0.4">
      <c r="A1088" s="7" t="s">
        <v>4692</v>
      </c>
      <c r="B1088" s="7" t="s">
        <v>4746</v>
      </c>
      <c r="C1088" s="11">
        <v>41794</v>
      </c>
      <c r="D1088" s="7" t="s">
        <v>40</v>
      </c>
      <c r="E1088" s="7" t="s">
        <v>4747</v>
      </c>
      <c r="F1088">
        <f>IF(IFERROR(VLOOKUP(A1088,官网公开专利!B:B,1,0),0)&lt;&gt;0,1,0)</f>
        <v>0</v>
      </c>
    </row>
    <row r="1089" spans="1:6" x14ac:dyDescent="0.4">
      <c r="A1089" s="7" t="s">
        <v>8524</v>
      </c>
      <c r="B1089" s="7" t="s">
        <v>4746</v>
      </c>
      <c r="C1089" s="11">
        <v>41794</v>
      </c>
      <c r="D1089" s="7" t="s">
        <v>40</v>
      </c>
      <c r="E1089" s="7" t="s">
        <v>4747</v>
      </c>
      <c r="F1089">
        <f>IF(IFERROR(VLOOKUP(A1089,官网公开专利!B:B,1,0),0)&lt;&gt;0,1,0)</f>
        <v>0</v>
      </c>
    </row>
    <row r="1090" spans="1:6" x14ac:dyDescent="0.4">
      <c r="A1090" s="7" t="s">
        <v>7349</v>
      </c>
      <c r="B1090" s="7" t="s">
        <v>4175</v>
      </c>
      <c r="C1090" s="11">
        <v>42044</v>
      </c>
      <c r="D1090" s="7" t="s">
        <v>49</v>
      </c>
      <c r="E1090" s="7" t="s">
        <v>4176</v>
      </c>
      <c r="F1090">
        <f>IF(IFERROR(VLOOKUP(A1090,官网公开专利!B:B,1,0),0)&lt;&gt;0,1,0)</f>
        <v>0</v>
      </c>
    </row>
    <row r="1091" spans="1:6" x14ac:dyDescent="0.4">
      <c r="A1091" s="7" t="s">
        <v>1113</v>
      </c>
      <c r="B1091" s="7" t="s">
        <v>1245</v>
      </c>
      <c r="C1091" s="11">
        <v>40724</v>
      </c>
      <c r="D1091" s="7" t="s">
        <v>1243</v>
      </c>
      <c r="E1091" s="7" t="s">
        <v>1246</v>
      </c>
      <c r="F1091">
        <f>IF(IFERROR(VLOOKUP(A1091,官网公开专利!B:B,1,0),0)&lt;&gt;0,1,0)</f>
        <v>0</v>
      </c>
    </row>
    <row r="1092" spans="1:6" x14ac:dyDescent="0.4">
      <c r="A1092" s="7" t="s">
        <v>7604</v>
      </c>
      <c r="B1092" s="7" t="s">
        <v>7748</v>
      </c>
      <c r="C1092" s="11">
        <v>42205</v>
      </c>
      <c r="D1092" s="7" t="s">
        <v>7749</v>
      </c>
      <c r="E1092" s="7" t="s">
        <v>7750</v>
      </c>
      <c r="F1092">
        <f>IF(IFERROR(VLOOKUP(A1092,官网公开专利!B:B,1,0),0)&lt;&gt;0,1,0)</f>
        <v>0</v>
      </c>
    </row>
    <row r="1093" spans="1:6" x14ac:dyDescent="0.4">
      <c r="A1093" s="7" t="s">
        <v>7604</v>
      </c>
      <c r="B1093" s="7" t="s">
        <v>7616</v>
      </c>
      <c r="C1093" s="11">
        <v>41827</v>
      </c>
      <c r="D1093" s="7" t="s">
        <v>40</v>
      </c>
      <c r="E1093" s="7" t="s">
        <v>1627</v>
      </c>
      <c r="F1093">
        <f>IF(IFERROR(VLOOKUP(A1093,官网公开专利!B:B,1,0),0)&lt;&gt;0,1,0)</f>
        <v>0</v>
      </c>
    </row>
    <row r="1094" spans="1:6" x14ac:dyDescent="0.4">
      <c r="A1094" s="7" t="s">
        <v>5649</v>
      </c>
      <c r="B1094" s="7" t="s">
        <v>5752</v>
      </c>
      <c r="C1094" s="11">
        <v>42513</v>
      </c>
      <c r="D1094" s="7" t="s">
        <v>378</v>
      </c>
      <c r="E1094" s="7" t="s">
        <v>5753</v>
      </c>
      <c r="F1094">
        <f>IF(IFERROR(VLOOKUP(A1094,官网公开专利!B:B,1,0),0)&lt;&gt;0,1,0)</f>
        <v>0</v>
      </c>
    </row>
    <row r="1095" spans="1:6" x14ac:dyDescent="0.4">
      <c r="A1095" s="7" t="s">
        <v>7075</v>
      </c>
      <c r="B1095" s="7" t="s">
        <v>5752</v>
      </c>
      <c r="C1095" s="11">
        <v>42513</v>
      </c>
      <c r="D1095" s="7" t="s">
        <v>378</v>
      </c>
      <c r="E1095" s="7" t="s">
        <v>5753</v>
      </c>
      <c r="F1095">
        <f>IF(IFERROR(VLOOKUP(A1095,官网公开专利!B:B,1,0),0)&lt;&gt;0,1,0)</f>
        <v>0</v>
      </c>
    </row>
    <row r="1096" spans="1:6" x14ac:dyDescent="0.4">
      <c r="A1096" s="7" t="s">
        <v>5334</v>
      </c>
      <c r="B1096" s="7" t="s">
        <v>5383</v>
      </c>
      <c r="C1096" s="11">
        <v>41233</v>
      </c>
      <c r="D1096" s="7" t="s">
        <v>300</v>
      </c>
      <c r="E1096" s="7" t="s">
        <v>5382</v>
      </c>
      <c r="F1096">
        <f>IF(IFERROR(VLOOKUP(A1096,官网公开专利!B:B,1,0),0)&lt;&gt;0,1,0)</f>
        <v>0</v>
      </c>
    </row>
    <row r="1097" spans="1:6" x14ac:dyDescent="0.4">
      <c r="A1097" s="7" t="s">
        <v>5620</v>
      </c>
      <c r="B1097" s="7" t="s">
        <v>5641</v>
      </c>
      <c r="C1097" s="11">
        <v>42719</v>
      </c>
      <c r="D1097" s="7" t="s">
        <v>1861</v>
      </c>
      <c r="E1097" s="7" t="s">
        <v>5642</v>
      </c>
      <c r="F1097">
        <f>IF(IFERROR(VLOOKUP(A1097,官网公开专利!B:B,1,0),0)&lt;&gt;0,1,0)</f>
        <v>0</v>
      </c>
    </row>
    <row r="1098" spans="1:6" x14ac:dyDescent="0.4">
      <c r="A1098" s="7" t="s">
        <v>1859</v>
      </c>
      <c r="B1098" s="7" t="s">
        <v>1930</v>
      </c>
      <c r="C1098" s="11">
        <v>42724</v>
      </c>
      <c r="D1098" s="7" t="s">
        <v>11659</v>
      </c>
      <c r="E1098" s="7" t="s">
        <v>1931</v>
      </c>
      <c r="F1098">
        <f>IF(IFERROR(VLOOKUP(A1098,官网公开专利!B:B,1,0),0)&lt;&gt;0,1,0)</f>
        <v>0</v>
      </c>
    </row>
    <row r="1099" spans="1:6" x14ac:dyDescent="0.4">
      <c r="A1099" s="7" t="s">
        <v>5334</v>
      </c>
      <c r="B1099" s="7" t="s">
        <v>1930</v>
      </c>
      <c r="C1099" s="11">
        <v>42724</v>
      </c>
      <c r="D1099" s="7" t="s">
        <v>11659</v>
      </c>
      <c r="E1099" s="7" t="s">
        <v>1931</v>
      </c>
      <c r="F1099">
        <f>IF(IFERROR(VLOOKUP(A1099,官网公开专利!B:B,1,0),0)&lt;&gt;0,1,0)</f>
        <v>0</v>
      </c>
    </row>
    <row r="1100" spans="1:6" x14ac:dyDescent="0.4">
      <c r="A1100" s="7" t="s">
        <v>7527</v>
      </c>
      <c r="B1100" s="7" t="s">
        <v>7594</v>
      </c>
      <c r="C1100" s="11">
        <v>42726</v>
      </c>
      <c r="D1100" s="7" t="s">
        <v>108</v>
      </c>
      <c r="E1100" s="7" t="s">
        <v>7595</v>
      </c>
      <c r="F1100">
        <f>IF(IFERROR(VLOOKUP(A1100,官网公开专利!B:B,1,0),0)&lt;&gt;0,1,0)</f>
        <v>0</v>
      </c>
    </row>
    <row r="1101" spans="1:6" x14ac:dyDescent="0.4">
      <c r="A1101" s="7" t="s">
        <v>1859</v>
      </c>
      <c r="B1101" s="7" t="s">
        <v>1905</v>
      </c>
      <c r="C1101" s="11">
        <v>41984</v>
      </c>
      <c r="D1101" s="7" t="s">
        <v>1906</v>
      </c>
      <c r="E1101" s="7" t="s">
        <v>1907</v>
      </c>
      <c r="F1101">
        <f>IF(IFERROR(VLOOKUP(A1101,官网公开专利!B:B,1,0),0)&lt;&gt;0,1,0)</f>
        <v>0</v>
      </c>
    </row>
    <row r="1102" spans="1:6" x14ac:dyDescent="0.4">
      <c r="A1102" s="7" t="s">
        <v>5334</v>
      </c>
      <c r="B1102" s="7" t="s">
        <v>1905</v>
      </c>
      <c r="C1102" s="11">
        <v>41984</v>
      </c>
      <c r="D1102" s="7" t="s">
        <v>1906</v>
      </c>
      <c r="E1102" s="7" t="s">
        <v>1907</v>
      </c>
      <c r="F1102">
        <f>IF(IFERROR(VLOOKUP(A1102,官网公开专利!B:B,1,0),0)&lt;&gt;0,1,0)</f>
        <v>0</v>
      </c>
    </row>
    <row r="1103" spans="1:6" x14ac:dyDescent="0.4">
      <c r="A1103" s="7" t="s">
        <v>8726</v>
      </c>
      <c r="B1103" s="7" t="s">
        <v>8771</v>
      </c>
      <c r="C1103" s="11">
        <v>42629</v>
      </c>
      <c r="D1103" s="7" t="s">
        <v>789</v>
      </c>
      <c r="E1103" s="7" t="s">
        <v>8770</v>
      </c>
      <c r="F1103">
        <f>IF(IFERROR(VLOOKUP(A1103,官网公开专利!B:B,1,0),0)&lt;&gt;0,1,0)</f>
        <v>0</v>
      </c>
    </row>
    <row r="1104" spans="1:6" x14ac:dyDescent="0.4">
      <c r="A1104" s="7" t="s">
        <v>4692</v>
      </c>
      <c r="B1104" s="7" t="s">
        <v>4755</v>
      </c>
      <c r="C1104" s="11">
        <v>42312</v>
      </c>
      <c r="D1104" s="7" t="s">
        <v>105</v>
      </c>
      <c r="E1104" s="7" t="s">
        <v>4756</v>
      </c>
      <c r="F1104">
        <f>IF(IFERROR(VLOOKUP(A1104,官网公开专利!B:B,1,0),0)&lt;&gt;0,1,0)</f>
        <v>0</v>
      </c>
    </row>
    <row r="1105" spans="1:6" x14ac:dyDescent="0.4">
      <c r="A1105" s="7" t="s">
        <v>8524</v>
      </c>
      <c r="B1105" s="7" t="s">
        <v>4755</v>
      </c>
      <c r="C1105" s="11">
        <v>42312</v>
      </c>
      <c r="D1105" s="7" t="s">
        <v>105</v>
      </c>
      <c r="E1105" s="7" t="s">
        <v>4756</v>
      </c>
      <c r="F1105">
        <f>IF(IFERROR(VLOOKUP(A1105,官网公开专利!B:B,1,0),0)&lt;&gt;0,1,0)</f>
        <v>0</v>
      </c>
    </row>
    <row r="1106" spans="1:6" x14ac:dyDescent="0.4">
      <c r="A1106" s="7" t="s">
        <v>5620</v>
      </c>
      <c r="B1106" s="7" t="s">
        <v>5639</v>
      </c>
      <c r="C1106" s="11">
        <v>42719</v>
      </c>
      <c r="D1106" s="7" t="s">
        <v>300</v>
      </c>
      <c r="E1106" s="7" t="s">
        <v>5640</v>
      </c>
      <c r="F1106">
        <f>IF(IFERROR(VLOOKUP(A1106,官网公开专利!B:B,1,0),0)&lt;&gt;0,1,0)</f>
        <v>0</v>
      </c>
    </row>
    <row r="1107" spans="1:6" x14ac:dyDescent="0.4">
      <c r="A1107" s="7" t="s">
        <v>8580</v>
      </c>
      <c r="B1107" s="7" t="s">
        <v>8592</v>
      </c>
      <c r="C1107" s="11">
        <v>42725</v>
      </c>
      <c r="D1107" s="7" t="s">
        <v>108</v>
      </c>
      <c r="E1107" s="7" t="s">
        <v>8593</v>
      </c>
      <c r="F1107">
        <f>IF(IFERROR(VLOOKUP(A1107,官网公开专利!B:B,1,0),0)&lt;&gt;0,1,0)</f>
        <v>0</v>
      </c>
    </row>
    <row r="1108" spans="1:6" x14ac:dyDescent="0.4">
      <c r="A1108" s="7" t="s">
        <v>7234</v>
      </c>
      <c r="B1108" s="7" t="s">
        <v>7330</v>
      </c>
      <c r="C1108" s="11">
        <v>42718</v>
      </c>
      <c r="D1108" s="7" t="s">
        <v>58</v>
      </c>
      <c r="E1108" s="7" t="s">
        <v>7331</v>
      </c>
      <c r="F1108">
        <f>IF(IFERROR(VLOOKUP(A1108,官网公开专利!B:B,1,0),0)&lt;&gt;0,1,0)</f>
        <v>0</v>
      </c>
    </row>
    <row r="1109" spans="1:6" x14ac:dyDescent="0.4">
      <c r="A1109" s="7" t="s">
        <v>5554</v>
      </c>
      <c r="B1109" s="7" t="s">
        <v>5606</v>
      </c>
      <c r="C1109" s="11">
        <v>42108</v>
      </c>
      <c r="D1109" s="7" t="s">
        <v>105</v>
      </c>
      <c r="E1109" s="7" t="s">
        <v>5607</v>
      </c>
      <c r="F1109">
        <f>IF(IFERROR(VLOOKUP(A1109,官网公开专利!B:B,1,0),0)&lt;&gt;0,1,0)</f>
        <v>0</v>
      </c>
    </row>
    <row r="1110" spans="1:6" x14ac:dyDescent="0.4">
      <c r="A1110" s="7" t="s">
        <v>551</v>
      </c>
      <c r="B1110" s="7" t="s">
        <v>758</v>
      </c>
      <c r="C1110" s="11">
        <v>42200</v>
      </c>
      <c r="D1110" s="7" t="s">
        <v>93</v>
      </c>
      <c r="E1110" s="7" t="s">
        <v>759</v>
      </c>
      <c r="F1110">
        <f>IF(IFERROR(VLOOKUP(A1110,官网公开专利!B:B,1,0),0)&lt;&gt;0,1,0)</f>
        <v>0</v>
      </c>
    </row>
    <row r="1111" spans="1:6" x14ac:dyDescent="0.4">
      <c r="A1111" s="7" t="s">
        <v>1113</v>
      </c>
      <c r="B1111" s="7" t="s">
        <v>758</v>
      </c>
      <c r="C1111" s="11">
        <v>42200</v>
      </c>
      <c r="D1111" s="7" t="s">
        <v>93</v>
      </c>
      <c r="E1111" s="7" t="s">
        <v>759</v>
      </c>
      <c r="F1111">
        <f>IF(IFERROR(VLOOKUP(A1111,官网公开专利!B:B,1,0),0)&lt;&gt;0,1,0)</f>
        <v>0</v>
      </c>
    </row>
    <row r="1112" spans="1:6" x14ac:dyDescent="0.4">
      <c r="A1112" s="7" t="s">
        <v>6271</v>
      </c>
      <c r="B1112" s="7" t="s">
        <v>6334</v>
      </c>
      <c r="C1112" s="11">
        <v>42508</v>
      </c>
      <c r="D1112" s="7" t="s">
        <v>6335</v>
      </c>
      <c r="E1112" s="7" t="s">
        <v>6336</v>
      </c>
      <c r="F1112">
        <f>IF(IFERROR(VLOOKUP(A1112,官网公开专利!B:B,1,0),0)&lt;&gt;0,1,0)</f>
        <v>0</v>
      </c>
    </row>
    <row r="1113" spans="1:6" x14ac:dyDescent="0.4">
      <c r="A1113" s="7" t="s">
        <v>7604</v>
      </c>
      <c r="B1113" s="7" t="s">
        <v>7768</v>
      </c>
      <c r="C1113" s="11">
        <v>42710</v>
      </c>
      <c r="D1113" s="7" t="s">
        <v>2055</v>
      </c>
      <c r="E1113" s="7" t="s">
        <v>3107</v>
      </c>
      <c r="F1113">
        <f>IF(IFERROR(VLOOKUP(A1113,官网公开专利!B:B,1,0),0)&lt;&gt;0,1,0)</f>
        <v>0</v>
      </c>
    </row>
    <row r="1114" spans="1:6" x14ac:dyDescent="0.4">
      <c r="A1114" s="7" t="s">
        <v>1415</v>
      </c>
      <c r="B1114" s="7" t="s">
        <v>1457</v>
      </c>
      <c r="C1114" s="11">
        <v>42254</v>
      </c>
      <c r="D1114" s="7" t="s">
        <v>43</v>
      </c>
      <c r="E1114" s="7" t="s">
        <v>1458</v>
      </c>
      <c r="F1114">
        <f>IF(IFERROR(VLOOKUP(A1114,官网公开专利!B:B,1,0),0)&lt;&gt;0,1,0)</f>
        <v>0</v>
      </c>
    </row>
    <row r="1115" spans="1:6" x14ac:dyDescent="0.4">
      <c r="A1115" s="7" t="s">
        <v>7604</v>
      </c>
      <c r="B1115" s="7" t="s">
        <v>7773</v>
      </c>
      <c r="C1115" s="11">
        <v>42710</v>
      </c>
      <c r="D1115" s="7" t="s">
        <v>4191</v>
      </c>
      <c r="E1115" s="7" t="s">
        <v>3107</v>
      </c>
      <c r="F1115">
        <f>IF(IFERROR(VLOOKUP(A1115,官网公开专利!B:B,1,0),0)&lt;&gt;0,1,0)</f>
        <v>0</v>
      </c>
    </row>
    <row r="1116" spans="1:6" x14ac:dyDescent="0.4">
      <c r="A1116" s="7" t="s">
        <v>5620</v>
      </c>
      <c r="B1116" s="7" t="s">
        <v>4193</v>
      </c>
      <c r="C1116" s="11">
        <v>42703</v>
      </c>
      <c r="D1116" s="7" t="s">
        <v>12430</v>
      </c>
      <c r="E1116" s="7" t="s">
        <v>4194</v>
      </c>
      <c r="F1116">
        <f>IF(IFERROR(VLOOKUP(A1116,官网公开专利!B:B,1,0),0)&lt;&gt;0,1,0)</f>
        <v>0</v>
      </c>
    </row>
    <row r="1117" spans="1:6" x14ac:dyDescent="0.4">
      <c r="A1117" s="7" t="s">
        <v>4692</v>
      </c>
      <c r="B1117" s="7" t="s">
        <v>4797</v>
      </c>
      <c r="C1117" s="11">
        <v>42209</v>
      </c>
      <c r="D1117" s="7" t="s">
        <v>2109</v>
      </c>
      <c r="E1117" s="7" t="s">
        <v>4798</v>
      </c>
      <c r="F1117">
        <f>IF(IFERROR(VLOOKUP(A1117,官网公开专利!B:B,1,0),0)&lt;&gt;0,1,0)</f>
        <v>0</v>
      </c>
    </row>
    <row r="1118" spans="1:6" x14ac:dyDescent="0.4">
      <c r="A1118" s="7" t="s">
        <v>8524</v>
      </c>
      <c r="B1118" s="7" t="s">
        <v>4797</v>
      </c>
      <c r="C1118" s="11">
        <v>42209</v>
      </c>
      <c r="D1118" s="7" t="s">
        <v>2109</v>
      </c>
      <c r="E1118" s="7" t="s">
        <v>4798</v>
      </c>
      <c r="F1118">
        <f>IF(IFERROR(VLOOKUP(A1118,官网公开专利!B:B,1,0),0)&lt;&gt;0,1,0)</f>
        <v>0</v>
      </c>
    </row>
    <row r="1119" spans="1:6" x14ac:dyDescent="0.4">
      <c r="A1119" s="7" t="s">
        <v>8524</v>
      </c>
      <c r="B1119" s="7" t="s">
        <v>8529</v>
      </c>
      <c r="C1119" s="11">
        <v>42695</v>
      </c>
      <c r="D1119" s="7" t="s">
        <v>13000</v>
      </c>
      <c r="E1119" s="7" t="s">
        <v>8530</v>
      </c>
      <c r="F1119">
        <f>IF(IFERROR(VLOOKUP(A1119,官网公开专利!B:B,1,0),0)&lt;&gt;0,1,0)</f>
        <v>0</v>
      </c>
    </row>
    <row r="1120" spans="1:6" x14ac:dyDescent="0.4">
      <c r="A1120" s="7" t="s">
        <v>2113</v>
      </c>
      <c r="B1120" s="7" t="s">
        <v>53</v>
      </c>
      <c r="C1120" s="11">
        <v>42345</v>
      </c>
      <c r="D1120" s="7" t="s">
        <v>43</v>
      </c>
      <c r="E1120" s="7" t="s">
        <v>54</v>
      </c>
      <c r="F1120">
        <f>IF(IFERROR(VLOOKUP(A1120,官网公开专利!B:B,1,0),0)&lt;&gt;0,1,0)</f>
        <v>0</v>
      </c>
    </row>
    <row r="1121" spans="1:6" x14ac:dyDescent="0.4">
      <c r="A1121" s="7" t="s">
        <v>6271</v>
      </c>
      <c r="B1121" s="7" t="s">
        <v>6302</v>
      </c>
      <c r="C1121" s="11">
        <v>41843</v>
      </c>
      <c r="D1121" s="7" t="s">
        <v>40</v>
      </c>
      <c r="E1121" s="7" t="s">
        <v>6303</v>
      </c>
      <c r="F1121">
        <f>IF(IFERROR(VLOOKUP(A1121,官网公开专利!B:B,1,0),0)&lt;&gt;0,1,0)</f>
        <v>0</v>
      </c>
    </row>
    <row r="1122" spans="1:6" x14ac:dyDescent="0.4">
      <c r="A1122" s="7" t="s">
        <v>6684</v>
      </c>
      <c r="B1122" s="7" t="s">
        <v>6843</v>
      </c>
      <c r="C1122" s="11">
        <v>41502</v>
      </c>
      <c r="D1122" s="7" t="s">
        <v>5070</v>
      </c>
      <c r="E1122" s="7" t="s">
        <v>6844</v>
      </c>
      <c r="F1122">
        <f>IF(IFERROR(VLOOKUP(A1122,官网公开专利!B:B,1,0),0)&lt;&gt;0,1,0)</f>
        <v>0</v>
      </c>
    </row>
    <row r="1123" spans="1:6" x14ac:dyDescent="0.4">
      <c r="A1123" s="7" t="s">
        <v>3171</v>
      </c>
      <c r="B1123" s="7" t="s">
        <v>3339</v>
      </c>
      <c r="C1123" s="11">
        <v>41691</v>
      </c>
      <c r="D1123" s="7" t="s">
        <v>188</v>
      </c>
      <c r="E1123" s="7" t="s">
        <v>3336</v>
      </c>
      <c r="F1123">
        <f>IF(IFERROR(VLOOKUP(A1123,官网公开专利!B:B,1,0),0)&lt;&gt;0,1,0)</f>
        <v>0</v>
      </c>
    </row>
    <row r="1124" spans="1:6" x14ac:dyDescent="0.4">
      <c r="A1124" s="7" t="s">
        <v>4826</v>
      </c>
      <c r="B1124" s="7" t="s">
        <v>4957</v>
      </c>
      <c r="C1124" s="11">
        <v>42692</v>
      </c>
      <c r="D1124" s="7" t="s">
        <v>4958</v>
      </c>
      <c r="E1124" s="7" t="s">
        <v>4959</v>
      </c>
      <c r="F1124">
        <f>IF(IFERROR(VLOOKUP(A1124,官网公开专利!B:B,1,0),0)&lt;&gt;0,1,0)</f>
        <v>0</v>
      </c>
    </row>
    <row r="1125" spans="1:6" x14ac:dyDescent="0.4">
      <c r="A1125" s="7" t="s">
        <v>4692</v>
      </c>
      <c r="B1125" s="7" t="s">
        <v>4801</v>
      </c>
      <c r="C1125" s="11">
        <v>42695</v>
      </c>
      <c r="D1125" s="7" t="s">
        <v>3221</v>
      </c>
      <c r="E1125" s="7" t="s">
        <v>4802</v>
      </c>
      <c r="F1125">
        <f>IF(IFERROR(VLOOKUP(A1125,官网公开专利!B:B,1,0),0)&lt;&gt;0,1,0)</f>
        <v>0</v>
      </c>
    </row>
    <row r="1126" spans="1:6" x14ac:dyDescent="0.4">
      <c r="A1126" s="7" t="s">
        <v>982</v>
      </c>
      <c r="B1126" s="7" t="s">
        <v>996</v>
      </c>
      <c r="C1126" s="11">
        <v>42697</v>
      </c>
      <c r="D1126" s="7" t="s">
        <v>46</v>
      </c>
      <c r="E1126" s="7" t="s">
        <v>997</v>
      </c>
      <c r="F1126">
        <f>IF(IFERROR(VLOOKUP(A1126,官网公开专利!B:B,1,0),0)&lt;&gt;0,1,0)</f>
        <v>0</v>
      </c>
    </row>
    <row r="1127" spans="1:6" x14ac:dyDescent="0.4">
      <c r="A1127" s="7" t="s">
        <v>7604</v>
      </c>
      <c r="B1127" s="7" t="s">
        <v>7622</v>
      </c>
      <c r="C1127" s="11">
        <v>42696</v>
      </c>
      <c r="D1127" s="7" t="s">
        <v>300</v>
      </c>
      <c r="E1127" s="7" t="s">
        <v>7623</v>
      </c>
      <c r="F1127">
        <f>IF(IFERROR(VLOOKUP(A1127,官网公开专利!B:B,1,0),0)&lt;&gt;0,1,0)</f>
        <v>0</v>
      </c>
    </row>
    <row r="1128" spans="1:6" x14ac:dyDescent="0.4">
      <c r="A1128" s="7" t="s">
        <v>982</v>
      </c>
      <c r="B1128" s="7" t="s">
        <v>994</v>
      </c>
      <c r="C1128" s="11">
        <v>42690</v>
      </c>
      <c r="D1128" s="7" t="s">
        <v>995</v>
      </c>
      <c r="E1128" s="7" t="s">
        <v>576</v>
      </c>
      <c r="F1128">
        <f>IF(IFERROR(VLOOKUP(A1128,官网公开专利!B:B,1,0),0)&lt;&gt;0,1,0)</f>
        <v>0</v>
      </c>
    </row>
    <row r="1129" spans="1:6" x14ac:dyDescent="0.4">
      <c r="A1129" s="7" t="s">
        <v>3876</v>
      </c>
      <c r="B1129" s="7" t="s">
        <v>4070</v>
      </c>
      <c r="C1129" s="11">
        <v>41253</v>
      </c>
      <c r="D1129" s="7" t="s">
        <v>300</v>
      </c>
      <c r="E1129" s="7" t="s">
        <v>4071</v>
      </c>
      <c r="F1129">
        <f>IF(IFERROR(VLOOKUP(A1129,官网公开专利!B:B,1,0),0)&lt;&gt;0,1,0)</f>
        <v>0</v>
      </c>
    </row>
    <row r="1130" spans="1:6" x14ac:dyDescent="0.4">
      <c r="A1130" s="7" t="s">
        <v>1859</v>
      </c>
      <c r="B1130" s="7" t="s">
        <v>1937</v>
      </c>
      <c r="C1130" s="11">
        <v>43098</v>
      </c>
      <c r="D1130" s="7" t="s">
        <v>1938</v>
      </c>
      <c r="E1130" s="7" t="s">
        <v>1939</v>
      </c>
      <c r="F1130">
        <f>IF(IFERROR(VLOOKUP(A1130,官网公开专利!B:B,1,0),0)&lt;&gt;0,1,0)</f>
        <v>0</v>
      </c>
    </row>
    <row r="1131" spans="1:6" x14ac:dyDescent="0.4">
      <c r="A1131" s="7" t="s">
        <v>5334</v>
      </c>
      <c r="B1131" s="7" t="s">
        <v>1937</v>
      </c>
      <c r="C1131" s="11">
        <v>43098</v>
      </c>
      <c r="D1131" s="7" t="s">
        <v>1938</v>
      </c>
      <c r="E1131" s="7" t="s">
        <v>1939</v>
      </c>
      <c r="F1131">
        <f>IF(IFERROR(VLOOKUP(A1131,官网公开专利!B:B,1,0),0)&lt;&gt;0,1,0)</f>
        <v>0</v>
      </c>
    </row>
    <row r="1132" spans="1:6" x14ac:dyDescent="0.4">
      <c r="A1132" s="7" t="s">
        <v>2420</v>
      </c>
      <c r="B1132" s="7" t="s">
        <v>2449</v>
      </c>
      <c r="C1132" s="11">
        <v>42346</v>
      </c>
      <c r="D1132" s="7" t="s">
        <v>15518</v>
      </c>
      <c r="E1132" s="7" t="s">
        <v>2450</v>
      </c>
      <c r="F1132">
        <f>IF(IFERROR(VLOOKUP(A1132,官网公开专利!B:B,1,0),0)&lt;&gt;0,1,0)</f>
        <v>0</v>
      </c>
    </row>
    <row r="1133" spans="1:6" x14ac:dyDescent="0.4">
      <c r="A1133" s="7" t="s">
        <v>7349</v>
      </c>
      <c r="B1133" s="7" t="s">
        <v>7376</v>
      </c>
      <c r="C1133" s="11">
        <v>42670</v>
      </c>
      <c r="D1133" s="7" t="s">
        <v>18477</v>
      </c>
      <c r="E1133" s="7" t="s">
        <v>7375</v>
      </c>
      <c r="F1133">
        <f>IF(IFERROR(VLOOKUP(A1133,官网公开专利!B:B,1,0),0)&lt;&gt;0,1,0)</f>
        <v>0</v>
      </c>
    </row>
    <row r="1134" spans="1:6" x14ac:dyDescent="0.4">
      <c r="A1134" s="7" t="s">
        <v>551</v>
      </c>
      <c r="B1134" s="7" t="s">
        <v>778</v>
      </c>
      <c r="C1134" s="11">
        <v>42670</v>
      </c>
      <c r="D1134" s="7" t="s">
        <v>13000</v>
      </c>
      <c r="E1134" s="7" t="s">
        <v>779</v>
      </c>
      <c r="F1134">
        <f>IF(IFERROR(VLOOKUP(A1134,官网公开专利!B:B,1,0),0)&lt;&gt;0,1,0)</f>
        <v>0</v>
      </c>
    </row>
    <row r="1135" spans="1:6" x14ac:dyDescent="0.4">
      <c r="A1135" s="7" t="s">
        <v>1113</v>
      </c>
      <c r="B1135" s="7" t="s">
        <v>778</v>
      </c>
      <c r="C1135" s="11">
        <v>42670</v>
      </c>
      <c r="D1135" s="7" t="s">
        <v>13000</v>
      </c>
      <c r="E1135" s="7" t="s">
        <v>779</v>
      </c>
      <c r="F1135">
        <f>IF(IFERROR(VLOOKUP(A1135,官网公开专利!B:B,1,0),0)&lt;&gt;0,1,0)</f>
        <v>0</v>
      </c>
    </row>
    <row r="1136" spans="1:6" x14ac:dyDescent="0.4">
      <c r="A1136" s="7" t="s">
        <v>7349</v>
      </c>
      <c r="B1136" s="7" t="s">
        <v>7370</v>
      </c>
      <c r="C1136" s="11">
        <v>42670</v>
      </c>
      <c r="D1136" s="7" t="s">
        <v>7371</v>
      </c>
      <c r="E1136" s="7" t="s">
        <v>7372</v>
      </c>
      <c r="F1136">
        <f>IF(IFERROR(VLOOKUP(A1136,官网公开专利!B:B,1,0),0)&lt;&gt;0,1,0)</f>
        <v>0</v>
      </c>
    </row>
    <row r="1137" spans="1:6" x14ac:dyDescent="0.4">
      <c r="A1137" s="7" t="s">
        <v>7349</v>
      </c>
      <c r="B1137" s="7" t="s">
        <v>7373</v>
      </c>
      <c r="C1137" s="11">
        <v>42670</v>
      </c>
      <c r="D1137" s="7" t="s">
        <v>7374</v>
      </c>
      <c r="E1137" s="7" t="s">
        <v>7375</v>
      </c>
      <c r="F1137">
        <f>IF(IFERROR(VLOOKUP(A1137,官网公开专利!B:B,1,0),0)&lt;&gt;0,1,0)</f>
        <v>0</v>
      </c>
    </row>
    <row r="1138" spans="1:6" x14ac:dyDescent="0.4">
      <c r="A1138" s="7" t="s">
        <v>5649</v>
      </c>
      <c r="B1138" s="7" t="s">
        <v>5691</v>
      </c>
      <c r="C1138" s="11">
        <v>41569</v>
      </c>
      <c r="D1138" s="7" t="s">
        <v>12430</v>
      </c>
      <c r="E1138" s="7" t="s">
        <v>5692</v>
      </c>
      <c r="F1138">
        <f>IF(IFERROR(VLOOKUP(A1138,官网公开专利!B:B,1,0),0)&lt;&gt;0,1,0)</f>
        <v>0</v>
      </c>
    </row>
    <row r="1139" spans="1:6" x14ac:dyDescent="0.4">
      <c r="A1139" s="7" t="s">
        <v>7075</v>
      </c>
      <c r="B1139" s="7" t="s">
        <v>5691</v>
      </c>
      <c r="C1139" s="11">
        <v>41569</v>
      </c>
      <c r="D1139" s="7" t="s">
        <v>12430</v>
      </c>
      <c r="E1139" s="7" t="s">
        <v>5692</v>
      </c>
      <c r="F1139">
        <f>IF(IFERROR(VLOOKUP(A1139,官网公开专利!B:B,1,0),0)&lt;&gt;0,1,0)</f>
        <v>0</v>
      </c>
    </row>
    <row r="1140" spans="1:6" x14ac:dyDescent="0.4">
      <c r="A1140" s="7" t="s">
        <v>5387</v>
      </c>
      <c r="B1140" s="7" t="s">
        <v>5442</v>
      </c>
      <c r="C1140" s="11">
        <v>42684</v>
      </c>
      <c r="D1140" s="7" t="s">
        <v>5443</v>
      </c>
      <c r="E1140" s="7" t="s">
        <v>5444</v>
      </c>
      <c r="F1140">
        <f>IF(IFERROR(VLOOKUP(A1140,官网公开专利!B:B,1,0),0)&lt;&gt;0,1,0)</f>
        <v>0</v>
      </c>
    </row>
    <row r="1141" spans="1:6" x14ac:dyDescent="0.4">
      <c r="A1141" s="7" t="s">
        <v>7349</v>
      </c>
      <c r="B1141" s="7" t="s">
        <v>7377</v>
      </c>
      <c r="C1141" s="11">
        <v>42670</v>
      </c>
      <c r="D1141" s="7" t="s">
        <v>7374</v>
      </c>
      <c r="E1141" s="7" t="s">
        <v>7375</v>
      </c>
      <c r="F1141">
        <f>IF(IFERROR(VLOOKUP(A1141,官网公开专利!B:B,1,0),0)&lt;&gt;0,1,0)</f>
        <v>0</v>
      </c>
    </row>
    <row r="1142" spans="1:6" x14ac:dyDescent="0.4">
      <c r="A1142" s="7" t="s">
        <v>7604</v>
      </c>
      <c r="B1142" s="7" t="s">
        <v>7715</v>
      </c>
      <c r="C1142" s="11">
        <v>40954</v>
      </c>
      <c r="D1142" s="7" t="s">
        <v>7714</v>
      </c>
      <c r="E1142" s="7" t="s">
        <v>7710</v>
      </c>
      <c r="F1142">
        <f>IF(IFERROR(VLOOKUP(A1142,官网公开专利!B:B,1,0),0)&lt;&gt;0,1,0)</f>
        <v>0</v>
      </c>
    </row>
    <row r="1143" spans="1:6" x14ac:dyDescent="0.4">
      <c r="A1143" s="7" t="s">
        <v>3504</v>
      </c>
      <c r="B1143" s="7" t="s">
        <v>3664</v>
      </c>
      <c r="C1143" s="11">
        <v>42110</v>
      </c>
      <c r="D1143" s="7" t="s">
        <v>3665</v>
      </c>
      <c r="E1143" s="7" t="s">
        <v>3120</v>
      </c>
      <c r="F1143">
        <f>IF(IFERROR(VLOOKUP(A1143,官网公开专利!B:B,1,0),0)&lt;&gt;0,1,0)</f>
        <v>0</v>
      </c>
    </row>
    <row r="1144" spans="1:6" x14ac:dyDescent="0.4">
      <c r="A1144" s="7" t="s">
        <v>6221</v>
      </c>
      <c r="B1144" s="7" t="s">
        <v>3664</v>
      </c>
      <c r="C1144" s="11">
        <v>42110</v>
      </c>
      <c r="D1144" s="7" t="s">
        <v>3665</v>
      </c>
      <c r="E1144" s="7" t="s">
        <v>3120</v>
      </c>
      <c r="F1144">
        <f>IF(IFERROR(VLOOKUP(A1144,官网公开专利!B:B,1,0),0)&lt;&gt;0,1,0)</f>
        <v>0</v>
      </c>
    </row>
    <row r="1145" spans="1:6" x14ac:dyDescent="0.4">
      <c r="A1145" s="7" t="s">
        <v>4553</v>
      </c>
      <c r="B1145" s="7" t="s">
        <v>4561</v>
      </c>
      <c r="C1145" s="11">
        <v>41778</v>
      </c>
      <c r="D1145" s="7" t="s">
        <v>4562</v>
      </c>
      <c r="E1145" s="7" t="s">
        <v>4563</v>
      </c>
      <c r="F1145">
        <f>IF(IFERROR(VLOOKUP(A1145,官网公开专利!B:B,1,0),0)&lt;&gt;0,1,0)</f>
        <v>0</v>
      </c>
    </row>
    <row r="1146" spans="1:6" x14ac:dyDescent="0.4">
      <c r="A1146" s="7" t="s">
        <v>1770</v>
      </c>
      <c r="B1146" s="7" t="s">
        <v>1771</v>
      </c>
      <c r="C1146" s="11">
        <v>41957</v>
      </c>
      <c r="D1146" s="7" t="s">
        <v>651</v>
      </c>
      <c r="E1146" s="7" t="s">
        <v>1772</v>
      </c>
      <c r="F1146">
        <f>IF(IFERROR(VLOOKUP(A1146,官网公开专利!B:B,1,0),0)&lt;&gt;0,1,0)</f>
        <v>0</v>
      </c>
    </row>
    <row r="1147" spans="1:6" x14ac:dyDescent="0.4">
      <c r="A1147" s="7" t="s">
        <v>3876</v>
      </c>
      <c r="B1147" s="7" t="s">
        <v>3911</v>
      </c>
      <c r="C1147" s="11">
        <v>42058</v>
      </c>
      <c r="D1147" s="7" t="s">
        <v>3912</v>
      </c>
      <c r="E1147" s="7" t="s">
        <v>3913</v>
      </c>
      <c r="F1147">
        <f>IF(IFERROR(VLOOKUP(A1147,官网公开专利!B:B,1,0),0)&lt;&gt;0,1,0)</f>
        <v>0</v>
      </c>
    </row>
    <row r="1148" spans="1:6" x14ac:dyDescent="0.4">
      <c r="A1148" s="7" t="s">
        <v>2420</v>
      </c>
      <c r="B1148" s="7" t="s">
        <v>2500</v>
      </c>
      <c r="C1148" s="11">
        <v>43152</v>
      </c>
      <c r="D1148" s="7" t="s">
        <v>2501</v>
      </c>
      <c r="E1148" s="7" t="s">
        <v>2502</v>
      </c>
      <c r="F1148">
        <f>IF(IFERROR(VLOOKUP(A1148,官网公开专利!B:B,1,0),0)&lt;&gt;0,1,0)</f>
        <v>0</v>
      </c>
    </row>
    <row r="1149" spans="1:6" x14ac:dyDescent="0.4">
      <c r="A1149" s="7" t="s">
        <v>551</v>
      </c>
      <c r="B1149" s="7" t="s">
        <v>724</v>
      </c>
      <c r="C1149" s="11">
        <v>41674</v>
      </c>
      <c r="D1149" s="7" t="s">
        <v>93</v>
      </c>
      <c r="E1149" s="7" t="s">
        <v>725</v>
      </c>
      <c r="F1149">
        <f>IF(IFERROR(VLOOKUP(A1149,官网公开专利!B:B,1,0),0)&lt;&gt;0,1,0)</f>
        <v>0</v>
      </c>
    </row>
    <row r="1150" spans="1:6" x14ac:dyDescent="0.4">
      <c r="A1150" s="7" t="s">
        <v>1113</v>
      </c>
      <c r="B1150" s="7" t="s">
        <v>724</v>
      </c>
      <c r="C1150" s="11">
        <v>41674</v>
      </c>
      <c r="D1150" s="7" t="s">
        <v>93</v>
      </c>
      <c r="E1150" s="7" t="s">
        <v>725</v>
      </c>
      <c r="F1150">
        <f>IF(IFERROR(VLOOKUP(A1150,官网公开专利!B:B,1,0),0)&lt;&gt;0,1,0)</f>
        <v>0</v>
      </c>
    </row>
    <row r="1151" spans="1:6" x14ac:dyDescent="0.4">
      <c r="A1151" s="7" t="s">
        <v>287</v>
      </c>
      <c r="B1151" s="7" t="s">
        <v>329</v>
      </c>
      <c r="C1151" s="11">
        <v>42146</v>
      </c>
      <c r="D1151" s="7" t="s">
        <v>330</v>
      </c>
      <c r="E1151" s="7" t="s">
        <v>331</v>
      </c>
      <c r="F1151">
        <f>IF(IFERROR(VLOOKUP(A1151,官网公开专利!B:B,1,0),0)&lt;&gt;0,1,0)</f>
        <v>0</v>
      </c>
    </row>
    <row r="1152" spans="1:6" x14ac:dyDescent="0.4">
      <c r="A1152" s="7" t="s">
        <v>5387</v>
      </c>
      <c r="B1152" s="7" t="s">
        <v>5528</v>
      </c>
      <c r="C1152" s="11">
        <v>40854</v>
      </c>
      <c r="D1152" s="7" t="s">
        <v>935</v>
      </c>
      <c r="E1152" s="7" t="s">
        <v>5529</v>
      </c>
      <c r="F1152">
        <f>IF(IFERROR(VLOOKUP(A1152,官网公开专利!B:B,1,0),0)&lt;&gt;0,1,0)</f>
        <v>0</v>
      </c>
    </row>
    <row r="1153" spans="1:6" x14ac:dyDescent="0.4">
      <c r="A1153" s="7" t="s">
        <v>4553</v>
      </c>
      <c r="B1153" s="7" t="s">
        <v>4670</v>
      </c>
      <c r="C1153" s="11">
        <v>42632</v>
      </c>
      <c r="D1153" s="7" t="s">
        <v>4512</v>
      </c>
      <c r="E1153" s="7" t="s">
        <v>4671</v>
      </c>
      <c r="F1153">
        <f>IF(IFERROR(VLOOKUP(A1153,官网公开专利!B:B,1,0),0)&lt;&gt;0,1,0)</f>
        <v>0</v>
      </c>
    </row>
    <row r="1154" spans="1:6" x14ac:dyDescent="0.4">
      <c r="A1154" s="7" t="s">
        <v>551</v>
      </c>
      <c r="B1154" s="7" t="s">
        <v>736</v>
      </c>
      <c r="C1154" s="11">
        <v>41781</v>
      </c>
      <c r="D1154" s="7" t="s">
        <v>737</v>
      </c>
      <c r="E1154" s="7" t="s">
        <v>738</v>
      </c>
      <c r="F1154">
        <f>IF(IFERROR(VLOOKUP(A1154,官网公开专利!B:B,1,0),0)&lt;&gt;0,1,0)</f>
        <v>0</v>
      </c>
    </row>
    <row r="1155" spans="1:6" x14ac:dyDescent="0.4">
      <c r="A1155" s="7" t="s">
        <v>4692</v>
      </c>
      <c r="B1155" s="7" t="s">
        <v>736</v>
      </c>
      <c r="C1155" s="11">
        <v>41781</v>
      </c>
      <c r="D1155" s="7" t="s">
        <v>737</v>
      </c>
      <c r="E1155" s="7" t="s">
        <v>738</v>
      </c>
      <c r="F1155">
        <f>IF(IFERROR(VLOOKUP(A1155,官网公开专利!B:B,1,0),0)&lt;&gt;0,1,0)</f>
        <v>0</v>
      </c>
    </row>
    <row r="1156" spans="1:6" x14ac:dyDescent="0.4">
      <c r="A1156" s="7" t="s">
        <v>8524</v>
      </c>
      <c r="B1156" s="7" t="s">
        <v>736</v>
      </c>
      <c r="C1156" s="11">
        <v>41781</v>
      </c>
      <c r="D1156" s="7" t="s">
        <v>737</v>
      </c>
      <c r="E1156" s="7" t="s">
        <v>738</v>
      </c>
      <c r="F1156">
        <f>IF(IFERROR(VLOOKUP(A1156,官网公开专利!B:B,1,0),0)&lt;&gt;0,1,0)</f>
        <v>0</v>
      </c>
    </row>
    <row r="1157" spans="1:6" x14ac:dyDescent="0.4">
      <c r="A1157" s="7" t="s">
        <v>8726</v>
      </c>
      <c r="B1157" s="7" t="s">
        <v>8769</v>
      </c>
      <c r="C1157" s="11">
        <v>42629</v>
      </c>
      <c r="D1157" s="7" t="s">
        <v>789</v>
      </c>
      <c r="E1157" s="7" t="s">
        <v>8770</v>
      </c>
      <c r="F1157">
        <f>IF(IFERROR(VLOOKUP(A1157,官网公开专利!B:B,1,0),0)&lt;&gt;0,1,0)</f>
        <v>0</v>
      </c>
    </row>
    <row r="1158" spans="1:6" x14ac:dyDescent="0.4">
      <c r="A1158" s="7" t="s">
        <v>1770</v>
      </c>
      <c r="B1158" s="7" t="s">
        <v>1836</v>
      </c>
      <c r="C1158" s="11">
        <v>42625</v>
      </c>
      <c r="D1158" s="7" t="s">
        <v>179</v>
      </c>
      <c r="E1158" s="7" t="s">
        <v>1837</v>
      </c>
      <c r="F1158">
        <f>IF(IFERROR(VLOOKUP(A1158,官网公开专利!B:B,1,0),0)&lt;&gt;0,1,0)</f>
        <v>0</v>
      </c>
    </row>
    <row r="1159" spans="1:6" x14ac:dyDescent="0.4">
      <c r="A1159" s="7" t="s">
        <v>7234</v>
      </c>
      <c r="B1159" s="7" t="s">
        <v>7303</v>
      </c>
      <c r="C1159" s="11">
        <v>42627</v>
      </c>
      <c r="D1159" s="7" t="s">
        <v>2837</v>
      </c>
      <c r="E1159" s="7" t="s">
        <v>7304</v>
      </c>
      <c r="F1159">
        <f>IF(IFERROR(VLOOKUP(A1159,官网公开专利!B:B,1,0),0)&lt;&gt;0,1,0)</f>
        <v>0</v>
      </c>
    </row>
    <row r="1160" spans="1:6" x14ac:dyDescent="0.4">
      <c r="A1160" s="7" t="s">
        <v>8726</v>
      </c>
      <c r="B1160" s="7" t="s">
        <v>8734</v>
      </c>
      <c r="C1160" s="11">
        <v>42255</v>
      </c>
      <c r="D1160" s="7" t="s">
        <v>5703</v>
      </c>
      <c r="E1160" s="7" t="s">
        <v>8735</v>
      </c>
      <c r="F1160">
        <f>IF(IFERROR(VLOOKUP(A1160,官网公开专利!B:B,1,0),0)&lt;&gt;0,1,0)</f>
        <v>0</v>
      </c>
    </row>
    <row r="1161" spans="1:6" x14ac:dyDescent="0.4">
      <c r="A1161" s="7" t="s">
        <v>982</v>
      </c>
      <c r="B1161" s="7" t="s">
        <v>1068</v>
      </c>
      <c r="C1161" s="11">
        <v>41540</v>
      </c>
      <c r="D1161" s="7" t="s">
        <v>58</v>
      </c>
      <c r="E1161" s="7" t="s">
        <v>1069</v>
      </c>
      <c r="F1161">
        <f>IF(IFERROR(VLOOKUP(A1161,官网公开专利!B:B,1,0),0)&lt;&gt;0,1,0)</f>
        <v>0</v>
      </c>
    </row>
    <row r="1162" spans="1:6" x14ac:dyDescent="0.4">
      <c r="A1162" s="7" t="s">
        <v>3171</v>
      </c>
      <c r="B1162" s="7" t="s">
        <v>3347</v>
      </c>
      <c r="C1162" s="11">
        <v>43008</v>
      </c>
      <c r="D1162" s="7" t="s">
        <v>3348</v>
      </c>
      <c r="E1162" s="7" t="s">
        <v>3349</v>
      </c>
      <c r="F1162">
        <f>IF(IFERROR(VLOOKUP(A1162,官网公开专利!B:B,1,0),0)&lt;&gt;0,1,0)</f>
        <v>0</v>
      </c>
    </row>
    <row r="1163" spans="1:6" x14ac:dyDescent="0.4">
      <c r="A1163" s="7" t="s">
        <v>2420</v>
      </c>
      <c r="B1163" s="7" t="s">
        <v>2463</v>
      </c>
      <c r="C1163" s="11">
        <v>42605</v>
      </c>
      <c r="D1163" s="7" t="s">
        <v>46</v>
      </c>
      <c r="E1163" s="7" t="s">
        <v>2461</v>
      </c>
      <c r="F1163">
        <f>IF(IFERROR(VLOOKUP(A1163,官网公开专利!B:B,1,0),0)&lt;&gt;0,1,0)</f>
        <v>0</v>
      </c>
    </row>
    <row r="1164" spans="1:6" x14ac:dyDescent="0.4">
      <c r="A1164" s="7" t="s">
        <v>3504</v>
      </c>
      <c r="B1164" s="7" t="s">
        <v>3671</v>
      </c>
      <c r="C1164" s="11">
        <v>42524</v>
      </c>
      <c r="D1164" s="7" t="s">
        <v>3672</v>
      </c>
      <c r="E1164" s="7" t="s">
        <v>3673</v>
      </c>
      <c r="F1164">
        <f>IF(IFERROR(VLOOKUP(A1164,官网公开专利!B:B,1,0),0)&lt;&gt;0,1,0)</f>
        <v>0</v>
      </c>
    </row>
    <row r="1165" spans="1:6" x14ac:dyDescent="0.4">
      <c r="A1165" s="7" t="s">
        <v>6221</v>
      </c>
      <c r="B1165" s="7" t="s">
        <v>3671</v>
      </c>
      <c r="C1165" s="11">
        <v>42524</v>
      </c>
      <c r="D1165" s="7" t="s">
        <v>3672</v>
      </c>
      <c r="E1165" s="7" t="s">
        <v>3673</v>
      </c>
      <c r="F1165">
        <f>IF(IFERROR(VLOOKUP(A1165,官网公开专利!B:B,1,0),0)&lt;&gt;0,1,0)</f>
        <v>0</v>
      </c>
    </row>
    <row r="1166" spans="1:6" x14ac:dyDescent="0.4">
      <c r="A1166" s="7" t="s">
        <v>7604</v>
      </c>
      <c r="B1166" s="7" t="s">
        <v>7757</v>
      </c>
      <c r="C1166" s="11">
        <v>42591</v>
      </c>
      <c r="D1166" s="7" t="s">
        <v>7758</v>
      </c>
      <c r="E1166" s="7" t="s">
        <v>7756</v>
      </c>
      <c r="F1166">
        <f>IF(IFERROR(VLOOKUP(A1166,官网公开专利!B:B,1,0),0)&lt;&gt;0,1,0)</f>
        <v>0</v>
      </c>
    </row>
    <row r="1167" spans="1:6" x14ac:dyDescent="0.4">
      <c r="A1167" s="7" t="s">
        <v>1770</v>
      </c>
      <c r="B1167" s="7" t="s">
        <v>1842</v>
      </c>
      <c r="C1167" s="11">
        <v>42870</v>
      </c>
      <c r="D1167" s="7" t="s">
        <v>1843</v>
      </c>
      <c r="E1167" s="7" t="s">
        <v>1844</v>
      </c>
      <c r="F1167">
        <f>IF(IFERROR(VLOOKUP(A1167,官网公开专利!B:B,1,0),0)&lt;&gt;0,1,0)</f>
        <v>0</v>
      </c>
    </row>
    <row r="1168" spans="1:6" x14ac:dyDescent="0.4">
      <c r="A1168" s="7" t="s">
        <v>4826</v>
      </c>
      <c r="B1168" s="7" t="s">
        <v>4848</v>
      </c>
      <c r="C1168" s="11">
        <v>42158</v>
      </c>
      <c r="D1168" s="7" t="s">
        <v>1825</v>
      </c>
      <c r="E1168" s="7" t="s">
        <v>4849</v>
      </c>
      <c r="F1168">
        <f>IF(IFERROR(VLOOKUP(A1168,官网公开专利!B:B,1,0),0)&lt;&gt;0,1,0)</f>
        <v>0</v>
      </c>
    </row>
    <row r="1169" spans="1:6" x14ac:dyDescent="0.4">
      <c r="A1169" s="7" t="s">
        <v>7604</v>
      </c>
      <c r="B1169" s="7" t="s">
        <v>7618</v>
      </c>
      <c r="C1169" s="11">
        <v>42062</v>
      </c>
      <c r="D1169" s="7" t="s">
        <v>7619</v>
      </c>
      <c r="E1169" s="7" t="s">
        <v>1448</v>
      </c>
      <c r="F1169">
        <f>IF(IFERROR(VLOOKUP(A1169,官网公开专利!B:B,1,0),0)&lt;&gt;0,1,0)</f>
        <v>0</v>
      </c>
    </row>
    <row r="1170" spans="1:6" x14ac:dyDescent="0.4">
      <c r="A1170" s="7" t="s">
        <v>982</v>
      </c>
      <c r="B1170" s="7" t="s">
        <v>1075</v>
      </c>
      <c r="C1170" s="11">
        <v>42577</v>
      </c>
      <c r="D1170" s="7" t="s">
        <v>58</v>
      </c>
      <c r="E1170" s="7" t="s">
        <v>1076</v>
      </c>
      <c r="F1170">
        <f>IF(IFERROR(VLOOKUP(A1170,官网公开专利!B:B,1,0),0)&lt;&gt;0,1,0)</f>
        <v>0</v>
      </c>
    </row>
    <row r="1171" spans="1:6" x14ac:dyDescent="0.4">
      <c r="A1171" s="7" t="s">
        <v>5007</v>
      </c>
      <c r="B1171" s="7" t="s">
        <v>5032</v>
      </c>
      <c r="C1171" s="11">
        <v>42138</v>
      </c>
      <c r="D1171" s="7" t="s">
        <v>5009</v>
      </c>
      <c r="E1171" s="7" t="s">
        <v>5033</v>
      </c>
      <c r="F1171">
        <f>IF(IFERROR(VLOOKUP(A1171,官网公开专利!B:B,1,0),0)&lt;&gt;0,1,0)</f>
        <v>0</v>
      </c>
    </row>
    <row r="1172" spans="1:6" x14ac:dyDescent="0.4">
      <c r="A1172" s="7" t="s">
        <v>2652</v>
      </c>
      <c r="B1172" s="7" t="s">
        <v>2719</v>
      </c>
      <c r="C1172" s="11">
        <v>42437</v>
      </c>
      <c r="D1172" s="7" t="s">
        <v>93</v>
      </c>
      <c r="E1172" s="7" t="s">
        <v>2720</v>
      </c>
      <c r="F1172">
        <f>IF(IFERROR(VLOOKUP(A1172,官网公开专利!B:B,1,0),0)&lt;&gt;0,1,0)</f>
        <v>0</v>
      </c>
    </row>
    <row r="1173" spans="1:6" x14ac:dyDescent="0.4">
      <c r="A1173" s="7" t="s">
        <v>5007</v>
      </c>
      <c r="B1173" s="7" t="s">
        <v>5121</v>
      </c>
      <c r="C1173" s="11">
        <v>42572</v>
      </c>
      <c r="D1173" s="7" t="s">
        <v>4512</v>
      </c>
      <c r="E1173" s="7" t="s">
        <v>5122</v>
      </c>
      <c r="F1173">
        <f>IF(IFERROR(VLOOKUP(A1173,官网公开专利!B:B,1,0),0)&lt;&gt;0,1,0)</f>
        <v>0</v>
      </c>
    </row>
    <row r="1174" spans="1:6" x14ac:dyDescent="0.4">
      <c r="A1174" s="7" t="s">
        <v>7527</v>
      </c>
      <c r="B1174" s="7" t="s">
        <v>7590</v>
      </c>
      <c r="C1174" s="11">
        <v>42572</v>
      </c>
      <c r="D1174" s="7" t="s">
        <v>58</v>
      </c>
      <c r="E1174" s="7" t="s">
        <v>7591</v>
      </c>
      <c r="F1174">
        <f>IF(IFERROR(VLOOKUP(A1174,官网公开专利!B:B,1,0),0)&lt;&gt;0,1,0)</f>
        <v>0</v>
      </c>
    </row>
    <row r="1175" spans="1:6" x14ac:dyDescent="0.4">
      <c r="A1175" s="7" t="s">
        <v>5007</v>
      </c>
      <c r="B1175" s="7" t="s">
        <v>5119</v>
      </c>
      <c r="C1175" s="11">
        <v>42572</v>
      </c>
      <c r="D1175" s="7" t="s">
        <v>93</v>
      </c>
      <c r="E1175" s="7" t="s">
        <v>5120</v>
      </c>
      <c r="F1175">
        <f>IF(IFERROR(VLOOKUP(A1175,官网公开专利!B:B,1,0),0)&lt;&gt;0,1,0)</f>
        <v>0</v>
      </c>
    </row>
    <row r="1176" spans="1:6" x14ac:dyDescent="0.4">
      <c r="A1176" s="7" t="s">
        <v>1415</v>
      </c>
      <c r="B1176" s="7" t="s">
        <v>1711</v>
      </c>
      <c r="C1176" s="11">
        <v>42571</v>
      </c>
      <c r="D1176" s="7" t="s">
        <v>58</v>
      </c>
      <c r="E1176" s="7" t="s">
        <v>270</v>
      </c>
      <c r="F1176">
        <f>IF(IFERROR(VLOOKUP(A1176,官网公开专利!B:B,1,0),0)&lt;&gt;0,1,0)</f>
        <v>0</v>
      </c>
    </row>
    <row r="1177" spans="1:6" x14ac:dyDescent="0.4">
      <c r="A1177" s="7" t="s">
        <v>2113</v>
      </c>
      <c r="B1177" s="7" t="s">
        <v>36</v>
      </c>
      <c r="C1177" s="11">
        <v>41037</v>
      </c>
      <c r="D1177" s="7" t="s">
        <v>37</v>
      </c>
      <c r="E1177" s="7" t="s">
        <v>38</v>
      </c>
      <c r="F1177">
        <f>IF(IFERROR(VLOOKUP(A1177,官网公开专利!B:B,1,0),0)&lt;&gt;0,1,0)</f>
        <v>0</v>
      </c>
    </row>
    <row r="1178" spans="1:6" x14ac:dyDescent="0.4">
      <c r="A1178" s="7" t="s">
        <v>4345</v>
      </c>
      <c r="B1178" s="7" t="s">
        <v>4486</v>
      </c>
      <c r="C1178" s="11">
        <v>41127</v>
      </c>
      <c r="D1178" s="7" t="s">
        <v>4487</v>
      </c>
      <c r="E1178" s="7" t="s">
        <v>4488</v>
      </c>
      <c r="F1178">
        <f>IF(IFERROR(VLOOKUP(A1178,官网公开专利!B:B,1,0),0)&lt;&gt;0,1,0)</f>
        <v>0</v>
      </c>
    </row>
    <row r="1179" spans="1:6" x14ac:dyDescent="0.4">
      <c r="A1179" s="7" t="s">
        <v>551</v>
      </c>
      <c r="B1179" s="7" t="s">
        <v>716</v>
      </c>
      <c r="C1179" s="11">
        <v>41502</v>
      </c>
      <c r="D1179" s="7" t="s">
        <v>717</v>
      </c>
      <c r="E1179" s="7" t="s">
        <v>718</v>
      </c>
      <c r="F1179">
        <f>IF(IFERROR(VLOOKUP(A1179,官网公开专利!B:B,1,0),0)&lt;&gt;0,1,0)</f>
        <v>0</v>
      </c>
    </row>
    <row r="1180" spans="1:6" x14ac:dyDescent="0.4">
      <c r="A1180" s="7" t="s">
        <v>4692</v>
      </c>
      <c r="B1180" s="7" t="s">
        <v>716</v>
      </c>
      <c r="C1180" s="11">
        <v>41502</v>
      </c>
      <c r="D1180" s="7" t="s">
        <v>717</v>
      </c>
      <c r="E1180" s="7" t="s">
        <v>718</v>
      </c>
      <c r="F1180">
        <f>IF(IFERROR(VLOOKUP(A1180,官网公开专利!B:B,1,0),0)&lt;&gt;0,1,0)</f>
        <v>0</v>
      </c>
    </row>
    <row r="1181" spans="1:6" x14ac:dyDescent="0.4">
      <c r="A1181" s="7" t="s">
        <v>8524</v>
      </c>
      <c r="B1181" s="7" t="s">
        <v>716</v>
      </c>
      <c r="C1181" s="11">
        <v>41502</v>
      </c>
      <c r="D1181" s="7" t="s">
        <v>717</v>
      </c>
      <c r="E1181" s="7" t="s">
        <v>718</v>
      </c>
      <c r="F1181">
        <f>IF(IFERROR(VLOOKUP(A1181,官网公开专利!B:B,1,0),0)&lt;&gt;0,1,0)</f>
        <v>0</v>
      </c>
    </row>
    <row r="1182" spans="1:6" x14ac:dyDescent="0.4">
      <c r="A1182" s="7" t="s">
        <v>1859</v>
      </c>
      <c r="B1182" s="7" t="s">
        <v>1932</v>
      </c>
      <c r="C1182" s="11">
        <v>42816</v>
      </c>
      <c r="D1182" s="7" t="s">
        <v>1933</v>
      </c>
      <c r="E1182" s="7" t="s">
        <v>1934</v>
      </c>
      <c r="F1182">
        <f>IF(IFERROR(VLOOKUP(A1182,官网公开专利!B:B,1,0),0)&lt;&gt;0,1,0)</f>
        <v>0</v>
      </c>
    </row>
    <row r="1183" spans="1:6" x14ac:dyDescent="0.4">
      <c r="A1183" s="7" t="s">
        <v>5334</v>
      </c>
      <c r="B1183" s="7" t="s">
        <v>1932</v>
      </c>
      <c r="C1183" s="11">
        <v>42816</v>
      </c>
      <c r="D1183" s="7" t="s">
        <v>1933</v>
      </c>
      <c r="E1183" s="7" t="s">
        <v>1934</v>
      </c>
      <c r="F1183">
        <f>IF(IFERROR(VLOOKUP(A1183,官网公开专利!B:B,1,0),0)&lt;&gt;0,1,0)</f>
        <v>0</v>
      </c>
    </row>
    <row r="1184" spans="1:6" x14ac:dyDescent="0.4">
      <c r="A1184" s="7" t="s">
        <v>3096</v>
      </c>
      <c r="B1184" s="7" t="s">
        <v>3118</v>
      </c>
      <c r="C1184" s="11">
        <v>42971</v>
      </c>
      <c r="D1184" s="7" t="s">
        <v>3119</v>
      </c>
      <c r="E1184" s="7" t="s">
        <v>3120</v>
      </c>
      <c r="F1184">
        <f>IF(IFERROR(VLOOKUP(A1184,官网公开专利!B:B,1,0),0)&lt;&gt;0,1,0)</f>
        <v>0</v>
      </c>
    </row>
    <row r="1185" spans="1:6" x14ac:dyDescent="0.4">
      <c r="A1185" s="7" t="s">
        <v>2420</v>
      </c>
      <c r="B1185" s="7" t="s">
        <v>2460</v>
      </c>
      <c r="C1185" s="11">
        <v>42564</v>
      </c>
      <c r="D1185" s="7" t="s">
        <v>46</v>
      </c>
      <c r="E1185" s="7" t="s">
        <v>2461</v>
      </c>
      <c r="F1185">
        <f>IF(IFERROR(VLOOKUP(A1185,官网公开专利!B:B,1,0),0)&lt;&gt;0,1,0)</f>
        <v>0</v>
      </c>
    </row>
    <row r="1186" spans="1:6" x14ac:dyDescent="0.4">
      <c r="A1186" s="7" t="s">
        <v>3096</v>
      </c>
      <c r="B1186" s="7" t="s">
        <v>3101</v>
      </c>
      <c r="C1186" s="11">
        <v>41858</v>
      </c>
      <c r="D1186" s="7" t="s">
        <v>105</v>
      </c>
      <c r="E1186" s="7" t="s">
        <v>3102</v>
      </c>
      <c r="F1186">
        <f>IF(IFERROR(VLOOKUP(A1186,官网公开专利!B:B,1,0),0)&lt;&gt;0,1,0)</f>
        <v>0</v>
      </c>
    </row>
    <row r="1187" spans="1:6" x14ac:dyDescent="0.4">
      <c r="A1187" s="7" t="s">
        <v>2113</v>
      </c>
      <c r="B1187" s="7" t="s">
        <v>57</v>
      </c>
      <c r="C1187" s="11">
        <v>42556</v>
      </c>
      <c r="D1187" s="7" t="s">
        <v>58</v>
      </c>
      <c r="E1187" s="7" t="s">
        <v>59</v>
      </c>
      <c r="F1187">
        <f>IF(IFERROR(VLOOKUP(A1187,官网公开专利!B:B,1,0),0)&lt;&gt;0,1,0)</f>
        <v>0</v>
      </c>
    </row>
    <row r="1188" spans="1:6" x14ac:dyDescent="0.4">
      <c r="A1188" s="7" t="s">
        <v>6864</v>
      </c>
      <c r="B1188" s="7" t="s">
        <v>6882</v>
      </c>
      <c r="C1188" s="11">
        <v>41491</v>
      </c>
      <c r="D1188" s="7" t="s">
        <v>6883</v>
      </c>
      <c r="E1188" s="7" t="s">
        <v>6884</v>
      </c>
      <c r="F1188">
        <f>IF(IFERROR(VLOOKUP(A1188,官网公开专利!B:B,1,0),0)&lt;&gt;0,1,0)</f>
        <v>0</v>
      </c>
    </row>
    <row r="1189" spans="1:6" x14ac:dyDescent="0.4">
      <c r="A1189" s="7" t="s">
        <v>8726</v>
      </c>
      <c r="B1189" s="7" t="s">
        <v>8767</v>
      </c>
      <c r="C1189" s="11">
        <v>41787</v>
      </c>
      <c r="D1189" s="7" t="s">
        <v>6093</v>
      </c>
      <c r="E1189" s="7" t="s">
        <v>8768</v>
      </c>
      <c r="F1189">
        <f>IF(IFERROR(VLOOKUP(A1189,官网公开专利!B:B,1,0),0)&lt;&gt;0,1,0)</f>
        <v>0</v>
      </c>
    </row>
    <row r="1190" spans="1:6" x14ac:dyDescent="0.4">
      <c r="A1190" s="7" t="s">
        <v>7604</v>
      </c>
      <c r="B1190" s="7" t="s">
        <v>7685</v>
      </c>
      <c r="C1190" s="11">
        <v>40387</v>
      </c>
      <c r="D1190" s="7" t="s">
        <v>581</v>
      </c>
      <c r="E1190" s="7" t="s">
        <v>7686</v>
      </c>
      <c r="F1190">
        <f>IF(IFERROR(VLOOKUP(A1190,官网公开专利!B:B,1,0),0)&lt;&gt;0,1,0)</f>
        <v>0</v>
      </c>
    </row>
    <row r="1191" spans="1:6" x14ac:dyDescent="0.4">
      <c r="A1191" s="7" t="s">
        <v>4692</v>
      </c>
      <c r="B1191" s="7" t="s">
        <v>4751</v>
      </c>
      <c r="C1191" s="11">
        <v>41842</v>
      </c>
      <c r="D1191" s="7" t="s">
        <v>93</v>
      </c>
      <c r="E1191" s="7" t="s">
        <v>4752</v>
      </c>
      <c r="F1191">
        <f>IF(IFERROR(VLOOKUP(A1191,官网公开专利!B:B,1,0),0)&lt;&gt;0,1,0)</f>
        <v>0</v>
      </c>
    </row>
    <row r="1192" spans="1:6" x14ac:dyDescent="0.4">
      <c r="A1192" s="7" t="s">
        <v>8524</v>
      </c>
      <c r="B1192" s="7" t="s">
        <v>4751</v>
      </c>
      <c r="C1192" s="11">
        <v>41842</v>
      </c>
      <c r="D1192" s="7" t="s">
        <v>93</v>
      </c>
      <c r="E1192" s="7" t="s">
        <v>4752</v>
      </c>
      <c r="F1192">
        <f>IF(IFERROR(VLOOKUP(A1192,官网公开专利!B:B,1,0),0)&lt;&gt;0,1,0)</f>
        <v>0</v>
      </c>
    </row>
    <row r="1193" spans="1:6" x14ac:dyDescent="0.4">
      <c r="A1193" s="7" t="s">
        <v>6271</v>
      </c>
      <c r="B1193" s="7" t="s">
        <v>6499</v>
      </c>
      <c r="C1193" s="11">
        <v>42122</v>
      </c>
      <c r="D1193" s="7" t="s">
        <v>3685</v>
      </c>
      <c r="E1193" s="7" t="s">
        <v>6500</v>
      </c>
      <c r="F1193">
        <f>IF(IFERROR(VLOOKUP(A1193,官网公开专利!B:B,1,0),0)&lt;&gt;0,1,0)</f>
        <v>0</v>
      </c>
    </row>
    <row r="1194" spans="1:6" x14ac:dyDescent="0.4">
      <c r="A1194" s="7" t="s">
        <v>5620</v>
      </c>
      <c r="B1194" s="7" t="s">
        <v>4187</v>
      </c>
      <c r="C1194" s="11">
        <v>42597</v>
      </c>
      <c r="D1194" s="7" t="s">
        <v>108</v>
      </c>
      <c r="E1194" s="7" t="s">
        <v>4188</v>
      </c>
      <c r="F1194">
        <f>IF(IFERROR(VLOOKUP(A1194,官网公开专利!B:B,1,0),0)&lt;&gt;0,1,0)</f>
        <v>0</v>
      </c>
    </row>
    <row r="1195" spans="1:6" x14ac:dyDescent="0.4">
      <c r="A1195" s="7" t="s">
        <v>5387</v>
      </c>
      <c r="B1195" s="7" t="s">
        <v>5422</v>
      </c>
      <c r="C1195" s="11">
        <v>41950</v>
      </c>
      <c r="D1195" s="7" t="s">
        <v>43</v>
      </c>
      <c r="E1195" s="7" t="s">
        <v>5423</v>
      </c>
      <c r="F1195">
        <f>IF(IFERROR(VLOOKUP(A1195,官网公开专利!B:B,1,0),0)&lt;&gt;0,1,0)</f>
        <v>0</v>
      </c>
    </row>
    <row r="1196" spans="1:6" x14ac:dyDescent="0.4">
      <c r="A1196" s="7" t="s">
        <v>7604</v>
      </c>
      <c r="B1196" s="7" t="s">
        <v>7610</v>
      </c>
      <c r="C1196" s="11">
        <v>41485</v>
      </c>
      <c r="D1196" s="7" t="s">
        <v>7611</v>
      </c>
      <c r="E1196" s="7" t="s">
        <v>5395</v>
      </c>
      <c r="F1196">
        <f>IF(IFERROR(VLOOKUP(A1196,官网公开专利!B:B,1,0),0)&lt;&gt;0,1,0)</f>
        <v>0</v>
      </c>
    </row>
    <row r="1197" spans="1:6" x14ac:dyDescent="0.4">
      <c r="A1197" s="7" t="s">
        <v>5334</v>
      </c>
      <c r="B1197" s="7" t="s">
        <v>5335</v>
      </c>
      <c r="C1197" s="11">
        <v>41584</v>
      </c>
      <c r="D1197" s="7" t="s">
        <v>5336</v>
      </c>
      <c r="E1197" s="7" t="s">
        <v>5337</v>
      </c>
      <c r="F1197">
        <f>IF(IFERROR(VLOOKUP(A1197,官网公开专利!B:B,1,0),0)&lt;&gt;0,1,0)</f>
        <v>0</v>
      </c>
    </row>
    <row r="1198" spans="1:6" x14ac:dyDescent="0.4">
      <c r="A1198" s="7" t="s">
        <v>6614</v>
      </c>
      <c r="B1198" s="7" t="s">
        <v>6664</v>
      </c>
      <c r="C1198" s="11">
        <v>42528</v>
      </c>
      <c r="D1198" s="7" t="s">
        <v>1280</v>
      </c>
      <c r="E1198" s="7" t="s">
        <v>6665</v>
      </c>
      <c r="F1198">
        <f>IF(IFERROR(VLOOKUP(A1198,官网公开专利!B:B,1,0),0)&lt;&gt;0,1,0)</f>
        <v>0</v>
      </c>
    </row>
    <row r="1199" spans="1:6" x14ac:dyDescent="0.4">
      <c r="A1199" s="7" t="s">
        <v>5620</v>
      </c>
      <c r="B1199" s="7" t="s">
        <v>5637</v>
      </c>
      <c r="C1199" s="11">
        <v>41989</v>
      </c>
      <c r="D1199" s="7" t="s">
        <v>3698</v>
      </c>
      <c r="E1199" s="7" t="s">
        <v>5638</v>
      </c>
      <c r="F1199">
        <f>IF(IFERROR(VLOOKUP(A1199,官网公开专利!B:B,1,0),0)&lt;&gt;0,1,0)</f>
        <v>0</v>
      </c>
    </row>
    <row r="1200" spans="1:6" x14ac:dyDescent="0.4">
      <c r="A1200" s="7" t="s">
        <v>3171</v>
      </c>
      <c r="B1200" s="7" t="s">
        <v>3344</v>
      </c>
      <c r="C1200" s="11">
        <v>42825</v>
      </c>
      <c r="D1200" s="7" t="s">
        <v>3345</v>
      </c>
      <c r="E1200" s="7" t="s">
        <v>3346</v>
      </c>
      <c r="F1200">
        <f>IF(IFERROR(VLOOKUP(A1200,官网公开专利!B:B,1,0),0)&lt;&gt;0,1,0)</f>
        <v>0</v>
      </c>
    </row>
    <row r="1201" spans="1:6" x14ac:dyDescent="0.4">
      <c r="A1201" s="7" t="s">
        <v>1859</v>
      </c>
      <c r="B1201" s="7" t="s">
        <v>1865</v>
      </c>
      <c r="C1201" s="11">
        <v>41170</v>
      </c>
      <c r="D1201" s="7" t="s">
        <v>1866</v>
      </c>
      <c r="E1201" s="7" t="s">
        <v>1867</v>
      </c>
      <c r="F1201">
        <f>IF(IFERROR(VLOOKUP(A1201,官网公开专利!B:B,1,0),0)&lt;&gt;0,1,0)</f>
        <v>0</v>
      </c>
    </row>
    <row r="1202" spans="1:6" x14ac:dyDescent="0.4">
      <c r="A1202" s="7" t="s">
        <v>5334</v>
      </c>
      <c r="B1202" s="7" t="s">
        <v>1865</v>
      </c>
      <c r="C1202" s="11">
        <v>41170</v>
      </c>
      <c r="D1202" s="7" t="s">
        <v>1866</v>
      </c>
      <c r="E1202" s="7" t="s">
        <v>1867</v>
      </c>
      <c r="F1202">
        <f>IF(IFERROR(VLOOKUP(A1202,官网公开专利!B:B,1,0),0)&lt;&gt;0,1,0)</f>
        <v>0</v>
      </c>
    </row>
    <row r="1203" spans="1:6" x14ac:dyDescent="0.4">
      <c r="A1203" s="7" t="s">
        <v>8580</v>
      </c>
      <c r="B1203" s="7" t="s">
        <v>8586</v>
      </c>
      <c r="C1203" s="11">
        <v>41970</v>
      </c>
      <c r="D1203" s="7" t="s">
        <v>2412</v>
      </c>
      <c r="E1203" s="7" t="s">
        <v>8587</v>
      </c>
      <c r="F1203">
        <f>IF(IFERROR(VLOOKUP(A1203,官网公开专利!B:B,1,0),0)&lt;&gt;0,1,0)</f>
        <v>0</v>
      </c>
    </row>
    <row r="1204" spans="1:6" x14ac:dyDescent="0.4">
      <c r="A1204" s="7" t="s">
        <v>7459</v>
      </c>
      <c r="B1204" s="7" t="s">
        <v>7521</v>
      </c>
      <c r="C1204" s="11">
        <v>42949</v>
      </c>
      <c r="D1204" s="7" t="s">
        <v>7522</v>
      </c>
      <c r="E1204" s="7" t="s">
        <v>7523</v>
      </c>
      <c r="F1204">
        <f>IF(IFERROR(VLOOKUP(A1204,官网公开专利!B:B,1,0),0)&lt;&gt;0,1,0)</f>
        <v>0</v>
      </c>
    </row>
    <row r="1205" spans="1:6" x14ac:dyDescent="0.4">
      <c r="A1205" s="7" t="s">
        <v>5387</v>
      </c>
      <c r="B1205" s="7" t="s">
        <v>5439</v>
      </c>
      <c r="C1205" s="11">
        <v>42615</v>
      </c>
      <c r="D1205" s="7" t="s">
        <v>5440</v>
      </c>
      <c r="E1205" s="7" t="s">
        <v>5441</v>
      </c>
      <c r="F1205">
        <f>IF(IFERROR(VLOOKUP(A1205,官网公开专利!B:B,1,0),0)&lt;&gt;0,1,0)</f>
        <v>0</v>
      </c>
    </row>
    <row r="1206" spans="1:6" x14ac:dyDescent="0.4">
      <c r="A1206" s="7" t="s">
        <v>2652</v>
      </c>
      <c r="B1206" s="7" t="s">
        <v>774</v>
      </c>
      <c r="C1206" s="11">
        <v>42516</v>
      </c>
      <c r="D1206" s="7" t="s">
        <v>11659</v>
      </c>
      <c r="E1206" s="7" t="s">
        <v>775</v>
      </c>
      <c r="F1206">
        <f>IF(IFERROR(VLOOKUP(A1206,官网公开专利!B:B,1,0),0)&lt;&gt;0,1,0)</f>
        <v>0</v>
      </c>
    </row>
    <row r="1207" spans="1:6" x14ac:dyDescent="0.4">
      <c r="A1207" s="7" t="s">
        <v>4826</v>
      </c>
      <c r="B1207" s="7" t="s">
        <v>4850</v>
      </c>
      <c r="C1207" s="11">
        <v>42207</v>
      </c>
      <c r="D1207" s="7" t="s">
        <v>4851</v>
      </c>
      <c r="E1207" s="7" t="s">
        <v>4852</v>
      </c>
      <c r="F1207">
        <f>IF(IFERROR(VLOOKUP(A1207,官网公开专利!B:B,1,0),0)&lt;&gt;0,1,0)</f>
        <v>0</v>
      </c>
    </row>
    <row r="1208" spans="1:6" x14ac:dyDescent="0.4">
      <c r="A1208" s="7" t="s">
        <v>8074</v>
      </c>
      <c r="B1208" s="7" t="s">
        <v>8105</v>
      </c>
      <c r="C1208" s="11">
        <v>41985</v>
      </c>
      <c r="D1208" s="7" t="s">
        <v>8106</v>
      </c>
      <c r="E1208" s="7" t="s">
        <v>8107</v>
      </c>
      <c r="F1208">
        <f>IF(IFERROR(VLOOKUP(A1208,官网公开专利!B:B,1,0),0)&lt;&gt;0,1,0)</f>
        <v>0</v>
      </c>
    </row>
    <row r="1209" spans="1:6" x14ac:dyDescent="0.4">
      <c r="A1209" s="7" t="s">
        <v>1859</v>
      </c>
      <c r="B1209" s="7" t="s">
        <v>1898</v>
      </c>
      <c r="C1209" s="11">
        <v>41873</v>
      </c>
      <c r="D1209" s="7" t="s">
        <v>93</v>
      </c>
      <c r="E1209" s="7" t="s">
        <v>1899</v>
      </c>
      <c r="F1209">
        <f>IF(IFERROR(VLOOKUP(A1209,官网公开专利!B:B,1,0),0)&lt;&gt;0,1,0)</f>
        <v>0</v>
      </c>
    </row>
    <row r="1210" spans="1:6" x14ac:dyDescent="0.4">
      <c r="A1210" s="7" t="s">
        <v>5334</v>
      </c>
      <c r="B1210" s="7" t="s">
        <v>1898</v>
      </c>
      <c r="C1210" s="11">
        <v>41873</v>
      </c>
      <c r="D1210" s="7" t="s">
        <v>93</v>
      </c>
      <c r="E1210" s="7" t="s">
        <v>1899</v>
      </c>
      <c r="F1210">
        <f>IF(IFERROR(VLOOKUP(A1210,官网公开专利!B:B,1,0),0)&lt;&gt;0,1,0)</f>
        <v>0</v>
      </c>
    </row>
    <row r="1211" spans="1:6" x14ac:dyDescent="0.4">
      <c r="A1211" s="7" t="s">
        <v>3171</v>
      </c>
      <c r="B1211" s="7" t="s">
        <v>3335</v>
      </c>
      <c r="C1211" s="11">
        <v>41691</v>
      </c>
      <c r="D1211" s="7" t="s">
        <v>188</v>
      </c>
      <c r="E1211" s="7" t="s">
        <v>3336</v>
      </c>
      <c r="F1211">
        <f>IF(IFERROR(VLOOKUP(A1211,官网公开专利!B:B,1,0),0)&lt;&gt;0,1,0)</f>
        <v>0</v>
      </c>
    </row>
    <row r="1212" spans="1:6" x14ac:dyDescent="0.4">
      <c r="A1212" s="7" t="s">
        <v>4553</v>
      </c>
      <c r="B1212" s="7" t="s">
        <v>4586</v>
      </c>
      <c r="C1212" s="11">
        <v>42242</v>
      </c>
      <c r="D1212" s="7" t="s">
        <v>49</v>
      </c>
      <c r="E1212" s="7" t="s">
        <v>4587</v>
      </c>
      <c r="F1212">
        <f>IF(IFERROR(VLOOKUP(A1212,官网公开专利!B:B,1,0),0)&lt;&gt;0,1,0)</f>
        <v>0</v>
      </c>
    </row>
    <row r="1213" spans="1:6" x14ac:dyDescent="0.4">
      <c r="A1213" s="7" t="s">
        <v>5649</v>
      </c>
      <c r="B1213" s="7" t="s">
        <v>5669</v>
      </c>
      <c r="C1213" s="11">
        <v>41067</v>
      </c>
      <c r="D1213" s="7" t="s">
        <v>5670</v>
      </c>
      <c r="E1213" s="7" t="s">
        <v>5671</v>
      </c>
      <c r="F1213">
        <f>IF(IFERROR(VLOOKUP(A1213,官网公开专利!B:B,1,0),0)&lt;&gt;0,1,0)</f>
        <v>0</v>
      </c>
    </row>
    <row r="1214" spans="1:6" x14ac:dyDescent="0.4">
      <c r="A1214" s="7" t="s">
        <v>7075</v>
      </c>
      <c r="B1214" s="7" t="s">
        <v>5669</v>
      </c>
      <c r="C1214" s="11">
        <v>41067</v>
      </c>
      <c r="D1214" s="7" t="s">
        <v>5670</v>
      </c>
      <c r="E1214" s="7" t="s">
        <v>5671</v>
      </c>
      <c r="F1214">
        <f>IF(IFERROR(VLOOKUP(A1214,官网公开专利!B:B,1,0),0)&lt;&gt;0,1,0)</f>
        <v>0</v>
      </c>
    </row>
    <row r="1215" spans="1:6" x14ac:dyDescent="0.4">
      <c r="A1215" s="7" t="s">
        <v>5620</v>
      </c>
      <c r="B1215" s="7" t="s">
        <v>4182</v>
      </c>
      <c r="C1215" s="11">
        <v>42458</v>
      </c>
      <c r="D1215" s="7" t="s">
        <v>4183</v>
      </c>
      <c r="E1215" s="7" t="s">
        <v>4184</v>
      </c>
      <c r="F1215">
        <f>IF(IFERROR(VLOOKUP(A1215,官网公开专利!B:B,1,0),0)&lt;&gt;0,1,0)</f>
        <v>0</v>
      </c>
    </row>
    <row r="1216" spans="1:6" x14ac:dyDescent="0.4">
      <c r="A1216" s="7" t="s">
        <v>1770</v>
      </c>
      <c r="B1216" s="7" t="s">
        <v>1832</v>
      </c>
      <c r="C1216" s="11">
        <v>42474</v>
      </c>
      <c r="D1216" s="7" t="s">
        <v>1830</v>
      </c>
      <c r="E1216" s="7" t="s">
        <v>1833</v>
      </c>
      <c r="F1216">
        <f>IF(IFERROR(VLOOKUP(A1216,官网公开专利!B:B,1,0),0)&lt;&gt;0,1,0)</f>
        <v>0</v>
      </c>
    </row>
    <row r="1217" spans="1:6" x14ac:dyDescent="0.4">
      <c r="A1217" s="7" t="s">
        <v>5620</v>
      </c>
      <c r="B1217" s="7" t="s">
        <v>4185</v>
      </c>
      <c r="C1217" s="11">
        <v>42471</v>
      </c>
      <c r="D1217" s="7" t="s">
        <v>12430</v>
      </c>
      <c r="E1217" s="7" t="s">
        <v>4186</v>
      </c>
      <c r="F1217">
        <f>IF(IFERROR(VLOOKUP(A1217,官网公开专利!B:B,1,0),0)&lt;&gt;0,1,0)</f>
        <v>0</v>
      </c>
    </row>
    <row r="1218" spans="1:6" x14ac:dyDescent="0.4">
      <c r="A1218" s="7" t="s">
        <v>3096</v>
      </c>
      <c r="B1218" s="7" t="s">
        <v>3121</v>
      </c>
      <c r="C1218" s="11">
        <v>42982</v>
      </c>
      <c r="D1218" s="7" t="s">
        <v>3122</v>
      </c>
      <c r="E1218" s="7" t="s">
        <v>3123</v>
      </c>
      <c r="F1218">
        <f>IF(IFERROR(VLOOKUP(A1218,官网公开专利!B:B,1,0),0)&lt;&gt;0,1,0)</f>
        <v>0</v>
      </c>
    </row>
    <row r="1219" spans="1:6" x14ac:dyDescent="0.4">
      <c r="A1219" s="7" t="s">
        <v>5620</v>
      </c>
      <c r="B1219" s="7" t="s">
        <v>4170</v>
      </c>
      <c r="C1219" s="11">
        <v>41878</v>
      </c>
      <c r="D1219" s="7" t="s">
        <v>4171</v>
      </c>
      <c r="E1219" s="7" t="s">
        <v>4172</v>
      </c>
      <c r="F1219">
        <f>IF(IFERROR(VLOOKUP(A1219,官网公开专利!B:B,1,0),0)&lt;&gt;0,1,0)</f>
        <v>0</v>
      </c>
    </row>
    <row r="1220" spans="1:6" x14ac:dyDescent="0.4">
      <c r="A1220" s="7" t="s">
        <v>551</v>
      </c>
      <c r="B1220" s="7" t="s">
        <v>583</v>
      </c>
      <c r="C1220" s="11">
        <v>40043</v>
      </c>
      <c r="D1220" s="7" t="s">
        <v>93</v>
      </c>
      <c r="E1220" s="7" t="s">
        <v>584</v>
      </c>
      <c r="F1220">
        <f>IF(IFERROR(VLOOKUP(A1220,官网公开专利!B:B,1,0),0)&lt;&gt;0,1,0)</f>
        <v>0</v>
      </c>
    </row>
    <row r="1221" spans="1:6" x14ac:dyDescent="0.4">
      <c r="A1221" s="7" t="s">
        <v>1113</v>
      </c>
      <c r="B1221" s="7" t="s">
        <v>583</v>
      </c>
      <c r="C1221" s="11">
        <v>40043</v>
      </c>
      <c r="D1221" s="7" t="s">
        <v>93</v>
      </c>
      <c r="E1221" s="7" t="s">
        <v>584</v>
      </c>
      <c r="F1221">
        <f>IF(IFERROR(VLOOKUP(A1221,官网公开专利!B:B,1,0),0)&lt;&gt;0,1,0)</f>
        <v>0</v>
      </c>
    </row>
    <row r="1222" spans="1:6" x14ac:dyDescent="0.4">
      <c r="A1222" s="7" t="s">
        <v>2652</v>
      </c>
      <c r="B1222" s="7" t="s">
        <v>583</v>
      </c>
      <c r="C1222" s="11">
        <v>40043</v>
      </c>
      <c r="D1222" s="7" t="s">
        <v>93</v>
      </c>
      <c r="E1222" s="7" t="s">
        <v>584</v>
      </c>
      <c r="F1222">
        <f>IF(IFERROR(VLOOKUP(A1222,官网公开专利!B:B,1,0),0)&lt;&gt;0,1,0)</f>
        <v>0</v>
      </c>
    </row>
    <row r="1223" spans="1:6" x14ac:dyDescent="0.4">
      <c r="A1223" s="7" t="s">
        <v>7104</v>
      </c>
      <c r="B1223" s="7" t="s">
        <v>7109</v>
      </c>
      <c r="C1223" s="11">
        <v>42452</v>
      </c>
      <c r="D1223" s="7" t="s">
        <v>58</v>
      </c>
      <c r="E1223" s="7" t="s">
        <v>7110</v>
      </c>
      <c r="F1223">
        <f>IF(IFERROR(VLOOKUP(A1223,官网公开专利!B:B,1,0),0)&lt;&gt;0,1,0)</f>
        <v>0</v>
      </c>
    </row>
    <row r="1224" spans="1:6" x14ac:dyDescent="0.4">
      <c r="A1224" s="7" t="s">
        <v>3876</v>
      </c>
      <c r="B1224" s="7" t="s">
        <v>3892</v>
      </c>
      <c r="C1224" s="11">
        <v>41535</v>
      </c>
      <c r="D1224" s="7" t="s">
        <v>3893</v>
      </c>
      <c r="E1224" s="7" t="s">
        <v>3894</v>
      </c>
      <c r="F1224">
        <f>IF(IFERROR(VLOOKUP(A1224,官网公开专利!B:B,1,0),0)&lt;&gt;0,1,0)</f>
        <v>0</v>
      </c>
    </row>
    <row r="1225" spans="1:6" x14ac:dyDescent="0.4">
      <c r="A1225" s="7" t="s">
        <v>7604</v>
      </c>
      <c r="B1225" s="7" t="s">
        <v>7736</v>
      </c>
      <c r="C1225" s="11">
        <v>41989</v>
      </c>
      <c r="D1225" s="7" t="s">
        <v>7737</v>
      </c>
      <c r="E1225" s="7" t="s">
        <v>7738</v>
      </c>
      <c r="F1225">
        <f>IF(IFERROR(VLOOKUP(A1225,官网公开专利!B:B,1,0),0)&lt;&gt;0,1,0)</f>
        <v>0</v>
      </c>
    </row>
    <row r="1226" spans="1:6" x14ac:dyDescent="0.4">
      <c r="A1226" s="7" t="s">
        <v>3171</v>
      </c>
      <c r="B1226" s="7" t="s">
        <v>3210</v>
      </c>
      <c r="C1226" s="11">
        <v>42878</v>
      </c>
      <c r="D1226" s="7" t="s">
        <v>3211</v>
      </c>
      <c r="E1226" s="7" t="s">
        <v>3212</v>
      </c>
      <c r="F1226">
        <f>IF(IFERROR(VLOOKUP(A1226,官网公开专利!B:B,1,0),0)&lt;&gt;0,1,0)</f>
        <v>0</v>
      </c>
    </row>
    <row r="1227" spans="1:6" x14ac:dyDescent="0.4">
      <c r="A1227" s="7" t="s">
        <v>1415</v>
      </c>
      <c r="B1227" s="7" t="s">
        <v>1710</v>
      </c>
      <c r="C1227" s="11">
        <v>42444</v>
      </c>
      <c r="D1227" s="7" t="s">
        <v>58</v>
      </c>
      <c r="E1227" s="7" t="s">
        <v>270</v>
      </c>
      <c r="F1227">
        <f>IF(IFERROR(VLOOKUP(A1227,官网公开专利!B:B,1,0),0)&lt;&gt;0,1,0)</f>
        <v>0</v>
      </c>
    </row>
    <row r="1228" spans="1:6" x14ac:dyDescent="0.4">
      <c r="A1228" s="7" t="s">
        <v>1353</v>
      </c>
      <c r="B1228" s="7" t="s">
        <v>1354</v>
      </c>
      <c r="C1228" s="11">
        <v>41942</v>
      </c>
      <c r="D1228" s="7" t="s">
        <v>1355</v>
      </c>
      <c r="E1228" s="7" t="s">
        <v>1356</v>
      </c>
      <c r="F1228">
        <f>IF(IFERROR(VLOOKUP(A1228,官网公开专利!B:B,1,0),0)&lt;&gt;0,1,0)</f>
        <v>0</v>
      </c>
    </row>
    <row r="1229" spans="1:6" x14ac:dyDescent="0.4">
      <c r="A1229" s="7" t="s">
        <v>7527</v>
      </c>
      <c r="B1229" s="7" t="s">
        <v>7532</v>
      </c>
      <c r="C1229" s="11">
        <v>42446</v>
      </c>
      <c r="D1229" s="7" t="s">
        <v>7533</v>
      </c>
      <c r="E1229" s="7" t="s">
        <v>7534</v>
      </c>
      <c r="F1229">
        <f>IF(IFERROR(VLOOKUP(A1229,官网公开专利!B:B,1,0),0)&lt;&gt;0,1,0)</f>
        <v>0</v>
      </c>
    </row>
    <row r="1230" spans="1:6" x14ac:dyDescent="0.4">
      <c r="A1230" s="7" t="s">
        <v>7527</v>
      </c>
      <c r="B1230" s="7" t="s">
        <v>7588</v>
      </c>
      <c r="C1230" s="11">
        <v>42440</v>
      </c>
      <c r="D1230" s="7" t="s">
        <v>3221</v>
      </c>
      <c r="E1230" s="7" t="s">
        <v>7589</v>
      </c>
      <c r="F1230">
        <f>IF(IFERROR(VLOOKUP(A1230,官网公开专利!B:B,1,0),0)&lt;&gt;0,1,0)</f>
        <v>0</v>
      </c>
    </row>
    <row r="1231" spans="1:6" x14ac:dyDescent="0.4">
      <c r="A1231" s="7" t="s">
        <v>7234</v>
      </c>
      <c r="B1231" s="7" t="s">
        <v>7301</v>
      </c>
      <c r="C1231" s="11">
        <v>42437</v>
      </c>
      <c r="D1231" s="7" t="s">
        <v>335</v>
      </c>
      <c r="E1231" s="7" t="s">
        <v>7302</v>
      </c>
      <c r="F1231">
        <f>IF(IFERROR(VLOOKUP(A1231,官网公开专利!B:B,1,0),0)&lt;&gt;0,1,0)</f>
        <v>0</v>
      </c>
    </row>
    <row r="1232" spans="1:6" x14ac:dyDescent="0.4">
      <c r="A1232" s="7" t="s">
        <v>6684</v>
      </c>
      <c r="B1232" s="7" t="s">
        <v>6737</v>
      </c>
      <c r="C1232" s="11">
        <v>41977</v>
      </c>
      <c r="D1232" s="7" t="s">
        <v>754</v>
      </c>
      <c r="E1232" s="7" t="s">
        <v>6738</v>
      </c>
      <c r="F1232">
        <f>IF(IFERROR(VLOOKUP(A1232,官网公开专利!B:B,1,0),0)&lt;&gt;0,1,0)</f>
        <v>0</v>
      </c>
    </row>
    <row r="1233" spans="1:6" x14ac:dyDescent="0.4">
      <c r="A1233" s="7" t="s">
        <v>2420</v>
      </c>
      <c r="B1233" s="7" t="s">
        <v>2434</v>
      </c>
      <c r="C1233" s="11">
        <v>41933</v>
      </c>
      <c r="D1233" s="7" t="s">
        <v>754</v>
      </c>
      <c r="E1233" s="7" t="s">
        <v>2429</v>
      </c>
      <c r="F1233">
        <f>IF(IFERROR(VLOOKUP(A1233,官网公开专利!B:B,1,0),0)&lt;&gt;0,1,0)</f>
        <v>0</v>
      </c>
    </row>
    <row r="1234" spans="1:6" x14ac:dyDescent="0.4">
      <c r="A1234" s="7" t="s">
        <v>2420</v>
      </c>
      <c r="B1234" s="7" t="s">
        <v>2435</v>
      </c>
      <c r="C1234" s="11">
        <v>41933</v>
      </c>
      <c r="D1234" s="7" t="s">
        <v>754</v>
      </c>
      <c r="E1234" s="7" t="s">
        <v>2436</v>
      </c>
      <c r="F1234">
        <f>IF(IFERROR(VLOOKUP(A1234,官网公开专利!B:B,1,0),0)&lt;&gt;0,1,0)</f>
        <v>0</v>
      </c>
    </row>
    <row r="1235" spans="1:6" x14ac:dyDescent="0.4">
      <c r="A1235" s="7" t="s">
        <v>2420</v>
      </c>
      <c r="B1235" s="7" t="s">
        <v>2458</v>
      </c>
      <c r="C1235" s="11">
        <v>42542</v>
      </c>
      <c r="D1235" s="7" t="s">
        <v>15518</v>
      </c>
      <c r="E1235" s="7" t="s">
        <v>2450</v>
      </c>
      <c r="F1235">
        <f>IF(IFERROR(VLOOKUP(A1235,官网公开专利!B:B,1,0),0)&lt;&gt;0,1,0)</f>
        <v>0</v>
      </c>
    </row>
    <row r="1236" spans="1:6" x14ac:dyDescent="0.4">
      <c r="A1236" s="7" t="s">
        <v>4345</v>
      </c>
      <c r="B1236" s="7" t="s">
        <v>4354</v>
      </c>
      <c r="C1236" s="11">
        <v>42424</v>
      </c>
      <c r="D1236" s="7" t="s">
        <v>11659</v>
      </c>
      <c r="E1236" s="7" t="s">
        <v>4355</v>
      </c>
      <c r="F1236">
        <f>IF(IFERROR(VLOOKUP(A1236,官网公开专利!B:B,1,0),0)&lt;&gt;0,1,0)</f>
        <v>0</v>
      </c>
    </row>
    <row r="1237" spans="1:6" x14ac:dyDescent="0.4">
      <c r="A1237" s="7" t="s">
        <v>551</v>
      </c>
      <c r="B1237" s="7" t="s">
        <v>747</v>
      </c>
      <c r="C1237" s="11">
        <v>41914</v>
      </c>
      <c r="D1237" s="7" t="s">
        <v>748</v>
      </c>
      <c r="E1237" s="7" t="s">
        <v>749</v>
      </c>
      <c r="F1237">
        <f>IF(IFERROR(VLOOKUP(A1237,官网公开专利!B:B,1,0),0)&lt;&gt;0,1,0)</f>
        <v>0</v>
      </c>
    </row>
    <row r="1238" spans="1:6" x14ac:dyDescent="0.4">
      <c r="A1238" s="7" t="s">
        <v>1113</v>
      </c>
      <c r="B1238" s="7" t="s">
        <v>747</v>
      </c>
      <c r="C1238" s="11">
        <v>41914</v>
      </c>
      <c r="D1238" s="7" t="s">
        <v>748</v>
      </c>
      <c r="E1238" s="7" t="s">
        <v>749</v>
      </c>
      <c r="F1238">
        <f>IF(IFERROR(VLOOKUP(A1238,官网公开专利!B:B,1,0),0)&lt;&gt;0,1,0)</f>
        <v>0</v>
      </c>
    </row>
    <row r="1239" spans="1:6" x14ac:dyDescent="0.4">
      <c r="A1239" s="7" t="s">
        <v>5387</v>
      </c>
      <c r="B1239" s="7" t="s">
        <v>5435</v>
      </c>
      <c r="C1239" s="11">
        <v>42368</v>
      </c>
      <c r="D1239" s="7" t="s">
        <v>17961</v>
      </c>
      <c r="E1239" s="7" t="s">
        <v>5436</v>
      </c>
      <c r="F1239">
        <f>IF(IFERROR(VLOOKUP(A1239,官网公开专利!B:B,1,0),0)&lt;&gt;0,1,0)</f>
        <v>0</v>
      </c>
    </row>
    <row r="1240" spans="1:6" x14ac:dyDescent="0.4">
      <c r="A1240" s="7" t="s">
        <v>2420</v>
      </c>
      <c r="B1240" s="7" t="s">
        <v>2453</v>
      </c>
      <c r="C1240" s="11">
        <v>42424</v>
      </c>
      <c r="D1240" s="7" t="s">
        <v>93</v>
      </c>
      <c r="E1240" s="7" t="s">
        <v>2454</v>
      </c>
      <c r="F1240">
        <f>IF(IFERROR(VLOOKUP(A1240,官网公开专利!B:B,1,0),0)&lt;&gt;0,1,0)</f>
        <v>0</v>
      </c>
    </row>
    <row r="1241" spans="1:6" x14ac:dyDescent="0.4">
      <c r="A1241" s="7" t="s">
        <v>4692</v>
      </c>
      <c r="B1241" s="7" t="s">
        <v>2453</v>
      </c>
      <c r="C1241" s="11">
        <v>42424</v>
      </c>
      <c r="D1241" s="7" t="s">
        <v>93</v>
      </c>
      <c r="E1241" s="7" t="s">
        <v>2454</v>
      </c>
      <c r="F1241">
        <f>IF(IFERROR(VLOOKUP(A1241,官网公开专利!B:B,1,0),0)&lt;&gt;0,1,0)</f>
        <v>0</v>
      </c>
    </row>
    <row r="1242" spans="1:6" x14ac:dyDescent="0.4">
      <c r="A1242" s="7" t="s">
        <v>8524</v>
      </c>
      <c r="B1242" s="7" t="s">
        <v>2453</v>
      </c>
      <c r="C1242" s="11">
        <v>42424</v>
      </c>
      <c r="D1242" s="7" t="s">
        <v>93</v>
      </c>
      <c r="E1242" s="7" t="s">
        <v>2454</v>
      </c>
      <c r="F1242">
        <f>IF(IFERROR(VLOOKUP(A1242,官网公开专利!B:B,1,0),0)&lt;&gt;0,1,0)</f>
        <v>0</v>
      </c>
    </row>
    <row r="1243" spans="1:6" x14ac:dyDescent="0.4">
      <c r="A1243" s="7" t="s">
        <v>287</v>
      </c>
      <c r="B1243" s="7" t="s">
        <v>326</v>
      </c>
      <c r="C1243" s="11">
        <v>41988</v>
      </c>
      <c r="D1243" s="7" t="s">
        <v>327</v>
      </c>
      <c r="E1243" s="7" t="s">
        <v>328</v>
      </c>
      <c r="F1243">
        <f>IF(IFERROR(VLOOKUP(A1243,官网公开专利!B:B,1,0),0)&lt;&gt;0,1,0)</f>
        <v>0</v>
      </c>
    </row>
    <row r="1244" spans="1:6" x14ac:dyDescent="0.4">
      <c r="A1244" s="7" t="s">
        <v>6543</v>
      </c>
      <c r="B1244" s="7" t="s">
        <v>326</v>
      </c>
      <c r="C1244" s="11">
        <v>41988</v>
      </c>
      <c r="D1244" s="7" t="s">
        <v>327</v>
      </c>
      <c r="E1244" s="7" t="s">
        <v>328</v>
      </c>
      <c r="F1244">
        <f>IF(IFERROR(VLOOKUP(A1244,官网公开专利!B:B,1,0),0)&lt;&gt;0,1,0)</f>
        <v>0</v>
      </c>
    </row>
    <row r="1245" spans="1:6" x14ac:dyDescent="0.4">
      <c r="A1245" s="7" t="s">
        <v>8717</v>
      </c>
      <c r="B1245" s="7" t="s">
        <v>326</v>
      </c>
      <c r="C1245" s="11">
        <v>41988</v>
      </c>
      <c r="D1245" s="7" t="s">
        <v>327</v>
      </c>
      <c r="E1245" s="7" t="s">
        <v>328</v>
      </c>
      <c r="F1245">
        <f>IF(IFERROR(VLOOKUP(A1245,官网公开专利!B:B,1,0),0)&lt;&gt;0,1,0)</f>
        <v>0</v>
      </c>
    </row>
    <row r="1246" spans="1:6" x14ac:dyDescent="0.4">
      <c r="A1246" s="7" t="s">
        <v>7604</v>
      </c>
      <c r="B1246" s="7" t="s">
        <v>7739</v>
      </c>
      <c r="C1246" s="11">
        <v>41989</v>
      </c>
      <c r="D1246" s="7" t="s">
        <v>6338</v>
      </c>
      <c r="E1246" s="7" t="s">
        <v>6310</v>
      </c>
      <c r="F1246">
        <f>IF(IFERROR(VLOOKUP(A1246,官网公开专利!B:B,1,0),0)&lt;&gt;0,1,0)</f>
        <v>0</v>
      </c>
    </row>
    <row r="1247" spans="1:6" x14ac:dyDescent="0.4">
      <c r="A1247" s="7" t="s">
        <v>7604</v>
      </c>
      <c r="B1247" s="7" t="s">
        <v>7792</v>
      </c>
      <c r="C1247" s="11">
        <v>42892</v>
      </c>
      <c r="D1247" s="7" t="s">
        <v>7788</v>
      </c>
      <c r="E1247" s="7" t="s">
        <v>7793</v>
      </c>
      <c r="F1247">
        <f>IF(IFERROR(VLOOKUP(A1247,官网公开专利!B:B,1,0),0)&lt;&gt;0,1,0)</f>
        <v>0</v>
      </c>
    </row>
    <row r="1248" spans="1:6" x14ac:dyDescent="0.4">
      <c r="A1248" s="7" t="s">
        <v>1859</v>
      </c>
      <c r="B1248" s="7" t="s">
        <v>2108</v>
      </c>
      <c r="C1248" s="11">
        <v>42030</v>
      </c>
      <c r="D1248" s="7" t="s">
        <v>2109</v>
      </c>
      <c r="E1248" s="7" t="s">
        <v>2110</v>
      </c>
      <c r="F1248">
        <f>IF(IFERROR(VLOOKUP(A1248,官网公开专利!B:B,1,0),0)&lt;&gt;0,1,0)</f>
        <v>0</v>
      </c>
    </row>
    <row r="1249" spans="1:6" x14ac:dyDescent="0.4">
      <c r="A1249" s="7" t="s">
        <v>2327</v>
      </c>
      <c r="B1249" s="7" t="s">
        <v>2393</v>
      </c>
      <c r="C1249" s="11">
        <v>41848</v>
      </c>
      <c r="D1249" s="7" t="s">
        <v>2394</v>
      </c>
      <c r="E1249" s="7" t="s">
        <v>2395</v>
      </c>
      <c r="F1249">
        <f>IF(IFERROR(VLOOKUP(A1249,官网公开专利!B:B,1,0),0)&lt;&gt;0,1,0)</f>
        <v>0</v>
      </c>
    </row>
    <row r="1250" spans="1:6" x14ac:dyDescent="0.4">
      <c r="A1250" s="7" t="s">
        <v>3171</v>
      </c>
      <c r="B1250" s="7" t="s">
        <v>3201</v>
      </c>
      <c r="C1250" s="11">
        <v>42080</v>
      </c>
      <c r="D1250" s="7" t="s">
        <v>43</v>
      </c>
      <c r="E1250" s="7" t="s">
        <v>3202</v>
      </c>
      <c r="F1250">
        <f>IF(IFERROR(VLOOKUP(A1250,官网公开专利!B:B,1,0),0)&lt;&gt;0,1,0)</f>
        <v>0</v>
      </c>
    </row>
    <row r="1251" spans="1:6" x14ac:dyDescent="0.4">
      <c r="A1251" s="7" t="s">
        <v>2420</v>
      </c>
      <c r="B1251" s="7" t="s">
        <v>2423</v>
      </c>
      <c r="C1251" s="11">
        <v>41646</v>
      </c>
      <c r="D1251" s="7" t="s">
        <v>754</v>
      </c>
      <c r="E1251" s="7" t="s">
        <v>2424</v>
      </c>
      <c r="F1251">
        <f>IF(IFERROR(VLOOKUP(A1251,官网公开专利!B:B,1,0),0)&lt;&gt;0,1,0)</f>
        <v>0</v>
      </c>
    </row>
    <row r="1252" spans="1:6" x14ac:dyDescent="0.4">
      <c r="A1252" s="7" t="s">
        <v>2420</v>
      </c>
      <c r="B1252" s="7" t="s">
        <v>2437</v>
      </c>
      <c r="C1252" s="11">
        <v>41933</v>
      </c>
      <c r="D1252" s="7" t="s">
        <v>754</v>
      </c>
      <c r="E1252" s="7" t="s">
        <v>2429</v>
      </c>
      <c r="F1252">
        <f>IF(IFERROR(VLOOKUP(A1252,官网公开专利!B:B,1,0),0)&lt;&gt;0,1,0)</f>
        <v>0</v>
      </c>
    </row>
    <row r="1253" spans="1:6" x14ac:dyDescent="0.4">
      <c r="A1253" s="7" t="s">
        <v>2420</v>
      </c>
      <c r="B1253" s="7" t="s">
        <v>2431</v>
      </c>
      <c r="C1253" s="11">
        <v>41933</v>
      </c>
      <c r="D1253" s="7" t="s">
        <v>754</v>
      </c>
      <c r="E1253" s="7" t="s">
        <v>2429</v>
      </c>
      <c r="F1253">
        <f>IF(IFERROR(VLOOKUP(A1253,官网公开专利!B:B,1,0),0)&lt;&gt;0,1,0)</f>
        <v>0</v>
      </c>
    </row>
    <row r="1254" spans="1:6" x14ac:dyDescent="0.4">
      <c r="A1254" s="7" t="s">
        <v>2420</v>
      </c>
      <c r="B1254" s="7" t="s">
        <v>2433</v>
      </c>
      <c r="C1254" s="11">
        <v>41933</v>
      </c>
      <c r="D1254" s="7" t="s">
        <v>754</v>
      </c>
      <c r="E1254" s="7" t="s">
        <v>2429</v>
      </c>
      <c r="F1254">
        <f>IF(IFERROR(VLOOKUP(A1254,官网公开专利!B:B,1,0),0)&lt;&gt;0,1,0)</f>
        <v>0</v>
      </c>
    </row>
    <row r="1255" spans="1:6" x14ac:dyDescent="0.4">
      <c r="A1255" s="7" t="s">
        <v>4345</v>
      </c>
      <c r="B1255" s="7" t="s">
        <v>4531</v>
      </c>
      <c r="C1255" s="11">
        <v>42887</v>
      </c>
      <c r="D1255" s="7" t="s">
        <v>4532</v>
      </c>
      <c r="E1255" s="7" t="s">
        <v>4533</v>
      </c>
      <c r="F1255">
        <f>IF(IFERROR(VLOOKUP(A1255,官网公开专利!B:B,1,0),0)&lt;&gt;0,1,0)</f>
        <v>0</v>
      </c>
    </row>
    <row r="1256" spans="1:6" x14ac:dyDescent="0.4">
      <c r="A1256" s="7" t="s">
        <v>2652</v>
      </c>
      <c r="B1256" s="7" t="s">
        <v>2717</v>
      </c>
      <c r="C1256" s="11">
        <v>42404</v>
      </c>
      <c r="D1256" s="7" t="s">
        <v>13000</v>
      </c>
      <c r="E1256" s="7" t="s">
        <v>2718</v>
      </c>
      <c r="F1256">
        <f>IF(IFERROR(VLOOKUP(A1256,官网公开专利!B:B,1,0),0)&lt;&gt;0,1,0)</f>
        <v>0</v>
      </c>
    </row>
    <row r="1257" spans="1:6" x14ac:dyDescent="0.4">
      <c r="A1257" s="7" t="s">
        <v>8524</v>
      </c>
      <c r="B1257" s="7" t="s">
        <v>2717</v>
      </c>
      <c r="C1257" s="11">
        <v>42404</v>
      </c>
      <c r="D1257" s="7" t="s">
        <v>13000</v>
      </c>
      <c r="E1257" s="7" t="s">
        <v>2718</v>
      </c>
      <c r="F1257">
        <f>IF(IFERROR(VLOOKUP(A1257,官网公开专利!B:B,1,0),0)&lt;&gt;0,1,0)</f>
        <v>0</v>
      </c>
    </row>
    <row r="1258" spans="1:6" x14ac:dyDescent="0.4">
      <c r="A1258" s="7" t="s">
        <v>4692</v>
      </c>
      <c r="B1258" s="7" t="s">
        <v>4799</v>
      </c>
      <c r="C1258" s="11">
        <v>42404</v>
      </c>
      <c r="D1258" s="7" t="s">
        <v>3221</v>
      </c>
      <c r="E1258" s="7" t="s">
        <v>4800</v>
      </c>
      <c r="F1258">
        <f>IF(IFERROR(VLOOKUP(A1258,官网公开专利!B:B,1,0),0)&lt;&gt;0,1,0)</f>
        <v>0</v>
      </c>
    </row>
    <row r="1259" spans="1:6" x14ac:dyDescent="0.4">
      <c r="A1259" s="7" t="s">
        <v>5387</v>
      </c>
      <c r="B1259" s="7" t="s">
        <v>5426</v>
      </c>
      <c r="C1259" s="11">
        <v>42102</v>
      </c>
      <c r="D1259" s="7" t="s">
        <v>903</v>
      </c>
      <c r="E1259" s="7" t="s">
        <v>5427</v>
      </c>
      <c r="F1259">
        <f>IF(IFERROR(VLOOKUP(A1259,官网公开专利!B:B,1,0),0)&lt;&gt;0,1,0)</f>
        <v>0</v>
      </c>
    </row>
    <row r="1260" spans="1:6" x14ac:dyDescent="0.4">
      <c r="A1260" s="7" t="s">
        <v>2652</v>
      </c>
      <c r="B1260" s="7" t="s">
        <v>702</v>
      </c>
      <c r="C1260" s="11">
        <v>41213</v>
      </c>
      <c r="D1260" s="7" t="s">
        <v>49</v>
      </c>
      <c r="E1260" s="7" t="s">
        <v>703</v>
      </c>
      <c r="F1260">
        <f>IF(IFERROR(VLOOKUP(A1260,官网公开专利!B:B,1,0),0)&lt;&gt;0,1,0)</f>
        <v>0</v>
      </c>
    </row>
    <row r="1261" spans="1:6" x14ac:dyDescent="0.4">
      <c r="A1261" s="7" t="s">
        <v>4692</v>
      </c>
      <c r="B1261" s="7" t="s">
        <v>702</v>
      </c>
      <c r="C1261" s="11">
        <v>41213</v>
      </c>
      <c r="D1261" s="7" t="s">
        <v>49</v>
      </c>
      <c r="E1261" s="7" t="s">
        <v>703</v>
      </c>
      <c r="F1261">
        <f>IF(IFERROR(VLOOKUP(A1261,官网公开专利!B:B,1,0),0)&lt;&gt;0,1,0)</f>
        <v>0</v>
      </c>
    </row>
    <row r="1262" spans="1:6" x14ac:dyDescent="0.4">
      <c r="A1262" s="7" t="s">
        <v>8524</v>
      </c>
      <c r="B1262" s="7" t="s">
        <v>702</v>
      </c>
      <c r="C1262" s="11">
        <v>41213</v>
      </c>
      <c r="D1262" s="7" t="s">
        <v>49</v>
      </c>
      <c r="E1262" s="7" t="s">
        <v>703</v>
      </c>
      <c r="F1262">
        <f>IF(IFERROR(VLOOKUP(A1262,官网公开专利!B:B,1,0),0)&lt;&gt;0,1,0)</f>
        <v>0</v>
      </c>
    </row>
    <row r="1263" spans="1:6" x14ac:dyDescent="0.4">
      <c r="A1263" s="7" t="s">
        <v>4345</v>
      </c>
      <c r="B1263" s="7" t="s">
        <v>4511</v>
      </c>
      <c r="C1263" s="11">
        <v>42256</v>
      </c>
      <c r="D1263" s="7" t="s">
        <v>4512</v>
      </c>
      <c r="E1263" s="7" t="s">
        <v>4513</v>
      </c>
      <c r="F1263">
        <f>IF(IFERROR(VLOOKUP(A1263,官网公开专利!B:B,1,0),0)&lt;&gt;0,1,0)</f>
        <v>0</v>
      </c>
    </row>
    <row r="1264" spans="1:6" x14ac:dyDescent="0.4">
      <c r="A1264" s="7" t="s">
        <v>1415</v>
      </c>
      <c r="B1264" s="7" t="s">
        <v>1466</v>
      </c>
      <c r="C1264" s="11">
        <v>42398</v>
      </c>
      <c r="D1264" s="7" t="s">
        <v>1467</v>
      </c>
      <c r="E1264" s="7" t="s">
        <v>1468</v>
      </c>
      <c r="F1264">
        <f>IF(IFERROR(VLOOKUP(A1264,官网公开专利!B:B,1,0),0)&lt;&gt;0,1,0)</f>
        <v>0</v>
      </c>
    </row>
    <row r="1265" spans="1:6" x14ac:dyDescent="0.4">
      <c r="A1265" s="7" t="s">
        <v>6271</v>
      </c>
      <c r="B1265" s="7" t="s">
        <v>6502</v>
      </c>
      <c r="C1265" s="11">
        <v>42347</v>
      </c>
      <c r="D1265" s="7" t="s">
        <v>1120</v>
      </c>
      <c r="E1265" s="7" t="s">
        <v>4179</v>
      </c>
      <c r="F1265">
        <f>IF(IFERROR(VLOOKUP(A1265,官网公开专利!B:B,1,0),0)&lt;&gt;0,1,0)</f>
        <v>0</v>
      </c>
    </row>
    <row r="1266" spans="1:6" x14ac:dyDescent="0.4">
      <c r="A1266" s="7" t="s">
        <v>3504</v>
      </c>
      <c r="B1266" s="7" t="s">
        <v>3669</v>
      </c>
      <c r="C1266" s="11">
        <v>42431</v>
      </c>
      <c r="D1266" s="7" t="s">
        <v>93</v>
      </c>
      <c r="E1266" s="7" t="s">
        <v>3670</v>
      </c>
      <c r="F1266">
        <f>IF(IFERROR(VLOOKUP(A1266,官网公开专利!B:B,1,0),0)&lt;&gt;0,1,0)</f>
        <v>0</v>
      </c>
    </row>
    <row r="1267" spans="1:6" x14ac:dyDescent="0.4">
      <c r="A1267" s="7" t="s">
        <v>6221</v>
      </c>
      <c r="B1267" s="7" t="s">
        <v>3669</v>
      </c>
      <c r="C1267" s="11">
        <v>42431</v>
      </c>
      <c r="D1267" s="7" t="s">
        <v>93</v>
      </c>
      <c r="E1267" s="7" t="s">
        <v>3670</v>
      </c>
      <c r="F1267">
        <f>IF(IFERROR(VLOOKUP(A1267,官网公开专利!B:B,1,0),0)&lt;&gt;0,1,0)</f>
        <v>0</v>
      </c>
    </row>
    <row r="1268" spans="1:6" x14ac:dyDescent="0.4">
      <c r="A1268" s="7" t="s">
        <v>551</v>
      </c>
      <c r="B1268" s="7" t="s">
        <v>976</v>
      </c>
      <c r="C1268" s="11">
        <v>41666</v>
      </c>
      <c r="D1268" s="7" t="s">
        <v>977</v>
      </c>
      <c r="E1268" s="7" t="s">
        <v>978</v>
      </c>
      <c r="F1268">
        <f>IF(IFERROR(VLOOKUP(A1268,官网公开专利!B:B,1,0),0)&lt;&gt;0,1,0)</f>
        <v>0</v>
      </c>
    </row>
    <row r="1269" spans="1:6" x14ac:dyDescent="0.4">
      <c r="A1269" s="7" t="s">
        <v>1113</v>
      </c>
      <c r="B1269" s="7" t="s">
        <v>976</v>
      </c>
      <c r="C1269" s="11">
        <v>41666</v>
      </c>
      <c r="D1269" s="7" t="s">
        <v>977</v>
      </c>
      <c r="E1269" s="7" t="s">
        <v>978</v>
      </c>
      <c r="F1269">
        <f>IF(IFERROR(VLOOKUP(A1269,官网公开专利!B:B,1,0),0)&lt;&gt;0,1,0)</f>
        <v>0</v>
      </c>
    </row>
    <row r="1270" spans="1:6" x14ac:dyDescent="0.4">
      <c r="A1270" s="7" t="s">
        <v>5387</v>
      </c>
      <c r="B1270" s="7" t="s">
        <v>5414</v>
      </c>
      <c r="C1270" s="11">
        <v>41544</v>
      </c>
      <c r="D1270" s="7" t="s">
        <v>43</v>
      </c>
      <c r="E1270" s="7" t="s">
        <v>5415</v>
      </c>
      <c r="F1270">
        <f>IF(IFERROR(VLOOKUP(A1270,官网公开专利!B:B,1,0),0)&lt;&gt;0,1,0)</f>
        <v>0</v>
      </c>
    </row>
    <row r="1271" spans="1:6" x14ac:dyDescent="0.4">
      <c r="A1271" s="7" t="s">
        <v>7604</v>
      </c>
      <c r="B1271" s="7" t="s">
        <v>7787</v>
      </c>
      <c r="C1271" s="11">
        <v>42871</v>
      </c>
      <c r="D1271" s="7" t="s">
        <v>7788</v>
      </c>
      <c r="E1271" s="7" t="s">
        <v>7789</v>
      </c>
      <c r="F1271">
        <f>IF(IFERROR(VLOOKUP(A1271,官网公开专利!B:B,1,0),0)&lt;&gt;0,1,0)</f>
        <v>0</v>
      </c>
    </row>
    <row r="1272" spans="1:6" x14ac:dyDescent="0.4">
      <c r="A1272" s="7" t="s">
        <v>6271</v>
      </c>
      <c r="B1272" s="7" t="s">
        <v>6503</v>
      </c>
      <c r="C1272" s="11">
        <v>42376</v>
      </c>
      <c r="D1272" s="7" t="s">
        <v>17875</v>
      </c>
      <c r="E1272" s="7" t="s">
        <v>6504</v>
      </c>
      <c r="F1272">
        <f>IF(IFERROR(VLOOKUP(A1272,官网公开专利!B:B,1,0),0)&lt;&gt;0,1,0)</f>
        <v>0</v>
      </c>
    </row>
    <row r="1273" spans="1:6" x14ac:dyDescent="0.4">
      <c r="A1273" s="7" t="s">
        <v>8726</v>
      </c>
      <c r="B1273" s="7" t="s">
        <v>8766</v>
      </c>
      <c r="C1273" s="11">
        <v>41675</v>
      </c>
      <c r="D1273" s="7" t="s">
        <v>49</v>
      </c>
      <c r="E1273" s="7" t="s">
        <v>8764</v>
      </c>
      <c r="F1273">
        <f>IF(IFERROR(VLOOKUP(A1273,官网公开专利!B:B,1,0),0)&lt;&gt;0,1,0)</f>
        <v>0</v>
      </c>
    </row>
    <row r="1274" spans="1:6" x14ac:dyDescent="0.4">
      <c r="A1274" s="7" t="s">
        <v>2327</v>
      </c>
      <c r="B1274" s="7" t="s">
        <v>2403</v>
      </c>
      <c r="C1274" s="11">
        <v>42788</v>
      </c>
      <c r="D1274" s="7" t="s">
        <v>2404</v>
      </c>
      <c r="E1274" s="7" t="s">
        <v>2405</v>
      </c>
      <c r="F1274">
        <f>IF(IFERROR(VLOOKUP(A1274,官网公开专利!B:B,1,0),0)&lt;&gt;0,1,0)</f>
        <v>0</v>
      </c>
    </row>
    <row r="1275" spans="1:6" x14ac:dyDescent="0.4">
      <c r="A1275" s="7" t="s">
        <v>6614</v>
      </c>
      <c r="B1275" s="7" t="s">
        <v>6661</v>
      </c>
      <c r="C1275" s="11">
        <v>42375</v>
      </c>
      <c r="D1275" s="7" t="s">
        <v>2055</v>
      </c>
      <c r="E1275" s="7" t="s">
        <v>6205</v>
      </c>
      <c r="F1275">
        <f>IF(IFERROR(VLOOKUP(A1275,官网公开专利!B:B,1,0),0)&lt;&gt;0,1,0)</f>
        <v>0</v>
      </c>
    </row>
    <row r="1276" spans="1:6" x14ac:dyDescent="0.4">
      <c r="A1276" s="7" t="s">
        <v>3876</v>
      </c>
      <c r="B1276" s="7" t="s">
        <v>4055</v>
      </c>
      <c r="C1276" s="11">
        <v>40857</v>
      </c>
      <c r="D1276" s="7" t="s">
        <v>3929</v>
      </c>
      <c r="E1276" s="7" t="s">
        <v>4056</v>
      </c>
      <c r="F1276">
        <f>IF(IFERROR(VLOOKUP(A1276,官网公开专利!B:B,1,0),0)&lt;&gt;0,1,0)</f>
        <v>0</v>
      </c>
    </row>
    <row r="1277" spans="1:6" x14ac:dyDescent="0.4">
      <c r="A1277" s="7" t="s">
        <v>1859</v>
      </c>
      <c r="B1277" s="7" t="s">
        <v>2103</v>
      </c>
      <c r="C1277" s="11">
        <v>41753</v>
      </c>
      <c r="D1277" s="7" t="s">
        <v>46</v>
      </c>
      <c r="E1277" s="7" t="s">
        <v>2104</v>
      </c>
      <c r="F1277">
        <f>IF(IFERROR(VLOOKUP(A1277,官网公开专利!B:B,1,0),0)&lt;&gt;0,1,0)</f>
        <v>0</v>
      </c>
    </row>
    <row r="1278" spans="1:6" x14ac:dyDescent="0.4">
      <c r="A1278" s="7" t="s">
        <v>4826</v>
      </c>
      <c r="B1278" s="7" t="s">
        <v>4833</v>
      </c>
      <c r="C1278" s="11">
        <v>40842</v>
      </c>
      <c r="D1278" s="7" t="s">
        <v>4834</v>
      </c>
      <c r="E1278" s="7" t="s">
        <v>4835</v>
      </c>
      <c r="F1278">
        <f>IF(IFERROR(VLOOKUP(A1278,官网公开专利!B:B,1,0),0)&lt;&gt;0,1,0)</f>
        <v>0</v>
      </c>
    </row>
    <row r="1279" spans="1:6" x14ac:dyDescent="0.4">
      <c r="A1279" s="7" t="s">
        <v>4692</v>
      </c>
      <c r="B1279" s="7" t="s">
        <v>4700</v>
      </c>
      <c r="C1279" s="11">
        <v>40526</v>
      </c>
      <c r="D1279" s="7" t="s">
        <v>17847</v>
      </c>
      <c r="E1279" s="7" t="s">
        <v>4701</v>
      </c>
      <c r="F1279">
        <f>IF(IFERROR(VLOOKUP(A1279,官网公开专利!B:B,1,0),0)&lt;&gt;0,1,0)</f>
        <v>0</v>
      </c>
    </row>
    <row r="1280" spans="1:6" x14ac:dyDescent="0.4">
      <c r="A1280" s="7" t="s">
        <v>8524</v>
      </c>
      <c r="B1280" s="7" t="s">
        <v>4700</v>
      </c>
      <c r="C1280" s="11">
        <v>40526</v>
      </c>
      <c r="D1280" s="7" t="s">
        <v>17847</v>
      </c>
      <c r="E1280" s="7" t="s">
        <v>4701</v>
      </c>
      <c r="F1280">
        <f>IF(IFERROR(VLOOKUP(A1280,官网公开专利!B:B,1,0),0)&lt;&gt;0,1,0)</f>
        <v>0</v>
      </c>
    </row>
    <row r="1281" spans="1:6" x14ac:dyDescent="0.4">
      <c r="A1281" s="7" t="s">
        <v>6166</v>
      </c>
      <c r="B1281" s="7" t="s">
        <v>6215</v>
      </c>
      <c r="C1281" s="11">
        <v>41603</v>
      </c>
      <c r="D1281" s="7" t="s">
        <v>49</v>
      </c>
      <c r="E1281" s="7" t="s">
        <v>6216</v>
      </c>
      <c r="F1281">
        <f>IF(IFERROR(VLOOKUP(A1281,官网公开专利!B:B,1,0),0)&lt;&gt;0,1,0)</f>
        <v>0</v>
      </c>
    </row>
    <row r="1282" spans="1:6" x14ac:dyDescent="0.4">
      <c r="A1282" s="7" t="s">
        <v>8717</v>
      </c>
      <c r="B1282" s="7" t="s">
        <v>8723</v>
      </c>
      <c r="C1282" s="11">
        <v>41731</v>
      </c>
      <c r="D1282" s="7" t="s">
        <v>16</v>
      </c>
      <c r="E1282" s="7" t="s">
        <v>311</v>
      </c>
      <c r="F1282">
        <f>IF(IFERROR(VLOOKUP(A1282,官网公开专利!B:B,1,0),0)&lt;&gt;0,1,0)</f>
        <v>0</v>
      </c>
    </row>
    <row r="1283" spans="1:6" x14ac:dyDescent="0.4">
      <c r="A1283" s="7" t="s">
        <v>1859</v>
      </c>
      <c r="B1283" s="7" t="s">
        <v>1919</v>
      </c>
      <c r="C1283" s="11">
        <v>42347</v>
      </c>
      <c r="D1283" s="7" t="s">
        <v>1917</v>
      </c>
      <c r="E1283" s="7" t="s">
        <v>1920</v>
      </c>
      <c r="F1283">
        <f>IF(IFERROR(VLOOKUP(A1283,官网公开专利!B:B,1,0),0)&lt;&gt;0,1,0)</f>
        <v>0</v>
      </c>
    </row>
    <row r="1284" spans="1:6" x14ac:dyDescent="0.4">
      <c r="A1284" s="7" t="s">
        <v>5334</v>
      </c>
      <c r="B1284" s="7" t="s">
        <v>1919</v>
      </c>
      <c r="C1284" s="11">
        <v>42347</v>
      </c>
      <c r="D1284" s="7" t="s">
        <v>1917</v>
      </c>
      <c r="E1284" s="7" t="s">
        <v>1920</v>
      </c>
      <c r="F1284">
        <f>IF(IFERROR(VLOOKUP(A1284,官网公开专利!B:B,1,0),0)&lt;&gt;0,1,0)</f>
        <v>0</v>
      </c>
    </row>
    <row r="1285" spans="1:6" x14ac:dyDescent="0.4">
      <c r="A1285" s="7" t="s">
        <v>5620</v>
      </c>
      <c r="B1285" s="7" t="s">
        <v>4178</v>
      </c>
      <c r="C1285" s="11">
        <v>42347</v>
      </c>
      <c r="D1285" s="7" t="s">
        <v>1120</v>
      </c>
      <c r="E1285" s="7" t="s">
        <v>4179</v>
      </c>
      <c r="F1285">
        <f>IF(IFERROR(VLOOKUP(A1285,官网公开专利!B:B,1,0),0)&lt;&gt;0,1,0)</f>
        <v>0</v>
      </c>
    </row>
    <row r="1286" spans="1:6" x14ac:dyDescent="0.4">
      <c r="A1286" s="7" t="s">
        <v>6271</v>
      </c>
      <c r="B1286" s="7" t="s">
        <v>4178</v>
      </c>
      <c r="C1286" s="11">
        <v>42347</v>
      </c>
      <c r="D1286" s="7" t="s">
        <v>1120</v>
      </c>
      <c r="E1286" s="7" t="s">
        <v>4179</v>
      </c>
      <c r="F1286">
        <f>IF(IFERROR(VLOOKUP(A1286,官网公开专利!B:B,1,0),0)&lt;&gt;0,1,0)</f>
        <v>0</v>
      </c>
    </row>
    <row r="1287" spans="1:6" x14ac:dyDescent="0.4">
      <c r="A1287" s="7" t="s">
        <v>4553</v>
      </c>
      <c r="B1287" s="7" t="s">
        <v>4588</v>
      </c>
      <c r="C1287" s="11">
        <v>42249</v>
      </c>
      <c r="D1287" s="7" t="s">
        <v>49</v>
      </c>
      <c r="E1287" s="7" t="s">
        <v>4589</v>
      </c>
      <c r="F1287">
        <f>IF(IFERROR(VLOOKUP(A1287,官网公开专利!B:B,1,0),0)&lt;&gt;0,1,0)</f>
        <v>0</v>
      </c>
    </row>
    <row r="1288" spans="1:6" x14ac:dyDescent="0.4">
      <c r="A1288" s="7" t="s">
        <v>551</v>
      </c>
      <c r="B1288" s="7" t="s">
        <v>974</v>
      </c>
      <c r="C1288" s="11">
        <v>41558</v>
      </c>
      <c r="D1288" s="7" t="s">
        <v>93</v>
      </c>
      <c r="E1288" s="7" t="s">
        <v>975</v>
      </c>
      <c r="F1288">
        <f>IF(IFERROR(VLOOKUP(A1288,官网公开专利!B:B,1,0),0)&lt;&gt;0,1,0)</f>
        <v>0</v>
      </c>
    </row>
    <row r="1289" spans="1:6" x14ac:dyDescent="0.4">
      <c r="A1289" s="7" t="s">
        <v>1113</v>
      </c>
      <c r="B1289" s="7" t="s">
        <v>974</v>
      </c>
      <c r="C1289" s="11">
        <v>41558</v>
      </c>
      <c r="D1289" s="7" t="s">
        <v>93</v>
      </c>
      <c r="E1289" s="7" t="s">
        <v>975</v>
      </c>
      <c r="F1289">
        <f>IF(IFERROR(VLOOKUP(A1289,官网公开专利!B:B,1,0),0)&lt;&gt;0,1,0)</f>
        <v>0</v>
      </c>
    </row>
    <row r="1290" spans="1:6" x14ac:dyDescent="0.4">
      <c r="A1290" s="7" t="s">
        <v>8580</v>
      </c>
      <c r="B1290" s="7" t="s">
        <v>8581</v>
      </c>
      <c r="C1290" s="11">
        <v>41330</v>
      </c>
      <c r="D1290" s="7" t="s">
        <v>2115</v>
      </c>
      <c r="E1290" s="7" t="s">
        <v>8582</v>
      </c>
      <c r="F1290">
        <f>IF(IFERROR(VLOOKUP(A1290,官网公开专利!B:B,1,0),0)&lt;&gt;0,1,0)</f>
        <v>0</v>
      </c>
    </row>
    <row r="1291" spans="1:6" x14ac:dyDescent="0.4">
      <c r="A1291" s="7" t="s">
        <v>3504</v>
      </c>
      <c r="B1291" s="7" t="s">
        <v>3676</v>
      </c>
      <c r="C1291" s="11">
        <v>42746</v>
      </c>
      <c r="D1291" s="7" t="s">
        <v>3677</v>
      </c>
      <c r="E1291" s="7" t="s">
        <v>3678</v>
      </c>
      <c r="F1291">
        <f>IF(IFERROR(VLOOKUP(A1291,官网公开专利!B:B,1,0),0)&lt;&gt;0,1,0)</f>
        <v>0</v>
      </c>
    </row>
    <row r="1292" spans="1:6" x14ac:dyDescent="0.4">
      <c r="A1292" s="7" t="s">
        <v>6221</v>
      </c>
      <c r="B1292" s="7" t="s">
        <v>3676</v>
      </c>
      <c r="C1292" s="11">
        <v>42746</v>
      </c>
      <c r="D1292" s="7" t="s">
        <v>3677</v>
      </c>
      <c r="E1292" s="7" t="s">
        <v>3678</v>
      </c>
      <c r="F1292">
        <f>IF(IFERROR(VLOOKUP(A1292,官网公开专利!B:B,1,0),0)&lt;&gt;0,1,0)</f>
        <v>0</v>
      </c>
    </row>
    <row r="1293" spans="1:6" x14ac:dyDescent="0.4">
      <c r="A1293" s="7" t="s">
        <v>5334</v>
      </c>
      <c r="B1293" s="7" t="s">
        <v>5340</v>
      </c>
      <c r="C1293" s="11">
        <v>42030</v>
      </c>
      <c r="D1293" s="7" t="s">
        <v>5341</v>
      </c>
      <c r="E1293" s="7" t="s">
        <v>2110</v>
      </c>
      <c r="F1293">
        <f>IF(IFERROR(VLOOKUP(A1293,官网公开专利!B:B,1,0),0)&lt;&gt;0,1,0)</f>
        <v>0</v>
      </c>
    </row>
    <row r="1294" spans="1:6" x14ac:dyDescent="0.4">
      <c r="A1294" s="7" t="s">
        <v>6864</v>
      </c>
      <c r="B1294" s="7" t="s">
        <v>6908</v>
      </c>
      <c r="C1294" s="11">
        <v>42825</v>
      </c>
      <c r="D1294" s="7" t="s">
        <v>6909</v>
      </c>
      <c r="E1294" s="7" t="s">
        <v>6910</v>
      </c>
      <c r="F1294">
        <f>IF(IFERROR(VLOOKUP(A1294,官网公开专利!B:B,1,0),0)&lt;&gt;0,1,0)</f>
        <v>0</v>
      </c>
    </row>
    <row r="1295" spans="1:6" x14ac:dyDescent="0.4">
      <c r="A1295" s="7" t="s">
        <v>1353</v>
      </c>
      <c r="B1295" s="7" t="s">
        <v>1357</v>
      </c>
      <c r="C1295" s="11">
        <v>42580</v>
      </c>
      <c r="D1295" s="7" t="s">
        <v>1358</v>
      </c>
      <c r="E1295" s="7" t="s">
        <v>1359</v>
      </c>
      <c r="F1295">
        <f>IF(IFERROR(VLOOKUP(A1295,官网公开专利!B:B,1,0),0)&lt;&gt;0,1,0)</f>
        <v>0</v>
      </c>
    </row>
    <row r="1296" spans="1:6" x14ac:dyDescent="0.4">
      <c r="A1296" s="7" t="s">
        <v>4553</v>
      </c>
      <c r="B1296" s="7" t="s">
        <v>4559</v>
      </c>
      <c r="C1296" s="11">
        <v>41773</v>
      </c>
      <c r="D1296" s="7" t="s">
        <v>93</v>
      </c>
      <c r="E1296" s="7" t="s">
        <v>4560</v>
      </c>
      <c r="F1296">
        <f>IF(IFERROR(VLOOKUP(A1296,官网公开专利!B:B,1,0),0)&lt;&gt;0,1,0)</f>
        <v>0</v>
      </c>
    </row>
    <row r="1297" spans="1:6" x14ac:dyDescent="0.4">
      <c r="A1297" s="7" t="s">
        <v>4345</v>
      </c>
      <c r="B1297" s="7" t="s">
        <v>4351</v>
      </c>
      <c r="C1297" s="11">
        <v>41879</v>
      </c>
      <c r="D1297" s="7" t="s">
        <v>4352</v>
      </c>
      <c r="E1297" s="7" t="s">
        <v>4353</v>
      </c>
      <c r="F1297">
        <f>IF(IFERROR(VLOOKUP(A1297,官网公开专利!B:B,1,0),0)&lt;&gt;0,1,0)</f>
        <v>0</v>
      </c>
    </row>
    <row r="1298" spans="1:6" x14ac:dyDescent="0.4">
      <c r="A1298" s="7" t="s">
        <v>3045</v>
      </c>
      <c r="B1298" s="7" t="s">
        <v>3048</v>
      </c>
      <c r="C1298" s="11">
        <v>42310</v>
      </c>
      <c r="D1298" s="7" t="s">
        <v>3049</v>
      </c>
      <c r="E1298" s="7" t="s">
        <v>3050</v>
      </c>
      <c r="F1298">
        <f>IF(IFERROR(VLOOKUP(A1298,官网公开专利!B:B,1,0),0)&lt;&gt;0,1,0)</f>
        <v>0</v>
      </c>
    </row>
    <row r="1299" spans="1:6" x14ac:dyDescent="0.4">
      <c r="A1299" s="7" t="s">
        <v>4553</v>
      </c>
      <c r="B1299" s="7" t="s">
        <v>4592</v>
      </c>
      <c r="C1299" s="11">
        <v>42271</v>
      </c>
      <c r="D1299" s="7" t="s">
        <v>16</v>
      </c>
      <c r="E1299" s="7" t="s">
        <v>4593</v>
      </c>
      <c r="F1299">
        <f>IF(IFERROR(VLOOKUP(A1299,官网公开专利!B:B,1,0),0)&lt;&gt;0,1,0)</f>
        <v>0</v>
      </c>
    </row>
    <row r="1300" spans="1:6" x14ac:dyDescent="0.4">
      <c r="A1300" s="7" t="s">
        <v>5649</v>
      </c>
      <c r="B1300" s="7" t="s">
        <v>5758</v>
      </c>
      <c r="C1300" s="11">
        <v>42640</v>
      </c>
      <c r="D1300" s="7" t="s">
        <v>5759</v>
      </c>
      <c r="E1300" s="7" t="s">
        <v>5760</v>
      </c>
      <c r="F1300">
        <f>IF(IFERROR(VLOOKUP(A1300,官网公开专利!B:B,1,0),0)&lt;&gt;0,1,0)</f>
        <v>0</v>
      </c>
    </row>
    <row r="1301" spans="1:6" x14ac:dyDescent="0.4">
      <c r="A1301" s="7" t="s">
        <v>7075</v>
      </c>
      <c r="B1301" s="7" t="s">
        <v>5758</v>
      </c>
      <c r="C1301" s="11">
        <v>42640</v>
      </c>
      <c r="D1301" s="7" t="s">
        <v>5759</v>
      </c>
      <c r="E1301" s="7" t="s">
        <v>5760</v>
      </c>
      <c r="F1301">
        <f>IF(IFERROR(VLOOKUP(A1301,官网公开专利!B:B,1,0),0)&lt;&gt;0,1,0)</f>
        <v>0</v>
      </c>
    </row>
    <row r="1302" spans="1:6" x14ac:dyDescent="0.4">
      <c r="A1302" s="7" t="s">
        <v>1415</v>
      </c>
      <c r="B1302" s="7" t="s">
        <v>1455</v>
      </c>
      <c r="C1302" s="11">
        <v>42243</v>
      </c>
      <c r="D1302" s="7" t="s">
        <v>754</v>
      </c>
      <c r="E1302" s="7" t="s">
        <v>1456</v>
      </c>
      <c r="F1302">
        <f>IF(IFERROR(VLOOKUP(A1302,官网公开专利!B:B,1,0),0)&lt;&gt;0,1,0)</f>
        <v>0</v>
      </c>
    </row>
    <row r="1303" spans="1:6" x14ac:dyDescent="0.4">
      <c r="A1303" s="7" t="s">
        <v>551</v>
      </c>
      <c r="B1303" s="7" t="s">
        <v>756</v>
      </c>
      <c r="C1303" s="11">
        <v>41968</v>
      </c>
      <c r="D1303" s="7" t="s">
        <v>754</v>
      </c>
      <c r="E1303" s="7" t="s">
        <v>757</v>
      </c>
      <c r="F1303">
        <f>IF(IFERROR(VLOOKUP(A1303,官网公开专利!B:B,1,0),0)&lt;&gt;0,1,0)</f>
        <v>0</v>
      </c>
    </row>
    <row r="1304" spans="1:6" x14ac:dyDescent="0.4">
      <c r="A1304" s="7" t="s">
        <v>1113</v>
      </c>
      <c r="B1304" s="7" t="s">
        <v>756</v>
      </c>
      <c r="C1304" s="11">
        <v>41968</v>
      </c>
      <c r="D1304" s="7" t="s">
        <v>754</v>
      </c>
      <c r="E1304" s="7" t="s">
        <v>757</v>
      </c>
      <c r="F1304">
        <f>IF(IFERROR(VLOOKUP(A1304,官网公开专利!B:B,1,0),0)&lt;&gt;0,1,0)</f>
        <v>0</v>
      </c>
    </row>
    <row r="1305" spans="1:6" x14ac:dyDescent="0.4">
      <c r="A1305" s="7" t="s">
        <v>5007</v>
      </c>
      <c r="B1305" s="7" t="s">
        <v>5113</v>
      </c>
      <c r="C1305" s="11">
        <v>41974</v>
      </c>
      <c r="D1305" s="7" t="s">
        <v>49</v>
      </c>
      <c r="E1305" s="7" t="s">
        <v>5114</v>
      </c>
      <c r="F1305">
        <f>IF(IFERROR(VLOOKUP(A1305,官网公开专利!B:B,1,0),0)&lt;&gt;0,1,0)</f>
        <v>0</v>
      </c>
    </row>
    <row r="1306" spans="1:6" x14ac:dyDescent="0.4">
      <c r="A1306" s="7" t="s">
        <v>6271</v>
      </c>
      <c r="B1306" s="7" t="s">
        <v>6293</v>
      </c>
      <c r="C1306" s="11">
        <v>41660</v>
      </c>
      <c r="D1306" s="7" t="s">
        <v>6294</v>
      </c>
      <c r="E1306" s="7" t="s">
        <v>6295</v>
      </c>
      <c r="F1306">
        <f>IF(IFERROR(VLOOKUP(A1306,官网公开专利!B:B,1,0),0)&lt;&gt;0,1,0)</f>
        <v>0</v>
      </c>
    </row>
    <row r="1307" spans="1:6" x14ac:dyDescent="0.4">
      <c r="A1307" s="7" t="s">
        <v>5620</v>
      </c>
      <c r="B1307" s="7" t="s">
        <v>5626</v>
      </c>
      <c r="C1307" s="11">
        <v>42502</v>
      </c>
      <c r="D1307" s="7" t="s">
        <v>3365</v>
      </c>
      <c r="E1307" s="7" t="s">
        <v>5627</v>
      </c>
      <c r="F1307">
        <f>IF(IFERROR(VLOOKUP(A1307,官网公开专利!B:B,1,0),0)&lt;&gt;0,1,0)</f>
        <v>0</v>
      </c>
    </row>
    <row r="1308" spans="1:6" x14ac:dyDescent="0.4">
      <c r="A1308" s="7" t="s">
        <v>1415</v>
      </c>
      <c r="B1308" s="7" t="s">
        <v>1706</v>
      </c>
      <c r="C1308" s="11">
        <v>42293</v>
      </c>
      <c r="D1308" s="7" t="s">
        <v>58</v>
      </c>
      <c r="E1308" s="7" t="s">
        <v>1707</v>
      </c>
      <c r="F1308">
        <f>IF(IFERROR(VLOOKUP(A1308,官网公开专利!B:B,1,0),0)&lt;&gt;0,1,0)</f>
        <v>0</v>
      </c>
    </row>
    <row r="1309" spans="1:6" x14ac:dyDescent="0.4">
      <c r="A1309" s="7" t="s">
        <v>5387</v>
      </c>
      <c r="B1309" s="7" t="s">
        <v>5388</v>
      </c>
      <c r="C1309" s="11">
        <v>40507</v>
      </c>
      <c r="D1309" s="7" t="s">
        <v>5389</v>
      </c>
      <c r="E1309" s="7" t="s">
        <v>5390</v>
      </c>
      <c r="F1309">
        <f>IF(IFERROR(VLOOKUP(A1309,官网公开专利!B:B,1,0),0)&lt;&gt;0,1,0)</f>
        <v>0</v>
      </c>
    </row>
    <row r="1310" spans="1:6" x14ac:dyDescent="0.4">
      <c r="A1310" s="7" t="s">
        <v>2652</v>
      </c>
      <c r="B1310" s="7" t="s">
        <v>2706</v>
      </c>
      <c r="C1310" s="11">
        <v>42178</v>
      </c>
      <c r="D1310" s="7" t="s">
        <v>754</v>
      </c>
      <c r="E1310" s="7" t="s">
        <v>2707</v>
      </c>
      <c r="F1310">
        <f>IF(IFERROR(VLOOKUP(A1310,官网公开专利!B:B,1,0),0)&lt;&gt;0,1,0)</f>
        <v>0</v>
      </c>
    </row>
    <row r="1311" spans="1:6" x14ac:dyDescent="0.4">
      <c r="A1311" s="7" t="s">
        <v>6271</v>
      </c>
      <c r="B1311" s="7" t="s">
        <v>6308</v>
      </c>
      <c r="C1311" s="11">
        <v>41989</v>
      </c>
      <c r="D1311" s="7" t="s">
        <v>6309</v>
      </c>
      <c r="E1311" s="7" t="s">
        <v>6310</v>
      </c>
      <c r="F1311">
        <f>IF(IFERROR(VLOOKUP(A1311,官网公开专利!B:B,1,0),0)&lt;&gt;0,1,0)</f>
        <v>0</v>
      </c>
    </row>
    <row r="1312" spans="1:6" x14ac:dyDescent="0.4">
      <c r="A1312" s="7" t="s">
        <v>6864</v>
      </c>
      <c r="B1312" s="7" t="s">
        <v>6897</v>
      </c>
      <c r="C1312" s="11">
        <v>42278</v>
      </c>
      <c r="D1312" s="7" t="s">
        <v>425</v>
      </c>
      <c r="E1312" s="7" t="s">
        <v>6898</v>
      </c>
      <c r="F1312">
        <f>IF(IFERROR(VLOOKUP(A1312,官网公开专利!B:B,1,0),0)&lt;&gt;0,1,0)</f>
        <v>0</v>
      </c>
    </row>
    <row r="1313" spans="1:6" x14ac:dyDescent="0.4">
      <c r="A1313" s="7" t="s">
        <v>5649</v>
      </c>
      <c r="B1313" s="7" t="s">
        <v>5658</v>
      </c>
      <c r="C1313" s="11">
        <v>40669</v>
      </c>
      <c r="D1313" s="7" t="s">
        <v>13000</v>
      </c>
      <c r="E1313" s="7" t="s">
        <v>5659</v>
      </c>
      <c r="F1313">
        <f>IF(IFERROR(VLOOKUP(A1313,官网公开专利!B:B,1,0),0)&lt;&gt;0,1,0)</f>
        <v>0</v>
      </c>
    </row>
    <row r="1314" spans="1:6" x14ac:dyDescent="0.4">
      <c r="A1314" s="7" t="s">
        <v>7075</v>
      </c>
      <c r="B1314" s="7" t="s">
        <v>5658</v>
      </c>
      <c r="C1314" s="11">
        <v>40669</v>
      </c>
      <c r="D1314" s="7" t="s">
        <v>13000</v>
      </c>
      <c r="E1314" s="7" t="s">
        <v>5659</v>
      </c>
      <c r="F1314">
        <f>IF(IFERROR(VLOOKUP(A1314,官网公开专利!B:B,1,0),0)&lt;&gt;0,1,0)</f>
        <v>0</v>
      </c>
    </row>
    <row r="1315" spans="1:6" x14ac:dyDescent="0.4">
      <c r="A1315" s="7" t="s">
        <v>1859</v>
      </c>
      <c r="B1315" s="7" t="s">
        <v>1902</v>
      </c>
      <c r="C1315" s="11">
        <v>41958</v>
      </c>
      <c r="D1315" s="7" t="s">
        <v>1903</v>
      </c>
      <c r="E1315" s="7" t="s">
        <v>1904</v>
      </c>
      <c r="F1315">
        <f>IF(IFERROR(VLOOKUP(A1315,官网公开专利!B:B,1,0),0)&lt;&gt;0,1,0)</f>
        <v>0</v>
      </c>
    </row>
    <row r="1316" spans="1:6" x14ac:dyDescent="0.4">
      <c r="A1316" s="7" t="s">
        <v>5334</v>
      </c>
      <c r="B1316" s="7" t="s">
        <v>1902</v>
      </c>
      <c r="C1316" s="11">
        <v>41958</v>
      </c>
      <c r="D1316" s="7" t="s">
        <v>1903</v>
      </c>
      <c r="E1316" s="7" t="s">
        <v>1904</v>
      </c>
      <c r="F1316">
        <f>IF(IFERROR(VLOOKUP(A1316,官网公开专利!B:B,1,0),0)&lt;&gt;0,1,0)</f>
        <v>0</v>
      </c>
    </row>
    <row r="1317" spans="1:6" x14ac:dyDescent="0.4">
      <c r="A1317" s="7" t="s">
        <v>5620</v>
      </c>
      <c r="B1317" s="7" t="s">
        <v>4165</v>
      </c>
      <c r="C1317" s="11">
        <v>41788</v>
      </c>
      <c r="D1317" s="7" t="s">
        <v>4166</v>
      </c>
      <c r="E1317" s="7" t="s">
        <v>4167</v>
      </c>
      <c r="F1317">
        <f>IF(IFERROR(VLOOKUP(A1317,官网公开专利!B:B,1,0),0)&lt;&gt;0,1,0)</f>
        <v>0</v>
      </c>
    </row>
    <row r="1318" spans="1:6" x14ac:dyDescent="0.4">
      <c r="A1318" s="7" t="s">
        <v>2420</v>
      </c>
      <c r="B1318" s="7" t="s">
        <v>2445</v>
      </c>
      <c r="C1318" s="11">
        <v>42272</v>
      </c>
      <c r="D1318" s="7" t="s">
        <v>754</v>
      </c>
      <c r="E1318" s="7" t="s">
        <v>2446</v>
      </c>
      <c r="F1318">
        <f>IF(IFERROR(VLOOKUP(A1318,官网公开专利!B:B,1,0),0)&lt;&gt;0,1,0)</f>
        <v>0</v>
      </c>
    </row>
    <row r="1319" spans="1:6" x14ac:dyDescent="0.4">
      <c r="A1319" s="7" t="s">
        <v>4345</v>
      </c>
      <c r="B1319" s="7" t="s">
        <v>4508</v>
      </c>
      <c r="C1319" s="11">
        <v>42256</v>
      </c>
      <c r="D1319" s="7" t="s">
        <v>2590</v>
      </c>
      <c r="E1319" s="7" t="s">
        <v>4509</v>
      </c>
      <c r="F1319">
        <f>IF(IFERROR(VLOOKUP(A1319,官网公开专利!B:B,1,0),0)&lt;&gt;0,1,0)</f>
        <v>0</v>
      </c>
    </row>
    <row r="1320" spans="1:6" x14ac:dyDescent="0.4">
      <c r="A1320" s="7" t="s">
        <v>1415</v>
      </c>
      <c r="B1320" s="7" t="s">
        <v>1459</v>
      </c>
      <c r="C1320" s="11">
        <v>42277</v>
      </c>
      <c r="D1320" s="7" t="s">
        <v>200</v>
      </c>
      <c r="E1320" s="7" t="s">
        <v>1460</v>
      </c>
      <c r="F1320">
        <f>IF(IFERROR(VLOOKUP(A1320,官网公开专利!B:B,1,0),0)&lt;&gt;0,1,0)</f>
        <v>0</v>
      </c>
    </row>
    <row r="1321" spans="1:6" x14ac:dyDescent="0.4">
      <c r="A1321" s="7" t="s">
        <v>8137</v>
      </c>
      <c r="B1321" s="7" t="s">
        <v>8204</v>
      </c>
      <c r="C1321" s="11">
        <v>42255</v>
      </c>
      <c r="D1321" s="7" t="s">
        <v>12812</v>
      </c>
      <c r="E1321" s="7" t="s">
        <v>8205</v>
      </c>
      <c r="F1321">
        <f>IF(IFERROR(VLOOKUP(A1321,官网公开专利!B:B,1,0),0)&lt;&gt;0,1,0)</f>
        <v>0</v>
      </c>
    </row>
    <row r="1322" spans="1:6" x14ac:dyDescent="0.4">
      <c r="A1322" s="7" t="s">
        <v>287</v>
      </c>
      <c r="B1322" s="7" t="s">
        <v>334</v>
      </c>
      <c r="C1322" s="11">
        <v>42307</v>
      </c>
      <c r="D1322" s="7" t="s">
        <v>335</v>
      </c>
      <c r="E1322" s="7" t="s">
        <v>336</v>
      </c>
      <c r="F1322">
        <f>IF(IFERROR(VLOOKUP(A1322,官网公开专利!B:B,1,0),0)&lt;&gt;0,1,0)</f>
        <v>0</v>
      </c>
    </row>
    <row r="1323" spans="1:6" x14ac:dyDescent="0.4">
      <c r="A1323" s="7" t="s">
        <v>6543</v>
      </c>
      <c r="B1323" s="7" t="s">
        <v>334</v>
      </c>
      <c r="C1323" s="11">
        <v>42307</v>
      </c>
      <c r="D1323" s="7" t="s">
        <v>335</v>
      </c>
      <c r="E1323" s="7" t="s">
        <v>336</v>
      </c>
      <c r="F1323">
        <f>IF(IFERROR(VLOOKUP(A1323,官网公开专利!B:B,1,0),0)&lt;&gt;0,1,0)</f>
        <v>0</v>
      </c>
    </row>
    <row r="1324" spans="1:6" x14ac:dyDescent="0.4">
      <c r="A1324" s="7" t="s">
        <v>8717</v>
      </c>
      <c r="B1324" s="7" t="s">
        <v>334</v>
      </c>
      <c r="C1324" s="11">
        <v>42307</v>
      </c>
      <c r="D1324" s="7" t="s">
        <v>335</v>
      </c>
      <c r="E1324" s="7" t="s">
        <v>336</v>
      </c>
      <c r="F1324">
        <f>IF(IFERROR(VLOOKUP(A1324,官网公开专利!B:B,1,0),0)&lt;&gt;0,1,0)</f>
        <v>0</v>
      </c>
    </row>
    <row r="1325" spans="1:6" x14ac:dyDescent="0.4">
      <c r="A1325" s="7" t="s">
        <v>8580</v>
      </c>
      <c r="B1325" s="7" t="s">
        <v>8588</v>
      </c>
      <c r="C1325" s="11">
        <v>42244</v>
      </c>
      <c r="D1325" s="7" t="s">
        <v>11010</v>
      </c>
      <c r="E1325" s="7" t="s">
        <v>8589</v>
      </c>
      <c r="F1325">
        <f>IF(IFERROR(VLOOKUP(A1325,官网公开专利!B:B,1,0),0)&lt;&gt;0,1,0)</f>
        <v>0</v>
      </c>
    </row>
    <row r="1326" spans="1:6" x14ac:dyDescent="0.4">
      <c r="A1326" s="7" t="s">
        <v>2420</v>
      </c>
      <c r="B1326" s="7" t="s">
        <v>2440</v>
      </c>
      <c r="C1326" s="11">
        <v>42247</v>
      </c>
      <c r="D1326" s="7" t="s">
        <v>2441</v>
      </c>
      <c r="E1326" s="7" t="s">
        <v>2442</v>
      </c>
      <c r="F1326">
        <f>IF(IFERROR(VLOOKUP(A1326,官网公开专利!B:B,1,0),0)&lt;&gt;0,1,0)</f>
        <v>0</v>
      </c>
    </row>
    <row r="1327" spans="1:6" x14ac:dyDescent="0.4">
      <c r="A1327" s="7" t="s">
        <v>551</v>
      </c>
      <c r="B1327" s="7" t="s">
        <v>719</v>
      </c>
      <c r="C1327" s="11">
        <v>41508</v>
      </c>
      <c r="D1327" s="7" t="s">
        <v>665</v>
      </c>
      <c r="E1327" s="7" t="s">
        <v>720</v>
      </c>
      <c r="F1327">
        <f>IF(IFERROR(VLOOKUP(A1327,官网公开专利!B:B,1,0),0)&lt;&gt;0,1,0)</f>
        <v>0</v>
      </c>
    </row>
    <row r="1328" spans="1:6" x14ac:dyDescent="0.4">
      <c r="A1328" s="7" t="s">
        <v>1113</v>
      </c>
      <c r="B1328" s="7" t="s">
        <v>719</v>
      </c>
      <c r="C1328" s="11">
        <v>41508</v>
      </c>
      <c r="D1328" s="7" t="s">
        <v>665</v>
      </c>
      <c r="E1328" s="7" t="s">
        <v>720</v>
      </c>
      <c r="F1328">
        <f>IF(IFERROR(VLOOKUP(A1328,官网公开专利!B:B,1,0),0)&lt;&gt;0,1,0)</f>
        <v>0</v>
      </c>
    </row>
    <row r="1329" spans="1:6" x14ac:dyDescent="0.4">
      <c r="A1329" s="7" t="s">
        <v>3876</v>
      </c>
      <c r="B1329" s="7" t="s">
        <v>4095</v>
      </c>
      <c r="C1329" s="11">
        <v>42240</v>
      </c>
      <c r="D1329" s="7" t="s">
        <v>105</v>
      </c>
      <c r="E1329" s="7" t="s">
        <v>4092</v>
      </c>
      <c r="F1329">
        <f>IF(IFERROR(VLOOKUP(A1329,官网公开专利!B:B,1,0),0)&lt;&gt;0,1,0)</f>
        <v>0</v>
      </c>
    </row>
    <row r="1330" spans="1:6" x14ac:dyDescent="0.4">
      <c r="A1330" s="7" t="s">
        <v>4345</v>
      </c>
      <c r="B1330" s="7" t="s">
        <v>4496</v>
      </c>
      <c r="C1330" s="11">
        <v>41409</v>
      </c>
      <c r="D1330" s="7" t="s">
        <v>4383</v>
      </c>
      <c r="E1330" s="7" t="s">
        <v>4497</v>
      </c>
      <c r="F1330">
        <f>IF(IFERROR(VLOOKUP(A1330,官网公开专利!B:B,1,0),0)&lt;&gt;0,1,0)</f>
        <v>0</v>
      </c>
    </row>
    <row r="1331" spans="1:6" x14ac:dyDescent="0.4">
      <c r="A1331" s="7" t="s">
        <v>982</v>
      </c>
      <c r="B1331" s="7" t="s">
        <v>1073</v>
      </c>
      <c r="C1331" s="11">
        <v>42237</v>
      </c>
      <c r="D1331" s="7" t="s">
        <v>613</v>
      </c>
      <c r="E1331" s="7" t="s">
        <v>1074</v>
      </c>
      <c r="F1331">
        <f>IF(IFERROR(VLOOKUP(A1331,官网公开专利!B:B,1,0),0)&lt;&gt;0,1,0)</f>
        <v>0</v>
      </c>
    </row>
    <row r="1332" spans="1:6" x14ac:dyDescent="0.4">
      <c r="A1332" s="7" t="s">
        <v>8717</v>
      </c>
      <c r="B1332" s="7" t="s">
        <v>8722</v>
      </c>
      <c r="C1332" s="11">
        <v>41731</v>
      </c>
      <c r="D1332" s="7" t="s">
        <v>2815</v>
      </c>
      <c r="E1332" s="7" t="s">
        <v>311</v>
      </c>
      <c r="F1332">
        <f>IF(IFERROR(VLOOKUP(A1332,官网公开专利!B:B,1,0),0)&lt;&gt;0,1,0)</f>
        <v>0</v>
      </c>
    </row>
    <row r="1333" spans="1:6" x14ac:dyDescent="0.4">
      <c r="A1333" s="7" t="s">
        <v>3504</v>
      </c>
      <c r="B1333" s="7" t="s">
        <v>3640</v>
      </c>
      <c r="C1333" s="11">
        <v>41564</v>
      </c>
      <c r="D1333" s="7" t="s">
        <v>16</v>
      </c>
      <c r="E1333" s="7" t="s">
        <v>3641</v>
      </c>
      <c r="F1333">
        <f>IF(IFERROR(VLOOKUP(A1333,官网公开专利!B:B,1,0),0)&lt;&gt;0,1,0)</f>
        <v>0</v>
      </c>
    </row>
    <row r="1334" spans="1:6" x14ac:dyDescent="0.4">
      <c r="A1334" s="7" t="s">
        <v>6221</v>
      </c>
      <c r="B1334" s="7" t="s">
        <v>3640</v>
      </c>
      <c r="C1334" s="11">
        <v>41564</v>
      </c>
      <c r="D1334" s="7" t="s">
        <v>16</v>
      </c>
      <c r="E1334" s="7" t="s">
        <v>3641</v>
      </c>
      <c r="F1334">
        <f>IF(IFERROR(VLOOKUP(A1334,官网公开专利!B:B,1,0),0)&lt;&gt;0,1,0)</f>
        <v>0</v>
      </c>
    </row>
    <row r="1335" spans="1:6" x14ac:dyDescent="0.4">
      <c r="A1335" s="7" t="s">
        <v>4553</v>
      </c>
      <c r="B1335" s="7" t="s">
        <v>4564</v>
      </c>
      <c r="C1335" s="11">
        <v>42093</v>
      </c>
      <c r="D1335" s="7" t="s">
        <v>4557</v>
      </c>
      <c r="E1335" s="7" t="s">
        <v>4565</v>
      </c>
      <c r="F1335">
        <f>IF(IFERROR(VLOOKUP(A1335,官网公开专利!B:B,1,0),0)&lt;&gt;0,1,0)</f>
        <v>0</v>
      </c>
    </row>
    <row r="1336" spans="1:6" x14ac:dyDescent="0.4">
      <c r="A1336" s="7" t="s">
        <v>287</v>
      </c>
      <c r="B1336" s="7" t="s">
        <v>314</v>
      </c>
      <c r="C1336" s="11">
        <v>41816</v>
      </c>
      <c r="D1336" s="7" t="s">
        <v>315</v>
      </c>
      <c r="E1336" s="7" t="s">
        <v>316</v>
      </c>
      <c r="F1336">
        <f>IF(IFERROR(VLOOKUP(A1336,官网公开专利!B:B,1,0),0)&lt;&gt;0,1,0)</f>
        <v>0</v>
      </c>
    </row>
    <row r="1337" spans="1:6" x14ac:dyDescent="0.4">
      <c r="A1337" s="7" t="s">
        <v>6543</v>
      </c>
      <c r="B1337" s="7" t="s">
        <v>314</v>
      </c>
      <c r="C1337" s="11">
        <v>41816</v>
      </c>
      <c r="D1337" s="7" t="s">
        <v>315</v>
      </c>
      <c r="E1337" s="7" t="s">
        <v>316</v>
      </c>
      <c r="F1337">
        <f>IF(IFERROR(VLOOKUP(A1337,官网公开专利!B:B,1,0),0)&lt;&gt;0,1,0)</f>
        <v>0</v>
      </c>
    </row>
    <row r="1338" spans="1:6" x14ac:dyDescent="0.4">
      <c r="A1338" s="7" t="s">
        <v>8717</v>
      </c>
      <c r="B1338" s="7" t="s">
        <v>314</v>
      </c>
      <c r="C1338" s="11">
        <v>41816</v>
      </c>
      <c r="D1338" s="7" t="s">
        <v>315</v>
      </c>
      <c r="E1338" s="7" t="s">
        <v>316</v>
      </c>
      <c r="F1338">
        <f>IF(IFERROR(VLOOKUP(A1338,官网公开专利!B:B,1,0),0)&lt;&gt;0,1,0)</f>
        <v>0</v>
      </c>
    </row>
    <row r="1339" spans="1:6" x14ac:dyDescent="0.4">
      <c r="A1339" s="7" t="s">
        <v>3876</v>
      </c>
      <c r="B1339" s="7" t="s">
        <v>4081</v>
      </c>
      <c r="C1339" s="11">
        <v>41746</v>
      </c>
      <c r="D1339" s="7" t="s">
        <v>926</v>
      </c>
      <c r="E1339" s="7" t="s">
        <v>4082</v>
      </c>
      <c r="F1339">
        <f>IF(IFERROR(VLOOKUP(A1339,官网公开专利!B:B,1,0),0)&lt;&gt;0,1,0)</f>
        <v>0</v>
      </c>
    </row>
    <row r="1340" spans="1:6" x14ac:dyDescent="0.4">
      <c r="A1340" s="7" t="s">
        <v>4826</v>
      </c>
      <c r="B1340" s="7" t="s">
        <v>4874</v>
      </c>
      <c r="C1340" s="11">
        <v>42612</v>
      </c>
      <c r="D1340" s="7" t="s">
        <v>4875</v>
      </c>
      <c r="E1340" s="7" t="s">
        <v>4876</v>
      </c>
      <c r="F1340">
        <f>IF(IFERROR(VLOOKUP(A1340,官网公开专利!B:B,1,0),0)&lt;&gt;0,1,0)</f>
        <v>0</v>
      </c>
    </row>
    <row r="1341" spans="1:6" x14ac:dyDescent="0.4">
      <c r="A1341" s="7" t="s">
        <v>1415</v>
      </c>
      <c r="B1341" s="7" t="s">
        <v>1703</v>
      </c>
      <c r="C1341" s="11">
        <v>42213</v>
      </c>
      <c r="D1341" s="7" t="s">
        <v>1704</v>
      </c>
      <c r="E1341" s="7" t="s">
        <v>1705</v>
      </c>
      <c r="F1341">
        <f>IF(IFERROR(VLOOKUP(A1341,官网公开专利!B:B,1,0),0)&lt;&gt;0,1,0)</f>
        <v>0</v>
      </c>
    </row>
    <row r="1342" spans="1:6" x14ac:dyDescent="0.4">
      <c r="A1342" s="7" t="s">
        <v>3504</v>
      </c>
      <c r="B1342" s="7" t="s">
        <v>3658</v>
      </c>
      <c r="C1342" s="11">
        <v>42079</v>
      </c>
      <c r="D1342" s="7" t="s">
        <v>3656</v>
      </c>
      <c r="E1342" s="7" t="s">
        <v>3659</v>
      </c>
      <c r="F1342">
        <f>IF(IFERROR(VLOOKUP(A1342,官网公开专利!B:B,1,0),0)&lt;&gt;0,1,0)</f>
        <v>0</v>
      </c>
    </row>
    <row r="1343" spans="1:6" x14ac:dyDescent="0.4">
      <c r="A1343" s="7" t="s">
        <v>6221</v>
      </c>
      <c r="B1343" s="7" t="s">
        <v>3658</v>
      </c>
      <c r="C1343" s="11">
        <v>42079</v>
      </c>
      <c r="D1343" s="7" t="s">
        <v>3656</v>
      </c>
      <c r="E1343" s="7" t="s">
        <v>3659</v>
      </c>
      <c r="F1343">
        <f>IF(IFERROR(VLOOKUP(A1343,官网公开专利!B:B,1,0),0)&lt;&gt;0,1,0)</f>
        <v>0</v>
      </c>
    </row>
    <row r="1344" spans="1:6" x14ac:dyDescent="0.4">
      <c r="A1344" s="7" t="s">
        <v>3171</v>
      </c>
      <c r="B1344" s="7" t="s">
        <v>3187</v>
      </c>
      <c r="C1344" s="11">
        <v>41053</v>
      </c>
      <c r="D1344" s="7" t="s">
        <v>651</v>
      </c>
      <c r="E1344" s="7" t="s">
        <v>3188</v>
      </c>
      <c r="F1344">
        <f>IF(IFERROR(VLOOKUP(A1344,官网公开专利!B:B,1,0),0)&lt;&gt;0,1,0)</f>
        <v>0</v>
      </c>
    </row>
    <row r="1345" spans="1:6" x14ac:dyDescent="0.4">
      <c r="A1345" s="7" t="s">
        <v>4553</v>
      </c>
      <c r="B1345" s="7" t="s">
        <v>4667</v>
      </c>
      <c r="C1345" s="11">
        <v>41627</v>
      </c>
      <c r="D1345" s="7" t="s">
        <v>105</v>
      </c>
      <c r="E1345" s="7" t="s">
        <v>4666</v>
      </c>
      <c r="F1345">
        <f>IF(IFERROR(VLOOKUP(A1345,官网公开专利!B:B,1,0),0)&lt;&gt;0,1,0)</f>
        <v>0</v>
      </c>
    </row>
    <row r="1346" spans="1:6" x14ac:dyDescent="0.4">
      <c r="A1346" s="7" t="s">
        <v>7604</v>
      </c>
      <c r="B1346" s="7" t="s">
        <v>7727</v>
      </c>
      <c r="C1346" s="11">
        <v>41626</v>
      </c>
      <c r="D1346" s="7" t="s">
        <v>754</v>
      </c>
      <c r="E1346" s="7" t="s">
        <v>7728</v>
      </c>
      <c r="F1346">
        <f>IF(IFERROR(VLOOKUP(A1346,官网公开专利!B:B,1,0),0)&lt;&gt;0,1,0)</f>
        <v>0</v>
      </c>
    </row>
    <row r="1347" spans="1:6" x14ac:dyDescent="0.4">
      <c r="A1347" s="7" t="s">
        <v>5007</v>
      </c>
      <c r="B1347" s="7" t="s">
        <v>5111</v>
      </c>
      <c r="C1347" s="11">
        <v>41974</v>
      </c>
      <c r="D1347" s="7" t="s">
        <v>5112</v>
      </c>
      <c r="E1347" s="7" t="s">
        <v>5110</v>
      </c>
      <c r="F1347">
        <f>IF(IFERROR(VLOOKUP(A1347,官网公开专利!B:B,1,0),0)&lt;&gt;0,1,0)</f>
        <v>0</v>
      </c>
    </row>
    <row r="1348" spans="1:6" x14ac:dyDescent="0.4">
      <c r="A1348" s="7" t="s">
        <v>1415</v>
      </c>
      <c r="B1348" s="7" t="s">
        <v>1689</v>
      </c>
      <c r="C1348" s="11">
        <v>41633</v>
      </c>
      <c r="D1348" s="7" t="s">
        <v>188</v>
      </c>
      <c r="E1348" s="7" t="s">
        <v>1690</v>
      </c>
      <c r="F1348">
        <f>IF(IFERROR(VLOOKUP(A1348,官网公开专利!B:B,1,0),0)&lt;&gt;0,1,0)</f>
        <v>0</v>
      </c>
    </row>
    <row r="1349" spans="1:6" x14ac:dyDescent="0.4">
      <c r="A1349" s="7" t="s">
        <v>2327</v>
      </c>
      <c r="B1349" s="7" t="s">
        <v>2397</v>
      </c>
      <c r="C1349" s="11">
        <v>41880</v>
      </c>
      <c r="D1349" s="7" t="s">
        <v>188</v>
      </c>
      <c r="E1349" s="7" t="s">
        <v>2398</v>
      </c>
      <c r="F1349">
        <f>IF(IFERROR(VLOOKUP(A1349,官网公开专利!B:B,1,0),0)&lt;&gt;0,1,0)</f>
        <v>0</v>
      </c>
    </row>
    <row r="1350" spans="1:6" x14ac:dyDescent="0.4">
      <c r="A1350" s="7" t="s">
        <v>2420</v>
      </c>
      <c r="B1350" s="7" t="s">
        <v>2432</v>
      </c>
      <c r="C1350" s="11">
        <v>41933</v>
      </c>
      <c r="D1350" s="7" t="s">
        <v>754</v>
      </c>
      <c r="E1350" s="7" t="s">
        <v>2429</v>
      </c>
      <c r="F1350">
        <f>IF(IFERROR(VLOOKUP(A1350,官网公开专利!B:B,1,0),0)&lt;&gt;0,1,0)</f>
        <v>0</v>
      </c>
    </row>
    <row r="1351" spans="1:6" x14ac:dyDescent="0.4">
      <c r="A1351" s="7" t="s">
        <v>7104</v>
      </c>
      <c r="B1351" s="7" t="s">
        <v>7159</v>
      </c>
      <c r="C1351" s="11">
        <v>38847</v>
      </c>
      <c r="D1351" s="7" t="s">
        <v>7160</v>
      </c>
      <c r="E1351" s="7" t="s">
        <v>7161</v>
      </c>
      <c r="F1351">
        <f>IF(IFERROR(VLOOKUP(A1351,官网公开专利!B:B,1,0),0)&lt;&gt;0,1,0)</f>
        <v>0</v>
      </c>
    </row>
    <row r="1352" spans="1:6" x14ac:dyDescent="0.4">
      <c r="A1352" s="7" t="s">
        <v>2652</v>
      </c>
      <c r="B1352" s="7" t="s">
        <v>2710</v>
      </c>
      <c r="C1352" s="11">
        <v>42178</v>
      </c>
      <c r="D1352" s="7" t="s">
        <v>754</v>
      </c>
      <c r="E1352" s="7" t="s">
        <v>2711</v>
      </c>
      <c r="F1352">
        <f>IF(IFERROR(VLOOKUP(A1352,官网公开专利!B:B,1,0),0)&lt;&gt;0,1,0)</f>
        <v>0</v>
      </c>
    </row>
    <row r="1353" spans="1:6" x14ac:dyDescent="0.4">
      <c r="A1353" s="7" t="s">
        <v>287</v>
      </c>
      <c r="B1353" s="7" t="s">
        <v>332</v>
      </c>
      <c r="C1353" s="11">
        <v>42173</v>
      </c>
      <c r="D1353" s="7" t="s">
        <v>300</v>
      </c>
      <c r="E1353" s="7" t="s">
        <v>333</v>
      </c>
      <c r="F1353">
        <f>IF(IFERROR(VLOOKUP(A1353,官网公开专利!B:B,1,0),0)&lt;&gt;0,1,0)</f>
        <v>0</v>
      </c>
    </row>
    <row r="1354" spans="1:6" x14ac:dyDescent="0.4">
      <c r="A1354" s="7" t="s">
        <v>6543</v>
      </c>
      <c r="B1354" s="7" t="s">
        <v>332</v>
      </c>
      <c r="C1354" s="11">
        <v>42173</v>
      </c>
      <c r="D1354" s="7" t="s">
        <v>300</v>
      </c>
      <c r="E1354" s="7" t="s">
        <v>333</v>
      </c>
      <c r="F1354">
        <f>IF(IFERROR(VLOOKUP(A1354,官网公开专利!B:B,1,0),0)&lt;&gt;0,1,0)</f>
        <v>0</v>
      </c>
    </row>
    <row r="1355" spans="1:6" x14ac:dyDescent="0.4">
      <c r="A1355" s="7" t="s">
        <v>8717</v>
      </c>
      <c r="B1355" s="7" t="s">
        <v>332</v>
      </c>
      <c r="C1355" s="11">
        <v>42173</v>
      </c>
      <c r="D1355" s="7" t="s">
        <v>300</v>
      </c>
      <c r="E1355" s="7" t="s">
        <v>333</v>
      </c>
      <c r="F1355">
        <f>IF(IFERROR(VLOOKUP(A1355,官网公开专利!B:B,1,0),0)&lt;&gt;0,1,0)</f>
        <v>0</v>
      </c>
    </row>
    <row r="1356" spans="1:6" x14ac:dyDescent="0.4">
      <c r="A1356" s="7" t="s">
        <v>2113</v>
      </c>
      <c r="B1356" s="7" t="s">
        <v>45</v>
      </c>
      <c r="C1356" s="11">
        <v>42175</v>
      </c>
      <c r="D1356" s="7" t="s">
        <v>46</v>
      </c>
      <c r="E1356" s="7" t="s">
        <v>47</v>
      </c>
      <c r="F1356">
        <f>IF(IFERROR(VLOOKUP(A1356,官网公开专利!B:B,1,0),0)&lt;&gt;0,1,0)</f>
        <v>0</v>
      </c>
    </row>
    <row r="1357" spans="1:6" x14ac:dyDescent="0.4">
      <c r="A1357" s="7" t="s">
        <v>4692</v>
      </c>
      <c r="B1357" s="7" t="s">
        <v>3328</v>
      </c>
      <c r="C1357" s="11">
        <v>39057</v>
      </c>
      <c r="D1357" s="7" t="s">
        <v>300</v>
      </c>
      <c r="E1357" s="7" t="s">
        <v>3329</v>
      </c>
      <c r="F1357">
        <f>IF(IFERROR(VLOOKUP(A1357,官网公开专利!B:B,1,0),0)&lt;&gt;0,1,0)</f>
        <v>0</v>
      </c>
    </row>
    <row r="1358" spans="1:6" x14ac:dyDescent="0.4">
      <c r="A1358" s="7" t="s">
        <v>8524</v>
      </c>
      <c r="B1358" s="7" t="s">
        <v>3328</v>
      </c>
      <c r="C1358" s="11">
        <v>39057</v>
      </c>
      <c r="D1358" s="7" t="s">
        <v>300</v>
      </c>
      <c r="E1358" s="7" t="s">
        <v>3329</v>
      </c>
      <c r="F1358">
        <f>IF(IFERROR(VLOOKUP(A1358,官网公开专利!B:B,1,0),0)&lt;&gt;0,1,0)</f>
        <v>0</v>
      </c>
    </row>
    <row r="1359" spans="1:6" x14ac:dyDescent="0.4">
      <c r="A1359" s="7" t="s">
        <v>3876</v>
      </c>
      <c r="B1359" s="7" t="s">
        <v>3885</v>
      </c>
      <c r="C1359" s="11">
        <v>41439</v>
      </c>
      <c r="D1359" s="7" t="s">
        <v>3886</v>
      </c>
      <c r="E1359" s="7" t="s">
        <v>3887</v>
      </c>
      <c r="F1359">
        <f>IF(IFERROR(VLOOKUP(A1359,官网公开专利!B:B,1,0),0)&lt;&gt;0,1,0)</f>
        <v>0</v>
      </c>
    </row>
    <row r="1360" spans="1:6" x14ac:dyDescent="0.4">
      <c r="A1360" s="7" t="s">
        <v>8634</v>
      </c>
      <c r="B1360" s="7" t="s">
        <v>8649</v>
      </c>
      <c r="C1360" s="11">
        <v>42235</v>
      </c>
      <c r="D1360" s="7" t="s">
        <v>3912</v>
      </c>
      <c r="E1360" s="7" t="s">
        <v>8650</v>
      </c>
      <c r="F1360">
        <f>IF(IFERROR(VLOOKUP(A1360,官网公开专利!B:B,1,0),0)&lt;&gt;0,1,0)</f>
        <v>0</v>
      </c>
    </row>
    <row r="1361" spans="1:6" x14ac:dyDescent="0.4">
      <c r="A1361" s="7" t="s">
        <v>1859</v>
      </c>
      <c r="B1361" s="7" t="s">
        <v>1883</v>
      </c>
      <c r="C1361" s="11">
        <v>41625</v>
      </c>
      <c r="D1361" s="7" t="s">
        <v>93</v>
      </c>
      <c r="E1361" s="7" t="s">
        <v>1884</v>
      </c>
      <c r="F1361">
        <f>IF(IFERROR(VLOOKUP(A1361,官网公开专利!B:B,1,0),0)&lt;&gt;0,1,0)</f>
        <v>0</v>
      </c>
    </row>
    <row r="1362" spans="1:6" x14ac:dyDescent="0.4">
      <c r="A1362" s="7" t="s">
        <v>5334</v>
      </c>
      <c r="B1362" s="7" t="s">
        <v>1883</v>
      </c>
      <c r="C1362" s="11">
        <v>41625</v>
      </c>
      <c r="D1362" s="7" t="s">
        <v>93</v>
      </c>
      <c r="E1362" s="7" t="s">
        <v>1884</v>
      </c>
      <c r="F1362">
        <f>IF(IFERROR(VLOOKUP(A1362,官网公开专利!B:B,1,0),0)&lt;&gt;0,1,0)</f>
        <v>0</v>
      </c>
    </row>
    <row r="1363" spans="1:6" x14ac:dyDescent="0.4">
      <c r="A1363" s="7" t="s">
        <v>2652</v>
      </c>
      <c r="B1363" s="7" t="s">
        <v>2709</v>
      </c>
      <c r="C1363" s="11">
        <v>42178</v>
      </c>
      <c r="D1363" s="7" t="s">
        <v>754</v>
      </c>
      <c r="E1363" s="7" t="s">
        <v>2707</v>
      </c>
      <c r="F1363">
        <f>IF(IFERROR(VLOOKUP(A1363,官网公开专利!B:B,1,0),0)&lt;&gt;0,1,0)</f>
        <v>0</v>
      </c>
    </row>
    <row r="1364" spans="1:6" x14ac:dyDescent="0.4">
      <c r="A1364" s="7" t="s">
        <v>2652</v>
      </c>
      <c r="B1364" s="7" t="s">
        <v>2708</v>
      </c>
      <c r="C1364" s="11">
        <v>42178</v>
      </c>
      <c r="D1364" s="7" t="s">
        <v>754</v>
      </c>
      <c r="E1364" s="7" t="s">
        <v>2707</v>
      </c>
      <c r="F1364">
        <f>IF(IFERROR(VLOOKUP(A1364,官网公开专利!B:B,1,0),0)&lt;&gt;0,1,0)</f>
        <v>0</v>
      </c>
    </row>
    <row r="1365" spans="1:6" x14ac:dyDescent="0.4">
      <c r="A1365" s="7" t="s">
        <v>5620</v>
      </c>
      <c r="B1365" s="7" t="s">
        <v>4129</v>
      </c>
      <c r="C1365" s="11">
        <v>40336</v>
      </c>
      <c r="D1365" s="7" t="s">
        <v>4130</v>
      </c>
      <c r="E1365" s="7" t="s">
        <v>4131</v>
      </c>
      <c r="F1365">
        <f>IF(IFERROR(VLOOKUP(A1365,官网公开专利!B:B,1,0),0)&lt;&gt;0,1,0)</f>
        <v>0</v>
      </c>
    </row>
    <row r="1366" spans="1:6" x14ac:dyDescent="0.4">
      <c r="A1366" s="7" t="s">
        <v>6684</v>
      </c>
      <c r="B1366" s="7" t="s">
        <v>6711</v>
      </c>
      <c r="C1366" s="11">
        <v>40908</v>
      </c>
      <c r="D1366" s="7" t="s">
        <v>6712</v>
      </c>
      <c r="E1366" s="7" t="s">
        <v>6713</v>
      </c>
      <c r="F1366">
        <f>IF(IFERROR(VLOOKUP(A1366,官网公开专利!B:B,1,0),0)&lt;&gt;0,1,0)</f>
        <v>0</v>
      </c>
    </row>
    <row r="1367" spans="1:6" x14ac:dyDescent="0.4">
      <c r="A1367" s="7" t="s">
        <v>2420</v>
      </c>
      <c r="B1367" s="7" t="s">
        <v>2428</v>
      </c>
      <c r="C1367" s="11">
        <v>41933</v>
      </c>
      <c r="D1367" s="7" t="s">
        <v>754</v>
      </c>
      <c r="E1367" s="7" t="s">
        <v>2429</v>
      </c>
      <c r="F1367">
        <f>IF(IFERROR(VLOOKUP(A1367,官网公开专利!B:B,1,0),0)&lt;&gt;0,1,0)</f>
        <v>0</v>
      </c>
    </row>
    <row r="1368" spans="1:6" x14ac:dyDescent="0.4">
      <c r="A1368" s="7" t="s">
        <v>2652</v>
      </c>
      <c r="B1368" s="7" t="s">
        <v>2816</v>
      </c>
      <c r="C1368" s="11">
        <v>41113</v>
      </c>
      <c r="D1368" s="7" t="s">
        <v>234</v>
      </c>
      <c r="E1368" s="7" t="s">
        <v>2817</v>
      </c>
      <c r="F1368">
        <f>IF(IFERROR(VLOOKUP(A1368,官网公开专利!B:B,1,0),0)&lt;&gt;0,1,0)</f>
        <v>0</v>
      </c>
    </row>
    <row r="1369" spans="1:6" x14ac:dyDescent="0.4">
      <c r="A1369" s="7" t="s">
        <v>8074</v>
      </c>
      <c r="B1369" s="7" t="s">
        <v>8103</v>
      </c>
      <c r="C1369" s="11">
        <v>41145</v>
      </c>
      <c r="D1369" s="7" t="s">
        <v>58</v>
      </c>
      <c r="E1369" s="7" t="s">
        <v>8104</v>
      </c>
      <c r="F1369">
        <f>IF(IFERROR(VLOOKUP(A1369,官网公开专利!B:B,1,0),0)&lt;&gt;0,1,0)</f>
        <v>0</v>
      </c>
    </row>
    <row r="1370" spans="1:6" x14ac:dyDescent="0.4">
      <c r="A1370" s="7" t="s">
        <v>551</v>
      </c>
      <c r="B1370" s="7" t="s">
        <v>729</v>
      </c>
      <c r="C1370" s="11">
        <v>41691</v>
      </c>
      <c r="D1370" s="7" t="s">
        <v>43</v>
      </c>
      <c r="E1370" s="7" t="s">
        <v>730</v>
      </c>
      <c r="F1370">
        <f>IF(IFERROR(VLOOKUP(A1370,官网公开专利!B:B,1,0),0)&lt;&gt;0,1,0)</f>
        <v>0</v>
      </c>
    </row>
    <row r="1371" spans="1:6" x14ac:dyDescent="0.4">
      <c r="A1371" s="7" t="s">
        <v>1113</v>
      </c>
      <c r="B1371" s="7" t="s">
        <v>729</v>
      </c>
      <c r="C1371" s="11">
        <v>41691</v>
      </c>
      <c r="D1371" s="7" t="s">
        <v>43</v>
      </c>
      <c r="E1371" s="7" t="s">
        <v>730</v>
      </c>
      <c r="F1371">
        <f>IF(IFERROR(VLOOKUP(A1371,官网公开专利!B:B,1,0),0)&lt;&gt;0,1,0)</f>
        <v>0</v>
      </c>
    </row>
    <row r="1372" spans="1:6" x14ac:dyDescent="0.4">
      <c r="A1372" s="7" t="s">
        <v>7184</v>
      </c>
      <c r="B1372" s="7" t="s">
        <v>3890</v>
      </c>
      <c r="C1372" s="11">
        <v>41444</v>
      </c>
      <c r="D1372" s="7" t="s">
        <v>16</v>
      </c>
      <c r="E1372" s="7" t="s">
        <v>3891</v>
      </c>
      <c r="F1372">
        <f>IF(IFERROR(VLOOKUP(A1372,官网公开专利!B:B,1,0),0)&lt;&gt;0,1,0)</f>
        <v>0</v>
      </c>
    </row>
    <row r="1373" spans="1:6" x14ac:dyDescent="0.4">
      <c r="A1373" s="7" t="s">
        <v>5649</v>
      </c>
      <c r="B1373" s="7" t="s">
        <v>5664</v>
      </c>
      <c r="C1373" s="11">
        <v>40841</v>
      </c>
      <c r="D1373" s="7" t="s">
        <v>225</v>
      </c>
      <c r="E1373" s="7" t="s">
        <v>5665</v>
      </c>
      <c r="F1373">
        <f>IF(IFERROR(VLOOKUP(A1373,官网公开专利!B:B,1,0),0)&lt;&gt;0,1,0)</f>
        <v>0</v>
      </c>
    </row>
    <row r="1374" spans="1:6" x14ac:dyDescent="0.4">
      <c r="A1374" s="7" t="s">
        <v>7075</v>
      </c>
      <c r="B1374" s="7" t="s">
        <v>5664</v>
      </c>
      <c r="C1374" s="11">
        <v>40841</v>
      </c>
      <c r="D1374" s="7" t="s">
        <v>225</v>
      </c>
      <c r="E1374" s="7" t="s">
        <v>5665</v>
      </c>
      <c r="F1374">
        <f>IF(IFERROR(VLOOKUP(A1374,官网公开专利!B:B,1,0),0)&lt;&gt;0,1,0)</f>
        <v>0</v>
      </c>
    </row>
    <row r="1375" spans="1:6" x14ac:dyDescent="0.4">
      <c r="A1375" s="7" t="s">
        <v>1113</v>
      </c>
      <c r="B1375" s="7" t="s">
        <v>1254</v>
      </c>
      <c r="C1375" s="11">
        <v>41624</v>
      </c>
      <c r="D1375" s="7" t="s">
        <v>1255</v>
      </c>
      <c r="E1375" s="7" t="s">
        <v>723</v>
      </c>
      <c r="F1375">
        <f>IF(IFERROR(VLOOKUP(A1375,官网公开专利!B:B,1,0),0)&lt;&gt;0,1,0)</f>
        <v>0</v>
      </c>
    </row>
    <row r="1376" spans="1:6" x14ac:dyDescent="0.4">
      <c r="A1376" s="7" t="s">
        <v>3504</v>
      </c>
      <c r="B1376" s="7" t="s">
        <v>3666</v>
      </c>
      <c r="C1376" s="11">
        <v>42126</v>
      </c>
      <c r="D1376" s="7" t="s">
        <v>3667</v>
      </c>
      <c r="E1376" s="7" t="s">
        <v>3668</v>
      </c>
      <c r="F1376">
        <f>IF(IFERROR(VLOOKUP(A1376,官网公开专利!B:B,1,0),0)&lt;&gt;0,1,0)</f>
        <v>0</v>
      </c>
    </row>
    <row r="1377" spans="1:6" x14ac:dyDescent="0.4">
      <c r="A1377" s="7" t="s">
        <v>6221</v>
      </c>
      <c r="B1377" s="7" t="s">
        <v>3666</v>
      </c>
      <c r="C1377" s="11">
        <v>42126</v>
      </c>
      <c r="D1377" s="7" t="s">
        <v>3667</v>
      </c>
      <c r="E1377" s="7" t="s">
        <v>3668</v>
      </c>
      <c r="F1377">
        <f>IF(IFERROR(VLOOKUP(A1377,官网公开专利!B:B,1,0),0)&lt;&gt;0,1,0)</f>
        <v>0</v>
      </c>
    </row>
    <row r="1378" spans="1:6" x14ac:dyDescent="0.4">
      <c r="A1378" s="7" t="s">
        <v>3171</v>
      </c>
      <c r="B1378" s="7" t="s">
        <v>3332</v>
      </c>
      <c r="C1378" s="11">
        <v>41569</v>
      </c>
      <c r="D1378" s="7" t="s">
        <v>3333</v>
      </c>
      <c r="E1378" s="7" t="s">
        <v>3334</v>
      </c>
      <c r="F1378">
        <f>IF(IFERROR(VLOOKUP(A1378,官网公开专利!B:B,1,0),0)&lt;&gt;0,1,0)</f>
        <v>0</v>
      </c>
    </row>
    <row r="1379" spans="1:6" x14ac:dyDescent="0.4">
      <c r="A1379" s="7" t="s">
        <v>6684</v>
      </c>
      <c r="B1379" s="7" t="s">
        <v>6735</v>
      </c>
      <c r="C1379" s="11">
        <v>41974</v>
      </c>
      <c r="D1379" s="7" t="s">
        <v>3944</v>
      </c>
      <c r="E1379" s="7" t="s">
        <v>6736</v>
      </c>
      <c r="F1379">
        <f>IF(IFERROR(VLOOKUP(A1379,官网公开专利!B:B,1,0),0)&lt;&gt;0,1,0)</f>
        <v>0</v>
      </c>
    </row>
    <row r="1380" spans="1:6" x14ac:dyDescent="0.4">
      <c r="A1380" s="7" t="s">
        <v>2327</v>
      </c>
      <c r="B1380" s="7" t="s">
        <v>2402</v>
      </c>
      <c r="C1380" s="11">
        <v>42115</v>
      </c>
      <c r="D1380" s="7" t="s">
        <v>754</v>
      </c>
      <c r="E1380" s="7" t="s">
        <v>2186</v>
      </c>
      <c r="F1380">
        <f>IF(IFERROR(VLOOKUP(A1380,官网公开专利!B:B,1,0),0)&lt;&gt;0,1,0)</f>
        <v>0</v>
      </c>
    </row>
    <row r="1381" spans="1:6" x14ac:dyDescent="0.4">
      <c r="A1381" s="7" t="s">
        <v>5554</v>
      </c>
      <c r="B1381" s="7" t="s">
        <v>5608</v>
      </c>
      <c r="C1381" s="11">
        <v>42108</v>
      </c>
      <c r="D1381" s="7" t="s">
        <v>105</v>
      </c>
      <c r="E1381" s="7" t="s">
        <v>5607</v>
      </c>
      <c r="F1381">
        <f>IF(IFERROR(VLOOKUP(A1381,官网公开专利!B:B,1,0),0)&lt;&gt;0,1,0)</f>
        <v>0</v>
      </c>
    </row>
    <row r="1382" spans="1:6" x14ac:dyDescent="0.4">
      <c r="A1382" s="7" t="s">
        <v>7234</v>
      </c>
      <c r="B1382" s="7" t="s">
        <v>7325</v>
      </c>
      <c r="C1382" s="11">
        <v>42143</v>
      </c>
      <c r="D1382" s="7" t="s">
        <v>150</v>
      </c>
      <c r="E1382" s="7" t="s">
        <v>7326</v>
      </c>
      <c r="F1382">
        <f>IF(IFERROR(VLOOKUP(A1382,官网公开专利!B:B,1,0),0)&lt;&gt;0,1,0)</f>
        <v>0</v>
      </c>
    </row>
    <row r="1383" spans="1:6" x14ac:dyDescent="0.4">
      <c r="A1383" s="7" t="s">
        <v>3876</v>
      </c>
      <c r="B1383" s="7" t="s">
        <v>4076</v>
      </c>
      <c r="C1383" s="11">
        <v>41593</v>
      </c>
      <c r="D1383" s="7" t="s">
        <v>4074</v>
      </c>
      <c r="E1383" s="7" t="s">
        <v>4075</v>
      </c>
      <c r="F1383">
        <f>IF(IFERROR(VLOOKUP(A1383,官网公开专利!B:B,1,0),0)&lt;&gt;0,1,0)</f>
        <v>0</v>
      </c>
    </row>
    <row r="1384" spans="1:6" x14ac:dyDescent="0.4">
      <c r="A1384" s="7" t="s">
        <v>2652</v>
      </c>
      <c r="B1384" s="7" t="s">
        <v>2701</v>
      </c>
      <c r="C1384" s="11">
        <v>42107</v>
      </c>
      <c r="D1384" s="7" t="s">
        <v>2702</v>
      </c>
      <c r="E1384" s="7" t="s">
        <v>2703</v>
      </c>
      <c r="F1384">
        <f>IF(IFERROR(VLOOKUP(A1384,官网公开专利!B:B,1,0),0)&lt;&gt;0,1,0)</f>
        <v>0</v>
      </c>
    </row>
    <row r="1385" spans="1:6" x14ac:dyDescent="0.4">
      <c r="A1385" s="7" t="s">
        <v>6614</v>
      </c>
      <c r="B1385" s="7" t="s">
        <v>6662</v>
      </c>
      <c r="C1385" s="11">
        <v>42528</v>
      </c>
      <c r="D1385" s="7" t="s">
        <v>808</v>
      </c>
      <c r="E1385" s="7" t="s">
        <v>6663</v>
      </c>
      <c r="F1385">
        <f>IF(IFERROR(VLOOKUP(A1385,官网公开专利!B:B,1,0),0)&lt;&gt;0,1,0)</f>
        <v>0</v>
      </c>
    </row>
    <row r="1386" spans="1:6" x14ac:dyDescent="0.4">
      <c r="A1386" s="7" t="s">
        <v>551</v>
      </c>
      <c r="B1386" s="7" t="s">
        <v>753</v>
      </c>
      <c r="C1386" s="11">
        <v>41968</v>
      </c>
      <c r="D1386" s="7" t="s">
        <v>754</v>
      </c>
      <c r="E1386" s="7" t="s">
        <v>755</v>
      </c>
      <c r="F1386">
        <f>IF(IFERROR(VLOOKUP(A1386,官网公开专利!B:B,1,0),0)&lt;&gt;0,1,0)</f>
        <v>0</v>
      </c>
    </row>
    <row r="1387" spans="1:6" x14ac:dyDescent="0.4">
      <c r="A1387" s="7" t="s">
        <v>1113</v>
      </c>
      <c r="B1387" s="7" t="s">
        <v>753</v>
      </c>
      <c r="C1387" s="11">
        <v>41968</v>
      </c>
      <c r="D1387" s="7" t="s">
        <v>754</v>
      </c>
      <c r="E1387" s="7" t="s">
        <v>755</v>
      </c>
      <c r="F1387">
        <f>IF(IFERROR(VLOOKUP(A1387,官网公开专利!B:B,1,0),0)&lt;&gt;0,1,0)</f>
        <v>0</v>
      </c>
    </row>
    <row r="1388" spans="1:6" x14ac:dyDescent="0.4">
      <c r="A1388" s="7" t="s">
        <v>8302</v>
      </c>
      <c r="B1388" s="7" t="s">
        <v>8361</v>
      </c>
      <c r="C1388" s="11">
        <v>41184</v>
      </c>
      <c r="D1388" s="7" t="s">
        <v>10</v>
      </c>
      <c r="E1388" s="7" t="s">
        <v>8362</v>
      </c>
      <c r="F1388">
        <f>IF(IFERROR(VLOOKUP(A1388,官网公开专利!B:B,1,0),0)&lt;&gt;0,1,0)</f>
        <v>0</v>
      </c>
    </row>
    <row r="1389" spans="1:6" x14ac:dyDescent="0.4">
      <c r="A1389" s="7" t="s">
        <v>1770</v>
      </c>
      <c r="B1389" s="7" t="s">
        <v>1820</v>
      </c>
      <c r="C1389" s="11">
        <v>42096</v>
      </c>
      <c r="D1389" s="7" t="s">
        <v>569</v>
      </c>
      <c r="E1389" s="7" t="s">
        <v>1819</v>
      </c>
      <c r="F1389">
        <f>IF(IFERROR(VLOOKUP(A1389,官网公开专利!B:B,1,0),0)&lt;&gt;0,1,0)</f>
        <v>0</v>
      </c>
    </row>
    <row r="1390" spans="1:6" x14ac:dyDescent="0.4">
      <c r="A1390" s="7" t="s">
        <v>4692</v>
      </c>
      <c r="B1390" s="7" t="s">
        <v>4748</v>
      </c>
      <c r="C1390" s="11">
        <v>41821</v>
      </c>
      <c r="D1390" s="7" t="s">
        <v>4749</v>
      </c>
      <c r="E1390" s="7" t="s">
        <v>4750</v>
      </c>
      <c r="F1390">
        <f>IF(IFERROR(VLOOKUP(A1390,官网公开专利!B:B,1,0),0)&lt;&gt;0,1,0)</f>
        <v>0</v>
      </c>
    </row>
    <row r="1391" spans="1:6" x14ac:dyDescent="0.4">
      <c r="A1391" s="7" t="s">
        <v>8524</v>
      </c>
      <c r="B1391" s="7" t="s">
        <v>4748</v>
      </c>
      <c r="C1391" s="11">
        <v>41821</v>
      </c>
      <c r="D1391" s="7" t="s">
        <v>4749</v>
      </c>
      <c r="E1391" s="7" t="s">
        <v>4750</v>
      </c>
      <c r="F1391">
        <f>IF(IFERROR(VLOOKUP(A1391,官网公开专利!B:B,1,0),0)&lt;&gt;0,1,0)</f>
        <v>0</v>
      </c>
    </row>
    <row r="1392" spans="1:6" x14ac:dyDescent="0.4">
      <c r="A1392" s="7" t="s">
        <v>4692</v>
      </c>
      <c r="B1392" s="7" t="s">
        <v>4723</v>
      </c>
      <c r="C1392" s="11">
        <v>41299</v>
      </c>
      <c r="D1392" s="7" t="s">
        <v>105</v>
      </c>
      <c r="E1392" s="7" t="s">
        <v>4724</v>
      </c>
      <c r="F1392">
        <f>IF(IFERROR(VLOOKUP(A1392,官网公开专利!B:B,1,0),0)&lt;&gt;0,1,0)</f>
        <v>0</v>
      </c>
    </row>
    <row r="1393" spans="1:6" x14ac:dyDescent="0.4">
      <c r="A1393" s="7" t="s">
        <v>8524</v>
      </c>
      <c r="B1393" s="7" t="s">
        <v>4723</v>
      </c>
      <c r="C1393" s="11">
        <v>41299</v>
      </c>
      <c r="D1393" s="7" t="s">
        <v>105</v>
      </c>
      <c r="E1393" s="7" t="s">
        <v>4724</v>
      </c>
      <c r="F1393">
        <f>IF(IFERROR(VLOOKUP(A1393,官网公开专利!B:B,1,0),0)&lt;&gt;0,1,0)</f>
        <v>0</v>
      </c>
    </row>
    <row r="1394" spans="1:6" x14ac:dyDescent="0.4">
      <c r="A1394" s="7" t="s">
        <v>8302</v>
      </c>
      <c r="B1394" s="7" t="s">
        <v>8371</v>
      </c>
      <c r="C1394" s="11">
        <v>42090</v>
      </c>
      <c r="D1394" s="7" t="s">
        <v>3645</v>
      </c>
      <c r="E1394" s="7" t="s">
        <v>8372</v>
      </c>
      <c r="F1394">
        <f>IF(IFERROR(VLOOKUP(A1394,官网公开专利!B:B,1,0),0)&lt;&gt;0,1,0)</f>
        <v>0</v>
      </c>
    </row>
    <row r="1395" spans="1:6" x14ac:dyDescent="0.4">
      <c r="A1395" s="7" t="s">
        <v>6614</v>
      </c>
      <c r="B1395" s="7" t="s">
        <v>6666</v>
      </c>
      <c r="C1395" s="11">
        <v>42548</v>
      </c>
      <c r="D1395" s="7" t="s">
        <v>808</v>
      </c>
      <c r="E1395" s="7" t="s">
        <v>6667</v>
      </c>
      <c r="F1395">
        <f>IF(IFERROR(VLOOKUP(A1395,官网公开专利!B:B,1,0),0)&lt;&gt;0,1,0)</f>
        <v>0</v>
      </c>
    </row>
    <row r="1396" spans="1:6" x14ac:dyDescent="0.4">
      <c r="A1396" s="7" t="s">
        <v>3504</v>
      </c>
      <c r="B1396" s="7" t="s">
        <v>3619</v>
      </c>
      <c r="C1396" s="11">
        <v>40871</v>
      </c>
      <c r="D1396" s="7" t="s">
        <v>82</v>
      </c>
      <c r="E1396" s="7" t="s">
        <v>3620</v>
      </c>
      <c r="F1396">
        <f>IF(IFERROR(VLOOKUP(A1396,官网公开专利!B:B,1,0),0)&lt;&gt;0,1,0)</f>
        <v>0</v>
      </c>
    </row>
    <row r="1397" spans="1:6" x14ac:dyDescent="0.4">
      <c r="A1397" s="7" t="s">
        <v>6221</v>
      </c>
      <c r="B1397" s="7" t="s">
        <v>3619</v>
      </c>
      <c r="C1397" s="11">
        <v>40871</v>
      </c>
      <c r="D1397" s="7" t="s">
        <v>82</v>
      </c>
      <c r="E1397" s="7" t="s">
        <v>3620</v>
      </c>
      <c r="F1397">
        <f>IF(IFERROR(VLOOKUP(A1397,官网公开专利!B:B,1,0),0)&lt;&gt;0,1,0)</f>
        <v>0</v>
      </c>
    </row>
    <row r="1398" spans="1:6" x14ac:dyDescent="0.4">
      <c r="A1398" s="7" t="s">
        <v>7604</v>
      </c>
      <c r="B1398" s="7" t="s">
        <v>7724</v>
      </c>
      <c r="C1398" s="11">
        <v>41513</v>
      </c>
      <c r="D1398" s="7" t="s">
        <v>93</v>
      </c>
      <c r="E1398" s="7" t="s">
        <v>7725</v>
      </c>
      <c r="F1398">
        <f>IF(IFERROR(VLOOKUP(A1398,官网公开专利!B:B,1,0),0)&lt;&gt;0,1,0)</f>
        <v>0</v>
      </c>
    </row>
    <row r="1399" spans="1:6" x14ac:dyDescent="0.4">
      <c r="A1399" s="7" t="s">
        <v>2652</v>
      </c>
      <c r="B1399" s="7" t="s">
        <v>2699</v>
      </c>
      <c r="C1399" s="11">
        <v>42075</v>
      </c>
      <c r="D1399" s="7" t="s">
        <v>642</v>
      </c>
      <c r="E1399" s="7" t="s">
        <v>2700</v>
      </c>
      <c r="F1399">
        <f>IF(IFERROR(VLOOKUP(A1399,官网公开专利!B:B,1,0),0)&lt;&gt;0,1,0)</f>
        <v>0</v>
      </c>
    </row>
    <row r="1400" spans="1:6" x14ac:dyDescent="0.4">
      <c r="A1400" s="7" t="s">
        <v>3876</v>
      </c>
      <c r="B1400" s="7" t="s">
        <v>4069</v>
      </c>
      <c r="C1400" s="11">
        <v>41089</v>
      </c>
      <c r="D1400" s="7" t="s">
        <v>4067</v>
      </c>
      <c r="E1400" s="7" t="s">
        <v>4068</v>
      </c>
      <c r="F1400">
        <f>IF(IFERROR(VLOOKUP(A1400,官网公开专利!B:B,1,0),0)&lt;&gt;0,1,0)</f>
        <v>0</v>
      </c>
    </row>
    <row r="1401" spans="1:6" x14ac:dyDescent="0.4">
      <c r="A1401" s="7" t="s">
        <v>6271</v>
      </c>
      <c r="B1401" s="7" t="s">
        <v>6488</v>
      </c>
      <c r="C1401" s="11">
        <v>41459</v>
      </c>
      <c r="D1401" s="7" t="s">
        <v>6484</v>
      </c>
      <c r="E1401" s="7" t="s">
        <v>6489</v>
      </c>
      <c r="F1401">
        <f>IF(IFERROR(VLOOKUP(A1401,官网公开专利!B:B,1,0),0)&lt;&gt;0,1,0)</f>
        <v>0</v>
      </c>
    </row>
    <row r="1402" spans="1:6" x14ac:dyDescent="0.4">
      <c r="A1402" s="7" t="s">
        <v>6543</v>
      </c>
      <c r="B1402" s="7" t="s">
        <v>4991</v>
      </c>
      <c r="C1402" s="11">
        <v>40786</v>
      </c>
      <c r="D1402" s="7" t="s">
        <v>509</v>
      </c>
      <c r="E1402" s="7" t="s">
        <v>510</v>
      </c>
      <c r="F1402">
        <f>IF(IFERROR(VLOOKUP(A1402,官网公开专利!B:B,1,0),0)&lt;&gt;0,1,0)</f>
        <v>0</v>
      </c>
    </row>
    <row r="1403" spans="1:6" x14ac:dyDescent="0.4">
      <c r="A1403" s="7" t="s">
        <v>6684</v>
      </c>
      <c r="B1403" s="7" t="s">
        <v>6739</v>
      </c>
      <c r="C1403" s="11">
        <v>42069</v>
      </c>
      <c r="D1403" s="7" t="s">
        <v>657</v>
      </c>
      <c r="E1403" s="7" t="s">
        <v>6740</v>
      </c>
      <c r="F1403">
        <f>IF(IFERROR(VLOOKUP(A1403,官网公开专利!B:B,1,0),0)&lt;&gt;0,1,0)</f>
        <v>0</v>
      </c>
    </row>
    <row r="1404" spans="1:6" x14ac:dyDescent="0.4">
      <c r="A1404" s="7" t="s">
        <v>6271</v>
      </c>
      <c r="B1404" s="7" t="s">
        <v>6483</v>
      </c>
      <c r="C1404" s="11">
        <v>41459</v>
      </c>
      <c r="D1404" s="7" t="s">
        <v>6484</v>
      </c>
      <c r="E1404" s="7" t="s">
        <v>782</v>
      </c>
      <c r="F1404">
        <f>IF(IFERROR(VLOOKUP(A1404,官网公开专利!B:B,1,0),0)&lt;&gt;0,1,0)</f>
        <v>0</v>
      </c>
    </row>
    <row r="1405" spans="1:6" x14ac:dyDescent="0.4">
      <c r="A1405" s="7" t="s">
        <v>2652</v>
      </c>
      <c r="B1405" s="7" t="s">
        <v>2679</v>
      </c>
      <c r="C1405" s="11">
        <v>41249</v>
      </c>
      <c r="D1405" s="7" t="s">
        <v>2680</v>
      </c>
      <c r="E1405" s="7" t="s">
        <v>2681</v>
      </c>
      <c r="F1405">
        <f>IF(IFERROR(VLOOKUP(A1405,官网公开专利!B:B,1,0),0)&lt;&gt;0,1,0)</f>
        <v>0</v>
      </c>
    </row>
    <row r="1406" spans="1:6" x14ac:dyDescent="0.4">
      <c r="A1406" s="7" t="s">
        <v>1859</v>
      </c>
      <c r="B1406" s="7" t="s">
        <v>1887</v>
      </c>
      <c r="C1406" s="11">
        <v>41691</v>
      </c>
      <c r="D1406" s="7" t="s">
        <v>105</v>
      </c>
      <c r="E1406" s="7" t="s">
        <v>1888</v>
      </c>
      <c r="F1406">
        <f>IF(IFERROR(VLOOKUP(A1406,官网公开专利!B:B,1,0),0)&lt;&gt;0,1,0)</f>
        <v>0</v>
      </c>
    </row>
    <row r="1407" spans="1:6" x14ac:dyDescent="0.4">
      <c r="A1407" s="7" t="s">
        <v>5334</v>
      </c>
      <c r="B1407" s="7" t="s">
        <v>1887</v>
      </c>
      <c r="C1407" s="11">
        <v>41691</v>
      </c>
      <c r="D1407" s="7" t="s">
        <v>105</v>
      </c>
      <c r="E1407" s="7" t="s">
        <v>1888</v>
      </c>
      <c r="F1407">
        <f>IF(IFERROR(VLOOKUP(A1407,官网公开专利!B:B,1,0),0)&lt;&gt;0,1,0)</f>
        <v>0</v>
      </c>
    </row>
    <row r="1408" spans="1:6" x14ac:dyDescent="0.4">
      <c r="A1408" s="7" t="s">
        <v>6233</v>
      </c>
      <c r="B1408" s="7" t="s">
        <v>5158</v>
      </c>
      <c r="C1408" s="11">
        <v>41648</v>
      </c>
      <c r="D1408" s="7" t="s">
        <v>93</v>
      </c>
      <c r="E1408" s="7" t="s">
        <v>5159</v>
      </c>
      <c r="F1408">
        <f>IF(IFERROR(VLOOKUP(A1408,官网公开专利!B:B,1,0),0)&lt;&gt;0,1,0)</f>
        <v>0</v>
      </c>
    </row>
    <row r="1409" spans="1:6" x14ac:dyDescent="0.4">
      <c r="A1409" s="7" t="s">
        <v>1415</v>
      </c>
      <c r="B1409" s="7" t="s">
        <v>1442</v>
      </c>
      <c r="C1409" s="11">
        <v>41999</v>
      </c>
      <c r="D1409" s="7" t="s">
        <v>1443</v>
      </c>
      <c r="E1409" s="7" t="s">
        <v>1444</v>
      </c>
      <c r="F1409">
        <f>IF(IFERROR(VLOOKUP(A1409,官网公开专利!B:B,1,0),0)&lt;&gt;0,1,0)</f>
        <v>0</v>
      </c>
    </row>
    <row r="1410" spans="1:6" x14ac:dyDescent="0.4">
      <c r="A1410" s="7" t="s">
        <v>4692</v>
      </c>
      <c r="B1410" s="7" t="s">
        <v>4708</v>
      </c>
      <c r="C1410" s="11">
        <v>40794</v>
      </c>
      <c r="D1410" s="7" t="s">
        <v>895</v>
      </c>
      <c r="E1410" s="7" t="s">
        <v>4709</v>
      </c>
      <c r="F1410">
        <f>IF(IFERROR(VLOOKUP(A1410,官网公开专利!B:B,1,0),0)&lt;&gt;0,1,0)</f>
        <v>0</v>
      </c>
    </row>
    <row r="1411" spans="1:6" x14ac:dyDescent="0.4">
      <c r="A1411" s="7" t="s">
        <v>8524</v>
      </c>
      <c r="B1411" s="7" t="s">
        <v>4708</v>
      </c>
      <c r="C1411" s="11">
        <v>40794</v>
      </c>
      <c r="D1411" s="7" t="s">
        <v>895</v>
      </c>
      <c r="E1411" s="7" t="s">
        <v>4709</v>
      </c>
      <c r="F1411">
        <f>IF(IFERROR(VLOOKUP(A1411,官网公开专利!B:B,1,0),0)&lt;&gt;0,1,0)</f>
        <v>0</v>
      </c>
    </row>
    <row r="1412" spans="1:6" x14ac:dyDescent="0.4">
      <c r="A1412" s="7" t="s">
        <v>2420</v>
      </c>
      <c r="B1412" s="7" t="s">
        <v>2559</v>
      </c>
      <c r="C1412" s="11">
        <v>41040</v>
      </c>
      <c r="D1412" s="7" t="s">
        <v>93</v>
      </c>
      <c r="E1412" s="7" t="s">
        <v>2560</v>
      </c>
      <c r="F1412">
        <f>IF(IFERROR(VLOOKUP(A1412,官网公开专利!B:B,1,0),0)&lt;&gt;0,1,0)</f>
        <v>0</v>
      </c>
    </row>
    <row r="1413" spans="1:6" x14ac:dyDescent="0.4">
      <c r="A1413" s="7" t="s">
        <v>1859</v>
      </c>
      <c r="B1413" s="7" t="s">
        <v>2102</v>
      </c>
      <c r="C1413" s="11">
        <v>41584</v>
      </c>
      <c r="D1413" s="7" t="s">
        <v>2100</v>
      </c>
      <c r="E1413" s="7" t="s">
        <v>2101</v>
      </c>
      <c r="F1413">
        <f>IF(IFERROR(VLOOKUP(A1413,官网公开专利!B:B,1,0),0)&lt;&gt;0,1,0)</f>
        <v>0</v>
      </c>
    </row>
    <row r="1414" spans="1:6" x14ac:dyDescent="0.4">
      <c r="A1414" s="7" t="s">
        <v>2113</v>
      </c>
      <c r="B1414" s="7" t="s">
        <v>42</v>
      </c>
      <c r="C1414" s="11">
        <v>41633</v>
      </c>
      <c r="D1414" s="7" t="s">
        <v>43</v>
      </c>
      <c r="E1414" s="7" t="s">
        <v>44</v>
      </c>
      <c r="F1414">
        <f>IF(IFERROR(VLOOKUP(A1414,官网公开专利!B:B,1,0),0)&lt;&gt;0,1,0)</f>
        <v>0</v>
      </c>
    </row>
    <row r="1415" spans="1:6" x14ac:dyDescent="0.4">
      <c r="A1415" s="7" t="s">
        <v>5007</v>
      </c>
      <c r="B1415" s="7" t="s">
        <v>5108</v>
      </c>
      <c r="C1415" s="11">
        <v>41801</v>
      </c>
      <c r="D1415" s="7" t="s">
        <v>264</v>
      </c>
      <c r="E1415" s="7" t="s">
        <v>4918</v>
      </c>
      <c r="F1415">
        <f>IF(IFERROR(VLOOKUP(A1415,官网公开专利!B:B,1,0),0)&lt;&gt;0,1,0)</f>
        <v>0</v>
      </c>
    </row>
    <row r="1416" spans="1:6" x14ac:dyDescent="0.4">
      <c r="A1416" s="7" t="s">
        <v>1415</v>
      </c>
      <c r="B1416" s="7" t="s">
        <v>1653</v>
      </c>
      <c r="C1416" s="11">
        <v>40492</v>
      </c>
      <c r="D1416" s="7" t="s">
        <v>1654</v>
      </c>
      <c r="E1416" s="7" t="s">
        <v>1655</v>
      </c>
      <c r="F1416">
        <f>IF(IFERROR(VLOOKUP(A1416,官网公开专利!B:B,1,0),0)&lt;&gt;0,1,0)</f>
        <v>0</v>
      </c>
    </row>
    <row r="1417" spans="1:6" x14ac:dyDescent="0.4">
      <c r="A1417" s="7" t="s">
        <v>7527</v>
      </c>
      <c r="B1417" s="7" t="s">
        <v>7585</v>
      </c>
      <c r="C1417" s="11">
        <v>42023</v>
      </c>
      <c r="D1417" s="7" t="s">
        <v>58</v>
      </c>
      <c r="E1417" s="7" t="s">
        <v>7586</v>
      </c>
      <c r="F1417">
        <f>IF(IFERROR(VLOOKUP(A1417,官网公开专利!B:B,1,0),0)&lt;&gt;0,1,0)</f>
        <v>0</v>
      </c>
    </row>
    <row r="1418" spans="1:6" x14ac:dyDescent="0.4">
      <c r="A1418" s="7" t="s">
        <v>6864</v>
      </c>
      <c r="B1418" s="7" t="s">
        <v>6888</v>
      </c>
      <c r="C1418" s="11">
        <v>42034</v>
      </c>
      <c r="D1418" s="7" t="s">
        <v>6889</v>
      </c>
      <c r="E1418" s="7" t="s">
        <v>6890</v>
      </c>
      <c r="F1418">
        <f>IF(IFERROR(VLOOKUP(A1418,官网公开专利!B:B,1,0),0)&lt;&gt;0,1,0)</f>
        <v>0</v>
      </c>
    </row>
    <row r="1419" spans="1:6" x14ac:dyDescent="0.4">
      <c r="A1419" s="7" t="s">
        <v>2652</v>
      </c>
      <c r="B1419" s="7" t="s">
        <v>2697</v>
      </c>
      <c r="C1419" s="11">
        <v>42032</v>
      </c>
      <c r="D1419" s="7" t="s">
        <v>93</v>
      </c>
      <c r="E1419" s="7" t="s">
        <v>2698</v>
      </c>
      <c r="F1419">
        <f>IF(IFERROR(VLOOKUP(A1419,官网公开专利!B:B,1,0),0)&lt;&gt;0,1,0)</f>
        <v>0</v>
      </c>
    </row>
    <row r="1420" spans="1:6" x14ac:dyDescent="0.4">
      <c r="A1420" s="7" t="s">
        <v>1415</v>
      </c>
      <c r="B1420" s="7" t="s">
        <v>1445</v>
      </c>
      <c r="C1420" s="11">
        <v>42031</v>
      </c>
      <c r="D1420" s="7" t="s">
        <v>636</v>
      </c>
      <c r="E1420" s="7" t="s">
        <v>1446</v>
      </c>
      <c r="F1420">
        <f>IF(IFERROR(VLOOKUP(A1420,官网公开专利!B:B,1,0),0)&lt;&gt;0,1,0)</f>
        <v>0</v>
      </c>
    </row>
    <row r="1421" spans="1:6" x14ac:dyDescent="0.4">
      <c r="A1421" s="7" t="s">
        <v>6271</v>
      </c>
      <c r="B1421" s="7" t="s">
        <v>6311</v>
      </c>
      <c r="C1421" s="11">
        <v>42024</v>
      </c>
      <c r="D1421" s="7" t="s">
        <v>6312</v>
      </c>
      <c r="E1421" s="7" t="s">
        <v>6313</v>
      </c>
      <c r="F1421">
        <f>IF(IFERROR(VLOOKUP(A1421,官网公开专利!B:B,1,0),0)&lt;&gt;0,1,0)</f>
        <v>0</v>
      </c>
    </row>
    <row r="1422" spans="1:6" x14ac:dyDescent="0.4">
      <c r="A1422" s="7" t="s">
        <v>551</v>
      </c>
      <c r="B1422" s="7" t="s">
        <v>704</v>
      </c>
      <c r="C1422" s="11">
        <v>41243</v>
      </c>
      <c r="D1422" s="7" t="s">
        <v>705</v>
      </c>
      <c r="E1422" s="7" t="s">
        <v>706</v>
      </c>
      <c r="F1422">
        <f>IF(IFERROR(VLOOKUP(A1422,官网公开专利!B:B,1,0),0)&lt;&gt;0,1,0)</f>
        <v>0</v>
      </c>
    </row>
    <row r="1423" spans="1:6" x14ac:dyDescent="0.4">
      <c r="A1423" s="7" t="s">
        <v>1113</v>
      </c>
      <c r="B1423" s="7" t="s">
        <v>704</v>
      </c>
      <c r="C1423" s="11">
        <v>41243</v>
      </c>
      <c r="D1423" s="7" t="s">
        <v>705</v>
      </c>
      <c r="E1423" s="7" t="s">
        <v>706</v>
      </c>
      <c r="F1423">
        <f>IF(IFERROR(VLOOKUP(A1423,官网公开专利!B:B,1,0),0)&lt;&gt;0,1,0)</f>
        <v>0</v>
      </c>
    </row>
    <row r="1424" spans="1:6" x14ac:dyDescent="0.4">
      <c r="A1424" s="7" t="s">
        <v>7604</v>
      </c>
      <c r="B1424" s="7" t="s">
        <v>7740</v>
      </c>
      <c r="C1424" s="11">
        <v>42013</v>
      </c>
      <c r="D1424" s="7" t="s">
        <v>1228</v>
      </c>
      <c r="E1424" s="7" t="s">
        <v>7741</v>
      </c>
      <c r="F1424">
        <f>IF(IFERROR(VLOOKUP(A1424,官网公开专利!B:B,1,0),0)&lt;&gt;0,1,0)</f>
        <v>0</v>
      </c>
    </row>
    <row r="1425" spans="1:6" x14ac:dyDescent="0.4">
      <c r="A1425" s="7" t="s">
        <v>4345</v>
      </c>
      <c r="B1425" s="7" t="s">
        <v>4492</v>
      </c>
      <c r="C1425" s="11">
        <v>41236</v>
      </c>
      <c r="D1425" s="7" t="s">
        <v>4490</v>
      </c>
      <c r="E1425" s="7" t="s">
        <v>4491</v>
      </c>
      <c r="F1425">
        <f>IF(IFERROR(VLOOKUP(A1425,官网公开专利!B:B,1,0),0)&lt;&gt;0,1,0)</f>
        <v>0</v>
      </c>
    </row>
    <row r="1426" spans="1:6" x14ac:dyDescent="0.4">
      <c r="A1426" s="7" t="s">
        <v>7604</v>
      </c>
      <c r="B1426" s="7" t="s">
        <v>7742</v>
      </c>
      <c r="C1426" s="11">
        <v>42013</v>
      </c>
      <c r="D1426" s="7" t="s">
        <v>105</v>
      </c>
      <c r="E1426" s="7" t="s">
        <v>7743</v>
      </c>
      <c r="F1426">
        <f>IF(IFERROR(VLOOKUP(A1426,官网公开专利!B:B,1,0),0)&lt;&gt;0,1,0)</f>
        <v>0</v>
      </c>
    </row>
    <row r="1427" spans="1:6" x14ac:dyDescent="0.4">
      <c r="A1427" s="7" t="s">
        <v>8726</v>
      </c>
      <c r="B1427" s="7" t="s">
        <v>8765</v>
      </c>
      <c r="C1427" s="11">
        <v>41675</v>
      </c>
      <c r="D1427" s="7" t="s">
        <v>16</v>
      </c>
      <c r="E1427" s="7" t="s">
        <v>8764</v>
      </c>
      <c r="F1427">
        <f>IF(IFERROR(VLOOKUP(A1427,官网公开专利!B:B,1,0),0)&lt;&gt;0,1,0)</f>
        <v>0</v>
      </c>
    </row>
    <row r="1428" spans="1:6" x14ac:dyDescent="0.4">
      <c r="A1428" s="7" t="s">
        <v>4692</v>
      </c>
      <c r="B1428" s="7" t="s">
        <v>4725</v>
      </c>
      <c r="C1428" s="11">
        <v>41407</v>
      </c>
      <c r="D1428" s="7" t="s">
        <v>2926</v>
      </c>
      <c r="E1428" s="7" t="s">
        <v>4726</v>
      </c>
      <c r="F1428">
        <f>IF(IFERROR(VLOOKUP(A1428,官网公开专利!B:B,1,0),0)&lt;&gt;0,1,0)</f>
        <v>0</v>
      </c>
    </row>
    <row r="1429" spans="1:6" x14ac:dyDescent="0.4">
      <c r="A1429" s="7" t="s">
        <v>7604</v>
      </c>
      <c r="B1429" s="7" t="s">
        <v>4725</v>
      </c>
      <c r="C1429" s="11">
        <v>41407</v>
      </c>
      <c r="D1429" s="7" t="s">
        <v>2926</v>
      </c>
      <c r="E1429" s="7" t="s">
        <v>4726</v>
      </c>
      <c r="F1429">
        <f>IF(IFERROR(VLOOKUP(A1429,官网公开专利!B:B,1,0),0)&lt;&gt;0,1,0)</f>
        <v>0</v>
      </c>
    </row>
    <row r="1430" spans="1:6" x14ac:dyDescent="0.4">
      <c r="A1430" s="7" t="s">
        <v>8524</v>
      </c>
      <c r="B1430" s="7" t="s">
        <v>4725</v>
      </c>
      <c r="C1430" s="11">
        <v>41407</v>
      </c>
      <c r="D1430" s="7" t="s">
        <v>2926</v>
      </c>
      <c r="E1430" s="7" t="s">
        <v>4726</v>
      </c>
      <c r="F1430">
        <f>IF(IFERROR(VLOOKUP(A1430,官网公开专利!B:B,1,0),0)&lt;&gt;0,1,0)</f>
        <v>0</v>
      </c>
    </row>
    <row r="1431" spans="1:6" x14ac:dyDescent="0.4">
      <c r="A1431" s="7" t="s">
        <v>3171</v>
      </c>
      <c r="B1431" s="7" t="s">
        <v>3185</v>
      </c>
      <c r="C1431" s="11">
        <v>40899</v>
      </c>
      <c r="D1431" s="7" t="s">
        <v>105</v>
      </c>
      <c r="E1431" s="7" t="s">
        <v>3186</v>
      </c>
      <c r="F1431">
        <f>IF(IFERROR(VLOOKUP(A1431,官网公开专利!B:B,1,0),0)&lt;&gt;0,1,0)</f>
        <v>0</v>
      </c>
    </row>
    <row r="1432" spans="1:6" x14ac:dyDescent="0.4">
      <c r="A1432" s="7" t="s">
        <v>4692</v>
      </c>
      <c r="B1432" s="7" t="s">
        <v>3185</v>
      </c>
      <c r="C1432" s="11">
        <v>40899</v>
      </c>
      <c r="D1432" s="7" t="s">
        <v>105</v>
      </c>
      <c r="E1432" s="7" t="s">
        <v>3186</v>
      </c>
      <c r="F1432">
        <f>IF(IFERROR(VLOOKUP(A1432,官网公开专利!B:B,1,0),0)&lt;&gt;0,1,0)</f>
        <v>0</v>
      </c>
    </row>
    <row r="1433" spans="1:6" x14ac:dyDescent="0.4">
      <c r="A1433" s="7" t="s">
        <v>8524</v>
      </c>
      <c r="B1433" s="7" t="s">
        <v>3185</v>
      </c>
      <c r="C1433" s="11">
        <v>40899</v>
      </c>
      <c r="D1433" s="7" t="s">
        <v>105</v>
      </c>
      <c r="E1433" s="7" t="s">
        <v>3186</v>
      </c>
      <c r="F1433">
        <f>IF(IFERROR(VLOOKUP(A1433,官网公开专利!B:B,1,0),0)&lt;&gt;0,1,0)</f>
        <v>0</v>
      </c>
    </row>
    <row r="1434" spans="1:6" x14ac:dyDescent="0.4">
      <c r="A1434" s="7" t="s">
        <v>6684</v>
      </c>
      <c r="B1434" s="7" t="s">
        <v>6853</v>
      </c>
      <c r="C1434" s="11">
        <v>41977</v>
      </c>
      <c r="D1434" s="7" t="s">
        <v>754</v>
      </c>
      <c r="E1434" s="7" t="s">
        <v>6854</v>
      </c>
      <c r="F1434">
        <f>IF(IFERROR(VLOOKUP(A1434,官网公开专利!B:B,1,0),0)&lt;&gt;0,1,0)</f>
        <v>0</v>
      </c>
    </row>
    <row r="1435" spans="1:6" x14ac:dyDescent="0.4">
      <c r="A1435" s="7" t="s">
        <v>6684</v>
      </c>
      <c r="B1435" s="7" t="s">
        <v>6855</v>
      </c>
      <c r="C1435" s="11">
        <v>41978</v>
      </c>
      <c r="D1435" s="7" t="s">
        <v>6856</v>
      </c>
      <c r="E1435" s="7" t="s">
        <v>6857</v>
      </c>
      <c r="F1435">
        <f>IF(IFERROR(VLOOKUP(A1435,官网公开专利!B:B,1,0),0)&lt;&gt;0,1,0)</f>
        <v>0</v>
      </c>
    </row>
    <row r="1436" spans="1:6" x14ac:dyDescent="0.4">
      <c r="A1436" s="7" t="s">
        <v>5007</v>
      </c>
      <c r="B1436" s="7" t="s">
        <v>5117</v>
      </c>
      <c r="C1436" s="11">
        <v>41974</v>
      </c>
      <c r="D1436" s="7" t="s">
        <v>2815</v>
      </c>
      <c r="E1436" s="7" t="s">
        <v>5110</v>
      </c>
      <c r="F1436">
        <f>IF(IFERROR(VLOOKUP(A1436,官网公开专利!B:B,1,0),0)&lt;&gt;0,1,0)</f>
        <v>0</v>
      </c>
    </row>
    <row r="1437" spans="1:6" x14ac:dyDescent="0.4">
      <c r="A1437" s="7" t="s">
        <v>5007</v>
      </c>
      <c r="B1437" s="7" t="s">
        <v>5115</v>
      </c>
      <c r="C1437" s="11">
        <v>41974</v>
      </c>
      <c r="D1437" s="7" t="s">
        <v>2815</v>
      </c>
      <c r="E1437" s="7" t="s">
        <v>5116</v>
      </c>
      <c r="F1437">
        <f>IF(IFERROR(VLOOKUP(A1437,官网公开专利!B:B,1,0),0)&lt;&gt;0,1,0)</f>
        <v>0</v>
      </c>
    </row>
    <row r="1438" spans="1:6" x14ac:dyDescent="0.4">
      <c r="A1438" s="7" t="s">
        <v>5007</v>
      </c>
      <c r="B1438" s="7" t="s">
        <v>5118</v>
      </c>
      <c r="C1438" s="11">
        <v>41974</v>
      </c>
      <c r="D1438" s="7" t="s">
        <v>16</v>
      </c>
      <c r="E1438" s="7" t="s">
        <v>5114</v>
      </c>
      <c r="F1438">
        <f>IF(IFERROR(VLOOKUP(A1438,官网公开专利!B:B,1,0),0)&lt;&gt;0,1,0)</f>
        <v>0</v>
      </c>
    </row>
    <row r="1439" spans="1:6" x14ac:dyDescent="0.4">
      <c r="A1439" s="7" t="s">
        <v>5007</v>
      </c>
      <c r="B1439" s="7" t="s">
        <v>5109</v>
      </c>
      <c r="C1439" s="11">
        <v>41974</v>
      </c>
      <c r="D1439" s="7" t="s">
        <v>16</v>
      </c>
      <c r="E1439" s="7" t="s">
        <v>5110</v>
      </c>
      <c r="F1439">
        <f>IF(IFERROR(VLOOKUP(A1439,官网公开专利!B:B,1,0),0)&lt;&gt;0,1,0)</f>
        <v>0</v>
      </c>
    </row>
    <row r="1440" spans="1:6" x14ac:dyDescent="0.4">
      <c r="A1440" s="7" t="s">
        <v>5649</v>
      </c>
      <c r="B1440" s="7" t="s">
        <v>5676</v>
      </c>
      <c r="C1440" s="11">
        <v>41177</v>
      </c>
      <c r="D1440" s="7" t="s">
        <v>5677</v>
      </c>
      <c r="E1440" s="7" t="s">
        <v>5678</v>
      </c>
      <c r="F1440">
        <f>IF(IFERROR(VLOOKUP(A1440,官网公开专利!B:B,1,0),0)&lt;&gt;0,1,0)</f>
        <v>0</v>
      </c>
    </row>
    <row r="1441" spans="1:6" x14ac:dyDescent="0.4">
      <c r="A1441" s="7" t="s">
        <v>7075</v>
      </c>
      <c r="B1441" s="7" t="s">
        <v>5676</v>
      </c>
      <c r="C1441" s="11">
        <v>41177</v>
      </c>
      <c r="D1441" s="7" t="s">
        <v>5677</v>
      </c>
      <c r="E1441" s="7" t="s">
        <v>5678</v>
      </c>
      <c r="F1441">
        <f>IF(IFERROR(VLOOKUP(A1441,官网公开专利!B:B,1,0),0)&lt;&gt;0,1,0)</f>
        <v>0</v>
      </c>
    </row>
    <row r="1442" spans="1:6" x14ac:dyDescent="0.4">
      <c r="A1442" s="7" t="s">
        <v>2113</v>
      </c>
      <c r="B1442" s="7" t="s">
        <v>2114</v>
      </c>
      <c r="C1442" s="11">
        <v>40968</v>
      </c>
      <c r="D1442" s="7" t="s">
        <v>2115</v>
      </c>
      <c r="E1442" s="7" t="s">
        <v>2116</v>
      </c>
      <c r="F1442">
        <f>IF(IFERROR(VLOOKUP(A1442,官网公开专利!B:B,1,0),0)&lt;&gt;0,1,0)</f>
        <v>0</v>
      </c>
    </row>
    <row r="1443" spans="1:6" x14ac:dyDescent="0.4">
      <c r="A1443" s="7" t="s">
        <v>6271</v>
      </c>
      <c r="B1443" s="7" t="s">
        <v>6485</v>
      </c>
      <c r="C1443" s="11">
        <v>41459</v>
      </c>
      <c r="D1443" s="7" t="s">
        <v>6486</v>
      </c>
      <c r="E1443" s="7" t="s">
        <v>782</v>
      </c>
      <c r="F1443">
        <f>IF(IFERROR(VLOOKUP(A1443,官网公开专利!B:B,1,0),0)&lt;&gt;0,1,0)</f>
        <v>0</v>
      </c>
    </row>
    <row r="1444" spans="1:6" x14ac:dyDescent="0.4">
      <c r="A1444" s="7" t="s">
        <v>1859</v>
      </c>
      <c r="B1444" s="7" t="s">
        <v>1911</v>
      </c>
      <c r="C1444" s="11">
        <v>42095</v>
      </c>
      <c r="D1444" s="7" t="s">
        <v>1912</v>
      </c>
      <c r="E1444" s="7" t="s">
        <v>1913</v>
      </c>
      <c r="F1444">
        <f>IF(IFERROR(VLOOKUP(A1444,官网公开专利!B:B,1,0),0)&lt;&gt;0,1,0)</f>
        <v>0</v>
      </c>
    </row>
    <row r="1445" spans="1:6" x14ac:dyDescent="0.4">
      <c r="A1445" s="7" t="s">
        <v>5334</v>
      </c>
      <c r="B1445" s="7" t="s">
        <v>1911</v>
      </c>
      <c r="C1445" s="11">
        <v>42095</v>
      </c>
      <c r="D1445" s="7" t="s">
        <v>1912</v>
      </c>
      <c r="E1445" s="7" t="s">
        <v>1913</v>
      </c>
      <c r="F1445">
        <f>IF(IFERROR(VLOOKUP(A1445,官网公开专利!B:B,1,0),0)&lt;&gt;0,1,0)</f>
        <v>0</v>
      </c>
    </row>
    <row r="1446" spans="1:6" x14ac:dyDescent="0.4">
      <c r="A1446" s="7" t="s">
        <v>3876</v>
      </c>
      <c r="B1446" s="7" t="s">
        <v>3906</v>
      </c>
      <c r="C1446" s="11">
        <v>41956</v>
      </c>
      <c r="D1446" s="7" t="s">
        <v>300</v>
      </c>
      <c r="E1446" s="7" t="s">
        <v>3907</v>
      </c>
      <c r="F1446">
        <f>IF(IFERROR(VLOOKUP(A1446,官网公开专利!B:B,1,0),0)&lt;&gt;0,1,0)</f>
        <v>0</v>
      </c>
    </row>
    <row r="1447" spans="1:6" x14ac:dyDescent="0.4">
      <c r="A1447" s="7" t="s">
        <v>8137</v>
      </c>
      <c r="B1447" s="7" t="s">
        <v>8194</v>
      </c>
      <c r="C1447" s="11">
        <v>41922</v>
      </c>
      <c r="D1447" s="7" t="s">
        <v>267</v>
      </c>
      <c r="E1447" s="7" t="s">
        <v>8195</v>
      </c>
      <c r="F1447">
        <f>IF(IFERROR(VLOOKUP(A1447,官网公开专利!B:B,1,0),0)&lt;&gt;0,1,0)</f>
        <v>0</v>
      </c>
    </row>
    <row r="1448" spans="1:6" x14ac:dyDescent="0.4">
      <c r="A1448" s="7" t="s">
        <v>2420</v>
      </c>
      <c r="B1448" s="7" t="s">
        <v>2438</v>
      </c>
      <c r="C1448" s="11">
        <v>41953</v>
      </c>
      <c r="D1448" s="7" t="s">
        <v>636</v>
      </c>
      <c r="E1448" s="7" t="s">
        <v>2439</v>
      </c>
      <c r="F1448">
        <f>IF(IFERROR(VLOOKUP(A1448,官网公开专利!B:B,1,0),0)&lt;&gt;0,1,0)</f>
        <v>0</v>
      </c>
    </row>
    <row r="1449" spans="1:6" x14ac:dyDescent="0.4">
      <c r="A1449" s="7" t="s">
        <v>2327</v>
      </c>
      <c r="B1449" s="7" t="s">
        <v>2384</v>
      </c>
      <c r="C1449" s="11">
        <v>41345</v>
      </c>
      <c r="D1449" s="7" t="s">
        <v>93</v>
      </c>
      <c r="E1449" s="7" t="s">
        <v>710</v>
      </c>
      <c r="F1449">
        <f>IF(IFERROR(VLOOKUP(A1449,官网公开专利!B:B,1,0),0)&lt;&gt;0,1,0)</f>
        <v>0</v>
      </c>
    </row>
    <row r="1450" spans="1:6" x14ac:dyDescent="0.4">
      <c r="A1450" s="7" t="s">
        <v>6684</v>
      </c>
      <c r="B1450" s="7" t="s">
        <v>6726</v>
      </c>
      <c r="C1450" s="11">
        <v>41438</v>
      </c>
      <c r="D1450" s="7" t="s">
        <v>16</v>
      </c>
      <c r="E1450" s="7" t="s">
        <v>6727</v>
      </c>
      <c r="F1450">
        <f>IF(IFERROR(VLOOKUP(A1450,官网公开专利!B:B,1,0),0)&lt;&gt;0,1,0)</f>
        <v>0</v>
      </c>
    </row>
    <row r="1451" spans="1:6" x14ac:dyDescent="0.4">
      <c r="A1451" s="7" t="s">
        <v>4345</v>
      </c>
      <c r="B1451" s="7" t="s">
        <v>4500</v>
      </c>
      <c r="C1451" s="11">
        <v>41501</v>
      </c>
      <c r="D1451" s="7" t="s">
        <v>105</v>
      </c>
      <c r="E1451" s="7" t="s">
        <v>4499</v>
      </c>
      <c r="F1451">
        <f>IF(IFERROR(VLOOKUP(A1451,官网公开专利!B:B,1,0),0)&lt;&gt;0,1,0)</f>
        <v>0</v>
      </c>
    </row>
    <row r="1452" spans="1:6" x14ac:dyDescent="0.4">
      <c r="A1452" s="7" t="s">
        <v>6271</v>
      </c>
      <c r="B1452" s="7" t="s">
        <v>6494</v>
      </c>
      <c r="C1452" s="11">
        <v>41906</v>
      </c>
      <c r="D1452" s="7" t="s">
        <v>630</v>
      </c>
      <c r="E1452" s="7" t="s">
        <v>6495</v>
      </c>
      <c r="F1452">
        <f>IF(IFERROR(VLOOKUP(A1452,官网公开专利!B:B,1,0),0)&lt;&gt;0,1,0)</f>
        <v>0</v>
      </c>
    </row>
    <row r="1453" spans="1:6" x14ac:dyDescent="0.4">
      <c r="A1453" s="7" t="s">
        <v>192</v>
      </c>
      <c r="B1453" s="7" t="s">
        <v>199</v>
      </c>
      <c r="C1453" s="11">
        <v>41557</v>
      </c>
      <c r="D1453" s="7" t="s">
        <v>200</v>
      </c>
      <c r="E1453" s="7" t="s">
        <v>201</v>
      </c>
      <c r="F1453">
        <f>IF(IFERROR(VLOOKUP(A1453,官网公开专利!B:B,1,0),0)&lt;&gt;0,1,0)</f>
        <v>0</v>
      </c>
    </row>
    <row r="1454" spans="1:6" x14ac:dyDescent="0.4">
      <c r="A1454" s="7" t="s">
        <v>8634</v>
      </c>
      <c r="B1454" s="7" t="s">
        <v>199</v>
      </c>
      <c r="C1454" s="11">
        <v>41557</v>
      </c>
      <c r="D1454" s="7" t="s">
        <v>200</v>
      </c>
      <c r="E1454" s="7" t="s">
        <v>201</v>
      </c>
      <c r="F1454">
        <f>IF(IFERROR(VLOOKUP(A1454,官网公开专利!B:B,1,0),0)&lt;&gt;0,1,0)</f>
        <v>0</v>
      </c>
    </row>
    <row r="1455" spans="1:6" x14ac:dyDescent="0.4">
      <c r="A1455" s="7" t="s">
        <v>6543</v>
      </c>
      <c r="B1455" s="7" t="s">
        <v>4995</v>
      </c>
      <c r="C1455" s="11">
        <v>41008</v>
      </c>
      <c r="D1455" s="7" t="s">
        <v>512</v>
      </c>
      <c r="E1455" s="7" t="s">
        <v>4996</v>
      </c>
      <c r="F1455">
        <f>IF(IFERROR(VLOOKUP(A1455,官网公开专利!B:B,1,0),0)&lt;&gt;0,1,0)</f>
        <v>0</v>
      </c>
    </row>
    <row r="1456" spans="1:6" x14ac:dyDescent="0.4">
      <c r="A1456" s="7" t="s">
        <v>8717</v>
      </c>
      <c r="B1456" s="7" t="s">
        <v>4995</v>
      </c>
      <c r="C1456" s="11">
        <v>41008</v>
      </c>
      <c r="D1456" s="7" t="s">
        <v>512</v>
      </c>
      <c r="E1456" s="7" t="s">
        <v>4996</v>
      </c>
      <c r="F1456">
        <f>IF(IFERROR(VLOOKUP(A1456,官网公开专利!B:B,1,0),0)&lt;&gt;0,1,0)</f>
        <v>0</v>
      </c>
    </row>
    <row r="1457" spans="1:6" x14ac:dyDescent="0.4">
      <c r="A1457" s="7" t="s">
        <v>551</v>
      </c>
      <c r="B1457" s="7" t="s">
        <v>750</v>
      </c>
      <c r="C1457" s="11">
        <v>41929</v>
      </c>
      <c r="D1457" s="7" t="s">
        <v>751</v>
      </c>
      <c r="E1457" s="7" t="s">
        <v>752</v>
      </c>
      <c r="F1457">
        <f>IF(IFERROR(VLOOKUP(A1457,官网公开专利!B:B,1,0),0)&lt;&gt;0,1,0)</f>
        <v>0</v>
      </c>
    </row>
    <row r="1458" spans="1:6" x14ac:dyDescent="0.4">
      <c r="A1458" s="7" t="s">
        <v>1113</v>
      </c>
      <c r="B1458" s="7" t="s">
        <v>750</v>
      </c>
      <c r="C1458" s="11">
        <v>41929</v>
      </c>
      <c r="D1458" s="7" t="s">
        <v>751</v>
      </c>
      <c r="E1458" s="7" t="s">
        <v>752</v>
      </c>
      <c r="F1458">
        <f>IF(IFERROR(VLOOKUP(A1458,官网公开专利!B:B,1,0),0)&lt;&gt;0,1,0)</f>
        <v>0</v>
      </c>
    </row>
    <row r="1459" spans="1:6" x14ac:dyDescent="0.4">
      <c r="A1459" s="7" t="s">
        <v>551</v>
      </c>
      <c r="B1459" s="7" t="s">
        <v>691</v>
      </c>
      <c r="C1459" s="11">
        <v>41051</v>
      </c>
      <c r="D1459" s="7" t="s">
        <v>692</v>
      </c>
      <c r="E1459" s="7" t="s">
        <v>693</v>
      </c>
      <c r="F1459">
        <f>IF(IFERROR(VLOOKUP(A1459,官网公开专利!B:B,1,0),0)&lt;&gt;0,1,0)</f>
        <v>0</v>
      </c>
    </row>
    <row r="1460" spans="1:6" x14ac:dyDescent="0.4">
      <c r="A1460" s="7" t="s">
        <v>1113</v>
      </c>
      <c r="B1460" s="7" t="s">
        <v>691</v>
      </c>
      <c r="C1460" s="11">
        <v>41051</v>
      </c>
      <c r="D1460" s="7" t="s">
        <v>692</v>
      </c>
      <c r="E1460" s="7" t="s">
        <v>693</v>
      </c>
      <c r="F1460">
        <f>IF(IFERROR(VLOOKUP(A1460,官网公开专利!B:B,1,0),0)&lt;&gt;0,1,0)</f>
        <v>0</v>
      </c>
    </row>
    <row r="1461" spans="1:6" x14ac:dyDescent="0.4">
      <c r="A1461" s="7" t="s">
        <v>6864</v>
      </c>
      <c r="B1461" s="7" t="s">
        <v>6991</v>
      </c>
      <c r="C1461" s="11">
        <v>40518</v>
      </c>
      <c r="D1461" s="7" t="s">
        <v>6989</v>
      </c>
      <c r="E1461" s="7" t="s">
        <v>6992</v>
      </c>
      <c r="F1461">
        <f>IF(IFERROR(VLOOKUP(A1461,官网公开专利!B:B,1,0),0)&lt;&gt;0,1,0)</f>
        <v>0</v>
      </c>
    </row>
    <row r="1462" spans="1:6" x14ac:dyDescent="0.4">
      <c r="A1462" s="7" t="s">
        <v>5387</v>
      </c>
      <c r="B1462" s="7" t="s">
        <v>5403</v>
      </c>
      <c r="C1462" s="11">
        <v>41116</v>
      </c>
      <c r="D1462" s="7" t="s">
        <v>2055</v>
      </c>
      <c r="E1462" s="7" t="s">
        <v>5404</v>
      </c>
      <c r="F1462">
        <f>IF(IFERROR(VLOOKUP(A1462,官网公开专利!B:B,1,0),0)&lt;&gt;0,1,0)</f>
        <v>0</v>
      </c>
    </row>
    <row r="1463" spans="1:6" x14ac:dyDescent="0.4">
      <c r="A1463" s="7" t="s">
        <v>2327</v>
      </c>
      <c r="B1463" s="7" t="s">
        <v>2330</v>
      </c>
      <c r="C1463" s="11">
        <v>41842</v>
      </c>
      <c r="D1463" s="7" t="s">
        <v>2331</v>
      </c>
      <c r="E1463" s="7" t="s">
        <v>2332</v>
      </c>
      <c r="F1463">
        <f>IF(IFERROR(VLOOKUP(A1463,官网公开专利!B:B,1,0),0)&lt;&gt;0,1,0)</f>
        <v>0</v>
      </c>
    </row>
    <row r="1464" spans="1:6" x14ac:dyDescent="0.4">
      <c r="A1464" s="7" t="s">
        <v>551</v>
      </c>
      <c r="B1464" s="7" t="s">
        <v>686</v>
      </c>
      <c r="C1464" s="11">
        <v>40998</v>
      </c>
      <c r="D1464" s="7" t="s">
        <v>188</v>
      </c>
      <c r="E1464" s="7" t="s">
        <v>687</v>
      </c>
      <c r="F1464">
        <f>IF(IFERROR(VLOOKUP(A1464,官网公开专利!B:B,1,0),0)&lt;&gt;0,1,0)</f>
        <v>0</v>
      </c>
    </row>
    <row r="1465" spans="1:6" x14ac:dyDescent="0.4">
      <c r="A1465" s="7" t="s">
        <v>1113</v>
      </c>
      <c r="B1465" s="7" t="s">
        <v>686</v>
      </c>
      <c r="C1465" s="11">
        <v>40998</v>
      </c>
      <c r="D1465" s="7" t="s">
        <v>188</v>
      </c>
      <c r="E1465" s="7" t="s">
        <v>687</v>
      </c>
      <c r="F1465">
        <f>IF(IFERROR(VLOOKUP(A1465,官网公开专利!B:B,1,0),0)&lt;&gt;0,1,0)</f>
        <v>0</v>
      </c>
    </row>
    <row r="1466" spans="1:6" x14ac:dyDescent="0.4">
      <c r="A1466" s="7" t="s">
        <v>7604</v>
      </c>
      <c r="B1466" s="7" t="s">
        <v>1430</v>
      </c>
      <c r="C1466" s="11">
        <v>41626</v>
      </c>
      <c r="D1466" s="7" t="s">
        <v>754</v>
      </c>
      <c r="E1466" s="7" t="s">
        <v>1431</v>
      </c>
      <c r="F1466">
        <f>IF(IFERROR(VLOOKUP(A1466,官网公开专利!B:B,1,0),0)&lt;&gt;0,1,0)</f>
        <v>0</v>
      </c>
    </row>
    <row r="1467" spans="1:6" x14ac:dyDescent="0.4">
      <c r="A1467" s="7" t="s">
        <v>7604</v>
      </c>
      <c r="B1467" s="7" t="s">
        <v>7729</v>
      </c>
      <c r="C1467" s="11">
        <v>41626</v>
      </c>
      <c r="D1467" s="7" t="s">
        <v>754</v>
      </c>
      <c r="E1467" s="7" t="s">
        <v>7730</v>
      </c>
      <c r="F1467">
        <f>IF(IFERROR(VLOOKUP(A1467,官网公开专利!B:B,1,0),0)&lt;&gt;0,1,0)</f>
        <v>0</v>
      </c>
    </row>
    <row r="1468" spans="1:6" x14ac:dyDescent="0.4">
      <c r="A1468" s="7" t="s">
        <v>6271</v>
      </c>
      <c r="B1468" s="7" t="s">
        <v>6496</v>
      </c>
      <c r="C1468" s="11">
        <v>41906</v>
      </c>
      <c r="D1468" s="7" t="s">
        <v>630</v>
      </c>
      <c r="E1468" s="7" t="s">
        <v>6495</v>
      </c>
      <c r="F1468">
        <f>IF(IFERROR(VLOOKUP(A1468,官网公开专利!B:B,1,0),0)&lt;&gt;0,1,0)</f>
        <v>0</v>
      </c>
    </row>
    <row r="1469" spans="1:6" x14ac:dyDescent="0.4">
      <c r="A1469" s="7" t="s">
        <v>551</v>
      </c>
      <c r="B1469" s="7" t="s">
        <v>594</v>
      </c>
      <c r="C1469" s="11">
        <v>40207</v>
      </c>
      <c r="D1469" s="7" t="s">
        <v>105</v>
      </c>
      <c r="E1469" s="7" t="s">
        <v>595</v>
      </c>
      <c r="F1469">
        <f>IF(IFERROR(VLOOKUP(A1469,官网公开专利!B:B,1,0),0)&lt;&gt;0,1,0)</f>
        <v>0</v>
      </c>
    </row>
    <row r="1470" spans="1:6" x14ac:dyDescent="0.4">
      <c r="A1470" s="7" t="s">
        <v>1113</v>
      </c>
      <c r="B1470" s="7" t="s">
        <v>594</v>
      </c>
      <c r="C1470" s="11">
        <v>40207</v>
      </c>
      <c r="D1470" s="7" t="s">
        <v>105</v>
      </c>
      <c r="E1470" s="7" t="s">
        <v>595</v>
      </c>
      <c r="F1470">
        <f>IF(IFERROR(VLOOKUP(A1470,官网公开专利!B:B,1,0),0)&lt;&gt;0,1,0)</f>
        <v>0</v>
      </c>
    </row>
    <row r="1471" spans="1:6" x14ac:dyDescent="0.4">
      <c r="A1471" s="7" t="s">
        <v>2652</v>
      </c>
      <c r="B1471" s="7" t="s">
        <v>594</v>
      </c>
      <c r="C1471" s="11">
        <v>40207</v>
      </c>
      <c r="D1471" s="7" t="s">
        <v>105</v>
      </c>
      <c r="E1471" s="7" t="s">
        <v>595</v>
      </c>
      <c r="F1471">
        <f>IF(IFERROR(VLOOKUP(A1471,官网公开专利!B:B,1,0),0)&lt;&gt;0,1,0)</f>
        <v>0</v>
      </c>
    </row>
    <row r="1472" spans="1:6" x14ac:dyDescent="0.4">
      <c r="A1472" s="7" t="s">
        <v>551</v>
      </c>
      <c r="B1472" s="7" t="s">
        <v>700</v>
      </c>
      <c r="C1472" s="11">
        <v>41164</v>
      </c>
      <c r="D1472" s="7" t="s">
        <v>93</v>
      </c>
      <c r="E1472" s="7" t="s">
        <v>701</v>
      </c>
      <c r="F1472">
        <f>IF(IFERROR(VLOOKUP(A1472,官网公开专利!B:B,1,0),0)&lt;&gt;0,1,0)</f>
        <v>0</v>
      </c>
    </row>
    <row r="1473" spans="1:6" x14ac:dyDescent="0.4">
      <c r="A1473" s="7" t="s">
        <v>1113</v>
      </c>
      <c r="B1473" s="7" t="s">
        <v>700</v>
      </c>
      <c r="C1473" s="11">
        <v>41164</v>
      </c>
      <c r="D1473" s="7" t="s">
        <v>93</v>
      </c>
      <c r="E1473" s="7" t="s">
        <v>701</v>
      </c>
      <c r="F1473">
        <f>IF(IFERROR(VLOOKUP(A1473,官网公开专利!B:B,1,0),0)&lt;&gt;0,1,0)</f>
        <v>0</v>
      </c>
    </row>
    <row r="1474" spans="1:6" x14ac:dyDescent="0.4">
      <c r="A1474" s="7" t="s">
        <v>2652</v>
      </c>
      <c r="B1474" s="7" t="s">
        <v>2807</v>
      </c>
      <c r="C1474" s="11">
        <v>41047</v>
      </c>
      <c r="D1474" s="7" t="s">
        <v>2808</v>
      </c>
      <c r="E1474" s="7" t="s">
        <v>2809</v>
      </c>
      <c r="F1474">
        <f>IF(IFERROR(VLOOKUP(A1474,官网公开专利!B:B,1,0),0)&lt;&gt;0,1,0)</f>
        <v>0</v>
      </c>
    </row>
    <row r="1475" spans="1:6" x14ac:dyDescent="0.4">
      <c r="A1475" s="7" t="s">
        <v>5387</v>
      </c>
      <c r="B1475" s="7" t="s">
        <v>5530</v>
      </c>
      <c r="C1475" s="11">
        <v>41584</v>
      </c>
      <c r="D1475" s="7" t="s">
        <v>2926</v>
      </c>
      <c r="E1475" s="7" t="s">
        <v>5531</v>
      </c>
      <c r="F1475">
        <f>IF(IFERROR(VLOOKUP(A1475,官网公开专利!B:B,1,0),0)&lt;&gt;0,1,0)</f>
        <v>0</v>
      </c>
    </row>
    <row r="1476" spans="1:6" x14ac:dyDescent="0.4">
      <c r="A1476" s="7" t="s">
        <v>1859</v>
      </c>
      <c r="B1476" s="7" t="s">
        <v>1893</v>
      </c>
      <c r="C1476" s="11">
        <v>41842</v>
      </c>
      <c r="D1476" s="7" t="s">
        <v>1894</v>
      </c>
      <c r="E1476" s="7" t="s">
        <v>1895</v>
      </c>
      <c r="F1476">
        <f>IF(IFERROR(VLOOKUP(A1476,官网公开专利!B:B,1,0),0)&lt;&gt;0,1,0)</f>
        <v>0</v>
      </c>
    </row>
    <row r="1477" spans="1:6" x14ac:dyDescent="0.4">
      <c r="A1477" s="7" t="s">
        <v>5334</v>
      </c>
      <c r="B1477" s="7" t="s">
        <v>1893</v>
      </c>
      <c r="C1477" s="11">
        <v>41842</v>
      </c>
      <c r="D1477" s="7" t="s">
        <v>1894</v>
      </c>
      <c r="E1477" s="7" t="s">
        <v>1895</v>
      </c>
      <c r="F1477">
        <f>IF(IFERROR(VLOOKUP(A1477,官网公开专利!B:B,1,0),0)&lt;&gt;0,1,0)</f>
        <v>0</v>
      </c>
    </row>
    <row r="1478" spans="1:6" x14ac:dyDescent="0.4">
      <c r="A1478" s="7" t="s">
        <v>1859</v>
      </c>
      <c r="B1478" s="7" t="s">
        <v>1900</v>
      </c>
      <c r="C1478" s="11">
        <v>41884</v>
      </c>
      <c r="D1478" s="7" t="s">
        <v>13000</v>
      </c>
      <c r="E1478" s="7" t="s">
        <v>1901</v>
      </c>
      <c r="F1478">
        <f>IF(IFERROR(VLOOKUP(A1478,官网公开专利!B:B,1,0),0)&lt;&gt;0,1,0)</f>
        <v>0</v>
      </c>
    </row>
    <row r="1479" spans="1:6" x14ac:dyDescent="0.4">
      <c r="A1479" s="7" t="s">
        <v>5334</v>
      </c>
      <c r="B1479" s="7" t="s">
        <v>1900</v>
      </c>
      <c r="C1479" s="11">
        <v>41884</v>
      </c>
      <c r="D1479" s="7" t="s">
        <v>13000</v>
      </c>
      <c r="E1479" s="7" t="s">
        <v>1901</v>
      </c>
      <c r="F1479">
        <f>IF(IFERROR(VLOOKUP(A1479,官网公开专利!B:B,1,0),0)&lt;&gt;0,1,0)</f>
        <v>0</v>
      </c>
    </row>
    <row r="1480" spans="1:6" x14ac:dyDescent="0.4">
      <c r="A1480" s="7" t="s">
        <v>551</v>
      </c>
      <c r="B1480" s="7" t="s">
        <v>744</v>
      </c>
      <c r="C1480" s="11">
        <v>41884</v>
      </c>
      <c r="D1480" s="7" t="s">
        <v>745</v>
      </c>
      <c r="E1480" s="7" t="s">
        <v>746</v>
      </c>
      <c r="F1480">
        <f>IF(IFERROR(VLOOKUP(A1480,官网公开专利!B:B,1,0),0)&lt;&gt;0,1,0)</f>
        <v>0</v>
      </c>
    </row>
    <row r="1481" spans="1:6" x14ac:dyDescent="0.4">
      <c r="A1481" s="7" t="s">
        <v>1113</v>
      </c>
      <c r="B1481" s="7" t="s">
        <v>744</v>
      </c>
      <c r="C1481" s="11">
        <v>41884</v>
      </c>
      <c r="D1481" s="7" t="s">
        <v>745</v>
      </c>
      <c r="E1481" s="7" t="s">
        <v>746</v>
      </c>
      <c r="F1481">
        <f>IF(IFERROR(VLOOKUP(A1481,官网公开专利!B:B,1,0),0)&lt;&gt;0,1,0)</f>
        <v>0</v>
      </c>
    </row>
    <row r="1482" spans="1:6" x14ac:dyDescent="0.4">
      <c r="A1482" s="7" t="s">
        <v>2327</v>
      </c>
      <c r="B1482" s="7" t="s">
        <v>2399</v>
      </c>
      <c r="C1482" s="11">
        <v>41880</v>
      </c>
      <c r="D1482" s="7" t="s">
        <v>188</v>
      </c>
      <c r="E1482" s="7" t="s">
        <v>2398</v>
      </c>
      <c r="F1482">
        <f>IF(IFERROR(VLOOKUP(A1482,官网公开专利!B:B,1,0),0)&lt;&gt;0,1,0)</f>
        <v>0</v>
      </c>
    </row>
    <row r="1483" spans="1:6" x14ac:dyDescent="0.4">
      <c r="A1483" s="7" t="s">
        <v>3504</v>
      </c>
      <c r="B1483" s="7" t="s">
        <v>3614</v>
      </c>
      <c r="C1483" s="11">
        <v>40760</v>
      </c>
      <c r="D1483" s="7" t="s">
        <v>3615</v>
      </c>
      <c r="E1483" s="7" t="s">
        <v>3616</v>
      </c>
      <c r="F1483">
        <f>IF(IFERROR(VLOOKUP(A1483,官网公开专利!B:B,1,0),0)&lt;&gt;0,1,0)</f>
        <v>0</v>
      </c>
    </row>
    <row r="1484" spans="1:6" x14ac:dyDescent="0.4">
      <c r="A1484" s="7" t="s">
        <v>6221</v>
      </c>
      <c r="B1484" s="7" t="s">
        <v>3614</v>
      </c>
      <c r="C1484" s="11">
        <v>40760</v>
      </c>
      <c r="D1484" s="7" t="s">
        <v>3615</v>
      </c>
      <c r="E1484" s="7" t="s">
        <v>3616</v>
      </c>
      <c r="F1484">
        <f>IF(IFERROR(VLOOKUP(A1484,官网公开专利!B:B,1,0),0)&lt;&gt;0,1,0)</f>
        <v>0</v>
      </c>
    </row>
    <row r="1485" spans="1:6" x14ac:dyDescent="0.4">
      <c r="A1485" s="7" t="s">
        <v>551</v>
      </c>
      <c r="B1485" s="7" t="s">
        <v>688</v>
      </c>
      <c r="C1485" s="11">
        <v>41024</v>
      </c>
      <c r="D1485" s="7" t="s">
        <v>689</v>
      </c>
      <c r="E1485" s="7" t="s">
        <v>690</v>
      </c>
      <c r="F1485">
        <f>IF(IFERROR(VLOOKUP(A1485,官网公开专利!B:B,1,0),0)&lt;&gt;0,1,0)</f>
        <v>0</v>
      </c>
    </row>
    <row r="1486" spans="1:6" x14ac:dyDescent="0.4">
      <c r="A1486" s="7" t="s">
        <v>1113</v>
      </c>
      <c r="B1486" s="7" t="s">
        <v>688</v>
      </c>
      <c r="C1486" s="11">
        <v>41024</v>
      </c>
      <c r="D1486" s="7" t="s">
        <v>689</v>
      </c>
      <c r="E1486" s="7" t="s">
        <v>690</v>
      </c>
      <c r="F1486">
        <f>IF(IFERROR(VLOOKUP(A1486,官网公开专利!B:B,1,0),0)&lt;&gt;0,1,0)</f>
        <v>0</v>
      </c>
    </row>
    <row r="1487" spans="1:6" x14ac:dyDescent="0.4">
      <c r="A1487" s="7" t="s">
        <v>3171</v>
      </c>
      <c r="B1487" s="7" t="s">
        <v>688</v>
      </c>
      <c r="C1487" s="11">
        <v>41024</v>
      </c>
      <c r="D1487" s="7" t="s">
        <v>689</v>
      </c>
      <c r="E1487" s="7" t="s">
        <v>690</v>
      </c>
      <c r="F1487">
        <f>IF(IFERROR(VLOOKUP(A1487,官网公开专利!B:B,1,0),0)&lt;&gt;0,1,0)</f>
        <v>0</v>
      </c>
    </row>
    <row r="1488" spans="1:6" x14ac:dyDescent="0.4">
      <c r="A1488" s="7" t="s">
        <v>4692</v>
      </c>
      <c r="B1488" s="7" t="s">
        <v>688</v>
      </c>
      <c r="C1488" s="11">
        <v>41024</v>
      </c>
      <c r="D1488" s="7" t="s">
        <v>689</v>
      </c>
      <c r="E1488" s="7" t="s">
        <v>690</v>
      </c>
      <c r="F1488">
        <f>IF(IFERROR(VLOOKUP(A1488,官网公开专利!B:B,1,0),0)&lt;&gt;0,1,0)</f>
        <v>0</v>
      </c>
    </row>
    <row r="1489" spans="1:6" x14ac:dyDescent="0.4">
      <c r="A1489" s="7" t="s">
        <v>8524</v>
      </c>
      <c r="B1489" s="7" t="s">
        <v>688</v>
      </c>
      <c r="C1489" s="11">
        <v>41024</v>
      </c>
      <c r="D1489" s="7" t="s">
        <v>689</v>
      </c>
      <c r="E1489" s="7" t="s">
        <v>690</v>
      </c>
      <c r="F1489">
        <f>IF(IFERROR(VLOOKUP(A1489,官网公开专利!B:B,1,0),0)&lt;&gt;0,1,0)</f>
        <v>0</v>
      </c>
    </row>
    <row r="1490" spans="1:6" x14ac:dyDescent="0.4">
      <c r="A1490" s="7" t="s">
        <v>287</v>
      </c>
      <c r="B1490" s="7" t="s">
        <v>317</v>
      </c>
      <c r="C1490" s="11">
        <v>41824</v>
      </c>
      <c r="D1490" s="7" t="s">
        <v>318</v>
      </c>
      <c r="E1490" s="7" t="s">
        <v>319</v>
      </c>
      <c r="F1490">
        <f>IF(IFERROR(VLOOKUP(A1490,官网公开专利!B:B,1,0),0)&lt;&gt;0,1,0)</f>
        <v>0</v>
      </c>
    </row>
    <row r="1491" spans="1:6" x14ac:dyDescent="0.4">
      <c r="A1491" s="7" t="s">
        <v>6543</v>
      </c>
      <c r="B1491" s="7" t="s">
        <v>317</v>
      </c>
      <c r="C1491" s="11">
        <v>41824</v>
      </c>
      <c r="D1491" s="7" t="s">
        <v>318</v>
      </c>
      <c r="E1491" s="7" t="s">
        <v>319</v>
      </c>
      <c r="F1491">
        <f>IF(IFERROR(VLOOKUP(A1491,官网公开专利!B:B,1,0),0)&lt;&gt;0,1,0)</f>
        <v>0</v>
      </c>
    </row>
    <row r="1492" spans="1:6" x14ac:dyDescent="0.4">
      <c r="A1492" s="7" t="s">
        <v>8717</v>
      </c>
      <c r="B1492" s="7" t="s">
        <v>317</v>
      </c>
      <c r="C1492" s="11">
        <v>41824</v>
      </c>
      <c r="D1492" s="7" t="s">
        <v>318</v>
      </c>
      <c r="E1492" s="7" t="s">
        <v>319</v>
      </c>
      <c r="F1492">
        <f>IF(IFERROR(VLOOKUP(A1492,官网公开专利!B:B,1,0),0)&lt;&gt;0,1,0)</f>
        <v>0</v>
      </c>
    </row>
    <row r="1493" spans="1:6" x14ac:dyDescent="0.4">
      <c r="A1493" s="7" t="s">
        <v>5007</v>
      </c>
      <c r="B1493" s="7" t="s">
        <v>5016</v>
      </c>
      <c r="C1493" s="11">
        <v>41485</v>
      </c>
      <c r="D1493" s="7" t="s">
        <v>231</v>
      </c>
      <c r="E1493" s="7" t="s">
        <v>5017</v>
      </c>
      <c r="F1493">
        <f>IF(IFERROR(VLOOKUP(A1493,官网公开专利!B:B,1,0),0)&lt;&gt;0,1,0)</f>
        <v>0</v>
      </c>
    </row>
    <row r="1494" spans="1:6" x14ac:dyDescent="0.4">
      <c r="A1494" s="7" t="s">
        <v>1859</v>
      </c>
      <c r="B1494" s="7" t="s">
        <v>2088</v>
      </c>
      <c r="C1494" s="11">
        <v>40906</v>
      </c>
      <c r="D1494" s="7" t="s">
        <v>676</v>
      </c>
      <c r="E1494" s="7" t="s">
        <v>2089</v>
      </c>
      <c r="F1494">
        <f>IF(IFERROR(VLOOKUP(A1494,官网公开专利!B:B,1,0),0)&lt;&gt;0,1,0)</f>
        <v>0</v>
      </c>
    </row>
    <row r="1495" spans="1:6" x14ac:dyDescent="0.4">
      <c r="A1495" s="7" t="s">
        <v>4826</v>
      </c>
      <c r="B1495" s="7" t="s">
        <v>4845</v>
      </c>
      <c r="C1495" s="11">
        <v>41864</v>
      </c>
      <c r="D1495" s="7" t="s">
        <v>4846</v>
      </c>
      <c r="E1495" s="7" t="s">
        <v>4847</v>
      </c>
      <c r="F1495">
        <f>IF(IFERROR(VLOOKUP(A1495,官网公开专利!B:B,1,0),0)&lt;&gt;0,1,0)</f>
        <v>0</v>
      </c>
    </row>
    <row r="1496" spans="1:6" x14ac:dyDescent="0.4">
      <c r="A1496" s="7" t="s">
        <v>5387</v>
      </c>
      <c r="B1496" s="7" t="s">
        <v>5401</v>
      </c>
      <c r="C1496" s="11">
        <v>41086</v>
      </c>
      <c r="D1496" s="7" t="s">
        <v>2055</v>
      </c>
      <c r="E1496" s="7" t="s">
        <v>5402</v>
      </c>
      <c r="F1496">
        <f>IF(IFERROR(VLOOKUP(A1496,官网公开专利!B:B,1,0),0)&lt;&gt;0,1,0)</f>
        <v>0</v>
      </c>
    </row>
    <row r="1497" spans="1:6" x14ac:dyDescent="0.4">
      <c r="A1497" s="7" t="s">
        <v>551</v>
      </c>
      <c r="B1497" s="7" t="s">
        <v>650</v>
      </c>
      <c r="C1497" s="11">
        <v>40651</v>
      </c>
      <c r="D1497" s="7" t="s">
        <v>651</v>
      </c>
      <c r="E1497" s="7" t="s">
        <v>652</v>
      </c>
      <c r="F1497">
        <f>IF(IFERROR(VLOOKUP(A1497,官网公开专利!B:B,1,0),0)&lt;&gt;0,1,0)</f>
        <v>0</v>
      </c>
    </row>
    <row r="1498" spans="1:6" x14ac:dyDescent="0.4">
      <c r="A1498" s="7" t="s">
        <v>1113</v>
      </c>
      <c r="B1498" s="7" t="s">
        <v>650</v>
      </c>
      <c r="C1498" s="11">
        <v>40651</v>
      </c>
      <c r="D1498" s="7" t="s">
        <v>651</v>
      </c>
      <c r="E1498" s="7" t="s">
        <v>652</v>
      </c>
      <c r="F1498">
        <f>IF(IFERROR(VLOOKUP(A1498,官网公开专利!B:B,1,0),0)&lt;&gt;0,1,0)</f>
        <v>0</v>
      </c>
    </row>
    <row r="1499" spans="1:6" x14ac:dyDescent="0.4">
      <c r="A1499" s="7" t="s">
        <v>5007</v>
      </c>
      <c r="B1499" s="7" t="s">
        <v>5107</v>
      </c>
      <c r="C1499" s="11">
        <v>41801</v>
      </c>
      <c r="D1499" s="7" t="s">
        <v>264</v>
      </c>
      <c r="E1499" s="7" t="s">
        <v>4918</v>
      </c>
      <c r="F1499">
        <f>IF(IFERROR(VLOOKUP(A1499,官网公开专利!B:B,1,0),0)&lt;&gt;0,1,0)</f>
        <v>0</v>
      </c>
    </row>
    <row r="1500" spans="1:6" x14ac:dyDescent="0.4">
      <c r="A1500" s="7" t="s">
        <v>1113</v>
      </c>
      <c r="B1500" s="7" t="s">
        <v>1249</v>
      </c>
      <c r="C1500" s="11">
        <v>40913</v>
      </c>
      <c r="D1500" s="7" t="s">
        <v>16</v>
      </c>
      <c r="E1500" s="7" t="s">
        <v>1250</v>
      </c>
      <c r="F1500">
        <f>IF(IFERROR(VLOOKUP(A1500,官网公开专利!B:B,1,0),0)&lt;&gt;0,1,0)</f>
        <v>0</v>
      </c>
    </row>
    <row r="1501" spans="1:6" x14ac:dyDescent="0.4">
      <c r="A1501" s="7" t="s">
        <v>1859</v>
      </c>
      <c r="B1501" s="7" t="s">
        <v>2017</v>
      </c>
      <c r="C1501" s="11">
        <v>37869</v>
      </c>
      <c r="D1501" s="7" t="s">
        <v>2018</v>
      </c>
      <c r="E1501" s="7" t="s">
        <v>2019</v>
      </c>
      <c r="F1501">
        <f>IF(IFERROR(VLOOKUP(A1501,官网公开专利!B:B,1,0),0)&lt;&gt;0,1,0)</f>
        <v>0</v>
      </c>
    </row>
    <row r="1502" spans="1:6" x14ac:dyDescent="0.4">
      <c r="A1502" s="7" t="s">
        <v>5334</v>
      </c>
      <c r="B1502" s="7" t="s">
        <v>2017</v>
      </c>
      <c r="C1502" s="11">
        <v>37869</v>
      </c>
      <c r="D1502" s="7" t="s">
        <v>2018</v>
      </c>
      <c r="E1502" s="7" t="s">
        <v>2019</v>
      </c>
      <c r="F1502">
        <f>IF(IFERROR(VLOOKUP(A1502,官网公开专利!B:B,1,0),0)&lt;&gt;0,1,0)</f>
        <v>0</v>
      </c>
    </row>
    <row r="1503" spans="1:6" x14ac:dyDescent="0.4">
      <c r="A1503" s="7" t="s">
        <v>8580</v>
      </c>
      <c r="B1503" s="7" t="s">
        <v>8583</v>
      </c>
      <c r="C1503" s="11">
        <v>41885</v>
      </c>
      <c r="D1503" s="7" t="s">
        <v>8584</v>
      </c>
      <c r="E1503" s="7" t="s">
        <v>8585</v>
      </c>
      <c r="F1503">
        <f>IF(IFERROR(VLOOKUP(A1503,官网公开专利!B:B,1,0),0)&lt;&gt;0,1,0)</f>
        <v>0</v>
      </c>
    </row>
    <row r="1504" spans="1:6" x14ac:dyDescent="0.4">
      <c r="A1504" s="7" t="s">
        <v>2327</v>
      </c>
      <c r="B1504" s="7" t="s">
        <v>2396</v>
      </c>
      <c r="C1504" s="11">
        <v>41848</v>
      </c>
      <c r="D1504" s="7" t="s">
        <v>2391</v>
      </c>
      <c r="E1504" s="7" t="s">
        <v>2392</v>
      </c>
      <c r="F1504">
        <f>IF(IFERROR(VLOOKUP(A1504,官网公开专利!B:B,1,0),0)&lt;&gt;0,1,0)</f>
        <v>0</v>
      </c>
    </row>
    <row r="1505" spans="1:6" x14ac:dyDescent="0.4">
      <c r="A1505" s="7" t="s">
        <v>6271</v>
      </c>
      <c r="B1505" s="7" t="s">
        <v>6327</v>
      </c>
      <c r="C1505" s="11">
        <v>42323</v>
      </c>
      <c r="D1505" s="7" t="s">
        <v>6328</v>
      </c>
      <c r="E1505" s="7" t="s">
        <v>6329</v>
      </c>
      <c r="F1505">
        <f>IF(IFERROR(VLOOKUP(A1505,官网公开专利!B:B,1,0),0)&lt;&gt;0,1,0)</f>
        <v>0</v>
      </c>
    </row>
    <row r="1506" spans="1:6" x14ac:dyDescent="0.4">
      <c r="A1506" s="7" t="s">
        <v>8302</v>
      </c>
      <c r="B1506" s="7" t="s">
        <v>8340</v>
      </c>
      <c r="C1506" s="11">
        <v>40507</v>
      </c>
      <c r="D1506" s="7" t="s">
        <v>8341</v>
      </c>
      <c r="E1506" s="7" t="s">
        <v>8342</v>
      </c>
      <c r="F1506">
        <f>IF(IFERROR(VLOOKUP(A1506,官网公开专利!B:B,1,0),0)&lt;&gt;0,1,0)</f>
        <v>0</v>
      </c>
    </row>
    <row r="1507" spans="1:6" x14ac:dyDescent="0.4">
      <c r="A1507" s="7" t="s">
        <v>8137</v>
      </c>
      <c r="B1507" s="7" t="s">
        <v>8149</v>
      </c>
      <c r="C1507" s="11">
        <v>40294</v>
      </c>
      <c r="D1507" s="7" t="s">
        <v>581</v>
      </c>
      <c r="E1507" s="7" t="s">
        <v>8150</v>
      </c>
      <c r="F1507">
        <f>IF(IFERROR(VLOOKUP(A1507,官网公开专利!B:B,1,0),0)&lt;&gt;0,1,0)</f>
        <v>0</v>
      </c>
    </row>
    <row r="1508" spans="1:6" x14ac:dyDescent="0.4">
      <c r="A1508" s="7" t="s">
        <v>5649</v>
      </c>
      <c r="B1508" s="7" t="s">
        <v>5707</v>
      </c>
      <c r="C1508" s="11">
        <v>41841</v>
      </c>
      <c r="D1508" s="7" t="s">
        <v>93</v>
      </c>
      <c r="E1508" s="7" t="s">
        <v>5708</v>
      </c>
      <c r="F1508">
        <f>IF(IFERROR(VLOOKUP(A1508,官网公开专利!B:B,1,0),0)&lt;&gt;0,1,0)</f>
        <v>0</v>
      </c>
    </row>
    <row r="1509" spans="1:6" x14ac:dyDescent="0.4">
      <c r="A1509" s="7" t="s">
        <v>7075</v>
      </c>
      <c r="B1509" s="7" t="s">
        <v>5707</v>
      </c>
      <c r="C1509" s="11">
        <v>41841</v>
      </c>
      <c r="D1509" s="7" t="s">
        <v>93</v>
      </c>
      <c r="E1509" s="7" t="s">
        <v>5708</v>
      </c>
      <c r="F1509">
        <f>IF(IFERROR(VLOOKUP(A1509,官网公开专利!B:B,1,0),0)&lt;&gt;0,1,0)</f>
        <v>0</v>
      </c>
    </row>
    <row r="1510" spans="1:6" x14ac:dyDescent="0.4">
      <c r="A1510" s="7" t="s">
        <v>5620</v>
      </c>
      <c r="B1510" s="7" t="s">
        <v>4168</v>
      </c>
      <c r="C1510" s="11">
        <v>41831</v>
      </c>
      <c r="D1510" s="7" t="s">
        <v>58</v>
      </c>
      <c r="E1510" s="7" t="s">
        <v>4169</v>
      </c>
      <c r="F1510">
        <f>IF(IFERROR(VLOOKUP(A1510,官网公开专利!B:B,1,0),0)&lt;&gt;0,1,0)</f>
        <v>0</v>
      </c>
    </row>
    <row r="1511" spans="1:6" x14ac:dyDescent="0.4">
      <c r="A1511" s="7" t="s">
        <v>2420</v>
      </c>
      <c r="B1511" s="7" t="s">
        <v>2425</v>
      </c>
      <c r="C1511" s="11">
        <v>41821</v>
      </c>
      <c r="D1511" s="7" t="s">
        <v>2426</v>
      </c>
      <c r="E1511" s="7" t="s">
        <v>2427</v>
      </c>
      <c r="F1511">
        <f>IF(IFERROR(VLOOKUP(A1511,官网公开专利!B:B,1,0),0)&lt;&gt;0,1,0)</f>
        <v>0</v>
      </c>
    </row>
    <row r="1512" spans="1:6" x14ac:dyDescent="0.4">
      <c r="A1512" s="7" t="s">
        <v>1770</v>
      </c>
      <c r="B1512" s="7" t="s">
        <v>1810</v>
      </c>
      <c r="C1512" s="11">
        <v>40589</v>
      </c>
      <c r="D1512" s="7" t="s">
        <v>82</v>
      </c>
      <c r="E1512" s="7" t="s">
        <v>1811</v>
      </c>
      <c r="F1512">
        <f>IF(IFERROR(VLOOKUP(A1512,官网公开专利!B:B,1,0),0)&lt;&gt;0,1,0)</f>
        <v>0</v>
      </c>
    </row>
    <row r="1513" spans="1:6" x14ac:dyDescent="0.4">
      <c r="A1513" s="7" t="s">
        <v>551</v>
      </c>
      <c r="B1513" s="7" t="s">
        <v>697</v>
      </c>
      <c r="C1513" s="11">
        <v>41116</v>
      </c>
      <c r="D1513" s="7" t="s">
        <v>698</v>
      </c>
      <c r="E1513" s="7" t="s">
        <v>699</v>
      </c>
      <c r="F1513">
        <f>IF(IFERROR(VLOOKUP(A1513,官网公开专利!B:B,1,0),0)&lt;&gt;0,1,0)</f>
        <v>0</v>
      </c>
    </row>
    <row r="1514" spans="1:6" x14ac:dyDescent="0.4">
      <c r="A1514" s="7" t="s">
        <v>1113</v>
      </c>
      <c r="B1514" s="7" t="s">
        <v>697</v>
      </c>
      <c r="C1514" s="11">
        <v>41116</v>
      </c>
      <c r="D1514" s="7" t="s">
        <v>698</v>
      </c>
      <c r="E1514" s="7" t="s">
        <v>699</v>
      </c>
      <c r="F1514">
        <f>IF(IFERROR(VLOOKUP(A1514,官网公开专利!B:B,1,0),0)&lt;&gt;0,1,0)</f>
        <v>0</v>
      </c>
    </row>
    <row r="1515" spans="1:6" x14ac:dyDescent="0.4">
      <c r="A1515" s="7" t="s">
        <v>5387</v>
      </c>
      <c r="B1515" s="7" t="s">
        <v>5416</v>
      </c>
      <c r="C1515" s="11">
        <v>41620</v>
      </c>
      <c r="D1515" s="7" t="s">
        <v>5417</v>
      </c>
      <c r="E1515" s="7" t="s">
        <v>5418</v>
      </c>
      <c r="F1515">
        <f>IF(IFERROR(VLOOKUP(A1515,官网公开专利!B:B,1,0),0)&lt;&gt;0,1,0)</f>
        <v>0</v>
      </c>
    </row>
    <row r="1516" spans="1:6" x14ac:dyDescent="0.4">
      <c r="A1516" s="7" t="s">
        <v>2327</v>
      </c>
      <c r="B1516" s="7" t="s">
        <v>2387</v>
      </c>
      <c r="C1516" s="11">
        <v>41801</v>
      </c>
      <c r="D1516" s="7" t="s">
        <v>105</v>
      </c>
      <c r="E1516" s="7" t="s">
        <v>2388</v>
      </c>
      <c r="F1516">
        <f>IF(IFERROR(VLOOKUP(A1516,官网公开专利!B:B,1,0),0)&lt;&gt;0,1,0)</f>
        <v>0</v>
      </c>
    </row>
    <row r="1517" spans="1:6" x14ac:dyDescent="0.4">
      <c r="A1517" s="7" t="s">
        <v>8717</v>
      </c>
      <c r="B1517" s="7" t="s">
        <v>8720</v>
      </c>
      <c r="C1517" s="11">
        <v>40483</v>
      </c>
      <c r="D1517" s="7" t="s">
        <v>413</v>
      </c>
      <c r="E1517" s="7" t="s">
        <v>8721</v>
      </c>
      <c r="F1517">
        <f>IF(IFERROR(VLOOKUP(A1517,官网公开专利!B:B,1,0),0)&lt;&gt;0,1,0)</f>
        <v>0</v>
      </c>
    </row>
    <row r="1518" spans="1:6" x14ac:dyDescent="0.4">
      <c r="A1518" s="7" t="s">
        <v>1859</v>
      </c>
      <c r="B1518" s="7" t="s">
        <v>2062</v>
      </c>
      <c r="C1518" s="11">
        <v>40332</v>
      </c>
      <c r="D1518" s="7" t="s">
        <v>2063</v>
      </c>
      <c r="E1518" s="7" t="s">
        <v>2064</v>
      </c>
      <c r="F1518">
        <f>IF(IFERROR(VLOOKUP(A1518,官网公开专利!B:B,1,0),0)&lt;&gt;0,1,0)</f>
        <v>0</v>
      </c>
    </row>
    <row r="1519" spans="1:6" x14ac:dyDescent="0.4">
      <c r="A1519" s="7" t="s">
        <v>5334</v>
      </c>
      <c r="B1519" s="7" t="s">
        <v>2062</v>
      </c>
      <c r="C1519" s="11">
        <v>40332</v>
      </c>
      <c r="D1519" s="7" t="s">
        <v>2063</v>
      </c>
      <c r="E1519" s="7" t="s">
        <v>2064</v>
      </c>
      <c r="F1519">
        <f>IF(IFERROR(VLOOKUP(A1519,官网公开专利!B:B,1,0),0)&lt;&gt;0,1,0)</f>
        <v>0</v>
      </c>
    </row>
    <row r="1520" spans="1:6" x14ac:dyDescent="0.4">
      <c r="A1520" s="7" t="s">
        <v>5387</v>
      </c>
      <c r="B1520" s="7" t="s">
        <v>5532</v>
      </c>
      <c r="C1520" s="11">
        <v>42244</v>
      </c>
      <c r="D1520" s="7" t="s">
        <v>5533</v>
      </c>
      <c r="E1520" s="7" t="s">
        <v>5534</v>
      </c>
      <c r="F1520">
        <f>IF(IFERROR(VLOOKUP(A1520,官网公开专利!B:B,1,0),0)&lt;&gt;0,1,0)</f>
        <v>0</v>
      </c>
    </row>
    <row r="1521" spans="1:6" x14ac:dyDescent="0.4">
      <c r="A1521" s="7" t="s">
        <v>6543</v>
      </c>
      <c r="B1521" s="7" t="s">
        <v>6575</v>
      </c>
      <c r="C1521" s="11">
        <v>40561</v>
      </c>
      <c r="D1521" s="7" t="s">
        <v>134</v>
      </c>
      <c r="E1521" s="7" t="s">
        <v>514</v>
      </c>
      <c r="F1521">
        <f>IF(IFERROR(VLOOKUP(A1521,官网公开专利!B:B,1,0),0)&lt;&gt;0,1,0)</f>
        <v>0</v>
      </c>
    </row>
    <row r="1522" spans="1:6" x14ac:dyDescent="0.4">
      <c r="A1522" s="7" t="s">
        <v>8717</v>
      </c>
      <c r="B1522" s="7" t="s">
        <v>6575</v>
      </c>
      <c r="C1522" s="11">
        <v>40561</v>
      </c>
      <c r="D1522" s="7" t="s">
        <v>134</v>
      </c>
      <c r="E1522" s="7" t="s">
        <v>514</v>
      </c>
      <c r="F1522">
        <f>IF(IFERROR(VLOOKUP(A1522,官网公开专利!B:B,1,0),0)&lt;&gt;0,1,0)</f>
        <v>0</v>
      </c>
    </row>
    <row r="1523" spans="1:6" x14ac:dyDescent="0.4">
      <c r="A1523" s="7" t="s">
        <v>1859</v>
      </c>
      <c r="B1523" s="7" t="s">
        <v>2090</v>
      </c>
      <c r="C1523" s="11">
        <v>40917</v>
      </c>
      <c r="D1523" s="7" t="s">
        <v>1619</v>
      </c>
      <c r="E1523" s="7" t="s">
        <v>2091</v>
      </c>
      <c r="F1523">
        <f>IF(IFERROR(VLOOKUP(A1523,官网公开专利!B:B,1,0),0)&lt;&gt;0,1,0)</f>
        <v>0</v>
      </c>
    </row>
    <row r="1524" spans="1:6" x14ac:dyDescent="0.4">
      <c r="A1524" s="7" t="s">
        <v>4345</v>
      </c>
      <c r="B1524" s="7" t="s">
        <v>4349</v>
      </c>
      <c r="C1524" s="11">
        <v>41815</v>
      </c>
      <c r="D1524" s="7" t="s">
        <v>14822</v>
      </c>
      <c r="E1524" s="7" t="s">
        <v>4350</v>
      </c>
      <c r="F1524">
        <f>IF(IFERROR(VLOOKUP(A1524,官网公开专利!B:B,1,0),0)&lt;&gt;0,1,0)</f>
        <v>0</v>
      </c>
    </row>
    <row r="1525" spans="1:6" x14ac:dyDescent="0.4">
      <c r="A1525" s="7" t="s">
        <v>1859</v>
      </c>
      <c r="B1525" s="7" t="s">
        <v>1891</v>
      </c>
      <c r="C1525" s="11">
        <v>41779</v>
      </c>
      <c r="D1525" s="7" t="s">
        <v>93</v>
      </c>
      <c r="E1525" s="7" t="s">
        <v>1892</v>
      </c>
      <c r="F1525">
        <f>IF(IFERROR(VLOOKUP(A1525,官网公开专利!B:B,1,0),0)&lt;&gt;0,1,0)</f>
        <v>0</v>
      </c>
    </row>
    <row r="1526" spans="1:6" x14ac:dyDescent="0.4">
      <c r="A1526" s="7" t="s">
        <v>5334</v>
      </c>
      <c r="B1526" s="7" t="s">
        <v>1891</v>
      </c>
      <c r="C1526" s="11">
        <v>41779</v>
      </c>
      <c r="D1526" s="7" t="s">
        <v>93</v>
      </c>
      <c r="E1526" s="7" t="s">
        <v>1892</v>
      </c>
      <c r="F1526">
        <f>IF(IFERROR(VLOOKUP(A1526,官网公开专利!B:B,1,0),0)&lt;&gt;0,1,0)</f>
        <v>0</v>
      </c>
    </row>
    <row r="1527" spans="1:6" x14ac:dyDescent="0.4">
      <c r="A1527" s="7" t="s">
        <v>3171</v>
      </c>
      <c r="B1527" s="7" t="s">
        <v>3340</v>
      </c>
      <c r="C1527" s="11">
        <v>42221</v>
      </c>
      <c r="D1527" s="7" t="s">
        <v>592</v>
      </c>
      <c r="E1527" s="7" t="s">
        <v>3341</v>
      </c>
      <c r="F1527">
        <f>IF(IFERROR(VLOOKUP(A1527,官网公开专利!B:B,1,0),0)&lt;&gt;0,1,0)</f>
        <v>0</v>
      </c>
    </row>
    <row r="1528" spans="1:6" x14ac:dyDescent="0.4">
      <c r="A1528" s="7" t="s">
        <v>8137</v>
      </c>
      <c r="B1528" s="7" t="s">
        <v>8177</v>
      </c>
      <c r="C1528" s="11">
        <v>41233</v>
      </c>
      <c r="D1528" s="7" t="s">
        <v>105</v>
      </c>
      <c r="E1528" s="7" t="s">
        <v>8178</v>
      </c>
      <c r="F1528">
        <f>IF(IFERROR(VLOOKUP(A1528,官网公开专利!B:B,1,0),0)&lt;&gt;0,1,0)</f>
        <v>0</v>
      </c>
    </row>
    <row r="1529" spans="1:6" x14ac:dyDescent="0.4">
      <c r="A1529" s="7" t="s">
        <v>4692</v>
      </c>
      <c r="B1529" s="7" t="s">
        <v>4704</v>
      </c>
      <c r="C1529" s="11">
        <v>40708</v>
      </c>
      <c r="D1529" s="7" t="s">
        <v>40</v>
      </c>
      <c r="E1529" s="7" t="s">
        <v>4705</v>
      </c>
      <c r="F1529">
        <f>IF(IFERROR(VLOOKUP(A1529,官网公开专利!B:B,1,0),0)&lt;&gt;0,1,0)</f>
        <v>0</v>
      </c>
    </row>
    <row r="1530" spans="1:6" x14ac:dyDescent="0.4">
      <c r="A1530" s="7" t="s">
        <v>8524</v>
      </c>
      <c r="B1530" s="7" t="s">
        <v>4704</v>
      </c>
      <c r="C1530" s="11">
        <v>40708</v>
      </c>
      <c r="D1530" s="7" t="s">
        <v>40</v>
      </c>
      <c r="E1530" s="7" t="s">
        <v>4705</v>
      </c>
      <c r="F1530">
        <f>IF(IFERROR(VLOOKUP(A1530,官网公开专利!B:B,1,0),0)&lt;&gt;0,1,0)</f>
        <v>0</v>
      </c>
    </row>
    <row r="1531" spans="1:6" x14ac:dyDescent="0.4">
      <c r="A1531" s="7" t="s">
        <v>4692</v>
      </c>
      <c r="B1531" s="7" t="s">
        <v>4796</v>
      </c>
      <c r="C1531" s="11">
        <v>41775</v>
      </c>
      <c r="D1531" s="7" t="s">
        <v>93</v>
      </c>
      <c r="E1531" s="7" t="s">
        <v>4795</v>
      </c>
      <c r="F1531">
        <f>IF(IFERROR(VLOOKUP(A1531,官网公开专利!B:B,1,0),0)&lt;&gt;0,1,0)</f>
        <v>0</v>
      </c>
    </row>
    <row r="1532" spans="1:6" x14ac:dyDescent="0.4">
      <c r="A1532" s="7" t="s">
        <v>8074</v>
      </c>
      <c r="B1532" s="7" t="s">
        <v>8093</v>
      </c>
      <c r="C1532" s="11">
        <v>40182</v>
      </c>
      <c r="D1532" s="7" t="s">
        <v>8091</v>
      </c>
      <c r="E1532" s="7" t="s">
        <v>8092</v>
      </c>
      <c r="F1532">
        <f>IF(IFERROR(VLOOKUP(A1532,官网公开专利!B:B,1,0),0)&lt;&gt;0,1,0)</f>
        <v>0</v>
      </c>
    </row>
    <row r="1533" spans="1:6" x14ac:dyDescent="0.4">
      <c r="A1533" s="7" t="s">
        <v>4692</v>
      </c>
      <c r="B1533" s="7" t="s">
        <v>4710</v>
      </c>
      <c r="C1533" s="11">
        <v>40841</v>
      </c>
      <c r="D1533" s="7" t="s">
        <v>2084</v>
      </c>
      <c r="E1533" s="7" t="s">
        <v>1627</v>
      </c>
      <c r="F1533">
        <f>IF(IFERROR(VLOOKUP(A1533,官网公开专利!B:B,1,0),0)&lt;&gt;0,1,0)</f>
        <v>0</v>
      </c>
    </row>
    <row r="1534" spans="1:6" x14ac:dyDescent="0.4">
      <c r="A1534" s="7" t="s">
        <v>8524</v>
      </c>
      <c r="B1534" s="7" t="s">
        <v>4710</v>
      </c>
      <c r="C1534" s="11">
        <v>40841</v>
      </c>
      <c r="D1534" s="7" t="s">
        <v>2084</v>
      </c>
      <c r="E1534" s="7" t="s">
        <v>1627</v>
      </c>
      <c r="F1534">
        <f>IF(IFERROR(VLOOKUP(A1534,官网公开专利!B:B,1,0),0)&lt;&gt;0,1,0)</f>
        <v>0</v>
      </c>
    </row>
    <row r="1535" spans="1:6" x14ac:dyDescent="0.4">
      <c r="A1535" s="7" t="s">
        <v>1415</v>
      </c>
      <c r="B1535" s="7" t="s">
        <v>33</v>
      </c>
      <c r="C1535" s="11">
        <v>40823</v>
      </c>
      <c r="D1535" s="7" t="s">
        <v>34</v>
      </c>
      <c r="E1535" s="7" t="s">
        <v>35</v>
      </c>
      <c r="F1535">
        <f>IF(IFERROR(VLOOKUP(A1535,官网公开专利!B:B,1,0),0)&lt;&gt;0,1,0)</f>
        <v>0</v>
      </c>
    </row>
    <row r="1536" spans="1:6" x14ac:dyDescent="0.4">
      <c r="A1536" s="7" t="s">
        <v>3504</v>
      </c>
      <c r="B1536" s="7" t="s">
        <v>3644</v>
      </c>
      <c r="C1536" s="11">
        <v>41767</v>
      </c>
      <c r="D1536" s="7" t="s">
        <v>3645</v>
      </c>
      <c r="E1536" s="7" t="s">
        <v>3646</v>
      </c>
      <c r="F1536">
        <f>IF(IFERROR(VLOOKUP(A1536,官网公开专利!B:B,1,0),0)&lt;&gt;0,1,0)</f>
        <v>0</v>
      </c>
    </row>
    <row r="1537" spans="1:6" x14ac:dyDescent="0.4">
      <c r="A1537" s="7" t="s">
        <v>6221</v>
      </c>
      <c r="B1537" s="7" t="s">
        <v>3644</v>
      </c>
      <c r="C1537" s="11">
        <v>41767</v>
      </c>
      <c r="D1537" s="7" t="s">
        <v>3645</v>
      </c>
      <c r="E1537" s="7" t="s">
        <v>3646</v>
      </c>
      <c r="F1537">
        <f>IF(IFERROR(VLOOKUP(A1537,官网公开专利!B:B,1,0),0)&lt;&gt;0,1,0)</f>
        <v>0</v>
      </c>
    </row>
    <row r="1538" spans="1:6" x14ac:dyDescent="0.4">
      <c r="A1538" s="7" t="s">
        <v>8302</v>
      </c>
      <c r="B1538" s="7" t="s">
        <v>3644</v>
      </c>
      <c r="C1538" s="11">
        <v>41767</v>
      </c>
      <c r="D1538" s="7" t="s">
        <v>3645</v>
      </c>
      <c r="E1538" s="7" t="s">
        <v>3646</v>
      </c>
      <c r="F1538">
        <f>IF(IFERROR(VLOOKUP(A1538,官网公开专利!B:B,1,0),0)&lt;&gt;0,1,0)</f>
        <v>0</v>
      </c>
    </row>
    <row r="1539" spans="1:6" x14ac:dyDescent="0.4">
      <c r="A1539" s="7" t="s">
        <v>5620</v>
      </c>
      <c r="B1539" s="7" t="s">
        <v>4163</v>
      </c>
      <c r="C1539" s="11">
        <v>41765</v>
      </c>
      <c r="D1539" s="7" t="s">
        <v>300</v>
      </c>
      <c r="E1539" s="7" t="s">
        <v>4164</v>
      </c>
      <c r="F1539">
        <f>IF(IFERROR(VLOOKUP(A1539,官网公开专利!B:B,1,0),0)&lt;&gt;0,1,0)</f>
        <v>0</v>
      </c>
    </row>
    <row r="1540" spans="1:6" x14ac:dyDescent="0.4">
      <c r="A1540" s="7" t="s">
        <v>2420</v>
      </c>
      <c r="B1540" s="7" t="s">
        <v>2421</v>
      </c>
      <c r="C1540" s="11">
        <v>41633</v>
      </c>
      <c r="D1540" s="7" t="s">
        <v>43</v>
      </c>
      <c r="E1540" s="7" t="s">
        <v>2422</v>
      </c>
      <c r="F1540">
        <f>IF(IFERROR(VLOOKUP(A1540,官网公开专利!B:B,1,0),0)&lt;&gt;0,1,0)</f>
        <v>0</v>
      </c>
    </row>
    <row r="1541" spans="1:6" x14ac:dyDescent="0.4">
      <c r="A1541" s="7" t="s">
        <v>5334</v>
      </c>
      <c r="B1541" s="7" t="s">
        <v>5381</v>
      </c>
      <c r="C1541" s="11">
        <v>41233</v>
      </c>
      <c r="D1541" s="7" t="s">
        <v>300</v>
      </c>
      <c r="E1541" s="7" t="s">
        <v>5382</v>
      </c>
      <c r="F1541">
        <f>IF(IFERROR(VLOOKUP(A1541,官网公开专利!B:B,1,0),0)&lt;&gt;0,1,0)</f>
        <v>0</v>
      </c>
    </row>
    <row r="1542" spans="1:6" x14ac:dyDescent="0.4">
      <c r="A1542" s="7" t="s">
        <v>982</v>
      </c>
      <c r="B1542" s="7" t="s">
        <v>1070</v>
      </c>
      <c r="C1542" s="11">
        <v>42202</v>
      </c>
      <c r="D1542" s="7" t="s">
        <v>1071</v>
      </c>
      <c r="E1542" s="7" t="s">
        <v>1072</v>
      </c>
      <c r="F1542">
        <f>IF(IFERROR(VLOOKUP(A1542,官网公开专利!B:B,1,0),0)&lt;&gt;0,1,0)</f>
        <v>0</v>
      </c>
    </row>
    <row r="1543" spans="1:6" x14ac:dyDescent="0.4">
      <c r="A1543" s="7" t="s">
        <v>982</v>
      </c>
      <c r="B1543" s="7" t="s">
        <v>988</v>
      </c>
      <c r="C1543" s="11">
        <v>41330</v>
      </c>
      <c r="D1543" s="7" t="s">
        <v>989</v>
      </c>
      <c r="E1543" s="7" t="s">
        <v>990</v>
      </c>
      <c r="F1543">
        <f>IF(IFERROR(VLOOKUP(A1543,官网公开专利!B:B,1,0),0)&lt;&gt;0,1,0)</f>
        <v>0</v>
      </c>
    </row>
    <row r="1544" spans="1:6" x14ac:dyDescent="0.4">
      <c r="A1544" s="7" t="s">
        <v>3876</v>
      </c>
      <c r="B1544" s="7" t="s">
        <v>4072</v>
      </c>
      <c r="C1544" s="11">
        <v>41253</v>
      </c>
      <c r="D1544" s="7" t="s">
        <v>300</v>
      </c>
      <c r="E1544" s="7" t="s">
        <v>4071</v>
      </c>
      <c r="F1544">
        <f>IF(IFERROR(VLOOKUP(A1544,官网公开专利!B:B,1,0),0)&lt;&gt;0,1,0)</f>
        <v>0</v>
      </c>
    </row>
    <row r="1545" spans="1:6" x14ac:dyDescent="0.4">
      <c r="A1545" s="7" t="s">
        <v>3876</v>
      </c>
      <c r="B1545" s="7" t="s">
        <v>4064</v>
      </c>
      <c r="C1545" s="11">
        <v>40868</v>
      </c>
      <c r="D1545" s="7" t="s">
        <v>3979</v>
      </c>
      <c r="E1545" s="7" t="s">
        <v>4065</v>
      </c>
      <c r="F1545">
        <f>IF(IFERROR(VLOOKUP(A1545,官网公开专利!B:B,1,0),0)&lt;&gt;0,1,0)</f>
        <v>0</v>
      </c>
    </row>
    <row r="1546" spans="1:6" x14ac:dyDescent="0.4">
      <c r="A1546" s="7" t="s">
        <v>287</v>
      </c>
      <c r="B1546" s="7" t="s">
        <v>291</v>
      </c>
      <c r="C1546" s="11">
        <v>40373</v>
      </c>
      <c r="D1546" s="7" t="s">
        <v>292</v>
      </c>
      <c r="E1546" s="7" t="s">
        <v>293</v>
      </c>
      <c r="F1546">
        <f>IF(IFERROR(VLOOKUP(A1546,官网公开专利!B:B,1,0),0)&lt;&gt;0,1,0)</f>
        <v>0</v>
      </c>
    </row>
    <row r="1547" spans="1:6" x14ac:dyDescent="0.4">
      <c r="A1547" s="7" t="s">
        <v>6543</v>
      </c>
      <c r="B1547" s="7" t="s">
        <v>291</v>
      </c>
      <c r="C1547" s="11">
        <v>40373</v>
      </c>
      <c r="D1547" s="7" t="s">
        <v>292</v>
      </c>
      <c r="E1547" s="7" t="s">
        <v>293</v>
      </c>
      <c r="F1547">
        <f>IF(IFERROR(VLOOKUP(A1547,官网公开专利!B:B,1,0),0)&lt;&gt;0,1,0)</f>
        <v>0</v>
      </c>
    </row>
    <row r="1548" spans="1:6" x14ac:dyDescent="0.4">
      <c r="A1548" s="7" t="s">
        <v>8717</v>
      </c>
      <c r="B1548" s="7" t="s">
        <v>291</v>
      </c>
      <c r="C1548" s="11">
        <v>40373</v>
      </c>
      <c r="D1548" s="7" t="s">
        <v>292</v>
      </c>
      <c r="E1548" s="7" t="s">
        <v>293</v>
      </c>
      <c r="F1548">
        <f>IF(IFERROR(VLOOKUP(A1548,官网公开专利!B:B,1,0),0)&lt;&gt;0,1,0)</f>
        <v>0</v>
      </c>
    </row>
    <row r="1549" spans="1:6" x14ac:dyDescent="0.4">
      <c r="A1549" s="7" t="s">
        <v>3876</v>
      </c>
      <c r="B1549" s="7" t="s">
        <v>4088</v>
      </c>
      <c r="C1549" s="11">
        <v>42184</v>
      </c>
      <c r="D1549" s="7" t="s">
        <v>4089</v>
      </c>
      <c r="E1549" s="7" t="s">
        <v>4090</v>
      </c>
      <c r="F1549">
        <f>IF(IFERROR(VLOOKUP(A1549,官网公开专利!B:B,1,0),0)&lt;&gt;0,1,0)</f>
        <v>0</v>
      </c>
    </row>
    <row r="1550" spans="1:6" x14ac:dyDescent="0.4">
      <c r="A1550" s="7" t="s">
        <v>4692</v>
      </c>
      <c r="B1550" s="7" t="s">
        <v>4739</v>
      </c>
      <c r="C1550" s="11">
        <v>41660</v>
      </c>
      <c r="D1550" s="7" t="s">
        <v>105</v>
      </c>
      <c r="E1550" s="7" t="s">
        <v>4740</v>
      </c>
      <c r="F1550">
        <f>IF(IFERROR(VLOOKUP(A1550,官网公开专利!B:B,1,0),0)&lt;&gt;0,1,0)</f>
        <v>0</v>
      </c>
    </row>
    <row r="1551" spans="1:6" x14ac:dyDescent="0.4">
      <c r="A1551" s="7" t="s">
        <v>8524</v>
      </c>
      <c r="B1551" s="7" t="s">
        <v>4739</v>
      </c>
      <c r="C1551" s="11">
        <v>41660</v>
      </c>
      <c r="D1551" s="7" t="s">
        <v>105</v>
      </c>
      <c r="E1551" s="7" t="s">
        <v>4740</v>
      </c>
      <c r="F1551">
        <f>IF(IFERROR(VLOOKUP(A1551,官网公开专利!B:B,1,0),0)&lt;&gt;0,1,0)</f>
        <v>0</v>
      </c>
    </row>
    <row r="1552" spans="1:6" x14ac:dyDescent="0.4">
      <c r="A1552" s="7" t="s">
        <v>551</v>
      </c>
      <c r="B1552" s="7" t="s">
        <v>574</v>
      </c>
      <c r="C1552" s="11">
        <v>39979</v>
      </c>
      <c r="D1552" s="7" t="s">
        <v>575</v>
      </c>
      <c r="E1552" s="7" t="s">
        <v>576</v>
      </c>
      <c r="F1552">
        <f>IF(IFERROR(VLOOKUP(A1552,官网公开专利!B:B,1,0),0)&lt;&gt;0,1,0)</f>
        <v>0</v>
      </c>
    </row>
    <row r="1553" spans="1:6" x14ac:dyDescent="0.4">
      <c r="A1553" s="7" t="s">
        <v>3876</v>
      </c>
      <c r="B1553" s="7" t="s">
        <v>4079</v>
      </c>
      <c r="C1553" s="11">
        <v>41741</v>
      </c>
      <c r="D1553" s="7" t="s">
        <v>105</v>
      </c>
      <c r="E1553" s="7" t="s">
        <v>4080</v>
      </c>
      <c r="F1553">
        <f>IF(IFERROR(VLOOKUP(A1553,官网公开专利!B:B,1,0),0)&lt;&gt;0,1,0)</f>
        <v>0</v>
      </c>
    </row>
    <row r="1554" spans="1:6" x14ac:dyDescent="0.4">
      <c r="A1554" s="7" t="s">
        <v>5007</v>
      </c>
      <c r="B1554" s="7" t="s">
        <v>5100</v>
      </c>
      <c r="C1554" s="11">
        <v>41732</v>
      </c>
      <c r="D1554" s="7" t="s">
        <v>5101</v>
      </c>
      <c r="E1554" s="7" t="s">
        <v>5102</v>
      </c>
      <c r="F1554">
        <f>IF(IFERROR(VLOOKUP(A1554,官网公开专利!B:B,1,0),0)&lt;&gt;0,1,0)</f>
        <v>0</v>
      </c>
    </row>
    <row r="1555" spans="1:6" x14ac:dyDescent="0.4">
      <c r="A1555" s="7" t="s">
        <v>8726</v>
      </c>
      <c r="B1555" s="7" t="s">
        <v>8756</v>
      </c>
      <c r="C1555" s="11">
        <v>40914</v>
      </c>
      <c r="D1555" s="7" t="s">
        <v>8311</v>
      </c>
      <c r="E1555" s="7" t="s">
        <v>8755</v>
      </c>
      <c r="F1555">
        <f>IF(IFERROR(VLOOKUP(A1555,官网公开专利!B:B,1,0),0)&lt;&gt;0,1,0)</f>
        <v>0</v>
      </c>
    </row>
    <row r="1556" spans="1:6" x14ac:dyDescent="0.4">
      <c r="A1556" s="7" t="s">
        <v>3876</v>
      </c>
      <c r="B1556" s="7" t="s">
        <v>3878</v>
      </c>
      <c r="C1556" s="11">
        <v>41124</v>
      </c>
      <c r="D1556" s="7" t="s">
        <v>3879</v>
      </c>
      <c r="E1556" s="7" t="s">
        <v>3880</v>
      </c>
      <c r="F1556">
        <f>IF(IFERROR(VLOOKUP(A1556,官网公开专利!B:B,1,0),0)&lt;&gt;0,1,0)</f>
        <v>0</v>
      </c>
    </row>
    <row r="1557" spans="1:6" x14ac:dyDescent="0.4">
      <c r="A1557" s="7" t="s">
        <v>287</v>
      </c>
      <c r="B1557" s="7" t="s">
        <v>310</v>
      </c>
      <c r="C1557" s="11">
        <v>41731</v>
      </c>
      <c r="D1557" s="7" t="s">
        <v>16</v>
      </c>
      <c r="E1557" s="7" t="s">
        <v>311</v>
      </c>
      <c r="F1557">
        <f>IF(IFERROR(VLOOKUP(A1557,官网公开专利!B:B,1,0),0)&lt;&gt;0,1,0)</f>
        <v>0</v>
      </c>
    </row>
    <row r="1558" spans="1:6" x14ac:dyDescent="0.4">
      <c r="A1558" s="7" t="s">
        <v>6543</v>
      </c>
      <c r="B1558" s="7" t="s">
        <v>310</v>
      </c>
      <c r="C1558" s="11">
        <v>41731</v>
      </c>
      <c r="D1558" s="7" t="s">
        <v>16</v>
      </c>
      <c r="E1558" s="7" t="s">
        <v>311</v>
      </c>
      <c r="F1558">
        <f>IF(IFERROR(VLOOKUP(A1558,官网公开专利!B:B,1,0),0)&lt;&gt;0,1,0)</f>
        <v>0</v>
      </c>
    </row>
    <row r="1559" spans="1:6" x14ac:dyDescent="0.4">
      <c r="A1559" s="7" t="s">
        <v>5007</v>
      </c>
      <c r="B1559" s="7" t="s">
        <v>5103</v>
      </c>
      <c r="C1559" s="11">
        <v>41732</v>
      </c>
      <c r="D1559" s="7" t="s">
        <v>413</v>
      </c>
      <c r="E1559" s="7" t="s">
        <v>5104</v>
      </c>
      <c r="F1559">
        <f>IF(IFERROR(VLOOKUP(A1559,官网公开专利!B:B,1,0),0)&lt;&gt;0,1,0)</f>
        <v>0</v>
      </c>
    </row>
    <row r="1560" spans="1:6" x14ac:dyDescent="0.4">
      <c r="A1560" s="7" t="s">
        <v>6233</v>
      </c>
      <c r="B1560" s="7" t="s">
        <v>5409</v>
      </c>
      <c r="C1560" s="11">
        <v>41243</v>
      </c>
      <c r="D1560" s="7" t="s">
        <v>16</v>
      </c>
      <c r="E1560" s="7" t="s">
        <v>5410</v>
      </c>
      <c r="F1560">
        <f>IF(IFERROR(VLOOKUP(A1560,官网公开专利!B:B,1,0),0)&lt;&gt;0,1,0)</f>
        <v>0</v>
      </c>
    </row>
    <row r="1561" spans="1:6" x14ac:dyDescent="0.4">
      <c r="A1561" s="7" t="s">
        <v>7527</v>
      </c>
      <c r="B1561" s="7" t="s">
        <v>7581</v>
      </c>
      <c r="C1561" s="11">
        <v>41729</v>
      </c>
      <c r="D1561" s="7" t="s">
        <v>7582</v>
      </c>
      <c r="E1561" s="7" t="s">
        <v>7583</v>
      </c>
      <c r="F1561">
        <f>IF(IFERROR(VLOOKUP(A1561,官网公开专利!B:B,1,0),0)&lt;&gt;0,1,0)</f>
        <v>0</v>
      </c>
    </row>
    <row r="1562" spans="1:6" x14ac:dyDescent="0.4">
      <c r="A1562" s="7" t="s">
        <v>6864</v>
      </c>
      <c r="B1562" s="7" t="s">
        <v>6885</v>
      </c>
      <c r="C1562" s="11">
        <v>41719</v>
      </c>
      <c r="D1562" s="7" t="s">
        <v>6886</v>
      </c>
      <c r="E1562" s="7" t="s">
        <v>6887</v>
      </c>
      <c r="F1562">
        <f>IF(IFERROR(VLOOKUP(A1562,官网公开专利!B:B,1,0),0)&lt;&gt;0,1,0)</f>
        <v>0</v>
      </c>
    </row>
    <row r="1563" spans="1:6" x14ac:dyDescent="0.4">
      <c r="A1563" s="7" t="s">
        <v>4345</v>
      </c>
      <c r="B1563" s="7" t="s">
        <v>4484</v>
      </c>
      <c r="C1563" s="11">
        <v>40913</v>
      </c>
      <c r="D1563" s="7" t="s">
        <v>4485</v>
      </c>
      <c r="E1563" s="7" t="s">
        <v>4483</v>
      </c>
      <c r="F1563">
        <f>IF(IFERROR(VLOOKUP(A1563,官网公开专利!B:B,1,0),0)&lt;&gt;0,1,0)</f>
        <v>0</v>
      </c>
    </row>
    <row r="1564" spans="1:6" x14ac:dyDescent="0.4">
      <c r="A1564" s="7" t="s">
        <v>1859</v>
      </c>
      <c r="B1564" s="7" t="s">
        <v>1872</v>
      </c>
      <c r="C1564" s="11">
        <v>41264</v>
      </c>
      <c r="D1564" s="7" t="s">
        <v>43</v>
      </c>
      <c r="E1564" s="7" t="s">
        <v>1873</v>
      </c>
      <c r="F1564">
        <f>IF(IFERROR(VLOOKUP(A1564,官网公开专利!B:B,1,0),0)&lt;&gt;0,1,0)</f>
        <v>0</v>
      </c>
    </row>
    <row r="1565" spans="1:6" x14ac:dyDescent="0.4">
      <c r="A1565" s="7" t="s">
        <v>5334</v>
      </c>
      <c r="B1565" s="7" t="s">
        <v>1872</v>
      </c>
      <c r="C1565" s="11">
        <v>41264</v>
      </c>
      <c r="D1565" s="7" t="s">
        <v>43</v>
      </c>
      <c r="E1565" s="7" t="s">
        <v>1873</v>
      </c>
      <c r="F1565">
        <f>IF(IFERROR(VLOOKUP(A1565,官网公开专利!B:B,1,0),0)&lt;&gt;0,1,0)</f>
        <v>0</v>
      </c>
    </row>
    <row r="1566" spans="1:6" x14ac:dyDescent="0.4">
      <c r="A1566" s="7" t="s">
        <v>6543</v>
      </c>
      <c r="B1566" s="7" t="s">
        <v>4972</v>
      </c>
      <c r="C1566" s="11">
        <v>38852</v>
      </c>
      <c r="D1566" s="7" t="s">
        <v>4973</v>
      </c>
      <c r="E1566" s="7" t="s">
        <v>4974</v>
      </c>
      <c r="F1566">
        <f>IF(IFERROR(VLOOKUP(A1566,官网公开专利!B:B,1,0),0)&lt;&gt;0,1,0)</f>
        <v>0</v>
      </c>
    </row>
    <row r="1567" spans="1:6" x14ac:dyDescent="0.4">
      <c r="A1567" s="7" t="s">
        <v>6684</v>
      </c>
      <c r="B1567" s="7" t="s">
        <v>6858</v>
      </c>
      <c r="C1567" s="11">
        <v>42115</v>
      </c>
      <c r="D1567" s="7" t="s">
        <v>6859</v>
      </c>
      <c r="E1567" s="7" t="s">
        <v>6860</v>
      </c>
      <c r="F1567">
        <f>IF(IFERROR(VLOOKUP(A1567,官网公开专利!B:B,1,0),0)&lt;&gt;0,1,0)</f>
        <v>0</v>
      </c>
    </row>
    <row r="1568" spans="1:6" x14ac:dyDescent="0.4">
      <c r="A1568" s="7" t="s">
        <v>7604</v>
      </c>
      <c r="B1568" s="7" t="s">
        <v>7745</v>
      </c>
      <c r="C1568" s="11">
        <v>42135</v>
      </c>
      <c r="D1568" s="7" t="s">
        <v>7746</v>
      </c>
      <c r="E1568" s="7" t="s">
        <v>7747</v>
      </c>
      <c r="F1568">
        <f>IF(IFERROR(VLOOKUP(A1568,官网公开专利!B:B,1,0),0)&lt;&gt;0,1,0)</f>
        <v>0</v>
      </c>
    </row>
    <row r="1569" spans="1:6" x14ac:dyDescent="0.4">
      <c r="A1569" s="7" t="s">
        <v>5649</v>
      </c>
      <c r="B1569" s="7" t="s">
        <v>5698</v>
      </c>
      <c r="C1569" s="11">
        <v>41684</v>
      </c>
      <c r="D1569" s="7" t="s">
        <v>705</v>
      </c>
      <c r="E1569" s="7" t="s">
        <v>5699</v>
      </c>
      <c r="F1569">
        <f>IF(IFERROR(VLOOKUP(A1569,官网公开专利!B:B,1,0),0)&lt;&gt;0,1,0)</f>
        <v>0</v>
      </c>
    </row>
    <row r="1570" spans="1:6" x14ac:dyDescent="0.4">
      <c r="A1570" s="7" t="s">
        <v>7075</v>
      </c>
      <c r="B1570" s="7" t="s">
        <v>5698</v>
      </c>
      <c r="C1570" s="11">
        <v>41684</v>
      </c>
      <c r="D1570" s="7" t="s">
        <v>705</v>
      </c>
      <c r="E1570" s="7" t="s">
        <v>5699</v>
      </c>
      <c r="F1570">
        <f>IF(IFERROR(VLOOKUP(A1570,官网公开专利!B:B,1,0),0)&lt;&gt;0,1,0)</f>
        <v>0</v>
      </c>
    </row>
    <row r="1571" spans="1:6" x14ac:dyDescent="0.4">
      <c r="A1571" s="7" t="s">
        <v>1113</v>
      </c>
      <c r="B1571" s="7" t="s">
        <v>1257</v>
      </c>
      <c r="C1571" s="11">
        <v>41781</v>
      </c>
      <c r="D1571" s="7" t="s">
        <v>737</v>
      </c>
      <c r="E1571" s="7" t="s">
        <v>1258</v>
      </c>
      <c r="F1571">
        <f>IF(IFERROR(VLOOKUP(A1571,官网公开专利!B:B,1,0),0)&lt;&gt;0,1,0)</f>
        <v>0</v>
      </c>
    </row>
    <row r="1572" spans="1:6" x14ac:dyDescent="0.4">
      <c r="A1572" s="7" t="s">
        <v>7234</v>
      </c>
      <c r="B1572" s="7" t="s">
        <v>7290</v>
      </c>
      <c r="C1572" s="11">
        <v>41673</v>
      </c>
      <c r="D1572" s="7" t="s">
        <v>7291</v>
      </c>
      <c r="E1572" s="7" t="s">
        <v>7292</v>
      </c>
      <c r="F1572">
        <f>IF(IFERROR(VLOOKUP(A1572,官网公开专利!B:B,1,0),0)&lt;&gt;0,1,0)</f>
        <v>0</v>
      </c>
    </row>
    <row r="1573" spans="1:6" x14ac:dyDescent="0.4">
      <c r="A1573" s="7" t="s">
        <v>6271</v>
      </c>
      <c r="B1573" s="7" t="s">
        <v>6491</v>
      </c>
      <c r="C1573" s="11">
        <v>41459</v>
      </c>
      <c r="D1573" s="7" t="s">
        <v>6492</v>
      </c>
      <c r="E1573" s="7" t="s">
        <v>782</v>
      </c>
      <c r="F1573">
        <f>IF(IFERROR(VLOOKUP(A1573,官网公开专利!B:B,1,0),0)&lt;&gt;0,1,0)</f>
        <v>0</v>
      </c>
    </row>
    <row r="1574" spans="1:6" x14ac:dyDescent="0.4">
      <c r="A1574" s="7" t="s">
        <v>5007</v>
      </c>
      <c r="B1574" s="7" t="s">
        <v>5021</v>
      </c>
      <c r="C1574" s="11">
        <v>41551</v>
      </c>
      <c r="D1574" s="7" t="s">
        <v>5009</v>
      </c>
      <c r="E1574" s="7" t="s">
        <v>5022</v>
      </c>
      <c r="F1574">
        <f>IF(IFERROR(VLOOKUP(A1574,官网公开专利!B:B,1,0),0)&lt;&gt;0,1,0)</f>
        <v>0</v>
      </c>
    </row>
    <row r="1575" spans="1:6" x14ac:dyDescent="0.4">
      <c r="A1575" s="7" t="s">
        <v>3504</v>
      </c>
      <c r="B1575" s="7" t="s">
        <v>2047</v>
      </c>
      <c r="C1575" s="11">
        <v>40068</v>
      </c>
      <c r="D1575" s="7" t="s">
        <v>16</v>
      </c>
      <c r="E1575" s="7" t="s">
        <v>2048</v>
      </c>
      <c r="F1575">
        <f>IF(IFERROR(VLOOKUP(A1575,官网公开专利!B:B,1,0),0)&lt;&gt;0,1,0)</f>
        <v>0</v>
      </c>
    </row>
    <row r="1576" spans="1:6" x14ac:dyDescent="0.4">
      <c r="A1576" s="7" t="s">
        <v>6221</v>
      </c>
      <c r="B1576" s="7" t="s">
        <v>2047</v>
      </c>
      <c r="C1576" s="11">
        <v>40068</v>
      </c>
      <c r="D1576" s="7" t="s">
        <v>16</v>
      </c>
      <c r="E1576" s="7" t="s">
        <v>2048</v>
      </c>
      <c r="F1576">
        <f>IF(IFERROR(VLOOKUP(A1576,官网公开专利!B:B,1,0),0)&lt;&gt;0,1,0)</f>
        <v>0</v>
      </c>
    </row>
    <row r="1577" spans="1:6" x14ac:dyDescent="0.4">
      <c r="A1577" s="7" t="s">
        <v>1859</v>
      </c>
      <c r="B1577" s="7" t="s">
        <v>1885</v>
      </c>
      <c r="C1577" s="11">
        <v>41662</v>
      </c>
      <c r="D1577" s="7" t="s">
        <v>300</v>
      </c>
      <c r="E1577" s="7" t="s">
        <v>1886</v>
      </c>
      <c r="F1577">
        <f>IF(IFERROR(VLOOKUP(A1577,官网公开专利!B:B,1,0),0)&lt;&gt;0,1,0)</f>
        <v>0</v>
      </c>
    </row>
    <row r="1578" spans="1:6" x14ac:dyDescent="0.4">
      <c r="A1578" s="7" t="s">
        <v>5334</v>
      </c>
      <c r="B1578" s="7" t="s">
        <v>1885</v>
      </c>
      <c r="C1578" s="11">
        <v>41662</v>
      </c>
      <c r="D1578" s="7" t="s">
        <v>300</v>
      </c>
      <c r="E1578" s="7" t="s">
        <v>1886</v>
      </c>
      <c r="F1578">
        <f>IF(IFERROR(VLOOKUP(A1578,官网公开专利!B:B,1,0),0)&lt;&gt;0,1,0)</f>
        <v>0</v>
      </c>
    </row>
    <row r="1579" spans="1:6" x14ac:dyDescent="0.4">
      <c r="A1579" s="7" t="s">
        <v>8726</v>
      </c>
      <c r="B1579" s="7" t="s">
        <v>8727</v>
      </c>
      <c r="C1579" s="11">
        <v>40624</v>
      </c>
      <c r="D1579" s="7" t="s">
        <v>338</v>
      </c>
      <c r="E1579" s="7" t="s">
        <v>8728</v>
      </c>
      <c r="F1579">
        <f>IF(IFERROR(VLOOKUP(A1579,官网公开专利!B:B,1,0),0)&lt;&gt;0,1,0)</f>
        <v>0</v>
      </c>
    </row>
    <row r="1580" spans="1:6" x14ac:dyDescent="0.4">
      <c r="A1580" s="7" t="s">
        <v>4692</v>
      </c>
      <c r="B1580" s="7" t="s">
        <v>4702</v>
      </c>
      <c r="C1580" s="11">
        <v>40532</v>
      </c>
      <c r="D1580" s="7" t="s">
        <v>250</v>
      </c>
      <c r="E1580" s="7" t="s">
        <v>4703</v>
      </c>
      <c r="F1580">
        <f>IF(IFERROR(VLOOKUP(A1580,官网公开专利!B:B,1,0),0)&lt;&gt;0,1,0)</f>
        <v>0</v>
      </c>
    </row>
    <row r="1581" spans="1:6" x14ac:dyDescent="0.4">
      <c r="A1581" s="7" t="s">
        <v>8524</v>
      </c>
      <c r="B1581" s="7" t="s">
        <v>4702</v>
      </c>
      <c r="C1581" s="11">
        <v>40532</v>
      </c>
      <c r="D1581" s="7" t="s">
        <v>250</v>
      </c>
      <c r="E1581" s="7" t="s">
        <v>4703</v>
      </c>
      <c r="F1581">
        <f>IF(IFERROR(VLOOKUP(A1581,官网公开专利!B:B,1,0),0)&lt;&gt;0,1,0)</f>
        <v>0</v>
      </c>
    </row>
    <row r="1582" spans="1:6" x14ac:dyDescent="0.4">
      <c r="A1582" s="7" t="s">
        <v>5007</v>
      </c>
      <c r="B1582" s="7" t="s">
        <v>5011</v>
      </c>
      <c r="C1582" s="11">
        <v>41213</v>
      </c>
      <c r="D1582" s="7" t="s">
        <v>5012</v>
      </c>
      <c r="E1582" s="7" t="s">
        <v>5013</v>
      </c>
      <c r="F1582">
        <f>IF(IFERROR(VLOOKUP(A1582,官网公开专利!B:B,1,0),0)&lt;&gt;0,1,0)</f>
        <v>0</v>
      </c>
    </row>
    <row r="1583" spans="1:6" x14ac:dyDescent="0.4">
      <c r="A1583" s="7" t="s">
        <v>3045</v>
      </c>
      <c r="B1583" s="7" t="s">
        <v>3046</v>
      </c>
      <c r="C1583" s="11">
        <v>41796</v>
      </c>
      <c r="D1583" s="7" t="s">
        <v>321</v>
      </c>
      <c r="E1583" s="7" t="s">
        <v>3047</v>
      </c>
      <c r="F1583">
        <f>IF(IFERROR(VLOOKUP(A1583,官网公开专利!B:B,1,0),0)&lt;&gt;0,1,0)</f>
        <v>0</v>
      </c>
    </row>
    <row r="1584" spans="1:6" x14ac:dyDescent="0.4">
      <c r="A1584" s="7" t="s">
        <v>8302</v>
      </c>
      <c r="B1584" s="7" t="s">
        <v>8324</v>
      </c>
      <c r="C1584" s="11">
        <v>40045</v>
      </c>
      <c r="D1584" s="7" t="s">
        <v>8325</v>
      </c>
      <c r="E1584" s="7" t="s">
        <v>8326</v>
      </c>
      <c r="F1584">
        <f>IF(IFERROR(VLOOKUP(A1584,官网公开专利!B:B,1,0),0)&lt;&gt;0,1,0)</f>
        <v>0</v>
      </c>
    </row>
    <row r="1585" spans="1:6" x14ac:dyDescent="0.4">
      <c r="A1585" s="7" t="s">
        <v>6684</v>
      </c>
      <c r="B1585" s="7" t="s">
        <v>6700</v>
      </c>
      <c r="C1585" s="11">
        <v>40631</v>
      </c>
      <c r="D1585" s="7" t="s">
        <v>6701</v>
      </c>
      <c r="E1585" s="7" t="s">
        <v>6702</v>
      </c>
      <c r="F1585">
        <f>IF(IFERROR(VLOOKUP(A1585,官网公开专利!B:B,1,0),0)&lt;&gt;0,1,0)</f>
        <v>0</v>
      </c>
    </row>
    <row r="1586" spans="1:6" x14ac:dyDescent="0.4">
      <c r="A1586" s="7" t="s">
        <v>4553</v>
      </c>
      <c r="B1586" s="7" t="s">
        <v>4665</v>
      </c>
      <c r="C1586" s="11">
        <v>41627</v>
      </c>
      <c r="D1586" s="7" t="s">
        <v>105</v>
      </c>
      <c r="E1586" s="7" t="s">
        <v>4666</v>
      </c>
      <c r="F1586">
        <f>IF(IFERROR(VLOOKUP(A1586,官网公开专利!B:B,1,0),0)&lt;&gt;0,1,0)</f>
        <v>0</v>
      </c>
    </row>
    <row r="1587" spans="1:6" x14ac:dyDescent="0.4">
      <c r="A1587" s="7" t="s">
        <v>7604</v>
      </c>
      <c r="B1587" s="7" t="s">
        <v>7731</v>
      </c>
      <c r="C1587" s="11">
        <v>41626</v>
      </c>
      <c r="D1587" s="7" t="s">
        <v>754</v>
      </c>
      <c r="E1587" s="7" t="s">
        <v>7732</v>
      </c>
      <c r="F1587">
        <f>IF(IFERROR(VLOOKUP(A1587,官网公开专利!B:B,1,0),0)&lt;&gt;0,1,0)</f>
        <v>0</v>
      </c>
    </row>
    <row r="1588" spans="1:6" x14ac:dyDescent="0.4">
      <c r="A1588" s="7" t="s">
        <v>8074</v>
      </c>
      <c r="B1588" s="7" t="s">
        <v>8101</v>
      </c>
      <c r="C1588" s="11">
        <v>41145</v>
      </c>
      <c r="D1588" s="7" t="s">
        <v>58</v>
      </c>
      <c r="E1588" s="7" t="s">
        <v>8102</v>
      </c>
      <c r="F1588">
        <f>IF(IFERROR(VLOOKUP(A1588,官网公开专利!B:B,1,0),0)&lt;&gt;0,1,0)</f>
        <v>0</v>
      </c>
    </row>
    <row r="1589" spans="1:6" x14ac:dyDescent="0.4">
      <c r="A1589" s="7" t="s">
        <v>1859</v>
      </c>
      <c r="B1589" s="7" t="s">
        <v>2086</v>
      </c>
      <c r="C1589" s="11">
        <v>40847</v>
      </c>
      <c r="D1589" s="7" t="s">
        <v>105</v>
      </c>
      <c r="E1589" s="7" t="s">
        <v>2087</v>
      </c>
      <c r="F1589">
        <f>IF(IFERROR(VLOOKUP(A1589,官网公开专利!B:B,1,0),0)&lt;&gt;0,1,0)</f>
        <v>0</v>
      </c>
    </row>
    <row r="1590" spans="1:6" x14ac:dyDescent="0.4">
      <c r="A1590" s="7" t="s">
        <v>4692</v>
      </c>
      <c r="B1590" s="7" t="s">
        <v>4737</v>
      </c>
      <c r="C1590" s="11">
        <v>41625</v>
      </c>
      <c r="D1590" s="7" t="s">
        <v>2578</v>
      </c>
      <c r="E1590" s="7" t="s">
        <v>4738</v>
      </c>
      <c r="F1590">
        <f>IF(IFERROR(VLOOKUP(A1590,官网公开专利!B:B,1,0),0)&lt;&gt;0,1,0)</f>
        <v>0</v>
      </c>
    </row>
    <row r="1591" spans="1:6" x14ac:dyDescent="0.4">
      <c r="A1591" s="7" t="s">
        <v>8524</v>
      </c>
      <c r="B1591" s="7" t="s">
        <v>4737</v>
      </c>
      <c r="C1591" s="11">
        <v>41625</v>
      </c>
      <c r="D1591" s="7" t="s">
        <v>2578</v>
      </c>
      <c r="E1591" s="7" t="s">
        <v>4738</v>
      </c>
      <c r="F1591">
        <f>IF(IFERROR(VLOOKUP(A1591,官网公开专利!B:B,1,0),0)&lt;&gt;0,1,0)</f>
        <v>0</v>
      </c>
    </row>
    <row r="1592" spans="1:6" x14ac:dyDescent="0.4">
      <c r="A1592" s="7" t="s">
        <v>551</v>
      </c>
      <c r="B1592" s="7" t="s">
        <v>721</v>
      </c>
      <c r="C1592" s="11">
        <v>41624</v>
      </c>
      <c r="D1592" s="7" t="s">
        <v>722</v>
      </c>
      <c r="E1592" s="7" t="s">
        <v>723</v>
      </c>
      <c r="F1592">
        <f>IF(IFERROR(VLOOKUP(A1592,官网公开专利!B:B,1,0),0)&lt;&gt;0,1,0)</f>
        <v>0</v>
      </c>
    </row>
    <row r="1593" spans="1:6" x14ac:dyDescent="0.4">
      <c r="A1593" s="7" t="s">
        <v>6271</v>
      </c>
      <c r="B1593" s="7" t="s">
        <v>6291</v>
      </c>
      <c r="C1593" s="11">
        <v>41613</v>
      </c>
      <c r="D1593" s="7" t="s">
        <v>2198</v>
      </c>
      <c r="E1593" s="7" t="s">
        <v>6292</v>
      </c>
      <c r="F1593">
        <f>IF(IFERROR(VLOOKUP(A1593,官网公开专利!B:B,1,0),0)&lt;&gt;0,1,0)</f>
        <v>0</v>
      </c>
    </row>
    <row r="1594" spans="1:6" x14ac:dyDescent="0.4">
      <c r="A1594" s="7" t="s">
        <v>4345</v>
      </c>
      <c r="B1594" s="7" t="s">
        <v>4493</v>
      </c>
      <c r="C1594" s="11">
        <v>41255</v>
      </c>
      <c r="D1594" s="7" t="s">
        <v>4494</v>
      </c>
      <c r="E1594" s="7" t="s">
        <v>4495</v>
      </c>
      <c r="F1594">
        <f>IF(IFERROR(VLOOKUP(A1594,官网公开专利!B:B,1,0),0)&lt;&gt;0,1,0)</f>
        <v>0</v>
      </c>
    </row>
    <row r="1595" spans="1:6" x14ac:dyDescent="0.4">
      <c r="A1595" s="7" t="s">
        <v>1859</v>
      </c>
      <c r="B1595" s="7" t="s">
        <v>1880</v>
      </c>
      <c r="C1595" s="11">
        <v>41558</v>
      </c>
      <c r="D1595" s="7" t="s">
        <v>200</v>
      </c>
      <c r="E1595" s="7" t="s">
        <v>27</v>
      </c>
      <c r="F1595">
        <f>IF(IFERROR(VLOOKUP(A1595,官网公开专利!B:B,1,0),0)&lt;&gt;0,1,0)</f>
        <v>0</v>
      </c>
    </row>
    <row r="1596" spans="1:6" x14ac:dyDescent="0.4">
      <c r="A1596" s="7" t="s">
        <v>5334</v>
      </c>
      <c r="B1596" s="7" t="s">
        <v>1880</v>
      </c>
      <c r="C1596" s="11">
        <v>41558</v>
      </c>
      <c r="D1596" s="7" t="s">
        <v>200</v>
      </c>
      <c r="E1596" s="7" t="s">
        <v>27</v>
      </c>
      <c r="F1596">
        <f>IF(IFERROR(VLOOKUP(A1596,官网公开专利!B:B,1,0),0)&lt;&gt;0,1,0)</f>
        <v>0</v>
      </c>
    </row>
    <row r="1597" spans="1:6" x14ac:dyDescent="0.4">
      <c r="A1597" s="7" t="s">
        <v>1415</v>
      </c>
      <c r="B1597" s="7" t="s">
        <v>1682</v>
      </c>
      <c r="C1597" s="11">
        <v>41597</v>
      </c>
      <c r="D1597" s="7" t="s">
        <v>754</v>
      </c>
      <c r="E1597" s="7" t="s">
        <v>1683</v>
      </c>
      <c r="F1597">
        <f>IF(IFERROR(VLOOKUP(A1597,官网公开专利!B:B,1,0),0)&lt;&gt;0,1,0)</f>
        <v>0</v>
      </c>
    </row>
    <row r="1598" spans="1:6" x14ac:dyDescent="0.4">
      <c r="A1598" s="7" t="s">
        <v>1113</v>
      </c>
      <c r="B1598" s="7" t="s">
        <v>1234</v>
      </c>
      <c r="C1598" s="11">
        <v>40534</v>
      </c>
      <c r="D1598" s="7" t="s">
        <v>636</v>
      </c>
      <c r="E1598" s="7" t="s">
        <v>1235</v>
      </c>
      <c r="F1598">
        <f>IF(IFERROR(VLOOKUP(A1598,官网公开专利!B:B,1,0),0)&lt;&gt;0,1,0)</f>
        <v>0</v>
      </c>
    </row>
    <row r="1599" spans="1:6" x14ac:dyDescent="0.4">
      <c r="A1599" s="7" t="s">
        <v>4553</v>
      </c>
      <c r="B1599" s="7" t="s">
        <v>4556</v>
      </c>
      <c r="C1599" s="11">
        <v>41759</v>
      </c>
      <c r="D1599" s="7" t="s">
        <v>4557</v>
      </c>
      <c r="E1599" s="7" t="s">
        <v>4558</v>
      </c>
      <c r="F1599">
        <f>IF(IFERROR(VLOOKUP(A1599,官网公开专利!B:B,1,0),0)&lt;&gt;0,1,0)</f>
        <v>0</v>
      </c>
    </row>
    <row r="1600" spans="1:6" x14ac:dyDescent="0.4">
      <c r="A1600" s="7" t="s">
        <v>7459</v>
      </c>
      <c r="B1600" s="7" t="s">
        <v>4556</v>
      </c>
      <c r="C1600" s="11">
        <v>41759</v>
      </c>
      <c r="D1600" s="7" t="s">
        <v>4557</v>
      </c>
      <c r="E1600" s="7"/>
      <c r="F1600">
        <f>IF(IFERROR(VLOOKUP(A1600,官网公开专利!B:B,1,0),0)&lt;&gt;0,1,0)</f>
        <v>0</v>
      </c>
    </row>
    <row r="1601" spans="1:6" x14ac:dyDescent="0.4">
      <c r="A1601" s="7" t="s">
        <v>1415</v>
      </c>
      <c r="B1601" s="7" t="s">
        <v>1684</v>
      </c>
      <c r="C1601" s="11">
        <v>41597</v>
      </c>
      <c r="D1601" s="7" t="s">
        <v>754</v>
      </c>
      <c r="E1601" s="7" t="s">
        <v>1683</v>
      </c>
      <c r="F1601">
        <f>IF(IFERROR(VLOOKUP(A1601,官网公开专利!B:B,1,0),0)&lt;&gt;0,1,0)</f>
        <v>0</v>
      </c>
    </row>
    <row r="1602" spans="1:6" x14ac:dyDescent="0.4">
      <c r="A1602" s="7" t="s">
        <v>4692</v>
      </c>
      <c r="B1602" s="7" t="s">
        <v>4792</v>
      </c>
      <c r="C1602" s="11">
        <v>41604</v>
      </c>
      <c r="D1602" s="7" t="s">
        <v>3987</v>
      </c>
      <c r="E1602" s="7" t="s">
        <v>4793</v>
      </c>
      <c r="F1602">
        <f>IF(IFERROR(VLOOKUP(A1602,官网公开专利!B:B,1,0),0)&lt;&gt;0,1,0)</f>
        <v>0</v>
      </c>
    </row>
    <row r="1603" spans="1:6" x14ac:dyDescent="0.4">
      <c r="A1603" s="7" t="s">
        <v>8524</v>
      </c>
      <c r="B1603" s="7" t="s">
        <v>4792</v>
      </c>
      <c r="C1603" s="11">
        <v>41604</v>
      </c>
      <c r="D1603" s="7" t="s">
        <v>3987</v>
      </c>
      <c r="E1603" s="7" t="s">
        <v>4793</v>
      </c>
      <c r="F1603">
        <f>IF(IFERROR(VLOOKUP(A1603,官网公开专利!B:B,1,0),0)&lt;&gt;0,1,0)</f>
        <v>0</v>
      </c>
    </row>
    <row r="1604" spans="1:6" x14ac:dyDescent="0.4">
      <c r="A1604" s="7" t="s">
        <v>8137</v>
      </c>
      <c r="B1604" s="7" t="s">
        <v>8174</v>
      </c>
      <c r="C1604" s="11">
        <v>41173</v>
      </c>
      <c r="D1604" s="7" t="s">
        <v>43</v>
      </c>
      <c r="E1604" s="7" t="s">
        <v>27</v>
      </c>
      <c r="F1604">
        <f>IF(IFERROR(VLOOKUP(A1604,官网公开专利!B:B,1,0),0)&lt;&gt;0,1,0)</f>
        <v>0</v>
      </c>
    </row>
    <row r="1605" spans="1:6" x14ac:dyDescent="0.4">
      <c r="A1605" s="7" t="s">
        <v>1415</v>
      </c>
      <c r="B1605" s="7" t="s">
        <v>1685</v>
      </c>
      <c r="C1605" s="11">
        <v>41597</v>
      </c>
      <c r="D1605" s="7" t="s">
        <v>754</v>
      </c>
      <c r="E1605" s="7" t="s">
        <v>1686</v>
      </c>
      <c r="F1605">
        <f>IF(IFERROR(VLOOKUP(A1605,官网公开专利!B:B,1,0),0)&lt;&gt;0,1,0)</f>
        <v>0</v>
      </c>
    </row>
    <row r="1606" spans="1:6" x14ac:dyDescent="0.4">
      <c r="A1606" s="7" t="s">
        <v>1859</v>
      </c>
      <c r="B1606" s="7" t="s">
        <v>2099</v>
      </c>
      <c r="C1606" s="11">
        <v>41584</v>
      </c>
      <c r="D1606" s="7" t="s">
        <v>2100</v>
      </c>
      <c r="E1606" s="7" t="s">
        <v>2101</v>
      </c>
      <c r="F1606">
        <f>IF(IFERROR(VLOOKUP(A1606,官网公开专利!B:B,1,0),0)&lt;&gt;0,1,0)</f>
        <v>0</v>
      </c>
    </row>
    <row r="1607" spans="1:6" x14ac:dyDescent="0.4">
      <c r="A1607" s="7" t="s">
        <v>2652</v>
      </c>
      <c r="B1607" s="7" t="s">
        <v>2653</v>
      </c>
      <c r="C1607" s="11">
        <v>40282</v>
      </c>
      <c r="D1607" s="7" t="s">
        <v>43</v>
      </c>
      <c r="E1607" s="7" t="s">
        <v>2654</v>
      </c>
      <c r="F1607">
        <f>IF(IFERROR(VLOOKUP(A1607,官网公开专利!B:B,1,0),0)&lt;&gt;0,1,0)</f>
        <v>0</v>
      </c>
    </row>
    <row r="1608" spans="1:6" x14ac:dyDescent="0.4">
      <c r="A1608" s="7" t="s">
        <v>3504</v>
      </c>
      <c r="B1608" s="7" t="s">
        <v>3565</v>
      </c>
      <c r="C1608" s="11">
        <v>39904</v>
      </c>
      <c r="D1608" s="7" t="s">
        <v>3566</v>
      </c>
      <c r="E1608" s="7" t="s">
        <v>3567</v>
      </c>
      <c r="F1608">
        <f>IF(IFERROR(VLOOKUP(A1608,官网公开专利!B:B,1,0),0)&lt;&gt;0,1,0)</f>
        <v>0</v>
      </c>
    </row>
    <row r="1609" spans="1:6" x14ac:dyDescent="0.4">
      <c r="A1609" s="7" t="s">
        <v>6221</v>
      </c>
      <c r="B1609" s="7" t="s">
        <v>3565</v>
      </c>
      <c r="C1609" s="11">
        <v>39904</v>
      </c>
      <c r="D1609" s="7" t="s">
        <v>3566</v>
      </c>
      <c r="E1609" s="7" t="s">
        <v>3567</v>
      </c>
      <c r="F1609">
        <f>IF(IFERROR(VLOOKUP(A1609,官网公开专利!B:B,1,0),0)&lt;&gt;0,1,0)</f>
        <v>0</v>
      </c>
    </row>
    <row r="1610" spans="1:6" x14ac:dyDescent="0.4">
      <c r="A1610" s="7" t="s">
        <v>1859</v>
      </c>
      <c r="B1610" s="7" t="s">
        <v>1881</v>
      </c>
      <c r="C1610" s="11">
        <v>41571</v>
      </c>
      <c r="D1610" s="7" t="s">
        <v>179</v>
      </c>
      <c r="E1610" s="7" t="s">
        <v>1882</v>
      </c>
      <c r="F1610">
        <f>IF(IFERROR(VLOOKUP(A1610,官网公开专利!B:B,1,0),0)&lt;&gt;0,1,0)</f>
        <v>0</v>
      </c>
    </row>
    <row r="1611" spans="1:6" x14ac:dyDescent="0.4">
      <c r="A1611" s="7" t="s">
        <v>5334</v>
      </c>
      <c r="B1611" s="7" t="s">
        <v>1881</v>
      </c>
      <c r="C1611" s="11">
        <v>41571</v>
      </c>
      <c r="D1611" s="7" t="s">
        <v>179</v>
      </c>
      <c r="E1611" s="7" t="s">
        <v>1882</v>
      </c>
      <c r="F1611">
        <f>IF(IFERROR(VLOOKUP(A1611,官网公开专利!B:B,1,0),0)&lt;&gt;0,1,0)</f>
        <v>0</v>
      </c>
    </row>
    <row r="1612" spans="1:6" x14ac:dyDescent="0.4">
      <c r="A1612" s="7" t="s">
        <v>6271</v>
      </c>
      <c r="B1612" s="7" t="s">
        <v>6493</v>
      </c>
      <c r="C1612" s="11">
        <v>41459</v>
      </c>
      <c r="D1612" s="7" t="s">
        <v>6484</v>
      </c>
      <c r="E1612" s="7" t="s">
        <v>782</v>
      </c>
      <c r="F1612">
        <f>IF(IFERROR(VLOOKUP(A1612,官网公开专利!B:B,1,0),0)&lt;&gt;0,1,0)</f>
        <v>0</v>
      </c>
    </row>
    <row r="1613" spans="1:6" x14ac:dyDescent="0.4">
      <c r="A1613" s="7" t="s">
        <v>2652</v>
      </c>
      <c r="B1613" s="7" t="s">
        <v>2695</v>
      </c>
      <c r="C1613" s="11">
        <v>41394</v>
      </c>
      <c r="D1613" s="7" t="s">
        <v>10</v>
      </c>
      <c r="E1613" s="7" t="s">
        <v>2696</v>
      </c>
      <c r="F1613">
        <f>IF(IFERROR(VLOOKUP(A1613,官网公开专利!B:B,1,0),0)&lt;&gt;0,1,0)</f>
        <v>0</v>
      </c>
    </row>
    <row r="1614" spans="1:6" x14ac:dyDescent="0.4">
      <c r="A1614" s="7" t="s">
        <v>1859</v>
      </c>
      <c r="B1614" s="7" t="s">
        <v>1860</v>
      </c>
      <c r="C1614" s="11">
        <v>40941</v>
      </c>
      <c r="D1614" s="7" t="s">
        <v>1861</v>
      </c>
      <c r="E1614" s="7" t="s">
        <v>1862</v>
      </c>
      <c r="F1614">
        <f>IF(IFERROR(VLOOKUP(A1614,官网公开专利!B:B,1,0),0)&lt;&gt;0,1,0)</f>
        <v>0</v>
      </c>
    </row>
    <row r="1615" spans="1:6" x14ac:dyDescent="0.4">
      <c r="A1615" s="7" t="s">
        <v>5334</v>
      </c>
      <c r="B1615" s="7" t="s">
        <v>1860</v>
      </c>
      <c r="C1615" s="11">
        <v>40941</v>
      </c>
      <c r="D1615" s="7" t="s">
        <v>1861</v>
      </c>
      <c r="E1615" s="7" t="s">
        <v>1862</v>
      </c>
      <c r="F1615">
        <f>IF(IFERROR(VLOOKUP(A1615,官网公开专利!B:B,1,0),0)&lt;&gt;0,1,0)</f>
        <v>0</v>
      </c>
    </row>
    <row r="1616" spans="1:6" x14ac:dyDescent="0.4">
      <c r="A1616" s="7" t="s">
        <v>8137</v>
      </c>
      <c r="B1616" s="7" t="s">
        <v>8166</v>
      </c>
      <c r="C1616" s="11">
        <v>40939</v>
      </c>
      <c r="D1616" s="7" t="s">
        <v>1813</v>
      </c>
      <c r="E1616" s="7" t="s">
        <v>8167</v>
      </c>
      <c r="F1616">
        <f>IF(IFERROR(VLOOKUP(A1616,官网公开专利!B:B,1,0),0)&lt;&gt;0,1,0)</f>
        <v>0</v>
      </c>
    </row>
    <row r="1617" spans="1:6" x14ac:dyDescent="0.4">
      <c r="A1617" s="7" t="s">
        <v>8137</v>
      </c>
      <c r="B1617" s="7" t="s">
        <v>8184</v>
      </c>
      <c r="C1617" s="11">
        <v>41554</v>
      </c>
      <c r="D1617" s="7" t="s">
        <v>300</v>
      </c>
      <c r="E1617" s="7" t="s">
        <v>8185</v>
      </c>
      <c r="F1617">
        <f>IF(IFERROR(VLOOKUP(A1617,官网公开专利!B:B,1,0),0)&lt;&gt;0,1,0)</f>
        <v>0</v>
      </c>
    </row>
    <row r="1618" spans="1:6" x14ac:dyDescent="0.4">
      <c r="A1618" s="7" t="s">
        <v>6684</v>
      </c>
      <c r="B1618" s="7" t="s">
        <v>6718</v>
      </c>
      <c r="C1618" s="11">
        <v>40991</v>
      </c>
      <c r="D1618" s="7" t="s">
        <v>3348</v>
      </c>
      <c r="E1618" s="7" t="s">
        <v>6719</v>
      </c>
      <c r="F1618">
        <f>IF(IFERROR(VLOOKUP(A1618,官网公开专利!B:B,1,0),0)&lt;&gt;0,1,0)</f>
        <v>0</v>
      </c>
    </row>
    <row r="1619" spans="1:6" x14ac:dyDescent="0.4">
      <c r="A1619" s="7" t="s">
        <v>5007</v>
      </c>
      <c r="B1619" s="7" t="s">
        <v>5090</v>
      </c>
      <c r="C1619" s="11">
        <v>41541</v>
      </c>
      <c r="D1619" s="7" t="s">
        <v>5091</v>
      </c>
      <c r="E1619" s="7" t="s">
        <v>5092</v>
      </c>
      <c r="F1619">
        <f>IF(IFERROR(VLOOKUP(A1619,官网公开专利!B:B,1,0),0)&lt;&gt;0,1,0)</f>
        <v>0</v>
      </c>
    </row>
    <row r="1620" spans="1:6" x14ac:dyDescent="0.4">
      <c r="A1620" s="7" t="s">
        <v>1859</v>
      </c>
      <c r="B1620" s="7" t="s">
        <v>2094</v>
      </c>
      <c r="C1620" s="11">
        <v>41544</v>
      </c>
      <c r="D1620" s="7" t="s">
        <v>2095</v>
      </c>
      <c r="E1620" s="7" t="s">
        <v>2096</v>
      </c>
      <c r="F1620">
        <f>IF(IFERROR(VLOOKUP(A1620,官网公开专利!B:B,1,0),0)&lt;&gt;0,1,0)</f>
        <v>0</v>
      </c>
    </row>
    <row r="1621" spans="1:6" x14ac:dyDescent="0.4">
      <c r="A1621" s="7" t="s">
        <v>6684</v>
      </c>
      <c r="B1621" s="7" t="s">
        <v>6707</v>
      </c>
      <c r="C1621" s="11">
        <v>40731</v>
      </c>
      <c r="D1621" s="7" t="s">
        <v>3839</v>
      </c>
      <c r="E1621" s="7" t="s">
        <v>6708</v>
      </c>
      <c r="F1621">
        <f>IF(IFERROR(VLOOKUP(A1621,官网公开专利!B:B,1,0),0)&lt;&gt;0,1,0)</f>
        <v>0</v>
      </c>
    </row>
    <row r="1622" spans="1:6" x14ac:dyDescent="0.4">
      <c r="A1622" s="7" t="s">
        <v>982</v>
      </c>
      <c r="B1622" s="7" t="s">
        <v>1065</v>
      </c>
      <c r="C1622" s="11">
        <v>41540</v>
      </c>
      <c r="D1622" s="7" t="s">
        <v>1066</v>
      </c>
      <c r="E1622" s="7" t="s">
        <v>1067</v>
      </c>
      <c r="F1622">
        <f>IF(IFERROR(VLOOKUP(A1622,官网公开专利!B:B,1,0),0)&lt;&gt;0,1,0)</f>
        <v>0</v>
      </c>
    </row>
    <row r="1623" spans="1:6" x14ac:dyDescent="0.4">
      <c r="A1623" s="7" t="s">
        <v>7604</v>
      </c>
      <c r="B1623" s="7" t="s">
        <v>7716</v>
      </c>
      <c r="C1623" s="11">
        <v>40994</v>
      </c>
      <c r="D1623" s="7" t="s">
        <v>4307</v>
      </c>
      <c r="E1623" s="7" t="s">
        <v>7717</v>
      </c>
      <c r="F1623">
        <f>IF(IFERROR(VLOOKUP(A1623,官网公开专利!B:B,1,0),0)&lt;&gt;0,1,0)</f>
        <v>0</v>
      </c>
    </row>
    <row r="1624" spans="1:6" x14ac:dyDescent="0.4">
      <c r="A1624" s="7" t="s">
        <v>5007</v>
      </c>
      <c r="B1624" s="7" t="s">
        <v>5014</v>
      </c>
      <c r="C1624" s="11">
        <v>41450</v>
      </c>
      <c r="D1624" s="7" t="s">
        <v>16352</v>
      </c>
      <c r="E1624" s="7" t="s">
        <v>5015</v>
      </c>
      <c r="F1624">
        <f>IF(IFERROR(VLOOKUP(A1624,官网公开专利!B:B,1,0),0)&lt;&gt;0,1,0)</f>
        <v>0</v>
      </c>
    </row>
    <row r="1625" spans="1:6" x14ac:dyDescent="0.4">
      <c r="A1625" s="7" t="s">
        <v>1415</v>
      </c>
      <c r="B1625" s="7" t="s">
        <v>1693</v>
      </c>
      <c r="C1625" s="11">
        <v>41983</v>
      </c>
      <c r="D1625" s="7" t="s">
        <v>1694</v>
      </c>
      <c r="E1625" s="7" t="s">
        <v>1695</v>
      </c>
      <c r="F1625">
        <f>IF(IFERROR(VLOOKUP(A1625,官网公开专利!B:B,1,0),0)&lt;&gt;0,1,0)</f>
        <v>0</v>
      </c>
    </row>
    <row r="1626" spans="1:6" x14ac:dyDescent="0.4">
      <c r="A1626" s="7" t="s">
        <v>1353</v>
      </c>
      <c r="B1626" s="7" t="s">
        <v>1413</v>
      </c>
      <c r="C1626" s="11">
        <v>41605</v>
      </c>
      <c r="D1626" s="7" t="s">
        <v>754</v>
      </c>
      <c r="E1626" s="7" t="s">
        <v>1414</v>
      </c>
      <c r="F1626">
        <f>IF(IFERROR(VLOOKUP(A1626,官网公开专利!B:B,1,0),0)&lt;&gt;0,1,0)</f>
        <v>0</v>
      </c>
    </row>
    <row r="1627" spans="1:6" x14ac:dyDescent="0.4">
      <c r="A1627" s="7" t="s">
        <v>6614</v>
      </c>
      <c r="B1627" s="7" t="s">
        <v>6647</v>
      </c>
      <c r="C1627" s="11">
        <v>41011</v>
      </c>
      <c r="D1627" s="7" t="s">
        <v>6648</v>
      </c>
      <c r="E1627" s="7"/>
      <c r="F1627">
        <f>IF(IFERROR(VLOOKUP(A1627,官网公开专利!B:B,1,0),0)&lt;&gt;0,1,0)</f>
        <v>0</v>
      </c>
    </row>
    <row r="1628" spans="1:6" x14ac:dyDescent="0.4">
      <c r="A1628" s="7" t="s">
        <v>6684</v>
      </c>
      <c r="B1628" s="7" t="s">
        <v>6845</v>
      </c>
      <c r="C1628" s="11">
        <v>41502</v>
      </c>
      <c r="D1628" s="7" t="s">
        <v>16327</v>
      </c>
      <c r="E1628" s="7" t="s">
        <v>6847</v>
      </c>
      <c r="F1628">
        <f>IF(IFERROR(VLOOKUP(A1628,官网公开专利!B:B,1,0),0)&lt;&gt;0,1,0)</f>
        <v>0</v>
      </c>
    </row>
    <row r="1629" spans="1:6" x14ac:dyDescent="0.4">
      <c r="A1629" s="7" t="s">
        <v>4692</v>
      </c>
      <c r="B1629" s="7" t="s">
        <v>4713</v>
      </c>
      <c r="C1629" s="11">
        <v>40870</v>
      </c>
      <c r="D1629" s="7" t="s">
        <v>4714</v>
      </c>
      <c r="E1629" s="7" t="s">
        <v>4715</v>
      </c>
      <c r="F1629">
        <f>IF(IFERROR(VLOOKUP(A1629,官网公开专利!B:B,1,0),0)&lt;&gt;0,1,0)</f>
        <v>0</v>
      </c>
    </row>
    <row r="1630" spans="1:6" x14ac:dyDescent="0.4">
      <c r="A1630" s="7" t="s">
        <v>8524</v>
      </c>
      <c r="B1630" s="7" t="s">
        <v>4713</v>
      </c>
      <c r="C1630" s="11">
        <v>40870</v>
      </c>
      <c r="D1630" s="7" t="s">
        <v>4714</v>
      </c>
      <c r="E1630" s="7" t="s">
        <v>4715</v>
      </c>
      <c r="F1630">
        <f>IF(IFERROR(VLOOKUP(A1630,官网公开专利!B:B,1,0),0)&lt;&gt;0,1,0)</f>
        <v>0</v>
      </c>
    </row>
    <row r="1631" spans="1:6" x14ac:dyDescent="0.4">
      <c r="A1631" s="7" t="s">
        <v>1415</v>
      </c>
      <c r="B1631" s="7" t="s">
        <v>1425</v>
      </c>
      <c r="C1631" s="11">
        <v>41514</v>
      </c>
      <c r="D1631" s="7" t="s">
        <v>15518</v>
      </c>
      <c r="E1631" s="7" t="s">
        <v>1426</v>
      </c>
      <c r="F1631">
        <f>IF(IFERROR(VLOOKUP(A1631,官网公开专利!B:B,1,0),0)&lt;&gt;0,1,0)</f>
        <v>0</v>
      </c>
    </row>
    <row r="1632" spans="1:6" x14ac:dyDescent="0.4">
      <c r="A1632" s="7" t="s">
        <v>7604</v>
      </c>
      <c r="B1632" s="7" t="s">
        <v>7726</v>
      </c>
      <c r="C1632" s="11">
        <v>41513</v>
      </c>
      <c r="D1632" s="7" t="s">
        <v>93</v>
      </c>
      <c r="E1632" s="7" t="s">
        <v>7725</v>
      </c>
      <c r="F1632">
        <f>IF(IFERROR(VLOOKUP(A1632,官网公开专利!B:B,1,0),0)&lt;&gt;0,1,0)</f>
        <v>0</v>
      </c>
    </row>
    <row r="1633" spans="1:6" x14ac:dyDescent="0.4">
      <c r="A1633" s="7" t="s">
        <v>1415</v>
      </c>
      <c r="B1633" s="7" t="s">
        <v>1678</v>
      </c>
      <c r="C1633" s="11">
        <v>41103</v>
      </c>
      <c r="D1633" s="7" t="s">
        <v>162</v>
      </c>
      <c r="E1633" s="7" t="s">
        <v>1677</v>
      </c>
      <c r="F1633">
        <f>IF(IFERROR(VLOOKUP(A1633,官网公开专利!B:B,1,0),0)&lt;&gt;0,1,0)</f>
        <v>0</v>
      </c>
    </row>
    <row r="1634" spans="1:6" x14ac:dyDescent="0.4">
      <c r="A1634" s="7" t="s">
        <v>2113</v>
      </c>
      <c r="B1634" s="7" t="s">
        <v>1678</v>
      </c>
      <c r="C1634" s="11">
        <v>41103</v>
      </c>
      <c r="D1634" s="7" t="s">
        <v>162</v>
      </c>
      <c r="E1634" s="7" t="s">
        <v>1677</v>
      </c>
      <c r="F1634">
        <f>IF(IFERROR(VLOOKUP(A1634,官网公开专利!B:B,1,0),0)&lt;&gt;0,1,0)</f>
        <v>0</v>
      </c>
    </row>
    <row r="1635" spans="1:6" x14ac:dyDescent="0.4">
      <c r="A1635" s="7" t="s">
        <v>7459</v>
      </c>
      <c r="B1635" s="7" t="s">
        <v>7476</v>
      </c>
      <c r="C1635" s="11">
        <v>41505</v>
      </c>
      <c r="D1635" s="7" t="s">
        <v>7477</v>
      </c>
      <c r="E1635" s="7"/>
      <c r="F1635">
        <f>IF(IFERROR(VLOOKUP(A1635,官网公开专利!B:B,1,0),0)&lt;&gt;0,1,0)</f>
        <v>0</v>
      </c>
    </row>
    <row r="1636" spans="1:6" x14ac:dyDescent="0.4">
      <c r="A1636" s="7" t="s">
        <v>4345</v>
      </c>
      <c r="B1636" s="7" t="s">
        <v>4501</v>
      </c>
      <c r="C1636" s="11">
        <v>41501</v>
      </c>
      <c r="D1636" s="7" t="s">
        <v>1228</v>
      </c>
      <c r="E1636" s="7" t="s">
        <v>4502</v>
      </c>
      <c r="F1636">
        <f>IF(IFERROR(VLOOKUP(A1636,官网公开专利!B:B,1,0),0)&lt;&gt;0,1,0)</f>
        <v>0</v>
      </c>
    </row>
    <row r="1637" spans="1:6" x14ac:dyDescent="0.4">
      <c r="A1637" s="7" t="s">
        <v>551</v>
      </c>
      <c r="B1637" s="7" t="s">
        <v>638</v>
      </c>
      <c r="C1637" s="11">
        <v>40610</v>
      </c>
      <c r="D1637" s="7" t="s">
        <v>639</v>
      </c>
      <c r="E1637" s="7" t="s">
        <v>640</v>
      </c>
      <c r="F1637">
        <f>IF(IFERROR(VLOOKUP(A1637,官网公开专利!B:B,1,0),0)&lt;&gt;0,1,0)</f>
        <v>0</v>
      </c>
    </row>
    <row r="1638" spans="1:6" x14ac:dyDescent="0.4">
      <c r="A1638" s="7" t="s">
        <v>1113</v>
      </c>
      <c r="B1638" s="7" t="s">
        <v>638</v>
      </c>
      <c r="C1638" s="11">
        <v>40610</v>
      </c>
      <c r="D1638" s="7" t="s">
        <v>639</v>
      </c>
      <c r="E1638" s="7" t="s">
        <v>640</v>
      </c>
      <c r="F1638">
        <f>IF(IFERROR(VLOOKUP(A1638,官网公开专利!B:B,1,0),0)&lt;&gt;0,1,0)</f>
        <v>0</v>
      </c>
    </row>
    <row r="1639" spans="1:6" x14ac:dyDescent="0.4">
      <c r="A1639" s="7" t="s">
        <v>1415</v>
      </c>
      <c r="B1639" s="7" t="s">
        <v>1674</v>
      </c>
      <c r="C1639" s="11">
        <v>40532</v>
      </c>
      <c r="D1639" s="7" t="s">
        <v>16</v>
      </c>
      <c r="E1639" s="7" t="s">
        <v>1675</v>
      </c>
      <c r="F1639">
        <f>IF(IFERROR(VLOOKUP(A1639,官网公开专利!B:B,1,0),0)&lt;&gt;0,1,0)</f>
        <v>0</v>
      </c>
    </row>
    <row r="1640" spans="1:6" x14ac:dyDescent="0.4">
      <c r="A1640" s="7" t="s">
        <v>6684</v>
      </c>
      <c r="B1640" s="7" t="s">
        <v>6848</v>
      </c>
      <c r="C1640" s="11">
        <v>41502</v>
      </c>
      <c r="D1640" s="7" t="s">
        <v>5070</v>
      </c>
      <c r="E1640" s="7" t="s">
        <v>6844</v>
      </c>
      <c r="F1640">
        <f>IF(IFERROR(VLOOKUP(A1640,官网公开专利!B:B,1,0),0)&lt;&gt;0,1,0)</f>
        <v>0</v>
      </c>
    </row>
    <row r="1641" spans="1:6" x14ac:dyDescent="0.4">
      <c r="A1641" s="7" t="s">
        <v>4345</v>
      </c>
      <c r="B1641" s="7" t="s">
        <v>4498</v>
      </c>
      <c r="C1641" s="11">
        <v>41501</v>
      </c>
      <c r="D1641" s="7" t="s">
        <v>105</v>
      </c>
      <c r="E1641" s="7" t="s">
        <v>4499</v>
      </c>
      <c r="F1641">
        <f>IF(IFERROR(VLOOKUP(A1641,官网公开专利!B:B,1,0),0)&lt;&gt;0,1,0)</f>
        <v>0</v>
      </c>
    </row>
    <row r="1642" spans="1:6" x14ac:dyDescent="0.4">
      <c r="A1642" s="7" t="s">
        <v>1859</v>
      </c>
      <c r="B1642" s="7" t="s">
        <v>1877</v>
      </c>
      <c r="C1642" s="11">
        <v>41488</v>
      </c>
      <c r="D1642" s="7" t="s">
        <v>1878</v>
      </c>
      <c r="E1642" s="7" t="s">
        <v>1879</v>
      </c>
      <c r="F1642">
        <f>IF(IFERROR(VLOOKUP(A1642,官网公开专利!B:B,1,0),0)&lt;&gt;0,1,0)</f>
        <v>0</v>
      </c>
    </row>
    <row r="1643" spans="1:6" x14ac:dyDescent="0.4">
      <c r="A1643" s="7" t="s">
        <v>5334</v>
      </c>
      <c r="B1643" s="7" t="s">
        <v>1877</v>
      </c>
      <c r="C1643" s="11">
        <v>41488</v>
      </c>
      <c r="D1643" s="7" t="s">
        <v>1878</v>
      </c>
      <c r="E1643" s="7" t="s">
        <v>1879</v>
      </c>
      <c r="F1643">
        <f>IF(IFERROR(VLOOKUP(A1643,官网公开专利!B:B,1,0),0)&lt;&gt;0,1,0)</f>
        <v>0</v>
      </c>
    </row>
    <row r="1644" spans="1:6" x14ac:dyDescent="0.4">
      <c r="A1644" s="7" t="s">
        <v>8302</v>
      </c>
      <c r="B1644" s="7" t="s">
        <v>8345</v>
      </c>
      <c r="C1644" s="11">
        <v>40519</v>
      </c>
      <c r="D1644" s="7" t="s">
        <v>569</v>
      </c>
      <c r="E1644" s="7" t="s">
        <v>8346</v>
      </c>
      <c r="F1644">
        <f>IF(IFERROR(VLOOKUP(A1644,官网公开专利!B:B,1,0),0)&lt;&gt;0,1,0)</f>
        <v>0</v>
      </c>
    </row>
    <row r="1645" spans="1:6" x14ac:dyDescent="0.4">
      <c r="A1645" s="7" t="s">
        <v>1113</v>
      </c>
      <c r="B1645" s="7" t="s">
        <v>1242</v>
      </c>
      <c r="C1645" s="11">
        <v>40724</v>
      </c>
      <c r="D1645" s="7" t="s">
        <v>1243</v>
      </c>
      <c r="E1645" s="7" t="s">
        <v>1244</v>
      </c>
      <c r="F1645">
        <f>IF(IFERROR(VLOOKUP(A1645,官网公开专利!B:B,1,0),0)&lt;&gt;0,1,0)</f>
        <v>0</v>
      </c>
    </row>
    <row r="1646" spans="1:6" x14ac:dyDescent="0.4">
      <c r="A1646" s="7" t="s">
        <v>2652</v>
      </c>
      <c r="B1646" s="7" t="s">
        <v>2814</v>
      </c>
      <c r="C1646" s="11">
        <v>41047</v>
      </c>
      <c r="D1646" s="7" t="s">
        <v>2815</v>
      </c>
      <c r="E1646" s="7" t="s">
        <v>2809</v>
      </c>
      <c r="F1646">
        <f>IF(IFERROR(VLOOKUP(A1646,官网公开专利!B:B,1,0),0)&lt;&gt;0,1,0)</f>
        <v>0</v>
      </c>
    </row>
    <row r="1647" spans="1:6" x14ac:dyDescent="0.4">
      <c r="A1647" s="7" t="s">
        <v>7104</v>
      </c>
      <c r="B1647" s="7" t="s">
        <v>7182</v>
      </c>
      <c r="C1647" s="11">
        <v>41477</v>
      </c>
      <c r="D1647" s="7" t="s">
        <v>352</v>
      </c>
      <c r="E1647" s="7" t="s">
        <v>7183</v>
      </c>
      <c r="F1647">
        <f>IF(IFERROR(VLOOKUP(A1647,官网公开专利!B:B,1,0),0)&lt;&gt;0,1,0)</f>
        <v>0</v>
      </c>
    </row>
    <row r="1648" spans="1:6" x14ac:dyDescent="0.4">
      <c r="A1648" s="7" t="s">
        <v>1415</v>
      </c>
      <c r="B1648" s="7" t="s">
        <v>25</v>
      </c>
      <c r="C1648" s="11">
        <v>40540</v>
      </c>
      <c r="D1648" s="7" t="s">
        <v>26</v>
      </c>
      <c r="E1648" s="7" t="s">
        <v>27</v>
      </c>
      <c r="F1648">
        <f>IF(IFERROR(VLOOKUP(A1648,官网公开专利!B:B,1,0),0)&lt;&gt;0,1,0)</f>
        <v>0</v>
      </c>
    </row>
    <row r="1649" spans="1:6" x14ac:dyDescent="0.4">
      <c r="A1649" s="7" t="s">
        <v>7604</v>
      </c>
      <c r="B1649" s="7" t="s">
        <v>7713</v>
      </c>
      <c r="C1649" s="11">
        <v>40954</v>
      </c>
      <c r="D1649" s="7" t="s">
        <v>7714</v>
      </c>
      <c r="E1649" s="7" t="s">
        <v>7710</v>
      </c>
      <c r="F1649">
        <f>IF(IFERROR(VLOOKUP(A1649,官网公开专利!B:B,1,0),0)&lt;&gt;0,1,0)</f>
        <v>0</v>
      </c>
    </row>
    <row r="1650" spans="1:6" x14ac:dyDescent="0.4">
      <c r="A1650" s="7" t="s">
        <v>8302</v>
      </c>
      <c r="B1650" s="7" t="s">
        <v>8365</v>
      </c>
      <c r="C1650" s="11">
        <v>41465</v>
      </c>
      <c r="D1650" s="7" t="s">
        <v>300</v>
      </c>
      <c r="E1650" s="7" t="s">
        <v>8366</v>
      </c>
      <c r="F1650">
        <f>IF(IFERROR(VLOOKUP(A1650,官网公开专利!B:B,1,0),0)&lt;&gt;0,1,0)</f>
        <v>0</v>
      </c>
    </row>
    <row r="1651" spans="1:6" x14ac:dyDescent="0.4">
      <c r="A1651" s="7" t="s">
        <v>5649</v>
      </c>
      <c r="B1651" s="7" t="s">
        <v>5666</v>
      </c>
      <c r="C1651" s="11">
        <v>40981</v>
      </c>
      <c r="D1651" s="7" t="s">
        <v>5667</v>
      </c>
      <c r="E1651" s="7" t="s">
        <v>5668</v>
      </c>
      <c r="F1651">
        <f>IF(IFERROR(VLOOKUP(A1651,官网公开专利!B:B,1,0),0)&lt;&gt;0,1,0)</f>
        <v>0</v>
      </c>
    </row>
    <row r="1652" spans="1:6" x14ac:dyDescent="0.4">
      <c r="A1652" s="7" t="s">
        <v>7075</v>
      </c>
      <c r="B1652" s="7" t="s">
        <v>5666</v>
      </c>
      <c r="C1652" s="11">
        <v>40981</v>
      </c>
      <c r="D1652" s="7" t="s">
        <v>5667</v>
      </c>
      <c r="E1652" s="7" t="s">
        <v>5668</v>
      </c>
      <c r="F1652">
        <f>IF(IFERROR(VLOOKUP(A1652,官网公开专利!B:B,1,0),0)&lt;&gt;0,1,0)</f>
        <v>0</v>
      </c>
    </row>
    <row r="1653" spans="1:6" x14ac:dyDescent="0.4">
      <c r="A1653" s="7" t="s">
        <v>3171</v>
      </c>
      <c r="B1653" s="7" t="s">
        <v>3177</v>
      </c>
      <c r="C1653" s="11">
        <v>40451</v>
      </c>
      <c r="D1653" s="7" t="s">
        <v>105</v>
      </c>
      <c r="E1653" s="7" t="s">
        <v>3178</v>
      </c>
      <c r="F1653">
        <f>IF(IFERROR(VLOOKUP(A1653,官网公开专利!B:B,1,0),0)&lt;&gt;0,1,0)</f>
        <v>0</v>
      </c>
    </row>
    <row r="1654" spans="1:6" x14ac:dyDescent="0.4">
      <c r="A1654" s="7" t="s">
        <v>8302</v>
      </c>
      <c r="B1654" s="7" t="s">
        <v>8343</v>
      </c>
      <c r="C1654" s="11">
        <v>40519</v>
      </c>
      <c r="D1654" s="7" t="s">
        <v>569</v>
      </c>
      <c r="E1654" s="7" t="s">
        <v>8344</v>
      </c>
      <c r="F1654">
        <f>IF(IFERROR(VLOOKUP(A1654,官网公开专利!B:B,1,0),0)&lt;&gt;0,1,0)</f>
        <v>0</v>
      </c>
    </row>
    <row r="1655" spans="1:6" x14ac:dyDescent="0.4">
      <c r="A1655" s="7" t="s">
        <v>8302</v>
      </c>
      <c r="B1655" s="7" t="s">
        <v>5255</v>
      </c>
      <c r="C1655" s="11">
        <v>40394</v>
      </c>
      <c r="D1655" s="7" t="s">
        <v>16</v>
      </c>
      <c r="E1655" s="7" t="s">
        <v>5256</v>
      </c>
      <c r="F1655">
        <f>IF(IFERROR(VLOOKUP(A1655,官网公开专利!B:B,1,0),0)&lt;&gt;0,1,0)</f>
        <v>0</v>
      </c>
    </row>
    <row r="1656" spans="1:6" x14ac:dyDescent="0.4">
      <c r="A1656" s="7" t="s">
        <v>5620</v>
      </c>
      <c r="B1656" s="7" t="s">
        <v>4144</v>
      </c>
      <c r="C1656" s="11">
        <v>41023</v>
      </c>
      <c r="D1656" s="7" t="s">
        <v>16222</v>
      </c>
      <c r="E1656" s="7" t="s">
        <v>4145</v>
      </c>
      <c r="F1656">
        <f>IF(IFERROR(VLOOKUP(A1656,官网公开专利!B:B,1,0),0)&lt;&gt;0,1,0)</f>
        <v>0</v>
      </c>
    </row>
    <row r="1657" spans="1:6" x14ac:dyDescent="0.4">
      <c r="A1657" s="7" t="s">
        <v>7604</v>
      </c>
      <c r="B1657" s="7" t="s">
        <v>7721</v>
      </c>
      <c r="C1657" s="11">
        <v>41460</v>
      </c>
      <c r="D1657" s="7" t="s">
        <v>7722</v>
      </c>
      <c r="E1657" s="7" t="s">
        <v>7723</v>
      </c>
      <c r="F1657">
        <f>IF(IFERROR(VLOOKUP(A1657,官网公开专利!B:B,1,0),0)&lt;&gt;0,1,0)</f>
        <v>0</v>
      </c>
    </row>
    <row r="1658" spans="1:6" x14ac:dyDescent="0.4">
      <c r="A1658" s="7" t="s">
        <v>1770</v>
      </c>
      <c r="B1658" s="7" t="s">
        <v>1801</v>
      </c>
      <c r="C1658" s="11">
        <v>39875</v>
      </c>
      <c r="D1658" s="7" t="s">
        <v>1802</v>
      </c>
      <c r="E1658" s="7" t="s">
        <v>1803</v>
      </c>
      <c r="F1658">
        <f>IF(IFERROR(VLOOKUP(A1658,官网公开专利!B:B,1,0),0)&lt;&gt;0,1,0)</f>
        <v>0</v>
      </c>
    </row>
    <row r="1659" spans="1:6" x14ac:dyDescent="0.4">
      <c r="A1659" s="7" t="s">
        <v>192</v>
      </c>
      <c r="B1659" s="7" t="s">
        <v>196</v>
      </c>
      <c r="C1659" s="11">
        <v>41546</v>
      </c>
      <c r="D1659" s="7" t="s">
        <v>197</v>
      </c>
      <c r="E1659" s="7" t="s">
        <v>198</v>
      </c>
      <c r="F1659">
        <f>IF(IFERROR(VLOOKUP(A1659,官网公开专利!B:B,1,0),0)&lt;&gt;0,1,0)</f>
        <v>0</v>
      </c>
    </row>
    <row r="1660" spans="1:6" x14ac:dyDescent="0.4">
      <c r="A1660" s="7" t="s">
        <v>8634</v>
      </c>
      <c r="B1660" s="7" t="s">
        <v>196</v>
      </c>
      <c r="C1660" s="11">
        <v>41546</v>
      </c>
      <c r="D1660" s="7" t="s">
        <v>197</v>
      </c>
      <c r="E1660" s="7" t="s">
        <v>198</v>
      </c>
      <c r="F1660">
        <f>IF(IFERROR(VLOOKUP(A1660,官网公开专利!B:B,1,0),0)&lt;&gt;0,1,0)</f>
        <v>0</v>
      </c>
    </row>
    <row r="1661" spans="1:6" x14ac:dyDescent="0.4">
      <c r="A1661" s="7" t="s">
        <v>192</v>
      </c>
      <c r="B1661" s="7" t="s">
        <v>193</v>
      </c>
      <c r="C1661" s="11">
        <v>41449</v>
      </c>
      <c r="D1661" s="7" t="s">
        <v>194</v>
      </c>
      <c r="E1661" s="7" t="s">
        <v>195</v>
      </c>
      <c r="F1661">
        <f>IF(IFERROR(VLOOKUP(A1661,官网公开专利!B:B,1,0),0)&lt;&gt;0,1,0)</f>
        <v>0</v>
      </c>
    </row>
    <row r="1662" spans="1:6" x14ac:dyDescent="0.4">
      <c r="A1662" s="7" t="s">
        <v>1859</v>
      </c>
      <c r="B1662" s="7" t="s">
        <v>1874</v>
      </c>
      <c r="C1662" s="11">
        <v>41451</v>
      </c>
      <c r="D1662" s="7" t="s">
        <v>1875</v>
      </c>
      <c r="E1662" s="7" t="s">
        <v>1876</v>
      </c>
      <c r="F1662">
        <f>IF(IFERROR(VLOOKUP(A1662,官网公开专利!B:B,1,0),0)&lt;&gt;0,1,0)</f>
        <v>0</v>
      </c>
    </row>
    <row r="1663" spans="1:6" x14ac:dyDescent="0.4">
      <c r="A1663" s="7" t="s">
        <v>5334</v>
      </c>
      <c r="B1663" s="7" t="s">
        <v>1874</v>
      </c>
      <c r="C1663" s="11">
        <v>41451</v>
      </c>
      <c r="D1663" s="7" t="s">
        <v>1875</v>
      </c>
      <c r="E1663" s="7" t="s">
        <v>1876</v>
      </c>
      <c r="F1663">
        <f>IF(IFERROR(VLOOKUP(A1663,官网公开专利!B:B,1,0),0)&lt;&gt;0,1,0)</f>
        <v>0</v>
      </c>
    </row>
    <row r="1664" spans="1:6" x14ac:dyDescent="0.4">
      <c r="A1664" s="7" t="s">
        <v>6614</v>
      </c>
      <c r="B1664" s="7" t="s">
        <v>6646</v>
      </c>
      <c r="C1664" s="11">
        <v>40815</v>
      </c>
      <c r="D1664" s="7" t="s">
        <v>4307</v>
      </c>
      <c r="E1664" s="7"/>
      <c r="F1664">
        <f>IF(IFERROR(VLOOKUP(A1664,官网公开专利!B:B,1,0),0)&lt;&gt;0,1,0)</f>
        <v>0</v>
      </c>
    </row>
    <row r="1665" spans="1:6" x14ac:dyDescent="0.4">
      <c r="A1665" s="7" t="s">
        <v>7184</v>
      </c>
      <c r="B1665" s="7" t="s">
        <v>7230</v>
      </c>
      <c r="C1665" s="11">
        <v>41444</v>
      </c>
      <c r="D1665" s="7" t="s">
        <v>16</v>
      </c>
      <c r="E1665" s="7"/>
      <c r="F1665">
        <f>IF(IFERROR(VLOOKUP(A1665,官网公开专利!B:B,1,0),0)&lt;&gt;0,1,0)</f>
        <v>0</v>
      </c>
    </row>
    <row r="1666" spans="1:6" x14ac:dyDescent="0.4">
      <c r="A1666" s="7" t="s">
        <v>5387</v>
      </c>
      <c r="B1666" s="7" t="s">
        <v>5394</v>
      </c>
      <c r="C1666" s="11">
        <v>40786</v>
      </c>
      <c r="D1666" s="7" t="s">
        <v>705</v>
      </c>
      <c r="E1666" s="7" t="s">
        <v>5395</v>
      </c>
      <c r="F1666">
        <f>IF(IFERROR(VLOOKUP(A1666,官网公开专利!B:B,1,0),0)&lt;&gt;0,1,0)</f>
        <v>0</v>
      </c>
    </row>
    <row r="1667" spans="1:6" x14ac:dyDescent="0.4">
      <c r="A1667" s="7" t="s">
        <v>5620</v>
      </c>
      <c r="B1667" s="7" t="s">
        <v>4160</v>
      </c>
      <c r="C1667" s="11">
        <v>41430</v>
      </c>
      <c r="D1667" s="7" t="s">
        <v>4161</v>
      </c>
      <c r="E1667" s="7" t="s">
        <v>4162</v>
      </c>
      <c r="F1667">
        <f>IF(IFERROR(VLOOKUP(A1667,官网公开专利!B:B,1,0),0)&lt;&gt;0,1,0)</f>
        <v>0</v>
      </c>
    </row>
    <row r="1668" spans="1:6" x14ac:dyDescent="0.4">
      <c r="A1668" s="7" t="s">
        <v>7604</v>
      </c>
      <c r="B1668" s="7" t="s">
        <v>7711</v>
      </c>
      <c r="C1668" s="11">
        <v>40954</v>
      </c>
      <c r="D1668" s="7" t="s">
        <v>7712</v>
      </c>
      <c r="E1668" s="7" t="s">
        <v>7710</v>
      </c>
      <c r="F1668">
        <f>IF(IFERROR(VLOOKUP(A1668,官网公开专利!B:B,1,0),0)&lt;&gt;0,1,0)</f>
        <v>0</v>
      </c>
    </row>
    <row r="1669" spans="1:6" x14ac:dyDescent="0.4">
      <c r="A1669" s="7" t="s">
        <v>6864</v>
      </c>
      <c r="B1669" s="7" t="s">
        <v>6871</v>
      </c>
      <c r="C1669" s="11">
        <v>40794</v>
      </c>
      <c r="D1669" s="7" t="s">
        <v>6872</v>
      </c>
      <c r="E1669" s="7" t="s">
        <v>6873</v>
      </c>
      <c r="F1669">
        <f>IF(IFERROR(VLOOKUP(A1669,官网公开专利!B:B,1,0),0)&lt;&gt;0,1,0)</f>
        <v>0</v>
      </c>
    </row>
    <row r="1670" spans="1:6" x14ac:dyDescent="0.4">
      <c r="A1670" s="7" t="s">
        <v>4345</v>
      </c>
      <c r="B1670" s="7" t="s">
        <v>4471</v>
      </c>
      <c r="C1670" s="11">
        <v>40323</v>
      </c>
      <c r="D1670" s="7" t="s">
        <v>2125</v>
      </c>
      <c r="E1670" s="7" t="s">
        <v>4470</v>
      </c>
      <c r="F1670">
        <f>IF(IFERROR(VLOOKUP(A1670,官网公开专利!B:B,1,0),0)&lt;&gt;0,1,0)</f>
        <v>0</v>
      </c>
    </row>
    <row r="1671" spans="1:6" x14ac:dyDescent="0.4">
      <c r="A1671" s="7" t="s">
        <v>2327</v>
      </c>
      <c r="B1671" s="7" t="s">
        <v>2328</v>
      </c>
      <c r="C1671" s="11">
        <v>40977</v>
      </c>
      <c r="D1671" s="7" t="s">
        <v>16</v>
      </c>
      <c r="E1671" s="7" t="s">
        <v>2329</v>
      </c>
      <c r="F1671">
        <f>IF(IFERROR(VLOOKUP(A1671,官网公开专利!B:B,1,0),0)&lt;&gt;0,1,0)</f>
        <v>0</v>
      </c>
    </row>
    <row r="1672" spans="1:6" x14ac:dyDescent="0.4">
      <c r="A1672" s="7" t="s">
        <v>2652</v>
      </c>
      <c r="B1672" s="7" t="s">
        <v>2328</v>
      </c>
      <c r="C1672" s="11">
        <v>40977</v>
      </c>
      <c r="D1672" s="7" t="s">
        <v>16</v>
      </c>
      <c r="E1672" s="7" t="s">
        <v>2329</v>
      </c>
      <c r="F1672">
        <f>IF(IFERROR(VLOOKUP(A1672,官网公开专利!B:B,1,0),0)&lt;&gt;0,1,0)</f>
        <v>0</v>
      </c>
    </row>
    <row r="1673" spans="1:6" x14ac:dyDescent="0.4">
      <c r="A1673" s="7" t="s">
        <v>6684</v>
      </c>
      <c r="B1673" s="7" t="s">
        <v>6709</v>
      </c>
      <c r="C1673" s="11">
        <v>40834</v>
      </c>
      <c r="D1673" s="7" t="s">
        <v>43</v>
      </c>
      <c r="E1673" s="7" t="s">
        <v>6710</v>
      </c>
      <c r="F1673">
        <f>IF(IFERROR(VLOOKUP(A1673,官网公开专利!B:B,1,0),0)&lt;&gt;0,1,0)</f>
        <v>0</v>
      </c>
    </row>
    <row r="1674" spans="1:6" x14ac:dyDescent="0.4">
      <c r="A1674" s="7" t="s">
        <v>5007</v>
      </c>
      <c r="B1674" s="7" t="s">
        <v>5069</v>
      </c>
      <c r="C1674" s="11">
        <v>39948</v>
      </c>
      <c r="D1674" s="7" t="s">
        <v>5070</v>
      </c>
      <c r="E1674" s="7" t="s">
        <v>5071</v>
      </c>
      <c r="F1674">
        <f>IF(IFERROR(VLOOKUP(A1674,官网公开专利!B:B,1,0),0)&lt;&gt;0,1,0)</f>
        <v>0</v>
      </c>
    </row>
    <row r="1675" spans="1:6" x14ac:dyDescent="0.4">
      <c r="A1675" s="7" t="s">
        <v>4692</v>
      </c>
      <c r="B1675" s="7" t="s">
        <v>4727</v>
      </c>
      <c r="C1675" s="11">
        <v>41418</v>
      </c>
      <c r="D1675" s="7" t="s">
        <v>3987</v>
      </c>
      <c r="E1675" s="7" t="s">
        <v>4728</v>
      </c>
      <c r="F1675">
        <f>IF(IFERROR(VLOOKUP(A1675,官网公开专利!B:B,1,0),0)&lt;&gt;0,1,0)</f>
        <v>0</v>
      </c>
    </row>
    <row r="1676" spans="1:6" x14ac:dyDescent="0.4">
      <c r="A1676" s="7" t="s">
        <v>8524</v>
      </c>
      <c r="B1676" s="7" t="s">
        <v>4727</v>
      </c>
      <c r="C1676" s="11">
        <v>41418</v>
      </c>
      <c r="D1676" s="7" t="s">
        <v>3987</v>
      </c>
      <c r="E1676" s="7" t="s">
        <v>4728</v>
      </c>
      <c r="F1676">
        <f>IF(IFERROR(VLOOKUP(A1676,官网公开专利!B:B,1,0),0)&lt;&gt;0,1,0)</f>
        <v>0</v>
      </c>
    </row>
    <row r="1677" spans="1:6" x14ac:dyDescent="0.4">
      <c r="A1677" s="7" t="s">
        <v>4553</v>
      </c>
      <c r="B1677" s="7" t="s">
        <v>4662</v>
      </c>
      <c r="C1677" s="11">
        <v>41289</v>
      </c>
      <c r="D1677" s="7" t="s">
        <v>2926</v>
      </c>
      <c r="E1677" s="7" t="s">
        <v>4663</v>
      </c>
      <c r="F1677">
        <f>IF(IFERROR(VLOOKUP(A1677,官网公开专利!B:B,1,0),0)&lt;&gt;0,1,0)</f>
        <v>0</v>
      </c>
    </row>
    <row r="1678" spans="1:6" x14ac:dyDescent="0.4">
      <c r="A1678" s="7" t="s">
        <v>7604</v>
      </c>
      <c r="B1678" s="7" t="s">
        <v>7719</v>
      </c>
      <c r="C1678" s="11">
        <v>41407</v>
      </c>
      <c r="D1678" s="7" t="s">
        <v>2926</v>
      </c>
      <c r="E1678" s="7" t="s">
        <v>7720</v>
      </c>
      <c r="F1678">
        <f>IF(IFERROR(VLOOKUP(A1678,官网公开专利!B:B,1,0),0)&lt;&gt;0,1,0)</f>
        <v>0</v>
      </c>
    </row>
    <row r="1679" spans="1:6" x14ac:dyDescent="0.4">
      <c r="A1679" s="7" t="s">
        <v>1415</v>
      </c>
      <c r="B1679" s="7" t="s">
        <v>28</v>
      </c>
      <c r="C1679" s="11">
        <v>40753</v>
      </c>
      <c r="D1679" s="7" t="s">
        <v>10</v>
      </c>
      <c r="E1679" s="7" t="s">
        <v>29</v>
      </c>
      <c r="F1679">
        <f>IF(IFERROR(VLOOKUP(A1679,官网公开专利!B:B,1,0),0)&lt;&gt;0,1,0)</f>
        <v>0</v>
      </c>
    </row>
    <row r="1680" spans="1:6" x14ac:dyDescent="0.4">
      <c r="A1680" s="7" t="s">
        <v>8726</v>
      </c>
      <c r="B1680" s="7" t="s">
        <v>8754</v>
      </c>
      <c r="C1680" s="11">
        <v>40914</v>
      </c>
      <c r="D1680" s="7" t="s">
        <v>8311</v>
      </c>
      <c r="E1680" s="7" t="s">
        <v>8755</v>
      </c>
      <c r="F1680">
        <f>IF(IFERROR(VLOOKUP(A1680,官网公开专利!B:B,1,0),0)&lt;&gt;0,1,0)</f>
        <v>0</v>
      </c>
    </row>
    <row r="1681" spans="1:6" x14ac:dyDescent="0.4">
      <c r="A1681" s="7" t="s">
        <v>8074</v>
      </c>
      <c r="B1681" s="7" t="s">
        <v>8088</v>
      </c>
      <c r="C1681" s="11">
        <v>41102</v>
      </c>
      <c r="D1681" s="7" t="s">
        <v>8089</v>
      </c>
      <c r="E1681" s="7"/>
      <c r="F1681">
        <f>IF(IFERROR(VLOOKUP(A1681,官网公开专利!B:B,1,0),0)&lt;&gt;0,1,0)</f>
        <v>0</v>
      </c>
    </row>
    <row r="1682" spans="1:6" x14ac:dyDescent="0.4">
      <c r="A1682" s="7" t="s">
        <v>7604</v>
      </c>
      <c r="B1682" s="7" t="s">
        <v>7614</v>
      </c>
      <c r="C1682" s="11">
        <v>41564</v>
      </c>
      <c r="D1682" s="7" t="s">
        <v>108</v>
      </c>
      <c r="E1682" s="7" t="s">
        <v>7615</v>
      </c>
      <c r="F1682">
        <f>IF(IFERROR(VLOOKUP(A1682,官网公开专利!B:B,1,0),0)&lt;&gt;0,1,0)</f>
        <v>0</v>
      </c>
    </row>
    <row r="1683" spans="1:6" x14ac:dyDescent="0.4">
      <c r="A1683" s="7" t="s">
        <v>5183</v>
      </c>
      <c r="B1683" s="7" t="s">
        <v>5259</v>
      </c>
      <c r="C1683" s="11">
        <v>40602</v>
      </c>
      <c r="D1683" s="7" t="s">
        <v>2084</v>
      </c>
      <c r="E1683" s="7" t="s">
        <v>5260</v>
      </c>
      <c r="F1683">
        <f>IF(IFERROR(VLOOKUP(A1683,官网公开专利!B:B,1,0),0)&lt;&gt;0,1,0)</f>
        <v>0</v>
      </c>
    </row>
    <row r="1684" spans="1:6" x14ac:dyDescent="0.4">
      <c r="A1684" s="7" t="s">
        <v>5620</v>
      </c>
      <c r="B1684" s="7" t="s">
        <v>4126</v>
      </c>
      <c r="C1684" s="11">
        <v>39919</v>
      </c>
      <c r="D1684" s="7" t="s">
        <v>4127</v>
      </c>
      <c r="E1684" s="7" t="s">
        <v>4128</v>
      </c>
      <c r="F1684">
        <f>IF(IFERROR(VLOOKUP(A1684,官网公开专利!B:B,1,0),0)&lt;&gt;0,1,0)</f>
        <v>0</v>
      </c>
    </row>
    <row r="1685" spans="1:6" x14ac:dyDescent="0.4">
      <c r="A1685" s="7" t="s">
        <v>1859</v>
      </c>
      <c r="B1685" s="7" t="s">
        <v>2036</v>
      </c>
      <c r="C1685" s="11">
        <v>39902</v>
      </c>
      <c r="D1685" s="7" t="s">
        <v>2037</v>
      </c>
      <c r="E1685" s="7" t="s">
        <v>2038</v>
      </c>
      <c r="F1685">
        <f>IF(IFERROR(VLOOKUP(A1685,官网公开专利!B:B,1,0),0)&lt;&gt;0,1,0)</f>
        <v>0</v>
      </c>
    </row>
    <row r="1686" spans="1:6" x14ac:dyDescent="0.4">
      <c r="A1686" s="7" t="s">
        <v>5334</v>
      </c>
      <c r="B1686" s="7" t="s">
        <v>2036</v>
      </c>
      <c r="C1686" s="11">
        <v>39902</v>
      </c>
      <c r="D1686" s="7" t="s">
        <v>2037</v>
      </c>
      <c r="E1686" s="7" t="s">
        <v>2038</v>
      </c>
      <c r="F1686">
        <f>IF(IFERROR(VLOOKUP(A1686,官网公开专利!B:B,1,0),0)&lt;&gt;0,1,0)</f>
        <v>0</v>
      </c>
    </row>
    <row r="1687" spans="1:6" x14ac:dyDescent="0.4">
      <c r="A1687" s="7" t="s">
        <v>6233</v>
      </c>
      <c r="B1687" s="7" t="s">
        <v>6253</v>
      </c>
      <c r="C1687" s="11">
        <v>40788</v>
      </c>
      <c r="D1687" s="7" t="s">
        <v>6254</v>
      </c>
      <c r="E1687" s="7"/>
      <c r="F1687">
        <f>IF(IFERROR(VLOOKUP(A1687,官网公开专利!B:B,1,0),0)&lt;&gt;0,1,0)</f>
        <v>0</v>
      </c>
    </row>
    <row r="1688" spans="1:6" x14ac:dyDescent="0.4">
      <c r="A1688" s="7" t="s">
        <v>5007</v>
      </c>
      <c r="B1688" s="7" t="s">
        <v>5082</v>
      </c>
      <c r="C1688" s="11">
        <v>41365</v>
      </c>
      <c r="D1688" s="7" t="s">
        <v>5083</v>
      </c>
      <c r="E1688" s="7" t="s">
        <v>5084</v>
      </c>
      <c r="F1688">
        <f>IF(IFERROR(VLOOKUP(A1688,官网公开专利!B:B,1,0),0)&lt;&gt;0,1,0)</f>
        <v>0</v>
      </c>
    </row>
    <row r="1689" spans="1:6" x14ac:dyDescent="0.4">
      <c r="A1689" s="7" t="s">
        <v>5387</v>
      </c>
      <c r="B1689" s="7" t="s">
        <v>5398</v>
      </c>
      <c r="C1689" s="11">
        <v>40889</v>
      </c>
      <c r="D1689" s="7" t="s">
        <v>5399</v>
      </c>
      <c r="E1689" s="7" t="s">
        <v>5400</v>
      </c>
      <c r="F1689">
        <f>IF(IFERROR(VLOOKUP(A1689,官网公开专利!B:B,1,0),0)&lt;&gt;0,1,0)</f>
        <v>0</v>
      </c>
    </row>
    <row r="1690" spans="1:6" x14ac:dyDescent="0.4">
      <c r="A1690" s="7" t="s">
        <v>551</v>
      </c>
      <c r="B1690" s="7" t="s">
        <v>596</v>
      </c>
      <c r="C1690" s="11">
        <v>40212</v>
      </c>
      <c r="D1690" s="7" t="s">
        <v>321</v>
      </c>
      <c r="E1690" s="7" t="s">
        <v>597</v>
      </c>
      <c r="F1690">
        <f>IF(IFERROR(VLOOKUP(A1690,官网公开专利!B:B,1,0),0)&lt;&gt;0,1,0)</f>
        <v>0</v>
      </c>
    </row>
    <row r="1691" spans="1:6" x14ac:dyDescent="0.4">
      <c r="A1691" s="7" t="s">
        <v>1113</v>
      </c>
      <c r="B1691" s="7" t="s">
        <v>596</v>
      </c>
      <c r="C1691" s="11">
        <v>40212</v>
      </c>
      <c r="D1691" s="7" t="s">
        <v>321</v>
      </c>
      <c r="E1691" s="7" t="s">
        <v>597</v>
      </c>
      <c r="F1691">
        <f>IF(IFERROR(VLOOKUP(A1691,官网公开专利!B:B,1,0),0)&lt;&gt;0,1,0)</f>
        <v>0</v>
      </c>
    </row>
    <row r="1692" spans="1:6" x14ac:dyDescent="0.4">
      <c r="A1692" s="7" t="s">
        <v>551</v>
      </c>
      <c r="B1692" s="7" t="s">
        <v>675</v>
      </c>
      <c r="C1692" s="11">
        <v>40837</v>
      </c>
      <c r="D1692" s="7" t="s">
        <v>676</v>
      </c>
      <c r="E1692" s="7" t="s">
        <v>677</v>
      </c>
      <c r="F1692">
        <f>IF(IFERROR(VLOOKUP(A1692,官网公开专利!B:B,1,0),0)&lt;&gt;0,1,0)</f>
        <v>0</v>
      </c>
    </row>
    <row r="1693" spans="1:6" x14ac:dyDescent="0.4">
      <c r="A1693" s="7" t="s">
        <v>1113</v>
      </c>
      <c r="B1693" s="7" t="s">
        <v>675</v>
      </c>
      <c r="C1693" s="11">
        <v>40837</v>
      </c>
      <c r="D1693" s="7" t="s">
        <v>676</v>
      </c>
      <c r="E1693" s="7" t="s">
        <v>677</v>
      </c>
      <c r="F1693">
        <f>IF(IFERROR(VLOOKUP(A1693,官网公开专利!B:B,1,0),0)&lt;&gt;0,1,0)</f>
        <v>0</v>
      </c>
    </row>
    <row r="1694" spans="1:6" x14ac:dyDescent="0.4">
      <c r="A1694" s="7" t="s">
        <v>4345</v>
      </c>
      <c r="B1694" s="7" t="s">
        <v>4478</v>
      </c>
      <c r="C1694" s="11">
        <v>40746</v>
      </c>
      <c r="D1694" s="7" t="s">
        <v>2918</v>
      </c>
      <c r="E1694" s="7" t="s">
        <v>4477</v>
      </c>
      <c r="F1694">
        <f>IF(IFERROR(VLOOKUP(A1694,官网公开专利!B:B,1,0),0)&lt;&gt;0,1,0)</f>
        <v>0</v>
      </c>
    </row>
    <row r="1695" spans="1:6" x14ac:dyDescent="0.4">
      <c r="A1695" s="7" t="s">
        <v>7234</v>
      </c>
      <c r="B1695" s="7" t="s">
        <v>4478</v>
      </c>
      <c r="C1695" s="11">
        <v>40746</v>
      </c>
      <c r="D1695" s="7" t="s">
        <v>2918</v>
      </c>
      <c r="E1695" s="7" t="s">
        <v>4477</v>
      </c>
      <c r="F1695">
        <f>IF(IFERROR(VLOOKUP(A1695,官网公开专利!B:B,1,0),0)&lt;&gt;0,1,0)</f>
        <v>0</v>
      </c>
    </row>
    <row r="1696" spans="1:6" x14ac:dyDescent="0.4">
      <c r="A1696" s="7" t="s">
        <v>5007</v>
      </c>
      <c r="B1696" s="7" t="s">
        <v>5078</v>
      </c>
      <c r="C1696" s="11">
        <v>41358</v>
      </c>
      <c r="D1696" s="7" t="s">
        <v>1654</v>
      </c>
      <c r="E1696" s="7" t="s">
        <v>5079</v>
      </c>
      <c r="F1696">
        <f>IF(IFERROR(VLOOKUP(A1696,官网公开专利!B:B,1,0),0)&lt;&gt;0,1,0)</f>
        <v>0</v>
      </c>
    </row>
    <row r="1697" spans="1:6" x14ac:dyDescent="0.4">
      <c r="A1697" s="7" t="s">
        <v>5007</v>
      </c>
      <c r="B1697" s="7" t="s">
        <v>5080</v>
      </c>
      <c r="C1697" s="11">
        <v>41358</v>
      </c>
      <c r="D1697" s="7" t="s">
        <v>1654</v>
      </c>
      <c r="E1697" s="7" t="s">
        <v>5081</v>
      </c>
      <c r="F1697">
        <f>IF(IFERROR(VLOOKUP(A1697,官网公开专利!B:B,1,0),0)&lt;&gt;0,1,0)</f>
        <v>0</v>
      </c>
    </row>
    <row r="1698" spans="1:6" x14ac:dyDescent="0.4">
      <c r="A1698" s="7" t="s">
        <v>5007</v>
      </c>
      <c r="B1698" s="7" t="s">
        <v>5077</v>
      </c>
      <c r="C1698" s="11">
        <v>41358</v>
      </c>
      <c r="D1698" s="7" t="s">
        <v>74</v>
      </c>
      <c r="E1698" s="7" t="s">
        <v>4918</v>
      </c>
      <c r="F1698">
        <f>IF(IFERROR(VLOOKUP(A1698,官网公开专利!B:B,1,0),0)&lt;&gt;0,1,0)</f>
        <v>0</v>
      </c>
    </row>
    <row r="1699" spans="1:6" x14ac:dyDescent="0.4">
      <c r="A1699" s="7" t="s">
        <v>7604</v>
      </c>
      <c r="B1699" s="7" t="s">
        <v>7683</v>
      </c>
      <c r="C1699" s="11">
        <v>40128</v>
      </c>
      <c r="D1699" s="7" t="s">
        <v>754</v>
      </c>
      <c r="E1699" s="7" t="s">
        <v>7684</v>
      </c>
      <c r="F1699">
        <f>IF(IFERROR(VLOOKUP(A1699,官网公开专利!B:B,1,0),0)&lt;&gt;0,1,0)</f>
        <v>0</v>
      </c>
    </row>
    <row r="1700" spans="1:6" x14ac:dyDescent="0.4">
      <c r="A1700" s="7" t="s">
        <v>1859</v>
      </c>
      <c r="B1700" s="7" t="s">
        <v>2083</v>
      </c>
      <c r="C1700" s="11">
        <v>40534</v>
      </c>
      <c r="D1700" s="7" t="s">
        <v>2084</v>
      </c>
      <c r="E1700" s="7" t="s">
        <v>2085</v>
      </c>
      <c r="F1700">
        <f>IF(IFERROR(VLOOKUP(A1700,官网公开专利!B:B,1,0),0)&lt;&gt;0,1,0)</f>
        <v>0</v>
      </c>
    </row>
    <row r="1701" spans="1:6" x14ac:dyDescent="0.4">
      <c r="A1701" s="7" t="s">
        <v>2327</v>
      </c>
      <c r="B1701" s="7" t="s">
        <v>2383</v>
      </c>
      <c r="C1701" s="11">
        <v>41345</v>
      </c>
      <c r="D1701" s="7" t="s">
        <v>93</v>
      </c>
      <c r="E1701" s="7" t="s">
        <v>710</v>
      </c>
      <c r="F1701">
        <f>IF(IFERROR(VLOOKUP(A1701,官网公开专利!B:B,1,0),0)&lt;&gt;0,1,0)</f>
        <v>0</v>
      </c>
    </row>
    <row r="1702" spans="1:6" x14ac:dyDescent="0.4">
      <c r="A1702" s="7" t="s">
        <v>4826</v>
      </c>
      <c r="B1702" s="7" t="s">
        <v>4839</v>
      </c>
      <c r="C1702" s="11">
        <v>41348</v>
      </c>
      <c r="D1702" s="7" t="s">
        <v>4840</v>
      </c>
      <c r="E1702" s="7" t="s">
        <v>4841</v>
      </c>
      <c r="F1702">
        <f>IF(IFERROR(VLOOKUP(A1702,官网公开专利!B:B,1,0),0)&lt;&gt;0,1,0)</f>
        <v>0</v>
      </c>
    </row>
    <row r="1703" spans="1:6" x14ac:dyDescent="0.4">
      <c r="A1703" s="7" t="s">
        <v>287</v>
      </c>
      <c r="B1703" s="7" t="s">
        <v>294</v>
      </c>
      <c r="C1703" s="11">
        <v>40483</v>
      </c>
      <c r="D1703" s="7" t="s">
        <v>267</v>
      </c>
      <c r="E1703" s="7" t="s">
        <v>295</v>
      </c>
      <c r="F1703">
        <f>IF(IFERROR(VLOOKUP(A1703,官网公开专利!B:B,1,0),0)&lt;&gt;0,1,0)</f>
        <v>0</v>
      </c>
    </row>
    <row r="1704" spans="1:6" x14ac:dyDescent="0.4">
      <c r="A1704" s="7" t="s">
        <v>6543</v>
      </c>
      <c r="B1704" s="7" t="s">
        <v>294</v>
      </c>
      <c r="C1704" s="11">
        <v>40483</v>
      </c>
      <c r="D1704" s="7" t="s">
        <v>267</v>
      </c>
      <c r="E1704" s="7" t="s">
        <v>295</v>
      </c>
      <c r="F1704">
        <f>IF(IFERROR(VLOOKUP(A1704,官网公开专利!B:B,1,0),0)&lt;&gt;0,1,0)</f>
        <v>0</v>
      </c>
    </row>
    <row r="1705" spans="1:6" x14ac:dyDescent="0.4">
      <c r="A1705" s="7" t="s">
        <v>5649</v>
      </c>
      <c r="B1705" s="7" t="s">
        <v>5682</v>
      </c>
      <c r="C1705" s="11">
        <v>41340</v>
      </c>
      <c r="D1705" s="7" t="s">
        <v>745</v>
      </c>
      <c r="E1705" s="7" t="s">
        <v>5683</v>
      </c>
      <c r="F1705">
        <f>IF(IFERROR(VLOOKUP(A1705,官网公开专利!B:B,1,0),0)&lt;&gt;0,1,0)</f>
        <v>0</v>
      </c>
    </row>
    <row r="1706" spans="1:6" x14ac:dyDescent="0.4">
      <c r="A1706" s="7" t="s">
        <v>7075</v>
      </c>
      <c r="B1706" s="7" t="s">
        <v>5682</v>
      </c>
      <c r="C1706" s="11">
        <v>41340</v>
      </c>
      <c r="D1706" s="7" t="s">
        <v>745</v>
      </c>
      <c r="E1706" s="7" t="s">
        <v>5683</v>
      </c>
      <c r="F1706">
        <f>IF(IFERROR(VLOOKUP(A1706,官网公开专利!B:B,1,0),0)&lt;&gt;0,1,0)</f>
        <v>0</v>
      </c>
    </row>
    <row r="1707" spans="1:6" x14ac:dyDescent="0.4">
      <c r="A1707" s="7" t="s">
        <v>3876</v>
      </c>
      <c r="B1707" s="7" t="s">
        <v>4057</v>
      </c>
      <c r="C1707" s="11">
        <v>40857</v>
      </c>
      <c r="D1707" s="7" t="s">
        <v>3929</v>
      </c>
      <c r="E1707" s="7" t="s">
        <v>4056</v>
      </c>
      <c r="F1707">
        <f>IF(IFERROR(VLOOKUP(A1707,官网公开专利!B:B,1,0),0)&lt;&gt;0,1,0)</f>
        <v>0</v>
      </c>
    </row>
    <row r="1708" spans="1:6" x14ac:dyDescent="0.4">
      <c r="A1708" s="7" t="s">
        <v>3876</v>
      </c>
      <c r="B1708" s="7" t="s">
        <v>4085</v>
      </c>
      <c r="C1708" s="11">
        <v>41787</v>
      </c>
      <c r="D1708" s="7" t="s">
        <v>4086</v>
      </c>
      <c r="E1708" s="7" t="s">
        <v>4087</v>
      </c>
      <c r="F1708">
        <f>IF(IFERROR(VLOOKUP(A1708,官网公开专利!B:B,1,0),0)&lt;&gt;0,1,0)</f>
        <v>0</v>
      </c>
    </row>
    <row r="1709" spans="1:6" x14ac:dyDescent="0.4">
      <c r="A1709" s="7" t="s">
        <v>1113</v>
      </c>
      <c r="B1709" s="7" t="s">
        <v>1222</v>
      </c>
      <c r="C1709" s="11">
        <v>40060</v>
      </c>
      <c r="D1709" s="7" t="s">
        <v>569</v>
      </c>
      <c r="E1709" s="7" t="s">
        <v>1223</v>
      </c>
      <c r="F1709">
        <f>IF(IFERROR(VLOOKUP(A1709,官网公开专利!B:B,1,0),0)&lt;&gt;0,1,0)</f>
        <v>0</v>
      </c>
    </row>
    <row r="1710" spans="1:6" x14ac:dyDescent="0.4">
      <c r="A1710" s="7" t="s">
        <v>3171</v>
      </c>
      <c r="B1710" s="7" t="s">
        <v>3183</v>
      </c>
      <c r="C1710" s="11">
        <v>40844</v>
      </c>
      <c r="D1710" s="7" t="s">
        <v>105</v>
      </c>
      <c r="E1710" s="7" t="s">
        <v>3184</v>
      </c>
      <c r="F1710">
        <f>IF(IFERROR(VLOOKUP(A1710,官网公开专利!B:B,1,0),0)&lt;&gt;0,1,0)</f>
        <v>0</v>
      </c>
    </row>
    <row r="1711" spans="1:6" x14ac:dyDescent="0.4">
      <c r="A1711" s="7" t="s">
        <v>6271</v>
      </c>
      <c r="B1711" s="7" t="s">
        <v>6474</v>
      </c>
      <c r="C1711" s="11">
        <v>41334</v>
      </c>
      <c r="D1711" s="7" t="s">
        <v>3743</v>
      </c>
      <c r="E1711" s="7" t="s">
        <v>6475</v>
      </c>
      <c r="F1711">
        <f>IF(IFERROR(VLOOKUP(A1711,官网公开专利!B:B,1,0),0)&lt;&gt;0,1,0)</f>
        <v>0</v>
      </c>
    </row>
    <row r="1712" spans="1:6" x14ac:dyDescent="0.4">
      <c r="A1712" s="7" t="s">
        <v>6271</v>
      </c>
      <c r="B1712" s="7" t="s">
        <v>6471</v>
      </c>
      <c r="C1712" s="11">
        <v>41334</v>
      </c>
      <c r="D1712" s="7" t="s">
        <v>6472</v>
      </c>
      <c r="E1712" s="7" t="s">
        <v>6473</v>
      </c>
      <c r="F1712">
        <f>IF(IFERROR(VLOOKUP(A1712,官网公开专利!B:B,1,0),0)&lt;&gt;0,1,0)</f>
        <v>0</v>
      </c>
    </row>
    <row r="1713" spans="1:6" x14ac:dyDescent="0.4">
      <c r="A1713" s="7" t="s">
        <v>2113</v>
      </c>
      <c r="B1713" s="7" t="s">
        <v>2128</v>
      </c>
      <c r="C1713" s="11">
        <v>40823</v>
      </c>
      <c r="D1713" s="7" t="s">
        <v>2129</v>
      </c>
      <c r="E1713" s="7" t="s">
        <v>2130</v>
      </c>
      <c r="F1713">
        <f>IF(IFERROR(VLOOKUP(A1713,官网公开专利!B:B,1,0),0)&lt;&gt;0,1,0)</f>
        <v>0</v>
      </c>
    </row>
    <row r="1714" spans="1:6" x14ac:dyDescent="0.4">
      <c r="A1714" s="7" t="s">
        <v>551</v>
      </c>
      <c r="B1714" s="7" t="s">
        <v>707</v>
      </c>
      <c r="C1714" s="11">
        <v>41326</v>
      </c>
      <c r="D1714" s="7" t="s">
        <v>15978</v>
      </c>
      <c r="E1714" s="7" t="s">
        <v>708</v>
      </c>
      <c r="F1714">
        <f>IF(IFERROR(VLOOKUP(A1714,官网公开专利!B:B,1,0),0)&lt;&gt;0,1,0)</f>
        <v>0</v>
      </c>
    </row>
    <row r="1715" spans="1:6" x14ac:dyDescent="0.4">
      <c r="A1715" s="7" t="s">
        <v>1113</v>
      </c>
      <c r="B1715" s="7" t="s">
        <v>707</v>
      </c>
      <c r="C1715" s="11">
        <v>41326</v>
      </c>
      <c r="D1715" s="7" t="s">
        <v>15978</v>
      </c>
      <c r="E1715" s="7" t="s">
        <v>708</v>
      </c>
      <c r="F1715">
        <f>IF(IFERROR(VLOOKUP(A1715,官网公开专利!B:B,1,0),0)&lt;&gt;0,1,0)</f>
        <v>0</v>
      </c>
    </row>
    <row r="1716" spans="1:6" x14ac:dyDescent="0.4">
      <c r="A1716" s="7" t="s">
        <v>6271</v>
      </c>
      <c r="B1716" s="7" t="s">
        <v>6280</v>
      </c>
      <c r="C1716" s="11">
        <v>40876</v>
      </c>
      <c r="D1716" s="7" t="s">
        <v>6281</v>
      </c>
      <c r="E1716" s="7" t="s">
        <v>6282</v>
      </c>
      <c r="F1716">
        <f>IF(IFERROR(VLOOKUP(A1716,官网公开专利!B:B,1,0),0)&lt;&gt;0,1,0)</f>
        <v>0</v>
      </c>
    </row>
    <row r="1717" spans="1:6" x14ac:dyDescent="0.4">
      <c r="A1717" s="7" t="s">
        <v>8302</v>
      </c>
      <c r="B1717" s="7" t="s">
        <v>8363</v>
      </c>
      <c r="C1717" s="11">
        <v>41332</v>
      </c>
      <c r="D1717" s="7" t="s">
        <v>58</v>
      </c>
      <c r="E1717" s="7" t="s">
        <v>8364</v>
      </c>
      <c r="F1717">
        <f>IF(IFERROR(VLOOKUP(A1717,官网公开专利!B:B,1,0),0)&lt;&gt;0,1,0)</f>
        <v>0</v>
      </c>
    </row>
    <row r="1718" spans="1:6" x14ac:dyDescent="0.4">
      <c r="A1718" s="7" t="s">
        <v>3504</v>
      </c>
      <c r="B1718" s="7" t="s">
        <v>3629</v>
      </c>
      <c r="C1718" s="11">
        <v>41324</v>
      </c>
      <c r="D1718" s="7" t="s">
        <v>3630</v>
      </c>
      <c r="E1718" s="7" t="s">
        <v>3631</v>
      </c>
      <c r="F1718">
        <f>IF(IFERROR(VLOOKUP(A1718,官网公开专利!B:B,1,0),0)&lt;&gt;0,1,0)</f>
        <v>0</v>
      </c>
    </row>
    <row r="1719" spans="1:6" x14ac:dyDescent="0.4">
      <c r="A1719" s="7" t="s">
        <v>6221</v>
      </c>
      <c r="B1719" s="7" t="s">
        <v>3629</v>
      </c>
      <c r="C1719" s="11">
        <v>41324</v>
      </c>
      <c r="D1719" s="7" t="s">
        <v>3630</v>
      </c>
      <c r="E1719" s="7" t="s">
        <v>3631</v>
      </c>
      <c r="F1719">
        <f>IF(IFERROR(VLOOKUP(A1719,官网公开专利!B:B,1,0),0)&lt;&gt;0,1,0)</f>
        <v>0</v>
      </c>
    </row>
    <row r="1720" spans="1:6" x14ac:dyDescent="0.4">
      <c r="A1720" s="7" t="s">
        <v>8137</v>
      </c>
      <c r="B1720" s="7" t="s">
        <v>3629</v>
      </c>
      <c r="C1720" s="11">
        <v>41324</v>
      </c>
      <c r="D1720" s="7" t="s">
        <v>3630</v>
      </c>
      <c r="E1720" s="7" t="s">
        <v>3631</v>
      </c>
      <c r="F1720">
        <f>IF(IFERROR(VLOOKUP(A1720,官网公开专利!B:B,1,0),0)&lt;&gt;0,1,0)</f>
        <v>0</v>
      </c>
    </row>
    <row r="1721" spans="1:6" x14ac:dyDescent="0.4">
      <c r="A1721" s="7" t="s">
        <v>8137</v>
      </c>
      <c r="B1721" s="7" t="s">
        <v>8147</v>
      </c>
      <c r="C1721" s="11">
        <v>40207</v>
      </c>
      <c r="D1721" s="7" t="s">
        <v>972</v>
      </c>
      <c r="E1721" s="7" t="s">
        <v>8148</v>
      </c>
      <c r="F1721">
        <f>IF(IFERROR(VLOOKUP(A1721,官网公开专利!B:B,1,0),0)&lt;&gt;0,1,0)</f>
        <v>0</v>
      </c>
    </row>
    <row r="1722" spans="1:6" x14ac:dyDescent="0.4">
      <c r="A1722" s="7" t="s">
        <v>8137</v>
      </c>
      <c r="B1722" s="7" t="s">
        <v>8159</v>
      </c>
      <c r="C1722" s="11">
        <v>40442</v>
      </c>
      <c r="D1722" s="7" t="s">
        <v>8160</v>
      </c>
      <c r="E1722" s="7" t="s">
        <v>8161</v>
      </c>
      <c r="F1722">
        <f>IF(IFERROR(VLOOKUP(A1722,官网公开专利!B:B,1,0),0)&lt;&gt;0,1,0)</f>
        <v>0</v>
      </c>
    </row>
    <row r="1723" spans="1:6" x14ac:dyDescent="0.4">
      <c r="A1723" s="7" t="s">
        <v>1859</v>
      </c>
      <c r="B1723" s="7" t="s">
        <v>1870</v>
      </c>
      <c r="C1723" s="11">
        <v>41261</v>
      </c>
      <c r="D1723" s="7" t="s">
        <v>11659</v>
      </c>
      <c r="E1723" s="7" t="s">
        <v>1871</v>
      </c>
      <c r="F1723">
        <f>IF(IFERROR(VLOOKUP(A1723,官网公开专利!B:B,1,0),0)&lt;&gt;0,1,0)</f>
        <v>0</v>
      </c>
    </row>
    <row r="1724" spans="1:6" x14ac:dyDescent="0.4">
      <c r="A1724" s="7" t="s">
        <v>5334</v>
      </c>
      <c r="B1724" s="7" t="s">
        <v>1870</v>
      </c>
      <c r="C1724" s="11">
        <v>41261</v>
      </c>
      <c r="D1724" s="7" t="s">
        <v>11659</v>
      </c>
      <c r="E1724" s="7" t="s">
        <v>1871</v>
      </c>
      <c r="F1724">
        <f>IF(IFERROR(VLOOKUP(A1724,官网公开专利!B:B,1,0),0)&lt;&gt;0,1,0)</f>
        <v>0</v>
      </c>
    </row>
    <row r="1725" spans="1:6" x14ac:dyDescent="0.4">
      <c r="A1725" s="7" t="s">
        <v>5387</v>
      </c>
      <c r="B1725" s="7" t="s">
        <v>1870</v>
      </c>
      <c r="C1725" s="11">
        <v>41261</v>
      </c>
      <c r="D1725" s="7" t="s">
        <v>11659</v>
      </c>
      <c r="E1725" s="7" t="s">
        <v>1871</v>
      </c>
      <c r="F1725">
        <f>IF(IFERROR(VLOOKUP(A1725,官网公开专利!B:B,1,0),0)&lt;&gt;0,1,0)</f>
        <v>0</v>
      </c>
    </row>
    <row r="1726" spans="1:6" x14ac:dyDescent="0.4">
      <c r="A1726" s="7" t="s">
        <v>551</v>
      </c>
      <c r="B1726" s="7" t="s">
        <v>629</v>
      </c>
      <c r="C1726" s="11">
        <v>40480</v>
      </c>
      <c r="D1726" s="7" t="s">
        <v>630</v>
      </c>
      <c r="E1726" s="7" t="s">
        <v>631</v>
      </c>
      <c r="F1726">
        <f>IF(IFERROR(VLOOKUP(A1726,官网公开专利!B:B,1,0),0)&lt;&gt;0,1,0)</f>
        <v>0</v>
      </c>
    </row>
    <row r="1727" spans="1:6" x14ac:dyDescent="0.4">
      <c r="A1727" s="7" t="s">
        <v>1113</v>
      </c>
      <c r="B1727" s="7" t="s">
        <v>629</v>
      </c>
      <c r="C1727" s="11">
        <v>40480</v>
      </c>
      <c r="D1727" s="7" t="s">
        <v>630</v>
      </c>
      <c r="E1727" s="7" t="s">
        <v>631</v>
      </c>
      <c r="F1727">
        <f>IF(IFERROR(VLOOKUP(A1727,官网公开专利!B:B,1,0),0)&lt;&gt;0,1,0)</f>
        <v>0</v>
      </c>
    </row>
    <row r="1728" spans="1:6" x14ac:dyDescent="0.4">
      <c r="A1728" s="7" t="s">
        <v>6137</v>
      </c>
      <c r="B1728" s="7" t="s">
        <v>6163</v>
      </c>
      <c r="C1728" s="11">
        <v>40857</v>
      </c>
      <c r="D1728" s="7" t="s">
        <v>1861</v>
      </c>
      <c r="E1728" s="7" t="s">
        <v>6162</v>
      </c>
      <c r="F1728">
        <f>IF(IFERROR(VLOOKUP(A1728,官网公开专利!B:B,1,0),0)&lt;&gt;0,1,0)</f>
        <v>0</v>
      </c>
    </row>
    <row r="1729" spans="1:6" x14ac:dyDescent="0.4">
      <c r="A1729" s="7" t="s">
        <v>4826</v>
      </c>
      <c r="B1729" s="7" t="s">
        <v>4945</v>
      </c>
      <c r="C1729" s="11">
        <v>39702</v>
      </c>
      <c r="D1729" s="7" t="s">
        <v>15919</v>
      </c>
      <c r="E1729" s="7" t="s">
        <v>4947</v>
      </c>
      <c r="F1729">
        <f>IF(IFERROR(VLOOKUP(A1729,官网公开专利!B:B,1,0),0)&lt;&gt;0,1,0)</f>
        <v>0</v>
      </c>
    </row>
    <row r="1730" spans="1:6" x14ac:dyDescent="0.4">
      <c r="A1730" s="7" t="s">
        <v>1113</v>
      </c>
      <c r="B1730" s="7" t="s">
        <v>1211</v>
      </c>
      <c r="C1730" s="11">
        <v>39752</v>
      </c>
      <c r="D1730" s="7" t="s">
        <v>188</v>
      </c>
      <c r="E1730" s="7" t="s">
        <v>1212</v>
      </c>
      <c r="F1730">
        <f>IF(IFERROR(VLOOKUP(A1730,官网公开专利!B:B,1,0),0)&lt;&gt;0,1,0)</f>
        <v>0</v>
      </c>
    </row>
    <row r="1731" spans="1:6" x14ac:dyDescent="0.4">
      <c r="A1731" s="7" t="s">
        <v>2113</v>
      </c>
      <c r="B1731" s="7" t="s">
        <v>2124</v>
      </c>
      <c r="C1731" s="11">
        <v>40540</v>
      </c>
      <c r="D1731" s="7" t="s">
        <v>2125</v>
      </c>
      <c r="E1731" s="7" t="s">
        <v>576</v>
      </c>
      <c r="F1731">
        <f>IF(IFERROR(VLOOKUP(A1731,官网公开专利!B:B,1,0),0)&lt;&gt;0,1,0)</f>
        <v>0</v>
      </c>
    </row>
    <row r="1732" spans="1:6" x14ac:dyDescent="0.4">
      <c r="A1732" s="7" t="s">
        <v>6271</v>
      </c>
      <c r="B1732" s="7" t="s">
        <v>6466</v>
      </c>
      <c r="C1732" s="11">
        <v>41290</v>
      </c>
      <c r="D1732" s="7" t="s">
        <v>6467</v>
      </c>
      <c r="E1732" s="7" t="s">
        <v>6468</v>
      </c>
      <c r="F1732">
        <f>IF(IFERROR(VLOOKUP(A1732,官网公开专利!B:B,1,0),0)&lt;&gt;0,1,0)</f>
        <v>0</v>
      </c>
    </row>
    <row r="1733" spans="1:6" x14ac:dyDescent="0.4">
      <c r="A1733" s="7" t="s">
        <v>3876</v>
      </c>
      <c r="B1733" s="7" t="s">
        <v>3903</v>
      </c>
      <c r="C1733" s="11">
        <v>41744</v>
      </c>
      <c r="D1733" s="7" t="s">
        <v>3904</v>
      </c>
      <c r="E1733" s="7" t="s">
        <v>3905</v>
      </c>
      <c r="F1733">
        <f>IF(IFERROR(VLOOKUP(A1733,官网公开专利!B:B,1,0),0)&lt;&gt;0,1,0)</f>
        <v>0</v>
      </c>
    </row>
    <row r="1734" spans="1:6" x14ac:dyDescent="0.4">
      <c r="A1734" s="7" t="s">
        <v>2652</v>
      </c>
      <c r="B1734" s="7" t="s">
        <v>2777</v>
      </c>
      <c r="C1734" s="11">
        <v>40199</v>
      </c>
      <c r="D1734" s="7" t="s">
        <v>2778</v>
      </c>
      <c r="E1734" s="7" t="s">
        <v>2779</v>
      </c>
      <c r="F1734">
        <f>IF(IFERROR(VLOOKUP(A1734,官网公开专利!B:B,1,0),0)&lt;&gt;0,1,0)</f>
        <v>0</v>
      </c>
    </row>
    <row r="1735" spans="1:6" x14ac:dyDescent="0.4">
      <c r="A1735" s="7" t="s">
        <v>4692</v>
      </c>
      <c r="B1735" s="7" t="s">
        <v>2777</v>
      </c>
      <c r="C1735" s="11">
        <v>40199</v>
      </c>
      <c r="D1735" s="7" t="s">
        <v>2778</v>
      </c>
      <c r="E1735" s="7" t="s">
        <v>2779</v>
      </c>
      <c r="F1735">
        <f>IF(IFERROR(VLOOKUP(A1735,官网公开专利!B:B,1,0),0)&lt;&gt;0,1,0)</f>
        <v>0</v>
      </c>
    </row>
    <row r="1736" spans="1:6" x14ac:dyDescent="0.4">
      <c r="A1736" s="7" t="s">
        <v>2113</v>
      </c>
      <c r="B1736" s="7" t="s">
        <v>2126</v>
      </c>
      <c r="C1736" s="11">
        <v>40753</v>
      </c>
      <c r="D1736" s="7" t="s">
        <v>972</v>
      </c>
      <c r="E1736" s="7" t="s">
        <v>2127</v>
      </c>
      <c r="F1736">
        <f>IF(IFERROR(VLOOKUP(A1736,官网公开专利!B:B,1,0),0)&lt;&gt;0,1,0)</f>
        <v>0</v>
      </c>
    </row>
    <row r="1737" spans="1:6" x14ac:dyDescent="0.4">
      <c r="A1737" s="7" t="s">
        <v>4553</v>
      </c>
      <c r="B1737" s="7" t="s">
        <v>4664</v>
      </c>
      <c r="C1737" s="11">
        <v>41289</v>
      </c>
      <c r="D1737" s="7" t="s">
        <v>2926</v>
      </c>
      <c r="E1737" s="7" t="s">
        <v>4663</v>
      </c>
      <c r="F1737">
        <f>IF(IFERROR(VLOOKUP(A1737,官网公开专利!B:B,1,0),0)&lt;&gt;0,1,0)</f>
        <v>0</v>
      </c>
    </row>
    <row r="1738" spans="1:6" x14ac:dyDescent="0.4">
      <c r="A1738" s="7" t="s">
        <v>8137</v>
      </c>
      <c r="B1738" s="7" t="s">
        <v>8175</v>
      </c>
      <c r="C1738" s="11">
        <v>41229</v>
      </c>
      <c r="D1738" s="7" t="s">
        <v>14822</v>
      </c>
      <c r="E1738" s="7" t="s">
        <v>8176</v>
      </c>
      <c r="F1738">
        <f>IF(IFERROR(VLOOKUP(A1738,官网公开专利!B:B,1,0),0)&lt;&gt;0,1,0)</f>
        <v>0</v>
      </c>
    </row>
    <row r="1739" spans="1:6" x14ac:dyDescent="0.4">
      <c r="A1739" s="7" t="s">
        <v>4692</v>
      </c>
      <c r="B1739" s="7" t="s">
        <v>4719</v>
      </c>
      <c r="C1739" s="11">
        <v>41264</v>
      </c>
      <c r="D1739" s="7" t="s">
        <v>105</v>
      </c>
      <c r="E1739" s="7" t="s">
        <v>4720</v>
      </c>
      <c r="F1739">
        <f>IF(IFERROR(VLOOKUP(A1739,官网公开专利!B:B,1,0),0)&lt;&gt;0,1,0)</f>
        <v>0</v>
      </c>
    </row>
    <row r="1740" spans="1:6" x14ac:dyDescent="0.4">
      <c r="A1740" s="7" t="s">
        <v>8524</v>
      </c>
      <c r="B1740" s="7" t="s">
        <v>4719</v>
      </c>
      <c r="C1740" s="11">
        <v>41264</v>
      </c>
      <c r="D1740" s="7" t="s">
        <v>105</v>
      </c>
      <c r="E1740" s="7" t="s">
        <v>4720</v>
      </c>
      <c r="F1740">
        <f>IF(IFERROR(VLOOKUP(A1740,官网公开专利!B:B,1,0),0)&lt;&gt;0,1,0)</f>
        <v>0</v>
      </c>
    </row>
    <row r="1741" spans="1:6" x14ac:dyDescent="0.4">
      <c r="A1741" s="7" t="s">
        <v>5183</v>
      </c>
      <c r="B1741" s="7" t="s">
        <v>5244</v>
      </c>
      <c r="C1741" s="11">
        <v>40084</v>
      </c>
      <c r="D1741" s="7" t="s">
        <v>5245</v>
      </c>
      <c r="E1741" s="7" t="s">
        <v>5246</v>
      </c>
      <c r="F1741">
        <f>IF(IFERROR(VLOOKUP(A1741,官网公开专利!B:B,1,0),0)&lt;&gt;0,1,0)</f>
        <v>0</v>
      </c>
    </row>
    <row r="1742" spans="1:6" x14ac:dyDescent="0.4">
      <c r="A1742" s="7" t="s">
        <v>7234</v>
      </c>
      <c r="B1742" s="7" t="s">
        <v>7323</v>
      </c>
      <c r="C1742" s="11">
        <v>41256</v>
      </c>
      <c r="D1742" s="7" t="s">
        <v>2936</v>
      </c>
      <c r="E1742" s="7" t="s">
        <v>7324</v>
      </c>
      <c r="F1742">
        <f>IF(IFERROR(VLOOKUP(A1742,官网公开专利!B:B,1,0),0)&lt;&gt;0,1,0)</f>
        <v>0</v>
      </c>
    </row>
    <row r="1743" spans="1:6" x14ac:dyDescent="0.4">
      <c r="A1743" s="7" t="s">
        <v>5620</v>
      </c>
      <c r="B1743" s="7" t="s">
        <v>4158</v>
      </c>
      <c r="C1743" s="11">
        <v>41255</v>
      </c>
      <c r="D1743" s="7" t="s">
        <v>300</v>
      </c>
      <c r="E1743" s="7" t="s">
        <v>4159</v>
      </c>
      <c r="F1743">
        <f>IF(IFERROR(VLOOKUP(A1743,官网公开专利!B:B,1,0),0)&lt;&gt;0,1,0)</f>
        <v>0</v>
      </c>
    </row>
    <row r="1744" spans="1:6" x14ac:dyDescent="0.4">
      <c r="A1744" s="7" t="s">
        <v>3504</v>
      </c>
      <c r="B1744" s="7" t="s">
        <v>3627</v>
      </c>
      <c r="C1744" s="11">
        <v>41250</v>
      </c>
      <c r="D1744" s="7" t="s">
        <v>636</v>
      </c>
      <c r="E1744" s="7" t="s">
        <v>3628</v>
      </c>
      <c r="F1744">
        <f>IF(IFERROR(VLOOKUP(A1744,官网公开专利!B:B,1,0),0)&lt;&gt;0,1,0)</f>
        <v>0</v>
      </c>
    </row>
    <row r="1745" spans="1:6" x14ac:dyDescent="0.4">
      <c r="A1745" s="7" t="s">
        <v>6221</v>
      </c>
      <c r="B1745" s="7" t="s">
        <v>3627</v>
      </c>
      <c r="C1745" s="11">
        <v>41250</v>
      </c>
      <c r="D1745" s="7" t="s">
        <v>636</v>
      </c>
      <c r="E1745" s="7" t="s">
        <v>3628</v>
      </c>
      <c r="F1745">
        <f>IF(IFERROR(VLOOKUP(A1745,官网公开专利!B:B,1,0),0)&lt;&gt;0,1,0)</f>
        <v>0</v>
      </c>
    </row>
    <row r="1746" spans="1:6" x14ac:dyDescent="0.4">
      <c r="A1746" s="7" t="s">
        <v>3504</v>
      </c>
      <c r="B1746" s="7" t="s">
        <v>3536</v>
      </c>
      <c r="C1746" s="11">
        <v>39552</v>
      </c>
      <c r="D1746" s="7" t="s">
        <v>3537</v>
      </c>
      <c r="E1746" s="7" t="s">
        <v>3538</v>
      </c>
      <c r="F1746">
        <f>IF(IFERROR(VLOOKUP(A1746,官网公开专利!B:B,1,0),0)&lt;&gt;0,1,0)</f>
        <v>0</v>
      </c>
    </row>
    <row r="1747" spans="1:6" x14ac:dyDescent="0.4">
      <c r="A1747" s="7" t="s">
        <v>6221</v>
      </c>
      <c r="B1747" s="7" t="s">
        <v>3536</v>
      </c>
      <c r="C1747" s="11">
        <v>39552</v>
      </c>
      <c r="D1747" s="7" t="s">
        <v>3537</v>
      </c>
      <c r="E1747" s="7" t="s">
        <v>3538</v>
      </c>
      <c r="F1747">
        <f>IF(IFERROR(VLOOKUP(A1747,官网公开专利!B:B,1,0),0)&lt;&gt;0,1,0)</f>
        <v>0</v>
      </c>
    </row>
    <row r="1748" spans="1:6" x14ac:dyDescent="0.4">
      <c r="A1748" s="7" t="s">
        <v>4345</v>
      </c>
      <c r="B1748" s="7" t="s">
        <v>4472</v>
      </c>
      <c r="C1748" s="11">
        <v>40452</v>
      </c>
      <c r="D1748" s="7" t="s">
        <v>134</v>
      </c>
      <c r="E1748" s="7" t="s">
        <v>4473</v>
      </c>
      <c r="F1748">
        <f>IF(IFERROR(VLOOKUP(A1748,官网公开专利!B:B,1,0),0)&lt;&gt;0,1,0)</f>
        <v>0</v>
      </c>
    </row>
    <row r="1749" spans="1:6" x14ac:dyDescent="0.4">
      <c r="A1749" s="7" t="s">
        <v>4345</v>
      </c>
      <c r="B1749" s="7" t="s">
        <v>4489</v>
      </c>
      <c r="C1749" s="11">
        <v>41236</v>
      </c>
      <c r="D1749" s="7" t="s">
        <v>4490</v>
      </c>
      <c r="E1749" s="7" t="s">
        <v>4491</v>
      </c>
      <c r="F1749">
        <f>IF(IFERROR(VLOOKUP(A1749,官网公开专利!B:B,1,0),0)&lt;&gt;0,1,0)</f>
        <v>0</v>
      </c>
    </row>
    <row r="1750" spans="1:6" x14ac:dyDescent="0.4">
      <c r="A1750" s="7" t="s">
        <v>4692</v>
      </c>
      <c r="B1750" s="7" t="s">
        <v>4716</v>
      </c>
      <c r="C1750" s="11">
        <v>41238</v>
      </c>
      <c r="D1750" s="7" t="s">
        <v>4717</v>
      </c>
      <c r="E1750" s="7" t="s">
        <v>4718</v>
      </c>
      <c r="F1750">
        <f>IF(IFERROR(VLOOKUP(A1750,官网公开专利!B:B,1,0),0)&lt;&gt;0,1,0)</f>
        <v>0</v>
      </c>
    </row>
    <row r="1751" spans="1:6" x14ac:dyDescent="0.4">
      <c r="A1751" s="7" t="s">
        <v>8524</v>
      </c>
      <c r="B1751" s="7" t="s">
        <v>4716</v>
      </c>
      <c r="C1751" s="11">
        <v>41238</v>
      </c>
      <c r="D1751" s="7" t="s">
        <v>4717</v>
      </c>
      <c r="E1751" s="7" t="s">
        <v>4718</v>
      </c>
      <c r="F1751">
        <f>IF(IFERROR(VLOOKUP(A1751,官网公开专利!B:B,1,0),0)&lt;&gt;0,1,0)</f>
        <v>0</v>
      </c>
    </row>
    <row r="1752" spans="1:6" x14ac:dyDescent="0.4">
      <c r="A1752" s="7" t="s">
        <v>1859</v>
      </c>
      <c r="B1752" s="7" t="s">
        <v>1868</v>
      </c>
      <c r="C1752" s="11">
        <v>41233</v>
      </c>
      <c r="D1752" s="7" t="s">
        <v>300</v>
      </c>
      <c r="E1752" s="7" t="s">
        <v>1869</v>
      </c>
      <c r="F1752">
        <f>IF(IFERROR(VLOOKUP(A1752,官网公开专利!B:B,1,0),0)&lt;&gt;0,1,0)</f>
        <v>0</v>
      </c>
    </row>
    <row r="1753" spans="1:6" x14ac:dyDescent="0.4">
      <c r="A1753" s="7" t="s">
        <v>7459</v>
      </c>
      <c r="B1753" s="7" t="s">
        <v>7473</v>
      </c>
      <c r="C1753" s="11">
        <v>40735</v>
      </c>
      <c r="D1753" s="7" t="s">
        <v>7474</v>
      </c>
      <c r="E1753" s="7" t="s">
        <v>7475</v>
      </c>
      <c r="F1753">
        <f>IF(IFERROR(VLOOKUP(A1753,官网公开专利!B:B,1,0),0)&lt;&gt;0,1,0)</f>
        <v>0</v>
      </c>
    </row>
    <row r="1754" spans="1:6" x14ac:dyDescent="0.4">
      <c r="A1754" s="7" t="s">
        <v>551</v>
      </c>
      <c r="B1754" s="7" t="s">
        <v>644</v>
      </c>
      <c r="C1754" s="11">
        <v>40638</v>
      </c>
      <c r="D1754" s="7" t="s">
        <v>645</v>
      </c>
      <c r="E1754" s="7" t="s">
        <v>646</v>
      </c>
      <c r="F1754">
        <f>IF(IFERROR(VLOOKUP(A1754,官网公开专利!B:B,1,0),0)&lt;&gt;0,1,0)</f>
        <v>0</v>
      </c>
    </row>
    <row r="1755" spans="1:6" x14ac:dyDescent="0.4">
      <c r="A1755" s="7" t="s">
        <v>1113</v>
      </c>
      <c r="B1755" s="7" t="s">
        <v>644</v>
      </c>
      <c r="C1755" s="11">
        <v>40638</v>
      </c>
      <c r="D1755" s="7" t="s">
        <v>645</v>
      </c>
      <c r="E1755" s="7" t="s">
        <v>646</v>
      </c>
      <c r="F1755">
        <f>IF(IFERROR(VLOOKUP(A1755,官网公开专利!B:B,1,0),0)&lt;&gt;0,1,0)</f>
        <v>0</v>
      </c>
    </row>
    <row r="1756" spans="1:6" x14ac:dyDescent="0.4">
      <c r="A1756" s="7" t="s">
        <v>1113</v>
      </c>
      <c r="B1756" s="7" t="s">
        <v>1251</v>
      </c>
      <c r="C1756" s="11">
        <v>41213</v>
      </c>
      <c r="D1756" s="7" t="s">
        <v>16</v>
      </c>
      <c r="E1756" s="7" t="s">
        <v>703</v>
      </c>
      <c r="F1756">
        <f>IF(IFERROR(VLOOKUP(A1756,官网公开专利!B:B,1,0),0)&lt;&gt;0,1,0)</f>
        <v>0</v>
      </c>
    </row>
    <row r="1757" spans="1:6" x14ac:dyDescent="0.4">
      <c r="A1757" s="7" t="s">
        <v>2652</v>
      </c>
      <c r="B1757" s="7" t="s">
        <v>2677</v>
      </c>
      <c r="C1757" s="11">
        <v>41220</v>
      </c>
      <c r="D1757" s="7" t="s">
        <v>105</v>
      </c>
      <c r="E1757" s="7" t="s">
        <v>2678</v>
      </c>
      <c r="F1757">
        <f>IF(IFERROR(VLOOKUP(A1757,官网公开专利!B:B,1,0),0)&lt;&gt;0,1,0)</f>
        <v>0</v>
      </c>
    </row>
    <row r="1758" spans="1:6" x14ac:dyDescent="0.4">
      <c r="A1758" s="7" t="s">
        <v>6614</v>
      </c>
      <c r="B1758" s="7" t="s">
        <v>6645</v>
      </c>
      <c r="C1758" s="11">
        <v>40716</v>
      </c>
      <c r="D1758" s="7" t="s">
        <v>413</v>
      </c>
      <c r="E1758" s="7"/>
      <c r="F1758">
        <f>IF(IFERROR(VLOOKUP(A1758,官网公开专利!B:B,1,0),0)&lt;&gt;0,1,0)</f>
        <v>0</v>
      </c>
    </row>
    <row r="1759" spans="1:6" x14ac:dyDescent="0.4">
      <c r="A1759" s="7" t="s">
        <v>3876</v>
      </c>
      <c r="B1759" s="7" t="s">
        <v>4058</v>
      </c>
      <c r="C1759" s="11">
        <v>40868</v>
      </c>
      <c r="D1759" s="7" t="s">
        <v>4059</v>
      </c>
      <c r="E1759" s="7" t="s">
        <v>4060</v>
      </c>
      <c r="F1759">
        <f>IF(IFERROR(VLOOKUP(A1759,官网公开专利!B:B,1,0),0)&lt;&gt;0,1,0)</f>
        <v>0</v>
      </c>
    </row>
    <row r="1760" spans="1:6" x14ac:dyDescent="0.4">
      <c r="A1760" s="7" t="s">
        <v>3876</v>
      </c>
      <c r="B1760" s="7" t="s">
        <v>3900</v>
      </c>
      <c r="C1760" s="11">
        <v>41683</v>
      </c>
      <c r="D1760" s="7" t="s">
        <v>3901</v>
      </c>
      <c r="E1760" s="7" t="s">
        <v>3902</v>
      </c>
      <c r="F1760">
        <f>IF(IFERROR(VLOOKUP(A1760,官网公开专利!B:B,1,0),0)&lt;&gt;0,1,0)</f>
        <v>0</v>
      </c>
    </row>
    <row r="1761" spans="1:6" x14ac:dyDescent="0.4">
      <c r="A1761" s="7" t="s">
        <v>551</v>
      </c>
      <c r="B1761" s="7" t="s">
        <v>949</v>
      </c>
      <c r="C1761" s="11">
        <v>40378</v>
      </c>
      <c r="D1761" s="7" t="s">
        <v>950</v>
      </c>
      <c r="E1761" s="7" t="s">
        <v>951</v>
      </c>
      <c r="F1761">
        <f>IF(IFERROR(VLOOKUP(A1761,官网公开专利!B:B,1,0),0)&lt;&gt;0,1,0)</f>
        <v>0</v>
      </c>
    </row>
    <row r="1762" spans="1:6" x14ac:dyDescent="0.4">
      <c r="A1762" s="7" t="s">
        <v>1113</v>
      </c>
      <c r="B1762" s="7" t="s">
        <v>949</v>
      </c>
      <c r="C1762" s="11">
        <v>40378</v>
      </c>
      <c r="D1762" s="7" t="s">
        <v>950</v>
      </c>
      <c r="E1762" s="7" t="s">
        <v>951</v>
      </c>
      <c r="F1762">
        <f>IF(IFERROR(VLOOKUP(A1762,官网公开专利!B:B,1,0),0)&lt;&gt;0,1,0)</f>
        <v>0</v>
      </c>
    </row>
    <row r="1763" spans="1:6" x14ac:dyDescent="0.4">
      <c r="A1763" s="7" t="s">
        <v>4692</v>
      </c>
      <c r="B1763" s="7" t="s">
        <v>4789</v>
      </c>
      <c r="C1763" s="11">
        <v>41213</v>
      </c>
      <c r="D1763" s="7" t="s">
        <v>16</v>
      </c>
      <c r="E1763" s="7" t="s">
        <v>703</v>
      </c>
      <c r="F1763">
        <f>IF(IFERROR(VLOOKUP(A1763,官网公开专利!B:B,1,0),0)&lt;&gt;0,1,0)</f>
        <v>0</v>
      </c>
    </row>
    <row r="1764" spans="1:6" x14ac:dyDescent="0.4">
      <c r="A1764" s="7" t="s">
        <v>982</v>
      </c>
      <c r="B1764" s="7" t="s">
        <v>1051</v>
      </c>
      <c r="C1764" s="11">
        <v>40703</v>
      </c>
      <c r="D1764" s="7" t="s">
        <v>1052</v>
      </c>
      <c r="E1764" s="7" t="s">
        <v>1053</v>
      </c>
      <c r="F1764">
        <f>IF(IFERROR(VLOOKUP(A1764,官网公开专利!B:B,1,0),0)&lt;&gt;0,1,0)</f>
        <v>0</v>
      </c>
    </row>
    <row r="1765" spans="1:6" x14ac:dyDescent="0.4">
      <c r="A1765" s="7" t="s">
        <v>6543</v>
      </c>
      <c r="B1765" s="7" t="s">
        <v>4989</v>
      </c>
      <c r="C1765" s="11">
        <v>40602</v>
      </c>
      <c r="D1765" s="7" t="s">
        <v>267</v>
      </c>
      <c r="E1765" s="7" t="s">
        <v>4990</v>
      </c>
      <c r="F1765">
        <f>IF(IFERROR(VLOOKUP(A1765,官网公开专利!B:B,1,0),0)&lt;&gt;0,1,0)</f>
        <v>0</v>
      </c>
    </row>
    <row r="1766" spans="1:6" x14ac:dyDescent="0.4">
      <c r="A1766" s="7" t="s">
        <v>6543</v>
      </c>
      <c r="B1766" s="7" t="s">
        <v>4979</v>
      </c>
      <c r="C1766" s="11">
        <v>39493</v>
      </c>
      <c r="D1766" s="7" t="s">
        <v>4980</v>
      </c>
      <c r="E1766" s="7" t="s">
        <v>4981</v>
      </c>
      <c r="F1766">
        <f>IF(IFERROR(VLOOKUP(A1766,官网公开专利!B:B,1,0),0)&lt;&gt;0,1,0)</f>
        <v>0</v>
      </c>
    </row>
    <row r="1767" spans="1:6" x14ac:dyDescent="0.4">
      <c r="A1767" s="7" t="s">
        <v>8137</v>
      </c>
      <c r="B1767" s="7" t="s">
        <v>8145</v>
      </c>
      <c r="C1767" s="11">
        <v>40023</v>
      </c>
      <c r="D1767" s="7" t="s">
        <v>6533</v>
      </c>
      <c r="E1767" s="7" t="s">
        <v>8146</v>
      </c>
      <c r="F1767">
        <f>IF(IFERROR(VLOOKUP(A1767,官网公开专利!B:B,1,0),0)&lt;&gt;0,1,0)</f>
        <v>0</v>
      </c>
    </row>
    <row r="1768" spans="1:6" x14ac:dyDescent="0.4">
      <c r="A1768" s="7" t="s">
        <v>7604</v>
      </c>
      <c r="B1768" s="7" t="s">
        <v>7689</v>
      </c>
      <c r="C1768" s="11">
        <v>40689</v>
      </c>
      <c r="D1768" s="7" t="s">
        <v>7690</v>
      </c>
      <c r="E1768" s="7" t="s">
        <v>7691</v>
      </c>
      <c r="F1768">
        <f>IF(IFERROR(VLOOKUP(A1768,官网公开专利!B:B,1,0),0)&lt;&gt;0,1,0)</f>
        <v>0</v>
      </c>
    </row>
    <row r="1769" spans="1:6" x14ac:dyDescent="0.4">
      <c r="A1769" s="7" t="s">
        <v>6271</v>
      </c>
      <c r="B1769" s="7" t="s">
        <v>6285</v>
      </c>
      <c r="C1769" s="11">
        <v>41243</v>
      </c>
      <c r="D1769" s="7" t="s">
        <v>93</v>
      </c>
      <c r="E1769" s="7" t="s">
        <v>6286</v>
      </c>
      <c r="F1769">
        <f>IF(IFERROR(VLOOKUP(A1769,官网公开专利!B:B,1,0),0)&lt;&gt;0,1,0)</f>
        <v>0</v>
      </c>
    </row>
    <row r="1770" spans="1:6" x14ac:dyDescent="0.4">
      <c r="A1770" s="7" t="s">
        <v>3171</v>
      </c>
      <c r="B1770" s="7" t="s">
        <v>3189</v>
      </c>
      <c r="C1770" s="11">
        <v>41152</v>
      </c>
      <c r="D1770" s="7" t="s">
        <v>3190</v>
      </c>
      <c r="E1770" s="7" t="s">
        <v>3191</v>
      </c>
      <c r="F1770">
        <f>IF(IFERROR(VLOOKUP(A1770,官网公开专利!B:B,1,0),0)&lt;&gt;0,1,0)</f>
        <v>0</v>
      </c>
    </row>
    <row r="1771" spans="1:6" x14ac:dyDescent="0.4">
      <c r="A1771" s="7" t="s">
        <v>287</v>
      </c>
      <c r="B1771" s="7" t="s">
        <v>541</v>
      </c>
      <c r="C1771" s="11">
        <v>40091</v>
      </c>
      <c r="D1771" s="7" t="s">
        <v>542</v>
      </c>
      <c r="E1771" s="7" t="s">
        <v>543</v>
      </c>
      <c r="F1771">
        <f>IF(IFERROR(VLOOKUP(A1771,官网公开专利!B:B,1,0),0)&lt;&gt;0,1,0)</f>
        <v>0</v>
      </c>
    </row>
    <row r="1772" spans="1:6" x14ac:dyDescent="0.4">
      <c r="A1772" s="7" t="s">
        <v>6543</v>
      </c>
      <c r="B1772" s="7" t="s">
        <v>541</v>
      </c>
      <c r="C1772" s="11">
        <v>40091</v>
      </c>
      <c r="D1772" s="7" t="s">
        <v>542</v>
      </c>
      <c r="E1772" s="7" t="s">
        <v>543</v>
      </c>
      <c r="F1772">
        <f>IF(IFERROR(VLOOKUP(A1772,官网公开专利!B:B,1,0),0)&lt;&gt;0,1,0)</f>
        <v>0</v>
      </c>
    </row>
    <row r="1773" spans="1:6" x14ac:dyDescent="0.4">
      <c r="A1773" s="7" t="s">
        <v>8717</v>
      </c>
      <c r="B1773" s="7" t="s">
        <v>541</v>
      </c>
      <c r="C1773" s="11">
        <v>40091</v>
      </c>
      <c r="D1773" s="7" t="s">
        <v>542</v>
      </c>
      <c r="E1773" s="7" t="s">
        <v>543</v>
      </c>
      <c r="F1773">
        <f>IF(IFERROR(VLOOKUP(A1773,官网公开专利!B:B,1,0),0)&lt;&gt;0,1,0)</f>
        <v>0</v>
      </c>
    </row>
    <row r="1774" spans="1:6" x14ac:dyDescent="0.4">
      <c r="A1774" s="7" t="s">
        <v>551</v>
      </c>
      <c r="B1774" s="7" t="s">
        <v>552</v>
      </c>
      <c r="C1774" s="11">
        <v>38791</v>
      </c>
      <c r="D1774" s="7" t="s">
        <v>553</v>
      </c>
      <c r="E1774" s="7" t="s">
        <v>554</v>
      </c>
      <c r="F1774">
        <f>IF(IFERROR(VLOOKUP(A1774,官网公开专利!B:B,1,0),0)&lt;&gt;0,1,0)</f>
        <v>0</v>
      </c>
    </row>
    <row r="1775" spans="1:6" x14ac:dyDescent="0.4">
      <c r="A1775" s="7" t="s">
        <v>1113</v>
      </c>
      <c r="B1775" s="7" t="s">
        <v>552</v>
      </c>
      <c r="C1775" s="11">
        <v>38791</v>
      </c>
      <c r="D1775" s="7" t="s">
        <v>553</v>
      </c>
      <c r="E1775" s="7" t="s">
        <v>554</v>
      </c>
      <c r="F1775">
        <f>IF(IFERROR(VLOOKUP(A1775,官网公开专利!B:B,1,0),0)&lt;&gt;0,1,0)</f>
        <v>0</v>
      </c>
    </row>
    <row r="1776" spans="1:6" x14ac:dyDescent="0.4">
      <c r="A1776" s="7" t="s">
        <v>1113</v>
      </c>
      <c r="B1776" s="7" t="s">
        <v>1247</v>
      </c>
      <c r="C1776" s="11">
        <v>40913</v>
      </c>
      <c r="D1776" s="7" t="s">
        <v>16</v>
      </c>
      <c r="E1776" s="7" t="s">
        <v>1248</v>
      </c>
      <c r="F1776">
        <f>IF(IFERROR(VLOOKUP(A1776,官网公开专利!B:B,1,0),0)&lt;&gt;0,1,0)</f>
        <v>0</v>
      </c>
    </row>
    <row r="1777" spans="1:6" x14ac:dyDescent="0.4">
      <c r="A1777" s="7" t="s">
        <v>1859</v>
      </c>
      <c r="B1777" s="7" t="s">
        <v>2057</v>
      </c>
      <c r="C1777" s="11">
        <v>40164</v>
      </c>
      <c r="D1777" s="7" t="s">
        <v>2058</v>
      </c>
      <c r="E1777" s="7" t="s">
        <v>2059</v>
      </c>
      <c r="F1777">
        <f>IF(IFERROR(VLOOKUP(A1777,官网公开专利!B:B,1,0),0)&lt;&gt;0,1,0)</f>
        <v>0</v>
      </c>
    </row>
    <row r="1778" spans="1:6" x14ac:dyDescent="0.4">
      <c r="A1778" s="7" t="s">
        <v>5334</v>
      </c>
      <c r="B1778" s="7" t="s">
        <v>2057</v>
      </c>
      <c r="C1778" s="11">
        <v>40164</v>
      </c>
      <c r="D1778" s="7" t="s">
        <v>2058</v>
      </c>
      <c r="E1778" s="7" t="s">
        <v>2059</v>
      </c>
      <c r="F1778">
        <f>IF(IFERROR(VLOOKUP(A1778,官网公开专利!B:B,1,0),0)&lt;&gt;0,1,0)</f>
        <v>0</v>
      </c>
    </row>
    <row r="1779" spans="1:6" x14ac:dyDescent="0.4">
      <c r="A1779" s="7" t="s">
        <v>7604</v>
      </c>
      <c r="B1779" s="7" t="s">
        <v>7718</v>
      </c>
      <c r="C1779" s="11">
        <v>41165</v>
      </c>
      <c r="D1779" s="7" t="s">
        <v>6294</v>
      </c>
      <c r="E1779" s="7" t="s">
        <v>2442</v>
      </c>
      <c r="F1779">
        <f>IF(IFERROR(VLOOKUP(A1779,官网公开专利!B:B,1,0),0)&lt;&gt;0,1,0)</f>
        <v>0</v>
      </c>
    </row>
    <row r="1780" spans="1:6" x14ac:dyDescent="0.4">
      <c r="A1780" s="7" t="s">
        <v>2652</v>
      </c>
      <c r="B1780" s="7" t="s">
        <v>2770</v>
      </c>
      <c r="C1780" s="11">
        <v>40172</v>
      </c>
      <c r="D1780" s="7" t="s">
        <v>748</v>
      </c>
      <c r="E1780" s="7" t="s">
        <v>2771</v>
      </c>
      <c r="F1780">
        <f>IF(IFERROR(VLOOKUP(A1780,官网公开专利!B:B,1,0),0)&lt;&gt;0,1,0)</f>
        <v>0</v>
      </c>
    </row>
    <row r="1781" spans="1:6" x14ac:dyDescent="0.4">
      <c r="A1781" s="7" t="s">
        <v>5007</v>
      </c>
      <c r="B1781" s="7" t="s">
        <v>5074</v>
      </c>
      <c r="C1781" s="11">
        <v>41166</v>
      </c>
      <c r="D1781" s="7" t="s">
        <v>5075</v>
      </c>
      <c r="E1781" s="7" t="s">
        <v>5076</v>
      </c>
      <c r="F1781">
        <f>IF(IFERROR(VLOOKUP(A1781,官网公开专利!B:B,1,0),0)&lt;&gt;0,1,0)</f>
        <v>0</v>
      </c>
    </row>
    <row r="1782" spans="1:6" x14ac:dyDescent="0.4">
      <c r="A1782" s="7" t="s">
        <v>287</v>
      </c>
      <c r="B1782" s="7" t="s">
        <v>515</v>
      </c>
      <c r="C1782" s="11">
        <v>40203</v>
      </c>
      <c r="D1782" s="7" t="s">
        <v>516</v>
      </c>
      <c r="E1782" s="7" t="s">
        <v>517</v>
      </c>
      <c r="F1782">
        <f>IF(IFERROR(VLOOKUP(A1782,官网公开专利!B:B,1,0),0)&lt;&gt;0,1,0)</f>
        <v>0</v>
      </c>
    </row>
    <row r="1783" spans="1:6" x14ac:dyDescent="0.4">
      <c r="A1783" s="7" t="s">
        <v>551</v>
      </c>
      <c r="B1783" s="7" t="s">
        <v>968</v>
      </c>
      <c r="C1783" s="11">
        <v>41159</v>
      </c>
      <c r="D1783" s="7" t="s">
        <v>969</v>
      </c>
      <c r="E1783" s="7" t="s">
        <v>970</v>
      </c>
      <c r="F1783">
        <f>IF(IFERROR(VLOOKUP(A1783,官网公开专利!B:B,1,0),0)&lt;&gt;0,1,0)</f>
        <v>0</v>
      </c>
    </row>
    <row r="1784" spans="1:6" x14ac:dyDescent="0.4">
      <c r="A1784" s="7" t="s">
        <v>1113</v>
      </c>
      <c r="B1784" s="7" t="s">
        <v>968</v>
      </c>
      <c r="C1784" s="11">
        <v>41159</v>
      </c>
      <c r="D1784" s="7" t="s">
        <v>969</v>
      </c>
      <c r="E1784" s="7" t="s">
        <v>970</v>
      </c>
      <c r="F1784">
        <f>IF(IFERROR(VLOOKUP(A1784,官网公开专利!B:B,1,0),0)&lt;&gt;0,1,0)</f>
        <v>0</v>
      </c>
    </row>
    <row r="1785" spans="1:6" x14ac:dyDescent="0.4">
      <c r="A1785" s="7" t="s">
        <v>1859</v>
      </c>
      <c r="B1785" s="7" t="s">
        <v>1863</v>
      </c>
      <c r="C1785" s="11">
        <v>41145</v>
      </c>
      <c r="D1785" s="7" t="s">
        <v>1118</v>
      </c>
      <c r="E1785" s="7" t="s">
        <v>1864</v>
      </c>
      <c r="F1785">
        <f>IF(IFERROR(VLOOKUP(A1785,官网公开专利!B:B,1,0),0)&lt;&gt;0,1,0)</f>
        <v>0</v>
      </c>
    </row>
    <row r="1786" spans="1:6" x14ac:dyDescent="0.4">
      <c r="A1786" s="7" t="s">
        <v>5334</v>
      </c>
      <c r="B1786" s="7" t="s">
        <v>1863</v>
      </c>
      <c r="C1786" s="11">
        <v>41145</v>
      </c>
      <c r="D1786" s="7" t="s">
        <v>1118</v>
      </c>
      <c r="E1786" s="7" t="s">
        <v>1864</v>
      </c>
      <c r="F1786">
        <f>IF(IFERROR(VLOOKUP(A1786,官网公开专利!B:B,1,0),0)&lt;&gt;0,1,0)</f>
        <v>0</v>
      </c>
    </row>
    <row r="1787" spans="1:6" x14ac:dyDescent="0.4">
      <c r="A1787" s="7" t="s">
        <v>4345</v>
      </c>
      <c r="B1787" s="7" t="s">
        <v>4346</v>
      </c>
      <c r="C1787" s="11">
        <v>40463</v>
      </c>
      <c r="D1787" s="7" t="s">
        <v>4347</v>
      </c>
      <c r="E1787" s="7" t="s">
        <v>4348</v>
      </c>
      <c r="F1787">
        <f>IF(IFERROR(VLOOKUP(A1787,官网公开专利!B:B,1,0),0)&lt;&gt;0,1,0)</f>
        <v>0</v>
      </c>
    </row>
    <row r="1788" spans="1:6" x14ac:dyDescent="0.4">
      <c r="A1788" s="7" t="s">
        <v>7234</v>
      </c>
      <c r="B1788" s="7" t="s">
        <v>4346</v>
      </c>
      <c r="C1788" s="11">
        <v>40463</v>
      </c>
      <c r="D1788" s="7" t="s">
        <v>4347</v>
      </c>
      <c r="E1788" s="7" t="s">
        <v>4348</v>
      </c>
      <c r="F1788">
        <f>IF(IFERROR(VLOOKUP(A1788,官网公开专利!B:B,1,0),0)&lt;&gt;0,1,0)</f>
        <v>0</v>
      </c>
    </row>
    <row r="1789" spans="1:6" x14ac:dyDescent="0.4">
      <c r="A1789" s="7" t="s">
        <v>8137</v>
      </c>
      <c r="B1789" s="7" t="s">
        <v>8140</v>
      </c>
      <c r="C1789" s="11">
        <v>39933</v>
      </c>
      <c r="D1789" s="7" t="s">
        <v>6533</v>
      </c>
      <c r="E1789" s="7" t="s">
        <v>8141</v>
      </c>
      <c r="F1789">
        <f>IF(IFERROR(VLOOKUP(A1789,官网公开专利!B:B,1,0),0)&lt;&gt;0,1,0)</f>
        <v>0</v>
      </c>
    </row>
    <row r="1790" spans="1:6" x14ac:dyDescent="0.4">
      <c r="A1790" s="7" t="s">
        <v>6271</v>
      </c>
      <c r="B1790" s="7" t="s">
        <v>6272</v>
      </c>
      <c r="C1790" s="11">
        <v>40387</v>
      </c>
      <c r="D1790" s="7" t="s">
        <v>6273</v>
      </c>
      <c r="E1790" s="7" t="s">
        <v>6274</v>
      </c>
      <c r="F1790">
        <f>IF(IFERROR(VLOOKUP(A1790,官网公开专利!B:B,1,0),0)&lt;&gt;0,1,0)</f>
        <v>0</v>
      </c>
    </row>
    <row r="1791" spans="1:6" x14ac:dyDescent="0.4">
      <c r="A1791" s="7" t="s">
        <v>2420</v>
      </c>
      <c r="B1791" s="7" t="s">
        <v>2556</v>
      </c>
      <c r="C1791" s="11">
        <v>40652</v>
      </c>
      <c r="D1791" s="7" t="s">
        <v>2557</v>
      </c>
      <c r="E1791" s="7" t="s">
        <v>2558</v>
      </c>
      <c r="F1791">
        <f>IF(IFERROR(VLOOKUP(A1791,官网公开专利!B:B,1,0),0)&lt;&gt;0,1,0)</f>
        <v>0</v>
      </c>
    </row>
    <row r="1792" spans="1:6" x14ac:dyDescent="0.4">
      <c r="A1792" s="7" t="s">
        <v>287</v>
      </c>
      <c r="B1792" s="7" t="s">
        <v>299</v>
      </c>
      <c r="C1792" s="11">
        <v>41144</v>
      </c>
      <c r="D1792" s="7" t="s">
        <v>300</v>
      </c>
      <c r="E1792" s="7" t="s">
        <v>301</v>
      </c>
      <c r="F1792">
        <f>IF(IFERROR(VLOOKUP(A1792,官网公开专利!B:B,1,0),0)&lt;&gt;0,1,0)</f>
        <v>0</v>
      </c>
    </row>
    <row r="1793" spans="1:6" x14ac:dyDescent="0.4">
      <c r="A1793" s="7" t="s">
        <v>6543</v>
      </c>
      <c r="B1793" s="7" t="s">
        <v>299</v>
      </c>
      <c r="C1793" s="11">
        <v>41144</v>
      </c>
      <c r="D1793" s="7" t="s">
        <v>300</v>
      </c>
      <c r="E1793" s="7" t="s">
        <v>301</v>
      </c>
      <c r="F1793">
        <f>IF(IFERROR(VLOOKUP(A1793,官网公开专利!B:B,1,0),0)&lt;&gt;0,1,0)</f>
        <v>0</v>
      </c>
    </row>
    <row r="1794" spans="1:6" x14ac:dyDescent="0.4">
      <c r="A1794" s="7" t="s">
        <v>8717</v>
      </c>
      <c r="B1794" s="7" t="s">
        <v>299</v>
      </c>
      <c r="C1794" s="11">
        <v>41144</v>
      </c>
      <c r="D1794" s="7" t="s">
        <v>300</v>
      </c>
      <c r="E1794" s="7" t="s">
        <v>301</v>
      </c>
      <c r="F1794">
        <f>IF(IFERROR(VLOOKUP(A1794,官网公开专利!B:B,1,0),0)&lt;&gt;0,1,0)</f>
        <v>0</v>
      </c>
    </row>
    <row r="1795" spans="1:6" x14ac:dyDescent="0.4">
      <c r="A1795" s="7" t="s">
        <v>6684</v>
      </c>
      <c r="B1795" s="7" t="s">
        <v>6841</v>
      </c>
      <c r="C1795" s="11">
        <v>40337</v>
      </c>
      <c r="D1795" s="7" t="s">
        <v>4485</v>
      </c>
      <c r="E1795" s="7" t="s">
        <v>6842</v>
      </c>
      <c r="F1795">
        <f>IF(IFERROR(VLOOKUP(A1795,官网公开专利!B:B,1,0),0)&lt;&gt;0,1,0)</f>
        <v>0</v>
      </c>
    </row>
    <row r="1796" spans="1:6" x14ac:dyDescent="0.4">
      <c r="A1796" s="7" t="s">
        <v>1113</v>
      </c>
      <c r="B1796" s="7" t="s">
        <v>1239</v>
      </c>
      <c r="C1796" s="11">
        <v>40662</v>
      </c>
      <c r="D1796" s="7" t="s">
        <v>1240</v>
      </c>
      <c r="E1796" s="7" t="s">
        <v>655</v>
      </c>
      <c r="F1796">
        <f>IF(IFERROR(VLOOKUP(A1796,官网公开专利!B:B,1,0),0)&lt;&gt;0,1,0)</f>
        <v>0</v>
      </c>
    </row>
    <row r="1797" spans="1:6" x14ac:dyDescent="0.4">
      <c r="A1797" s="7" t="s">
        <v>192</v>
      </c>
      <c r="B1797" s="7" t="s">
        <v>266</v>
      </c>
      <c r="C1797" s="11">
        <v>40135</v>
      </c>
      <c r="D1797" s="7" t="s">
        <v>267</v>
      </c>
      <c r="E1797" s="7" t="s">
        <v>251</v>
      </c>
      <c r="F1797">
        <f>IF(IFERROR(VLOOKUP(A1797,官网公开专利!B:B,1,0),0)&lt;&gt;0,1,0)</f>
        <v>0</v>
      </c>
    </row>
    <row r="1798" spans="1:6" x14ac:dyDescent="0.4">
      <c r="A1798" s="7" t="s">
        <v>3876</v>
      </c>
      <c r="B1798" s="7" t="s">
        <v>3897</v>
      </c>
      <c r="C1798" s="11">
        <v>41608</v>
      </c>
      <c r="D1798" s="7" t="s">
        <v>3898</v>
      </c>
      <c r="E1798" s="7" t="s">
        <v>3899</v>
      </c>
      <c r="F1798">
        <f>IF(IFERROR(VLOOKUP(A1798,官网公开专利!B:B,1,0),0)&lt;&gt;0,1,0)</f>
        <v>0</v>
      </c>
    </row>
    <row r="1799" spans="1:6" x14ac:dyDescent="0.4">
      <c r="A1799" s="7" t="s">
        <v>192</v>
      </c>
      <c r="B1799" s="7" t="s">
        <v>233</v>
      </c>
      <c r="C1799" s="11">
        <v>36879</v>
      </c>
      <c r="D1799" s="7" t="s">
        <v>234</v>
      </c>
      <c r="E1799" s="7" t="s">
        <v>235</v>
      </c>
      <c r="F1799">
        <f>IF(IFERROR(VLOOKUP(A1799,官网公开专利!B:B,1,0),0)&lt;&gt;0,1,0)</f>
        <v>0</v>
      </c>
    </row>
    <row r="1800" spans="1:6" x14ac:dyDescent="0.4">
      <c r="A1800" s="7" t="s">
        <v>551</v>
      </c>
      <c r="B1800" s="7" t="s">
        <v>641</v>
      </c>
      <c r="C1800" s="11">
        <v>40617</v>
      </c>
      <c r="D1800" s="7" t="s">
        <v>642</v>
      </c>
      <c r="E1800" s="7" t="s">
        <v>643</v>
      </c>
      <c r="F1800">
        <f>IF(IFERROR(VLOOKUP(A1800,官网公开专利!B:B,1,0),0)&lt;&gt;0,1,0)</f>
        <v>0</v>
      </c>
    </row>
    <row r="1801" spans="1:6" x14ac:dyDescent="0.4">
      <c r="A1801" s="7" t="s">
        <v>1113</v>
      </c>
      <c r="B1801" s="7" t="s">
        <v>641</v>
      </c>
      <c r="C1801" s="11">
        <v>40617</v>
      </c>
      <c r="D1801" s="7" t="s">
        <v>642</v>
      </c>
      <c r="E1801" s="7" t="s">
        <v>643</v>
      </c>
      <c r="F1801">
        <f>IF(IFERROR(VLOOKUP(A1801,官网公开专利!B:B,1,0),0)&lt;&gt;0,1,0)</f>
        <v>0</v>
      </c>
    </row>
    <row r="1802" spans="1:6" x14ac:dyDescent="0.4">
      <c r="A1802" s="7" t="s">
        <v>3171</v>
      </c>
      <c r="B1802" s="7" t="s">
        <v>3192</v>
      </c>
      <c r="C1802" s="11">
        <v>41205</v>
      </c>
      <c r="D1802" s="7" t="s">
        <v>14822</v>
      </c>
      <c r="E1802" s="7" t="s">
        <v>3193</v>
      </c>
      <c r="F1802">
        <f>IF(IFERROR(VLOOKUP(A1802,官网公开专利!B:B,1,0),0)&lt;&gt;0,1,0)</f>
        <v>0</v>
      </c>
    </row>
    <row r="1803" spans="1:6" x14ac:dyDescent="0.4">
      <c r="A1803" s="7" t="s">
        <v>551</v>
      </c>
      <c r="B1803" s="7" t="s">
        <v>661</v>
      </c>
      <c r="C1803" s="11">
        <v>40724</v>
      </c>
      <c r="D1803" s="7" t="s">
        <v>662</v>
      </c>
      <c r="E1803" s="7" t="s">
        <v>663</v>
      </c>
      <c r="F1803">
        <f>IF(IFERROR(VLOOKUP(A1803,官网公开专利!B:B,1,0),0)&lt;&gt;0,1,0)</f>
        <v>0</v>
      </c>
    </row>
    <row r="1804" spans="1:6" x14ac:dyDescent="0.4">
      <c r="A1804" s="7" t="s">
        <v>2652</v>
      </c>
      <c r="B1804" s="7" t="s">
        <v>2818</v>
      </c>
      <c r="C1804" s="11">
        <v>41113</v>
      </c>
      <c r="D1804" s="7" t="s">
        <v>2819</v>
      </c>
      <c r="E1804" s="7" t="s">
        <v>2817</v>
      </c>
      <c r="F1804">
        <f>IF(IFERROR(VLOOKUP(A1804,官网公开专利!B:B,1,0),0)&lt;&gt;0,1,0)</f>
        <v>0</v>
      </c>
    </row>
    <row r="1805" spans="1:6" x14ac:dyDescent="0.4">
      <c r="A1805" s="7" t="s">
        <v>1415</v>
      </c>
      <c r="B1805" s="7" t="s">
        <v>1676</v>
      </c>
      <c r="C1805" s="11">
        <v>41103</v>
      </c>
      <c r="D1805" s="7" t="s">
        <v>162</v>
      </c>
      <c r="E1805" s="7" t="s">
        <v>1677</v>
      </c>
      <c r="F1805">
        <f>IF(IFERROR(VLOOKUP(A1805,官网公开专利!B:B,1,0),0)&lt;&gt;0,1,0)</f>
        <v>0</v>
      </c>
    </row>
    <row r="1806" spans="1:6" x14ac:dyDescent="0.4">
      <c r="A1806" s="7" t="s">
        <v>2113</v>
      </c>
      <c r="B1806" s="7" t="s">
        <v>1676</v>
      </c>
      <c r="C1806" s="11">
        <v>41103</v>
      </c>
      <c r="D1806" s="7" t="s">
        <v>162</v>
      </c>
      <c r="E1806" s="7" t="s">
        <v>1677</v>
      </c>
      <c r="F1806">
        <f>IF(IFERROR(VLOOKUP(A1806,官网公开专利!B:B,1,0),0)&lt;&gt;0,1,0)</f>
        <v>0</v>
      </c>
    </row>
    <row r="1807" spans="1:6" x14ac:dyDescent="0.4">
      <c r="A1807" s="7" t="s">
        <v>551</v>
      </c>
      <c r="B1807" s="7" t="s">
        <v>694</v>
      </c>
      <c r="C1807" s="11">
        <v>41101</v>
      </c>
      <c r="D1807" s="7" t="s">
        <v>695</v>
      </c>
      <c r="E1807" s="7" t="s">
        <v>696</v>
      </c>
      <c r="F1807">
        <f>IF(IFERROR(VLOOKUP(A1807,官网公开专利!B:B,1,0),0)&lt;&gt;0,1,0)</f>
        <v>0</v>
      </c>
    </row>
    <row r="1808" spans="1:6" x14ac:dyDescent="0.4">
      <c r="A1808" s="7" t="s">
        <v>1113</v>
      </c>
      <c r="B1808" s="7" t="s">
        <v>694</v>
      </c>
      <c r="C1808" s="11">
        <v>41101</v>
      </c>
      <c r="D1808" s="7" t="s">
        <v>695</v>
      </c>
      <c r="E1808" s="7" t="s">
        <v>696</v>
      </c>
      <c r="F1808">
        <f>IF(IFERROR(VLOOKUP(A1808,官网公开专利!B:B,1,0),0)&lt;&gt;0,1,0)</f>
        <v>0</v>
      </c>
    </row>
    <row r="1809" spans="1:6" x14ac:dyDescent="0.4">
      <c r="A1809" s="7" t="s">
        <v>6543</v>
      </c>
      <c r="B1809" s="7" t="s">
        <v>6565</v>
      </c>
      <c r="C1809" s="11">
        <v>39989</v>
      </c>
      <c r="D1809" s="7" t="s">
        <v>6566</v>
      </c>
      <c r="E1809" s="7" t="s">
        <v>6567</v>
      </c>
      <c r="F1809">
        <f>IF(IFERROR(VLOOKUP(A1809,官网公开专利!B:B,1,0),0)&lt;&gt;0,1,0)</f>
        <v>0</v>
      </c>
    </row>
    <row r="1810" spans="1:6" x14ac:dyDescent="0.4">
      <c r="A1810" s="7" t="s">
        <v>8717</v>
      </c>
      <c r="B1810" s="7" t="s">
        <v>6565</v>
      </c>
      <c r="C1810" s="11">
        <v>39989</v>
      </c>
      <c r="D1810" s="7" t="s">
        <v>6566</v>
      </c>
      <c r="E1810" s="7" t="s">
        <v>6567</v>
      </c>
      <c r="F1810">
        <f>IF(IFERROR(VLOOKUP(A1810,官网公开专利!B:B,1,0),0)&lt;&gt;0,1,0)</f>
        <v>0</v>
      </c>
    </row>
    <row r="1811" spans="1:6" x14ac:dyDescent="0.4">
      <c r="A1811" s="7" t="s">
        <v>551</v>
      </c>
      <c r="B1811" s="7" t="s">
        <v>589</v>
      </c>
      <c r="C1811" s="11">
        <v>40178</v>
      </c>
      <c r="D1811" s="7" t="s">
        <v>16</v>
      </c>
      <c r="E1811" s="7" t="s">
        <v>590</v>
      </c>
      <c r="F1811">
        <f>IF(IFERROR(VLOOKUP(A1811,官网公开专利!B:B,1,0),0)&lt;&gt;0,1,0)</f>
        <v>0</v>
      </c>
    </row>
    <row r="1812" spans="1:6" x14ac:dyDescent="0.4">
      <c r="A1812" s="7" t="s">
        <v>1113</v>
      </c>
      <c r="B1812" s="7" t="s">
        <v>589</v>
      </c>
      <c r="C1812" s="11">
        <v>40178</v>
      </c>
      <c r="D1812" s="7" t="s">
        <v>16</v>
      </c>
      <c r="E1812" s="7" t="s">
        <v>590</v>
      </c>
      <c r="F1812">
        <f>IF(IFERROR(VLOOKUP(A1812,官网公开专利!B:B,1,0),0)&lt;&gt;0,1,0)</f>
        <v>0</v>
      </c>
    </row>
    <row r="1813" spans="1:6" x14ac:dyDescent="0.4">
      <c r="A1813" s="7" t="s">
        <v>551</v>
      </c>
      <c r="B1813" s="7" t="s">
        <v>678</v>
      </c>
      <c r="C1813" s="11">
        <v>40913</v>
      </c>
      <c r="D1813" s="7" t="s">
        <v>16</v>
      </c>
      <c r="E1813" s="7" t="s">
        <v>679</v>
      </c>
      <c r="F1813">
        <f>IF(IFERROR(VLOOKUP(A1813,官网公开专利!B:B,1,0),0)&lt;&gt;0,1,0)</f>
        <v>0</v>
      </c>
    </row>
    <row r="1814" spans="1:6" x14ac:dyDescent="0.4">
      <c r="A1814" s="7" t="s">
        <v>5387</v>
      </c>
      <c r="B1814" s="7" t="s">
        <v>678</v>
      </c>
      <c r="C1814" s="11">
        <v>40913</v>
      </c>
      <c r="D1814" s="7" t="s">
        <v>16</v>
      </c>
      <c r="E1814" s="7" t="s">
        <v>679</v>
      </c>
      <c r="F1814">
        <f>IF(IFERROR(VLOOKUP(A1814,官网公开专利!B:B,1,0),0)&lt;&gt;0,1,0)</f>
        <v>0</v>
      </c>
    </row>
    <row r="1815" spans="1:6" x14ac:dyDescent="0.4">
      <c r="A1815" s="7" t="s">
        <v>8137</v>
      </c>
      <c r="B1815" s="7" t="s">
        <v>8168</v>
      </c>
      <c r="C1815" s="11">
        <v>41086</v>
      </c>
      <c r="D1815" s="7" t="s">
        <v>8169</v>
      </c>
      <c r="E1815" s="7" t="s">
        <v>8170</v>
      </c>
      <c r="F1815">
        <f>IF(IFERROR(VLOOKUP(A1815,官网公开专利!B:B,1,0),0)&lt;&gt;0,1,0)</f>
        <v>0</v>
      </c>
    </row>
    <row r="1816" spans="1:6" x14ac:dyDescent="0.4">
      <c r="A1816" s="7" t="s">
        <v>1113</v>
      </c>
      <c r="B1816" s="7" t="s">
        <v>1252</v>
      </c>
      <c r="C1816" s="11">
        <v>41502</v>
      </c>
      <c r="D1816" s="7" t="s">
        <v>717</v>
      </c>
      <c r="E1816" s="7" t="s">
        <v>1253</v>
      </c>
      <c r="F1816">
        <f>IF(IFERROR(VLOOKUP(A1816,官网公开专利!B:B,1,0),0)&lt;&gt;0,1,0)</f>
        <v>0</v>
      </c>
    </row>
    <row r="1817" spans="1:6" x14ac:dyDescent="0.4">
      <c r="A1817" s="7" t="s">
        <v>982</v>
      </c>
      <c r="B1817" s="7" t="s">
        <v>1060</v>
      </c>
      <c r="C1817" s="11">
        <v>41067</v>
      </c>
      <c r="D1817" s="7" t="s">
        <v>1061</v>
      </c>
      <c r="E1817" s="7" t="s">
        <v>1062</v>
      </c>
      <c r="F1817">
        <f>IF(IFERROR(VLOOKUP(A1817,官网公开专利!B:B,1,0),0)&lt;&gt;0,1,0)</f>
        <v>0</v>
      </c>
    </row>
    <row r="1818" spans="1:6" x14ac:dyDescent="0.4">
      <c r="A1818" s="7" t="s">
        <v>7104</v>
      </c>
      <c r="B1818" s="7" t="s">
        <v>7179</v>
      </c>
      <c r="C1818" s="11">
        <v>40086</v>
      </c>
      <c r="D1818" s="7" t="s">
        <v>7180</v>
      </c>
      <c r="E1818" s="7" t="s">
        <v>7181</v>
      </c>
      <c r="F1818">
        <f>IF(IFERROR(VLOOKUP(A1818,官网公开专利!B:B,1,0),0)&lt;&gt;0,1,0)</f>
        <v>0</v>
      </c>
    </row>
    <row r="1819" spans="1:6" x14ac:dyDescent="0.4">
      <c r="A1819" s="7" t="s">
        <v>551</v>
      </c>
      <c r="B1819" s="7" t="s">
        <v>601</v>
      </c>
      <c r="C1819" s="11">
        <v>40333</v>
      </c>
      <c r="D1819" s="7" t="s">
        <v>105</v>
      </c>
      <c r="E1819" s="7" t="s">
        <v>602</v>
      </c>
      <c r="F1819">
        <f>IF(IFERROR(VLOOKUP(A1819,官网公开专利!B:B,1,0),0)&lt;&gt;0,1,0)</f>
        <v>0</v>
      </c>
    </row>
    <row r="1820" spans="1:6" x14ac:dyDescent="0.4">
      <c r="A1820" s="7" t="s">
        <v>1113</v>
      </c>
      <c r="B1820" s="7" t="s">
        <v>601</v>
      </c>
      <c r="C1820" s="11">
        <v>40333</v>
      </c>
      <c r="D1820" s="7" t="s">
        <v>105</v>
      </c>
      <c r="E1820" s="7" t="s">
        <v>602</v>
      </c>
      <c r="F1820">
        <f>IF(IFERROR(VLOOKUP(A1820,官网公开专利!B:B,1,0),0)&lt;&gt;0,1,0)</f>
        <v>0</v>
      </c>
    </row>
    <row r="1821" spans="1:6" x14ac:dyDescent="0.4">
      <c r="A1821" s="7" t="s">
        <v>287</v>
      </c>
      <c r="B1821" s="7" t="s">
        <v>288</v>
      </c>
      <c r="C1821" s="11">
        <v>39828</v>
      </c>
      <c r="D1821" s="7" t="s">
        <v>289</v>
      </c>
      <c r="E1821" s="7" t="s">
        <v>290</v>
      </c>
      <c r="F1821">
        <f>IF(IFERROR(VLOOKUP(A1821,官网公开专利!B:B,1,0),0)&lt;&gt;0,1,0)</f>
        <v>0</v>
      </c>
    </row>
    <row r="1822" spans="1:6" x14ac:dyDescent="0.4">
      <c r="A1822" s="7" t="s">
        <v>6543</v>
      </c>
      <c r="B1822" s="7" t="s">
        <v>288</v>
      </c>
      <c r="C1822" s="11">
        <v>39828</v>
      </c>
      <c r="D1822" s="7" t="s">
        <v>289</v>
      </c>
      <c r="E1822" s="7" t="s">
        <v>290</v>
      </c>
      <c r="F1822">
        <f>IF(IFERROR(VLOOKUP(A1822,官网公开专利!B:B,1,0),0)&lt;&gt;0,1,0)</f>
        <v>0</v>
      </c>
    </row>
    <row r="1823" spans="1:6" x14ac:dyDescent="0.4">
      <c r="A1823" s="7" t="s">
        <v>8717</v>
      </c>
      <c r="B1823" s="7" t="s">
        <v>288</v>
      </c>
      <c r="C1823" s="11">
        <v>39828</v>
      </c>
      <c r="D1823" s="7" t="s">
        <v>289</v>
      </c>
      <c r="E1823" s="7" t="s">
        <v>290</v>
      </c>
      <c r="F1823">
        <f>IF(IFERROR(VLOOKUP(A1823,官网公开专利!B:B,1,0),0)&lt;&gt;0,1,0)</f>
        <v>0</v>
      </c>
    </row>
    <row r="1824" spans="1:6" x14ac:dyDescent="0.4">
      <c r="A1824" s="7" t="s">
        <v>551</v>
      </c>
      <c r="B1824" s="7" t="s">
        <v>959</v>
      </c>
      <c r="C1824" s="11">
        <v>40541</v>
      </c>
      <c r="D1824" s="7" t="s">
        <v>425</v>
      </c>
      <c r="E1824" s="7" t="s">
        <v>958</v>
      </c>
      <c r="F1824">
        <f>IF(IFERROR(VLOOKUP(A1824,官网公开专利!B:B,1,0),0)&lt;&gt;0,1,0)</f>
        <v>0</v>
      </c>
    </row>
    <row r="1825" spans="1:6" x14ac:dyDescent="0.4">
      <c r="A1825" s="7" t="s">
        <v>1113</v>
      </c>
      <c r="B1825" s="7" t="s">
        <v>959</v>
      </c>
      <c r="C1825" s="11">
        <v>40541</v>
      </c>
      <c r="D1825" s="7" t="s">
        <v>425</v>
      </c>
      <c r="E1825" s="7" t="s">
        <v>958</v>
      </c>
      <c r="F1825">
        <f>IF(IFERROR(VLOOKUP(A1825,官网公开专利!B:B,1,0),0)&lt;&gt;0,1,0)</f>
        <v>0</v>
      </c>
    </row>
    <row r="1826" spans="1:6" x14ac:dyDescent="0.4">
      <c r="A1826" s="7" t="s">
        <v>6543</v>
      </c>
      <c r="B1826" s="7" t="s">
        <v>4987</v>
      </c>
      <c r="C1826" s="11">
        <v>40283</v>
      </c>
      <c r="D1826" s="7" t="s">
        <v>4988</v>
      </c>
      <c r="E1826" s="7" t="s">
        <v>480</v>
      </c>
      <c r="F1826">
        <f>IF(IFERROR(VLOOKUP(A1826,官网公开专利!B:B,1,0),0)&lt;&gt;0,1,0)</f>
        <v>0</v>
      </c>
    </row>
    <row r="1827" spans="1:6" x14ac:dyDescent="0.4">
      <c r="A1827" s="7" t="s">
        <v>5387</v>
      </c>
      <c r="B1827" s="7" t="s">
        <v>5391</v>
      </c>
      <c r="C1827" s="11">
        <v>40609</v>
      </c>
      <c r="D1827" s="7" t="s">
        <v>5392</v>
      </c>
      <c r="E1827" s="7" t="s">
        <v>5393</v>
      </c>
      <c r="F1827">
        <f>IF(IFERROR(VLOOKUP(A1827,官网公开专利!B:B,1,0),0)&lt;&gt;0,1,0)</f>
        <v>0</v>
      </c>
    </row>
    <row r="1828" spans="1:6" x14ac:dyDescent="0.4">
      <c r="A1828" s="7" t="s">
        <v>2652</v>
      </c>
      <c r="B1828" s="7" t="s">
        <v>2810</v>
      </c>
      <c r="C1828" s="11">
        <v>41047</v>
      </c>
      <c r="D1828" s="7" t="s">
        <v>16</v>
      </c>
      <c r="E1828" s="7" t="s">
        <v>2809</v>
      </c>
      <c r="F1828">
        <f>IF(IFERROR(VLOOKUP(A1828,官网公开专利!B:B,1,0),0)&lt;&gt;0,1,0)</f>
        <v>0</v>
      </c>
    </row>
    <row r="1829" spans="1:6" x14ac:dyDescent="0.4">
      <c r="A1829" s="7" t="s">
        <v>6233</v>
      </c>
      <c r="B1829" s="7" t="s">
        <v>6252</v>
      </c>
      <c r="C1829" s="11">
        <v>41044</v>
      </c>
      <c r="D1829" s="7" t="s">
        <v>105</v>
      </c>
      <c r="E1829" s="7"/>
      <c r="F1829">
        <f>IF(IFERROR(VLOOKUP(A1829,官网公开专利!B:B,1,0),0)&lt;&gt;0,1,0)</f>
        <v>0</v>
      </c>
    </row>
    <row r="1830" spans="1:6" x14ac:dyDescent="0.4">
      <c r="A1830" s="7" t="s">
        <v>2652</v>
      </c>
      <c r="B1830" s="7" t="s">
        <v>2790</v>
      </c>
      <c r="C1830" s="11">
        <v>40749</v>
      </c>
      <c r="D1830" s="7" t="s">
        <v>665</v>
      </c>
      <c r="E1830" s="7" t="s">
        <v>666</v>
      </c>
      <c r="F1830">
        <f>IF(IFERROR(VLOOKUP(A1830,官网公开专利!B:B,1,0),0)&lt;&gt;0,1,0)</f>
        <v>0</v>
      </c>
    </row>
    <row r="1831" spans="1:6" x14ac:dyDescent="0.4">
      <c r="A1831" s="7" t="s">
        <v>6233</v>
      </c>
      <c r="B1831" s="7" t="s">
        <v>6250</v>
      </c>
      <c r="C1831" s="11">
        <v>39381</v>
      </c>
      <c r="D1831" s="7" t="s">
        <v>15474</v>
      </c>
      <c r="E1831" s="7" t="s">
        <v>6251</v>
      </c>
      <c r="F1831">
        <f>IF(IFERROR(VLOOKUP(A1831,官网公开专利!B:B,1,0),0)&lt;&gt;0,1,0)</f>
        <v>0</v>
      </c>
    </row>
    <row r="1832" spans="1:6" x14ac:dyDescent="0.4">
      <c r="A1832" s="7" t="s">
        <v>5334</v>
      </c>
      <c r="B1832" s="7" t="s">
        <v>5379</v>
      </c>
      <c r="C1832" s="11">
        <v>39976</v>
      </c>
      <c r="D1832" s="7" t="s">
        <v>200</v>
      </c>
      <c r="E1832" s="7" t="s">
        <v>5380</v>
      </c>
      <c r="F1832">
        <f>IF(IFERROR(VLOOKUP(A1832,官网公开专利!B:B,1,0),0)&lt;&gt;0,1,0)</f>
        <v>0</v>
      </c>
    </row>
    <row r="1833" spans="1:6" x14ac:dyDescent="0.4">
      <c r="A1833" s="7" t="s">
        <v>4345</v>
      </c>
      <c r="B1833" s="7" t="s">
        <v>4463</v>
      </c>
      <c r="C1833" s="11">
        <v>40814</v>
      </c>
      <c r="D1833" s="7" t="s">
        <v>16</v>
      </c>
      <c r="E1833" s="7" t="s">
        <v>4464</v>
      </c>
      <c r="F1833">
        <f>IF(IFERROR(VLOOKUP(A1833,官网公开专利!B:B,1,0),0)&lt;&gt;0,1,0)</f>
        <v>0</v>
      </c>
    </row>
    <row r="1834" spans="1:6" x14ac:dyDescent="0.4">
      <c r="A1834" s="7" t="s">
        <v>287</v>
      </c>
      <c r="B1834" s="7" t="s">
        <v>513</v>
      </c>
      <c r="C1834" s="11">
        <v>40561</v>
      </c>
      <c r="D1834" s="7" t="s">
        <v>134</v>
      </c>
      <c r="E1834" s="7" t="s">
        <v>514</v>
      </c>
      <c r="F1834">
        <f>IF(IFERROR(VLOOKUP(A1834,官网公开专利!B:B,1,0),0)&lt;&gt;0,1,0)</f>
        <v>0</v>
      </c>
    </row>
    <row r="1835" spans="1:6" x14ac:dyDescent="0.4">
      <c r="A1835" s="7" t="s">
        <v>287</v>
      </c>
      <c r="B1835" s="7" t="s">
        <v>538</v>
      </c>
      <c r="C1835" s="11">
        <v>39941</v>
      </c>
      <c r="D1835" s="7" t="s">
        <v>539</v>
      </c>
      <c r="E1835" s="7" t="s">
        <v>540</v>
      </c>
      <c r="F1835">
        <f>IF(IFERROR(VLOOKUP(A1835,官网公开专利!B:B,1,0),0)&lt;&gt;0,1,0)</f>
        <v>0</v>
      </c>
    </row>
    <row r="1836" spans="1:6" x14ac:dyDescent="0.4">
      <c r="A1836" s="7" t="s">
        <v>6543</v>
      </c>
      <c r="B1836" s="7" t="s">
        <v>538</v>
      </c>
      <c r="C1836" s="11">
        <v>39941</v>
      </c>
      <c r="D1836" s="7" t="s">
        <v>539</v>
      </c>
      <c r="E1836" s="7" t="s">
        <v>540</v>
      </c>
      <c r="F1836">
        <f>IF(IFERROR(VLOOKUP(A1836,官网公开专利!B:B,1,0),0)&lt;&gt;0,1,0)</f>
        <v>0</v>
      </c>
    </row>
    <row r="1837" spans="1:6" x14ac:dyDescent="0.4">
      <c r="A1837" s="7" t="s">
        <v>8717</v>
      </c>
      <c r="B1837" s="7" t="s">
        <v>538</v>
      </c>
      <c r="C1837" s="11">
        <v>39941</v>
      </c>
      <c r="D1837" s="7" t="s">
        <v>539</v>
      </c>
      <c r="E1837" s="7" t="s">
        <v>540</v>
      </c>
      <c r="F1837">
        <f>IF(IFERROR(VLOOKUP(A1837,官网公开专利!B:B,1,0),0)&lt;&gt;0,1,0)</f>
        <v>0</v>
      </c>
    </row>
    <row r="1838" spans="1:6" x14ac:dyDescent="0.4">
      <c r="A1838" s="7" t="s">
        <v>6233</v>
      </c>
      <c r="B1838" s="7" t="s">
        <v>6248</v>
      </c>
      <c r="C1838" s="11">
        <v>40609</v>
      </c>
      <c r="D1838" s="7" t="s">
        <v>15454</v>
      </c>
      <c r="E1838" s="7" t="s">
        <v>6249</v>
      </c>
      <c r="F1838">
        <f>IF(IFERROR(VLOOKUP(A1838,官网公开专利!B:B,1,0),0)&lt;&gt;0,1,0)</f>
        <v>0</v>
      </c>
    </row>
    <row r="1839" spans="1:6" x14ac:dyDescent="0.4">
      <c r="A1839" s="7" t="s">
        <v>551</v>
      </c>
      <c r="B1839" s="7" t="s">
        <v>591</v>
      </c>
      <c r="C1839" s="11">
        <v>40178</v>
      </c>
      <c r="D1839" s="7" t="s">
        <v>592</v>
      </c>
      <c r="E1839" s="7" t="s">
        <v>593</v>
      </c>
      <c r="F1839">
        <f>IF(IFERROR(VLOOKUP(A1839,官网公开专利!B:B,1,0),0)&lt;&gt;0,1,0)</f>
        <v>0</v>
      </c>
    </row>
    <row r="1840" spans="1:6" x14ac:dyDescent="0.4">
      <c r="A1840" s="7" t="s">
        <v>1113</v>
      </c>
      <c r="B1840" s="7" t="s">
        <v>591</v>
      </c>
      <c r="C1840" s="11">
        <v>40178</v>
      </c>
      <c r="D1840" s="7" t="s">
        <v>592</v>
      </c>
      <c r="E1840" s="7" t="s">
        <v>593</v>
      </c>
      <c r="F1840">
        <f>IF(IFERROR(VLOOKUP(A1840,官网公开专利!B:B,1,0),0)&lt;&gt;0,1,0)</f>
        <v>0</v>
      </c>
    </row>
    <row r="1841" spans="1:6" x14ac:dyDescent="0.4">
      <c r="A1841" s="7" t="s">
        <v>551</v>
      </c>
      <c r="B1841" s="7" t="s">
        <v>713</v>
      </c>
      <c r="C1841" s="11">
        <v>41453</v>
      </c>
      <c r="D1841" s="7" t="s">
        <v>714</v>
      </c>
      <c r="E1841" s="7" t="s">
        <v>715</v>
      </c>
      <c r="F1841">
        <f>IF(IFERROR(VLOOKUP(A1841,官网公开专利!B:B,1,0),0)&lt;&gt;0,1,0)</f>
        <v>0</v>
      </c>
    </row>
    <row r="1842" spans="1:6" x14ac:dyDescent="0.4">
      <c r="A1842" s="7" t="s">
        <v>1113</v>
      </c>
      <c r="B1842" s="7" t="s">
        <v>713</v>
      </c>
      <c r="C1842" s="11">
        <v>41453</v>
      </c>
      <c r="D1842" s="7" t="s">
        <v>714</v>
      </c>
      <c r="E1842" s="7" t="s">
        <v>715</v>
      </c>
      <c r="F1842">
        <f>IF(IFERROR(VLOOKUP(A1842,官网公开专利!B:B,1,0),0)&lt;&gt;0,1,0)</f>
        <v>0</v>
      </c>
    </row>
    <row r="1843" spans="1:6" x14ac:dyDescent="0.4">
      <c r="A1843" s="7" t="s">
        <v>551</v>
      </c>
      <c r="B1843" s="7" t="s">
        <v>964</v>
      </c>
      <c r="C1843" s="11">
        <v>41012</v>
      </c>
      <c r="D1843" s="7" t="s">
        <v>234</v>
      </c>
      <c r="E1843" s="7" t="s">
        <v>965</v>
      </c>
      <c r="F1843">
        <f>IF(IFERROR(VLOOKUP(A1843,官网公开专利!B:B,1,0),0)&lt;&gt;0,1,0)</f>
        <v>0</v>
      </c>
    </row>
    <row r="1844" spans="1:6" x14ac:dyDescent="0.4">
      <c r="A1844" s="7" t="s">
        <v>1113</v>
      </c>
      <c r="B1844" s="7" t="s">
        <v>964</v>
      </c>
      <c r="C1844" s="11">
        <v>41012</v>
      </c>
      <c r="D1844" s="7" t="s">
        <v>234</v>
      </c>
      <c r="E1844" s="7" t="s">
        <v>965</v>
      </c>
      <c r="F1844">
        <f>IF(IFERROR(VLOOKUP(A1844,官网公开专利!B:B,1,0),0)&lt;&gt;0,1,0)</f>
        <v>0</v>
      </c>
    </row>
    <row r="1845" spans="1:6" x14ac:dyDescent="0.4">
      <c r="A1845" s="7" t="s">
        <v>2420</v>
      </c>
      <c r="B1845" s="7" t="s">
        <v>2551</v>
      </c>
      <c r="C1845" s="11">
        <v>39925</v>
      </c>
      <c r="D1845" s="7" t="s">
        <v>16</v>
      </c>
      <c r="E1845" s="7" t="s">
        <v>2552</v>
      </c>
      <c r="F1845">
        <f>IF(IFERROR(VLOOKUP(A1845,官网公开专利!B:B,1,0),0)&lt;&gt;0,1,0)</f>
        <v>0</v>
      </c>
    </row>
    <row r="1846" spans="1:6" x14ac:dyDescent="0.4">
      <c r="A1846" s="7" t="s">
        <v>287</v>
      </c>
      <c r="B1846" s="7" t="s">
        <v>511</v>
      </c>
      <c r="C1846" s="11">
        <v>41008</v>
      </c>
      <c r="D1846" s="7" t="s">
        <v>512</v>
      </c>
      <c r="E1846" s="7"/>
      <c r="F1846">
        <f>IF(IFERROR(VLOOKUP(A1846,官网公开专利!B:B,1,0),0)&lt;&gt;0,1,0)</f>
        <v>0</v>
      </c>
    </row>
    <row r="1847" spans="1:6" x14ac:dyDescent="0.4">
      <c r="A1847" s="7" t="s">
        <v>7604</v>
      </c>
      <c r="B1847" s="7" t="s">
        <v>7687</v>
      </c>
      <c r="C1847" s="11">
        <v>40387</v>
      </c>
      <c r="D1847" s="7" t="s">
        <v>581</v>
      </c>
      <c r="E1847" s="7" t="s">
        <v>7688</v>
      </c>
      <c r="F1847">
        <f>IF(IFERROR(VLOOKUP(A1847,官网公开专利!B:B,1,0),0)&lt;&gt;0,1,0)</f>
        <v>0</v>
      </c>
    </row>
    <row r="1848" spans="1:6" x14ac:dyDescent="0.4">
      <c r="A1848" s="7" t="s">
        <v>7604</v>
      </c>
      <c r="B1848" s="7" t="s">
        <v>7692</v>
      </c>
      <c r="C1848" s="11">
        <v>40739</v>
      </c>
      <c r="D1848" s="7" t="s">
        <v>7693</v>
      </c>
      <c r="E1848" s="7" t="s">
        <v>7694</v>
      </c>
      <c r="F1848">
        <f>IF(IFERROR(VLOOKUP(A1848,官网公开专利!B:B,1,0),0)&lt;&gt;0,1,0)</f>
        <v>0</v>
      </c>
    </row>
    <row r="1849" spans="1:6" x14ac:dyDescent="0.4">
      <c r="A1849" s="7" t="s">
        <v>551</v>
      </c>
      <c r="B1849" s="7" t="s">
        <v>607</v>
      </c>
      <c r="C1849" s="11">
        <v>40338</v>
      </c>
      <c r="D1849" s="7" t="s">
        <v>150</v>
      </c>
      <c r="E1849" s="7" t="s">
        <v>608</v>
      </c>
      <c r="F1849">
        <f>IF(IFERROR(VLOOKUP(A1849,官网公开专利!B:B,1,0),0)&lt;&gt;0,1,0)</f>
        <v>0</v>
      </c>
    </row>
    <row r="1850" spans="1:6" x14ac:dyDescent="0.4">
      <c r="A1850" s="7" t="s">
        <v>1113</v>
      </c>
      <c r="B1850" s="7" t="s">
        <v>607</v>
      </c>
      <c r="C1850" s="11">
        <v>40338</v>
      </c>
      <c r="D1850" s="7" t="s">
        <v>150</v>
      </c>
      <c r="E1850" s="7" t="s">
        <v>608</v>
      </c>
      <c r="F1850">
        <f>IF(IFERROR(VLOOKUP(A1850,官网公开专利!B:B,1,0),0)&lt;&gt;0,1,0)</f>
        <v>0</v>
      </c>
    </row>
    <row r="1851" spans="1:6" x14ac:dyDescent="0.4">
      <c r="A1851" s="7" t="s">
        <v>6166</v>
      </c>
      <c r="B1851" s="7" t="s">
        <v>6212</v>
      </c>
      <c r="C1851" s="11">
        <v>40975</v>
      </c>
      <c r="D1851" s="7" t="s">
        <v>6213</v>
      </c>
      <c r="E1851" s="7" t="s">
        <v>6214</v>
      </c>
      <c r="F1851">
        <f>IF(IFERROR(VLOOKUP(A1851,官网公开专利!B:B,1,0),0)&lt;&gt;0,1,0)</f>
        <v>0</v>
      </c>
    </row>
    <row r="1852" spans="1:6" x14ac:dyDescent="0.4">
      <c r="A1852" s="7" t="s">
        <v>287</v>
      </c>
      <c r="B1852" s="7" t="s">
        <v>508</v>
      </c>
      <c r="C1852" s="11">
        <v>40786</v>
      </c>
      <c r="D1852" s="7" t="s">
        <v>509</v>
      </c>
      <c r="E1852" s="7" t="s">
        <v>510</v>
      </c>
      <c r="F1852">
        <f>IF(IFERROR(VLOOKUP(A1852,官网公开专利!B:B,1,0),0)&lt;&gt;0,1,0)</f>
        <v>0</v>
      </c>
    </row>
    <row r="1853" spans="1:6" x14ac:dyDescent="0.4">
      <c r="A1853" s="7" t="s">
        <v>8717</v>
      </c>
      <c r="B1853" s="7" t="s">
        <v>508</v>
      </c>
      <c r="C1853" s="11">
        <v>40786</v>
      </c>
      <c r="D1853" s="7" t="s">
        <v>509</v>
      </c>
      <c r="E1853" s="7"/>
      <c r="F1853">
        <f>IF(IFERROR(VLOOKUP(A1853,官网公开专利!B:B,1,0),0)&lt;&gt;0,1,0)</f>
        <v>0</v>
      </c>
    </row>
    <row r="1854" spans="1:6" x14ac:dyDescent="0.4">
      <c r="A1854" s="7" t="s">
        <v>551</v>
      </c>
      <c r="B1854" s="7" t="s">
        <v>954</v>
      </c>
      <c r="C1854" s="11">
        <v>40469</v>
      </c>
      <c r="D1854" s="7" t="s">
        <v>955</v>
      </c>
      <c r="E1854" s="7" t="s">
        <v>956</v>
      </c>
      <c r="F1854">
        <f>IF(IFERROR(VLOOKUP(A1854,官网公开专利!B:B,1,0),0)&lt;&gt;0,1,0)</f>
        <v>0</v>
      </c>
    </row>
    <row r="1855" spans="1:6" x14ac:dyDescent="0.4">
      <c r="A1855" s="7" t="s">
        <v>1113</v>
      </c>
      <c r="B1855" s="7" t="s">
        <v>954</v>
      </c>
      <c r="C1855" s="11">
        <v>40469</v>
      </c>
      <c r="D1855" s="7" t="s">
        <v>955</v>
      </c>
      <c r="E1855" s="7" t="s">
        <v>956</v>
      </c>
      <c r="F1855">
        <f>IF(IFERROR(VLOOKUP(A1855,官网公开专利!B:B,1,0),0)&lt;&gt;0,1,0)</f>
        <v>0</v>
      </c>
    </row>
    <row r="1856" spans="1:6" x14ac:dyDescent="0.4">
      <c r="A1856" s="7" t="s">
        <v>6684</v>
      </c>
      <c r="B1856" s="7" t="s">
        <v>6714</v>
      </c>
      <c r="C1856" s="11">
        <v>40976</v>
      </c>
      <c r="D1856" s="7" t="s">
        <v>3987</v>
      </c>
      <c r="E1856" s="7" t="s">
        <v>6715</v>
      </c>
      <c r="F1856">
        <f>IF(IFERROR(VLOOKUP(A1856,官网公开专利!B:B,1,0),0)&lt;&gt;0,1,0)</f>
        <v>0</v>
      </c>
    </row>
    <row r="1857" spans="1:6" x14ac:dyDescent="0.4">
      <c r="A1857" s="7" t="s">
        <v>6684</v>
      </c>
      <c r="B1857" s="7" t="s">
        <v>6716</v>
      </c>
      <c r="C1857" s="11">
        <v>40976</v>
      </c>
      <c r="D1857" s="7" t="s">
        <v>3987</v>
      </c>
      <c r="E1857" s="7" t="s">
        <v>6717</v>
      </c>
      <c r="F1857">
        <f>IF(IFERROR(VLOOKUP(A1857,官网公开专利!B:B,1,0),0)&lt;&gt;0,1,0)</f>
        <v>0</v>
      </c>
    </row>
    <row r="1858" spans="1:6" x14ac:dyDescent="0.4">
      <c r="A1858" s="7" t="s">
        <v>7234</v>
      </c>
      <c r="B1858" s="7" t="s">
        <v>7270</v>
      </c>
      <c r="C1858" s="11">
        <v>40977</v>
      </c>
      <c r="D1858" s="7" t="s">
        <v>324</v>
      </c>
      <c r="E1858" s="7" t="s">
        <v>7271</v>
      </c>
      <c r="F1858">
        <f>IF(IFERROR(VLOOKUP(A1858,官网公开专利!B:B,1,0),0)&lt;&gt;0,1,0)</f>
        <v>0</v>
      </c>
    </row>
    <row r="1859" spans="1:6" x14ac:dyDescent="0.4">
      <c r="A1859" s="7" t="s">
        <v>8717</v>
      </c>
      <c r="B1859" s="7" t="s">
        <v>8718</v>
      </c>
      <c r="C1859" s="11">
        <v>40483</v>
      </c>
      <c r="D1859" s="7" t="s">
        <v>413</v>
      </c>
      <c r="E1859" s="7" t="s">
        <v>8719</v>
      </c>
      <c r="F1859">
        <f>IF(IFERROR(VLOOKUP(A1859,官网公开专利!B:B,1,0),0)&lt;&gt;0,1,0)</f>
        <v>0</v>
      </c>
    </row>
    <row r="1860" spans="1:6" x14ac:dyDescent="0.4">
      <c r="A1860" s="7" t="s">
        <v>6543</v>
      </c>
      <c r="B1860" s="7" t="s">
        <v>6568</v>
      </c>
      <c r="C1860" s="11">
        <v>40203</v>
      </c>
      <c r="D1860" s="7" t="s">
        <v>6569</v>
      </c>
      <c r="E1860" s="7" t="s">
        <v>6570</v>
      </c>
      <c r="F1860">
        <f>IF(IFERROR(VLOOKUP(A1860,官网公开专利!B:B,1,0),0)&lt;&gt;0,1,0)</f>
        <v>0</v>
      </c>
    </row>
    <row r="1861" spans="1:6" x14ac:dyDescent="0.4">
      <c r="A1861" s="7" t="s">
        <v>8717</v>
      </c>
      <c r="B1861" s="7" t="s">
        <v>6568</v>
      </c>
      <c r="C1861" s="11">
        <v>40203</v>
      </c>
      <c r="D1861" s="7" t="s">
        <v>6569</v>
      </c>
      <c r="E1861" s="7" t="s">
        <v>6570</v>
      </c>
      <c r="F1861">
        <f>IF(IFERROR(VLOOKUP(A1861,官网公开专利!B:B,1,0),0)&lt;&gt;0,1,0)</f>
        <v>0</v>
      </c>
    </row>
    <row r="1862" spans="1:6" x14ac:dyDescent="0.4">
      <c r="A1862" s="7" t="s">
        <v>7604</v>
      </c>
      <c r="B1862" s="7" t="s">
        <v>7708</v>
      </c>
      <c r="C1862" s="11">
        <v>40954</v>
      </c>
      <c r="D1862" s="7" t="s">
        <v>7709</v>
      </c>
      <c r="E1862" s="7" t="s">
        <v>7710</v>
      </c>
      <c r="F1862">
        <f>IF(IFERROR(VLOOKUP(A1862,官网公开专利!B:B,1,0),0)&lt;&gt;0,1,0)</f>
        <v>0</v>
      </c>
    </row>
    <row r="1863" spans="1:6" x14ac:dyDescent="0.4">
      <c r="A1863" s="7" t="s">
        <v>287</v>
      </c>
      <c r="B1863" s="7" t="s">
        <v>505</v>
      </c>
      <c r="C1863" s="11">
        <v>40959</v>
      </c>
      <c r="D1863" s="7" t="s">
        <v>506</v>
      </c>
      <c r="E1863" s="7" t="s">
        <v>507</v>
      </c>
      <c r="F1863">
        <f>IF(IFERROR(VLOOKUP(A1863,官网公开专利!B:B,1,0),0)&lt;&gt;0,1,0)</f>
        <v>0</v>
      </c>
    </row>
    <row r="1864" spans="1:6" x14ac:dyDescent="0.4">
      <c r="A1864" s="7" t="s">
        <v>8717</v>
      </c>
      <c r="B1864" s="7" t="s">
        <v>505</v>
      </c>
      <c r="C1864" s="11">
        <v>40959</v>
      </c>
      <c r="D1864" s="7" t="s">
        <v>506</v>
      </c>
      <c r="E1864" s="7"/>
      <c r="F1864">
        <f>IF(IFERROR(VLOOKUP(A1864,官网公开专利!B:B,1,0),0)&lt;&gt;0,1,0)</f>
        <v>0</v>
      </c>
    </row>
    <row r="1865" spans="1:6" x14ac:dyDescent="0.4">
      <c r="A1865" s="7" t="s">
        <v>4826</v>
      </c>
      <c r="B1865" s="7" t="s">
        <v>4827</v>
      </c>
      <c r="C1865" s="11">
        <v>40420</v>
      </c>
      <c r="D1865" s="7" t="s">
        <v>43</v>
      </c>
      <c r="E1865" s="7" t="s">
        <v>4828</v>
      </c>
      <c r="F1865">
        <f>IF(IFERROR(VLOOKUP(A1865,官网公开专利!B:B,1,0),0)&lt;&gt;0,1,0)</f>
        <v>0</v>
      </c>
    </row>
    <row r="1866" spans="1:6" x14ac:dyDescent="0.4">
      <c r="A1866" s="7" t="s">
        <v>6543</v>
      </c>
      <c r="B1866" s="7" t="s">
        <v>4992</v>
      </c>
      <c r="C1866" s="11">
        <v>40959</v>
      </c>
      <c r="D1866" s="7" t="s">
        <v>4993</v>
      </c>
      <c r="E1866" s="7" t="s">
        <v>4994</v>
      </c>
      <c r="F1866">
        <f>IF(IFERROR(VLOOKUP(A1866,官网公开专利!B:B,1,0),0)&lt;&gt;0,1,0)</f>
        <v>0</v>
      </c>
    </row>
    <row r="1867" spans="1:6" x14ac:dyDescent="0.4">
      <c r="A1867" s="7" t="s">
        <v>7604</v>
      </c>
      <c r="B1867" s="7" t="s">
        <v>7704</v>
      </c>
      <c r="C1867" s="11">
        <v>40949</v>
      </c>
      <c r="D1867" s="7" t="s">
        <v>613</v>
      </c>
      <c r="E1867" s="7" t="s">
        <v>7705</v>
      </c>
      <c r="F1867">
        <f>IF(IFERROR(VLOOKUP(A1867,官网公开专利!B:B,1,0),0)&lt;&gt;0,1,0)</f>
        <v>0</v>
      </c>
    </row>
    <row r="1868" spans="1:6" x14ac:dyDescent="0.4">
      <c r="A1868" s="7" t="s">
        <v>7604</v>
      </c>
      <c r="B1868" s="7" t="s">
        <v>7706</v>
      </c>
      <c r="C1868" s="11">
        <v>40949</v>
      </c>
      <c r="D1868" s="7" t="s">
        <v>613</v>
      </c>
      <c r="E1868" s="7" t="s">
        <v>7707</v>
      </c>
      <c r="F1868">
        <f>IF(IFERROR(VLOOKUP(A1868,官网公开专利!B:B,1,0),0)&lt;&gt;0,1,0)</f>
        <v>0</v>
      </c>
    </row>
    <row r="1869" spans="1:6" x14ac:dyDescent="0.4">
      <c r="A1869" s="7" t="s">
        <v>4692</v>
      </c>
      <c r="B1869" s="7" t="s">
        <v>4698</v>
      </c>
      <c r="C1869" s="11">
        <v>40414</v>
      </c>
      <c r="D1869" s="7" t="s">
        <v>40</v>
      </c>
      <c r="E1869" s="7" t="s">
        <v>4699</v>
      </c>
      <c r="F1869">
        <f>IF(IFERROR(VLOOKUP(A1869,官网公开专利!B:B,1,0),0)&lt;&gt;0,1,0)</f>
        <v>0</v>
      </c>
    </row>
    <row r="1870" spans="1:6" x14ac:dyDescent="0.4">
      <c r="A1870" s="7" t="s">
        <v>8524</v>
      </c>
      <c r="B1870" s="7" t="s">
        <v>4698</v>
      </c>
      <c r="C1870" s="11">
        <v>40414</v>
      </c>
      <c r="D1870" s="7" t="s">
        <v>40</v>
      </c>
      <c r="E1870" s="7" t="s">
        <v>4699</v>
      </c>
      <c r="F1870">
        <f>IF(IFERROR(VLOOKUP(A1870,官网公开专利!B:B,1,0),0)&lt;&gt;0,1,0)</f>
        <v>0</v>
      </c>
    </row>
    <row r="1871" spans="1:6" x14ac:dyDescent="0.4">
      <c r="A1871" s="7" t="s">
        <v>6864</v>
      </c>
      <c r="B1871" s="7" t="s">
        <v>6988</v>
      </c>
      <c r="C1871" s="11">
        <v>40518</v>
      </c>
      <c r="D1871" s="7" t="s">
        <v>6989</v>
      </c>
      <c r="E1871" s="7" t="s">
        <v>6990</v>
      </c>
      <c r="F1871">
        <f>IF(IFERROR(VLOOKUP(A1871,官网公开专利!B:B,1,0),0)&lt;&gt;0,1,0)</f>
        <v>0</v>
      </c>
    </row>
    <row r="1872" spans="1:6" x14ac:dyDescent="0.4">
      <c r="A1872" s="7" t="s">
        <v>4826</v>
      </c>
      <c r="B1872" s="7" t="s">
        <v>4842</v>
      </c>
      <c r="C1872" s="11">
        <v>41407</v>
      </c>
      <c r="D1872" s="7" t="s">
        <v>4843</v>
      </c>
      <c r="E1872" s="7" t="s">
        <v>4844</v>
      </c>
      <c r="F1872">
        <f>IF(IFERROR(VLOOKUP(A1872,官网公开专利!B:B,1,0),0)&lt;&gt;0,1,0)</f>
        <v>0</v>
      </c>
    </row>
    <row r="1873" spans="1:6" x14ac:dyDescent="0.4">
      <c r="A1873" s="7" t="s">
        <v>5649</v>
      </c>
      <c r="B1873" s="7" t="s">
        <v>5654</v>
      </c>
      <c r="C1873" s="11">
        <v>40137</v>
      </c>
      <c r="D1873" s="7" t="s">
        <v>3601</v>
      </c>
      <c r="E1873" s="7" t="s">
        <v>5655</v>
      </c>
      <c r="F1873">
        <f>IF(IFERROR(VLOOKUP(A1873,官网公开专利!B:B,1,0),0)&lt;&gt;0,1,0)</f>
        <v>0</v>
      </c>
    </row>
    <row r="1874" spans="1:6" x14ac:dyDescent="0.4">
      <c r="A1874" s="7" t="s">
        <v>7075</v>
      </c>
      <c r="B1874" s="7" t="s">
        <v>5654</v>
      </c>
      <c r="C1874" s="11">
        <v>40137</v>
      </c>
      <c r="D1874" s="7" t="s">
        <v>3601</v>
      </c>
      <c r="E1874" s="7" t="s">
        <v>5655</v>
      </c>
      <c r="F1874">
        <f>IF(IFERROR(VLOOKUP(A1874,官网公开专利!B:B,1,0),0)&lt;&gt;0,1,0)</f>
        <v>0</v>
      </c>
    </row>
    <row r="1875" spans="1:6" x14ac:dyDescent="0.4">
      <c r="A1875" s="7" t="s">
        <v>5334</v>
      </c>
      <c r="B1875" s="7" t="s">
        <v>5376</v>
      </c>
      <c r="C1875" s="11">
        <v>40941</v>
      </c>
      <c r="D1875" s="7" t="s">
        <v>300</v>
      </c>
      <c r="E1875" s="7"/>
      <c r="F1875">
        <f>IF(IFERROR(VLOOKUP(A1875,官网公开专利!B:B,1,0),0)&lt;&gt;0,1,0)</f>
        <v>0</v>
      </c>
    </row>
    <row r="1876" spans="1:6" x14ac:dyDescent="0.4">
      <c r="A1876" s="7" t="s">
        <v>5334</v>
      </c>
      <c r="B1876" s="7" t="s">
        <v>5375</v>
      </c>
      <c r="C1876" s="11">
        <v>40935</v>
      </c>
      <c r="D1876" s="7" t="s">
        <v>16</v>
      </c>
      <c r="E1876" s="7" t="s">
        <v>2093</v>
      </c>
      <c r="F1876">
        <f>IF(IFERROR(VLOOKUP(A1876,官网公开专利!B:B,1,0),0)&lt;&gt;0,1,0)</f>
        <v>0</v>
      </c>
    </row>
    <row r="1877" spans="1:6" x14ac:dyDescent="0.4">
      <c r="A1877" s="7" t="s">
        <v>551</v>
      </c>
      <c r="B1877" s="7" t="s">
        <v>605</v>
      </c>
      <c r="C1877" s="11">
        <v>40338</v>
      </c>
      <c r="D1877" s="7" t="s">
        <v>150</v>
      </c>
      <c r="E1877" s="7" t="s">
        <v>606</v>
      </c>
      <c r="F1877">
        <f>IF(IFERROR(VLOOKUP(A1877,官网公开专利!B:B,1,0),0)&lt;&gt;0,1,0)</f>
        <v>0</v>
      </c>
    </row>
    <row r="1878" spans="1:6" x14ac:dyDescent="0.4">
      <c r="A1878" s="7" t="s">
        <v>1113</v>
      </c>
      <c r="B1878" s="7" t="s">
        <v>605</v>
      </c>
      <c r="C1878" s="11">
        <v>40338</v>
      </c>
      <c r="D1878" s="7" t="s">
        <v>150</v>
      </c>
      <c r="E1878" s="7" t="s">
        <v>606</v>
      </c>
      <c r="F1878">
        <f>IF(IFERROR(VLOOKUP(A1878,官网公开专利!B:B,1,0),0)&lt;&gt;0,1,0)</f>
        <v>0</v>
      </c>
    </row>
    <row r="1879" spans="1:6" x14ac:dyDescent="0.4">
      <c r="A1879" s="7" t="s">
        <v>287</v>
      </c>
      <c r="B1879" s="7" t="s">
        <v>502</v>
      </c>
      <c r="C1879" s="11">
        <v>39979</v>
      </c>
      <c r="D1879" s="7" t="s">
        <v>503</v>
      </c>
      <c r="E1879" s="7" t="s">
        <v>504</v>
      </c>
      <c r="F1879">
        <f>IF(IFERROR(VLOOKUP(A1879,官网公开专利!B:B,1,0),0)&lt;&gt;0,1,0)</f>
        <v>0</v>
      </c>
    </row>
    <row r="1880" spans="1:6" x14ac:dyDescent="0.4">
      <c r="A1880" s="7" t="s">
        <v>8717</v>
      </c>
      <c r="B1880" s="7" t="s">
        <v>502</v>
      </c>
      <c r="C1880" s="11">
        <v>39979</v>
      </c>
      <c r="D1880" s="7" t="s">
        <v>503</v>
      </c>
      <c r="E1880" s="7"/>
      <c r="F1880">
        <f>IF(IFERROR(VLOOKUP(A1880,官网公开专利!B:B,1,0),0)&lt;&gt;0,1,0)</f>
        <v>0</v>
      </c>
    </row>
    <row r="1881" spans="1:6" x14ac:dyDescent="0.4">
      <c r="A1881" s="7" t="s">
        <v>2652</v>
      </c>
      <c r="B1881" s="7" t="s">
        <v>2672</v>
      </c>
      <c r="C1881" s="11">
        <v>40921</v>
      </c>
      <c r="D1881" s="7" t="s">
        <v>2673</v>
      </c>
      <c r="E1881" s="7" t="s">
        <v>2674</v>
      </c>
      <c r="F1881">
        <f>IF(IFERROR(VLOOKUP(A1881,官网公开专利!B:B,1,0),0)&lt;&gt;0,1,0)</f>
        <v>0</v>
      </c>
    </row>
    <row r="1882" spans="1:6" x14ac:dyDescent="0.4">
      <c r="A1882" s="7" t="s">
        <v>3504</v>
      </c>
      <c r="B1882" s="7" t="s">
        <v>3590</v>
      </c>
      <c r="C1882" s="11">
        <v>40323</v>
      </c>
      <c r="D1882" s="7" t="s">
        <v>3591</v>
      </c>
      <c r="E1882" s="7" t="s">
        <v>3592</v>
      </c>
      <c r="F1882">
        <f>IF(IFERROR(VLOOKUP(A1882,官网公开专利!B:B,1,0),0)&lt;&gt;0,1,0)</f>
        <v>0</v>
      </c>
    </row>
    <row r="1883" spans="1:6" x14ac:dyDescent="0.4">
      <c r="A1883" s="7" t="s">
        <v>6221</v>
      </c>
      <c r="B1883" s="7" t="s">
        <v>3590</v>
      </c>
      <c r="C1883" s="11">
        <v>40323</v>
      </c>
      <c r="D1883" s="7" t="s">
        <v>3591</v>
      </c>
      <c r="E1883" s="7" t="s">
        <v>3592</v>
      </c>
      <c r="F1883">
        <f>IF(IFERROR(VLOOKUP(A1883,官网公开专利!B:B,1,0),0)&lt;&gt;0,1,0)</f>
        <v>0</v>
      </c>
    </row>
    <row r="1884" spans="1:6" x14ac:dyDescent="0.4">
      <c r="A1884" s="7" t="s">
        <v>5334</v>
      </c>
      <c r="B1884" s="7" t="s">
        <v>5373</v>
      </c>
      <c r="C1884" s="11">
        <v>40913</v>
      </c>
      <c r="D1884" s="7" t="s">
        <v>16</v>
      </c>
      <c r="E1884" s="7" t="s">
        <v>1248</v>
      </c>
      <c r="F1884">
        <f>IF(IFERROR(VLOOKUP(A1884,官网公开专利!B:B,1,0),0)&lt;&gt;0,1,0)</f>
        <v>0</v>
      </c>
    </row>
    <row r="1885" spans="1:6" x14ac:dyDescent="0.4">
      <c r="A1885" s="7" t="s">
        <v>5334</v>
      </c>
      <c r="B1885" s="7" t="s">
        <v>5374</v>
      </c>
      <c r="C1885" s="11">
        <v>40917</v>
      </c>
      <c r="D1885" s="7" t="s">
        <v>1619</v>
      </c>
      <c r="E1885" s="7"/>
      <c r="F1885">
        <f>IF(IFERROR(VLOOKUP(A1885,官网公开专利!B:B,1,0),0)&lt;&gt;0,1,0)</f>
        <v>0</v>
      </c>
    </row>
    <row r="1886" spans="1:6" x14ac:dyDescent="0.4">
      <c r="A1886" s="7" t="s">
        <v>4345</v>
      </c>
      <c r="B1886" s="7" t="s">
        <v>4481</v>
      </c>
      <c r="C1886" s="11">
        <v>40913</v>
      </c>
      <c r="D1886" s="7" t="s">
        <v>4482</v>
      </c>
      <c r="E1886" s="7" t="s">
        <v>4483</v>
      </c>
      <c r="F1886">
        <f>IF(IFERROR(VLOOKUP(A1886,官网公开专利!B:B,1,0),0)&lt;&gt;0,1,0)</f>
        <v>0</v>
      </c>
    </row>
    <row r="1887" spans="1:6" x14ac:dyDescent="0.4">
      <c r="A1887" s="7" t="s">
        <v>8302</v>
      </c>
      <c r="B1887" s="7" t="s">
        <v>8317</v>
      </c>
      <c r="C1887" s="11">
        <v>39996</v>
      </c>
      <c r="D1887" s="7" t="s">
        <v>8318</v>
      </c>
      <c r="E1887" s="7" t="s">
        <v>8319</v>
      </c>
      <c r="F1887">
        <f>IF(IFERROR(VLOOKUP(A1887,官网公开专利!B:B,1,0),0)&lt;&gt;0,1,0)</f>
        <v>0</v>
      </c>
    </row>
    <row r="1888" spans="1:6" x14ac:dyDescent="0.4">
      <c r="A1888" s="7" t="s">
        <v>982</v>
      </c>
      <c r="B1888" s="7" t="s">
        <v>1054</v>
      </c>
      <c r="C1888" s="11">
        <v>40903</v>
      </c>
      <c r="D1888" s="7" t="s">
        <v>1055</v>
      </c>
      <c r="E1888" s="7" t="s">
        <v>1056</v>
      </c>
      <c r="F1888">
        <f>IF(IFERROR(VLOOKUP(A1888,官网公开专利!B:B,1,0),0)&lt;&gt;0,1,0)</f>
        <v>0</v>
      </c>
    </row>
    <row r="1889" spans="1:6" x14ac:dyDescent="0.4">
      <c r="A1889" s="7" t="s">
        <v>551</v>
      </c>
      <c r="B1889" s="7" t="s">
        <v>625</v>
      </c>
      <c r="C1889" s="11">
        <v>40410</v>
      </c>
      <c r="D1889" s="7" t="s">
        <v>613</v>
      </c>
      <c r="E1889" s="7" t="s">
        <v>626</v>
      </c>
      <c r="F1889">
        <f>IF(IFERROR(VLOOKUP(A1889,官网公开专利!B:B,1,0),0)&lt;&gt;0,1,0)</f>
        <v>0</v>
      </c>
    </row>
    <row r="1890" spans="1:6" x14ac:dyDescent="0.4">
      <c r="A1890" s="7" t="s">
        <v>1113</v>
      </c>
      <c r="B1890" s="7" t="s">
        <v>625</v>
      </c>
      <c r="C1890" s="11">
        <v>40410</v>
      </c>
      <c r="D1890" s="7" t="s">
        <v>613</v>
      </c>
      <c r="E1890" s="7" t="s">
        <v>626</v>
      </c>
      <c r="F1890">
        <f>IF(IFERROR(VLOOKUP(A1890,官网公开专利!B:B,1,0),0)&lt;&gt;0,1,0)</f>
        <v>0</v>
      </c>
    </row>
    <row r="1891" spans="1:6" x14ac:dyDescent="0.4">
      <c r="A1891" s="7" t="s">
        <v>8137</v>
      </c>
      <c r="B1891" s="7" t="s">
        <v>8164</v>
      </c>
      <c r="C1891" s="11">
        <v>40903</v>
      </c>
      <c r="D1891" s="7" t="s">
        <v>267</v>
      </c>
      <c r="E1891" s="7" t="s">
        <v>8165</v>
      </c>
      <c r="F1891">
        <f>IF(IFERROR(VLOOKUP(A1891,官网公开专利!B:B,1,0),0)&lt;&gt;0,1,0)</f>
        <v>0</v>
      </c>
    </row>
    <row r="1892" spans="1:6" x14ac:dyDescent="0.4">
      <c r="A1892" s="7" t="s">
        <v>1415</v>
      </c>
      <c r="B1892" s="7" t="s">
        <v>1624</v>
      </c>
      <c r="C1892" s="11">
        <v>40907</v>
      </c>
      <c r="D1892" s="7" t="s">
        <v>1625</v>
      </c>
      <c r="E1892" s="7"/>
      <c r="F1892">
        <f>IF(IFERROR(VLOOKUP(A1892,官网公开专利!B:B,1,0),0)&lt;&gt;0,1,0)</f>
        <v>0</v>
      </c>
    </row>
    <row r="1893" spans="1:6" x14ac:dyDescent="0.4">
      <c r="A1893" s="7" t="s">
        <v>5334</v>
      </c>
      <c r="B1893" s="7" t="s">
        <v>5372</v>
      </c>
      <c r="C1893" s="11">
        <v>40906</v>
      </c>
      <c r="D1893" s="7" t="s">
        <v>4920</v>
      </c>
      <c r="E1893" s="7"/>
      <c r="F1893">
        <f>IF(IFERROR(VLOOKUP(A1893,官网公开专利!B:B,1,0),0)&lt;&gt;0,1,0)</f>
        <v>0</v>
      </c>
    </row>
    <row r="1894" spans="1:6" x14ac:dyDescent="0.4">
      <c r="A1894" s="7" t="s">
        <v>6864</v>
      </c>
      <c r="B1894" s="7" t="s">
        <v>6874</v>
      </c>
      <c r="C1894" s="11">
        <v>40911</v>
      </c>
      <c r="D1894" s="7" t="s">
        <v>6875</v>
      </c>
      <c r="E1894" s="7" t="s">
        <v>6876</v>
      </c>
      <c r="F1894">
        <f>IF(IFERROR(VLOOKUP(A1894,官网公开专利!B:B,1,0),0)&lt;&gt;0,1,0)</f>
        <v>0</v>
      </c>
    </row>
    <row r="1895" spans="1:6" x14ac:dyDescent="0.4">
      <c r="A1895" s="7" t="s">
        <v>3504</v>
      </c>
      <c r="B1895" s="7" t="s">
        <v>3573</v>
      </c>
      <c r="C1895" s="11">
        <v>40142</v>
      </c>
      <c r="D1895" s="7" t="s">
        <v>13971</v>
      </c>
      <c r="E1895" s="7" t="s">
        <v>3120</v>
      </c>
      <c r="F1895">
        <f>IF(IFERROR(VLOOKUP(A1895,官网公开专利!B:B,1,0),0)&lt;&gt;0,1,0)</f>
        <v>0</v>
      </c>
    </row>
    <row r="1896" spans="1:6" x14ac:dyDescent="0.4">
      <c r="A1896" s="7" t="s">
        <v>6221</v>
      </c>
      <c r="B1896" s="7" t="s">
        <v>3573</v>
      </c>
      <c r="C1896" s="11">
        <v>40142</v>
      </c>
      <c r="D1896" s="7" t="s">
        <v>13971</v>
      </c>
      <c r="E1896" s="7" t="s">
        <v>3120</v>
      </c>
      <c r="F1896">
        <f>IF(IFERROR(VLOOKUP(A1896,官网公开专利!B:B,1,0),0)&lt;&gt;0,1,0)</f>
        <v>0</v>
      </c>
    </row>
    <row r="1897" spans="1:6" x14ac:dyDescent="0.4">
      <c r="A1897" s="7" t="s">
        <v>5620</v>
      </c>
      <c r="B1897" s="7" t="s">
        <v>4135</v>
      </c>
      <c r="C1897" s="11">
        <v>40723</v>
      </c>
      <c r="D1897" s="7" t="s">
        <v>15169</v>
      </c>
      <c r="E1897" s="7" t="s">
        <v>3120</v>
      </c>
      <c r="F1897">
        <f>IF(IFERROR(VLOOKUP(A1897,官网公开专利!B:B,1,0),0)&lt;&gt;0,1,0)</f>
        <v>0</v>
      </c>
    </row>
    <row r="1898" spans="1:6" x14ac:dyDescent="0.4">
      <c r="A1898" s="7" t="s">
        <v>287</v>
      </c>
      <c r="B1898" s="7" t="s">
        <v>500</v>
      </c>
      <c r="C1898" s="11">
        <v>40170</v>
      </c>
      <c r="D1898" s="7" t="s">
        <v>306</v>
      </c>
      <c r="E1898" s="7" t="s">
        <v>501</v>
      </c>
      <c r="F1898">
        <f>IF(IFERROR(VLOOKUP(A1898,官网公开专利!B:B,1,0),0)&lt;&gt;0,1,0)</f>
        <v>0</v>
      </c>
    </row>
    <row r="1899" spans="1:6" x14ac:dyDescent="0.4">
      <c r="A1899" s="7" t="s">
        <v>6543</v>
      </c>
      <c r="B1899" s="7" t="s">
        <v>500</v>
      </c>
      <c r="C1899" s="11">
        <v>40170</v>
      </c>
      <c r="D1899" s="7" t="s">
        <v>306</v>
      </c>
      <c r="E1899" s="7" t="s">
        <v>501</v>
      </c>
      <c r="F1899">
        <f>IF(IFERROR(VLOOKUP(A1899,官网公开专利!B:B,1,0),0)&lt;&gt;0,1,0)</f>
        <v>0</v>
      </c>
    </row>
    <row r="1900" spans="1:6" x14ac:dyDescent="0.4">
      <c r="A1900" s="7" t="s">
        <v>8717</v>
      </c>
      <c r="B1900" s="7" t="s">
        <v>500</v>
      </c>
      <c r="C1900" s="11">
        <v>40170</v>
      </c>
      <c r="D1900" s="7" t="s">
        <v>306</v>
      </c>
      <c r="E1900" s="7" t="s">
        <v>501</v>
      </c>
      <c r="F1900">
        <f>IF(IFERROR(VLOOKUP(A1900,官网公开专利!B:B,1,0),0)&lt;&gt;0,1,0)</f>
        <v>0</v>
      </c>
    </row>
    <row r="1901" spans="1:6" x14ac:dyDescent="0.4">
      <c r="A1901" s="7" t="s">
        <v>4692</v>
      </c>
      <c r="B1901" s="7" t="s">
        <v>4787</v>
      </c>
      <c r="C1901" s="11">
        <v>40899</v>
      </c>
      <c r="D1901" s="7" t="s">
        <v>105</v>
      </c>
      <c r="E1901" s="7" t="s">
        <v>4788</v>
      </c>
      <c r="F1901">
        <f>IF(IFERROR(VLOOKUP(A1901,官网公开专利!B:B,1,0),0)&lt;&gt;0,1,0)</f>
        <v>0</v>
      </c>
    </row>
    <row r="1902" spans="1:6" x14ac:dyDescent="0.4">
      <c r="A1902" s="7" t="s">
        <v>6271</v>
      </c>
      <c r="B1902" s="7" t="s">
        <v>6277</v>
      </c>
      <c r="C1902" s="11">
        <v>40718</v>
      </c>
      <c r="D1902" s="7" t="s">
        <v>6278</v>
      </c>
      <c r="E1902" s="7" t="s">
        <v>6279</v>
      </c>
      <c r="F1902">
        <f>IF(IFERROR(VLOOKUP(A1902,官网公开专利!B:B,1,0),0)&lt;&gt;0,1,0)</f>
        <v>0</v>
      </c>
    </row>
    <row r="1903" spans="1:6" x14ac:dyDescent="0.4">
      <c r="A1903" s="7" t="s">
        <v>5387</v>
      </c>
      <c r="B1903" s="7" t="s">
        <v>5396</v>
      </c>
      <c r="C1903" s="11">
        <v>40847</v>
      </c>
      <c r="D1903" s="7" t="s">
        <v>43</v>
      </c>
      <c r="E1903" s="7" t="s">
        <v>5397</v>
      </c>
      <c r="F1903">
        <f>IF(IFERROR(VLOOKUP(A1903,官网公开专利!B:B,1,0),0)&lt;&gt;0,1,0)</f>
        <v>0</v>
      </c>
    </row>
    <row r="1904" spans="1:6" x14ac:dyDescent="0.4">
      <c r="A1904" s="7" t="s">
        <v>287</v>
      </c>
      <c r="B1904" s="7" t="s">
        <v>498</v>
      </c>
      <c r="C1904" s="11">
        <v>40465</v>
      </c>
      <c r="D1904" s="7" t="s">
        <v>105</v>
      </c>
      <c r="E1904" s="7" t="s">
        <v>499</v>
      </c>
      <c r="F1904">
        <f>IF(IFERROR(VLOOKUP(A1904,官网公开专利!B:B,1,0),0)&lt;&gt;0,1,0)</f>
        <v>0</v>
      </c>
    </row>
    <row r="1905" spans="1:6" x14ac:dyDescent="0.4">
      <c r="A1905" s="7" t="s">
        <v>6543</v>
      </c>
      <c r="B1905" s="7" t="s">
        <v>498</v>
      </c>
      <c r="C1905" s="11">
        <v>40465</v>
      </c>
      <c r="D1905" s="7" t="s">
        <v>105</v>
      </c>
      <c r="E1905" s="7" t="s">
        <v>499</v>
      </c>
      <c r="F1905">
        <f>IF(IFERROR(VLOOKUP(A1905,官网公开专利!B:B,1,0),0)&lt;&gt;0,1,0)</f>
        <v>0</v>
      </c>
    </row>
    <row r="1906" spans="1:6" x14ac:dyDescent="0.4">
      <c r="A1906" s="7" t="s">
        <v>8717</v>
      </c>
      <c r="B1906" s="7" t="s">
        <v>498</v>
      </c>
      <c r="C1906" s="11">
        <v>40465</v>
      </c>
      <c r="D1906" s="7" t="s">
        <v>105</v>
      </c>
      <c r="E1906" s="7"/>
      <c r="F1906">
        <f>IF(IFERROR(VLOOKUP(A1906,官网公开专利!B:B,1,0),0)&lt;&gt;0,1,0)</f>
        <v>0</v>
      </c>
    </row>
    <row r="1907" spans="1:6" x14ac:dyDescent="0.4">
      <c r="A1907" s="7" t="s">
        <v>2652</v>
      </c>
      <c r="B1907" s="7" t="s">
        <v>2800</v>
      </c>
      <c r="C1907" s="11">
        <v>40820</v>
      </c>
      <c r="D1907" s="7" t="s">
        <v>2794</v>
      </c>
      <c r="E1907" s="7" t="s">
        <v>385</v>
      </c>
      <c r="F1907">
        <f>IF(IFERROR(VLOOKUP(A1907,官网公开专利!B:B,1,0),0)&lt;&gt;0,1,0)</f>
        <v>0</v>
      </c>
    </row>
    <row r="1908" spans="1:6" x14ac:dyDescent="0.4">
      <c r="A1908" s="7" t="s">
        <v>4345</v>
      </c>
      <c r="B1908" s="7" t="s">
        <v>4474</v>
      </c>
      <c r="C1908" s="11">
        <v>40452</v>
      </c>
      <c r="D1908" s="7" t="s">
        <v>134</v>
      </c>
      <c r="E1908" s="7" t="s">
        <v>4473</v>
      </c>
      <c r="F1908">
        <f>IF(IFERROR(VLOOKUP(A1908,官网公开专利!B:B,1,0),0)&lt;&gt;0,1,0)</f>
        <v>0</v>
      </c>
    </row>
    <row r="1909" spans="1:6" x14ac:dyDescent="0.4">
      <c r="A1909" s="7" t="s">
        <v>1415</v>
      </c>
      <c r="B1909" s="7" t="s">
        <v>1670</v>
      </c>
      <c r="C1909" s="11">
        <v>40331</v>
      </c>
      <c r="D1909" s="7" t="s">
        <v>169</v>
      </c>
      <c r="E1909" s="7"/>
      <c r="F1909">
        <f>IF(IFERROR(VLOOKUP(A1909,官网公开专利!B:B,1,0),0)&lt;&gt;0,1,0)</f>
        <v>0</v>
      </c>
    </row>
    <row r="1910" spans="1:6" x14ac:dyDescent="0.4">
      <c r="A1910" s="7" t="s">
        <v>1415</v>
      </c>
      <c r="B1910" s="7" t="s">
        <v>1623</v>
      </c>
      <c r="C1910" s="11">
        <v>40886</v>
      </c>
      <c r="D1910" s="7" t="s">
        <v>77</v>
      </c>
      <c r="E1910" s="7"/>
      <c r="F1910">
        <f>IF(IFERROR(VLOOKUP(A1910,官网公开专利!B:B,1,0),0)&lt;&gt;0,1,0)</f>
        <v>0</v>
      </c>
    </row>
    <row r="1911" spans="1:6" x14ac:dyDescent="0.4">
      <c r="A1911" s="7" t="s">
        <v>8302</v>
      </c>
      <c r="B1911" s="7" t="s">
        <v>8359</v>
      </c>
      <c r="C1911" s="11">
        <v>40890</v>
      </c>
      <c r="D1911" s="7" t="s">
        <v>300</v>
      </c>
      <c r="E1911" s="7" t="s">
        <v>8360</v>
      </c>
      <c r="F1911">
        <f>IF(IFERROR(VLOOKUP(A1911,官网公开专利!B:B,1,0),0)&lt;&gt;0,1,0)</f>
        <v>0</v>
      </c>
    </row>
    <row r="1912" spans="1:6" x14ac:dyDescent="0.4">
      <c r="A1912" s="7" t="s">
        <v>6233</v>
      </c>
      <c r="B1912" s="7" t="s">
        <v>6246</v>
      </c>
      <c r="C1912" s="11">
        <v>40882</v>
      </c>
      <c r="D1912" s="7" t="s">
        <v>6247</v>
      </c>
      <c r="E1912" s="7"/>
      <c r="F1912">
        <f>IF(IFERROR(VLOOKUP(A1912,官网公开专利!B:B,1,0),0)&lt;&gt;0,1,0)</f>
        <v>0</v>
      </c>
    </row>
    <row r="1913" spans="1:6" x14ac:dyDescent="0.4">
      <c r="A1913" s="7" t="s">
        <v>287</v>
      </c>
      <c r="B1913" s="7" t="s">
        <v>495</v>
      </c>
      <c r="C1913" s="11">
        <v>39710</v>
      </c>
      <c r="D1913" s="7" t="s">
        <v>496</v>
      </c>
      <c r="E1913" s="7" t="s">
        <v>497</v>
      </c>
      <c r="F1913">
        <f>IF(IFERROR(VLOOKUP(A1913,官网公开专利!B:B,1,0),0)&lt;&gt;0,1,0)</f>
        <v>0</v>
      </c>
    </row>
    <row r="1914" spans="1:6" x14ac:dyDescent="0.4">
      <c r="A1914" s="7" t="s">
        <v>8717</v>
      </c>
      <c r="B1914" s="7" t="s">
        <v>495</v>
      </c>
      <c r="C1914" s="11">
        <v>39710</v>
      </c>
      <c r="D1914" s="7" t="s">
        <v>496</v>
      </c>
      <c r="E1914" s="7"/>
      <c r="F1914">
        <f>IF(IFERROR(VLOOKUP(A1914,官网公开专利!B:B,1,0),0)&lt;&gt;0,1,0)</f>
        <v>0</v>
      </c>
    </row>
    <row r="1915" spans="1:6" x14ac:dyDescent="0.4">
      <c r="A1915" s="7" t="s">
        <v>7527</v>
      </c>
      <c r="B1915" s="7" t="s">
        <v>7573</v>
      </c>
      <c r="C1915" s="11">
        <v>40471</v>
      </c>
      <c r="D1915" s="7" t="s">
        <v>15236</v>
      </c>
      <c r="E1915" s="7" t="s">
        <v>7574</v>
      </c>
      <c r="F1915">
        <f>IF(IFERROR(VLOOKUP(A1915,官网公开专利!B:B,1,0),0)&lt;&gt;0,1,0)</f>
        <v>0</v>
      </c>
    </row>
    <row r="1916" spans="1:6" x14ac:dyDescent="0.4">
      <c r="A1916" s="7" t="s">
        <v>6684</v>
      </c>
      <c r="B1916" s="7" t="s">
        <v>6689</v>
      </c>
      <c r="C1916" s="11">
        <v>39923</v>
      </c>
      <c r="D1916" s="7" t="s">
        <v>225</v>
      </c>
      <c r="E1916" s="7" t="s">
        <v>6690</v>
      </c>
      <c r="F1916">
        <f>IF(IFERROR(VLOOKUP(A1916,官网公开专利!B:B,1,0),0)&lt;&gt;0,1,0)</f>
        <v>0</v>
      </c>
    </row>
    <row r="1917" spans="1:6" x14ac:dyDescent="0.4">
      <c r="A1917" s="7" t="s">
        <v>3876</v>
      </c>
      <c r="B1917" s="7" t="s">
        <v>4061</v>
      </c>
      <c r="C1917" s="11">
        <v>40868</v>
      </c>
      <c r="D1917" s="7" t="s">
        <v>4062</v>
      </c>
      <c r="E1917" s="7" t="s">
        <v>4063</v>
      </c>
      <c r="F1917">
        <f>IF(IFERROR(VLOOKUP(A1917,官网公开专利!B:B,1,0),0)&lt;&gt;0,1,0)</f>
        <v>0</v>
      </c>
    </row>
    <row r="1918" spans="1:6" x14ac:dyDescent="0.4">
      <c r="A1918" s="7" t="s">
        <v>8074</v>
      </c>
      <c r="B1918" s="7" t="s">
        <v>8090</v>
      </c>
      <c r="C1918" s="11">
        <v>40182</v>
      </c>
      <c r="D1918" s="7" t="s">
        <v>8091</v>
      </c>
      <c r="E1918" s="7" t="s">
        <v>8092</v>
      </c>
      <c r="F1918">
        <f>IF(IFERROR(VLOOKUP(A1918,官网公开专利!B:B,1,0),0)&lt;&gt;0,1,0)</f>
        <v>0</v>
      </c>
    </row>
    <row r="1919" spans="1:6" x14ac:dyDescent="0.4">
      <c r="A1919" s="7" t="s">
        <v>4692</v>
      </c>
      <c r="B1919" s="7" t="s">
        <v>4711</v>
      </c>
      <c r="C1919" s="11">
        <v>40869</v>
      </c>
      <c r="D1919" s="7" t="s">
        <v>300</v>
      </c>
      <c r="E1919" s="7" t="s">
        <v>4712</v>
      </c>
      <c r="F1919">
        <f>IF(IFERROR(VLOOKUP(A1919,官网公开专利!B:B,1,0),0)&lt;&gt;0,1,0)</f>
        <v>0</v>
      </c>
    </row>
    <row r="1920" spans="1:6" x14ac:dyDescent="0.4">
      <c r="A1920" s="7" t="s">
        <v>8524</v>
      </c>
      <c r="B1920" s="7" t="s">
        <v>4711</v>
      </c>
      <c r="C1920" s="11">
        <v>40869</v>
      </c>
      <c r="D1920" s="7" t="s">
        <v>300</v>
      </c>
      <c r="E1920" s="7" t="s">
        <v>4712</v>
      </c>
      <c r="F1920">
        <f>IF(IFERROR(VLOOKUP(A1920,官网公开专利!B:B,1,0),0)&lt;&gt;0,1,0)</f>
        <v>0</v>
      </c>
    </row>
    <row r="1921" spans="1:6" x14ac:dyDescent="0.4">
      <c r="A1921" s="7" t="s">
        <v>4692</v>
      </c>
      <c r="B1921" s="7" t="s">
        <v>4706</v>
      </c>
      <c r="C1921" s="11">
        <v>40740</v>
      </c>
      <c r="D1921" s="7" t="s">
        <v>46</v>
      </c>
      <c r="E1921" s="7" t="s">
        <v>4707</v>
      </c>
      <c r="F1921">
        <f>IF(IFERROR(VLOOKUP(A1921,官网公开专利!B:B,1,0),0)&lt;&gt;0,1,0)</f>
        <v>0</v>
      </c>
    </row>
    <row r="1922" spans="1:6" x14ac:dyDescent="0.4">
      <c r="A1922" s="7" t="s">
        <v>8524</v>
      </c>
      <c r="B1922" s="7" t="s">
        <v>4706</v>
      </c>
      <c r="C1922" s="11">
        <v>40740</v>
      </c>
      <c r="D1922" s="7" t="s">
        <v>46</v>
      </c>
      <c r="E1922" s="7" t="s">
        <v>4707</v>
      </c>
      <c r="F1922">
        <f>IF(IFERROR(VLOOKUP(A1922,官网公开专利!B:B,1,0),0)&lt;&gt;0,1,0)</f>
        <v>0</v>
      </c>
    </row>
    <row r="1923" spans="1:6" x14ac:dyDescent="0.4">
      <c r="A1923" s="7" t="s">
        <v>8137</v>
      </c>
      <c r="B1923" s="7" t="s">
        <v>8297</v>
      </c>
      <c r="C1923" s="11">
        <v>39391</v>
      </c>
      <c r="D1923" s="7" t="s">
        <v>8298</v>
      </c>
      <c r="E1923" s="7" t="s">
        <v>8299</v>
      </c>
      <c r="F1923">
        <f>IF(IFERROR(VLOOKUP(A1923,官网公开专利!B:B,1,0),0)&lt;&gt;0,1,0)</f>
        <v>0</v>
      </c>
    </row>
    <row r="1924" spans="1:6" x14ac:dyDescent="0.4">
      <c r="A1924" s="7" t="s">
        <v>6137</v>
      </c>
      <c r="B1924" s="7" t="s">
        <v>6161</v>
      </c>
      <c r="C1924" s="11">
        <v>40857</v>
      </c>
      <c r="D1924" s="7" t="s">
        <v>300</v>
      </c>
      <c r="E1924" s="7" t="s">
        <v>6162</v>
      </c>
      <c r="F1924">
        <f>IF(IFERROR(VLOOKUP(A1924,官网公开专利!B:B,1,0),0)&lt;&gt;0,1,0)</f>
        <v>0</v>
      </c>
    </row>
    <row r="1925" spans="1:6" x14ac:dyDescent="0.4">
      <c r="A1925" s="7" t="s">
        <v>5387</v>
      </c>
      <c r="B1925" s="7" t="s">
        <v>5526</v>
      </c>
      <c r="C1925" s="11">
        <v>40854</v>
      </c>
      <c r="D1925" s="7" t="s">
        <v>935</v>
      </c>
      <c r="E1925" s="7" t="s">
        <v>5527</v>
      </c>
      <c r="F1925">
        <f>IF(IFERROR(VLOOKUP(A1925,官网公开专利!B:B,1,0),0)&lt;&gt;0,1,0)</f>
        <v>0</v>
      </c>
    </row>
    <row r="1926" spans="1:6" x14ac:dyDescent="0.4">
      <c r="A1926" s="7" t="s">
        <v>2652</v>
      </c>
      <c r="B1926" s="7" t="s">
        <v>2655</v>
      </c>
      <c r="C1926" s="11">
        <v>40294</v>
      </c>
      <c r="D1926" s="7" t="s">
        <v>2656</v>
      </c>
      <c r="E1926" s="7" t="s">
        <v>2657</v>
      </c>
      <c r="F1926">
        <f>IF(IFERROR(VLOOKUP(A1926,官网公开专利!B:B,1,0),0)&lt;&gt;0,1,0)</f>
        <v>0</v>
      </c>
    </row>
    <row r="1927" spans="1:6" x14ac:dyDescent="0.4">
      <c r="A1927" s="7" t="s">
        <v>1859</v>
      </c>
      <c r="B1927" s="7" t="s">
        <v>2020</v>
      </c>
      <c r="C1927" s="11">
        <v>38219</v>
      </c>
      <c r="D1927" s="7" t="s">
        <v>2018</v>
      </c>
      <c r="E1927" s="7" t="s">
        <v>2021</v>
      </c>
      <c r="F1927">
        <f>IF(IFERROR(VLOOKUP(A1927,官网公开专利!B:B,1,0),0)&lt;&gt;0,1,0)</f>
        <v>0</v>
      </c>
    </row>
    <row r="1928" spans="1:6" x14ac:dyDescent="0.4">
      <c r="A1928" s="7" t="s">
        <v>5334</v>
      </c>
      <c r="B1928" s="7" t="s">
        <v>2020</v>
      </c>
      <c r="C1928" s="11">
        <v>38219</v>
      </c>
      <c r="D1928" s="7" t="s">
        <v>2018</v>
      </c>
      <c r="E1928" s="7" t="s">
        <v>2021</v>
      </c>
      <c r="F1928">
        <f>IF(IFERROR(VLOOKUP(A1928,官网公开专利!B:B,1,0),0)&lt;&gt;0,1,0)</f>
        <v>0</v>
      </c>
    </row>
    <row r="1929" spans="1:6" x14ac:dyDescent="0.4">
      <c r="A1929" s="7" t="s">
        <v>5334</v>
      </c>
      <c r="B1929" s="7" t="s">
        <v>5371</v>
      </c>
      <c r="C1929" s="11">
        <v>40847</v>
      </c>
      <c r="D1929" s="7" t="s">
        <v>105</v>
      </c>
      <c r="E1929" s="7"/>
      <c r="F1929">
        <f>IF(IFERROR(VLOOKUP(A1929,官网公开专利!B:B,1,0),0)&lt;&gt;0,1,0)</f>
        <v>0</v>
      </c>
    </row>
    <row r="1930" spans="1:6" x14ac:dyDescent="0.4">
      <c r="A1930" s="7" t="s">
        <v>7459</v>
      </c>
      <c r="B1930" s="7" t="s">
        <v>7472</v>
      </c>
      <c r="C1930" s="11">
        <v>40835</v>
      </c>
      <c r="D1930" s="7" t="s">
        <v>16</v>
      </c>
      <c r="E1930" s="7"/>
      <c r="F1930">
        <f>IF(IFERROR(VLOOKUP(A1930,官网公开专利!B:B,1,0),0)&lt;&gt;0,1,0)</f>
        <v>0</v>
      </c>
    </row>
    <row r="1931" spans="1:6" x14ac:dyDescent="0.4">
      <c r="A1931" s="7" t="s">
        <v>551</v>
      </c>
      <c r="B1931" s="7" t="s">
        <v>647</v>
      </c>
      <c r="C1931" s="11">
        <v>40651</v>
      </c>
      <c r="D1931" s="7" t="s">
        <v>648</v>
      </c>
      <c r="E1931" s="7" t="s">
        <v>649</v>
      </c>
      <c r="F1931">
        <f>IF(IFERROR(VLOOKUP(A1931,官网公开专利!B:B,1,0),0)&lt;&gt;0,1,0)</f>
        <v>0</v>
      </c>
    </row>
    <row r="1932" spans="1:6" x14ac:dyDescent="0.4">
      <c r="A1932" s="7" t="s">
        <v>1113</v>
      </c>
      <c r="B1932" s="7" t="s">
        <v>647</v>
      </c>
      <c r="C1932" s="11">
        <v>40651</v>
      </c>
      <c r="D1932" s="7" t="s">
        <v>648</v>
      </c>
      <c r="E1932" s="7" t="s">
        <v>649</v>
      </c>
      <c r="F1932">
        <f>IF(IFERROR(VLOOKUP(A1932,官网公开专利!B:B,1,0),0)&lt;&gt;0,1,0)</f>
        <v>0</v>
      </c>
    </row>
    <row r="1933" spans="1:6" x14ac:dyDescent="0.4">
      <c r="A1933" s="7" t="s">
        <v>287</v>
      </c>
      <c r="B1933" s="7" t="s">
        <v>492</v>
      </c>
      <c r="C1933" s="11">
        <v>39913</v>
      </c>
      <c r="D1933" s="7" t="s">
        <v>493</v>
      </c>
      <c r="E1933" s="7" t="s">
        <v>494</v>
      </c>
      <c r="F1933">
        <f>IF(IFERROR(VLOOKUP(A1933,官网公开专利!B:B,1,0),0)&lt;&gt;0,1,0)</f>
        <v>0</v>
      </c>
    </row>
    <row r="1934" spans="1:6" x14ac:dyDescent="0.4">
      <c r="A1934" s="7" t="s">
        <v>8717</v>
      </c>
      <c r="B1934" s="7" t="s">
        <v>492</v>
      </c>
      <c r="C1934" s="11">
        <v>39913</v>
      </c>
      <c r="D1934" s="7" t="s">
        <v>493</v>
      </c>
      <c r="E1934" s="7"/>
      <c r="F1934">
        <f>IF(IFERROR(VLOOKUP(A1934,官网公开专利!B:B,1,0),0)&lt;&gt;0,1,0)</f>
        <v>0</v>
      </c>
    </row>
    <row r="1935" spans="1:6" x14ac:dyDescent="0.4">
      <c r="A1935" s="7" t="s">
        <v>4345</v>
      </c>
      <c r="B1935" s="7" t="s">
        <v>4469</v>
      </c>
      <c r="C1935" s="11">
        <v>40323</v>
      </c>
      <c r="D1935" s="7" t="s">
        <v>2125</v>
      </c>
      <c r="E1935" s="7" t="s">
        <v>4470</v>
      </c>
      <c r="F1935">
        <f>IF(IFERROR(VLOOKUP(A1935,官网公开专利!B:B,1,0),0)&lt;&gt;0,1,0)</f>
        <v>0</v>
      </c>
    </row>
    <row r="1936" spans="1:6" x14ac:dyDescent="0.4">
      <c r="A1936" s="7" t="s">
        <v>8302</v>
      </c>
      <c r="B1936" s="7" t="s">
        <v>8355</v>
      </c>
      <c r="C1936" s="11">
        <v>40694</v>
      </c>
      <c r="D1936" s="7" t="s">
        <v>3555</v>
      </c>
      <c r="E1936" s="7" t="s">
        <v>8356</v>
      </c>
      <c r="F1936">
        <f>IF(IFERROR(VLOOKUP(A1936,官网公开专利!B:B,1,0),0)&lt;&gt;0,1,0)</f>
        <v>0</v>
      </c>
    </row>
    <row r="1937" spans="1:6" x14ac:dyDescent="0.4">
      <c r="A1937" s="7" t="s">
        <v>3504</v>
      </c>
      <c r="B1937" s="7" t="s">
        <v>3632</v>
      </c>
      <c r="C1937" s="11">
        <v>41337</v>
      </c>
      <c r="D1937" s="7" t="s">
        <v>3633</v>
      </c>
      <c r="E1937" s="7" t="s">
        <v>3634</v>
      </c>
      <c r="F1937">
        <f>IF(IFERROR(VLOOKUP(A1937,官网公开专利!B:B,1,0),0)&lt;&gt;0,1,0)</f>
        <v>0</v>
      </c>
    </row>
    <row r="1938" spans="1:6" x14ac:dyDescent="0.4">
      <c r="A1938" s="7" t="s">
        <v>6221</v>
      </c>
      <c r="B1938" s="7" t="s">
        <v>3632</v>
      </c>
      <c r="C1938" s="11">
        <v>41337</v>
      </c>
      <c r="D1938" s="7" t="s">
        <v>3633</v>
      </c>
      <c r="E1938" s="7" t="s">
        <v>3634</v>
      </c>
      <c r="F1938">
        <f>IF(IFERROR(VLOOKUP(A1938,官网公开专利!B:B,1,0),0)&lt;&gt;0,1,0)</f>
        <v>0</v>
      </c>
    </row>
    <row r="1939" spans="1:6" x14ac:dyDescent="0.4">
      <c r="A1939" s="7" t="s">
        <v>551</v>
      </c>
      <c r="B1939" s="7" t="s">
        <v>623</v>
      </c>
      <c r="C1939" s="11">
        <v>40400</v>
      </c>
      <c r="D1939" s="7" t="s">
        <v>16</v>
      </c>
      <c r="E1939" s="7" t="s">
        <v>624</v>
      </c>
      <c r="F1939">
        <f>IF(IFERROR(VLOOKUP(A1939,官网公开专利!B:B,1,0),0)&lt;&gt;0,1,0)</f>
        <v>0</v>
      </c>
    </row>
    <row r="1940" spans="1:6" x14ac:dyDescent="0.4">
      <c r="A1940" s="7" t="s">
        <v>1113</v>
      </c>
      <c r="B1940" s="7" t="s">
        <v>623</v>
      </c>
      <c r="C1940" s="11">
        <v>40400</v>
      </c>
      <c r="D1940" s="7" t="s">
        <v>16</v>
      </c>
      <c r="E1940" s="7" t="s">
        <v>624</v>
      </c>
      <c r="F1940">
        <f>IF(IFERROR(VLOOKUP(A1940,官网公开专利!B:B,1,0),0)&lt;&gt;0,1,0)</f>
        <v>0</v>
      </c>
    </row>
    <row r="1941" spans="1:6" x14ac:dyDescent="0.4">
      <c r="A1941" s="7" t="s">
        <v>4826</v>
      </c>
      <c r="B1941" s="7" t="s">
        <v>4951</v>
      </c>
      <c r="C1941" s="11">
        <v>40056</v>
      </c>
      <c r="D1941" s="7" t="s">
        <v>225</v>
      </c>
      <c r="E1941" s="7" t="s">
        <v>4952</v>
      </c>
      <c r="F1941">
        <f>IF(IFERROR(VLOOKUP(A1941,官网公开专利!B:B,1,0),0)&lt;&gt;0,1,0)</f>
        <v>0</v>
      </c>
    </row>
    <row r="1942" spans="1:6" x14ac:dyDescent="0.4">
      <c r="A1942" s="7" t="s">
        <v>5007</v>
      </c>
      <c r="B1942" s="7" t="s">
        <v>5062</v>
      </c>
      <c r="C1942" s="11">
        <v>38364</v>
      </c>
      <c r="D1942" s="7" t="s">
        <v>5063</v>
      </c>
      <c r="E1942" s="7" t="s">
        <v>5064</v>
      </c>
      <c r="F1942">
        <f>IF(IFERROR(VLOOKUP(A1942,官网公开专利!B:B,1,0),0)&lt;&gt;0,1,0)</f>
        <v>0</v>
      </c>
    </row>
    <row r="1943" spans="1:6" x14ac:dyDescent="0.4">
      <c r="A1943" s="7" t="s">
        <v>2652</v>
      </c>
      <c r="B1943" s="7" t="s">
        <v>2793</v>
      </c>
      <c r="C1943" s="11">
        <v>40820</v>
      </c>
      <c r="D1943" s="7" t="s">
        <v>2794</v>
      </c>
      <c r="E1943" s="7" t="s">
        <v>385</v>
      </c>
      <c r="F1943">
        <f>IF(IFERROR(VLOOKUP(A1943,官网公开专利!B:B,1,0),0)&lt;&gt;0,1,0)</f>
        <v>0</v>
      </c>
    </row>
    <row r="1944" spans="1:6" x14ac:dyDescent="0.4">
      <c r="A1944" s="7" t="s">
        <v>3504</v>
      </c>
      <c r="B1944" s="7" t="s">
        <v>3598</v>
      </c>
      <c r="C1944" s="11">
        <v>40430</v>
      </c>
      <c r="D1944" s="7" t="s">
        <v>613</v>
      </c>
      <c r="E1944" s="7" t="s">
        <v>3599</v>
      </c>
      <c r="F1944">
        <f>IF(IFERROR(VLOOKUP(A1944,官网公开专利!B:B,1,0),0)&lt;&gt;0,1,0)</f>
        <v>0</v>
      </c>
    </row>
    <row r="1945" spans="1:6" x14ac:dyDescent="0.4">
      <c r="A1945" s="7" t="s">
        <v>8726</v>
      </c>
      <c r="B1945" s="7" t="s">
        <v>8752</v>
      </c>
      <c r="C1945" s="11">
        <v>40819</v>
      </c>
      <c r="D1945" s="7" t="s">
        <v>8753</v>
      </c>
      <c r="E1945" s="7"/>
      <c r="F1945">
        <f>IF(IFERROR(VLOOKUP(A1945,官网公开专利!B:B,1,0),0)&lt;&gt;0,1,0)</f>
        <v>0</v>
      </c>
    </row>
    <row r="1946" spans="1:6" x14ac:dyDescent="0.4">
      <c r="A1946" s="7" t="s">
        <v>3504</v>
      </c>
      <c r="B1946" s="7" t="s">
        <v>3534</v>
      </c>
      <c r="C1946" s="11">
        <v>39541</v>
      </c>
      <c r="D1946" s="7" t="s">
        <v>3532</v>
      </c>
      <c r="E1946" s="7" t="s">
        <v>3535</v>
      </c>
      <c r="F1946">
        <f>IF(IFERROR(VLOOKUP(A1946,官网公开专利!B:B,1,0),0)&lt;&gt;0,1,0)</f>
        <v>0</v>
      </c>
    </row>
    <row r="1947" spans="1:6" x14ac:dyDescent="0.4">
      <c r="A1947" s="7" t="s">
        <v>6221</v>
      </c>
      <c r="B1947" s="7" t="s">
        <v>3534</v>
      </c>
      <c r="C1947" s="11">
        <v>39541</v>
      </c>
      <c r="D1947" s="7" t="s">
        <v>3532</v>
      </c>
      <c r="E1947" s="7" t="s">
        <v>3535</v>
      </c>
      <c r="F1947">
        <f>IF(IFERROR(VLOOKUP(A1947,官网公开专利!B:B,1,0),0)&lt;&gt;0,1,0)</f>
        <v>0</v>
      </c>
    </row>
    <row r="1948" spans="1:6" x14ac:dyDescent="0.4">
      <c r="A1948" s="7" t="s">
        <v>3504</v>
      </c>
      <c r="B1948" s="7" t="s">
        <v>3514</v>
      </c>
      <c r="C1948" s="11">
        <v>39414</v>
      </c>
      <c r="D1948" s="7" t="s">
        <v>3515</v>
      </c>
      <c r="E1948" s="7" t="s">
        <v>3516</v>
      </c>
      <c r="F1948">
        <f>IF(IFERROR(VLOOKUP(A1948,官网公开专利!B:B,1,0),0)&lt;&gt;0,1,0)</f>
        <v>0</v>
      </c>
    </row>
    <row r="1949" spans="1:6" x14ac:dyDescent="0.4">
      <c r="A1949" s="7" t="s">
        <v>6221</v>
      </c>
      <c r="B1949" s="7" t="s">
        <v>3514</v>
      </c>
      <c r="C1949" s="11">
        <v>39414</v>
      </c>
      <c r="D1949" s="7" t="s">
        <v>3515</v>
      </c>
      <c r="E1949" s="7" t="s">
        <v>3516</v>
      </c>
      <c r="F1949">
        <f>IF(IFERROR(VLOOKUP(A1949,官网公开专利!B:B,1,0),0)&lt;&gt;0,1,0)</f>
        <v>0</v>
      </c>
    </row>
    <row r="1950" spans="1:6" x14ac:dyDescent="0.4">
      <c r="A1950" s="7" t="s">
        <v>551</v>
      </c>
      <c r="B1950" s="7" t="s">
        <v>653</v>
      </c>
      <c r="C1950" s="11">
        <v>40662</v>
      </c>
      <c r="D1950" s="7" t="s">
        <v>654</v>
      </c>
      <c r="E1950" s="7" t="s">
        <v>655</v>
      </c>
      <c r="F1950">
        <f>IF(IFERROR(VLOOKUP(A1950,官网公开专利!B:B,1,0),0)&lt;&gt;0,1,0)</f>
        <v>0</v>
      </c>
    </row>
    <row r="1951" spans="1:6" x14ac:dyDescent="0.4">
      <c r="A1951" s="7" t="s">
        <v>1113</v>
      </c>
      <c r="B1951" s="7" t="s">
        <v>653</v>
      </c>
      <c r="C1951" s="11">
        <v>40662</v>
      </c>
      <c r="D1951" s="7" t="s">
        <v>654</v>
      </c>
      <c r="E1951" s="7" t="s">
        <v>655</v>
      </c>
      <c r="F1951">
        <f>IF(IFERROR(VLOOKUP(A1951,官网公开专利!B:B,1,0),0)&lt;&gt;0,1,0)</f>
        <v>0</v>
      </c>
    </row>
    <row r="1952" spans="1:6" x14ac:dyDescent="0.4">
      <c r="A1952" s="7" t="s">
        <v>4345</v>
      </c>
      <c r="B1952" s="7" t="s">
        <v>4479</v>
      </c>
      <c r="C1952" s="11">
        <v>40814</v>
      </c>
      <c r="D1952" s="7" t="s">
        <v>16</v>
      </c>
      <c r="E1952" s="7" t="s">
        <v>4480</v>
      </c>
      <c r="F1952">
        <f>IF(IFERROR(VLOOKUP(A1952,官网公开专利!B:B,1,0),0)&lt;&gt;0,1,0)</f>
        <v>0</v>
      </c>
    </row>
    <row r="1953" spans="1:6" x14ac:dyDescent="0.4">
      <c r="A1953" s="7" t="s">
        <v>1415</v>
      </c>
      <c r="B1953" s="7" t="s">
        <v>1622</v>
      </c>
      <c r="C1953" s="11">
        <v>40702</v>
      </c>
      <c r="D1953" s="7" t="s">
        <v>77</v>
      </c>
      <c r="E1953" s="7"/>
      <c r="F1953">
        <f>IF(IFERROR(VLOOKUP(A1953,官网公开专利!B:B,1,0),0)&lt;&gt;0,1,0)</f>
        <v>0</v>
      </c>
    </row>
    <row r="1954" spans="1:6" x14ac:dyDescent="0.4">
      <c r="A1954" s="7" t="s">
        <v>7604</v>
      </c>
      <c r="B1954" s="7" t="s">
        <v>7700</v>
      </c>
      <c r="C1954" s="11">
        <v>40807</v>
      </c>
      <c r="D1954" s="7" t="s">
        <v>16</v>
      </c>
      <c r="E1954" s="7" t="s">
        <v>7701</v>
      </c>
      <c r="F1954">
        <f>IF(IFERROR(VLOOKUP(A1954,官网公开专利!B:B,1,0),0)&lt;&gt;0,1,0)</f>
        <v>0</v>
      </c>
    </row>
    <row r="1955" spans="1:6" x14ac:dyDescent="0.4">
      <c r="A1955" s="7" t="s">
        <v>8634</v>
      </c>
      <c r="B1955" s="7" t="s">
        <v>8676</v>
      </c>
      <c r="C1955" s="11">
        <v>39051</v>
      </c>
      <c r="D1955" s="7" t="s">
        <v>651</v>
      </c>
      <c r="E1955" s="7" t="s">
        <v>8677</v>
      </c>
      <c r="F1955">
        <f>IF(IFERROR(VLOOKUP(A1955,官网公开专利!B:B,1,0),0)&lt;&gt;0,1,0)</f>
        <v>0</v>
      </c>
    </row>
    <row r="1956" spans="1:6" x14ac:dyDescent="0.4">
      <c r="A1956" s="7" t="s">
        <v>5649</v>
      </c>
      <c r="B1956" s="7" t="s">
        <v>5660</v>
      </c>
      <c r="C1956" s="11">
        <v>40806</v>
      </c>
      <c r="D1956" s="7" t="s">
        <v>300</v>
      </c>
      <c r="E1956" s="7" t="s">
        <v>5661</v>
      </c>
      <c r="F1956">
        <f>IF(IFERROR(VLOOKUP(A1956,官网公开专利!B:B,1,0),0)&lt;&gt;0,1,0)</f>
        <v>0</v>
      </c>
    </row>
    <row r="1957" spans="1:6" x14ac:dyDescent="0.4">
      <c r="A1957" s="7" t="s">
        <v>7075</v>
      </c>
      <c r="B1957" s="7" t="s">
        <v>5660</v>
      </c>
      <c r="C1957" s="11">
        <v>40806</v>
      </c>
      <c r="D1957" s="7" t="s">
        <v>300</v>
      </c>
      <c r="E1957" s="7" t="s">
        <v>5661</v>
      </c>
      <c r="F1957">
        <f>IF(IFERROR(VLOOKUP(A1957,官网公开专利!B:B,1,0),0)&lt;&gt;0,1,0)</f>
        <v>0</v>
      </c>
    </row>
    <row r="1958" spans="1:6" x14ac:dyDescent="0.4">
      <c r="A1958" s="7" t="s">
        <v>4826</v>
      </c>
      <c r="B1958" s="7" t="s">
        <v>4831</v>
      </c>
      <c r="C1958" s="11">
        <v>40805</v>
      </c>
      <c r="D1958" s="7" t="s">
        <v>2077</v>
      </c>
      <c r="E1958" s="7" t="s">
        <v>4832</v>
      </c>
      <c r="F1958">
        <f>IF(IFERROR(VLOOKUP(A1958,官网公开专利!B:B,1,0),0)&lt;&gt;0,1,0)</f>
        <v>0</v>
      </c>
    </row>
    <row r="1959" spans="1:6" x14ac:dyDescent="0.4">
      <c r="A1959" s="7" t="s">
        <v>551</v>
      </c>
      <c r="B1959" s="7" t="s">
        <v>925</v>
      </c>
      <c r="C1959" s="11">
        <v>39261</v>
      </c>
      <c r="D1959" s="7" t="s">
        <v>926</v>
      </c>
      <c r="E1959" s="7" t="s">
        <v>927</v>
      </c>
      <c r="F1959">
        <f>IF(IFERROR(VLOOKUP(A1959,官网公开专利!B:B,1,0),0)&lt;&gt;0,1,0)</f>
        <v>0</v>
      </c>
    </row>
    <row r="1960" spans="1:6" x14ac:dyDescent="0.4">
      <c r="A1960" s="7" t="s">
        <v>1415</v>
      </c>
      <c r="B1960" s="7" t="s">
        <v>1673</v>
      </c>
      <c r="C1960" s="11">
        <v>39800</v>
      </c>
      <c r="D1960" s="7" t="s">
        <v>1346</v>
      </c>
      <c r="E1960" s="7" t="s">
        <v>1672</v>
      </c>
      <c r="F1960">
        <f>IF(IFERROR(VLOOKUP(A1960,官网公开专利!B:B,1,0),0)&lt;&gt;0,1,0)</f>
        <v>0</v>
      </c>
    </row>
    <row r="1961" spans="1:6" x14ac:dyDescent="0.4">
      <c r="A1961" s="7" t="s">
        <v>551</v>
      </c>
      <c r="B1961" s="7" t="s">
        <v>673</v>
      </c>
      <c r="C1961" s="11">
        <v>40794</v>
      </c>
      <c r="D1961" s="7" t="s">
        <v>43</v>
      </c>
      <c r="E1961" s="7" t="s">
        <v>674</v>
      </c>
      <c r="F1961">
        <f>IF(IFERROR(VLOOKUP(A1961,官网公开专利!B:B,1,0),0)&lt;&gt;0,1,0)</f>
        <v>0</v>
      </c>
    </row>
    <row r="1962" spans="1:6" x14ac:dyDescent="0.4">
      <c r="A1962" s="7" t="s">
        <v>1113</v>
      </c>
      <c r="B1962" s="7" t="s">
        <v>673</v>
      </c>
      <c r="C1962" s="11">
        <v>40794</v>
      </c>
      <c r="D1962" s="7" t="s">
        <v>43</v>
      </c>
      <c r="E1962" s="7" t="s">
        <v>674</v>
      </c>
      <c r="F1962">
        <f>IF(IFERROR(VLOOKUP(A1962,官网公开专利!B:B,1,0),0)&lt;&gt;0,1,0)</f>
        <v>0</v>
      </c>
    </row>
    <row r="1963" spans="1:6" x14ac:dyDescent="0.4">
      <c r="A1963" s="7" t="s">
        <v>2113</v>
      </c>
      <c r="B1963" s="7" t="s">
        <v>30</v>
      </c>
      <c r="C1963" s="11">
        <v>40794</v>
      </c>
      <c r="D1963" s="7" t="s">
        <v>31</v>
      </c>
      <c r="E1963" s="7" t="s">
        <v>32</v>
      </c>
      <c r="F1963">
        <f>IF(IFERROR(VLOOKUP(A1963,官网公开专利!B:B,1,0),0)&lt;&gt;0,1,0)</f>
        <v>0</v>
      </c>
    </row>
    <row r="1964" spans="1:6" x14ac:dyDescent="0.4">
      <c r="A1964" s="7" t="s">
        <v>3045</v>
      </c>
      <c r="B1964" s="7" t="s">
        <v>3094</v>
      </c>
      <c r="C1964" s="11">
        <v>39282</v>
      </c>
      <c r="D1964" s="7" t="s">
        <v>630</v>
      </c>
      <c r="E1964" s="7" t="s">
        <v>3095</v>
      </c>
      <c r="F1964">
        <f>IF(IFERROR(VLOOKUP(A1964,官网公开专利!B:B,1,0),0)&lt;&gt;0,1,0)</f>
        <v>0</v>
      </c>
    </row>
    <row r="1965" spans="1:6" x14ac:dyDescent="0.4">
      <c r="A1965" s="7" t="s">
        <v>7104</v>
      </c>
      <c r="B1965" s="7" t="s">
        <v>7167</v>
      </c>
      <c r="C1965" s="11">
        <v>39583</v>
      </c>
      <c r="D1965" s="7" t="s">
        <v>7168</v>
      </c>
      <c r="E1965" s="7" t="s">
        <v>7169</v>
      </c>
      <c r="F1965">
        <f>IF(IFERROR(VLOOKUP(A1965,官网公开专利!B:B,1,0),0)&lt;&gt;0,1,0)</f>
        <v>0</v>
      </c>
    </row>
    <row r="1966" spans="1:6" x14ac:dyDescent="0.4">
      <c r="A1966" s="7" t="s">
        <v>551</v>
      </c>
      <c r="B1966" s="7" t="s">
        <v>612</v>
      </c>
      <c r="C1966" s="11">
        <v>40379</v>
      </c>
      <c r="D1966" s="7" t="s">
        <v>613</v>
      </c>
      <c r="E1966" s="7" t="s">
        <v>614</v>
      </c>
      <c r="F1966">
        <f>IF(IFERROR(VLOOKUP(A1966,官网公开专利!B:B,1,0),0)&lt;&gt;0,1,0)</f>
        <v>0</v>
      </c>
    </row>
    <row r="1967" spans="1:6" x14ac:dyDescent="0.4">
      <c r="A1967" s="7" t="s">
        <v>1113</v>
      </c>
      <c r="B1967" s="7" t="s">
        <v>612</v>
      </c>
      <c r="C1967" s="11">
        <v>40379</v>
      </c>
      <c r="D1967" s="7" t="s">
        <v>613</v>
      </c>
      <c r="E1967" s="7" t="s">
        <v>614</v>
      </c>
      <c r="F1967">
        <f>IF(IFERROR(VLOOKUP(A1967,官网公开专利!B:B,1,0),0)&lt;&gt;0,1,0)</f>
        <v>0</v>
      </c>
    </row>
    <row r="1968" spans="1:6" x14ac:dyDescent="0.4">
      <c r="A1968" s="7" t="s">
        <v>6166</v>
      </c>
      <c r="B1968" s="7" t="s">
        <v>6195</v>
      </c>
      <c r="C1968" s="11">
        <v>40793</v>
      </c>
      <c r="D1968" s="7" t="s">
        <v>16</v>
      </c>
      <c r="E1968" s="7"/>
      <c r="F1968">
        <f>IF(IFERROR(VLOOKUP(A1968,官网公开专利!B:B,1,0),0)&lt;&gt;0,1,0)</f>
        <v>0</v>
      </c>
    </row>
    <row r="1969" spans="1:6" x14ac:dyDescent="0.4">
      <c r="A1969" s="7" t="s">
        <v>3504</v>
      </c>
      <c r="B1969" s="7" t="s">
        <v>3568</v>
      </c>
      <c r="C1969" s="11">
        <v>40084</v>
      </c>
      <c r="D1969" s="7" t="s">
        <v>16</v>
      </c>
      <c r="E1969" s="7" t="s">
        <v>3569</v>
      </c>
      <c r="F1969">
        <f>IF(IFERROR(VLOOKUP(A1969,官网公开专利!B:B,1,0),0)&lt;&gt;0,1,0)</f>
        <v>0</v>
      </c>
    </row>
    <row r="1970" spans="1:6" x14ac:dyDescent="0.4">
      <c r="A1970" s="7" t="s">
        <v>6221</v>
      </c>
      <c r="B1970" s="7" t="s">
        <v>3568</v>
      </c>
      <c r="C1970" s="11">
        <v>40084</v>
      </c>
      <c r="D1970" s="7" t="s">
        <v>16</v>
      </c>
      <c r="E1970" s="7" t="s">
        <v>3569</v>
      </c>
      <c r="F1970">
        <f>IF(IFERROR(VLOOKUP(A1970,官网公开专利!B:B,1,0),0)&lt;&gt;0,1,0)</f>
        <v>0</v>
      </c>
    </row>
    <row r="1971" spans="1:6" x14ac:dyDescent="0.4">
      <c r="A1971" s="7" t="s">
        <v>8302</v>
      </c>
      <c r="B1971" s="7" t="s">
        <v>3568</v>
      </c>
      <c r="C1971" s="11">
        <v>40084</v>
      </c>
      <c r="D1971" s="7" t="s">
        <v>16</v>
      </c>
      <c r="E1971" s="7" t="s">
        <v>3569</v>
      </c>
      <c r="F1971">
        <f>IF(IFERROR(VLOOKUP(A1971,官网公开专利!B:B,1,0),0)&lt;&gt;0,1,0)</f>
        <v>0</v>
      </c>
    </row>
    <row r="1972" spans="1:6" x14ac:dyDescent="0.4">
      <c r="A1972" s="7" t="s">
        <v>7459</v>
      </c>
      <c r="B1972" s="7" t="s">
        <v>7511</v>
      </c>
      <c r="C1972" s="11">
        <v>40591</v>
      </c>
      <c r="D1972" s="7" t="s">
        <v>7512</v>
      </c>
      <c r="E1972" s="7" t="s">
        <v>7513</v>
      </c>
      <c r="F1972">
        <f>IF(IFERROR(VLOOKUP(A1972,官网公开专利!B:B,1,0),0)&lt;&gt;0,1,0)</f>
        <v>0</v>
      </c>
    </row>
    <row r="1973" spans="1:6" x14ac:dyDescent="0.4">
      <c r="A1973" s="7" t="s">
        <v>8074</v>
      </c>
      <c r="B1973" s="7" t="s">
        <v>8094</v>
      </c>
      <c r="C1973" s="11">
        <v>40780</v>
      </c>
      <c r="D1973" s="7" t="s">
        <v>8095</v>
      </c>
      <c r="E1973" s="7" t="s">
        <v>8096</v>
      </c>
      <c r="F1973">
        <f>IF(IFERROR(VLOOKUP(A1973,官网公开专利!B:B,1,0),0)&lt;&gt;0,1,0)</f>
        <v>0</v>
      </c>
    </row>
    <row r="1974" spans="1:6" x14ac:dyDescent="0.4">
      <c r="A1974" s="7" t="s">
        <v>3171</v>
      </c>
      <c r="B1974" s="7" t="s">
        <v>3181</v>
      </c>
      <c r="C1974" s="11">
        <v>40778</v>
      </c>
      <c r="D1974" s="7" t="s">
        <v>13</v>
      </c>
      <c r="E1974" s="7" t="s">
        <v>3182</v>
      </c>
      <c r="F1974">
        <f>IF(IFERROR(VLOOKUP(A1974,官网公开专利!B:B,1,0),0)&lt;&gt;0,1,0)</f>
        <v>0</v>
      </c>
    </row>
    <row r="1975" spans="1:6" x14ac:dyDescent="0.4">
      <c r="A1975" s="7" t="s">
        <v>5007</v>
      </c>
      <c r="B1975" s="7" t="s">
        <v>5061</v>
      </c>
      <c r="C1975" s="11">
        <v>40144</v>
      </c>
      <c r="D1975" s="7" t="s">
        <v>234</v>
      </c>
      <c r="E1975" s="7"/>
      <c r="F1975">
        <f>IF(IFERROR(VLOOKUP(A1975,官网公开专利!B:B,1,0),0)&lt;&gt;0,1,0)</f>
        <v>0</v>
      </c>
    </row>
    <row r="1976" spans="1:6" x14ac:dyDescent="0.4">
      <c r="A1976" s="7" t="s">
        <v>551</v>
      </c>
      <c r="B1976" s="7" t="s">
        <v>564</v>
      </c>
      <c r="C1976" s="11">
        <v>39752</v>
      </c>
      <c r="D1976" s="7" t="s">
        <v>43</v>
      </c>
      <c r="E1976" s="7" t="s">
        <v>565</v>
      </c>
      <c r="F1976">
        <f>IF(IFERROR(VLOOKUP(A1976,官网公开专利!B:B,1,0),0)&lt;&gt;0,1,0)</f>
        <v>0</v>
      </c>
    </row>
    <row r="1977" spans="1:6" x14ac:dyDescent="0.4">
      <c r="A1977" s="7" t="s">
        <v>7604</v>
      </c>
      <c r="B1977" s="7" t="s">
        <v>7667</v>
      </c>
      <c r="C1977" s="11">
        <v>40046</v>
      </c>
      <c r="D1977" s="7" t="s">
        <v>16</v>
      </c>
      <c r="E1977" s="7"/>
      <c r="F1977">
        <f>IF(IFERROR(VLOOKUP(A1977,官网公开专利!B:B,1,0),0)&lt;&gt;0,1,0)</f>
        <v>0</v>
      </c>
    </row>
    <row r="1978" spans="1:6" x14ac:dyDescent="0.4">
      <c r="A1978" s="7" t="s">
        <v>2652</v>
      </c>
      <c r="B1978" s="7" t="s">
        <v>2786</v>
      </c>
      <c r="C1978" s="11">
        <v>40749</v>
      </c>
      <c r="D1978" s="7" t="s">
        <v>665</v>
      </c>
      <c r="E1978" s="7" t="s">
        <v>666</v>
      </c>
      <c r="F1978">
        <f>IF(IFERROR(VLOOKUP(A1978,官网公开专利!B:B,1,0),0)&lt;&gt;0,1,0)</f>
        <v>0</v>
      </c>
    </row>
    <row r="1979" spans="1:6" x14ac:dyDescent="0.4">
      <c r="A1979" s="7" t="s">
        <v>2652</v>
      </c>
      <c r="B1979" s="7" t="s">
        <v>2787</v>
      </c>
      <c r="C1979" s="11">
        <v>40749</v>
      </c>
      <c r="D1979" s="7" t="s">
        <v>665</v>
      </c>
      <c r="E1979" s="7" t="s">
        <v>666</v>
      </c>
      <c r="F1979">
        <f>IF(IFERROR(VLOOKUP(A1979,官网公开专利!B:B,1,0),0)&lt;&gt;0,1,0)</f>
        <v>0</v>
      </c>
    </row>
    <row r="1980" spans="1:6" x14ac:dyDescent="0.4">
      <c r="A1980" s="7" t="s">
        <v>5334</v>
      </c>
      <c r="B1980" s="7" t="s">
        <v>5378</v>
      </c>
      <c r="C1980" s="11">
        <v>39365</v>
      </c>
      <c r="D1980" s="7" t="s">
        <v>200</v>
      </c>
      <c r="E1980" s="7" t="s">
        <v>4401</v>
      </c>
      <c r="F1980">
        <f>IF(IFERROR(VLOOKUP(A1980,官网公开专利!B:B,1,0),0)&lt;&gt;0,1,0)</f>
        <v>0</v>
      </c>
    </row>
    <row r="1981" spans="1:6" x14ac:dyDescent="0.4">
      <c r="A1981" s="7" t="s">
        <v>7234</v>
      </c>
      <c r="B1981" s="7" t="s">
        <v>4443</v>
      </c>
      <c r="C1981" s="11">
        <v>39139</v>
      </c>
      <c r="D1981" s="7" t="s">
        <v>4444</v>
      </c>
      <c r="E1981" s="7"/>
      <c r="F1981">
        <f>IF(IFERROR(VLOOKUP(A1981,官网公开专利!B:B,1,0),0)&lt;&gt;0,1,0)</f>
        <v>0</v>
      </c>
    </row>
    <row r="1982" spans="1:6" x14ac:dyDescent="0.4">
      <c r="A1982" s="7" t="s">
        <v>7604</v>
      </c>
      <c r="B1982" s="7" t="s">
        <v>7695</v>
      </c>
      <c r="C1982" s="11">
        <v>40739</v>
      </c>
      <c r="D1982" s="7" t="s">
        <v>7696</v>
      </c>
      <c r="E1982" s="7" t="s">
        <v>7694</v>
      </c>
      <c r="F1982">
        <f>IF(IFERROR(VLOOKUP(A1982,官网公开专利!B:B,1,0),0)&lt;&gt;0,1,0)</f>
        <v>0</v>
      </c>
    </row>
    <row r="1983" spans="1:6" x14ac:dyDescent="0.4">
      <c r="A1983" s="7" t="s">
        <v>1770</v>
      </c>
      <c r="B1983" s="7" t="s">
        <v>1812</v>
      </c>
      <c r="C1983" s="11">
        <v>40742</v>
      </c>
      <c r="D1983" s="7" t="s">
        <v>1813</v>
      </c>
      <c r="E1983" s="7" t="s">
        <v>1814</v>
      </c>
      <c r="F1983">
        <f>IF(IFERROR(VLOOKUP(A1983,官网公开专利!B:B,1,0),0)&lt;&gt;0,1,0)</f>
        <v>0</v>
      </c>
    </row>
    <row r="1984" spans="1:6" x14ac:dyDescent="0.4">
      <c r="A1984" s="7" t="s">
        <v>7104</v>
      </c>
      <c r="B1984" s="7" t="s">
        <v>7126</v>
      </c>
      <c r="C1984" s="11">
        <v>40743</v>
      </c>
      <c r="D1984" s="7" t="s">
        <v>7127</v>
      </c>
      <c r="E1984" s="7"/>
      <c r="F1984">
        <f>IF(IFERROR(VLOOKUP(A1984,官网公开专利!B:B,1,0),0)&lt;&gt;0,1,0)</f>
        <v>0</v>
      </c>
    </row>
    <row r="1985" spans="1:6" x14ac:dyDescent="0.4">
      <c r="A1985" s="7" t="s">
        <v>1415</v>
      </c>
      <c r="B1985" s="7" t="s">
        <v>1420</v>
      </c>
      <c r="C1985" s="11">
        <v>40540</v>
      </c>
      <c r="D1985" s="7" t="s">
        <v>15046</v>
      </c>
      <c r="E1985" s="7" t="s">
        <v>1421</v>
      </c>
      <c r="F1985">
        <f>IF(IFERROR(VLOOKUP(A1985,官网公开专利!B:B,1,0),0)&lt;&gt;0,1,0)</f>
        <v>0</v>
      </c>
    </row>
    <row r="1986" spans="1:6" x14ac:dyDescent="0.4">
      <c r="A1986" s="7" t="s">
        <v>5183</v>
      </c>
      <c r="B1986" s="7" t="s">
        <v>5222</v>
      </c>
      <c r="C1986" s="11">
        <v>38912</v>
      </c>
      <c r="D1986" s="7" t="s">
        <v>1650</v>
      </c>
      <c r="E1986" s="7" t="s">
        <v>5223</v>
      </c>
      <c r="F1986">
        <f>IF(IFERROR(VLOOKUP(A1986,官网公开专利!B:B,1,0),0)&lt;&gt;0,1,0)</f>
        <v>0</v>
      </c>
    </row>
    <row r="1987" spans="1:6" x14ac:dyDescent="0.4">
      <c r="A1987" s="7" t="s">
        <v>8137</v>
      </c>
      <c r="B1987" s="7" t="s">
        <v>8296</v>
      </c>
      <c r="C1987" s="11">
        <v>39170</v>
      </c>
      <c r="D1987" s="7" t="s">
        <v>1039</v>
      </c>
      <c r="E1987" s="7" t="s">
        <v>3859</v>
      </c>
      <c r="F1987">
        <f>IF(IFERROR(VLOOKUP(A1987,官网公开专利!B:B,1,0),0)&lt;&gt;0,1,0)</f>
        <v>0</v>
      </c>
    </row>
    <row r="1988" spans="1:6" x14ac:dyDescent="0.4">
      <c r="A1988" s="7" t="s">
        <v>192</v>
      </c>
      <c r="B1988" s="7" t="s">
        <v>271</v>
      </c>
      <c r="C1988" s="11">
        <v>40333</v>
      </c>
      <c r="D1988" s="7" t="s">
        <v>16</v>
      </c>
      <c r="E1988" s="7" t="s">
        <v>272</v>
      </c>
      <c r="F1988">
        <f>IF(IFERROR(VLOOKUP(A1988,官网公开专利!B:B,1,0),0)&lt;&gt;0,1,0)</f>
        <v>0</v>
      </c>
    </row>
    <row r="1989" spans="1:6" x14ac:dyDescent="0.4">
      <c r="A1989" s="7" t="s">
        <v>2420</v>
      </c>
      <c r="B1989" s="7" t="s">
        <v>271</v>
      </c>
      <c r="C1989" s="11">
        <v>40333</v>
      </c>
      <c r="D1989" s="7" t="s">
        <v>16</v>
      </c>
      <c r="E1989" s="7" t="s">
        <v>272</v>
      </c>
      <c r="F1989">
        <f>IF(IFERROR(VLOOKUP(A1989,官网公开专利!B:B,1,0),0)&lt;&gt;0,1,0)</f>
        <v>0</v>
      </c>
    </row>
    <row r="1990" spans="1:6" x14ac:dyDescent="0.4">
      <c r="A1990" s="7" t="s">
        <v>2327</v>
      </c>
      <c r="B1990" s="7" t="s">
        <v>2381</v>
      </c>
      <c r="C1990" s="11">
        <v>40387</v>
      </c>
      <c r="D1990" s="7" t="s">
        <v>77</v>
      </c>
      <c r="E1990" s="7" t="s">
        <v>2382</v>
      </c>
      <c r="F1990">
        <f>IF(IFERROR(VLOOKUP(A1990,官网公开专利!B:B,1,0),0)&lt;&gt;0,1,0)</f>
        <v>0</v>
      </c>
    </row>
    <row r="1991" spans="1:6" x14ac:dyDescent="0.4">
      <c r="A1991" s="7" t="s">
        <v>551</v>
      </c>
      <c r="B1991" s="7" t="s">
        <v>659</v>
      </c>
      <c r="C1991" s="11">
        <v>40702</v>
      </c>
      <c r="D1991" s="7" t="s">
        <v>105</v>
      </c>
      <c r="E1991" s="7" t="s">
        <v>660</v>
      </c>
      <c r="F1991">
        <f>IF(IFERROR(VLOOKUP(A1991,官网公开专利!B:B,1,0),0)&lt;&gt;0,1,0)</f>
        <v>0</v>
      </c>
    </row>
    <row r="1992" spans="1:6" x14ac:dyDescent="0.4">
      <c r="A1992" s="7" t="s">
        <v>1415</v>
      </c>
      <c r="B1992" s="7" t="s">
        <v>1621</v>
      </c>
      <c r="C1992" s="11">
        <v>40214</v>
      </c>
      <c r="D1992" s="7" t="s">
        <v>789</v>
      </c>
      <c r="E1992" s="7"/>
      <c r="F1992">
        <f>IF(IFERROR(VLOOKUP(A1992,官网公开专利!B:B,1,0),0)&lt;&gt;0,1,0)</f>
        <v>0</v>
      </c>
    </row>
    <row r="1993" spans="1:6" x14ac:dyDescent="0.4">
      <c r="A1993" s="7" t="s">
        <v>1113</v>
      </c>
      <c r="B1993" s="7" t="s">
        <v>1241</v>
      </c>
      <c r="C1993" s="11">
        <v>40702</v>
      </c>
      <c r="D1993" s="7" t="s">
        <v>1228</v>
      </c>
      <c r="E1993" s="7" t="s">
        <v>660</v>
      </c>
      <c r="F1993">
        <f>IF(IFERROR(VLOOKUP(A1993,官网公开专利!B:B,1,0),0)&lt;&gt;0,1,0)</f>
        <v>0</v>
      </c>
    </row>
    <row r="1994" spans="1:6" x14ac:dyDescent="0.4">
      <c r="A1994" s="7" t="s">
        <v>6543</v>
      </c>
      <c r="B1994" s="7" t="s">
        <v>4984</v>
      </c>
      <c r="C1994" s="11">
        <v>39913</v>
      </c>
      <c r="D1994" s="7" t="s">
        <v>493</v>
      </c>
      <c r="E1994" s="7" t="s">
        <v>494</v>
      </c>
      <c r="F1994">
        <f>IF(IFERROR(VLOOKUP(A1994,官网公开专利!B:B,1,0),0)&lt;&gt;0,1,0)</f>
        <v>0</v>
      </c>
    </row>
    <row r="1995" spans="1:6" x14ac:dyDescent="0.4">
      <c r="A1995" s="7" t="s">
        <v>3045</v>
      </c>
      <c r="B1995" s="7" t="s">
        <v>3083</v>
      </c>
      <c r="C1995" s="11">
        <v>40350</v>
      </c>
      <c r="D1995" s="7" t="s">
        <v>3084</v>
      </c>
      <c r="E1995" s="7"/>
      <c r="F1995">
        <f>IF(IFERROR(VLOOKUP(A1995,官网公开专利!B:B,1,0),0)&lt;&gt;0,1,0)</f>
        <v>0</v>
      </c>
    </row>
    <row r="1996" spans="1:6" x14ac:dyDescent="0.4">
      <c r="A1996" s="7" t="s">
        <v>2652</v>
      </c>
      <c r="B1996" s="7" t="s">
        <v>2785</v>
      </c>
      <c r="C1996" s="11">
        <v>40311</v>
      </c>
      <c r="D1996" s="7" t="s">
        <v>950</v>
      </c>
      <c r="E1996" s="7" t="s">
        <v>2784</v>
      </c>
      <c r="F1996">
        <f>IF(IFERROR(VLOOKUP(A1996,官网公开专利!B:B,1,0),0)&lt;&gt;0,1,0)</f>
        <v>0</v>
      </c>
    </row>
    <row r="1997" spans="1:6" x14ac:dyDescent="0.4">
      <c r="A1997" s="7" t="s">
        <v>1415</v>
      </c>
      <c r="B1997" s="7" t="s">
        <v>1620</v>
      </c>
      <c r="C1997" s="11">
        <v>39199</v>
      </c>
      <c r="D1997" s="7" t="s">
        <v>188</v>
      </c>
      <c r="E1997" s="7"/>
      <c r="F1997">
        <f>IF(IFERROR(VLOOKUP(A1997,官网公开专利!B:B,1,0),0)&lt;&gt;0,1,0)</f>
        <v>0</v>
      </c>
    </row>
    <row r="1998" spans="1:6" x14ac:dyDescent="0.4">
      <c r="A1998" s="7" t="s">
        <v>3504</v>
      </c>
      <c r="B1998" s="7" t="s">
        <v>3552</v>
      </c>
      <c r="C1998" s="11">
        <v>39772</v>
      </c>
      <c r="D1998" s="7" t="s">
        <v>3529</v>
      </c>
      <c r="E1998" s="7" t="s">
        <v>3553</v>
      </c>
      <c r="F1998">
        <f>IF(IFERROR(VLOOKUP(A1998,官网公开专利!B:B,1,0),0)&lt;&gt;0,1,0)</f>
        <v>0</v>
      </c>
    </row>
    <row r="1999" spans="1:6" x14ac:dyDescent="0.4">
      <c r="A1999" s="7" t="s">
        <v>6221</v>
      </c>
      <c r="B1999" s="7" t="s">
        <v>3552</v>
      </c>
      <c r="C1999" s="11">
        <v>39772</v>
      </c>
      <c r="D1999" s="7" t="s">
        <v>3529</v>
      </c>
      <c r="E1999" s="7" t="s">
        <v>3553</v>
      </c>
      <c r="F1999">
        <f>IF(IFERROR(VLOOKUP(A1999,官网公开专利!B:B,1,0),0)&lt;&gt;0,1,0)</f>
        <v>0</v>
      </c>
    </row>
    <row r="2000" spans="1:6" x14ac:dyDescent="0.4">
      <c r="A2000" s="7" t="s">
        <v>8302</v>
      </c>
      <c r="B2000" s="7" t="s">
        <v>3552</v>
      </c>
      <c r="C2000" s="11">
        <v>39772</v>
      </c>
      <c r="D2000" s="7" t="s">
        <v>3529</v>
      </c>
      <c r="E2000" s="7" t="s">
        <v>3553</v>
      </c>
      <c r="F2000">
        <f>IF(IFERROR(VLOOKUP(A2000,官网公开专利!B:B,1,0),0)&lt;&gt;0,1,0)</f>
        <v>0</v>
      </c>
    </row>
    <row r="2001" spans="1:6" x14ac:dyDescent="0.4">
      <c r="A2001" s="7" t="s">
        <v>7104</v>
      </c>
      <c r="B2001" s="7" t="s">
        <v>7176</v>
      </c>
      <c r="C2001" s="11">
        <v>40016</v>
      </c>
      <c r="D2001" s="7" t="s">
        <v>7177</v>
      </c>
      <c r="E2001" s="7" t="s">
        <v>7178</v>
      </c>
      <c r="F2001">
        <f>IF(IFERROR(VLOOKUP(A2001,官网公开专利!B:B,1,0),0)&lt;&gt;0,1,0)</f>
        <v>0</v>
      </c>
    </row>
    <row r="2002" spans="1:6" x14ac:dyDescent="0.4">
      <c r="A2002" s="7" t="s">
        <v>4826</v>
      </c>
      <c r="B2002" s="7" t="s">
        <v>4829</v>
      </c>
      <c r="C2002" s="11">
        <v>40682</v>
      </c>
      <c r="D2002" s="7" t="s">
        <v>43</v>
      </c>
      <c r="E2002" s="7" t="s">
        <v>4830</v>
      </c>
      <c r="F2002">
        <f>IF(IFERROR(VLOOKUP(A2002,官网公开专利!B:B,1,0),0)&lt;&gt;0,1,0)</f>
        <v>0</v>
      </c>
    </row>
    <row r="2003" spans="1:6" x14ac:dyDescent="0.4">
      <c r="A2003" s="7" t="s">
        <v>4826</v>
      </c>
      <c r="B2003" s="7" t="s">
        <v>4940</v>
      </c>
      <c r="C2003" s="11">
        <v>39475</v>
      </c>
      <c r="D2003" s="7" t="s">
        <v>4941</v>
      </c>
      <c r="E2003" s="7" t="s">
        <v>4942</v>
      </c>
      <c r="F2003">
        <f>IF(IFERROR(VLOOKUP(A2003,官网公开专利!B:B,1,0),0)&lt;&gt;0,1,0)</f>
        <v>0</v>
      </c>
    </row>
    <row r="2004" spans="1:6" x14ac:dyDescent="0.4">
      <c r="A2004" s="7" t="s">
        <v>551</v>
      </c>
      <c r="B2004" s="7" t="s">
        <v>656</v>
      </c>
      <c r="C2004" s="11">
        <v>40666</v>
      </c>
      <c r="D2004" s="7" t="s">
        <v>657</v>
      </c>
      <c r="E2004" s="7" t="s">
        <v>658</v>
      </c>
      <c r="F2004">
        <f>IF(IFERROR(VLOOKUP(A2004,官网公开专利!B:B,1,0),0)&lt;&gt;0,1,0)</f>
        <v>0</v>
      </c>
    </row>
    <row r="2005" spans="1:6" x14ac:dyDescent="0.4">
      <c r="A2005" s="7" t="s">
        <v>1113</v>
      </c>
      <c r="B2005" s="7" t="s">
        <v>656</v>
      </c>
      <c r="C2005" s="11">
        <v>40666</v>
      </c>
      <c r="D2005" s="7" t="s">
        <v>657</v>
      </c>
      <c r="E2005" s="7" t="s">
        <v>658</v>
      </c>
      <c r="F2005">
        <f>IF(IFERROR(VLOOKUP(A2005,官网公开专利!B:B,1,0),0)&lt;&gt;0,1,0)</f>
        <v>0</v>
      </c>
    </row>
    <row r="2006" spans="1:6" x14ac:dyDescent="0.4">
      <c r="A2006" s="7" t="s">
        <v>5620</v>
      </c>
      <c r="B2006" s="7" t="s">
        <v>5622</v>
      </c>
      <c r="C2006" s="11">
        <v>40011</v>
      </c>
      <c r="D2006" s="7" t="s">
        <v>16</v>
      </c>
      <c r="E2006" s="7" t="s">
        <v>5623</v>
      </c>
      <c r="F2006">
        <f>IF(IFERROR(VLOOKUP(A2006,官网公开专利!B:B,1,0),0)&lt;&gt;0,1,0)</f>
        <v>0</v>
      </c>
    </row>
    <row r="2007" spans="1:6" x14ac:dyDescent="0.4">
      <c r="A2007" s="7" t="s">
        <v>1113</v>
      </c>
      <c r="B2007" s="7" t="s">
        <v>1238</v>
      </c>
      <c r="C2007" s="11">
        <v>40662</v>
      </c>
      <c r="D2007" s="7" t="s">
        <v>654</v>
      </c>
      <c r="E2007" s="7" t="s">
        <v>655</v>
      </c>
      <c r="F2007">
        <f>IF(IFERROR(VLOOKUP(A2007,官网公开专利!B:B,1,0),0)&lt;&gt;0,1,0)</f>
        <v>0</v>
      </c>
    </row>
    <row r="2008" spans="1:6" x14ac:dyDescent="0.4">
      <c r="A2008" s="7" t="s">
        <v>3876</v>
      </c>
      <c r="B2008" s="7" t="s">
        <v>4043</v>
      </c>
      <c r="C2008" s="11">
        <v>39002</v>
      </c>
      <c r="D2008" s="7" t="s">
        <v>4044</v>
      </c>
      <c r="E2008" s="7" t="s">
        <v>4045</v>
      </c>
      <c r="F2008">
        <f>IF(IFERROR(VLOOKUP(A2008,官网公开专利!B:B,1,0),0)&lt;&gt;0,1,0)</f>
        <v>0</v>
      </c>
    </row>
    <row r="2009" spans="1:6" x14ac:dyDescent="0.4">
      <c r="A2009" s="7" t="s">
        <v>2113</v>
      </c>
      <c r="B2009" s="7" t="s">
        <v>19</v>
      </c>
      <c r="C2009" s="11">
        <v>40534</v>
      </c>
      <c r="D2009" s="7" t="s">
        <v>16</v>
      </c>
      <c r="E2009" s="7" t="s">
        <v>20</v>
      </c>
      <c r="F2009">
        <f>IF(IFERROR(VLOOKUP(A2009,官网公开专利!B:B,1,0),0)&lt;&gt;0,1,0)</f>
        <v>0</v>
      </c>
    </row>
    <row r="2010" spans="1:6" x14ac:dyDescent="0.4">
      <c r="A2010" s="7" t="s">
        <v>7104</v>
      </c>
      <c r="B2010" s="7" t="s">
        <v>7124</v>
      </c>
      <c r="C2010" s="11">
        <v>40637</v>
      </c>
      <c r="D2010" s="7" t="s">
        <v>7125</v>
      </c>
      <c r="E2010" s="7"/>
      <c r="F2010">
        <f>IF(IFERROR(VLOOKUP(A2010,官网公开专利!B:B,1,0),0)&lt;&gt;0,1,0)</f>
        <v>0</v>
      </c>
    </row>
    <row r="2011" spans="1:6" x14ac:dyDescent="0.4">
      <c r="A2011" s="7" t="s">
        <v>1415</v>
      </c>
      <c r="B2011" s="7" t="s">
        <v>1618</v>
      </c>
      <c r="C2011" s="11">
        <v>40633</v>
      </c>
      <c r="D2011" s="7" t="s">
        <v>1619</v>
      </c>
      <c r="E2011" s="7"/>
      <c r="F2011">
        <f>IF(IFERROR(VLOOKUP(A2011,官网公开专利!B:B,1,0),0)&lt;&gt;0,1,0)</f>
        <v>0</v>
      </c>
    </row>
    <row r="2012" spans="1:6" x14ac:dyDescent="0.4">
      <c r="A2012" s="7" t="s">
        <v>8302</v>
      </c>
      <c r="B2012" s="7" t="s">
        <v>8351</v>
      </c>
      <c r="C2012" s="11">
        <v>40633</v>
      </c>
      <c r="D2012" s="7" t="s">
        <v>46</v>
      </c>
      <c r="E2012" s="7" t="s">
        <v>8352</v>
      </c>
      <c r="F2012">
        <f>IF(IFERROR(VLOOKUP(A2012,官网公开专利!B:B,1,0),0)&lt;&gt;0,1,0)</f>
        <v>0</v>
      </c>
    </row>
    <row r="2013" spans="1:6" x14ac:dyDescent="0.4">
      <c r="A2013" s="7" t="s">
        <v>6543</v>
      </c>
      <c r="B2013" s="7" t="s">
        <v>490</v>
      </c>
      <c r="C2013" s="11">
        <v>39639</v>
      </c>
      <c r="D2013" s="7" t="s">
        <v>491</v>
      </c>
      <c r="E2013" s="7" t="s">
        <v>4982</v>
      </c>
      <c r="F2013">
        <f>IF(IFERROR(VLOOKUP(A2013,官网公开专利!B:B,1,0),0)&lt;&gt;0,1,0)</f>
        <v>0</v>
      </c>
    </row>
    <row r="2014" spans="1:6" x14ac:dyDescent="0.4">
      <c r="A2014" s="7" t="s">
        <v>8717</v>
      </c>
      <c r="B2014" s="7" t="s">
        <v>490</v>
      </c>
      <c r="C2014" s="11">
        <v>39639</v>
      </c>
      <c r="D2014" s="7" t="s">
        <v>491</v>
      </c>
      <c r="E2014" s="7" t="s">
        <v>4982</v>
      </c>
      <c r="F2014">
        <f>IF(IFERROR(VLOOKUP(A2014,官网公开专利!B:B,1,0),0)&lt;&gt;0,1,0)</f>
        <v>0</v>
      </c>
    </row>
    <row r="2015" spans="1:6" x14ac:dyDescent="0.4">
      <c r="A2015" s="7" t="s">
        <v>287</v>
      </c>
      <c r="B2015" s="7" t="s">
        <v>490</v>
      </c>
      <c r="C2015" s="11">
        <v>39639</v>
      </c>
      <c r="D2015" s="7" t="s">
        <v>491</v>
      </c>
      <c r="E2015" s="7"/>
      <c r="F2015">
        <f>IF(IFERROR(VLOOKUP(A2015,官网公开专利!B:B,1,0),0)&lt;&gt;0,1,0)</f>
        <v>0</v>
      </c>
    </row>
    <row r="2016" spans="1:6" x14ac:dyDescent="0.4">
      <c r="A2016" s="7" t="s">
        <v>1415</v>
      </c>
      <c r="B2016" s="7" t="s">
        <v>1662</v>
      </c>
      <c r="C2016" s="11">
        <v>39079</v>
      </c>
      <c r="D2016" s="7" t="s">
        <v>162</v>
      </c>
      <c r="E2016" s="7"/>
      <c r="F2016">
        <f>IF(IFERROR(VLOOKUP(A2016,官网公开专利!B:B,1,0),0)&lt;&gt;0,1,0)</f>
        <v>0</v>
      </c>
    </row>
    <row r="2017" spans="1:6" x14ac:dyDescent="0.4">
      <c r="A2017" s="7" t="s">
        <v>3504</v>
      </c>
      <c r="B2017" s="7" t="s">
        <v>3609</v>
      </c>
      <c r="C2017" s="11">
        <v>40619</v>
      </c>
      <c r="D2017" s="7" t="s">
        <v>636</v>
      </c>
      <c r="E2017" s="7" t="s">
        <v>3610</v>
      </c>
      <c r="F2017">
        <f>IF(IFERROR(VLOOKUP(A2017,官网公开专利!B:B,1,0),0)&lt;&gt;0,1,0)</f>
        <v>0</v>
      </c>
    </row>
    <row r="2018" spans="1:6" x14ac:dyDescent="0.4">
      <c r="A2018" s="7" t="s">
        <v>6221</v>
      </c>
      <c r="B2018" s="7" t="s">
        <v>3609</v>
      </c>
      <c r="C2018" s="11">
        <v>40619</v>
      </c>
      <c r="D2018" s="7" t="s">
        <v>636</v>
      </c>
      <c r="E2018" s="7" t="s">
        <v>3610</v>
      </c>
      <c r="F2018">
        <f>IF(IFERROR(VLOOKUP(A2018,官网公开专利!B:B,1,0),0)&lt;&gt;0,1,0)</f>
        <v>0</v>
      </c>
    </row>
    <row r="2019" spans="1:6" x14ac:dyDescent="0.4">
      <c r="A2019" s="7" t="s">
        <v>551</v>
      </c>
      <c r="B2019" s="7" t="s">
        <v>566</v>
      </c>
      <c r="C2019" s="11">
        <v>39752</v>
      </c>
      <c r="D2019" s="7" t="s">
        <v>43</v>
      </c>
      <c r="E2019" s="7" t="s">
        <v>567</v>
      </c>
      <c r="F2019">
        <f>IF(IFERROR(VLOOKUP(A2019,官网公开专利!B:B,1,0),0)&lt;&gt;0,1,0)</f>
        <v>0</v>
      </c>
    </row>
    <row r="2020" spans="1:6" x14ac:dyDescent="0.4">
      <c r="A2020" s="7" t="s">
        <v>4826</v>
      </c>
      <c r="B2020" s="7" t="s">
        <v>4953</v>
      </c>
      <c r="C2020" s="11">
        <v>40612</v>
      </c>
      <c r="D2020" s="7" t="s">
        <v>16</v>
      </c>
      <c r="E2020" s="7" t="s">
        <v>961</v>
      </c>
      <c r="F2020">
        <f>IF(IFERROR(VLOOKUP(A2020,官网公开专利!B:B,1,0),0)&lt;&gt;0,1,0)</f>
        <v>0</v>
      </c>
    </row>
    <row r="2021" spans="1:6" x14ac:dyDescent="0.4">
      <c r="A2021" s="7" t="s">
        <v>5649</v>
      </c>
      <c r="B2021" s="7" t="s">
        <v>6131</v>
      </c>
      <c r="C2021" s="11">
        <v>39731</v>
      </c>
      <c r="D2021" s="7" t="s">
        <v>6132</v>
      </c>
      <c r="E2021" s="7" t="s">
        <v>6133</v>
      </c>
      <c r="F2021">
        <f>IF(IFERROR(VLOOKUP(A2021,官网公开专利!B:B,1,0),0)&lt;&gt;0,1,0)</f>
        <v>0</v>
      </c>
    </row>
    <row r="2022" spans="1:6" x14ac:dyDescent="0.4">
      <c r="A2022" s="7" t="s">
        <v>7075</v>
      </c>
      <c r="B2022" s="7" t="s">
        <v>6131</v>
      </c>
      <c r="C2022" s="11">
        <v>39731</v>
      </c>
      <c r="D2022" s="7" t="s">
        <v>6132</v>
      </c>
      <c r="E2022" s="7" t="s">
        <v>6133</v>
      </c>
      <c r="F2022">
        <f>IF(IFERROR(VLOOKUP(A2022,官网公开专利!B:B,1,0),0)&lt;&gt;0,1,0)</f>
        <v>0</v>
      </c>
    </row>
    <row r="2023" spans="1:6" x14ac:dyDescent="0.4">
      <c r="A2023" s="7" t="s">
        <v>7234</v>
      </c>
      <c r="B2023" s="7" t="s">
        <v>4451</v>
      </c>
      <c r="C2023" s="11">
        <v>39707</v>
      </c>
      <c r="D2023" s="7" t="s">
        <v>105</v>
      </c>
      <c r="E2023" s="7" t="s">
        <v>4452</v>
      </c>
      <c r="F2023">
        <f>IF(IFERROR(VLOOKUP(A2023,官网公开专利!B:B,1,0),0)&lt;&gt;0,1,0)</f>
        <v>0</v>
      </c>
    </row>
    <row r="2024" spans="1:6" x14ac:dyDescent="0.4">
      <c r="A2024" s="7" t="s">
        <v>5620</v>
      </c>
      <c r="B2024" s="7" t="s">
        <v>4322</v>
      </c>
      <c r="C2024" s="11">
        <v>40604</v>
      </c>
      <c r="D2024" s="7" t="s">
        <v>4323</v>
      </c>
      <c r="E2024" s="7" t="s">
        <v>4324</v>
      </c>
      <c r="F2024">
        <f>IF(IFERROR(VLOOKUP(A2024,官网公开专利!B:B,1,0),0)&lt;&gt;0,1,0)</f>
        <v>0</v>
      </c>
    </row>
    <row r="2025" spans="1:6" x14ac:dyDescent="0.4">
      <c r="A2025" s="7" t="s">
        <v>1415</v>
      </c>
      <c r="B2025" s="7" t="s">
        <v>1616</v>
      </c>
      <c r="C2025" s="11">
        <v>40135</v>
      </c>
      <c r="D2025" s="7" t="s">
        <v>1617</v>
      </c>
      <c r="E2025" s="7"/>
      <c r="F2025">
        <f>IF(IFERROR(VLOOKUP(A2025,官网公开专利!B:B,1,0),0)&lt;&gt;0,1,0)</f>
        <v>0</v>
      </c>
    </row>
    <row r="2026" spans="1:6" x14ac:dyDescent="0.4">
      <c r="A2026" s="7" t="s">
        <v>3504</v>
      </c>
      <c r="B2026" s="7" t="s">
        <v>3617</v>
      </c>
      <c r="C2026" s="11">
        <v>40807</v>
      </c>
      <c r="D2026" s="7" t="s">
        <v>245</v>
      </c>
      <c r="E2026" s="7" t="s">
        <v>3618</v>
      </c>
      <c r="F2026">
        <f>IF(IFERROR(VLOOKUP(A2026,官网公开专利!B:B,1,0),0)&lt;&gt;0,1,0)</f>
        <v>0</v>
      </c>
    </row>
    <row r="2027" spans="1:6" x14ac:dyDescent="0.4">
      <c r="A2027" s="7" t="s">
        <v>6221</v>
      </c>
      <c r="B2027" s="7" t="s">
        <v>3617</v>
      </c>
      <c r="C2027" s="11">
        <v>40807</v>
      </c>
      <c r="D2027" s="7" t="s">
        <v>245</v>
      </c>
      <c r="E2027" s="7" t="s">
        <v>3618</v>
      </c>
      <c r="F2027">
        <f>IF(IFERROR(VLOOKUP(A2027,官网公开专利!B:B,1,0),0)&lt;&gt;0,1,0)</f>
        <v>0</v>
      </c>
    </row>
    <row r="2028" spans="1:6" x14ac:dyDescent="0.4">
      <c r="A2028" s="7" t="s">
        <v>287</v>
      </c>
      <c r="B2028" s="7" t="s">
        <v>544</v>
      </c>
      <c r="C2028" s="11">
        <v>40311</v>
      </c>
      <c r="D2028" s="7" t="s">
        <v>105</v>
      </c>
      <c r="E2028" s="7" t="s">
        <v>545</v>
      </c>
      <c r="F2028">
        <f>IF(IFERROR(VLOOKUP(A2028,官网公开专利!B:B,1,0),0)&lt;&gt;0,1,0)</f>
        <v>0</v>
      </c>
    </row>
    <row r="2029" spans="1:6" x14ac:dyDescent="0.4">
      <c r="A2029" s="7" t="s">
        <v>6543</v>
      </c>
      <c r="B2029" s="7" t="s">
        <v>544</v>
      </c>
      <c r="C2029" s="11">
        <v>40311</v>
      </c>
      <c r="D2029" s="7" t="s">
        <v>105</v>
      </c>
      <c r="E2029" s="7" t="s">
        <v>545</v>
      </c>
      <c r="F2029">
        <f>IF(IFERROR(VLOOKUP(A2029,官网公开专利!B:B,1,0),0)&lt;&gt;0,1,0)</f>
        <v>0</v>
      </c>
    </row>
    <row r="2030" spans="1:6" x14ac:dyDescent="0.4">
      <c r="A2030" s="7" t="s">
        <v>8717</v>
      </c>
      <c r="B2030" s="7" t="s">
        <v>544</v>
      </c>
      <c r="C2030" s="11">
        <v>40311</v>
      </c>
      <c r="D2030" s="7" t="s">
        <v>105</v>
      </c>
      <c r="E2030" s="7" t="s">
        <v>545</v>
      </c>
      <c r="F2030">
        <f>IF(IFERROR(VLOOKUP(A2030,官网公开专利!B:B,1,0),0)&lt;&gt;0,1,0)</f>
        <v>0</v>
      </c>
    </row>
    <row r="2031" spans="1:6" x14ac:dyDescent="0.4">
      <c r="A2031" s="7" t="s">
        <v>1113</v>
      </c>
      <c r="B2031" s="7" t="s">
        <v>1218</v>
      </c>
      <c r="C2031" s="11">
        <v>39979</v>
      </c>
      <c r="D2031" s="7" t="s">
        <v>575</v>
      </c>
      <c r="E2031" s="7" t="s">
        <v>576</v>
      </c>
      <c r="F2031">
        <f>IF(IFERROR(VLOOKUP(A2031,官网公开专利!B:B,1,0),0)&lt;&gt;0,1,0)</f>
        <v>0</v>
      </c>
    </row>
    <row r="2032" spans="1:6" x14ac:dyDescent="0.4">
      <c r="A2032" s="7" t="s">
        <v>287</v>
      </c>
      <c r="B2032" s="7" t="s">
        <v>488</v>
      </c>
      <c r="C2032" s="11">
        <v>40602</v>
      </c>
      <c r="D2032" s="7" t="s">
        <v>413</v>
      </c>
      <c r="E2032" s="7" t="s">
        <v>489</v>
      </c>
      <c r="F2032">
        <f>IF(IFERROR(VLOOKUP(A2032,官网公开专利!B:B,1,0),0)&lt;&gt;0,1,0)</f>
        <v>0</v>
      </c>
    </row>
    <row r="2033" spans="1:6" x14ac:dyDescent="0.4">
      <c r="A2033" s="7" t="s">
        <v>8717</v>
      </c>
      <c r="B2033" s="7" t="s">
        <v>488</v>
      </c>
      <c r="C2033" s="11">
        <v>40602</v>
      </c>
      <c r="D2033" s="7" t="s">
        <v>413</v>
      </c>
      <c r="E2033" s="7"/>
      <c r="F2033">
        <f>IF(IFERROR(VLOOKUP(A2033,官网公开专利!B:B,1,0),0)&lt;&gt;0,1,0)</f>
        <v>0</v>
      </c>
    </row>
    <row r="2034" spans="1:6" x14ac:dyDescent="0.4">
      <c r="A2034" s="7" t="s">
        <v>982</v>
      </c>
      <c r="B2034" s="7" t="s">
        <v>1047</v>
      </c>
      <c r="C2034" s="11">
        <v>39185</v>
      </c>
      <c r="D2034" s="7" t="s">
        <v>70</v>
      </c>
      <c r="E2034" s="7" t="s">
        <v>1048</v>
      </c>
      <c r="F2034">
        <f>IF(IFERROR(VLOOKUP(A2034,官网公开专利!B:B,1,0),0)&lt;&gt;0,1,0)</f>
        <v>0</v>
      </c>
    </row>
    <row r="2035" spans="1:6" x14ac:dyDescent="0.4">
      <c r="A2035" s="7" t="s">
        <v>1113</v>
      </c>
      <c r="B2035" s="7" t="s">
        <v>1224</v>
      </c>
      <c r="C2035" s="11">
        <v>40060</v>
      </c>
      <c r="D2035" s="7" t="s">
        <v>1225</v>
      </c>
      <c r="E2035" s="7" t="s">
        <v>1226</v>
      </c>
      <c r="F2035">
        <f>IF(IFERROR(VLOOKUP(A2035,官网公开专利!B:B,1,0),0)&lt;&gt;0,1,0)</f>
        <v>0</v>
      </c>
    </row>
    <row r="2036" spans="1:6" x14ac:dyDescent="0.4">
      <c r="A2036" s="7" t="s">
        <v>3504</v>
      </c>
      <c r="B2036" s="7" t="s">
        <v>3605</v>
      </c>
      <c r="C2036" s="11">
        <v>40590</v>
      </c>
      <c r="D2036" s="7" t="s">
        <v>292</v>
      </c>
      <c r="E2036" s="7" t="s">
        <v>3606</v>
      </c>
      <c r="F2036">
        <f>IF(IFERROR(VLOOKUP(A2036,官网公开专利!B:B,1,0),0)&lt;&gt;0,1,0)</f>
        <v>0</v>
      </c>
    </row>
    <row r="2037" spans="1:6" x14ac:dyDescent="0.4">
      <c r="A2037" s="7" t="s">
        <v>6221</v>
      </c>
      <c r="B2037" s="7" t="s">
        <v>3605</v>
      </c>
      <c r="C2037" s="11">
        <v>40590</v>
      </c>
      <c r="D2037" s="7" t="s">
        <v>292</v>
      </c>
      <c r="E2037" s="7" t="s">
        <v>3606</v>
      </c>
      <c r="F2037">
        <f>IF(IFERROR(VLOOKUP(A2037,官网公开专利!B:B,1,0),0)&lt;&gt;0,1,0)</f>
        <v>0</v>
      </c>
    </row>
    <row r="2038" spans="1:6" x14ac:dyDescent="0.4">
      <c r="A2038" s="7" t="s">
        <v>3171</v>
      </c>
      <c r="B2038" s="7" t="s">
        <v>3317</v>
      </c>
      <c r="C2038" s="11">
        <v>38198</v>
      </c>
      <c r="D2038" s="7" t="s">
        <v>93</v>
      </c>
      <c r="E2038" s="7" t="s">
        <v>3318</v>
      </c>
      <c r="F2038">
        <f>IF(IFERROR(VLOOKUP(A2038,官网公开专利!B:B,1,0),0)&lt;&gt;0,1,0)</f>
        <v>0</v>
      </c>
    </row>
    <row r="2039" spans="1:6" x14ac:dyDescent="0.4">
      <c r="A2039" s="7" t="s">
        <v>1770</v>
      </c>
      <c r="B2039" s="7" t="s">
        <v>1807</v>
      </c>
      <c r="C2039" s="11">
        <v>40574</v>
      </c>
      <c r="D2039" s="7" t="s">
        <v>1808</v>
      </c>
      <c r="E2039" s="7" t="s">
        <v>1809</v>
      </c>
      <c r="F2039">
        <f>IF(IFERROR(VLOOKUP(A2039,官网公开专利!B:B,1,0),0)&lt;&gt;0,1,0)</f>
        <v>0</v>
      </c>
    </row>
    <row r="2040" spans="1:6" x14ac:dyDescent="0.4">
      <c r="A2040" s="7" t="s">
        <v>1415</v>
      </c>
      <c r="B2040" s="7" t="s">
        <v>1422</v>
      </c>
      <c r="C2040" s="11">
        <v>40577</v>
      </c>
      <c r="D2040" s="7" t="s">
        <v>1423</v>
      </c>
      <c r="E2040" s="7" t="s">
        <v>1424</v>
      </c>
      <c r="F2040">
        <f>IF(IFERROR(VLOOKUP(A2040,官网公开专利!B:B,1,0),0)&lt;&gt;0,1,0)</f>
        <v>0</v>
      </c>
    </row>
    <row r="2041" spans="1:6" x14ac:dyDescent="0.4">
      <c r="A2041" s="7" t="s">
        <v>3504</v>
      </c>
      <c r="B2041" s="7" t="s">
        <v>3587</v>
      </c>
      <c r="C2041" s="11">
        <v>40303</v>
      </c>
      <c r="D2041" s="7" t="s">
        <v>3588</v>
      </c>
      <c r="E2041" s="7" t="s">
        <v>3589</v>
      </c>
      <c r="F2041">
        <f>IF(IFERROR(VLOOKUP(A2041,官网公开专利!B:B,1,0),0)&lt;&gt;0,1,0)</f>
        <v>0</v>
      </c>
    </row>
    <row r="2042" spans="1:6" x14ac:dyDescent="0.4">
      <c r="A2042" s="7" t="s">
        <v>6221</v>
      </c>
      <c r="B2042" s="7" t="s">
        <v>3587</v>
      </c>
      <c r="C2042" s="11">
        <v>40303</v>
      </c>
      <c r="D2042" s="7" t="s">
        <v>3588</v>
      </c>
      <c r="E2042" s="7" t="s">
        <v>3589</v>
      </c>
      <c r="F2042">
        <f>IF(IFERROR(VLOOKUP(A2042,官网公开专利!B:B,1,0),0)&lt;&gt;0,1,0)</f>
        <v>0</v>
      </c>
    </row>
    <row r="2043" spans="1:6" x14ac:dyDescent="0.4">
      <c r="A2043" s="7" t="s">
        <v>6137</v>
      </c>
      <c r="B2043" s="7" t="s">
        <v>6153</v>
      </c>
      <c r="C2043" s="11">
        <v>37146</v>
      </c>
      <c r="D2043" s="7" t="s">
        <v>6154</v>
      </c>
      <c r="E2043" s="7" t="s">
        <v>6155</v>
      </c>
      <c r="F2043">
        <f>IF(IFERROR(VLOOKUP(A2043,官网公开专利!B:B,1,0),0)&lt;&gt;0,1,0)</f>
        <v>0</v>
      </c>
    </row>
    <row r="2044" spans="1:6" x14ac:dyDescent="0.4">
      <c r="A2044" s="7" t="s">
        <v>4345</v>
      </c>
      <c r="B2044" s="7" t="s">
        <v>4386</v>
      </c>
      <c r="C2044" s="11">
        <v>40198</v>
      </c>
      <c r="D2044" s="7" t="s">
        <v>93</v>
      </c>
      <c r="E2044" s="7"/>
      <c r="F2044">
        <f>IF(IFERROR(VLOOKUP(A2044,官网公开专利!B:B,1,0),0)&lt;&gt;0,1,0)</f>
        <v>0</v>
      </c>
    </row>
    <row r="2045" spans="1:6" x14ac:dyDescent="0.4">
      <c r="A2045" s="7" t="s">
        <v>3171</v>
      </c>
      <c r="B2045" s="7" t="s">
        <v>3278</v>
      </c>
      <c r="C2045" s="11">
        <v>39577</v>
      </c>
      <c r="D2045" s="7" t="s">
        <v>105</v>
      </c>
      <c r="E2045" s="7"/>
      <c r="F2045">
        <f>IF(IFERROR(VLOOKUP(A2045,官网公开专利!B:B,1,0),0)&lt;&gt;0,1,0)</f>
        <v>0</v>
      </c>
    </row>
    <row r="2046" spans="1:6" x14ac:dyDescent="0.4">
      <c r="A2046" s="7" t="s">
        <v>551</v>
      </c>
      <c r="B2046" s="7" t="s">
        <v>957</v>
      </c>
      <c r="C2046" s="11">
        <v>40541</v>
      </c>
      <c r="D2046" s="7" t="s">
        <v>425</v>
      </c>
      <c r="E2046" s="7" t="s">
        <v>958</v>
      </c>
      <c r="F2046">
        <f>IF(IFERROR(VLOOKUP(A2046,官网公开专利!B:B,1,0),0)&lt;&gt;0,1,0)</f>
        <v>0</v>
      </c>
    </row>
    <row r="2047" spans="1:6" x14ac:dyDescent="0.4">
      <c r="A2047" s="7" t="s">
        <v>1113</v>
      </c>
      <c r="B2047" s="7" t="s">
        <v>957</v>
      </c>
      <c r="C2047" s="11">
        <v>40541</v>
      </c>
      <c r="D2047" s="7" t="s">
        <v>425</v>
      </c>
      <c r="E2047" s="7" t="s">
        <v>958</v>
      </c>
      <c r="F2047">
        <f>IF(IFERROR(VLOOKUP(A2047,官网公开专利!B:B,1,0),0)&lt;&gt;0,1,0)</f>
        <v>0</v>
      </c>
    </row>
    <row r="2048" spans="1:6" x14ac:dyDescent="0.4">
      <c r="A2048" s="7" t="s">
        <v>1415</v>
      </c>
      <c r="B2048" s="7" t="s">
        <v>1669</v>
      </c>
      <c r="C2048" s="11">
        <v>39973</v>
      </c>
      <c r="D2048" s="7" t="s">
        <v>1602</v>
      </c>
      <c r="E2048" s="7"/>
      <c r="F2048">
        <f>IF(IFERROR(VLOOKUP(A2048,官网公开专利!B:B,1,0),0)&lt;&gt;0,1,0)</f>
        <v>0</v>
      </c>
    </row>
    <row r="2049" spans="1:6" x14ac:dyDescent="0.4">
      <c r="A2049" s="7" t="s">
        <v>1113</v>
      </c>
      <c r="B2049" s="7" t="s">
        <v>1236</v>
      </c>
      <c r="C2049" s="11">
        <v>40534</v>
      </c>
      <c r="D2049" s="7" t="s">
        <v>1237</v>
      </c>
      <c r="E2049" s="7" t="s">
        <v>1235</v>
      </c>
      <c r="F2049">
        <f>IF(IFERROR(VLOOKUP(A2049,官网公开专利!B:B,1,0),0)&lt;&gt;0,1,0)</f>
        <v>0</v>
      </c>
    </row>
    <row r="2050" spans="1:6" x14ac:dyDescent="0.4">
      <c r="A2050" s="7" t="s">
        <v>5334</v>
      </c>
      <c r="B2050" s="7" t="s">
        <v>5369</v>
      </c>
      <c r="C2050" s="11">
        <v>40534</v>
      </c>
      <c r="D2050" s="7" t="s">
        <v>5370</v>
      </c>
      <c r="E2050" s="7"/>
      <c r="F2050">
        <f>IF(IFERROR(VLOOKUP(A2050,官网公开专利!B:B,1,0),0)&lt;&gt;0,1,0)</f>
        <v>0</v>
      </c>
    </row>
    <row r="2051" spans="1:6" x14ac:dyDescent="0.4">
      <c r="A2051" s="7" t="s">
        <v>1415</v>
      </c>
      <c r="B2051" s="7" t="s">
        <v>15</v>
      </c>
      <c r="C2051" s="11">
        <v>40534</v>
      </c>
      <c r="D2051" s="7" t="s">
        <v>16</v>
      </c>
      <c r="E2051" s="7"/>
      <c r="F2051">
        <f>IF(IFERROR(VLOOKUP(A2051,官网公开专利!B:B,1,0),0)&lt;&gt;0,1,0)</f>
        <v>0</v>
      </c>
    </row>
    <row r="2052" spans="1:6" x14ac:dyDescent="0.4">
      <c r="A2052" s="7" t="s">
        <v>1415</v>
      </c>
      <c r="B2052" s="7" t="s">
        <v>1615</v>
      </c>
      <c r="C2052" s="11">
        <v>40534</v>
      </c>
      <c r="D2052" s="7" t="s">
        <v>16</v>
      </c>
      <c r="E2052" s="7"/>
      <c r="F2052">
        <f>IF(IFERROR(VLOOKUP(A2052,官网公开专利!B:B,1,0),0)&lt;&gt;0,1,0)</f>
        <v>0</v>
      </c>
    </row>
    <row r="2053" spans="1:6" x14ac:dyDescent="0.4">
      <c r="A2053" s="7" t="s">
        <v>2113</v>
      </c>
      <c r="B2053" s="7" t="s">
        <v>2122</v>
      </c>
      <c r="C2053" s="11">
        <v>40540</v>
      </c>
      <c r="D2053" s="7" t="s">
        <v>2123</v>
      </c>
      <c r="E2053" s="7" t="s">
        <v>576</v>
      </c>
      <c r="F2053">
        <f>IF(IFERROR(VLOOKUP(A2053,官网公开专利!B:B,1,0),0)&lt;&gt;0,1,0)</f>
        <v>0</v>
      </c>
    </row>
    <row r="2054" spans="1:6" x14ac:dyDescent="0.4">
      <c r="A2054" s="7" t="s">
        <v>551</v>
      </c>
      <c r="B2054" s="7" t="s">
        <v>635</v>
      </c>
      <c r="C2054" s="11">
        <v>40534</v>
      </c>
      <c r="D2054" s="7" t="s">
        <v>636</v>
      </c>
      <c r="E2054" s="7" t="s">
        <v>637</v>
      </c>
      <c r="F2054">
        <f>IF(IFERROR(VLOOKUP(A2054,官网公开专利!B:B,1,0),0)&lt;&gt;0,1,0)</f>
        <v>0</v>
      </c>
    </row>
    <row r="2055" spans="1:6" x14ac:dyDescent="0.4">
      <c r="A2055" s="7" t="s">
        <v>1113</v>
      </c>
      <c r="B2055" s="7" t="s">
        <v>635</v>
      </c>
      <c r="C2055" s="11">
        <v>40534</v>
      </c>
      <c r="D2055" s="7" t="s">
        <v>636</v>
      </c>
      <c r="E2055" s="7" t="s">
        <v>637</v>
      </c>
      <c r="F2055">
        <f>IF(IFERROR(VLOOKUP(A2055,官网公开专利!B:B,1,0),0)&lt;&gt;0,1,0)</f>
        <v>0</v>
      </c>
    </row>
    <row r="2056" spans="1:6" x14ac:dyDescent="0.4">
      <c r="A2056" s="7" t="s">
        <v>1415</v>
      </c>
      <c r="B2056" s="7" t="s">
        <v>1611</v>
      </c>
      <c r="C2056" s="11">
        <v>40527</v>
      </c>
      <c r="D2056" s="7" t="s">
        <v>1612</v>
      </c>
      <c r="E2056" s="7"/>
      <c r="F2056">
        <f>IF(IFERROR(VLOOKUP(A2056,官网公开专利!B:B,1,0),0)&lt;&gt;0,1,0)</f>
        <v>0</v>
      </c>
    </row>
    <row r="2057" spans="1:6" x14ac:dyDescent="0.4">
      <c r="A2057" s="7" t="s">
        <v>5334</v>
      </c>
      <c r="B2057" s="7" t="s">
        <v>5367</v>
      </c>
      <c r="C2057" s="11">
        <v>39749</v>
      </c>
      <c r="D2057" s="7" t="s">
        <v>16</v>
      </c>
      <c r="E2057" s="7" t="s">
        <v>5368</v>
      </c>
      <c r="F2057">
        <f>IF(IFERROR(VLOOKUP(A2057,官网公开专利!B:B,1,0),0)&lt;&gt;0,1,0)</f>
        <v>0</v>
      </c>
    </row>
    <row r="2058" spans="1:6" x14ac:dyDescent="0.4">
      <c r="A2058" s="7" t="s">
        <v>1415</v>
      </c>
      <c r="B2058" s="7" t="s">
        <v>1613</v>
      </c>
      <c r="C2058" s="11">
        <v>40532</v>
      </c>
      <c r="D2058" s="7" t="s">
        <v>16</v>
      </c>
      <c r="E2058" s="7" t="s">
        <v>1614</v>
      </c>
      <c r="F2058">
        <f>IF(IFERROR(VLOOKUP(A2058,官网公开专利!B:B,1,0),0)&lt;&gt;0,1,0)</f>
        <v>0</v>
      </c>
    </row>
    <row r="2059" spans="1:6" x14ac:dyDescent="0.4">
      <c r="A2059" s="7" t="s">
        <v>5183</v>
      </c>
      <c r="B2059" s="7" t="s">
        <v>5263</v>
      </c>
      <c r="C2059" s="11">
        <v>40844</v>
      </c>
      <c r="D2059" s="7" t="s">
        <v>5264</v>
      </c>
      <c r="E2059" s="7" t="s">
        <v>5265</v>
      </c>
      <c r="F2059">
        <f>IF(IFERROR(VLOOKUP(A2059,官网公开专利!B:B,1,0),0)&lt;&gt;0,1,0)</f>
        <v>0</v>
      </c>
    </row>
    <row r="2060" spans="1:6" x14ac:dyDescent="0.4">
      <c r="A2060" s="7" t="s">
        <v>8580</v>
      </c>
      <c r="B2060" s="7" t="s">
        <v>8624</v>
      </c>
      <c r="C2060" s="11">
        <v>40520</v>
      </c>
      <c r="D2060" s="7" t="s">
        <v>1610</v>
      </c>
      <c r="E2060" s="7" t="s">
        <v>8625</v>
      </c>
      <c r="F2060">
        <f>IF(IFERROR(VLOOKUP(A2060,官网公开专利!B:B,1,0),0)&lt;&gt;0,1,0)</f>
        <v>0</v>
      </c>
    </row>
    <row r="2061" spans="1:6" x14ac:dyDescent="0.4">
      <c r="A2061" s="7" t="s">
        <v>551</v>
      </c>
      <c r="B2061" s="7" t="s">
        <v>632</v>
      </c>
      <c r="C2061" s="11">
        <v>40513</v>
      </c>
      <c r="D2061" s="7" t="s">
        <v>633</v>
      </c>
      <c r="E2061" s="7" t="s">
        <v>634</v>
      </c>
      <c r="F2061">
        <f>IF(IFERROR(VLOOKUP(A2061,官网公开专利!B:B,1,0),0)&lt;&gt;0,1,0)</f>
        <v>0</v>
      </c>
    </row>
    <row r="2062" spans="1:6" x14ac:dyDescent="0.4">
      <c r="A2062" s="7" t="s">
        <v>1113</v>
      </c>
      <c r="B2062" s="7" t="s">
        <v>632</v>
      </c>
      <c r="C2062" s="11">
        <v>40513</v>
      </c>
      <c r="D2062" s="7" t="s">
        <v>633</v>
      </c>
      <c r="E2062" s="7" t="s">
        <v>634</v>
      </c>
      <c r="F2062">
        <f>IF(IFERROR(VLOOKUP(A2062,官网公开专利!B:B,1,0),0)&lt;&gt;0,1,0)</f>
        <v>0</v>
      </c>
    </row>
    <row r="2063" spans="1:6" x14ac:dyDescent="0.4">
      <c r="A2063" s="7" t="s">
        <v>5620</v>
      </c>
      <c r="B2063" s="7" t="s">
        <v>4319</v>
      </c>
      <c r="C2063" s="11">
        <v>40518</v>
      </c>
      <c r="D2063" s="7" t="s">
        <v>4320</v>
      </c>
      <c r="E2063" s="7" t="s">
        <v>4321</v>
      </c>
      <c r="F2063">
        <f>IF(IFERROR(VLOOKUP(A2063,官网公开专利!B:B,1,0),0)&lt;&gt;0,1,0)</f>
        <v>0</v>
      </c>
    </row>
    <row r="2064" spans="1:6" x14ac:dyDescent="0.4">
      <c r="A2064" s="7" t="s">
        <v>8302</v>
      </c>
      <c r="B2064" s="7" t="s">
        <v>8307</v>
      </c>
      <c r="C2064" s="11">
        <v>39441</v>
      </c>
      <c r="D2064" s="7" t="s">
        <v>8308</v>
      </c>
      <c r="E2064" s="7" t="s">
        <v>8309</v>
      </c>
      <c r="F2064">
        <f>IF(IFERROR(VLOOKUP(A2064,官网公开专利!B:B,1,0),0)&lt;&gt;0,1,0)</f>
        <v>0</v>
      </c>
    </row>
    <row r="2065" spans="1:6" x14ac:dyDescent="0.4">
      <c r="A2065" s="7" t="s">
        <v>3504</v>
      </c>
      <c r="B2065" s="7" t="s">
        <v>3595</v>
      </c>
      <c r="C2065" s="11">
        <v>40374</v>
      </c>
      <c r="D2065" s="7" t="s">
        <v>3596</v>
      </c>
      <c r="E2065" s="7" t="s">
        <v>3597</v>
      </c>
      <c r="F2065">
        <f>IF(IFERROR(VLOOKUP(A2065,官网公开专利!B:B,1,0),0)&lt;&gt;0,1,0)</f>
        <v>0</v>
      </c>
    </row>
    <row r="2066" spans="1:6" x14ac:dyDescent="0.4">
      <c r="A2066" s="7" t="s">
        <v>6221</v>
      </c>
      <c r="B2066" s="7" t="s">
        <v>3595</v>
      </c>
      <c r="C2066" s="11">
        <v>40374</v>
      </c>
      <c r="D2066" s="7" t="s">
        <v>3596</v>
      </c>
      <c r="E2066" s="7" t="s">
        <v>3597</v>
      </c>
      <c r="F2066">
        <f>IF(IFERROR(VLOOKUP(A2066,官网公开专利!B:B,1,0),0)&lt;&gt;0,1,0)</f>
        <v>0</v>
      </c>
    </row>
    <row r="2067" spans="1:6" x14ac:dyDescent="0.4">
      <c r="A2067" s="7" t="s">
        <v>7075</v>
      </c>
      <c r="B2067" s="7" t="s">
        <v>7098</v>
      </c>
      <c r="C2067" s="11">
        <v>39708</v>
      </c>
      <c r="D2067" s="7" t="s">
        <v>6129</v>
      </c>
      <c r="E2067" s="7"/>
      <c r="F2067">
        <f>IF(IFERROR(VLOOKUP(A2067,官网公开专利!B:B,1,0),0)&lt;&gt;0,1,0)</f>
        <v>0</v>
      </c>
    </row>
    <row r="2068" spans="1:6" x14ac:dyDescent="0.4">
      <c r="A2068" s="7" t="s">
        <v>3504</v>
      </c>
      <c r="B2068" s="7" t="s">
        <v>3554</v>
      </c>
      <c r="C2068" s="11">
        <v>39792</v>
      </c>
      <c r="D2068" s="7" t="s">
        <v>3555</v>
      </c>
      <c r="E2068" s="7" t="s">
        <v>3556</v>
      </c>
      <c r="F2068">
        <f>IF(IFERROR(VLOOKUP(A2068,官网公开专利!B:B,1,0),0)&lt;&gt;0,1,0)</f>
        <v>0</v>
      </c>
    </row>
    <row r="2069" spans="1:6" x14ac:dyDescent="0.4">
      <c r="A2069" s="7" t="s">
        <v>6221</v>
      </c>
      <c r="B2069" s="7" t="s">
        <v>3554</v>
      </c>
      <c r="C2069" s="11">
        <v>39792</v>
      </c>
      <c r="D2069" s="7" t="s">
        <v>3555</v>
      </c>
      <c r="E2069" s="7" t="s">
        <v>3556</v>
      </c>
      <c r="F2069">
        <f>IF(IFERROR(VLOOKUP(A2069,官网公开专利!B:B,1,0),0)&lt;&gt;0,1,0)</f>
        <v>0</v>
      </c>
    </row>
    <row r="2070" spans="1:6" x14ac:dyDescent="0.4">
      <c r="A2070" s="7" t="s">
        <v>7604</v>
      </c>
      <c r="B2070" s="7" t="s">
        <v>7605</v>
      </c>
      <c r="C2070" s="11">
        <v>40500</v>
      </c>
      <c r="D2070" s="7" t="s">
        <v>7606</v>
      </c>
      <c r="E2070" s="7" t="s">
        <v>7607</v>
      </c>
      <c r="F2070">
        <f>IF(IFERROR(VLOOKUP(A2070,官网公开专利!B:B,1,0),0)&lt;&gt;0,1,0)</f>
        <v>0</v>
      </c>
    </row>
    <row r="2071" spans="1:6" x14ac:dyDescent="0.4">
      <c r="A2071" s="7" t="s">
        <v>8302</v>
      </c>
      <c r="B2071" s="7" t="s">
        <v>8320</v>
      </c>
      <c r="C2071" s="11">
        <v>40011</v>
      </c>
      <c r="D2071" s="7" t="s">
        <v>13971</v>
      </c>
      <c r="E2071" s="7" t="s">
        <v>8321</v>
      </c>
      <c r="F2071">
        <f>IF(IFERROR(VLOOKUP(A2071,官网公开专利!B:B,1,0),0)&lt;&gt;0,1,0)</f>
        <v>0</v>
      </c>
    </row>
    <row r="2072" spans="1:6" x14ac:dyDescent="0.4">
      <c r="A2072" s="7" t="s">
        <v>5334</v>
      </c>
      <c r="B2072" s="7" t="s">
        <v>5366</v>
      </c>
      <c r="C2072" s="11">
        <v>40491</v>
      </c>
      <c r="D2072" s="7" t="s">
        <v>16</v>
      </c>
      <c r="E2072" s="7" t="s">
        <v>2082</v>
      </c>
      <c r="F2072">
        <f>IF(IFERROR(VLOOKUP(A2072,官网公开专利!B:B,1,0),0)&lt;&gt;0,1,0)</f>
        <v>0</v>
      </c>
    </row>
    <row r="2073" spans="1:6" x14ac:dyDescent="0.4">
      <c r="A2073" s="7" t="s">
        <v>5334</v>
      </c>
      <c r="B2073" s="7" t="s">
        <v>2079</v>
      </c>
      <c r="C2073" s="11">
        <v>40491</v>
      </c>
      <c r="D2073" s="7" t="s">
        <v>16</v>
      </c>
      <c r="E2073" s="7" t="s">
        <v>2080</v>
      </c>
      <c r="F2073">
        <f>IF(IFERROR(VLOOKUP(A2073,官网公开专利!B:B,1,0),0)&lt;&gt;0,1,0)</f>
        <v>0</v>
      </c>
    </row>
    <row r="2074" spans="1:6" x14ac:dyDescent="0.4">
      <c r="A2074" s="7" t="s">
        <v>551</v>
      </c>
      <c r="B2074" s="7" t="s">
        <v>664</v>
      </c>
      <c r="C2074" s="11">
        <v>40749</v>
      </c>
      <c r="D2074" s="7" t="s">
        <v>665</v>
      </c>
      <c r="E2074" s="7" t="s">
        <v>666</v>
      </c>
      <c r="F2074">
        <f>IF(IFERROR(VLOOKUP(A2074,官网公开专利!B:B,1,0),0)&lt;&gt;0,1,0)</f>
        <v>0</v>
      </c>
    </row>
    <row r="2075" spans="1:6" x14ac:dyDescent="0.4">
      <c r="A2075" s="7" t="s">
        <v>1113</v>
      </c>
      <c r="B2075" s="7" t="s">
        <v>664</v>
      </c>
      <c r="C2075" s="11">
        <v>40749</v>
      </c>
      <c r="D2075" s="7" t="s">
        <v>665</v>
      </c>
      <c r="E2075" s="7" t="s">
        <v>666</v>
      </c>
      <c r="F2075">
        <f>IF(IFERROR(VLOOKUP(A2075,官网公开专利!B:B,1,0),0)&lt;&gt;0,1,0)</f>
        <v>0</v>
      </c>
    </row>
    <row r="2076" spans="1:6" x14ac:dyDescent="0.4">
      <c r="A2076" s="7" t="s">
        <v>2652</v>
      </c>
      <c r="B2076" s="7" t="s">
        <v>664</v>
      </c>
      <c r="C2076" s="11">
        <v>40749</v>
      </c>
      <c r="D2076" s="7" t="s">
        <v>665</v>
      </c>
      <c r="E2076" s="7" t="s">
        <v>666</v>
      </c>
      <c r="F2076">
        <f>IF(IFERROR(VLOOKUP(A2076,官网公开专利!B:B,1,0),0)&lt;&gt;0,1,0)</f>
        <v>0</v>
      </c>
    </row>
    <row r="2077" spans="1:6" x14ac:dyDescent="0.4">
      <c r="A2077" s="7" t="s">
        <v>5334</v>
      </c>
      <c r="B2077" s="7" t="s">
        <v>5365</v>
      </c>
      <c r="C2077" s="11">
        <v>40423</v>
      </c>
      <c r="D2077" s="7" t="s">
        <v>2074</v>
      </c>
      <c r="E2077" s="7"/>
      <c r="F2077">
        <f>IF(IFERROR(VLOOKUP(A2077,官网公开专利!B:B,1,0),0)&lt;&gt;0,1,0)</f>
        <v>0</v>
      </c>
    </row>
    <row r="2078" spans="1:6" x14ac:dyDescent="0.4">
      <c r="A2078" s="7" t="s">
        <v>1415</v>
      </c>
      <c r="B2078" s="7" t="s">
        <v>1609</v>
      </c>
      <c r="C2078" s="11">
        <v>40479</v>
      </c>
      <c r="D2078" s="7" t="s">
        <v>1610</v>
      </c>
      <c r="E2078" s="7"/>
      <c r="F2078">
        <f>IF(IFERROR(VLOOKUP(A2078,官网公开专利!B:B,1,0),0)&lt;&gt;0,1,0)</f>
        <v>0</v>
      </c>
    </row>
    <row r="2079" spans="1:6" x14ac:dyDescent="0.4">
      <c r="A2079" s="7" t="s">
        <v>1770</v>
      </c>
      <c r="B2079" s="7" t="s">
        <v>1796</v>
      </c>
      <c r="C2079" s="11">
        <v>40464</v>
      </c>
      <c r="D2079" s="7" t="s">
        <v>1797</v>
      </c>
      <c r="E2079" s="7"/>
      <c r="F2079">
        <f>IF(IFERROR(VLOOKUP(A2079,官网公开专利!B:B,1,0),0)&lt;&gt;0,1,0)</f>
        <v>0</v>
      </c>
    </row>
    <row r="2080" spans="1:6" x14ac:dyDescent="0.4">
      <c r="A2080" s="7" t="s">
        <v>5554</v>
      </c>
      <c r="B2080" s="7" t="s">
        <v>5577</v>
      </c>
      <c r="C2080" s="11">
        <v>40470</v>
      </c>
      <c r="D2080" s="7" t="s">
        <v>1230</v>
      </c>
      <c r="E2080" s="7"/>
      <c r="F2080">
        <f>IF(IFERROR(VLOOKUP(A2080,官网公开专利!B:B,1,0),0)&lt;&gt;0,1,0)</f>
        <v>0</v>
      </c>
    </row>
    <row r="2081" spans="1:6" x14ac:dyDescent="0.4">
      <c r="A2081" s="7" t="s">
        <v>1415</v>
      </c>
      <c r="B2081" s="7" t="s">
        <v>1418</v>
      </c>
      <c r="C2081" s="11">
        <v>40460</v>
      </c>
      <c r="D2081" s="7" t="s">
        <v>46</v>
      </c>
      <c r="E2081" s="7" t="s">
        <v>1419</v>
      </c>
      <c r="F2081">
        <f>IF(IFERROR(VLOOKUP(A2081,官网公开专利!B:B,1,0),0)&lt;&gt;0,1,0)</f>
        <v>0</v>
      </c>
    </row>
    <row r="2082" spans="1:6" x14ac:dyDescent="0.4">
      <c r="A2082" s="7" t="s">
        <v>7184</v>
      </c>
      <c r="B2082" s="7" t="s">
        <v>7228</v>
      </c>
      <c r="C2082" s="11">
        <v>40227</v>
      </c>
      <c r="D2082" s="7" t="s">
        <v>16</v>
      </c>
      <c r="E2082" s="7" t="s">
        <v>7229</v>
      </c>
      <c r="F2082">
        <f>IF(IFERROR(VLOOKUP(A2082,官网公开专利!B:B,1,0),0)&lt;&gt;0,1,0)</f>
        <v>0</v>
      </c>
    </row>
    <row r="2083" spans="1:6" x14ac:dyDescent="0.4">
      <c r="A2083" s="7" t="s">
        <v>287</v>
      </c>
      <c r="B2083" s="7" t="s">
        <v>485</v>
      </c>
      <c r="C2083" s="11">
        <v>40448</v>
      </c>
      <c r="D2083" s="7" t="s">
        <v>486</v>
      </c>
      <c r="E2083" s="7" t="s">
        <v>487</v>
      </c>
      <c r="F2083">
        <f>IF(IFERROR(VLOOKUP(A2083,官网公开专利!B:B,1,0),0)&lt;&gt;0,1,0)</f>
        <v>0</v>
      </c>
    </row>
    <row r="2084" spans="1:6" x14ac:dyDescent="0.4">
      <c r="A2084" s="7" t="s">
        <v>1415</v>
      </c>
      <c r="B2084" s="7" t="s">
        <v>1667</v>
      </c>
      <c r="C2084" s="11">
        <v>39353</v>
      </c>
      <c r="D2084" s="7" t="s">
        <v>1668</v>
      </c>
      <c r="E2084" s="7"/>
      <c r="F2084">
        <f>IF(IFERROR(VLOOKUP(A2084,官网公开专利!B:B,1,0),0)&lt;&gt;0,1,0)</f>
        <v>0</v>
      </c>
    </row>
    <row r="2085" spans="1:6" x14ac:dyDescent="0.4">
      <c r="A2085" s="7" t="s">
        <v>6543</v>
      </c>
      <c r="B2085" s="7" t="s">
        <v>6573</v>
      </c>
      <c r="C2085" s="11">
        <v>40448</v>
      </c>
      <c r="D2085" s="7" t="s">
        <v>300</v>
      </c>
      <c r="E2085" s="7" t="s">
        <v>6574</v>
      </c>
      <c r="F2085">
        <f>IF(IFERROR(VLOOKUP(A2085,官网公开专利!B:B,1,0),0)&lt;&gt;0,1,0)</f>
        <v>0</v>
      </c>
    </row>
    <row r="2086" spans="1:6" x14ac:dyDescent="0.4">
      <c r="A2086" s="7" t="s">
        <v>8717</v>
      </c>
      <c r="B2086" s="7" t="s">
        <v>6573</v>
      </c>
      <c r="C2086" s="11">
        <v>40448</v>
      </c>
      <c r="D2086" s="7" t="s">
        <v>300</v>
      </c>
      <c r="E2086" s="7" t="s">
        <v>6574</v>
      </c>
      <c r="F2086">
        <f>IF(IFERROR(VLOOKUP(A2086,官网公开专利!B:B,1,0),0)&lt;&gt;0,1,0)</f>
        <v>0</v>
      </c>
    </row>
    <row r="2087" spans="1:6" x14ac:dyDescent="0.4">
      <c r="A2087" s="7" t="s">
        <v>5007</v>
      </c>
      <c r="B2087" s="7" t="s">
        <v>5065</v>
      </c>
      <c r="C2087" s="11">
        <v>39227</v>
      </c>
      <c r="D2087" s="7" t="s">
        <v>43</v>
      </c>
      <c r="E2087" s="7" t="s">
        <v>5066</v>
      </c>
      <c r="F2087">
        <f>IF(IFERROR(VLOOKUP(A2087,官网公开专利!B:B,1,0),0)&lt;&gt;0,1,0)</f>
        <v>0</v>
      </c>
    </row>
    <row r="2088" spans="1:6" x14ac:dyDescent="0.4">
      <c r="A2088" s="7" t="s">
        <v>551</v>
      </c>
      <c r="B2088" s="7" t="s">
        <v>571</v>
      </c>
      <c r="C2088" s="11">
        <v>39884</v>
      </c>
      <c r="D2088" s="7" t="s">
        <v>572</v>
      </c>
      <c r="E2088" s="7" t="s">
        <v>573</v>
      </c>
      <c r="F2088">
        <f>IF(IFERROR(VLOOKUP(A2088,官网公开专利!B:B,1,0),0)&lt;&gt;0,1,0)</f>
        <v>0</v>
      </c>
    </row>
    <row r="2089" spans="1:6" x14ac:dyDescent="0.4">
      <c r="A2089" s="7" t="s">
        <v>1113</v>
      </c>
      <c r="B2089" s="7" t="s">
        <v>571</v>
      </c>
      <c r="C2089" s="11">
        <v>39884</v>
      </c>
      <c r="D2089" s="7" t="s">
        <v>572</v>
      </c>
      <c r="E2089" s="7" t="s">
        <v>573</v>
      </c>
      <c r="F2089">
        <f>IF(IFERROR(VLOOKUP(A2089,官网公开专利!B:B,1,0),0)&lt;&gt;0,1,0)</f>
        <v>0</v>
      </c>
    </row>
    <row r="2090" spans="1:6" x14ac:dyDescent="0.4">
      <c r="A2090" s="7" t="s">
        <v>2113</v>
      </c>
      <c r="B2090" s="7" t="s">
        <v>9</v>
      </c>
      <c r="C2090" s="11">
        <v>40266</v>
      </c>
      <c r="D2090" s="7" t="s">
        <v>10</v>
      </c>
      <c r="E2090" s="7" t="s">
        <v>11</v>
      </c>
      <c r="F2090">
        <f>IF(IFERROR(VLOOKUP(A2090,官网公开专利!B:B,1,0),0)&lt;&gt;0,1,0)</f>
        <v>0</v>
      </c>
    </row>
    <row r="2091" spans="1:6" x14ac:dyDescent="0.4">
      <c r="A2091" s="7" t="s">
        <v>1859</v>
      </c>
      <c r="B2091" s="7" t="s">
        <v>2076</v>
      </c>
      <c r="C2091" s="11">
        <v>40441</v>
      </c>
      <c r="D2091" s="7" t="s">
        <v>2077</v>
      </c>
      <c r="E2091" s="7" t="s">
        <v>2078</v>
      </c>
      <c r="F2091">
        <f>IF(IFERROR(VLOOKUP(A2091,官网公开专利!B:B,1,0),0)&lt;&gt;0,1,0)</f>
        <v>0</v>
      </c>
    </row>
    <row r="2092" spans="1:6" x14ac:dyDescent="0.4">
      <c r="A2092" s="7" t="s">
        <v>5334</v>
      </c>
      <c r="B2092" s="7" t="s">
        <v>2076</v>
      </c>
      <c r="C2092" s="11">
        <v>40441</v>
      </c>
      <c r="D2092" s="7" t="s">
        <v>2077</v>
      </c>
      <c r="E2092" s="7" t="s">
        <v>2078</v>
      </c>
      <c r="F2092">
        <f>IF(IFERROR(VLOOKUP(A2092,官网公开专利!B:B,1,0),0)&lt;&gt;0,1,0)</f>
        <v>0</v>
      </c>
    </row>
    <row r="2093" spans="1:6" x14ac:dyDescent="0.4">
      <c r="A2093" s="7" t="s">
        <v>6221</v>
      </c>
      <c r="B2093" s="7" t="s">
        <v>6225</v>
      </c>
      <c r="C2093" s="11">
        <v>40430</v>
      </c>
      <c r="D2093" s="7" t="s">
        <v>613</v>
      </c>
      <c r="E2093" s="7" t="s">
        <v>3599</v>
      </c>
      <c r="F2093">
        <f>IF(IFERROR(VLOOKUP(A2093,官网公开专利!B:B,1,0),0)&lt;&gt;0,1,0)</f>
        <v>0</v>
      </c>
    </row>
    <row r="2094" spans="1:6" x14ac:dyDescent="0.4">
      <c r="A2094" s="7" t="s">
        <v>2652</v>
      </c>
      <c r="B2094" s="7" t="s">
        <v>2662</v>
      </c>
      <c r="C2094" s="11">
        <v>40427</v>
      </c>
      <c r="D2094" s="7" t="s">
        <v>14538</v>
      </c>
      <c r="E2094" s="7" t="s">
        <v>2663</v>
      </c>
      <c r="F2094">
        <f>IF(IFERROR(VLOOKUP(A2094,官网公开专利!B:B,1,0),0)&lt;&gt;0,1,0)</f>
        <v>0</v>
      </c>
    </row>
    <row r="2095" spans="1:6" x14ac:dyDescent="0.4">
      <c r="A2095" s="7" t="s">
        <v>4692</v>
      </c>
      <c r="B2095" s="7" t="s">
        <v>2662</v>
      </c>
      <c r="C2095" s="11">
        <v>40427</v>
      </c>
      <c r="D2095" s="7" t="s">
        <v>14538</v>
      </c>
      <c r="E2095" s="7" t="s">
        <v>2663</v>
      </c>
      <c r="F2095">
        <f>IF(IFERROR(VLOOKUP(A2095,官网公开专利!B:B,1,0),0)&lt;&gt;0,1,0)</f>
        <v>0</v>
      </c>
    </row>
    <row r="2096" spans="1:6" x14ac:dyDescent="0.4">
      <c r="A2096" s="7" t="s">
        <v>8524</v>
      </c>
      <c r="B2096" s="7" t="s">
        <v>2662</v>
      </c>
      <c r="C2096" s="11">
        <v>40427</v>
      </c>
      <c r="D2096" s="7" t="s">
        <v>14538</v>
      </c>
      <c r="E2096" s="7" t="s">
        <v>2663</v>
      </c>
      <c r="F2096">
        <f>IF(IFERROR(VLOOKUP(A2096,官网公开专利!B:B,1,0),0)&lt;&gt;0,1,0)</f>
        <v>0</v>
      </c>
    </row>
    <row r="2097" spans="1:6" x14ac:dyDescent="0.4">
      <c r="A2097" s="7" t="s">
        <v>6221</v>
      </c>
      <c r="B2097" s="7" t="s">
        <v>6222</v>
      </c>
      <c r="C2097" s="11">
        <v>40430</v>
      </c>
      <c r="D2097" s="7" t="s">
        <v>14537</v>
      </c>
      <c r="E2097" s="7" t="s">
        <v>6224</v>
      </c>
      <c r="F2097">
        <f>IF(IFERROR(VLOOKUP(A2097,官网公开专利!B:B,1,0),0)&lt;&gt;0,1,0)</f>
        <v>0</v>
      </c>
    </row>
    <row r="2098" spans="1:6" x14ac:dyDescent="0.4">
      <c r="A2098" s="7" t="s">
        <v>8302</v>
      </c>
      <c r="B2098" s="7" t="s">
        <v>8333</v>
      </c>
      <c r="C2098" s="11">
        <v>40423</v>
      </c>
      <c r="D2098" s="7" t="s">
        <v>8334</v>
      </c>
      <c r="E2098" s="7" t="s">
        <v>8335</v>
      </c>
      <c r="F2098">
        <f>IF(IFERROR(VLOOKUP(A2098,官网公开专利!B:B,1,0),0)&lt;&gt;0,1,0)</f>
        <v>0</v>
      </c>
    </row>
    <row r="2099" spans="1:6" x14ac:dyDescent="0.4">
      <c r="A2099" s="7" t="s">
        <v>8137</v>
      </c>
      <c r="B2099" s="7" t="s">
        <v>8156</v>
      </c>
      <c r="C2099" s="11">
        <v>40421</v>
      </c>
      <c r="D2099" s="7" t="s">
        <v>8157</v>
      </c>
      <c r="E2099" s="7" t="s">
        <v>8158</v>
      </c>
      <c r="F2099">
        <f>IF(IFERROR(VLOOKUP(A2099,官网公开专利!B:B,1,0),0)&lt;&gt;0,1,0)</f>
        <v>0</v>
      </c>
    </row>
    <row r="2100" spans="1:6" x14ac:dyDescent="0.4">
      <c r="A2100" s="7" t="s">
        <v>8302</v>
      </c>
      <c r="B2100" s="7" t="s">
        <v>3169</v>
      </c>
      <c r="C2100" s="11">
        <v>40394</v>
      </c>
      <c r="D2100" s="7" t="s">
        <v>16</v>
      </c>
      <c r="E2100" s="7" t="s">
        <v>3170</v>
      </c>
      <c r="F2100">
        <f>IF(IFERROR(VLOOKUP(A2100,官网公开专利!B:B,1,0),0)&lt;&gt;0,1,0)</f>
        <v>0</v>
      </c>
    </row>
    <row r="2101" spans="1:6" x14ac:dyDescent="0.4">
      <c r="A2101" s="7" t="s">
        <v>1859</v>
      </c>
      <c r="B2101" s="7" t="s">
        <v>2073</v>
      </c>
      <c r="C2101" s="11">
        <v>40423</v>
      </c>
      <c r="D2101" s="7" t="s">
        <v>2074</v>
      </c>
      <c r="E2101" s="7" t="s">
        <v>2075</v>
      </c>
      <c r="F2101">
        <f>IF(IFERROR(VLOOKUP(A2101,官网公开专利!B:B,1,0),0)&lt;&gt;0,1,0)</f>
        <v>0</v>
      </c>
    </row>
    <row r="2102" spans="1:6" x14ac:dyDescent="0.4">
      <c r="A2102" s="7" t="s">
        <v>6543</v>
      </c>
      <c r="B2102" s="7" t="s">
        <v>4985</v>
      </c>
      <c r="C2102" s="11">
        <v>39979</v>
      </c>
      <c r="D2102" s="7" t="s">
        <v>503</v>
      </c>
      <c r="E2102" s="7" t="s">
        <v>4986</v>
      </c>
      <c r="F2102">
        <f>IF(IFERROR(VLOOKUP(A2102,官网公开专利!B:B,1,0),0)&lt;&gt;0,1,0)</f>
        <v>0</v>
      </c>
    </row>
    <row r="2103" spans="1:6" x14ac:dyDescent="0.4">
      <c r="A2103" s="7" t="s">
        <v>551</v>
      </c>
      <c r="B2103" s="7" t="s">
        <v>627</v>
      </c>
      <c r="C2103" s="11">
        <v>40414</v>
      </c>
      <c r="D2103" s="7" t="s">
        <v>58</v>
      </c>
      <c r="E2103" s="7" t="s">
        <v>628</v>
      </c>
      <c r="F2103">
        <f>IF(IFERROR(VLOOKUP(A2103,官网公开专利!B:B,1,0),0)&lt;&gt;0,1,0)</f>
        <v>0</v>
      </c>
    </row>
    <row r="2104" spans="1:6" x14ac:dyDescent="0.4">
      <c r="A2104" s="7" t="s">
        <v>1113</v>
      </c>
      <c r="B2104" s="7" t="s">
        <v>627</v>
      </c>
      <c r="C2104" s="11">
        <v>40414</v>
      </c>
      <c r="D2104" s="7" t="s">
        <v>58</v>
      </c>
      <c r="E2104" s="7" t="s">
        <v>628</v>
      </c>
      <c r="F2104">
        <f>IF(IFERROR(VLOOKUP(A2104,官网公开专利!B:B,1,0),0)&lt;&gt;0,1,0)</f>
        <v>0</v>
      </c>
    </row>
    <row r="2105" spans="1:6" x14ac:dyDescent="0.4">
      <c r="A2105" s="7" t="s">
        <v>2652</v>
      </c>
      <c r="B2105" s="7" t="s">
        <v>2792</v>
      </c>
      <c r="C2105" s="11">
        <v>40749</v>
      </c>
      <c r="D2105" s="7" t="s">
        <v>665</v>
      </c>
      <c r="E2105" s="7" t="s">
        <v>666</v>
      </c>
      <c r="F2105">
        <f>IF(IFERROR(VLOOKUP(A2105,官网公开专利!B:B,1,0),0)&lt;&gt;0,1,0)</f>
        <v>0</v>
      </c>
    </row>
    <row r="2106" spans="1:6" x14ac:dyDescent="0.4">
      <c r="A2106" s="7" t="s">
        <v>4692</v>
      </c>
      <c r="B2106" s="7" t="s">
        <v>3174</v>
      </c>
      <c r="C2106" s="11">
        <v>39864</v>
      </c>
      <c r="D2106" s="7" t="s">
        <v>16</v>
      </c>
      <c r="E2106" s="7" t="s">
        <v>4693</v>
      </c>
      <c r="F2106">
        <f>IF(IFERROR(VLOOKUP(A2106,官网公开专利!B:B,1,0),0)&lt;&gt;0,1,0)</f>
        <v>0</v>
      </c>
    </row>
    <row r="2107" spans="1:6" x14ac:dyDescent="0.4">
      <c r="A2107" s="7" t="s">
        <v>8524</v>
      </c>
      <c r="B2107" s="7" t="s">
        <v>3174</v>
      </c>
      <c r="C2107" s="11">
        <v>39864</v>
      </c>
      <c r="D2107" s="7" t="s">
        <v>16</v>
      </c>
      <c r="E2107" s="7" t="s">
        <v>4693</v>
      </c>
      <c r="F2107">
        <f>IF(IFERROR(VLOOKUP(A2107,官网公开专利!B:B,1,0),0)&lt;&gt;0,1,0)</f>
        <v>0</v>
      </c>
    </row>
    <row r="2108" spans="1:6" x14ac:dyDescent="0.4">
      <c r="A2108" s="7" t="s">
        <v>3171</v>
      </c>
      <c r="B2108" s="7" t="s">
        <v>3174</v>
      </c>
      <c r="C2108" s="11">
        <v>39864</v>
      </c>
      <c r="D2108" s="7" t="s">
        <v>16</v>
      </c>
      <c r="E2108" s="7"/>
      <c r="F2108">
        <f>IF(IFERROR(VLOOKUP(A2108,官网公开专利!B:B,1,0),0)&lt;&gt;0,1,0)</f>
        <v>0</v>
      </c>
    </row>
    <row r="2109" spans="1:6" x14ac:dyDescent="0.4">
      <c r="A2109" s="7" t="s">
        <v>5334</v>
      </c>
      <c r="B2109" s="7" t="s">
        <v>5363</v>
      </c>
      <c r="C2109" s="11">
        <v>40400</v>
      </c>
      <c r="D2109" s="7" t="s">
        <v>16</v>
      </c>
      <c r="E2109" s="7" t="s">
        <v>5364</v>
      </c>
      <c r="F2109">
        <f>IF(IFERROR(VLOOKUP(A2109,官网公开专利!B:B,1,0),0)&lt;&gt;0,1,0)</f>
        <v>0</v>
      </c>
    </row>
    <row r="2110" spans="1:6" x14ac:dyDescent="0.4">
      <c r="A2110" s="7" t="s">
        <v>5649</v>
      </c>
      <c r="B2110" s="7" t="s">
        <v>6134</v>
      </c>
      <c r="C2110" s="11">
        <v>39843</v>
      </c>
      <c r="D2110" s="7" t="s">
        <v>6135</v>
      </c>
      <c r="E2110" s="7" t="s">
        <v>6136</v>
      </c>
      <c r="F2110">
        <f>IF(IFERROR(VLOOKUP(A2110,官网公开专利!B:B,1,0),0)&lt;&gt;0,1,0)</f>
        <v>0</v>
      </c>
    </row>
    <row r="2111" spans="1:6" x14ac:dyDescent="0.4">
      <c r="A2111" s="7" t="s">
        <v>7075</v>
      </c>
      <c r="B2111" s="7" t="s">
        <v>6134</v>
      </c>
      <c r="C2111" s="11">
        <v>39843</v>
      </c>
      <c r="D2111" s="7" t="s">
        <v>6135</v>
      </c>
      <c r="E2111" s="7" t="s">
        <v>6136</v>
      </c>
      <c r="F2111">
        <f>IF(IFERROR(VLOOKUP(A2111,官网公开专利!B:B,1,0),0)&lt;&gt;0,1,0)</f>
        <v>0</v>
      </c>
    </row>
    <row r="2112" spans="1:6" x14ac:dyDescent="0.4">
      <c r="A2112" s="7" t="s">
        <v>5334</v>
      </c>
      <c r="B2112" s="7" t="s">
        <v>5361</v>
      </c>
      <c r="C2112" s="11">
        <v>40394</v>
      </c>
      <c r="D2112" s="7" t="s">
        <v>16</v>
      </c>
      <c r="E2112" s="7" t="s">
        <v>5362</v>
      </c>
      <c r="F2112">
        <f>IF(IFERROR(VLOOKUP(A2112,官网公开专利!B:B,1,0),0)&lt;&gt;0,1,0)</f>
        <v>0</v>
      </c>
    </row>
    <row r="2113" spans="1:6" x14ac:dyDescent="0.4">
      <c r="A2113" s="7" t="s">
        <v>1859</v>
      </c>
      <c r="B2113" s="7" t="s">
        <v>2067</v>
      </c>
      <c r="C2113" s="11">
        <v>40389</v>
      </c>
      <c r="D2113" s="7" t="s">
        <v>1039</v>
      </c>
      <c r="E2113" s="7" t="s">
        <v>2068</v>
      </c>
      <c r="F2113">
        <f>IF(IFERROR(VLOOKUP(A2113,官网公开专利!B:B,1,0),0)&lt;&gt;0,1,0)</f>
        <v>0</v>
      </c>
    </row>
    <row r="2114" spans="1:6" x14ac:dyDescent="0.4">
      <c r="A2114" s="7" t="s">
        <v>5334</v>
      </c>
      <c r="B2114" s="7" t="s">
        <v>2067</v>
      </c>
      <c r="C2114" s="11">
        <v>40389</v>
      </c>
      <c r="D2114" s="7" t="s">
        <v>1039</v>
      </c>
      <c r="E2114" s="7" t="s">
        <v>2068</v>
      </c>
      <c r="F2114">
        <f>IF(IFERROR(VLOOKUP(A2114,官网公开专利!B:B,1,0),0)&lt;&gt;0,1,0)</f>
        <v>0</v>
      </c>
    </row>
    <row r="2115" spans="1:6" x14ac:dyDescent="0.4">
      <c r="A2115" s="7" t="s">
        <v>1415</v>
      </c>
      <c r="B2115" s="7" t="s">
        <v>1608</v>
      </c>
      <c r="C2115" s="11">
        <v>39961</v>
      </c>
      <c r="D2115" s="7" t="s">
        <v>188</v>
      </c>
      <c r="E2115" s="7"/>
      <c r="F2115">
        <f>IF(IFERROR(VLOOKUP(A2115,官网公开专利!B:B,1,0),0)&lt;&gt;0,1,0)</f>
        <v>0</v>
      </c>
    </row>
    <row r="2116" spans="1:6" x14ac:dyDescent="0.4">
      <c r="A2116" s="7" t="s">
        <v>551</v>
      </c>
      <c r="B2116" s="7" t="s">
        <v>620</v>
      </c>
      <c r="C2116" s="11">
        <v>40392</v>
      </c>
      <c r="D2116" s="7" t="s">
        <v>621</v>
      </c>
      <c r="E2116" s="7" t="s">
        <v>622</v>
      </c>
      <c r="F2116">
        <f>IF(IFERROR(VLOOKUP(A2116,官网公开专利!B:B,1,0),0)&lt;&gt;0,1,0)</f>
        <v>0</v>
      </c>
    </row>
    <row r="2117" spans="1:6" x14ac:dyDescent="0.4">
      <c r="A2117" s="7" t="s">
        <v>1113</v>
      </c>
      <c r="B2117" s="7" t="s">
        <v>620</v>
      </c>
      <c r="C2117" s="11">
        <v>40392</v>
      </c>
      <c r="D2117" s="7" t="s">
        <v>621</v>
      </c>
      <c r="E2117" s="7" t="s">
        <v>622</v>
      </c>
      <c r="F2117">
        <f>IF(IFERROR(VLOOKUP(A2117,官网公开专利!B:B,1,0),0)&lt;&gt;0,1,0)</f>
        <v>0</v>
      </c>
    </row>
    <row r="2118" spans="1:6" x14ac:dyDescent="0.4">
      <c r="A2118" s="7" t="s">
        <v>5183</v>
      </c>
      <c r="B2118" s="7" t="s">
        <v>5224</v>
      </c>
      <c r="C2118" s="11">
        <v>38965</v>
      </c>
      <c r="D2118" s="7" t="s">
        <v>542</v>
      </c>
      <c r="E2118" s="7" t="s">
        <v>5225</v>
      </c>
      <c r="F2118">
        <f>IF(IFERROR(VLOOKUP(A2118,官网公开专利!B:B,1,0),0)&lt;&gt;0,1,0)</f>
        <v>0</v>
      </c>
    </row>
    <row r="2119" spans="1:6" x14ac:dyDescent="0.4">
      <c r="A2119" s="7" t="s">
        <v>1415</v>
      </c>
      <c r="B2119" s="7" t="s">
        <v>1607</v>
      </c>
      <c r="C2119" s="11">
        <v>39961</v>
      </c>
      <c r="D2119" s="7" t="s">
        <v>188</v>
      </c>
      <c r="E2119" s="7"/>
      <c r="F2119">
        <f>IF(IFERROR(VLOOKUP(A2119,官网公开专利!B:B,1,0),0)&lt;&gt;0,1,0)</f>
        <v>0</v>
      </c>
    </row>
    <row r="2120" spans="1:6" x14ac:dyDescent="0.4">
      <c r="A2120" s="7" t="s">
        <v>551</v>
      </c>
      <c r="B2120" s="7" t="s">
        <v>952</v>
      </c>
      <c r="C2120" s="11">
        <v>40378</v>
      </c>
      <c r="D2120" s="7" t="s">
        <v>950</v>
      </c>
      <c r="E2120" s="7" t="s">
        <v>953</v>
      </c>
      <c r="F2120">
        <f>IF(IFERROR(VLOOKUP(A2120,官网公开专利!B:B,1,0),0)&lt;&gt;0,1,0)</f>
        <v>0</v>
      </c>
    </row>
    <row r="2121" spans="1:6" x14ac:dyDescent="0.4">
      <c r="A2121" s="7" t="s">
        <v>5334</v>
      </c>
      <c r="B2121" s="7" t="s">
        <v>5359</v>
      </c>
      <c r="C2121" s="11">
        <v>40375</v>
      </c>
      <c r="D2121" s="7" t="s">
        <v>16</v>
      </c>
      <c r="E2121" s="7" t="s">
        <v>5360</v>
      </c>
      <c r="F2121">
        <f>IF(IFERROR(VLOOKUP(A2121,官网公开专利!B:B,1,0),0)&lt;&gt;0,1,0)</f>
        <v>0</v>
      </c>
    </row>
    <row r="2122" spans="1:6" x14ac:dyDescent="0.4">
      <c r="A2122" s="7" t="s">
        <v>287</v>
      </c>
      <c r="B2122" s="7" t="s">
        <v>484</v>
      </c>
      <c r="C2122" s="11">
        <v>40373</v>
      </c>
      <c r="D2122" s="7" t="s">
        <v>292</v>
      </c>
      <c r="E2122" s="7" t="s">
        <v>293</v>
      </c>
      <c r="F2122">
        <f>IF(IFERROR(VLOOKUP(A2122,官网公开专利!B:B,1,0),0)&lt;&gt;0,1,0)</f>
        <v>0</v>
      </c>
    </row>
    <row r="2123" spans="1:6" x14ac:dyDescent="0.4">
      <c r="A2123" s="7" t="s">
        <v>8717</v>
      </c>
      <c r="B2123" s="7" t="s">
        <v>484</v>
      </c>
      <c r="C2123" s="11">
        <v>40373</v>
      </c>
      <c r="D2123" s="7" t="s">
        <v>292</v>
      </c>
      <c r="E2123" s="7"/>
      <c r="F2123">
        <f>IF(IFERROR(VLOOKUP(A2123,官网公开专利!B:B,1,0),0)&lt;&gt;0,1,0)</f>
        <v>0</v>
      </c>
    </row>
    <row r="2124" spans="1:6" x14ac:dyDescent="0.4">
      <c r="A2124" s="7" t="s">
        <v>5620</v>
      </c>
      <c r="B2124" s="7" t="s">
        <v>4297</v>
      </c>
      <c r="C2124" s="11">
        <v>38595</v>
      </c>
      <c r="D2124" s="7" t="s">
        <v>1039</v>
      </c>
      <c r="E2124" s="7" t="s">
        <v>3795</v>
      </c>
      <c r="F2124">
        <f>IF(IFERROR(VLOOKUP(A2124,官网公开专利!B:B,1,0),0)&lt;&gt;0,1,0)</f>
        <v>0</v>
      </c>
    </row>
    <row r="2125" spans="1:6" x14ac:dyDescent="0.4">
      <c r="A2125" s="7" t="s">
        <v>7527</v>
      </c>
      <c r="B2125" s="7" t="s">
        <v>7562</v>
      </c>
      <c r="C2125" s="11">
        <v>39979</v>
      </c>
      <c r="D2125" s="7" t="s">
        <v>16</v>
      </c>
      <c r="E2125" s="7"/>
      <c r="F2125">
        <f>IF(IFERROR(VLOOKUP(A2125,官网公开专利!B:B,1,0),0)&lt;&gt;0,1,0)</f>
        <v>0</v>
      </c>
    </row>
    <row r="2126" spans="1:6" x14ac:dyDescent="0.4">
      <c r="A2126" s="7" t="s">
        <v>4345</v>
      </c>
      <c r="B2126" s="7" t="s">
        <v>4384</v>
      </c>
      <c r="C2126" s="11">
        <v>39455</v>
      </c>
      <c r="D2126" s="7" t="s">
        <v>4385</v>
      </c>
      <c r="E2126" s="7"/>
      <c r="F2126">
        <f>IF(IFERROR(VLOOKUP(A2126,官网公开专利!B:B,1,0),0)&lt;&gt;0,1,0)</f>
        <v>0</v>
      </c>
    </row>
    <row r="2127" spans="1:6" x14ac:dyDescent="0.4">
      <c r="A2127" s="7" t="s">
        <v>1415</v>
      </c>
      <c r="B2127" s="7" t="s">
        <v>1666</v>
      </c>
      <c r="C2127" s="11">
        <v>39353</v>
      </c>
      <c r="D2127" s="7" t="s">
        <v>162</v>
      </c>
      <c r="E2127" s="7"/>
      <c r="F2127">
        <f>IF(IFERROR(VLOOKUP(A2127,官网公开专利!B:B,1,0),0)&lt;&gt;0,1,0)</f>
        <v>0</v>
      </c>
    </row>
    <row r="2128" spans="1:6" x14ac:dyDescent="0.4">
      <c r="A2128" s="7" t="s">
        <v>3171</v>
      </c>
      <c r="B2128" s="7" t="s">
        <v>3277</v>
      </c>
      <c r="C2128" s="11">
        <v>39864</v>
      </c>
      <c r="D2128" s="7" t="s">
        <v>16</v>
      </c>
      <c r="E2128" s="7"/>
      <c r="F2128">
        <f>IF(IFERROR(VLOOKUP(A2128,官网公开专利!B:B,1,0),0)&lt;&gt;0,1,0)</f>
        <v>0</v>
      </c>
    </row>
    <row r="2129" spans="1:6" x14ac:dyDescent="0.4">
      <c r="A2129" s="7" t="s">
        <v>551</v>
      </c>
      <c r="B2129" s="7" t="s">
        <v>947</v>
      </c>
      <c r="C2129" s="11">
        <v>40345</v>
      </c>
      <c r="D2129" s="7" t="s">
        <v>636</v>
      </c>
      <c r="E2129" s="7" t="s">
        <v>948</v>
      </c>
      <c r="F2129">
        <f>IF(IFERROR(VLOOKUP(A2129,官网公开专利!B:B,1,0),0)&lt;&gt;0,1,0)</f>
        <v>0</v>
      </c>
    </row>
    <row r="2130" spans="1:6" x14ac:dyDescent="0.4">
      <c r="A2130" s="7" t="s">
        <v>1113</v>
      </c>
      <c r="B2130" s="7" t="s">
        <v>947</v>
      </c>
      <c r="C2130" s="11">
        <v>40345</v>
      </c>
      <c r="D2130" s="7" t="s">
        <v>636</v>
      </c>
      <c r="E2130" s="7" t="s">
        <v>948</v>
      </c>
      <c r="F2130">
        <f>IF(IFERROR(VLOOKUP(A2130,官网公开专利!B:B,1,0),0)&lt;&gt;0,1,0)</f>
        <v>0</v>
      </c>
    </row>
    <row r="2131" spans="1:6" x14ac:dyDescent="0.4">
      <c r="A2131" s="7" t="s">
        <v>7104</v>
      </c>
      <c r="B2131" s="7" t="s">
        <v>7173</v>
      </c>
      <c r="C2131" s="11">
        <v>39721</v>
      </c>
      <c r="D2131" s="7" t="s">
        <v>3987</v>
      </c>
      <c r="E2131" s="7" t="s">
        <v>7174</v>
      </c>
      <c r="F2131">
        <f>IF(IFERROR(VLOOKUP(A2131,官网公开专利!B:B,1,0),0)&lt;&gt;0,1,0)</f>
        <v>0</v>
      </c>
    </row>
    <row r="2132" spans="1:6" x14ac:dyDescent="0.4">
      <c r="A2132" s="7" t="s">
        <v>6166</v>
      </c>
      <c r="B2132" s="7" t="s">
        <v>6207</v>
      </c>
      <c r="C2132" s="11">
        <v>39860</v>
      </c>
      <c r="D2132" s="7" t="s">
        <v>12430</v>
      </c>
      <c r="E2132" s="7" t="s">
        <v>6208</v>
      </c>
      <c r="F2132">
        <f>IF(IFERROR(VLOOKUP(A2132,官网公开专利!B:B,1,0),0)&lt;&gt;0,1,0)</f>
        <v>0</v>
      </c>
    </row>
    <row r="2133" spans="1:6" x14ac:dyDescent="0.4">
      <c r="A2133" s="7" t="s">
        <v>1859</v>
      </c>
      <c r="B2133" s="7" t="s">
        <v>2052</v>
      </c>
      <c r="C2133" s="11">
        <v>40143</v>
      </c>
      <c r="D2133" s="7" t="s">
        <v>12430</v>
      </c>
      <c r="E2133" s="7" t="s">
        <v>2053</v>
      </c>
      <c r="F2133">
        <f>IF(IFERROR(VLOOKUP(A2133,官网公开专利!B:B,1,0),0)&lt;&gt;0,1,0)</f>
        <v>0</v>
      </c>
    </row>
    <row r="2134" spans="1:6" x14ac:dyDescent="0.4">
      <c r="A2134" s="7" t="s">
        <v>5334</v>
      </c>
      <c r="B2134" s="7" t="s">
        <v>2052</v>
      </c>
      <c r="C2134" s="11">
        <v>40143</v>
      </c>
      <c r="D2134" s="7" t="s">
        <v>12430</v>
      </c>
      <c r="E2134" s="7" t="s">
        <v>2053</v>
      </c>
      <c r="F2134">
        <f>IF(IFERROR(VLOOKUP(A2134,官网公开专利!B:B,1,0),0)&lt;&gt;0,1,0)</f>
        <v>0</v>
      </c>
    </row>
    <row r="2135" spans="1:6" x14ac:dyDescent="0.4">
      <c r="A2135" s="7" t="s">
        <v>1113</v>
      </c>
      <c r="B2135" s="7" t="s">
        <v>1229</v>
      </c>
      <c r="C2135" s="11">
        <v>40333</v>
      </c>
      <c r="D2135" s="7" t="s">
        <v>1230</v>
      </c>
      <c r="E2135" s="7" t="s">
        <v>602</v>
      </c>
      <c r="F2135">
        <f>IF(IFERROR(VLOOKUP(A2135,官网公开专利!B:B,1,0),0)&lt;&gt;0,1,0)</f>
        <v>0</v>
      </c>
    </row>
    <row r="2136" spans="1:6" x14ac:dyDescent="0.4">
      <c r="A2136" s="7" t="s">
        <v>1415</v>
      </c>
      <c r="B2136" s="7" t="s">
        <v>1605</v>
      </c>
      <c r="C2136" s="11">
        <v>39868</v>
      </c>
      <c r="D2136" s="7" t="s">
        <v>134</v>
      </c>
      <c r="E2136" s="7"/>
      <c r="F2136">
        <f>IF(IFERROR(VLOOKUP(A2136,官网公开专利!B:B,1,0),0)&lt;&gt;0,1,0)</f>
        <v>0</v>
      </c>
    </row>
    <row r="2137" spans="1:6" x14ac:dyDescent="0.4">
      <c r="A2137" s="7" t="s">
        <v>6684</v>
      </c>
      <c r="B2137" s="7" t="s">
        <v>6839</v>
      </c>
      <c r="C2137" s="11">
        <v>40337</v>
      </c>
      <c r="D2137" s="7" t="s">
        <v>4485</v>
      </c>
      <c r="E2137" s="7" t="s">
        <v>6840</v>
      </c>
      <c r="F2137">
        <f>IF(IFERROR(VLOOKUP(A2137,官网公开专利!B:B,1,0),0)&lt;&gt;0,1,0)</f>
        <v>0</v>
      </c>
    </row>
    <row r="2138" spans="1:6" x14ac:dyDescent="0.4">
      <c r="A2138" s="7" t="s">
        <v>1415</v>
      </c>
      <c r="B2138" s="7" t="s">
        <v>1604</v>
      </c>
      <c r="C2138" s="11">
        <v>40331</v>
      </c>
      <c r="D2138" s="7" t="s">
        <v>169</v>
      </c>
      <c r="E2138" s="7"/>
      <c r="F2138">
        <f>IF(IFERROR(VLOOKUP(A2138,官网公开专利!B:B,1,0),0)&lt;&gt;0,1,0)</f>
        <v>0</v>
      </c>
    </row>
    <row r="2139" spans="1:6" x14ac:dyDescent="0.4">
      <c r="A2139" s="7" t="s">
        <v>1415</v>
      </c>
      <c r="B2139" s="7" t="s">
        <v>1606</v>
      </c>
      <c r="C2139" s="11">
        <v>39868</v>
      </c>
      <c r="D2139" s="7" t="s">
        <v>134</v>
      </c>
      <c r="E2139" s="7"/>
      <c r="F2139">
        <f>IF(IFERROR(VLOOKUP(A2139,官网公开专利!B:B,1,0),0)&lt;&gt;0,1,0)</f>
        <v>0</v>
      </c>
    </row>
    <row r="2140" spans="1:6" x14ac:dyDescent="0.4">
      <c r="A2140" s="7" t="s">
        <v>1113</v>
      </c>
      <c r="B2140" s="7" t="s">
        <v>1227</v>
      </c>
      <c r="C2140" s="11">
        <v>40333</v>
      </c>
      <c r="D2140" s="7" t="s">
        <v>1228</v>
      </c>
      <c r="E2140" s="7" t="s">
        <v>602</v>
      </c>
      <c r="F2140">
        <f>IF(IFERROR(VLOOKUP(A2140,官网公开专利!B:B,1,0),0)&lt;&gt;0,1,0)</f>
        <v>0</v>
      </c>
    </row>
    <row r="2141" spans="1:6" x14ac:dyDescent="0.4">
      <c r="A2141" s="7" t="s">
        <v>5649</v>
      </c>
      <c r="B2141" s="7" t="s">
        <v>6109</v>
      </c>
      <c r="C2141" s="11">
        <v>38861</v>
      </c>
      <c r="D2141" s="7" t="s">
        <v>14378</v>
      </c>
      <c r="E2141" s="7" t="s">
        <v>6111</v>
      </c>
      <c r="F2141">
        <f>IF(IFERROR(VLOOKUP(A2141,官网公开专利!B:B,1,0),0)&lt;&gt;0,1,0)</f>
        <v>0</v>
      </c>
    </row>
    <row r="2142" spans="1:6" x14ac:dyDescent="0.4">
      <c r="A2142" s="7" t="s">
        <v>287</v>
      </c>
      <c r="B2142" s="7" t="s">
        <v>481</v>
      </c>
      <c r="C2142" s="11">
        <v>40242</v>
      </c>
      <c r="D2142" s="7" t="s">
        <v>482</v>
      </c>
      <c r="E2142" s="7" t="s">
        <v>483</v>
      </c>
      <c r="F2142">
        <f>IF(IFERROR(VLOOKUP(A2142,官网公开专利!B:B,1,0),0)&lt;&gt;0,1,0)</f>
        <v>0</v>
      </c>
    </row>
    <row r="2143" spans="1:6" x14ac:dyDescent="0.4">
      <c r="A2143" s="7" t="s">
        <v>4345</v>
      </c>
      <c r="B2143" s="7" t="s">
        <v>4382</v>
      </c>
      <c r="C2143" s="11">
        <v>40322</v>
      </c>
      <c r="D2143" s="7" t="s">
        <v>4383</v>
      </c>
      <c r="E2143" s="7"/>
      <c r="F2143">
        <f>IF(IFERROR(VLOOKUP(A2143,官网公开专利!B:B,1,0),0)&lt;&gt;0,1,0)</f>
        <v>0</v>
      </c>
    </row>
    <row r="2144" spans="1:6" x14ac:dyDescent="0.4">
      <c r="A2144" s="7" t="s">
        <v>5334</v>
      </c>
      <c r="B2144" s="7" t="s">
        <v>5357</v>
      </c>
      <c r="C2144" s="11">
        <v>40312</v>
      </c>
      <c r="D2144" s="7" t="s">
        <v>651</v>
      </c>
      <c r="E2144" s="7" t="s">
        <v>5358</v>
      </c>
      <c r="F2144">
        <f>IF(IFERROR(VLOOKUP(A2144,官网公开专利!B:B,1,0),0)&lt;&gt;0,1,0)</f>
        <v>0</v>
      </c>
    </row>
    <row r="2145" spans="1:6" x14ac:dyDescent="0.4">
      <c r="A2145" s="7" t="s">
        <v>2652</v>
      </c>
      <c r="B2145" s="7" t="s">
        <v>2783</v>
      </c>
      <c r="C2145" s="11">
        <v>40311</v>
      </c>
      <c r="D2145" s="7" t="s">
        <v>950</v>
      </c>
      <c r="E2145" s="7" t="s">
        <v>2784</v>
      </c>
      <c r="F2145">
        <f>IF(IFERROR(VLOOKUP(A2145,官网公开专利!B:B,1,0),0)&lt;&gt;0,1,0)</f>
        <v>0</v>
      </c>
    </row>
    <row r="2146" spans="1:6" x14ac:dyDescent="0.4">
      <c r="A2146" s="7" t="s">
        <v>7104</v>
      </c>
      <c r="B2146" s="7" t="s">
        <v>7156</v>
      </c>
      <c r="C2146" s="11">
        <v>38687</v>
      </c>
      <c r="D2146" s="7" t="s">
        <v>7157</v>
      </c>
      <c r="E2146" s="7" t="s">
        <v>7158</v>
      </c>
      <c r="F2146">
        <f>IF(IFERROR(VLOOKUP(A2146,官网公开专利!B:B,1,0),0)&lt;&gt;0,1,0)</f>
        <v>0</v>
      </c>
    </row>
    <row r="2147" spans="1:6" x14ac:dyDescent="0.4">
      <c r="A2147" s="7" t="s">
        <v>3504</v>
      </c>
      <c r="B2147" s="7" t="s">
        <v>3531</v>
      </c>
      <c r="C2147" s="11">
        <v>39541</v>
      </c>
      <c r="D2147" s="7" t="s">
        <v>3532</v>
      </c>
      <c r="E2147" s="7" t="s">
        <v>3533</v>
      </c>
      <c r="F2147">
        <f>IF(IFERROR(VLOOKUP(A2147,官网公开专利!B:B,1,0),0)&lt;&gt;0,1,0)</f>
        <v>0</v>
      </c>
    </row>
    <row r="2148" spans="1:6" x14ac:dyDescent="0.4">
      <c r="A2148" s="7" t="s">
        <v>6221</v>
      </c>
      <c r="B2148" s="7" t="s">
        <v>3531</v>
      </c>
      <c r="C2148" s="11">
        <v>39541</v>
      </c>
      <c r="D2148" s="7" t="s">
        <v>3532</v>
      </c>
      <c r="E2148" s="7" t="s">
        <v>3533</v>
      </c>
      <c r="F2148">
        <f>IF(IFERROR(VLOOKUP(A2148,官网公开专利!B:B,1,0),0)&lt;&gt;0,1,0)</f>
        <v>0</v>
      </c>
    </row>
    <row r="2149" spans="1:6" x14ac:dyDescent="0.4">
      <c r="A2149" s="7" t="s">
        <v>5007</v>
      </c>
      <c r="B2149" s="7" t="s">
        <v>5060</v>
      </c>
      <c r="C2149" s="11">
        <v>39255</v>
      </c>
      <c r="D2149" s="7" t="s">
        <v>413</v>
      </c>
      <c r="E2149" s="7"/>
      <c r="F2149">
        <f>IF(IFERROR(VLOOKUP(A2149,官网公开专利!B:B,1,0),0)&lt;&gt;0,1,0)</f>
        <v>0</v>
      </c>
    </row>
    <row r="2150" spans="1:6" x14ac:dyDescent="0.4">
      <c r="A2150" s="7" t="s">
        <v>2327</v>
      </c>
      <c r="B2150" s="7" t="s">
        <v>2371</v>
      </c>
      <c r="C2150" s="11">
        <v>39779</v>
      </c>
      <c r="D2150" s="7" t="s">
        <v>70</v>
      </c>
      <c r="E2150" s="7" t="s">
        <v>2372</v>
      </c>
      <c r="F2150">
        <f>IF(IFERROR(VLOOKUP(A2150,官网公开专利!B:B,1,0),0)&lt;&gt;0,1,0)</f>
        <v>0</v>
      </c>
    </row>
    <row r="2151" spans="1:6" x14ac:dyDescent="0.4">
      <c r="A2151" s="7" t="s">
        <v>7349</v>
      </c>
      <c r="B2151" s="7" t="s">
        <v>7365</v>
      </c>
      <c r="C2151" s="11">
        <v>39716</v>
      </c>
      <c r="D2151" s="7" t="s">
        <v>3959</v>
      </c>
      <c r="E2151" s="7"/>
      <c r="F2151">
        <f>IF(IFERROR(VLOOKUP(A2151,官网公开专利!B:B,1,0),0)&lt;&gt;0,1,0)</f>
        <v>0</v>
      </c>
    </row>
    <row r="2152" spans="1:6" x14ac:dyDescent="0.4">
      <c r="A2152" s="7" t="s">
        <v>5554</v>
      </c>
      <c r="B2152" s="7" t="s">
        <v>5583</v>
      </c>
      <c r="C2152" s="11">
        <v>38093</v>
      </c>
      <c r="D2152" s="7" t="s">
        <v>5584</v>
      </c>
      <c r="E2152" s="7" t="s">
        <v>5585</v>
      </c>
      <c r="F2152">
        <f>IF(IFERROR(VLOOKUP(A2152,官网公开专利!B:B,1,0),0)&lt;&gt;0,1,0)</f>
        <v>0</v>
      </c>
    </row>
    <row r="2153" spans="1:6" x14ac:dyDescent="0.4">
      <c r="A2153" s="7" t="s">
        <v>8137</v>
      </c>
      <c r="B2153" s="7" t="s">
        <v>8151</v>
      </c>
      <c r="C2153" s="11">
        <v>40294</v>
      </c>
      <c r="D2153" s="7" t="s">
        <v>300</v>
      </c>
      <c r="E2153" s="7" t="s">
        <v>8152</v>
      </c>
      <c r="F2153">
        <f>IF(IFERROR(VLOOKUP(A2153,官网公开专利!B:B,1,0),0)&lt;&gt;0,1,0)</f>
        <v>0</v>
      </c>
    </row>
    <row r="2154" spans="1:6" x14ac:dyDescent="0.4">
      <c r="A2154" s="7" t="s">
        <v>4692</v>
      </c>
      <c r="B2154" s="7" t="s">
        <v>3309</v>
      </c>
      <c r="C2154" s="11">
        <v>37876</v>
      </c>
      <c r="D2154" s="7" t="s">
        <v>43</v>
      </c>
      <c r="E2154" s="7" t="s">
        <v>3310</v>
      </c>
      <c r="F2154">
        <f>IF(IFERROR(VLOOKUP(A2154,官网公开专利!B:B,1,0),0)&lt;&gt;0,1,0)</f>
        <v>0</v>
      </c>
    </row>
    <row r="2155" spans="1:6" x14ac:dyDescent="0.4">
      <c r="A2155" s="7" t="s">
        <v>8524</v>
      </c>
      <c r="B2155" s="7" t="s">
        <v>3309</v>
      </c>
      <c r="C2155" s="11">
        <v>37876</v>
      </c>
      <c r="D2155" s="7" t="s">
        <v>43</v>
      </c>
      <c r="E2155" s="7" t="s">
        <v>3310</v>
      </c>
      <c r="F2155">
        <f>IF(IFERROR(VLOOKUP(A2155,官网公开专利!B:B,1,0),0)&lt;&gt;0,1,0)</f>
        <v>0</v>
      </c>
    </row>
    <row r="2156" spans="1:6" x14ac:dyDescent="0.4">
      <c r="A2156" s="7" t="s">
        <v>287</v>
      </c>
      <c r="B2156" s="7" t="s">
        <v>478</v>
      </c>
      <c r="C2156" s="11">
        <v>40283</v>
      </c>
      <c r="D2156" s="7" t="s">
        <v>479</v>
      </c>
      <c r="E2156" s="7" t="s">
        <v>480</v>
      </c>
      <c r="F2156">
        <f>IF(IFERROR(VLOOKUP(A2156,官网公开专利!B:B,1,0),0)&lt;&gt;0,1,0)</f>
        <v>0</v>
      </c>
    </row>
    <row r="2157" spans="1:6" x14ac:dyDescent="0.4">
      <c r="A2157" s="7" t="s">
        <v>8717</v>
      </c>
      <c r="B2157" s="7" t="s">
        <v>478</v>
      </c>
      <c r="C2157" s="11">
        <v>40283</v>
      </c>
      <c r="D2157" s="7" t="s">
        <v>479</v>
      </c>
      <c r="E2157" s="7"/>
      <c r="F2157">
        <f>IF(IFERROR(VLOOKUP(A2157,官网公开专利!B:B,1,0),0)&lt;&gt;0,1,0)</f>
        <v>0</v>
      </c>
    </row>
    <row r="2158" spans="1:6" x14ac:dyDescent="0.4">
      <c r="A2158" s="7" t="s">
        <v>7459</v>
      </c>
      <c r="B2158" s="7" t="s">
        <v>7508</v>
      </c>
      <c r="C2158" s="11">
        <v>40266</v>
      </c>
      <c r="D2158" s="7" t="s">
        <v>7509</v>
      </c>
      <c r="E2158" s="7" t="s">
        <v>7510</v>
      </c>
      <c r="F2158">
        <f>IF(IFERROR(VLOOKUP(A2158,官网公开专利!B:B,1,0),0)&lt;&gt;0,1,0)</f>
        <v>0</v>
      </c>
    </row>
    <row r="2159" spans="1:6" x14ac:dyDescent="0.4">
      <c r="A2159" s="7" t="s">
        <v>192</v>
      </c>
      <c r="B2159" s="7" t="s">
        <v>247</v>
      </c>
      <c r="C2159" s="11">
        <v>38545</v>
      </c>
      <c r="D2159" s="7" t="s">
        <v>43</v>
      </c>
      <c r="E2159" s="7" t="s">
        <v>248</v>
      </c>
      <c r="F2159">
        <f>IF(IFERROR(VLOOKUP(A2159,官网公开专利!B:B,1,0),0)&lt;&gt;0,1,0)</f>
        <v>0</v>
      </c>
    </row>
    <row r="2160" spans="1:6" x14ac:dyDescent="0.4">
      <c r="A2160" s="7" t="s">
        <v>1353</v>
      </c>
      <c r="B2160" s="7" t="s">
        <v>1386</v>
      </c>
      <c r="C2160" s="11">
        <v>39884</v>
      </c>
      <c r="D2160" s="7" t="s">
        <v>231</v>
      </c>
      <c r="E2160" s="7" t="s">
        <v>1387</v>
      </c>
      <c r="F2160">
        <f>IF(IFERROR(VLOOKUP(A2160,官网公开专利!B:B,1,0),0)&lt;&gt;0,1,0)</f>
        <v>0</v>
      </c>
    </row>
    <row r="2161" spans="1:6" x14ac:dyDescent="0.4">
      <c r="A2161" s="7" t="s">
        <v>1415</v>
      </c>
      <c r="B2161" s="7" t="s">
        <v>12</v>
      </c>
      <c r="C2161" s="11">
        <v>40273</v>
      </c>
      <c r="D2161" s="7" t="s">
        <v>13</v>
      </c>
      <c r="E2161" s="7" t="s">
        <v>14</v>
      </c>
      <c r="F2161">
        <f>IF(IFERROR(VLOOKUP(A2161,官网公开专利!B:B,1,0),0)&lt;&gt;0,1,0)</f>
        <v>0</v>
      </c>
    </row>
    <row r="2162" spans="1:6" x14ac:dyDescent="0.4">
      <c r="A2162" s="7" t="s">
        <v>2113</v>
      </c>
      <c r="B2162" s="7" t="s">
        <v>12</v>
      </c>
      <c r="C2162" s="11">
        <v>40273</v>
      </c>
      <c r="D2162" s="7" t="s">
        <v>13</v>
      </c>
      <c r="E2162" s="7" t="s">
        <v>14</v>
      </c>
      <c r="F2162">
        <f>IF(IFERROR(VLOOKUP(A2162,官网公开专利!B:B,1,0),0)&lt;&gt;0,1,0)</f>
        <v>0</v>
      </c>
    </row>
    <row r="2163" spans="1:6" x14ac:dyDescent="0.4">
      <c r="A2163" s="7" t="s">
        <v>5649</v>
      </c>
      <c r="B2163" s="7" t="s">
        <v>6112</v>
      </c>
      <c r="C2163" s="11">
        <v>39050</v>
      </c>
      <c r="D2163" s="7" t="s">
        <v>3555</v>
      </c>
      <c r="E2163" s="7" t="s">
        <v>6113</v>
      </c>
      <c r="F2163">
        <f>IF(IFERROR(VLOOKUP(A2163,官网公开专利!B:B,1,0),0)&lt;&gt;0,1,0)</f>
        <v>0</v>
      </c>
    </row>
    <row r="2164" spans="1:6" x14ac:dyDescent="0.4">
      <c r="A2164" s="7" t="s">
        <v>6233</v>
      </c>
      <c r="B2164" s="7" t="s">
        <v>6260</v>
      </c>
      <c r="C2164" s="11">
        <v>40392</v>
      </c>
      <c r="D2164" s="7" t="s">
        <v>6261</v>
      </c>
      <c r="E2164" s="7" t="s">
        <v>6262</v>
      </c>
      <c r="F2164">
        <f>IF(IFERROR(VLOOKUP(A2164,官网公开专利!B:B,1,0),0)&lt;&gt;0,1,0)</f>
        <v>0</v>
      </c>
    </row>
    <row r="2165" spans="1:6" x14ac:dyDescent="0.4">
      <c r="A2165" s="7" t="s">
        <v>3504</v>
      </c>
      <c r="B2165" s="7" t="s">
        <v>3581</v>
      </c>
      <c r="C2165" s="11">
        <v>40252</v>
      </c>
      <c r="D2165" s="7" t="s">
        <v>3579</v>
      </c>
      <c r="E2165" s="7" t="s">
        <v>3582</v>
      </c>
      <c r="F2165">
        <f>IF(IFERROR(VLOOKUP(A2165,官网公开专利!B:B,1,0),0)&lt;&gt;0,1,0)</f>
        <v>0</v>
      </c>
    </row>
    <row r="2166" spans="1:6" x14ac:dyDescent="0.4">
      <c r="A2166" s="7" t="s">
        <v>6221</v>
      </c>
      <c r="B2166" s="7" t="s">
        <v>3581</v>
      </c>
      <c r="C2166" s="11">
        <v>40252</v>
      </c>
      <c r="D2166" s="7" t="s">
        <v>3579</v>
      </c>
      <c r="E2166" s="7" t="s">
        <v>3582</v>
      </c>
      <c r="F2166">
        <f>IF(IFERROR(VLOOKUP(A2166,官网公开专利!B:B,1,0),0)&lt;&gt;0,1,0)</f>
        <v>0</v>
      </c>
    </row>
    <row r="2167" spans="1:6" x14ac:dyDescent="0.4">
      <c r="A2167" s="7" t="s">
        <v>3504</v>
      </c>
      <c r="B2167" s="7" t="s">
        <v>3578</v>
      </c>
      <c r="C2167" s="11">
        <v>40252</v>
      </c>
      <c r="D2167" s="7" t="s">
        <v>3579</v>
      </c>
      <c r="E2167" s="7" t="s">
        <v>3580</v>
      </c>
      <c r="F2167">
        <f>IF(IFERROR(VLOOKUP(A2167,官网公开专利!B:B,1,0),0)&lt;&gt;0,1,0)</f>
        <v>0</v>
      </c>
    </row>
    <row r="2168" spans="1:6" x14ac:dyDescent="0.4">
      <c r="A2168" s="7" t="s">
        <v>6221</v>
      </c>
      <c r="B2168" s="7" t="s">
        <v>3578</v>
      </c>
      <c r="C2168" s="11">
        <v>40252</v>
      </c>
      <c r="D2168" s="7" t="s">
        <v>3579</v>
      </c>
      <c r="E2168" s="7" t="s">
        <v>3580</v>
      </c>
      <c r="F2168">
        <f>IF(IFERROR(VLOOKUP(A2168,官网公开专利!B:B,1,0),0)&lt;&gt;0,1,0)</f>
        <v>0</v>
      </c>
    </row>
    <row r="2169" spans="1:6" x14ac:dyDescent="0.4">
      <c r="A2169" s="7" t="s">
        <v>3504</v>
      </c>
      <c r="B2169" s="7" t="s">
        <v>3583</v>
      </c>
      <c r="C2169" s="11">
        <v>40252</v>
      </c>
      <c r="D2169" s="7" t="s">
        <v>3579</v>
      </c>
      <c r="E2169" s="7" t="s">
        <v>3584</v>
      </c>
      <c r="F2169">
        <f>IF(IFERROR(VLOOKUP(A2169,官网公开专利!B:B,1,0),0)&lt;&gt;0,1,0)</f>
        <v>0</v>
      </c>
    </row>
    <row r="2170" spans="1:6" x14ac:dyDescent="0.4">
      <c r="A2170" s="7" t="s">
        <v>6221</v>
      </c>
      <c r="B2170" s="7" t="s">
        <v>3583</v>
      </c>
      <c r="C2170" s="11">
        <v>40252</v>
      </c>
      <c r="D2170" s="7" t="s">
        <v>3579</v>
      </c>
      <c r="E2170" s="7" t="s">
        <v>3584</v>
      </c>
      <c r="F2170">
        <f>IF(IFERROR(VLOOKUP(A2170,官网公开专利!B:B,1,0),0)&lt;&gt;0,1,0)</f>
        <v>0</v>
      </c>
    </row>
    <row r="2171" spans="1:6" x14ac:dyDescent="0.4">
      <c r="A2171" s="7" t="s">
        <v>5649</v>
      </c>
      <c r="B2171" s="7" t="s">
        <v>6123</v>
      </c>
      <c r="C2171" s="11">
        <v>39321</v>
      </c>
      <c r="D2171" s="7" t="s">
        <v>651</v>
      </c>
      <c r="E2171" s="7" t="s">
        <v>6124</v>
      </c>
      <c r="F2171">
        <f>IF(IFERROR(VLOOKUP(A2171,官网公开专利!B:B,1,0),0)&lt;&gt;0,1,0)</f>
        <v>0</v>
      </c>
    </row>
    <row r="2172" spans="1:6" x14ac:dyDescent="0.4">
      <c r="A2172" s="7" t="s">
        <v>7075</v>
      </c>
      <c r="B2172" s="7" t="s">
        <v>6123</v>
      </c>
      <c r="C2172" s="11">
        <v>39321</v>
      </c>
      <c r="D2172" s="7" t="s">
        <v>651</v>
      </c>
      <c r="E2172" s="7" t="s">
        <v>6124</v>
      </c>
      <c r="F2172">
        <f>IF(IFERROR(VLOOKUP(A2172,官网公开专利!B:B,1,0),0)&lt;&gt;0,1,0)</f>
        <v>0</v>
      </c>
    </row>
    <row r="2173" spans="1:6" x14ac:dyDescent="0.4">
      <c r="A2173" s="7" t="s">
        <v>551</v>
      </c>
      <c r="B2173" s="7" t="s">
        <v>558</v>
      </c>
      <c r="C2173" s="11">
        <v>39555</v>
      </c>
      <c r="D2173" s="7" t="s">
        <v>559</v>
      </c>
      <c r="E2173" s="7" t="s">
        <v>560</v>
      </c>
      <c r="F2173">
        <f>IF(IFERROR(VLOOKUP(A2173,官网公开专利!B:B,1,0),0)&lt;&gt;0,1,0)</f>
        <v>0</v>
      </c>
    </row>
    <row r="2174" spans="1:6" x14ac:dyDescent="0.4">
      <c r="A2174" s="7" t="s">
        <v>1113</v>
      </c>
      <c r="B2174" s="7" t="s">
        <v>558</v>
      </c>
      <c r="C2174" s="11">
        <v>39555</v>
      </c>
      <c r="D2174" s="7" t="s">
        <v>559</v>
      </c>
      <c r="E2174" s="7" t="s">
        <v>560</v>
      </c>
      <c r="F2174">
        <f>IF(IFERROR(VLOOKUP(A2174,官网公开专利!B:B,1,0),0)&lt;&gt;0,1,0)</f>
        <v>0</v>
      </c>
    </row>
    <row r="2175" spans="1:6" x14ac:dyDescent="0.4">
      <c r="A2175" s="7" t="s">
        <v>3096</v>
      </c>
      <c r="B2175" s="7" t="s">
        <v>3154</v>
      </c>
      <c r="C2175" s="11">
        <v>40239</v>
      </c>
      <c r="D2175" s="7" t="s">
        <v>16</v>
      </c>
      <c r="E2175" s="7"/>
      <c r="F2175">
        <f>IF(IFERROR(VLOOKUP(A2175,官网公开专利!B:B,1,0),0)&lt;&gt;0,1,0)</f>
        <v>0</v>
      </c>
    </row>
    <row r="2176" spans="1:6" x14ac:dyDescent="0.4">
      <c r="A2176" s="7" t="s">
        <v>1415</v>
      </c>
      <c r="B2176" s="7" t="s">
        <v>1663</v>
      </c>
      <c r="C2176" s="11">
        <v>39079</v>
      </c>
      <c r="D2176" s="7" t="s">
        <v>162</v>
      </c>
      <c r="E2176" s="7"/>
      <c r="F2176">
        <f>IF(IFERROR(VLOOKUP(A2176,官网公开专利!B:B,1,0),0)&lt;&gt;0,1,0)</f>
        <v>0</v>
      </c>
    </row>
    <row r="2177" spans="1:6" x14ac:dyDescent="0.4">
      <c r="A2177" s="7" t="s">
        <v>1770</v>
      </c>
      <c r="B2177" s="7" t="s">
        <v>1804</v>
      </c>
      <c r="C2177" s="11">
        <v>40242</v>
      </c>
      <c r="D2177" s="7" t="s">
        <v>1805</v>
      </c>
      <c r="E2177" s="7" t="s">
        <v>1806</v>
      </c>
      <c r="F2177">
        <f>IF(IFERROR(VLOOKUP(A2177,官网公开专利!B:B,1,0),0)&lt;&gt;0,1,0)</f>
        <v>0</v>
      </c>
    </row>
    <row r="2178" spans="1:6" x14ac:dyDescent="0.4">
      <c r="A2178" s="7" t="s">
        <v>6864</v>
      </c>
      <c r="B2178" s="7" t="s">
        <v>3877</v>
      </c>
      <c r="C2178" s="11">
        <v>40227</v>
      </c>
      <c r="D2178" s="7" t="s">
        <v>16</v>
      </c>
      <c r="E2178" s="7" t="s">
        <v>6868</v>
      </c>
      <c r="F2178">
        <f>IF(IFERROR(VLOOKUP(A2178,官网公开专利!B:B,1,0),0)&lt;&gt;0,1,0)</f>
        <v>0</v>
      </c>
    </row>
    <row r="2179" spans="1:6" x14ac:dyDescent="0.4">
      <c r="A2179" s="7" t="s">
        <v>3876</v>
      </c>
      <c r="B2179" s="7" t="s">
        <v>3877</v>
      </c>
      <c r="C2179" s="11">
        <v>40227</v>
      </c>
      <c r="D2179" s="7" t="s">
        <v>16</v>
      </c>
      <c r="E2179" s="7"/>
      <c r="F2179">
        <f>IF(IFERROR(VLOOKUP(A2179,官网公开专利!B:B,1,0),0)&lt;&gt;0,1,0)</f>
        <v>0</v>
      </c>
    </row>
    <row r="2180" spans="1:6" x14ac:dyDescent="0.4">
      <c r="A2180" s="7" t="s">
        <v>1113</v>
      </c>
      <c r="B2180" s="7" t="s">
        <v>1216</v>
      </c>
      <c r="C2180" s="11">
        <v>39752</v>
      </c>
      <c r="D2180" s="7" t="s">
        <v>1217</v>
      </c>
      <c r="E2180" s="7" t="s">
        <v>1212</v>
      </c>
      <c r="F2180">
        <f>IF(IFERROR(VLOOKUP(A2180,官网公开专利!B:B,1,0),0)&lt;&gt;0,1,0)</f>
        <v>0</v>
      </c>
    </row>
    <row r="2181" spans="1:6" x14ac:dyDescent="0.4">
      <c r="A2181" s="7" t="s">
        <v>551</v>
      </c>
      <c r="B2181" s="7" t="s">
        <v>598</v>
      </c>
      <c r="C2181" s="11">
        <v>40234</v>
      </c>
      <c r="D2181" s="7" t="s">
        <v>599</v>
      </c>
      <c r="E2181" s="7" t="s">
        <v>600</v>
      </c>
      <c r="F2181">
        <f>IF(IFERROR(VLOOKUP(A2181,官网公开专利!B:B,1,0),0)&lt;&gt;0,1,0)</f>
        <v>0</v>
      </c>
    </row>
    <row r="2182" spans="1:6" x14ac:dyDescent="0.4">
      <c r="A2182" s="7" t="s">
        <v>1113</v>
      </c>
      <c r="B2182" s="7" t="s">
        <v>598</v>
      </c>
      <c r="C2182" s="11">
        <v>40234</v>
      </c>
      <c r="D2182" s="7" t="s">
        <v>599</v>
      </c>
      <c r="E2182" s="7" t="s">
        <v>600</v>
      </c>
      <c r="F2182">
        <f>IF(IFERROR(VLOOKUP(A2182,官网公开专利!B:B,1,0),0)&lt;&gt;0,1,0)</f>
        <v>0</v>
      </c>
    </row>
    <row r="2183" spans="1:6" x14ac:dyDescent="0.4">
      <c r="A2183" s="7" t="s">
        <v>6271</v>
      </c>
      <c r="B2183" s="7" t="s">
        <v>6457</v>
      </c>
      <c r="C2183" s="11">
        <v>38891</v>
      </c>
      <c r="D2183" s="7" t="s">
        <v>6458</v>
      </c>
      <c r="E2183" s="7" t="s">
        <v>6459</v>
      </c>
      <c r="F2183">
        <f>IF(IFERROR(VLOOKUP(A2183,官网公开专利!B:B,1,0),0)&lt;&gt;0,1,0)</f>
        <v>0</v>
      </c>
    </row>
    <row r="2184" spans="1:6" x14ac:dyDescent="0.4">
      <c r="A2184" s="7" t="s">
        <v>982</v>
      </c>
      <c r="B2184" s="7" t="s">
        <v>1049</v>
      </c>
      <c r="C2184" s="11">
        <v>39209</v>
      </c>
      <c r="D2184" s="7" t="s">
        <v>225</v>
      </c>
      <c r="E2184" s="7" t="s">
        <v>1050</v>
      </c>
      <c r="F2184">
        <f>IF(IFERROR(VLOOKUP(A2184,官网公开专利!B:B,1,0),0)&lt;&gt;0,1,0)</f>
        <v>0</v>
      </c>
    </row>
    <row r="2185" spans="1:6" x14ac:dyDescent="0.4">
      <c r="A2185" s="7" t="s">
        <v>2652</v>
      </c>
      <c r="B2185" s="7" t="s">
        <v>2780</v>
      </c>
      <c r="C2185" s="11">
        <v>40225</v>
      </c>
      <c r="D2185" s="7" t="s">
        <v>2781</v>
      </c>
      <c r="E2185" s="7" t="s">
        <v>2782</v>
      </c>
      <c r="F2185">
        <f>IF(IFERROR(VLOOKUP(A2185,官网公开专利!B:B,1,0),0)&lt;&gt;0,1,0)</f>
        <v>0</v>
      </c>
    </row>
    <row r="2186" spans="1:6" x14ac:dyDescent="0.4">
      <c r="A2186" s="7" t="s">
        <v>3876</v>
      </c>
      <c r="B2186" s="7" t="s">
        <v>3992</v>
      </c>
      <c r="C2186" s="11">
        <v>40227</v>
      </c>
      <c r="D2186" s="7" t="s">
        <v>16</v>
      </c>
      <c r="E2186" s="7"/>
      <c r="F2186">
        <f>IF(IFERROR(VLOOKUP(A2186,官网公开专利!B:B,1,0),0)&lt;&gt;0,1,0)</f>
        <v>0</v>
      </c>
    </row>
    <row r="2187" spans="1:6" x14ac:dyDescent="0.4">
      <c r="A2187" s="7" t="s">
        <v>1415</v>
      </c>
      <c r="B2187" s="7" t="s">
        <v>1603</v>
      </c>
      <c r="C2187" s="11">
        <v>39353</v>
      </c>
      <c r="D2187" s="7" t="s">
        <v>162</v>
      </c>
      <c r="E2187" s="7"/>
      <c r="F2187">
        <f>IF(IFERROR(VLOOKUP(A2187,官网公开专利!B:B,1,0),0)&lt;&gt;0,1,0)</f>
        <v>0</v>
      </c>
    </row>
    <row r="2188" spans="1:6" x14ac:dyDescent="0.4">
      <c r="A2188" s="7" t="s">
        <v>6864</v>
      </c>
      <c r="B2188" s="7" t="s">
        <v>6970</v>
      </c>
      <c r="C2188" s="11">
        <v>37868</v>
      </c>
      <c r="D2188" s="7" t="s">
        <v>4909</v>
      </c>
      <c r="E2188" s="7" t="s">
        <v>6971</v>
      </c>
      <c r="F2188">
        <f>IF(IFERROR(VLOOKUP(A2188,官网公开专利!B:B,1,0),0)&lt;&gt;0,1,0)</f>
        <v>0</v>
      </c>
    </row>
    <row r="2189" spans="1:6" x14ac:dyDescent="0.4">
      <c r="A2189" s="7" t="s">
        <v>4826</v>
      </c>
      <c r="B2189" s="7" t="s">
        <v>4931</v>
      </c>
      <c r="C2189" s="11">
        <v>39022</v>
      </c>
      <c r="D2189" s="7" t="s">
        <v>43</v>
      </c>
      <c r="E2189" s="7" t="s">
        <v>4932</v>
      </c>
      <c r="F2189">
        <f>IF(IFERROR(VLOOKUP(A2189,官网公开专利!B:B,1,0),0)&lt;&gt;0,1,0)</f>
        <v>0</v>
      </c>
    </row>
    <row r="2190" spans="1:6" x14ac:dyDescent="0.4">
      <c r="A2190" s="7" t="s">
        <v>6684</v>
      </c>
      <c r="B2190" s="7" t="s">
        <v>6691</v>
      </c>
      <c r="C2190" s="11">
        <v>39951</v>
      </c>
      <c r="D2190" s="7" t="s">
        <v>225</v>
      </c>
      <c r="E2190" s="7" t="s">
        <v>6692</v>
      </c>
      <c r="F2190">
        <f>IF(IFERROR(VLOOKUP(A2190,官网公开专利!B:B,1,0),0)&lt;&gt;0,1,0)</f>
        <v>0</v>
      </c>
    </row>
    <row r="2191" spans="1:6" x14ac:dyDescent="0.4">
      <c r="A2191" s="7" t="s">
        <v>6543</v>
      </c>
      <c r="B2191" s="7" t="s">
        <v>4983</v>
      </c>
      <c r="C2191" s="11">
        <v>39710</v>
      </c>
      <c r="D2191" s="7" t="s">
        <v>496</v>
      </c>
      <c r="E2191" s="7" t="s">
        <v>497</v>
      </c>
      <c r="F2191">
        <f>IF(IFERROR(VLOOKUP(A2191,官网公开专利!B:B,1,0),0)&lt;&gt;0,1,0)</f>
        <v>0</v>
      </c>
    </row>
    <row r="2192" spans="1:6" x14ac:dyDescent="0.4">
      <c r="A2192" s="7" t="s">
        <v>5183</v>
      </c>
      <c r="B2192" s="7" t="s">
        <v>5247</v>
      </c>
      <c r="C2192" s="11">
        <v>40198</v>
      </c>
      <c r="D2192" s="7" t="s">
        <v>4304</v>
      </c>
      <c r="E2192" s="7" t="s">
        <v>5248</v>
      </c>
      <c r="F2192">
        <f>IF(IFERROR(VLOOKUP(A2192,官网公开专利!B:B,1,0),0)&lt;&gt;0,1,0)</f>
        <v>0</v>
      </c>
    </row>
    <row r="2193" spans="1:6" x14ac:dyDescent="0.4">
      <c r="A2193" s="7" t="s">
        <v>8524</v>
      </c>
      <c r="B2193" s="7" t="s">
        <v>8525</v>
      </c>
      <c r="C2193" s="11">
        <v>40199</v>
      </c>
      <c r="D2193" s="7" t="s">
        <v>2775</v>
      </c>
      <c r="E2193" s="7" t="s">
        <v>2779</v>
      </c>
      <c r="F2193">
        <f>IF(IFERROR(VLOOKUP(A2193,官网公开专利!B:B,1,0),0)&lt;&gt;0,1,0)</f>
        <v>0</v>
      </c>
    </row>
    <row r="2194" spans="1:6" x14ac:dyDescent="0.4">
      <c r="A2194" s="7" t="s">
        <v>6614</v>
      </c>
      <c r="B2194" s="7" t="s">
        <v>6644</v>
      </c>
      <c r="C2194" s="11">
        <v>40203</v>
      </c>
      <c r="D2194" s="7" t="s">
        <v>5370</v>
      </c>
      <c r="E2194" s="7"/>
      <c r="F2194">
        <f>IF(IFERROR(VLOOKUP(A2194,官网公开专利!B:B,1,0),0)&lt;&gt;0,1,0)</f>
        <v>0</v>
      </c>
    </row>
    <row r="2195" spans="1:6" x14ac:dyDescent="0.4">
      <c r="A2195" s="7" t="s">
        <v>2652</v>
      </c>
      <c r="B2195" s="7" t="s">
        <v>2774</v>
      </c>
      <c r="C2195" s="11">
        <v>40199</v>
      </c>
      <c r="D2195" s="7" t="s">
        <v>2775</v>
      </c>
      <c r="E2195" s="7" t="s">
        <v>2776</v>
      </c>
      <c r="F2195">
        <f>IF(IFERROR(VLOOKUP(A2195,官网公开专利!B:B,1,0),0)&lt;&gt;0,1,0)</f>
        <v>0</v>
      </c>
    </row>
    <row r="2196" spans="1:6" x14ac:dyDescent="0.4">
      <c r="A2196" s="7" t="s">
        <v>4692</v>
      </c>
      <c r="B2196" s="7" t="s">
        <v>2774</v>
      </c>
      <c r="C2196" s="11">
        <v>40199</v>
      </c>
      <c r="D2196" s="7" t="s">
        <v>2775</v>
      </c>
      <c r="E2196" s="7" t="s">
        <v>2776</v>
      </c>
      <c r="F2196">
        <f>IF(IFERROR(VLOOKUP(A2196,官网公开专利!B:B,1,0),0)&lt;&gt;0,1,0)</f>
        <v>0</v>
      </c>
    </row>
    <row r="2197" spans="1:6" x14ac:dyDescent="0.4">
      <c r="A2197" s="7" t="s">
        <v>5334</v>
      </c>
      <c r="B2197" s="7" t="s">
        <v>5355</v>
      </c>
      <c r="C2197" s="11">
        <v>39925</v>
      </c>
      <c r="D2197" s="7" t="s">
        <v>16</v>
      </c>
      <c r="E2197" s="7" t="s">
        <v>5356</v>
      </c>
      <c r="F2197">
        <f>IF(IFERROR(VLOOKUP(A2197,官网公开专利!B:B,1,0),0)&lt;&gt;0,1,0)</f>
        <v>0</v>
      </c>
    </row>
    <row r="2198" spans="1:6" x14ac:dyDescent="0.4">
      <c r="A2198" s="7" t="s">
        <v>1113</v>
      </c>
      <c r="B2198" s="7" t="s">
        <v>1117</v>
      </c>
      <c r="C2198" s="11">
        <v>40184</v>
      </c>
      <c r="D2198" s="7" t="s">
        <v>1118</v>
      </c>
      <c r="E2198" s="7" t="s">
        <v>933</v>
      </c>
      <c r="F2198">
        <f>IF(IFERROR(VLOOKUP(A2198,官网公开专利!B:B,1,0),0)&lt;&gt;0,1,0)</f>
        <v>0</v>
      </c>
    </row>
    <row r="2199" spans="1:6" x14ac:dyDescent="0.4">
      <c r="A2199" s="7" t="s">
        <v>8302</v>
      </c>
      <c r="B2199" s="7" t="s">
        <v>8446</v>
      </c>
      <c r="C2199" s="11">
        <v>37973</v>
      </c>
      <c r="D2199" s="7" t="s">
        <v>1650</v>
      </c>
      <c r="E2199" s="7" t="s">
        <v>3795</v>
      </c>
      <c r="F2199">
        <f>IF(IFERROR(VLOOKUP(A2199,官网公开专利!B:B,1,0),0)&lt;&gt;0,1,0)</f>
        <v>0</v>
      </c>
    </row>
    <row r="2200" spans="1:6" x14ac:dyDescent="0.4">
      <c r="A2200" s="7" t="s">
        <v>4692</v>
      </c>
      <c r="B2200" s="7" t="s">
        <v>4694</v>
      </c>
      <c r="C2200" s="11">
        <v>40234</v>
      </c>
      <c r="D2200" s="7" t="s">
        <v>93</v>
      </c>
      <c r="E2200" s="7" t="s">
        <v>4695</v>
      </c>
      <c r="F2200">
        <f>IF(IFERROR(VLOOKUP(A2200,官网公开专利!B:B,1,0),0)&lt;&gt;0,1,0)</f>
        <v>0</v>
      </c>
    </row>
    <row r="2201" spans="1:6" x14ac:dyDescent="0.4">
      <c r="A2201" s="7" t="s">
        <v>8524</v>
      </c>
      <c r="B2201" s="7" t="s">
        <v>4694</v>
      </c>
      <c r="C2201" s="11">
        <v>40234</v>
      </c>
      <c r="D2201" s="7" t="s">
        <v>93</v>
      </c>
      <c r="E2201" s="7" t="s">
        <v>4695</v>
      </c>
      <c r="F2201">
        <f>IF(IFERROR(VLOOKUP(A2201,官网公开专利!B:B,1,0),0)&lt;&gt;0,1,0)</f>
        <v>0</v>
      </c>
    </row>
    <row r="2202" spans="1:6" x14ac:dyDescent="0.4">
      <c r="A2202" s="7" t="s">
        <v>3096</v>
      </c>
      <c r="B2202" s="7" t="s">
        <v>3153</v>
      </c>
      <c r="C2202" s="11">
        <v>40183</v>
      </c>
      <c r="D2202" s="7" t="s">
        <v>16</v>
      </c>
      <c r="E2202" s="7"/>
      <c r="F2202">
        <f>IF(IFERROR(VLOOKUP(A2202,官网公开专利!B:B,1,0),0)&lt;&gt;0,1,0)</f>
        <v>0</v>
      </c>
    </row>
    <row r="2203" spans="1:6" x14ac:dyDescent="0.4">
      <c r="A2203" s="7" t="s">
        <v>551</v>
      </c>
      <c r="B2203" s="7" t="s">
        <v>934</v>
      </c>
      <c r="C2203" s="11">
        <v>40184</v>
      </c>
      <c r="D2203" s="7" t="s">
        <v>935</v>
      </c>
      <c r="E2203" s="7" t="s">
        <v>936</v>
      </c>
      <c r="F2203">
        <f>IF(IFERROR(VLOOKUP(A2203,官网公开专利!B:B,1,0),0)&lt;&gt;0,1,0)</f>
        <v>0</v>
      </c>
    </row>
    <row r="2204" spans="1:6" x14ac:dyDescent="0.4">
      <c r="A2204" s="7" t="s">
        <v>551</v>
      </c>
      <c r="B2204" s="7" t="s">
        <v>931</v>
      </c>
      <c r="C2204" s="11">
        <v>40184</v>
      </c>
      <c r="D2204" s="7" t="s">
        <v>932</v>
      </c>
      <c r="E2204" s="7" t="s">
        <v>933</v>
      </c>
      <c r="F2204">
        <f>IF(IFERROR(VLOOKUP(A2204,官网公开专利!B:B,1,0),0)&lt;&gt;0,1,0)</f>
        <v>0</v>
      </c>
    </row>
    <row r="2205" spans="1:6" x14ac:dyDescent="0.4">
      <c r="A2205" s="7" t="s">
        <v>2652</v>
      </c>
      <c r="B2205" s="7" t="s">
        <v>2772</v>
      </c>
      <c r="C2205" s="11">
        <v>40172</v>
      </c>
      <c r="D2205" s="7" t="s">
        <v>748</v>
      </c>
      <c r="E2205" s="7" t="s">
        <v>2773</v>
      </c>
      <c r="F2205">
        <f>IF(IFERROR(VLOOKUP(A2205,官网公开专利!B:B,1,0),0)&lt;&gt;0,1,0)</f>
        <v>0</v>
      </c>
    </row>
    <row r="2206" spans="1:6" x14ac:dyDescent="0.4">
      <c r="A2206" s="7" t="s">
        <v>8074</v>
      </c>
      <c r="B2206" s="7" t="s">
        <v>8086</v>
      </c>
      <c r="C2206" s="11">
        <v>40078</v>
      </c>
      <c r="D2206" s="7" t="s">
        <v>8087</v>
      </c>
      <c r="E2206" s="7"/>
      <c r="F2206">
        <f>IF(IFERROR(VLOOKUP(A2206,官网公开专利!B:B,1,0),0)&lt;&gt;0,1,0)</f>
        <v>0</v>
      </c>
    </row>
    <row r="2207" spans="1:6" x14ac:dyDescent="0.4">
      <c r="A2207" s="7" t="s">
        <v>4345</v>
      </c>
      <c r="B2207" s="7" t="s">
        <v>4381</v>
      </c>
      <c r="C2207" s="11">
        <v>39022</v>
      </c>
      <c r="D2207" s="7" t="s">
        <v>93</v>
      </c>
      <c r="E2207" s="7"/>
      <c r="F2207">
        <f>IF(IFERROR(VLOOKUP(A2207,官网公开专利!B:B,1,0),0)&lt;&gt;0,1,0)</f>
        <v>0</v>
      </c>
    </row>
    <row r="2208" spans="1:6" x14ac:dyDescent="0.4">
      <c r="A2208" s="7" t="s">
        <v>192</v>
      </c>
      <c r="B2208" s="7" t="s">
        <v>268</v>
      </c>
      <c r="C2208" s="11">
        <v>40164</v>
      </c>
      <c r="D2208" s="7" t="s">
        <v>269</v>
      </c>
      <c r="E2208" s="7" t="s">
        <v>270</v>
      </c>
      <c r="F2208">
        <f>IF(IFERROR(VLOOKUP(A2208,官网公开专利!B:B,1,0),0)&lt;&gt;0,1,0)</f>
        <v>0</v>
      </c>
    </row>
    <row r="2209" spans="1:6" x14ac:dyDescent="0.4">
      <c r="A2209" s="7" t="s">
        <v>3504</v>
      </c>
      <c r="B2209" s="7" t="s">
        <v>3574</v>
      </c>
      <c r="C2209" s="11">
        <v>40169</v>
      </c>
      <c r="D2209" s="7" t="s">
        <v>12430</v>
      </c>
      <c r="E2209" s="7" t="s">
        <v>3575</v>
      </c>
      <c r="F2209">
        <f>IF(IFERROR(VLOOKUP(A2209,官网公开专利!B:B,1,0),0)&lt;&gt;0,1,0)</f>
        <v>0</v>
      </c>
    </row>
    <row r="2210" spans="1:6" x14ac:dyDescent="0.4">
      <c r="A2210" s="7" t="s">
        <v>6221</v>
      </c>
      <c r="B2210" s="7" t="s">
        <v>3574</v>
      </c>
      <c r="C2210" s="11">
        <v>40169</v>
      </c>
      <c r="D2210" s="7" t="s">
        <v>12430</v>
      </c>
      <c r="E2210" s="7" t="s">
        <v>3575</v>
      </c>
      <c r="F2210">
        <f>IF(IFERROR(VLOOKUP(A2210,官网公开专利!B:B,1,0),0)&lt;&gt;0,1,0)</f>
        <v>0</v>
      </c>
    </row>
    <row r="2211" spans="1:6" x14ac:dyDescent="0.4">
      <c r="A2211" s="7" t="s">
        <v>6543</v>
      </c>
      <c r="B2211" s="7" t="s">
        <v>6561</v>
      </c>
      <c r="C2211" s="11">
        <v>38639</v>
      </c>
      <c r="D2211" s="7" t="s">
        <v>6562</v>
      </c>
      <c r="E2211" s="7" t="s">
        <v>457</v>
      </c>
      <c r="F2211">
        <f>IF(IFERROR(VLOOKUP(A2211,官网公开专利!B:B,1,0),0)&lt;&gt;0,1,0)</f>
        <v>0</v>
      </c>
    </row>
    <row r="2212" spans="1:6" x14ac:dyDescent="0.4">
      <c r="A2212" s="7" t="s">
        <v>8717</v>
      </c>
      <c r="B2212" s="7" t="s">
        <v>6561</v>
      </c>
      <c r="C2212" s="11">
        <v>38639</v>
      </c>
      <c r="D2212" s="7" t="s">
        <v>6562</v>
      </c>
      <c r="E2212" s="7" t="s">
        <v>457</v>
      </c>
      <c r="F2212">
        <f>IF(IFERROR(VLOOKUP(A2212,官网公开专利!B:B,1,0),0)&lt;&gt;0,1,0)</f>
        <v>0</v>
      </c>
    </row>
    <row r="2213" spans="1:6" x14ac:dyDescent="0.4">
      <c r="A2213" s="7" t="s">
        <v>192</v>
      </c>
      <c r="B2213" s="7" t="s">
        <v>259</v>
      </c>
      <c r="C2213" s="11">
        <v>39736</v>
      </c>
      <c r="D2213" s="7" t="s">
        <v>16</v>
      </c>
      <c r="E2213" s="7" t="s">
        <v>260</v>
      </c>
      <c r="F2213">
        <f>IF(IFERROR(VLOOKUP(A2213,官网公开专利!B:B,1,0),0)&lt;&gt;0,1,0)</f>
        <v>0</v>
      </c>
    </row>
    <row r="2214" spans="1:6" x14ac:dyDescent="0.4">
      <c r="A2214" s="7" t="s">
        <v>1113</v>
      </c>
      <c r="B2214" s="7" t="s">
        <v>1182</v>
      </c>
      <c r="C2214" s="11">
        <v>37238</v>
      </c>
      <c r="D2214" s="7" t="s">
        <v>1183</v>
      </c>
      <c r="E2214" s="7" t="s">
        <v>1184</v>
      </c>
      <c r="F2214">
        <f>IF(IFERROR(VLOOKUP(A2214,官网公开专利!B:B,1,0),0)&lt;&gt;0,1,0)</f>
        <v>0</v>
      </c>
    </row>
    <row r="2215" spans="1:6" x14ac:dyDescent="0.4">
      <c r="A2215" s="7" t="s">
        <v>5334</v>
      </c>
      <c r="B2215" s="7" t="s">
        <v>5353</v>
      </c>
      <c r="C2215" s="11">
        <v>40154</v>
      </c>
      <c r="D2215" s="7" t="s">
        <v>5354</v>
      </c>
      <c r="E2215" s="7" t="s">
        <v>2056</v>
      </c>
      <c r="F2215">
        <f>IF(IFERROR(VLOOKUP(A2215,官网公开专利!B:B,1,0),0)&lt;&gt;0,1,0)</f>
        <v>0</v>
      </c>
    </row>
    <row r="2216" spans="1:6" x14ac:dyDescent="0.4">
      <c r="A2216" s="7" t="s">
        <v>8634</v>
      </c>
      <c r="B2216" s="7" t="s">
        <v>8635</v>
      </c>
      <c r="C2216" s="11">
        <v>40147</v>
      </c>
      <c r="D2216" s="7" t="s">
        <v>1230</v>
      </c>
      <c r="E2216" s="7" t="s">
        <v>8636</v>
      </c>
      <c r="F2216">
        <f>IF(IFERROR(VLOOKUP(A2216,官网公开专利!B:B,1,0),0)&lt;&gt;0,1,0)</f>
        <v>0</v>
      </c>
    </row>
    <row r="2217" spans="1:6" x14ac:dyDescent="0.4">
      <c r="A2217" s="7" t="s">
        <v>6233</v>
      </c>
      <c r="B2217" s="7" t="s">
        <v>6263</v>
      </c>
      <c r="C2217" s="11">
        <v>40539</v>
      </c>
      <c r="D2217" s="7" t="s">
        <v>6264</v>
      </c>
      <c r="E2217" s="7" t="s">
        <v>6265</v>
      </c>
      <c r="F2217">
        <f>IF(IFERROR(VLOOKUP(A2217,官网公开专利!B:B,1,0),0)&lt;&gt;0,1,0)</f>
        <v>0</v>
      </c>
    </row>
    <row r="2218" spans="1:6" x14ac:dyDescent="0.4">
      <c r="A2218" s="7" t="s">
        <v>5554</v>
      </c>
      <c r="B2218" s="7" t="s">
        <v>5595</v>
      </c>
      <c r="C2218" s="11">
        <v>39668</v>
      </c>
      <c r="D2218" s="7" t="s">
        <v>105</v>
      </c>
      <c r="E2218" s="7" t="s">
        <v>5596</v>
      </c>
      <c r="F2218">
        <f>IF(IFERROR(VLOOKUP(A2218,官网公开专利!B:B,1,0),0)&lt;&gt;0,1,0)</f>
        <v>0</v>
      </c>
    </row>
    <row r="2219" spans="1:6" x14ac:dyDescent="0.4">
      <c r="A2219" s="7" t="s">
        <v>7234</v>
      </c>
      <c r="B2219" s="7" t="s">
        <v>7319</v>
      </c>
      <c r="C2219" s="11">
        <v>40136</v>
      </c>
      <c r="D2219" s="7" t="s">
        <v>2636</v>
      </c>
      <c r="E2219" s="7"/>
      <c r="F2219">
        <f>IF(IFERROR(VLOOKUP(A2219,官网公开专利!B:B,1,0),0)&lt;&gt;0,1,0)</f>
        <v>0</v>
      </c>
    </row>
    <row r="2220" spans="1:6" x14ac:dyDescent="0.4">
      <c r="A2220" s="7" t="s">
        <v>1859</v>
      </c>
      <c r="B2220" s="7" t="s">
        <v>2049</v>
      </c>
      <c r="C2220" s="11">
        <v>40120</v>
      </c>
      <c r="D2220" s="7" t="s">
        <v>2050</v>
      </c>
      <c r="E2220" s="7" t="s">
        <v>2051</v>
      </c>
      <c r="F2220">
        <f>IF(IFERROR(VLOOKUP(A2220,官网公开专利!B:B,1,0),0)&lt;&gt;0,1,0)</f>
        <v>0</v>
      </c>
    </row>
    <row r="2221" spans="1:6" x14ac:dyDescent="0.4">
      <c r="A2221" s="7" t="s">
        <v>5334</v>
      </c>
      <c r="B2221" s="7" t="s">
        <v>2049</v>
      </c>
      <c r="C2221" s="11">
        <v>40120</v>
      </c>
      <c r="D2221" s="7" t="s">
        <v>2050</v>
      </c>
      <c r="E2221" s="7" t="s">
        <v>2051</v>
      </c>
      <c r="F2221">
        <f>IF(IFERROR(VLOOKUP(A2221,官网公开专利!B:B,1,0),0)&lt;&gt;0,1,0)</f>
        <v>0</v>
      </c>
    </row>
    <row r="2222" spans="1:6" x14ac:dyDescent="0.4">
      <c r="A2222" s="7" t="s">
        <v>7604</v>
      </c>
      <c r="B2222" s="7" t="s">
        <v>7680</v>
      </c>
      <c r="C2222" s="11">
        <v>40128</v>
      </c>
      <c r="D2222" s="7" t="s">
        <v>7681</v>
      </c>
      <c r="E2222" s="7" t="s">
        <v>7682</v>
      </c>
      <c r="F2222">
        <f>IF(IFERROR(VLOOKUP(A2222,官网公开专利!B:B,1,0),0)&lt;&gt;0,1,0)</f>
        <v>0</v>
      </c>
    </row>
    <row r="2223" spans="1:6" x14ac:dyDescent="0.4">
      <c r="A2223" s="7" t="s">
        <v>8678</v>
      </c>
      <c r="B2223" s="7" t="s">
        <v>8700</v>
      </c>
      <c r="C2223" s="11">
        <v>40486</v>
      </c>
      <c r="D2223" s="7" t="s">
        <v>8701</v>
      </c>
      <c r="E2223" s="7" t="s">
        <v>8702</v>
      </c>
      <c r="F2223">
        <f>IF(IFERROR(VLOOKUP(A2223,官网公开专利!B:B,1,0),0)&lt;&gt;0,1,0)</f>
        <v>0</v>
      </c>
    </row>
    <row r="2224" spans="1:6" x14ac:dyDescent="0.4">
      <c r="A2224" s="7" t="s">
        <v>8302</v>
      </c>
      <c r="B2224" s="7" t="s">
        <v>8310</v>
      </c>
      <c r="C2224" s="11">
        <v>39941</v>
      </c>
      <c r="D2224" s="7" t="s">
        <v>8311</v>
      </c>
      <c r="E2224" s="7" t="s">
        <v>8312</v>
      </c>
      <c r="F2224">
        <f>IF(IFERROR(VLOOKUP(A2224,官网公开专利!B:B,1,0),0)&lt;&gt;0,1,0)</f>
        <v>0</v>
      </c>
    </row>
    <row r="2225" spans="1:6" x14ac:dyDescent="0.4">
      <c r="A2225" s="7" t="s">
        <v>8726</v>
      </c>
      <c r="B2225" s="7" t="s">
        <v>8750</v>
      </c>
      <c r="C2225" s="11">
        <v>39911</v>
      </c>
      <c r="D2225" s="7" t="s">
        <v>8751</v>
      </c>
      <c r="E2225" s="7"/>
      <c r="F2225">
        <f>IF(IFERROR(VLOOKUP(A2225,官网公开专利!B:B,1,0),0)&lt;&gt;0,1,0)</f>
        <v>0</v>
      </c>
    </row>
    <row r="2226" spans="1:6" x14ac:dyDescent="0.4">
      <c r="A2226" s="7" t="s">
        <v>1415</v>
      </c>
      <c r="B2226" s="7" t="s">
        <v>1665</v>
      </c>
      <c r="C2226" s="11">
        <v>39108</v>
      </c>
      <c r="D2226" s="7" t="s">
        <v>162</v>
      </c>
      <c r="E2226" s="7"/>
      <c r="F2226">
        <f>IF(IFERROR(VLOOKUP(A2226,官网公开专利!B:B,1,0),0)&lt;&gt;0,1,0)</f>
        <v>0</v>
      </c>
    </row>
    <row r="2227" spans="1:6" x14ac:dyDescent="0.4">
      <c r="A2227" s="7" t="s">
        <v>3504</v>
      </c>
      <c r="B2227" s="7" t="s">
        <v>3570</v>
      </c>
      <c r="C2227" s="11">
        <v>40101</v>
      </c>
      <c r="D2227" s="7" t="s">
        <v>3571</v>
      </c>
      <c r="E2227" s="7" t="s">
        <v>3572</v>
      </c>
      <c r="F2227">
        <f>IF(IFERROR(VLOOKUP(A2227,官网公开专利!B:B,1,0),0)&lt;&gt;0,1,0)</f>
        <v>0</v>
      </c>
    </row>
    <row r="2228" spans="1:6" x14ac:dyDescent="0.4">
      <c r="A2228" s="7" t="s">
        <v>6221</v>
      </c>
      <c r="B2228" s="7" t="s">
        <v>3570</v>
      </c>
      <c r="C2228" s="11">
        <v>40101</v>
      </c>
      <c r="D2228" s="7" t="s">
        <v>3571</v>
      </c>
      <c r="E2228" s="7" t="s">
        <v>3572</v>
      </c>
      <c r="F2228">
        <f>IF(IFERROR(VLOOKUP(A2228,官网公开专利!B:B,1,0),0)&lt;&gt;0,1,0)</f>
        <v>0</v>
      </c>
    </row>
    <row r="2229" spans="1:6" x14ac:dyDescent="0.4">
      <c r="A2229" s="7" t="s">
        <v>6684</v>
      </c>
      <c r="B2229" s="7" t="s">
        <v>6693</v>
      </c>
      <c r="C2229" s="11">
        <v>40104</v>
      </c>
      <c r="D2229" s="7" t="s">
        <v>6694</v>
      </c>
      <c r="E2229" s="7" t="s">
        <v>6695</v>
      </c>
      <c r="F2229">
        <f>IF(IFERROR(VLOOKUP(A2229,官网公开专利!B:B,1,0),0)&lt;&gt;0,1,0)</f>
        <v>0</v>
      </c>
    </row>
    <row r="2230" spans="1:6" x14ac:dyDescent="0.4">
      <c r="A2230" s="7" t="s">
        <v>1113</v>
      </c>
      <c r="B2230" s="7" t="s">
        <v>1179</v>
      </c>
      <c r="C2230" s="11">
        <v>37201</v>
      </c>
      <c r="D2230" s="7" t="s">
        <v>542</v>
      </c>
      <c r="E2230" s="7" t="s">
        <v>1180</v>
      </c>
      <c r="F2230">
        <f>IF(IFERROR(VLOOKUP(A2230,官网公开专利!B:B,1,0),0)&lt;&gt;0,1,0)</f>
        <v>0</v>
      </c>
    </row>
    <row r="2231" spans="1:6" x14ac:dyDescent="0.4">
      <c r="A2231" s="7" t="s">
        <v>1415</v>
      </c>
      <c r="B2231" s="7" t="s">
        <v>1664</v>
      </c>
      <c r="C2231" s="11">
        <v>39079</v>
      </c>
      <c r="D2231" s="7" t="s">
        <v>162</v>
      </c>
      <c r="E2231" s="7"/>
      <c r="F2231">
        <f>IF(IFERROR(VLOOKUP(A2231,官网公开专利!B:B,1,0),0)&lt;&gt;0,1,0)</f>
        <v>0</v>
      </c>
    </row>
    <row r="2232" spans="1:6" x14ac:dyDescent="0.4">
      <c r="A2232" s="7" t="s">
        <v>192</v>
      </c>
      <c r="B2232" s="7" t="s">
        <v>263</v>
      </c>
      <c r="C2232" s="11">
        <v>40086</v>
      </c>
      <c r="D2232" s="7" t="s">
        <v>264</v>
      </c>
      <c r="E2232" s="7" t="s">
        <v>265</v>
      </c>
      <c r="F2232">
        <f>IF(IFERROR(VLOOKUP(A2232,官网公开专利!B:B,1,0),0)&lt;&gt;0,1,0)</f>
        <v>0</v>
      </c>
    </row>
    <row r="2233" spans="1:6" x14ac:dyDescent="0.4">
      <c r="A2233" s="7" t="s">
        <v>5387</v>
      </c>
      <c r="B2233" s="7" t="s">
        <v>5514</v>
      </c>
      <c r="C2233" s="11">
        <v>38756</v>
      </c>
      <c r="D2233" s="7" t="s">
        <v>3515</v>
      </c>
      <c r="E2233" s="7"/>
      <c r="F2233">
        <f>IF(IFERROR(VLOOKUP(A2233,官网公开专利!B:B,1,0),0)&lt;&gt;0,1,0)</f>
        <v>0</v>
      </c>
    </row>
    <row r="2234" spans="1:6" x14ac:dyDescent="0.4">
      <c r="A2234" s="7" t="s">
        <v>8302</v>
      </c>
      <c r="B2234" s="7" t="s">
        <v>8305</v>
      </c>
      <c r="C2234" s="11">
        <v>39172</v>
      </c>
      <c r="D2234" s="7" t="s">
        <v>16</v>
      </c>
      <c r="E2234" s="7" t="s">
        <v>8306</v>
      </c>
      <c r="F2234">
        <f>IF(IFERROR(VLOOKUP(A2234,官网公开专利!B:B,1,0),0)&lt;&gt;0,1,0)</f>
        <v>0</v>
      </c>
    </row>
    <row r="2235" spans="1:6" x14ac:dyDescent="0.4">
      <c r="A2235" s="7" t="s">
        <v>3504</v>
      </c>
      <c r="B2235" s="7" t="s">
        <v>3823</v>
      </c>
      <c r="C2235" s="11">
        <v>36494</v>
      </c>
      <c r="D2235" s="7" t="s">
        <v>705</v>
      </c>
      <c r="E2235" s="7" t="s">
        <v>3824</v>
      </c>
      <c r="F2235">
        <f>IF(IFERROR(VLOOKUP(A2235,官网公开专利!B:B,1,0),0)&lt;&gt;0,1,0)</f>
        <v>0</v>
      </c>
    </row>
    <row r="2236" spans="1:6" x14ac:dyDescent="0.4">
      <c r="A2236" s="7" t="s">
        <v>6221</v>
      </c>
      <c r="B2236" s="7" t="s">
        <v>3823</v>
      </c>
      <c r="C2236" s="11">
        <v>36494</v>
      </c>
      <c r="D2236" s="7" t="s">
        <v>705</v>
      </c>
      <c r="E2236" s="7" t="s">
        <v>3824</v>
      </c>
      <c r="F2236">
        <f>IF(IFERROR(VLOOKUP(A2236,官网公开专利!B:B,1,0),0)&lt;&gt;0,1,0)</f>
        <v>0</v>
      </c>
    </row>
    <row r="2237" spans="1:6" x14ac:dyDescent="0.4">
      <c r="A2237" s="7" t="s">
        <v>4692</v>
      </c>
      <c r="B2237" s="7" t="s">
        <v>3330</v>
      </c>
      <c r="C2237" s="11">
        <v>39706</v>
      </c>
      <c r="D2237" s="7" t="s">
        <v>425</v>
      </c>
      <c r="E2237" s="7" t="s">
        <v>3331</v>
      </c>
      <c r="F2237">
        <f>IF(IFERROR(VLOOKUP(A2237,官网公开专利!B:B,1,0),0)&lt;&gt;0,1,0)</f>
        <v>0</v>
      </c>
    </row>
    <row r="2238" spans="1:6" x14ac:dyDescent="0.4">
      <c r="A2238" s="7" t="s">
        <v>8524</v>
      </c>
      <c r="B2238" s="7" t="s">
        <v>3330</v>
      </c>
      <c r="C2238" s="11">
        <v>39706</v>
      </c>
      <c r="D2238" s="7" t="s">
        <v>425</v>
      </c>
      <c r="E2238" s="7" t="s">
        <v>3331</v>
      </c>
      <c r="F2238">
        <f>IF(IFERROR(VLOOKUP(A2238,官网公开专利!B:B,1,0),0)&lt;&gt;0,1,0)</f>
        <v>0</v>
      </c>
    </row>
    <row r="2239" spans="1:6" x14ac:dyDescent="0.4">
      <c r="A2239" s="7" t="s">
        <v>5649</v>
      </c>
      <c r="B2239" s="7" t="s">
        <v>5652</v>
      </c>
      <c r="C2239" s="11">
        <v>40074</v>
      </c>
      <c r="D2239" s="7" t="s">
        <v>3555</v>
      </c>
      <c r="E2239" s="7" t="s">
        <v>5653</v>
      </c>
      <c r="F2239">
        <f>IF(IFERROR(VLOOKUP(A2239,官网公开专利!B:B,1,0),0)&lt;&gt;0,1,0)</f>
        <v>0</v>
      </c>
    </row>
    <row r="2240" spans="1:6" x14ac:dyDescent="0.4">
      <c r="A2240" s="7" t="s">
        <v>7075</v>
      </c>
      <c r="B2240" s="7" t="s">
        <v>5652</v>
      </c>
      <c r="C2240" s="11">
        <v>40074</v>
      </c>
      <c r="D2240" s="7" t="s">
        <v>3555</v>
      </c>
      <c r="E2240" s="7" t="s">
        <v>5653</v>
      </c>
      <c r="F2240">
        <f>IF(IFERROR(VLOOKUP(A2240,官网公开专利!B:B,1,0),0)&lt;&gt;0,1,0)</f>
        <v>0</v>
      </c>
    </row>
    <row r="2241" spans="1:6" x14ac:dyDescent="0.4">
      <c r="A2241" s="7" t="s">
        <v>6233</v>
      </c>
      <c r="B2241" s="7" t="s">
        <v>6244</v>
      </c>
      <c r="C2241" s="11">
        <v>40078</v>
      </c>
      <c r="D2241" s="7" t="s">
        <v>6245</v>
      </c>
      <c r="E2241" s="7" t="s">
        <v>5243</v>
      </c>
      <c r="F2241">
        <f>IF(IFERROR(VLOOKUP(A2241,官网公开专利!B:B,1,0),0)&lt;&gt;0,1,0)</f>
        <v>0</v>
      </c>
    </row>
    <row r="2242" spans="1:6" x14ac:dyDescent="0.4">
      <c r="A2242" s="7" t="s">
        <v>5649</v>
      </c>
      <c r="B2242" s="7" t="s">
        <v>6104</v>
      </c>
      <c r="C2242" s="11">
        <v>38765</v>
      </c>
      <c r="D2242" s="7" t="s">
        <v>6105</v>
      </c>
      <c r="E2242" s="7" t="s">
        <v>6106</v>
      </c>
      <c r="F2242">
        <f>IF(IFERROR(VLOOKUP(A2242,官网公开专利!B:B,1,0),0)&lt;&gt;0,1,0)</f>
        <v>0</v>
      </c>
    </row>
    <row r="2243" spans="1:6" x14ac:dyDescent="0.4">
      <c r="A2243" s="7" t="s">
        <v>7075</v>
      </c>
      <c r="B2243" s="7" t="s">
        <v>6104</v>
      </c>
      <c r="C2243" s="11">
        <v>38765</v>
      </c>
      <c r="D2243" s="7" t="s">
        <v>6105</v>
      </c>
      <c r="E2243" s="7" t="s">
        <v>6106</v>
      </c>
      <c r="F2243">
        <f>IF(IFERROR(VLOOKUP(A2243,官网公开专利!B:B,1,0),0)&lt;&gt;0,1,0)</f>
        <v>0</v>
      </c>
    </row>
    <row r="2244" spans="1:6" x14ac:dyDescent="0.4">
      <c r="A2244" s="7" t="s">
        <v>551</v>
      </c>
      <c r="B2244" s="7" t="s">
        <v>587</v>
      </c>
      <c r="C2244" s="11">
        <v>40122</v>
      </c>
      <c r="D2244" s="7" t="s">
        <v>16</v>
      </c>
      <c r="E2244" s="7" t="s">
        <v>588</v>
      </c>
      <c r="F2244">
        <f>IF(IFERROR(VLOOKUP(A2244,官网公开专利!B:B,1,0),0)&lt;&gt;0,1,0)</f>
        <v>0</v>
      </c>
    </row>
    <row r="2245" spans="1:6" x14ac:dyDescent="0.4">
      <c r="A2245" s="7" t="s">
        <v>1113</v>
      </c>
      <c r="B2245" s="7" t="s">
        <v>587</v>
      </c>
      <c r="C2245" s="11">
        <v>40122</v>
      </c>
      <c r="D2245" s="7" t="s">
        <v>16</v>
      </c>
      <c r="E2245" s="7" t="s">
        <v>588</v>
      </c>
      <c r="F2245">
        <f>IF(IFERROR(VLOOKUP(A2245,官网公开专利!B:B,1,0),0)&lt;&gt;0,1,0)</f>
        <v>0</v>
      </c>
    </row>
    <row r="2246" spans="1:6" x14ac:dyDescent="0.4">
      <c r="A2246" s="7" t="s">
        <v>5649</v>
      </c>
      <c r="B2246" s="7" t="s">
        <v>6098</v>
      </c>
      <c r="C2246" s="11">
        <v>38643</v>
      </c>
      <c r="D2246" s="7" t="s">
        <v>6099</v>
      </c>
      <c r="E2246" s="7" t="s">
        <v>6100</v>
      </c>
      <c r="F2246">
        <f>IF(IFERROR(VLOOKUP(A2246,官网公开专利!B:B,1,0),0)&lt;&gt;0,1,0)</f>
        <v>0</v>
      </c>
    </row>
    <row r="2247" spans="1:6" x14ac:dyDescent="0.4">
      <c r="A2247" s="7" t="s">
        <v>7075</v>
      </c>
      <c r="B2247" s="7" t="s">
        <v>6098</v>
      </c>
      <c r="C2247" s="11">
        <v>38643</v>
      </c>
      <c r="D2247" s="7" t="s">
        <v>6099</v>
      </c>
      <c r="E2247" s="7" t="s">
        <v>6100</v>
      </c>
      <c r="F2247">
        <f>IF(IFERROR(VLOOKUP(A2247,官网公开专利!B:B,1,0),0)&lt;&gt;0,1,0)</f>
        <v>0</v>
      </c>
    </row>
    <row r="2248" spans="1:6" x14ac:dyDescent="0.4">
      <c r="A2248" s="7" t="s">
        <v>7184</v>
      </c>
      <c r="B2248" s="7" t="s">
        <v>7123</v>
      </c>
      <c r="C2248" s="11">
        <v>38881</v>
      </c>
      <c r="D2248" s="7" t="s">
        <v>16</v>
      </c>
      <c r="E2248" s="7" t="s">
        <v>7227</v>
      </c>
      <c r="F2248">
        <f>IF(IFERROR(VLOOKUP(A2248,官网公开专利!B:B,1,0),0)&lt;&gt;0,1,0)</f>
        <v>0</v>
      </c>
    </row>
    <row r="2249" spans="1:6" x14ac:dyDescent="0.4">
      <c r="A2249" s="7" t="s">
        <v>7104</v>
      </c>
      <c r="B2249" s="7" t="s">
        <v>7123</v>
      </c>
      <c r="C2249" s="11">
        <v>38881</v>
      </c>
      <c r="D2249" s="7" t="s">
        <v>16</v>
      </c>
      <c r="E2249" s="7"/>
      <c r="F2249">
        <f>IF(IFERROR(VLOOKUP(A2249,官网公开专利!B:B,1,0),0)&lt;&gt;0,1,0)</f>
        <v>0</v>
      </c>
    </row>
    <row r="2250" spans="1:6" x14ac:dyDescent="0.4">
      <c r="A2250" s="7" t="s">
        <v>2327</v>
      </c>
      <c r="B2250" s="7" t="s">
        <v>2373</v>
      </c>
      <c r="C2250" s="11">
        <v>39853</v>
      </c>
      <c r="D2250" s="7" t="s">
        <v>2374</v>
      </c>
      <c r="E2250" s="7" t="s">
        <v>2375</v>
      </c>
      <c r="F2250">
        <f>IF(IFERROR(VLOOKUP(A2250,官网公开专利!B:B,1,0),0)&lt;&gt;0,1,0)</f>
        <v>0</v>
      </c>
    </row>
    <row r="2251" spans="1:6" x14ac:dyDescent="0.4">
      <c r="A2251" s="7" t="s">
        <v>551</v>
      </c>
      <c r="B2251" s="7" t="s">
        <v>585</v>
      </c>
      <c r="C2251" s="11">
        <v>40060</v>
      </c>
      <c r="D2251" s="7" t="s">
        <v>569</v>
      </c>
      <c r="E2251" s="7" t="s">
        <v>586</v>
      </c>
      <c r="F2251">
        <f>IF(IFERROR(VLOOKUP(A2251,官网公开专利!B:B,1,0),0)&lt;&gt;0,1,0)</f>
        <v>0</v>
      </c>
    </row>
    <row r="2252" spans="1:6" x14ac:dyDescent="0.4">
      <c r="A2252" s="7" t="s">
        <v>8580</v>
      </c>
      <c r="B2252" s="7" t="s">
        <v>8622</v>
      </c>
      <c r="C2252" s="11">
        <v>40052</v>
      </c>
      <c r="D2252" s="7" t="s">
        <v>43</v>
      </c>
      <c r="E2252" s="7" t="s">
        <v>8623</v>
      </c>
      <c r="F2252">
        <f>IF(IFERROR(VLOOKUP(A2252,官网公开专利!B:B,1,0),0)&lt;&gt;0,1,0)</f>
        <v>0</v>
      </c>
    </row>
    <row r="2253" spans="1:6" x14ac:dyDescent="0.4">
      <c r="A2253" s="7" t="s">
        <v>551</v>
      </c>
      <c r="B2253" s="7" t="s">
        <v>580</v>
      </c>
      <c r="C2253" s="11">
        <v>40036</v>
      </c>
      <c r="D2253" s="7" t="s">
        <v>581</v>
      </c>
      <c r="E2253" s="7" t="s">
        <v>582</v>
      </c>
      <c r="F2253">
        <f>IF(IFERROR(VLOOKUP(A2253,官网公开专利!B:B,1,0),0)&lt;&gt;0,1,0)</f>
        <v>0</v>
      </c>
    </row>
    <row r="2254" spans="1:6" x14ac:dyDescent="0.4">
      <c r="A2254" s="7" t="s">
        <v>1113</v>
      </c>
      <c r="B2254" s="7" t="s">
        <v>580</v>
      </c>
      <c r="C2254" s="11">
        <v>40036</v>
      </c>
      <c r="D2254" s="7" t="s">
        <v>581</v>
      </c>
      <c r="E2254" s="7" t="s">
        <v>582</v>
      </c>
      <c r="F2254">
        <f>IF(IFERROR(VLOOKUP(A2254,官网公开专利!B:B,1,0),0)&lt;&gt;0,1,0)</f>
        <v>0</v>
      </c>
    </row>
    <row r="2255" spans="1:6" x14ac:dyDescent="0.4">
      <c r="A2255" s="7" t="s">
        <v>1113</v>
      </c>
      <c r="B2255" s="7" t="s">
        <v>1220</v>
      </c>
      <c r="C2255" s="11">
        <v>40043</v>
      </c>
      <c r="D2255" s="7" t="s">
        <v>93</v>
      </c>
      <c r="E2255" s="7" t="s">
        <v>1221</v>
      </c>
      <c r="F2255">
        <f>IF(IFERROR(VLOOKUP(A2255,官网公开专利!B:B,1,0),0)&lt;&gt;0,1,0)</f>
        <v>0</v>
      </c>
    </row>
    <row r="2256" spans="1:6" x14ac:dyDescent="0.4">
      <c r="A2256" s="7" t="s">
        <v>3171</v>
      </c>
      <c r="B2256" s="7" t="s">
        <v>3315</v>
      </c>
      <c r="C2256" s="11">
        <v>38133</v>
      </c>
      <c r="D2256" s="7" t="s">
        <v>1039</v>
      </c>
      <c r="E2256" s="7" t="s">
        <v>3316</v>
      </c>
      <c r="F2256">
        <f>IF(IFERROR(VLOOKUP(A2256,官网公开专利!B:B,1,0),0)&lt;&gt;0,1,0)</f>
        <v>0</v>
      </c>
    </row>
    <row r="2257" spans="1:6" x14ac:dyDescent="0.4">
      <c r="A2257" s="7" t="s">
        <v>6271</v>
      </c>
      <c r="B2257" s="7" t="s">
        <v>6445</v>
      </c>
      <c r="C2257" s="11">
        <v>37893</v>
      </c>
      <c r="D2257" s="7" t="s">
        <v>1650</v>
      </c>
      <c r="E2257" s="7" t="s">
        <v>6446</v>
      </c>
      <c r="F2257">
        <f>IF(IFERROR(VLOOKUP(A2257,官网公开专利!B:B,1,0),0)&lt;&gt;0,1,0)</f>
        <v>0</v>
      </c>
    </row>
    <row r="2258" spans="1:6" x14ac:dyDescent="0.4">
      <c r="A2258" s="7" t="s">
        <v>1113</v>
      </c>
      <c r="B2258" s="7" t="s">
        <v>1213</v>
      </c>
      <c r="C2258" s="11">
        <v>39752</v>
      </c>
      <c r="D2258" s="7" t="s">
        <v>188</v>
      </c>
      <c r="E2258" s="7" t="s">
        <v>1214</v>
      </c>
      <c r="F2258">
        <f>IF(IFERROR(VLOOKUP(A2258,官网公开专利!B:B,1,0),0)&lt;&gt;0,1,0)</f>
        <v>0</v>
      </c>
    </row>
    <row r="2259" spans="1:6" x14ac:dyDescent="0.4">
      <c r="A2259" s="7" t="s">
        <v>5649</v>
      </c>
      <c r="B2259" s="7" t="s">
        <v>5650</v>
      </c>
      <c r="C2259" s="11">
        <v>40042</v>
      </c>
      <c r="D2259" s="7" t="s">
        <v>745</v>
      </c>
      <c r="E2259" s="7" t="s">
        <v>5651</v>
      </c>
      <c r="F2259">
        <f>IF(IFERROR(VLOOKUP(A2259,官网公开专利!B:B,1,0),0)&lt;&gt;0,1,0)</f>
        <v>0</v>
      </c>
    </row>
    <row r="2260" spans="1:6" x14ac:dyDescent="0.4">
      <c r="A2260" s="7" t="s">
        <v>7075</v>
      </c>
      <c r="B2260" s="7" t="s">
        <v>5650</v>
      </c>
      <c r="C2260" s="11">
        <v>40042</v>
      </c>
      <c r="D2260" s="7" t="s">
        <v>745</v>
      </c>
      <c r="E2260" s="7" t="s">
        <v>5651</v>
      </c>
      <c r="F2260">
        <f>IF(IFERROR(VLOOKUP(A2260,官网公开专利!B:B,1,0),0)&lt;&gt;0,1,0)</f>
        <v>0</v>
      </c>
    </row>
    <row r="2261" spans="1:6" x14ac:dyDescent="0.4">
      <c r="A2261" s="7" t="s">
        <v>6543</v>
      </c>
      <c r="B2261" s="7" t="s">
        <v>4978</v>
      </c>
      <c r="C2261" s="11">
        <v>39374</v>
      </c>
      <c r="D2261" s="7" t="s">
        <v>3829</v>
      </c>
      <c r="E2261" s="7" t="s">
        <v>469</v>
      </c>
      <c r="F2261">
        <f>IF(IFERROR(VLOOKUP(A2261,官网公开专利!B:B,1,0),0)&lt;&gt;0,1,0)</f>
        <v>0</v>
      </c>
    </row>
    <row r="2262" spans="1:6" x14ac:dyDescent="0.4">
      <c r="A2262" s="7" t="s">
        <v>2113</v>
      </c>
      <c r="B2262" s="7" t="s">
        <v>168</v>
      </c>
      <c r="C2262" s="11">
        <v>39238</v>
      </c>
      <c r="D2262" s="7" t="s">
        <v>169</v>
      </c>
      <c r="E2262" s="7" t="s">
        <v>170</v>
      </c>
      <c r="F2262">
        <f>IF(IFERROR(VLOOKUP(A2262,官网公开专利!B:B,1,0),0)&lt;&gt;0,1,0)</f>
        <v>0</v>
      </c>
    </row>
    <row r="2263" spans="1:6" x14ac:dyDescent="0.4">
      <c r="A2263" s="7" t="s">
        <v>551</v>
      </c>
      <c r="B2263" s="7" t="s">
        <v>577</v>
      </c>
      <c r="C2263" s="11">
        <v>40023</v>
      </c>
      <c r="D2263" s="7" t="s">
        <v>578</v>
      </c>
      <c r="E2263" s="7" t="s">
        <v>579</v>
      </c>
      <c r="F2263">
        <f>IF(IFERROR(VLOOKUP(A2263,官网公开专利!B:B,1,0),0)&lt;&gt;0,1,0)</f>
        <v>0</v>
      </c>
    </row>
    <row r="2264" spans="1:6" x14ac:dyDescent="0.4">
      <c r="A2264" s="7" t="s">
        <v>1113</v>
      </c>
      <c r="B2264" s="7" t="s">
        <v>577</v>
      </c>
      <c r="C2264" s="11">
        <v>40023</v>
      </c>
      <c r="D2264" s="7" t="s">
        <v>578</v>
      </c>
      <c r="E2264" s="7" t="s">
        <v>579</v>
      </c>
      <c r="F2264">
        <f>IF(IFERROR(VLOOKUP(A2264,官网公开专利!B:B,1,0),0)&lt;&gt;0,1,0)</f>
        <v>0</v>
      </c>
    </row>
    <row r="2265" spans="1:6" x14ac:dyDescent="0.4">
      <c r="A2265" s="7" t="s">
        <v>5649</v>
      </c>
      <c r="B2265" s="7" t="s">
        <v>6101</v>
      </c>
      <c r="C2265" s="11">
        <v>38764</v>
      </c>
      <c r="D2265" s="7" t="s">
        <v>6102</v>
      </c>
      <c r="E2265" s="7" t="s">
        <v>6103</v>
      </c>
      <c r="F2265">
        <f>IF(IFERROR(VLOOKUP(A2265,官网公开专利!B:B,1,0),0)&lt;&gt;0,1,0)</f>
        <v>0</v>
      </c>
    </row>
    <row r="2266" spans="1:6" x14ac:dyDescent="0.4">
      <c r="A2266" s="7" t="s">
        <v>7075</v>
      </c>
      <c r="B2266" s="7" t="s">
        <v>6101</v>
      </c>
      <c r="C2266" s="11">
        <v>38764</v>
      </c>
      <c r="D2266" s="7" t="s">
        <v>6102</v>
      </c>
      <c r="E2266" s="7" t="s">
        <v>6103</v>
      </c>
      <c r="F2266">
        <f>IF(IFERROR(VLOOKUP(A2266,官网公开专利!B:B,1,0),0)&lt;&gt;0,1,0)</f>
        <v>0</v>
      </c>
    </row>
    <row r="2267" spans="1:6" x14ac:dyDescent="0.4">
      <c r="A2267" s="7" t="s">
        <v>7604</v>
      </c>
      <c r="B2267" s="7" t="s">
        <v>7043</v>
      </c>
      <c r="C2267" s="11">
        <v>39531</v>
      </c>
      <c r="D2267" s="7" t="s">
        <v>3515</v>
      </c>
      <c r="E2267" s="7"/>
      <c r="F2267">
        <f>IF(IFERROR(VLOOKUP(A2267,官网公开专利!B:B,1,0),0)&lt;&gt;0,1,0)</f>
        <v>0</v>
      </c>
    </row>
    <row r="2268" spans="1:6" x14ac:dyDescent="0.4">
      <c r="A2268" s="7" t="s">
        <v>5554</v>
      </c>
      <c r="B2268" s="7" t="s">
        <v>5589</v>
      </c>
      <c r="C2268" s="11">
        <v>38762</v>
      </c>
      <c r="D2268" s="7" t="s">
        <v>5590</v>
      </c>
      <c r="E2268" s="7" t="s">
        <v>5591</v>
      </c>
      <c r="F2268">
        <f>IF(IFERROR(VLOOKUP(A2268,官网公开专利!B:B,1,0),0)&lt;&gt;0,1,0)</f>
        <v>0</v>
      </c>
    </row>
    <row r="2269" spans="1:6" x14ac:dyDescent="0.4">
      <c r="A2269" s="7" t="s">
        <v>8302</v>
      </c>
      <c r="B2269" s="7" t="s">
        <v>8322</v>
      </c>
      <c r="C2269" s="11">
        <v>40011</v>
      </c>
      <c r="D2269" s="7" t="s">
        <v>3555</v>
      </c>
      <c r="E2269" s="7" t="s">
        <v>8323</v>
      </c>
      <c r="F2269">
        <f>IF(IFERROR(VLOOKUP(A2269,官网公开专利!B:B,1,0),0)&lt;&gt;0,1,0)</f>
        <v>0</v>
      </c>
    </row>
    <row r="2270" spans="1:6" x14ac:dyDescent="0.4">
      <c r="A2270" s="7" t="s">
        <v>5620</v>
      </c>
      <c r="B2270" s="7" t="s">
        <v>5621</v>
      </c>
      <c r="C2270" s="11">
        <v>39713</v>
      </c>
      <c r="D2270" s="7" t="s">
        <v>13971</v>
      </c>
      <c r="E2270" s="7" t="s">
        <v>4313</v>
      </c>
      <c r="F2270">
        <f>IF(IFERROR(VLOOKUP(A2270,官网公开专利!B:B,1,0),0)&lt;&gt;0,1,0)</f>
        <v>0</v>
      </c>
    </row>
    <row r="2271" spans="1:6" x14ac:dyDescent="0.4">
      <c r="A2271" s="7" t="s">
        <v>2420</v>
      </c>
      <c r="B2271" s="7" t="s">
        <v>2553</v>
      </c>
      <c r="C2271" s="11">
        <v>40001</v>
      </c>
      <c r="D2271" s="7" t="s">
        <v>2554</v>
      </c>
      <c r="E2271" s="7" t="s">
        <v>2555</v>
      </c>
      <c r="F2271">
        <f>IF(IFERROR(VLOOKUP(A2271,官网公开专利!B:B,1,0),0)&lt;&gt;0,1,0)</f>
        <v>0</v>
      </c>
    </row>
    <row r="2272" spans="1:6" x14ac:dyDescent="0.4">
      <c r="A2272" s="7" t="s">
        <v>5007</v>
      </c>
      <c r="B2272" s="7" t="s">
        <v>5058</v>
      </c>
      <c r="C2272" s="11">
        <v>38765</v>
      </c>
      <c r="D2272" s="7" t="s">
        <v>5059</v>
      </c>
      <c r="E2272" s="7"/>
      <c r="F2272">
        <f>IF(IFERROR(VLOOKUP(A2272,官网公开专利!B:B,1,0),0)&lt;&gt;0,1,0)</f>
        <v>0</v>
      </c>
    </row>
    <row r="2273" spans="1:6" x14ac:dyDescent="0.4">
      <c r="A2273" s="7" t="s">
        <v>287</v>
      </c>
      <c r="B2273" s="7" t="s">
        <v>475</v>
      </c>
      <c r="C2273" s="11">
        <v>39989</v>
      </c>
      <c r="D2273" s="7" t="s">
        <v>476</v>
      </c>
      <c r="E2273" s="7" t="s">
        <v>477</v>
      </c>
      <c r="F2273">
        <f>IF(IFERROR(VLOOKUP(A2273,官网公开专利!B:B,1,0),0)&lt;&gt;0,1,0)</f>
        <v>0</v>
      </c>
    </row>
    <row r="2274" spans="1:6" x14ac:dyDescent="0.4">
      <c r="A2274" s="7" t="s">
        <v>6614</v>
      </c>
      <c r="B2274" s="7" t="s">
        <v>6643</v>
      </c>
      <c r="C2274" s="11">
        <v>39976</v>
      </c>
      <c r="D2274" s="7" t="s">
        <v>16</v>
      </c>
      <c r="E2274" s="7"/>
      <c r="F2274">
        <f>IF(IFERROR(VLOOKUP(A2274,官网公开专利!B:B,1,0),0)&lt;&gt;0,1,0)</f>
        <v>0</v>
      </c>
    </row>
    <row r="2275" spans="1:6" x14ac:dyDescent="0.4">
      <c r="A2275" s="7" t="s">
        <v>1859</v>
      </c>
      <c r="B2275" s="7" t="s">
        <v>1996</v>
      </c>
      <c r="C2275" s="11">
        <v>39976</v>
      </c>
      <c r="D2275" s="7" t="s">
        <v>1602</v>
      </c>
      <c r="E2275" s="7"/>
      <c r="F2275">
        <f>IF(IFERROR(VLOOKUP(A2275,官网公开专利!B:B,1,0),0)&lt;&gt;0,1,0)</f>
        <v>0</v>
      </c>
    </row>
    <row r="2276" spans="1:6" x14ac:dyDescent="0.4">
      <c r="A2276" s="7" t="s">
        <v>1113</v>
      </c>
      <c r="B2276" s="7" t="s">
        <v>1219</v>
      </c>
      <c r="C2276" s="11">
        <v>39979</v>
      </c>
      <c r="D2276" s="7" t="s">
        <v>575</v>
      </c>
      <c r="E2276" s="7" t="s">
        <v>576</v>
      </c>
      <c r="F2276">
        <f>IF(IFERROR(VLOOKUP(A2276,官网公开专利!B:B,1,0),0)&lt;&gt;0,1,0)</f>
        <v>0</v>
      </c>
    </row>
    <row r="2277" spans="1:6" x14ac:dyDescent="0.4">
      <c r="A2277" s="7" t="s">
        <v>1415</v>
      </c>
      <c r="B2277" s="7" t="s">
        <v>1601</v>
      </c>
      <c r="C2277" s="11">
        <v>39973</v>
      </c>
      <c r="D2277" s="7" t="s">
        <v>1602</v>
      </c>
      <c r="E2277" s="7"/>
      <c r="F2277">
        <f>IF(IFERROR(VLOOKUP(A2277,官网公开专利!B:B,1,0),0)&lt;&gt;0,1,0)</f>
        <v>0</v>
      </c>
    </row>
    <row r="2278" spans="1:6" x14ac:dyDescent="0.4">
      <c r="A2278" s="7" t="s">
        <v>192</v>
      </c>
      <c r="B2278" s="7" t="s">
        <v>221</v>
      </c>
      <c r="C2278" s="11">
        <v>39514</v>
      </c>
      <c r="D2278" s="7" t="s">
        <v>222</v>
      </c>
      <c r="E2278" s="7" t="s">
        <v>223</v>
      </c>
      <c r="F2278">
        <f>IF(IFERROR(VLOOKUP(A2278,官网公开专利!B:B,1,0),0)&lt;&gt;0,1,0)</f>
        <v>0</v>
      </c>
    </row>
    <row r="2279" spans="1:6" x14ac:dyDescent="0.4">
      <c r="A2279" s="7" t="s">
        <v>8137</v>
      </c>
      <c r="B2279" s="7" t="s">
        <v>8292</v>
      </c>
      <c r="C2279" s="11">
        <v>38006</v>
      </c>
      <c r="D2279" s="7" t="s">
        <v>4307</v>
      </c>
      <c r="E2279" s="7" t="s">
        <v>782</v>
      </c>
      <c r="F2279">
        <f>IF(IFERROR(VLOOKUP(A2279,官网公开专利!B:B,1,0),0)&lt;&gt;0,1,0)</f>
        <v>0</v>
      </c>
    </row>
    <row r="2280" spans="1:6" x14ac:dyDescent="0.4">
      <c r="A2280" s="7" t="s">
        <v>5387</v>
      </c>
      <c r="B2280" s="7" t="s">
        <v>5521</v>
      </c>
      <c r="C2280" s="11">
        <v>39623</v>
      </c>
      <c r="D2280" s="7" t="s">
        <v>705</v>
      </c>
      <c r="E2280" s="7" t="s">
        <v>5522</v>
      </c>
      <c r="F2280">
        <f>IF(IFERROR(VLOOKUP(A2280,官网公开专利!B:B,1,0),0)&lt;&gt;0,1,0)</f>
        <v>0</v>
      </c>
    </row>
    <row r="2281" spans="1:6" x14ac:dyDescent="0.4">
      <c r="A2281" s="7" t="s">
        <v>5649</v>
      </c>
      <c r="B2281" s="7" t="s">
        <v>6125</v>
      </c>
      <c r="C2281" s="11">
        <v>39468</v>
      </c>
      <c r="D2281" s="7" t="s">
        <v>6126</v>
      </c>
      <c r="E2281" s="7" t="s">
        <v>6127</v>
      </c>
      <c r="F2281">
        <f>IF(IFERROR(VLOOKUP(A2281,官网公开专利!B:B,1,0),0)&lt;&gt;0,1,0)</f>
        <v>0</v>
      </c>
    </row>
    <row r="2282" spans="1:6" x14ac:dyDescent="0.4">
      <c r="A2282" s="7" t="s">
        <v>7075</v>
      </c>
      <c r="B2282" s="7" t="s">
        <v>6125</v>
      </c>
      <c r="C2282" s="11">
        <v>39468</v>
      </c>
      <c r="D2282" s="7" t="s">
        <v>6126</v>
      </c>
      <c r="E2282" s="7"/>
      <c r="F2282">
        <f>IF(IFERROR(VLOOKUP(A2282,官网公开专利!B:B,1,0),0)&lt;&gt;0,1,0)</f>
        <v>0</v>
      </c>
    </row>
    <row r="2283" spans="1:6" x14ac:dyDescent="0.4">
      <c r="A2283" s="7" t="s">
        <v>8302</v>
      </c>
      <c r="B2283" s="7" t="s">
        <v>8315</v>
      </c>
      <c r="C2283" s="11">
        <v>39954</v>
      </c>
      <c r="D2283" s="7" t="s">
        <v>2573</v>
      </c>
      <c r="E2283" s="7" t="s">
        <v>8316</v>
      </c>
      <c r="F2283">
        <f>IF(IFERROR(VLOOKUP(A2283,官网公开专利!B:B,1,0),0)&lt;&gt;0,1,0)</f>
        <v>0</v>
      </c>
    </row>
    <row r="2284" spans="1:6" x14ac:dyDescent="0.4">
      <c r="A2284" s="7" t="s">
        <v>7604</v>
      </c>
      <c r="B2284" s="7" t="s">
        <v>7665</v>
      </c>
      <c r="C2284" s="11">
        <v>39366</v>
      </c>
      <c r="D2284" s="7" t="s">
        <v>7666</v>
      </c>
      <c r="E2284" s="7"/>
      <c r="F2284">
        <f>IF(IFERROR(VLOOKUP(A2284,官网公开专利!B:B,1,0),0)&lt;&gt;0,1,0)</f>
        <v>0</v>
      </c>
    </row>
    <row r="2285" spans="1:6" x14ac:dyDescent="0.4">
      <c r="A2285" s="7" t="s">
        <v>8302</v>
      </c>
      <c r="B2285" s="7" t="s">
        <v>8313</v>
      </c>
      <c r="C2285" s="11">
        <v>39948</v>
      </c>
      <c r="D2285" s="7" t="s">
        <v>292</v>
      </c>
      <c r="E2285" s="7" t="s">
        <v>8314</v>
      </c>
      <c r="F2285">
        <f>IF(IFERROR(VLOOKUP(A2285,官网公开专利!B:B,1,0),0)&lt;&gt;0,1,0)</f>
        <v>0</v>
      </c>
    </row>
    <row r="2286" spans="1:6" x14ac:dyDescent="0.4">
      <c r="A2286" s="7" t="s">
        <v>1415</v>
      </c>
      <c r="B2286" s="7" t="s">
        <v>1600</v>
      </c>
      <c r="C2286" s="11">
        <v>39584</v>
      </c>
      <c r="D2286" s="7" t="s">
        <v>188</v>
      </c>
      <c r="E2286" s="7"/>
      <c r="F2286">
        <f>IF(IFERROR(VLOOKUP(A2286,官网公开专利!B:B,1,0),0)&lt;&gt;0,1,0)</f>
        <v>0</v>
      </c>
    </row>
    <row r="2287" spans="1:6" x14ac:dyDescent="0.4">
      <c r="A2287" s="7" t="s">
        <v>6137</v>
      </c>
      <c r="B2287" s="7" t="s">
        <v>6159</v>
      </c>
      <c r="C2287" s="11">
        <v>38663</v>
      </c>
      <c r="D2287" s="7" t="s">
        <v>372</v>
      </c>
      <c r="E2287" s="7" t="s">
        <v>6160</v>
      </c>
      <c r="F2287">
        <f>IF(IFERROR(VLOOKUP(A2287,官网公开专利!B:B,1,0),0)&lt;&gt;0,1,0)</f>
        <v>0</v>
      </c>
    </row>
    <row r="2288" spans="1:6" x14ac:dyDescent="0.4">
      <c r="A2288" s="7" t="s">
        <v>4692</v>
      </c>
      <c r="B2288" s="7" t="s">
        <v>3325</v>
      </c>
      <c r="C2288" s="11">
        <v>38712</v>
      </c>
      <c r="D2288" s="7" t="s">
        <v>3326</v>
      </c>
      <c r="E2288" s="7" t="s">
        <v>3327</v>
      </c>
      <c r="F2288">
        <f>IF(IFERROR(VLOOKUP(A2288,官网公开专利!B:B,1,0),0)&lt;&gt;0,1,0)</f>
        <v>0</v>
      </c>
    </row>
    <row r="2289" spans="1:6" x14ac:dyDescent="0.4">
      <c r="A2289" s="7" t="s">
        <v>8524</v>
      </c>
      <c r="B2289" s="7" t="s">
        <v>3325</v>
      </c>
      <c r="C2289" s="11">
        <v>38712</v>
      </c>
      <c r="D2289" s="7" t="s">
        <v>3326</v>
      </c>
      <c r="E2289" s="7" t="s">
        <v>3327</v>
      </c>
      <c r="F2289">
        <f>IF(IFERROR(VLOOKUP(A2289,官网公开专利!B:B,1,0),0)&lt;&gt;0,1,0)</f>
        <v>0</v>
      </c>
    </row>
    <row r="2290" spans="1:6" x14ac:dyDescent="0.4">
      <c r="A2290" s="7" t="s">
        <v>287</v>
      </c>
      <c r="B2290" s="7" t="s">
        <v>532</v>
      </c>
      <c r="C2290" s="11">
        <v>38436</v>
      </c>
      <c r="D2290" s="7" t="s">
        <v>533</v>
      </c>
      <c r="E2290" s="7" t="s">
        <v>534</v>
      </c>
      <c r="F2290">
        <f>IF(IFERROR(VLOOKUP(A2290,官网公开专利!B:B,1,0),0)&lt;&gt;0,1,0)</f>
        <v>0</v>
      </c>
    </row>
    <row r="2291" spans="1:6" x14ac:dyDescent="0.4">
      <c r="A2291" s="7" t="s">
        <v>6543</v>
      </c>
      <c r="B2291" s="7" t="s">
        <v>532</v>
      </c>
      <c r="C2291" s="11">
        <v>38436</v>
      </c>
      <c r="D2291" s="7" t="s">
        <v>533</v>
      </c>
      <c r="E2291" s="7" t="s">
        <v>534</v>
      </c>
      <c r="F2291">
        <f>IF(IFERROR(VLOOKUP(A2291,官网公开专利!B:B,1,0),0)&lt;&gt;0,1,0)</f>
        <v>0</v>
      </c>
    </row>
    <row r="2292" spans="1:6" x14ac:dyDescent="0.4">
      <c r="A2292" s="7" t="s">
        <v>8717</v>
      </c>
      <c r="B2292" s="7" t="s">
        <v>532</v>
      </c>
      <c r="C2292" s="11">
        <v>38436</v>
      </c>
      <c r="D2292" s="7" t="s">
        <v>533</v>
      </c>
      <c r="E2292" s="7" t="s">
        <v>534</v>
      </c>
      <c r="F2292">
        <f>IF(IFERROR(VLOOKUP(A2292,官网公开专利!B:B,1,0),0)&lt;&gt;0,1,0)</f>
        <v>0</v>
      </c>
    </row>
    <row r="2293" spans="1:6" x14ac:dyDescent="0.4">
      <c r="A2293" s="7" t="s">
        <v>3504</v>
      </c>
      <c r="B2293" s="7" t="s">
        <v>3505</v>
      </c>
      <c r="C2293" s="11">
        <v>39196</v>
      </c>
      <c r="D2293" s="7" t="s">
        <v>3506</v>
      </c>
      <c r="E2293" s="7" t="s">
        <v>3507</v>
      </c>
      <c r="F2293">
        <f>IF(IFERROR(VLOOKUP(A2293,官网公开专利!B:B,1,0),0)&lt;&gt;0,1,0)</f>
        <v>0</v>
      </c>
    </row>
    <row r="2294" spans="1:6" x14ac:dyDescent="0.4">
      <c r="A2294" s="7" t="s">
        <v>6221</v>
      </c>
      <c r="B2294" s="7" t="s">
        <v>3505</v>
      </c>
      <c r="C2294" s="11">
        <v>39196</v>
      </c>
      <c r="D2294" s="7" t="s">
        <v>3506</v>
      </c>
      <c r="E2294" s="7" t="s">
        <v>3507</v>
      </c>
      <c r="F2294">
        <f>IF(IFERROR(VLOOKUP(A2294,官网公开专利!B:B,1,0),0)&lt;&gt;0,1,0)</f>
        <v>0</v>
      </c>
    </row>
    <row r="2295" spans="1:6" x14ac:dyDescent="0.4">
      <c r="A2295" s="7" t="s">
        <v>1415</v>
      </c>
      <c r="B2295" s="7" t="s">
        <v>1599</v>
      </c>
      <c r="C2295" s="11">
        <v>39407</v>
      </c>
      <c r="D2295" s="7" t="s">
        <v>77</v>
      </c>
      <c r="E2295" s="7"/>
      <c r="F2295">
        <f>IF(IFERROR(VLOOKUP(A2295,官网公开专利!B:B,1,0),0)&lt;&gt;0,1,0)</f>
        <v>0</v>
      </c>
    </row>
    <row r="2296" spans="1:6" x14ac:dyDescent="0.4">
      <c r="A2296" s="7" t="s">
        <v>5334</v>
      </c>
      <c r="B2296" s="7" t="s">
        <v>5352</v>
      </c>
      <c r="C2296" s="11">
        <v>39925</v>
      </c>
      <c r="D2296" s="7" t="s">
        <v>16</v>
      </c>
      <c r="E2296" s="7" t="s">
        <v>2044</v>
      </c>
      <c r="F2296">
        <f>IF(IFERROR(VLOOKUP(A2296,官网公开专利!B:B,1,0),0)&lt;&gt;0,1,0)</f>
        <v>0</v>
      </c>
    </row>
    <row r="2297" spans="1:6" x14ac:dyDescent="0.4">
      <c r="A2297" s="7" t="s">
        <v>8137</v>
      </c>
      <c r="B2297" s="7" t="s">
        <v>8138</v>
      </c>
      <c r="C2297" s="11">
        <v>39927</v>
      </c>
      <c r="D2297" s="7" t="s">
        <v>8139</v>
      </c>
      <c r="E2297" s="7" t="s">
        <v>3522</v>
      </c>
      <c r="F2297">
        <f>IF(IFERROR(VLOOKUP(A2297,官网公开专利!B:B,1,0),0)&lt;&gt;0,1,0)</f>
        <v>0</v>
      </c>
    </row>
    <row r="2298" spans="1:6" x14ac:dyDescent="0.4">
      <c r="A2298" s="7" t="s">
        <v>1113</v>
      </c>
      <c r="B2298" s="7" t="s">
        <v>1187</v>
      </c>
      <c r="C2298" s="11">
        <v>37424</v>
      </c>
      <c r="D2298" s="7" t="s">
        <v>1188</v>
      </c>
      <c r="E2298" s="7" t="s">
        <v>1189</v>
      </c>
      <c r="F2298">
        <f>IF(IFERROR(VLOOKUP(A2298,官网公开专利!B:B,1,0),0)&lt;&gt;0,1,0)</f>
        <v>0</v>
      </c>
    </row>
    <row r="2299" spans="1:6" x14ac:dyDescent="0.4">
      <c r="A2299" s="7" t="s">
        <v>5620</v>
      </c>
      <c r="B2299" s="7" t="s">
        <v>4124</v>
      </c>
      <c r="C2299" s="11">
        <v>39919</v>
      </c>
      <c r="D2299" s="7" t="s">
        <v>4125</v>
      </c>
      <c r="E2299" s="7" t="s">
        <v>4123</v>
      </c>
      <c r="F2299">
        <f>IF(IFERROR(VLOOKUP(A2299,官网公开专利!B:B,1,0),0)&lt;&gt;0,1,0)</f>
        <v>0</v>
      </c>
    </row>
    <row r="2300" spans="1:6" x14ac:dyDescent="0.4">
      <c r="A2300" s="7" t="s">
        <v>5620</v>
      </c>
      <c r="B2300" s="7" t="s">
        <v>4121</v>
      </c>
      <c r="C2300" s="11">
        <v>39919</v>
      </c>
      <c r="D2300" s="7" t="s">
        <v>4122</v>
      </c>
      <c r="E2300" s="7" t="s">
        <v>4123</v>
      </c>
      <c r="F2300">
        <f>IF(IFERROR(VLOOKUP(A2300,官网公开专利!B:B,1,0),0)&lt;&gt;0,1,0)</f>
        <v>0</v>
      </c>
    </row>
    <row r="2301" spans="1:6" x14ac:dyDescent="0.4">
      <c r="A2301" s="7" t="s">
        <v>7234</v>
      </c>
      <c r="B2301" s="7" t="s">
        <v>4453</v>
      </c>
      <c r="C2301" s="11">
        <v>39920</v>
      </c>
      <c r="D2301" s="7" t="s">
        <v>4454</v>
      </c>
      <c r="E2301" s="7"/>
      <c r="F2301">
        <f>IF(IFERROR(VLOOKUP(A2301,官网公开专利!B:B,1,0),0)&lt;&gt;0,1,0)</f>
        <v>0</v>
      </c>
    </row>
    <row r="2302" spans="1:6" x14ac:dyDescent="0.4">
      <c r="A2302" s="7" t="s">
        <v>3504</v>
      </c>
      <c r="B2302" s="7" t="s">
        <v>3550</v>
      </c>
      <c r="C2302" s="11">
        <v>39729</v>
      </c>
      <c r="D2302" s="7" t="s">
        <v>12430</v>
      </c>
      <c r="E2302" s="7" t="s">
        <v>3551</v>
      </c>
      <c r="F2302">
        <f>IF(IFERROR(VLOOKUP(A2302,官网公开专利!B:B,1,0),0)&lt;&gt;0,1,0)</f>
        <v>0</v>
      </c>
    </row>
    <row r="2303" spans="1:6" x14ac:dyDescent="0.4">
      <c r="A2303" s="7" t="s">
        <v>6221</v>
      </c>
      <c r="B2303" s="7" t="s">
        <v>3550</v>
      </c>
      <c r="C2303" s="11">
        <v>39729</v>
      </c>
      <c r="D2303" s="7" t="s">
        <v>12430</v>
      </c>
      <c r="E2303" s="7" t="s">
        <v>3551</v>
      </c>
      <c r="F2303">
        <f>IF(IFERROR(VLOOKUP(A2303,官网公开专利!B:B,1,0),0)&lt;&gt;0,1,0)</f>
        <v>0</v>
      </c>
    </row>
    <row r="2304" spans="1:6" x14ac:dyDescent="0.4">
      <c r="A2304" s="7" t="s">
        <v>551</v>
      </c>
      <c r="B2304" s="7" t="s">
        <v>928</v>
      </c>
      <c r="C2304" s="11">
        <v>39261</v>
      </c>
      <c r="D2304" s="7" t="s">
        <v>929</v>
      </c>
      <c r="E2304" s="7" t="s">
        <v>930</v>
      </c>
      <c r="F2304">
        <f>IF(IFERROR(VLOOKUP(A2304,官网公开专利!B:B,1,0),0)&lt;&gt;0,1,0)</f>
        <v>0</v>
      </c>
    </row>
    <row r="2305" spans="1:6" x14ac:dyDescent="0.4">
      <c r="A2305" s="7" t="s">
        <v>5387</v>
      </c>
      <c r="B2305" s="7" t="s">
        <v>5519</v>
      </c>
      <c r="C2305" s="11">
        <v>39539</v>
      </c>
      <c r="D2305" s="7" t="s">
        <v>43</v>
      </c>
      <c r="E2305" s="7" t="s">
        <v>5520</v>
      </c>
      <c r="F2305">
        <f>IF(IFERROR(VLOOKUP(A2305,官网公开专利!B:B,1,0),0)&lt;&gt;0,1,0)</f>
        <v>0</v>
      </c>
    </row>
    <row r="2306" spans="1:6" x14ac:dyDescent="0.4">
      <c r="A2306" s="7" t="s">
        <v>4826</v>
      </c>
      <c r="B2306" s="7" t="s">
        <v>4948</v>
      </c>
      <c r="C2306" s="11">
        <v>39897</v>
      </c>
      <c r="D2306" s="7" t="s">
        <v>4949</v>
      </c>
      <c r="E2306" s="7" t="s">
        <v>4950</v>
      </c>
      <c r="F2306">
        <f>IF(IFERROR(VLOOKUP(A2306,官网公开专利!B:B,1,0),0)&lt;&gt;0,1,0)</f>
        <v>0</v>
      </c>
    </row>
    <row r="2307" spans="1:6" x14ac:dyDescent="0.4">
      <c r="A2307" s="7" t="s">
        <v>3171</v>
      </c>
      <c r="B2307" s="7" t="s">
        <v>3175</v>
      </c>
      <c r="C2307" s="11">
        <v>39897</v>
      </c>
      <c r="D2307" s="7" t="s">
        <v>2554</v>
      </c>
      <c r="E2307" s="7" t="s">
        <v>3176</v>
      </c>
      <c r="F2307">
        <f>IF(IFERROR(VLOOKUP(A2307,官网公开专利!B:B,1,0),0)&lt;&gt;0,1,0)</f>
        <v>0</v>
      </c>
    </row>
    <row r="2308" spans="1:6" x14ac:dyDescent="0.4">
      <c r="A2308" s="7" t="s">
        <v>4692</v>
      </c>
      <c r="B2308" s="7" t="s">
        <v>3175</v>
      </c>
      <c r="C2308" s="11">
        <v>39897</v>
      </c>
      <c r="D2308" s="7" t="s">
        <v>2554</v>
      </c>
      <c r="E2308" s="7" t="s">
        <v>3176</v>
      </c>
      <c r="F2308">
        <f>IF(IFERROR(VLOOKUP(A2308,官网公开专利!B:B,1,0),0)&lt;&gt;0,1,0)</f>
        <v>0</v>
      </c>
    </row>
    <row r="2309" spans="1:6" x14ac:dyDescent="0.4">
      <c r="A2309" s="7" t="s">
        <v>8524</v>
      </c>
      <c r="B2309" s="7" t="s">
        <v>3175</v>
      </c>
      <c r="C2309" s="11">
        <v>39897</v>
      </c>
      <c r="D2309" s="7" t="s">
        <v>2554</v>
      </c>
      <c r="E2309" s="7" t="s">
        <v>3176</v>
      </c>
      <c r="F2309">
        <f>IF(IFERROR(VLOOKUP(A2309,官网公开专利!B:B,1,0),0)&lt;&gt;0,1,0)</f>
        <v>0</v>
      </c>
    </row>
    <row r="2310" spans="1:6" x14ac:dyDescent="0.4">
      <c r="A2310" s="7" t="s">
        <v>551</v>
      </c>
      <c r="B2310" s="7" t="s">
        <v>555</v>
      </c>
      <c r="C2310" s="11">
        <v>39241</v>
      </c>
      <c r="D2310" s="7" t="s">
        <v>556</v>
      </c>
      <c r="E2310" s="7" t="s">
        <v>557</v>
      </c>
      <c r="F2310">
        <f>IF(IFERROR(VLOOKUP(A2310,官网公开专利!B:B,1,0),0)&lt;&gt;0,1,0)</f>
        <v>0</v>
      </c>
    </row>
    <row r="2311" spans="1:6" x14ac:dyDescent="0.4">
      <c r="A2311" s="7" t="s">
        <v>1113</v>
      </c>
      <c r="B2311" s="7" t="s">
        <v>555</v>
      </c>
      <c r="C2311" s="11">
        <v>39241</v>
      </c>
      <c r="D2311" s="7" t="s">
        <v>556</v>
      </c>
      <c r="E2311" s="7" t="s">
        <v>557</v>
      </c>
      <c r="F2311">
        <f>IF(IFERROR(VLOOKUP(A2311,官网公开专利!B:B,1,0),0)&lt;&gt;0,1,0)</f>
        <v>0</v>
      </c>
    </row>
    <row r="2312" spans="1:6" x14ac:dyDescent="0.4">
      <c r="A2312" s="7" t="s">
        <v>4345</v>
      </c>
      <c r="B2312" s="7" t="s">
        <v>4379</v>
      </c>
      <c r="C2312" s="11">
        <v>39888</v>
      </c>
      <c r="D2312" s="7" t="s">
        <v>4380</v>
      </c>
      <c r="E2312" s="7"/>
      <c r="F2312">
        <f>IF(IFERROR(VLOOKUP(A2312,官网公开专利!B:B,1,0),0)&lt;&gt;0,1,0)</f>
        <v>0</v>
      </c>
    </row>
    <row r="2313" spans="1:6" x14ac:dyDescent="0.4">
      <c r="A2313" s="7" t="s">
        <v>7184</v>
      </c>
      <c r="B2313" s="7" t="s">
        <v>7226</v>
      </c>
      <c r="C2313" s="11">
        <v>38254</v>
      </c>
      <c r="D2313" s="7" t="s">
        <v>3987</v>
      </c>
      <c r="E2313" s="7"/>
      <c r="F2313">
        <f>IF(IFERROR(VLOOKUP(A2313,官网公开专利!B:B,1,0),0)&lt;&gt;0,1,0)</f>
        <v>0</v>
      </c>
    </row>
    <row r="2314" spans="1:6" x14ac:dyDescent="0.4">
      <c r="A2314" s="7" t="s">
        <v>5649</v>
      </c>
      <c r="B2314" s="7" t="s">
        <v>6107</v>
      </c>
      <c r="C2314" s="11">
        <v>38776</v>
      </c>
      <c r="D2314" s="7" t="s">
        <v>6105</v>
      </c>
      <c r="E2314" s="7" t="s">
        <v>6108</v>
      </c>
      <c r="F2314">
        <f>IF(IFERROR(VLOOKUP(A2314,官网公开专利!B:B,1,0),0)&lt;&gt;0,1,0)</f>
        <v>0</v>
      </c>
    </row>
    <row r="2315" spans="1:6" x14ac:dyDescent="0.4">
      <c r="A2315" s="7" t="s">
        <v>4826</v>
      </c>
      <c r="B2315" s="7" t="s">
        <v>4916</v>
      </c>
      <c r="C2315" s="11">
        <v>38238</v>
      </c>
      <c r="D2315" s="7" t="s">
        <v>4917</v>
      </c>
      <c r="E2315" s="7" t="s">
        <v>4918</v>
      </c>
      <c r="F2315">
        <f>IF(IFERROR(VLOOKUP(A2315,官网公开专利!B:B,1,0),0)&lt;&gt;0,1,0)</f>
        <v>0</v>
      </c>
    </row>
    <row r="2316" spans="1:6" x14ac:dyDescent="0.4">
      <c r="A2316" s="7" t="s">
        <v>2113</v>
      </c>
      <c r="B2316" s="7" t="s">
        <v>165</v>
      </c>
      <c r="C2316" s="11">
        <v>38107</v>
      </c>
      <c r="D2316" s="7" t="s">
        <v>166</v>
      </c>
      <c r="E2316" s="7" t="s">
        <v>167</v>
      </c>
      <c r="F2316">
        <f>IF(IFERROR(VLOOKUP(A2316,官网公开专利!B:B,1,0),0)&lt;&gt;0,1,0)</f>
        <v>0</v>
      </c>
    </row>
    <row r="2317" spans="1:6" x14ac:dyDescent="0.4">
      <c r="A2317" s="7" t="s">
        <v>551</v>
      </c>
      <c r="B2317" s="7" t="s">
        <v>568</v>
      </c>
      <c r="C2317" s="11">
        <v>39853</v>
      </c>
      <c r="D2317" s="7" t="s">
        <v>569</v>
      </c>
      <c r="E2317" s="7" t="s">
        <v>570</v>
      </c>
      <c r="F2317">
        <f>IF(IFERROR(VLOOKUP(A2317,官网公开专利!B:B,1,0),0)&lt;&gt;0,1,0)</f>
        <v>0</v>
      </c>
    </row>
    <row r="2318" spans="1:6" x14ac:dyDescent="0.4">
      <c r="A2318" s="7" t="s">
        <v>1113</v>
      </c>
      <c r="B2318" s="7" t="s">
        <v>568</v>
      </c>
      <c r="C2318" s="11">
        <v>39853</v>
      </c>
      <c r="D2318" s="7" t="s">
        <v>569</v>
      </c>
      <c r="E2318" s="7" t="s">
        <v>570</v>
      </c>
      <c r="F2318">
        <f>IF(IFERROR(VLOOKUP(A2318,官网公开专利!B:B,1,0),0)&lt;&gt;0,1,0)</f>
        <v>0</v>
      </c>
    </row>
    <row r="2319" spans="1:6" x14ac:dyDescent="0.4">
      <c r="A2319" s="7" t="s">
        <v>1415</v>
      </c>
      <c r="B2319" s="7" t="s">
        <v>1598</v>
      </c>
      <c r="C2319" s="11">
        <v>39209</v>
      </c>
      <c r="D2319" s="7" t="s">
        <v>225</v>
      </c>
      <c r="E2319" s="7"/>
      <c r="F2319">
        <f>IF(IFERROR(VLOOKUP(A2319,官网公开专利!B:B,1,0),0)&lt;&gt;0,1,0)</f>
        <v>0</v>
      </c>
    </row>
    <row r="2320" spans="1:6" x14ac:dyDescent="0.4">
      <c r="A2320" s="7" t="s">
        <v>1770</v>
      </c>
      <c r="B2320" s="7" t="s">
        <v>1794</v>
      </c>
      <c r="C2320" s="11">
        <v>39601</v>
      </c>
      <c r="D2320" s="7" t="s">
        <v>1795</v>
      </c>
      <c r="E2320" s="7"/>
      <c r="F2320">
        <f>IF(IFERROR(VLOOKUP(A2320,官网公开专利!B:B,1,0),0)&lt;&gt;0,1,0)</f>
        <v>0</v>
      </c>
    </row>
    <row r="2321" spans="1:6" x14ac:dyDescent="0.4">
      <c r="A2321" s="7" t="s">
        <v>4826</v>
      </c>
      <c r="B2321" s="7" t="s">
        <v>4925</v>
      </c>
      <c r="C2321" s="11">
        <v>38624</v>
      </c>
      <c r="D2321" s="7" t="s">
        <v>43</v>
      </c>
      <c r="E2321" s="7" t="s">
        <v>4926</v>
      </c>
      <c r="F2321">
        <f>IF(IFERROR(VLOOKUP(A2321,官网公开专利!B:B,1,0),0)&lt;&gt;0,1,0)</f>
        <v>0</v>
      </c>
    </row>
    <row r="2322" spans="1:6" x14ac:dyDescent="0.4">
      <c r="A2322" s="7" t="s">
        <v>8678</v>
      </c>
      <c r="B2322" s="7" t="s">
        <v>8699</v>
      </c>
      <c r="C2322" s="11">
        <v>38470</v>
      </c>
      <c r="D2322" s="7" t="s">
        <v>77</v>
      </c>
      <c r="E2322" s="7"/>
      <c r="F2322">
        <f>IF(IFERROR(VLOOKUP(A2322,官网公开专利!B:B,1,0),0)&lt;&gt;0,1,0)</f>
        <v>0</v>
      </c>
    </row>
    <row r="2323" spans="1:6" x14ac:dyDescent="0.4">
      <c r="A2323" s="7" t="s">
        <v>3504</v>
      </c>
      <c r="B2323" s="7" t="s">
        <v>3557</v>
      </c>
      <c r="C2323" s="11">
        <v>39832</v>
      </c>
      <c r="D2323" s="7" t="s">
        <v>3558</v>
      </c>
      <c r="E2323" s="7" t="s">
        <v>3559</v>
      </c>
      <c r="F2323">
        <f>IF(IFERROR(VLOOKUP(A2323,官网公开专利!B:B,1,0),0)&lt;&gt;0,1,0)</f>
        <v>0</v>
      </c>
    </row>
    <row r="2324" spans="1:6" x14ac:dyDescent="0.4">
      <c r="A2324" s="7" t="s">
        <v>6221</v>
      </c>
      <c r="B2324" s="7" t="s">
        <v>3557</v>
      </c>
      <c r="C2324" s="11">
        <v>39832</v>
      </c>
      <c r="D2324" s="7" t="s">
        <v>3558</v>
      </c>
      <c r="E2324" s="7" t="s">
        <v>3559</v>
      </c>
      <c r="F2324">
        <f>IF(IFERROR(VLOOKUP(A2324,官网公开专利!B:B,1,0),0)&lt;&gt;0,1,0)</f>
        <v>0</v>
      </c>
    </row>
    <row r="2325" spans="1:6" x14ac:dyDescent="0.4">
      <c r="A2325" s="7" t="s">
        <v>3045</v>
      </c>
      <c r="B2325" s="7" t="s">
        <v>3082</v>
      </c>
      <c r="C2325" s="11">
        <v>38988</v>
      </c>
      <c r="D2325" s="7" t="s">
        <v>3070</v>
      </c>
      <c r="E2325" s="7"/>
      <c r="F2325">
        <f>IF(IFERROR(VLOOKUP(A2325,官网公开专利!B:B,1,0),0)&lt;&gt;0,1,0)</f>
        <v>0</v>
      </c>
    </row>
    <row r="2326" spans="1:6" x14ac:dyDescent="0.4">
      <c r="A2326" s="7" t="s">
        <v>192</v>
      </c>
      <c r="B2326" s="7" t="s">
        <v>249</v>
      </c>
      <c r="C2326" s="11">
        <v>39133</v>
      </c>
      <c r="D2326" s="7" t="s">
        <v>250</v>
      </c>
      <c r="E2326" s="7" t="s">
        <v>251</v>
      </c>
      <c r="F2326">
        <f>IF(IFERROR(VLOOKUP(A2326,官网公开专利!B:B,1,0),0)&lt;&gt;0,1,0)</f>
        <v>0</v>
      </c>
    </row>
    <row r="2327" spans="1:6" x14ac:dyDescent="0.4">
      <c r="A2327" s="7" t="s">
        <v>287</v>
      </c>
      <c r="B2327" s="7" t="s">
        <v>473</v>
      </c>
      <c r="C2327" s="11">
        <v>39064</v>
      </c>
      <c r="D2327" s="7" t="s">
        <v>474</v>
      </c>
      <c r="E2327" s="7"/>
      <c r="F2327">
        <f>IF(IFERROR(VLOOKUP(A2327,官网公开专利!B:B,1,0),0)&lt;&gt;0,1,0)</f>
        <v>0</v>
      </c>
    </row>
    <row r="2328" spans="1:6" x14ac:dyDescent="0.4">
      <c r="A2328" s="7" t="s">
        <v>1415</v>
      </c>
      <c r="B2328" s="7" t="s">
        <v>164</v>
      </c>
      <c r="C2328" s="11">
        <v>39353</v>
      </c>
      <c r="D2328" s="7" t="s">
        <v>162</v>
      </c>
      <c r="E2328" s="7"/>
      <c r="F2328">
        <f>IF(IFERROR(VLOOKUP(A2328,官网公开专利!B:B,1,0),0)&lt;&gt;0,1,0)</f>
        <v>0</v>
      </c>
    </row>
    <row r="2329" spans="1:6" x14ac:dyDescent="0.4">
      <c r="A2329" s="7" t="s">
        <v>2113</v>
      </c>
      <c r="B2329" s="7" t="s">
        <v>164</v>
      </c>
      <c r="C2329" s="11">
        <v>39353</v>
      </c>
      <c r="D2329" s="7" t="s">
        <v>162</v>
      </c>
      <c r="E2329" s="7"/>
      <c r="F2329">
        <f>IF(IFERROR(VLOOKUP(A2329,官网公开专利!B:B,1,0),0)&lt;&gt;0,1,0)</f>
        <v>0</v>
      </c>
    </row>
    <row r="2330" spans="1:6" x14ac:dyDescent="0.4">
      <c r="A2330" s="7" t="s">
        <v>2327</v>
      </c>
      <c r="B2330" s="7" t="s">
        <v>2368</v>
      </c>
      <c r="C2330" s="11">
        <v>39322</v>
      </c>
      <c r="D2330" s="7" t="s">
        <v>13444</v>
      </c>
      <c r="E2330" s="7" t="s">
        <v>2370</v>
      </c>
      <c r="F2330">
        <f>IF(IFERROR(VLOOKUP(A2330,官网公开专利!B:B,1,0),0)&lt;&gt;0,1,0)</f>
        <v>0</v>
      </c>
    </row>
    <row r="2331" spans="1:6" x14ac:dyDescent="0.4">
      <c r="A2331" s="7" t="s">
        <v>1415</v>
      </c>
      <c r="B2331" s="7" t="s">
        <v>1596</v>
      </c>
      <c r="C2331" s="11">
        <v>38979</v>
      </c>
      <c r="D2331" s="7" t="s">
        <v>1597</v>
      </c>
      <c r="E2331" s="7"/>
      <c r="F2331">
        <f>IF(IFERROR(VLOOKUP(A2331,官网公开专利!B:B,1,0),0)&lt;&gt;0,1,0)</f>
        <v>0</v>
      </c>
    </row>
    <row r="2332" spans="1:6" x14ac:dyDescent="0.4">
      <c r="A2332" s="7" t="s">
        <v>5649</v>
      </c>
      <c r="B2332" s="7" t="s">
        <v>6114</v>
      </c>
      <c r="C2332" s="11">
        <v>39129</v>
      </c>
      <c r="D2332" s="7" t="s">
        <v>6115</v>
      </c>
      <c r="E2332" s="7" t="s">
        <v>573</v>
      </c>
      <c r="F2332">
        <f>IF(IFERROR(VLOOKUP(A2332,官网公开专利!B:B,1,0),0)&lt;&gt;0,1,0)</f>
        <v>0</v>
      </c>
    </row>
    <row r="2333" spans="1:6" x14ac:dyDescent="0.4">
      <c r="A2333" s="7" t="s">
        <v>7075</v>
      </c>
      <c r="B2333" s="7" t="s">
        <v>6114</v>
      </c>
      <c r="C2333" s="11">
        <v>39129</v>
      </c>
      <c r="D2333" s="7" t="s">
        <v>6115</v>
      </c>
      <c r="E2333" s="7"/>
      <c r="F2333">
        <f>IF(IFERROR(VLOOKUP(A2333,官网公开专利!B:B,1,0),0)&lt;&gt;0,1,0)</f>
        <v>0</v>
      </c>
    </row>
    <row r="2334" spans="1:6" x14ac:dyDescent="0.4">
      <c r="A2334" s="7" t="s">
        <v>6137</v>
      </c>
      <c r="B2334" s="7" t="s">
        <v>2045</v>
      </c>
      <c r="C2334" s="11">
        <v>40011</v>
      </c>
      <c r="D2334" s="7" t="s">
        <v>16</v>
      </c>
      <c r="E2334" s="7" t="s">
        <v>2046</v>
      </c>
      <c r="F2334">
        <f>IF(IFERROR(VLOOKUP(A2334,官网公开专利!B:B,1,0),0)&lt;&gt;0,1,0)</f>
        <v>0</v>
      </c>
    </row>
    <row r="2335" spans="1:6" x14ac:dyDescent="0.4">
      <c r="A2335" s="7" t="s">
        <v>7604</v>
      </c>
      <c r="B2335" s="7" t="s">
        <v>2045</v>
      </c>
      <c r="C2335" s="11">
        <v>40011</v>
      </c>
      <c r="D2335" s="7" t="s">
        <v>16</v>
      </c>
      <c r="E2335" s="7"/>
      <c r="F2335">
        <f>IF(IFERROR(VLOOKUP(A2335,官网公开专利!B:B,1,0),0)&lt;&gt;0,1,0)</f>
        <v>0</v>
      </c>
    </row>
    <row r="2336" spans="1:6" x14ac:dyDescent="0.4">
      <c r="A2336" s="7" t="s">
        <v>7604</v>
      </c>
      <c r="B2336" s="7" t="s">
        <v>7679</v>
      </c>
      <c r="C2336" s="11">
        <v>40011</v>
      </c>
      <c r="D2336" s="7" t="s">
        <v>16</v>
      </c>
      <c r="E2336" s="7"/>
      <c r="F2336">
        <f>IF(IFERROR(VLOOKUP(A2336,官网公开专利!B:B,1,0),0)&lt;&gt;0,1,0)</f>
        <v>0</v>
      </c>
    </row>
    <row r="2337" spans="1:6" x14ac:dyDescent="0.4">
      <c r="A2337" s="7" t="s">
        <v>1415</v>
      </c>
      <c r="B2337" s="7" t="s">
        <v>1671</v>
      </c>
      <c r="C2337" s="11">
        <v>39800</v>
      </c>
      <c r="D2337" s="7" t="s">
        <v>1346</v>
      </c>
      <c r="E2337" s="7" t="s">
        <v>1672</v>
      </c>
      <c r="F2337">
        <f>IF(IFERROR(VLOOKUP(A2337,官网公开专利!B:B,1,0),0)&lt;&gt;0,1,0)</f>
        <v>0</v>
      </c>
    </row>
    <row r="2338" spans="1:6" x14ac:dyDescent="0.4">
      <c r="A2338" s="7" t="s">
        <v>7184</v>
      </c>
      <c r="B2338" s="7" t="s">
        <v>3991</v>
      </c>
      <c r="C2338" s="11">
        <v>39811</v>
      </c>
      <c r="D2338" s="7" t="s">
        <v>16</v>
      </c>
      <c r="E2338" s="7" t="s">
        <v>7175</v>
      </c>
      <c r="F2338">
        <f>IF(IFERROR(VLOOKUP(A2338,官网公开专利!B:B,1,0),0)&lt;&gt;0,1,0)</f>
        <v>0</v>
      </c>
    </row>
    <row r="2339" spans="1:6" x14ac:dyDescent="0.4">
      <c r="A2339" s="7" t="s">
        <v>3876</v>
      </c>
      <c r="B2339" s="7" t="s">
        <v>3991</v>
      </c>
      <c r="C2339" s="11">
        <v>39811</v>
      </c>
      <c r="D2339" s="7" t="s">
        <v>16</v>
      </c>
      <c r="E2339" s="7"/>
      <c r="F2339">
        <f>IF(IFERROR(VLOOKUP(A2339,官网公开专利!B:B,1,0),0)&lt;&gt;0,1,0)</f>
        <v>0</v>
      </c>
    </row>
    <row r="2340" spans="1:6" x14ac:dyDescent="0.4">
      <c r="A2340" s="7" t="s">
        <v>3096</v>
      </c>
      <c r="B2340" s="7" t="s">
        <v>3152</v>
      </c>
      <c r="C2340" s="11">
        <v>39794</v>
      </c>
      <c r="D2340" s="7" t="s">
        <v>16</v>
      </c>
      <c r="E2340" s="7"/>
      <c r="F2340">
        <f>IF(IFERROR(VLOOKUP(A2340,官网公开专利!B:B,1,0),0)&lt;&gt;0,1,0)</f>
        <v>0</v>
      </c>
    </row>
    <row r="2341" spans="1:6" x14ac:dyDescent="0.4">
      <c r="A2341" s="7" t="s">
        <v>192</v>
      </c>
      <c r="B2341" s="7" t="s">
        <v>261</v>
      </c>
      <c r="C2341" s="11">
        <v>39870</v>
      </c>
      <c r="D2341" s="7" t="s">
        <v>16</v>
      </c>
      <c r="E2341" s="7" t="s">
        <v>262</v>
      </c>
      <c r="F2341">
        <f>IF(IFERROR(VLOOKUP(A2341,官网公开专利!B:B,1,0),0)&lt;&gt;0,1,0)</f>
        <v>0</v>
      </c>
    </row>
    <row r="2342" spans="1:6" x14ac:dyDescent="0.4">
      <c r="A2342" s="7" t="s">
        <v>7604</v>
      </c>
      <c r="B2342" s="7" t="s">
        <v>7678</v>
      </c>
      <c r="C2342" s="11">
        <v>40011</v>
      </c>
      <c r="D2342" s="7" t="s">
        <v>16</v>
      </c>
      <c r="E2342" s="7"/>
      <c r="F2342">
        <f>IF(IFERROR(VLOOKUP(A2342,官网公开专利!B:B,1,0),0)&lt;&gt;0,1,0)</f>
        <v>0</v>
      </c>
    </row>
    <row r="2343" spans="1:6" x14ac:dyDescent="0.4">
      <c r="A2343" s="7" t="s">
        <v>5334</v>
      </c>
      <c r="B2343" s="7" t="s">
        <v>5349</v>
      </c>
      <c r="C2343" s="11">
        <v>39911</v>
      </c>
      <c r="D2343" s="7" t="s">
        <v>16</v>
      </c>
      <c r="E2343" s="7" t="s">
        <v>2040</v>
      </c>
      <c r="F2343">
        <f>IF(IFERROR(VLOOKUP(A2343,官网公开专利!B:B,1,0),0)&lt;&gt;0,1,0)</f>
        <v>0</v>
      </c>
    </row>
    <row r="2344" spans="1:6" x14ac:dyDescent="0.4">
      <c r="A2344" s="7" t="s">
        <v>7604</v>
      </c>
      <c r="B2344" s="7" t="s">
        <v>7664</v>
      </c>
      <c r="C2344" s="11">
        <v>40011</v>
      </c>
      <c r="D2344" s="7" t="s">
        <v>16</v>
      </c>
      <c r="E2344" s="7"/>
      <c r="F2344">
        <f>IF(IFERROR(VLOOKUP(A2344,官网公开专利!B:B,1,0),0)&lt;&gt;0,1,0)</f>
        <v>0</v>
      </c>
    </row>
    <row r="2345" spans="1:6" x14ac:dyDescent="0.4">
      <c r="A2345" s="7" t="s">
        <v>5334</v>
      </c>
      <c r="B2345" s="7" t="s">
        <v>5350</v>
      </c>
      <c r="C2345" s="11">
        <v>39784</v>
      </c>
      <c r="D2345" s="7" t="s">
        <v>16</v>
      </c>
      <c r="E2345" s="7" t="s">
        <v>5351</v>
      </c>
      <c r="F2345">
        <f>IF(IFERROR(VLOOKUP(A2345,官网公开专利!B:B,1,0),0)&lt;&gt;0,1,0)</f>
        <v>0</v>
      </c>
    </row>
    <row r="2346" spans="1:6" x14ac:dyDescent="0.4">
      <c r="A2346" s="7" t="s">
        <v>3504</v>
      </c>
      <c r="B2346" s="7" t="s">
        <v>3525</v>
      </c>
      <c r="C2346" s="11">
        <v>39540</v>
      </c>
      <c r="D2346" s="7" t="s">
        <v>3526</v>
      </c>
      <c r="E2346" s="7" t="s">
        <v>3527</v>
      </c>
      <c r="F2346">
        <f>IF(IFERROR(VLOOKUP(A2346,官网公开专利!B:B,1,0),0)&lt;&gt;0,1,0)</f>
        <v>0</v>
      </c>
    </row>
    <row r="2347" spans="1:6" x14ac:dyDescent="0.4">
      <c r="A2347" s="7" t="s">
        <v>6221</v>
      </c>
      <c r="B2347" s="7" t="s">
        <v>3525</v>
      </c>
      <c r="C2347" s="11">
        <v>39540</v>
      </c>
      <c r="D2347" s="7" t="s">
        <v>3526</v>
      </c>
      <c r="E2347" s="7" t="s">
        <v>3527</v>
      </c>
      <c r="F2347">
        <f>IF(IFERROR(VLOOKUP(A2347,官网公开专利!B:B,1,0),0)&lt;&gt;0,1,0)</f>
        <v>0</v>
      </c>
    </row>
    <row r="2348" spans="1:6" x14ac:dyDescent="0.4">
      <c r="A2348" s="7" t="s">
        <v>8302</v>
      </c>
      <c r="B2348" s="7" t="s">
        <v>3525</v>
      </c>
      <c r="C2348" s="11">
        <v>39540</v>
      </c>
      <c r="D2348" s="7" t="s">
        <v>3526</v>
      </c>
      <c r="E2348" s="7" t="s">
        <v>3527</v>
      </c>
      <c r="F2348">
        <f>IF(IFERROR(VLOOKUP(A2348,官网公开专利!B:B,1,0),0)&lt;&gt;0,1,0)</f>
        <v>0</v>
      </c>
    </row>
    <row r="2349" spans="1:6" x14ac:dyDescent="0.4">
      <c r="A2349" s="7" t="s">
        <v>5334</v>
      </c>
      <c r="B2349" s="7" t="s">
        <v>4317</v>
      </c>
      <c r="C2349" s="11">
        <v>40068</v>
      </c>
      <c r="D2349" s="7" t="s">
        <v>16</v>
      </c>
      <c r="E2349" s="7" t="s">
        <v>4318</v>
      </c>
      <c r="F2349">
        <f>IF(IFERROR(VLOOKUP(A2349,官网公开专利!B:B,1,0),0)&lt;&gt;0,1,0)</f>
        <v>0</v>
      </c>
    </row>
    <row r="2350" spans="1:6" x14ac:dyDescent="0.4">
      <c r="A2350" s="7" t="s">
        <v>5620</v>
      </c>
      <c r="B2350" s="7" t="s">
        <v>4317</v>
      </c>
      <c r="C2350" s="11">
        <v>40068</v>
      </c>
      <c r="D2350" s="7" t="s">
        <v>16</v>
      </c>
      <c r="E2350" s="7" t="s">
        <v>4318</v>
      </c>
      <c r="F2350">
        <f>IF(IFERROR(VLOOKUP(A2350,官网公开专利!B:B,1,0),0)&lt;&gt;0,1,0)</f>
        <v>0</v>
      </c>
    </row>
    <row r="2351" spans="1:6" x14ac:dyDescent="0.4">
      <c r="A2351" s="7" t="s">
        <v>6166</v>
      </c>
      <c r="B2351" s="7" t="s">
        <v>6194</v>
      </c>
      <c r="C2351" s="11">
        <v>39976</v>
      </c>
      <c r="D2351" s="7" t="s">
        <v>16</v>
      </c>
      <c r="E2351" s="7"/>
      <c r="F2351">
        <f>IF(IFERROR(VLOOKUP(A2351,官网公开专利!B:B,1,0),0)&lt;&gt;0,1,0)</f>
        <v>0</v>
      </c>
    </row>
    <row r="2352" spans="1:6" x14ac:dyDescent="0.4">
      <c r="A2352" s="7" t="s">
        <v>287</v>
      </c>
      <c r="B2352" s="7" t="s">
        <v>529</v>
      </c>
      <c r="C2352" s="11">
        <v>38323</v>
      </c>
      <c r="D2352" s="7" t="s">
        <v>530</v>
      </c>
      <c r="E2352" s="7" t="s">
        <v>531</v>
      </c>
      <c r="F2352">
        <f>IF(IFERROR(VLOOKUP(A2352,官网公开专利!B:B,1,0),0)&lt;&gt;0,1,0)</f>
        <v>0</v>
      </c>
    </row>
    <row r="2353" spans="1:6" x14ac:dyDescent="0.4">
      <c r="A2353" s="7" t="s">
        <v>6543</v>
      </c>
      <c r="B2353" s="7" t="s">
        <v>529</v>
      </c>
      <c r="C2353" s="11">
        <v>38323</v>
      </c>
      <c r="D2353" s="7" t="s">
        <v>530</v>
      </c>
      <c r="E2353" s="7" t="s">
        <v>531</v>
      </c>
      <c r="F2353">
        <f>IF(IFERROR(VLOOKUP(A2353,官网公开专利!B:B,1,0),0)&lt;&gt;0,1,0)</f>
        <v>0</v>
      </c>
    </row>
    <row r="2354" spans="1:6" x14ac:dyDescent="0.4">
      <c r="A2354" s="7" t="s">
        <v>8717</v>
      </c>
      <c r="B2354" s="7" t="s">
        <v>529</v>
      </c>
      <c r="C2354" s="11">
        <v>38323</v>
      </c>
      <c r="D2354" s="7" t="s">
        <v>530</v>
      </c>
      <c r="E2354" s="7" t="s">
        <v>531</v>
      </c>
      <c r="F2354">
        <f>IF(IFERROR(VLOOKUP(A2354,官网公开专利!B:B,1,0),0)&lt;&gt;0,1,0)</f>
        <v>0</v>
      </c>
    </row>
    <row r="2355" spans="1:6" x14ac:dyDescent="0.4">
      <c r="A2355" s="7" t="s">
        <v>6684</v>
      </c>
      <c r="B2355" s="7" t="s">
        <v>6687</v>
      </c>
      <c r="C2355" s="11">
        <v>39764</v>
      </c>
      <c r="D2355" s="7" t="s">
        <v>300</v>
      </c>
      <c r="E2355" s="7" t="s">
        <v>6688</v>
      </c>
      <c r="F2355">
        <f>IF(IFERROR(VLOOKUP(A2355,官网公开专利!B:B,1,0),0)&lt;&gt;0,1,0)</f>
        <v>0</v>
      </c>
    </row>
    <row r="2356" spans="1:6" x14ac:dyDescent="0.4">
      <c r="A2356" s="7" t="s">
        <v>1859</v>
      </c>
      <c r="B2356" s="7" t="s">
        <v>2028</v>
      </c>
      <c r="C2356" s="11">
        <v>39261</v>
      </c>
      <c r="D2356" s="7" t="s">
        <v>969</v>
      </c>
      <c r="E2356" s="7" t="s">
        <v>2029</v>
      </c>
      <c r="F2356">
        <f>IF(IFERROR(VLOOKUP(A2356,官网公开专利!B:B,1,0),0)&lt;&gt;0,1,0)</f>
        <v>0</v>
      </c>
    </row>
    <row r="2357" spans="1:6" x14ac:dyDescent="0.4">
      <c r="A2357" s="7" t="s">
        <v>5334</v>
      </c>
      <c r="B2357" s="7" t="s">
        <v>2028</v>
      </c>
      <c r="C2357" s="11">
        <v>39261</v>
      </c>
      <c r="D2357" s="7" t="s">
        <v>969</v>
      </c>
      <c r="E2357" s="7" t="s">
        <v>2029</v>
      </c>
      <c r="F2357">
        <f>IF(IFERROR(VLOOKUP(A2357,官网公开专利!B:B,1,0),0)&lt;&gt;0,1,0)</f>
        <v>0</v>
      </c>
    </row>
    <row r="2358" spans="1:6" x14ac:dyDescent="0.4">
      <c r="A2358" s="7" t="s">
        <v>5007</v>
      </c>
      <c r="B2358" s="7" t="s">
        <v>5067</v>
      </c>
      <c r="C2358" s="11">
        <v>39744</v>
      </c>
      <c r="D2358" s="7" t="s">
        <v>264</v>
      </c>
      <c r="E2358" s="7" t="s">
        <v>5068</v>
      </c>
      <c r="F2358">
        <f>IF(IFERROR(VLOOKUP(A2358,官网公开专利!B:B,1,0),0)&lt;&gt;0,1,0)</f>
        <v>0</v>
      </c>
    </row>
    <row r="2359" spans="1:6" x14ac:dyDescent="0.4">
      <c r="A2359" s="7" t="s">
        <v>6684</v>
      </c>
      <c r="B2359" s="7" t="s">
        <v>6685</v>
      </c>
      <c r="C2359" s="11">
        <v>39757</v>
      </c>
      <c r="D2359" s="7" t="s">
        <v>102</v>
      </c>
      <c r="E2359" s="7" t="s">
        <v>6686</v>
      </c>
      <c r="F2359">
        <f>IF(IFERROR(VLOOKUP(A2359,官网公开专利!B:B,1,0),0)&lt;&gt;0,1,0)</f>
        <v>0</v>
      </c>
    </row>
    <row r="2360" spans="1:6" x14ac:dyDescent="0.4">
      <c r="A2360" s="7" t="s">
        <v>6864</v>
      </c>
      <c r="B2360" s="7" t="s">
        <v>6865</v>
      </c>
      <c r="C2360" s="11">
        <v>39017</v>
      </c>
      <c r="D2360" s="7" t="s">
        <v>6866</v>
      </c>
      <c r="E2360" s="7" t="s">
        <v>6867</v>
      </c>
      <c r="F2360">
        <f>IF(IFERROR(VLOOKUP(A2360,官网公开专利!B:B,1,0),0)&lt;&gt;0,1,0)</f>
        <v>0</v>
      </c>
    </row>
    <row r="2361" spans="1:6" x14ac:dyDescent="0.4">
      <c r="A2361" s="7" t="s">
        <v>7604</v>
      </c>
      <c r="B2361" s="7" t="s">
        <v>7677</v>
      </c>
      <c r="C2361" s="11">
        <v>39248</v>
      </c>
      <c r="D2361" s="7" t="s">
        <v>16</v>
      </c>
      <c r="E2361" s="7"/>
      <c r="F2361">
        <f>IF(IFERROR(VLOOKUP(A2361,官网公开专利!B:B,1,0),0)&lt;&gt;0,1,0)</f>
        <v>0</v>
      </c>
    </row>
    <row r="2362" spans="1:6" x14ac:dyDescent="0.4">
      <c r="A2362" s="7" t="s">
        <v>6614</v>
      </c>
      <c r="B2362" s="7" t="s">
        <v>6641</v>
      </c>
      <c r="C2362" s="11">
        <v>39723</v>
      </c>
      <c r="D2362" s="7" t="s">
        <v>6642</v>
      </c>
      <c r="E2362" s="7"/>
      <c r="F2362">
        <f>IF(IFERROR(VLOOKUP(A2362,官网公开专利!B:B,1,0),0)&lt;&gt;0,1,0)</f>
        <v>0</v>
      </c>
    </row>
    <row r="2363" spans="1:6" x14ac:dyDescent="0.4">
      <c r="A2363" s="7" t="s">
        <v>7075</v>
      </c>
      <c r="B2363" s="7" t="s">
        <v>7096</v>
      </c>
      <c r="C2363" s="11">
        <v>38861</v>
      </c>
      <c r="D2363" s="7" t="s">
        <v>7097</v>
      </c>
      <c r="E2363" s="7"/>
      <c r="F2363">
        <f>IF(IFERROR(VLOOKUP(A2363,官网公开专利!B:B,1,0),0)&lt;&gt;0,1,0)</f>
        <v>0</v>
      </c>
    </row>
    <row r="2364" spans="1:6" x14ac:dyDescent="0.4">
      <c r="A2364" s="7" t="s">
        <v>982</v>
      </c>
      <c r="B2364" s="7" t="s">
        <v>1043</v>
      </c>
      <c r="C2364" s="11">
        <v>38341</v>
      </c>
      <c r="D2364" s="7" t="s">
        <v>651</v>
      </c>
      <c r="E2364" s="7" t="s">
        <v>1044</v>
      </c>
      <c r="F2364">
        <f>IF(IFERROR(VLOOKUP(A2364,官网公开专利!B:B,1,0),0)&lt;&gt;0,1,0)</f>
        <v>0</v>
      </c>
    </row>
    <row r="2365" spans="1:6" x14ac:dyDescent="0.4">
      <c r="A2365" s="7" t="s">
        <v>5649</v>
      </c>
      <c r="B2365" s="7" t="s">
        <v>6095</v>
      </c>
      <c r="C2365" s="11">
        <v>38462</v>
      </c>
      <c r="D2365" s="7" t="s">
        <v>6096</v>
      </c>
      <c r="E2365" s="7" t="s">
        <v>6097</v>
      </c>
      <c r="F2365">
        <f>IF(IFERROR(VLOOKUP(A2365,官网公开专利!B:B,1,0),0)&lt;&gt;0,1,0)</f>
        <v>0</v>
      </c>
    </row>
    <row r="2366" spans="1:6" x14ac:dyDescent="0.4">
      <c r="A2366" s="7" t="s">
        <v>7075</v>
      </c>
      <c r="B2366" s="7" t="s">
        <v>6095</v>
      </c>
      <c r="C2366" s="11">
        <v>38462</v>
      </c>
      <c r="D2366" s="7" t="s">
        <v>6096</v>
      </c>
      <c r="E2366" s="7" t="s">
        <v>6097</v>
      </c>
      <c r="F2366">
        <f>IF(IFERROR(VLOOKUP(A2366,官网公开专利!B:B,1,0),0)&lt;&gt;0,1,0)</f>
        <v>0</v>
      </c>
    </row>
    <row r="2367" spans="1:6" x14ac:dyDescent="0.4">
      <c r="A2367" s="7" t="s">
        <v>4826</v>
      </c>
      <c r="B2367" s="7" t="s">
        <v>4935</v>
      </c>
      <c r="C2367" s="11">
        <v>39134</v>
      </c>
      <c r="D2367" s="7" t="s">
        <v>4936</v>
      </c>
      <c r="E2367" s="7" t="s">
        <v>4937</v>
      </c>
      <c r="F2367">
        <f>IF(IFERROR(VLOOKUP(A2367,官网公开专利!B:B,1,0),0)&lt;&gt;0,1,0)</f>
        <v>0</v>
      </c>
    </row>
    <row r="2368" spans="1:6" x14ac:dyDescent="0.4">
      <c r="A2368" s="7" t="s">
        <v>3504</v>
      </c>
      <c r="B2368" s="7" t="s">
        <v>3513</v>
      </c>
      <c r="C2368" s="11">
        <v>39398</v>
      </c>
      <c r="D2368" s="7" t="s">
        <v>12430</v>
      </c>
      <c r="E2368" s="7" t="s">
        <v>3120</v>
      </c>
      <c r="F2368">
        <f>IF(IFERROR(VLOOKUP(A2368,官网公开专利!B:B,1,0),0)&lt;&gt;0,1,0)</f>
        <v>0</v>
      </c>
    </row>
    <row r="2369" spans="1:6" x14ac:dyDescent="0.4">
      <c r="A2369" s="7" t="s">
        <v>6221</v>
      </c>
      <c r="B2369" s="7" t="s">
        <v>3513</v>
      </c>
      <c r="C2369" s="11">
        <v>39398</v>
      </c>
      <c r="D2369" s="7" t="s">
        <v>12430</v>
      </c>
      <c r="E2369" s="7" t="s">
        <v>3120</v>
      </c>
      <c r="F2369">
        <f>IF(IFERROR(VLOOKUP(A2369,官网公开专利!B:B,1,0),0)&lt;&gt;0,1,0)</f>
        <v>0</v>
      </c>
    </row>
    <row r="2370" spans="1:6" x14ac:dyDescent="0.4">
      <c r="A2370" s="7" t="s">
        <v>5649</v>
      </c>
      <c r="B2370" s="7" t="s">
        <v>6128</v>
      </c>
      <c r="C2370" s="11">
        <v>39708</v>
      </c>
      <c r="D2370" s="7" t="s">
        <v>6129</v>
      </c>
      <c r="E2370" s="7" t="s">
        <v>6130</v>
      </c>
      <c r="F2370">
        <f>IF(IFERROR(VLOOKUP(A2370,官网公开专利!B:B,1,0),0)&lt;&gt;0,1,0)</f>
        <v>0</v>
      </c>
    </row>
    <row r="2371" spans="1:6" x14ac:dyDescent="0.4">
      <c r="A2371" s="7" t="s">
        <v>5334</v>
      </c>
      <c r="B2371" s="7" t="s">
        <v>5347</v>
      </c>
      <c r="C2371" s="11">
        <v>40011</v>
      </c>
      <c r="D2371" s="7" t="s">
        <v>16</v>
      </c>
      <c r="E2371" s="7" t="s">
        <v>5348</v>
      </c>
      <c r="F2371">
        <f>IF(IFERROR(VLOOKUP(A2371,官网公开专利!B:B,1,0),0)&lt;&gt;0,1,0)</f>
        <v>0</v>
      </c>
    </row>
    <row r="2372" spans="1:6" x14ac:dyDescent="0.4">
      <c r="A2372" s="7" t="s">
        <v>192</v>
      </c>
      <c r="B2372" s="7" t="s">
        <v>252</v>
      </c>
      <c r="C2372" s="11">
        <v>39281</v>
      </c>
      <c r="D2372" s="7" t="s">
        <v>16</v>
      </c>
      <c r="E2372" s="7" t="s">
        <v>253</v>
      </c>
      <c r="F2372">
        <f>IF(IFERROR(VLOOKUP(A2372,官网公开专利!B:B,1,0),0)&lt;&gt;0,1,0)</f>
        <v>0</v>
      </c>
    </row>
    <row r="2373" spans="1:6" x14ac:dyDescent="0.4">
      <c r="A2373" s="7" t="s">
        <v>4692</v>
      </c>
      <c r="B2373" s="7" t="s">
        <v>252</v>
      </c>
      <c r="C2373" s="11">
        <v>39281</v>
      </c>
      <c r="D2373" s="7" t="s">
        <v>16</v>
      </c>
      <c r="E2373" s="7" t="s">
        <v>253</v>
      </c>
      <c r="F2373">
        <f>IF(IFERROR(VLOOKUP(A2373,官网公开专利!B:B,1,0),0)&lt;&gt;0,1,0)</f>
        <v>0</v>
      </c>
    </row>
    <row r="2374" spans="1:6" x14ac:dyDescent="0.4">
      <c r="A2374" s="7" t="s">
        <v>8524</v>
      </c>
      <c r="B2374" s="7" t="s">
        <v>252</v>
      </c>
      <c r="C2374" s="11">
        <v>39281</v>
      </c>
      <c r="D2374" s="7" t="s">
        <v>16</v>
      </c>
      <c r="E2374" s="7" t="s">
        <v>253</v>
      </c>
      <c r="F2374">
        <f>IF(IFERROR(VLOOKUP(A2374,官网公开专利!B:B,1,0),0)&lt;&gt;0,1,0)</f>
        <v>0</v>
      </c>
    </row>
    <row r="2375" spans="1:6" x14ac:dyDescent="0.4">
      <c r="A2375" s="7" t="s">
        <v>5554</v>
      </c>
      <c r="B2375" s="7" t="s">
        <v>5575</v>
      </c>
      <c r="C2375" s="11">
        <v>39677</v>
      </c>
      <c r="D2375" s="7" t="s">
        <v>5576</v>
      </c>
      <c r="E2375" s="7"/>
      <c r="F2375">
        <f>IF(IFERROR(VLOOKUP(A2375,官网公开专利!B:B,1,0),0)&lt;&gt;0,1,0)</f>
        <v>0</v>
      </c>
    </row>
    <row r="2376" spans="1:6" x14ac:dyDescent="0.4">
      <c r="A2376" s="7" t="s">
        <v>3504</v>
      </c>
      <c r="B2376" s="7" t="s">
        <v>3544</v>
      </c>
      <c r="C2376" s="11">
        <v>39703</v>
      </c>
      <c r="D2376" s="7" t="s">
        <v>3545</v>
      </c>
      <c r="E2376" s="7" t="s">
        <v>3546</v>
      </c>
      <c r="F2376">
        <f>IF(IFERROR(VLOOKUP(A2376,官网公开专利!B:B,1,0),0)&lt;&gt;0,1,0)</f>
        <v>0</v>
      </c>
    </row>
    <row r="2377" spans="1:6" x14ac:dyDescent="0.4">
      <c r="A2377" s="7" t="s">
        <v>6221</v>
      </c>
      <c r="B2377" s="7" t="s">
        <v>3544</v>
      </c>
      <c r="C2377" s="11">
        <v>39703</v>
      </c>
      <c r="D2377" s="7" t="s">
        <v>3545</v>
      </c>
      <c r="E2377" s="7" t="s">
        <v>3546</v>
      </c>
      <c r="F2377">
        <f>IF(IFERROR(VLOOKUP(A2377,官网公开专利!B:B,1,0),0)&lt;&gt;0,1,0)</f>
        <v>0</v>
      </c>
    </row>
    <row r="2378" spans="1:6" x14ac:dyDescent="0.4">
      <c r="A2378" s="7" t="s">
        <v>6271</v>
      </c>
      <c r="B2378" s="7" t="s">
        <v>6463</v>
      </c>
      <c r="C2378" s="11">
        <v>39253</v>
      </c>
      <c r="D2378" s="7" t="s">
        <v>43</v>
      </c>
      <c r="E2378" s="7" t="s">
        <v>6464</v>
      </c>
      <c r="F2378">
        <f>IF(IFERROR(VLOOKUP(A2378,官网公开专利!B:B,1,0),0)&lt;&gt;0,1,0)</f>
        <v>0</v>
      </c>
    </row>
    <row r="2379" spans="1:6" x14ac:dyDescent="0.4">
      <c r="A2379" s="7" t="s">
        <v>4826</v>
      </c>
      <c r="B2379" s="7" t="s">
        <v>4919</v>
      </c>
      <c r="C2379" s="11">
        <v>38398</v>
      </c>
      <c r="D2379" s="7" t="s">
        <v>4920</v>
      </c>
      <c r="E2379" s="7" t="s">
        <v>4921</v>
      </c>
      <c r="F2379">
        <f>IF(IFERROR(VLOOKUP(A2379,官网公开专利!B:B,1,0),0)&lt;&gt;0,1,0)</f>
        <v>0</v>
      </c>
    </row>
    <row r="2380" spans="1:6" x14ac:dyDescent="0.4">
      <c r="A2380" s="7" t="s">
        <v>1113</v>
      </c>
      <c r="B2380" s="7" t="s">
        <v>1114</v>
      </c>
      <c r="C2380" s="11">
        <v>39261</v>
      </c>
      <c r="D2380" s="7" t="s">
        <v>1115</v>
      </c>
      <c r="E2380" s="7" t="s">
        <v>1116</v>
      </c>
      <c r="F2380">
        <f>IF(IFERROR(VLOOKUP(A2380,官网公开专利!B:B,1,0),0)&lt;&gt;0,1,0)</f>
        <v>0</v>
      </c>
    </row>
    <row r="2381" spans="1:6" x14ac:dyDescent="0.4">
      <c r="A2381" s="7" t="s">
        <v>6543</v>
      </c>
      <c r="B2381" s="7" t="s">
        <v>6555</v>
      </c>
      <c r="C2381" s="11">
        <v>37995</v>
      </c>
      <c r="D2381" s="7" t="s">
        <v>6556</v>
      </c>
      <c r="E2381" s="7" t="s">
        <v>6557</v>
      </c>
      <c r="F2381">
        <f>IF(IFERROR(VLOOKUP(A2381,官网公开专利!B:B,1,0),0)&lt;&gt;0,1,0)</f>
        <v>0</v>
      </c>
    </row>
    <row r="2382" spans="1:6" x14ac:dyDescent="0.4">
      <c r="A2382" s="7" t="s">
        <v>8717</v>
      </c>
      <c r="B2382" s="7" t="s">
        <v>6555</v>
      </c>
      <c r="C2382" s="11">
        <v>37995</v>
      </c>
      <c r="D2382" s="7" t="s">
        <v>6556</v>
      </c>
      <c r="E2382" s="7" t="s">
        <v>6557</v>
      </c>
      <c r="F2382">
        <f>IF(IFERROR(VLOOKUP(A2382,官网公开专利!B:B,1,0),0)&lt;&gt;0,1,0)</f>
        <v>0</v>
      </c>
    </row>
    <row r="2383" spans="1:6" x14ac:dyDescent="0.4">
      <c r="A2383" s="7" t="s">
        <v>5649</v>
      </c>
      <c r="B2383" s="7" t="s">
        <v>6092</v>
      </c>
      <c r="C2383" s="11">
        <v>38415</v>
      </c>
      <c r="D2383" s="7" t="s">
        <v>6093</v>
      </c>
      <c r="E2383" s="7" t="s">
        <v>6094</v>
      </c>
      <c r="F2383">
        <f>IF(IFERROR(VLOOKUP(A2383,官网公开专利!B:B,1,0),0)&lt;&gt;0,1,0)</f>
        <v>0</v>
      </c>
    </row>
    <row r="2384" spans="1:6" x14ac:dyDescent="0.4">
      <c r="A2384" s="7" t="s">
        <v>7075</v>
      </c>
      <c r="B2384" s="7" t="s">
        <v>6092</v>
      </c>
      <c r="C2384" s="11">
        <v>38415</v>
      </c>
      <c r="D2384" s="7" t="s">
        <v>6093</v>
      </c>
      <c r="E2384" s="7" t="s">
        <v>6094</v>
      </c>
      <c r="F2384">
        <f>IF(IFERROR(VLOOKUP(A2384,官网公开专利!B:B,1,0),0)&lt;&gt;0,1,0)</f>
        <v>0</v>
      </c>
    </row>
    <row r="2385" spans="1:6" x14ac:dyDescent="0.4">
      <c r="A2385" s="7" t="s">
        <v>2652</v>
      </c>
      <c r="B2385" s="7" t="s">
        <v>2768</v>
      </c>
      <c r="C2385" s="11">
        <v>39248</v>
      </c>
      <c r="D2385" s="7" t="s">
        <v>16</v>
      </c>
      <c r="E2385" s="7" t="s">
        <v>2769</v>
      </c>
      <c r="F2385">
        <f>IF(IFERROR(VLOOKUP(A2385,官网公开专利!B:B,1,0),0)&lt;&gt;0,1,0)</f>
        <v>0</v>
      </c>
    </row>
    <row r="2386" spans="1:6" x14ac:dyDescent="0.4">
      <c r="A2386" s="7" t="s">
        <v>7075</v>
      </c>
      <c r="B2386" s="7" t="s">
        <v>7094</v>
      </c>
      <c r="C2386" s="11">
        <v>38776</v>
      </c>
      <c r="D2386" s="7" t="s">
        <v>7095</v>
      </c>
      <c r="E2386" s="7"/>
      <c r="F2386">
        <f>IF(IFERROR(VLOOKUP(A2386,官网公开专利!B:B,1,0),0)&lt;&gt;0,1,0)</f>
        <v>0</v>
      </c>
    </row>
    <row r="2387" spans="1:6" x14ac:dyDescent="0.4">
      <c r="A2387" s="7" t="s">
        <v>7234</v>
      </c>
      <c r="B2387" s="7" t="s">
        <v>4441</v>
      </c>
      <c r="C2387" s="11">
        <v>39115</v>
      </c>
      <c r="D2387" s="7" t="s">
        <v>1230</v>
      </c>
      <c r="E2387" s="7"/>
      <c r="F2387">
        <f>IF(IFERROR(VLOOKUP(A2387,官网公开专利!B:B,1,0),0)&lt;&gt;0,1,0)</f>
        <v>0</v>
      </c>
    </row>
    <row r="2388" spans="1:6" x14ac:dyDescent="0.4">
      <c r="A2388" s="7" t="s">
        <v>1415</v>
      </c>
      <c r="B2388" s="7" t="s">
        <v>1594</v>
      </c>
      <c r="C2388" s="11">
        <v>39626</v>
      </c>
      <c r="D2388" s="7" t="s">
        <v>1595</v>
      </c>
      <c r="E2388" s="7"/>
      <c r="F2388">
        <f>IF(IFERROR(VLOOKUP(A2388,官网公开专利!B:B,1,0),0)&lt;&gt;0,1,0)</f>
        <v>0</v>
      </c>
    </row>
    <row r="2389" spans="1:6" x14ac:dyDescent="0.4">
      <c r="A2389" s="7" t="s">
        <v>8302</v>
      </c>
      <c r="B2389" s="7" t="s">
        <v>8447</v>
      </c>
      <c r="C2389" s="11">
        <v>38226</v>
      </c>
      <c r="D2389" s="7" t="s">
        <v>43</v>
      </c>
      <c r="E2389" s="7" t="s">
        <v>8448</v>
      </c>
      <c r="F2389">
        <f>IF(IFERROR(VLOOKUP(A2389,官网公开专利!B:B,1,0),0)&lt;&gt;0,1,0)</f>
        <v>0</v>
      </c>
    </row>
    <row r="2390" spans="1:6" x14ac:dyDescent="0.4">
      <c r="A2390" s="7" t="s">
        <v>1415</v>
      </c>
      <c r="B2390" s="7" t="s">
        <v>163</v>
      </c>
      <c r="C2390" s="11">
        <v>39421</v>
      </c>
      <c r="D2390" s="7" t="s">
        <v>162</v>
      </c>
      <c r="E2390" s="7"/>
      <c r="F2390">
        <f>IF(IFERROR(VLOOKUP(A2390,官网公开专利!B:B,1,0),0)&lt;&gt;0,1,0)</f>
        <v>0</v>
      </c>
    </row>
    <row r="2391" spans="1:6" x14ac:dyDescent="0.4">
      <c r="A2391" s="7" t="s">
        <v>2113</v>
      </c>
      <c r="B2391" s="7" t="s">
        <v>163</v>
      </c>
      <c r="C2391" s="11">
        <v>39421</v>
      </c>
      <c r="D2391" s="7" t="s">
        <v>162</v>
      </c>
      <c r="E2391" s="7"/>
      <c r="F2391">
        <f>IF(IFERROR(VLOOKUP(A2391,官网公开专利!B:B,1,0),0)&lt;&gt;0,1,0)</f>
        <v>0</v>
      </c>
    </row>
    <row r="2392" spans="1:6" x14ac:dyDescent="0.4">
      <c r="A2392" s="7" t="s">
        <v>7527</v>
      </c>
      <c r="B2392" s="7" t="s">
        <v>7571</v>
      </c>
      <c r="C2392" s="11">
        <v>37999</v>
      </c>
      <c r="D2392" s="7" t="s">
        <v>7533</v>
      </c>
      <c r="E2392" s="7" t="s">
        <v>7572</v>
      </c>
      <c r="F2392">
        <f>IF(IFERROR(VLOOKUP(A2392,官网公开专利!B:B,1,0),0)&lt;&gt;0,1,0)</f>
        <v>0</v>
      </c>
    </row>
    <row r="2393" spans="1:6" x14ac:dyDescent="0.4">
      <c r="A2393" s="7" t="s">
        <v>982</v>
      </c>
      <c r="B2393" s="7" t="s">
        <v>983</v>
      </c>
      <c r="C2393" s="11">
        <v>39637</v>
      </c>
      <c r="D2393" s="7" t="s">
        <v>984</v>
      </c>
      <c r="E2393" s="7" t="s">
        <v>985</v>
      </c>
      <c r="F2393">
        <f>IF(IFERROR(VLOOKUP(A2393,官网公开专利!B:B,1,0),0)&lt;&gt;0,1,0)</f>
        <v>0</v>
      </c>
    </row>
    <row r="2394" spans="1:6" x14ac:dyDescent="0.4">
      <c r="A2394" s="7" t="s">
        <v>3045</v>
      </c>
      <c r="B2394" s="7" t="s">
        <v>3079</v>
      </c>
      <c r="C2394" s="11">
        <v>39604</v>
      </c>
      <c r="D2394" s="7" t="s">
        <v>3080</v>
      </c>
      <c r="E2394" s="7" t="s">
        <v>3081</v>
      </c>
      <c r="F2394">
        <f>IF(IFERROR(VLOOKUP(A2394,官网公开专利!B:B,1,0),0)&lt;&gt;0,1,0)</f>
        <v>0</v>
      </c>
    </row>
    <row r="2395" spans="1:6" x14ac:dyDescent="0.4">
      <c r="A2395" s="7" t="s">
        <v>3504</v>
      </c>
      <c r="B2395" s="7" t="s">
        <v>3541</v>
      </c>
      <c r="C2395" s="11">
        <v>39632</v>
      </c>
      <c r="D2395" s="7" t="s">
        <v>3542</v>
      </c>
      <c r="E2395" s="7" t="s">
        <v>3543</v>
      </c>
      <c r="F2395">
        <f>IF(IFERROR(VLOOKUP(A2395,官网公开专利!B:B,1,0),0)&lt;&gt;0,1,0)</f>
        <v>0</v>
      </c>
    </row>
    <row r="2396" spans="1:6" x14ac:dyDescent="0.4">
      <c r="A2396" s="7" t="s">
        <v>6221</v>
      </c>
      <c r="B2396" s="7" t="s">
        <v>3541</v>
      </c>
      <c r="C2396" s="11">
        <v>39632</v>
      </c>
      <c r="D2396" s="7" t="s">
        <v>3542</v>
      </c>
      <c r="E2396" s="7" t="s">
        <v>3543</v>
      </c>
      <c r="F2396">
        <f>IF(IFERROR(VLOOKUP(A2396,官网公开专利!B:B,1,0),0)&lt;&gt;0,1,0)</f>
        <v>0</v>
      </c>
    </row>
    <row r="2397" spans="1:6" x14ac:dyDescent="0.4">
      <c r="A2397" s="7" t="s">
        <v>5620</v>
      </c>
      <c r="B2397" s="7" t="s">
        <v>4282</v>
      </c>
      <c r="C2397" s="11">
        <v>36068</v>
      </c>
      <c r="D2397" s="7" t="s">
        <v>12449</v>
      </c>
      <c r="E2397" s="7" t="s">
        <v>4283</v>
      </c>
      <c r="F2397">
        <f>IF(IFERROR(VLOOKUP(A2397,官网公开专利!B:B,1,0),0)&lt;&gt;0,1,0)</f>
        <v>0</v>
      </c>
    </row>
    <row r="2398" spans="1:6" x14ac:dyDescent="0.4">
      <c r="A2398" s="7" t="s">
        <v>2420</v>
      </c>
      <c r="B2398" s="7" t="s">
        <v>2549</v>
      </c>
      <c r="C2398" s="11">
        <v>39421</v>
      </c>
      <c r="D2398" s="7" t="s">
        <v>40</v>
      </c>
      <c r="E2398" s="7" t="s">
        <v>2550</v>
      </c>
      <c r="F2398">
        <f>IF(IFERROR(VLOOKUP(A2398,官网公开专利!B:B,1,0),0)&lt;&gt;0,1,0)</f>
        <v>0</v>
      </c>
    </row>
    <row r="2399" spans="1:6" x14ac:dyDescent="0.4">
      <c r="A2399" s="7" t="s">
        <v>4553</v>
      </c>
      <c r="B2399" s="7" t="s">
        <v>4660</v>
      </c>
      <c r="C2399" s="11">
        <v>39568</v>
      </c>
      <c r="D2399" s="7" t="s">
        <v>969</v>
      </c>
      <c r="E2399" s="7" t="s">
        <v>4661</v>
      </c>
      <c r="F2399">
        <f>IF(IFERROR(VLOOKUP(A2399,官网公开专利!B:B,1,0),0)&lt;&gt;0,1,0)</f>
        <v>0</v>
      </c>
    </row>
    <row r="2400" spans="1:6" x14ac:dyDescent="0.4">
      <c r="A2400" s="7" t="s">
        <v>6166</v>
      </c>
      <c r="B2400" s="7" t="s">
        <v>6206</v>
      </c>
      <c r="C2400" s="11">
        <v>39478</v>
      </c>
      <c r="D2400" s="7" t="s">
        <v>4304</v>
      </c>
      <c r="E2400" s="7" t="s">
        <v>6205</v>
      </c>
      <c r="F2400">
        <f>IF(IFERROR(VLOOKUP(A2400,官网公开专利!B:B,1,0),0)&lt;&gt;0,1,0)</f>
        <v>0</v>
      </c>
    </row>
    <row r="2401" spans="1:6" x14ac:dyDescent="0.4">
      <c r="A2401" s="7" t="s">
        <v>3504</v>
      </c>
      <c r="B2401" s="7" t="s">
        <v>3539</v>
      </c>
      <c r="C2401" s="11">
        <v>39605</v>
      </c>
      <c r="D2401" s="7" t="s">
        <v>2554</v>
      </c>
      <c r="E2401" s="7" t="s">
        <v>3540</v>
      </c>
      <c r="F2401">
        <f>IF(IFERROR(VLOOKUP(A2401,官网公开专利!B:B,1,0),0)&lt;&gt;0,1,0)</f>
        <v>0</v>
      </c>
    </row>
    <row r="2402" spans="1:6" x14ac:dyDescent="0.4">
      <c r="A2402" s="7" t="s">
        <v>6221</v>
      </c>
      <c r="B2402" s="7" t="s">
        <v>3539</v>
      </c>
      <c r="C2402" s="11">
        <v>39605</v>
      </c>
      <c r="D2402" s="7" t="s">
        <v>2554</v>
      </c>
      <c r="E2402" s="7" t="s">
        <v>3540</v>
      </c>
      <c r="F2402">
        <f>IF(IFERROR(VLOOKUP(A2402,官网公开专利!B:B,1,0),0)&lt;&gt;0,1,0)</f>
        <v>0</v>
      </c>
    </row>
    <row r="2403" spans="1:6" x14ac:dyDescent="0.4">
      <c r="A2403" s="7" t="s">
        <v>1113</v>
      </c>
      <c r="B2403" s="7" t="s">
        <v>1193</v>
      </c>
      <c r="C2403" s="11">
        <v>37516</v>
      </c>
      <c r="D2403" s="7" t="s">
        <v>1194</v>
      </c>
      <c r="E2403" s="7" t="s">
        <v>1195</v>
      </c>
      <c r="F2403">
        <f>IF(IFERROR(VLOOKUP(A2403,官网公开专利!B:B,1,0),0)&lt;&gt;0,1,0)</f>
        <v>0</v>
      </c>
    </row>
    <row r="2404" spans="1:6" x14ac:dyDescent="0.4">
      <c r="A2404" s="7" t="s">
        <v>8137</v>
      </c>
      <c r="B2404" s="7" t="s">
        <v>8290</v>
      </c>
      <c r="C2404" s="11">
        <v>37704</v>
      </c>
      <c r="D2404" s="7" t="s">
        <v>8291</v>
      </c>
      <c r="E2404" s="7" t="s">
        <v>3703</v>
      </c>
      <c r="F2404">
        <f>IF(IFERROR(VLOOKUP(A2404,官网公开专利!B:B,1,0),0)&lt;&gt;0,1,0)</f>
        <v>0</v>
      </c>
    </row>
    <row r="2405" spans="1:6" x14ac:dyDescent="0.4">
      <c r="A2405" s="7" t="s">
        <v>287</v>
      </c>
      <c r="B2405" s="7" t="s">
        <v>535</v>
      </c>
      <c r="C2405" s="11">
        <v>39575</v>
      </c>
      <c r="D2405" s="7" t="s">
        <v>536</v>
      </c>
      <c r="E2405" s="7" t="s">
        <v>537</v>
      </c>
      <c r="F2405">
        <f>IF(IFERROR(VLOOKUP(A2405,官网公开专利!B:B,1,0),0)&lt;&gt;0,1,0)</f>
        <v>0</v>
      </c>
    </row>
    <row r="2406" spans="1:6" x14ac:dyDescent="0.4">
      <c r="A2406" s="7" t="s">
        <v>6543</v>
      </c>
      <c r="B2406" s="7" t="s">
        <v>535</v>
      </c>
      <c r="C2406" s="11">
        <v>39575</v>
      </c>
      <c r="D2406" s="7" t="s">
        <v>536</v>
      </c>
      <c r="E2406" s="7" t="s">
        <v>537</v>
      </c>
      <c r="F2406">
        <f>IF(IFERROR(VLOOKUP(A2406,官网公开专利!B:B,1,0),0)&lt;&gt;0,1,0)</f>
        <v>0</v>
      </c>
    </row>
    <row r="2407" spans="1:6" x14ac:dyDescent="0.4">
      <c r="A2407" s="7" t="s">
        <v>8717</v>
      </c>
      <c r="B2407" s="7" t="s">
        <v>535</v>
      </c>
      <c r="C2407" s="11">
        <v>39575</v>
      </c>
      <c r="D2407" s="7" t="s">
        <v>536</v>
      </c>
      <c r="E2407" s="7" t="s">
        <v>537</v>
      </c>
      <c r="F2407">
        <f>IF(IFERROR(VLOOKUP(A2407,官网公开专利!B:B,1,0),0)&lt;&gt;0,1,0)</f>
        <v>0</v>
      </c>
    </row>
    <row r="2408" spans="1:6" x14ac:dyDescent="0.4">
      <c r="A2408" s="7" t="s">
        <v>3504</v>
      </c>
      <c r="B2408" s="7" t="s">
        <v>3523</v>
      </c>
      <c r="C2408" s="11">
        <v>39534</v>
      </c>
      <c r="D2408" s="7" t="s">
        <v>3511</v>
      </c>
      <c r="E2408" s="7" t="s">
        <v>3524</v>
      </c>
      <c r="F2408">
        <f>IF(IFERROR(VLOOKUP(A2408,官网公开专利!B:B,1,0),0)&lt;&gt;0,1,0)</f>
        <v>0</v>
      </c>
    </row>
    <row r="2409" spans="1:6" x14ac:dyDescent="0.4">
      <c r="A2409" s="7" t="s">
        <v>6221</v>
      </c>
      <c r="B2409" s="7" t="s">
        <v>3523</v>
      </c>
      <c r="C2409" s="11">
        <v>39534</v>
      </c>
      <c r="D2409" s="7" t="s">
        <v>3511</v>
      </c>
      <c r="E2409" s="7" t="s">
        <v>3524</v>
      </c>
      <c r="F2409">
        <f>IF(IFERROR(VLOOKUP(A2409,官网公开专利!B:B,1,0),0)&lt;&gt;0,1,0)</f>
        <v>0</v>
      </c>
    </row>
    <row r="2410" spans="1:6" x14ac:dyDescent="0.4">
      <c r="A2410" s="7" t="s">
        <v>8302</v>
      </c>
      <c r="B2410" s="7" t="s">
        <v>3523</v>
      </c>
      <c r="C2410" s="11">
        <v>39534</v>
      </c>
      <c r="D2410" s="7" t="s">
        <v>3511</v>
      </c>
      <c r="E2410" s="7" t="s">
        <v>3524</v>
      </c>
      <c r="F2410">
        <f>IF(IFERROR(VLOOKUP(A2410,官网公开专利!B:B,1,0),0)&lt;&gt;0,1,0)</f>
        <v>0</v>
      </c>
    </row>
    <row r="2411" spans="1:6" x14ac:dyDescent="0.4">
      <c r="A2411" s="7" t="s">
        <v>1113</v>
      </c>
      <c r="B2411" s="7" t="s">
        <v>1197</v>
      </c>
      <c r="C2411" s="11">
        <v>37723</v>
      </c>
      <c r="D2411" s="7" t="s">
        <v>889</v>
      </c>
      <c r="E2411" s="7" t="s">
        <v>1198</v>
      </c>
      <c r="F2411">
        <f>IF(IFERROR(VLOOKUP(A2411,官网公开专利!B:B,1,0),0)&lt;&gt;0,1,0)</f>
        <v>0</v>
      </c>
    </row>
    <row r="2412" spans="1:6" x14ac:dyDescent="0.4">
      <c r="A2412" s="7" t="s">
        <v>4692</v>
      </c>
      <c r="B2412" s="7" t="s">
        <v>3290</v>
      </c>
      <c r="C2412" s="11">
        <v>36777</v>
      </c>
      <c r="D2412" s="7" t="s">
        <v>3291</v>
      </c>
      <c r="E2412" s="7" t="s">
        <v>3292</v>
      </c>
      <c r="F2412">
        <f>IF(IFERROR(VLOOKUP(A2412,官网公开专利!B:B,1,0),0)&lt;&gt;0,1,0)</f>
        <v>0</v>
      </c>
    </row>
    <row r="2413" spans="1:6" x14ac:dyDescent="0.4">
      <c r="A2413" s="7" t="s">
        <v>8524</v>
      </c>
      <c r="B2413" s="7" t="s">
        <v>3290</v>
      </c>
      <c r="C2413" s="11">
        <v>36777</v>
      </c>
      <c r="D2413" s="7" t="s">
        <v>3291</v>
      </c>
      <c r="E2413" s="7" t="s">
        <v>3292</v>
      </c>
      <c r="F2413">
        <f>IF(IFERROR(VLOOKUP(A2413,官网公开专利!B:B,1,0),0)&lt;&gt;0,1,0)</f>
        <v>0</v>
      </c>
    </row>
    <row r="2414" spans="1:6" x14ac:dyDescent="0.4">
      <c r="A2414" s="7" t="s">
        <v>5649</v>
      </c>
      <c r="B2414" s="7" t="s">
        <v>6084</v>
      </c>
      <c r="C2414" s="11">
        <v>37909</v>
      </c>
      <c r="D2414" s="7" t="s">
        <v>6085</v>
      </c>
      <c r="E2414" s="7" t="s">
        <v>6086</v>
      </c>
      <c r="F2414">
        <f>IF(IFERROR(VLOOKUP(A2414,官网公开专利!B:B,1,0),0)&lt;&gt;0,1,0)</f>
        <v>0</v>
      </c>
    </row>
    <row r="2415" spans="1:6" x14ac:dyDescent="0.4">
      <c r="A2415" s="7" t="s">
        <v>7075</v>
      </c>
      <c r="B2415" s="7" t="s">
        <v>6084</v>
      </c>
      <c r="C2415" s="11">
        <v>37909</v>
      </c>
      <c r="D2415" s="7" t="s">
        <v>6085</v>
      </c>
      <c r="E2415" s="7" t="s">
        <v>6086</v>
      </c>
      <c r="F2415">
        <f>IF(IFERROR(VLOOKUP(A2415,官网公开专利!B:B,1,0),0)&lt;&gt;0,1,0)</f>
        <v>0</v>
      </c>
    </row>
    <row r="2416" spans="1:6" x14ac:dyDescent="0.4">
      <c r="A2416" s="7" t="s">
        <v>4826</v>
      </c>
      <c r="B2416" s="7" t="s">
        <v>4905</v>
      </c>
      <c r="C2416" s="11">
        <v>37585</v>
      </c>
      <c r="D2416" s="7" t="s">
        <v>4906</v>
      </c>
      <c r="E2416" s="7" t="s">
        <v>4907</v>
      </c>
      <c r="F2416">
        <f>IF(IFERROR(VLOOKUP(A2416,官网公开专利!B:B,1,0),0)&lt;&gt;0,1,0)</f>
        <v>0</v>
      </c>
    </row>
    <row r="2417" spans="1:6" x14ac:dyDescent="0.4">
      <c r="A2417" s="7" t="s">
        <v>3171</v>
      </c>
      <c r="B2417" s="7" t="s">
        <v>3319</v>
      </c>
      <c r="C2417" s="11">
        <v>38240</v>
      </c>
      <c r="D2417" s="7" t="s">
        <v>1230</v>
      </c>
      <c r="E2417" s="7" t="s">
        <v>3320</v>
      </c>
      <c r="F2417">
        <f>IF(IFERROR(VLOOKUP(A2417,官网公开专利!B:B,1,0),0)&lt;&gt;0,1,0)</f>
        <v>0</v>
      </c>
    </row>
    <row r="2418" spans="1:6" x14ac:dyDescent="0.4">
      <c r="A2418" s="7" t="s">
        <v>3504</v>
      </c>
      <c r="B2418" s="7" t="s">
        <v>3528</v>
      </c>
      <c r="C2418" s="11">
        <v>39540</v>
      </c>
      <c r="D2418" s="7" t="s">
        <v>3529</v>
      </c>
      <c r="E2418" s="7" t="s">
        <v>3530</v>
      </c>
      <c r="F2418">
        <f>IF(IFERROR(VLOOKUP(A2418,官网公开专利!B:B,1,0),0)&lt;&gt;0,1,0)</f>
        <v>0</v>
      </c>
    </row>
    <row r="2419" spans="1:6" x14ac:dyDescent="0.4">
      <c r="A2419" s="7" t="s">
        <v>6221</v>
      </c>
      <c r="B2419" s="7" t="s">
        <v>3528</v>
      </c>
      <c r="C2419" s="11">
        <v>39540</v>
      </c>
      <c r="D2419" s="7" t="s">
        <v>3529</v>
      </c>
      <c r="E2419" s="7" t="s">
        <v>3530</v>
      </c>
      <c r="F2419">
        <f>IF(IFERROR(VLOOKUP(A2419,官网公开专利!B:B,1,0),0)&lt;&gt;0,1,0)</f>
        <v>0</v>
      </c>
    </row>
    <row r="2420" spans="1:6" x14ac:dyDescent="0.4">
      <c r="A2420" s="7" t="s">
        <v>8302</v>
      </c>
      <c r="B2420" s="7" t="s">
        <v>3528</v>
      </c>
      <c r="C2420" s="11">
        <v>39540</v>
      </c>
      <c r="D2420" s="7" t="s">
        <v>3529</v>
      </c>
      <c r="E2420" s="7" t="s">
        <v>3530</v>
      </c>
      <c r="F2420">
        <f>IF(IFERROR(VLOOKUP(A2420,官网公开专利!B:B,1,0),0)&lt;&gt;0,1,0)</f>
        <v>0</v>
      </c>
    </row>
    <row r="2421" spans="1:6" x14ac:dyDescent="0.4">
      <c r="A2421" s="7" t="s">
        <v>4826</v>
      </c>
      <c r="B2421" s="7" t="s">
        <v>4943</v>
      </c>
      <c r="C2421" s="11">
        <v>39506</v>
      </c>
      <c r="D2421" s="7" t="s">
        <v>3909</v>
      </c>
      <c r="E2421" s="7" t="s">
        <v>4944</v>
      </c>
      <c r="F2421">
        <f>IF(IFERROR(VLOOKUP(A2421,官网公开专利!B:B,1,0),0)&lt;&gt;0,1,0)</f>
        <v>0</v>
      </c>
    </row>
    <row r="2422" spans="1:6" x14ac:dyDescent="0.4">
      <c r="A2422" s="7" t="s">
        <v>6233</v>
      </c>
      <c r="B2422" s="7" t="s">
        <v>6258</v>
      </c>
      <c r="C2422" s="11">
        <v>39945</v>
      </c>
      <c r="D2422" s="7" t="s">
        <v>3348</v>
      </c>
      <c r="E2422" s="7" t="s">
        <v>6259</v>
      </c>
      <c r="F2422">
        <f>IF(IFERROR(VLOOKUP(A2422,官网公开专利!B:B,1,0),0)&lt;&gt;0,1,0)</f>
        <v>0</v>
      </c>
    </row>
    <row r="2423" spans="1:6" x14ac:dyDescent="0.4">
      <c r="A2423" s="7" t="s">
        <v>5334</v>
      </c>
      <c r="B2423" s="7" t="s">
        <v>1994</v>
      </c>
      <c r="C2423" s="11">
        <v>38441</v>
      </c>
      <c r="D2423" s="7" t="s">
        <v>1995</v>
      </c>
      <c r="E2423" s="7" t="s">
        <v>5377</v>
      </c>
      <c r="F2423">
        <f>IF(IFERROR(VLOOKUP(A2423,官网公开专利!B:B,1,0),0)&lt;&gt;0,1,0)</f>
        <v>0</v>
      </c>
    </row>
    <row r="2424" spans="1:6" x14ac:dyDescent="0.4">
      <c r="A2424" s="7" t="s">
        <v>1859</v>
      </c>
      <c r="B2424" s="7" t="s">
        <v>1994</v>
      </c>
      <c r="C2424" s="11">
        <v>38441</v>
      </c>
      <c r="D2424" s="7" t="s">
        <v>1995</v>
      </c>
      <c r="E2424" s="7"/>
      <c r="F2424">
        <f>IF(IFERROR(VLOOKUP(A2424,官网公开专利!B:B,1,0),0)&lt;&gt;0,1,0)</f>
        <v>0</v>
      </c>
    </row>
    <row r="2425" spans="1:6" x14ac:dyDescent="0.4">
      <c r="A2425" s="7" t="s">
        <v>1415</v>
      </c>
      <c r="B2425" s="7" t="s">
        <v>161</v>
      </c>
      <c r="C2425" s="11">
        <v>39353</v>
      </c>
      <c r="D2425" s="7" t="s">
        <v>162</v>
      </c>
      <c r="E2425" s="7"/>
      <c r="F2425">
        <f>IF(IFERROR(VLOOKUP(A2425,官网公开专利!B:B,1,0),0)&lt;&gt;0,1,0)</f>
        <v>0</v>
      </c>
    </row>
    <row r="2426" spans="1:6" x14ac:dyDescent="0.4">
      <c r="A2426" s="7" t="s">
        <v>2113</v>
      </c>
      <c r="B2426" s="7" t="s">
        <v>161</v>
      </c>
      <c r="C2426" s="11">
        <v>39353</v>
      </c>
      <c r="D2426" s="7" t="s">
        <v>162</v>
      </c>
      <c r="E2426" s="7"/>
      <c r="F2426">
        <f>IF(IFERROR(VLOOKUP(A2426,官网公开专利!B:B,1,0),0)&lt;&gt;0,1,0)</f>
        <v>0</v>
      </c>
    </row>
    <row r="2427" spans="1:6" x14ac:dyDescent="0.4">
      <c r="A2427" s="7" t="s">
        <v>7234</v>
      </c>
      <c r="B2427" s="7" t="s">
        <v>7318</v>
      </c>
      <c r="C2427" s="11">
        <v>39532</v>
      </c>
      <c r="D2427" s="7" t="s">
        <v>1602</v>
      </c>
      <c r="E2427" s="7"/>
      <c r="F2427">
        <f>IF(IFERROR(VLOOKUP(A2427,官网公开专利!B:B,1,0),0)&lt;&gt;0,1,0)</f>
        <v>0</v>
      </c>
    </row>
    <row r="2428" spans="1:6" x14ac:dyDescent="0.4">
      <c r="A2428" s="7" t="s">
        <v>4826</v>
      </c>
      <c r="B2428" s="7" t="s">
        <v>4927</v>
      </c>
      <c r="C2428" s="11">
        <v>38908</v>
      </c>
      <c r="D2428" s="7" t="s">
        <v>43</v>
      </c>
      <c r="E2428" s="7" t="s">
        <v>4928</v>
      </c>
      <c r="F2428">
        <f>IF(IFERROR(VLOOKUP(A2428,官网公开专利!B:B,1,0),0)&lt;&gt;0,1,0)</f>
        <v>0</v>
      </c>
    </row>
    <row r="2429" spans="1:6" x14ac:dyDescent="0.4">
      <c r="A2429" s="7" t="s">
        <v>4345</v>
      </c>
      <c r="B2429" s="7" t="s">
        <v>4377</v>
      </c>
      <c r="C2429" s="11">
        <v>38338</v>
      </c>
      <c r="D2429" s="7" t="s">
        <v>4378</v>
      </c>
      <c r="E2429" s="7"/>
      <c r="F2429">
        <f>IF(IFERROR(VLOOKUP(A2429,官网公开专利!B:B,1,0),0)&lt;&gt;0,1,0)</f>
        <v>0</v>
      </c>
    </row>
    <row r="2430" spans="1:6" x14ac:dyDescent="0.4">
      <c r="A2430" s="7" t="s">
        <v>1415</v>
      </c>
      <c r="B2430" s="7" t="s">
        <v>1593</v>
      </c>
      <c r="C2430" s="11">
        <v>38776</v>
      </c>
      <c r="D2430" s="7" t="s">
        <v>188</v>
      </c>
      <c r="E2430" s="7"/>
      <c r="F2430">
        <f>IF(IFERROR(VLOOKUP(A2430,官网公开专利!B:B,1,0),0)&lt;&gt;0,1,0)</f>
        <v>0</v>
      </c>
    </row>
    <row r="2431" spans="1:6" x14ac:dyDescent="0.4">
      <c r="A2431" s="7" t="s">
        <v>8634</v>
      </c>
      <c r="B2431" s="7" t="s">
        <v>8674</v>
      </c>
      <c r="C2431" s="11">
        <v>39038</v>
      </c>
      <c r="D2431" s="7" t="s">
        <v>8675</v>
      </c>
      <c r="E2431" s="7" t="s">
        <v>243</v>
      </c>
      <c r="F2431">
        <f>IF(IFERROR(VLOOKUP(A2431,官网公开专利!B:B,1,0),0)&lt;&gt;0,1,0)</f>
        <v>0</v>
      </c>
    </row>
    <row r="2432" spans="1:6" x14ac:dyDescent="0.4">
      <c r="A2432" s="7" t="s">
        <v>3504</v>
      </c>
      <c r="B2432" s="7" t="s">
        <v>3521</v>
      </c>
      <c r="C2432" s="11">
        <v>39505</v>
      </c>
      <c r="D2432" s="7" t="s">
        <v>300</v>
      </c>
      <c r="E2432" s="7" t="s">
        <v>3522</v>
      </c>
      <c r="F2432">
        <f>IF(IFERROR(VLOOKUP(A2432,官网公开专利!B:B,1,0),0)&lt;&gt;0,1,0)</f>
        <v>0</v>
      </c>
    </row>
    <row r="2433" spans="1:6" x14ac:dyDescent="0.4">
      <c r="A2433" s="7" t="s">
        <v>6221</v>
      </c>
      <c r="B2433" s="7" t="s">
        <v>3521</v>
      </c>
      <c r="C2433" s="11">
        <v>39505</v>
      </c>
      <c r="D2433" s="7" t="s">
        <v>300</v>
      </c>
      <c r="E2433" s="7" t="s">
        <v>3522</v>
      </c>
      <c r="F2433">
        <f>IF(IFERROR(VLOOKUP(A2433,官网公开专利!B:B,1,0),0)&lt;&gt;0,1,0)</f>
        <v>0</v>
      </c>
    </row>
    <row r="2434" spans="1:6" x14ac:dyDescent="0.4">
      <c r="A2434" s="7" t="s">
        <v>7075</v>
      </c>
      <c r="B2434" s="7" t="s">
        <v>7099</v>
      </c>
      <c r="C2434" s="11">
        <v>37945</v>
      </c>
      <c r="D2434" s="7" t="s">
        <v>7088</v>
      </c>
      <c r="E2434" s="7"/>
      <c r="F2434">
        <f>IF(IFERROR(VLOOKUP(A2434,官网公开专利!B:B,1,0),0)&lt;&gt;0,1,0)</f>
        <v>0</v>
      </c>
    </row>
    <row r="2435" spans="1:6" x14ac:dyDescent="0.4">
      <c r="A2435" s="7" t="s">
        <v>8580</v>
      </c>
      <c r="B2435" s="7" t="s">
        <v>8620</v>
      </c>
      <c r="C2435" s="11">
        <v>39504</v>
      </c>
      <c r="D2435" s="7" t="s">
        <v>8621</v>
      </c>
      <c r="E2435" s="7"/>
      <c r="F2435">
        <f>IF(IFERROR(VLOOKUP(A2435,官网公开专利!B:B,1,0),0)&lt;&gt;0,1,0)</f>
        <v>0</v>
      </c>
    </row>
    <row r="2436" spans="1:6" x14ac:dyDescent="0.4">
      <c r="A2436" s="7" t="s">
        <v>287</v>
      </c>
      <c r="B2436" s="7" t="s">
        <v>470</v>
      </c>
      <c r="C2436" s="11">
        <v>39493</v>
      </c>
      <c r="D2436" s="7" t="s">
        <v>471</v>
      </c>
      <c r="E2436" s="7" t="s">
        <v>472</v>
      </c>
      <c r="F2436">
        <f>IF(IFERROR(VLOOKUP(A2436,官网公开专利!B:B,1,0),0)&lt;&gt;0,1,0)</f>
        <v>0</v>
      </c>
    </row>
    <row r="2437" spans="1:6" x14ac:dyDescent="0.4">
      <c r="A2437" s="7" t="s">
        <v>8717</v>
      </c>
      <c r="B2437" s="7" t="s">
        <v>470</v>
      </c>
      <c r="C2437" s="11">
        <v>39493</v>
      </c>
      <c r="D2437" s="7" t="s">
        <v>471</v>
      </c>
      <c r="E2437" s="7"/>
      <c r="F2437">
        <f>IF(IFERROR(VLOOKUP(A2437,官网公开专利!B:B,1,0),0)&lt;&gt;0,1,0)</f>
        <v>0</v>
      </c>
    </row>
    <row r="2438" spans="1:6" x14ac:dyDescent="0.4">
      <c r="A2438" s="7" t="s">
        <v>8580</v>
      </c>
      <c r="B2438" s="7" t="s">
        <v>8618</v>
      </c>
      <c r="C2438" s="11">
        <v>39485</v>
      </c>
      <c r="D2438" s="7" t="s">
        <v>162</v>
      </c>
      <c r="E2438" s="7" t="s">
        <v>8619</v>
      </c>
      <c r="F2438">
        <f>IF(IFERROR(VLOOKUP(A2438,官网公开专利!B:B,1,0),0)&lt;&gt;0,1,0)</f>
        <v>0</v>
      </c>
    </row>
    <row r="2439" spans="1:6" x14ac:dyDescent="0.4">
      <c r="A2439" s="7" t="s">
        <v>1415</v>
      </c>
      <c r="B2439" s="7" t="s">
        <v>159</v>
      </c>
      <c r="C2439" s="11">
        <v>39353</v>
      </c>
      <c r="D2439" s="7" t="s">
        <v>160</v>
      </c>
      <c r="E2439" s="7"/>
      <c r="F2439">
        <f>IF(IFERROR(VLOOKUP(A2439,官网公开专利!B:B,1,0),0)&lt;&gt;0,1,0)</f>
        <v>0</v>
      </c>
    </row>
    <row r="2440" spans="1:6" x14ac:dyDescent="0.4">
      <c r="A2440" s="7" t="s">
        <v>2113</v>
      </c>
      <c r="B2440" s="7" t="s">
        <v>159</v>
      </c>
      <c r="C2440" s="11">
        <v>39353</v>
      </c>
      <c r="D2440" s="7" t="s">
        <v>160</v>
      </c>
      <c r="E2440" s="7"/>
      <c r="F2440">
        <f>IF(IFERROR(VLOOKUP(A2440,官网公开专利!B:B,1,0),0)&lt;&gt;0,1,0)</f>
        <v>0</v>
      </c>
    </row>
    <row r="2441" spans="1:6" x14ac:dyDescent="0.4">
      <c r="A2441" s="7" t="s">
        <v>3504</v>
      </c>
      <c r="B2441" s="7" t="s">
        <v>3508</v>
      </c>
      <c r="C2441" s="11">
        <v>39217</v>
      </c>
      <c r="D2441" s="7" t="s">
        <v>3506</v>
      </c>
      <c r="E2441" s="7" t="s">
        <v>3509</v>
      </c>
      <c r="F2441">
        <f>IF(IFERROR(VLOOKUP(A2441,官网公开专利!B:B,1,0),0)&lt;&gt;0,1,0)</f>
        <v>0</v>
      </c>
    </row>
    <row r="2442" spans="1:6" x14ac:dyDescent="0.4">
      <c r="A2442" s="7" t="s">
        <v>6221</v>
      </c>
      <c r="B2442" s="7" t="s">
        <v>3508</v>
      </c>
      <c r="C2442" s="11">
        <v>39217</v>
      </c>
      <c r="D2442" s="7" t="s">
        <v>3506</v>
      </c>
      <c r="E2442" s="7" t="s">
        <v>3509</v>
      </c>
      <c r="F2442">
        <f>IF(IFERROR(VLOOKUP(A2442,官网公开专利!B:B,1,0),0)&lt;&gt;0,1,0)</f>
        <v>0</v>
      </c>
    </row>
    <row r="2443" spans="1:6" x14ac:dyDescent="0.4">
      <c r="A2443" s="7" t="s">
        <v>5620</v>
      </c>
      <c r="B2443" s="7" t="s">
        <v>5632</v>
      </c>
      <c r="C2443" s="11">
        <v>39458</v>
      </c>
      <c r="D2443" s="7" t="s">
        <v>2055</v>
      </c>
      <c r="E2443" s="7"/>
      <c r="F2443">
        <f>IF(IFERROR(VLOOKUP(A2443,官网公开专利!B:B,1,0),0)&lt;&gt;0,1,0)</f>
        <v>0</v>
      </c>
    </row>
    <row r="2444" spans="1:6" x14ac:dyDescent="0.4">
      <c r="A2444" s="7" t="s">
        <v>3504</v>
      </c>
      <c r="B2444" s="7" t="s">
        <v>3851</v>
      </c>
      <c r="C2444" s="11">
        <v>37523</v>
      </c>
      <c r="D2444" s="7" t="s">
        <v>267</v>
      </c>
      <c r="E2444" s="7" t="s">
        <v>3852</v>
      </c>
      <c r="F2444">
        <f>IF(IFERROR(VLOOKUP(A2444,官网公开专利!B:B,1,0),0)&lt;&gt;0,1,0)</f>
        <v>0</v>
      </c>
    </row>
    <row r="2445" spans="1:6" x14ac:dyDescent="0.4">
      <c r="A2445" s="7" t="s">
        <v>6221</v>
      </c>
      <c r="B2445" s="7" t="s">
        <v>3851</v>
      </c>
      <c r="C2445" s="11">
        <v>37523</v>
      </c>
      <c r="D2445" s="7" t="s">
        <v>267</v>
      </c>
      <c r="E2445" s="7" t="s">
        <v>3852</v>
      </c>
      <c r="F2445">
        <f>IF(IFERROR(VLOOKUP(A2445,官网公开专利!B:B,1,0),0)&lt;&gt;0,1,0)</f>
        <v>0</v>
      </c>
    </row>
    <row r="2446" spans="1:6" x14ac:dyDescent="0.4">
      <c r="A2446" s="7" t="s">
        <v>7104</v>
      </c>
      <c r="B2446" s="7" t="s">
        <v>7165</v>
      </c>
      <c r="C2446" s="11">
        <v>39343</v>
      </c>
      <c r="D2446" s="7" t="s">
        <v>13289</v>
      </c>
      <c r="E2446" s="7" t="s">
        <v>7166</v>
      </c>
      <c r="F2446">
        <f>IF(IFERROR(VLOOKUP(A2446,官网公开专利!B:B,1,0),0)&lt;&gt;0,1,0)</f>
        <v>0</v>
      </c>
    </row>
    <row r="2447" spans="1:6" x14ac:dyDescent="0.4">
      <c r="A2447" s="7" t="s">
        <v>7527</v>
      </c>
      <c r="B2447" s="7" t="s">
        <v>7569</v>
      </c>
      <c r="C2447" s="11">
        <v>37977</v>
      </c>
      <c r="D2447" s="7" t="s">
        <v>150</v>
      </c>
      <c r="E2447" s="7" t="s">
        <v>7570</v>
      </c>
      <c r="F2447">
        <f>IF(IFERROR(VLOOKUP(A2447,官网公开专利!B:B,1,0),0)&lt;&gt;0,1,0)</f>
        <v>0</v>
      </c>
    </row>
    <row r="2448" spans="1:6" x14ac:dyDescent="0.4">
      <c r="A2448" s="7" t="s">
        <v>3504</v>
      </c>
      <c r="B2448" s="7" t="s">
        <v>3510</v>
      </c>
      <c r="C2448" s="11">
        <v>39364</v>
      </c>
      <c r="D2448" s="7" t="s">
        <v>3511</v>
      </c>
      <c r="E2448" s="7" t="s">
        <v>3512</v>
      </c>
      <c r="F2448">
        <f>IF(IFERROR(VLOOKUP(A2448,官网公开专利!B:B,1,0),0)&lt;&gt;0,1,0)</f>
        <v>0</v>
      </c>
    </row>
    <row r="2449" spans="1:6" x14ac:dyDescent="0.4">
      <c r="A2449" s="7" t="s">
        <v>6221</v>
      </c>
      <c r="B2449" s="7" t="s">
        <v>3510</v>
      </c>
      <c r="C2449" s="11">
        <v>39364</v>
      </c>
      <c r="D2449" s="7" t="s">
        <v>3511</v>
      </c>
      <c r="E2449" s="7" t="s">
        <v>3512</v>
      </c>
      <c r="F2449">
        <f>IF(IFERROR(VLOOKUP(A2449,官网公开专利!B:B,1,0),0)&lt;&gt;0,1,0)</f>
        <v>0</v>
      </c>
    </row>
    <row r="2450" spans="1:6" x14ac:dyDescent="0.4">
      <c r="A2450" s="7" t="s">
        <v>8302</v>
      </c>
      <c r="B2450" s="7" t="s">
        <v>3510</v>
      </c>
      <c r="C2450" s="11">
        <v>39364</v>
      </c>
      <c r="D2450" s="7" t="s">
        <v>3511</v>
      </c>
      <c r="E2450" s="7" t="s">
        <v>3512</v>
      </c>
      <c r="F2450">
        <f>IF(IFERROR(VLOOKUP(A2450,官网公开专利!B:B,1,0),0)&lt;&gt;0,1,0)</f>
        <v>0</v>
      </c>
    </row>
    <row r="2451" spans="1:6" x14ac:dyDescent="0.4">
      <c r="A2451" s="7" t="s">
        <v>287</v>
      </c>
      <c r="B2451" s="7" t="s">
        <v>467</v>
      </c>
      <c r="C2451" s="11">
        <v>39374</v>
      </c>
      <c r="D2451" s="7" t="s">
        <v>468</v>
      </c>
      <c r="E2451" s="7" t="s">
        <v>469</v>
      </c>
      <c r="F2451">
        <f>IF(IFERROR(VLOOKUP(A2451,官网公开专利!B:B,1,0),0)&lt;&gt;0,1,0)</f>
        <v>0</v>
      </c>
    </row>
    <row r="2452" spans="1:6" x14ac:dyDescent="0.4">
      <c r="A2452" s="7" t="s">
        <v>8717</v>
      </c>
      <c r="B2452" s="7" t="s">
        <v>467</v>
      </c>
      <c r="C2452" s="11">
        <v>39374</v>
      </c>
      <c r="D2452" s="7" t="s">
        <v>468</v>
      </c>
      <c r="E2452" s="7"/>
      <c r="F2452">
        <f>IF(IFERROR(VLOOKUP(A2452,官网公开专利!B:B,1,0),0)&lt;&gt;0,1,0)</f>
        <v>0</v>
      </c>
    </row>
    <row r="2453" spans="1:6" x14ac:dyDescent="0.4">
      <c r="A2453" s="7" t="s">
        <v>1113</v>
      </c>
      <c r="B2453" s="7" t="s">
        <v>1191</v>
      </c>
      <c r="C2453" s="11">
        <v>37477</v>
      </c>
      <c r="D2453" s="7" t="s">
        <v>918</v>
      </c>
      <c r="E2453" s="7" t="s">
        <v>1192</v>
      </c>
      <c r="F2453">
        <f>IF(IFERROR(VLOOKUP(A2453,官网公开专利!B:B,1,0),0)&lt;&gt;0,1,0)</f>
        <v>0</v>
      </c>
    </row>
    <row r="2454" spans="1:6" x14ac:dyDescent="0.4">
      <c r="A2454" s="7" t="s">
        <v>1859</v>
      </c>
      <c r="B2454" s="7" t="s">
        <v>1993</v>
      </c>
      <c r="C2454" s="11">
        <v>39365</v>
      </c>
      <c r="D2454" s="7" t="s">
        <v>1602</v>
      </c>
      <c r="E2454" s="7"/>
      <c r="F2454">
        <f>IF(IFERROR(VLOOKUP(A2454,官网公开专利!B:B,1,0),0)&lt;&gt;0,1,0)</f>
        <v>0</v>
      </c>
    </row>
    <row r="2455" spans="1:6" x14ac:dyDescent="0.4">
      <c r="A2455" s="7" t="s">
        <v>7459</v>
      </c>
      <c r="B2455" s="7" t="s">
        <v>7506</v>
      </c>
      <c r="C2455" s="11">
        <v>39365</v>
      </c>
      <c r="D2455" s="7" t="s">
        <v>1532</v>
      </c>
      <c r="E2455" s="7" t="s">
        <v>7507</v>
      </c>
      <c r="F2455">
        <f>IF(IFERROR(VLOOKUP(A2455,官网公开专利!B:B,1,0),0)&lt;&gt;0,1,0)</f>
        <v>0</v>
      </c>
    </row>
    <row r="2456" spans="1:6" x14ac:dyDescent="0.4">
      <c r="A2456" s="7" t="s">
        <v>3504</v>
      </c>
      <c r="B2456" s="7" t="s">
        <v>3517</v>
      </c>
      <c r="C2456" s="11">
        <v>39436</v>
      </c>
      <c r="D2456" s="7" t="s">
        <v>1532</v>
      </c>
      <c r="E2456" s="7" t="s">
        <v>3518</v>
      </c>
      <c r="F2456">
        <f>IF(IFERROR(VLOOKUP(A2456,官网公开专利!B:B,1,0),0)&lt;&gt;0,1,0)</f>
        <v>0</v>
      </c>
    </row>
    <row r="2457" spans="1:6" x14ac:dyDescent="0.4">
      <c r="A2457" s="7" t="s">
        <v>6221</v>
      </c>
      <c r="B2457" s="7" t="s">
        <v>3517</v>
      </c>
      <c r="C2457" s="11">
        <v>39436</v>
      </c>
      <c r="D2457" s="7" t="s">
        <v>1532</v>
      </c>
      <c r="E2457" s="7" t="s">
        <v>3518</v>
      </c>
      <c r="F2457">
        <f>IF(IFERROR(VLOOKUP(A2457,官网公开专利!B:B,1,0),0)&lt;&gt;0,1,0)</f>
        <v>0</v>
      </c>
    </row>
    <row r="2458" spans="1:6" x14ac:dyDescent="0.4">
      <c r="A2458" s="7" t="s">
        <v>7234</v>
      </c>
      <c r="B2458" s="7" t="s">
        <v>7317</v>
      </c>
      <c r="C2458" s="11">
        <v>39349</v>
      </c>
      <c r="D2458" s="7" t="s">
        <v>234</v>
      </c>
      <c r="E2458" s="7"/>
      <c r="F2458">
        <f>IF(IFERROR(VLOOKUP(A2458,官网公开专利!B:B,1,0),0)&lt;&gt;0,1,0)</f>
        <v>0</v>
      </c>
    </row>
    <row r="2459" spans="1:6" x14ac:dyDescent="0.4">
      <c r="A2459" s="7" t="s">
        <v>2113</v>
      </c>
      <c r="B2459" s="7" t="s">
        <v>158</v>
      </c>
      <c r="C2459" s="11">
        <v>38131</v>
      </c>
      <c r="D2459" s="7" t="s">
        <v>142</v>
      </c>
      <c r="E2459" s="7"/>
      <c r="F2459">
        <f>IF(IFERROR(VLOOKUP(A2459,官网公开专利!B:B,1,0),0)&lt;&gt;0,1,0)</f>
        <v>0</v>
      </c>
    </row>
    <row r="2460" spans="1:6" x14ac:dyDescent="0.4">
      <c r="A2460" s="7" t="s">
        <v>6271</v>
      </c>
      <c r="B2460" s="7" t="s">
        <v>6465</v>
      </c>
      <c r="C2460" s="11">
        <v>39317</v>
      </c>
      <c r="D2460" s="7" t="s">
        <v>1563</v>
      </c>
      <c r="E2460" s="7" t="s">
        <v>782</v>
      </c>
      <c r="F2460">
        <f>IF(IFERROR(VLOOKUP(A2460,官网公开专利!B:B,1,0),0)&lt;&gt;0,1,0)</f>
        <v>0</v>
      </c>
    </row>
    <row r="2461" spans="1:6" x14ac:dyDescent="0.4">
      <c r="A2461" s="7" t="s">
        <v>5387</v>
      </c>
      <c r="B2461" s="7" t="s">
        <v>5517</v>
      </c>
      <c r="C2461" s="11">
        <v>39289</v>
      </c>
      <c r="D2461" s="7" t="s">
        <v>4304</v>
      </c>
      <c r="E2461" s="7" t="s">
        <v>5518</v>
      </c>
      <c r="F2461">
        <f>IF(IFERROR(VLOOKUP(A2461,官网公开专利!B:B,1,0),0)&lt;&gt;0,1,0)</f>
        <v>0</v>
      </c>
    </row>
    <row r="2462" spans="1:6" x14ac:dyDescent="0.4">
      <c r="A2462" s="7" t="s">
        <v>4692</v>
      </c>
      <c r="B2462" s="7" t="s">
        <v>3307</v>
      </c>
      <c r="C2462" s="11">
        <v>37785</v>
      </c>
      <c r="D2462" s="7" t="s">
        <v>267</v>
      </c>
      <c r="E2462" s="7" t="s">
        <v>3308</v>
      </c>
      <c r="F2462">
        <f>IF(IFERROR(VLOOKUP(A2462,官网公开专利!B:B,1,0),0)&lt;&gt;0,1,0)</f>
        <v>0</v>
      </c>
    </row>
    <row r="2463" spans="1:6" x14ac:dyDescent="0.4">
      <c r="A2463" s="7" t="s">
        <v>8524</v>
      </c>
      <c r="B2463" s="7" t="s">
        <v>3307</v>
      </c>
      <c r="C2463" s="11">
        <v>37785</v>
      </c>
      <c r="D2463" s="7" t="s">
        <v>267</v>
      </c>
      <c r="E2463" s="7" t="s">
        <v>3308</v>
      </c>
      <c r="F2463">
        <f>IF(IFERROR(VLOOKUP(A2463,官网公开专利!B:B,1,0),0)&lt;&gt;0,1,0)</f>
        <v>0</v>
      </c>
    </row>
    <row r="2464" spans="1:6" x14ac:dyDescent="0.4">
      <c r="A2464" s="7" t="s">
        <v>982</v>
      </c>
      <c r="B2464" s="7" t="s">
        <v>1045</v>
      </c>
      <c r="C2464" s="11">
        <v>38446</v>
      </c>
      <c r="D2464" s="7" t="s">
        <v>43</v>
      </c>
      <c r="E2464" s="7" t="s">
        <v>1046</v>
      </c>
      <c r="F2464">
        <f>IF(IFERROR(VLOOKUP(A2464,官网公开专利!B:B,1,0),0)&lt;&gt;0,1,0)</f>
        <v>0</v>
      </c>
    </row>
    <row r="2465" spans="1:6" x14ac:dyDescent="0.4">
      <c r="A2465" s="7" t="s">
        <v>5649</v>
      </c>
      <c r="B2465" s="7" t="s">
        <v>6120</v>
      </c>
      <c r="C2465" s="11">
        <v>39289</v>
      </c>
      <c r="D2465" s="7" t="s">
        <v>6121</v>
      </c>
      <c r="E2465" s="7" t="s">
        <v>6122</v>
      </c>
      <c r="F2465">
        <f>IF(IFERROR(VLOOKUP(A2465,官网公开专利!B:B,1,0),0)&lt;&gt;0,1,0)</f>
        <v>0</v>
      </c>
    </row>
    <row r="2466" spans="1:6" x14ac:dyDescent="0.4">
      <c r="A2466" s="7" t="s">
        <v>7075</v>
      </c>
      <c r="B2466" s="7" t="s">
        <v>6120</v>
      </c>
      <c r="C2466" s="11">
        <v>39289</v>
      </c>
      <c r="D2466" s="7" t="s">
        <v>6121</v>
      </c>
      <c r="E2466" s="7" t="s">
        <v>6122</v>
      </c>
      <c r="F2466">
        <f>IF(IFERROR(VLOOKUP(A2466,官网公开专利!B:B,1,0),0)&lt;&gt;0,1,0)</f>
        <v>0</v>
      </c>
    </row>
    <row r="2467" spans="1:6" x14ac:dyDescent="0.4">
      <c r="A2467" s="7" t="s">
        <v>5649</v>
      </c>
      <c r="B2467" s="7" t="s">
        <v>6090</v>
      </c>
      <c r="C2467" s="11">
        <v>38161</v>
      </c>
      <c r="D2467" s="7" t="s">
        <v>539</v>
      </c>
      <c r="E2467" s="7" t="s">
        <v>6091</v>
      </c>
      <c r="F2467">
        <f>IF(IFERROR(VLOOKUP(A2467,官网公开专利!B:B,1,0),0)&lt;&gt;0,1,0)</f>
        <v>0</v>
      </c>
    </row>
    <row r="2468" spans="1:6" x14ac:dyDescent="0.4">
      <c r="A2468" s="7" t="s">
        <v>7075</v>
      </c>
      <c r="B2468" s="7" t="s">
        <v>6090</v>
      </c>
      <c r="C2468" s="11">
        <v>38161</v>
      </c>
      <c r="D2468" s="7" t="s">
        <v>539</v>
      </c>
      <c r="E2468" s="7"/>
      <c r="F2468">
        <f>IF(IFERROR(VLOOKUP(A2468,官网公开专利!B:B,1,0),0)&lt;&gt;0,1,0)</f>
        <v>0</v>
      </c>
    </row>
    <row r="2469" spans="1:6" x14ac:dyDescent="0.4">
      <c r="A2469" s="7" t="s">
        <v>1859</v>
      </c>
      <c r="B2469" s="7" t="s">
        <v>2022</v>
      </c>
      <c r="C2469" s="11">
        <v>38807</v>
      </c>
      <c r="D2469" s="7" t="s">
        <v>2023</v>
      </c>
      <c r="E2469" s="7" t="s">
        <v>2024</v>
      </c>
      <c r="F2469">
        <f>IF(IFERROR(VLOOKUP(A2469,官网公开专利!B:B,1,0),0)&lt;&gt;0,1,0)</f>
        <v>0</v>
      </c>
    </row>
    <row r="2470" spans="1:6" x14ac:dyDescent="0.4">
      <c r="A2470" s="7" t="s">
        <v>5334</v>
      </c>
      <c r="B2470" s="7" t="s">
        <v>2022</v>
      </c>
      <c r="C2470" s="11">
        <v>38807</v>
      </c>
      <c r="D2470" s="7" t="s">
        <v>2023</v>
      </c>
      <c r="E2470" s="7" t="s">
        <v>2024</v>
      </c>
      <c r="F2470">
        <f>IF(IFERROR(VLOOKUP(A2470,官网公开专利!B:B,1,0),0)&lt;&gt;0,1,0)</f>
        <v>0</v>
      </c>
    </row>
    <row r="2471" spans="1:6" x14ac:dyDescent="0.4">
      <c r="A2471" s="7" t="s">
        <v>5620</v>
      </c>
      <c r="B2471" s="7" t="s">
        <v>4303</v>
      </c>
      <c r="C2471" s="11">
        <v>39244</v>
      </c>
      <c r="D2471" s="7" t="s">
        <v>4304</v>
      </c>
      <c r="E2471" s="7" t="s">
        <v>4305</v>
      </c>
      <c r="F2471">
        <f>IF(IFERROR(VLOOKUP(A2471,官网公开专利!B:B,1,0),0)&lt;&gt;0,1,0)</f>
        <v>0</v>
      </c>
    </row>
    <row r="2472" spans="1:6" x14ac:dyDescent="0.4">
      <c r="A2472" s="7" t="s">
        <v>3504</v>
      </c>
      <c r="B2472" s="7" t="s">
        <v>2547</v>
      </c>
      <c r="C2472" s="11">
        <v>39281</v>
      </c>
      <c r="D2472" s="7" t="s">
        <v>16</v>
      </c>
      <c r="E2472" s="7" t="s">
        <v>2548</v>
      </c>
      <c r="F2472">
        <f>IF(IFERROR(VLOOKUP(A2472,官网公开专利!B:B,1,0),0)&lt;&gt;0,1,0)</f>
        <v>0</v>
      </c>
    </row>
    <row r="2473" spans="1:6" x14ac:dyDescent="0.4">
      <c r="A2473" s="7" t="s">
        <v>6221</v>
      </c>
      <c r="B2473" s="7" t="s">
        <v>2547</v>
      </c>
      <c r="C2473" s="11">
        <v>39281</v>
      </c>
      <c r="D2473" s="7" t="s">
        <v>16</v>
      </c>
      <c r="E2473" s="7" t="s">
        <v>2548</v>
      </c>
      <c r="F2473">
        <f>IF(IFERROR(VLOOKUP(A2473,官网公开专利!B:B,1,0),0)&lt;&gt;0,1,0)</f>
        <v>0</v>
      </c>
    </row>
    <row r="2474" spans="1:6" x14ac:dyDescent="0.4">
      <c r="A2474" s="7" t="s">
        <v>3096</v>
      </c>
      <c r="B2474" s="7" t="s">
        <v>2547</v>
      </c>
      <c r="C2474" s="11">
        <v>39281</v>
      </c>
      <c r="D2474" s="7" t="s">
        <v>16</v>
      </c>
      <c r="E2474" s="7"/>
      <c r="F2474">
        <f>IF(IFERROR(VLOOKUP(A2474,官网公开专利!B:B,1,0),0)&lt;&gt;0,1,0)</f>
        <v>0</v>
      </c>
    </row>
    <row r="2475" spans="1:6" x14ac:dyDescent="0.4">
      <c r="A2475" s="7" t="s">
        <v>5334</v>
      </c>
      <c r="B2475" s="7" t="s">
        <v>5345</v>
      </c>
      <c r="C2475" s="11">
        <v>39281</v>
      </c>
      <c r="D2475" s="7" t="s">
        <v>16</v>
      </c>
      <c r="E2475" s="7" t="s">
        <v>5346</v>
      </c>
      <c r="F2475">
        <f>IF(IFERROR(VLOOKUP(A2475,官网公开专利!B:B,1,0),0)&lt;&gt;0,1,0)</f>
        <v>0</v>
      </c>
    </row>
    <row r="2476" spans="1:6" x14ac:dyDescent="0.4">
      <c r="A2476" s="7" t="s">
        <v>1415</v>
      </c>
      <c r="B2476" s="7" t="s">
        <v>1592</v>
      </c>
      <c r="C2476" s="11">
        <v>39280</v>
      </c>
      <c r="D2476" s="7" t="s">
        <v>77</v>
      </c>
      <c r="E2476" s="7"/>
      <c r="F2476">
        <f>IF(IFERROR(VLOOKUP(A2476,官网公开专利!B:B,1,0),0)&lt;&gt;0,1,0)</f>
        <v>0</v>
      </c>
    </row>
    <row r="2477" spans="1:6" x14ac:dyDescent="0.4">
      <c r="A2477" s="7" t="s">
        <v>3504</v>
      </c>
      <c r="B2477" s="7" t="s">
        <v>3868</v>
      </c>
      <c r="C2477" s="11">
        <v>38212</v>
      </c>
      <c r="D2477" s="7" t="s">
        <v>3869</v>
      </c>
      <c r="E2477" s="7" t="s">
        <v>782</v>
      </c>
      <c r="F2477">
        <f>IF(IFERROR(VLOOKUP(A2477,官网公开专利!B:B,1,0),0)&lt;&gt;0,1,0)</f>
        <v>0</v>
      </c>
    </row>
    <row r="2478" spans="1:6" x14ac:dyDescent="0.4">
      <c r="A2478" s="7" t="s">
        <v>6221</v>
      </c>
      <c r="B2478" s="7" t="s">
        <v>3868</v>
      </c>
      <c r="C2478" s="11">
        <v>38212</v>
      </c>
      <c r="D2478" s="7" t="s">
        <v>3869</v>
      </c>
      <c r="E2478" s="7" t="s">
        <v>782</v>
      </c>
      <c r="F2478">
        <f>IF(IFERROR(VLOOKUP(A2478,官网公开专利!B:B,1,0),0)&lt;&gt;0,1,0)</f>
        <v>0</v>
      </c>
    </row>
    <row r="2479" spans="1:6" x14ac:dyDescent="0.4">
      <c r="A2479" s="7" t="s">
        <v>7104</v>
      </c>
      <c r="B2479" s="7" t="s">
        <v>7170</v>
      </c>
      <c r="C2479" s="11">
        <v>39689</v>
      </c>
      <c r="D2479" s="7" t="s">
        <v>7171</v>
      </c>
      <c r="E2479" s="7" t="s">
        <v>7172</v>
      </c>
      <c r="F2479">
        <f>IF(IFERROR(VLOOKUP(A2479,官网公开专利!B:B,1,0),0)&lt;&gt;0,1,0)</f>
        <v>0</v>
      </c>
    </row>
    <row r="2480" spans="1:6" x14ac:dyDescent="0.4">
      <c r="A2480" s="7" t="s">
        <v>3045</v>
      </c>
      <c r="B2480" s="7" t="s">
        <v>3077</v>
      </c>
      <c r="C2480" s="11">
        <v>38227</v>
      </c>
      <c r="D2480" s="7" t="s">
        <v>3078</v>
      </c>
      <c r="E2480" s="7"/>
      <c r="F2480">
        <f>IF(IFERROR(VLOOKUP(A2480,官网公开专利!B:B,1,0),0)&lt;&gt;0,1,0)</f>
        <v>0</v>
      </c>
    </row>
    <row r="2481" spans="1:6" x14ac:dyDescent="0.4">
      <c r="A2481" s="7" t="s">
        <v>5620</v>
      </c>
      <c r="B2481" s="7" t="s">
        <v>4306</v>
      </c>
      <c r="C2481" s="11">
        <v>39244</v>
      </c>
      <c r="D2481" s="7" t="s">
        <v>4307</v>
      </c>
      <c r="E2481" s="7" t="s">
        <v>4308</v>
      </c>
      <c r="F2481">
        <f>IF(IFERROR(VLOOKUP(A2481,官网公开专利!B:B,1,0),0)&lt;&gt;0,1,0)</f>
        <v>0</v>
      </c>
    </row>
    <row r="2482" spans="1:6" x14ac:dyDescent="0.4">
      <c r="A2482" s="7" t="s">
        <v>7604</v>
      </c>
      <c r="B2482" s="7" t="s">
        <v>7662</v>
      </c>
      <c r="C2482" s="11">
        <v>39248</v>
      </c>
      <c r="D2482" s="7" t="s">
        <v>7663</v>
      </c>
      <c r="E2482" s="7"/>
      <c r="F2482">
        <f>IF(IFERROR(VLOOKUP(A2482,官网公开专利!B:B,1,0),0)&lt;&gt;0,1,0)</f>
        <v>0</v>
      </c>
    </row>
    <row r="2483" spans="1:6" x14ac:dyDescent="0.4">
      <c r="A2483" s="7" t="s">
        <v>3876</v>
      </c>
      <c r="B2483" s="7" t="s">
        <v>3990</v>
      </c>
      <c r="C2483" s="11">
        <v>37868</v>
      </c>
      <c r="D2483" s="7" t="s">
        <v>833</v>
      </c>
      <c r="E2483" s="7"/>
      <c r="F2483">
        <f>IF(IFERROR(VLOOKUP(A2483,官网公开专利!B:B,1,0),0)&lt;&gt;0,1,0)</f>
        <v>0</v>
      </c>
    </row>
    <row r="2484" spans="1:6" x14ac:dyDescent="0.4">
      <c r="A2484" s="7" t="s">
        <v>1113</v>
      </c>
      <c r="B2484" s="7" t="s">
        <v>1208</v>
      </c>
      <c r="C2484" s="11">
        <v>39241</v>
      </c>
      <c r="D2484" s="7" t="s">
        <v>1209</v>
      </c>
      <c r="E2484" s="7" t="s">
        <v>1210</v>
      </c>
      <c r="F2484">
        <f>IF(IFERROR(VLOOKUP(A2484,官网公开专利!B:B,1,0),0)&lt;&gt;0,1,0)</f>
        <v>0</v>
      </c>
    </row>
    <row r="2485" spans="1:6" x14ac:dyDescent="0.4">
      <c r="A2485" s="7" t="s">
        <v>1113</v>
      </c>
      <c r="B2485" s="7" t="s">
        <v>921</v>
      </c>
      <c r="C2485" s="11">
        <v>37862</v>
      </c>
      <c r="D2485" s="7" t="s">
        <v>922</v>
      </c>
      <c r="E2485" s="7" t="s">
        <v>1203</v>
      </c>
      <c r="F2485">
        <f>IF(IFERROR(VLOOKUP(A2485,官网公开专利!B:B,1,0),0)&lt;&gt;0,1,0)</f>
        <v>0</v>
      </c>
    </row>
    <row r="2486" spans="1:6" x14ac:dyDescent="0.4">
      <c r="A2486" s="7" t="s">
        <v>551</v>
      </c>
      <c r="B2486" s="7" t="s">
        <v>921</v>
      </c>
      <c r="C2486" s="11">
        <v>37862</v>
      </c>
      <c r="D2486" s="7" t="s">
        <v>922</v>
      </c>
      <c r="E2486" s="7"/>
      <c r="F2486">
        <f>IF(IFERROR(VLOOKUP(A2486,官网公开专利!B:B,1,0),0)&lt;&gt;0,1,0)</f>
        <v>0</v>
      </c>
    </row>
    <row r="2487" spans="1:6" x14ac:dyDescent="0.4">
      <c r="A2487" s="7" t="s">
        <v>3045</v>
      </c>
      <c r="B2487" s="7" t="s">
        <v>3074</v>
      </c>
      <c r="C2487" s="11">
        <v>39220</v>
      </c>
      <c r="D2487" s="7" t="s">
        <v>3075</v>
      </c>
      <c r="E2487" s="7" t="s">
        <v>3076</v>
      </c>
      <c r="F2487">
        <f>IF(IFERROR(VLOOKUP(A2487,官网公开专利!B:B,1,0),0)&lt;&gt;0,1,0)</f>
        <v>0</v>
      </c>
    </row>
    <row r="2488" spans="1:6" x14ac:dyDescent="0.4">
      <c r="A2488" s="7" t="s">
        <v>7104</v>
      </c>
      <c r="B2488" s="7" t="s">
        <v>7151</v>
      </c>
      <c r="C2488" s="11">
        <v>36677</v>
      </c>
      <c r="D2488" s="7" t="s">
        <v>7152</v>
      </c>
      <c r="E2488" s="7" t="s">
        <v>7153</v>
      </c>
      <c r="F2488">
        <f>IF(IFERROR(VLOOKUP(A2488,官网公开专利!B:B,1,0),0)&lt;&gt;0,1,0)</f>
        <v>0</v>
      </c>
    </row>
    <row r="2489" spans="1:6" x14ac:dyDescent="0.4">
      <c r="A2489" s="7" t="s">
        <v>551</v>
      </c>
      <c r="B2489" s="7" t="s">
        <v>919</v>
      </c>
      <c r="C2489" s="11">
        <v>38609</v>
      </c>
      <c r="D2489" s="7" t="s">
        <v>920</v>
      </c>
      <c r="E2489" s="7"/>
      <c r="F2489">
        <f>IF(IFERROR(VLOOKUP(A2489,官网公开专利!B:B,1,0),0)&lt;&gt;0,1,0)</f>
        <v>0</v>
      </c>
    </row>
    <row r="2490" spans="1:6" x14ac:dyDescent="0.4">
      <c r="A2490" s="7" t="s">
        <v>5554</v>
      </c>
      <c r="B2490" s="7" t="s">
        <v>5592</v>
      </c>
      <c r="C2490" s="11">
        <v>38775</v>
      </c>
      <c r="D2490" s="7" t="s">
        <v>5593</v>
      </c>
      <c r="E2490" s="7" t="s">
        <v>5594</v>
      </c>
      <c r="F2490">
        <f>IF(IFERROR(VLOOKUP(A2490,官网公开专利!B:B,1,0),0)&lt;&gt;0,1,0)</f>
        <v>0</v>
      </c>
    </row>
    <row r="2491" spans="1:6" x14ac:dyDescent="0.4">
      <c r="A2491" s="7" t="s">
        <v>7184</v>
      </c>
      <c r="B2491" s="7" t="s">
        <v>7224</v>
      </c>
      <c r="C2491" s="11">
        <v>39206</v>
      </c>
      <c r="D2491" s="7" t="s">
        <v>2198</v>
      </c>
      <c r="E2491" s="7" t="s">
        <v>7225</v>
      </c>
      <c r="F2491">
        <f>IF(IFERROR(VLOOKUP(A2491,官网公开专利!B:B,1,0),0)&lt;&gt;0,1,0)</f>
        <v>0</v>
      </c>
    </row>
    <row r="2492" spans="1:6" x14ac:dyDescent="0.4">
      <c r="A2492" s="7" t="s">
        <v>5620</v>
      </c>
      <c r="B2492" s="7" t="s">
        <v>5630</v>
      </c>
      <c r="C2492" s="11">
        <v>38727</v>
      </c>
      <c r="D2492" s="7" t="s">
        <v>5631</v>
      </c>
      <c r="E2492" s="7"/>
      <c r="F2492">
        <f>IF(IFERROR(VLOOKUP(A2492,官网公开专利!B:B,1,0),0)&lt;&gt;0,1,0)</f>
        <v>0</v>
      </c>
    </row>
    <row r="2493" spans="1:6" x14ac:dyDescent="0.4">
      <c r="A2493" s="7" t="s">
        <v>3504</v>
      </c>
      <c r="B2493" s="7" t="s">
        <v>3850</v>
      </c>
      <c r="C2493" s="11">
        <v>37519</v>
      </c>
      <c r="D2493" s="7" t="s">
        <v>2009</v>
      </c>
      <c r="E2493" s="7" t="s">
        <v>3795</v>
      </c>
      <c r="F2493">
        <f>IF(IFERROR(VLOOKUP(A2493,官网公开专利!B:B,1,0),0)&lt;&gt;0,1,0)</f>
        <v>0</v>
      </c>
    </row>
    <row r="2494" spans="1:6" x14ac:dyDescent="0.4">
      <c r="A2494" s="7" t="s">
        <v>6221</v>
      </c>
      <c r="B2494" s="7" t="s">
        <v>3850</v>
      </c>
      <c r="C2494" s="11">
        <v>37519</v>
      </c>
      <c r="D2494" s="7" t="s">
        <v>2009</v>
      </c>
      <c r="E2494" s="7" t="s">
        <v>3795</v>
      </c>
      <c r="F2494">
        <f>IF(IFERROR(VLOOKUP(A2494,官网公开专利!B:B,1,0),0)&lt;&gt;0,1,0)</f>
        <v>0</v>
      </c>
    </row>
    <row r="2495" spans="1:6" x14ac:dyDescent="0.4">
      <c r="A2495" s="7" t="s">
        <v>8137</v>
      </c>
      <c r="B2495" s="7" t="s">
        <v>3850</v>
      </c>
      <c r="C2495" s="11">
        <v>37519</v>
      </c>
      <c r="D2495" s="7" t="s">
        <v>2009</v>
      </c>
      <c r="E2495" s="7" t="s">
        <v>3795</v>
      </c>
      <c r="F2495">
        <f>IF(IFERROR(VLOOKUP(A2495,官网公开专利!B:B,1,0),0)&lt;&gt;0,1,0)</f>
        <v>0</v>
      </c>
    </row>
    <row r="2496" spans="1:6" x14ac:dyDescent="0.4">
      <c r="A2496" s="7" t="s">
        <v>7604</v>
      </c>
      <c r="B2496" s="7" t="s">
        <v>7661</v>
      </c>
      <c r="C2496" s="11">
        <v>39183</v>
      </c>
      <c r="D2496" s="7" t="s">
        <v>5112</v>
      </c>
      <c r="E2496" s="7"/>
      <c r="F2496">
        <f>IF(IFERROR(VLOOKUP(A2496,官网公开专利!B:B,1,0),0)&lt;&gt;0,1,0)</f>
        <v>0</v>
      </c>
    </row>
    <row r="2497" spans="1:6" x14ac:dyDescent="0.4">
      <c r="A2497" s="7" t="s">
        <v>5649</v>
      </c>
      <c r="B2497" s="7" t="s">
        <v>6118</v>
      </c>
      <c r="C2497" s="11">
        <v>39148</v>
      </c>
      <c r="D2497" s="7" t="s">
        <v>5286</v>
      </c>
      <c r="E2497" s="7" t="s">
        <v>6119</v>
      </c>
      <c r="F2497">
        <f>IF(IFERROR(VLOOKUP(A2497,官网公开专利!B:B,1,0),0)&lt;&gt;0,1,0)</f>
        <v>0</v>
      </c>
    </row>
    <row r="2498" spans="1:6" x14ac:dyDescent="0.4">
      <c r="A2498" s="7" t="s">
        <v>7075</v>
      </c>
      <c r="B2498" s="7" t="s">
        <v>6118</v>
      </c>
      <c r="C2498" s="11">
        <v>39148</v>
      </c>
      <c r="D2498" s="7" t="s">
        <v>5286</v>
      </c>
      <c r="E2498" s="7" t="s">
        <v>6119</v>
      </c>
      <c r="F2498">
        <f>IF(IFERROR(VLOOKUP(A2498,官网公开专利!B:B,1,0),0)&lt;&gt;0,1,0)</f>
        <v>0</v>
      </c>
    </row>
    <row r="2499" spans="1:6" x14ac:dyDescent="0.4">
      <c r="A2499" s="7" t="s">
        <v>7604</v>
      </c>
      <c r="B2499" s="7" t="s">
        <v>7660</v>
      </c>
      <c r="C2499" s="11">
        <v>39281</v>
      </c>
      <c r="D2499" s="7" t="s">
        <v>16</v>
      </c>
      <c r="E2499" s="7"/>
      <c r="F2499">
        <f>IF(IFERROR(VLOOKUP(A2499,官网公开专利!B:B,1,0),0)&lt;&gt;0,1,0)</f>
        <v>0</v>
      </c>
    </row>
    <row r="2500" spans="1:6" x14ac:dyDescent="0.4">
      <c r="A2500" s="7" t="s">
        <v>1415</v>
      </c>
      <c r="B2500" s="7" t="s">
        <v>1591</v>
      </c>
      <c r="C2500" s="11">
        <v>37953</v>
      </c>
      <c r="D2500" s="7" t="s">
        <v>188</v>
      </c>
      <c r="E2500" s="7"/>
      <c r="F2500">
        <f>IF(IFERROR(VLOOKUP(A2500,官网公开专利!B:B,1,0),0)&lt;&gt;0,1,0)</f>
        <v>0</v>
      </c>
    </row>
    <row r="2501" spans="1:6" x14ac:dyDescent="0.4">
      <c r="A2501" s="7" t="s">
        <v>5620</v>
      </c>
      <c r="B2501" s="7" t="s">
        <v>5628</v>
      </c>
      <c r="C2501" s="11">
        <v>39154</v>
      </c>
      <c r="D2501" s="7" t="s">
        <v>5629</v>
      </c>
      <c r="E2501" s="7"/>
      <c r="F2501">
        <f>IF(IFERROR(VLOOKUP(A2501,官网公开专利!B:B,1,0),0)&lt;&gt;0,1,0)</f>
        <v>0</v>
      </c>
    </row>
    <row r="2502" spans="1:6" x14ac:dyDescent="0.4">
      <c r="A2502" s="7" t="s">
        <v>1859</v>
      </c>
      <c r="B2502" s="7" t="s">
        <v>2025</v>
      </c>
      <c r="C2502" s="11">
        <v>39146</v>
      </c>
      <c r="D2502" s="7" t="s">
        <v>2026</v>
      </c>
      <c r="E2502" s="7" t="s">
        <v>2027</v>
      </c>
      <c r="F2502">
        <f>IF(IFERROR(VLOOKUP(A2502,官网公开专利!B:B,1,0),0)&lt;&gt;0,1,0)</f>
        <v>0</v>
      </c>
    </row>
    <row r="2503" spans="1:6" x14ac:dyDescent="0.4">
      <c r="A2503" s="7" t="s">
        <v>5334</v>
      </c>
      <c r="B2503" s="7" t="s">
        <v>2025</v>
      </c>
      <c r="C2503" s="11">
        <v>39146</v>
      </c>
      <c r="D2503" s="7" t="s">
        <v>2026</v>
      </c>
      <c r="E2503" s="7" t="s">
        <v>2027</v>
      </c>
      <c r="F2503">
        <f>IF(IFERROR(VLOOKUP(A2503,官网公开专利!B:B,1,0),0)&lt;&gt;0,1,0)</f>
        <v>0</v>
      </c>
    </row>
    <row r="2504" spans="1:6" x14ac:dyDescent="0.4">
      <c r="A2504" s="7" t="s">
        <v>7349</v>
      </c>
      <c r="B2504" s="7" t="s">
        <v>7364</v>
      </c>
      <c r="C2504" s="11">
        <v>38190</v>
      </c>
      <c r="D2504" s="7" t="s">
        <v>2018</v>
      </c>
      <c r="E2504" s="7"/>
      <c r="F2504">
        <f>IF(IFERROR(VLOOKUP(A2504,官网公开专利!B:B,1,0),0)&lt;&gt;0,1,0)</f>
        <v>0</v>
      </c>
    </row>
    <row r="2505" spans="1:6" x14ac:dyDescent="0.4">
      <c r="A2505" s="7" t="s">
        <v>2652</v>
      </c>
      <c r="B2505" s="7" t="s">
        <v>2759</v>
      </c>
      <c r="C2505" s="11">
        <v>36217</v>
      </c>
      <c r="D2505" s="7" t="s">
        <v>1799</v>
      </c>
      <c r="E2505" s="7" t="s">
        <v>924</v>
      </c>
      <c r="F2505">
        <f>IF(IFERROR(VLOOKUP(A2505,官网公开专利!B:B,1,0),0)&lt;&gt;0,1,0)</f>
        <v>0</v>
      </c>
    </row>
    <row r="2506" spans="1:6" x14ac:dyDescent="0.4">
      <c r="A2506" s="7" t="s">
        <v>5649</v>
      </c>
      <c r="B2506" s="7" t="s">
        <v>6116</v>
      </c>
      <c r="C2506" s="11">
        <v>39133</v>
      </c>
      <c r="D2506" s="7" t="s">
        <v>5286</v>
      </c>
      <c r="E2506" s="7" t="s">
        <v>6117</v>
      </c>
      <c r="F2506">
        <f>IF(IFERROR(VLOOKUP(A2506,官网公开专利!B:B,1,0),0)&lt;&gt;0,1,0)</f>
        <v>0</v>
      </c>
    </row>
    <row r="2507" spans="1:6" x14ac:dyDescent="0.4">
      <c r="A2507" s="7" t="s">
        <v>7075</v>
      </c>
      <c r="B2507" s="7" t="s">
        <v>7092</v>
      </c>
      <c r="C2507" s="11">
        <v>39133</v>
      </c>
      <c r="D2507" s="7" t="s">
        <v>7093</v>
      </c>
      <c r="E2507" s="7"/>
      <c r="F2507">
        <f>IF(IFERROR(VLOOKUP(A2507,官网公开专利!B:B,1,0),0)&lt;&gt;0,1,0)</f>
        <v>0</v>
      </c>
    </row>
    <row r="2508" spans="1:6" x14ac:dyDescent="0.4">
      <c r="A2508" s="7" t="s">
        <v>1415</v>
      </c>
      <c r="B2508" s="7" t="s">
        <v>1590</v>
      </c>
      <c r="C2508" s="11">
        <v>38505</v>
      </c>
      <c r="D2508" s="7" t="s">
        <v>77</v>
      </c>
      <c r="E2508" s="7"/>
      <c r="F2508">
        <f>IF(IFERROR(VLOOKUP(A2508,官网公开专利!B:B,1,0),0)&lt;&gt;0,1,0)</f>
        <v>0</v>
      </c>
    </row>
    <row r="2509" spans="1:6" x14ac:dyDescent="0.4">
      <c r="A2509" s="7" t="s">
        <v>6233</v>
      </c>
      <c r="B2509" s="7" t="s">
        <v>6255</v>
      </c>
      <c r="C2509" s="11">
        <v>39185</v>
      </c>
      <c r="D2509" s="7" t="s">
        <v>6256</v>
      </c>
      <c r="E2509" s="7" t="s">
        <v>6257</v>
      </c>
      <c r="F2509">
        <f>IF(IFERROR(VLOOKUP(A2509,官网公开专利!B:B,1,0),0)&lt;&gt;0,1,0)</f>
        <v>0</v>
      </c>
    </row>
    <row r="2510" spans="1:6" x14ac:dyDescent="0.4">
      <c r="A2510" s="7" t="s">
        <v>1415</v>
      </c>
      <c r="B2510" s="7" t="s">
        <v>1589</v>
      </c>
      <c r="C2510" s="11">
        <v>39108</v>
      </c>
      <c r="D2510" s="7" t="s">
        <v>162</v>
      </c>
      <c r="E2510" s="7"/>
      <c r="F2510">
        <f>IF(IFERROR(VLOOKUP(A2510,官网公开专利!B:B,1,0),0)&lt;&gt;0,1,0)</f>
        <v>0</v>
      </c>
    </row>
    <row r="2511" spans="1:6" x14ac:dyDescent="0.4">
      <c r="A2511" s="7" t="s">
        <v>4692</v>
      </c>
      <c r="B2511" s="7" t="s">
        <v>3293</v>
      </c>
      <c r="C2511" s="11">
        <v>36938</v>
      </c>
      <c r="D2511" s="7" t="s">
        <v>3291</v>
      </c>
      <c r="E2511" s="7" t="s">
        <v>3294</v>
      </c>
      <c r="F2511">
        <f>IF(IFERROR(VLOOKUP(A2511,官网公开专利!B:B,1,0),0)&lt;&gt;0,1,0)</f>
        <v>0</v>
      </c>
    </row>
    <row r="2512" spans="1:6" x14ac:dyDescent="0.4">
      <c r="A2512" s="7" t="s">
        <v>8524</v>
      </c>
      <c r="B2512" s="7" t="s">
        <v>3293</v>
      </c>
      <c r="C2512" s="11">
        <v>36938</v>
      </c>
      <c r="D2512" s="7" t="s">
        <v>3291</v>
      </c>
      <c r="E2512" s="7" t="s">
        <v>3294</v>
      </c>
      <c r="F2512">
        <f>IF(IFERROR(VLOOKUP(A2512,官网公开专利!B:B,1,0),0)&lt;&gt;0,1,0)</f>
        <v>0</v>
      </c>
    </row>
    <row r="2513" spans="1:6" x14ac:dyDescent="0.4">
      <c r="A2513" s="7" t="s">
        <v>1415</v>
      </c>
      <c r="B2513" s="7" t="s">
        <v>1588</v>
      </c>
      <c r="C2513" s="11">
        <v>39079</v>
      </c>
      <c r="D2513" s="7" t="s">
        <v>162</v>
      </c>
      <c r="E2513" s="7"/>
      <c r="F2513">
        <f>IF(IFERROR(VLOOKUP(A2513,官网公开专利!B:B,1,0),0)&lt;&gt;0,1,0)</f>
        <v>0</v>
      </c>
    </row>
    <row r="2514" spans="1:6" x14ac:dyDescent="0.4">
      <c r="A2514" s="7" t="s">
        <v>1415</v>
      </c>
      <c r="B2514" s="7" t="s">
        <v>1587</v>
      </c>
      <c r="C2514" s="11">
        <v>39079</v>
      </c>
      <c r="D2514" s="7" t="s">
        <v>162</v>
      </c>
      <c r="E2514" s="7"/>
      <c r="F2514">
        <f>IF(IFERROR(VLOOKUP(A2514,官网公开专利!B:B,1,0),0)&lt;&gt;0,1,0)</f>
        <v>0</v>
      </c>
    </row>
    <row r="2515" spans="1:6" x14ac:dyDescent="0.4">
      <c r="A2515" s="7" t="s">
        <v>6233</v>
      </c>
      <c r="B2515" s="7" t="s">
        <v>6242</v>
      </c>
      <c r="C2515" s="11">
        <v>39091</v>
      </c>
      <c r="D2515" s="7" t="s">
        <v>6243</v>
      </c>
      <c r="E2515" s="7"/>
      <c r="F2515">
        <f>IF(IFERROR(VLOOKUP(A2515,官网公开专利!B:B,1,0),0)&lt;&gt;0,1,0)</f>
        <v>0</v>
      </c>
    </row>
    <row r="2516" spans="1:6" x14ac:dyDescent="0.4">
      <c r="A2516" s="7" t="s">
        <v>1113</v>
      </c>
      <c r="B2516" s="7" t="s">
        <v>1185</v>
      </c>
      <c r="C2516" s="11">
        <v>37245</v>
      </c>
      <c r="D2516" s="7" t="s">
        <v>876</v>
      </c>
      <c r="E2516" s="7" t="s">
        <v>1186</v>
      </c>
      <c r="F2516">
        <f>IF(IFERROR(VLOOKUP(A2516,官网公开专利!B:B,1,0),0)&lt;&gt;0,1,0)</f>
        <v>0</v>
      </c>
    </row>
    <row r="2517" spans="1:6" x14ac:dyDescent="0.4">
      <c r="A2517" s="7" t="s">
        <v>1415</v>
      </c>
      <c r="B2517" s="7" t="s">
        <v>1586</v>
      </c>
      <c r="C2517" s="11">
        <v>39079</v>
      </c>
      <c r="D2517" s="7" t="s">
        <v>162</v>
      </c>
      <c r="E2517" s="7"/>
      <c r="F2517">
        <f>IF(IFERROR(VLOOKUP(A2517,官网公开专利!B:B,1,0),0)&lt;&gt;0,1,0)</f>
        <v>0</v>
      </c>
    </row>
    <row r="2518" spans="1:6" x14ac:dyDescent="0.4">
      <c r="A2518" s="7" t="s">
        <v>7349</v>
      </c>
      <c r="B2518" s="7" t="s">
        <v>7362</v>
      </c>
      <c r="C2518" s="11">
        <v>37859</v>
      </c>
      <c r="D2518" s="7" t="s">
        <v>7363</v>
      </c>
      <c r="E2518" s="7"/>
      <c r="F2518">
        <f>IF(IFERROR(VLOOKUP(A2518,官网公开专利!B:B,1,0),0)&lt;&gt;0,1,0)</f>
        <v>0</v>
      </c>
    </row>
    <row r="2519" spans="1:6" x14ac:dyDescent="0.4">
      <c r="A2519" s="7" t="s">
        <v>287</v>
      </c>
      <c r="B2519" s="7" t="s">
        <v>464</v>
      </c>
      <c r="C2519" s="11">
        <v>39058</v>
      </c>
      <c r="D2519" s="7" t="s">
        <v>465</v>
      </c>
      <c r="E2519" s="7" t="s">
        <v>466</v>
      </c>
      <c r="F2519">
        <f>IF(IFERROR(VLOOKUP(A2519,官网公开专利!B:B,1,0),0)&lt;&gt;0,1,0)</f>
        <v>0</v>
      </c>
    </row>
    <row r="2520" spans="1:6" x14ac:dyDescent="0.4">
      <c r="A2520" s="7" t="s">
        <v>7075</v>
      </c>
      <c r="B2520" s="7" t="s">
        <v>7090</v>
      </c>
      <c r="C2520" s="11">
        <v>39050</v>
      </c>
      <c r="D2520" s="7" t="s">
        <v>5286</v>
      </c>
      <c r="E2520" s="7" t="s">
        <v>7091</v>
      </c>
      <c r="F2520">
        <f>IF(IFERROR(VLOOKUP(A2520,官网公开专利!B:B,1,0),0)&lt;&gt;0,1,0)</f>
        <v>0</v>
      </c>
    </row>
    <row r="2521" spans="1:6" x14ac:dyDescent="0.4">
      <c r="A2521" s="7" t="s">
        <v>7104</v>
      </c>
      <c r="B2521" s="7" t="s">
        <v>7162</v>
      </c>
      <c r="C2521" s="11">
        <v>39048</v>
      </c>
      <c r="D2521" s="7" t="s">
        <v>7163</v>
      </c>
      <c r="E2521" s="7" t="s">
        <v>7164</v>
      </c>
      <c r="F2521">
        <f>IF(IFERROR(VLOOKUP(A2521,官网公开专利!B:B,1,0),0)&lt;&gt;0,1,0)</f>
        <v>0</v>
      </c>
    </row>
    <row r="2522" spans="1:6" x14ac:dyDescent="0.4">
      <c r="A2522" s="7" t="s">
        <v>8137</v>
      </c>
      <c r="B2522" s="7" t="s">
        <v>8272</v>
      </c>
      <c r="C2522" s="11">
        <v>36600</v>
      </c>
      <c r="D2522" s="7" t="s">
        <v>8273</v>
      </c>
      <c r="E2522" s="7" t="s">
        <v>3795</v>
      </c>
      <c r="F2522">
        <f>IF(IFERROR(VLOOKUP(A2522,官网公开专利!B:B,1,0),0)&lt;&gt;0,1,0)</f>
        <v>0</v>
      </c>
    </row>
    <row r="2523" spans="1:6" x14ac:dyDescent="0.4">
      <c r="A2523" s="7" t="s">
        <v>551</v>
      </c>
      <c r="B2523" s="7" t="s">
        <v>917</v>
      </c>
      <c r="C2523" s="11">
        <v>37477</v>
      </c>
      <c r="D2523" s="7" t="s">
        <v>918</v>
      </c>
      <c r="E2523" s="7"/>
      <c r="F2523">
        <f>IF(IFERROR(VLOOKUP(A2523,官网公开专利!B:B,1,0),0)&lt;&gt;0,1,0)</f>
        <v>0</v>
      </c>
    </row>
    <row r="2524" spans="1:6" x14ac:dyDescent="0.4">
      <c r="A2524" s="7" t="s">
        <v>1415</v>
      </c>
      <c r="B2524" s="7" t="s">
        <v>1661</v>
      </c>
      <c r="C2524" s="11">
        <v>38251</v>
      </c>
      <c r="D2524" s="7" t="s">
        <v>134</v>
      </c>
      <c r="E2524" s="7"/>
      <c r="F2524">
        <f>IF(IFERROR(VLOOKUP(A2524,官网公开专利!B:B,1,0),0)&lt;&gt;0,1,0)</f>
        <v>0</v>
      </c>
    </row>
    <row r="2525" spans="1:6" x14ac:dyDescent="0.4">
      <c r="A2525" s="7" t="s">
        <v>1113</v>
      </c>
      <c r="B2525" s="7" t="s">
        <v>916</v>
      </c>
      <c r="C2525" s="11">
        <v>37578</v>
      </c>
      <c r="D2525" s="7" t="s">
        <v>856</v>
      </c>
      <c r="E2525" s="7" t="s">
        <v>1196</v>
      </c>
      <c r="F2525">
        <f>IF(IFERROR(VLOOKUP(A2525,官网公开专利!B:B,1,0),0)&lt;&gt;0,1,0)</f>
        <v>0</v>
      </c>
    </row>
    <row r="2526" spans="1:6" x14ac:dyDescent="0.4">
      <c r="A2526" s="7" t="s">
        <v>551</v>
      </c>
      <c r="B2526" s="7" t="s">
        <v>916</v>
      </c>
      <c r="C2526" s="11">
        <v>37578</v>
      </c>
      <c r="D2526" s="7" t="s">
        <v>856</v>
      </c>
      <c r="E2526" s="7"/>
      <c r="F2526">
        <f>IF(IFERROR(VLOOKUP(A2526,官网公开专利!B:B,1,0),0)&lt;&gt;0,1,0)</f>
        <v>0</v>
      </c>
    </row>
    <row r="2527" spans="1:6" x14ac:dyDescent="0.4">
      <c r="A2527" s="7" t="s">
        <v>1113</v>
      </c>
      <c r="B2527" s="7" t="s">
        <v>915</v>
      </c>
      <c r="C2527" s="11">
        <v>36731</v>
      </c>
      <c r="D2527" s="7" t="s">
        <v>856</v>
      </c>
      <c r="E2527" s="7" t="s">
        <v>1167</v>
      </c>
      <c r="F2527">
        <f>IF(IFERROR(VLOOKUP(A2527,官网公开专利!B:B,1,0),0)&lt;&gt;0,1,0)</f>
        <v>0</v>
      </c>
    </row>
    <row r="2528" spans="1:6" x14ac:dyDescent="0.4">
      <c r="A2528" s="7" t="s">
        <v>551</v>
      </c>
      <c r="B2528" s="7" t="s">
        <v>915</v>
      </c>
      <c r="C2528" s="11">
        <v>36731</v>
      </c>
      <c r="D2528" s="7" t="s">
        <v>856</v>
      </c>
      <c r="E2528" s="7"/>
      <c r="F2528">
        <f>IF(IFERROR(VLOOKUP(A2528,官网公开专利!B:B,1,0),0)&lt;&gt;0,1,0)</f>
        <v>0</v>
      </c>
    </row>
    <row r="2529" spans="1:6" x14ac:dyDescent="0.4">
      <c r="A2529" s="7" t="s">
        <v>5183</v>
      </c>
      <c r="B2529" s="7" t="s">
        <v>5226</v>
      </c>
      <c r="C2529" s="11">
        <v>38967</v>
      </c>
      <c r="D2529" s="7" t="s">
        <v>5227</v>
      </c>
      <c r="E2529" s="7" t="s">
        <v>5228</v>
      </c>
      <c r="F2529">
        <f>IF(IFERROR(VLOOKUP(A2529,官网公开专利!B:B,1,0),0)&lt;&gt;0,1,0)</f>
        <v>0</v>
      </c>
    </row>
    <row r="2530" spans="1:6" x14ac:dyDescent="0.4">
      <c r="A2530" s="7" t="s">
        <v>8137</v>
      </c>
      <c r="B2530" s="7" t="s">
        <v>8254</v>
      </c>
      <c r="C2530" s="11">
        <v>38138</v>
      </c>
      <c r="D2530" s="7" t="s">
        <v>134</v>
      </c>
      <c r="E2530" s="7"/>
      <c r="F2530">
        <f>IF(IFERROR(VLOOKUP(A2530,官网公开专利!B:B,1,0),0)&lt;&gt;0,1,0)</f>
        <v>0</v>
      </c>
    </row>
    <row r="2531" spans="1:6" x14ac:dyDescent="0.4">
      <c r="A2531" s="7" t="s">
        <v>3171</v>
      </c>
      <c r="B2531" s="7" t="s">
        <v>3172</v>
      </c>
      <c r="C2531" s="11">
        <v>39171</v>
      </c>
      <c r="D2531" s="7" t="s">
        <v>12910</v>
      </c>
      <c r="E2531" s="7" t="s">
        <v>3173</v>
      </c>
      <c r="F2531">
        <f>IF(IFERROR(VLOOKUP(A2531,官网公开专利!B:B,1,0),0)&lt;&gt;0,1,0)</f>
        <v>0</v>
      </c>
    </row>
    <row r="2532" spans="1:6" x14ac:dyDescent="0.4">
      <c r="A2532" s="7" t="s">
        <v>4692</v>
      </c>
      <c r="B2532" s="7" t="s">
        <v>3172</v>
      </c>
      <c r="C2532" s="11">
        <v>39171</v>
      </c>
      <c r="D2532" s="7" t="s">
        <v>12910</v>
      </c>
      <c r="E2532" s="7" t="s">
        <v>3173</v>
      </c>
      <c r="F2532">
        <f>IF(IFERROR(VLOOKUP(A2532,官网公开专利!B:B,1,0),0)&lt;&gt;0,1,0)</f>
        <v>0</v>
      </c>
    </row>
    <row r="2533" spans="1:6" x14ac:dyDescent="0.4">
      <c r="A2533" s="7" t="s">
        <v>8524</v>
      </c>
      <c r="B2533" s="7" t="s">
        <v>3172</v>
      </c>
      <c r="C2533" s="11">
        <v>39171</v>
      </c>
      <c r="D2533" s="7" t="s">
        <v>12910</v>
      </c>
      <c r="E2533" s="7" t="s">
        <v>3173</v>
      </c>
      <c r="F2533">
        <f>IF(IFERROR(VLOOKUP(A2533,官网公开专利!B:B,1,0),0)&lt;&gt;0,1,0)</f>
        <v>0</v>
      </c>
    </row>
    <row r="2534" spans="1:6" x14ac:dyDescent="0.4">
      <c r="A2534" s="7" t="s">
        <v>7349</v>
      </c>
      <c r="B2534" s="7" t="s">
        <v>7361</v>
      </c>
      <c r="C2534" s="11">
        <v>38121</v>
      </c>
      <c r="D2534" s="7" t="s">
        <v>3842</v>
      </c>
      <c r="E2534" s="7"/>
      <c r="F2534">
        <f>IF(IFERROR(VLOOKUP(A2534,官网公开专利!B:B,1,0),0)&lt;&gt;0,1,0)</f>
        <v>0</v>
      </c>
    </row>
    <row r="2535" spans="1:6" x14ac:dyDescent="0.4">
      <c r="A2535" s="7" t="s">
        <v>287</v>
      </c>
      <c r="B2535" s="7" t="s">
        <v>461</v>
      </c>
      <c r="C2535" s="11">
        <v>38288</v>
      </c>
      <c r="D2535" s="7" t="s">
        <v>462</v>
      </c>
      <c r="E2535" s="7" t="s">
        <v>463</v>
      </c>
      <c r="F2535">
        <f>IF(IFERROR(VLOOKUP(A2535,官网公开专利!B:B,1,0),0)&lt;&gt;0,1,0)</f>
        <v>0</v>
      </c>
    </row>
    <row r="2536" spans="1:6" x14ac:dyDescent="0.4">
      <c r="A2536" s="7" t="s">
        <v>6543</v>
      </c>
      <c r="B2536" s="7" t="s">
        <v>461</v>
      </c>
      <c r="C2536" s="11">
        <v>38288</v>
      </c>
      <c r="D2536" s="7" t="s">
        <v>462</v>
      </c>
      <c r="E2536" s="7" t="s">
        <v>463</v>
      </c>
      <c r="F2536">
        <f>IF(IFERROR(VLOOKUP(A2536,官网公开专利!B:B,1,0),0)&lt;&gt;0,1,0)</f>
        <v>0</v>
      </c>
    </row>
    <row r="2537" spans="1:6" x14ac:dyDescent="0.4">
      <c r="A2537" s="7" t="s">
        <v>8717</v>
      </c>
      <c r="B2537" s="7" t="s">
        <v>461</v>
      </c>
      <c r="C2537" s="11">
        <v>38288</v>
      </c>
      <c r="D2537" s="7" t="s">
        <v>462</v>
      </c>
      <c r="E2537" s="7"/>
      <c r="F2537">
        <f>IF(IFERROR(VLOOKUP(A2537,官网公开专利!B:B,1,0),0)&lt;&gt;0,1,0)</f>
        <v>0</v>
      </c>
    </row>
    <row r="2538" spans="1:6" x14ac:dyDescent="0.4">
      <c r="A2538" s="7" t="s">
        <v>4826</v>
      </c>
      <c r="B2538" s="7" t="s">
        <v>4929</v>
      </c>
      <c r="C2538" s="11">
        <v>38938</v>
      </c>
      <c r="D2538" s="7" t="s">
        <v>1825</v>
      </c>
      <c r="E2538" s="7" t="s">
        <v>4930</v>
      </c>
      <c r="F2538">
        <f>IF(IFERROR(VLOOKUP(A2538,官网公开专利!B:B,1,0),0)&lt;&gt;0,1,0)</f>
        <v>0</v>
      </c>
    </row>
    <row r="2539" spans="1:6" x14ac:dyDescent="0.4">
      <c r="A2539" s="7" t="s">
        <v>982</v>
      </c>
      <c r="B2539" s="7" t="s">
        <v>1029</v>
      </c>
      <c r="C2539" s="11">
        <v>38275</v>
      </c>
      <c r="D2539" s="7" t="s">
        <v>1030</v>
      </c>
      <c r="E2539" s="7"/>
      <c r="F2539">
        <f>IF(IFERROR(VLOOKUP(A2539,官网公开专利!B:B,1,0),0)&lt;&gt;0,1,0)</f>
        <v>0</v>
      </c>
    </row>
    <row r="2540" spans="1:6" x14ac:dyDescent="0.4">
      <c r="A2540" s="7" t="s">
        <v>1113</v>
      </c>
      <c r="B2540" s="7" t="s">
        <v>1163</v>
      </c>
      <c r="C2540" s="11">
        <v>36641</v>
      </c>
      <c r="D2540" s="7" t="s">
        <v>1164</v>
      </c>
      <c r="E2540" s="7" t="s">
        <v>1165</v>
      </c>
      <c r="F2540">
        <f>IF(IFERROR(VLOOKUP(A2540,官网公开专利!B:B,1,0),0)&lt;&gt;0,1,0)</f>
        <v>0</v>
      </c>
    </row>
    <row r="2541" spans="1:6" x14ac:dyDescent="0.4">
      <c r="A2541" s="7" t="s">
        <v>287</v>
      </c>
      <c r="B2541" s="7" t="s">
        <v>527</v>
      </c>
      <c r="C2541" s="11">
        <v>37280</v>
      </c>
      <c r="D2541" s="7" t="s">
        <v>250</v>
      </c>
      <c r="E2541" s="7" t="s">
        <v>528</v>
      </c>
      <c r="F2541">
        <f>IF(IFERROR(VLOOKUP(A2541,官网公开专利!B:B,1,0),0)&lt;&gt;0,1,0)</f>
        <v>0</v>
      </c>
    </row>
    <row r="2542" spans="1:6" x14ac:dyDescent="0.4">
      <c r="A2542" s="7" t="s">
        <v>6543</v>
      </c>
      <c r="B2542" s="7" t="s">
        <v>527</v>
      </c>
      <c r="C2542" s="11">
        <v>37280</v>
      </c>
      <c r="D2542" s="7" t="s">
        <v>250</v>
      </c>
      <c r="E2542" s="7" t="s">
        <v>528</v>
      </c>
      <c r="F2542">
        <f>IF(IFERROR(VLOOKUP(A2542,官网公开专利!B:B,1,0),0)&lt;&gt;0,1,0)</f>
        <v>0</v>
      </c>
    </row>
    <row r="2543" spans="1:6" x14ac:dyDescent="0.4">
      <c r="A2543" s="7" t="s">
        <v>8717</v>
      </c>
      <c r="B2543" s="7" t="s">
        <v>527</v>
      </c>
      <c r="C2543" s="11">
        <v>37280</v>
      </c>
      <c r="D2543" s="7" t="s">
        <v>250</v>
      </c>
      <c r="E2543" s="7" t="s">
        <v>528</v>
      </c>
      <c r="F2543">
        <f>IF(IFERROR(VLOOKUP(A2543,官网公开专利!B:B,1,0),0)&lt;&gt;0,1,0)</f>
        <v>0</v>
      </c>
    </row>
    <row r="2544" spans="1:6" x14ac:dyDescent="0.4">
      <c r="A2544" s="7" t="s">
        <v>3504</v>
      </c>
      <c r="B2544" s="7" t="s">
        <v>3858</v>
      </c>
      <c r="C2544" s="11">
        <v>37838</v>
      </c>
      <c r="D2544" s="7" t="s">
        <v>1039</v>
      </c>
      <c r="E2544" s="7" t="s">
        <v>3859</v>
      </c>
      <c r="F2544">
        <f>IF(IFERROR(VLOOKUP(A2544,官网公开专利!B:B,1,0),0)&lt;&gt;0,1,0)</f>
        <v>0</v>
      </c>
    </row>
    <row r="2545" spans="1:6" x14ac:dyDescent="0.4">
      <c r="A2545" s="7" t="s">
        <v>6221</v>
      </c>
      <c r="B2545" s="7" t="s">
        <v>3858</v>
      </c>
      <c r="C2545" s="11">
        <v>37838</v>
      </c>
      <c r="D2545" s="7" t="s">
        <v>1039</v>
      </c>
      <c r="E2545" s="7" t="s">
        <v>3859</v>
      </c>
      <c r="F2545">
        <f>IF(IFERROR(VLOOKUP(A2545,官网公开专利!B:B,1,0),0)&lt;&gt;0,1,0)</f>
        <v>0</v>
      </c>
    </row>
    <row r="2546" spans="1:6" x14ac:dyDescent="0.4">
      <c r="A2546" s="7" t="s">
        <v>6543</v>
      </c>
      <c r="B2546" s="7" t="s">
        <v>6549</v>
      </c>
      <c r="C2546" s="11">
        <v>35031</v>
      </c>
      <c r="D2546" s="7" t="s">
        <v>6550</v>
      </c>
      <c r="E2546" s="7" t="s">
        <v>6551</v>
      </c>
      <c r="F2546">
        <f>IF(IFERROR(VLOOKUP(A2546,官网公开专利!B:B,1,0),0)&lt;&gt;0,1,0)</f>
        <v>0</v>
      </c>
    </row>
    <row r="2547" spans="1:6" x14ac:dyDescent="0.4">
      <c r="A2547" s="7" t="s">
        <v>8717</v>
      </c>
      <c r="B2547" s="7" t="s">
        <v>6549</v>
      </c>
      <c r="C2547" s="11">
        <v>35031</v>
      </c>
      <c r="D2547" s="7" t="s">
        <v>6550</v>
      </c>
      <c r="E2547" s="7" t="s">
        <v>6551</v>
      </c>
      <c r="F2547">
        <f>IF(IFERROR(VLOOKUP(A2547,官网公开专利!B:B,1,0),0)&lt;&gt;0,1,0)</f>
        <v>0</v>
      </c>
    </row>
    <row r="2548" spans="1:6" x14ac:dyDescent="0.4">
      <c r="A2548" s="7" t="s">
        <v>982</v>
      </c>
      <c r="B2548" s="7" t="s">
        <v>1027</v>
      </c>
      <c r="C2548" s="11">
        <v>38881</v>
      </c>
      <c r="D2548" s="7" t="s">
        <v>1028</v>
      </c>
      <c r="E2548" s="7"/>
      <c r="F2548">
        <f>IF(IFERROR(VLOOKUP(A2548,官网公开专利!B:B,1,0),0)&lt;&gt;0,1,0)</f>
        <v>0</v>
      </c>
    </row>
    <row r="2549" spans="1:6" x14ac:dyDescent="0.4">
      <c r="A2549" s="7" t="s">
        <v>4826</v>
      </c>
      <c r="B2549" s="7" t="s">
        <v>4914</v>
      </c>
      <c r="C2549" s="11">
        <v>38209</v>
      </c>
      <c r="D2549" s="7" t="s">
        <v>3909</v>
      </c>
      <c r="E2549" s="7" t="s">
        <v>4915</v>
      </c>
      <c r="F2549">
        <f>IF(IFERROR(VLOOKUP(A2549,官网公开专利!B:B,1,0),0)&lt;&gt;0,1,0)</f>
        <v>0</v>
      </c>
    </row>
    <row r="2550" spans="1:6" x14ac:dyDescent="0.4">
      <c r="A2550" s="7" t="s">
        <v>2652</v>
      </c>
      <c r="B2550" s="7" t="s">
        <v>2765</v>
      </c>
      <c r="C2550" s="11">
        <v>38191</v>
      </c>
      <c r="D2550" s="7" t="s">
        <v>2766</v>
      </c>
      <c r="E2550" s="7" t="s">
        <v>2767</v>
      </c>
      <c r="F2550">
        <f>IF(IFERROR(VLOOKUP(A2550,官网公开专利!B:B,1,0),0)&lt;&gt;0,1,0)</f>
        <v>0</v>
      </c>
    </row>
    <row r="2551" spans="1:6" x14ac:dyDescent="0.4">
      <c r="A2551" s="7" t="s">
        <v>287</v>
      </c>
      <c r="B2551" s="7" t="s">
        <v>458</v>
      </c>
      <c r="C2551" s="11">
        <v>38852</v>
      </c>
      <c r="D2551" s="7" t="s">
        <v>459</v>
      </c>
      <c r="E2551" s="7" t="s">
        <v>460</v>
      </c>
      <c r="F2551">
        <f>IF(IFERROR(VLOOKUP(A2551,官网公开专利!B:B,1,0),0)&lt;&gt;0,1,0)</f>
        <v>0</v>
      </c>
    </row>
    <row r="2552" spans="1:6" x14ac:dyDescent="0.4">
      <c r="A2552" s="7" t="s">
        <v>8717</v>
      </c>
      <c r="B2552" s="7" t="s">
        <v>458</v>
      </c>
      <c r="C2552" s="11">
        <v>38852</v>
      </c>
      <c r="D2552" s="7" t="s">
        <v>459</v>
      </c>
      <c r="E2552" s="7"/>
      <c r="F2552">
        <f>IF(IFERROR(VLOOKUP(A2552,官网公开专利!B:B,1,0),0)&lt;&gt;0,1,0)</f>
        <v>0</v>
      </c>
    </row>
    <row r="2553" spans="1:6" x14ac:dyDescent="0.4">
      <c r="A2553" s="7" t="s">
        <v>1113</v>
      </c>
      <c r="B2553" s="7" t="s">
        <v>913</v>
      </c>
      <c r="C2553" s="11">
        <v>38377</v>
      </c>
      <c r="D2553" s="7" t="s">
        <v>914</v>
      </c>
      <c r="E2553" s="7" t="s">
        <v>1205</v>
      </c>
      <c r="F2553">
        <f>IF(IFERROR(VLOOKUP(A2553,官网公开专利!B:B,1,0),0)&lt;&gt;0,1,0)</f>
        <v>0</v>
      </c>
    </row>
    <row r="2554" spans="1:6" x14ac:dyDescent="0.4">
      <c r="A2554" s="7" t="s">
        <v>551</v>
      </c>
      <c r="B2554" s="7" t="s">
        <v>913</v>
      </c>
      <c r="C2554" s="11">
        <v>38377</v>
      </c>
      <c r="D2554" s="7" t="s">
        <v>914</v>
      </c>
      <c r="E2554" s="7"/>
      <c r="F2554">
        <f>IF(IFERROR(VLOOKUP(A2554,官网公开专利!B:B,1,0),0)&lt;&gt;0,1,0)</f>
        <v>0</v>
      </c>
    </row>
    <row r="2555" spans="1:6" x14ac:dyDescent="0.4">
      <c r="A2555" s="7" t="s">
        <v>3876</v>
      </c>
      <c r="B2555" s="7" t="s">
        <v>4041</v>
      </c>
      <c r="C2555" s="11">
        <v>38845</v>
      </c>
      <c r="D2555" s="7" t="s">
        <v>3839</v>
      </c>
      <c r="E2555" s="7" t="s">
        <v>4042</v>
      </c>
      <c r="F2555">
        <f>IF(IFERROR(VLOOKUP(A2555,官网公开专利!B:B,1,0),0)&lt;&gt;0,1,0)</f>
        <v>0</v>
      </c>
    </row>
    <row r="2556" spans="1:6" x14ac:dyDescent="0.4">
      <c r="A2556" s="7" t="s">
        <v>5183</v>
      </c>
      <c r="B2556" s="7" t="s">
        <v>5207</v>
      </c>
      <c r="C2556" s="11">
        <v>37426</v>
      </c>
      <c r="D2556" s="7" t="s">
        <v>1650</v>
      </c>
      <c r="E2556" s="7" t="s">
        <v>5208</v>
      </c>
      <c r="F2556">
        <f>IF(IFERROR(VLOOKUP(A2556,官网公开专利!B:B,1,0),0)&lt;&gt;0,1,0)</f>
        <v>0</v>
      </c>
    </row>
    <row r="2557" spans="1:6" x14ac:dyDescent="0.4">
      <c r="A2557" s="7" t="s">
        <v>7459</v>
      </c>
      <c r="B2557" s="7" t="s">
        <v>7503</v>
      </c>
      <c r="C2557" s="11">
        <v>37207</v>
      </c>
      <c r="D2557" s="7" t="s">
        <v>7504</v>
      </c>
      <c r="E2557" s="7" t="s">
        <v>7505</v>
      </c>
      <c r="F2557">
        <f>IF(IFERROR(VLOOKUP(A2557,官网公开专利!B:B,1,0),0)&lt;&gt;0,1,0)</f>
        <v>0</v>
      </c>
    </row>
    <row r="2558" spans="1:6" x14ac:dyDescent="0.4">
      <c r="A2558" s="7" t="s">
        <v>1113</v>
      </c>
      <c r="B2558" s="7" t="s">
        <v>1200</v>
      </c>
      <c r="C2558" s="11">
        <v>37824</v>
      </c>
      <c r="D2558" s="7" t="s">
        <v>1201</v>
      </c>
      <c r="E2558" s="7" t="s">
        <v>1202</v>
      </c>
      <c r="F2558">
        <f>IF(IFERROR(VLOOKUP(A2558,官网公开专利!B:B,1,0),0)&lt;&gt;0,1,0)</f>
        <v>0</v>
      </c>
    </row>
    <row r="2559" spans="1:6" x14ac:dyDescent="0.4">
      <c r="A2559" s="7" t="s">
        <v>2113</v>
      </c>
      <c r="B2559" s="7" t="s">
        <v>157</v>
      </c>
      <c r="C2559" s="11">
        <v>38817</v>
      </c>
      <c r="D2559" s="7" t="s">
        <v>134</v>
      </c>
      <c r="E2559" s="7"/>
      <c r="F2559">
        <f>IF(IFERROR(VLOOKUP(A2559,官网公开专利!B:B,1,0),0)&lt;&gt;0,1,0)</f>
        <v>0</v>
      </c>
    </row>
    <row r="2560" spans="1:6" x14ac:dyDescent="0.4">
      <c r="A2560" s="7" t="s">
        <v>3504</v>
      </c>
      <c r="B2560" s="7" t="s">
        <v>3157</v>
      </c>
      <c r="C2560" s="11">
        <v>38484</v>
      </c>
      <c r="D2560" s="7" t="s">
        <v>3158</v>
      </c>
      <c r="E2560" s="7" t="s">
        <v>3159</v>
      </c>
      <c r="F2560">
        <f>IF(IFERROR(VLOOKUP(A2560,官网公开专利!B:B,1,0),0)&lt;&gt;0,1,0)</f>
        <v>0</v>
      </c>
    </row>
    <row r="2561" spans="1:6" x14ac:dyDescent="0.4">
      <c r="A2561" s="7" t="s">
        <v>6221</v>
      </c>
      <c r="B2561" s="7" t="s">
        <v>3157</v>
      </c>
      <c r="C2561" s="11">
        <v>38484</v>
      </c>
      <c r="D2561" s="7" t="s">
        <v>3158</v>
      </c>
      <c r="E2561" s="7" t="s">
        <v>3159</v>
      </c>
      <c r="F2561">
        <f>IF(IFERROR(VLOOKUP(A2561,官网公开专利!B:B,1,0),0)&lt;&gt;0,1,0)</f>
        <v>0</v>
      </c>
    </row>
    <row r="2562" spans="1:6" x14ac:dyDescent="0.4">
      <c r="A2562" s="7" t="s">
        <v>7604</v>
      </c>
      <c r="B2562" s="7" t="s">
        <v>3157</v>
      </c>
      <c r="C2562" s="11">
        <v>38484</v>
      </c>
      <c r="D2562" s="7" t="s">
        <v>3158</v>
      </c>
      <c r="E2562" s="7"/>
      <c r="F2562">
        <f>IF(IFERROR(VLOOKUP(A2562,官网公开专利!B:B,1,0),0)&lt;&gt;0,1,0)</f>
        <v>0</v>
      </c>
    </row>
    <row r="2563" spans="1:6" x14ac:dyDescent="0.4">
      <c r="A2563" s="7" t="s">
        <v>4826</v>
      </c>
      <c r="B2563" s="7" t="s">
        <v>4908</v>
      </c>
      <c r="C2563" s="11">
        <v>37645</v>
      </c>
      <c r="D2563" s="7" t="s">
        <v>4909</v>
      </c>
      <c r="E2563" s="7" t="s">
        <v>4910</v>
      </c>
      <c r="F2563">
        <f>IF(IFERROR(VLOOKUP(A2563,官网公开专利!B:B,1,0),0)&lt;&gt;0,1,0)</f>
        <v>0</v>
      </c>
    </row>
    <row r="2564" spans="1:6" x14ac:dyDescent="0.4">
      <c r="A2564" s="7" t="s">
        <v>3504</v>
      </c>
      <c r="B2564" s="7" t="s">
        <v>3811</v>
      </c>
      <c r="C2564" s="11">
        <v>36030</v>
      </c>
      <c r="D2564" s="7" t="s">
        <v>3296</v>
      </c>
      <c r="E2564" s="7" t="s">
        <v>3812</v>
      </c>
      <c r="F2564">
        <f>IF(IFERROR(VLOOKUP(A2564,官网公开专利!B:B,1,0),0)&lt;&gt;0,1,0)</f>
        <v>0</v>
      </c>
    </row>
    <row r="2565" spans="1:6" x14ac:dyDescent="0.4">
      <c r="A2565" s="7" t="s">
        <v>6221</v>
      </c>
      <c r="B2565" s="7" t="s">
        <v>3811</v>
      </c>
      <c r="C2565" s="11">
        <v>36030</v>
      </c>
      <c r="D2565" s="7" t="s">
        <v>3296</v>
      </c>
      <c r="E2565" s="7" t="s">
        <v>3812</v>
      </c>
      <c r="F2565">
        <f>IF(IFERROR(VLOOKUP(A2565,官网公开专利!B:B,1,0),0)&lt;&gt;0,1,0)</f>
        <v>0</v>
      </c>
    </row>
    <row r="2566" spans="1:6" x14ac:dyDescent="0.4">
      <c r="A2566" s="7" t="s">
        <v>6137</v>
      </c>
      <c r="B2566" s="7" t="s">
        <v>6141</v>
      </c>
      <c r="C2566" s="11">
        <v>38762</v>
      </c>
      <c r="D2566" s="7" t="s">
        <v>5512</v>
      </c>
      <c r="E2566" s="7"/>
      <c r="F2566">
        <f>IF(IFERROR(VLOOKUP(A2566,官网公开专利!B:B,1,0),0)&lt;&gt;0,1,0)</f>
        <v>0</v>
      </c>
    </row>
    <row r="2567" spans="1:6" x14ac:dyDescent="0.4">
      <c r="A2567" s="7" t="s">
        <v>5649</v>
      </c>
      <c r="B2567" s="7" t="s">
        <v>6033</v>
      </c>
      <c r="C2567" s="11">
        <v>35289</v>
      </c>
      <c r="D2567" s="7" t="s">
        <v>6034</v>
      </c>
      <c r="E2567" s="7" t="s">
        <v>6035</v>
      </c>
      <c r="F2567">
        <f>IF(IFERROR(VLOOKUP(A2567,官网公开专利!B:B,1,0),0)&lt;&gt;0,1,0)</f>
        <v>0</v>
      </c>
    </row>
    <row r="2568" spans="1:6" x14ac:dyDescent="0.4">
      <c r="A2568" s="7" t="s">
        <v>7075</v>
      </c>
      <c r="B2568" s="7" t="s">
        <v>6033</v>
      </c>
      <c r="C2568" s="11">
        <v>35289</v>
      </c>
      <c r="D2568" s="7" t="s">
        <v>6034</v>
      </c>
      <c r="E2568" s="7" t="s">
        <v>6035</v>
      </c>
      <c r="F2568">
        <f>IF(IFERROR(VLOOKUP(A2568,官网公开专利!B:B,1,0),0)&lt;&gt;0,1,0)</f>
        <v>0</v>
      </c>
    </row>
    <row r="2569" spans="1:6" x14ac:dyDescent="0.4">
      <c r="A2569" s="7" t="s">
        <v>8137</v>
      </c>
      <c r="B2569" s="7" t="s">
        <v>8288</v>
      </c>
      <c r="C2569" s="11">
        <v>37511</v>
      </c>
      <c r="D2569" s="7" t="s">
        <v>142</v>
      </c>
      <c r="E2569" s="7" t="s">
        <v>8289</v>
      </c>
      <c r="F2569">
        <f>IF(IFERROR(VLOOKUP(A2569,官网公开专利!B:B,1,0),0)&lt;&gt;0,1,0)</f>
        <v>0</v>
      </c>
    </row>
    <row r="2570" spans="1:6" x14ac:dyDescent="0.4">
      <c r="A2570" s="7" t="s">
        <v>3876</v>
      </c>
      <c r="B2570" s="7" t="s">
        <v>3989</v>
      </c>
      <c r="C2570" s="11">
        <v>37894</v>
      </c>
      <c r="D2570" s="7" t="s">
        <v>3977</v>
      </c>
      <c r="E2570" s="7"/>
      <c r="F2570">
        <f>IF(IFERROR(VLOOKUP(A2570,官网公开专利!B:B,1,0),0)&lt;&gt;0,1,0)</f>
        <v>0</v>
      </c>
    </row>
    <row r="2571" spans="1:6" x14ac:dyDescent="0.4">
      <c r="A2571" s="7" t="s">
        <v>551</v>
      </c>
      <c r="B2571" s="7" t="s">
        <v>912</v>
      </c>
      <c r="C2571" s="11">
        <v>36851</v>
      </c>
      <c r="D2571" s="7" t="s">
        <v>856</v>
      </c>
      <c r="E2571" s="7"/>
      <c r="F2571">
        <f>IF(IFERROR(VLOOKUP(A2571,官网公开专利!B:B,1,0),0)&lt;&gt;0,1,0)</f>
        <v>0</v>
      </c>
    </row>
    <row r="2572" spans="1:6" x14ac:dyDescent="0.4">
      <c r="A2572" s="7" t="s">
        <v>6864</v>
      </c>
      <c r="B2572" s="7" t="s">
        <v>3988</v>
      </c>
      <c r="C2572" s="11">
        <v>38208</v>
      </c>
      <c r="D2572" s="7" t="s">
        <v>3966</v>
      </c>
      <c r="E2572" s="7" t="s">
        <v>6976</v>
      </c>
      <c r="F2572">
        <f>IF(IFERROR(VLOOKUP(A2572,官网公开专利!B:B,1,0),0)&lt;&gt;0,1,0)</f>
        <v>0</v>
      </c>
    </row>
    <row r="2573" spans="1:6" x14ac:dyDescent="0.4">
      <c r="A2573" s="7" t="s">
        <v>3876</v>
      </c>
      <c r="B2573" s="7" t="s">
        <v>3988</v>
      </c>
      <c r="C2573" s="11">
        <v>38208</v>
      </c>
      <c r="D2573" s="7" t="s">
        <v>3966</v>
      </c>
      <c r="E2573" s="7"/>
      <c r="F2573">
        <f>IF(IFERROR(VLOOKUP(A2573,官网公开专利!B:B,1,0),0)&lt;&gt;0,1,0)</f>
        <v>0</v>
      </c>
    </row>
    <row r="2574" spans="1:6" x14ac:dyDescent="0.4">
      <c r="A2574" s="7" t="s">
        <v>7184</v>
      </c>
      <c r="B2574" s="7" t="s">
        <v>7222</v>
      </c>
      <c r="C2574" s="11">
        <v>38087</v>
      </c>
      <c r="D2574" s="7" t="s">
        <v>7223</v>
      </c>
      <c r="E2574" s="7"/>
      <c r="F2574">
        <f>IF(IFERROR(VLOOKUP(A2574,官网公开专利!B:B,1,0),0)&lt;&gt;0,1,0)</f>
        <v>0</v>
      </c>
    </row>
    <row r="2575" spans="1:6" x14ac:dyDescent="0.4">
      <c r="A2575" s="7" t="s">
        <v>7184</v>
      </c>
      <c r="B2575" s="7" t="s">
        <v>7220</v>
      </c>
      <c r="C2575" s="11">
        <v>38677</v>
      </c>
      <c r="D2575" s="7" t="s">
        <v>300</v>
      </c>
      <c r="E2575" s="7" t="s">
        <v>7221</v>
      </c>
      <c r="F2575">
        <f>IF(IFERROR(VLOOKUP(A2575,官网公开专利!B:B,1,0),0)&lt;&gt;0,1,0)</f>
        <v>0</v>
      </c>
    </row>
    <row r="2576" spans="1:6" x14ac:dyDescent="0.4">
      <c r="A2576" s="7" t="s">
        <v>287</v>
      </c>
      <c r="B2576" s="7" t="s">
        <v>455</v>
      </c>
      <c r="C2576" s="11">
        <v>38639</v>
      </c>
      <c r="D2576" s="7" t="s">
        <v>456</v>
      </c>
      <c r="E2576" s="7" t="s">
        <v>457</v>
      </c>
      <c r="F2576">
        <f>IF(IFERROR(VLOOKUP(A2576,官网公开专利!B:B,1,0),0)&lt;&gt;0,1,0)</f>
        <v>0</v>
      </c>
    </row>
    <row r="2577" spans="1:6" x14ac:dyDescent="0.4">
      <c r="A2577" s="7" t="s">
        <v>4692</v>
      </c>
      <c r="B2577" s="7" t="s">
        <v>3279</v>
      </c>
      <c r="C2577" s="11">
        <v>33878</v>
      </c>
      <c r="D2577" s="7" t="s">
        <v>267</v>
      </c>
      <c r="E2577" s="7" t="s">
        <v>3280</v>
      </c>
      <c r="F2577">
        <f>IF(IFERROR(VLOOKUP(A2577,官网公开专利!B:B,1,0),0)&lt;&gt;0,1,0)</f>
        <v>0</v>
      </c>
    </row>
    <row r="2578" spans="1:6" x14ac:dyDescent="0.4">
      <c r="A2578" s="7" t="s">
        <v>8524</v>
      </c>
      <c r="B2578" s="7" t="s">
        <v>3279</v>
      </c>
      <c r="C2578" s="11">
        <v>33878</v>
      </c>
      <c r="D2578" s="7" t="s">
        <v>267</v>
      </c>
      <c r="E2578" s="7" t="s">
        <v>3280</v>
      </c>
      <c r="F2578">
        <f>IF(IFERROR(VLOOKUP(A2578,官网公开专利!B:B,1,0),0)&lt;&gt;0,1,0)</f>
        <v>0</v>
      </c>
    </row>
    <row r="2579" spans="1:6" x14ac:dyDescent="0.4">
      <c r="A2579" s="7" t="s">
        <v>5387</v>
      </c>
      <c r="B2579" s="7" t="s">
        <v>5513</v>
      </c>
      <c r="C2579" s="11">
        <v>37621</v>
      </c>
      <c r="D2579" s="7" t="s">
        <v>2018</v>
      </c>
      <c r="E2579" s="7"/>
      <c r="F2579">
        <f>IF(IFERROR(VLOOKUP(A2579,官网公开专利!B:B,1,0),0)&lt;&gt;0,1,0)</f>
        <v>0</v>
      </c>
    </row>
    <row r="2580" spans="1:6" x14ac:dyDescent="0.4">
      <c r="A2580" s="7" t="s">
        <v>3045</v>
      </c>
      <c r="B2580" s="7" t="s">
        <v>3072</v>
      </c>
      <c r="C2580" s="11">
        <v>37706</v>
      </c>
      <c r="D2580" s="7" t="s">
        <v>3073</v>
      </c>
      <c r="E2580" s="7"/>
      <c r="F2580">
        <f>IF(IFERROR(VLOOKUP(A2580,官网公开专利!B:B,1,0),0)&lt;&gt;0,1,0)</f>
        <v>0</v>
      </c>
    </row>
    <row r="2581" spans="1:6" x14ac:dyDescent="0.4">
      <c r="A2581" s="7" t="s">
        <v>3171</v>
      </c>
      <c r="B2581" s="7" t="s">
        <v>3299</v>
      </c>
      <c r="C2581" s="11">
        <v>36812</v>
      </c>
      <c r="D2581" s="7" t="s">
        <v>70</v>
      </c>
      <c r="E2581" s="7" t="s">
        <v>3300</v>
      </c>
      <c r="F2581">
        <f>IF(IFERROR(VLOOKUP(A2581,官网公开专利!B:B,1,0),0)&lt;&gt;0,1,0)</f>
        <v>0</v>
      </c>
    </row>
    <row r="2582" spans="1:6" x14ac:dyDescent="0.4">
      <c r="A2582" s="7" t="s">
        <v>4692</v>
      </c>
      <c r="B2582" s="7" t="s">
        <v>3299</v>
      </c>
      <c r="C2582" s="11">
        <v>36812</v>
      </c>
      <c r="D2582" s="7" t="s">
        <v>70</v>
      </c>
      <c r="E2582" s="7" t="s">
        <v>3300</v>
      </c>
      <c r="F2582">
        <f>IF(IFERROR(VLOOKUP(A2582,官网公开专利!B:B,1,0),0)&lt;&gt;0,1,0)</f>
        <v>0</v>
      </c>
    </row>
    <row r="2583" spans="1:6" x14ac:dyDescent="0.4">
      <c r="A2583" s="7" t="s">
        <v>8524</v>
      </c>
      <c r="B2583" s="7" t="s">
        <v>3299</v>
      </c>
      <c r="C2583" s="11">
        <v>36812</v>
      </c>
      <c r="D2583" s="7" t="s">
        <v>70</v>
      </c>
      <c r="E2583" s="7" t="s">
        <v>3300</v>
      </c>
      <c r="F2583">
        <f>IF(IFERROR(VLOOKUP(A2583,官网公开专利!B:B,1,0),0)&lt;&gt;0,1,0)</f>
        <v>0</v>
      </c>
    </row>
    <row r="2584" spans="1:6" x14ac:dyDescent="0.4">
      <c r="A2584" s="7" t="s">
        <v>8302</v>
      </c>
      <c r="B2584" s="7" t="s">
        <v>5316</v>
      </c>
      <c r="C2584" s="11">
        <v>37523</v>
      </c>
      <c r="D2584" s="7" t="s">
        <v>413</v>
      </c>
      <c r="E2584" s="7"/>
      <c r="F2584">
        <f>IF(IFERROR(VLOOKUP(A2584,官网公开专利!B:B,1,0),0)&lt;&gt;0,1,0)</f>
        <v>0</v>
      </c>
    </row>
    <row r="2585" spans="1:6" x14ac:dyDescent="0.4">
      <c r="A2585" s="7" t="s">
        <v>7075</v>
      </c>
      <c r="B2585" s="7" t="s">
        <v>5826</v>
      </c>
      <c r="C2585" s="11">
        <v>38625</v>
      </c>
      <c r="D2585" s="7" t="s">
        <v>5827</v>
      </c>
      <c r="E2585" s="7" t="s">
        <v>7089</v>
      </c>
      <c r="F2585">
        <f>IF(IFERROR(VLOOKUP(A2585,官网公开专利!B:B,1,0),0)&lt;&gt;0,1,0)</f>
        <v>0</v>
      </c>
    </row>
    <row r="2586" spans="1:6" x14ac:dyDescent="0.4">
      <c r="A2586" s="7" t="s">
        <v>5649</v>
      </c>
      <c r="B2586" s="7" t="s">
        <v>5826</v>
      </c>
      <c r="C2586" s="11">
        <v>38625</v>
      </c>
      <c r="D2586" s="7" t="s">
        <v>5827</v>
      </c>
      <c r="E2586" s="7"/>
      <c r="F2586">
        <f>IF(IFERROR(VLOOKUP(A2586,官网公开专利!B:B,1,0),0)&lt;&gt;0,1,0)</f>
        <v>0</v>
      </c>
    </row>
    <row r="2587" spans="1:6" x14ac:dyDescent="0.4">
      <c r="A2587" s="7" t="s">
        <v>3171</v>
      </c>
      <c r="B2587" s="7" t="s">
        <v>3323</v>
      </c>
      <c r="C2587" s="11">
        <v>38610</v>
      </c>
      <c r="D2587" s="7" t="s">
        <v>1563</v>
      </c>
      <c r="E2587" s="7" t="s">
        <v>3324</v>
      </c>
      <c r="F2587">
        <f>IF(IFERROR(VLOOKUP(A2587,官网公开专利!B:B,1,0),0)&lt;&gt;0,1,0)</f>
        <v>0</v>
      </c>
    </row>
    <row r="2588" spans="1:6" x14ac:dyDescent="0.4">
      <c r="A2588" s="7" t="s">
        <v>1113</v>
      </c>
      <c r="B2588" s="7" t="s">
        <v>1206</v>
      </c>
      <c r="C2588" s="11">
        <v>38609</v>
      </c>
      <c r="D2588" s="7" t="s">
        <v>920</v>
      </c>
      <c r="E2588" s="7" t="s">
        <v>1207</v>
      </c>
      <c r="F2588">
        <f>IF(IFERROR(VLOOKUP(A2588,官网公开专利!B:B,1,0),0)&lt;&gt;0,1,0)</f>
        <v>0</v>
      </c>
    </row>
    <row r="2589" spans="1:6" x14ac:dyDescent="0.4">
      <c r="A2589" s="7" t="s">
        <v>5649</v>
      </c>
      <c r="B2589" s="7" t="s">
        <v>6075</v>
      </c>
      <c r="C2589" s="11">
        <v>37540</v>
      </c>
      <c r="D2589" s="7" t="s">
        <v>6076</v>
      </c>
      <c r="E2589" s="7" t="s">
        <v>6077</v>
      </c>
      <c r="F2589">
        <f>IF(IFERROR(VLOOKUP(A2589,官网公开专利!B:B,1,0),0)&lt;&gt;0,1,0)</f>
        <v>0</v>
      </c>
    </row>
    <row r="2590" spans="1:6" x14ac:dyDescent="0.4">
      <c r="A2590" s="7" t="s">
        <v>7075</v>
      </c>
      <c r="B2590" s="7" t="s">
        <v>6075</v>
      </c>
      <c r="C2590" s="11">
        <v>37540</v>
      </c>
      <c r="D2590" s="7" t="s">
        <v>6076</v>
      </c>
      <c r="E2590" s="7" t="s">
        <v>6077</v>
      </c>
      <c r="F2590">
        <f>IF(IFERROR(VLOOKUP(A2590,官网公开专利!B:B,1,0),0)&lt;&gt;0,1,0)</f>
        <v>0</v>
      </c>
    </row>
    <row r="2591" spans="1:6" x14ac:dyDescent="0.4">
      <c r="A2591" s="7" t="s">
        <v>1415</v>
      </c>
      <c r="B2591" s="7" t="s">
        <v>1585</v>
      </c>
      <c r="C2591" s="11">
        <v>38588</v>
      </c>
      <c r="D2591" s="7" t="s">
        <v>228</v>
      </c>
      <c r="E2591" s="7"/>
      <c r="F2591">
        <f>IF(IFERROR(VLOOKUP(A2591,官网公开专利!B:B,1,0),0)&lt;&gt;0,1,0)</f>
        <v>0</v>
      </c>
    </row>
    <row r="2592" spans="1:6" x14ac:dyDescent="0.4">
      <c r="A2592" s="7" t="s">
        <v>6137</v>
      </c>
      <c r="B2592" s="7" t="s">
        <v>6156</v>
      </c>
      <c r="C2592" s="11">
        <v>38268</v>
      </c>
      <c r="D2592" s="7" t="s">
        <v>6157</v>
      </c>
      <c r="E2592" s="7" t="s">
        <v>6158</v>
      </c>
      <c r="F2592">
        <f>IF(IFERROR(VLOOKUP(A2592,官网公开专利!B:B,1,0),0)&lt;&gt;0,1,0)</f>
        <v>0</v>
      </c>
    </row>
    <row r="2593" spans="1:6" x14ac:dyDescent="0.4">
      <c r="A2593" s="7" t="s">
        <v>7459</v>
      </c>
      <c r="B2593" s="7" t="s">
        <v>7470</v>
      </c>
      <c r="C2593" s="11">
        <v>38575</v>
      </c>
      <c r="D2593" s="7" t="s">
        <v>3078</v>
      </c>
      <c r="E2593" s="7" t="s">
        <v>7471</v>
      </c>
      <c r="F2593">
        <f>IF(IFERROR(VLOOKUP(A2593,官网公开专利!B:B,1,0),0)&lt;&gt;0,1,0)</f>
        <v>0</v>
      </c>
    </row>
    <row r="2594" spans="1:6" x14ac:dyDescent="0.4">
      <c r="A2594" s="7" t="s">
        <v>1113</v>
      </c>
      <c r="B2594" s="7" t="s">
        <v>910</v>
      </c>
      <c r="C2594" s="11">
        <v>37204</v>
      </c>
      <c r="D2594" s="7" t="s">
        <v>911</v>
      </c>
      <c r="E2594" s="7" t="s">
        <v>1181</v>
      </c>
      <c r="F2594">
        <f>IF(IFERROR(VLOOKUP(A2594,官网公开专利!B:B,1,0),0)&lt;&gt;0,1,0)</f>
        <v>0</v>
      </c>
    </row>
    <row r="2595" spans="1:6" x14ac:dyDescent="0.4">
      <c r="A2595" s="7" t="s">
        <v>551</v>
      </c>
      <c r="B2595" s="7" t="s">
        <v>910</v>
      </c>
      <c r="C2595" s="11">
        <v>37204</v>
      </c>
      <c r="D2595" s="7" t="s">
        <v>911</v>
      </c>
      <c r="E2595" s="7"/>
      <c r="F2595">
        <f>IF(IFERROR(VLOOKUP(A2595,官网公开专利!B:B,1,0),0)&lt;&gt;0,1,0)</f>
        <v>0</v>
      </c>
    </row>
    <row r="2596" spans="1:6" x14ac:dyDescent="0.4">
      <c r="A2596" s="7" t="s">
        <v>7234</v>
      </c>
      <c r="B2596" s="7" t="s">
        <v>4432</v>
      </c>
      <c r="C2596" s="11">
        <v>37925</v>
      </c>
      <c r="D2596" s="7" t="s">
        <v>4433</v>
      </c>
      <c r="E2596" s="7"/>
      <c r="F2596">
        <f>IF(IFERROR(VLOOKUP(A2596,官网公开专利!B:B,1,0),0)&lt;&gt;0,1,0)</f>
        <v>0</v>
      </c>
    </row>
    <row r="2597" spans="1:6" x14ac:dyDescent="0.4">
      <c r="A2597" s="7" t="s">
        <v>6543</v>
      </c>
      <c r="B2597" s="7" t="s">
        <v>4975</v>
      </c>
      <c r="C2597" s="11">
        <v>39064</v>
      </c>
      <c r="D2597" s="7" t="s">
        <v>4976</v>
      </c>
      <c r="E2597" s="7" t="s">
        <v>4977</v>
      </c>
      <c r="F2597">
        <f>IF(IFERROR(VLOOKUP(A2597,官网公开专利!B:B,1,0),0)&lt;&gt;0,1,0)</f>
        <v>0</v>
      </c>
    </row>
    <row r="2598" spans="1:6" x14ac:dyDescent="0.4">
      <c r="A2598" s="7" t="s">
        <v>8717</v>
      </c>
      <c r="B2598" s="7" t="s">
        <v>4975</v>
      </c>
      <c r="C2598" s="11">
        <v>39064</v>
      </c>
      <c r="D2598" s="7" t="s">
        <v>4976</v>
      </c>
      <c r="E2598" s="7" t="s">
        <v>4977</v>
      </c>
      <c r="F2598">
        <f>IF(IFERROR(VLOOKUP(A2598,官网公开专利!B:B,1,0),0)&lt;&gt;0,1,0)</f>
        <v>0</v>
      </c>
    </row>
    <row r="2599" spans="1:6" x14ac:dyDescent="0.4">
      <c r="A2599" s="7" t="s">
        <v>3096</v>
      </c>
      <c r="B2599" s="7" t="s">
        <v>3160</v>
      </c>
      <c r="C2599" s="11">
        <v>38484</v>
      </c>
      <c r="D2599" s="7" t="s">
        <v>3158</v>
      </c>
      <c r="E2599" s="7" t="s">
        <v>3161</v>
      </c>
      <c r="F2599">
        <f>IF(IFERROR(VLOOKUP(A2599,官网公开专利!B:B,1,0),0)&lt;&gt;0,1,0)</f>
        <v>0</v>
      </c>
    </row>
    <row r="2600" spans="1:6" x14ac:dyDescent="0.4">
      <c r="A2600" s="7" t="s">
        <v>7604</v>
      </c>
      <c r="B2600" s="7" t="s">
        <v>3160</v>
      </c>
      <c r="C2600" s="11">
        <v>38484</v>
      </c>
      <c r="D2600" s="7" t="s">
        <v>3158</v>
      </c>
      <c r="E2600" s="7"/>
      <c r="F2600">
        <f>IF(IFERROR(VLOOKUP(A2600,官网公开专利!B:B,1,0),0)&lt;&gt;0,1,0)</f>
        <v>0</v>
      </c>
    </row>
    <row r="2601" spans="1:6" x14ac:dyDescent="0.4">
      <c r="A2601" s="7" t="s">
        <v>6684</v>
      </c>
      <c r="B2601" s="7" t="s">
        <v>6830</v>
      </c>
      <c r="C2601" s="11">
        <v>37552</v>
      </c>
      <c r="D2601" s="7" t="s">
        <v>134</v>
      </c>
      <c r="E2601" s="7"/>
      <c r="F2601">
        <f>IF(IFERROR(VLOOKUP(A2601,官网公开专利!B:B,1,0),0)&lt;&gt;0,1,0)</f>
        <v>0</v>
      </c>
    </row>
    <row r="2602" spans="1:6" x14ac:dyDescent="0.4">
      <c r="A2602" s="7" t="s">
        <v>6271</v>
      </c>
      <c r="B2602" s="7" t="s">
        <v>6432</v>
      </c>
      <c r="C2602" s="11">
        <v>36574</v>
      </c>
      <c r="D2602" s="7" t="s">
        <v>2009</v>
      </c>
      <c r="E2602" s="7" t="s">
        <v>6433</v>
      </c>
      <c r="F2602">
        <f>IF(IFERROR(VLOOKUP(A2602,官网公开专利!B:B,1,0),0)&lt;&gt;0,1,0)</f>
        <v>0</v>
      </c>
    </row>
    <row r="2603" spans="1:6" x14ac:dyDescent="0.4">
      <c r="A2603" s="7" t="s">
        <v>8678</v>
      </c>
      <c r="B2603" s="7" t="s">
        <v>8698</v>
      </c>
      <c r="C2603" s="11">
        <v>38075</v>
      </c>
      <c r="D2603" s="7" t="s">
        <v>225</v>
      </c>
      <c r="E2603" s="7"/>
      <c r="F2603">
        <f>IF(IFERROR(VLOOKUP(A2603,官网公开专利!B:B,1,0),0)&lt;&gt;0,1,0)</f>
        <v>0</v>
      </c>
    </row>
    <row r="2604" spans="1:6" x14ac:dyDescent="0.4">
      <c r="A2604" s="7" t="s">
        <v>4692</v>
      </c>
      <c r="B2604" s="7" t="s">
        <v>3313</v>
      </c>
      <c r="C2604" s="11">
        <v>38133</v>
      </c>
      <c r="D2604" s="7" t="s">
        <v>93</v>
      </c>
      <c r="E2604" s="7" t="s">
        <v>3314</v>
      </c>
      <c r="F2604">
        <f>IF(IFERROR(VLOOKUP(A2604,官网公开专利!B:B,1,0),0)&lt;&gt;0,1,0)</f>
        <v>0</v>
      </c>
    </row>
    <row r="2605" spans="1:6" x14ac:dyDescent="0.4">
      <c r="A2605" s="7" t="s">
        <v>8524</v>
      </c>
      <c r="B2605" s="7" t="s">
        <v>3313</v>
      </c>
      <c r="C2605" s="11">
        <v>38133</v>
      </c>
      <c r="D2605" s="7" t="s">
        <v>93</v>
      </c>
      <c r="E2605" s="7" t="s">
        <v>3314</v>
      </c>
      <c r="F2605">
        <f>IF(IFERROR(VLOOKUP(A2605,官网公开专利!B:B,1,0),0)&lt;&gt;0,1,0)</f>
        <v>0</v>
      </c>
    </row>
    <row r="2606" spans="1:6" x14ac:dyDescent="0.4">
      <c r="A2606" s="7" t="s">
        <v>5620</v>
      </c>
      <c r="B2606" s="7" t="s">
        <v>4294</v>
      </c>
      <c r="C2606" s="11">
        <v>38510</v>
      </c>
      <c r="D2606" s="7" t="s">
        <v>4295</v>
      </c>
      <c r="E2606" s="7" t="s">
        <v>4296</v>
      </c>
      <c r="F2606">
        <f>IF(IFERROR(VLOOKUP(A2606,官网公开专利!B:B,1,0),0)&lt;&gt;0,1,0)</f>
        <v>0</v>
      </c>
    </row>
    <row r="2607" spans="1:6" x14ac:dyDescent="0.4">
      <c r="A2607" s="7" t="s">
        <v>4692</v>
      </c>
      <c r="B2607" s="7" t="s">
        <v>3303</v>
      </c>
      <c r="C2607" s="11">
        <v>37287</v>
      </c>
      <c r="D2607" s="7" t="s">
        <v>651</v>
      </c>
      <c r="E2607" s="7" t="s">
        <v>3304</v>
      </c>
      <c r="F2607">
        <f>IF(IFERROR(VLOOKUP(A2607,官网公开专利!B:B,1,0),0)&lt;&gt;0,1,0)</f>
        <v>0</v>
      </c>
    </row>
    <row r="2608" spans="1:6" x14ac:dyDescent="0.4">
      <c r="A2608" s="7" t="s">
        <v>8524</v>
      </c>
      <c r="B2608" s="7" t="s">
        <v>3303</v>
      </c>
      <c r="C2608" s="11">
        <v>37287</v>
      </c>
      <c r="D2608" s="7" t="s">
        <v>651</v>
      </c>
      <c r="E2608" s="7" t="s">
        <v>3304</v>
      </c>
      <c r="F2608">
        <f>IF(IFERROR(VLOOKUP(A2608,官网公开专利!B:B,1,0),0)&lt;&gt;0,1,0)</f>
        <v>0</v>
      </c>
    </row>
    <row r="2609" spans="1:6" x14ac:dyDescent="0.4">
      <c r="A2609" s="7" t="s">
        <v>551</v>
      </c>
      <c r="B2609" s="7" t="s">
        <v>908</v>
      </c>
      <c r="C2609" s="11">
        <v>37042</v>
      </c>
      <c r="D2609" s="7" t="s">
        <v>909</v>
      </c>
      <c r="E2609" s="7"/>
      <c r="F2609">
        <f>IF(IFERROR(VLOOKUP(A2609,官网公开专利!B:B,1,0),0)&lt;&gt;0,1,0)</f>
        <v>0</v>
      </c>
    </row>
    <row r="2610" spans="1:6" x14ac:dyDescent="0.4">
      <c r="A2610" s="7" t="s">
        <v>8137</v>
      </c>
      <c r="B2610" s="7" t="s">
        <v>8281</v>
      </c>
      <c r="C2610" s="11">
        <v>37091</v>
      </c>
      <c r="D2610" s="7" t="s">
        <v>2009</v>
      </c>
      <c r="E2610" s="7" t="s">
        <v>8282</v>
      </c>
      <c r="F2610">
        <f>IF(IFERROR(VLOOKUP(A2610,官网公开专利!B:B,1,0),0)&lt;&gt;0,1,0)</f>
        <v>0</v>
      </c>
    </row>
    <row r="2611" spans="1:6" x14ac:dyDescent="0.4">
      <c r="A2611" s="7" t="s">
        <v>3876</v>
      </c>
      <c r="B2611" s="7" t="s">
        <v>3986</v>
      </c>
      <c r="C2611" s="11">
        <v>37547</v>
      </c>
      <c r="D2611" s="7" t="s">
        <v>3987</v>
      </c>
      <c r="E2611" s="7"/>
      <c r="F2611">
        <f>IF(IFERROR(VLOOKUP(A2611,官网公开专利!B:B,1,0),0)&lt;&gt;0,1,0)</f>
        <v>0</v>
      </c>
    </row>
    <row r="2612" spans="1:6" x14ac:dyDescent="0.4">
      <c r="A2612" s="7" t="s">
        <v>7527</v>
      </c>
      <c r="B2612" s="7" t="s">
        <v>7560</v>
      </c>
      <c r="C2612" s="11">
        <v>38489</v>
      </c>
      <c r="D2612" s="7" t="s">
        <v>7561</v>
      </c>
      <c r="E2612" s="7"/>
      <c r="F2612">
        <f>IF(IFERROR(VLOOKUP(A2612,官网公开专利!B:B,1,0),0)&lt;&gt;0,1,0)</f>
        <v>0</v>
      </c>
    </row>
    <row r="2613" spans="1:6" x14ac:dyDescent="0.4">
      <c r="A2613" s="7" t="s">
        <v>4826</v>
      </c>
      <c r="B2613" s="7" t="s">
        <v>4922</v>
      </c>
      <c r="C2613" s="11">
        <v>38495</v>
      </c>
      <c r="D2613" s="7" t="s">
        <v>4923</v>
      </c>
      <c r="E2613" s="7" t="s">
        <v>4924</v>
      </c>
      <c r="F2613">
        <f>IF(IFERROR(VLOOKUP(A2613,官网公开专利!B:B,1,0),0)&lt;&gt;0,1,0)</f>
        <v>0</v>
      </c>
    </row>
    <row r="2614" spans="1:6" x14ac:dyDescent="0.4">
      <c r="A2614" s="7" t="s">
        <v>1113</v>
      </c>
      <c r="B2614" s="7" t="s">
        <v>906</v>
      </c>
      <c r="C2614" s="11">
        <v>37435</v>
      </c>
      <c r="D2614" s="7" t="s">
        <v>907</v>
      </c>
      <c r="E2614" s="7" t="s">
        <v>1190</v>
      </c>
      <c r="F2614">
        <f>IF(IFERROR(VLOOKUP(A2614,官网公开专利!B:B,1,0),0)&lt;&gt;0,1,0)</f>
        <v>0</v>
      </c>
    </row>
    <row r="2615" spans="1:6" x14ac:dyDescent="0.4">
      <c r="A2615" s="7" t="s">
        <v>551</v>
      </c>
      <c r="B2615" s="7" t="s">
        <v>906</v>
      </c>
      <c r="C2615" s="11">
        <v>37435</v>
      </c>
      <c r="D2615" s="7" t="s">
        <v>907</v>
      </c>
      <c r="E2615" s="7"/>
      <c r="F2615">
        <f>IF(IFERROR(VLOOKUP(A2615,官网公开专利!B:B,1,0),0)&lt;&gt;0,1,0)</f>
        <v>0</v>
      </c>
    </row>
    <row r="2616" spans="1:6" x14ac:dyDescent="0.4">
      <c r="A2616" s="7" t="s">
        <v>2113</v>
      </c>
      <c r="B2616" s="7" t="s">
        <v>156</v>
      </c>
      <c r="C2616" s="11">
        <v>36598</v>
      </c>
      <c r="D2616" s="7" t="s">
        <v>142</v>
      </c>
      <c r="E2616" s="7"/>
      <c r="F2616">
        <f>IF(IFERROR(VLOOKUP(A2616,官网公开专利!B:B,1,0),0)&lt;&gt;0,1,0)</f>
        <v>0</v>
      </c>
    </row>
    <row r="2617" spans="1:6" x14ac:dyDescent="0.4">
      <c r="A2617" s="7" t="s">
        <v>5007</v>
      </c>
      <c r="B2617" s="7" t="s">
        <v>5056</v>
      </c>
      <c r="C2617" s="11">
        <v>37613</v>
      </c>
      <c r="D2617" s="7" t="s">
        <v>5057</v>
      </c>
      <c r="E2617" s="7"/>
      <c r="F2617">
        <f>IF(IFERROR(VLOOKUP(A2617,官网公开专利!B:B,1,0),0)&lt;&gt;0,1,0)</f>
        <v>0</v>
      </c>
    </row>
    <row r="2618" spans="1:6" x14ac:dyDescent="0.4">
      <c r="A2618" s="7" t="s">
        <v>6864</v>
      </c>
      <c r="B2618" s="7" t="s">
        <v>3984</v>
      </c>
      <c r="C2618" s="11">
        <v>38187</v>
      </c>
      <c r="D2618" s="7" t="s">
        <v>3985</v>
      </c>
      <c r="E2618" s="7" t="s">
        <v>6975</v>
      </c>
      <c r="F2618">
        <f>IF(IFERROR(VLOOKUP(A2618,官网公开专利!B:B,1,0),0)&lt;&gt;0,1,0)</f>
        <v>0</v>
      </c>
    </row>
    <row r="2619" spans="1:6" x14ac:dyDescent="0.4">
      <c r="A2619" s="7" t="s">
        <v>3876</v>
      </c>
      <c r="B2619" s="7" t="s">
        <v>3984</v>
      </c>
      <c r="C2619" s="11">
        <v>38187</v>
      </c>
      <c r="D2619" s="7" t="s">
        <v>3985</v>
      </c>
      <c r="E2619" s="7"/>
      <c r="F2619">
        <f>IF(IFERROR(VLOOKUP(A2619,官网公开专利!B:B,1,0),0)&lt;&gt;0,1,0)</f>
        <v>0</v>
      </c>
    </row>
    <row r="2620" spans="1:6" x14ac:dyDescent="0.4">
      <c r="A2620" s="7" t="s">
        <v>6684</v>
      </c>
      <c r="B2620" s="7" t="s">
        <v>6828</v>
      </c>
      <c r="C2620" s="11">
        <v>36480</v>
      </c>
      <c r="D2620" s="7" t="s">
        <v>6829</v>
      </c>
      <c r="E2620" s="7"/>
      <c r="F2620">
        <f>IF(IFERROR(VLOOKUP(A2620,官网公开专利!B:B,1,0),0)&lt;&gt;0,1,0)</f>
        <v>0</v>
      </c>
    </row>
    <row r="2621" spans="1:6" x14ac:dyDescent="0.4">
      <c r="A2621" s="7" t="s">
        <v>5649</v>
      </c>
      <c r="B2621" s="7" t="s">
        <v>6025</v>
      </c>
      <c r="C2621" s="11">
        <v>34960</v>
      </c>
      <c r="D2621" s="7" t="s">
        <v>6015</v>
      </c>
      <c r="E2621" s="7" t="s">
        <v>6016</v>
      </c>
      <c r="F2621">
        <f>IF(IFERROR(VLOOKUP(A2621,官网公开专利!B:B,1,0),0)&lt;&gt;0,1,0)</f>
        <v>0</v>
      </c>
    </row>
    <row r="2622" spans="1:6" x14ac:dyDescent="0.4">
      <c r="A2622" s="7" t="s">
        <v>7075</v>
      </c>
      <c r="B2622" s="7" t="s">
        <v>6025</v>
      </c>
      <c r="C2622" s="11">
        <v>34960</v>
      </c>
      <c r="D2622" s="7" t="s">
        <v>6015</v>
      </c>
      <c r="E2622" s="7" t="s">
        <v>6016</v>
      </c>
      <c r="F2622">
        <f>IF(IFERROR(VLOOKUP(A2622,官网公开专利!B:B,1,0),0)&lt;&gt;0,1,0)</f>
        <v>0</v>
      </c>
    </row>
    <row r="2623" spans="1:6" x14ac:dyDescent="0.4">
      <c r="A2623" s="7" t="s">
        <v>3876</v>
      </c>
      <c r="B2623" s="7" t="s">
        <v>3982</v>
      </c>
      <c r="C2623" s="11">
        <v>37826</v>
      </c>
      <c r="D2623" s="7" t="s">
        <v>3983</v>
      </c>
      <c r="E2623" s="7"/>
      <c r="F2623">
        <f>IF(IFERROR(VLOOKUP(A2623,官网公开专利!B:B,1,0),0)&lt;&gt;0,1,0)</f>
        <v>0</v>
      </c>
    </row>
    <row r="2624" spans="1:6" x14ac:dyDescent="0.4">
      <c r="A2624" s="7" t="s">
        <v>5387</v>
      </c>
      <c r="B2624" s="7" t="s">
        <v>5511</v>
      </c>
      <c r="C2624" s="11">
        <v>38401</v>
      </c>
      <c r="D2624" s="7" t="s">
        <v>5512</v>
      </c>
      <c r="E2624" s="7"/>
      <c r="F2624">
        <f>IF(IFERROR(VLOOKUP(A2624,官网公开专利!B:B,1,0),0)&lt;&gt;0,1,0)</f>
        <v>0</v>
      </c>
    </row>
    <row r="2625" spans="1:6" x14ac:dyDescent="0.4">
      <c r="A2625" s="7" t="s">
        <v>982</v>
      </c>
      <c r="B2625" s="7" t="s">
        <v>1025</v>
      </c>
      <c r="C2625" s="11">
        <v>38387</v>
      </c>
      <c r="D2625" s="7" t="s">
        <v>1026</v>
      </c>
      <c r="E2625" s="7"/>
      <c r="F2625">
        <f>IF(IFERROR(VLOOKUP(A2625,官网公开专利!B:B,1,0),0)&lt;&gt;0,1,0)</f>
        <v>0</v>
      </c>
    </row>
    <row r="2626" spans="1:6" x14ac:dyDescent="0.4">
      <c r="A2626" s="7" t="s">
        <v>982</v>
      </c>
      <c r="B2626" s="7" t="s">
        <v>1023</v>
      </c>
      <c r="C2626" s="11">
        <v>37841</v>
      </c>
      <c r="D2626" s="7" t="s">
        <v>1024</v>
      </c>
      <c r="E2626" s="7"/>
      <c r="F2626">
        <f>IF(IFERROR(VLOOKUP(A2626,官网公开专利!B:B,1,0),0)&lt;&gt;0,1,0)</f>
        <v>0</v>
      </c>
    </row>
    <row r="2627" spans="1:6" x14ac:dyDescent="0.4">
      <c r="A2627" s="7" t="s">
        <v>4553</v>
      </c>
      <c r="B2627" s="7" t="s">
        <v>4657</v>
      </c>
      <c r="C2627" s="11">
        <v>37893</v>
      </c>
      <c r="D2627" s="7" t="s">
        <v>4658</v>
      </c>
      <c r="E2627" s="7" t="s">
        <v>4659</v>
      </c>
      <c r="F2627">
        <f>IF(IFERROR(VLOOKUP(A2627,官网公开专利!B:B,1,0),0)&lt;&gt;0,1,0)</f>
        <v>0</v>
      </c>
    </row>
    <row r="2628" spans="1:6" x14ac:dyDescent="0.4">
      <c r="A2628" s="7" t="s">
        <v>5183</v>
      </c>
      <c r="B2628" s="7" t="s">
        <v>5220</v>
      </c>
      <c r="C2628" s="11">
        <v>38429</v>
      </c>
      <c r="D2628" s="7" t="s">
        <v>1650</v>
      </c>
      <c r="E2628" s="7" t="s">
        <v>5221</v>
      </c>
      <c r="F2628">
        <f>IF(IFERROR(VLOOKUP(A2628,官网公开专利!B:B,1,0),0)&lt;&gt;0,1,0)</f>
        <v>0</v>
      </c>
    </row>
    <row r="2629" spans="1:6" x14ac:dyDescent="0.4">
      <c r="A2629" s="7" t="s">
        <v>6864</v>
      </c>
      <c r="B2629" s="7" t="s">
        <v>6962</v>
      </c>
      <c r="C2629" s="11">
        <v>36340</v>
      </c>
      <c r="D2629" s="7" t="s">
        <v>2009</v>
      </c>
      <c r="E2629" s="7" t="s">
        <v>6963</v>
      </c>
      <c r="F2629">
        <f>IF(IFERROR(VLOOKUP(A2629,官网公开专利!B:B,1,0),0)&lt;&gt;0,1,0)</f>
        <v>0</v>
      </c>
    </row>
    <row r="2630" spans="1:6" x14ac:dyDescent="0.4">
      <c r="A2630" s="7" t="s">
        <v>551</v>
      </c>
      <c r="B2630" s="7" t="s">
        <v>904</v>
      </c>
      <c r="C2630" s="11">
        <v>36602</v>
      </c>
      <c r="D2630" s="7" t="s">
        <v>905</v>
      </c>
      <c r="E2630" s="7"/>
      <c r="F2630">
        <f>IF(IFERROR(VLOOKUP(A2630,官网公开专利!B:B,1,0),0)&lt;&gt;0,1,0)</f>
        <v>0</v>
      </c>
    </row>
    <row r="2631" spans="1:6" x14ac:dyDescent="0.4">
      <c r="A2631" s="7" t="s">
        <v>5183</v>
      </c>
      <c r="B2631" s="7" t="s">
        <v>5218</v>
      </c>
      <c r="C2631" s="11">
        <v>38348</v>
      </c>
      <c r="D2631" s="7" t="s">
        <v>228</v>
      </c>
      <c r="E2631" s="7" t="s">
        <v>5219</v>
      </c>
      <c r="F2631">
        <f>IF(IFERROR(VLOOKUP(A2631,官网公开专利!B:B,1,0),0)&lt;&gt;0,1,0)</f>
        <v>0</v>
      </c>
    </row>
    <row r="2632" spans="1:6" x14ac:dyDescent="0.4">
      <c r="A2632" s="7" t="s">
        <v>5649</v>
      </c>
      <c r="B2632" s="7" t="s">
        <v>6087</v>
      </c>
      <c r="C2632" s="11">
        <v>37945</v>
      </c>
      <c r="D2632" s="7" t="s">
        <v>6088</v>
      </c>
      <c r="E2632" s="7" t="s">
        <v>6089</v>
      </c>
      <c r="F2632">
        <f>IF(IFERROR(VLOOKUP(A2632,官网公开专利!B:B,1,0),0)&lt;&gt;0,1,0)</f>
        <v>0</v>
      </c>
    </row>
    <row r="2633" spans="1:6" x14ac:dyDescent="0.4">
      <c r="A2633" s="7" t="s">
        <v>2113</v>
      </c>
      <c r="B2633" s="7" t="s">
        <v>153</v>
      </c>
      <c r="C2633" s="11">
        <v>38040</v>
      </c>
      <c r="D2633" s="7" t="s">
        <v>154</v>
      </c>
      <c r="E2633" s="7" t="s">
        <v>155</v>
      </c>
      <c r="F2633">
        <f>IF(IFERROR(VLOOKUP(A2633,官网公开专利!B:B,1,0),0)&lt;&gt;0,1,0)</f>
        <v>0</v>
      </c>
    </row>
    <row r="2634" spans="1:6" x14ac:dyDescent="0.4">
      <c r="A2634" s="7" t="s">
        <v>287</v>
      </c>
      <c r="B2634" s="7" t="s">
        <v>452</v>
      </c>
      <c r="C2634" s="11">
        <v>38307</v>
      </c>
      <c r="D2634" s="7" t="s">
        <v>453</v>
      </c>
      <c r="E2634" s="7" t="s">
        <v>454</v>
      </c>
      <c r="F2634">
        <f>IF(IFERROR(VLOOKUP(A2634,官网公开专利!B:B,1,0),0)&lt;&gt;0,1,0)</f>
        <v>0</v>
      </c>
    </row>
    <row r="2635" spans="1:6" x14ac:dyDescent="0.4">
      <c r="A2635" s="7" t="s">
        <v>3876</v>
      </c>
      <c r="B2635" s="7" t="s">
        <v>4024</v>
      </c>
      <c r="C2635" s="11">
        <v>35762</v>
      </c>
      <c r="D2635" s="7" t="s">
        <v>4025</v>
      </c>
      <c r="E2635" s="7" t="s">
        <v>4026</v>
      </c>
      <c r="F2635">
        <f>IF(IFERROR(VLOOKUP(A2635,官网公开专利!B:B,1,0),0)&lt;&gt;0,1,0)</f>
        <v>0</v>
      </c>
    </row>
    <row r="2636" spans="1:6" x14ac:dyDescent="0.4">
      <c r="A2636" s="7" t="s">
        <v>1113</v>
      </c>
      <c r="B2636" s="7" t="s">
        <v>902</v>
      </c>
      <c r="C2636" s="11">
        <v>37071</v>
      </c>
      <c r="D2636" s="7" t="s">
        <v>903</v>
      </c>
      <c r="E2636" s="7" t="s">
        <v>1178</v>
      </c>
      <c r="F2636">
        <f>IF(IFERROR(VLOOKUP(A2636,官网公开专利!B:B,1,0),0)&lt;&gt;0,1,0)</f>
        <v>0</v>
      </c>
    </row>
    <row r="2637" spans="1:6" x14ac:dyDescent="0.4">
      <c r="A2637" s="7" t="s">
        <v>551</v>
      </c>
      <c r="B2637" s="7" t="s">
        <v>902</v>
      </c>
      <c r="C2637" s="11">
        <v>37071</v>
      </c>
      <c r="D2637" s="7" t="s">
        <v>903</v>
      </c>
      <c r="E2637" s="7"/>
      <c r="F2637">
        <f>IF(IFERROR(VLOOKUP(A2637,官网公开专利!B:B,1,0),0)&lt;&gt;0,1,0)</f>
        <v>0</v>
      </c>
    </row>
    <row r="2638" spans="1:6" x14ac:dyDescent="0.4">
      <c r="A2638" s="7" t="s">
        <v>7349</v>
      </c>
      <c r="B2638" s="7" t="s">
        <v>7359</v>
      </c>
      <c r="C2638" s="11">
        <v>38084</v>
      </c>
      <c r="D2638" s="7" t="s">
        <v>7360</v>
      </c>
      <c r="E2638" s="7"/>
      <c r="F2638">
        <f>IF(IFERROR(VLOOKUP(A2638,官网公开专利!B:B,1,0),0)&lt;&gt;0,1,0)</f>
        <v>0</v>
      </c>
    </row>
    <row r="2639" spans="1:6" x14ac:dyDescent="0.4">
      <c r="A2639" s="7" t="s">
        <v>6864</v>
      </c>
      <c r="B2639" s="7" t="s">
        <v>6977</v>
      </c>
      <c r="C2639" s="11">
        <v>38250</v>
      </c>
      <c r="D2639" s="7" t="s">
        <v>6978</v>
      </c>
      <c r="E2639" s="7" t="s">
        <v>6979</v>
      </c>
      <c r="F2639">
        <f>IF(IFERROR(VLOOKUP(A2639,官网公开专利!B:B,1,0),0)&lt;&gt;0,1,0)</f>
        <v>0</v>
      </c>
    </row>
    <row r="2640" spans="1:6" x14ac:dyDescent="0.4">
      <c r="A2640" s="7" t="s">
        <v>5649</v>
      </c>
      <c r="B2640" s="7" t="s">
        <v>6052</v>
      </c>
      <c r="C2640" s="11">
        <v>36881</v>
      </c>
      <c r="D2640" s="7" t="s">
        <v>6053</v>
      </c>
      <c r="E2640" s="7" t="s">
        <v>6054</v>
      </c>
      <c r="F2640">
        <f>IF(IFERROR(VLOOKUP(A2640,官网公开专利!B:B,1,0),0)&lt;&gt;0,1,0)</f>
        <v>0</v>
      </c>
    </row>
    <row r="2641" spans="1:6" x14ac:dyDescent="0.4">
      <c r="A2641" s="7" t="s">
        <v>7075</v>
      </c>
      <c r="B2641" s="7" t="s">
        <v>6052</v>
      </c>
      <c r="C2641" s="11">
        <v>36881</v>
      </c>
      <c r="D2641" s="7" t="s">
        <v>6053</v>
      </c>
      <c r="E2641" s="7" t="s">
        <v>6054</v>
      </c>
      <c r="F2641">
        <f>IF(IFERROR(VLOOKUP(A2641,官网公开专利!B:B,1,0),0)&lt;&gt;0,1,0)</f>
        <v>0</v>
      </c>
    </row>
    <row r="2642" spans="1:6" x14ac:dyDescent="0.4">
      <c r="A2642" s="7" t="s">
        <v>3504</v>
      </c>
      <c r="B2642" s="7" t="s">
        <v>3801</v>
      </c>
      <c r="C2642" s="11">
        <v>35703</v>
      </c>
      <c r="D2642" s="7" t="s">
        <v>12449</v>
      </c>
      <c r="E2642" s="7" t="s">
        <v>3795</v>
      </c>
      <c r="F2642">
        <f>IF(IFERROR(VLOOKUP(A2642,官网公开专利!B:B,1,0),0)&lt;&gt;0,1,0)</f>
        <v>0</v>
      </c>
    </row>
    <row r="2643" spans="1:6" x14ac:dyDescent="0.4">
      <c r="A2643" s="7" t="s">
        <v>6221</v>
      </c>
      <c r="B2643" s="7" t="s">
        <v>3801</v>
      </c>
      <c r="C2643" s="11">
        <v>35703</v>
      </c>
      <c r="D2643" s="7" t="s">
        <v>12449</v>
      </c>
      <c r="E2643" s="7" t="s">
        <v>3795</v>
      </c>
      <c r="F2643">
        <f>IF(IFERROR(VLOOKUP(A2643,官网公开专利!B:B,1,0),0)&lt;&gt;0,1,0)</f>
        <v>0</v>
      </c>
    </row>
    <row r="2644" spans="1:6" x14ac:dyDescent="0.4">
      <c r="A2644" s="7" t="s">
        <v>8726</v>
      </c>
      <c r="B2644" s="7" t="s">
        <v>8748</v>
      </c>
      <c r="C2644" s="11">
        <v>38181</v>
      </c>
      <c r="D2644" s="7" t="s">
        <v>8749</v>
      </c>
      <c r="E2644" s="7"/>
      <c r="F2644">
        <f>IF(IFERROR(VLOOKUP(A2644,官网公开专利!B:B,1,0),0)&lt;&gt;0,1,0)</f>
        <v>0</v>
      </c>
    </row>
    <row r="2645" spans="1:6" x14ac:dyDescent="0.4">
      <c r="A2645" s="7" t="s">
        <v>2113</v>
      </c>
      <c r="B2645" s="7" t="s">
        <v>152</v>
      </c>
      <c r="C2645" s="11">
        <v>37762</v>
      </c>
      <c r="D2645" s="7" t="s">
        <v>77</v>
      </c>
      <c r="E2645" s="7"/>
      <c r="F2645">
        <f>IF(IFERROR(VLOOKUP(A2645,官网公开专利!B:B,1,0),0)&lt;&gt;0,1,0)</f>
        <v>0</v>
      </c>
    </row>
    <row r="2646" spans="1:6" x14ac:dyDescent="0.4">
      <c r="A2646" s="7" t="s">
        <v>6684</v>
      </c>
      <c r="B2646" s="7" t="s">
        <v>6827</v>
      </c>
      <c r="C2646" s="11">
        <v>38198</v>
      </c>
      <c r="D2646" s="7" t="s">
        <v>3987</v>
      </c>
      <c r="E2646" s="7"/>
      <c r="F2646">
        <f>IF(IFERROR(VLOOKUP(A2646,官网公开专利!B:B,1,0),0)&lt;&gt;0,1,0)</f>
        <v>0</v>
      </c>
    </row>
    <row r="2647" spans="1:6" x14ac:dyDescent="0.4">
      <c r="A2647" s="7" t="s">
        <v>982</v>
      </c>
      <c r="B2647" s="7" t="s">
        <v>1021</v>
      </c>
      <c r="C2647" s="11">
        <v>36746</v>
      </c>
      <c r="D2647" s="7" t="s">
        <v>1022</v>
      </c>
      <c r="E2647" s="7"/>
      <c r="F2647">
        <f>IF(IFERROR(VLOOKUP(A2647,官网公开专利!B:B,1,0),0)&lt;&gt;0,1,0)</f>
        <v>0</v>
      </c>
    </row>
    <row r="2648" spans="1:6" x14ac:dyDescent="0.4">
      <c r="A2648" s="7" t="s">
        <v>982</v>
      </c>
      <c r="B2648" s="7" t="s">
        <v>1035</v>
      </c>
      <c r="C2648" s="11">
        <v>36993</v>
      </c>
      <c r="D2648" s="7" t="s">
        <v>1036</v>
      </c>
      <c r="E2648" s="7" t="s">
        <v>1037</v>
      </c>
      <c r="F2648">
        <f>IF(IFERROR(VLOOKUP(A2648,官网公开专利!B:B,1,0),0)&lt;&gt;0,1,0)</f>
        <v>0</v>
      </c>
    </row>
    <row r="2649" spans="1:6" x14ac:dyDescent="0.4">
      <c r="A2649" s="7" t="s">
        <v>4692</v>
      </c>
      <c r="B2649" s="7" t="s">
        <v>3289</v>
      </c>
      <c r="C2649" s="11">
        <v>35116</v>
      </c>
      <c r="D2649" s="7" t="s">
        <v>413</v>
      </c>
      <c r="E2649" s="7" t="s">
        <v>3288</v>
      </c>
      <c r="F2649">
        <f>IF(IFERROR(VLOOKUP(A2649,官网公开专利!B:B,1,0),0)&lt;&gt;0,1,0)</f>
        <v>0</v>
      </c>
    </row>
    <row r="2650" spans="1:6" x14ac:dyDescent="0.4">
      <c r="A2650" s="7" t="s">
        <v>8524</v>
      </c>
      <c r="B2650" s="7" t="s">
        <v>3289</v>
      </c>
      <c r="C2650" s="11">
        <v>35116</v>
      </c>
      <c r="D2650" s="7" t="s">
        <v>413</v>
      </c>
      <c r="E2650" s="7" t="s">
        <v>3288</v>
      </c>
      <c r="F2650">
        <f>IF(IFERROR(VLOOKUP(A2650,官网公开专利!B:B,1,0),0)&lt;&gt;0,1,0)</f>
        <v>0</v>
      </c>
    </row>
    <row r="2651" spans="1:6" x14ac:dyDescent="0.4">
      <c r="A2651" s="7" t="s">
        <v>8634</v>
      </c>
      <c r="B2651" s="7" t="s">
        <v>8672</v>
      </c>
      <c r="C2651" s="11">
        <v>38243</v>
      </c>
      <c r="D2651" s="7" t="s">
        <v>142</v>
      </c>
      <c r="E2651" s="7" t="s">
        <v>8673</v>
      </c>
      <c r="F2651">
        <f>IF(IFERROR(VLOOKUP(A2651,官网公开专利!B:B,1,0),0)&lt;&gt;0,1,0)</f>
        <v>0</v>
      </c>
    </row>
    <row r="2652" spans="1:6" x14ac:dyDescent="0.4">
      <c r="A2652" s="7" t="s">
        <v>1415</v>
      </c>
      <c r="B2652" s="7" t="s">
        <v>1584</v>
      </c>
      <c r="C2652" s="11">
        <v>38251</v>
      </c>
      <c r="D2652" s="7" t="s">
        <v>134</v>
      </c>
      <c r="E2652" s="7"/>
      <c r="F2652">
        <f>IF(IFERROR(VLOOKUP(A2652,官网公开专利!B:B,1,0),0)&lt;&gt;0,1,0)</f>
        <v>0</v>
      </c>
    </row>
    <row r="2653" spans="1:6" x14ac:dyDescent="0.4">
      <c r="A2653" s="7" t="s">
        <v>6684</v>
      </c>
      <c r="B2653" s="7" t="s">
        <v>6826</v>
      </c>
      <c r="C2653" s="11">
        <v>38000</v>
      </c>
      <c r="D2653" s="7" t="s">
        <v>425</v>
      </c>
      <c r="E2653" s="7"/>
      <c r="F2653">
        <f>IF(IFERROR(VLOOKUP(A2653,官网公开专利!B:B,1,0),0)&lt;&gt;0,1,0)</f>
        <v>0</v>
      </c>
    </row>
    <row r="2654" spans="1:6" x14ac:dyDescent="0.4">
      <c r="A2654" s="7" t="s">
        <v>3504</v>
      </c>
      <c r="B2654" s="7" t="s">
        <v>3855</v>
      </c>
      <c r="C2654" s="11">
        <v>37757</v>
      </c>
      <c r="D2654" s="7" t="s">
        <v>3856</v>
      </c>
      <c r="E2654" s="7" t="s">
        <v>3857</v>
      </c>
      <c r="F2654">
        <f>IF(IFERROR(VLOOKUP(A2654,官网公开专利!B:B,1,0),0)&lt;&gt;0,1,0)</f>
        <v>0</v>
      </c>
    </row>
    <row r="2655" spans="1:6" x14ac:dyDescent="0.4">
      <c r="A2655" s="7" t="s">
        <v>6221</v>
      </c>
      <c r="B2655" s="7" t="s">
        <v>3855</v>
      </c>
      <c r="C2655" s="11">
        <v>37757</v>
      </c>
      <c r="D2655" s="7" t="s">
        <v>3856</v>
      </c>
      <c r="E2655" s="7" t="s">
        <v>3857</v>
      </c>
      <c r="F2655">
        <f>IF(IFERROR(VLOOKUP(A2655,官网公开专利!B:B,1,0),0)&lt;&gt;0,1,0)</f>
        <v>0</v>
      </c>
    </row>
    <row r="2656" spans="1:6" x14ac:dyDescent="0.4">
      <c r="A2656" s="7" t="s">
        <v>287</v>
      </c>
      <c r="B2656" s="7" t="s">
        <v>449</v>
      </c>
      <c r="C2656" s="11">
        <v>37995</v>
      </c>
      <c r="D2656" s="7" t="s">
        <v>450</v>
      </c>
      <c r="E2656" s="7" t="s">
        <v>451</v>
      </c>
      <c r="F2656">
        <f>IF(IFERROR(VLOOKUP(A2656,官网公开专利!B:B,1,0),0)&lt;&gt;0,1,0)</f>
        <v>0</v>
      </c>
    </row>
    <row r="2657" spans="1:6" x14ac:dyDescent="0.4">
      <c r="A2657" s="7" t="s">
        <v>982</v>
      </c>
      <c r="B2657" s="7" t="s">
        <v>1019</v>
      </c>
      <c r="C2657" s="11">
        <v>37718</v>
      </c>
      <c r="D2657" s="7" t="s">
        <v>1020</v>
      </c>
      <c r="E2657" s="7"/>
      <c r="F2657">
        <f>IF(IFERROR(VLOOKUP(A2657,官网公开专利!B:B,1,0),0)&lt;&gt;0,1,0)</f>
        <v>0</v>
      </c>
    </row>
    <row r="2658" spans="1:6" x14ac:dyDescent="0.4">
      <c r="A2658" s="7" t="s">
        <v>982</v>
      </c>
      <c r="B2658" s="7" t="s">
        <v>1041</v>
      </c>
      <c r="C2658" s="11">
        <v>37750</v>
      </c>
      <c r="D2658" s="7" t="s">
        <v>833</v>
      </c>
      <c r="E2658" s="7" t="s">
        <v>1042</v>
      </c>
      <c r="F2658">
        <f>IF(IFERROR(VLOOKUP(A2658,官网公开专利!B:B,1,0),0)&lt;&gt;0,1,0)</f>
        <v>0</v>
      </c>
    </row>
    <row r="2659" spans="1:6" x14ac:dyDescent="0.4">
      <c r="A2659" s="7" t="s">
        <v>1113</v>
      </c>
      <c r="B2659" s="7" t="s">
        <v>901</v>
      </c>
      <c r="C2659" s="11">
        <v>38187</v>
      </c>
      <c r="D2659" s="7" t="s">
        <v>805</v>
      </c>
      <c r="E2659" s="7" t="s">
        <v>1204</v>
      </c>
      <c r="F2659">
        <f>IF(IFERROR(VLOOKUP(A2659,官网公开专利!B:B,1,0),0)&lt;&gt;0,1,0)</f>
        <v>0</v>
      </c>
    </row>
    <row r="2660" spans="1:6" x14ac:dyDescent="0.4">
      <c r="A2660" s="7" t="s">
        <v>551</v>
      </c>
      <c r="B2660" s="7" t="s">
        <v>901</v>
      </c>
      <c r="C2660" s="11">
        <v>38187</v>
      </c>
      <c r="D2660" s="7" t="s">
        <v>805</v>
      </c>
      <c r="E2660" s="7"/>
      <c r="F2660">
        <f>IF(IFERROR(VLOOKUP(A2660,官网公开专利!B:B,1,0),0)&lt;&gt;0,1,0)</f>
        <v>0</v>
      </c>
    </row>
    <row r="2661" spans="1:6" x14ac:dyDescent="0.4">
      <c r="A2661" s="7" t="s">
        <v>1113</v>
      </c>
      <c r="B2661" s="7" t="s">
        <v>900</v>
      </c>
      <c r="C2661" s="11">
        <v>37042</v>
      </c>
      <c r="D2661" s="7" t="s">
        <v>805</v>
      </c>
      <c r="E2661" s="7" t="s">
        <v>1177</v>
      </c>
      <c r="F2661">
        <f>IF(IFERROR(VLOOKUP(A2661,官网公开专利!B:B,1,0),0)&lt;&gt;0,1,0)</f>
        <v>0</v>
      </c>
    </row>
    <row r="2662" spans="1:6" x14ac:dyDescent="0.4">
      <c r="A2662" s="7" t="s">
        <v>551</v>
      </c>
      <c r="B2662" s="7" t="s">
        <v>900</v>
      </c>
      <c r="C2662" s="11">
        <v>37042</v>
      </c>
      <c r="D2662" s="7" t="s">
        <v>805</v>
      </c>
      <c r="E2662" s="7"/>
      <c r="F2662">
        <f>IF(IFERROR(VLOOKUP(A2662,官网公开专利!B:B,1,0),0)&lt;&gt;0,1,0)</f>
        <v>0</v>
      </c>
    </row>
    <row r="2663" spans="1:6" x14ac:dyDescent="0.4">
      <c r="A2663" s="7" t="s">
        <v>1415</v>
      </c>
      <c r="B2663" s="7" t="s">
        <v>1582</v>
      </c>
      <c r="C2663" s="11">
        <v>37460</v>
      </c>
      <c r="D2663" s="7" t="s">
        <v>1583</v>
      </c>
      <c r="E2663" s="7"/>
      <c r="F2663">
        <f>IF(IFERROR(VLOOKUP(A2663,官网公开专利!B:B,1,0),0)&lt;&gt;0,1,0)</f>
        <v>0</v>
      </c>
    </row>
    <row r="2664" spans="1:6" x14ac:dyDescent="0.4">
      <c r="A2664" s="7" t="s">
        <v>5554</v>
      </c>
      <c r="B2664" s="7" t="s">
        <v>5586</v>
      </c>
      <c r="C2664" s="11">
        <v>38253</v>
      </c>
      <c r="D2664" s="7" t="s">
        <v>5587</v>
      </c>
      <c r="E2664" s="7" t="s">
        <v>5588</v>
      </c>
      <c r="F2664">
        <f>IF(IFERROR(VLOOKUP(A2664,官网公开专利!B:B,1,0),0)&lt;&gt;0,1,0)</f>
        <v>0</v>
      </c>
    </row>
    <row r="2665" spans="1:6" x14ac:dyDescent="0.4">
      <c r="A2665" s="7" t="s">
        <v>7527</v>
      </c>
      <c r="B2665" s="7" t="s">
        <v>7558</v>
      </c>
      <c r="C2665" s="11">
        <v>37644</v>
      </c>
      <c r="D2665" s="7" t="s">
        <v>7559</v>
      </c>
      <c r="E2665" s="7"/>
      <c r="F2665">
        <f>IF(IFERROR(VLOOKUP(A2665,官网公开专利!B:B,1,0),0)&lt;&gt;0,1,0)</f>
        <v>0</v>
      </c>
    </row>
    <row r="2666" spans="1:6" x14ac:dyDescent="0.4">
      <c r="A2666" s="7" t="s">
        <v>3504</v>
      </c>
      <c r="B2666" s="7" t="s">
        <v>3860</v>
      </c>
      <c r="C2666" s="11">
        <v>37908</v>
      </c>
      <c r="D2666" s="7" t="s">
        <v>3807</v>
      </c>
      <c r="E2666" s="7" t="s">
        <v>3861</v>
      </c>
      <c r="F2666">
        <f>IF(IFERROR(VLOOKUP(A2666,官网公开专利!B:B,1,0),0)&lt;&gt;0,1,0)</f>
        <v>0</v>
      </c>
    </row>
    <row r="2667" spans="1:6" x14ac:dyDescent="0.4">
      <c r="A2667" s="7" t="s">
        <v>6221</v>
      </c>
      <c r="B2667" s="7" t="s">
        <v>3860</v>
      </c>
      <c r="C2667" s="11">
        <v>37908</v>
      </c>
      <c r="D2667" s="7" t="s">
        <v>3807</v>
      </c>
      <c r="E2667" s="7" t="s">
        <v>3861</v>
      </c>
      <c r="F2667">
        <f>IF(IFERROR(VLOOKUP(A2667,官网公开专利!B:B,1,0),0)&lt;&gt;0,1,0)</f>
        <v>0</v>
      </c>
    </row>
    <row r="2668" spans="1:6" x14ac:dyDescent="0.4">
      <c r="A2668" s="7" t="s">
        <v>1113</v>
      </c>
      <c r="B2668" s="7" t="s">
        <v>1157</v>
      </c>
      <c r="C2668" s="11">
        <v>36333</v>
      </c>
      <c r="D2668" s="7" t="s">
        <v>1158</v>
      </c>
      <c r="E2668" s="7" t="s">
        <v>1159</v>
      </c>
      <c r="F2668">
        <f>IF(IFERROR(VLOOKUP(A2668,官网公开专利!B:B,1,0),0)&lt;&gt;0,1,0)</f>
        <v>0</v>
      </c>
    </row>
    <row r="2669" spans="1:6" x14ac:dyDescent="0.4">
      <c r="A2669" s="7" t="s">
        <v>2652</v>
      </c>
      <c r="B2669" s="7" t="s">
        <v>2763</v>
      </c>
      <c r="C2669" s="11">
        <v>37809</v>
      </c>
      <c r="D2669" s="7" t="s">
        <v>11659</v>
      </c>
      <c r="E2669" s="7" t="s">
        <v>2764</v>
      </c>
      <c r="F2669">
        <f>IF(IFERROR(VLOOKUP(A2669,官网公开专利!B:B,1,0),0)&lt;&gt;0,1,0)</f>
        <v>0</v>
      </c>
    </row>
    <row r="2670" spans="1:6" x14ac:dyDescent="0.4">
      <c r="A2670" s="7" t="s">
        <v>1770</v>
      </c>
      <c r="B2670" s="7" t="s">
        <v>1792</v>
      </c>
      <c r="C2670" s="11">
        <v>38105</v>
      </c>
      <c r="D2670" s="7" t="s">
        <v>1793</v>
      </c>
      <c r="E2670" s="7"/>
      <c r="F2670">
        <f>IF(IFERROR(VLOOKUP(A2670,官网公开专利!B:B,1,0),0)&lt;&gt;0,1,0)</f>
        <v>0</v>
      </c>
    </row>
    <row r="2671" spans="1:6" x14ac:dyDescent="0.4">
      <c r="A2671" s="7" t="s">
        <v>3045</v>
      </c>
      <c r="B2671" s="7" t="s">
        <v>3089</v>
      </c>
      <c r="C2671" s="11">
        <v>38083</v>
      </c>
      <c r="D2671" s="7" t="s">
        <v>1654</v>
      </c>
      <c r="E2671" s="7" t="s">
        <v>3090</v>
      </c>
      <c r="F2671">
        <f>IF(IFERROR(VLOOKUP(A2671,官网公开专利!B:B,1,0),0)&lt;&gt;0,1,0)</f>
        <v>0</v>
      </c>
    </row>
    <row r="2672" spans="1:6" x14ac:dyDescent="0.4">
      <c r="A2672" s="7" t="s">
        <v>551</v>
      </c>
      <c r="B2672" s="7" t="s">
        <v>898</v>
      </c>
      <c r="C2672" s="11">
        <v>37238</v>
      </c>
      <c r="D2672" s="7" t="s">
        <v>899</v>
      </c>
      <c r="E2672" s="7"/>
      <c r="F2672">
        <f>IF(IFERROR(VLOOKUP(A2672,官网公开专利!B:B,1,0),0)&lt;&gt;0,1,0)</f>
        <v>0</v>
      </c>
    </row>
    <row r="2673" spans="1:6" x14ac:dyDescent="0.4">
      <c r="A2673" s="7" t="s">
        <v>982</v>
      </c>
      <c r="B2673" s="7" t="s">
        <v>1038</v>
      </c>
      <c r="C2673" s="11">
        <v>37154</v>
      </c>
      <c r="D2673" s="7" t="s">
        <v>1039</v>
      </c>
      <c r="E2673" s="7" t="s">
        <v>1040</v>
      </c>
      <c r="F2673">
        <f>IF(IFERROR(VLOOKUP(A2673,官网公开专利!B:B,1,0),0)&lt;&gt;0,1,0)</f>
        <v>0</v>
      </c>
    </row>
    <row r="2674" spans="1:6" x14ac:dyDescent="0.4">
      <c r="A2674" s="7" t="s">
        <v>6614</v>
      </c>
      <c r="B2674" s="7" t="s">
        <v>6639</v>
      </c>
      <c r="C2674" s="11">
        <v>38070</v>
      </c>
      <c r="D2674" s="7" t="s">
        <v>6640</v>
      </c>
      <c r="E2674" s="7"/>
      <c r="F2674">
        <f>IF(IFERROR(VLOOKUP(A2674,官网公开专利!B:B,1,0),0)&lt;&gt;0,1,0)</f>
        <v>0</v>
      </c>
    </row>
    <row r="2675" spans="1:6" x14ac:dyDescent="0.4">
      <c r="A2675" s="7" t="s">
        <v>2652</v>
      </c>
      <c r="B2675" s="7" t="s">
        <v>2760</v>
      </c>
      <c r="C2675" s="11">
        <v>37540</v>
      </c>
      <c r="D2675" s="7" t="s">
        <v>2761</v>
      </c>
      <c r="E2675" s="7" t="s">
        <v>2762</v>
      </c>
      <c r="F2675">
        <f>IF(IFERROR(VLOOKUP(A2675,官网公开专利!B:B,1,0),0)&lt;&gt;0,1,0)</f>
        <v>0</v>
      </c>
    </row>
    <row r="2676" spans="1:6" x14ac:dyDescent="0.4">
      <c r="A2676" s="7" t="s">
        <v>8726</v>
      </c>
      <c r="B2676" s="7" t="s">
        <v>8747</v>
      </c>
      <c r="C2676" s="11">
        <v>37704</v>
      </c>
      <c r="D2676" s="7" t="s">
        <v>6093</v>
      </c>
      <c r="E2676" s="7"/>
      <c r="F2676">
        <f>IF(IFERROR(VLOOKUP(A2676,官网公开专利!B:B,1,0),0)&lt;&gt;0,1,0)</f>
        <v>0</v>
      </c>
    </row>
    <row r="2677" spans="1:6" x14ac:dyDescent="0.4">
      <c r="A2677" s="7" t="s">
        <v>7234</v>
      </c>
      <c r="B2677" s="7" t="s">
        <v>7320</v>
      </c>
      <c r="C2677" s="11">
        <v>38045</v>
      </c>
      <c r="D2677" s="7" t="s">
        <v>7321</v>
      </c>
      <c r="E2677" s="7" t="s">
        <v>7322</v>
      </c>
      <c r="F2677">
        <f>IF(IFERROR(VLOOKUP(A2677,官网公开专利!B:B,1,0),0)&lt;&gt;0,1,0)</f>
        <v>0</v>
      </c>
    </row>
    <row r="2678" spans="1:6" x14ac:dyDescent="0.4">
      <c r="A2678" s="7" t="s">
        <v>3876</v>
      </c>
      <c r="B2678" s="7" t="s">
        <v>4033</v>
      </c>
      <c r="C2678" s="11">
        <v>36643</v>
      </c>
      <c r="D2678" s="7" t="s">
        <v>234</v>
      </c>
      <c r="E2678" s="7" t="s">
        <v>4034</v>
      </c>
      <c r="F2678">
        <f>IF(IFERROR(VLOOKUP(A2678,官网公开专利!B:B,1,0),0)&lt;&gt;0,1,0)</f>
        <v>0</v>
      </c>
    </row>
    <row r="2679" spans="1:6" x14ac:dyDescent="0.4">
      <c r="A2679" s="7" t="s">
        <v>7075</v>
      </c>
      <c r="B2679" s="7" t="s">
        <v>7087</v>
      </c>
      <c r="C2679" s="11">
        <v>37945</v>
      </c>
      <c r="D2679" s="7" t="s">
        <v>7088</v>
      </c>
      <c r="E2679" s="7"/>
      <c r="F2679">
        <f>IF(IFERROR(VLOOKUP(A2679,官网公开专利!B:B,1,0),0)&lt;&gt;0,1,0)</f>
        <v>0</v>
      </c>
    </row>
    <row r="2680" spans="1:6" x14ac:dyDescent="0.4">
      <c r="A2680" s="7" t="s">
        <v>6864</v>
      </c>
      <c r="B2680" s="7" t="s">
        <v>6968</v>
      </c>
      <c r="C2680" s="11">
        <v>37826</v>
      </c>
      <c r="D2680" s="7" t="s">
        <v>3966</v>
      </c>
      <c r="E2680" s="7" t="s">
        <v>6969</v>
      </c>
      <c r="F2680">
        <f>IF(IFERROR(VLOOKUP(A2680,官网公开专利!B:B,1,0),0)&lt;&gt;0,1,0)</f>
        <v>0</v>
      </c>
    </row>
    <row r="2681" spans="1:6" x14ac:dyDescent="0.4">
      <c r="A2681" s="7" t="s">
        <v>7184</v>
      </c>
      <c r="B2681" s="7" t="s">
        <v>7218</v>
      </c>
      <c r="C2681" s="11">
        <v>36636</v>
      </c>
      <c r="D2681" s="7" t="s">
        <v>2015</v>
      </c>
      <c r="E2681" s="7" t="s">
        <v>7219</v>
      </c>
      <c r="F2681">
        <f>IF(IFERROR(VLOOKUP(A2681,官网公开专利!B:B,1,0),0)&lt;&gt;0,1,0)</f>
        <v>0</v>
      </c>
    </row>
    <row r="2682" spans="1:6" x14ac:dyDescent="0.4">
      <c r="A2682" s="7" t="s">
        <v>192</v>
      </c>
      <c r="B2682" s="7" t="s">
        <v>241</v>
      </c>
      <c r="C2682" s="11">
        <v>37410</v>
      </c>
      <c r="D2682" s="7" t="s">
        <v>242</v>
      </c>
      <c r="E2682" s="7" t="s">
        <v>243</v>
      </c>
      <c r="F2682">
        <f>IF(IFERROR(VLOOKUP(A2682,官网公开专利!B:B,1,0),0)&lt;&gt;0,1,0)</f>
        <v>0</v>
      </c>
    </row>
    <row r="2683" spans="1:6" x14ac:dyDescent="0.4">
      <c r="A2683" s="7" t="s">
        <v>3096</v>
      </c>
      <c r="B2683" s="7" t="s">
        <v>3155</v>
      </c>
      <c r="C2683" s="11">
        <v>37405</v>
      </c>
      <c r="D2683" s="7" t="s">
        <v>3078</v>
      </c>
      <c r="E2683" s="7" t="s">
        <v>3156</v>
      </c>
      <c r="F2683">
        <f>IF(IFERROR(VLOOKUP(A2683,官网公开专利!B:B,1,0),0)&lt;&gt;0,1,0)</f>
        <v>0</v>
      </c>
    </row>
    <row r="2684" spans="1:6" x14ac:dyDescent="0.4">
      <c r="A2684" s="7" t="s">
        <v>3504</v>
      </c>
      <c r="B2684" s="7" t="s">
        <v>3155</v>
      </c>
      <c r="C2684" s="11">
        <v>37405</v>
      </c>
      <c r="D2684" s="7" t="s">
        <v>3078</v>
      </c>
      <c r="E2684" s="7" t="s">
        <v>3156</v>
      </c>
      <c r="F2684">
        <f>IF(IFERROR(VLOOKUP(A2684,官网公开专利!B:B,1,0),0)&lt;&gt;0,1,0)</f>
        <v>0</v>
      </c>
    </row>
    <row r="2685" spans="1:6" x14ac:dyDescent="0.4">
      <c r="A2685" s="7" t="s">
        <v>6221</v>
      </c>
      <c r="B2685" s="7" t="s">
        <v>3155</v>
      </c>
      <c r="C2685" s="11">
        <v>37405</v>
      </c>
      <c r="D2685" s="7" t="s">
        <v>3078</v>
      </c>
      <c r="E2685" s="7" t="s">
        <v>3156</v>
      </c>
      <c r="F2685">
        <f>IF(IFERROR(VLOOKUP(A2685,官网公开专利!B:B,1,0),0)&lt;&gt;0,1,0)</f>
        <v>0</v>
      </c>
    </row>
    <row r="2686" spans="1:6" x14ac:dyDescent="0.4">
      <c r="A2686" s="7" t="s">
        <v>7184</v>
      </c>
      <c r="B2686" s="7" t="s">
        <v>7231</v>
      </c>
      <c r="C2686" s="11">
        <v>38021</v>
      </c>
      <c r="D2686" s="7" t="s">
        <v>7232</v>
      </c>
      <c r="E2686" s="7" t="s">
        <v>7233</v>
      </c>
      <c r="F2686">
        <f>IF(IFERROR(VLOOKUP(A2686,官网公开专利!B:B,1,0),0)&lt;&gt;0,1,0)</f>
        <v>0</v>
      </c>
    </row>
    <row r="2687" spans="1:6" x14ac:dyDescent="0.4">
      <c r="A2687" s="7" t="s">
        <v>3876</v>
      </c>
      <c r="B2687" s="7" t="s">
        <v>4037</v>
      </c>
      <c r="C2687" s="11">
        <v>37440</v>
      </c>
      <c r="D2687" s="7" t="s">
        <v>2009</v>
      </c>
      <c r="E2687" s="7" t="s">
        <v>4038</v>
      </c>
      <c r="F2687">
        <f>IF(IFERROR(VLOOKUP(A2687,官网公开专利!B:B,1,0),0)&lt;&gt;0,1,0)</f>
        <v>0</v>
      </c>
    </row>
    <row r="2688" spans="1:6" x14ac:dyDescent="0.4">
      <c r="A2688" s="7" t="s">
        <v>1113</v>
      </c>
      <c r="B2688" s="7" t="s">
        <v>896</v>
      </c>
      <c r="C2688" s="11">
        <v>36825</v>
      </c>
      <c r="D2688" s="7" t="s">
        <v>897</v>
      </c>
      <c r="E2688" s="7" t="s">
        <v>1168</v>
      </c>
      <c r="F2688">
        <f>IF(IFERROR(VLOOKUP(A2688,官网公开专利!B:B,1,0),0)&lt;&gt;0,1,0)</f>
        <v>0</v>
      </c>
    </row>
    <row r="2689" spans="1:6" x14ac:dyDescent="0.4">
      <c r="A2689" s="7" t="s">
        <v>551</v>
      </c>
      <c r="B2689" s="7" t="s">
        <v>896</v>
      </c>
      <c r="C2689" s="11">
        <v>36825</v>
      </c>
      <c r="D2689" s="7" t="s">
        <v>897</v>
      </c>
      <c r="E2689" s="7"/>
      <c r="F2689">
        <f>IF(IFERROR(VLOOKUP(A2689,官网公开专利!B:B,1,0),0)&lt;&gt;0,1,0)</f>
        <v>0</v>
      </c>
    </row>
    <row r="2690" spans="1:6" x14ac:dyDescent="0.4">
      <c r="A2690" s="7" t="s">
        <v>1113</v>
      </c>
      <c r="B2690" s="7" t="s">
        <v>894</v>
      </c>
      <c r="C2690" s="11">
        <v>36992</v>
      </c>
      <c r="D2690" s="7" t="s">
        <v>895</v>
      </c>
      <c r="E2690" s="7" t="s">
        <v>1174</v>
      </c>
      <c r="F2690">
        <f>IF(IFERROR(VLOOKUP(A2690,官网公开专利!B:B,1,0),0)&lt;&gt;0,1,0)</f>
        <v>0</v>
      </c>
    </row>
    <row r="2691" spans="1:6" x14ac:dyDescent="0.4">
      <c r="A2691" s="7" t="s">
        <v>551</v>
      </c>
      <c r="B2691" s="7" t="s">
        <v>894</v>
      </c>
      <c r="C2691" s="11">
        <v>36992</v>
      </c>
      <c r="D2691" s="7" t="s">
        <v>895</v>
      </c>
      <c r="E2691" s="7"/>
      <c r="F2691">
        <f>IF(IFERROR(VLOOKUP(A2691,官网公开专利!B:B,1,0),0)&lt;&gt;0,1,0)</f>
        <v>0</v>
      </c>
    </row>
    <row r="2692" spans="1:6" x14ac:dyDescent="0.4">
      <c r="A2692" s="7" t="s">
        <v>6271</v>
      </c>
      <c r="B2692" s="7" t="s">
        <v>6447</v>
      </c>
      <c r="C2692" s="11">
        <v>37965</v>
      </c>
      <c r="D2692" s="7" t="s">
        <v>6448</v>
      </c>
      <c r="E2692" s="7" t="s">
        <v>6449</v>
      </c>
      <c r="F2692">
        <f>IF(IFERROR(VLOOKUP(A2692,官网公开专利!B:B,1,0),0)&lt;&gt;0,1,0)</f>
        <v>0</v>
      </c>
    </row>
    <row r="2693" spans="1:6" x14ac:dyDescent="0.4">
      <c r="A2693" s="7" t="s">
        <v>3504</v>
      </c>
      <c r="B2693" s="7" t="s">
        <v>3793</v>
      </c>
      <c r="C2693" s="11">
        <v>34807</v>
      </c>
      <c r="D2693" s="7" t="s">
        <v>3794</v>
      </c>
      <c r="E2693" s="7" t="s">
        <v>3795</v>
      </c>
      <c r="F2693">
        <f>IF(IFERROR(VLOOKUP(A2693,官网公开专利!B:B,1,0),0)&lt;&gt;0,1,0)</f>
        <v>0</v>
      </c>
    </row>
    <row r="2694" spans="1:6" x14ac:dyDescent="0.4">
      <c r="A2694" s="7" t="s">
        <v>6221</v>
      </c>
      <c r="B2694" s="7" t="s">
        <v>3793</v>
      </c>
      <c r="C2694" s="11">
        <v>34807</v>
      </c>
      <c r="D2694" s="7" t="s">
        <v>3794</v>
      </c>
      <c r="E2694" s="7" t="s">
        <v>3795</v>
      </c>
      <c r="F2694">
        <f>IF(IFERROR(VLOOKUP(A2694,官网公开专利!B:B,1,0),0)&lt;&gt;0,1,0)</f>
        <v>0</v>
      </c>
    </row>
    <row r="2695" spans="1:6" x14ac:dyDescent="0.4">
      <c r="A2695" s="7" t="s">
        <v>3876</v>
      </c>
      <c r="B2695" s="7" t="s">
        <v>3980</v>
      </c>
      <c r="C2695" s="11">
        <v>37972</v>
      </c>
      <c r="D2695" s="7" t="s">
        <v>3981</v>
      </c>
      <c r="E2695" s="7"/>
      <c r="F2695">
        <f>IF(IFERROR(VLOOKUP(A2695,官网公开专利!B:B,1,0),0)&lt;&gt;0,1,0)</f>
        <v>0</v>
      </c>
    </row>
    <row r="2696" spans="1:6" x14ac:dyDescent="0.4">
      <c r="A2696" s="7" t="s">
        <v>982</v>
      </c>
      <c r="B2696" s="7" t="s">
        <v>1017</v>
      </c>
      <c r="C2696" s="11">
        <v>37687</v>
      </c>
      <c r="D2696" s="7" t="s">
        <v>1018</v>
      </c>
      <c r="E2696" s="7"/>
      <c r="F2696">
        <f>IF(IFERROR(VLOOKUP(A2696,官网公开专利!B:B,1,0),0)&lt;&gt;0,1,0)</f>
        <v>0</v>
      </c>
    </row>
    <row r="2697" spans="1:6" x14ac:dyDescent="0.4">
      <c r="A2697" s="7" t="s">
        <v>3504</v>
      </c>
      <c r="B2697" s="7" t="s">
        <v>3862</v>
      </c>
      <c r="C2697" s="11">
        <v>37952</v>
      </c>
      <c r="D2697" s="7" t="s">
        <v>3863</v>
      </c>
      <c r="E2697" s="7" t="s">
        <v>3864</v>
      </c>
      <c r="F2697">
        <f>IF(IFERROR(VLOOKUP(A2697,官网公开专利!B:B,1,0),0)&lt;&gt;0,1,0)</f>
        <v>0</v>
      </c>
    </row>
    <row r="2698" spans="1:6" x14ac:dyDescent="0.4">
      <c r="A2698" s="7" t="s">
        <v>6221</v>
      </c>
      <c r="B2698" s="7" t="s">
        <v>3862</v>
      </c>
      <c r="C2698" s="11">
        <v>37952</v>
      </c>
      <c r="D2698" s="7" t="s">
        <v>3863</v>
      </c>
      <c r="E2698" s="7" t="s">
        <v>3864</v>
      </c>
      <c r="F2698">
        <f>IF(IFERROR(VLOOKUP(A2698,官网公开专利!B:B,1,0),0)&lt;&gt;0,1,0)</f>
        <v>0</v>
      </c>
    </row>
    <row r="2699" spans="1:6" x14ac:dyDescent="0.4">
      <c r="A2699" s="7" t="s">
        <v>551</v>
      </c>
      <c r="B2699" s="7" t="s">
        <v>893</v>
      </c>
      <c r="C2699" s="11">
        <v>37279</v>
      </c>
      <c r="D2699" s="7" t="s">
        <v>188</v>
      </c>
      <c r="E2699" s="7"/>
      <c r="F2699">
        <f>IF(IFERROR(VLOOKUP(A2699,官网公开专利!B:B,1,0),0)&lt;&gt;0,1,0)</f>
        <v>0</v>
      </c>
    </row>
    <row r="2700" spans="1:6" x14ac:dyDescent="0.4">
      <c r="A2700" s="7" t="s">
        <v>1113</v>
      </c>
      <c r="B2700" s="7" t="s">
        <v>893</v>
      </c>
      <c r="C2700" s="11">
        <v>37279</v>
      </c>
      <c r="D2700" s="7" t="s">
        <v>188</v>
      </c>
      <c r="E2700" s="7"/>
      <c r="F2700">
        <f>IF(IFERROR(VLOOKUP(A2700,官网公开专利!B:B,1,0),0)&lt;&gt;0,1,0)</f>
        <v>0</v>
      </c>
    </row>
    <row r="2701" spans="1:6" x14ac:dyDescent="0.4">
      <c r="A2701" s="7" t="s">
        <v>8678</v>
      </c>
      <c r="B2701" s="7" t="s">
        <v>8697</v>
      </c>
      <c r="C2701" s="11">
        <v>37201</v>
      </c>
      <c r="D2701" s="7" t="s">
        <v>872</v>
      </c>
      <c r="E2701" s="7"/>
      <c r="F2701">
        <f>IF(IFERROR(VLOOKUP(A2701,官网公开专利!B:B,1,0),0)&lt;&gt;0,1,0)</f>
        <v>0</v>
      </c>
    </row>
    <row r="2702" spans="1:6" x14ac:dyDescent="0.4">
      <c r="A2702" s="7" t="s">
        <v>7527</v>
      </c>
      <c r="B2702" s="7" t="s">
        <v>7556</v>
      </c>
      <c r="C2702" s="11">
        <v>37943</v>
      </c>
      <c r="D2702" s="7" t="s">
        <v>7557</v>
      </c>
      <c r="E2702" s="7"/>
      <c r="F2702">
        <f>IF(IFERROR(VLOOKUP(A2702,官网公开专利!B:B,1,0),0)&lt;&gt;0,1,0)</f>
        <v>0</v>
      </c>
    </row>
    <row r="2703" spans="1:6" x14ac:dyDescent="0.4">
      <c r="A2703" s="7" t="s">
        <v>5387</v>
      </c>
      <c r="B2703" s="7" t="s">
        <v>5515</v>
      </c>
      <c r="C2703" s="11">
        <v>35878</v>
      </c>
      <c r="D2703" s="7" t="s">
        <v>1039</v>
      </c>
      <c r="E2703" s="7" t="s">
        <v>5516</v>
      </c>
      <c r="F2703">
        <f>IF(IFERROR(VLOOKUP(A2703,官网公开专利!B:B,1,0),0)&lt;&gt;0,1,0)</f>
        <v>0</v>
      </c>
    </row>
    <row r="2704" spans="1:6" x14ac:dyDescent="0.4">
      <c r="A2704" s="7" t="s">
        <v>5649</v>
      </c>
      <c r="B2704" s="7" t="s">
        <v>6081</v>
      </c>
      <c r="C2704" s="11">
        <v>37909</v>
      </c>
      <c r="D2704" s="7" t="s">
        <v>6082</v>
      </c>
      <c r="E2704" s="7" t="s">
        <v>6083</v>
      </c>
      <c r="F2704">
        <f>IF(IFERROR(VLOOKUP(A2704,官网公开专利!B:B,1,0),0)&lt;&gt;0,1,0)</f>
        <v>0</v>
      </c>
    </row>
    <row r="2705" spans="1:6" x14ac:dyDescent="0.4">
      <c r="A2705" s="7" t="s">
        <v>7075</v>
      </c>
      <c r="B2705" s="7" t="s">
        <v>6081</v>
      </c>
      <c r="C2705" s="11">
        <v>37909</v>
      </c>
      <c r="D2705" s="7" t="s">
        <v>6082</v>
      </c>
      <c r="E2705" s="7" t="s">
        <v>6083</v>
      </c>
      <c r="F2705">
        <f>IF(IFERROR(VLOOKUP(A2705,官网公开专利!B:B,1,0),0)&lt;&gt;0,1,0)</f>
        <v>0</v>
      </c>
    </row>
    <row r="2706" spans="1:6" x14ac:dyDescent="0.4">
      <c r="A2706" s="7" t="s">
        <v>8137</v>
      </c>
      <c r="B2706" s="7" t="s">
        <v>8253</v>
      </c>
      <c r="C2706" s="11">
        <v>37904</v>
      </c>
      <c r="D2706" s="7" t="s">
        <v>134</v>
      </c>
      <c r="E2706" s="7"/>
      <c r="F2706">
        <f>IF(IFERROR(VLOOKUP(A2706,官网公开专利!B:B,1,0),0)&lt;&gt;0,1,0)</f>
        <v>0</v>
      </c>
    </row>
    <row r="2707" spans="1:6" x14ac:dyDescent="0.4">
      <c r="A2707" s="7" t="s">
        <v>7184</v>
      </c>
      <c r="B2707" s="7" t="s">
        <v>7216</v>
      </c>
      <c r="C2707" s="11">
        <v>37897</v>
      </c>
      <c r="D2707" s="7" t="s">
        <v>7217</v>
      </c>
      <c r="E2707" s="7"/>
      <c r="F2707">
        <f>IF(IFERROR(VLOOKUP(A2707,官网公开专利!B:B,1,0),0)&lt;&gt;0,1,0)</f>
        <v>0</v>
      </c>
    </row>
    <row r="2708" spans="1:6" x14ac:dyDescent="0.4">
      <c r="A2708" s="7" t="s">
        <v>4692</v>
      </c>
      <c r="B2708" s="7" t="s">
        <v>3311</v>
      </c>
      <c r="C2708" s="11">
        <v>37881</v>
      </c>
      <c r="D2708" s="7" t="s">
        <v>1563</v>
      </c>
      <c r="E2708" s="7" t="s">
        <v>3312</v>
      </c>
      <c r="F2708">
        <f>IF(IFERROR(VLOOKUP(A2708,官网公开专利!B:B,1,0),0)&lt;&gt;0,1,0)</f>
        <v>0</v>
      </c>
    </row>
    <row r="2709" spans="1:6" x14ac:dyDescent="0.4">
      <c r="A2709" s="7" t="s">
        <v>8524</v>
      </c>
      <c r="B2709" s="7" t="s">
        <v>3311</v>
      </c>
      <c r="C2709" s="11">
        <v>37881</v>
      </c>
      <c r="D2709" s="7" t="s">
        <v>1563</v>
      </c>
      <c r="E2709" s="7" t="s">
        <v>3312</v>
      </c>
      <c r="F2709">
        <f>IF(IFERROR(VLOOKUP(A2709,官网公开专利!B:B,1,0),0)&lt;&gt;0,1,0)</f>
        <v>0</v>
      </c>
    </row>
    <row r="2710" spans="1:6" x14ac:dyDescent="0.4">
      <c r="A2710" s="7" t="s">
        <v>3504</v>
      </c>
      <c r="B2710" s="7" t="s">
        <v>3853</v>
      </c>
      <c r="C2710" s="11">
        <v>37739</v>
      </c>
      <c r="D2710" s="7" t="s">
        <v>2618</v>
      </c>
      <c r="E2710" s="7" t="s">
        <v>3854</v>
      </c>
      <c r="F2710">
        <f>IF(IFERROR(VLOOKUP(A2710,官网公开专利!B:B,1,0),0)&lt;&gt;0,1,0)</f>
        <v>0</v>
      </c>
    </row>
    <row r="2711" spans="1:6" x14ac:dyDescent="0.4">
      <c r="A2711" s="7" t="s">
        <v>6221</v>
      </c>
      <c r="B2711" s="7" t="s">
        <v>3853</v>
      </c>
      <c r="C2711" s="11">
        <v>37739</v>
      </c>
      <c r="D2711" s="7" t="s">
        <v>2618</v>
      </c>
      <c r="E2711" s="7" t="s">
        <v>3854</v>
      </c>
      <c r="F2711">
        <f>IF(IFERROR(VLOOKUP(A2711,官网公开专利!B:B,1,0),0)&lt;&gt;0,1,0)</f>
        <v>0</v>
      </c>
    </row>
    <row r="2712" spans="1:6" x14ac:dyDescent="0.4">
      <c r="A2712" s="7" t="s">
        <v>5649</v>
      </c>
      <c r="B2712" s="7" t="s">
        <v>6073</v>
      </c>
      <c r="C2712" s="11">
        <v>37433</v>
      </c>
      <c r="D2712" s="7" t="s">
        <v>11659</v>
      </c>
      <c r="E2712" s="7" t="s">
        <v>6074</v>
      </c>
      <c r="F2712">
        <f>IF(IFERROR(VLOOKUP(A2712,官网公开专利!B:B,1,0),0)&lt;&gt;0,1,0)</f>
        <v>0</v>
      </c>
    </row>
    <row r="2713" spans="1:6" x14ac:dyDescent="0.4">
      <c r="A2713" s="7" t="s">
        <v>7075</v>
      </c>
      <c r="B2713" s="7" t="s">
        <v>6073</v>
      </c>
      <c r="C2713" s="11">
        <v>37433</v>
      </c>
      <c r="D2713" s="7" t="s">
        <v>11659</v>
      </c>
      <c r="E2713" s="7" t="s">
        <v>6074</v>
      </c>
      <c r="F2713">
        <f>IF(IFERROR(VLOOKUP(A2713,官网公开专利!B:B,1,0),0)&lt;&gt;0,1,0)</f>
        <v>0</v>
      </c>
    </row>
    <row r="2714" spans="1:6" x14ac:dyDescent="0.4">
      <c r="A2714" s="7" t="s">
        <v>3876</v>
      </c>
      <c r="B2714" s="7" t="s">
        <v>4035</v>
      </c>
      <c r="C2714" s="11">
        <v>37162</v>
      </c>
      <c r="D2714" s="7" t="s">
        <v>3977</v>
      </c>
      <c r="E2714" s="7" t="s">
        <v>4036</v>
      </c>
      <c r="F2714">
        <f>IF(IFERROR(VLOOKUP(A2714,官网公开专利!B:B,1,0),0)&lt;&gt;0,1,0)</f>
        <v>0</v>
      </c>
    </row>
    <row r="2715" spans="1:6" x14ac:dyDescent="0.4">
      <c r="A2715" s="7" t="s">
        <v>5649</v>
      </c>
      <c r="B2715" s="7" t="s">
        <v>6026</v>
      </c>
      <c r="C2715" s="11">
        <v>34996</v>
      </c>
      <c r="D2715" s="7" t="s">
        <v>2009</v>
      </c>
      <c r="E2715" s="7" t="s">
        <v>6027</v>
      </c>
      <c r="F2715">
        <f>IF(IFERROR(VLOOKUP(A2715,官网公开专利!B:B,1,0),0)&lt;&gt;0,1,0)</f>
        <v>0</v>
      </c>
    </row>
    <row r="2716" spans="1:6" x14ac:dyDescent="0.4">
      <c r="A2716" s="7" t="s">
        <v>8137</v>
      </c>
      <c r="B2716" s="7" t="s">
        <v>8252</v>
      </c>
      <c r="C2716" s="11">
        <v>37841</v>
      </c>
      <c r="D2716" s="7" t="s">
        <v>134</v>
      </c>
      <c r="E2716" s="7"/>
      <c r="F2716">
        <f>IF(IFERROR(VLOOKUP(A2716,官网公开专利!B:B,1,0),0)&lt;&gt;0,1,0)</f>
        <v>0</v>
      </c>
    </row>
    <row r="2717" spans="1:6" x14ac:dyDescent="0.4">
      <c r="A2717" s="7" t="s">
        <v>551</v>
      </c>
      <c r="B2717" s="7" t="s">
        <v>891</v>
      </c>
      <c r="C2717" s="11">
        <v>37824</v>
      </c>
      <c r="D2717" s="7" t="s">
        <v>892</v>
      </c>
      <c r="E2717" s="7"/>
      <c r="F2717">
        <f>IF(IFERROR(VLOOKUP(A2717,官网公开专利!B:B,1,0),0)&lt;&gt;0,1,0)</f>
        <v>0</v>
      </c>
    </row>
    <row r="2718" spans="1:6" x14ac:dyDescent="0.4">
      <c r="A2718" s="7" t="s">
        <v>3045</v>
      </c>
      <c r="B2718" s="7" t="s">
        <v>3091</v>
      </c>
      <c r="C2718" s="11">
        <v>38344</v>
      </c>
      <c r="D2718" s="7" t="s">
        <v>3092</v>
      </c>
      <c r="E2718" s="7" t="s">
        <v>3093</v>
      </c>
      <c r="F2718">
        <f>IF(IFERROR(VLOOKUP(A2718,官网公开专利!B:B,1,0),0)&lt;&gt;0,1,0)</f>
        <v>0</v>
      </c>
    </row>
    <row r="2719" spans="1:6" x14ac:dyDescent="0.4">
      <c r="A2719" s="7" t="s">
        <v>7234</v>
      </c>
      <c r="B2719" s="7" t="s">
        <v>7316</v>
      </c>
      <c r="C2719" s="11">
        <v>37558</v>
      </c>
      <c r="D2719" s="7" t="s">
        <v>77</v>
      </c>
      <c r="E2719" s="7"/>
      <c r="F2719">
        <f>IF(IFERROR(VLOOKUP(A2719,官网公开专利!B:B,1,0),0)&lt;&gt;0,1,0)</f>
        <v>0</v>
      </c>
    </row>
    <row r="2720" spans="1:6" x14ac:dyDescent="0.4">
      <c r="A2720" s="7" t="s">
        <v>1113</v>
      </c>
      <c r="B2720" s="7" t="s">
        <v>890</v>
      </c>
      <c r="C2720" s="11">
        <v>36838</v>
      </c>
      <c r="D2720" s="7" t="s">
        <v>866</v>
      </c>
      <c r="E2720" s="7" t="s">
        <v>1169</v>
      </c>
      <c r="F2720">
        <f>IF(IFERROR(VLOOKUP(A2720,官网公开专利!B:B,1,0),0)&lt;&gt;0,1,0)</f>
        <v>0</v>
      </c>
    </row>
    <row r="2721" spans="1:6" x14ac:dyDescent="0.4">
      <c r="A2721" s="7" t="s">
        <v>551</v>
      </c>
      <c r="B2721" s="7" t="s">
        <v>890</v>
      </c>
      <c r="C2721" s="11">
        <v>36838</v>
      </c>
      <c r="D2721" s="7" t="s">
        <v>866</v>
      </c>
      <c r="E2721" s="7"/>
      <c r="F2721">
        <f>IF(IFERROR(VLOOKUP(A2721,官网公开专利!B:B,1,0),0)&lt;&gt;0,1,0)</f>
        <v>0</v>
      </c>
    </row>
    <row r="2722" spans="1:6" x14ac:dyDescent="0.4">
      <c r="A2722" s="7" t="s">
        <v>551</v>
      </c>
      <c r="B2722" s="7" t="s">
        <v>888</v>
      </c>
      <c r="C2722" s="11">
        <v>37723</v>
      </c>
      <c r="D2722" s="7" t="s">
        <v>889</v>
      </c>
      <c r="E2722" s="7"/>
      <c r="F2722">
        <f>IF(IFERROR(VLOOKUP(A2722,官网公开专利!B:B,1,0),0)&lt;&gt;0,1,0)</f>
        <v>0</v>
      </c>
    </row>
    <row r="2723" spans="1:6" x14ac:dyDescent="0.4">
      <c r="A2723" s="7" t="s">
        <v>6864</v>
      </c>
      <c r="B2723" s="7" t="s">
        <v>6955</v>
      </c>
      <c r="C2723" s="11">
        <v>36010</v>
      </c>
      <c r="D2723" s="7" t="s">
        <v>4028</v>
      </c>
      <c r="E2723" s="7" t="s">
        <v>6956</v>
      </c>
      <c r="F2723">
        <f>IF(IFERROR(VLOOKUP(A2723,官网公开专利!B:B,1,0),0)&lt;&gt;0,1,0)</f>
        <v>0</v>
      </c>
    </row>
    <row r="2724" spans="1:6" x14ac:dyDescent="0.4">
      <c r="A2724" s="7" t="s">
        <v>551</v>
      </c>
      <c r="B2724" s="7" t="s">
        <v>887</v>
      </c>
      <c r="C2724" s="11">
        <v>36941</v>
      </c>
      <c r="D2724" s="7" t="s">
        <v>413</v>
      </c>
      <c r="E2724" s="7"/>
      <c r="F2724">
        <f>IF(IFERROR(VLOOKUP(A2724,官网公开专利!B:B,1,0),0)&lt;&gt;0,1,0)</f>
        <v>0</v>
      </c>
    </row>
    <row r="2725" spans="1:6" x14ac:dyDescent="0.4">
      <c r="A2725" s="7" t="s">
        <v>192</v>
      </c>
      <c r="B2725" s="7" t="s">
        <v>244</v>
      </c>
      <c r="C2725" s="11">
        <v>37690</v>
      </c>
      <c r="D2725" s="7" t="s">
        <v>245</v>
      </c>
      <c r="E2725" s="7" t="s">
        <v>246</v>
      </c>
      <c r="F2725">
        <f>IF(IFERROR(VLOOKUP(A2725,官网公开专利!B:B,1,0),0)&lt;&gt;0,1,0)</f>
        <v>0</v>
      </c>
    </row>
    <row r="2726" spans="1:6" x14ac:dyDescent="0.4">
      <c r="A2726" s="7" t="s">
        <v>6614</v>
      </c>
      <c r="B2726" s="7" t="s">
        <v>6638</v>
      </c>
      <c r="C2726" s="11">
        <v>37767</v>
      </c>
      <c r="D2726" s="7" t="s">
        <v>2055</v>
      </c>
      <c r="E2726" s="7"/>
      <c r="F2726">
        <f>IF(IFERROR(VLOOKUP(A2726,官网公开专利!B:B,1,0),0)&lt;&gt;0,1,0)</f>
        <v>0</v>
      </c>
    </row>
    <row r="2727" spans="1:6" x14ac:dyDescent="0.4">
      <c r="A2727" s="7" t="s">
        <v>8137</v>
      </c>
      <c r="B2727" s="7" t="s">
        <v>8283</v>
      </c>
      <c r="C2727" s="11">
        <v>37316</v>
      </c>
      <c r="D2727" s="7" t="s">
        <v>6533</v>
      </c>
      <c r="E2727" s="7" t="s">
        <v>8284</v>
      </c>
      <c r="F2727">
        <f>IF(IFERROR(VLOOKUP(A2727,官网公开专利!B:B,1,0),0)&lt;&gt;0,1,0)</f>
        <v>0</v>
      </c>
    </row>
    <row r="2728" spans="1:6" x14ac:dyDescent="0.4">
      <c r="A2728" s="7" t="s">
        <v>1113</v>
      </c>
      <c r="B2728" s="7" t="s">
        <v>885</v>
      </c>
      <c r="C2728" s="11">
        <v>37753</v>
      </c>
      <c r="D2728" s="7" t="s">
        <v>886</v>
      </c>
      <c r="E2728" s="7" t="s">
        <v>1199</v>
      </c>
      <c r="F2728">
        <f>IF(IFERROR(VLOOKUP(A2728,官网公开专利!B:B,1,0),0)&lt;&gt;0,1,0)</f>
        <v>0</v>
      </c>
    </row>
    <row r="2729" spans="1:6" x14ac:dyDescent="0.4">
      <c r="A2729" s="7" t="s">
        <v>551</v>
      </c>
      <c r="B2729" s="7" t="s">
        <v>885</v>
      </c>
      <c r="C2729" s="11">
        <v>37753</v>
      </c>
      <c r="D2729" s="7" t="s">
        <v>886</v>
      </c>
      <c r="E2729" s="7"/>
      <c r="F2729">
        <f>IF(IFERROR(VLOOKUP(A2729,官网公开专利!B:B,1,0),0)&lt;&gt;0,1,0)</f>
        <v>0</v>
      </c>
    </row>
    <row r="2730" spans="1:6" x14ac:dyDescent="0.4">
      <c r="A2730" s="7" t="s">
        <v>8678</v>
      </c>
      <c r="B2730" s="7" t="s">
        <v>8696</v>
      </c>
      <c r="C2730" s="11">
        <v>36581</v>
      </c>
      <c r="D2730" s="7" t="s">
        <v>3842</v>
      </c>
      <c r="E2730" s="7"/>
      <c r="F2730">
        <f>IF(IFERROR(VLOOKUP(A2730,官网公开专利!B:B,1,0),0)&lt;&gt;0,1,0)</f>
        <v>0</v>
      </c>
    </row>
    <row r="2731" spans="1:6" x14ac:dyDescent="0.4">
      <c r="A2731" s="7" t="s">
        <v>2113</v>
      </c>
      <c r="B2731" s="7" t="s">
        <v>149</v>
      </c>
      <c r="C2731" s="11">
        <v>37344</v>
      </c>
      <c r="D2731" s="7" t="s">
        <v>150</v>
      </c>
      <c r="E2731" s="7" t="s">
        <v>151</v>
      </c>
      <c r="F2731">
        <f>IF(IFERROR(VLOOKUP(A2731,官网公开专利!B:B,1,0),0)&lt;&gt;0,1,0)</f>
        <v>0</v>
      </c>
    </row>
    <row r="2732" spans="1:6" x14ac:dyDescent="0.4">
      <c r="A2732" s="7" t="s">
        <v>3876</v>
      </c>
      <c r="B2732" s="7" t="s">
        <v>3978</v>
      </c>
      <c r="C2732" s="11">
        <v>37155</v>
      </c>
      <c r="D2732" s="7" t="s">
        <v>3979</v>
      </c>
      <c r="E2732" s="7"/>
      <c r="F2732">
        <f>IF(IFERROR(VLOOKUP(A2732,官网公开专利!B:B,1,0),0)&lt;&gt;0,1,0)</f>
        <v>0</v>
      </c>
    </row>
    <row r="2733" spans="1:6" x14ac:dyDescent="0.4">
      <c r="A2733" s="7" t="s">
        <v>3045</v>
      </c>
      <c r="B2733" s="7" t="s">
        <v>3071</v>
      </c>
      <c r="C2733" s="11">
        <v>37049</v>
      </c>
      <c r="D2733" s="7" t="s">
        <v>3070</v>
      </c>
      <c r="E2733" s="7"/>
      <c r="F2733">
        <f>IF(IFERROR(VLOOKUP(A2733,官网公开专利!B:B,1,0),0)&lt;&gt;0,1,0)</f>
        <v>0</v>
      </c>
    </row>
    <row r="2734" spans="1:6" x14ac:dyDescent="0.4">
      <c r="A2734" s="7" t="s">
        <v>551</v>
      </c>
      <c r="B2734" s="7" t="s">
        <v>923</v>
      </c>
      <c r="C2734" s="11">
        <v>35975</v>
      </c>
      <c r="D2734" s="7" t="s">
        <v>70</v>
      </c>
      <c r="E2734" s="7" t="s">
        <v>924</v>
      </c>
      <c r="F2734">
        <f>IF(IFERROR(VLOOKUP(A2734,官网公开专利!B:B,1,0),0)&lt;&gt;0,1,0)</f>
        <v>0</v>
      </c>
    </row>
    <row r="2735" spans="1:6" x14ac:dyDescent="0.4">
      <c r="A2735" s="7" t="s">
        <v>2652</v>
      </c>
      <c r="B2735" s="7" t="s">
        <v>923</v>
      </c>
      <c r="C2735" s="11">
        <v>35975</v>
      </c>
      <c r="D2735" s="7" t="s">
        <v>70</v>
      </c>
      <c r="E2735" s="7" t="s">
        <v>924</v>
      </c>
      <c r="F2735">
        <f>IF(IFERROR(VLOOKUP(A2735,官网公开专利!B:B,1,0),0)&lt;&gt;0,1,0)</f>
        <v>0</v>
      </c>
    </row>
    <row r="2736" spans="1:6" x14ac:dyDescent="0.4">
      <c r="A2736" s="7" t="s">
        <v>4826</v>
      </c>
      <c r="B2736" s="7" t="s">
        <v>4911</v>
      </c>
      <c r="C2736" s="11">
        <v>37677</v>
      </c>
      <c r="D2736" s="7" t="s">
        <v>4912</v>
      </c>
      <c r="E2736" s="7" t="s">
        <v>4913</v>
      </c>
      <c r="F2736">
        <f>IF(IFERROR(VLOOKUP(A2736,官网公开专利!B:B,1,0),0)&lt;&gt;0,1,0)</f>
        <v>0</v>
      </c>
    </row>
    <row r="2737" spans="1:6" x14ac:dyDescent="0.4">
      <c r="A2737" s="7" t="s">
        <v>6543</v>
      </c>
      <c r="B2737" s="7" t="s">
        <v>4971</v>
      </c>
      <c r="C2737" s="11">
        <v>37540</v>
      </c>
      <c r="D2737" s="7" t="s">
        <v>447</v>
      </c>
      <c r="E2737" s="7" t="s">
        <v>448</v>
      </c>
      <c r="F2737">
        <f>IF(IFERROR(VLOOKUP(A2737,官网公开专利!B:B,1,0),0)&lt;&gt;0,1,0)</f>
        <v>0</v>
      </c>
    </row>
    <row r="2738" spans="1:6" x14ac:dyDescent="0.4">
      <c r="A2738" s="7" t="s">
        <v>8717</v>
      </c>
      <c r="B2738" s="7" t="s">
        <v>4971</v>
      </c>
      <c r="C2738" s="11">
        <v>37540</v>
      </c>
      <c r="D2738" s="7" t="s">
        <v>447</v>
      </c>
      <c r="E2738" s="7" t="s">
        <v>448</v>
      </c>
      <c r="F2738">
        <f>IF(IFERROR(VLOOKUP(A2738,官网公开专利!B:B,1,0),0)&lt;&gt;0,1,0)</f>
        <v>0</v>
      </c>
    </row>
    <row r="2739" spans="1:6" x14ac:dyDescent="0.4">
      <c r="A2739" s="7" t="s">
        <v>8302</v>
      </c>
      <c r="B2739" s="7" t="s">
        <v>8443</v>
      </c>
      <c r="C2739" s="11">
        <v>37749</v>
      </c>
      <c r="D2739" s="7" t="s">
        <v>8444</v>
      </c>
      <c r="E2739" s="7" t="s">
        <v>8445</v>
      </c>
      <c r="F2739">
        <f>IF(IFERROR(VLOOKUP(A2739,官网公开专利!B:B,1,0),0)&lt;&gt;0,1,0)</f>
        <v>0</v>
      </c>
    </row>
    <row r="2740" spans="1:6" x14ac:dyDescent="0.4">
      <c r="A2740" s="7" t="s">
        <v>5620</v>
      </c>
      <c r="B2740" s="7" t="s">
        <v>4291</v>
      </c>
      <c r="C2740" s="11">
        <v>37657</v>
      </c>
      <c r="D2740" s="7" t="s">
        <v>4292</v>
      </c>
      <c r="E2740" s="7"/>
      <c r="F2740">
        <f>IF(IFERROR(VLOOKUP(A2740,官网公开专利!B:B,1,0),0)&lt;&gt;0,1,0)</f>
        <v>0</v>
      </c>
    </row>
    <row r="2741" spans="1:6" x14ac:dyDescent="0.4">
      <c r="A2741" s="7" t="s">
        <v>1113</v>
      </c>
      <c r="B2741" s="7" t="s">
        <v>883</v>
      </c>
      <c r="C2741" s="11">
        <v>36647</v>
      </c>
      <c r="D2741" s="7" t="s">
        <v>884</v>
      </c>
      <c r="E2741" s="7" t="s">
        <v>1166</v>
      </c>
      <c r="F2741">
        <f>IF(IFERROR(VLOOKUP(A2741,官网公开专利!B:B,1,0),0)&lt;&gt;0,1,0)</f>
        <v>0</v>
      </c>
    </row>
    <row r="2742" spans="1:6" x14ac:dyDescent="0.4">
      <c r="A2742" s="7" t="s">
        <v>551</v>
      </c>
      <c r="B2742" s="7" t="s">
        <v>883</v>
      </c>
      <c r="C2742" s="11">
        <v>36647</v>
      </c>
      <c r="D2742" s="7" t="s">
        <v>884</v>
      </c>
      <c r="E2742" s="7"/>
      <c r="F2742">
        <f>IF(IFERROR(VLOOKUP(A2742,官网公开专利!B:B,1,0),0)&lt;&gt;0,1,0)</f>
        <v>0</v>
      </c>
    </row>
    <row r="2743" spans="1:6" x14ac:dyDescent="0.4">
      <c r="A2743" s="7" t="s">
        <v>3876</v>
      </c>
      <c r="B2743" s="7" t="s">
        <v>3976</v>
      </c>
      <c r="C2743" s="11">
        <v>36433</v>
      </c>
      <c r="D2743" s="7" t="s">
        <v>3977</v>
      </c>
      <c r="E2743" s="7"/>
      <c r="F2743">
        <f>IF(IFERROR(VLOOKUP(A2743,官网公开专利!B:B,1,0),0)&lt;&gt;0,1,0)</f>
        <v>0</v>
      </c>
    </row>
    <row r="2744" spans="1:6" x14ac:dyDescent="0.4">
      <c r="A2744" s="7" t="s">
        <v>1113</v>
      </c>
      <c r="B2744" s="7" t="s">
        <v>1170</v>
      </c>
      <c r="C2744" s="11">
        <v>36851</v>
      </c>
      <c r="D2744" s="7" t="s">
        <v>856</v>
      </c>
      <c r="E2744" s="7" t="s">
        <v>1171</v>
      </c>
      <c r="F2744">
        <f>IF(IFERROR(VLOOKUP(A2744,官网公开专利!B:B,1,0),0)&lt;&gt;0,1,0)</f>
        <v>0</v>
      </c>
    </row>
    <row r="2745" spans="1:6" x14ac:dyDescent="0.4">
      <c r="A2745" s="7" t="s">
        <v>7234</v>
      </c>
      <c r="B2745" s="7" t="s">
        <v>4435</v>
      </c>
      <c r="C2745" s="11">
        <v>37950</v>
      </c>
      <c r="D2745" s="7" t="s">
        <v>4436</v>
      </c>
      <c r="E2745" s="7"/>
      <c r="F2745">
        <f>IF(IFERROR(VLOOKUP(A2745,官网公开专利!B:B,1,0),0)&lt;&gt;0,1,0)</f>
        <v>0</v>
      </c>
    </row>
    <row r="2746" spans="1:6" x14ac:dyDescent="0.4">
      <c r="A2746" s="7" t="s">
        <v>4553</v>
      </c>
      <c r="B2746" s="7" t="s">
        <v>4654</v>
      </c>
      <c r="C2746" s="11">
        <v>36798</v>
      </c>
      <c r="D2746" s="7" t="s">
        <v>4655</v>
      </c>
      <c r="E2746" s="7" t="s">
        <v>4656</v>
      </c>
      <c r="F2746">
        <f>IF(IFERROR(VLOOKUP(A2746,官网公开专利!B:B,1,0),0)&lt;&gt;0,1,0)</f>
        <v>0</v>
      </c>
    </row>
    <row r="2747" spans="1:6" x14ac:dyDescent="0.4">
      <c r="A2747" s="7" t="s">
        <v>7349</v>
      </c>
      <c r="B2747" s="7" t="s">
        <v>7358</v>
      </c>
      <c r="C2747" s="11">
        <v>37607</v>
      </c>
      <c r="D2747" s="7" t="s">
        <v>805</v>
      </c>
      <c r="E2747" s="7"/>
      <c r="F2747">
        <f>IF(IFERROR(VLOOKUP(A2747,官网公开专利!B:B,1,0),0)&lt;&gt;0,1,0)</f>
        <v>0</v>
      </c>
    </row>
    <row r="2748" spans="1:6" x14ac:dyDescent="0.4">
      <c r="A2748" s="7" t="s">
        <v>3876</v>
      </c>
      <c r="B2748" s="7" t="s">
        <v>4054</v>
      </c>
      <c r="C2748" s="11">
        <v>36340</v>
      </c>
      <c r="D2748" s="7" t="s">
        <v>3842</v>
      </c>
      <c r="E2748" s="7"/>
      <c r="F2748">
        <f>IF(IFERROR(VLOOKUP(A2748,官网公开专利!B:B,1,0),0)&lt;&gt;0,1,0)</f>
        <v>0</v>
      </c>
    </row>
    <row r="2749" spans="1:6" x14ac:dyDescent="0.4">
      <c r="A2749" s="7" t="s">
        <v>3876</v>
      </c>
      <c r="B2749" s="7" t="s">
        <v>3975</v>
      </c>
      <c r="C2749" s="11">
        <v>36340</v>
      </c>
      <c r="D2749" s="7" t="s">
        <v>3842</v>
      </c>
      <c r="E2749" s="7"/>
      <c r="F2749">
        <f>IF(IFERROR(VLOOKUP(A2749,官网公开专利!B:B,1,0),0)&lt;&gt;0,1,0)</f>
        <v>0</v>
      </c>
    </row>
    <row r="2750" spans="1:6" x14ac:dyDescent="0.4">
      <c r="A2750" s="7" t="s">
        <v>6684</v>
      </c>
      <c r="B2750" s="7" t="s">
        <v>6825</v>
      </c>
      <c r="C2750" s="11">
        <v>37211</v>
      </c>
      <c r="D2750" s="7" t="s">
        <v>447</v>
      </c>
      <c r="E2750" s="7"/>
      <c r="F2750">
        <f>IF(IFERROR(VLOOKUP(A2750,官网公开专利!B:B,1,0),0)&lt;&gt;0,1,0)</f>
        <v>0</v>
      </c>
    </row>
    <row r="2751" spans="1:6" x14ac:dyDescent="0.4">
      <c r="A2751" s="7" t="s">
        <v>8137</v>
      </c>
      <c r="B2751" s="7" t="s">
        <v>8255</v>
      </c>
      <c r="C2751" s="11">
        <v>34969</v>
      </c>
      <c r="D2751" s="7" t="s">
        <v>705</v>
      </c>
      <c r="E2751" s="7" t="s">
        <v>8256</v>
      </c>
      <c r="F2751">
        <f>IF(IFERROR(VLOOKUP(A2751,官网公开专利!B:B,1,0),0)&lt;&gt;0,1,0)</f>
        <v>0</v>
      </c>
    </row>
    <row r="2752" spans="1:6" x14ac:dyDescent="0.4">
      <c r="A2752" s="7" t="s">
        <v>6864</v>
      </c>
      <c r="B2752" s="7" t="s">
        <v>6966</v>
      </c>
      <c r="C2752" s="11">
        <v>37547</v>
      </c>
      <c r="D2752" s="7" t="s">
        <v>3839</v>
      </c>
      <c r="E2752" s="7" t="s">
        <v>6967</v>
      </c>
      <c r="F2752">
        <f>IF(IFERROR(VLOOKUP(A2752,官网公开专利!B:B,1,0),0)&lt;&gt;0,1,0)</f>
        <v>0</v>
      </c>
    </row>
    <row r="2753" spans="1:6" x14ac:dyDescent="0.4">
      <c r="A2753" s="7" t="s">
        <v>7349</v>
      </c>
      <c r="B2753" s="7" t="s">
        <v>7357</v>
      </c>
      <c r="C2753" s="11">
        <v>35789</v>
      </c>
      <c r="D2753" s="7" t="s">
        <v>833</v>
      </c>
      <c r="E2753" s="7"/>
      <c r="F2753">
        <f>IF(IFERROR(VLOOKUP(A2753,官网公开专利!B:B,1,0),0)&lt;&gt;0,1,0)</f>
        <v>0</v>
      </c>
    </row>
    <row r="2754" spans="1:6" x14ac:dyDescent="0.4">
      <c r="A2754" s="7" t="s">
        <v>287</v>
      </c>
      <c r="B2754" s="7" t="s">
        <v>446</v>
      </c>
      <c r="C2754" s="11">
        <v>37540</v>
      </c>
      <c r="D2754" s="7" t="s">
        <v>447</v>
      </c>
      <c r="E2754" s="7" t="s">
        <v>448</v>
      </c>
      <c r="F2754">
        <f>IF(IFERROR(VLOOKUP(A2754,官网公开专利!B:B,1,0),0)&lt;&gt;0,1,0)</f>
        <v>0</v>
      </c>
    </row>
    <row r="2755" spans="1:6" x14ac:dyDescent="0.4">
      <c r="A2755" s="7" t="s">
        <v>3876</v>
      </c>
      <c r="B2755" s="7" t="s">
        <v>4020</v>
      </c>
      <c r="C2755" s="11">
        <v>34929</v>
      </c>
      <c r="D2755" s="7" t="s">
        <v>372</v>
      </c>
      <c r="E2755" s="7" t="s">
        <v>4021</v>
      </c>
      <c r="F2755">
        <f>IF(IFERROR(VLOOKUP(A2755,官网公开专利!B:B,1,0),0)&lt;&gt;0,1,0)</f>
        <v>0</v>
      </c>
    </row>
    <row r="2756" spans="1:6" x14ac:dyDescent="0.4">
      <c r="A2756" s="7" t="s">
        <v>1113</v>
      </c>
      <c r="B2756" s="7" t="s">
        <v>1175</v>
      </c>
      <c r="C2756" s="11">
        <v>37042</v>
      </c>
      <c r="D2756" s="7" t="s">
        <v>909</v>
      </c>
      <c r="E2756" s="7" t="s">
        <v>1176</v>
      </c>
      <c r="F2756">
        <f>IF(IFERROR(VLOOKUP(A2756,官网公开专利!B:B,1,0),0)&lt;&gt;0,1,0)</f>
        <v>0</v>
      </c>
    </row>
    <row r="2757" spans="1:6" x14ac:dyDescent="0.4">
      <c r="A2757" s="7" t="s">
        <v>1415</v>
      </c>
      <c r="B2757" s="7" t="s">
        <v>1659</v>
      </c>
      <c r="C2757" s="11">
        <v>37456</v>
      </c>
      <c r="D2757" s="7" t="s">
        <v>1660</v>
      </c>
      <c r="E2757" s="7"/>
      <c r="F2757">
        <f>IF(IFERROR(VLOOKUP(A2757,官网公开专利!B:B,1,0),0)&lt;&gt;0,1,0)</f>
        <v>0</v>
      </c>
    </row>
    <row r="2758" spans="1:6" x14ac:dyDescent="0.4">
      <c r="A2758" s="7" t="s">
        <v>551</v>
      </c>
      <c r="B2758" s="7" t="s">
        <v>881</v>
      </c>
      <c r="C2758" s="11">
        <v>37424</v>
      </c>
      <c r="D2758" s="7" t="s">
        <v>882</v>
      </c>
      <c r="E2758" s="7"/>
      <c r="F2758">
        <f>IF(IFERROR(VLOOKUP(A2758,官网公开专利!B:B,1,0),0)&lt;&gt;0,1,0)</f>
        <v>0</v>
      </c>
    </row>
    <row r="2759" spans="1:6" x14ac:dyDescent="0.4">
      <c r="A2759" s="7" t="s">
        <v>551</v>
      </c>
      <c r="B2759" s="7" t="s">
        <v>879</v>
      </c>
      <c r="C2759" s="11">
        <v>37516</v>
      </c>
      <c r="D2759" s="7" t="s">
        <v>880</v>
      </c>
      <c r="E2759" s="7"/>
      <c r="F2759">
        <f>IF(IFERROR(VLOOKUP(A2759,官网公开专利!B:B,1,0),0)&lt;&gt;0,1,0)</f>
        <v>0</v>
      </c>
    </row>
    <row r="2760" spans="1:6" x14ac:dyDescent="0.4">
      <c r="A2760" s="7" t="s">
        <v>5649</v>
      </c>
      <c r="B2760" s="7" t="s">
        <v>6071</v>
      </c>
      <c r="C2760" s="11">
        <v>37390</v>
      </c>
      <c r="D2760" s="7" t="s">
        <v>6069</v>
      </c>
      <c r="E2760" s="7" t="s">
        <v>6072</v>
      </c>
      <c r="F2760">
        <f>IF(IFERROR(VLOOKUP(A2760,官网公开专利!B:B,1,0),0)&lt;&gt;0,1,0)</f>
        <v>0</v>
      </c>
    </row>
    <row r="2761" spans="1:6" x14ac:dyDescent="0.4">
      <c r="A2761" s="7" t="s">
        <v>7075</v>
      </c>
      <c r="B2761" s="7" t="s">
        <v>6071</v>
      </c>
      <c r="C2761" s="11">
        <v>37390</v>
      </c>
      <c r="D2761" s="7" t="s">
        <v>6069</v>
      </c>
      <c r="E2761" s="7" t="s">
        <v>6072</v>
      </c>
      <c r="F2761">
        <f>IF(IFERROR(VLOOKUP(A2761,官网公开专利!B:B,1,0),0)&lt;&gt;0,1,0)</f>
        <v>0</v>
      </c>
    </row>
    <row r="2762" spans="1:6" x14ac:dyDescent="0.4">
      <c r="A2762" s="7" t="s">
        <v>5620</v>
      </c>
      <c r="B2762" s="7" t="s">
        <v>4284</v>
      </c>
      <c r="C2762" s="11">
        <v>36375</v>
      </c>
      <c r="D2762" s="7" t="s">
        <v>4285</v>
      </c>
      <c r="E2762" s="7"/>
      <c r="F2762">
        <f>IF(IFERROR(VLOOKUP(A2762,官网公开专利!B:B,1,0),0)&lt;&gt;0,1,0)</f>
        <v>0</v>
      </c>
    </row>
    <row r="2763" spans="1:6" x14ac:dyDescent="0.4">
      <c r="A2763" s="7" t="s">
        <v>5620</v>
      </c>
      <c r="B2763" s="7" t="s">
        <v>4268</v>
      </c>
      <c r="C2763" s="11">
        <v>36886</v>
      </c>
      <c r="D2763" s="7" t="s">
        <v>4269</v>
      </c>
      <c r="E2763" s="7"/>
      <c r="F2763">
        <f>IF(IFERROR(VLOOKUP(A2763,官网公开专利!B:B,1,0),0)&lt;&gt;0,1,0)</f>
        <v>0</v>
      </c>
    </row>
    <row r="2764" spans="1:6" x14ac:dyDescent="0.4">
      <c r="A2764" s="7" t="s">
        <v>6137</v>
      </c>
      <c r="B2764" s="7" t="s">
        <v>4268</v>
      </c>
      <c r="C2764" s="11">
        <v>36886</v>
      </c>
      <c r="D2764" s="7" t="s">
        <v>4269</v>
      </c>
      <c r="E2764" s="7"/>
      <c r="F2764">
        <f>IF(IFERROR(VLOOKUP(A2764,官网公开专利!B:B,1,0),0)&lt;&gt;0,1,0)</f>
        <v>0</v>
      </c>
    </row>
    <row r="2765" spans="1:6" x14ac:dyDescent="0.4">
      <c r="A2765" s="7" t="s">
        <v>8137</v>
      </c>
      <c r="B2765" s="7" t="s">
        <v>8285</v>
      </c>
      <c r="C2765" s="11">
        <v>37467</v>
      </c>
      <c r="D2765" s="7" t="s">
        <v>8286</v>
      </c>
      <c r="E2765" s="7" t="s">
        <v>8287</v>
      </c>
      <c r="F2765">
        <f>IF(IFERROR(VLOOKUP(A2765,官网公开专利!B:B,1,0),0)&lt;&gt;0,1,0)</f>
        <v>0</v>
      </c>
    </row>
    <row r="2766" spans="1:6" x14ac:dyDescent="0.4">
      <c r="A2766" s="7" t="s">
        <v>8137</v>
      </c>
      <c r="B2766" s="7" t="s">
        <v>8267</v>
      </c>
      <c r="C2766" s="11">
        <v>35948</v>
      </c>
      <c r="D2766" s="7" t="s">
        <v>7669</v>
      </c>
      <c r="E2766" s="7" t="s">
        <v>8268</v>
      </c>
      <c r="F2766">
        <f>IF(IFERROR(VLOOKUP(A2766,官网公开专利!B:B,1,0),0)&lt;&gt;0,1,0)</f>
        <v>0</v>
      </c>
    </row>
    <row r="2767" spans="1:6" x14ac:dyDescent="0.4">
      <c r="A2767" s="7" t="s">
        <v>1415</v>
      </c>
      <c r="B2767" s="7" t="s">
        <v>1580</v>
      </c>
      <c r="C2767" s="11">
        <v>37466</v>
      </c>
      <c r="D2767" s="7" t="s">
        <v>1581</v>
      </c>
      <c r="E2767" s="7"/>
      <c r="F2767">
        <f>IF(IFERROR(VLOOKUP(A2767,官网公开专利!B:B,1,0),0)&lt;&gt;0,1,0)</f>
        <v>0</v>
      </c>
    </row>
    <row r="2768" spans="1:6" x14ac:dyDescent="0.4">
      <c r="A2768" s="7" t="s">
        <v>192</v>
      </c>
      <c r="B2768" s="7" t="s">
        <v>239</v>
      </c>
      <c r="C2768" s="11">
        <v>37286</v>
      </c>
      <c r="D2768" s="7" t="s">
        <v>93</v>
      </c>
      <c r="E2768" s="7" t="s">
        <v>240</v>
      </c>
      <c r="F2768">
        <f>IF(IFERROR(VLOOKUP(A2768,官网公开专利!B:B,1,0),0)&lt;&gt;0,1,0)</f>
        <v>0</v>
      </c>
    </row>
    <row r="2769" spans="1:6" x14ac:dyDescent="0.4">
      <c r="A2769" s="7" t="s">
        <v>1415</v>
      </c>
      <c r="B2769" s="7" t="s">
        <v>1579</v>
      </c>
      <c r="C2769" s="11">
        <v>37456</v>
      </c>
      <c r="D2769" s="7" t="s">
        <v>140</v>
      </c>
      <c r="E2769" s="7"/>
      <c r="F2769">
        <f>IF(IFERROR(VLOOKUP(A2769,官网公开专利!B:B,1,0),0)&lt;&gt;0,1,0)</f>
        <v>0</v>
      </c>
    </row>
    <row r="2770" spans="1:6" x14ac:dyDescent="0.4">
      <c r="A2770" s="7" t="s">
        <v>4553</v>
      </c>
      <c r="B2770" s="7" t="s">
        <v>4645</v>
      </c>
      <c r="C2770" s="11">
        <v>36643</v>
      </c>
      <c r="D2770" s="7" t="s">
        <v>4646</v>
      </c>
      <c r="E2770" s="7"/>
      <c r="F2770">
        <f>IF(IFERROR(VLOOKUP(A2770,官网公开专利!B:B,1,0),0)&lt;&gt;0,1,0)</f>
        <v>0</v>
      </c>
    </row>
    <row r="2771" spans="1:6" x14ac:dyDescent="0.4">
      <c r="A2771" s="7" t="s">
        <v>3504</v>
      </c>
      <c r="B2771" s="7" t="s">
        <v>3815</v>
      </c>
      <c r="C2771" s="11">
        <v>36077</v>
      </c>
      <c r="D2771" s="7" t="s">
        <v>338</v>
      </c>
      <c r="E2771" s="7" t="s">
        <v>3816</v>
      </c>
      <c r="F2771">
        <f>IF(IFERROR(VLOOKUP(A2771,官网公开专利!B:B,1,0),0)&lt;&gt;0,1,0)</f>
        <v>0</v>
      </c>
    </row>
    <row r="2772" spans="1:6" x14ac:dyDescent="0.4">
      <c r="A2772" s="7" t="s">
        <v>6221</v>
      </c>
      <c r="B2772" s="7" t="s">
        <v>3815</v>
      </c>
      <c r="C2772" s="11">
        <v>36077</v>
      </c>
      <c r="D2772" s="7" t="s">
        <v>338</v>
      </c>
      <c r="E2772" s="7" t="s">
        <v>3816</v>
      </c>
      <c r="F2772">
        <f>IF(IFERROR(VLOOKUP(A2772,官网公开专利!B:B,1,0),0)&lt;&gt;0,1,0)</f>
        <v>0</v>
      </c>
    </row>
    <row r="2773" spans="1:6" x14ac:dyDescent="0.4">
      <c r="A2773" s="7" t="s">
        <v>4826</v>
      </c>
      <c r="B2773" s="7" t="s">
        <v>4903</v>
      </c>
      <c r="C2773" s="11">
        <v>37176</v>
      </c>
      <c r="D2773" s="7" t="s">
        <v>93</v>
      </c>
      <c r="E2773" s="7" t="s">
        <v>4904</v>
      </c>
      <c r="F2773">
        <f>IF(IFERROR(VLOOKUP(A2773,官网公开专利!B:B,1,0),0)&lt;&gt;0,1,0)</f>
        <v>0</v>
      </c>
    </row>
    <row r="2774" spans="1:6" x14ac:dyDescent="0.4">
      <c r="A2774" s="7" t="s">
        <v>1415</v>
      </c>
      <c r="B2774" s="7" t="s">
        <v>1656</v>
      </c>
      <c r="C2774" s="11">
        <v>36629</v>
      </c>
      <c r="D2774" s="7" t="s">
        <v>188</v>
      </c>
      <c r="E2774" s="7"/>
      <c r="F2774">
        <f>IF(IFERROR(VLOOKUP(A2774,官网公开专利!B:B,1,0),0)&lt;&gt;0,1,0)</f>
        <v>0</v>
      </c>
    </row>
    <row r="2775" spans="1:6" x14ac:dyDescent="0.4">
      <c r="A2775" s="7" t="s">
        <v>8524</v>
      </c>
      <c r="B2775" s="7" t="s">
        <v>8537</v>
      </c>
      <c r="C2775" s="11">
        <v>34436</v>
      </c>
      <c r="D2775" s="7" t="s">
        <v>8538</v>
      </c>
      <c r="E2775" s="7" t="s">
        <v>8539</v>
      </c>
      <c r="F2775">
        <f>IF(IFERROR(VLOOKUP(A2775,官网公开专利!B:B,1,0),0)&lt;&gt;0,1,0)</f>
        <v>0</v>
      </c>
    </row>
    <row r="2776" spans="1:6" x14ac:dyDescent="0.4">
      <c r="A2776" s="7" t="s">
        <v>5649</v>
      </c>
      <c r="B2776" s="7" t="s">
        <v>6068</v>
      </c>
      <c r="C2776" s="11">
        <v>37390</v>
      </c>
      <c r="D2776" s="7" t="s">
        <v>6069</v>
      </c>
      <c r="E2776" s="7" t="s">
        <v>6070</v>
      </c>
      <c r="F2776">
        <f>IF(IFERROR(VLOOKUP(A2776,官网公开专利!B:B,1,0),0)&lt;&gt;0,1,0)</f>
        <v>0</v>
      </c>
    </row>
    <row r="2777" spans="1:6" x14ac:dyDescent="0.4">
      <c r="A2777" s="7" t="s">
        <v>7075</v>
      </c>
      <c r="B2777" s="7" t="s">
        <v>6068</v>
      </c>
      <c r="C2777" s="11">
        <v>37390</v>
      </c>
      <c r="D2777" s="7" t="s">
        <v>6069</v>
      </c>
      <c r="E2777" s="7" t="s">
        <v>6070</v>
      </c>
      <c r="F2777">
        <f>IF(IFERROR(VLOOKUP(A2777,官网公开专利!B:B,1,0),0)&lt;&gt;0,1,0)</f>
        <v>0</v>
      </c>
    </row>
    <row r="2778" spans="1:6" x14ac:dyDescent="0.4">
      <c r="A2778" s="7" t="s">
        <v>1415</v>
      </c>
      <c r="B2778" s="7" t="s">
        <v>1577</v>
      </c>
      <c r="C2778" s="11">
        <v>36920</v>
      </c>
      <c r="D2778" s="7" t="s">
        <v>1578</v>
      </c>
      <c r="E2778" s="7"/>
      <c r="F2778">
        <f>IF(IFERROR(VLOOKUP(A2778,官网公开专利!B:B,1,0),0)&lt;&gt;0,1,0)</f>
        <v>0</v>
      </c>
    </row>
    <row r="2779" spans="1:6" x14ac:dyDescent="0.4">
      <c r="A2779" s="7" t="s">
        <v>5649</v>
      </c>
      <c r="B2779" s="7" t="s">
        <v>6065</v>
      </c>
      <c r="C2779" s="11">
        <v>37306</v>
      </c>
      <c r="D2779" s="7" t="s">
        <v>6066</v>
      </c>
      <c r="E2779" s="7" t="s">
        <v>6067</v>
      </c>
      <c r="F2779">
        <f>IF(IFERROR(VLOOKUP(A2779,官网公开专利!B:B,1,0),0)&lt;&gt;0,1,0)</f>
        <v>0</v>
      </c>
    </row>
    <row r="2780" spans="1:6" x14ac:dyDescent="0.4">
      <c r="A2780" s="7" t="s">
        <v>7075</v>
      </c>
      <c r="B2780" s="7" t="s">
        <v>6065</v>
      </c>
      <c r="C2780" s="11">
        <v>37306</v>
      </c>
      <c r="D2780" s="7" t="s">
        <v>6066</v>
      </c>
      <c r="E2780" s="7" t="s">
        <v>6067</v>
      </c>
      <c r="F2780">
        <f>IF(IFERROR(VLOOKUP(A2780,官网公开专利!B:B,1,0),0)&lt;&gt;0,1,0)</f>
        <v>0</v>
      </c>
    </row>
    <row r="2781" spans="1:6" x14ac:dyDescent="0.4">
      <c r="A2781" s="7" t="s">
        <v>6684</v>
      </c>
      <c r="B2781" s="7" t="s">
        <v>6823</v>
      </c>
      <c r="C2781" s="11">
        <v>37090</v>
      </c>
      <c r="D2781" s="7" t="s">
        <v>6824</v>
      </c>
      <c r="E2781" s="7"/>
      <c r="F2781">
        <f>IF(IFERROR(VLOOKUP(A2781,官网公开专利!B:B,1,0),0)&lt;&gt;0,1,0)</f>
        <v>0</v>
      </c>
    </row>
    <row r="2782" spans="1:6" x14ac:dyDescent="0.4">
      <c r="A2782" s="7" t="s">
        <v>3171</v>
      </c>
      <c r="B2782" s="7" t="s">
        <v>3285</v>
      </c>
      <c r="C2782" s="11">
        <v>34652</v>
      </c>
      <c r="D2782" s="7" t="s">
        <v>70</v>
      </c>
      <c r="E2782" s="7" t="s">
        <v>3286</v>
      </c>
      <c r="F2782">
        <f>IF(IFERROR(VLOOKUP(A2782,官网公开专利!B:B,1,0),0)&lt;&gt;0,1,0)</f>
        <v>0</v>
      </c>
    </row>
    <row r="2783" spans="1:6" x14ac:dyDescent="0.4">
      <c r="A2783" s="7" t="s">
        <v>4692</v>
      </c>
      <c r="B2783" s="7" t="s">
        <v>3285</v>
      </c>
      <c r="C2783" s="11">
        <v>34652</v>
      </c>
      <c r="D2783" s="7" t="s">
        <v>70</v>
      </c>
      <c r="E2783" s="7" t="s">
        <v>3286</v>
      </c>
      <c r="F2783">
        <f>IF(IFERROR(VLOOKUP(A2783,官网公开专利!B:B,1,0),0)&lt;&gt;0,1,0)</f>
        <v>0</v>
      </c>
    </row>
    <row r="2784" spans="1:6" x14ac:dyDescent="0.4">
      <c r="A2784" s="7" t="s">
        <v>8524</v>
      </c>
      <c r="B2784" s="7" t="s">
        <v>3285</v>
      </c>
      <c r="C2784" s="11">
        <v>34652</v>
      </c>
      <c r="D2784" s="7" t="s">
        <v>70</v>
      </c>
      <c r="E2784" s="7" t="s">
        <v>3286</v>
      </c>
      <c r="F2784">
        <f>IF(IFERROR(VLOOKUP(A2784,官网公开专利!B:B,1,0),0)&lt;&gt;0,1,0)</f>
        <v>0</v>
      </c>
    </row>
    <row r="2785" spans="1:6" x14ac:dyDescent="0.4">
      <c r="A2785" s="7" t="s">
        <v>8137</v>
      </c>
      <c r="B2785" s="7" t="s">
        <v>8259</v>
      </c>
      <c r="C2785" s="11">
        <v>35513</v>
      </c>
      <c r="D2785" s="7" t="s">
        <v>8260</v>
      </c>
      <c r="E2785" s="7" t="s">
        <v>8261</v>
      </c>
      <c r="F2785">
        <f>IF(IFERROR(VLOOKUP(A2785,官网公开专利!B:B,1,0),0)&lt;&gt;0,1,0)</f>
        <v>0</v>
      </c>
    </row>
    <row r="2786" spans="1:6" x14ac:dyDescent="0.4">
      <c r="A2786" s="7" t="s">
        <v>6614</v>
      </c>
      <c r="B2786" s="7" t="s">
        <v>6637</v>
      </c>
      <c r="C2786" s="11">
        <v>36460</v>
      </c>
      <c r="D2786" s="7" t="s">
        <v>2055</v>
      </c>
      <c r="E2786" s="7"/>
      <c r="F2786">
        <f>IF(IFERROR(VLOOKUP(A2786,官网公开专利!B:B,1,0),0)&lt;&gt;0,1,0)</f>
        <v>0</v>
      </c>
    </row>
    <row r="2787" spans="1:6" x14ac:dyDescent="0.4">
      <c r="A2787" s="7" t="s">
        <v>8717</v>
      </c>
      <c r="B2787" s="7" t="s">
        <v>4967</v>
      </c>
      <c r="C2787" s="11">
        <v>35368</v>
      </c>
      <c r="D2787" s="7" t="s">
        <v>267</v>
      </c>
      <c r="E2787" s="7" t="s">
        <v>4968</v>
      </c>
      <c r="F2787">
        <f>IF(IFERROR(VLOOKUP(A2787,官网公开专利!B:B,1,0),0)&lt;&gt;0,1,0)</f>
        <v>0</v>
      </c>
    </row>
    <row r="2788" spans="1:6" x14ac:dyDescent="0.4">
      <c r="A2788" s="7" t="s">
        <v>4345</v>
      </c>
      <c r="B2788" s="7" t="s">
        <v>4375</v>
      </c>
      <c r="C2788" s="11">
        <v>35115</v>
      </c>
      <c r="D2788" s="7" t="s">
        <v>4376</v>
      </c>
      <c r="E2788" s="7"/>
      <c r="F2788">
        <f>IF(IFERROR(VLOOKUP(A2788,官网公开专利!B:B,1,0),0)&lt;&gt;0,1,0)</f>
        <v>0</v>
      </c>
    </row>
    <row r="2789" spans="1:6" x14ac:dyDescent="0.4">
      <c r="A2789" s="7" t="s">
        <v>287</v>
      </c>
      <c r="B2789" s="7" t="s">
        <v>444</v>
      </c>
      <c r="C2789" s="11">
        <v>35368</v>
      </c>
      <c r="D2789" s="7" t="s">
        <v>413</v>
      </c>
      <c r="E2789" s="7" t="s">
        <v>445</v>
      </c>
      <c r="F2789">
        <f>IF(IFERROR(VLOOKUP(A2789,官网公开专利!B:B,1,0),0)&lt;&gt;0,1,0)</f>
        <v>0</v>
      </c>
    </row>
    <row r="2790" spans="1:6" x14ac:dyDescent="0.4">
      <c r="A2790" s="7" t="s">
        <v>6543</v>
      </c>
      <c r="B2790" s="7" t="s">
        <v>444</v>
      </c>
      <c r="C2790" s="11">
        <v>35368</v>
      </c>
      <c r="D2790" s="7" t="s">
        <v>413</v>
      </c>
      <c r="E2790" s="7"/>
      <c r="F2790">
        <f>IF(IFERROR(VLOOKUP(A2790,官网公开专利!B:B,1,0),0)&lt;&gt;0,1,0)</f>
        <v>0</v>
      </c>
    </row>
    <row r="2791" spans="1:6" x14ac:dyDescent="0.4">
      <c r="A2791" s="7" t="s">
        <v>1859</v>
      </c>
      <c r="B2791" s="7" t="s">
        <v>2008</v>
      </c>
      <c r="C2791" s="11">
        <v>36424</v>
      </c>
      <c r="D2791" s="7" t="s">
        <v>2009</v>
      </c>
      <c r="E2791" s="7" t="s">
        <v>2010</v>
      </c>
      <c r="F2791">
        <f>IF(IFERROR(VLOOKUP(A2791,官网公开专利!B:B,1,0),0)&lt;&gt;0,1,0)</f>
        <v>0</v>
      </c>
    </row>
    <row r="2792" spans="1:6" x14ac:dyDescent="0.4">
      <c r="A2792" s="7" t="s">
        <v>3876</v>
      </c>
      <c r="B2792" s="7" t="s">
        <v>4027</v>
      </c>
      <c r="C2792" s="11">
        <v>35922</v>
      </c>
      <c r="D2792" s="7" t="s">
        <v>4028</v>
      </c>
      <c r="E2792" s="7" t="s">
        <v>4029</v>
      </c>
      <c r="F2792">
        <f>IF(IFERROR(VLOOKUP(A2792,官网公开专利!B:B,1,0),0)&lt;&gt;0,1,0)</f>
        <v>0</v>
      </c>
    </row>
    <row r="2793" spans="1:6" x14ac:dyDescent="0.4">
      <c r="A2793" s="7" t="s">
        <v>3171</v>
      </c>
      <c r="B2793" s="7" t="s">
        <v>3301</v>
      </c>
      <c r="C2793" s="11">
        <v>37253</v>
      </c>
      <c r="D2793" s="7" t="s">
        <v>2015</v>
      </c>
      <c r="E2793" s="7" t="s">
        <v>3302</v>
      </c>
      <c r="F2793">
        <f>IF(IFERROR(VLOOKUP(A2793,官网公开专利!B:B,1,0),0)&lt;&gt;0,1,0)</f>
        <v>0</v>
      </c>
    </row>
    <row r="2794" spans="1:6" x14ac:dyDescent="0.4">
      <c r="A2794" s="7" t="s">
        <v>1353</v>
      </c>
      <c r="B2794" s="7" t="s">
        <v>1366</v>
      </c>
      <c r="C2794" s="11">
        <v>37264</v>
      </c>
      <c r="D2794" s="7" t="s">
        <v>1367</v>
      </c>
      <c r="E2794" s="7" t="s">
        <v>1368</v>
      </c>
      <c r="F2794">
        <f>IF(IFERROR(VLOOKUP(A2794,官网公开专利!B:B,1,0),0)&lt;&gt;0,1,0)</f>
        <v>0</v>
      </c>
    </row>
    <row r="2795" spans="1:6" x14ac:dyDescent="0.4">
      <c r="A2795" s="7" t="s">
        <v>6614</v>
      </c>
      <c r="B2795" s="7" t="s">
        <v>6636</v>
      </c>
      <c r="C2795" s="11">
        <v>37245</v>
      </c>
      <c r="D2795" s="7" t="s">
        <v>3515</v>
      </c>
      <c r="E2795" s="7"/>
      <c r="F2795">
        <f>IF(IFERROR(VLOOKUP(A2795,官网公开专利!B:B,1,0),0)&lt;&gt;0,1,0)</f>
        <v>0</v>
      </c>
    </row>
    <row r="2796" spans="1:6" x14ac:dyDescent="0.4">
      <c r="A2796" s="7" t="s">
        <v>1113</v>
      </c>
      <c r="B2796" s="7" t="s">
        <v>877</v>
      </c>
      <c r="C2796" s="11">
        <v>35514</v>
      </c>
      <c r="D2796" s="7" t="s">
        <v>878</v>
      </c>
      <c r="E2796" s="7" t="s">
        <v>1143</v>
      </c>
      <c r="F2796">
        <f>IF(IFERROR(VLOOKUP(A2796,官网公开专利!B:B,1,0),0)&lt;&gt;0,1,0)</f>
        <v>0</v>
      </c>
    </row>
    <row r="2797" spans="1:6" x14ac:dyDescent="0.4">
      <c r="A2797" s="7" t="s">
        <v>551</v>
      </c>
      <c r="B2797" s="7" t="s">
        <v>877</v>
      </c>
      <c r="C2797" s="11">
        <v>35514</v>
      </c>
      <c r="D2797" s="7" t="s">
        <v>878</v>
      </c>
      <c r="E2797" s="7"/>
      <c r="F2797">
        <f>IF(IFERROR(VLOOKUP(A2797,官网公开专利!B:B,1,0),0)&lt;&gt;0,1,0)</f>
        <v>0</v>
      </c>
    </row>
    <row r="2798" spans="1:6" x14ac:dyDescent="0.4">
      <c r="A2798" s="7" t="s">
        <v>551</v>
      </c>
      <c r="B2798" s="7" t="s">
        <v>875</v>
      </c>
      <c r="C2798" s="11">
        <v>37245</v>
      </c>
      <c r="D2798" s="7" t="s">
        <v>876</v>
      </c>
      <c r="E2798" s="7"/>
      <c r="F2798">
        <f>IF(IFERROR(VLOOKUP(A2798,官网公开专利!B:B,1,0),0)&lt;&gt;0,1,0)</f>
        <v>0</v>
      </c>
    </row>
    <row r="2799" spans="1:6" x14ac:dyDescent="0.4">
      <c r="A2799" s="7" t="s">
        <v>551</v>
      </c>
      <c r="B2799" s="7" t="s">
        <v>873</v>
      </c>
      <c r="C2799" s="11">
        <v>36077</v>
      </c>
      <c r="D2799" s="7" t="s">
        <v>874</v>
      </c>
      <c r="E2799" s="7"/>
      <c r="F2799">
        <f>IF(IFERROR(VLOOKUP(A2799,官网公开专利!B:B,1,0),0)&lt;&gt;0,1,0)</f>
        <v>0</v>
      </c>
    </row>
    <row r="2800" spans="1:6" x14ac:dyDescent="0.4">
      <c r="A2800" s="7" t="s">
        <v>8726</v>
      </c>
      <c r="B2800" s="7" t="s">
        <v>8746</v>
      </c>
      <c r="C2800" s="11">
        <v>37006</v>
      </c>
      <c r="D2800" s="7" t="s">
        <v>789</v>
      </c>
      <c r="E2800" s="7"/>
      <c r="F2800">
        <f>IF(IFERROR(VLOOKUP(A2800,官网公开专利!B:B,1,0),0)&lt;&gt;0,1,0)</f>
        <v>0</v>
      </c>
    </row>
    <row r="2801" spans="1:6" x14ac:dyDescent="0.4">
      <c r="A2801" s="7" t="s">
        <v>5620</v>
      </c>
      <c r="B2801" s="7" t="s">
        <v>4280</v>
      </c>
      <c r="C2801" s="11">
        <v>33612</v>
      </c>
      <c r="D2801" s="7" t="s">
        <v>3794</v>
      </c>
      <c r="E2801" s="7" t="s">
        <v>4281</v>
      </c>
      <c r="F2801">
        <f>IF(IFERROR(VLOOKUP(A2801,官网公开专利!B:B,1,0),0)&lt;&gt;0,1,0)</f>
        <v>0</v>
      </c>
    </row>
    <row r="2802" spans="1:6" x14ac:dyDescent="0.4">
      <c r="A2802" s="7" t="s">
        <v>6543</v>
      </c>
      <c r="B2802" s="7" t="s">
        <v>4969</v>
      </c>
      <c r="C2802" s="11">
        <v>37183</v>
      </c>
      <c r="D2802" s="7" t="s">
        <v>4031</v>
      </c>
      <c r="E2802" s="7" t="s">
        <v>4970</v>
      </c>
      <c r="F2802">
        <f>IF(IFERROR(VLOOKUP(A2802,官网公开专利!B:B,1,0),0)&lt;&gt;0,1,0)</f>
        <v>0</v>
      </c>
    </row>
    <row r="2803" spans="1:6" x14ac:dyDescent="0.4">
      <c r="A2803" s="7" t="s">
        <v>287</v>
      </c>
      <c r="B2803" s="7" t="s">
        <v>524</v>
      </c>
      <c r="C2803" s="11">
        <v>37232</v>
      </c>
      <c r="D2803" s="7" t="s">
        <v>525</v>
      </c>
      <c r="E2803" s="7" t="s">
        <v>526</v>
      </c>
      <c r="F2803">
        <f>IF(IFERROR(VLOOKUP(A2803,官网公开专利!B:B,1,0),0)&lt;&gt;0,1,0)</f>
        <v>0</v>
      </c>
    </row>
    <row r="2804" spans="1:6" x14ac:dyDescent="0.4">
      <c r="A2804" s="7" t="s">
        <v>6543</v>
      </c>
      <c r="B2804" s="7" t="s">
        <v>524</v>
      </c>
      <c r="C2804" s="11">
        <v>37232</v>
      </c>
      <c r="D2804" s="7" t="s">
        <v>525</v>
      </c>
      <c r="E2804" s="7" t="s">
        <v>526</v>
      </c>
      <c r="F2804">
        <f>IF(IFERROR(VLOOKUP(A2804,官网公开专利!B:B,1,0),0)&lt;&gt;0,1,0)</f>
        <v>0</v>
      </c>
    </row>
    <row r="2805" spans="1:6" x14ac:dyDescent="0.4">
      <c r="A2805" s="7" t="s">
        <v>8717</v>
      </c>
      <c r="B2805" s="7" t="s">
        <v>524</v>
      </c>
      <c r="C2805" s="11">
        <v>37232</v>
      </c>
      <c r="D2805" s="7" t="s">
        <v>525</v>
      </c>
      <c r="E2805" s="7" t="s">
        <v>526</v>
      </c>
      <c r="F2805">
        <f>IF(IFERROR(VLOOKUP(A2805,官网公开专利!B:B,1,0),0)&lt;&gt;0,1,0)</f>
        <v>0</v>
      </c>
    </row>
    <row r="2806" spans="1:6" x14ac:dyDescent="0.4">
      <c r="A2806" s="7" t="s">
        <v>3171</v>
      </c>
      <c r="B2806" s="7" t="s">
        <v>3298</v>
      </c>
      <c r="C2806" s="11">
        <v>35534</v>
      </c>
      <c r="D2806" s="7" t="s">
        <v>70</v>
      </c>
      <c r="E2806" s="7" t="s">
        <v>924</v>
      </c>
      <c r="F2806">
        <f>IF(IFERROR(VLOOKUP(A2806,官网公开专利!B:B,1,0),0)&lt;&gt;0,1,0)</f>
        <v>0</v>
      </c>
    </row>
    <row r="2807" spans="1:6" x14ac:dyDescent="0.4">
      <c r="A2807" s="7" t="s">
        <v>192</v>
      </c>
      <c r="B2807" s="7" t="s">
        <v>236</v>
      </c>
      <c r="C2807" s="11">
        <v>36887</v>
      </c>
      <c r="D2807" s="7" t="s">
        <v>237</v>
      </c>
      <c r="E2807" s="7" t="s">
        <v>238</v>
      </c>
      <c r="F2807">
        <f>IF(IFERROR(VLOOKUP(A2807,官网公开专利!B:B,1,0),0)&lt;&gt;0,1,0)</f>
        <v>0</v>
      </c>
    </row>
    <row r="2808" spans="1:6" x14ac:dyDescent="0.4">
      <c r="A2808" s="7" t="s">
        <v>3876</v>
      </c>
      <c r="B2808" s="7" t="s">
        <v>3974</v>
      </c>
      <c r="C2808" s="11">
        <v>37071</v>
      </c>
      <c r="D2808" s="7" t="s">
        <v>225</v>
      </c>
      <c r="E2808" s="7"/>
      <c r="F2808">
        <f>IF(IFERROR(VLOOKUP(A2808,官网公开专利!B:B,1,0),0)&lt;&gt;0,1,0)</f>
        <v>0</v>
      </c>
    </row>
    <row r="2809" spans="1:6" x14ac:dyDescent="0.4">
      <c r="A2809" s="7" t="s">
        <v>7104</v>
      </c>
      <c r="B2809" s="7" t="s">
        <v>7146</v>
      </c>
      <c r="C2809" s="11">
        <v>36399</v>
      </c>
      <c r="D2809" s="7" t="s">
        <v>7147</v>
      </c>
      <c r="E2809" s="7" t="s">
        <v>7148</v>
      </c>
      <c r="F2809">
        <f>IF(IFERROR(VLOOKUP(A2809,官网公开专利!B:B,1,0),0)&lt;&gt;0,1,0)</f>
        <v>0</v>
      </c>
    </row>
    <row r="2810" spans="1:6" x14ac:dyDescent="0.4">
      <c r="A2810" s="7" t="s">
        <v>551</v>
      </c>
      <c r="B2810" s="7" t="s">
        <v>871</v>
      </c>
      <c r="C2810" s="11">
        <v>37201</v>
      </c>
      <c r="D2810" s="7" t="s">
        <v>872</v>
      </c>
      <c r="E2810" s="7"/>
      <c r="F2810">
        <f>IF(IFERROR(VLOOKUP(A2810,官网公开专利!B:B,1,0),0)&lt;&gt;0,1,0)</f>
        <v>0</v>
      </c>
    </row>
    <row r="2811" spans="1:6" x14ac:dyDescent="0.4">
      <c r="A2811" s="7" t="s">
        <v>6614</v>
      </c>
      <c r="B2811" s="7" t="s">
        <v>6634</v>
      </c>
      <c r="C2811" s="11">
        <v>36572</v>
      </c>
      <c r="D2811" s="7" t="s">
        <v>6635</v>
      </c>
      <c r="E2811" s="7"/>
      <c r="F2811">
        <f>IF(IFERROR(VLOOKUP(A2811,官网公开专利!B:B,1,0),0)&lt;&gt;0,1,0)</f>
        <v>0</v>
      </c>
    </row>
    <row r="2812" spans="1:6" x14ac:dyDescent="0.4">
      <c r="A2812" s="7" t="s">
        <v>287</v>
      </c>
      <c r="B2812" s="7" t="s">
        <v>441</v>
      </c>
      <c r="C2812" s="11">
        <v>37183</v>
      </c>
      <c r="D2812" s="7" t="s">
        <v>442</v>
      </c>
      <c r="E2812" s="7" t="s">
        <v>443</v>
      </c>
      <c r="F2812">
        <f>IF(IFERROR(VLOOKUP(A2812,官网公开专利!B:B,1,0),0)&lt;&gt;0,1,0)</f>
        <v>0</v>
      </c>
    </row>
    <row r="2813" spans="1:6" x14ac:dyDescent="0.4">
      <c r="A2813" s="7" t="s">
        <v>8717</v>
      </c>
      <c r="B2813" s="7" t="s">
        <v>441</v>
      </c>
      <c r="C2813" s="11">
        <v>37183</v>
      </c>
      <c r="D2813" s="7" t="s">
        <v>442</v>
      </c>
      <c r="E2813" s="7"/>
      <c r="F2813">
        <f>IF(IFERROR(VLOOKUP(A2813,官网公开专利!B:B,1,0),0)&lt;&gt;0,1,0)</f>
        <v>0</v>
      </c>
    </row>
    <row r="2814" spans="1:6" x14ac:dyDescent="0.4">
      <c r="A2814" s="7" t="s">
        <v>551</v>
      </c>
      <c r="B2814" s="7" t="s">
        <v>867</v>
      </c>
      <c r="C2814" s="11">
        <v>36641</v>
      </c>
      <c r="D2814" s="7" t="s">
        <v>868</v>
      </c>
      <c r="E2814" s="7"/>
      <c r="F2814">
        <f>IF(IFERROR(VLOOKUP(A2814,官网公开专利!B:B,1,0),0)&lt;&gt;0,1,0)</f>
        <v>0</v>
      </c>
    </row>
    <row r="2815" spans="1:6" x14ac:dyDescent="0.4">
      <c r="A2815" s="7" t="s">
        <v>551</v>
      </c>
      <c r="B2815" s="7" t="s">
        <v>869</v>
      </c>
      <c r="C2815" s="11">
        <v>36333</v>
      </c>
      <c r="D2815" s="7" t="s">
        <v>870</v>
      </c>
      <c r="E2815" s="7"/>
      <c r="F2815">
        <f>IF(IFERROR(VLOOKUP(A2815,官网公开专利!B:B,1,0),0)&lt;&gt;0,1,0)</f>
        <v>0</v>
      </c>
    </row>
    <row r="2816" spans="1:6" x14ac:dyDescent="0.4">
      <c r="A2816" s="7" t="s">
        <v>1415</v>
      </c>
      <c r="B2816" s="7" t="s">
        <v>1657</v>
      </c>
      <c r="C2816" s="11">
        <v>37015</v>
      </c>
      <c r="D2816" s="7" t="s">
        <v>1658</v>
      </c>
      <c r="E2816" s="7"/>
      <c r="F2816">
        <f>IF(IFERROR(VLOOKUP(A2816,官网公开专利!B:B,1,0),0)&lt;&gt;0,1,0)</f>
        <v>0</v>
      </c>
    </row>
    <row r="2817" spans="1:6" x14ac:dyDescent="0.4">
      <c r="A2817" s="7" t="s">
        <v>1113</v>
      </c>
      <c r="B2817" s="7" t="s">
        <v>1155</v>
      </c>
      <c r="C2817" s="11">
        <v>36077</v>
      </c>
      <c r="D2817" s="7" t="s">
        <v>874</v>
      </c>
      <c r="E2817" s="7" t="s">
        <v>1156</v>
      </c>
      <c r="F2817">
        <f>IF(IFERROR(VLOOKUP(A2817,官网公开专利!B:B,1,0),0)&lt;&gt;0,1,0)</f>
        <v>0</v>
      </c>
    </row>
    <row r="2818" spans="1:6" x14ac:dyDescent="0.4">
      <c r="A2818" s="7" t="s">
        <v>5649</v>
      </c>
      <c r="B2818" s="7" t="s">
        <v>6014</v>
      </c>
      <c r="C2818" s="11">
        <v>34732</v>
      </c>
      <c r="D2818" s="7" t="s">
        <v>6015</v>
      </c>
      <c r="E2818" s="7" t="s">
        <v>6016</v>
      </c>
      <c r="F2818">
        <f>IF(IFERROR(VLOOKUP(A2818,官网公开专利!B:B,1,0),0)&lt;&gt;0,1,0)</f>
        <v>0</v>
      </c>
    </row>
    <row r="2819" spans="1:6" x14ac:dyDescent="0.4">
      <c r="A2819" s="7" t="s">
        <v>7075</v>
      </c>
      <c r="B2819" s="7" t="s">
        <v>6014</v>
      </c>
      <c r="C2819" s="11">
        <v>34732</v>
      </c>
      <c r="D2819" s="7" t="s">
        <v>6015</v>
      </c>
      <c r="E2819" s="7" t="s">
        <v>6016</v>
      </c>
      <c r="F2819">
        <f>IF(IFERROR(VLOOKUP(A2819,官网公开专利!B:B,1,0),0)&lt;&gt;0,1,0)</f>
        <v>0</v>
      </c>
    </row>
    <row r="2820" spans="1:6" x14ac:dyDescent="0.4">
      <c r="A2820" s="7" t="s">
        <v>1859</v>
      </c>
      <c r="B2820" s="7" t="s">
        <v>2011</v>
      </c>
      <c r="C2820" s="11">
        <v>37014</v>
      </c>
      <c r="D2820" s="7" t="s">
        <v>2012</v>
      </c>
      <c r="E2820" s="7" t="s">
        <v>2013</v>
      </c>
      <c r="F2820">
        <f>IF(IFERROR(VLOOKUP(A2820,官网公开专利!B:B,1,0),0)&lt;&gt;0,1,0)</f>
        <v>0</v>
      </c>
    </row>
    <row r="2821" spans="1:6" x14ac:dyDescent="0.4">
      <c r="A2821" s="7" t="s">
        <v>5334</v>
      </c>
      <c r="B2821" s="7" t="s">
        <v>2011</v>
      </c>
      <c r="C2821" s="11">
        <v>37014</v>
      </c>
      <c r="D2821" s="7" t="s">
        <v>2012</v>
      </c>
      <c r="E2821" s="7" t="s">
        <v>2013</v>
      </c>
      <c r="F2821">
        <f>IF(IFERROR(VLOOKUP(A2821,官网公开专利!B:B,1,0),0)&lt;&gt;0,1,0)</f>
        <v>0</v>
      </c>
    </row>
    <row r="2822" spans="1:6" x14ac:dyDescent="0.4">
      <c r="A2822" s="7" t="s">
        <v>6614</v>
      </c>
      <c r="B2822" s="7" t="s">
        <v>6633</v>
      </c>
      <c r="C2822" s="11">
        <v>36032</v>
      </c>
      <c r="D2822" s="7" t="s">
        <v>3842</v>
      </c>
      <c r="E2822" s="7"/>
      <c r="F2822">
        <f>IF(IFERROR(VLOOKUP(A2822,官网公开专利!B:B,1,0),0)&lt;&gt;0,1,0)</f>
        <v>0</v>
      </c>
    </row>
    <row r="2823" spans="1:6" x14ac:dyDescent="0.4">
      <c r="A2823" s="7" t="s">
        <v>5007</v>
      </c>
      <c r="B2823" s="7" t="s">
        <v>5054</v>
      </c>
      <c r="C2823" s="11">
        <v>36728</v>
      </c>
      <c r="D2823" s="7" t="s">
        <v>5055</v>
      </c>
      <c r="E2823" s="7"/>
      <c r="F2823">
        <f>IF(IFERROR(VLOOKUP(A2823,官网公开专利!B:B,1,0),0)&lt;&gt;0,1,0)</f>
        <v>0</v>
      </c>
    </row>
    <row r="2824" spans="1:6" x14ac:dyDescent="0.4">
      <c r="A2824" s="7" t="s">
        <v>5649</v>
      </c>
      <c r="B2824" s="7" t="s">
        <v>6058</v>
      </c>
      <c r="C2824" s="11">
        <v>36768</v>
      </c>
      <c r="D2824" s="7" t="s">
        <v>6059</v>
      </c>
      <c r="E2824" s="7" t="s">
        <v>6060</v>
      </c>
      <c r="F2824">
        <f>IF(IFERROR(VLOOKUP(A2824,官网公开专利!B:B,1,0),0)&lt;&gt;0,1,0)</f>
        <v>0</v>
      </c>
    </row>
    <row r="2825" spans="1:6" x14ac:dyDescent="0.4">
      <c r="A2825" s="7" t="s">
        <v>7075</v>
      </c>
      <c r="B2825" s="7" t="s">
        <v>6058</v>
      </c>
      <c r="C2825" s="11">
        <v>36768</v>
      </c>
      <c r="D2825" s="7" t="s">
        <v>6059</v>
      </c>
      <c r="E2825" s="7" t="s">
        <v>6060</v>
      </c>
      <c r="F2825">
        <f>IF(IFERROR(VLOOKUP(A2825,官网公开专利!B:B,1,0),0)&lt;&gt;0,1,0)</f>
        <v>0</v>
      </c>
    </row>
    <row r="2826" spans="1:6" x14ac:dyDescent="0.4">
      <c r="A2826" s="7" t="s">
        <v>3504</v>
      </c>
      <c r="B2826" s="7" t="s">
        <v>3846</v>
      </c>
      <c r="C2826" s="11">
        <v>37182</v>
      </c>
      <c r="D2826" s="7" t="s">
        <v>142</v>
      </c>
      <c r="E2826" s="7" t="s">
        <v>3847</v>
      </c>
      <c r="F2826">
        <f>IF(IFERROR(VLOOKUP(A2826,官网公开专利!B:B,1,0),0)&lt;&gt;0,1,0)</f>
        <v>0</v>
      </c>
    </row>
    <row r="2827" spans="1:6" x14ac:dyDescent="0.4">
      <c r="A2827" s="7" t="s">
        <v>6221</v>
      </c>
      <c r="B2827" s="7" t="s">
        <v>3846</v>
      </c>
      <c r="C2827" s="11">
        <v>37182</v>
      </c>
      <c r="D2827" s="7" t="s">
        <v>142</v>
      </c>
      <c r="E2827" s="7" t="s">
        <v>3847</v>
      </c>
      <c r="F2827">
        <f>IF(IFERROR(VLOOKUP(A2827,官网公开专利!B:B,1,0),0)&lt;&gt;0,1,0)</f>
        <v>0</v>
      </c>
    </row>
    <row r="2828" spans="1:6" x14ac:dyDescent="0.4">
      <c r="A2828" s="7" t="s">
        <v>1859</v>
      </c>
      <c r="B2828" s="7" t="s">
        <v>2005</v>
      </c>
      <c r="C2828" s="11">
        <v>35614</v>
      </c>
      <c r="D2828" s="7" t="s">
        <v>2006</v>
      </c>
      <c r="E2828" s="7" t="s">
        <v>2007</v>
      </c>
      <c r="F2828">
        <f>IF(IFERROR(VLOOKUP(A2828,官网公开专利!B:B,1,0),0)&lt;&gt;0,1,0)</f>
        <v>0</v>
      </c>
    </row>
    <row r="2829" spans="1:6" x14ac:dyDescent="0.4">
      <c r="A2829" s="7" t="s">
        <v>5334</v>
      </c>
      <c r="B2829" s="7" t="s">
        <v>2005</v>
      </c>
      <c r="C2829" s="11">
        <v>35614</v>
      </c>
      <c r="D2829" s="7" t="s">
        <v>2006</v>
      </c>
      <c r="E2829" s="7" t="s">
        <v>2007</v>
      </c>
      <c r="F2829">
        <f>IF(IFERROR(VLOOKUP(A2829,官网公开专利!B:B,1,0),0)&lt;&gt;0,1,0)</f>
        <v>0</v>
      </c>
    </row>
    <row r="2830" spans="1:6" x14ac:dyDescent="0.4">
      <c r="A2830" s="7" t="s">
        <v>1859</v>
      </c>
      <c r="B2830" s="7" t="s">
        <v>2014</v>
      </c>
      <c r="C2830" s="11">
        <v>37042</v>
      </c>
      <c r="D2830" s="7" t="s">
        <v>2015</v>
      </c>
      <c r="E2830" s="7" t="s">
        <v>2016</v>
      </c>
      <c r="F2830">
        <f>IF(IFERROR(VLOOKUP(A2830,官网公开专利!B:B,1,0),0)&lt;&gt;0,1,0)</f>
        <v>0</v>
      </c>
    </row>
    <row r="2831" spans="1:6" x14ac:dyDescent="0.4">
      <c r="A2831" s="7" t="s">
        <v>5334</v>
      </c>
      <c r="B2831" s="7" t="s">
        <v>2014</v>
      </c>
      <c r="C2831" s="11">
        <v>37042</v>
      </c>
      <c r="D2831" s="7" t="s">
        <v>2015</v>
      </c>
      <c r="E2831" s="7" t="s">
        <v>2016</v>
      </c>
      <c r="F2831">
        <f>IF(IFERROR(VLOOKUP(A2831,官网公开专利!B:B,1,0),0)&lt;&gt;0,1,0)</f>
        <v>0</v>
      </c>
    </row>
    <row r="2832" spans="1:6" x14ac:dyDescent="0.4">
      <c r="A2832" s="7" t="s">
        <v>5183</v>
      </c>
      <c r="B2832" s="7" t="s">
        <v>5202</v>
      </c>
      <c r="C2832" s="11">
        <v>37041</v>
      </c>
      <c r="D2832" s="7" t="s">
        <v>1563</v>
      </c>
      <c r="E2832" s="7" t="s">
        <v>5203</v>
      </c>
      <c r="F2832">
        <f>IF(IFERROR(VLOOKUP(A2832,官网公开专利!B:B,1,0),0)&lt;&gt;0,1,0)</f>
        <v>0</v>
      </c>
    </row>
    <row r="2833" spans="1:6" x14ac:dyDescent="0.4">
      <c r="A2833" s="7" t="s">
        <v>1113</v>
      </c>
      <c r="B2833" s="7" t="s">
        <v>1147</v>
      </c>
      <c r="C2833" s="11">
        <v>35867</v>
      </c>
      <c r="D2833" s="7" t="s">
        <v>267</v>
      </c>
      <c r="E2833" s="7" t="s">
        <v>1148</v>
      </c>
      <c r="F2833">
        <f>IF(IFERROR(VLOOKUP(A2833,官网公开专利!B:B,1,0),0)&lt;&gt;0,1,0)</f>
        <v>0</v>
      </c>
    </row>
    <row r="2834" spans="1:6" x14ac:dyDescent="0.4">
      <c r="A2834" s="7" t="s">
        <v>3504</v>
      </c>
      <c r="B2834" s="7" t="s">
        <v>3844</v>
      </c>
      <c r="C2834" s="11">
        <v>37034</v>
      </c>
      <c r="D2834" s="7" t="s">
        <v>3826</v>
      </c>
      <c r="E2834" s="7" t="s">
        <v>3845</v>
      </c>
      <c r="F2834">
        <f>IF(IFERROR(VLOOKUP(A2834,官网公开专利!B:B,1,0),0)&lt;&gt;0,1,0)</f>
        <v>0</v>
      </c>
    </row>
    <row r="2835" spans="1:6" x14ac:dyDescent="0.4">
      <c r="A2835" s="7" t="s">
        <v>6221</v>
      </c>
      <c r="B2835" s="7" t="s">
        <v>3844</v>
      </c>
      <c r="C2835" s="11">
        <v>37034</v>
      </c>
      <c r="D2835" s="7" t="s">
        <v>3826</v>
      </c>
      <c r="E2835" s="7" t="s">
        <v>3845</v>
      </c>
      <c r="F2835">
        <f>IF(IFERROR(VLOOKUP(A2835,官网公开专利!B:B,1,0),0)&lt;&gt;0,1,0)</f>
        <v>0</v>
      </c>
    </row>
    <row r="2836" spans="1:6" x14ac:dyDescent="0.4">
      <c r="A2836" s="7" t="s">
        <v>8137</v>
      </c>
      <c r="B2836" s="7" t="s">
        <v>8274</v>
      </c>
      <c r="C2836" s="11">
        <v>36620</v>
      </c>
      <c r="D2836" s="7" t="s">
        <v>8275</v>
      </c>
      <c r="E2836" s="7" t="s">
        <v>8276</v>
      </c>
      <c r="F2836">
        <f>IF(IFERROR(VLOOKUP(A2836,官网公开专利!B:B,1,0),0)&lt;&gt;0,1,0)</f>
        <v>0</v>
      </c>
    </row>
    <row r="2837" spans="1:6" x14ac:dyDescent="0.4">
      <c r="A2837" s="7" t="s">
        <v>8302</v>
      </c>
      <c r="B2837" s="7" t="s">
        <v>8438</v>
      </c>
      <c r="C2837" s="11">
        <v>35716</v>
      </c>
      <c r="D2837" s="7" t="s">
        <v>43</v>
      </c>
      <c r="E2837" s="7" t="s">
        <v>8439</v>
      </c>
      <c r="F2837">
        <f>IF(IFERROR(VLOOKUP(A2837,官网公开专利!B:B,1,0),0)&lt;&gt;0,1,0)</f>
        <v>0</v>
      </c>
    </row>
    <row r="2838" spans="1:6" x14ac:dyDescent="0.4">
      <c r="A2838" s="7" t="s">
        <v>1415</v>
      </c>
      <c r="B2838" s="7" t="s">
        <v>1575</v>
      </c>
      <c r="C2838" s="11">
        <v>37015</v>
      </c>
      <c r="D2838" s="7" t="s">
        <v>1576</v>
      </c>
      <c r="E2838" s="7"/>
      <c r="F2838">
        <f>IF(IFERROR(VLOOKUP(A2838,官网公开专利!B:B,1,0),0)&lt;&gt;0,1,0)</f>
        <v>0</v>
      </c>
    </row>
    <row r="2839" spans="1:6" x14ac:dyDescent="0.4">
      <c r="A2839" s="7" t="s">
        <v>7459</v>
      </c>
      <c r="B2839" s="7" t="s">
        <v>7501</v>
      </c>
      <c r="C2839" s="11">
        <v>36955</v>
      </c>
      <c r="D2839" s="7" t="s">
        <v>142</v>
      </c>
      <c r="E2839" s="7" t="s">
        <v>7502</v>
      </c>
      <c r="F2839">
        <f>IF(IFERROR(VLOOKUP(A2839,官网公开专利!B:B,1,0),0)&lt;&gt;0,1,0)</f>
        <v>0</v>
      </c>
    </row>
    <row r="2840" spans="1:6" x14ac:dyDescent="0.4">
      <c r="A2840" s="7" t="s">
        <v>3876</v>
      </c>
      <c r="B2840" s="7" t="s">
        <v>3972</v>
      </c>
      <c r="C2840" s="11">
        <v>35602</v>
      </c>
      <c r="D2840" s="7" t="s">
        <v>3973</v>
      </c>
      <c r="E2840" s="7"/>
      <c r="F2840">
        <f>IF(IFERROR(VLOOKUP(A2840,官网公开专利!B:B,1,0),0)&lt;&gt;0,1,0)</f>
        <v>0</v>
      </c>
    </row>
    <row r="2841" spans="1:6" x14ac:dyDescent="0.4">
      <c r="A2841" s="7" t="s">
        <v>8726</v>
      </c>
      <c r="B2841" s="7" t="s">
        <v>8745</v>
      </c>
      <c r="C2841" s="11">
        <v>36592</v>
      </c>
      <c r="D2841" s="7" t="s">
        <v>6093</v>
      </c>
      <c r="E2841" s="7"/>
      <c r="F2841">
        <f>IF(IFERROR(VLOOKUP(A2841,官网公开专利!B:B,1,0),0)&lt;&gt;0,1,0)</f>
        <v>0</v>
      </c>
    </row>
    <row r="2842" spans="1:6" x14ac:dyDescent="0.4">
      <c r="A2842" s="7" t="s">
        <v>8302</v>
      </c>
      <c r="B2842" s="7" t="s">
        <v>8432</v>
      </c>
      <c r="C2842" s="11">
        <v>35569</v>
      </c>
      <c r="D2842" s="7" t="s">
        <v>6550</v>
      </c>
      <c r="E2842" s="7" t="s">
        <v>8433</v>
      </c>
      <c r="F2842">
        <f>IF(IFERROR(VLOOKUP(A2842,官网公开专利!B:B,1,0),0)&lt;&gt;0,1,0)</f>
        <v>0</v>
      </c>
    </row>
    <row r="2843" spans="1:6" x14ac:dyDescent="0.4">
      <c r="A2843" s="7" t="s">
        <v>7075</v>
      </c>
      <c r="B2843" s="7" t="s">
        <v>5825</v>
      </c>
      <c r="C2843" s="11">
        <v>36857</v>
      </c>
      <c r="D2843" s="7" t="s">
        <v>1570</v>
      </c>
      <c r="E2843" s="7" t="s">
        <v>7086</v>
      </c>
      <c r="F2843">
        <f>IF(IFERROR(VLOOKUP(A2843,官网公开专利!B:B,1,0),0)&lt;&gt;0,1,0)</f>
        <v>0</v>
      </c>
    </row>
    <row r="2844" spans="1:6" x14ac:dyDescent="0.4">
      <c r="A2844" s="7" t="s">
        <v>5649</v>
      </c>
      <c r="B2844" s="7" t="s">
        <v>5825</v>
      </c>
      <c r="C2844" s="11">
        <v>36857</v>
      </c>
      <c r="D2844" s="7" t="s">
        <v>1570</v>
      </c>
      <c r="E2844" s="7"/>
      <c r="F2844">
        <f>IF(IFERROR(VLOOKUP(A2844,官网公开专利!B:B,1,0),0)&lt;&gt;0,1,0)</f>
        <v>0</v>
      </c>
    </row>
    <row r="2845" spans="1:6" x14ac:dyDescent="0.4">
      <c r="A2845" s="7" t="s">
        <v>4553</v>
      </c>
      <c r="B2845" s="7" t="s">
        <v>4643</v>
      </c>
      <c r="C2845" s="11">
        <v>36697</v>
      </c>
      <c r="D2845" s="7" t="s">
        <v>4644</v>
      </c>
      <c r="E2845" s="7"/>
      <c r="F2845">
        <f>IF(IFERROR(VLOOKUP(A2845,官网公开专利!B:B,1,0),0)&lt;&gt;0,1,0)</f>
        <v>0</v>
      </c>
    </row>
    <row r="2846" spans="1:6" x14ac:dyDescent="0.4">
      <c r="A2846" s="7" t="s">
        <v>7459</v>
      </c>
      <c r="B2846" s="7" t="s">
        <v>4643</v>
      </c>
      <c r="C2846" s="11">
        <v>36697</v>
      </c>
      <c r="D2846" s="7" t="s">
        <v>4644</v>
      </c>
      <c r="E2846" s="7"/>
      <c r="F2846">
        <f>IF(IFERROR(VLOOKUP(A2846,官网公开专利!B:B,1,0),0)&lt;&gt;0,1,0)</f>
        <v>0</v>
      </c>
    </row>
    <row r="2847" spans="1:6" x14ac:dyDescent="0.4">
      <c r="A2847" s="7" t="s">
        <v>7527</v>
      </c>
      <c r="B2847" s="7" t="s">
        <v>7566</v>
      </c>
      <c r="C2847" s="11">
        <v>35150</v>
      </c>
      <c r="D2847" s="7" t="s">
        <v>7567</v>
      </c>
      <c r="E2847" s="7" t="s">
        <v>7568</v>
      </c>
      <c r="F2847">
        <f>IF(IFERROR(VLOOKUP(A2847,官网公开专利!B:B,1,0),0)&lt;&gt;0,1,0)</f>
        <v>0</v>
      </c>
    </row>
    <row r="2848" spans="1:6" x14ac:dyDescent="0.4">
      <c r="A2848" s="7" t="s">
        <v>6864</v>
      </c>
      <c r="B2848" s="7" t="s">
        <v>6951</v>
      </c>
      <c r="C2848" s="11">
        <v>34577</v>
      </c>
      <c r="D2848" s="7" t="s">
        <v>4028</v>
      </c>
      <c r="E2848" s="7" t="s">
        <v>4048</v>
      </c>
      <c r="F2848">
        <f>IF(IFERROR(VLOOKUP(A2848,官网公开专利!B:B,1,0),0)&lt;&gt;0,1,0)</f>
        <v>0</v>
      </c>
    </row>
    <row r="2849" spans="1:6" x14ac:dyDescent="0.4">
      <c r="A2849" s="7" t="s">
        <v>6137</v>
      </c>
      <c r="B2849" s="7" t="s">
        <v>6150</v>
      </c>
      <c r="C2849" s="11">
        <v>36944</v>
      </c>
      <c r="D2849" s="7" t="s">
        <v>6151</v>
      </c>
      <c r="E2849" s="7" t="s">
        <v>6152</v>
      </c>
      <c r="F2849">
        <f>IF(IFERROR(VLOOKUP(A2849,官网公开专利!B:B,1,0),0)&lt;&gt;0,1,0)</f>
        <v>0</v>
      </c>
    </row>
    <row r="2850" spans="1:6" x14ac:dyDescent="0.4">
      <c r="A2850" s="7" t="s">
        <v>1113</v>
      </c>
      <c r="B2850" s="7" t="s">
        <v>1172</v>
      </c>
      <c r="C2850" s="11">
        <v>36941</v>
      </c>
      <c r="D2850" s="7" t="s">
        <v>264</v>
      </c>
      <c r="E2850" s="7" t="s">
        <v>1173</v>
      </c>
      <c r="F2850">
        <f>IF(IFERROR(VLOOKUP(A2850,官网公开专利!B:B,1,0),0)&lt;&gt;0,1,0)</f>
        <v>0</v>
      </c>
    </row>
    <row r="2851" spans="1:6" x14ac:dyDescent="0.4">
      <c r="A2851" s="7" t="s">
        <v>1113</v>
      </c>
      <c r="B2851" s="7" t="s">
        <v>865</v>
      </c>
      <c r="C2851" s="11">
        <v>35978</v>
      </c>
      <c r="D2851" s="7" t="s">
        <v>866</v>
      </c>
      <c r="E2851" s="7" t="s">
        <v>1151</v>
      </c>
      <c r="F2851">
        <f>IF(IFERROR(VLOOKUP(A2851,官网公开专利!B:B,1,0),0)&lt;&gt;0,1,0)</f>
        <v>0</v>
      </c>
    </row>
    <row r="2852" spans="1:6" x14ac:dyDescent="0.4">
      <c r="A2852" s="7" t="s">
        <v>551</v>
      </c>
      <c r="B2852" s="7" t="s">
        <v>865</v>
      </c>
      <c r="C2852" s="11">
        <v>35978</v>
      </c>
      <c r="D2852" s="7" t="s">
        <v>866</v>
      </c>
      <c r="E2852" s="7"/>
      <c r="F2852">
        <f>IF(IFERROR(VLOOKUP(A2852,官网公开专利!B:B,1,0),0)&lt;&gt;0,1,0)</f>
        <v>0</v>
      </c>
    </row>
    <row r="2853" spans="1:6" x14ac:dyDescent="0.4">
      <c r="A2853" s="7" t="s">
        <v>3504</v>
      </c>
      <c r="B2853" s="7" t="s">
        <v>3841</v>
      </c>
      <c r="C2853" s="11">
        <v>36937</v>
      </c>
      <c r="D2853" s="7" t="s">
        <v>3842</v>
      </c>
      <c r="E2853" s="7" t="s">
        <v>3843</v>
      </c>
      <c r="F2853">
        <f>IF(IFERROR(VLOOKUP(A2853,官网公开专利!B:B,1,0),0)&lt;&gt;0,1,0)</f>
        <v>0</v>
      </c>
    </row>
    <row r="2854" spans="1:6" x14ac:dyDescent="0.4">
      <c r="A2854" s="7" t="s">
        <v>6221</v>
      </c>
      <c r="B2854" s="7" t="s">
        <v>3841</v>
      </c>
      <c r="C2854" s="11">
        <v>36937</v>
      </c>
      <c r="D2854" s="7" t="s">
        <v>3842</v>
      </c>
      <c r="E2854" s="7" t="s">
        <v>3843</v>
      </c>
      <c r="F2854">
        <f>IF(IFERROR(VLOOKUP(A2854,官网公开专利!B:B,1,0),0)&lt;&gt;0,1,0)</f>
        <v>0</v>
      </c>
    </row>
    <row r="2855" spans="1:6" x14ac:dyDescent="0.4">
      <c r="A2855" s="7" t="s">
        <v>8302</v>
      </c>
      <c r="B2855" s="7" t="s">
        <v>8430</v>
      </c>
      <c r="C2855" s="11">
        <v>35334</v>
      </c>
      <c r="D2855" s="7" t="s">
        <v>2009</v>
      </c>
      <c r="E2855" s="7" t="s">
        <v>8431</v>
      </c>
      <c r="F2855">
        <f>IF(IFERROR(VLOOKUP(A2855,官网公开专利!B:B,1,0),0)&lt;&gt;0,1,0)</f>
        <v>0</v>
      </c>
    </row>
    <row r="2856" spans="1:6" x14ac:dyDescent="0.4">
      <c r="A2856" s="7" t="s">
        <v>3504</v>
      </c>
      <c r="B2856" s="7" t="s">
        <v>3796</v>
      </c>
      <c r="C2856" s="11">
        <v>35334</v>
      </c>
      <c r="D2856" s="7" t="s">
        <v>2009</v>
      </c>
      <c r="E2856" s="7" t="s">
        <v>3797</v>
      </c>
      <c r="F2856">
        <f>IF(IFERROR(VLOOKUP(A2856,官网公开专利!B:B,1,0),0)&lt;&gt;0,1,0)</f>
        <v>0</v>
      </c>
    </row>
    <row r="2857" spans="1:6" x14ac:dyDescent="0.4">
      <c r="A2857" s="7" t="s">
        <v>5620</v>
      </c>
      <c r="B2857" s="7" t="s">
        <v>3796</v>
      </c>
      <c r="C2857" s="11">
        <v>35334</v>
      </c>
      <c r="D2857" s="7" t="s">
        <v>2009</v>
      </c>
      <c r="E2857" s="7" t="s">
        <v>3797</v>
      </c>
      <c r="F2857">
        <f>IF(IFERROR(VLOOKUP(A2857,官网公开专利!B:B,1,0),0)&lt;&gt;0,1,0)</f>
        <v>0</v>
      </c>
    </row>
    <row r="2858" spans="1:6" x14ac:dyDescent="0.4">
      <c r="A2858" s="7" t="s">
        <v>6221</v>
      </c>
      <c r="B2858" s="7" t="s">
        <v>3796</v>
      </c>
      <c r="C2858" s="11">
        <v>35334</v>
      </c>
      <c r="D2858" s="7" t="s">
        <v>2009</v>
      </c>
      <c r="E2858" s="7" t="s">
        <v>3797</v>
      </c>
      <c r="F2858">
        <f>IF(IFERROR(VLOOKUP(A2858,官网公开专利!B:B,1,0),0)&lt;&gt;0,1,0)</f>
        <v>0</v>
      </c>
    </row>
    <row r="2859" spans="1:6" x14ac:dyDescent="0.4">
      <c r="A2859" s="7" t="s">
        <v>4553</v>
      </c>
      <c r="B2859" s="7" t="s">
        <v>4642</v>
      </c>
      <c r="C2859" s="11">
        <v>36760</v>
      </c>
      <c r="D2859" s="7" t="s">
        <v>179</v>
      </c>
      <c r="E2859" s="7"/>
      <c r="F2859">
        <f>IF(IFERROR(VLOOKUP(A2859,官网公开专利!B:B,1,0),0)&lt;&gt;0,1,0)</f>
        <v>0</v>
      </c>
    </row>
    <row r="2860" spans="1:6" x14ac:dyDescent="0.4">
      <c r="A2860" s="7" t="s">
        <v>8302</v>
      </c>
      <c r="B2860" s="7" t="s">
        <v>5296</v>
      </c>
      <c r="C2860" s="11">
        <v>36077</v>
      </c>
      <c r="D2860" s="7" t="s">
        <v>789</v>
      </c>
      <c r="E2860" s="7"/>
      <c r="F2860">
        <f>IF(IFERROR(VLOOKUP(A2860,官网公开专利!B:B,1,0),0)&lt;&gt;0,1,0)</f>
        <v>0</v>
      </c>
    </row>
    <row r="2861" spans="1:6" x14ac:dyDescent="0.4">
      <c r="A2861" s="7" t="s">
        <v>6137</v>
      </c>
      <c r="B2861" s="7" t="s">
        <v>6140</v>
      </c>
      <c r="C2861" s="11">
        <v>36460</v>
      </c>
      <c r="D2861" s="7" t="s">
        <v>935</v>
      </c>
      <c r="E2861" s="7"/>
      <c r="F2861">
        <f>IF(IFERROR(VLOOKUP(A2861,官网公开专利!B:B,1,0),0)&lt;&gt;0,1,0)</f>
        <v>0</v>
      </c>
    </row>
    <row r="2862" spans="1:6" x14ac:dyDescent="0.4">
      <c r="A2862" s="7" t="s">
        <v>7234</v>
      </c>
      <c r="B2862" s="7" t="s">
        <v>4421</v>
      </c>
      <c r="C2862" s="11">
        <v>36598</v>
      </c>
      <c r="D2862" s="7" t="s">
        <v>4422</v>
      </c>
      <c r="E2862" s="7" t="s">
        <v>4423</v>
      </c>
      <c r="F2862">
        <f>IF(IFERROR(VLOOKUP(A2862,官网公开专利!B:B,1,0),0)&lt;&gt;0,1,0)</f>
        <v>0</v>
      </c>
    </row>
    <row r="2863" spans="1:6" x14ac:dyDescent="0.4">
      <c r="A2863" s="7" t="s">
        <v>8137</v>
      </c>
      <c r="B2863" s="7" t="s">
        <v>8277</v>
      </c>
      <c r="C2863" s="11">
        <v>36728</v>
      </c>
      <c r="D2863" s="7" t="s">
        <v>142</v>
      </c>
      <c r="E2863" s="7" t="s">
        <v>8278</v>
      </c>
      <c r="F2863">
        <f>IF(IFERROR(VLOOKUP(A2863,官网公开专利!B:B,1,0),0)&lt;&gt;0,1,0)</f>
        <v>0</v>
      </c>
    </row>
    <row r="2864" spans="1:6" x14ac:dyDescent="0.4">
      <c r="A2864" s="7" t="s">
        <v>6614</v>
      </c>
      <c r="B2864" s="7" t="s">
        <v>6632</v>
      </c>
      <c r="C2864" s="11">
        <v>36220</v>
      </c>
      <c r="D2864" s="7" t="s">
        <v>6627</v>
      </c>
      <c r="E2864" s="7"/>
      <c r="F2864">
        <f>IF(IFERROR(VLOOKUP(A2864,官网公开专利!B:B,1,0),0)&lt;&gt;0,1,0)</f>
        <v>0</v>
      </c>
    </row>
    <row r="2865" spans="1:6" x14ac:dyDescent="0.4">
      <c r="A2865" s="7" t="s">
        <v>3504</v>
      </c>
      <c r="B2865" s="7" t="s">
        <v>3825</v>
      </c>
      <c r="C2865" s="11">
        <v>36507</v>
      </c>
      <c r="D2865" s="7" t="s">
        <v>3826</v>
      </c>
      <c r="E2865" s="7" t="s">
        <v>3827</v>
      </c>
      <c r="F2865">
        <f>IF(IFERROR(VLOOKUP(A2865,官网公开专利!B:B,1,0),0)&lt;&gt;0,1,0)</f>
        <v>0</v>
      </c>
    </row>
    <row r="2866" spans="1:6" x14ac:dyDescent="0.4">
      <c r="A2866" s="7" t="s">
        <v>6221</v>
      </c>
      <c r="B2866" s="7" t="s">
        <v>3825</v>
      </c>
      <c r="C2866" s="11">
        <v>36507</v>
      </c>
      <c r="D2866" s="7" t="s">
        <v>3826</v>
      </c>
      <c r="E2866" s="7" t="s">
        <v>3827</v>
      </c>
      <c r="F2866">
        <f>IF(IFERROR(VLOOKUP(A2866,官网公开专利!B:B,1,0),0)&lt;&gt;0,1,0)</f>
        <v>0</v>
      </c>
    </row>
    <row r="2867" spans="1:6" x14ac:dyDescent="0.4">
      <c r="A2867" s="7" t="s">
        <v>8302</v>
      </c>
      <c r="B2867" s="7" t="s">
        <v>3825</v>
      </c>
      <c r="C2867" s="11">
        <v>36507</v>
      </c>
      <c r="D2867" s="7" t="s">
        <v>3826</v>
      </c>
      <c r="E2867" s="7" t="s">
        <v>3827</v>
      </c>
      <c r="F2867">
        <f>IF(IFERROR(VLOOKUP(A2867,官网公开专利!B:B,1,0),0)&lt;&gt;0,1,0)</f>
        <v>0</v>
      </c>
    </row>
    <row r="2868" spans="1:6" x14ac:dyDescent="0.4">
      <c r="A2868" s="7" t="s">
        <v>1113</v>
      </c>
      <c r="B2868" s="7" t="s">
        <v>863</v>
      </c>
      <c r="C2868" s="11">
        <v>35759</v>
      </c>
      <c r="D2868" s="7" t="s">
        <v>864</v>
      </c>
      <c r="E2868" s="7" t="s">
        <v>1146</v>
      </c>
      <c r="F2868">
        <f>IF(IFERROR(VLOOKUP(A2868,官网公开专利!B:B,1,0),0)&lt;&gt;0,1,0)</f>
        <v>0</v>
      </c>
    </row>
    <row r="2869" spans="1:6" x14ac:dyDescent="0.4">
      <c r="A2869" s="7" t="s">
        <v>551</v>
      </c>
      <c r="B2869" s="7" t="s">
        <v>863</v>
      </c>
      <c r="C2869" s="11">
        <v>35759</v>
      </c>
      <c r="D2869" s="7" t="s">
        <v>864</v>
      </c>
      <c r="E2869" s="7"/>
      <c r="F2869">
        <f>IF(IFERROR(VLOOKUP(A2869,官网公开专利!B:B,1,0),0)&lt;&gt;0,1,0)</f>
        <v>0</v>
      </c>
    </row>
    <row r="2870" spans="1:6" x14ac:dyDescent="0.4">
      <c r="A2870" s="7" t="s">
        <v>5649</v>
      </c>
      <c r="B2870" s="7" t="s">
        <v>6063</v>
      </c>
      <c r="C2870" s="11">
        <v>36836</v>
      </c>
      <c r="D2870" s="7" t="s">
        <v>2015</v>
      </c>
      <c r="E2870" s="7" t="s">
        <v>6064</v>
      </c>
      <c r="F2870">
        <f>IF(IFERROR(VLOOKUP(A2870,官网公开专利!B:B,1,0),0)&lt;&gt;0,1,0)</f>
        <v>0</v>
      </c>
    </row>
    <row r="2871" spans="1:6" x14ac:dyDescent="0.4">
      <c r="A2871" s="7" t="s">
        <v>7075</v>
      </c>
      <c r="B2871" s="7" t="s">
        <v>6063</v>
      </c>
      <c r="C2871" s="11">
        <v>36836</v>
      </c>
      <c r="D2871" s="7" t="s">
        <v>2015</v>
      </c>
      <c r="E2871" s="7" t="s">
        <v>6064</v>
      </c>
      <c r="F2871">
        <f>IF(IFERROR(VLOOKUP(A2871,官网公开专利!B:B,1,0),0)&lt;&gt;0,1,0)</f>
        <v>0</v>
      </c>
    </row>
    <row r="2872" spans="1:6" x14ac:dyDescent="0.4">
      <c r="A2872" s="7" t="s">
        <v>5334</v>
      </c>
      <c r="B2872" s="7" t="s">
        <v>5343</v>
      </c>
      <c r="C2872" s="11">
        <v>36424</v>
      </c>
      <c r="D2872" s="7" t="s">
        <v>5344</v>
      </c>
      <c r="E2872" s="7"/>
      <c r="F2872">
        <f>IF(IFERROR(VLOOKUP(A2872,官网公开专利!B:B,1,0),0)&lt;&gt;0,1,0)</f>
        <v>0</v>
      </c>
    </row>
    <row r="2873" spans="1:6" x14ac:dyDescent="0.4">
      <c r="A2873" s="7" t="s">
        <v>5649</v>
      </c>
      <c r="B2873" s="7" t="s">
        <v>6061</v>
      </c>
      <c r="C2873" s="11">
        <v>36819</v>
      </c>
      <c r="D2873" s="7" t="s">
        <v>5850</v>
      </c>
      <c r="E2873" s="7" t="s">
        <v>6062</v>
      </c>
      <c r="F2873">
        <f>IF(IFERROR(VLOOKUP(A2873,官网公开专利!B:B,1,0),0)&lt;&gt;0,1,0)</f>
        <v>0</v>
      </c>
    </row>
    <row r="2874" spans="1:6" x14ac:dyDescent="0.4">
      <c r="A2874" s="7" t="s">
        <v>7075</v>
      </c>
      <c r="B2874" s="7" t="s">
        <v>6061</v>
      </c>
      <c r="C2874" s="11">
        <v>36819</v>
      </c>
      <c r="D2874" s="7" t="s">
        <v>5850</v>
      </c>
      <c r="E2874" s="7" t="s">
        <v>6062</v>
      </c>
      <c r="F2874">
        <f>IF(IFERROR(VLOOKUP(A2874,官网公开专利!B:B,1,0),0)&lt;&gt;0,1,0)</f>
        <v>0</v>
      </c>
    </row>
    <row r="2875" spans="1:6" x14ac:dyDescent="0.4">
      <c r="A2875" s="7" t="s">
        <v>3504</v>
      </c>
      <c r="B2875" s="7" t="s">
        <v>3835</v>
      </c>
      <c r="C2875" s="11">
        <v>36833</v>
      </c>
      <c r="D2875" s="7" t="s">
        <v>3836</v>
      </c>
      <c r="E2875" s="7" t="s">
        <v>3837</v>
      </c>
      <c r="F2875">
        <f>IF(IFERROR(VLOOKUP(A2875,官网公开专利!B:B,1,0),0)&lt;&gt;0,1,0)</f>
        <v>0</v>
      </c>
    </row>
    <row r="2876" spans="1:6" x14ac:dyDescent="0.4">
      <c r="A2876" s="7" t="s">
        <v>6221</v>
      </c>
      <c r="B2876" s="7" t="s">
        <v>3835</v>
      </c>
      <c r="C2876" s="11">
        <v>36833</v>
      </c>
      <c r="D2876" s="7" t="s">
        <v>3836</v>
      </c>
      <c r="E2876" s="7" t="s">
        <v>3837</v>
      </c>
      <c r="F2876">
        <f>IF(IFERROR(VLOOKUP(A2876,官网公开专利!B:B,1,0),0)&lt;&gt;0,1,0)</f>
        <v>0</v>
      </c>
    </row>
    <row r="2877" spans="1:6" x14ac:dyDescent="0.4">
      <c r="A2877" s="7" t="s">
        <v>3045</v>
      </c>
      <c r="B2877" s="7" t="s">
        <v>3069</v>
      </c>
      <c r="C2877" s="11">
        <v>36768</v>
      </c>
      <c r="D2877" s="7" t="s">
        <v>3070</v>
      </c>
      <c r="E2877" s="7"/>
      <c r="F2877">
        <f>IF(IFERROR(VLOOKUP(A2877,官网公开专利!B:B,1,0),0)&lt;&gt;0,1,0)</f>
        <v>0</v>
      </c>
    </row>
    <row r="2878" spans="1:6" x14ac:dyDescent="0.4">
      <c r="A2878" s="7" t="s">
        <v>6614</v>
      </c>
      <c r="B2878" s="7" t="s">
        <v>6631</v>
      </c>
      <c r="C2878" s="11">
        <v>35961</v>
      </c>
      <c r="D2878" s="7" t="s">
        <v>6627</v>
      </c>
      <c r="E2878" s="7"/>
      <c r="F2878">
        <f>IF(IFERROR(VLOOKUP(A2878,官网公开专利!B:B,1,0),0)&lt;&gt;0,1,0)</f>
        <v>0</v>
      </c>
    </row>
    <row r="2879" spans="1:6" x14ac:dyDescent="0.4">
      <c r="A2879" s="7" t="s">
        <v>3876</v>
      </c>
      <c r="B2879" s="7" t="s">
        <v>3971</v>
      </c>
      <c r="C2879" s="11">
        <v>36581</v>
      </c>
      <c r="D2879" s="7" t="s">
        <v>413</v>
      </c>
      <c r="E2879" s="7"/>
      <c r="F2879">
        <f>IF(IFERROR(VLOOKUP(A2879,官网公开专利!B:B,1,0),0)&lt;&gt;0,1,0)</f>
        <v>0</v>
      </c>
    </row>
    <row r="2880" spans="1:6" x14ac:dyDescent="0.4">
      <c r="A2880" s="7" t="s">
        <v>5007</v>
      </c>
      <c r="B2880" s="7" t="s">
        <v>5053</v>
      </c>
      <c r="C2880" s="11">
        <v>35787</v>
      </c>
      <c r="D2880" s="7" t="s">
        <v>231</v>
      </c>
      <c r="E2880" s="7"/>
      <c r="F2880">
        <f>IF(IFERROR(VLOOKUP(A2880,官网公开专利!B:B,1,0),0)&lt;&gt;0,1,0)</f>
        <v>0</v>
      </c>
    </row>
    <row r="2881" spans="1:6" x14ac:dyDescent="0.4">
      <c r="A2881" s="7" t="s">
        <v>5649</v>
      </c>
      <c r="B2881" s="7" t="s">
        <v>6050</v>
      </c>
      <c r="C2881" s="11">
        <v>36221</v>
      </c>
      <c r="D2881" s="7" t="s">
        <v>5984</v>
      </c>
      <c r="E2881" s="7" t="s">
        <v>6051</v>
      </c>
      <c r="F2881">
        <f>IF(IFERROR(VLOOKUP(A2881,官网公开专利!B:B,1,0),0)&lt;&gt;0,1,0)</f>
        <v>0</v>
      </c>
    </row>
    <row r="2882" spans="1:6" x14ac:dyDescent="0.4">
      <c r="A2882" s="7" t="s">
        <v>7075</v>
      </c>
      <c r="B2882" s="7" t="s">
        <v>6050</v>
      </c>
      <c r="C2882" s="11">
        <v>36221</v>
      </c>
      <c r="D2882" s="7" t="s">
        <v>5984</v>
      </c>
      <c r="E2882" s="7" t="s">
        <v>6051</v>
      </c>
      <c r="F2882">
        <f>IF(IFERROR(VLOOKUP(A2882,官网公开专利!B:B,1,0),0)&lt;&gt;0,1,0)</f>
        <v>0</v>
      </c>
    </row>
    <row r="2883" spans="1:6" x14ac:dyDescent="0.4">
      <c r="A2883" s="7" t="s">
        <v>5649</v>
      </c>
      <c r="B2883" s="7" t="s">
        <v>6055</v>
      </c>
      <c r="C2883" s="11">
        <v>36762</v>
      </c>
      <c r="D2883" s="7" t="s">
        <v>6056</v>
      </c>
      <c r="E2883" s="7" t="s">
        <v>6057</v>
      </c>
      <c r="F2883">
        <f>IF(IFERROR(VLOOKUP(A2883,官网公开专利!B:B,1,0),0)&lt;&gt;0,1,0)</f>
        <v>0</v>
      </c>
    </row>
    <row r="2884" spans="1:6" x14ac:dyDescent="0.4">
      <c r="A2884" s="7" t="s">
        <v>7075</v>
      </c>
      <c r="B2884" s="7" t="s">
        <v>6055</v>
      </c>
      <c r="C2884" s="11">
        <v>36762</v>
      </c>
      <c r="D2884" s="7" t="s">
        <v>6056</v>
      </c>
      <c r="E2884" s="7" t="s">
        <v>6057</v>
      </c>
      <c r="F2884">
        <f>IF(IFERROR(VLOOKUP(A2884,官网公开专利!B:B,1,0),0)&lt;&gt;0,1,0)</f>
        <v>0</v>
      </c>
    </row>
    <row r="2885" spans="1:6" x14ac:dyDescent="0.4">
      <c r="A2885" s="7" t="s">
        <v>1113</v>
      </c>
      <c r="B2885" s="7" t="s">
        <v>861</v>
      </c>
      <c r="C2885" s="11">
        <v>35523</v>
      </c>
      <c r="D2885" s="7" t="s">
        <v>862</v>
      </c>
      <c r="E2885" s="7" t="s">
        <v>1144</v>
      </c>
      <c r="F2885">
        <f>IF(IFERROR(VLOOKUP(A2885,官网公开专利!B:B,1,0),0)&lt;&gt;0,1,0)</f>
        <v>0</v>
      </c>
    </row>
    <row r="2886" spans="1:6" x14ac:dyDescent="0.4">
      <c r="A2886" s="7" t="s">
        <v>551</v>
      </c>
      <c r="B2886" s="7" t="s">
        <v>861</v>
      </c>
      <c r="C2886" s="11">
        <v>35523</v>
      </c>
      <c r="D2886" s="7" t="s">
        <v>862</v>
      </c>
      <c r="E2886" s="7"/>
      <c r="F2886">
        <f>IF(IFERROR(VLOOKUP(A2886,官网公开专利!B:B,1,0),0)&lt;&gt;0,1,0)</f>
        <v>0</v>
      </c>
    </row>
    <row r="2887" spans="1:6" x14ac:dyDescent="0.4">
      <c r="A2887" s="7" t="s">
        <v>8634</v>
      </c>
      <c r="B2887" s="7" t="s">
        <v>8663</v>
      </c>
      <c r="C2887" s="11">
        <v>34752</v>
      </c>
      <c r="D2887" s="7" t="s">
        <v>267</v>
      </c>
      <c r="E2887" s="7" t="s">
        <v>8664</v>
      </c>
      <c r="F2887">
        <f>IF(IFERROR(VLOOKUP(A2887,官网公开专利!B:B,1,0),0)&lt;&gt;0,1,0)</f>
        <v>0</v>
      </c>
    </row>
    <row r="2888" spans="1:6" x14ac:dyDescent="0.4">
      <c r="A2888" s="7" t="s">
        <v>6684</v>
      </c>
      <c r="B2888" s="7" t="s">
        <v>6837</v>
      </c>
      <c r="C2888" s="11">
        <v>36433</v>
      </c>
      <c r="D2888" s="7" t="s">
        <v>3977</v>
      </c>
      <c r="E2888" s="7" t="s">
        <v>6838</v>
      </c>
      <c r="F2888">
        <f>IF(IFERROR(VLOOKUP(A2888,官网公开专利!B:B,1,0),0)&lt;&gt;0,1,0)</f>
        <v>0</v>
      </c>
    </row>
    <row r="2889" spans="1:6" x14ac:dyDescent="0.4">
      <c r="A2889" s="7" t="s">
        <v>6614</v>
      </c>
      <c r="B2889" s="7" t="s">
        <v>6630</v>
      </c>
      <c r="C2889" s="11">
        <v>36004</v>
      </c>
      <c r="D2889" s="7" t="s">
        <v>2055</v>
      </c>
      <c r="E2889" s="7"/>
      <c r="F2889">
        <f>IF(IFERROR(VLOOKUP(A2889,官网公开专利!B:B,1,0),0)&lt;&gt;0,1,0)</f>
        <v>0</v>
      </c>
    </row>
    <row r="2890" spans="1:6" x14ac:dyDescent="0.4">
      <c r="A2890" s="7" t="s">
        <v>3504</v>
      </c>
      <c r="B2890" s="7" t="s">
        <v>3833</v>
      </c>
      <c r="C2890" s="11">
        <v>36720</v>
      </c>
      <c r="D2890" s="7" t="s">
        <v>3821</v>
      </c>
      <c r="E2890" s="7" t="s">
        <v>3834</v>
      </c>
      <c r="F2890">
        <f>IF(IFERROR(VLOOKUP(A2890,官网公开专利!B:B,1,0),0)&lt;&gt;0,1,0)</f>
        <v>0</v>
      </c>
    </row>
    <row r="2891" spans="1:6" x14ac:dyDescent="0.4">
      <c r="A2891" s="7" t="s">
        <v>6221</v>
      </c>
      <c r="B2891" s="7" t="s">
        <v>3833</v>
      </c>
      <c r="C2891" s="11">
        <v>36720</v>
      </c>
      <c r="D2891" s="7" t="s">
        <v>3821</v>
      </c>
      <c r="E2891" s="7" t="s">
        <v>3834</v>
      </c>
      <c r="F2891">
        <f>IF(IFERROR(VLOOKUP(A2891,官网公开专利!B:B,1,0),0)&lt;&gt;0,1,0)</f>
        <v>0</v>
      </c>
    </row>
    <row r="2892" spans="1:6" x14ac:dyDescent="0.4">
      <c r="A2892" s="7" t="s">
        <v>6614</v>
      </c>
      <c r="B2892" s="7" t="s">
        <v>6628</v>
      </c>
      <c r="C2892" s="11">
        <v>36383</v>
      </c>
      <c r="D2892" s="7" t="s">
        <v>6629</v>
      </c>
      <c r="E2892" s="7"/>
      <c r="F2892">
        <f>IF(IFERROR(VLOOKUP(A2892,官网公开专利!B:B,1,0),0)&lt;&gt;0,1,0)</f>
        <v>0</v>
      </c>
    </row>
    <row r="2893" spans="1:6" x14ac:dyDescent="0.4">
      <c r="A2893" s="7" t="s">
        <v>1113</v>
      </c>
      <c r="B2893" s="7" t="s">
        <v>859</v>
      </c>
      <c r="C2893" s="11">
        <v>36007</v>
      </c>
      <c r="D2893" s="7" t="s">
        <v>860</v>
      </c>
      <c r="E2893" s="7" t="s">
        <v>1152</v>
      </c>
      <c r="F2893">
        <f>IF(IFERROR(VLOOKUP(A2893,官网公开专利!B:B,1,0),0)&lt;&gt;0,1,0)</f>
        <v>0</v>
      </c>
    </row>
    <row r="2894" spans="1:6" x14ac:dyDescent="0.4">
      <c r="A2894" s="7" t="s">
        <v>551</v>
      </c>
      <c r="B2894" s="7" t="s">
        <v>859</v>
      </c>
      <c r="C2894" s="11">
        <v>36007</v>
      </c>
      <c r="D2894" s="7" t="s">
        <v>860</v>
      </c>
      <c r="E2894" s="7"/>
      <c r="F2894">
        <f>IF(IFERROR(VLOOKUP(A2894,官网公开专利!B:B,1,0),0)&lt;&gt;0,1,0)</f>
        <v>0</v>
      </c>
    </row>
    <row r="2895" spans="1:6" x14ac:dyDescent="0.4">
      <c r="A2895" s="7" t="s">
        <v>7459</v>
      </c>
      <c r="B2895" s="7" t="s">
        <v>7467</v>
      </c>
      <c r="C2895" s="11">
        <v>36630</v>
      </c>
      <c r="D2895" s="7" t="s">
        <v>7468</v>
      </c>
      <c r="E2895" s="7" t="s">
        <v>7469</v>
      </c>
      <c r="F2895">
        <f>IF(IFERROR(VLOOKUP(A2895,官网公开专利!B:B,1,0),0)&lt;&gt;0,1,0)</f>
        <v>0</v>
      </c>
    </row>
    <row r="2896" spans="1:6" x14ac:dyDescent="0.4">
      <c r="A2896" s="7" t="s">
        <v>7234</v>
      </c>
      <c r="B2896" s="7" t="s">
        <v>4416</v>
      </c>
      <c r="C2896" s="11">
        <v>36322</v>
      </c>
      <c r="D2896" s="7" t="s">
        <v>11471</v>
      </c>
      <c r="E2896" s="7" t="s">
        <v>4417</v>
      </c>
      <c r="F2896">
        <f>IF(IFERROR(VLOOKUP(A2896,官网公开专利!B:B,1,0),0)&lt;&gt;0,1,0)</f>
        <v>0</v>
      </c>
    </row>
    <row r="2897" spans="1:6" x14ac:dyDescent="0.4">
      <c r="A2897" s="7" t="s">
        <v>8302</v>
      </c>
      <c r="B2897" s="7" t="s">
        <v>8440</v>
      </c>
      <c r="C2897" s="11">
        <v>35900</v>
      </c>
      <c r="D2897" s="7" t="s">
        <v>8441</v>
      </c>
      <c r="E2897" s="7" t="s">
        <v>8442</v>
      </c>
      <c r="F2897">
        <f>IF(IFERROR(VLOOKUP(A2897,官网公开专利!B:B,1,0),0)&lt;&gt;0,1,0)</f>
        <v>0</v>
      </c>
    </row>
    <row r="2898" spans="1:6" x14ac:dyDescent="0.4">
      <c r="A2898" s="7" t="s">
        <v>4692</v>
      </c>
      <c r="B2898" s="7" t="s">
        <v>3295</v>
      </c>
      <c r="C2898" s="11">
        <v>35461</v>
      </c>
      <c r="D2898" s="7" t="s">
        <v>3296</v>
      </c>
      <c r="E2898" s="7" t="s">
        <v>3297</v>
      </c>
      <c r="F2898">
        <f>IF(IFERROR(VLOOKUP(A2898,官网公开专利!B:B,1,0),0)&lt;&gt;0,1,0)</f>
        <v>0</v>
      </c>
    </row>
    <row r="2899" spans="1:6" x14ac:dyDescent="0.4">
      <c r="A2899" s="7" t="s">
        <v>8524</v>
      </c>
      <c r="B2899" s="7" t="s">
        <v>3295</v>
      </c>
      <c r="C2899" s="11">
        <v>35461</v>
      </c>
      <c r="D2899" s="7" t="s">
        <v>3296</v>
      </c>
      <c r="E2899" s="7" t="s">
        <v>3297</v>
      </c>
      <c r="F2899">
        <f>IF(IFERROR(VLOOKUP(A2899,官网公开专利!B:B,1,0),0)&lt;&gt;0,1,0)</f>
        <v>0</v>
      </c>
    </row>
    <row r="2900" spans="1:6" x14ac:dyDescent="0.4">
      <c r="A2900" s="7" t="s">
        <v>6684</v>
      </c>
      <c r="B2900" s="7" t="s">
        <v>6822</v>
      </c>
      <c r="C2900" s="11">
        <v>36382</v>
      </c>
      <c r="D2900" s="7" t="s">
        <v>6821</v>
      </c>
      <c r="E2900" s="7"/>
      <c r="F2900">
        <f>IF(IFERROR(VLOOKUP(A2900,官网公开专利!B:B,1,0),0)&lt;&gt;0,1,0)</f>
        <v>0</v>
      </c>
    </row>
    <row r="2901" spans="1:6" x14ac:dyDescent="0.4">
      <c r="A2901" s="7" t="s">
        <v>192</v>
      </c>
      <c r="B2901" s="7" t="s">
        <v>230</v>
      </c>
      <c r="C2901" s="11">
        <v>36644</v>
      </c>
      <c r="D2901" s="7" t="s">
        <v>231</v>
      </c>
      <c r="E2901" s="7" t="s">
        <v>232</v>
      </c>
      <c r="F2901">
        <f>IF(IFERROR(VLOOKUP(A2901,官网公开专利!B:B,1,0),0)&lt;&gt;0,1,0)</f>
        <v>0</v>
      </c>
    </row>
    <row r="2902" spans="1:6" x14ac:dyDescent="0.4">
      <c r="A2902" s="7" t="s">
        <v>7527</v>
      </c>
      <c r="B2902" s="7" t="s">
        <v>7554</v>
      </c>
      <c r="C2902" s="11">
        <v>36607</v>
      </c>
      <c r="D2902" s="7" t="s">
        <v>7555</v>
      </c>
      <c r="E2902" s="7"/>
      <c r="F2902">
        <f>IF(IFERROR(VLOOKUP(A2902,官网公开专利!B:B,1,0),0)&lt;&gt;0,1,0)</f>
        <v>0</v>
      </c>
    </row>
    <row r="2903" spans="1:6" x14ac:dyDescent="0.4">
      <c r="A2903" s="7" t="s">
        <v>7104</v>
      </c>
      <c r="B2903" s="7" t="s">
        <v>7149</v>
      </c>
      <c r="C2903" s="11">
        <v>36581</v>
      </c>
      <c r="D2903" s="7" t="s">
        <v>228</v>
      </c>
      <c r="E2903" s="7" t="s">
        <v>7150</v>
      </c>
      <c r="F2903">
        <f>IF(IFERROR(VLOOKUP(A2903,官网公开专利!B:B,1,0),0)&lt;&gt;0,1,0)</f>
        <v>0</v>
      </c>
    </row>
    <row r="2904" spans="1:6" x14ac:dyDescent="0.4">
      <c r="A2904" s="7" t="s">
        <v>3876</v>
      </c>
      <c r="B2904" s="7" t="s">
        <v>4030</v>
      </c>
      <c r="C2904" s="11">
        <v>36643</v>
      </c>
      <c r="D2904" s="7" t="s">
        <v>4031</v>
      </c>
      <c r="E2904" s="7" t="s">
        <v>4032</v>
      </c>
      <c r="F2904">
        <f>IF(IFERROR(VLOOKUP(A2904,官网公开专利!B:B,1,0),0)&lt;&gt;0,1,0)</f>
        <v>0</v>
      </c>
    </row>
    <row r="2905" spans="1:6" x14ac:dyDescent="0.4">
      <c r="A2905" s="7" t="s">
        <v>8137</v>
      </c>
      <c r="B2905" s="7" t="s">
        <v>8279</v>
      </c>
      <c r="C2905" s="11">
        <v>36731</v>
      </c>
      <c r="D2905" s="7" t="s">
        <v>142</v>
      </c>
      <c r="E2905" s="7" t="s">
        <v>8280</v>
      </c>
      <c r="F2905">
        <f>IF(IFERROR(VLOOKUP(A2905,官网公开专利!B:B,1,0),0)&lt;&gt;0,1,0)</f>
        <v>0</v>
      </c>
    </row>
    <row r="2906" spans="1:6" x14ac:dyDescent="0.4">
      <c r="A2906" s="7" t="s">
        <v>3045</v>
      </c>
      <c r="B2906" s="7" t="s">
        <v>3067</v>
      </c>
      <c r="C2906" s="11">
        <v>36628</v>
      </c>
      <c r="D2906" s="7" t="s">
        <v>3068</v>
      </c>
      <c r="E2906" s="7"/>
      <c r="F2906">
        <f>IF(IFERROR(VLOOKUP(A2906,官网公开专利!B:B,1,0),0)&lt;&gt;0,1,0)</f>
        <v>0</v>
      </c>
    </row>
    <row r="2907" spans="1:6" x14ac:dyDescent="0.4">
      <c r="A2907" s="7" t="s">
        <v>551</v>
      </c>
      <c r="B2907" s="7" t="s">
        <v>857</v>
      </c>
      <c r="C2907" s="11">
        <v>35926</v>
      </c>
      <c r="D2907" s="7" t="s">
        <v>858</v>
      </c>
      <c r="E2907" s="7"/>
      <c r="F2907">
        <f>IF(IFERROR(VLOOKUP(A2907,官网公开专利!B:B,1,0),0)&lt;&gt;0,1,0)</f>
        <v>0</v>
      </c>
    </row>
    <row r="2908" spans="1:6" x14ac:dyDescent="0.4">
      <c r="A2908" s="7" t="s">
        <v>8137</v>
      </c>
      <c r="B2908" s="7" t="s">
        <v>8264</v>
      </c>
      <c r="C2908" s="11">
        <v>35774</v>
      </c>
      <c r="D2908" s="7" t="s">
        <v>8265</v>
      </c>
      <c r="E2908" s="7" t="s">
        <v>8266</v>
      </c>
      <c r="F2908">
        <f>IF(IFERROR(VLOOKUP(A2908,官网公开专利!B:B,1,0),0)&lt;&gt;0,1,0)</f>
        <v>0</v>
      </c>
    </row>
    <row r="2909" spans="1:6" x14ac:dyDescent="0.4">
      <c r="A2909" s="7" t="s">
        <v>1415</v>
      </c>
      <c r="B2909" s="7" t="s">
        <v>1574</v>
      </c>
      <c r="C2909" s="11">
        <v>36629</v>
      </c>
      <c r="D2909" s="7" t="s">
        <v>188</v>
      </c>
      <c r="E2909" s="7"/>
      <c r="F2909">
        <f>IF(IFERROR(VLOOKUP(A2909,官网公开专利!B:B,1,0),0)&lt;&gt;0,1,0)</f>
        <v>0</v>
      </c>
    </row>
    <row r="2910" spans="1:6" x14ac:dyDescent="0.4">
      <c r="A2910" s="7" t="s">
        <v>5649</v>
      </c>
      <c r="B2910" s="7" t="s">
        <v>5978</v>
      </c>
      <c r="C2910" s="11">
        <v>33190</v>
      </c>
      <c r="D2910" s="7" t="s">
        <v>705</v>
      </c>
      <c r="E2910" s="7" t="s">
        <v>5979</v>
      </c>
      <c r="F2910">
        <f>IF(IFERROR(VLOOKUP(A2910,官网公开专利!B:B,1,0),0)&lt;&gt;0,1,0)</f>
        <v>0</v>
      </c>
    </row>
    <row r="2911" spans="1:6" x14ac:dyDescent="0.4">
      <c r="A2911" s="7" t="s">
        <v>6614</v>
      </c>
      <c r="B2911" s="7" t="s">
        <v>6626</v>
      </c>
      <c r="C2911" s="11">
        <v>36048</v>
      </c>
      <c r="D2911" s="7" t="s">
        <v>6627</v>
      </c>
      <c r="E2911" s="7"/>
      <c r="F2911">
        <f>IF(IFERROR(VLOOKUP(A2911,官网公开专利!B:B,1,0),0)&lt;&gt;0,1,0)</f>
        <v>0</v>
      </c>
    </row>
    <row r="2912" spans="1:6" x14ac:dyDescent="0.4">
      <c r="A2912" s="7" t="s">
        <v>1113</v>
      </c>
      <c r="B2912" s="7" t="s">
        <v>1161</v>
      </c>
      <c r="C2912" s="11">
        <v>36602</v>
      </c>
      <c r="D2912" s="7" t="s">
        <v>905</v>
      </c>
      <c r="E2912" s="7" t="s">
        <v>1162</v>
      </c>
      <c r="F2912">
        <f>IF(IFERROR(VLOOKUP(A2912,官网公开专利!B:B,1,0),0)&lt;&gt;0,1,0)</f>
        <v>0</v>
      </c>
    </row>
    <row r="2913" spans="1:6" x14ac:dyDescent="0.4">
      <c r="A2913" s="7" t="s">
        <v>5620</v>
      </c>
      <c r="B2913" s="7" t="s">
        <v>4289</v>
      </c>
      <c r="C2913" s="11">
        <v>36586</v>
      </c>
      <c r="D2913" s="7" t="s">
        <v>264</v>
      </c>
      <c r="E2913" s="7" t="s">
        <v>4290</v>
      </c>
      <c r="F2913">
        <f>IF(IFERROR(VLOOKUP(A2913,官网公开专利!B:B,1,0),0)&lt;&gt;0,1,0)</f>
        <v>0</v>
      </c>
    </row>
    <row r="2914" spans="1:6" x14ac:dyDescent="0.4">
      <c r="A2914" s="7" t="s">
        <v>5620</v>
      </c>
      <c r="B2914" s="7" t="s">
        <v>4287</v>
      </c>
      <c r="C2914" s="11">
        <v>36584</v>
      </c>
      <c r="D2914" s="7" t="s">
        <v>4266</v>
      </c>
      <c r="E2914" s="7" t="s">
        <v>4288</v>
      </c>
      <c r="F2914">
        <f>IF(IFERROR(VLOOKUP(A2914,官网公开专利!B:B,1,0),0)&lt;&gt;0,1,0)</f>
        <v>0</v>
      </c>
    </row>
    <row r="2915" spans="1:6" x14ac:dyDescent="0.4">
      <c r="A2915" s="7" t="s">
        <v>6614</v>
      </c>
      <c r="B2915" s="7" t="s">
        <v>6625</v>
      </c>
      <c r="C2915" s="11">
        <v>35782</v>
      </c>
      <c r="D2915" s="7" t="s">
        <v>3842</v>
      </c>
      <c r="E2915" s="7"/>
      <c r="F2915">
        <f>IF(IFERROR(VLOOKUP(A2915,官网公开专利!B:B,1,0),0)&lt;&gt;0,1,0)</f>
        <v>0</v>
      </c>
    </row>
    <row r="2916" spans="1:6" x14ac:dyDescent="0.4">
      <c r="A2916" s="7" t="s">
        <v>1113</v>
      </c>
      <c r="B2916" s="7" t="s">
        <v>855</v>
      </c>
      <c r="C2916" s="11">
        <v>35670</v>
      </c>
      <c r="D2916" s="7" t="s">
        <v>856</v>
      </c>
      <c r="E2916" s="7" t="s">
        <v>1145</v>
      </c>
      <c r="F2916">
        <f>IF(IFERROR(VLOOKUP(A2916,官网公开专利!B:B,1,0),0)&lt;&gt;0,1,0)</f>
        <v>0</v>
      </c>
    </row>
    <row r="2917" spans="1:6" x14ac:dyDescent="0.4">
      <c r="A2917" s="7" t="s">
        <v>551</v>
      </c>
      <c r="B2917" s="7" t="s">
        <v>855</v>
      </c>
      <c r="C2917" s="11">
        <v>35670</v>
      </c>
      <c r="D2917" s="7" t="s">
        <v>856</v>
      </c>
      <c r="E2917" s="7"/>
      <c r="F2917">
        <f>IF(IFERROR(VLOOKUP(A2917,官网公开专利!B:B,1,0),0)&lt;&gt;0,1,0)</f>
        <v>0</v>
      </c>
    </row>
    <row r="2918" spans="1:6" x14ac:dyDescent="0.4">
      <c r="A2918" s="7" t="s">
        <v>287</v>
      </c>
      <c r="B2918" s="7" t="s">
        <v>438</v>
      </c>
      <c r="C2918" s="11">
        <v>36509</v>
      </c>
      <c r="D2918" s="7" t="s">
        <v>439</v>
      </c>
      <c r="E2918" s="7" t="s">
        <v>440</v>
      </c>
      <c r="F2918">
        <f>IF(IFERROR(VLOOKUP(A2918,官网公开专利!B:B,1,0),0)&lt;&gt;0,1,0)</f>
        <v>0</v>
      </c>
    </row>
    <row r="2919" spans="1:6" x14ac:dyDescent="0.4">
      <c r="A2919" s="7" t="s">
        <v>8302</v>
      </c>
      <c r="B2919" s="7" t="s">
        <v>8434</v>
      </c>
      <c r="C2919" s="11">
        <v>35587</v>
      </c>
      <c r="D2919" s="7" t="s">
        <v>2618</v>
      </c>
      <c r="E2919" s="7" t="s">
        <v>8435</v>
      </c>
      <c r="F2919">
        <f>IF(IFERROR(VLOOKUP(A2919,官网公开专利!B:B,1,0),0)&lt;&gt;0,1,0)</f>
        <v>0</v>
      </c>
    </row>
    <row r="2920" spans="1:6" x14ac:dyDescent="0.4">
      <c r="A2920" s="7" t="s">
        <v>6614</v>
      </c>
      <c r="B2920" s="7" t="s">
        <v>6624</v>
      </c>
      <c r="C2920" s="11">
        <v>35745</v>
      </c>
      <c r="D2920" s="7" t="s">
        <v>3842</v>
      </c>
      <c r="E2920" s="7"/>
      <c r="F2920">
        <f>IF(IFERROR(VLOOKUP(A2920,官网公开专利!B:B,1,0),0)&lt;&gt;0,1,0)</f>
        <v>0</v>
      </c>
    </row>
    <row r="2921" spans="1:6" x14ac:dyDescent="0.4">
      <c r="A2921" s="7" t="s">
        <v>3504</v>
      </c>
      <c r="B2921" s="7" t="s">
        <v>3813</v>
      </c>
      <c r="C2921" s="11">
        <v>36030</v>
      </c>
      <c r="D2921" s="7" t="s">
        <v>3296</v>
      </c>
      <c r="E2921" s="7" t="s">
        <v>3814</v>
      </c>
      <c r="F2921">
        <f>IF(IFERROR(VLOOKUP(A2921,官网公开专利!B:B,1,0),0)&lt;&gt;0,1,0)</f>
        <v>0</v>
      </c>
    </row>
    <row r="2922" spans="1:6" x14ac:dyDescent="0.4">
      <c r="A2922" s="7" t="s">
        <v>6221</v>
      </c>
      <c r="B2922" s="7" t="s">
        <v>3813</v>
      </c>
      <c r="C2922" s="11">
        <v>36030</v>
      </c>
      <c r="D2922" s="7" t="s">
        <v>3296</v>
      </c>
      <c r="E2922" s="7" t="s">
        <v>3814</v>
      </c>
      <c r="F2922">
        <f>IF(IFERROR(VLOOKUP(A2922,官网公开专利!B:B,1,0),0)&lt;&gt;0,1,0)</f>
        <v>0</v>
      </c>
    </row>
    <row r="2923" spans="1:6" x14ac:dyDescent="0.4">
      <c r="A2923" s="7" t="s">
        <v>551</v>
      </c>
      <c r="B2923" s="7" t="s">
        <v>854</v>
      </c>
      <c r="C2923" s="11">
        <v>36055</v>
      </c>
      <c r="D2923" s="7" t="s">
        <v>413</v>
      </c>
      <c r="E2923" s="7"/>
      <c r="F2923">
        <f>IF(IFERROR(VLOOKUP(A2923,官网公开专利!B:B,1,0),0)&lt;&gt;0,1,0)</f>
        <v>0</v>
      </c>
    </row>
    <row r="2924" spans="1:6" x14ac:dyDescent="0.4">
      <c r="A2924" s="7" t="s">
        <v>1415</v>
      </c>
      <c r="B2924" s="7" t="s">
        <v>1572</v>
      </c>
      <c r="C2924" s="11">
        <v>34761</v>
      </c>
      <c r="D2924" s="7" t="s">
        <v>1573</v>
      </c>
      <c r="E2924" s="7"/>
      <c r="F2924">
        <f>IF(IFERROR(VLOOKUP(A2924,官网公开专利!B:B,1,0),0)&lt;&gt;0,1,0)</f>
        <v>0</v>
      </c>
    </row>
    <row r="2925" spans="1:6" x14ac:dyDescent="0.4">
      <c r="A2925" s="7" t="s">
        <v>6614</v>
      </c>
      <c r="B2925" s="7" t="s">
        <v>6623</v>
      </c>
      <c r="C2925" s="11">
        <v>35003</v>
      </c>
      <c r="D2925" s="7" t="s">
        <v>3842</v>
      </c>
      <c r="E2925" s="7"/>
      <c r="F2925">
        <f>IF(IFERROR(VLOOKUP(A2925,官网公开专利!B:B,1,0),0)&lt;&gt;0,1,0)</f>
        <v>0</v>
      </c>
    </row>
    <row r="2926" spans="1:6" x14ac:dyDescent="0.4">
      <c r="A2926" s="7" t="s">
        <v>1859</v>
      </c>
      <c r="B2926" s="7" t="s">
        <v>2002</v>
      </c>
      <c r="C2926" s="11">
        <v>35251</v>
      </c>
      <c r="D2926" s="7" t="s">
        <v>2003</v>
      </c>
      <c r="E2926" s="7" t="s">
        <v>2004</v>
      </c>
      <c r="F2926">
        <f>IF(IFERROR(VLOOKUP(A2926,官网公开专利!B:B,1,0),0)&lt;&gt;0,1,0)</f>
        <v>0</v>
      </c>
    </row>
    <row r="2927" spans="1:6" x14ac:dyDescent="0.4">
      <c r="A2927" s="7" t="s">
        <v>5334</v>
      </c>
      <c r="B2927" s="7" t="s">
        <v>2002</v>
      </c>
      <c r="C2927" s="11">
        <v>35251</v>
      </c>
      <c r="D2927" s="7" t="s">
        <v>2003</v>
      </c>
      <c r="E2927" s="7" t="s">
        <v>2004</v>
      </c>
      <c r="F2927">
        <f>IF(IFERROR(VLOOKUP(A2927,官网公开专利!B:B,1,0),0)&lt;&gt;0,1,0)</f>
        <v>0</v>
      </c>
    </row>
    <row r="2928" spans="1:6" x14ac:dyDescent="0.4">
      <c r="A2928" s="7" t="s">
        <v>7234</v>
      </c>
      <c r="B2928" s="7" t="s">
        <v>4413</v>
      </c>
      <c r="C2928" s="11">
        <v>35891</v>
      </c>
      <c r="D2928" s="7" t="s">
        <v>4414</v>
      </c>
      <c r="E2928" s="7"/>
      <c r="F2928">
        <f>IF(IFERROR(VLOOKUP(A2928,官网公开专利!B:B,1,0),0)&lt;&gt;0,1,0)</f>
        <v>0</v>
      </c>
    </row>
    <row r="2929" spans="1:6" x14ac:dyDescent="0.4">
      <c r="A2929" s="7" t="s">
        <v>6137</v>
      </c>
      <c r="B2929" s="7" t="s">
        <v>6148</v>
      </c>
      <c r="C2929" s="11">
        <v>36482</v>
      </c>
      <c r="D2929" s="7" t="s">
        <v>5286</v>
      </c>
      <c r="E2929" s="7" t="s">
        <v>6149</v>
      </c>
      <c r="F2929">
        <f>IF(IFERROR(VLOOKUP(A2929,官网公开专利!B:B,1,0),0)&lt;&gt;0,1,0)</f>
        <v>0</v>
      </c>
    </row>
    <row r="2930" spans="1:6" x14ac:dyDescent="0.4">
      <c r="A2930" s="7" t="s">
        <v>1415</v>
      </c>
      <c r="B2930" s="7" t="s">
        <v>1571</v>
      </c>
      <c r="C2930" s="11">
        <v>35772</v>
      </c>
      <c r="D2930" s="7" t="s">
        <v>134</v>
      </c>
      <c r="E2930" s="7"/>
      <c r="F2930">
        <f>IF(IFERROR(VLOOKUP(A2930,官网公开专利!B:B,1,0),0)&lt;&gt;0,1,0)</f>
        <v>0</v>
      </c>
    </row>
    <row r="2931" spans="1:6" x14ac:dyDescent="0.4">
      <c r="A2931" s="7" t="s">
        <v>5649</v>
      </c>
      <c r="B2931" s="7" t="s">
        <v>6048</v>
      </c>
      <c r="C2931" s="11">
        <v>36103</v>
      </c>
      <c r="D2931" s="7" t="s">
        <v>2012</v>
      </c>
      <c r="E2931" s="7" t="s">
        <v>6049</v>
      </c>
      <c r="F2931">
        <f>IF(IFERROR(VLOOKUP(A2931,官网公开专利!B:B,1,0),0)&lt;&gt;0,1,0)</f>
        <v>0</v>
      </c>
    </row>
    <row r="2932" spans="1:6" x14ac:dyDescent="0.4">
      <c r="A2932" s="7" t="s">
        <v>7075</v>
      </c>
      <c r="B2932" s="7" t="s">
        <v>6048</v>
      </c>
      <c r="C2932" s="11">
        <v>36103</v>
      </c>
      <c r="D2932" s="7" t="s">
        <v>2012</v>
      </c>
      <c r="E2932" s="7"/>
      <c r="F2932">
        <f>IF(IFERROR(VLOOKUP(A2932,官网公开专利!B:B,1,0),0)&lt;&gt;0,1,0)</f>
        <v>0</v>
      </c>
    </row>
    <row r="2933" spans="1:6" x14ac:dyDescent="0.4">
      <c r="A2933" s="7" t="s">
        <v>1415</v>
      </c>
      <c r="B2933" s="7" t="s">
        <v>1569</v>
      </c>
      <c r="C2933" s="11">
        <v>36195</v>
      </c>
      <c r="D2933" s="7" t="s">
        <v>1570</v>
      </c>
      <c r="E2933" s="7"/>
      <c r="F2933">
        <f>IF(IFERROR(VLOOKUP(A2933,官网公开专利!B:B,1,0),0)&lt;&gt;0,1,0)</f>
        <v>0</v>
      </c>
    </row>
    <row r="2934" spans="1:6" x14ac:dyDescent="0.4">
      <c r="A2934" s="7" t="s">
        <v>3504</v>
      </c>
      <c r="B2934" s="7" t="s">
        <v>3817</v>
      </c>
      <c r="C2934" s="11">
        <v>36258</v>
      </c>
      <c r="D2934" s="7" t="s">
        <v>3818</v>
      </c>
      <c r="E2934" s="7" t="s">
        <v>3819</v>
      </c>
      <c r="F2934">
        <f>IF(IFERROR(VLOOKUP(A2934,官网公开专利!B:B,1,0),0)&lt;&gt;0,1,0)</f>
        <v>0</v>
      </c>
    </row>
    <row r="2935" spans="1:6" x14ac:dyDescent="0.4">
      <c r="A2935" s="7" t="s">
        <v>6221</v>
      </c>
      <c r="B2935" s="7" t="s">
        <v>3817</v>
      </c>
      <c r="C2935" s="11">
        <v>36258</v>
      </c>
      <c r="D2935" s="7" t="s">
        <v>3818</v>
      </c>
      <c r="E2935" s="7" t="s">
        <v>3819</v>
      </c>
      <c r="F2935">
        <f>IF(IFERROR(VLOOKUP(A2935,官网公开专利!B:B,1,0),0)&lt;&gt;0,1,0)</f>
        <v>0</v>
      </c>
    </row>
    <row r="2936" spans="1:6" x14ac:dyDescent="0.4">
      <c r="A2936" s="7" t="s">
        <v>6864</v>
      </c>
      <c r="B2936" s="7" t="s">
        <v>3970</v>
      </c>
      <c r="C2936" s="11">
        <v>36151</v>
      </c>
      <c r="D2936" s="7" t="s">
        <v>3842</v>
      </c>
      <c r="E2936" s="7" t="s">
        <v>6957</v>
      </c>
      <c r="F2936">
        <f>IF(IFERROR(VLOOKUP(A2936,官网公开专利!B:B,1,0),0)&lt;&gt;0,1,0)</f>
        <v>0</v>
      </c>
    </row>
    <row r="2937" spans="1:6" x14ac:dyDescent="0.4">
      <c r="A2937" s="7" t="s">
        <v>3876</v>
      </c>
      <c r="B2937" s="7" t="s">
        <v>3970</v>
      </c>
      <c r="C2937" s="11">
        <v>36151</v>
      </c>
      <c r="D2937" s="7" t="s">
        <v>3842</v>
      </c>
      <c r="E2937" s="7"/>
      <c r="F2937">
        <f>IF(IFERROR(VLOOKUP(A2937,官网公开专利!B:B,1,0),0)&lt;&gt;0,1,0)</f>
        <v>0</v>
      </c>
    </row>
    <row r="2938" spans="1:6" x14ac:dyDescent="0.4">
      <c r="A2938" s="7" t="s">
        <v>1113</v>
      </c>
      <c r="B2938" s="7" t="s">
        <v>853</v>
      </c>
      <c r="C2938" s="11">
        <v>36601</v>
      </c>
      <c r="D2938" s="7" t="s">
        <v>142</v>
      </c>
      <c r="E2938" s="7" t="s">
        <v>1160</v>
      </c>
      <c r="F2938">
        <f>IF(IFERROR(VLOOKUP(A2938,官网公开专利!B:B,1,0),0)&lt;&gt;0,1,0)</f>
        <v>0</v>
      </c>
    </row>
    <row r="2939" spans="1:6" x14ac:dyDescent="0.4">
      <c r="A2939" s="7" t="s">
        <v>551</v>
      </c>
      <c r="B2939" s="7" t="s">
        <v>853</v>
      </c>
      <c r="C2939" s="11">
        <v>36601</v>
      </c>
      <c r="D2939" s="7" t="s">
        <v>142</v>
      </c>
      <c r="E2939" s="7"/>
      <c r="F2939">
        <f>IF(IFERROR(VLOOKUP(A2939,官网公开专利!B:B,1,0),0)&lt;&gt;0,1,0)</f>
        <v>0</v>
      </c>
    </row>
    <row r="2940" spans="1:6" x14ac:dyDescent="0.4">
      <c r="A2940" s="7" t="s">
        <v>6684</v>
      </c>
      <c r="B2940" s="7" t="s">
        <v>6820</v>
      </c>
      <c r="C2940" s="11">
        <v>36066</v>
      </c>
      <c r="D2940" s="7" t="s">
        <v>6821</v>
      </c>
      <c r="E2940" s="7"/>
      <c r="F2940">
        <f>IF(IFERROR(VLOOKUP(A2940,官网公开专利!B:B,1,0),0)&lt;&gt;0,1,0)</f>
        <v>0</v>
      </c>
    </row>
    <row r="2941" spans="1:6" x14ac:dyDescent="0.4">
      <c r="A2941" s="7" t="s">
        <v>1113</v>
      </c>
      <c r="B2941" s="7" t="s">
        <v>1121</v>
      </c>
      <c r="C2941" s="11">
        <v>35975</v>
      </c>
      <c r="D2941" s="7" t="s">
        <v>140</v>
      </c>
      <c r="E2941" s="7"/>
      <c r="F2941">
        <f>IF(IFERROR(VLOOKUP(A2941,官网公开专利!B:B,1,0),0)&lt;&gt;0,1,0)</f>
        <v>0</v>
      </c>
    </row>
    <row r="2942" spans="1:6" x14ac:dyDescent="0.4">
      <c r="A2942" s="7" t="s">
        <v>6543</v>
      </c>
      <c r="B2942" s="7" t="s">
        <v>6552</v>
      </c>
      <c r="C2942" s="11">
        <v>36509</v>
      </c>
      <c r="D2942" s="7" t="s">
        <v>6553</v>
      </c>
      <c r="E2942" s="7" t="s">
        <v>6554</v>
      </c>
      <c r="F2942">
        <f>IF(IFERROR(VLOOKUP(A2942,官网公开专利!B:B,1,0),0)&lt;&gt;0,1,0)</f>
        <v>0</v>
      </c>
    </row>
    <row r="2943" spans="1:6" x14ac:dyDescent="0.4">
      <c r="A2943" s="7" t="s">
        <v>8717</v>
      </c>
      <c r="B2943" s="7" t="s">
        <v>6552</v>
      </c>
      <c r="C2943" s="11">
        <v>36509</v>
      </c>
      <c r="D2943" s="7" t="s">
        <v>6553</v>
      </c>
      <c r="E2943" s="7" t="s">
        <v>6554</v>
      </c>
      <c r="F2943">
        <f>IF(IFERROR(VLOOKUP(A2943,官网公开专利!B:B,1,0),0)&lt;&gt;0,1,0)</f>
        <v>0</v>
      </c>
    </row>
    <row r="2944" spans="1:6" x14ac:dyDescent="0.4">
      <c r="A2944" s="7" t="s">
        <v>7104</v>
      </c>
      <c r="B2944" s="7" t="s">
        <v>7144</v>
      </c>
      <c r="C2944" s="11">
        <v>35990</v>
      </c>
      <c r="D2944" s="7" t="s">
        <v>3977</v>
      </c>
      <c r="E2944" s="7" t="s">
        <v>7145</v>
      </c>
      <c r="F2944">
        <f>IF(IFERROR(VLOOKUP(A2944,官网公开专利!B:B,1,0),0)&lt;&gt;0,1,0)</f>
        <v>0</v>
      </c>
    </row>
    <row r="2945" spans="1:6" x14ac:dyDescent="0.4">
      <c r="A2945" s="7" t="s">
        <v>3504</v>
      </c>
      <c r="B2945" s="7" t="s">
        <v>3780</v>
      </c>
      <c r="C2945" s="11">
        <v>33576</v>
      </c>
      <c r="D2945" s="7" t="s">
        <v>70</v>
      </c>
      <c r="E2945" s="7" t="s">
        <v>3781</v>
      </c>
      <c r="F2945">
        <f>IF(IFERROR(VLOOKUP(A2945,官网公开专利!B:B,1,0),0)&lt;&gt;0,1,0)</f>
        <v>0</v>
      </c>
    </row>
    <row r="2946" spans="1:6" x14ac:dyDescent="0.4">
      <c r="A2946" s="7" t="s">
        <v>6221</v>
      </c>
      <c r="B2946" s="7" t="s">
        <v>3780</v>
      </c>
      <c r="C2946" s="11">
        <v>33576</v>
      </c>
      <c r="D2946" s="7" t="s">
        <v>70</v>
      </c>
      <c r="E2946" s="7" t="s">
        <v>3781</v>
      </c>
      <c r="F2946">
        <f>IF(IFERROR(VLOOKUP(A2946,官网公开专利!B:B,1,0),0)&lt;&gt;0,1,0)</f>
        <v>0</v>
      </c>
    </row>
    <row r="2947" spans="1:6" x14ac:dyDescent="0.4">
      <c r="A2947" s="7" t="s">
        <v>3504</v>
      </c>
      <c r="B2947" s="7" t="s">
        <v>3820</v>
      </c>
      <c r="C2947" s="11">
        <v>36342</v>
      </c>
      <c r="D2947" s="7" t="s">
        <v>3821</v>
      </c>
      <c r="E2947" s="7" t="s">
        <v>3822</v>
      </c>
      <c r="F2947">
        <f>IF(IFERROR(VLOOKUP(A2947,官网公开专利!B:B,1,0),0)&lt;&gt;0,1,0)</f>
        <v>0</v>
      </c>
    </row>
    <row r="2948" spans="1:6" x14ac:dyDescent="0.4">
      <c r="A2948" s="7" t="s">
        <v>6221</v>
      </c>
      <c r="B2948" s="7" t="s">
        <v>3820</v>
      </c>
      <c r="C2948" s="11">
        <v>36342</v>
      </c>
      <c r="D2948" s="7" t="s">
        <v>3821</v>
      </c>
      <c r="E2948" s="7" t="s">
        <v>3822</v>
      </c>
      <c r="F2948">
        <f>IF(IFERROR(VLOOKUP(A2948,官网公开专利!B:B,1,0),0)&lt;&gt;0,1,0)</f>
        <v>0</v>
      </c>
    </row>
    <row r="2949" spans="1:6" x14ac:dyDescent="0.4">
      <c r="A2949" s="7" t="s">
        <v>3876</v>
      </c>
      <c r="B2949" s="7" t="s">
        <v>3968</v>
      </c>
      <c r="C2949" s="11">
        <v>35507</v>
      </c>
      <c r="D2949" s="7" t="s">
        <v>3969</v>
      </c>
      <c r="E2949" s="7"/>
      <c r="F2949">
        <f>IF(IFERROR(VLOOKUP(A2949,官网公开专利!B:B,1,0),0)&lt;&gt;0,1,0)</f>
        <v>0</v>
      </c>
    </row>
    <row r="2950" spans="1:6" x14ac:dyDescent="0.4">
      <c r="A2950" s="7" t="s">
        <v>5620</v>
      </c>
      <c r="B2950" s="7" t="s">
        <v>4263</v>
      </c>
      <c r="C2950" s="11">
        <v>35719</v>
      </c>
      <c r="D2950" s="7" t="s">
        <v>3826</v>
      </c>
      <c r="E2950" s="7"/>
      <c r="F2950">
        <f>IF(IFERROR(VLOOKUP(A2950,官网公开专利!B:B,1,0),0)&lt;&gt;0,1,0)</f>
        <v>0</v>
      </c>
    </row>
    <row r="2951" spans="1:6" x14ac:dyDescent="0.4">
      <c r="A2951" s="7" t="s">
        <v>6137</v>
      </c>
      <c r="B2951" s="7" t="s">
        <v>4263</v>
      </c>
      <c r="C2951" s="11">
        <v>35719</v>
      </c>
      <c r="D2951" s="7" t="s">
        <v>3826</v>
      </c>
      <c r="E2951" s="7"/>
      <c r="F2951">
        <f>IF(IFERROR(VLOOKUP(A2951,官网公开专利!B:B,1,0),0)&lt;&gt;0,1,0)</f>
        <v>0</v>
      </c>
    </row>
    <row r="2952" spans="1:6" x14ac:dyDescent="0.4">
      <c r="A2952" s="7" t="s">
        <v>3876</v>
      </c>
      <c r="B2952" s="7" t="s">
        <v>3967</v>
      </c>
      <c r="C2952" s="11">
        <v>36010</v>
      </c>
      <c r="D2952" s="7" t="s">
        <v>3963</v>
      </c>
      <c r="E2952" s="7"/>
      <c r="F2952">
        <f>IF(IFERROR(VLOOKUP(A2952,官网公开专利!B:B,1,0),0)&lt;&gt;0,1,0)</f>
        <v>0</v>
      </c>
    </row>
    <row r="2953" spans="1:6" x14ac:dyDescent="0.4">
      <c r="A2953" s="7" t="s">
        <v>1113</v>
      </c>
      <c r="B2953" s="7" t="s">
        <v>851</v>
      </c>
      <c r="C2953" s="11">
        <v>35459</v>
      </c>
      <c r="D2953" s="7" t="s">
        <v>852</v>
      </c>
      <c r="E2953" s="7" t="s">
        <v>1142</v>
      </c>
      <c r="F2953">
        <f>IF(IFERROR(VLOOKUP(A2953,官网公开专利!B:B,1,0),0)&lt;&gt;0,1,0)</f>
        <v>0</v>
      </c>
    </row>
    <row r="2954" spans="1:6" x14ac:dyDescent="0.4">
      <c r="A2954" s="7" t="s">
        <v>551</v>
      </c>
      <c r="B2954" s="7" t="s">
        <v>851</v>
      </c>
      <c r="C2954" s="11">
        <v>35459</v>
      </c>
      <c r="D2954" s="7" t="s">
        <v>852</v>
      </c>
      <c r="E2954" s="7"/>
      <c r="F2954">
        <f>IF(IFERROR(VLOOKUP(A2954,官网公开专利!B:B,1,0),0)&lt;&gt;0,1,0)</f>
        <v>0</v>
      </c>
    </row>
    <row r="2955" spans="1:6" x14ac:dyDescent="0.4">
      <c r="A2955" s="7" t="s">
        <v>6864</v>
      </c>
      <c r="B2955" s="7" t="s">
        <v>3965</v>
      </c>
      <c r="C2955" s="11">
        <v>36251</v>
      </c>
      <c r="D2955" s="7" t="s">
        <v>3966</v>
      </c>
      <c r="E2955" s="7" t="s">
        <v>6958</v>
      </c>
      <c r="F2955">
        <f>IF(IFERROR(VLOOKUP(A2955,官网公开专利!B:B,1,0),0)&lt;&gt;0,1,0)</f>
        <v>0</v>
      </c>
    </row>
    <row r="2956" spans="1:6" x14ac:dyDescent="0.4">
      <c r="A2956" s="7" t="s">
        <v>3876</v>
      </c>
      <c r="B2956" s="7" t="s">
        <v>3965</v>
      </c>
      <c r="C2956" s="11">
        <v>36251</v>
      </c>
      <c r="D2956" s="7" t="s">
        <v>3966</v>
      </c>
      <c r="E2956" s="7"/>
      <c r="F2956">
        <f>IF(IFERROR(VLOOKUP(A2956,官网公开专利!B:B,1,0),0)&lt;&gt;0,1,0)</f>
        <v>0</v>
      </c>
    </row>
    <row r="2957" spans="1:6" x14ac:dyDescent="0.4">
      <c r="A2957" s="7" t="s">
        <v>3504</v>
      </c>
      <c r="B2957" s="7" t="s">
        <v>3803</v>
      </c>
      <c r="C2957" s="11">
        <v>35814</v>
      </c>
      <c r="D2957" s="7" t="s">
        <v>3804</v>
      </c>
      <c r="E2957" s="7" t="s">
        <v>3805</v>
      </c>
      <c r="F2957">
        <f>IF(IFERROR(VLOOKUP(A2957,官网公开专利!B:B,1,0),0)&lt;&gt;0,1,0)</f>
        <v>0</v>
      </c>
    </row>
    <row r="2958" spans="1:6" x14ac:dyDescent="0.4">
      <c r="A2958" s="7" t="s">
        <v>6221</v>
      </c>
      <c r="B2958" s="7" t="s">
        <v>3803</v>
      </c>
      <c r="C2958" s="11">
        <v>35814</v>
      </c>
      <c r="D2958" s="7" t="s">
        <v>3804</v>
      </c>
      <c r="E2958" s="7" t="s">
        <v>3805</v>
      </c>
      <c r="F2958">
        <f>IF(IFERROR(VLOOKUP(A2958,官网公开专利!B:B,1,0),0)&lt;&gt;0,1,0)</f>
        <v>0</v>
      </c>
    </row>
    <row r="2959" spans="1:6" x14ac:dyDescent="0.4">
      <c r="A2959" s="7" t="s">
        <v>6684</v>
      </c>
      <c r="B2959" s="7" t="s">
        <v>6835</v>
      </c>
      <c r="C2959" s="11">
        <v>36243</v>
      </c>
      <c r="D2959" s="7" t="s">
        <v>3821</v>
      </c>
      <c r="E2959" s="7" t="s">
        <v>6836</v>
      </c>
      <c r="F2959">
        <f>IF(IFERROR(VLOOKUP(A2959,官网公开专利!B:B,1,0),0)&lt;&gt;0,1,0)</f>
        <v>0</v>
      </c>
    </row>
    <row r="2960" spans="1:6" x14ac:dyDescent="0.4">
      <c r="A2960" s="7" t="s">
        <v>5620</v>
      </c>
      <c r="B2960" s="7" t="s">
        <v>4260</v>
      </c>
      <c r="C2960" s="11">
        <v>35671</v>
      </c>
      <c r="D2960" s="7" t="s">
        <v>4261</v>
      </c>
      <c r="E2960" s="7"/>
      <c r="F2960">
        <f>IF(IFERROR(VLOOKUP(A2960,官网公开专利!B:B,1,0),0)&lt;&gt;0,1,0)</f>
        <v>0</v>
      </c>
    </row>
    <row r="2961" spans="1:6" x14ac:dyDescent="0.4">
      <c r="A2961" s="7" t="s">
        <v>6137</v>
      </c>
      <c r="B2961" s="7" t="s">
        <v>4260</v>
      </c>
      <c r="C2961" s="11">
        <v>35671</v>
      </c>
      <c r="D2961" s="7" t="s">
        <v>4261</v>
      </c>
      <c r="E2961" s="7"/>
      <c r="F2961">
        <f>IF(IFERROR(VLOOKUP(A2961,官网公开专利!B:B,1,0),0)&lt;&gt;0,1,0)</f>
        <v>0</v>
      </c>
    </row>
    <row r="2962" spans="1:6" x14ac:dyDescent="0.4">
      <c r="A2962" s="7" t="s">
        <v>5649</v>
      </c>
      <c r="B2962" s="7" t="s">
        <v>5986</v>
      </c>
      <c r="C2962" s="11">
        <v>33394</v>
      </c>
      <c r="D2962" s="7" t="s">
        <v>5987</v>
      </c>
      <c r="E2962" s="7" t="s">
        <v>5988</v>
      </c>
      <c r="F2962">
        <f>IF(IFERROR(VLOOKUP(A2962,官网公开专利!B:B,1,0),0)&lt;&gt;0,1,0)</f>
        <v>0</v>
      </c>
    </row>
    <row r="2963" spans="1:6" x14ac:dyDescent="0.4">
      <c r="A2963" s="7" t="s">
        <v>551</v>
      </c>
      <c r="B2963" s="7" t="s">
        <v>850</v>
      </c>
      <c r="C2963" s="11">
        <v>35867</v>
      </c>
      <c r="D2963" s="7" t="s">
        <v>413</v>
      </c>
      <c r="E2963" s="7"/>
      <c r="F2963">
        <f>IF(IFERROR(VLOOKUP(A2963,官网公开专利!B:B,1,0),0)&lt;&gt;0,1,0)</f>
        <v>0</v>
      </c>
    </row>
    <row r="2964" spans="1:6" x14ac:dyDescent="0.4">
      <c r="A2964" s="7" t="s">
        <v>8137</v>
      </c>
      <c r="B2964" s="7" t="s">
        <v>8262</v>
      </c>
      <c r="C2964" s="11">
        <v>35636</v>
      </c>
      <c r="D2964" s="7" t="s">
        <v>4245</v>
      </c>
      <c r="E2964" s="7" t="s">
        <v>8263</v>
      </c>
      <c r="F2964">
        <f>IF(IFERROR(VLOOKUP(A2964,官网公开专利!B:B,1,0),0)&lt;&gt;0,1,0)</f>
        <v>0</v>
      </c>
    </row>
    <row r="2965" spans="1:6" x14ac:dyDescent="0.4">
      <c r="A2965" s="7" t="s">
        <v>1415</v>
      </c>
      <c r="B2965" s="7" t="s">
        <v>148</v>
      </c>
      <c r="C2965" s="11">
        <v>35782</v>
      </c>
      <c r="D2965" s="7" t="s">
        <v>140</v>
      </c>
      <c r="E2965" s="7"/>
      <c r="F2965">
        <f>IF(IFERROR(VLOOKUP(A2965,官网公开专利!B:B,1,0),0)&lt;&gt;0,1,0)</f>
        <v>0</v>
      </c>
    </row>
    <row r="2966" spans="1:6" x14ac:dyDescent="0.4">
      <c r="A2966" s="7" t="s">
        <v>2113</v>
      </c>
      <c r="B2966" s="7" t="s">
        <v>148</v>
      </c>
      <c r="C2966" s="11">
        <v>35782</v>
      </c>
      <c r="D2966" s="7" t="s">
        <v>140</v>
      </c>
      <c r="E2966" s="7"/>
      <c r="F2966">
        <f>IF(IFERROR(VLOOKUP(A2966,官网公开专利!B:B,1,0),0)&lt;&gt;0,1,0)</f>
        <v>0</v>
      </c>
    </row>
    <row r="2967" spans="1:6" x14ac:dyDescent="0.4">
      <c r="A2967" s="7" t="s">
        <v>7459</v>
      </c>
      <c r="B2967" s="7" t="s">
        <v>7495</v>
      </c>
      <c r="C2967" s="11">
        <v>36396</v>
      </c>
      <c r="D2967" s="7" t="s">
        <v>7496</v>
      </c>
      <c r="E2967" s="7" t="s">
        <v>7497</v>
      </c>
      <c r="F2967">
        <f>IF(IFERROR(VLOOKUP(A2967,官网公开专利!B:B,1,0),0)&lt;&gt;0,1,0)</f>
        <v>0</v>
      </c>
    </row>
    <row r="2968" spans="1:6" x14ac:dyDescent="0.4">
      <c r="A2968" s="7" t="s">
        <v>7075</v>
      </c>
      <c r="B2968" s="7" t="s">
        <v>7085</v>
      </c>
      <c r="C2968" s="11">
        <v>34996</v>
      </c>
      <c r="D2968" s="7" t="s">
        <v>3842</v>
      </c>
      <c r="E2968" s="7"/>
      <c r="F2968">
        <f>IF(IFERROR(VLOOKUP(A2968,官网公开专利!B:B,1,0),0)&lt;&gt;0,1,0)</f>
        <v>0</v>
      </c>
    </row>
    <row r="2969" spans="1:6" x14ac:dyDescent="0.4">
      <c r="A2969" s="7" t="s">
        <v>5649</v>
      </c>
      <c r="B2969" s="7" t="s">
        <v>6046</v>
      </c>
      <c r="C2969" s="11">
        <v>35811</v>
      </c>
      <c r="D2969" s="7" t="s">
        <v>5984</v>
      </c>
      <c r="E2969" s="7" t="s">
        <v>6047</v>
      </c>
      <c r="F2969">
        <f>IF(IFERROR(VLOOKUP(A2969,官网公开专利!B:B,1,0),0)&lt;&gt;0,1,0)</f>
        <v>0</v>
      </c>
    </row>
    <row r="2970" spans="1:6" x14ac:dyDescent="0.4">
      <c r="A2970" s="7" t="s">
        <v>7075</v>
      </c>
      <c r="B2970" s="7" t="s">
        <v>6046</v>
      </c>
      <c r="C2970" s="11">
        <v>35811</v>
      </c>
      <c r="D2970" s="7" t="s">
        <v>5984</v>
      </c>
      <c r="E2970" s="7" t="s">
        <v>6047</v>
      </c>
      <c r="F2970">
        <f>IF(IFERROR(VLOOKUP(A2970,官网公开专利!B:B,1,0),0)&lt;&gt;0,1,0)</f>
        <v>0</v>
      </c>
    </row>
    <row r="2971" spans="1:6" x14ac:dyDescent="0.4">
      <c r="A2971" s="7" t="s">
        <v>8302</v>
      </c>
      <c r="B2971" s="7" t="s">
        <v>8436</v>
      </c>
      <c r="C2971" s="11">
        <v>35636</v>
      </c>
      <c r="D2971" s="7" t="s">
        <v>4245</v>
      </c>
      <c r="E2971" s="7" t="s">
        <v>8437</v>
      </c>
      <c r="F2971">
        <f>IF(IFERROR(VLOOKUP(A2971,官网公开专利!B:B,1,0),0)&lt;&gt;0,1,0)</f>
        <v>0</v>
      </c>
    </row>
    <row r="2972" spans="1:6" x14ac:dyDescent="0.4">
      <c r="A2972" s="7" t="s">
        <v>8678</v>
      </c>
      <c r="B2972" s="7" t="s">
        <v>8695</v>
      </c>
      <c r="C2972" s="11">
        <v>35677</v>
      </c>
      <c r="D2972" s="7" t="s">
        <v>3826</v>
      </c>
      <c r="E2972" s="7"/>
      <c r="F2972">
        <f>IF(IFERROR(VLOOKUP(A2972,官网公开专利!B:B,1,0),0)&lt;&gt;0,1,0)</f>
        <v>0</v>
      </c>
    </row>
    <row r="2973" spans="1:6" x14ac:dyDescent="0.4">
      <c r="A2973" s="7" t="s">
        <v>4553</v>
      </c>
      <c r="B2973" s="7" t="s">
        <v>4640</v>
      </c>
      <c r="C2973" s="11">
        <v>35724</v>
      </c>
      <c r="D2973" s="7" t="s">
        <v>4641</v>
      </c>
      <c r="E2973" s="7"/>
      <c r="F2973">
        <f>IF(IFERROR(VLOOKUP(A2973,官网公开专利!B:B,1,0),0)&lt;&gt;0,1,0)</f>
        <v>0</v>
      </c>
    </row>
    <row r="2974" spans="1:6" x14ac:dyDescent="0.4">
      <c r="A2974" s="7" t="s">
        <v>1113</v>
      </c>
      <c r="B2974" s="7" t="s">
        <v>1136</v>
      </c>
      <c r="C2974" s="11">
        <v>34668</v>
      </c>
      <c r="D2974" s="7" t="s">
        <v>1137</v>
      </c>
      <c r="E2974" s="7" t="s">
        <v>1138</v>
      </c>
      <c r="F2974">
        <f>IF(IFERROR(VLOOKUP(A2974,官网公开专利!B:B,1,0),0)&lt;&gt;0,1,0)</f>
        <v>0</v>
      </c>
    </row>
    <row r="2975" spans="1:6" x14ac:dyDescent="0.4">
      <c r="A2975" s="7" t="s">
        <v>5183</v>
      </c>
      <c r="B2975" s="7" t="s">
        <v>5198</v>
      </c>
      <c r="C2975" s="11">
        <v>34554</v>
      </c>
      <c r="D2975" s="7" t="s">
        <v>3959</v>
      </c>
      <c r="E2975" s="7" t="s">
        <v>5199</v>
      </c>
      <c r="F2975">
        <f>IF(IFERROR(VLOOKUP(A2975,官网公开专利!B:B,1,0),0)&lt;&gt;0,1,0)</f>
        <v>0</v>
      </c>
    </row>
    <row r="2976" spans="1:6" x14ac:dyDescent="0.4">
      <c r="A2976" s="7" t="s">
        <v>1113</v>
      </c>
      <c r="B2976" s="7" t="s">
        <v>1153</v>
      </c>
      <c r="C2976" s="11">
        <v>36055</v>
      </c>
      <c r="D2976" s="7" t="s">
        <v>264</v>
      </c>
      <c r="E2976" s="7" t="s">
        <v>1154</v>
      </c>
      <c r="F2976">
        <f>IF(IFERROR(VLOOKUP(A2976,官网公开专利!B:B,1,0),0)&lt;&gt;0,1,0)</f>
        <v>0</v>
      </c>
    </row>
    <row r="2977" spans="1:6" x14ac:dyDescent="0.4">
      <c r="A2977" s="7" t="s">
        <v>3876</v>
      </c>
      <c r="B2977" s="7" t="s">
        <v>3964</v>
      </c>
      <c r="C2977" s="11">
        <v>35167</v>
      </c>
      <c r="D2977" s="7" t="s">
        <v>413</v>
      </c>
      <c r="E2977" s="7"/>
      <c r="F2977">
        <f>IF(IFERROR(VLOOKUP(A2977,官网公开专利!B:B,1,0),0)&lt;&gt;0,1,0)</f>
        <v>0</v>
      </c>
    </row>
    <row r="2978" spans="1:6" x14ac:dyDescent="0.4">
      <c r="A2978" s="7" t="s">
        <v>4553</v>
      </c>
      <c r="B2978" s="7" t="s">
        <v>4652</v>
      </c>
      <c r="C2978" s="11">
        <v>36020</v>
      </c>
      <c r="D2978" s="7" t="s">
        <v>1361</v>
      </c>
      <c r="E2978" s="7" t="s">
        <v>4653</v>
      </c>
      <c r="F2978">
        <f>IF(IFERROR(VLOOKUP(A2978,官网公开专利!B:B,1,0),0)&lt;&gt;0,1,0)</f>
        <v>0</v>
      </c>
    </row>
    <row r="2979" spans="1:6" x14ac:dyDescent="0.4">
      <c r="A2979" s="7" t="s">
        <v>551</v>
      </c>
      <c r="B2979" s="7" t="s">
        <v>849</v>
      </c>
      <c r="C2979" s="11">
        <v>36250</v>
      </c>
      <c r="D2979" s="7" t="s">
        <v>140</v>
      </c>
      <c r="E2979" s="7"/>
      <c r="F2979">
        <f>IF(IFERROR(VLOOKUP(A2979,官网公开专利!B:B,1,0),0)&lt;&gt;0,1,0)</f>
        <v>0</v>
      </c>
    </row>
    <row r="2980" spans="1:6" x14ac:dyDescent="0.4">
      <c r="A2980" s="7" t="s">
        <v>1113</v>
      </c>
      <c r="B2980" s="7" t="s">
        <v>849</v>
      </c>
      <c r="C2980" s="11">
        <v>36250</v>
      </c>
      <c r="D2980" s="7" t="s">
        <v>140</v>
      </c>
      <c r="E2980" s="7"/>
      <c r="F2980">
        <f>IF(IFERROR(VLOOKUP(A2980,官网公开专利!B:B,1,0),0)&lt;&gt;0,1,0)</f>
        <v>0</v>
      </c>
    </row>
    <row r="2981" spans="1:6" x14ac:dyDescent="0.4">
      <c r="A2981" s="7" t="s">
        <v>8137</v>
      </c>
      <c r="B2981" s="7" t="s">
        <v>8269</v>
      </c>
      <c r="C2981" s="11">
        <v>35954</v>
      </c>
      <c r="D2981" s="7" t="s">
        <v>8270</v>
      </c>
      <c r="E2981" s="7" t="s">
        <v>8271</v>
      </c>
      <c r="F2981">
        <f>IF(IFERROR(VLOOKUP(A2981,官网公开专利!B:B,1,0),0)&lt;&gt;0,1,0)</f>
        <v>0</v>
      </c>
    </row>
    <row r="2982" spans="1:6" x14ac:dyDescent="0.4">
      <c r="A2982" s="7" t="s">
        <v>5007</v>
      </c>
      <c r="B2982" s="7" t="s">
        <v>5051</v>
      </c>
      <c r="C2982" s="11">
        <v>35927</v>
      </c>
      <c r="D2982" s="7" t="s">
        <v>5052</v>
      </c>
      <c r="E2982" s="7"/>
      <c r="F2982">
        <f>IF(IFERROR(VLOOKUP(A2982,官网公开专利!B:B,1,0),0)&lt;&gt;0,1,0)</f>
        <v>0</v>
      </c>
    </row>
    <row r="2983" spans="1:6" x14ac:dyDescent="0.4">
      <c r="A2983" s="7" t="s">
        <v>4553</v>
      </c>
      <c r="B2983" s="7" t="s">
        <v>4650</v>
      </c>
      <c r="C2983" s="11">
        <v>35922</v>
      </c>
      <c r="D2983" s="7" t="s">
        <v>142</v>
      </c>
      <c r="E2983" s="7" t="s">
        <v>4651</v>
      </c>
      <c r="F2983">
        <f>IF(IFERROR(VLOOKUP(A2983,官网公开专利!B:B,1,0),0)&lt;&gt;0,1,0)</f>
        <v>0</v>
      </c>
    </row>
    <row r="2984" spans="1:6" x14ac:dyDescent="0.4">
      <c r="A2984" s="7" t="s">
        <v>7459</v>
      </c>
      <c r="B2984" s="7" t="s">
        <v>4650</v>
      </c>
      <c r="C2984" s="11">
        <v>35922</v>
      </c>
      <c r="D2984" s="7" t="s">
        <v>142</v>
      </c>
      <c r="E2984" s="7" t="s">
        <v>4651</v>
      </c>
      <c r="F2984">
        <f>IF(IFERROR(VLOOKUP(A2984,官网公开专利!B:B,1,0),0)&lt;&gt;0,1,0)</f>
        <v>0</v>
      </c>
    </row>
    <row r="2985" spans="1:6" x14ac:dyDescent="0.4">
      <c r="A2985" s="7" t="s">
        <v>287</v>
      </c>
      <c r="B2985" s="7" t="s">
        <v>435</v>
      </c>
      <c r="C2985" s="11">
        <v>35636</v>
      </c>
      <c r="D2985" s="7" t="s">
        <v>436</v>
      </c>
      <c r="E2985" s="7" t="s">
        <v>437</v>
      </c>
      <c r="F2985">
        <f>IF(IFERROR(VLOOKUP(A2985,官网公开专利!B:B,1,0),0)&lt;&gt;0,1,0)</f>
        <v>0</v>
      </c>
    </row>
    <row r="2986" spans="1:6" x14ac:dyDescent="0.4">
      <c r="A2986" s="7" t="s">
        <v>6543</v>
      </c>
      <c r="B2986" s="7" t="s">
        <v>435</v>
      </c>
      <c r="C2986" s="11">
        <v>35636</v>
      </c>
      <c r="D2986" s="7" t="s">
        <v>436</v>
      </c>
      <c r="E2986" s="7" t="s">
        <v>437</v>
      </c>
      <c r="F2986">
        <f>IF(IFERROR(VLOOKUP(A2986,官网公开专利!B:B,1,0),0)&lt;&gt;0,1,0)</f>
        <v>0</v>
      </c>
    </row>
    <row r="2987" spans="1:6" x14ac:dyDescent="0.4">
      <c r="A2987" s="7" t="s">
        <v>8717</v>
      </c>
      <c r="B2987" s="7" t="s">
        <v>435</v>
      </c>
      <c r="C2987" s="11">
        <v>35636</v>
      </c>
      <c r="D2987" s="7" t="s">
        <v>436</v>
      </c>
      <c r="E2987" s="7"/>
      <c r="F2987">
        <f>IF(IFERROR(VLOOKUP(A2987,官网公开专利!B:B,1,0),0)&lt;&gt;0,1,0)</f>
        <v>0</v>
      </c>
    </row>
    <row r="2988" spans="1:6" x14ac:dyDescent="0.4">
      <c r="A2988" s="7" t="s">
        <v>5649</v>
      </c>
      <c r="B2988" s="7" t="s">
        <v>6044</v>
      </c>
      <c r="C2988" s="11">
        <v>35629</v>
      </c>
      <c r="D2988" s="7" t="s">
        <v>5944</v>
      </c>
      <c r="E2988" s="7" t="s">
        <v>6045</v>
      </c>
      <c r="F2988">
        <f>IF(IFERROR(VLOOKUP(A2988,官网公开专利!B:B,1,0),0)&lt;&gt;0,1,0)</f>
        <v>0</v>
      </c>
    </row>
    <row r="2989" spans="1:6" x14ac:dyDescent="0.4">
      <c r="A2989" s="7" t="s">
        <v>7075</v>
      </c>
      <c r="B2989" s="7" t="s">
        <v>6044</v>
      </c>
      <c r="C2989" s="11">
        <v>35629</v>
      </c>
      <c r="D2989" s="7" t="s">
        <v>5944</v>
      </c>
      <c r="E2989" s="7" t="s">
        <v>6045</v>
      </c>
      <c r="F2989">
        <f>IF(IFERROR(VLOOKUP(A2989,官网公开专利!B:B,1,0),0)&lt;&gt;0,1,0)</f>
        <v>0</v>
      </c>
    </row>
    <row r="2990" spans="1:6" x14ac:dyDescent="0.4">
      <c r="A2990" s="7" t="s">
        <v>551</v>
      </c>
      <c r="B2990" s="7" t="s">
        <v>847</v>
      </c>
      <c r="C2990" s="11">
        <v>36096</v>
      </c>
      <c r="D2990" s="7" t="s">
        <v>848</v>
      </c>
      <c r="E2990" s="7"/>
      <c r="F2990">
        <f>IF(IFERROR(VLOOKUP(A2990,官网公开专利!B:B,1,0),0)&lt;&gt;0,1,0)</f>
        <v>0</v>
      </c>
    </row>
    <row r="2991" spans="1:6" x14ac:dyDescent="0.4">
      <c r="A2991" s="7" t="s">
        <v>1113</v>
      </c>
      <c r="B2991" s="7" t="s">
        <v>847</v>
      </c>
      <c r="C2991" s="11">
        <v>36096</v>
      </c>
      <c r="D2991" s="7" t="s">
        <v>848</v>
      </c>
      <c r="E2991" s="7"/>
      <c r="F2991">
        <f>IF(IFERROR(VLOOKUP(A2991,官网公开专利!B:B,1,0),0)&lt;&gt;0,1,0)</f>
        <v>0</v>
      </c>
    </row>
    <row r="2992" spans="1:6" x14ac:dyDescent="0.4">
      <c r="A2992" s="7" t="s">
        <v>5649</v>
      </c>
      <c r="B2992" s="7" t="s">
        <v>6009</v>
      </c>
      <c r="C2992" s="11">
        <v>34611</v>
      </c>
      <c r="D2992" s="7" t="s">
        <v>5960</v>
      </c>
      <c r="E2992" s="7" t="s">
        <v>6010</v>
      </c>
      <c r="F2992">
        <f>IF(IFERROR(VLOOKUP(A2992,官网公开专利!B:B,1,0),0)&lt;&gt;0,1,0)</f>
        <v>0</v>
      </c>
    </row>
    <row r="2993" spans="1:6" x14ac:dyDescent="0.4">
      <c r="A2993" s="7" t="s">
        <v>7075</v>
      </c>
      <c r="B2993" s="7" t="s">
        <v>6009</v>
      </c>
      <c r="C2993" s="11">
        <v>34611</v>
      </c>
      <c r="D2993" s="7" t="s">
        <v>5960</v>
      </c>
      <c r="E2993" s="7" t="s">
        <v>6010</v>
      </c>
      <c r="F2993">
        <f>IF(IFERROR(VLOOKUP(A2993,官网公开专利!B:B,1,0),0)&lt;&gt;0,1,0)</f>
        <v>0</v>
      </c>
    </row>
    <row r="2994" spans="1:6" x14ac:dyDescent="0.4">
      <c r="A2994" s="7" t="s">
        <v>192</v>
      </c>
      <c r="B2994" s="7" t="s">
        <v>227</v>
      </c>
      <c r="C2994" s="11">
        <v>35803</v>
      </c>
      <c r="D2994" s="7" t="s">
        <v>228</v>
      </c>
      <c r="E2994" s="7" t="s">
        <v>229</v>
      </c>
      <c r="F2994">
        <f>IF(IFERROR(VLOOKUP(A2994,官网公开专利!B:B,1,0),0)&lt;&gt;0,1,0)</f>
        <v>0</v>
      </c>
    </row>
    <row r="2995" spans="1:6" x14ac:dyDescent="0.4">
      <c r="A2995" s="7" t="s">
        <v>2652</v>
      </c>
      <c r="B2995" s="7" t="s">
        <v>2756</v>
      </c>
      <c r="C2995" s="11">
        <v>35713</v>
      </c>
      <c r="D2995" s="7" t="s">
        <v>2757</v>
      </c>
      <c r="E2995" s="7" t="s">
        <v>2758</v>
      </c>
      <c r="F2995">
        <f>IF(IFERROR(VLOOKUP(A2995,官网公开专利!B:B,1,0),0)&lt;&gt;0,1,0)</f>
        <v>0</v>
      </c>
    </row>
    <row r="2996" spans="1:6" x14ac:dyDescent="0.4">
      <c r="A2996" s="7" t="s">
        <v>287</v>
      </c>
      <c r="B2996" s="7" t="s">
        <v>432</v>
      </c>
      <c r="C2996" s="11">
        <v>35031</v>
      </c>
      <c r="D2996" s="7" t="s">
        <v>433</v>
      </c>
      <c r="E2996" s="7" t="s">
        <v>434</v>
      </c>
      <c r="F2996">
        <f>IF(IFERROR(VLOOKUP(A2996,官网公开专利!B:B,1,0),0)&lt;&gt;0,1,0)</f>
        <v>0</v>
      </c>
    </row>
    <row r="2997" spans="1:6" x14ac:dyDescent="0.4">
      <c r="A2997" s="7" t="s">
        <v>7104</v>
      </c>
      <c r="B2997" s="7" t="s">
        <v>7142</v>
      </c>
      <c r="C2997" s="11">
        <v>33864</v>
      </c>
      <c r="D2997" s="7" t="s">
        <v>3909</v>
      </c>
      <c r="E2997" s="7" t="s">
        <v>7143</v>
      </c>
      <c r="F2997">
        <f>IF(IFERROR(VLOOKUP(A2997,官网公开专利!B:B,1,0),0)&lt;&gt;0,1,0)</f>
        <v>0</v>
      </c>
    </row>
    <row r="2998" spans="1:6" x14ac:dyDescent="0.4">
      <c r="A2998" s="7" t="s">
        <v>1113</v>
      </c>
      <c r="B2998" s="7" t="s">
        <v>845</v>
      </c>
      <c r="C2998" s="11">
        <v>35103</v>
      </c>
      <c r="D2998" s="7" t="s">
        <v>846</v>
      </c>
      <c r="E2998" s="7" t="s">
        <v>1141</v>
      </c>
      <c r="F2998">
        <f>IF(IFERROR(VLOOKUP(A2998,官网公开专利!B:B,1,0),0)&lt;&gt;0,1,0)</f>
        <v>0</v>
      </c>
    </row>
    <row r="2999" spans="1:6" x14ac:dyDescent="0.4">
      <c r="A2999" s="7" t="s">
        <v>551</v>
      </c>
      <c r="B2999" s="7" t="s">
        <v>845</v>
      </c>
      <c r="C2999" s="11">
        <v>35103</v>
      </c>
      <c r="D2999" s="7" t="s">
        <v>846</v>
      </c>
      <c r="E2999" s="7"/>
      <c r="F2999">
        <f>IF(IFERROR(VLOOKUP(A2999,官网公开专利!B:B,1,0),0)&lt;&gt;0,1,0)</f>
        <v>0</v>
      </c>
    </row>
    <row r="3000" spans="1:6" x14ac:dyDescent="0.4">
      <c r="A3000" s="7" t="s">
        <v>5649</v>
      </c>
      <c r="B3000" s="7" t="s">
        <v>6030</v>
      </c>
      <c r="C3000" s="11">
        <v>35163</v>
      </c>
      <c r="D3000" s="7" t="s">
        <v>6031</v>
      </c>
      <c r="E3000" s="7" t="s">
        <v>6032</v>
      </c>
      <c r="F3000">
        <f>IF(IFERROR(VLOOKUP(A3000,官网公开专利!B:B,1,0),0)&lt;&gt;0,1,0)</f>
        <v>0</v>
      </c>
    </row>
    <row r="3001" spans="1:6" x14ac:dyDescent="0.4">
      <c r="A3001" s="7" t="s">
        <v>7075</v>
      </c>
      <c r="B3001" s="7" t="s">
        <v>6030</v>
      </c>
      <c r="C3001" s="11">
        <v>35163</v>
      </c>
      <c r="D3001" s="7" t="s">
        <v>6031</v>
      </c>
      <c r="E3001" s="7" t="s">
        <v>6032</v>
      </c>
      <c r="F3001">
        <f>IF(IFERROR(VLOOKUP(A3001,官网公开专利!B:B,1,0),0)&lt;&gt;0,1,0)</f>
        <v>0</v>
      </c>
    </row>
    <row r="3002" spans="1:6" x14ac:dyDescent="0.4">
      <c r="A3002" s="7" t="s">
        <v>3171</v>
      </c>
      <c r="B3002" s="7" t="s">
        <v>3281</v>
      </c>
      <c r="C3002" s="11">
        <v>34466</v>
      </c>
      <c r="D3002" s="7" t="s">
        <v>40</v>
      </c>
      <c r="E3002" s="7" t="s">
        <v>3282</v>
      </c>
      <c r="F3002">
        <f>IF(IFERROR(VLOOKUP(A3002,官网公开专利!B:B,1,0),0)&lt;&gt;0,1,0)</f>
        <v>0</v>
      </c>
    </row>
    <row r="3003" spans="1:6" x14ac:dyDescent="0.4">
      <c r="A3003" s="7" t="s">
        <v>3876</v>
      </c>
      <c r="B3003" s="7" t="s">
        <v>4018</v>
      </c>
      <c r="C3003" s="11">
        <v>34929</v>
      </c>
      <c r="D3003" s="7" t="s">
        <v>3959</v>
      </c>
      <c r="E3003" s="7" t="s">
        <v>4019</v>
      </c>
      <c r="F3003">
        <f>IF(IFERROR(VLOOKUP(A3003,官网公开专利!B:B,1,0),0)&lt;&gt;0,1,0)</f>
        <v>0</v>
      </c>
    </row>
    <row r="3004" spans="1:6" x14ac:dyDescent="0.4">
      <c r="A3004" s="7" t="s">
        <v>7184</v>
      </c>
      <c r="B3004" s="7" t="s">
        <v>7215</v>
      </c>
      <c r="C3004" s="11">
        <v>35054</v>
      </c>
      <c r="D3004" s="7" t="s">
        <v>3979</v>
      </c>
      <c r="E3004" s="7"/>
      <c r="F3004">
        <f>IF(IFERROR(VLOOKUP(A3004,官网公开专利!B:B,1,0),0)&lt;&gt;0,1,0)</f>
        <v>0</v>
      </c>
    </row>
    <row r="3005" spans="1:6" x14ac:dyDescent="0.4">
      <c r="A3005" s="7" t="s">
        <v>7104</v>
      </c>
      <c r="B3005" s="7" t="s">
        <v>7121</v>
      </c>
      <c r="C3005" s="11">
        <v>35767</v>
      </c>
      <c r="D3005" s="7" t="s">
        <v>7122</v>
      </c>
      <c r="E3005" s="7"/>
      <c r="F3005">
        <f>IF(IFERROR(VLOOKUP(A3005,官网公开专利!B:B,1,0),0)&lt;&gt;0,1,0)</f>
        <v>0</v>
      </c>
    </row>
    <row r="3006" spans="1:6" x14ac:dyDescent="0.4">
      <c r="A3006" s="7" t="s">
        <v>5183</v>
      </c>
      <c r="B3006" s="7" t="s">
        <v>5200</v>
      </c>
      <c r="C3006" s="11">
        <v>35646</v>
      </c>
      <c r="D3006" s="7" t="s">
        <v>4031</v>
      </c>
      <c r="E3006" s="7" t="s">
        <v>5201</v>
      </c>
      <c r="F3006">
        <f>IF(IFERROR(VLOOKUP(A3006,官网公开专利!B:B,1,0),0)&lt;&gt;0,1,0)</f>
        <v>0</v>
      </c>
    </row>
    <row r="3007" spans="1:6" x14ac:dyDescent="0.4">
      <c r="A3007" s="7" t="s">
        <v>551</v>
      </c>
      <c r="B3007" s="7" t="s">
        <v>844</v>
      </c>
      <c r="C3007" s="11">
        <v>34905</v>
      </c>
      <c r="D3007" s="7" t="s">
        <v>789</v>
      </c>
      <c r="E3007" s="7"/>
      <c r="F3007">
        <f>IF(IFERROR(VLOOKUP(A3007,官网公开专利!B:B,1,0),0)&lt;&gt;0,1,0)</f>
        <v>0</v>
      </c>
    </row>
    <row r="3008" spans="1:6" x14ac:dyDescent="0.4">
      <c r="A3008" s="7" t="s">
        <v>1113</v>
      </c>
      <c r="B3008" s="7" t="s">
        <v>844</v>
      </c>
      <c r="C3008" s="11">
        <v>34905</v>
      </c>
      <c r="D3008" s="7" t="s">
        <v>789</v>
      </c>
      <c r="E3008" s="7"/>
      <c r="F3008">
        <f>IF(IFERROR(VLOOKUP(A3008,官网公开专利!B:B,1,0),0)&lt;&gt;0,1,0)</f>
        <v>0</v>
      </c>
    </row>
    <row r="3009" spans="1:6" x14ac:dyDescent="0.4">
      <c r="A3009" s="7" t="s">
        <v>1859</v>
      </c>
      <c r="B3009" s="7" t="s">
        <v>2000</v>
      </c>
      <c r="C3009" s="11">
        <v>34633</v>
      </c>
      <c r="D3009" s="7" t="s">
        <v>1602</v>
      </c>
      <c r="E3009" s="7" t="s">
        <v>2001</v>
      </c>
      <c r="F3009">
        <f>IF(IFERROR(VLOOKUP(A3009,官网公开专利!B:B,1,0),0)&lt;&gt;0,1,0)</f>
        <v>0</v>
      </c>
    </row>
    <row r="3010" spans="1:6" x14ac:dyDescent="0.4">
      <c r="A3010" s="7" t="s">
        <v>5334</v>
      </c>
      <c r="B3010" s="7" t="s">
        <v>2000</v>
      </c>
      <c r="C3010" s="11">
        <v>34633</v>
      </c>
      <c r="D3010" s="7" t="s">
        <v>1602</v>
      </c>
      <c r="E3010" s="7" t="s">
        <v>2001</v>
      </c>
      <c r="F3010">
        <f>IF(IFERROR(VLOOKUP(A3010,官网公开专利!B:B,1,0),0)&lt;&gt;0,1,0)</f>
        <v>0</v>
      </c>
    </row>
    <row r="3011" spans="1:6" x14ac:dyDescent="0.4">
      <c r="A3011" s="7" t="s">
        <v>3504</v>
      </c>
      <c r="B3011" s="7" t="s">
        <v>3798</v>
      </c>
      <c r="C3011" s="11">
        <v>35642</v>
      </c>
      <c r="D3011" s="7" t="s">
        <v>3799</v>
      </c>
      <c r="E3011" s="7" t="s">
        <v>3800</v>
      </c>
      <c r="F3011">
        <f>IF(IFERROR(VLOOKUP(A3011,官网公开专利!B:B,1,0),0)&lt;&gt;0,1,0)</f>
        <v>0</v>
      </c>
    </row>
    <row r="3012" spans="1:6" x14ac:dyDescent="0.4">
      <c r="A3012" s="7" t="s">
        <v>6221</v>
      </c>
      <c r="B3012" s="7" t="s">
        <v>3798</v>
      </c>
      <c r="C3012" s="11">
        <v>35642</v>
      </c>
      <c r="D3012" s="7" t="s">
        <v>3799</v>
      </c>
      <c r="E3012" s="7" t="s">
        <v>3800</v>
      </c>
      <c r="F3012">
        <f>IF(IFERROR(VLOOKUP(A3012,官网公开专利!B:B,1,0),0)&lt;&gt;0,1,0)</f>
        <v>0</v>
      </c>
    </row>
    <row r="3013" spans="1:6" x14ac:dyDescent="0.4">
      <c r="A3013" s="7" t="s">
        <v>5387</v>
      </c>
      <c r="B3013" s="7" t="s">
        <v>5509</v>
      </c>
      <c r="C3013" s="11">
        <v>34228</v>
      </c>
      <c r="D3013" s="7" t="s">
        <v>5510</v>
      </c>
      <c r="E3013" s="7"/>
      <c r="F3013">
        <f>IF(IFERROR(VLOOKUP(A3013,官网公开专利!B:B,1,0),0)&lt;&gt;0,1,0)</f>
        <v>0</v>
      </c>
    </row>
    <row r="3014" spans="1:6" x14ac:dyDescent="0.4">
      <c r="A3014" s="7" t="s">
        <v>4553</v>
      </c>
      <c r="B3014" s="7" t="s">
        <v>4647</v>
      </c>
      <c r="C3014" s="11">
        <v>34978</v>
      </c>
      <c r="D3014" s="7" t="s">
        <v>4648</v>
      </c>
      <c r="E3014" s="7" t="s">
        <v>4649</v>
      </c>
      <c r="F3014">
        <f>IF(IFERROR(VLOOKUP(A3014,官网公开专利!B:B,1,0),0)&lt;&gt;0,1,0)</f>
        <v>0</v>
      </c>
    </row>
    <row r="3015" spans="1:6" x14ac:dyDescent="0.4">
      <c r="A3015" s="7" t="s">
        <v>1113</v>
      </c>
      <c r="B3015" s="7" t="s">
        <v>842</v>
      </c>
      <c r="C3015" s="11">
        <v>35093</v>
      </c>
      <c r="D3015" s="7" t="s">
        <v>843</v>
      </c>
      <c r="E3015" s="7" t="s">
        <v>1140</v>
      </c>
      <c r="F3015">
        <f>IF(IFERROR(VLOOKUP(A3015,官网公开专利!B:B,1,0),0)&lt;&gt;0,1,0)</f>
        <v>0</v>
      </c>
    </row>
    <row r="3016" spans="1:6" x14ac:dyDescent="0.4">
      <c r="A3016" s="7" t="s">
        <v>551</v>
      </c>
      <c r="B3016" s="7" t="s">
        <v>842</v>
      </c>
      <c r="C3016" s="11">
        <v>35093</v>
      </c>
      <c r="D3016" s="7" t="s">
        <v>843</v>
      </c>
      <c r="E3016" s="7"/>
      <c r="F3016">
        <f>IF(IFERROR(VLOOKUP(A3016,官网公开专利!B:B,1,0),0)&lt;&gt;0,1,0)</f>
        <v>0</v>
      </c>
    </row>
    <row r="3017" spans="1:6" x14ac:dyDescent="0.4">
      <c r="A3017" s="7" t="s">
        <v>5649</v>
      </c>
      <c r="B3017" s="7" t="s">
        <v>6028</v>
      </c>
      <c r="C3017" s="11">
        <v>35117</v>
      </c>
      <c r="D3017" s="7" t="s">
        <v>5994</v>
      </c>
      <c r="E3017" s="7" t="s">
        <v>6029</v>
      </c>
      <c r="F3017">
        <f>IF(IFERROR(VLOOKUP(A3017,官网公开专利!B:B,1,0),0)&lt;&gt;0,1,0)</f>
        <v>0</v>
      </c>
    </row>
    <row r="3018" spans="1:6" x14ac:dyDescent="0.4">
      <c r="A3018" s="7" t="s">
        <v>7075</v>
      </c>
      <c r="B3018" s="7" t="s">
        <v>6028</v>
      </c>
      <c r="C3018" s="11">
        <v>35117</v>
      </c>
      <c r="D3018" s="7" t="s">
        <v>5994</v>
      </c>
      <c r="E3018" s="7" t="s">
        <v>6029</v>
      </c>
      <c r="F3018">
        <f>IF(IFERROR(VLOOKUP(A3018,官网公开专利!B:B,1,0),0)&lt;&gt;0,1,0)</f>
        <v>0</v>
      </c>
    </row>
    <row r="3019" spans="1:6" x14ac:dyDescent="0.4">
      <c r="A3019" s="7" t="s">
        <v>7184</v>
      </c>
      <c r="B3019" s="7" t="s">
        <v>7213</v>
      </c>
      <c r="C3019" s="11">
        <v>35534</v>
      </c>
      <c r="D3019" s="7" t="s">
        <v>264</v>
      </c>
      <c r="E3019" s="7" t="s">
        <v>7214</v>
      </c>
      <c r="F3019">
        <f>IF(IFERROR(VLOOKUP(A3019,官网公开专利!B:B,1,0),0)&lt;&gt;0,1,0)</f>
        <v>0</v>
      </c>
    </row>
    <row r="3020" spans="1:6" x14ac:dyDescent="0.4">
      <c r="A3020" s="7" t="s">
        <v>4345</v>
      </c>
      <c r="B3020" s="7" t="s">
        <v>4373</v>
      </c>
      <c r="C3020" s="11">
        <v>34162</v>
      </c>
      <c r="D3020" s="7" t="s">
        <v>4374</v>
      </c>
      <c r="E3020" s="7"/>
      <c r="F3020">
        <f>IF(IFERROR(VLOOKUP(A3020,官网公开专利!B:B,1,0),0)&lt;&gt;0,1,0)</f>
        <v>0</v>
      </c>
    </row>
    <row r="3021" spans="1:6" x14ac:dyDescent="0.4">
      <c r="A3021" s="7" t="s">
        <v>5649</v>
      </c>
      <c r="B3021" s="7" t="s">
        <v>6011</v>
      </c>
      <c r="C3021" s="11">
        <v>34667</v>
      </c>
      <c r="D3021" s="7" t="s">
        <v>6012</v>
      </c>
      <c r="E3021" s="7" t="s">
        <v>6013</v>
      </c>
      <c r="F3021">
        <f>IF(IFERROR(VLOOKUP(A3021,官网公开专利!B:B,1,0),0)&lt;&gt;0,1,0)</f>
        <v>0</v>
      </c>
    </row>
    <row r="3022" spans="1:6" x14ac:dyDescent="0.4">
      <c r="A3022" s="7" t="s">
        <v>7075</v>
      </c>
      <c r="B3022" s="7" t="s">
        <v>6011</v>
      </c>
      <c r="C3022" s="11">
        <v>34667</v>
      </c>
      <c r="D3022" s="7" t="s">
        <v>6012</v>
      </c>
      <c r="E3022" s="7" t="s">
        <v>6013</v>
      </c>
      <c r="F3022">
        <f>IF(IFERROR(VLOOKUP(A3022,官网公开专利!B:B,1,0),0)&lt;&gt;0,1,0)</f>
        <v>0</v>
      </c>
    </row>
    <row r="3023" spans="1:6" x14ac:dyDescent="0.4">
      <c r="A3023" s="7" t="s">
        <v>7234</v>
      </c>
      <c r="B3023" s="7" t="s">
        <v>7315</v>
      </c>
      <c r="C3023" s="11">
        <v>34929</v>
      </c>
      <c r="D3023" s="7" t="s">
        <v>4407</v>
      </c>
      <c r="E3023" s="7"/>
      <c r="F3023">
        <f>IF(IFERROR(VLOOKUP(A3023,官网公开专利!B:B,1,0),0)&lt;&gt;0,1,0)</f>
        <v>0</v>
      </c>
    </row>
    <row r="3024" spans="1:6" x14ac:dyDescent="0.4">
      <c r="A3024" s="7" t="s">
        <v>3876</v>
      </c>
      <c r="B3024" s="7" t="s">
        <v>3962</v>
      </c>
      <c r="C3024" s="11">
        <v>34577</v>
      </c>
      <c r="D3024" s="7" t="s">
        <v>3963</v>
      </c>
      <c r="E3024" s="7"/>
      <c r="F3024">
        <f>IF(IFERROR(VLOOKUP(A3024,官网公开专利!B:B,1,0),0)&lt;&gt;0,1,0)</f>
        <v>0</v>
      </c>
    </row>
    <row r="3025" spans="1:6" x14ac:dyDescent="0.4">
      <c r="A3025" s="7" t="s">
        <v>6137</v>
      </c>
      <c r="B3025" s="7" t="s">
        <v>6145</v>
      </c>
      <c r="C3025" s="11">
        <v>35194</v>
      </c>
      <c r="D3025" s="7" t="s">
        <v>6146</v>
      </c>
      <c r="E3025" s="7" t="s">
        <v>6147</v>
      </c>
      <c r="F3025">
        <f>IF(IFERROR(VLOOKUP(A3025,官网公开专利!B:B,1,0),0)&lt;&gt;0,1,0)</f>
        <v>0</v>
      </c>
    </row>
    <row r="3026" spans="1:6" x14ac:dyDescent="0.4">
      <c r="A3026" s="7" t="s">
        <v>1113</v>
      </c>
      <c r="B3026" s="7" t="s">
        <v>1149</v>
      </c>
      <c r="C3026" s="11">
        <v>35926</v>
      </c>
      <c r="D3026" s="7" t="s">
        <v>858</v>
      </c>
      <c r="E3026" s="7" t="s">
        <v>1150</v>
      </c>
      <c r="F3026">
        <f>IF(IFERROR(VLOOKUP(A3026,官网公开专利!B:B,1,0),0)&lt;&gt;0,1,0)</f>
        <v>0</v>
      </c>
    </row>
    <row r="3027" spans="1:6" x14ac:dyDescent="0.4">
      <c r="A3027" s="7" t="s">
        <v>3876</v>
      </c>
      <c r="B3027" s="7" t="s">
        <v>4015</v>
      </c>
      <c r="C3027" s="11">
        <v>34689</v>
      </c>
      <c r="D3027" s="7" t="s">
        <v>4016</v>
      </c>
      <c r="E3027" s="7" t="s">
        <v>4017</v>
      </c>
      <c r="F3027">
        <f>IF(IFERROR(VLOOKUP(A3027,官网公开专利!B:B,1,0),0)&lt;&gt;0,1,0)</f>
        <v>0</v>
      </c>
    </row>
    <row r="3028" spans="1:6" x14ac:dyDescent="0.4">
      <c r="A3028" s="7" t="s">
        <v>2652</v>
      </c>
      <c r="B3028" s="7" t="s">
        <v>2753</v>
      </c>
      <c r="C3028" s="11">
        <v>34094</v>
      </c>
      <c r="D3028" s="7" t="s">
        <v>2754</v>
      </c>
      <c r="E3028" s="7" t="s">
        <v>2755</v>
      </c>
      <c r="F3028">
        <f>IF(IFERROR(VLOOKUP(A3028,官网公开专利!B:B,1,0),0)&lt;&gt;0,1,0)</f>
        <v>0</v>
      </c>
    </row>
    <row r="3029" spans="1:6" x14ac:dyDescent="0.4">
      <c r="A3029" s="7" t="s">
        <v>551</v>
      </c>
      <c r="B3029" s="7" t="s">
        <v>841</v>
      </c>
      <c r="C3029" s="11">
        <v>34668</v>
      </c>
      <c r="D3029" s="7" t="s">
        <v>553</v>
      </c>
      <c r="E3029" s="7"/>
      <c r="F3029">
        <f>IF(IFERROR(VLOOKUP(A3029,官网公开专利!B:B,1,0),0)&lt;&gt;0,1,0)</f>
        <v>0</v>
      </c>
    </row>
    <row r="3030" spans="1:6" x14ac:dyDescent="0.4">
      <c r="A3030" s="7" t="s">
        <v>287</v>
      </c>
      <c r="B3030" s="7" t="s">
        <v>430</v>
      </c>
      <c r="C3030" s="11">
        <v>34716</v>
      </c>
      <c r="D3030" s="7" t="s">
        <v>431</v>
      </c>
      <c r="E3030" s="7"/>
      <c r="F3030">
        <f>IF(IFERROR(VLOOKUP(A3030,官网公开专利!B:B,1,0),0)&lt;&gt;0,1,0)</f>
        <v>0</v>
      </c>
    </row>
    <row r="3031" spans="1:6" x14ac:dyDescent="0.4">
      <c r="A3031" s="7" t="s">
        <v>6614</v>
      </c>
      <c r="B3031" s="7" t="s">
        <v>6621</v>
      </c>
      <c r="C3031" s="11">
        <v>34810</v>
      </c>
      <c r="D3031" s="7" t="s">
        <v>6622</v>
      </c>
      <c r="E3031" s="7"/>
      <c r="F3031">
        <f>IF(IFERROR(VLOOKUP(A3031,官网公开专利!B:B,1,0),0)&lt;&gt;0,1,0)</f>
        <v>0</v>
      </c>
    </row>
    <row r="3032" spans="1:6" x14ac:dyDescent="0.4">
      <c r="A3032" s="7" t="s">
        <v>8678</v>
      </c>
      <c r="B3032" s="7" t="s">
        <v>8694</v>
      </c>
      <c r="C3032" s="11">
        <v>34765</v>
      </c>
      <c r="D3032" s="7" t="s">
        <v>3959</v>
      </c>
      <c r="E3032" s="7"/>
      <c r="F3032">
        <f>IF(IFERROR(VLOOKUP(A3032,官网公开专利!B:B,1,0),0)&lt;&gt;0,1,0)</f>
        <v>0</v>
      </c>
    </row>
    <row r="3033" spans="1:6" x14ac:dyDescent="0.4">
      <c r="A3033" s="7" t="s">
        <v>7184</v>
      </c>
      <c r="B3033" s="7" t="s">
        <v>7211</v>
      </c>
      <c r="C3033" s="11">
        <v>35396</v>
      </c>
      <c r="D3033" s="7" t="s">
        <v>7212</v>
      </c>
      <c r="E3033" s="7"/>
      <c r="F3033">
        <f>IF(IFERROR(VLOOKUP(A3033,官网公开专利!B:B,1,0),0)&lt;&gt;0,1,0)</f>
        <v>0</v>
      </c>
    </row>
    <row r="3034" spans="1:6" x14ac:dyDescent="0.4">
      <c r="A3034" s="7" t="s">
        <v>6864</v>
      </c>
      <c r="B3034" s="7" t="s">
        <v>3960</v>
      </c>
      <c r="C3034" s="11">
        <v>34670</v>
      </c>
      <c r="D3034" s="7" t="s">
        <v>3961</v>
      </c>
      <c r="E3034" s="7" t="s">
        <v>6952</v>
      </c>
      <c r="F3034">
        <f>IF(IFERROR(VLOOKUP(A3034,官网公开专利!B:B,1,0),0)&lt;&gt;0,1,0)</f>
        <v>0</v>
      </c>
    </row>
    <row r="3035" spans="1:6" x14ac:dyDescent="0.4">
      <c r="A3035" s="7" t="s">
        <v>3876</v>
      </c>
      <c r="B3035" s="7" t="s">
        <v>3960</v>
      </c>
      <c r="C3035" s="11">
        <v>34670</v>
      </c>
      <c r="D3035" s="7" t="s">
        <v>3961</v>
      </c>
      <c r="E3035" s="7"/>
      <c r="F3035">
        <f>IF(IFERROR(VLOOKUP(A3035,官网公开专利!B:B,1,0),0)&lt;&gt;0,1,0)</f>
        <v>0</v>
      </c>
    </row>
    <row r="3036" spans="1:6" x14ac:dyDescent="0.4">
      <c r="A3036" s="7" t="s">
        <v>5649</v>
      </c>
      <c r="B3036" s="7" t="s">
        <v>6036</v>
      </c>
      <c r="C3036" s="11">
        <v>35375</v>
      </c>
      <c r="D3036" s="7" t="s">
        <v>6037</v>
      </c>
      <c r="E3036" s="7" t="s">
        <v>6038</v>
      </c>
      <c r="F3036">
        <f>IF(IFERROR(VLOOKUP(A3036,官网公开专利!B:B,1,0),0)&lt;&gt;0,1,0)</f>
        <v>0</v>
      </c>
    </row>
    <row r="3037" spans="1:6" x14ac:dyDescent="0.4">
      <c r="A3037" s="7" t="s">
        <v>7075</v>
      </c>
      <c r="B3037" s="7" t="s">
        <v>6036</v>
      </c>
      <c r="C3037" s="11">
        <v>35375</v>
      </c>
      <c r="D3037" s="7" t="s">
        <v>6037</v>
      </c>
      <c r="E3037" s="7" t="s">
        <v>6038</v>
      </c>
      <c r="F3037">
        <f>IF(IFERROR(VLOOKUP(A3037,官网公开专利!B:B,1,0),0)&lt;&gt;0,1,0)</f>
        <v>0</v>
      </c>
    </row>
    <row r="3038" spans="1:6" x14ac:dyDescent="0.4">
      <c r="A3038" s="7" t="s">
        <v>8634</v>
      </c>
      <c r="B3038" s="7" t="s">
        <v>8665</v>
      </c>
      <c r="C3038" s="11">
        <v>35040</v>
      </c>
      <c r="D3038" s="7" t="s">
        <v>231</v>
      </c>
      <c r="E3038" s="7" t="s">
        <v>8666</v>
      </c>
      <c r="F3038">
        <f>IF(IFERROR(VLOOKUP(A3038,官网公开专利!B:B,1,0),0)&lt;&gt;0,1,0)</f>
        <v>0</v>
      </c>
    </row>
    <row r="3039" spans="1:6" x14ac:dyDescent="0.4">
      <c r="A3039" s="7" t="s">
        <v>8137</v>
      </c>
      <c r="B3039" s="7" t="s">
        <v>8257</v>
      </c>
      <c r="C3039" s="11">
        <v>35187</v>
      </c>
      <c r="D3039" s="7" t="s">
        <v>147</v>
      </c>
      <c r="E3039" s="7" t="s">
        <v>8258</v>
      </c>
      <c r="F3039">
        <f>IF(IFERROR(VLOOKUP(A3039,官网公开专利!B:B,1,0),0)&lt;&gt;0,1,0)</f>
        <v>0</v>
      </c>
    </row>
    <row r="3040" spans="1:6" x14ac:dyDescent="0.4">
      <c r="A3040" s="7" t="s">
        <v>5649</v>
      </c>
      <c r="B3040" s="7" t="s">
        <v>6039</v>
      </c>
      <c r="C3040" s="11">
        <v>35458</v>
      </c>
      <c r="D3040" s="7" t="s">
        <v>5944</v>
      </c>
      <c r="E3040" s="7" t="s">
        <v>6040</v>
      </c>
      <c r="F3040">
        <f>IF(IFERROR(VLOOKUP(A3040,官网公开专利!B:B,1,0),0)&lt;&gt;0,1,0)</f>
        <v>0</v>
      </c>
    </row>
    <row r="3041" spans="1:6" x14ac:dyDescent="0.4">
      <c r="A3041" s="7" t="s">
        <v>7075</v>
      </c>
      <c r="B3041" s="7" t="s">
        <v>6039</v>
      </c>
      <c r="C3041" s="11">
        <v>35458</v>
      </c>
      <c r="D3041" s="7" t="s">
        <v>5944</v>
      </c>
      <c r="E3041" s="7" t="s">
        <v>6040</v>
      </c>
      <c r="F3041">
        <f>IF(IFERROR(VLOOKUP(A3041,官网公开专利!B:B,1,0),0)&lt;&gt;0,1,0)</f>
        <v>0</v>
      </c>
    </row>
    <row r="3042" spans="1:6" x14ac:dyDescent="0.4">
      <c r="A3042" s="7" t="s">
        <v>5649</v>
      </c>
      <c r="B3042" s="7" t="s">
        <v>5998</v>
      </c>
      <c r="C3042" s="11">
        <v>34921</v>
      </c>
      <c r="D3042" s="7" t="s">
        <v>5999</v>
      </c>
      <c r="E3042" s="7" t="s">
        <v>6000</v>
      </c>
      <c r="F3042">
        <f>IF(IFERROR(VLOOKUP(A3042,官网公开专利!B:B,1,0),0)&lt;&gt;0,1,0)</f>
        <v>0</v>
      </c>
    </row>
    <row r="3043" spans="1:6" x14ac:dyDescent="0.4">
      <c r="A3043" s="7" t="s">
        <v>7075</v>
      </c>
      <c r="B3043" s="7" t="s">
        <v>5998</v>
      </c>
      <c r="C3043" s="11">
        <v>34921</v>
      </c>
      <c r="D3043" s="7" t="s">
        <v>5999</v>
      </c>
      <c r="E3043" s="7" t="s">
        <v>6000</v>
      </c>
      <c r="F3043">
        <f>IF(IFERROR(VLOOKUP(A3043,官网公开专利!B:B,1,0),0)&lt;&gt;0,1,0)</f>
        <v>0</v>
      </c>
    </row>
    <row r="3044" spans="1:6" x14ac:dyDescent="0.4">
      <c r="A3044" s="7" t="s">
        <v>5649</v>
      </c>
      <c r="B3044" s="7" t="s">
        <v>6005</v>
      </c>
      <c r="C3044" s="11">
        <v>34422</v>
      </c>
      <c r="D3044" s="7" t="s">
        <v>5873</v>
      </c>
      <c r="E3044" s="7" t="s">
        <v>6006</v>
      </c>
      <c r="F3044">
        <f>IF(IFERROR(VLOOKUP(A3044,官网公开专利!B:B,1,0),0)&lt;&gt;0,1,0)</f>
        <v>0</v>
      </c>
    </row>
    <row r="3045" spans="1:6" x14ac:dyDescent="0.4">
      <c r="A3045" s="7" t="s">
        <v>7075</v>
      </c>
      <c r="B3045" s="7" t="s">
        <v>6005</v>
      </c>
      <c r="C3045" s="11">
        <v>34422</v>
      </c>
      <c r="D3045" s="7" t="s">
        <v>5873</v>
      </c>
      <c r="E3045" s="7" t="s">
        <v>6006</v>
      </c>
      <c r="F3045">
        <f>IF(IFERROR(VLOOKUP(A3045,官网公开专利!B:B,1,0),0)&lt;&gt;0,1,0)</f>
        <v>0</v>
      </c>
    </row>
    <row r="3046" spans="1:6" x14ac:dyDescent="0.4">
      <c r="A3046" s="7" t="s">
        <v>7234</v>
      </c>
      <c r="B3046" s="7" t="s">
        <v>7314</v>
      </c>
      <c r="C3046" s="11">
        <v>34929</v>
      </c>
      <c r="D3046" s="7" t="s">
        <v>4407</v>
      </c>
      <c r="E3046" s="7"/>
      <c r="F3046">
        <f>IF(IFERROR(VLOOKUP(A3046,官网公开专利!B:B,1,0),0)&lt;&gt;0,1,0)</f>
        <v>0</v>
      </c>
    </row>
    <row r="3047" spans="1:6" x14ac:dyDescent="0.4">
      <c r="A3047" s="7" t="s">
        <v>1113</v>
      </c>
      <c r="B3047" s="7" t="s">
        <v>839</v>
      </c>
      <c r="C3047" s="11">
        <v>34789</v>
      </c>
      <c r="D3047" s="7" t="s">
        <v>840</v>
      </c>
      <c r="E3047" s="7" t="s">
        <v>1139</v>
      </c>
      <c r="F3047">
        <f>IF(IFERROR(VLOOKUP(A3047,官网公开专利!B:B,1,0),0)&lt;&gt;0,1,0)</f>
        <v>0</v>
      </c>
    </row>
    <row r="3048" spans="1:6" x14ac:dyDescent="0.4">
      <c r="A3048" s="7" t="s">
        <v>551</v>
      </c>
      <c r="B3048" s="7" t="s">
        <v>839</v>
      </c>
      <c r="C3048" s="11">
        <v>34789</v>
      </c>
      <c r="D3048" s="7" t="s">
        <v>840</v>
      </c>
      <c r="E3048" s="7"/>
      <c r="F3048">
        <f>IF(IFERROR(VLOOKUP(A3048,官网公开专利!B:B,1,0),0)&lt;&gt;0,1,0)</f>
        <v>0</v>
      </c>
    </row>
    <row r="3049" spans="1:6" x14ac:dyDescent="0.4">
      <c r="A3049" s="7" t="s">
        <v>5620</v>
      </c>
      <c r="B3049" s="7" t="s">
        <v>5633</v>
      </c>
      <c r="C3049" s="11">
        <v>35202</v>
      </c>
      <c r="D3049" s="7" t="s">
        <v>5634</v>
      </c>
      <c r="E3049" s="7" t="s">
        <v>5635</v>
      </c>
      <c r="F3049">
        <f>IF(IFERROR(VLOOKUP(A3049,官网公开专利!B:B,1,0),0)&lt;&gt;0,1,0)</f>
        <v>0</v>
      </c>
    </row>
    <row r="3050" spans="1:6" x14ac:dyDescent="0.4">
      <c r="A3050" s="7" t="s">
        <v>6864</v>
      </c>
      <c r="B3050" s="7" t="s">
        <v>6953</v>
      </c>
      <c r="C3050" s="11">
        <v>35167</v>
      </c>
      <c r="D3050" s="7" t="s">
        <v>264</v>
      </c>
      <c r="E3050" s="7" t="s">
        <v>6954</v>
      </c>
      <c r="F3050">
        <f>IF(IFERROR(VLOOKUP(A3050,官网公开专利!B:B,1,0),0)&lt;&gt;0,1,0)</f>
        <v>0</v>
      </c>
    </row>
    <row r="3051" spans="1:6" x14ac:dyDescent="0.4">
      <c r="A3051" s="7" t="s">
        <v>1415</v>
      </c>
      <c r="B3051" s="7" t="s">
        <v>1567</v>
      </c>
      <c r="C3051" s="11">
        <v>34747</v>
      </c>
      <c r="D3051" s="7" t="s">
        <v>1568</v>
      </c>
      <c r="E3051" s="7"/>
      <c r="F3051">
        <f>IF(IFERROR(VLOOKUP(A3051,官网公开专利!B:B,1,0),0)&lt;&gt;0,1,0)</f>
        <v>0</v>
      </c>
    </row>
    <row r="3052" spans="1:6" x14ac:dyDescent="0.4">
      <c r="A3052" s="7" t="s">
        <v>2113</v>
      </c>
      <c r="B3052" s="7" t="s">
        <v>146</v>
      </c>
      <c r="C3052" s="11">
        <v>35187</v>
      </c>
      <c r="D3052" s="7" t="s">
        <v>147</v>
      </c>
      <c r="E3052" s="7"/>
      <c r="F3052">
        <f>IF(IFERROR(VLOOKUP(A3052,官网公开专利!B:B,1,0),0)&lt;&gt;0,1,0)</f>
        <v>0</v>
      </c>
    </row>
    <row r="3053" spans="1:6" x14ac:dyDescent="0.4">
      <c r="A3053" s="7" t="s">
        <v>5649</v>
      </c>
      <c r="B3053" s="7" t="s">
        <v>6017</v>
      </c>
      <c r="C3053" s="11">
        <v>34737</v>
      </c>
      <c r="D3053" s="7" t="s">
        <v>6018</v>
      </c>
      <c r="E3053" s="7" t="s">
        <v>6019</v>
      </c>
      <c r="F3053">
        <f>IF(IFERROR(VLOOKUP(A3053,官网公开专利!B:B,1,0),0)&lt;&gt;0,1,0)</f>
        <v>0</v>
      </c>
    </row>
    <row r="3054" spans="1:6" x14ac:dyDescent="0.4">
      <c r="A3054" s="7" t="s">
        <v>7075</v>
      </c>
      <c r="B3054" s="7" t="s">
        <v>6017</v>
      </c>
      <c r="C3054" s="11">
        <v>34737</v>
      </c>
      <c r="D3054" s="7" t="s">
        <v>6018</v>
      </c>
      <c r="E3054" s="7"/>
      <c r="F3054">
        <f>IF(IFERROR(VLOOKUP(A3054,官网公开专利!B:B,1,0),0)&lt;&gt;0,1,0)</f>
        <v>0</v>
      </c>
    </row>
    <row r="3055" spans="1:6" x14ac:dyDescent="0.4">
      <c r="A3055" s="7" t="s">
        <v>6543</v>
      </c>
      <c r="B3055" s="7" t="s">
        <v>4964</v>
      </c>
      <c r="C3055" s="11">
        <v>34716</v>
      </c>
      <c r="D3055" s="7" t="s">
        <v>4965</v>
      </c>
      <c r="E3055" s="7" t="s">
        <v>4966</v>
      </c>
      <c r="F3055">
        <f>IF(IFERROR(VLOOKUP(A3055,官网公开专利!B:B,1,0),0)&lt;&gt;0,1,0)</f>
        <v>0</v>
      </c>
    </row>
    <row r="3056" spans="1:6" x14ac:dyDescent="0.4">
      <c r="A3056" s="7" t="s">
        <v>8717</v>
      </c>
      <c r="B3056" s="7" t="s">
        <v>4964</v>
      </c>
      <c r="C3056" s="11">
        <v>34716</v>
      </c>
      <c r="D3056" s="7" t="s">
        <v>4965</v>
      </c>
      <c r="E3056" s="7" t="s">
        <v>4966</v>
      </c>
      <c r="F3056">
        <f>IF(IFERROR(VLOOKUP(A3056,官网公开专利!B:B,1,0),0)&lt;&gt;0,1,0)</f>
        <v>0</v>
      </c>
    </row>
    <row r="3057" spans="1:6" x14ac:dyDescent="0.4">
      <c r="A3057" s="7" t="s">
        <v>7234</v>
      </c>
      <c r="B3057" s="7" t="s">
        <v>4404</v>
      </c>
      <c r="C3057" s="11">
        <v>34801</v>
      </c>
      <c r="D3057" s="7" t="s">
        <v>4394</v>
      </c>
      <c r="E3057" s="7"/>
      <c r="F3057">
        <f>IF(IFERROR(VLOOKUP(A3057,官网公开专利!B:B,1,0),0)&lt;&gt;0,1,0)</f>
        <v>0</v>
      </c>
    </row>
    <row r="3058" spans="1:6" x14ac:dyDescent="0.4">
      <c r="A3058" s="7" t="s">
        <v>2113</v>
      </c>
      <c r="B3058" s="7" t="s">
        <v>143</v>
      </c>
      <c r="C3058" s="11">
        <v>34936</v>
      </c>
      <c r="D3058" s="7" t="s">
        <v>144</v>
      </c>
      <c r="E3058" s="7" t="s">
        <v>145</v>
      </c>
      <c r="F3058">
        <f>IF(IFERROR(VLOOKUP(A3058,官网公开专利!B:B,1,0),0)&lt;&gt;0,1,0)</f>
        <v>0</v>
      </c>
    </row>
    <row r="3059" spans="1:6" x14ac:dyDescent="0.4">
      <c r="A3059" s="7" t="s">
        <v>5649</v>
      </c>
      <c r="B3059" s="7" t="s">
        <v>6041</v>
      </c>
      <c r="C3059" s="11">
        <v>35551</v>
      </c>
      <c r="D3059" s="7" t="s">
        <v>6042</v>
      </c>
      <c r="E3059" s="7" t="s">
        <v>6043</v>
      </c>
      <c r="F3059">
        <f>IF(IFERROR(VLOOKUP(A3059,官网公开专利!B:B,1,0),0)&lt;&gt;0,1,0)</f>
        <v>0</v>
      </c>
    </row>
    <row r="3060" spans="1:6" x14ac:dyDescent="0.4">
      <c r="A3060" s="7" t="s">
        <v>7075</v>
      </c>
      <c r="B3060" s="7" t="s">
        <v>6041</v>
      </c>
      <c r="C3060" s="11">
        <v>35551</v>
      </c>
      <c r="D3060" s="7" t="s">
        <v>6042</v>
      </c>
      <c r="E3060" s="7" t="s">
        <v>6043</v>
      </c>
      <c r="F3060">
        <f>IF(IFERROR(VLOOKUP(A3060,官网公开专利!B:B,1,0),0)&lt;&gt;0,1,0)</f>
        <v>0</v>
      </c>
    </row>
    <row r="3061" spans="1:6" x14ac:dyDescent="0.4">
      <c r="A3061" s="7" t="s">
        <v>1415</v>
      </c>
      <c r="B3061" s="7" t="s">
        <v>141</v>
      </c>
      <c r="C3061" s="11">
        <v>35240</v>
      </c>
      <c r="D3061" s="7" t="s">
        <v>142</v>
      </c>
      <c r="E3061" s="7"/>
      <c r="F3061">
        <f>IF(IFERROR(VLOOKUP(A3061,官网公开专利!B:B,1,0),0)&lt;&gt;0,1,0)</f>
        <v>0</v>
      </c>
    </row>
    <row r="3062" spans="1:6" x14ac:dyDescent="0.4">
      <c r="A3062" s="7" t="s">
        <v>2113</v>
      </c>
      <c r="B3062" s="7" t="s">
        <v>141</v>
      </c>
      <c r="C3062" s="11">
        <v>35240</v>
      </c>
      <c r="D3062" s="7" t="s">
        <v>142</v>
      </c>
      <c r="E3062" s="7"/>
      <c r="F3062">
        <f>IF(IFERROR(VLOOKUP(A3062,官网公开专利!B:B,1,0),0)&lt;&gt;0,1,0)</f>
        <v>0</v>
      </c>
    </row>
    <row r="3063" spans="1:6" x14ac:dyDescent="0.4">
      <c r="A3063" s="7" t="s">
        <v>287</v>
      </c>
      <c r="B3063" s="7" t="s">
        <v>521</v>
      </c>
      <c r="C3063" s="11">
        <v>33235</v>
      </c>
      <c r="D3063" s="7" t="s">
        <v>522</v>
      </c>
      <c r="E3063" s="7" t="s">
        <v>523</v>
      </c>
      <c r="F3063">
        <f>IF(IFERROR(VLOOKUP(A3063,官网公开专利!B:B,1,0),0)&lt;&gt;0,1,0)</f>
        <v>0</v>
      </c>
    </row>
    <row r="3064" spans="1:6" x14ac:dyDescent="0.4">
      <c r="A3064" s="7" t="s">
        <v>6543</v>
      </c>
      <c r="B3064" s="7" t="s">
        <v>521</v>
      </c>
      <c r="C3064" s="11">
        <v>33235</v>
      </c>
      <c r="D3064" s="7" t="s">
        <v>522</v>
      </c>
      <c r="E3064" s="7" t="s">
        <v>523</v>
      </c>
      <c r="F3064">
        <f>IF(IFERROR(VLOOKUP(A3064,官网公开专利!B:B,1,0),0)&lt;&gt;0,1,0)</f>
        <v>0</v>
      </c>
    </row>
    <row r="3065" spans="1:6" x14ac:dyDescent="0.4">
      <c r="A3065" s="7" t="s">
        <v>8717</v>
      </c>
      <c r="B3065" s="7" t="s">
        <v>521</v>
      </c>
      <c r="C3065" s="11">
        <v>33235</v>
      </c>
      <c r="D3065" s="7" t="s">
        <v>522</v>
      </c>
      <c r="E3065" s="7" t="s">
        <v>523</v>
      </c>
      <c r="F3065">
        <f>IF(IFERROR(VLOOKUP(A3065,官网公开专利!B:B,1,0),0)&lt;&gt;0,1,0)</f>
        <v>0</v>
      </c>
    </row>
    <row r="3066" spans="1:6" x14ac:dyDescent="0.4">
      <c r="A3066" s="7" t="s">
        <v>8137</v>
      </c>
      <c r="B3066" s="7" t="s">
        <v>1566</v>
      </c>
      <c r="C3066" s="11">
        <v>34687</v>
      </c>
      <c r="D3066" s="7" t="s">
        <v>142</v>
      </c>
      <c r="E3066" s="7" t="s">
        <v>3464</v>
      </c>
      <c r="F3066">
        <f>IF(IFERROR(VLOOKUP(A3066,官网公开专利!B:B,1,0),0)&lt;&gt;0,1,0)</f>
        <v>0</v>
      </c>
    </row>
    <row r="3067" spans="1:6" x14ac:dyDescent="0.4">
      <c r="A3067" s="7" t="s">
        <v>1415</v>
      </c>
      <c r="B3067" s="7" t="s">
        <v>1566</v>
      </c>
      <c r="C3067" s="11">
        <v>34687</v>
      </c>
      <c r="D3067" s="7" t="s">
        <v>142</v>
      </c>
      <c r="E3067" s="7"/>
      <c r="F3067">
        <f>IF(IFERROR(VLOOKUP(A3067,官网公开专利!B:B,1,0),0)&lt;&gt;0,1,0)</f>
        <v>0</v>
      </c>
    </row>
    <row r="3068" spans="1:6" x14ac:dyDescent="0.4">
      <c r="A3068" s="7" t="s">
        <v>5649</v>
      </c>
      <c r="B3068" s="7" t="s">
        <v>6020</v>
      </c>
      <c r="C3068" s="11">
        <v>34757</v>
      </c>
      <c r="D3068" s="7" t="s">
        <v>6021</v>
      </c>
      <c r="E3068" s="7" t="s">
        <v>6022</v>
      </c>
      <c r="F3068">
        <f>IF(IFERROR(VLOOKUP(A3068,官网公开专利!B:B,1,0),0)&lt;&gt;0,1,0)</f>
        <v>0</v>
      </c>
    </row>
    <row r="3069" spans="1:6" x14ac:dyDescent="0.4">
      <c r="A3069" s="7" t="s">
        <v>6614</v>
      </c>
      <c r="B3069" s="7" t="s">
        <v>6619</v>
      </c>
      <c r="C3069" s="11">
        <v>35128</v>
      </c>
      <c r="D3069" s="7" t="s">
        <v>6620</v>
      </c>
      <c r="E3069" s="7"/>
      <c r="F3069">
        <f>IF(IFERROR(VLOOKUP(A3069,官网公开专利!B:B,1,0),0)&lt;&gt;0,1,0)</f>
        <v>0</v>
      </c>
    </row>
    <row r="3070" spans="1:6" x14ac:dyDescent="0.4">
      <c r="A3070" s="7" t="s">
        <v>7604</v>
      </c>
      <c r="B3070" s="7" t="s">
        <v>7658</v>
      </c>
      <c r="C3070" s="11">
        <v>34093</v>
      </c>
      <c r="D3070" s="7" t="s">
        <v>7659</v>
      </c>
      <c r="E3070" s="7"/>
      <c r="F3070">
        <f>IF(IFERROR(VLOOKUP(A3070,官网公开专利!B:B,1,0),0)&lt;&gt;0,1,0)</f>
        <v>0</v>
      </c>
    </row>
    <row r="3071" spans="1:6" x14ac:dyDescent="0.4">
      <c r="A3071" s="7" t="s">
        <v>6684</v>
      </c>
      <c r="B3071" s="7" t="s">
        <v>6818</v>
      </c>
      <c r="C3071" s="11">
        <v>33857</v>
      </c>
      <c r="D3071" s="7" t="s">
        <v>6819</v>
      </c>
      <c r="E3071" s="7"/>
      <c r="F3071">
        <f>IF(IFERROR(VLOOKUP(A3071,官网公开专利!B:B,1,0),0)&lt;&gt;0,1,0)</f>
        <v>0</v>
      </c>
    </row>
    <row r="3072" spans="1:6" x14ac:dyDescent="0.4">
      <c r="A3072" s="7" t="s">
        <v>3504</v>
      </c>
      <c r="B3072" s="7" t="s">
        <v>3790</v>
      </c>
      <c r="C3072" s="11">
        <v>34747</v>
      </c>
      <c r="D3072" s="7" t="s">
        <v>3791</v>
      </c>
      <c r="E3072" s="7" t="s">
        <v>3792</v>
      </c>
      <c r="F3072">
        <f>IF(IFERROR(VLOOKUP(A3072,官网公开专利!B:B,1,0),0)&lt;&gt;0,1,0)</f>
        <v>0</v>
      </c>
    </row>
    <row r="3073" spans="1:6" x14ac:dyDescent="0.4">
      <c r="A3073" s="7" t="s">
        <v>6221</v>
      </c>
      <c r="B3073" s="7" t="s">
        <v>3790</v>
      </c>
      <c r="C3073" s="11">
        <v>34747</v>
      </c>
      <c r="D3073" s="7" t="s">
        <v>3791</v>
      </c>
      <c r="E3073" s="7" t="s">
        <v>3792</v>
      </c>
      <c r="F3073">
        <f>IF(IFERROR(VLOOKUP(A3073,官网公开专利!B:B,1,0),0)&lt;&gt;0,1,0)</f>
        <v>0</v>
      </c>
    </row>
    <row r="3074" spans="1:6" x14ac:dyDescent="0.4">
      <c r="A3074" s="7" t="s">
        <v>7075</v>
      </c>
      <c r="B3074" s="7" t="s">
        <v>7083</v>
      </c>
      <c r="C3074" s="11">
        <v>34289</v>
      </c>
      <c r="D3074" s="7" t="s">
        <v>7084</v>
      </c>
      <c r="E3074" s="7"/>
      <c r="F3074">
        <f>IF(IFERROR(VLOOKUP(A3074,官网公开专利!B:B,1,0),0)&lt;&gt;0,1,0)</f>
        <v>0</v>
      </c>
    </row>
    <row r="3075" spans="1:6" x14ac:dyDescent="0.4">
      <c r="A3075" s="7" t="s">
        <v>7075</v>
      </c>
      <c r="B3075" s="7" t="s">
        <v>7080</v>
      </c>
      <c r="C3075" s="11">
        <v>34757</v>
      </c>
      <c r="D3075" s="7" t="s">
        <v>7081</v>
      </c>
      <c r="E3075" s="7" t="s">
        <v>7082</v>
      </c>
      <c r="F3075">
        <f>IF(IFERROR(VLOOKUP(A3075,官网公开专利!B:B,1,0),0)&lt;&gt;0,1,0)</f>
        <v>0</v>
      </c>
    </row>
    <row r="3076" spans="1:6" x14ac:dyDescent="0.4">
      <c r="A3076" s="7" t="s">
        <v>4692</v>
      </c>
      <c r="B3076" s="7" t="s">
        <v>4786</v>
      </c>
      <c r="C3076" s="11">
        <v>34436</v>
      </c>
      <c r="D3076" s="7" t="s">
        <v>3959</v>
      </c>
      <c r="E3076" s="7"/>
      <c r="F3076">
        <f>IF(IFERROR(VLOOKUP(A3076,官网公开专利!B:B,1,0),0)&lt;&gt;0,1,0)</f>
        <v>0</v>
      </c>
    </row>
    <row r="3077" spans="1:6" x14ac:dyDescent="0.4">
      <c r="A3077" s="7" t="s">
        <v>4692</v>
      </c>
      <c r="B3077" s="7" t="s">
        <v>3283</v>
      </c>
      <c r="C3077" s="11">
        <v>34800</v>
      </c>
      <c r="D3077" s="7" t="s">
        <v>264</v>
      </c>
      <c r="E3077" s="7" t="s">
        <v>3284</v>
      </c>
      <c r="F3077">
        <f>IF(IFERROR(VLOOKUP(A3077,官网公开专利!B:B,1,0),0)&lt;&gt;0,1,0)</f>
        <v>0</v>
      </c>
    </row>
    <row r="3078" spans="1:6" x14ac:dyDescent="0.4">
      <c r="A3078" s="7" t="s">
        <v>8524</v>
      </c>
      <c r="B3078" s="7" t="s">
        <v>3283</v>
      </c>
      <c r="C3078" s="11">
        <v>34800</v>
      </c>
      <c r="D3078" s="7" t="s">
        <v>264</v>
      </c>
      <c r="E3078" s="7" t="s">
        <v>3284</v>
      </c>
      <c r="F3078">
        <f>IF(IFERROR(VLOOKUP(A3078,官网公开专利!B:B,1,0),0)&lt;&gt;0,1,0)</f>
        <v>0</v>
      </c>
    </row>
    <row r="3079" spans="1:6" x14ac:dyDescent="0.4">
      <c r="A3079" s="7" t="s">
        <v>3504</v>
      </c>
      <c r="B3079" s="7" t="s">
        <v>3785</v>
      </c>
      <c r="C3079" s="11">
        <v>34465</v>
      </c>
      <c r="D3079" s="7" t="s">
        <v>3786</v>
      </c>
      <c r="E3079" s="7" t="s">
        <v>3787</v>
      </c>
      <c r="F3079">
        <f>IF(IFERROR(VLOOKUP(A3079,官网公开专利!B:B,1,0),0)&lt;&gt;0,1,0)</f>
        <v>0</v>
      </c>
    </row>
    <row r="3080" spans="1:6" x14ac:dyDescent="0.4">
      <c r="A3080" s="7" t="s">
        <v>6221</v>
      </c>
      <c r="B3080" s="7" t="s">
        <v>3785</v>
      </c>
      <c r="C3080" s="11">
        <v>34465</v>
      </c>
      <c r="D3080" s="7" t="s">
        <v>3786</v>
      </c>
      <c r="E3080" s="7" t="s">
        <v>3787</v>
      </c>
      <c r="F3080">
        <f>IF(IFERROR(VLOOKUP(A3080,官网公开专利!B:B,1,0),0)&lt;&gt;0,1,0)</f>
        <v>0</v>
      </c>
    </row>
    <row r="3081" spans="1:6" x14ac:dyDescent="0.4">
      <c r="A3081" s="7" t="s">
        <v>6614</v>
      </c>
      <c r="B3081" s="7" t="s">
        <v>6617</v>
      </c>
      <c r="C3081" s="11">
        <v>34477</v>
      </c>
      <c r="D3081" s="7" t="s">
        <v>6618</v>
      </c>
      <c r="E3081" s="7"/>
      <c r="F3081">
        <f>IF(IFERROR(VLOOKUP(A3081,官网公开专利!B:B,1,0),0)&lt;&gt;0,1,0)</f>
        <v>0</v>
      </c>
    </row>
    <row r="3082" spans="1:6" x14ac:dyDescent="0.4">
      <c r="A3082" s="7" t="s">
        <v>7104</v>
      </c>
      <c r="B3082" s="7" t="s">
        <v>7141</v>
      </c>
      <c r="C3082" s="11">
        <v>32302</v>
      </c>
      <c r="D3082" s="7" t="s">
        <v>225</v>
      </c>
      <c r="E3082" s="7" t="s">
        <v>7140</v>
      </c>
      <c r="F3082">
        <f>IF(IFERROR(VLOOKUP(A3082,官网公开专利!B:B,1,0),0)&lt;&gt;0,1,0)</f>
        <v>0</v>
      </c>
    </row>
    <row r="3083" spans="1:6" x14ac:dyDescent="0.4">
      <c r="A3083" s="7" t="s">
        <v>1113</v>
      </c>
      <c r="B3083" s="7" t="s">
        <v>838</v>
      </c>
      <c r="C3083" s="11">
        <v>32643</v>
      </c>
      <c r="D3083" s="7" t="s">
        <v>805</v>
      </c>
      <c r="E3083" s="7" t="s">
        <v>1129</v>
      </c>
      <c r="F3083">
        <f>IF(IFERROR(VLOOKUP(A3083,官网公开专利!B:B,1,0),0)&lt;&gt;0,1,0)</f>
        <v>0</v>
      </c>
    </row>
    <row r="3084" spans="1:6" x14ac:dyDescent="0.4">
      <c r="A3084" s="7" t="s">
        <v>551</v>
      </c>
      <c r="B3084" s="7" t="s">
        <v>838</v>
      </c>
      <c r="C3084" s="11">
        <v>32643</v>
      </c>
      <c r="D3084" s="7" t="s">
        <v>805</v>
      </c>
      <c r="E3084" s="7"/>
      <c r="F3084">
        <f>IF(IFERROR(VLOOKUP(A3084,官网公开专利!B:B,1,0),0)&lt;&gt;0,1,0)</f>
        <v>0</v>
      </c>
    </row>
    <row r="3085" spans="1:6" x14ac:dyDescent="0.4">
      <c r="A3085" s="7" t="s">
        <v>4692</v>
      </c>
      <c r="B3085" s="7" t="s">
        <v>3287</v>
      </c>
      <c r="C3085" s="11">
        <v>34751</v>
      </c>
      <c r="D3085" s="7" t="s">
        <v>413</v>
      </c>
      <c r="E3085" s="7" t="s">
        <v>3288</v>
      </c>
      <c r="F3085">
        <f>IF(IFERROR(VLOOKUP(A3085,官网公开专利!B:B,1,0),0)&lt;&gt;0,1,0)</f>
        <v>0</v>
      </c>
    </row>
    <row r="3086" spans="1:6" x14ac:dyDescent="0.4">
      <c r="A3086" s="7" t="s">
        <v>8524</v>
      </c>
      <c r="B3086" s="7" t="s">
        <v>3287</v>
      </c>
      <c r="C3086" s="11">
        <v>34751</v>
      </c>
      <c r="D3086" s="7" t="s">
        <v>413</v>
      </c>
      <c r="E3086" s="7" t="s">
        <v>3288</v>
      </c>
      <c r="F3086">
        <f>IF(IFERROR(VLOOKUP(A3086,官网公开专利!B:B,1,0),0)&lt;&gt;0,1,0)</f>
        <v>0</v>
      </c>
    </row>
    <row r="3087" spans="1:6" x14ac:dyDescent="0.4">
      <c r="A3087" s="7" t="s">
        <v>982</v>
      </c>
      <c r="B3087" s="7" t="s">
        <v>1016</v>
      </c>
      <c r="C3087" s="11">
        <v>34087</v>
      </c>
      <c r="D3087" s="7" t="s">
        <v>413</v>
      </c>
      <c r="E3087" s="7"/>
      <c r="F3087">
        <f>IF(IFERROR(VLOOKUP(A3087,官网公开专利!B:B,1,0),0)&lt;&gt;0,1,0)</f>
        <v>0</v>
      </c>
    </row>
    <row r="3088" spans="1:6" x14ac:dyDescent="0.4">
      <c r="A3088" s="7" t="s">
        <v>7459</v>
      </c>
      <c r="B3088" s="7" t="s">
        <v>7492</v>
      </c>
      <c r="C3088" s="11">
        <v>34740</v>
      </c>
      <c r="D3088" s="7" t="s">
        <v>7493</v>
      </c>
      <c r="E3088" s="7" t="s">
        <v>7494</v>
      </c>
      <c r="F3088">
        <f>IF(IFERROR(VLOOKUP(A3088,官网公开专利!B:B,1,0),0)&lt;&gt;0,1,0)</f>
        <v>0</v>
      </c>
    </row>
    <row r="3089" spans="1:6" x14ac:dyDescent="0.4">
      <c r="A3089" s="7" t="s">
        <v>1415</v>
      </c>
      <c r="B3089" s="7" t="s">
        <v>1565</v>
      </c>
      <c r="C3089" s="11">
        <v>34089</v>
      </c>
      <c r="D3089" s="7" t="s">
        <v>140</v>
      </c>
      <c r="E3089" s="7"/>
      <c r="F3089">
        <f>IF(IFERROR(VLOOKUP(A3089,官网公开专利!B:B,1,0),0)&lt;&gt;0,1,0)</f>
        <v>0</v>
      </c>
    </row>
    <row r="3090" spans="1:6" x14ac:dyDescent="0.4">
      <c r="A3090" s="7" t="s">
        <v>5649</v>
      </c>
      <c r="B3090" s="7" t="s">
        <v>6023</v>
      </c>
      <c r="C3090" s="11">
        <v>34845</v>
      </c>
      <c r="D3090" s="7" t="s">
        <v>5944</v>
      </c>
      <c r="E3090" s="7" t="s">
        <v>6024</v>
      </c>
      <c r="F3090">
        <f>IF(IFERROR(VLOOKUP(A3090,官网公开专利!B:B,1,0),0)&lt;&gt;0,1,0)</f>
        <v>0</v>
      </c>
    </row>
    <row r="3091" spans="1:6" x14ac:dyDescent="0.4">
      <c r="A3091" s="7" t="s">
        <v>7075</v>
      </c>
      <c r="B3091" s="7" t="s">
        <v>6023</v>
      </c>
      <c r="C3091" s="11">
        <v>34845</v>
      </c>
      <c r="D3091" s="7" t="s">
        <v>5944</v>
      </c>
      <c r="E3091" s="7" t="s">
        <v>6024</v>
      </c>
      <c r="F3091">
        <f>IF(IFERROR(VLOOKUP(A3091,官网公开专利!B:B,1,0),0)&lt;&gt;0,1,0)</f>
        <v>0</v>
      </c>
    </row>
    <row r="3092" spans="1:6" x14ac:dyDescent="0.4">
      <c r="A3092" s="7" t="s">
        <v>551</v>
      </c>
      <c r="B3092" s="7" t="s">
        <v>836</v>
      </c>
      <c r="C3092" s="11">
        <v>33899</v>
      </c>
      <c r="D3092" s="7" t="s">
        <v>837</v>
      </c>
      <c r="E3092" s="7"/>
      <c r="F3092">
        <f>IF(IFERROR(VLOOKUP(A3092,官网公开专利!B:B,1,0),0)&lt;&gt;0,1,0)</f>
        <v>0</v>
      </c>
    </row>
    <row r="3093" spans="1:6" x14ac:dyDescent="0.4">
      <c r="A3093" s="7" t="s">
        <v>7459</v>
      </c>
      <c r="B3093" s="7" t="s">
        <v>7489</v>
      </c>
      <c r="C3093" s="11">
        <v>34611</v>
      </c>
      <c r="D3093" s="7" t="s">
        <v>7490</v>
      </c>
      <c r="E3093" s="7" t="s">
        <v>7491</v>
      </c>
      <c r="F3093">
        <f>IF(IFERROR(VLOOKUP(A3093,官网公开专利!B:B,1,0),0)&lt;&gt;0,1,0)</f>
        <v>0</v>
      </c>
    </row>
    <row r="3094" spans="1:6" x14ac:dyDescent="0.4">
      <c r="A3094" s="7" t="s">
        <v>7075</v>
      </c>
      <c r="B3094" s="7" t="s">
        <v>7078</v>
      </c>
      <c r="C3094" s="11">
        <v>33394</v>
      </c>
      <c r="D3094" s="7" t="s">
        <v>7079</v>
      </c>
      <c r="E3094" s="7"/>
      <c r="F3094">
        <f>IF(IFERROR(VLOOKUP(A3094,官网公开专利!B:B,1,0),0)&lt;&gt;0,1,0)</f>
        <v>0</v>
      </c>
    </row>
    <row r="3095" spans="1:6" x14ac:dyDescent="0.4">
      <c r="A3095" s="7" t="s">
        <v>5649</v>
      </c>
      <c r="B3095" s="7" t="s">
        <v>6007</v>
      </c>
      <c r="C3095" s="11">
        <v>34718</v>
      </c>
      <c r="D3095" s="7" t="s">
        <v>5944</v>
      </c>
      <c r="E3095" s="7" t="s">
        <v>6008</v>
      </c>
      <c r="F3095">
        <f>IF(IFERROR(VLOOKUP(A3095,官网公开专利!B:B,1,0),0)&lt;&gt;0,1,0)</f>
        <v>0</v>
      </c>
    </row>
    <row r="3096" spans="1:6" x14ac:dyDescent="0.4">
      <c r="A3096" s="7" t="s">
        <v>7075</v>
      </c>
      <c r="B3096" s="7" t="s">
        <v>6007</v>
      </c>
      <c r="C3096" s="11">
        <v>34718</v>
      </c>
      <c r="D3096" s="7" t="s">
        <v>5944</v>
      </c>
      <c r="E3096" s="7" t="s">
        <v>6008</v>
      </c>
      <c r="F3096">
        <f>IF(IFERROR(VLOOKUP(A3096,官网公开专利!B:B,1,0),0)&lt;&gt;0,1,0)</f>
        <v>0</v>
      </c>
    </row>
    <row r="3097" spans="1:6" x14ac:dyDescent="0.4">
      <c r="A3097" s="7" t="s">
        <v>6271</v>
      </c>
      <c r="B3097" s="7" t="s">
        <v>6429</v>
      </c>
      <c r="C3097" s="11">
        <v>34500</v>
      </c>
      <c r="D3097" s="7" t="s">
        <v>6430</v>
      </c>
      <c r="E3097" s="7" t="s">
        <v>6431</v>
      </c>
      <c r="F3097">
        <f>IF(IFERROR(VLOOKUP(A3097,官网公开专利!B:B,1,0),0)&lt;&gt;0,1,0)</f>
        <v>0</v>
      </c>
    </row>
    <row r="3098" spans="1:6" x14ac:dyDescent="0.4">
      <c r="A3098" s="7" t="s">
        <v>1415</v>
      </c>
      <c r="B3098" s="7" t="s">
        <v>1564</v>
      </c>
      <c r="C3098" s="11">
        <v>33991</v>
      </c>
      <c r="D3098" s="7" t="s">
        <v>134</v>
      </c>
      <c r="E3098" s="7"/>
      <c r="F3098">
        <f>IF(IFERROR(VLOOKUP(A3098,官网公开专利!B:B,1,0),0)&lt;&gt;0,1,0)</f>
        <v>0</v>
      </c>
    </row>
    <row r="3099" spans="1:6" x14ac:dyDescent="0.4">
      <c r="A3099" s="7" t="s">
        <v>5649</v>
      </c>
      <c r="B3099" s="7" t="s">
        <v>5980</v>
      </c>
      <c r="C3099" s="11">
        <v>33308</v>
      </c>
      <c r="D3099" s="7" t="s">
        <v>5981</v>
      </c>
      <c r="E3099" s="7" t="s">
        <v>5982</v>
      </c>
      <c r="F3099">
        <f>IF(IFERROR(VLOOKUP(A3099,官网公开专利!B:B,1,0),0)&lt;&gt;0,1,0)</f>
        <v>0</v>
      </c>
    </row>
    <row r="3100" spans="1:6" x14ac:dyDescent="0.4">
      <c r="A3100" s="7" t="s">
        <v>7075</v>
      </c>
      <c r="B3100" s="7" t="s">
        <v>5980</v>
      </c>
      <c r="C3100" s="11">
        <v>33308</v>
      </c>
      <c r="D3100" s="7" t="s">
        <v>5981</v>
      </c>
      <c r="E3100" s="7" t="s">
        <v>5982</v>
      </c>
      <c r="F3100">
        <f>IF(IFERROR(VLOOKUP(A3100,官网公开专利!B:B,1,0),0)&lt;&gt;0,1,0)</f>
        <v>0</v>
      </c>
    </row>
    <row r="3101" spans="1:6" x14ac:dyDescent="0.4">
      <c r="A3101" s="7" t="s">
        <v>8634</v>
      </c>
      <c r="B3101" s="7" t="s">
        <v>8661</v>
      </c>
      <c r="C3101" s="11">
        <v>34432</v>
      </c>
      <c r="D3101" s="7" t="s">
        <v>1304</v>
      </c>
      <c r="E3101" s="7" t="s">
        <v>8662</v>
      </c>
      <c r="F3101">
        <f>IF(IFERROR(VLOOKUP(A3101,官网公开专利!B:B,1,0),0)&lt;&gt;0,1,0)</f>
        <v>0</v>
      </c>
    </row>
    <row r="3102" spans="1:6" x14ac:dyDescent="0.4">
      <c r="A3102" s="7" t="s">
        <v>6684</v>
      </c>
      <c r="B3102" s="7" t="s">
        <v>6831</v>
      </c>
      <c r="C3102" s="11">
        <v>32533</v>
      </c>
      <c r="D3102" s="7" t="s">
        <v>3909</v>
      </c>
      <c r="E3102" s="7" t="s">
        <v>6832</v>
      </c>
      <c r="F3102">
        <f>IF(IFERROR(VLOOKUP(A3102,官网公开专利!B:B,1,0),0)&lt;&gt;0,1,0)</f>
        <v>0</v>
      </c>
    </row>
    <row r="3103" spans="1:6" x14ac:dyDescent="0.4">
      <c r="A3103" s="7" t="s">
        <v>982</v>
      </c>
      <c r="B3103" s="7" t="s">
        <v>1033</v>
      </c>
      <c r="C3103" s="11">
        <v>34606</v>
      </c>
      <c r="D3103" s="7" t="s">
        <v>840</v>
      </c>
      <c r="E3103" s="7" t="s">
        <v>1034</v>
      </c>
      <c r="F3103">
        <f>IF(IFERROR(VLOOKUP(A3103,官网公开专利!B:B,1,0),0)&lt;&gt;0,1,0)</f>
        <v>0</v>
      </c>
    </row>
    <row r="3104" spans="1:6" x14ac:dyDescent="0.4">
      <c r="A3104" s="7" t="s">
        <v>8634</v>
      </c>
      <c r="B3104" s="7" t="s">
        <v>8657</v>
      </c>
      <c r="C3104" s="11">
        <v>33998</v>
      </c>
      <c r="D3104" s="7" t="s">
        <v>413</v>
      </c>
      <c r="E3104" s="7" t="s">
        <v>8658</v>
      </c>
      <c r="F3104">
        <f>IF(IFERROR(VLOOKUP(A3104,官网公开专利!B:B,1,0),0)&lt;&gt;0,1,0)</f>
        <v>0</v>
      </c>
    </row>
    <row r="3105" spans="1:6" x14ac:dyDescent="0.4">
      <c r="A3105" s="7" t="s">
        <v>3504</v>
      </c>
      <c r="B3105" s="7" t="s">
        <v>3778</v>
      </c>
      <c r="C3105" s="11">
        <v>33530</v>
      </c>
      <c r="D3105" s="7" t="s">
        <v>140</v>
      </c>
      <c r="E3105" s="7" t="s">
        <v>3779</v>
      </c>
      <c r="F3105">
        <f>IF(IFERROR(VLOOKUP(A3105,官网公开专利!B:B,1,0),0)&lt;&gt;0,1,0)</f>
        <v>0</v>
      </c>
    </row>
    <row r="3106" spans="1:6" x14ac:dyDescent="0.4">
      <c r="A3106" s="7" t="s">
        <v>6221</v>
      </c>
      <c r="B3106" s="7" t="s">
        <v>3778</v>
      </c>
      <c r="C3106" s="11">
        <v>33530</v>
      </c>
      <c r="D3106" s="7" t="s">
        <v>140</v>
      </c>
      <c r="E3106" s="7" t="s">
        <v>3779</v>
      </c>
      <c r="F3106">
        <f>IF(IFERROR(VLOOKUP(A3106,官网公开专利!B:B,1,0),0)&lt;&gt;0,1,0)</f>
        <v>0</v>
      </c>
    </row>
    <row r="3107" spans="1:6" x14ac:dyDescent="0.4">
      <c r="A3107" s="7" t="s">
        <v>8074</v>
      </c>
      <c r="B3107" s="7" t="s">
        <v>8084</v>
      </c>
      <c r="C3107" s="11">
        <v>34200</v>
      </c>
      <c r="D3107" s="7" t="s">
        <v>8085</v>
      </c>
      <c r="E3107" s="7"/>
      <c r="F3107">
        <f>IF(IFERROR(VLOOKUP(A3107,官网公开专利!B:B,1,0),0)&lt;&gt;0,1,0)</f>
        <v>0</v>
      </c>
    </row>
    <row r="3108" spans="1:6" x14ac:dyDescent="0.4">
      <c r="A3108" s="7" t="s">
        <v>982</v>
      </c>
      <c r="B3108" s="7" t="s">
        <v>1014</v>
      </c>
      <c r="C3108" s="11">
        <v>32598</v>
      </c>
      <c r="D3108" s="7" t="s">
        <v>1015</v>
      </c>
      <c r="E3108" s="7"/>
      <c r="F3108">
        <f>IF(IFERROR(VLOOKUP(A3108,官网公开专利!B:B,1,0),0)&lt;&gt;0,1,0)</f>
        <v>0</v>
      </c>
    </row>
    <row r="3109" spans="1:6" x14ac:dyDescent="0.4">
      <c r="A3109" s="7" t="s">
        <v>8302</v>
      </c>
      <c r="B3109" s="7" t="s">
        <v>8424</v>
      </c>
      <c r="C3109" s="11">
        <v>32337</v>
      </c>
      <c r="D3109" s="7" t="s">
        <v>8425</v>
      </c>
      <c r="E3109" s="7" t="s">
        <v>8426</v>
      </c>
      <c r="F3109">
        <f>IF(IFERROR(VLOOKUP(A3109,官网公开专利!B:B,1,0),0)&lt;&gt;0,1,0)</f>
        <v>0</v>
      </c>
    </row>
    <row r="3110" spans="1:6" x14ac:dyDescent="0.4">
      <c r="A3110" s="7" t="s">
        <v>5649</v>
      </c>
      <c r="B3110" s="7" t="s">
        <v>6003</v>
      </c>
      <c r="C3110" s="11">
        <v>34422</v>
      </c>
      <c r="D3110" s="7" t="s">
        <v>5873</v>
      </c>
      <c r="E3110" s="7" t="s">
        <v>6004</v>
      </c>
      <c r="F3110">
        <f>IF(IFERROR(VLOOKUP(A3110,官网公开专利!B:B,1,0),0)&lt;&gt;0,1,0)</f>
        <v>0</v>
      </c>
    </row>
    <row r="3111" spans="1:6" x14ac:dyDescent="0.4">
      <c r="A3111" s="7" t="s">
        <v>7075</v>
      </c>
      <c r="B3111" s="7" t="s">
        <v>6003</v>
      </c>
      <c r="C3111" s="11">
        <v>34422</v>
      </c>
      <c r="D3111" s="7" t="s">
        <v>5873</v>
      </c>
      <c r="E3111" s="7" t="s">
        <v>6004</v>
      </c>
      <c r="F3111">
        <f>IF(IFERROR(VLOOKUP(A3111,官网公开专利!B:B,1,0),0)&lt;&gt;0,1,0)</f>
        <v>0</v>
      </c>
    </row>
    <row r="3112" spans="1:6" x14ac:dyDescent="0.4">
      <c r="A3112" s="7" t="s">
        <v>5007</v>
      </c>
      <c r="B3112" s="7" t="s">
        <v>5049</v>
      </c>
      <c r="C3112" s="11">
        <v>34128</v>
      </c>
      <c r="D3112" s="7" t="s">
        <v>5050</v>
      </c>
      <c r="E3112" s="7"/>
      <c r="F3112">
        <f>IF(IFERROR(VLOOKUP(A3112,官网公开专利!B:B,1,0),0)&lt;&gt;0,1,0)</f>
        <v>0</v>
      </c>
    </row>
    <row r="3113" spans="1:6" x14ac:dyDescent="0.4">
      <c r="A3113" s="7" t="s">
        <v>8074</v>
      </c>
      <c r="B3113" s="7" t="s">
        <v>8082</v>
      </c>
      <c r="C3113" s="11">
        <v>33697</v>
      </c>
      <c r="D3113" s="7" t="s">
        <v>8083</v>
      </c>
      <c r="E3113" s="7"/>
      <c r="F3113">
        <f>IF(IFERROR(VLOOKUP(A3113,官网公开专利!B:B,1,0),0)&lt;&gt;0,1,0)</f>
        <v>0</v>
      </c>
    </row>
    <row r="3114" spans="1:6" x14ac:dyDescent="0.4">
      <c r="A3114" s="7" t="s">
        <v>5649</v>
      </c>
      <c r="B3114" s="7" t="s">
        <v>6001</v>
      </c>
      <c r="C3114" s="11">
        <v>34289</v>
      </c>
      <c r="D3114" s="7" t="s">
        <v>5286</v>
      </c>
      <c r="E3114" s="7" t="s">
        <v>6002</v>
      </c>
      <c r="F3114">
        <f>IF(IFERROR(VLOOKUP(A3114,官网公开专利!B:B,1,0),0)&lt;&gt;0,1,0)</f>
        <v>0</v>
      </c>
    </row>
    <row r="3115" spans="1:6" x14ac:dyDescent="0.4">
      <c r="A3115" s="7" t="s">
        <v>1859</v>
      </c>
      <c r="B3115" s="7" t="s">
        <v>1997</v>
      </c>
      <c r="C3115" s="11">
        <v>33658</v>
      </c>
      <c r="D3115" s="7" t="s">
        <v>1998</v>
      </c>
      <c r="E3115" s="7" t="s">
        <v>1999</v>
      </c>
      <c r="F3115">
        <f>IF(IFERROR(VLOOKUP(A3115,官网公开专利!B:B,1,0),0)&lt;&gt;0,1,0)</f>
        <v>0</v>
      </c>
    </row>
    <row r="3116" spans="1:6" x14ac:dyDescent="0.4">
      <c r="A3116" s="7" t="s">
        <v>5334</v>
      </c>
      <c r="B3116" s="7" t="s">
        <v>1997</v>
      </c>
      <c r="C3116" s="11">
        <v>33658</v>
      </c>
      <c r="D3116" s="7" t="s">
        <v>1998</v>
      </c>
      <c r="E3116" s="7" t="s">
        <v>1999</v>
      </c>
      <c r="F3116">
        <f>IF(IFERROR(VLOOKUP(A3116,官网公开专利!B:B,1,0),0)&lt;&gt;0,1,0)</f>
        <v>0</v>
      </c>
    </row>
    <row r="3117" spans="1:6" x14ac:dyDescent="0.4">
      <c r="A3117" s="7" t="s">
        <v>1415</v>
      </c>
      <c r="B3117" s="7" t="s">
        <v>1562</v>
      </c>
      <c r="C3117" s="11">
        <v>34263</v>
      </c>
      <c r="D3117" s="7" t="s">
        <v>1563</v>
      </c>
      <c r="E3117" s="7"/>
      <c r="F3117">
        <f>IF(IFERROR(VLOOKUP(A3117,官网公开专利!B:B,1,0),0)&lt;&gt;0,1,0)</f>
        <v>0</v>
      </c>
    </row>
    <row r="3118" spans="1:6" x14ac:dyDescent="0.4">
      <c r="A3118" s="7" t="s">
        <v>1415</v>
      </c>
      <c r="B3118" s="7" t="s">
        <v>139</v>
      </c>
      <c r="C3118" s="11">
        <v>33625</v>
      </c>
      <c r="D3118" s="7" t="s">
        <v>140</v>
      </c>
      <c r="E3118" s="7"/>
      <c r="F3118">
        <f>IF(IFERROR(VLOOKUP(A3118,官网公开专利!B:B,1,0),0)&lt;&gt;0,1,0)</f>
        <v>0</v>
      </c>
    </row>
    <row r="3119" spans="1:6" x14ac:dyDescent="0.4">
      <c r="A3119" s="7" t="s">
        <v>2113</v>
      </c>
      <c r="B3119" s="7" t="s">
        <v>139</v>
      </c>
      <c r="C3119" s="11">
        <v>33625</v>
      </c>
      <c r="D3119" s="7" t="s">
        <v>140</v>
      </c>
      <c r="E3119" s="7"/>
      <c r="F3119">
        <f>IF(IFERROR(VLOOKUP(A3119,官网公开专利!B:B,1,0),0)&lt;&gt;0,1,0)</f>
        <v>0</v>
      </c>
    </row>
    <row r="3120" spans="1:6" x14ac:dyDescent="0.4">
      <c r="A3120" s="7" t="s">
        <v>1113</v>
      </c>
      <c r="B3120" s="7" t="s">
        <v>834</v>
      </c>
      <c r="C3120" s="11">
        <v>33886</v>
      </c>
      <c r="D3120" s="7" t="s">
        <v>835</v>
      </c>
      <c r="E3120" s="7" t="s">
        <v>1132</v>
      </c>
      <c r="F3120">
        <f>IF(IFERROR(VLOOKUP(A3120,官网公开专利!B:B,1,0),0)&lt;&gt;0,1,0)</f>
        <v>0</v>
      </c>
    </row>
    <row r="3121" spans="1:6" x14ac:dyDescent="0.4">
      <c r="A3121" s="7" t="s">
        <v>551</v>
      </c>
      <c r="B3121" s="7" t="s">
        <v>834</v>
      </c>
      <c r="C3121" s="11">
        <v>33886</v>
      </c>
      <c r="D3121" s="7" t="s">
        <v>835</v>
      </c>
      <c r="E3121" s="7"/>
      <c r="F3121">
        <f>IF(IFERROR(VLOOKUP(A3121,官网公开专利!B:B,1,0),0)&lt;&gt;0,1,0)</f>
        <v>0</v>
      </c>
    </row>
    <row r="3122" spans="1:6" x14ac:dyDescent="0.4">
      <c r="A3122" s="7" t="s">
        <v>287</v>
      </c>
      <c r="B3122" s="7" t="s">
        <v>427</v>
      </c>
      <c r="C3122" s="11">
        <v>34179</v>
      </c>
      <c r="D3122" s="7" t="s">
        <v>428</v>
      </c>
      <c r="E3122" s="7" t="s">
        <v>429</v>
      </c>
      <c r="F3122">
        <f>IF(IFERROR(VLOOKUP(A3122,官网公开专利!B:B,1,0),0)&lt;&gt;0,1,0)</f>
        <v>0</v>
      </c>
    </row>
    <row r="3123" spans="1:6" x14ac:dyDescent="0.4">
      <c r="A3123" s="7" t="s">
        <v>6543</v>
      </c>
      <c r="B3123" s="7" t="s">
        <v>427</v>
      </c>
      <c r="C3123" s="11">
        <v>34179</v>
      </c>
      <c r="D3123" s="7" t="s">
        <v>428</v>
      </c>
      <c r="E3123" s="7" t="s">
        <v>429</v>
      </c>
      <c r="F3123">
        <f>IF(IFERROR(VLOOKUP(A3123,官网公开专利!B:B,1,0),0)&lt;&gt;0,1,0)</f>
        <v>0</v>
      </c>
    </row>
    <row r="3124" spans="1:6" x14ac:dyDescent="0.4">
      <c r="A3124" s="7" t="s">
        <v>8717</v>
      </c>
      <c r="B3124" s="7" t="s">
        <v>427</v>
      </c>
      <c r="C3124" s="11">
        <v>34179</v>
      </c>
      <c r="D3124" s="7" t="s">
        <v>428</v>
      </c>
      <c r="E3124" s="7" t="s">
        <v>429</v>
      </c>
      <c r="F3124">
        <f>IF(IFERROR(VLOOKUP(A3124,官网公开专利!B:B,1,0),0)&lt;&gt;0,1,0)</f>
        <v>0</v>
      </c>
    </row>
    <row r="3125" spans="1:6" x14ac:dyDescent="0.4">
      <c r="A3125" s="7" t="s">
        <v>5649</v>
      </c>
      <c r="B3125" s="7" t="s">
        <v>5993</v>
      </c>
      <c r="C3125" s="11">
        <v>34107</v>
      </c>
      <c r="D3125" s="7" t="s">
        <v>5994</v>
      </c>
      <c r="E3125" s="7" t="s">
        <v>5995</v>
      </c>
      <c r="F3125">
        <f>IF(IFERROR(VLOOKUP(A3125,官网公开专利!B:B,1,0),0)&lt;&gt;0,1,0)</f>
        <v>0</v>
      </c>
    </row>
    <row r="3126" spans="1:6" x14ac:dyDescent="0.4">
      <c r="A3126" s="7" t="s">
        <v>7075</v>
      </c>
      <c r="B3126" s="7" t="s">
        <v>5993</v>
      </c>
      <c r="C3126" s="11">
        <v>34107</v>
      </c>
      <c r="D3126" s="7" t="s">
        <v>5994</v>
      </c>
      <c r="E3126" s="7" t="s">
        <v>5995</v>
      </c>
      <c r="F3126">
        <f>IF(IFERROR(VLOOKUP(A3126,官网公开专利!B:B,1,0),0)&lt;&gt;0,1,0)</f>
        <v>0</v>
      </c>
    </row>
    <row r="3127" spans="1:6" x14ac:dyDescent="0.4">
      <c r="A3127" s="7" t="s">
        <v>6137</v>
      </c>
      <c r="B3127" s="7" t="s">
        <v>6142</v>
      </c>
      <c r="C3127" s="11">
        <v>34169</v>
      </c>
      <c r="D3127" s="7" t="s">
        <v>6143</v>
      </c>
      <c r="E3127" s="7" t="s">
        <v>6144</v>
      </c>
      <c r="F3127">
        <f>IF(IFERROR(VLOOKUP(A3127,官网公开专利!B:B,1,0),0)&lt;&gt;0,1,0)</f>
        <v>0</v>
      </c>
    </row>
    <row r="3128" spans="1:6" x14ac:dyDescent="0.4">
      <c r="A3128" s="7" t="s">
        <v>8634</v>
      </c>
      <c r="B3128" s="7" t="s">
        <v>8659</v>
      </c>
      <c r="C3128" s="11">
        <v>34185</v>
      </c>
      <c r="D3128" s="7" t="s">
        <v>506</v>
      </c>
      <c r="E3128" s="7" t="s">
        <v>8660</v>
      </c>
      <c r="F3128">
        <f>IF(IFERROR(VLOOKUP(A3128,官网公开专利!B:B,1,0),0)&lt;&gt;0,1,0)</f>
        <v>0</v>
      </c>
    </row>
    <row r="3129" spans="1:6" x14ac:dyDescent="0.4">
      <c r="A3129" s="7" t="s">
        <v>7184</v>
      </c>
      <c r="B3129" s="7" t="s">
        <v>7208</v>
      </c>
      <c r="C3129" s="11">
        <v>34150</v>
      </c>
      <c r="D3129" s="7" t="s">
        <v>7209</v>
      </c>
      <c r="E3129" s="7" t="s">
        <v>7210</v>
      </c>
      <c r="F3129">
        <f>IF(IFERROR(VLOOKUP(A3129,官网公开专利!B:B,1,0),0)&lt;&gt;0,1,0)</f>
        <v>0</v>
      </c>
    </row>
    <row r="3130" spans="1:6" x14ac:dyDescent="0.4">
      <c r="A3130" s="7" t="s">
        <v>1415</v>
      </c>
      <c r="B3130" s="7" t="s">
        <v>1561</v>
      </c>
      <c r="C3130" s="11">
        <v>34330</v>
      </c>
      <c r="D3130" s="7" t="s">
        <v>142</v>
      </c>
      <c r="E3130" s="7"/>
      <c r="F3130">
        <f>IF(IFERROR(VLOOKUP(A3130,官网公开专利!B:B,1,0),0)&lt;&gt;0,1,0)</f>
        <v>0</v>
      </c>
    </row>
    <row r="3131" spans="1:6" x14ac:dyDescent="0.4">
      <c r="A3131" s="7" t="s">
        <v>3504</v>
      </c>
      <c r="B3131" s="7" t="s">
        <v>3782</v>
      </c>
      <c r="C3131" s="11">
        <v>34078</v>
      </c>
      <c r="D3131" s="7" t="s">
        <v>3783</v>
      </c>
      <c r="E3131" s="7" t="s">
        <v>3784</v>
      </c>
      <c r="F3131">
        <f>IF(IFERROR(VLOOKUP(A3131,官网公开专利!B:B,1,0),0)&lt;&gt;0,1,0)</f>
        <v>0</v>
      </c>
    </row>
    <row r="3132" spans="1:6" x14ac:dyDescent="0.4">
      <c r="A3132" s="7" t="s">
        <v>6221</v>
      </c>
      <c r="B3132" s="7" t="s">
        <v>3782</v>
      </c>
      <c r="C3132" s="11">
        <v>34078</v>
      </c>
      <c r="D3132" s="7" t="s">
        <v>3783</v>
      </c>
      <c r="E3132" s="7" t="s">
        <v>3784</v>
      </c>
      <c r="F3132">
        <f>IF(IFERROR(VLOOKUP(A3132,官网公开专利!B:B,1,0),0)&lt;&gt;0,1,0)</f>
        <v>0</v>
      </c>
    </row>
    <row r="3133" spans="1:6" x14ac:dyDescent="0.4">
      <c r="A3133" s="7" t="s">
        <v>5649</v>
      </c>
      <c r="B3133" s="7" t="s">
        <v>5989</v>
      </c>
      <c r="C3133" s="11">
        <v>33505</v>
      </c>
      <c r="D3133" s="7" t="s">
        <v>5951</v>
      </c>
      <c r="E3133" s="7" t="s">
        <v>5990</v>
      </c>
      <c r="F3133">
        <f>IF(IFERROR(VLOOKUP(A3133,官网公开专利!B:B,1,0),0)&lt;&gt;0,1,0)</f>
        <v>0</v>
      </c>
    </row>
    <row r="3134" spans="1:6" x14ac:dyDescent="0.4">
      <c r="A3134" s="7" t="s">
        <v>7075</v>
      </c>
      <c r="B3134" s="7" t="s">
        <v>5989</v>
      </c>
      <c r="C3134" s="11">
        <v>33505</v>
      </c>
      <c r="D3134" s="7" t="s">
        <v>5951</v>
      </c>
      <c r="E3134" s="7" t="s">
        <v>5990</v>
      </c>
      <c r="F3134">
        <f>IF(IFERROR(VLOOKUP(A3134,官网公开专利!B:B,1,0),0)&lt;&gt;0,1,0)</f>
        <v>0</v>
      </c>
    </row>
    <row r="3135" spans="1:6" x14ac:dyDescent="0.4">
      <c r="A3135" s="7" t="s">
        <v>3876</v>
      </c>
      <c r="B3135" s="7" t="s">
        <v>4013</v>
      </c>
      <c r="C3135" s="11">
        <v>34032</v>
      </c>
      <c r="D3135" s="7" t="s">
        <v>4008</v>
      </c>
      <c r="E3135" s="7" t="s">
        <v>4014</v>
      </c>
      <c r="F3135">
        <f>IF(IFERROR(VLOOKUP(A3135,官网公开专利!B:B,1,0),0)&lt;&gt;0,1,0)</f>
        <v>0</v>
      </c>
    </row>
    <row r="3136" spans="1:6" x14ac:dyDescent="0.4">
      <c r="A3136" s="7" t="s">
        <v>4826</v>
      </c>
      <c r="B3136" s="7" t="s">
        <v>4895</v>
      </c>
      <c r="C3136" s="11">
        <v>34038</v>
      </c>
      <c r="D3136" s="7" t="s">
        <v>4896</v>
      </c>
      <c r="E3136" s="7" t="s">
        <v>4897</v>
      </c>
      <c r="F3136">
        <f>IF(IFERROR(VLOOKUP(A3136,官网公开专利!B:B,1,0),0)&lt;&gt;0,1,0)</f>
        <v>0</v>
      </c>
    </row>
    <row r="3137" spans="1:6" x14ac:dyDescent="0.4">
      <c r="A3137" s="7" t="s">
        <v>1113</v>
      </c>
      <c r="B3137" s="7" t="s">
        <v>1133</v>
      </c>
      <c r="C3137" s="11">
        <v>33899</v>
      </c>
      <c r="D3137" s="7" t="s">
        <v>1134</v>
      </c>
      <c r="E3137" s="7" t="s">
        <v>1135</v>
      </c>
      <c r="F3137">
        <f>IF(IFERROR(VLOOKUP(A3137,官网公开专利!B:B,1,0),0)&lt;&gt;0,1,0)</f>
        <v>0</v>
      </c>
    </row>
    <row r="3138" spans="1:6" x14ac:dyDescent="0.4">
      <c r="A3138" s="7" t="s">
        <v>1415</v>
      </c>
      <c r="B3138" s="7" t="s">
        <v>1560</v>
      </c>
      <c r="C3138" s="11">
        <v>33723</v>
      </c>
      <c r="D3138" s="7" t="s">
        <v>1304</v>
      </c>
      <c r="E3138" s="7"/>
      <c r="F3138">
        <f>IF(IFERROR(VLOOKUP(A3138,官网公开专利!B:B,1,0),0)&lt;&gt;0,1,0)</f>
        <v>0</v>
      </c>
    </row>
    <row r="3139" spans="1:6" x14ac:dyDescent="0.4">
      <c r="A3139" s="7" t="s">
        <v>2113</v>
      </c>
      <c r="B3139" s="7" t="s">
        <v>136</v>
      </c>
      <c r="C3139" s="11">
        <v>33429</v>
      </c>
      <c r="D3139" s="7" t="s">
        <v>137</v>
      </c>
      <c r="E3139" s="7" t="s">
        <v>138</v>
      </c>
      <c r="F3139">
        <f>IF(IFERROR(VLOOKUP(A3139,官网公开专利!B:B,1,0),0)&lt;&gt;0,1,0)</f>
        <v>0</v>
      </c>
    </row>
    <row r="3140" spans="1:6" x14ac:dyDescent="0.4">
      <c r="A3140" s="7" t="s">
        <v>7184</v>
      </c>
      <c r="B3140" s="7" t="s">
        <v>7206</v>
      </c>
      <c r="C3140" s="11">
        <v>33939</v>
      </c>
      <c r="D3140" s="7" t="s">
        <v>264</v>
      </c>
      <c r="E3140" s="7" t="s">
        <v>7207</v>
      </c>
      <c r="F3140">
        <f>IF(IFERROR(VLOOKUP(A3140,官网公开专利!B:B,1,0),0)&lt;&gt;0,1,0)</f>
        <v>0</v>
      </c>
    </row>
    <row r="3141" spans="1:6" x14ac:dyDescent="0.4">
      <c r="A3141" s="7" t="s">
        <v>1415</v>
      </c>
      <c r="B3141" s="7" t="s">
        <v>1559</v>
      </c>
      <c r="C3141" s="11">
        <v>33871</v>
      </c>
      <c r="D3141" s="7" t="s">
        <v>1304</v>
      </c>
      <c r="E3141" s="7"/>
      <c r="F3141">
        <f>IF(IFERROR(VLOOKUP(A3141,官网公开专利!B:B,1,0),0)&lt;&gt;0,1,0)</f>
        <v>0</v>
      </c>
    </row>
    <row r="3142" spans="1:6" x14ac:dyDescent="0.4">
      <c r="A3142" s="7" t="s">
        <v>5649</v>
      </c>
      <c r="B3142" s="7" t="s">
        <v>5996</v>
      </c>
      <c r="C3142" s="11">
        <v>34131</v>
      </c>
      <c r="D3142" s="7" t="s">
        <v>5944</v>
      </c>
      <c r="E3142" s="7" t="s">
        <v>5997</v>
      </c>
      <c r="F3142">
        <f>IF(IFERROR(VLOOKUP(A3142,官网公开专利!B:B,1,0),0)&lt;&gt;0,1,0)</f>
        <v>0</v>
      </c>
    </row>
    <row r="3143" spans="1:6" x14ac:dyDescent="0.4">
      <c r="A3143" s="7" t="s">
        <v>7075</v>
      </c>
      <c r="B3143" s="7" t="s">
        <v>5996</v>
      </c>
      <c r="C3143" s="11">
        <v>34131</v>
      </c>
      <c r="D3143" s="7" t="s">
        <v>5944</v>
      </c>
      <c r="E3143" s="7" t="s">
        <v>5997</v>
      </c>
      <c r="F3143">
        <f>IF(IFERROR(VLOOKUP(A3143,官网公开专利!B:B,1,0),0)&lt;&gt;0,1,0)</f>
        <v>0</v>
      </c>
    </row>
    <row r="3144" spans="1:6" x14ac:dyDescent="0.4">
      <c r="A3144" s="7" t="s">
        <v>1113</v>
      </c>
      <c r="B3144" s="7" t="s">
        <v>832</v>
      </c>
      <c r="C3144" s="11">
        <v>33185</v>
      </c>
      <c r="D3144" s="7" t="s">
        <v>833</v>
      </c>
      <c r="E3144" s="7" t="s">
        <v>1131</v>
      </c>
      <c r="F3144">
        <f>IF(IFERROR(VLOOKUP(A3144,官网公开专利!B:B,1,0),0)&lt;&gt;0,1,0)</f>
        <v>0</v>
      </c>
    </row>
    <row r="3145" spans="1:6" x14ac:dyDescent="0.4">
      <c r="A3145" s="7" t="s">
        <v>551</v>
      </c>
      <c r="B3145" s="7" t="s">
        <v>832</v>
      </c>
      <c r="C3145" s="11">
        <v>33185</v>
      </c>
      <c r="D3145" s="7" t="s">
        <v>833</v>
      </c>
      <c r="E3145" s="7"/>
      <c r="F3145">
        <f>IF(IFERROR(VLOOKUP(A3145,官网公开专利!B:B,1,0),0)&lt;&gt;0,1,0)</f>
        <v>0</v>
      </c>
    </row>
    <row r="3146" spans="1:6" x14ac:dyDescent="0.4">
      <c r="A3146" s="7" t="s">
        <v>6271</v>
      </c>
      <c r="B3146" s="7" t="s">
        <v>6426</v>
      </c>
      <c r="C3146" s="11">
        <v>33703</v>
      </c>
      <c r="D3146" s="7" t="s">
        <v>6427</v>
      </c>
      <c r="E3146" s="7" t="s">
        <v>6428</v>
      </c>
      <c r="F3146">
        <f>IF(IFERROR(VLOOKUP(A3146,官网公开专利!B:B,1,0),0)&lt;&gt;0,1,0)</f>
        <v>0</v>
      </c>
    </row>
    <row r="3147" spans="1:6" x14ac:dyDescent="0.4">
      <c r="A3147" s="7" t="s">
        <v>5649</v>
      </c>
      <c r="B3147" s="7" t="s">
        <v>5991</v>
      </c>
      <c r="C3147" s="11">
        <v>33767</v>
      </c>
      <c r="D3147" s="7" t="s">
        <v>5944</v>
      </c>
      <c r="E3147" s="7" t="s">
        <v>5992</v>
      </c>
      <c r="F3147">
        <f>IF(IFERROR(VLOOKUP(A3147,官网公开专利!B:B,1,0),0)&lt;&gt;0,1,0)</f>
        <v>0</v>
      </c>
    </row>
    <row r="3148" spans="1:6" x14ac:dyDescent="0.4">
      <c r="A3148" s="7" t="s">
        <v>7075</v>
      </c>
      <c r="B3148" s="7" t="s">
        <v>5991</v>
      </c>
      <c r="C3148" s="11">
        <v>33767</v>
      </c>
      <c r="D3148" s="7" t="s">
        <v>5944</v>
      </c>
      <c r="E3148" s="7" t="s">
        <v>5992</v>
      </c>
      <c r="F3148">
        <f>IF(IFERROR(VLOOKUP(A3148,官网公开专利!B:B,1,0),0)&lt;&gt;0,1,0)</f>
        <v>0</v>
      </c>
    </row>
    <row r="3149" spans="1:6" x14ac:dyDescent="0.4">
      <c r="A3149" s="7" t="s">
        <v>5649</v>
      </c>
      <c r="B3149" s="7" t="s">
        <v>5959</v>
      </c>
      <c r="C3149" s="11">
        <v>32002</v>
      </c>
      <c r="D3149" s="7" t="s">
        <v>5960</v>
      </c>
      <c r="E3149" s="7" t="s">
        <v>5961</v>
      </c>
      <c r="F3149">
        <f>IF(IFERROR(VLOOKUP(A3149,官网公开专利!B:B,1,0),0)&lt;&gt;0,1,0)</f>
        <v>0</v>
      </c>
    </row>
    <row r="3150" spans="1:6" x14ac:dyDescent="0.4">
      <c r="A3150" s="7" t="s">
        <v>7075</v>
      </c>
      <c r="B3150" s="7" t="s">
        <v>5959</v>
      </c>
      <c r="C3150" s="11">
        <v>32002</v>
      </c>
      <c r="D3150" s="7" t="s">
        <v>5960</v>
      </c>
      <c r="E3150" s="7" t="s">
        <v>5961</v>
      </c>
      <c r="F3150">
        <f>IF(IFERROR(VLOOKUP(A3150,官网公开专利!B:B,1,0),0)&lt;&gt;0,1,0)</f>
        <v>0</v>
      </c>
    </row>
    <row r="3151" spans="1:6" x14ac:dyDescent="0.4">
      <c r="A3151" s="7" t="s">
        <v>7075</v>
      </c>
      <c r="B3151" s="7" t="s">
        <v>7077</v>
      </c>
      <c r="C3151" s="11">
        <v>33190</v>
      </c>
      <c r="D3151" s="7" t="s">
        <v>935</v>
      </c>
      <c r="E3151" s="7"/>
      <c r="F3151">
        <f>IF(IFERROR(VLOOKUP(A3151,官网公开专利!B:B,1,0),0)&lt;&gt;0,1,0)</f>
        <v>0</v>
      </c>
    </row>
    <row r="3152" spans="1:6" x14ac:dyDescent="0.4">
      <c r="A3152" s="7" t="s">
        <v>3876</v>
      </c>
      <c r="B3152" s="7" t="s">
        <v>4011</v>
      </c>
      <c r="C3152" s="11">
        <v>33073</v>
      </c>
      <c r="D3152" s="7" t="s">
        <v>3959</v>
      </c>
      <c r="E3152" s="7" t="s">
        <v>4012</v>
      </c>
      <c r="F3152">
        <f>IF(IFERROR(VLOOKUP(A3152,官网公开专利!B:B,1,0),0)&lt;&gt;0,1,0)</f>
        <v>0</v>
      </c>
    </row>
    <row r="3153" spans="1:6" x14ac:dyDescent="0.4">
      <c r="A3153" s="7" t="s">
        <v>7459</v>
      </c>
      <c r="B3153" s="7" t="s">
        <v>7486</v>
      </c>
      <c r="C3153" s="11">
        <v>33599</v>
      </c>
      <c r="D3153" s="7" t="s">
        <v>7487</v>
      </c>
      <c r="E3153" s="7" t="s">
        <v>7488</v>
      </c>
      <c r="F3153">
        <f>IF(IFERROR(VLOOKUP(A3153,官网公开专利!B:B,1,0),0)&lt;&gt;0,1,0)</f>
        <v>0</v>
      </c>
    </row>
    <row r="3154" spans="1:6" x14ac:dyDescent="0.4">
      <c r="A3154" s="7" t="s">
        <v>192</v>
      </c>
      <c r="B3154" s="7" t="s">
        <v>224</v>
      </c>
      <c r="C3154" s="11">
        <v>33715</v>
      </c>
      <c r="D3154" s="7" t="s">
        <v>225</v>
      </c>
      <c r="E3154" s="7" t="s">
        <v>226</v>
      </c>
      <c r="F3154">
        <f>IF(IFERROR(VLOOKUP(A3154,官网公开专利!B:B,1,0),0)&lt;&gt;0,1,0)</f>
        <v>0</v>
      </c>
    </row>
    <row r="3155" spans="1:6" x14ac:dyDescent="0.4">
      <c r="A3155" s="7" t="s">
        <v>8302</v>
      </c>
      <c r="B3155" s="7" t="s">
        <v>8427</v>
      </c>
      <c r="C3155" s="11">
        <v>33443</v>
      </c>
      <c r="D3155" s="7" t="s">
        <v>8428</v>
      </c>
      <c r="E3155" s="7" t="s">
        <v>8429</v>
      </c>
      <c r="F3155">
        <f>IF(IFERROR(VLOOKUP(A3155,官网公开专利!B:B,1,0),0)&lt;&gt;0,1,0)</f>
        <v>0</v>
      </c>
    </row>
    <row r="3156" spans="1:6" x14ac:dyDescent="0.4">
      <c r="A3156" s="7" t="s">
        <v>1113</v>
      </c>
      <c r="B3156" s="7" t="s">
        <v>830</v>
      </c>
      <c r="C3156" s="11">
        <v>33184</v>
      </c>
      <c r="D3156" s="7" t="s">
        <v>831</v>
      </c>
      <c r="E3156" s="7" t="s">
        <v>1130</v>
      </c>
      <c r="F3156">
        <f>IF(IFERROR(VLOOKUP(A3156,官网公开专利!B:B,1,0),0)&lt;&gt;0,1,0)</f>
        <v>0</v>
      </c>
    </row>
    <row r="3157" spans="1:6" x14ac:dyDescent="0.4">
      <c r="A3157" s="7" t="s">
        <v>551</v>
      </c>
      <c r="B3157" s="7" t="s">
        <v>830</v>
      </c>
      <c r="C3157" s="11">
        <v>33184</v>
      </c>
      <c r="D3157" s="7" t="s">
        <v>831</v>
      </c>
      <c r="E3157" s="7"/>
      <c r="F3157">
        <f>IF(IFERROR(VLOOKUP(A3157,官网公开专利!B:B,1,0),0)&lt;&gt;0,1,0)</f>
        <v>0</v>
      </c>
    </row>
    <row r="3158" spans="1:6" x14ac:dyDescent="0.4">
      <c r="A3158" s="7" t="s">
        <v>5649</v>
      </c>
      <c r="B3158" s="7" t="s">
        <v>5974</v>
      </c>
      <c r="C3158" s="11">
        <v>33018</v>
      </c>
      <c r="D3158" s="7" t="s">
        <v>5944</v>
      </c>
      <c r="E3158" s="7" t="s">
        <v>5975</v>
      </c>
      <c r="F3158">
        <f>IF(IFERROR(VLOOKUP(A3158,官网公开专利!B:B,1,0),0)&lt;&gt;0,1,0)</f>
        <v>0</v>
      </c>
    </row>
    <row r="3159" spans="1:6" x14ac:dyDescent="0.4">
      <c r="A3159" s="7" t="s">
        <v>7075</v>
      </c>
      <c r="B3159" s="7" t="s">
        <v>5974</v>
      </c>
      <c r="C3159" s="11">
        <v>33018</v>
      </c>
      <c r="D3159" s="7" t="s">
        <v>5944</v>
      </c>
      <c r="E3159" s="7" t="s">
        <v>5975</v>
      </c>
      <c r="F3159">
        <f>IF(IFERROR(VLOOKUP(A3159,官网公开专利!B:B,1,0),0)&lt;&gt;0,1,0)</f>
        <v>0</v>
      </c>
    </row>
    <row r="3160" spans="1:6" x14ac:dyDescent="0.4">
      <c r="A3160" s="7" t="s">
        <v>5649</v>
      </c>
      <c r="B3160" s="7" t="s">
        <v>5972</v>
      </c>
      <c r="C3160" s="11">
        <v>32825</v>
      </c>
      <c r="D3160" s="7" t="s">
        <v>5944</v>
      </c>
      <c r="E3160" s="7" t="s">
        <v>5973</v>
      </c>
      <c r="F3160">
        <f>IF(IFERROR(VLOOKUP(A3160,官网公开专利!B:B,1,0),0)&lt;&gt;0,1,0)</f>
        <v>0</v>
      </c>
    </row>
    <row r="3161" spans="1:6" x14ac:dyDescent="0.4">
      <c r="A3161" s="7" t="s">
        <v>7075</v>
      </c>
      <c r="B3161" s="7" t="s">
        <v>5972</v>
      </c>
      <c r="C3161" s="11">
        <v>32825</v>
      </c>
      <c r="D3161" s="7" t="s">
        <v>5944</v>
      </c>
      <c r="E3161" s="7" t="s">
        <v>5973</v>
      </c>
      <c r="F3161">
        <f>IF(IFERROR(VLOOKUP(A3161,官网公开专利!B:B,1,0),0)&lt;&gt;0,1,0)</f>
        <v>0</v>
      </c>
    </row>
    <row r="3162" spans="1:6" x14ac:dyDescent="0.4">
      <c r="A3162" s="7" t="s">
        <v>5649</v>
      </c>
      <c r="B3162" s="7" t="s">
        <v>5976</v>
      </c>
      <c r="C3162" s="11">
        <v>33147</v>
      </c>
      <c r="D3162" s="7" t="s">
        <v>3515</v>
      </c>
      <c r="E3162" s="7" t="s">
        <v>5977</v>
      </c>
      <c r="F3162">
        <f>IF(IFERROR(VLOOKUP(A3162,官网公开专利!B:B,1,0),0)&lt;&gt;0,1,0)</f>
        <v>0</v>
      </c>
    </row>
    <row r="3163" spans="1:6" x14ac:dyDescent="0.4">
      <c r="A3163" s="7" t="s">
        <v>7075</v>
      </c>
      <c r="B3163" s="7" t="s">
        <v>5976</v>
      </c>
      <c r="C3163" s="11">
        <v>33147</v>
      </c>
      <c r="D3163" s="7" t="s">
        <v>3515</v>
      </c>
      <c r="E3163" s="7"/>
      <c r="F3163">
        <f>IF(IFERROR(VLOOKUP(A3163,官网公开专利!B:B,1,0),0)&lt;&gt;0,1,0)</f>
        <v>0</v>
      </c>
    </row>
    <row r="3164" spans="1:6" x14ac:dyDescent="0.4">
      <c r="A3164" s="7" t="s">
        <v>5649</v>
      </c>
      <c r="B3164" s="7" t="s">
        <v>5969</v>
      </c>
      <c r="C3164" s="11">
        <v>32825</v>
      </c>
      <c r="D3164" s="7" t="s">
        <v>5970</v>
      </c>
      <c r="E3164" s="7" t="s">
        <v>5971</v>
      </c>
      <c r="F3164">
        <f>IF(IFERROR(VLOOKUP(A3164,官网公开专利!B:B,1,0),0)&lt;&gt;0,1,0)</f>
        <v>0</v>
      </c>
    </row>
    <row r="3165" spans="1:6" x14ac:dyDescent="0.4">
      <c r="A3165" s="7" t="s">
        <v>7075</v>
      </c>
      <c r="B3165" s="7" t="s">
        <v>5969</v>
      </c>
      <c r="C3165" s="11">
        <v>32825</v>
      </c>
      <c r="D3165" s="7" t="s">
        <v>5970</v>
      </c>
      <c r="E3165" s="7" t="s">
        <v>5971</v>
      </c>
      <c r="F3165">
        <f>IF(IFERROR(VLOOKUP(A3165,官网公开专利!B:B,1,0),0)&lt;&gt;0,1,0)</f>
        <v>0</v>
      </c>
    </row>
    <row r="3166" spans="1:6" x14ac:dyDescent="0.4">
      <c r="A3166" s="7" t="s">
        <v>6684</v>
      </c>
      <c r="B3166" s="7" t="s">
        <v>6833</v>
      </c>
      <c r="C3166" s="11">
        <v>33039</v>
      </c>
      <c r="D3166" s="7" t="s">
        <v>225</v>
      </c>
      <c r="E3166" s="7" t="s">
        <v>6834</v>
      </c>
      <c r="F3166">
        <f>IF(IFERROR(VLOOKUP(A3166,官网公开专利!B:B,1,0),0)&lt;&gt;0,1,0)</f>
        <v>0</v>
      </c>
    </row>
    <row r="3167" spans="1:6" x14ac:dyDescent="0.4">
      <c r="A3167" s="7" t="s">
        <v>287</v>
      </c>
      <c r="B3167" s="7" t="s">
        <v>424</v>
      </c>
      <c r="C3167" s="11">
        <v>33001</v>
      </c>
      <c r="D3167" s="7" t="s">
        <v>425</v>
      </c>
      <c r="E3167" s="7" t="s">
        <v>426</v>
      </c>
      <c r="F3167">
        <f>IF(IFERROR(VLOOKUP(A3167,官网公开专利!B:B,1,0),0)&lt;&gt;0,1,0)</f>
        <v>0</v>
      </c>
    </row>
    <row r="3168" spans="1:6" x14ac:dyDescent="0.4">
      <c r="A3168" s="7" t="s">
        <v>6543</v>
      </c>
      <c r="B3168" s="7" t="s">
        <v>424</v>
      </c>
      <c r="C3168" s="11">
        <v>33001</v>
      </c>
      <c r="D3168" s="7" t="s">
        <v>425</v>
      </c>
      <c r="E3168" s="7" t="s">
        <v>426</v>
      </c>
      <c r="F3168">
        <f>IF(IFERROR(VLOOKUP(A3168,官网公开专利!B:B,1,0),0)&lt;&gt;0,1,0)</f>
        <v>0</v>
      </c>
    </row>
    <row r="3169" spans="1:6" x14ac:dyDescent="0.4">
      <c r="A3169" s="7" t="s">
        <v>8717</v>
      </c>
      <c r="B3169" s="7" t="s">
        <v>424</v>
      </c>
      <c r="C3169" s="11">
        <v>33001</v>
      </c>
      <c r="D3169" s="7" t="s">
        <v>425</v>
      </c>
      <c r="E3169" s="7" t="s">
        <v>426</v>
      </c>
      <c r="F3169">
        <f>IF(IFERROR(VLOOKUP(A3169,官网公开专利!B:B,1,0),0)&lt;&gt;0,1,0)</f>
        <v>0</v>
      </c>
    </row>
    <row r="3170" spans="1:6" x14ac:dyDescent="0.4">
      <c r="A3170" s="7" t="s">
        <v>3876</v>
      </c>
      <c r="B3170" s="7" t="s">
        <v>3958</v>
      </c>
      <c r="C3170" s="11">
        <v>32870</v>
      </c>
      <c r="D3170" s="7" t="s">
        <v>3959</v>
      </c>
      <c r="E3170" s="7"/>
      <c r="F3170">
        <f>IF(IFERROR(VLOOKUP(A3170,官网公开专利!B:B,1,0),0)&lt;&gt;0,1,0)</f>
        <v>0</v>
      </c>
    </row>
    <row r="3171" spans="1:6" x14ac:dyDescent="0.4">
      <c r="A3171" s="7" t="s">
        <v>5649</v>
      </c>
      <c r="B3171" s="7" t="s">
        <v>5983</v>
      </c>
      <c r="C3171" s="11">
        <v>33350</v>
      </c>
      <c r="D3171" s="7" t="s">
        <v>5984</v>
      </c>
      <c r="E3171" s="7" t="s">
        <v>5985</v>
      </c>
      <c r="F3171">
        <f>IF(IFERROR(VLOOKUP(A3171,官网公开专利!B:B,1,0),0)&lt;&gt;0,1,0)</f>
        <v>0</v>
      </c>
    </row>
    <row r="3172" spans="1:6" x14ac:dyDescent="0.4">
      <c r="A3172" s="7" t="s">
        <v>7075</v>
      </c>
      <c r="B3172" s="7" t="s">
        <v>5983</v>
      </c>
      <c r="C3172" s="11">
        <v>33350</v>
      </c>
      <c r="D3172" s="7" t="s">
        <v>5984</v>
      </c>
      <c r="E3172" s="7" t="s">
        <v>5985</v>
      </c>
      <c r="F3172">
        <f>IF(IFERROR(VLOOKUP(A3172,官网公开专利!B:B,1,0),0)&lt;&gt;0,1,0)</f>
        <v>0</v>
      </c>
    </row>
    <row r="3173" spans="1:6" x14ac:dyDescent="0.4">
      <c r="A3173" s="7" t="s">
        <v>8634</v>
      </c>
      <c r="B3173" s="7" t="s">
        <v>8655</v>
      </c>
      <c r="C3173" s="11">
        <v>33710</v>
      </c>
      <c r="D3173" s="7" t="s">
        <v>3765</v>
      </c>
      <c r="E3173" s="7" t="s">
        <v>8656</v>
      </c>
      <c r="F3173">
        <f>IF(IFERROR(VLOOKUP(A3173,官网公开专利!B:B,1,0),0)&lt;&gt;0,1,0)</f>
        <v>0</v>
      </c>
    </row>
    <row r="3174" spans="1:6" x14ac:dyDescent="0.4">
      <c r="A3174" s="7" t="s">
        <v>7104</v>
      </c>
      <c r="B3174" s="7" t="s">
        <v>7138</v>
      </c>
      <c r="C3174" s="11">
        <v>32258</v>
      </c>
      <c r="D3174" s="7" t="s">
        <v>7139</v>
      </c>
      <c r="E3174" s="7" t="s">
        <v>7140</v>
      </c>
      <c r="F3174">
        <f>IF(IFERROR(VLOOKUP(A3174,官网公开专利!B:B,1,0),0)&lt;&gt;0,1,0)</f>
        <v>0</v>
      </c>
    </row>
    <row r="3175" spans="1:6" x14ac:dyDescent="0.4">
      <c r="A3175" s="7" t="s">
        <v>7184</v>
      </c>
      <c r="B3175" s="7" t="s">
        <v>7205</v>
      </c>
      <c r="C3175" s="11">
        <v>32037</v>
      </c>
      <c r="D3175" s="7" t="s">
        <v>7202</v>
      </c>
      <c r="E3175" s="7"/>
      <c r="F3175">
        <f>IF(IFERROR(VLOOKUP(A3175,官网公开专利!B:B,1,0),0)&lt;&gt;0,1,0)</f>
        <v>0</v>
      </c>
    </row>
    <row r="3176" spans="1:6" x14ac:dyDescent="0.4">
      <c r="A3176" s="7" t="s">
        <v>3504</v>
      </c>
      <c r="B3176" s="7" t="s">
        <v>3776</v>
      </c>
      <c r="C3176" s="11">
        <v>33043</v>
      </c>
      <c r="D3176" s="7" t="s">
        <v>142</v>
      </c>
      <c r="E3176" s="7" t="s">
        <v>3777</v>
      </c>
      <c r="F3176">
        <f>IF(IFERROR(VLOOKUP(A3176,官网公开专利!B:B,1,0),0)&lt;&gt;0,1,0)</f>
        <v>0</v>
      </c>
    </row>
    <row r="3177" spans="1:6" x14ac:dyDescent="0.4">
      <c r="A3177" s="7" t="s">
        <v>6221</v>
      </c>
      <c r="B3177" s="7" t="s">
        <v>3776</v>
      </c>
      <c r="C3177" s="11">
        <v>33043</v>
      </c>
      <c r="D3177" s="7" t="s">
        <v>142</v>
      </c>
      <c r="E3177" s="7" t="s">
        <v>3777</v>
      </c>
      <c r="F3177">
        <f>IF(IFERROR(VLOOKUP(A3177,官网公开专利!B:B,1,0),0)&lt;&gt;0,1,0)</f>
        <v>0</v>
      </c>
    </row>
    <row r="3178" spans="1:6" x14ac:dyDescent="0.4">
      <c r="A3178" s="7" t="s">
        <v>5649</v>
      </c>
      <c r="B3178" s="7" t="s">
        <v>5967</v>
      </c>
      <c r="C3178" s="11">
        <v>32773</v>
      </c>
      <c r="D3178" s="7" t="s">
        <v>5944</v>
      </c>
      <c r="E3178" s="7" t="s">
        <v>5968</v>
      </c>
      <c r="F3178">
        <f>IF(IFERROR(VLOOKUP(A3178,官网公开专利!B:B,1,0),0)&lt;&gt;0,1,0)</f>
        <v>0</v>
      </c>
    </row>
    <row r="3179" spans="1:6" x14ac:dyDescent="0.4">
      <c r="A3179" s="7" t="s">
        <v>7075</v>
      </c>
      <c r="B3179" s="7" t="s">
        <v>5967</v>
      </c>
      <c r="C3179" s="11">
        <v>32773</v>
      </c>
      <c r="D3179" s="7" t="s">
        <v>5944</v>
      </c>
      <c r="E3179" s="7" t="s">
        <v>5968</v>
      </c>
      <c r="F3179">
        <f>IF(IFERROR(VLOOKUP(A3179,官网公开专利!B:B,1,0),0)&lt;&gt;0,1,0)</f>
        <v>0</v>
      </c>
    </row>
    <row r="3180" spans="1:6" x14ac:dyDescent="0.4">
      <c r="A3180" s="7" t="s">
        <v>1415</v>
      </c>
      <c r="B3180" s="7" t="s">
        <v>1557</v>
      </c>
      <c r="C3180" s="11">
        <v>32993</v>
      </c>
      <c r="D3180" s="7" t="s">
        <v>1558</v>
      </c>
      <c r="E3180" s="7"/>
      <c r="F3180">
        <f>IF(IFERROR(VLOOKUP(A3180,官网公开专利!B:B,1,0),0)&lt;&gt;0,1,0)</f>
        <v>0</v>
      </c>
    </row>
    <row r="3181" spans="1:6" x14ac:dyDescent="0.4">
      <c r="A3181" s="7" t="s">
        <v>3876</v>
      </c>
      <c r="B3181" s="7" t="s">
        <v>4010</v>
      </c>
      <c r="C3181" s="11">
        <v>33073</v>
      </c>
      <c r="D3181" s="7"/>
      <c r="E3181" s="7"/>
      <c r="F3181">
        <f>IF(IFERROR(VLOOKUP(A3181,官网公开专利!B:B,1,0),0)&lt;&gt;0,1,0)</f>
        <v>0</v>
      </c>
    </row>
    <row r="3182" spans="1:6" x14ac:dyDescent="0.4">
      <c r="A3182" s="7" t="s">
        <v>5649</v>
      </c>
      <c r="B3182" s="7" t="s">
        <v>5946</v>
      </c>
      <c r="C3182" s="11">
        <v>31537</v>
      </c>
      <c r="D3182" s="7" t="s">
        <v>5944</v>
      </c>
      <c r="E3182" s="7" t="s">
        <v>5947</v>
      </c>
      <c r="F3182">
        <f>IF(IFERROR(VLOOKUP(A3182,官网公开专利!B:B,1,0),0)&lt;&gt;0,1,0)</f>
        <v>0</v>
      </c>
    </row>
    <row r="3183" spans="1:6" x14ac:dyDescent="0.4">
      <c r="A3183" s="7" t="s">
        <v>7075</v>
      </c>
      <c r="B3183" s="7" t="s">
        <v>5946</v>
      </c>
      <c r="C3183" s="11">
        <v>31537</v>
      </c>
      <c r="D3183" s="7" t="s">
        <v>5944</v>
      </c>
      <c r="E3183" s="7" t="s">
        <v>5947</v>
      </c>
      <c r="F3183">
        <f>IF(IFERROR(VLOOKUP(A3183,官网公开专利!B:B,1,0),0)&lt;&gt;0,1,0)</f>
        <v>0</v>
      </c>
    </row>
    <row r="3184" spans="1:6" x14ac:dyDescent="0.4">
      <c r="A3184" s="7" t="s">
        <v>1415</v>
      </c>
      <c r="B3184" s="7" t="s">
        <v>1555</v>
      </c>
      <c r="C3184" s="11">
        <v>33028</v>
      </c>
      <c r="D3184" s="7" t="s">
        <v>1556</v>
      </c>
      <c r="E3184" s="7"/>
      <c r="F3184">
        <f>IF(IFERROR(VLOOKUP(A3184,官网公开专利!B:B,1,0),0)&lt;&gt;0,1,0)</f>
        <v>0</v>
      </c>
    </row>
    <row r="3185" spans="1:6" x14ac:dyDescent="0.4">
      <c r="A3185" s="7" t="s">
        <v>7234</v>
      </c>
      <c r="B3185" s="7" t="s">
        <v>4396</v>
      </c>
      <c r="C3185" s="11">
        <v>33137</v>
      </c>
      <c r="D3185" s="7" t="s">
        <v>4397</v>
      </c>
      <c r="E3185" s="7" t="s">
        <v>4398</v>
      </c>
      <c r="F3185">
        <f>IF(IFERROR(VLOOKUP(A3185,官网公开专利!B:B,1,0),0)&lt;&gt;0,1,0)</f>
        <v>0</v>
      </c>
    </row>
    <row r="3186" spans="1:6" x14ac:dyDescent="0.4">
      <c r="A3186" s="7" t="s">
        <v>7527</v>
      </c>
      <c r="B3186" s="7" t="s">
        <v>7563</v>
      </c>
      <c r="C3186" s="11">
        <v>33196</v>
      </c>
      <c r="D3186" s="7" t="s">
        <v>7564</v>
      </c>
      <c r="E3186" s="7" t="s">
        <v>7565</v>
      </c>
      <c r="F3186">
        <f>IF(IFERROR(VLOOKUP(A3186,官网公开专利!B:B,1,0),0)&lt;&gt;0,1,0)</f>
        <v>0</v>
      </c>
    </row>
    <row r="3187" spans="1:6" x14ac:dyDescent="0.4">
      <c r="A3187" s="7" t="s">
        <v>7184</v>
      </c>
      <c r="B3187" s="7" t="s">
        <v>7203</v>
      </c>
      <c r="C3187" s="11">
        <v>32846</v>
      </c>
      <c r="D3187" s="7" t="s">
        <v>7204</v>
      </c>
      <c r="E3187" s="7"/>
      <c r="F3187">
        <f>IF(IFERROR(VLOOKUP(A3187,官网公开专利!B:B,1,0),0)&lt;&gt;0,1,0)</f>
        <v>0</v>
      </c>
    </row>
    <row r="3188" spans="1:6" x14ac:dyDescent="0.4">
      <c r="A3188" s="7" t="s">
        <v>2652</v>
      </c>
      <c r="B3188" s="7" t="s">
        <v>2751</v>
      </c>
      <c r="C3188" s="11">
        <v>32863</v>
      </c>
      <c r="D3188" s="7" t="s">
        <v>1568</v>
      </c>
      <c r="E3188" s="7" t="s">
        <v>2752</v>
      </c>
      <c r="F3188">
        <f>IF(IFERROR(VLOOKUP(A3188,官网公开专利!B:B,1,0),0)&lt;&gt;0,1,0)</f>
        <v>0</v>
      </c>
    </row>
    <row r="3189" spans="1:6" x14ac:dyDescent="0.4">
      <c r="A3189" s="7" t="s">
        <v>5649</v>
      </c>
      <c r="B3189" s="7" t="s">
        <v>5943</v>
      </c>
      <c r="C3189" s="11">
        <v>31537</v>
      </c>
      <c r="D3189" s="7" t="s">
        <v>5944</v>
      </c>
      <c r="E3189" s="7" t="s">
        <v>5945</v>
      </c>
      <c r="F3189">
        <f>IF(IFERROR(VLOOKUP(A3189,官网公开专利!B:B,1,0),0)&lt;&gt;0,1,0)</f>
        <v>0</v>
      </c>
    </row>
    <row r="3190" spans="1:6" x14ac:dyDescent="0.4">
      <c r="A3190" s="7" t="s">
        <v>7075</v>
      </c>
      <c r="B3190" s="7" t="s">
        <v>5943</v>
      </c>
      <c r="C3190" s="11">
        <v>31537</v>
      </c>
      <c r="D3190" s="7" t="s">
        <v>5944</v>
      </c>
      <c r="E3190" s="7" t="s">
        <v>5945</v>
      </c>
      <c r="F3190">
        <f>IF(IFERROR(VLOOKUP(A3190,官网公开专利!B:B,1,0),0)&lt;&gt;0,1,0)</f>
        <v>0</v>
      </c>
    </row>
    <row r="3191" spans="1:6" x14ac:dyDescent="0.4">
      <c r="A3191" s="7" t="s">
        <v>6271</v>
      </c>
      <c r="B3191" s="7" t="s">
        <v>6423</v>
      </c>
      <c r="C3191" s="11">
        <v>32997</v>
      </c>
      <c r="D3191" s="7" t="s">
        <v>6424</v>
      </c>
      <c r="E3191" s="7" t="s">
        <v>6425</v>
      </c>
      <c r="F3191">
        <f>IF(IFERROR(VLOOKUP(A3191,官网公开专利!B:B,1,0),0)&lt;&gt;0,1,0)</f>
        <v>0</v>
      </c>
    </row>
    <row r="3192" spans="1:6" x14ac:dyDescent="0.4">
      <c r="A3192" s="7" t="s">
        <v>287</v>
      </c>
      <c r="B3192" s="7" t="s">
        <v>421</v>
      </c>
      <c r="C3192" s="11">
        <v>32457</v>
      </c>
      <c r="D3192" s="7" t="s">
        <v>422</v>
      </c>
      <c r="E3192" s="7" t="s">
        <v>423</v>
      </c>
      <c r="F3192">
        <f>IF(IFERROR(VLOOKUP(A3192,官网公开专利!B:B,1,0),0)&lt;&gt;0,1,0)</f>
        <v>0</v>
      </c>
    </row>
    <row r="3193" spans="1:6" x14ac:dyDescent="0.4">
      <c r="A3193" s="7" t="s">
        <v>5620</v>
      </c>
      <c r="B3193" s="7" t="s">
        <v>4277</v>
      </c>
      <c r="C3193" s="11">
        <v>32221</v>
      </c>
      <c r="D3193" s="7" t="s">
        <v>4278</v>
      </c>
      <c r="E3193" s="7"/>
      <c r="F3193">
        <f>IF(IFERROR(VLOOKUP(A3193,官网公开专利!B:B,1,0),0)&lt;&gt;0,1,0)</f>
        <v>0</v>
      </c>
    </row>
    <row r="3194" spans="1:6" x14ac:dyDescent="0.4">
      <c r="A3194" s="7" t="s">
        <v>7459</v>
      </c>
      <c r="B3194" s="7" t="s">
        <v>7484</v>
      </c>
      <c r="C3194" s="11">
        <v>33080</v>
      </c>
      <c r="D3194" s="7" t="s">
        <v>142</v>
      </c>
      <c r="E3194" s="7" t="s">
        <v>7485</v>
      </c>
      <c r="F3194">
        <f>IF(IFERROR(VLOOKUP(A3194,官网公开专利!B:B,1,0),0)&lt;&gt;0,1,0)</f>
        <v>0</v>
      </c>
    </row>
    <row r="3195" spans="1:6" x14ac:dyDescent="0.4">
      <c r="A3195" s="7" t="s">
        <v>3876</v>
      </c>
      <c r="B3195" s="7" t="s">
        <v>4007</v>
      </c>
      <c r="C3195" s="11">
        <v>32675</v>
      </c>
      <c r="D3195" s="7" t="s">
        <v>4008</v>
      </c>
      <c r="E3195" s="7" t="s">
        <v>4009</v>
      </c>
      <c r="F3195">
        <f>IF(IFERROR(VLOOKUP(A3195,官网公开专利!B:B,1,0),0)&lt;&gt;0,1,0)</f>
        <v>0</v>
      </c>
    </row>
    <row r="3196" spans="1:6" x14ac:dyDescent="0.4">
      <c r="A3196" s="7" t="s">
        <v>1113</v>
      </c>
      <c r="B3196" s="7" t="s">
        <v>829</v>
      </c>
      <c r="C3196" s="11">
        <v>31161</v>
      </c>
      <c r="D3196" s="7" t="s">
        <v>416</v>
      </c>
      <c r="E3196" s="7" t="s">
        <v>1126</v>
      </c>
      <c r="F3196">
        <f>IF(IFERROR(VLOOKUP(A3196,官网公开专利!B:B,1,0),0)&lt;&gt;0,1,0)</f>
        <v>0</v>
      </c>
    </row>
    <row r="3197" spans="1:6" x14ac:dyDescent="0.4">
      <c r="A3197" s="7" t="s">
        <v>551</v>
      </c>
      <c r="B3197" s="7" t="s">
        <v>829</v>
      </c>
      <c r="C3197" s="11">
        <v>31161</v>
      </c>
      <c r="D3197" s="7" t="s">
        <v>416</v>
      </c>
      <c r="E3197" s="7"/>
      <c r="F3197">
        <f>IF(IFERROR(VLOOKUP(A3197,官网公开专利!B:B,1,0),0)&lt;&gt;0,1,0)</f>
        <v>0</v>
      </c>
    </row>
    <row r="3198" spans="1:6" x14ac:dyDescent="0.4">
      <c r="A3198" s="7" t="s">
        <v>7184</v>
      </c>
      <c r="B3198" s="7" t="s">
        <v>7201</v>
      </c>
      <c r="C3198" s="11">
        <v>32098</v>
      </c>
      <c r="D3198" s="7" t="s">
        <v>7202</v>
      </c>
      <c r="E3198" s="7"/>
      <c r="F3198">
        <f>IF(IFERROR(VLOOKUP(A3198,官网公开专利!B:B,1,0),0)&lt;&gt;0,1,0)</f>
        <v>0</v>
      </c>
    </row>
    <row r="3199" spans="1:6" x14ac:dyDescent="0.4">
      <c r="A3199" s="7" t="s">
        <v>5649</v>
      </c>
      <c r="B3199" s="7" t="s">
        <v>5939</v>
      </c>
      <c r="C3199" s="11">
        <v>31411</v>
      </c>
      <c r="D3199" s="7" t="s">
        <v>5938</v>
      </c>
      <c r="E3199" s="7"/>
      <c r="F3199">
        <f>IF(IFERROR(VLOOKUP(A3199,官网公开专利!B:B,1,0),0)&lt;&gt;0,1,0)</f>
        <v>0</v>
      </c>
    </row>
    <row r="3200" spans="1:6" x14ac:dyDescent="0.4">
      <c r="A3200" s="7" t="s">
        <v>7075</v>
      </c>
      <c r="B3200" s="7" t="s">
        <v>5939</v>
      </c>
      <c r="C3200" s="11">
        <v>31411</v>
      </c>
      <c r="D3200" s="7" t="s">
        <v>5938</v>
      </c>
      <c r="E3200" s="7"/>
      <c r="F3200">
        <f>IF(IFERROR(VLOOKUP(A3200,官网公开专利!B:B,1,0),0)&lt;&gt;0,1,0)</f>
        <v>0</v>
      </c>
    </row>
    <row r="3201" spans="1:6" x14ac:dyDescent="0.4">
      <c r="A3201" s="7" t="s">
        <v>5649</v>
      </c>
      <c r="B3201" s="7" t="s">
        <v>5937</v>
      </c>
      <c r="C3201" s="11">
        <v>31411</v>
      </c>
      <c r="D3201" s="7" t="s">
        <v>5938</v>
      </c>
      <c r="E3201" s="7"/>
      <c r="F3201">
        <f>IF(IFERROR(VLOOKUP(A3201,官网公开专利!B:B,1,0),0)&lt;&gt;0,1,0)</f>
        <v>0</v>
      </c>
    </row>
    <row r="3202" spans="1:6" x14ac:dyDescent="0.4">
      <c r="A3202" s="7" t="s">
        <v>7075</v>
      </c>
      <c r="B3202" s="7" t="s">
        <v>5937</v>
      </c>
      <c r="C3202" s="11">
        <v>31411</v>
      </c>
      <c r="D3202" s="7" t="s">
        <v>5938</v>
      </c>
      <c r="E3202" s="7"/>
      <c r="F3202">
        <f>IF(IFERROR(VLOOKUP(A3202,官网公开专利!B:B,1,0),0)&lt;&gt;0,1,0)</f>
        <v>0</v>
      </c>
    </row>
    <row r="3203" spans="1:6" x14ac:dyDescent="0.4">
      <c r="A3203" s="7" t="s">
        <v>287</v>
      </c>
      <c r="B3203" s="7" t="s">
        <v>418</v>
      </c>
      <c r="C3203" s="11">
        <v>32379</v>
      </c>
      <c r="D3203" s="7" t="s">
        <v>419</v>
      </c>
      <c r="E3203" s="7" t="s">
        <v>420</v>
      </c>
      <c r="F3203">
        <f>IF(IFERROR(VLOOKUP(A3203,官网公开专利!B:B,1,0),0)&lt;&gt;0,1,0)</f>
        <v>0</v>
      </c>
    </row>
    <row r="3204" spans="1:6" x14ac:dyDescent="0.4">
      <c r="A3204" s="7" t="s">
        <v>7075</v>
      </c>
      <c r="B3204" s="7" t="s">
        <v>7076</v>
      </c>
      <c r="C3204" s="11">
        <v>32045</v>
      </c>
      <c r="D3204" s="7" t="s">
        <v>824</v>
      </c>
      <c r="E3204" s="7"/>
      <c r="F3204">
        <f>IF(IFERROR(VLOOKUP(A3204,官网公开专利!B:B,1,0),0)&lt;&gt;0,1,0)</f>
        <v>0</v>
      </c>
    </row>
    <row r="3205" spans="1:6" x14ac:dyDescent="0.4">
      <c r="A3205" s="7" t="s">
        <v>5649</v>
      </c>
      <c r="B3205" s="7" t="s">
        <v>5965</v>
      </c>
      <c r="C3205" s="11">
        <v>32650</v>
      </c>
      <c r="D3205" s="7" t="s">
        <v>5845</v>
      </c>
      <c r="E3205" s="7" t="s">
        <v>5966</v>
      </c>
      <c r="F3205">
        <f>IF(IFERROR(VLOOKUP(A3205,官网公开专利!B:B,1,0),0)&lt;&gt;0,1,0)</f>
        <v>0</v>
      </c>
    </row>
    <row r="3206" spans="1:6" x14ac:dyDescent="0.4">
      <c r="A3206" s="7" t="s">
        <v>7075</v>
      </c>
      <c r="B3206" s="7" t="s">
        <v>5965</v>
      </c>
      <c r="C3206" s="11">
        <v>32650</v>
      </c>
      <c r="D3206" s="7" t="s">
        <v>5845</v>
      </c>
      <c r="E3206" s="7" t="s">
        <v>5966</v>
      </c>
      <c r="F3206">
        <f>IF(IFERROR(VLOOKUP(A3206,官网公开专利!B:B,1,0),0)&lt;&gt;0,1,0)</f>
        <v>0</v>
      </c>
    </row>
    <row r="3207" spans="1:6" x14ac:dyDescent="0.4">
      <c r="A3207" s="7" t="s">
        <v>287</v>
      </c>
      <c r="B3207" s="7" t="s">
        <v>415</v>
      </c>
      <c r="C3207" s="11">
        <v>32563</v>
      </c>
      <c r="D3207" s="7" t="s">
        <v>416</v>
      </c>
      <c r="E3207" s="7" t="s">
        <v>417</v>
      </c>
      <c r="F3207">
        <f>IF(IFERROR(VLOOKUP(A3207,官网公开专利!B:B,1,0),0)&lt;&gt;0,1,0)</f>
        <v>0</v>
      </c>
    </row>
    <row r="3208" spans="1:6" x14ac:dyDescent="0.4">
      <c r="A3208" s="7" t="s">
        <v>6543</v>
      </c>
      <c r="B3208" s="7" t="s">
        <v>415</v>
      </c>
      <c r="C3208" s="11">
        <v>32563</v>
      </c>
      <c r="D3208" s="7" t="s">
        <v>416</v>
      </c>
      <c r="E3208" s="7" t="s">
        <v>417</v>
      </c>
      <c r="F3208">
        <f>IF(IFERROR(VLOOKUP(A3208,官网公开专利!B:B,1,0),0)&lt;&gt;0,1,0)</f>
        <v>0</v>
      </c>
    </row>
    <row r="3209" spans="1:6" x14ac:dyDescent="0.4">
      <c r="A3209" s="7" t="s">
        <v>8717</v>
      </c>
      <c r="B3209" s="7" t="s">
        <v>415</v>
      </c>
      <c r="C3209" s="11">
        <v>32563</v>
      </c>
      <c r="D3209" s="7" t="s">
        <v>416</v>
      </c>
      <c r="E3209" s="7" t="s">
        <v>417</v>
      </c>
      <c r="F3209">
        <f>IF(IFERROR(VLOOKUP(A3209,官网公开专利!B:B,1,0),0)&lt;&gt;0,1,0)</f>
        <v>0</v>
      </c>
    </row>
    <row r="3210" spans="1:6" x14ac:dyDescent="0.4">
      <c r="A3210" s="7" t="s">
        <v>2652</v>
      </c>
      <c r="B3210" s="7" t="s">
        <v>2748</v>
      </c>
      <c r="C3210" s="11">
        <v>31615</v>
      </c>
      <c r="D3210" s="7" t="s">
        <v>2749</v>
      </c>
      <c r="E3210" s="7" t="s">
        <v>2750</v>
      </c>
      <c r="F3210">
        <f>IF(IFERROR(VLOOKUP(A3210,官网公开专利!B:B,1,0),0)&lt;&gt;0,1,0)</f>
        <v>0</v>
      </c>
    </row>
    <row r="3211" spans="1:6" x14ac:dyDescent="0.4">
      <c r="A3211" s="7" t="s">
        <v>5649</v>
      </c>
      <c r="B3211" s="7" t="s">
        <v>5956</v>
      </c>
      <c r="C3211" s="11">
        <v>31940</v>
      </c>
      <c r="D3211" s="7" t="s">
        <v>5957</v>
      </c>
      <c r="E3211" s="7" t="s">
        <v>5958</v>
      </c>
      <c r="F3211">
        <f>IF(IFERROR(VLOOKUP(A3211,官网公开专利!B:B,1,0),0)&lt;&gt;0,1,0)</f>
        <v>0</v>
      </c>
    </row>
    <row r="3212" spans="1:6" x14ac:dyDescent="0.4">
      <c r="A3212" s="7" t="s">
        <v>7075</v>
      </c>
      <c r="B3212" s="7" t="s">
        <v>5956</v>
      </c>
      <c r="C3212" s="11">
        <v>31940</v>
      </c>
      <c r="D3212" s="7" t="s">
        <v>5957</v>
      </c>
      <c r="E3212" s="7" t="s">
        <v>5958</v>
      </c>
      <c r="F3212">
        <f>IF(IFERROR(VLOOKUP(A3212,官网公开专利!B:B,1,0),0)&lt;&gt;0,1,0)</f>
        <v>0</v>
      </c>
    </row>
    <row r="3213" spans="1:6" x14ac:dyDescent="0.4">
      <c r="A3213" s="7" t="s">
        <v>8524</v>
      </c>
      <c r="B3213" s="7" t="s">
        <v>4784</v>
      </c>
      <c r="C3213" s="11">
        <v>32428</v>
      </c>
      <c r="D3213" s="7" t="s">
        <v>4785</v>
      </c>
      <c r="E3213" s="7" t="s">
        <v>8536</v>
      </c>
      <c r="F3213">
        <f>IF(IFERROR(VLOOKUP(A3213,官网公开专利!B:B,1,0),0)&lt;&gt;0,1,0)</f>
        <v>0</v>
      </c>
    </row>
    <row r="3214" spans="1:6" x14ac:dyDescent="0.4">
      <c r="A3214" s="7" t="s">
        <v>4692</v>
      </c>
      <c r="B3214" s="7" t="s">
        <v>4784</v>
      </c>
      <c r="C3214" s="11">
        <v>32428</v>
      </c>
      <c r="D3214" s="7" t="s">
        <v>4785</v>
      </c>
      <c r="E3214" s="7"/>
      <c r="F3214">
        <f>IF(IFERROR(VLOOKUP(A3214,官网公开专利!B:B,1,0),0)&lt;&gt;0,1,0)</f>
        <v>0</v>
      </c>
    </row>
    <row r="3215" spans="1:6" x14ac:dyDescent="0.4">
      <c r="A3215" s="7" t="s">
        <v>287</v>
      </c>
      <c r="B3215" s="7" t="s">
        <v>518</v>
      </c>
      <c r="C3215" s="11">
        <v>32379</v>
      </c>
      <c r="D3215" s="7" t="s">
        <v>519</v>
      </c>
      <c r="E3215" s="7" t="s">
        <v>520</v>
      </c>
      <c r="F3215">
        <f>IF(IFERROR(VLOOKUP(A3215,官网公开专利!B:B,1,0),0)&lt;&gt;0,1,0)</f>
        <v>0</v>
      </c>
    </row>
    <row r="3216" spans="1:6" x14ac:dyDescent="0.4">
      <c r="A3216" s="7" t="s">
        <v>6543</v>
      </c>
      <c r="B3216" s="7" t="s">
        <v>518</v>
      </c>
      <c r="C3216" s="11">
        <v>32379</v>
      </c>
      <c r="D3216" s="7" t="s">
        <v>519</v>
      </c>
      <c r="E3216" s="7" t="s">
        <v>520</v>
      </c>
      <c r="F3216">
        <f>IF(IFERROR(VLOOKUP(A3216,官网公开专利!B:B,1,0),0)&lt;&gt;0,1,0)</f>
        <v>0</v>
      </c>
    </row>
    <row r="3217" spans="1:6" x14ac:dyDescent="0.4">
      <c r="A3217" s="7" t="s">
        <v>8717</v>
      </c>
      <c r="B3217" s="7" t="s">
        <v>518</v>
      </c>
      <c r="C3217" s="11">
        <v>32379</v>
      </c>
      <c r="D3217" s="7" t="s">
        <v>519</v>
      </c>
      <c r="E3217" s="7" t="s">
        <v>520</v>
      </c>
      <c r="F3217">
        <f>IF(IFERROR(VLOOKUP(A3217,官网公开专利!B:B,1,0),0)&lt;&gt;0,1,0)</f>
        <v>0</v>
      </c>
    </row>
    <row r="3218" spans="1:6" x14ac:dyDescent="0.4">
      <c r="A3218" s="7" t="s">
        <v>5649</v>
      </c>
      <c r="B3218" s="7" t="s">
        <v>5953</v>
      </c>
      <c r="C3218" s="11">
        <v>31736</v>
      </c>
      <c r="D3218" s="7" t="s">
        <v>5954</v>
      </c>
      <c r="E3218" s="7" t="s">
        <v>5955</v>
      </c>
      <c r="F3218">
        <f>IF(IFERROR(VLOOKUP(A3218,官网公开专利!B:B,1,0),0)&lt;&gt;0,1,0)</f>
        <v>0</v>
      </c>
    </row>
    <row r="3219" spans="1:6" x14ac:dyDescent="0.4">
      <c r="A3219" s="7" t="s">
        <v>7075</v>
      </c>
      <c r="B3219" s="7" t="s">
        <v>5953</v>
      </c>
      <c r="C3219" s="11">
        <v>31736</v>
      </c>
      <c r="D3219" s="7" t="s">
        <v>5954</v>
      </c>
      <c r="E3219" s="7" t="s">
        <v>5955</v>
      </c>
      <c r="F3219">
        <f>IF(IFERROR(VLOOKUP(A3219,官网公开专利!B:B,1,0),0)&lt;&gt;0,1,0)</f>
        <v>0</v>
      </c>
    </row>
    <row r="3220" spans="1:6" x14ac:dyDescent="0.4">
      <c r="A3220" s="7" t="s">
        <v>3045</v>
      </c>
      <c r="B3220" s="7" t="s">
        <v>3086</v>
      </c>
      <c r="C3220" s="11">
        <v>31944</v>
      </c>
      <c r="D3220" s="7" t="s">
        <v>3087</v>
      </c>
      <c r="E3220" s="7" t="s">
        <v>3088</v>
      </c>
      <c r="F3220">
        <f>IF(IFERROR(VLOOKUP(A3220,官网公开专利!B:B,1,0),0)&lt;&gt;0,1,0)</f>
        <v>0</v>
      </c>
    </row>
    <row r="3221" spans="1:6" x14ac:dyDescent="0.4">
      <c r="A3221" s="7" t="s">
        <v>7527</v>
      </c>
      <c r="B3221" s="7" t="s">
        <v>7552</v>
      </c>
      <c r="C3221" s="11">
        <v>30636</v>
      </c>
      <c r="D3221" s="7" t="s">
        <v>7553</v>
      </c>
      <c r="E3221" s="7"/>
      <c r="F3221">
        <f>IF(IFERROR(VLOOKUP(A3221,官网公开专利!B:B,1,0),0)&lt;&gt;0,1,0)</f>
        <v>0</v>
      </c>
    </row>
    <row r="3222" spans="1:6" x14ac:dyDescent="0.4">
      <c r="A3222" s="7" t="s">
        <v>3045</v>
      </c>
      <c r="B3222" s="7" t="s">
        <v>3066</v>
      </c>
      <c r="C3222" s="11">
        <v>32162</v>
      </c>
      <c r="D3222" s="7"/>
      <c r="E3222" s="7"/>
      <c r="F3222">
        <f>IF(IFERROR(VLOOKUP(A3222,官网公开专利!B:B,1,0),0)&lt;&gt;0,1,0)</f>
        <v>0</v>
      </c>
    </row>
    <row r="3223" spans="1:6" x14ac:dyDescent="0.4">
      <c r="A3223" s="7" t="s">
        <v>6166</v>
      </c>
      <c r="B3223" s="7" t="s">
        <v>6199</v>
      </c>
      <c r="C3223" s="11">
        <v>31929</v>
      </c>
      <c r="D3223" s="7" t="s">
        <v>6200</v>
      </c>
      <c r="E3223" s="7" t="s">
        <v>6201</v>
      </c>
      <c r="F3223">
        <f>IF(IFERROR(VLOOKUP(A3223,官网公开专利!B:B,1,0),0)&lt;&gt;0,1,0)</f>
        <v>0</v>
      </c>
    </row>
    <row r="3224" spans="1:6" x14ac:dyDescent="0.4">
      <c r="A3224" s="7" t="s">
        <v>5649</v>
      </c>
      <c r="B3224" s="7" t="s">
        <v>5962</v>
      </c>
      <c r="C3224" s="11">
        <v>32045</v>
      </c>
      <c r="D3224" s="7" t="s">
        <v>5963</v>
      </c>
      <c r="E3224" s="7" t="s">
        <v>5964</v>
      </c>
      <c r="F3224">
        <f>IF(IFERROR(VLOOKUP(A3224,官网公开专利!B:B,1,0),0)&lt;&gt;0,1,0)</f>
        <v>0</v>
      </c>
    </row>
    <row r="3225" spans="1:6" x14ac:dyDescent="0.4">
      <c r="A3225" s="7" t="s">
        <v>2113</v>
      </c>
      <c r="B3225" s="7" t="s">
        <v>133</v>
      </c>
      <c r="C3225" s="11">
        <v>31390</v>
      </c>
      <c r="D3225" s="7" t="s">
        <v>134</v>
      </c>
      <c r="E3225" s="7" t="s">
        <v>135</v>
      </c>
      <c r="F3225">
        <f>IF(IFERROR(VLOOKUP(A3225,官网公开专利!B:B,1,0),0)&lt;&gt;0,1,0)</f>
        <v>0</v>
      </c>
    </row>
    <row r="3226" spans="1:6" x14ac:dyDescent="0.4">
      <c r="A3226" s="7" t="s">
        <v>1113</v>
      </c>
      <c r="B3226" s="7" t="s">
        <v>827</v>
      </c>
      <c r="C3226" s="11">
        <v>31643</v>
      </c>
      <c r="D3226" s="7" t="s">
        <v>828</v>
      </c>
      <c r="E3226" s="7" t="s">
        <v>1128</v>
      </c>
      <c r="F3226">
        <f>IF(IFERROR(VLOOKUP(A3226,官网公开专利!B:B,1,0),0)&lt;&gt;0,1,0)</f>
        <v>0</v>
      </c>
    </row>
    <row r="3227" spans="1:6" x14ac:dyDescent="0.4">
      <c r="A3227" s="7" t="s">
        <v>551</v>
      </c>
      <c r="B3227" s="7" t="s">
        <v>827</v>
      </c>
      <c r="C3227" s="11">
        <v>31643</v>
      </c>
      <c r="D3227" s="7" t="s">
        <v>828</v>
      </c>
      <c r="E3227" s="7"/>
      <c r="F3227">
        <f>IF(IFERROR(VLOOKUP(A3227,官网公开专利!B:B,1,0),0)&lt;&gt;0,1,0)</f>
        <v>0</v>
      </c>
    </row>
    <row r="3228" spans="1:6" x14ac:dyDescent="0.4">
      <c r="A3228" s="7" t="s">
        <v>7349</v>
      </c>
      <c r="B3228" s="7" t="s">
        <v>7356</v>
      </c>
      <c r="C3228" s="11">
        <v>31894</v>
      </c>
      <c r="D3228" s="7" t="s">
        <v>805</v>
      </c>
      <c r="E3228" s="7"/>
      <c r="F3228">
        <f>IF(IFERROR(VLOOKUP(A3228,官网公开专利!B:B,1,0),0)&lt;&gt;0,1,0)</f>
        <v>0</v>
      </c>
    </row>
    <row r="3229" spans="1:6" x14ac:dyDescent="0.4">
      <c r="A3229" s="7" t="s">
        <v>2113</v>
      </c>
      <c r="B3229" s="7" t="s">
        <v>130</v>
      </c>
      <c r="C3229" s="11">
        <v>31891</v>
      </c>
      <c r="D3229" s="7" t="s">
        <v>131</v>
      </c>
      <c r="E3229" s="7" t="s">
        <v>132</v>
      </c>
      <c r="F3229">
        <f>IF(IFERROR(VLOOKUP(A3229,官网公开专利!B:B,1,0),0)&lt;&gt;0,1,0)</f>
        <v>0</v>
      </c>
    </row>
    <row r="3230" spans="1:6" x14ac:dyDescent="0.4">
      <c r="A3230" s="7" t="s">
        <v>5554</v>
      </c>
      <c r="B3230" s="7" t="s">
        <v>5573</v>
      </c>
      <c r="C3230" s="11">
        <v>31638</v>
      </c>
      <c r="D3230" s="7" t="s">
        <v>5574</v>
      </c>
      <c r="E3230" s="7"/>
      <c r="F3230">
        <f>IF(IFERROR(VLOOKUP(A3230,官网公开专利!B:B,1,0),0)&lt;&gt;0,1,0)</f>
        <v>0</v>
      </c>
    </row>
    <row r="3231" spans="1:6" x14ac:dyDescent="0.4">
      <c r="A3231" s="7" t="s">
        <v>5554</v>
      </c>
      <c r="B3231" s="7" t="s">
        <v>5572</v>
      </c>
      <c r="C3231" s="11">
        <v>31021</v>
      </c>
      <c r="D3231" s="7" t="s">
        <v>58</v>
      </c>
      <c r="E3231" s="7"/>
      <c r="F3231">
        <f>IF(IFERROR(VLOOKUP(A3231,官网公开专利!B:B,1,0),0)&lt;&gt;0,1,0)</f>
        <v>0</v>
      </c>
    </row>
    <row r="3232" spans="1:6" x14ac:dyDescent="0.4">
      <c r="A3232" s="7" t="s">
        <v>8524</v>
      </c>
      <c r="B3232" s="7" t="s">
        <v>4783</v>
      </c>
      <c r="C3232" s="11">
        <v>31750</v>
      </c>
      <c r="D3232" s="7" t="s">
        <v>2456</v>
      </c>
      <c r="E3232" s="7" t="s">
        <v>8535</v>
      </c>
      <c r="F3232">
        <f>IF(IFERROR(VLOOKUP(A3232,官网公开专利!B:B,1,0),0)&lt;&gt;0,1,0)</f>
        <v>0</v>
      </c>
    </row>
    <row r="3233" spans="1:6" x14ac:dyDescent="0.4">
      <c r="A3233" s="7" t="s">
        <v>4692</v>
      </c>
      <c r="B3233" s="7" t="s">
        <v>4783</v>
      </c>
      <c r="C3233" s="11">
        <v>31750</v>
      </c>
      <c r="D3233" s="7" t="s">
        <v>2456</v>
      </c>
      <c r="E3233" s="7"/>
      <c r="F3233">
        <f>IF(IFERROR(VLOOKUP(A3233,官网公开专利!B:B,1,0),0)&lt;&gt;0,1,0)</f>
        <v>0</v>
      </c>
    </row>
    <row r="3234" spans="1:6" x14ac:dyDescent="0.4">
      <c r="A3234" s="7" t="s">
        <v>5554</v>
      </c>
      <c r="B3234" s="7" t="s">
        <v>5571</v>
      </c>
      <c r="C3234" s="11">
        <v>31335</v>
      </c>
      <c r="D3234" s="7" t="s">
        <v>5566</v>
      </c>
      <c r="E3234" s="7"/>
      <c r="F3234">
        <f>IF(IFERROR(VLOOKUP(A3234,官网公开专利!B:B,1,0),0)&lt;&gt;0,1,0)</f>
        <v>0</v>
      </c>
    </row>
    <row r="3235" spans="1:6" x14ac:dyDescent="0.4">
      <c r="A3235" s="7" t="s">
        <v>5554</v>
      </c>
      <c r="B3235" s="7" t="s">
        <v>5580</v>
      </c>
      <c r="C3235" s="11">
        <v>31945</v>
      </c>
      <c r="D3235" s="7" t="s">
        <v>5581</v>
      </c>
      <c r="E3235" s="7" t="s">
        <v>5582</v>
      </c>
      <c r="F3235">
        <f>IF(IFERROR(VLOOKUP(A3235,官网公开专利!B:B,1,0),0)&lt;&gt;0,1,0)</f>
        <v>0</v>
      </c>
    </row>
    <row r="3236" spans="1:6" x14ac:dyDescent="0.4">
      <c r="A3236" s="7" t="s">
        <v>8580</v>
      </c>
      <c r="B3236" s="7" t="s">
        <v>8617</v>
      </c>
      <c r="C3236" s="11">
        <v>30406</v>
      </c>
      <c r="D3236" s="7" t="s">
        <v>2636</v>
      </c>
      <c r="E3236" s="7"/>
      <c r="F3236">
        <f>IF(IFERROR(VLOOKUP(A3236,官网公开专利!B:B,1,0),0)&lt;&gt;0,1,0)</f>
        <v>0</v>
      </c>
    </row>
    <row r="3237" spans="1:6" x14ac:dyDescent="0.4">
      <c r="A3237" s="7" t="s">
        <v>5649</v>
      </c>
      <c r="B3237" s="7" t="s">
        <v>5950</v>
      </c>
      <c r="C3237" s="11">
        <v>31640</v>
      </c>
      <c r="D3237" s="7" t="s">
        <v>5951</v>
      </c>
      <c r="E3237" s="7" t="s">
        <v>5952</v>
      </c>
      <c r="F3237">
        <f>IF(IFERROR(VLOOKUP(A3237,官网公开专利!B:B,1,0),0)&lt;&gt;0,1,0)</f>
        <v>0</v>
      </c>
    </row>
    <row r="3238" spans="1:6" x14ac:dyDescent="0.4">
      <c r="A3238" s="7" t="s">
        <v>7075</v>
      </c>
      <c r="B3238" s="7" t="s">
        <v>5950</v>
      </c>
      <c r="C3238" s="11">
        <v>31640</v>
      </c>
      <c r="D3238" s="7" t="s">
        <v>5951</v>
      </c>
      <c r="E3238" s="7" t="s">
        <v>5952</v>
      </c>
      <c r="F3238">
        <f>IF(IFERROR(VLOOKUP(A3238,官网公开专利!B:B,1,0),0)&lt;&gt;0,1,0)</f>
        <v>0</v>
      </c>
    </row>
    <row r="3239" spans="1:6" x14ac:dyDescent="0.4">
      <c r="A3239" s="7" t="s">
        <v>6166</v>
      </c>
      <c r="B3239" s="7" t="s">
        <v>6196</v>
      </c>
      <c r="C3239" s="11">
        <v>31904</v>
      </c>
      <c r="D3239" s="7" t="s">
        <v>6197</v>
      </c>
      <c r="E3239" s="7" t="s">
        <v>6198</v>
      </c>
      <c r="F3239">
        <f>IF(IFERROR(VLOOKUP(A3239,官网公开专利!B:B,1,0),0)&lt;&gt;0,1,0)</f>
        <v>0</v>
      </c>
    </row>
    <row r="3240" spans="1:6" x14ac:dyDescent="0.4">
      <c r="A3240" s="7" t="s">
        <v>1113</v>
      </c>
      <c r="B3240" s="7" t="s">
        <v>825</v>
      </c>
      <c r="C3240" s="11">
        <v>31197</v>
      </c>
      <c r="D3240" s="7" t="s">
        <v>826</v>
      </c>
      <c r="E3240" s="7" t="s">
        <v>1127</v>
      </c>
      <c r="F3240">
        <f>IF(IFERROR(VLOOKUP(A3240,官网公开专利!B:B,1,0),0)&lt;&gt;0,1,0)</f>
        <v>0</v>
      </c>
    </row>
    <row r="3241" spans="1:6" x14ac:dyDescent="0.4">
      <c r="A3241" s="7" t="s">
        <v>551</v>
      </c>
      <c r="B3241" s="7" t="s">
        <v>825</v>
      </c>
      <c r="C3241" s="11">
        <v>31197</v>
      </c>
      <c r="D3241" s="7" t="s">
        <v>826</v>
      </c>
      <c r="E3241" s="7"/>
      <c r="F3241">
        <f>IF(IFERROR(VLOOKUP(A3241,官网公开专利!B:B,1,0),0)&lt;&gt;0,1,0)</f>
        <v>0</v>
      </c>
    </row>
    <row r="3242" spans="1:6" x14ac:dyDescent="0.4">
      <c r="A3242" s="7" t="s">
        <v>3504</v>
      </c>
      <c r="B3242" s="7" t="s">
        <v>3770</v>
      </c>
      <c r="C3242" s="11">
        <v>31961</v>
      </c>
      <c r="D3242" s="7" t="s">
        <v>3771</v>
      </c>
      <c r="E3242" s="7" t="s">
        <v>3772</v>
      </c>
      <c r="F3242">
        <f>IF(IFERROR(VLOOKUP(A3242,官网公开专利!B:B,1,0),0)&lt;&gt;0,1,0)</f>
        <v>0</v>
      </c>
    </row>
    <row r="3243" spans="1:6" x14ac:dyDescent="0.4">
      <c r="A3243" s="7" t="s">
        <v>6221</v>
      </c>
      <c r="B3243" s="7" t="s">
        <v>3770</v>
      </c>
      <c r="C3243" s="11">
        <v>31961</v>
      </c>
      <c r="D3243" s="7" t="s">
        <v>3771</v>
      </c>
      <c r="E3243" s="7" t="s">
        <v>3772</v>
      </c>
      <c r="F3243">
        <f>IF(IFERROR(VLOOKUP(A3243,官网公开专利!B:B,1,0),0)&lt;&gt;0,1,0)</f>
        <v>0</v>
      </c>
    </row>
    <row r="3244" spans="1:6" x14ac:dyDescent="0.4">
      <c r="A3244" s="7" t="s">
        <v>7459</v>
      </c>
      <c r="B3244" s="7" t="s">
        <v>7481</v>
      </c>
      <c r="C3244" s="11">
        <v>31681</v>
      </c>
      <c r="D3244" s="7" t="s">
        <v>7482</v>
      </c>
      <c r="E3244" s="7" t="s">
        <v>7483</v>
      </c>
      <c r="F3244">
        <f>IF(IFERROR(VLOOKUP(A3244,官网公开专利!B:B,1,0),0)&lt;&gt;0,1,0)</f>
        <v>0</v>
      </c>
    </row>
    <row r="3245" spans="1:6" x14ac:dyDescent="0.4">
      <c r="A3245" s="7" t="s">
        <v>5649</v>
      </c>
      <c r="B3245" s="7" t="s">
        <v>5948</v>
      </c>
      <c r="C3245" s="11">
        <v>31559</v>
      </c>
      <c r="D3245" s="7" t="s">
        <v>5944</v>
      </c>
      <c r="E3245" s="7" t="s">
        <v>5949</v>
      </c>
      <c r="F3245">
        <f>IF(IFERROR(VLOOKUP(A3245,官网公开专利!B:B,1,0),0)&lt;&gt;0,1,0)</f>
        <v>0</v>
      </c>
    </row>
    <row r="3246" spans="1:6" x14ac:dyDescent="0.4">
      <c r="A3246" s="7" t="s">
        <v>7075</v>
      </c>
      <c r="B3246" s="7" t="s">
        <v>5948</v>
      </c>
      <c r="C3246" s="11">
        <v>31559</v>
      </c>
      <c r="D3246" s="7" t="s">
        <v>5944</v>
      </c>
      <c r="E3246" s="7" t="s">
        <v>5949</v>
      </c>
      <c r="F3246">
        <f>IF(IFERROR(VLOOKUP(A3246,官网公开专利!B:B,1,0),0)&lt;&gt;0,1,0)</f>
        <v>0</v>
      </c>
    </row>
    <row r="3247" spans="1:6" x14ac:dyDescent="0.4">
      <c r="A3247" s="7" t="s">
        <v>5649</v>
      </c>
      <c r="B3247" s="7" t="s">
        <v>5940</v>
      </c>
      <c r="C3247" s="11">
        <v>31433</v>
      </c>
      <c r="D3247" s="7" t="s">
        <v>5941</v>
      </c>
      <c r="E3247" s="7" t="s">
        <v>5942</v>
      </c>
      <c r="F3247">
        <f>IF(IFERROR(VLOOKUP(A3247,官网公开专利!B:B,1,0),0)&lt;&gt;0,1,0)</f>
        <v>0</v>
      </c>
    </row>
    <row r="3248" spans="1:6" x14ac:dyDescent="0.4">
      <c r="A3248" s="7" t="s">
        <v>7075</v>
      </c>
      <c r="B3248" s="7" t="s">
        <v>5940</v>
      </c>
      <c r="C3248" s="11">
        <v>31433</v>
      </c>
      <c r="D3248" s="7" t="s">
        <v>5941</v>
      </c>
      <c r="E3248" s="7" t="s">
        <v>5942</v>
      </c>
      <c r="F3248">
        <f>IF(IFERROR(VLOOKUP(A3248,官网公开专利!B:B,1,0),0)&lt;&gt;0,1,0)</f>
        <v>0</v>
      </c>
    </row>
    <row r="3249" spans="1:6" x14ac:dyDescent="0.4">
      <c r="A3249" s="7" t="s">
        <v>3876</v>
      </c>
      <c r="B3249" s="7" t="s">
        <v>3956</v>
      </c>
      <c r="C3249" s="11">
        <v>31393</v>
      </c>
      <c r="D3249" s="7" t="s">
        <v>3957</v>
      </c>
      <c r="E3249" s="7"/>
      <c r="F3249">
        <f>IF(IFERROR(VLOOKUP(A3249,官网公开专利!B:B,1,0),0)&lt;&gt;0,1,0)</f>
        <v>0</v>
      </c>
    </row>
    <row r="3250" spans="1:6" x14ac:dyDescent="0.4">
      <c r="A3250" s="7" t="s">
        <v>5649</v>
      </c>
      <c r="B3250" s="7" t="s">
        <v>5934</v>
      </c>
      <c r="C3250" s="11">
        <v>31079</v>
      </c>
      <c r="D3250" s="7" t="s">
        <v>5935</v>
      </c>
      <c r="E3250" s="7" t="s">
        <v>5936</v>
      </c>
      <c r="F3250">
        <f>IF(IFERROR(VLOOKUP(A3250,官网公开专利!B:B,1,0),0)&lt;&gt;0,1,0)</f>
        <v>0</v>
      </c>
    </row>
    <row r="3251" spans="1:6" x14ac:dyDescent="0.4">
      <c r="A3251" s="7" t="s">
        <v>7075</v>
      </c>
      <c r="B3251" s="7" t="s">
        <v>5934</v>
      </c>
      <c r="C3251" s="11">
        <v>31079</v>
      </c>
      <c r="D3251" s="7" t="s">
        <v>5935</v>
      </c>
      <c r="E3251" s="7" t="s">
        <v>5936</v>
      </c>
      <c r="F3251">
        <f>IF(IFERROR(VLOOKUP(A3251,官网公开专利!B:B,1,0),0)&lt;&gt;0,1,0)</f>
        <v>0</v>
      </c>
    </row>
    <row r="3252" spans="1:6" x14ac:dyDescent="0.4">
      <c r="A3252" s="7" t="s">
        <v>5649</v>
      </c>
      <c r="B3252" s="7" t="s">
        <v>5932</v>
      </c>
      <c r="C3252" s="11">
        <v>31009</v>
      </c>
      <c r="D3252" s="7" t="s">
        <v>5873</v>
      </c>
      <c r="E3252" s="7" t="s">
        <v>5933</v>
      </c>
      <c r="F3252">
        <f>IF(IFERROR(VLOOKUP(A3252,官网公开专利!B:B,1,0),0)&lt;&gt;0,1,0)</f>
        <v>0</v>
      </c>
    </row>
    <row r="3253" spans="1:6" x14ac:dyDescent="0.4">
      <c r="A3253" s="7" t="s">
        <v>7075</v>
      </c>
      <c r="B3253" s="7" t="s">
        <v>5932</v>
      </c>
      <c r="C3253" s="11">
        <v>31009</v>
      </c>
      <c r="D3253" s="7" t="s">
        <v>5873</v>
      </c>
      <c r="E3253" s="7" t="s">
        <v>5933</v>
      </c>
      <c r="F3253">
        <f>IF(IFERROR(VLOOKUP(A3253,官网公开专利!B:B,1,0),0)&lt;&gt;0,1,0)</f>
        <v>0</v>
      </c>
    </row>
    <row r="3254" spans="1:6" x14ac:dyDescent="0.4">
      <c r="A3254" s="7" t="s">
        <v>8524</v>
      </c>
      <c r="B3254" s="7" t="s">
        <v>4782</v>
      </c>
      <c r="C3254" s="11">
        <v>31086</v>
      </c>
      <c r="D3254" s="7" t="s">
        <v>4779</v>
      </c>
      <c r="E3254" s="7" t="s">
        <v>8534</v>
      </c>
      <c r="F3254">
        <f>IF(IFERROR(VLOOKUP(A3254,官网公开专利!B:B,1,0),0)&lt;&gt;0,1,0)</f>
        <v>0</v>
      </c>
    </row>
    <row r="3255" spans="1:6" x14ac:dyDescent="0.4">
      <c r="A3255" s="7" t="s">
        <v>4692</v>
      </c>
      <c r="B3255" s="7" t="s">
        <v>4782</v>
      </c>
      <c r="C3255" s="11">
        <v>31086</v>
      </c>
      <c r="D3255" s="7" t="s">
        <v>4779</v>
      </c>
      <c r="E3255" s="7"/>
      <c r="F3255">
        <f>IF(IFERROR(VLOOKUP(A3255,官网公开专利!B:B,1,0),0)&lt;&gt;0,1,0)</f>
        <v>0</v>
      </c>
    </row>
    <row r="3256" spans="1:6" x14ac:dyDescent="0.4">
      <c r="A3256" s="7" t="s">
        <v>6271</v>
      </c>
      <c r="B3256" s="7" t="s">
        <v>6418</v>
      </c>
      <c r="C3256" s="11">
        <v>30789</v>
      </c>
      <c r="D3256" s="7" t="s">
        <v>6419</v>
      </c>
      <c r="E3256" s="7" t="s">
        <v>6420</v>
      </c>
      <c r="F3256">
        <f>IF(IFERROR(VLOOKUP(A3256,官网公开专利!B:B,1,0),0)&lt;&gt;0,1,0)</f>
        <v>0</v>
      </c>
    </row>
    <row r="3257" spans="1:6" x14ac:dyDescent="0.4">
      <c r="A3257" s="7" t="s">
        <v>5620</v>
      </c>
      <c r="B3257" s="7" t="s">
        <v>4276</v>
      </c>
      <c r="C3257" s="11">
        <v>31044</v>
      </c>
      <c r="D3257" s="7"/>
      <c r="E3257" s="7"/>
      <c r="F3257">
        <f>IF(IFERROR(VLOOKUP(A3257,官网公开专利!B:B,1,0),0)&lt;&gt;0,1,0)</f>
        <v>0</v>
      </c>
    </row>
    <row r="3258" spans="1:6" x14ac:dyDescent="0.4">
      <c r="A3258" s="7" t="s">
        <v>5649</v>
      </c>
      <c r="B3258" s="7" t="s">
        <v>5918</v>
      </c>
      <c r="C3258" s="11">
        <v>30671</v>
      </c>
      <c r="D3258" s="7" t="s">
        <v>5919</v>
      </c>
      <c r="E3258" s="7" t="s">
        <v>5920</v>
      </c>
      <c r="F3258">
        <f>IF(IFERROR(VLOOKUP(A3258,官网公开专利!B:B,1,0),0)&lt;&gt;0,1,0)</f>
        <v>0</v>
      </c>
    </row>
    <row r="3259" spans="1:6" x14ac:dyDescent="0.4">
      <c r="A3259" s="7" t="s">
        <v>7075</v>
      </c>
      <c r="B3259" s="7" t="s">
        <v>5918</v>
      </c>
      <c r="C3259" s="11">
        <v>30671</v>
      </c>
      <c r="D3259" s="7" t="s">
        <v>5919</v>
      </c>
      <c r="E3259" s="7" t="s">
        <v>5920</v>
      </c>
      <c r="F3259">
        <f>IF(IFERROR(VLOOKUP(A3259,官网公开专利!B:B,1,0),0)&lt;&gt;0,1,0)</f>
        <v>0</v>
      </c>
    </row>
    <row r="3260" spans="1:6" x14ac:dyDescent="0.4">
      <c r="A3260" s="7" t="s">
        <v>5554</v>
      </c>
      <c r="B3260" s="7" t="s">
        <v>5570</v>
      </c>
      <c r="C3260" s="11">
        <v>29378</v>
      </c>
      <c r="D3260" s="7" t="s">
        <v>5566</v>
      </c>
      <c r="E3260" s="7"/>
      <c r="F3260">
        <f>IF(IFERROR(VLOOKUP(A3260,官网公开专利!B:B,1,0),0)&lt;&gt;0,1,0)</f>
        <v>0</v>
      </c>
    </row>
    <row r="3261" spans="1:6" x14ac:dyDescent="0.4">
      <c r="A3261" s="7" t="s">
        <v>5649</v>
      </c>
      <c r="B3261" s="7" t="s">
        <v>5930</v>
      </c>
      <c r="C3261" s="11">
        <v>30816</v>
      </c>
      <c r="D3261" s="7" t="s">
        <v>5892</v>
      </c>
      <c r="E3261" s="7" t="s">
        <v>5931</v>
      </c>
      <c r="F3261">
        <f>IF(IFERROR(VLOOKUP(A3261,官网公开专利!B:B,1,0),0)&lt;&gt;0,1,0)</f>
        <v>0</v>
      </c>
    </row>
    <row r="3262" spans="1:6" x14ac:dyDescent="0.4">
      <c r="A3262" s="7" t="s">
        <v>7075</v>
      </c>
      <c r="B3262" s="7" t="s">
        <v>5930</v>
      </c>
      <c r="C3262" s="11">
        <v>30816</v>
      </c>
      <c r="D3262" s="7" t="s">
        <v>5892</v>
      </c>
      <c r="E3262" s="7" t="s">
        <v>5931</v>
      </c>
      <c r="F3262">
        <f>IF(IFERROR(VLOOKUP(A3262,官网公开专利!B:B,1,0),0)&lt;&gt;0,1,0)</f>
        <v>0</v>
      </c>
    </row>
    <row r="3263" spans="1:6" x14ac:dyDescent="0.4">
      <c r="A3263" s="7" t="s">
        <v>5649</v>
      </c>
      <c r="B3263" s="7" t="s">
        <v>5927</v>
      </c>
      <c r="C3263" s="11">
        <v>30782</v>
      </c>
      <c r="D3263" s="7" t="s">
        <v>5928</v>
      </c>
      <c r="E3263" s="7" t="s">
        <v>5929</v>
      </c>
      <c r="F3263">
        <f>IF(IFERROR(VLOOKUP(A3263,官网公开专利!B:B,1,0),0)&lt;&gt;0,1,0)</f>
        <v>0</v>
      </c>
    </row>
    <row r="3264" spans="1:6" x14ac:dyDescent="0.4">
      <c r="A3264" s="7" t="s">
        <v>7075</v>
      </c>
      <c r="B3264" s="7" t="s">
        <v>5927</v>
      </c>
      <c r="C3264" s="11">
        <v>30782</v>
      </c>
      <c r="D3264" s="7" t="s">
        <v>5928</v>
      </c>
      <c r="E3264" s="7" t="s">
        <v>5929</v>
      </c>
      <c r="F3264">
        <f>IF(IFERROR(VLOOKUP(A3264,官网公开专利!B:B,1,0),0)&lt;&gt;0,1,0)</f>
        <v>0</v>
      </c>
    </row>
    <row r="3265" spans="1:6" x14ac:dyDescent="0.4">
      <c r="A3265" s="7" t="s">
        <v>3504</v>
      </c>
      <c r="B3265" s="7" t="s">
        <v>3761</v>
      </c>
      <c r="C3265" s="11">
        <v>30960</v>
      </c>
      <c r="D3265" s="7" t="s">
        <v>3762</v>
      </c>
      <c r="E3265" s="7" t="s">
        <v>3763</v>
      </c>
      <c r="F3265">
        <f>IF(IFERROR(VLOOKUP(A3265,官网公开专利!B:B,1,0),0)&lt;&gt;0,1,0)</f>
        <v>0</v>
      </c>
    </row>
    <row r="3266" spans="1:6" x14ac:dyDescent="0.4">
      <c r="A3266" s="7" t="s">
        <v>6221</v>
      </c>
      <c r="B3266" s="7" t="s">
        <v>3761</v>
      </c>
      <c r="C3266" s="11">
        <v>30960</v>
      </c>
      <c r="D3266" s="7" t="s">
        <v>3762</v>
      </c>
      <c r="E3266" s="7" t="s">
        <v>3763</v>
      </c>
      <c r="F3266">
        <f>IF(IFERROR(VLOOKUP(A3266,官网公开专利!B:B,1,0),0)&lt;&gt;0,1,0)</f>
        <v>0</v>
      </c>
    </row>
    <row r="3267" spans="1:6" x14ac:dyDescent="0.4">
      <c r="A3267" s="7" t="s">
        <v>6864</v>
      </c>
      <c r="B3267" s="7" t="s">
        <v>6935</v>
      </c>
      <c r="C3267" s="11">
        <v>30762</v>
      </c>
      <c r="D3267" s="7" t="s">
        <v>6936</v>
      </c>
      <c r="E3267" s="7" t="s">
        <v>576</v>
      </c>
      <c r="F3267">
        <f>IF(IFERROR(VLOOKUP(A3267,官网公开专利!B:B,1,0),0)&lt;&gt;0,1,0)</f>
        <v>0</v>
      </c>
    </row>
    <row r="3268" spans="1:6" x14ac:dyDescent="0.4">
      <c r="A3268" s="7" t="s">
        <v>5649</v>
      </c>
      <c r="B3268" s="7" t="s">
        <v>5910</v>
      </c>
      <c r="C3268" s="11">
        <v>30301</v>
      </c>
      <c r="D3268" s="7" t="s">
        <v>5897</v>
      </c>
      <c r="E3268" s="7" t="s">
        <v>5911</v>
      </c>
      <c r="F3268">
        <f>IF(IFERROR(VLOOKUP(A3268,官网公开专利!B:B,1,0),0)&lt;&gt;0,1,0)</f>
        <v>0</v>
      </c>
    </row>
    <row r="3269" spans="1:6" x14ac:dyDescent="0.4">
      <c r="A3269" s="7" t="s">
        <v>7075</v>
      </c>
      <c r="B3269" s="7" t="s">
        <v>5910</v>
      </c>
      <c r="C3269" s="11">
        <v>30301</v>
      </c>
      <c r="D3269" s="7" t="s">
        <v>5897</v>
      </c>
      <c r="E3269" s="7" t="s">
        <v>5911</v>
      </c>
      <c r="F3269">
        <f>IF(IFERROR(VLOOKUP(A3269,官网公开专利!B:B,1,0),0)&lt;&gt;0,1,0)</f>
        <v>0</v>
      </c>
    </row>
    <row r="3270" spans="1:6" x14ac:dyDescent="0.4">
      <c r="A3270" s="7" t="s">
        <v>2113</v>
      </c>
      <c r="B3270" s="7" t="s">
        <v>127</v>
      </c>
      <c r="C3270" s="11">
        <v>30085</v>
      </c>
      <c r="D3270" s="7" t="s">
        <v>128</v>
      </c>
      <c r="E3270" s="7" t="s">
        <v>129</v>
      </c>
      <c r="F3270">
        <f>IF(IFERROR(VLOOKUP(A3270,官网公开专利!B:B,1,0),0)&lt;&gt;0,1,0)</f>
        <v>0</v>
      </c>
    </row>
    <row r="3271" spans="1:6" x14ac:dyDescent="0.4">
      <c r="A3271" s="7" t="s">
        <v>5649</v>
      </c>
      <c r="B3271" s="7" t="s">
        <v>5924</v>
      </c>
      <c r="C3271" s="11">
        <v>30693</v>
      </c>
      <c r="D3271" s="7" t="s">
        <v>5925</v>
      </c>
      <c r="E3271" s="7" t="s">
        <v>5926</v>
      </c>
      <c r="F3271">
        <f>IF(IFERROR(VLOOKUP(A3271,官网公开专利!B:B,1,0),0)&lt;&gt;0,1,0)</f>
        <v>0</v>
      </c>
    </row>
    <row r="3272" spans="1:6" x14ac:dyDescent="0.4">
      <c r="A3272" s="7" t="s">
        <v>7075</v>
      </c>
      <c r="B3272" s="7" t="s">
        <v>5924</v>
      </c>
      <c r="C3272" s="11">
        <v>30693</v>
      </c>
      <c r="D3272" s="7" t="s">
        <v>5925</v>
      </c>
      <c r="E3272" s="7" t="s">
        <v>5926</v>
      </c>
      <c r="F3272">
        <f>IF(IFERROR(VLOOKUP(A3272,官网公开专利!B:B,1,0),0)&lt;&gt;0,1,0)</f>
        <v>0</v>
      </c>
    </row>
    <row r="3273" spans="1:6" x14ac:dyDescent="0.4">
      <c r="A3273" s="7" t="s">
        <v>5649</v>
      </c>
      <c r="B3273" s="7" t="s">
        <v>5921</v>
      </c>
      <c r="C3273" s="11">
        <v>30677</v>
      </c>
      <c r="D3273" s="7" t="s">
        <v>5922</v>
      </c>
      <c r="E3273" s="7" t="s">
        <v>5923</v>
      </c>
      <c r="F3273">
        <f>IF(IFERROR(VLOOKUP(A3273,官网公开专利!B:B,1,0),0)&lt;&gt;0,1,0)</f>
        <v>0</v>
      </c>
    </row>
    <row r="3274" spans="1:6" x14ac:dyDescent="0.4">
      <c r="A3274" s="7" t="s">
        <v>7075</v>
      </c>
      <c r="B3274" s="7" t="s">
        <v>5921</v>
      </c>
      <c r="C3274" s="11">
        <v>30677</v>
      </c>
      <c r="D3274" s="7" t="s">
        <v>5922</v>
      </c>
      <c r="E3274" s="7" t="s">
        <v>5923</v>
      </c>
      <c r="F3274">
        <f>IF(IFERROR(VLOOKUP(A3274,官网公开专利!B:B,1,0),0)&lt;&gt;0,1,0)</f>
        <v>0</v>
      </c>
    </row>
    <row r="3275" spans="1:6" x14ac:dyDescent="0.4">
      <c r="A3275" s="7" t="s">
        <v>5649</v>
      </c>
      <c r="B3275" s="7" t="s">
        <v>5916</v>
      </c>
      <c r="C3275" s="11">
        <v>30419</v>
      </c>
      <c r="D3275" s="7" t="s">
        <v>5892</v>
      </c>
      <c r="E3275" s="7" t="s">
        <v>5917</v>
      </c>
      <c r="F3275">
        <f>IF(IFERROR(VLOOKUP(A3275,官网公开专利!B:B,1,0),0)&lt;&gt;0,1,0)</f>
        <v>0</v>
      </c>
    </row>
    <row r="3276" spans="1:6" x14ac:dyDescent="0.4">
      <c r="A3276" s="7" t="s">
        <v>7075</v>
      </c>
      <c r="B3276" s="7" t="s">
        <v>5916</v>
      </c>
      <c r="C3276" s="11">
        <v>30419</v>
      </c>
      <c r="D3276" s="7" t="s">
        <v>5892</v>
      </c>
      <c r="E3276" s="7" t="s">
        <v>5917</v>
      </c>
      <c r="F3276">
        <f>IF(IFERROR(VLOOKUP(A3276,官网公开专利!B:B,1,0),0)&lt;&gt;0,1,0)</f>
        <v>0</v>
      </c>
    </row>
    <row r="3277" spans="1:6" x14ac:dyDescent="0.4">
      <c r="A3277" s="7" t="s">
        <v>5554</v>
      </c>
      <c r="B3277" s="7" t="s">
        <v>5569</v>
      </c>
      <c r="C3277" s="11">
        <v>29872</v>
      </c>
      <c r="D3277" s="7" t="s">
        <v>5566</v>
      </c>
      <c r="E3277" s="7"/>
      <c r="F3277">
        <f>IF(IFERROR(VLOOKUP(A3277,官网公开专利!B:B,1,0),0)&lt;&gt;0,1,0)</f>
        <v>0</v>
      </c>
    </row>
    <row r="3278" spans="1:6" x14ac:dyDescent="0.4">
      <c r="A3278" s="7" t="s">
        <v>8074</v>
      </c>
      <c r="B3278" s="7" t="s">
        <v>8081</v>
      </c>
      <c r="C3278" s="11">
        <v>30463</v>
      </c>
      <c r="D3278" s="7" t="s">
        <v>1654</v>
      </c>
      <c r="E3278" s="7"/>
      <c r="F3278">
        <f>IF(IFERROR(VLOOKUP(A3278,官网公开专利!B:B,1,0),0)&lt;&gt;0,1,0)</f>
        <v>0</v>
      </c>
    </row>
    <row r="3279" spans="1:6" x14ac:dyDescent="0.4">
      <c r="A3279" s="7" t="s">
        <v>5620</v>
      </c>
      <c r="B3279" s="7" t="s">
        <v>4273</v>
      </c>
      <c r="C3279" s="11">
        <v>30589</v>
      </c>
      <c r="D3279" s="7" t="s">
        <v>4274</v>
      </c>
      <c r="E3279" s="7" t="s">
        <v>4275</v>
      </c>
      <c r="F3279">
        <f>IF(IFERROR(VLOOKUP(A3279,官网公开专利!B:B,1,0),0)&lt;&gt;0,1,0)</f>
        <v>0</v>
      </c>
    </row>
    <row r="3280" spans="1:6" x14ac:dyDescent="0.4">
      <c r="A3280" s="7" t="s">
        <v>5554</v>
      </c>
      <c r="B3280" s="7" t="s">
        <v>5567</v>
      </c>
      <c r="C3280" s="11">
        <v>29859</v>
      </c>
      <c r="D3280" s="7" t="s">
        <v>5568</v>
      </c>
      <c r="E3280" s="7"/>
      <c r="F3280">
        <f>IF(IFERROR(VLOOKUP(A3280,官网公开专利!B:B,1,0),0)&lt;&gt;0,1,0)</f>
        <v>0</v>
      </c>
    </row>
    <row r="3281" spans="1:6" x14ac:dyDescent="0.4">
      <c r="A3281" s="7" t="s">
        <v>6271</v>
      </c>
      <c r="B3281" s="7" t="s">
        <v>6415</v>
      </c>
      <c r="C3281" s="11">
        <v>30363</v>
      </c>
      <c r="D3281" s="7" t="s">
        <v>6416</v>
      </c>
      <c r="E3281" s="7" t="s">
        <v>6417</v>
      </c>
      <c r="F3281">
        <f>IF(IFERROR(VLOOKUP(A3281,官网公开专利!B:B,1,0),0)&lt;&gt;0,1,0)</f>
        <v>0</v>
      </c>
    </row>
    <row r="3282" spans="1:6" x14ac:dyDescent="0.4">
      <c r="A3282" s="7" t="s">
        <v>7104</v>
      </c>
      <c r="B3282" s="7" t="s">
        <v>7136</v>
      </c>
      <c r="C3282" s="11">
        <v>29119</v>
      </c>
      <c r="D3282" s="7" t="s">
        <v>225</v>
      </c>
      <c r="E3282" s="7" t="s">
        <v>7137</v>
      </c>
      <c r="F3282">
        <f>IF(IFERROR(VLOOKUP(A3282,官网公开专利!B:B,1,0),0)&lt;&gt;0,1,0)</f>
        <v>0</v>
      </c>
    </row>
    <row r="3283" spans="1:6" x14ac:dyDescent="0.4">
      <c r="A3283" s="7" t="s">
        <v>3045</v>
      </c>
      <c r="B3283" s="7" t="s">
        <v>3085</v>
      </c>
      <c r="C3283" s="11">
        <v>30393</v>
      </c>
      <c r="D3283" s="7"/>
      <c r="E3283" s="7"/>
      <c r="F3283">
        <f>IF(IFERROR(VLOOKUP(A3283,官网公开专利!B:B,1,0),0)&lt;&gt;0,1,0)</f>
        <v>0</v>
      </c>
    </row>
    <row r="3284" spans="1:6" x14ac:dyDescent="0.4">
      <c r="A3284" s="7" t="s">
        <v>5649</v>
      </c>
      <c r="B3284" s="7" t="s">
        <v>5906</v>
      </c>
      <c r="C3284" s="11">
        <v>30223</v>
      </c>
      <c r="D3284" s="7" t="s">
        <v>5892</v>
      </c>
      <c r="E3284" s="7" t="s">
        <v>5907</v>
      </c>
      <c r="F3284">
        <f>IF(IFERROR(VLOOKUP(A3284,官网公开专利!B:B,1,0),0)&lt;&gt;0,1,0)</f>
        <v>0</v>
      </c>
    </row>
    <row r="3285" spans="1:6" x14ac:dyDescent="0.4">
      <c r="A3285" s="7" t="s">
        <v>7075</v>
      </c>
      <c r="B3285" s="7" t="s">
        <v>5906</v>
      </c>
      <c r="C3285" s="11">
        <v>30223</v>
      </c>
      <c r="D3285" s="7" t="s">
        <v>5892</v>
      </c>
      <c r="E3285" s="7" t="s">
        <v>5907</v>
      </c>
      <c r="F3285">
        <f>IF(IFERROR(VLOOKUP(A3285,官网公开专利!B:B,1,0),0)&lt;&gt;0,1,0)</f>
        <v>0</v>
      </c>
    </row>
    <row r="3286" spans="1:6" x14ac:dyDescent="0.4">
      <c r="A3286" s="7" t="s">
        <v>5554</v>
      </c>
      <c r="B3286" s="7" t="s">
        <v>5565</v>
      </c>
      <c r="C3286" s="11">
        <v>29718</v>
      </c>
      <c r="D3286" s="7" t="s">
        <v>5566</v>
      </c>
      <c r="E3286" s="7"/>
      <c r="F3286">
        <f>IF(IFERROR(VLOOKUP(A3286,官网公开专利!B:B,1,0),0)&lt;&gt;0,1,0)</f>
        <v>0</v>
      </c>
    </row>
    <row r="3287" spans="1:6" x14ac:dyDescent="0.4">
      <c r="A3287" s="7" t="s">
        <v>5649</v>
      </c>
      <c r="B3287" s="7" t="s">
        <v>5912</v>
      </c>
      <c r="C3287" s="11">
        <v>30315</v>
      </c>
      <c r="D3287" s="7" t="s">
        <v>5869</v>
      </c>
      <c r="E3287" s="7" t="s">
        <v>5913</v>
      </c>
      <c r="F3287">
        <f>IF(IFERROR(VLOOKUP(A3287,官网公开专利!B:B,1,0),0)&lt;&gt;0,1,0)</f>
        <v>0</v>
      </c>
    </row>
    <row r="3288" spans="1:6" x14ac:dyDescent="0.4">
      <c r="A3288" s="7" t="s">
        <v>7075</v>
      </c>
      <c r="B3288" s="7" t="s">
        <v>5912</v>
      </c>
      <c r="C3288" s="11">
        <v>30315</v>
      </c>
      <c r="D3288" s="7" t="s">
        <v>5869</v>
      </c>
      <c r="E3288" s="7" t="s">
        <v>5913</v>
      </c>
      <c r="F3288">
        <f>IF(IFERROR(VLOOKUP(A3288,官网公开专利!B:B,1,0),0)&lt;&gt;0,1,0)</f>
        <v>0</v>
      </c>
    </row>
    <row r="3289" spans="1:6" x14ac:dyDescent="0.4">
      <c r="A3289" s="7" t="s">
        <v>5649</v>
      </c>
      <c r="B3289" s="7" t="s">
        <v>5914</v>
      </c>
      <c r="C3289" s="11">
        <v>30315</v>
      </c>
      <c r="D3289" s="7" t="s">
        <v>5869</v>
      </c>
      <c r="E3289" s="7" t="s">
        <v>5915</v>
      </c>
      <c r="F3289">
        <f>IF(IFERROR(VLOOKUP(A3289,官网公开专利!B:B,1,0),0)&lt;&gt;0,1,0)</f>
        <v>0</v>
      </c>
    </row>
    <row r="3290" spans="1:6" x14ac:dyDescent="0.4">
      <c r="A3290" s="7" t="s">
        <v>7075</v>
      </c>
      <c r="B3290" s="7" t="s">
        <v>5914</v>
      </c>
      <c r="C3290" s="11">
        <v>30315</v>
      </c>
      <c r="D3290" s="7" t="s">
        <v>5869</v>
      </c>
      <c r="E3290" s="7" t="s">
        <v>5915</v>
      </c>
      <c r="F3290">
        <f>IF(IFERROR(VLOOKUP(A3290,官网公开专利!B:B,1,0),0)&lt;&gt;0,1,0)</f>
        <v>0</v>
      </c>
    </row>
    <row r="3291" spans="1:6" x14ac:dyDescent="0.4">
      <c r="A3291" s="7" t="s">
        <v>5649</v>
      </c>
      <c r="B3291" s="7" t="s">
        <v>5903</v>
      </c>
      <c r="C3291" s="11">
        <v>29885</v>
      </c>
      <c r="D3291" s="7" t="s">
        <v>5882</v>
      </c>
      <c r="E3291" s="7" t="s">
        <v>5895</v>
      </c>
      <c r="F3291">
        <f>IF(IFERROR(VLOOKUP(A3291,官网公开专利!B:B,1,0),0)&lt;&gt;0,1,0)</f>
        <v>0</v>
      </c>
    </row>
    <row r="3292" spans="1:6" x14ac:dyDescent="0.4">
      <c r="A3292" s="7" t="s">
        <v>7075</v>
      </c>
      <c r="B3292" s="7" t="s">
        <v>5903</v>
      </c>
      <c r="C3292" s="11">
        <v>29885</v>
      </c>
      <c r="D3292" s="7" t="s">
        <v>5882</v>
      </c>
      <c r="E3292" s="7" t="s">
        <v>5895</v>
      </c>
      <c r="F3292">
        <f>IF(IFERROR(VLOOKUP(A3292,官网公开专利!B:B,1,0),0)&lt;&gt;0,1,0)</f>
        <v>0</v>
      </c>
    </row>
    <row r="3293" spans="1:6" x14ac:dyDescent="0.4">
      <c r="A3293" s="7" t="s">
        <v>5649</v>
      </c>
      <c r="B3293" s="7" t="s">
        <v>5881</v>
      </c>
      <c r="C3293" s="11">
        <v>28653</v>
      </c>
      <c r="D3293" s="7" t="s">
        <v>5882</v>
      </c>
      <c r="E3293" s="7" t="s">
        <v>5883</v>
      </c>
      <c r="F3293">
        <f>IF(IFERROR(VLOOKUP(A3293,官网公开专利!B:B,1,0),0)&lt;&gt;0,1,0)</f>
        <v>0</v>
      </c>
    </row>
    <row r="3294" spans="1:6" x14ac:dyDescent="0.4">
      <c r="A3294" s="7" t="s">
        <v>7075</v>
      </c>
      <c r="B3294" s="7" t="s">
        <v>5881</v>
      </c>
      <c r="C3294" s="11">
        <v>28653</v>
      </c>
      <c r="D3294" s="7" t="s">
        <v>5882</v>
      </c>
      <c r="E3294" s="7" t="s">
        <v>5883</v>
      </c>
      <c r="F3294">
        <f>IF(IFERROR(VLOOKUP(A3294,官网公开专利!B:B,1,0),0)&lt;&gt;0,1,0)</f>
        <v>0</v>
      </c>
    </row>
    <row r="3295" spans="1:6" x14ac:dyDescent="0.4">
      <c r="A3295" s="7" t="s">
        <v>5649</v>
      </c>
      <c r="B3295" s="7" t="s">
        <v>5904</v>
      </c>
      <c r="C3295" s="11">
        <v>30103</v>
      </c>
      <c r="D3295" s="7" t="s">
        <v>5873</v>
      </c>
      <c r="E3295" s="7" t="s">
        <v>5905</v>
      </c>
      <c r="F3295">
        <f>IF(IFERROR(VLOOKUP(A3295,官网公开专利!B:B,1,0),0)&lt;&gt;0,1,0)</f>
        <v>0</v>
      </c>
    </row>
    <row r="3296" spans="1:6" x14ac:dyDescent="0.4">
      <c r="A3296" s="7" t="s">
        <v>7075</v>
      </c>
      <c r="B3296" s="7" t="s">
        <v>5904</v>
      </c>
      <c r="C3296" s="11">
        <v>30103</v>
      </c>
      <c r="D3296" s="7" t="s">
        <v>5873</v>
      </c>
      <c r="E3296" s="7" t="s">
        <v>5905</v>
      </c>
      <c r="F3296">
        <f>IF(IFERROR(VLOOKUP(A3296,官网公开专利!B:B,1,0),0)&lt;&gt;0,1,0)</f>
        <v>0</v>
      </c>
    </row>
    <row r="3297" spans="1:6" x14ac:dyDescent="0.4">
      <c r="A3297" s="7" t="s">
        <v>5649</v>
      </c>
      <c r="B3297" s="7" t="s">
        <v>5908</v>
      </c>
      <c r="C3297" s="11">
        <v>30223</v>
      </c>
      <c r="D3297" s="7" t="s">
        <v>5892</v>
      </c>
      <c r="E3297" s="7" t="s">
        <v>5909</v>
      </c>
      <c r="F3297">
        <f>IF(IFERROR(VLOOKUP(A3297,官网公开专利!B:B,1,0),0)&lt;&gt;0,1,0)</f>
        <v>0</v>
      </c>
    </row>
    <row r="3298" spans="1:6" x14ac:dyDescent="0.4">
      <c r="A3298" s="7" t="s">
        <v>7075</v>
      </c>
      <c r="B3298" s="7" t="s">
        <v>5908</v>
      </c>
      <c r="C3298" s="11">
        <v>30223</v>
      </c>
      <c r="D3298" s="7" t="s">
        <v>5892</v>
      </c>
      <c r="E3298" s="7" t="s">
        <v>5909</v>
      </c>
      <c r="F3298">
        <f>IF(IFERROR(VLOOKUP(A3298,官网公开专利!B:B,1,0),0)&lt;&gt;0,1,0)</f>
        <v>0</v>
      </c>
    </row>
    <row r="3299" spans="1:6" x14ac:dyDescent="0.4">
      <c r="A3299" s="7" t="s">
        <v>8524</v>
      </c>
      <c r="B3299" s="7" t="s">
        <v>4781</v>
      </c>
      <c r="C3299" s="11">
        <v>29224</v>
      </c>
      <c r="D3299" s="7" t="s">
        <v>4779</v>
      </c>
      <c r="E3299" s="7" t="s">
        <v>8532</v>
      </c>
      <c r="F3299">
        <f>IF(IFERROR(VLOOKUP(A3299,官网公开专利!B:B,1,0),0)&lt;&gt;0,1,0)</f>
        <v>0</v>
      </c>
    </row>
    <row r="3300" spans="1:6" x14ac:dyDescent="0.4">
      <c r="A3300" s="7" t="s">
        <v>4692</v>
      </c>
      <c r="B3300" s="7" t="s">
        <v>4781</v>
      </c>
      <c r="C3300" s="11">
        <v>29224</v>
      </c>
      <c r="D3300" s="7" t="s">
        <v>4779</v>
      </c>
      <c r="E3300" s="7"/>
      <c r="F3300">
        <f>IF(IFERROR(VLOOKUP(A3300,官网公开专利!B:B,1,0),0)&lt;&gt;0,1,0)</f>
        <v>0</v>
      </c>
    </row>
    <row r="3301" spans="1:6" x14ac:dyDescent="0.4">
      <c r="A3301" s="7" t="s">
        <v>5649</v>
      </c>
      <c r="B3301" s="7" t="s">
        <v>5899</v>
      </c>
      <c r="C3301" s="11">
        <v>29368</v>
      </c>
      <c r="D3301" s="7" t="s">
        <v>5892</v>
      </c>
      <c r="E3301" s="7" t="s">
        <v>5900</v>
      </c>
      <c r="F3301">
        <f>IF(IFERROR(VLOOKUP(A3301,官网公开专利!B:B,1,0),0)&lt;&gt;0,1,0)</f>
        <v>0</v>
      </c>
    </row>
    <row r="3302" spans="1:6" x14ac:dyDescent="0.4">
      <c r="A3302" s="7" t="s">
        <v>7075</v>
      </c>
      <c r="B3302" s="7" t="s">
        <v>5899</v>
      </c>
      <c r="C3302" s="11">
        <v>29368</v>
      </c>
      <c r="D3302" s="7" t="s">
        <v>5892</v>
      </c>
      <c r="E3302" s="7" t="s">
        <v>5900</v>
      </c>
      <c r="F3302">
        <f>IF(IFERROR(VLOOKUP(A3302,官网公开专利!B:B,1,0),0)&lt;&gt;0,1,0)</f>
        <v>0</v>
      </c>
    </row>
    <row r="3303" spans="1:6" x14ac:dyDescent="0.4">
      <c r="A3303" s="7" t="s">
        <v>8524</v>
      </c>
      <c r="B3303" s="7" t="s">
        <v>4780</v>
      </c>
      <c r="C3303" s="11">
        <v>29767</v>
      </c>
      <c r="D3303" s="7" t="s">
        <v>4779</v>
      </c>
      <c r="E3303" s="7" t="s">
        <v>8533</v>
      </c>
      <c r="F3303">
        <f>IF(IFERROR(VLOOKUP(A3303,官网公开专利!B:B,1,0),0)&lt;&gt;0,1,0)</f>
        <v>0</v>
      </c>
    </row>
    <row r="3304" spans="1:6" x14ac:dyDescent="0.4">
      <c r="A3304" s="7" t="s">
        <v>4692</v>
      </c>
      <c r="B3304" s="7" t="s">
        <v>4780</v>
      </c>
      <c r="C3304" s="11">
        <v>29767</v>
      </c>
      <c r="D3304" s="7" t="s">
        <v>4779</v>
      </c>
      <c r="E3304" s="7"/>
      <c r="F3304">
        <f>IF(IFERROR(VLOOKUP(A3304,官网公开专利!B:B,1,0),0)&lt;&gt;0,1,0)</f>
        <v>0</v>
      </c>
    </row>
    <row r="3305" spans="1:6" x14ac:dyDescent="0.4">
      <c r="A3305" s="7" t="s">
        <v>5554</v>
      </c>
      <c r="B3305" s="7" t="s">
        <v>5563</v>
      </c>
      <c r="C3305" s="11">
        <v>29175</v>
      </c>
      <c r="D3305" s="7" t="s">
        <v>5564</v>
      </c>
      <c r="E3305" s="7"/>
      <c r="F3305">
        <f>IF(IFERROR(VLOOKUP(A3305,官网公开专利!B:B,1,0),0)&lt;&gt;0,1,0)</f>
        <v>0</v>
      </c>
    </row>
    <row r="3306" spans="1:6" x14ac:dyDescent="0.4">
      <c r="A3306" s="7" t="s">
        <v>287</v>
      </c>
      <c r="B3306" s="7" t="s">
        <v>412</v>
      </c>
      <c r="C3306" s="11">
        <v>29103</v>
      </c>
      <c r="D3306" s="7" t="s">
        <v>413</v>
      </c>
      <c r="E3306" s="7" t="s">
        <v>414</v>
      </c>
      <c r="F3306">
        <f>IF(IFERROR(VLOOKUP(A3306,官网公开专利!B:B,1,0),0)&lt;&gt;0,1,0)</f>
        <v>0</v>
      </c>
    </row>
    <row r="3307" spans="1:6" x14ac:dyDescent="0.4">
      <c r="A3307" s="7" t="s">
        <v>1415</v>
      </c>
      <c r="B3307" s="7" t="s">
        <v>1554</v>
      </c>
      <c r="C3307" s="11">
        <v>28671</v>
      </c>
      <c r="D3307" s="7" t="s">
        <v>1553</v>
      </c>
      <c r="E3307" s="7"/>
      <c r="F3307">
        <f>IF(IFERROR(VLOOKUP(A3307,官网公开专利!B:B,1,0),0)&lt;&gt;0,1,0)</f>
        <v>0</v>
      </c>
    </row>
    <row r="3308" spans="1:6" x14ac:dyDescent="0.4">
      <c r="A3308" s="7" t="s">
        <v>3504</v>
      </c>
      <c r="B3308" s="7" t="s">
        <v>3752</v>
      </c>
      <c r="C3308" s="11">
        <v>29584</v>
      </c>
      <c r="D3308" s="7" t="s">
        <v>3753</v>
      </c>
      <c r="E3308" s="7" t="s">
        <v>3754</v>
      </c>
      <c r="F3308">
        <f>IF(IFERROR(VLOOKUP(A3308,官网公开专利!B:B,1,0),0)&lt;&gt;0,1,0)</f>
        <v>0</v>
      </c>
    </row>
    <row r="3309" spans="1:6" x14ac:dyDescent="0.4">
      <c r="A3309" s="7" t="s">
        <v>6221</v>
      </c>
      <c r="B3309" s="7" t="s">
        <v>3752</v>
      </c>
      <c r="C3309" s="11">
        <v>29584</v>
      </c>
      <c r="D3309" s="7" t="s">
        <v>3753</v>
      </c>
      <c r="E3309" s="7" t="s">
        <v>3754</v>
      </c>
      <c r="F3309">
        <f>IF(IFERROR(VLOOKUP(A3309,官网公开专利!B:B,1,0),0)&lt;&gt;0,1,0)</f>
        <v>0</v>
      </c>
    </row>
    <row r="3310" spans="1:6" x14ac:dyDescent="0.4">
      <c r="A3310" s="7" t="s">
        <v>5649</v>
      </c>
      <c r="B3310" s="7" t="s">
        <v>5901</v>
      </c>
      <c r="C3310" s="11">
        <v>29395</v>
      </c>
      <c r="D3310" s="7" t="s">
        <v>5845</v>
      </c>
      <c r="E3310" s="7" t="s">
        <v>5902</v>
      </c>
      <c r="F3310">
        <f>IF(IFERROR(VLOOKUP(A3310,官网公开专利!B:B,1,0),0)&lt;&gt;0,1,0)</f>
        <v>0</v>
      </c>
    </row>
    <row r="3311" spans="1:6" x14ac:dyDescent="0.4">
      <c r="A3311" s="7" t="s">
        <v>7075</v>
      </c>
      <c r="B3311" s="7" t="s">
        <v>5901</v>
      </c>
      <c r="C3311" s="11">
        <v>29395</v>
      </c>
      <c r="D3311" s="7" t="s">
        <v>5845</v>
      </c>
      <c r="E3311" s="7" t="s">
        <v>5902</v>
      </c>
      <c r="F3311">
        <f>IF(IFERROR(VLOOKUP(A3311,官网公开专利!B:B,1,0),0)&lt;&gt;0,1,0)</f>
        <v>0</v>
      </c>
    </row>
    <row r="3312" spans="1:6" x14ac:dyDescent="0.4">
      <c r="A3312" s="7" t="s">
        <v>1415</v>
      </c>
      <c r="B3312" s="7" t="s">
        <v>1552</v>
      </c>
      <c r="C3312" s="11">
        <v>28671</v>
      </c>
      <c r="D3312" s="7" t="s">
        <v>1553</v>
      </c>
      <c r="E3312" s="7"/>
      <c r="F3312">
        <f>IF(IFERROR(VLOOKUP(A3312,官网公开专利!B:B,1,0),0)&lt;&gt;0,1,0)</f>
        <v>0</v>
      </c>
    </row>
    <row r="3313" spans="1:6" x14ac:dyDescent="0.4">
      <c r="A3313" s="7" t="s">
        <v>3504</v>
      </c>
      <c r="B3313" s="7" t="s">
        <v>3751</v>
      </c>
      <c r="C3313" s="11">
        <v>29502</v>
      </c>
      <c r="D3313" s="7"/>
      <c r="E3313" s="7"/>
      <c r="F3313">
        <f>IF(IFERROR(VLOOKUP(A3313,官网公开专利!B:B,1,0),0)&lt;&gt;0,1,0)</f>
        <v>0</v>
      </c>
    </row>
    <row r="3314" spans="1:6" x14ac:dyDescent="0.4">
      <c r="A3314" s="7" t="s">
        <v>6221</v>
      </c>
      <c r="B3314" s="7" t="s">
        <v>3751</v>
      </c>
      <c r="C3314" s="11">
        <v>29502</v>
      </c>
      <c r="D3314" s="7"/>
      <c r="E3314" s="7"/>
      <c r="F3314">
        <f>IF(IFERROR(VLOOKUP(A3314,官网公开专利!B:B,1,0),0)&lt;&gt;0,1,0)</f>
        <v>0</v>
      </c>
    </row>
    <row r="3315" spans="1:6" x14ac:dyDescent="0.4">
      <c r="A3315" s="7" t="s">
        <v>982</v>
      </c>
      <c r="B3315" s="7" t="s">
        <v>1031</v>
      </c>
      <c r="C3315" s="11">
        <v>29430</v>
      </c>
      <c r="D3315" s="7" t="s">
        <v>142</v>
      </c>
      <c r="E3315" s="7" t="s">
        <v>1032</v>
      </c>
      <c r="F3315">
        <f>IF(IFERROR(VLOOKUP(A3315,官网公开专利!B:B,1,0),0)&lt;&gt;0,1,0)</f>
        <v>0</v>
      </c>
    </row>
    <row r="3316" spans="1:6" x14ac:dyDescent="0.4">
      <c r="A3316" s="7" t="s">
        <v>1113</v>
      </c>
      <c r="B3316" s="7" t="s">
        <v>1123</v>
      </c>
      <c r="C3316" s="11">
        <v>28118</v>
      </c>
      <c r="D3316" s="7" t="s">
        <v>1124</v>
      </c>
      <c r="E3316" s="7" t="s">
        <v>1125</v>
      </c>
      <c r="F3316">
        <f>IF(IFERROR(VLOOKUP(A3316,官网公开专利!B:B,1,0),0)&lt;&gt;0,1,0)</f>
        <v>0</v>
      </c>
    </row>
    <row r="3317" spans="1:6" x14ac:dyDescent="0.4">
      <c r="A3317" s="7" t="s">
        <v>551</v>
      </c>
      <c r="B3317" s="7" t="s">
        <v>823</v>
      </c>
      <c r="C3317" s="11">
        <v>27983</v>
      </c>
      <c r="D3317" s="7" t="s">
        <v>824</v>
      </c>
      <c r="E3317" s="7"/>
      <c r="F3317">
        <f>IF(IFERROR(VLOOKUP(A3317,官网公开专利!B:B,1,0),0)&lt;&gt;0,1,0)</f>
        <v>0</v>
      </c>
    </row>
    <row r="3318" spans="1:6" x14ac:dyDescent="0.4">
      <c r="A3318" s="7" t="s">
        <v>1113</v>
      </c>
      <c r="B3318" s="7" t="s">
        <v>823</v>
      </c>
      <c r="C3318" s="11">
        <v>27983</v>
      </c>
      <c r="D3318" s="7" t="s">
        <v>824</v>
      </c>
      <c r="E3318" s="7"/>
      <c r="F3318">
        <f>IF(IFERROR(VLOOKUP(A3318,官网公开专利!B:B,1,0),0)&lt;&gt;0,1,0)</f>
        <v>0</v>
      </c>
    </row>
    <row r="3319" spans="1:6" x14ac:dyDescent="0.4">
      <c r="A3319" s="7" t="s">
        <v>5649</v>
      </c>
      <c r="B3319" s="7" t="s">
        <v>5896</v>
      </c>
      <c r="C3319" s="11">
        <v>29272</v>
      </c>
      <c r="D3319" s="7" t="s">
        <v>5897</v>
      </c>
      <c r="E3319" s="7" t="s">
        <v>5898</v>
      </c>
      <c r="F3319">
        <f>IF(IFERROR(VLOOKUP(A3319,官网公开专利!B:B,1,0),0)&lt;&gt;0,1,0)</f>
        <v>0</v>
      </c>
    </row>
    <row r="3320" spans="1:6" x14ac:dyDescent="0.4">
      <c r="A3320" s="7" t="s">
        <v>7075</v>
      </c>
      <c r="B3320" s="7" t="s">
        <v>5896</v>
      </c>
      <c r="C3320" s="11">
        <v>29272</v>
      </c>
      <c r="D3320" s="7" t="s">
        <v>5897</v>
      </c>
      <c r="E3320" s="7" t="s">
        <v>5898</v>
      </c>
      <c r="F3320">
        <f>IF(IFERROR(VLOOKUP(A3320,官网公开专利!B:B,1,0),0)&lt;&gt;0,1,0)</f>
        <v>0</v>
      </c>
    </row>
    <row r="3321" spans="1:6" x14ac:dyDescent="0.4">
      <c r="A3321" s="7" t="s">
        <v>5649</v>
      </c>
      <c r="B3321" s="7" t="s">
        <v>5886</v>
      </c>
      <c r="C3321" s="11">
        <v>28823</v>
      </c>
      <c r="D3321" s="7" t="s">
        <v>5873</v>
      </c>
      <c r="E3321" s="7" t="s">
        <v>5887</v>
      </c>
      <c r="F3321">
        <f>IF(IFERROR(VLOOKUP(A3321,官网公开专利!B:B,1,0),0)&lt;&gt;0,1,0)</f>
        <v>0</v>
      </c>
    </row>
    <row r="3322" spans="1:6" x14ac:dyDescent="0.4">
      <c r="A3322" s="7" t="s">
        <v>7075</v>
      </c>
      <c r="B3322" s="7" t="s">
        <v>5886</v>
      </c>
      <c r="C3322" s="11">
        <v>28823</v>
      </c>
      <c r="D3322" s="7" t="s">
        <v>5873</v>
      </c>
      <c r="E3322" s="7" t="s">
        <v>5887</v>
      </c>
      <c r="F3322">
        <f>IF(IFERROR(VLOOKUP(A3322,官网公开专利!B:B,1,0),0)&lt;&gt;0,1,0)</f>
        <v>0</v>
      </c>
    </row>
    <row r="3323" spans="1:6" x14ac:dyDescent="0.4">
      <c r="A3323" s="7" t="s">
        <v>5649</v>
      </c>
      <c r="B3323" s="7" t="s">
        <v>5894</v>
      </c>
      <c r="C3323" s="11">
        <v>28956</v>
      </c>
      <c r="D3323" s="7" t="s">
        <v>5882</v>
      </c>
      <c r="E3323" s="7" t="s">
        <v>5895</v>
      </c>
      <c r="F3323">
        <f>IF(IFERROR(VLOOKUP(A3323,官网公开专利!B:B,1,0),0)&lt;&gt;0,1,0)</f>
        <v>0</v>
      </c>
    </row>
    <row r="3324" spans="1:6" x14ac:dyDescent="0.4">
      <c r="A3324" s="7" t="s">
        <v>7075</v>
      </c>
      <c r="B3324" s="7" t="s">
        <v>5894</v>
      </c>
      <c r="C3324" s="11">
        <v>28956</v>
      </c>
      <c r="D3324" s="7" t="s">
        <v>5882</v>
      </c>
      <c r="E3324" s="7" t="s">
        <v>5895</v>
      </c>
      <c r="F3324">
        <f>IF(IFERROR(VLOOKUP(A3324,官网公开专利!B:B,1,0),0)&lt;&gt;0,1,0)</f>
        <v>0</v>
      </c>
    </row>
    <row r="3325" spans="1:6" x14ac:dyDescent="0.4">
      <c r="A3325" s="7" t="s">
        <v>5649</v>
      </c>
      <c r="B3325" s="7" t="s">
        <v>5888</v>
      </c>
      <c r="C3325" s="11">
        <v>28838</v>
      </c>
      <c r="D3325" s="7" t="s">
        <v>5889</v>
      </c>
      <c r="E3325" s="7" t="s">
        <v>5890</v>
      </c>
      <c r="F3325">
        <f>IF(IFERROR(VLOOKUP(A3325,官网公开专利!B:B,1,0),0)&lt;&gt;0,1,0)</f>
        <v>0</v>
      </c>
    </row>
    <row r="3326" spans="1:6" x14ac:dyDescent="0.4">
      <c r="A3326" s="7" t="s">
        <v>7075</v>
      </c>
      <c r="B3326" s="7" t="s">
        <v>5888</v>
      </c>
      <c r="C3326" s="11">
        <v>28838</v>
      </c>
      <c r="D3326" s="7" t="s">
        <v>5889</v>
      </c>
      <c r="E3326" s="7"/>
      <c r="F3326">
        <f>IF(IFERROR(VLOOKUP(A3326,官网公开专利!B:B,1,0),0)&lt;&gt;0,1,0)</f>
        <v>0</v>
      </c>
    </row>
    <row r="3327" spans="1:6" x14ac:dyDescent="0.4">
      <c r="A3327" s="7" t="s">
        <v>2113</v>
      </c>
      <c r="B3327" s="7" t="s">
        <v>124</v>
      </c>
      <c r="C3327" s="11">
        <v>28996</v>
      </c>
      <c r="D3327" s="7" t="s">
        <v>125</v>
      </c>
      <c r="E3327" s="7" t="s">
        <v>126</v>
      </c>
      <c r="F3327">
        <f>IF(IFERROR(VLOOKUP(A3327,官网公开专利!B:B,1,0),0)&lt;&gt;0,1,0)</f>
        <v>0</v>
      </c>
    </row>
    <row r="3328" spans="1:6" x14ac:dyDescent="0.4">
      <c r="A3328" s="7" t="s">
        <v>6543</v>
      </c>
      <c r="B3328" s="7" t="s">
        <v>6545</v>
      </c>
      <c r="C3328" s="11">
        <v>29103</v>
      </c>
      <c r="D3328" s="7" t="s">
        <v>264</v>
      </c>
      <c r="E3328" s="7" t="s">
        <v>414</v>
      </c>
      <c r="F3328">
        <f>IF(IFERROR(VLOOKUP(A3328,官网公开专利!B:B,1,0),0)&lt;&gt;0,1,0)</f>
        <v>0</v>
      </c>
    </row>
    <row r="3329" spans="1:6" x14ac:dyDescent="0.4">
      <c r="A3329" s="7" t="s">
        <v>8717</v>
      </c>
      <c r="B3329" s="7" t="s">
        <v>6545</v>
      </c>
      <c r="C3329" s="11">
        <v>29103</v>
      </c>
      <c r="D3329" s="7" t="s">
        <v>264</v>
      </c>
      <c r="E3329" s="7" t="s">
        <v>414</v>
      </c>
      <c r="F3329">
        <f>IF(IFERROR(VLOOKUP(A3329,官网公开专利!B:B,1,0),0)&lt;&gt;0,1,0)</f>
        <v>0</v>
      </c>
    </row>
    <row r="3330" spans="1:6" x14ac:dyDescent="0.4">
      <c r="A3330" s="7" t="s">
        <v>287</v>
      </c>
      <c r="B3330" s="7" t="s">
        <v>410</v>
      </c>
      <c r="C3330" s="11">
        <v>29063</v>
      </c>
      <c r="D3330" s="7" t="s">
        <v>264</v>
      </c>
      <c r="E3330" s="7" t="s">
        <v>411</v>
      </c>
      <c r="F3330">
        <f>IF(IFERROR(VLOOKUP(A3330,官网公开专利!B:B,1,0),0)&lt;&gt;0,1,0)</f>
        <v>0</v>
      </c>
    </row>
    <row r="3331" spans="1:6" x14ac:dyDescent="0.4">
      <c r="A3331" s="7" t="s">
        <v>5649</v>
      </c>
      <c r="B3331" s="7" t="s">
        <v>5891</v>
      </c>
      <c r="C3331" s="11">
        <v>28923</v>
      </c>
      <c r="D3331" s="7" t="s">
        <v>5892</v>
      </c>
      <c r="E3331" s="7" t="s">
        <v>5893</v>
      </c>
      <c r="F3331">
        <f>IF(IFERROR(VLOOKUP(A3331,官网公开专利!B:B,1,0),0)&lt;&gt;0,1,0)</f>
        <v>0</v>
      </c>
    </row>
    <row r="3332" spans="1:6" x14ac:dyDescent="0.4">
      <c r="A3332" s="7" t="s">
        <v>7075</v>
      </c>
      <c r="B3332" s="7" t="s">
        <v>5891</v>
      </c>
      <c r="C3332" s="11">
        <v>28923</v>
      </c>
      <c r="D3332" s="7" t="s">
        <v>5892</v>
      </c>
      <c r="E3332" s="7" t="s">
        <v>5893</v>
      </c>
      <c r="F3332">
        <f>IF(IFERROR(VLOOKUP(A3332,官网公开专利!B:B,1,0),0)&lt;&gt;0,1,0)</f>
        <v>0</v>
      </c>
    </row>
    <row r="3333" spans="1:6" x14ac:dyDescent="0.4">
      <c r="A3333" s="7" t="s">
        <v>5649</v>
      </c>
      <c r="B3333" s="7" t="s">
        <v>5854</v>
      </c>
      <c r="C3333" s="11">
        <v>26974</v>
      </c>
      <c r="D3333" s="7" t="s">
        <v>5855</v>
      </c>
      <c r="E3333" s="7" t="s">
        <v>5856</v>
      </c>
      <c r="F3333">
        <f>IF(IFERROR(VLOOKUP(A3333,官网公开专利!B:B,1,0),0)&lt;&gt;0,1,0)</f>
        <v>0</v>
      </c>
    </row>
    <row r="3334" spans="1:6" x14ac:dyDescent="0.4">
      <c r="A3334" s="7" t="s">
        <v>7075</v>
      </c>
      <c r="B3334" s="7" t="s">
        <v>5854</v>
      </c>
      <c r="C3334" s="11">
        <v>26974</v>
      </c>
      <c r="D3334" s="7" t="s">
        <v>5855</v>
      </c>
      <c r="E3334" s="7" t="s">
        <v>5856</v>
      </c>
      <c r="F3334">
        <f>IF(IFERROR(VLOOKUP(A3334,官网公开专利!B:B,1,0),0)&lt;&gt;0,1,0)</f>
        <v>0</v>
      </c>
    </row>
    <row r="3335" spans="1:6" x14ac:dyDescent="0.4">
      <c r="A3335" s="7" t="s">
        <v>2652</v>
      </c>
      <c r="B3335" s="7" t="s">
        <v>2745</v>
      </c>
      <c r="C3335" s="11">
        <v>28982</v>
      </c>
      <c r="D3335" s="7" t="s">
        <v>2746</v>
      </c>
      <c r="E3335" s="7" t="s">
        <v>2747</v>
      </c>
      <c r="F3335">
        <f>IF(IFERROR(VLOOKUP(A3335,官网公开专利!B:B,1,0),0)&lt;&gt;0,1,0)</f>
        <v>0</v>
      </c>
    </row>
    <row r="3336" spans="1:6" x14ac:dyDescent="0.4">
      <c r="A3336" s="7" t="s">
        <v>287</v>
      </c>
      <c r="B3336" s="7" t="s">
        <v>407</v>
      </c>
      <c r="C3336" s="11">
        <v>28905</v>
      </c>
      <c r="D3336" s="7" t="s">
        <v>408</v>
      </c>
      <c r="E3336" s="7" t="s">
        <v>409</v>
      </c>
      <c r="F3336">
        <f>IF(IFERROR(VLOOKUP(A3336,官网公开专利!B:B,1,0),0)&lt;&gt;0,1,0)</f>
        <v>0</v>
      </c>
    </row>
    <row r="3337" spans="1:6" x14ac:dyDescent="0.4">
      <c r="A3337" s="7" t="s">
        <v>7104</v>
      </c>
      <c r="B3337" s="7" t="s">
        <v>7134</v>
      </c>
      <c r="C3337" s="11">
        <v>28893</v>
      </c>
      <c r="D3337" s="7" t="s">
        <v>264</v>
      </c>
      <c r="E3337" s="7" t="s">
        <v>7135</v>
      </c>
      <c r="F3337">
        <f>IF(IFERROR(VLOOKUP(A3337,官网公开专利!B:B,1,0),0)&lt;&gt;0,1,0)</f>
        <v>0</v>
      </c>
    </row>
    <row r="3338" spans="1:6" x14ac:dyDescent="0.4">
      <c r="A3338" s="7" t="s">
        <v>1415</v>
      </c>
      <c r="B3338" s="7" t="s">
        <v>1550</v>
      </c>
      <c r="C3338" s="11">
        <v>28691</v>
      </c>
      <c r="D3338" s="7" t="s">
        <v>1551</v>
      </c>
      <c r="E3338" s="7"/>
      <c r="F3338">
        <f>IF(IFERROR(VLOOKUP(A3338,官网公开专利!B:B,1,0),0)&lt;&gt;0,1,0)</f>
        <v>0</v>
      </c>
    </row>
    <row r="3339" spans="1:6" x14ac:dyDescent="0.4">
      <c r="A3339" s="7" t="s">
        <v>5649</v>
      </c>
      <c r="B3339" s="7" t="s">
        <v>5884</v>
      </c>
      <c r="C3339" s="11">
        <v>28779</v>
      </c>
      <c r="D3339" s="7" t="s">
        <v>5869</v>
      </c>
      <c r="E3339" s="7" t="s">
        <v>5885</v>
      </c>
      <c r="F3339">
        <f>IF(IFERROR(VLOOKUP(A3339,官网公开专利!B:B,1,0),0)&lt;&gt;0,1,0)</f>
        <v>0</v>
      </c>
    </row>
    <row r="3340" spans="1:6" x14ac:dyDescent="0.4">
      <c r="A3340" s="7" t="s">
        <v>7075</v>
      </c>
      <c r="B3340" s="7" t="s">
        <v>5884</v>
      </c>
      <c r="C3340" s="11">
        <v>28779</v>
      </c>
      <c r="D3340" s="7" t="s">
        <v>5869</v>
      </c>
      <c r="E3340" s="7" t="s">
        <v>5885</v>
      </c>
      <c r="F3340">
        <f>IF(IFERROR(VLOOKUP(A3340,官网公开专利!B:B,1,0),0)&lt;&gt;0,1,0)</f>
        <v>0</v>
      </c>
    </row>
    <row r="3341" spans="1:6" x14ac:dyDescent="0.4">
      <c r="A3341" s="7" t="s">
        <v>551</v>
      </c>
      <c r="B3341" s="7" t="s">
        <v>821</v>
      </c>
      <c r="C3341" s="11">
        <v>28118</v>
      </c>
      <c r="D3341" s="7" t="s">
        <v>822</v>
      </c>
      <c r="E3341" s="7"/>
      <c r="F3341">
        <f>IF(IFERROR(VLOOKUP(A3341,官网公开专利!B:B,1,0),0)&lt;&gt;0,1,0)</f>
        <v>0</v>
      </c>
    </row>
    <row r="3342" spans="1:6" x14ac:dyDescent="0.4">
      <c r="A3342" s="7" t="s">
        <v>8524</v>
      </c>
      <c r="B3342" s="7" t="s">
        <v>4778</v>
      </c>
      <c r="C3342" s="11">
        <v>28787</v>
      </c>
      <c r="D3342" s="7" t="s">
        <v>4779</v>
      </c>
      <c r="E3342" s="7" t="s">
        <v>8532</v>
      </c>
      <c r="F3342">
        <f>IF(IFERROR(VLOOKUP(A3342,官网公开专利!B:B,1,0),0)&lt;&gt;0,1,0)</f>
        <v>0</v>
      </c>
    </row>
    <row r="3343" spans="1:6" x14ac:dyDescent="0.4">
      <c r="A3343" s="7" t="s">
        <v>4692</v>
      </c>
      <c r="B3343" s="7" t="s">
        <v>4778</v>
      </c>
      <c r="C3343" s="11">
        <v>28787</v>
      </c>
      <c r="D3343" s="7" t="s">
        <v>4779</v>
      </c>
      <c r="E3343" s="7"/>
      <c r="F3343">
        <f>IF(IFERROR(VLOOKUP(A3343,官网公开专利!B:B,1,0),0)&lt;&gt;0,1,0)</f>
        <v>0</v>
      </c>
    </row>
    <row r="3344" spans="1:6" x14ac:dyDescent="0.4">
      <c r="A3344" s="7" t="s">
        <v>7459</v>
      </c>
      <c r="B3344" s="7" t="s">
        <v>7478</v>
      </c>
      <c r="C3344" s="11">
        <v>28660</v>
      </c>
      <c r="D3344" s="7" t="s">
        <v>7479</v>
      </c>
      <c r="E3344" s="7" t="s">
        <v>7480</v>
      </c>
      <c r="F3344">
        <f>IF(IFERROR(VLOOKUP(A3344,官网公开专利!B:B,1,0),0)&lt;&gt;0,1,0)</f>
        <v>0</v>
      </c>
    </row>
    <row r="3345" spans="1:6" x14ac:dyDescent="0.4">
      <c r="A3345" s="7" t="s">
        <v>1415</v>
      </c>
      <c r="B3345" s="7" t="s">
        <v>1548</v>
      </c>
      <c r="C3345" s="11">
        <v>27757</v>
      </c>
      <c r="D3345" s="7" t="s">
        <v>1549</v>
      </c>
      <c r="E3345" s="7"/>
      <c r="F3345">
        <f>IF(IFERROR(VLOOKUP(A3345,官网公开专利!B:B,1,0),0)&lt;&gt;0,1,0)</f>
        <v>0</v>
      </c>
    </row>
    <row r="3346" spans="1:6" x14ac:dyDescent="0.4">
      <c r="A3346" s="7" t="s">
        <v>287</v>
      </c>
      <c r="B3346" s="7" t="s">
        <v>404</v>
      </c>
      <c r="C3346" s="11">
        <v>27598</v>
      </c>
      <c r="D3346" s="7" t="s">
        <v>405</v>
      </c>
      <c r="E3346" s="7" t="s">
        <v>406</v>
      </c>
      <c r="F3346">
        <f>IF(IFERROR(VLOOKUP(A3346,官网公开专利!B:B,1,0),0)&lt;&gt;0,1,0)</f>
        <v>0</v>
      </c>
    </row>
    <row r="3347" spans="1:6" x14ac:dyDescent="0.4">
      <c r="A3347" s="7" t="s">
        <v>8074</v>
      </c>
      <c r="B3347" s="7" t="s">
        <v>8079</v>
      </c>
      <c r="C3347" s="11">
        <v>28179</v>
      </c>
      <c r="D3347" s="7" t="s">
        <v>8080</v>
      </c>
      <c r="E3347" s="7"/>
      <c r="F3347">
        <f>IF(IFERROR(VLOOKUP(A3347,官网公开专利!B:B,1,0),0)&lt;&gt;0,1,0)</f>
        <v>0</v>
      </c>
    </row>
    <row r="3348" spans="1:6" x14ac:dyDescent="0.4">
      <c r="A3348" s="7" t="s">
        <v>5649</v>
      </c>
      <c r="B3348" s="7" t="s">
        <v>5878</v>
      </c>
      <c r="C3348" s="11">
        <v>28356</v>
      </c>
      <c r="D3348" s="7" t="s">
        <v>5879</v>
      </c>
      <c r="E3348" s="7" t="s">
        <v>5880</v>
      </c>
      <c r="F3348">
        <f>IF(IFERROR(VLOOKUP(A3348,官网公开专利!B:B,1,0),0)&lt;&gt;0,1,0)</f>
        <v>0</v>
      </c>
    </row>
    <row r="3349" spans="1:6" x14ac:dyDescent="0.4">
      <c r="A3349" s="7" t="s">
        <v>7075</v>
      </c>
      <c r="B3349" s="7" t="s">
        <v>5878</v>
      </c>
      <c r="C3349" s="11">
        <v>28356</v>
      </c>
      <c r="D3349" s="7" t="s">
        <v>5879</v>
      </c>
      <c r="E3349" s="7" t="s">
        <v>5880</v>
      </c>
      <c r="F3349">
        <f>IF(IFERROR(VLOOKUP(A3349,官网公开专利!B:B,1,0),0)&lt;&gt;0,1,0)</f>
        <v>0</v>
      </c>
    </row>
    <row r="3350" spans="1:6" x14ac:dyDescent="0.4">
      <c r="A3350" s="7" t="s">
        <v>5649</v>
      </c>
      <c r="B3350" s="7" t="s">
        <v>5872</v>
      </c>
      <c r="C3350" s="11">
        <v>27913</v>
      </c>
      <c r="D3350" s="7" t="s">
        <v>5873</v>
      </c>
      <c r="E3350" s="7" t="s">
        <v>5874</v>
      </c>
      <c r="F3350">
        <f>IF(IFERROR(VLOOKUP(A3350,官网公开专利!B:B,1,0),0)&lt;&gt;0,1,0)</f>
        <v>0</v>
      </c>
    </row>
    <row r="3351" spans="1:6" x14ac:dyDescent="0.4">
      <c r="A3351" s="7" t="s">
        <v>7075</v>
      </c>
      <c r="B3351" s="7" t="s">
        <v>5872</v>
      </c>
      <c r="C3351" s="11">
        <v>27913</v>
      </c>
      <c r="D3351" s="7" t="s">
        <v>5873</v>
      </c>
      <c r="E3351" s="7" t="s">
        <v>5874</v>
      </c>
      <c r="F3351">
        <f>IF(IFERROR(VLOOKUP(A3351,官网公开专利!B:B,1,0),0)&lt;&gt;0,1,0)</f>
        <v>0</v>
      </c>
    </row>
    <row r="3352" spans="1:6" x14ac:dyDescent="0.4">
      <c r="A3352" s="7" t="s">
        <v>5649</v>
      </c>
      <c r="B3352" s="7" t="s">
        <v>5875</v>
      </c>
      <c r="C3352" s="11">
        <v>28352</v>
      </c>
      <c r="D3352" s="7" t="s">
        <v>5876</v>
      </c>
      <c r="E3352" s="7" t="s">
        <v>5877</v>
      </c>
      <c r="F3352">
        <f>IF(IFERROR(VLOOKUP(A3352,官网公开专利!B:B,1,0),0)&lt;&gt;0,1,0)</f>
        <v>0</v>
      </c>
    </row>
    <row r="3353" spans="1:6" x14ac:dyDescent="0.4">
      <c r="A3353" s="7" t="s">
        <v>7075</v>
      </c>
      <c r="B3353" s="7" t="s">
        <v>5875</v>
      </c>
      <c r="C3353" s="11">
        <v>28352</v>
      </c>
      <c r="D3353" s="7" t="s">
        <v>5876</v>
      </c>
      <c r="E3353" s="7" t="s">
        <v>5877</v>
      </c>
      <c r="F3353">
        <f>IF(IFERROR(VLOOKUP(A3353,官网公开专利!B:B,1,0),0)&lt;&gt;0,1,0)</f>
        <v>0</v>
      </c>
    </row>
    <row r="3354" spans="1:6" x14ac:dyDescent="0.4">
      <c r="A3354" s="7" t="s">
        <v>5620</v>
      </c>
      <c r="B3354" s="7" t="s">
        <v>4271</v>
      </c>
      <c r="C3354" s="11">
        <v>28072</v>
      </c>
      <c r="D3354" s="7" t="s">
        <v>3771</v>
      </c>
      <c r="E3354" s="7" t="s">
        <v>4272</v>
      </c>
      <c r="F3354">
        <f>IF(IFERROR(VLOOKUP(A3354,官网公开专利!B:B,1,0),0)&lt;&gt;0,1,0)</f>
        <v>0</v>
      </c>
    </row>
    <row r="3355" spans="1:6" x14ac:dyDescent="0.4">
      <c r="A3355" s="7" t="s">
        <v>5649</v>
      </c>
      <c r="B3355" s="7" t="s">
        <v>5871</v>
      </c>
      <c r="C3355" s="11">
        <v>27827</v>
      </c>
      <c r="D3355" s="7"/>
      <c r="E3355" s="7"/>
      <c r="F3355">
        <f>IF(IFERROR(VLOOKUP(A3355,官网公开专利!B:B,1,0),0)&lt;&gt;0,1,0)</f>
        <v>0</v>
      </c>
    </row>
    <row r="3356" spans="1:6" x14ac:dyDescent="0.4">
      <c r="A3356" s="7" t="s">
        <v>7075</v>
      </c>
      <c r="B3356" s="7" t="s">
        <v>5871</v>
      </c>
      <c r="C3356" s="11">
        <v>27827</v>
      </c>
      <c r="D3356" s="7"/>
      <c r="E3356" s="7"/>
      <c r="F3356">
        <f>IF(IFERROR(VLOOKUP(A3356,官网公开专利!B:B,1,0),0)&lt;&gt;0,1,0)</f>
        <v>0</v>
      </c>
    </row>
    <row r="3357" spans="1:6" x14ac:dyDescent="0.4">
      <c r="A3357" s="7" t="s">
        <v>5649</v>
      </c>
      <c r="B3357" s="7" t="s">
        <v>5864</v>
      </c>
      <c r="C3357" s="11">
        <v>27429</v>
      </c>
      <c r="D3357" s="7" t="s">
        <v>5855</v>
      </c>
      <c r="E3357" s="7" t="s">
        <v>5865</v>
      </c>
      <c r="F3357">
        <f>IF(IFERROR(VLOOKUP(A3357,官网公开专利!B:B,1,0),0)&lt;&gt;0,1,0)</f>
        <v>0</v>
      </c>
    </row>
    <row r="3358" spans="1:6" x14ac:dyDescent="0.4">
      <c r="A3358" s="7" t="s">
        <v>7075</v>
      </c>
      <c r="B3358" s="7" t="s">
        <v>5864</v>
      </c>
      <c r="C3358" s="11">
        <v>27429</v>
      </c>
      <c r="D3358" s="7" t="s">
        <v>5855</v>
      </c>
      <c r="E3358" s="7" t="s">
        <v>5865</v>
      </c>
      <c r="F3358">
        <f>IF(IFERROR(VLOOKUP(A3358,官网公开专利!B:B,1,0),0)&lt;&gt;0,1,0)</f>
        <v>0</v>
      </c>
    </row>
    <row r="3359" spans="1:6" x14ac:dyDescent="0.4">
      <c r="A3359" s="7" t="s">
        <v>7104</v>
      </c>
      <c r="B3359" s="7" t="s">
        <v>7119</v>
      </c>
      <c r="C3359" s="11">
        <v>27506</v>
      </c>
      <c r="D3359" s="7" t="s">
        <v>7120</v>
      </c>
      <c r="E3359" s="7"/>
      <c r="F3359">
        <f>IF(IFERROR(VLOOKUP(A3359,官网公开专利!B:B,1,0),0)&lt;&gt;0,1,0)</f>
        <v>0</v>
      </c>
    </row>
    <row r="3360" spans="1:6" x14ac:dyDescent="0.4">
      <c r="A3360" s="7" t="s">
        <v>287</v>
      </c>
      <c r="B3360" s="7" t="s">
        <v>401</v>
      </c>
      <c r="C3360" s="11">
        <v>27862</v>
      </c>
      <c r="D3360" s="7" t="s">
        <v>402</v>
      </c>
      <c r="E3360" s="7" t="s">
        <v>403</v>
      </c>
      <c r="F3360">
        <f>IF(IFERROR(VLOOKUP(A3360,官网公开专利!B:B,1,0),0)&lt;&gt;0,1,0)</f>
        <v>0</v>
      </c>
    </row>
    <row r="3361" spans="1:6" x14ac:dyDescent="0.4">
      <c r="A3361" s="7" t="s">
        <v>6543</v>
      </c>
      <c r="B3361" s="7" t="s">
        <v>401</v>
      </c>
      <c r="C3361" s="11">
        <v>27862</v>
      </c>
      <c r="D3361" s="7" t="s">
        <v>402</v>
      </c>
      <c r="E3361" s="7" t="s">
        <v>403</v>
      </c>
      <c r="F3361">
        <f>IF(IFERROR(VLOOKUP(A3361,官网公开专利!B:B,1,0),0)&lt;&gt;0,1,0)</f>
        <v>0</v>
      </c>
    </row>
    <row r="3362" spans="1:6" x14ac:dyDescent="0.4">
      <c r="A3362" s="7" t="s">
        <v>8717</v>
      </c>
      <c r="B3362" s="7" t="s">
        <v>401</v>
      </c>
      <c r="C3362" s="11">
        <v>27862</v>
      </c>
      <c r="D3362" s="7" t="s">
        <v>402</v>
      </c>
      <c r="E3362" s="7" t="s">
        <v>403</v>
      </c>
      <c r="F3362">
        <f>IF(IFERROR(VLOOKUP(A3362,官网公开专利!B:B,1,0),0)&lt;&gt;0,1,0)</f>
        <v>0</v>
      </c>
    </row>
    <row r="3363" spans="1:6" x14ac:dyDescent="0.4">
      <c r="A3363" s="7" t="s">
        <v>5649</v>
      </c>
      <c r="B3363" s="7" t="s">
        <v>5866</v>
      </c>
      <c r="C3363" s="11">
        <v>27704</v>
      </c>
      <c r="D3363" s="7" t="s">
        <v>5845</v>
      </c>
      <c r="E3363" s="7" t="s">
        <v>5867</v>
      </c>
      <c r="F3363">
        <f>IF(IFERROR(VLOOKUP(A3363,官网公开专利!B:B,1,0),0)&lt;&gt;0,1,0)</f>
        <v>0</v>
      </c>
    </row>
    <row r="3364" spans="1:6" x14ac:dyDescent="0.4">
      <c r="A3364" s="7" t="s">
        <v>7075</v>
      </c>
      <c r="B3364" s="7" t="s">
        <v>5866</v>
      </c>
      <c r="C3364" s="11">
        <v>27704</v>
      </c>
      <c r="D3364" s="7" t="s">
        <v>5845</v>
      </c>
      <c r="E3364" s="7" t="s">
        <v>5867</v>
      </c>
      <c r="F3364">
        <f>IF(IFERROR(VLOOKUP(A3364,官网公开专利!B:B,1,0),0)&lt;&gt;0,1,0)</f>
        <v>0</v>
      </c>
    </row>
    <row r="3365" spans="1:6" x14ac:dyDescent="0.4">
      <c r="A3365" s="7" t="s">
        <v>5649</v>
      </c>
      <c r="B3365" s="7" t="s">
        <v>5852</v>
      </c>
      <c r="C3365" s="11">
        <v>26949</v>
      </c>
      <c r="D3365" s="7" t="s">
        <v>5850</v>
      </c>
      <c r="E3365" s="7" t="s">
        <v>5853</v>
      </c>
      <c r="F3365">
        <f>IF(IFERROR(VLOOKUP(A3365,官网公开专利!B:B,1,0),0)&lt;&gt;0,1,0)</f>
        <v>0</v>
      </c>
    </row>
    <row r="3366" spans="1:6" x14ac:dyDescent="0.4">
      <c r="A3366" s="7" t="s">
        <v>7075</v>
      </c>
      <c r="B3366" s="7" t="s">
        <v>5852</v>
      </c>
      <c r="C3366" s="11">
        <v>26949</v>
      </c>
      <c r="D3366" s="7" t="s">
        <v>5850</v>
      </c>
      <c r="E3366" s="7" t="s">
        <v>5853</v>
      </c>
      <c r="F3366">
        <f>IF(IFERROR(VLOOKUP(A3366,官网公开专利!B:B,1,0),0)&lt;&gt;0,1,0)</f>
        <v>0</v>
      </c>
    </row>
    <row r="3367" spans="1:6" x14ac:dyDescent="0.4">
      <c r="A3367" s="7" t="s">
        <v>5649</v>
      </c>
      <c r="B3367" s="7" t="s">
        <v>5861</v>
      </c>
      <c r="C3367" s="11">
        <v>27194</v>
      </c>
      <c r="D3367" s="7" t="s">
        <v>5862</v>
      </c>
      <c r="E3367" s="7" t="s">
        <v>5863</v>
      </c>
      <c r="F3367">
        <f>IF(IFERROR(VLOOKUP(A3367,官网公开专利!B:B,1,0),0)&lt;&gt;0,1,0)</f>
        <v>0</v>
      </c>
    </row>
    <row r="3368" spans="1:6" x14ac:dyDescent="0.4">
      <c r="A3368" s="7" t="s">
        <v>7075</v>
      </c>
      <c r="B3368" s="7" t="s">
        <v>5861</v>
      </c>
      <c r="C3368" s="11">
        <v>27194</v>
      </c>
      <c r="D3368" s="7" t="s">
        <v>5862</v>
      </c>
      <c r="E3368" s="7" t="s">
        <v>5863</v>
      </c>
      <c r="F3368">
        <f>IF(IFERROR(VLOOKUP(A3368,官网公开专利!B:B,1,0),0)&lt;&gt;0,1,0)</f>
        <v>0</v>
      </c>
    </row>
    <row r="3369" spans="1:6" x14ac:dyDescent="0.4">
      <c r="A3369" s="7" t="s">
        <v>5649</v>
      </c>
      <c r="B3369" s="7" t="s">
        <v>5868</v>
      </c>
      <c r="C3369" s="11">
        <v>27708</v>
      </c>
      <c r="D3369" s="7" t="s">
        <v>5869</v>
      </c>
      <c r="E3369" s="7" t="s">
        <v>5870</v>
      </c>
      <c r="F3369">
        <f>IF(IFERROR(VLOOKUP(A3369,官网公开专利!B:B,1,0),0)&lt;&gt;0,1,0)</f>
        <v>0</v>
      </c>
    </row>
    <row r="3370" spans="1:6" x14ac:dyDescent="0.4">
      <c r="A3370" s="7" t="s">
        <v>7075</v>
      </c>
      <c r="B3370" s="7" t="s">
        <v>5868</v>
      </c>
      <c r="C3370" s="11">
        <v>27708</v>
      </c>
      <c r="D3370" s="7" t="s">
        <v>5869</v>
      </c>
      <c r="E3370" s="7" t="s">
        <v>5870</v>
      </c>
      <c r="F3370">
        <f>IF(IFERROR(VLOOKUP(A3370,官网公开专利!B:B,1,0),0)&lt;&gt;0,1,0)</f>
        <v>0</v>
      </c>
    </row>
    <row r="3371" spans="1:6" x14ac:dyDescent="0.4">
      <c r="A3371" s="7" t="s">
        <v>5649</v>
      </c>
      <c r="B3371" s="7" t="s">
        <v>5859</v>
      </c>
      <c r="C3371" s="11">
        <v>27010</v>
      </c>
      <c r="D3371" s="7" t="s">
        <v>5855</v>
      </c>
      <c r="E3371" s="7" t="s">
        <v>5860</v>
      </c>
      <c r="F3371">
        <f>IF(IFERROR(VLOOKUP(A3371,官网公开专利!B:B,1,0),0)&lt;&gt;0,1,0)</f>
        <v>0</v>
      </c>
    </row>
    <row r="3372" spans="1:6" x14ac:dyDescent="0.4">
      <c r="A3372" s="7" t="s">
        <v>7075</v>
      </c>
      <c r="B3372" s="7" t="s">
        <v>5859</v>
      </c>
      <c r="C3372" s="11">
        <v>27010</v>
      </c>
      <c r="D3372" s="7" t="s">
        <v>5855</v>
      </c>
      <c r="E3372" s="7" t="s">
        <v>5860</v>
      </c>
      <c r="F3372">
        <f>IF(IFERROR(VLOOKUP(A3372,官网公开专利!B:B,1,0),0)&lt;&gt;0,1,0)</f>
        <v>0</v>
      </c>
    </row>
    <row r="3373" spans="1:6" x14ac:dyDescent="0.4">
      <c r="A3373" s="7" t="s">
        <v>8074</v>
      </c>
      <c r="B3373" s="7" t="s">
        <v>8077</v>
      </c>
      <c r="C3373" s="11">
        <v>27467</v>
      </c>
      <c r="D3373" s="7" t="s">
        <v>8078</v>
      </c>
      <c r="E3373" s="7"/>
      <c r="F3373">
        <f>IF(IFERROR(VLOOKUP(A3373,官网公开专利!B:B,1,0),0)&lt;&gt;0,1,0)</f>
        <v>0</v>
      </c>
    </row>
    <row r="3374" spans="1:6" x14ac:dyDescent="0.4">
      <c r="A3374" s="7" t="s">
        <v>3504</v>
      </c>
      <c r="B3374" s="7" t="s">
        <v>3748</v>
      </c>
      <c r="C3374" s="11">
        <v>27375</v>
      </c>
      <c r="D3374" s="7" t="s">
        <v>3749</v>
      </c>
      <c r="E3374" s="7" t="s">
        <v>3750</v>
      </c>
      <c r="F3374">
        <f>IF(IFERROR(VLOOKUP(A3374,官网公开专利!B:B,1,0),0)&lt;&gt;0,1,0)</f>
        <v>0</v>
      </c>
    </row>
    <row r="3375" spans="1:6" x14ac:dyDescent="0.4">
      <c r="A3375" s="7" t="s">
        <v>6221</v>
      </c>
      <c r="B3375" s="7" t="s">
        <v>3748</v>
      </c>
      <c r="C3375" s="11">
        <v>27375</v>
      </c>
      <c r="D3375" s="7" t="s">
        <v>3749</v>
      </c>
      <c r="E3375" s="7" t="s">
        <v>3750</v>
      </c>
      <c r="F3375">
        <f>IF(IFERROR(VLOOKUP(A3375,官网公开专利!B:B,1,0),0)&lt;&gt;0,1,0)</f>
        <v>0</v>
      </c>
    </row>
    <row r="3376" spans="1:6" x14ac:dyDescent="0.4">
      <c r="A3376" s="7" t="s">
        <v>5649</v>
      </c>
      <c r="B3376" s="7" t="s">
        <v>5844</v>
      </c>
      <c r="C3376" s="11">
        <v>26192</v>
      </c>
      <c r="D3376" s="7" t="s">
        <v>5845</v>
      </c>
      <c r="E3376" s="7" t="s">
        <v>5846</v>
      </c>
      <c r="F3376">
        <f>IF(IFERROR(VLOOKUP(A3376,官网公开专利!B:B,1,0),0)&lt;&gt;0,1,0)</f>
        <v>0</v>
      </c>
    </row>
    <row r="3377" spans="1:6" x14ac:dyDescent="0.4">
      <c r="A3377" s="7" t="s">
        <v>7075</v>
      </c>
      <c r="B3377" s="7" t="s">
        <v>5844</v>
      </c>
      <c r="C3377" s="11">
        <v>26192</v>
      </c>
      <c r="D3377" s="7" t="s">
        <v>5845</v>
      </c>
      <c r="E3377" s="7" t="s">
        <v>5846</v>
      </c>
      <c r="F3377">
        <f>IF(IFERROR(VLOOKUP(A3377,官网公开专利!B:B,1,0),0)&lt;&gt;0,1,0)</f>
        <v>0</v>
      </c>
    </row>
    <row r="3378" spans="1:6" x14ac:dyDescent="0.4">
      <c r="A3378" s="7" t="s">
        <v>5649</v>
      </c>
      <c r="B3378" s="7" t="s">
        <v>5857</v>
      </c>
      <c r="C3378" s="11">
        <v>27010</v>
      </c>
      <c r="D3378" s="7" t="s">
        <v>5855</v>
      </c>
      <c r="E3378" s="7" t="s">
        <v>5858</v>
      </c>
      <c r="F3378">
        <f>IF(IFERROR(VLOOKUP(A3378,官网公开专利!B:B,1,0),0)&lt;&gt;0,1,0)</f>
        <v>0</v>
      </c>
    </row>
    <row r="3379" spans="1:6" x14ac:dyDescent="0.4">
      <c r="A3379" s="7" t="s">
        <v>7075</v>
      </c>
      <c r="B3379" s="7" t="s">
        <v>5857</v>
      </c>
      <c r="C3379" s="11">
        <v>27010</v>
      </c>
      <c r="D3379" s="7" t="s">
        <v>5855</v>
      </c>
      <c r="E3379" s="7" t="s">
        <v>5858</v>
      </c>
      <c r="F3379">
        <f>IF(IFERROR(VLOOKUP(A3379,官网公开专利!B:B,1,0),0)&lt;&gt;0,1,0)</f>
        <v>0</v>
      </c>
    </row>
    <row r="3380" spans="1:6" x14ac:dyDescent="0.4">
      <c r="A3380" s="7" t="s">
        <v>6166</v>
      </c>
      <c r="B3380" s="7" t="s">
        <v>6191</v>
      </c>
      <c r="C3380" s="11">
        <v>26669</v>
      </c>
      <c r="D3380" s="7" t="s">
        <v>6192</v>
      </c>
      <c r="E3380" s="7" t="s">
        <v>6193</v>
      </c>
      <c r="F3380">
        <f>IF(IFERROR(VLOOKUP(A3380,官网公开专利!B:B,1,0),0)&lt;&gt;0,1,0)</f>
        <v>0</v>
      </c>
    </row>
    <row r="3381" spans="1:6" x14ac:dyDescent="0.4">
      <c r="A3381" s="7" t="s">
        <v>5649</v>
      </c>
      <c r="B3381" s="7" t="s">
        <v>5849</v>
      </c>
      <c r="C3381" s="11">
        <v>26388</v>
      </c>
      <c r="D3381" s="7" t="s">
        <v>5850</v>
      </c>
      <c r="E3381" s="7" t="s">
        <v>5851</v>
      </c>
      <c r="F3381">
        <f>IF(IFERROR(VLOOKUP(A3381,官网公开专利!B:B,1,0),0)&lt;&gt;0,1,0)</f>
        <v>0</v>
      </c>
    </row>
    <row r="3382" spans="1:6" x14ac:dyDescent="0.4">
      <c r="A3382" s="7" t="s">
        <v>7075</v>
      </c>
      <c r="B3382" s="7" t="s">
        <v>5849</v>
      </c>
      <c r="C3382" s="11">
        <v>26388</v>
      </c>
      <c r="D3382" s="7" t="s">
        <v>5850</v>
      </c>
      <c r="E3382" s="7" t="s">
        <v>5851</v>
      </c>
      <c r="F3382">
        <f>IF(IFERROR(VLOOKUP(A3382,官网公开专利!B:B,1,0),0)&lt;&gt;0,1,0)</f>
        <v>0</v>
      </c>
    </row>
    <row r="3383" spans="1:6" x14ac:dyDescent="0.4">
      <c r="A3383" s="7" t="s">
        <v>7184</v>
      </c>
      <c r="B3383" s="7" t="s">
        <v>7200</v>
      </c>
      <c r="C3383" s="11">
        <v>26287</v>
      </c>
      <c r="D3383" s="7" t="s">
        <v>3998</v>
      </c>
      <c r="E3383" s="7"/>
      <c r="F3383">
        <f>IF(IFERROR(VLOOKUP(A3383,官网公开专利!B:B,1,0),0)&lt;&gt;0,1,0)</f>
        <v>0</v>
      </c>
    </row>
    <row r="3384" spans="1:6" x14ac:dyDescent="0.4">
      <c r="A3384" s="7" t="s">
        <v>8074</v>
      </c>
      <c r="B3384" s="7" t="s">
        <v>8075</v>
      </c>
      <c r="C3384" s="11">
        <v>26344</v>
      </c>
      <c r="D3384" s="7" t="s">
        <v>8076</v>
      </c>
      <c r="E3384" s="7"/>
      <c r="F3384">
        <f>IF(IFERROR(VLOOKUP(A3384,官网公开专利!B:B,1,0),0)&lt;&gt;0,1,0)</f>
        <v>0</v>
      </c>
    </row>
    <row r="3385" spans="1:6" x14ac:dyDescent="0.4">
      <c r="A3385" s="7" t="s">
        <v>3096</v>
      </c>
      <c r="B3385" s="7" t="s">
        <v>3150</v>
      </c>
      <c r="C3385" s="11">
        <v>26120</v>
      </c>
      <c r="D3385" s="7" t="s">
        <v>3151</v>
      </c>
      <c r="E3385" s="7"/>
      <c r="F3385">
        <f>IF(IFERROR(VLOOKUP(A3385,官网公开专利!B:B,1,0),0)&lt;&gt;0,1,0)</f>
        <v>0</v>
      </c>
    </row>
    <row r="3386" spans="1:6" x14ac:dyDescent="0.4">
      <c r="A3386" s="7" t="s">
        <v>5649</v>
      </c>
      <c r="B3386" s="7" t="s">
        <v>5840</v>
      </c>
      <c r="C3386" s="11">
        <v>24625</v>
      </c>
      <c r="D3386" s="7" t="s">
        <v>5841</v>
      </c>
      <c r="E3386" s="7"/>
      <c r="F3386">
        <f>IF(IFERROR(VLOOKUP(A3386,官网公开专利!B:B,1,0),0)&lt;&gt;0,1,0)</f>
        <v>0</v>
      </c>
    </row>
    <row r="3387" spans="1:6" x14ac:dyDescent="0.4">
      <c r="A3387" s="7" t="s">
        <v>7075</v>
      </c>
      <c r="B3387" s="7" t="s">
        <v>5840</v>
      </c>
      <c r="C3387" s="11">
        <v>24625</v>
      </c>
      <c r="D3387" s="7" t="s">
        <v>5841</v>
      </c>
      <c r="E3387" s="7"/>
      <c r="F3387">
        <f>IF(IFERROR(VLOOKUP(A3387,官网公开专利!B:B,1,0),0)&lt;&gt;0,1,0)</f>
        <v>0</v>
      </c>
    </row>
    <row r="3388" spans="1:6" x14ac:dyDescent="0.4">
      <c r="A3388" s="7" t="s">
        <v>3876</v>
      </c>
      <c r="B3388" s="7" t="s">
        <v>3997</v>
      </c>
      <c r="C3388" s="11">
        <v>25993</v>
      </c>
      <c r="D3388" s="7" t="s">
        <v>3998</v>
      </c>
      <c r="E3388" s="7" t="s">
        <v>3999</v>
      </c>
      <c r="F3388">
        <f>IF(IFERROR(VLOOKUP(A3388,官网公开专利!B:B,1,0),0)&lt;&gt;0,1,0)</f>
        <v>0</v>
      </c>
    </row>
    <row r="3389" spans="1:6" x14ac:dyDescent="0.4">
      <c r="A3389" s="7" t="s">
        <v>5649</v>
      </c>
      <c r="B3389" s="7" t="s">
        <v>5847</v>
      </c>
      <c r="C3389" s="11">
        <v>26245</v>
      </c>
      <c r="D3389" s="7" t="s">
        <v>5838</v>
      </c>
      <c r="E3389" s="7" t="s">
        <v>5848</v>
      </c>
      <c r="F3389">
        <f>IF(IFERROR(VLOOKUP(A3389,官网公开专利!B:B,1,0),0)&lt;&gt;0,1,0)</f>
        <v>0</v>
      </c>
    </row>
    <row r="3390" spans="1:6" x14ac:dyDescent="0.4">
      <c r="A3390" s="7" t="s">
        <v>7075</v>
      </c>
      <c r="B3390" s="7" t="s">
        <v>5847</v>
      </c>
      <c r="C3390" s="11">
        <v>26245</v>
      </c>
      <c r="D3390" s="7" t="s">
        <v>5838</v>
      </c>
      <c r="E3390" s="7" t="s">
        <v>5848</v>
      </c>
      <c r="F3390">
        <f>IF(IFERROR(VLOOKUP(A3390,官网公开专利!B:B,1,0),0)&lt;&gt;0,1,0)</f>
        <v>0</v>
      </c>
    </row>
    <row r="3391" spans="1:6" x14ac:dyDescent="0.4">
      <c r="A3391" s="7" t="s">
        <v>5554</v>
      </c>
      <c r="B3391" s="7" t="s">
        <v>5578</v>
      </c>
      <c r="C3391" s="11">
        <v>24075</v>
      </c>
      <c r="D3391" s="7"/>
      <c r="E3391" s="7" t="s">
        <v>5579</v>
      </c>
      <c r="F3391">
        <f>IF(IFERROR(VLOOKUP(A3391,官网公开专利!B:B,1,0),0)&lt;&gt;0,1,0)</f>
        <v>0</v>
      </c>
    </row>
    <row r="3392" spans="1:6" x14ac:dyDescent="0.4">
      <c r="A3392" s="7" t="s">
        <v>3876</v>
      </c>
      <c r="B3392" s="7" t="s">
        <v>3996</v>
      </c>
      <c r="C3392" s="11">
        <v>25286</v>
      </c>
      <c r="D3392" s="7"/>
      <c r="E3392" s="7"/>
      <c r="F3392">
        <f>IF(IFERROR(VLOOKUP(A3392,官网公开专利!B:B,1,0),0)&lt;&gt;0,1,0)</f>
        <v>0</v>
      </c>
    </row>
    <row r="3393" spans="1:6" x14ac:dyDescent="0.4">
      <c r="A3393" s="7" t="s">
        <v>5649</v>
      </c>
      <c r="B3393" s="7" t="s">
        <v>5842</v>
      </c>
      <c r="C3393" s="11">
        <v>25791</v>
      </c>
      <c r="D3393" s="7" t="s">
        <v>5838</v>
      </c>
      <c r="E3393" s="7" t="s">
        <v>5843</v>
      </c>
      <c r="F3393">
        <f>IF(IFERROR(VLOOKUP(A3393,官网公开专利!B:B,1,0),0)&lt;&gt;0,1,0)</f>
        <v>0</v>
      </c>
    </row>
    <row r="3394" spans="1:6" x14ac:dyDescent="0.4">
      <c r="A3394" s="7" t="s">
        <v>7075</v>
      </c>
      <c r="B3394" s="7" t="s">
        <v>5842</v>
      </c>
      <c r="C3394" s="11">
        <v>25791</v>
      </c>
      <c r="D3394" s="7" t="s">
        <v>5838</v>
      </c>
      <c r="E3394" s="7" t="s">
        <v>5843</v>
      </c>
      <c r="F3394">
        <f>IF(IFERROR(VLOOKUP(A3394,官网公开专利!B:B,1,0),0)&lt;&gt;0,1,0)</f>
        <v>0</v>
      </c>
    </row>
    <row r="3395" spans="1:6" x14ac:dyDescent="0.4">
      <c r="A3395" s="7" t="s">
        <v>5554</v>
      </c>
      <c r="B3395" s="7" t="s">
        <v>5561</v>
      </c>
      <c r="C3395" s="11">
        <v>25084</v>
      </c>
      <c r="D3395" s="7" t="s">
        <v>5562</v>
      </c>
      <c r="E3395" s="7"/>
      <c r="F3395">
        <f>IF(IFERROR(VLOOKUP(A3395,官网公开专利!B:B,1,0),0)&lt;&gt;0,1,0)</f>
        <v>0</v>
      </c>
    </row>
    <row r="3396" spans="1:6" x14ac:dyDescent="0.4">
      <c r="A3396" s="7" t="s">
        <v>5649</v>
      </c>
      <c r="B3396" s="7" t="s">
        <v>5837</v>
      </c>
      <c r="C3396" s="11">
        <v>23361</v>
      </c>
      <c r="D3396" s="7" t="s">
        <v>5838</v>
      </c>
      <c r="E3396" s="7" t="s">
        <v>5839</v>
      </c>
      <c r="F3396">
        <f>IF(IFERROR(VLOOKUP(A3396,官网公开专利!B:B,1,0),0)&lt;&gt;0,1,0)</f>
        <v>0</v>
      </c>
    </row>
    <row r="3397" spans="1:6" x14ac:dyDescent="0.4">
      <c r="A3397" s="7" t="s">
        <v>7075</v>
      </c>
      <c r="B3397" s="7" t="s">
        <v>5837</v>
      </c>
      <c r="C3397" s="11">
        <v>23361</v>
      </c>
      <c r="D3397" s="7" t="s">
        <v>5838</v>
      </c>
      <c r="E3397" s="7" t="s">
        <v>5839</v>
      </c>
      <c r="F3397">
        <f>IF(IFERROR(VLOOKUP(A3397,官网公开专利!B:B,1,0),0)&lt;&gt;0,1,0)</f>
        <v>0</v>
      </c>
    </row>
    <row r="3398" spans="1:6" x14ac:dyDescent="0.4">
      <c r="A3398" s="7" t="s">
        <v>5649</v>
      </c>
      <c r="B3398" s="7" t="s">
        <v>5834</v>
      </c>
      <c r="C3398" s="11">
        <v>23229</v>
      </c>
      <c r="D3398" s="7" t="s">
        <v>5835</v>
      </c>
      <c r="E3398" s="7" t="s">
        <v>5836</v>
      </c>
      <c r="F3398">
        <f>IF(IFERROR(VLOOKUP(A3398,官网公开专利!B:B,1,0),0)&lt;&gt;0,1,0)</f>
        <v>0</v>
      </c>
    </row>
    <row r="3399" spans="1:6" x14ac:dyDescent="0.4">
      <c r="A3399" s="7" t="s">
        <v>7075</v>
      </c>
      <c r="B3399" s="7" t="s">
        <v>5834</v>
      </c>
      <c r="C3399" s="11">
        <v>23229</v>
      </c>
      <c r="D3399" s="7" t="s">
        <v>5835</v>
      </c>
      <c r="E3399" s="7" t="s">
        <v>5836</v>
      </c>
      <c r="F3399">
        <f>IF(IFERROR(VLOOKUP(A3399,官网公开专利!B:B,1,0),0)&lt;&gt;0,1,0)</f>
        <v>0</v>
      </c>
    </row>
    <row r="3400" spans="1:6" x14ac:dyDescent="0.4">
      <c r="A3400" s="7" t="s">
        <v>5649</v>
      </c>
      <c r="B3400" s="7" t="s">
        <v>5831</v>
      </c>
      <c r="C3400" s="11">
        <v>22971</v>
      </c>
      <c r="D3400" s="7" t="s">
        <v>5832</v>
      </c>
      <c r="E3400" s="7" t="s">
        <v>5833</v>
      </c>
      <c r="F3400">
        <f>IF(IFERROR(VLOOKUP(A3400,官网公开专利!B:B,1,0),0)&lt;&gt;0,1,0)</f>
        <v>0</v>
      </c>
    </row>
    <row r="3401" spans="1:6" x14ac:dyDescent="0.4">
      <c r="A3401" s="7" t="s">
        <v>7075</v>
      </c>
      <c r="B3401" s="7" t="s">
        <v>5831</v>
      </c>
      <c r="C3401" s="11">
        <v>22971</v>
      </c>
      <c r="D3401" s="7" t="s">
        <v>5832</v>
      </c>
      <c r="E3401" s="7" t="s">
        <v>5833</v>
      </c>
      <c r="F3401">
        <f>IF(IFERROR(VLOOKUP(A3401,官网公开专利!B:B,1,0),0)&lt;&gt;0,1,0)</f>
        <v>0</v>
      </c>
    </row>
    <row r="3402" spans="1:6" x14ac:dyDescent="0.4">
      <c r="A3402" s="7" t="s">
        <v>7184</v>
      </c>
      <c r="B3402" s="7" t="s">
        <v>7198</v>
      </c>
      <c r="C3402" s="11">
        <v>20317</v>
      </c>
      <c r="D3402" s="7" t="s">
        <v>7199</v>
      </c>
      <c r="E3402" s="7"/>
      <c r="F3402">
        <f>IF(IFERROR(VLOOKUP(A3402,官网公开专利!B:B,1,0),0)&lt;&gt;0,1,0)</f>
        <v>0</v>
      </c>
    </row>
    <row r="3403" spans="1:6" x14ac:dyDescent="0.4">
      <c r="A3403" s="7" t="s">
        <v>4345</v>
      </c>
      <c r="B3403" s="7" t="s">
        <v>4371</v>
      </c>
      <c r="C3403" s="11">
        <v>17950</v>
      </c>
      <c r="D3403" s="7" t="s">
        <v>4372</v>
      </c>
      <c r="E3403" s="7"/>
      <c r="F3403">
        <f>IF(IFERROR(VLOOKUP(A3403,官网公开专利!B:B,1,0),0)&lt;&gt;0,1,0)</f>
        <v>0</v>
      </c>
    </row>
    <row r="3404" spans="1:6" x14ac:dyDescent="0.4">
      <c r="A3404" s="7" t="s">
        <v>7104</v>
      </c>
      <c r="B3404" s="7" t="s">
        <v>7131</v>
      </c>
      <c r="C3404" s="11">
        <v>16428</v>
      </c>
      <c r="D3404" s="7" t="s">
        <v>7132</v>
      </c>
      <c r="E3404" s="7" t="s">
        <v>7133</v>
      </c>
      <c r="F3404">
        <f>IF(IFERROR(VLOOKUP(A3404,官网公开专利!B:B,1,0),0)&lt;&gt;0,1,0)</f>
        <v>0</v>
      </c>
    </row>
    <row r="3405" spans="1:6" x14ac:dyDescent="0.4">
      <c r="A3405" s="7" t="s">
        <v>5554</v>
      </c>
      <c r="B3405" s="7" t="s">
        <v>5559</v>
      </c>
      <c r="C3405" s="11">
        <v>15473</v>
      </c>
      <c r="D3405" s="7" t="s">
        <v>5560</v>
      </c>
      <c r="E3405" s="7"/>
      <c r="F3405">
        <f>IF(IFERROR(VLOOKUP(A3405,官网公开专利!B:B,1,0),0)&lt;&gt;0,1,0)</f>
        <v>0</v>
      </c>
    </row>
    <row r="3406" spans="1:6" x14ac:dyDescent="0.4">
      <c r="A3406" s="7" t="s">
        <v>5554</v>
      </c>
      <c r="B3406" s="7" t="s">
        <v>5557</v>
      </c>
      <c r="C3406" s="11">
        <v>15444</v>
      </c>
      <c r="D3406" s="7" t="s">
        <v>5558</v>
      </c>
      <c r="E3406" s="7"/>
      <c r="F3406">
        <f>IF(IFERROR(VLOOKUP(A3406,官网公开专利!B:B,1,0),0)&lt;&gt;0,1,0)</f>
        <v>0</v>
      </c>
    </row>
    <row r="3407" spans="1:6" x14ac:dyDescent="0.4">
      <c r="A3407" s="7" t="s">
        <v>5554</v>
      </c>
      <c r="B3407" s="7" t="s">
        <v>5555</v>
      </c>
      <c r="C3407" s="11">
        <v>9383</v>
      </c>
      <c r="D3407" s="7" t="s">
        <v>5556</v>
      </c>
      <c r="E3407" s="7"/>
      <c r="F3407">
        <f>IF(IFERROR(VLOOKUP(A3407,官网公开专利!B:B,1,0),0)&lt;&gt;0,1,0)</f>
        <v>0</v>
      </c>
    </row>
    <row r="3408" spans="1:6" x14ac:dyDescent="0.4">
      <c r="A3408" s="7" t="s">
        <v>1113</v>
      </c>
      <c r="B3408" s="7" t="s">
        <v>819</v>
      </c>
      <c r="C3408" s="11">
        <v>8505</v>
      </c>
      <c r="D3408" s="7" t="s">
        <v>820</v>
      </c>
      <c r="E3408" s="7" t="s">
        <v>1122</v>
      </c>
      <c r="F3408">
        <f>IF(IFERROR(VLOOKUP(A3408,官网公开专利!B:B,1,0),0)&lt;&gt;0,1,0)</f>
        <v>0</v>
      </c>
    </row>
    <row r="3409" spans="1:6" x14ac:dyDescent="0.4">
      <c r="A3409" s="7" t="s">
        <v>551</v>
      </c>
      <c r="B3409" s="7" t="s">
        <v>819</v>
      </c>
      <c r="C3409" s="11">
        <v>8505</v>
      </c>
      <c r="D3409" s="7" t="s">
        <v>820</v>
      </c>
      <c r="E3409" s="7"/>
      <c r="F3409">
        <f>IF(IFERROR(VLOOKUP(A3409,官网公开专利!B:B,1,0),0)&lt;&gt;0,1,0)</f>
        <v>0</v>
      </c>
    </row>
    <row r="3410" spans="1:6" x14ac:dyDescent="0.4">
      <c r="A3410" t="s">
        <v>5620</v>
      </c>
      <c r="B3410" t="s">
        <v>4177</v>
      </c>
      <c r="C3410" s="1">
        <v>42333</v>
      </c>
      <c r="E3410" t="s">
        <v>2056</v>
      </c>
      <c r="F3410">
        <f>IF(IFERROR(VLOOKUP(A3410,官网公开专利!B:B,1,0),0)&lt;&gt;0,1,0)</f>
        <v>0</v>
      </c>
    </row>
    <row r="3411" spans="1:6" x14ac:dyDescent="0.4">
      <c r="A3411" t="s">
        <v>8302</v>
      </c>
      <c r="B3411" t="s">
        <v>8398</v>
      </c>
      <c r="C3411" s="1">
        <v>43132</v>
      </c>
      <c r="E3411" t="s">
        <v>782</v>
      </c>
      <c r="F3411">
        <f>IF(IFERROR(VLOOKUP(A3411,官网公开专利!B:B,1,0),0)&lt;&gt;0,1,0)</f>
        <v>0</v>
      </c>
    </row>
    <row r="3412" spans="1:6" x14ac:dyDescent="0.4">
      <c r="A3412" t="s">
        <v>2113</v>
      </c>
      <c r="B3412" t="s">
        <v>2117</v>
      </c>
      <c r="C3412" s="1">
        <v>43108</v>
      </c>
      <c r="E3412" t="s">
        <v>180</v>
      </c>
      <c r="F3412">
        <f>IF(IFERROR(VLOOKUP(A3412,官网公开专利!B:B,1,0),0)&lt;&gt;0,1,0)</f>
        <v>0</v>
      </c>
    </row>
    <row r="3413" spans="1:6" x14ac:dyDescent="0.4">
      <c r="A3413" t="s">
        <v>8524</v>
      </c>
      <c r="B3413" t="s">
        <v>4753</v>
      </c>
      <c r="C3413" s="1">
        <v>42304</v>
      </c>
      <c r="E3413" t="s">
        <v>4754</v>
      </c>
      <c r="F3413">
        <f>IF(IFERROR(VLOOKUP(A3413,官网公开专利!B:B,1,0),0)&lt;&gt;0,1,0)</f>
        <v>0</v>
      </c>
    </row>
    <row r="3414" spans="1:6" x14ac:dyDescent="0.4">
      <c r="A3414" t="s">
        <v>4692</v>
      </c>
      <c r="B3414" t="s">
        <v>4753</v>
      </c>
      <c r="C3414" s="1">
        <v>42304</v>
      </c>
      <c r="E3414" t="s">
        <v>4754</v>
      </c>
      <c r="F3414">
        <f>IF(IFERROR(VLOOKUP(A3414,官网公开专利!B:B,1,0),0)&lt;&gt;0,1,0)</f>
        <v>0</v>
      </c>
    </row>
    <row r="3415" spans="1:6" x14ac:dyDescent="0.4">
      <c r="A3415" t="s">
        <v>8137</v>
      </c>
      <c r="B3415" t="s">
        <v>8240</v>
      </c>
      <c r="C3415" s="1">
        <v>43434</v>
      </c>
      <c r="E3415" t="s">
        <v>8241</v>
      </c>
      <c r="F3415">
        <f>IF(IFERROR(VLOOKUP(A3415,官网公开专利!B:B,1,0),0)&lt;&gt;0,1,0)</f>
        <v>0</v>
      </c>
    </row>
    <row r="3416" spans="1:6" x14ac:dyDescent="0.4">
      <c r="A3416" t="s">
        <v>8302</v>
      </c>
      <c r="B3416" t="s">
        <v>8390</v>
      </c>
      <c r="C3416" s="1">
        <v>42943</v>
      </c>
      <c r="E3416" t="s">
        <v>3120</v>
      </c>
      <c r="F3416">
        <f>IF(IFERROR(VLOOKUP(A3416,官网公开专利!B:B,1,0),0)&lt;&gt;0,1,0)</f>
        <v>0</v>
      </c>
    </row>
    <row r="3417" spans="1:6" x14ac:dyDescent="0.4">
      <c r="A3417" t="s">
        <v>1859</v>
      </c>
      <c r="B3417" t="s">
        <v>1987</v>
      </c>
      <c r="C3417" s="1">
        <v>44244</v>
      </c>
      <c r="D3417" t="s">
        <v>1988</v>
      </c>
      <c r="E3417" t="s">
        <v>1989</v>
      </c>
      <c r="F3417">
        <f>IF(IFERROR(VLOOKUP(A3417,官网公开专利!B:B,1,0),0)&lt;&gt;0,1,0)</f>
        <v>0</v>
      </c>
    </row>
    <row r="3418" spans="1:6" x14ac:dyDescent="0.4">
      <c r="A3418" t="s">
        <v>5334</v>
      </c>
      <c r="B3418" t="s">
        <v>1987</v>
      </c>
      <c r="C3418" s="1">
        <v>44244</v>
      </c>
      <c r="D3418" t="s">
        <v>1988</v>
      </c>
      <c r="E3418" t="s">
        <v>1989</v>
      </c>
      <c r="F3418">
        <f>IF(IFERROR(VLOOKUP(A3418,官网公开专利!B:B,1,0),0)&lt;&gt;0,1,0)</f>
        <v>0</v>
      </c>
    </row>
    <row r="3419" spans="1:6" x14ac:dyDescent="0.4">
      <c r="A3419" t="s">
        <v>5387</v>
      </c>
      <c r="B3419" t="s">
        <v>5497</v>
      </c>
      <c r="C3419" s="1">
        <v>44221</v>
      </c>
      <c r="E3419" t="s">
        <v>5498</v>
      </c>
      <c r="F3419">
        <f>IF(IFERROR(VLOOKUP(A3419,官网公开专利!B:B,1,0),0)&lt;&gt;0,1,0)</f>
        <v>0</v>
      </c>
    </row>
    <row r="3420" spans="1:6" x14ac:dyDescent="0.4">
      <c r="A3420" t="s">
        <v>7604</v>
      </c>
      <c r="B3420" t="s">
        <v>7774</v>
      </c>
      <c r="C3420" s="1">
        <v>42710</v>
      </c>
      <c r="E3420" t="s">
        <v>7775</v>
      </c>
      <c r="F3420">
        <f>IF(IFERROR(VLOOKUP(A3420,官网公开专利!B:B,1,0),0)&lt;&gt;0,1,0)</f>
        <v>0</v>
      </c>
    </row>
    <row r="3421" spans="1:6" x14ac:dyDescent="0.4">
      <c r="A3421" t="s">
        <v>8137</v>
      </c>
      <c r="B3421" t="s">
        <v>8235</v>
      </c>
      <c r="C3421" s="1">
        <v>43024</v>
      </c>
      <c r="E3421" t="s">
        <v>8236</v>
      </c>
      <c r="F3421">
        <f>IF(IFERROR(VLOOKUP(A3421,官网公开专利!B:B,1,0),0)&lt;&gt;0,1,0)</f>
        <v>0</v>
      </c>
    </row>
    <row r="3422" spans="1:6" x14ac:dyDescent="0.4">
      <c r="A3422" t="s">
        <v>7349</v>
      </c>
      <c r="B3422" t="s">
        <v>7378</v>
      </c>
      <c r="C3422" s="1">
        <v>42670</v>
      </c>
      <c r="E3422" t="s">
        <v>7375</v>
      </c>
      <c r="F3422">
        <f>IF(IFERROR(VLOOKUP(A3422,官网公开专利!B:B,1,0),0)&lt;&gt;0,1,0)</f>
        <v>0</v>
      </c>
    </row>
    <row r="3423" spans="1:6" x14ac:dyDescent="0.4">
      <c r="A3423" t="s">
        <v>2113</v>
      </c>
      <c r="B3423" t="s">
        <v>116</v>
      </c>
      <c r="C3423" s="1">
        <v>44117</v>
      </c>
      <c r="E3423" t="s">
        <v>117</v>
      </c>
      <c r="F3423">
        <f>IF(IFERROR(VLOOKUP(A3423,官网公开专利!B:B,1,0),0)&lt;&gt;0,1,0)</f>
        <v>0</v>
      </c>
    </row>
    <row r="3424" spans="1:6" x14ac:dyDescent="0.4">
      <c r="A3424" t="s">
        <v>1415</v>
      </c>
      <c r="B3424" t="s">
        <v>1543</v>
      </c>
      <c r="C3424" s="1">
        <v>44098</v>
      </c>
      <c r="E3424" t="s">
        <v>1544</v>
      </c>
      <c r="F3424">
        <f>IF(IFERROR(VLOOKUP(A3424,官网公开专利!B:B,1,0),0)&lt;&gt;0,1,0)</f>
        <v>0</v>
      </c>
    </row>
    <row r="3425" spans="1:6" x14ac:dyDescent="0.4">
      <c r="A3425" t="s">
        <v>8580</v>
      </c>
      <c r="B3425" t="s">
        <v>8594</v>
      </c>
      <c r="C3425" s="1">
        <v>42788</v>
      </c>
      <c r="E3425" t="s">
        <v>8595</v>
      </c>
      <c r="F3425">
        <f>IF(IFERROR(VLOOKUP(A3425,官网公开专利!B:B,1,0),0)&lt;&gt;0,1,0)</f>
        <v>0</v>
      </c>
    </row>
    <row r="3426" spans="1:6" x14ac:dyDescent="0.4">
      <c r="A3426" t="s">
        <v>5620</v>
      </c>
      <c r="B3426" t="s">
        <v>4242</v>
      </c>
      <c r="C3426" s="1">
        <v>44063</v>
      </c>
      <c r="E3426" t="s">
        <v>4243</v>
      </c>
      <c r="F3426">
        <f>IF(IFERROR(VLOOKUP(A3426,官网公开专利!B:B,1,0),0)&lt;&gt;0,1,0)</f>
        <v>0</v>
      </c>
    </row>
    <row r="3427" spans="1:6" x14ac:dyDescent="0.4">
      <c r="A3427" t="s">
        <v>5649</v>
      </c>
      <c r="B3427" t="s">
        <v>5807</v>
      </c>
      <c r="C3427" s="1">
        <v>44048</v>
      </c>
      <c r="E3427" t="s">
        <v>5808</v>
      </c>
      <c r="F3427">
        <f>IF(IFERROR(VLOOKUP(A3427,官网公开专利!B:B,1,0),0)&lt;&gt;0,1,0)</f>
        <v>0</v>
      </c>
    </row>
    <row r="3428" spans="1:6" x14ac:dyDescent="0.4">
      <c r="A3428" t="s">
        <v>7075</v>
      </c>
      <c r="B3428" t="s">
        <v>5807</v>
      </c>
      <c r="C3428" s="1">
        <v>44048</v>
      </c>
      <c r="E3428" t="s">
        <v>5808</v>
      </c>
      <c r="F3428">
        <f>IF(IFERROR(VLOOKUP(A3428,官网公开专利!B:B,1,0),0)&lt;&gt;0,1,0)</f>
        <v>0</v>
      </c>
    </row>
    <row r="3429" spans="1:6" x14ac:dyDescent="0.4">
      <c r="A3429" t="s">
        <v>1113</v>
      </c>
      <c r="B3429" t="s">
        <v>786</v>
      </c>
      <c r="C3429" s="1">
        <v>43033</v>
      </c>
      <c r="E3429" t="s">
        <v>787</v>
      </c>
      <c r="F3429">
        <f>IF(IFERROR(VLOOKUP(A3429,官网公开专利!B:B,1,0),0)&lt;&gt;0,1,0)</f>
        <v>0</v>
      </c>
    </row>
    <row r="3430" spans="1:6" x14ac:dyDescent="0.4">
      <c r="A3430" t="s">
        <v>551</v>
      </c>
      <c r="B3430" t="s">
        <v>786</v>
      </c>
      <c r="C3430" s="1">
        <v>43033</v>
      </c>
      <c r="E3430" t="s">
        <v>787</v>
      </c>
      <c r="F3430">
        <f>IF(IFERROR(VLOOKUP(A3430,官网公开专利!B:B,1,0),0)&lt;&gt;0,1,0)</f>
        <v>0</v>
      </c>
    </row>
    <row r="3431" spans="1:6" x14ac:dyDescent="0.4">
      <c r="A3431" t="s">
        <v>5649</v>
      </c>
      <c r="B3431" t="s">
        <v>5805</v>
      </c>
      <c r="C3431" s="1">
        <v>44015</v>
      </c>
      <c r="E3431" t="s">
        <v>5806</v>
      </c>
      <c r="F3431">
        <f>IF(IFERROR(VLOOKUP(A3431,官网公开专利!B:B,1,0),0)&lt;&gt;0,1,0)</f>
        <v>0</v>
      </c>
    </row>
    <row r="3432" spans="1:6" x14ac:dyDescent="0.4">
      <c r="A3432" t="s">
        <v>7075</v>
      </c>
      <c r="B3432" t="s">
        <v>5805</v>
      </c>
      <c r="C3432" s="1">
        <v>44015</v>
      </c>
      <c r="E3432" t="s">
        <v>5806</v>
      </c>
      <c r="F3432">
        <f>IF(IFERROR(VLOOKUP(A3432,官网公开专利!B:B,1,0),0)&lt;&gt;0,1,0)</f>
        <v>0</v>
      </c>
    </row>
    <row r="3433" spans="1:6" x14ac:dyDescent="0.4">
      <c r="A3433" t="s">
        <v>3876</v>
      </c>
      <c r="B3433" t="s">
        <v>3952</v>
      </c>
      <c r="C3433" s="1">
        <v>43977</v>
      </c>
      <c r="D3433" t="s">
        <v>3953</v>
      </c>
      <c r="E3433" t="s">
        <v>3954</v>
      </c>
      <c r="F3433">
        <f>IF(IFERROR(VLOOKUP(A3433,官网公开专利!B:B,1,0),0)&lt;&gt;0,1,0)</f>
        <v>0</v>
      </c>
    </row>
    <row r="3434" spans="1:6" x14ac:dyDescent="0.4">
      <c r="A3434" t="s">
        <v>5620</v>
      </c>
      <c r="B3434" t="s">
        <v>4207</v>
      </c>
      <c r="C3434" s="1">
        <v>43150</v>
      </c>
      <c r="E3434" t="s">
        <v>4208</v>
      </c>
      <c r="F3434">
        <f>IF(IFERROR(VLOOKUP(A3434,官网公开专利!B:B,1,0),0)&lt;&gt;0,1,0)</f>
        <v>0</v>
      </c>
    </row>
    <row r="3435" spans="1:6" x14ac:dyDescent="0.4">
      <c r="A3435" t="s">
        <v>6271</v>
      </c>
      <c r="B3435" t="s">
        <v>6350</v>
      </c>
      <c r="C3435" s="1">
        <v>42947</v>
      </c>
      <c r="E3435" t="s">
        <v>6351</v>
      </c>
      <c r="F3435">
        <f>IF(IFERROR(VLOOKUP(A3435,官网公开专利!B:B,1,0),0)&lt;&gt;0,1,0)</f>
        <v>0</v>
      </c>
    </row>
    <row r="3436" spans="1:6" x14ac:dyDescent="0.4">
      <c r="A3436" t="s">
        <v>7604</v>
      </c>
      <c r="B3436" t="s">
        <v>7620</v>
      </c>
      <c r="C3436" s="1">
        <v>42086</v>
      </c>
      <c r="E3436" t="s">
        <v>7621</v>
      </c>
      <c r="F3436">
        <f>IF(IFERROR(VLOOKUP(A3436,官网公开专利!B:B,1,0),0)&lt;&gt;0,1,0)</f>
        <v>0</v>
      </c>
    </row>
    <row r="3437" spans="1:6" x14ac:dyDescent="0.4">
      <c r="A3437" t="s">
        <v>6271</v>
      </c>
      <c r="B3437" t="s">
        <v>6522</v>
      </c>
      <c r="C3437" s="1">
        <v>43272</v>
      </c>
      <c r="D3437" t="s">
        <v>6523</v>
      </c>
      <c r="E3437" t="s">
        <v>6524</v>
      </c>
      <c r="F3437">
        <f>IF(IFERROR(VLOOKUP(A3437,官网公开专利!B:B,1,0),0)&lt;&gt;0,1,0)</f>
        <v>0</v>
      </c>
    </row>
    <row r="3438" spans="1:6" x14ac:dyDescent="0.4">
      <c r="A3438" t="s">
        <v>5620</v>
      </c>
      <c r="B3438" t="s">
        <v>4238</v>
      </c>
      <c r="C3438" s="1">
        <v>43888</v>
      </c>
      <c r="E3438" t="s">
        <v>4239</v>
      </c>
      <c r="F3438">
        <f>IF(IFERROR(VLOOKUP(A3438,官网公开专利!B:B,1,0),0)&lt;&gt;0,1,0)</f>
        <v>0</v>
      </c>
    </row>
    <row r="3439" spans="1:6" x14ac:dyDescent="0.4">
      <c r="A3439" t="s">
        <v>3504</v>
      </c>
      <c r="B3439" t="s">
        <v>3108</v>
      </c>
      <c r="C3439" s="1">
        <v>42786</v>
      </c>
      <c r="E3439" t="s">
        <v>3098</v>
      </c>
      <c r="F3439">
        <f>IF(IFERROR(VLOOKUP(A3439,官网公开专利!B:B,1,0),0)&lt;&gt;0,1,0)</f>
        <v>0</v>
      </c>
    </row>
    <row r="3440" spans="1:6" x14ac:dyDescent="0.4">
      <c r="A3440" t="s">
        <v>6221</v>
      </c>
      <c r="B3440" t="s">
        <v>3108</v>
      </c>
      <c r="C3440" s="1">
        <v>42786</v>
      </c>
      <c r="E3440" t="s">
        <v>3098</v>
      </c>
      <c r="F3440">
        <f>IF(IFERROR(VLOOKUP(A3440,官网公开专利!B:B,1,0),0)&lt;&gt;0,1,0)</f>
        <v>0</v>
      </c>
    </row>
    <row r="3441" spans="1:6" x14ac:dyDescent="0.4">
      <c r="A3441" t="s">
        <v>3096</v>
      </c>
      <c r="B3441" t="s">
        <v>3108</v>
      </c>
      <c r="C3441" s="1">
        <v>42786</v>
      </c>
      <c r="E3441" t="s">
        <v>3098</v>
      </c>
      <c r="F3441">
        <f>IF(IFERROR(VLOOKUP(A3441,官网公开专利!B:B,1,0),0)&lt;&gt;0,1,0)</f>
        <v>0</v>
      </c>
    </row>
    <row r="3442" spans="1:6" x14ac:dyDescent="0.4">
      <c r="A3442" t="s">
        <v>5649</v>
      </c>
      <c r="B3442" t="s">
        <v>5756</v>
      </c>
      <c r="C3442" s="1">
        <v>42604</v>
      </c>
      <c r="E3442" t="s">
        <v>5757</v>
      </c>
      <c r="F3442">
        <f>IF(IFERROR(VLOOKUP(A3442,官网公开专利!B:B,1,0),0)&lt;&gt;0,1,0)</f>
        <v>0</v>
      </c>
    </row>
    <row r="3443" spans="1:6" x14ac:dyDescent="0.4">
      <c r="A3443" t="s">
        <v>982</v>
      </c>
      <c r="B3443" t="s">
        <v>1006</v>
      </c>
      <c r="C3443" s="1">
        <v>43853</v>
      </c>
      <c r="E3443" t="s">
        <v>1007</v>
      </c>
      <c r="F3443">
        <f>IF(IFERROR(VLOOKUP(A3443,官网公开专利!B:B,1,0),0)&lt;&gt;0,1,0)</f>
        <v>0</v>
      </c>
    </row>
    <row r="3444" spans="1:6" x14ac:dyDescent="0.4">
      <c r="A3444" t="s">
        <v>7604</v>
      </c>
      <c r="B3444" t="s">
        <v>7631</v>
      </c>
      <c r="C3444" s="1">
        <v>43388</v>
      </c>
      <c r="E3444" t="s">
        <v>7632</v>
      </c>
      <c r="F3444">
        <f>IF(IFERROR(VLOOKUP(A3444,官网公开专利!B:B,1,0),0)&lt;&gt;0,1,0)</f>
        <v>0</v>
      </c>
    </row>
    <row r="3445" spans="1:6" x14ac:dyDescent="0.4">
      <c r="A3445" t="s">
        <v>5649</v>
      </c>
      <c r="B3445" t="s">
        <v>5711</v>
      </c>
      <c r="C3445" s="1">
        <v>41877</v>
      </c>
      <c r="E3445" t="s">
        <v>5712</v>
      </c>
      <c r="F3445">
        <f>IF(IFERROR(VLOOKUP(A3445,官网公开专利!B:B,1,0),0)&lt;&gt;0,1,0)</f>
        <v>0</v>
      </c>
    </row>
    <row r="3446" spans="1:6" x14ac:dyDescent="0.4">
      <c r="A3446" t="s">
        <v>7075</v>
      </c>
      <c r="B3446" t="s">
        <v>5711</v>
      </c>
      <c r="C3446" s="1">
        <v>41877</v>
      </c>
      <c r="E3446" t="s">
        <v>5712</v>
      </c>
      <c r="F3446">
        <f>IF(IFERROR(VLOOKUP(A3446,官网公开专利!B:B,1,0),0)&lt;&gt;0,1,0)</f>
        <v>0</v>
      </c>
    </row>
    <row r="3447" spans="1:6" x14ac:dyDescent="0.4">
      <c r="A3447" t="s">
        <v>1859</v>
      </c>
      <c r="B3447" t="s">
        <v>1896</v>
      </c>
      <c r="C3447" s="1">
        <v>41851</v>
      </c>
      <c r="E3447" t="s">
        <v>1897</v>
      </c>
      <c r="F3447">
        <f>IF(IFERROR(VLOOKUP(A3447,官网公开专利!B:B,1,0),0)&lt;&gt;0,1,0)</f>
        <v>0</v>
      </c>
    </row>
    <row r="3448" spans="1:6" x14ac:dyDescent="0.4">
      <c r="A3448" t="s">
        <v>5334</v>
      </c>
      <c r="B3448" t="s">
        <v>1896</v>
      </c>
      <c r="C3448" s="1">
        <v>41851</v>
      </c>
      <c r="E3448" t="s">
        <v>1897</v>
      </c>
      <c r="F3448">
        <f>IF(IFERROR(VLOOKUP(A3448,官网公开专利!B:B,1,0),0)&lt;&gt;0,1,0)</f>
        <v>0</v>
      </c>
    </row>
    <row r="3449" spans="1:6" x14ac:dyDescent="0.4">
      <c r="A3449" t="s">
        <v>7459</v>
      </c>
      <c r="B3449" t="s">
        <v>7465</v>
      </c>
      <c r="C3449" s="1">
        <v>43809</v>
      </c>
      <c r="E3449" t="s">
        <v>7466</v>
      </c>
      <c r="F3449">
        <f>IF(IFERROR(VLOOKUP(A3449,官网公开专利!B:B,1,0),0)&lt;&gt;0,1,0)</f>
        <v>0</v>
      </c>
    </row>
    <row r="3450" spans="1:6" x14ac:dyDescent="0.4">
      <c r="A3450" t="s">
        <v>6271</v>
      </c>
      <c r="B3450" t="s">
        <v>6386</v>
      </c>
      <c r="C3450" s="1">
        <v>43801</v>
      </c>
      <c r="E3450" t="s">
        <v>6387</v>
      </c>
      <c r="F3450">
        <f>IF(IFERROR(VLOOKUP(A3450,官网公开专利!B:B,1,0),0)&lt;&gt;0,1,0)</f>
        <v>0</v>
      </c>
    </row>
    <row r="3451" spans="1:6" x14ac:dyDescent="0.4">
      <c r="A3451" t="s">
        <v>5387</v>
      </c>
      <c r="B3451" t="s">
        <v>5424</v>
      </c>
      <c r="C3451" s="1">
        <v>42034</v>
      </c>
      <c r="E3451" t="s">
        <v>5425</v>
      </c>
      <c r="F3451">
        <f>IF(IFERROR(VLOOKUP(A3451,官网公开专利!B:B,1,0),0)&lt;&gt;0,1,0)</f>
        <v>0</v>
      </c>
    </row>
    <row r="3452" spans="1:6" x14ac:dyDescent="0.4">
      <c r="A3452" t="s">
        <v>3171</v>
      </c>
      <c r="B3452" t="s">
        <v>3254</v>
      </c>
      <c r="C3452" s="1">
        <v>43606</v>
      </c>
      <c r="E3452" t="s">
        <v>3253</v>
      </c>
      <c r="F3452">
        <f>IF(IFERROR(VLOOKUP(A3452,官网公开专利!B:B,1,0),0)&lt;&gt;0,1,0)</f>
        <v>0</v>
      </c>
    </row>
    <row r="3453" spans="1:6" x14ac:dyDescent="0.4">
      <c r="A3453" t="s">
        <v>2652</v>
      </c>
      <c r="B3453" t="s">
        <v>1978</v>
      </c>
      <c r="C3453" s="1">
        <v>43577</v>
      </c>
      <c r="E3453" t="s">
        <v>1979</v>
      </c>
      <c r="F3453">
        <f>IF(IFERROR(VLOOKUP(A3453,官网公开专利!B:B,1,0),0)&lt;&gt;0,1,0)</f>
        <v>0</v>
      </c>
    </row>
    <row r="3454" spans="1:6" x14ac:dyDescent="0.4">
      <c r="A3454" t="s">
        <v>1859</v>
      </c>
      <c r="B3454" t="s">
        <v>1978</v>
      </c>
      <c r="C3454" s="1">
        <v>43577</v>
      </c>
      <c r="E3454" t="s">
        <v>1979</v>
      </c>
      <c r="F3454">
        <f>IF(IFERROR(VLOOKUP(A3454,官网公开专利!B:B,1,0),0)&lt;&gt;0,1,0)</f>
        <v>0</v>
      </c>
    </row>
    <row r="3455" spans="1:6" x14ac:dyDescent="0.4">
      <c r="A3455" t="s">
        <v>5334</v>
      </c>
      <c r="B3455" t="s">
        <v>1978</v>
      </c>
      <c r="C3455" s="1">
        <v>43577</v>
      </c>
      <c r="E3455" t="s">
        <v>1979</v>
      </c>
      <c r="F3455">
        <f>IF(IFERROR(VLOOKUP(A3455,官网公开专利!B:B,1,0),0)&lt;&gt;0,1,0)</f>
        <v>0</v>
      </c>
    </row>
    <row r="3456" spans="1:6" x14ac:dyDescent="0.4">
      <c r="A3456" t="s">
        <v>2420</v>
      </c>
      <c r="B3456" t="s">
        <v>2515</v>
      </c>
      <c r="C3456" s="1">
        <v>43577</v>
      </c>
      <c r="E3456" t="s">
        <v>2516</v>
      </c>
      <c r="F3456">
        <f>IF(IFERROR(VLOOKUP(A3456,官网公开专利!B:B,1,0),0)&lt;&gt;0,1,0)</f>
        <v>0</v>
      </c>
    </row>
    <row r="3457" spans="1:6" x14ac:dyDescent="0.4">
      <c r="A3457" t="s">
        <v>5387</v>
      </c>
      <c r="B3457" t="s">
        <v>5481</v>
      </c>
      <c r="C3457" s="1">
        <v>43573</v>
      </c>
      <c r="E3457" t="s">
        <v>5482</v>
      </c>
      <c r="F3457">
        <f>IF(IFERROR(VLOOKUP(A3457,官网公开专利!B:B,1,0),0)&lt;&gt;0,1,0)</f>
        <v>0</v>
      </c>
    </row>
    <row r="3458" spans="1:6" x14ac:dyDescent="0.4">
      <c r="A3458" t="s">
        <v>1113</v>
      </c>
      <c r="B3458" t="s">
        <v>801</v>
      </c>
      <c r="C3458" s="1">
        <v>43558</v>
      </c>
      <c r="E3458" t="s">
        <v>802</v>
      </c>
      <c r="F3458">
        <f>IF(IFERROR(VLOOKUP(A3458,官网公开专利!B:B,1,0),0)&lt;&gt;0,1,0)</f>
        <v>0</v>
      </c>
    </row>
    <row r="3459" spans="1:6" x14ac:dyDescent="0.4">
      <c r="A3459" t="s">
        <v>551</v>
      </c>
      <c r="B3459" t="s">
        <v>801</v>
      </c>
      <c r="C3459" s="1">
        <v>43558</v>
      </c>
      <c r="E3459" t="s">
        <v>802</v>
      </c>
      <c r="F3459">
        <f>IF(IFERROR(VLOOKUP(A3459,官网公开专利!B:B,1,0),0)&lt;&gt;0,1,0)</f>
        <v>0</v>
      </c>
    </row>
    <row r="3460" spans="1:6" x14ac:dyDescent="0.4">
      <c r="A3460" t="s">
        <v>8524</v>
      </c>
      <c r="B3460" t="s">
        <v>4757</v>
      </c>
      <c r="C3460" s="1">
        <v>42324</v>
      </c>
      <c r="E3460" t="s">
        <v>4758</v>
      </c>
      <c r="F3460">
        <f>IF(IFERROR(VLOOKUP(A3460,官网公开专利!B:B,1,0),0)&lt;&gt;0,1,0)</f>
        <v>0</v>
      </c>
    </row>
    <row r="3461" spans="1:6" x14ac:dyDescent="0.4">
      <c r="A3461" t="s">
        <v>8678</v>
      </c>
      <c r="B3461" t="s">
        <v>4757</v>
      </c>
      <c r="C3461" s="1">
        <v>42324</v>
      </c>
      <c r="E3461" t="s">
        <v>4758</v>
      </c>
      <c r="F3461">
        <f>IF(IFERROR(VLOOKUP(A3461,官网公开专利!B:B,1,0),0)&lt;&gt;0,1,0)</f>
        <v>0</v>
      </c>
    </row>
    <row r="3462" spans="1:6" x14ac:dyDescent="0.4">
      <c r="A3462" t="s">
        <v>4692</v>
      </c>
      <c r="B3462" t="s">
        <v>4757</v>
      </c>
      <c r="C3462" s="1">
        <v>42324</v>
      </c>
      <c r="E3462" t="s">
        <v>4758</v>
      </c>
      <c r="F3462">
        <f>IF(IFERROR(VLOOKUP(A3462,官网公开专利!B:B,1,0),0)&lt;&gt;0,1,0)</f>
        <v>0</v>
      </c>
    </row>
    <row r="3463" spans="1:6" x14ac:dyDescent="0.4">
      <c r="A3463" t="s">
        <v>8137</v>
      </c>
      <c r="B3463" t="s">
        <v>8217</v>
      </c>
      <c r="C3463" s="1">
        <v>42703</v>
      </c>
      <c r="E3463" t="s">
        <v>8218</v>
      </c>
      <c r="F3463">
        <f>IF(IFERROR(VLOOKUP(A3463,官网公开专利!B:B,1,0),0)&lt;&gt;0,1,0)</f>
        <v>0</v>
      </c>
    </row>
    <row r="3464" spans="1:6" x14ac:dyDescent="0.4">
      <c r="A3464" t="s">
        <v>1415</v>
      </c>
      <c r="B3464" t="s">
        <v>1762</v>
      </c>
      <c r="C3464" s="1">
        <v>43608</v>
      </c>
      <c r="E3464" t="s">
        <v>1763</v>
      </c>
      <c r="F3464">
        <f>IF(IFERROR(VLOOKUP(A3464,官网公开专利!B:B,1,0),0)&lt;&gt;0,1,0)</f>
        <v>0</v>
      </c>
    </row>
    <row r="3465" spans="1:6" x14ac:dyDescent="0.4">
      <c r="A3465" t="s">
        <v>8524</v>
      </c>
      <c r="B3465" t="s">
        <v>4771</v>
      </c>
      <c r="C3465" s="1">
        <v>43514</v>
      </c>
      <c r="E3465" t="s">
        <v>4772</v>
      </c>
      <c r="F3465">
        <f>IF(IFERROR(VLOOKUP(A3465,官网公开专利!B:B,1,0),0)&lt;&gt;0,1,0)</f>
        <v>0</v>
      </c>
    </row>
    <row r="3466" spans="1:6" x14ac:dyDescent="0.4">
      <c r="A3466" t="s">
        <v>4692</v>
      </c>
      <c r="B3466" t="s">
        <v>4771</v>
      </c>
      <c r="C3466" s="1">
        <v>43514</v>
      </c>
      <c r="E3466" t="s">
        <v>4772</v>
      </c>
      <c r="F3466">
        <f>IF(IFERROR(VLOOKUP(A3466,官网公开专利!B:B,1,0),0)&lt;&gt;0,1,0)</f>
        <v>0</v>
      </c>
    </row>
    <row r="3467" spans="1:6" x14ac:dyDescent="0.4">
      <c r="A3467" t="s">
        <v>8302</v>
      </c>
      <c r="B3467" t="s">
        <v>8412</v>
      </c>
      <c r="C3467" s="1">
        <v>43493</v>
      </c>
      <c r="E3467" t="s">
        <v>3572</v>
      </c>
      <c r="F3467">
        <f>IF(IFERROR(VLOOKUP(A3467,官网公开专利!B:B,1,0),0)&lt;&gt;0,1,0)</f>
        <v>0</v>
      </c>
    </row>
    <row r="3468" spans="1:6" x14ac:dyDescent="0.4">
      <c r="A3468" t="s">
        <v>3171</v>
      </c>
      <c r="B3468" t="s">
        <v>3252</v>
      </c>
      <c r="C3468" s="1">
        <v>43444</v>
      </c>
      <c r="E3468" t="s">
        <v>3253</v>
      </c>
      <c r="F3468">
        <f>IF(IFERROR(VLOOKUP(A3468,官网公开专利!B:B,1,0),0)&lt;&gt;0,1,0)</f>
        <v>0</v>
      </c>
    </row>
    <row r="3469" spans="1:6" x14ac:dyDescent="0.4">
      <c r="A3469" t="s">
        <v>3171</v>
      </c>
      <c r="B3469" t="s">
        <v>3251</v>
      </c>
      <c r="C3469" s="1">
        <v>43440</v>
      </c>
      <c r="E3469" t="s">
        <v>2450</v>
      </c>
      <c r="F3469">
        <f>IF(IFERROR(VLOOKUP(A3469,官网公开专利!B:B,1,0),0)&lt;&gt;0,1,0)</f>
        <v>0</v>
      </c>
    </row>
    <row r="3470" spans="1:6" x14ac:dyDescent="0.4">
      <c r="A3470" t="s">
        <v>6543</v>
      </c>
      <c r="B3470" t="s">
        <v>356</v>
      </c>
      <c r="C3470" s="1">
        <v>43007</v>
      </c>
      <c r="E3470" t="s">
        <v>357</v>
      </c>
      <c r="F3470">
        <f>IF(IFERROR(VLOOKUP(A3470,官网公开专利!B:B,1,0),0)&lt;&gt;0,1,0)</f>
        <v>0</v>
      </c>
    </row>
    <row r="3471" spans="1:6" x14ac:dyDescent="0.4">
      <c r="A3471" t="s">
        <v>8717</v>
      </c>
      <c r="B3471" t="s">
        <v>356</v>
      </c>
      <c r="C3471" s="1">
        <v>43007</v>
      </c>
      <c r="E3471" t="s">
        <v>357</v>
      </c>
      <c r="F3471">
        <f>IF(IFERROR(VLOOKUP(A3471,官网公开专利!B:B,1,0),0)&lt;&gt;0,1,0)</f>
        <v>0</v>
      </c>
    </row>
    <row r="3472" spans="1:6" x14ac:dyDescent="0.4">
      <c r="A3472" t="s">
        <v>287</v>
      </c>
      <c r="B3472" t="s">
        <v>356</v>
      </c>
      <c r="C3472" s="1">
        <v>43007</v>
      </c>
      <c r="E3472" t="s">
        <v>357</v>
      </c>
      <c r="F3472">
        <f>IF(IFERROR(VLOOKUP(A3472,官网公开专利!B:B,1,0),0)&lt;&gt;0,1,0)</f>
        <v>0</v>
      </c>
    </row>
    <row r="3473" spans="1:6" x14ac:dyDescent="0.4">
      <c r="A3473" t="s">
        <v>2420</v>
      </c>
      <c r="B3473" t="s">
        <v>2466</v>
      </c>
      <c r="C3473" s="1">
        <v>42653</v>
      </c>
      <c r="E3473" t="s">
        <v>2467</v>
      </c>
      <c r="F3473">
        <f>IF(IFERROR(VLOOKUP(A3473,官网公开专利!B:B,1,0),0)&lt;&gt;0,1,0)</f>
        <v>0</v>
      </c>
    </row>
    <row r="3474" spans="1:6" x14ac:dyDescent="0.4">
      <c r="A3474" t="s">
        <v>6271</v>
      </c>
      <c r="B3474" t="s">
        <v>6331</v>
      </c>
      <c r="C3474" s="1">
        <v>42397</v>
      </c>
      <c r="E3474" t="s">
        <v>6332</v>
      </c>
      <c r="F3474">
        <f>IF(IFERROR(VLOOKUP(A3474,官网公开专利!B:B,1,0),0)&lt;&gt;0,1,0)</f>
        <v>0</v>
      </c>
    </row>
    <row r="3475" spans="1:6" x14ac:dyDescent="0.4">
      <c r="A3475" t="s">
        <v>3171</v>
      </c>
      <c r="B3475" t="s">
        <v>3194</v>
      </c>
      <c r="C3475" s="1">
        <v>41270</v>
      </c>
      <c r="E3475" t="s">
        <v>3195</v>
      </c>
      <c r="F3475">
        <f>IF(IFERROR(VLOOKUP(A3475,官网公开专利!B:B,1,0),0)&lt;&gt;0,1,0)</f>
        <v>0</v>
      </c>
    </row>
    <row r="3476" spans="1:6" x14ac:dyDescent="0.4">
      <c r="A3476" t="s">
        <v>4553</v>
      </c>
      <c r="B3476" t="s">
        <v>4625</v>
      </c>
      <c r="C3476" s="1">
        <v>43332</v>
      </c>
      <c r="E3476" t="s">
        <v>4626</v>
      </c>
      <c r="F3476">
        <f>IF(IFERROR(VLOOKUP(A3476,官网公开专利!B:B,1,0),0)&lt;&gt;0,1,0)</f>
        <v>0</v>
      </c>
    </row>
    <row r="3477" spans="1:6" x14ac:dyDescent="0.4">
      <c r="A3477" t="s">
        <v>6543</v>
      </c>
      <c r="B3477" t="s">
        <v>363</v>
      </c>
      <c r="C3477" s="1">
        <v>43122</v>
      </c>
      <c r="E3477" t="s">
        <v>364</v>
      </c>
      <c r="F3477">
        <f>IF(IFERROR(VLOOKUP(A3477,官网公开专利!B:B,1,0),0)&lt;&gt;0,1,0)</f>
        <v>0</v>
      </c>
    </row>
    <row r="3478" spans="1:6" x14ac:dyDescent="0.4">
      <c r="A3478" t="s">
        <v>8717</v>
      </c>
      <c r="B3478" t="s">
        <v>363</v>
      </c>
      <c r="C3478" s="1">
        <v>43122</v>
      </c>
      <c r="E3478" t="s">
        <v>364</v>
      </c>
      <c r="F3478">
        <f>IF(IFERROR(VLOOKUP(A3478,官网公开专利!B:B,1,0),0)&lt;&gt;0,1,0)</f>
        <v>0</v>
      </c>
    </row>
    <row r="3479" spans="1:6" x14ac:dyDescent="0.4">
      <c r="A3479" t="s">
        <v>287</v>
      </c>
      <c r="B3479" t="s">
        <v>363</v>
      </c>
      <c r="C3479" s="1">
        <v>43122</v>
      </c>
      <c r="E3479" t="s">
        <v>364</v>
      </c>
      <c r="F3479">
        <f>IF(IFERROR(VLOOKUP(A3479,官网公开专利!B:B,1,0),0)&lt;&gt;0,1,0)</f>
        <v>0</v>
      </c>
    </row>
    <row r="3480" spans="1:6" x14ac:dyDescent="0.4">
      <c r="A3480" t="s">
        <v>6543</v>
      </c>
      <c r="B3480" t="s">
        <v>308</v>
      </c>
      <c r="C3480" s="1">
        <v>41583</v>
      </c>
      <c r="E3480" t="s">
        <v>309</v>
      </c>
      <c r="F3480">
        <f>IF(IFERROR(VLOOKUP(A3480,官网公开专利!B:B,1,0),0)&lt;&gt;0,1,0)</f>
        <v>0</v>
      </c>
    </row>
    <row r="3481" spans="1:6" x14ac:dyDescent="0.4">
      <c r="A3481" t="s">
        <v>8717</v>
      </c>
      <c r="B3481" t="s">
        <v>308</v>
      </c>
      <c r="C3481" s="1">
        <v>41583</v>
      </c>
      <c r="E3481" t="s">
        <v>309</v>
      </c>
      <c r="F3481">
        <f>IF(IFERROR(VLOOKUP(A3481,官网公开专利!B:B,1,0),0)&lt;&gt;0,1,0)</f>
        <v>0</v>
      </c>
    </row>
    <row r="3482" spans="1:6" x14ac:dyDescent="0.4">
      <c r="A3482" t="s">
        <v>287</v>
      </c>
      <c r="B3482" t="s">
        <v>308</v>
      </c>
      <c r="C3482" s="1">
        <v>41583</v>
      </c>
      <c r="E3482" t="s">
        <v>309</v>
      </c>
      <c r="F3482">
        <f>IF(IFERROR(VLOOKUP(A3482,官网公开专利!B:B,1,0),0)&lt;&gt;0,1,0)</f>
        <v>0</v>
      </c>
    </row>
    <row r="3483" spans="1:6" x14ac:dyDescent="0.4">
      <c r="A3483" t="s">
        <v>7604</v>
      </c>
      <c r="B3483" t="s">
        <v>7769</v>
      </c>
      <c r="C3483" s="1">
        <v>42710</v>
      </c>
      <c r="E3483" t="s">
        <v>7770</v>
      </c>
      <c r="F3483">
        <f>IF(IFERROR(VLOOKUP(A3483,官网公开专利!B:B,1,0),0)&lt;&gt;0,1,0)</f>
        <v>0</v>
      </c>
    </row>
    <row r="3484" spans="1:6" x14ac:dyDescent="0.4">
      <c r="A3484" t="s">
        <v>6684</v>
      </c>
      <c r="B3484" t="s">
        <v>6724</v>
      </c>
      <c r="C3484" s="1">
        <v>41260</v>
      </c>
      <c r="E3484" t="s">
        <v>6725</v>
      </c>
      <c r="F3484">
        <f>IF(IFERROR(VLOOKUP(A3484,官网公开专利!B:B,1,0),0)&lt;&gt;0,1,0)</f>
        <v>0</v>
      </c>
    </row>
    <row r="3485" spans="1:6" x14ac:dyDescent="0.4">
      <c r="A3485" t="s">
        <v>5649</v>
      </c>
      <c r="B3485" t="s">
        <v>5736</v>
      </c>
      <c r="C3485" s="1">
        <v>42234</v>
      </c>
      <c r="E3485" t="s">
        <v>5737</v>
      </c>
      <c r="F3485">
        <f>IF(IFERROR(VLOOKUP(A3485,官网公开专利!B:B,1,0),0)&lt;&gt;0,1,0)</f>
        <v>0</v>
      </c>
    </row>
    <row r="3486" spans="1:6" x14ac:dyDescent="0.4">
      <c r="A3486" t="s">
        <v>7075</v>
      </c>
      <c r="B3486" t="s">
        <v>5736</v>
      </c>
      <c r="C3486" s="1">
        <v>42234</v>
      </c>
      <c r="E3486" t="s">
        <v>5737</v>
      </c>
      <c r="F3486">
        <f>IF(IFERROR(VLOOKUP(A3486,官网公开专利!B:B,1,0),0)&lt;&gt;0,1,0)</f>
        <v>0</v>
      </c>
    </row>
    <row r="3487" spans="1:6" x14ac:dyDescent="0.4">
      <c r="A3487" t="s">
        <v>6166</v>
      </c>
      <c r="B3487" t="s">
        <v>6217</v>
      </c>
      <c r="C3487" s="1">
        <v>43018</v>
      </c>
      <c r="E3487" t="s">
        <v>6218</v>
      </c>
      <c r="F3487">
        <f>IF(IFERROR(VLOOKUP(A3487,官网公开专利!B:B,1,0),0)&lt;&gt;0,1,0)</f>
        <v>0</v>
      </c>
    </row>
    <row r="3488" spans="1:6" x14ac:dyDescent="0.4">
      <c r="A3488" t="s">
        <v>3504</v>
      </c>
      <c r="B3488" t="s">
        <v>3635</v>
      </c>
      <c r="C3488" s="1">
        <v>41389</v>
      </c>
      <c r="D3488" t="s">
        <v>3636</v>
      </c>
      <c r="E3488" t="s">
        <v>3637</v>
      </c>
      <c r="F3488">
        <f>IF(IFERROR(VLOOKUP(A3488,官网公开专利!B:B,1,0),0)&lt;&gt;0,1,0)</f>
        <v>0</v>
      </c>
    </row>
    <row r="3489" spans="1:6" x14ac:dyDescent="0.4">
      <c r="A3489" t="s">
        <v>6221</v>
      </c>
      <c r="B3489" t="s">
        <v>3635</v>
      </c>
      <c r="C3489" s="1">
        <v>41389</v>
      </c>
      <c r="D3489" t="s">
        <v>3636</v>
      </c>
      <c r="E3489" t="s">
        <v>3637</v>
      </c>
      <c r="F3489">
        <f>IF(IFERROR(VLOOKUP(A3489,官网公开专利!B:B,1,0),0)&lt;&gt;0,1,0)</f>
        <v>0</v>
      </c>
    </row>
    <row r="3490" spans="1:6" x14ac:dyDescent="0.4">
      <c r="A3490" t="s">
        <v>1770</v>
      </c>
      <c r="B3490" t="s">
        <v>1840</v>
      </c>
      <c r="C3490" s="1">
        <v>42825</v>
      </c>
      <c r="E3490" t="s">
        <v>1841</v>
      </c>
      <c r="F3490">
        <f>IF(IFERROR(VLOOKUP(A3490,官网公开专利!B:B,1,0),0)&lt;&gt;0,1,0)</f>
        <v>0</v>
      </c>
    </row>
    <row r="3491" spans="1:6" x14ac:dyDescent="0.4">
      <c r="A3491" t="s">
        <v>5387</v>
      </c>
      <c r="B3491" t="s">
        <v>5428</v>
      </c>
      <c r="C3491" s="1">
        <v>42240</v>
      </c>
      <c r="E3491" t="s">
        <v>5429</v>
      </c>
      <c r="F3491">
        <f>IF(IFERROR(VLOOKUP(A3491,官网公开专利!B:B,1,0),0)&lt;&gt;0,1,0)</f>
        <v>0</v>
      </c>
    </row>
    <row r="3492" spans="1:6" x14ac:dyDescent="0.4">
      <c r="A3492" t="s">
        <v>8678</v>
      </c>
      <c r="B3492" t="s">
        <v>8690</v>
      </c>
      <c r="C3492" s="1">
        <v>42768</v>
      </c>
      <c r="E3492" t="s">
        <v>8691</v>
      </c>
      <c r="F3492">
        <f>IF(IFERROR(VLOOKUP(A3492,官网公开专利!B:B,1,0),0)&lt;&gt;0,1,0)</f>
        <v>0</v>
      </c>
    </row>
    <row r="3493" spans="1:6" x14ac:dyDescent="0.4">
      <c r="A3493" t="s">
        <v>1859</v>
      </c>
      <c r="B3493" t="s">
        <v>1930</v>
      </c>
      <c r="C3493" s="1">
        <v>42724</v>
      </c>
      <c r="E3493" t="s">
        <v>1931</v>
      </c>
      <c r="F3493">
        <f>IF(IFERROR(VLOOKUP(A3493,官网公开专利!B:B,1,0),0)&lt;&gt;0,1,0)</f>
        <v>0</v>
      </c>
    </row>
    <row r="3494" spans="1:6" x14ac:dyDescent="0.4">
      <c r="A3494" t="s">
        <v>5334</v>
      </c>
      <c r="B3494" t="s">
        <v>1930</v>
      </c>
      <c r="C3494" s="1">
        <v>42724</v>
      </c>
      <c r="E3494" t="s">
        <v>1931</v>
      </c>
      <c r="F3494">
        <f>IF(IFERROR(VLOOKUP(A3494,官网公开专利!B:B,1,0),0)&lt;&gt;0,1,0)</f>
        <v>0</v>
      </c>
    </row>
    <row r="3495" spans="1:6" x14ac:dyDescent="0.4">
      <c r="A3495" t="s">
        <v>5620</v>
      </c>
      <c r="B3495" t="s">
        <v>4193</v>
      </c>
      <c r="C3495" s="1">
        <v>42703</v>
      </c>
      <c r="E3495" t="s">
        <v>4194</v>
      </c>
      <c r="F3495">
        <f>IF(IFERROR(VLOOKUP(A3495,官网公开专利!B:B,1,0),0)&lt;&gt;0,1,0)</f>
        <v>0</v>
      </c>
    </row>
    <row r="3496" spans="1:6" x14ac:dyDescent="0.4">
      <c r="A3496" t="s">
        <v>8524</v>
      </c>
      <c r="B3496" t="s">
        <v>8529</v>
      </c>
      <c r="C3496" s="1">
        <v>42695</v>
      </c>
      <c r="E3496" t="s">
        <v>8530</v>
      </c>
      <c r="F3496">
        <f>IF(IFERROR(VLOOKUP(A3496,官网公开专利!B:B,1,0),0)&lt;&gt;0,1,0)</f>
        <v>0</v>
      </c>
    </row>
    <row r="3497" spans="1:6" x14ac:dyDescent="0.4">
      <c r="A3497" t="s">
        <v>2420</v>
      </c>
      <c r="B3497" t="s">
        <v>2449</v>
      </c>
      <c r="C3497" s="1">
        <v>42346</v>
      </c>
      <c r="E3497" t="s">
        <v>2450</v>
      </c>
      <c r="F3497">
        <f>IF(IFERROR(VLOOKUP(A3497,官网公开专利!B:B,1,0),0)&lt;&gt;0,1,0)</f>
        <v>0</v>
      </c>
    </row>
    <row r="3498" spans="1:6" x14ac:dyDescent="0.4">
      <c r="A3498" t="s">
        <v>7349</v>
      </c>
      <c r="B3498" t="s">
        <v>7376</v>
      </c>
      <c r="C3498" s="1">
        <v>42670</v>
      </c>
      <c r="E3498" t="s">
        <v>7375</v>
      </c>
      <c r="F3498">
        <f>IF(IFERROR(VLOOKUP(A3498,官网公开专利!B:B,1,0),0)&lt;&gt;0,1,0)</f>
        <v>0</v>
      </c>
    </row>
    <row r="3499" spans="1:6" x14ac:dyDescent="0.4">
      <c r="A3499" t="s">
        <v>1113</v>
      </c>
      <c r="B3499" t="s">
        <v>778</v>
      </c>
      <c r="C3499" s="1">
        <v>42670</v>
      </c>
      <c r="E3499" t="s">
        <v>779</v>
      </c>
      <c r="F3499">
        <f>IF(IFERROR(VLOOKUP(A3499,官网公开专利!B:B,1,0),0)&lt;&gt;0,1,0)</f>
        <v>0</v>
      </c>
    </row>
    <row r="3500" spans="1:6" x14ac:dyDescent="0.4">
      <c r="A3500" t="s">
        <v>551</v>
      </c>
      <c r="B3500" t="s">
        <v>778</v>
      </c>
      <c r="C3500" s="1">
        <v>42670</v>
      </c>
      <c r="E3500" t="s">
        <v>779</v>
      </c>
      <c r="F3500">
        <f>IF(IFERROR(VLOOKUP(A3500,官网公开专利!B:B,1,0),0)&lt;&gt;0,1,0)</f>
        <v>0</v>
      </c>
    </row>
    <row r="3501" spans="1:6" x14ac:dyDescent="0.4">
      <c r="A3501" t="s">
        <v>5649</v>
      </c>
      <c r="B3501" t="s">
        <v>5691</v>
      </c>
      <c r="C3501" s="1">
        <v>41569</v>
      </c>
      <c r="E3501" t="s">
        <v>5692</v>
      </c>
      <c r="F3501">
        <f>IF(IFERROR(VLOOKUP(A3501,官网公开专利!B:B,1,0),0)&lt;&gt;0,1,0)</f>
        <v>0</v>
      </c>
    </row>
    <row r="3502" spans="1:6" x14ac:dyDescent="0.4">
      <c r="A3502" t="s">
        <v>7075</v>
      </c>
      <c r="B3502" t="s">
        <v>5691</v>
      </c>
      <c r="C3502" s="1">
        <v>41569</v>
      </c>
      <c r="E3502" t="s">
        <v>5692</v>
      </c>
      <c r="F3502">
        <f>IF(IFERROR(VLOOKUP(A3502,官网公开专利!B:B,1,0),0)&lt;&gt;0,1,0)</f>
        <v>0</v>
      </c>
    </row>
    <row r="3503" spans="1:6" x14ac:dyDescent="0.4">
      <c r="A3503" t="s">
        <v>2652</v>
      </c>
      <c r="B3503" t="s">
        <v>774</v>
      </c>
      <c r="C3503" s="1">
        <v>42516</v>
      </c>
      <c r="E3503" t="s">
        <v>775</v>
      </c>
      <c r="F3503">
        <f>IF(IFERROR(VLOOKUP(A3503,官网公开专利!B:B,1,0),0)&lt;&gt;0,1,0)</f>
        <v>0</v>
      </c>
    </row>
    <row r="3504" spans="1:6" x14ac:dyDescent="0.4">
      <c r="A3504" t="s">
        <v>5620</v>
      </c>
      <c r="B3504" t="s">
        <v>4185</v>
      </c>
      <c r="C3504" s="1">
        <v>42471</v>
      </c>
      <c r="E3504" t="s">
        <v>4186</v>
      </c>
      <c r="F3504">
        <f>IF(IFERROR(VLOOKUP(A3504,官网公开专利!B:B,1,0),0)&lt;&gt;0,1,0)</f>
        <v>0</v>
      </c>
    </row>
    <row r="3505" spans="1:6" x14ac:dyDescent="0.4">
      <c r="A3505" t="s">
        <v>2420</v>
      </c>
      <c r="B3505" t="s">
        <v>2458</v>
      </c>
      <c r="C3505" s="1">
        <v>42542</v>
      </c>
      <c r="E3505" t="s">
        <v>2450</v>
      </c>
      <c r="F3505">
        <f>IF(IFERROR(VLOOKUP(A3505,官网公开专利!B:B,1,0),0)&lt;&gt;0,1,0)</f>
        <v>0</v>
      </c>
    </row>
    <row r="3506" spans="1:6" x14ac:dyDescent="0.4">
      <c r="A3506" t="s">
        <v>4345</v>
      </c>
      <c r="B3506" t="s">
        <v>4354</v>
      </c>
      <c r="C3506" s="1">
        <v>42424</v>
      </c>
      <c r="E3506" t="s">
        <v>4355</v>
      </c>
      <c r="F3506">
        <f>IF(IFERROR(VLOOKUP(A3506,官网公开专利!B:B,1,0),0)&lt;&gt;0,1,0)</f>
        <v>0</v>
      </c>
    </row>
    <row r="3507" spans="1:6" x14ac:dyDescent="0.4">
      <c r="A3507" t="s">
        <v>5387</v>
      </c>
      <c r="B3507" t="s">
        <v>5435</v>
      </c>
      <c r="C3507" s="1">
        <v>42368</v>
      </c>
      <c r="E3507" t="s">
        <v>5436</v>
      </c>
      <c r="F3507">
        <f>IF(IFERROR(VLOOKUP(A3507,官网公开专利!B:B,1,0),0)&lt;&gt;0,1,0)</f>
        <v>0</v>
      </c>
    </row>
    <row r="3508" spans="1:6" x14ac:dyDescent="0.4">
      <c r="A3508" t="s">
        <v>8524</v>
      </c>
      <c r="B3508" t="s">
        <v>2717</v>
      </c>
      <c r="C3508" s="1">
        <v>42404</v>
      </c>
      <c r="E3508" t="s">
        <v>2718</v>
      </c>
      <c r="F3508">
        <f>IF(IFERROR(VLOOKUP(A3508,官网公开专利!B:B,1,0),0)&lt;&gt;0,1,0)</f>
        <v>0</v>
      </c>
    </row>
    <row r="3509" spans="1:6" x14ac:dyDescent="0.4">
      <c r="A3509" t="s">
        <v>2652</v>
      </c>
      <c r="B3509" t="s">
        <v>2717</v>
      </c>
      <c r="C3509" s="1">
        <v>42404</v>
      </c>
      <c r="E3509" t="s">
        <v>2718</v>
      </c>
      <c r="F3509">
        <f>IF(IFERROR(VLOOKUP(A3509,官网公开专利!B:B,1,0),0)&lt;&gt;0,1,0)</f>
        <v>0</v>
      </c>
    </row>
    <row r="3510" spans="1:6" x14ac:dyDescent="0.4">
      <c r="A3510" t="s">
        <v>6271</v>
      </c>
      <c r="B3510" t="s">
        <v>6503</v>
      </c>
      <c r="C3510" s="1">
        <v>42376</v>
      </c>
      <c r="D3510" t="s">
        <v>3636</v>
      </c>
      <c r="E3510" t="s">
        <v>6504</v>
      </c>
      <c r="F3510">
        <f>IF(IFERROR(VLOOKUP(A3510,官网公开专利!B:B,1,0),0)&lt;&gt;0,1,0)</f>
        <v>0</v>
      </c>
    </row>
    <row r="3511" spans="1:6" x14ac:dyDescent="0.4">
      <c r="A3511" t="s">
        <v>8524</v>
      </c>
      <c r="B3511" t="s">
        <v>4700</v>
      </c>
      <c r="C3511" s="1">
        <v>40526</v>
      </c>
      <c r="E3511" t="s">
        <v>4701</v>
      </c>
      <c r="F3511">
        <f>IF(IFERROR(VLOOKUP(A3511,官网公开专利!B:B,1,0),0)&lt;&gt;0,1,0)</f>
        <v>0</v>
      </c>
    </row>
    <row r="3512" spans="1:6" x14ac:dyDescent="0.4">
      <c r="A3512" t="s">
        <v>4692</v>
      </c>
      <c r="B3512" t="s">
        <v>4700</v>
      </c>
      <c r="C3512" s="1">
        <v>40526</v>
      </c>
      <c r="E3512" t="s">
        <v>4701</v>
      </c>
      <c r="F3512">
        <f>IF(IFERROR(VLOOKUP(A3512,官网公开专利!B:B,1,0),0)&lt;&gt;0,1,0)</f>
        <v>0</v>
      </c>
    </row>
    <row r="3513" spans="1:6" x14ac:dyDescent="0.4">
      <c r="A3513" t="s">
        <v>5649</v>
      </c>
      <c r="B3513" t="s">
        <v>5658</v>
      </c>
      <c r="C3513" s="1">
        <v>40669</v>
      </c>
      <c r="E3513" t="s">
        <v>5659</v>
      </c>
      <c r="F3513">
        <f>IF(IFERROR(VLOOKUP(A3513,官网公开专利!B:B,1,0),0)&lt;&gt;0,1,0)</f>
        <v>0</v>
      </c>
    </row>
    <row r="3514" spans="1:6" x14ac:dyDescent="0.4">
      <c r="A3514" t="s">
        <v>7075</v>
      </c>
      <c r="B3514" t="s">
        <v>5658</v>
      </c>
      <c r="C3514" s="1">
        <v>40669</v>
      </c>
      <c r="E3514" t="s">
        <v>5659</v>
      </c>
      <c r="F3514">
        <f>IF(IFERROR(VLOOKUP(A3514,官网公开专利!B:B,1,0),0)&lt;&gt;0,1,0)</f>
        <v>0</v>
      </c>
    </row>
    <row r="3515" spans="1:6" x14ac:dyDescent="0.4">
      <c r="A3515" t="s">
        <v>8137</v>
      </c>
      <c r="B3515" t="s">
        <v>8204</v>
      </c>
      <c r="C3515" s="1">
        <v>42255</v>
      </c>
      <c r="E3515" t="s">
        <v>8205</v>
      </c>
      <c r="F3515">
        <f>IF(IFERROR(VLOOKUP(A3515,官网公开专利!B:B,1,0),0)&lt;&gt;0,1,0)</f>
        <v>0</v>
      </c>
    </row>
    <row r="3516" spans="1:6" x14ac:dyDescent="0.4">
      <c r="A3516" t="s">
        <v>8580</v>
      </c>
      <c r="B3516" t="s">
        <v>8588</v>
      </c>
      <c r="C3516" s="1">
        <v>42244</v>
      </c>
      <c r="D3516" t="s">
        <v>3953</v>
      </c>
      <c r="E3516" t="s">
        <v>8589</v>
      </c>
      <c r="F3516">
        <f>IF(IFERROR(VLOOKUP(A3516,官网公开专利!B:B,1,0),0)&lt;&gt;0,1,0)</f>
        <v>0</v>
      </c>
    </row>
    <row r="3517" spans="1:6" x14ac:dyDescent="0.4">
      <c r="A3517" t="s">
        <v>1859</v>
      </c>
      <c r="B3517" t="s">
        <v>1900</v>
      </c>
      <c r="C3517" s="1">
        <v>41884</v>
      </c>
      <c r="E3517" t="s">
        <v>1901</v>
      </c>
      <c r="F3517">
        <f>IF(IFERROR(VLOOKUP(A3517,官网公开专利!B:B,1,0),0)&lt;&gt;0,1,0)</f>
        <v>0</v>
      </c>
    </row>
    <row r="3518" spans="1:6" x14ac:dyDescent="0.4">
      <c r="A3518" t="s">
        <v>5334</v>
      </c>
      <c r="B3518" t="s">
        <v>1900</v>
      </c>
      <c r="C3518" s="1">
        <v>41884</v>
      </c>
      <c r="E3518" t="s">
        <v>1901</v>
      </c>
      <c r="F3518">
        <f>IF(IFERROR(VLOOKUP(A3518,官网公开专利!B:B,1,0),0)&lt;&gt;0,1,0)</f>
        <v>0</v>
      </c>
    </row>
    <row r="3519" spans="1:6" x14ac:dyDescent="0.4">
      <c r="A3519" t="s">
        <v>4345</v>
      </c>
      <c r="B3519" t="s">
        <v>4349</v>
      </c>
      <c r="C3519" s="1">
        <v>41815</v>
      </c>
      <c r="E3519" t="s">
        <v>4350</v>
      </c>
      <c r="F3519">
        <f>IF(IFERROR(VLOOKUP(A3519,官网公开专利!B:B,1,0),0)&lt;&gt;0,1,0)</f>
        <v>0</v>
      </c>
    </row>
    <row r="3520" spans="1:6" x14ac:dyDescent="0.4">
      <c r="A3520" t="s">
        <v>5007</v>
      </c>
      <c r="B3520" t="s">
        <v>5014</v>
      </c>
      <c r="C3520" s="1">
        <v>41450</v>
      </c>
      <c r="E3520" t="s">
        <v>5015</v>
      </c>
      <c r="F3520">
        <f>IF(IFERROR(VLOOKUP(A3520,官网公开专利!B:B,1,0),0)&lt;&gt;0,1,0)</f>
        <v>0</v>
      </c>
    </row>
    <row r="3521" spans="1:6" x14ac:dyDescent="0.4">
      <c r="A3521" t="s">
        <v>6684</v>
      </c>
      <c r="B3521" t="s">
        <v>6845</v>
      </c>
      <c r="C3521" s="1">
        <v>41502</v>
      </c>
      <c r="D3521" t="s">
        <v>6846</v>
      </c>
      <c r="E3521" t="s">
        <v>6847</v>
      </c>
      <c r="F3521">
        <f>IF(IFERROR(VLOOKUP(A3521,官网公开专利!B:B,1,0),0)&lt;&gt;0,1,0)</f>
        <v>0</v>
      </c>
    </row>
    <row r="3522" spans="1:6" x14ac:dyDescent="0.4">
      <c r="A3522" t="s">
        <v>1415</v>
      </c>
      <c r="B3522" t="s">
        <v>1425</v>
      </c>
      <c r="C3522" s="1">
        <v>41514</v>
      </c>
      <c r="E3522" t="s">
        <v>1426</v>
      </c>
      <c r="F3522">
        <f>IF(IFERROR(VLOOKUP(A3522,官网公开专利!B:B,1,0),0)&lt;&gt;0,1,0)</f>
        <v>0</v>
      </c>
    </row>
    <row r="3523" spans="1:6" x14ac:dyDescent="0.4">
      <c r="A3523" t="s">
        <v>5620</v>
      </c>
      <c r="B3523" t="s">
        <v>4144</v>
      </c>
      <c r="C3523" s="1">
        <v>41023</v>
      </c>
      <c r="E3523" t="s">
        <v>4145</v>
      </c>
      <c r="F3523">
        <f>IF(IFERROR(VLOOKUP(A3523,官网公开专利!B:B,1,0),0)&lt;&gt;0,1,0)</f>
        <v>0</v>
      </c>
    </row>
    <row r="3524" spans="1:6" x14ac:dyDescent="0.4">
      <c r="A3524" t="s">
        <v>1113</v>
      </c>
      <c r="B3524" t="s">
        <v>707</v>
      </c>
      <c r="C3524" s="1">
        <v>41326</v>
      </c>
      <c r="E3524" t="s">
        <v>708</v>
      </c>
      <c r="F3524">
        <f>IF(IFERROR(VLOOKUP(A3524,官网公开专利!B:B,1,0),0)&lt;&gt;0,1,0)</f>
        <v>0</v>
      </c>
    </row>
    <row r="3525" spans="1:6" x14ac:dyDescent="0.4">
      <c r="A3525" t="s">
        <v>551</v>
      </c>
      <c r="B3525" t="s">
        <v>707</v>
      </c>
      <c r="C3525" s="1">
        <v>41326</v>
      </c>
      <c r="E3525" t="s">
        <v>708</v>
      </c>
      <c r="F3525">
        <f>IF(IFERROR(VLOOKUP(A3525,官网公开专利!B:B,1,0),0)&lt;&gt;0,1,0)</f>
        <v>0</v>
      </c>
    </row>
    <row r="3526" spans="1:6" x14ac:dyDescent="0.4">
      <c r="A3526" t="s">
        <v>1859</v>
      </c>
      <c r="B3526" t="s">
        <v>1870</v>
      </c>
      <c r="C3526" s="1">
        <v>41261</v>
      </c>
      <c r="E3526" t="s">
        <v>1871</v>
      </c>
      <c r="F3526">
        <f>IF(IFERROR(VLOOKUP(A3526,官网公开专利!B:B,1,0),0)&lt;&gt;0,1,0)</f>
        <v>0</v>
      </c>
    </row>
    <row r="3527" spans="1:6" x14ac:dyDescent="0.4">
      <c r="A3527" t="s">
        <v>5387</v>
      </c>
      <c r="B3527" t="s">
        <v>1870</v>
      </c>
      <c r="C3527" s="1">
        <v>41261</v>
      </c>
      <c r="E3527" t="s">
        <v>1871</v>
      </c>
      <c r="F3527">
        <f>IF(IFERROR(VLOOKUP(A3527,官网公开专利!B:B,1,0),0)&lt;&gt;0,1,0)</f>
        <v>0</v>
      </c>
    </row>
    <row r="3528" spans="1:6" x14ac:dyDescent="0.4">
      <c r="A3528" t="s">
        <v>5334</v>
      </c>
      <c r="B3528" t="s">
        <v>1870</v>
      </c>
      <c r="C3528" s="1">
        <v>41261</v>
      </c>
      <c r="E3528" t="s">
        <v>1871</v>
      </c>
      <c r="F3528">
        <f>IF(IFERROR(VLOOKUP(A3528,官网公开专利!B:B,1,0),0)&lt;&gt;0,1,0)</f>
        <v>0</v>
      </c>
    </row>
    <row r="3529" spans="1:6" x14ac:dyDescent="0.4">
      <c r="A3529" t="s">
        <v>4826</v>
      </c>
      <c r="B3529" t="s">
        <v>4945</v>
      </c>
      <c r="C3529" s="1">
        <v>39702</v>
      </c>
      <c r="D3529" t="s">
        <v>4946</v>
      </c>
      <c r="E3529" t="s">
        <v>4947</v>
      </c>
      <c r="F3529">
        <f>IF(IFERROR(VLOOKUP(A3529,官网公开专利!B:B,1,0),0)&lt;&gt;0,1,0)</f>
        <v>0</v>
      </c>
    </row>
    <row r="3530" spans="1:6" x14ac:dyDescent="0.4">
      <c r="A3530" t="s">
        <v>8137</v>
      </c>
      <c r="B3530" t="s">
        <v>8175</v>
      </c>
      <c r="C3530" s="1">
        <v>41229</v>
      </c>
      <c r="E3530" t="s">
        <v>8176</v>
      </c>
      <c r="F3530">
        <f>IF(IFERROR(VLOOKUP(A3530,官网公开专利!B:B,1,0),0)&lt;&gt;0,1,0)</f>
        <v>0</v>
      </c>
    </row>
    <row r="3531" spans="1:6" x14ac:dyDescent="0.4">
      <c r="A3531" t="s">
        <v>3171</v>
      </c>
      <c r="B3531" t="s">
        <v>3192</v>
      </c>
      <c r="C3531" s="1">
        <v>41205</v>
      </c>
      <c r="E3531" t="s">
        <v>3193</v>
      </c>
      <c r="F3531">
        <f>IF(IFERROR(VLOOKUP(A3531,官网公开专利!B:B,1,0),0)&lt;&gt;0,1,0)</f>
        <v>0</v>
      </c>
    </row>
    <row r="3532" spans="1:6" x14ac:dyDescent="0.4">
      <c r="A3532" t="s">
        <v>6233</v>
      </c>
      <c r="B3532" t="s">
        <v>6250</v>
      </c>
      <c r="C3532" s="1">
        <v>39381</v>
      </c>
      <c r="E3532" t="s">
        <v>6251</v>
      </c>
      <c r="F3532">
        <f>IF(IFERROR(VLOOKUP(A3532,官网公开专利!B:B,1,0),0)&lt;&gt;0,1,0)</f>
        <v>0</v>
      </c>
    </row>
    <row r="3533" spans="1:6" x14ac:dyDescent="0.4">
      <c r="A3533" t="s">
        <v>6233</v>
      </c>
      <c r="B3533" t="s">
        <v>6248</v>
      </c>
      <c r="C3533" s="1">
        <v>40609</v>
      </c>
      <c r="E3533" t="s">
        <v>6249</v>
      </c>
      <c r="F3533">
        <f>IF(IFERROR(VLOOKUP(A3533,官网公开专利!B:B,1,0),0)&lt;&gt;0,1,0)</f>
        <v>0</v>
      </c>
    </row>
    <row r="3534" spans="1:6" x14ac:dyDescent="0.4">
      <c r="A3534" t="s">
        <v>3504</v>
      </c>
      <c r="B3534" t="s">
        <v>3573</v>
      </c>
      <c r="C3534" s="1">
        <v>40142</v>
      </c>
      <c r="E3534" t="s">
        <v>3120</v>
      </c>
      <c r="F3534">
        <f>IF(IFERROR(VLOOKUP(A3534,官网公开专利!B:B,1,0),0)&lt;&gt;0,1,0)</f>
        <v>0</v>
      </c>
    </row>
    <row r="3535" spans="1:6" x14ac:dyDescent="0.4">
      <c r="A3535" t="s">
        <v>6221</v>
      </c>
      <c r="B3535" t="s">
        <v>3573</v>
      </c>
      <c r="C3535" s="1">
        <v>40142</v>
      </c>
      <c r="E3535" t="s">
        <v>3120</v>
      </c>
      <c r="F3535">
        <f>IF(IFERROR(VLOOKUP(A3535,官网公开专利!B:B,1,0),0)&lt;&gt;0,1,0)</f>
        <v>0</v>
      </c>
    </row>
    <row r="3536" spans="1:6" x14ac:dyDescent="0.4">
      <c r="A3536" t="s">
        <v>5620</v>
      </c>
      <c r="B3536" t="s">
        <v>4135</v>
      </c>
      <c r="C3536" s="1">
        <v>40723</v>
      </c>
      <c r="E3536" t="s">
        <v>3120</v>
      </c>
      <c r="F3536">
        <f>IF(IFERROR(VLOOKUP(A3536,官网公开专利!B:B,1,0),0)&lt;&gt;0,1,0)</f>
        <v>0</v>
      </c>
    </row>
    <row r="3537" spans="1:6" x14ac:dyDescent="0.4">
      <c r="A3537" t="s">
        <v>7527</v>
      </c>
      <c r="B3537" t="s">
        <v>7573</v>
      </c>
      <c r="C3537" s="1">
        <v>40471</v>
      </c>
      <c r="E3537" t="s">
        <v>7574</v>
      </c>
      <c r="F3537">
        <f>IF(IFERROR(VLOOKUP(A3537,官网公开专利!B:B,1,0),0)&lt;&gt;0,1,0)</f>
        <v>0</v>
      </c>
    </row>
    <row r="3538" spans="1:6" x14ac:dyDescent="0.4">
      <c r="A3538" t="s">
        <v>1415</v>
      </c>
      <c r="B3538" t="s">
        <v>1420</v>
      </c>
      <c r="C3538" s="1">
        <v>40540</v>
      </c>
      <c r="E3538" t="s">
        <v>1421</v>
      </c>
      <c r="F3538">
        <f>IF(IFERROR(VLOOKUP(A3538,官网公开专利!B:B,1,0),0)&lt;&gt;0,1,0)</f>
        <v>0</v>
      </c>
    </row>
    <row r="3539" spans="1:6" x14ac:dyDescent="0.4">
      <c r="A3539" t="s">
        <v>8302</v>
      </c>
      <c r="B3539" t="s">
        <v>8320</v>
      </c>
      <c r="C3539" s="1">
        <v>40011</v>
      </c>
      <c r="E3539" t="s">
        <v>8321</v>
      </c>
      <c r="F3539">
        <f>IF(IFERROR(VLOOKUP(A3539,官网公开专利!B:B,1,0),0)&lt;&gt;0,1,0)</f>
        <v>0</v>
      </c>
    </row>
    <row r="3540" spans="1:6" x14ac:dyDescent="0.4">
      <c r="A3540" t="s">
        <v>8524</v>
      </c>
      <c r="B3540" t="s">
        <v>2662</v>
      </c>
      <c r="C3540" s="1">
        <v>40427</v>
      </c>
      <c r="E3540" t="s">
        <v>2663</v>
      </c>
      <c r="F3540">
        <f>IF(IFERROR(VLOOKUP(A3540,官网公开专利!B:B,1,0),0)&lt;&gt;0,1,0)</f>
        <v>0</v>
      </c>
    </row>
    <row r="3541" spans="1:6" x14ac:dyDescent="0.4">
      <c r="A3541" t="s">
        <v>2652</v>
      </c>
      <c r="B3541" t="s">
        <v>2662</v>
      </c>
      <c r="C3541" s="1">
        <v>40427</v>
      </c>
      <c r="E3541" t="s">
        <v>2663</v>
      </c>
      <c r="F3541">
        <f>IF(IFERROR(VLOOKUP(A3541,官网公开专利!B:B,1,0),0)&lt;&gt;0,1,0)</f>
        <v>0</v>
      </c>
    </row>
    <row r="3542" spans="1:6" x14ac:dyDescent="0.4">
      <c r="A3542" t="s">
        <v>4692</v>
      </c>
      <c r="B3542" t="s">
        <v>2662</v>
      </c>
      <c r="C3542" s="1">
        <v>40427</v>
      </c>
      <c r="E3542" t="s">
        <v>2663</v>
      </c>
      <c r="F3542">
        <f>IF(IFERROR(VLOOKUP(A3542,官网公开专利!B:B,1,0),0)&lt;&gt;0,1,0)</f>
        <v>0</v>
      </c>
    </row>
    <row r="3543" spans="1:6" x14ac:dyDescent="0.4">
      <c r="A3543" t="s">
        <v>6221</v>
      </c>
      <c r="B3543" t="s">
        <v>6222</v>
      </c>
      <c r="C3543" s="1">
        <v>40430</v>
      </c>
      <c r="D3543" t="s">
        <v>6223</v>
      </c>
      <c r="E3543" t="s">
        <v>6224</v>
      </c>
      <c r="F3543">
        <f>IF(IFERROR(VLOOKUP(A3543,官网公开专利!B:B,1,0),0)&lt;&gt;0,1,0)</f>
        <v>0</v>
      </c>
    </row>
    <row r="3544" spans="1:6" x14ac:dyDescent="0.4">
      <c r="A3544" t="s">
        <v>6166</v>
      </c>
      <c r="B3544" t="s">
        <v>6207</v>
      </c>
      <c r="C3544" s="1">
        <v>39860</v>
      </c>
      <c r="E3544" t="s">
        <v>6208</v>
      </c>
      <c r="F3544">
        <f>IF(IFERROR(VLOOKUP(A3544,官网公开专利!B:B,1,0),0)&lt;&gt;0,1,0)</f>
        <v>0</v>
      </c>
    </row>
    <row r="3545" spans="1:6" x14ac:dyDescent="0.4">
      <c r="A3545" t="s">
        <v>1859</v>
      </c>
      <c r="B3545" t="s">
        <v>2052</v>
      </c>
      <c r="C3545" s="1">
        <v>40143</v>
      </c>
      <c r="E3545" t="s">
        <v>2053</v>
      </c>
      <c r="F3545">
        <f>IF(IFERROR(VLOOKUP(A3545,官网公开专利!B:B,1,0),0)&lt;&gt;0,1,0)</f>
        <v>0</v>
      </c>
    </row>
    <row r="3546" spans="1:6" x14ac:dyDescent="0.4">
      <c r="A3546" t="s">
        <v>5334</v>
      </c>
      <c r="B3546" t="s">
        <v>2052</v>
      </c>
      <c r="C3546" s="1">
        <v>40143</v>
      </c>
      <c r="E3546" t="s">
        <v>2053</v>
      </c>
      <c r="F3546">
        <f>IF(IFERROR(VLOOKUP(A3546,官网公开专利!B:B,1,0),0)&lt;&gt;0,1,0)</f>
        <v>0</v>
      </c>
    </row>
    <row r="3547" spans="1:6" x14ac:dyDescent="0.4">
      <c r="A3547" t="s">
        <v>5649</v>
      </c>
      <c r="B3547" t="s">
        <v>6109</v>
      </c>
      <c r="C3547" s="1">
        <v>38861</v>
      </c>
      <c r="D3547" t="s">
        <v>6110</v>
      </c>
      <c r="E3547" t="s">
        <v>6111</v>
      </c>
      <c r="F3547">
        <f>IF(IFERROR(VLOOKUP(A3547,官网公开专利!B:B,1,0),0)&lt;&gt;0,1,0)</f>
        <v>0</v>
      </c>
    </row>
    <row r="3548" spans="1:6" x14ac:dyDescent="0.4">
      <c r="A3548" t="s">
        <v>3504</v>
      </c>
      <c r="B3548" t="s">
        <v>3574</v>
      </c>
      <c r="C3548" s="1">
        <v>40169</v>
      </c>
      <c r="E3548" t="s">
        <v>3575</v>
      </c>
      <c r="F3548">
        <f>IF(IFERROR(VLOOKUP(A3548,官网公开专利!B:B,1,0),0)&lt;&gt;0,1,0)</f>
        <v>0</v>
      </c>
    </row>
    <row r="3549" spans="1:6" x14ac:dyDescent="0.4">
      <c r="A3549" t="s">
        <v>6221</v>
      </c>
      <c r="B3549" t="s">
        <v>3574</v>
      </c>
      <c r="C3549" s="1">
        <v>40169</v>
      </c>
      <c r="E3549" t="s">
        <v>3575</v>
      </c>
      <c r="F3549">
        <f>IF(IFERROR(VLOOKUP(A3549,官网公开专利!B:B,1,0),0)&lt;&gt;0,1,0)</f>
        <v>0</v>
      </c>
    </row>
    <row r="3550" spans="1:6" x14ac:dyDescent="0.4">
      <c r="A3550" t="s">
        <v>5620</v>
      </c>
      <c r="B3550" t="s">
        <v>5621</v>
      </c>
      <c r="C3550" s="1">
        <v>39713</v>
      </c>
      <c r="E3550" t="s">
        <v>4313</v>
      </c>
      <c r="F3550">
        <f>IF(IFERROR(VLOOKUP(A3550,官网公开专利!B:B,1,0),0)&lt;&gt;0,1,0)</f>
        <v>0</v>
      </c>
    </row>
    <row r="3551" spans="1:6" x14ac:dyDescent="0.4">
      <c r="A3551" t="s">
        <v>3504</v>
      </c>
      <c r="B3551" t="s">
        <v>3550</v>
      </c>
      <c r="C3551" s="1">
        <v>39729</v>
      </c>
      <c r="E3551" t="s">
        <v>3551</v>
      </c>
      <c r="F3551">
        <f>IF(IFERROR(VLOOKUP(A3551,官网公开专利!B:B,1,0),0)&lt;&gt;0,1,0)</f>
        <v>0</v>
      </c>
    </row>
    <row r="3552" spans="1:6" x14ac:dyDescent="0.4">
      <c r="A3552" t="s">
        <v>6221</v>
      </c>
      <c r="B3552" t="s">
        <v>3550</v>
      </c>
      <c r="C3552" s="1">
        <v>39729</v>
      </c>
      <c r="E3552" t="s">
        <v>3551</v>
      </c>
      <c r="F3552">
        <f>IF(IFERROR(VLOOKUP(A3552,官网公开专利!B:B,1,0),0)&lt;&gt;0,1,0)</f>
        <v>0</v>
      </c>
    </row>
    <row r="3553" spans="1:6" x14ac:dyDescent="0.4">
      <c r="A3553" t="s">
        <v>2327</v>
      </c>
      <c r="B3553" t="s">
        <v>2368</v>
      </c>
      <c r="C3553" s="1">
        <v>39322</v>
      </c>
      <c r="D3553" t="s">
        <v>2369</v>
      </c>
      <c r="E3553" t="s">
        <v>2370</v>
      </c>
      <c r="F3553">
        <f>IF(IFERROR(VLOOKUP(A3553,官网公开专利!B:B,1,0),0)&lt;&gt;0,1,0)</f>
        <v>0</v>
      </c>
    </row>
    <row r="3554" spans="1:6" x14ac:dyDescent="0.4">
      <c r="A3554" t="s">
        <v>3504</v>
      </c>
      <c r="B3554" t="s">
        <v>3513</v>
      </c>
      <c r="C3554" s="1">
        <v>39398</v>
      </c>
      <c r="E3554" t="s">
        <v>3120</v>
      </c>
      <c r="F3554">
        <f>IF(IFERROR(VLOOKUP(A3554,官网公开专利!B:B,1,0),0)&lt;&gt;0,1,0)</f>
        <v>0</v>
      </c>
    </row>
    <row r="3555" spans="1:6" x14ac:dyDescent="0.4">
      <c r="A3555" t="s">
        <v>6221</v>
      </c>
      <c r="B3555" t="s">
        <v>3513</v>
      </c>
      <c r="C3555" s="1">
        <v>39398</v>
      </c>
      <c r="E3555" t="s">
        <v>3120</v>
      </c>
      <c r="F3555">
        <f>IF(IFERROR(VLOOKUP(A3555,官网公开专利!B:B,1,0),0)&lt;&gt;0,1,0)</f>
        <v>0</v>
      </c>
    </row>
    <row r="3556" spans="1:6" x14ac:dyDescent="0.4">
      <c r="A3556" t="s">
        <v>5620</v>
      </c>
      <c r="B3556" t="s">
        <v>4282</v>
      </c>
      <c r="C3556" s="1">
        <v>36068</v>
      </c>
      <c r="D3556" t="s">
        <v>3802</v>
      </c>
      <c r="E3556" t="s">
        <v>4283</v>
      </c>
      <c r="F3556">
        <f>IF(IFERROR(VLOOKUP(A3556,官网公开专利!B:B,1,0),0)&lt;&gt;0,1,0)</f>
        <v>0</v>
      </c>
    </row>
    <row r="3557" spans="1:6" x14ac:dyDescent="0.4">
      <c r="A3557" t="s">
        <v>7104</v>
      </c>
      <c r="B3557" t="s">
        <v>7165</v>
      </c>
      <c r="C3557" s="1">
        <v>39343</v>
      </c>
      <c r="E3557" t="s">
        <v>7166</v>
      </c>
      <c r="F3557">
        <f>IF(IFERROR(VLOOKUP(A3557,官网公开专利!B:B,1,0),0)&lt;&gt;0,1,0)</f>
        <v>0</v>
      </c>
    </row>
    <row r="3558" spans="1:6" x14ac:dyDescent="0.4">
      <c r="A3558" t="s">
        <v>8524</v>
      </c>
      <c r="B3558" t="s">
        <v>3172</v>
      </c>
      <c r="C3558" s="1">
        <v>39171</v>
      </c>
      <c r="E3558" t="s">
        <v>3173</v>
      </c>
      <c r="F3558">
        <f>IF(IFERROR(VLOOKUP(A3558,官网公开专利!B:B,1,0),0)&lt;&gt;0,1,0)</f>
        <v>0</v>
      </c>
    </row>
    <row r="3559" spans="1:6" x14ac:dyDescent="0.4">
      <c r="A3559" t="s">
        <v>3171</v>
      </c>
      <c r="B3559" t="s">
        <v>3172</v>
      </c>
      <c r="C3559" s="1">
        <v>39171</v>
      </c>
      <c r="E3559" t="s">
        <v>3173</v>
      </c>
      <c r="F3559">
        <f>IF(IFERROR(VLOOKUP(A3559,官网公开专利!B:B,1,0),0)&lt;&gt;0,1,0)</f>
        <v>0</v>
      </c>
    </row>
    <row r="3560" spans="1:6" x14ac:dyDescent="0.4">
      <c r="A3560" t="s">
        <v>4692</v>
      </c>
      <c r="B3560" t="s">
        <v>3172</v>
      </c>
      <c r="C3560" s="1">
        <v>39171</v>
      </c>
      <c r="E3560" t="s">
        <v>3173</v>
      </c>
      <c r="F3560">
        <f>IF(IFERROR(VLOOKUP(A3560,官网公开专利!B:B,1,0),0)&lt;&gt;0,1,0)</f>
        <v>0</v>
      </c>
    </row>
    <row r="3561" spans="1:6" x14ac:dyDescent="0.4">
      <c r="A3561" t="s">
        <v>3504</v>
      </c>
      <c r="B3561" t="s">
        <v>3801</v>
      </c>
      <c r="C3561" s="1">
        <v>35703</v>
      </c>
      <c r="D3561" t="s">
        <v>3802</v>
      </c>
      <c r="E3561" t="s">
        <v>3795</v>
      </c>
      <c r="F3561">
        <f>IF(IFERROR(VLOOKUP(A3561,官网公开专利!B:B,1,0),0)&lt;&gt;0,1,0)</f>
        <v>0</v>
      </c>
    </row>
    <row r="3562" spans="1:6" x14ac:dyDescent="0.4">
      <c r="A3562" t="s">
        <v>6221</v>
      </c>
      <c r="B3562" t="s">
        <v>3801</v>
      </c>
      <c r="C3562" s="1">
        <v>35703</v>
      </c>
      <c r="D3562" t="s">
        <v>3802</v>
      </c>
      <c r="E3562" t="s">
        <v>3795</v>
      </c>
      <c r="F3562">
        <f>IF(IFERROR(VLOOKUP(A3562,官网公开专利!B:B,1,0),0)&lt;&gt;0,1,0)</f>
        <v>0</v>
      </c>
    </row>
    <row r="3563" spans="1:6" x14ac:dyDescent="0.4">
      <c r="A3563" t="s">
        <v>2652</v>
      </c>
      <c r="B3563" t="s">
        <v>2763</v>
      </c>
      <c r="C3563" s="1">
        <v>37809</v>
      </c>
      <c r="E3563" t="s">
        <v>2764</v>
      </c>
      <c r="F3563">
        <f>IF(IFERROR(VLOOKUP(A3563,官网公开专利!B:B,1,0),0)&lt;&gt;0,1,0)</f>
        <v>0</v>
      </c>
    </row>
    <row r="3564" spans="1:6" x14ac:dyDescent="0.4">
      <c r="A3564" t="s">
        <v>5649</v>
      </c>
      <c r="B3564" t="s">
        <v>6073</v>
      </c>
      <c r="C3564" s="1">
        <v>37433</v>
      </c>
      <c r="E3564" t="s">
        <v>6074</v>
      </c>
      <c r="F3564">
        <f>IF(IFERROR(VLOOKUP(A3564,官网公开专利!B:B,1,0),0)&lt;&gt;0,1,0)</f>
        <v>0</v>
      </c>
    </row>
    <row r="3565" spans="1:6" x14ac:dyDescent="0.4">
      <c r="A3565" t="s">
        <v>7075</v>
      </c>
      <c r="B3565" t="s">
        <v>6073</v>
      </c>
      <c r="C3565" s="1">
        <v>37433</v>
      </c>
      <c r="E3565" t="s">
        <v>6074</v>
      </c>
      <c r="F3565">
        <f>IF(IFERROR(VLOOKUP(A3565,官网公开专利!B:B,1,0),0)&lt;&gt;0,1,0)</f>
        <v>0</v>
      </c>
    </row>
    <row r="3566" spans="1:6" x14ac:dyDescent="0.4">
      <c r="A3566" t="s">
        <v>7234</v>
      </c>
      <c r="B3566" t="s">
        <v>4416</v>
      </c>
      <c r="C3566" s="1">
        <v>36322</v>
      </c>
      <c r="E3566" t="s">
        <v>4417</v>
      </c>
      <c r="F3566">
        <f>IF(IFERROR(VLOOKUP(A3566,官网公开专利!B:B,1,0),0)&lt;&gt;0,1,0)</f>
        <v>0</v>
      </c>
    </row>
    <row r="3567" spans="1:6" x14ac:dyDescent="0.4">
      <c r="A3567" t="s">
        <v>2420</v>
      </c>
      <c r="B3567" t="s">
        <v>2581</v>
      </c>
      <c r="C3567" s="1">
        <v>44805</v>
      </c>
      <c r="D3567" t="s">
        <v>1650</v>
      </c>
      <c r="E3567" t="s">
        <v>2582</v>
      </c>
      <c r="F3567">
        <f>IF(IFERROR(VLOOKUP(A3567,官网公开专利!B:B,1,0),0)&lt;&gt;0,1,0)</f>
        <v>0</v>
      </c>
    </row>
    <row r="3568" spans="1:6" x14ac:dyDescent="0.4">
      <c r="A3568" t="s">
        <v>2652</v>
      </c>
      <c r="B3568" t="s">
        <v>2726</v>
      </c>
      <c r="C3568" s="1">
        <v>44210</v>
      </c>
      <c r="D3568" t="s">
        <v>1108</v>
      </c>
      <c r="E3568" t="s">
        <v>2727</v>
      </c>
      <c r="F3568">
        <f>IF(IFERROR(VLOOKUP(A3568,官网公开专利!B:B,1,0),0)&lt;&gt;0,1,0)</f>
        <v>0</v>
      </c>
    </row>
    <row r="3569" spans="1:6" x14ac:dyDescent="0.4">
      <c r="A3569" t="s">
        <v>7527</v>
      </c>
      <c r="B3569" t="s">
        <v>7600</v>
      </c>
      <c r="C3569" s="1">
        <v>44007</v>
      </c>
      <c r="D3569" t="s">
        <v>108</v>
      </c>
      <c r="E3569" t="s">
        <v>7601</v>
      </c>
      <c r="F3569">
        <f>IF(IFERROR(VLOOKUP(A3569,官网公开专利!B:B,1,0),0)&lt;&gt;0,1,0)</f>
        <v>0</v>
      </c>
    </row>
    <row r="3570" spans="1:6" x14ac:dyDescent="0.4">
      <c r="A3570" t="s">
        <v>2113</v>
      </c>
      <c r="B3570" t="s">
        <v>2142</v>
      </c>
      <c r="C3570" s="1">
        <v>43867</v>
      </c>
      <c r="D3570" t="s">
        <v>58</v>
      </c>
      <c r="E3570" t="s">
        <v>2133</v>
      </c>
      <c r="F3570">
        <f>IF(IFERROR(VLOOKUP(A3570,官网公开专利!B:B,1,0),0)&lt;&gt;0,1,0)</f>
        <v>0</v>
      </c>
    </row>
    <row r="3571" spans="1:6" x14ac:dyDescent="0.4">
      <c r="A3571" t="s">
        <v>6221</v>
      </c>
      <c r="B3571" t="s">
        <v>6231</v>
      </c>
      <c r="C3571" s="1">
        <v>43762</v>
      </c>
      <c r="D3571" t="s">
        <v>3705</v>
      </c>
      <c r="E3571" t="s">
        <v>6232</v>
      </c>
      <c r="F3571">
        <f>IF(IFERROR(VLOOKUP(A3571,官网公开专利!B:B,1,0),0)&lt;&gt;0,1,0)</f>
        <v>0</v>
      </c>
    </row>
    <row r="3572" spans="1:6" x14ac:dyDescent="0.4">
      <c r="A3572" t="s">
        <v>3504</v>
      </c>
      <c r="B3572" t="s">
        <v>2503</v>
      </c>
      <c r="C3572" s="1">
        <v>43714</v>
      </c>
      <c r="D3572" t="s">
        <v>1489</v>
      </c>
      <c r="E3572" t="s">
        <v>1740</v>
      </c>
      <c r="F3572">
        <f>IF(IFERROR(VLOOKUP(A3572,官网公开专利!B:B,1,0),0)&lt;&gt;0,1,0)</f>
        <v>0</v>
      </c>
    </row>
    <row r="3573" spans="1:6" x14ac:dyDescent="0.4">
      <c r="A3573" t="s">
        <v>6221</v>
      </c>
      <c r="B3573" t="s">
        <v>2503</v>
      </c>
      <c r="C3573" s="1">
        <v>43714</v>
      </c>
      <c r="D3573" t="s">
        <v>1489</v>
      </c>
      <c r="E3573" t="s">
        <v>1740</v>
      </c>
      <c r="F3573">
        <f>IF(IFERROR(VLOOKUP(A3573,官网公开专利!B:B,1,0),0)&lt;&gt;0,1,0)</f>
        <v>0</v>
      </c>
    </row>
    <row r="3574" spans="1:6" x14ac:dyDescent="0.4">
      <c r="A3574" t="s">
        <v>2420</v>
      </c>
      <c r="B3574" t="s">
        <v>2503</v>
      </c>
      <c r="C3574" s="1">
        <v>43714</v>
      </c>
      <c r="D3574" t="s">
        <v>1489</v>
      </c>
      <c r="E3574" t="s">
        <v>1740</v>
      </c>
      <c r="F3574">
        <f>IF(IFERROR(VLOOKUP(A3574,官网公开专利!B:B,1,0),0)&lt;&gt;0,1,0)</f>
        <v>0</v>
      </c>
    </row>
    <row r="3575" spans="1:6" x14ac:dyDescent="0.4">
      <c r="A3575" t="s">
        <v>3504</v>
      </c>
      <c r="B3575" t="s">
        <v>2492</v>
      </c>
      <c r="C3575" s="1">
        <v>43545</v>
      </c>
      <c r="D3575" t="s">
        <v>1489</v>
      </c>
      <c r="E3575" t="s">
        <v>1731</v>
      </c>
      <c r="F3575">
        <f>IF(IFERROR(VLOOKUP(A3575,官网公开专利!B:B,1,0),0)&lt;&gt;0,1,0)</f>
        <v>0</v>
      </c>
    </row>
    <row r="3576" spans="1:6" x14ac:dyDescent="0.4">
      <c r="A3576" t="s">
        <v>6221</v>
      </c>
      <c r="B3576" t="s">
        <v>2492</v>
      </c>
      <c r="C3576" s="1">
        <v>43545</v>
      </c>
      <c r="D3576" t="s">
        <v>1489</v>
      </c>
      <c r="E3576" t="s">
        <v>1731</v>
      </c>
      <c r="F3576">
        <f>IF(IFERROR(VLOOKUP(A3576,官网公开专利!B:B,1,0),0)&lt;&gt;0,1,0)</f>
        <v>0</v>
      </c>
    </row>
    <row r="3577" spans="1:6" x14ac:dyDescent="0.4">
      <c r="A3577" t="s">
        <v>2420</v>
      </c>
      <c r="B3577" t="s">
        <v>2492</v>
      </c>
      <c r="C3577" s="1">
        <v>43545</v>
      </c>
      <c r="D3577" t="s">
        <v>1489</v>
      </c>
      <c r="E3577" t="s">
        <v>1731</v>
      </c>
      <c r="F3577">
        <f>IF(IFERROR(VLOOKUP(A3577,官网公开专利!B:B,1,0),0)&lt;&gt;0,1,0)</f>
        <v>0</v>
      </c>
    </row>
    <row r="3578" spans="1:6" x14ac:dyDescent="0.4">
      <c r="A3578" t="s">
        <v>6684</v>
      </c>
      <c r="B3578" t="s">
        <v>6767</v>
      </c>
      <c r="C3578" s="1">
        <v>43510</v>
      </c>
      <c r="D3578" t="s">
        <v>6768</v>
      </c>
      <c r="E3578" t="s">
        <v>6769</v>
      </c>
      <c r="F3578">
        <f>IF(IFERROR(VLOOKUP(A3578,官网公开专利!B:B,1,0),0)&lt;&gt;0,1,0)</f>
        <v>0</v>
      </c>
    </row>
    <row r="3579" spans="1:6" x14ac:dyDescent="0.4">
      <c r="A3579" t="s">
        <v>3504</v>
      </c>
      <c r="B3579" t="s">
        <v>2477</v>
      </c>
      <c r="C3579" s="1">
        <v>43426</v>
      </c>
      <c r="D3579" t="s">
        <v>1489</v>
      </c>
      <c r="E3579" t="s">
        <v>2478</v>
      </c>
      <c r="F3579">
        <f>IF(IFERROR(VLOOKUP(A3579,官网公开专利!B:B,1,0),0)&lt;&gt;0,1,0)</f>
        <v>0</v>
      </c>
    </row>
    <row r="3580" spans="1:6" x14ac:dyDescent="0.4">
      <c r="A3580" t="s">
        <v>6221</v>
      </c>
      <c r="B3580" t="s">
        <v>2477</v>
      </c>
      <c r="C3580" s="1">
        <v>43426</v>
      </c>
      <c r="D3580" t="s">
        <v>1489</v>
      </c>
      <c r="E3580" t="s">
        <v>2478</v>
      </c>
      <c r="F3580">
        <f>IF(IFERROR(VLOOKUP(A3580,官网公开专利!B:B,1,0),0)&lt;&gt;0,1,0)</f>
        <v>0</v>
      </c>
    </row>
    <row r="3581" spans="1:6" x14ac:dyDescent="0.4">
      <c r="A3581" t="s">
        <v>2420</v>
      </c>
      <c r="B3581" t="s">
        <v>2477</v>
      </c>
      <c r="C3581" s="1">
        <v>43426</v>
      </c>
      <c r="D3581" t="s">
        <v>1489</v>
      </c>
      <c r="E3581" t="s">
        <v>2478</v>
      </c>
      <c r="F3581">
        <f>IF(IFERROR(VLOOKUP(A3581,官网公开专利!B:B,1,0),0)&lt;&gt;0,1,0)</f>
        <v>0</v>
      </c>
    </row>
    <row r="3582" spans="1:6" x14ac:dyDescent="0.4">
      <c r="A3582" t="s">
        <v>3504</v>
      </c>
      <c r="B3582" t="s">
        <v>2479</v>
      </c>
      <c r="C3582" s="1">
        <v>43426</v>
      </c>
      <c r="D3582" t="s">
        <v>1489</v>
      </c>
      <c r="E3582" t="s">
        <v>2480</v>
      </c>
      <c r="F3582">
        <f>IF(IFERROR(VLOOKUP(A3582,官网公开专利!B:B,1,0),0)&lt;&gt;0,1,0)</f>
        <v>0</v>
      </c>
    </row>
    <row r="3583" spans="1:6" x14ac:dyDescent="0.4">
      <c r="A3583" t="s">
        <v>6221</v>
      </c>
      <c r="B3583" t="s">
        <v>2479</v>
      </c>
      <c r="C3583" s="1">
        <v>43426</v>
      </c>
      <c r="D3583" t="s">
        <v>1489</v>
      </c>
      <c r="E3583" t="s">
        <v>2480</v>
      </c>
      <c r="F3583">
        <f>IF(IFERROR(VLOOKUP(A3583,官网公开专利!B:B,1,0),0)&lt;&gt;0,1,0)</f>
        <v>0</v>
      </c>
    </row>
    <row r="3584" spans="1:6" x14ac:dyDescent="0.4">
      <c r="A3584" t="s">
        <v>2420</v>
      </c>
      <c r="B3584" t="s">
        <v>2479</v>
      </c>
      <c r="C3584" s="1">
        <v>43426</v>
      </c>
      <c r="D3584" t="s">
        <v>1489</v>
      </c>
      <c r="E3584" t="s">
        <v>2480</v>
      </c>
      <c r="F3584">
        <f>IF(IFERROR(VLOOKUP(A3584,官网公开专利!B:B,1,0),0)&lt;&gt;0,1,0)</f>
        <v>0</v>
      </c>
    </row>
    <row r="3585" spans="1:6" x14ac:dyDescent="0.4">
      <c r="A3585" t="s">
        <v>2113</v>
      </c>
      <c r="B3585" t="s">
        <v>2132</v>
      </c>
      <c r="C3585" s="1">
        <v>43398</v>
      </c>
      <c r="D3585" t="s">
        <v>58</v>
      </c>
      <c r="E3585" t="s">
        <v>2133</v>
      </c>
      <c r="F3585">
        <f>IF(IFERROR(VLOOKUP(A3585,官网公开专利!B:B,1,0),0)&lt;&gt;0,1,0)</f>
        <v>0</v>
      </c>
    </row>
    <row r="3586" spans="1:6" x14ac:dyDescent="0.4">
      <c r="A3586" t="s">
        <v>1415</v>
      </c>
      <c r="B3586" t="s">
        <v>1477</v>
      </c>
      <c r="C3586" s="1">
        <v>43335</v>
      </c>
      <c r="D3586" t="s">
        <v>1478</v>
      </c>
      <c r="E3586" t="s">
        <v>1479</v>
      </c>
      <c r="F3586">
        <f>IF(IFERROR(VLOOKUP(A3586,官网公开专利!B:B,1,0),0)&lt;&gt;0,1,0)</f>
        <v>0</v>
      </c>
    </row>
    <row r="3587" spans="1:6" x14ac:dyDescent="0.4">
      <c r="A3587" t="s">
        <v>3504</v>
      </c>
      <c r="B3587" t="s">
        <v>2468</v>
      </c>
      <c r="C3587" s="1">
        <v>43293</v>
      </c>
      <c r="D3587" t="s">
        <v>1489</v>
      </c>
      <c r="E3587" t="s">
        <v>1718</v>
      </c>
      <c r="F3587">
        <f>IF(IFERROR(VLOOKUP(A3587,官网公开专利!B:B,1,0),0)&lt;&gt;0,1,0)</f>
        <v>0</v>
      </c>
    </row>
    <row r="3588" spans="1:6" x14ac:dyDescent="0.4">
      <c r="A3588" t="s">
        <v>6221</v>
      </c>
      <c r="B3588" t="s">
        <v>2468</v>
      </c>
      <c r="C3588" s="1">
        <v>43293</v>
      </c>
      <c r="D3588" t="s">
        <v>1489</v>
      </c>
      <c r="E3588" t="s">
        <v>1718</v>
      </c>
      <c r="F3588">
        <f>IF(IFERROR(VLOOKUP(A3588,官网公开专利!B:B,1,0),0)&lt;&gt;0,1,0)</f>
        <v>0</v>
      </c>
    </row>
    <row r="3589" spans="1:6" x14ac:dyDescent="0.4">
      <c r="A3589" t="s">
        <v>2420</v>
      </c>
      <c r="B3589" t="s">
        <v>2468</v>
      </c>
      <c r="C3589" s="1">
        <v>43293</v>
      </c>
      <c r="D3589" t="s">
        <v>1489</v>
      </c>
      <c r="E3589" t="s">
        <v>1718</v>
      </c>
      <c r="F3589">
        <f>IF(IFERROR(VLOOKUP(A3589,官网公开专利!B:B,1,0),0)&lt;&gt;0,1,0)</f>
        <v>0</v>
      </c>
    </row>
    <row r="3590" spans="1:6" x14ac:dyDescent="0.4">
      <c r="A3590" t="s">
        <v>8678</v>
      </c>
      <c r="B3590" t="s">
        <v>8688</v>
      </c>
      <c r="C3590" s="1">
        <v>43237</v>
      </c>
      <c r="D3590" t="s">
        <v>2456</v>
      </c>
      <c r="E3590" t="s">
        <v>8689</v>
      </c>
      <c r="F3590">
        <f>IF(IFERROR(VLOOKUP(A3590,官网公开专利!B:B,1,0),0)&lt;&gt;0,1,0)</f>
        <v>0</v>
      </c>
    </row>
    <row r="3591" spans="1:6" x14ac:dyDescent="0.4">
      <c r="A3591" t="s">
        <v>6684</v>
      </c>
      <c r="B3591" t="s">
        <v>6863</v>
      </c>
      <c r="C3591" s="1">
        <v>43181</v>
      </c>
      <c r="D3591" t="s">
        <v>3987</v>
      </c>
      <c r="E3591" t="s">
        <v>6862</v>
      </c>
      <c r="F3591">
        <f>IF(IFERROR(VLOOKUP(A3591,官网公开专利!B:B,1,0),0)&lt;&gt;0,1,0)</f>
        <v>0</v>
      </c>
    </row>
    <row r="3592" spans="1:6" x14ac:dyDescent="0.4">
      <c r="A3592" t="s">
        <v>7527</v>
      </c>
      <c r="B3592" t="s">
        <v>7538</v>
      </c>
      <c r="C3592" s="1">
        <v>43167</v>
      </c>
      <c r="D3592" t="s">
        <v>7536</v>
      </c>
      <c r="E3592" t="s">
        <v>7539</v>
      </c>
      <c r="F3592">
        <f>IF(IFERROR(VLOOKUP(A3592,官网公开专利!B:B,1,0),0)&lt;&gt;0,1,0)</f>
        <v>0</v>
      </c>
    </row>
    <row r="3593" spans="1:6" x14ac:dyDescent="0.4">
      <c r="A3593" t="s">
        <v>3504</v>
      </c>
      <c r="B3593" t="s">
        <v>2462</v>
      </c>
      <c r="C3593" s="1">
        <v>43153</v>
      </c>
      <c r="D3593" t="s">
        <v>1489</v>
      </c>
      <c r="E3593" t="s">
        <v>1715</v>
      </c>
      <c r="F3593">
        <f>IF(IFERROR(VLOOKUP(A3593,官网公开专利!B:B,1,0),0)&lt;&gt;0,1,0)</f>
        <v>0</v>
      </c>
    </row>
    <row r="3594" spans="1:6" x14ac:dyDescent="0.4">
      <c r="A3594" t="s">
        <v>6221</v>
      </c>
      <c r="B3594" t="s">
        <v>2462</v>
      </c>
      <c r="C3594" s="1">
        <v>43153</v>
      </c>
      <c r="D3594" t="s">
        <v>1489</v>
      </c>
      <c r="E3594" t="s">
        <v>1715</v>
      </c>
      <c r="F3594">
        <f>IF(IFERROR(VLOOKUP(A3594,官网公开专利!B:B,1,0),0)&lt;&gt;0,1,0)</f>
        <v>0</v>
      </c>
    </row>
    <row r="3595" spans="1:6" x14ac:dyDescent="0.4">
      <c r="A3595" t="s">
        <v>2420</v>
      </c>
      <c r="B3595" t="s">
        <v>2462</v>
      </c>
      <c r="C3595" s="1">
        <v>43153</v>
      </c>
      <c r="D3595" t="s">
        <v>1489</v>
      </c>
      <c r="E3595" t="s">
        <v>1715</v>
      </c>
      <c r="F3595">
        <f>IF(IFERROR(VLOOKUP(A3595,官网公开专利!B:B,1,0),0)&lt;&gt;0,1,0)</f>
        <v>0</v>
      </c>
    </row>
    <row r="3596" spans="1:6" x14ac:dyDescent="0.4">
      <c r="A3596" t="s">
        <v>2420</v>
      </c>
      <c r="B3596" t="s">
        <v>2455</v>
      </c>
      <c r="C3596" s="1">
        <v>43090</v>
      </c>
      <c r="D3596" t="s">
        <v>2456</v>
      </c>
      <c r="E3596" t="s">
        <v>2457</v>
      </c>
      <c r="F3596">
        <f>IF(IFERROR(VLOOKUP(A3596,官网公开专利!B:B,1,0),0)&lt;&gt;0,1,0)</f>
        <v>0</v>
      </c>
    </row>
    <row r="3597" spans="1:6" x14ac:dyDescent="0.4">
      <c r="A3597" t="s">
        <v>6271</v>
      </c>
      <c r="B3597" t="s">
        <v>1453</v>
      </c>
      <c r="C3597" s="1">
        <v>42691</v>
      </c>
      <c r="D3597" t="s">
        <v>1428</v>
      </c>
      <c r="E3597" t="s">
        <v>1454</v>
      </c>
      <c r="F3597">
        <f>IF(IFERROR(VLOOKUP(A3597,官网公开专利!B:B,1,0),0)&lt;&gt;0,1,0)</f>
        <v>0</v>
      </c>
    </row>
    <row r="3598" spans="1:6" x14ac:dyDescent="0.4">
      <c r="A3598" t="s">
        <v>7604</v>
      </c>
      <c r="B3598" t="s">
        <v>1453</v>
      </c>
      <c r="C3598" s="1">
        <v>42691</v>
      </c>
      <c r="D3598" t="s">
        <v>1428</v>
      </c>
      <c r="E3598" t="s">
        <v>1454</v>
      </c>
      <c r="F3598">
        <f>IF(IFERROR(VLOOKUP(A3598,官网公开专利!B:B,1,0),0)&lt;&gt;0,1,0)</f>
        <v>0</v>
      </c>
    </row>
    <row r="3599" spans="1:6" x14ac:dyDescent="0.4">
      <c r="A3599" t="s">
        <v>5620</v>
      </c>
      <c r="B3599" t="s">
        <v>1453</v>
      </c>
      <c r="C3599" s="1">
        <v>42691</v>
      </c>
      <c r="D3599" t="s">
        <v>1428</v>
      </c>
      <c r="E3599" t="s">
        <v>1454</v>
      </c>
      <c r="F3599">
        <f>IF(IFERROR(VLOOKUP(A3599,官网公开专利!B:B,1,0),0)&lt;&gt;0,1,0)</f>
        <v>0</v>
      </c>
    </row>
    <row r="3600" spans="1:6" x14ac:dyDescent="0.4">
      <c r="A3600" t="s">
        <v>1415</v>
      </c>
      <c r="B3600" t="s">
        <v>1453</v>
      </c>
      <c r="C3600" s="1">
        <v>42691</v>
      </c>
      <c r="D3600" t="s">
        <v>1428</v>
      </c>
      <c r="E3600" t="s">
        <v>1454</v>
      </c>
      <c r="F3600">
        <f>IF(IFERROR(VLOOKUP(A3600,官网公开专利!B:B,1,0),0)&lt;&gt;0,1,0)</f>
        <v>0</v>
      </c>
    </row>
    <row r="3601" spans="1:6" x14ac:dyDescent="0.4">
      <c r="A3601" t="s">
        <v>6271</v>
      </c>
      <c r="B3601" t="s">
        <v>1447</v>
      </c>
      <c r="C3601" s="1">
        <v>42614</v>
      </c>
      <c r="D3601" t="s">
        <v>1428</v>
      </c>
      <c r="E3601" t="s">
        <v>1448</v>
      </c>
      <c r="F3601">
        <f>IF(IFERROR(VLOOKUP(A3601,官网公开专利!B:B,1,0),0)&lt;&gt;0,1,0)</f>
        <v>0</v>
      </c>
    </row>
    <row r="3602" spans="1:6" x14ac:dyDescent="0.4">
      <c r="A3602" t="s">
        <v>7604</v>
      </c>
      <c r="B3602" t="s">
        <v>1447</v>
      </c>
      <c r="C3602" s="1">
        <v>42614</v>
      </c>
      <c r="D3602" t="s">
        <v>1428</v>
      </c>
      <c r="E3602" t="s">
        <v>1448</v>
      </c>
      <c r="F3602">
        <f>IF(IFERROR(VLOOKUP(A3602,官网公开专利!B:B,1,0),0)&lt;&gt;0,1,0)</f>
        <v>0</v>
      </c>
    </row>
    <row r="3603" spans="1:6" x14ac:dyDescent="0.4">
      <c r="A3603" t="s">
        <v>5620</v>
      </c>
      <c r="B3603" t="s">
        <v>1447</v>
      </c>
      <c r="C3603" s="1">
        <v>42614</v>
      </c>
      <c r="D3603" t="s">
        <v>1428</v>
      </c>
      <c r="E3603" t="s">
        <v>1448</v>
      </c>
      <c r="F3603">
        <f>IF(IFERROR(VLOOKUP(A3603,官网公开专利!B:B,1,0),0)&lt;&gt;0,1,0)</f>
        <v>0</v>
      </c>
    </row>
    <row r="3604" spans="1:6" x14ac:dyDescent="0.4">
      <c r="A3604" t="s">
        <v>1415</v>
      </c>
      <c r="B3604" t="s">
        <v>1447</v>
      </c>
      <c r="C3604" s="1">
        <v>42614</v>
      </c>
      <c r="D3604" t="s">
        <v>1428</v>
      </c>
      <c r="E3604" t="s">
        <v>1448</v>
      </c>
      <c r="F3604">
        <f>IF(IFERROR(VLOOKUP(A3604,官网公开专利!B:B,1,0),0)&lt;&gt;0,1,0)</f>
        <v>0</v>
      </c>
    </row>
    <row r="3605" spans="1:6" x14ac:dyDescent="0.4">
      <c r="A3605" t="s">
        <v>3504</v>
      </c>
      <c r="B3605" t="s">
        <v>3649</v>
      </c>
      <c r="C3605" s="1">
        <v>42488</v>
      </c>
      <c r="D3605" t="s">
        <v>3650</v>
      </c>
      <c r="E3605" t="s">
        <v>3651</v>
      </c>
      <c r="F3605">
        <f>IF(IFERROR(VLOOKUP(A3605,官网公开专利!B:B,1,0),0)&lt;&gt;0,1,0)</f>
        <v>0</v>
      </c>
    </row>
    <row r="3606" spans="1:6" x14ac:dyDescent="0.4">
      <c r="A3606" t="s">
        <v>6221</v>
      </c>
      <c r="B3606" t="s">
        <v>3649</v>
      </c>
      <c r="C3606" s="1">
        <v>42488</v>
      </c>
      <c r="D3606" t="s">
        <v>3650</v>
      </c>
      <c r="E3606" t="s">
        <v>3651</v>
      </c>
      <c r="F3606">
        <f>IF(IFERROR(VLOOKUP(A3606,官网公开专利!B:B,1,0),0)&lt;&gt;0,1,0)</f>
        <v>0</v>
      </c>
    </row>
    <row r="3607" spans="1:6" x14ac:dyDescent="0.4">
      <c r="A3607" t="s">
        <v>8302</v>
      </c>
      <c r="B3607" t="s">
        <v>3649</v>
      </c>
      <c r="C3607" s="1">
        <v>42488</v>
      </c>
      <c r="D3607" t="s">
        <v>3650</v>
      </c>
      <c r="E3607" t="s">
        <v>3651</v>
      </c>
      <c r="F3607">
        <f>IF(IFERROR(VLOOKUP(A3607,官网公开专利!B:B,1,0),0)&lt;&gt;0,1,0)</f>
        <v>0</v>
      </c>
    </row>
    <row r="3608" spans="1:6" x14ac:dyDescent="0.4">
      <c r="A3608" t="s">
        <v>8137</v>
      </c>
      <c r="B3608" t="s">
        <v>8190</v>
      </c>
      <c r="C3608" s="1">
        <v>42411</v>
      </c>
      <c r="D3608" t="s">
        <v>745</v>
      </c>
      <c r="E3608" t="s">
        <v>8191</v>
      </c>
      <c r="F3608">
        <f>IF(IFERROR(VLOOKUP(A3608,官网公开专利!B:B,1,0),0)&lt;&gt;0,1,0)</f>
        <v>0</v>
      </c>
    </row>
    <row r="3609" spans="1:6" x14ac:dyDescent="0.4">
      <c r="A3609" t="s">
        <v>7234</v>
      </c>
      <c r="B3609" t="s">
        <v>7288</v>
      </c>
      <c r="C3609" s="1">
        <v>42215</v>
      </c>
      <c r="D3609" t="s">
        <v>1428</v>
      </c>
      <c r="E3609" t="s">
        <v>7289</v>
      </c>
      <c r="F3609">
        <f>IF(IFERROR(VLOOKUP(A3609,官网公开专利!B:B,1,0),0)&lt;&gt;0,1,0)</f>
        <v>0</v>
      </c>
    </row>
    <row r="3610" spans="1:6" x14ac:dyDescent="0.4">
      <c r="A3610" t="s">
        <v>8524</v>
      </c>
      <c r="B3610" t="s">
        <v>8526</v>
      </c>
      <c r="C3610" s="1">
        <v>42194</v>
      </c>
      <c r="D3610" t="s">
        <v>2298</v>
      </c>
      <c r="E3610" t="s">
        <v>2299</v>
      </c>
      <c r="F3610">
        <f>IF(IFERROR(VLOOKUP(A3610,官网公开专利!B:B,1,0),0)&lt;&gt;0,1,0)</f>
        <v>0</v>
      </c>
    </row>
    <row r="3611" spans="1:6" x14ac:dyDescent="0.4">
      <c r="A3611" t="s">
        <v>8524</v>
      </c>
      <c r="B3611" t="s">
        <v>8527</v>
      </c>
      <c r="C3611" s="1">
        <v>42124</v>
      </c>
      <c r="D3611" t="s">
        <v>2298</v>
      </c>
      <c r="E3611" t="s">
        <v>2296</v>
      </c>
      <c r="F3611">
        <f>IF(IFERROR(VLOOKUP(A3611,官网公开专利!B:B,1,0),0)&lt;&gt;0,1,0)</f>
        <v>0</v>
      </c>
    </row>
    <row r="3612" spans="1:6" x14ac:dyDescent="0.4">
      <c r="A3612" t="s">
        <v>6271</v>
      </c>
      <c r="B3612" t="s">
        <v>6480</v>
      </c>
      <c r="C3612" s="1">
        <v>41907</v>
      </c>
      <c r="D3612" t="s">
        <v>58</v>
      </c>
      <c r="E3612" t="s">
        <v>6481</v>
      </c>
      <c r="F3612">
        <f>IF(IFERROR(VLOOKUP(A3612,官网公开专利!B:B,1,0),0)&lt;&gt;0,1,0)</f>
        <v>0</v>
      </c>
    </row>
    <row r="3613" spans="1:6" x14ac:dyDescent="0.4">
      <c r="A3613" t="s">
        <v>6221</v>
      </c>
      <c r="B3613" t="s">
        <v>6226</v>
      </c>
      <c r="C3613" s="1">
        <v>41536</v>
      </c>
      <c r="D3613" t="s">
        <v>6227</v>
      </c>
      <c r="E3613" t="s">
        <v>6228</v>
      </c>
      <c r="F3613">
        <f>IF(IFERROR(VLOOKUP(A3613,官网公开专利!B:B,1,0),0)&lt;&gt;0,1,0)</f>
        <v>0</v>
      </c>
    </row>
    <row r="3614" spans="1:6" x14ac:dyDescent="0.4">
      <c r="A3614" t="s">
        <v>7234</v>
      </c>
      <c r="B3614" t="s">
        <v>7261</v>
      </c>
      <c r="C3614" s="1">
        <v>41305</v>
      </c>
      <c r="D3614" t="s">
        <v>7262</v>
      </c>
      <c r="E3614" t="s">
        <v>7263</v>
      </c>
      <c r="F3614">
        <f>IF(IFERROR(VLOOKUP(A3614,官网公开专利!B:B,1,0),0)&lt;&gt;0,1,0)</f>
        <v>0</v>
      </c>
    </row>
    <row r="3615" spans="1:6" x14ac:dyDescent="0.4">
      <c r="A3615" t="s">
        <v>1113</v>
      </c>
      <c r="B3615" t="s">
        <v>615</v>
      </c>
      <c r="C3615" s="1">
        <v>41214</v>
      </c>
      <c r="D3615" t="s">
        <v>616</v>
      </c>
      <c r="E3615" t="s">
        <v>617</v>
      </c>
      <c r="F3615">
        <f>IF(IFERROR(VLOOKUP(A3615,官网公开专利!B:B,1,0),0)&lt;&gt;0,1,0)</f>
        <v>0</v>
      </c>
    </row>
    <row r="3616" spans="1:6" x14ac:dyDescent="0.4">
      <c r="A3616" t="s">
        <v>551</v>
      </c>
      <c r="B3616" t="s">
        <v>615</v>
      </c>
      <c r="C3616" s="1">
        <v>41214</v>
      </c>
      <c r="D3616" t="s">
        <v>616</v>
      </c>
      <c r="E3616" t="s">
        <v>617</v>
      </c>
      <c r="F3616">
        <f>IF(IFERROR(VLOOKUP(A3616,官网公开专利!B:B,1,0),0)&lt;&gt;0,1,0)</f>
        <v>0</v>
      </c>
    </row>
    <row r="3617" spans="1:6" x14ac:dyDescent="0.4">
      <c r="A3617" t="s">
        <v>1113</v>
      </c>
      <c r="B3617" t="s">
        <v>618</v>
      </c>
      <c r="C3617" s="1">
        <v>41214</v>
      </c>
      <c r="D3617" t="s">
        <v>616</v>
      </c>
      <c r="E3617" t="s">
        <v>619</v>
      </c>
      <c r="F3617">
        <f>IF(IFERROR(VLOOKUP(A3617,官网公开专利!B:B,1,0),0)&lt;&gt;0,1,0)</f>
        <v>0</v>
      </c>
    </row>
    <row r="3618" spans="1:6" x14ac:dyDescent="0.4">
      <c r="A3618" t="s">
        <v>551</v>
      </c>
      <c r="B3618" t="s">
        <v>618</v>
      </c>
      <c r="C3618" s="1">
        <v>41214</v>
      </c>
      <c r="D3618" t="s">
        <v>616</v>
      </c>
      <c r="E3618" t="s">
        <v>619</v>
      </c>
      <c r="F3618">
        <f>IF(IFERROR(VLOOKUP(A3618,官网公开专利!B:B,1,0),0)&lt;&gt;0,1,0)</f>
        <v>0</v>
      </c>
    </row>
    <row r="3619" spans="1:6" x14ac:dyDescent="0.4">
      <c r="A3619" t="s">
        <v>6684</v>
      </c>
      <c r="B3619" t="s">
        <v>6697</v>
      </c>
      <c r="C3619" s="1">
        <v>41039</v>
      </c>
      <c r="D3619" t="s">
        <v>6698</v>
      </c>
      <c r="E3619" t="s">
        <v>6699</v>
      </c>
      <c r="F3619">
        <f>IF(IFERROR(VLOOKUP(A3619,官网公开专利!B:B,1,0),0)&lt;&gt;0,1,0)</f>
        <v>0</v>
      </c>
    </row>
    <row r="3620" spans="1:6" x14ac:dyDescent="0.4">
      <c r="A3620" t="s">
        <v>8302</v>
      </c>
      <c r="B3620" t="s">
        <v>8332</v>
      </c>
      <c r="C3620" s="1">
        <v>40941</v>
      </c>
      <c r="D3620" t="s">
        <v>3555</v>
      </c>
      <c r="E3620" t="s">
        <v>3120</v>
      </c>
      <c r="F3620">
        <f>IF(IFERROR(VLOOKUP(A3620,官网公开专利!B:B,1,0),0)&lt;&gt;0,1,0)</f>
        <v>0</v>
      </c>
    </row>
    <row r="3621" spans="1:6" x14ac:dyDescent="0.4">
      <c r="A3621" t="s">
        <v>8634</v>
      </c>
      <c r="B3621" t="s">
        <v>8637</v>
      </c>
      <c r="C3621" s="1">
        <v>40920</v>
      </c>
      <c r="D3621" t="s">
        <v>16</v>
      </c>
      <c r="E3621" t="s">
        <v>8638</v>
      </c>
      <c r="F3621">
        <f>IF(IFERROR(VLOOKUP(A3621,官网公开专利!B:B,1,0),0)&lt;&gt;0,1,0)</f>
        <v>0</v>
      </c>
    </row>
    <row r="3622" spans="1:6" x14ac:dyDescent="0.4">
      <c r="A3622" t="s">
        <v>8302</v>
      </c>
      <c r="B3622" t="s">
        <v>8329</v>
      </c>
      <c r="C3622" s="1">
        <v>40885</v>
      </c>
      <c r="D3622" t="s">
        <v>3555</v>
      </c>
      <c r="E3622" t="s">
        <v>3120</v>
      </c>
      <c r="F3622">
        <f>IF(IFERROR(VLOOKUP(A3622,官网公开专利!B:B,1,0),0)&lt;&gt;0,1,0)</f>
        <v>0</v>
      </c>
    </row>
    <row r="3623" spans="1:6" x14ac:dyDescent="0.4">
      <c r="A3623" t="s">
        <v>3504</v>
      </c>
      <c r="B3623" t="s">
        <v>3519</v>
      </c>
      <c r="C3623" s="1">
        <v>40045</v>
      </c>
      <c r="D3623" t="s">
        <v>754</v>
      </c>
      <c r="E3623" t="s">
        <v>3520</v>
      </c>
      <c r="F3623">
        <f>IF(IFERROR(VLOOKUP(A3623,官网公开专利!B:B,1,0),0)&lt;&gt;0,1,0)</f>
        <v>0</v>
      </c>
    </row>
    <row r="3624" spans="1:6" x14ac:dyDescent="0.4">
      <c r="A3624" t="s">
        <v>6221</v>
      </c>
      <c r="B3624" t="s">
        <v>3519</v>
      </c>
      <c r="C3624" s="1">
        <v>40045</v>
      </c>
      <c r="D3624" t="s">
        <v>754</v>
      </c>
      <c r="E3624" t="s">
        <v>3520</v>
      </c>
      <c r="F3624">
        <f>IF(IFERROR(VLOOKUP(A3624,官网公开专利!B:B,1,0),0)&lt;&gt;0,1,0)</f>
        <v>0</v>
      </c>
    </row>
    <row r="3625" spans="1:6" x14ac:dyDescent="0.4">
      <c r="A3625" t="s">
        <v>8302</v>
      </c>
      <c r="B3625" t="s">
        <v>3519</v>
      </c>
      <c r="C3625" s="1">
        <v>40045</v>
      </c>
      <c r="D3625" t="s">
        <v>754</v>
      </c>
      <c r="E3625" t="s">
        <v>3520</v>
      </c>
      <c r="F3625">
        <f>IF(IFERROR(VLOOKUP(A3625,官网公开专利!B:B,1,0),0)&lt;&gt;0,1,0)</f>
        <v>0</v>
      </c>
    </row>
    <row r="3626" spans="1:6" x14ac:dyDescent="0.4">
      <c r="A3626" t="s">
        <v>6271</v>
      </c>
      <c r="B3626" t="s">
        <v>6453</v>
      </c>
      <c r="C3626" s="1">
        <v>38708</v>
      </c>
      <c r="D3626" t="s">
        <v>553</v>
      </c>
      <c r="E3626" t="s">
        <v>6454</v>
      </c>
      <c r="F3626">
        <f>IF(IFERROR(VLOOKUP(A3626,官网公开专利!B:B,1,0),0)&lt;&gt;0,1,0)</f>
        <v>0</v>
      </c>
    </row>
    <row r="3627" spans="1:6" x14ac:dyDescent="0.4">
      <c r="A3627" t="s">
        <v>3171</v>
      </c>
      <c r="B3627" t="s">
        <v>3287</v>
      </c>
      <c r="C3627" s="1">
        <v>35306</v>
      </c>
      <c r="D3627" t="s">
        <v>413</v>
      </c>
      <c r="E3627" t="s">
        <v>3288</v>
      </c>
      <c r="F3627">
        <f>IF(IFERROR(VLOOKUP(A3627,官网公开专利!B:B,1,0),0)&lt;&gt;0,1,0)</f>
        <v>0</v>
      </c>
    </row>
    <row r="3628" spans="1:6" x14ac:dyDescent="0.4">
      <c r="A3628" t="s">
        <v>6543</v>
      </c>
      <c r="B3628" t="s">
        <v>6546</v>
      </c>
      <c r="C3628" s="1">
        <v>32940</v>
      </c>
      <c r="D3628" t="s">
        <v>419</v>
      </c>
      <c r="E3628" t="s">
        <v>420</v>
      </c>
      <c r="F3628">
        <f>IF(IFERROR(VLOOKUP(A3628,官网公开专利!B:B,1,0),0)&lt;&gt;0,1,0)</f>
        <v>0</v>
      </c>
    </row>
    <row r="3629" spans="1:6" x14ac:dyDescent="0.4">
      <c r="A3629" t="s">
        <v>8717</v>
      </c>
      <c r="B3629" t="s">
        <v>6546</v>
      </c>
      <c r="C3629" s="1">
        <v>32940</v>
      </c>
      <c r="D3629" t="s">
        <v>419</v>
      </c>
      <c r="E3629" t="s">
        <v>420</v>
      </c>
      <c r="F3629">
        <f>IF(IFERROR(VLOOKUP(A3629,官网公开专利!B:B,1,0),0)&lt;&gt;0,1,0)</f>
        <v>0</v>
      </c>
    </row>
    <row r="3630" spans="1:6" x14ac:dyDescent="0.4">
      <c r="A3630" t="s">
        <v>5649</v>
      </c>
      <c r="B3630" t="s">
        <v>5790</v>
      </c>
      <c r="C3630" s="1">
        <v>44607</v>
      </c>
      <c r="D3630" t="s">
        <v>5791</v>
      </c>
      <c r="E3630" t="s">
        <v>5792</v>
      </c>
      <c r="F3630">
        <f>IF(IFERROR(VLOOKUP(A3630,官网公开专利!B:B,1,0),0)&lt;&gt;0,1,0)</f>
        <v>0</v>
      </c>
    </row>
    <row r="3631" spans="1:6" x14ac:dyDescent="0.4">
      <c r="A3631" t="s">
        <v>7075</v>
      </c>
      <c r="B3631" t="s">
        <v>5790</v>
      </c>
      <c r="C3631" s="1">
        <v>44607</v>
      </c>
      <c r="D3631" t="s">
        <v>5791</v>
      </c>
      <c r="E3631" t="s">
        <v>5792</v>
      </c>
      <c r="F3631">
        <f>IF(IFERROR(VLOOKUP(A3631,官网公开专利!B:B,1,0),0)&lt;&gt;0,1,0)</f>
        <v>0</v>
      </c>
    </row>
    <row r="3632" spans="1:6" x14ac:dyDescent="0.4">
      <c r="A3632" t="s">
        <v>5649</v>
      </c>
      <c r="B3632" t="s">
        <v>5793</v>
      </c>
      <c r="C3632" s="1">
        <v>44558</v>
      </c>
      <c r="D3632" t="s">
        <v>5794</v>
      </c>
      <c r="E3632" t="s">
        <v>5795</v>
      </c>
      <c r="F3632">
        <f>IF(IFERROR(VLOOKUP(A3632,官网公开专利!B:B,1,0),0)&lt;&gt;0,1,0)</f>
        <v>0</v>
      </c>
    </row>
    <row r="3633" spans="1:6" x14ac:dyDescent="0.4">
      <c r="A3633" t="s">
        <v>7075</v>
      </c>
      <c r="B3633" t="s">
        <v>5793</v>
      </c>
      <c r="C3633" s="1">
        <v>44558</v>
      </c>
      <c r="D3633" t="s">
        <v>5794</v>
      </c>
      <c r="E3633" t="s">
        <v>5795</v>
      </c>
      <c r="F3633">
        <f>IF(IFERROR(VLOOKUP(A3633,官网公开专利!B:B,1,0),0)&lt;&gt;0,1,0)</f>
        <v>0</v>
      </c>
    </row>
    <row r="3634" spans="1:6" x14ac:dyDescent="0.4">
      <c r="A3634" t="s">
        <v>6271</v>
      </c>
      <c r="B3634" t="s">
        <v>6365</v>
      </c>
      <c r="C3634" s="1">
        <v>44264</v>
      </c>
      <c r="D3634" t="s">
        <v>6357</v>
      </c>
      <c r="E3634" t="s">
        <v>782</v>
      </c>
      <c r="F3634">
        <f>IF(IFERROR(VLOOKUP(A3634,官网公开专利!B:B,1,0),0)&lt;&gt;0,1,0)</f>
        <v>0</v>
      </c>
    </row>
    <row r="3635" spans="1:6" x14ac:dyDescent="0.4">
      <c r="A3635" t="s">
        <v>8302</v>
      </c>
      <c r="B3635" t="s">
        <v>8408</v>
      </c>
      <c r="C3635" s="1">
        <v>44243</v>
      </c>
      <c r="D3635" t="s">
        <v>8404</v>
      </c>
      <c r="E3635" t="s">
        <v>8407</v>
      </c>
      <c r="F3635">
        <f>IF(IFERROR(VLOOKUP(A3635,官网公开专利!B:B,1,0),0)&lt;&gt;0,1,0)</f>
        <v>0</v>
      </c>
    </row>
    <row r="3636" spans="1:6" x14ac:dyDescent="0.4">
      <c r="A3636" t="s">
        <v>8302</v>
      </c>
      <c r="B3636" t="s">
        <v>8403</v>
      </c>
      <c r="C3636" s="1">
        <v>44131</v>
      </c>
      <c r="D3636" t="s">
        <v>8404</v>
      </c>
      <c r="E3636" t="s">
        <v>8405</v>
      </c>
      <c r="F3636">
        <f>IF(IFERROR(VLOOKUP(A3636,官网公开专利!B:B,1,0),0)&lt;&gt;0,1,0)</f>
        <v>0</v>
      </c>
    </row>
    <row r="3637" spans="1:6" x14ac:dyDescent="0.4">
      <c r="A3637" t="s">
        <v>8302</v>
      </c>
      <c r="B3637" t="s">
        <v>8406</v>
      </c>
      <c r="C3637" s="1">
        <v>44082</v>
      </c>
      <c r="D3637" t="s">
        <v>8404</v>
      </c>
      <c r="E3637" t="s">
        <v>8407</v>
      </c>
      <c r="F3637">
        <f>IF(IFERROR(VLOOKUP(A3637,官网公开专利!B:B,1,0),0)&lt;&gt;0,1,0)</f>
        <v>0</v>
      </c>
    </row>
    <row r="3638" spans="1:6" x14ac:dyDescent="0.4">
      <c r="A3638" t="s">
        <v>6271</v>
      </c>
      <c r="B3638" t="s">
        <v>6356</v>
      </c>
      <c r="C3638" s="1">
        <v>44040</v>
      </c>
      <c r="D3638" t="s">
        <v>6357</v>
      </c>
      <c r="E3638" t="s">
        <v>782</v>
      </c>
      <c r="F3638">
        <f>IF(IFERROR(VLOOKUP(A3638,官网公开专利!B:B,1,0),0)&lt;&gt;0,1,0)</f>
        <v>0</v>
      </c>
    </row>
    <row r="3639" spans="1:6" x14ac:dyDescent="0.4">
      <c r="A3639" t="s">
        <v>6271</v>
      </c>
      <c r="B3639" t="s">
        <v>1436</v>
      </c>
      <c r="C3639" s="1">
        <v>43263</v>
      </c>
      <c r="D3639" t="s">
        <v>1428</v>
      </c>
      <c r="E3639" t="s">
        <v>1437</v>
      </c>
      <c r="F3639">
        <f>IF(IFERROR(VLOOKUP(A3639,官网公开专利!B:B,1,0),0)&lt;&gt;0,1,0)</f>
        <v>0</v>
      </c>
    </row>
    <row r="3640" spans="1:6" x14ac:dyDescent="0.4">
      <c r="A3640" t="s">
        <v>7604</v>
      </c>
      <c r="B3640" t="s">
        <v>1436</v>
      </c>
      <c r="C3640" s="1">
        <v>43263</v>
      </c>
      <c r="D3640" t="s">
        <v>1428</v>
      </c>
      <c r="E3640" t="s">
        <v>1437</v>
      </c>
      <c r="F3640">
        <f>IF(IFERROR(VLOOKUP(A3640,官网公开专利!B:B,1,0),0)&lt;&gt;0,1,0)</f>
        <v>0</v>
      </c>
    </row>
    <row r="3641" spans="1:6" x14ac:dyDescent="0.4">
      <c r="A3641" t="s">
        <v>5620</v>
      </c>
      <c r="B3641" t="s">
        <v>1436</v>
      </c>
      <c r="C3641" s="1">
        <v>43263</v>
      </c>
      <c r="D3641" t="s">
        <v>1428</v>
      </c>
      <c r="E3641" t="s">
        <v>1437</v>
      </c>
      <c r="F3641">
        <f>IF(IFERROR(VLOOKUP(A3641,官网公开专利!B:B,1,0),0)&lt;&gt;0,1,0)</f>
        <v>0</v>
      </c>
    </row>
    <row r="3642" spans="1:6" x14ac:dyDescent="0.4">
      <c r="A3642" t="s">
        <v>1415</v>
      </c>
      <c r="B3642" t="s">
        <v>1436</v>
      </c>
      <c r="C3642" s="1">
        <v>43263</v>
      </c>
      <c r="D3642" t="s">
        <v>1428</v>
      </c>
      <c r="E3642" t="s">
        <v>1437</v>
      </c>
      <c r="F3642">
        <f>IF(IFERROR(VLOOKUP(A3642,官网公开专利!B:B,1,0),0)&lt;&gt;0,1,0)</f>
        <v>0</v>
      </c>
    </row>
    <row r="3643" spans="1:6" x14ac:dyDescent="0.4">
      <c r="A3643" t="s">
        <v>6271</v>
      </c>
      <c r="B3643" t="s">
        <v>1434</v>
      </c>
      <c r="C3643" s="1">
        <v>42906</v>
      </c>
      <c r="D3643" t="s">
        <v>1428</v>
      </c>
      <c r="E3643" t="s">
        <v>1435</v>
      </c>
      <c r="F3643">
        <f>IF(IFERROR(VLOOKUP(A3643,官网公开专利!B:B,1,0),0)&lt;&gt;0,1,0)</f>
        <v>0</v>
      </c>
    </row>
    <row r="3644" spans="1:6" x14ac:dyDescent="0.4">
      <c r="A3644" t="s">
        <v>5620</v>
      </c>
      <c r="B3644" t="s">
        <v>1434</v>
      </c>
      <c r="C3644" s="1">
        <v>42906</v>
      </c>
      <c r="D3644" t="s">
        <v>1428</v>
      </c>
      <c r="E3644" t="s">
        <v>1435</v>
      </c>
      <c r="F3644">
        <f>IF(IFERROR(VLOOKUP(A3644,官网公开专利!B:B,1,0),0)&lt;&gt;0,1,0)</f>
        <v>0</v>
      </c>
    </row>
    <row r="3645" spans="1:6" x14ac:dyDescent="0.4">
      <c r="A3645" t="s">
        <v>1415</v>
      </c>
      <c r="B3645" t="s">
        <v>1434</v>
      </c>
      <c r="C3645" s="1">
        <v>42906</v>
      </c>
      <c r="D3645" t="s">
        <v>1428</v>
      </c>
      <c r="E3645" t="s">
        <v>1435</v>
      </c>
      <c r="F3645">
        <f>IF(IFERROR(VLOOKUP(A3645,官网公开专利!B:B,1,0),0)&lt;&gt;0,1,0)</f>
        <v>0</v>
      </c>
    </row>
    <row r="3646" spans="1:6" x14ac:dyDescent="0.4">
      <c r="A3646" t="s">
        <v>7234</v>
      </c>
      <c r="B3646" t="s">
        <v>1434</v>
      </c>
      <c r="C3646" s="1">
        <v>42906</v>
      </c>
      <c r="D3646" t="s">
        <v>1428</v>
      </c>
      <c r="E3646" t="s">
        <v>1435</v>
      </c>
      <c r="F3646">
        <f>IF(IFERROR(VLOOKUP(A3646,官网公开专利!B:B,1,0),0)&lt;&gt;0,1,0)</f>
        <v>0</v>
      </c>
    </row>
    <row r="3647" spans="1:6" x14ac:dyDescent="0.4">
      <c r="A3647" t="s">
        <v>1113</v>
      </c>
      <c r="B3647" t="s">
        <v>684</v>
      </c>
      <c r="C3647" s="1">
        <v>43256</v>
      </c>
      <c r="D3647" t="s">
        <v>134</v>
      </c>
      <c r="E3647" t="s">
        <v>685</v>
      </c>
      <c r="F3647">
        <f>IF(IFERROR(VLOOKUP(A3647,官网公开专利!B:B,1,0),0)&lt;&gt;0,1,0)</f>
        <v>0</v>
      </c>
    </row>
    <row r="3648" spans="1:6" x14ac:dyDescent="0.4">
      <c r="A3648" t="s">
        <v>551</v>
      </c>
      <c r="B3648" t="s">
        <v>684</v>
      </c>
      <c r="C3648" s="1">
        <v>43256</v>
      </c>
      <c r="D3648" t="s">
        <v>134</v>
      </c>
      <c r="E3648" t="s">
        <v>685</v>
      </c>
      <c r="F3648">
        <f>IF(IFERROR(VLOOKUP(A3648,官网公开专利!B:B,1,0),0)&lt;&gt;0,1,0)</f>
        <v>0</v>
      </c>
    </row>
    <row r="3649" spans="1:6" x14ac:dyDescent="0.4">
      <c r="A3649" t="s">
        <v>5007</v>
      </c>
      <c r="B3649" t="s">
        <v>5096</v>
      </c>
      <c r="C3649" s="1">
        <v>43249</v>
      </c>
      <c r="D3649" t="s">
        <v>93</v>
      </c>
      <c r="E3649" t="s">
        <v>5097</v>
      </c>
      <c r="F3649">
        <f>IF(IFERROR(VLOOKUP(A3649,官网公开专利!B:B,1,0),0)&lt;&gt;0,1,0)</f>
        <v>0</v>
      </c>
    </row>
    <row r="3650" spans="1:6" x14ac:dyDescent="0.4">
      <c r="A3650" t="s">
        <v>5649</v>
      </c>
      <c r="B3650" t="s">
        <v>5728</v>
      </c>
      <c r="C3650" s="1">
        <v>43242</v>
      </c>
      <c r="D3650" t="s">
        <v>764</v>
      </c>
      <c r="E3650" t="s">
        <v>5729</v>
      </c>
      <c r="F3650">
        <f>IF(IFERROR(VLOOKUP(A3650,官网公开专利!B:B,1,0),0)&lt;&gt;0,1,0)</f>
        <v>0</v>
      </c>
    </row>
    <row r="3651" spans="1:6" x14ac:dyDescent="0.4">
      <c r="A3651" t="s">
        <v>7075</v>
      </c>
      <c r="B3651" t="s">
        <v>5728</v>
      </c>
      <c r="C3651" s="1">
        <v>43242</v>
      </c>
      <c r="D3651" t="s">
        <v>764</v>
      </c>
      <c r="E3651" t="s">
        <v>5729</v>
      </c>
      <c r="F3651">
        <f>IF(IFERROR(VLOOKUP(A3651,官网公开专利!B:B,1,0),0)&lt;&gt;0,1,0)</f>
        <v>0</v>
      </c>
    </row>
    <row r="3652" spans="1:6" x14ac:dyDescent="0.4">
      <c r="A3652" t="s">
        <v>7604</v>
      </c>
      <c r="B3652" t="s">
        <v>7697</v>
      </c>
      <c r="C3652" s="1">
        <v>43228</v>
      </c>
      <c r="D3652" t="s">
        <v>49</v>
      </c>
      <c r="E3652" t="s">
        <v>7698</v>
      </c>
      <c r="F3652">
        <f>IF(IFERROR(VLOOKUP(A3652,官网公开专利!B:B,1,0),0)&lt;&gt;0,1,0)</f>
        <v>0</v>
      </c>
    </row>
    <row r="3653" spans="1:6" x14ac:dyDescent="0.4">
      <c r="A3653" t="s">
        <v>3504</v>
      </c>
      <c r="B3653" t="s">
        <v>3660</v>
      </c>
      <c r="C3653" s="1">
        <v>43214</v>
      </c>
      <c r="D3653" t="s">
        <v>3106</v>
      </c>
      <c r="E3653" t="s">
        <v>3661</v>
      </c>
      <c r="F3653">
        <f>IF(IFERROR(VLOOKUP(A3653,官网公开专利!B:B,1,0),0)&lt;&gt;0,1,0)</f>
        <v>0</v>
      </c>
    </row>
    <row r="3654" spans="1:6" x14ac:dyDescent="0.4">
      <c r="A3654" t="s">
        <v>6221</v>
      </c>
      <c r="B3654" t="s">
        <v>3660</v>
      </c>
      <c r="C3654" s="1">
        <v>43214</v>
      </c>
      <c r="D3654" t="s">
        <v>3106</v>
      </c>
      <c r="E3654" t="s">
        <v>3661</v>
      </c>
      <c r="F3654">
        <f>IF(IFERROR(VLOOKUP(A3654,官网公开专利!B:B,1,0),0)&lt;&gt;0,1,0)</f>
        <v>0</v>
      </c>
    </row>
    <row r="3655" spans="1:6" x14ac:dyDescent="0.4">
      <c r="A3655" t="s">
        <v>1859</v>
      </c>
      <c r="B3655" t="s">
        <v>2081</v>
      </c>
      <c r="C3655" s="1">
        <v>43200</v>
      </c>
      <c r="D3655" t="s">
        <v>49</v>
      </c>
      <c r="E3655" t="s">
        <v>2082</v>
      </c>
      <c r="F3655">
        <f>IF(IFERROR(VLOOKUP(A3655,官网公开专利!B:B,1,0),0)&lt;&gt;0,1,0)</f>
        <v>0</v>
      </c>
    </row>
    <row r="3656" spans="1:6" x14ac:dyDescent="0.4">
      <c r="A3656" t="s">
        <v>5649</v>
      </c>
      <c r="B3656" t="s">
        <v>5740</v>
      </c>
      <c r="C3656" s="1">
        <v>43200</v>
      </c>
      <c r="D3656" t="s">
        <v>2340</v>
      </c>
      <c r="E3656" t="s">
        <v>5741</v>
      </c>
      <c r="F3656">
        <f>IF(IFERROR(VLOOKUP(A3656,官网公开专利!B:B,1,0),0)&lt;&gt;0,1,0)</f>
        <v>0</v>
      </c>
    </row>
    <row r="3657" spans="1:6" x14ac:dyDescent="0.4">
      <c r="A3657" t="s">
        <v>7075</v>
      </c>
      <c r="B3657" t="s">
        <v>5740</v>
      </c>
      <c r="C3657" s="1">
        <v>43200</v>
      </c>
      <c r="D3657" t="s">
        <v>2340</v>
      </c>
      <c r="E3657" t="s">
        <v>5741</v>
      </c>
      <c r="F3657">
        <f>IF(IFERROR(VLOOKUP(A3657,官网公开专利!B:B,1,0),0)&lt;&gt;0,1,0)</f>
        <v>0</v>
      </c>
    </row>
    <row r="3658" spans="1:6" x14ac:dyDescent="0.4">
      <c r="A3658" t="s">
        <v>3876</v>
      </c>
      <c r="B3658" t="s">
        <v>4093</v>
      </c>
      <c r="C3658" s="1">
        <v>43186</v>
      </c>
      <c r="D3658" t="s">
        <v>105</v>
      </c>
      <c r="E3658" t="s">
        <v>4094</v>
      </c>
      <c r="F3658">
        <f>IF(IFERROR(VLOOKUP(A3658,官网公开专利!B:B,1,0),0)&lt;&gt;0,1,0)</f>
        <v>0</v>
      </c>
    </row>
    <row r="3659" spans="1:6" x14ac:dyDescent="0.4">
      <c r="A3659" t="s">
        <v>5007</v>
      </c>
      <c r="B3659" t="s">
        <v>5034</v>
      </c>
      <c r="C3659" s="1">
        <v>43144</v>
      </c>
      <c r="D3659" t="s">
        <v>225</v>
      </c>
      <c r="E3659" t="s">
        <v>5035</v>
      </c>
      <c r="F3659">
        <f>IF(IFERROR(VLOOKUP(A3659,官网公开专利!B:B,1,0),0)&lt;&gt;0,1,0)</f>
        <v>0</v>
      </c>
    </row>
    <row r="3660" spans="1:6" x14ac:dyDescent="0.4">
      <c r="A3660" t="s">
        <v>4553</v>
      </c>
      <c r="B3660" t="s">
        <v>4566</v>
      </c>
      <c r="C3660" s="1">
        <v>43144</v>
      </c>
      <c r="D3660" t="s">
        <v>93</v>
      </c>
      <c r="E3660" t="s">
        <v>4567</v>
      </c>
      <c r="F3660">
        <f>IF(IFERROR(VLOOKUP(A3660,官网公开专利!B:B,1,0),0)&lt;&gt;0,1,0)</f>
        <v>0</v>
      </c>
    </row>
    <row r="3661" spans="1:6" x14ac:dyDescent="0.4">
      <c r="A3661" t="s">
        <v>4553</v>
      </c>
      <c r="B3661" t="s">
        <v>4581</v>
      </c>
      <c r="C3661" s="1">
        <v>43130</v>
      </c>
      <c r="D3661" t="s">
        <v>93</v>
      </c>
      <c r="E3661" t="s">
        <v>4580</v>
      </c>
      <c r="F3661">
        <f>IF(IFERROR(VLOOKUP(A3661,官网公开专利!B:B,1,0),0)&lt;&gt;0,1,0)</f>
        <v>0</v>
      </c>
    </row>
    <row r="3662" spans="1:6" x14ac:dyDescent="0.4">
      <c r="A3662" t="s">
        <v>6543</v>
      </c>
      <c r="B3662" t="s">
        <v>302</v>
      </c>
      <c r="C3662" s="1">
        <v>43116</v>
      </c>
      <c r="D3662" t="s">
        <v>303</v>
      </c>
      <c r="E3662" t="s">
        <v>304</v>
      </c>
      <c r="F3662">
        <f>IF(IFERROR(VLOOKUP(A3662,官网公开专利!B:B,1,0),0)&lt;&gt;0,1,0)</f>
        <v>0</v>
      </c>
    </row>
    <row r="3663" spans="1:6" x14ac:dyDescent="0.4">
      <c r="A3663" t="s">
        <v>8717</v>
      </c>
      <c r="B3663" t="s">
        <v>302</v>
      </c>
      <c r="C3663" s="1">
        <v>43116</v>
      </c>
      <c r="D3663" t="s">
        <v>303</v>
      </c>
      <c r="E3663" t="s">
        <v>304</v>
      </c>
      <c r="F3663">
        <f>IF(IFERROR(VLOOKUP(A3663,官网公开专利!B:B,1,0),0)&lt;&gt;0,1,0)</f>
        <v>0</v>
      </c>
    </row>
    <row r="3664" spans="1:6" x14ac:dyDescent="0.4">
      <c r="A3664" t="s">
        <v>287</v>
      </c>
      <c r="B3664" t="s">
        <v>302</v>
      </c>
      <c r="C3664" s="1">
        <v>43116</v>
      </c>
      <c r="D3664" t="s">
        <v>303</v>
      </c>
      <c r="E3664" t="s">
        <v>304</v>
      </c>
      <c r="F3664">
        <f>IF(IFERROR(VLOOKUP(A3664,官网公开专利!B:B,1,0),0)&lt;&gt;0,1,0)</f>
        <v>0</v>
      </c>
    </row>
    <row r="3665" spans="1:6" x14ac:dyDescent="0.4">
      <c r="A3665" t="s">
        <v>1415</v>
      </c>
      <c r="B3665" t="s">
        <v>1440</v>
      </c>
      <c r="C3665" s="1">
        <v>43116</v>
      </c>
      <c r="D3665" t="s">
        <v>93</v>
      </c>
      <c r="E3665" t="s">
        <v>1441</v>
      </c>
      <c r="F3665">
        <f>IF(IFERROR(VLOOKUP(A3665,官网公开专利!B:B,1,0),0)&lt;&gt;0,1,0)</f>
        <v>0</v>
      </c>
    </row>
    <row r="3666" spans="1:6" x14ac:dyDescent="0.4">
      <c r="A3666" t="s">
        <v>5649</v>
      </c>
      <c r="B3666" t="s">
        <v>5702</v>
      </c>
      <c r="C3666" s="1">
        <v>43109</v>
      </c>
      <c r="D3666" t="s">
        <v>5703</v>
      </c>
      <c r="E3666" t="s">
        <v>5704</v>
      </c>
      <c r="F3666">
        <f>IF(IFERROR(VLOOKUP(A3666,官网公开专利!B:B,1,0),0)&lt;&gt;0,1,0)</f>
        <v>0</v>
      </c>
    </row>
    <row r="3667" spans="1:6" x14ac:dyDescent="0.4">
      <c r="A3667" t="s">
        <v>7075</v>
      </c>
      <c r="B3667" t="s">
        <v>5702</v>
      </c>
      <c r="C3667" s="1">
        <v>43109</v>
      </c>
      <c r="D3667" t="s">
        <v>5703</v>
      </c>
      <c r="E3667" t="s">
        <v>5704</v>
      </c>
      <c r="F3667">
        <f>IF(IFERROR(VLOOKUP(A3667,官网公开专利!B:B,1,0),0)&lt;&gt;0,1,0)</f>
        <v>0</v>
      </c>
    </row>
    <row r="3668" spans="1:6" x14ac:dyDescent="0.4">
      <c r="A3668" t="s">
        <v>7234</v>
      </c>
      <c r="B3668" t="s">
        <v>7274</v>
      </c>
      <c r="C3668" s="1">
        <v>43095</v>
      </c>
      <c r="D3668" t="s">
        <v>1428</v>
      </c>
      <c r="E3668" t="s">
        <v>7275</v>
      </c>
      <c r="F3668">
        <f>IF(IFERROR(VLOOKUP(A3668,官网公开专利!B:B,1,0),0)&lt;&gt;0,1,0)</f>
        <v>0</v>
      </c>
    </row>
    <row r="3669" spans="1:6" x14ac:dyDescent="0.4">
      <c r="A3669" t="s">
        <v>1113</v>
      </c>
      <c r="B3669" t="s">
        <v>561</v>
      </c>
      <c r="C3669" s="1">
        <v>43095</v>
      </c>
      <c r="D3669" t="s">
        <v>562</v>
      </c>
      <c r="E3669" t="s">
        <v>563</v>
      </c>
      <c r="F3669">
        <f>IF(IFERROR(VLOOKUP(A3669,官网公开专利!B:B,1,0),0)&lt;&gt;0,1,0)</f>
        <v>0</v>
      </c>
    </row>
    <row r="3670" spans="1:6" x14ac:dyDescent="0.4">
      <c r="A3670" t="s">
        <v>551</v>
      </c>
      <c r="B3670" t="s">
        <v>561</v>
      </c>
      <c r="C3670" s="1">
        <v>43095</v>
      </c>
      <c r="D3670" t="s">
        <v>562</v>
      </c>
      <c r="E3670" t="s">
        <v>563</v>
      </c>
      <c r="F3670">
        <f>IF(IFERROR(VLOOKUP(A3670,官网公开专利!B:B,1,0),0)&lt;&gt;0,1,0)</f>
        <v>0</v>
      </c>
    </row>
    <row r="3671" spans="1:6" x14ac:dyDescent="0.4">
      <c r="A3671" t="s">
        <v>6271</v>
      </c>
      <c r="B3671" t="s">
        <v>6296</v>
      </c>
      <c r="C3671" s="1">
        <v>43095</v>
      </c>
      <c r="D3671" t="s">
        <v>6297</v>
      </c>
      <c r="E3671" t="s">
        <v>6298</v>
      </c>
      <c r="F3671">
        <f>IF(IFERROR(VLOOKUP(A3671,官网公开专利!B:B,1,0),0)&lt;&gt;0,1,0)</f>
        <v>0</v>
      </c>
    </row>
    <row r="3672" spans="1:6" x14ac:dyDescent="0.4">
      <c r="A3672" t="s">
        <v>7604</v>
      </c>
      <c r="B3672" t="s">
        <v>6296</v>
      </c>
      <c r="C3672" s="1">
        <v>43095</v>
      </c>
      <c r="D3672" t="s">
        <v>6297</v>
      </c>
      <c r="E3672" t="s">
        <v>6298</v>
      </c>
      <c r="F3672">
        <f>IF(IFERROR(VLOOKUP(A3672,官网公开专利!B:B,1,0),0)&lt;&gt;0,1,0)</f>
        <v>0</v>
      </c>
    </row>
    <row r="3673" spans="1:6" x14ac:dyDescent="0.4">
      <c r="A3673" t="s">
        <v>1415</v>
      </c>
      <c r="B3673" t="s">
        <v>1438</v>
      </c>
      <c r="C3673" s="1">
        <v>43095</v>
      </c>
      <c r="D3673" t="s">
        <v>93</v>
      </c>
      <c r="E3673" t="s">
        <v>1439</v>
      </c>
      <c r="F3673">
        <f>IF(IFERROR(VLOOKUP(A3673,官网公开专利!B:B,1,0),0)&lt;&gt;0,1,0)</f>
        <v>0</v>
      </c>
    </row>
    <row r="3674" spans="1:6" x14ac:dyDescent="0.4">
      <c r="A3674" t="s">
        <v>4553</v>
      </c>
      <c r="B3674" t="s">
        <v>4574</v>
      </c>
      <c r="C3674" s="1">
        <v>43074</v>
      </c>
      <c r="D3674" t="s">
        <v>93</v>
      </c>
      <c r="E3674" t="s">
        <v>4575</v>
      </c>
      <c r="F3674">
        <f>IF(IFERROR(VLOOKUP(A3674,官网公开专利!B:B,1,0),0)&lt;&gt;0,1,0)</f>
        <v>0</v>
      </c>
    </row>
    <row r="3675" spans="1:6" x14ac:dyDescent="0.4">
      <c r="A3675" t="s">
        <v>8524</v>
      </c>
      <c r="B3675" t="s">
        <v>8528</v>
      </c>
      <c r="C3675" s="1">
        <v>43074</v>
      </c>
      <c r="D3675" t="s">
        <v>2298</v>
      </c>
      <c r="E3675" t="s">
        <v>2308</v>
      </c>
      <c r="F3675">
        <f>IF(IFERROR(VLOOKUP(A3675,官网公开专利!B:B,1,0),0)&lt;&gt;0,1,0)</f>
        <v>0</v>
      </c>
    </row>
    <row r="3676" spans="1:6" x14ac:dyDescent="0.4">
      <c r="A3676" t="s">
        <v>1415</v>
      </c>
      <c r="B3676" t="s">
        <v>1469</v>
      </c>
      <c r="C3676" s="1">
        <v>43060</v>
      </c>
      <c r="D3676" t="s">
        <v>1470</v>
      </c>
      <c r="E3676" t="s">
        <v>1471</v>
      </c>
      <c r="F3676">
        <f>IF(IFERROR(VLOOKUP(A3676,官网公开专利!B:B,1,0),0)&lt;&gt;0,1,0)</f>
        <v>0</v>
      </c>
    </row>
    <row r="3677" spans="1:6" x14ac:dyDescent="0.4">
      <c r="A3677" t="s">
        <v>4553</v>
      </c>
      <c r="B3677" t="s">
        <v>4568</v>
      </c>
      <c r="C3677" s="1">
        <v>43053</v>
      </c>
      <c r="D3677" t="s">
        <v>93</v>
      </c>
      <c r="E3677" t="s">
        <v>4569</v>
      </c>
      <c r="F3677">
        <f>IF(IFERROR(VLOOKUP(A3677,官网公开专利!B:B,1,0),0)&lt;&gt;0,1,0)</f>
        <v>0</v>
      </c>
    </row>
    <row r="3678" spans="1:6" x14ac:dyDescent="0.4">
      <c r="A3678" t="s">
        <v>4553</v>
      </c>
      <c r="B3678" t="s">
        <v>4598</v>
      </c>
      <c r="C3678" s="1">
        <v>43046</v>
      </c>
      <c r="D3678" t="s">
        <v>93</v>
      </c>
      <c r="E3678" t="s">
        <v>4599</v>
      </c>
      <c r="F3678">
        <f>IF(IFERROR(VLOOKUP(A3678,官网公开专利!B:B,1,0),0)&lt;&gt;0,1,0)</f>
        <v>0</v>
      </c>
    </row>
    <row r="3679" spans="1:6" x14ac:dyDescent="0.4">
      <c r="A3679" t="s">
        <v>6271</v>
      </c>
      <c r="B3679" t="s">
        <v>6304</v>
      </c>
      <c r="C3679" s="1">
        <v>43039</v>
      </c>
      <c r="D3679" t="s">
        <v>6297</v>
      </c>
      <c r="E3679" t="s">
        <v>6305</v>
      </c>
      <c r="F3679">
        <f>IF(IFERROR(VLOOKUP(A3679,官网公开专利!B:B,1,0),0)&lt;&gt;0,1,0)</f>
        <v>0</v>
      </c>
    </row>
    <row r="3680" spans="1:6" x14ac:dyDescent="0.4">
      <c r="A3680" t="s">
        <v>7604</v>
      </c>
      <c r="B3680" t="s">
        <v>6304</v>
      </c>
      <c r="C3680" s="1">
        <v>43039</v>
      </c>
      <c r="D3680" t="s">
        <v>6297</v>
      </c>
      <c r="E3680" t="s">
        <v>6305</v>
      </c>
      <c r="F3680">
        <f>IF(IFERROR(VLOOKUP(A3680,官网公开专利!B:B,1,0),0)&lt;&gt;0,1,0)</f>
        <v>0</v>
      </c>
    </row>
    <row r="3681" spans="1:6" x14ac:dyDescent="0.4">
      <c r="A3681" t="s">
        <v>5620</v>
      </c>
      <c r="B3681" t="s">
        <v>4141</v>
      </c>
      <c r="C3681" s="1">
        <v>43032</v>
      </c>
      <c r="D3681" t="s">
        <v>4142</v>
      </c>
      <c r="E3681" t="s">
        <v>4143</v>
      </c>
      <c r="F3681">
        <f>IF(IFERROR(VLOOKUP(A3681,官网公开专利!B:B,1,0),0)&lt;&gt;0,1,0)</f>
        <v>0</v>
      </c>
    </row>
    <row r="3682" spans="1:6" x14ac:dyDescent="0.4">
      <c r="A3682" t="s">
        <v>6271</v>
      </c>
      <c r="B3682" t="s">
        <v>6307</v>
      </c>
      <c r="C3682" s="1">
        <v>43032</v>
      </c>
      <c r="D3682" t="s">
        <v>6297</v>
      </c>
      <c r="E3682" t="s">
        <v>6305</v>
      </c>
      <c r="F3682">
        <f>IF(IFERROR(VLOOKUP(A3682,官网公开专利!B:B,1,0),0)&lt;&gt;0,1,0)</f>
        <v>0</v>
      </c>
    </row>
    <row r="3683" spans="1:6" x14ac:dyDescent="0.4">
      <c r="A3683" t="s">
        <v>7604</v>
      </c>
      <c r="B3683" t="s">
        <v>6307</v>
      </c>
      <c r="C3683" s="1">
        <v>43032</v>
      </c>
      <c r="D3683" t="s">
        <v>6297</v>
      </c>
      <c r="E3683" t="s">
        <v>6305</v>
      </c>
      <c r="F3683">
        <f>IF(IFERROR(VLOOKUP(A3683,官网公开专利!B:B,1,0),0)&lt;&gt;0,1,0)</f>
        <v>0</v>
      </c>
    </row>
    <row r="3684" spans="1:6" x14ac:dyDescent="0.4">
      <c r="A3684" t="s">
        <v>4553</v>
      </c>
      <c r="B3684" t="s">
        <v>4572</v>
      </c>
      <c r="C3684" s="1">
        <v>43032</v>
      </c>
      <c r="D3684" t="s">
        <v>93</v>
      </c>
      <c r="E3684" t="s">
        <v>4573</v>
      </c>
      <c r="F3684">
        <f>IF(IFERROR(VLOOKUP(A3684,官网公开专利!B:B,1,0),0)&lt;&gt;0,1,0)</f>
        <v>0</v>
      </c>
    </row>
    <row r="3685" spans="1:6" x14ac:dyDescent="0.4">
      <c r="A3685" t="s">
        <v>5649</v>
      </c>
      <c r="B3685" t="s">
        <v>5744</v>
      </c>
      <c r="C3685" s="1">
        <v>43025</v>
      </c>
      <c r="D3685" t="s">
        <v>2340</v>
      </c>
      <c r="E3685" t="s">
        <v>5745</v>
      </c>
      <c r="F3685">
        <f>IF(IFERROR(VLOOKUP(A3685,官网公开专利!B:B,1,0),0)&lt;&gt;0,1,0)</f>
        <v>0</v>
      </c>
    </row>
    <row r="3686" spans="1:6" x14ac:dyDescent="0.4">
      <c r="A3686" t="s">
        <v>7075</v>
      </c>
      <c r="B3686" t="s">
        <v>5744</v>
      </c>
      <c r="C3686" s="1">
        <v>43025</v>
      </c>
      <c r="D3686" t="s">
        <v>2340</v>
      </c>
      <c r="E3686" t="s">
        <v>5745</v>
      </c>
      <c r="F3686">
        <f>IF(IFERROR(VLOOKUP(A3686,官网公开专利!B:B,1,0),0)&lt;&gt;0,1,0)</f>
        <v>0</v>
      </c>
    </row>
    <row r="3687" spans="1:6" x14ac:dyDescent="0.4">
      <c r="A3687" t="s">
        <v>1113</v>
      </c>
      <c r="B3687" t="s">
        <v>669</v>
      </c>
      <c r="C3687" s="1">
        <v>43018</v>
      </c>
      <c r="D3687" t="s">
        <v>665</v>
      </c>
      <c r="E3687" t="s">
        <v>670</v>
      </c>
      <c r="F3687">
        <f>IF(IFERROR(VLOOKUP(A3687,官网公开专利!B:B,1,0),0)&lt;&gt;0,1,0)</f>
        <v>0</v>
      </c>
    </row>
    <row r="3688" spans="1:6" x14ac:dyDescent="0.4">
      <c r="A3688" t="s">
        <v>551</v>
      </c>
      <c r="B3688" t="s">
        <v>669</v>
      </c>
      <c r="C3688" s="1">
        <v>43018</v>
      </c>
      <c r="D3688" t="s">
        <v>665</v>
      </c>
      <c r="E3688" t="s">
        <v>670</v>
      </c>
      <c r="F3688">
        <f>IF(IFERROR(VLOOKUP(A3688,官网公开专利!B:B,1,0),0)&lt;&gt;0,1,0)</f>
        <v>0</v>
      </c>
    </row>
    <row r="3689" spans="1:6" x14ac:dyDescent="0.4">
      <c r="A3689" t="s">
        <v>2652</v>
      </c>
      <c r="B3689" t="s">
        <v>669</v>
      </c>
      <c r="C3689" s="1">
        <v>43018</v>
      </c>
      <c r="D3689" t="s">
        <v>665</v>
      </c>
      <c r="E3689" t="s">
        <v>670</v>
      </c>
      <c r="F3689">
        <f>IF(IFERROR(VLOOKUP(A3689,官网公开专利!B:B,1,0),0)&lt;&gt;0,1,0)</f>
        <v>0</v>
      </c>
    </row>
    <row r="3690" spans="1:6" x14ac:dyDescent="0.4">
      <c r="A3690" t="s">
        <v>4553</v>
      </c>
      <c r="B3690" t="s">
        <v>4582</v>
      </c>
      <c r="C3690" s="1">
        <v>43011</v>
      </c>
      <c r="D3690" t="s">
        <v>231</v>
      </c>
      <c r="E3690" t="s">
        <v>4583</v>
      </c>
      <c r="F3690">
        <f>IF(IFERROR(VLOOKUP(A3690,官网公开专利!B:B,1,0),0)&lt;&gt;0,1,0)</f>
        <v>0</v>
      </c>
    </row>
    <row r="3691" spans="1:6" x14ac:dyDescent="0.4">
      <c r="A3691" t="s">
        <v>2420</v>
      </c>
      <c r="B3691" t="s">
        <v>2430</v>
      </c>
      <c r="C3691" s="1">
        <v>42990</v>
      </c>
      <c r="D3691" t="s">
        <v>754</v>
      </c>
      <c r="E3691" t="s">
        <v>2429</v>
      </c>
      <c r="F3691">
        <f>IF(IFERROR(VLOOKUP(A3691,官网公开专利!B:B,1,0),0)&lt;&gt;0,1,0)</f>
        <v>0</v>
      </c>
    </row>
    <row r="3692" spans="1:6" x14ac:dyDescent="0.4">
      <c r="A3692" t="s">
        <v>1859</v>
      </c>
      <c r="B3692" t="s">
        <v>2106</v>
      </c>
      <c r="C3692" s="1">
        <v>42983</v>
      </c>
      <c r="D3692" t="s">
        <v>903</v>
      </c>
      <c r="E3692" t="s">
        <v>2107</v>
      </c>
      <c r="F3692">
        <f>IF(IFERROR(VLOOKUP(A3692,官网公开专利!B:B,1,0),0)&lt;&gt;0,1,0)</f>
        <v>0</v>
      </c>
    </row>
    <row r="3693" spans="1:6" x14ac:dyDescent="0.4">
      <c r="A3693" t="s">
        <v>5334</v>
      </c>
      <c r="B3693" t="s">
        <v>2106</v>
      </c>
      <c r="C3693" s="1">
        <v>42983</v>
      </c>
      <c r="D3693" t="s">
        <v>903</v>
      </c>
      <c r="E3693" t="s">
        <v>2107</v>
      </c>
      <c r="F3693">
        <f>IF(IFERROR(VLOOKUP(A3693,官网公开专利!B:B,1,0),0)&lt;&gt;0,1,0)</f>
        <v>0</v>
      </c>
    </row>
    <row r="3694" spans="1:6" x14ac:dyDescent="0.4">
      <c r="A3694" t="s">
        <v>5649</v>
      </c>
      <c r="B3694" t="s">
        <v>5722</v>
      </c>
      <c r="C3694" s="1">
        <v>42976</v>
      </c>
      <c r="D3694" t="s">
        <v>2340</v>
      </c>
      <c r="E3694" t="s">
        <v>5723</v>
      </c>
      <c r="F3694">
        <f>IF(IFERROR(VLOOKUP(A3694,官网公开专利!B:B,1,0),0)&lt;&gt;0,1,0)</f>
        <v>0</v>
      </c>
    </row>
    <row r="3695" spans="1:6" x14ac:dyDescent="0.4">
      <c r="A3695" t="s">
        <v>7075</v>
      </c>
      <c r="B3695" t="s">
        <v>5722</v>
      </c>
      <c r="C3695" s="1">
        <v>42976</v>
      </c>
      <c r="D3695" t="s">
        <v>2340</v>
      </c>
      <c r="E3695" t="s">
        <v>5723</v>
      </c>
      <c r="F3695">
        <f>IF(IFERROR(VLOOKUP(A3695,官网公开专利!B:B,1,0),0)&lt;&gt;0,1,0)</f>
        <v>0</v>
      </c>
    </row>
    <row r="3696" spans="1:6" x14ac:dyDescent="0.4">
      <c r="A3696" t="s">
        <v>6864</v>
      </c>
      <c r="B3696" t="s">
        <v>3895</v>
      </c>
      <c r="C3696" s="1">
        <v>42969</v>
      </c>
      <c r="D3696" t="s">
        <v>225</v>
      </c>
      <c r="E3696" t="s">
        <v>3896</v>
      </c>
      <c r="F3696">
        <f>IF(IFERROR(VLOOKUP(A3696,官网公开专利!B:B,1,0),0)&lt;&gt;0,1,0)</f>
        <v>0</v>
      </c>
    </row>
    <row r="3697" spans="1:6" x14ac:dyDescent="0.4">
      <c r="A3697" t="s">
        <v>3876</v>
      </c>
      <c r="B3697" t="s">
        <v>3895</v>
      </c>
      <c r="C3697" s="1">
        <v>42969</v>
      </c>
      <c r="D3697" t="s">
        <v>225</v>
      </c>
      <c r="E3697" t="s">
        <v>3896</v>
      </c>
      <c r="F3697">
        <f>IF(IFERROR(VLOOKUP(A3697,官网公开专利!B:B,1,0),0)&lt;&gt;0,1,0)</f>
        <v>0</v>
      </c>
    </row>
    <row r="3698" spans="1:6" x14ac:dyDescent="0.4">
      <c r="A3698" t="s">
        <v>8726</v>
      </c>
      <c r="B3698" t="s">
        <v>8736</v>
      </c>
      <c r="C3698" s="1">
        <v>42962</v>
      </c>
      <c r="D3698" t="s">
        <v>8737</v>
      </c>
      <c r="E3698" t="s">
        <v>8738</v>
      </c>
      <c r="F3698">
        <f>IF(IFERROR(VLOOKUP(A3698,官网公开专利!B:B,1,0),0)&lt;&gt;0,1,0)</f>
        <v>0</v>
      </c>
    </row>
    <row r="3699" spans="1:6" x14ac:dyDescent="0.4">
      <c r="A3699" t="s">
        <v>6684</v>
      </c>
      <c r="B3699" t="s">
        <v>6728</v>
      </c>
      <c r="C3699" s="1">
        <v>42962</v>
      </c>
      <c r="D3699" t="s">
        <v>5070</v>
      </c>
      <c r="E3699" t="s">
        <v>6729</v>
      </c>
      <c r="F3699">
        <f>IF(IFERROR(VLOOKUP(A3699,官网公开专利!B:B,1,0),0)&lt;&gt;0,1,0)</f>
        <v>0</v>
      </c>
    </row>
    <row r="3700" spans="1:6" x14ac:dyDescent="0.4">
      <c r="A3700" t="s">
        <v>5007</v>
      </c>
      <c r="B3700" t="s">
        <v>5027</v>
      </c>
      <c r="C3700" s="1">
        <v>42955</v>
      </c>
      <c r="D3700" t="s">
        <v>216</v>
      </c>
      <c r="E3700" t="s">
        <v>5028</v>
      </c>
      <c r="F3700">
        <f>IF(IFERROR(VLOOKUP(A3700,官网公开专利!B:B,1,0),0)&lt;&gt;0,1,0)</f>
        <v>0</v>
      </c>
    </row>
    <row r="3701" spans="1:6" x14ac:dyDescent="0.4">
      <c r="A3701" t="s">
        <v>6864</v>
      </c>
      <c r="B3701" t="s">
        <v>3888</v>
      </c>
      <c r="C3701" s="1">
        <v>42955</v>
      </c>
      <c r="D3701" t="s">
        <v>49</v>
      </c>
      <c r="E3701" t="s">
        <v>3889</v>
      </c>
      <c r="F3701">
        <f>IF(IFERROR(VLOOKUP(A3701,官网公开专利!B:B,1,0),0)&lt;&gt;0,1,0)</f>
        <v>0</v>
      </c>
    </row>
    <row r="3702" spans="1:6" x14ac:dyDescent="0.4">
      <c r="A3702" t="s">
        <v>3876</v>
      </c>
      <c r="B3702" t="s">
        <v>3888</v>
      </c>
      <c r="C3702" s="1">
        <v>42955</v>
      </c>
      <c r="D3702" t="s">
        <v>49</v>
      </c>
      <c r="E3702" t="s">
        <v>3889</v>
      </c>
      <c r="F3702">
        <f>IF(IFERROR(VLOOKUP(A3702,官网公开专利!B:B,1,0),0)&lt;&gt;0,1,0)</f>
        <v>0</v>
      </c>
    </row>
    <row r="3703" spans="1:6" x14ac:dyDescent="0.4">
      <c r="A3703" t="s">
        <v>1113</v>
      </c>
      <c r="B3703" t="s">
        <v>702</v>
      </c>
      <c r="C3703" s="1">
        <v>42955</v>
      </c>
      <c r="D3703" t="s">
        <v>49</v>
      </c>
      <c r="E3703" t="s">
        <v>703</v>
      </c>
      <c r="F3703">
        <f>IF(IFERROR(VLOOKUP(A3703,官网公开专利!B:B,1,0),0)&lt;&gt;0,1,0)</f>
        <v>0</v>
      </c>
    </row>
    <row r="3704" spans="1:6" x14ac:dyDescent="0.4">
      <c r="A3704" t="s">
        <v>551</v>
      </c>
      <c r="B3704" t="s">
        <v>702</v>
      </c>
      <c r="C3704" s="1">
        <v>42955</v>
      </c>
      <c r="D3704" t="s">
        <v>49</v>
      </c>
      <c r="E3704" t="s">
        <v>703</v>
      </c>
      <c r="F3704">
        <f>IF(IFERROR(VLOOKUP(A3704,官网公开专利!B:B,1,0),0)&lt;&gt;0,1,0)</f>
        <v>0</v>
      </c>
    </row>
    <row r="3705" spans="1:6" x14ac:dyDescent="0.4">
      <c r="A3705" t="s">
        <v>4345</v>
      </c>
      <c r="B3705" t="s">
        <v>4506</v>
      </c>
      <c r="C3705" s="1">
        <v>42948</v>
      </c>
      <c r="D3705" t="s">
        <v>179</v>
      </c>
      <c r="E3705" t="s">
        <v>4507</v>
      </c>
      <c r="F3705">
        <f>IF(IFERROR(VLOOKUP(A3705,官网公开专利!B:B,1,0),0)&lt;&gt;0,1,0)</f>
        <v>0</v>
      </c>
    </row>
    <row r="3706" spans="1:6" x14ac:dyDescent="0.4">
      <c r="A3706" t="s">
        <v>5007</v>
      </c>
      <c r="B3706" t="s">
        <v>5098</v>
      </c>
      <c r="C3706" s="1">
        <v>42920</v>
      </c>
      <c r="D3706" t="s">
        <v>93</v>
      </c>
      <c r="E3706" t="s">
        <v>5099</v>
      </c>
      <c r="F3706">
        <f>IF(IFERROR(VLOOKUP(A3706,官网公开专利!B:B,1,0),0)&lt;&gt;0,1,0)</f>
        <v>0</v>
      </c>
    </row>
    <row r="3707" spans="1:6" x14ac:dyDescent="0.4">
      <c r="A3707" t="s">
        <v>5649</v>
      </c>
      <c r="B3707" t="s">
        <v>5718</v>
      </c>
      <c r="C3707" s="1">
        <v>42920</v>
      </c>
      <c r="D3707" t="s">
        <v>2340</v>
      </c>
      <c r="E3707" t="s">
        <v>5719</v>
      </c>
      <c r="F3707">
        <f>IF(IFERROR(VLOOKUP(A3707,官网公开专利!B:B,1,0),0)&lt;&gt;0,1,0)</f>
        <v>0</v>
      </c>
    </row>
    <row r="3708" spans="1:6" x14ac:dyDescent="0.4">
      <c r="A3708" t="s">
        <v>7075</v>
      </c>
      <c r="B3708" t="s">
        <v>5718</v>
      </c>
      <c r="C3708" s="1">
        <v>42920</v>
      </c>
      <c r="D3708" t="s">
        <v>2340</v>
      </c>
      <c r="E3708" t="s">
        <v>5719</v>
      </c>
      <c r="F3708">
        <f>IF(IFERROR(VLOOKUP(A3708,官网公开专利!B:B,1,0),0)&lt;&gt;0,1,0)</f>
        <v>0</v>
      </c>
    </row>
    <row r="3709" spans="1:6" x14ac:dyDescent="0.4">
      <c r="A3709" t="s">
        <v>5620</v>
      </c>
      <c r="B3709" t="s">
        <v>5636</v>
      </c>
      <c r="C3709" s="1">
        <v>42913</v>
      </c>
      <c r="D3709" t="s">
        <v>49</v>
      </c>
      <c r="E3709" t="s">
        <v>4137</v>
      </c>
      <c r="F3709">
        <f>IF(IFERROR(VLOOKUP(A3709,官网公开专利!B:B,1,0),0)&lt;&gt;0,1,0)</f>
        <v>0</v>
      </c>
    </row>
    <row r="3710" spans="1:6" x14ac:dyDescent="0.4">
      <c r="A3710" t="s">
        <v>6137</v>
      </c>
      <c r="B3710" t="s">
        <v>5636</v>
      </c>
      <c r="C3710" s="1">
        <v>42913</v>
      </c>
      <c r="D3710" t="s">
        <v>49</v>
      </c>
      <c r="E3710" t="s">
        <v>4137</v>
      </c>
      <c r="F3710">
        <f>IF(IFERROR(VLOOKUP(A3710,官网公开专利!B:B,1,0),0)&lt;&gt;0,1,0)</f>
        <v>0</v>
      </c>
    </row>
    <row r="3711" spans="1:6" x14ac:dyDescent="0.4">
      <c r="A3711" t="s">
        <v>2113</v>
      </c>
      <c r="B3711" t="s">
        <v>48</v>
      </c>
      <c r="C3711" s="1">
        <v>42913</v>
      </c>
      <c r="D3711" t="s">
        <v>49</v>
      </c>
      <c r="E3711" t="s">
        <v>50</v>
      </c>
      <c r="F3711">
        <f>IF(IFERROR(VLOOKUP(A3711,官网公开专利!B:B,1,0),0)&lt;&gt;0,1,0)</f>
        <v>0</v>
      </c>
    </row>
    <row r="3712" spans="1:6" x14ac:dyDescent="0.4">
      <c r="A3712" t="s">
        <v>6543</v>
      </c>
      <c r="B3712" t="s">
        <v>320</v>
      </c>
      <c r="C3712" s="1">
        <v>42899</v>
      </c>
      <c r="D3712" t="s">
        <v>321</v>
      </c>
      <c r="E3712" t="s">
        <v>322</v>
      </c>
      <c r="F3712">
        <f>IF(IFERROR(VLOOKUP(A3712,官网公开专利!B:B,1,0),0)&lt;&gt;0,1,0)</f>
        <v>0</v>
      </c>
    </row>
    <row r="3713" spans="1:6" x14ac:dyDescent="0.4">
      <c r="A3713" t="s">
        <v>8717</v>
      </c>
      <c r="B3713" t="s">
        <v>320</v>
      </c>
      <c r="C3713" s="1">
        <v>42899</v>
      </c>
      <c r="D3713" t="s">
        <v>321</v>
      </c>
      <c r="E3713" t="s">
        <v>322</v>
      </c>
      <c r="F3713">
        <f>IF(IFERROR(VLOOKUP(A3713,官网公开专利!B:B,1,0),0)&lt;&gt;0,1,0)</f>
        <v>0</v>
      </c>
    </row>
    <row r="3714" spans="1:6" x14ac:dyDescent="0.4">
      <c r="A3714" t="s">
        <v>287</v>
      </c>
      <c r="B3714" t="s">
        <v>320</v>
      </c>
      <c r="C3714" s="1">
        <v>42899</v>
      </c>
      <c r="D3714" t="s">
        <v>321</v>
      </c>
      <c r="E3714" t="s">
        <v>322</v>
      </c>
      <c r="F3714">
        <f>IF(IFERROR(VLOOKUP(A3714,官网公开专利!B:B,1,0),0)&lt;&gt;0,1,0)</f>
        <v>0</v>
      </c>
    </row>
    <row r="3715" spans="1:6" x14ac:dyDescent="0.4">
      <c r="A3715" t="s">
        <v>5649</v>
      </c>
      <c r="B3715" t="s">
        <v>5724</v>
      </c>
      <c r="C3715" s="1">
        <v>42899</v>
      </c>
      <c r="D3715" t="s">
        <v>93</v>
      </c>
      <c r="E3715" t="s">
        <v>5725</v>
      </c>
      <c r="F3715">
        <f>IF(IFERROR(VLOOKUP(A3715,官网公开专利!B:B,1,0),0)&lt;&gt;0,1,0)</f>
        <v>0</v>
      </c>
    </row>
    <row r="3716" spans="1:6" x14ac:dyDescent="0.4">
      <c r="A3716" t="s">
        <v>7075</v>
      </c>
      <c r="B3716" t="s">
        <v>5724</v>
      </c>
      <c r="C3716" s="1">
        <v>42899</v>
      </c>
      <c r="D3716" t="s">
        <v>93</v>
      </c>
      <c r="E3716" t="s">
        <v>5725</v>
      </c>
      <c r="F3716">
        <f>IF(IFERROR(VLOOKUP(A3716,官网公开专利!B:B,1,0),0)&lt;&gt;0,1,0)</f>
        <v>0</v>
      </c>
    </row>
    <row r="3717" spans="1:6" x14ac:dyDescent="0.4">
      <c r="A3717" t="s">
        <v>4553</v>
      </c>
      <c r="B3717" t="s">
        <v>4577</v>
      </c>
      <c r="C3717" s="1">
        <v>42899</v>
      </c>
      <c r="D3717" t="s">
        <v>93</v>
      </c>
      <c r="E3717" t="s">
        <v>4578</v>
      </c>
      <c r="F3717">
        <f>IF(IFERROR(VLOOKUP(A3717,官网公开专利!B:B,1,0),0)&lt;&gt;0,1,0)</f>
        <v>0</v>
      </c>
    </row>
    <row r="3718" spans="1:6" x14ac:dyDescent="0.4">
      <c r="A3718" t="s">
        <v>2113</v>
      </c>
      <c r="B3718" t="s">
        <v>51</v>
      </c>
      <c r="C3718" s="1">
        <v>42892</v>
      </c>
      <c r="D3718" t="s">
        <v>49</v>
      </c>
      <c r="E3718" t="s">
        <v>52</v>
      </c>
      <c r="F3718">
        <f>IF(IFERROR(VLOOKUP(A3718,官网公开专利!B:B,1,0),0)&lt;&gt;0,1,0)</f>
        <v>0</v>
      </c>
    </row>
    <row r="3719" spans="1:6" x14ac:dyDescent="0.4">
      <c r="A3719" t="s">
        <v>5649</v>
      </c>
      <c r="B3719" t="s">
        <v>5686</v>
      </c>
      <c r="C3719" s="1">
        <v>42885</v>
      </c>
      <c r="D3719" t="s">
        <v>5687</v>
      </c>
      <c r="E3719" t="s">
        <v>5688</v>
      </c>
      <c r="F3719">
        <f>IF(IFERROR(VLOOKUP(A3719,官网公开专利!B:B,1,0),0)&lt;&gt;0,1,0)</f>
        <v>0</v>
      </c>
    </row>
    <row r="3720" spans="1:6" x14ac:dyDescent="0.4">
      <c r="A3720" t="s">
        <v>7075</v>
      </c>
      <c r="B3720" t="s">
        <v>5686</v>
      </c>
      <c r="C3720" s="1">
        <v>42885</v>
      </c>
      <c r="D3720" t="s">
        <v>5687</v>
      </c>
      <c r="E3720" t="s">
        <v>5688</v>
      </c>
      <c r="F3720">
        <f>IF(IFERROR(VLOOKUP(A3720,官网公开专利!B:B,1,0),0)&lt;&gt;0,1,0)</f>
        <v>0</v>
      </c>
    </row>
    <row r="3721" spans="1:6" x14ac:dyDescent="0.4">
      <c r="A3721" t="s">
        <v>4345</v>
      </c>
      <c r="B3721" t="s">
        <v>4510</v>
      </c>
      <c r="C3721" s="1">
        <v>42864</v>
      </c>
      <c r="D3721" t="s">
        <v>93</v>
      </c>
      <c r="E3721" t="s">
        <v>4509</v>
      </c>
      <c r="F3721">
        <f>IF(IFERROR(VLOOKUP(A3721,官网公开专利!B:B,1,0),0)&lt;&gt;0,1,0)</f>
        <v>0</v>
      </c>
    </row>
    <row r="3722" spans="1:6" x14ac:dyDescent="0.4">
      <c r="A3722" t="s">
        <v>8726</v>
      </c>
      <c r="B3722" t="s">
        <v>8759</v>
      </c>
      <c r="C3722" s="1">
        <v>42857</v>
      </c>
      <c r="D3722" t="s">
        <v>8760</v>
      </c>
      <c r="E3722" t="s">
        <v>8761</v>
      </c>
      <c r="F3722">
        <f>IF(IFERROR(VLOOKUP(A3722,官网公开专利!B:B,1,0),0)&lt;&gt;0,1,0)</f>
        <v>0</v>
      </c>
    </row>
    <row r="3723" spans="1:6" x14ac:dyDescent="0.4">
      <c r="A3723" t="s">
        <v>1113</v>
      </c>
      <c r="B3723" t="s">
        <v>711</v>
      </c>
      <c r="C3723" s="1">
        <v>42857</v>
      </c>
      <c r="D3723" t="s">
        <v>49</v>
      </c>
      <c r="E3723" t="s">
        <v>712</v>
      </c>
      <c r="F3723">
        <f>IF(IFERROR(VLOOKUP(A3723,官网公开专利!B:B,1,0),0)&lt;&gt;0,1,0)</f>
        <v>0</v>
      </c>
    </row>
    <row r="3724" spans="1:6" x14ac:dyDescent="0.4">
      <c r="A3724" t="s">
        <v>551</v>
      </c>
      <c r="B3724" t="s">
        <v>711</v>
      </c>
      <c r="C3724" s="1">
        <v>42857</v>
      </c>
      <c r="D3724" t="s">
        <v>49</v>
      </c>
      <c r="E3724" t="s">
        <v>712</v>
      </c>
      <c r="F3724">
        <f>IF(IFERROR(VLOOKUP(A3724,官网公开专利!B:B,1,0),0)&lt;&gt;0,1,0)</f>
        <v>0</v>
      </c>
    </row>
    <row r="3725" spans="1:6" x14ac:dyDescent="0.4">
      <c r="A3725" t="s">
        <v>2652</v>
      </c>
      <c r="B3725" t="s">
        <v>2704</v>
      </c>
      <c r="C3725" s="1">
        <v>42850</v>
      </c>
      <c r="D3725" t="s">
        <v>93</v>
      </c>
      <c r="E3725" t="s">
        <v>2705</v>
      </c>
      <c r="F3725">
        <f>IF(IFERROR(VLOOKUP(A3725,官网公开专利!B:B,1,0),0)&lt;&gt;0,1,0)</f>
        <v>0</v>
      </c>
    </row>
    <row r="3726" spans="1:6" x14ac:dyDescent="0.4">
      <c r="A3726" t="s">
        <v>7527</v>
      </c>
      <c r="B3726" t="s">
        <v>7528</v>
      </c>
      <c r="C3726" s="1">
        <v>42843</v>
      </c>
      <c r="D3726" t="s">
        <v>105</v>
      </c>
      <c r="E3726" t="s">
        <v>7529</v>
      </c>
      <c r="F3726">
        <f>IF(IFERROR(VLOOKUP(A3726,官网公开专利!B:B,1,0),0)&lt;&gt;0,1,0)</f>
        <v>0</v>
      </c>
    </row>
    <row r="3727" spans="1:6" x14ac:dyDescent="0.4">
      <c r="A3727" t="s">
        <v>7604</v>
      </c>
      <c r="B3727" t="s">
        <v>7368</v>
      </c>
      <c r="C3727" s="1">
        <v>42829</v>
      </c>
      <c r="D3727" t="s">
        <v>16</v>
      </c>
      <c r="E3727" t="s">
        <v>7369</v>
      </c>
      <c r="F3727">
        <f>IF(IFERROR(VLOOKUP(A3727,官网公开专利!B:B,1,0),0)&lt;&gt;0,1,0)</f>
        <v>0</v>
      </c>
    </row>
    <row r="3728" spans="1:6" x14ac:dyDescent="0.4">
      <c r="A3728" t="s">
        <v>7349</v>
      </c>
      <c r="B3728" t="s">
        <v>7368</v>
      </c>
      <c r="C3728" s="1">
        <v>42829</v>
      </c>
      <c r="D3728" t="s">
        <v>16</v>
      </c>
      <c r="E3728" t="s">
        <v>7369</v>
      </c>
      <c r="F3728">
        <f>IF(IFERROR(VLOOKUP(A3728,官网公开专利!B:B,1,0),0)&lt;&gt;0,1,0)</f>
        <v>0</v>
      </c>
    </row>
    <row r="3729" spans="1:6" x14ac:dyDescent="0.4">
      <c r="A3729" t="s">
        <v>5649</v>
      </c>
      <c r="B3729" t="s">
        <v>5696</v>
      </c>
      <c r="C3729" s="1">
        <v>42808</v>
      </c>
      <c r="D3729" t="s">
        <v>4749</v>
      </c>
      <c r="E3729" t="s">
        <v>5697</v>
      </c>
      <c r="F3729">
        <f>IF(IFERROR(VLOOKUP(A3729,官网公开专利!B:B,1,0),0)&lt;&gt;0,1,0)</f>
        <v>0</v>
      </c>
    </row>
    <row r="3730" spans="1:6" x14ac:dyDescent="0.4">
      <c r="A3730" t="s">
        <v>7075</v>
      </c>
      <c r="B3730" t="s">
        <v>5696</v>
      </c>
      <c r="C3730" s="1">
        <v>42808</v>
      </c>
      <c r="D3730" t="s">
        <v>4749</v>
      </c>
      <c r="E3730" t="s">
        <v>5697</v>
      </c>
      <c r="F3730">
        <f>IF(IFERROR(VLOOKUP(A3730,官网公开专利!B:B,1,0),0)&lt;&gt;0,1,0)</f>
        <v>0</v>
      </c>
    </row>
    <row r="3731" spans="1:6" x14ac:dyDescent="0.4">
      <c r="A3731" t="s">
        <v>8726</v>
      </c>
      <c r="B3731" t="s">
        <v>8729</v>
      </c>
      <c r="C3731" s="1">
        <v>42801</v>
      </c>
      <c r="D3731" t="s">
        <v>8730</v>
      </c>
      <c r="E3731" t="s">
        <v>8731</v>
      </c>
      <c r="F3731">
        <f>IF(IFERROR(VLOOKUP(A3731,官网公开专利!B:B,1,0),0)&lt;&gt;0,1,0)</f>
        <v>0</v>
      </c>
    </row>
    <row r="3732" spans="1:6" x14ac:dyDescent="0.4">
      <c r="A3732" t="s">
        <v>5007</v>
      </c>
      <c r="B3732" t="s">
        <v>5023</v>
      </c>
      <c r="C3732" s="1">
        <v>42773</v>
      </c>
      <c r="D3732" t="s">
        <v>216</v>
      </c>
      <c r="E3732" t="s">
        <v>5024</v>
      </c>
      <c r="F3732">
        <f>IF(IFERROR(VLOOKUP(A3732,官网公开专利!B:B,1,0),0)&lt;&gt;0,1,0)</f>
        <v>0</v>
      </c>
    </row>
    <row r="3733" spans="1:6" x14ac:dyDescent="0.4">
      <c r="A3733" t="s">
        <v>8524</v>
      </c>
      <c r="B3733" t="s">
        <v>4790</v>
      </c>
      <c r="C3733" s="1">
        <v>42759</v>
      </c>
      <c r="D3733" t="s">
        <v>2298</v>
      </c>
      <c r="E3733" t="s">
        <v>4791</v>
      </c>
      <c r="F3733">
        <f>IF(IFERROR(VLOOKUP(A3733,官网公开专利!B:B,1,0),0)&lt;&gt;0,1,0)</f>
        <v>0</v>
      </c>
    </row>
    <row r="3734" spans="1:6" x14ac:dyDescent="0.4">
      <c r="A3734" t="s">
        <v>4692</v>
      </c>
      <c r="B3734" t="s">
        <v>4790</v>
      </c>
      <c r="C3734" s="1">
        <v>42759</v>
      </c>
      <c r="D3734" t="s">
        <v>2298</v>
      </c>
      <c r="E3734" t="s">
        <v>4791</v>
      </c>
      <c r="F3734">
        <f>IF(IFERROR(VLOOKUP(A3734,官网公开专利!B:B,1,0),0)&lt;&gt;0,1,0)</f>
        <v>0</v>
      </c>
    </row>
    <row r="3735" spans="1:6" x14ac:dyDescent="0.4">
      <c r="A3735" t="s">
        <v>8137</v>
      </c>
      <c r="B3735" t="s">
        <v>8196</v>
      </c>
      <c r="C3735" s="1">
        <v>42738</v>
      </c>
      <c r="D3735" t="s">
        <v>93</v>
      </c>
      <c r="E3735" t="s">
        <v>8197</v>
      </c>
      <c r="F3735">
        <f>IF(IFERROR(VLOOKUP(A3735,官网公开专利!B:B,1,0),0)&lt;&gt;0,1,0)</f>
        <v>0</v>
      </c>
    </row>
    <row r="3736" spans="1:6" x14ac:dyDescent="0.4">
      <c r="A3736" t="s">
        <v>3504</v>
      </c>
      <c r="B3736" t="s">
        <v>3655</v>
      </c>
      <c r="C3736" s="1">
        <v>42738</v>
      </c>
      <c r="D3736" t="s">
        <v>3656</v>
      </c>
      <c r="E3736" t="s">
        <v>3657</v>
      </c>
      <c r="F3736">
        <f>IF(IFERROR(VLOOKUP(A3736,官网公开专利!B:B,1,0),0)&lt;&gt;0,1,0)</f>
        <v>0</v>
      </c>
    </row>
    <row r="3737" spans="1:6" x14ac:dyDescent="0.4">
      <c r="A3737" t="s">
        <v>6221</v>
      </c>
      <c r="B3737" t="s">
        <v>3655</v>
      </c>
      <c r="C3737" s="1">
        <v>42738</v>
      </c>
      <c r="D3737" t="s">
        <v>3656</v>
      </c>
      <c r="E3737" t="s">
        <v>3657</v>
      </c>
      <c r="F3737">
        <f>IF(IFERROR(VLOOKUP(A3737,官网公开专利!B:B,1,0),0)&lt;&gt;0,1,0)</f>
        <v>0</v>
      </c>
    </row>
    <row r="3738" spans="1:6" x14ac:dyDescent="0.4">
      <c r="A3738" t="s">
        <v>7234</v>
      </c>
      <c r="B3738" t="s">
        <v>7295</v>
      </c>
      <c r="C3738" s="1">
        <v>42738</v>
      </c>
      <c r="D3738" t="s">
        <v>7095</v>
      </c>
      <c r="E3738" t="s">
        <v>7296</v>
      </c>
      <c r="F3738">
        <f>IF(IFERROR(VLOOKUP(A3738,官网公开专利!B:B,1,0),0)&lt;&gt;0,1,0)</f>
        <v>0</v>
      </c>
    </row>
    <row r="3739" spans="1:6" x14ac:dyDescent="0.4">
      <c r="A3739" t="s">
        <v>2327</v>
      </c>
      <c r="B3739" t="s">
        <v>2385</v>
      </c>
      <c r="C3739" s="1">
        <v>42731</v>
      </c>
      <c r="D3739" t="s">
        <v>16</v>
      </c>
      <c r="E3739" t="s">
        <v>2386</v>
      </c>
      <c r="F3739">
        <f>IF(IFERROR(VLOOKUP(A3739,官网公开专利!B:B,1,0),0)&lt;&gt;0,1,0)</f>
        <v>0</v>
      </c>
    </row>
    <row r="3740" spans="1:6" x14ac:dyDescent="0.4">
      <c r="A3740" t="s">
        <v>5387</v>
      </c>
      <c r="B3740" t="s">
        <v>2385</v>
      </c>
      <c r="C3740" s="1">
        <v>42731</v>
      </c>
      <c r="D3740" t="s">
        <v>16</v>
      </c>
      <c r="E3740" t="s">
        <v>2386</v>
      </c>
      <c r="F3740">
        <f>IF(IFERROR(VLOOKUP(A3740,官网公开专利!B:B,1,0),0)&lt;&gt;0,1,0)</f>
        <v>0</v>
      </c>
    </row>
    <row r="3741" spans="1:6" x14ac:dyDescent="0.4">
      <c r="A3741" t="s">
        <v>2420</v>
      </c>
      <c r="B3741" t="s">
        <v>2385</v>
      </c>
      <c r="C3741" s="1">
        <v>42731</v>
      </c>
      <c r="D3741" t="s">
        <v>16</v>
      </c>
      <c r="E3741" t="s">
        <v>2386</v>
      </c>
      <c r="F3741">
        <f>IF(IFERROR(VLOOKUP(A3741,官网公开专利!B:B,1,0),0)&lt;&gt;0,1,0)</f>
        <v>0</v>
      </c>
    </row>
    <row r="3742" spans="1:6" x14ac:dyDescent="0.4">
      <c r="A3742" t="s">
        <v>3171</v>
      </c>
      <c r="B3742" t="s">
        <v>3196</v>
      </c>
      <c r="C3742" s="1">
        <v>42710</v>
      </c>
      <c r="D3742" t="s">
        <v>93</v>
      </c>
      <c r="E3742" t="s">
        <v>3197</v>
      </c>
      <c r="F3742">
        <f>IF(IFERROR(VLOOKUP(A3742,官网公开专利!B:B,1,0),0)&lt;&gt;0,1,0)</f>
        <v>0</v>
      </c>
    </row>
    <row r="3743" spans="1:6" x14ac:dyDescent="0.4">
      <c r="A3743" t="s">
        <v>8634</v>
      </c>
      <c r="B3743" t="s">
        <v>8645</v>
      </c>
      <c r="C3743" s="1">
        <v>42703</v>
      </c>
      <c r="D3743" t="s">
        <v>16</v>
      </c>
      <c r="E3743" t="s">
        <v>8646</v>
      </c>
      <c r="F3743">
        <f>IF(IFERROR(VLOOKUP(A3743,官网公开专利!B:B,1,0),0)&lt;&gt;0,1,0)</f>
        <v>0</v>
      </c>
    </row>
    <row r="3744" spans="1:6" x14ac:dyDescent="0.4">
      <c r="A3744" t="s">
        <v>1113</v>
      </c>
      <c r="B3744" t="s">
        <v>741</v>
      </c>
      <c r="C3744" s="1">
        <v>42703</v>
      </c>
      <c r="D3744" t="s">
        <v>742</v>
      </c>
      <c r="E3744" t="s">
        <v>743</v>
      </c>
      <c r="F3744">
        <f>IF(IFERROR(VLOOKUP(A3744,官网公开专利!B:B,1,0),0)&lt;&gt;0,1,0)</f>
        <v>0</v>
      </c>
    </row>
    <row r="3745" spans="1:6" x14ac:dyDescent="0.4">
      <c r="A3745" t="s">
        <v>551</v>
      </c>
      <c r="B3745" t="s">
        <v>741</v>
      </c>
      <c r="C3745" s="1">
        <v>42703</v>
      </c>
      <c r="D3745" t="s">
        <v>742</v>
      </c>
      <c r="E3745" t="s">
        <v>743</v>
      </c>
      <c r="F3745">
        <f>IF(IFERROR(VLOOKUP(A3745,官网公开专利!B:B,1,0),0)&lt;&gt;0,1,0)</f>
        <v>0</v>
      </c>
    </row>
    <row r="3746" spans="1:6" x14ac:dyDescent="0.4">
      <c r="A3746" t="s">
        <v>1415</v>
      </c>
      <c r="B3746" t="s">
        <v>1449</v>
      </c>
      <c r="C3746" s="1">
        <v>42703</v>
      </c>
      <c r="D3746" t="s">
        <v>93</v>
      </c>
      <c r="E3746" t="s">
        <v>1450</v>
      </c>
      <c r="F3746">
        <f>IF(IFERROR(VLOOKUP(A3746,官网公开专利!B:B,1,0),0)&lt;&gt;0,1,0)</f>
        <v>0</v>
      </c>
    </row>
    <row r="3747" spans="1:6" x14ac:dyDescent="0.4">
      <c r="A3747" t="s">
        <v>6864</v>
      </c>
      <c r="B3747" t="s">
        <v>3890</v>
      </c>
      <c r="C3747" s="1">
        <v>42689</v>
      </c>
      <c r="D3747" t="s">
        <v>16</v>
      </c>
      <c r="E3747" t="s">
        <v>3891</v>
      </c>
      <c r="F3747">
        <f>IF(IFERROR(VLOOKUP(A3747,官网公开专利!B:B,1,0),0)&lt;&gt;0,1,0)</f>
        <v>0</v>
      </c>
    </row>
    <row r="3748" spans="1:6" x14ac:dyDescent="0.4">
      <c r="A3748" t="s">
        <v>3876</v>
      </c>
      <c r="B3748" t="s">
        <v>3890</v>
      </c>
      <c r="C3748" s="1">
        <v>42689</v>
      </c>
      <c r="D3748" t="s">
        <v>16</v>
      </c>
      <c r="E3748" t="s">
        <v>3891</v>
      </c>
      <c r="F3748">
        <f>IF(IFERROR(VLOOKUP(A3748,官网公开专利!B:B,1,0),0)&lt;&gt;0,1,0)</f>
        <v>0</v>
      </c>
    </row>
    <row r="3749" spans="1:6" x14ac:dyDescent="0.4">
      <c r="A3749" t="s">
        <v>5007</v>
      </c>
      <c r="B3749" t="s">
        <v>5085</v>
      </c>
      <c r="C3749" s="1">
        <v>42689</v>
      </c>
      <c r="D3749" t="s">
        <v>5086</v>
      </c>
      <c r="E3749" t="s">
        <v>5087</v>
      </c>
      <c r="F3749">
        <f>IF(IFERROR(VLOOKUP(A3749,官网公开专利!B:B,1,0),0)&lt;&gt;0,1,0)</f>
        <v>0</v>
      </c>
    </row>
    <row r="3750" spans="1:6" x14ac:dyDescent="0.4">
      <c r="A3750" t="s">
        <v>5649</v>
      </c>
      <c r="B3750" t="s">
        <v>5684</v>
      </c>
      <c r="C3750" s="1">
        <v>42682</v>
      </c>
      <c r="D3750" t="s">
        <v>4749</v>
      </c>
      <c r="E3750" t="s">
        <v>5685</v>
      </c>
      <c r="F3750">
        <f>IF(IFERROR(VLOOKUP(A3750,官网公开专利!B:B,1,0),0)&lt;&gt;0,1,0)</f>
        <v>0</v>
      </c>
    </row>
    <row r="3751" spans="1:6" x14ac:dyDescent="0.4">
      <c r="A3751" t="s">
        <v>7075</v>
      </c>
      <c r="B3751" t="s">
        <v>5684</v>
      </c>
      <c r="C3751" s="1">
        <v>42682</v>
      </c>
      <c r="D3751" t="s">
        <v>4749</v>
      </c>
      <c r="E3751" t="s">
        <v>5685</v>
      </c>
      <c r="F3751">
        <f>IF(IFERROR(VLOOKUP(A3751,官网公开专利!B:B,1,0),0)&lt;&gt;0,1,0)</f>
        <v>0</v>
      </c>
    </row>
    <row r="3752" spans="1:6" x14ac:dyDescent="0.4">
      <c r="A3752" t="s">
        <v>6271</v>
      </c>
      <c r="B3752" t="s">
        <v>6490</v>
      </c>
      <c r="C3752" s="1">
        <v>42675</v>
      </c>
      <c r="D3752" t="s">
        <v>6486</v>
      </c>
      <c r="E3752" t="s">
        <v>782</v>
      </c>
      <c r="F3752">
        <f>IF(IFERROR(VLOOKUP(A3752,官网公开专利!B:B,1,0),0)&lt;&gt;0,1,0)</f>
        <v>0</v>
      </c>
    </row>
    <row r="3753" spans="1:6" x14ac:dyDescent="0.4">
      <c r="A3753" t="s">
        <v>5620</v>
      </c>
      <c r="B3753" t="s">
        <v>4146</v>
      </c>
      <c r="C3753" s="1">
        <v>42668</v>
      </c>
      <c r="D3753" t="s">
        <v>4147</v>
      </c>
      <c r="E3753" t="s">
        <v>4148</v>
      </c>
      <c r="F3753">
        <f>IF(IFERROR(VLOOKUP(A3753,官网公开专利!B:B,1,0),0)&lt;&gt;0,1,0)</f>
        <v>0</v>
      </c>
    </row>
    <row r="3754" spans="1:6" x14ac:dyDescent="0.4">
      <c r="A3754" t="s">
        <v>5007</v>
      </c>
      <c r="B3754" t="s">
        <v>5093</v>
      </c>
      <c r="C3754" s="1">
        <v>42668</v>
      </c>
      <c r="D3754" t="s">
        <v>93</v>
      </c>
      <c r="E3754" t="s">
        <v>5094</v>
      </c>
      <c r="F3754">
        <f>IF(IFERROR(VLOOKUP(A3754,官网公开专利!B:B,1,0),0)&lt;&gt;0,1,0)</f>
        <v>0</v>
      </c>
    </row>
    <row r="3755" spans="1:6" x14ac:dyDescent="0.4">
      <c r="A3755" t="s">
        <v>5649</v>
      </c>
      <c r="B3755" t="s">
        <v>5713</v>
      </c>
      <c r="C3755" s="1">
        <v>42661</v>
      </c>
      <c r="D3755" t="s">
        <v>4749</v>
      </c>
      <c r="E3755" t="s">
        <v>5714</v>
      </c>
      <c r="F3755">
        <f>IF(IFERROR(VLOOKUP(A3755,官网公开专利!B:B,1,0),0)&lt;&gt;0,1,0)</f>
        <v>0</v>
      </c>
    </row>
    <row r="3756" spans="1:6" x14ac:dyDescent="0.4">
      <c r="A3756" t="s">
        <v>7075</v>
      </c>
      <c r="B3756" t="s">
        <v>5713</v>
      </c>
      <c r="C3756" s="1">
        <v>42661</v>
      </c>
      <c r="D3756" t="s">
        <v>4749</v>
      </c>
      <c r="E3756" t="s">
        <v>5714</v>
      </c>
      <c r="F3756">
        <f>IF(IFERROR(VLOOKUP(A3756,官网公开专利!B:B,1,0),0)&lt;&gt;0,1,0)</f>
        <v>0</v>
      </c>
    </row>
    <row r="3757" spans="1:6" x14ac:dyDescent="0.4">
      <c r="A3757" t="s">
        <v>7604</v>
      </c>
      <c r="B3757" t="s">
        <v>7366</v>
      </c>
      <c r="C3757" s="1">
        <v>42654</v>
      </c>
      <c r="D3757" t="s">
        <v>16</v>
      </c>
      <c r="E3757" t="s">
        <v>7367</v>
      </c>
      <c r="F3757">
        <f>IF(IFERROR(VLOOKUP(A3757,官网公开专利!B:B,1,0),0)&lt;&gt;0,1,0)</f>
        <v>0</v>
      </c>
    </row>
    <row r="3758" spans="1:6" x14ac:dyDescent="0.4">
      <c r="A3758" t="s">
        <v>7349</v>
      </c>
      <c r="B3758" t="s">
        <v>7366</v>
      </c>
      <c r="C3758" s="1">
        <v>42654</v>
      </c>
      <c r="D3758" t="s">
        <v>16</v>
      </c>
      <c r="E3758" t="s">
        <v>7367</v>
      </c>
      <c r="F3758">
        <f>IF(IFERROR(VLOOKUP(A3758,官网公开专利!B:B,1,0),0)&lt;&gt;0,1,0)</f>
        <v>0</v>
      </c>
    </row>
    <row r="3759" spans="1:6" x14ac:dyDescent="0.4">
      <c r="A3759" t="s">
        <v>5183</v>
      </c>
      <c r="B3759" t="s">
        <v>5266</v>
      </c>
      <c r="C3759" s="1">
        <v>42654</v>
      </c>
      <c r="D3759" t="s">
        <v>5267</v>
      </c>
      <c r="E3759" t="s">
        <v>5268</v>
      </c>
      <c r="F3759">
        <f>IF(IFERROR(VLOOKUP(A3759,官网公开专利!B:B,1,0),0)&lt;&gt;0,1,0)</f>
        <v>0</v>
      </c>
    </row>
    <row r="3760" spans="1:6" x14ac:dyDescent="0.4">
      <c r="A3760" t="s">
        <v>5649</v>
      </c>
      <c r="B3760" t="s">
        <v>5709</v>
      </c>
      <c r="C3760" s="1">
        <v>42619</v>
      </c>
      <c r="D3760" t="s">
        <v>4749</v>
      </c>
      <c r="E3760" t="s">
        <v>5710</v>
      </c>
      <c r="F3760">
        <f>IF(IFERROR(VLOOKUP(A3760,官网公开专利!B:B,1,0),0)&lt;&gt;0,1,0)</f>
        <v>0</v>
      </c>
    </row>
    <row r="3761" spans="1:6" x14ac:dyDescent="0.4">
      <c r="A3761" t="s">
        <v>7075</v>
      </c>
      <c r="B3761" t="s">
        <v>5709</v>
      </c>
      <c r="C3761" s="1">
        <v>42619</v>
      </c>
      <c r="D3761" t="s">
        <v>4749</v>
      </c>
      <c r="E3761" t="s">
        <v>5710</v>
      </c>
      <c r="F3761">
        <f>IF(IFERROR(VLOOKUP(A3761,官网公开专利!B:B,1,0),0)&lt;&gt;0,1,0)</f>
        <v>0</v>
      </c>
    </row>
    <row r="3762" spans="1:6" x14ac:dyDescent="0.4">
      <c r="A3762" t="s">
        <v>1113</v>
      </c>
      <c r="B3762" t="s">
        <v>966</v>
      </c>
      <c r="C3762" s="1">
        <v>42619</v>
      </c>
      <c r="D3762" t="s">
        <v>150</v>
      </c>
      <c r="E3762" t="s">
        <v>967</v>
      </c>
      <c r="F3762">
        <f>IF(IFERROR(VLOOKUP(A3762,官网公开专利!B:B,1,0),0)&lt;&gt;0,1,0)</f>
        <v>0</v>
      </c>
    </row>
    <row r="3763" spans="1:6" x14ac:dyDescent="0.4">
      <c r="A3763" t="s">
        <v>551</v>
      </c>
      <c r="B3763" t="s">
        <v>966</v>
      </c>
      <c r="C3763" s="1">
        <v>42619</v>
      </c>
      <c r="D3763" t="s">
        <v>150</v>
      </c>
      <c r="E3763" t="s">
        <v>967</v>
      </c>
      <c r="F3763">
        <f>IF(IFERROR(VLOOKUP(A3763,官网公开专利!B:B,1,0),0)&lt;&gt;0,1,0)</f>
        <v>0</v>
      </c>
    </row>
    <row r="3764" spans="1:6" x14ac:dyDescent="0.4">
      <c r="A3764" t="s">
        <v>2652</v>
      </c>
      <c r="B3764" t="s">
        <v>2795</v>
      </c>
      <c r="C3764" s="1">
        <v>42612</v>
      </c>
      <c r="D3764" t="s">
        <v>2794</v>
      </c>
      <c r="E3764" t="s">
        <v>385</v>
      </c>
      <c r="F3764">
        <f>IF(IFERROR(VLOOKUP(A3764,官网公开专利!B:B,1,0),0)&lt;&gt;0,1,0)</f>
        <v>0</v>
      </c>
    </row>
    <row r="3765" spans="1:6" x14ac:dyDescent="0.4">
      <c r="A3765" t="s">
        <v>5649</v>
      </c>
      <c r="B3765" t="s">
        <v>5674</v>
      </c>
      <c r="C3765" s="1">
        <v>42598</v>
      </c>
      <c r="D3765" t="s">
        <v>4749</v>
      </c>
      <c r="E3765" t="s">
        <v>5675</v>
      </c>
      <c r="F3765">
        <f>IF(IFERROR(VLOOKUP(A3765,官网公开专利!B:B,1,0),0)&lt;&gt;0,1,0)</f>
        <v>0</v>
      </c>
    </row>
    <row r="3766" spans="1:6" x14ac:dyDescent="0.4">
      <c r="A3766" t="s">
        <v>7075</v>
      </c>
      <c r="B3766" t="s">
        <v>5674</v>
      </c>
      <c r="C3766" s="1">
        <v>42598</v>
      </c>
      <c r="D3766" t="s">
        <v>4749</v>
      </c>
      <c r="E3766" t="s">
        <v>5675</v>
      </c>
      <c r="F3766">
        <f>IF(IFERROR(VLOOKUP(A3766,官网公开专利!B:B,1,0),0)&lt;&gt;0,1,0)</f>
        <v>0</v>
      </c>
    </row>
    <row r="3767" spans="1:6" x14ac:dyDescent="0.4">
      <c r="A3767" t="s">
        <v>6271</v>
      </c>
      <c r="B3767" t="s">
        <v>6476</v>
      </c>
      <c r="C3767" s="1">
        <v>42591</v>
      </c>
      <c r="D3767" t="s">
        <v>6472</v>
      </c>
      <c r="E3767" t="s">
        <v>6477</v>
      </c>
      <c r="F3767">
        <f>IF(IFERROR(VLOOKUP(A3767,官网公开专利!B:B,1,0),0)&lt;&gt;0,1,0)</f>
        <v>0</v>
      </c>
    </row>
    <row r="3768" spans="1:6" x14ac:dyDescent="0.4">
      <c r="A3768" t="s">
        <v>1113</v>
      </c>
      <c r="B3768" t="s">
        <v>944</v>
      </c>
      <c r="C3768" s="1">
        <v>42570</v>
      </c>
      <c r="D3768" t="s">
        <v>938</v>
      </c>
      <c r="E3768" t="s">
        <v>941</v>
      </c>
      <c r="F3768">
        <f>IF(IFERROR(VLOOKUP(A3768,官网公开专利!B:B,1,0),0)&lt;&gt;0,1,0)</f>
        <v>0</v>
      </c>
    </row>
    <row r="3769" spans="1:6" x14ac:dyDescent="0.4">
      <c r="A3769" t="s">
        <v>551</v>
      </c>
      <c r="B3769" t="s">
        <v>944</v>
      </c>
      <c r="C3769" s="1">
        <v>42570</v>
      </c>
      <c r="D3769" t="s">
        <v>938</v>
      </c>
      <c r="E3769" t="s">
        <v>941</v>
      </c>
      <c r="F3769">
        <f>IF(IFERROR(VLOOKUP(A3769,官网公开专利!B:B,1,0),0)&lt;&gt;0,1,0)</f>
        <v>0</v>
      </c>
    </row>
    <row r="3770" spans="1:6" x14ac:dyDescent="0.4">
      <c r="A3770" t="s">
        <v>3171</v>
      </c>
      <c r="B3770" t="s">
        <v>944</v>
      </c>
      <c r="C3770" s="1">
        <v>42570</v>
      </c>
      <c r="D3770" t="s">
        <v>938</v>
      </c>
      <c r="E3770" t="s">
        <v>941</v>
      </c>
      <c r="F3770">
        <f>IF(IFERROR(VLOOKUP(A3770,官网公开专利!B:B,1,0),0)&lt;&gt;0,1,0)</f>
        <v>0</v>
      </c>
    </row>
    <row r="3771" spans="1:6" x14ac:dyDescent="0.4">
      <c r="A3771" t="s">
        <v>6684</v>
      </c>
      <c r="B3771" t="s">
        <v>6703</v>
      </c>
      <c r="C3771" s="1">
        <v>42542</v>
      </c>
      <c r="D3771" t="s">
        <v>225</v>
      </c>
      <c r="E3771" t="s">
        <v>6704</v>
      </c>
      <c r="F3771">
        <f>IF(IFERROR(VLOOKUP(A3771,官网公开专利!B:B,1,0),0)&lt;&gt;0,1,0)</f>
        <v>0</v>
      </c>
    </row>
    <row r="3772" spans="1:6" x14ac:dyDescent="0.4">
      <c r="A3772" t="s">
        <v>5649</v>
      </c>
      <c r="B3772" t="s">
        <v>5662</v>
      </c>
      <c r="C3772" s="1">
        <v>42535</v>
      </c>
      <c r="D3772" t="s">
        <v>2109</v>
      </c>
      <c r="E3772" t="s">
        <v>5663</v>
      </c>
      <c r="F3772">
        <f>IF(IFERROR(VLOOKUP(A3772,官网公开专利!B:B,1,0),0)&lt;&gt;0,1,0)</f>
        <v>0</v>
      </c>
    </row>
    <row r="3773" spans="1:6" x14ac:dyDescent="0.4">
      <c r="A3773" t="s">
        <v>7075</v>
      </c>
      <c r="B3773" t="s">
        <v>5662</v>
      </c>
      <c r="C3773" s="1">
        <v>42535</v>
      </c>
      <c r="D3773" t="s">
        <v>2109</v>
      </c>
      <c r="E3773" t="s">
        <v>5663</v>
      </c>
      <c r="F3773">
        <f>IF(IFERROR(VLOOKUP(A3773,官网公开专利!B:B,1,0),0)&lt;&gt;0,1,0)</f>
        <v>0</v>
      </c>
    </row>
    <row r="3774" spans="1:6" x14ac:dyDescent="0.4">
      <c r="A3774" t="s">
        <v>5387</v>
      </c>
      <c r="B3774" t="s">
        <v>5405</v>
      </c>
      <c r="C3774" s="1">
        <v>42507</v>
      </c>
      <c r="D3774" t="s">
        <v>16</v>
      </c>
      <c r="E3774" t="s">
        <v>5406</v>
      </c>
      <c r="F3774">
        <f>IF(IFERROR(VLOOKUP(A3774,官网公开专利!B:B,1,0),0)&lt;&gt;0,1,0)</f>
        <v>0</v>
      </c>
    </row>
    <row r="3775" spans="1:6" x14ac:dyDescent="0.4">
      <c r="A3775" t="s">
        <v>8726</v>
      </c>
      <c r="B3775" t="s">
        <v>8762</v>
      </c>
      <c r="C3775" s="1">
        <v>42486</v>
      </c>
      <c r="D3775" t="s">
        <v>8763</v>
      </c>
      <c r="E3775" t="s">
        <v>8764</v>
      </c>
      <c r="F3775">
        <f>IF(IFERROR(VLOOKUP(A3775,官网公开专利!B:B,1,0),0)&lt;&gt;0,1,0)</f>
        <v>0</v>
      </c>
    </row>
    <row r="3776" spans="1:6" x14ac:dyDescent="0.4">
      <c r="A3776" t="s">
        <v>5387</v>
      </c>
      <c r="B3776" t="s">
        <v>5407</v>
      </c>
      <c r="C3776" s="1">
        <v>42479</v>
      </c>
      <c r="D3776" t="s">
        <v>16</v>
      </c>
      <c r="E3776" t="s">
        <v>5408</v>
      </c>
      <c r="F3776">
        <f>IF(IFERROR(VLOOKUP(A3776,官网公开专利!B:B,1,0),0)&lt;&gt;0,1,0)</f>
        <v>0</v>
      </c>
    </row>
    <row r="3777" spans="1:6" x14ac:dyDescent="0.4">
      <c r="A3777" t="s">
        <v>1415</v>
      </c>
      <c r="B3777" t="s">
        <v>1430</v>
      </c>
      <c r="C3777" s="1">
        <v>42465</v>
      </c>
      <c r="D3777" t="s">
        <v>754</v>
      </c>
      <c r="E3777" t="s">
        <v>1431</v>
      </c>
      <c r="F3777">
        <f>IF(IFERROR(VLOOKUP(A3777,官网公开专利!B:B,1,0),0)&lt;&gt;0,1,0)</f>
        <v>0</v>
      </c>
    </row>
    <row r="3778" spans="1:6" x14ac:dyDescent="0.4">
      <c r="A3778" t="s">
        <v>7234</v>
      </c>
      <c r="B3778" t="s">
        <v>7241</v>
      </c>
      <c r="C3778" s="1">
        <v>42444</v>
      </c>
      <c r="D3778" t="s">
        <v>7239</v>
      </c>
      <c r="E3778" t="s">
        <v>7242</v>
      </c>
      <c r="F3778">
        <f>IF(IFERROR(VLOOKUP(A3778,官网公开专利!B:B,1,0),0)&lt;&gt;0,1,0)</f>
        <v>0</v>
      </c>
    </row>
    <row r="3779" spans="1:6" x14ac:dyDescent="0.4">
      <c r="A3779" t="s">
        <v>8302</v>
      </c>
      <c r="B3779" t="s">
        <v>8357</v>
      </c>
      <c r="C3779" s="1">
        <v>42423</v>
      </c>
      <c r="D3779" t="s">
        <v>300</v>
      </c>
      <c r="E3779" t="s">
        <v>8358</v>
      </c>
      <c r="F3779">
        <f>IF(IFERROR(VLOOKUP(A3779,官网公开专利!B:B,1,0),0)&lt;&gt;0,1,0)</f>
        <v>0</v>
      </c>
    </row>
    <row r="3780" spans="1:6" x14ac:dyDescent="0.4">
      <c r="A3780" t="s">
        <v>8137</v>
      </c>
      <c r="B3780" t="s">
        <v>4149</v>
      </c>
      <c r="C3780" s="1">
        <v>42416</v>
      </c>
      <c r="D3780" t="s">
        <v>16</v>
      </c>
      <c r="E3780" t="s">
        <v>4150</v>
      </c>
      <c r="F3780">
        <f>IF(IFERROR(VLOOKUP(A3780,官网公开专利!B:B,1,0),0)&lt;&gt;0,1,0)</f>
        <v>0</v>
      </c>
    </row>
    <row r="3781" spans="1:6" x14ac:dyDescent="0.4">
      <c r="A3781" t="s">
        <v>6271</v>
      </c>
      <c r="B3781" t="s">
        <v>4149</v>
      </c>
      <c r="C3781" s="1">
        <v>42416</v>
      </c>
      <c r="D3781" t="s">
        <v>16</v>
      </c>
      <c r="E3781" t="s">
        <v>4150</v>
      </c>
      <c r="F3781">
        <f>IF(IFERROR(VLOOKUP(A3781,官网公开专利!B:B,1,0),0)&lt;&gt;0,1,0)</f>
        <v>0</v>
      </c>
    </row>
    <row r="3782" spans="1:6" x14ac:dyDescent="0.4">
      <c r="A3782" t="s">
        <v>7604</v>
      </c>
      <c r="B3782" t="s">
        <v>4149</v>
      </c>
      <c r="C3782" s="1">
        <v>42416</v>
      </c>
      <c r="D3782" t="s">
        <v>16</v>
      </c>
      <c r="E3782" t="s">
        <v>4150</v>
      </c>
      <c r="F3782">
        <f>IF(IFERROR(VLOOKUP(A3782,官网公开专利!B:B,1,0),0)&lt;&gt;0,1,0)</f>
        <v>0</v>
      </c>
    </row>
    <row r="3783" spans="1:6" x14ac:dyDescent="0.4">
      <c r="A3783" t="s">
        <v>5620</v>
      </c>
      <c r="B3783" t="s">
        <v>4149</v>
      </c>
      <c r="C3783" s="1">
        <v>42416</v>
      </c>
      <c r="D3783" t="s">
        <v>16</v>
      </c>
      <c r="E3783" t="s">
        <v>4150</v>
      </c>
      <c r="F3783">
        <f>IF(IFERROR(VLOOKUP(A3783,官网公开专利!B:B,1,0),0)&lt;&gt;0,1,0)</f>
        <v>0</v>
      </c>
    </row>
    <row r="3784" spans="1:6" x14ac:dyDescent="0.4">
      <c r="A3784" t="s">
        <v>7349</v>
      </c>
      <c r="B3784" t="s">
        <v>4149</v>
      </c>
      <c r="C3784" s="1">
        <v>42416</v>
      </c>
      <c r="D3784" t="s">
        <v>16</v>
      </c>
      <c r="E3784" t="s">
        <v>4150</v>
      </c>
      <c r="F3784">
        <f>IF(IFERROR(VLOOKUP(A3784,官网公开专利!B:B,1,0),0)&lt;&gt;0,1,0)</f>
        <v>0</v>
      </c>
    </row>
    <row r="3785" spans="1:6" x14ac:dyDescent="0.4">
      <c r="A3785" t="s">
        <v>5620</v>
      </c>
      <c r="B3785" t="s">
        <v>4136</v>
      </c>
      <c r="C3785" s="1">
        <v>42402</v>
      </c>
      <c r="D3785" t="s">
        <v>16</v>
      </c>
      <c r="E3785" t="s">
        <v>4137</v>
      </c>
      <c r="F3785">
        <f>IF(IFERROR(VLOOKUP(A3785,官网公开专利!B:B,1,0),0)&lt;&gt;0,1,0)</f>
        <v>0</v>
      </c>
    </row>
    <row r="3786" spans="1:6" x14ac:dyDescent="0.4">
      <c r="A3786" t="s">
        <v>6137</v>
      </c>
      <c r="B3786" t="s">
        <v>4136</v>
      </c>
      <c r="C3786" s="1">
        <v>42402</v>
      </c>
      <c r="D3786" t="s">
        <v>16</v>
      </c>
      <c r="E3786" t="s">
        <v>4137</v>
      </c>
      <c r="F3786">
        <f>IF(IFERROR(VLOOKUP(A3786,官网公开专利!B:B,1,0),0)&lt;&gt;0,1,0)</f>
        <v>0</v>
      </c>
    </row>
    <row r="3787" spans="1:6" x14ac:dyDescent="0.4">
      <c r="A3787" t="s">
        <v>6614</v>
      </c>
      <c r="B3787" t="s">
        <v>4136</v>
      </c>
      <c r="C3787" s="1">
        <v>42402</v>
      </c>
      <c r="D3787" t="s">
        <v>16</v>
      </c>
      <c r="E3787" t="s">
        <v>4137</v>
      </c>
      <c r="F3787">
        <f>IF(IFERROR(VLOOKUP(A3787,官网公开专利!B:B,1,0),0)&lt;&gt;0,1,0)</f>
        <v>0</v>
      </c>
    </row>
    <row r="3788" spans="1:6" x14ac:dyDescent="0.4">
      <c r="A3788" t="s">
        <v>2652</v>
      </c>
      <c r="B3788" t="s">
        <v>2791</v>
      </c>
      <c r="C3788" s="1">
        <v>42381</v>
      </c>
      <c r="D3788" t="s">
        <v>665</v>
      </c>
      <c r="E3788" t="s">
        <v>668</v>
      </c>
      <c r="F3788">
        <f>IF(IFERROR(VLOOKUP(A3788,官网公开专利!B:B,1,0),0)&lt;&gt;0,1,0)</f>
        <v>0</v>
      </c>
    </row>
    <row r="3789" spans="1:6" x14ac:dyDescent="0.4">
      <c r="A3789" t="s">
        <v>3504</v>
      </c>
      <c r="B3789" t="s">
        <v>3621</v>
      </c>
      <c r="C3789" s="1">
        <v>42374</v>
      </c>
      <c r="D3789" t="s">
        <v>3622</v>
      </c>
      <c r="E3789" t="s">
        <v>3623</v>
      </c>
      <c r="F3789">
        <f>IF(IFERROR(VLOOKUP(A3789,官网公开专利!B:B,1,0),0)&lt;&gt;0,1,0)</f>
        <v>0</v>
      </c>
    </row>
    <row r="3790" spans="1:6" x14ac:dyDescent="0.4">
      <c r="A3790" t="s">
        <v>6221</v>
      </c>
      <c r="B3790" t="s">
        <v>3621</v>
      </c>
      <c r="C3790" s="1">
        <v>42374</v>
      </c>
      <c r="D3790" t="s">
        <v>3622</v>
      </c>
      <c r="E3790" t="s">
        <v>3623</v>
      </c>
      <c r="F3790">
        <f>IF(IFERROR(VLOOKUP(A3790,官网公开专利!B:B,1,0),0)&lt;&gt;0,1,0)</f>
        <v>0</v>
      </c>
    </row>
    <row r="3791" spans="1:6" x14ac:dyDescent="0.4">
      <c r="A3791" t="s">
        <v>4826</v>
      </c>
      <c r="B3791" t="s">
        <v>962</v>
      </c>
      <c r="C3791" s="1">
        <v>42367</v>
      </c>
      <c r="D3791" t="s">
        <v>16</v>
      </c>
      <c r="E3791" t="s">
        <v>963</v>
      </c>
      <c r="F3791">
        <f>IF(IFERROR(VLOOKUP(A3791,官网公开专利!B:B,1,0),0)&lt;&gt;0,1,0)</f>
        <v>0</v>
      </c>
    </row>
    <row r="3792" spans="1:6" x14ac:dyDescent="0.4">
      <c r="A3792" t="s">
        <v>1113</v>
      </c>
      <c r="B3792" t="s">
        <v>962</v>
      </c>
      <c r="C3792" s="1">
        <v>42367</v>
      </c>
      <c r="D3792" t="s">
        <v>16</v>
      </c>
      <c r="E3792" t="s">
        <v>963</v>
      </c>
      <c r="F3792">
        <f>IF(IFERROR(VLOOKUP(A3792,官网公开专利!B:B,1,0),0)&lt;&gt;0,1,0)</f>
        <v>0</v>
      </c>
    </row>
    <row r="3793" spans="1:6" x14ac:dyDescent="0.4">
      <c r="A3793" t="s">
        <v>551</v>
      </c>
      <c r="B3793" t="s">
        <v>962</v>
      </c>
      <c r="C3793" s="1">
        <v>42367</v>
      </c>
      <c r="D3793" t="s">
        <v>16</v>
      </c>
      <c r="E3793" t="s">
        <v>963</v>
      </c>
      <c r="F3793">
        <f>IF(IFERROR(VLOOKUP(A3793,官网公开专利!B:B,1,0),0)&lt;&gt;0,1,0)</f>
        <v>0</v>
      </c>
    </row>
    <row r="3794" spans="1:6" x14ac:dyDescent="0.4">
      <c r="A3794" t="s">
        <v>6543</v>
      </c>
      <c r="B3794" t="s">
        <v>305</v>
      </c>
      <c r="C3794" s="1">
        <v>42346</v>
      </c>
      <c r="D3794" t="s">
        <v>306</v>
      </c>
      <c r="E3794" t="s">
        <v>307</v>
      </c>
      <c r="F3794">
        <f>IF(IFERROR(VLOOKUP(A3794,官网公开专利!B:B,1,0),0)&lt;&gt;0,1,0)</f>
        <v>0</v>
      </c>
    </row>
    <row r="3795" spans="1:6" x14ac:dyDescent="0.4">
      <c r="A3795" t="s">
        <v>8717</v>
      </c>
      <c r="B3795" t="s">
        <v>305</v>
      </c>
      <c r="C3795" s="1">
        <v>42346</v>
      </c>
      <c r="D3795" t="s">
        <v>306</v>
      </c>
      <c r="E3795" t="s">
        <v>307</v>
      </c>
      <c r="F3795">
        <f>IF(IFERROR(VLOOKUP(A3795,官网公开专利!B:B,1,0),0)&lt;&gt;0,1,0)</f>
        <v>0</v>
      </c>
    </row>
    <row r="3796" spans="1:6" x14ac:dyDescent="0.4">
      <c r="A3796" t="s">
        <v>287</v>
      </c>
      <c r="B3796" t="s">
        <v>305</v>
      </c>
      <c r="C3796" s="1">
        <v>42346</v>
      </c>
      <c r="D3796" t="s">
        <v>306</v>
      </c>
      <c r="E3796" t="s">
        <v>307</v>
      </c>
      <c r="F3796">
        <f>IF(IFERROR(VLOOKUP(A3796,官网公开专利!B:B,1,0),0)&lt;&gt;0,1,0)</f>
        <v>0</v>
      </c>
    </row>
    <row r="3797" spans="1:6" x14ac:dyDescent="0.4">
      <c r="A3797" t="s">
        <v>2652</v>
      </c>
      <c r="B3797" t="s">
        <v>2812</v>
      </c>
      <c r="C3797" s="1">
        <v>42332</v>
      </c>
      <c r="D3797" t="s">
        <v>16</v>
      </c>
      <c r="E3797" t="s">
        <v>2809</v>
      </c>
      <c r="F3797">
        <f>IF(IFERROR(VLOOKUP(A3797,官网公开专利!B:B,1,0),0)&lt;&gt;0,1,0)</f>
        <v>0</v>
      </c>
    </row>
    <row r="3798" spans="1:6" x14ac:dyDescent="0.4">
      <c r="A3798" t="s">
        <v>1859</v>
      </c>
      <c r="B3798" t="s">
        <v>2054</v>
      </c>
      <c r="C3798" s="1">
        <v>42311</v>
      </c>
      <c r="D3798" t="s">
        <v>2055</v>
      </c>
      <c r="E3798" t="s">
        <v>2056</v>
      </c>
      <c r="F3798">
        <f>IF(IFERROR(VLOOKUP(A3798,官网公开专利!B:B,1,0),0)&lt;&gt;0,1,0)</f>
        <v>0</v>
      </c>
    </row>
    <row r="3799" spans="1:6" x14ac:dyDescent="0.4">
      <c r="A3799" t="s">
        <v>5007</v>
      </c>
      <c r="B3799" t="s">
        <v>5088</v>
      </c>
      <c r="C3799" s="1">
        <v>42311</v>
      </c>
      <c r="D3799" t="s">
        <v>5086</v>
      </c>
      <c r="E3799" t="s">
        <v>5089</v>
      </c>
      <c r="F3799">
        <f>IF(IFERROR(VLOOKUP(A3799,官网公开专利!B:B,1,0),0)&lt;&gt;0,1,0)</f>
        <v>0</v>
      </c>
    </row>
    <row r="3800" spans="1:6" x14ac:dyDescent="0.4">
      <c r="A3800" t="s">
        <v>8302</v>
      </c>
      <c r="B3800" t="s">
        <v>291</v>
      </c>
      <c r="C3800" s="1">
        <v>42304</v>
      </c>
      <c r="D3800" t="s">
        <v>292</v>
      </c>
      <c r="E3800" t="s">
        <v>293</v>
      </c>
      <c r="F3800">
        <f>IF(IFERROR(VLOOKUP(A3800,官网公开专利!B:B,1,0),0)&lt;&gt;0,1,0)</f>
        <v>0</v>
      </c>
    </row>
    <row r="3801" spans="1:6" x14ac:dyDescent="0.4">
      <c r="A3801" t="s">
        <v>1113</v>
      </c>
      <c r="B3801" t="s">
        <v>574</v>
      </c>
      <c r="C3801" s="1">
        <v>42297</v>
      </c>
      <c r="D3801" t="s">
        <v>575</v>
      </c>
      <c r="E3801" t="s">
        <v>576</v>
      </c>
      <c r="F3801">
        <f>IF(IFERROR(VLOOKUP(A3801,官网公开专利!B:B,1,0),0)&lt;&gt;0,1,0)</f>
        <v>0</v>
      </c>
    </row>
    <row r="3802" spans="1:6" x14ac:dyDescent="0.4">
      <c r="A3802" t="s">
        <v>5387</v>
      </c>
      <c r="B3802" t="s">
        <v>5409</v>
      </c>
      <c r="C3802" s="1">
        <v>42283</v>
      </c>
      <c r="D3802" t="s">
        <v>16</v>
      </c>
      <c r="E3802" t="s">
        <v>5410</v>
      </c>
      <c r="F3802">
        <f>IF(IFERROR(VLOOKUP(A3802,官网公开专利!B:B,1,0),0)&lt;&gt;0,1,0)</f>
        <v>0</v>
      </c>
    </row>
    <row r="3803" spans="1:6" x14ac:dyDescent="0.4">
      <c r="A3803" t="s">
        <v>2652</v>
      </c>
      <c r="B3803" t="s">
        <v>2675</v>
      </c>
      <c r="C3803" s="1">
        <v>42276</v>
      </c>
      <c r="D3803" t="s">
        <v>225</v>
      </c>
      <c r="E3803" t="s">
        <v>2676</v>
      </c>
      <c r="F3803">
        <f>IF(IFERROR(VLOOKUP(A3803,官网公开专利!B:B,1,0),0)&lt;&gt;0,1,0)</f>
        <v>0</v>
      </c>
    </row>
    <row r="3804" spans="1:6" x14ac:dyDescent="0.4">
      <c r="A3804" t="s">
        <v>7234</v>
      </c>
      <c r="B3804" t="s">
        <v>7284</v>
      </c>
      <c r="C3804" s="1">
        <v>42248</v>
      </c>
      <c r="D3804" t="s">
        <v>1428</v>
      </c>
      <c r="E3804" t="s">
        <v>7285</v>
      </c>
      <c r="F3804">
        <f>IF(IFERROR(VLOOKUP(A3804,官网公开专利!B:B,1,0),0)&lt;&gt;0,1,0)</f>
        <v>0</v>
      </c>
    </row>
    <row r="3805" spans="1:6" x14ac:dyDescent="0.4">
      <c r="A3805" t="s">
        <v>7234</v>
      </c>
      <c r="B3805" t="s">
        <v>7238</v>
      </c>
      <c r="C3805" s="1">
        <v>42248</v>
      </c>
      <c r="D3805" t="s">
        <v>7239</v>
      </c>
      <c r="E3805" t="s">
        <v>7240</v>
      </c>
      <c r="F3805">
        <f>IF(IFERROR(VLOOKUP(A3805,官网公开专利!B:B,1,0),0)&lt;&gt;0,1,0)</f>
        <v>0</v>
      </c>
    </row>
    <row r="3806" spans="1:6" x14ac:dyDescent="0.4">
      <c r="A3806" t="s">
        <v>1113</v>
      </c>
      <c r="B3806" t="s">
        <v>709</v>
      </c>
      <c r="C3806" s="1">
        <v>42241</v>
      </c>
      <c r="D3806" t="s">
        <v>93</v>
      </c>
      <c r="E3806" t="s">
        <v>710</v>
      </c>
      <c r="F3806">
        <f>IF(IFERROR(VLOOKUP(A3806,官网公开专利!B:B,1,0),0)&lt;&gt;0,1,0)</f>
        <v>0</v>
      </c>
    </row>
    <row r="3807" spans="1:6" x14ac:dyDescent="0.4">
      <c r="A3807" t="s">
        <v>551</v>
      </c>
      <c r="B3807" t="s">
        <v>709</v>
      </c>
      <c r="C3807" s="1">
        <v>42241</v>
      </c>
      <c r="D3807" t="s">
        <v>93</v>
      </c>
      <c r="E3807" t="s">
        <v>710</v>
      </c>
      <c r="F3807">
        <f>IF(IFERROR(VLOOKUP(A3807,官网公开专利!B:B,1,0),0)&lt;&gt;0,1,0)</f>
        <v>0</v>
      </c>
    </row>
    <row r="3808" spans="1:6" x14ac:dyDescent="0.4">
      <c r="A3808" t="s">
        <v>2652</v>
      </c>
      <c r="B3808" t="s">
        <v>709</v>
      </c>
      <c r="C3808" s="1">
        <v>42241</v>
      </c>
      <c r="D3808" t="s">
        <v>93</v>
      </c>
      <c r="E3808" t="s">
        <v>710</v>
      </c>
      <c r="F3808">
        <f>IF(IFERROR(VLOOKUP(A3808,官网公开专利!B:B,1,0),0)&lt;&gt;0,1,0)</f>
        <v>0</v>
      </c>
    </row>
    <row r="3809" spans="1:6" x14ac:dyDescent="0.4">
      <c r="A3809" t="s">
        <v>1113</v>
      </c>
      <c r="B3809" t="s">
        <v>945</v>
      </c>
      <c r="C3809" s="1">
        <v>42241</v>
      </c>
      <c r="D3809" t="s">
        <v>938</v>
      </c>
      <c r="E3809" t="s">
        <v>939</v>
      </c>
      <c r="F3809">
        <f>IF(IFERROR(VLOOKUP(A3809,官网公开专利!B:B,1,0),0)&lt;&gt;0,1,0)</f>
        <v>0</v>
      </c>
    </row>
    <row r="3810" spans="1:6" x14ac:dyDescent="0.4">
      <c r="A3810" t="s">
        <v>551</v>
      </c>
      <c r="B3810" t="s">
        <v>945</v>
      </c>
      <c r="C3810" s="1">
        <v>42241</v>
      </c>
      <c r="D3810" t="s">
        <v>938</v>
      </c>
      <c r="E3810" t="s">
        <v>939</v>
      </c>
      <c r="F3810">
        <f>IF(IFERROR(VLOOKUP(A3810,官网公开专利!B:B,1,0),0)&lt;&gt;0,1,0)</f>
        <v>0</v>
      </c>
    </row>
    <row r="3811" spans="1:6" x14ac:dyDescent="0.4">
      <c r="A3811" t="s">
        <v>3171</v>
      </c>
      <c r="B3811" t="s">
        <v>945</v>
      </c>
      <c r="C3811" s="1">
        <v>42241</v>
      </c>
      <c r="D3811" t="s">
        <v>938</v>
      </c>
      <c r="E3811" t="s">
        <v>939</v>
      </c>
      <c r="F3811">
        <f>IF(IFERROR(VLOOKUP(A3811,官网公开专利!B:B,1,0),0)&lt;&gt;0,1,0)</f>
        <v>0</v>
      </c>
    </row>
    <row r="3812" spans="1:6" x14ac:dyDescent="0.4">
      <c r="A3812" t="s">
        <v>5620</v>
      </c>
      <c r="B3812" t="s">
        <v>2047</v>
      </c>
      <c r="C3812" s="1">
        <v>42213</v>
      </c>
      <c r="D3812" t="s">
        <v>16</v>
      </c>
      <c r="E3812" t="s">
        <v>2048</v>
      </c>
      <c r="F3812">
        <f>IF(IFERROR(VLOOKUP(A3812,官网公开专利!B:B,1,0),0)&lt;&gt;0,1,0)</f>
        <v>0</v>
      </c>
    </row>
    <row r="3813" spans="1:6" x14ac:dyDescent="0.4">
      <c r="A3813" t="s">
        <v>1859</v>
      </c>
      <c r="B3813" t="s">
        <v>2047</v>
      </c>
      <c r="C3813" s="1">
        <v>42213</v>
      </c>
      <c r="D3813" t="s">
        <v>16</v>
      </c>
      <c r="E3813" t="s">
        <v>2048</v>
      </c>
      <c r="F3813">
        <f>IF(IFERROR(VLOOKUP(A3813,官网公开专利!B:B,1,0),0)&lt;&gt;0,1,0)</f>
        <v>0</v>
      </c>
    </row>
    <row r="3814" spans="1:6" x14ac:dyDescent="0.4">
      <c r="A3814" t="s">
        <v>6271</v>
      </c>
      <c r="B3814" t="s">
        <v>6299</v>
      </c>
      <c r="C3814" s="1">
        <v>42213</v>
      </c>
      <c r="D3814" t="s">
        <v>6300</v>
      </c>
      <c r="E3814" t="s">
        <v>6301</v>
      </c>
      <c r="F3814">
        <f>IF(IFERROR(VLOOKUP(A3814,官网公开专利!B:B,1,0),0)&lt;&gt;0,1,0)</f>
        <v>0</v>
      </c>
    </row>
    <row r="3815" spans="1:6" x14ac:dyDescent="0.4">
      <c r="A3815" t="s">
        <v>7604</v>
      </c>
      <c r="B3815" t="s">
        <v>6299</v>
      </c>
      <c r="C3815" s="1">
        <v>42213</v>
      </c>
      <c r="D3815" t="s">
        <v>6300</v>
      </c>
      <c r="E3815" t="s">
        <v>6301</v>
      </c>
      <c r="F3815">
        <f>IF(IFERROR(VLOOKUP(A3815,官网公开专利!B:B,1,0),0)&lt;&gt;0,1,0)</f>
        <v>0</v>
      </c>
    </row>
    <row r="3816" spans="1:6" x14ac:dyDescent="0.4">
      <c r="A3816" t="s">
        <v>5620</v>
      </c>
      <c r="B3816" t="s">
        <v>4132</v>
      </c>
      <c r="C3816" s="1">
        <v>42199</v>
      </c>
      <c r="D3816" t="s">
        <v>4133</v>
      </c>
      <c r="E3816" t="s">
        <v>4134</v>
      </c>
      <c r="F3816">
        <f>IF(IFERROR(VLOOKUP(A3816,官网公开专利!B:B,1,0),0)&lt;&gt;0,1,0)</f>
        <v>0</v>
      </c>
    </row>
    <row r="3817" spans="1:6" x14ac:dyDescent="0.4">
      <c r="A3817" t="s">
        <v>982</v>
      </c>
      <c r="B3817" t="s">
        <v>986</v>
      </c>
      <c r="C3817" s="1">
        <v>42192</v>
      </c>
      <c r="D3817" t="s">
        <v>225</v>
      </c>
      <c r="E3817" t="s">
        <v>987</v>
      </c>
      <c r="F3817">
        <f>IF(IFERROR(VLOOKUP(A3817,官网公开专利!B:B,1,0),0)&lt;&gt;0,1,0)</f>
        <v>0</v>
      </c>
    </row>
    <row r="3818" spans="1:6" x14ac:dyDescent="0.4">
      <c r="A3818" t="s">
        <v>8634</v>
      </c>
      <c r="B3818" t="s">
        <v>8641</v>
      </c>
      <c r="C3818" s="1">
        <v>42178</v>
      </c>
      <c r="D3818" t="s">
        <v>93</v>
      </c>
      <c r="E3818" t="s">
        <v>8642</v>
      </c>
      <c r="F3818">
        <f>IF(IFERROR(VLOOKUP(A3818,官网公开专利!B:B,1,0),0)&lt;&gt;0,1,0)</f>
        <v>0</v>
      </c>
    </row>
    <row r="3819" spans="1:6" x14ac:dyDescent="0.4">
      <c r="A3819" t="s">
        <v>8302</v>
      </c>
      <c r="B3819" t="s">
        <v>8349</v>
      </c>
      <c r="C3819" s="1">
        <v>42178</v>
      </c>
      <c r="D3819" t="s">
        <v>2055</v>
      </c>
      <c r="E3819" t="s">
        <v>8350</v>
      </c>
      <c r="F3819">
        <f>IF(IFERROR(VLOOKUP(A3819,官网公开专利!B:B,1,0),0)&lt;&gt;0,1,0)</f>
        <v>0</v>
      </c>
    </row>
    <row r="3820" spans="1:6" x14ac:dyDescent="0.4">
      <c r="A3820" t="s">
        <v>1415</v>
      </c>
      <c r="B3820" t="s">
        <v>1687</v>
      </c>
      <c r="C3820" s="1">
        <v>42164</v>
      </c>
      <c r="D3820" t="s">
        <v>754</v>
      </c>
      <c r="E3820" t="s">
        <v>1688</v>
      </c>
      <c r="F3820">
        <f>IF(IFERROR(VLOOKUP(A3820,官网公开专利!B:B,1,0),0)&lt;&gt;0,1,0)</f>
        <v>0</v>
      </c>
    </row>
    <row r="3821" spans="1:6" x14ac:dyDescent="0.4">
      <c r="A3821" t="s">
        <v>8678</v>
      </c>
      <c r="B3821" t="s">
        <v>8679</v>
      </c>
      <c r="C3821" s="1">
        <v>42157</v>
      </c>
      <c r="D3821" t="s">
        <v>16</v>
      </c>
      <c r="E3821" t="s">
        <v>8680</v>
      </c>
      <c r="F3821">
        <f>IF(IFERROR(VLOOKUP(A3821,官网公开专利!B:B,1,0),0)&lt;&gt;0,1,0)</f>
        <v>0</v>
      </c>
    </row>
    <row r="3822" spans="1:6" x14ac:dyDescent="0.4">
      <c r="A3822" t="s">
        <v>6864</v>
      </c>
      <c r="B3822" t="s">
        <v>6879</v>
      </c>
      <c r="C3822" s="1">
        <v>42143</v>
      </c>
      <c r="D3822" t="s">
        <v>6880</v>
      </c>
      <c r="E3822" t="s">
        <v>6881</v>
      </c>
      <c r="F3822">
        <f>IF(IFERROR(VLOOKUP(A3822,官网公开专利!B:B,1,0),0)&lt;&gt;0,1,0)</f>
        <v>0</v>
      </c>
    </row>
    <row r="3823" spans="1:6" x14ac:dyDescent="0.4">
      <c r="A3823" t="s">
        <v>8726</v>
      </c>
      <c r="B3823" t="s">
        <v>8757</v>
      </c>
      <c r="C3823" s="1">
        <v>42143</v>
      </c>
      <c r="D3823" t="s">
        <v>16</v>
      </c>
      <c r="E3823" t="s">
        <v>8758</v>
      </c>
      <c r="F3823">
        <f>IF(IFERROR(VLOOKUP(A3823,官网公开专利!B:B,1,0),0)&lt;&gt;0,1,0)</f>
        <v>0</v>
      </c>
    </row>
    <row r="3824" spans="1:6" x14ac:dyDescent="0.4">
      <c r="A3824" t="s">
        <v>1415</v>
      </c>
      <c r="B3824" t="s">
        <v>1691</v>
      </c>
      <c r="C3824" s="1">
        <v>42143</v>
      </c>
      <c r="D3824" t="s">
        <v>754</v>
      </c>
      <c r="E3824" t="s">
        <v>1692</v>
      </c>
      <c r="F3824">
        <f>IF(IFERROR(VLOOKUP(A3824,官网公开专利!B:B,1,0),0)&lt;&gt;0,1,0)</f>
        <v>0</v>
      </c>
    </row>
    <row r="3825" spans="1:6" x14ac:dyDescent="0.4">
      <c r="A3825" t="s">
        <v>6684</v>
      </c>
      <c r="B3825" t="s">
        <v>1403</v>
      </c>
      <c r="C3825" s="1">
        <v>42136</v>
      </c>
      <c r="D3825" t="s">
        <v>16</v>
      </c>
      <c r="E3825" t="s">
        <v>1404</v>
      </c>
      <c r="F3825">
        <f>IF(IFERROR(VLOOKUP(A3825,官网公开专利!B:B,1,0),0)&lt;&gt;0,1,0)</f>
        <v>0</v>
      </c>
    </row>
    <row r="3826" spans="1:6" x14ac:dyDescent="0.4">
      <c r="A3826" t="s">
        <v>1353</v>
      </c>
      <c r="B3826" t="s">
        <v>1403</v>
      </c>
      <c r="C3826" s="1">
        <v>42136</v>
      </c>
      <c r="D3826" t="s">
        <v>16</v>
      </c>
      <c r="E3826" t="s">
        <v>1404</v>
      </c>
      <c r="F3826">
        <f>IF(IFERROR(VLOOKUP(A3826,官网公开专利!B:B,1,0),0)&lt;&gt;0,1,0)</f>
        <v>0</v>
      </c>
    </row>
    <row r="3827" spans="1:6" x14ac:dyDescent="0.4">
      <c r="A3827" t="s">
        <v>1415</v>
      </c>
      <c r="B3827" t="s">
        <v>1432</v>
      </c>
      <c r="C3827" s="1">
        <v>42122</v>
      </c>
      <c r="D3827" t="s">
        <v>754</v>
      </c>
      <c r="E3827" t="s">
        <v>1433</v>
      </c>
      <c r="F3827">
        <f>IF(IFERROR(VLOOKUP(A3827,官网公开专利!B:B,1,0),0)&lt;&gt;0,1,0)</f>
        <v>0</v>
      </c>
    </row>
    <row r="3828" spans="1:6" x14ac:dyDescent="0.4">
      <c r="A3828" t="s">
        <v>5183</v>
      </c>
      <c r="B3828" t="s">
        <v>5269</v>
      </c>
      <c r="C3828" s="1">
        <v>42094</v>
      </c>
      <c r="D3828" t="s">
        <v>105</v>
      </c>
      <c r="E3828" t="s">
        <v>5270</v>
      </c>
      <c r="F3828">
        <f>IF(IFERROR(VLOOKUP(A3828,官网公开专利!B:B,1,0),0)&lt;&gt;0,1,0)</f>
        <v>0</v>
      </c>
    </row>
    <row r="3829" spans="1:6" x14ac:dyDescent="0.4">
      <c r="A3829" t="s">
        <v>5620</v>
      </c>
      <c r="B3829" t="s">
        <v>4138</v>
      </c>
      <c r="C3829" s="1">
        <v>42094</v>
      </c>
      <c r="D3829" t="s">
        <v>4139</v>
      </c>
      <c r="E3829" t="s">
        <v>4140</v>
      </c>
      <c r="F3829">
        <f>IF(IFERROR(VLOOKUP(A3829,官网公开专利!B:B,1,0),0)&lt;&gt;0,1,0)</f>
        <v>0</v>
      </c>
    </row>
    <row r="3830" spans="1:6" x14ac:dyDescent="0.4">
      <c r="A3830" t="s">
        <v>1415</v>
      </c>
      <c r="B3830" t="s">
        <v>1413</v>
      </c>
      <c r="C3830" s="1">
        <v>42087</v>
      </c>
      <c r="D3830" t="s">
        <v>754</v>
      </c>
      <c r="E3830" t="s">
        <v>1414</v>
      </c>
      <c r="F3830">
        <f>IF(IFERROR(VLOOKUP(A3830,官网公开专利!B:B,1,0),0)&lt;&gt;0,1,0)</f>
        <v>0</v>
      </c>
    </row>
    <row r="3831" spans="1:6" x14ac:dyDescent="0.4">
      <c r="A3831" t="s">
        <v>1113</v>
      </c>
      <c r="B3831" t="s">
        <v>682</v>
      </c>
      <c r="C3831" s="1">
        <v>42066</v>
      </c>
      <c r="D3831" t="s">
        <v>16</v>
      </c>
      <c r="E3831" t="s">
        <v>683</v>
      </c>
      <c r="F3831">
        <f>IF(IFERROR(VLOOKUP(A3831,官网公开专利!B:B,1,0),0)&lt;&gt;0,1,0)</f>
        <v>0</v>
      </c>
    </row>
    <row r="3832" spans="1:6" x14ac:dyDescent="0.4">
      <c r="A3832" t="s">
        <v>551</v>
      </c>
      <c r="B3832" t="s">
        <v>682</v>
      </c>
      <c r="C3832" s="1">
        <v>42066</v>
      </c>
      <c r="D3832" t="s">
        <v>16</v>
      </c>
      <c r="E3832" t="s">
        <v>683</v>
      </c>
      <c r="F3832">
        <f>IF(IFERROR(VLOOKUP(A3832,官网公开专利!B:B,1,0),0)&lt;&gt;0,1,0)</f>
        <v>0</v>
      </c>
    </row>
    <row r="3833" spans="1:6" x14ac:dyDescent="0.4">
      <c r="A3833" t="s">
        <v>2652</v>
      </c>
      <c r="B3833" t="s">
        <v>682</v>
      </c>
      <c r="C3833" s="1">
        <v>42066</v>
      </c>
      <c r="D3833" t="s">
        <v>16</v>
      </c>
      <c r="E3833" t="s">
        <v>683</v>
      </c>
      <c r="F3833">
        <f>IF(IFERROR(VLOOKUP(A3833,官网公开专利!B:B,1,0),0)&lt;&gt;0,1,0)</f>
        <v>0</v>
      </c>
    </row>
    <row r="3834" spans="1:6" x14ac:dyDescent="0.4">
      <c r="A3834" t="s">
        <v>3171</v>
      </c>
      <c r="B3834" t="s">
        <v>682</v>
      </c>
      <c r="C3834" s="1">
        <v>42066</v>
      </c>
      <c r="D3834" t="s">
        <v>16</v>
      </c>
      <c r="E3834" t="s">
        <v>683</v>
      </c>
      <c r="F3834">
        <f>IF(IFERROR(VLOOKUP(A3834,官网公开专利!B:B,1,0),0)&lt;&gt;0,1,0)</f>
        <v>0</v>
      </c>
    </row>
    <row r="3835" spans="1:6" x14ac:dyDescent="0.4">
      <c r="A3835" t="s">
        <v>8634</v>
      </c>
      <c r="B3835" t="s">
        <v>8639</v>
      </c>
      <c r="C3835" s="1">
        <v>42066</v>
      </c>
      <c r="D3835" t="s">
        <v>16</v>
      </c>
      <c r="E3835" t="s">
        <v>8640</v>
      </c>
      <c r="F3835">
        <f>IF(IFERROR(VLOOKUP(A3835,官网公开专利!B:B,1,0),0)&lt;&gt;0,1,0)</f>
        <v>0</v>
      </c>
    </row>
    <row r="3836" spans="1:6" x14ac:dyDescent="0.4">
      <c r="A3836" t="s">
        <v>6684</v>
      </c>
      <c r="B3836" t="s">
        <v>6720</v>
      </c>
      <c r="C3836" s="1">
        <v>42066</v>
      </c>
      <c r="D3836" t="s">
        <v>3571</v>
      </c>
      <c r="E3836" t="s">
        <v>6721</v>
      </c>
      <c r="F3836">
        <f>IF(IFERROR(VLOOKUP(A3836,官网公开专利!B:B,1,0),0)&lt;&gt;0,1,0)</f>
        <v>0</v>
      </c>
    </row>
    <row r="3837" spans="1:6" x14ac:dyDescent="0.4">
      <c r="A3837" t="s">
        <v>2652</v>
      </c>
      <c r="B3837" t="s">
        <v>2813</v>
      </c>
      <c r="C3837" s="1">
        <v>42059</v>
      </c>
      <c r="D3837" t="s">
        <v>16</v>
      </c>
      <c r="E3837" t="s">
        <v>2809</v>
      </c>
      <c r="F3837">
        <f>IF(IFERROR(VLOOKUP(A3837,官网公开专利!B:B,1,0),0)&lt;&gt;0,1,0)</f>
        <v>0</v>
      </c>
    </row>
    <row r="3838" spans="1:6" x14ac:dyDescent="0.4">
      <c r="A3838" t="s">
        <v>5007</v>
      </c>
      <c r="B3838" t="s">
        <v>5072</v>
      </c>
      <c r="C3838" s="1">
        <v>42017</v>
      </c>
      <c r="D3838" t="s">
        <v>16</v>
      </c>
      <c r="E3838" t="s">
        <v>5073</v>
      </c>
      <c r="F3838">
        <f>IF(IFERROR(VLOOKUP(A3838,官网公开专利!B:B,1,0),0)&lt;&gt;0,1,0)</f>
        <v>0</v>
      </c>
    </row>
    <row r="3839" spans="1:6" x14ac:dyDescent="0.4">
      <c r="A3839" t="s">
        <v>4345</v>
      </c>
      <c r="B3839" t="s">
        <v>4475</v>
      </c>
      <c r="C3839" s="1">
        <v>42017</v>
      </c>
      <c r="D3839" t="s">
        <v>134</v>
      </c>
      <c r="E3839" t="s">
        <v>4473</v>
      </c>
      <c r="F3839">
        <f>IF(IFERROR(VLOOKUP(A3839,官网公开专利!B:B,1,0),0)&lt;&gt;0,1,0)</f>
        <v>0</v>
      </c>
    </row>
    <row r="3840" spans="1:6" x14ac:dyDescent="0.4">
      <c r="A3840" t="s">
        <v>5183</v>
      </c>
      <c r="B3840" t="s">
        <v>5255</v>
      </c>
      <c r="C3840" s="1">
        <v>42017</v>
      </c>
      <c r="D3840" t="s">
        <v>16</v>
      </c>
      <c r="E3840" t="s">
        <v>5256</v>
      </c>
      <c r="F3840">
        <f>IF(IFERROR(VLOOKUP(A3840,官网公开专利!B:B,1,0),0)&lt;&gt;0,1,0)</f>
        <v>0</v>
      </c>
    </row>
    <row r="3841" spans="1:6" x14ac:dyDescent="0.4">
      <c r="A3841" t="s">
        <v>3504</v>
      </c>
      <c r="B3841" t="s">
        <v>3607</v>
      </c>
      <c r="C3841" s="1">
        <v>41996</v>
      </c>
      <c r="D3841" t="s">
        <v>2926</v>
      </c>
      <c r="E3841" t="s">
        <v>3608</v>
      </c>
      <c r="F3841">
        <f>IF(IFERROR(VLOOKUP(A3841,官网公开专利!B:B,1,0),0)&lt;&gt;0,1,0)</f>
        <v>0</v>
      </c>
    </row>
    <row r="3842" spans="1:6" x14ac:dyDescent="0.4">
      <c r="A3842" t="s">
        <v>6221</v>
      </c>
      <c r="B3842" t="s">
        <v>3607</v>
      </c>
      <c r="C3842" s="1">
        <v>41996</v>
      </c>
      <c r="D3842" t="s">
        <v>2926</v>
      </c>
      <c r="E3842" t="s">
        <v>3608</v>
      </c>
      <c r="F3842">
        <f>IF(IFERROR(VLOOKUP(A3842,官网公开专利!B:B,1,0),0)&lt;&gt;0,1,0)</f>
        <v>0</v>
      </c>
    </row>
    <row r="3843" spans="1:6" x14ac:dyDescent="0.4">
      <c r="A3843" t="s">
        <v>1859</v>
      </c>
      <c r="B3843" t="s">
        <v>2092</v>
      </c>
      <c r="C3843" s="1">
        <v>41982</v>
      </c>
      <c r="D3843" t="s">
        <v>16</v>
      </c>
      <c r="E3843" t="s">
        <v>2093</v>
      </c>
      <c r="F3843">
        <f>IF(IFERROR(VLOOKUP(A3843,官网公开专利!B:B,1,0),0)&lt;&gt;0,1,0)</f>
        <v>0</v>
      </c>
    </row>
    <row r="3844" spans="1:6" x14ac:dyDescent="0.4">
      <c r="A3844" t="s">
        <v>3096</v>
      </c>
      <c r="B3844" t="s">
        <v>2092</v>
      </c>
      <c r="C3844" s="1">
        <v>41982</v>
      </c>
      <c r="D3844" t="s">
        <v>16</v>
      </c>
      <c r="E3844" t="s">
        <v>2093</v>
      </c>
      <c r="F3844">
        <f>IF(IFERROR(VLOOKUP(A3844,官网公开专利!B:B,1,0),0)&lt;&gt;0,1,0)</f>
        <v>0</v>
      </c>
    </row>
    <row r="3845" spans="1:6" x14ac:dyDescent="0.4">
      <c r="A3845" t="s">
        <v>5387</v>
      </c>
      <c r="B3845" t="s">
        <v>2328</v>
      </c>
      <c r="C3845" s="1">
        <v>41975</v>
      </c>
      <c r="D3845" t="s">
        <v>16</v>
      </c>
      <c r="E3845" t="s">
        <v>2329</v>
      </c>
      <c r="F3845">
        <f>IF(IFERROR(VLOOKUP(A3845,官网公开专利!B:B,1,0),0)&lt;&gt;0,1,0)</f>
        <v>0</v>
      </c>
    </row>
    <row r="3846" spans="1:6" x14ac:dyDescent="0.4">
      <c r="A3846" t="s">
        <v>2113</v>
      </c>
      <c r="B3846" t="s">
        <v>21</v>
      </c>
      <c r="C3846" s="1">
        <v>41947</v>
      </c>
      <c r="D3846" t="s">
        <v>16</v>
      </c>
      <c r="E3846" t="s">
        <v>22</v>
      </c>
      <c r="F3846">
        <f>IF(IFERROR(VLOOKUP(A3846,官网公开专利!B:B,1,0),0)&lt;&gt;0,1,0)</f>
        <v>0</v>
      </c>
    </row>
    <row r="3847" spans="1:6" x14ac:dyDescent="0.4">
      <c r="A3847" t="s">
        <v>2652</v>
      </c>
      <c r="B3847" t="s">
        <v>2660</v>
      </c>
      <c r="C3847" s="1">
        <v>41940</v>
      </c>
      <c r="D3847" t="s">
        <v>754</v>
      </c>
      <c r="E3847" t="s">
        <v>2661</v>
      </c>
      <c r="F3847">
        <f>IF(IFERROR(VLOOKUP(A3847,官网公开专利!B:B,1,0),0)&lt;&gt;0,1,0)</f>
        <v>0</v>
      </c>
    </row>
    <row r="3848" spans="1:6" x14ac:dyDescent="0.4">
      <c r="A3848" t="s">
        <v>5183</v>
      </c>
      <c r="B3848" t="s">
        <v>603</v>
      </c>
      <c r="C3848" s="1">
        <v>41933</v>
      </c>
      <c r="D3848" t="s">
        <v>16</v>
      </c>
      <c r="E3848" t="s">
        <v>604</v>
      </c>
      <c r="F3848">
        <f>IF(IFERROR(VLOOKUP(A3848,官网公开专利!B:B,1,0),0)&lt;&gt;0,1,0)</f>
        <v>0</v>
      </c>
    </row>
    <row r="3849" spans="1:6" x14ac:dyDescent="0.4">
      <c r="A3849" t="s">
        <v>1113</v>
      </c>
      <c r="B3849" t="s">
        <v>603</v>
      </c>
      <c r="C3849" s="1">
        <v>41933</v>
      </c>
      <c r="D3849" t="s">
        <v>16</v>
      </c>
      <c r="E3849" t="s">
        <v>604</v>
      </c>
      <c r="F3849">
        <f>IF(IFERROR(VLOOKUP(A3849,官网公开专利!B:B,1,0),0)&lt;&gt;0,1,0)</f>
        <v>0</v>
      </c>
    </row>
    <row r="3850" spans="1:6" x14ac:dyDescent="0.4">
      <c r="A3850" t="s">
        <v>551</v>
      </c>
      <c r="B3850" t="s">
        <v>603</v>
      </c>
      <c r="C3850" s="1">
        <v>41933</v>
      </c>
      <c r="D3850" t="s">
        <v>16</v>
      </c>
      <c r="E3850" t="s">
        <v>604</v>
      </c>
      <c r="F3850">
        <f>IF(IFERROR(VLOOKUP(A3850,官网公开专利!B:B,1,0),0)&lt;&gt;0,1,0)</f>
        <v>0</v>
      </c>
    </row>
    <row r="3851" spans="1:6" x14ac:dyDescent="0.4">
      <c r="A3851" t="s">
        <v>2327</v>
      </c>
      <c r="B3851" t="s">
        <v>603</v>
      </c>
      <c r="C3851" s="1">
        <v>41933</v>
      </c>
      <c r="D3851" t="s">
        <v>16</v>
      </c>
      <c r="E3851" t="s">
        <v>604</v>
      </c>
      <c r="F3851">
        <f>IF(IFERROR(VLOOKUP(A3851,官网公开专利!B:B,1,0),0)&lt;&gt;0,1,0)</f>
        <v>0</v>
      </c>
    </row>
    <row r="3852" spans="1:6" x14ac:dyDescent="0.4">
      <c r="A3852" t="s">
        <v>7604</v>
      </c>
      <c r="B3852" t="s">
        <v>7702</v>
      </c>
      <c r="C3852" s="1">
        <v>41926</v>
      </c>
      <c r="D3852" t="s">
        <v>16</v>
      </c>
      <c r="E3852" t="s">
        <v>7703</v>
      </c>
      <c r="F3852">
        <f>IF(IFERROR(VLOOKUP(A3852,官网公开专利!B:B,1,0),0)&lt;&gt;0,1,0)</f>
        <v>0</v>
      </c>
    </row>
    <row r="3853" spans="1:6" x14ac:dyDescent="0.4">
      <c r="A3853" t="s">
        <v>1113</v>
      </c>
      <c r="B3853" t="s">
        <v>946</v>
      </c>
      <c r="C3853" s="1">
        <v>41905</v>
      </c>
      <c r="D3853" t="s">
        <v>938</v>
      </c>
      <c r="E3853" t="s">
        <v>941</v>
      </c>
      <c r="F3853">
        <f>IF(IFERROR(VLOOKUP(A3853,官网公开专利!B:B,1,0),0)&lt;&gt;0,1,0)</f>
        <v>0</v>
      </c>
    </row>
    <row r="3854" spans="1:6" x14ac:dyDescent="0.4">
      <c r="A3854" t="s">
        <v>551</v>
      </c>
      <c r="B3854" t="s">
        <v>946</v>
      </c>
      <c r="C3854" s="1">
        <v>41905</v>
      </c>
      <c r="D3854" t="s">
        <v>938</v>
      </c>
      <c r="E3854" t="s">
        <v>941</v>
      </c>
      <c r="F3854">
        <f>IF(IFERROR(VLOOKUP(A3854,官网公开专利!B:B,1,0),0)&lt;&gt;0,1,0)</f>
        <v>0</v>
      </c>
    </row>
    <row r="3855" spans="1:6" x14ac:dyDescent="0.4">
      <c r="A3855" t="s">
        <v>3171</v>
      </c>
      <c r="B3855" t="s">
        <v>946</v>
      </c>
      <c r="C3855" s="1">
        <v>41905</v>
      </c>
      <c r="D3855" t="s">
        <v>938</v>
      </c>
      <c r="E3855" t="s">
        <v>941</v>
      </c>
      <c r="F3855">
        <f>IF(IFERROR(VLOOKUP(A3855,官网公开专利!B:B,1,0),0)&lt;&gt;0,1,0)</f>
        <v>0</v>
      </c>
    </row>
    <row r="3856" spans="1:6" x14ac:dyDescent="0.4">
      <c r="A3856" t="s">
        <v>1113</v>
      </c>
      <c r="B3856" t="s">
        <v>960</v>
      </c>
      <c r="C3856" s="1">
        <v>41870</v>
      </c>
      <c r="D3856" t="s">
        <v>16</v>
      </c>
      <c r="E3856" t="s">
        <v>961</v>
      </c>
      <c r="F3856">
        <f>IF(IFERROR(VLOOKUP(A3856,官网公开专利!B:B,1,0),0)&lt;&gt;0,1,0)</f>
        <v>0</v>
      </c>
    </row>
    <row r="3857" spans="1:6" x14ac:dyDescent="0.4">
      <c r="A3857" t="s">
        <v>551</v>
      </c>
      <c r="B3857" t="s">
        <v>960</v>
      </c>
      <c r="C3857" s="1">
        <v>41870</v>
      </c>
      <c r="D3857" t="s">
        <v>16</v>
      </c>
      <c r="E3857" t="s">
        <v>961</v>
      </c>
      <c r="F3857">
        <f>IF(IFERROR(VLOOKUP(A3857,官网公开专利!B:B,1,0),0)&lt;&gt;0,1,0)</f>
        <v>0</v>
      </c>
    </row>
    <row r="3858" spans="1:6" x14ac:dyDescent="0.4">
      <c r="A3858" t="s">
        <v>8302</v>
      </c>
      <c r="B3858" t="s">
        <v>8327</v>
      </c>
      <c r="C3858" s="1">
        <v>41835</v>
      </c>
      <c r="D3858" t="s">
        <v>292</v>
      </c>
      <c r="E3858" t="s">
        <v>8328</v>
      </c>
      <c r="F3858">
        <f>IF(IFERROR(VLOOKUP(A3858,官网公开专利!B:B,1,0),0)&lt;&gt;0,1,0)</f>
        <v>0</v>
      </c>
    </row>
    <row r="3859" spans="1:6" x14ac:dyDescent="0.4">
      <c r="A3859" t="s">
        <v>2652</v>
      </c>
      <c r="B3859" t="s">
        <v>2798</v>
      </c>
      <c r="C3859" s="1">
        <v>41814</v>
      </c>
      <c r="D3859" t="s">
        <v>2794</v>
      </c>
      <c r="E3859" t="s">
        <v>2799</v>
      </c>
      <c r="F3859">
        <f>IF(IFERROR(VLOOKUP(A3859,官网公开专利!B:B,1,0),0)&lt;&gt;0,1,0)</f>
        <v>0</v>
      </c>
    </row>
    <row r="3860" spans="1:6" x14ac:dyDescent="0.4">
      <c r="A3860" t="s">
        <v>3096</v>
      </c>
      <c r="B3860" t="s">
        <v>3167</v>
      </c>
      <c r="C3860" s="1">
        <v>41814</v>
      </c>
      <c r="D3860" t="s">
        <v>16</v>
      </c>
      <c r="E3860" t="s">
        <v>3168</v>
      </c>
      <c r="F3860">
        <f>IF(IFERROR(VLOOKUP(A3860,官网公开专利!B:B,1,0),0)&lt;&gt;0,1,0)</f>
        <v>0</v>
      </c>
    </row>
    <row r="3861" spans="1:6" x14ac:dyDescent="0.4">
      <c r="A3861" t="s">
        <v>1113</v>
      </c>
      <c r="B3861" t="s">
        <v>937</v>
      </c>
      <c r="C3861" s="1">
        <v>41772</v>
      </c>
      <c r="D3861" t="s">
        <v>938</v>
      </c>
      <c r="E3861" t="s">
        <v>939</v>
      </c>
      <c r="F3861">
        <f>IF(IFERROR(VLOOKUP(A3861,官网公开专利!B:B,1,0),0)&lt;&gt;0,1,0)</f>
        <v>0</v>
      </c>
    </row>
    <row r="3862" spans="1:6" x14ac:dyDescent="0.4">
      <c r="A3862" t="s">
        <v>551</v>
      </c>
      <c r="B3862" t="s">
        <v>937</v>
      </c>
      <c r="C3862" s="1">
        <v>41772</v>
      </c>
      <c r="D3862" t="s">
        <v>938</v>
      </c>
      <c r="E3862" t="s">
        <v>939</v>
      </c>
      <c r="F3862">
        <f>IF(IFERROR(VLOOKUP(A3862,官网公开专利!B:B,1,0),0)&lt;&gt;0,1,0)</f>
        <v>0</v>
      </c>
    </row>
    <row r="3863" spans="1:6" x14ac:dyDescent="0.4">
      <c r="A3863" t="s">
        <v>3171</v>
      </c>
      <c r="B3863" t="s">
        <v>937</v>
      </c>
      <c r="C3863" s="1">
        <v>41772</v>
      </c>
      <c r="D3863" t="s">
        <v>938</v>
      </c>
      <c r="E3863" t="s">
        <v>939</v>
      </c>
      <c r="F3863">
        <f>IF(IFERROR(VLOOKUP(A3863,官网公开专利!B:B,1,0),0)&lt;&gt;0,1,0)</f>
        <v>0</v>
      </c>
    </row>
    <row r="3864" spans="1:6" x14ac:dyDescent="0.4">
      <c r="A3864" t="s">
        <v>4345</v>
      </c>
      <c r="B3864" t="s">
        <v>4465</v>
      </c>
      <c r="C3864" s="1">
        <v>41772</v>
      </c>
      <c r="D3864" t="s">
        <v>16</v>
      </c>
      <c r="E3864" t="s">
        <v>4466</v>
      </c>
      <c r="F3864">
        <f>IF(IFERROR(VLOOKUP(A3864,官网公开专利!B:B,1,0),0)&lt;&gt;0,1,0)</f>
        <v>0</v>
      </c>
    </row>
    <row r="3865" spans="1:6" x14ac:dyDescent="0.4">
      <c r="A3865" t="s">
        <v>3504</v>
      </c>
      <c r="B3865" t="s">
        <v>3576</v>
      </c>
      <c r="C3865" s="1">
        <v>41751</v>
      </c>
      <c r="D3865" t="s">
        <v>2926</v>
      </c>
      <c r="E3865" t="s">
        <v>3577</v>
      </c>
      <c r="F3865">
        <f>IF(IFERROR(VLOOKUP(A3865,官网公开专利!B:B,1,0),0)&lt;&gt;0,1,0)</f>
        <v>0</v>
      </c>
    </row>
    <row r="3866" spans="1:6" x14ac:dyDescent="0.4">
      <c r="A3866" t="s">
        <v>6221</v>
      </c>
      <c r="B3866" t="s">
        <v>3576</v>
      </c>
      <c r="C3866" s="1">
        <v>41751</v>
      </c>
      <c r="D3866" t="s">
        <v>2926</v>
      </c>
      <c r="E3866" t="s">
        <v>3577</v>
      </c>
      <c r="F3866">
        <f>IF(IFERROR(VLOOKUP(A3866,官网公开专利!B:B,1,0),0)&lt;&gt;0,1,0)</f>
        <v>0</v>
      </c>
    </row>
    <row r="3867" spans="1:6" x14ac:dyDescent="0.4">
      <c r="A3867" t="s">
        <v>2113</v>
      </c>
      <c r="B3867" t="s">
        <v>23</v>
      </c>
      <c r="C3867" s="1">
        <v>41744</v>
      </c>
      <c r="D3867" t="s">
        <v>16</v>
      </c>
      <c r="E3867" t="s">
        <v>24</v>
      </c>
      <c r="F3867">
        <f>IF(IFERROR(VLOOKUP(A3867,官网公开专利!B:B,1,0),0)&lt;&gt;0,1,0)</f>
        <v>0</v>
      </c>
    </row>
    <row r="3868" spans="1:6" x14ac:dyDescent="0.4">
      <c r="A3868" t="s">
        <v>2652</v>
      </c>
      <c r="B3868" t="s">
        <v>2804</v>
      </c>
      <c r="C3868" s="1">
        <v>41702</v>
      </c>
      <c r="D3868" t="s">
        <v>2794</v>
      </c>
      <c r="E3868" t="s">
        <v>2802</v>
      </c>
      <c r="F3868">
        <f>IF(IFERROR(VLOOKUP(A3868,官网公开专利!B:B,1,0),0)&lt;&gt;0,1,0)</f>
        <v>0</v>
      </c>
    </row>
    <row r="3869" spans="1:6" x14ac:dyDescent="0.4">
      <c r="A3869" t="s">
        <v>5183</v>
      </c>
      <c r="B3869" t="s">
        <v>5257</v>
      </c>
      <c r="C3869" s="1">
        <v>41695</v>
      </c>
      <c r="D3869" t="s">
        <v>16</v>
      </c>
      <c r="E3869" t="s">
        <v>5258</v>
      </c>
      <c r="F3869">
        <f>IF(IFERROR(VLOOKUP(A3869,官网公开专利!B:B,1,0),0)&lt;&gt;0,1,0)</f>
        <v>0</v>
      </c>
    </row>
    <row r="3870" spans="1:6" x14ac:dyDescent="0.4">
      <c r="A3870" t="s">
        <v>8302</v>
      </c>
      <c r="B3870" t="s">
        <v>8330</v>
      </c>
      <c r="C3870" s="1">
        <v>41695</v>
      </c>
      <c r="D3870" t="s">
        <v>292</v>
      </c>
      <c r="E3870" t="s">
        <v>8331</v>
      </c>
      <c r="F3870">
        <f>IF(IFERROR(VLOOKUP(A3870,官网公开专利!B:B,1,0),0)&lt;&gt;0,1,0)</f>
        <v>0</v>
      </c>
    </row>
    <row r="3871" spans="1:6" x14ac:dyDescent="0.4">
      <c r="A3871" t="s">
        <v>4345</v>
      </c>
      <c r="B3871" t="s">
        <v>4467</v>
      </c>
      <c r="C3871" s="1">
        <v>41688</v>
      </c>
      <c r="D3871" t="s">
        <v>16</v>
      </c>
      <c r="E3871" t="s">
        <v>4468</v>
      </c>
      <c r="F3871">
        <f>IF(IFERROR(VLOOKUP(A3871,官网公开专利!B:B,1,0),0)&lt;&gt;0,1,0)</f>
        <v>0</v>
      </c>
    </row>
    <row r="3872" spans="1:6" x14ac:dyDescent="0.4">
      <c r="A3872" t="s">
        <v>2652</v>
      </c>
      <c r="B3872" t="s">
        <v>2796</v>
      </c>
      <c r="C3872" s="1">
        <v>41681</v>
      </c>
      <c r="D3872" t="s">
        <v>2794</v>
      </c>
      <c r="E3872" t="s">
        <v>2797</v>
      </c>
      <c r="F3872">
        <f>IF(IFERROR(VLOOKUP(A3872,官网公开专利!B:B,1,0),0)&lt;&gt;0,1,0)</f>
        <v>0</v>
      </c>
    </row>
    <row r="3873" spans="1:6" x14ac:dyDescent="0.4">
      <c r="A3873" t="s">
        <v>2327</v>
      </c>
      <c r="B3873" t="s">
        <v>2379</v>
      </c>
      <c r="C3873" s="1">
        <v>41674</v>
      </c>
      <c r="D3873" t="s">
        <v>16</v>
      </c>
      <c r="E3873" t="s">
        <v>2380</v>
      </c>
      <c r="F3873">
        <f>IF(IFERROR(VLOOKUP(A3873,官网公开专利!B:B,1,0),0)&lt;&gt;0,1,0)</f>
        <v>0</v>
      </c>
    </row>
    <row r="3874" spans="1:6" x14ac:dyDescent="0.4">
      <c r="A3874" t="s">
        <v>8302</v>
      </c>
      <c r="B3874" t="s">
        <v>8338</v>
      </c>
      <c r="C3874" s="1">
        <v>41674</v>
      </c>
      <c r="D3874" t="s">
        <v>292</v>
      </c>
      <c r="E3874" t="s">
        <v>8339</v>
      </c>
      <c r="F3874">
        <f>IF(IFERROR(VLOOKUP(A3874,官网公开专利!B:B,1,0),0)&lt;&gt;0,1,0)</f>
        <v>0</v>
      </c>
    </row>
    <row r="3875" spans="1:6" x14ac:dyDescent="0.4">
      <c r="A3875" t="s">
        <v>982</v>
      </c>
      <c r="B3875" t="s">
        <v>1057</v>
      </c>
      <c r="C3875" s="1">
        <v>41667</v>
      </c>
      <c r="D3875" t="s">
        <v>1058</v>
      </c>
      <c r="E3875" t="s">
        <v>1059</v>
      </c>
      <c r="F3875">
        <f>IF(IFERROR(VLOOKUP(A3875,官网公开专利!B:B,1,0),0)&lt;&gt;0,1,0)</f>
        <v>0</v>
      </c>
    </row>
    <row r="3876" spans="1:6" x14ac:dyDescent="0.4">
      <c r="A3876" t="s">
        <v>1859</v>
      </c>
      <c r="B3876" t="s">
        <v>678</v>
      </c>
      <c r="C3876" s="1">
        <v>41639</v>
      </c>
      <c r="D3876" t="s">
        <v>16</v>
      </c>
      <c r="E3876" t="s">
        <v>679</v>
      </c>
      <c r="F3876">
        <f>IF(IFERROR(VLOOKUP(A3876,官网公开专利!B:B,1,0),0)&lt;&gt;0,1,0)</f>
        <v>0</v>
      </c>
    </row>
    <row r="3877" spans="1:6" x14ac:dyDescent="0.4">
      <c r="A3877" t="s">
        <v>5007</v>
      </c>
      <c r="B3877" t="s">
        <v>5008</v>
      </c>
      <c r="C3877" s="1">
        <v>41597</v>
      </c>
      <c r="D3877" t="s">
        <v>5009</v>
      </c>
      <c r="E3877" t="s">
        <v>5010</v>
      </c>
      <c r="F3877">
        <f>IF(IFERROR(VLOOKUP(A3877,官网公开专利!B:B,1,0),0)&lt;&gt;0,1,0)</f>
        <v>0</v>
      </c>
    </row>
    <row r="3878" spans="1:6" x14ac:dyDescent="0.4">
      <c r="A3878" t="s">
        <v>2652</v>
      </c>
      <c r="B3878" t="s">
        <v>2803</v>
      </c>
      <c r="C3878" s="1">
        <v>41590</v>
      </c>
      <c r="D3878" t="s">
        <v>2794</v>
      </c>
      <c r="E3878" t="s">
        <v>385</v>
      </c>
      <c r="F3878">
        <f>IF(IFERROR(VLOOKUP(A3878,官网公开专利!B:B,1,0),0)&lt;&gt;0,1,0)</f>
        <v>0</v>
      </c>
    </row>
    <row r="3879" spans="1:6" x14ac:dyDescent="0.4">
      <c r="A3879" t="s">
        <v>8137</v>
      </c>
      <c r="B3879" t="s">
        <v>8153</v>
      </c>
      <c r="C3879" s="1">
        <v>41569</v>
      </c>
      <c r="D3879" t="s">
        <v>8154</v>
      </c>
      <c r="E3879" t="s">
        <v>8155</v>
      </c>
      <c r="F3879">
        <f>IF(IFERROR(VLOOKUP(A3879,官网公开专利!B:B,1,0),0)&lt;&gt;0,1,0)</f>
        <v>0</v>
      </c>
    </row>
    <row r="3880" spans="1:6" x14ac:dyDescent="0.4">
      <c r="A3880" t="s">
        <v>1859</v>
      </c>
      <c r="B3880" t="s">
        <v>2071</v>
      </c>
      <c r="C3880" s="1">
        <v>41562</v>
      </c>
      <c r="D3880" t="s">
        <v>16</v>
      </c>
      <c r="E3880" t="s">
        <v>2072</v>
      </c>
      <c r="F3880">
        <f>IF(IFERROR(VLOOKUP(A3880,官网公开专利!B:B,1,0),0)&lt;&gt;0,1,0)</f>
        <v>0</v>
      </c>
    </row>
    <row r="3881" spans="1:6" x14ac:dyDescent="0.4">
      <c r="A3881" t="s">
        <v>2327</v>
      </c>
      <c r="B3881" t="s">
        <v>2376</v>
      </c>
      <c r="C3881" s="1">
        <v>41555</v>
      </c>
      <c r="D3881" t="s">
        <v>16</v>
      </c>
      <c r="E3881" t="s">
        <v>2377</v>
      </c>
      <c r="F3881">
        <f>IF(IFERROR(VLOOKUP(A3881,官网公开专利!B:B,1,0),0)&lt;&gt;0,1,0)</f>
        <v>0</v>
      </c>
    </row>
    <row r="3882" spans="1:6" x14ac:dyDescent="0.4">
      <c r="A3882" t="s">
        <v>2327</v>
      </c>
      <c r="B3882" t="s">
        <v>2378</v>
      </c>
      <c r="C3882" s="1">
        <v>41534</v>
      </c>
      <c r="D3882" t="s">
        <v>16</v>
      </c>
      <c r="E3882" t="s">
        <v>590</v>
      </c>
      <c r="F3882">
        <f>IF(IFERROR(VLOOKUP(A3882,官网公开专利!B:B,1,0),0)&lt;&gt;0,1,0)</f>
        <v>0</v>
      </c>
    </row>
    <row r="3883" spans="1:6" x14ac:dyDescent="0.4">
      <c r="A3883" t="s">
        <v>1113</v>
      </c>
      <c r="B3883" t="s">
        <v>1215</v>
      </c>
      <c r="C3883" s="1">
        <v>41520</v>
      </c>
      <c r="D3883" t="s">
        <v>188</v>
      </c>
      <c r="E3883" t="s">
        <v>1214</v>
      </c>
      <c r="F3883">
        <f>IF(IFERROR(VLOOKUP(A3883,官网公开专利!B:B,1,0),0)&lt;&gt;0,1,0)</f>
        <v>0</v>
      </c>
    </row>
    <row r="3884" spans="1:6" x14ac:dyDescent="0.4">
      <c r="A3884" t="s">
        <v>5649</v>
      </c>
      <c r="B3884" t="s">
        <v>5656</v>
      </c>
      <c r="C3884" s="1">
        <v>41499</v>
      </c>
      <c r="D3884" t="s">
        <v>805</v>
      </c>
      <c r="E3884" t="s">
        <v>5657</v>
      </c>
      <c r="F3884">
        <f>IF(IFERROR(VLOOKUP(A3884,官网公开专利!B:B,1,0),0)&lt;&gt;0,1,0)</f>
        <v>0</v>
      </c>
    </row>
    <row r="3885" spans="1:6" x14ac:dyDescent="0.4">
      <c r="A3885" t="s">
        <v>7075</v>
      </c>
      <c r="B3885" t="s">
        <v>5656</v>
      </c>
      <c r="C3885" s="1">
        <v>41499</v>
      </c>
      <c r="D3885" t="s">
        <v>805</v>
      </c>
      <c r="E3885" t="s">
        <v>5657</v>
      </c>
      <c r="F3885">
        <f>IF(IFERROR(VLOOKUP(A3885,官网公开专利!B:B,1,0),0)&lt;&gt;0,1,0)</f>
        <v>0</v>
      </c>
    </row>
    <row r="3886" spans="1:6" x14ac:dyDescent="0.4">
      <c r="A3886" t="s">
        <v>8302</v>
      </c>
      <c r="B3886" t="s">
        <v>8336</v>
      </c>
      <c r="C3886" s="1">
        <v>41471</v>
      </c>
      <c r="D3886" t="s">
        <v>292</v>
      </c>
      <c r="E3886" t="s">
        <v>8337</v>
      </c>
      <c r="F3886">
        <f>IF(IFERROR(VLOOKUP(A3886,官网公开专利!B:B,1,0),0)&lt;&gt;0,1,0)</f>
        <v>0</v>
      </c>
    </row>
    <row r="3887" spans="1:6" x14ac:dyDescent="0.4">
      <c r="A3887" t="s">
        <v>2652</v>
      </c>
      <c r="B3887" t="s">
        <v>2801</v>
      </c>
      <c r="C3887" s="1">
        <v>41457</v>
      </c>
      <c r="D3887" t="s">
        <v>2794</v>
      </c>
      <c r="E3887" t="s">
        <v>2802</v>
      </c>
      <c r="F3887">
        <f>IF(IFERROR(VLOOKUP(A3887,官网公开专利!B:B,1,0),0)&lt;&gt;0,1,0)</f>
        <v>0</v>
      </c>
    </row>
    <row r="3888" spans="1:6" x14ac:dyDescent="0.4">
      <c r="A3888" t="s">
        <v>1859</v>
      </c>
      <c r="B3888" t="s">
        <v>2065</v>
      </c>
      <c r="C3888" s="1">
        <v>41380</v>
      </c>
      <c r="D3888" t="s">
        <v>16</v>
      </c>
      <c r="E3888" t="s">
        <v>2066</v>
      </c>
      <c r="F3888">
        <f>IF(IFERROR(VLOOKUP(A3888,官网公开专利!B:B,1,0),0)&lt;&gt;0,1,0)</f>
        <v>0</v>
      </c>
    </row>
    <row r="3889" spans="1:6" x14ac:dyDescent="0.4">
      <c r="A3889" t="s">
        <v>4345</v>
      </c>
      <c r="B3889" t="s">
        <v>4443</v>
      </c>
      <c r="C3889" s="1">
        <v>41303</v>
      </c>
      <c r="D3889" t="s">
        <v>4444</v>
      </c>
      <c r="E3889" t="s">
        <v>4445</v>
      </c>
      <c r="F3889">
        <f>IF(IFERROR(VLOOKUP(A3889,官网公开专利!B:B,1,0),0)&lt;&gt;0,1,0)</f>
        <v>0</v>
      </c>
    </row>
    <row r="3890" spans="1:6" x14ac:dyDescent="0.4">
      <c r="A3890" t="s">
        <v>1113</v>
      </c>
      <c r="B3890" t="s">
        <v>667</v>
      </c>
      <c r="C3890" s="1">
        <v>41282</v>
      </c>
      <c r="D3890" t="s">
        <v>665</v>
      </c>
      <c r="E3890" t="s">
        <v>668</v>
      </c>
      <c r="F3890">
        <f>IF(IFERROR(VLOOKUP(A3890,官网公开专利!B:B,1,0),0)&lt;&gt;0,1,0)</f>
        <v>0</v>
      </c>
    </row>
    <row r="3891" spans="1:6" x14ac:dyDescent="0.4">
      <c r="A3891" t="s">
        <v>551</v>
      </c>
      <c r="B3891" t="s">
        <v>667</v>
      </c>
      <c r="C3891" s="1">
        <v>41282</v>
      </c>
      <c r="D3891" t="s">
        <v>665</v>
      </c>
      <c r="E3891" t="s">
        <v>668</v>
      </c>
      <c r="F3891">
        <f>IF(IFERROR(VLOOKUP(A3891,官网公开专利!B:B,1,0),0)&lt;&gt;0,1,0)</f>
        <v>0</v>
      </c>
    </row>
    <row r="3892" spans="1:6" x14ac:dyDescent="0.4">
      <c r="A3892" t="s">
        <v>5554</v>
      </c>
      <c r="B3892" t="s">
        <v>271</v>
      </c>
      <c r="C3892" s="1">
        <v>41268</v>
      </c>
      <c r="D3892" t="s">
        <v>16</v>
      </c>
      <c r="E3892" t="s">
        <v>272</v>
      </c>
      <c r="F3892">
        <f>IF(IFERROR(VLOOKUP(A3892,官网公开专利!B:B,1,0),0)&lt;&gt;0,1,0)</f>
        <v>0</v>
      </c>
    </row>
    <row r="3893" spans="1:6" x14ac:dyDescent="0.4">
      <c r="A3893" t="s">
        <v>1113</v>
      </c>
      <c r="B3893" t="s">
        <v>671</v>
      </c>
      <c r="C3893" s="1">
        <v>41247</v>
      </c>
      <c r="D3893" t="s">
        <v>225</v>
      </c>
      <c r="E3893" t="s">
        <v>672</v>
      </c>
      <c r="F3893">
        <f>IF(IFERROR(VLOOKUP(A3893,官网公开专利!B:B,1,0),0)&lt;&gt;0,1,0)</f>
        <v>0</v>
      </c>
    </row>
    <row r="3894" spans="1:6" x14ac:dyDescent="0.4">
      <c r="A3894" t="s">
        <v>551</v>
      </c>
      <c r="B3894" t="s">
        <v>671</v>
      </c>
      <c r="C3894" s="1">
        <v>41247</v>
      </c>
      <c r="D3894" t="s">
        <v>225</v>
      </c>
      <c r="E3894" t="s">
        <v>672</v>
      </c>
      <c r="F3894">
        <f>IF(IFERROR(VLOOKUP(A3894,官网公开专利!B:B,1,0),0)&lt;&gt;0,1,0)</f>
        <v>0</v>
      </c>
    </row>
    <row r="3895" spans="1:6" x14ac:dyDescent="0.4">
      <c r="A3895" t="s">
        <v>8678</v>
      </c>
      <c r="B3895" t="s">
        <v>8681</v>
      </c>
      <c r="C3895" s="1">
        <v>41233</v>
      </c>
      <c r="D3895" t="s">
        <v>16</v>
      </c>
      <c r="E3895" t="s">
        <v>8682</v>
      </c>
      <c r="F3895">
        <f>IF(IFERROR(VLOOKUP(A3895,官网公开专利!B:B,1,0),0)&lt;&gt;0,1,0)</f>
        <v>0</v>
      </c>
    </row>
    <row r="3896" spans="1:6" x14ac:dyDescent="0.4">
      <c r="A3896" t="s">
        <v>3504</v>
      </c>
      <c r="B3896" t="s">
        <v>3585</v>
      </c>
      <c r="C3896" s="1">
        <v>41233</v>
      </c>
      <c r="D3896" t="s">
        <v>3529</v>
      </c>
      <c r="E3896" t="s">
        <v>3586</v>
      </c>
      <c r="F3896">
        <f>IF(IFERROR(VLOOKUP(A3896,官网公开专利!B:B,1,0),0)&lt;&gt;0,1,0)</f>
        <v>0</v>
      </c>
    </row>
    <row r="3897" spans="1:6" x14ac:dyDescent="0.4">
      <c r="A3897" t="s">
        <v>6221</v>
      </c>
      <c r="B3897" t="s">
        <v>3585</v>
      </c>
      <c r="C3897" s="1">
        <v>41233</v>
      </c>
      <c r="D3897" t="s">
        <v>3529</v>
      </c>
      <c r="E3897" t="s">
        <v>3586</v>
      </c>
      <c r="F3897">
        <f>IF(IFERROR(VLOOKUP(A3897,官网公开专利!B:B,1,0),0)&lt;&gt;0,1,0)</f>
        <v>0</v>
      </c>
    </row>
    <row r="3898" spans="1:6" x14ac:dyDescent="0.4">
      <c r="A3898" t="s">
        <v>8302</v>
      </c>
      <c r="B3898" t="s">
        <v>3585</v>
      </c>
      <c r="C3898" s="1">
        <v>41233</v>
      </c>
      <c r="D3898" t="s">
        <v>3529</v>
      </c>
      <c r="E3898" t="s">
        <v>3586</v>
      </c>
      <c r="F3898">
        <f>IF(IFERROR(VLOOKUP(A3898,官网公开专利!B:B,1,0),0)&lt;&gt;0,1,0)</f>
        <v>0</v>
      </c>
    </row>
    <row r="3899" spans="1:6" x14ac:dyDescent="0.4">
      <c r="A3899" t="s">
        <v>1859</v>
      </c>
      <c r="B3899" t="s">
        <v>2043</v>
      </c>
      <c r="C3899" s="1">
        <v>41184</v>
      </c>
      <c r="D3899" t="s">
        <v>16</v>
      </c>
      <c r="E3899" t="s">
        <v>2044</v>
      </c>
      <c r="F3899">
        <f>IF(IFERROR(VLOOKUP(A3899,官网公开专利!B:B,1,0),0)&lt;&gt;0,1,0)</f>
        <v>0</v>
      </c>
    </row>
    <row r="3900" spans="1:6" x14ac:dyDescent="0.4">
      <c r="A3900" t="s">
        <v>1859</v>
      </c>
      <c r="B3900" t="s">
        <v>2041</v>
      </c>
      <c r="C3900" s="1">
        <v>41170</v>
      </c>
      <c r="D3900" t="s">
        <v>16</v>
      </c>
      <c r="E3900" t="s">
        <v>2042</v>
      </c>
      <c r="F3900">
        <f>IF(IFERROR(VLOOKUP(A3900,官网公开专利!B:B,1,0),0)&lt;&gt;0,1,0)</f>
        <v>0</v>
      </c>
    </row>
    <row r="3901" spans="1:6" x14ac:dyDescent="0.4">
      <c r="A3901" t="s">
        <v>2420</v>
      </c>
      <c r="B3901" t="s">
        <v>2545</v>
      </c>
      <c r="C3901" s="1">
        <v>41163</v>
      </c>
      <c r="D3901" t="s">
        <v>16</v>
      </c>
      <c r="E3901" t="s">
        <v>2546</v>
      </c>
      <c r="F3901">
        <f>IF(IFERROR(VLOOKUP(A3901,官网公开专利!B:B,1,0),0)&lt;&gt;0,1,0)</f>
        <v>0</v>
      </c>
    </row>
    <row r="3902" spans="1:6" x14ac:dyDescent="0.4">
      <c r="A3902" t="s">
        <v>3096</v>
      </c>
      <c r="B3902" t="s">
        <v>2545</v>
      </c>
      <c r="C3902" s="1">
        <v>41163</v>
      </c>
      <c r="D3902" t="s">
        <v>16</v>
      </c>
      <c r="E3902" t="s">
        <v>2546</v>
      </c>
      <c r="F3902">
        <f>IF(IFERROR(VLOOKUP(A3902,官网公开专利!B:B,1,0),0)&lt;&gt;0,1,0)</f>
        <v>0</v>
      </c>
    </row>
    <row r="3903" spans="1:6" x14ac:dyDescent="0.4">
      <c r="A3903" t="s">
        <v>4345</v>
      </c>
      <c r="B3903" t="s">
        <v>4451</v>
      </c>
      <c r="C3903" s="1">
        <v>41163</v>
      </c>
      <c r="D3903" t="s">
        <v>105</v>
      </c>
      <c r="E3903" t="s">
        <v>4452</v>
      </c>
      <c r="F3903">
        <f>IF(IFERROR(VLOOKUP(A3903,官网公开专利!B:B,1,0),0)&lt;&gt;0,1,0)</f>
        <v>0</v>
      </c>
    </row>
    <row r="3904" spans="1:6" x14ac:dyDescent="0.4">
      <c r="A3904" t="s">
        <v>1353</v>
      </c>
      <c r="B3904" t="s">
        <v>1383</v>
      </c>
      <c r="C3904" s="1">
        <v>41156</v>
      </c>
      <c r="D3904" t="s">
        <v>1384</v>
      </c>
      <c r="E3904" t="s">
        <v>1385</v>
      </c>
      <c r="F3904">
        <f>IF(IFERROR(VLOOKUP(A3904,官网公开专利!B:B,1,0),0)&lt;&gt;0,1,0)</f>
        <v>0</v>
      </c>
    </row>
    <row r="3905" spans="1:6" x14ac:dyDescent="0.4">
      <c r="A3905" t="s">
        <v>5183</v>
      </c>
      <c r="B3905" t="s">
        <v>5239</v>
      </c>
      <c r="C3905" s="1">
        <v>41135</v>
      </c>
      <c r="D3905" t="s">
        <v>16</v>
      </c>
      <c r="E3905" t="s">
        <v>5240</v>
      </c>
      <c r="F3905">
        <f>IF(IFERROR(VLOOKUP(A3905,官网公开专利!B:B,1,0),0)&lt;&gt;0,1,0)</f>
        <v>0</v>
      </c>
    </row>
    <row r="3906" spans="1:6" x14ac:dyDescent="0.4">
      <c r="A3906" t="s">
        <v>8524</v>
      </c>
      <c r="B3906" t="s">
        <v>3317</v>
      </c>
      <c r="C3906" s="1">
        <v>41135</v>
      </c>
      <c r="D3906" t="s">
        <v>93</v>
      </c>
      <c r="E3906" t="s">
        <v>3318</v>
      </c>
      <c r="F3906">
        <f>IF(IFERROR(VLOOKUP(A3906,官网公开专利!B:B,1,0),0)&lt;&gt;0,1,0)</f>
        <v>0</v>
      </c>
    </row>
    <row r="3907" spans="1:6" x14ac:dyDescent="0.4">
      <c r="A3907" t="s">
        <v>4692</v>
      </c>
      <c r="B3907" t="s">
        <v>3317</v>
      </c>
      <c r="C3907" s="1">
        <v>41135</v>
      </c>
      <c r="D3907" t="s">
        <v>93</v>
      </c>
      <c r="E3907" t="s">
        <v>3318</v>
      </c>
      <c r="F3907">
        <f>IF(IFERROR(VLOOKUP(A3907,官网公开专利!B:B,1,0),0)&lt;&gt;0,1,0)</f>
        <v>0</v>
      </c>
    </row>
    <row r="3908" spans="1:6" x14ac:dyDescent="0.4">
      <c r="A3908" t="s">
        <v>5183</v>
      </c>
      <c r="B3908" t="s">
        <v>2034</v>
      </c>
      <c r="C3908" s="1">
        <v>41100</v>
      </c>
      <c r="D3908" t="s">
        <v>16</v>
      </c>
      <c r="E3908" t="s">
        <v>2035</v>
      </c>
      <c r="F3908">
        <f>IF(IFERROR(VLOOKUP(A3908,官网公开专利!B:B,1,0),0)&lt;&gt;0,1,0)</f>
        <v>0</v>
      </c>
    </row>
    <row r="3909" spans="1:6" x14ac:dyDescent="0.4">
      <c r="A3909" t="s">
        <v>1859</v>
      </c>
      <c r="B3909" t="s">
        <v>2034</v>
      </c>
      <c r="C3909" s="1">
        <v>41100</v>
      </c>
      <c r="D3909" t="s">
        <v>16</v>
      </c>
      <c r="E3909" t="s">
        <v>2035</v>
      </c>
      <c r="F3909">
        <f>IF(IFERROR(VLOOKUP(A3909,官网公开专利!B:B,1,0),0)&lt;&gt;0,1,0)</f>
        <v>0</v>
      </c>
    </row>
    <row r="3910" spans="1:6" x14ac:dyDescent="0.4">
      <c r="A3910" t="s">
        <v>1859</v>
      </c>
      <c r="B3910" t="s">
        <v>2032</v>
      </c>
      <c r="C3910" s="1">
        <v>41009</v>
      </c>
      <c r="D3910" t="s">
        <v>16</v>
      </c>
      <c r="E3910" t="s">
        <v>2033</v>
      </c>
      <c r="F3910">
        <f>IF(IFERROR(VLOOKUP(A3910,官网公开专利!B:B,1,0),0)&lt;&gt;0,1,0)</f>
        <v>0</v>
      </c>
    </row>
    <row r="3911" spans="1:6" x14ac:dyDescent="0.4">
      <c r="A3911" t="s">
        <v>1353</v>
      </c>
      <c r="B3911" t="s">
        <v>1388</v>
      </c>
      <c r="C3911" s="1">
        <v>40981</v>
      </c>
      <c r="D3911" t="s">
        <v>105</v>
      </c>
      <c r="E3911" t="s">
        <v>1389</v>
      </c>
      <c r="F3911">
        <f>IF(IFERROR(VLOOKUP(A3911,官网公开专利!B:B,1,0),0)&lt;&gt;0,1,0)</f>
        <v>0</v>
      </c>
    </row>
    <row r="3912" spans="1:6" x14ac:dyDescent="0.4">
      <c r="A3912" t="s">
        <v>1859</v>
      </c>
      <c r="B3912" t="s">
        <v>2069</v>
      </c>
      <c r="C3912" s="1">
        <v>40981</v>
      </c>
      <c r="D3912" t="s">
        <v>16</v>
      </c>
      <c r="E3912" t="s">
        <v>2070</v>
      </c>
      <c r="F3912">
        <f>IF(IFERROR(VLOOKUP(A3912,官网公开专利!B:B,1,0),0)&lt;&gt;0,1,0)</f>
        <v>0</v>
      </c>
    </row>
    <row r="3913" spans="1:6" x14ac:dyDescent="0.4">
      <c r="A3913" t="s">
        <v>8302</v>
      </c>
      <c r="B3913" t="s">
        <v>2069</v>
      </c>
      <c r="C3913" s="1">
        <v>40981</v>
      </c>
      <c r="D3913" t="s">
        <v>16</v>
      </c>
      <c r="E3913" t="s">
        <v>2070</v>
      </c>
      <c r="F3913">
        <f>IF(IFERROR(VLOOKUP(A3913,官网公开专利!B:B,1,0),0)&lt;&gt;0,1,0)</f>
        <v>0</v>
      </c>
    </row>
    <row r="3914" spans="1:6" x14ac:dyDescent="0.4">
      <c r="A3914" t="s">
        <v>3096</v>
      </c>
      <c r="B3914" t="s">
        <v>3169</v>
      </c>
      <c r="C3914" s="1">
        <v>40981</v>
      </c>
      <c r="D3914" t="s">
        <v>16</v>
      </c>
      <c r="E3914" t="s">
        <v>3170</v>
      </c>
      <c r="F3914">
        <f>IF(IFERROR(VLOOKUP(A3914,官网公开专利!B:B,1,0),0)&lt;&gt;0,1,0)</f>
        <v>0</v>
      </c>
    </row>
    <row r="3915" spans="1:6" x14ac:dyDescent="0.4">
      <c r="A3915" t="s">
        <v>4826</v>
      </c>
      <c r="B3915" t="s">
        <v>4938</v>
      </c>
      <c r="C3915" s="1">
        <v>40953</v>
      </c>
      <c r="D3915" t="s">
        <v>402</v>
      </c>
      <c r="E3915" t="s">
        <v>4939</v>
      </c>
      <c r="F3915">
        <f>IF(IFERROR(VLOOKUP(A3915,官网公开专利!B:B,1,0),0)&lt;&gt;0,1,0)</f>
        <v>0</v>
      </c>
    </row>
    <row r="3916" spans="1:6" x14ac:dyDescent="0.4">
      <c r="A3916" t="s">
        <v>5183</v>
      </c>
      <c r="B3916" t="s">
        <v>5237</v>
      </c>
      <c r="C3916" s="1">
        <v>40911</v>
      </c>
      <c r="D3916" t="s">
        <v>16</v>
      </c>
      <c r="E3916" t="s">
        <v>5238</v>
      </c>
      <c r="F3916">
        <f>IF(IFERROR(VLOOKUP(A3916,官网公开专利!B:B,1,0),0)&lt;&gt;0,1,0)</f>
        <v>0</v>
      </c>
    </row>
    <row r="3917" spans="1:6" x14ac:dyDescent="0.4">
      <c r="A3917" t="s">
        <v>6614</v>
      </c>
      <c r="B3917" t="s">
        <v>5237</v>
      </c>
      <c r="C3917" s="1">
        <v>40911</v>
      </c>
      <c r="D3917" t="s">
        <v>16</v>
      </c>
      <c r="E3917" t="s">
        <v>5238</v>
      </c>
      <c r="F3917">
        <f>IF(IFERROR(VLOOKUP(A3917,官网公开专利!B:B,1,0),0)&lt;&gt;0,1,0)</f>
        <v>0</v>
      </c>
    </row>
    <row r="3918" spans="1:6" x14ac:dyDescent="0.4">
      <c r="A3918" t="s">
        <v>5387</v>
      </c>
      <c r="B3918" t="s">
        <v>5523</v>
      </c>
      <c r="C3918" s="1">
        <v>40862</v>
      </c>
      <c r="D3918" t="s">
        <v>16</v>
      </c>
      <c r="E3918" t="s">
        <v>5524</v>
      </c>
      <c r="F3918">
        <f>IF(IFERROR(VLOOKUP(A3918,官网公开专利!B:B,1,0),0)&lt;&gt;0,1,0)</f>
        <v>0</v>
      </c>
    </row>
    <row r="3919" spans="1:6" x14ac:dyDescent="0.4">
      <c r="A3919" t="s">
        <v>5387</v>
      </c>
      <c r="B3919" t="s">
        <v>5525</v>
      </c>
      <c r="C3919" s="1">
        <v>40862</v>
      </c>
      <c r="D3919" t="s">
        <v>16</v>
      </c>
      <c r="E3919" t="s">
        <v>5238</v>
      </c>
      <c r="F3919">
        <f>IF(IFERROR(VLOOKUP(A3919,官网公开专利!B:B,1,0),0)&lt;&gt;0,1,0)</f>
        <v>0</v>
      </c>
    </row>
    <row r="3920" spans="1:6" x14ac:dyDescent="0.4">
      <c r="A3920" t="s">
        <v>1415</v>
      </c>
      <c r="B3920" t="s">
        <v>1647</v>
      </c>
      <c r="C3920" s="1">
        <v>40827</v>
      </c>
      <c r="D3920" t="s">
        <v>856</v>
      </c>
      <c r="E3920" t="s">
        <v>1648</v>
      </c>
      <c r="F3920">
        <f>IF(IFERROR(VLOOKUP(A3920,官网公开专利!B:B,1,0),0)&lt;&gt;0,1,0)</f>
        <v>0</v>
      </c>
    </row>
    <row r="3921" spans="1:6" x14ac:dyDescent="0.4">
      <c r="A3921" t="s">
        <v>4345</v>
      </c>
      <c r="B3921" t="s">
        <v>4460</v>
      </c>
      <c r="C3921" s="1">
        <v>40813</v>
      </c>
      <c r="D3921" t="s">
        <v>4461</v>
      </c>
      <c r="E3921" t="s">
        <v>4462</v>
      </c>
      <c r="F3921">
        <f>IF(IFERROR(VLOOKUP(A3921,官网公开专利!B:B,1,0),0)&lt;&gt;0,1,0)</f>
        <v>0</v>
      </c>
    </row>
    <row r="3922" spans="1:6" x14ac:dyDescent="0.4">
      <c r="A3922" t="s">
        <v>7104</v>
      </c>
      <c r="B3922" t="s">
        <v>3877</v>
      </c>
      <c r="C3922" s="1">
        <v>40785</v>
      </c>
      <c r="D3922" t="s">
        <v>16</v>
      </c>
      <c r="E3922" t="s">
        <v>6868</v>
      </c>
      <c r="F3922">
        <f>IF(IFERROR(VLOOKUP(A3922,官网公开专利!B:B,1,0),0)&lt;&gt;0,1,0)</f>
        <v>0</v>
      </c>
    </row>
    <row r="3923" spans="1:6" x14ac:dyDescent="0.4">
      <c r="A3923" t="s">
        <v>1415</v>
      </c>
      <c r="B3923" t="s">
        <v>1651</v>
      </c>
      <c r="C3923" s="1">
        <v>40785</v>
      </c>
      <c r="D3923" t="s">
        <v>93</v>
      </c>
      <c r="E3923" t="s">
        <v>1652</v>
      </c>
      <c r="F3923">
        <f>IF(IFERROR(VLOOKUP(A3923,官网公开专利!B:B,1,0),0)&lt;&gt;0,1,0)</f>
        <v>0</v>
      </c>
    </row>
    <row r="3924" spans="1:6" x14ac:dyDescent="0.4">
      <c r="A3924" t="s">
        <v>2327</v>
      </c>
      <c r="B3924" t="s">
        <v>2039</v>
      </c>
      <c r="C3924" s="1">
        <v>40778</v>
      </c>
      <c r="D3924" t="s">
        <v>16</v>
      </c>
      <c r="E3924" t="s">
        <v>2040</v>
      </c>
      <c r="F3924">
        <f>IF(IFERROR(VLOOKUP(A3924,官网公开专利!B:B,1,0),0)&lt;&gt;0,1,0)</f>
        <v>0</v>
      </c>
    </row>
    <row r="3925" spans="1:6" x14ac:dyDescent="0.4">
      <c r="A3925" t="s">
        <v>1859</v>
      </c>
      <c r="B3925" t="s">
        <v>2039</v>
      </c>
      <c r="C3925" s="1">
        <v>40778</v>
      </c>
      <c r="D3925" t="s">
        <v>16</v>
      </c>
      <c r="E3925" t="s">
        <v>2040</v>
      </c>
      <c r="F3925">
        <f>IF(IFERROR(VLOOKUP(A3925,官网公开专利!B:B,1,0),0)&lt;&gt;0,1,0)</f>
        <v>0</v>
      </c>
    </row>
    <row r="3926" spans="1:6" x14ac:dyDescent="0.4">
      <c r="A3926" t="s">
        <v>5387</v>
      </c>
      <c r="B3926" t="s">
        <v>2039</v>
      </c>
      <c r="C3926" s="1">
        <v>40778</v>
      </c>
      <c r="D3926" t="s">
        <v>16</v>
      </c>
      <c r="E3926" t="s">
        <v>2040</v>
      </c>
      <c r="F3926">
        <f>IF(IFERROR(VLOOKUP(A3926,官网公开专利!B:B,1,0),0)&lt;&gt;0,1,0)</f>
        <v>0</v>
      </c>
    </row>
    <row r="3927" spans="1:6" x14ac:dyDescent="0.4">
      <c r="A3927" t="s">
        <v>4345</v>
      </c>
      <c r="B3927" t="s">
        <v>4448</v>
      </c>
      <c r="C3927" s="1">
        <v>40771</v>
      </c>
      <c r="D3927" t="s">
        <v>105</v>
      </c>
      <c r="E3927" t="s">
        <v>4449</v>
      </c>
      <c r="F3927">
        <f>IF(IFERROR(VLOOKUP(A3927,官网公开专利!B:B,1,0),0)&lt;&gt;0,1,0)</f>
        <v>0</v>
      </c>
    </row>
    <row r="3928" spans="1:6" x14ac:dyDescent="0.4">
      <c r="A3928" t="s">
        <v>5007</v>
      </c>
      <c r="B3928" t="s">
        <v>259</v>
      </c>
      <c r="C3928" s="1">
        <v>40708</v>
      </c>
      <c r="D3928" t="s">
        <v>16</v>
      </c>
      <c r="E3928" t="s">
        <v>260</v>
      </c>
      <c r="F3928">
        <f>IF(IFERROR(VLOOKUP(A3928,官网公开专利!B:B,1,0),0)&lt;&gt;0,1,0)</f>
        <v>0</v>
      </c>
    </row>
    <row r="3929" spans="1:6" x14ac:dyDescent="0.4">
      <c r="A3929" t="s">
        <v>3171</v>
      </c>
      <c r="B3929" t="s">
        <v>3330</v>
      </c>
      <c r="C3929" s="1">
        <v>40638</v>
      </c>
      <c r="D3929" t="s">
        <v>425</v>
      </c>
      <c r="E3929" t="s">
        <v>3331</v>
      </c>
      <c r="F3929">
        <f>IF(IFERROR(VLOOKUP(A3929,官网公开专利!B:B,1,0),0)&lt;&gt;0,1,0)</f>
        <v>0</v>
      </c>
    </row>
    <row r="3930" spans="1:6" x14ac:dyDescent="0.4">
      <c r="A3930" t="s">
        <v>2327</v>
      </c>
      <c r="B3930" t="s">
        <v>587</v>
      </c>
      <c r="C3930" s="1">
        <v>40624</v>
      </c>
      <c r="D3930" t="s">
        <v>16</v>
      </c>
      <c r="E3930" t="s">
        <v>588</v>
      </c>
      <c r="F3930">
        <f>IF(IFERROR(VLOOKUP(A3930,官网公开专利!B:B,1,0),0)&lt;&gt;0,1,0)</f>
        <v>0</v>
      </c>
    </row>
    <row r="3931" spans="1:6" x14ac:dyDescent="0.4">
      <c r="A3931" t="s">
        <v>192</v>
      </c>
      <c r="B3931" t="s">
        <v>254</v>
      </c>
      <c r="C3931" s="1">
        <v>40477</v>
      </c>
      <c r="D3931" t="s">
        <v>16</v>
      </c>
      <c r="E3931" t="s">
        <v>255</v>
      </c>
      <c r="F3931">
        <f>IF(IFERROR(VLOOKUP(A3931,官网公开专利!B:B,1,0),0)&lt;&gt;0,1,0)</f>
        <v>0</v>
      </c>
    </row>
    <row r="3932" spans="1:6" x14ac:dyDescent="0.4">
      <c r="A3932" t="s">
        <v>6543</v>
      </c>
      <c r="B3932" t="s">
        <v>6563</v>
      </c>
      <c r="C3932" s="1">
        <v>40463</v>
      </c>
      <c r="D3932" t="s">
        <v>465</v>
      </c>
      <c r="E3932" t="s">
        <v>6564</v>
      </c>
      <c r="F3932">
        <f>IF(IFERROR(VLOOKUP(A3932,官网公开专利!B:B,1,0),0)&lt;&gt;0,1,0)</f>
        <v>0</v>
      </c>
    </row>
    <row r="3933" spans="1:6" x14ac:dyDescent="0.4">
      <c r="A3933" t="s">
        <v>8717</v>
      </c>
      <c r="B3933" t="s">
        <v>6563</v>
      </c>
      <c r="C3933" s="1">
        <v>40463</v>
      </c>
      <c r="D3933" t="s">
        <v>465</v>
      </c>
      <c r="E3933" t="s">
        <v>6564</v>
      </c>
      <c r="F3933">
        <f>IF(IFERROR(VLOOKUP(A3933,官网公开专利!B:B,1,0),0)&lt;&gt;0,1,0)</f>
        <v>0</v>
      </c>
    </row>
    <row r="3934" spans="1:6" x14ac:dyDescent="0.4">
      <c r="A3934" t="s">
        <v>3171</v>
      </c>
      <c r="B3934" t="s">
        <v>2543</v>
      </c>
      <c r="C3934" s="1">
        <v>40428</v>
      </c>
      <c r="D3934" t="s">
        <v>16</v>
      </c>
      <c r="E3934" t="s">
        <v>2544</v>
      </c>
      <c r="F3934">
        <f>IF(IFERROR(VLOOKUP(A3934,官网公开专利!B:B,1,0),0)&lt;&gt;0,1,0)</f>
        <v>0</v>
      </c>
    </row>
    <row r="3935" spans="1:6" x14ac:dyDescent="0.4">
      <c r="A3935" t="s">
        <v>2420</v>
      </c>
      <c r="B3935" t="s">
        <v>2543</v>
      </c>
      <c r="C3935" s="1">
        <v>40428</v>
      </c>
      <c r="D3935" t="s">
        <v>16</v>
      </c>
      <c r="E3935" t="s">
        <v>2544</v>
      </c>
      <c r="F3935">
        <f>IF(IFERROR(VLOOKUP(A3935,官网公开专利!B:B,1,0),0)&lt;&gt;0,1,0)</f>
        <v>0</v>
      </c>
    </row>
    <row r="3936" spans="1:6" x14ac:dyDescent="0.4">
      <c r="A3936" t="s">
        <v>1859</v>
      </c>
      <c r="B3936" t="s">
        <v>2045</v>
      </c>
      <c r="C3936" s="1">
        <v>40365</v>
      </c>
      <c r="D3936" t="s">
        <v>16</v>
      </c>
      <c r="E3936" t="s">
        <v>2046</v>
      </c>
      <c r="F3936">
        <f>IF(IFERROR(VLOOKUP(A3936,官网公开专利!B:B,1,0),0)&lt;&gt;0,1,0)</f>
        <v>0</v>
      </c>
    </row>
    <row r="3937" spans="1:6" x14ac:dyDescent="0.4">
      <c r="A3937" t="s">
        <v>7104</v>
      </c>
      <c r="B3937" t="s">
        <v>3991</v>
      </c>
      <c r="C3937" s="1">
        <v>40351</v>
      </c>
      <c r="D3937" t="s">
        <v>16</v>
      </c>
      <c r="E3937" t="s">
        <v>7175</v>
      </c>
      <c r="F3937">
        <f>IF(IFERROR(VLOOKUP(A3937,官网公开专利!B:B,1,0),0)&lt;&gt;0,1,0)</f>
        <v>0</v>
      </c>
    </row>
    <row r="3938" spans="1:6" x14ac:dyDescent="0.4">
      <c r="A3938" t="s">
        <v>5007</v>
      </c>
      <c r="B3938" t="s">
        <v>2030</v>
      </c>
      <c r="C3938" s="1">
        <v>40260</v>
      </c>
      <c r="D3938" t="s">
        <v>16</v>
      </c>
      <c r="E3938" t="s">
        <v>2031</v>
      </c>
      <c r="F3938">
        <f>IF(IFERROR(VLOOKUP(A3938,官网公开专利!B:B,1,0),0)&lt;&gt;0,1,0)</f>
        <v>0</v>
      </c>
    </row>
    <row r="3939" spans="1:6" x14ac:dyDescent="0.4">
      <c r="A3939" t="s">
        <v>1859</v>
      </c>
      <c r="B3939" t="s">
        <v>2030</v>
      </c>
      <c r="C3939" s="1">
        <v>40260</v>
      </c>
      <c r="D3939" t="s">
        <v>16</v>
      </c>
      <c r="E3939" t="s">
        <v>2031</v>
      </c>
      <c r="F3939">
        <f>IF(IFERROR(VLOOKUP(A3939,官网公开专利!B:B,1,0),0)&lt;&gt;0,1,0)</f>
        <v>0</v>
      </c>
    </row>
    <row r="3940" spans="1:6" x14ac:dyDescent="0.4">
      <c r="A3940" t="s">
        <v>5387</v>
      </c>
      <c r="B3940" t="s">
        <v>2030</v>
      </c>
      <c r="C3940" s="1">
        <v>40260</v>
      </c>
      <c r="D3940" t="s">
        <v>16</v>
      </c>
      <c r="E3940" t="s">
        <v>2031</v>
      </c>
      <c r="F3940">
        <f>IF(IFERROR(VLOOKUP(A3940,官网公开专利!B:B,1,0),0)&lt;&gt;0,1,0)</f>
        <v>0</v>
      </c>
    </row>
    <row r="3941" spans="1:6" x14ac:dyDescent="0.4">
      <c r="A3941" t="s">
        <v>3171</v>
      </c>
      <c r="B3941" t="s">
        <v>252</v>
      </c>
      <c r="C3941" s="1">
        <v>40260</v>
      </c>
      <c r="D3941" t="s">
        <v>16</v>
      </c>
      <c r="E3941" t="s">
        <v>253</v>
      </c>
      <c r="F3941">
        <f>IF(IFERROR(VLOOKUP(A3941,官网公开专利!B:B,1,0),0)&lt;&gt;0,1,0)</f>
        <v>0</v>
      </c>
    </row>
    <row r="3942" spans="1:6" x14ac:dyDescent="0.4">
      <c r="A3942" t="s">
        <v>5387</v>
      </c>
      <c r="B3942" t="s">
        <v>2768</v>
      </c>
      <c r="C3942" s="1">
        <v>40239</v>
      </c>
      <c r="D3942" t="s">
        <v>16</v>
      </c>
      <c r="E3942" t="s">
        <v>2769</v>
      </c>
      <c r="F3942">
        <f>IF(IFERROR(VLOOKUP(A3942,官网公开专利!B:B,1,0),0)&lt;&gt;0,1,0)</f>
        <v>0</v>
      </c>
    </row>
    <row r="3943" spans="1:6" x14ac:dyDescent="0.4">
      <c r="A3943" t="s">
        <v>4345</v>
      </c>
      <c r="B3943" t="s">
        <v>4441</v>
      </c>
      <c r="C3943" s="1">
        <v>40239</v>
      </c>
      <c r="D3943" t="s">
        <v>1230</v>
      </c>
      <c r="E3943" t="s">
        <v>4442</v>
      </c>
      <c r="F3943">
        <f>IF(IFERROR(VLOOKUP(A3943,官网公开专利!B:B,1,0),0)&lt;&gt;0,1,0)</f>
        <v>0</v>
      </c>
    </row>
    <row r="3944" spans="1:6" x14ac:dyDescent="0.4">
      <c r="A3944" t="s">
        <v>8302</v>
      </c>
      <c r="B3944" t="s">
        <v>8303</v>
      </c>
      <c r="C3944" s="1">
        <v>40232</v>
      </c>
      <c r="D3944" t="s">
        <v>16</v>
      </c>
      <c r="E3944" t="s">
        <v>8304</v>
      </c>
      <c r="F3944">
        <f>IF(IFERROR(VLOOKUP(A3944,官网公开专利!B:B,1,0),0)&lt;&gt;0,1,0)</f>
        <v>0</v>
      </c>
    </row>
    <row r="3945" spans="1:6" x14ac:dyDescent="0.4">
      <c r="A3945" t="s">
        <v>3171</v>
      </c>
      <c r="B3945" t="s">
        <v>3290</v>
      </c>
      <c r="C3945" s="1">
        <v>40106</v>
      </c>
      <c r="D3945" t="s">
        <v>3291</v>
      </c>
      <c r="E3945" t="s">
        <v>9424</v>
      </c>
      <c r="F3945">
        <f>IF(IFERROR(VLOOKUP(A3945,官网公开专利!B:B,1,0),0)&lt;&gt;0,1,0)</f>
        <v>0</v>
      </c>
    </row>
    <row r="3946" spans="1:6" x14ac:dyDescent="0.4">
      <c r="A3946" t="s">
        <v>6864</v>
      </c>
      <c r="B3946" t="s">
        <v>6980</v>
      </c>
      <c r="C3946" s="1">
        <v>39882</v>
      </c>
      <c r="D3946" t="s">
        <v>6981</v>
      </c>
      <c r="E3946" t="s">
        <v>6982</v>
      </c>
      <c r="F3946">
        <f>IF(IFERROR(VLOOKUP(A3946,官网公开专利!B:B,1,0),0)&lt;&gt;0,1,0)</f>
        <v>0</v>
      </c>
    </row>
    <row r="3947" spans="1:6" x14ac:dyDescent="0.4">
      <c r="A3947" t="s">
        <v>6271</v>
      </c>
      <c r="B3947" t="s">
        <v>6434</v>
      </c>
      <c r="C3947" s="1">
        <v>39784</v>
      </c>
      <c r="D3947" t="s">
        <v>6435</v>
      </c>
      <c r="E3947" t="s">
        <v>6436</v>
      </c>
      <c r="F3947">
        <f>IF(IFERROR(VLOOKUP(A3947,官网公开专利!B:B,1,0),0)&lt;&gt;0,1,0)</f>
        <v>0</v>
      </c>
    </row>
    <row r="3948" spans="1:6" x14ac:dyDescent="0.4">
      <c r="A3948" t="s">
        <v>3171</v>
      </c>
      <c r="B3948" t="s">
        <v>3293</v>
      </c>
      <c r="C3948" s="1">
        <v>39665</v>
      </c>
      <c r="D3948" t="s">
        <v>3291</v>
      </c>
      <c r="E3948" t="s">
        <v>3294</v>
      </c>
      <c r="F3948">
        <f>IF(IFERROR(VLOOKUP(A3948,官网公开专利!B:B,1,0),0)&lt;&gt;0,1,0)</f>
        <v>0</v>
      </c>
    </row>
    <row r="3949" spans="1:6" x14ac:dyDescent="0.4">
      <c r="A3949" t="s">
        <v>4345</v>
      </c>
      <c r="B3949" t="s">
        <v>4432</v>
      </c>
      <c r="C3949" s="1">
        <v>39119</v>
      </c>
      <c r="D3949" t="s">
        <v>4433</v>
      </c>
      <c r="E3949" t="s">
        <v>4434</v>
      </c>
      <c r="F3949">
        <f>IF(IFERROR(VLOOKUP(A3949,官网公开专利!B:B,1,0),0)&lt;&gt;0,1,0)</f>
        <v>0</v>
      </c>
    </row>
    <row r="3950" spans="1:6" x14ac:dyDescent="0.4">
      <c r="A3950" t="s">
        <v>3171</v>
      </c>
      <c r="B3950" t="s">
        <v>3313</v>
      </c>
      <c r="C3950" s="1">
        <v>39077</v>
      </c>
      <c r="D3950" t="s">
        <v>93</v>
      </c>
      <c r="E3950" t="s">
        <v>3314</v>
      </c>
      <c r="F3950">
        <f>IF(IFERROR(VLOOKUP(A3950,官网公开专利!B:B,1,0),0)&lt;&gt;0,1,0)</f>
        <v>0</v>
      </c>
    </row>
    <row r="3951" spans="1:6" x14ac:dyDescent="0.4">
      <c r="A3951" t="s">
        <v>1415</v>
      </c>
      <c r="B3951" t="s">
        <v>1640</v>
      </c>
      <c r="C3951" s="1">
        <v>38944</v>
      </c>
      <c r="D3951" t="s">
        <v>150</v>
      </c>
      <c r="E3951" t="s">
        <v>1641</v>
      </c>
      <c r="F3951">
        <f>IF(IFERROR(VLOOKUP(A3951,官网公开专利!B:B,1,0),0)&lt;&gt;0,1,0)</f>
        <v>0</v>
      </c>
    </row>
    <row r="3952" spans="1:6" x14ac:dyDescent="0.4">
      <c r="A3952" t="s">
        <v>3876</v>
      </c>
      <c r="B3952" t="s">
        <v>4039</v>
      </c>
      <c r="C3952" s="1">
        <v>38909</v>
      </c>
      <c r="D3952" t="s">
        <v>245</v>
      </c>
      <c r="E3952" t="s">
        <v>4040</v>
      </c>
      <c r="F3952">
        <f>IF(IFERROR(VLOOKUP(A3952,官网公开专利!B:B,1,0),0)&lt;&gt;0,1,0)</f>
        <v>0</v>
      </c>
    </row>
    <row r="3953" spans="1:6" x14ac:dyDescent="0.4">
      <c r="A3953" t="s">
        <v>3171</v>
      </c>
      <c r="B3953" t="s">
        <v>3289</v>
      </c>
      <c r="C3953" s="1">
        <v>38825</v>
      </c>
      <c r="D3953" t="s">
        <v>413</v>
      </c>
      <c r="E3953" t="s">
        <v>3288</v>
      </c>
      <c r="F3953">
        <f>IF(IFERROR(VLOOKUP(A3953,官网公开专利!B:B,1,0),0)&lt;&gt;0,1,0)</f>
        <v>0</v>
      </c>
    </row>
    <row r="3954" spans="1:6" x14ac:dyDescent="0.4">
      <c r="A3954" t="s">
        <v>3504</v>
      </c>
      <c r="B3954" t="s">
        <v>3831</v>
      </c>
      <c r="C3954" s="1">
        <v>38608</v>
      </c>
      <c r="D3954" t="s">
        <v>3829</v>
      </c>
      <c r="E3954" t="s">
        <v>3832</v>
      </c>
      <c r="F3954">
        <f>IF(IFERROR(VLOOKUP(A3954,官网公开专利!B:B,1,0),0)&lt;&gt;0,1,0)</f>
        <v>0</v>
      </c>
    </row>
    <row r="3955" spans="1:6" x14ac:dyDescent="0.4">
      <c r="A3955" t="s">
        <v>6221</v>
      </c>
      <c r="B3955" t="s">
        <v>3831</v>
      </c>
      <c r="C3955" s="1">
        <v>38608</v>
      </c>
      <c r="D3955" t="s">
        <v>3829</v>
      </c>
      <c r="E3955" t="s">
        <v>3832</v>
      </c>
      <c r="F3955">
        <f>IF(IFERROR(VLOOKUP(A3955,官网公开专利!B:B,1,0),0)&lt;&gt;0,1,0)</f>
        <v>0</v>
      </c>
    </row>
    <row r="3956" spans="1:6" x14ac:dyDescent="0.4">
      <c r="A3956" t="s">
        <v>6864</v>
      </c>
      <c r="B3956" t="s">
        <v>6964</v>
      </c>
      <c r="C3956" s="1">
        <v>38370</v>
      </c>
      <c r="D3956" t="s">
        <v>3977</v>
      </c>
      <c r="E3956" t="s">
        <v>6965</v>
      </c>
      <c r="F3956">
        <f>IF(IFERROR(VLOOKUP(A3956,官网公开专利!B:B,1,0),0)&lt;&gt;0,1,0)</f>
        <v>0</v>
      </c>
    </row>
    <row r="3957" spans="1:6" x14ac:dyDescent="0.4">
      <c r="A3957" t="s">
        <v>3504</v>
      </c>
      <c r="B3957" t="s">
        <v>3848</v>
      </c>
      <c r="C3957" s="1">
        <v>38328</v>
      </c>
      <c r="D3957" t="s">
        <v>142</v>
      </c>
      <c r="E3957" t="s">
        <v>3849</v>
      </c>
      <c r="F3957">
        <f>IF(IFERROR(VLOOKUP(A3957,官网公开专利!B:B,1,0),0)&lt;&gt;0,1,0)</f>
        <v>0</v>
      </c>
    </row>
    <row r="3958" spans="1:6" x14ac:dyDescent="0.4">
      <c r="A3958" t="s">
        <v>6221</v>
      </c>
      <c r="B3958" t="s">
        <v>3848</v>
      </c>
      <c r="C3958" s="1">
        <v>38328</v>
      </c>
      <c r="D3958" t="s">
        <v>142</v>
      </c>
      <c r="E3958" t="s">
        <v>3849</v>
      </c>
      <c r="F3958">
        <f>IF(IFERROR(VLOOKUP(A3958,官网公开专利!B:B,1,0),0)&lt;&gt;0,1,0)</f>
        <v>0</v>
      </c>
    </row>
    <row r="3959" spans="1:6" x14ac:dyDescent="0.4">
      <c r="A3959" t="s">
        <v>1415</v>
      </c>
      <c r="B3959" t="s">
        <v>1628</v>
      </c>
      <c r="C3959" s="1">
        <v>38251</v>
      </c>
      <c r="D3959" t="s">
        <v>1629</v>
      </c>
      <c r="E3959" t="s">
        <v>1630</v>
      </c>
      <c r="F3959">
        <f>IF(IFERROR(VLOOKUP(A3959,官网公开专利!B:B,1,0),0)&lt;&gt;0,1,0)</f>
        <v>0</v>
      </c>
    </row>
    <row r="3960" spans="1:6" x14ac:dyDescent="0.4">
      <c r="A3960" t="s">
        <v>4345</v>
      </c>
      <c r="B3960" t="s">
        <v>4435</v>
      </c>
      <c r="C3960" s="1">
        <v>38181</v>
      </c>
      <c r="D3960" t="s">
        <v>4436</v>
      </c>
      <c r="E3960" t="s">
        <v>4437</v>
      </c>
      <c r="F3960">
        <f>IF(IFERROR(VLOOKUP(A3960,官网公开专利!B:B,1,0),0)&lt;&gt;0,1,0)</f>
        <v>0</v>
      </c>
    </row>
    <row r="3961" spans="1:6" x14ac:dyDescent="0.4">
      <c r="A3961" t="s">
        <v>4345</v>
      </c>
      <c r="B3961" t="s">
        <v>4429</v>
      </c>
      <c r="C3961" s="1">
        <v>38146</v>
      </c>
      <c r="D3961" t="s">
        <v>4430</v>
      </c>
      <c r="E3961" t="s">
        <v>4431</v>
      </c>
      <c r="F3961">
        <f>IF(IFERROR(VLOOKUP(A3961,官网公开专利!B:B,1,0),0)&lt;&gt;0,1,0)</f>
        <v>0</v>
      </c>
    </row>
    <row r="3962" spans="1:6" x14ac:dyDescent="0.4">
      <c r="A3962" t="s">
        <v>4345</v>
      </c>
      <c r="B3962" t="s">
        <v>4424</v>
      </c>
      <c r="C3962" s="1">
        <v>38132</v>
      </c>
      <c r="D3962" t="s">
        <v>4422</v>
      </c>
      <c r="E3962" t="s">
        <v>4425</v>
      </c>
      <c r="F3962">
        <f>IF(IFERROR(VLOOKUP(A3962,官网公开专利!B:B,1,0),0)&lt;&gt;0,1,0)</f>
        <v>0</v>
      </c>
    </row>
    <row r="3963" spans="1:6" x14ac:dyDescent="0.4">
      <c r="A3963" t="s">
        <v>1415</v>
      </c>
      <c r="B3963" t="s">
        <v>1631</v>
      </c>
      <c r="C3963" s="1">
        <v>37999</v>
      </c>
      <c r="D3963" t="s">
        <v>93</v>
      </c>
      <c r="E3963" t="s">
        <v>1632</v>
      </c>
      <c r="F3963">
        <f>IF(IFERROR(VLOOKUP(A3963,官网公开专利!B:B,1,0),0)&lt;&gt;0,1,0)</f>
        <v>0</v>
      </c>
    </row>
    <row r="3964" spans="1:6" x14ac:dyDescent="0.4">
      <c r="A3964" t="s">
        <v>3504</v>
      </c>
      <c r="B3964" t="s">
        <v>3828</v>
      </c>
      <c r="C3964" s="1">
        <v>37551</v>
      </c>
      <c r="D3964" t="s">
        <v>3829</v>
      </c>
      <c r="E3964" t="s">
        <v>3830</v>
      </c>
      <c r="F3964">
        <f>IF(IFERROR(VLOOKUP(A3964,官网公开专利!B:B,1,0),0)&lt;&gt;0,1,0)</f>
        <v>0</v>
      </c>
    </row>
    <row r="3965" spans="1:6" x14ac:dyDescent="0.4">
      <c r="A3965" t="s">
        <v>6221</v>
      </c>
      <c r="B3965" t="s">
        <v>3828</v>
      </c>
      <c r="C3965" s="1">
        <v>37551</v>
      </c>
      <c r="D3965" t="s">
        <v>3829</v>
      </c>
      <c r="E3965" t="s">
        <v>3830</v>
      </c>
      <c r="F3965">
        <f>IF(IFERROR(VLOOKUP(A3965,官网公开专利!B:B,1,0),0)&lt;&gt;0,1,0)</f>
        <v>0</v>
      </c>
    </row>
    <row r="3966" spans="1:6" x14ac:dyDescent="0.4">
      <c r="A3966" t="s">
        <v>4345</v>
      </c>
      <c r="B3966" t="s">
        <v>4418</v>
      </c>
      <c r="C3966" s="1">
        <v>37530</v>
      </c>
      <c r="D3966" t="s">
        <v>4419</v>
      </c>
      <c r="E3966" t="s">
        <v>4420</v>
      </c>
      <c r="F3966">
        <f>IF(IFERROR(VLOOKUP(A3966,官网公开专利!B:B,1,0),0)&lt;&gt;0,1,0)</f>
        <v>0</v>
      </c>
    </row>
    <row r="3967" spans="1:6" x14ac:dyDescent="0.4">
      <c r="A3967" t="s">
        <v>3504</v>
      </c>
      <c r="B3967" t="s">
        <v>3806</v>
      </c>
      <c r="C3967" s="1">
        <v>37523</v>
      </c>
      <c r="D3967" t="s">
        <v>3807</v>
      </c>
      <c r="E3967" t="s">
        <v>3808</v>
      </c>
      <c r="F3967">
        <f>IF(IFERROR(VLOOKUP(A3967,官网公开专利!B:B,1,0),0)&lt;&gt;0,1,0)</f>
        <v>0</v>
      </c>
    </row>
    <row r="3968" spans="1:6" x14ac:dyDescent="0.4">
      <c r="A3968" t="s">
        <v>6221</v>
      </c>
      <c r="B3968" t="s">
        <v>3806</v>
      </c>
      <c r="C3968" s="1">
        <v>37523</v>
      </c>
      <c r="D3968" t="s">
        <v>3807</v>
      </c>
      <c r="E3968" t="s">
        <v>3808</v>
      </c>
      <c r="F3968">
        <f>IF(IFERROR(VLOOKUP(A3968,官网公开专利!B:B,1,0),0)&lt;&gt;0,1,0)</f>
        <v>0</v>
      </c>
    </row>
    <row r="3969" spans="1:6" x14ac:dyDescent="0.4">
      <c r="A3969" t="s">
        <v>4345</v>
      </c>
      <c r="B3969" t="s">
        <v>4421</v>
      </c>
      <c r="C3969" s="1">
        <v>37432</v>
      </c>
      <c r="D3969" t="s">
        <v>4422</v>
      </c>
      <c r="E3969" t="s">
        <v>4423</v>
      </c>
      <c r="F3969">
        <f>IF(IFERROR(VLOOKUP(A3969,官网公开专利!B:B,1,0),0)&lt;&gt;0,1,0)</f>
        <v>0</v>
      </c>
    </row>
    <row r="3970" spans="1:6" x14ac:dyDescent="0.4">
      <c r="A3970" t="s">
        <v>3171</v>
      </c>
      <c r="B3970" t="s">
        <v>3295</v>
      </c>
      <c r="C3970" s="1">
        <v>37243</v>
      </c>
      <c r="D3970" t="s">
        <v>3296</v>
      </c>
      <c r="E3970" t="s">
        <v>3297</v>
      </c>
      <c r="F3970">
        <f>IF(IFERROR(VLOOKUP(A3970,官网公开专利!B:B,1,0),0)&lt;&gt;0,1,0)</f>
        <v>0</v>
      </c>
    </row>
    <row r="3971" spans="1:6" x14ac:dyDescent="0.4">
      <c r="A3971" t="s">
        <v>3504</v>
      </c>
      <c r="B3971" t="s">
        <v>3809</v>
      </c>
      <c r="C3971" s="1">
        <v>37110</v>
      </c>
      <c r="D3971" t="s">
        <v>3515</v>
      </c>
      <c r="E3971" t="s">
        <v>3810</v>
      </c>
      <c r="F3971">
        <f>IF(IFERROR(VLOOKUP(A3971,官网公开专利!B:B,1,0),0)&lt;&gt;0,1,0)</f>
        <v>0</v>
      </c>
    </row>
    <row r="3972" spans="1:6" x14ac:dyDescent="0.4">
      <c r="A3972" t="s">
        <v>6221</v>
      </c>
      <c r="B3972" t="s">
        <v>3809</v>
      </c>
      <c r="C3972" s="1">
        <v>37110</v>
      </c>
      <c r="D3972" t="s">
        <v>3515</v>
      </c>
      <c r="E3972" t="s">
        <v>3810</v>
      </c>
      <c r="F3972">
        <f>IF(IFERROR(VLOOKUP(A3972,官网公开专利!B:B,1,0),0)&lt;&gt;0,1,0)</f>
        <v>0</v>
      </c>
    </row>
    <row r="3973" spans="1:6" x14ac:dyDescent="0.4">
      <c r="A3973" t="s">
        <v>4345</v>
      </c>
      <c r="B3973" t="s">
        <v>4413</v>
      </c>
      <c r="C3973" s="1">
        <v>37040</v>
      </c>
      <c r="D3973" t="s">
        <v>4414</v>
      </c>
      <c r="E3973" t="s">
        <v>4415</v>
      </c>
      <c r="F3973">
        <f>IF(IFERROR(VLOOKUP(A3973,官网公开专利!B:B,1,0),0)&lt;&gt;0,1,0)</f>
        <v>0</v>
      </c>
    </row>
    <row r="3974" spans="1:6" x14ac:dyDescent="0.4">
      <c r="A3974" t="s">
        <v>4345</v>
      </c>
      <c r="B3974" t="s">
        <v>4411</v>
      </c>
      <c r="C3974" s="1">
        <v>36116</v>
      </c>
      <c r="D3974" t="s">
        <v>2876</v>
      </c>
      <c r="E3974" t="s">
        <v>4412</v>
      </c>
      <c r="F3974">
        <f>IF(IFERROR(VLOOKUP(A3974,官网公开专利!B:B,1,0),0)&lt;&gt;0,1,0)</f>
        <v>0</v>
      </c>
    </row>
    <row r="3975" spans="1:6" x14ac:dyDescent="0.4">
      <c r="A3975" t="s">
        <v>4345</v>
      </c>
      <c r="B3975" t="s">
        <v>4404</v>
      </c>
      <c r="C3975" s="1">
        <v>35682</v>
      </c>
      <c r="D3975" t="s">
        <v>4394</v>
      </c>
      <c r="E3975" t="s">
        <v>4405</v>
      </c>
      <c r="F3975">
        <f>IF(IFERROR(VLOOKUP(A3975,官网公开专利!B:B,1,0),0)&lt;&gt;0,1,0)</f>
        <v>0</v>
      </c>
    </row>
    <row r="3976" spans="1:6" x14ac:dyDescent="0.4">
      <c r="A3976" t="s">
        <v>5183</v>
      </c>
      <c r="B3976" t="s">
        <v>5196</v>
      </c>
      <c r="C3976" s="1">
        <v>35297</v>
      </c>
      <c r="D3976" t="s">
        <v>935</v>
      </c>
      <c r="E3976" t="s">
        <v>5197</v>
      </c>
      <c r="F3976">
        <f>IF(IFERROR(VLOOKUP(A3976,官网公开专利!B:B,1,0),0)&lt;&gt;0,1,0)</f>
        <v>0</v>
      </c>
    </row>
    <row r="3977" spans="1:6" x14ac:dyDescent="0.4">
      <c r="A3977" t="s">
        <v>4826</v>
      </c>
      <c r="B3977" t="s">
        <v>4901</v>
      </c>
      <c r="C3977" s="1">
        <v>35143</v>
      </c>
      <c r="D3977" t="s">
        <v>840</v>
      </c>
      <c r="E3977" t="s">
        <v>4902</v>
      </c>
      <c r="F3977">
        <f>IF(IFERROR(VLOOKUP(A3977,官网公开专利!B:B,1,0),0)&lt;&gt;0,1,0)</f>
        <v>0</v>
      </c>
    </row>
    <row r="3978" spans="1:6" x14ac:dyDescent="0.4">
      <c r="A3978" t="s">
        <v>4345</v>
      </c>
      <c r="B3978" t="s">
        <v>4396</v>
      </c>
      <c r="C3978" s="1">
        <v>33589</v>
      </c>
      <c r="D3978" t="s">
        <v>4397</v>
      </c>
      <c r="E3978" t="s">
        <v>4398</v>
      </c>
      <c r="F3978">
        <f>IF(IFERROR(VLOOKUP(A3978,官网公开专利!B:B,1,0),0)&lt;&gt;0,1,0)</f>
        <v>0</v>
      </c>
    </row>
    <row r="3979" spans="1:6" x14ac:dyDescent="0.4">
      <c r="A3979" t="s">
        <v>4345</v>
      </c>
      <c r="B3979" t="s">
        <v>4393</v>
      </c>
      <c r="C3979" s="1">
        <v>33484</v>
      </c>
      <c r="D3979" t="s">
        <v>4394</v>
      </c>
      <c r="E3979" t="s">
        <v>4395</v>
      </c>
      <c r="F3979">
        <f>IF(IFERROR(VLOOKUP(A3979,官网公开专利!B:B,1,0),0)&lt;&gt;0,1,0)</f>
        <v>0</v>
      </c>
    </row>
    <row r="3980" spans="1:6" x14ac:dyDescent="0.4">
      <c r="A3980" t="s">
        <v>3504</v>
      </c>
      <c r="B3980" t="s">
        <v>3755</v>
      </c>
      <c r="C3980" s="1">
        <v>33085</v>
      </c>
      <c r="D3980" t="s">
        <v>3756</v>
      </c>
      <c r="E3980" t="s">
        <v>3757</v>
      </c>
      <c r="F3980">
        <f>IF(IFERROR(VLOOKUP(A3980,官网公开专利!B:B,1,0),0)&lt;&gt;0,1,0)</f>
        <v>0</v>
      </c>
    </row>
    <row r="3981" spans="1:6" x14ac:dyDescent="0.4">
      <c r="A3981" t="s">
        <v>6221</v>
      </c>
      <c r="B3981" t="s">
        <v>3755</v>
      </c>
      <c r="C3981" s="1">
        <v>33085</v>
      </c>
      <c r="D3981" t="s">
        <v>3756</v>
      </c>
      <c r="E3981" t="s">
        <v>3757</v>
      </c>
      <c r="F3981">
        <f>IF(IFERROR(VLOOKUP(A3981,官网公开专利!B:B,1,0),0)&lt;&gt;0,1,0)</f>
        <v>0</v>
      </c>
    </row>
    <row r="3982" spans="1:6" x14ac:dyDescent="0.4">
      <c r="A3982" t="s">
        <v>4345</v>
      </c>
      <c r="B3982" t="s">
        <v>4390</v>
      </c>
      <c r="C3982" s="1">
        <v>32980</v>
      </c>
      <c r="D3982" t="s">
        <v>4391</v>
      </c>
      <c r="E3982" t="s">
        <v>4392</v>
      </c>
      <c r="F3982">
        <f>IF(IFERROR(VLOOKUP(A3982,官网公开专利!B:B,1,0),0)&lt;&gt;0,1,0)</f>
        <v>0</v>
      </c>
    </row>
    <row r="3983" spans="1:6" x14ac:dyDescent="0.4">
      <c r="A3983" t="s">
        <v>6864</v>
      </c>
      <c r="B3983" t="s">
        <v>6942</v>
      </c>
      <c r="C3983" s="1">
        <v>32644</v>
      </c>
      <c r="D3983" t="s">
        <v>225</v>
      </c>
      <c r="E3983" t="s">
        <v>6939</v>
      </c>
      <c r="F3983">
        <f>IF(IFERROR(VLOOKUP(A3983,官网公开专利!B:B,1,0),0)&lt;&gt;0,1,0)</f>
        <v>0</v>
      </c>
    </row>
    <row r="3984" spans="1:6" x14ac:dyDescent="0.4">
      <c r="A3984" t="s">
        <v>6271</v>
      </c>
      <c r="B3984" t="s">
        <v>6421</v>
      </c>
      <c r="C3984" s="1">
        <v>32553</v>
      </c>
      <c r="D3984" t="s">
        <v>3515</v>
      </c>
      <c r="E3984" t="s">
        <v>6422</v>
      </c>
      <c r="F3984">
        <f>IF(IFERROR(VLOOKUP(A3984,官网公开专利!B:B,1,0),0)&lt;&gt;0,1,0)</f>
        <v>0</v>
      </c>
    </row>
    <row r="3985" spans="1:6" x14ac:dyDescent="0.4">
      <c r="A3985" t="s">
        <v>6864</v>
      </c>
      <c r="B3985" t="s">
        <v>6940</v>
      </c>
      <c r="C3985" s="1">
        <v>32539</v>
      </c>
      <c r="D3985" t="s">
        <v>225</v>
      </c>
      <c r="E3985" t="s">
        <v>6941</v>
      </c>
      <c r="F3985">
        <f>IF(IFERROR(VLOOKUP(A3985,官网公开专利!B:B,1,0),0)&lt;&gt;0,1,0)</f>
        <v>0</v>
      </c>
    </row>
    <row r="3986" spans="1:6" x14ac:dyDescent="0.4">
      <c r="A3986" t="s">
        <v>4345</v>
      </c>
      <c r="B3986" t="s">
        <v>4387</v>
      </c>
      <c r="C3986" s="1">
        <v>32497</v>
      </c>
      <c r="D3986" t="s">
        <v>4388</v>
      </c>
      <c r="E3986" t="s">
        <v>4389</v>
      </c>
      <c r="F3986">
        <f>IF(IFERROR(VLOOKUP(A3986,官网公开专利!B:B,1,0),0)&lt;&gt;0,1,0)</f>
        <v>0</v>
      </c>
    </row>
    <row r="3987" spans="1:6" x14ac:dyDescent="0.4">
      <c r="A3987" t="s">
        <v>6864</v>
      </c>
      <c r="B3987" t="s">
        <v>6938</v>
      </c>
      <c r="C3987" s="1">
        <v>32441</v>
      </c>
      <c r="D3987" t="s">
        <v>225</v>
      </c>
      <c r="E3987" t="s">
        <v>6939</v>
      </c>
      <c r="F3987">
        <f>IF(IFERROR(VLOOKUP(A3987,官网公开专利!B:B,1,0),0)&lt;&gt;0,1,0)</f>
        <v>0</v>
      </c>
    </row>
    <row r="3988" spans="1:6" x14ac:dyDescent="0.4">
      <c r="A3988" t="s">
        <v>3504</v>
      </c>
      <c r="B3988" t="s">
        <v>3764</v>
      </c>
      <c r="C3988" s="1">
        <v>31965</v>
      </c>
      <c r="D3988" t="s">
        <v>3765</v>
      </c>
      <c r="E3988" t="s">
        <v>3766</v>
      </c>
      <c r="F3988">
        <f>IF(IFERROR(VLOOKUP(A3988,官网公开专利!B:B,1,0),0)&lt;&gt;0,1,0)</f>
        <v>0</v>
      </c>
    </row>
    <row r="3989" spans="1:6" x14ac:dyDescent="0.4">
      <c r="A3989" t="s">
        <v>6221</v>
      </c>
      <c r="B3989" t="s">
        <v>3764</v>
      </c>
      <c r="C3989" s="1">
        <v>31965</v>
      </c>
      <c r="D3989" t="s">
        <v>3765</v>
      </c>
      <c r="E3989" t="s">
        <v>3766</v>
      </c>
      <c r="F3989">
        <f>IF(IFERROR(VLOOKUP(A3989,官网公开专利!B:B,1,0),0)&lt;&gt;0,1,0)</f>
        <v>0</v>
      </c>
    </row>
    <row r="3990" spans="1:6" x14ac:dyDescent="0.4">
      <c r="A3990" t="s">
        <v>3876</v>
      </c>
      <c r="B3990" t="s">
        <v>4005</v>
      </c>
      <c r="C3990" s="1">
        <v>31951</v>
      </c>
      <c r="D3990" t="s">
        <v>3966</v>
      </c>
      <c r="E3990" t="s">
        <v>4006</v>
      </c>
      <c r="F3990">
        <f>IF(IFERROR(VLOOKUP(A3990,官网公开专利!B:B,1,0),0)&lt;&gt;0,1,0)</f>
        <v>0</v>
      </c>
    </row>
    <row r="3991" spans="1:6" x14ac:dyDescent="0.4">
      <c r="A3991" t="s">
        <v>3504</v>
      </c>
      <c r="B3991" t="s">
        <v>3758</v>
      </c>
      <c r="C3991" s="1">
        <v>31475</v>
      </c>
      <c r="D3991" t="s">
        <v>3759</v>
      </c>
      <c r="E3991" t="s">
        <v>3760</v>
      </c>
      <c r="F3991">
        <f>IF(IFERROR(VLOOKUP(A3991,官网公开专利!B:B,1,0),0)&lt;&gt;0,1,0)</f>
        <v>0</v>
      </c>
    </row>
    <row r="3992" spans="1:6" x14ac:dyDescent="0.4">
      <c r="A3992" t="s">
        <v>6221</v>
      </c>
      <c r="B3992" t="s">
        <v>3758</v>
      </c>
      <c r="C3992" s="1">
        <v>31475</v>
      </c>
      <c r="D3992" t="s">
        <v>3759</v>
      </c>
      <c r="E3992" t="s">
        <v>3760</v>
      </c>
      <c r="F3992">
        <f>IF(IFERROR(VLOOKUP(A3992,官网公开专利!B:B,1,0),0)&lt;&gt;0,1,0)</f>
        <v>0</v>
      </c>
    </row>
    <row r="3993" spans="1:6" x14ac:dyDescent="0.4">
      <c r="A3993" t="s">
        <v>4826</v>
      </c>
      <c r="B3993" t="s">
        <v>4898</v>
      </c>
      <c r="C3993" s="1">
        <v>31279</v>
      </c>
      <c r="D3993" t="s">
        <v>4899</v>
      </c>
      <c r="E3993" t="s">
        <v>4900</v>
      </c>
      <c r="F3993">
        <f>IF(IFERROR(VLOOKUP(A3993,官网公开专利!B:B,1,0),0)&lt;&gt;0,1,0)</f>
        <v>0</v>
      </c>
    </row>
    <row r="3994" spans="1:6" x14ac:dyDescent="0.4">
      <c r="A3994" t="s">
        <v>6271</v>
      </c>
      <c r="B3994" t="s">
        <v>6412</v>
      </c>
      <c r="C3994" s="1">
        <v>27282</v>
      </c>
      <c r="D3994" t="s">
        <v>6413</v>
      </c>
      <c r="E3994" t="s">
        <v>6414</v>
      </c>
      <c r="F3994">
        <f>IF(IFERROR(VLOOKUP(A3994,官网公开专利!B:B,1,0),0)&lt;&gt;0,1,0)</f>
        <v>0</v>
      </c>
    </row>
    <row r="3995" spans="1:6" x14ac:dyDescent="0.4">
      <c r="A3995" t="s">
        <v>3504</v>
      </c>
      <c r="B3995" t="s">
        <v>3745</v>
      </c>
      <c r="C3995" s="1">
        <v>27212</v>
      </c>
      <c r="D3995" t="s">
        <v>3746</v>
      </c>
      <c r="E3995" t="s">
        <v>3747</v>
      </c>
      <c r="F3995">
        <f>IF(IFERROR(VLOOKUP(A3995,官网公开专利!B:B,1,0),0)&lt;&gt;0,1,0)</f>
        <v>0</v>
      </c>
    </row>
    <row r="3996" spans="1:6" x14ac:dyDescent="0.4">
      <c r="A3996" t="s">
        <v>6221</v>
      </c>
      <c r="B3996" t="s">
        <v>3745</v>
      </c>
      <c r="C3996" s="1">
        <v>27212</v>
      </c>
      <c r="D3996" t="s">
        <v>3746</v>
      </c>
      <c r="E3996" t="s">
        <v>3747</v>
      </c>
      <c r="F3996">
        <f>IF(IFERROR(VLOOKUP(A3996,官网公开专利!B:B,1,0),0)&lt;&gt;0,1,0)</f>
        <v>0</v>
      </c>
    </row>
    <row r="3997" spans="1:6" x14ac:dyDescent="0.4">
      <c r="A3997" t="s">
        <v>7104</v>
      </c>
      <c r="B3997" t="s">
        <v>7128</v>
      </c>
      <c r="C3997" t="s">
        <v>7129</v>
      </c>
      <c r="D3997" t="s">
        <v>7130</v>
      </c>
      <c r="F3997">
        <f>IF(IFERROR(VLOOKUP(A3997,官网公开专利!B:B,1,0),0)&lt;&gt;0,1,0)</f>
        <v>0</v>
      </c>
    </row>
    <row r="3998" spans="1:6" x14ac:dyDescent="0.4">
      <c r="A3998" t="s">
        <v>6271</v>
      </c>
      <c r="B3998" t="s">
        <v>6409</v>
      </c>
      <c r="C3998" s="1">
        <v>23971</v>
      </c>
      <c r="D3998" t="s">
        <v>6410</v>
      </c>
      <c r="E3998" t="s">
        <v>6411</v>
      </c>
      <c r="F3998">
        <f>IF(IFERROR(VLOOKUP(A3998,官网公开专利!B:B,1,0),0)&lt;&gt;0,1,0)</f>
        <v>0</v>
      </c>
    </row>
    <row r="3999" spans="1:6" x14ac:dyDescent="0.4">
      <c r="A3999" t="s">
        <v>6271</v>
      </c>
      <c r="B3999" t="s">
        <v>6405</v>
      </c>
      <c r="C3999" s="1">
        <v>23761</v>
      </c>
      <c r="D3999" t="s">
        <v>6406</v>
      </c>
      <c r="F3999">
        <f>IF(IFERROR(VLOOKUP(A3999,官网公开专利!B:B,1,0),0)&lt;&gt;0,1,0)</f>
        <v>0</v>
      </c>
    </row>
    <row r="4000" spans="1:6" x14ac:dyDescent="0.4">
      <c r="A4000" t="s">
        <v>3504</v>
      </c>
      <c r="B4000" t="s">
        <v>3742</v>
      </c>
      <c r="C4000" s="1">
        <v>20548</v>
      </c>
      <c r="D4000" t="s">
        <v>3743</v>
      </c>
      <c r="E4000" t="s">
        <v>3744</v>
      </c>
      <c r="F4000">
        <f>IF(IFERROR(VLOOKUP(A4000,官网公开专利!B:B,1,0),0)&lt;&gt;0,1,0)</f>
        <v>0</v>
      </c>
    </row>
    <row r="4001" spans="1:6" x14ac:dyDescent="0.4">
      <c r="A4001" t="s">
        <v>6221</v>
      </c>
      <c r="B4001" t="s">
        <v>3742</v>
      </c>
      <c r="C4001" s="1">
        <v>20548</v>
      </c>
      <c r="D4001" t="s">
        <v>3743</v>
      </c>
      <c r="E4001" t="s">
        <v>3744</v>
      </c>
      <c r="F4001">
        <f>IF(IFERROR(VLOOKUP(A4001,官网公开专利!B:B,1,0),0)&lt;&gt;0,1,0)</f>
        <v>0</v>
      </c>
    </row>
    <row r="4002" spans="1:6" x14ac:dyDescent="0.4">
      <c r="A4002" t="s">
        <v>6864</v>
      </c>
      <c r="B4002" t="s">
        <v>6923</v>
      </c>
      <c r="C4002" s="1">
        <v>17902</v>
      </c>
      <c r="D4002" t="s">
        <v>6924</v>
      </c>
      <c r="E4002" t="s">
        <v>6925</v>
      </c>
      <c r="F4002">
        <f>IF(IFERROR(VLOOKUP(A4002,官网公开专利!B:B,1,0),0)&lt;&gt;0,1,0)</f>
        <v>0</v>
      </c>
    </row>
    <row r="4003" spans="1:6" x14ac:dyDescent="0.4">
      <c r="A4003" t="s">
        <v>6271</v>
      </c>
      <c r="B4003" t="s">
        <v>6407</v>
      </c>
      <c r="C4003" s="1">
        <v>13786</v>
      </c>
      <c r="D4003" t="s">
        <v>6408</v>
      </c>
      <c r="E4003" t="s">
        <v>3854</v>
      </c>
      <c r="F4003">
        <f>IF(IFERROR(VLOOKUP(A4003,官网公开专利!B:B,1,0),0)&lt;&gt;0,1,0)</f>
        <v>0</v>
      </c>
    </row>
    <row r="4004" spans="1:6" x14ac:dyDescent="0.4">
      <c r="A4004" t="s">
        <v>3504</v>
      </c>
      <c r="B4004" t="s">
        <v>3739</v>
      </c>
      <c r="C4004" s="1">
        <v>45008</v>
      </c>
      <c r="D4004" t="s">
        <v>3740</v>
      </c>
      <c r="E4004" t="s">
        <v>3741</v>
      </c>
      <c r="F4004">
        <f>IF(IFERROR(VLOOKUP(A4004,官网公开专利!B:B,1,0),0)&lt;&gt;0,1,0)</f>
        <v>0</v>
      </c>
    </row>
    <row r="4005" spans="1:6" x14ac:dyDescent="0.4">
      <c r="A4005" t="s">
        <v>6221</v>
      </c>
      <c r="B4005" t="s">
        <v>3739</v>
      </c>
      <c r="C4005" s="1">
        <v>45008</v>
      </c>
      <c r="D4005" t="s">
        <v>3740</v>
      </c>
      <c r="E4005" t="s">
        <v>3741</v>
      </c>
      <c r="F4005">
        <f>IF(IFERROR(VLOOKUP(A4005,官网公开专利!B:B,1,0),0)&lt;&gt;0,1,0)</f>
        <v>0</v>
      </c>
    </row>
    <row r="4006" spans="1:6" x14ac:dyDescent="0.4">
      <c r="A4006" t="s">
        <v>6271</v>
      </c>
      <c r="B4006" t="s">
        <v>6404</v>
      </c>
      <c r="C4006" s="1">
        <v>44987</v>
      </c>
      <c r="D4006" t="s">
        <v>6341</v>
      </c>
      <c r="E4006" t="s">
        <v>6342</v>
      </c>
      <c r="F4006">
        <f>IF(IFERROR(VLOOKUP(A4006,官网公开专利!B:B,1,0),0)&lt;&gt;0,1,0)</f>
        <v>0</v>
      </c>
    </row>
    <row r="4007" spans="1:6" x14ac:dyDescent="0.4">
      <c r="A4007" t="s">
        <v>8634</v>
      </c>
      <c r="B4007" t="s">
        <v>215</v>
      </c>
      <c r="C4007" s="1">
        <v>44945</v>
      </c>
      <c r="D4007" t="s">
        <v>216</v>
      </c>
      <c r="E4007" t="s">
        <v>217</v>
      </c>
      <c r="F4007">
        <f>IF(IFERROR(VLOOKUP(A4007,官网公开专利!B:B,1,0),0)&lt;&gt;0,1,0)</f>
        <v>0</v>
      </c>
    </row>
    <row r="4008" spans="1:6" x14ac:dyDescent="0.4">
      <c r="A4008" t="s">
        <v>192</v>
      </c>
      <c r="B4008" t="s">
        <v>215</v>
      </c>
      <c r="C4008" s="1">
        <v>44945</v>
      </c>
      <c r="D4008" t="s">
        <v>216</v>
      </c>
      <c r="E4008" t="s">
        <v>217</v>
      </c>
      <c r="F4008">
        <f>IF(IFERROR(VLOOKUP(A4008,官网公开专利!B:B,1,0),0)&lt;&gt;0,1,0)</f>
        <v>0</v>
      </c>
    </row>
    <row r="4009" spans="1:6" x14ac:dyDescent="0.4">
      <c r="A4009" t="s">
        <v>1859</v>
      </c>
      <c r="B4009" t="s">
        <v>1955</v>
      </c>
      <c r="C4009" s="1">
        <v>44448</v>
      </c>
      <c r="D4009" t="s">
        <v>980</v>
      </c>
      <c r="E4009" t="s">
        <v>1956</v>
      </c>
      <c r="F4009">
        <f>IF(IFERROR(VLOOKUP(A4009,官网公开专利!B:B,1,0),0)&lt;&gt;0,1,0)</f>
        <v>0</v>
      </c>
    </row>
    <row r="4010" spans="1:6" x14ac:dyDescent="0.4">
      <c r="A4010" t="s">
        <v>5334</v>
      </c>
      <c r="B4010" t="s">
        <v>1955</v>
      </c>
      <c r="C4010" s="1">
        <v>44448</v>
      </c>
      <c r="D4010" t="s">
        <v>980</v>
      </c>
      <c r="E4010" t="s">
        <v>1956</v>
      </c>
      <c r="F4010">
        <f>IF(IFERROR(VLOOKUP(A4010,官网公开专利!B:B,1,0),0)&lt;&gt;0,1,0)</f>
        <v>0</v>
      </c>
    </row>
    <row r="4011" spans="1:6" x14ac:dyDescent="0.4">
      <c r="A4011" t="s">
        <v>8302</v>
      </c>
      <c r="B4011" t="s">
        <v>8384</v>
      </c>
      <c r="C4011" s="1">
        <v>43209</v>
      </c>
      <c r="D4011" t="s">
        <v>8385</v>
      </c>
      <c r="E4011" t="s">
        <v>8386</v>
      </c>
      <c r="F4011">
        <f>IF(IFERROR(VLOOKUP(A4011,官网公开专利!B:B,1,0),0)&lt;&gt;0,1,0)</f>
        <v>0</v>
      </c>
    </row>
    <row r="4012" spans="1:6" x14ac:dyDescent="0.4">
      <c r="A4012" t="s">
        <v>6271</v>
      </c>
      <c r="B4012" t="s">
        <v>6322</v>
      </c>
      <c r="C4012" s="1">
        <v>42768</v>
      </c>
      <c r="D4012" t="s">
        <v>6323</v>
      </c>
      <c r="E4012" t="s">
        <v>6324</v>
      </c>
      <c r="F4012">
        <f>IF(IFERROR(VLOOKUP(A4012,官网公开专利!B:B,1,0),0)&lt;&gt;0,1,0)</f>
        <v>0</v>
      </c>
    </row>
    <row r="4013" spans="1:6" x14ac:dyDescent="0.4">
      <c r="A4013" t="s">
        <v>5649</v>
      </c>
      <c r="B4013" t="s">
        <v>5726</v>
      </c>
      <c r="C4013" s="1">
        <v>42635</v>
      </c>
      <c r="D4013" t="s">
        <v>93</v>
      </c>
      <c r="E4013" t="s">
        <v>5727</v>
      </c>
      <c r="F4013">
        <f>IF(IFERROR(VLOOKUP(A4013,官网公开专利!B:B,1,0),0)&lt;&gt;0,1,0)</f>
        <v>0</v>
      </c>
    </row>
    <row r="4014" spans="1:6" x14ac:dyDescent="0.4">
      <c r="A4014" t="s">
        <v>7075</v>
      </c>
      <c r="B4014" t="s">
        <v>5726</v>
      </c>
      <c r="C4014" s="1">
        <v>42635</v>
      </c>
      <c r="D4014" t="s">
        <v>93</v>
      </c>
      <c r="E4014" t="s">
        <v>5727</v>
      </c>
      <c r="F4014">
        <f>IF(IFERROR(VLOOKUP(A4014,官网公开专利!B:B,1,0),0)&lt;&gt;0,1,0)</f>
        <v>0</v>
      </c>
    </row>
    <row r="4015" spans="1:6" x14ac:dyDescent="0.4">
      <c r="A4015" t="s">
        <v>4553</v>
      </c>
      <c r="B4015" t="s">
        <v>1411</v>
      </c>
      <c r="C4015" s="1">
        <v>41732</v>
      </c>
      <c r="D4015" t="s">
        <v>16</v>
      </c>
      <c r="E4015" t="s">
        <v>1412</v>
      </c>
      <c r="F4015">
        <f>IF(IFERROR(VLOOKUP(A4015,官网公开专利!B:B,1,0),0)&lt;&gt;0,1,0)</f>
        <v>0</v>
      </c>
    </row>
    <row r="4016" spans="1:6" x14ac:dyDescent="0.4">
      <c r="A4016" t="s">
        <v>1353</v>
      </c>
      <c r="B4016" t="s">
        <v>1411</v>
      </c>
      <c r="C4016" s="1">
        <v>41732</v>
      </c>
      <c r="D4016" t="s">
        <v>16</v>
      </c>
      <c r="E4016" t="s">
        <v>1412</v>
      </c>
      <c r="F4016">
        <f>IF(IFERROR(VLOOKUP(A4016,官网公开专利!B:B,1,0),0)&lt;&gt;0,1,0)</f>
        <v>0</v>
      </c>
    </row>
    <row r="4017" spans="1:6" x14ac:dyDescent="0.4">
      <c r="A4017" t="s">
        <v>7234</v>
      </c>
      <c r="B4017" t="s">
        <v>7264</v>
      </c>
      <c r="C4017" s="1">
        <v>41305</v>
      </c>
      <c r="D4017" t="s">
        <v>7262</v>
      </c>
      <c r="E4017" t="s">
        <v>7265</v>
      </c>
      <c r="F4017">
        <f>IF(IFERROR(VLOOKUP(A4017,官网公开专利!B:B,1,0),0)&lt;&gt;0,1,0)</f>
        <v>0</v>
      </c>
    </row>
    <row r="4018" spans="1:6" x14ac:dyDescent="0.4">
      <c r="A4018" t="s">
        <v>5183</v>
      </c>
      <c r="B4018" t="s">
        <v>5249</v>
      </c>
      <c r="C4018" s="1">
        <v>41144</v>
      </c>
      <c r="D4018" t="s">
        <v>5250</v>
      </c>
      <c r="E4018" t="s">
        <v>5251</v>
      </c>
      <c r="F4018">
        <f>IF(IFERROR(VLOOKUP(A4018,官网公开专利!B:B,1,0),0)&lt;&gt;0,1,0)</f>
        <v>0</v>
      </c>
    </row>
    <row r="4019" spans="1:6" x14ac:dyDescent="0.4">
      <c r="A4019" t="s">
        <v>5554</v>
      </c>
      <c r="B4019" t="s">
        <v>5597</v>
      </c>
      <c r="C4019" s="1">
        <v>41095</v>
      </c>
      <c r="D4019" t="s">
        <v>16</v>
      </c>
      <c r="E4019" t="s">
        <v>5598</v>
      </c>
      <c r="F4019">
        <f>IF(IFERROR(VLOOKUP(A4019,官网公开专利!B:B,1,0),0)&lt;&gt;0,1,0)</f>
        <v>0</v>
      </c>
    </row>
    <row r="4020" spans="1:6" x14ac:dyDescent="0.4">
      <c r="A4020" t="s">
        <v>2113</v>
      </c>
      <c r="B4020" t="s">
        <v>15</v>
      </c>
      <c r="C4020" s="1">
        <v>41088</v>
      </c>
      <c r="D4020" t="s">
        <v>16</v>
      </c>
      <c r="E4020" t="s">
        <v>17</v>
      </c>
      <c r="F4020">
        <f>IF(IFERROR(VLOOKUP(A4020,官网公开专利!B:B,1,0),0)&lt;&gt;0,1,0)</f>
        <v>0</v>
      </c>
    </row>
    <row r="4021" spans="1:6" x14ac:dyDescent="0.4">
      <c r="A4021" t="s">
        <v>3096</v>
      </c>
      <c r="B4021" t="s">
        <v>15</v>
      </c>
      <c r="C4021" s="1">
        <v>41088</v>
      </c>
      <c r="D4021" t="s">
        <v>16</v>
      </c>
      <c r="E4021" t="s">
        <v>17</v>
      </c>
      <c r="F4021">
        <f>IF(IFERROR(VLOOKUP(A4021,官网公开专利!B:B,1,0),0)&lt;&gt;0,1,0)</f>
        <v>0</v>
      </c>
    </row>
    <row r="4022" spans="1:6" x14ac:dyDescent="0.4">
      <c r="A4022" t="s">
        <v>1859</v>
      </c>
      <c r="B4022" t="s">
        <v>2079</v>
      </c>
      <c r="C4022" s="1">
        <v>41039</v>
      </c>
      <c r="D4022" t="s">
        <v>16</v>
      </c>
      <c r="E4022" t="s">
        <v>2080</v>
      </c>
      <c r="F4022">
        <f>IF(IFERROR(VLOOKUP(A4022,官网公开专利!B:B,1,0),0)&lt;&gt;0,1,0)</f>
        <v>0</v>
      </c>
    </row>
    <row r="4023" spans="1:6" x14ac:dyDescent="0.4">
      <c r="A4023" t="s">
        <v>8137</v>
      </c>
      <c r="B4023" t="s">
        <v>2658</v>
      </c>
      <c r="C4023" s="1">
        <v>40885</v>
      </c>
      <c r="D4023" t="s">
        <v>938</v>
      </c>
      <c r="E4023" t="s">
        <v>2659</v>
      </c>
      <c r="F4023">
        <f>IF(IFERROR(VLOOKUP(A4023,官网公开专利!B:B,1,0),0)&lt;&gt;0,1,0)</f>
        <v>0</v>
      </c>
    </row>
    <row r="4024" spans="1:6" x14ac:dyDescent="0.4">
      <c r="A4024" t="s">
        <v>8524</v>
      </c>
      <c r="B4024" t="s">
        <v>2658</v>
      </c>
      <c r="C4024" s="1">
        <v>40885</v>
      </c>
      <c r="D4024" t="s">
        <v>938</v>
      </c>
      <c r="E4024" t="s">
        <v>2659</v>
      </c>
      <c r="F4024">
        <f>IF(IFERROR(VLOOKUP(A4024,官网公开专利!B:B,1,0),0)&lt;&gt;0,1,0)</f>
        <v>0</v>
      </c>
    </row>
    <row r="4025" spans="1:6" x14ac:dyDescent="0.4">
      <c r="A4025" t="s">
        <v>5649</v>
      </c>
      <c r="B4025" t="s">
        <v>2658</v>
      </c>
      <c r="C4025" s="1">
        <v>40885</v>
      </c>
      <c r="D4025" t="s">
        <v>938</v>
      </c>
      <c r="E4025" t="s">
        <v>2659</v>
      </c>
      <c r="F4025">
        <f>IF(IFERROR(VLOOKUP(A4025,官网公开专利!B:B,1,0),0)&lt;&gt;0,1,0)</f>
        <v>0</v>
      </c>
    </row>
    <row r="4026" spans="1:6" x14ac:dyDescent="0.4">
      <c r="A4026" t="s">
        <v>8678</v>
      </c>
      <c r="B4026" t="s">
        <v>2658</v>
      </c>
      <c r="C4026" s="1">
        <v>40885</v>
      </c>
      <c r="D4026" t="s">
        <v>938</v>
      </c>
      <c r="E4026" t="s">
        <v>2659</v>
      </c>
      <c r="F4026">
        <f>IF(IFERROR(VLOOKUP(A4026,官网公开专利!B:B,1,0),0)&lt;&gt;0,1,0)</f>
        <v>0</v>
      </c>
    </row>
    <row r="4027" spans="1:6" x14ac:dyDescent="0.4">
      <c r="A4027" t="s">
        <v>2652</v>
      </c>
      <c r="B4027" t="s">
        <v>2658</v>
      </c>
      <c r="C4027" s="1">
        <v>40885</v>
      </c>
      <c r="D4027" t="s">
        <v>938</v>
      </c>
      <c r="E4027" t="s">
        <v>2659</v>
      </c>
      <c r="F4027">
        <f>IF(IFERROR(VLOOKUP(A4027,官网公开专利!B:B,1,0),0)&lt;&gt;0,1,0)</f>
        <v>0</v>
      </c>
    </row>
    <row r="4028" spans="1:6" x14ac:dyDescent="0.4">
      <c r="A4028" t="s">
        <v>4692</v>
      </c>
      <c r="B4028" t="s">
        <v>2658</v>
      </c>
      <c r="C4028" s="1">
        <v>40885</v>
      </c>
      <c r="D4028" t="s">
        <v>938</v>
      </c>
      <c r="E4028" t="s">
        <v>2659</v>
      </c>
      <c r="F4028">
        <f>IF(IFERROR(VLOOKUP(A4028,官网公开专利!B:B,1,0),0)&lt;&gt;0,1,0)</f>
        <v>0</v>
      </c>
    </row>
    <row r="4029" spans="1:6" x14ac:dyDescent="0.4">
      <c r="A4029" t="s">
        <v>5387</v>
      </c>
      <c r="B4029" t="s">
        <v>2658</v>
      </c>
      <c r="C4029" s="1">
        <v>40885</v>
      </c>
      <c r="D4029" t="s">
        <v>938</v>
      </c>
      <c r="E4029" t="s">
        <v>2659</v>
      </c>
      <c r="F4029">
        <f>IF(IFERROR(VLOOKUP(A4029,官网公开专利!B:B,1,0),0)&lt;&gt;0,1,0)</f>
        <v>0</v>
      </c>
    </row>
    <row r="4030" spans="1:6" x14ac:dyDescent="0.4">
      <c r="A4030" t="s">
        <v>4345</v>
      </c>
      <c r="B4030" t="s">
        <v>4453</v>
      </c>
      <c r="C4030" s="1">
        <v>40472</v>
      </c>
      <c r="D4030" t="s">
        <v>4454</v>
      </c>
      <c r="E4030" t="s">
        <v>4455</v>
      </c>
      <c r="F4030">
        <f>IF(IFERROR(VLOOKUP(A4030,官网公开专利!B:B,1,0),0)&lt;&gt;0,1,0)</f>
        <v>0</v>
      </c>
    </row>
    <row r="4031" spans="1:6" x14ac:dyDescent="0.4">
      <c r="A4031" t="s">
        <v>6614</v>
      </c>
      <c r="B4031" t="s">
        <v>6655</v>
      </c>
      <c r="C4031" s="1">
        <v>40416</v>
      </c>
      <c r="D4031" t="s">
        <v>2055</v>
      </c>
      <c r="E4031" t="s">
        <v>2056</v>
      </c>
      <c r="F4031">
        <f>IF(IFERROR(VLOOKUP(A4031,官网公开专利!B:B,1,0),0)&lt;&gt;0,1,0)</f>
        <v>0</v>
      </c>
    </row>
    <row r="4032" spans="1:6" x14ac:dyDescent="0.4">
      <c r="A4032" t="s">
        <v>6614</v>
      </c>
      <c r="B4032" t="s">
        <v>6653</v>
      </c>
      <c r="C4032" s="1">
        <v>40332</v>
      </c>
      <c r="D4032" t="s">
        <v>16</v>
      </c>
      <c r="E4032" t="s">
        <v>6654</v>
      </c>
      <c r="F4032">
        <f>IF(IFERROR(VLOOKUP(A4032,官网公开专利!B:B,1,0),0)&lt;&gt;0,1,0)</f>
        <v>0</v>
      </c>
    </row>
    <row r="4033" spans="1:6" x14ac:dyDescent="0.4">
      <c r="A4033" t="s">
        <v>192</v>
      </c>
      <c r="B4033" t="s">
        <v>256</v>
      </c>
      <c r="C4033" s="1">
        <v>40101</v>
      </c>
      <c r="D4033" t="s">
        <v>257</v>
      </c>
      <c r="E4033" t="s">
        <v>258</v>
      </c>
      <c r="F4033">
        <f>IF(IFERROR(VLOOKUP(A4033,官网公开专利!B:B,1,0),0)&lt;&gt;0,1,0)</f>
        <v>0</v>
      </c>
    </row>
    <row r="4034" spans="1:6" x14ac:dyDescent="0.4">
      <c r="A4034" t="s">
        <v>2420</v>
      </c>
      <c r="B4034" t="s">
        <v>2547</v>
      </c>
      <c r="C4034" s="1">
        <v>39835</v>
      </c>
      <c r="D4034" t="s">
        <v>16</v>
      </c>
      <c r="E4034" t="s">
        <v>2548</v>
      </c>
      <c r="F4034">
        <f>IF(IFERROR(VLOOKUP(A4034,官网公开专利!B:B,1,0),0)&lt;&gt;0,1,0)</f>
        <v>0</v>
      </c>
    </row>
    <row r="4035" spans="1:6" x14ac:dyDescent="0.4">
      <c r="A4035" t="s">
        <v>3096</v>
      </c>
      <c r="B4035" t="s">
        <v>3164</v>
      </c>
      <c r="C4035" s="1">
        <v>39800</v>
      </c>
      <c r="D4035" t="s">
        <v>3165</v>
      </c>
      <c r="E4035" t="s">
        <v>3166</v>
      </c>
      <c r="F4035">
        <f>IF(IFERROR(VLOOKUP(A4035,官网公开专利!B:B,1,0),0)&lt;&gt;0,1,0)</f>
        <v>0</v>
      </c>
    </row>
    <row r="4036" spans="1:6" x14ac:dyDescent="0.4">
      <c r="A4036" t="s">
        <v>3096</v>
      </c>
      <c r="B4036" t="s">
        <v>3157</v>
      </c>
      <c r="C4036" s="1">
        <v>39345</v>
      </c>
      <c r="D4036" t="s">
        <v>3158</v>
      </c>
      <c r="E4036" t="s">
        <v>3159</v>
      </c>
      <c r="F4036">
        <f>IF(IFERROR(VLOOKUP(A4036,官网公开专利!B:B,1,0),0)&lt;&gt;0,1,0)</f>
        <v>0</v>
      </c>
    </row>
    <row r="4037" spans="1:6" x14ac:dyDescent="0.4">
      <c r="A4037" t="s">
        <v>5183</v>
      </c>
      <c r="B4037" t="s">
        <v>5209</v>
      </c>
      <c r="C4037" s="1">
        <v>39345</v>
      </c>
      <c r="D4037" t="s">
        <v>5210</v>
      </c>
      <c r="E4037" t="s">
        <v>5211</v>
      </c>
      <c r="F4037">
        <f>IF(IFERROR(VLOOKUP(A4037,官网公开专利!B:B,1,0),0)&lt;&gt;0,1,0)</f>
        <v>0</v>
      </c>
    </row>
    <row r="4038" spans="1:6" x14ac:dyDescent="0.4">
      <c r="A4038" t="s">
        <v>3504</v>
      </c>
      <c r="B4038" t="s">
        <v>3160</v>
      </c>
      <c r="C4038" s="1">
        <v>39093</v>
      </c>
      <c r="D4038" t="s">
        <v>3158</v>
      </c>
      <c r="E4038" t="s">
        <v>3161</v>
      </c>
      <c r="F4038">
        <f>IF(IFERROR(VLOOKUP(A4038,官网公开专利!B:B,1,0),0)&lt;&gt;0,1,0)</f>
        <v>0</v>
      </c>
    </row>
    <row r="4039" spans="1:6" x14ac:dyDescent="0.4">
      <c r="A4039" t="s">
        <v>6221</v>
      </c>
      <c r="B4039" t="s">
        <v>3160</v>
      </c>
      <c r="C4039" s="1">
        <v>39093</v>
      </c>
      <c r="D4039" t="s">
        <v>3158</v>
      </c>
      <c r="E4039" t="s">
        <v>3161</v>
      </c>
      <c r="F4039">
        <f>IF(IFERROR(VLOOKUP(A4039,官网公开专利!B:B,1,0),0)&lt;&gt;0,1,0)</f>
        <v>0</v>
      </c>
    </row>
    <row r="4040" spans="1:6" x14ac:dyDescent="0.4">
      <c r="A4040" t="s">
        <v>6271</v>
      </c>
      <c r="B4040" t="s">
        <v>6450</v>
      </c>
      <c r="C4040" s="1">
        <v>38568</v>
      </c>
      <c r="D4040" t="s">
        <v>6451</v>
      </c>
      <c r="E4040" t="s">
        <v>6452</v>
      </c>
      <c r="F4040">
        <f>IF(IFERROR(VLOOKUP(A4040,官网公开专利!B:B,1,0),0)&lt;&gt;0,1,0)</f>
        <v>0</v>
      </c>
    </row>
    <row r="4041" spans="1:6" x14ac:dyDescent="0.4">
      <c r="A4041" t="s">
        <v>3504</v>
      </c>
      <c r="B4041" t="s">
        <v>3865</v>
      </c>
      <c r="C4041" s="1">
        <v>38561</v>
      </c>
      <c r="D4041" t="s">
        <v>3866</v>
      </c>
      <c r="E4041" t="s">
        <v>3867</v>
      </c>
      <c r="F4041">
        <f>IF(IFERROR(VLOOKUP(A4041,官网公开专利!B:B,1,0),0)&lt;&gt;0,1,0)</f>
        <v>0</v>
      </c>
    </row>
    <row r="4042" spans="1:6" x14ac:dyDescent="0.4">
      <c r="A4042" t="s">
        <v>6221</v>
      </c>
      <c r="B4042" t="s">
        <v>3865</v>
      </c>
      <c r="C4042" s="1">
        <v>38561</v>
      </c>
      <c r="D4042" t="s">
        <v>3866</v>
      </c>
      <c r="E4042" t="s">
        <v>3867</v>
      </c>
      <c r="F4042">
        <f>IF(IFERROR(VLOOKUP(A4042,官网公开专利!B:B,1,0),0)&lt;&gt;0,1,0)</f>
        <v>0</v>
      </c>
    </row>
    <row r="4043" spans="1:6" x14ac:dyDescent="0.4">
      <c r="A4043" t="s">
        <v>6614</v>
      </c>
      <c r="B4043" t="s">
        <v>6650</v>
      </c>
      <c r="C4043" s="1">
        <v>37791</v>
      </c>
      <c r="D4043" t="s">
        <v>6651</v>
      </c>
      <c r="E4043" t="s">
        <v>6652</v>
      </c>
      <c r="F4043">
        <f>IF(IFERROR(VLOOKUP(A4043,官网公开专利!B:B,1,0),0)&lt;&gt;0,1,0)</f>
        <v>0</v>
      </c>
    </row>
    <row r="4044" spans="1:6" x14ac:dyDescent="0.4">
      <c r="A4044" t="s">
        <v>1415</v>
      </c>
      <c r="B4044" t="s">
        <v>1696</v>
      </c>
      <c r="C4044" s="1">
        <v>45020</v>
      </c>
      <c r="D4044" t="s">
        <v>93</v>
      </c>
      <c r="E4044" t="s">
        <v>1697</v>
      </c>
      <c r="F4044">
        <f>IF(IFERROR(VLOOKUP(A4044,官网公开专利!B:B,1,0),0)&lt;&gt;0,1,0)</f>
        <v>0</v>
      </c>
    </row>
    <row r="4045" spans="1:6" x14ac:dyDescent="0.4">
      <c r="A4045" t="s">
        <v>8580</v>
      </c>
      <c r="B4045" t="s">
        <v>3459</v>
      </c>
      <c r="C4045" s="1">
        <v>45020</v>
      </c>
      <c r="D4045" t="s">
        <v>3455</v>
      </c>
      <c r="E4045" t="s">
        <v>9425</v>
      </c>
      <c r="F4045">
        <f>IF(IFERROR(VLOOKUP(A4045,官网公开专利!B:B,1,0),0)&lt;&gt;0,1,0)</f>
        <v>0</v>
      </c>
    </row>
    <row r="4046" spans="1:6" x14ac:dyDescent="0.4">
      <c r="A4046" t="s">
        <v>7604</v>
      </c>
      <c r="B4046" t="s">
        <v>5643</v>
      </c>
      <c r="C4046" s="1">
        <v>45013</v>
      </c>
      <c r="D4046" t="s">
        <v>5644</v>
      </c>
      <c r="E4046" t="s">
        <v>4220</v>
      </c>
      <c r="F4046">
        <f>IF(IFERROR(VLOOKUP(A4046,官网公开专利!B:B,1,0),0)&lt;&gt;0,1,0)</f>
        <v>0</v>
      </c>
    </row>
    <row r="4047" spans="1:6" x14ac:dyDescent="0.4">
      <c r="A4047" t="s">
        <v>5620</v>
      </c>
      <c r="B4047" t="s">
        <v>5643</v>
      </c>
      <c r="C4047" s="1">
        <v>45013</v>
      </c>
      <c r="D4047" t="s">
        <v>5644</v>
      </c>
      <c r="E4047" t="s">
        <v>4220</v>
      </c>
      <c r="F4047">
        <f>IF(IFERROR(VLOOKUP(A4047,官网公开专利!B:B,1,0),0)&lt;&gt;0,1,0)</f>
        <v>0</v>
      </c>
    </row>
    <row r="4048" spans="1:6" x14ac:dyDescent="0.4">
      <c r="A4048" t="s">
        <v>8580</v>
      </c>
      <c r="B4048" t="s">
        <v>8633</v>
      </c>
      <c r="C4048" s="1">
        <v>45006</v>
      </c>
      <c r="D4048" t="s">
        <v>3455</v>
      </c>
      <c r="E4048" t="s">
        <v>3462</v>
      </c>
      <c r="F4048">
        <f>IF(IFERROR(VLOOKUP(A4048,官网公开专利!B:B,1,0),0)&lt;&gt;0,1,0)</f>
        <v>0</v>
      </c>
    </row>
    <row r="4049" spans="1:6" x14ac:dyDescent="0.4">
      <c r="A4049" t="s">
        <v>6233</v>
      </c>
      <c r="B4049" t="s">
        <v>5176</v>
      </c>
      <c r="C4049" s="1">
        <v>44999</v>
      </c>
      <c r="D4049" t="s">
        <v>381</v>
      </c>
      <c r="E4049" t="s">
        <v>382</v>
      </c>
      <c r="F4049">
        <f>IF(IFERROR(VLOOKUP(A4049,官网公开专利!B:B,1,0),0)&lt;&gt;0,1,0)</f>
        <v>0</v>
      </c>
    </row>
    <row r="4050" spans="1:6" x14ac:dyDescent="0.4">
      <c r="A4050" t="s">
        <v>6684</v>
      </c>
      <c r="B4050" t="s">
        <v>6800</v>
      </c>
      <c r="C4050" s="1">
        <v>44992</v>
      </c>
      <c r="D4050" t="s">
        <v>6801</v>
      </c>
      <c r="E4050" t="s">
        <v>6802</v>
      </c>
      <c r="F4050">
        <f>IF(IFERROR(VLOOKUP(A4050,官网公开专利!B:B,1,0),0)&lt;&gt;0,1,0)</f>
        <v>0</v>
      </c>
    </row>
    <row r="4051" spans="1:6" x14ac:dyDescent="0.4">
      <c r="A4051" t="s">
        <v>6271</v>
      </c>
      <c r="B4051" t="s">
        <v>6514</v>
      </c>
      <c r="C4051" s="1">
        <v>44992</v>
      </c>
      <c r="D4051" t="s">
        <v>46</v>
      </c>
      <c r="E4051" t="s">
        <v>1713</v>
      </c>
      <c r="F4051">
        <f>IF(IFERROR(VLOOKUP(A4051,官网公开专利!B:B,1,0),0)&lt;&gt;0,1,0)</f>
        <v>0</v>
      </c>
    </row>
    <row r="4052" spans="1:6" x14ac:dyDescent="0.4">
      <c r="A4052" t="s">
        <v>7104</v>
      </c>
      <c r="B4052" t="s">
        <v>7117</v>
      </c>
      <c r="C4052" s="1">
        <v>44985</v>
      </c>
      <c r="D4052" t="s">
        <v>188</v>
      </c>
      <c r="E4052" t="s">
        <v>7118</v>
      </c>
      <c r="F4052">
        <f>IF(IFERROR(VLOOKUP(A4052,官网公开专利!B:B,1,0),0)&lt;&gt;0,1,0)</f>
        <v>0</v>
      </c>
    </row>
    <row r="4053" spans="1:6" x14ac:dyDescent="0.4">
      <c r="A4053" t="s">
        <v>6614</v>
      </c>
      <c r="B4053" t="s">
        <v>6678</v>
      </c>
      <c r="C4053" s="1">
        <v>44985</v>
      </c>
      <c r="D4053" t="s">
        <v>6669</v>
      </c>
      <c r="E4053" t="s">
        <v>6670</v>
      </c>
      <c r="F4053">
        <f>IF(IFERROR(VLOOKUP(A4053,官网公开专利!B:B,1,0),0)&lt;&gt;0,1,0)</f>
        <v>0</v>
      </c>
    </row>
    <row r="4054" spans="1:6" x14ac:dyDescent="0.4">
      <c r="A4054" t="s">
        <v>4692</v>
      </c>
      <c r="B4054" t="s">
        <v>2300</v>
      </c>
      <c r="C4054" s="1">
        <v>44971</v>
      </c>
      <c r="D4054" t="s">
        <v>2295</v>
      </c>
      <c r="E4054" t="s">
        <v>2299</v>
      </c>
      <c r="F4054">
        <f>IF(IFERROR(VLOOKUP(A4054,官网公开专利!B:B,1,0),0)&lt;&gt;0,1,0)</f>
        <v>0</v>
      </c>
    </row>
    <row r="4055" spans="1:6" x14ac:dyDescent="0.4">
      <c r="A4055" t="s">
        <v>2652</v>
      </c>
      <c r="B4055" t="s">
        <v>2739</v>
      </c>
      <c r="C4055" s="1">
        <v>44964</v>
      </c>
      <c r="D4055" t="s">
        <v>2740</v>
      </c>
      <c r="E4055" t="s">
        <v>2741</v>
      </c>
      <c r="F4055">
        <f>IF(IFERROR(VLOOKUP(A4055,官网公开专利!B:B,1,0),0)&lt;&gt;0,1,0)</f>
        <v>0</v>
      </c>
    </row>
    <row r="4056" spans="1:6" x14ac:dyDescent="0.4">
      <c r="A4056" t="s">
        <v>1415</v>
      </c>
      <c r="B4056" t="s">
        <v>1679</v>
      </c>
      <c r="C4056" s="1">
        <v>44936</v>
      </c>
      <c r="D4056" t="s">
        <v>1680</v>
      </c>
      <c r="E4056" t="s">
        <v>1681</v>
      </c>
      <c r="F4056">
        <f>IF(IFERROR(VLOOKUP(A4056,官网公开专利!B:B,1,0),0)&lt;&gt;0,1,0)</f>
        <v>0</v>
      </c>
    </row>
    <row r="4057" spans="1:6" x14ac:dyDescent="0.4">
      <c r="A4057" t="s">
        <v>8302</v>
      </c>
      <c r="B4057" t="s">
        <v>8416</v>
      </c>
      <c r="C4057" s="1">
        <v>44922</v>
      </c>
      <c r="D4057" t="s">
        <v>5644</v>
      </c>
      <c r="E4057" t="s">
        <v>8417</v>
      </c>
      <c r="F4057">
        <f>IF(IFERROR(VLOOKUP(A4057,官网公开专利!B:B,1,0),0)&lt;&gt;0,1,0)</f>
        <v>0</v>
      </c>
    </row>
    <row r="4058" spans="1:6" x14ac:dyDescent="0.4">
      <c r="A4058" t="s">
        <v>982</v>
      </c>
      <c r="B4058" t="s">
        <v>1011</v>
      </c>
      <c r="C4058" s="1">
        <v>44915</v>
      </c>
      <c r="D4058" t="s">
        <v>1012</v>
      </c>
      <c r="E4058" t="s">
        <v>1013</v>
      </c>
      <c r="F4058">
        <f>IF(IFERROR(VLOOKUP(A4058,官网公开专利!B:B,1,0),0)&lt;&gt;0,1,0)</f>
        <v>0</v>
      </c>
    </row>
    <row r="4059" spans="1:6" x14ac:dyDescent="0.4">
      <c r="A4059" t="s">
        <v>2652</v>
      </c>
      <c r="B4059" t="s">
        <v>2670</v>
      </c>
      <c r="C4059" s="1">
        <v>44901</v>
      </c>
      <c r="D4059" t="s">
        <v>2668</v>
      </c>
      <c r="E4059" t="s">
        <v>2671</v>
      </c>
      <c r="F4059">
        <f>IF(IFERROR(VLOOKUP(A4059,官网公开专利!B:B,1,0),0)&lt;&gt;0,1,0)</f>
        <v>0</v>
      </c>
    </row>
    <row r="4060" spans="1:6" x14ac:dyDescent="0.4">
      <c r="A4060" t="s">
        <v>3876</v>
      </c>
      <c r="B4060" t="s">
        <v>4108</v>
      </c>
      <c r="C4060" s="1">
        <v>44866</v>
      </c>
      <c r="D4060" t="s">
        <v>4109</v>
      </c>
      <c r="E4060" t="s">
        <v>4110</v>
      </c>
      <c r="F4060">
        <f>IF(IFERROR(VLOOKUP(A4060,官网公开专利!B:B,1,0),0)&lt;&gt;0,1,0)</f>
        <v>0</v>
      </c>
    </row>
    <row r="4061" spans="1:6" x14ac:dyDescent="0.4">
      <c r="A4061" t="s">
        <v>4826</v>
      </c>
      <c r="B4061" t="s">
        <v>4858</v>
      </c>
      <c r="C4061" s="1">
        <v>44859</v>
      </c>
      <c r="D4061" t="s">
        <v>4859</v>
      </c>
      <c r="E4061" t="s">
        <v>4860</v>
      </c>
      <c r="F4061">
        <f>IF(IFERROR(VLOOKUP(A4061,官网公开专利!B:B,1,0),0)&lt;&gt;0,1,0)</f>
        <v>0</v>
      </c>
    </row>
    <row r="4062" spans="1:6" x14ac:dyDescent="0.4">
      <c r="A4062" t="s">
        <v>6684</v>
      </c>
      <c r="B4062" t="s">
        <v>6772</v>
      </c>
      <c r="C4062" s="1">
        <v>44852</v>
      </c>
      <c r="D4062" t="s">
        <v>6648</v>
      </c>
      <c r="E4062" t="s">
        <v>6773</v>
      </c>
      <c r="F4062">
        <f>IF(IFERROR(VLOOKUP(A4062,官网公开专利!B:B,1,0),0)&lt;&gt;0,1,0)</f>
        <v>0</v>
      </c>
    </row>
    <row r="4063" spans="1:6" x14ac:dyDescent="0.4">
      <c r="A4063" t="s">
        <v>8580</v>
      </c>
      <c r="B4063" t="s">
        <v>8626</v>
      </c>
      <c r="C4063" s="1">
        <v>44852</v>
      </c>
      <c r="D4063" t="s">
        <v>8627</v>
      </c>
      <c r="E4063" t="s">
        <v>8628</v>
      </c>
      <c r="F4063">
        <f>IF(IFERROR(VLOOKUP(A4063,官网公开专利!B:B,1,0),0)&lt;&gt;0,1,0)</f>
        <v>0</v>
      </c>
    </row>
    <row r="4064" spans="1:6" x14ac:dyDescent="0.4">
      <c r="A4064" t="s">
        <v>7604</v>
      </c>
      <c r="B4064" t="s">
        <v>7802</v>
      </c>
      <c r="C4064" s="1">
        <v>44845</v>
      </c>
      <c r="D4064" t="s">
        <v>745</v>
      </c>
      <c r="E4064" t="s">
        <v>7803</v>
      </c>
      <c r="F4064">
        <f>IF(IFERROR(VLOOKUP(A4064,官网公开专利!B:B,1,0),0)&lt;&gt;0,1,0)</f>
        <v>0</v>
      </c>
    </row>
    <row r="4065" spans="1:6" x14ac:dyDescent="0.4">
      <c r="A4065" t="s">
        <v>7604</v>
      </c>
      <c r="B4065" t="s">
        <v>7794</v>
      </c>
      <c r="C4065" s="1">
        <v>44838</v>
      </c>
      <c r="D4065" t="s">
        <v>2055</v>
      </c>
      <c r="E4065" t="s">
        <v>3120</v>
      </c>
      <c r="F4065">
        <f>IF(IFERROR(VLOOKUP(A4065,官网公开专利!B:B,1,0),0)&lt;&gt;0,1,0)</f>
        <v>0</v>
      </c>
    </row>
    <row r="4066" spans="1:6" x14ac:dyDescent="0.4">
      <c r="A4066" t="s">
        <v>1415</v>
      </c>
      <c r="B4066" t="s">
        <v>187</v>
      </c>
      <c r="C4066" s="1">
        <v>44838</v>
      </c>
      <c r="D4066" t="s">
        <v>188</v>
      </c>
      <c r="E4066" t="s">
        <v>189</v>
      </c>
      <c r="F4066">
        <f>IF(IFERROR(VLOOKUP(A4066,官网公开专利!B:B,1,0),0)&lt;&gt;0,1,0)</f>
        <v>0</v>
      </c>
    </row>
    <row r="4067" spans="1:6" x14ac:dyDescent="0.4">
      <c r="A4067" t="s">
        <v>6684</v>
      </c>
      <c r="B4067" t="s">
        <v>6814</v>
      </c>
      <c r="C4067" s="1">
        <v>44831</v>
      </c>
      <c r="D4067" t="s">
        <v>2198</v>
      </c>
      <c r="E4067" t="s">
        <v>6815</v>
      </c>
      <c r="F4067">
        <f>IF(IFERROR(VLOOKUP(A4067,官网公开专利!B:B,1,0),0)&lt;&gt;0,1,0)</f>
        <v>0</v>
      </c>
    </row>
    <row r="4068" spans="1:6" x14ac:dyDescent="0.4">
      <c r="A4068" t="s">
        <v>7604</v>
      </c>
      <c r="B4068" t="s">
        <v>7855</v>
      </c>
      <c r="C4068" s="1">
        <v>44824</v>
      </c>
      <c r="D4068" t="s">
        <v>1280</v>
      </c>
      <c r="E4068" t="s">
        <v>7856</v>
      </c>
      <c r="F4068">
        <f>IF(IFERROR(VLOOKUP(A4068,官网公开专利!B:B,1,0),0)&lt;&gt;0,1,0)</f>
        <v>0</v>
      </c>
    </row>
    <row r="4069" spans="1:6" x14ac:dyDescent="0.4">
      <c r="A4069" t="s">
        <v>5649</v>
      </c>
      <c r="B4069" t="s">
        <v>5750</v>
      </c>
      <c r="C4069" s="1">
        <v>44810</v>
      </c>
      <c r="D4069" t="s">
        <v>493</v>
      </c>
      <c r="E4069" t="s">
        <v>5751</v>
      </c>
      <c r="F4069">
        <f>IF(IFERROR(VLOOKUP(A4069,官网公开专利!B:B,1,0),0)&lt;&gt;0,1,0)</f>
        <v>0</v>
      </c>
    </row>
    <row r="4070" spans="1:6" x14ac:dyDescent="0.4">
      <c r="A4070" t="s">
        <v>7075</v>
      </c>
      <c r="B4070" t="s">
        <v>5750</v>
      </c>
      <c r="C4070" s="1">
        <v>44810</v>
      </c>
      <c r="D4070" t="s">
        <v>493</v>
      </c>
      <c r="E4070" t="s">
        <v>5751</v>
      </c>
      <c r="F4070">
        <f>IF(IFERROR(VLOOKUP(A4070,官网公开专利!B:B,1,0),0)&lt;&gt;0,1,0)</f>
        <v>0</v>
      </c>
    </row>
    <row r="4071" spans="1:6" x14ac:dyDescent="0.4">
      <c r="A4071" t="s">
        <v>1859</v>
      </c>
      <c r="B4071" t="s">
        <v>1985</v>
      </c>
      <c r="C4071" s="1">
        <v>44803</v>
      </c>
      <c r="D4071" t="s">
        <v>1917</v>
      </c>
      <c r="E4071" t="s">
        <v>1986</v>
      </c>
      <c r="F4071">
        <f>IF(IFERROR(VLOOKUP(A4071,官网公开专利!B:B,1,0),0)&lt;&gt;0,1,0)</f>
        <v>0</v>
      </c>
    </row>
    <row r="4072" spans="1:6" x14ac:dyDescent="0.4">
      <c r="A4072" t="s">
        <v>5334</v>
      </c>
      <c r="B4072" t="s">
        <v>1985</v>
      </c>
      <c r="C4072" s="1">
        <v>44803</v>
      </c>
      <c r="D4072" t="s">
        <v>1917</v>
      </c>
      <c r="E4072" t="s">
        <v>1986</v>
      </c>
      <c r="F4072">
        <f>IF(IFERROR(VLOOKUP(A4072,官网公开专利!B:B,1,0),0)&lt;&gt;0,1,0)</f>
        <v>0</v>
      </c>
    </row>
    <row r="4073" spans="1:6" x14ac:dyDescent="0.4">
      <c r="A4073" t="s">
        <v>982</v>
      </c>
      <c r="B4073" t="s">
        <v>1086</v>
      </c>
      <c r="C4073" s="1">
        <v>44803</v>
      </c>
      <c r="D4073" t="s">
        <v>169</v>
      </c>
      <c r="E4073" t="s">
        <v>1083</v>
      </c>
      <c r="F4073">
        <f>IF(IFERROR(VLOOKUP(A4073,官网公开专利!B:B,1,0),0)&lt;&gt;0,1,0)</f>
        <v>0</v>
      </c>
    </row>
    <row r="4074" spans="1:6" x14ac:dyDescent="0.4">
      <c r="A4074" t="s">
        <v>2327</v>
      </c>
      <c r="B4074" t="s">
        <v>2362</v>
      </c>
      <c r="C4074" s="1">
        <v>44796</v>
      </c>
      <c r="D4074" t="s">
        <v>2363</v>
      </c>
      <c r="E4074" t="s">
        <v>2364</v>
      </c>
      <c r="F4074">
        <f>IF(IFERROR(VLOOKUP(A4074,官网公开专利!B:B,1,0),0)&lt;&gt;0,1,0)</f>
        <v>0</v>
      </c>
    </row>
    <row r="4075" spans="1:6" x14ac:dyDescent="0.4">
      <c r="A4075" t="s">
        <v>7604</v>
      </c>
      <c r="B4075" t="s">
        <v>7735</v>
      </c>
      <c r="C4075" s="1">
        <v>44782</v>
      </c>
      <c r="D4075" t="s">
        <v>6297</v>
      </c>
      <c r="E4075" t="s">
        <v>6305</v>
      </c>
      <c r="F4075">
        <f>IF(IFERROR(VLOOKUP(A4075,官网公开专利!B:B,1,0),0)&lt;&gt;0,1,0)</f>
        <v>0</v>
      </c>
    </row>
    <row r="4076" spans="1:6" x14ac:dyDescent="0.4">
      <c r="A4076" t="s">
        <v>2420</v>
      </c>
      <c r="B4076" t="s">
        <v>2563</v>
      </c>
      <c r="C4076" s="1">
        <v>44782</v>
      </c>
      <c r="D4076" t="s">
        <v>2564</v>
      </c>
      <c r="E4076" t="s">
        <v>2565</v>
      </c>
      <c r="F4076">
        <f>IF(IFERROR(VLOOKUP(A4076,官网公开专利!B:B,1,0),0)&lt;&gt;0,1,0)</f>
        <v>0</v>
      </c>
    </row>
    <row r="4077" spans="1:6" x14ac:dyDescent="0.4">
      <c r="A4077" t="s">
        <v>6614</v>
      </c>
      <c r="B4077" t="s">
        <v>6676</v>
      </c>
      <c r="C4077" s="1">
        <v>44775</v>
      </c>
      <c r="D4077" t="s">
        <v>6669</v>
      </c>
      <c r="E4077" t="s">
        <v>6677</v>
      </c>
      <c r="F4077">
        <f>IF(IFERROR(VLOOKUP(A4077,官网公开专利!B:B,1,0),0)&lt;&gt;0,1,0)</f>
        <v>0</v>
      </c>
    </row>
    <row r="4078" spans="1:6" x14ac:dyDescent="0.4">
      <c r="A4078" t="s">
        <v>8137</v>
      </c>
      <c r="B4078" t="s">
        <v>8227</v>
      </c>
      <c r="C4078" s="1">
        <v>44761</v>
      </c>
      <c r="D4078" t="s">
        <v>8199</v>
      </c>
      <c r="E4078" t="s">
        <v>8228</v>
      </c>
      <c r="F4078">
        <f>IF(IFERROR(VLOOKUP(A4078,官网公开专利!B:B,1,0),0)&lt;&gt;0,1,0)</f>
        <v>0</v>
      </c>
    </row>
    <row r="4079" spans="1:6" x14ac:dyDescent="0.4">
      <c r="A4079" t="s">
        <v>3504</v>
      </c>
      <c r="B4079" t="s">
        <v>3711</v>
      </c>
      <c r="C4079" s="1">
        <v>44761</v>
      </c>
      <c r="D4079" t="s">
        <v>3712</v>
      </c>
      <c r="E4079" t="s">
        <v>3713</v>
      </c>
      <c r="F4079">
        <f>IF(IFERROR(VLOOKUP(A4079,官网公开专利!B:B,1,0),0)&lt;&gt;0,1,0)</f>
        <v>0</v>
      </c>
    </row>
    <row r="4080" spans="1:6" x14ac:dyDescent="0.4">
      <c r="A4080" t="s">
        <v>6221</v>
      </c>
      <c r="B4080" t="s">
        <v>3711</v>
      </c>
      <c r="C4080" s="1">
        <v>44761</v>
      </c>
      <c r="D4080" t="s">
        <v>3712</v>
      </c>
      <c r="E4080" t="s">
        <v>3713</v>
      </c>
      <c r="F4080">
        <f>IF(IFERROR(VLOOKUP(A4080,官网公开专利!B:B,1,0),0)&lt;&gt;0,1,0)</f>
        <v>0</v>
      </c>
    </row>
    <row r="4081" spans="1:6" x14ac:dyDescent="0.4">
      <c r="A4081" t="s">
        <v>8137</v>
      </c>
      <c r="B4081" t="s">
        <v>3711</v>
      </c>
      <c r="C4081" s="1">
        <v>44761</v>
      </c>
      <c r="D4081" t="s">
        <v>3712</v>
      </c>
      <c r="E4081" t="s">
        <v>3713</v>
      </c>
      <c r="F4081">
        <f>IF(IFERROR(VLOOKUP(A4081,官网公开专利!B:B,1,0),0)&lt;&gt;0,1,0)</f>
        <v>0</v>
      </c>
    </row>
    <row r="4082" spans="1:6" x14ac:dyDescent="0.4">
      <c r="A4082" t="s">
        <v>6271</v>
      </c>
      <c r="B4082" t="s">
        <v>3711</v>
      </c>
      <c r="C4082" s="1">
        <v>44761</v>
      </c>
      <c r="D4082" t="s">
        <v>3712</v>
      </c>
      <c r="E4082" t="s">
        <v>3713</v>
      </c>
      <c r="F4082">
        <f>IF(IFERROR(VLOOKUP(A4082,官网公开专利!B:B,1,0),0)&lt;&gt;0,1,0)</f>
        <v>0</v>
      </c>
    </row>
    <row r="4083" spans="1:6" x14ac:dyDescent="0.4">
      <c r="A4083" t="s">
        <v>6137</v>
      </c>
      <c r="B4083" t="s">
        <v>3711</v>
      </c>
      <c r="C4083" s="1">
        <v>44761</v>
      </c>
      <c r="D4083" t="s">
        <v>3712</v>
      </c>
      <c r="E4083" t="s">
        <v>3713</v>
      </c>
      <c r="F4083">
        <f>IF(IFERROR(VLOOKUP(A4083,官网公开专利!B:B,1,0),0)&lt;&gt;0,1,0)</f>
        <v>0</v>
      </c>
    </row>
    <row r="4084" spans="1:6" x14ac:dyDescent="0.4">
      <c r="A4084" t="s">
        <v>6684</v>
      </c>
      <c r="B4084" t="s">
        <v>6852</v>
      </c>
      <c r="C4084" s="1">
        <v>44747</v>
      </c>
      <c r="D4084" t="s">
        <v>49</v>
      </c>
      <c r="E4084" t="s">
        <v>6851</v>
      </c>
      <c r="F4084">
        <f>IF(IFERROR(VLOOKUP(A4084,官网公开专利!B:B,1,0),0)&lt;&gt;0,1,0)</f>
        <v>0</v>
      </c>
    </row>
    <row r="4085" spans="1:6" x14ac:dyDescent="0.4">
      <c r="A4085" t="s">
        <v>7349</v>
      </c>
      <c r="B4085" t="s">
        <v>7379</v>
      </c>
      <c r="C4085" s="1">
        <v>44747</v>
      </c>
      <c r="D4085" t="s">
        <v>300</v>
      </c>
      <c r="E4085" t="s">
        <v>7375</v>
      </c>
      <c r="F4085">
        <f>IF(IFERROR(VLOOKUP(A4085,官网公开专利!B:B,1,0),0)&lt;&gt;0,1,0)</f>
        <v>0</v>
      </c>
    </row>
    <row r="4086" spans="1:6" x14ac:dyDescent="0.4">
      <c r="A4086" t="s">
        <v>1113</v>
      </c>
      <c r="B4086" t="s">
        <v>803</v>
      </c>
      <c r="C4086" s="1">
        <v>44740</v>
      </c>
      <c r="D4086" t="s">
        <v>575</v>
      </c>
      <c r="E4086" t="s">
        <v>777</v>
      </c>
      <c r="F4086">
        <f>IF(IFERROR(VLOOKUP(A4086,官网公开专利!B:B,1,0),0)&lt;&gt;0,1,0)</f>
        <v>0</v>
      </c>
    </row>
    <row r="4087" spans="1:6" x14ac:dyDescent="0.4">
      <c r="A4087" t="s">
        <v>551</v>
      </c>
      <c r="B4087" t="s">
        <v>803</v>
      </c>
      <c r="C4087" s="1">
        <v>44740</v>
      </c>
      <c r="D4087" t="s">
        <v>575</v>
      </c>
      <c r="E4087" t="s">
        <v>777</v>
      </c>
      <c r="F4087">
        <f>IF(IFERROR(VLOOKUP(A4087,官网公开专利!B:B,1,0),0)&lt;&gt;0,1,0)</f>
        <v>0</v>
      </c>
    </row>
    <row r="4088" spans="1:6" x14ac:dyDescent="0.4">
      <c r="A4088" t="s">
        <v>4553</v>
      </c>
      <c r="B4088" t="s">
        <v>4638</v>
      </c>
      <c r="C4088" s="1">
        <v>44733</v>
      </c>
      <c r="D4088" t="s">
        <v>93</v>
      </c>
      <c r="E4088" t="s">
        <v>4639</v>
      </c>
      <c r="F4088">
        <f>IF(IFERROR(VLOOKUP(A4088,官网公开专利!B:B,1,0),0)&lt;&gt;0,1,0)</f>
        <v>0</v>
      </c>
    </row>
    <row r="4089" spans="1:6" x14ac:dyDescent="0.4">
      <c r="A4089" t="s">
        <v>982</v>
      </c>
      <c r="B4089" t="s">
        <v>1087</v>
      </c>
      <c r="C4089" s="1">
        <v>44733</v>
      </c>
      <c r="D4089" t="s">
        <v>169</v>
      </c>
      <c r="E4089" t="s">
        <v>1088</v>
      </c>
      <c r="F4089">
        <f>IF(IFERROR(VLOOKUP(A4089,官网公开专利!B:B,1,0),0)&lt;&gt;0,1,0)</f>
        <v>0</v>
      </c>
    </row>
    <row r="4090" spans="1:6" x14ac:dyDescent="0.4">
      <c r="A4090" t="s">
        <v>1415</v>
      </c>
      <c r="B4090" t="s">
        <v>1766</v>
      </c>
      <c r="C4090" s="1">
        <v>44712</v>
      </c>
      <c r="D4090" t="s">
        <v>1742</v>
      </c>
      <c r="E4090" t="s">
        <v>1767</v>
      </c>
      <c r="F4090">
        <f>IF(IFERROR(VLOOKUP(A4090,官网公开专利!B:B,1,0),0)&lt;&gt;0,1,0)</f>
        <v>0</v>
      </c>
    </row>
    <row r="4091" spans="1:6" x14ac:dyDescent="0.4">
      <c r="A4091" t="s">
        <v>7604</v>
      </c>
      <c r="B4091" t="s">
        <v>7826</v>
      </c>
      <c r="C4091" s="1">
        <v>44705</v>
      </c>
      <c r="D4091" t="s">
        <v>1280</v>
      </c>
      <c r="E4091" t="s">
        <v>7827</v>
      </c>
      <c r="F4091">
        <f>IF(IFERROR(VLOOKUP(A4091,官网公开专利!B:B,1,0),0)&lt;&gt;0,1,0)</f>
        <v>0</v>
      </c>
    </row>
    <row r="4092" spans="1:6" x14ac:dyDescent="0.4">
      <c r="A4092" t="s">
        <v>2652</v>
      </c>
      <c r="B4092" t="s">
        <v>2788</v>
      </c>
      <c r="C4092" s="1">
        <v>44705</v>
      </c>
      <c r="D4092" t="s">
        <v>665</v>
      </c>
      <c r="E4092" t="s">
        <v>670</v>
      </c>
      <c r="F4092">
        <f>IF(IFERROR(VLOOKUP(A4092,官网公开专利!B:B,1,0),0)&lt;&gt;0,1,0)</f>
        <v>0</v>
      </c>
    </row>
    <row r="4093" spans="1:6" x14ac:dyDescent="0.4">
      <c r="A4093" t="s">
        <v>7604</v>
      </c>
      <c r="B4093" t="s">
        <v>7852</v>
      </c>
      <c r="C4093" s="1">
        <v>44705</v>
      </c>
      <c r="D4093" t="s">
        <v>1280</v>
      </c>
      <c r="E4093" t="s">
        <v>7853</v>
      </c>
      <c r="F4093">
        <f>IF(IFERROR(VLOOKUP(A4093,官网公开专利!B:B,1,0),0)&lt;&gt;0,1,0)</f>
        <v>0</v>
      </c>
    </row>
    <row r="4094" spans="1:6" x14ac:dyDescent="0.4">
      <c r="A4094" t="s">
        <v>1770</v>
      </c>
      <c r="B4094" t="s">
        <v>1855</v>
      </c>
      <c r="C4094" s="1">
        <v>44691</v>
      </c>
      <c r="D4094" t="s">
        <v>188</v>
      </c>
      <c r="E4094" t="s">
        <v>1856</v>
      </c>
      <c r="F4094">
        <f>IF(IFERROR(VLOOKUP(A4094,官网公开专利!B:B,1,0),0)&lt;&gt;0,1,0)</f>
        <v>0</v>
      </c>
    </row>
    <row r="4095" spans="1:6" x14ac:dyDescent="0.4">
      <c r="A4095" t="s">
        <v>2420</v>
      </c>
      <c r="B4095" t="s">
        <v>2510</v>
      </c>
      <c r="C4095" s="1">
        <v>44684</v>
      </c>
      <c r="D4095" t="s">
        <v>2511</v>
      </c>
      <c r="E4095" t="s">
        <v>2512</v>
      </c>
      <c r="F4095">
        <f>IF(IFERROR(VLOOKUP(A4095,官网公开专利!B:B,1,0),0)&lt;&gt;0,1,0)</f>
        <v>0</v>
      </c>
    </row>
    <row r="4096" spans="1:6" x14ac:dyDescent="0.4">
      <c r="A4096" t="s">
        <v>3876</v>
      </c>
      <c r="B4096" t="s">
        <v>4102</v>
      </c>
      <c r="C4096" s="1">
        <v>44684</v>
      </c>
      <c r="D4096" t="s">
        <v>105</v>
      </c>
      <c r="E4096" t="s">
        <v>4103</v>
      </c>
      <c r="F4096">
        <f>IF(IFERROR(VLOOKUP(A4096,官网公开专利!B:B,1,0),0)&lt;&gt;0,1,0)</f>
        <v>0</v>
      </c>
    </row>
    <row r="4097" spans="1:6" x14ac:dyDescent="0.4">
      <c r="A4097" t="s">
        <v>8580</v>
      </c>
      <c r="B4097" t="s">
        <v>8631</v>
      </c>
      <c r="C4097" s="1">
        <v>44684</v>
      </c>
      <c r="D4097" t="s">
        <v>3455</v>
      </c>
      <c r="E4097" t="s">
        <v>3456</v>
      </c>
      <c r="F4097">
        <f>IF(IFERROR(VLOOKUP(A4097,官网公开专利!B:B,1,0),0)&lt;&gt;0,1,0)</f>
        <v>0</v>
      </c>
    </row>
    <row r="4098" spans="1:6" x14ac:dyDescent="0.4">
      <c r="A4098" t="s">
        <v>6271</v>
      </c>
      <c r="B4098" t="s">
        <v>6382</v>
      </c>
      <c r="C4098" s="1">
        <v>44677</v>
      </c>
      <c r="D4098" t="s">
        <v>2206</v>
      </c>
      <c r="E4098" t="s">
        <v>6383</v>
      </c>
      <c r="F4098">
        <f>IF(IFERROR(VLOOKUP(A4098,官网公开专利!B:B,1,0),0)&lt;&gt;0,1,0)</f>
        <v>0</v>
      </c>
    </row>
    <row r="4099" spans="1:6" x14ac:dyDescent="0.4">
      <c r="A4099" t="s">
        <v>1415</v>
      </c>
      <c r="B4099" t="s">
        <v>1756</v>
      </c>
      <c r="C4099" s="1">
        <v>44677</v>
      </c>
      <c r="D4099" t="s">
        <v>1742</v>
      </c>
      <c r="E4099" t="s">
        <v>1751</v>
      </c>
      <c r="F4099">
        <f>IF(IFERROR(VLOOKUP(A4099,官网公开专利!B:B,1,0),0)&lt;&gt;0,1,0)</f>
        <v>0</v>
      </c>
    </row>
    <row r="4100" spans="1:6" x14ac:dyDescent="0.4">
      <c r="A4100" t="s">
        <v>5387</v>
      </c>
      <c r="B4100" t="s">
        <v>5479</v>
      </c>
      <c r="C4100" s="1">
        <v>44670</v>
      </c>
      <c r="D4100" t="s">
        <v>225</v>
      </c>
      <c r="E4100" t="s">
        <v>5480</v>
      </c>
      <c r="F4100">
        <f>IF(IFERROR(VLOOKUP(A4100,官网公开专利!B:B,1,0),0)&lt;&gt;0,1,0)</f>
        <v>0</v>
      </c>
    </row>
    <row r="4101" spans="1:6" x14ac:dyDescent="0.4">
      <c r="A4101" t="s">
        <v>1113</v>
      </c>
      <c r="B4101" t="s">
        <v>783</v>
      </c>
      <c r="C4101" s="1">
        <v>44663</v>
      </c>
      <c r="D4101" t="s">
        <v>784</v>
      </c>
      <c r="E4101" t="s">
        <v>785</v>
      </c>
      <c r="F4101">
        <f>IF(IFERROR(VLOOKUP(A4101,官网公开专利!B:B,1,0),0)&lt;&gt;0,1,0)</f>
        <v>0</v>
      </c>
    </row>
    <row r="4102" spans="1:6" x14ac:dyDescent="0.4">
      <c r="A4102" t="s">
        <v>551</v>
      </c>
      <c r="B4102" t="s">
        <v>783</v>
      </c>
      <c r="C4102" s="1">
        <v>44663</v>
      </c>
      <c r="D4102" t="s">
        <v>784</v>
      </c>
      <c r="E4102" t="s">
        <v>785</v>
      </c>
      <c r="F4102">
        <f>IF(IFERROR(VLOOKUP(A4102,官网公开专利!B:B,1,0),0)&lt;&gt;0,1,0)</f>
        <v>0</v>
      </c>
    </row>
    <row r="4103" spans="1:6" x14ac:dyDescent="0.4">
      <c r="A4103" t="s">
        <v>5387</v>
      </c>
      <c r="B4103" t="s">
        <v>783</v>
      </c>
      <c r="C4103" s="1">
        <v>44663</v>
      </c>
      <c r="D4103" t="s">
        <v>784</v>
      </c>
      <c r="E4103" t="s">
        <v>785</v>
      </c>
      <c r="F4103">
        <f>IF(IFERROR(VLOOKUP(A4103,官网公开专利!B:B,1,0),0)&lt;&gt;0,1,0)</f>
        <v>0</v>
      </c>
    </row>
    <row r="4104" spans="1:6" x14ac:dyDescent="0.4">
      <c r="A4104" t="s">
        <v>6166</v>
      </c>
      <c r="B4104" t="s">
        <v>6219</v>
      </c>
      <c r="C4104" s="1">
        <v>44656</v>
      </c>
      <c r="D4104" t="s">
        <v>6220</v>
      </c>
      <c r="E4104" t="s">
        <v>6218</v>
      </c>
      <c r="F4104">
        <f>IF(IFERROR(VLOOKUP(A4104,官网公开专利!B:B,1,0),0)&lt;&gt;0,1,0)</f>
        <v>0</v>
      </c>
    </row>
    <row r="4105" spans="1:6" x14ac:dyDescent="0.4">
      <c r="A4105" t="s">
        <v>5620</v>
      </c>
      <c r="B4105" t="s">
        <v>4226</v>
      </c>
      <c r="C4105" s="1">
        <v>44656</v>
      </c>
      <c r="D4105" t="s">
        <v>4227</v>
      </c>
      <c r="E4105" t="s">
        <v>4228</v>
      </c>
      <c r="F4105">
        <f>IF(IFERROR(VLOOKUP(A4105,官网公开专利!B:B,1,0),0)&lt;&gt;0,1,0)</f>
        <v>0</v>
      </c>
    </row>
    <row r="4106" spans="1:6" x14ac:dyDescent="0.4">
      <c r="A4106" t="s">
        <v>7604</v>
      </c>
      <c r="B4106" t="s">
        <v>7753</v>
      </c>
      <c r="C4106" s="1">
        <v>44656</v>
      </c>
      <c r="D4106" t="s">
        <v>745</v>
      </c>
      <c r="E4106" t="s">
        <v>7754</v>
      </c>
      <c r="F4106">
        <f>IF(IFERROR(VLOOKUP(A4106,官网公开专利!B:B,1,0),0)&lt;&gt;0,1,0)</f>
        <v>0</v>
      </c>
    </row>
    <row r="4107" spans="1:6" x14ac:dyDescent="0.4">
      <c r="A4107" t="s">
        <v>7604</v>
      </c>
      <c r="B4107" t="s">
        <v>7751</v>
      </c>
      <c r="C4107" s="1">
        <v>44656</v>
      </c>
      <c r="D4107" t="s">
        <v>745</v>
      </c>
      <c r="E4107" t="s">
        <v>7752</v>
      </c>
      <c r="F4107">
        <f>IF(IFERROR(VLOOKUP(A4107,官网公开专利!B:B,1,0),0)&lt;&gt;0,1,0)</f>
        <v>0</v>
      </c>
    </row>
    <row r="4108" spans="1:6" x14ac:dyDescent="0.4">
      <c r="A4108" t="s">
        <v>8580</v>
      </c>
      <c r="B4108" t="s">
        <v>8630</v>
      </c>
      <c r="C4108" s="1">
        <v>44656</v>
      </c>
      <c r="D4108" t="s">
        <v>3455</v>
      </c>
      <c r="E4108" t="s">
        <v>3453</v>
      </c>
      <c r="F4108">
        <f>IF(IFERROR(VLOOKUP(A4108,官网公开专利!B:B,1,0),0)&lt;&gt;0,1,0)</f>
        <v>0</v>
      </c>
    </row>
    <row r="4109" spans="1:6" x14ac:dyDescent="0.4">
      <c r="A4109" t="s">
        <v>5387</v>
      </c>
      <c r="B4109" t="s">
        <v>5541</v>
      </c>
      <c r="C4109" s="1">
        <v>44649</v>
      </c>
      <c r="D4109" t="s">
        <v>2055</v>
      </c>
      <c r="E4109" t="s">
        <v>5542</v>
      </c>
      <c r="F4109">
        <f>IF(IFERROR(VLOOKUP(A4109,官网公开专利!B:B,1,0),0)&lt;&gt;0,1,0)</f>
        <v>0</v>
      </c>
    </row>
    <row r="4110" spans="1:6" x14ac:dyDescent="0.4">
      <c r="A4110" t="s">
        <v>8137</v>
      </c>
      <c r="B4110" t="s">
        <v>8212</v>
      </c>
      <c r="C4110" s="1">
        <v>44649</v>
      </c>
      <c r="D4110" t="s">
        <v>8213</v>
      </c>
      <c r="E4110" t="s">
        <v>8214</v>
      </c>
      <c r="F4110">
        <f>IF(IFERROR(VLOOKUP(A4110,官网公开专利!B:B,1,0),0)&lt;&gt;0,1,0)</f>
        <v>0</v>
      </c>
    </row>
    <row r="4111" spans="1:6" x14ac:dyDescent="0.4">
      <c r="A4111" t="s">
        <v>8678</v>
      </c>
      <c r="B4111" t="s">
        <v>8710</v>
      </c>
      <c r="C4111" s="1">
        <v>44635</v>
      </c>
      <c r="D4111" t="s">
        <v>8708</v>
      </c>
      <c r="E4111" t="s">
        <v>8709</v>
      </c>
      <c r="F4111">
        <f>IF(IFERROR(VLOOKUP(A4111,官网公开专利!B:B,1,0),0)&lt;&gt;0,1,0)</f>
        <v>0</v>
      </c>
    </row>
    <row r="4112" spans="1:6" x14ac:dyDescent="0.4">
      <c r="A4112" t="s">
        <v>1415</v>
      </c>
      <c r="B4112" t="s">
        <v>1714</v>
      </c>
      <c r="C4112" s="1">
        <v>44635</v>
      </c>
      <c r="D4112" t="s">
        <v>1489</v>
      </c>
      <c r="E4112" t="s">
        <v>1715</v>
      </c>
      <c r="F4112">
        <f>IF(IFERROR(VLOOKUP(A4112,官网公开专利!B:B,1,0),0)&lt;&gt;0,1,0)</f>
        <v>0</v>
      </c>
    </row>
    <row r="4113" spans="1:6" x14ac:dyDescent="0.4">
      <c r="A4113" t="s">
        <v>8137</v>
      </c>
      <c r="B4113" t="s">
        <v>8229</v>
      </c>
      <c r="C4113" s="1">
        <v>44628</v>
      </c>
      <c r="D4113" t="s">
        <v>8199</v>
      </c>
      <c r="E4113" t="s">
        <v>8228</v>
      </c>
      <c r="F4113">
        <f>IF(IFERROR(VLOOKUP(A4113,官网公开专利!B:B,1,0),0)&lt;&gt;0,1,0)</f>
        <v>0</v>
      </c>
    </row>
    <row r="4114" spans="1:6" x14ac:dyDescent="0.4">
      <c r="A4114" t="s">
        <v>5007</v>
      </c>
      <c r="B4114" t="s">
        <v>5040</v>
      </c>
      <c r="C4114" s="1">
        <v>44628</v>
      </c>
      <c r="D4114" t="s">
        <v>93</v>
      </c>
      <c r="E4114" t="s">
        <v>5041</v>
      </c>
      <c r="F4114">
        <f>IF(IFERROR(VLOOKUP(A4114,官网公开专利!B:B,1,0),0)&lt;&gt;0,1,0)</f>
        <v>0</v>
      </c>
    </row>
    <row r="4115" spans="1:6" x14ac:dyDescent="0.4">
      <c r="A4115" t="s">
        <v>4826</v>
      </c>
      <c r="B4115" t="s">
        <v>4883</v>
      </c>
      <c r="C4115" s="1">
        <v>44628</v>
      </c>
      <c r="D4115" t="s">
        <v>4859</v>
      </c>
      <c r="E4115" t="s">
        <v>4884</v>
      </c>
      <c r="F4115">
        <f>IF(IFERROR(VLOOKUP(A4115,官网公开专利!B:B,1,0),0)&lt;&gt;0,1,0)</f>
        <v>0</v>
      </c>
    </row>
    <row r="4116" spans="1:6" x14ac:dyDescent="0.4">
      <c r="A4116" t="s">
        <v>1415</v>
      </c>
      <c r="B4116" t="s">
        <v>1736</v>
      </c>
      <c r="C4116" s="1">
        <v>44628</v>
      </c>
      <c r="D4116" t="s">
        <v>1489</v>
      </c>
      <c r="E4116" t="s">
        <v>1733</v>
      </c>
      <c r="F4116">
        <f>IF(IFERROR(VLOOKUP(A4116,官网公开专利!B:B,1,0),0)&lt;&gt;0,1,0)</f>
        <v>0</v>
      </c>
    </row>
    <row r="4117" spans="1:6" x14ac:dyDescent="0.4">
      <c r="A4117" t="s">
        <v>5649</v>
      </c>
      <c r="B4117" t="s">
        <v>5765</v>
      </c>
      <c r="C4117" s="1">
        <v>44614</v>
      </c>
      <c r="D4117" t="s">
        <v>493</v>
      </c>
      <c r="E4117" t="s">
        <v>5766</v>
      </c>
      <c r="F4117">
        <f>IF(IFERROR(VLOOKUP(A4117,官网公开专利!B:B,1,0),0)&lt;&gt;0,1,0)</f>
        <v>0</v>
      </c>
    </row>
    <row r="4118" spans="1:6" x14ac:dyDescent="0.4">
      <c r="A4118" t="s">
        <v>7075</v>
      </c>
      <c r="B4118" t="s">
        <v>5765</v>
      </c>
      <c r="C4118" s="1">
        <v>44614</v>
      </c>
      <c r="D4118" t="s">
        <v>493</v>
      </c>
      <c r="E4118" t="s">
        <v>5766</v>
      </c>
      <c r="F4118">
        <f>IF(IFERROR(VLOOKUP(A4118,官网公开专利!B:B,1,0),0)&lt;&gt;0,1,0)</f>
        <v>0</v>
      </c>
    </row>
    <row r="4119" spans="1:6" x14ac:dyDescent="0.4">
      <c r="A4119" t="s">
        <v>2420</v>
      </c>
      <c r="B4119" t="s">
        <v>2569</v>
      </c>
      <c r="C4119" s="1">
        <v>44614</v>
      </c>
      <c r="D4119" t="s">
        <v>2570</v>
      </c>
      <c r="E4119" t="s">
        <v>2571</v>
      </c>
      <c r="F4119">
        <f>IF(IFERROR(VLOOKUP(A4119,官网公开专利!B:B,1,0),0)&lt;&gt;0,1,0)</f>
        <v>0</v>
      </c>
    </row>
    <row r="4120" spans="1:6" x14ac:dyDescent="0.4">
      <c r="A4120" t="s">
        <v>8580</v>
      </c>
      <c r="B4120" t="s">
        <v>8632</v>
      </c>
      <c r="C4120" s="1">
        <v>44607</v>
      </c>
      <c r="D4120" t="s">
        <v>3455</v>
      </c>
      <c r="E4120" t="s">
        <v>3464</v>
      </c>
      <c r="F4120">
        <f>IF(IFERROR(VLOOKUP(A4120,官网公开专利!B:B,1,0),0)&lt;&gt;0,1,0)</f>
        <v>0</v>
      </c>
    </row>
    <row r="4121" spans="1:6" x14ac:dyDescent="0.4">
      <c r="A4121" t="s">
        <v>4826</v>
      </c>
      <c r="B4121" t="s">
        <v>4887</v>
      </c>
      <c r="C4121" s="1">
        <v>44593</v>
      </c>
      <c r="D4121" t="s">
        <v>93</v>
      </c>
      <c r="E4121" t="s">
        <v>4888</v>
      </c>
      <c r="F4121">
        <f>IF(IFERROR(VLOOKUP(A4121,官网公开专利!B:B,1,0),0)&lt;&gt;0,1,0)</f>
        <v>0</v>
      </c>
    </row>
    <row r="4122" spans="1:6" x14ac:dyDescent="0.4">
      <c r="A4122" t="s">
        <v>8678</v>
      </c>
      <c r="B4122" t="s">
        <v>8705</v>
      </c>
      <c r="C4122" s="1">
        <v>44593</v>
      </c>
      <c r="D4122" t="s">
        <v>1280</v>
      </c>
      <c r="E4122" t="s">
        <v>8706</v>
      </c>
      <c r="F4122">
        <f>IF(IFERROR(VLOOKUP(A4122,官网公开专利!B:B,1,0),0)&lt;&gt;0,1,0)</f>
        <v>0</v>
      </c>
    </row>
    <row r="4123" spans="1:6" x14ac:dyDescent="0.4">
      <c r="A4123" t="s">
        <v>8137</v>
      </c>
      <c r="B4123" t="s">
        <v>8230</v>
      </c>
      <c r="C4123" s="1">
        <v>44586</v>
      </c>
      <c r="D4123" t="s">
        <v>8231</v>
      </c>
      <c r="E4123" t="s">
        <v>8232</v>
      </c>
      <c r="F4123">
        <f>IF(IFERROR(VLOOKUP(A4123,官网公开专利!B:B,1,0),0)&lt;&gt;0,1,0)</f>
        <v>0</v>
      </c>
    </row>
    <row r="4124" spans="1:6" x14ac:dyDescent="0.4">
      <c r="A4124" t="s">
        <v>3876</v>
      </c>
      <c r="B4124" t="s">
        <v>4115</v>
      </c>
      <c r="C4124" s="1">
        <v>44586</v>
      </c>
      <c r="D4124" t="s">
        <v>105</v>
      </c>
      <c r="E4124" t="s">
        <v>4116</v>
      </c>
      <c r="F4124">
        <f>IF(IFERROR(VLOOKUP(A4124,官网公开专利!B:B,1,0),0)&lt;&gt;0,1,0)</f>
        <v>0</v>
      </c>
    </row>
    <row r="4125" spans="1:6" x14ac:dyDescent="0.4">
      <c r="A4125" t="s">
        <v>6271</v>
      </c>
      <c r="B4125" t="s">
        <v>4223</v>
      </c>
      <c r="C4125" s="1">
        <v>44579</v>
      </c>
      <c r="D4125" t="s">
        <v>4224</v>
      </c>
      <c r="E4125" t="s">
        <v>4225</v>
      </c>
      <c r="F4125">
        <f>IF(IFERROR(VLOOKUP(A4125,官网公开专利!B:B,1,0),0)&lt;&gt;0,1,0)</f>
        <v>0</v>
      </c>
    </row>
    <row r="4126" spans="1:6" x14ac:dyDescent="0.4">
      <c r="A4126" t="s">
        <v>5620</v>
      </c>
      <c r="B4126" t="s">
        <v>4223</v>
      </c>
      <c r="C4126" s="1">
        <v>44579</v>
      </c>
      <c r="D4126" t="s">
        <v>4224</v>
      </c>
      <c r="E4126" t="s">
        <v>4225</v>
      </c>
      <c r="F4126">
        <f>IF(IFERROR(VLOOKUP(A4126,官网公开专利!B:B,1,0),0)&lt;&gt;0,1,0)</f>
        <v>0</v>
      </c>
    </row>
    <row r="4127" spans="1:6" x14ac:dyDescent="0.4">
      <c r="A4127" t="s">
        <v>7234</v>
      </c>
      <c r="B4127" t="s">
        <v>7276</v>
      </c>
      <c r="C4127" s="1">
        <v>44572</v>
      </c>
      <c r="D4127" t="s">
        <v>1428</v>
      </c>
      <c r="E4127" t="s">
        <v>7277</v>
      </c>
      <c r="F4127">
        <f>IF(IFERROR(VLOOKUP(A4127,官网公开专利!B:B,1,0),0)&lt;&gt;0,1,0)</f>
        <v>0</v>
      </c>
    </row>
    <row r="4128" spans="1:6" x14ac:dyDescent="0.4">
      <c r="A4128" t="s">
        <v>4345</v>
      </c>
      <c r="B4128" t="s">
        <v>4514</v>
      </c>
      <c r="C4128" s="1">
        <v>44572</v>
      </c>
      <c r="D4128" t="s">
        <v>93</v>
      </c>
      <c r="E4128" t="s">
        <v>4515</v>
      </c>
      <c r="F4128">
        <f>IF(IFERROR(VLOOKUP(A4128,官网公开专利!B:B,1,0),0)&lt;&gt;0,1,0)</f>
        <v>0</v>
      </c>
    </row>
    <row r="4129" spans="1:6" x14ac:dyDescent="0.4">
      <c r="A4129" t="s">
        <v>192</v>
      </c>
      <c r="B4129" t="s">
        <v>280</v>
      </c>
      <c r="C4129" s="1">
        <v>44565</v>
      </c>
      <c r="D4129" t="s">
        <v>49</v>
      </c>
      <c r="E4129" t="s">
        <v>281</v>
      </c>
      <c r="F4129">
        <f>IF(IFERROR(VLOOKUP(A4129,官网公开专利!B:B,1,0),0)&lt;&gt;0,1,0)</f>
        <v>0</v>
      </c>
    </row>
    <row r="4130" spans="1:6" x14ac:dyDescent="0.4">
      <c r="A4130" t="s">
        <v>5183</v>
      </c>
      <c r="B4130" t="s">
        <v>5241</v>
      </c>
      <c r="C4130" s="1">
        <v>44565</v>
      </c>
      <c r="D4130" t="s">
        <v>5242</v>
      </c>
      <c r="E4130" t="s">
        <v>5243</v>
      </c>
      <c r="F4130">
        <f>IF(IFERROR(VLOOKUP(A4130,官网公开专利!B:B,1,0),0)&lt;&gt;0,1,0)</f>
        <v>0</v>
      </c>
    </row>
    <row r="4131" spans="1:6" x14ac:dyDescent="0.4">
      <c r="A4131" t="s">
        <v>1415</v>
      </c>
      <c r="B4131" t="s">
        <v>1717</v>
      </c>
      <c r="C4131" s="1">
        <v>44565</v>
      </c>
      <c r="D4131" t="s">
        <v>1489</v>
      </c>
      <c r="E4131" t="s">
        <v>1718</v>
      </c>
      <c r="F4131">
        <f>IF(IFERROR(VLOOKUP(A4131,官网公开专利!B:B,1,0),0)&lt;&gt;0,1,0)</f>
        <v>0</v>
      </c>
    </row>
    <row r="4132" spans="1:6" x14ac:dyDescent="0.4">
      <c r="A4132" t="s">
        <v>1415</v>
      </c>
      <c r="B4132" t="s">
        <v>1721</v>
      </c>
      <c r="C4132" s="1">
        <v>44558</v>
      </c>
      <c r="D4132" t="s">
        <v>1489</v>
      </c>
      <c r="E4132" t="s">
        <v>1722</v>
      </c>
      <c r="F4132">
        <f>IF(IFERROR(VLOOKUP(A4132,官网公开专利!B:B,1,0),0)&lt;&gt;0,1,0)</f>
        <v>0</v>
      </c>
    </row>
    <row r="4133" spans="1:6" x14ac:dyDescent="0.4">
      <c r="A4133" t="s">
        <v>1770</v>
      </c>
      <c r="B4133" t="s">
        <v>1845</v>
      </c>
      <c r="C4133" s="1">
        <v>44558</v>
      </c>
      <c r="D4133" t="s">
        <v>1846</v>
      </c>
      <c r="E4133" t="s">
        <v>1847</v>
      </c>
      <c r="F4133">
        <f>IF(IFERROR(VLOOKUP(A4133,官网公开专利!B:B,1,0),0)&lt;&gt;0,1,0)</f>
        <v>0</v>
      </c>
    </row>
    <row r="4134" spans="1:6" x14ac:dyDescent="0.4">
      <c r="A4134" t="s">
        <v>5620</v>
      </c>
      <c r="B4134" t="s">
        <v>4236</v>
      </c>
      <c r="C4134" s="1">
        <v>44551</v>
      </c>
      <c r="D4134" t="s">
        <v>210</v>
      </c>
      <c r="E4134" t="s">
        <v>4237</v>
      </c>
      <c r="F4134">
        <f>IF(IFERROR(VLOOKUP(A4134,官网公开专利!B:B,1,0),0)&lt;&gt;0,1,0)</f>
        <v>0</v>
      </c>
    </row>
    <row r="4135" spans="1:6" x14ac:dyDescent="0.4">
      <c r="A4135" t="s">
        <v>7604</v>
      </c>
      <c r="B4135" t="s">
        <v>7785</v>
      </c>
      <c r="C4135" s="1">
        <v>44544</v>
      </c>
      <c r="D4135" t="s">
        <v>7779</v>
      </c>
      <c r="E4135" t="s">
        <v>7780</v>
      </c>
      <c r="F4135">
        <f>IF(IFERROR(VLOOKUP(A4135,官网公开专利!B:B,1,0),0)&lt;&gt;0,1,0)</f>
        <v>0</v>
      </c>
    </row>
    <row r="4136" spans="1:6" x14ac:dyDescent="0.4">
      <c r="A4136" t="s">
        <v>1415</v>
      </c>
      <c r="B4136" t="s">
        <v>1527</v>
      </c>
      <c r="C4136" s="1">
        <v>44530</v>
      </c>
      <c r="D4136" t="s">
        <v>188</v>
      </c>
      <c r="E4136" t="s">
        <v>1528</v>
      </c>
      <c r="F4136">
        <f>IF(IFERROR(VLOOKUP(A4136,官网公开专利!B:B,1,0),0)&lt;&gt;0,1,0)</f>
        <v>0</v>
      </c>
    </row>
    <row r="4137" spans="1:6" x14ac:dyDescent="0.4">
      <c r="A4137" t="s">
        <v>1113</v>
      </c>
      <c r="B4137" t="s">
        <v>942</v>
      </c>
      <c r="C4137" s="1">
        <v>44530</v>
      </c>
      <c r="D4137" t="s">
        <v>938</v>
      </c>
      <c r="E4137" t="s">
        <v>943</v>
      </c>
      <c r="F4137">
        <f>IF(IFERROR(VLOOKUP(A4137,官网公开专利!B:B,1,0),0)&lt;&gt;0,1,0)</f>
        <v>0</v>
      </c>
    </row>
    <row r="4138" spans="1:6" x14ac:dyDescent="0.4">
      <c r="A4138" t="s">
        <v>551</v>
      </c>
      <c r="B4138" t="s">
        <v>942</v>
      </c>
      <c r="C4138" s="1">
        <v>44530</v>
      </c>
      <c r="D4138" t="s">
        <v>938</v>
      </c>
      <c r="E4138" t="s">
        <v>943</v>
      </c>
      <c r="F4138">
        <f>IF(IFERROR(VLOOKUP(A4138,官网公开专利!B:B,1,0),0)&lt;&gt;0,1,0)</f>
        <v>0</v>
      </c>
    </row>
    <row r="4139" spans="1:6" x14ac:dyDescent="0.4">
      <c r="A4139" t="s">
        <v>3171</v>
      </c>
      <c r="B4139" t="s">
        <v>942</v>
      </c>
      <c r="C4139" s="1">
        <v>44530</v>
      </c>
      <c r="D4139" t="s">
        <v>938</v>
      </c>
      <c r="E4139" t="s">
        <v>943</v>
      </c>
      <c r="F4139">
        <f>IF(IFERROR(VLOOKUP(A4139,官网公开专利!B:B,1,0),0)&lt;&gt;0,1,0)</f>
        <v>0</v>
      </c>
    </row>
    <row r="4140" spans="1:6" x14ac:dyDescent="0.4">
      <c r="A4140" t="s">
        <v>7075</v>
      </c>
      <c r="B4140" t="s">
        <v>942</v>
      </c>
      <c r="C4140" s="1">
        <v>44530</v>
      </c>
      <c r="D4140" t="s">
        <v>938</v>
      </c>
      <c r="E4140" t="s">
        <v>943</v>
      </c>
      <c r="F4140">
        <f>IF(IFERROR(VLOOKUP(A4140,官网公开专利!B:B,1,0),0)&lt;&gt;0,1,0)</f>
        <v>0</v>
      </c>
    </row>
    <row r="4141" spans="1:6" x14ac:dyDescent="0.4">
      <c r="A4141" t="s">
        <v>6864</v>
      </c>
      <c r="B4141" t="s">
        <v>3946</v>
      </c>
      <c r="C4141" s="1">
        <v>44523</v>
      </c>
      <c r="D4141" t="s">
        <v>359</v>
      </c>
      <c r="E4141" t="s">
        <v>3947</v>
      </c>
      <c r="F4141">
        <f>IF(IFERROR(VLOOKUP(A4141,官网公开专利!B:B,1,0),0)&lt;&gt;0,1,0)</f>
        <v>0</v>
      </c>
    </row>
    <row r="4142" spans="1:6" x14ac:dyDescent="0.4">
      <c r="A4142" t="s">
        <v>3876</v>
      </c>
      <c r="B4142" t="s">
        <v>3946</v>
      </c>
      <c r="C4142" s="1">
        <v>44523</v>
      </c>
      <c r="D4142" t="s">
        <v>359</v>
      </c>
      <c r="E4142" t="s">
        <v>3947</v>
      </c>
      <c r="F4142">
        <f>IF(IFERROR(VLOOKUP(A4142,官网公开专利!B:B,1,0),0)&lt;&gt;0,1,0)</f>
        <v>0</v>
      </c>
    </row>
    <row r="4143" spans="1:6" x14ac:dyDescent="0.4">
      <c r="A4143" t="s">
        <v>2652</v>
      </c>
      <c r="B4143" t="s">
        <v>2669</v>
      </c>
      <c r="C4143" s="1">
        <v>44523</v>
      </c>
      <c r="D4143" t="s">
        <v>2668</v>
      </c>
      <c r="E4143" t="s">
        <v>2666</v>
      </c>
      <c r="F4143">
        <f>IF(IFERROR(VLOOKUP(A4143,官网公开专利!B:B,1,0),0)&lt;&gt;0,1,0)</f>
        <v>0</v>
      </c>
    </row>
    <row r="4144" spans="1:6" x14ac:dyDescent="0.4">
      <c r="A4144" t="s">
        <v>6271</v>
      </c>
      <c r="B4144" t="s">
        <v>6358</v>
      </c>
      <c r="C4144" s="1">
        <v>44523</v>
      </c>
      <c r="D4144" t="s">
        <v>6357</v>
      </c>
      <c r="E4144" t="s">
        <v>6359</v>
      </c>
      <c r="F4144">
        <f>IF(IFERROR(VLOOKUP(A4144,官网公开专利!B:B,1,0),0)&lt;&gt;0,1,0)</f>
        <v>0</v>
      </c>
    </row>
    <row r="4145" spans="1:6" x14ac:dyDescent="0.4">
      <c r="A4145" t="s">
        <v>7604</v>
      </c>
      <c r="B4145" t="s">
        <v>7761</v>
      </c>
      <c r="C4145" s="1">
        <v>44523</v>
      </c>
      <c r="D4145" t="s">
        <v>58</v>
      </c>
      <c r="E4145" t="s">
        <v>7762</v>
      </c>
      <c r="F4145">
        <f>IF(IFERROR(VLOOKUP(A4145,官网公开专利!B:B,1,0),0)&lt;&gt;0,1,0)</f>
        <v>0</v>
      </c>
    </row>
    <row r="4146" spans="1:6" x14ac:dyDescent="0.4">
      <c r="A4146" t="s">
        <v>8074</v>
      </c>
      <c r="B4146" t="s">
        <v>8099</v>
      </c>
      <c r="C4146" s="1">
        <v>44523</v>
      </c>
      <c r="D4146" t="s">
        <v>8098</v>
      </c>
      <c r="E4146" t="s">
        <v>8100</v>
      </c>
      <c r="F4146">
        <f>IF(IFERROR(VLOOKUP(A4146,官网公开专利!B:B,1,0),0)&lt;&gt;0,1,0)</f>
        <v>0</v>
      </c>
    </row>
    <row r="4147" spans="1:6" x14ac:dyDescent="0.4">
      <c r="A4147" t="s">
        <v>2327</v>
      </c>
      <c r="B4147" t="s">
        <v>2337</v>
      </c>
      <c r="C4147" s="1">
        <v>44516</v>
      </c>
      <c r="D4147" t="s">
        <v>93</v>
      </c>
      <c r="E4147" t="s">
        <v>2338</v>
      </c>
      <c r="F4147">
        <f>IF(IFERROR(VLOOKUP(A4147,官网公开专利!B:B,1,0),0)&lt;&gt;0,1,0)</f>
        <v>0</v>
      </c>
    </row>
    <row r="4148" spans="1:6" x14ac:dyDescent="0.4">
      <c r="A4148" t="s">
        <v>5387</v>
      </c>
      <c r="B4148" t="s">
        <v>2337</v>
      </c>
      <c r="C4148" s="1">
        <v>44516</v>
      </c>
      <c r="D4148" t="s">
        <v>93</v>
      </c>
      <c r="E4148" t="s">
        <v>2338</v>
      </c>
      <c r="F4148">
        <f>IF(IFERROR(VLOOKUP(A4148,官网公开专利!B:B,1,0),0)&lt;&gt;0,1,0)</f>
        <v>0</v>
      </c>
    </row>
    <row r="4149" spans="1:6" x14ac:dyDescent="0.4">
      <c r="A4149" t="s">
        <v>7604</v>
      </c>
      <c r="B4149" t="s">
        <v>7763</v>
      </c>
      <c r="C4149" s="1">
        <v>44502</v>
      </c>
      <c r="D4149" t="s">
        <v>58</v>
      </c>
      <c r="E4149" t="s">
        <v>7764</v>
      </c>
      <c r="F4149">
        <f>IF(IFERROR(VLOOKUP(A4149,官网公开专利!B:B,1,0),0)&lt;&gt;0,1,0)</f>
        <v>0</v>
      </c>
    </row>
    <row r="4150" spans="1:6" x14ac:dyDescent="0.4">
      <c r="A4150" t="s">
        <v>8580</v>
      </c>
      <c r="B4150" t="s">
        <v>8629</v>
      </c>
      <c r="C4150" s="1">
        <v>44502</v>
      </c>
      <c r="D4150" t="s">
        <v>3455</v>
      </c>
      <c r="E4150" t="s">
        <v>3453</v>
      </c>
      <c r="F4150">
        <f>IF(IFERROR(VLOOKUP(A4150,官网公开专利!B:B,1,0),0)&lt;&gt;0,1,0)</f>
        <v>0</v>
      </c>
    </row>
    <row r="4151" spans="1:6" x14ac:dyDescent="0.4">
      <c r="A4151" t="s">
        <v>2420</v>
      </c>
      <c r="B4151" t="s">
        <v>2575</v>
      </c>
      <c r="C4151" s="1">
        <v>44495</v>
      </c>
      <c r="D4151" t="s">
        <v>2570</v>
      </c>
      <c r="E4151" t="s">
        <v>2576</v>
      </c>
      <c r="F4151">
        <f>IF(IFERROR(VLOOKUP(A4151,官网公开专利!B:B,1,0),0)&lt;&gt;0,1,0)</f>
        <v>0</v>
      </c>
    </row>
    <row r="4152" spans="1:6" x14ac:dyDescent="0.4">
      <c r="A4152" t="s">
        <v>1415</v>
      </c>
      <c r="B4152" t="s">
        <v>1739</v>
      </c>
      <c r="C4152" s="1">
        <v>44495</v>
      </c>
      <c r="D4152" t="s">
        <v>1489</v>
      </c>
      <c r="E4152" t="s">
        <v>1740</v>
      </c>
      <c r="F4152">
        <f>IF(IFERROR(VLOOKUP(A4152,官网公开专利!B:B,1,0),0)&lt;&gt;0,1,0)</f>
        <v>0</v>
      </c>
    </row>
    <row r="4153" spans="1:6" x14ac:dyDescent="0.4">
      <c r="A4153" t="s">
        <v>8137</v>
      </c>
      <c r="B4153" t="s">
        <v>8244</v>
      </c>
      <c r="C4153" s="1">
        <v>44488</v>
      </c>
      <c r="D4153" t="s">
        <v>8182</v>
      </c>
      <c r="E4153" t="s">
        <v>8245</v>
      </c>
      <c r="F4153">
        <f>IF(IFERROR(VLOOKUP(A4153,官网公开专利!B:B,1,0),0)&lt;&gt;0,1,0)</f>
        <v>0</v>
      </c>
    </row>
    <row r="4154" spans="1:6" x14ac:dyDescent="0.4">
      <c r="A4154" t="s">
        <v>3876</v>
      </c>
      <c r="B4154" t="s">
        <v>4113</v>
      </c>
      <c r="C4154" s="1">
        <v>44481</v>
      </c>
      <c r="D4154" t="s">
        <v>105</v>
      </c>
      <c r="E4154" t="s">
        <v>4114</v>
      </c>
      <c r="F4154">
        <f>IF(IFERROR(VLOOKUP(A4154,官网公开专利!B:B,1,0),0)&lt;&gt;0,1,0)</f>
        <v>0</v>
      </c>
    </row>
    <row r="4155" spans="1:6" x14ac:dyDescent="0.4">
      <c r="A4155" t="s">
        <v>6684</v>
      </c>
      <c r="B4155" t="s">
        <v>6786</v>
      </c>
      <c r="C4155" s="1">
        <v>44481</v>
      </c>
      <c r="D4155" t="s">
        <v>225</v>
      </c>
      <c r="E4155" t="s">
        <v>6787</v>
      </c>
      <c r="F4155">
        <f>IF(IFERROR(VLOOKUP(A4155,官网公开专利!B:B,1,0),0)&lt;&gt;0,1,0)</f>
        <v>0</v>
      </c>
    </row>
    <row r="4156" spans="1:6" x14ac:dyDescent="0.4">
      <c r="A4156" t="s">
        <v>6864</v>
      </c>
      <c r="B4156" t="s">
        <v>6891</v>
      </c>
      <c r="C4156" s="1">
        <v>44474</v>
      </c>
      <c r="D4156" t="s">
        <v>6892</v>
      </c>
      <c r="E4156" t="s">
        <v>6893</v>
      </c>
      <c r="F4156">
        <f>IF(IFERROR(VLOOKUP(A4156,官网公开专利!B:B,1,0),0)&lt;&gt;0,1,0)</f>
        <v>0</v>
      </c>
    </row>
    <row r="4157" spans="1:6" x14ac:dyDescent="0.4">
      <c r="A4157" t="s">
        <v>982</v>
      </c>
      <c r="B4157" t="s">
        <v>1105</v>
      </c>
      <c r="C4157" s="1">
        <v>44474</v>
      </c>
      <c r="D4157" t="s">
        <v>179</v>
      </c>
      <c r="E4157" t="s">
        <v>1106</v>
      </c>
      <c r="F4157">
        <f>IF(IFERROR(VLOOKUP(A4157,官网公开专利!B:B,1,0),0)&lt;&gt;0,1,0)</f>
        <v>0</v>
      </c>
    </row>
    <row r="4158" spans="1:6" x14ac:dyDescent="0.4">
      <c r="A4158" t="s">
        <v>6271</v>
      </c>
      <c r="B4158" t="s">
        <v>6482</v>
      </c>
      <c r="C4158" s="1">
        <v>44474</v>
      </c>
      <c r="D4158" t="s">
        <v>58</v>
      </c>
      <c r="E4158" t="s">
        <v>6481</v>
      </c>
      <c r="F4158">
        <f>IF(IFERROR(VLOOKUP(A4158,官网公开专利!B:B,1,0),0)&lt;&gt;0,1,0)</f>
        <v>0</v>
      </c>
    </row>
    <row r="4159" spans="1:6" x14ac:dyDescent="0.4">
      <c r="A4159" t="s">
        <v>7604</v>
      </c>
      <c r="B4159" t="s">
        <v>7809</v>
      </c>
      <c r="C4159" s="1">
        <v>44467</v>
      </c>
      <c r="D4159" t="s">
        <v>1280</v>
      </c>
      <c r="E4159" t="s">
        <v>7810</v>
      </c>
      <c r="F4159">
        <f>IF(IFERROR(VLOOKUP(A4159,官网公开专利!B:B,1,0),0)&lt;&gt;0,1,0)</f>
        <v>0</v>
      </c>
    </row>
    <row r="4160" spans="1:6" x14ac:dyDescent="0.4">
      <c r="A4160" t="s">
        <v>7604</v>
      </c>
      <c r="B4160" t="s">
        <v>7778</v>
      </c>
      <c r="C4160" s="1">
        <v>44467</v>
      </c>
      <c r="D4160" t="s">
        <v>7779</v>
      </c>
      <c r="E4160" t="s">
        <v>7780</v>
      </c>
      <c r="F4160">
        <f>IF(IFERROR(VLOOKUP(A4160,官网公开专利!B:B,1,0),0)&lt;&gt;0,1,0)</f>
        <v>0</v>
      </c>
    </row>
    <row r="4161" spans="1:6" x14ac:dyDescent="0.4">
      <c r="A4161" t="s">
        <v>8137</v>
      </c>
      <c r="B4161" t="s">
        <v>8222</v>
      </c>
      <c r="C4161" s="1">
        <v>44460</v>
      </c>
      <c r="D4161" t="s">
        <v>8223</v>
      </c>
      <c r="E4161" t="s">
        <v>8224</v>
      </c>
      <c r="F4161">
        <f>IF(IFERROR(VLOOKUP(A4161,官网公开专利!B:B,1,0),0)&lt;&gt;0,1,0)</f>
        <v>0</v>
      </c>
    </row>
    <row r="4162" spans="1:6" x14ac:dyDescent="0.4">
      <c r="A4162" t="s">
        <v>3171</v>
      </c>
      <c r="B4162" t="s">
        <v>3235</v>
      </c>
      <c r="C4162" s="1">
        <v>44453</v>
      </c>
      <c r="D4162" t="s">
        <v>210</v>
      </c>
      <c r="E4162" t="s">
        <v>3236</v>
      </c>
      <c r="F4162">
        <f>IF(IFERROR(VLOOKUP(A4162,官网公开专利!B:B,1,0),0)&lt;&gt;0,1,0)</f>
        <v>0</v>
      </c>
    </row>
    <row r="4163" spans="1:6" x14ac:dyDescent="0.4">
      <c r="A4163" t="s">
        <v>2420</v>
      </c>
      <c r="B4163" t="s">
        <v>2566</v>
      </c>
      <c r="C4163" s="1">
        <v>44439</v>
      </c>
      <c r="D4163" t="s">
        <v>2567</v>
      </c>
      <c r="E4163" t="s">
        <v>2568</v>
      </c>
      <c r="F4163">
        <f>IF(IFERROR(VLOOKUP(A4163,官网公开专利!B:B,1,0),0)&lt;&gt;0,1,0)</f>
        <v>0</v>
      </c>
    </row>
    <row r="4164" spans="1:6" x14ac:dyDescent="0.4">
      <c r="A4164" t="s">
        <v>192</v>
      </c>
      <c r="B4164" t="s">
        <v>278</v>
      </c>
      <c r="C4164" s="1">
        <v>44418</v>
      </c>
      <c r="D4164" t="s">
        <v>49</v>
      </c>
      <c r="E4164" t="s">
        <v>279</v>
      </c>
      <c r="F4164">
        <f>IF(IFERROR(VLOOKUP(A4164,官网公开专利!B:B,1,0),0)&lt;&gt;0,1,0)</f>
        <v>0</v>
      </c>
    </row>
    <row r="4165" spans="1:6" x14ac:dyDescent="0.4">
      <c r="A4165" t="s">
        <v>1113</v>
      </c>
      <c r="B4165" t="s">
        <v>768</v>
      </c>
      <c r="C4165" s="1">
        <v>44418</v>
      </c>
      <c r="D4165" t="s">
        <v>698</v>
      </c>
      <c r="E4165" t="s">
        <v>769</v>
      </c>
      <c r="F4165">
        <f>IF(IFERROR(VLOOKUP(A4165,官网公开专利!B:B,1,0),0)&lt;&gt;0,1,0)</f>
        <v>0</v>
      </c>
    </row>
    <row r="4166" spans="1:6" x14ac:dyDescent="0.4">
      <c r="A4166" t="s">
        <v>551</v>
      </c>
      <c r="B4166" t="s">
        <v>768</v>
      </c>
      <c r="C4166" s="1">
        <v>44418</v>
      </c>
      <c r="D4166" t="s">
        <v>698</v>
      </c>
      <c r="E4166" t="s">
        <v>769</v>
      </c>
      <c r="F4166">
        <f>IF(IFERROR(VLOOKUP(A4166,官网公开专利!B:B,1,0),0)&lt;&gt;0,1,0)</f>
        <v>0</v>
      </c>
    </row>
    <row r="4167" spans="1:6" x14ac:dyDescent="0.4">
      <c r="A4167" t="s">
        <v>1415</v>
      </c>
      <c r="B4167" t="s">
        <v>1730</v>
      </c>
      <c r="C4167" s="1">
        <v>44418</v>
      </c>
      <c r="D4167" t="s">
        <v>1489</v>
      </c>
      <c r="E4167" t="s">
        <v>1731</v>
      </c>
      <c r="F4167">
        <f>IF(IFERROR(VLOOKUP(A4167,官网公开专利!B:B,1,0),0)&lt;&gt;0,1,0)</f>
        <v>0</v>
      </c>
    </row>
    <row r="4168" spans="1:6" x14ac:dyDescent="0.4">
      <c r="A4168" t="s">
        <v>3504</v>
      </c>
      <c r="B4168" t="s">
        <v>3126</v>
      </c>
      <c r="C4168" s="1">
        <v>44411</v>
      </c>
      <c r="D4168" t="s">
        <v>805</v>
      </c>
      <c r="E4168" t="s">
        <v>3127</v>
      </c>
      <c r="F4168">
        <f>IF(IFERROR(VLOOKUP(A4168,官网公开专利!B:B,1,0),0)&lt;&gt;0,1,0)</f>
        <v>0</v>
      </c>
    </row>
    <row r="4169" spans="1:6" x14ac:dyDescent="0.4">
      <c r="A4169" t="s">
        <v>6221</v>
      </c>
      <c r="B4169" t="s">
        <v>3126</v>
      </c>
      <c r="C4169" s="1">
        <v>44411</v>
      </c>
      <c r="D4169" t="s">
        <v>805</v>
      </c>
      <c r="E4169" t="s">
        <v>3127</v>
      </c>
      <c r="F4169">
        <f>IF(IFERROR(VLOOKUP(A4169,官网公开专利!B:B,1,0),0)&lt;&gt;0,1,0)</f>
        <v>0</v>
      </c>
    </row>
    <row r="4170" spans="1:6" x14ac:dyDescent="0.4">
      <c r="A4170" t="s">
        <v>7604</v>
      </c>
      <c r="B4170" t="s">
        <v>3126</v>
      </c>
      <c r="C4170" s="1">
        <v>44411</v>
      </c>
      <c r="D4170" t="s">
        <v>805</v>
      </c>
      <c r="E4170" t="s">
        <v>3127</v>
      </c>
      <c r="F4170">
        <f>IF(IFERROR(VLOOKUP(A4170,官网公开专利!B:B,1,0),0)&lt;&gt;0,1,0)</f>
        <v>0</v>
      </c>
    </row>
    <row r="4171" spans="1:6" x14ac:dyDescent="0.4">
      <c r="A4171" t="s">
        <v>3096</v>
      </c>
      <c r="B4171" t="s">
        <v>3126</v>
      </c>
      <c r="C4171" s="1">
        <v>44411</v>
      </c>
      <c r="D4171" t="s">
        <v>805</v>
      </c>
      <c r="E4171" t="s">
        <v>3127</v>
      </c>
      <c r="F4171">
        <f>IF(IFERROR(VLOOKUP(A4171,官网公开专利!B:B,1,0),0)&lt;&gt;0,1,0)</f>
        <v>0</v>
      </c>
    </row>
    <row r="4172" spans="1:6" x14ac:dyDescent="0.4">
      <c r="A4172" t="s">
        <v>4826</v>
      </c>
      <c r="B4172" t="s">
        <v>4853</v>
      </c>
      <c r="C4172" s="1">
        <v>44411</v>
      </c>
      <c r="D4172" t="s">
        <v>977</v>
      </c>
      <c r="E4172" t="s">
        <v>4854</v>
      </c>
      <c r="F4172">
        <f>IF(IFERROR(VLOOKUP(A4172,官网公开专利!B:B,1,0),0)&lt;&gt;0,1,0)</f>
        <v>0</v>
      </c>
    </row>
    <row r="4173" spans="1:6" x14ac:dyDescent="0.4">
      <c r="A4173" t="s">
        <v>1415</v>
      </c>
      <c r="B4173" t="s">
        <v>1708</v>
      </c>
      <c r="C4173" s="1">
        <v>44411</v>
      </c>
      <c r="D4173" t="s">
        <v>58</v>
      </c>
      <c r="E4173" t="s">
        <v>1709</v>
      </c>
      <c r="F4173">
        <f>IF(IFERROR(VLOOKUP(A4173,官网公开专利!B:B,1,0),0)&lt;&gt;0,1,0)</f>
        <v>0</v>
      </c>
    </row>
    <row r="4174" spans="1:6" x14ac:dyDescent="0.4">
      <c r="A4174" t="s">
        <v>7234</v>
      </c>
      <c r="B4174" t="s">
        <v>7278</v>
      </c>
      <c r="C4174" s="1">
        <v>44404</v>
      </c>
      <c r="D4174" t="s">
        <v>1428</v>
      </c>
      <c r="E4174" t="s">
        <v>7279</v>
      </c>
      <c r="F4174">
        <f>IF(IFERROR(VLOOKUP(A4174,官网公开专利!B:B,1,0),0)&lt;&gt;0,1,0)</f>
        <v>0</v>
      </c>
    </row>
    <row r="4175" spans="1:6" x14ac:dyDescent="0.4">
      <c r="A4175" t="s">
        <v>3171</v>
      </c>
      <c r="B4175" t="s">
        <v>3225</v>
      </c>
      <c r="C4175" s="1">
        <v>44404</v>
      </c>
      <c r="D4175" t="s">
        <v>3221</v>
      </c>
      <c r="E4175" t="s">
        <v>3226</v>
      </c>
      <c r="F4175">
        <f>IF(IFERROR(VLOOKUP(A4175,官网公开专利!B:B,1,0),0)&lt;&gt;0,1,0)</f>
        <v>0</v>
      </c>
    </row>
    <row r="4176" spans="1:6" x14ac:dyDescent="0.4">
      <c r="A4176" t="s">
        <v>1859</v>
      </c>
      <c r="B4176" t="s">
        <v>1970</v>
      </c>
      <c r="C4176" s="1">
        <v>44397</v>
      </c>
      <c r="D4176" t="s">
        <v>805</v>
      </c>
      <c r="E4176" t="s">
        <v>1971</v>
      </c>
      <c r="F4176">
        <f>IF(IFERROR(VLOOKUP(A4176,官网公开专利!B:B,1,0),0)&lt;&gt;0,1,0)</f>
        <v>0</v>
      </c>
    </row>
    <row r="4177" spans="1:6" x14ac:dyDescent="0.4">
      <c r="A4177" t="s">
        <v>5334</v>
      </c>
      <c r="B4177" t="s">
        <v>1970</v>
      </c>
      <c r="C4177" s="1">
        <v>44397</v>
      </c>
      <c r="D4177" t="s">
        <v>805</v>
      </c>
      <c r="E4177" t="s">
        <v>1971</v>
      </c>
      <c r="F4177">
        <f>IF(IFERROR(VLOOKUP(A4177,官网公开专利!B:B,1,0),0)&lt;&gt;0,1,0)</f>
        <v>0</v>
      </c>
    </row>
    <row r="4178" spans="1:6" x14ac:dyDescent="0.4">
      <c r="A4178" t="s">
        <v>7527</v>
      </c>
      <c r="B4178" t="s">
        <v>7577</v>
      </c>
      <c r="C4178" s="1">
        <v>44397</v>
      </c>
      <c r="D4178" t="s">
        <v>49</v>
      </c>
      <c r="E4178" t="s">
        <v>7578</v>
      </c>
      <c r="F4178">
        <f>IF(IFERROR(VLOOKUP(A4178,官网公开专利!B:B,1,0),0)&lt;&gt;0,1,0)</f>
        <v>0</v>
      </c>
    </row>
    <row r="4179" spans="1:6" x14ac:dyDescent="0.4">
      <c r="A4179" t="s">
        <v>4826</v>
      </c>
      <c r="B4179" t="s">
        <v>4893</v>
      </c>
      <c r="C4179" s="1">
        <v>44383</v>
      </c>
      <c r="D4179" t="s">
        <v>2567</v>
      </c>
      <c r="E4179" t="s">
        <v>4894</v>
      </c>
      <c r="F4179">
        <f>IF(IFERROR(VLOOKUP(A4179,官网公开专利!B:B,1,0),0)&lt;&gt;0,1,0)</f>
        <v>0</v>
      </c>
    </row>
    <row r="4180" spans="1:6" x14ac:dyDescent="0.4">
      <c r="A4180" t="s">
        <v>6864</v>
      </c>
      <c r="B4180" t="s">
        <v>6904</v>
      </c>
      <c r="C4180" s="1">
        <v>44369</v>
      </c>
      <c r="D4180" t="s">
        <v>6892</v>
      </c>
      <c r="E4180" t="s">
        <v>6905</v>
      </c>
      <c r="F4180">
        <f>IF(IFERROR(VLOOKUP(A4180,官网公开专利!B:B,1,0),0)&lt;&gt;0,1,0)</f>
        <v>0</v>
      </c>
    </row>
    <row r="4181" spans="1:6" x14ac:dyDescent="0.4">
      <c r="A4181" t="s">
        <v>2652</v>
      </c>
      <c r="B4181" t="s">
        <v>2724</v>
      </c>
      <c r="C4181" s="1">
        <v>44369</v>
      </c>
      <c r="D4181" t="s">
        <v>93</v>
      </c>
      <c r="E4181" t="s">
        <v>2725</v>
      </c>
      <c r="F4181">
        <f>IF(IFERROR(VLOOKUP(A4181,官网公开专利!B:B,1,0),0)&lt;&gt;0,1,0)</f>
        <v>0</v>
      </c>
    </row>
    <row r="4182" spans="1:6" x14ac:dyDescent="0.4">
      <c r="A4182" t="s">
        <v>1415</v>
      </c>
      <c r="B4182" t="s">
        <v>1741</v>
      </c>
      <c r="C4182" s="1">
        <v>44369</v>
      </c>
      <c r="D4182" t="s">
        <v>1742</v>
      </c>
      <c r="E4182" t="s">
        <v>1743</v>
      </c>
      <c r="F4182">
        <f>IF(IFERROR(VLOOKUP(A4182,官网公开专利!B:B,1,0),0)&lt;&gt;0,1,0)</f>
        <v>0</v>
      </c>
    </row>
    <row r="4183" spans="1:6" x14ac:dyDescent="0.4">
      <c r="A4183" t="s">
        <v>1415</v>
      </c>
      <c r="B4183" t="s">
        <v>1753</v>
      </c>
      <c r="C4183" s="1">
        <v>44369</v>
      </c>
      <c r="D4183" t="s">
        <v>1742</v>
      </c>
      <c r="E4183" t="s">
        <v>1754</v>
      </c>
      <c r="F4183">
        <f>IF(IFERROR(VLOOKUP(A4183,官网公开专利!B:B,1,0),0)&lt;&gt;0,1,0)</f>
        <v>0</v>
      </c>
    </row>
    <row r="4184" spans="1:6" x14ac:dyDescent="0.4">
      <c r="A4184" t="s">
        <v>4692</v>
      </c>
      <c r="B4184" t="s">
        <v>2309</v>
      </c>
      <c r="C4184" s="1">
        <v>44369</v>
      </c>
      <c r="D4184" t="s">
        <v>2295</v>
      </c>
      <c r="E4184" t="s">
        <v>2308</v>
      </c>
      <c r="F4184">
        <f>IF(IFERROR(VLOOKUP(A4184,官网公开专利!B:B,1,0),0)&lt;&gt;0,1,0)</f>
        <v>0</v>
      </c>
    </row>
    <row r="4185" spans="1:6" x14ac:dyDescent="0.4">
      <c r="A4185" t="s">
        <v>1415</v>
      </c>
      <c r="B4185" t="s">
        <v>1537</v>
      </c>
      <c r="C4185" s="1">
        <v>44369</v>
      </c>
      <c r="D4185" t="s">
        <v>93</v>
      </c>
      <c r="E4185" t="s">
        <v>1538</v>
      </c>
      <c r="F4185">
        <f>IF(IFERROR(VLOOKUP(A4185,官网公开专利!B:B,1,0),0)&lt;&gt;0,1,0)</f>
        <v>0</v>
      </c>
    </row>
    <row r="4186" spans="1:6" x14ac:dyDescent="0.4">
      <c r="A4186" t="s">
        <v>1415</v>
      </c>
      <c r="B4186" t="s">
        <v>1755</v>
      </c>
      <c r="C4186" s="1">
        <v>44369</v>
      </c>
      <c r="D4186" t="s">
        <v>1742</v>
      </c>
      <c r="E4186" t="s">
        <v>1751</v>
      </c>
      <c r="F4186">
        <f>IF(IFERROR(VLOOKUP(A4186,官网公开专利!B:B,1,0),0)&lt;&gt;0,1,0)</f>
        <v>0</v>
      </c>
    </row>
    <row r="4187" spans="1:6" x14ac:dyDescent="0.4">
      <c r="A4187" t="s">
        <v>6543</v>
      </c>
      <c r="B4187" t="s">
        <v>546</v>
      </c>
      <c r="C4187" s="1">
        <v>44341</v>
      </c>
      <c r="D4187" t="s">
        <v>425</v>
      </c>
      <c r="E4187" t="s">
        <v>547</v>
      </c>
      <c r="F4187">
        <f>IF(IFERROR(VLOOKUP(A4187,官网公开专利!B:B,1,0),0)&lt;&gt;0,1,0)</f>
        <v>0</v>
      </c>
    </row>
    <row r="4188" spans="1:6" x14ac:dyDescent="0.4">
      <c r="A4188" t="s">
        <v>8717</v>
      </c>
      <c r="B4188" t="s">
        <v>546</v>
      </c>
      <c r="C4188" s="1">
        <v>44341</v>
      </c>
      <c r="D4188" t="s">
        <v>425</v>
      </c>
      <c r="E4188" t="s">
        <v>547</v>
      </c>
      <c r="F4188">
        <f>IF(IFERROR(VLOOKUP(A4188,官网公开专利!B:B,1,0),0)&lt;&gt;0,1,0)</f>
        <v>0</v>
      </c>
    </row>
    <row r="4189" spans="1:6" x14ac:dyDescent="0.4">
      <c r="A4189" t="s">
        <v>287</v>
      </c>
      <c r="B4189" t="s">
        <v>546</v>
      </c>
      <c r="C4189" s="1">
        <v>44341</v>
      </c>
      <c r="D4189" t="s">
        <v>425</v>
      </c>
      <c r="E4189" t="s">
        <v>547</v>
      </c>
      <c r="F4189">
        <f>IF(IFERROR(VLOOKUP(A4189,官网公开专利!B:B,1,0),0)&lt;&gt;0,1,0)</f>
        <v>0</v>
      </c>
    </row>
    <row r="4190" spans="1:6" x14ac:dyDescent="0.4">
      <c r="A4190" t="s">
        <v>4692</v>
      </c>
      <c r="B4190" t="s">
        <v>2294</v>
      </c>
      <c r="C4190" s="1">
        <v>44334</v>
      </c>
      <c r="D4190" t="s">
        <v>2295</v>
      </c>
      <c r="E4190" t="s">
        <v>2296</v>
      </c>
      <c r="F4190">
        <f>IF(IFERROR(VLOOKUP(A4190,官网公开专利!B:B,1,0),0)&lt;&gt;0,1,0)</f>
        <v>0</v>
      </c>
    </row>
    <row r="4191" spans="1:6" x14ac:dyDescent="0.4">
      <c r="A4191" t="s">
        <v>1415</v>
      </c>
      <c r="B4191" t="s">
        <v>1712</v>
      </c>
      <c r="C4191" s="1">
        <v>44327</v>
      </c>
      <c r="D4191" t="s">
        <v>58</v>
      </c>
      <c r="E4191" t="s">
        <v>1713</v>
      </c>
      <c r="F4191">
        <f>IF(IFERROR(VLOOKUP(A4191,官网公开专利!B:B,1,0),0)&lt;&gt;0,1,0)</f>
        <v>0</v>
      </c>
    </row>
    <row r="4192" spans="1:6" x14ac:dyDescent="0.4">
      <c r="A4192" t="s">
        <v>5183</v>
      </c>
      <c r="B4192" t="s">
        <v>380</v>
      </c>
      <c r="C4192" s="1">
        <v>44320</v>
      </c>
      <c r="D4192" t="s">
        <v>381</v>
      </c>
      <c r="E4192" t="s">
        <v>382</v>
      </c>
      <c r="F4192">
        <f>IF(IFERROR(VLOOKUP(A4192,官网公开专利!B:B,1,0),0)&lt;&gt;0,1,0)</f>
        <v>0</v>
      </c>
    </row>
    <row r="4193" spans="1:6" x14ac:dyDescent="0.4">
      <c r="A4193" t="s">
        <v>4826</v>
      </c>
      <c r="B4193" t="s">
        <v>380</v>
      </c>
      <c r="C4193" s="1">
        <v>44320</v>
      </c>
      <c r="D4193" t="s">
        <v>381</v>
      </c>
      <c r="E4193" t="s">
        <v>382</v>
      </c>
      <c r="F4193">
        <f>IF(IFERROR(VLOOKUP(A4193,官网公开专利!B:B,1,0),0)&lt;&gt;0,1,0)</f>
        <v>0</v>
      </c>
    </row>
    <row r="4194" spans="1:6" x14ac:dyDescent="0.4">
      <c r="A4194" t="s">
        <v>7604</v>
      </c>
      <c r="B4194" t="s">
        <v>380</v>
      </c>
      <c r="C4194" s="1">
        <v>44320</v>
      </c>
      <c r="D4194" t="s">
        <v>381</v>
      </c>
      <c r="E4194" t="s">
        <v>382</v>
      </c>
      <c r="F4194">
        <f>IF(IFERROR(VLOOKUP(A4194,官网公开专利!B:B,1,0),0)&lt;&gt;0,1,0)</f>
        <v>0</v>
      </c>
    </row>
    <row r="4195" spans="1:6" x14ac:dyDescent="0.4">
      <c r="A4195" t="s">
        <v>6543</v>
      </c>
      <c r="B4195" t="s">
        <v>380</v>
      </c>
      <c r="C4195" s="1">
        <v>44320</v>
      </c>
      <c r="D4195" t="s">
        <v>381</v>
      </c>
      <c r="E4195" t="s">
        <v>382</v>
      </c>
      <c r="F4195">
        <f>IF(IFERROR(VLOOKUP(A4195,官网公开专利!B:B,1,0),0)&lt;&gt;0,1,0)</f>
        <v>0</v>
      </c>
    </row>
    <row r="4196" spans="1:6" x14ac:dyDescent="0.4">
      <c r="A4196" t="s">
        <v>8717</v>
      </c>
      <c r="B4196" t="s">
        <v>380</v>
      </c>
      <c r="C4196" s="1">
        <v>44320</v>
      </c>
      <c r="D4196" t="s">
        <v>381</v>
      </c>
      <c r="E4196" t="s">
        <v>382</v>
      </c>
      <c r="F4196">
        <f>IF(IFERROR(VLOOKUP(A4196,官网公开专利!B:B,1,0),0)&lt;&gt;0,1,0)</f>
        <v>0</v>
      </c>
    </row>
    <row r="4197" spans="1:6" x14ac:dyDescent="0.4">
      <c r="A4197" t="s">
        <v>1859</v>
      </c>
      <c r="B4197" t="s">
        <v>380</v>
      </c>
      <c r="C4197" s="1">
        <v>44320</v>
      </c>
      <c r="D4197" t="s">
        <v>381</v>
      </c>
      <c r="E4197" t="s">
        <v>382</v>
      </c>
      <c r="F4197">
        <f>IF(IFERROR(VLOOKUP(A4197,官网公开专利!B:B,1,0),0)&lt;&gt;0,1,0)</f>
        <v>0</v>
      </c>
    </row>
    <row r="4198" spans="1:6" x14ac:dyDescent="0.4">
      <c r="A4198" t="s">
        <v>6614</v>
      </c>
      <c r="B4198" t="s">
        <v>380</v>
      </c>
      <c r="C4198" s="1">
        <v>44320</v>
      </c>
      <c r="D4198" t="s">
        <v>381</v>
      </c>
      <c r="E4198" t="s">
        <v>382</v>
      </c>
      <c r="F4198">
        <f>IF(IFERROR(VLOOKUP(A4198,官网公开专利!B:B,1,0),0)&lt;&gt;0,1,0)</f>
        <v>0</v>
      </c>
    </row>
    <row r="4199" spans="1:6" x14ac:dyDescent="0.4">
      <c r="A4199" t="s">
        <v>6233</v>
      </c>
      <c r="B4199" t="s">
        <v>380</v>
      </c>
      <c r="C4199" s="1">
        <v>44320</v>
      </c>
      <c r="D4199" t="s">
        <v>381</v>
      </c>
      <c r="E4199" t="s">
        <v>382</v>
      </c>
      <c r="F4199">
        <f>IF(IFERROR(VLOOKUP(A4199,官网公开专利!B:B,1,0),0)&lt;&gt;0,1,0)</f>
        <v>0</v>
      </c>
    </row>
    <row r="4200" spans="1:6" x14ac:dyDescent="0.4">
      <c r="A4200" t="s">
        <v>287</v>
      </c>
      <c r="B4200" t="s">
        <v>380</v>
      </c>
      <c r="C4200" s="1">
        <v>44320</v>
      </c>
      <c r="D4200" t="s">
        <v>381</v>
      </c>
      <c r="E4200" t="s">
        <v>382</v>
      </c>
      <c r="F4200">
        <f>IF(IFERROR(VLOOKUP(A4200,官网公开专利!B:B,1,0),0)&lt;&gt;0,1,0)</f>
        <v>0</v>
      </c>
    </row>
    <row r="4201" spans="1:6" x14ac:dyDescent="0.4">
      <c r="A4201" t="s">
        <v>5334</v>
      </c>
      <c r="B4201" t="s">
        <v>380</v>
      </c>
      <c r="C4201" s="1">
        <v>44320</v>
      </c>
      <c r="D4201" t="s">
        <v>381</v>
      </c>
      <c r="E4201" t="s">
        <v>382</v>
      </c>
      <c r="F4201">
        <f>IF(IFERROR(VLOOKUP(A4201,官网公开专利!B:B,1,0),0)&lt;&gt;0,1,0)</f>
        <v>0</v>
      </c>
    </row>
    <row r="4202" spans="1:6" x14ac:dyDescent="0.4">
      <c r="A4202" t="s">
        <v>2113</v>
      </c>
      <c r="B4202" t="s">
        <v>2139</v>
      </c>
      <c r="C4202" s="1">
        <v>44313</v>
      </c>
      <c r="D4202" t="s">
        <v>93</v>
      </c>
      <c r="E4202" t="s">
        <v>176</v>
      </c>
      <c r="F4202">
        <f>IF(IFERROR(VLOOKUP(A4202,官网公开专利!B:B,1,0),0)&lt;&gt;0,1,0)</f>
        <v>0</v>
      </c>
    </row>
    <row r="4203" spans="1:6" x14ac:dyDescent="0.4">
      <c r="A4203" t="s">
        <v>5007</v>
      </c>
      <c r="B4203" t="s">
        <v>5131</v>
      </c>
      <c r="C4203" s="1">
        <v>44299</v>
      </c>
      <c r="D4203" t="s">
        <v>179</v>
      </c>
      <c r="E4203" t="s">
        <v>3107</v>
      </c>
      <c r="F4203">
        <f>IF(IFERROR(VLOOKUP(A4203,官网公开专利!B:B,1,0),0)&lt;&gt;0,1,0)</f>
        <v>0</v>
      </c>
    </row>
    <row r="4204" spans="1:6" x14ac:dyDescent="0.4">
      <c r="A4204" t="s">
        <v>1113</v>
      </c>
      <c r="B4204" t="s">
        <v>1261</v>
      </c>
      <c r="C4204" s="1">
        <v>44292</v>
      </c>
      <c r="D4204" t="s">
        <v>179</v>
      </c>
      <c r="E4204" t="s">
        <v>1260</v>
      </c>
      <c r="F4204">
        <f>IF(IFERROR(VLOOKUP(A4204,官网公开专利!B:B,1,0),0)&lt;&gt;0,1,0)</f>
        <v>0</v>
      </c>
    </row>
    <row r="4205" spans="1:6" x14ac:dyDescent="0.4">
      <c r="A4205" t="s">
        <v>192</v>
      </c>
      <c r="B4205" t="s">
        <v>282</v>
      </c>
      <c r="C4205" s="1">
        <v>44292</v>
      </c>
      <c r="D4205" t="s">
        <v>49</v>
      </c>
      <c r="E4205" t="s">
        <v>283</v>
      </c>
      <c r="F4205">
        <f>IF(IFERROR(VLOOKUP(A4205,官网公开专利!B:B,1,0),0)&lt;&gt;0,1,0)</f>
        <v>0</v>
      </c>
    </row>
    <row r="4206" spans="1:6" x14ac:dyDescent="0.4">
      <c r="A4206" t="s">
        <v>1415</v>
      </c>
      <c r="B4206" t="s">
        <v>1735</v>
      </c>
      <c r="C4206" s="1">
        <v>44285</v>
      </c>
      <c r="D4206" t="s">
        <v>1489</v>
      </c>
      <c r="E4206" t="s">
        <v>1733</v>
      </c>
      <c r="F4206">
        <f>IF(IFERROR(VLOOKUP(A4206,官网公开专利!B:B,1,0),0)&lt;&gt;0,1,0)</f>
        <v>0</v>
      </c>
    </row>
    <row r="4207" spans="1:6" x14ac:dyDescent="0.4">
      <c r="A4207" t="s">
        <v>8302</v>
      </c>
      <c r="B4207" t="s">
        <v>8399</v>
      </c>
      <c r="C4207" s="1">
        <v>44278</v>
      </c>
      <c r="D4207" t="s">
        <v>213</v>
      </c>
      <c r="E4207" t="s">
        <v>8400</v>
      </c>
      <c r="F4207">
        <f>IF(IFERROR(VLOOKUP(A4207,官网公开专利!B:B,1,0),0)&lt;&gt;0,1,0)</f>
        <v>0</v>
      </c>
    </row>
    <row r="4208" spans="1:6" x14ac:dyDescent="0.4">
      <c r="A4208" t="s">
        <v>1415</v>
      </c>
      <c r="B4208" t="s">
        <v>1508</v>
      </c>
      <c r="C4208" s="1">
        <v>44278</v>
      </c>
      <c r="D4208" t="s">
        <v>93</v>
      </c>
      <c r="E4208" t="s">
        <v>1509</v>
      </c>
      <c r="F4208">
        <f>IF(IFERROR(VLOOKUP(A4208,官网公开专利!B:B,1,0),0)&lt;&gt;0,1,0)</f>
        <v>0</v>
      </c>
    </row>
    <row r="4209" spans="1:6" x14ac:dyDescent="0.4">
      <c r="A4209" t="s">
        <v>6166</v>
      </c>
      <c r="B4209" t="s">
        <v>6167</v>
      </c>
      <c r="C4209" s="1">
        <v>44271</v>
      </c>
      <c r="D4209" t="s">
        <v>781</v>
      </c>
      <c r="E4209" t="s">
        <v>6168</v>
      </c>
      <c r="F4209">
        <f>IF(IFERROR(VLOOKUP(A4209,官网公开专利!B:B,1,0),0)&lt;&gt;0,1,0)</f>
        <v>0</v>
      </c>
    </row>
    <row r="4210" spans="1:6" x14ac:dyDescent="0.4">
      <c r="A4210" t="s">
        <v>7604</v>
      </c>
      <c r="B4210" t="s">
        <v>4219</v>
      </c>
      <c r="C4210" s="1">
        <v>44271</v>
      </c>
      <c r="D4210" t="s">
        <v>210</v>
      </c>
      <c r="E4210" t="s">
        <v>4220</v>
      </c>
      <c r="F4210">
        <f>IF(IFERROR(VLOOKUP(A4210,官网公开专利!B:B,1,0),0)&lt;&gt;0,1,0)</f>
        <v>0</v>
      </c>
    </row>
    <row r="4211" spans="1:6" x14ac:dyDescent="0.4">
      <c r="A4211" t="s">
        <v>5620</v>
      </c>
      <c r="B4211" t="s">
        <v>4219</v>
      </c>
      <c r="C4211" s="1">
        <v>44271</v>
      </c>
      <c r="D4211" t="s">
        <v>210</v>
      </c>
      <c r="E4211" t="s">
        <v>4220</v>
      </c>
      <c r="F4211">
        <f>IF(IFERROR(VLOOKUP(A4211,官网公开专利!B:B,1,0),0)&lt;&gt;0,1,0)</f>
        <v>0</v>
      </c>
    </row>
    <row r="4212" spans="1:6" x14ac:dyDescent="0.4">
      <c r="A4212" t="s">
        <v>1415</v>
      </c>
      <c r="B4212" t="s">
        <v>1482</v>
      </c>
      <c r="C4212" s="1">
        <v>44271</v>
      </c>
      <c r="D4212" t="s">
        <v>1483</v>
      </c>
      <c r="E4212" t="s">
        <v>1484</v>
      </c>
      <c r="F4212">
        <f>IF(IFERROR(VLOOKUP(A4212,官网公开专利!B:B,1,0),0)&lt;&gt;0,1,0)</f>
        <v>0</v>
      </c>
    </row>
    <row r="4213" spans="1:6" x14ac:dyDescent="0.4">
      <c r="A4213" t="s">
        <v>8302</v>
      </c>
      <c r="B4213" t="s">
        <v>8401</v>
      </c>
      <c r="C4213" s="1">
        <v>44264</v>
      </c>
      <c r="D4213" t="s">
        <v>213</v>
      </c>
      <c r="E4213" t="s">
        <v>8402</v>
      </c>
      <c r="F4213">
        <f>IF(IFERROR(VLOOKUP(A4213,官网公开专利!B:B,1,0),0)&lt;&gt;0,1,0)</f>
        <v>0</v>
      </c>
    </row>
    <row r="4214" spans="1:6" x14ac:dyDescent="0.4">
      <c r="A4214" t="s">
        <v>5554</v>
      </c>
      <c r="B4214" t="s">
        <v>5605</v>
      </c>
      <c r="C4214" s="1">
        <v>44257</v>
      </c>
      <c r="D4214" t="s">
        <v>805</v>
      </c>
      <c r="E4214" t="s">
        <v>5600</v>
      </c>
      <c r="F4214">
        <f>IF(IFERROR(VLOOKUP(A4214,官网公开专利!B:B,1,0),0)&lt;&gt;0,1,0)</f>
        <v>0</v>
      </c>
    </row>
    <row r="4215" spans="1:6" x14ac:dyDescent="0.4">
      <c r="A4215" t="s">
        <v>1113</v>
      </c>
      <c r="B4215" t="s">
        <v>1271</v>
      </c>
      <c r="C4215" s="1">
        <v>44243</v>
      </c>
      <c r="D4215" t="s">
        <v>784</v>
      </c>
      <c r="E4215" t="s">
        <v>1272</v>
      </c>
      <c r="F4215">
        <f>IF(IFERROR(VLOOKUP(A4215,官网公开专利!B:B,1,0),0)&lt;&gt;0,1,0)</f>
        <v>0</v>
      </c>
    </row>
    <row r="4216" spans="1:6" x14ac:dyDescent="0.4">
      <c r="A4216" t="s">
        <v>7527</v>
      </c>
      <c r="B4216" t="s">
        <v>7579</v>
      </c>
      <c r="C4216" s="1">
        <v>44236</v>
      </c>
      <c r="D4216" t="s">
        <v>49</v>
      </c>
      <c r="E4216" t="s">
        <v>7580</v>
      </c>
      <c r="F4216">
        <f>IF(IFERROR(VLOOKUP(A4216,官网公开专利!B:B,1,0),0)&lt;&gt;0,1,0)</f>
        <v>0</v>
      </c>
    </row>
    <row r="4217" spans="1:6" x14ac:dyDescent="0.4">
      <c r="A4217" t="s">
        <v>5649</v>
      </c>
      <c r="B4217" t="s">
        <v>2347</v>
      </c>
      <c r="C4217" s="1">
        <v>44229</v>
      </c>
      <c r="D4217" t="s">
        <v>2348</v>
      </c>
      <c r="E4217" t="s">
        <v>2349</v>
      </c>
      <c r="F4217">
        <f>IF(IFERROR(VLOOKUP(A4217,官网公开专利!B:B,1,0),0)&lt;&gt;0,1,0)</f>
        <v>0</v>
      </c>
    </row>
    <row r="4218" spans="1:6" x14ac:dyDescent="0.4">
      <c r="A4218" t="s">
        <v>2327</v>
      </c>
      <c r="B4218" t="s">
        <v>2347</v>
      </c>
      <c r="C4218" s="1">
        <v>44229</v>
      </c>
      <c r="D4218" t="s">
        <v>2348</v>
      </c>
      <c r="E4218" t="s">
        <v>2349</v>
      </c>
      <c r="F4218">
        <f>IF(IFERROR(VLOOKUP(A4218,官网公开专利!B:B,1,0),0)&lt;&gt;0,1,0)</f>
        <v>0</v>
      </c>
    </row>
    <row r="4219" spans="1:6" x14ac:dyDescent="0.4">
      <c r="A4219" t="s">
        <v>7075</v>
      </c>
      <c r="B4219" t="s">
        <v>2347</v>
      </c>
      <c r="C4219" s="1">
        <v>44229</v>
      </c>
      <c r="D4219" t="s">
        <v>2348</v>
      </c>
      <c r="E4219" t="s">
        <v>2349</v>
      </c>
      <c r="F4219">
        <f>IF(IFERROR(VLOOKUP(A4219,官网公开专利!B:B,1,0),0)&lt;&gt;0,1,0)</f>
        <v>0</v>
      </c>
    </row>
    <row r="4220" spans="1:6" x14ac:dyDescent="0.4">
      <c r="A4220" t="s">
        <v>7527</v>
      </c>
      <c r="B4220" t="s">
        <v>7575</v>
      </c>
      <c r="C4220" s="1">
        <v>44222</v>
      </c>
      <c r="D4220" t="s">
        <v>49</v>
      </c>
      <c r="E4220" t="s">
        <v>7576</v>
      </c>
      <c r="F4220">
        <f>IF(IFERROR(VLOOKUP(A4220,官网公开专利!B:B,1,0),0)&lt;&gt;0,1,0)</f>
        <v>0</v>
      </c>
    </row>
    <row r="4221" spans="1:6" x14ac:dyDescent="0.4">
      <c r="A4221" t="s">
        <v>1415</v>
      </c>
      <c r="B4221" t="s">
        <v>1750</v>
      </c>
      <c r="C4221" s="1">
        <v>44222</v>
      </c>
      <c r="D4221" t="s">
        <v>1742</v>
      </c>
      <c r="E4221" t="s">
        <v>1751</v>
      </c>
      <c r="F4221">
        <f>IF(IFERROR(VLOOKUP(A4221,官网公开专利!B:B,1,0),0)&lt;&gt;0,1,0)</f>
        <v>0</v>
      </c>
    </row>
    <row r="4222" spans="1:6" x14ac:dyDescent="0.4">
      <c r="A4222" t="s">
        <v>7604</v>
      </c>
      <c r="B4222" t="s">
        <v>7629</v>
      </c>
      <c r="C4222" s="1">
        <v>44208</v>
      </c>
      <c r="D4222" t="s">
        <v>805</v>
      </c>
      <c r="E4222" t="s">
        <v>7630</v>
      </c>
      <c r="F4222">
        <f>IF(IFERROR(VLOOKUP(A4222,官网公开专利!B:B,1,0),0)&lt;&gt;0,1,0)</f>
        <v>0</v>
      </c>
    </row>
    <row r="4223" spans="1:6" x14ac:dyDescent="0.4">
      <c r="A4223" t="s">
        <v>5620</v>
      </c>
      <c r="B4223" t="s">
        <v>4215</v>
      </c>
      <c r="C4223" s="1">
        <v>44208</v>
      </c>
      <c r="D4223" t="s">
        <v>210</v>
      </c>
      <c r="E4223" t="s">
        <v>4216</v>
      </c>
      <c r="F4223">
        <f>IF(IFERROR(VLOOKUP(A4223,官网公开专利!B:B,1,0),0)&lt;&gt;0,1,0)</f>
        <v>0</v>
      </c>
    </row>
    <row r="4224" spans="1:6" x14ac:dyDescent="0.4">
      <c r="A4224" t="s">
        <v>4345</v>
      </c>
      <c r="B4224" t="s">
        <v>4534</v>
      </c>
      <c r="C4224" s="1">
        <v>44208</v>
      </c>
      <c r="D4224" t="s">
        <v>4535</v>
      </c>
      <c r="E4224" t="s">
        <v>4536</v>
      </c>
      <c r="F4224">
        <f>IF(IFERROR(VLOOKUP(A4224,官网公开专利!B:B,1,0),0)&lt;&gt;0,1,0)</f>
        <v>0</v>
      </c>
    </row>
    <row r="4225" spans="1:6" x14ac:dyDescent="0.4">
      <c r="A4225" t="s">
        <v>4692</v>
      </c>
      <c r="B4225" t="s">
        <v>2297</v>
      </c>
      <c r="C4225" s="1">
        <v>44208</v>
      </c>
      <c r="D4225" t="s">
        <v>2298</v>
      </c>
      <c r="E4225" t="s">
        <v>2299</v>
      </c>
      <c r="F4225">
        <f>IF(IFERROR(VLOOKUP(A4225,官网公开专利!B:B,1,0),0)&lt;&gt;0,1,0)</f>
        <v>0</v>
      </c>
    </row>
    <row r="4226" spans="1:6" x14ac:dyDescent="0.4">
      <c r="A4226" t="s">
        <v>2652</v>
      </c>
      <c r="B4226" t="s">
        <v>2664</v>
      </c>
      <c r="C4226" s="1">
        <v>44194</v>
      </c>
      <c r="D4226" t="s">
        <v>2665</v>
      </c>
      <c r="E4226" t="s">
        <v>2666</v>
      </c>
      <c r="F4226">
        <f>IF(IFERROR(VLOOKUP(A4226,官网公开专利!B:B,1,0),0)&lt;&gt;0,1,0)</f>
        <v>0</v>
      </c>
    </row>
    <row r="4227" spans="1:6" x14ac:dyDescent="0.4">
      <c r="A4227" t="s">
        <v>4553</v>
      </c>
      <c r="B4227" t="s">
        <v>4619</v>
      </c>
      <c r="C4227" s="1">
        <v>44194</v>
      </c>
      <c r="D4227" t="s">
        <v>4617</v>
      </c>
      <c r="E4227" t="s">
        <v>4620</v>
      </c>
      <c r="F4227">
        <f>IF(IFERROR(VLOOKUP(A4227,官网公开专利!B:B,1,0),0)&lt;&gt;0,1,0)</f>
        <v>0</v>
      </c>
    </row>
    <row r="4228" spans="1:6" x14ac:dyDescent="0.4">
      <c r="A4228" t="s">
        <v>3171</v>
      </c>
      <c r="B4228" t="s">
        <v>3220</v>
      </c>
      <c r="C4228" s="1">
        <v>44173</v>
      </c>
      <c r="D4228" t="s">
        <v>3221</v>
      </c>
      <c r="E4228" t="s">
        <v>3222</v>
      </c>
      <c r="F4228">
        <f>IF(IFERROR(VLOOKUP(A4228,官网公开专利!B:B,1,0),0)&lt;&gt;0,1,0)</f>
        <v>0</v>
      </c>
    </row>
    <row r="4229" spans="1:6" x14ac:dyDescent="0.4">
      <c r="A4229" t="s">
        <v>6864</v>
      </c>
      <c r="B4229" t="s">
        <v>6911</v>
      </c>
      <c r="C4229" s="1">
        <v>44166</v>
      </c>
      <c r="D4229" t="s">
        <v>6174</v>
      </c>
      <c r="E4229" t="s">
        <v>6912</v>
      </c>
      <c r="F4229">
        <f>IF(IFERROR(VLOOKUP(A4229,官网公开专利!B:B,1,0),0)&lt;&gt;0,1,0)</f>
        <v>0</v>
      </c>
    </row>
    <row r="4230" spans="1:6" x14ac:dyDescent="0.4">
      <c r="A4230" t="s">
        <v>8302</v>
      </c>
      <c r="B4230" t="s">
        <v>8381</v>
      </c>
      <c r="C4230" s="1">
        <v>44159</v>
      </c>
      <c r="D4230" t="s">
        <v>8382</v>
      </c>
      <c r="E4230" t="s">
        <v>8383</v>
      </c>
      <c r="F4230">
        <f>IF(IFERROR(VLOOKUP(A4230,官网公开专利!B:B,1,0),0)&lt;&gt;0,1,0)</f>
        <v>0</v>
      </c>
    </row>
    <row r="4231" spans="1:6" x14ac:dyDescent="0.4">
      <c r="A4231" t="s">
        <v>2652</v>
      </c>
      <c r="B4231" t="s">
        <v>2667</v>
      </c>
      <c r="C4231" s="1">
        <v>44152</v>
      </c>
      <c r="D4231" t="s">
        <v>2668</v>
      </c>
      <c r="E4231" t="s">
        <v>2666</v>
      </c>
      <c r="F4231">
        <f>IF(IFERROR(VLOOKUP(A4231,官网公开专利!B:B,1,0),0)&lt;&gt;0,1,0)</f>
        <v>0</v>
      </c>
    </row>
    <row r="4232" spans="1:6" x14ac:dyDescent="0.4">
      <c r="A4232" t="s">
        <v>6271</v>
      </c>
      <c r="B4232" t="s">
        <v>6469</v>
      </c>
      <c r="C4232" s="1">
        <v>44145</v>
      </c>
      <c r="D4232" t="s">
        <v>6467</v>
      </c>
      <c r="E4232" t="s">
        <v>6470</v>
      </c>
      <c r="F4232">
        <f>IF(IFERROR(VLOOKUP(A4232,官网公开专利!B:B,1,0),0)&lt;&gt;0,1,0)</f>
        <v>0</v>
      </c>
    </row>
    <row r="4233" spans="1:6" x14ac:dyDescent="0.4">
      <c r="A4233" t="s">
        <v>1113</v>
      </c>
      <c r="B4233" t="s">
        <v>1269</v>
      </c>
      <c r="C4233" s="1">
        <v>44145</v>
      </c>
      <c r="D4233" t="s">
        <v>784</v>
      </c>
      <c r="E4233" t="s">
        <v>1270</v>
      </c>
      <c r="F4233">
        <f>IF(IFERROR(VLOOKUP(A4233,官网公开专利!B:B,1,0),0)&lt;&gt;0,1,0)</f>
        <v>0</v>
      </c>
    </row>
    <row r="4234" spans="1:6" x14ac:dyDescent="0.4">
      <c r="A4234" t="s">
        <v>1113</v>
      </c>
      <c r="B4234" t="s">
        <v>1267</v>
      </c>
      <c r="C4234" s="1">
        <v>44145</v>
      </c>
      <c r="D4234" t="s">
        <v>784</v>
      </c>
      <c r="E4234" t="s">
        <v>1268</v>
      </c>
      <c r="F4234">
        <f>IF(IFERROR(VLOOKUP(A4234,官网公开专利!B:B,1,0),0)&lt;&gt;0,1,0)</f>
        <v>0</v>
      </c>
    </row>
    <row r="4235" spans="1:6" x14ac:dyDescent="0.4">
      <c r="A4235" t="s">
        <v>6271</v>
      </c>
      <c r="B4235" t="s">
        <v>6343</v>
      </c>
      <c r="C4235" s="1">
        <v>44145</v>
      </c>
      <c r="D4235" t="s">
        <v>6341</v>
      </c>
      <c r="E4235" t="s">
        <v>6344</v>
      </c>
      <c r="F4235">
        <f>IF(IFERROR(VLOOKUP(A4235,官网公开专利!B:B,1,0),0)&lt;&gt;0,1,0)</f>
        <v>0</v>
      </c>
    </row>
    <row r="4236" spans="1:6" x14ac:dyDescent="0.4">
      <c r="A4236" t="s">
        <v>1113</v>
      </c>
      <c r="B4236" t="s">
        <v>1263</v>
      </c>
      <c r="C4236" s="1">
        <v>44138</v>
      </c>
      <c r="D4236" t="s">
        <v>784</v>
      </c>
      <c r="E4236" t="s">
        <v>1264</v>
      </c>
      <c r="F4236">
        <f>IF(IFERROR(VLOOKUP(A4236,官网公开专利!B:B,1,0),0)&lt;&gt;0,1,0)</f>
        <v>0</v>
      </c>
    </row>
    <row r="4237" spans="1:6" x14ac:dyDescent="0.4">
      <c r="A4237" t="s">
        <v>1859</v>
      </c>
      <c r="B4237" t="s">
        <v>1948</v>
      </c>
      <c r="C4237" s="1">
        <v>44131</v>
      </c>
      <c r="D4237" t="s">
        <v>1917</v>
      </c>
      <c r="E4237" t="s">
        <v>1949</v>
      </c>
      <c r="F4237">
        <f>IF(IFERROR(VLOOKUP(A4237,官网公开专利!B:B,1,0),0)&lt;&gt;0,1,0)</f>
        <v>0</v>
      </c>
    </row>
    <row r="4238" spans="1:6" x14ac:dyDescent="0.4">
      <c r="A4238" t="s">
        <v>5334</v>
      </c>
      <c r="B4238" t="s">
        <v>1948</v>
      </c>
      <c r="C4238" s="1">
        <v>44131</v>
      </c>
      <c r="D4238" t="s">
        <v>1917</v>
      </c>
      <c r="E4238" t="s">
        <v>1949</v>
      </c>
      <c r="F4238">
        <f>IF(IFERROR(VLOOKUP(A4238,官网公开专利!B:B,1,0),0)&lt;&gt;0,1,0)</f>
        <v>0</v>
      </c>
    </row>
    <row r="4239" spans="1:6" x14ac:dyDescent="0.4">
      <c r="A4239" t="s">
        <v>8137</v>
      </c>
      <c r="B4239" t="s">
        <v>4342</v>
      </c>
      <c r="C4239" s="1">
        <v>44131</v>
      </c>
      <c r="D4239" t="s">
        <v>745</v>
      </c>
      <c r="E4239" t="s">
        <v>4343</v>
      </c>
      <c r="F4239">
        <f>IF(IFERROR(VLOOKUP(A4239,官网公开专利!B:B,1,0),0)&lt;&gt;0,1,0)</f>
        <v>0</v>
      </c>
    </row>
    <row r="4240" spans="1:6" x14ac:dyDescent="0.4">
      <c r="A4240" t="s">
        <v>6271</v>
      </c>
      <c r="B4240" t="s">
        <v>4342</v>
      </c>
      <c r="C4240" s="1">
        <v>44131</v>
      </c>
      <c r="D4240" t="s">
        <v>745</v>
      </c>
      <c r="E4240" t="s">
        <v>4343</v>
      </c>
      <c r="F4240">
        <f>IF(IFERROR(VLOOKUP(A4240,官网公开专利!B:B,1,0),0)&lt;&gt;0,1,0)</f>
        <v>0</v>
      </c>
    </row>
    <row r="4241" spans="1:6" x14ac:dyDescent="0.4">
      <c r="A4241" t="s">
        <v>7604</v>
      </c>
      <c r="B4241" t="s">
        <v>4342</v>
      </c>
      <c r="C4241" s="1">
        <v>44131</v>
      </c>
      <c r="D4241" t="s">
        <v>745</v>
      </c>
      <c r="E4241" t="s">
        <v>4343</v>
      </c>
      <c r="F4241">
        <f>IF(IFERROR(VLOOKUP(A4241,官网公开专利!B:B,1,0),0)&lt;&gt;0,1,0)</f>
        <v>0</v>
      </c>
    </row>
    <row r="4242" spans="1:6" x14ac:dyDescent="0.4">
      <c r="A4242" t="s">
        <v>5620</v>
      </c>
      <c r="B4242" t="s">
        <v>4342</v>
      </c>
      <c r="C4242" s="1">
        <v>44131</v>
      </c>
      <c r="D4242" t="s">
        <v>745</v>
      </c>
      <c r="E4242" t="s">
        <v>4343</v>
      </c>
      <c r="F4242">
        <f>IF(IFERROR(VLOOKUP(A4242,官网公开专利!B:B,1,0),0)&lt;&gt;0,1,0)</f>
        <v>0</v>
      </c>
    </row>
    <row r="4243" spans="1:6" x14ac:dyDescent="0.4">
      <c r="A4243" t="s">
        <v>1113</v>
      </c>
      <c r="B4243" t="s">
        <v>1273</v>
      </c>
      <c r="C4243" s="1">
        <v>44131</v>
      </c>
      <c r="D4243" t="s">
        <v>784</v>
      </c>
      <c r="E4243" t="s">
        <v>1274</v>
      </c>
      <c r="F4243">
        <f>IF(IFERROR(VLOOKUP(A4243,官网公开专利!B:B,1,0),0)&lt;&gt;0,1,0)</f>
        <v>0</v>
      </c>
    </row>
    <row r="4244" spans="1:6" x14ac:dyDescent="0.4">
      <c r="A4244" t="s">
        <v>1859</v>
      </c>
      <c r="B4244" t="s">
        <v>1950</v>
      </c>
      <c r="C4244" s="1">
        <v>44124</v>
      </c>
      <c r="D4244" t="s">
        <v>1951</v>
      </c>
      <c r="E4244" t="s">
        <v>1952</v>
      </c>
      <c r="F4244">
        <f>IF(IFERROR(VLOOKUP(A4244,官网公开专利!B:B,1,0),0)&lt;&gt;0,1,0)</f>
        <v>0</v>
      </c>
    </row>
    <row r="4245" spans="1:6" x14ac:dyDescent="0.4">
      <c r="A4245" t="s">
        <v>5334</v>
      </c>
      <c r="B4245" t="s">
        <v>1950</v>
      </c>
      <c r="C4245" s="1">
        <v>44124</v>
      </c>
      <c r="D4245" t="s">
        <v>1951</v>
      </c>
      <c r="E4245" t="s">
        <v>1952</v>
      </c>
      <c r="F4245">
        <f>IF(IFERROR(VLOOKUP(A4245,官网公开专利!B:B,1,0),0)&lt;&gt;0,1,0)</f>
        <v>0</v>
      </c>
    </row>
    <row r="4246" spans="1:6" x14ac:dyDescent="0.4">
      <c r="A4246" t="s">
        <v>8302</v>
      </c>
      <c r="B4246" t="s">
        <v>1950</v>
      </c>
      <c r="C4246" s="1">
        <v>44124</v>
      </c>
      <c r="D4246" t="s">
        <v>1951</v>
      </c>
      <c r="E4246" t="s">
        <v>1952</v>
      </c>
      <c r="F4246">
        <f>IF(IFERROR(VLOOKUP(A4246,官网公开专利!B:B,1,0),0)&lt;&gt;0,1,0)</f>
        <v>0</v>
      </c>
    </row>
    <row r="4247" spans="1:6" x14ac:dyDescent="0.4">
      <c r="A4247" t="s">
        <v>2327</v>
      </c>
      <c r="B4247" t="s">
        <v>2333</v>
      </c>
      <c r="C4247" s="1">
        <v>44117</v>
      </c>
      <c r="D4247" t="s">
        <v>93</v>
      </c>
      <c r="E4247" t="s">
        <v>2334</v>
      </c>
      <c r="F4247">
        <f>IF(IFERROR(VLOOKUP(A4247,官网公开专利!B:B,1,0),0)&lt;&gt;0,1,0)</f>
        <v>0</v>
      </c>
    </row>
    <row r="4248" spans="1:6" x14ac:dyDescent="0.4">
      <c r="A4248" t="s">
        <v>5387</v>
      </c>
      <c r="B4248" t="s">
        <v>2333</v>
      </c>
      <c r="C4248" s="1">
        <v>44117</v>
      </c>
      <c r="D4248" t="s">
        <v>93</v>
      </c>
      <c r="E4248" t="s">
        <v>2334</v>
      </c>
      <c r="F4248">
        <f>IF(IFERROR(VLOOKUP(A4248,官网公开专利!B:B,1,0),0)&lt;&gt;0,1,0)</f>
        <v>0</v>
      </c>
    </row>
    <row r="4249" spans="1:6" x14ac:dyDescent="0.4">
      <c r="A4249" t="s">
        <v>5649</v>
      </c>
      <c r="B4249" t="s">
        <v>5730</v>
      </c>
      <c r="C4249" s="1">
        <v>44110</v>
      </c>
      <c r="D4249" t="s">
        <v>3135</v>
      </c>
      <c r="E4249" t="s">
        <v>5731</v>
      </c>
      <c r="F4249">
        <f>IF(IFERROR(VLOOKUP(A4249,官网公开专利!B:B,1,0),0)&lt;&gt;0,1,0)</f>
        <v>0</v>
      </c>
    </row>
    <row r="4250" spans="1:6" x14ac:dyDescent="0.4">
      <c r="A4250" t="s">
        <v>7075</v>
      </c>
      <c r="B4250" t="s">
        <v>5730</v>
      </c>
      <c r="C4250" s="1">
        <v>44110</v>
      </c>
      <c r="D4250" t="s">
        <v>3135</v>
      </c>
      <c r="E4250" t="s">
        <v>5731</v>
      </c>
      <c r="F4250">
        <f>IF(IFERROR(VLOOKUP(A4250,官网公开专利!B:B,1,0),0)&lt;&gt;0,1,0)</f>
        <v>0</v>
      </c>
    </row>
    <row r="4251" spans="1:6" x14ac:dyDescent="0.4">
      <c r="A4251" t="s">
        <v>5620</v>
      </c>
      <c r="B4251" t="s">
        <v>4157</v>
      </c>
      <c r="C4251" s="1">
        <v>44103</v>
      </c>
      <c r="D4251" t="s">
        <v>4155</v>
      </c>
      <c r="E4251" t="s">
        <v>4156</v>
      </c>
      <c r="F4251">
        <f>IF(IFERROR(VLOOKUP(A4251,官网公开专利!B:B,1,0),0)&lt;&gt;0,1,0)</f>
        <v>0</v>
      </c>
    </row>
    <row r="4252" spans="1:6" x14ac:dyDescent="0.4">
      <c r="A4252" t="s">
        <v>5620</v>
      </c>
      <c r="B4252" t="s">
        <v>4217</v>
      </c>
      <c r="C4252" s="1">
        <v>44096</v>
      </c>
      <c r="D4252" t="s">
        <v>210</v>
      </c>
      <c r="E4252" t="s">
        <v>4218</v>
      </c>
      <c r="F4252">
        <f>IF(IFERROR(VLOOKUP(A4252,官网公开专利!B:B,1,0),0)&lt;&gt;0,1,0)</f>
        <v>0</v>
      </c>
    </row>
    <row r="4253" spans="1:6" x14ac:dyDescent="0.4">
      <c r="A4253" t="s">
        <v>3876</v>
      </c>
      <c r="B4253" t="s">
        <v>4106</v>
      </c>
      <c r="C4253" s="1">
        <v>44096</v>
      </c>
      <c r="D4253" t="s">
        <v>105</v>
      </c>
      <c r="E4253" t="s">
        <v>4107</v>
      </c>
      <c r="F4253">
        <f>IF(IFERROR(VLOOKUP(A4253,官网公开专利!B:B,1,0),0)&lt;&gt;0,1,0)</f>
        <v>0</v>
      </c>
    </row>
    <row r="4254" spans="1:6" x14ac:dyDescent="0.4">
      <c r="A4254" t="s">
        <v>1113</v>
      </c>
      <c r="B4254" t="s">
        <v>797</v>
      </c>
      <c r="C4254" s="1">
        <v>44096</v>
      </c>
      <c r="D4254" t="s">
        <v>575</v>
      </c>
      <c r="E4254" t="s">
        <v>777</v>
      </c>
      <c r="F4254">
        <f>IF(IFERROR(VLOOKUP(A4254,官网公开专利!B:B,1,0),0)&lt;&gt;0,1,0)</f>
        <v>0</v>
      </c>
    </row>
    <row r="4255" spans="1:6" x14ac:dyDescent="0.4">
      <c r="A4255" t="s">
        <v>551</v>
      </c>
      <c r="B4255" t="s">
        <v>797</v>
      </c>
      <c r="C4255" s="1">
        <v>44096</v>
      </c>
      <c r="D4255" t="s">
        <v>575</v>
      </c>
      <c r="E4255" t="s">
        <v>777</v>
      </c>
      <c r="F4255">
        <f>IF(IFERROR(VLOOKUP(A4255,官网公开专利!B:B,1,0),0)&lt;&gt;0,1,0)</f>
        <v>0</v>
      </c>
    </row>
    <row r="4256" spans="1:6" x14ac:dyDescent="0.4">
      <c r="A4256" t="s">
        <v>4826</v>
      </c>
      <c r="B4256" t="s">
        <v>4861</v>
      </c>
      <c r="C4256" s="1">
        <v>44082</v>
      </c>
      <c r="D4256" t="s">
        <v>4859</v>
      </c>
      <c r="E4256" t="s">
        <v>4862</v>
      </c>
      <c r="F4256">
        <f>IF(IFERROR(VLOOKUP(A4256,官网公开专利!B:B,1,0),0)&lt;&gt;0,1,0)</f>
        <v>0</v>
      </c>
    </row>
    <row r="4257" spans="1:6" x14ac:dyDescent="0.4">
      <c r="A4257" t="s">
        <v>6864</v>
      </c>
      <c r="B4257" t="s">
        <v>6995</v>
      </c>
      <c r="C4257" s="1">
        <v>44082</v>
      </c>
      <c r="D4257" t="s">
        <v>300</v>
      </c>
      <c r="E4257" t="s">
        <v>6896</v>
      </c>
      <c r="F4257">
        <f>IF(IFERROR(VLOOKUP(A4257,官网公开专利!B:B,1,0),0)&lt;&gt;0,1,0)</f>
        <v>0</v>
      </c>
    </row>
    <row r="4258" spans="1:6" x14ac:dyDescent="0.4">
      <c r="A4258" t="s">
        <v>5649</v>
      </c>
      <c r="B4258" t="s">
        <v>5787</v>
      </c>
      <c r="C4258" s="1">
        <v>44082</v>
      </c>
      <c r="D4258" t="s">
        <v>5788</v>
      </c>
      <c r="E4258" t="s">
        <v>5789</v>
      </c>
      <c r="F4258">
        <f>IF(IFERROR(VLOOKUP(A4258,官网公开专利!B:B,1,0),0)&lt;&gt;0,1,0)</f>
        <v>0</v>
      </c>
    </row>
    <row r="4259" spans="1:6" x14ac:dyDescent="0.4">
      <c r="A4259" t="s">
        <v>7075</v>
      </c>
      <c r="B4259" t="s">
        <v>5787</v>
      </c>
      <c r="C4259" s="1">
        <v>44082</v>
      </c>
      <c r="D4259" t="s">
        <v>5788</v>
      </c>
      <c r="E4259" t="s">
        <v>5789</v>
      </c>
      <c r="F4259">
        <f>IF(IFERROR(VLOOKUP(A4259,官网公开专利!B:B,1,0),0)&lt;&gt;0,1,0)</f>
        <v>0</v>
      </c>
    </row>
    <row r="4260" spans="1:6" x14ac:dyDescent="0.4">
      <c r="A4260" t="s">
        <v>7604</v>
      </c>
      <c r="B4260" t="s">
        <v>4221</v>
      </c>
      <c r="C4260" s="1">
        <v>44068</v>
      </c>
      <c r="D4260" t="s">
        <v>210</v>
      </c>
      <c r="E4260" t="s">
        <v>4222</v>
      </c>
      <c r="F4260">
        <f>IF(IFERROR(VLOOKUP(A4260,官网公开专利!B:B,1,0),0)&lt;&gt;0,1,0)</f>
        <v>0</v>
      </c>
    </row>
    <row r="4261" spans="1:6" x14ac:dyDescent="0.4">
      <c r="A4261" t="s">
        <v>5620</v>
      </c>
      <c r="B4261" t="s">
        <v>4221</v>
      </c>
      <c r="C4261" s="1">
        <v>44068</v>
      </c>
      <c r="D4261" t="s">
        <v>210</v>
      </c>
      <c r="E4261" t="s">
        <v>4222</v>
      </c>
      <c r="F4261">
        <f>IF(IFERROR(VLOOKUP(A4261,官网公开专利!B:B,1,0),0)&lt;&gt;0,1,0)</f>
        <v>0</v>
      </c>
    </row>
    <row r="4262" spans="1:6" x14ac:dyDescent="0.4">
      <c r="A4262" t="s">
        <v>1113</v>
      </c>
      <c r="B4262" t="s">
        <v>1262</v>
      </c>
      <c r="C4262" s="1">
        <v>44061</v>
      </c>
      <c r="D4262" t="s">
        <v>575</v>
      </c>
      <c r="E4262" t="s">
        <v>777</v>
      </c>
      <c r="F4262">
        <f>IF(IFERROR(VLOOKUP(A4262,官网公开专利!B:B,1,0),0)&lt;&gt;0,1,0)</f>
        <v>0</v>
      </c>
    </row>
    <row r="4263" spans="1:6" x14ac:dyDescent="0.4">
      <c r="A4263" t="s">
        <v>5620</v>
      </c>
      <c r="B4263" t="s">
        <v>4213</v>
      </c>
      <c r="C4263" s="1">
        <v>44054</v>
      </c>
      <c r="D4263" t="s">
        <v>210</v>
      </c>
      <c r="E4263" t="s">
        <v>4214</v>
      </c>
      <c r="F4263">
        <f>IF(IFERROR(VLOOKUP(A4263,官网公开专利!B:B,1,0),0)&lt;&gt;0,1,0)</f>
        <v>0</v>
      </c>
    </row>
    <row r="4264" spans="1:6" x14ac:dyDescent="0.4">
      <c r="A4264" t="s">
        <v>8717</v>
      </c>
      <c r="B4264" t="s">
        <v>8725</v>
      </c>
      <c r="C4264" s="1">
        <v>44054</v>
      </c>
      <c r="D4264" t="s">
        <v>49</v>
      </c>
      <c r="E4264" t="s">
        <v>355</v>
      </c>
      <c r="F4264">
        <f>IF(IFERROR(VLOOKUP(A4264,官网公开专利!B:B,1,0),0)&lt;&gt;0,1,0)</f>
        <v>0</v>
      </c>
    </row>
    <row r="4265" spans="1:6" x14ac:dyDescent="0.4">
      <c r="A4265" t="s">
        <v>5620</v>
      </c>
      <c r="B4265" t="s">
        <v>4209</v>
      </c>
      <c r="C4265" s="1">
        <v>44054</v>
      </c>
      <c r="D4265" t="s">
        <v>210</v>
      </c>
      <c r="E4265" t="s">
        <v>4210</v>
      </c>
      <c r="F4265">
        <f>IF(IFERROR(VLOOKUP(A4265,官网公开专利!B:B,1,0),0)&lt;&gt;0,1,0)</f>
        <v>0</v>
      </c>
    </row>
    <row r="4266" spans="1:6" x14ac:dyDescent="0.4">
      <c r="A4266" t="s">
        <v>4345</v>
      </c>
      <c r="B4266" t="s">
        <v>4530</v>
      </c>
      <c r="C4266" s="1">
        <v>44040</v>
      </c>
      <c r="D4266" t="s">
        <v>4528</v>
      </c>
      <c r="E4266" t="s">
        <v>4529</v>
      </c>
      <c r="F4266">
        <f>IF(IFERROR(VLOOKUP(A4266,官网公开专利!B:B,1,0),0)&lt;&gt;0,1,0)</f>
        <v>0</v>
      </c>
    </row>
    <row r="4267" spans="1:6" x14ac:dyDescent="0.4">
      <c r="A4267" t="s">
        <v>1415</v>
      </c>
      <c r="B4267" t="s">
        <v>1529</v>
      </c>
      <c r="C4267" s="1">
        <v>44033</v>
      </c>
      <c r="D4267" t="s">
        <v>93</v>
      </c>
      <c r="E4267" t="s">
        <v>1530</v>
      </c>
      <c r="F4267">
        <f>IF(IFERROR(VLOOKUP(A4267,官网公开专利!B:B,1,0),0)&lt;&gt;0,1,0)</f>
        <v>0</v>
      </c>
    </row>
    <row r="4268" spans="1:6" x14ac:dyDescent="0.4">
      <c r="A4268" t="s">
        <v>7604</v>
      </c>
      <c r="B4268" t="s">
        <v>7699</v>
      </c>
      <c r="C4268" s="1">
        <v>44026</v>
      </c>
      <c r="D4268" t="s">
        <v>49</v>
      </c>
      <c r="E4268" t="s">
        <v>7698</v>
      </c>
      <c r="F4268">
        <f>IF(IFERROR(VLOOKUP(A4268,官网公开专利!B:B,1,0),0)&lt;&gt;0,1,0)</f>
        <v>0</v>
      </c>
    </row>
    <row r="4269" spans="1:6" x14ac:dyDescent="0.4">
      <c r="A4269" t="s">
        <v>5620</v>
      </c>
      <c r="B4269" t="s">
        <v>4211</v>
      </c>
      <c r="C4269" s="1">
        <v>44019</v>
      </c>
      <c r="D4269" t="s">
        <v>210</v>
      </c>
      <c r="E4269" t="s">
        <v>4212</v>
      </c>
      <c r="F4269">
        <f>IF(IFERROR(VLOOKUP(A4269,官网公开专利!B:B,1,0),0)&lt;&gt;0,1,0)</f>
        <v>0</v>
      </c>
    </row>
    <row r="4270" spans="1:6" x14ac:dyDescent="0.4">
      <c r="A4270" t="s">
        <v>6271</v>
      </c>
      <c r="B4270" t="s">
        <v>6325</v>
      </c>
      <c r="C4270" s="1">
        <v>44019</v>
      </c>
      <c r="D4270" t="s">
        <v>93</v>
      </c>
      <c r="E4270" t="s">
        <v>6326</v>
      </c>
      <c r="F4270">
        <f>IF(IFERROR(VLOOKUP(A4270,官网公开专利!B:B,1,0),0)&lt;&gt;0,1,0)</f>
        <v>0</v>
      </c>
    </row>
    <row r="4271" spans="1:6" x14ac:dyDescent="0.4">
      <c r="A4271" t="s">
        <v>6271</v>
      </c>
      <c r="B4271" t="s">
        <v>6306</v>
      </c>
      <c r="C4271" s="1">
        <v>44019</v>
      </c>
      <c r="D4271" t="s">
        <v>6297</v>
      </c>
      <c r="E4271" t="s">
        <v>6305</v>
      </c>
      <c r="F4271">
        <f>IF(IFERROR(VLOOKUP(A4271,官网公开专利!B:B,1,0),0)&lt;&gt;0,1,0)</f>
        <v>0</v>
      </c>
    </row>
    <row r="4272" spans="1:6" x14ac:dyDescent="0.4">
      <c r="A4272" t="s">
        <v>7604</v>
      </c>
      <c r="B4272" t="s">
        <v>6306</v>
      </c>
      <c r="C4272" s="1">
        <v>44019</v>
      </c>
      <c r="D4272" t="s">
        <v>6297</v>
      </c>
      <c r="E4272" t="s">
        <v>6305</v>
      </c>
      <c r="F4272">
        <f>IF(IFERROR(VLOOKUP(A4272,官网公开专利!B:B,1,0),0)&lt;&gt;0,1,0)</f>
        <v>0</v>
      </c>
    </row>
    <row r="4273" spans="1:6" x14ac:dyDescent="0.4">
      <c r="A4273" t="s">
        <v>3504</v>
      </c>
      <c r="B4273" t="s">
        <v>3662</v>
      </c>
      <c r="C4273" s="1">
        <v>44019</v>
      </c>
      <c r="D4273" t="s">
        <v>3106</v>
      </c>
      <c r="E4273" t="s">
        <v>3663</v>
      </c>
      <c r="F4273">
        <f>IF(IFERROR(VLOOKUP(A4273,官网公开专利!B:B,1,0),0)&lt;&gt;0,1,0)</f>
        <v>0</v>
      </c>
    </row>
    <row r="4274" spans="1:6" x14ac:dyDescent="0.4">
      <c r="A4274" t="s">
        <v>6221</v>
      </c>
      <c r="B4274" t="s">
        <v>3662</v>
      </c>
      <c r="C4274" s="1">
        <v>44019</v>
      </c>
      <c r="D4274" t="s">
        <v>3106</v>
      </c>
      <c r="E4274" t="s">
        <v>3663</v>
      </c>
      <c r="F4274">
        <f>IF(IFERROR(VLOOKUP(A4274,官网公开专利!B:B,1,0),0)&lt;&gt;0,1,0)</f>
        <v>0</v>
      </c>
    </row>
    <row r="4275" spans="1:6" x14ac:dyDescent="0.4">
      <c r="A4275" t="s">
        <v>3504</v>
      </c>
      <c r="B4275" t="s">
        <v>3674</v>
      </c>
      <c r="C4275" s="1">
        <v>44012</v>
      </c>
      <c r="D4275" t="s">
        <v>210</v>
      </c>
      <c r="E4275" t="s">
        <v>3675</v>
      </c>
      <c r="F4275">
        <f>IF(IFERROR(VLOOKUP(A4275,官网公开专利!B:B,1,0),0)&lt;&gt;0,1,0)</f>
        <v>0</v>
      </c>
    </row>
    <row r="4276" spans="1:6" x14ac:dyDescent="0.4">
      <c r="A4276" t="s">
        <v>6221</v>
      </c>
      <c r="B4276" t="s">
        <v>3674</v>
      </c>
      <c r="C4276" s="1">
        <v>44012</v>
      </c>
      <c r="D4276" t="s">
        <v>210</v>
      </c>
      <c r="E4276" t="s">
        <v>3675</v>
      </c>
      <c r="F4276">
        <f>IF(IFERROR(VLOOKUP(A4276,官网公开专利!B:B,1,0),0)&lt;&gt;0,1,0)</f>
        <v>0</v>
      </c>
    </row>
    <row r="4277" spans="1:6" x14ac:dyDescent="0.4">
      <c r="A4277" t="s">
        <v>7234</v>
      </c>
      <c r="B4277" t="s">
        <v>7310</v>
      </c>
      <c r="C4277" s="1">
        <v>44012</v>
      </c>
      <c r="D4277" t="s">
        <v>93</v>
      </c>
      <c r="E4277" t="s">
        <v>7311</v>
      </c>
      <c r="F4277">
        <f>IF(IFERROR(VLOOKUP(A4277,官网公开专利!B:B,1,0),0)&lt;&gt;0,1,0)</f>
        <v>0</v>
      </c>
    </row>
    <row r="4278" spans="1:6" x14ac:dyDescent="0.4">
      <c r="A4278" t="s">
        <v>1113</v>
      </c>
      <c r="B4278" t="s">
        <v>1265</v>
      </c>
      <c r="C4278" s="1">
        <v>43998</v>
      </c>
      <c r="D4278" t="s">
        <v>784</v>
      </c>
      <c r="E4278" t="s">
        <v>1266</v>
      </c>
      <c r="F4278">
        <f>IF(IFERROR(VLOOKUP(A4278,官网公开专利!B:B,1,0),0)&lt;&gt;0,1,0)</f>
        <v>0</v>
      </c>
    </row>
    <row r="4279" spans="1:6" x14ac:dyDescent="0.4">
      <c r="A4279" t="s">
        <v>5649</v>
      </c>
      <c r="B4279" t="s">
        <v>5773</v>
      </c>
      <c r="C4279" s="1">
        <v>43998</v>
      </c>
      <c r="D4279" t="s">
        <v>210</v>
      </c>
      <c r="E4279" t="s">
        <v>5774</v>
      </c>
      <c r="F4279">
        <f>IF(IFERROR(VLOOKUP(A4279,官网公开专利!B:B,1,0),0)&lt;&gt;0,1,0)</f>
        <v>0</v>
      </c>
    </row>
    <row r="4280" spans="1:6" x14ac:dyDescent="0.4">
      <c r="A4280" t="s">
        <v>7075</v>
      </c>
      <c r="B4280" t="s">
        <v>5773</v>
      </c>
      <c r="C4280" s="1">
        <v>43998</v>
      </c>
      <c r="D4280" t="s">
        <v>210</v>
      </c>
      <c r="E4280" t="s">
        <v>5774</v>
      </c>
      <c r="F4280">
        <f>IF(IFERROR(VLOOKUP(A4280,官网公开专利!B:B,1,0),0)&lt;&gt;0,1,0)</f>
        <v>0</v>
      </c>
    </row>
    <row r="4281" spans="1:6" x14ac:dyDescent="0.4">
      <c r="A4281" t="s">
        <v>6864</v>
      </c>
      <c r="B4281" t="s">
        <v>6906</v>
      </c>
      <c r="C4281" s="1">
        <v>43991</v>
      </c>
      <c r="D4281" t="s">
        <v>5457</v>
      </c>
      <c r="E4281" t="s">
        <v>6907</v>
      </c>
      <c r="F4281">
        <f>IF(IFERROR(VLOOKUP(A4281,官网公开专利!B:B,1,0),0)&lt;&gt;0,1,0)</f>
        <v>0</v>
      </c>
    </row>
    <row r="4282" spans="1:6" x14ac:dyDescent="0.4">
      <c r="A4282" t="s">
        <v>1859</v>
      </c>
      <c r="B4282" t="s">
        <v>1916</v>
      </c>
      <c r="C4282" s="1">
        <v>43991</v>
      </c>
      <c r="D4282" t="s">
        <v>1917</v>
      </c>
      <c r="E4282" t="s">
        <v>1918</v>
      </c>
      <c r="F4282">
        <f>IF(IFERROR(VLOOKUP(A4282,官网公开专利!B:B,1,0),0)&lt;&gt;0,1,0)</f>
        <v>0</v>
      </c>
    </row>
    <row r="4283" spans="1:6" x14ac:dyDescent="0.4">
      <c r="A4283" t="s">
        <v>5334</v>
      </c>
      <c r="B4283" t="s">
        <v>1916</v>
      </c>
      <c r="C4283" s="1">
        <v>43991</v>
      </c>
      <c r="D4283" t="s">
        <v>1917</v>
      </c>
      <c r="E4283" t="s">
        <v>1918</v>
      </c>
      <c r="F4283">
        <f>IF(IFERROR(VLOOKUP(A4283,官网公开专利!B:B,1,0),0)&lt;&gt;0,1,0)</f>
        <v>0</v>
      </c>
    </row>
    <row r="4284" spans="1:6" x14ac:dyDescent="0.4">
      <c r="A4284" t="s">
        <v>6543</v>
      </c>
      <c r="B4284" t="s">
        <v>358</v>
      </c>
      <c r="C4284" s="1">
        <v>43991</v>
      </c>
      <c r="D4284" t="s">
        <v>359</v>
      </c>
      <c r="E4284" t="s">
        <v>360</v>
      </c>
      <c r="F4284">
        <f>IF(IFERROR(VLOOKUP(A4284,官网公开专利!B:B,1,0),0)&lt;&gt;0,1,0)</f>
        <v>0</v>
      </c>
    </row>
    <row r="4285" spans="1:6" x14ac:dyDescent="0.4">
      <c r="A4285" t="s">
        <v>8717</v>
      </c>
      <c r="B4285" t="s">
        <v>358</v>
      </c>
      <c r="C4285" s="1">
        <v>43991</v>
      </c>
      <c r="D4285" t="s">
        <v>359</v>
      </c>
      <c r="E4285" t="s">
        <v>360</v>
      </c>
      <c r="F4285">
        <f>IF(IFERROR(VLOOKUP(A4285,官网公开专利!B:B,1,0),0)&lt;&gt;0,1,0)</f>
        <v>0</v>
      </c>
    </row>
    <row r="4286" spans="1:6" x14ac:dyDescent="0.4">
      <c r="A4286" t="s">
        <v>287</v>
      </c>
      <c r="B4286" t="s">
        <v>358</v>
      </c>
      <c r="C4286" s="1">
        <v>43991</v>
      </c>
      <c r="D4286" t="s">
        <v>359</v>
      </c>
      <c r="E4286" t="s">
        <v>360</v>
      </c>
      <c r="F4286">
        <f>IF(IFERROR(VLOOKUP(A4286,官网公开专利!B:B,1,0),0)&lt;&gt;0,1,0)</f>
        <v>0</v>
      </c>
    </row>
    <row r="4287" spans="1:6" x14ac:dyDescent="0.4">
      <c r="A4287" t="s">
        <v>3876</v>
      </c>
      <c r="B4287" t="s">
        <v>4096</v>
      </c>
      <c r="C4287" s="1">
        <v>43977</v>
      </c>
      <c r="D4287" t="s">
        <v>105</v>
      </c>
      <c r="E4287" t="s">
        <v>4097</v>
      </c>
      <c r="F4287">
        <f>IF(IFERROR(VLOOKUP(A4287,官网公开专利!B:B,1,0),0)&lt;&gt;0,1,0)</f>
        <v>0</v>
      </c>
    </row>
    <row r="4288" spans="1:6" x14ac:dyDescent="0.4">
      <c r="A4288" t="s">
        <v>6137</v>
      </c>
      <c r="B4288" t="s">
        <v>6138</v>
      </c>
      <c r="C4288" s="1">
        <v>43977</v>
      </c>
      <c r="D4288" t="s">
        <v>805</v>
      </c>
      <c r="E4288" t="s">
        <v>6139</v>
      </c>
      <c r="F4288">
        <f>IF(IFERROR(VLOOKUP(A4288,官网公开专利!B:B,1,0),0)&lt;&gt;0,1,0)</f>
        <v>0</v>
      </c>
    </row>
    <row r="4289" spans="1:6" x14ac:dyDescent="0.4">
      <c r="A4289" t="s">
        <v>1415</v>
      </c>
      <c r="B4289" t="s">
        <v>1732</v>
      </c>
      <c r="C4289" s="1">
        <v>43977</v>
      </c>
      <c r="D4289" t="s">
        <v>1489</v>
      </c>
      <c r="E4289" t="s">
        <v>1733</v>
      </c>
      <c r="F4289">
        <f>IF(IFERROR(VLOOKUP(A4289,官网公开专利!B:B,1,0),0)&lt;&gt;0,1,0)</f>
        <v>0</v>
      </c>
    </row>
    <row r="4290" spans="1:6" x14ac:dyDescent="0.4">
      <c r="A4290" t="s">
        <v>7604</v>
      </c>
      <c r="B4290" t="s">
        <v>7776</v>
      </c>
      <c r="C4290" s="1">
        <v>43970</v>
      </c>
      <c r="D4290" t="s">
        <v>2074</v>
      </c>
      <c r="E4290" t="s">
        <v>7777</v>
      </c>
      <c r="F4290">
        <f>IF(IFERROR(VLOOKUP(A4290,官网公开专利!B:B,1,0),0)&lt;&gt;0,1,0)</f>
        <v>0</v>
      </c>
    </row>
    <row r="4291" spans="1:6" x14ac:dyDescent="0.4">
      <c r="A4291" t="s">
        <v>7527</v>
      </c>
      <c r="B4291" t="s">
        <v>7535</v>
      </c>
      <c r="C4291" s="1">
        <v>43956</v>
      </c>
      <c r="D4291" t="s">
        <v>7536</v>
      </c>
      <c r="E4291" t="s">
        <v>7537</v>
      </c>
      <c r="F4291">
        <f>IF(IFERROR(VLOOKUP(A4291,官网公开专利!B:B,1,0),0)&lt;&gt;0,1,0)</f>
        <v>0</v>
      </c>
    </row>
    <row r="4292" spans="1:6" x14ac:dyDescent="0.4">
      <c r="A4292" t="s">
        <v>5620</v>
      </c>
      <c r="B4292" t="s">
        <v>4202</v>
      </c>
      <c r="C4292" s="1">
        <v>43956</v>
      </c>
      <c r="D4292" t="s">
        <v>210</v>
      </c>
      <c r="E4292" t="s">
        <v>4203</v>
      </c>
      <c r="F4292">
        <f>IF(IFERROR(VLOOKUP(A4292,官网公开专利!B:B,1,0),0)&lt;&gt;0,1,0)</f>
        <v>0</v>
      </c>
    </row>
    <row r="4293" spans="1:6" x14ac:dyDescent="0.4">
      <c r="A4293" t="s">
        <v>5620</v>
      </c>
      <c r="B4293" t="s">
        <v>4154</v>
      </c>
      <c r="C4293" s="1">
        <v>43949</v>
      </c>
      <c r="D4293" t="s">
        <v>4155</v>
      </c>
      <c r="E4293" t="s">
        <v>4156</v>
      </c>
      <c r="F4293">
        <f>IF(IFERROR(VLOOKUP(A4293,官网公开专利!B:B,1,0),0)&lt;&gt;0,1,0)</f>
        <v>0</v>
      </c>
    </row>
    <row r="4294" spans="1:6" x14ac:dyDescent="0.4">
      <c r="A4294" t="s">
        <v>1415</v>
      </c>
      <c r="B4294" t="s">
        <v>1716</v>
      </c>
      <c r="C4294" s="1">
        <v>43949</v>
      </c>
      <c r="D4294" t="s">
        <v>1489</v>
      </c>
      <c r="E4294" t="s">
        <v>1715</v>
      </c>
      <c r="F4294">
        <f>IF(IFERROR(VLOOKUP(A4294,官网公开专利!B:B,1,0),0)&lt;&gt;0,1,0)</f>
        <v>0</v>
      </c>
    </row>
    <row r="4295" spans="1:6" x14ac:dyDescent="0.4">
      <c r="A4295" t="s">
        <v>1859</v>
      </c>
      <c r="B4295" t="s">
        <v>1935</v>
      </c>
      <c r="C4295" s="1">
        <v>43942</v>
      </c>
      <c r="D4295" t="s">
        <v>805</v>
      </c>
      <c r="E4295" t="s">
        <v>1936</v>
      </c>
      <c r="F4295">
        <f>IF(IFERROR(VLOOKUP(A4295,官网公开专利!B:B,1,0),0)&lt;&gt;0,1,0)</f>
        <v>0</v>
      </c>
    </row>
    <row r="4296" spans="1:6" x14ac:dyDescent="0.4">
      <c r="A4296" t="s">
        <v>5334</v>
      </c>
      <c r="B4296" t="s">
        <v>1935</v>
      </c>
      <c r="C4296" s="1">
        <v>43942</v>
      </c>
      <c r="D4296" t="s">
        <v>805</v>
      </c>
      <c r="E4296" t="s">
        <v>1936</v>
      </c>
      <c r="F4296">
        <f>IF(IFERROR(VLOOKUP(A4296,官网公开专利!B:B,1,0),0)&lt;&gt;0,1,0)</f>
        <v>0</v>
      </c>
    </row>
    <row r="4297" spans="1:6" x14ac:dyDescent="0.4">
      <c r="A4297" t="s">
        <v>1113</v>
      </c>
      <c r="B4297" t="s">
        <v>1277</v>
      </c>
      <c r="C4297" s="1">
        <v>43942</v>
      </c>
      <c r="D4297" t="s">
        <v>784</v>
      </c>
      <c r="E4297" t="s">
        <v>1278</v>
      </c>
      <c r="F4297">
        <f>IF(IFERROR(VLOOKUP(A4297,官网公开专利!B:B,1,0),0)&lt;&gt;0,1,0)</f>
        <v>0</v>
      </c>
    </row>
    <row r="4298" spans="1:6" x14ac:dyDescent="0.4">
      <c r="A4298" t="s">
        <v>6271</v>
      </c>
      <c r="B4298" t="s">
        <v>6354</v>
      </c>
      <c r="C4298" s="1">
        <v>43935</v>
      </c>
      <c r="D4298" t="s">
        <v>93</v>
      </c>
      <c r="E4298" t="s">
        <v>6355</v>
      </c>
      <c r="F4298">
        <f>IF(IFERROR(VLOOKUP(A4298,官网公开专利!B:B,1,0),0)&lt;&gt;0,1,0)</f>
        <v>0</v>
      </c>
    </row>
    <row r="4299" spans="1:6" x14ac:dyDescent="0.4">
      <c r="A4299" t="s">
        <v>1415</v>
      </c>
      <c r="B4299" t="s">
        <v>1522</v>
      </c>
      <c r="C4299" s="1">
        <v>43935</v>
      </c>
      <c r="D4299" t="s">
        <v>93</v>
      </c>
      <c r="E4299" t="s">
        <v>1523</v>
      </c>
      <c r="F4299">
        <f>IF(IFERROR(VLOOKUP(A4299,官网公开专利!B:B,1,0),0)&lt;&gt;0,1,0)</f>
        <v>0</v>
      </c>
    </row>
    <row r="4300" spans="1:6" x14ac:dyDescent="0.4">
      <c r="A4300" t="s">
        <v>3504</v>
      </c>
      <c r="B4300" t="s">
        <v>3682</v>
      </c>
      <c r="C4300" s="1">
        <v>43914</v>
      </c>
      <c r="D4300" t="s">
        <v>210</v>
      </c>
      <c r="E4300" t="s">
        <v>3683</v>
      </c>
      <c r="F4300">
        <f>IF(IFERROR(VLOOKUP(A4300,官网公开专利!B:B,1,0),0)&lt;&gt;0,1,0)</f>
        <v>0</v>
      </c>
    </row>
    <row r="4301" spans="1:6" x14ac:dyDescent="0.4">
      <c r="A4301" t="s">
        <v>6221</v>
      </c>
      <c r="B4301" t="s">
        <v>3682</v>
      </c>
      <c r="C4301" s="1">
        <v>43914</v>
      </c>
      <c r="D4301" t="s">
        <v>210</v>
      </c>
      <c r="E4301" t="s">
        <v>3683</v>
      </c>
      <c r="F4301">
        <f>IF(IFERROR(VLOOKUP(A4301,官网公开专利!B:B,1,0),0)&lt;&gt;0,1,0)</f>
        <v>0</v>
      </c>
    </row>
    <row r="4302" spans="1:6" x14ac:dyDescent="0.4">
      <c r="A4302" t="s">
        <v>6271</v>
      </c>
      <c r="B4302" t="s">
        <v>6345</v>
      </c>
      <c r="C4302" s="1">
        <v>43914</v>
      </c>
      <c r="D4302" t="s">
        <v>6346</v>
      </c>
      <c r="E4302" t="s">
        <v>6347</v>
      </c>
      <c r="F4302">
        <f>IF(IFERROR(VLOOKUP(A4302,官网公开专利!B:B,1,0),0)&lt;&gt;0,1,0)</f>
        <v>0</v>
      </c>
    </row>
    <row r="4303" spans="1:6" x14ac:dyDescent="0.4">
      <c r="A4303" t="s">
        <v>4826</v>
      </c>
      <c r="B4303" t="s">
        <v>4885</v>
      </c>
      <c r="C4303" s="1">
        <v>43914</v>
      </c>
      <c r="D4303" t="s">
        <v>93</v>
      </c>
      <c r="E4303" t="s">
        <v>4886</v>
      </c>
      <c r="F4303">
        <f>IF(IFERROR(VLOOKUP(A4303,官网公开专利!B:B,1,0),0)&lt;&gt;0,1,0)</f>
        <v>0</v>
      </c>
    </row>
    <row r="4304" spans="1:6" x14ac:dyDescent="0.4">
      <c r="A4304" t="s">
        <v>1113</v>
      </c>
      <c r="B4304" t="s">
        <v>770</v>
      </c>
      <c r="C4304" s="1">
        <v>43907</v>
      </c>
      <c r="D4304" t="s">
        <v>698</v>
      </c>
      <c r="E4304" t="s">
        <v>771</v>
      </c>
      <c r="F4304">
        <f>IF(IFERROR(VLOOKUP(A4304,官网公开专利!B:B,1,0),0)&lt;&gt;0,1,0)</f>
        <v>0</v>
      </c>
    </row>
    <row r="4305" spans="1:6" x14ac:dyDescent="0.4">
      <c r="A4305" t="s">
        <v>551</v>
      </c>
      <c r="B4305" t="s">
        <v>770</v>
      </c>
      <c r="C4305" s="1">
        <v>43907</v>
      </c>
      <c r="D4305" t="s">
        <v>698</v>
      </c>
      <c r="E4305" t="s">
        <v>771</v>
      </c>
      <c r="F4305">
        <f>IF(IFERROR(VLOOKUP(A4305,官网公开专利!B:B,1,0),0)&lt;&gt;0,1,0)</f>
        <v>0</v>
      </c>
    </row>
    <row r="4306" spans="1:6" x14ac:dyDescent="0.4">
      <c r="A4306" t="s">
        <v>7604</v>
      </c>
      <c r="B4306" t="s">
        <v>7733</v>
      </c>
      <c r="C4306" s="1">
        <v>43907</v>
      </c>
      <c r="D4306" t="s">
        <v>6297</v>
      </c>
      <c r="E4306" t="s">
        <v>6298</v>
      </c>
      <c r="F4306">
        <f>IF(IFERROR(VLOOKUP(A4306,官网公开专利!B:B,1,0),0)&lt;&gt;0,1,0)</f>
        <v>0</v>
      </c>
    </row>
    <row r="4307" spans="1:6" x14ac:dyDescent="0.4">
      <c r="A4307" t="s">
        <v>5649</v>
      </c>
      <c r="B4307" t="s">
        <v>5754</v>
      </c>
      <c r="C4307" s="1">
        <v>43907</v>
      </c>
      <c r="D4307" t="s">
        <v>93</v>
      </c>
      <c r="E4307" t="s">
        <v>5755</v>
      </c>
      <c r="F4307">
        <f>IF(IFERROR(VLOOKUP(A4307,官网公开专利!B:B,1,0),0)&lt;&gt;0,1,0)</f>
        <v>0</v>
      </c>
    </row>
    <row r="4308" spans="1:6" x14ac:dyDescent="0.4">
      <c r="A4308" t="s">
        <v>7075</v>
      </c>
      <c r="B4308" t="s">
        <v>5754</v>
      </c>
      <c r="C4308" s="1">
        <v>43907</v>
      </c>
      <c r="D4308" t="s">
        <v>93</v>
      </c>
      <c r="E4308" t="s">
        <v>5755</v>
      </c>
      <c r="F4308">
        <f>IF(IFERROR(VLOOKUP(A4308,官网公开专利!B:B,1,0),0)&lt;&gt;0,1,0)</f>
        <v>0</v>
      </c>
    </row>
    <row r="4309" spans="1:6" x14ac:dyDescent="0.4">
      <c r="A4309" t="s">
        <v>6684</v>
      </c>
      <c r="B4309" t="s">
        <v>6849</v>
      </c>
      <c r="C4309" s="1">
        <v>43900</v>
      </c>
      <c r="D4309" t="s">
        <v>5070</v>
      </c>
      <c r="E4309" t="s">
        <v>6844</v>
      </c>
      <c r="F4309">
        <f>IF(IFERROR(VLOOKUP(A4309,官网公开专利!B:B,1,0),0)&lt;&gt;0,1,0)</f>
        <v>0</v>
      </c>
    </row>
    <row r="4310" spans="1:6" x14ac:dyDescent="0.4">
      <c r="A4310" t="s">
        <v>1859</v>
      </c>
      <c r="B4310" t="s">
        <v>1928</v>
      </c>
      <c r="C4310" s="1">
        <v>43900</v>
      </c>
      <c r="D4310" t="s">
        <v>805</v>
      </c>
      <c r="E4310" t="s">
        <v>1929</v>
      </c>
      <c r="F4310">
        <f>IF(IFERROR(VLOOKUP(A4310,官网公开专利!B:B,1,0),0)&lt;&gt;0,1,0)</f>
        <v>0</v>
      </c>
    </row>
    <row r="4311" spans="1:6" x14ac:dyDescent="0.4">
      <c r="A4311" t="s">
        <v>5334</v>
      </c>
      <c r="B4311" t="s">
        <v>1928</v>
      </c>
      <c r="C4311" s="1">
        <v>43900</v>
      </c>
      <c r="D4311" t="s">
        <v>805</v>
      </c>
      <c r="E4311" t="s">
        <v>1929</v>
      </c>
      <c r="F4311">
        <f>IF(IFERROR(VLOOKUP(A4311,官网公开专利!B:B,1,0),0)&lt;&gt;0,1,0)</f>
        <v>0</v>
      </c>
    </row>
    <row r="4312" spans="1:6" x14ac:dyDescent="0.4">
      <c r="A4312" t="s">
        <v>2327</v>
      </c>
      <c r="B4312" t="s">
        <v>2400</v>
      </c>
      <c r="C4312" s="1">
        <v>43900</v>
      </c>
      <c r="D4312" t="s">
        <v>2391</v>
      </c>
      <c r="E4312" t="s">
        <v>2401</v>
      </c>
      <c r="F4312">
        <f>IF(IFERROR(VLOOKUP(A4312,官网公开专利!B:B,1,0),0)&lt;&gt;0,1,0)</f>
        <v>0</v>
      </c>
    </row>
    <row r="4313" spans="1:6" x14ac:dyDescent="0.4">
      <c r="A4313" t="s">
        <v>4553</v>
      </c>
      <c r="B4313" t="s">
        <v>4570</v>
      </c>
      <c r="C4313" s="1">
        <v>43886</v>
      </c>
      <c r="D4313" t="s">
        <v>93</v>
      </c>
      <c r="E4313" t="s">
        <v>4571</v>
      </c>
      <c r="F4313">
        <f>IF(IFERROR(VLOOKUP(A4313,官网公开专利!B:B,1,0),0)&lt;&gt;0,1,0)</f>
        <v>0</v>
      </c>
    </row>
    <row r="4314" spans="1:6" x14ac:dyDescent="0.4">
      <c r="A4314" t="s">
        <v>4826</v>
      </c>
      <c r="B4314" t="s">
        <v>4881</v>
      </c>
      <c r="C4314" s="1">
        <v>43865</v>
      </c>
      <c r="D4314" t="s">
        <v>2340</v>
      </c>
      <c r="E4314" t="s">
        <v>4882</v>
      </c>
      <c r="F4314">
        <f>IF(IFERROR(VLOOKUP(A4314,官网公开专利!B:B,1,0),0)&lt;&gt;0,1,0)</f>
        <v>0</v>
      </c>
    </row>
    <row r="4315" spans="1:6" x14ac:dyDescent="0.4">
      <c r="A4315" t="s">
        <v>7604</v>
      </c>
      <c r="B4315" t="s">
        <v>7734</v>
      </c>
      <c r="C4315" s="1">
        <v>43865</v>
      </c>
      <c r="D4315" t="s">
        <v>6297</v>
      </c>
      <c r="E4315" t="s">
        <v>6305</v>
      </c>
      <c r="F4315">
        <f>IF(IFERROR(VLOOKUP(A4315,官网公开专利!B:B,1,0),0)&lt;&gt;0,1,0)</f>
        <v>0</v>
      </c>
    </row>
    <row r="4316" spans="1:6" x14ac:dyDescent="0.4">
      <c r="A4316" t="s">
        <v>1415</v>
      </c>
      <c r="B4316" t="s">
        <v>1493</v>
      </c>
      <c r="C4316" s="1">
        <v>43865</v>
      </c>
      <c r="D4316" t="s">
        <v>93</v>
      </c>
      <c r="E4316" t="s">
        <v>1494</v>
      </c>
      <c r="F4316">
        <f>IF(IFERROR(VLOOKUP(A4316,官网公开专利!B:B,1,0),0)&lt;&gt;0,1,0)</f>
        <v>0</v>
      </c>
    </row>
    <row r="4317" spans="1:6" x14ac:dyDescent="0.4">
      <c r="A4317" t="s">
        <v>2113</v>
      </c>
      <c r="B4317" t="s">
        <v>63</v>
      </c>
      <c r="C4317" s="1">
        <v>43865</v>
      </c>
      <c r="D4317" t="s">
        <v>61</v>
      </c>
      <c r="E4317" t="s">
        <v>64</v>
      </c>
      <c r="F4317">
        <f>IF(IFERROR(VLOOKUP(A4317,官网公开专利!B:B,1,0),0)&lt;&gt;0,1,0)</f>
        <v>0</v>
      </c>
    </row>
    <row r="4318" spans="1:6" x14ac:dyDescent="0.4">
      <c r="A4318" t="s">
        <v>3096</v>
      </c>
      <c r="B4318" t="s">
        <v>3134</v>
      </c>
      <c r="C4318" s="1">
        <v>43802</v>
      </c>
      <c r="D4318" t="s">
        <v>3135</v>
      </c>
      <c r="E4318" t="s">
        <v>3136</v>
      </c>
      <c r="F4318">
        <f>IF(IFERROR(VLOOKUP(A4318,官网公开专利!B:B,1,0),0)&lt;&gt;0,1,0)</f>
        <v>0</v>
      </c>
    </row>
    <row r="4319" spans="1:6" x14ac:dyDescent="0.4">
      <c r="A4319" t="s">
        <v>6543</v>
      </c>
      <c r="B4319" t="s">
        <v>6576</v>
      </c>
      <c r="C4319" s="1">
        <v>43802</v>
      </c>
      <c r="D4319" t="s">
        <v>5059</v>
      </c>
      <c r="E4319" t="s">
        <v>6577</v>
      </c>
      <c r="F4319">
        <f>IF(IFERROR(VLOOKUP(A4319,官网公开专利!B:B,1,0),0)&lt;&gt;0,1,0)</f>
        <v>0</v>
      </c>
    </row>
    <row r="4320" spans="1:6" x14ac:dyDescent="0.4">
      <c r="A4320" t="s">
        <v>8717</v>
      </c>
      <c r="B4320" t="s">
        <v>6576</v>
      </c>
      <c r="C4320" s="1">
        <v>43802</v>
      </c>
      <c r="D4320" t="s">
        <v>5059</v>
      </c>
      <c r="E4320" t="s">
        <v>6577</v>
      </c>
      <c r="F4320">
        <f>IF(IFERROR(VLOOKUP(A4320,官网公开专利!B:B,1,0),0)&lt;&gt;0,1,0)</f>
        <v>0</v>
      </c>
    </row>
    <row r="4321" spans="1:6" x14ac:dyDescent="0.4">
      <c r="A4321" t="s">
        <v>8137</v>
      </c>
      <c r="B4321" t="s">
        <v>8208</v>
      </c>
      <c r="C4321" s="1">
        <v>43802</v>
      </c>
      <c r="D4321" t="s">
        <v>93</v>
      </c>
      <c r="E4321" t="s">
        <v>8209</v>
      </c>
      <c r="F4321">
        <f>IF(IFERROR(VLOOKUP(A4321,官网公开专利!B:B,1,0),0)&lt;&gt;0,1,0)</f>
        <v>0</v>
      </c>
    </row>
    <row r="4322" spans="1:6" x14ac:dyDescent="0.4">
      <c r="A4322" t="s">
        <v>3504</v>
      </c>
      <c r="B4322" t="s">
        <v>1488</v>
      </c>
      <c r="C4322" s="1">
        <v>43788</v>
      </c>
      <c r="D4322" t="s">
        <v>1489</v>
      </c>
      <c r="E4322" t="s">
        <v>1490</v>
      </c>
      <c r="F4322">
        <f>IF(IFERROR(VLOOKUP(A4322,官网公开专利!B:B,1,0),0)&lt;&gt;0,1,0)</f>
        <v>0</v>
      </c>
    </row>
    <row r="4323" spans="1:6" x14ac:dyDescent="0.4">
      <c r="A4323" t="s">
        <v>6221</v>
      </c>
      <c r="B4323" t="s">
        <v>1488</v>
      </c>
      <c r="C4323" s="1">
        <v>43788</v>
      </c>
      <c r="D4323" t="s">
        <v>1489</v>
      </c>
      <c r="E4323" t="s">
        <v>1490</v>
      </c>
      <c r="F4323">
        <f>IF(IFERROR(VLOOKUP(A4323,官网公开专利!B:B,1,0),0)&lt;&gt;0,1,0)</f>
        <v>0</v>
      </c>
    </row>
    <row r="4324" spans="1:6" x14ac:dyDescent="0.4">
      <c r="A4324" t="s">
        <v>1415</v>
      </c>
      <c r="B4324" t="s">
        <v>1488</v>
      </c>
      <c r="C4324" s="1">
        <v>43788</v>
      </c>
      <c r="D4324" t="s">
        <v>1489</v>
      </c>
      <c r="E4324" t="s">
        <v>1490</v>
      </c>
      <c r="F4324">
        <f>IF(IFERROR(VLOOKUP(A4324,官网公开专利!B:B,1,0),0)&lt;&gt;0,1,0)</f>
        <v>0</v>
      </c>
    </row>
    <row r="4325" spans="1:6" x14ac:dyDescent="0.4">
      <c r="A4325" t="s">
        <v>2420</v>
      </c>
      <c r="B4325" t="s">
        <v>1488</v>
      </c>
      <c r="C4325" s="1">
        <v>43788</v>
      </c>
      <c r="D4325" t="s">
        <v>1489</v>
      </c>
      <c r="E4325" t="s">
        <v>1490</v>
      </c>
      <c r="F4325">
        <f>IF(IFERROR(VLOOKUP(A4325,官网公开专利!B:B,1,0),0)&lt;&gt;0,1,0)</f>
        <v>0</v>
      </c>
    </row>
    <row r="4326" spans="1:6" x14ac:dyDescent="0.4">
      <c r="A4326" t="s">
        <v>6864</v>
      </c>
      <c r="B4326" t="s">
        <v>6894</v>
      </c>
      <c r="C4326" s="1">
        <v>43781</v>
      </c>
      <c r="D4326" t="s">
        <v>6895</v>
      </c>
      <c r="E4326" t="s">
        <v>6896</v>
      </c>
      <c r="F4326">
        <f>IF(IFERROR(VLOOKUP(A4326,官网公开专利!B:B,1,0),0)&lt;&gt;0,1,0)</f>
        <v>0</v>
      </c>
    </row>
    <row r="4327" spans="1:6" x14ac:dyDescent="0.4">
      <c r="A4327" t="s">
        <v>7604</v>
      </c>
      <c r="B4327" t="s">
        <v>7790</v>
      </c>
      <c r="C4327" s="1">
        <v>43781</v>
      </c>
      <c r="D4327" t="s">
        <v>210</v>
      </c>
      <c r="E4327" t="s">
        <v>7791</v>
      </c>
      <c r="F4327">
        <f>IF(IFERROR(VLOOKUP(A4327,官网公开专利!B:B,1,0),0)&lt;&gt;0,1,0)</f>
        <v>0</v>
      </c>
    </row>
    <row r="4328" spans="1:6" x14ac:dyDescent="0.4">
      <c r="A4328" t="s">
        <v>1415</v>
      </c>
      <c r="B4328" t="s">
        <v>1516</v>
      </c>
      <c r="C4328" s="1">
        <v>43781</v>
      </c>
      <c r="D4328" t="s">
        <v>93</v>
      </c>
      <c r="E4328" t="s">
        <v>1517</v>
      </c>
      <c r="F4328">
        <f>IF(IFERROR(VLOOKUP(A4328,官网公开专利!B:B,1,0),0)&lt;&gt;0,1,0)</f>
        <v>0</v>
      </c>
    </row>
    <row r="4329" spans="1:6" x14ac:dyDescent="0.4">
      <c r="A4329" t="s">
        <v>6684</v>
      </c>
      <c r="B4329" t="s">
        <v>6850</v>
      </c>
      <c r="C4329" s="1">
        <v>43774</v>
      </c>
      <c r="D4329" t="s">
        <v>49</v>
      </c>
      <c r="E4329" t="s">
        <v>6851</v>
      </c>
      <c r="F4329">
        <f>IF(IFERROR(VLOOKUP(A4329,官网公开专利!B:B,1,0),0)&lt;&gt;0,1,0)</f>
        <v>0</v>
      </c>
    </row>
    <row r="4330" spans="1:6" x14ac:dyDescent="0.4">
      <c r="A4330" t="s">
        <v>1415</v>
      </c>
      <c r="B4330" t="s">
        <v>1698</v>
      </c>
      <c r="C4330" s="1">
        <v>43774</v>
      </c>
      <c r="D4330" t="s">
        <v>93</v>
      </c>
      <c r="E4330" t="s">
        <v>1697</v>
      </c>
      <c r="F4330">
        <f>IF(IFERROR(VLOOKUP(A4330,官网公开专利!B:B,1,0),0)&lt;&gt;0,1,0)</f>
        <v>0</v>
      </c>
    </row>
    <row r="4331" spans="1:6" x14ac:dyDescent="0.4">
      <c r="A4331" t="s">
        <v>6684</v>
      </c>
      <c r="B4331" t="s">
        <v>6730</v>
      </c>
      <c r="C4331" s="1">
        <v>43767</v>
      </c>
      <c r="D4331" t="s">
        <v>6731</v>
      </c>
      <c r="E4331" t="s">
        <v>6732</v>
      </c>
      <c r="F4331">
        <f>IF(IFERROR(VLOOKUP(A4331,官网公开专利!B:B,1,0),0)&lt;&gt;0,1,0)</f>
        <v>0</v>
      </c>
    </row>
    <row r="4332" spans="1:6" x14ac:dyDescent="0.4">
      <c r="A4332" t="s">
        <v>1415</v>
      </c>
      <c r="B4332" t="s">
        <v>1495</v>
      </c>
      <c r="C4332" s="1">
        <v>43767</v>
      </c>
      <c r="D4332" t="s">
        <v>93</v>
      </c>
      <c r="E4332" t="s">
        <v>1496</v>
      </c>
      <c r="F4332">
        <f>IF(IFERROR(VLOOKUP(A4332,官网公开专利!B:B,1,0),0)&lt;&gt;0,1,0)</f>
        <v>0</v>
      </c>
    </row>
    <row r="4333" spans="1:6" x14ac:dyDescent="0.4">
      <c r="A4333" t="s">
        <v>6271</v>
      </c>
      <c r="B4333" t="s">
        <v>1472</v>
      </c>
      <c r="C4333" s="1">
        <v>43760</v>
      </c>
      <c r="D4333" t="s">
        <v>49</v>
      </c>
      <c r="E4333" t="s">
        <v>1473</v>
      </c>
      <c r="F4333">
        <f>IF(IFERROR(VLOOKUP(A4333,官网公开专利!B:B,1,0),0)&lt;&gt;0,1,0)</f>
        <v>0</v>
      </c>
    </row>
    <row r="4334" spans="1:6" x14ac:dyDescent="0.4">
      <c r="A4334" t="s">
        <v>1415</v>
      </c>
      <c r="B4334" t="s">
        <v>1472</v>
      </c>
      <c r="C4334" s="1">
        <v>43760</v>
      </c>
      <c r="D4334" t="s">
        <v>49</v>
      </c>
      <c r="E4334" t="s">
        <v>1473</v>
      </c>
      <c r="F4334">
        <f>IF(IFERROR(VLOOKUP(A4334,官网公开专利!B:B,1,0),0)&lt;&gt;0,1,0)</f>
        <v>0</v>
      </c>
    </row>
    <row r="4335" spans="1:6" x14ac:dyDescent="0.4">
      <c r="A4335" t="s">
        <v>2327</v>
      </c>
      <c r="B4335" t="s">
        <v>2342</v>
      </c>
      <c r="C4335" s="1">
        <v>43753</v>
      </c>
      <c r="D4335" t="s">
        <v>300</v>
      </c>
      <c r="E4335" t="s">
        <v>2343</v>
      </c>
      <c r="F4335">
        <f>IF(IFERROR(VLOOKUP(A4335,官网公开专利!B:B,1,0),0)&lt;&gt;0,1,0)</f>
        <v>0</v>
      </c>
    </row>
    <row r="4336" spans="1:6" x14ac:dyDescent="0.4">
      <c r="A4336" t="s">
        <v>2420</v>
      </c>
      <c r="B4336" t="s">
        <v>2472</v>
      </c>
      <c r="C4336" s="1">
        <v>43753</v>
      </c>
      <c r="D4336" t="s">
        <v>93</v>
      </c>
      <c r="E4336" t="s">
        <v>2473</v>
      </c>
      <c r="F4336">
        <f>IF(IFERROR(VLOOKUP(A4336,官网公开专利!B:B,1,0),0)&lt;&gt;0,1,0)</f>
        <v>0</v>
      </c>
    </row>
    <row r="4337" spans="1:6" x14ac:dyDescent="0.4">
      <c r="A4337" t="s">
        <v>4553</v>
      </c>
      <c r="B4337" t="s">
        <v>4606</v>
      </c>
      <c r="C4337" s="1">
        <v>43753</v>
      </c>
      <c r="D4337" t="s">
        <v>210</v>
      </c>
      <c r="E4337" t="s">
        <v>4607</v>
      </c>
      <c r="F4337">
        <f>IF(IFERROR(VLOOKUP(A4337,官网公开专利!B:B,1,0),0)&lt;&gt;0,1,0)</f>
        <v>0</v>
      </c>
    </row>
    <row r="4338" spans="1:6" x14ac:dyDescent="0.4">
      <c r="A4338" t="s">
        <v>1415</v>
      </c>
      <c r="B4338" t="s">
        <v>1501</v>
      </c>
      <c r="C4338" s="1">
        <v>43739</v>
      </c>
      <c r="D4338" t="s">
        <v>1502</v>
      </c>
      <c r="E4338" t="s">
        <v>1503</v>
      </c>
      <c r="F4338">
        <f>IF(IFERROR(VLOOKUP(A4338,官网公开专利!B:B,1,0),0)&lt;&gt;0,1,0)</f>
        <v>0</v>
      </c>
    </row>
    <row r="4339" spans="1:6" x14ac:dyDescent="0.4">
      <c r="A4339" t="s">
        <v>4345</v>
      </c>
      <c r="B4339" t="s">
        <v>4356</v>
      </c>
      <c r="C4339" s="1">
        <v>43725</v>
      </c>
      <c r="D4339" t="s">
        <v>93</v>
      </c>
      <c r="E4339" t="s">
        <v>4357</v>
      </c>
      <c r="F4339">
        <f>IF(IFERROR(VLOOKUP(A4339,官网公开专利!B:B,1,0),0)&lt;&gt;0,1,0)</f>
        <v>0</v>
      </c>
    </row>
    <row r="4340" spans="1:6" x14ac:dyDescent="0.4">
      <c r="A4340" t="s">
        <v>6684</v>
      </c>
      <c r="B4340" t="s">
        <v>6750</v>
      </c>
      <c r="C4340" s="1">
        <v>43704</v>
      </c>
      <c r="D4340" t="s">
        <v>6751</v>
      </c>
      <c r="E4340" t="s">
        <v>6752</v>
      </c>
      <c r="F4340">
        <f>IF(IFERROR(VLOOKUP(A4340,官网公开专利!B:B,1,0),0)&lt;&gt;0,1,0)</f>
        <v>0</v>
      </c>
    </row>
    <row r="4341" spans="1:6" x14ac:dyDescent="0.4">
      <c r="A4341" t="s">
        <v>3876</v>
      </c>
      <c r="B4341" t="s">
        <v>3883</v>
      </c>
      <c r="C4341" s="1">
        <v>43704</v>
      </c>
      <c r="D4341" t="s">
        <v>225</v>
      </c>
      <c r="E4341" t="s">
        <v>3884</v>
      </c>
      <c r="F4341">
        <f>IF(IFERROR(VLOOKUP(A4341,官网公开专利!B:B,1,0),0)&lt;&gt;0,1,0)</f>
        <v>0</v>
      </c>
    </row>
    <row r="4342" spans="1:6" x14ac:dyDescent="0.4">
      <c r="A4342" t="s">
        <v>4553</v>
      </c>
      <c r="B4342" t="s">
        <v>4610</v>
      </c>
      <c r="C4342" s="1">
        <v>43704</v>
      </c>
      <c r="D4342" t="s">
        <v>93</v>
      </c>
      <c r="E4342" t="s">
        <v>4611</v>
      </c>
      <c r="F4342">
        <f>IF(IFERROR(VLOOKUP(A4342,官网公开专利!B:B,1,0),0)&lt;&gt;0,1,0)</f>
        <v>0</v>
      </c>
    </row>
    <row r="4343" spans="1:6" x14ac:dyDescent="0.4">
      <c r="A4343" t="s">
        <v>2420</v>
      </c>
      <c r="B4343" t="s">
        <v>2474</v>
      </c>
      <c r="C4343" s="1">
        <v>43697</v>
      </c>
      <c r="D4343" t="s">
        <v>93</v>
      </c>
      <c r="E4343" t="s">
        <v>2475</v>
      </c>
      <c r="F4343">
        <f>IF(IFERROR(VLOOKUP(A4343,官网公开专利!B:B,1,0),0)&lt;&gt;0,1,0)</f>
        <v>0</v>
      </c>
    </row>
    <row r="4344" spans="1:6" x14ac:dyDescent="0.4">
      <c r="A4344" t="s">
        <v>3504</v>
      </c>
      <c r="B4344" t="s">
        <v>3116</v>
      </c>
      <c r="C4344" s="1">
        <v>43683</v>
      </c>
      <c r="D4344" t="s">
        <v>805</v>
      </c>
      <c r="E4344" t="s">
        <v>3117</v>
      </c>
      <c r="F4344">
        <f>IF(IFERROR(VLOOKUP(A4344,官网公开专利!B:B,1,0),0)&lt;&gt;0,1,0)</f>
        <v>0</v>
      </c>
    </row>
    <row r="4345" spans="1:6" x14ac:dyDescent="0.4">
      <c r="A4345" t="s">
        <v>6221</v>
      </c>
      <c r="B4345" t="s">
        <v>3116</v>
      </c>
      <c r="C4345" s="1">
        <v>43683</v>
      </c>
      <c r="D4345" t="s">
        <v>805</v>
      </c>
      <c r="E4345" t="s">
        <v>3117</v>
      </c>
      <c r="F4345">
        <f>IF(IFERROR(VLOOKUP(A4345,官网公开专利!B:B,1,0),0)&lt;&gt;0,1,0)</f>
        <v>0</v>
      </c>
    </row>
    <row r="4346" spans="1:6" x14ac:dyDescent="0.4">
      <c r="A4346" t="s">
        <v>7604</v>
      </c>
      <c r="B4346" t="s">
        <v>3116</v>
      </c>
      <c r="C4346" s="1">
        <v>43683</v>
      </c>
      <c r="D4346" t="s">
        <v>805</v>
      </c>
      <c r="E4346" t="s">
        <v>3117</v>
      </c>
      <c r="F4346">
        <f>IF(IFERROR(VLOOKUP(A4346,官网公开专利!B:B,1,0),0)&lt;&gt;0,1,0)</f>
        <v>0</v>
      </c>
    </row>
    <row r="4347" spans="1:6" x14ac:dyDescent="0.4">
      <c r="A4347" t="s">
        <v>3096</v>
      </c>
      <c r="B4347" t="s">
        <v>3116</v>
      </c>
      <c r="C4347" s="1">
        <v>43683</v>
      </c>
      <c r="D4347" t="s">
        <v>805</v>
      </c>
      <c r="E4347" t="s">
        <v>3117</v>
      </c>
      <c r="F4347">
        <f>IF(IFERROR(VLOOKUP(A4347,官网公开专利!B:B,1,0),0)&lt;&gt;0,1,0)</f>
        <v>0</v>
      </c>
    </row>
    <row r="4348" spans="1:6" x14ac:dyDescent="0.4">
      <c r="A4348" t="s">
        <v>4692</v>
      </c>
      <c r="B4348" t="s">
        <v>2307</v>
      </c>
      <c r="C4348" s="1">
        <v>43683</v>
      </c>
      <c r="D4348" t="s">
        <v>2298</v>
      </c>
      <c r="E4348" t="s">
        <v>2308</v>
      </c>
      <c r="F4348">
        <f>IF(IFERROR(VLOOKUP(A4348,官网公开专利!B:B,1,0),0)&lt;&gt;0,1,0)</f>
        <v>0</v>
      </c>
    </row>
    <row r="4349" spans="1:6" x14ac:dyDescent="0.4">
      <c r="A4349" t="s">
        <v>3171</v>
      </c>
      <c r="B4349" t="s">
        <v>3208</v>
      </c>
      <c r="C4349" s="1">
        <v>43683</v>
      </c>
      <c r="D4349" t="s">
        <v>210</v>
      </c>
      <c r="E4349" t="s">
        <v>3209</v>
      </c>
      <c r="F4349">
        <f>IF(IFERROR(VLOOKUP(A4349,官网公开专利!B:B,1,0),0)&lt;&gt;0,1,0)</f>
        <v>0</v>
      </c>
    </row>
    <row r="4350" spans="1:6" x14ac:dyDescent="0.4">
      <c r="A4350" t="s">
        <v>1770</v>
      </c>
      <c r="B4350" t="s">
        <v>1821</v>
      </c>
      <c r="C4350" s="1">
        <v>43676</v>
      </c>
      <c r="D4350" t="s">
        <v>1822</v>
      </c>
      <c r="E4350" t="s">
        <v>1823</v>
      </c>
      <c r="F4350">
        <f>IF(IFERROR(VLOOKUP(A4350,官网公开专利!B:B,1,0),0)&lt;&gt;0,1,0)</f>
        <v>0</v>
      </c>
    </row>
    <row r="4351" spans="1:6" x14ac:dyDescent="0.4">
      <c r="A4351" t="s">
        <v>8524</v>
      </c>
      <c r="B4351" t="s">
        <v>4732</v>
      </c>
      <c r="C4351" s="1">
        <v>43662</v>
      </c>
      <c r="D4351" t="s">
        <v>4733</v>
      </c>
      <c r="E4351" t="s">
        <v>4734</v>
      </c>
      <c r="F4351">
        <f>IF(IFERROR(VLOOKUP(A4351,官网公开专利!B:B,1,0),0)&lt;&gt;0,1,0)</f>
        <v>0</v>
      </c>
    </row>
    <row r="4352" spans="1:6" x14ac:dyDescent="0.4">
      <c r="A4352" t="s">
        <v>4692</v>
      </c>
      <c r="B4352" t="s">
        <v>4732</v>
      </c>
      <c r="C4352" s="1">
        <v>43662</v>
      </c>
      <c r="D4352" t="s">
        <v>4733</v>
      </c>
      <c r="E4352" t="s">
        <v>4734</v>
      </c>
      <c r="F4352">
        <f>IF(IFERROR(VLOOKUP(A4352,官网公开专利!B:B,1,0),0)&lt;&gt;0,1,0)</f>
        <v>0</v>
      </c>
    </row>
    <row r="4353" spans="1:6" x14ac:dyDescent="0.4">
      <c r="A4353" t="s">
        <v>3504</v>
      </c>
      <c r="B4353" t="s">
        <v>3099</v>
      </c>
      <c r="C4353" s="1">
        <v>43655</v>
      </c>
      <c r="D4353" t="s">
        <v>49</v>
      </c>
      <c r="E4353" t="s">
        <v>3100</v>
      </c>
      <c r="F4353">
        <f>IF(IFERROR(VLOOKUP(A4353,官网公开专利!B:B,1,0),0)&lt;&gt;0,1,0)</f>
        <v>0</v>
      </c>
    </row>
    <row r="4354" spans="1:6" x14ac:dyDescent="0.4">
      <c r="A4354" t="s">
        <v>6221</v>
      </c>
      <c r="B4354" t="s">
        <v>3099</v>
      </c>
      <c r="C4354" s="1">
        <v>43655</v>
      </c>
      <c r="D4354" t="s">
        <v>49</v>
      </c>
      <c r="E4354" t="s">
        <v>3100</v>
      </c>
      <c r="F4354">
        <f>IF(IFERROR(VLOOKUP(A4354,官网公开专利!B:B,1,0),0)&lt;&gt;0,1,0)</f>
        <v>0</v>
      </c>
    </row>
    <row r="4355" spans="1:6" x14ac:dyDescent="0.4">
      <c r="A4355" t="s">
        <v>3096</v>
      </c>
      <c r="B4355" t="s">
        <v>3099</v>
      </c>
      <c r="C4355" s="1">
        <v>43655</v>
      </c>
      <c r="D4355" t="s">
        <v>49</v>
      </c>
      <c r="E4355" t="s">
        <v>3100</v>
      </c>
      <c r="F4355">
        <f>IF(IFERROR(VLOOKUP(A4355,官网公开专利!B:B,1,0),0)&lt;&gt;0,1,0)</f>
        <v>0</v>
      </c>
    </row>
    <row r="4356" spans="1:6" x14ac:dyDescent="0.4">
      <c r="A4356" t="s">
        <v>5649</v>
      </c>
      <c r="B4356" t="s">
        <v>5748</v>
      </c>
      <c r="C4356" s="1">
        <v>43634</v>
      </c>
      <c r="D4356" t="s">
        <v>764</v>
      </c>
      <c r="E4356" t="s">
        <v>5749</v>
      </c>
      <c r="F4356">
        <f>IF(IFERROR(VLOOKUP(A4356,官网公开专利!B:B,1,0),0)&lt;&gt;0,1,0)</f>
        <v>0</v>
      </c>
    </row>
    <row r="4357" spans="1:6" x14ac:dyDescent="0.4">
      <c r="A4357" t="s">
        <v>7075</v>
      </c>
      <c r="B4357" t="s">
        <v>5748</v>
      </c>
      <c r="C4357" s="1">
        <v>43634</v>
      </c>
      <c r="D4357" t="s">
        <v>764</v>
      </c>
      <c r="E4357" t="s">
        <v>5749</v>
      </c>
      <c r="F4357">
        <f>IF(IFERROR(VLOOKUP(A4357,官网公开专利!B:B,1,0),0)&lt;&gt;0,1,0)</f>
        <v>0</v>
      </c>
    </row>
    <row r="4358" spans="1:6" x14ac:dyDescent="0.4">
      <c r="A4358" t="s">
        <v>4553</v>
      </c>
      <c r="B4358" t="s">
        <v>4590</v>
      </c>
      <c r="C4358" s="1">
        <v>43613</v>
      </c>
      <c r="D4358" t="s">
        <v>93</v>
      </c>
      <c r="E4358" t="s">
        <v>4591</v>
      </c>
      <c r="F4358">
        <f>IF(IFERROR(VLOOKUP(A4358,官网公开专利!B:B,1,0),0)&lt;&gt;0,1,0)</f>
        <v>0</v>
      </c>
    </row>
    <row r="4359" spans="1:6" x14ac:dyDescent="0.4">
      <c r="A4359" t="s">
        <v>5007</v>
      </c>
      <c r="B4359" t="s">
        <v>5095</v>
      </c>
      <c r="C4359" s="1">
        <v>43606</v>
      </c>
      <c r="D4359" t="s">
        <v>93</v>
      </c>
      <c r="E4359" t="s">
        <v>5094</v>
      </c>
      <c r="F4359">
        <f>IF(IFERROR(VLOOKUP(A4359,官网公开专利!B:B,1,0),0)&lt;&gt;0,1,0)</f>
        <v>0</v>
      </c>
    </row>
    <row r="4360" spans="1:6" x14ac:dyDescent="0.4">
      <c r="A4360" t="s">
        <v>5649</v>
      </c>
      <c r="B4360" t="s">
        <v>5705</v>
      </c>
      <c r="C4360" s="1">
        <v>43599</v>
      </c>
      <c r="D4360" t="s">
        <v>903</v>
      </c>
      <c r="E4360" t="s">
        <v>5706</v>
      </c>
      <c r="F4360">
        <f>IF(IFERROR(VLOOKUP(A4360,官网公开专利!B:B,1,0),0)&lt;&gt;0,1,0)</f>
        <v>0</v>
      </c>
    </row>
    <row r="4361" spans="1:6" x14ac:dyDescent="0.4">
      <c r="A4361" t="s">
        <v>7075</v>
      </c>
      <c r="B4361" t="s">
        <v>5705</v>
      </c>
      <c r="C4361" s="1">
        <v>43599</v>
      </c>
      <c r="D4361" t="s">
        <v>903</v>
      </c>
      <c r="E4361" t="s">
        <v>5706</v>
      </c>
      <c r="F4361">
        <f>IF(IFERROR(VLOOKUP(A4361,官网公开专利!B:B,1,0),0)&lt;&gt;0,1,0)</f>
        <v>0</v>
      </c>
    </row>
    <row r="4362" spans="1:6" x14ac:dyDescent="0.4">
      <c r="A4362" t="s">
        <v>8524</v>
      </c>
      <c r="B4362" t="s">
        <v>4744</v>
      </c>
      <c r="C4362" s="1">
        <v>43599</v>
      </c>
      <c r="D4362" t="s">
        <v>93</v>
      </c>
      <c r="E4362" t="s">
        <v>4745</v>
      </c>
      <c r="F4362">
        <f>IF(IFERROR(VLOOKUP(A4362,官网公开专利!B:B,1,0),0)&lt;&gt;0,1,0)</f>
        <v>0</v>
      </c>
    </row>
    <row r="4363" spans="1:6" x14ac:dyDescent="0.4">
      <c r="A4363" t="s">
        <v>4692</v>
      </c>
      <c r="B4363" t="s">
        <v>4744</v>
      </c>
      <c r="C4363" s="1">
        <v>43599</v>
      </c>
      <c r="D4363" t="s">
        <v>93</v>
      </c>
      <c r="E4363" t="s">
        <v>4745</v>
      </c>
      <c r="F4363">
        <f>IF(IFERROR(VLOOKUP(A4363,官网公开专利!B:B,1,0),0)&lt;&gt;0,1,0)</f>
        <v>0</v>
      </c>
    </row>
    <row r="4364" spans="1:6" x14ac:dyDescent="0.4">
      <c r="A4364" t="s">
        <v>8726</v>
      </c>
      <c r="B4364" t="s">
        <v>8732</v>
      </c>
      <c r="C4364" s="1">
        <v>43585</v>
      </c>
      <c r="D4364" t="s">
        <v>5703</v>
      </c>
      <c r="E4364" t="s">
        <v>8733</v>
      </c>
      <c r="F4364">
        <f>IF(IFERROR(VLOOKUP(A4364,官网公开专利!B:B,1,0),0)&lt;&gt;0,1,0)</f>
        <v>0</v>
      </c>
    </row>
    <row r="4365" spans="1:6" x14ac:dyDescent="0.4">
      <c r="A4365" t="s">
        <v>8137</v>
      </c>
      <c r="B4365" t="s">
        <v>6317</v>
      </c>
      <c r="C4365" s="1">
        <v>43550</v>
      </c>
      <c r="D4365" t="s">
        <v>6318</v>
      </c>
      <c r="E4365" t="s">
        <v>6319</v>
      </c>
      <c r="F4365">
        <f>IF(IFERROR(VLOOKUP(A4365,官网公开专利!B:B,1,0),0)&lt;&gt;0,1,0)</f>
        <v>0</v>
      </c>
    </row>
    <row r="4366" spans="1:6" x14ac:dyDescent="0.4">
      <c r="A4366" t="s">
        <v>6271</v>
      </c>
      <c r="B4366" t="s">
        <v>6317</v>
      </c>
      <c r="C4366" s="1">
        <v>43550</v>
      </c>
      <c r="D4366" t="s">
        <v>6318</v>
      </c>
      <c r="E4366" t="s">
        <v>6319</v>
      </c>
      <c r="F4366">
        <f>IF(IFERROR(VLOOKUP(A4366,官网公开专利!B:B,1,0),0)&lt;&gt;0,1,0)</f>
        <v>0</v>
      </c>
    </row>
    <row r="4367" spans="1:6" x14ac:dyDescent="0.4">
      <c r="A4367" t="s">
        <v>6271</v>
      </c>
      <c r="B4367" t="s">
        <v>6348</v>
      </c>
      <c r="C4367" s="1">
        <v>43550</v>
      </c>
      <c r="D4367" t="s">
        <v>2340</v>
      </c>
      <c r="E4367" t="s">
        <v>6349</v>
      </c>
      <c r="F4367">
        <f>IF(IFERROR(VLOOKUP(A4367,官网公开专利!B:B,1,0),0)&lt;&gt;0,1,0)</f>
        <v>0</v>
      </c>
    </row>
    <row r="4368" spans="1:6" x14ac:dyDescent="0.4">
      <c r="A4368" t="s">
        <v>2652</v>
      </c>
      <c r="B4368" t="s">
        <v>2789</v>
      </c>
      <c r="C4368" s="1">
        <v>43543</v>
      </c>
      <c r="D4368" t="s">
        <v>665</v>
      </c>
      <c r="E4368" t="s">
        <v>670</v>
      </c>
      <c r="F4368">
        <f>IF(IFERROR(VLOOKUP(A4368,官网公开专利!B:B,1,0),0)&lt;&gt;0,1,0)</f>
        <v>0</v>
      </c>
    </row>
    <row r="4369" spans="1:6" x14ac:dyDescent="0.4">
      <c r="A4369" t="s">
        <v>4826</v>
      </c>
      <c r="B4369" t="s">
        <v>4889</v>
      </c>
      <c r="C4369" s="1">
        <v>43536</v>
      </c>
      <c r="D4369" t="s">
        <v>93</v>
      </c>
      <c r="E4369" t="s">
        <v>4890</v>
      </c>
      <c r="F4369">
        <f>IF(IFERROR(VLOOKUP(A4369,官网公开专利!B:B,1,0),0)&lt;&gt;0,1,0)</f>
        <v>0</v>
      </c>
    </row>
    <row r="4370" spans="1:6" x14ac:dyDescent="0.4">
      <c r="A4370" t="s">
        <v>7234</v>
      </c>
      <c r="B4370" t="s">
        <v>7235</v>
      </c>
      <c r="C4370" s="1">
        <v>43522</v>
      </c>
      <c r="D4370" t="s">
        <v>7236</v>
      </c>
      <c r="E4370" t="s">
        <v>7237</v>
      </c>
      <c r="F4370">
        <f>IF(IFERROR(VLOOKUP(A4370,官网公开专利!B:B,1,0),0)&lt;&gt;0,1,0)</f>
        <v>0</v>
      </c>
    </row>
    <row r="4371" spans="1:6" x14ac:dyDescent="0.4">
      <c r="A4371" t="s">
        <v>6543</v>
      </c>
      <c r="B4371" t="s">
        <v>323</v>
      </c>
      <c r="C4371" s="1">
        <v>43522</v>
      </c>
      <c r="D4371" t="s">
        <v>324</v>
      </c>
      <c r="E4371" t="s">
        <v>325</v>
      </c>
      <c r="F4371">
        <f>IF(IFERROR(VLOOKUP(A4371,官网公开专利!B:B,1,0),0)&lt;&gt;0,1,0)</f>
        <v>0</v>
      </c>
    </row>
    <row r="4372" spans="1:6" x14ac:dyDescent="0.4">
      <c r="A4372" t="s">
        <v>8717</v>
      </c>
      <c r="B4372" t="s">
        <v>323</v>
      </c>
      <c r="C4372" s="1">
        <v>43522</v>
      </c>
      <c r="D4372" t="s">
        <v>324</v>
      </c>
      <c r="E4372" t="s">
        <v>325</v>
      </c>
      <c r="F4372">
        <f>IF(IFERROR(VLOOKUP(A4372,官网公开专利!B:B,1,0),0)&lt;&gt;0,1,0)</f>
        <v>0</v>
      </c>
    </row>
    <row r="4373" spans="1:6" x14ac:dyDescent="0.4">
      <c r="A4373" t="s">
        <v>287</v>
      </c>
      <c r="B4373" t="s">
        <v>323</v>
      </c>
      <c r="C4373" s="1">
        <v>43522</v>
      </c>
      <c r="D4373" t="s">
        <v>324</v>
      </c>
      <c r="E4373" t="s">
        <v>325</v>
      </c>
      <c r="F4373">
        <f>IF(IFERROR(VLOOKUP(A4373,官网公开专利!B:B,1,0),0)&lt;&gt;0,1,0)</f>
        <v>0</v>
      </c>
    </row>
    <row r="4374" spans="1:6" x14ac:dyDescent="0.4">
      <c r="A4374" t="s">
        <v>8524</v>
      </c>
      <c r="B4374" t="s">
        <v>4794</v>
      </c>
      <c r="C4374" s="1">
        <v>43515</v>
      </c>
      <c r="D4374" t="s">
        <v>93</v>
      </c>
      <c r="E4374" t="s">
        <v>4795</v>
      </c>
      <c r="F4374">
        <f>IF(IFERROR(VLOOKUP(A4374,官网公开专利!B:B,1,0),0)&lt;&gt;0,1,0)</f>
        <v>0</v>
      </c>
    </row>
    <row r="4375" spans="1:6" x14ac:dyDescent="0.4">
      <c r="A4375" t="s">
        <v>8137</v>
      </c>
      <c r="B4375" t="s">
        <v>8225</v>
      </c>
      <c r="C4375" s="1">
        <v>43508</v>
      </c>
      <c r="D4375" t="s">
        <v>8199</v>
      </c>
      <c r="E4375" t="s">
        <v>8226</v>
      </c>
      <c r="F4375">
        <f>IF(IFERROR(VLOOKUP(A4375,官网公开专利!B:B,1,0),0)&lt;&gt;0,1,0)</f>
        <v>0</v>
      </c>
    </row>
    <row r="4376" spans="1:6" x14ac:dyDescent="0.4">
      <c r="A4376" t="s">
        <v>5007</v>
      </c>
      <c r="B4376" t="s">
        <v>5025</v>
      </c>
      <c r="C4376" s="1">
        <v>43501</v>
      </c>
      <c r="D4376" t="s">
        <v>49</v>
      </c>
      <c r="E4376" t="s">
        <v>5026</v>
      </c>
      <c r="F4376">
        <f>IF(IFERROR(VLOOKUP(A4376,官网公开专利!B:B,1,0),0)&lt;&gt;0,1,0)</f>
        <v>0</v>
      </c>
    </row>
    <row r="4377" spans="1:6" x14ac:dyDescent="0.4">
      <c r="A4377" t="s">
        <v>5007</v>
      </c>
      <c r="B4377" t="s">
        <v>5128</v>
      </c>
      <c r="C4377" s="1">
        <v>43501</v>
      </c>
      <c r="D4377" t="s">
        <v>210</v>
      </c>
      <c r="E4377" t="s">
        <v>5129</v>
      </c>
      <c r="F4377">
        <f>IF(IFERROR(VLOOKUP(A4377,官网公开专利!B:B,1,0),0)&lt;&gt;0,1,0)</f>
        <v>0</v>
      </c>
    </row>
    <row r="4378" spans="1:6" x14ac:dyDescent="0.4">
      <c r="A4378" t="s">
        <v>2327</v>
      </c>
      <c r="B4378" t="s">
        <v>2390</v>
      </c>
      <c r="C4378" s="1">
        <v>43487</v>
      </c>
      <c r="D4378" t="s">
        <v>2391</v>
      </c>
      <c r="E4378" t="s">
        <v>2392</v>
      </c>
      <c r="F4378">
        <f>IF(IFERROR(VLOOKUP(A4378,官网公开专利!B:B,1,0),0)&lt;&gt;0,1,0)</f>
        <v>0</v>
      </c>
    </row>
    <row r="4379" spans="1:6" x14ac:dyDescent="0.4">
      <c r="A4379" t="s">
        <v>7234</v>
      </c>
      <c r="B4379" t="s">
        <v>7259</v>
      </c>
      <c r="C4379" s="1">
        <v>43487</v>
      </c>
      <c r="D4379" t="s">
        <v>1428</v>
      </c>
      <c r="E4379" t="s">
        <v>7260</v>
      </c>
      <c r="F4379">
        <f>IF(IFERROR(VLOOKUP(A4379,官网公开专利!B:B,1,0),0)&lt;&gt;0,1,0)</f>
        <v>0</v>
      </c>
    </row>
    <row r="4380" spans="1:6" x14ac:dyDescent="0.4">
      <c r="A4380" t="s">
        <v>4553</v>
      </c>
      <c r="B4380" t="s">
        <v>4612</v>
      </c>
      <c r="C4380" s="1">
        <v>43487</v>
      </c>
      <c r="D4380" t="s">
        <v>93</v>
      </c>
      <c r="E4380" t="s">
        <v>4613</v>
      </c>
      <c r="F4380">
        <f>IF(IFERROR(VLOOKUP(A4380,官网公开专利!B:B,1,0),0)&lt;&gt;0,1,0)</f>
        <v>0</v>
      </c>
    </row>
    <row r="4381" spans="1:6" x14ac:dyDescent="0.4">
      <c r="A4381" t="s">
        <v>5649</v>
      </c>
      <c r="B4381" t="s">
        <v>5746</v>
      </c>
      <c r="C4381" s="1">
        <v>43487</v>
      </c>
      <c r="D4381" t="s">
        <v>2618</v>
      </c>
      <c r="E4381" t="s">
        <v>5747</v>
      </c>
      <c r="F4381">
        <f>IF(IFERROR(VLOOKUP(A4381,官网公开专利!B:B,1,0),0)&lt;&gt;0,1,0)</f>
        <v>0</v>
      </c>
    </row>
    <row r="4382" spans="1:6" x14ac:dyDescent="0.4">
      <c r="A4382" t="s">
        <v>7075</v>
      </c>
      <c r="B4382" t="s">
        <v>5746</v>
      </c>
      <c r="C4382" s="1">
        <v>43487</v>
      </c>
      <c r="D4382" t="s">
        <v>2618</v>
      </c>
      <c r="E4382" t="s">
        <v>5747</v>
      </c>
      <c r="F4382">
        <f>IF(IFERROR(VLOOKUP(A4382,官网公开专利!B:B,1,0),0)&lt;&gt;0,1,0)</f>
        <v>0</v>
      </c>
    </row>
    <row r="4383" spans="1:6" x14ac:dyDescent="0.4">
      <c r="A4383" t="s">
        <v>4553</v>
      </c>
      <c r="B4383" t="s">
        <v>4554</v>
      </c>
      <c r="C4383" s="1">
        <v>43480</v>
      </c>
      <c r="D4383" t="s">
        <v>49</v>
      </c>
      <c r="E4383" t="s">
        <v>4555</v>
      </c>
      <c r="F4383">
        <f>IF(IFERROR(VLOOKUP(A4383,官网公开专利!B:B,1,0),0)&lt;&gt;0,1,0)</f>
        <v>0</v>
      </c>
    </row>
    <row r="4384" spans="1:6" x14ac:dyDescent="0.4">
      <c r="A4384" t="s">
        <v>5007</v>
      </c>
      <c r="B4384" t="s">
        <v>5018</v>
      </c>
      <c r="C4384" s="1">
        <v>43480</v>
      </c>
      <c r="D4384" t="s">
        <v>5019</v>
      </c>
      <c r="E4384" t="s">
        <v>5020</v>
      </c>
      <c r="F4384">
        <f>IF(IFERROR(VLOOKUP(A4384,官网公开专利!B:B,1,0),0)&lt;&gt;0,1,0)</f>
        <v>0</v>
      </c>
    </row>
    <row r="4385" spans="1:6" x14ac:dyDescent="0.4">
      <c r="A4385" t="s">
        <v>5007</v>
      </c>
      <c r="B4385" t="s">
        <v>5105</v>
      </c>
      <c r="C4385" s="1">
        <v>43473</v>
      </c>
      <c r="D4385" t="s">
        <v>49</v>
      </c>
      <c r="E4385" t="s">
        <v>5106</v>
      </c>
      <c r="F4385">
        <f>IF(IFERROR(VLOOKUP(A4385,官网公开专利!B:B,1,0),0)&lt;&gt;0,1,0)</f>
        <v>0</v>
      </c>
    </row>
    <row r="4386" spans="1:6" x14ac:dyDescent="0.4">
      <c r="A4386" t="s">
        <v>6684</v>
      </c>
      <c r="B4386" t="s">
        <v>6746</v>
      </c>
      <c r="C4386" s="1">
        <v>43473</v>
      </c>
      <c r="D4386" t="s">
        <v>3712</v>
      </c>
      <c r="E4386" t="s">
        <v>6747</v>
      </c>
      <c r="F4386">
        <f>IF(IFERROR(VLOOKUP(A4386,官网公开专利!B:B,1,0),0)&lt;&gt;0,1,0)</f>
        <v>0</v>
      </c>
    </row>
    <row r="4387" spans="1:6" x14ac:dyDescent="0.4">
      <c r="A4387" t="s">
        <v>8678</v>
      </c>
      <c r="B4387" t="s">
        <v>8683</v>
      </c>
      <c r="C4387" s="1">
        <v>43473</v>
      </c>
      <c r="D4387" t="s">
        <v>8684</v>
      </c>
      <c r="E4387" t="s">
        <v>8685</v>
      </c>
      <c r="F4387">
        <f>IF(IFERROR(VLOOKUP(A4387,官网公开专利!B:B,1,0),0)&lt;&gt;0,1,0)</f>
        <v>0</v>
      </c>
    </row>
    <row r="4388" spans="1:6" x14ac:dyDescent="0.4">
      <c r="A4388" t="s">
        <v>3504</v>
      </c>
      <c r="B4388" t="s">
        <v>3652</v>
      </c>
      <c r="C4388" s="1">
        <v>43473</v>
      </c>
      <c r="D4388" t="s">
        <v>3653</v>
      </c>
      <c r="E4388" t="s">
        <v>3654</v>
      </c>
      <c r="F4388">
        <f>IF(IFERROR(VLOOKUP(A4388,官网公开专利!B:B,1,0),0)&lt;&gt;0,1,0)</f>
        <v>0</v>
      </c>
    </row>
    <row r="4389" spans="1:6" x14ac:dyDescent="0.4">
      <c r="A4389" t="s">
        <v>6221</v>
      </c>
      <c r="B4389" t="s">
        <v>3652</v>
      </c>
      <c r="C4389" s="1">
        <v>43473</v>
      </c>
      <c r="D4389" t="s">
        <v>3653</v>
      </c>
      <c r="E4389" t="s">
        <v>3654</v>
      </c>
      <c r="F4389">
        <f>IF(IFERROR(VLOOKUP(A4389,官网公开专利!B:B,1,0),0)&lt;&gt;0,1,0)</f>
        <v>0</v>
      </c>
    </row>
    <row r="4390" spans="1:6" x14ac:dyDescent="0.4">
      <c r="A4390" t="s">
        <v>6271</v>
      </c>
      <c r="B4390" t="s">
        <v>2447</v>
      </c>
      <c r="C4390" s="1">
        <v>43459</v>
      </c>
      <c r="D4390" t="s">
        <v>93</v>
      </c>
      <c r="E4390" t="s">
        <v>2448</v>
      </c>
      <c r="F4390">
        <f>IF(IFERROR(VLOOKUP(A4390,官网公开专利!B:B,1,0),0)&lt;&gt;0,1,0)</f>
        <v>0</v>
      </c>
    </row>
    <row r="4391" spans="1:6" x14ac:dyDescent="0.4">
      <c r="A4391" t="s">
        <v>2420</v>
      </c>
      <c r="B4391" t="s">
        <v>2447</v>
      </c>
      <c r="C4391" s="1">
        <v>43459</v>
      </c>
      <c r="D4391" t="s">
        <v>93</v>
      </c>
      <c r="E4391" t="s">
        <v>2448</v>
      </c>
      <c r="F4391">
        <f>IF(IFERROR(VLOOKUP(A4391,官网公开专利!B:B,1,0),0)&lt;&gt;0,1,0)</f>
        <v>0</v>
      </c>
    </row>
    <row r="4392" spans="1:6" x14ac:dyDescent="0.4">
      <c r="A4392" t="s">
        <v>4553</v>
      </c>
      <c r="B4392" t="s">
        <v>4600</v>
      </c>
      <c r="C4392" s="1">
        <v>43459</v>
      </c>
      <c r="D4392" t="s">
        <v>93</v>
      </c>
      <c r="E4392" t="s">
        <v>4601</v>
      </c>
      <c r="F4392">
        <f>IF(IFERROR(VLOOKUP(A4392,官网公开专利!B:B,1,0),0)&lt;&gt;0,1,0)</f>
        <v>0</v>
      </c>
    </row>
    <row r="4393" spans="1:6" x14ac:dyDescent="0.4">
      <c r="A4393" t="s">
        <v>5649</v>
      </c>
      <c r="B4393" t="s">
        <v>5720</v>
      </c>
      <c r="C4393" s="1">
        <v>43452</v>
      </c>
      <c r="D4393" t="s">
        <v>2340</v>
      </c>
      <c r="E4393" t="s">
        <v>5721</v>
      </c>
      <c r="F4393">
        <f>IF(IFERROR(VLOOKUP(A4393,官网公开专利!B:B,1,0),0)&lt;&gt;0,1,0)</f>
        <v>0</v>
      </c>
    </row>
    <row r="4394" spans="1:6" x14ac:dyDescent="0.4">
      <c r="A4394" t="s">
        <v>7075</v>
      </c>
      <c r="B4394" t="s">
        <v>5720</v>
      </c>
      <c r="C4394" s="1">
        <v>43452</v>
      </c>
      <c r="D4394" t="s">
        <v>2340</v>
      </c>
      <c r="E4394" t="s">
        <v>5721</v>
      </c>
      <c r="F4394">
        <f>IF(IFERROR(VLOOKUP(A4394,官网公开专利!B:B,1,0),0)&lt;&gt;0,1,0)</f>
        <v>0</v>
      </c>
    </row>
    <row r="4395" spans="1:6" x14ac:dyDescent="0.4">
      <c r="A4395" t="s">
        <v>4553</v>
      </c>
      <c r="B4395" t="s">
        <v>4596</v>
      </c>
      <c r="C4395" s="1">
        <v>43445</v>
      </c>
      <c r="D4395" t="s">
        <v>93</v>
      </c>
      <c r="E4395" t="s">
        <v>4597</v>
      </c>
      <c r="F4395">
        <f>IF(IFERROR(VLOOKUP(A4395,官网公开专利!B:B,1,0),0)&lt;&gt;0,1,0)</f>
        <v>0</v>
      </c>
    </row>
    <row r="4396" spans="1:6" x14ac:dyDescent="0.4">
      <c r="A4396" t="s">
        <v>4553</v>
      </c>
      <c r="B4396" t="s">
        <v>4579</v>
      </c>
      <c r="C4396" s="1">
        <v>43438</v>
      </c>
      <c r="D4396" t="s">
        <v>93</v>
      </c>
      <c r="E4396" t="s">
        <v>4580</v>
      </c>
      <c r="F4396">
        <f>IF(IFERROR(VLOOKUP(A4396,官网公开专利!B:B,1,0),0)&lt;&gt;0,1,0)</f>
        <v>0</v>
      </c>
    </row>
    <row r="4397" spans="1:6" x14ac:dyDescent="0.4">
      <c r="A4397" t="s">
        <v>2327</v>
      </c>
      <c r="B4397" t="s">
        <v>2335</v>
      </c>
      <c r="C4397" s="1">
        <v>43431</v>
      </c>
      <c r="D4397" t="s">
        <v>93</v>
      </c>
      <c r="E4397" t="s">
        <v>2336</v>
      </c>
      <c r="F4397">
        <f>IF(IFERROR(VLOOKUP(A4397,官网公开专利!B:B,1,0),0)&lt;&gt;0,1,0)</f>
        <v>0</v>
      </c>
    </row>
    <row r="4398" spans="1:6" x14ac:dyDescent="0.4">
      <c r="A4398" t="s">
        <v>5387</v>
      </c>
      <c r="B4398" t="s">
        <v>2335</v>
      </c>
      <c r="C4398" s="1">
        <v>43431</v>
      </c>
      <c r="D4398" t="s">
        <v>93</v>
      </c>
      <c r="E4398" t="s">
        <v>2336</v>
      </c>
      <c r="F4398">
        <f>IF(IFERROR(VLOOKUP(A4398,官网公开专利!B:B,1,0),0)&lt;&gt;0,1,0)</f>
        <v>0</v>
      </c>
    </row>
    <row r="4399" spans="1:6" x14ac:dyDescent="0.4">
      <c r="A4399" t="s">
        <v>1113</v>
      </c>
      <c r="B4399" t="s">
        <v>940</v>
      </c>
      <c r="C4399" s="1">
        <v>43417</v>
      </c>
      <c r="D4399" t="s">
        <v>938</v>
      </c>
      <c r="E4399" t="s">
        <v>941</v>
      </c>
      <c r="F4399">
        <f>IF(IFERROR(VLOOKUP(A4399,官网公开专利!B:B,1,0),0)&lt;&gt;0,1,0)</f>
        <v>0</v>
      </c>
    </row>
    <row r="4400" spans="1:6" x14ac:dyDescent="0.4">
      <c r="A4400" t="s">
        <v>551</v>
      </c>
      <c r="B4400" t="s">
        <v>940</v>
      </c>
      <c r="C4400" s="1">
        <v>43417</v>
      </c>
      <c r="D4400" t="s">
        <v>938</v>
      </c>
      <c r="E4400" t="s">
        <v>941</v>
      </c>
      <c r="F4400">
        <f>IF(IFERROR(VLOOKUP(A4400,官网公开专利!B:B,1,0),0)&lt;&gt;0,1,0)</f>
        <v>0</v>
      </c>
    </row>
    <row r="4401" spans="1:6" x14ac:dyDescent="0.4">
      <c r="A4401" t="s">
        <v>3171</v>
      </c>
      <c r="B4401" t="s">
        <v>940</v>
      </c>
      <c r="C4401" s="1">
        <v>43417</v>
      </c>
      <c r="D4401" t="s">
        <v>938</v>
      </c>
      <c r="E4401" t="s">
        <v>941</v>
      </c>
      <c r="F4401">
        <f>IF(IFERROR(VLOOKUP(A4401,官网公开专利!B:B,1,0),0)&lt;&gt;0,1,0)</f>
        <v>0</v>
      </c>
    </row>
    <row r="4402" spans="1:6" x14ac:dyDescent="0.4">
      <c r="A4402" t="s">
        <v>7075</v>
      </c>
      <c r="B4402" t="s">
        <v>940</v>
      </c>
      <c r="C4402" s="1">
        <v>43417</v>
      </c>
      <c r="D4402" t="s">
        <v>938</v>
      </c>
      <c r="E4402" t="s">
        <v>941</v>
      </c>
      <c r="F4402">
        <f>IF(IFERROR(VLOOKUP(A4402,官网公开专利!B:B,1,0),0)&lt;&gt;0,1,0)</f>
        <v>0</v>
      </c>
    </row>
    <row r="4403" spans="1:6" x14ac:dyDescent="0.4">
      <c r="A4403" t="s">
        <v>1113</v>
      </c>
      <c r="B4403" t="s">
        <v>680</v>
      </c>
      <c r="C4403" s="1">
        <v>43396</v>
      </c>
      <c r="D4403" t="s">
        <v>665</v>
      </c>
      <c r="E4403" t="s">
        <v>681</v>
      </c>
      <c r="F4403">
        <f>IF(IFERROR(VLOOKUP(A4403,官网公开专利!B:B,1,0),0)&lt;&gt;0,1,0)</f>
        <v>0</v>
      </c>
    </row>
    <row r="4404" spans="1:6" x14ac:dyDescent="0.4">
      <c r="A4404" t="s">
        <v>551</v>
      </c>
      <c r="B4404" t="s">
        <v>680</v>
      </c>
      <c r="C4404" s="1">
        <v>43396</v>
      </c>
      <c r="D4404" t="s">
        <v>665</v>
      </c>
      <c r="E4404" t="s">
        <v>681</v>
      </c>
      <c r="F4404">
        <f>IF(IFERROR(VLOOKUP(A4404,官网公开专利!B:B,1,0),0)&lt;&gt;0,1,0)</f>
        <v>0</v>
      </c>
    </row>
    <row r="4405" spans="1:6" x14ac:dyDescent="0.4">
      <c r="A4405" t="s">
        <v>2652</v>
      </c>
      <c r="B4405" t="s">
        <v>680</v>
      </c>
      <c r="C4405" s="1">
        <v>43396</v>
      </c>
      <c r="D4405" t="s">
        <v>665</v>
      </c>
      <c r="E4405" t="s">
        <v>681</v>
      </c>
      <c r="F4405">
        <f>IF(IFERROR(VLOOKUP(A4405,官网公开专利!B:B,1,0),0)&lt;&gt;0,1,0)</f>
        <v>0</v>
      </c>
    </row>
    <row r="4406" spans="1:6" x14ac:dyDescent="0.4">
      <c r="A4406" t="s">
        <v>8137</v>
      </c>
      <c r="B4406" t="s">
        <v>8206</v>
      </c>
      <c r="C4406" s="1">
        <v>43396</v>
      </c>
      <c r="D4406" t="s">
        <v>93</v>
      </c>
      <c r="E4406" t="s">
        <v>8207</v>
      </c>
      <c r="F4406">
        <f>IF(IFERROR(VLOOKUP(A4406,官网公开专利!B:B,1,0),0)&lt;&gt;0,1,0)</f>
        <v>0</v>
      </c>
    </row>
    <row r="4407" spans="1:6" x14ac:dyDescent="0.4">
      <c r="A4407" t="s">
        <v>2327</v>
      </c>
      <c r="B4407" t="s">
        <v>2339</v>
      </c>
      <c r="C4407" s="1">
        <v>43396</v>
      </c>
      <c r="D4407" t="s">
        <v>2340</v>
      </c>
      <c r="E4407" t="s">
        <v>2341</v>
      </c>
      <c r="F4407">
        <f>IF(IFERROR(VLOOKUP(A4407,官网公开专利!B:B,1,0),0)&lt;&gt;0,1,0)</f>
        <v>0</v>
      </c>
    </row>
    <row r="4408" spans="1:6" x14ac:dyDescent="0.4">
      <c r="A4408" t="s">
        <v>1113</v>
      </c>
      <c r="B4408" t="s">
        <v>1231</v>
      </c>
      <c r="C4408" s="1">
        <v>43396</v>
      </c>
      <c r="D4408" t="s">
        <v>1232</v>
      </c>
      <c r="E4408" t="s">
        <v>1233</v>
      </c>
      <c r="F4408">
        <f>IF(IFERROR(VLOOKUP(A4408,官网公开专利!B:B,1,0),0)&lt;&gt;0,1,0)</f>
        <v>0</v>
      </c>
    </row>
    <row r="4409" spans="1:6" x14ac:dyDescent="0.4">
      <c r="A4409" t="s">
        <v>1859</v>
      </c>
      <c r="B4409" t="s">
        <v>1921</v>
      </c>
      <c r="C4409" s="1">
        <v>43375</v>
      </c>
      <c r="D4409" t="s">
        <v>321</v>
      </c>
      <c r="E4409" t="s">
        <v>1922</v>
      </c>
      <c r="F4409">
        <f>IF(IFERROR(VLOOKUP(A4409,官网公开专利!B:B,1,0),0)&lt;&gt;0,1,0)</f>
        <v>0</v>
      </c>
    </row>
    <row r="4410" spans="1:6" x14ac:dyDescent="0.4">
      <c r="A4410" t="s">
        <v>5334</v>
      </c>
      <c r="B4410" t="s">
        <v>1921</v>
      </c>
      <c r="C4410" s="1">
        <v>43375</v>
      </c>
      <c r="D4410" t="s">
        <v>321</v>
      </c>
      <c r="E4410" t="s">
        <v>1922</v>
      </c>
      <c r="F4410">
        <f>IF(IFERROR(VLOOKUP(A4410,官网公开专利!B:B,1,0),0)&lt;&gt;0,1,0)</f>
        <v>0</v>
      </c>
    </row>
    <row r="4411" spans="1:6" x14ac:dyDescent="0.4">
      <c r="A4411" t="s">
        <v>5649</v>
      </c>
      <c r="B4411" t="s">
        <v>5693</v>
      </c>
      <c r="C4411" s="1">
        <v>43368</v>
      </c>
      <c r="D4411" t="s">
        <v>5694</v>
      </c>
      <c r="E4411" t="s">
        <v>5695</v>
      </c>
      <c r="F4411">
        <f>IF(IFERROR(VLOOKUP(A4411,官网公开专利!B:B,1,0),0)&lt;&gt;0,1,0)</f>
        <v>0</v>
      </c>
    </row>
    <row r="4412" spans="1:6" x14ac:dyDescent="0.4">
      <c r="A4412" t="s">
        <v>7075</v>
      </c>
      <c r="B4412" t="s">
        <v>5693</v>
      </c>
      <c r="C4412" s="1">
        <v>43368</v>
      </c>
      <c r="D4412" t="s">
        <v>5694</v>
      </c>
      <c r="E4412" t="s">
        <v>5695</v>
      </c>
      <c r="F4412">
        <f>IF(IFERROR(VLOOKUP(A4412,官网公开专利!B:B,1,0),0)&lt;&gt;0,1,0)</f>
        <v>0</v>
      </c>
    </row>
    <row r="4413" spans="1:6" x14ac:dyDescent="0.4">
      <c r="A4413" t="s">
        <v>7527</v>
      </c>
      <c r="B4413" t="s">
        <v>7530</v>
      </c>
      <c r="C4413" s="1">
        <v>43340</v>
      </c>
      <c r="D4413" t="s">
        <v>321</v>
      </c>
      <c r="E4413" t="s">
        <v>7531</v>
      </c>
      <c r="F4413">
        <f>IF(IFERROR(VLOOKUP(A4413,官网公开专利!B:B,1,0),0)&lt;&gt;0,1,0)</f>
        <v>0</v>
      </c>
    </row>
    <row r="4414" spans="1:6" x14ac:dyDescent="0.4">
      <c r="A4414" t="s">
        <v>5649</v>
      </c>
      <c r="B4414" t="s">
        <v>5742</v>
      </c>
      <c r="C4414" s="1">
        <v>43340</v>
      </c>
      <c r="D4414" t="s">
        <v>2340</v>
      </c>
      <c r="E4414" t="s">
        <v>5743</v>
      </c>
      <c r="F4414">
        <f>IF(IFERROR(VLOOKUP(A4414,官网公开专利!B:B,1,0),0)&lt;&gt;0,1,0)</f>
        <v>0</v>
      </c>
    </row>
    <row r="4415" spans="1:6" x14ac:dyDescent="0.4">
      <c r="A4415" t="s">
        <v>7075</v>
      </c>
      <c r="B4415" t="s">
        <v>5742</v>
      </c>
      <c r="C4415" s="1">
        <v>43340</v>
      </c>
      <c r="D4415" t="s">
        <v>2340</v>
      </c>
      <c r="E4415" t="s">
        <v>5743</v>
      </c>
      <c r="F4415">
        <f>IF(IFERROR(VLOOKUP(A4415,官网公开专利!B:B,1,0),0)&lt;&gt;0,1,0)</f>
        <v>0</v>
      </c>
    </row>
    <row r="4416" spans="1:6" x14ac:dyDescent="0.4">
      <c r="A4416" t="s">
        <v>4553</v>
      </c>
      <c r="B4416" t="s">
        <v>4604</v>
      </c>
      <c r="C4416" s="1">
        <v>43340</v>
      </c>
      <c r="D4416" t="s">
        <v>93</v>
      </c>
      <c r="E4416" t="s">
        <v>4605</v>
      </c>
      <c r="F4416">
        <f>IF(IFERROR(VLOOKUP(A4416,官网公开专利!B:B,1,0),0)&lt;&gt;0,1,0)</f>
        <v>0</v>
      </c>
    </row>
    <row r="4417" spans="1:6" x14ac:dyDescent="0.4">
      <c r="A4417" t="s">
        <v>1113</v>
      </c>
      <c r="B4417" t="s">
        <v>971</v>
      </c>
      <c r="C4417" s="1">
        <v>43326</v>
      </c>
      <c r="D4417" t="s">
        <v>972</v>
      </c>
      <c r="E4417" t="s">
        <v>973</v>
      </c>
      <c r="F4417">
        <f>IF(IFERROR(VLOOKUP(A4417,官网公开专利!B:B,1,0),0)&lt;&gt;0,1,0)</f>
        <v>0</v>
      </c>
    </row>
    <row r="4418" spans="1:6" x14ac:dyDescent="0.4">
      <c r="A4418" t="s">
        <v>551</v>
      </c>
      <c r="B4418" t="s">
        <v>971</v>
      </c>
      <c r="C4418" s="1">
        <v>43326</v>
      </c>
      <c r="D4418" t="s">
        <v>972</v>
      </c>
      <c r="E4418" t="s">
        <v>973</v>
      </c>
      <c r="F4418">
        <f>IF(IFERROR(VLOOKUP(A4418,官网公开专利!B:B,1,0),0)&lt;&gt;0,1,0)</f>
        <v>0</v>
      </c>
    </row>
    <row r="4419" spans="1:6" x14ac:dyDescent="0.4">
      <c r="A4419" t="s">
        <v>2652</v>
      </c>
      <c r="B4419" t="s">
        <v>2712</v>
      </c>
      <c r="C4419" s="1">
        <v>43319</v>
      </c>
      <c r="D4419" t="s">
        <v>306</v>
      </c>
      <c r="E4419" t="s">
        <v>2713</v>
      </c>
      <c r="F4419">
        <f>IF(IFERROR(VLOOKUP(A4419,官网公开专利!B:B,1,0),0)&lt;&gt;0,1,0)</f>
        <v>0</v>
      </c>
    </row>
    <row r="4420" spans="1:6" x14ac:dyDescent="0.4">
      <c r="A4420" t="s">
        <v>4553</v>
      </c>
      <c r="B4420" t="s">
        <v>4576</v>
      </c>
      <c r="C4420" s="1">
        <v>43305</v>
      </c>
      <c r="D4420" t="s">
        <v>93</v>
      </c>
      <c r="E4420" t="s">
        <v>4575</v>
      </c>
      <c r="F4420">
        <f>IF(IFERROR(VLOOKUP(A4420,官网公开专利!B:B,1,0),0)&lt;&gt;0,1,0)</f>
        <v>0</v>
      </c>
    </row>
    <row r="4421" spans="1:6" x14ac:dyDescent="0.4">
      <c r="A4421" t="s">
        <v>3504</v>
      </c>
      <c r="B4421" t="s">
        <v>3097</v>
      </c>
      <c r="C4421" s="1">
        <v>43291</v>
      </c>
      <c r="D4421" t="s">
        <v>49</v>
      </c>
      <c r="E4421" t="s">
        <v>3098</v>
      </c>
      <c r="F4421">
        <f>IF(IFERROR(VLOOKUP(A4421,官网公开专利!B:B,1,0),0)&lt;&gt;0,1,0)</f>
        <v>0</v>
      </c>
    </row>
    <row r="4422" spans="1:6" x14ac:dyDescent="0.4">
      <c r="A4422" t="s">
        <v>6221</v>
      </c>
      <c r="B4422" t="s">
        <v>3097</v>
      </c>
      <c r="C4422" s="1">
        <v>43291</v>
      </c>
      <c r="D4422" t="s">
        <v>49</v>
      </c>
      <c r="E4422" t="s">
        <v>3098</v>
      </c>
      <c r="F4422">
        <f>IF(IFERROR(VLOOKUP(A4422,官网公开专利!B:B,1,0),0)&lt;&gt;0,1,0)</f>
        <v>0</v>
      </c>
    </row>
    <row r="4423" spans="1:6" x14ac:dyDescent="0.4">
      <c r="A4423" t="s">
        <v>3096</v>
      </c>
      <c r="B4423" t="s">
        <v>3097</v>
      </c>
      <c r="C4423" s="1">
        <v>43291</v>
      </c>
      <c r="D4423" t="s">
        <v>49</v>
      </c>
      <c r="E4423" t="s">
        <v>3098</v>
      </c>
      <c r="F4423">
        <f>IF(IFERROR(VLOOKUP(A4423,官网公开专利!B:B,1,0),0)&lt;&gt;0,1,0)</f>
        <v>0</v>
      </c>
    </row>
    <row r="4424" spans="1:6" x14ac:dyDescent="0.4">
      <c r="A4424" t="s">
        <v>5620</v>
      </c>
      <c r="B4424" t="s">
        <v>4175</v>
      </c>
      <c r="C4424" s="1">
        <v>43291</v>
      </c>
      <c r="D4424" t="s">
        <v>49</v>
      </c>
      <c r="E4424" t="s">
        <v>4176</v>
      </c>
      <c r="F4424">
        <f>IF(IFERROR(VLOOKUP(A4424,官网公开专利!B:B,1,0),0)&lt;&gt;0,1,0)</f>
        <v>0</v>
      </c>
    </row>
    <row r="4425" spans="1:6" x14ac:dyDescent="0.4">
      <c r="A4425" t="s">
        <v>6271</v>
      </c>
      <c r="B4425" t="s">
        <v>6337</v>
      </c>
      <c r="C4425" s="1">
        <v>43277</v>
      </c>
      <c r="D4425" t="s">
        <v>6338</v>
      </c>
      <c r="E4425" t="s">
        <v>6339</v>
      </c>
      <c r="F4425">
        <f>IF(IFERROR(VLOOKUP(A4425,官网公开专利!B:B,1,0),0)&lt;&gt;0,1,0)</f>
        <v>0</v>
      </c>
    </row>
    <row r="4426" spans="1:6" x14ac:dyDescent="0.4">
      <c r="A4426" t="s">
        <v>7604</v>
      </c>
      <c r="B4426" t="s">
        <v>6337</v>
      </c>
      <c r="C4426" s="1">
        <v>43277</v>
      </c>
      <c r="D4426" t="s">
        <v>6338</v>
      </c>
      <c r="E4426" t="s">
        <v>6339</v>
      </c>
      <c r="F4426">
        <f>IF(IFERROR(VLOOKUP(A4426,官网公开专利!B:B,1,0),0)&lt;&gt;0,1,0)</f>
        <v>0</v>
      </c>
    </row>
    <row r="4427" spans="1:6" x14ac:dyDescent="0.4">
      <c r="A4427" t="s">
        <v>1415</v>
      </c>
      <c r="B4427" t="s">
        <v>1480</v>
      </c>
      <c r="C4427" s="1">
        <v>43277</v>
      </c>
      <c r="D4427" t="s">
        <v>93</v>
      </c>
      <c r="E4427" t="s">
        <v>1481</v>
      </c>
      <c r="F4427">
        <f>IF(IFERROR(VLOOKUP(A4427,官网公开专利!B:B,1,0),0)&lt;&gt;0,1,0)</f>
        <v>0</v>
      </c>
    </row>
    <row r="4428" spans="1:6" x14ac:dyDescent="0.4">
      <c r="A4428" t="s">
        <v>4553</v>
      </c>
      <c r="B4428" t="s">
        <v>4594</v>
      </c>
      <c r="C4428" s="1">
        <v>43270</v>
      </c>
      <c r="D4428" t="s">
        <v>93</v>
      </c>
      <c r="E4428" t="s">
        <v>4595</v>
      </c>
      <c r="F4428">
        <f>IF(IFERROR(VLOOKUP(A4428,官网公开专利!B:B,1,0),0)&lt;&gt;0,1,0)</f>
        <v>0</v>
      </c>
    </row>
    <row r="4429" spans="1:6" x14ac:dyDescent="0.4">
      <c r="A4429" t="s">
        <v>2327</v>
      </c>
      <c r="B4429" t="s">
        <v>2355</v>
      </c>
      <c r="C4429" s="1">
        <v>43641</v>
      </c>
      <c r="D4429" t="s">
        <v>2356</v>
      </c>
      <c r="E4429" t="s">
        <v>2357</v>
      </c>
      <c r="F4429">
        <f>IF(IFERROR(VLOOKUP(A4429,官网公开专利!B:B,1,0),0)&lt;&gt;0,1,0)</f>
        <v>0</v>
      </c>
    </row>
    <row r="4430" spans="1:6" x14ac:dyDescent="0.4">
      <c r="A4430" t="s">
        <v>3096</v>
      </c>
      <c r="B4430" t="s">
        <v>2355</v>
      </c>
      <c r="C4430" s="1">
        <v>43641</v>
      </c>
      <c r="D4430" t="s">
        <v>2356</v>
      </c>
      <c r="E4430" t="s">
        <v>2357</v>
      </c>
      <c r="F4430">
        <f>IF(IFERROR(VLOOKUP(A4430,官网公开专利!B:B,1,0),0)&lt;&gt;0,1,0)</f>
        <v>0</v>
      </c>
    </row>
    <row r="4431" spans="1:6" x14ac:dyDescent="0.4">
      <c r="A4431" t="s">
        <v>5387</v>
      </c>
      <c r="B4431" t="s">
        <v>5462</v>
      </c>
      <c r="C4431" s="1">
        <v>44136</v>
      </c>
      <c r="D4431" t="s">
        <v>2353</v>
      </c>
      <c r="E4431" t="s">
        <v>5463</v>
      </c>
      <c r="F4431">
        <f>IF(IFERROR(VLOOKUP(A4431,官网公开专利!B:B,1,0),0)&lt;&gt;0,1,0)</f>
        <v>0</v>
      </c>
    </row>
    <row r="4432" spans="1:6" x14ac:dyDescent="0.4">
      <c r="A4432" t="s">
        <v>2327</v>
      </c>
      <c r="B4432" t="s">
        <v>2352</v>
      </c>
      <c r="C4432" s="1">
        <v>43729</v>
      </c>
      <c r="D4432" t="s">
        <v>2353</v>
      </c>
      <c r="E4432" t="s">
        <v>2354</v>
      </c>
      <c r="F4432">
        <f>IF(IFERROR(VLOOKUP(A4432,官网公开专利!B:B,1,0),0)&lt;&gt;0,1,0)</f>
        <v>0</v>
      </c>
    </row>
    <row r="4433" spans="1:6" x14ac:dyDescent="0.4">
      <c r="A4433" t="s">
        <v>5387</v>
      </c>
      <c r="B4433" t="s">
        <v>5456</v>
      </c>
      <c r="C4433" s="1">
        <v>43576</v>
      </c>
      <c r="D4433" t="s">
        <v>5457</v>
      </c>
      <c r="E4433" t="s">
        <v>5458</v>
      </c>
      <c r="F4433">
        <f>IF(IFERROR(VLOOKUP(A4433,官网公开专利!B:B,1,0),0)&lt;&gt;0,1,0)</f>
        <v>0</v>
      </c>
    </row>
    <row r="4434" spans="1:6" x14ac:dyDescent="0.4">
      <c r="A4434" t="s">
        <v>5649</v>
      </c>
      <c r="B4434" t="s">
        <v>5679</v>
      </c>
      <c r="C4434" s="1">
        <v>42046</v>
      </c>
      <c r="D4434" t="s">
        <v>5680</v>
      </c>
      <c r="E4434" t="s">
        <v>5681</v>
      </c>
      <c r="F4434">
        <f>IF(IFERROR(VLOOKUP(A4434,官网公开专利!B:B,1,0),0)&lt;&gt;0,1,0)</f>
        <v>0</v>
      </c>
    </row>
    <row r="4435" spans="1:6" x14ac:dyDescent="0.4">
      <c r="A4435" t="s">
        <v>7075</v>
      </c>
      <c r="B4435" t="s">
        <v>5679</v>
      </c>
      <c r="C4435" s="1">
        <v>42046</v>
      </c>
      <c r="D4435" t="s">
        <v>5680</v>
      </c>
      <c r="E4435" t="s">
        <v>5681</v>
      </c>
      <c r="F4435">
        <f>IF(IFERROR(VLOOKUP(A4435,官网公开专利!B:B,1,0),0)&lt;&gt;0,1,0)</f>
        <v>0</v>
      </c>
    </row>
    <row r="4436" spans="1:6" x14ac:dyDescent="0.4">
      <c r="A4436" t="s">
        <v>5183</v>
      </c>
      <c r="B4436" t="s">
        <v>5229</v>
      </c>
      <c r="C4436" s="1">
        <v>40969</v>
      </c>
      <c r="D4436" t="s">
        <v>5230</v>
      </c>
      <c r="E4436" t="s">
        <v>5231</v>
      </c>
      <c r="F4436">
        <f>IF(IFERROR(VLOOKUP(A4436,官网公开专利!B:B,1,0),0)&lt;&gt;0,1,0)</f>
        <v>0</v>
      </c>
    </row>
    <row r="4437" spans="1:6" x14ac:dyDescent="0.4">
      <c r="A4437" t="s">
        <v>1113</v>
      </c>
      <c r="B4437" t="s">
        <v>791</v>
      </c>
      <c r="C4437" s="1">
        <v>44315</v>
      </c>
      <c r="D4437" t="s">
        <v>792</v>
      </c>
      <c r="E4437" t="s">
        <v>793</v>
      </c>
      <c r="F4437">
        <f>IF(IFERROR(VLOOKUP(A4437,官网公开专利!B:B,1,0),0)&lt;&gt;0,1,0)</f>
        <v>0</v>
      </c>
    </row>
    <row r="4438" spans="1:6" x14ac:dyDescent="0.4">
      <c r="A4438" t="s">
        <v>551</v>
      </c>
      <c r="B4438" t="s">
        <v>791</v>
      </c>
      <c r="C4438" s="1">
        <v>44315</v>
      </c>
      <c r="D4438" t="s">
        <v>792</v>
      </c>
      <c r="E4438" t="s">
        <v>793</v>
      </c>
      <c r="F4438">
        <f>IF(IFERROR(VLOOKUP(A4438,官网公开专利!B:B,1,0),0)&lt;&gt;0,1,0)</f>
        <v>0</v>
      </c>
    </row>
    <row r="4439" spans="1:6" x14ac:dyDescent="0.4">
      <c r="A4439" t="s">
        <v>5649</v>
      </c>
      <c r="B4439" t="s">
        <v>5828</v>
      </c>
      <c r="C4439" s="1">
        <v>18949</v>
      </c>
      <c r="D4439" t="s">
        <v>5829</v>
      </c>
      <c r="E4439" t="s">
        <v>5830</v>
      </c>
      <c r="F4439">
        <f>IF(IFERROR(VLOOKUP(A4439,官网公开专利!B:B,1,0),0)&lt;&gt;0,1,0)</f>
        <v>0</v>
      </c>
    </row>
    <row r="4440" spans="1:6" x14ac:dyDescent="0.4">
      <c r="A4440" t="s">
        <v>7075</v>
      </c>
      <c r="B4440" t="s">
        <v>5828</v>
      </c>
      <c r="C4440" s="1">
        <v>18949</v>
      </c>
      <c r="D4440" t="s">
        <v>5829</v>
      </c>
      <c r="E4440" t="s">
        <v>5830</v>
      </c>
      <c r="F4440">
        <f>IF(IFERROR(VLOOKUP(A4440,官网公开专利!B:B,1,0),0)&lt;&gt;0,1,0)</f>
        <v>0</v>
      </c>
    </row>
    <row r="4441" spans="1:6" x14ac:dyDescent="0.4">
      <c r="A4441" t="s">
        <v>3504</v>
      </c>
      <c r="B4441" t="s">
        <v>3724</v>
      </c>
      <c r="C4441" s="1">
        <v>44343</v>
      </c>
      <c r="D4441" t="s">
        <v>3725</v>
      </c>
      <c r="E4441" t="s">
        <v>3726</v>
      </c>
      <c r="F4441">
        <f>IF(IFERROR(VLOOKUP(A4441,官网公开专利!B:B,1,0),0)&lt;&gt;0,1,0)</f>
        <v>0</v>
      </c>
    </row>
    <row r="4442" spans="1:6" x14ac:dyDescent="0.4">
      <c r="A4442" t="s">
        <v>6221</v>
      </c>
      <c r="B4442" t="s">
        <v>3724</v>
      </c>
      <c r="C4442" s="1">
        <v>44343</v>
      </c>
      <c r="D4442" t="s">
        <v>3725</v>
      </c>
      <c r="E4442" t="s">
        <v>3726</v>
      </c>
      <c r="F4442">
        <f>IF(IFERROR(VLOOKUP(A4442,官网公开专利!B:B,1,0),0)&lt;&gt;0,1,0)</f>
        <v>0</v>
      </c>
    </row>
    <row r="4443" spans="1:6" x14ac:dyDescent="0.4">
      <c r="A4443" t="s">
        <v>2327</v>
      </c>
      <c r="B4443" t="s">
        <v>2358</v>
      </c>
      <c r="C4443" s="1">
        <v>44834</v>
      </c>
      <c r="E4443" t="s">
        <v>2359</v>
      </c>
      <c r="F4443">
        <f>IF(IFERROR(VLOOKUP(A4443,官网公开专利!B:B,1,0),0)&lt;&gt;0,1,0)</f>
        <v>0</v>
      </c>
    </row>
    <row r="4444" spans="1:6" x14ac:dyDescent="0.4">
      <c r="A4444" t="s">
        <v>2420</v>
      </c>
      <c r="B4444" t="s">
        <v>2358</v>
      </c>
      <c r="C4444" s="1">
        <v>44834</v>
      </c>
      <c r="E4444" t="s">
        <v>2359</v>
      </c>
      <c r="F4444">
        <f>IF(IFERROR(VLOOKUP(A4444,官网公开专利!B:B,1,0),0)&lt;&gt;0,1,0)</f>
        <v>0</v>
      </c>
    </row>
    <row r="4445" spans="1:6" x14ac:dyDescent="0.4">
      <c r="A4445" t="s">
        <v>2113</v>
      </c>
      <c r="B4445" t="s">
        <v>2120</v>
      </c>
      <c r="C4445" s="1">
        <v>44624</v>
      </c>
      <c r="D4445" t="s">
        <v>2121</v>
      </c>
      <c r="E4445" t="s">
        <v>18</v>
      </c>
      <c r="F4445">
        <f>IF(IFERROR(VLOOKUP(A4445,官网公开专利!B:B,1,0),0)&lt;&gt;0,1,0)</f>
        <v>0</v>
      </c>
    </row>
    <row r="4446" spans="1:6" x14ac:dyDescent="0.4">
      <c r="A4446" t="s">
        <v>8524</v>
      </c>
      <c r="B4446" t="s">
        <v>4773</v>
      </c>
      <c r="C4446" s="1">
        <v>44560</v>
      </c>
      <c r="D4446" t="s">
        <v>4774</v>
      </c>
      <c r="E4446" t="s">
        <v>794</v>
      </c>
      <c r="F4446">
        <f>IF(IFERROR(VLOOKUP(A4446,官网公开专利!B:B,1,0),0)&lt;&gt;0,1,0)</f>
        <v>0</v>
      </c>
    </row>
    <row r="4447" spans="1:6" x14ac:dyDescent="0.4">
      <c r="A4447" t="s">
        <v>4692</v>
      </c>
      <c r="B4447" t="s">
        <v>4773</v>
      </c>
      <c r="C4447" s="1">
        <v>44560</v>
      </c>
      <c r="D4447" t="s">
        <v>4774</v>
      </c>
      <c r="E4447" t="s">
        <v>794</v>
      </c>
      <c r="F4447">
        <f>IF(IFERROR(VLOOKUP(A4447,官网公开专利!B:B,1,0),0)&lt;&gt;0,1,0)</f>
        <v>0</v>
      </c>
    </row>
    <row r="4448" spans="1:6" x14ac:dyDescent="0.4">
      <c r="A4448" t="s">
        <v>5387</v>
      </c>
      <c r="B4448" t="s">
        <v>5489</v>
      </c>
      <c r="C4448" s="1">
        <v>44420</v>
      </c>
      <c r="D4448" t="s">
        <v>5490</v>
      </c>
      <c r="E4448" t="s">
        <v>18</v>
      </c>
      <c r="F4448">
        <f>IF(IFERROR(VLOOKUP(A4448,官网公开专利!B:B,1,0),0)&lt;&gt;0,1,0)</f>
        <v>0</v>
      </c>
    </row>
    <row r="4449" spans="1:6" x14ac:dyDescent="0.4">
      <c r="A4449" t="s">
        <v>3171</v>
      </c>
      <c r="B4449" t="s">
        <v>3270</v>
      </c>
      <c r="C4449" s="1">
        <v>44358</v>
      </c>
      <c r="D4449" t="s">
        <v>3107</v>
      </c>
      <c r="E4449" t="s">
        <v>18</v>
      </c>
      <c r="F4449">
        <f>IF(IFERROR(VLOOKUP(A4449,官网公开专利!B:B,1,0),0)&lt;&gt;0,1,0)</f>
        <v>0</v>
      </c>
    </row>
    <row r="4450" spans="1:6" x14ac:dyDescent="0.4">
      <c r="A4450" t="s">
        <v>3171</v>
      </c>
      <c r="B4450" t="s">
        <v>3268</v>
      </c>
      <c r="C4450" s="1">
        <v>44350</v>
      </c>
      <c r="D4450" t="s">
        <v>3269</v>
      </c>
      <c r="E4450" t="s">
        <v>18</v>
      </c>
      <c r="F4450">
        <f>IF(IFERROR(VLOOKUP(A4450,官网公开专利!B:B,1,0),0)&lt;&gt;0,1,0)</f>
        <v>0</v>
      </c>
    </row>
    <row r="4451" spans="1:6" x14ac:dyDescent="0.4">
      <c r="A4451" t="s">
        <v>3171</v>
      </c>
      <c r="B4451" t="s">
        <v>3266</v>
      </c>
      <c r="C4451" s="1">
        <v>44316</v>
      </c>
      <c r="D4451" t="s">
        <v>3267</v>
      </c>
      <c r="E4451" t="s">
        <v>794</v>
      </c>
      <c r="F4451">
        <f>IF(IFERROR(VLOOKUP(A4451,官网公开专利!B:B,1,0),0)&lt;&gt;0,1,0)</f>
        <v>0</v>
      </c>
    </row>
    <row r="4452" spans="1:6" x14ac:dyDescent="0.4">
      <c r="A4452" t="s">
        <v>3171</v>
      </c>
      <c r="B4452" t="s">
        <v>3261</v>
      </c>
      <c r="C4452" s="1">
        <v>44216</v>
      </c>
      <c r="D4452" t="s">
        <v>3262</v>
      </c>
      <c r="E4452" t="s">
        <v>794</v>
      </c>
      <c r="F4452">
        <f>IF(IFERROR(VLOOKUP(A4452,官网公开专利!B:B,1,0),0)&lt;&gt;0,1,0)</f>
        <v>0</v>
      </c>
    </row>
    <row r="4453" spans="1:6" x14ac:dyDescent="0.4">
      <c r="A4453" t="s">
        <v>3171</v>
      </c>
      <c r="B4453" t="s">
        <v>3246</v>
      </c>
      <c r="C4453" s="1">
        <v>43959</v>
      </c>
      <c r="D4453" t="s">
        <v>3247</v>
      </c>
      <c r="E4453" t="s">
        <v>794</v>
      </c>
      <c r="F4453">
        <f>IF(IFERROR(VLOOKUP(A4453,官网公开专利!B:B,1,0),0)&lt;&gt;0,1,0)</f>
        <v>0</v>
      </c>
    </row>
    <row r="4454" spans="1:6" x14ac:dyDescent="0.4">
      <c r="A4454" t="s">
        <v>3171</v>
      </c>
      <c r="B4454" t="s">
        <v>3244</v>
      </c>
      <c r="C4454" s="1">
        <v>43950</v>
      </c>
      <c r="D4454" t="s">
        <v>3245</v>
      </c>
      <c r="E4454" t="s">
        <v>18</v>
      </c>
      <c r="F4454">
        <f>IF(IFERROR(VLOOKUP(A4454,官网公开专利!B:B,1,0),0)&lt;&gt;0,1,0)</f>
        <v>0</v>
      </c>
    </row>
    <row r="4455" spans="1:6" x14ac:dyDescent="0.4">
      <c r="A4455" t="s">
        <v>3171</v>
      </c>
      <c r="B4455" t="s">
        <v>3242</v>
      </c>
      <c r="C4455" s="1">
        <v>43930</v>
      </c>
      <c r="D4455" t="s">
        <v>3243</v>
      </c>
      <c r="E4455" t="s">
        <v>18</v>
      </c>
      <c r="F4455">
        <f>IF(IFERROR(VLOOKUP(A4455,官网公开专利!B:B,1,0),0)&lt;&gt;0,1,0)</f>
        <v>0</v>
      </c>
    </row>
    <row r="4456" spans="1:6" x14ac:dyDescent="0.4">
      <c r="A4456" t="s">
        <v>5387</v>
      </c>
      <c r="B4456" t="s">
        <v>5464</v>
      </c>
      <c r="C4456" s="1">
        <v>43899</v>
      </c>
      <c r="D4456" t="s">
        <v>5465</v>
      </c>
      <c r="E4456" t="s">
        <v>18</v>
      </c>
      <c r="F4456">
        <f>IF(IFERROR(VLOOKUP(A4456,官网公开专利!B:B,1,0),0)&lt;&gt;0,1,0)</f>
        <v>0</v>
      </c>
    </row>
    <row r="4457" spans="1:6" x14ac:dyDescent="0.4">
      <c r="A4457" t="s">
        <v>3171</v>
      </c>
      <c r="B4457" t="s">
        <v>3240</v>
      </c>
      <c r="C4457" s="1">
        <v>43894</v>
      </c>
      <c r="D4457" t="s">
        <v>3241</v>
      </c>
      <c r="E4457" t="s">
        <v>18</v>
      </c>
      <c r="F4457">
        <f>IF(IFERROR(VLOOKUP(A4457,官网公开专利!B:B,1,0),0)&lt;&gt;0,1,0)</f>
        <v>0</v>
      </c>
    </row>
    <row r="4458" spans="1:6" x14ac:dyDescent="0.4">
      <c r="A4458" t="s">
        <v>3171</v>
      </c>
      <c r="B4458" t="s">
        <v>3229</v>
      </c>
      <c r="C4458" s="1">
        <v>43655</v>
      </c>
      <c r="D4458" t="s">
        <v>3216</v>
      </c>
      <c r="E4458" t="s">
        <v>794</v>
      </c>
      <c r="F4458">
        <f>IF(IFERROR(VLOOKUP(A4458,官网公开专利!B:B,1,0),0)&lt;&gt;0,1,0)</f>
        <v>0</v>
      </c>
    </row>
    <row r="4459" spans="1:6" x14ac:dyDescent="0.4">
      <c r="A4459" t="s">
        <v>3171</v>
      </c>
      <c r="B4459" t="s">
        <v>3227</v>
      </c>
      <c r="C4459" s="1">
        <v>43647</v>
      </c>
      <c r="D4459" t="s">
        <v>3228</v>
      </c>
      <c r="E4459" t="s">
        <v>794</v>
      </c>
      <c r="F4459">
        <f>IF(IFERROR(VLOOKUP(A4459,官网公开专利!B:B,1,0),0)&lt;&gt;0,1,0)</f>
        <v>0</v>
      </c>
    </row>
    <row r="4460" spans="1:6" x14ac:dyDescent="0.4">
      <c r="A4460" t="s">
        <v>5649</v>
      </c>
      <c r="B4460" t="s">
        <v>3215</v>
      </c>
      <c r="C4460" s="1">
        <v>43588</v>
      </c>
      <c r="D4460" t="s">
        <v>3216</v>
      </c>
      <c r="E4460" t="s">
        <v>794</v>
      </c>
      <c r="F4460">
        <f>IF(IFERROR(VLOOKUP(A4460,官网公开专利!B:B,1,0),0)&lt;&gt;0,1,0)</f>
        <v>0</v>
      </c>
    </row>
    <row r="4461" spans="1:6" x14ac:dyDescent="0.4">
      <c r="A4461" t="s">
        <v>3171</v>
      </c>
      <c r="B4461" t="s">
        <v>3215</v>
      </c>
      <c r="C4461" s="1">
        <v>43588</v>
      </c>
      <c r="D4461" t="s">
        <v>3216</v>
      </c>
      <c r="E4461" t="s">
        <v>794</v>
      </c>
      <c r="F4461">
        <f>IF(IFERROR(VLOOKUP(A4461,官网公开专利!B:B,1,0),0)&lt;&gt;0,1,0)</f>
        <v>0</v>
      </c>
    </row>
    <row r="4462" spans="1:6" x14ac:dyDescent="0.4">
      <c r="A4462" t="s">
        <v>7075</v>
      </c>
      <c r="B4462" t="s">
        <v>3215</v>
      </c>
      <c r="C4462" s="1">
        <v>43588</v>
      </c>
      <c r="D4462" t="s">
        <v>3216</v>
      </c>
      <c r="E4462" t="s">
        <v>794</v>
      </c>
      <c r="F4462">
        <f>IF(IFERROR(VLOOKUP(A4462,官网公开专利!B:B,1,0),0)&lt;&gt;0,1,0)</f>
        <v>0</v>
      </c>
    </row>
    <row r="4463" spans="1:6" x14ac:dyDescent="0.4">
      <c r="A4463" t="s">
        <v>3171</v>
      </c>
      <c r="B4463" t="s">
        <v>3213</v>
      </c>
      <c r="C4463" s="1">
        <v>43553</v>
      </c>
      <c r="D4463" t="s">
        <v>3214</v>
      </c>
      <c r="E4463" t="s">
        <v>18</v>
      </c>
      <c r="F4463">
        <f>IF(IFERROR(VLOOKUP(A4463,官网公开专利!B:B,1,0),0)&lt;&gt;0,1,0)</f>
        <v>0</v>
      </c>
    </row>
    <row r="4464" spans="1:6" x14ac:dyDescent="0.4">
      <c r="A4464" t="s">
        <v>5649</v>
      </c>
      <c r="B4464" t="s">
        <v>5762</v>
      </c>
      <c r="C4464" s="1">
        <v>43328</v>
      </c>
      <c r="D4464" t="s">
        <v>3222</v>
      </c>
      <c r="E4464" t="s">
        <v>18</v>
      </c>
      <c r="F4464">
        <f>IF(IFERROR(VLOOKUP(A4464,官网公开专利!B:B,1,0),0)&lt;&gt;0,1,0)</f>
        <v>0</v>
      </c>
    </row>
    <row r="4465" spans="1:6" x14ac:dyDescent="0.4">
      <c r="A4465" t="s">
        <v>7075</v>
      </c>
      <c r="B4465" t="s">
        <v>5762</v>
      </c>
      <c r="C4465" s="1">
        <v>43328</v>
      </c>
      <c r="D4465" t="s">
        <v>3222</v>
      </c>
      <c r="E4465" t="s">
        <v>18</v>
      </c>
      <c r="F4465">
        <f>IF(IFERROR(VLOOKUP(A4465,官网公开专利!B:B,1,0),0)&lt;&gt;0,1,0)</f>
        <v>0</v>
      </c>
    </row>
    <row r="4466" spans="1:6" x14ac:dyDescent="0.4">
      <c r="A4466" t="s">
        <v>2420</v>
      </c>
      <c r="B4466" t="s">
        <v>2451</v>
      </c>
      <c r="C4466" s="1">
        <v>42936</v>
      </c>
      <c r="D4466" t="s">
        <v>2452</v>
      </c>
      <c r="E4466" t="s">
        <v>18</v>
      </c>
      <c r="F4466">
        <f>IF(IFERROR(VLOOKUP(A4466,官网公开专利!B:B,1,0),0)&lt;&gt;0,1,0)</f>
        <v>0</v>
      </c>
    </row>
    <row r="4467" spans="1:6" x14ac:dyDescent="0.4">
      <c r="A4467" t="s">
        <v>1113</v>
      </c>
      <c r="B4467" t="s">
        <v>766</v>
      </c>
      <c r="C4467" s="1">
        <v>42920</v>
      </c>
      <c r="D4467" t="s">
        <v>767</v>
      </c>
      <c r="E4467" t="s">
        <v>18</v>
      </c>
      <c r="F4467">
        <f>IF(IFERROR(VLOOKUP(A4467,官网公开专利!B:B,1,0),0)&lt;&gt;0,1,0)</f>
        <v>0</v>
      </c>
    </row>
    <row r="4468" spans="1:6" x14ac:dyDescent="0.4">
      <c r="A4468" t="s">
        <v>551</v>
      </c>
      <c r="B4468" t="s">
        <v>766</v>
      </c>
      <c r="C4468" s="1">
        <v>42920</v>
      </c>
      <c r="D4468" t="s">
        <v>767</v>
      </c>
      <c r="E4468" t="s">
        <v>18</v>
      </c>
      <c r="F4468">
        <f>IF(IFERROR(VLOOKUP(A4468,官网公开专利!B:B,1,0),0)&lt;&gt;0,1,0)</f>
        <v>0</v>
      </c>
    </row>
    <row r="4469" spans="1:6" x14ac:dyDescent="0.4">
      <c r="A4469" t="s">
        <v>8524</v>
      </c>
      <c r="B4469" t="s">
        <v>2691</v>
      </c>
      <c r="C4469" s="1">
        <v>42333</v>
      </c>
      <c r="D4469" t="s">
        <v>2692</v>
      </c>
      <c r="E4469" t="s">
        <v>18</v>
      </c>
      <c r="F4469">
        <f>IF(IFERROR(VLOOKUP(A4469,官网公开专利!B:B,1,0),0)&lt;&gt;0,1,0)</f>
        <v>0</v>
      </c>
    </row>
    <row r="4470" spans="1:6" x14ac:dyDescent="0.4">
      <c r="A4470" t="s">
        <v>2652</v>
      </c>
      <c r="B4470" t="s">
        <v>2691</v>
      </c>
      <c r="C4470" s="1">
        <v>42333</v>
      </c>
      <c r="D4470" t="s">
        <v>2692</v>
      </c>
      <c r="E4470" t="s">
        <v>18</v>
      </c>
      <c r="F4470">
        <f>IF(IFERROR(VLOOKUP(A4470,官网公开专利!B:B,1,0),0)&lt;&gt;0,1,0)</f>
        <v>0</v>
      </c>
    </row>
    <row r="4471" spans="1:6" x14ac:dyDescent="0.4">
      <c r="A4471" t="s">
        <v>4692</v>
      </c>
      <c r="B4471" t="s">
        <v>2691</v>
      </c>
      <c r="C4471" s="1">
        <v>42333</v>
      </c>
      <c r="D4471" t="s">
        <v>2692</v>
      </c>
      <c r="E4471" t="s">
        <v>18</v>
      </c>
      <c r="F4471">
        <f>IF(IFERROR(VLOOKUP(A4471,官网公开专利!B:B,1,0),0)&lt;&gt;0,1,0)</f>
        <v>0</v>
      </c>
    </row>
    <row r="4472" spans="1:6" x14ac:dyDescent="0.4">
      <c r="A4472" t="s">
        <v>6166</v>
      </c>
      <c r="B4472" t="s">
        <v>6204</v>
      </c>
      <c r="C4472" s="1">
        <v>38840</v>
      </c>
      <c r="D4472" t="s">
        <v>6205</v>
      </c>
      <c r="E4472" t="s">
        <v>18</v>
      </c>
      <c r="F4472">
        <f>IF(IFERROR(VLOOKUP(A4472,官网公开专利!B:B,1,0),0)&lt;&gt;0,1,0)</f>
        <v>0</v>
      </c>
    </row>
    <row r="4473" spans="1:6" x14ac:dyDescent="0.4">
      <c r="A4473" t="s">
        <v>5649</v>
      </c>
      <c r="B4473" t="s">
        <v>5738</v>
      </c>
      <c r="C4473" s="1">
        <v>44979</v>
      </c>
      <c r="D4473" t="s">
        <v>5739</v>
      </c>
      <c r="E4473" t="s">
        <v>18</v>
      </c>
      <c r="F4473">
        <f>IF(IFERROR(VLOOKUP(A4473,官网公开专利!B:B,1,0),0)&lt;&gt;0,1,0)</f>
        <v>0</v>
      </c>
    </row>
    <row r="4474" spans="1:6" x14ac:dyDescent="0.4">
      <c r="A4474" t="s">
        <v>7075</v>
      </c>
      <c r="B4474" t="s">
        <v>5738</v>
      </c>
      <c r="C4474" s="1">
        <v>44979</v>
      </c>
      <c r="D4474" t="s">
        <v>5739</v>
      </c>
      <c r="E4474" t="s">
        <v>18</v>
      </c>
      <c r="F4474">
        <f>IF(IFERROR(VLOOKUP(A4474,官网公开专利!B:B,1,0),0)&lt;&gt;0,1,0)</f>
        <v>0</v>
      </c>
    </row>
    <row r="4475" spans="1:6" x14ac:dyDescent="0.4">
      <c r="A4475" t="s">
        <v>8302</v>
      </c>
      <c r="B4475" t="s">
        <v>8392</v>
      </c>
      <c r="C4475" s="1">
        <v>44742</v>
      </c>
      <c r="D4475" t="s">
        <v>782</v>
      </c>
      <c r="E4475" t="s">
        <v>18</v>
      </c>
      <c r="F4475">
        <f>IF(IFERROR(VLOOKUP(A4475,官网公开专利!B:B,1,0),0)&lt;&gt;0,1,0)</f>
        <v>0</v>
      </c>
    </row>
    <row r="4476" spans="1:6" x14ac:dyDescent="0.4">
      <c r="A4476" t="s">
        <v>8302</v>
      </c>
      <c r="B4476" t="s">
        <v>8391</v>
      </c>
      <c r="C4476" s="1">
        <v>44732</v>
      </c>
      <c r="D4476" t="s">
        <v>782</v>
      </c>
      <c r="E4476" t="s">
        <v>18</v>
      </c>
      <c r="F4476">
        <f>IF(IFERROR(VLOOKUP(A4476,官网公开专利!B:B,1,0),0)&lt;&gt;0,1,0)</f>
        <v>0</v>
      </c>
    </row>
    <row r="4477" spans="1:6" x14ac:dyDescent="0.4">
      <c r="A4477" t="s">
        <v>3171</v>
      </c>
      <c r="B4477" t="s">
        <v>3223</v>
      </c>
      <c r="C4477" s="1">
        <v>44727</v>
      </c>
      <c r="D4477" t="s">
        <v>3224</v>
      </c>
      <c r="E4477" t="s">
        <v>18</v>
      </c>
      <c r="F4477">
        <f>IF(IFERROR(VLOOKUP(A4477,官网公开专利!B:B,1,0),0)&lt;&gt;0,1,0)</f>
        <v>0</v>
      </c>
    </row>
    <row r="4478" spans="1:6" x14ac:dyDescent="0.4">
      <c r="A4478" t="s">
        <v>6543</v>
      </c>
      <c r="B4478" t="s">
        <v>343</v>
      </c>
      <c r="C4478" s="1">
        <v>44526</v>
      </c>
      <c r="D4478" t="s">
        <v>344</v>
      </c>
      <c r="E4478" t="s">
        <v>18</v>
      </c>
      <c r="F4478">
        <f>IF(IFERROR(VLOOKUP(A4478,官网公开专利!B:B,1,0),0)&lt;&gt;0,1,0)</f>
        <v>0</v>
      </c>
    </row>
    <row r="4479" spans="1:6" x14ac:dyDescent="0.4">
      <c r="A4479" t="s">
        <v>8717</v>
      </c>
      <c r="B4479" t="s">
        <v>343</v>
      </c>
      <c r="C4479" s="1">
        <v>44526</v>
      </c>
      <c r="D4479" t="s">
        <v>344</v>
      </c>
      <c r="E4479" t="s">
        <v>18</v>
      </c>
      <c r="F4479">
        <f>IF(IFERROR(VLOOKUP(A4479,官网公开专利!B:B,1,0),0)&lt;&gt;0,1,0)</f>
        <v>0</v>
      </c>
    </row>
    <row r="4480" spans="1:6" x14ac:dyDescent="0.4">
      <c r="A4480" t="s">
        <v>287</v>
      </c>
      <c r="B4480" t="s">
        <v>343</v>
      </c>
      <c r="C4480" s="1">
        <v>44526</v>
      </c>
      <c r="D4480" t="s">
        <v>344</v>
      </c>
      <c r="E4480" t="s">
        <v>18</v>
      </c>
      <c r="F4480">
        <f>IF(IFERROR(VLOOKUP(A4480,官网公开专利!B:B,1,0),0)&lt;&gt;0,1,0)</f>
        <v>0</v>
      </c>
    </row>
    <row r="4481" spans="1:6" x14ac:dyDescent="0.4">
      <c r="A4481" t="s">
        <v>8302</v>
      </c>
      <c r="B4481" t="s">
        <v>8373</v>
      </c>
      <c r="C4481" s="1">
        <v>44495</v>
      </c>
      <c r="D4481" t="s">
        <v>3572</v>
      </c>
      <c r="E4481" t="s">
        <v>18</v>
      </c>
      <c r="F4481">
        <f>IF(IFERROR(VLOOKUP(A4481,官网公开专利!B:B,1,0),0)&lt;&gt;0,1,0)</f>
        <v>0</v>
      </c>
    </row>
    <row r="4482" spans="1:6" x14ac:dyDescent="0.4">
      <c r="A4482" t="s">
        <v>6684</v>
      </c>
      <c r="B4482" t="s">
        <v>6798</v>
      </c>
      <c r="C4482" s="1">
        <v>44386</v>
      </c>
      <c r="D4482" t="s">
        <v>6799</v>
      </c>
      <c r="E4482" t="s">
        <v>18</v>
      </c>
      <c r="F4482">
        <f>IF(IFERROR(VLOOKUP(A4482,官网公开专利!B:B,1,0),0)&lt;&gt;0,1,0)</f>
        <v>0</v>
      </c>
    </row>
    <row r="4483" spans="1:6" x14ac:dyDescent="0.4">
      <c r="A4483" t="s">
        <v>5649</v>
      </c>
      <c r="B4483" t="s">
        <v>5700</v>
      </c>
      <c r="C4483" s="1">
        <v>44322</v>
      </c>
      <c r="D4483" t="s">
        <v>5701</v>
      </c>
      <c r="E4483" t="s">
        <v>18</v>
      </c>
      <c r="F4483">
        <f>IF(IFERROR(VLOOKUP(A4483,官网公开专利!B:B,1,0),0)&lt;&gt;0,1,0)</f>
        <v>0</v>
      </c>
    </row>
    <row r="4484" spans="1:6" x14ac:dyDescent="0.4">
      <c r="A4484" t="s">
        <v>7075</v>
      </c>
      <c r="B4484" t="s">
        <v>5700</v>
      </c>
      <c r="C4484" s="1">
        <v>44322</v>
      </c>
      <c r="D4484" t="s">
        <v>5701</v>
      </c>
      <c r="E4484" t="s">
        <v>18</v>
      </c>
      <c r="F4484">
        <f>IF(IFERROR(VLOOKUP(A4484,官网公开专利!B:B,1,0),0)&lt;&gt;0,1,0)</f>
        <v>0</v>
      </c>
    </row>
    <row r="4485" spans="1:6" x14ac:dyDescent="0.4">
      <c r="A4485" t="s">
        <v>5620</v>
      </c>
      <c r="B4485" t="s">
        <v>3146</v>
      </c>
      <c r="C4485" s="1">
        <v>44267</v>
      </c>
      <c r="D4485" t="s">
        <v>3145</v>
      </c>
      <c r="E4485" t="s">
        <v>18</v>
      </c>
      <c r="F4485">
        <f>IF(IFERROR(VLOOKUP(A4485,官网公开专利!B:B,1,0),0)&lt;&gt;0,1,0)</f>
        <v>0</v>
      </c>
    </row>
    <row r="4486" spans="1:6" x14ac:dyDescent="0.4">
      <c r="A4486" t="s">
        <v>8302</v>
      </c>
      <c r="B4486" t="s">
        <v>3146</v>
      </c>
      <c r="C4486" s="1">
        <v>44267</v>
      </c>
      <c r="D4486" t="s">
        <v>3145</v>
      </c>
      <c r="E4486" t="s">
        <v>18</v>
      </c>
      <c r="F4486">
        <f>IF(IFERROR(VLOOKUP(A4486,官网公开专利!B:B,1,0),0)&lt;&gt;0,1,0)</f>
        <v>0</v>
      </c>
    </row>
    <row r="4487" spans="1:6" x14ac:dyDescent="0.4">
      <c r="A4487" t="s">
        <v>3096</v>
      </c>
      <c r="B4487" t="s">
        <v>3146</v>
      </c>
      <c r="C4487" s="1">
        <v>44267</v>
      </c>
      <c r="D4487" t="s">
        <v>3145</v>
      </c>
      <c r="E4487" t="s">
        <v>18</v>
      </c>
      <c r="F4487">
        <f>IF(IFERROR(VLOOKUP(A4487,官网公开专利!B:B,1,0),0)&lt;&gt;0,1,0)</f>
        <v>0</v>
      </c>
    </row>
    <row r="4488" spans="1:6" x14ac:dyDescent="0.4">
      <c r="A4488" t="s">
        <v>5620</v>
      </c>
      <c r="B4488" t="s">
        <v>3144</v>
      </c>
      <c r="C4488" s="1">
        <v>44180</v>
      </c>
      <c r="D4488" t="s">
        <v>3145</v>
      </c>
      <c r="E4488" t="s">
        <v>18</v>
      </c>
      <c r="F4488">
        <f>IF(IFERROR(VLOOKUP(A4488,官网公开专利!B:B,1,0),0)&lt;&gt;0,1,0)</f>
        <v>0</v>
      </c>
    </row>
    <row r="4489" spans="1:6" x14ac:dyDescent="0.4">
      <c r="A4489" t="s">
        <v>8302</v>
      </c>
      <c r="B4489" t="s">
        <v>3144</v>
      </c>
      <c r="C4489" s="1">
        <v>44180</v>
      </c>
      <c r="D4489" t="s">
        <v>3145</v>
      </c>
      <c r="E4489" t="s">
        <v>18</v>
      </c>
      <c r="F4489">
        <f>IF(IFERROR(VLOOKUP(A4489,官网公开专利!B:B,1,0),0)&lt;&gt;0,1,0)</f>
        <v>0</v>
      </c>
    </row>
    <row r="4490" spans="1:6" x14ac:dyDescent="0.4">
      <c r="A4490" t="s">
        <v>3096</v>
      </c>
      <c r="B4490" t="s">
        <v>3144</v>
      </c>
      <c r="C4490" s="1">
        <v>44180</v>
      </c>
      <c r="D4490" t="s">
        <v>3145</v>
      </c>
      <c r="E4490" t="s">
        <v>18</v>
      </c>
      <c r="F4490">
        <f>IF(IFERROR(VLOOKUP(A4490,官网公开专利!B:B,1,0),0)&lt;&gt;0,1,0)</f>
        <v>0</v>
      </c>
    </row>
    <row r="4491" spans="1:6" x14ac:dyDescent="0.4">
      <c r="A4491" t="s">
        <v>8524</v>
      </c>
      <c r="B4491" t="s">
        <v>2685</v>
      </c>
      <c r="C4491" s="1">
        <v>44118</v>
      </c>
      <c r="D4491" t="s">
        <v>2686</v>
      </c>
      <c r="E4491" t="s">
        <v>18</v>
      </c>
      <c r="F4491">
        <f>IF(IFERROR(VLOOKUP(A4491,官网公开专利!B:B,1,0),0)&lt;&gt;0,1,0)</f>
        <v>0</v>
      </c>
    </row>
    <row r="4492" spans="1:6" x14ac:dyDescent="0.4">
      <c r="A4492" t="s">
        <v>2652</v>
      </c>
      <c r="B4492" t="s">
        <v>2685</v>
      </c>
      <c r="C4492" s="1">
        <v>44118</v>
      </c>
      <c r="D4492" t="s">
        <v>2686</v>
      </c>
      <c r="E4492" t="s">
        <v>18</v>
      </c>
      <c r="F4492">
        <f>IF(IFERROR(VLOOKUP(A4492,官网公开专利!B:B,1,0),0)&lt;&gt;0,1,0)</f>
        <v>0</v>
      </c>
    </row>
    <row r="4493" spans="1:6" x14ac:dyDescent="0.4">
      <c r="A4493" t="s">
        <v>4692</v>
      </c>
      <c r="B4493" t="s">
        <v>2685</v>
      </c>
      <c r="C4493" s="1">
        <v>44118</v>
      </c>
      <c r="D4493" t="s">
        <v>2686</v>
      </c>
      <c r="E4493" t="s">
        <v>18</v>
      </c>
      <c r="F4493">
        <f>IF(IFERROR(VLOOKUP(A4493,官网公开专利!B:B,1,0),0)&lt;&gt;0,1,0)</f>
        <v>0</v>
      </c>
    </row>
    <row r="4494" spans="1:6" x14ac:dyDescent="0.4">
      <c r="A4494" t="s">
        <v>8137</v>
      </c>
      <c r="B4494" t="s">
        <v>5624</v>
      </c>
      <c r="C4494" s="1">
        <v>43892</v>
      </c>
      <c r="E4494" t="s">
        <v>5625</v>
      </c>
      <c r="F4494">
        <f>IF(IFERROR(VLOOKUP(A4494,官网公开专利!B:B,1,0),0)&lt;&gt;0,1,0)</f>
        <v>0</v>
      </c>
    </row>
    <row r="4495" spans="1:6" x14ac:dyDescent="0.4">
      <c r="A4495" t="s">
        <v>6271</v>
      </c>
      <c r="B4495" t="s">
        <v>5624</v>
      </c>
      <c r="C4495" s="1">
        <v>43892</v>
      </c>
      <c r="E4495" t="s">
        <v>5625</v>
      </c>
      <c r="F4495">
        <f>IF(IFERROR(VLOOKUP(A4495,官网公开专利!B:B,1,0),0)&lt;&gt;0,1,0)</f>
        <v>0</v>
      </c>
    </row>
    <row r="4496" spans="1:6" x14ac:dyDescent="0.4">
      <c r="A4496" t="s">
        <v>7604</v>
      </c>
      <c r="B4496" t="s">
        <v>5624</v>
      </c>
      <c r="C4496" s="1">
        <v>43892</v>
      </c>
      <c r="E4496" t="s">
        <v>5625</v>
      </c>
      <c r="F4496">
        <f>IF(IFERROR(VLOOKUP(A4496,官网公开专利!B:B,1,0),0)&lt;&gt;0,1,0)</f>
        <v>0</v>
      </c>
    </row>
    <row r="4497" spans="1:6" x14ac:dyDescent="0.4">
      <c r="A4497" t="s">
        <v>5620</v>
      </c>
      <c r="B4497" t="s">
        <v>5624</v>
      </c>
      <c r="C4497" s="1">
        <v>43892</v>
      </c>
      <c r="E4497" t="s">
        <v>5625</v>
      </c>
      <c r="F4497">
        <f>IF(IFERROR(VLOOKUP(A4497,官网公开专利!B:B,1,0),0)&lt;&gt;0,1,0)</f>
        <v>0</v>
      </c>
    </row>
    <row r="4498" spans="1:6" x14ac:dyDescent="0.4">
      <c r="A4498" t="s">
        <v>8137</v>
      </c>
      <c r="B4498" t="s">
        <v>8162</v>
      </c>
      <c r="C4498" s="1">
        <v>43636</v>
      </c>
      <c r="D4498" t="s">
        <v>8163</v>
      </c>
      <c r="E4498" t="s">
        <v>18</v>
      </c>
      <c r="F4498">
        <f>IF(IFERROR(VLOOKUP(A4498,官网公开专利!B:B,1,0),0)&lt;&gt;0,1,0)</f>
        <v>0</v>
      </c>
    </row>
    <row r="4499" spans="1:6" x14ac:dyDescent="0.4">
      <c r="A4499" t="s">
        <v>5387</v>
      </c>
      <c r="B4499" t="s">
        <v>5433</v>
      </c>
      <c r="C4499" s="1">
        <v>43630</v>
      </c>
      <c r="D4499" t="s">
        <v>5434</v>
      </c>
      <c r="E4499" t="s">
        <v>18</v>
      </c>
      <c r="F4499">
        <f>IF(IFERROR(VLOOKUP(A4499,官网公开专利!B:B,1,0),0)&lt;&gt;0,1,0)</f>
        <v>0</v>
      </c>
    </row>
    <row r="4500" spans="1:6" x14ac:dyDescent="0.4">
      <c r="A4500" t="s">
        <v>3171</v>
      </c>
      <c r="B4500" t="s">
        <v>3203</v>
      </c>
      <c r="C4500" s="1">
        <v>43199</v>
      </c>
      <c r="D4500" t="s">
        <v>3204</v>
      </c>
      <c r="E4500" t="s">
        <v>18</v>
      </c>
      <c r="F4500">
        <f>IF(IFERROR(VLOOKUP(A4500,官网公开专利!B:B,1,0),0)&lt;&gt;0,1,0)</f>
        <v>0</v>
      </c>
    </row>
    <row r="4501" spans="1:6" x14ac:dyDescent="0.4">
      <c r="A4501" t="s">
        <v>551</v>
      </c>
      <c r="B4501" t="s">
        <v>774</v>
      </c>
      <c r="C4501" s="1">
        <v>43055</v>
      </c>
      <c r="D4501" t="s">
        <v>775</v>
      </c>
      <c r="E4501" t="s">
        <v>18</v>
      </c>
      <c r="F4501">
        <f>IF(IFERROR(VLOOKUP(A4501,官网公开专利!B:B,1,0),0)&lt;&gt;0,1,0)</f>
        <v>0</v>
      </c>
    </row>
    <row r="4502" spans="1:6" x14ac:dyDescent="0.4">
      <c r="A4502" t="s">
        <v>1113</v>
      </c>
      <c r="B4502" t="s">
        <v>739</v>
      </c>
      <c r="C4502" s="1">
        <v>42345</v>
      </c>
      <c r="D4502" t="s">
        <v>740</v>
      </c>
      <c r="E4502" t="s">
        <v>18</v>
      </c>
      <c r="F4502">
        <f>IF(IFERROR(VLOOKUP(A4502,官网公开专利!B:B,1,0),0)&lt;&gt;0,1,0)</f>
        <v>0</v>
      </c>
    </row>
    <row r="4503" spans="1:6" x14ac:dyDescent="0.4">
      <c r="A4503" t="s">
        <v>551</v>
      </c>
      <c r="B4503" t="s">
        <v>739</v>
      </c>
      <c r="C4503" s="1">
        <v>42345</v>
      </c>
      <c r="D4503" t="s">
        <v>740</v>
      </c>
      <c r="E4503" t="s">
        <v>18</v>
      </c>
      <c r="F4503">
        <f>IF(IFERROR(VLOOKUP(A4503,官网公开专利!B:B,1,0),0)&lt;&gt;0,1,0)</f>
        <v>0</v>
      </c>
    </row>
    <row r="4504" spans="1:6" x14ac:dyDescent="0.4">
      <c r="A4504" t="s">
        <v>5649</v>
      </c>
      <c r="B4504" t="s">
        <v>5689</v>
      </c>
      <c r="C4504" s="1">
        <v>42075</v>
      </c>
      <c r="D4504" t="s">
        <v>5690</v>
      </c>
      <c r="E4504" t="s">
        <v>18</v>
      </c>
      <c r="F4504">
        <f>IF(IFERROR(VLOOKUP(A4504,官网公开专利!B:B,1,0),0)&lt;&gt;0,1,0)</f>
        <v>0</v>
      </c>
    </row>
    <row r="4505" spans="1:6" x14ac:dyDescent="0.4">
      <c r="A4505" t="s">
        <v>7075</v>
      </c>
      <c r="B4505" t="s">
        <v>5689</v>
      </c>
      <c r="C4505" s="1">
        <v>42075</v>
      </c>
      <c r="D4505" t="s">
        <v>5690</v>
      </c>
      <c r="E4505" t="s">
        <v>18</v>
      </c>
      <c r="F4505">
        <f>IF(IFERROR(VLOOKUP(A4505,官网公开专利!B:B,1,0),0)&lt;&gt;0,1,0)</f>
        <v>0</v>
      </c>
    </row>
    <row r="4506" spans="1:6" x14ac:dyDescent="0.4">
      <c r="A4506" t="s">
        <v>3876</v>
      </c>
      <c r="B4506" t="s">
        <v>3881</v>
      </c>
      <c r="C4506" s="1">
        <v>41862</v>
      </c>
      <c r="D4506" t="s">
        <v>3882</v>
      </c>
      <c r="E4506" t="s">
        <v>18</v>
      </c>
      <c r="F4506">
        <f>IF(IFERROR(VLOOKUP(A4506,官网公开专利!B:B,1,0),0)&lt;&gt;0,1,0)</f>
        <v>0</v>
      </c>
    </row>
    <row r="4507" spans="1:6" x14ac:dyDescent="0.4">
      <c r="A4507" t="s">
        <v>8524</v>
      </c>
      <c r="B4507" t="s">
        <v>4721</v>
      </c>
      <c r="C4507" s="1">
        <v>41701</v>
      </c>
      <c r="D4507" t="s">
        <v>4722</v>
      </c>
      <c r="E4507" t="s">
        <v>18</v>
      </c>
      <c r="F4507">
        <f>IF(IFERROR(VLOOKUP(A4507,官网公开专利!B:B,1,0),0)&lt;&gt;0,1,0)</f>
        <v>0</v>
      </c>
    </row>
    <row r="4508" spans="1:6" x14ac:dyDescent="0.4">
      <c r="A4508" t="s">
        <v>4692</v>
      </c>
      <c r="B4508" t="s">
        <v>4721</v>
      </c>
      <c r="C4508" s="1">
        <v>41701</v>
      </c>
      <c r="D4508" t="s">
        <v>4722</v>
      </c>
      <c r="E4508" t="s">
        <v>18</v>
      </c>
      <c r="F4508">
        <f>IF(IFERROR(VLOOKUP(A4508,官网公开专利!B:B,1,0),0)&lt;&gt;0,1,0)</f>
        <v>0</v>
      </c>
    </row>
    <row r="4509" spans="1:6" x14ac:dyDescent="0.4">
      <c r="A4509" t="s">
        <v>3171</v>
      </c>
      <c r="B4509" t="s">
        <v>3179</v>
      </c>
      <c r="C4509" s="1">
        <v>41666</v>
      </c>
      <c r="D4509" t="s">
        <v>3180</v>
      </c>
      <c r="E4509" t="s">
        <v>18</v>
      </c>
      <c r="F4509">
        <f>IF(IFERROR(VLOOKUP(A4509,官网公开专利!B:B,1,0),0)&lt;&gt;0,1,0)</f>
        <v>0</v>
      </c>
    </row>
    <row r="4510" spans="1:6" x14ac:dyDescent="0.4">
      <c r="A4510" t="s">
        <v>6543</v>
      </c>
      <c r="B4510" t="s">
        <v>6571</v>
      </c>
      <c r="C4510" s="1">
        <v>41389</v>
      </c>
      <c r="D4510" t="s">
        <v>6572</v>
      </c>
      <c r="E4510" t="s">
        <v>18</v>
      </c>
      <c r="F4510">
        <f>IF(IFERROR(VLOOKUP(A4510,官网公开专利!B:B,1,0),0)&lt;&gt;0,1,0)</f>
        <v>0</v>
      </c>
    </row>
    <row r="4511" spans="1:6" x14ac:dyDescent="0.4">
      <c r="A4511" t="s">
        <v>8717</v>
      </c>
      <c r="B4511" t="s">
        <v>6571</v>
      </c>
      <c r="C4511" s="1">
        <v>41389</v>
      </c>
      <c r="D4511" t="s">
        <v>6572</v>
      </c>
      <c r="E4511" t="s">
        <v>18</v>
      </c>
      <c r="F4511">
        <f>IF(IFERROR(VLOOKUP(A4511,官网公开专利!B:B,1,0),0)&lt;&gt;0,1,0)</f>
        <v>0</v>
      </c>
    </row>
    <row r="4512" spans="1:6" x14ac:dyDescent="0.4">
      <c r="A4512" t="s">
        <v>5183</v>
      </c>
      <c r="B4512" t="s">
        <v>5254</v>
      </c>
      <c r="C4512" s="1">
        <v>41089</v>
      </c>
      <c r="E4512" t="s">
        <v>18</v>
      </c>
      <c r="F4512">
        <f>IF(IFERROR(VLOOKUP(A4512,官网公开专利!B:B,1,0),0)&lt;&gt;0,1,0)</f>
        <v>0</v>
      </c>
    </row>
    <row r="4513" spans="1:6" x14ac:dyDescent="0.4">
      <c r="A4513" t="s">
        <v>5183</v>
      </c>
      <c r="B4513" t="s">
        <v>5236</v>
      </c>
      <c r="C4513" s="1">
        <v>40987</v>
      </c>
      <c r="E4513" t="s">
        <v>18</v>
      </c>
      <c r="F4513">
        <f>IF(IFERROR(VLOOKUP(A4513,官网公开专利!B:B,1,0),0)&lt;&gt;0,1,0)</f>
        <v>0</v>
      </c>
    </row>
    <row r="4514" spans="1:6" x14ac:dyDescent="0.4">
      <c r="A4514" t="s">
        <v>4345</v>
      </c>
      <c r="B4514" t="s">
        <v>4416</v>
      </c>
      <c r="C4514" s="1">
        <v>37247</v>
      </c>
      <c r="D4514" t="s">
        <v>4417</v>
      </c>
      <c r="E4514" t="s">
        <v>794</v>
      </c>
      <c r="F4514">
        <f>IF(IFERROR(VLOOKUP(A4514,官网公开专利!B:B,1,0),0)&lt;&gt;0,1,0)</f>
        <v>0</v>
      </c>
    </row>
    <row r="4515" spans="1:6" x14ac:dyDescent="0.4">
      <c r="A4515" t="s">
        <v>8634</v>
      </c>
      <c r="B4515" t="s">
        <v>8653</v>
      </c>
      <c r="C4515" s="1">
        <v>32039</v>
      </c>
      <c r="D4515" t="s">
        <v>1563</v>
      </c>
      <c r="E4515" t="s">
        <v>8654</v>
      </c>
      <c r="F4515">
        <f>IF(IFERROR(VLOOKUP(A4515,官网公开专利!B:B,1,0),0)&lt;&gt;0,1,0)</f>
        <v>0</v>
      </c>
    </row>
    <row r="4516" spans="1:6" x14ac:dyDescent="0.4">
      <c r="A4516" t="s">
        <v>6864</v>
      </c>
      <c r="B4516" t="s">
        <v>6937</v>
      </c>
      <c r="C4516" s="1">
        <v>31386</v>
      </c>
      <c r="D4516" t="s">
        <v>2026</v>
      </c>
      <c r="E4516" t="s">
        <v>3924</v>
      </c>
      <c r="F4516">
        <f>IF(IFERROR(VLOOKUP(A4516,官网公开专利!B:B,1,0),0)&lt;&gt;0,1,0)</f>
        <v>0</v>
      </c>
    </row>
    <row r="4517" spans="1:6" x14ac:dyDescent="0.4">
      <c r="A4517" t="s">
        <v>6864</v>
      </c>
      <c r="B4517" t="s">
        <v>6933</v>
      </c>
      <c r="C4517" s="1">
        <v>30398</v>
      </c>
      <c r="D4517" t="s">
        <v>2015</v>
      </c>
      <c r="E4517" t="s">
        <v>6934</v>
      </c>
      <c r="F4517">
        <f>IF(IFERROR(VLOOKUP(A4517,官网公开专利!B:B,1,0),0)&lt;&gt;0,1,0)</f>
        <v>0</v>
      </c>
    </row>
    <row r="4518" spans="1:6" x14ac:dyDescent="0.4">
      <c r="A4518" t="s">
        <v>6543</v>
      </c>
      <c r="B4518" t="s">
        <v>6544</v>
      </c>
      <c r="C4518" s="1">
        <v>30182</v>
      </c>
      <c r="F4518">
        <f>IF(IFERROR(VLOOKUP(A4518,官网公开专利!B:B,1,0),0)&lt;&gt;0,1,0)</f>
        <v>0</v>
      </c>
    </row>
    <row r="4519" spans="1:6" x14ac:dyDescent="0.4">
      <c r="A4519" t="s">
        <v>8717</v>
      </c>
      <c r="B4519" t="s">
        <v>6544</v>
      </c>
      <c r="C4519" s="1">
        <v>30182</v>
      </c>
      <c r="F4519">
        <f>IF(IFERROR(VLOOKUP(A4519,官网公开专利!B:B,1,0),0)&lt;&gt;0,1,0)</f>
        <v>0</v>
      </c>
    </row>
    <row r="4520" spans="1:6" x14ac:dyDescent="0.4">
      <c r="A4520" t="s">
        <v>6543</v>
      </c>
      <c r="B4520" t="s">
        <v>410</v>
      </c>
      <c r="C4520" s="1">
        <v>29642</v>
      </c>
      <c r="D4520" t="s">
        <v>264</v>
      </c>
      <c r="E4520" t="s">
        <v>411</v>
      </c>
      <c r="F4520">
        <f>IF(IFERROR(VLOOKUP(A4520,官网公开专利!B:B,1,0),0)&lt;&gt;0,1,0)</f>
        <v>0</v>
      </c>
    </row>
    <row r="4521" spans="1:6" x14ac:dyDescent="0.4">
      <c r="A4521" t="s">
        <v>8717</v>
      </c>
      <c r="B4521" t="s">
        <v>410</v>
      </c>
      <c r="C4521" s="1">
        <v>29642</v>
      </c>
      <c r="D4521" t="s">
        <v>264</v>
      </c>
      <c r="E4521" t="s">
        <v>411</v>
      </c>
      <c r="F4521">
        <f>IF(IFERROR(VLOOKUP(A4521,官网公开专利!B:B,1,0),0)&lt;&gt;0,1,0)</f>
        <v>0</v>
      </c>
    </row>
    <row r="4522" spans="1:6" x14ac:dyDescent="0.4">
      <c r="A4522" t="s">
        <v>6543</v>
      </c>
      <c r="B4522" t="s">
        <v>407</v>
      </c>
      <c r="C4522" s="1">
        <v>29458</v>
      </c>
      <c r="D4522" t="s">
        <v>408</v>
      </c>
      <c r="E4522" t="s">
        <v>409</v>
      </c>
      <c r="F4522">
        <f>IF(IFERROR(VLOOKUP(A4522,官网公开专利!B:B,1,0),0)&lt;&gt;0,1,0)</f>
        <v>0</v>
      </c>
    </row>
    <row r="4523" spans="1:6" x14ac:dyDescent="0.4">
      <c r="A4523" t="s">
        <v>8717</v>
      </c>
      <c r="B4523" t="s">
        <v>407</v>
      </c>
      <c r="C4523" s="1">
        <v>29458</v>
      </c>
      <c r="D4523" t="s">
        <v>408</v>
      </c>
      <c r="E4523" t="s">
        <v>409</v>
      </c>
      <c r="F4523">
        <f>IF(IFERROR(VLOOKUP(A4523,官网公开专利!B:B,1,0),0)&lt;&gt;0,1,0)</f>
        <v>0</v>
      </c>
    </row>
    <row r="4524" spans="1:6" x14ac:dyDescent="0.4">
      <c r="A4524" t="s">
        <v>3876</v>
      </c>
      <c r="B4524" t="s">
        <v>4022</v>
      </c>
      <c r="C4524" s="1">
        <v>35913</v>
      </c>
      <c r="D4524" t="s">
        <v>4008</v>
      </c>
      <c r="E4524" t="s">
        <v>4023</v>
      </c>
      <c r="F4524">
        <f>IF(IFERROR(VLOOKUP(A4524,官网公开专利!B:B,1,0),0)&lt;&gt;0,1,0)</f>
        <v>0</v>
      </c>
    </row>
    <row r="4525" spans="1:6" x14ac:dyDescent="0.4">
      <c r="A4525" t="s">
        <v>6137</v>
      </c>
      <c r="B4525" t="s">
        <v>5633</v>
      </c>
      <c r="C4525" s="1">
        <v>35762</v>
      </c>
      <c r="D4525" t="s">
        <v>5634</v>
      </c>
      <c r="E4525" t="s">
        <v>5635</v>
      </c>
      <c r="F4525">
        <f>IF(IFERROR(VLOOKUP(A4525,官网公开专利!B:B,1,0),0)&lt;&gt;0,1,0)</f>
        <v>0</v>
      </c>
    </row>
    <row r="4526" spans="1:6" x14ac:dyDescent="0.4">
      <c r="A4526" t="s">
        <v>7604</v>
      </c>
      <c r="B4526" t="s">
        <v>7671</v>
      </c>
      <c r="C4526" s="1">
        <v>35706</v>
      </c>
      <c r="D4526" t="s">
        <v>7672</v>
      </c>
      <c r="E4526" t="s">
        <v>7673</v>
      </c>
      <c r="F4526">
        <f>IF(IFERROR(VLOOKUP(A4526,官网公开专利!B:B,1,0),0)&lt;&gt;0,1,0)</f>
        <v>0</v>
      </c>
    </row>
    <row r="4527" spans="1:6" x14ac:dyDescent="0.4">
      <c r="A4527" t="s">
        <v>3171</v>
      </c>
      <c r="B4527" t="s">
        <v>3283</v>
      </c>
      <c r="C4527" s="1">
        <v>35367</v>
      </c>
      <c r="D4527" t="s">
        <v>264</v>
      </c>
      <c r="E4527" t="s">
        <v>3284</v>
      </c>
      <c r="F4527">
        <f>IF(IFERROR(VLOOKUP(A4527,官网公开专利!B:B,1,0),0)&lt;&gt;0,1,0)</f>
        <v>0</v>
      </c>
    </row>
    <row r="4528" spans="1:6" x14ac:dyDescent="0.4">
      <c r="A4528" t="s">
        <v>6864</v>
      </c>
      <c r="B4528" t="s">
        <v>6949</v>
      </c>
      <c r="C4528" s="1">
        <v>34768</v>
      </c>
      <c r="D4528" t="s">
        <v>228</v>
      </c>
      <c r="E4528" t="s">
        <v>6950</v>
      </c>
      <c r="F4528">
        <f>IF(IFERROR(VLOOKUP(A4528,官网公开专利!B:B,1,0),0)&lt;&gt;0,1,0)</f>
        <v>0</v>
      </c>
    </row>
    <row r="4529" spans="1:6" x14ac:dyDescent="0.4">
      <c r="A4529" t="s">
        <v>5183</v>
      </c>
      <c r="B4529" t="s">
        <v>5252</v>
      </c>
      <c r="C4529" s="1">
        <v>41752</v>
      </c>
      <c r="D4529" t="s">
        <v>26</v>
      </c>
      <c r="E4529" t="s">
        <v>5253</v>
      </c>
      <c r="F4529">
        <f>IF(IFERROR(VLOOKUP(A4529,官网公开专利!B:B,1,0),0)&lt;&gt;0,1,0)</f>
        <v>0</v>
      </c>
    </row>
    <row r="4530" spans="1:6" x14ac:dyDescent="0.4">
      <c r="A4530" t="s">
        <v>5183</v>
      </c>
      <c r="B4530" t="s">
        <v>5234</v>
      </c>
      <c r="C4530" s="1">
        <v>41654</v>
      </c>
      <c r="D4530" t="s">
        <v>651</v>
      </c>
      <c r="E4530" t="s">
        <v>5235</v>
      </c>
      <c r="F4530">
        <f>IF(IFERROR(VLOOKUP(A4530,官网公开专利!B:B,1,0),0)&lt;&gt;0,1,0)</f>
        <v>0</v>
      </c>
    </row>
    <row r="4531" spans="1:6" x14ac:dyDescent="0.4">
      <c r="A4531" t="s">
        <v>5183</v>
      </c>
      <c r="B4531" t="s">
        <v>5232</v>
      </c>
      <c r="C4531" s="1">
        <v>41045</v>
      </c>
      <c r="D4531" t="s">
        <v>651</v>
      </c>
      <c r="E4531" t="s">
        <v>5233</v>
      </c>
      <c r="F4531">
        <f>IF(IFERROR(VLOOKUP(A4531,官网公开专利!B:B,1,0),0)&lt;&gt;0,1,0)</f>
        <v>0</v>
      </c>
    </row>
    <row r="4532" spans="1:6" x14ac:dyDescent="0.4">
      <c r="A4532" t="s">
        <v>6271</v>
      </c>
      <c r="B4532" t="s">
        <v>6461</v>
      </c>
      <c r="C4532" s="1">
        <v>40121</v>
      </c>
      <c r="D4532" t="s">
        <v>2369</v>
      </c>
      <c r="E4532" t="s">
        <v>6462</v>
      </c>
      <c r="F4532">
        <f>IF(IFERROR(VLOOKUP(A4532,官网公开专利!B:B,1,0),0)&lt;&gt;0,1,0)</f>
        <v>0</v>
      </c>
    </row>
    <row r="4533" spans="1:6" x14ac:dyDescent="0.4">
      <c r="A4533" t="s">
        <v>5183</v>
      </c>
      <c r="B4533" t="s">
        <v>5216</v>
      </c>
      <c r="C4533" s="1">
        <v>39778</v>
      </c>
      <c r="D4533" t="s">
        <v>651</v>
      </c>
      <c r="E4533" t="s">
        <v>5217</v>
      </c>
      <c r="F4533">
        <f>IF(IFERROR(VLOOKUP(A4533,官网公开专利!B:B,1,0),0)&lt;&gt;0,1,0)</f>
        <v>0</v>
      </c>
    </row>
    <row r="4534" spans="1:6" x14ac:dyDescent="0.4">
      <c r="A4534" t="s">
        <v>5183</v>
      </c>
      <c r="B4534" t="s">
        <v>5212</v>
      </c>
      <c r="C4534" s="1">
        <v>39617</v>
      </c>
      <c r="D4534" t="s">
        <v>43</v>
      </c>
      <c r="E4534" t="s">
        <v>5213</v>
      </c>
      <c r="F4534">
        <f>IF(IFERROR(VLOOKUP(A4534,官网公开专利!B:B,1,0),0)&lt;&gt;0,1,0)</f>
        <v>0</v>
      </c>
    </row>
    <row r="4535" spans="1:6" x14ac:dyDescent="0.4">
      <c r="A4535" t="s">
        <v>551</v>
      </c>
      <c r="B4535" t="s">
        <v>923</v>
      </c>
      <c r="C4535" s="1">
        <v>38238</v>
      </c>
      <c r="D4535" t="s">
        <v>70</v>
      </c>
      <c r="E4535" t="s">
        <v>924</v>
      </c>
      <c r="F4535">
        <f>IF(IFERROR(VLOOKUP(A4535,官网公开专利!B:B,1,0),0)&lt;&gt;0,1,0)</f>
        <v>0</v>
      </c>
    </row>
    <row r="4536" spans="1:6" x14ac:dyDescent="0.4">
      <c r="A4536" t="s">
        <v>5649</v>
      </c>
      <c r="B4536" t="s">
        <v>5798</v>
      </c>
      <c r="C4536" s="1">
        <v>44343</v>
      </c>
      <c r="D4536" t="s">
        <v>43</v>
      </c>
      <c r="E4536" t="s">
        <v>5799</v>
      </c>
      <c r="F4536">
        <f>IF(IFERROR(VLOOKUP(A4536,官网公开专利!B:B,1,0),0)&lt;&gt;0,1,0)</f>
        <v>0</v>
      </c>
    </row>
    <row r="4537" spans="1:6" x14ac:dyDescent="0.4">
      <c r="A4537" t="s">
        <v>7075</v>
      </c>
      <c r="B4537" t="s">
        <v>5798</v>
      </c>
      <c r="C4537" s="1">
        <v>44343</v>
      </c>
      <c r="D4537" t="s">
        <v>43</v>
      </c>
      <c r="E4537" t="s">
        <v>5799</v>
      </c>
      <c r="F4537">
        <f>IF(IFERROR(VLOOKUP(A4537,官网公开专利!B:B,1,0),0)&lt;&gt;0,1,0)</f>
        <v>0</v>
      </c>
    </row>
    <row r="4538" spans="1:6" x14ac:dyDescent="0.4">
      <c r="A4538" t="s">
        <v>7349</v>
      </c>
      <c r="B4538" t="s">
        <v>7350</v>
      </c>
      <c r="C4538" s="1">
        <v>43930</v>
      </c>
      <c r="D4538" t="s">
        <v>7351</v>
      </c>
      <c r="E4538" t="s">
        <v>7352</v>
      </c>
      <c r="F4538">
        <f>IF(IFERROR(VLOOKUP(A4538,官网公开专利!B:B,1,0),0)&lt;&gt;0,1,0)</f>
        <v>0</v>
      </c>
    </row>
    <row r="4539" spans="1:6" x14ac:dyDescent="0.4">
      <c r="A4539" t="s">
        <v>1859</v>
      </c>
      <c r="B4539" t="s">
        <v>1968</v>
      </c>
      <c r="C4539" s="1">
        <v>44049</v>
      </c>
      <c r="D4539" t="s">
        <v>70</v>
      </c>
      <c r="E4539" t="s">
        <v>1969</v>
      </c>
      <c r="F4539">
        <f>IF(IFERROR(VLOOKUP(A4539,官网公开专利!B:B,1,0),0)&lt;&gt;0,1,0)</f>
        <v>0</v>
      </c>
    </row>
    <row r="4540" spans="1:6" x14ac:dyDescent="0.4">
      <c r="A4540" t="s">
        <v>5334</v>
      </c>
      <c r="B4540" t="s">
        <v>1968</v>
      </c>
      <c r="C4540" s="1">
        <v>44049</v>
      </c>
      <c r="D4540" t="s">
        <v>70</v>
      </c>
      <c r="E4540" t="s">
        <v>1969</v>
      </c>
      <c r="F4540">
        <f>IF(IFERROR(VLOOKUP(A4540,官网公开专利!B:B,1,0),0)&lt;&gt;0,1,0)</f>
        <v>0</v>
      </c>
    </row>
    <row r="4541" spans="1:6" x14ac:dyDescent="0.4">
      <c r="A4541" t="s">
        <v>4345</v>
      </c>
      <c r="B4541" t="s">
        <v>4446</v>
      </c>
      <c r="C4541" s="1">
        <v>39912</v>
      </c>
      <c r="D4541" t="s">
        <v>4031</v>
      </c>
      <c r="E4541" t="s">
        <v>4447</v>
      </c>
      <c r="F4541">
        <f>IF(IFERROR(VLOOKUP(A4541,官网公开专利!B:B,1,0),0)&lt;&gt;0,1,0)</f>
        <v>0</v>
      </c>
    </row>
    <row r="4542" spans="1:6" x14ac:dyDescent="0.4">
      <c r="A4542" t="s">
        <v>6271</v>
      </c>
      <c r="B4542" t="s">
        <v>4303</v>
      </c>
      <c r="C4542" s="1">
        <v>39842</v>
      </c>
      <c r="D4542" t="s">
        <v>4304</v>
      </c>
      <c r="E4542" t="s">
        <v>4305</v>
      </c>
      <c r="F4542">
        <f>IF(IFERROR(VLOOKUP(A4542,官网公开专利!B:B,1,0),0)&lt;&gt;0,1,0)</f>
        <v>0</v>
      </c>
    </row>
    <row r="4543" spans="1:6" x14ac:dyDescent="0.4">
      <c r="A4543" t="s">
        <v>7604</v>
      </c>
      <c r="B4543" t="s">
        <v>7674</v>
      </c>
      <c r="C4543" s="1">
        <v>39737</v>
      </c>
      <c r="D4543" t="s">
        <v>2015</v>
      </c>
      <c r="E4543" t="s">
        <v>7675</v>
      </c>
      <c r="F4543">
        <f>IF(IFERROR(VLOOKUP(A4543,官网公开专利!B:B,1,0),0)&lt;&gt;0,1,0)</f>
        <v>0</v>
      </c>
    </row>
    <row r="4544" spans="1:6" x14ac:dyDescent="0.4">
      <c r="A4544" t="s">
        <v>8137</v>
      </c>
      <c r="B4544" t="s">
        <v>8293</v>
      </c>
      <c r="C4544" s="1">
        <v>39639</v>
      </c>
      <c r="D4544" t="s">
        <v>8294</v>
      </c>
      <c r="E4544" t="s">
        <v>8295</v>
      </c>
      <c r="F4544">
        <f>IF(IFERROR(VLOOKUP(A4544,官网公开专利!B:B,1,0),0)&lt;&gt;0,1,0)</f>
        <v>0</v>
      </c>
    </row>
    <row r="4545" spans="1:6" x14ac:dyDescent="0.4">
      <c r="A4545" t="s">
        <v>3171</v>
      </c>
      <c r="B4545" t="s">
        <v>3311</v>
      </c>
      <c r="C4545" s="1">
        <v>38449</v>
      </c>
      <c r="D4545" t="s">
        <v>1563</v>
      </c>
      <c r="E4545" t="s">
        <v>3312</v>
      </c>
      <c r="F4545">
        <f>IF(IFERROR(VLOOKUP(A4545,官网公开专利!B:B,1,0),0)&lt;&gt;0,1,0)</f>
        <v>0</v>
      </c>
    </row>
    <row r="4546" spans="1:6" x14ac:dyDescent="0.4">
      <c r="A4546" t="s">
        <v>8524</v>
      </c>
      <c r="B4546" t="s">
        <v>3305</v>
      </c>
      <c r="C4546" s="1">
        <v>38316</v>
      </c>
      <c r="D4546" t="s">
        <v>228</v>
      </c>
      <c r="E4546" t="s">
        <v>3306</v>
      </c>
      <c r="F4546">
        <f>IF(IFERROR(VLOOKUP(A4546,官网公开专利!B:B,1,0),0)&lt;&gt;0,1,0)</f>
        <v>0</v>
      </c>
    </row>
    <row r="4547" spans="1:6" x14ac:dyDescent="0.4">
      <c r="A4547" t="s">
        <v>3171</v>
      </c>
      <c r="B4547" t="s">
        <v>3305</v>
      </c>
      <c r="C4547" s="1">
        <v>38316</v>
      </c>
      <c r="D4547" t="s">
        <v>228</v>
      </c>
      <c r="E4547" t="s">
        <v>3306</v>
      </c>
      <c r="F4547">
        <f>IF(IFERROR(VLOOKUP(A4547,官网公开专利!B:B,1,0),0)&lt;&gt;0,1,0)</f>
        <v>0</v>
      </c>
    </row>
    <row r="4548" spans="1:6" x14ac:dyDescent="0.4">
      <c r="A4548" t="s">
        <v>4692</v>
      </c>
      <c r="B4548" t="s">
        <v>3305</v>
      </c>
      <c r="C4548" s="1">
        <v>38316</v>
      </c>
      <c r="D4548" t="s">
        <v>228</v>
      </c>
      <c r="E4548" t="s">
        <v>3306</v>
      </c>
      <c r="F4548">
        <f>IF(IFERROR(VLOOKUP(A4548,官网公开专利!B:B,1,0),0)&lt;&gt;0,1,0)</f>
        <v>0</v>
      </c>
    </row>
    <row r="4549" spans="1:6" x14ac:dyDescent="0.4">
      <c r="A4549" t="s">
        <v>5183</v>
      </c>
      <c r="B4549" t="s">
        <v>5204</v>
      </c>
      <c r="C4549" s="1">
        <v>37778</v>
      </c>
      <c r="D4549" t="s">
        <v>5205</v>
      </c>
      <c r="E4549" t="s">
        <v>5206</v>
      </c>
      <c r="F4549">
        <f>IF(IFERROR(VLOOKUP(A4549,官网公开专利!B:B,1,0),0)&lt;&gt;0,1,0)</f>
        <v>0</v>
      </c>
    </row>
    <row r="4550" spans="1:6" x14ac:dyDescent="0.4">
      <c r="A4550" t="s">
        <v>6271</v>
      </c>
      <c r="B4550" t="s">
        <v>6437</v>
      </c>
      <c r="C4550" s="1">
        <v>37736</v>
      </c>
      <c r="D4550" t="s">
        <v>6438</v>
      </c>
      <c r="E4550" t="s">
        <v>6439</v>
      </c>
      <c r="F4550">
        <f>IF(IFERROR(VLOOKUP(A4550,官网公开专利!B:B,1,0),0)&lt;&gt;0,1,0)</f>
        <v>0</v>
      </c>
    </row>
    <row r="4551" spans="1:6" x14ac:dyDescent="0.4">
      <c r="A4551" t="s">
        <v>5620</v>
      </c>
      <c r="B4551" t="s">
        <v>4265</v>
      </c>
      <c r="C4551" s="1">
        <v>37540</v>
      </c>
      <c r="D4551" t="s">
        <v>4266</v>
      </c>
      <c r="E4551" t="s">
        <v>4267</v>
      </c>
      <c r="F4551">
        <f>IF(IFERROR(VLOOKUP(A4551,官网公开专利!B:B,1,0),0)&lt;&gt;0,1,0)</f>
        <v>0</v>
      </c>
    </row>
    <row r="4552" spans="1:6" x14ac:dyDescent="0.4">
      <c r="A4552" t="s">
        <v>6137</v>
      </c>
      <c r="B4552" t="s">
        <v>4265</v>
      </c>
      <c r="C4552" s="1">
        <v>37540</v>
      </c>
      <c r="D4552" t="s">
        <v>4266</v>
      </c>
      <c r="E4552" t="s">
        <v>4267</v>
      </c>
      <c r="F4552">
        <f>IF(IFERROR(VLOOKUP(A4552,官网公开专利!B:B,1,0),0)&lt;&gt;0,1,0)</f>
        <v>0</v>
      </c>
    </row>
    <row r="4553" spans="1:6" x14ac:dyDescent="0.4">
      <c r="A4553" t="s">
        <v>8634</v>
      </c>
      <c r="B4553" t="s">
        <v>8667</v>
      </c>
      <c r="C4553" s="1">
        <v>37330</v>
      </c>
      <c r="D4553" t="s">
        <v>8668</v>
      </c>
      <c r="E4553" t="s">
        <v>8669</v>
      </c>
      <c r="F4553">
        <f>IF(IFERROR(VLOOKUP(A4553,官网公开专利!B:B,1,0),0)&lt;&gt;0,1,0)</f>
        <v>0</v>
      </c>
    </row>
    <row r="4554" spans="1:6" x14ac:dyDescent="0.4">
      <c r="A4554" t="s">
        <v>6864</v>
      </c>
      <c r="B4554" t="s">
        <v>6959</v>
      </c>
      <c r="C4554" s="1">
        <v>36875</v>
      </c>
      <c r="D4554" t="s">
        <v>6960</v>
      </c>
      <c r="E4554" t="s">
        <v>6961</v>
      </c>
      <c r="F4554">
        <f>IF(IFERROR(VLOOKUP(A4554,官网公开专利!B:B,1,0),0)&lt;&gt;0,1,0)</f>
        <v>0</v>
      </c>
    </row>
    <row r="4555" spans="1:6" x14ac:dyDescent="0.4">
      <c r="A4555" t="s">
        <v>982</v>
      </c>
      <c r="B4555" t="s">
        <v>998</v>
      </c>
      <c r="C4555" s="1">
        <v>43847</v>
      </c>
      <c r="E4555" t="s">
        <v>999</v>
      </c>
      <c r="F4555">
        <f>IF(IFERROR(VLOOKUP(A4555,官网公开专利!B:B,1,0),0)&lt;&gt;0,1,0)</f>
        <v>0</v>
      </c>
    </row>
    <row r="4556" spans="1:6" x14ac:dyDescent="0.4">
      <c r="A4556" t="s">
        <v>3504</v>
      </c>
      <c r="B4556" t="s">
        <v>3767</v>
      </c>
      <c r="C4556" s="1">
        <v>33466</v>
      </c>
      <c r="D4556" t="s">
        <v>3768</v>
      </c>
      <c r="E4556" t="s">
        <v>3769</v>
      </c>
      <c r="F4556">
        <f>IF(IFERROR(VLOOKUP(A4556,官网公开专利!B:B,1,0),0)&lt;&gt;0,1,0)</f>
        <v>0</v>
      </c>
    </row>
    <row r="4557" spans="1:6" x14ac:dyDescent="0.4">
      <c r="A4557" t="s">
        <v>6221</v>
      </c>
      <c r="B4557" t="s">
        <v>3767</v>
      </c>
      <c r="C4557" s="1">
        <v>33466</v>
      </c>
      <c r="D4557" t="s">
        <v>3768</v>
      </c>
      <c r="E4557" t="s">
        <v>3769</v>
      </c>
      <c r="F4557">
        <f>IF(IFERROR(VLOOKUP(A4557,官网公开专利!B:B,1,0),0)&lt;&gt;0,1,0)</f>
        <v>0</v>
      </c>
    </row>
    <row r="4558" spans="1:6" x14ac:dyDescent="0.4">
      <c r="A4558" t="s">
        <v>1353</v>
      </c>
      <c r="B4558" t="s">
        <v>1360</v>
      </c>
      <c r="C4558" s="1">
        <v>33821</v>
      </c>
      <c r="D4558" t="s">
        <v>1361</v>
      </c>
      <c r="E4558" t="s">
        <v>1362</v>
      </c>
      <c r="F4558">
        <f>IF(IFERROR(VLOOKUP(A4558,官网公开专利!B:B,1,0),0)&lt;&gt;0,1,0)</f>
        <v>0</v>
      </c>
    </row>
    <row r="4559" spans="1:6" x14ac:dyDescent="0.4">
      <c r="A4559" t="s">
        <v>6864</v>
      </c>
      <c r="B4559" t="s">
        <v>6926</v>
      </c>
      <c r="C4559" s="1">
        <v>22264</v>
      </c>
      <c r="D4559" t="s">
        <v>6927</v>
      </c>
      <c r="E4559" t="s">
        <v>6928</v>
      </c>
      <c r="F4559">
        <f>IF(IFERROR(VLOOKUP(A4559,官网公开专利!B:B,1,0),0)&lt;&gt;0,1,0)</f>
        <v>0</v>
      </c>
    </row>
    <row r="4560" spans="1:6" x14ac:dyDescent="0.4">
      <c r="A4560" t="s">
        <v>6864</v>
      </c>
      <c r="B4560" t="s">
        <v>6929</v>
      </c>
      <c r="C4560" s="1">
        <v>21872</v>
      </c>
      <c r="D4560" t="s">
        <v>6927</v>
      </c>
      <c r="E4560" t="s">
        <v>6928</v>
      </c>
      <c r="F4560">
        <f>IF(IFERROR(VLOOKUP(A4560,官网公开专利!B:B,1,0),0)&lt;&gt;0,1,0)</f>
        <v>0</v>
      </c>
    </row>
    <row r="4561" spans="1:6" x14ac:dyDescent="0.4">
      <c r="A4561" t="s">
        <v>7604</v>
      </c>
      <c r="B4561" t="s">
        <v>7626</v>
      </c>
      <c r="C4561" s="1">
        <v>44405</v>
      </c>
      <c r="D4561" t="s">
        <v>7627</v>
      </c>
      <c r="E4561" t="s">
        <v>7628</v>
      </c>
      <c r="F4561">
        <f>IF(IFERROR(VLOOKUP(A4561,官网公开专利!B:B,1,0),0)&lt;&gt;0,1,0)</f>
        <v>0</v>
      </c>
    </row>
    <row r="4562" spans="1:6" x14ac:dyDescent="0.4">
      <c r="A4562" t="s">
        <v>6684</v>
      </c>
      <c r="B4562" t="s">
        <v>6753</v>
      </c>
      <c r="C4562" s="1">
        <v>43558</v>
      </c>
      <c r="D4562" t="s">
        <v>6754</v>
      </c>
      <c r="E4562" t="s">
        <v>6755</v>
      </c>
      <c r="F4562">
        <f>IF(IFERROR(VLOOKUP(A4562,官网公开专利!B:B,1,0),0)&lt;&gt;0,1,0)</f>
        <v>0</v>
      </c>
    </row>
    <row r="4563" spans="1:6" x14ac:dyDescent="0.4">
      <c r="A4563" t="s">
        <v>5649</v>
      </c>
      <c r="B4563" t="s">
        <v>5822</v>
      </c>
      <c r="C4563" s="1">
        <v>44993</v>
      </c>
      <c r="D4563" t="s">
        <v>5823</v>
      </c>
      <c r="E4563" t="s">
        <v>5824</v>
      </c>
      <c r="F4563">
        <f>IF(IFERROR(VLOOKUP(A4563,官网公开专利!B:B,1,0),0)&lt;&gt;0,1,0)</f>
        <v>0</v>
      </c>
    </row>
    <row r="4564" spans="1:6" x14ac:dyDescent="0.4">
      <c r="A4564" t="s">
        <v>7075</v>
      </c>
      <c r="B4564" t="s">
        <v>5822</v>
      </c>
      <c r="C4564" s="1">
        <v>44993</v>
      </c>
      <c r="D4564" t="s">
        <v>5823</v>
      </c>
      <c r="E4564" t="s">
        <v>5824</v>
      </c>
      <c r="F4564">
        <f>IF(IFERROR(VLOOKUP(A4564,官网公开专利!B:B,1,0),0)&lt;&gt;0,1,0)</f>
        <v>0</v>
      </c>
    </row>
    <row r="4565" spans="1:6" x14ac:dyDescent="0.4">
      <c r="A4565" t="s">
        <v>982</v>
      </c>
      <c r="B4565" t="s">
        <v>1107</v>
      </c>
      <c r="C4565" s="1">
        <v>44720</v>
      </c>
      <c r="D4565" t="s">
        <v>1108</v>
      </c>
      <c r="E4565" t="s">
        <v>1109</v>
      </c>
      <c r="F4565">
        <f>IF(IFERROR(VLOOKUP(A4565,官网公开专利!B:B,1,0),0)&lt;&gt;0,1,0)</f>
        <v>0</v>
      </c>
    </row>
    <row r="4566" spans="1:6" x14ac:dyDescent="0.4">
      <c r="A4566" t="s">
        <v>6271</v>
      </c>
      <c r="B4566" t="s">
        <v>4247</v>
      </c>
      <c r="C4566" s="1">
        <v>44671</v>
      </c>
      <c r="D4566" t="s">
        <v>4248</v>
      </c>
      <c r="E4566" t="s">
        <v>4249</v>
      </c>
      <c r="F4566">
        <f>IF(IFERROR(VLOOKUP(A4566,官网公开专利!B:B,1,0),0)&lt;&gt;0,1,0)</f>
        <v>0</v>
      </c>
    </row>
    <row r="4567" spans="1:6" x14ac:dyDescent="0.4">
      <c r="A4567" t="s">
        <v>6684</v>
      </c>
      <c r="B4567" t="s">
        <v>6810</v>
      </c>
      <c r="C4567" s="1">
        <v>44629</v>
      </c>
      <c r="D4567" t="s">
        <v>6811</v>
      </c>
      <c r="E4567" t="s">
        <v>6812</v>
      </c>
      <c r="F4567">
        <f>IF(IFERROR(VLOOKUP(A4567,官网公开专利!B:B,1,0),0)&lt;&gt;0,1,0)</f>
        <v>0</v>
      </c>
    </row>
    <row r="4568" spans="1:6" x14ac:dyDescent="0.4">
      <c r="A4568" t="s">
        <v>8302</v>
      </c>
      <c r="B4568" t="s">
        <v>8409</v>
      </c>
      <c r="C4568" s="1">
        <v>44517</v>
      </c>
      <c r="D4568" t="s">
        <v>8410</v>
      </c>
      <c r="E4568" t="s">
        <v>8411</v>
      </c>
      <c r="F4568">
        <f>IF(IFERROR(VLOOKUP(A4568,官网公开专利!B:B,1,0),0)&lt;&gt;0,1,0)</f>
        <v>0</v>
      </c>
    </row>
    <row r="4569" spans="1:6" x14ac:dyDescent="0.4">
      <c r="A4569" t="s">
        <v>1113</v>
      </c>
      <c r="B4569" t="s">
        <v>780</v>
      </c>
      <c r="C4569" s="1">
        <v>44482</v>
      </c>
      <c r="D4569" t="s">
        <v>781</v>
      </c>
      <c r="E4569" t="s">
        <v>782</v>
      </c>
      <c r="F4569">
        <f>IF(IFERROR(VLOOKUP(A4569,官网公开专利!B:B,1,0),0)&lt;&gt;0,1,0)</f>
        <v>0</v>
      </c>
    </row>
    <row r="4570" spans="1:6" x14ac:dyDescent="0.4">
      <c r="A4570" t="s">
        <v>551</v>
      </c>
      <c r="B4570" t="s">
        <v>780</v>
      </c>
      <c r="C4570" s="1">
        <v>44482</v>
      </c>
      <c r="D4570" t="s">
        <v>781</v>
      </c>
      <c r="E4570" t="s">
        <v>782</v>
      </c>
      <c r="F4570">
        <f>IF(IFERROR(VLOOKUP(A4570,官网公开专利!B:B,1,0),0)&lt;&gt;0,1,0)</f>
        <v>0</v>
      </c>
    </row>
    <row r="4571" spans="1:6" x14ac:dyDescent="0.4">
      <c r="A4571" t="s">
        <v>3876</v>
      </c>
      <c r="B4571" t="s">
        <v>3950</v>
      </c>
      <c r="C4571" s="1">
        <v>44342</v>
      </c>
      <c r="D4571" t="s">
        <v>1505</v>
      </c>
      <c r="E4571" t="s">
        <v>3951</v>
      </c>
      <c r="F4571">
        <f>IF(IFERROR(VLOOKUP(A4571,官网公开专利!B:B,1,0),0)&lt;&gt;0,1,0)</f>
        <v>0</v>
      </c>
    </row>
    <row r="4572" spans="1:6" x14ac:dyDescent="0.4">
      <c r="A4572" t="s">
        <v>1415</v>
      </c>
      <c r="B4572" t="s">
        <v>1534</v>
      </c>
      <c r="C4572" s="1">
        <v>44279</v>
      </c>
      <c r="D4572" t="s">
        <v>1535</v>
      </c>
      <c r="E4572" t="s">
        <v>1536</v>
      </c>
      <c r="F4572">
        <f>IF(IFERROR(VLOOKUP(A4572,官网公开专利!B:B,1,0),0)&lt;&gt;0,1,0)</f>
        <v>0</v>
      </c>
    </row>
    <row r="4573" spans="1:6" x14ac:dyDescent="0.4">
      <c r="A4573" t="s">
        <v>1415</v>
      </c>
      <c r="B4573" t="s">
        <v>1485</v>
      </c>
      <c r="C4573" s="1">
        <v>44202</v>
      </c>
      <c r="D4573" t="s">
        <v>1486</v>
      </c>
      <c r="E4573" t="s">
        <v>1487</v>
      </c>
      <c r="F4573">
        <f>IF(IFERROR(VLOOKUP(A4573,官网公开专利!B:B,1,0),0)&lt;&gt;0,1,0)</f>
        <v>0</v>
      </c>
    </row>
    <row r="4574" spans="1:6" x14ac:dyDescent="0.4">
      <c r="A4574" t="s">
        <v>6684</v>
      </c>
      <c r="B4574" t="s">
        <v>6780</v>
      </c>
      <c r="C4574" s="1">
        <v>43712</v>
      </c>
      <c r="D4574" t="s">
        <v>6781</v>
      </c>
      <c r="E4574" t="s">
        <v>6782</v>
      </c>
      <c r="F4574">
        <f>IF(IFERROR(VLOOKUP(A4574,官网公开专利!B:B,1,0),0)&lt;&gt;0,1,0)</f>
        <v>0</v>
      </c>
    </row>
    <row r="4575" spans="1:6" x14ac:dyDescent="0.4">
      <c r="A4575" t="s">
        <v>1415</v>
      </c>
      <c r="B4575" t="s">
        <v>1474</v>
      </c>
      <c r="C4575" s="1">
        <v>44251</v>
      </c>
      <c r="D4575" t="s">
        <v>1475</v>
      </c>
      <c r="E4575" t="s">
        <v>1476</v>
      </c>
      <c r="F4575">
        <f>IF(IFERROR(VLOOKUP(A4575,官网公开专利!B:B,1,0),0)&lt;&gt;0,1,0)</f>
        <v>0</v>
      </c>
    </row>
    <row r="4576" spans="1:6" x14ac:dyDescent="0.4">
      <c r="A4576" t="s">
        <v>8302</v>
      </c>
      <c r="B4576" t="s">
        <v>8387</v>
      </c>
      <c r="C4576" s="1">
        <v>43418</v>
      </c>
      <c r="D4576" t="s">
        <v>8388</v>
      </c>
      <c r="E4576" t="s">
        <v>8389</v>
      </c>
      <c r="F4576">
        <f>IF(IFERROR(VLOOKUP(A4576,官网公开专利!B:B,1,0),0)&lt;&gt;0,1,0)</f>
        <v>0</v>
      </c>
    </row>
    <row r="4577" spans="1:6" x14ac:dyDescent="0.4">
      <c r="A4577" t="s">
        <v>7234</v>
      </c>
      <c r="B4577" t="s">
        <v>7305</v>
      </c>
      <c r="C4577" s="1">
        <v>43390</v>
      </c>
      <c r="D4577" t="s">
        <v>7306</v>
      </c>
      <c r="E4577" t="s">
        <v>7307</v>
      </c>
      <c r="F4577">
        <f>IF(IFERROR(VLOOKUP(A4577,官网公开专利!B:B,1,0),0)&lt;&gt;0,1,0)</f>
        <v>0</v>
      </c>
    </row>
    <row r="4578" spans="1:6" x14ac:dyDescent="0.4">
      <c r="A4578" t="s">
        <v>8302</v>
      </c>
      <c r="B4578" t="s">
        <v>8374</v>
      </c>
      <c r="C4578" s="1">
        <v>44538</v>
      </c>
      <c r="D4578" t="s">
        <v>8375</v>
      </c>
      <c r="E4578" t="s">
        <v>8376</v>
      </c>
      <c r="F4578">
        <f>IF(IFERROR(VLOOKUP(A4578,官网公开专利!B:B,1,0),0)&lt;&gt;0,1,0)</f>
        <v>0</v>
      </c>
    </row>
    <row r="4579" spans="1:6" x14ac:dyDescent="0.4">
      <c r="A4579" t="s">
        <v>6684</v>
      </c>
      <c r="B4579" t="s">
        <v>6861</v>
      </c>
      <c r="C4579" s="1">
        <v>43173</v>
      </c>
      <c r="D4579" t="s">
        <v>3987</v>
      </c>
      <c r="E4579" t="s">
        <v>6862</v>
      </c>
      <c r="F4579">
        <f>IF(IFERROR(VLOOKUP(A4579,官网公开专利!B:B,1,0),0)&lt;&gt;0,1,0)</f>
        <v>0</v>
      </c>
    </row>
    <row r="4580" spans="1:6" x14ac:dyDescent="0.4">
      <c r="A4580" t="s">
        <v>8137</v>
      </c>
      <c r="B4580" t="s">
        <v>6314</v>
      </c>
      <c r="C4580" s="1">
        <v>44902</v>
      </c>
      <c r="D4580" t="s">
        <v>6315</v>
      </c>
      <c r="E4580" t="s">
        <v>6316</v>
      </c>
      <c r="F4580">
        <f>IF(IFERROR(VLOOKUP(A4580,官网公开专利!B:B,1,0),0)&lt;&gt;0,1,0)</f>
        <v>0</v>
      </c>
    </row>
    <row r="4581" spans="1:6" x14ac:dyDescent="0.4">
      <c r="A4581" t="s">
        <v>6271</v>
      </c>
      <c r="B4581" t="s">
        <v>6314</v>
      </c>
      <c r="C4581" s="1">
        <v>44902</v>
      </c>
      <c r="D4581" t="s">
        <v>6315</v>
      </c>
      <c r="E4581" t="s">
        <v>6316</v>
      </c>
      <c r="F4581">
        <f>IF(IFERROR(VLOOKUP(A4581,官网公开专利!B:B,1,0),0)&lt;&gt;0,1,0)</f>
        <v>0</v>
      </c>
    </row>
    <row r="4582" spans="1:6" x14ac:dyDescent="0.4">
      <c r="A4582" t="s">
        <v>7234</v>
      </c>
      <c r="B4582" t="s">
        <v>7286</v>
      </c>
      <c r="C4582" s="1">
        <v>43887</v>
      </c>
      <c r="D4582" t="s">
        <v>1428</v>
      </c>
      <c r="E4582" t="s">
        <v>7287</v>
      </c>
      <c r="F4582">
        <f>IF(IFERROR(VLOOKUP(A4582,官网公开专利!B:B,1,0),0)&lt;&gt;0,1,0)</f>
        <v>0</v>
      </c>
    </row>
    <row r="4583" spans="1:6" x14ac:dyDescent="0.4">
      <c r="A4583" t="s">
        <v>7604</v>
      </c>
      <c r="B4583" t="s">
        <v>1427</v>
      </c>
      <c r="C4583" s="1">
        <v>43558</v>
      </c>
      <c r="D4583" t="s">
        <v>1428</v>
      </c>
      <c r="E4583" t="s">
        <v>1429</v>
      </c>
      <c r="F4583">
        <f>IF(IFERROR(VLOOKUP(A4583,官网公开专利!B:B,1,0),0)&lt;&gt;0,1,0)</f>
        <v>0</v>
      </c>
    </row>
    <row r="4584" spans="1:6" x14ac:dyDescent="0.4">
      <c r="A4584" t="s">
        <v>5620</v>
      </c>
      <c r="B4584" t="s">
        <v>1427</v>
      </c>
      <c r="C4584" s="1">
        <v>43558</v>
      </c>
      <c r="D4584" t="s">
        <v>1428</v>
      </c>
      <c r="E4584" t="s">
        <v>1429</v>
      </c>
      <c r="F4584">
        <f>IF(IFERROR(VLOOKUP(A4584,官网公开专利!B:B,1,0),0)&lt;&gt;0,1,0)</f>
        <v>0</v>
      </c>
    </row>
    <row r="4585" spans="1:6" x14ac:dyDescent="0.4">
      <c r="A4585" t="s">
        <v>1415</v>
      </c>
      <c r="B4585" t="s">
        <v>1427</v>
      </c>
      <c r="C4585" s="1">
        <v>43558</v>
      </c>
      <c r="D4585" t="s">
        <v>1428</v>
      </c>
      <c r="E4585" t="s">
        <v>1429</v>
      </c>
      <c r="F4585">
        <f>IF(IFERROR(VLOOKUP(A4585,官网公开专利!B:B,1,0),0)&lt;&gt;0,1,0)</f>
        <v>0</v>
      </c>
    </row>
    <row r="4586" spans="1:6" x14ac:dyDescent="0.4">
      <c r="A4586" t="s">
        <v>7234</v>
      </c>
      <c r="B4586" t="s">
        <v>7282</v>
      </c>
      <c r="C4586" s="1">
        <v>43635</v>
      </c>
      <c r="D4586" t="s">
        <v>1428</v>
      </c>
      <c r="E4586" t="s">
        <v>7283</v>
      </c>
      <c r="F4586">
        <f>IF(IFERROR(VLOOKUP(A4586,官网公开专利!B:B,1,0),0)&lt;&gt;0,1,0)</f>
        <v>0</v>
      </c>
    </row>
    <row r="4587" spans="1:6" x14ac:dyDescent="0.4">
      <c r="A4587" t="s">
        <v>8524</v>
      </c>
      <c r="B4587" t="s">
        <v>2160</v>
      </c>
      <c r="C4587" s="1">
        <v>43712</v>
      </c>
      <c r="D4587" t="s">
        <v>2161</v>
      </c>
      <c r="E4587" t="s">
        <v>2162</v>
      </c>
      <c r="F4587">
        <f>IF(IFERROR(VLOOKUP(A4587,官网公开专利!B:B,1,0),0)&lt;&gt;0,1,0)</f>
        <v>0</v>
      </c>
    </row>
    <row r="4588" spans="1:6" x14ac:dyDescent="0.4">
      <c r="A4588" t="s">
        <v>2652</v>
      </c>
      <c r="B4588" t="s">
        <v>2160</v>
      </c>
      <c r="C4588" s="1">
        <v>43712</v>
      </c>
      <c r="D4588" t="s">
        <v>2161</v>
      </c>
      <c r="E4588" t="s">
        <v>2162</v>
      </c>
      <c r="F4588">
        <f>IF(IFERROR(VLOOKUP(A4588,官网公开专利!B:B,1,0),0)&lt;&gt;0,1,0)</f>
        <v>0</v>
      </c>
    </row>
    <row r="4589" spans="1:6" x14ac:dyDescent="0.4">
      <c r="A4589" t="s">
        <v>4692</v>
      </c>
      <c r="B4589" t="s">
        <v>2160</v>
      </c>
      <c r="C4589" s="1">
        <v>43712</v>
      </c>
      <c r="D4589" t="s">
        <v>2161</v>
      </c>
      <c r="E4589" t="s">
        <v>2162</v>
      </c>
      <c r="F4589">
        <f>IF(IFERROR(VLOOKUP(A4589,官网公开专利!B:B,1,0),0)&lt;&gt;0,1,0)</f>
        <v>0</v>
      </c>
    </row>
    <row r="4590" spans="1:6" x14ac:dyDescent="0.4">
      <c r="A4590" t="s">
        <v>7234</v>
      </c>
      <c r="B4590" t="s">
        <v>7255</v>
      </c>
      <c r="C4590" s="1">
        <v>42249</v>
      </c>
      <c r="D4590" t="s">
        <v>7256</v>
      </c>
      <c r="E4590" t="s">
        <v>18</v>
      </c>
      <c r="F4590">
        <f>IF(IFERROR(VLOOKUP(A4590,官网公开专利!B:B,1,0),0)&lt;&gt;0,1,0)</f>
        <v>0</v>
      </c>
    </row>
    <row r="4591" spans="1:6" x14ac:dyDescent="0.4">
      <c r="A4591" t="s">
        <v>7234</v>
      </c>
      <c r="B4591" t="s">
        <v>7257</v>
      </c>
      <c r="C4591" s="1">
        <v>43754</v>
      </c>
      <c r="D4591" t="s">
        <v>1428</v>
      </c>
      <c r="E4591" t="s">
        <v>7258</v>
      </c>
      <c r="F4591">
        <f>IF(IFERROR(VLOOKUP(A4591,官网公开专利!B:B,1,0),0)&lt;&gt;0,1,0)</f>
        <v>0</v>
      </c>
    </row>
    <row r="4592" spans="1:6" x14ac:dyDescent="0.4">
      <c r="A4592" t="s">
        <v>7234</v>
      </c>
      <c r="B4592" t="s">
        <v>7253</v>
      </c>
      <c r="C4592" s="1">
        <v>42151</v>
      </c>
      <c r="D4592" t="s">
        <v>7247</v>
      </c>
      <c r="E4592" t="s">
        <v>7254</v>
      </c>
      <c r="F4592">
        <f>IF(IFERROR(VLOOKUP(A4592,官网公开专利!B:B,1,0),0)&lt;&gt;0,1,0)</f>
        <v>0</v>
      </c>
    </row>
    <row r="4593" spans="1:6" x14ac:dyDescent="0.4">
      <c r="A4593" t="s">
        <v>7234</v>
      </c>
      <c r="B4593" t="s">
        <v>7266</v>
      </c>
      <c r="C4593" s="1">
        <v>43348</v>
      </c>
      <c r="D4593" t="s">
        <v>1428</v>
      </c>
      <c r="E4593" t="s">
        <v>7267</v>
      </c>
      <c r="F4593">
        <f>IF(IFERROR(VLOOKUP(A4593,官网公开专利!B:B,1,0),0)&lt;&gt;0,1,0)</f>
        <v>0</v>
      </c>
    </row>
    <row r="4594" spans="1:6" x14ac:dyDescent="0.4">
      <c r="A4594" t="s">
        <v>6543</v>
      </c>
      <c r="B4594" t="s">
        <v>296</v>
      </c>
      <c r="C4594" s="1">
        <v>42158</v>
      </c>
      <c r="D4594" t="s">
        <v>297</v>
      </c>
      <c r="E4594" t="s">
        <v>298</v>
      </c>
      <c r="F4594">
        <f>IF(IFERROR(VLOOKUP(A4594,官网公开专利!B:B,1,0),0)&lt;&gt;0,1,0)</f>
        <v>0</v>
      </c>
    </row>
    <row r="4595" spans="1:6" x14ac:dyDescent="0.4">
      <c r="A4595" t="s">
        <v>8717</v>
      </c>
      <c r="B4595" t="s">
        <v>296</v>
      </c>
      <c r="C4595" s="1">
        <v>42158</v>
      </c>
      <c r="D4595" t="s">
        <v>297</v>
      </c>
      <c r="E4595" t="s">
        <v>298</v>
      </c>
      <c r="F4595">
        <f>IF(IFERROR(VLOOKUP(A4595,官网公开专利!B:B,1,0),0)&lt;&gt;0,1,0)</f>
        <v>0</v>
      </c>
    </row>
    <row r="4596" spans="1:6" x14ac:dyDescent="0.4">
      <c r="A4596" t="s">
        <v>287</v>
      </c>
      <c r="B4596" t="s">
        <v>296</v>
      </c>
      <c r="C4596" s="1">
        <v>42158</v>
      </c>
      <c r="D4596" t="s">
        <v>297</v>
      </c>
      <c r="E4596" t="s">
        <v>298</v>
      </c>
      <c r="F4596">
        <f>IF(IFERROR(VLOOKUP(A4596,官网公开专利!B:B,1,0),0)&lt;&gt;0,1,0)</f>
        <v>0</v>
      </c>
    </row>
    <row r="4597" spans="1:6" x14ac:dyDescent="0.4">
      <c r="A4597" t="s">
        <v>5183</v>
      </c>
      <c r="B4597" t="s">
        <v>5261</v>
      </c>
      <c r="C4597" s="1">
        <v>41885</v>
      </c>
      <c r="D4597" t="s">
        <v>264</v>
      </c>
      <c r="E4597" t="s">
        <v>5262</v>
      </c>
      <c r="F4597">
        <f>IF(IFERROR(VLOOKUP(A4597,官网公开专利!B:B,1,0),0)&lt;&gt;0,1,0)</f>
        <v>0</v>
      </c>
    </row>
    <row r="4598" spans="1:6" x14ac:dyDescent="0.4">
      <c r="A4598" t="s">
        <v>8524</v>
      </c>
      <c r="B4598" t="s">
        <v>4696</v>
      </c>
      <c r="C4598" s="1">
        <v>42235</v>
      </c>
      <c r="D4598" t="s">
        <v>3987</v>
      </c>
      <c r="E4598" t="s">
        <v>4697</v>
      </c>
      <c r="F4598">
        <f>IF(IFERROR(VLOOKUP(A4598,官网公开专利!B:B,1,0),0)&lt;&gt;0,1,0)</f>
        <v>0</v>
      </c>
    </row>
    <row r="4599" spans="1:6" x14ac:dyDescent="0.4">
      <c r="A4599" t="s">
        <v>4692</v>
      </c>
      <c r="B4599" t="s">
        <v>4696</v>
      </c>
      <c r="C4599" s="1">
        <v>42235</v>
      </c>
      <c r="D4599" t="s">
        <v>3987</v>
      </c>
      <c r="E4599" t="s">
        <v>4697</v>
      </c>
      <c r="F4599">
        <f>IF(IFERROR(VLOOKUP(A4599,官网公开专利!B:B,1,0),0)&lt;&gt;0,1,0)</f>
        <v>0</v>
      </c>
    </row>
    <row r="4600" spans="1:6" x14ac:dyDescent="0.4">
      <c r="A4600" t="s">
        <v>3504</v>
      </c>
      <c r="B4600" t="s">
        <v>3611</v>
      </c>
      <c r="C4600" s="1">
        <v>42676</v>
      </c>
      <c r="D4600" t="s">
        <v>3612</v>
      </c>
      <c r="E4600" t="s">
        <v>3613</v>
      </c>
      <c r="F4600">
        <f>IF(IFERROR(VLOOKUP(A4600,官网公开专利!B:B,1,0),0)&lt;&gt;0,1,0)</f>
        <v>0</v>
      </c>
    </row>
    <row r="4601" spans="1:6" x14ac:dyDescent="0.4">
      <c r="A4601" t="s">
        <v>6221</v>
      </c>
      <c r="B4601" t="s">
        <v>3611</v>
      </c>
      <c r="C4601" s="1">
        <v>42676</v>
      </c>
      <c r="D4601" t="s">
        <v>3612</v>
      </c>
      <c r="E4601" t="s">
        <v>3613</v>
      </c>
      <c r="F4601">
        <f>IF(IFERROR(VLOOKUP(A4601,官网公开专利!B:B,1,0),0)&lt;&gt;0,1,0)</f>
        <v>0</v>
      </c>
    </row>
    <row r="4602" spans="1:6" x14ac:dyDescent="0.4">
      <c r="A4602" t="s">
        <v>3504</v>
      </c>
      <c r="B4602" t="s">
        <v>3563</v>
      </c>
      <c r="C4602" s="1">
        <v>42277</v>
      </c>
      <c r="D4602" t="s">
        <v>134</v>
      </c>
      <c r="E4602" t="s">
        <v>3564</v>
      </c>
      <c r="F4602">
        <f>IF(IFERROR(VLOOKUP(A4602,官网公开专利!B:B,1,0),0)&lt;&gt;0,1,0)</f>
        <v>0</v>
      </c>
    </row>
    <row r="4603" spans="1:6" x14ac:dyDescent="0.4">
      <c r="A4603" t="s">
        <v>6221</v>
      </c>
      <c r="B4603" t="s">
        <v>3563</v>
      </c>
      <c r="C4603" s="1">
        <v>42277</v>
      </c>
      <c r="D4603" t="s">
        <v>134</v>
      </c>
      <c r="E4603" t="s">
        <v>3564</v>
      </c>
      <c r="F4603">
        <f>IF(IFERROR(VLOOKUP(A4603,官网公开专利!B:B,1,0),0)&lt;&gt;0,1,0)</f>
        <v>0</v>
      </c>
    </row>
    <row r="4604" spans="1:6" x14ac:dyDescent="0.4">
      <c r="A4604" t="s">
        <v>3096</v>
      </c>
      <c r="B4604" t="s">
        <v>3162</v>
      </c>
      <c r="C4604" s="1">
        <v>40163</v>
      </c>
      <c r="D4604" t="s">
        <v>3163</v>
      </c>
      <c r="E4604" t="s">
        <v>3120</v>
      </c>
      <c r="F4604">
        <f>IF(IFERROR(VLOOKUP(A4604,官网公开专利!B:B,1,0),0)&lt;&gt;0,1,0)</f>
        <v>0</v>
      </c>
    </row>
    <row r="4605" spans="1:6" x14ac:dyDescent="0.4">
      <c r="A4605" t="s">
        <v>6864</v>
      </c>
      <c r="B4605" t="s">
        <v>6972</v>
      </c>
      <c r="C4605" s="1">
        <v>38658</v>
      </c>
      <c r="D4605" t="s">
        <v>6973</v>
      </c>
      <c r="E4605" t="s">
        <v>6974</v>
      </c>
      <c r="F4605">
        <f>IF(IFERROR(VLOOKUP(A4605,官网公开专利!B:B,1,0),0)&lt;&gt;0,1,0)</f>
        <v>0</v>
      </c>
    </row>
    <row r="4606" spans="1:6" x14ac:dyDescent="0.4">
      <c r="A4606" t="s">
        <v>6864</v>
      </c>
      <c r="B4606" t="s">
        <v>6930</v>
      </c>
      <c r="C4606" s="1">
        <v>27865</v>
      </c>
      <c r="D4606" t="s">
        <v>6931</v>
      </c>
      <c r="E4606" t="s">
        <v>6932</v>
      </c>
      <c r="F4606">
        <f>IF(IFERROR(VLOOKUP(A4606,官网公开专利!B:B,1,0),0)&lt;&gt;0,1,0)</f>
        <v>0</v>
      </c>
    </row>
    <row r="4607" spans="1:6" x14ac:dyDescent="0.4">
      <c r="A4607" t="s">
        <v>3876</v>
      </c>
      <c r="B4607" t="s">
        <v>4000</v>
      </c>
      <c r="C4607" s="1">
        <v>27564</v>
      </c>
      <c r="D4607" t="s">
        <v>3839</v>
      </c>
      <c r="E4607" t="s">
        <v>4001</v>
      </c>
      <c r="F4607">
        <f>IF(IFERROR(VLOOKUP(A4607,官网公开专利!B:B,1,0),0)&lt;&gt;0,1,0)</f>
        <v>0</v>
      </c>
    </row>
    <row r="4608" spans="1:6" x14ac:dyDescent="0.4">
      <c r="A4608" t="s">
        <v>1353</v>
      </c>
      <c r="B4608" t="s">
        <v>1372</v>
      </c>
      <c r="C4608" s="1">
        <v>38057</v>
      </c>
      <c r="D4608" t="s">
        <v>1373</v>
      </c>
      <c r="E4608" t="s">
        <v>1374</v>
      </c>
      <c r="F4608">
        <f>IF(IFERROR(VLOOKUP(A4608,官网公开专利!B:B,1,0),0)&lt;&gt;0,1,0)</f>
        <v>0</v>
      </c>
    </row>
    <row r="4609" spans="1:6" x14ac:dyDescent="0.4">
      <c r="A4609" t="s">
        <v>5387</v>
      </c>
      <c r="B4609" t="s">
        <v>5546</v>
      </c>
      <c r="C4609" s="1">
        <v>44406</v>
      </c>
      <c r="D4609" t="s">
        <v>5547</v>
      </c>
      <c r="E4609" t="s">
        <v>5548</v>
      </c>
      <c r="F4609">
        <f>IF(IFERROR(VLOOKUP(A4609,官网公开专利!B:B,1,0),0)&lt;&gt;0,1,0)</f>
        <v>0</v>
      </c>
    </row>
    <row r="4610" spans="1:6" x14ac:dyDescent="0.4">
      <c r="A4610" t="s">
        <v>7604</v>
      </c>
      <c r="B4610" t="s">
        <v>7608</v>
      </c>
      <c r="C4610" s="1">
        <v>41536</v>
      </c>
      <c r="D4610" t="s">
        <v>300</v>
      </c>
      <c r="E4610" t="s">
        <v>7609</v>
      </c>
      <c r="F4610">
        <f>IF(IFERROR(VLOOKUP(A4610,官网公开专利!B:B,1,0),0)&lt;&gt;0,1,0)</f>
        <v>0</v>
      </c>
    </row>
    <row r="4611" spans="1:6" x14ac:dyDescent="0.4">
      <c r="A4611" t="s">
        <v>982</v>
      </c>
      <c r="B4611" t="s">
        <v>1063</v>
      </c>
      <c r="C4611" s="1">
        <v>41816</v>
      </c>
      <c r="D4611" t="s">
        <v>636</v>
      </c>
      <c r="E4611" t="s">
        <v>1064</v>
      </c>
      <c r="F4611">
        <f>IF(IFERROR(VLOOKUP(A4611,官网公开专利!B:B,1,0),0)&lt;&gt;0,1,0)</f>
        <v>0</v>
      </c>
    </row>
    <row r="4612" spans="1:6" x14ac:dyDescent="0.4">
      <c r="A4612" t="s">
        <v>8302</v>
      </c>
      <c r="B4612" t="s">
        <v>8347</v>
      </c>
      <c r="C4612" s="1">
        <v>41144</v>
      </c>
      <c r="D4612" t="s">
        <v>108</v>
      </c>
      <c r="E4612" t="s">
        <v>8348</v>
      </c>
      <c r="F4612">
        <f>IF(IFERROR(VLOOKUP(A4612,官网公开专利!B:B,1,0),0)&lt;&gt;0,1,0)</f>
        <v>0</v>
      </c>
    </row>
    <row r="4613" spans="1:6" x14ac:dyDescent="0.4">
      <c r="A4613" t="s">
        <v>6166</v>
      </c>
      <c r="B4613" t="s">
        <v>6209</v>
      </c>
      <c r="C4613" s="1">
        <v>40528</v>
      </c>
      <c r="D4613" t="s">
        <v>6210</v>
      </c>
      <c r="E4613" t="s">
        <v>6211</v>
      </c>
      <c r="F4613">
        <f>IF(IFERROR(VLOOKUP(A4613,官网公开专利!B:B,1,0),0)&lt;&gt;0,1,0)</f>
        <v>0</v>
      </c>
    </row>
    <row r="4614" spans="1:6" x14ac:dyDescent="0.4">
      <c r="A4614" t="s">
        <v>3504</v>
      </c>
      <c r="B4614" t="s">
        <v>3870</v>
      </c>
      <c r="C4614" s="1">
        <v>39324</v>
      </c>
      <c r="D4614" t="s">
        <v>2554</v>
      </c>
      <c r="E4614" t="s">
        <v>3871</v>
      </c>
      <c r="F4614">
        <f>IF(IFERROR(VLOOKUP(A4614,官网公开专利!B:B,1,0),0)&lt;&gt;0,1,0)</f>
        <v>0</v>
      </c>
    </row>
    <row r="4615" spans="1:6" x14ac:dyDescent="0.4">
      <c r="A4615" t="s">
        <v>6221</v>
      </c>
      <c r="B4615" t="s">
        <v>3870</v>
      </c>
      <c r="C4615" s="1">
        <v>39324</v>
      </c>
      <c r="D4615" t="s">
        <v>2554</v>
      </c>
      <c r="E4615" t="s">
        <v>3871</v>
      </c>
      <c r="F4615">
        <f>IF(IFERROR(VLOOKUP(A4615,官网公开专利!B:B,1,0),0)&lt;&gt;0,1,0)</f>
        <v>0</v>
      </c>
    </row>
    <row r="4616" spans="1:6" x14ac:dyDescent="0.4">
      <c r="A4616" t="s">
        <v>3504</v>
      </c>
      <c r="B4616" t="s">
        <v>3547</v>
      </c>
      <c r="C4616" s="1">
        <v>40219</v>
      </c>
      <c r="D4616" t="s">
        <v>3548</v>
      </c>
      <c r="E4616" t="s">
        <v>3549</v>
      </c>
      <c r="F4616">
        <f>IF(IFERROR(VLOOKUP(A4616,官网公开专利!B:B,1,0),0)&lt;&gt;0,1,0)</f>
        <v>0</v>
      </c>
    </row>
    <row r="4617" spans="1:6" x14ac:dyDescent="0.4">
      <c r="A4617" t="s">
        <v>6221</v>
      </c>
      <c r="B4617" t="s">
        <v>3547</v>
      </c>
      <c r="C4617" s="1">
        <v>40219</v>
      </c>
      <c r="D4617" t="s">
        <v>3548</v>
      </c>
      <c r="E4617" t="s">
        <v>3549</v>
      </c>
      <c r="F4617">
        <f>IF(IFERROR(VLOOKUP(A4617,官网公开专利!B:B,1,0),0)&lt;&gt;0,1,0)</f>
        <v>0</v>
      </c>
    </row>
    <row r="4618" spans="1:6" x14ac:dyDescent="0.4">
      <c r="A4618" t="s">
        <v>3504</v>
      </c>
      <c r="B4618" t="s">
        <v>3603</v>
      </c>
      <c r="C4618" s="1">
        <v>41003</v>
      </c>
      <c r="D4618" t="s">
        <v>3548</v>
      </c>
      <c r="E4618" t="s">
        <v>3604</v>
      </c>
      <c r="F4618">
        <f>IF(IFERROR(VLOOKUP(A4618,官网公开专利!B:B,1,0),0)&lt;&gt;0,1,0)</f>
        <v>0</v>
      </c>
    </row>
    <row r="4619" spans="1:6" x14ac:dyDescent="0.4">
      <c r="A4619" t="s">
        <v>6221</v>
      </c>
      <c r="B4619" t="s">
        <v>3603</v>
      </c>
      <c r="C4619" s="1">
        <v>41003</v>
      </c>
      <c r="D4619" t="s">
        <v>3548</v>
      </c>
      <c r="E4619" t="s">
        <v>3604</v>
      </c>
      <c r="F4619">
        <f>IF(IFERROR(VLOOKUP(A4619,官网公开专利!B:B,1,0),0)&lt;&gt;0,1,0)</f>
        <v>0</v>
      </c>
    </row>
    <row r="4620" spans="1:6" x14ac:dyDescent="0.4">
      <c r="A4620" t="s">
        <v>6864</v>
      </c>
      <c r="B4620" t="s">
        <v>6985</v>
      </c>
      <c r="C4620" s="1">
        <v>39701</v>
      </c>
      <c r="D4620" t="s">
        <v>6986</v>
      </c>
      <c r="E4620" t="s">
        <v>6987</v>
      </c>
      <c r="F4620">
        <f>IF(IFERROR(VLOOKUP(A4620,官网公开专利!B:B,1,0),0)&lt;&gt;0,1,0)</f>
        <v>0</v>
      </c>
    </row>
    <row r="4621" spans="1:6" x14ac:dyDescent="0.4">
      <c r="A4621" t="s">
        <v>5183</v>
      </c>
      <c r="B4621" t="s">
        <v>5214</v>
      </c>
      <c r="C4621" s="1">
        <v>40352</v>
      </c>
      <c r="D4621" t="s">
        <v>82</v>
      </c>
      <c r="E4621" t="s">
        <v>5215</v>
      </c>
      <c r="F4621">
        <f>IF(IFERROR(VLOOKUP(A4621,官网公开专利!B:B,1,0),0)&lt;&gt;0,1,0)</f>
        <v>0</v>
      </c>
    </row>
    <row r="4622" spans="1:6" x14ac:dyDescent="0.4">
      <c r="A4622" t="s">
        <v>8137</v>
      </c>
      <c r="B4622" t="s">
        <v>8237</v>
      </c>
      <c r="C4622" s="1">
        <v>44050</v>
      </c>
      <c r="D4622" t="s">
        <v>8238</v>
      </c>
      <c r="E4622" t="s">
        <v>8239</v>
      </c>
      <c r="F4622">
        <f>IF(IFERROR(VLOOKUP(A4622,官网公开专利!B:B,1,0),0)&lt;&gt;0,1,0)</f>
        <v>0</v>
      </c>
    </row>
    <row r="4623" spans="1:6" x14ac:dyDescent="0.4">
      <c r="A4623" t="s">
        <v>7604</v>
      </c>
      <c r="B4623" t="s">
        <v>7636</v>
      </c>
      <c r="C4623" s="1">
        <v>44414</v>
      </c>
      <c r="D4623" t="s">
        <v>808</v>
      </c>
      <c r="E4623" t="s">
        <v>3120</v>
      </c>
      <c r="F4623">
        <f>IF(IFERROR(VLOOKUP(A4623,官网公开专利!B:B,1,0),0)&lt;&gt;0,1,0)</f>
        <v>0</v>
      </c>
    </row>
    <row r="4624" spans="1:6" x14ac:dyDescent="0.4">
      <c r="A4624" t="s">
        <v>3504</v>
      </c>
      <c r="B4624" t="s">
        <v>2493</v>
      </c>
      <c r="C4624" s="1">
        <v>43977</v>
      </c>
      <c r="D4624" t="s">
        <v>2494</v>
      </c>
      <c r="E4624" t="s">
        <v>2495</v>
      </c>
      <c r="F4624">
        <f>IF(IFERROR(VLOOKUP(A4624,官网公开专利!B:B,1,0),0)&lt;&gt;0,1,0)</f>
        <v>0</v>
      </c>
    </row>
    <row r="4625" spans="1:6" x14ac:dyDescent="0.4">
      <c r="A4625" t="s">
        <v>6221</v>
      </c>
      <c r="B4625" t="s">
        <v>2493</v>
      </c>
      <c r="C4625" s="1">
        <v>43977</v>
      </c>
      <c r="D4625" t="s">
        <v>2494</v>
      </c>
      <c r="E4625" t="s">
        <v>2495</v>
      </c>
      <c r="F4625">
        <f>IF(IFERROR(VLOOKUP(A4625,官网公开专利!B:B,1,0),0)&lt;&gt;0,1,0)</f>
        <v>0</v>
      </c>
    </row>
    <row r="4626" spans="1:6" x14ac:dyDescent="0.4">
      <c r="A4626" t="s">
        <v>2420</v>
      </c>
      <c r="B4626" t="s">
        <v>2493</v>
      </c>
      <c r="C4626" s="1">
        <v>43977</v>
      </c>
      <c r="D4626" t="s">
        <v>2494</v>
      </c>
      <c r="E4626" t="s">
        <v>2495</v>
      </c>
      <c r="F4626">
        <f>IF(IFERROR(VLOOKUP(A4626,官网公开专利!B:B,1,0),0)&lt;&gt;0,1,0)</f>
        <v>0</v>
      </c>
    </row>
    <row r="4627" spans="1:6" x14ac:dyDescent="0.4">
      <c r="A4627" t="s">
        <v>8524</v>
      </c>
      <c r="B4627" t="s">
        <v>4760</v>
      </c>
      <c r="C4627" s="1">
        <v>43970</v>
      </c>
      <c r="D4627" t="s">
        <v>4761</v>
      </c>
      <c r="E4627" t="s">
        <v>4762</v>
      </c>
      <c r="F4627">
        <f>IF(IFERROR(VLOOKUP(A4627,官网公开专利!B:B,1,0),0)&lt;&gt;0,1,0)</f>
        <v>0</v>
      </c>
    </row>
    <row r="4628" spans="1:6" x14ac:dyDescent="0.4">
      <c r="A4628" t="s">
        <v>4692</v>
      </c>
      <c r="B4628" t="s">
        <v>4760</v>
      </c>
      <c r="C4628" s="1">
        <v>43970</v>
      </c>
      <c r="D4628" t="s">
        <v>4761</v>
      </c>
      <c r="E4628" t="s">
        <v>4762</v>
      </c>
      <c r="F4628">
        <f>IF(IFERROR(VLOOKUP(A4628,官网公开专利!B:B,1,0),0)&lt;&gt;0,1,0)</f>
        <v>0</v>
      </c>
    </row>
    <row r="4629" spans="1:6" x14ac:dyDescent="0.4">
      <c r="A4629" t="s">
        <v>8137</v>
      </c>
      <c r="B4629" t="s">
        <v>8192</v>
      </c>
      <c r="C4629" s="1">
        <v>43721</v>
      </c>
      <c r="D4629" t="s">
        <v>8180</v>
      </c>
      <c r="E4629" t="s">
        <v>8193</v>
      </c>
      <c r="F4629">
        <f>IF(IFERROR(VLOOKUP(A4629,官网公开专利!B:B,1,0),0)&lt;&gt;0,1,0)</f>
        <v>0</v>
      </c>
    </row>
    <row r="4630" spans="1:6" x14ac:dyDescent="0.4">
      <c r="A4630" t="s">
        <v>8137</v>
      </c>
      <c r="B4630" t="s">
        <v>8186</v>
      </c>
      <c r="C4630" s="1">
        <v>44645</v>
      </c>
      <c r="D4630" t="s">
        <v>8180</v>
      </c>
      <c r="E4630" t="s">
        <v>8187</v>
      </c>
      <c r="F4630">
        <f>IF(IFERROR(VLOOKUP(A4630,官网公开专利!B:B,1,0),0)&lt;&gt;0,1,0)</f>
        <v>0</v>
      </c>
    </row>
    <row r="4631" spans="1:6" x14ac:dyDescent="0.4">
      <c r="A4631" t="s">
        <v>8302</v>
      </c>
      <c r="B4631" t="s">
        <v>8379</v>
      </c>
      <c r="C4631" s="1">
        <v>44397</v>
      </c>
      <c r="D4631" t="s">
        <v>3685</v>
      </c>
      <c r="E4631" t="s">
        <v>8380</v>
      </c>
      <c r="F4631">
        <f>IF(IFERROR(VLOOKUP(A4631,官网公开专利!B:B,1,0),0)&lt;&gt;0,1,0)</f>
        <v>0</v>
      </c>
    </row>
    <row r="4632" spans="1:6" x14ac:dyDescent="0.4">
      <c r="A4632" t="s">
        <v>7527</v>
      </c>
      <c r="B4632" t="s">
        <v>7547</v>
      </c>
      <c r="C4632" s="1">
        <v>44362</v>
      </c>
      <c r="D4632" t="s">
        <v>5487</v>
      </c>
      <c r="E4632" t="s">
        <v>7548</v>
      </c>
      <c r="F4632">
        <f>IF(IFERROR(VLOOKUP(A4632,官网公开专利!B:B,1,0),0)&lt;&gt;0,1,0)</f>
        <v>0</v>
      </c>
    </row>
    <row r="4633" spans="1:6" x14ac:dyDescent="0.4">
      <c r="A4633" t="s">
        <v>8137</v>
      </c>
      <c r="B4633" t="s">
        <v>8179</v>
      </c>
      <c r="C4633" s="1">
        <v>44498</v>
      </c>
      <c r="D4633" t="s">
        <v>8180</v>
      </c>
      <c r="E4633" t="s">
        <v>8163</v>
      </c>
      <c r="F4633">
        <f>IF(IFERROR(VLOOKUP(A4633,官网公开专利!B:B,1,0),0)&lt;&gt;0,1,0)</f>
        <v>0</v>
      </c>
    </row>
    <row r="4634" spans="1:6" x14ac:dyDescent="0.4">
      <c r="A4634" t="s">
        <v>4826</v>
      </c>
      <c r="B4634" t="s">
        <v>4855</v>
      </c>
      <c r="C4634" s="1">
        <v>44369</v>
      </c>
      <c r="D4634" t="s">
        <v>4856</v>
      </c>
      <c r="E4634" t="s">
        <v>4857</v>
      </c>
      <c r="F4634">
        <f>IF(IFERROR(VLOOKUP(A4634,官网公开专利!B:B,1,0),0)&lt;&gt;0,1,0)</f>
        <v>0</v>
      </c>
    </row>
    <row r="4635" spans="1:6" x14ac:dyDescent="0.4">
      <c r="A4635" t="s">
        <v>4826</v>
      </c>
      <c r="B4635" t="s">
        <v>4872</v>
      </c>
      <c r="C4635" s="1">
        <v>43868</v>
      </c>
      <c r="D4635" t="s">
        <v>4867</v>
      </c>
      <c r="E4635" t="s">
        <v>4873</v>
      </c>
      <c r="F4635">
        <f>IF(IFERROR(VLOOKUP(A4635,官网公开专利!B:B,1,0),0)&lt;&gt;0,1,0)</f>
        <v>0</v>
      </c>
    </row>
    <row r="4636" spans="1:6" x14ac:dyDescent="0.4">
      <c r="A4636" t="s">
        <v>4826</v>
      </c>
      <c r="B4636" t="s">
        <v>4866</v>
      </c>
      <c r="C4636" s="1">
        <v>43497</v>
      </c>
      <c r="D4636" t="s">
        <v>4867</v>
      </c>
      <c r="E4636" t="s">
        <v>4868</v>
      </c>
      <c r="F4636">
        <f>IF(IFERROR(VLOOKUP(A4636,官网公开专利!B:B,1,0),0)&lt;&gt;0,1,0)</f>
        <v>0</v>
      </c>
    </row>
    <row r="4637" spans="1:6" x14ac:dyDescent="0.4">
      <c r="A4637" t="s">
        <v>6684</v>
      </c>
      <c r="B4637" t="s">
        <v>6756</v>
      </c>
      <c r="C4637" s="1">
        <v>43595</v>
      </c>
      <c r="D4637" t="s">
        <v>6757</v>
      </c>
      <c r="E4637" t="s">
        <v>6758</v>
      </c>
      <c r="F4637">
        <f>IF(IFERROR(VLOOKUP(A4637,官网公开专利!B:B,1,0),0)&lt;&gt;0,1,0)</f>
        <v>0</v>
      </c>
    </row>
    <row r="4638" spans="1:6" x14ac:dyDescent="0.4">
      <c r="A4638" t="s">
        <v>7234</v>
      </c>
      <c r="B4638" t="s">
        <v>7280</v>
      </c>
      <c r="C4638" s="1">
        <v>43182</v>
      </c>
      <c r="D4638" t="s">
        <v>7244</v>
      </c>
      <c r="E4638" t="s">
        <v>7281</v>
      </c>
      <c r="F4638">
        <f>IF(IFERROR(VLOOKUP(A4638,官网公开专利!B:B,1,0),0)&lt;&gt;0,1,0)</f>
        <v>0</v>
      </c>
    </row>
    <row r="4639" spans="1:6" x14ac:dyDescent="0.4">
      <c r="A4639" t="s">
        <v>6864</v>
      </c>
      <c r="B4639" t="s">
        <v>6733</v>
      </c>
      <c r="C4639" s="1">
        <v>43746</v>
      </c>
      <c r="D4639" t="s">
        <v>274</v>
      </c>
      <c r="E4639" t="s">
        <v>6734</v>
      </c>
      <c r="F4639">
        <f>IF(IFERROR(VLOOKUP(A4639,官网公开专利!B:B,1,0),0)&lt;&gt;0,1,0)</f>
        <v>0</v>
      </c>
    </row>
    <row r="4640" spans="1:6" x14ac:dyDescent="0.4">
      <c r="A4640" t="s">
        <v>6684</v>
      </c>
      <c r="B4640" t="s">
        <v>6733</v>
      </c>
      <c r="C4640" s="1">
        <v>43746</v>
      </c>
      <c r="D4640" t="s">
        <v>274</v>
      </c>
      <c r="E4640" t="s">
        <v>6734</v>
      </c>
      <c r="F4640">
        <f>IF(IFERROR(VLOOKUP(A4640,官网公开专利!B:B,1,0),0)&lt;&gt;0,1,0)</f>
        <v>0</v>
      </c>
    </row>
    <row r="4641" spans="1:6" x14ac:dyDescent="0.4">
      <c r="A4641" t="s">
        <v>8524</v>
      </c>
      <c r="B4641" t="s">
        <v>4729</v>
      </c>
      <c r="C4641" s="1">
        <v>43000</v>
      </c>
      <c r="D4641" t="s">
        <v>4730</v>
      </c>
      <c r="E4641" t="s">
        <v>4731</v>
      </c>
      <c r="F4641">
        <f>IF(IFERROR(VLOOKUP(A4641,官网公开专利!B:B,1,0),0)&lt;&gt;0,1,0)</f>
        <v>0</v>
      </c>
    </row>
    <row r="4642" spans="1:6" x14ac:dyDescent="0.4">
      <c r="A4642" t="s">
        <v>4692</v>
      </c>
      <c r="B4642" t="s">
        <v>4729</v>
      </c>
      <c r="C4642" s="1">
        <v>43000</v>
      </c>
      <c r="D4642" t="s">
        <v>4730</v>
      </c>
      <c r="E4642" t="s">
        <v>4731</v>
      </c>
      <c r="F4642">
        <f>IF(IFERROR(VLOOKUP(A4642,官网公开专利!B:B,1,0),0)&lt;&gt;0,1,0)</f>
        <v>0</v>
      </c>
    </row>
    <row r="4643" spans="1:6" x14ac:dyDescent="0.4">
      <c r="A4643" t="s">
        <v>5620</v>
      </c>
      <c r="B4643" t="s">
        <v>4151</v>
      </c>
      <c r="C4643" s="1">
        <v>43165</v>
      </c>
      <c r="D4643" t="s">
        <v>4152</v>
      </c>
      <c r="E4643" t="s">
        <v>4153</v>
      </c>
      <c r="F4643">
        <f>IF(IFERROR(VLOOKUP(A4643,官网公开专利!B:B,1,0),0)&lt;&gt;0,1,0)</f>
        <v>0</v>
      </c>
    </row>
    <row r="4644" spans="1:6" x14ac:dyDescent="0.4">
      <c r="A4644" t="s">
        <v>8524</v>
      </c>
      <c r="B4644" t="s">
        <v>2682</v>
      </c>
      <c r="C4644" s="1">
        <v>43056</v>
      </c>
      <c r="D4644" t="s">
        <v>2683</v>
      </c>
      <c r="E4644" t="s">
        <v>2684</v>
      </c>
      <c r="F4644">
        <f>IF(IFERROR(VLOOKUP(A4644,官网公开专利!B:B,1,0),0)&lt;&gt;0,1,0)</f>
        <v>0</v>
      </c>
    </row>
    <row r="4645" spans="1:6" x14ac:dyDescent="0.4">
      <c r="A4645" t="s">
        <v>2652</v>
      </c>
      <c r="B4645" t="s">
        <v>2682</v>
      </c>
      <c r="C4645" s="1">
        <v>43056</v>
      </c>
      <c r="D4645" t="s">
        <v>2683</v>
      </c>
      <c r="E4645" t="s">
        <v>2684</v>
      </c>
      <c r="F4645">
        <f>IF(IFERROR(VLOOKUP(A4645,官网公开专利!B:B,1,0),0)&lt;&gt;0,1,0)</f>
        <v>0</v>
      </c>
    </row>
    <row r="4646" spans="1:6" x14ac:dyDescent="0.4">
      <c r="A4646" t="s">
        <v>4692</v>
      </c>
      <c r="B4646" t="s">
        <v>2682</v>
      </c>
      <c r="C4646" s="1">
        <v>43056</v>
      </c>
      <c r="D4646" t="s">
        <v>2683</v>
      </c>
      <c r="E4646" t="s">
        <v>2684</v>
      </c>
      <c r="F4646">
        <f>IF(IFERROR(VLOOKUP(A4646,官网公开专利!B:B,1,0),0)&lt;&gt;0,1,0)</f>
        <v>0</v>
      </c>
    </row>
    <row r="4647" spans="1:6" x14ac:dyDescent="0.4">
      <c r="A4647" t="s">
        <v>8524</v>
      </c>
      <c r="B4647" t="s">
        <v>2687</v>
      </c>
      <c r="C4647" s="1">
        <v>43462</v>
      </c>
      <c r="D4647" t="s">
        <v>2683</v>
      </c>
      <c r="E4647" t="s">
        <v>2688</v>
      </c>
      <c r="F4647">
        <f>IF(IFERROR(VLOOKUP(A4647,官网公开专利!B:B,1,0),0)&lt;&gt;0,1,0)</f>
        <v>0</v>
      </c>
    </row>
    <row r="4648" spans="1:6" x14ac:dyDescent="0.4">
      <c r="A4648" t="s">
        <v>2652</v>
      </c>
      <c r="B4648" t="s">
        <v>2687</v>
      </c>
      <c r="C4648" s="1">
        <v>43462</v>
      </c>
      <c r="D4648" t="s">
        <v>2683</v>
      </c>
      <c r="E4648" t="s">
        <v>2688</v>
      </c>
      <c r="F4648">
        <f>IF(IFERROR(VLOOKUP(A4648,官网公开专利!B:B,1,0),0)&lt;&gt;0,1,0)</f>
        <v>0</v>
      </c>
    </row>
    <row r="4649" spans="1:6" x14ac:dyDescent="0.4">
      <c r="A4649" t="s">
        <v>4692</v>
      </c>
      <c r="B4649" t="s">
        <v>2687</v>
      </c>
      <c r="C4649" s="1">
        <v>43462</v>
      </c>
      <c r="D4649" t="s">
        <v>2683</v>
      </c>
      <c r="E4649" t="s">
        <v>2688</v>
      </c>
      <c r="F4649">
        <f>IF(IFERROR(VLOOKUP(A4649,官网公开专利!B:B,1,0),0)&lt;&gt;0,1,0)</f>
        <v>0</v>
      </c>
    </row>
    <row r="4650" spans="1:6" x14ac:dyDescent="0.4">
      <c r="A4650" t="s">
        <v>6684</v>
      </c>
      <c r="B4650" t="s">
        <v>6722</v>
      </c>
      <c r="C4650" s="1">
        <v>43144</v>
      </c>
      <c r="D4650" t="s">
        <v>4761</v>
      </c>
      <c r="E4650" t="s">
        <v>6723</v>
      </c>
      <c r="F4650">
        <f>IF(IFERROR(VLOOKUP(A4650,官网公开专利!B:B,1,0),0)&lt;&gt;0,1,0)</f>
        <v>0</v>
      </c>
    </row>
    <row r="4651" spans="1:6" x14ac:dyDescent="0.4">
      <c r="A4651" t="s">
        <v>7234</v>
      </c>
      <c r="B4651" t="s">
        <v>7243</v>
      </c>
      <c r="C4651" s="1">
        <v>42683</v>
      </c>
      <c r="D4651" t="s">
        <v>7244</v>
      </c>
      <c r="E4651" t="s">
        <v>7245</v>
      </c>
      <c r="F4651">
        <f>IF(IFERROR(VLOOKUP(A4651,官网公开专利!B:B,1,0),0)&lt;&gt;0,1,0)</f>
        <v>0</v>
      </c>
    </row>
    <row r="4652" spans="1:6" x14ac:dyDescent="0.4">
      <c r="A4652" t="s">
        <v>7234</v>
      </c>
      <c r="B4652" t="s">
        <v>7268</v>
      </c>
      <c r="C4652" s="1">
        <v>43123</v>
      </c>
      <c r="D4652" t="s">
        <v>7244</v>
      </c>
      <c r="E4652" t="s">
        <v>7269</v>
      </c>
      <c r="F4652">
        <f>IF(IFERROR(VLOOKUP(A4652,官网公开专利!B:B,1,0),0)&lt;&gt;0,1,0)</f>
        <v>0</v>
      </c>
    </row>
    <row r="4653" spans="1:6" x14ac:dyDescent="0.4">
      <c r="A4653" t="s">
        <v>6271</v>
      </c>
      <c r="B4653" t="s">
        <v>6275</v>
      </c>
      <c r="C4653" s="1">
        <v>42683</v>
      </c>
      <c r="D4653" t="s">
        <v>2683</v>
      </c>
      <c r="E4653" t="s">
        <v>6276</v>
      </c>
      <c r="F4653">
        <f>IF(IFERROR(VLOOKUP(A4653,官网公开专利!B:B,1,0),0)&lt;&gt;0,1,0)</f>
        <v>0</v>
      </c>
    </row>
    <row r="4654" spans="1:6" x14ac:dyDescent="0.4">
      <c r="A4654" t="s">
        <v>551</v>
      </c>
      <c r="B4654" t="s">
        <v>609</v>
      </c>
      <c r="C4654" s="1">
        <v>42480</v>
      </c>
      <c r="D4654" t="s">
        <v>610</v>
      </c>
      <c r="E4654" t="s">
        <v>611</v>
      </c>
      <c r="F4654">
        <f>IF(IFERROR(VLOOKUP(A4654,官网公开专利!B:B,1,0),0)&lt;&gt;0,1,0)</f>
        <v>0</v>
      </c>
    </row>
    <row r="4655" spans="1:6" x14ac:dyDescent="0.4">
      <c r="A4655" t="s">
        <v>3504</v>
      </c>
      <c r="B4655" t="s">
        <v>3600</v>
      </c>
      <c r="C4655" s="1">
        <v>41094</v>
      </c>
      <c r="D4655" t="s">
        <v>3601</v>
      </c>
      <c r="E4655" t="s">
        <v>3602</v>
      </c>
      <c r="F4655">
        <f>IF(IFERROR(VLOOKUP(A4655,官网公开专利!B:B,1,0),0)&lt;&gt;0,1,0)</f>
        <v>0</v>
      </c>
    </row>
    <row r="4656" spans="1:6" x14ac:dyDescent="0.4">
      <c r="A4656" t="s">
        <v>6221</v>
      </c>
      <c r="B4656" t="s">
        <v>3600</v>
      </c>
      <c r="C4656" s="1">
        <v>41094</v>
      </c>
      <c r="D4656" t="s">
        <v>3601</v>
      </c>
      <c r="E4656" t="s">
        <v>3602</v>
      </c>
      <c r="F4656">
        <f>IF(IFERROR(VLOOKUP(A4656,官网公开专利!B:B,1,0),0)&lt;&gt;0,1,0)</f>
        <v>0</v>
      </c>
    </row>
    <row r="4657" spans="1:6" x14ac:dyDescent="0.4">
      <c r="A4657" t="s">
        <v>6614</v>
      </c>
      <c r="B4657" t="s">
        <v>6649</v>
      </c>
      <c r="C4657" s="1">
        <v>28671</v>
      </c>
      <c r="D4657" t="s">
        <v>3743</v>
      </c>
      <c r="F4657">
        <f>IF(IFERROR(VLOOKUP(A4657,官网公开专利!B:B,1,0),0)&lt;&gt;0,1,0)</f>
        <v>0</v>
      </c>
    </row>
    <row r="4658" spans="1:6" x14ac:dyDescent="0.4">
      <c r="A4658" t="s">
        <v>551</v>
      </c>
      <c r="B4658" t="s">
        <v>776</v>
      </c>
      <c r="C4658" s="1">
        <v>43090</v>
      </c>
      <c r="D4658" t="s">
        <v>575</v>
      </c>
      <c r="E4658" t="s">
        <v>777</v>
      </c>
      <c r="F4658">
        <f>IF(IFERROR(VLOOKUP(A4658,官网公开专利!B:B,1,0),0)&lt;&gt;0,1,0)</f>
        <v>0</v>
      </c>
    </row>
    <row r="4659" spans="1:6" x14ac:dyDescent="0.4">
      <c r="A4659" t="s">
        <v>4345</v>
      </c>
      <c r="B4659" t="s">
        <v>4438</v>
      </c>
      <c r="C4659" s="1">
        <v>42556</v>
      </c>
      <c r="D4659" t="s">
        <v>4439</v>
      </c>
      <c r="E4659" t="s">
        <v>4440</v>
      </c>
      <c r="F4659">
        <f>IF(IFERROR(VLOOKUP(A4659,官网公开专利!B:B,1,0),0)&lt;&gt;0,1,0)</f>
        <v>0</v>
      </c>
    </row>
    <row r="4660" spans="1:6" x14ac:dyDescent="0.4">
      <c r="A4660" t="s">
        <v>4345</v>
      </c>
      <c r="B4660" t="s">
        <v>4426</v>
      </c>
      <c r="C4660" s="1">
        <v>39161</v>
      </c>
      <c r="D4660" t="s">
        <v>4427</v>
      </c>
      <c r="E4660" t="s">
        <v>4428</v>
      </c>
      <c r="F4660">
        <f>IF(IFERROR(VLOOKUP(A4660,官网公开专利!B:B,1,0),0)&lt;&gt;0,1,0)</f>
        <v>0</v>
      </c>
    </row>
    <row r="4661" spans="1:6" x14ac:dyDescent="0.4">
      <c r="A4661" t="s">
        <v>6271</v>
      </c>
      <c r="B4661" t="s">
        <v>6340</v>
      </c>
      <c r="C4661" s="1">
        <v>43685</v>
      </c>
      <c r="D4661" t="s">
        <v>6341</v>
      </c>
      <c r="E4661" t="s">
        <v>6342</v>
      </c>
      <c r="F4661">
        <f>IF(IFERROR(VLOOKUP(A4661,官网公开专利!B:B,1,0),0)&lt;&gt;0,1,0)</f>
        <v>0</v>
      </c>
    </row>
    <row r="4662" spans="1:6" x14ac:dyDescent="0.4">
      <c r="A4662" t="s">
        <v>8524</v>
      </c>
      <c r="B4662" t="s">
        <v>2689</v>
      </c>
      <c r="C4662" s="1">
        <v>42579</v>
      </c>
      <c r="D4662" t="s">
        <v>2161</v>
      </c>
      <c r="E4662" t="s">
        <v>2690</v>
      </c>
      <c r="F4662">
        <f>IF(IFERROR(VLOOKUP(A4662,官网公开专利!B:B,1,0),0)&lt;&gt;0,1,0)</f>
        <v>0</v>
      </c>
    </row>
    <row r="4663" spans="1:6" x14ac:dyDescent="0.4">
      <c r="A4663" t="s">
        <v>2652</v>
      </c>
      <c r="B4663" t="s">
        <v>2689</v>
      </c>
      <c r="C4663" s="1">
        <v>42579</v>
      </c>
      <c r="D4663" t="s">
        <v>2161</v>
      </c>
      <c r="E4663" t="s">
        <v>2690</v>
      </c>
      <c r="F4663">
        <f>IF(IFERROR(VLOOKUP(A4663,官网公开专利!B:B,1,0),0)&lt;&gt;0,1,0)</f>
        <v>0</v>
      </c>
    </row>
    <row r="4664" spans="1:6" x14ac:dyDescent="0.4">
      <c r="A4664" t="s">
        <v>4692</v>
      </c>
      <c r="B4664" t="s">
        <v>2689</v>
      </c>
      <c r="C4664" s="1">
        <v>42579</v>
      </c>
      <c r="D4664" t="s">
        <v>2161</v>
      </c>
      <c r="E4664" t="s">
        <v>2690</v>
      </c>
      <c r="F4664">
        <f>IF(IFERROR(VLOOKUP(A4664,官网公开专利!B:B,1,0),0)&lt;&gt;0,1,0)</f>
        <v>0</v>
      </c>
    </row>
    <row r="4665" spans="1:6" x14ac:dyDescent="0.4">
      <c r="A4665" t="s">
        <v>8524</v>
      </c>
      <c r="B4665" t="s">
        <v>2693</v>
      </c>
      <c r="C4665" s="1">
        <v>42425</v>
      </c>
      <c r="D4665" t="s">
        <v>2161</v>
      </c>
      <c r="E4665" t="s">
        <v>2694</v>
      </c>
      <c r="F4665">
        <f>IF(IFERROR(VLOOKUP(A4665,官网公开专利!B:B,1,0),0)&lt;&gt;0,1,0)</f>
        <v>0</v>
      </c>
    </row>
    <row r="4666" spans="1:6" x14ac:dyDescent="0.4">
      <c r="A4666" t="s">
        <v>2652</v>
      </c>
      <c r="B4666" t="s">
        <v>2693</v>
      </c>
      <c r="C4666" s="1">
        <v>42425</v>
      </c>
      <c r="D4666" t="s">
        <v>2161</v>
      </c>
      <c r="E4666" t="s">
        <v>2694</v>
      </c>
      <c r="F4666">
        <f>IF(IFERROR(VLOOKUP(A4666,官网公开专利!B:B,1,0),0)&lt;&gt;0,1,0)</f>
        <v>0</v>
      </c>
    </row>
    <row r="4667" spans="1:6" x14ac:dyDescent="0.4">
      <c r="A4667" t="s">
        <v>4692</v>
      </c>
      <c r="B4667" t="s">
        <v>2693</v>
      </c>
      <c r="C4667" s="1">
        <v>42425</v>
      </c>
      <c r="D4667" t="s">
        <v>2161</v>
      </c>
      <c r="E4667" t="s">
        <v>2694</v>
      </c>
      <c r="F4667">
        <f>IF(IFERROR(VLOOKUP(A4667,官网公开专利!B:B,1,0),0)&lt;&gt;0,1,0)</f>
        <v>0</v>
      </c>
    </row>
    <row r="4668" spans="1:6" x14ac:dyDescent="0.4">
      <c r="A4668" t="s">
        <v>1353</v>
      </c>
      <c r="B4668" t="s">
        <v>1390</v>
      </c>
      <c r="C4668" s="1">
        <v>41879</v>
      </c>
      <c r="D4668" t="s">
        <v>1384</v>
      </c>
      <c r="E4668" t="s">
        <v>1391</v>
      </c>
      <c r="F4668">
        <f>IF(IFERROR(VLOOKUP(A4668,官网公开专利!B:B,1,0),0)&lt;&gt;0,1,0)</f>
        <v>0</v>
      </c>
    </row>
    <row r="4669" spans="1:6" x14ac:dyDescent="0.4">
      <c r="A4669" s="7" t="s">
        <v>4692</v>
      </c>
      <c r="B4669" s="7" t="s">
        <v>4773</v>
      </c>
      <c r="C4669" s="11">
        <v>44560</v>
      </c>
      <c r="D4669" s="7" t="s">
        <v>20867</v>
      </c>
      <c r="E4669" s="7" t="s">
        <v>4774</v>
      </c>
      <c r="F4669">
        <f>IF(IFERROR(VLOOKUP(A4669,官网公开专利!B:B,1,0),0)&lt;&gt;0,1,0)</f>
        <v>0</v>
      </c>
    </row>
    <row r="4670" spans="1:6" x14ac:dyDescent="0.4">
      <c r="A4670" s="7" t="s">
        <v>8524</v>
      </c>
      <c r="B4670" s="7" t="s">
        <v>4773</v>
      </c>
      <c r="C4670" s="11">
        <v>44560</v>
      </c>
      <c r="D4670" s="7" t="s">
        <v>20867</v>
      </c>
      <c r="E4670" s="7" t="s">
        <v>4774</v>
      </c>
      <c r="F4670">
        <f>IF(IFERROR(VLOOKUP(A4670,官网公开专利!B:B,1,0),0)&lt;&gt;0,1,0)</f>
        <v>0</v>
      </c>
    </row>
    <row r="4671" spans="1:6" x14ac:dyDescent="0.4">
      <c r="A4671" s="7" t="s">
        <v>4345</v>
      </c>
      <c r="B4671" s="7" t="s">
        <v>4416</v>
      </c>
      <c r="C4671" s="11">
        <v>37247</v>
      </c>
      <c r="D4671" s="7" t="s">
        <v>11471</v>
      </c>
      <c r="E4671" s="7" t="s">
        <v>4417</v>
      </c>
      <c r="F4671">
        <f>IF(IFERROR(VLOOKUP(A4671,官网公开专利!B:B,1,0),0)&lt;&gt;0,1,0)</f>
        <v>0</v>
      </c>
    </row>
    <row r="4672" spans="1:6" x14ac:dyDescent="0.4">
      <c r="A4672" s="7" t="s">
        <v>3171</v>
      </c>
      <c r="B4672" s="7" t="s">
        <v>3266</v>
      </c>
      <c r="C4672" s="11">
        <v>44316</v>
      </c>
      <c r="D4672" s="7" t="s">
        <v>13000</v>
      </c>
      <c r="E4672" s="7" t="s">
        <v>3267</v>
      </c>
      <c r="F4672">
        <f>IF(IFERROR(VLOOKUP(A4672,官网公开专利!B:B,1,0),0)&lt;&gt;0,1,0)</f>
        <v>0</v>
      </c>
    </row>
    <row r="4673" spans="1:6" x14ac:dyDescent="0.4">
      <c r="A4673" s="7" t="s">
        <v>3171</v>
      </c>
      <c r="B4673" s="7" t="s">
        <v>3261</v>
      </c>
      <c r="C4673" s="11">
        <v>44216</v>
      </c>
      <c r="D4673" s="7" t="s">
        <v>13000</v>
      </c>
      <c r="E4673" s="7" t="s">
        <v>3262</v>
      </c>
      <c r="F4673">
        <f>IF(IFERROR(VLOOKUP(A4673,官网公开专利!B:B,1,0),0)&lt;&gt;0,1,0)</f>
        <v>0</v>
      </c>
    </row>
    <row r="4674" spans="1:6" x14ac:dyDescent="0.4">
      <c r="A4674" s="7" t="s">
        <v>3171</v>
      </c>
      <c r="B4674" s="7" t="s">
        <v>3246</v>
      </c>
      <c r="C4674" s="11">
        <v>43959</v>
      </c>
      <c r="D4674" s="7" t="s">
        <v>13000</v>
      </c>
      <c r="E4674" s="7" t="s">
        <v>3247</v>
      </c>
      <c r="F4674">
        <f>IF(IFERROR(VLOOKUP(A4674,官网公开专利!B:B,1,0),0)&lt;&gt;0,1,0)</f>
        <v>0</v>
      </c>
    </row>
    <row r="4675" spans="1:6" x14ac:dyDescent="0.4">
      <c r="A4675" s="7" t="s">
        <v>3171</v>
      </c>
      <c r="B4675" s="7" t="s">
        <v>3229</v>
      </c>
      <c r="C4675" s="11">
        <v>43655</v>
      </c>
      <c r="D4675" s="7" t="s">
        <v>13000</v>
      </c>
      <c r="E4675" s="7" t="s">
        <v>3216</v>
      </c>
      <c r="F4675">
        <f>IF(IFERROR(VLOOKUP(A4675,官网公开专利!B:B,1,0),0)&lt;&gt;0,1,0)</f>
        <v>0</v>
      </c>
    </row>
    <row r="4676" spans="1:6" x14ac:dyDescent="0.4">
      <c r="A4676" s="7" t="s">
        <v>3171</v>
      </c>
      <c r="B4676" s="7" t="s">
        <v>3227</v>
      </c>
      <c r="C4676" s="11">
        <v>43647</v>
      </c>
      <c r="D4676" s="7" t="s">
        <v>13000</v>
      </c>
      <c r="E4676" s="7" t="s">
        <v>3228</v>
      </c>
      <c r="F4676">
        <f>IF(IFERROR(VLOOKUP(A4676,官网公开专利!B:B,1,0),0)&lt;&gt;0,1,0)</f>
        <v>0</v>
      </c>
    </row>
    <row r="4677" spans="1:6" x14ac:dyDescent="0.4">
      <c r="A4677" s="7" t="s">
        <v>3171</v>
      </c>
      <c r="B4677" s="7" t="s">
        <v>3215</v>
      </c>
      <c r="C4677" s="11">
        <v>43588</v>
      </c>
      <c r="D4677" s="7" t="s">
        <v>13000</v>
      </c>
      <c r="E4677" s="7" t="s">
        <v>3216</v>
      </c>
      <c r="F4677">
        <f>IF(IFERROR(VLOOKUP(A4677,官网公开专利!B:B,1,0),0)&lt;&gt;0,1,0)</f>
        <v>0</v>
      </c>
    </row>
    <row r="4678" spans="1:6" x14ac:dyDescent="0.4">
      <c r="A4678" s="7" t="s">
        <v>5649</v>
      </c>
      <c r="B4678" s="7" t="s">
        <v>3215</v>
      </c>
      <c r="C4678" s="11">
        <v>43588</v>
      </c>
      <c r="D4678" s="7" t="s">
        <v>13000</v>
      </c>
      <c r="E4678" s="7" t="s">
        <v>3216</v>
      </c>
      <c r="F4678">
        <f>IF(IFERROR(VLOOKUP(A4678,官网公开专利!B:B,1,0),0)&lt;&gt;0,1,0)</f>
        <v>0</v>
      </c>
    </row>
    <row r="4679" spans="1:6" x14ac:dyDescent="0.4">
      <c r="A4679" s="7" t="s">
        <v>7075</v>
      </c>
      <c r="B4679" s="7" t="s">
        <v>3215</v>
      </c>
      <c r="C4679" s="11">
        <v>43588</v>
      </c>
      <c r="D4679" s="7" t="s">
        <v>13000</v>
      </c>
      <c r="E4679" s="7" t="s">
        <v>3216</v>
      </c>
      <c r="F4679">
        <f>IF(IFERROR(VLOOKUP(A4679,官网公开专利!B:B,1,0),0)&lt;&gt;0,1,0)</f>
        <v>0</v>
      </c>
    </row>
    <row r="4680" spans="1:6" x14ac:dyDescent="0.4">
      <c r="A4680" s="7" t="s">
        <v>2113</v>
      </c>
      <c r="B4680" s="7" t="s">
        <v>2120</v>
      </c>
      <c r="C4680" s="11">
        <v>44624</v>
      </c>
      <c r="D4680" s="7" t="s">
        <v>11659</v>
      </c>
      <c r="E4680" s="7" t="s">
        <v>2121</v>
      </c>
      <c r="F4680">
        <f>IF(IFERROR(VLOOKUP(A4680,官网公开专利!B:B,1,0),0)&lt;&gt;0,1,0)</f>
        <v>0</v>
      </c>
    </row>
    <row r="4681" spans="1:6" x14ac:dyDescent="0.4">
      <c r="A4681" s="7" t="s">
        <v>3171</v>
      </c>
      <c r="B4681" s="7" t="s">
        <v>3203</v>
      </c>
      <c r="C4681" s="11">
        <v>43199</v>
      </c>
      <c r="D4681" s="7" t="s">
        <v>11659</v>
      </c>
      <c r="E4681" s="7" t="s">
        <v>3204</v>
      </c>
      <c r="F4681">
        <f>IF(IFERROR(VLOOKUP(A4681,官网公开专利!B:B,1,0),0)&lt;&gt;0,1,0)</f>
        <v>0</v>
      </c>
    </row>
    <row r="4682" spans="1:6" x14ac:dyDescent="0.4">
      <c r="A4682" s="7" t="s">
        <v>551</v>
      </c>
      <c r="B4682" s="7" t="s">
        <v>774</v>
      </c>
      <c r="C4682" s="11">
        <v>43055</v>
      </c>
      <c r="D4682" s="7" t="s">
        <v>11659</v>
      </c>
      <c r="E4682" s="7" t="s">
        <v>775</v>
      </c>
      <c r="F4682">
        <f>IF(IFERROR(VLOOKUP(A4682,官网公开专利!B:B,1,0),0)&lt;&gt;0,1,0)</f>
        <v>0</v>
      </c>
    </row>
    <row r="4683" spans="1:6" x14ac:dyDescent="0.4">
      <c r="A4683" s="7" t="s">
        <v>551</v>
      </c>
      <c r="B4683" s="7" t="s">
        <v>739</v>
      </c>
      <c r="C4683" s="11">
        <v>42345</v>
      </c>
      <c r="D4683" s="7" t="s">
        <v>11659</v>
      </c>
      <c r="E4683" s="7" t="s">
        <v>740</v>
      </c>
      <c r="F4683">
        <f>IF(IFERROR(VLOOKUP(A4683,官网公开专利!B:B,1,0),0)&lt;&gt;0,1,0)</f>
        <v>0</v>
      </c>
    </row>
    <row r="4684" spans="1:6" x14ac:dyDescent="0.4">
      <c r="A4684" s="7" t="s">
        <v>1113</v>
      </c>
      <c r="B4684" s="7" t="s">
        <v>739</v>
      </c>
      <c r="C4684" s="11">
        <v>42345</v>
      </c>
      <c r="D4684" s="7" t="s">
        <v>11659</v>
      </c>
      <c r="E4684" s="7" t="s">
        <v>740</v>
      </c>
      <c r="F4684">
        <f>IF(IFERROR(VLOOKUP(A4684,官网公开专利!B:B,1,0),0)&lt;&gt;0,1,0)</f>
        <v>0</v>
      </c>
    </row>
    <row r="4685" spans="1:6" x14ac:dyDescent="0.4">
      <c r="A4685" s="7" t="s">
        <v>3876</v>
      </c>
      <c r="B4685" s="7" t="s">
        <v>3881</v>
      </c>
      <c r="C4685" s="11">
        <v>41862</v>
      </c>
      <c r="D4685" s="7" t="s">
        <v>15518</v>
      </c>
      <c r="E4685" s="7" t="s">
        <v>3882</v>
      </c>
      <c r="F4685">
        <f>IF(IFERROR(VLOOKUP(A4685,官网公开专利!B:B,1,0),0)&lt;&gt;0,1,0)</f>
        <v>0</v>
      </c>
    </row>
    <row r="4686" spans="1:6" x14ac:dyDescent="0.4">
      <c r="A4686" s="7" t="s">
        <v>5183</v>
      </c>
      <c r="B4686" s="7" t="s">
        <v>5254</v>
      </c>
      <c r="C4686" s="11">
        <v>41089</v>
      </c>
      <c r="D4686" s="7" t="s">
        <v>14483</v>
      </c>
      <c r="E4686" s="7" t="s">
        <v>27368</v>
      </c>
      <c r="F4686">
        <f>IF(IFERROR(VLOOKUP(A4686,官网公开专利!B:B,1,0),0)&lt;&gt;0,1,0)</f>
        <v>0</v>
      </c>
    </row>
    <row r="4687" spans="1:6" x14ac:dyDescent="0.4">
      <c r="A4687" s="7" t="s">
        <v>3171</v>
      </c>
      <c r="B4687" s="7" t="s">
        <v>3179</v>
      </c>
      <c r="C4687" s="11">
        <v>41666</v>
      </c>
      <c r="D4687" s="7" t="s">
        <v>27366</v>
      </c>
      <c r="E4687" s="7" t="s">
        <v>3180</v>
      </c>
      <c r="F4687">
        <f>IF(IFERROR(VLOOKUP(A4687,官网公开专利!B:B,1,0),0)&lt;&gt;0,1,0)</f>
        <v>0</v>
      </c>
    </row>
    <row r="4688" spans="1:6" x14ac:dyDescent="0.4">
      <c r="A4688" s="7" t="s">
        <v>5387</v>
      </c>
      <c r="B4688" s="7" t="s">
        <v>5433</v>
      </c>
      <c r="C4688" s="11">
        <v>43630</v>
      </c>
      <c r="D4688" s="7" t="s">
        <v>12812</v>
      </c>
      <c r="E4688" s="7" t="s">
        <v>5434</v>
      </c>
      <c r="F4688">
        <f>IF(IFERROR(VLOOKUP(A4688,官网公开专利!B:B,1,0),0)&lt;&gt;0,1,0)</f>
        <v>0</v>
      </c>
    </row>
    <row r="4689" spans="1:6" x14ac:dyDescent="0.4">
      <c r="A4689" s="7" t="s">
        <v>6543</v>
      </c>
      <c r="B4689" s="7" t="s">
        <v>6571</v>
      </c>
      <c r="C4689" s="11">
        <v>41389</v>
      </c>
      <c r="D4689" s="7" t="s">
        <v>12812</v>
      </c>
      <c r="E4689" s="7" t="s">
        <v>6572</v>
      </c>
      <c r="F4689">
        <f>IF(IFERROR(VLOOKUP(A4689,官网公开专利!B:B,1,0),0)&lt;&gt;0,1,0)</f>
        <v>0</v>
      </c>
    </row>
    <row r="4690" spans="1:6" x14ac:dyDescent="0.4">
      <c r="A4690" s="7" t="s">
        <v>8717</v>
      </c>
      <c r="B4690" s="7" t="s">
        <v>6571</v>
      </c>
      <c r="C4690" s="11">
        <v>41389</v>
      </c>
      <c r="D4690" s="7" t="s">
        <v>12812</v>
      </c>
      <c r="E4690" s="7" t="s">
        <v>6572</v>
      </c>
      <c r="F4690">
        <f>IF(IFERROR(VLOOKUP(A4690,官网公开专利!B:B,1,0),0)&lt;&gt;0,1,0)</f>
        <v>0</v>
      </c>
    </row>
    <row r="4691" spans="1:6" x14ac:dyDescent="0.4">
      <c r="A4691" s="7" t="s">
        <v>287</v>
      </c>
      <c r="B4691" s="7" t="s">
        <v>343</v>
      </c>
      <c r="C4691" s="11">
        <v>44526</v>
      </c>
      <c r="D4691" s="7" t="s">
        <v>20867</v>
      </c>
      <c r="E4691" s="7" t="s">
        <v>344</v>
      </c>
      <c r="F4691">
        <f>IF(IFERROR(VLOOKUP(A4691,官网公开专利!B:B,1,0),0)&lt;&gt;0,1,0)</f>
        <v>0</v>
      </c>
    </row>
    <row r="4692" spans="1:6" x14ac:dyDescent="0.4">
      <c r="A4692" s="7" t="s">
        <v>6543</v>
      </c>
      <c r="B4692" s="7" t="s">
        <v>343</v>
      </c>
      <c r="C4692" s="11">
        <v>44526</v>
      </c>
      <c r="D4692" s="7" t="s">
        <v>20867</v>
      </c>
      <c r="E4692" s="7" t="s">
        <v>344</v>
      </c>
      <c r="F4692">
        <f>IF(IFERROR(VLOOKUP(A4692,官网公开专利!B:B,1,0),0)&lt;&gt;0,1,0)</f>
        <v>0</v>
      </c>
    </row>
    <row r="4693" spans="1:6" x14ac:dyDescent="0.4">
      <c r="A4693" s="7" t="s">
        <v>8717</v>
      </c>
      <c r="B4693" s="7" t="s">
        <v>343</v>
      </c>
      <c r="C4693" s="11">
        <v>44526</v>
      </c>
      <c r="D4693" s="7" t="s">
        <v>20867</v>
      </c>
      <c r="E4693" s="7" t="s">
        <v>344</v>
      </c>
      <c r="F4693">
        <f>IF(IFERROR(VLOOKUP(A4693,官网公开专利!B:B,1,0),0)&lt;&gt;0,1,0)</f>
        <v>0</v>
      </c>
    </row>
    <row r="4694" spans="1:6" x14ac:dyDescent="0.4">
      <c r="A4694" s="7" t="s">
        <v>8137</v>
      </c>
      <c r="B4694" s="7" t="s">
        <v>8162</v>
      </c>
      <c r="C4694" s="11">
        <v>43636</v>
      </c>
      <c r="D4694" s="7" t="s">
        <v>27335</v>
      </c>
      <c r="E4694" s="7" t="s">
        <v>8163</v>
      </c>
      <c r="F4694">
        <f>IF(IFERROR(VLOOKUP(A4694,官网公开专利!B:B,1,0),0)&lt;&gt;0,1,0)</f>
        <v>0</v>
      </c>
    </row>
    <row r="4695" spans="1:6" x14ac:dyDescent="0.4">
      <c r="A4695" s="7" t="s">
        <v>3096</v>
      </c>
      <c r="B4695" s="7" t="s">
        <v>3146</v>
      </c>
      <c r="C4695" s="11">
        <v>44267</v>
      </c>
      <c r="D4695" s="7" t="s">
        <v>27329</v>
      </c>
      <c r="E4695" s="7" t="s">
        <v>3145</v>
      </c>
      <c r="F4695">
        <f>IF(IFERROR(VLOOKUP(A4695,官网公开专利!B:B,1,0),0)&lt;&gt;0,1,0)</f>
        <v>0</v>
      </c>
    </row>
    <row r="4696" spans="1:6" x14ac:dyDescent="0.4">
      <c r="A4696" s="7" t="s">
        <v>5620</v>
      </c>
      <c r="B4696" s="7" t="s">
        <v>3146</v>
      </c>
      <c r="C4696" s="11">
        <v>44267</v>
      </c>
      <c r="D4696" s="7" t="s">
        <v>27329</v>
      </c>
      <c r="E4696" s="7" t="s">
        <v>3145</v>
      </c>
      <c r="F4696">
        <f>IF(IFERROR(VLOOKUP(A4696,官网公开专利!B:B,1,0),0)&lt;&gt;0,1,0)</f>
        <v>0</v>
      </c>
    </row>
    <row r="4697" spans="1:6" x14ac:dyDescent="0.4">
      <c r="A4697" s="7" t="s">
        <v>8302</v>
      </c>
      <c r="B4697" s="7" t="s">
        <v>3146</v>
      </c>
      <c r="C4697" s="11">
        <v>44267</v>
      </c>
      <c r="D4697" s="7" t="s">
        <v>27329</v>
      </c>
      <c r="E4697" s="7" t="s">
        <v>3145</v>
      </c>
      <c r="F4697">
        <f>IF(IFERROR(VLOOKUP(A4697,官网公开专利!B:B,1,0),0)&lt;&gt;0,1,0)</f>
        <v>0</v>
      </c>
    </row>
    <row r="4698" spans="1:6" x14ac:dyDescent="0.4">
      <c r="A4698" s="7" t="s">
        <v>3096</v>
      </c>
      <c r="B4698" s="7" t="s">
        <v>3144</v>
      </c>
      <c r="C4698" s="11">
        <v>44180</v>
      </c>
      <c r="D4698" s="7" t="s">
        <v>27329</v>
      </c>
      <c r="E4698" s="7" t="s">
        <v>3145</v>
      </c>
      <c r="F4698">
        <f>IF(IFERROR(VLOOKUP(A4698,官网公开专利!B:B,1,0),0)&lt;&gt;0,1,0)</f>
        <v>0</v>
      </c>
    </row>
    <row r="4699" spans="1:6" x14ac:dyDescent="0.4">
      <c r="A4699" s="7" t="s">
        <v>5620</v>
      </c>
      <c r="B4699" s="7" t="s">
        <v>3144</v>
      </c>
      <c r="C4699" s="11">
        <v>44180</v>
      </c>
      <c r="D4699" s="7" t="s">
        <v>27329</v>
      </c>
      <c r="E4699" s="7" t="s">
        <v>3145</v>
      </c>
      <c r="F4699">
        <f>IF(IFERROR(VLOOKUP(A4699,官网公开专利!B:B,1,0),0)&lt;&gt;0,1,0)</f>
        <v>0</v>
      </c>
    </row>
    <row r="4700" spans="1:6" x14ac:dyDescent="0.4">
      <c r="A4700" s="7" t="s">
        <v>8302</v>
      </c>
      <c r="B4700" s="7" t="s">
        <v>3144</v>
      </c>
      <c r="C4700" s="11">
        <v>44180</v>
      </c>
      <c r="D4700" s="7" t="s">
        <v>27329</v>
      </c>
      <c r="E4700" s="7" t="s">
        <v>3145</v>
      </c>
      <c r="F4700">
        <f>IF(IFERROR(VLOOKUP(A4700,官网公开专利!B:B,1,0),0)&lt;&gt;0,1,0)</f>
        <v>0</v>
      </c>
    </row>
    <row r="4701" spans="1:6" x14ac:dyDescent="0.4">
      <c r="A4701" s="7" t="s">
        <v>4692</v>
      </c>
      <c r="B4701" s="7" t="s">
        <v>4721</v>
      </c>
      <c r="C4701" s="11">
        <v>41701</v>
      </c>
      <c r="D4701" s="7" t="s">
        <v>27321</v>
      </c>
      <c r="E4701" s="7" t="s">
        <v>4722</v>
      </c>
      <c r="F4701">
        <f>IF(IFERROR(VLOOKUP(A4701,官网公开专利!B:B,1,0),0)&lt;&gt;0,1,0)</f>
        <v>0</v>
      </c>
    </row>
    <row r="4702" spans="1:6" x14ac:dyDescent="0.4">
      <c r="A4702" s="7" t="s">
        <v>8524</v>
      </c>
      <c r="B4702" s="7" t="s">
        <v>4721</v>
      </c>
      <c r="C4702" s="11">
        <v>41701</v>
      </c>
      <c r="D4702" s="7" t="s">
        <v>27321</v>
      </c>
      <c r="E4702" s="7" t="s">
        <v>4722</v>
      </c>
      <c r="F4702">
        <f>IF(IFERROR(VLOOKUP(A4702,官网公开专利!B:B,1,0),0)&lt;&gt;0,1,0)</f>
        <v>0</v>
      </c>
    </row>
    <row r="4703" spans="1:6" x14ac:dyDescent="0.4">
      <c r="A4703" s="7" t="s">
        <v>2652</v>
      </c>
      <c r="B4703" s="7" t="s">
        <v>2691</v>
      </c>
      <c r="C4703" s="11">
        <v>42333</v>
      </c>
      <c r="D4703" s="7" t="s">
        <v>27314</v>
      </c>
      <c r="E4703" s="7" t="s">
        <v>2692</v>
      </c>
      <c r="F4703">
        <f>IF(IFERROR(VLOOKUP(A4703,官网公开专利!B:B,1,0),0)&lt;&gt;0,1,0)</f>
        <v>0</v>
      </c>
    </row>
    <row r="4704" spans="1:6" x14ac:dyDescent="0.4">
      <c r="A4704" s="7" t="s">
        <v>4692</v>
      </c>
      <c r="B4704" s="7" t="s">
        <v>2691</v>
      </c>
      <c r="C4704" s="11">
        <v>42333</v>
      </c>
      <c r="D4704" s="7" t="s">
        <v>27314</v>
      </c>
      <c r="E4704" s="7" t="s">
        <v>2692</v>
      </c>
      <c r="F4704">
        <f>IF(IFERROR(VLOOKUP(A4704,官网公开专利!B:B,1,0),0)&lt;&gt;0,1,0)</f>
        <v>0</v>
      </c>
    </row>
    <row r="4705" spans="1:6" x14ac:dyDescent="0.4">
      <c r="A4705" s="7" t="s">
        <v>8524</v>
      </c>
      <c r="B4705" s="7" t="s">
        <v>2691</v>
      </c>
      <c r="C4705" s="11">
        <v>42333</v>
      </c>
      <c r="D4705" s="7" t="s">
        <v>27314</v>
      </c>
      <c r="E4705" s="7" t="s">
        <v>2692</v>
      </c>
      <c r="F4705">
        <f>IF(IFERROR(VLOOKUP(A4705,官网公开专利!B:B,1,0),0)&lt;&gt;0,1,0)</f>
        <v>0</v>
      </c>
    </row>
    <row r="4706" spans="1:6" x14ac:dyDescent="0.4">
      <c r="A4706" s="7" t="s">
        <v>2652</v>
      </c>
      <c r="B4706" s="7" t="s">
        <v>2685</v>
      </c>
      <c r="C4706" s="11">
        <v>44118</v>
      </c>
      <c r="D4706" s="7" t="s">
        <v>27314</v>
      </c>
      <c r="E4706" s="7" t="s">
        <v>2686</v>
      </c>
      <c r="F4706">
        <f>IF(IFERROR(VLOOKUP(A4706,官网公开专利!B:B,1,0),0)&lt;&gt;0,1,0)</f>
        <v>0</v>
      </c>
    </row>
    <row r="4707" spans="1:6" x14ac:dyDescent="0.4">
      <c r="A4707" s="7" t="s">
        <v>4692</v>
      </c>
      <c r="B4707" s="7" t="s">
        <v>2685</v>
      </c>
      <c r="C4707" s="11">
        <v>44118</v>
      </c>
      <c r="D4707" s="7" t="s">
        <v>27314</v>
      </c>
      <c r="E4707" s="7" t="s">
        <v>2686</v>
      </c>
      <c r="F4707">
        <f>IF(IFERROR(VLOOKUP(A4707,官网公开专利!B:B,1,0),0)&lt;&gt;0,1,0)</f>
        <v>0</v>
      </c>
    </row>
    <row r="4708" spans="1:6" x14ac:dyDescent="0.4">
      <c r="A4708" s="7" t="s">
        <v>8524</v>
      </c>
      <c r="B4708" s="7" t="s">
        <v>2685</v>
      </c>
      <c r="C4708" s="11">
        <v>44118</v>
      </c>
      <c r="D4708" s="7" t="s">
        <v>27314</v>
      </c>
      <c r="E4708" s="7" t="s">
        <v>2686</v>
      </c>
      <c r="F4708">
        <f>IF(IFERROR(VLOOKUP(A4708,官网公开专利!B:B,1,0),0)&lt;&gt;0,1,0)</f>
        <v>0</v>
      </c>
    </row>
    <row r="4709" spans="1:6" x14ac:dyDescent="0.4">
      <c r="A4709" s="7" t="s">
        <v>6684</v>
      </c>
      <c r="B4709" s="7" t="s">
        <v>6798</v>
      </c>
      <c r="C4709" s="11">
        <v>44386</v>
      </c>
      <c r="D4709" s="7" t="s">
        <v>27308</v>
      </c>
      <c r="E4709" s="7" t="s">
        <v>6799</v>
      </c>
      <c r="F4709">
        <f>IF(IFERROR(VLOOKUP(A4709,官网公开专利!B:B,1,0),0)&lt;&gt;0,1,0)</f>
        <v>0</v>
      </c>
    </row>
    <row r="4710" spans="1:6" x14ac:dyDescent="0.4">
      <c r="A4710" s="7" t="s">
        <v>5387</v>
      </c>
      <c r="B4710" s="7" t="s">
        <v>5489</v>
      </c>
      <c r="C4710" s="11">
        <v>44420</v>
      </c>
      <c r="D4710" s="7" t="s">
        <v>13000</v>
      </c>
      <c r="E4710" s="7" t="s">
        <v>5490</v>
      </c>
      <c r="F4710">
        <f>IF(IFERROR(VLOOKUP(A4710,官网公开专利!B:B,1,0),0)&lt;&gt;0,1,0)</f>
        <v>0</v>
      </c>
    </row>
    <row r="4711" spans="1:6" x14ac:dyDescent="0.4">
      <c r="A4711" s="7" t="s">
        <v>3171</v>
      </c>
      <c r="B4711" s="7" t="s">
        <v>3270</v>
      </c>
      <c r="C4711" s="11">
        <v>44358</v>
      </c>
      <c r="D4711" s="7" t="s">
        <v>13000</v>
      </c>
      <c r="E4711" s="7" t="s">
        <v>3107</v>
      </c>
      <c r="F4711">
        <f>IF(IFERROR(VLOOKUP(A4711,官网公开专利!B:B,1,0),0)&lt;&gt;0,1,0)</f>
        <v>0</v>
      </c>
    </row>
    <row r="4712" spans="1:6" x14ac:dyDescent="0.4">
      <c r="A4712" s="7" t="s">
        <v>3171</v>
      </c>
      <c r="B4712" s="7" t="s">
        <v>3268</v>
      </c>
      <c r="C4712" s="11">
        <v>44350</v>
      </c>
      <c r="D4712" s="7" t="s">
        <v>13000</v>
      </c>
      <c r="E4712" s="7" t="s">
        <v>3269</v>
      </c>
      <c r="F4712">
        <f>IF(IFERROR(VLOOKUP(A4712,官网公开专利!B:B,1,0),0)&lt;&gt;0,1,0)</f>
        <v>0</v>
      </c>
    </row>
    <row r="4713" spans="1:6" x14ac:dyDescent="0.4">
      <c r="A4713" s="7" t="s">
        <v>3171</v>
      </c>
      <c r="B4713" s="7" t="s">
        <v>3244</v>
      </c>
      <c r="C4713" s="11">
        <v>43950</v>
      </c>
      <c r="D4713" s="7" t="s">
        <v>13000</v>
      </c>
      <c r="E4713" s="7" t="s">
        <v>3245</v>
      </c>
      <c r="F4713">
        <f>IF(IFERROR(VLOOKUP(A4713,官网公开专利!B:B,1,0),0)&lt;&gt;0,1,0)</f>
        <v>0</v>
      </c>
    </row>
    <row r="4714" spans="1:6" x14ac:dyDescent="0.4">
      <c r="A4714" s="7" t="s">
        <v>3171</v>
      </c>
      <c r="B4714" s="7" t="s">
        <v>3242</v>
      </c>
      <c r="C4714" s="11">
        <v>43930</v>
      </c>
      <c r="D4714" s="7" t="s">
        <v>13000</v>
      </c>
      <c r="E4714" s="7" t="s">
        <v>3243</v>
      </c>
      <c r="F4714">
        <f>IF(IFERROR(VLOOKUP(A4714,官网公开专利!B:B,1,0),0)&lt;&gt;0,1,0)</f>
        <v>0</v>
      </c>
    </row>
    <row r="4715" spans="1:6" x14ac:dyDescent="0.4">
      <c r="A4715" s="7" t="s">
        <v>3171</v>
      </c>
      <c r="B4715" s="7" t="s">
        <v>3240</v>
      </c>
      <c r="C4715" s="11">
        <v>43894</v>
      </c>
      <c r="D4715" s="7" t="s">
        <v>13000</v>
      </c>
      <c r="E4715" s="7" t="s">
        <v>3241</v>
      </c>
      <c r="F4715">
        <f>IF(IFERROR(VLOOKUP(A4715,官网公开专利!B:B,1,0),0)&lt;&gt;0,1,0)</f>
        <v>0</v>
      </c>
    </row>
    <row r="4716" spans="1:6" x14ac:dyDescent="0.4">
      <c r="A4716" s="7" t="s">
        <v>3171</v>
      </c>
      <c r="B4716" s="7" t="s">
        <v>3213</v>
      </c>
      <c r="C4716" s="11">
        <v>43553</v>
      </c>
      <c r="D4716" s="7" t="s">
        <v>13000</v>
      </c>
      <c r="E4716" s="7" t="s">
        <v>3214</v>
      </c>
      <c r="F4716">
        <f>IF(IFERROR(VLOOKUP(A4716,官网公开专利!B:B,1,0),0)&lt;&gt;0,1,0)</f>
        <v>0</v>
      </c>
    </row>
    <row r="4717" spans="1:6" x14ac:dyDescent="0.4">
      <c r="A4717" s="7" t="s">
        <v>5649</v>
      </c>
      <c r="B4717" s="7" t="s">
        <v>5762</v>
      </c>
      <c r="C4717" s="11">
        <v>43328</v>
      </c>
      <c r="D4717" s="7" t="s">
        <v>13000</v>
      </c>
      <c r="E4717" s="7" t="s">
        <v>3222</v>
      </c>
      <c r="F4717">
        <f>IF(IFERROR(VLOOKUP(A4717,官网公开专利!B:B,1,0),0)&lt;&gt;0,1,0)</f>
        <v>0</v>
      </c>
    </row>
    <row r="4718" spans="1:6" x14ac:dyDescent="0.4">
      <c r="A4718" s="7" t="s">
        <v>7075</v>
      </c>
      <c r="B4718" s="7" t="s">
        <v>5762</v>
      </c>
      <c r="C4718" s="11">
        <v>43328</v>
      </c>
      <c r="D4718" s="7" t="s">
        <v>13000</v>
      </c>
      <c r="E4718" s="7" t="s">
        <v>3222</v>
      </c>
      <c r="F4718">
        <f>IF(IFERROR(VLOOKUP(A4718,官网公开专利!B:B,1,0),0)&lt;&gt;0,1,0)</f>
        <v>0</v>
      </c>
    </row>
    <row r="4719" spans="1:6" x14ac:dyDescent="0.4">
      <c r="A4719" s="7" t="s">
        <v>2420</v>
      </c>
      <c r="B4719" s="7" t="s">
        <v>2451</v>
      </c>
      <c r="C4719" s="11">
        <v>42936</v>
      </c>
      <c r="D4719" s="7" t="s">
        <v>13000</v>
      </c>
      <c r="E4719" s="7" t="s">
        <v>2452</v>
      </c>
      <c r="F4719">
        <f>IF(IFERROR(VLOOKUP(A4719,官网公开专利!B:B,1,0),0)&lt;&gt;0,1,0)</f>
        <v>0</v>
      </c>
    </row>
    <row r="4720" spans="1:6" x14ac:dyDescent="0.4">
      <c r="A4720" s="7" t="s">
        <v>551</v>
      </c>
      <c r="B4720" s="7" t="s">
        <v>766</v>
      </c>
      <c r="C4720" s="11">
        <v>42920</v>
      </c>
      <c r="D4720" s="7" t="s">
        <v>13000</v>
      </c>
      <c r="E4720" s="7" t="s">
        <v>767</v>
      </c>
      <c r="F4720">
        <f>IF(IFERROR(VLOOKUP(A4720,官网公开专利!B:B,1,0),0)&lt;&gt;0,1,0)</f>
        <v>0</v>
      </c>
    </row>
    <row r="4721" spans="1:6" x14ac:dyDescent="0.4">
      <c r="A4721" s="7" t="s">
        <v>1113</v>
      </c>
      <c r="B4721" s="7" t="s">
        <v>766</v>
      </c>
      <c r="C4721" s="11">
        <v>42920</v>
      </c>
      <c r="D4721" s="7" t="s">
        <v>13000</v>
      </c>
      <c r="E4721" s="7" t="s">
        <v>767</v>
      </c>
      <c r="F4721">
        <f>IF(IFERROR(VLOOKUP(A4721,官网公开专利!B:B,1,0),0)&lt;&gt;0,1,0)</f>
        <v>0</v>
      </c>
    </row>
    <row r="4722" spans="1:6" x14ac:dyDescent="0.4">
      <c r="A4722" s="7" t="s">
        <v>5649</v>
      </c>
      <c r="B4722" s="7" t="s">
        <v>5738</v>
      </c>
      <c r="C4722" s="11">
        <v>44979</v>
      </c>
      <c r="D4722" s="7" t="s">
        <v>13000</v>
      </c>
      <c r="E4722" s="7" t="s">
        <v>5739</v>
      </c>
      <c r="F4722">
        <f>IF(IFERROR(VLOOKUP(A4722,官网公开专利!B:B,1,0),0)&lt;&gt;0,1,0)</f>
        <v>0</v>
      </c>
    </row>
    <row r="4723" spans="1:6" x14ac:dyDescent="0.4">
      <c r="A4723" s="7" t="s">
        <v>7075</v>
      </c>
      <c r="B4723" s="7" t="s">
        <v>5738</v>
      </c>
      <c r="C4723" s="11">
        <v>44979</v>
      </c>
      <c r="D4723" s="7" t="s">
        <v>13000</v>
      </c>
      <c r="E4723" s="7" t="s">
        <v>5739</v>
      </c>
      <c r="F4723">
        <f>IF(IFERROR(VLOOKUP(A4723,官网公开专利!B:B,1,0),0)&lt;&gt;0,1,0)</f>
        <v>0</v>
      </c>
    </row>
    <row r="4724" spans="1:6" x14ac:dyDescent="0.4">
      <c r="A4724" s="7" t="s">
        <v>3171</v>
      </c>
      <c r="B4724" s="7" t="s">
        <v>3223</v>
      </c>
      <c r="C4724" s="11">
        <v>44727</v>
      </c>
      <c r="D4724" s="7" t="s">
        <v>13000</v>
      </c>
      <c r="E4724" s="7" t="s">
        <v>3224</v>
      </c>
      <c r="F4724">
        <f>IF(IFERROR(VLOOKUP(A4724,官网公开专利!B:B,1,0),0)&lt;&gt;0,1,0)</f>
        <v>0</v>
      </c>
    </row>
    <row r="4725" spans="1:6" x14ac:dyDescent="0.4">
      <c r="A4725" s="7" t="s">
        <v>5387</v>
      </c>
      <c r="B4725" s="7" t="s">
        <v>5464</v>
      </c>
      <c r="C4725" s="11">
        <v>43899</v>
      </c>
      <c r="D4725" s="7" t="s">
        <v>12430</v>
      </c>
      <c r="E4725" s="7" t="s">
        <v>5465</v>
      </c>
      <c r="F4725">
        <f>IF(IFERROR(VLOOKUP(A4725,官网公开专利!B:B,1,0),0)&lt;&gt;0,1,0)</f>
        <v>0</v>
      </c>
    </row>
    <row r="4726" spans="1:6" x14ac:dyDescent="0.4">
      <c r="A4726" s="7" t="s">
        <v>6166</v>
      </c>
      <c r="B4726" s="7" t="s">
        <v>6204</v>
      </c>
      <c r="C4726" s="11">
        <v>38840</v>
      </c>
      <c r="D4726" s="7" t="s">
        <v>12430</v>
      </c>
      <c r="E4726" s="7" t="s">
        <v>6205</v>
      </c>
      <c r="F4726">
        <f>IF(IFERROR(VLOOKUP(A4726,官网公开专利!B:B,1,0),0)&lt;&gt;0,1,0)</f>
        <v>0</v>
      </c>
    </row>
    <row r="4727" spans="1:6" x14ac:dyDescent="0.4">
      <c r="A4727" s="7" t="s">
        <v>8302</v>
      </c>
      <c r="B4727" s="7" t="s">
        <v>8392</v>
      </c>
      <c r="C4727" s="11">
        <v>44742</v>
      </c>
      <c r="D4727" s="7" t="s">
        <v>12430</v>
      </c>
      <c r="E4727" s="7" t="s">
        <v>782</v>
      </c>
      <c r="F4727">
        <f>IF(IFERROR(VLOOKUP(A4727,官网公开专利!B:B,1,0),0)&lt;&gt;0,1,0)</f>
        <v>0</v>
      </c>
    </row>
    <row r="4728" spans="1:6" x14ac:dyDescent="0.4">
      <c r="A4728" s="7" t="s">
        <v>8302</v>
      </c>
      <c r="B4728" s="7" t="s">
        <v>8391</v>
      </c>
      <c r="C4728" s="11">
        <v>44732</v>
      </c>
      <c r="D4728" s="7" t="s">
        <v>12430</v>
      </c>
      <c r="E4728" s="7" t="s">
        <v>782</v>
      </c>
      <c r="F4728">
        <f>IF(IFERROR(VLOOKUP(A4728,官网公开专利!B:B,1,0),0)&lt;&gt;0,1,0)</f>
        <v>0</v>
      </c>
    </row>
    <row r="4729" spans="1:6" x14ac:dyDescent="0.4">
      <c r="A4729" s="7" t="s">
        <v>8302</v>
      </c>
      <c r="B4729" s="7" t="s">
        <v>8373</v>
      </c>
      <c r="C4729" s="11">
        <v>44495</v>
      </c>
      <c r="D4729" s="7" t="s">
        <v>12430</v>
      </c>
      <c r="E4729" s="7" t="s">
        <v>3572</v>
      </c>
      <c r="F4729">
        <f>IF(IFERROR(VLOOKUP(A4729,官网公开专利!B:B,1,0),0)&lt;&gt;0,1,0)</f>
        <v>0</v>
      </c>
    </row>
    <row r="4730" spans="1:6" x14ac:dyDescent="0.4">
      <c r="A4730" s="7" t="s">
        <v>5649</v>
      </c>
      <c r="B4730" s="7" t="s">
        <v>5700</v>
      </c>
      <c r="C4730" s="11">
        <v>44322</v>
      </c>
      <c r="D4730" s="7" t="s">
        <v>12430</v>
      </c>
      <c r="E4730" s="7" t="s">
        <v>5701</v>
      </c>
      <c r="F4730">
        <f>IF(IFERROR(VLOOKUP(A4730,官网公开专利!B:B,1,0),0)&lt;&gt;0,1,0)</f>
        <v>0</v>
      </c>
    </row>
    <row r="4731" spans="1:6" x14ac:dyDescent="0.4">
      <c r="A4731" s="7" t="s">
        <v>7075</v>
      </c>
      <c r="B4731" s="7" t="s">
        <v>5700</v>
      </c>
      <c r="C4731" s="11">
        <v>44322</v>
      </c>
      <c r="D4731" s="7" t="s">
        <v>12430</v>
      </c>
      <c r="E4731" s="7" t="s">
        <v>5701</v>
      </c>
      <c r="F4731">
        <f>IF(IFERROR(VLOOKUP(A4731,官网公开专利!B:B,1,0),0)&lt;&gt;0,1,0)</f>
        <v>0</v>
      </c>
    </row>
    <row r="4732" spans="1:6" x14ac:dyDescent="0.4">
      <c r="A4732" s="7" t="s">
        <v>5649</v>
      </c>
      <c r="B4732" s="7" t="s">
        <v>5689</v>
      </c>
      <c r="C4732" s="11">
        <v>42075</v>
      </c>
      <c r="D4732" s="7" t="s">
        <v>12430</v>
      </c>
      <c r="E4732" s="7" t="s">
        <v>5690</v>
      </c>
      <c r="F4732">
        <f>IF(IFERROR(VLOOKUP(A4732,官网公开专利!B:B,1,0),0)&lt;&gt;0,1,0)</f>
        <v>0</v>
      </c>
    </row>
    <row r="4733" spans="1:6" x14ac:dyDescent="0.4">
      <c r="A4733" s="7" t="s">
        <v>7075</v>
      </c>
      <c r="B4733" s="7" t="s">
        <v>5689</v>
      </c>
      <c r="C4733" s="11">
        <v>42075</v>
      </c>
      <c r="D4733" s="7" t="s">
        <v>12430</v>
      </c>
      <c r="E4733" s="7" t="s">
        <v>5690</v>
      </c>
      <c r="F4733">
        <f>IF(IFERROR(VLOOKUP(A4733,官网公开专利!B:B,1,0),0)&lt;&gt;0,1,0)</f>
        <v>0</v>
      </c>
    </row>
    <row r="4734" spans="1:6" x14ac:dyDescent="0.4">
      <c r="A4734" s="7" t="s">
        <v>5183</v>
      </c>
      <c r="B4734" s="7" t="s">
        <v>5236</v>
      </c>
      <c r="C4734" s="11">
        <v>40987</v>
      </c>
      <c r="D4734" s="7" t="s">
        <v>27121</v>
      </c>
      <c r="E4734" s="7" t="s">
        <v>27122</v>
      </c>
      <c r="F4734">
        <f>IF(IFERROR(VLOOKUP(A4734,官网公开专利!B:B,1,0),0)&lt;&gt;0,1,0)</f>
        <v>0</v>
      </c>
    </row>
    <row r="4735" spans="1:6" x14ac:dyDescent="0.4">
      <c r="A4735" s="7" t="s">
        <v>5183</v>
      </c>
      <c r="B4735" s="7" t="s">
        <v>5261</v>
      </c>
      <c r="C4735" s="11">
        <v>41885</v>
      </c>
      <c r="D4735" s="7" t="s">
        <v>264</v>
      </c>
      <c r="E4735" s="7" t="s">
        <v>25619</v>
      </c>
      <c r="F4735">
        <f>IF(IFERROR(VLOOKUP(A4735,官网公开专利!B:B,1,0),0)&lt;&gt;0,1,0)</f>
        <v>0</v>
      </c>
    </row>
    <row r="4736" spans="1:6" x14ac:dyDescent="0.4">
      <c r="A4736" s="7" t="s">
        <v>9492</v>
      </c>
      <c r="B4736" s="7" t="s">
        <v>27153</v>
      </c>
      <c r="C4736" s="11">
        <v>43796</v>
      </c>
      <c r="D4736" s="7" t="s">
        <v>27154</v>
      </c>
      <c r="E4736" s="7" t="s">
        <v>27657</v>
      </c>
      <c r="F4736">
        <f>IF(IFERROR(VLOOKUP(A4736,官网公开专利!B:B,1,0),0)&lt;&gt;0,1,0)</f>
        <v>1</v>
      </c>
    </row>
    <row r="4737" spans="1:6" x14ac:dyDescent="0.4">
      <c r="A4737" s="7" t="s">
        <v>9460</v>
      </c>
      <c r="B4737" s="7" t="s">
        <v>23396</v>
      </c>
      <c r="C4737" s="11">
        <v>44546</v>
      </c>
      <c r="D4737" s="7" t="s">
        <v>1532</v>
      </c>
      <c r="E4737" s="7" t="s">
        <v>27501</v>
      </c>
      <c r="F4737">
        <f>IF(IFERROR(VLOOKUP(A4737,官网公开专利!B:B,1,0),0)&lt;&gt;0,1,0)</f>
        <v>1</v>
      </c>
    </row>
    <row r="4738" spans="1:6" x14ac:dyDescent="0.4">
      <c r="A4738" s="7" t="s">
        <v>9883</v>
      </c>
      <c r="B4738" s="7" t="s">
        <v>21251</v>
      </c>
      <c r="C4738" s="11">
        <v>44538</v>
      </c>
      <c r="D4738" s="7" t="s">
        <v>43</v>
      </c>
      <c r="E4738" s="7" t="s">
        <v>96</v>
      </c>
      <c r="F4738">
        <f>IF(IFERROR(VLOOKUP(A4738,官网公开专利!B:B,1,0),0)&lt;&gt;0,1,0)</f>
        <v>1</v>
      </c>
    </row>
    <row r="4739" spans="1:6" x14ac:dyDescent="0.4">
      <c r="A4739" s="7" t="s">
        <v>9884</v>
      </c>
      <c r="B4739" s="7" t="s">
        <v>21251</v>
      </c>
      <c r="C4739" s="11">
        <v>44538</v>
      </c>
      <c r="D4739" s="7" t="s">
        <v>43</v>
      </c>
      <c r="E4739" s="7" t="s">
        <v>96</v>
      </c>
      <c r="F4739">
        <f>IF(IFERROR(VLOOKUP(A4739,官网公开专利!B:B,1,0),0)&lt;&gt;0,1,0)</f>
        <v>1</v>
      </c>
    </row>
    <row r="4740" spans="1:6" x14ac:dyDescent="0.4">
      <c r="A4740" s="7" t="s">
        <v>10180</v>
      </c>
      <c r="B4740" s="7" t="s">
        <v>27221</v>
      </c>
      <c r="C4740" s="11">
        <v>39981</v>
      </c>
      <c r="D4740" s="7" t="s">
        <v>40</v>
      </c>
      <c r="E4740" s="7" t="s">
        <v>27667</v>
      </c>
      <c r="F4740">
        <f>IF(IFERROR(VLOOKUP(A4740,官网公开专利!B:B,1,0),0)&lt;&gt;0,1,0)</f>
        <v>1</v>
      </c>
    </row>
    <row r="4741" spans="1:6" x14ac:dyDescent="0.4">
      <c r="A4741" s="7" t="s">
        <v>10274</v>
      </c>
      <c r="B4741" s="7" t="s">
        <v>27257</v>
      </c>
      <c r="C4741" s="11">
        <v>44902</v>
      </c>
      <c r="D4741" s="7" t="s">
        <v>2729</v>
      </c>
      <c r="E4741" s="7" t="s">
        <v>27671</v>
      </c>
      <c r="F4741">
        <f>IF(IFERROR(VLOOKUP(A4741,官网公开专利!B:B,1,0),0)&lt;&gt;0,1,0)</f>
        <v>1</v>
      </c>
    </row>
    <row r="4742" spans="1:6" x14ac:dyDescent="0.4">
      <c r="A4742" s="7" t="s">
        <v>10267</v>
      </c>
      <c r="B4742" s="7" t="s">
        <v>27257</v>
      </c>
      <c r="C4742" s="11">
        <v>44902</v>
      </c>
      <c r="D4742" s="7" t="s">
        <v>2729</v>
      </c>
      <c r="E4742" s="7" t="s">
        <v>27671</v>
      </c>
      <c r="F4742">
        <f>IF(IFERROR(VLOOKUP(A4742,官网公开专利!B:B,1,0),0)&lt;&gt;0,1,0)</f>
        <v>1</v>
      </c>
    </row>
    <row r="4743" spans="1:6" x14ac:dyDescent="0.4">
      <c r="A4743" s="7" t="s">
        <v>5</v>
      </c>
      <c r="B4743" s="7" t="s">
        <v>97</v>
      </c>
      <c r="C4743" s="11">
        <v>44623</v>
      </c>
      <c r="D4743" s="7" t="s">
        <v>70</v>
      </c>
      <c r="E4743" s="7" t="s">
        <v>98</v>
      </c>
      <c r="F4743">
        <f>IF(IFERROR(VLOOKUP(A4743,官网公开专利!B:B,1,0),0)&lt;&gt;0,1,0)</f>
        <v>1</v>
      </c>
    </row>
    <row r="4744" spans="1:6" x14ac:dyDescent="0.4">
      <c r="A4744" s="7" t="s">
        <v>3355</v>
      </c>
      <c r="B4744" s="7" t="s">
        <v>3429</v>
      </c>
      <c r="C4744" s="11">
        <v>43544</v>
      </c>
      <c r="D4744" s="7" t="s">
        <v>70</v>
      </c>
      <c r="E4744" s="7" t="s">
        <v>3430</v>
      </c>
      <c r="F4744">
        <f>IF(IFERROR(VLOOKUP(A4744,官网公开专利!B:B,1,0),0)&lt;&gt;0,1,0)</f>
        <v>1</v>
      </c>
    </row>
    <row r="4745" spans="1:6" x14ac:dyDescent="0.4">
      <c r="A4745" s="7" t="s">
        <v>8117</v>
      </c>
      <c r="B4745" s="7" t="s">
        <v>3429</v>
      </c>
      <c r="C4745" s="11">
        <v>43544</v>
      </c>
      <c r="D4745" s="7" t="s">
        <v>70</v>
      </c>
      <c r="E4745" s="7" t="s">
        <v>3430</v>
      </c>
      <c r="F4745">
        <f>IF(IFERROR(VLOOKUP(A4745,官网公开专利!B:B,1,0),0)&lt;&gt;0,1,0)</f>
        <v>1</v>
      </c>
    </row>
    <row r="4746" spans="1:6" x14ac:dyDescent="0.4">
      <c r="A4746" s="7" t="s">
        <v>11366</v>
      </c>
      <c r="B4746" s="7" t="s">
        <v>3429</v>
      </c>
      <c r="C4746" s="11">
        <v>43544</v>
      </c>
      <c r="D4746" s="7" t="s">
        <v>70</v>
      </c>
      <c r="E4746" s="7" t="s">
        <v>3430</v>
      </c>
      <c r="F4746">
        <f>IF(IFERROR(VLOOKUP(A4746,官网公开专利!B:B,1,0),0)&lt;&gt;0,1,0)</f>
        <v>1</v>
      </c>
    </row>
    <row r="4747" spans="1:6" x14ac:dyDescent="0.4">
      <c r="A4747" s="7" t="s">
        <v>11367</v>
      </c>
      <c r="B4747" s="7" t="s">
        <v>3429</v>
      </c>
      <c r="C4747" s="11">
        <v>43544</v>
      </c>
      <c r="D4747" s="7" t="s">
        <v>70</v>
      </c>
      <c r="E4747" s="7" t="s">
        <v>3430</v>
      </c>
      <c r="F4747">
        <f>IF(IFERROR(VLOOKUP(A4747,官网公开专利!B:B,1,0),0)&lt;&gt;0,1,0)</f>
        <v>1</v>
      </c>
    </row>
    <row r="4748" spans="1:6" x14ac:dyDescent="0.4">
      <c r="A4748" s="7" t="s">
        <v>11847</v>
      </c>
      <c r="B4748" s="7" t="s">
        <v>3429</v>
      </c>
      <c r="C4748" s="11">
        <v>43544</v>
      </c>
      <c r="D4748" s="7" t="s">
        <v>70</v>
      </c>
      <c r="E4748" s="7" t="s">
        <v>3430</v>
      </c>
      <c r="F4748">
        <f>IF(IFERROR(VLOOKUP(A4748,官网公开专利!B:B,1,0),0)&lt;&gt;0,1,0)</f>
        <v>1</v>
      </c>
    </row>
    <row r="4749" spans="1:6" x14ac:dyDescent="0.4">
      <c r="A4749" s="7" t="s">
        <v>9976</v>
      </c>
      <c r="B4749" s="7" t="s">
        <v>27050</v>
      </c>
      <c r="C4749" s="11">
        <v>44699</v>
      </c>
      <c r="D4749" s="7" t="s">
        <v>43</v>
      </c>
      <c r="E4749" s="7" t="s">
        <v>27641</v>
      </c>
      <c r="F4749">
        <f>IF(IFERROR(VLOOKUP(A4749,官网公开专利!B:B,1,0),0)&lt;&gt;0,1,0)</f>
        <v>1</v>
      </c>
    </row>
    <row r="4750" spans="1:6" x14ac:dyDescent="0.4">
      <c r="A4750" s="7" t="s">
        <v>11120</v>
      </c>
      <c r="B4750" s="7" t="s">
        <v>14936</v>
      </c>
      <c r="C4750" s="11">
        <v>41227</v>
      </c>
      <c r="D4750" s="7" t="s">
        <v>250</v>
      </c>
      <c r="E4750" s="7" t="s">
        <v>27636</v>
      </c>
      <c r="F4750">
        <f>IF(IFERROR(VLOOKUP(A4750,官网公开专利!B:B,1,0),0)&lt;&gt;0,1,0)</f>
        <v>1</v>
      </c>
    </row>
    <row r="4751" spans="1:6" x14ac:dyDescent="0.4">
      <c r="A4751" s="7" t="s">
        <v>10585</v>
      </c>
      <c r="B4751" s="7" t="s">
        <v>14936</v>
      </c>
      <c r="C4751" s="11">
        <v>41227</v>
      </c>
      <c r="D4751" s="7" t="s">
        <v>250</v>
      </c>
      <c r="E4751" s="7" t="s">
        <v>27636</v>
      </c>
      <c r="F4751">
        <f>IF(IFERROR(VLOOKUP(A4751,官网公开专利!B:B,1,0),0)&lt;&gt;0,1,0)</f>
        <v>1</v>
      </c>
    </row>
    <row r="4752" spans="1:6" x14ac:dyDescent="0.4">
      <c r="A4752" s="7" t="s">
        <v>10589</v>
      </c>
      <c r="B4752" s="7" t="s">
        <v>14936</v>
      </c>
      <c r="C4752" s="11">
        <v>41227</v>
      </c>
      <c r="D4752" s="7" t="s">
        <v>250</v>
      </c>
      <c r="E4752" s="7" t="s">
        <v>27636</v>
      </c>
      <c r="F4752">
        <f>IF(IFERROR(VLOOKUP(A4752,官网公开专利!B:B,1,0),0)&lt;&gt;0,1,0)</f>
        <v>1</v>
      </c>
    </row>
    <row r="4753" spans="1:6" x14ac:dyDescent="0.4">
      <c r="A4753" s="7" t="s">
        <v>10585</v>
      </c>
      <c r="B4753" s="7" t="s">
        <v>27083</v>
      </c>
      <c r="C4753" s="11">
        <v>40198</v>
      </c>
      <c r="D4753" s="7" t="s">
        <v>1645</v>
      </c>
      <c r="E4753" s="7" t="s">
        <v>27650</v>
      </c>
      <c r="F4753">
        <f>IF(IFERROR(VLOOKUP(A4753,官网公开专利!B:B,1,0),0)&lt;&gt;0,1,0)</f>
        <v>1</v>
      </c>
    </row>
    <row r="4754" spans="1:6" x14ac:dyDescent="0.4">
      <c r="A4754" s="7" t="s">
        <v>10589</v>
      </c>
      <c r="B4754" s="7" t="s">
        <v>27083</v>
      </c>
      <c r="C4754" s="11">
        <v>40198</v>
      </c>
      <c r="D4754" s="7" t="s">
        <v>1645</v>
      </c>
      <c r="E4754" s="7" t="s">
        <v>27650</v>
      </c>
      <c r="F4754">
        <f>IF(IFERROR(VLOOKUP(A4754,官网公开专利!B:B,1,0),0)&lt;&gt;0,1,0)</f>
        <v>1</v>
      </c>
    </row>
    <row r="4755" spans="1:6" x14ac:dyDescent="0.4">
      <c r="A4755" s="7" t="s">
        <v>9460</v>
      </c>
      <c r="B4755" s="7" t="s">
        <v>27081</v>
      </c>
      <c r="C4755" s="11">
        <v>41801</v>
      </c>
      <c r="D4755" s="7" t="s">
        <v>1645</v>
      </c>
      <c r="E4755" s="7" t="s">
        <v>17441</v>
      </c>
      <c r="F4755">
        <f>IF(IFERROR(VLOOKUP(A4755,官网公开专利!B:B,1,0),0)&lt;&gt;0,1,0)</f>
        <v>1</v>
      </c>
    </row>
    <row r="4756" spans="1:6" x14ac:dyDescent="0.4">
      <c r="A4756" s="7" t="s">
        <v>9467</v>
      </c>
      <c r="B4756" s="7" t="s">
        <v>27020</v>
      </c>
      <c r="C4756" s="11">
        <v>39890</v>
      </c>
      <c r="D4756" s="7" t="s">
        <v>1364</v>
      </c>
      <c r="E4756" s="7" t="s">
        <v>27628</v>
      </c>
      <c r="F4756">
        <f>IF(IFERROR(VLOOKUP(A4756,官网公开专利!B:B,1,0),0)&lt;&gt;0,1,0)</f>
        <v>1</v>
      </c>
    </row>
    <row r="4757" spans="1:6" x14ac:dyDescent="0.4">
      <c r="A4757" s="7" t="s">
        <v>11120</v>
      </c>
      <c r="B4757" s="7" t="s">
        <v>14788</v>
      </c>
      <c r="C4757" s="11">
        <v>41129</v>
      </c>
      <c r="D4757" s="7" t="s">
        <v>2084</v>
      </c>
      <c r="E4757" s="7" t="s">
        <v>2219</v>
      </c>
      <c r="F4757">
        <f>IF(IFERROR(VLOOKUP(A4757,官网公开专利!B:B,1,0),0)&lt;&gt;0,1,0)</f>
        <v>1</v>
      </c>
    </row>
    <row r="4758" spans="1:6" x14ac:dyDescent="0.4">
      <c r="A4758" s="7" t="s">
        <v>9460</v>
      </c>
      <c r="B4758" s="7" t="s">
        <v>27209</v>
      </c>
      <c r="C4758" s="11">
        <v>41493</v>
      </c>
      <c r="D4758" s="7" t="s">
        <v>40</v>
      </c>
      <c r="E4758" s="7" t="s">
        <v>27664</v>
      </c>
      <c r="F4758">
        <f>IF(IFERROR(VLOOKUP(A4758,官网公开专利!B:B,1,0),0)&lt;&gt;0,1,0)</f>
        <v>1</v>
      </c>
    </row>
    <row r="4759" spans="1:6" x14ac:dyDescent="0.4">
      <c r="A4759" s="7" t="s">
        <v>9460</v>
      </c>
      <c r="B4759" s="7" t="s">
        <v>27084</v>
      </c>
      <c r="C4759" s="11">
        <v>38040</v>
      </c>
      <c r="D4759" s="7" t="s">
        <v>1645</v>
      </c>
      <c r="E4759" s="7" t="s">
        <v>11887</v>
      </c>
      <c r="F4759">
        <f>IF(IFERROR(VLOOKUP(A4759,官网公开专利!B:B,1,0),0)&lt;&gt;0,1,0)</f>
        <v>1</v>
      </c>
    </row>
    <row r="4760" spans="1:6" x14ac:dyDescent="0.4">
      <c r="A4760" s="7" t="s">
        <v>9464</v>
      </c>
      <c r="B4760" s="7" t="s">
        <v>23488</v>
      </c>
      <c r="C4760" s="11">
        <v>44763</v>
      </c>
      <c r="D4760" s="7" t="s">
        <v>636</v>
      </c>
      <c r="E4760" s="7" t="s">
        <v>27513</v>
      </c>
      <c r="F4760">
        <f>IF(IFERROR(VLOOKUP(A4760,官网公开专利!B:B,1,0),0)&lt;&gt;0,1,0)</f>
        <v>1</v>
      </c>
    </row>
    <row r="4761" spans="1:6" x14ac:dyDescent="0.4">
      <c r="A4761" s="7" t="s">
        <v>9460</v>
      </c>
      <c r="B4761" s="7" t="s">
        <v>23488</v>
      </c>
      <c r="C4761" s="11">
        <v>44763</v>
      </c>
      <c r="D4761" s="7" t="s">
        <v>636</v>
      </c>
      <c r="E4761" s="7" t="s">
        <v>27513</v>
      </c>
      <c r="F4761">
        <f>IF(IFERROR(VLOOKUP(A4761,官网公开专利!B:B,1,0),0)&lt;&gt;0,1,0)</f>
        <v>1</v>
      </c>
    </row>
    <row r="4762" spans="1:6" x14ac:dyDescent="0.4">
      <c r="A4762" s="7" t="s">
        <v>9794</v>
      </c>
      <c r="B4762" s="7" t="s">
        <v>2492</v>
      </c>
      <c r="C4762" s="11">
        <v>43545</v>
      </c>
      <c r="D4762" s="7" t="s">
        <v>1489</v>
      </c>
      <c r="E4762" s="7" t="s">
        <v>19103</v>
      </c>
      <c r="F4762">
        <f>IF(IFERROR(VLOOKUP(A4762,官网公开专利!B:B,1,0),0)&lt;&gt;0,1,0)</f>
        <v>1</v>
      </c>
    </row>
    <row r="4763" spans="1:6" x14ac:dyDescent="0.4">
      <c r="A4763" s="7" t="s">
        <v>10030</v>
      </c>
      <c r="B4763" s="7" t="s">
        <v>6442</v>
      </c>
      <c r="C4763" s="11">
        <v>38855</v>
      </c>
      <c r="D4763" s="7" t="s">
        <v>6443</v>
      </c>
      <c r="E4763" s="7" t="s">
        <v>6444</v>
      </c>
      <c r="F4763">
        <f>IF(IFERROR(VLOOKUP(A4763,官网公开专利!B:B,1,0),0)&lt;&gt;0,1,0)</f>
        <v>1</v>
      </c>
    </row>
    <row r="4764" spans="1:6" x14ac:dyDescent="0.4">
      <c r="A4764" s="7" t="s">
        <v>9886</v>
      </c>
      <c r="B4764" s="7" t="s">
        <v>1649</v>
      </c>
      <c r="C4764" s="11">
        <v>41213</v>
      </c>
      <c r="D4764" s="7" t="s">
        <v>1650</v>
      </c>
      <c r="E4764" s="7" t="s">
        <v>56</v>
      </c>
      <c r="F4764">
        <f>IF(IFERROR(VLOOKUP(A4764,官网公开专利!B:B,1,0),0)&lt;&gt;0,1,0)</f>
        <v>1</v>
      </c>
    </row>
    <row r="4765" spans="1:6" x14ac:dyDescent="0.4">
      <c r="A4765" s="7" t="s">
        <v>9881</v>
      </c>
      <c r="B4765" s="7" t="s">
        <v>1649</v>
      </c>
      <c r="C4765" s="11">
        <v>41213</v>
      </c>
      <c r="D4765" s="7" t="s">
        <v>1650</v>
      </c>
      <c r="E4765" s="7" t="s">
        <v>56</v>
      </c>
      <c r="F4765">
        <f>IF(IFERROR(VLOOKUP(A4765,官网公开专利!B:B,1,0),0)&lt;&gt;0,1,0)</f>
        <v>1</v>
      </c>
    </row>
    <row r="4766" spans="1:6" x14ac:dyDescent="0.4">
      <c r="A4766" s="7" t="s">
        <v>9883</v>
      </c>
      <c r="B4766" s="7" t="s">
        <v>1649</v>
      </c>
      <c r="C4766" s="11">
        <v>41213</v>
      </c>
      <c r="D4766" s="7" t="s">
        <v>1650</v>
      </c>
      <c r="E4766" s="7" t="s">
        <v>56</v>
      </c>
      <c r="F4766">
        <f>IF(IFERROR(VLOOKUP(A4766,官网公开专利!B:B,1,0),0)&lt;&gt;0,1,0)</f>
        <v>1</v>
      </c>
    </row>
    <row r="4767" spans="1:6" x14ac:dyDescent="0.4">
      <c r="A4767" s="7" t="s">
        <v>9883</v>
      </c>
      <c r="B4767" s="7" t="s">
        <v>55</v>
      </c>
      <c r="C4767" s="11">
        <v>43614</v>
      </c>
      <c r="D4767" s="7" t="s">
        <v>43</v>
      </c>
      <c r="E4767" s="7" t="s">
        <v>56</v>
      </c>
      <c r="F4767">
        <f>IF(IFERROR(VLOOKUP(A4767,官网公开专利!B:B,1,0),0)&lt;&gt;0,1,0)</f>
        <v>1</v>
      </c>
    </row>
    <row r="4768" spans="1:6" x14ac:dyDescent="0.4">
      <c r="A4768" s="7" t="s">
        <v>10030</v>
      </c>
      <c r="B4768" s="7" t="s">
        <v>2118</v>
      </c>
      <c r="C4768" s="11">
        <v>44677</v>
      </c>
      <c r="D4768" s="7" t="s">
        <v>43</v>
      </c>
      <c r="E4768" s="7" t="s">
        <v>2119</v>
      </c>
      <c r="F4768">
        <f>IF(IFERROR(VLOOKUP(A4768,官网公开专利!B:B,1,0),0)&lt;&gt;0,1,0)</f>
        <v>1</v>
      </c>
    </row>
    <row r="4769" spans="1:6" x14ac:dyDescent="0.4">
      <c r="A4769" s="7" t="s">
        <v>9488</v>
      </c>
      <c r="B4769" s="7" t="s">
        <v>2118</v>
      </c>
      <c r="C4769" s="11">
        <v>44677</v>
      </c>
      <c r="D4769" s="7" t="s">
        <v>43</v>
      </c>
      <c r="E4769" s="7" t="s">
        <v>2119</v>
      </c>
      <c r="F4769">
        <f>IF(IFERROR(VLOOKUP(A4769,官网公开专利!B:B,1,0),0)&lt;&gt;0,1,0)</f>
        <v>1</v>
      </c>
    </row>
    <row r="4770" spans="1:6" x14ac:dyDescent="0.4">
      <c r="A4770" s="7" t="s">
        <v>9489</v>
      </c>
      <c r="B4770" s="7" t="s">
        <v>2118</v>
      </c>
      <c r="C4770" s="11">
        <v>44677</v>
      </c>
      <c r="D4770" s="7" t="s">
        <v>43</v>
      </c>
      <c r="E4770" s="7" t="s">
        <v>2119</v>
      </c>
      <c r="F4770">
        <f>IF(IFERROR(VLOOKUP(A4770,官网公开专利!B:B,1,0),0)&lt;&gt;0,1,0)</f>
        <v>1</v>
      </c>
    </row>
    <row r="4771" spans="1:6" x14ac:dyDescent="0.4">
      <c r="A4771" s="7" t="s">
        <v>9886</v>
      </c>
      <c r="B4771" s="7" t="s">
        <v>2118</v>
      </c>
      <c r="C4771" s="11">
        <v>44677</v>
      </c>
      <c r="D4771" s="7" t="s">
        <v>43</v>
      </c>
      <c r="E4771" s="7" t="s">
        <v>2119</v>
      </c>
      <c r="F4771">
        <f>IF(IFERROR(VLOOKUP(A4771,官网公开专利!B:B,1,0),0)&lt;&gt;0,1,0)</f>
        <v>1</v>
      </c>
    </row>
    <row r="4772" spans="1:6" x14ac:dyDescent="0.4">
      <c r="A4772" s="7" t="s">
        <v>9490</v>
      </c>
      <c r="B4772" s="7" t="s">
        <v>2118</v>
      </c>
      <c r="C4772" s="11">
        <v>44677</v>
      </c>
      <c r="D4772" s="7" t="s">
        <v>43</v>
      </c>
      <c r="E4772" s="7" t="s">
        <v>2119</v>
      </c>
      <c r="F4772">
        <f>IF(IFERROR(VLOOKUP(A4772,官网公开专利!B:B,1,0),0)&lt;&gt;0,1,0)</f>
        <v>1</v>
      </c>
    </row>
    <row r="4773" spans="1:6" x14ac:dyDescent="0.4">
      <c r="A4773" s="7" t="s">
        <v>9491</v>
      </c>
      <c r="B4773" s="7" t="s">
        <v>2118</v>
      </c>
      <c r="C4773" s="11">
        <v>44677</v>
      </c>
      <c r="D4773" s="7" t="s">
        <v>43</v>
      </c>
      <c r="E4773" s="7" t="s">
        <v>2119</v>
      </c>
      <c r="F4773">
        <f>IF(IFERROR(VLOOKUP(A4773,官网公开专利!B:B,1,0),0)&lt;&gt;0,1,0)</f>
        <v>1</v>
      </c>
    </row>
    <row r="4774" spans="1:6" x14ac:dyDescent="0.4">
      <c r="A4774" s="7" t="s">
        <v>9881</v>
      </c>
      <c r="B4774" s="7" t="s">
        <v>2118</v>
      </c>
      <c r="C4774" s="11">
        <v>44677</v>
      </c>
      <c r="D4774" s="7" t="s">
        <v>43</v>
      </c>
      <c r="E4774" s="7" t="s">
        <v>2119</v>
      </c>
      <c r="F4774">
        <f>IF(IFERROR(VLOOKUP(A4774,官网公开专利!B:B,1,0),0)&lt;&gt;0,1,0)</f>
        <v>1</v>
      </c>
    </row>
    <row r="4775" spans="1:6" x14ac:dyDescent="0.4">
      <c r="A4775" s="7" t="s">
        <v>9492</v>
      </c>
      <c r="B4775" s="7" t="s">
        <v>2118</v>
      </c>
      <c r="C4775" s="11">
        <v>44677</v>
      </c>
      <c r="D4775" s="7" t="s">
        <v>43</v>
      </c>
      <c r="E4775" s="7" t="s">
        <v>2119</v>
      </c>
      <c r="F4775">
        <f>IF(IFERROR(VLOOKUP(A4775,官网公开专利!B:B,1,0),0)&lt;&gt;0,1,0)</f>
        <v>1</v>
      </c>
    </row>
    <row r="4776" spans="1:6" x14ac:dyDescent="0.4">
      <c r="A4776" s="7" t="s">
        <v>9493</v>
      </c>
      <c r="B4776" s="7" t="s">
        <v>2118</v>
      </c>
      <c r="C4776" s="11">
        <v>44677</v>
      </c>
      <c r="D4776" s="7" t="s">
        <v>43</v>
      </c>
      <c r="E4776" s="7" t="s">
        <v>2119</v>
      </c>
      <c r="F4776">
        <f>IF(IFERROR(VLOOKUP(A4776,官网公开专利!B:B,1,0),0)&lt;&gt;0,1,0)</f>
        <v>1</v>
      </c>
    </row>
    <row r="4777" spans="1:6" x14ac:dyDescent="0.4">
      <c r="A4777" s="7" t="s">
        <v>9883</v>
      </c>
      <c r="B4777" s="7" t="s">
        <v>2118</v>
      </c>
      <c r="C4777" s="11">
        <v>44677</v>
      </c>
      <c r="D4777" s="7" t="s">
        <v>43</v>
      </c>
      <c r="E4777" s="7" t="s">
        <v>2119</v>
      </c>
      <c r="F4777">
        <f>IF(IFERROR(VLOOKUP(A4777,官网公开专利!B:B,1,0),0)&lt;&gt;0,1,0)</f>
        <v>1</v>
      </c>
    </row>
    <row r="4778" spans="1:6" x14ac:dyDescent="0.4">
      <c r="A4778" s="7" t="s">
        <v>9884</v>
      </c>
      <c r="B4778" s="7" t="s">
        <v>2118</v>
      </c>
      <c r="C4778" s="11">
        <v>44677</v>
      </c>
      <c r="D4778" s="7" t="s">
        <v>43</v>
      </c>
      <c r="E4778" s="7" t="s">
        <v>2119</v>
      </c>
      <c r="F4778">
        <f>IF(IFERROR(VLOOKUP(A4778,官网公开专利!B:B,1,0),0)&lt;&gt;0,1,0)</f>
        <v>1</v>
      </c>
    </row>
    <row r="4779" spans="1:6" x14ac:dyDescent="0.4">
      <c r="A4779" s="7" t="s">
        <v>9887</v>
      </c>
      <c r="B4779" s="7" t="s">
        <v>2118</v>
      </c>
      <c r="C4779" s="11">
        <v>44677</v>
      </c>
      <c r="D4779" s="7" t="s">
        <v>43</v>
      </c>
      <c r="E4779" s="7" t="s">
        <v>2119</v>
      </c>
      <c r="F4779">
        <f>IF(IFERROR(VLOOKUP(A4779,官网公开专利!B:B,1,0),0)&lt;&gt;0,1,0)</f>
        <v>1</v>
      </c>
    </row>
    <row r="4780" spans="1:6" x14ac:dyDescent="0.4">
      <c r="A4780" s="7" t="s">
        <v>9885</v>
      </c>
      <c r="B4780" s="7" t="s">
        <v>2118</v>
      </c>
      <c r="C4780" s="11">
        <v>44677</v>
      </c>
      <c r="D4780" s="7" t="s">
        <v>43</v>
      </c>
      <c r="E4780" s="7" t="s">
        <v>2119</v>
      </c>
      <c r="F4780">
        <f>IF(IFERROR(VLOOKUP(A4780,官网公开专利!B:B,1,0),0)&lt;&gt;0,1,0)</f>
        <v>1</v>
      </c>
    </row>
    <row r="4781" spans="1:6" x14ac:dyDescent="0.4">
      <c r="A4781" s="7" t="s">
        <v>9460</v>
      </c>
      <c r="B4781" s="7" t="s">
        <v>2118</v>
      </c>
      <c r="C4781" s="11">
        <v>44677</v>
      </c>
      <c r="D4781" s="7" t="s">
        <v>43</v>
      </c>
      <c r="E4781" s="7" t="s">
        <v>2119</v>
      </c>
      <c r="F4781">
        <f>IF(IFERROR(VLOOKUP(A4781,官网公开专利!B:B,1,0),0)&lt;&gt;0,1,0)</f>
        <v>1</v>
      </c>
    </row>
    <row r="4782" spans="1:6" x14ac:dyDescent="0.4">
      <c r="A4782" s="7" t="s">
        <v>9460</v>
      </c>
      <c r="B4782" s="7" t="s">
        <v>25987</v>
      </c>
      <c r="C4782" s="11">
        <v>35152</v>
      </c>
      <c r="D4782" s="7" t="s">
        <v>25988</v>
      </c>
      <c r="E4782" s="7" t="s">
        <v>27560</v>
      </c>
      <c r="F4782">
        <f>IF(IFERROR(VLOOKUP(A4782,官网公开专利!B:B,1,0),0)&lt;&gt;0,1,0)</f>
        <v>1</v>
      </c>
    </row>
    <row r="4783" spans="1:6" x14ac:dyDescent="0.4">
      <c r="A4783" s="7" t="s">
        <v>10092</v>
      </c>
      <c r="B4783" s="7" t="s">
        <v>16609</v>
      </c>
      <c r="C4783" s="11">
        <v>42221</v>
      </c>
      <c r="D4783" s="7" t="s">
        <v>200</v>
      </c>
      <c r="E4783" s="7" t="s">
        <v>85</v>
      </c>
      <c r="F4783">
        <f>IF(IFERROR(VLOOKUP(A4783,官网公开专利!B:B,1,0),0)&lt;&gt;0,1,0)</f>
        <v>1</v>
      </c>
    </row>
    <row r="4784" spans="1:6" x14ac:dyDescent="0.4">
      <c r="A4784" s="7" t="s">
        <v>10096</v>
      </c>
      <c r="B4784" s="7" t="s">
        <v>16609</v>
      </c>
      <c r="C4784" s="11">
        <v>42221</v>
      </c>
      <c r="D4784" s="7" t="s">
        <v>200</v>
      </c>
      <c r="E4784" s="7" t="s">
        <v>85</v>
      </c>
      <c r="F4784">
        <f>IF(IFERROR(VLOOKUP(A4784,官网公开专利!B:B,1,0),0)&lt;&gt;0,1,0)</f>
        <v>1</v>
      </c>
    </row>
    <row r="4785" spans="1:6" x14ac:dyDescent="0.4">
      <c r="A4785" s="7" t="s">
        <v>9976</v>
      </c>
      <c r="B4785" s="7" t="s">
        <v>27097</v>
      </c>
      <c r="C4785" s="11">
        <v>44083</v>
      </c>
      <c r="D4785" s="7" t="s">
        <v>70</v>
      </c>
      <c r="E4785" s="7" t="s">
        <v>85</v>
      </c>
      <c r="F4785">
        <f>IF(IFERROR(VLOOKUP(A4785,官网公开专利!B:B,1,0),0)&lt;&gt;0,1,0)</f>
        <v>1</v>
      </c>
    </row>
    <row r="4786" spans="1:6" x14ac:dyDescent="0.4">
      <c r="A4786" s="7" t="s">
        <v>12690</v>
      </c>
      <c r="B4786" s="7" t="s">
        <v>27048</v>
      </c>
      <c r="C4786" s="11">
        <v>44936</v>
      </c>
      <c r="D4786" s="7" t="s">
        <v>43</v>
      </c>
      <c r="E4786" s="7" t="s">
        <v>85</v>
      </c>
      <c r="F4786">
        <f>IF(IFERROR(VLOOKUP(A4786,官网公开专利!B:B,1,0),0)&lt;&gt;0,1,0)</f>
        <v>1</v>
      </c>
    </row>
    <row r="4787" spans="1:6" x14ac:dyDescent="0.4">
      <c r="A4787" s="7" t="s">
        <v>12694</v>
      </c>
      <c r="B4787" s="7" t="s">
        <v>27048</v>
      </c>
      <c r="C4787" s="11">
        <v>44936</v>
      </c>
      <c r="D4787" s="7" t="s">
        <v>43</v>
      </c>
      <c r="E4787" s="7" t="s">
        <v>85</v>
      </c>
      <c r="F4787">
        <f>IF(IFERROR(VLOOKUP(A4787,官网公开专利!B:B,1,0),0)&lt;&gt;0,1,0)</f>
        <v>1</v>
      </c>
    </row>
    <row r="4788" spans="1:6" x14ac:dyDescent="0.4">
      <c r="A4788" s="7" t="s">
        <v>11033</v>
      </c>
      <c r="B4788" s="7" t="s">
        <v>27068</v>
      </c>
      <c r="C4788" s="11">
        <v>39974</v>
      </c>
      <c r="D4788" s="7" t="s">
        <v>43</v>
      </c>
      <c r="E4788" s="7" t="s">
        <v>85</v>
      </c>
      <c r="F4788">
        <f>IF(IFERROR(VLOOKUP(A4788,官网公开专利!B:B,1,0),0)&lt;&gt;0,1,0)</f>
        <v>1</v>
      </c>
    </row>
    <row r="4789" spans="1:6" x14ac:dyDescent="0.4">
      <c r="A4789" s="7" t="s">
        <v>11037</v>
      </c>
      <c r="B4789" s="7" t="s">
        <v>27068</v>
      </c>
      <c r="C4789" s="11">
        <v>39974</v>
      </c>
      <c r="D4789" s="7" t="s">
        <v>43</v>
      </c>
      <c r="E4789" s="7" t="s">
        <v>85</v>
      </c>
      <c r="F4789">
        <f>IF(IFERROR(VLOOKUP(A4789,官网公开专利!B:B,1,0),0)&lt;&gt;0,1,0)</f>
        <v>1</v>
      </c>
    </row>
    <row r="4790" spans="1:6" x14ac:dyDescent="0.4">
      <c r="A4790" s="7" t="s">
        <v>11038</v>
      </c>
      <c r="B4790" s="7" t="s">
        <v>27068</v>
      </c>
      <c r="C4790" s="11">
        <v>39974</v>
      </c>
      <c r="D4790" s="7" t="s">
        <v>43</v>
      </c>
      <c r="E4790" s="7" t="s">
        <v>85</v>
      </c>
      <c r="F4790">
        <f>IF(IFERROR(VLOOKUP(A4790,官网公开专利!B:B,1,0),0)&lt;&gt;0,1,0)</f>
        <v>1</v>
      </c>
    </row>
    <row r="4791" spans="1:6" x14ac:dyDescent="0.4">
      <c r="A4791" s="7" t="s">
        <v>11039</v>
      </c>
      <c r="B4791" s="7" t="s">
        <v>27068</v>
      </c>
      <c r="C4791" s="11">
        <v>39974</v>
      </c>
      <c r="D4791" s="7" t="s">
        <v>43</v>
      </c>
      <c r="E4791" s="7" t="s">
        <v>85</v>
      </c>
      <c r="F4791">
        <f>IF(IFERROR(VLOOKUP(A4791,官网公开专利!B:B,1,0),0)&lt;&gt;0,1,0)</f>
        <v>1</v>
      </c>
    </row>
    <row r="4792" spans="1:6" x14ac:dyDescent="0.4">
      <c r="A4792" s="7" t="s">
        <v>11040</v>
      </c>
      <c r="B4792" s="7" t="s">
        <v>27068</v>
      </c>
      <c r="C4792" s="11">
        <v>39974</v>
      </c>
      <c r="D4792" s="7" t="s">
        <v>43</v>
      </c>
      <c r="E4792" s="7" t="s">
        <v>85</v>
      </c>
      <c r="F4792">
        <f>IF(IFERROR(VLOOKUP(A4792,官网公开专利!B:B,1,0),0)&lt;&gt;0,1,0)</f>
        <v>1</v>
      </c>
    </row>
    <row r="4793" spans="1:6" x14ac:dyDescent="0.4">
      <c r="A4793" s="7" t="s">
        <v>11041</v>
      </c>
      <c r="B4793" s="7" t="s">
        <v>27068</v>
      </c>
      <c r="C4793" s="11">
        <v>39974</v>
      </c>
      <c r="D4793" s="7" t="s">
        <v>43</v>
      </c>
      <c r="E4793" s="7" t="s">
        <v>85</v>
      </c>
      <c r="F4793">
        <f>IF(IFERROR(VLOOKUP(A4793,官网公开专利!B:B,1,0),0)&lt;&gt;0,1,0)</f>
        <v>1</v>
      </c>
    </row>
    <row r="4794" spans="1:6" x14ac:dyDescent="0.4">
      <c r="A4794" s="7" t="s">
        <v>9460</v>
      </c>
      <c r="B4794" s="7" t="s">
        <v>26241</v>
      </c>
      <c r="C4794" s="11">
        <v>37735</v>
      </c>
      <c r="D4794" s="7" t="s">
        <v>3483</v>
      </c>
      <c r="E4794" s="7" t="s">
        <v>85</v>
      </c>
      <c r="F4794">
        <f>IF(IFERROR(VLOOKUP(A4794,官网公开专利!B:B,1,0),0)&lt;&gt;0,1,0)</f>
        <v>1</v>
      </c>
    </row>
    <row r="4795" spans="1:6" x14ac:dyDescent="0.4">
      <c r="A4795" s="7" t="s">
        <v>11120</v>
      </c>
      <c r="B4795" s="7" t="s">
        <v>14041</v>
      </c>
      <c r="C4795" s="11">
        <v>40598</v>
      </c>
      <c r="D4795" s="7" t="s">
        <v>14042</v>
      </c>
      <c r="E4795" s="7" t="s">
        <v>14043</v>
      </c>
      <c r="F4795">
        <f>IF(IFERROR(VLOOKUP(A4795,官网公开专利!B:B,1,0),0)&lt;&gt;0,1,0)</f>
        <v>1</v>
      </c>
    </row>
    <row r="4796" spans="1:6" x14ac:dyDescent="0.4">
      <c r="A4796" s="7" t="s">
        <v>9460</v>
      </c>
      <c r="B4796" s="7" t="s">
        <v>26268</v>
      </c>
      <c r="C4796" s="11">
        <v>44736</v>
      </c>
      <c r="D4796" s="7" t="s">
        <v>3264</v>
      </c>
      <c r="E4796" s="7" t="s">
        <v>27572</v>
      </c>
      <c r="F4796">
        <f>IF(IFERROR(VLOOKUP(A4796,官网公开专利!B:B,1,0),0)&lt;&gt;0,1,0)</f>
        <v>1</v>
      </c>
    </row>
    <row r="4797" spans="1:6" x14ac:dyDescent="0.4">
      <c r="A4797" s="7" t="s">
        <v>10585</v>
      </c>
      <c r="B4797" s="7" t="s">
        <v>13460</v>
      </c>
      <c r="C4797" s="11">
        <v>40142</v>
      </c>
      <c r="D4797" s="7" t="s">
        <v>40</v>
      </c>
      <c r="E4797" s="7" t="s">
        <v>13461</v>
      </c>
      <c r="F4797">
        <f>IF(IFERROR(VLOOKUP(A4797,官网公开专利!B:B,1,0),0)&lt;&gt;0,1,0)</f>
        <v>1</v>
      </c>
    </row>
    <row r="4798" spans="1:6" x14ac:dyDescent="0.4">
      <c r="A4798" s="7" t="s">
        <v>10589</v>
      </c>
      <c r="B4798" s="7" t="s">
        <v>13460</v>
      </c>
      <c r="C4798" s="11">
        <v>40142</v>
      </c>
      <c r="D4798" s="7" t="s">
        <v>40</v>
      </c>
      <c r="E4798" s="7" t="s">
        <v>13461</v>
      </c>
      <c r="F4798">
        <f>IF(IFERROR(VLOOKUP(A4798,官网公开专利!B:B,1,0),0)&lt;&gt;0,1,0)</f>
        <v>1</v>
      </c>
    </row>
    <row r="4799" spans="1:6" x14ac:dyDescent="0.4">
      <c r="A4799" s="7" t="s">
        <v>11120</v>
      </c>
      <c r="B4799" s="7" t="s">
        <v>12212</v>
      </c>
      <c r="C4799" s="11">
        <v>38492</v>
      </c>
      <c r="D4799" s="7" t="s">
        <v>613</v>
      </c>
      <c r="E4799" s="7" t="s">
        <v>12213</v>
      </c>
      <c r="F4799">
        <f>IF(IFERROR(VLOOKUP(A4799,官网公开专利!B:B,1,0),0)&lt;&gt;0,1,0)</f>
        <v>1</v>
      </c>
    </row>
    <row r="4800" spans="1:6" x14ac:dyDescent="0.4">
      <c r="A4800" s="7" t="s">
        <v>10585</v>
      </c>
      <c r="B4800" s="7" t="s">
        <v>12212</v>
      </c>
      <c r="C4800" s="11">
        <v>38492</v>
      </c>
      <c r="D4800" s="7" t="s">
        <v>613</v>
      </c>
      <c r="E4800" s="7" t="s">
        <v>12213</v>
      </c>
      <c r="F4800">
        <f>IF(IFERROR(VLOOKUP(A4800,官网公开专利!B:B,1,0),0)&lt;&gt;0,1,0)</f>
        <v>1</v>
      </c>
    </row>
    <row r="4801" spans="1:6" x14ac:dyDescent="0.4">
      <c r="A4801" s="7" t="s">
        <v>10589</v>
      </c>
      <c r="B4801" s="7" t="s">
        <v>12212</v>
      </c>
      <c r="C4801" s="11">
        <v>38492</v>
      </c>
      <c r="D4801" s="7" t="s">
        <v>613</v>
      </c>
      <c r="E4801" s="7" t="s">
        <v>12213</v>
      </c>
      <c r="F4801">
        <f>IF(IFERROR(VLOOKUP(A4801,官网公开专利!B:B,1,0),0)&lt;&gt;0,1,0)</f>
        <v>1</v>
      </c>
    </row>
    <row r="4802" spans="1:6" x14ac:dyDescent="0.4">
      <c r="A4802" s="7" t="s">
        <v>10155</v>
      </c>
      <c r="B4802" s="7" t="s">
        <v>22624</v>
      </c>
      <c r="C4802" s="11">
        <v>43377</v>
      </c>
      <c r="D4802" s="7" t="s">
        <v>3365</v>
      </c>
      <c r="E4802" s="7" t="s">
        <v>27488</v>
      </c>
      <c r="F4802">
        <f>IF(IFERROR(VLOOKUP(A4802,官网公开专利!B:B,1,0),0)&lt;&gt;0,1,0)</f>
        <v>1</v>
      </c>
    </row>
    <row r="4803" spans="1:6" x14ac:dyDescent="0.4">
      <c r="A4803" s="7" t="s">
        <v>10787</v>
      </c>
      <c r="B4803" s="7" t="s">
        <v>8181</v>
      </c>
      <c r="C4803" s="11">
        <v>42299</v>
      </c>
      <c r="D4803" s="7" t="s">
        <v>8182</v>
      </c>
      <c r="E4803" s="7" t="s">
        <v>8183</v>
      </c>
      <c r="F4803">
        <f>IF(IFERROR(VLOOKUP(A4803,官网公开专利!B:B,1,0),0)&lt;&gt;0,1,0)</f>
        <v>1</v>
      </c>
    </row>
    <row r="4804" spans="1:6" x14ac:dyDescent="0.4">
      <c r="A4804" s="7" t="s">
        <v>10788</v>
      </c>
      <c r="B4804" s="7" t="s">
        <v>8181</v>
      </c>
      <c r="C4804" s="11">
        <v>42299</v>
      </c>
      <c r="D4804" s="7" t="s">
        <v>8182</v>
      </c>
      <c r="E4804" s="7" t="s">
        <v>8183</v>
      </c>
      <c r="F4804">
        <f>IF(IFERROR(VLOOKUP(A4804,官网公开专利!B:B,1,0),0)&lt;&gt;0,1,0)</f>
        <v>1</v>
      </c>
    </row>
    <row r="4805" spans="1:6" x14ac:dyDescent="0.4">
      <c r="A4805" s="7" t="s">
        <v>10789</v>
      </c>
      <c r="B4805" s="7" t="s">
        <v>8181</v>
      </c>
      <c r="C4805" s="11">
        <v>42299</v>
      </c>
      <c r="D4805" s="7" t="s">
        <v>8182</v>
      </c>
      <c r="E4805" s="7" t="s">
        <v>8183</v>
      </c>
      <c r="F4805">
        <f>IF(IFERROR(VLOOKUP(A4805,官网公开专利!B:B,1,0),0)&lt;&gt;0,1,0)</f>
        <v>1</v>
      </c>
    </row>
    <row r="4806" spans="1:6" x14ac:dyDescent="0.4">
      <c r="A4806" s="7" t="s">
        <v>11992</v>
      </c>
      <c r="B4806" s="7" t="s">
        <v>27089</v>
      </c>
      <c r="C4806" s="11">
        <v>44859</v>
      </c>
      <c r="D4806" s="7" t="s">
        <v>27090</v>
      </c>
      <c r="E4806" s="7" t="s">
        <v>27652</v>
      </c>
      <c r="F4806">
        <f>IF(IFERROR(VLOOKUP(A4806,官网公开专利!B:B,1,0),0)&lt;&gt;0,1,0)</f>
        <v>1</v>
      </c>
    </row>
    <row r="4807" spans="1:6" x14ac:dyDescent="0.4">
      <c r="A4807" s="7" t="s">
        <v>10074</v>
      </c>
      <c r="B4807" s="7" t="s">
        <v>26349</v>
      </c>
      <c r="C4807" s="11">
        <v>42985</v>
      </c>
      <c r="D4807" s="7" t="s">
        <v>300</v>
      </c>
      <c r="E4807" s="7" t="s">
        <v>27575</v>
      </c>
      <c r="F4807">
        <f>IF(IFERROR(VLOOKUP(A4807,官网公开专利!B:B,1,0),0)&lt;&gt;0,1,0)</f>
        <v>1</v>
      </c>
    </row>
    <row r="4808" spans="1:6" x14ac:dyDescent="0.4">
      <c r="A4808" s="7" t="s">
        <v>9434</v>
      </c>
      <c r="B4808" s="7" t="s">
        <v>26863</v>
      </c>
      <c r="C4808" s="11">
        <v>44217</v>
      </c>
      <c r="D4808" s="7" t="s">
        <v>1774</v>
      </c>
      <c r="E4808" s="7" t="s">
        <v>27609</v>
      </c>
      <c r="F4808">
        <f>IF(IFERROR(VLOOKUP(A4808,官网公开专利!B:B,1,0),0)&lt;&gt;0,1,0)</f>
        <v>1</v>
      </c>
    </row>
    <row r="4809" spans="1:6" x14ac:dyDescent="0.4">
      <c r="A4809" s="7" t="s">
        <v>9440</v>
      </c>
      <c r="B4809" s="7" t="s">
        <v>26863</v>
      </c>
      <c r="C4809" s="11">
        <v>44217</v>
      </c>
      <c r="D4809" s="7" t="s">
        <v>1774</v>
      </c>
      <c r="E4809" s="7" t="s">
        <v>27609</v>
      </c>
      <c r="F4809">
        <f>IF(IFERROR(VLOOKUP(A4809,官网公开专利!B:B,1,0),0)&lt;&gt;0,1,0)</f>
        <v>1</v>
      </c>
    </row>
    <row r="4810" spans="1:6" x14ac:dyDescent="0.4">
      <c r="A4810" s="7" t="s">
        <v>9441</v>
      </c>
      <c r="B4810" s="7" t="s">
        <v>26863</v>
      </c>
      <c r="C4810" s="11">
        <v>44217</v>
      </c>
      <c r="D4810" s="7" t="s">
        <v>1774</v>
      </c>
      <c r="E4810" s="7" t="s">
        <v>27609</v>
      </c>
      <c r="F4810">
        <f>IF(IFERROR(VLOOKUP(A4810,官网公开专利!B:B,1,0),0)&lt;&gt;0,1,0)</f>
        <v>1</v>
      </c>
    </row>
    <row r="4811" spans="1:6" x14ac:dyDescent="0.4">
      <c r="A4811" s="7" t="s">
        <v>9442</v>
      </c>
      <c r="B4811" s="7" t="s">
        <v>26863</v>
      </c>
      <c r="C4811" s="11">
        <v>44217</v>
      </c>
      <c r="D4811" s="7" t="s">
        <v>1774</v>
      </c>
      <c r="E4811" s="7" t="s">
        <v>27609</v>
      </c>
      <c r="F4811">
        <f>IF(IFERROR(VLOOKUP(A4811,官网公开专利!B:B,1,0),0)&lt;&gt;0,1,0)</f>
        <v>1</v>
      </c>
    </row>
    <row r="4812" spans="1:6" x14ac:dyDescent="0.4">
      <c r="A4812" s="7" t="s">
        <v>9434</v>
      </c>
      <c r="B4812" s="7" t="s">
        <v>26862</v>
      </c>
      <c r="C4812" s="11">
        <v>44217</v>
      </c>
      <c r="D4812" s="7" t="s">
        <v>1774</v>
      </c>
      <c r="E4812" s="7" t="s">
        <v>27609</v>
      </c>
      <c r="F4812">
        <f>IF(IFERROR(VLOOKUP(A4812,官网公开专利!B:B,1,0),0)&lt;&gt;0,1,0)</f>
        <v>1</v>
      </c>
    </row>
    <row r="4813" spans="1:6" x14ac:dyDescent="0.4">
      <c r="A4813" s="7" t="s">
        <v>9440</v>
      </c>
      <c r="B4813" s="7" t="s">
        <v>26862</v>
      </c>
      <c r="C4813" s="11">
        <v>44217</v>
      </c>
      <c r="D4813" s="7" t="s">
        <v>1774</v>
      </c>
      <c r="E4813" s="7" t="s">
        <v>27609</v>
      </c>
      <c r="F4813">
        <f>IF(IFERROR(VLOOKUP(A4813,官网公开专利!B:B,1,0),0)&lt;&gt;0,1,0)</f>
        <v>1</v>
      </c>
    </row>
    <row r="4814" spans="1:6" x14ac:dyDescent="0.4">
      <c r="A4814" s="7" t="s">
        <v>9441</v>
      </c>
      <c r="B4814" s="7" t="s">
        <v>26862</v>
      </c>
      <c r="C4814" s="11">
        <v>44217</v>
      </c>
      <c r="D4814" s="7" t="s">
        <v>1774</v>
      </c>
      <c r="E4814" s="7" t="s">
        <v>27609</v>
      </c>
      <c r="F4814">
        <f>IF(IFERROR(VLOOKUP(A4814,官网公开专利!B:B,1,0),0)&lt;&gt;0,1,0)</f>
        <v>1</v>
      </c>
    </row>
    <row r="4815" spans="1:6" x14ac:dyDescent="0.4">
      <c r="A4815" s="7" t="s">
        <v>9442</v>
      </c>
      <c r="B4815" s="7" t="s">
        <v>26862</v>
      </c>
      <c r="C4815" s="11">
        <v>44217</v>
      </c>
      <c r="D4815" s="7" t="s">
        <v>1774</v>
      </c>
      <c r="E4815" s="7" t="s">
        <v>27609</v>
      </c>
      <c r="F4815">
        <f>IF(IFERROR(VLOOKUP(A4815,官网公开专利!B:B,1,0),0)&lt;&gt;0,1,0)</f>
        <v>1</v>
      </c>
    </row>
    <row r="4816" spans="1:6" x14ac:dyDescent="0.4">
      <c r="A4816" s="7" t="s">
        <v>9434</v>
      </c>
      <c r="B4816" s="7" t="s">
        <v>26864</v>
      </c>
      <c r="C4816" s="11">
        <v>44217</v>
      </c>
      <c r="D4816" s="7" t="s">
        <v>1774</v>
      </c>
      <c r="E4816" s="7" t="s">
        <v>27609</v>
      </c>
      <c r="F4816">
        <f>IF(IFERROR(VLOOKUP(A4816,官网公开专利!B:B,1,0),0)&lt;&gt;0,1,0)</f>
        <v>1</v>
      </c>
    </row>
    <row r="4817" spans="1:6" x14ac:dyDescent="0.4">
      <c r="A4817" s="7" t="s">
        <v>9440</v>
      </c>
      <c r="B4817" s="7" t="s">
        <v>26864</v>
      </c>
      <c r="C4817" s="11">
        <v>44217</v>
      </c>
      <c r="D4817" s="7" t="s">
        <v>1774</v>
      </c>
      <c r="E4817" s="7" t="s">
        <v>27609</v>
      </c>
      <c r="F4817">
        <f>IF(IFERROR(VLOOKUP(A4817,官网公开专利!B:B,1,0),0)&lt;&gt;0,1,0)</f>
        <v>1</v>
      </c>
    </row>
    <row r="4818" spans="1:6" x14ac:dyDescent="0.4">
      <c r="A4818" s="7" t="s">
        <v>9441</v>
      </c>
      <c r="B4818" s="7" t="s">
        <v>26864</v>
      </c>
      <c r="C4818" s="11">
        <v>44217</v>
      </c>
      <c r="D4818" s="7" t="s">
        <v>1774</v>
      </c>
      <c r="E4818" s="7" t="s">
        <v>27609</v>
      </c>
      <c r="F4818">
        <f>IF(IFERROR(VLOOKUP(A4818,官网公开专利!B:B,1,0),0)&lt;&gt;0,1,0)</f>
        <v>1</v>
      </c>
    </row>
    <row r="4819" spans="1:6" x14ac:dyDescent="0.4">
      <c r="A4819" s="7" t="s">
        <v>9442</v>
      </c>
      <c r="B4819" s="7" t="s">
        <v>26864</v>
      </c>
      <c r="C4819" s="11">
        <v>44217</v>
      </c>
      <c r="D4819" s="7" t="s">
        <v>1774</v>
      </c>
      <c r="E4819" s="7" t="s">
        <v>27609</v>
      </c>
      <c r="F4819">
        <f>IF(IFERROR(VLOOKUP(A4819,官网公开专利!B:B,1,0),0)&lt;&gt;0,1,0)</f>
        <v>1</v>
      </c>
    </row>
    <row r="4820" spans="1:6" x14ac:dyDescent="0.4">
      <c r="A4820" s="7" t="s">
        <v>9434</v>
      </c>
      <c r="B4820" s="7" t="s">
        <v>17862</v>
      </c>
      <c r="C4820" s="11">
        <v>42921</v>
      </c>
      <c r="D4820" s="7" t="s">
        <v>651</v>
      </c>
      <c r="E4820" s="7" t="s">
        <v>3188</v>
      </c>
      <c r="F4820">
        <f>IF(IFERROR(VLOOKUP(A4820,官网公开专利!B:B,1,0),0)&lt;&gt;0,1,0)</f>
        <v>1</v>
      </c>
    </row>
    <row r="4821" spans="1:6" x14ac:dyDescent="0.4">
      <c r="A4821" s="7" t="s">
        <v>9440</v>
      </c>
      <c r="B4821" s="7" t="s">
        <v>17862</v>
      </c>
      <c r="C4821" s="11">
        <v>42921</v>
      </c>
      <c r="D4821" s="7" t="s">
        <v>651</v>
      </c>
      <c r="E4821" s="7" t="s">
        <v>3188</v>
      </c>
      <c r="F4821">
        <f>IF(IFERROR(VLOOKUP(A4821,官网公开专利!B:B,1,0),0)&lt;&gt;0,1,0)</f>
        <v>1</v>
      </c>
    </row>
    <row r="4822" spans="1:6" x14ac:dyDescent="0.4">
      <c r="A4822" s="7" t="s">
        <v>9441</v>
      </c>
      <c r="B4822" s="7" t="s">
        <v>17862</v>
      </c>
      <c r="C4822" s="11">
        <v>42921</v>
      </c>
      <c r="D4822" s="7" t="s">
        <v>651</v>
      </c>
      <c r="E4822" s="7" t="s">
        <v>3188</v>
      </c>
      <c r="F4822">
        <f>IF(IFERROR(VLOOKUP(A4822,官网公开专利!B:B,1,0),0)&lt;&gt;0,1,0)</f>
        <v>1</v>
      </c>
    </row>
    <row r="4823" spans="1:6" x14ac:dyDescent="0.4">
      <c r="A4823" s="7" t="s">
        <v>9442</v>
      </c>
      <c r="B4823" s="7" t="s">
        <v>17862</v>
      </c>
      <c r="C4823" s="11">
        <v>42921</v>
      </c>
      <c r="D4823" s="7" t="s">
        <v>651</v>
      </c>
      <c r="E4823" s="7" t="s">
        <v>3188</v>
      </c>
      <c r="F4823">
        <f>IF(IFERROR(VLOOKUP(A4823,官网公开专利!B:B,1,0),0)&lt;&gt;0,1,0)</f>
        <v>1</v>
      </c>
    </row>
    <row r="4824" spans="1:6" x14ac:dyDescent="0.4">
      <c r="A4824" s="7" t="s">
        <v>9434</v>
      </c>
      <c r="B4824" s="7" t="s">
        <v>27261</v>
      </c>
      <c r="C4824" s="11">
        <v>42424</v>
      </c>
      <c r="D4824" s="7" t="s">
        <v>651</v>
      </c>
      <c r="E4824" s="7" t="s">
        <v>3188</v>
      </c>
      <c r="F4824">
        <f>IF(IFERROR(VLOOKUP(A4824,官网公开专利!B:B,1,0),0)&lt;&gt;0,1,0)</f>
        <v>1</v>
      </c>
    </row>
    <row r="4825" spans="1:6" x14ac:dyDescent="0.4">
      <c r="A4825" s="7" t="s">
        <v>9440</v>
      </c>
      <c r="B4825" s="7" t="s">
        <v>27261</v>
      </c>
      <c r="C4825" s="11">
        <v>42424</v>
      </c>
      <c r="D4825" s="7" t="s">
        <v>651</v>
      </c>
      <c r="E4825" s="7" t="s">
        <v>3188</v>
      </c>
      <c r="F4825">
        <f>IF(IFERROR(VLOOKUP(A4825,官网公开专利!B:B,1,0),0)&lt;&gt;0,1,0)</f>
        <v>1</v>
      </c>
    </row>
    <row r="4826" spans="1:6" x14ac:dyDescent="0.4">
      <c r="A4826" s="7" t="s">
        <v>9441</v>
      </c>
      <c r="B4826" s="7" t="s">
        <v>27261</v>
      </c>
      <c r="C4826" s="11">
        <v>42424</v>
      </c>
      <c r="D4826" s="7" t="s">
        <v>651</v>
      </c>
      <c r="E4826" s="7" t="s">
        <v>3188</v>
      </c>
      <c r="F4826">
        <f>IF(IFERROR(VLOOKUP(A4826,官网公开专利!B:B,1,0),0)&lt;&gt;0,1,0)</f>
        <v>1</v>
      </c>
    </row>
    <row r="4827" spans="1:6" x14ac:dyDescent="0.4">
      <c r="A4827" s="7" t="s">
        <v>9442</v>
      </c>
      <c r="B4827" s="7" t="s">
        <v>27261</v>
      </c>
      <c r="C4827" s="11">
        <v>42424</v>
      </c>
      <c r="D4827" s="7" t="s">
        <v>651</v>
      </c>
      <c r="E4827" s="7" t="s">
        <v>3188</v>
      </c>
      <c r="F4827">
        <f>IF(IFERROR(VLOOKUP(A4827,官网公开专利!B:B,1,0),0)&lt;&gt;0,1,0)</f>
        <v>1</v>
      </c>
    </row>
    <row r="4828" spans="1:6" x14ac:dyDescent="0.4">
      <c r="A4828" s="7" t="s">
        <v>10267</v>
      </c>
      <c r="B4828" s="7" t="s">
        <v>25590</v>
      </c>
      <c r="C4828" s="11">
        <v>43559</v>
      </c>
      <c r="D4828" s="7" t="s">
        <v>19403</v>
      </c>
      <c r="E4828" s="7" t="s">
        <v>27534</v>
      </c>
      <c r="F4828">
        <f>IF(IFERROR(VLOOKUP(A4828,官网公开专利!B:B,1,0),0)&lt;&gt;0,1,0)</f>
        <v>1</v>
      </c>
    </row>
    <row r="4829" spans="1:6" x14ac:dyDescent="0.4">
      <c r="A4829" s="7" t="s">
        <v>9434</v>
      </c>
      <c r="B4829" s="7" t="s">
        <v>26861</v>
      </c>
      <c r="C4829" s="11">
        <v>44273</v>
      </c>
      <c r="D4829" s="7" t="s">
        <v>1774</v>
      </c>
      <c r="E4829" s="7" t="s">
        <v>20636</v>
      </c>
      <c r="F4829">
        <f>IF(IFERROR(VLOOKUP(A4829,官网公开专利!B:B,1,0),0)&lt;&gt;0,1,0)</f>
        <v>1</v>
      </c>
    </row>
    <row r="4830" spans="1:6" x14ac:dyDescent="0.4">
      <c r="A4830" s="7" t="s">
        <v>9440</v>
      </c>
      <c r="B4830" s="7" t="s">
        <v>26861</v>
      </c>
      <c r="C4830" s="11">
        <v>44273</v>
      </c>
      <c r="D4830" s="7" t="s">
        <v>1774</v>
      </c>
      <c r="E4830" s="7" t="s">
        <v>20636</v>
      </c>
      <c r="F4830">
        <f>IF(IFERROR(VLOOKUP(A4830,官网公开专利!B:B,1,0),0)&lt;&gt;0,1,0)</f>
        <v>1</v>
      </c>
    </row>
    <row r="4831" spans="1:6" x14ac:dyDescent="0.4">
      <c r="A4831" s="7" t="s">
        <v>9441</v>
      </c>
      <c r="B4831" s="7" t="s">
        <v>26861</v>
      </c>
      <c r="C4831" s="11">
        <v>44273</v>
      </c>
      <c r="D4831" s="7" t="s">
        <v>1774</v>
      </c>
      <c r="E4831" s="7" t="s">
        <v>20636</v>
      </c>
      <c r="F4831">
        <f>IF(IFERROR(VLOOKUP(A4831,官网公开专利!B:B,1,0),0)&lt;&gt;0,1,0)</f>
        <v>1</v>
      </c>
    </row>
    <row r="4832" spans="1:6" x14ac:dyDescent="0.4">
      <c r="A4832" s="7" t="s">
        <v>9442</v>
      </c>
      <c r="B4832" s="7" t="s">
        <v>26861</v>
      </c>
      <c r="C4832" s="11">
        <v>44273</v>
      </c>
      <c r="D4832" s="7" t="s">
        <v>1774</v>
      </c>
      <c r="E4832" s="7" t="s">
        <v>20636</v>
      </c>
      <c r="F4832">
        <f>IF(IFERROR(VLOOKUP(A4832,官网公开专利!B:B,1,0),0)&lt;&gt;0,1,0)</f>
        <v>1</v>
      </c>
    </row>
    <row r="4833" spans="1:6" x14ac:dyDescent="0.4">
      <c r="A4833" s="7" t="s">
        <v>14020</v>
      </c>
      <c r="B4833" s="7" t="s">
        <v>7654</v>
      </c>
      <c r="C4833" s="11">
        <v>44999</v>
      </c>
      <c r="D4833" s="7" t="s">
        <v>1650</v>
      </c>
      <c r="E4833" s="7" t="s">
        <v>7655</v>
      </c>
      <c r="F4833">
        <f>IF(IFERROR(VLOOKUP(A4833,官网公开专利!B:B,1,0),0)&lt;&gt;0,1,0)</f>
        <v>1</v>
      </c>
    </row>
    <row r="4834" spans="1:6" x14ac:dyDescent="0.4">
      <c r="A4834" s="7" t="s">
        <v>10304</v>
      </c>
      <c r="B4834" s="7" t="s">
        <v>7654</v>
      </c>
      <c r="C4834" s="11">
        <v>44999</v>
      </c>
      <c r="D4834" s="7" t="s">
        <v>1650</v>
      </c>
      <c r="E4834" s="7" t="s">
        <v>7655</v>
      </c>
      <c r="F4834">
        <f>IF(IFERROR(VLOOKUP(A4834,官网公开专利!B:B,1,0),0)&lt;&gt;0,1,0)</f>
        <v>1</v>
      </c>
    </row>
    <row r="4835" spans="1:6" x14ac:dyDescent="0.4">
      <c r="A4835" s="7" t="s">
        <v>9800</v>
      </c>
      <c r="B4835" s="7" t="s">
        <v>27035</v>
      </c>
      <c r="C4835" s="11">
        <v>43558</v>
      </c>
      <c r="D4835" s="7" t="s">
        <v>642</v>
      </c>
      <c r="E4835" s="7" t="s">
        <v>27634</v>
      </c>
      <c r="F4835">
        <f>IF(IFERROR(VLOOKUP(A4835,官网公开专利!B:B,1,0),0)&lt;&gt;0,1,0)</f>
        <v>1</v>
      </c>
    </row>
    <row r="4836" spans="1:6" x14ac:dyDescent="0.4">
      <c r="A4836" s="7" t="s">
        <v>10267</v>
      </c>
      <c r="B4836" s="7" t="s">
        <v>25591</v>
      </c>
      <c r="C4836" s="11">
        <v>43552</v>
      </c>
      <c r="D4836" s="7" t="s">
        <v>19403</v>
      </c>
      <c r="E4836" s="7" t="s">
        <v>27535</v>
      </c>
      <c r="F4836">
        <f>IF(IFERROR(VLOOKUP(A4836,官网公开专利!B:B,1,0),0)&lt;&gt;0,1,0)</f>
        <v>1</v>
      </c>
    </row>
    <row r="4837" spans="1:6" x14ac:dyDescent="0.4">
      <c r="A4837" s="7" t="s">
        <v>10075</v>
      </c>
      <c r="B4837" s="7" t="s">
        <v>22555</v>
      </c>
      <c r="C4837" s="11">
        <v>44840</v>
      </c>
      <c r="D4837" s="7" t="s">
        <v>58</v>
      </c>
      <c r="E4837" s="7" t="s">
        <v>27460</v>
      </c>
      <c r="F4837">
        <f>IF(IFERROR(VLOOKUP(A4837,官网公开专利!B:B,1,0),0)&lt;&gt;0,1,0)</f>
        <v>1</v>
      </c>
    </row>
    <row r="4838" spans="1:6" x14ac:dyDescent="0.4">
      <c r="A4838" s="7" t="s">
        <v>10075</v>
      </c>
      <c r="B4838" s="7" t="s">
        <v>22554</v>
      </c>
      <c r="C4838" s="11">
        <v>44840</v>
      </c>
      <c r="D4838" s="7" t="s">
        <v>58</v>
      </c>
      <c r="E4838" s="7" t="s">
        <v>27459</v>
      </c>
      <c r="F4838">
        <f>IF(IFERROR(VLOOKUP(A4838,官网公开专利!B:B,1,0),0)&lt;&gt;0,1,0)</f>
        <v>1</v>
      </c>
    </row>
    <row r="4839" spans="1:6" x14ac:dyDescent="0.4">
      <c r="A4839" s="7" t="s">
        <v>10075</v>
      </c>
      <c r="B4839" s="7" t="s">
        <v>22557</v>
      </c>
      <c r="C4839" s="11">
        <v>44805</v>
      </c>
      <c r="D4839" s="7" t="s">
        <v>58</v>
      </c>
      <c r="E4839" s="7" t="s">
        <v>27462</v>
      </c>
      <c r="F4839">
        <f>IF(IFERROR(VLOOKUP(A4839,官网公开专利!B:B,1,0),0)&lt;&gt;0,1,0)</f>
        <v>1</v>
      </c>
    </row>
    <row r="4840" spans="1:6" x14ac:dyDescent="0.4">
      <c r="A4840" s="7" t="s">
        <v>5271</v>
      </c>
      <c r="B4840" s="7" t="s">
        <v>3875</v>
      </c>
      <c r="C4840" s="11">
        <v>44812</v>
      </c>
      <c r="D4840" s="7" t="s">
        <v>3873</v>
      </c>
      <c r="E4840" s="7" t="s">
        <v>3874</v>
      </c>
      <c r="F4840">
        <f>IF(IFERROR(VLOOKUP(A4840,官网公开专利!B:B,1,0),0)&lt;&gt;0,1,0)</f>
        <v>1</v>
      </c>
    </row>
    <row r="4841" spans="1:6" x14ac:dyDescent="0.4">
      <c r="A4841" s="7" t="s">
        <v>9792</v>
      </c>
      <c r="B4841" s="7" t="s">
        <v>3875</v>
      </c>
      <c r="C4841" s="11">
        <v>44812</v>
      </c>
      <c r="D4841" s="7" t="s">
        <v>3873</v>
      </c>
      <c r="E4841" s="7" t="s">
        <v>3874</v>
      </c>
      <c r="F4841">
        <f>IF(IFERROR(VLOOKUP(A4841,官网公开专利!B:B,1,0),0)&lt;&gt;0,1,0)</f>
        <v>1</v>
      </c>
    </row>
    <row r="4842" spans="1:6" x14ac:dyDescent="0.4">
      <c r="A4842" s="7" t="s">
        <v>9793</v>
      </c>
      <c r="B4842" s="7" t="s">
        <v>3875</v>
      </c>
      <c r="C4842" s="11">
        <v>44812</v>
      </c>
      <c r="D4842" s="7" t="s">
        <v>3873</v>
      </c>
      <c r="E4842" s="7" t="s">
        <v>3874</v>
      </c>
      <c r="F4842">
        <f>IF(IFERROR(VLOOKUP(A4842,官网公开专利!B:B,1,0),0)&lt;&gt;0,1,0)</f>
        <v>1</v>
      </c>
    </row>
    <row r="4843" spans="1:6" x14ac:dyDescent="0.4">
      <c r="A4843" s="7" t="s">
        <v>5271</v>
      </c>
      <c r="B4843" s="7" t="s">
        <v>3872</v>
      </c>
      <c r="C4843" s="11">
        <v>44791</v>
      </c>
      <c r="D4843" s="7" t="s">
        <v>3873</v>
      </c>
      <c r="E4843" s="7" t="s">
        <v>3874</v>
      </c>
      <c r="F4843">
        <f>IF(IFERROR(VLOOKUP(A4843,官网公开专利!B:B,1,0),0)&lt;&gt;0,1,0)</f>
        <v>1</v>
      </c>
    </row>
    <row r="4844" spans="1:6" x14ac:dyDescent="0.4">
      <c r="A4844" s="7" t="s">
        <v>9792</v>
      </c>
      <c r="B4844" s="7" t="s">
        <v>3872</v>
      </c>
      <c r="C4844" s="11">
        <v>44791</v>
      </c>
      <c r="D4844" s="7" t="s">
        <v>3873</v>
      </c>
      <c r="E4844" s="7" t="s">
        <v>3874</v>
      </c>
      <c r="F4844">
        <f>IF(IFERROR(VLOOKUP(A4844,官网公开专利!B:B,1,0),0)&lt;&gt;0,1,0)</f>
        <v>1</v>
      </c>
    </row>
    <row r="4845" spans="1:6" x14ac:dyDescent="0.4">
      <c r="A4845" s="7" t="s">
        <v>9793</v>
      </c>
      <c r="B4845" s="7" t="s">
        <v>3872</v>
      </c>
      <c r="C4845" s="11">
        <v>44791</v>
      </c>
      <c r="D4845" s="7" t="s">
        <v>3873</v>
      </c>
      <c r="E4845" s="7" t="s">
        <v>3874</v>
      </c>
      <c r="F4845">
        <f>IF(IFERROR(VLOOKUP(A4845,官网公开专利!B:B,1,0),0)&lt;&gt;0,1,0)</f>
        <v>1</v>
      </c>
    </row>
    <row r="4846" spans="1:6" x14ac:dyDescent="0.4">
      <c r="A4846" s="7" t="s">
        <v>10075</v>
      </c>
      <c r="B4846" s="7" t="s">
        <v>25963</v>
      </c>
      <c r="C4846" s="11">
        <v>43594</v>
      </c>
      <c r="D4846" s="7" t="s">
        <v>8060</v>
      </c>
      <c r="E4846" s="7" t="s">
        <v>27559</v>
      </c>
      <c r="F4846">
        <f>IF(IFERROR(VLOOKUP(A4846,官网公开专利!B:B,1,0),0)&lt;&gt;0,1,0)</f>
        <v>1</v>
      </c>
    </row>
    <row r="4847" spans="1:6" x14ac:dyDescent="0.4">
      <c r="A4847" s="7" t="s">
        <v>8509</v>
      </c>
      <c r="B4847" s="7" t="s">
        <v>8516</v>
      </c>
      <c r="C4847" s="11">
        <v>43342</v>
      </c>
      <c r="D4847" s="7" t="s">
        <v>8060</v>
      </c>
      <c r="E4847" s="7" t="s">
        <v>8517</v>
      </c>
      <c r="F4847">
        <f>IF(IFERROR(VLOOKUP(A4847,官网公开专利!B:B,1,0),0)&lt;&gt;0,1,0)</f>
        <v>1</v>
      </c>
    </row>
    <row r="4848" spans="1:6" x14ac:dyDescent="0.4">
      <c r="A4848" s="7" t="s">
        <v>10880</v>
      </c>
      <c r="B4848" s="7" t="s">
        <v>8516</v>
      </c>
      <c r="C4848" s="11">
        <v>43342</v>
      </c>
      <c r="D4848" s="7" t="s">
        <v>8060</v>
      </c>
      <c r="E4848" s="7" t="s">
        <v>8517</v>
      </c>
      <c r="F4848">
        <f>IF(IFERROR(VLOOKUP(A4848,官网公开专利!B:B,1,0),0)&lt;&gt;0,1,0)</f>
        <v>1</v>
      </c>
    </row>
    <row r="4849" spans="1:6" x14ac:dyDescent="0.4">
      <c r="A4849" s="7" t="s">
        <v>10456</v>
      </c>
      <c r="B4849" s="7" t="s">
        <v>27030</v>
      </c>
      <c r="C4849" s="11">
        <v>44644</v>
      </c>
      <c r="D4849" s="7" t="s">
        <v>27031</v>
      </c>
      <c r="E4849" s="7" t="s">
        <v>27632</v>
      </c>
      <c r="F4849">
        <f>IF(IFERROR(VLOOKUP(A4849,官网公开专利!B:B,1,0),0)&lt;&gt;0,1,0)</f>
        <v>1</v>
      </c>
    </row>
    <row r="4850" spans="1:6" x14ac:dyDescent="0.4">
      <c r="A4850" s="7" t="s">
        <v>10460</v>
      </c>
      <c r="B4850" s="7" t="s">
        <v>27030</v>
      </c>
      <c r="C4850" s="11">
        <v>44644</v>
      </c>
      <c r="D4850" s="7" t="s">
        <v>27031</v>
      </c>
      <c r="E4850" s="7" t="s">
        <v>27632</v>
      </c>
      <c r="F4850">
        <f>IF(IFERROR(VLOOKUP(A4850,官网公开专利!B:B,1,0),0)&lt;&gt;0,1,0)</f>
        <v>1</v>
      </c>
    </row>
    <row r="4851" spans="1:6" x14ac:dyDescent="0.4">
      <c r="A4851" s="7" t="s">
        <v>10274</v>
      </c>
      <c r="B4851" s="7" t="s">
        <v>22622</v>
      </c>
      <c r="C4851" s="11">
        <v>40633</v>
      </c>
      <c r="D4851" s="7" t="s">
        <v>2554</v>
      </c>
      <c r="E4851" s="7" t="s">
        <v>27487</v>
      </c>
      <c r="F4851">
        <f>IF(IFERROR(VLOOKUP(A4851,官网公开专利!B:B,1,0),0)&lt;&gt;0,1,0)</f>
        <v>1</v>
      </c>
    </row>
    <row r="4852" spans="1:6" x14ac:dyDescent="0.4">
      <c r="A4852" s="7" t="s">
        <v>10267</v>
      </c>
      <c r="B4852" s="7" t="s">
        <v>22622</v>
      </c>
      <c r="C4852" s="11">
        <v>40633</v>
      </c>
      <c r="D4852" s="7" t="s">
        <v>2554</v>
      </c>
      <c r="E4852" s="7" t="s">
        <v>27487</v>
      </c>
      <c r="F4852">
        <f>IF(IFERROR(VLOOKUP(A4852,官网公开专利!B:B,1,0),0)&lt;&gt;0,1,0)</f>
        <v>1</v>
      </c>
    </row>
    <row r="4853" spans="1:6" x14ac:dyDescent="0.4">
      <c r="A4853" s="7" t="s">
        <v>9467</v>
      </c>
      <c r="B4853" s="7" t="s">
        <v>25710</v>
      </c>
      <c r="C4853" s="11">
        <v>42145</v>
      </c>
      <c r="D4853" s="7" t="s">
        <v>2876</v>
      </c>
      <c r="E4853" s="7" t="s">
        <v>27546</v>
      </c>
      <c r="F4853">
        <f>IF(IFERROR(VLOOKUP(A4853,官网公开专利!B:B,1,0),0)&lt;&gt;0,1,0)</f>
        <v>1</v>
      </c>
    </row>
    <row r="4854" spans="1:6" x14ac:dyDescent="0.4">
      <c r="A4854" s="7" t="s">
        <v>9470</v>
      </c>
      <c r="B4854" s="7" t="s">
        <v>25710</v>
      </c>
      <c r="C4854" s="11">
        <v>42145</v>
      </c>
      <c r="D4854" s="7" t="s">
        <v>2876</v>
      </c>
      <c r="E4854" s="7" t="s">
        <v>27546</v>
      </c>
      <c r="F4854">
        <f>IF(IFERROR(VLOOKUP(A4854,官网公开专利!B:B,1,0),0)&lt;&gt;0,1,0)</f>
        <v>1</v>
      </c>
    </row>
    <row r="4855" spans="1:6" x14ac:dyDescent="0.4">
      <c r="A4855" s="7" t="s">
        <v>10919</v>
      </c>
      <c r="B4855" s="7" t="s">
        <v>22668</v>
      </c>
      <c r="C4855" s="11">
        <v>41717</v>
      </c>
      <c r="D4855" s="7" t="s">
        <v>22666</v>
      </c>
      <c r="E4855" s="7" t="s">
        <v>27490</v>
      </c>
      <c r="F4855">
        <f>IF(IFERROR(VLOOKUP(A4855,官网公开专利!B:B,1,0),0)&lt;&gt;0,1,0)</f>
        <v>1</v>
      </c>
    </row>
    <row r="4856" spans="1:6" x14ac:dyDescent="0.4">
      <c r="A4856" s="7" t="s">
        <v>10531</v>
      </c>
      <c r="B4856" s="7" t="s">
        <v>23586</v>
      </c>
      <c r="C4856" s="11">
        <v>44166</v>
      </c>
      <c r="D4856" s="7" t="s">
        <v>23587</v>
      </c>
      <c r="E4856" s="7" t="s">
        <v>27521</v>
      </c>
      <c r="F4856">
        <f>IF(IFERROR(VLOOKUP(A4856,官网公开专利!B:B,1,0),0)&lt;&gt;0,1,0)</f>
        <v>1</v>
      </c>
    </row>
    <row r="4857" spans="1:6" x14ac:dyDescent="0.4">
      <c r="A4857" s="7" t="s">
        <v>10528</v>
      </c>
      <c r="B4857" s="7" t="s">
        <v>23586</v>
      </c>
      <c r="C4857" s="11">
        <v>44166</v>
      </c>
      <c r="D4857" s="7" t="s">
        <v>23587</v>
      </c>
      <c r="E4857" s="7" t="s">
        <v>27521</v>
      </c>
      <c r="F4857">
        <f>IF(IFERROR(VLOOKUP(A4857,官网公开专利!B:B,1,0),0)&lt;&gt;0,1,0)</f>
        <v>1</v>
      </c>
    </row>
    <row r="4858" spans="1:6" x14ac:dyDescent="0.4">
      <c r="A4858" s="7" t="s">
        <v>9605</v>
      </c>
      <c r="B4858" s="7" t="s">
        <v>5672</v>
      </c>
      <c r="C4858" s="11">
        <v>42089</v>
      </c>
      <c r="D4858" s="7" t="s">
        <v>300</v>
      </c>
      <c r="E4858" s="7" t="s">
        <v>5673</v>
      </c>
      <c r="F4858">
        <f>IF(IFERROR(VLOOKUP(A4858,官网公开专利!B:B,1,0),0)&lt;&gt;0,1,0)</f>
        <v>1</v>
      </c>
    </row>
    <row r="4859" spans="1:6" x14ac:dyDescent="0.4">
      <c r="A4859" s="7" t="s">
        <v>9606</v>
      </c>
      <c r="B4859" s="7" t="s">
        <v>5672</v>
      </c>
      <c r="C4859" s="11">
        <v>42089</v>
      </c>
      <c r="D4859" s="7" t="s">
        <v>300</v>
      </c>
      <c r="E4859" s="7" t="s">
        <v>5673</v>
      </c>
      <c r="F4859">
        <f>IF(IFERROR(VLOOKUP(A4859,官网公开专利!B:B,1,0),0)&lt;&gt;0,1,0)</f>
        <v>1</v>
      </c>
    </row>
    <row r="4860" spans="1:6" x14ac:dyDescent="0.4">
      <c r="A4860" s="7" t="s">
        <v>11120</v>
      </c>
      <c r="B4860" s="7" t="s">
        <v>13969</v>
      </c>
      <c r="C4860" s="11">
        <v>40555</v>
      </c>
      <c r="D4860" s="7" t="s">
        <v>651</v>
      </c>
      <c r="E4860" s="7" t="s">
        <v>27674</v>
      </c>
      <c r="F4860">
        <f>IF(IFERROR(VLOOKUP(A4860,官网公开专利!B:B,1,0),0)&lt;&gt;0,1,0)</f>
        <v>1</v>
      </c>
    </row>
    <row r="4861" spans="1:6" x14ac:dyDescent="0.4">
      <c r="A4861" s="7" t="s">
        <v>10585</v>
      </c>
      <c r="B4861" s="7" t="s">
        <v>13969</v>
      </c>
      <c r="C4861" s="11">
        <v>40555</v>
      </c>
      <c r="D4861" s="7" t="s">
        <v>651</v>
      </c>
      <c r="E4861" s="7" t="s">
        <v>27674</v>
      </c>
      <c r="F4861">
        <f>IF(IFERROR(VLOOKUP(A4861,官网公开专利!B:B,1,0),0)&lt;&gt;0,1,0)</f>
        <v>1</v>
      </c>
    </row>
    <row r="4862" spans="1:6" x14ac:dyDescent="0.4">
      <c r="A4862" s="7" t="s">
        <v>10589</v>
      </c>
      <c r="B4862" s="7" t="s">
        <v>13969</v>
      </c>
      <c r="C4862" s="11">
        <v>40555</v>
      </c>
      <c r="D4862" s="7" t="s">
        <v>651</v>
      </c>
      <c r="E4862" s="7" t="s">
        <v>27674</v>
      </c>
      <c r="F4862">
        <f>IF(IFERROR(VLOOKUP(A4862,官网公开专利!B:B,1,0),0)&lt;&gt;0,1,0)</f>
        <v>1</v>
      </c>
    </row>
    <row r="4863" spans="1:6" x14ac:dyDescent="0.4">
      <c r="A4863" s="7" t="s">
        <v>5271</v>
      </c>
      <c r="B4863" s="7" t="s">
        <v>5332</v>
      </c>
      <c r="C4863" s="11">
        <v>45008</v>
      </c>
      <c r="D4863" s="7" t="s">
        <v>3740</v>
      </c>
      <c r="E4863" s="7" t="s">
        <v>5333</v>
      </c>
      <c r="F4863">
        <f>IF(IFERROR(VLOOKUP(A4863,官网公开专利!B:B,1,0),0)&lt;&gt;0,1,0)</f>
        <v>1</v>
      </c>
    </row>
    <row r="4864" spans="1:6" x14ac:dyDescent="0.4">
      <c r="A4864" s="7" t="s">
        <v>9884</v>
      </c>
      <c r="B4864" s="7" t="s">
        <v>26733</v>
      </c>
      <c r="C4864" s="11">
        <v>43250</v>
      </c>
      <c r="D4864" s="7" t="s">
        <v>188</v>
      </c>
      <c r="E4864" s="7" t="s">
        <v>27603</v>
      </c>
      <c r="F4864">
        <f>IF(IFERROR(VLOOKUP(A4864,官网公开专利!B:B,1,0),0)&lt;&gt;0,1,0)</f>
        <v>1</v>
      </c>
    </row>
    <row r="4865" spans="1:6" x14ac:dyDescent="0.4">
      <c r="A4865" s="7" t="s">
        <v>9884</v>
      </c>
      <c r="B4865" s="7" t="s">
        <v>26732</v>
      </c>
      <c r="C4865" s="11">
        <v>43250</v>
      </c>
      <c r="D4865" s="7" t="s">
        <v>188</v>
      </c>
      <c r="E4865" s="7" t="s">
        <v>20869</v>
      </c>
      <c r="F4865">
        <f>IF(IFERROR(VLOOKUP(A4865,官网公开专利!B:B,1,0),0)&lt;&gt;0,1,0)</f>
        <v>1</v>
      </c>
    </row>
    <row r="4866" spans="1:6" x14ac:dyDescent="0.4">
      <c r="A4866" s="7" t="s">
        <v>9460</v>
      </c>
      <c r="B4866" s="7" t="s">
        <v>22570</v>
      </c>
      <c r="C4866" s="11">
        <v>44727</v>
      </c>
      <c r="D4866" s="7" t="s">
        <v>58</v>
      </c>
      <c r="E4866" s="7" t="s">
        <v>27467</v>
      </c>
      <c r="F4866">
        <f>IF(IFERROR(VLOOKUP(A4866,官网公开专利!B:B,1,0),0)&lt;&gt;0,1,0)</f>
        <v>1</v>
      </c>
    </row>
    <row r="4867" spans="1:6" x14ac:dyDescent="0.4">
      <c r="A4867" s="7" t="s">
        <v>9460</v>
      </c>
      <c r="B4867" s="7" t="s">
        <v>22594</v>
      </c>
      <c r="C4867" s="11">
        <v>44315</v>
      </c>
      <c r="D4867" s="7" t="s">
        <v>58</v>
      </c>
      <c r="E4867" s="7" t="s">
        <v>27477</v>
      </c>
      <c r="F4867">
        <f>IF(IFERROR(VLOOKUP(A4867,官网公开专利!B:B,1,0),0)&lt;&gt;0,1,0)</f>
        <v>1</v>
      </c>
    </row>
    <row r="4868" spans="1:6" x14ac:dyDescent="0.4">
      <c r="A4868" s="7" t="s">
        <v>10707</v>
      </c>
      <c r="B4868" s="7" t="s">
        <v>27045</v>
      </c>
      <c r="C4868" s="11">
        <v>42221</v>
      </c>
      <c r="D4868" s="7" t="s">
        <v>27046</v>
      </c>
      <c r="E4868" s="7" t="s">
        <v>27639</v>
      </c>
      <c r="F4868">
        <f>IF(IFERROR(VLOOKUP(A4868,官网公开专利!B:B,1,0),0)&lt;&gt;0,1,0)</f>
        <v>1</v>
      </c>
    </row>
    <row r="4869" spans="1:6" x14ac:dyDescent="0.4">
      <c r="A4869" s="7" t="s">
        <v>10707</v>
      </c>
      <c r="B4869" s="7" t="s">
        <v>26706</v>
      </c>
      <c r="C4869" s="11">
        <v>40822</v>
      </c>
      <c r="D4869" s="7" t="s">
        <v>26704</v>
      </c>
      <c r="E4869" s="7" t="s">
        <v>27599</v>
      </c>
      <c r="F4869">
        <f>IF(IFERROR(VLOOKUP(A4869,官网公开专利!B:B,1,0),0)&lt;&gt;0,1,0)</f>
        <v>1</v>
      </c>
    </row>
    <row r="4870" spans="1:6" x14ac:dyDescent="0.4">
      <c r="A4870" s="7" t="s">
        <v>10053</v>
      </c>
      <c r="B4870" s="7" t="s">
        <v>4015</v>
      </c>
      <c r="C4870" s="11">
        <v>36006</v>
      </c>
      <c r="D4870" s="7" t="s">
        <v>4016</v>
      </c>
      <c r="E4870" s="7" t="s">
        <v>4017</v>
      </c>
      <c r="F4870">
        <f>IF(IFERROR(VLOOKUP(A4870,官网公开专利!B:B,1,0),0)&lt;&gt;0,1,0)</f>
        <v>1</v>
      </c>
    </row>
    <row r="4871" spans="1:6" x14ac:dyDescent="0.4">
      <c r="A4871" s="7" t="s">
        <v>10053</v>
      </c>
      <c r="B4871" s="7" t="s">
        <v>6943</v>
      </c>
      <c r="C4871" s="11">
        <v>34676</v>
      </c>
      <c r="D4871" s="7" t="s">
        <v>6944</v>
      </c>
      <c r="E4871" s="7" t="s">
        <v>6945</v>
      </c>
      <c r="F4871">
        <f>IF(IFERROR(VLOOKUP(A4871,官网公开专利!B:B,1,0),0)&lt;&gt;0,1,0)</f>
        <v>1</v>
      </c>
    </row>
    <row r="4872" spans="1:6" x14ac:dyDescent="0.4">
      <c r="A4872" s="7" t="s">
        <v>11543</v>
      </c>
      <c r="B4872" s="7" t="s">
        <v>23329</v>
      </c>
      <c r="C4872" s="11">
        <v>44358</v>
      </c>
      <c r="D4872" s="7" t="s">
        <v>3132</v>
      </c>
      <c r="E4872" s="7" t="s">
        <v>27498</v>
      </c>
      <c r="F4872">
        <f>IF(IFERROR(VLOOKUP(A4872,官网公开专利!B:B,1,0),0)&lt;&gt;0,1,0)</f>
        <v>1</v>
      </c>
    </row>
    <row r="4873" spans="1:6" x14ac:dyDescent="0.4">
      <c r="A4873" s="7" t="s">
        <v>10109</v>
      </c>
      <c r="B4873" s="7" t="s">
        <v>26729</v>
      </c>
      <c r="C4873" s="11">
        <v>43657</v>
      </c>
      <c r="D4873" s="7" t="s">
        <v>188</v>
      </c>
      <c r="E4873" s="7" t="s">
        <v>27602</v>
      </c>
      <c r="F4873">
        <f>IF(IFERROR(VLOOKUP(A4873,官网公开专利!B:B,1,0),0)&lt;&gt;0,1,0)</f>
        <v>1</v>
      </c>
    </row>
    <row r="4874" spans="1:6" x14ac:dyDescent="0.4">
      <c r="A4874" s="7" t="s">
        <v>10768</v>
      </c>
      <c r="B4874" s="7" t="s">
        <v>25729</v>
      </c>
      <c r="C4874" s="11">
        <v>44259</v>
      </c>
      <c r="D4874" s="7" t="s">
        <v>324</v>
      </c>
      <c r="E4874" s="7" t="s">
        <v>27548</v>
      </c>
      <c r="F4874">
        <f>IF(IFERROR(VLOOKUP(A4874,官网公开专利!B:B,1,0),0)&lt;&gt;0,1,0)</f>
        <v>1</v>
      </c>
    </row>
    <row r="4875" spans="1:6" x14ac:dyDescent="0.4">
      <c r="A4875" s="7" t="s">
        <v>4120</v>
      </c>
      <c r="B4875" s="7" t="s">
        <v>4204</v>
      </c>
      <c r="C4875" s="11">
        <v>44578</v>
      </c>
      <c r="D4875" s="7" t="s">
        <v>4205</v>
      </c>
      <c r="E4875" s="7" t="s">
        <v>4206</v>
      </c>
      <c r="F4875">
        <f>IF(IFERROR(VLOOKUP(A4875,官网公开专利!B:B,1,0),0)&lt;&gt;0,1,0)</f>
        <v>1</v>
      </c>
    </row>
    <row r="4876" spans="1:6" x14ac:dyDescent="0.4">
      <c r="A4876" s="7" t="s">
        <v>9858</v>
      </c>
      <c r="B4876" s="7" t="s">
        <v>4204</v>
      </c>
      <c r="C4876" s="11">
        <v>44578</v>
      </c>
      <c r="D4876" s="7" t="s">
        <v>4205</v>
      </c>
      <c r="E4876" s="7" t="s">
        <v>4206</v>
      </c>
      <c r="F4876">
        <f>IF(IFERROR(VLOOKUP(A4876,官网公开专利!B:B,1,0),0)&lt;&gt;0,1,0)</f>
        <v>1</v>
      </c>
    </row>
    <row r="4877" spans="1:6" x14ac:dyDescent="0.4">
      <c r="A4877" s="7" t="s">
        <v>9846</v>
      </c>
      <c r="B4877" s="7" t="s">
        <v>4204</v>
      </c>
      <c r="C4877" s="11">
        <v>44578</v>
      </c>
      <c r="D4877" s="7" t="s">
        <v>4205</v>
      </c>
      <c r="E4877" s="7" t="s">
        <v>4206</v>
      </c>
      <c r="F4877">
        <f>IF(IFERROR(VLOOKUP(A4877,官网公开专利!B:B,1,0),0)&lt;&gt;0,1,0)</f>
        <v>1</v>
      </c>
    </row>
    <row r="4878" spans="1:6" x14ac:dyDescent="0.4">
      <c r="A4878" s="7" t="s">
        <v>9853</v>
      </c>
      <c r="B4878" s="7" t="s">
        <v>4204</v>
      </c>
      <c r="C4878" s="11">
        <v>44578</v>
      </c>
      <c r="D4878" s="7" t="s">
        <v>4205</v>
      </c>
      <c r="E4878" s="7" t="s">
        <v>4206</v>
      </c>
      <c r="F4878">
        <f>IF(IFERROR(VLOOKUP(A4878,官网公开专利!B:B,1,0),0)&lt;&gt;0,1,0)</f>
        <v>1</v>
      </c>
    </row>
    <row r="4879" spans="1:6" x14ac:dyDescent="0.4">
      <c r="A4879" s="7" t="s">
        <v>9855</v>
      </c>
      <c r="B4879" s="7" t="s">
        <v>4204</v>
      </c>
      <c r="C4879" s="11">
        <v>44578</v>
      </c>
      <c r="D4879" s="7" t="s">
        <v>4205</v>
      </c>
      <c r="E4879" s="7" t="s">
        <v>4206</v>
      </c>
      <c r="F4879">
        <f>IF(IFERROR(VLOOKUP(A4879,官网公开专利!B:B,1,0),0)&lt;&gt;0,1,0)</f>
        <v>1</v>
      </c>
    </row>
    <row r="4880" spans="1:6" x14ac:dyDescent="0.4">
      <c r="A4880" s="7" t="s">
        <v>9856</v>
      </c>
      <c r="B4880" s="7" t="s">
        <v>4204</v>
      </c>
      <c r="C4880" s="11">
        <v>44578</v>
      </c>
      <c r="D4880" s="7" t="s">
        <v>4205</v>
      </c>
      <c r="E4880" s="7" t="s">
        <v>4206</v>
      </c>
      <c r="F4880">
        <f>IF(IFERROR(VLOOKUP(A4880,官网公开专利!B:B,1,0),0)&lt;&gt;0,1,0)</f>
        <v>1</v>
      </c>
    </row>
    <row r="4881" spans="1:6" x14ac:dyDescent="0.4">
      <c r="A4881" s="7" t="s">
        <v>10707</v>
      </c>
      <c r="B4881" s="7" t="s">
        <v>26697</v>
      </c>
      <c r="C4881" s="11">
        <v>42158</v>
      </c>
      <c r="D4881" s="7" t="s">
        <v>26693</v>
      </c>
      <c r="E4881" s="7" t="s">
        <v>27598</v>
      </c>
      <c r="F4881">
        <f>IF(IFERROR(VLOOKUP(A4881,官网公开专利!B:B,1,0),0)&lt;&gt;0,1,0)</f>
        <v>1</v>
      </c>
    </row>
    <row r="4882" spans="1:6" x14ac:dyDescent="0.4">
      <c r="A4882" s="7" t="s">
        <v>9482</v>
      </c>
      <c r="B4882" s="7" t="s">
        <v>25814</v>
      </c>
      <c r="C4882" s="11">
        <v>43538</v>
      </c>
      <c r="D4882" s="7" t="s">
        <v>980</v>
      </c>
      <c r="E4882" s="7" t="s">
        <v>27550</v>
      </c>
      <c r="F4882">
        <f>IF(IFERROR(VLOOKUP(A4882,官网公开专利!B:B,1,0),0)&lt;&gt;0,1,0)</f>
        <v>1</v>
      </c>
    </row>
    <row r="4883" spans="1:6" x14ac:dyDescent="0.4">
      <c r="A4883" s="7" t="s">
        <v>9883</v>
      </c>
      <c r="B4883" s="7" t="s">
        <v>26000</v>
      </c>
      <c r="C4883" s="11">
        <v>44826</v>
      </c>
      <c r="D4883" s="7" t="s">
        <v>21650</v>
      </c>
      <c r="E4883" s="7" t="s">
        <v>27562</v>
      </c>
      <c r="F4883">
        <f>IF(IFERROR(VLOOKUP(A4883,官网公开专利!B:B,1,0),0)&lt;&gt;0,1,0)</f>
        <v>1</v>
      </c>
    </row>
    <row r="4884" spans="1:6" x14ac:dyDescent="0.4">
      <c r="A4884" s="7" t="s">
        <v>9884</v>
      </c>
      <c r="B4884" s="7" t="s">
        <v>26000</v>
      </c>
      <c r="C4884" s="11">
        <v>44826</v>
      </c>
      <c r="D4884" s="7" t="s">
        <v>21650</v>
      </c>
      <c r="E4884" s="7" t="s">
        <v>27562</v>
      </c>
      <c r="F4884">
        <f>IF(IFERROR(VLOOKUP(A4884,官网公开专利!B:B,1,0),0)&lt;&gt;0,1,0)</f>
        <v>1</v>
      </c>
    </row>
    <row r="4885" spans="1:6" x14ac:dyDescent="0.4">
      <c r="A4885" s="7" t="s">
        <v>9460</v>
      </c>
      <c r="B4885" s="7" t="s">
        <v>22541</v>
      </c>
      <c r="C4885" s="11">
        <v>39478</v>
      </c>
      <c r="D4885" s="7" t="s">
        <v>10860</v>
      </c>
      <c r="E4885" s="7" t="s">
        <v>27453</v>
      </c>
      <c r="F4885">
        <f>IF(IFERROR(VLOOKUP(A4885,官网公开专利!B:B,1,0),0)&lt;&gt;0,1,0)</f>
        <v>1</v>
      </c>
    </row>
    <row r="4886" spans="1:6" x14ac:dyDescent="0.4">
      <c r="A4886" s="7" t="s">
        <v>9883</v>
      </c>
      <c r="B4886" s="7" t="s">
        <v>26001</v>
      </c>
      <c r="C4886" s="11">
        <v>44812</v>
      </c>
      <c r="D4886" s="7" t="s">
        <v>21650</v>
      </c>
      <c r="E4886" s="7" t="s">
        <v>27563</v>
      </c>
      <c r="F4886">
        <f>IF(IFERROR(VLOOKUP(A4886,官网公开专利!B:B,1,0),0)&lt;&gt;0,1,0)</f>
        <v>1</v>
      </c>
    </row>
    <row r="4887" spans="1:6" x14ac:dyDescent="0.4">
      <c r="A4887" s="7" t="s">
        <v>9884</v>
      </c>
      <c r="B4887" s="7" t="s">
        <v>26001</v>
      </c>
      <c r="C4887" s="11">
        <v>44812</v>
      </c>
      <c r="D4887" s="7" t="s">
        <v>21650</v>
      </c>
      <c r="E4887" s="7" t="s">
        <v>27563</v>
      </c>
      <c r="F4887">
        <f>IF(IFERROR(VLOOKUP(A4887,官网公开专利!B:B,1,0),0)&lt;&gt;0,1,0)</f>
        <v>1</v>
      </c>
    </row>
    <row r="4888" spans="1:6" x14ac:dyDescent="0.4">
      <c r="A4888" s="7" t="s">
        <v>9883</v>
      </c>
      <c r="B4888" s="7" t="s">
        <v>23402</v>
      </c>
      <c r="C4888" s="11">
        <v>43713</v>
      </c>
      <c r="D4888" s="7" t="s">
        <v>1532</v>
      </c>
      <c r="E4888" s="7" t="s">
        <v>19285</v>
      </c>
      <c r="F4888">
        <f>IF(IFERROR(VLOOKUP(A4888,官网公开专利!B:B,1,0),0)&lt;&gt;0,1,0)</f>
        <v>1</v>
      </c>
    </row>
    <row r="4889" spans="1:6" x14ac:dyDescent="0.4">
      <c r="A4889" s="7" t="s">
        <v>9883</v>
      </c>
      <c r="B4889" s="7" t="s">
        <v>21649</v>
      </c>
      <c r="C4889" s="11">
        <v>44714</v>
      </c>
      <c r="D4889" s="7" t="s">
        <v>21650</v>
      </c>
      <c r="E4889" s="7" t="s">
        <v>21651</v>
      </c>
      <c r="F4889">
        <f>IF(IFERROR(VLOOKUP(A4889,官网公开专利!B:B,1,0),0)&lt;&gt;0,1,0)</f>
        <v>1</v>
      </c>
    </row>
    <row r="4890" spans="1:6" x14ac:dyDescent="0.4">
      <c r="A4890" s="7" t="s">
        <v>9460</v>
      </c>
      <c r="B4890" s="7" t="s">
        <v>21649</v>
      </c>
      <c r="C4890" s="11">
        <v>44714</v>
      </c>
      <c r="D4890" s="7" t="s">
        <v>21650</v>
      </c>
      <c r="E4890" s="7" t="s">
        <v>21651</v>
      </c>
      <c r="F4890">
        <f>IF(IFERROR(VLOOKUP(A4890,官网公开专利!B:B,1,0),0)&lt;&gt;0,1,0)</f>
        <v>1</v>
      </c>
    </row>
    <row r="4891" spans="1:6" x14ac:dyDescent="0.4">
      <c r="A4891" s="7" t="s">
        <v>9776</v>
      </c>
      <c r="B4891" s="7" t="s">
        <v>26354</v>
      </c>
      <c r="C4891" s="11">
        <v>42390</v>
      </c>
      <c r="D4891" s="7" t="s">
        <v>300</v>
      </c>
      <c r="E4891" s="7" t="s">
        <v>27578</v>
      </c>
      <c r="F4891">
        <f>IF(IFERROR(VLOOKUP(A4891,官网公开专利!B:B,1,0),0)&lt;&gt;0,1,0)</f>
        <v>1</v>
      </c>
    </row>
    <row r="4892" spans="1:6" x14ac:dyDescent="0.4">
      <c r="A4892" s="7" t="s">
        <v>9477</v>
      </c>
      <c r="B4892" s="7" t="s">
        <v>26354</v>
      </c>
      <c r="C4892" s="11">
        <v>42390</v>
      </c>
      <c r="D4892" s="7" t="s">
        <v>300</v>
      </c>
      <c r="E4892" s="7" t="s">
        <v>27578</v>
      </c>
      <c r="F4892">
        <f>IF(IFERROR(VLOOKUP(A4892,官网公开专利!B:B,1,0),0)&lt;&gt;0,1,0)</f>
        <v>1</v>
      </c>
    </row>
    <row r="4893" spans="1:6" x14ac:dyDescent="0.4">
      <c r="A4893" s="7" t="s">
        <v>9481</v>
      </c>
      <c r="B4893" s="7" t="s">
        <v>26354</v>
      </c>
      <c r="C4893" s="11">
        <v>42390</v>
      </c>
      <c r="D4893" s="7" t="s">
        <v>300</v>
      </c>
      <c r="E4893" s="7" t="s">
        <v>27578</v>
      </c>
      <c r="F4893">
        <f>IF(IFERROR(VLOOKUP(A4893,官网公开专利!B:B,1,0),0)&lt;&gt;0,1,0)</f>
        <v>1</v>
      </c>
    </row>
    <row r="4894" spans="1:6" x14ac:dyDescent="0.4">
      <c r="A4894" s="7" t="s">
        <v>10096</v>
      </c>
      <c r="B4894" s="7" t="s">
        <v>22165</v>
      </c>
      <c r="C4894" s="11">
        <v>42390</v>
      </c>
      <c r="D4894" s="7" t="s">
        <v>17855</v>
      </c>
      <c r="E4894" s="7" t="s">
        <v>27438</v>
      </c>
      <c r="F4894">
        <f>IF(IFERROR(VLOOKUP(A4894,官网公开专利!B:B,1,0),0)&lt;&gt;0,1,0)</f>
        <v>1</v>
      </c>
    </row>
    <row r="4895" spans="1:6" x14ac:dyDescent="0.4">
      <c r="A4895" s="7" t="s">
        <v>9460</v>
      </c>
      <c r="B4895" s="7" t="s">
        <v>25819</v>
      </c>
      <c r="C4895" s="11">
        <v>40871</v>
      </c>
      <c r="D4895" s="7" t="s">
        <v>25820</v>
      </c>
      <c r="E4895" s="7" t="s">
        <v>27551</v>
      </c>
      <c r="F4895">
        <f>IF(IFERROR(VLOOKUP(A4895,官网公开专利!B:B,1,0),0)&lt;&gt;0,1,0)</f>
        <v>1</v>
      </c>
    </row>
    <row r="4896" spans="1:6" x14ac:dyDescent="0.4">
      <c r="A4896" s="7" t="s">
        <v>10113</v>
      </c>
      <c r="B4896" s="7" t="s">
        <v>12761</v>
      </c>
      <c r="C4896" s="11">
        <v>39282</v>
      </c>
      <c r="D4896" s="7" t="s">
        <v>12762</v>
      </c>
      <c r="E4896" s="7" t="s">
        <v>12763</v>
      </c>
      <c r="F4896">
        <f>IF(IFERROR(VLOOKUP(A4896,官网公开专利!B:B,1,0),0)&lt;&gt;0,1,0)</f>
        <v>1</v>
      </c>
    </row>
    <row r="4897" spans="1:6" x14ac:dyDescent="0.4">
      <c r="A4897" s="7" t="s">
        <v>8449</v>
      </c>
      <c r="B4897" s="7" t="s">
        <v>8460</v>
      </c>
      <c r="C4897" s="11">
        <v>42837</v>
      </c>
      <c r="D4897" s="7" t="s">
        <v>43</v>
      </c>
      <c r="E4897" s="7" t="s">
        <v>6172</v>
      </c>
      <c r="F4897">
        <f>IF(IFERROR(VLOOKUP(A4897,官网公开专利!B:B,1,0),0)&lt;&gt;0,1,0)</f>
        <v>1</v>
      </c>
    </row>
    <row r="4898" spans="1:6" x14ac:dyDescent="0.4">
      <c r="A4898" s="7" t="s">
        <v>11583</v>
      </c>
      <c r="B4898" s="7" t="s">
        <v>8460</v>
      </c>
      <c r="C4898" s="11">
        <v>42837</v>
      </c>
      <c r="D4898" s="7" t="s">
        <v>43</v>
      </c>
      <c r="E4898" s="7" t="s">
        <v>6172</v>
      </c>
      <c r="F4898">
        <f>IF(IFERROR(VLOOKUP(A4898,官网公开专利!B:B,1,0),0)&lt;&gt;0,1,0)</f>
        <v>1</v>
      </c>
    </row>
    <row r="4899" spans="1:6" x14ac:dyDescent="0.4">
      <c r="A4899" s="7" t="s">
        <v>10185</v>
      </c>
      <c r="B4899" s="7" t="s">
        <v>27039</v>
      </c>
      <c r="C4899" s="11">
        <v>44824</v>
      </c>
      <c r="D4899" s="7" t="s">
        <v>27040</v>
      </c>
      <c r="E4899" s="7" t="s">
        <v>27637</v>
      </c>
      <c r="F4899">
        <f>IF(IFERROR(VLOOKUP(A4899,官网公开专利!B:B,1,0),0)&lt;&gt;0,1,0)</f>
        <v>1</v>
      </c>
    </row>
    <row r="4900" spans="1:6" x14ac:dyDescent="0.4">
      <c r="A4900" s="7" t="s">
        <v>10053</v>
      </c>
      <c r="B4900" s="7" t="s">
        <v>6946</v>
      </c>
      <c r="C4900" s="11">
        <v>37711</v>
      </c>
      <c r="D4900" s="7" t="s">
        <v>6947</v>
      </c>
      <c r="E4900" s="7" t="s">
        <v>6948</v>
      </c>
      <c r="F4900">
        <f>IF(IFERROR(VLOOKUP(A4900,官网公开专利!B:B,1,0),0)&lt;&gt;0,1,0)</f>
        <v>1</v>
      </c>
    </row>
    <row r="4901" spans="1:6" x14ac:dyDescent="0.4">
      <c r="A4901" s="7" t="s">
        <v>10352</v>
      </c>
      <c r="B4901" s="7" t="s">
        <v>6816</v>
      </c>
      <c r="C4901" s="11">
        <v>44875</v>
      </c>
      <c r="D4901" s="7" t="s">
        <v>58</v>
      </c>
      <c r="E4901" s="7" t="s">
        <v>6817</v>
      </c>
      <c r="F4901">
        <f>IF(IFERROR(VLOOKUP(A4901,官网公开专利!B:B,1,0),0)&lt;&gt;0,1,0)</f>
        <v>1</v>
      </c>
    </row>
    <row r="4902" spans="1:6" x14ac:dyDescent="0.4">
      <c r="A4902" s="7" t="s">
        <v>10353</v>
      </c>
      <c r="B4902" s="7" t="s">
        <v>6816</v>
      </c>
      <c r="C4902" s="11">
        <v>44875</v>
      </c>
      <c r="D4902" s="7" t="s">
        <v>58</v>
      </c>
      <c r="E4902" s="7" t="s">
        <v>6817</v>
      </c>
      <c r="F4902">
        <f>IF(IFERROR(VLOOKUP(A4902,官网公开专利!B:B,1,0),0)&lt;&gt;0,1,0)</f>
        <v>1</v>
      </c>
    </row>
    <row r="4903" spans="1:6" x14ac:dyDescent="0.4">
      <c r="A4903" s="7" t="s">
        <v>10352</v>
      </c>
      <c r="B4903" s="7" t="s">
        <v>6748</v>
      </c>
      <c r="C4903" s="11">
        <v>43069</v>
      </c>
      <c r="D4903" s="7" t="s">
        <v>108</v>
      </c>
      <c r="E4903" s="7" t="s">
        <v>6749</v>
      </c>
      <c r="F4903">
        <f>IF(IFERROR(VLOOKUP(A4903,官网公开专利!B:B,1,0),0)&lt;&gt;0,1,0)</f>
        <v>1</v>
      </c>
    </row>
    <row r="4904" spans="1:6" x14ac:dyDescent="0.4">
      <c r="A4904" s="7" t="s">
        <v>10353</v>
      </c>
      <c r="B4904" s="7" t="s">
        <v>6748</v>
      </c>
      <c r="C4904" s="11">
        <v>43069</v>
      </c>
      <c r="D4904" s="7" t="s">
        <v>108</v>
      </c>
      <c r="E4904" s="7" t="s">
        <v>6749</v>
      </c>
      <c r="F4904">
        <f>IF(IFERROR(VLOOKUP(A4904,官网公开专利!B:B,1,0),0)&lt;&gt;0,1,0)</f>
        <v>1</v>
      </c>
    </row>
    <row r="4905" spans="1:6" x14ac:dyDescent="0.4">
      <c r="A4905" s="7" t="s">
        <v>10352</v>
      </c>
      <c r="B4905" s="7" t="s">
        <v>6803</v>
      </c>
      <c r="C4905" s="11">
        <v>44414</v>
      </c>
      <c r="D4905" s="7" t="s">
        <v>6804</v>
      </c>
      <c r="E4905" s="7" t="s">
        <v>6805</v>
      </c>
      <c r="F4905">
        <f>IF(IFERROR(VLOOKUP(A4905,官网公开专利!B:B,1,0),0)&lt;&gt;0,1,0)</f>
        <v>1</v>
      </c>
    </row>
    <row r="4906" spans="1:6" x14ac:dyDescent="0.4">
      <c r="A4906" s="7" t="s">
        <v>10353</v>
      </c>
      <c r="B4906" s="7" t="s">
        <v>6803</v>
      </c>
      <c r="C4906" s="11">
        <v>44414</v>
      </c>
      <c r="D4906" s="7" t="s">
        <v>6804</v>
      </c>
      <c r="E4906" s="7" t="s">
        <v>6805</v>
      </c>
      <c r="F4906">
        <f>IF(IFERROR(VLOOKUP(A4906,官网公开专利!B:B,1,0),0)&lt;&gt;0,1,0)</f>
        <v>1</v>
      </c>
    </row>
    <row r="4907" spans="1:6" x14ac:dyDescent="0.4">
      <c r="A4907" s="7" t="s">
        <v>9883</v>
      </c>
      <c r="B4907" s="7" t="s">
        <v>27054</v>
      </c>
      <c r="C4907" s="11">
        <v>44524</v>
      </c>
      <c r="D4907" s="7" t="s">
        <v>43</v>
      </c>
      <c r="E4907" s="7" t="s">
        <v>21342</v>
      </c>
      <c r="F4907">
        <f>IF(IFERROR(VLOOKUP(A4907,官网公开专利!B:B,1,0),0)&lt;&gt;0,1,0)</f>
        <v>1</v>
      </c>
    </row>
    <row r="4908" spans="1:6" x14ac:dyDescent="0.4">
      <c r="A4908" s="7" t="s">
        <v>9884</v>
      </c>
      <c r="B4908" s="7" t="s">
        <v>27054</v>
      </c>
      <c r="C4908" s="11">
        <v>44524</v>
      </c>
      <c r="D4908" s="7" t="s">
        <v>43</v>
      </c>
      <c r="E4908" s="7" t="s">
        <v>21342</v>
      </c>
      <c r="F4908">
        <f>IF(IFERROR(VLOOKUP(A4908,官网公开专利!B:B,1,0),0)&lt;&gt;0,1,0)</f>
        <v>1</v>
      </c>
    </row>
    <row r="4909" spans="1:6" x14ac:dyDescent="0.4">
      <c r="A4909" s="7" t="s">
        <v>9982</v>
      </c>
      <c r="B4909" s="7" t="s">
        <v>22574</v>
      </c>
      <c r="C4909" s="11">
        <v>44672</v>
      </c>
      <c r="D4909" s="7" t="s">
        <v>58</v>
      </c>
      <c r="E4909" s="7" t="s">
        <v>27468</v>
      </c>
      <c r="F4909">
        <f>IF(IFERROR(VLOOKUP(A4909,官网公开专利!B:B,1,0),0)&lt;&gt;0,1,0)</f>
        <v>1</v>
      </c>
    </row>
    <row r="4910" spans="1:6" x14ac:dyDescent="0.4">
      <c r="A4910" s="7" t="s">
        <v>9460</v>
      </c>
      <c r="B4910" s="7" t="s">
        <v>23497</v>
      </c>
      <c r="C4910" s="11">
        <v>44280</v>
      </c>
      <c r="D4910" s="7" t="s">
        <v>636</v>
      </c>
      <c r="E4910" s="7" t="s">
        <v>27515</v>
      </c>
      <c r="F4910">
        <f>IF(IFERROR(VLOOKUP(A4910,官网公开专利!B:B,1,0),0)&lt;&gt;0,1,0)</f>
        <v>1</v>
      </c>
    </row>
    <row r="4911" spans="1:6" x14ac:dyDescent="0.4">
      <c r="A4911" s="7" t="s">
        <v>9460</v>
      </c>
      <c r="B4911" s="7" t="s">
        <v>27239</v>
      </c>
      <c r="C4911" s="11">
        <v>37299</v>
      </c>
      <c r="D4911" s="7" t="s">
        <v>16213</v>
      </c>
      <c r="E4911" s="7" t="s">
        <v>27670</v>
      </c>
      <c r="F4911">
        <f>IF(IFERROR(VLOOKUP(A4911,官网公开专利!B:B,1,0),0)&lt;&gt;0,1,0)</f>
        <v>1</v>
      </c>
    </row>
    <row r="4912" spans="1:6" x14ac:dyDescent="0.4">
      <c r="A4912" s="7" t="s">
        <v>10030</v>
      </c>
      <c r="B4912" s="7" t="s">
        <v>6394</v>
      </c>
      <c r="C4912" s="11">
        <v>44693</v>
      </c>
      <c r="D4912" s="7" t="s">
        <v>390</v>
      </c>
      <c r="E4912" s="7" t="s">
        <v>6395</v>
      </c>
      <c r="F4912">
        <f>IF(IFERROR(VLOOKUP(A4912,官网公开专利!B:B,1,0),0)&lt;&gt;0,1,0)</f>
        <v>1</v>
      </c>
    </row>
    <row r="4913" spans="1:6" x14ac:dyDescent="0.4">
      <c r="A4913" s="7" t="s">
        <v>9489</v>
      </c>
      <c r="B4913" s="7" t="s">
        <v>6394</v>
      </c>
      <c r="C4913" s="11">
        <v>44693</v>
      </c>
      <c r="D4913" s="7" t="s">
        <v>390</v>
      </c>
      <c r="E4913" s="7" t="s">
        <v>6395</v>
      </c>
      <c r="F4913">
        <f>IF(IFERROR(VLOOKUP(A4913,官网公开专利!B:B,1,0),0)&lt;&gt;0,1,0)</f>
        <v>1</v>
      </c>
    </row>
    <row r="4914" spans="1:6" x14ac:dyDescent="0.4">
      <c r="A4914" s="7" t="s">
        <v>9490</v>
      </c>
      <c r="B4914" s="7" t="s">
        <v>6394</v>
      </c>
      <c r="C4914" s="11">
        <v>44693</v>
      </c>
      <c r="D4914" s="7" t="s">
        <v>390</v>
      </c>
      <c r="E4914" s="7" t="s">
        <v>6395</v>
      </c>
      <c r="F4914">
        <f>IF(IFERROR(VLOOKUP(A4914,官网公开专利!B:B,1,0),0)&lt;&gt;0,1,0)</f>
        <v>1</v>
      </c>
    </row>
    <row r="4915" spans="1:6" x14ac:dyDescent="0.4">
      <c r="A4915" s="7" t="s">
        <v>9491</v>
      </c>
      <c r="B4915" s="7" t="s">
        <v>6394</v>
      </c>
      <c r="C4915" s="11">
        <v>44693</v>
      </c>
      <c r="D4915" s="7" t="s">
        <v>390</v>
      </c>
      <c r="E4915" s="7" t="s">
        <v>6395</v>
      </c>
      <c r="F4915">
        <f>IF(IFERROR(VLOOKUP(A4915,官网公开专利!B:B,1,0),0)&lt;&gt;0,1,0)</f>
        <v>1</v>
      </c>
    </row>
    <row r="4916" spans="1:6" x14ac:dyDescent="0.4">
      <c r="A4916" s="7" t="s">
        <v>9885</v>
      </c>
      <c r="B4916" s="7" t="s">
        <v>6394</v>
      </c>
      <c r="C4916" s="11">
        <v>44693</v>
      </c>
      <c r="D4916" s="7" t="s">
        <v>390</v>
      </c>
      <c r="E4916" s="7" t="s">
        <v>6395</v>
      </c>
      <c r="F4916">
        <f>IF(IFERROR(VLOOKUP(A4916,官网公开专利!B:B,1,0),0)&lt;&gt;0,1,0)</f>
        <v>1</v>
      </c>
    </row>
    <row r="4917" spans="1:6" x14ac:dyDescent="0.4">
      <c r="A4917" s="7" t="s">
        <v>9708</v>
      </c>
      <c r="B4917" s="7" t="s">
        <v>3908</v>
      </c>
      <c r="C4917" s="11">
        <v>43061</v>
      </c>
      <c r="D4917" s="7" t="s">
        <v>3909</v>
      </c>
      <c r="E4917" s="7" t="s">
        <v>3910</v>
      </c>
      <c r="F4917">
        <f>IF(IFERROR(VLOOKUP(A4917,官网公开专利!B:B,1,0),0)&lt;&gt;0,1,0)</f>
        <v>1</v>
      </c>
    </row>
    <row r="4918" spans="1:6" x14ac:dyDescent="0.4">
      <c r="A4918" s="7" t="s">
        <v>9709</v>
      </c>
      <c r="B4918" s="7" t="s">
        <v>3908</v>
      </c>
      <c r="C4918" s="11">
        <v>43061</v>
      </c>
      <c r="D4918" s="7" t="s">
        <v>3909</v>
      </c>
      <c r="E4918" s="7" t="s">
        <v>3910</v>
      </c>
      <c r="F4918">
        <f>IF(IFERROR(VLOOKUP(A4918,官网公开专利!B:B,1,0),0)&lt;&gt;0,1,0)</f>
        <v>1</v>
      </c>
    </row>
    <row r="4919" spans="1:6" x14ac:dyDescent="0.4">
      <c r="A4919" s="7" t="s">
        <v>9711</v>
      </c>
      <c r="B4919" s="7" t="s">
        <v>3908</v>
      </c>
      <c r="C4919" s="11">
        <v>43061</v>
      </c>
      <c r="D4919" s="7" t="s">
        <v>3909</v>
      </c>
      <c r="E4919" s="7" t="s">
        <v>3910</v>
      </c>
      <c r="F4919">
        <f>IF(IFERROR(VLOOKUP(A4919,官网公开专利!B:B,1,0),0)&lt;&gt;0,1,0)</f>
        <v>1</v>
      </c>
    </row>
    <row r="4920" spans="1:6" x14ac:dyDescent="0.4">
      <c r="A4920" s="7" t="s">
        <v>9712</v>
      </c>
      <c r="B4920" s="7" t="s">
        <v>3908</v>
      </c>
      <c r="C4920" s="11">
        <v>43061</v>
      </c>
      <c r="D4920" s="7" t="s">
        <v>3909</v>
      </c>
      <c r="E4920" s="7" t="s">
        <v>3910</v>
      </c>
      <c r="F4920">
        <f>IF(IFERROR(VLOOKUP(A4920,官网公开专利!B:B,1,0),0)&lt;&gt;0,1,0)</f>
        <v>1</v>
      </c>
    </row>
    <row r="4921" spans="1:6" x14ac:dyDescent="0.4">
      <c r="A4921" s="7" t="s">
        <v>9713</v>
      </c>
      <c r="B4921" s="7" t="s">
        <v>3908</v>
      </c>
      <c r="C4921" s="11">
        <v>43061</v>
      </c>
      <c r="D4921" s="7" t="s">
        <v>3909</v>
      </c>
      <c r="E4921" s="7" t="s">
        <v>3910</v>
      </c>
      <c r="F4921">
        <f>IF(IFERROR(VLOOKUP(A4921,官网公开专利!B:B,1,0),0)&lt;&gt;0,1,0)</f>
        <v>1</v>
      </c>
    </row>
    <row r="4922" spans="1:6" x14ac:dyDescent="0.4">
      <c r="A4922" s="7" t="s">
        <v>9714</v>
      </c>
      <c r="B4922" s="7" t="s">
        <v>3908</v>
      </c>
      <c r="C4922" s="11">
        <v>43061</v>
      </c>
      <c r="D4922" s="7" t="s">
        <v>3909</v>
      </c>
      <c r="E4922" s="7" t="s">
        <v>3910</v>
      </c>
      <c r="F4922">
        <f>IF(IFERROR(VLOOKUP(A4922,官网公开专利!B:B,1,0),0)&lt;&gt;0,1,0)</f>
        <v>1</v>
      </c>
    </row>
    <row r="4923" spans="1:6" x14ac:dyDescent="0.4">
      <c r="A4923" s="7" t="s">
        <v>9715</v>
      </c>
      <c r="B4923" s="7" t="s">
        <v>3908</v>
      </c>
      <c r="C4923" s="11">
        <v>43061</v>
      </c>
      <c r="D4923" s="7" t="s">
        <v>3909</v>
      </c>
      <c r="E4923" s="7" t="s">
        <v>3910</v>
      </c>
      <c r="F4923">
        <f>IF(IFERROR(VLOOKUP(A4923,官网公开专利!B:B,1,0),0)&lt;&gt;0,1,0)</f>
        <v>1</v>
      </c>
    </row>
    <row r="4924" spans="1:6" x14ac:dyDescent="0.4">
      <c r="A4924" s="7" t="s">
        <v>7391</v>
      </c>
      <c r="B4924" s="7" t="s">
        <v>3307</v>
      </c>
      <c r="C4924" s="11">
        <v>39856</v>
      </c>
      <c r="D4924" s="7" t="s">
        <v>267</v>
      </c>
      <c r="E4924" s="7" t="s">
        <v>3308</v>
      </c>
      <c r="F4924">
        <f>IF(IFERROR(VLOOKUP(A4924,官网公开专利!B:B,1,0),0)&lt;&gt;0,1,0)</f>
        <v>1</v>
      </c>
    </row>
    <row r="4925" spans="1:6" x14ac:dyDescent="0.4">
      <c r="A4925" s="7" t="s">
        <v>9573</v>
      </c>
      <c r="B4925" s="7" t="s">
        <v>22524</v>
      </c>
      <c r="C4925" s="11">
        <v>23287</v>
      </c>
      <c r="D4925" s="7" t="s">
        <v>22525</v>
      </c>
      <c r="E4925" s="7" t="s">
        <v>27452</v>
      </c>
      <c r="F4925">
        <f>IF(IFERROR(VLOOKUP(A4925,官网公开专利!B:B,1,0),0)&lt;&gt;0,1,0)</f>
        <v>1</v>
      </c>
    </row>
    <row r="4926" spans="1:6" x14ac:dyDescent="0.4">
      <c r="A4926" s="7" t="s">
        <v>9708</v>
      </c>
      <c r="B4926" s="7" t="s">
        <v>3993</v>
      </c>
      <c r="C4926" s="11">
        <v>24386</v>
      </c>
      <c r="D4926" s="7" t="s">
        <v>3994</v>
      </c>
      <c r="E4926" s="7" t="s">
        <v>3995</v>
      </c>
      <c r="F4926">
        <f>IF(IFERROR(VLOOKUP(A4926,官网公开专利!B:B,1,0),0)&lt;&gt;0,1,0)</f>
        <v>1</v>
      </c>
    </row>
    <row r="4927" spans="1:6" x14ac:dyDescent="0.4">
      <c r="A4927" s="7" t="s">
        <v>9709</v>
      </c>
      <c r="B4927" s="7" t="s">
        <v>3993</v>
      </c>
      <c r="C4927" s="11">
        <v>24386</v>
      </c>
      <c r="D4927" s="7" t="s">
        <v>3994</v>
      </c>
      <c r="E4927" s="7" t="s">
        <v>3995</v>
      </c>
      <c r="F4927">
        <f>IF(IFERROR(VLOOKUP(A4927,官网公开专利!B:B,1,0),0)&lt;&gt;0,1,0)</f>
        <v>1</v>
      </c>
    </row>
    <row r="4928" spans="1:6" x14ac:dyDescent="0.4">
      <c r="A4928" s="7" t="s">
        <v>9711</v>
      </c>
      <c r="B4928" s="7" t="s">
        <v>3993</v>
      </c>
      <c r="C4928" s="11">
        <v>24386</v>
      </c>
      <c r="D4928" s="7" t="s">
        <v>3994</v>
      </c>
      <c r="E4928" s="7" t="s">
        <v>3995</v>
      </c>
      <c r="F4928">
        <f>IF(IFERROR(VLOOKUP(A4928,官网公开专利!B:B,1,0),0)&lt;&gt;0,1,0)</f>
        <v>1</v>
      </c>
    </row>
    <row r="4929" spans="1:6" x14ac:dyDescent="0.4">
      <c r="A4929" s="7" t="s">
        <v>9712</v>
      </c>
      <c r="B4929" s="7" t="s">
        <v>3993</v>
      </c>
      <c r="C4929" s="11">
        <v>24386</v>
      </c>
      <c r="D4929" s="7" t="s">
        <v>3994</v>
      </c>
      <c r="E4929" s="7" t="s">
        <v>3995</v>
      </c>
      <c r="F4929">
        <f>IF(IFERROR(VLOOKUP(A4929,官网公开专利!B:B,1,0),0)&lt;&gt;0,1,0)</f>
        <v>1</v>
      </c>
    </row>
    <row r="4930" spans="1:6" x14ac:dyDescent="0.4">
      <c r="A4930" s="7" t="s">
        <v>9713</v>
      </c>
      <c r="B4930" s="7" t="s">
        <v>3993</v>
      </c>
      <c r="C4930" s="11">
        <v>24386</v>
      </c>
      <c r="D4930" s="7" t="s">
        <v>3994</v>
      </c>
      <c r="E4930" s="7" t="s">
        <v>3995</v>
      </c>
      <c r="F4930">
        <f>IF(IFERROR(VLOOKUP(A4930,官网公开专利!B:B,1,0),0)&lt;&gt;0,1,0)</f>
        <v>1</v>
      </c>
    </row>
    <row r="4931" spans="1:6" x14ac:dyDescent="0.4">
      <c r="A4931" s="7" t="s">
        <v>9714</v>
      </c>
      <c r="B4931" s="7" t="s">
        <v>3993</v>
      </c>
      <c r="C4931" s="11">
        <v>24386</v>
      </c>
      <c r="D4931" s="7" t="s">
        <v>3994</v>
      </c>
      <c r="E4931" s="7" t="s">
        <v>3995</v>
      </c>
      <c r="F4931">
        <f>IF(IFERROR(VLOOKUP(A4931,官网公开专利!B:B,1,0),0)&lt;&gt;0,1,0)</f>
        <v>1</v>
      </c>
    </row>
    <row r="4932" spans="1:6" x14ac:dyDescent="0.4">
      <c r="A4932" s="7" t="s">
        <v>9715</v>
      </c>
      <c r="B4932" s="7" t="s">
        <v>3993</v>
      </c>
      <c r="C4932" s="11">
        <v>24386</v>
      </c>
      <c r="D4932" s="7" t="s">
        <v>3994</v>
      </c>
      <c r="E4932" s="7" t="s">
        <v>3995</v>
      </c>
      <c r="F4932">
        <f>IF(IFERROR(VLOOKUP(A4932,官网公开专利!B:B,1,0),0)&lt;&gt;0,1,0)</f>
        <v>1</v>
      </c>
    </row>
    <row r="4933" spans="1:6" x14ac:dyDescent="0.4">
      <c r="A4933" s="7" t="s">
        <v>7951</v>
      </c>
      <c r="B4933" s="7" t="s">
        <v>7986</v>
      </c>
      <c r="C4933" s="11">
        <v>44854</v>
      </c>
      <c r="D4933" s="7" t="s">
        <v>108</v>
      </c>
      <c r="E4933" s="7" t="s">
        <v>7987</v>
      </c>
      <c r="F4933">
        <f>IF(IFERROR(VLOOKUP(A4933,官网公开专利!B:B,1,0),0)&lt;&gt;0,1,0)</f>
        <v>1</v>
      </c>
    </row>
    <row r="4934" spans="1:6" x14ac:dyDescent="0.4">
      <c r="A4934" s="7" t="s">
        <v>8509</v>
      </c>
      <c r="B4934" s="7" t="s">
        <v>7986</v>
      </c>
      <c r="C4934" s="11">
        <v>44854</v>
      </c>
      <c r="D4934" s="7" t="s">
        <v>108</v>
      </c>
      <c r="E4934" s="7" t="s">
        <v>7987</v>
      </c>
      <c r="F4934">
        <f>IF(IFERROR(VLOOKUP(A4934,官网公开专利!B:B,1,0),0)&lt;&gt;0,1,0)</f>
        <v>1</v>
      </c>
    </row>
    <row r="4935" spans="1:6" x14ac:dyDescent="0.4">
      <c r="A4935" s="7" t="s">
        <v>10880</v>
      </c>
      <c r="B4935" s="7" t="s">
        <v>7986</v>
      </c>
      <c r="C4935" s="11">
        <v>44854</v>
      </c>
      <c r="D4935" s="7" t="s">
        <v>108</v>
      </c>
      <c r="E4935" s="7" t="s">
        <v>7987</v>
      </c>
      <c r="F4935">
        <f>IF(IFERROR(VLOOKUP(A4935,官网公开专利!B:B,1,0),0)&lt;&gt;0,1,0)</f>
        <v>1</v>
      </c>
    </row>
    <row r="4936" spans="1:6" x14ac:dyDescent="0.4">
      <c r="A4936" s="7" t="s">
        <v>10919</v>
      </c>
      <c r="B4936" s="7" t="s">
        <v>26927</v>
      </c>
      <c r="C4936" s="11">
        <v>44952</v>
      </c>
      <c r="D4936" s="7" t="s">
        <v>26928</v>
      </c>
      <c r="E4936" s="7" t="s">
        <v>27621</v>
      </c>
      <c r="F4936">
        <f>IF(IFERROR(VLOOKUP(A4936,官网公开专利!B:B,1,0),0)&lt;&gt;0,1,0)</f>
        <v>1</v>
      </c>
    </row>
    <row r="4937" spans="1:6" x14ac:dyDescent="0.4">
      <c r="A4937" s="7" t="s">
        <v>10030</v>
      </c>
      <c r="B4937" s="7" t="s">
        <v>6460</v>
      </c>
      <c r="C4937" s="11">
        <v>40275</v>
      </c>
      <c r="D4937" s="7" t="s">
        <v>5245</v>
      </c>
      <c r="E4937" s="7" t="s">
        <v>534</v>
      </c>
      <c r="F4937">
        <f>IF(IFERROR(VLOOKUP(A4937,官网公开专利!B:B,1,0),0)&lt;&gt;0,1,0)</f>
        <v>1</v>
      </c>
    </row>
    <row r="4938" spans="1:6" x14ac:dyDescent="0.4">
      <c r="A4938" s="7" t="s">
        <v>11033</v>
      </c>
      <c r="B4938" s="7" t="s">
        <v>27058</v>
      </c>
      <c r="C4938" s="11">
        <v>41318</v>
      </c>
      <c r="D4938" s="7" t="s">
        <v>43</v>
      </c>
      <c r="E4938" s="7" t="s">
        <v>27646</v>
      </c>
      <c r="F4938">
        <f>IF(IFERROR(VLOOKUP(A4938,官网公开专利!B:B,1,0),0)&lt;&gt;0,1,0)</f>
        <v>1</v>
      </c>
    </row>
    <row r="4939" spans="1:6" x14ac:dyDescent="0.4">
      <c r="A4939" s="7" t="s">
        <v>11037</v>
      </c>
      <c r="B4939" s="7" t="s">
        <v>27058</v>
      </c>
      <c r="C4939" s="11">
        <v>41318</v>
      </c>
      <c r="D4939" s="7" t="s">
        <v>43</v>
      </c>
      <c r="E4939" s="7" t="s">
        <v>27646</v>
      </c>
      <c r="F4939">
        <f>IF(IFERROR(VLOOKUP(A4939,官网公开专利!B:B,1,0),0)&lt;&gt;0,1,0)</f>
        <v>1</v>
      </c>
    </row>
    <row r="4940" spans="1:6" x14ac:dyDescent="0.4">
      <c r="A4940" s="7" t="s">
        <v>11038</v>
      </c>
      <c r="B4940" s="7" t="s">
        <v>27058</v>
      </c>
      <c r="C4940" s="11">
        <v>41318</v>
      </c>
      <c r="D4940" s="7" t="s">
        <v>43</v>
      </c>
      <c r="E4940" s="7" t="s">
        <v>27646</v>
      </c>
      <c r="F4940">
        <f>IF(IFERROR(VLOOKUP(A4940,官网公开专利!B:B,1,0),0)&lt;&gt;0,1,0)</f>
        <v>1</v>
      </c>
    </row>
    <row r="4941" spans="1:6" x14ac:dyDescent="0.4">
      <c r="A4941" s="7" t="s">
        <v>11039</v>
      </c>
      <c r="B4941" s="7" t="s">
        <v>27058</v>
      </c>
      <c r="C4941" s="11">
        <v>41318</v>
      </c>
      <c r="D4941" s="7" t="s">
        <v>43</v>
      </c>
      <c r="E4941" s="7" t="s">
        <v>27646</v>
      </c>
      <c r="F4941">
        <f>IF(IFERROR(VLOOKUP(A4941,官网公开专利!B:B,1,0),0)&lt;&gt;0,1,0)</f>
        <v>1</v>
      </c>
    </row>
    <row r="4942" spans="1:6" x14ac:dyDescent="0.4">
      <c r="A4942" s="7" t="s">
        <v>11040</v>
      </c>
      <c r="B4942" s="7" t="s">
        <v>27058</v>
      </c>
      <c r="C4942" s="11">
        <v>41318</v>
      </c>
      <c r="D4942" s="7" t="s">
        <v>43</v>
      </c>
      <c r="E4942" s="7" t="s">
        <v>27646</v>
      </c>
      <c r="F4942">
        <f>IF(IFERROR(VLOOKUP(A4942,官网公开专利!B:B,1,0),0)&lt;&gt;0,1,0)</f>
        <v>1</v>
      </c>
    </row>
    <row r="4943" spans="1:6" x14ac:dyDescent="0.4">
      <c r="A4943" s="7" t="s">
        <v>11041</v>
      </c>
      <c r="B4943" s="7" t="s">
        <v>27058</v>
      </c>
      <c r="C4943" s="11">
        <v>41318</v>
      </c>
      <c r="D4943" s="7" t="s">
        <v>43</v>
      </c>
      <c r="E4943" s="7" t="s">
        <v>27646</v>
      </c>
      <c r="F4943">
        <f>IF(IFERROR(VLOOKUP(A4943,官网公开专利!B:B,1,0),0)&lt;&gt;0,1,0)</f>
        <v>1</v>
      </c>
    </row>
    <row r="4944" spans="1:6" x14ac:dyDescent="0.4">
      <c r="A4944" s="7" t="s">
        <v>10325</v>
      </c>
      <c r="B4944" s="7" t="s">
        <v>1045</v>
      </c>
      <c r="C4944" s="11">
        <v>39856</v>
      </c>
      <c r="D4944" s="7" t="s">
        <v>43</v>
      </c>
      <c r="E4944" s="7" t="s">
        <v>1046</v>
      </c>
      <c r="F4944">
        <f>IF(IFERROR(VLOOKUP(A4944,官网公开专利!B:B,1,0),0)&lt;&gt;0,1,0)</f>
        <v>1</v>
      </c>
    </row>
    <row r="4945" spans="1:6" x14ac:dyDescent="0.4">
      <c r="A4945" s="7" t="s">
        <v>14020</v>
      </c>
      <c r="B4945" s="7" t="s">
        <v>7676</v>
      </c>
      <c r="C4945" s="11">
        <v>41318</v>
      </c>
      <c r="D4945" s="7" t="s">
        <v>1039</v>
      </c>
      <c r="E4945" s="7" t="s">
        <v>3316</v>
      </c>
      <c r="F4945">
        <f>IF(IFERROR(VLOOKUP(A4945,官网公开专利!B:B,1,0),0)&lt;&gt;0,1,0)</f>
        <v>1</v>
      </c>
    </row>
    <row r="4946" spans="1:6" x14ac:dyDescent="0.4">
      <c r="A4946" s="7" t="s">
        <v>10325</v>
      </c>
      <c r="B4946" s="7" t="s">
        <v>1038</v>
      </c>
      <c r="C4946" s="11">
        <v>38637</v>
      </c>
      <c r="D4946" s="7" t="s">
        <v>1039</v>
      </c>
      <c r="E4946" s="7" t="s">
        <v>1040</v>
      </c>
      <c r="F4946">
        <f>IF(IFERROR(VLOOKUP(A4946,官网公开专利!B:B,1,0),0)&lt;&gt;0,1,0)</f>
        <v>1</v>
      </c>
    </row>
    <row r="4947" spans="1:6" x14ac:dyDescent="0.4">
      <c r="A4947" s="7" t="s">
        <v>10087</v>
      </c>
      <c r="B4947" s="7" t="s">
        <v>1038</v>
      </c>
      <c r="C4947" s="11">
        <v>38637</v>
      </c>
      <c r="D4947" s="7" t="s">
        <v>1039</v>
      </c>
      <c r="E4947" s="7" t="s">
        <v>1040</v>
      </c>
      <c r="F4947">
        <f>IF(IFERROR(VLOOKUP(A4947,官网公开专利!B:B,1,0),0)&lt;&gt;0,1,0)</f>
        <v>1</v>
      </c>
    </row>
    <row r="4948" spans="1:6" x14ac:dyDescent="0.4">
      <c r="A4948" s="7" t="s">
        <v>10478</v>
      </c>
      <c r="B4948" s="7" t="s">
        <v>27224</v>
      </c>
      <c r="C4948" s="11">
        <v>44838</v>
      </c>
      <c r="D4948" s="7" t="s">
        <v>1039</v>
      </c>
      <c r="E4948" s="7" t="s">
        <v>27668</v>
      </c>
      <c r="F4948">
        <f>IF(IFERROR(VLOOKUP(A4948,官网公开专利!B:B,1,0),0)&lt;&gt;0,1,0)</f>
        <v>1</v>
      </c>
    </row>
    <row r="4949" spans="1:6" x14ac:dyDescent="0.4">
      <c r="A4949" s="7" t="s">
        <v>7391</v>
      </c>
      <c r="B4949" s="7" t="s">
        <v>3325</v>
      </c>
      <c r="C4949" s="11">
        <v>40492</v>
      </c>
      <c r="D4949" s="7" t="s">
        <v>3326</v>
      </c>
      <c r="E4949" s="7" t="s">
        <v>3327</v>
      </c>
      <c r="F4949">
        <f>IF(IFERROR(VLOOKUP(A4949,官网公开专利!B:B,1,0),0)&lt;&gt;0,1,0)</f>
        <v>1</v>
      </c>
    </row>
    <row r="4950" spans="1:6" x14ac:dyDescent="0.4">
      <c r="A4950" s="7" t="s">
        <v>10626</v>
      </c>
      <c r="B4950" s="7" t="s">
        <v>17446</v>
      </c>
      <c r="C4950" s="11">
        <v>42725</v>
      </c>
      <c r="D4950" s="7" t="s">
        <v>43</v>
      </c>
      <c r="E4950" s="7" t="s">
        <v>730</v>
      </c>
      <c r="F4950">
        <f>IF(IFERROR(VLOOKUP(A4950,官网公开专利!B:B,1,0),0)&lt;&gt;0,1,0)</f>
        <v>1</v>
      </c>
    </row>
    <row r="4951" spans="1:6" x14ac:dyDescent="0.4">
      <c r="A4951" s="7" t="s">
        <v>5271</v>
      </c>
      <c r="B4951" s="7" t="s">
        <v>3642</v>
      </c>
      <c r="C4951" s="11">
        <v>43558</v>
      </c>
      <c r="D4951" s="7" t="s">
        <v>1944</v>
      </c>
      <c r="E4951" s="7" t="s">
        <v>3643</v>
      </c>
      <c r="F4951">
        <f>IF(IFERROR(VLOOKUP(A4951,官网公开专利!B:B,1,0),0)&lt;&gt;0,1,0)</f>
        <v>1</v>
      </c>
    </row>
    <row r="4952" spans="1:6" x14ac:dyDescent="0.4">
      <c r="A4952" s="7" t="s">
        <v>9792</v>
      </c>
      <c r="B4952" s="7" t="s">
        <v>3642</v>
      </c>
      <c r="C4952" s="11">
        <v>43558</v>
      </c>
      <c r="D4952" s="7" t="s">
        <v>1944</v>
      </c>
      <c r="E4952" s="7" t="s">
        <v>3643</v>
      </c>
      <c r="F4952">
        <f>IF(IFERROR(VLOOKUP(A4952,官网公开专利!B:B,1,0),0)&lt;&gt;0,1,0)</f>
        <v>1</v>
      </c>
    </row>
    <row r="4953" spans="1:6" x14ac:dyDescent="0.4">
      <c r="A4953" s="7" t="s">
        <v>9793</v>
      </c>
      <c r="B4953" s="7" t="s">
        <v>3642</v>
      </c>
      <c r="C4953" s="11">
        <v>43558</v>
      </c>
      <c r="D4953" s="7" t="s">
        <v>1944</v>
      </c>
      <c r="E4953" s="7" t="s">
        <v>3643</v>
      </c>
      <c r="F4953">
        <f>IF(IFERROR(VLOOKUP(A4953,官网公开专利!B:B,1,0),0)&lt;&gt;0,1,0)</f>
        <v>1</v>
      </c>
    </row>
    <row r="4954" spans="1:6" x14ac:dyDescent="0.4">
      <c r="A4954" s="7" t="s">
        <v>11033</v>
      </c>
      <c r="B4954" s="7" t="s">
        <v>27262</v>
      </c>
      <c r="C4954" s="11">
        <v>40695</v>
      </c>
      <c r="D4954" s="7" t="s">
        <v>651</v>
      </c>
      <c r="E4954" s="7" t="s">
        <v>27673</v>
      </c>
      <c r="F4954">
        <f>IF(IFERROR(VLOOKUP(A4954,官网公开专利!B:B,1,0),0)&lt;&gt;0,1,0)</f>
        <v>1</v>
      </c>
    </row>
    <row r="4955" spans="1:6" x14ac:dyDescent="0.4">
      <c r="A4955" s="7" t="s">
        <v>11037</v>
      </c>
      <c r="B4955" s="7" t="s">
        <v>27262</v>
      </c>
      <c r="C4955" s="11">
        <v>40695</v>
      </c>
      <c r="D4955" s="7" t="s">
        <v>651</v>
      </c>
      <c r="E4955" s="7" t="s">
        <v>27673</v>
      </c>
      <c r="F4955">
        <f>IF(IFERROR(VLOOKUP(A4955,官网公开专利!B:B,1,0),0)&lt;&gt;0,1,0)</f>
        <v>1</v>
      </c>
    </row>
    <row r="4956" spans="1:6" x14ac:dyDescent="0.4">
      <c r="A4956" s="7" t="s">
        <v>11038</v>
      </c>
      <c r="B4956" s="7" t="s">
        <v>27262</v>
      </c>
      <c r="C4956" s="11">
        <v>40695</v>
      </c>
      <c r="D4956" s="7" t="s">
        <v>651</v>
      </c>
      <c r="E4956" s="7" t="s">
        <v>27673</v>
      </c>
      <c r="F4956">
        <f>IF(IFERROR(VLOOKUP(A4956,官网公开专利!B:B,1,0),0)&lt;&gt;0,1,0)</f>
        <v>1</v>
      </c>
    </row>
    <row r="4957" spans="1:6" x14ac:dyDescent="0.4">
      <c r="A4957" s="7" t="s">
        <v>11039</v>
      </c>
      <c r="B4957" s="7" t="s">
        <v>27262</v>
      </c>
      <c r="C4957" s="11">
        <v>40695</v>
      </c>
      <c r="D4957" s="7" t="s">
        <v>651</v>
      </c>
      <c r="E4957" s="7" t="s">
        <v>27673</v>
      </c>
      <c r="F4957">
        <f>IF(IFERROR(VLOOKUP(A4957,官网公开专利!B:B,1,0),0)&lt;&gt;0,1,0)</f>
        <v>1</v>
      </c>
    </row>
    <row r="4958" spans="1:6" x14ac:dyDescent="0.4">
      <c r="A4958" s="7" t="s">
        <v>11015</v>
      </c>
      <c r="B4958" s="7" t="s">
        <v>27262</v>
      </c>
      <c r="C4958" s="11">
        <v>40695</v>
      </c>
      <c r="D4958" s="7" t="s">
        <v>651</v>
      </c>
      <c r="E4958" s="7" t="s">
        <v>27673</v>
      </c>
      <c r="F4958">
        <f>IF(IFERROR(VLOOKUP(A4958,官网公开专利!B:B,1,0),0)&lt;&gt;0,1,0)</f>
        <v>1</v>
      </c>
    </row>
    <row r="4959" spans="1:6" x14ac:dyDescent="0.4">
      <c r="A4959" s="7" t="s">
        <v>11017</v>
      </c>
      <c r="B4959" s="7" t="s">
        <v>27262</v>
      </c>
      <c r="C4959" s="11">
        <v>40695</v>
      </c>
      <c r="D4959" s="7" t="s">
        <v>651</v>
      </c>
      <c r="E4959" s="7" t="s">
        <v>27673</v>
      </c>
      <c r="F4959">
        <f>IF(IFERROR(VLOOKUP(A4959,官网公开专利!B:B,1,0),0)&lt;&gt;0,1,0)</f>
        <v>1</v>
      </c>
    </row>
    <row r="4960" spans="1:6" x14ac:dyDescent="0.4">
      <c r="A4960" s="7" t="s">
        <v>11040</v>
      </c>
      <c r="B4960" s="7" t="s">
        <v>27262</v>
      </c>
      <c r="C4960" s="11">
        <v>40695</v>
      </c>
      <c r="D4960" s="7" t="s">
        <v>651</v>
      </c>
      <c r="E4960" s="7" t="s">
        <v>27673</v>
      </c>
      <c r="F4960">
        <f>IF(IFERROR(VLOOKUP(A4960,官网公开专利!B:B,1,0),0)&lt;&gt;0,1,0)</f>
        <v>1</v>
      </c>
    </row>
    <row r="4961" spans="1:6" x14ac:dyDescent="0.4">
      <c r="A4961" s="7" t="s">
        <v>11041</v>
      </c>
      <c r="B4961" s="7" t="s">
        <v>27262</v>
      </c>
      <c r="C4961" s="11">
        <v>40695</v>
      </c>
      <c r="D4961" s="7" t="s">
        <v>651</v>
      </c>
      <c r="E4961" s="7" t="s">
        <v>27673</v>
      </c>
      <c r="F4961">
        <f>IF(IFERROR(VLOOKUP(A4961,官网公开专利!B:B,1,0),0)&lt;&gt;0,1,0)</f>
        <v>1</v>
      </c>
    </row>
    <row r="4962" spans="1:6" x14ac:dyDescent="0.4">
      <c r="A4962" s="7" t="s">
        <v>11018</v>
      </c>
      <c r="B4962" s="7" t="s">
        <v>27262</v>
      </c>
      <c r="C4962" s="11">
        <v>40695</v>
      </c>
      <c r="D4962" s="7" t="s">
        <v>651</v>
      </c>
      <c r="E4962" s="7" t="s">
        <v>27673</v>
      </c>
      <c r="F4962">
        <f>IF(IFERROR(VLOOKUP(A4962,官网公开专利!B:B,1,0),0)&lt;&gt;0,1,0)</f>
        <v>1</v>
      </c>
    </row>
    <row r="4963" spans="1:6" x14ac:dyDescent="0.4">
      <c r="A4963" s="7" t="s">
        <v>11019</v>
      </c>
      <c r="B4963" s="7" t="s">
        <v>27262</v>
      </c>
      <c r="C4963" s="11">
        <v>40695</v>
      </c>
      <c r="D4963" s="7" t="s">
        <v>651</v>
      </c>
      <c r="E4963" s="7" t="s">
        <v>27673</v>
      </c>
      <c r="F4963">
        <f>IF(IFERROR(VLOOKUP(A4963,官网公开专利!B:B,1,0),0)&lt;&gt;0,1,0)</f>
        <v>1</v>
      </c>
    </row>
    <row r="4964" spans="1:6" x14ac:dyDescent="0.4">
      <c r="A4964" s="7" t="s">
        <v>11020</v>
      </c>
      <c r="B4964" s="7" t="s">
        <v>27262</v>
      </c>
      <c r="C4964" s="11">
        <v>40695</v>
      </c>
      <c r="D4964" s="7" t="s">
        <v>651</v>
      </c>
      <c r="E4964" s="7" t="s">
        <v>27673</v>
      </c>
      <c r="F4964">
        <f>IF(IFERROR(VLOOKUP(A4964,官网公开专利!B:B,1,0),0)&lt;&gt;0,1,0)</f>
        <v>1</v>
      </c>
    </row>
    <row r="4965" spans="1:6" x14ac:dyDescent="0.4">
      <c r="A4965" s="7" t="s">
        <v>11033</v>
      </c>
      <c r="B4965" s="7" t="s">
        <v>27067</v>
      </c>
      <c r="C4965" s="11">
        <v>40058</v>
      </c>
      <c r="D4965" s="7" t="s">
        <v>43</v>
      </c>
      <c r="E4965" s="7" t="s">
        <v>27647</v>
      </c>
      <c r="F4965">
        <f>IF(IFERROR(VLOOKUP(A4965,官网公开专利!B:B,1,0),0)&lt;&gt;0,1,0)</f>
        <v>1</v>
      </c>
    </row>
    <row r="4966" spans="1:6" x14ac:dyDescent="0.4">
      <c r="A4966" s="7" t="s">
        <v>11038</v>
      </c>
      <c r="B4966" s="7" t="s">
        <v>27067</v>
      </c>
      <c r="C4966" s="11">
        <v>40058</v>
      </c>
      <c r="D4966" s="7" t="s">
        <v>43</v>
      </c>
      <c r="E4966" s="7" t="s">
        <v>27647</v>
      </c>
      <c r="F4966">
        <f>IF(IFERROR(VLOOKUP(A4966,官网公开专利!B:B,1,0),0)&lt;&gt;0,1,0)</f>
        <v>1</v>
      </c>
    </row>
    <row r="4967" spans="1:6" x14ac:dyDescent="0.4">
      <c r="A4967" s="7" t="s">
        <v>11039</v>
      </c>
      <c r="B4967" s="7" t="s">
        <v>27067</v>
      </c>
      <c r="C4967" s="11">
        <v>40058</v>
      </c>
      <c r="D4967" s="7" t="s">
        <v>43</v>
      </c>
      <c r="E4967" s="7" t="s">
        <v>27647</v>
      </c>
      <c r="F4967">
        <f>IF(IFERROR(VLOOKUP(A4967,官网公开专利!B:B,1,0),0)&lt;&gt;0,1,0)</f>
        <v>1</v>
      </c>
    </row>
    <row r="4968" spans="1:6" x14ac:dyDescent="0.4">
      <c r="A4968" s="7" t="s">
        <v>11015</v>
      </c>
      <c r="B4968" s="7" t="s">
        <v>27067</v>
      </c>
      <c r="C4968" s="11">
        <v>40058</v>
      </c>
      <c r="D4968" s="7" t="s">
        <v>43</v>
      </c>
      <c r="E4968" s="7" t="s">
        <v>27647</v>
      </c>
      <c r="F4968">
        <f>IF(IFERROR(VLOOKUP(A4968,官网公开专利!B:B,1,0),0)&lt;&gt;0,1,0)</f>
        <v>1</v>
      </c>
    </row>
    <row r="4969" spans="1:6" x14ac:dyDescent="0.4">
      <c r="A4969" s="7" t="s">
        <v>11017</v>
      </c>
      <c r="B4969" s="7" t="s">
        <v>27067</v>
      </c>
      <c r="C4969" s="11">
        <v>40058</v>
      </c>
      <c r="D4969" s="7" t="s">
        <v>43</v>
      </c>
      <c r="E4969" s="7" t="s">
        <v>27647</v>
      </c>
      <c r="F4969">
        <f>IF(IFERROR(VLOOKUP(A4969,官网公开专利!B:B,1,0),0)&lt;&gt;0,1,0)</f>
        <v>1</v>
      </c>
    </row>
    <row r="4970" spans="1:6" x14ac:dyDescent="0.4">
      <c r="A4970" s="7" t="s">
        <v>11040</v>
      </c>
      <c r="B4970" s="7" t="s">
        <v>27067</v>
      </c>
      <c r="C4970" s="11">
        <v>40058</v>
      </c>
      <c r="D4970" s="7" t="s">
        <v>43</v>
      </c>
      <c r="E4970" s="7" t="s">
        <v>27647</v>
      </c>
      <c r="F4970">
        <f>IF(IFERROR(VLOOKUP(A4970,官网公开专利!B:B,1,0),0)&lt;&gt;0,1,0)</f>
        <v>1</v>
      </c>
    </row>
    <row r="4971" spans="1:6" x14ac:dyDescent="0.4">
      <c r="A4971" s="7" t="s">
        <v>11006</v>
      </c>
      <c r="B4971" s="7" t="s">
        <v>27047</v>
      </c>
      <c r="C4971" s="11">
        <v>45020</v>
      </c>
      <c r="D4971" s="7" t="s">
        <v>43</v>
      </c>
      <c r="E4971" s="7" t="s">
        <v>27640</v>
      </c>
      <c r="F4971">
        <f>IF(IFERROR(VLOOKUP(A4971,官网公开专利!B:B,1,0),0)&lt;&gt;0,1,0)</f>
        <v>1</v>
      </c>
    </row>
    <row r="4972" spans="1:6" x14ac:dyDescent="0.4">
      <c r="A4972" s="7" t="s">
        <v>10523</v>
      </c>
      <c r="B4972" s="7" t="s">
        <v>27086</v>
      </c>
      <c r="C4972" s="11">
        <v>41402</v>
      </c>
      <c r="D4972" s="7" t="s">
        <v>27087</v>
      </c>
      <c r="E4972" s="7" t="s">
        <v>27651</v>
      </c>
      <c r="F4972">
        <f>IF(IFERROR(VLOOKUP(A4972,官网公开专利!B:B,1,0),0)&lt;&gt;0,1,0)</f>
        <v>1</v>
      </c>
    </row>
    <row r="4973" spans="1:6" x14ac:dyDescent="0.4">
      <c r="A4973" s="7" t="s">
        <v>10585</v>
      </c>
      <c r="B4973" s="7" t="s">
        <v>27145</v>
      </c>
      <c r="C4973" s="11">
        <v>41493</v>
      </c>
      <c r="D4973" s="7" t="s">
        <v>14002</v>
      </c>
      <c r="E4973" s="7" t="s">
        <v>27656</v>
      </c>
      <c r="F4973">
        <f>IF(IFERROR(VLOOKUP(A4973,官网公开专利!B:B,1,0),0)&lt;&gt;0,1,0)</f>
        <v>1</v>
      </c>
    </row>
    <row r="4974" spans="1:6" x14ac:dyDescent="0.4">
      <c r="A4974" s="7" t="s">
        <v>10589</v>
      </c>
      <c r="B4974" s="7" t="s">
        <v>27145</v>
      </c>
      <c r="C4974" s="11">
        <v>41493</v>
      </c>
      <c r="D4974" s="7" t="s">
        <v>14002</v>
      </c>
      <c r="E4974" s="7" t="s">
        <v>27656</v>
      </c>
      <c r="F4974">
        <f>IF(IFERROR(VLOOKUP(A4974,官网公开专利!B:B,1,0),0)&lt;&gt;0,1,0)</f>
        <v>1</v>
      </c>
    </row>
    <row r="4975" spans="1:6" x14ac:dyDescent="0.4">
      <c r="A4975" s="7" t="s">
        <v>10261</v>
      </c>
      <c r="B4975" s="7" t="s">
        <v>19830</v>
      </c>
      <c r="C4975" s="11">
        <v>43882</v>
      </c>
      <c r="D4975" s="7" t="s">
        <v>19831</v>
      </c>
      <c r="E4975" s="7" t="s">
        <v>19832</v>
      </c>
      <c r="F4975">
        <f>IF(IFERROR(VLOOKUP(A4975,官网公开专利!B:B,1,0),0)&lt;&gt;0,1,0)</f>
        <v>1</v>
      </c>
    </row>
    <row r="4976" spans="1:6" x14ac:dyDescent="0.4">
      <c r="A4976" s="7" t="s">
        <v>10262</v>
      </c>
      <c r="B4976" s="7" t="s">
        <v>19830</v>
      </c>
      <c r="C4976" s="11">
        <v>43882</v>
      </c>
      <c r="D4976" s="7" t="s">
        <v>19831</v>
      </c>
      <c r="E4976" s="7" t="s">
        <v>19832</v>
      </c>
      <c r="F4976">
        <f>IF(IFERROR(VLOOKUP(A4976,官网公开专利!B:B,1,0),0)&lt;&gt;0,1,0)</f>
        <v>1</v>
      </c>
    </row>
    <row r="4977" spans="1:6" x14ac:dyDescent="0.4">
      <c r="A4977" s="7" t="s">
        <v>9708</v>
      </c>
      <c r="B4977" s="7" t="s">
        <v>6966</v>
      </c>
      <c r="C4977" s="11">
        <v>38106</v>
      </c>
      <c r="D4977" s="7" t="s">
        <v>3839</v>
      </c>
      <c r="E4977" s="7" t="s">
        <v>6967</v>
      </c>
      <c r="F4977">
        <f>IF(IFERROR(VLOOKUP(A4977,官网公开专利!B:B,1,0),0)&lt;&gt;0,1,0)</f>
        <v>1</v>
      </c>
    </row>
    <row r="4978" spans="1:6" x14ac:dyDescent="0.4">
      <c r="A4978" s="7" t="s">
        <v>9709</v>
      </c>
      <c r="B4978" s="7" t="s">
        <v>6966</v>
      </c>
      <c r="C4978" s="11">
        <v>38106</v>
      </c>
      <c r="D4978" s="7" t="s">
        <v>3839</v>
      </c>
      <c r="E4978" s="7" t="s">
        <v>6967</v>
      </c>
      <c r="F4978">
        <f>IF(IFERROR(VLOOKUP(A4978,官网公开专利!B:B,1,0),0)&lt;&gt;0,1,0)</f>
        <v>1</v>
      </c>
    </row>
    <row r="4979" spans="1:6" x14ac:dyDescent="0.4">
      <c r="A4979" s="7" t="s">
        <v>9711</v>
      </c>
      <c r="B4979" s="7" t="s">
        <v>6966</v>
      </c>
      <c r="C4979" s="11">
        <v>38106</v>
      </c>
      <c r="D4979" s="7" t="s">
        <v>3839</v>
      </c>
      <c r="E4979" s="7" t="s">
        <v>6967</v>
      </c>
      <c r="F4979">
        <f>IF(IFERROR(VLOOKUP(A4979,官网公开专利!B:B,1,0),0)&lt;&gt;0,1,0)</f>
        <v>1</v>
      </c>
    </row>
    <row r="4980" spans="1:6" x14ac:dyDescent="0.4">
      <c r="A4980" s="7" t="s">
        <v>9712</v>
      </c>
      <c r="B4980" s="7" t="s">
        <v>6966</v>
      </c>
      <c r="C4980" s="11">
        <v>38106</v>
      </c>
      <c r="D4980" s="7" t="s">
        <v>3839</v>
      </c>
      <c r="E4980" s="7" t="s">
        <v>6967</v>
      </c>
      <c r="F4980">
        <f>IF(IFERROR(VLOOKUP(A4980,官网公开专利!B:B,1,0),0)&lt;&gt;0,1,0)</f>
        <v>1</v>
      </c>
    </row>
    <row r="4981" spans="1:6" x14ac:dyDescent="0.4">
      <c r="A4981" s="7" t="s">
        <v>9713</v>
      </c>
      <c r="B4981" s="7" t="s">
        <v>6966</v>
      </c>
      <c r="C4981" s="11">
        <v>38106</v>
      </c>
      <c r="D4981" s="7" t="s">
        <v>3839</v>
      </c>
      <c r="E4981" s="7" t="s">
        <v>6967</v>
      </c>
      <c r="F4981">
        <f>IF(IFERROR(VLOOKUP(A4981,官网公开专利!B:B,1,0),0)&lt;&gt;0,1,0)</f>
        <v>1</v>
      </c>
    </row>
    <row r="4982" spans="1:6" x14ac:dyDescent="0.4">
      <c r="A4982" s="7" t="s">
        <v>9714</v>
      </c>
      <c r="B4982" s="7" t="s">
        <v>6966</v>
      </c>
      <c r="C4982" s="11">
        <v>38106</v>
      </c>
      <c r="D4982" s="7" t="s">
        <v>3839</v>
      </c>
      <c r="E4982" s="7" t="s">
        <v>6967</v>
      </c>
      <c r="F4982">
        <f>IF(IFERROR(VLOOKUP(A4982,官网公开专利!B:B,1,0),0)&lt;&gt;0,1,0)</f>
        <v>1</v>
      </c>
    </row>
    <row r="4983" spans="1:6" x14ac:dyDescent="0.4">
      <c r="A4983" s="7" t="s">
        <v>9708</v>
      </c>
      <c r="B4983" s="7" t="s">
        <v>6970</v>
      </c>
      <c r="C4983" s="11">
        <v>40765</v>
      </c>
      <c r="D4983" s="7" t="s">
        <v>4909</v>
      </c>
      <c r="E4983" s="7" t="s">
        <v>6971</v>
      </c>
      <c r="F4983">
        <f>IF(IFERROR(VLOOKUP(A4983,官网公开专利!B:B,1,0),0)&lt;&gt;0,1,0)</f>
        <v>1</v>
      </c>
    </row>
    <row r="4984" spans="1:6" x14ac:dyDescent="0.4">
      <c r="A4984" s="7" t="s">
        <v>9709</v>
      </c>
      <c r="B4984" s="7" t="s">
        <v>6970</v>
      </c>
      <c r="C4984" s="11">
        <v>40765</v>
      </c>
      <c r="D4984" s="7" t="s">
        <v>4909</v>
      </c>
      <c r="E4984" s="7" t="s">
        <v>6971</v>
      </c>
      <c r="F4984">
        <f>IF(IFERROR(VLOOKUP(A4984,官网公开专利!B:B,1,0),0)&lt;&gt;0,1,0)</f>
        <v>1</v>
      </c>
    </row>
    <row r="4985" spans="1:6" x14ac:dyDescent="0.4">
      <c r="A4985" s="7" t="s">
        <v>9711</v>
      </c>
      <c r="B4985" s="7" t="s">
        <v>6970</v>
      </c>
      <c r="C4985" s="11">
        <v>40765</v>
      </c>
      <c r="D4985" s="7" t="s">
        <v>4909</v>
      </c>
      <c r="E4985" s="7" t="s">
        <v>6971</v>
      </c>
      <c r="F4985">
        <f>IF(IFERROR(VLOOKUP(A4985,官网公开专利!B:B,1,0),0)&lt;&gt;0,1,0)</f>
        <v>1</v>
      </c>
    </row>
    <row r="4986" spans="1:6" x14ac:dyDescent="0.4">
      <c r="A4986" s="7" t="s">
        <v>9712</v>
      </c>
      <c r="B4986" s="7" t="s">
        <v>6970</v>
      </c>
      <c r="C4986" s="11">
        <v>40765</v>
      </c>
      <c r="D4986" s="7" t="s">
        <v>4909</v>
      </c>
      <c r="E4986" s="7" t="s">
        <v>6971</v>
      </c>
      <c r="F4986">
        <f>IF(IFERROR(VLOOKUP(A4986,官网公开专利!B:B,1,0),0)&lt;&gt;0,1,0)</f>
        <v>1</v>
      </c>
    </row>
    <row r="4987" spans="1:6" x14ac:dyDescent="0.4">
      <c r="A4987" s="7" t="s">
        <v>9713</v>
      </c>
      <c r="B4987" s="7" t="s">
        <v>6970</v>
      </c>
      <c r="C4987" s="11">
        <v>40765</v>
      </c>
      <c r="D4987" s="7" t="s">
        <v>4909</v>
      </c>
      <c r="E4987" s="7" t="s">
        <v>6971</v>
      </c>
      <c r="F4987">
        <f>IF(IFERROR(VLOOKUP(A4987,官网公开专利!B:B,1,0),0)&lt;&gt;0,1,0)</f>
        <v>1</v>
      </c>
    </row>
    <row r="4988" spans="1:6" x14ac:dyDescent="0.4">
      <c r="A4988" s="7" t="s">
        <v>9714</v>
      </c>
      <c r="B4988" s="7" t="s">
        <v>6970</v>
      </c>
      <c r="C4988" s="11">
        <v>40765</v>
      </c>
      <c r="D4988" s="7" t="s">
        <v>4909</v>
      </c>
      <c r="E4988" s="7" t="s">
        <v>6971</v>
      </c>
      <c r="F4988">
        <f>IF(IFERROR(VLOOKUP(A4988,官网公开专利!B:B,1,0),0)&lt;&gt;0,1,0)</f>
        <v>1</v>
      </c>
    </row>
    <row r="4989" spans="1:6" x14ac:dyDescent="0.4">
      <c r="A4989" s="7" t="s">
        <v>9708</v>
      </c>
      <c r="B4989" s="7" t="s">
        <v>6955</v>
      </c>
      <c r="C4989" s="11">
        <v>38336</v>
      </c>
      <c r="D4989" s="7" t="s">
        <v>4028</v>
      </c>
      <c r="E4989" s="7" t="s">
        <v>6956</v>
      </c>
      <c r="F4989">
        <f>IF(IFERROR(VLOOKUP(A4989,官网公开专利!B:B,1,0),0)&lt;&gt;0,1,0)</f>
        <v>1</v>
      </c>
    </row>
    <row r="4990" spans="1:6" x14ac:dyDescent="0.4">
      <c r="A4990" s="7" t="s">
        <v>9709</v>
      </c>
      <c r="B4990" s="7" t="s">
        <v>6955</v>
      </c>
      <c r="C4990" s="11">
        <v>38336</v>
      </c>
      <c r="D4990" s="7" t="s">
        <v>4028</v>
      </c>
      <c r="E4990" s="7" t="s">
        <v>6956</v>
      </c>
      <c r="F4990">
        <f>IF(IFERROR(VLOOKUP(A4990,官网公开专利!B:B,1,0),0)&lt;&gt;0,1,0)</f>
        <v>1</v>
      </c>
    </row>
    <row r="4991" spans="1:6" x14ac:dyDescent="0.4">
      <c r="A4991" s="7" t="s">
        <v>9711</v>
      </c>
      <c r="B4991" s="7" t="s">
        <v>6955</v>
      </c>
      <c r="C4991" s="11">
        <v>38336</v>
      </c>
      <c r="D4991" s="7" t="s">
        <v>4028</v>
      </c>
      <c r="E4991" s="7" t="s">
        <v>6956</v>
      </c>
      <c r="F4991">
        <f>IF(IFERROR(VLOOKUP(A4991,官网公开专利!B:B,1,0),0)&lt;&gt;0,1,0)</f>
        <v>1</v>
      </c>
    </row>
    <row r="4992" spans="1:6" x14ac:dyDescent="0.4">
      <c r="A4992" s="7" t="s">
        <v>9712</v>
      </c>
      <c r="B4992" s="7" t="s">
        <v>6955</v>
      </c>
      <c r="C4992" s="11">
        <v>38336</v>
      </c>
      <c r="D4992" s="7" t="s">
        <v>4028</v>
      </c>
      <c r="E4992" s="7" t="s">
        <v>6956</v>
      </c>
      <c r="F4992">
        <f>IF(IFERROR(VLOOKUP(A4992,官网公开专利!B:B,1,0),0)&lt;&gt;0,1,0)</f>
        <v>1</v>
      </c>
    </row>
    <row r="4993" spans="1:6" x14ac:dyDescent="0.4">
      <c r="A4993" s="7" t="s">
        <v>9713</v>
      </c>
      <c r="B4993" s="7" t="s">
        <v>6955</v>
      </c>
      <c r="C4993" s="11">
        <v>38336</v>
      </c>
      <c r="D4993" s="7" t="s">
        <v>4028</v>
      </c>
      <c r="E4993" s="7" t="s">
        <v>6956</v>
      </c>
      <c r="F4993">
        <f>IF(IFERROR(VLOOKUP(A4993,官网公开专利!B:B,1,0),0)&lt;&gt;0,1,0)</f>
        <v>1</v>
      </c>
    </row>
    <row r="4994" spans="1:6" x14ac:dyDescent="0.4">
      <c r="A4994" s="7" t="s">
        <v>9714</v>
      </c>
      <c r="B4994" s="7" t="s">
        <v>6955</v>
      </c>
      <c r="C4994" s="11">
        <v>38336</v>
      </c>
      <c r="D4994" s="7" t="s">
        <v>4028</v>
      </c>
      <c r="E4994" s="7" t="s">
        <v>6956</v>
      </c>
      <c r="F4994">
        <f>IF(IFERROR(VLOOKUP(A4994,官网公开专利!B:B,1,0),0)&lt;&gt;0,1,0)</f>
        <v>1</v>
      </c>
    </row>
    <row r="4995" spans="1:6" x14ac:dyDescent="0.4">
      <c r="A4995" s="7" t="s">
        <v>10585</v>
      </c>
      <c r="B4995" s="7" t="s">
        <v>23343</v>
      </c>
      <c r="C4995" s="11">
        <v>44924</v>
      </c>
      <c r="D4995" s="7" t="s">
        <v>23344</v>
      </c>
      <c r="E4995" s="7" t="s">
        <v>27500</v>
      </c>
      <c r="F4995">
        <f>IF(IFERROR(VLOOKUP(A4995,官网公开专利!B:B,1,0),0)&lt;&gt;0,1,0)</f>
        <v>1</v>
      </c>
    </row>
    <row r="4996" spans="1:6" x14ac:dyDescent="0.4">
      <c r="A4996" s="7" t="s">
        <v>10015</v>
      </c>
      <c r="B4996" s="7" t="s">
        <v>22619</v>
      </c>
      <c r="C4996" s="11">
        <v>42425</v>
      </c>
      <c r="D4996" s="7" t="s">
        <v>58</v>
      </c>
      <c r="E4996" s="7" t="s">
        <v>27485</v>
      </c>
      <c r="F4996">
        <f>IF(IFERROR(VLOOKUP(A4996,官网公开专利!B:B,1,0),0)&lt;&gt;0,1,0)</f>
        <v>1</v>
      </c>
    </row>
    <row r="4997" spans="1:6" x14ac:dyDescent="0.4">
      <c r="A4997" s="7" t="s">
        <v>10353</v>
      </c>
      <c r="B4997" s="7" t="s">
        <v>6765</v>
      </c>
      <c r="C4997" s="11">
        <v>43503</v>
      </c>
      <c r="D4997" s="7" t="s">
        <v>657</v>
      </c>
      <c r="E4997" s="7" t="s">
        <v>6766</v>
      </c>
      <c r="F4997">
        <f>IF(IFERROR(VLOOKUP(A4997,官网公开专利!B:B,1,0),0)&lt;&gt;0,1,0)</f>
        <v>1</v>
      </c>
    </row>
    <row r="4998" spans="1:6" x14ac:dyDescent="0.4">
      <c r="A4998" s="7" t="s">
        <v>9792</v>
      </c>
      <c r="B4998" s="7" t="s">
        <v>3838</v>
      </c>
      <c r="C4998" s="11">
        <v>37504</v>
      </c>
      <c r="D4998" s="7" t="s">
        <v>3839</v>
      </c>
      <c r="E4998" s="7" t="s">
        <v>3840</v>
      </c>
      <c r="F4998">
        <f>IF(IFERROR(VLOOKUP(A4998,官网公开专利!B:B,1,0),0)&lt;&gt;0,1,0)</f>
        <v>1</v>
      </c>
    </row>
    <row r="4999" spans="1:6" x14ac:dyDescent="0.4">
      <c r="A4999" s="7" t="s">
        <v>9793</v>
      </c>
      <c r="B4999" s="7" t="s">
        <v>3838</v>
      </c>
      <c r="C4999" s="11">
        <v>37504</v>
      </c>
      <c r="D4999" s="7" t="s">
        <v>3839</v>
      </c>
      <c r="E4999" s="7" t="s">
        <v>3840</v>
      </c>
      <c r="F4999">
        <f>IF(IFERROR(VLOOKUP(A4999,官网公开专利!B:B,1,0),0)&lt;&gt;0,1,0)</f>
        <v>1</v>
      </c>
    </row>
    <row r="5000" spans="1:6" x14ac:dyDescent="0.4">
      <c r="A5000" s="7" t="s">
        <v>11120</v>
      </c>
      <c r="B5000" s="7" t="s">
        <v>15003</v>
      </c>
      <c r="C5000" s="11">
        <v>41269</v>
      </c>
      <c r="D5000" s="7" t="s">
        <v>705</v>
      </c>
      <c r="E5000" s="7" t="s">
        <v>15004</v>
      </c>
      <c r="F5000">
        <f>IF(IFERROR(VLOOKUP(A5000,官网公开专利!B:B,1,0),0)&lt;&gt;0,1,0)</f>
        <v>1</v>
      </c>
    </row>
    <row r="5001" spans="1:6" x14ac:dyDescent="0.4">
      <c r="A5001" s="7" t="s">
        <v>11120</v>
      </c>
      <c r="B5001" s="7" t="s">
        <v>12564</v>
      </c>
      <c r="C5001" s="11">
        <v>38988</v>
      </c>
      <c r="D5001" s="7" t="s">
        <v>12565</v>
      </c>
      <c r="E5001" s="7" t="s">
        <v>12566</v>
      </c>
      <c r="F5001">
        <f>IF(IFERROR(VLOOKUP(A5001,官网公开专利!B:B,1,0),0)&lt;&gt;0,1,0)</f>
        <v>1</v>
      </c>
    </row>
    <row r="5002" spans="1:6" x14ac:dyDescent="0.4">
      <c r="A5002" s="7" t="s">
        <v>12279</v>
      </c>
      <c r="B5002" s="7" t="s">
        <v>25573</v>
      </c>
      <c r="C5002" s="11">
        <v>43643</v>
      </c>
      <c r="D5002" s="7" t="s">
        <v>25571</v>
      </c>
      <c r="E5002" s="7" t="s">
        <v>27532</v>
      </c>
      <c r="F5002">
        <f>IF(IFERROR(VLOOKUP(A5002,官网公开专利!B:B,1,0),0)&lt;&gt;0,1,0)</f>
        <v>1</v>
      </c>
    </row>
    <row r="5003" spans="1:6" x14ac:dyDescent="0.4">
      <c r="A5003" s="7" t="s">
        <v>11543</v>
      </c>
      <c r="B5003" s="7" t="s">
        <v>23320</v>
      </c>
      <c r="C5003" s="11">
        <v>44687</v>
      </c>
      <c r="D5003" s="7" t="s">
        <v>3698</v>
      </c>
      <c r="E5003" s="7" t="s">
        <v>27494</v>
      </c>
      <c r="F5003">
        <f>IF(IFERROR(VLOOKUP(A5003,官网公开专利!B:B,1,0),0)&lt;&gt;0,1,0)</f>
        <v>1</v>
      </c>
    </row>
    <row r="5004" spans="1:6" x14ac:dyDescent="0.4">
      <c r="A5004" s="7" t="s">
        <v>11006</v>
      </c>
      <c r="B5004" s="7" t="s">
        <v>7293</v>
      </c>
      <c r="C5004" s="11">
        <v>43682</v>
      </c>
      <c r="D5004" s="7" t="s">
        <v>7247</v>
      </c>
      <c r="E5004" s="7" t="s">
        <v>7294</v>
      </c>
      <c r="F5004">
        <f>IF(IFERROR(VLOOKUP(A5004,官网公开专利!B:B,1,0),0)&lt;&gt;0,1,0)</f>
        <v>1</v>
      </c>
    </row>
    <row r="5005" spans="1:6" x14ac:dyDescent="0.4">
      <c r="A5005" s="7" t="s">
        <v>10282</v>
      </c>
      <c r="B5005" s="7" t="s">
        <v>7293</v>
      </c>
      <c r="C5005" s="11">
        <v>43682</v>
      </c>
      <c r="D5005" s="7" t="s">
        <v>7247</v>
      </c>
      <c r="E5005" s="7" t="s">
        <v>7294</v>
      </c>
      <c r="F5005">
        <f>IF(IFERROR(VLOOKUP(A5005,官网公开专利!B:B,1,0),0)&lt;&gt;0,1,0)</f>
        <v>1</v>
      </c>
    </row>
    <row r="5006" spans="1:6" x14ac:dyDescent="0.4">
      <c r="A5006" s="7" t="s">
        <v>10283</v>
      </c>
      <c r="B5006" s="7" t="s">
        <v>7293</v>
      </c>
      <c r="C5006" s="11">
        <v>43682</v>
      </c>
      <c r="D5006" s="7" t="s">
        <v>7247</v>
      </c>
      <c r="E5006" s="7" t="s">
        <v>7294</v>
      </c>
      <c r="F5006">
        <f>IF(IFERROR(VLOOKUP(A5006,官网公开专利!B:B,1,0),0)&lt;&gt;0,1,0)</f>
        <v>1</v>
      </c>
    </row>
    <row r="5007" spans="1:6" x14ac:dyDescent="0.4">
      <c r="A5007" s="7" t="s">
        <v>9953</v>
      </c>
      <c r="B5007" s="7" t="s">
        <v>7293</v>
      </c>
      <c r="C5007" s="11">
        <v>43682</v>
      </c>
      <c r="D5007" s="7" t="s">
        <v>7247</v>
      </c>
      <c r="E5007" s="7" t="s">
        <v>7294</v>
      </c>
      <c r="F5007">
        <f>IF(IFERROR(VLOOKUP(A5007,官网公开专利!B:B,1,0),0)&lt;&gt;0,1,0)</f>
        <v>1</v>
      </c>
    </row>
    <row r="5008" spans="1:6" x14ac:dyDescent="0.4">
      <c r="A5008" s="7" t="s">
        <v>9955</v>
      </c>
      <c r="B5008" s="7" t="s">
        <v>7293</v>
      </c>
      <c r="C5008" s="11">
        <v>43682</v>
      </c>
      <c r="D5008" s="7" t="s">
        <v>7247</v>
      </c>
      <c r="E5008" s="7" t="s">
        <v>7294</v>
      </c>
      <c r="F5008">
        <f>IF(IFERROR(VLOOKUP(A5008,官网公开专利!B:B,1,0),0)&lt;&gt;0,1,0)</f>
        <v>1</v>
      </c>
    </row>
    <row r="5009" spans="1:6" x14ac:dyDescent="0.4">
      <c r="A5009" s="7" t="s">
        <v>1285</v>
      </c>
      <c r="B5009" s="7" t="s">
        <v>817</v>
      </c>
      <c r="C5009" s="11">
        <v>44714</v>
      </c>
      <c r="D5009" s="7" t="s">
        <v>390</v>
      </c>
      <c r="E5009" s="7" t="s">
        <v>818</v>
      </c>
      <c r="F5009">
        <f>IF(IFERROR(VLOOKUP(A5009,官网公开专利!B:B,1,0),0)&lt;&gt;0,1,0)</f>
        <v>1</v>
      </c>
    </row>
    <row r="5010" spans="1:6" x14ac:dyDescent="0.4">
      <c r="A5010" s="7" t="s">
        <v>9447</v>
      </c>
      <c r="B5010" s="7" t="s">
        <v>817</v>
      </c>
      <c r="C5010" s="11">
        <v>44714</v>
      </c>
      <c r="D5010" s="7" t="s">
        <v>390</v>
      </c>
      <c r="E5010" s="7" t="s">
        <v>818</v>
      </c>
      <c r="F5010">
        <f>IF(IFERROR(VLOOKUP(A5010,官网公开专利!B:B,1,0),0)&lt;&gt;0,1,0)</f>
        <v>1</v>
      </c>
    </row>
    <row r="5011" spans="1:6" x14ac:dyDescent="0.4">
      <c r="A5011" s="7" t="s">
        <v>9448</v>
      </c>
      <c r="B5011" s="7" t="s">
        <v>817</v>
      </c>
      <c r="C5011" s="11">
        <v>44714</v>
      </c>
      <c r="D5011" s="7" t="s">
        <v>390</v>
      </c>
      <c r="E5011" s="7" t="s">
        <v>818</v>
      </c>
      <c r="F5011">
        <f>IF(IFERROR(VLOOKUP(A5011,官网公开专利!B:B,1,0),0)&lt;&gt;0,1,0)</f>
        <v>1</v>
      </c>
    </row>
    <row r="5012" spans="1:6" x14ac:dyDescent="0.4">
      <c r="A5012" s="7" t="s">
        <v>9449</v>
      </c>
      <c r="B5012" s="7" t="s">
        <v>817</v>
      </c>
      <c r="C5012" s="11">
        <v>44714</v>
      </c>
      <c r="D5012" s="7" t="s">
        <v>390</v>
      </c>
      <c r="E5012" s="7" t="s">
        <v>818</v>
      </c>
      <c r="F5012">
        <f>IF(IFERROR(VLOOKUP(A5012,官网公开专利!B:B,1,0),0)&lt;&gt;0,1,0)</f>
        <v>1</v>
      </c>
    </row>
    <row r="5013" spans="1:6" x14ac:dyDescent="0.4">
      <c r="A5013" s="7" t="s">
        <v>10145</v>
      </c>
      <c r="B5013" s="7" t="s">
        <v>22618</v>
      </c>
      <c r="C5013" s="11">
        <v>42593</v>
      </c>
      <c r="D5013" s="7" t="s">
        <v>58</v>
      </c>
      <c r="E5013" s="7" t="s">
        <v>27484</v>
      </c>
      <c r="F5013">
        <f>IF(IFERROR(VLOOKUP(A5013,官网公开专利!B:B,1,0),0)&lt;&gt;0,1,0)</f>
        <v>1</v>
      </c>
    </row>
    <row r="5014" spans="1:6" x14ac:dyDescent="0.4">
      <c r="A5014" s="7" t="s">
        <v>10142</v>
      </c>
      <c r="B5014" s="7" t="s">
        <v>22586</v>
      </c>
      <c r="C5014" s="11">
        <v>44511</v>
      </c>
      <c r="D5014" s="7" t="s">
        <v>58</v>
      </c>
      <c r="E5014" s="7" t="s">
        <v>27473</v>
      </c>
      <c r="F5014">
        <f>IF(IFERROR(VLOOKUP(A5014,官网公开专利!B:B,1,0),0)&lt;&gt;0,1,0)</f>
        <v>1</v>
      </c>
    </row>
    <row r="5015" spans="1:6" x14ac:dyDescent="0.4">
      <c r="A5015" s="7" t="s">
        <v>10145</v>
      </c>
      <c r="B5015" s="7" t="s">
        <v>22586</v>
      </c>
      <c r="C5015" s="11">
        <v>44511</v>
      </c>
      <c r="D5015" s="7" t="s">
        <v>58</v>
      </c>
      <c r="E5015" s="7" t="s">
        <v>27473</v>
      </c>
      <c r="F5015">
        <f>IF(IFERROR(VLOOKUP(A5015,官网公开专利!B:B,1,0),0)&lt;&gt;0,1,0)</f>
        <v>1</v>
      </c>
    </row>
    <row r="5016" spans="1:6" x14ac:dyDescent="0.4">
      <c r="A5016" s="7" t="s">
        <v>9460</v>
      </c>
      <c r="B5016" s="7" t="s">
        <v>22585</v>
      </c>
      <c r="C5016" s="11">
        <v>44539</v>
      </c>
      <c r="D5016" s="7" t="s">
        <v>58</v>
      </c>
      <c r="E5016" s="7" t="s">
        <v>27472</v>
      </c>
      <c r="F5016">
        <f>IF(IFERROR(VLOOKUP(A5016,官网公开专利!B:B,1,0),0)&lt;&gt;0,1,0)</f>
        <v>1</v>
      </c>
    </row>
    <row r="5017" spans="1:6" x14ac:dyDescent="0.4">
      <c r="A5017" s="7" t="s">
        <v>9475</v>
      </c>
      <c r="B5017" s="7" t="s">
        <v>23490</v>
      </c>
      <c r="C5017" s="11">
        <v>44595</v>
      </c>
      <c r="D5017" s="7" t="s">
        <v>636</v>
      </c>
      <c r="E5017" s="7" t="s">
        <v>27514</v>
      </c>
      <c r="F5017">
        <f>IF(IFERROR(VLOOKUP(A5017,官网公开专利!B:B,1,0),0)&lt;&gt;0,1,0)</f>
        <v>1</v>
      </c>
    </row>
    <row r="5018" spans="1:6" x14ac:dyDescent="0.4">
      <c r="A5018" s="7" t="s">
        <v>9476</v>
      </c>
      <c r="B5018" s="7" t="s">
        <v>23490</v>
      </c>
      <c r="C5018" s="11">
        <v>44595</v>
      </c>
      <c r="D5018" s="7" t="s">
        <v>636</v>
      </c>
      <c r="E5018" s="7" t="s">
        <v>27514</v>
      </c>
      <c r="F5018">
        <f>IF(IFERROR(VLOOKUP(A5018,官网公开专利!B:B,1,0),0)&lt;&gt;0,1,0)</f>
        <v>1</v>
      </c>
    </row>
    <row r="5019" spans="1:6" x14ac:dyDescent="0.4">
      <c r="A5019" s="7" t="s">
        <v>9885</v>
      </c>
      <c r="B5019" s="7" t="s">
        <v>23500</v>
      </c>
      <c r="C5019" s="11">
        <v>43531</v>
      </c>
      <c r="D5019" s="7" t="s">
        <v>636</v>
      </c>
      <c r="E5019" s="7" t="s">
        <v>27517</v>
      </c>
      <c r="F5019">
        <f>IF(IFERROR(VLOOKUP(A5019,官网公开专利!B:B,1,0),0)&lt;&gt;0,1,0)</f>
        <v>1</v>
      </c>
    </row>
    <row r="5020" spans="1:6" x14ac:dyDescent="0.4">
      <c r="A5020" s="7" t="s">
        <v>9460</v>
      </c>
      <c r="B5020" s="7" t="s">
        <v>1737</v>
      </c>
      <c r="C5020" s="11">
        <v>43635</v>
      </c>
      <c r="D5020" s="7" t="s">
        <v>58</v>
      </c>
      <c r="E5020" s="7" t="s">
        <v>270</v>
      </c>
      <c r="F5020">
        <f>IF(IFERROR(VLOOKUP(A5020,官网公开专利!B:B,1,0),0)&lt;&gt;0,1,0)</f>
        <v>1</v>
      </c>
    </row>
    <row r="5021" spans="1:6" x14ac:dyDescent="0.4">
      <c r="A5021" s="7" t="s">
        <v>9460</v>
      </c>
      <c r="B5021" s="7" t="s">
        <v>22608</v>
      </c>
      <c r="C5021" s="11">
        <v>43635</v>
      </c>
      <c r="D5021" s="7" t="s">
        <v>58</v>
      </c>
      <c r="E5021" s="7" t="s">
        <v>270</v>
      </c>
      <c r="F5021">
        <f>IF(IFERROR(VLOOKUP(A5021,官网公开专利!B:B,1,0),0)&lt;&gt;0,1,0)</f>
        <v>1</v>
      </c>
    </row>
    <row r="5022" spans="1:6" x14ac:dyDescent="0.4">
      <c r="A5022" s="7" t="s">
        <v>9460</v>
      </c>
      <c r="B5022" s="7" t="s">
        <v>1711</v>
      </c>
      <c r="C5022" s="11">
        <v>43125</v>
      </c>
      <c r="D5022" s="7" t="s">
        <v>58</v>
      </c>
      <c r="E5022" s="7" t="s">
        <v>270</v>
      </c>
      <c r="F5022">
        <f>IF(IFERROR(VLOOKUP(A5022,官网公开专利!B:B,1,0),0)&lt;&gt;0,1,0)</f>
        <v>1</v>
      </c>
    </row>
    <row r="5023" spans="1:6" x14ac:dyDescent="0.4">
      <c r="A5023" s="7" t="s">
        <v>11120</v>
      </c>
      <c r="B5023" s="7" t="s">
        <v>22470</v>
      </c>
      <c r="C5023" s="11">
        <v>39926</v>
      </c>
      <c r="D5023" s="7" t="s">
        <v>46</v>
      </c>
      <c r="E5023" s="7" t="s">
        <v>270</v>
      </c>
      <c r="F5023">
        <f>IF(IFERROR(VLOOKUP(A5023,官网公开专利!B:B,1,0),0)&lt;&gt;0,1,0)</f>
        <v>1</v>
      </c>
    </row>
    <row r="5024" spans="1:6" x14ac:dyDescent="0.4">
      <c r="A5024" s="7" t="s">
        <v>10585</v>
      </c>
      <c r="B5024" s="7" t="s">
        <v>22470</v>
      </c>
      <c r="C5024" s="11">
        <v>39926</v>
      </c>
      <c r="D5024" s="7" t="s">
        <v>46</v>
      </c>
      <c r="E5024" s="7" t="s">
        <v>270</v>
      </c>
      <c r="F5024">
        <f>IF(IFERROR(VLOOKUP(A5024,官网公开专利!B:B,1,0),0)&lt;&gt;0,1,0)</f>
        <v>1</v>
      </c>
    </row>
    <row r="5025" spans="1:6" x14ac:dyDescent="0.4">
      <c r="A5025" s="7" t="s">
        <v>10589</v>
      </c>
      <c r="B5025" s="7" t="s">
        <v>22470</v>
      </c>
      <c r="C5025" s="11">
        <v>39926</v>
      </c>
      <c r="D5025" s="7" t="s">
        <v>46</v>
      </c>
      <c r="E5025" s="7" t="s">
        <v>270</v>
      </c>
      <c r="F5025">
        <f>IF(IFERROR(VLOOKUP(A5025,官网公开专利!B:B,1,0),0)&lt;&gt;0,1,0)</f>
        <v>1</v>
      </c>
    </row>
    <row r="5026" spans="1:6" x14ac:dyDescent="0.4">
      <c r="A5026" s="7" t="s">
        <v>9708</v>
      </c>
      <c r="B5026" s="7" t="s">
        <v>6962</v>
      </c>
      <c r="C5026" s="11">
        <v>38931</v>
      </c>
      <c r="D5026" s="7" t="s">
        <v>2009</v>
      </c>
      <c r="E5026" s="7" t="s">
        <v>6963</v>
      </c>
      <c r="F5026">
        <f>IF(IFERROR(VLOOKUP(A5026,官网公开专利!B:B,1,0),0)&lt;&gt;0,1,0)</f>
        <v>1</v>
      </c>
    </row>
    <row r="5027" spans="1:6" x14ac:dyDescent="0.4">
      <c r="A5027" s="7" t="s">
        <v>9709</v>
      </c>
      <c r="B5027" s="7" t="s">
        <v>6962</v>
      </c>
      <c r="C5027" s="11">
        <v>38931</v>
      </c>
      <c r="D5027" s="7" t="s">
        <v>2009</v>
      </c>
      <c r="E5027" s="7" t="s">
        <v>6963</v>
      </c>
      <c r="F5027">
        <f>IF(IFERROR(VLOOKUP(A5027,官网公开专利!B:B,1,0),0)&lt;&gt;0,1,0)</f>
        <v>1</v>
      </c>
    </row>
    <row r="5028" spans="1:6" x14ac:dyDescent="0.4">
      <c r="A5028" s="7" t="s">
        <v>9711</v>
      </c>
      <c r="B5028" s="7" t="s">
        <v>6962</v>
      </c>
      <c r="C5028" s="11">
        <v>38931</v>
      </c>
      <c r="D5028" s="7" t="s">
        <v>2009</v>
      </c>
      <c r="E5028" s="7" t="s">
        <v>6963</v>
      </c>
      <c r="F5028">
        <f>IF(IFERROR(VLOOKUP(A5028,官网公开专利!B:B,1,0),0)&lt;&gt;0,1,0)</f>
        <v>1</v>
      </c>
    </row>
    <row r="5029" spans="1:6" x14ac:dyDescent="0.4">
      <c r="A5029" s="7" t="s">
        <v>9712</v>
      </c>
      <c r="B5029" s="7" t="s">
        <v>6962</v>
      </c>
      <c r="C5029" s="11">
        <v>38931</v>
      </c>
      <c r="D5029" s="7" t="s">
        <v>2009</v>
      </c>
      <c r="E5029" s="7" t="s">
        <v>6963</v>
      </c>
      <c r="F5029">
        <f>IF(IFERROR(VLOOKUP(A5029,官网公开专利!B:B,1,0),0)&lt;&gt;0,1,0)</f>
        <v>1</v>
      </c>
    </row>
    <row r="5030" spans="1:6" x14ac:dyDescent="0.4">
      <c r="A5030" s="7" t="s">
        <v>9713</v>
      </c>
      <c r="B5030" s="7" t="s">
        <v>6962</v>
      </c>
      <c r="C5030" s="11">
        <v>38931</v>
      </c>
      <c r="D5030" s="7" t="s">
        <v>2009</v>
      </c>
      <c r="E5030" s="7" t="s">
        <v>6963</v>
      </c>
      <c r="F5030">
        <f>IF(IFERROR(VLOOKUP(A5030,官网公开专利!B:B,1,0),0)&lt;&gt;0,1,0)</f>
        <v>1</v>
      </c>
    </row>
    <row r="5031" spans="1:6" x14ac:dyDescent="0.4">
      <c r="A5031" s="7" t="s">
        <v>9714</v>
      </c>
      <c r="B5031" s="7" t="s">
        <v>6962</v>
      </c>
      <c r="C5031" s="11">
        <v>38931</v>
      </c>
      <c r="D5031" s="7" t="s">
        <v>2009</v>
      </c>
      <c r="E5031" s="7" t="s">
        <v>6963</v>
      </c>
      <c r="F5031">
        <f>IF(IFERROR(VLOOKUP(A5031,官网公开专利!B:B,1,0),0)&lt;&gt;0,1,0)</f>
        <v>1</v>
      </c>
    </row>
    <row r="5032" spans="1:6" x14ac:dyDescent="0.4">
      <c r="A5032" s="7" t="s">
        <v>9460</v>
      </c>
      <c r="B5032" s="7" t="s">
        <v>22592</v>
      </c>
      <c r="C5032" s="11">
        <v>44315</v>
      </c>
      <c r="D5032" s="7" t="s">
        <v>58</v>
      </c>
      <c r="E5032" s="7" t="s">
        <v>27476</v>
      </c>
      <c r="F5032">
        <f>IF(IFERROR(VLOOKUP(A5032,官网公开专利!B:B,1,0),0)&lt;&gt;0,1,0)</f>
        <v>1</v>
      </c>
    </row>
    <row r="5033" spans="1:6" x14ac:dyDescent="0.4">
      <c r="A5033" s="7" t="s">
        <v>10787</v>
      </c>
      <c r="B5033" s="7" t="s">
        <v>5624</v>
      </c>
      <c r="C5033" s="11">
        <v>43892</v>
      </c>
      <c r="D5033" s="7" t="s">
        <v>19848</v>
      </c>
      <c r="E5033" s="7" t="s">
        <v>5625</v>
      </c>
      <c r="F5033">
        <f>IF(IFERROR(VLOOKUP(A5033,官网公开专利!B:B,1,0),0)&lt;&gt;0,1,0)</f>
        <v>1</v>
      </c>
    </row>
    <row r="5034" spans="1:6" x14ac:dyDescent="0.4">
      <c r="A5034" s="7" t="s">
        <v>10030</v>
      </c>
      <c r="B5034" s="7" t="s">
        <v>5624</v>
      </c>
      <c r="C5034" s="11">
        <v>43892</v>
      </c>
      <c r="D5034" s="7" t="s">
        <v>19848</v>
      </c>
      <c r="E5034" s="7" t="s">
        <v>5625</v>
      </c>
      <c r="F5034">
        <f>IF(IFERROR(VLOOKUP(A5034,官网公开专利!B:B,1,0),0)&lt;&gt;0,1,0)</f>
        <v>1</v>
      </c>
    </row>
    <row r="5035" spans="1:6" x14ac:dyDescent="0.4">
      <c r="A5035" s="7" t="s">
        <v>14020</v>
      </c>
      <c r="B5035" s="7" t="s">
        <v>5624</v>
      </c>
      <c r="C5035" s="11">
        <v>43892</v>
      </c>
      <c r="D5035" s="7" t="s">
        <v>19848</v>
      </c>
      <c r="E5035" s="7" t="s">
        <v>5625</v>
      </c>
      <c r="F5035">
        <f>IF(IFERROR(VLOOKUP(A5035,官网公开专利!B:B,1,0),0)&lt;&gt;0,1,0)</f>
        <v>1</v>
      </c>
    </row>
    <row r="5036" spans="1:6" x14ac:dyDescent="0.4">
      <c r="A5036" s="7" t="s">
        <v>9853</v>
      </c>
      <c r="B5036" s="7" t="s">
        <v>5624</v>
      </c>
      <c r="C5036" s="11">
        <v>43892</v>
      </c>
      <c r="D5036" s="7" t="s">
        <v>19848</v>
      </c>
      <c r="E5036" s="7" t="s">
        <v>5625</v>
      </c>
      <c r="F5036">
        <f>IF(IFERROR(VLOOKUP(A5036,官网公开专利!B:B,1,0),0)&lt;&gt;0,1,0)</f>
        <v>1</v>
      </c>
    </row>
    <row r="5037" spans="1:6" x14ac:dyDescent="0.4">
      <c r="A5037" s="7" t="s">
        <v>10788</v>
      </c>
      <c r="B5037" s="7" t="s">
        <v>5624</v>
      </c>
      <c r="C5037" s="11">
        <v>43892</v>
      </c>
      <c r="D5037" s="7" t="s">
        <v>19848</v>
      </c>
      <c r="E5037" s="7" t="s">
        <v>5625</v>
      </c>
      <c r="F5037">
        <f>IF(IFERROR(VLOOKUP(A5037,官网公开专利!B:B,1,0),0)&lt;&gt;0,1,0)</f>
        <v>1</v>
      </c>
    </row>
    <row r="5038" spans="1:6" x14ac:dyDescent="0.4">
      <c r="A5038" s="7" t="s">
        <v>9490</v>
      </c>
      <c r="B5038" s="7" t="s">
        <v>5624</v>
      </c>
      <c r="C5038" s="11">
        <v>43892</v>
      </c>
      <c r="D5038" s="7" t="s">
        <v>19848</v>
      </c>
      <c r="E5038" s="7" t="s">
        <v>5625</v>
      </c>
      <c r="F5038">
        <f>IF(IFERROR(VLOOKUP(A5038,官网公开专利!B:B,1,0),0)&lt;&gt;0,1,0)</f>
        <v>1</v>
      </c>
    </row>
    <row r="5039" spans="1:6" x14ac:dyDescent="0.4">
      <c r="A5039" s="7" t="s">
        <v>9605</v>
      </c>
      <c r="B5039" s="7" t="s">
        <v>5815</v>
      </c>
      <c r="C5039" s="11">
        <v>44777</v>
      </c>
      <c r="D5039" s="7" t="s">
        <v>108</v>
      </c>
      <c r="E5039" s="7" t="s">
        <v>5816</v>
      </c>
      <c r="F5039">
        <f>IF(IFERROR(VLOOKUP(A5039,官网公开专利!B:B,1,0),0)&lt;&gt;0,1,0)</f>
        <v>1</v>
      </c>
    </row>
    <row r="5040" spans="1:6" x14ac:dyDescent="0.4">
      <c r="A5040" s="7" t="s">
        <v>9606</v>
      </c>
      <c r="B5040" s="7" t="s">
        <v>5815</v>
      </c>
      <c r="C5040" s="11">
        <v>44777</v>
      </c>
      <c r="D5040" s="7" t="s">
        <v>108</v>
      </c>
      <c r="E5040" s="7" t="s">
        <v>5816</v>
      </c>
      <c r="F5040">
        <f>IF(IFERROR(VLOOKUP(A5040,官网公开专利!B:B,1,0),0)&lt;&gt;0,1,0)</f>
        <v>1</v>
      </c>
    </row>
    <row r="5041" spans="1:6" x14ac:dyDescent="0.4">
      <c r="A5041" s="7" t="s">
        <v>10006</v>
      </c>
      <c r="B5041" s="7" t="s">
        <v>15687</v>
      </c>
      <c r="C5041" s="11">
        <v>41697</v>
      </c>
      <c r="D5041" s="7" t="s">
        <v>46</v>
      </c>
      <c r="E5041" s="7" t="s">
        <v>15688</v>
      </c>
      <c r="F5041">
        <f>IF(IFERROR(VLOOKUP(A5041,官网公开专利!B:B,1,0),0)&lt;&gt;0,1,0)</f>
        <v>1</v>
      </c>
    </row>
    <row r="5042" spans="1:6" x14ac:dyDescent="0.4">
      <c r="A5042" s="7" t="s">
        <v>10109</v>
      </c>
      <c r="B5042" s="7" t="s">
        <v>26363</v>
      </c>
      <c r="C5042" s="11">
        <v>41690</v>
      </c>
      <c r="D5042" s="7" t="s">
        <v>300</v>
      </c>
      <c r="E5042" s="7" t="s">
        <v>27584</v>
      </c>
      <c r="F5042">
        <f>IF(IFERROR(VLOOKUP(A5042,官网公开专利!B:B,1,0),0)&lt;&gt;0,1,0)</f>
        <v>1</v>
      </c>
    </row>
    <row r="5043" spans="1:6" x14ac:dyDescent="0.4">
      <c r="A5043" s="7" t="s">
        <v>10113</v>
      </c>
      <c r="B5043" s="7" t="s">
        <v>26363</v>
      </c>
      <c r="C5043" s="11">
        <v>41690</v>
      </c>
      <c r="D5043" s="7" t="s">
        <v>300</v>
      </c>
      <c r="E5043" s="7" t="s">
        <v>27584</v>
      </c>
      <c r="F5043">
        <f>IF(IFERROR(VLOOKUP(A5043,官网公开专利!B:B,1,0),0)&lt;&gt;0,1,0)</f>
        <v>1</v>
      </c>
    </row>
    <row r="5044" spans="1:6" x14ac:dyDescent="0.4">
      <c r="A5044" s="7" t="s">
        <v>10919</v>
      </c>
      <c r="B5044" s="7" t="s">
        <v>22665</v>
      </c>
      <c r="C5044" s="11">
        <v>41809</v>
      </c>
      <c r="D5044" s="7" t="s">
        <v>22666</v>
      </c>
      <c r="E5044" s="7" t="s">
        <v>27489</v>
      </c>
      <c r="F5044">
        <f>IF(IFERROR(VLOOKUP(A5044,官网公开专利!B:B,1,0),0)&lt;&gt;0,1,0)</f>
        <v>1</v>
      </c>
    </row>
    <row r="5045" spans="1:6" x14ac:dyDescent="0.4">
      <c r="A5045" s="7" t="s">
        <v>10626</v>
      </c>
      <c r="B5045" s="7" t="s">
        <v>23484</v>
      </c>
      <c r="C5045" s="11">
        <v>44903</v>
      </c>
      <c r="D5045" s="7" t="s">
        <v>636</v>
      </c>
      <c r="E5045" s="7" t="s">
        <v>27510</v>
      </c>
      <c r="F5045">
        <f>IF(IFERROR(VLOOKUP(A5045,官网公开专利!B:B,1,0),0)&lt;&gt;0,1,0)</f>
        <v>1</v>
      </c>
    </row>
    <row r="5046" spans="1:6" x14ac:dyDescent="0.4">
      <c r="A5046" s="7" t="s">
        <v>9953</v>
      </c>
      <c r="B5046" s="7" t="s">
        <v>26352</v>
      </c>
      <c r="C5046" s="11">
        <v>42523</v>
      </c>
      <c r="D5046" s="7" t="s">
        <v>300</v>
      </c>
      <c r="E5046" s="7" t="s">
        <v>27576</v>
      </c>
      <c r="F5046">
        <f>IF(IFERROR(VLOOKUP(A5046,官网公开专利!B:B,1,0),0)&lt;&gt;0,1,0)</f>
        <v>1</v>
      </c>
    </row>
    <row r="5047" spans="1:6" x14ac:dyDescent="0.4">
      <c r="A5047" s="7" t="s">
        <v>9955</v>
      </c>
      <c r="B5047" s="7" t="s">
        <v>26352</v>
      </c>
      <c r="C5047" s="11">
        <v>42523</v>
      </c>
      <c r="D5047" s="7" t="s">
        <v>300</v>
      </c>
      <c r="E5047" s="7" t="s">
        <v>27576</v>
      </c>
      <c r="F5047">
        <f>IF(IFERROR(VLOOKUP(A5047,官网公开专利!B:B,1,0),0)&lt;&gt;0,1,0)</f>
        <v>1</v>
      </c>
    </row>
    <row r="5048" spans="1:6" x14ac:dyDescent="0.4">
      <c r="A5048" s="7" t="s">
        <v>10372</v>
      </c>
      <c r="B5048" s="7" t="s">
        <v>8367</v>
      </c>
      <c r="C5048" s="11">
        <v>42404</v>
      </c>
      <c r="D5048" s="7" t="s">
        <v>46</v>
      </c>
      <c r="E5048" s="7" t="s">
        <v>8368</v>
      </c>
      <c r="F5048">
        <f>IF(IFERROR(VLOOKUP(A5048,官网公开专利!B:B,1,0),0)&lt;&gt;0,1,0)</f>
        <v>1</v>
      </c>
    </row>
    <row r="5049" spans="1:6" x14ac:dyDescent="0.4">
      <c r="A5049" s="7" t="s">
        <v>10075</v>
      </c>
      <c r="B5049" s="7" t="s">
        <v>22546</v>
      </c>
      <c r="C5049" s="11">
        <v>44938</v>
      </c>
      <c r="D5049" s="7" t="s">
        <v>58</v>
      </c>
      <c r="E5049" s="7" t="s">
        <v>27456</v>
      </c>
      <c r="F5049">
        <f>IF(IFERROR(VLOOKUP(A5049,官网公开专利!B:B,1,0),0)&lt;&gt;0,1,0)</f>
        <v>1</v>
      </c>
    </row>
    <row r="5050" spans="1:6" x14ac:dyDescent="0.4">
      <c r="A5050" s="7" t="s">
        <v>9756</v>
      </c>
      <c r="B5050" s="7" t="s">
        <v>19207</v>
      </c>
      <c r="C5050" s="11">
        <v>43580</v>
      </c>
      <c r="D5050" s="7" t="s">
        <v>46</v>
      </c>
      <c r="E5050" s="7" t="s">
        <v>19208</v>
      </c>
      <c r="F5050">
        <f>IF(IFERROR(VLOOKUP(A5050,官网公开专利!B:B,1,0),0)&lt;&gt;0,1,0)</f>
        <v>1</v>
      </c>
    </row>
    <row r="5051" spans="1:6" x14ac:dyDescent="0.4">
      <c r="A5051" s="7" t="s">
        <v>10502</v>
      </c>
      <c r="B5051" s="7" t="s">
        <v>26355</v>
      </c>
      <c r="C5051" s="11">
        <v>42327</v>
      </c>
      <c r="D5051" s="7" t="s">
        <v>300</v>
      </c>
      <c r="E5051" s="7" t="s">
        <v>27579</v>
      </c>
      <c r="F5051">
        <f>IF(IFERROR(VLOOKUP(A5051,官网公开专利!B:B,1,0),0)&lt;&gt;0,1,0)</f>
        <v>1</v>
      </c>
    </row>
    <row r="5052" spans="1:6" x14ac:dyDescent="0.4">
      <c r="A5052" s="7" t="s">
        <v>13973</v>
      </c>
      <c r="B5052" s="7" t="s">
        <v>26353</v>
      </c>
      <c r="C5052" s="11">
        <v>42411</v>
      </c>
      <c r="D5052" s="7" t="s">
        <v>300</v>
      </c>
      <c r="E5052" s="7" t="s">
        <v>27577</v>
      </c>
      <c r="F5052">
        <f>IF(IFERROR(VLOOKUP(A5052,官网公开专利!B:B,1,0),0)&lt;&gt;0,1,0)</f>
        <v>1</v>
      </c>
    </row>
    <row r="5053" spans="1:6" x14ac:dyDescent="0.4">
      <c r="A5053" s="7" t="s">
        <v>13976</v>
      </c>
      <c r="B5053" s="7" t="s">
        <v>26353</v>
      </c>
      <c r="C5053" s="11">
        <v>42411</v>
      </c>
      <c r="D5053" s="7" t="s">
        <v>300</v>
      </c>
      <c r="E5053" s="7" t="s">
        <v>27577</v>
      </c>
      <c r="F5053">
        <f>IF(IFERROR(VLOOKUP(A5053,官网公开专利!B:B,1,0),0)&lt;&gt;0,1,0)</f>
        <v>1</v>
      </c>
    </row>
    <row r="5054" spans="1:6" x14ac:dyDescent="0.4">
      <c r="A5054" s="7" t="s">
        <v>10006</v>
      </c>
      <c r="B5054" s="7" t="s">
        <v>22550</v>
      </c>
      <c r="C5054" s="11">
        <v>44875</v>
      </c>
      <c r="D5054" s="7" t="s">
        <v>58</v>
      </c>
      <c r="E5054" s="7" t="s">
        <v>27458</v>
      </c>
      <c r="F5054">
        <f>IF(IFERROR(VLOOKUP(A5054,官网公开专利!B:B,1,0),0)&lt;&gt;0,1,0)</f>
        <v>1</v>
      </c>
    </row>
    <row r="5055" spans="1:6" x14ac:dyDescent="0.4">
      <c r="A5055" s="7" t="s">
        <v>11422</v>
      </c>
      <c r="B5055" s="7" t="s">
        <v>23482</v>
      </c>
      <c r="C5055" s="11">
        <v>44952</v>
      </c>
      <c r="D5055" s="7" t="s">
        <v>636</v>
      </c>
      <c r="E5055" s="7" t="s">
        <v>27509</v>
      </c>
      <c r="F5055">
        <f>IF(IFERROR(VLOOKUP(A5055,官网公开专利!B:B,1,0),0)&lt;&gt;0,1,0)</f>
        <v>1</v>
      </c>
    </row>
    <row r="5056" spans="1:6" x14ac:dyDescent="0.4">
      <c r="A5056" s="7" t="s">
        <v>10429</v>
      </c>
      <c r="B5056" s="7" t="s">
        <v>22465</v>
      </c>
      <c r="C5056" s="11">
        <v>41242</v>
      </c>
      <c r="D5056" s="7" t="s">
        <v>46</v>
      </c>
      <c r="E5056" s="7" t="s">
        <v>27445</v>
      </c>
      <c r="F5056">
        <f>IF(IFERROR(VLOOKUP(A5056,官网公开专利!B:B,1,0),0)&lt;&gt;0,1,0)</f>
        <v>1</v>
      </c>
    </row>
    <row r="5057" spans="1:6" x14ac:dyDescent="0.4">
      <c r="A5057" s="7" t="s">
        <v>10434</v>
      </c>
      <c r="B5057" s="7" t="s">
        <v>22465</v>
      </c>
      <c r="C5057" s="11">
        <v>41242</v>
      </c>
      <c r="D5057" s="7" t="s">
        <v>46</v>
      </c>
      <c r="E5057" s="7" t="s">
        <v>27445</v>
      </c>
      <c r="F5057">
        <f>IF(IFERROR(VLOOKUP(A5057,官网公开专利!B:B,1,0),0)&lt;&gt;0,1,0)</f>
        <v>1</v>
      </c>
    </row>
    <row r="5058" spans="1:6" x14ac:dyDescent="0.4">
      <c r="A5058" s="7" t="s">
        <v>10435</v>
      </c>
      <c r="B5058" s="7" t="s">
        <v>22465</v>
      </c>
      <c r="C5058" s="11">
        <v>41242</v>
      </c>
      <c r="D5058" s="7" t="s">
        <v>46</v>
      </c>
      <c r="E5058" s="7" t="s">
        <v>27445</v>
      </c>
      <c r="F5058">
        <f>IF(IFERROR(VLOOKUP(A5058,官网公开专利!B:B,1,0),0)&lt;&gt;0,1,0)</f>
        <v>1</v>
      </c>
    </row>
    <row r="5059" spans="1:6" x14ac:dyDescent="0.4">
      <c r="A5059" s="7" t="s">
        <v>10436</v>
      </c>
      <c r="B5059" s="7" t="s">
        <v>22465</v>
      </c>
      <c r="C5059" s="11">
        <v>41242</v>
      </c>
      <c r="D5059" s="7" t="s">
        <v>46</v>
      </c>
      <c r="E5059" s="7" t="s">
        <v>27445</v>
      </c>
      <c r="F5059">
        <f>IF(IFERROR(VLOOKUP(A5059,官网公开专利!B:B,1,0),0)&lt;&gt;0,1,0)</f>
        <v>1</v>
      </c>
    </row>
    <row r="5060" spans="1:6" x14ac:dyDescent="0.4">
      <c r="A5060" s="7" t="s">
        <v>10990</v>
      </c>
      <c r="B5060" s="7" t="s">
        <v>5546</v>
      </c>
      <c r="C5060" s="11">
        <v>44406</v>
      </c>
      <c r="D5060" s="7" t="s">
        <v>26344</v>
      </c>
      <c r="E5060" s="7" t="s">
        <v>5548</v>
      </c>
      <c r="F5060">
        <f>IF(IFERROR(VLOOKUP(A5060,官网公开专利!B:B,1,0),0)&lt;&gt;0,1,0)</f>
        <v>1</v>
      </c>
    </row>
    <row r="5061" spans="1:6" x14ac:dyDescent="0.4">
      <c r="A5061" s="7" t="s">
        <v>9540</v>
      </c>
      <c r="B5061" s="7" t="s">
        <v>27012</v>
      </c>
      <c r="C5061" s="11">
        <v>44952</v>
      </c>
      <c r="D5061" s="7" t="s">
        <v>657</v>
      </c>
      <c r="E5061" s="7" t="s">
        <v>27625</v>
      </c>
      <c r="F5061">
        <f>IF(IFERROR(VLOOKUP(A5061,官网公开专利!B:B,1,0),0)&lt;&gt;0,1,0)</f>
        <v>1</v>
      </c>
    </row>
    <row r="5062" spans="1:6" x14ac:dyDescent="0.4">
      <c r="A5062" s="7" t="s">
        <v>4962</v>
      </c>
      <c r="B5062" s="7" t="s">
        <v>389</v>
      </c>
      <c r="C5062" s="11">
        <v>44406</v>
      </c>
      <c r="D5062" s="7" t="s">
        <v>390</v>
      </c>
      <c r="E5062" s="7" t="s">
        <v>391</v>
      </c>
      <c r="F5062">
        <f>IF(IFERROR(VLOOKUP(A5062,官网公开专利!B:B,1,0),0)&lt;&gt;0,1,0)</f>
        <v>1</v>
      </c>
    </row>
    <row r="5063" spans="1:6" x14ac:dyDescent="0.4">
      <c r="A5063" s="7" t="s">
        <v>8716</v>
      </c>
      <c r="B5063" s="7" t="s">
        <v>389</v>
      </c>
      <c r="C5063" s="11">
        <v>44406</v>
      </c>
      <c r="D5063" s="7" t="s">
        <v>390</v>
      </c>
      <c r="E5063" s="7" t="s">
        <v>391</v>
      </c>
      <c r="F5063">
        <f>IF(IFERROR(VLOOKUP(A5063,官网公开专利!B:B,1,0),0)&lt;&gt;0,1,0)</f>
        <v>1</v>
      </c>
    </row>
    <row r="5064" spans="1:6" x14ac:dyDescent="0.4">
      <c r="A5064" s="7" t="s">
        <v>9815</v>
      </c>
      <c r="B5064" s="7" t="s">
        <v>389</v>
      </c>
      <c r="C5064" s="11">
        <v>44406</v>
      </c>
      <c r="D5064" s="7" t="s">
        <v>390</v>
      </c>
      <c r="E5064" s="7" t="s">
        <v>391</v>
      </c>
      <c r="F5064">
        <f>IF(IFERROR(VLOOKUP(A5064,官网公开专利!B:B,1,0),0)&lt;&gt;0,1,0)</f>
        <v>1</v>
      </c>
    </row>
    <row r="5065" spans="1:6" x14ac:dyDescent="0.4">
      <c r="A5065" s="7" t="s">
        <v>10865</v>
      </c>
      <c r="B5065" s="7" t="s">
        <v>389</v>
      </c>
      <c r="C5065" s="11">
        <v>44406</v>
      </c>
      <c r="D5065" s="7" t="s">
        <v>390</v>
      </c>
      <c r="E5065" s="7" t="s">
        <v>391</v>
      </c>
      <c r="F5065">
        <f>IF(IFERROR(VLOOKUP(A5065,官网公开专利!B:B,1,0),0)&lt;&gt;0,1,0)</f>
        <v>1</v>
      </c>
    </row>
    <row r="5066" spans="1:6" x14ac:dyDescent="0.4">
      <c r="A5066" s="7" t="s">
        <v>10868</v>
      </c>
      <c r="B5066" s="7" t="s">
        <v>389</v>
      </c>
      <c r="C5066" s="11">
        <v>44406</v>
      </c>
      <c r="D5066" s="7" t="s">
        <v>390</v>
      </c>
      <c r="E5066" s="7" t="s">
        <v>391</v>
      </c>
      <c r="F5066">
        <f>IF(IFERROR(VLOOKUP(A5066,官网公开专利!B:B,1,0),0)&lt;&gt;0,1,0)</f>
        <v>1</v>
      </c>
    </row>
    <row r="5067" spans="1:6" x14ac:dyDescent="0.4">
      <c r="A5067" s="7" t="s">
        <v>9817</v>
      </c>
      <c r="B5067" s="7" t="s">
        <v>389</v>
      </c>
      <c r="C5067" s="11">
        <v>44406</v>
      </c>
      <c r="D5067" s="7" t="s">
        <v>390</v>
      </c>
      <c r="E5067" s="7" t="s">
        <v>391</v>
      </c>
      <c r="F5067">
        <f>IF(IFERROR(VLOOKUP(A5067,官网公开专利!B:B,1,0),0)&lt;&gt;0,1,0)</f>
        <v>1</v>
      </c>
    </row>
    <row r="5068" spans="1:6" x14ac:dyDescent="0.4">
      <c r="A5068" s="7" t="s">
        <v>9818</v>
      </c>
      <c r="B5068" s="7" t="s">
        <v>389</v>
      </c>
      <c r="C5068" s="11">
        <v>44406</v>
      </c>
      <c r="D5068" s="7" t="s">
        <v>390</v>
      </c>
      <c r="E5068" s="7" t="s">
        <v>391</v>
      </c>
      <c r="F5068">
        <f>IF(IFERROR(VLOOKUP(A5068,官网公开专利!B:B,1,0),0)&lt;&gt;0,1,0)</f>
        <v>1</v>
      </c>
    </row>
    <row r="5069" spans="1:6" x14ac:dyDescent="0.4">
      <c r="A5069" s="7" t="s">
        <v>9819</v>
      </c>
      <c r="B5069" s="7" t="s">
        <v>389</v>
      </c>
      <c r="C5069" s="11">
        <v>44406</v>
      </c>
      <c r="D5069" s="7" t="s">
        <v>390</v>
      </c>
      <c r="E5069" s="7" t="s">
        <v>391</v>
      </c>
      <c r="F5069">
        <f>IF(IFERROR(VLOOKUP(A5069,官网公开专利!B:B,1,0),0)&lt;&gt;0,1,0)</f>
        <v>1</v>
      </c>
    </row>
    <row r="5070" spans="1:6" x14ac:dyDescent="0.4">
      <c r="A5070" s="7" t="s">
        <v>9820</v>
      </c>
      <c r="B5070" s="7" t="s">
        <v>389</v>
      </c>
      <c r="C5070" s="11">
        <v>44406</v>
      </c>
      <c r="D5070" s="7" t="s">
        <v>390</v>
      </c>
      <c r="E5070" s="7" t="s">
        <v>391</v>
      </c>
      <c r="F5070">
        <f>IF(IFERROR(VLOOKUP(A5070,官网公开专利!B:B,1,0),0)&lt;&gt;0,1,0)</f>
        <v>1</v>
      </c>
    </row>
    <row r="5071" spans="1:6" x14ac:dyDescent="0.4">
      <c r="A5071" s="7" t="s">
        <v>10092</v>
      </c>
      <c r="B5071" s="7" t="s">
        <v>26873</v>
      </c>
      <c r="C5071" s="11">
        <v>45015</v>
      </c>
      <c r="D5071" s="7" t="s">
        <v>108</v>
      </c>
      <c r="E5071" s="7" t="s">
        <v>27611</v>
      </c>
      <c r="F5071">
        <f>IF(IFERROR(VLOOKUP(A5071,官网公开专利!B:B,1,0),0)&lt;&gt;0,1,0)</f>
        <v>1</v>
      </c>
    </row>
    <row r="5072" spans="1:6" x14ac:dyDescent="0.4">
      <c r="A5072" s="7" t="s">
        <v>10096</v>
      </c>
      <c r="B5072" s="7" t="s">
        <v>26873</v>
      </c>
      <c r="C5072" s="11">
        <v>45015</v>
      </c>
      <c r="D5072" s="7" t="s">
        <v>108</v>
      </c>
      <c r="E5072" s="7" t="s">
        <v>27611</v>
      </c>
      <c r="F5072">
        <f>IF(IFERROR(VLOOKUP(A5072,官网公开专利!B:B,1,0),0)&lt;&gt;0,1,0)</f>
        <v>1</v>
      </c>
    </row>
    <row r="5073" spans="1:6" x14ac:dyDescent="0.4">
      <c r="A5073" s="7" t="s">
        <v>7951</v>
      </c>
      <c r="B5073" s="7" t="s">
        <v>7988</v>
      </c>
      <c r="C5073" s="11">
        <v>44988</v>
      </c>
      <c r="D5073" s="7" t="s">
        <v>3264</v>
      </c>
      <c r="E5073" s="7" t="s">
        <v>7989</v>
      </c>
      <c r="F5073">
        <f>IF(IFERROR(VLOOKUP(A5073,官网公开专利!B:B,1,0),0)&lt;&gt;0,1,0)</f>
        <v>1</v>
      </c>
    </row>
    <row r="5074" spans="1:6" x14ac:dyDescent="0.4">
      <c r="A5074" s="7" t="s">
        <v>8509</v>
      </c>
      <c r="B5074" s="7" t="s">
        <v>7988</v>
      </c>
      <c r="C5074" s="11">
        <v>44988</v>
      </c>
      <c r="D5074" s="7" t="s">
        <v>3264</v>
      </c>
      <c r="E5074" s="7" t="s">
        <v>7989</v>
      </c>
      <c r="F5074">
        <f>IF(IFERROR(VLOOKUP(A5074,官网公开专利!B:B,1,0),0)&lt;&gt;0,1,0)</f>
        <v>1</v>
      </c>
    </row>
    <row r="5075" spans="1:6" x14ac:dyDescent="0.4">
      <c r="A5075" s="7" t="s">
        <v>10880</v>
      </c>
      <c r="B5075" s="7" t="s">
        <v>7988</v>
      </c>
      <c r="C5075" s="11">
        <v>44988</v>
      </c>
      <c r="D5075" s="7" t="s">
        <v>3264</v>
      </c>
      <c r="E5075" s="7" t="s">
        <v>7989</v>
      </c>
      <c r="F5075">
        <f>IF(IFERROR(VLOOKUP(A5075,官网公开专利!B:B,1,0),0)&lt;&gt;0,1,0)</f>
        <v>1</v>
      </c>
    </row>
    <row r="5076" spans="1:6" x14ac:dyDescent="0.4">
      <c r="A5076" s="7" t="s">
        <v>10827</v>
      </c>
      <c r="B5076" s="7" t="s">
        <v>26359</v>
      </c>
      <c r="C5076" s="11">
        <v>42068</v>
      </c>
      <c r="D5076" s="7" t="s">
        <v>300</v>
      </c>
      <c r="E5076" s="7" t="s">
        <v>27581</v>
      </c>
      <c r="F5076">
        <f>IF(IFERROR(VLOOKUP(A5076,官网公开专利!B:B,1,0),0)&lt;&gt;0,1,0)</f>
        <v>1</v>
      </c>
    </row>
    <row r="5077" spans="1:6" x14ac:dyDescent="0.4">
      <c r="A5077" s="7" t="s">
        <v>9434</v>
      </c>
      <c r="B5077" s="7" t="s">
        <v>22219</v>
      </c>
      <c r="C5077" s="11">
        <v>34663</v>
      </c>
      <c r="D5077" s="7" t="s">
        <v>22220</v>
      </c>
      <c r="E5077" s="7" t="s">
        <v>27439</v>
      </c>
      <c r="F5077">
        <f>IF(IFERROR(VLOOKUP(A5077,官网公开专利!B:B,1,0),0)&lt;&gt;0,1,0)</f>
        <v>1</v>
      </c>
    </row>
    <row r="5078" spans="1:6" x14ac:dyDescent="0.4">
      <c r="A5078" s="7" t="s">
        <v>14020</v>
      </c>
      <c r="B5078" s="7" t="s">
        <v>7642</v>
      </c>
      <c r="C5078" s="11">
        <v>44434</v>
      </c>
      <c r="D5078" s="7" t="s">
        <v>58</v>
      </c>
      <c r="E5078" s="7" t="s">
        <v>7643</v>
      </c>
      <c r="F5078">
        <f>IF(IFERROR(VLOOKUP(A5078,官网公开专利!B:B,1,0),0)&lt;&gt;0,1,0)</f>
        <v>1</v>
      </c>
    </row>
    <row r="5079" spans="1:6" x14ac:dyDescent="0.4">
      <c r="A5079" s="7" t="s">
        <v>10304</v>
      </c>
      <c r="B5079" s="7" t="s">
        <v>7642</v>
      </c>
      <c r="C5079" s="11">
        <v>44434</v>
      </c>
      <c r="D5079" s="7" t="s">
        <v>58</v>
      </c>
      <c r="E5079" s="7" t="s">
        <v>7643</v>
      </c>
      <c r="F5079">
        <f>IF(IFERROR(VLOOKUP(A5079,官网公开专利!B:B,1,0),0)&lt;&gt;0,1,0)</f>
        <v>1</v>
      </c>
    </row>
    <row r="5080" spans="1:6" x14ac:dyDescent="0.4">
      <c r="A5080" s="7" t="s">
        <v>14020</v>
      </c>
      <c r="B5080" s="7" t="s">
        <v>7650</v>
      </c>
      <c r="C5080" s="11">
        <v>44672</v>
      </c>
      <c r="D5080" s="7" t="s">
        <v>58</v>
      </c>
      <c r="E5080" s="7" t="s">
        <v>7651</v>
      </c>
      <c r="F5080">
        <f>IF(IFERROR(VLOOKUP(A5080,官网公开专利!B:B,1,0),0)&lt;&gt;0,1,0)</f>
        <v>1</v>
      </c>
    </row>
    <row r="5081" spans="1:6" x14ac:dyDescent="0.4">
      <c r="A5081" s="7" t="s">
        <v>10304</v>
      </c>
      <c r="B5081" s="7" t="s">
        <v>7650</v>
      </c>
      <c r="C5081" s="11">
        <v>44672</v>
      </c>
      <c r="D5081" s="7" t="s">
        <v>58</v>
      </c>
      <c r="E5081" s="7" t="s">
        <v>7651</v>
      </c>
      <c r="F5081">
        <f>IF(IFERROR(VLOOKUP(A5081,官网公开专利!B:B,1,0),0)&lt;&gt;0,1,0)</f>
        <v>1</v>
      </c>
    </row>
    <row r="5082" spans="1:6" x14ac:dyDescent="0.4">
      <c r="A5082" s="7" t="s">
        <v>10352</v>
      </c>
      <c r="B5082" s="7" t="s">
        <v>6759</v>
      </c>
      <c r="C5082" s="11">
        <v>43307</v>
      </c>
      <c r="D5082" s="7" t="s">
        <v>58</v>
      </c>
      <c r="E5082" s="7" t="s">
        <v>6760</v>
      </c>
      <c r="F5082">
        <f>IF(IFERROR(VLOOKUP(A5082,官网公开专利!B:B,1,0),0)&lt;&gt;0,1,0)</f>
        <v>1</v>
      </c>
    </row>
    <row r="5083" spans="1:6" x14ac:dyDescent="0.4">
      <c r="A5083" s="7" t="s">
        <v>10353</v>
      </c>
      <c r="B5083" s="7" t="s">
        <v>6759</v>
      </c>
      <c r="C5083" s="11">
        <v>43307</v>
      </c>
      <c r="D5083" s="7" t="s">
        <v>58</v>
      </c>
      <c r="E5083" s="7" t="s">
        <v>6760</v>
      </c>
      <c r="F5083">
        <f>IF(IFERROR(VLOOKUP(A5083,官网公开专利!B:B,1,0),0)&lt;&gt;0,1,0)</f>
        <v>1</v>
      </c>
    </row>
    <row r="5084" spans="1:6" x14ac:dyDescent="0.4">
      <c r="A5084" s="7" t="s">
        <v>9953</v>
      </c>
      <c r="B5084" s="7" t="s">
        <v>23406</v>
      </c>
      <c r="C5084" s="11">
        <v>43125</v>
      </c>
      <c r="D5084" s="7" t="s">
        <v>1532</v>
      </c>
      <c r="E5084" s="7" t="s">
        <v>27506</v>
      </c>
      <c r="F5084">
        <f>IF(IFERROR(VLOOKUP(A5084,官网公开专利!B:B,1,0),0)&lt;&gt;0,1,0)</f>
        <v>1</v>
      </c>
    </row>
    <row r="5085" spans="1:6" x14ac:dyDescent="0.4">
      <c r="A5085" s="7" t="s">
        <v>9955</v>
      </c>
      <c r="B5085" s="7" t="s">
        <v>23406</v>
      </c>
      <c r="C5085" s="11">
        <v>43125</v>
      </c>
      <c r="D5085" s="7" t="s">
        <v>1532</v>
      </c>
      <c r="E5085" s="7" t="s">
        <v>27506</v>
      </c>
      <c r="F5085">
        <f>IF(IFERROR(VLOOKUP(A5085,官网公开专利!B:B,1,0),0)&lt;&gt;0,1,0)</f>
        <v>1</v>
      </c>
    </row>
    <row r="5086" spans="1:6" x14ac:dyDescent="0.4">
      <c r="A5086" s="7" t="s">
        <v>11015</v>
      </c>
      <c r="B5086" s="7" t="s">
        <v>25310</v>
      </c>
      <c r="C5086" s="11">
        <v>42887</v>
      </c>
      <c r="D5086" s="7" t="s">
        <v>93</v>
      </c>
      <c r="E5086" s="7" t="s">
        <v>27529</v>
      </c>
      <c r="F5086">
        <f>IF(IFERROR(VLOOKUP(A5086,官网公开专利!B:B,1,0),0)&lt;&gt;0,1,0)</f>
        <v>1</v>
      </c>
    </row>
    <row r="5087" spans="1:6" x14ac:dyDescent="0.4">
      <c r="A5087" s="7" t="s">
        <v>9460</v>
      </c>
      <c r="B5087" s="7" t="s">
        <v>26084</v>
      </c>
      <c r="C5087" s="11">
        <v>43426</v>
      </c>
      <c r="D5087" s="7" t="s">
        <v>26082</v>
      </c>
      <c r="E5087" s="7" t="s">
        <v>27567</v>
      </c>
      <c r="F5087">
        <f>IF(IFERROR(VLOOKUP(A5087,官网公开专利!B:B,1,0),0)&lt;&gt;0,1,0)</f>
        <v>1</v>
      </c>
    </row>
    <row r="5088" spans="1:6" x14ac:dyDescent="0.4">
      <c r="A5088" s="7" t="s">
        <v>9708</v>
      </c>
      <c r="B5088" s="7" t="s">
        <v>4051</v>
      </c>
      <c r="C5088" s="11">
        <v>40108</v>
      </c>
      <c r="D5088" s="7" t="s">
        <v>4052</v>
      </c>
      <c r="E5088" s="7" t="s">
        <v>4053</v>
      </c>
      <c r="F5088">
        <f>IF(IFERROR(VLOOKUP(A5088,官网公开专利!B:B,1,0),0)&lt;&gt;0,1,0)</f>
        <v>1</v>
      </c>
    </row>
    <row r="5089" spans="1:6" x14ac:dyDescent="0.4">
      <c r="A5089" s="7" t="s">
        <v>9709</v>
      </c>
      <c r="B5089" s="7" t="s">
        <v>4051</v>
      </c>
      <c r="C5089" s="11">
        <v>40108</v>
      </c>
      <c r="D5089" s="7" t="s">
        <v>4052</v>
      </c>
      <c r="E5089" s="7" t="s">
        <v>4053</v>
      </c>
      <c r="F5089">
        <f>IF(IFERROR(VLOOKUP(A5089,官网公开专利!B:B,1,0),0)&lt;&gt;0,1,0)</f>
        <v>1</v>
      </c>
    </row>
    <row r="5090" spans="1:6" x14ac:dyDescent="0.4">
      <c r="A5090" s="7" t="s">
        <v>9711</v>
      </c>
      <c r="B5090" s="7" t="s">
        <v>4051</v>
      </c>
      <c r="C5090" s="11">
        <v>40108</v>
      </c>
      <c r="D5090" s="7" t="s">
        <v>4052</v>
      </c>
      <c r="E5090" s="7" t="s">
        <v>4053</v>
      </c>
      <c r="F5090">
        <f>IF(IFERROR(VLOOKUP(A5090,官网公开专利!B:B,1,0),0)&lt;&gt;0,1,0)</f>
        <v>1</v>
      </c>
    </row>
    <row r="5091" spans="1:6" x14ac:dyDescent="0.4">
      <c r="A5091" s="7" t="s">
        <v>9712</v>
      </c>
      <c r="B5091" s="7" t="s">
        <v>4051</v>
      </c>
      <c r="C5091" s="11">
        <v>40108</v>
      </c>
      <c r="D5091" s="7" t="s">
        <v>4052</v>
      </c>
      <c r="E5091" s="7" t="s">
        <v>4053</v>
      </c>
      <c r="F5091">
        <f>IF(IFERROR(VLOOKUP(A5091,官网公开专利!B:B,1,0),0)&lt;&gt;0,1,0)</f>
        <v>1</v>
      </c>
    </row>
    <row r="5092" spans="1:6" x14ac:dyDescent="0.4">
      <c r="A5092" s="7" t="s">
        <v>9713</v>
      </c>
      <c r="B5092" s="7" t="s">
        <v>4051</v>
      </c>
      <c r="C5092" s="11">
        <v>40108</v>
      </c>
      <c r="D5092" s="7" t="s">
        <v>4052</v>
      </c>
      <c r="E5092" s="7" t="s">
        <v>4053</v>
      </c>
      <c r="F5092">
        <f>IF(IFERROR(VLOOKUP(A5092,官网公开专利!B:B,1,0),0)&lt;&gt;0,1,0)</f>
        <v>1</v>
      </c>
    </row>
    <row r="5093" spans="1:6" x14ac:dyDescent="0.4">
      <c r="A5093" s="7" t="s">
        <v>9714</v>
      </c>
      <c r="B5093" s="7" t="s">
        <v>4051</v>
      </c>
      <c r="C5093" s="11">
        <v>40108</v>
      </c>
      <c r="D5093" s="7" t="s">
        <v>4052</v>
      </c>
      <c r="E5093" s="7" t="s">
        <v>4053</v>
      </c>
      <c r="F5093">
        <f>IF(IFERROR(VLOOKUP(A5093,官网公开专利!B:B,1,0),0)&lt;&gt;0,1,0)</f>
        <v>1</v>
      </c>
    </row>
    <row r="5094" spans="1:6" x14ac:dyDescent="0.4">
      <c r="A5094" s="7" t="s">
        <v>9715</v>
      </c>
      <c r="B5094" s="7" t="s">
        <v>4051</v>
      </c>
      <c r="C5094" s="11">
        <v>40108</v>
      </c>
      <c r="D5094" s="7" t="s">
        <v>4052</v>
      </c>
      <c r="E5094" s="7" t="s">
        <v>4053</v>
      </c>
      <c r="F5094">
        <f>IF(IFERROR(VLOOKUP(A5094,官网公开专利!B:B,1,0),0)&lt;&gt;0,1,0)</f>
        <v>1</v>
      </c>
    </row>
    <row r="5095" spans="1:6" x14ac:dyDescent="0.4">
      <c r="A5095" s="7" t="s">
        <v>9815</v>
      </c>
      <c r="B5095" s="7" t="s">
        <v>6558</v>
      </c>
      <c r="C5095" s="11">
        <v>38861</v>
      </c>
      <c r="D5095" s="7" t="s">
        <v>6559</v>
      </c>
      <c r="E5095" s="7" t="s">
        <v>6560</v>
      </c>
      <c r="F5095">
        <f>IF(IFERROR(VLOOKUP(A5095,官网公开专利!B:B,1,0),0)&lt;&gt;0,1,0)</f>
        <v>1</v>
      </c>
    </row>
    <row r="5096" spans="1:6" x14ac:dyDescent="0.4">
      <c r="A5096" s="7" t="s">
        <v>11120</v>
      </c>
      <c r="B5096" s="7" t="s">
        <v>26885</v>
      </c>
      <c r="C5096" s="11">
        <v>43496</v>
      </c>
      <c r="D5096" s="7" t="s">
        <v>108</v>
      </c>
      <c r="E5096" s="7" t="s">
        <v>27616</v>
      </c>
      <c r="F5096">
        <f>IF(IFERROR(VLOOKUP(A5096,官网公开专利!B:B,1,0),0)&lt;&gt;0,1,0)</f>
        <v>1</v>
      </c>
    </row>
    <row r="5097" spans="1:6" x14ac:dyDescent="0.4">
      <c r="A5097" s="7" t="s">
        <v>10706</v>
      </c>
      <c r="B5097" s="7" t="s">
        <v>26885</v>
      </c>
      <c r="C5097" s="11">
        <v>43496</v>
      </c>
      <c r="D5097" s="7" t="s">
        <v>108</v>
      </c>
      <c r="E5097" s="7" t="s">
        <v>27616</v>
      </c>
      <c r="F5097">
        <f>IF(IFERROR(VLOOKUP(A5097,官网公开专利!B:B,1,0),0)&lt;&gt;0,1,0)</f>
        <v>1</v>
      </c>
    </row>
    <row r="5098" spans="1:6" x14ac:dyDescent="0.4">
      <c r="A5098" s="7" t="s">
        <v>10589</v>
      </c>
      <c r="B5098" s="7" t="s">
        <v>26893</v>
      </c>
      <c r="C5098" s="11">
        <v>42222</v>
      </c>
      <c r="D5098" s="7" t="s">
        <v>108</v>
      </c>
      <c r="E5098" s="7" t="s">
        <v>27619</v>
      </c>
      <c r="F5098">
        <f>IF(IFERROR(VLOOKUP(A5098,官网公开专利!B:B,1,0),0)&lt;&gt;0,1,0)</f>
        <v>1</v>
      </c>
    </row>
    <row r="5099" spans="1:6" x14ac:dyDescent="0.4">
      <c r="A5099" s="7" t="s">
        <v>10132</v>
      </c>
      <c r="B5099" s="7" t="s">
        <v>26893</v>
      </c>
      <c r="C5099" s="11">
        <v>42222</v>
      </c>
      <c r="D5099" s="7" t="s">
        <v>108</v>
      </c>
      <c r="E5099" s="7" t="s">
        <v>27619</v>
      </c>
      <c r="F5099">
        <f>IF(IFERROR(VLOOKUP(A5099,官网公开专利!B:B,1,0),0)&lt;&gt;0,1,0)</f>
        <v>1</v>
      </c>
    </row>
    <row r="5100" spans="1:6" x14ac:dyDescent="0.4">
      <c r="A5100" s="7" t="s">
        <v>10092</v>
      </c>
      <c r="B5100" s="7" t="s">
        <v>26872</v>
      </c>
      <c r="C5100" s="11">
        <v>41445</v>
      </c>
      <c r="D5100" s="7" t="s">
        <v>569</v>
      </c>
      <c r="E5100" s="7" t="s">
        <v>27610</v>
      </c>
      <c r="F5100">
        <f>IF(IFERROR(VLOOKUP(A5100,官网公开专利!B:B,1,0),0)&lt;&gt;0,1,0)</f>
        <v>1</v>
      </c>
    </row>
    <row r="5101" spans="1:6" x14ac:dyDescent="0.4">
      <c r="A5101" s="7" t="s">
        <v>10096</v>
      </c>
      <c r="B5101" s="7" t="s">
        <v>26872</v>
      </c>
      <c r="C5101" s="11">
        <v>41445</v>
      </c>
      <c r="D5101" s="7" t="s">
        <v>569</v>
      </c>
      <c r="E5101" s="7" t="s">
        <v>27610</v>
      </c>
      <c r="F5101">
        <f>IF(IFERROR(VLOOKUP(A5101,官网公开专利!B:B,1,0),0)&lt;&gt;0,1,0)</f>
        <v>1</v>
      </c>
    </row>
    <row r="5102" spans="1:6" x14ac:dyDescent="0.4">
      <c r="A5102" s="7" t="s">
        <v>7391</v>
      </c>
      <c r="B5102" s="7" t="s">
        <v>3328</v>
      </c>
      <c r="C5102" s="11">
        <v>42726</v>
      </c>
      <c r="D5102" s="7" t="s">
        <v>300</v>
      </c>
      <c r="E5102" s="7" t="s">
        <v>3329</v>
      </c>
      <c r="F5102">
        <f>IF(IFERROR(VLOOKUP(A5102,官网公开专利!B:B,1,0),0)&lt;&gt;0,1,0)</f>
        <v>1</v>
      </c>
    </row>
    <row r="5103" spans="1:6" x14ac:dyDescent="0.4">
      <c r="A5103" s="7" t="s">
        <v>9524</v>
      </c>
      <c r="B5103" s="7" t="s">
        <v>25579</v>
      </c>
      <c r="C5103" s="11">
        <v>37357</v>
      </c>
      <c r="D5103" s="7" t="s">
        <v>25580</v>
      </c>
      <c r="E5103" s="7" t="s">
        <v>27533</v>
      </c>
      <c r="F5103">
        <f>IF(IFERROR(VLOOKUP(A5103,官网公开专利!B:B,1,0),0)&lt;&gt;0,1,0)</f>
        <v>1</v>
      </c>
    </row>
    <row r="5104" spans="1:6" x14ac:dyDescent="0.4">
      <c r="A5104" s="7" t="s">
        <v>10429</v>
      </c>
      <c r="B5104" s="7" t="s">
        <v>25410</v>
      </c>
      <c r="C5104" s="11">
        <v>40899</v>
      </c>
      <c r="D5104" s="7" t="s">
        <v>93</v>
      </c>
      <c r="E5104" s="7" t="s">
        <v>27530</v>
      </c>
      <c r="F5104">
        <f>IF(IFERROR(VLOOKUP(A5104,官网公开专利!B:B,1,0),0)&lt;&gt;0,1,0)</f>
        <v>1</v>
      </c>
    </row>
    <row r="5105" spans="1:6" x14ac:dyDescent="0.4">
      <c r="A5105" s="7" t="s">
        <v>10434</v>
      </c>
      <c r="B5105" s="7" t="s">
        <v>25410</v>
      </c>
      <c r="C5105" s="11">
        <v>40899</v>
      </c>
      <c r="D5105" s="7" t="s">
        <v>93</v>
      </c>
      <c r="E5105" s="7" t="s">
        <v>27530</v>
      </c>
      <c r="F5105">
        <f>IF(IFERROR(VLOOKUP(A5105,官网公开专利!B:B,1,0),0)&lt;&gt;0,1,0)</f>
        <v>1</v>
      </c>
    </row>
    <row r="5106" spans="1:6" x14ac:dyDescent="0.4">
      <c r="A5106" s="7" t="s">
        <v>10435</v>
      </c>
      <c r="B5106" s="7" t="s">
        <v>25410</v>
      </c>
      <c r="C5106" s="11">
        <v>40899</v>
      </c>
      <c r="D5106" s="7" t="s">
        <v>93</v>
      </c>
      <c r="E5106" s="7" t="s">
        <v>27530</v>
      </c>
      <c r="F5106">
        <f>IF(IFERROR(VLOOKUP(A5106,官网公开专利!B:B,1,0),0)&lt;&gt;0,1,0)</f>
        <v>1</v>
      </c>
    </row>
    <row r="5107" spans="1:6" x14ac:dyDescent="0.4">
      <c r="A5107" s="7" t="s">
        <v>10436</v>
      </c>
      <c r="B5107" s="7" t="s">
        <v>25410</v>
      </c>
      <c r="C5107" s="11">
        <v>40899</v>
      </c>
      <c r="D5107" s="7" t="s">
        <v>93</v>
      </c>
      <c r="E5107" s="7" t="s">
        <v>27530</v>
      </c>
      <c r="F5107">
        <f>IF(IFERROR(VLOOKUP(A5107,官网公开专利!B:B,1,0),0)&lt;&gt;0,1,0)</f>
        <v>1</v>
      </c>
    </row>
    <row r="5108" spans="1:6" x14ac:dyDescent="0.4">
      <c r="A5108" s="7" t="s">
        <v>11120</v>
      </c>
      <c r="B5108" s="7" t="s">
        <v>14635</v>
      </c>
      <c r="C5108" s="11">
        <v>41045</v>
      </c>
      <c r="D5108" s="7" t="s">
        <v>569</v>
      </c>
      <c r="E5108" s="7" t="s">
        <v>14636</v>
      </c>
      <c r="F5108">
        <f>IF(IFERROR(VLOOKUP(A5108,官网公开专利!B:B,1,0),0)&lt;&gt;0,1,0)</f>
        <v>1</v>
      </c>
    </row>
    <row r="5109" spans="1:6" x14ac:dyDescent="0.4">
      <c r="A5109" s="7" t="s">
        <v>9800</v>
      </c>
      <c r="B5109" s="7" t="s">
        <v>27018</v>
      </c>
      <c r="C5109" s="11">
        <v>43237</v>
      </c>
      <c r="D5109" s="7" t="s">
        <v>657</v>
      </c>
      <c r="E5109" s="7" t="s">
        <v>27627</v>
      </c>
      <c r="F5109">
        <f>IF(IFERROR(VLOOKUP(A5109,官网公开专利!B:B,1,0),0)&lt;&gt;0,1,0)</f>
        <v>1</v>
      </c>
    </row>
    <row r="5110" spans="1:6" x14ac:dyDescent="0.4">
      <c r="A5110" s="7" t="s">
        <v>10919</v>
      </c>
      <c r="B5110" s="7" t="s">
        <v>22474</v>
      </c>
      <c r="C5110" s="11">
        <v>44672</v>
      </c>
      <c r="D5110" s="7" t="s">
        <v>390</v>
      </c>
      <c r="E5110" s="7" t="s">
        <v>27448</v>
      </c>
      <c r="F5110">
        <f>IF(IFERROR(VLOOKUP(A5110,官网公开专利!B:B,1,0),0)&lt;&gt;0,1,0)</f>
        <v>1</v>
      </c>
    </row>
    <row r="5111" spans="1:6" x14ac:dyDescent="0.4">
      <c r="A5111" s="7" t="s">
        <v>9953</v>
      </c>
      <c r="B5111" s="7" t="s">
        <v>26874</v>
      </c>
      <c r="C5111" s="11">
        <v>44889</v>
      </c>
      <c r="D5111" s="7" t="s">
        <v>108</v>
      </c>
      <c r="E5111" s="7" t="s">
        <v>27612</v>
      </c>
      <c r="F5111">
        <f>IF(IFERROR(VLOOKUP(A5111,官网公开专利!B:B,1,0),0)&lt;&gt;0,1,0)</f>
        <v>1</v>
      </c>
    </row>
    <row r="5112" spans="1:6" x14ac:dyDescent="0.4">
      <c r="A5112" s="7" t="s">
        <v>9955</v>
      </c>
      <c r="B5112" s="7" t="s">
        <v>26874</v>
      </c>
      <c r="C5112" s="11">
        <v>44889</v>
      </c>
      <c r="D5112" s="7" t="s">
        <v>108</v>
      </c>
      <c r="E5112" s="7" t="s">
        <v>27612</v>
      </c>
      <c r="F5112">
        <f>IF(IFERROR(VLOOKUP(A5112,官网公开专利!B:B,1,0),0)&lt;&gt;0,1,0)</f>
        <v>1</v>
      </c>
    </row>
    <row r="5113" spans="1:6" x14ac:dyDescent="0.4">
      <c r="A5113" s="7" t="s">
        <v>11006</v>
      </c>
      <c r="B5113" s="7" t="s">
        <v>26895</v>
      </c>
      <c r="C5113" s="11">
        <v>41431</v>
      </c>
      <c r="D5113" s="7" t="s">
        <v>108</v>
      </c>
      <c r="E5113" s="7" t="s">
        <v>27620</v>
      </c>
      <c r="F5113">
        <f>IF(IFERROR(VLOOKUP(A5113,官网公开专利!B:B,1,0),0)&lt;&gt;0,1,0)</f>
        <v>1</v>
      </c>
    </row>
    <row r="5114" spans="1:6" x14ac:dyDescent="0.4">
      <c r="A5114" s="7" t="s">
        <v>10030</v>
      </c>
      <c r="B5114" s="7" t="s">
        <v>6478</v>
      </c>
      <c r="C5114" s="11">
        <v>41907</v>
      </c>
      <c r="D5114" s="7" t="s">
        <v>58</v>
      </c>
      <c r="E5114" s="7" t="s">
        <v>6479</v>
      </c>
      <c r="F5114">
        <f>IF(IFERROR(VLOOKUP(A5114,官网公开专利!B:B,1,0),0)&lt;&gt;0,1,0)</f>
        <v>1</v>
      </c>
    </row>
    <row r="5115" spans="1:6" x14ac:dyDescent="0.4">
      <c r="A5115" s="7" t="s">
        <v>9489</v>
      </c>
      <c r="B5115" s="7" t="s">
        <v>6478</v>
      </c>
      <c r="C5115" s="11">
        <v>41907</v>
      </c>
      <c r="D5115" s="7" t="s">
        <v>58</v>
      </c>
      <c r="E5115" s="7" t="s">
        <v>6479</v>
      </c>
      <c r="F5115">
        <f>IF(IFERROR(VLOOKUP(A5115,官网公开专利!B:B,1,0),0)&lt;&gt;0,1,0)</f>
        <v>1</v>
      </c>
    </row>
    <row r="5116" spans="1:6" x14ac:dyDescent="0.4">
      <c r="A5116" s="7" t="s">
        <v>9490</v>
      </c>
      <c r="B5116" s="7" t="s">
        <v>6478</v>
      </c>
      <c r="C5116" s="11">
        <v>41907</v>
      </c>
      <c r="D5116" s="7" t="s">
        <v>58</v>
      </c>
      <c r="E5116" s="7" t="s">
        <v>6479</v>
      </c>
      <c r="F5116">
        <f>IF(IFERROR(VLOOKUP(A5116,官网公开专利!B:B,1,0),0)&lt;&gt;0,1,0)</f>
        <v>1</v>
      </c>
    </row>
    <row r="5117" spans="1:6" x14ac:dyDescent="0.4">
      <c r="A5117" s="7" t="s">
        <v>9491</v>
      </c>
      <c r="B5117" s="7" t="s">
        <v>6478</v>
      </c>
      <c r="C5117" s="11">
        <v>41907</v>
      </c>
      <c r="D5117" s="7" t="s">
        <v>58</v>
      </c>
      <c r="E5117" s="7" t="s">
        <v>6479</v>
      </c>
      <c r="F5117">
        <f>IF(IFERROR(VLOOKUP(A5117,官网公开专利!B:B,1,0),0)&lt;&gt;0,1,0)</f>
        <v>1</v>
      </c>
    </row>
    <row r="5118" spans="1:6" x14ac:dyDescent="0.4">
      <c r="A5118" s="7" t="s">
        <v>10030</v>
      </c>
      <c r="B5118" s="7" t="s">
        <v>6497</v>
      </c>
      <c r="C5118" s="11">
        <v>42523</v>
      </c>
      <c r="D5118" s="7" t="s">
        <v>58</v>
      </c>
      <c r="E5118" s="7" t="s">
        <v>6498</v>
      </c>
      <c r="F5118">
        <f>IF(IFERROR(VLOOKUP(A5118,官网公开专利!B:B,1,0),0)&lt;&gt;0,1,0)</f>
        <v>1</v>
      </c>
    </row>
    <row r="5119" spans="1:6" x14ac:dyDescent="0.4">
      <c r="A5119" s="7" t="s">
        <v>9489</v>
      </c>
      <c r="B5119" s="7" t="s">
        <v>6497</v>
      </c>
      <c r="C5119" s="11">
        <v>42523</v>
      </c>
      <c r="D5119" s="7" t="s">
        <v>58</v>
      </c>
      <c r="E5119" s="7" t="s">
        <v>6498</v>
      </c>
      <c r="F5119">
        <f>IF(IFERROR(VLOOKUP(A5119,官网公开专利!B:B,1,0),0)&lt;&gt;0,1,0)</f>
        <v>1</v>
      </c>
    </row>
    <row r="5120" spans="1:6" x14ac:dyDescent="0.4">
      <c r="A5120" s="7" t="s">
        <v>9490</v>
      </c>
      <c r="B5120" s="7" t="s">
        <v>6497</v>
      </c>
      <c r="C5120" s="11">
        <v>42523</v>
      </c>
      <c r="D5120" s="7" t="s">
        <v>58</v>
      </c>
      <c r="E5120" s="7" t="s">
        <v>6498</v>
      </c>
      <c r="F5120">
        <f>IF(IFERROR(VLOOKUP(A5120,官网公开专利!B:B,1,0),0)&lt;&gt;0,1,0)</f>
        <v>1</v>
      </c>
    </row>
    <row r="5121" spans="1:6" x14ac:dyDescent="0.4">
      <c r="A5121" s="7" t="s">
        <v>9491</v>
      </c>
      <c r="B5121" s="7" t="s">
        <v>6497</v>
      </c>
      <c r="C5121" s="11">
        <v>42523</v>
      </c>
      <c r="D5121" s="7" t="s">
        <v>58</v>
      </c>
      <c r="E5121" s="7" t="s">
        <v>6498</v>
      </c>
      <c r="F5121">
        <f>IF(IFERROR(VLOOKUP(A5121,官网公开专利!B:B,1,0),0)&lt;&gt;0,1,0)</f>
        <v>1</v>
      </c>
    </row>
    <row r="5122" spans="1:6" x14ac:dyDescent="0.4">
      <c r="A5122" s="7" t="s">
        <v>7951</v>
      </c>
      <c r="B5122" s="7" t="s">
        <v>8005</v>
      </c>
      <c r="C5122" s="11">
        <v>43174</v>
      </c>
      <c r="D5122" s="7" t="s">
        <v>8006</v>
      </c>
      <c r="E5122" s="7" t="s">
        <v>8007</v>
      </c>
      <c r="F5122">
        <f>IF(IFERROR(VLOOKUP(A5122,官网公开专利!B:B,1,0),0)&lt;&gt;0,1,0)</f>
        <v>1</v>
      </c>
    </row>
    <row r="5123" spans="1:6" x14ac:dyDescent="0.4">
      <c r="A5123" s="7" t="s">
        <v>8509</v>
      </c>
      <c r="B5123" s="7" t="s">
        <v>8005</v>
      </c>
      <c r="C5123" s="11">
        <v>43174</v>
      </c>
      <c r="D5123" s="7" t="s">
        <v>8006</v>
      </c>
      <c r="E5123" s="7" t="s">
        <v>8007</v>
      </c>
      <c r="F5123">
        <f>IF(IFERROR(VLOOKUP(A5123,官网公开专利!B:B,1,0),0)&lt;&gt;0,1,0)</f>
        <v>1</v>
      </c>
    </row>
    <row r="5124" spans="1:6" x14ac:dyDescent="0.4">
      <c r="A5124" s="7" t="s">
        <v>10053</v>
      </c>
      <c r="B5124" s="7" t="s">
        <v>6983</v>
      </c>
      <c r="C5124" s="11">
        <v>40233</v>
      </c>
      <c r="D5124" s="7" t="s">
        <v>267</v>
      </c>
      <c r="E5124" s="7" t="s">
        <v>6984</v>
      </c>
      <c r="F5124">
        <f>IF(IFERROR(VLOOKUP(A5124,官网公开专利!B:B,1,0),0)&lt;&gt;0,1,0)</f>
        <v>1</v>
      </c>
    </row>
    <row r="5125" spans="1:6" x14ac:dyDescent="0.4">
      <c r="A5125" s="7" t="s">
        <v>5</v>
      </c>
      <c r="B5125" s="7" t="s">
        <v>65</v>
      </c>
      <c r="C5125" s="11">
        <v>43684</v>
      </c>
      <c r="D5125" s="7" t="s">
        <v>43</v>
      </c>
      <c r="E5125" s="7" t="s">
        <v>66</v>
      </c>
      <c r="F5125">
        <f>IF(IFERROR(VLOOKUP(A5125,官网公开专利!B:B,1,0),0)&lt;&gt;0,1,0)</f>
        <v>1</v>
      </c>
    </row>
    <row r="5126" spans="1:6" x14ac:dyDescent="0.4">
      <c r="A5126" s="7" t="s">
        <v>9460</v>
      </c>
      <c r="B5126" s="7" t="s">
        <v>27064</v>
      </c>
      <c r="C5126" s="11">
        <v>40345</v>
      </c>
      <c r="D5126" s="7" t="s">
        <v>43</v>
      </c>
      <c r="E5126" s="7" t="s">
        <v>66</v>
      </c>
      <c r="F5126">
        <f>IF(IFERROR(VLOOKUP(A5126,官网公开专利!B:B,1,0),0)&lt;&gt;0,1,0)</f>
        <v>1</v>
      </c>
    </row>
    <row r="5127" spans="1:6" x14ac:dyDescent="0.4">
      <c r="A5127" s="7" t="s">
        <v>10282</v>
      </c>
      <c r="B5127" s="7" t="s">
        <v>7308</v>
      </c>
      <c r="C5127" s="11">
        <v>43699</v>
      </c>
      <c r="D5127" s="7" t="s">
        <v>93</v>
      </c>
      <c r="E5127" s="7" t="s">
        <v>7309</v>
      </c>
      <c r="F5127">
        <f>IF(IFERROR(VLOOKUP(A5127,官网公开专利!B:B,1,0),0)&lt;&gt;0,1,0)</f>
        <v>1</v>
      </c>
    </row>
    <row r="5128" spans="1:6" x14ac:dyDescent="0.4">
      <c r="A5128" s="7" t="s">
        <v>10283</v>
      </c>
      <c r="B5128" s="7" t="s">
        <v>7308</v>
      </c>
      <c r="C5128" s="11">
        <v>43699</v>
      </c>
      <c r="D5128" s="7" t="s">
        <v>93</v>
      </c>
      <c r="E5128" s="7" t="s">
        <v>7309</v>
      </c>
      <c r="F5128">
        <f>IF(IFERROR(VLOOKUP(A5128,官网公开专利!B:B,1,0),0)&lt;&gt;0,1,0)</f>
        <v>1</v>
      </c>
    </row>
    <row r="5129" spans="1:6" x14ac:dyDescent="0.4">
      <c r="A5129" s="7" t="s">
        <v>9467</v>
      </c>
      <c r="B5129" s="7" t="s">
        <v>25664</v>
      </c>
      <c r="C5129" s="11">
        <v>38421</v>
      </c>
      <c r="D5129" s="7" t="s">
        <v>11484</v>
      </c>
      <c r="E5129" s="7" t="s">
        <v>27540</v>
      </c>
      <c r="F5129">
        <f>IF(IFERROR(VLOOKUP(A5129,官网公开专利!B:B,1,0),0)&lt;&gt;0,1,0)</f>
        <v>1</v>
      </c>
    </row>
    <row r="5130" spans="1:6" x14ac:dyDescent="0.4">
      <c r="A5130" s="7" t="s">
        <v>10478</v>
      </c>
      <c r="B5130" s="7" t="s">
        <v>27041</v>
      </c>
      <c r="C5130" s="11">
        <v>42109</v>
      </c>
      <c r="D5130" s="7" t="s">
        <v>27042</v>
      </c>
      <c r="E5130" s="7" t="s">
        <v>27638</v>
      </c>
      <c r="F5130">
        <f>IF(IFERROR(VLOOKUP(A5130,官网公开专利!B:B,1,0),0)&lt;&gt;0,1,0)</f>
        <v>1</v>
      </c>
    </row>
    <row r="5131" spans="1:6" x14ac:dyDescent="0.4">
      <c r="A5131" s="7" t="s">
        <v>9605</v>
      </c>
      <c r="B5131" s="7" t="s">
        <v>5715</v>
      </c>
      <c r="C5131" s="11">
        <v>43292</v>
      </c>
      <c r="D5131" s="7" t="s">
        <v>5716</v>
      </c>
      <c r="E5131" s="7" t="s">
        <v>5717</v>
      </c>
      <c r="F5131">
        <f>IF(IFERROR(VLOOKUP(A5131,官网公开专利!B:B,1,0),0)&lt;&gt;0,1,0)</f>
        <v>1</v>
      </c>
    </row>
    <row r="5132" spans="1:6" x14ac:dyDescent="0.4">
      <c r="A5132" s="7" t="s">
        <v>9606</v>
      </c>
      <c r="B5132" s="7" t="s">
        <v>5715</v>
      </c>
      <c r="C5132" s="11">
        <v>43292</v>
      </c>
      <c r="D5132" s="7" t="s">
        <v>5716</v>
      </c>
      <c r="E5132" s="7" t="s">
        <v>5717</v>
      </c>
      <c r="F5132">
        <f>IF(IFERROR(VLOOKUP(A5132,官网公开专利!B:B,1,0),0)&lt;&gt;0,1,0)</f>
        <v>1</v>
      </c>
    </row>
    <row r="5133" spans="1:6" x14ac:dyDescent="0.4">
      <c r="A5133" s="7" t="s">
        <v>9732</v>
      </c>
      <c r="B5133" s="7" t="s">
        <v>22464</v>
      </c>
      <c r="C5133" s="11">
        <v>41375</v>
      </c>
      <c r="D5133" s="7" t="s">
        <v>46</v>
      </c>
      <c r="E5133" s="7" t="s">
        <v>27444</v>
      </c>
      <c r="F5133">
        <f>IF(IFERROR(VLOOKUP(A5133,官网公开专利!B:B,1,0),0)&lt;&gt;0,1,0)</f>
        <v>1</v>
      </c>
    </row>
    <row r="5134" spans="1:6" x14ac:dyDescent="0.4">
      <c r="A5134" s="7" t="s">
        <v>9732</v>
      </c>
      <c r="B5134" s="7" t="s">
        <v>22463</v>
      </c>
      <c r="C5134" s="11">
        <v>41375</v>
      </c>
      <c r="D5134" s="7" t="s">
        <v>46</v>
      </c>
      <c r="E5134" s="7" t="s">
        <v>27444</v>
      </c>
      <c r="F5134">
        <f>IF(IFERROR(VLOOKUP(A5134,官网公开专利!B:B,1,0),0)&lt;&gt;0,1,0)</f>
        <v>1</v>
      </c>
    </row>
    <row r="5135" spans="1:6" x14ac:dyDescent="0.4">
      <c r="A5135" s="7" t="s">
        <v>10352</v>
      </c>
      <c r="B5135" s="7" t="s">
        <v>6806</v>
      </c>
      <c r="C5135" s="11">
        <v>44462</v>
      </c>
      <c r="D5135" s="7" t="s">
        <v>58</v>
      </c>
      <c r="E5135" s="7" t="s">
        <v>6807</v>
      </c>
      <c r="F5135">
        <f>IF(IFERROR(VLOOKUP(A5135,官网公开专利!B:B,1,0),0)&lt;&gt;0,1,0)</f>
        <v>1</v>
      </c>
    </row>
    <row r="5136" spans="1:6" x14ac:dyDescent="0.4">
      <c r="A5136" s="7" t="s">
        <v>10353</v>
      </c>
      <c r="B5136" s="7" t="s">
        <v>6806</v>
      </c>
      <c r="C5136" s="11">
        <v>44462</v>
      </c>
      <c r="D5136" s="7" t="s">
        <v>58</v>
      </c>
      <c r="E5136" s="7" t="s">
        <v>6807</v>
      </c>
      <c r="F5136">
        <f>IF(IFERROR(VLOOKUP(A5136,官网公开专利!B:B,1,0),0)&lt;&gt;0,1,0)</f>
        <v>1</v>
      </c>
    </row>
    <row r="5137" spans="1:6" x14ac:dyDescent="0.4">
      <c r="A5137" s="7" t="s">
        <v>10113</v>
      </c>
      <c r="B5137" s="7" t="s">
        <v>25500</v>
      </c>
      <c r="C5137" s="11">
        <v>44721</v>
      </c>
      <c r="D5137" s="7" t="s">
        <v>16035</v>
      </c>
      <c r="E5137" s="7" t="s">
        <v>27531</v>
      </c>
      <c r="F5137">
        <f>IF(IFERROR(VLOOKUP(A5137,官网公开专利!B:B,1,0),0)&lt;&gt;0,1,0)</f>
        <v>1</v>
      </c>
    </row>
    <row r="5138" spans="1:6" x14ac:dyDescent="0.4">
      <c r="A5138" s="7" t="s">
        <v>10030</v>
      </c>
      <c r="B5138" s="7" t="s">
        <v>6455</v>
      </c>
      <c r="C5138" s="11">
        <v>39457</v>
      </c>
      <c r="D5138" s="7" t="s">
        <v>3078</v>
      </c>
      <c r="E5138" s="7" t="s">
        <v>6456</v>
      </c>
      <c r="F5138">
        <f>IF(IFERROR(VLOOKUP(A5138,官网公开专利!B:B,1,0),0)&lt;&gt;0,1,0)</f>
        <v>1</v>
      </c>
    </row>
    <row r="5139" spans="1:6" x14ac:dyDescent="0.4">
      <c r="A5139" s="7" t="s">
        <v>9460</v>
      </c>
      <c r="B5139" s="7" t="s">
        <v>25899</v>
      </c>
      <c r="C5139" s="11">
        <v>40367</v>
      </c>
      <c r="D5139" s="7" t="s">
        <v>15103</v>
      </c>
      <c r="E5139" s="7" t="s">
        <v>27556</v>
      </c>
      <c r="F5139">
        <f>IF(IFERROR(VLOOKUP(A5139,官网公开专利!B:B,1,0),0)&lt;&gt;0,1,0)</f>
        <v>1</v>
      </c>
    </row>
    <row r="5140" spans="1:6" x14ac:dyDescent="0.4">
      <c r="A5140" s="7" t="s">
        <v>11986</v>
      </c>
      <c r="B5140" s="7" t="s">
        <v>27312</v>
      </c>
      <c r="C5140" s="11">
        <v>43871</v>
      </c>
      <c r="D5140" s="7" t="s">
        <v>27313</v>
      </c>
      <c r="E5140" s="7" t="s">
        <v>27677</v>
      </c>
      <c r="F5140">
        <f>IF(IFERROR(VLOOKUP(A5140,官网公开专利!B:B,1,0),0)&lt;&gt;0,1,0)</f>
        <v>1</v>
      </c>
    </row>
    <row r="5141" spans="1:6" x14ac:dyDescent="0.4">
      <c r="A5141" s="7" t="s">
        <v>10087</v>
      </c>
      <c r="B5141" s="7" t="s">
        <v>24075</v>
      </c>
      <c r="C5141" s="11">
        <v>43836</v>
      </c>
      <c r="D5141" s="7" t="s">
        <v>24076</v>
      </c>
      <c r="E5141" s="7" t="s">
        <v>27524</v>
      </c>
      <c r="F5141">
        <f>IF(IFERROR(VLOOKUP(A5141,官网公开专利!B:B,1,0),0)&lt;&gt;0,1,0)</f>
        <v>1</v>
      </c>
    </row>
    <row r="5142" spans="1:6" x14ac:dyDescent="0.4">
      <c r="A5142" s="7" t="s">
        <v>10090</v>
      </c>
      <c r="B5142" s="7" t="s">
        <v>24075</v>
      </c>
      <c r="C5142" s="11">
        <v>43836</v>
      </c>
      <c r="D5142" s="7" t="s">
        <v>24076</v>
      </c>
      <c r="E5142" s="7" t="s">
        <v>27524</v>
      </c>
      <c r="F5142">
        <f>IF(IFERROR(VLOOKUP(A5142,官网公开专利!B:B,1,0),0)&lt;&gt;0,1,0)</f>
        <v>1</v>
      </c>
    </row>
    <row r="5143" spans="1:6" x14ac:dyDescent="0.4">
      <c r="A5143" s="7" t="s">
        <v>10030</v>
      </c>
      <c r="B5143" s="7" t="s">
        <v>6440</v>
      </c>
      <c r="C5143" s="11">
        <v>39617</v>
      </c>
      <c r="D5143" s="7" t="s">
        <v>1650</v>
      </c>
      <c r="E5143" s="7" t="s">
        <v>6441</v>
      </c>
      <c r="F5143">
        <f>IF(IFERROR(VLOOKUP(A5143,官网公开专利!B:B,1,0),0)&lt;&gt;0,1,0)</f>
        <v>1</v>
      </c>
    </row>
    <row r="5144" spans="1:6" x14ac:dyDescent="0.4">
      <c r="A5144" s="7" t="s">
        <v>10585</v>
      </c>
      <c r="B5144" s="7" t="s">
        <v>10590</v>
      </c>
      <c r="C5144" s="11">
        <v>34911</v>
      </c>
      <c r="D5144" s="7" t="s">
        <v>267</v>
      </c>
      <c r="E5144" s="7" t="s">
        <v>10591</v>
      </c>
      <c r="F5144">
        <f>IF(IFERROR(VLOOKUP(A5144,官网公开专利!B:B,1,0),0)&lt;&gt;0,1,0)</f>
        <v>1</v>
      </c>
    </row>
    <row r="5145" spans="1:6" x14ac:dyDescent="0.4">
      <c r="A5145" s="7" t="s">
        <v>10589</v>
      </c>
      <c r="B5145" s="7" t="s">
        <v>10590</v>
      </c>
      <c r="C5145" s="11">
        <v>34911</v>
      </c>
      <c r="D5145" s="7" t="s">
        <v>267</v>
      </c>
      <c r="E5145" s="7" t="s">
        <v>10591</v>
      </c>
      <c r="F5145">
        <f>IF(IFERROR(VLOOKUP(A5145,官网公开专利!B:B,1,0),0)&lt;&gt;0,1,0)</f>
        <v>1</v>
      </c>
    </row>
    <row r="5146" spans="1:6" x14ac:dyDescent="0.4">
      <c r="A5146" s="7" t="s">
        <v>9460</v>
      </c>
      <c r="B5146" s="7" t="s">
        <v>27263</v>
      </c>
      <c r="C5146" s="11">
        <v>37697</v>
      </c>
      <c r="D5146" s="7" t="s">
        <v>27264</v>
      </c>
      <c r="E5146" s="7" t="s">
        <v>27675</v>
      </c>
      <c r="F5146">
        <f>IF(IFERROR(VLOOKUP(A5146,官网公开专利!B:B,1,0),0)&lt;&gt;0,1,0)</f>
        <v>1</v>
      </c>
    </row>
    <row r="5147" spans="1:6" x14ac:dyDescent="0.4">
      <c r="A5147" s="7" t="s">
        <v>9883</v>
      </c>
      <c r="B5147" s="7" t="s">
        <v>14652</v>
      </c>
      <c r="C5147" s="11">
        <v>41052</v>
      </c>
      <c r="D5147" s="7" t="s">
        <v>43</v>
      </c>
      <c r="E5147" s="7" t="s">
        <v>14654</v>
      </c>
      <c r="F5147">
        <f>IF(IFERROR(VLOOKUP(A5147,官网公开专利!B:B,1,0),0)&lt;&gt;0,1,0)</f>
        <v>1</v>
      </c>
    </row>
    <row r="5148" spans="1:6" x14ac:dyDescent="0.4">
      <c r="A5148" s="7" t="s">
        <v>11120</v>
      </c>
      <c r="B5148" s="7" t="s">
        <v>27258</v>
      </c>
      <c r="C5148" s="11">
        <v>40171</v>
      </c>
      <c r="D5148" s="7" t="s">
        <v>27259</v>
      </c>
      <c r="E5148" s="7" t="s">
        <v>27672</v>
      </c>
      <c r="F5148">
        <f>IF(IFERROR(VLOOKUP(A5148,官网公开专利!B:B,1,0),0)&lt;&gt;0,1,0)</f>
        <v>1</v>
      </c>
    </row>
    <row r="5149" spans="1:6" x14ac:dyDescent="0.4">
      <c r="A5149" s="7" t="s">
        <v>10585</v>
      </c>
      <c r="B5149" s="7" t="s">
        <v>27258</v>
      </c>
      <c r="C5149" s="11">
        <v>40171</v>
      </c>
      <c r="D5149" s="7" t="s">
        <v>27259</v>
      </c>
      <c r="E5149" s="7" t="s">
        <v>27672</v>
      </c>
      <c r="F5149">
        <f>IF(IFERROR(VLOOKUP(A5149,官网公开专利!B:B,1,0),0)&lt;&gt;0,1,0)</f>
        <v>1</v>
      </c>
    </row>
    <row r="5150" spans="1:6" x14ac:dyDescent="0.4">
      <c r="A5150" s="7" t="s">
        <v>10589</v>
      </c>
      <c r="B5150" s="7" t="s">
        <v>27258</v>
      </c>
      <c r="C5150" s="11">
        <v>40171</v>
      </c>
      <c r="D5150" s="7" t="s">
        <v>27259</v>
      </c>
      <c r="E5150" s="7" t="s">
        <v>27672</v>
      </c>
      <c r="F5150">
        <f>IF(IFERROR(VLOOKUP(A5150,官网公开专利!B:B,1,0),0)&lt;&gt;0,1,0)</f>
        <v>1</v>
      </c>
    </row>
    <row r="5151" spans="1:6" x14ac:dyDescent="0.4">
      <c r="A5151" s="7" t="s">
        <v>10768</v>
      </c>
      <c r="B5151" s="7" t="s">
        <v>25730</v>
      </c>
      <c r="C5151" s="11">
        <v>44245</v>
      </c>
      <c r="D5151" s="7" t="s">
        <v>324</v>
      </c>
      <c r="E5151" s="7" t="s">
        <v>27549</v>
      </c>
      <c r="F5151">
        <f>IF(IFERROR(VLOOKUP(A5151,官网公开专利!B:B,1,0),0)&lt;&gt;0,1,0)</f>
        <v>1</v>
      </c>
    </row>
    <row r="5152" spans="1:6" x14ac:dyDescent="0.4">
      <c r="A5152" s="7" t="s">
        <v>10768</v>
      </c>
      <c r="B5152" s="7" t="s">
        <v>25723</v>
      </c>
      <c r="C5152" s="11">
        <v>45015</v>
      </c>
      <c r="D5152" s="7" t="s">
        <v>324</v>
      </c>
      <c r="E5152" s="7" t="s">
        <v>27547</v>
      </c>
      <c r="F5152">
        <f>IF(IFERROR(VLOOKUP(A5152,官网公开专利!B:B,1,0),0)&lt;&gt;0,1,0)</f>
        <v>1</v>
      </c>
    </row>
    <row r="5153" spans="1:6" x14ac:dyDescent="0.4">
      <c r="A5153" s="7" t="s">
        <v>10768</v>
      </c>
      <c r="B5153" s="7" t="s">
        <v>25726</v>
      </c>
      <c r="C5153" s="11">
        <v>44581</v>
      </c>
      <c r="D5153" s="7" t="s">
        <v>324</v>
      </c>
      <c r="E5153" s="7" t="s">
        <v>27547</v>
      </c>
      <c r="F5153">
        <f>IF(IFERROR(VLOOKUP(A5153,官网公开专利!B:B,1,0),0)&lt;&gt;0,1,0)</f>
        <v>1</v>
      </c>
    </row>
    <row r="5154" spans="1:6" x14ac:dyDescent="0.4">
      <c r="A5154" s="7" t="s">
        <v>10768</v>
      </c>
      <c r="B5154" s="7" t="s">
        <v>25731</v>
      </c>
      <c r="C5154" s="11">
        <v>44245</v>
      </c>
      <c r="D5154" s="7" t="s">
        <v>324</v>
      </c>
      <c r="E5154" s="7" t="s">
        <v>27547</v>
      </c>
      <c r="F5154">
        <f>IF(IFERROR(VLOOKUP(A5154,官网公开专利!B:B,1,0),0)&lt;&gt;0,1,0)</f>
        <v>1</v>
      </c>
    </row>
    <row r="5155" spans="1:6" x14ac:dyDescent="0.4">
      <c r="A5155" s="7" t="s">
        <v>10768</v>
      </c>
      <c r="B5155" s="7" t="s">
        <v>25733</v>
      </c>
      <c r="C5155" s="11">
        <v>44217</v>
      </c>
      <c r="D5155" s="7" t="s">
        <v>324</v>
      </c>
      <c r="E5155" s="7" t="s">
        <v>27547</v>
      </c>
      <c r="F5155">
        <f>IF(IFERROR(VLOOKUP(A5155,官网公开专利!B:B,1,0),0)&lt;&gt;0,1,0)</f>
        <v>1</v>
      </c>
    </row>
    <row r="5156" spans="1:6" x14ac:dyDescent="0.4">
      <c r="A5156" s="7" t="s">
        <v>10768</v>
      </c>
      <c r="B5156" s="7" t="s">
        <v>25732</v>
      </c>
      <c r="C5156" s="11">
        <v>44217</v>
      </c>
      <c r="D5156" s="7" t="s">
        <v>324</v>
      </c>
      <c r="E5156" s="7" t="s">
        <v>27547</v>
      </c>
      <c r="F5156">
        <f>IF(IFERROR(VLOOKUP(A5156,官网公开专利!B:B,1,0),0)&lt;&gt;0,1,0)</f>
        <v>1</v>
      </c>
    </row>
    <row r="5157" spans="1:6" x14ac:dyDescent="0.4">
      <c r="A5157" s="7" t="s">
        <v>10768</v>
      </c>
      <c r="B5157" s="7" t="s">
        <v>25734</v>
      </c>
      <c r="C5157" s="11">
        <v>44217</v>
      </c>
      <c r="D5157" s="7" t="s">
        <v>324</v>
      </c>
      <c r="E5157" s="7" t="s">
        <v>27547</v>
      </c>
      <c r="F5157">
        <f>IF(IFERROR(VLOOKUP(A5157,官网公开专利!B:B,1,0),0)&lt;&gt;0,1,0)</f>
        <v>1</v>
      </c>
    </row>
    <row r="5158" spans="1:6" x14ac:dyDescent="0.4">
      <c r="A5158" s="7" t="s">
        <v>11120</v>
      </c>
      <c r="B5158" s="7" t="s">
        <v>13435</v>
      </c>
      <c r="C5158" s="11">
        <v>40114</v>
      </c>
      <c r="D5158" s="7" t="s">
        <v>3555</v>
      </c>
      <c r="E5158" s="7" t="s">
        <v>13436</v>
      </c>
      <c r="F5158">
        <f>IF(IFERROR(VLOOKUP(A5158,官网公开专利!B:B,1,0),0)&lt;&gt;0,1,0)</f>
        <v>1</v>
      </c>
    </row>
    <row r="5159" spans="1:6" x14ac:dyDescent="0.4">
      <c r="A5159" s="7" t="s">
        <v>11120</v>
      </c>
      <c r="B5159" s="7" t="s">
        <v>18535</v>
      </c>
      <c r="C5159" s="11">
        <v>43250</v>
      </c>
      <c r="D5159" s="7" t="s">
        <v>1532</v>
      </c>
      <c r="E5159" s="7" t="s">
        <v>27504</v>
      </c>
      <c r="F5159">
        <f>IF(IFERROR(VLOOKUP(A5159,官网公开专利!B:B,1,0),0)&lt;&gt;0,1,0)</f>
        <v>1</v>
      </c>
    </row>
    <row r="5160" spans="1:6" x14ac:dyDescent="0.4">
      <c r="A5160" s="7" t="s">
        <v>10585</v>
      </c>
      <c r="B5160" s="7" t="s">
        <v>18535</v>
      </c>
      <c r="C5160" s="11">
        <v>43250</v>
      </c>
      <c r="D5160" s="7" t="s">
        <v>1532</v>
      </c>
      <c r="E5160" s="7" t="s">
        <v>27504</v>
      </c>
      <c r="F5160">
        <f>IF(IFERROR(VLOOKUP(A5160,官网公开专利!B:B,1,0),0)&lt;&gt;0,1,0)</f>
        <v>1</v>
      </c>
    </row>
    <row r="5161" spans="1:6" x14ac:dyDescent="0.4">
      <c r="A5161" s="7" t="s">
        <v>10589</v>
      </c>
      <c r="B5161" s="7" t="s">
        <v>18535</v>
      </c>
      <c r="C5161" s="11">
        <v>43250</v>
      </c>
      <c r="D5161" s="7" t="s">
        <v>1532</v>
      </c>
      <c r="E5161" s="7" t="s">
        <v>27504</v>
      </c>
      <c r="F5161">
        <f>IF(IFERROR(VLOOKUP(A5161,官网公开专利!B:B,1,0),0)&lt;&gt;0,1,0)</f>
        <v>1</v>
      </c>
    </row>
    <row r="5162" spans="1:6" x14ac:dyDescent="0.4">
      <c r="A5162" s="7" t="s">
        <v>11120</v>
      </c>
      <c r="B5162" s="7" t="s">
        <v>12725</v>
      </c>
      <c r="C5162" s="11">
        <v>39232</v>
      </c>
      <c r="D5162" s="7" t="s">
        <v>705</v>
      </c>
      <c r="E5162" s="7" t="s">
        <v>12726</v>
      </c>
      <c r="F5162">
        <f>IF(IFERROR(VLOOKUP(A5162,官网公开专利!B:B,1,0),0)&lt;&gt;0,1,0)</f>
        <v>1</v>
      </c>
    </row>
    <row r="5163" spans="1:6" x14ac:dyDescent="0.4">
      <c r="A5163" s="7" t="s">
        <v>10585</v>
      </c>
      <c r="B5163" s="7" t="s">
        <v>27134</v>
      </c>
      <c r="C5163" s="11">
        <v>40611</v>
      </c>
      <c r="D5163" s="7" t="s">
        <v>27135</v>
      </c>
      <c r="E5163" s="7" t="s">
        <v>27654</v>
      </c>
      <c r="F5163">
        <f>IF(IFERROR(VLOOKUP(A5163,官网公开专利!B:B,1,0),0)&lt;&gt;0,1,0)</f>
        <v>1</v>
      </c>
    </row>
    <row r="5164" spans="1:6" x14ac:dyDescent="0.4">
      <c r="A5164" s="7" t="s">
        <v>10589</v>
      </c>
      <c r="B5164" s="7" t="s">
        <v>27134</v>
      </c>
      <c r="C5164" s="11">
        <v>40611</v>
      </c>
      <c r="D5164" s="7" t="s">
        <v>27135</v>
      </c>
      <c r="E5164" s="7" t="s">
        <v>27654</v>
      </c>
      <c r="F5164">
        <f>IF(IFERROR(VLOOKUP(A5164,官网公开专利!B:B,1,0),0)&lt;&gt;0,1,0)</f>
        <v>1</v>
      </c>
    </row>
    <row r="5165" spans="1:6" x14ac:dyDescent="0.4">
      <c r="A5165" s="7" t="s">
        <v>9886</v>
      </c>
      <c r="B5165" s="7" t="s">
        <v>1642</v>
      </c>
      <c r="C5165" s="11">
        <v>40226</v>
      </c>
      <c r="D5165" s="7" t="s">
        <v>43</v>
      </c>
      <c r="E5165" s="7" t="s">
        <v>1643</v>
      </c>
      <c r="F5165">
        <f>IF(IFERROR(VLOOKUP(A5165,官网公开专利!B:B,1,0),0)&lt;&gt;0,1,0)</f>
        <v>1</v>
      </c>
    </row>
    <row r="5166" spans="1:6" x14ac:dyDescent="0.4">
      <c r="A5166" s="7" t="s">
        <v>9881</v>
      </c>
      <c r="B5166" s="7" t="s">
        <v>1642</v>
      </c>
      <c r="C5166" s="11">
        <v>40226</v>
      </c>
      <c r="D5166" s="7" t="s">
        <v>43</v>
      </c>
      <c r="E5166" s="7" t="s">
        <v>1643</v>
      </c>
      <c r="F5166">
        <f>IF(IFERROR(VLOOKUP(A5166,官网公开专利!B:B,1,0),0)&lt;&gt;0,1,0)</f>
        <v>1</v>
      </c>
    </row>
    <row r="5167" spans="1:6" x14ac:dyDescent="0.4">
      <c r="A5167" s="7" t="s">
        <v>11033</v>
      </c>
      <c r="B5167" s="7" t="s">
        <v>27069</v>
      </c>
      <c r="C5167" s="11">
        <v>39715</v>
      </c>
      <c r="D5167" s="7" t="s">
        <v>43</v>
      </c>
      <c r="E5167" s="7" t="s">
        <v>27648</v>
      </c>
      <c r="F5167">
        <f>IF(IFERROR(VLOOKUP(A5167,官网公开专利!B:B,1,0),0)&lt;&gt;0,1,0)</f>
        <v>1</v>
      </c>
    </row>
    <row r="5168" spans="1:6" x14ac:dyDescent="0.4">
      <c r="A5168" s="7" t="s">
        <v>11037</v>
      </c>
      <c r="B5168" s="7" t="s">
        <v>27069</v>
      </c>
      <c r="C5168" s="11">
        <v>39715</v>
      </c>
      <c r="D5168" s="7" t="s">
        <v>43</v>
      </c>
      <c r="E5168" s="7" t="s">
        <v>27648</v>
      </c>
      <c r="F5168">
        <f>IF(IFERROR(VLOOKUP(A5168,官网公开专利!B:B,1,0),0)&lt;&gt;0,1,0)</f>
        <v>1</v>
      </c>
    </row>
    <row r="5169" spans="1:6" x14ac:dyDescent="0.4">
      <c r="A5169" s="7" t="s">
        <v>11038</v>
      </c>
      <c r="B5169" s="7" t="s">
        <v>27069</v>
      </c>
      <c r="C5169" s="11">
        <v>39715</v>
      </c>
      <c r="D5169" s="7" t="s">
        <v>43</v>
      </c>
      <c r="E5169" s="7" t="s">
        <v>27648</v>
      </c>
      <c r="F5169">
        <f>IF(IFERROR(VLOOKUP(A5169,官网公开专利!B:B,1,0),0)&lt;&gt;0,1,0)</f>
        <v>1</v>
      </c>
    </row>
    <row r="5170" spans="1:6" x14ac:dyDescent="0.4">
      <c r="A5170" s="7" t="s">
        <v>11039</v>
      </c>
      <c r="B5170" s="7" t="s">
        <v>27069</v>
      </c>
      <c r="C5170" s="11">
        <v>39715</v>
      </c>
      <c r="D5170" s="7" t="s">
        <v>43</v>
      </c>
      <c r="E5170" s="7" t="s">
        <v>27648</v>
      </c>
      <c r="F5170">
        <f>IF(IFERROR(VLOOKUP(A5170,官网公开专利!B:B,1,0),0)&lt;&gt;0,1,0)</f>
        <v>1</v>
      </c>
    </row>
    <row r="5171" spans="1:6" x14ac:dyDescent="0.4">
      <c r="A5171" s="7" t="s">
        <v>11040</v>
      </c>
      <c r="B5171" s="7" t="s">
        <v>27069</v>
      </c>
      <c r="C5171" s="11">
        <v>39715</v>
      </c>
      <c r="D5171" s="7" t="s">
        <v>43</v>
      </c>
      <c r="E5171" s="7" t="s">
        <v>27648</v>
      </c>
      <c r="F5171">
        <f>IF(IFERROR(VLOOKUP(A5171,官网公开专利!B:B,1,0),0)&lt;&gt;0,1,0)</f>
        <v>1</v>
      </c>
    </row>
    <row r="5172" spans="1:6" x14ac:dyDescent="0.4">
      <c r="A5172" s="7" t="s">
        <v>11041</v>
      </c>
      <c r="B5172" s="7" t="s">
        <v>27069</v>
      </c>
      <c r="C5172" s="11">
        <v>39715</v>
      </c>
      <c r="D5172" s="7" t="s">
        <v>43</v>
      </c>
      <c r="E5172" s="7" t="s">
        <v>27648</v>
      </c>
      <c r="F5172">
        <f>IF(IFERROR(VLOOKUP(A5172,官网公开专利!B:B,1,0),0)&lt;&gt;0,1,0)</f>
        <v>1</v>
      </c>
    </row>
    <row r="5173" spans="1:6" x14ac:dyDescent="0.4">
      <c r="A5173" s="7" t="s">
        <v>9434</v>
      </c>
      <c r="B5173" s="7" t="s">
        <v>27101</v>
      </c>
      <c r="C5173" s="11">
        <v>38385</v>
      </c>
      <c r="D5173" s="7" t="s">
        <v>70</v>
      </c>
      <c r="E5173" s="7" t="s">
        <v>27653</v>
      </c>
      <c r="F5173">
        <f>IF(IFERROR(VLOOKUP(A5173,官网公开专利!B:B,1,0),0)&lt;&gt;0,1,0)</f>
        <v>1</v>
      </c>
    </row>
    <row r="5174" spans="1:6" x14ac:dyDescent="0.4">
      <c r="A5174" s="7" t="s">
        <v>11037</v>
      </c>
      <c r="B5174" s="7" t="s">
        <v>27028</v>
      </c>
      <c r="C5174" s="11">
        <v>43390</v>
      </c>
      <c r="D5174" s="7" t="s">
        <v>27029</v>
      </c>
      <c r="E5174" s="7" t="s">
        <v>27631</v>
      </c>
      <c r="F5174">
        <f>IF(IFERROR(VLOOKUP(A5174,官网公开专利!B:B,1,0),0)&lt;&gt;0,1,0)</f>
        <v>1</v>
      </c>
    </row>
    <row r="5175" spans="1:6" x14ac:dyDescent="0.4">
      <c r="A5175" s="7" t="s">
        <v>11038</v>
      </c>
      <c r="B5175" s="7" t="s">
        <v>27028</v>
      </c>
      <c r="C5175" s="11">
        <v>43390</v>
      </c>
      <c r="D5175" s="7" t="s">
        <v>27029</v>
      </c>
      <c r="E5175" s="7" t="s">
        <v>27631</v>
      </c>
      <c r="F5175">
        <f>IF(IFERROR(VLOOKUP(A5175,官网公开专利!B:B,1,0),0)&lt;&gt;0,1,0)</f>
        <v>1</v>
      </c>
    </row>
    <row r="5176" spans="1:6" x14ac:dyDescent="0.4">
      <c r="A5176" s="7" t="s">
        <v>11039</v>
      </c>
      <c r="B5176" s="7" t="s">
        <v>27028</v>
      </c>
      <c r="C5176" s="11">
        <v>43390</v>
      </c>
      <c r="D5176" s="7" t="s">
        <v>27029</v>
      </c>
      <c r="E5176" s="7" t="s">
        <v>27631</v>
      </c>
      <c r="F5176">
        <f>IF(IFERROR(VLOOKUP(A5176,官网公开专利!B:B,1,0),0)&lt;&gt;0,1,0)</f>
        <v>1</v>
      </c>
    </row>
    <row r="5177" spans="1:6" x14ac:dyDescent="0.4">
      <c r="A5177" s="7" t="s">
        <v>11015</v>
      </c>
      <c r="B5177" s="7" t="s">
        <v>27028</v>
      </c>
      <c r="C5177" s="11">
        <v>43390</v>
      </c>
      <c r="D5177" s="7" t="s">
        <v>27029</v>
      </c>
      <c r="E5177" s="7" t="s">
        <v>27631</v>
      </c>
      <c r="F5177">
        <f>IF(IFERROR(VLOOKUP(A5177,官网公开专利!B:B,1,0),0)&lt;&gt;0,1,0)</f>
        <v>1</v>
      </c>
    </row>
    <row r="5178" spans="1:6" x14ac:dyDescent="0.4">
      <c r="A5178" s="7" t="s">
        <v>11017</v>
      </c>
      <c r="B5178" s="7" t="s">
        <v>27028</v>
      </c>
      <c r="C5178" s="11">
        <v>43390</v>
      </c>
      <c r="D5178" s="7" t="s">
        <v>27029</v>
      </c>
      <c r="E5178" s="7" t="s">
        <v>27631</v>
      </c>
      <c r="F5178">
        <f>IF(IFERROR(VLOOKUP(A5178,官网公开专利!B:B,1,0),0)&lt;&gt;0,1,0)</f>
        <v>1</v>
      </c>
    </row>
    <row r="5179" spans="1:6" x14ac:dyDescent="0.4">
      <c r="A5179" s="7" t="s">
        <v>11040</v>
      </c>
      <c r="B5179" s="7" t="s">
        <v>27028</v>
      </c>
      <c r="C5179" s="11">
        <v>43390</v>
      </c>
      <c r="D5179" s="7" t="s">
        <v>27029</v>
      </c>
      <c r="E5179" s="7" t="s">
        <v>27631</v>
      </c>
      <c r="F5179">
        <f>IF(IFERROR(VLOOKUP(A5179,官网公开专利!B:B,1,0),0)&lt;&gt;0,1,0)</f>
        <v>1</v>
      </c>
    </row>
    <row r="5180" spans="1:6" x14ac:dyDescent="0.4">
      <c r="A5180" s="7" t="s">
        <v>11041</v>
      </c>
      <c r="B5180" s="7" t="s">
        <v>27028</v>
      </c>
      <c r="C5180" s="11">
        <v>43390</v>
      </c>
      <c r="D5180" s="7" t="s">
        <v>27029</v>
      </c>
      <c r="E5180" s="7" t="s">
        <v>27631</v>
      </c>
      <c r="F5180">
        <f>IF(IFERROR(VLOOKUP(A5180,官网公开专利!B:B,1,0),0)&lt;&gt;0,1,0)</f>
        <v>1</v>
      </c>
    </row>
    <row r="5181" spans="1:6" x14ac:dyDescent="0.4">
      <c r="A5181" s="7" t="s">
        <v>11018</v>
      </c>
      <c r="B5181" s="7" t="s">
        <v>27028</v>
      </c>
      <c r="C5181" s="11">
        <v>43390</v>
      </c>
      <c r="D5181" s="7" t="s">
        <v>27029</v>
      </c>
      <c r="E5181" s="7" t="s">
        <v>27631</v>
      </c>
      <c r="F5181">
        <f>IF(IFERROR(VLOOKUP(A5181,官网公开专利!B:B,1,0),0)&lt;&gt;0,1,0)</f>
        <v>1</v>
      </c>
    </row>
    <row r="5182" spans="1:6" x14ac:dyDescent="0.4">
      <c r="A5182" s="7" t="s">
        <v>11019</v>
      </c>
      <c r="B5182" s="7" t="s">
        <v>27028</v>
      </c>
      <c r="C5182" s="11">
        <v>43390</v>
      </c>
      <c r="D5182" s="7" t="s">
        <v>27029</v>
      </c>
      <c r="E5182" s="7" t="s">
        <v>27631</v>
      </c>
      <c r="F5182">
        <f>IF(IFERROR(VLOOKUP(A5182,官网公开专利!B:B,1,0),0)&lt;&gt;0,1,0)</f>
        <v>1</v>
      </c>
    </row>
    <row r="5183" spans="1:6" x14ac:dyDescent="0.4">
      <c r="A5183" s="7" t="s">
        <v>11020</v>
      </c>
      <c r="B5183" s="7" t="s">
        <v>27028</v>
      </c>
      <c r="C5183" s="11">
        <v>43390</v>
      </c>
      <c r="D5183" s="7" t="s">
        <v>27029</v>
      </c>
      <c r="E5183" s="7" t="s">
        <v>27631</v>
      </c>
      <c r="F5183">
        <f>IF(IFERROR(VLOOKUP(A5183,官网公开专利!B:B,1,0),0)&lt;&gt;0,1,0)</f>
        <v>1</v>
      </c>
    </row>
    <row r="5184" spans="1:6" x14ac:dyDescent="0.4">
      <c r="A5184" s="7" t="s">
        <v>10531</v>
      </c>
      <c r="B5184" s="7" t="s">
        <v>7297</v>
      </c>
      <c r="C5184" s="11">
        <v>44363</v>
      </c>
      <c r="D5184" s="7" t="s">
        <v>1462</v>
      </c>
      <c r="E5184" s="7" t="s">
        <v>7298</v>
      </c>
      <c r="F5184">
        <f>IF(IFERROR(VLOOKUP(A5184,官网公开专利!B:B,1,0),0)&lt;&gt;0,1,0)</f>
        <v>1</v>
      </c>
    </row>
    <row r="5185" spans="1:6" x14ac:dyDescent="0.4">
      <c r="A5185" s="7" t="s">
        <v>11006</v>
      </c>
      <c r="B5185" s="7" t="s">
        <v>7297</v>
      </c>
      <c r="C5185" s="11">
        <v>44363</v>
      </c>
      <c r="D5185" s="7" t="s">
        <v>1462</v>
      </c>
      <c r="E5185" s="7" t="s">
        <v>7298</v>
      </c>
      <c r="F5185">
        <f>IF(IFERROR(VLOOKUP(A5185,官网公开专利!B:B,1,0),0)&lt;&gt;0,1,0)</f>
        <v>1</v>
      </c>
    </row>
    <row r="5186" spans="1:6" x14ac:dyDescent="0.4">
      <c r="A5186" s="7" t="s">
        <v>10528</v>
      </c>
      <c r="B5186" s="7" t="s">
        <v>7297</v>
      </c>
      <c r="C5186" s="11">
        <v>44363</v>
      </c>
      <c r="D5186" s="7" t="s">
        <v>1462</v>
      </c>
      <c r="E5186" s="7" t="s">
        <v>7298</v>
      </c>
      <c r="F5186">
        <f>IF(IFERROR(VLOOKUP(A5186,官网公开专利!B:B,1,0),0)&lt;&gt;0,1,0)</f>
        <v>1</v>
      </c>
    </row>
    <row r="5187" spans="1:6" x14ac:dyDescent="0.4">
      <c r="A5187" s="7" t="s">
        <v>10282</v>
      </c>
      <c r="B5187" s="7" t="s">
        <v>7297</v>
      </c>
      <c r="C5187" s="11">
        <v>44363</v>
      </c>
      <c r="D5187" s="7" t="s">
        <v>1462</v>
      </c>
      <c r="E5187" s="7" t="s">
        <v>7298</v>
      </c>
      <c r="F5187">
        <f>IF(IFERROR(VLOOKUP(A5187,官网公开专利!B:B,1,0),0)&lt;&gt;0,1,0)</f>
        <v>1</v>
      </c>
    </row>
    <row r="5188" spans="1:6" x14ac:dyDescent="0.4">
      <c r="A5188" s="7" t="s">
        <v>10283</v>
      </c>
      <c r="B5188" s="7" t="s">
        <v>7297</v>
      </c>
      <c r="C5188" s="11">
        <v>44363</v>
      </c>
      <c r="D5188" s="7" t="s">
        <v>1462</v>
      </c>
      <c r="E5188" s="7" t="s">
        <v>7298</v>
      </c>
      <c r="F5188">
        <f>IF(IFERROR(VLOOKUP(A5188,官网公开专利!B:B,1,0),0)&lt;&gt;0,1,0)</f>
        <v>1</v>
      </c>
    </row>
    <row r="5189" spans="1:6" x14ac:dyDescent="0.4">
      <c r="A5189" s="7" t="s">
        <v>9953</v>
      </c>
      <c r="B5189" s="7" t="s">
        <v>7297</v>
      </c>
      <c r="C5189" s="11">
        <v>44363</v>
      </c>
      <c r="D5189" s="7" t="s">
        <v>1462</v>
      </c>
      <c r="E5189" s="7" t="s">
        <v>7298</v>
      </c>
      <c r="F5189">
        <f>IF(IFERROR(VLOOKUP(A5189,官网公开专利!B:B,1,0),0)&lt;&gt;0,1,0)</f>
        <v>1</v>
      </c>
    </row>
    <row r="5190" spans="1:6" x14ac:dyDescent="0.4">
      <c r="A5190" s="7" t="s">
        <v>9955</v>
      </c>
      <c r="B5190" s="7" t="s">
        <v>7297</v>
      </c>
      <c r="C5190" s="11">
        <v>44363</v>
      </c>
      <c r="D5190" s="7" t="s">
        <v>1462</v>
      </c>
      <c r="E5190" s="7" t="s">
        <v>7298</v>
      </c>
      <c r="F5190">
        <f>IF(IFERROR(VLOOKUP(A5190,官网公开专利!B:B,1,0),0)&lt;&gt;0,1,0)</f>
        <v>1</v>
      </c>
    </row>
    <row r="5191" spans="1:6" x14ac:dyDescent="0.4">
      <c r="A5191" s="7" t="s">
        <v>10263</v>
      </c>
      <c r="B5191" s="7" t="s">
        <v>22547</v>
      </c>
      <c r="C5191" s="11">
        <v>44924</v>
      </c>
      <c r="D5191" s="7" t="s">
        <v>58</v>
      </c>
      <c r="E5191" s="7" t="s">
        <v>27457</v>
      </c>
      <c r="F5191">
        <f>IF(IFERROR(VLOOKUP(A5191,官网公开专利!B:B,1,0),0)&lt;&gt;0,1,0)</f>
        <v>1</v>
      </c>
    </row>
    <row r="5192" spans="1:6" x14ac:dyDescent="0.4">
      <c r="A5192" s="7" t="s">
        <v>10261</v>
      </c>
      <c r="B5192" s="7" t="s">
        <v>22547</v>
      </c>
      <c r="C5192" s="11">
        <v>44924</v>
      </c>
      <c r="D5192" s="7" t="s">
        <v>58</v>
      </c>
      <c r="E5192" s="7" t="s">
        <v>27457</v>
      </c>
      <c r="F5192">
        <f>IF(IFERROR(VLOOKUP(A5192,官网公开专利!B:B,1,0),0)&lt;&gt;0,1,0)</f>
        <v>1</v>
      </c>
    </row>
    <row r="5193" spans="1:6" x14ac:dyDescent="0.4">
      <c r="A5193" s="7" t="s">
        <v>10262</v>
      </c>
      <c r="B5193" s="7" t="s">
        <v>22547</v>
      </c>
      <c r="C5193" s="11">
        <v>44924</v>
      </c>
      <c r="D5193" s="7" t="s">
        <v>58</v>
      </c>
      <c r="E5193" s="7" t="s">
        <v>27457</v>
      </c>
      <c r="F5193">
        <f>IF(IFERROR(VLOOKUP(A5193,官网公开专利!B:B,1,0),0)&lt;&gt;0,1,0)</f>
        <v>1</v>
      </c>
    </row>
    <row r="5194" spans="1:6" x14ac:dyDescent="0.4">
      <c r="A5194" s="7" t="s">
        <v>10352</v>
      </c>
      <c r="B5194" s="7" t="s">
        <v>6813</v>
      </c>
      <c r="C5194" s="11">
        <v>44798</v>
      </c>
      <c r="D5194" s="7" t="s">
        <v>58</v>
      </c>
      <c r="E5194" s="7" t="s">
        <v>6809</v>
      </c>
      <c r="F5194">
        <f>IF(IFERROR(VLOOKUP(A5194,官网公开专利!B:B,1,0),0)&lt;&gt;0,1,0)</f>
        <v>1</v>
      </c>
    </row>
    <row r="5195" spans="1:6" x14ac:dyDescent="0.4">
      <c r="A5195" s="7" t="s">
        <v>10353</v>
      </c>
      <c r="B5195" s="7" t="s">
        <v>6813</v>
      </c>
      <c r="C5195" s="11">
        <v>44798</v>
      </c>
      <c r="D5195" s="7" t="s">
        <v>58</v>
      </c>
      <c r="E5195" s="7" t="s">
        <v>6809</v>
      </c>
      <c r="F5195">
        <f>IF(IFERROR(VLOOKUP(A5195,官网公开专利!B:B,1,0),0)&lt;&gt;0,1,0)</f>
        <v>1</v>
      </c>
    </row>
    <row r="5196" spans="1:6" x14ac:dyDescent="0.4">
      <c r="A5196" s="7" t="s">
        <v>10352</v>
      </c>
      <c r="B5196" s="7" t="s">
        <v>6808</v>
      </c>
      <c r="C5196" s="11">
        <v>44462</v>
      </c>
      <c r="D5196" s="7" t="s">
        <v>58</v>
      </c>
      <c r="E5196" s="7" t="s">
        <v>6809</v>
      </c>
      <c r="F5196">
        <f>IF(IFERROR(VLOOKUP(A5196,官网公开专利!B:B,1,0),0)&lt;&gt;0,1,0)</f>
        <v>1</v>
      </c>
    </row>
    <row r="5197" spans="1:6" x14ac:dyDescent="0.4">
      <c r="A5197" s="7" t="s">
        <v>10353</v>
      </c>
      <c r="B5197" s="7" t="s">
        <v>6808</v>
      </c>
      <c r="C5197" s="11">
        <v>44462</v>
      </c>
      <c r="D5197" s="7" t="s">
        <v>58</v>
      </c>
      <c r="E5197" s="7" t="s">
        <v>6809</v>
      </c>
      <c r="F5197">
        <f>IF(IFERROR(VLOOKUP(A5197,官网公开专利!B:B,1,0),0)&lt;&gt;0,1,0)</f>
        <v>1</v>
      </c>
    </row>
    <row r="5198" spans="1:6" x14ac:dyDescent="0.4">
      <c r="A5198" s="7" t="s">
        <v>10352</v>
      </c>
      <c r="B5198" s="7" t="s">
        <v>6741</v>
      </c>
      <c r="C5198" s="11">
        <v>42768</v>
      </c>
      <c r="D5198" s="7" t="s">
        <v>58</v>
      </c>
      <c r="E5198" s="7" t="s">
        <v>6742</v>
      </c>
      <c r="F5198">
        <f>IF(IFERROR(VLOOKUP(A5198,官网公开专利!B:B,1,0),0)&lt;&gt;0,1,0)</f>
        <v>1</v>
      </c>
    </row>
    <row r="5199" spans="1:6" x14ac:dyDescent="0.4">
      <c r="A5199" s="7" t="s">
        <v>10353</v>
      </c>
      <c r="B5199" s="7" t="s">
        <v>6741</v>
      </c>
      <c r="C5199" s="11">
        <v>42768</v>
      </c>
      <c r="D5199" s="7" t="s">
        <v>58</v>
      </c>
      <c r="E5199" s="7" t="s">
        <v>6742</v>
      </c>
      <c r="F5199">
        <f>IF(IFERROR(VLOOKUP(A5199,官网公开专利!B:B,1,0),0)&lt;&gt;0,1,0)</f>
        <v>1</v>
      </c>
    </row>
    <row r="5200" spans="1:6" x14ac:dyDescent="0.4">
      <c r="A5200" s="7" t="s">
        <v>12227</v>
      </c>
      <c r="B5200" s="7" t="s">
        <v>23405</v>
      </c>
      <c r="C5200" s="11">
        <v>43160</v>
      </c>
      <c r="D5200" s="7" t="s">
        <v>1532</v>
      </c>
      <c r="E5200" s="7" t="s">
        <v>27505</v>
      </c>
      <c r="F5200">
        <f>IF(IFERROR(VLOOKUP(A5200,官网公开专利!B:B,1,0),0)&lt;&gt;0,1,0)</f>
        <v>1</v>
      </c>
    </row>
    <row r="5201" spans="1:6" x14ac:dyDescent="0.4">
      <c r="A5201" s="7" t="s">
        <v>9708</v>
      </c>
      <c r="B5201" s="7" t="s">
        <v>4049</v>
      </c>
      <c r="C5201" s="11">
        <v>39800</v>
      </c>
      <c r="D5201" s="7" t="s">
        <v>3839</v>
      </c>
      <c r="E5201" s="7" t="s">
        <v>4050</v>
      </c>
      <c r="F5201">
        <f>IF(IFERROR(VLOOKUP(A5201,官网公开专利!B:B,1,0),0)&lt;&gt;0,1,0)</f>
        <v>1</v>
      </c>
    </row>
    <row r="5202" spans="1:6" x14ac:dyDescent="0.4">
      <c r="A5202" s="7" t="s">
        <v>9709</v>
      </c>
      <c r="B5202" s="7" t="s">
        <v>4049</v>
      </c>
      <c r="C5202" s="11">
        <v>39800</v>
      </c>
      <c r="D5202" s="7" t="s">
        <v>3839</v>
      </c>
      <c r="E5202" s="7" t="s">
        <v>4050</v>
      </c>
      <c r="F5202">
        <f>IF(IFERROR(VLOOKUP(A5202,官网公开专利!B:B,1,0),0)&lt;&gt;0,1,0)</f>
        <v>1</v>
      </c>
    </row>
    <row r="5203" spans="1:6" x14ac:dyDescent="0.4">
      <c r="A5203" s="7" t="s">
        <v>9711</v>
      </c>
      <c r="B5203" s="7" t="s">
        <v>4049</v>
      </c>
      <c r="C5203" s="11">
        <v>39800</v>
      </c>
      <c r="D5203" s="7" t="s">
        <v>3839</v>
      </c>
      <c r="E5203" s="7" t="s">
        <v>4050</v>
      </c>
      <c r="F5203">
        <f>IF(IFERROR(VLOOKUP(A5203,官网公开专利!B:B,1,0),0)&lt;&gt;0,1,0)</f>
        <v>1</v>
      </c>
    </row>
    <row r="5204" spans="1:6" x14ac:dyDescent="0.4">
      <c r="A5204" s="7" t="s">
        <v>9712</v>
      </c>
      <c r="B5204" s="7" t="s">
        <v>4049</v>
      </c>
      <c r="C5204" s="11">
        <v>39800</v>
      </c>
      <c r="D5204" s="7" t="s">
        <v>3839</v>
      </c>
      <c r="E5204" s="7" t="s">
        <v>4050</v>
      </c>
      <c r="F5204">
        <f>IF(IFERROR(VLOOKUP(A5204,官网公开专利!B:B,1,0),0)&lt;&gt;0,1,0)</f>
        <v>1</v>
      </c>
    </row>
    <row r="5205" spans="1:6" x14ac:dyDescent="0.4">
      <c r="A5205" s="7" t="s">
        <v>9713</v>
      </c>
      <c r="B5205" s="7" t="s">
        <v>4049</v>
      </c>
      <c r="C5205" s="11">
        <v>39800</v>
      </c>
      <c r="D5205" s="7" t="s">
        <v>3839</v>
      </c>
      <c r="E5205" s="7" t="s">
        <v>4050</v>
      </c>
      <c r="F5205">
        <f>IF(IFERROR(VLOOKUP(A5205,官网公开专利!B:B,1,0),0)&lt;&gt;0,1,0)</f>
        <v>1</v>
      </c>
    </row>
    <row r="5206" spans="1:6" x14ac:dyDescent="0.4">
      <c r="A5206" s="7" t="s">
        <v>9714</v>
      </c>
      <c r="B5206" s="7" t="s">
        <v>4049</v>
      </c>
      <c r="C5206" s="11">
        <v>39800</v>
      </c>
      <c r="D5206" s="7" t="s">
        <v>3839</v>
      </c>
      <c r="E5206" s="7" t="s">
        <v>4050</v>
      </c>
      <c r="F5206">
        <f>IF(IFERROR(VLOOKUP(A5206,官网公开专利!B:B,1,0),0)&lt;&gt;0,1,0)</f>
        <v>1</v>
      </c>
    </row>
    <row r="5207" spans="1:6" x14ac:dyDescent="0.4">
      <c r="A5207" s="7" t="s">
        <v>9715</v>
      </c>
      <c r="B5207" s="7" t="s">
        <v>4049</v>
      </c>
      <c r="C5207" s="11">
        <v>39800</v>
      </c>
      <c r="D5207" s="7" t="s">
        <v>3839</v>
      </c>
      <c r="E5207" s="7" t="s">
        <v>4050</v>
      </c>
      <c r="F5207">
        <f>IF(IFERROR(VLOOKUP(A5207,官网公开专利!B:B,1,0),0)&lt;&gt;0,1,0)</f>
        <v>1</v>
      </c>
    </row>
    <row r="5208" spans="1:6" x14ac:dyDescent="0.4">
      <c r="A5208" s="7" t="s">
        <v>9792</v>
      </c>
      <c r="B5208" s="7" t="s">
        <v>3773</v>
      </c>
      <c r="C5208" s="11">
        <v>33542</v>
      </c>
      <c r="D5208" s="7" t="s">
        <v>3774</v>
      </c>
      <c r="E5208" s="7" t="s">
        <v>3775</v>
      </c>
      <c r="F5208">
        <f>IF(IFERROR(VLOOKUP(A5208,官网公开专利!B:B,1,0),0)&lt;&gt;0,1,0)</f>
        <v>1</v>
      </c>
    </row>
    <row r="5209" spans="1:6" x14ac:dyDescent="0.4">
      <c r="A5209" s="7" t="s">
        <v>9793</v>
      </c>
      <c r="B5209" s="7" t="s">
        <v>3773</v>
      </c>
      <c r="C5209" s="11">
        <v>33542</v>
      </c>
      <c r="D5209" s="7" t="s">
        <v>3774</v>
      </c>
      <c r="E5209" s="7" t="s">
        <v>3775</v>
      </c>
      <c r="F5209">
        <f>IF(IFERROR(VLOOKUP(A5209,官网公开专利!B:B,1,0),0)&lt;&gt;0,1,0)</f>
        <v>1</v>
      </c>
    </row>
    <row r="5210" spans="1:6" x14ac:dyDescent="0.4">
      <c r="A5210" s="7" t="s">
        <v>14020</v>
      </c>
      <c r="B5210" s="7" t="s">
        <v>7668</v>
      </c>
      <c r="C5210" s="11">
        <v>36110</v>
      </c>
      <c r="D5210" s="7" t="s">
        <v>7669</v>
      </c>
      <c r="E5210" s="7" t="s">
        <v>7670</v>
      </c>
      <c r="F5210">
        <f>IF(IFERROR(VLOOKUP(A5210,官网公开专利!B:B,1,0),0)&lt;&gt;0,1,0)</f>
        <v>1</v>
      </c>
    </row>
    <row r="5211" spans="1:6" x14ac:dyDescent="0.4">
      <c r="A5211" s="7" t="s">
        <v>10267</v>
      </c>
      <c r="B5211" s="7" t="s">
        <v>25592</v>
      </c>
      <c r="C5211" s="11">
        <v>43482</v>
      </c>
      <c r="D5211" s="7" t="s">
        <v>19403</v>
      </c>
      <c r="E5211" s="7" t="s">
        <v>27536</v>
      </c>
      <c r="F5211">
        <f>IF(IFERROR(VLOOKUP(A5211,官网公开专利!B:B,1,0),0)&lt;&gt;0,1,0)</f>
        <v>1</v>
      </c>
    </row>
    <row r="5212" spans="1:6" x14ac:dyDescent="0.4">
      <c r="A5212" s="7" t="s">
        <v>10661</v>
      </c>
      <c r="B5212" s="7" t="s">
        <v>26850</v>
      </c>
      <c r="C5212" s="11">
        <v>43700</v>
      </c>
      <c r="D5212" s="7" t="s">
        <v>2557</v>
      </c>
      <c r="E5212" s="7" t="s">
        <v>27607</v>
      </c>
      <c r="F5212">
        <f>IF(IFERROR(VLOOKUP(A5212,官网公开专利!B:B,1,0),0)&lt;&gt;0,1,0)</f>
        <v>1</v>
      </c>
    </row>
    <row r="5213" spans="1:6" x14ac:dyDescent="0.4">
      <c r="A5213" s="7" t="s">
        <v>9467</v>
      </c>
      <c r="B5213" s="7" t="s">
        <v>25668</v>
      </c>
      <c r="C5213" s="11">
        <v>41382</v>
      </c>
      <c r="D5213" s="7" t="s">
        <v>2837</v>
      </c>
      <c r="E5213" s="7" t="s">
        <v>27542</v>
      </c>
      <c r="F5213">
        <f>IF(IFERROR(VLOOKUP(A5213,官网公开专利!B:B,1,0),0)&lt;&gt;0,1,0)</f>
        <v>1</v>
      </c>
    </row>
    <row r="5214" spans="1:6" x14ac:dyDescent="0.4">
      <c r="A5214" s="7" t="s">
        <v>9467</v>
      </c>
      <c r="B5214" s="7" t="s">
        <v>25669</v>
      </c>
      <c r="C5214" s="11">
        <v>39093</v>
      </c>
      <c r="D5214" s="7" t="s">
        <v>2837</v>
      </c>
      <c r="E5214" s="7" t="s">
        <v>27543</v>
      </c>
      <c r="F5214">
        <f>IF(IFERROR(VLOOKUP(A5214,官网公开专利!B:B,1,0),0)&lt;&gt;0,1,0)</f>
        <v>1</v>
      </c>
    </row>
    <row r="5215" spans="1:6" x14ac:dyDescent="0.4">
      <c r="A5215" s="7" t="s">
        <v>9477</v>
      </c>
      <c r="B5215" s="7" t="s">
        <v>25850</v>
      </c>
      <c r="C5215" s="11">
        <v>42481</v>
      </c>
      <c r="D5215" s="7" t="s">
        <v>25851</v>
      </c>
      <c r="E5215" s="7" t="s">
        <v>27552</v>
      </c>
      <c r="F5215">
        <f>IF(IFERROR(VLOOKUP(A5215,官网公开专利!B:B,1,0),0)&lt;&gt;0,1,0)</f>
        <v>1</v>
      </c>
    </row>
    <row r="5216" spans="1:6" x14ac:dyDescent="0.4">
      <c r="A5216" s="7" t="s">
        <v>10180</v>
      </c>
      <c r="B5216" s="7" t="s">
        <v>8620</v>
      </c>
      <c r="C5216" s="11">
        <v>40052</v>
      </c>
      <c r="D5216" s="7" t="s">
        <v>8621</v>
      </c>
      <c r="E5216" s="7" t="s">
        <v>27587</v>
      </c>
      <c r="F5216">
        <f>IF(IFERROR(VLOOKUP(A5216,官网公开专利!B:B,1,0),0)&lt;&gt;0,1,0)</f>
        <v>1</v>
      </c>
    </row>
    <row r="5217" spans="1:6" x14ac:dyDescent="0.4">
      <c r="A5217" s="7" t="s">
        <v>9976</v>
      </c>
      <c r="B5217" s="7" t="s">
        <v>26504</v>
      </c>
      <c r="C5217" s="11">
        <v>41977</v>
      </c>
      <c r="D5217" s="7" t="s">
        <v>3987</v>
      </c>
      <c r="E5217" s="7" t="s">
        <v>27591</v>
      </c>
      <c r="F5217">
        <f>IF(IFERROR(VLOOKUP(A5217,官网公开专利!B:B,1,0),0)&lt;&gt;0,1,0)</f>
        <v>1</v>
      </c>
    </row>
    <row r="5218" spans="1:6" x14ac:dyDescent="0.4">
      <c r="A5218" s="7" t="s">
        <v>7391</v>
      </c>
      <c r="B5218" s="7" t="s">
        <v>3309</v>
      </c>
      <c r="C5218" s="11">
        <v>40842</v>
      </c>
      <c r="D5218" s="7" t="s">
        <v>43</v>
      </c>
      <c r="E5218" s="7" t="s">
        <v>3310</v>
      </c>
      <c r="F5218">
        <f>IF(IFERROR(VLOOKUP(A5218,官网公开专利!B:B,1,0),0)&lt;&gt;0,1,0)</f>
        <v>1</v>
      </c>
    </row>
    <row r="5219" spans="1:6" x14ac:dyDescent="0.4">
      <c r="A5219" s="7" t="s">
        <v>9886</v>
      </c>
      <c r="B5219" s="7" t="s">
        <v>25615</v>
      </c>
      <c r="C5219" s="11">
        <v>44588</v>
      </c>
      <c r="D5219" s="7" t="s">
        <v>21414</v>
      </c>
      <c r="E5219" s="7" t="s">
        <v>27538</v>
      </c>
      <c r="F5219">
        <f>IF(IFERROR(VLOOKUP(A5219,官网公开专利!B:B,1,0),0)&lt;&gt;0,1,0)</f>
        <v>1</v>
      </c>
    </row>
    <row r="5220" spans="1:6" x14ac:dyDescent="0.4">
      <c r="A5220" s="7" t="s">
        <v>9881</v>
      </c>
      <c r="B5220" s="7" t="s">
        <v>25615</v>
      </c>
      <c r="C5220" s="11">
        <v>44588</v>
      </c>
      <c r="D5220" s="7" t="s">
        <v>21414</v>
      </c>
      <c r="E5220" s="7" t="s">
        <v>27538</v>
      </c>
      <c r="F5220">
        <f>IF(IFERROR(VLOOKUP(A5220,官网公开专利!B:B,1,0),0)&lt;&gt;0,1,0)</f>
        <v>1</v>
      </c>
    </row>
    <row r="5221" spans="1:6" x14ac:dyDescent="0.4">
      <c r="A5221" s="7" t="s">
        <v>9887</v>
      </c>
      <c r="B5221" s="7" t="s">
        <v>25615</v>
      </c>
      <c r="C5221" s="11">
        <v>44588</v>
      </c>
      <c r="D5221" s="7" t="s">
        <v>21414</v>
      </c>
      <c r="E5221" s="7" t="s">
        <v>27538</v>
      </c>
      <c r="F5221">
        <f>IF(IFERROR(VLOOKUP(A5221,官网公开专利!B:B,1,0),0)&lt;&gt;0,1,0)</f>
        <v>1</v>
      </c>
    </row>
    <row r="5222" spans="1:6" x14ac:dyDescent="0.4">
      <c r="A5222" s="7" t="s">
        <v>9460</v>
      </c>
      <c r="B5222" s="7" t="s">
        <v>27052</v>
      </c>
      <c r="C5222" s="11">
        <v>44643</v>
      </c>
      <c r="D5222" s="7" t="s">
        <v>43</v>
      </c>
      <c r="E5222" s="7" t="s">
        <v>27642</v>
      </c>
      <c r="F5222">
        <f>IF(IFERROR(VLOOKUP(A5222,官网公开专利!B:B,1,0),0)&lt;&gt;0,1,0)</f>
        <v>1</v>
      </c>
    </row>
    <row r="5223" spans="1:6" x14ac:dyDescent="0.4">
      <c r="A5223" s="7" t="s">
        <v>9460</v>
      </c>
      <c r="B5223" s="7" t="s">
        <v>25998</v>
      </c>
      <c r="C5223" s="11">
        <v>44875</v>
      </c>
      <c r="D5223" s="7" t="s">
        <v>21650</v>
      </c>
      <c r="E5223" s="7" t="s">
        <v>27561</v>
      </c>
      <c r="F5223">
        <f>IF(IFERROR(VLOOKUP(A5223,官网公开专利!B:B,1,0),0)&lt;&gt;0,1,0)</f>
        <v>1</v>
      </c>
    </row>
    <row r="5224" spans="1:6" x14ac:dyDescent="0.4">
      <c r="A5224" s="7" t="s">
        <v>9460</v>
      </c>
      <c r="B5224" s="7" t="s">
        <v>20788</v>
      </c>
      <c r="C5224" s="11">
        <v>44328</v>
      </c>
      <c r="D5224" s="7" t="s">
        <v>58</v>
      </c>
      <c r="E5224" s="7" t="s">
        <v>20789</v>
      </c>
      <c r="F5224">
        <f>IF(IFERROR(VLOOKUP(A5224,官网公开专利!B:B,1,0),0)&lt;&gt;0,1,0)</f>
        <v>1</v>
      </c>
    </row>
    <row r="5225" spans="1:6" x14ac:dyDescent="0.4">
      <c r="A5225" s="7" t="s">
        <v>9885</v>
      </c>
      <c r="B5225" s="7" t="s">
        <v>22545</v>
      </c>
      <c r="C5225" s="11">
        <v>44952</v>
      </c>
      <c r="D5225" s="7" t="s">
        <v>58</v>
      </c>
      <c r="E5225" s="7" t="s">
        <v>27455</v>
      </c>
      <c r="F5225">
        <f>IF(IFERROR(VLOOKUP(A5225,官网公开专利!B:B,1,0),0)&lt;&gt;0,1,0)</f>
        <v>1</v>
      </c>
    </row>
    <row r="5226" spans="1:6" x14ac:dyDescent="0.4">
      <c r="A5226" s="7" t="s">
        <v>9982</v>
      </c>
      <c r="B5226" s="7" t="s">
        <v>23502</v>
      </c>
      <c r="C5226" s="11">
        <v>42768</v>
      </c>
      <c r="D5226" s="7" t="s">
        <v>636</v>
      </c>
      <c r="E5226" s="7" t="s">
        <v>27519</v>
      </c>
      <c r="F5226">
        <f>IF(IFERROR(VLOOKUP(A5226,官网公开专利!B:B,1,0),0)&lt;&gt;0,1,0)</f>
        <v>1</v>
      </c>
    </row>
    <row r="5227" spans="1:6" x14ac:dyDescent="0.4">
      <c r="A5227" s="7" t="s">
        <v>10082</v>
      </c>
      <c r="B5227" s="7" t="s">
        <v>26002</v>
      </c>
      <c r="C5227" s="11">
        <v>44749</v>
      </c>
      <c r="D5227" s="7" t="s">
        <v>21650</v>
      </c>
      <c r="E5227" s="7" t="s">
        <v>27564</v>
      </c>
      <c r="F5227">
        <f>IF(IFERROR(VLOOKUP(A5227,官网公开专利!B:B,1,0),0)&lt;&gt;0,1,0)</f>
        <v>1</v>
      </c>
    </row>
    <row r="5228" spans="1:6" x14ac:dyDescent="0.4">
      <c r="A5228" s="7" t="s">
        <v>10086</v>
      </c>
      <c r="B5228" s="7" t="s">
        <v>26002</v>
      </c>
      <c r="C5228" s="11">
        <v>44749</v>
      </c>
      <c r="D5228" s="7" t="s">
        <v>21650</v>
      </c>
      <c r="E5228" s="7" t="s">
        <v>27564</v>
      </c>
      <c r="F5228">
        <f>IF(IFERROR(VLOOKUP(A5228,官网公开专利!B:B,1,0),0)&lt;&gt;0,1,0)</f>
        <v>1</v>
      </c>
    </row>
    <row r="5229" spans="1:6" x14ac:dyDescent="0.4">
      <c r="A5229" s="7" t="s">
        <v>10091</v>
      </c>
      <c r="B5229" s="7" t="s">
        <v>26002</v>
      </c>
      <c r="C5229" s="11">
        <v>44749</v>
      </c>
      <c r="D5229" s="7" t="s">
        <v>21650</v>
      </c>
      <c r="E5229" s="7" t="s">
        <v>27564</v>
      </c>
      <c r="F5229">
        <f>IF(IFERROR(VLOOKUP(A5229,官网公开专利!B:B,1,0),0)&lt;&gt;0,1,0)</f>
        <v>1</v>
      </c>
    </row>
    <row r="5230" spans="1:6" x14ac:dyDescent="0.4">
      <c r="A5230" s="7" t="s">
        <v>9460</v>
      </c>
      <c r="B5230" s="7" t="s">
        <v>26005</v>
      </c>
      <c r="C5230" s="11">
        <v>44686</v>
      </c>
      <c r="D5230" s="7" t="s">
        <v>21650</v>
      </c>
      <c r="E5230" s="7" t="s">
        <v>27565</v>
      </c>
      <c r="F5230">
        <f>IF(IFERROR(VLOOKUP(A5230,官网公开专利!B:B,1,0),0)&lt;&gt;0,1,0)</f>
        <v>1</v>
      </c>
    </row>
    <row r="5231" spans="1:6" x14ac:dyDescent="0.4">
      <c r="A5231" s="7" t="s">
        <v>5</v>
      </c>
      <c r="B5231" s="7" t="s">
        <v>91</v>
      </c>
      <c r="C5231" s="11">
        <v>43867</v>
      </c>
      <c r="D5231" s="7" t="s">
        <v>58</v>
      </c>
      <c r="E5231" s="7" t="s">
        <v>68</v>
      </c>
      <c r="F5231">
        <f>IF(IFERROR(VLOOKUP(A5231,官网公开专利!B:B,1,0),0)&lt;&gt;0,1,0)</f>
        <v>1</v>
      </c>
    </row>
    <row r="5232" spans="1:6" x14ac:dyDescent="0.4">
      <c r="A5232" s="7" t="s">
        <v>5</v>
      </c>
      <c r="B5232" s="7" t="s">
        <v>67</v>
      </c>
      <c r="C5232" s="11">
        <v>43398</v>
      </c>
      <c r="D5232" s="7" t="s">
        <v>58</v>
      </c>
      <c r="E5232" s="7" t="s">
        <v>68</v>
      </c>
      <c r="F5232">
        <f>IF(IFERROR(VLOOKUP(A5232,官网公开专利!B:B,1,0),0)&lt;&gt;0,1,0)</f>
        <v>1</v>
      </c>
    </row>
    <row r="5233" spans="1:6" x14ac:dyDescent="0.4">
      <c r="A5233" s="7" t="s">
        <v>9475</v>
      </c>
      <c r="B5233" s="7" t="s">
        <v>25658</v>
      </c>
      <c r="C5233" s="11">
        <v>43167</v>
      </c>
      <c r="D5233" s="7" t="s">
        <v>25659</v>
      </c>
      <c r="E5233" s="7" t="s">
        <v>27539</v>
      </c>
      <c r="F5233">
        <f>IF(IFERROR(VLOOKUP(A5233,官网公开专利!B:B,1,0),0)&lt;&gt;0,1,0)</f>
        <v>1</v>
      </c>
    </row>
    <row r="5234" spans="1:6" x14ac:dyDescent="0.4">
      <c r="A5234" s="7" t="s">
        <v>9476</v>
      </c>
      <c r="B5234" s="7" t="s">
        <v>25658</v>
      </c>
      <c r="C5234" s="11">
        <v>43167</v>
      </c>
      <c r="D5234" s="7" t="s">
        <v>25659</v>
      </c>
      <c r="E5234" s="7" t="s">
        <v>27539</v>
      </c>
      <c r="F5234">
        <f>IF(IFERROR(VLOOKUP(A5234,官网公开专利!B:B,1,0),0)&lt;&gt;0,1,0)</f>
        <v>1</v>
      </c>
    </row>
    <row r="5235" spans="1:6" x14ac:dyDescent="0.4">
      <c r="A5235" s="7" t="s">
        <v>9886</v>
      </c>
      <c r="B5235" s="7" t="s">
        <v>1512</v>
      </c>
      <c r="C5235" s="11">
        <v>43797</v>
      </c>
      <c r="D5235" s="7" t="s">
        <v>1513</v>
      </c>
      <c r="E5235" s="7" t="s">
        <v>1514</v>
      </c>
      <c r="F5235">
        <f>IF(IFERROR(VLOOKUP(A5235,官网公开专利!B:B,1,0),0)&lt;&gt;0,1,0)</f>
        <v>1</v>
      </c>
    </row>
    <row r="5236" spans="1:6" x14ac:dyDescent="0.4">
      <c r="A5236" s="7" t="s">
        <v>9887</v>
      </c>
      <c r="B5236" s="7" t="s">
        <v>1512</v>
      </c>
      <c r="C5236" s="11">
        <v>43797</v>
      </c>
      <c r="D5236" s="7" t="s">
        <v>1513</v>
      </c>
      <c r="E5236" s="7" t="s">
        <v>1514</v>
      </c>
      <c r="F5236">
        <f>IF(IFERROR(VLOOKUP(A5236,官网公开专利!B:B,1,0),0)&lt;&gt;0,1,0)</f>
        <v>1</v>
      </c>
    </row>
    <row r="5237" spans="1:6" x14ac:dyDescent="0.4">
      <c r="A5237" s="7" t="s">
        <v>9460</v>
      </c>
      <c r="B5237" s="7" t="s">
        <v>22600</v>
      </c>
      <c r="C5237" s="11">
        <v>44105</v>
      </c>
      <c r="D5237" s="7" t="s">
        <v>58</v>
      </c>
      <c r="E5237" s="7" t="s">
        <v>27479</v>
      </c>
      <c r="F5237">
        <f>IF(IFERROR(VLOOKUP(A5237,官网公开专利!B:B,1,0),0)&lt;&gt;0,1,0)</f>
        <v>1</v>
      </c>
    </row>
    <row r="5238" spans="1:6" x14ac:dyDescent="0.4">
      <c r="A5238" s="7" t="s">
        <v>9460</v>
      </c>
      <c r="B5238" s="7" t="s">
        <v>22543</v>
      </c>
      <c r="C5238" s="11">
        <v>44987</v>
      </c>
      <c r="D5238" s="7" t="s">
        <v>58</v>
      </c>
      <c r="E5238" s="7" t="s">
        <v>27454</v>
      </c>
      <c r="F5238">
        <f>IF(IFERROR(VLOOKUP(A5238,官网公开专利!B:B,1,0),0)&lt;&gt;0,1,0)</f>
        <v>1</v>
      </c>
    </row>
    <row r="5239" spans="1:6" x14ac:dyDescent="0.4">
      <c r="A5239" s="7" t="s">
        <v>9460</v>
      </c>
      <c r="B5239" s="7" t="s">
        <v>22599</v>
      </c>
      <c r="C5239" s="11">
        <v>44266</v>
      </c>
      <c r="D5239" s="7" t="s">
        <v>58</v>
      </c>
      <c r="E5239" s="7" t="s">
        <v>111</v>
      </c>
      <c r="F5239">
        <f>IF(IFERROR(VLOOKUP(A5239,官网公开专利!B:B,1,0),0)&lt;&gt;0,1,0)</f>
        <v>1</v>
      </c>
    </row>
    <row r="5240" spans="1:6" x14ac:dyDescent="0.4">
      <c r="A5240" s="7" t="s">
        <v>9460</v>
      </c>
      <c r="B5240" s="7" t="s">
        <v>110</v>
      </c>
      <c r="C5240" s="11">
        <v>44266</v>
      </c>
      <c r="D5240" s="7" t="s">
        <v>58</v>
      </c>
      <c r="E5240" s="7" t="s">
        <v>111</v>
      </c>
      <c r="F5240">
        <f>IF(IFERROR(VLOOKUP(A5240,官网公开专利!B:B,1,0),0)&lt;&gt;0,1,0)</f>
        <v>1</v>
      </c>
    </row>
    <row r="5241" spans="1:6" x14ac:dyDescent="0.4">
      <c r="A5241" s="7" t="s">
        <v>9460</v>
      </c>
      <c r="B5241" s="7" t="s">
        <v>20624</v>
      </c>
      <c r="C5241" s="11">
        <v>44266</v>
      </c>
      <c r="D5241" s="7" t="s">
        <v>58</v>
      </c>
      <c r="E5241" s="7" t="s">
        <v>111</v>
      </c>
      <c r="F5241">
        <f>IF(IFERROR(VLOOKUP(A5241,官网公开专利!B:B,1,0),0)&lt;&gt;0,1,0)</f>
        <v>1</v>
      </c>
    </row>
    <row r="5242" spans="1:6" x14ac:dyDescent="0.4">
      <c r="A5242" s="7" t="s">
        <v>9460</v>
      </c>
      <c r="B5242" s="7" t="s">
        <v>22591</v>
      </c>
      <c r="C5242" s="11">
        <v>44413</v>
      </c>
      <c r="D5242" s="7" t="s">
        <v>58</v>
      </c>
      <c r="E5242" s="7" t="s">
        <v>27475</v>
      </c>
      <c r="F5242">
        <f>IF(IFERROR(VLOOKUP(A5242,官网公开专利!B:B,1,0),0)&lt;&gt;0,1,0)</f>
        <v>1</v>
      </c>
    </row>
    <row r="5243" spans="1:6" x14ac:dyDescent="0.4">
      <c r="A5243" s="7" t="s">
        <v>9460</v>
      </c>
      <c r="B5243" s="7" t="s">
        <v>22564</v>
      </c>
      <c r="C5243" s="11">
        <v>44770</v>
      </c>
      <c r="D5243" s="7" t="s">
        <v>58</v>
      </c>
      <c r="E5243" s="7" t="s">
        <v>27465</v>
      </c>
      <c r="F5243">
        <f>IF(IFERROR(VLOOKUP(A5243,官网公开专利!B:B,1,0),0)&lt;&gt;0,1,0)</f>
        <v>1</v>
      </c>
    </row>
    <row r="5244" spans="1:6" x14ac:dyDescent="0.4">
      <c r="A5244" s="7" t="s">
        <v>9460</v>
      </c>
      <c r="B5244" s="7" t="s">
        <v>22567</v>
      </c>
      <c r="C5244" s="11">
        <v>44756</v>
      </c>
      <c r="D5244" s="7" t="s">
        <v>58</v>
      </c>
      <c r="E5244" s="7" t="s">
        <v>27465</v>
      </c>
      <c r="F5244">
        <f>IF(IFERROR(VLOOKUP(A5244,官网公开专利!B:B,1,0),0)&lt;&gt;0,1,0)</f>
        <v>1</v>
      </c>
    </row>
    <row r="5245" spans="1:6" x14ac:dyDescent="0.4">
      <c r="A5245" s="7" t="s">
        <v>9460</v>
      </c>
      <c r="B5245" s="7" t="s">
        <v>22569</v>
      </c>
      <c r="C5245" s="11">
        <v>44735</v>
      </c>
      <c r="D5245" s="7" t="s">
        <v>58</v>
      </c>
      <c r="E5245" s="7" t="s">
        <v>27465</v>
      </c>
      <c r="F5245">
        <f>IF(IFERROR(VLOOKUP(A5245,官网公开专利!B:B,1,0),0)&lt;&gt;0,1,0)</f>
        <v>1</v>
      </c>
    </row>
    <row r="5246" spans="1:6" x14ac:dyDescent="0.4">
      <c r="A5246" s="7" t="s">
        <v>9460</v>
      </c>
      <c r="B5246" s="7" t="s">
        <v>22568</v>
      </c>
      <c r="C5246" s="11">
        <v>44735</v>
      </c>
      <c r="D5246" s="7" t="s">
        <v>58</v>
      </c>
      <c r="E5246" s="7" t="s">
        <v>27465</v>
      </c>
      <c r="F5246">
        <f>IF(IFERROR(VLOOKUP(A5246,官网公开专利!B:B,1,0),0)&lt;&gt;0,1,0)</f>
        <v>1</v>
      </c>
    </row>
    <row r="5247" spans="1:6" x14ac:dyDescent="0.4">
      <c r="A5247" s="7" t="s">
        <v>9460</v>
      </c>
      <c r="B5247" s="7" t="s">
        <v>22572</v>
      </c>
      <c r="C5247" s="11">
        <v>44686</v>
      </c>
      <c r="D5247" s="7" t="s">
        <v>58</v>
      </c>
      <c r="E5247" s="7" t="s">
        <v>27465</v>
      </c>
      <c r="F5247">
        <f>IF(IFERROR(VLOOKUP(A5247,官网公开专利!B:B,1,0),0)&lt;&gt;0,1,0)</f>
        <v>1</v>
      </c>
    </row>
    <row r="5248" spans="1:6" x14ac:dyDescent="0.4">
      <c r="A5248" s="7" t="s">
        <v>9460</v>
      </c>
      <c r="B5248" s="7" t="s">
        <v>22604</v>
      </c>
      <c r="C5248" s="11">
        <v>44000</v>
      </c>
      <c r="D5248" s="7" t="s">
        <v>58</v>
      </c>
      <c r="E5248" s="7" t="s">
        <v>27480</v>
      </c>
      <c r="F5248">
        <f>IF(IFERROR(VLOOKUP(A5248,官网公开专利!B:B,1,0),0)&lt;&gt;0,1,0)</f>
        <v>1</v>
      </c>
    </row>
    <row r="5249" spans="1:6" x14ac:dyDescent="0.4">
      <c r="A5249" s="7" t="s">
        <v>9460</v>
      </c>
      <c r="B5249" s="7" t="s">
        <v>22602</v>
      </c>
      <c r="C5249" s="11">
        <v>44000</v>
      </c>
      <c r="D5249" s="7" t="s">
        <v>58</v>
      </c>
      <c r="E5249" s="7" t="s">
        <v>27480</v>
      </c>
      <c r="F5249">
        <f>IF(IFERROR(VLOOKUP(A5249,官网公开专利!B:B,1,0),0)&lt;&gt;0,1,0)</f>
        <v>1</v>
      </c>
    </row>
    <row r="5250" spans="1:6" x14ac:dyDescent="0.4">
      <c r="A5250" s="7" t="s">
        <v>9460</v>
      </c>
      <c r="B5250" s="7" t="s">
        <v>22558</v>
      </c>
      <c r="C5250" s="11">
        <v>44777</v>
      </c>
      <c r="D5250" s="7" t="s">
        <v>58</v>
      </c>
      <c r="E5250" s="7" t="s">
        <v>27464</v>
      </c>
      <c r="F5250">
        <f>IF(IFERROR(VLOOKUP(A5250,官网公开专利!B:B,1,0),0)&lt;&gt;0,1,0)</f>
        <v>1</v>
      </c>
    </row>
    <row r="5251" spans="1:6" x14ac:dyDescent="0.4">
      <c r="A5251" s="7" t="s">
        <v>9597</v>
      </c>
      <c r="B5251" s="7" t="s">
        <v>22566</v>
      </c>
      <c r="C5251" s="11">
        <v>44763</v>
      </c>
      <c r="D5251" s="7" t="s">
        <v>58</v>
      </c>
      <c r="E5251" s="7" t="s">
        <v>27466</v>
      </c>
      <c r="F5251">
        <f>IF(IFERROR(VLOOKUP(A5251,官网公开专利!B:B,1,0),0)&lt;&gt;0,1,0)</f>
        <v>1</v>
      </c>
    </row>
    <row r="5252" spans="1:6" x14ac:dyDescent="0.4">
      <c r="A5252" s="7" t="s">
        <v>9600</v>
      </c>
      <c r="B5252" s="7" t="s">
        <v>22566</v>
      </c>
      <c r="C5252" s="11">
        <v>44763</v>
      </c>
      <c r="D5252" s="7" t="s">
        <v>58</v>
      </c>
      <c r="E5252" s="7" t="s">
        <v>27466</v>
      </c>
      <c r="F5252">
        <f>IF(IFERROR(VLOOKUP(A5252,官网公开专利!B:B,1,0),0)&lt;&gt;0,1,0)</f>
        <v>1</v>
      </c>
    </row>
    <row r="5253" spans="1:6" x14ac:dyDescent="0.4">
      <c r="A5253" s="7" t="s">
        <v>10733</v>
      </c>
      <c r="B5253" s="7" t="s">
        <v>25296</v>
      </c>
      <c r="C5253" s="11">
        <v>43013</v>
      </c>
      <c r="D5253" s="7" t="s">
        <v>93</v>
      </c>
      <c r="E5253" s="7" t="s">
        <v>27527</v>
      </c>
      <c r="F5253">
        <f>IF(IFERROR(VLOOKUP(A5253,官网公开专利!B:B,1,0),0)&lt;&gt;0,1,0)</f>
        <v>1</v>
      </c>
    </row>
    <row r="5254" spans="1:6" x14ac:dyDescent="0.4">
      <c r="A5254" s="7" t="s">
        <v>10736</v>
      </c>
      <c r="B5254" s="7" t="s">
        <v>25296</v>
      </c>
      <c r="C5254" s="11">
        <v>43013</v>
      </c>
      <c r="D5254" s="7" t="s">
        <v>93</v>
      </c>
      <c r="E5254" s="7" t="s">
        <v>27527</v>
      </c>
      <c r="F5254">
        <f>IF(IFERROR(VLOOKUP(A5254,官网公开专利!B:B,1,0),0)&lt;&gt;0,1,0)</f>
        <v>1</v>
      </c>
    </row>
    <row r="5255" spans="1:6" x14ac:dyDescent="0.4">
      <c r="A5255" s="7" t="s">
        <v>10737</v>
      </c>
      <c r="B5255" s="7" t="s">
        <v>25296</v>
      </c>
      <c r="C5255" s="11">
        <v>43013</v>
      </c>
      <c r="D5255" s="7" t="s">
        <v>93</v>
      </c>
      <c r="E5255" s="7" t="s">
        <v>27527</v>
      </c>
      <c r="F5255">
        <f>IF(IFERROR(VLOOKUP(A5255,官网公开专利!B:B,1,0),0)&lt;&gt;0,1,0)</f>
        <v>1</v>
      </c>
    </row>
    <row r="5256" spans="1:6" x14ac:dyDescent="0.4">
      <c r="A5256" s="7" t="s">
        <v>10372</v>
      </c>
      <c r="B5256" s="7" t="s">
        <v>8395</v>
      </c>
      <c r="C5256" s="11">
        <v>44512</v>
      </c>
      <c r="D5256" s="7" t="s">
        <v>8396</v>
      </c>
      <c r="E5256" s="7" t="s">
        <v>8397</v>
      </c>
      <c r="F5256">
        <f>IF(IFERROR(VLOOKUP(A5256,官网公开专利!B:B,1,0),0)&lt;&gt;0,1,0)</f>
        <v>1</v>
      </c>
    </row>
    <row r="5257" spans="1:6" x14ac:dyDescent="0.4">
      <c r="A5257" s="7" t="s">
        <v>10142</v>
      </c>
      <c r="B5257" s="7" t="s">
        <v>8395</v>
      </c>
      <c r="C5257" s="11">
        <v>44512</v>
      </c>
      <c r="D5257" s="7" t="s">
        <v>8396</v>
      </c>
      <c r="E5257" s="7" t="s">
        <v>8397</v>
      </c>
      <c r="F5257">
        <f>IF(IFERROR(VLOOKUP(A5257,官网公开专利!B:B,1,0),0)&lt;&gt;0,1,0)</f>
        <v>1</v>
      </c>
    </row>
    <row r="5258" spans="1:6" x14ac:dyDescent="0.4">
      <c r="A5258" s="7" t="s">
        <v>10375</v>
      </c>
      <c r="B5258" s="7" t="s">
        <v>8395</v>
      </c>
      <c r="C5258" s="11">
        <v>44512</v>
      </c>
      <c r="D5258" s="7" t="s">
        <v>8396</v>
      </c>
      <c r="E5258" s="7" t="s">
        <v>8397</v>
      </c>
      <c r="F5258">
        <f>IF(IFERROR(VLOOKUP(A5258,官网公开专利!B:B,1,0),0)&lt;&gt;0,1,0)</f>
        <v>1</v>
      </c>
    </row>
    <row r="5259" spans="1:6" x14ac:dyDescent="0.4">
      <c r="A5259" s="7" t="s">
        <v>10145</v>
      </c>
      <c r="B5259" s="7" t="s">
        <v>8395</v>
      </c>
      <c r="C5259" s="11">
        <v>44512</v>
      </c>
      <c r="D5259" s="7" t="s">
        <v>8396</v>
      </c>
      <c r="E5259" s="7" t="s">
        <v>8397</v>
      </c>
      <c r="F5259">
        <f>IF(IFERROR(VLOOKUP(A5259,官网公开专利!B:B,1,0),0)&lt;&gt;0,1,0)</f>
        <v>1</v>
      </c>
    </row>
    <row r="5260" spans="1:6" x14ac:dyDescent="0.4">
      <c r="A5260" s="7" t="s">
        <v>8540</v>
      </c>
      <c r="B5260" s="7" t="s">
        <v>8553</v>
      </c>
      <c r="C5260" s="11">
        <v>44434</v>
      </c>
      <c r="D5260" s="7" t="s">
        <v>58</v>
      </c>
      <c r="E5260" s="7" t="s">
        <v>8554</v>
      </c>
      <c r="F5260">
        <f>IF(IFERROR(VLOOKUP(A5260,官网公开专利!B:B,1,0),0)&lt;&gt;0,1,0)</f>
        <v>1</v>
      </c>
    </row>
    <row r="5261" spans="1:6" x14ac:dyDescent="0.4">
      <c r="A5261" s="7" t="s">
        <v>10720</v>
      </c>
      <c r="B5261" s="7" t="s">
        <v>8553</v>
      </c>
      <c r="C5261" s="11">
        <v>44434</v>
      </c>
      <c r="D5261" s="7" t="s">
        <v>58</v>
      </c>
      <c r="E5261" s="7" t="s">
        <v>8554</v>
      </c>
      <c r="F5261">
        <f>IF(IFERROR(VLOOKUP(A5261,官网公开专利!B:B,1,0),0)&lt;&gt;0,1,0)</f>
        <v>1</v>
      </c>
    </row>
    <row r="5262" spans="1:6" x14ac:dyDescent="0.4">
      <c r="A5262" s="7" t="s">
        <v>10325</v>
      </c>
      <c r="B5262" s="7" t="s">
        <v>18586</v>
      </c>
      <c r="C5262" s="11">
        <v>43272</v>
      </c>
      <c r="D5262" s="7" t="s">
        <v>58</v>
      </c>
      <c r="E5262" s="7" t="s">
        <v>18587</v>
      </c>
      <c r="F5262">
        <f>IF(IFERROR(VLOOKUP(A5262,官网公开专利!B:B,1,0),0)&lt;&gt;0,1,0)</f>
        <v>1</v>
      </c>
    </row>
    <row r="5263" spans="1:6" x14ac:dyDescent="0.4">
      <c r="A5263" s="7" t="s">
        <v>10087</v>
      </c>
      <c r="B5263" s="7" t="s">
        <v>18586</v>
      </c>
      <c r="C5263" s="11">
        <v>43272</v>
      </c>
      <c r="D5263" s="7" t="s">
        <v>58</v>
      </c>
      <c r="E5263" s="7" t="s">
        <v>18587</v>
      </c>
      <c r="F5263">
        <f>IF(IFERROR(VLOOKUP(A5263,官网公开专利!B:B,1,0),0)&lt;&gt;0,1,0)</f>
        <v>1</v>
      </c>
    </row>
    <row r="5264" spans="1:6" x14ac:dyDescent="0.4">
      <c r="A5264" s="7" t="s">
        <v>10090</v>
      </c>
      <c r="B5264" s="7" t="s">
        <v>18586</v>
      </c>
      <c r="C5264" s="11">
        <v>43272</v>
      </c>
      <c r="D5264" s="7" t="s">
        <v>58</v>
      </c>
      <c r="E5264" s="7" t="s">
        <v>18587</v>
      </c>
      <c r="F5264">
        <f>IF(IFERROR(VLOOKUP(A5264,官网公开专利!B:B,1,0),0)&lt;&gt;0,1,0)</f>
        <v>1</v>
      </c>
    </row>
    <row r="5265" spans="1:6" x14ac:dyDescent="0.4">
      <c r="A5265" s="7" t="s">
        <v>12279</v>
      </c>
      <c r="B5265" s="7" t="s">
        <v>26404</v>
      </c>
      <c r="C5265" s="11">
        <v>43938</v>
      </c>
      <c r="D5265" s="7" t="s">
        <v>6472</v>
      </c>
      <c r="E5265" s="7" t="s">
        <v>27585</v>
      </c>
      <c r="F5265">
        <f>IF(IFERROR(VLOOKUP(A5265,官网公开专利!B:B,1,0),0)&lt;&gt;0,1,0)</f>
        <v>1</v>
      </c>
    </row>
    <row r="5266" spans="1:6" x14ac:dyDescent="0.4">
      <c r="A5266" s="7" t="s">
        <v>10075</v>
      </c>
      <c r="B5266" s="7" t="s">
        <v>23321</v>
      </c>
      <c r="C5266" s="11">
        <v>44365</v>
      </c>
      <c r="D5266" s="7" t="s">
        <v>3698</v>
      </c>
      <c r="E5266" s="7" t="s">
        <v>27495</v>
      </c>
      <c r="F5266">
        <f>IF(IFERROR(VLOOKUP(A5266,官网公开专利!B:B,1,0),0)&lt;&gt;0,1,0)</f>
        <v>1</v>
      </c>
    </row>
    <row r="5267" spans="1:6" x14ac:dyDescent="0.4">
      <c r="A5267" s="7" t="s">
        <v>11543</v>
      </c>
      <c r="B5267" s="7" t="s">
        <v>23321</v>
      </c>
      <c r="C5267" s="11">
        <v>44365</v>
      </c>
      <c r="D5267" s="7" t="s">
        <v>3698</v>
      </c>
      <c r="E5267" s="7" t="s">
        <v>27495</v>
      </c>
      <c r="F5267">
        <f>IF(IFERROR(VLOOKUP(A5267,官网公开专利!B:B,1,0),0)&lt;&gt;0,1,0)</f>
        <v>1</v>
      </c>
    </row>
    <row r="5268" spans="1:6" x14ac:dyDescent="0.4">
      <c r="A5268" s="7" t="s">
        <v>10075</v>
      </c>
      <c r="B5268" s="7" t="s">
        <v>23328</v>
      </c>
      <c r="C5268" s="11">
        <v>44827</v>
      </c>
      <c r="D5268" s="7" t="s">
        <v>3132</v>
      </c>
      <c r="E5268" s="7" t="s">
        <v>27497</v>
      </c>
      <c r="F5268">
        <f>IF(IFERROR(VLOOKUP(A5268,官网公开专利!B:B,1,0),0)&lt;&gt;0,1,0)</f>
        <v>1</v>
      </c>
    </row>
    <row r="5269" spans="1:6" x14ac:dyDescent="0.4">
      <c r="A5269" s="7" t="s">
        <v>11543</v>
      </c>
      <c r="B5269" s="7" t="s">
        <v>23328</v>
      </c>
      <c r="C5269" s="11">
        <v>44827</v>
      </c>
      <c r="D5269" s="7" t="s">
        <v>3132</v>
      </c>
      <c r="E5269" s="7" t="s">
        <v>27497</v>
      </c>
      <c r="F5269">
        <f>IF(IFERROR(VLOOKUP(A5269,官网公开专利!B:B,1,0),0)&lt;&gt;0,1,0)</f>
        <v>1</v>
      </c>
    </row>
    <row r="5270" spans="1:6" x14ac:dyDescent="0.4">
      <c r="A5270" s="7" t="s">
        <v>10030</v>
      </c>
      <c r="B5270" s="7" t="s">
        <v>6537</v>
      </c>
      <c r="C5270" s="11">
        <v>44413</v>
      </c>
      <c r="D5270" s="7" t="s">
        <v>108</v>
      </c>
      <c r="E5270" s="7" t="s">
        <v>6538</v>
      </c>
      <c r="F5270">
        <f>IF(IFERROR(VLOOKUP(A5270,官网公开专利!B:B,1,0),0)&lt;&gt;0,1,0)</f>
        <v>1</v>
      </c>
    </row>
    <row r="5271" spans="1:6" x14ac:dyDescent="0.4">
      <c r="A5271" s="7" t="s">
        <v>9489</v>
      </c>
      <c r="B5271" s="7" t="s">
        <v>6537</v>
      </c>
      <c r="C5271" s="11">
        <v>44413</v>
      </c>
      <c r="D5271" s="7" t="s">
        <v>108</v>
      </c>
      <c r="E5271" s="7" t="s">
        <v>6538</v>
      </c>
      <c r="F5271">
        <f>IF(IFERROR(VLOOKUP(A5271,官网公开专利!B:B,1,0),0)&lt;&gt;0,1,0)</f>
        <v>1</v>
      </c>
    </row>
    <row r="5272" spans="1:6" x14ac:dyDescent="0.4">
      <c r="A5272" s="7" t="s">
        <v>9490</v>
      </c>
      <c r="B5272" s="7" t="s">
        <v>6537</v>
      </c>
      <c r="C5272" s="11">
        <v>44413</v>
      </c>
      <c r="D5272" s="7" t="s">
        <v>108</v>
      </c>
      <c r="E5272" s="7" t="s">
        <v>6538</v>
      </c>
      <c r="F5272">
        <f>IF(IFERROR(VLOOKUP(A5272,官网公开专利!B:B,1,0),0)&lt;&gt;0,1,0)</f>
        <v>1</v>
      </c>
    </row>
    <row r="5273" spans="1:6" x14ac:dyDescent="0.4">
      <c r="A5273" s="7" t="s">
        <v>9491</v>
      </c>
      <c r="B5273" s="7" t="s">
        <v>6537</v>
      </c>
      <c r="C5273" s="11">
        <v>44413</v>
      </c>
      <c r="D5273" s="7" t="s">
        <v>108</v>
      </c>
      <c r="E5273" s="7" t="s">
        <v>6538</v>
      </c>
      <c r="F5273">
        <f>IF(IFERROR(VLOOKUP(A5273,官网公开专利!B:B,1,0),0)&lt;&gt;0,1,0)</f>
        <v>1</v>
      </c>
    </row>
    <row r="5274" spans="1:6" x14ac:dyDescent="0.4">
      <c r="A5274" s="7" t="s">
        <v>9732</v>
      </c>
      <c r="B5274" s="7" t="s">
        <v>22588</v>
      </c>
      <c r="C5274" s="11">
        <v>44490</v>
      </c>
      <c r="D5274" s="7" t="s">
        <v>58</v>
      </c>
      <c r="E5274" s="7" t="s">
        <v>27474</v>
      </c>
      <c r="F5274">
        <f>IF(IFERROR(VLOOKUP(A5274,官网公开专利!B:B,1,0),0)&lt;&gt;0,1,0)</f>
        <v>1</v>
      </c>
    </row>
    <row r="5275" spans="1:6" x14ac:dyDescent="0.4">
      <c r="A5275" s="7" t="s">
        <v>10075</v>
      </c>
      <c r="B5275" s="7" t="s">
        <v>22556</v>
      </c>
      <c r="C5275" s="11">
        <v>44833</v>
      </c>
      <c r="D5275" s="7" t="s">
        <v>58</v>
      </c>
      <c r="E5275" s="7" t="s">
        <v>27461</v>
      </c>
      <c r="F5275">
        <f>IF(IFERROR(VLOOKUP(A5275,官网公开专利!B:B,1,0),0)&lt;&gt;0,1,0)</f>
        <v>1</v>
      </c>
    </row>
    <row r="5276" spans="1:6" x14ac:dyDescent="0.4">
      <c r="A5276" s="7" t="s">
        <v>10075</v>
      </c>
      <c r="B5276" s="7" t="s">
        <v>22583</v>
      </c>
      <c r="C5276" s="11">
        <v>44595</v>
      </c>
      <c r="D5276" s="7" t="s">
        <v>58</v>
      </c>
      <c r="E5276" s="7" t="s">
        <v>27461</v>
      </c>
      <c r="F5276">
        <f>IF(IFERROR(VLOOKUP(A5276,官网公开专利!B:B,1,0),0)&lt;&gt;0,1,0)</f>
        <v>1</v>
      </c>
    </row>
    <row r="5277" spans="1:6" x14ac:dyDescent="0.4">
      <c r="A5277" s="7" t="s">
        <v>10109</v>
      </c>
      <c r="B5277" s="7" t="s">
        <v>7652</v>
      </c>
      <c r="C5277" s="11">
        <v>44770</v>
      </c>
      <c r="D5277" s="7" t="s">
        <v>58</v>
      </c>
      <c r="E5277" s="7" t="s">
        <v>7653</v>
      </c>
      <c r="F5277">
        <f>IF(IFERROR(VLOOKUP(A5277,官网公开专利!B:B,1,0),0)&lt;&gt;0,1,0)</f>
        <v>1</v>
      </c>
    </row>
    <row r="5278" spans="1:6" x14ac:dyDescent="0.4">
      <c r="A5278" s="7" t="s">
        <v>14020</v>
      </c>
      <c r="B5278" s="7" t="s">
        <v>7652</v>
      </c>
      <c r="C5278" s="11">
        <v>44770</v>
      </c>
      <c r="D5278" s="7" t="s">
        <v>58</v>
      </c>
      <c r="E5278" s="7" t="s">
        <v>7653</v>
      </c>
      <c r="F5278">
        <f>IF(IFERROR(VLOOKUP(A5278,官网公开专利!B:B,1,0),0)&lt;&gt;0,1,0)</f>
        <v>1</v>
      </c>
    </row>
    <row r="5279" spans="1:6" x14ac:dyDescent="0.4">
      <c r="A5279" s="7" t="s">
        <v>10113</v>
      </c>
      <c r="B5279" s="7" t="s">
        <v>7652</v>
      </c>
      <c r="C5279" s="11">
        <v>44770</v>
      </c>
      <c r="D5279" s="7" t="s">
        <v>58</v>
      </c>
      <c r="E5279" s="7" t="s">
        <v>7653</v>
      </c>
      <c r="F5279">
        <f>IF(IFERROR(VLOOKUP(A5279,官网公开专利!B:B,1,0),0)&lt;&gt;0,1,0)</f>
        <v>1</v>
      </c>
    </row>
    <row r="5280" spans="1:6" x14ac:dyDescent="0.4">
      <c r="A5280" s="7" t="s">
        <v>10304</v>
      </c>
      <c r="B5280" s="7" t="s">
        <v>7652</v>
      </c>
      <c r="C5280" s="11">
        <v>44770</v>
      </c>
      <c r="D5280" s="7" t="s">
        <v>58</v>
      </c>
      <c r="E5280" s="7" t="s">
        <v>7653</v>
      </c>
      <c r="F5280">
        <f>IF(IFERROR(VLOOKUP(A5280,官网公开专利!B:B,1,0),0)&lt;&gt;0,1,0)</f>
        <v>1</v>
      </c>
    </row>
    <row r="5281" spans="1:6" x14ac:dyDescent="0.4">
      <c r="A5281" s="7" t="s">
        <v>9976</v>
      </c>
      <c r="B5281" s="7" t="s">
        <v>26343</v>
      </c>
      <c r="C5281" s="11">
        <v>44854</v>
      </c>
      <c r="D5281" s="7" t="s">
        <v>26344</v>
      </c>
      <c r="E5281" s="7" t="s">
        <v>27574</v>
      </c>
      <c r="F5281">
        <f>IF(IFERROR(VLOOKUP(A5281,官网公开专利!B:B,1,0),0)&lt;&gt;0,1,0)</f>
        <v>1</v>
      </c>
    </row>
    <row r="5282" spans="1:6" x14ac:dyDescent="0.4">
      <c r="A5282" s="7" t="s">
        <v>3355</v>
      </c>
      <c r="B5282" s="7" t="s">
        <v>3447</v>
      </c>
      <c r="C5282" s="11">
        <v>44147</v>
      </c>
      <c r="D5282" s="7" t="s">
        <v>636</v>
      </c>
      <c r="E5282" s="7" t="s">
        <v>3448</v>
      </c>
      <c r="F5282">
        <f>IF(IFERROR(VLOOKUP(A5282,官网公开专利!B:B,1,0),0)&lt;&gt;0,1,0)</f>
        <v>1</v>
      </c>
    </row>
    <row r="5283" spans="1:6" x14ac:dyDescent="0.4">
      <c r="A5283" s="7" t="s">
        <v>8117</v>
      </c>
      <c r="B5283" s="7" t="s">
        <v>3447</v>
      </c>
      <c r="C5283" s="11">
        <v>44147</v>
      </c>
      <c r="D5283" s="7" t="s">
        <v>636</v>
      </c>
      <c r="E5283" s="7" t="s">
        <v>3448</v>
      </c>
      <c r="F5283">
        <f>IF(IFERROR(VLOOKUP(A5283,官网公开专利!B:B,1,0),0)&lt;&gt;0,1,0)</f>
        <v>1</v>
      </c>
    </row>
    <row r="5284" spans="1:6" x14ac:dyDescent="0.4">
      <c r="A5284" s="7" t="s">
        <v>11366</v>
      </c>
      <c r="B5284" s="7" t="s">
        <v>3447</v>
      </c>
      <c r="C5284" s="11">
        <v>44147</v>
      </c>
      <c r="D5284" s="7" t="s">
        <v>636</v>
      </c>
      <c r="E5284" s="7" t="s">
        <v>3448</v>
      </c>
      <c r="F5284">
        <f>IF(IFERROR(VLOOKUP(A5284,官网公开专利!B:B,1,0),0)&lt;&gt;0,1,0)</f>
        <v>1</v>
      </c>
    </row>
    <row r="5285" spans="1:6" x14ac:dyDescent="0.4">
      <c r="A5285" s="7" t="s">
        <v>11367</v>
      </c>
      <c r="B5285" s="7" t="s">
        <v>3447</v>
      </c>
      <c r="C5285" s="11">
        <v>44147</v>
      </c>
      <c r="D5285" s="7" t="s">
        <v>636</v>
      </c>
      <c r="E5285" s="7" t="s">
        <v>3448</v>
      </c>
      <c r="F5285">
        <f>IF(IFERROR(VLOOKUP(A5285,官网公开专利!B:B,1,0),0)&lt;&gt;0,1,0)</f>
        <v>1</v>
      </c>
    </row>
    <row r="5286" spans="1:6" x14ac:dyDescent="0.4">
      <c r="A5286" s="7" t="s">
        <v>11847</v>
      </c>
      <c r="B5286" s="7" t="s">
        <v>3447</v>
      </c>
      <c r="C5286" s="11">
        <v>44147</v>
      </c>
      <c r="D5286" s="7" t="s">
        <v>636</v>
      </c>
      <c r="E5286" s="7" t="s">
        <v>3448</v>
      </c>
      <c r="F5286">
        <f>IF(IFERROR(VLOOKUP(A5286,官网公开专利!B:B,1,0),0)&lt;&gt;0,1,0)</f>
        <v>1</v>
      </c>
    </row>
    <row r="5287" spans="1:6" x14ac:dyDescent="0.4">
      <c r="A5287" s="7" t="s">
        <v>9953</v>
      </c>
      <c r="B5287" s="7" t="s">
        <v>23622</v>
      </c>
      <c r="C5287" s="11">
        <v>43690</v>
      </c>
      <c r="D5287" s="7" t="s">
        <v>23623</v>
      </c>
      <c r="E5287" s="7" t="s">
        <v>27522</v>
      </c>
      <c r="F5287">
        <f>IF(IFERROR(VLOOKUP(A5287,官网公开专利!B:B,1,0),0)&lt;&gt;0,1,0)</f>
        <v>1</v>
      </c>
    </row>
    <row r="5288" spans="1:6" x14ac:dyDescent="0.4">
      <c r="A5288" s="7" t="s">
        <v>9955</v>
      </c>
      <c r="B5288" s="7" t="s">
        <v>23622</v>
      </c>
      <c r="C5288" s="11">
        <v>43690</v>
      </c>
      <c r="D5288" s="7" t="s">
        <v>23623</v>
      </c>
      <c r="E5288" s="7" t="s">
        <v>27522</v>
      </c>
      <c r="F5288">
        <f>IF(IFERROR(VLOOKUP(A5288,官网公开专利!B:B,1,0),0)&lt;&gt;0,1,0)</f>
        <v>1</v>
      </c>
    </row>
    <row r="5289" spans="1:6" x14ac:dyDescent="0.4">
      <c r="A5289" s="7" t="s">
        <v>7391</v>
      </c>
      <c r="B5289" s="7" t="s">
        <v>3279</v>
      </c>
      <c r="C5289" s="11">
        <v>39218</v>
      </c>
      <c r="D5289" s="7" t="s">
        <v>267</v>
      </c>
      <c r="E5289" s="7" t="s">
        <v>3280</v>
      </c>
      <c r="F5289">
        <f>IF(IFERROR(VLOOKUP(A5289,官网公开专利!B:B,1,0),0)&lt;&gt;0,1,0)</f>
        <v>1</v>
      </c>
    </row>
    <row r="5290" spans="1:6" x14ac:dyDescent="0.4">
      <c r="A5290" s="7" t="s">
        <v>9460</v>
      </c>
      <c r="B5290" s="7" t="s">
        <v>27219</v>
      </c>
      <c r="C5290" s="11">
        <v>40030</v>
      </c>
      <c r="D5290" s="7" t="s">
        <v>40</v>
      </c>
      <c r="E5290" s="7" t="s">
        <v>27666</v>
      </c>
      <c r="F5290">
        <f>IF(IFERROR(VLOOKUP(A5290,官网公开专利!B:B,1,0),0)&lt;&gt;0,1,0)</f>
        <v>1</v>
      </c>
    </row>
    <row r="5291" spans="1:6" x14ac:dyDescent="0.4">
      <c r="A5291" s="7" t="s">
        <v>2150</v>
      </c>
      <c r="B5291" s="7" t="s">
        <v>2262</v>
      </c>
      <c r="C5291" s="11">
        <v>37459</v>
      </c>
      <c r="D5291" s="7" t="s">
        <v>43</v>
      </c>
      <c r="E5291" s="7" t="s">
        <v>27</v>
      </c>
      <c r="F5291">
        <f>IF(IFERROR(VLOOKUP(A5291,官网公开专利!B:B,1,0),0)&lt;&gt;0,1,0)</f>
        <v>1</v>
      </c>
    </row>
    <row r="5292" spans="1:6" x14ac:dyDescent="0.4">
      <c r="A5292" s="7" t="s">
        <v>11033</v>
      </c>
      <c r="B5292" s="7" t="s">
        <v>2262</v>
      </c>
      <c r="C5292" s="11">
        <v>37459</v>
      </c>
      <c r="D5292" s="7" t="s">
        <v>43</v>
      </c>
      <c r="E5292" s="7" t="s">
        <v>27</v>
      </c>
      <c r="F5292">
        <f>IF(IFERROR(VLOOKUP(A5292,官网公开专利!B:B,1,0),0)&lt;&gt;0,1,0)</f>
        <v>1</v>
      </c>
    </row>
    <row r="5293" spans="1:6" x14ac:dyDescent="0.4">
      <c r="A5293" s="7" t="s">
        <v>11037</v>
      </c>
      <c r="B5293" s="7" t="s">
        <v>2262</v>
      </c>
      <c r="C5293" s="11">
        <v>37459</v>
      </c>
      <c r="D5293" s="7" t="s">
        <v>43</v>
      </c>
      <c r="E5293" s="7" t="s">
        <v>27</v>
      </c>
      <c r="F5293">
        <f>IF(IFERROR(VLOOKUP(A5293,官网公开专利!B:B,1,0),0)&lt;&gt;0,1,0)</f>
        <v>1</v>
      </c>
    </row>
    <row r="5294" spans="1:6" x14ac:dyDescent="0.4">
      <c r="A5294" s="7" t="s">
        <v>11038</v>
      </c>
      <c r="B5294" s="7" t="s">
        <v>2262</v>
      </c>
      <c r="C5294" s="11">
        <v>37459</v>
      </c>
      <c r="D5294" s="7" t="s">
        <v>43</v>
      </c>
      <c r="E5294" s="7" t="s">
        <v>27</v>
      </c>
      <c r="F5294">
        <f>IF(IFERROR(VLOOKUP(A5294,官网公开专利!B:B,1,0),0)&lt;&gt;0,1,0)</f>
        <v>1</v>
      </c>
    </row>
    <row r="5295" spans="1:6" x14ac:dyDescent="0.4">
      <c r="A5295" s="7" t="s">
        <v>11039</v>
      </c>
      <c r="B5295" s="7" t="s">
        <v>2262</v>
      </c>
      <c r="C5295" s="11">
        <v>37459</v>
      </c>
      <c r="D5295" s="7" t="s">
        <v>43</v>
      </c>
      <c r="E5295" s="7" t="s">
        <v>27</v>
      </c>
      <c r="F5295">
        <f>IF(IFERROR(VLOOKUP(A5295,官网公开专利!B:B,1,0),0)&lt;&gt;0,1,0)</f>
        <v>1</v>
      </c>
    </row>
    <row r="5296" spans="1:6" x14ac:dyDescent="0.4">
      <c r="A5296" s="7" t="s">
        <v>11040</v>
      </c>
      <c r="B5296" s="7" t="s">
        <v>2262</v>
      </c>
      <c r="C5296" s="11">
        <v>37459</v>
      </c>
      <c r="D5296" s="7" t="s">
        <v>43</v>
      </c>
      <c r="E5296" s="7" t="s">
        <v>27</v>
      </c>
      <c r="F5296">
        <f>IF(IFERROR(VLOOKUP(A5296,官网公开专利!B:B,1,0),0)&lt;&gt;0,1,0)</f>
        <v>1</v>
      </c>
    </row>
    <row r="5297" spans="1:6" x14ac:dyDescent="0.4">
      <c r="A5297" s="7" t="s">
        <v>11041</v>
      </c>
      <c r="B5297" s="7" t="s">
        <v>2262</v>
      </c>
      <c r="C5297" s="11">
        <v>37459</v>
      </c>
      <c r="D5297" s="7" t="s">
        <v>43</v>
      </c>
      <c r="E5297" s="7" t="s">
        <v>27</v>
      </c>
      <c r="F5297">
        <f>IF(IFERROR(VLOOKUP(A5297,官网公开专利!B:B,1,0),0)&lt;&gt;0,1,0)</f>
        <v>1</v>
      </c>
    </row>
    <row r="5298" spans="1:6" x14ac:dyDescent="0.4">
      <c r="A5298" s="7" t="s">
        <v>10469</v>
      </c>
      <c r="B5298" s="7" t="s">
        <v>25096</v>
      </c>
      <c r="C5298" s="11">
        <v>40546</v>
      </c>
      <c r="D5298" s="7" t="s">
        <v>102</v>
      </c>
      <c r="E5298" s="7" t="s">
        <v>27526</v>
      </c>
      <c r="F5298">
        <f>IF(IFERROR(VLOOKUP(A5298,官网公开专利!B:B,1,0),0)&lt;&gt;0,1,0)</f>
        <v>1</v>
      </c>
    </row>
    <row r="5299" spans="1:6" x14ac:dyDescent="0.4">
      <c r="A5299" s="7" t="s">
        <v>5</v>
      </c>
      <c r="B5299" s="7" t="s">
        <v>101</v>
      </c>
      <c r="C5299" s="11">
        <v>44009</v>
      </c>
      <c r="D5299" s="7" t="s">
        <v>102</v>
      </c>
      <c r="E5299" s="7" t="s">
        <v>103</v>
      </c>
      <c r="F5299">
        <f>IF(IFERROR(VLOOKUP(A5299,官网公开专利!B:B,1,0),0)&lt;&gt;0,1,0)</f>
        <v>1</v>
      </c>
    </row>
    <row r="5300" spans="1:6" x14ac:dyDescent="0.4">
      <c r="A5300" s="7" t="s">
        <v>10335</v>
      </c>
      <c r="B5300" s="7" t="s">
        <v>8670</v>
      </c>
      <c r="C5300" s="11">
        <v>39820</v>
      </c>
      <c r="D5300" s="7" t="s">
        <v>5336</v>
      </c>
      <c r="E5300" s="7" t="s">
        <v>8671</v>
      </c>
      <c r="F5300">
        <f>IF(IFERROR(VLOOKUP(A5300,官网公开专利!B:B,1,0),0)&lt;&gt;0,1,0)</f>
        <v>1</v>
      </c>
    </row>
    <row r="5301" spans="1:6" x14ac:dyDescent="0.4">
      <c r="A5301" s="7" t="s">
        <v>9708</v>
      </c>
      <c r="B5301" s="7" t="s">
        <v>6951</v>
      </c>
      <c r="C5301" s="11">
        <v>37523</v>
      </c>
      <c r="D5301" s="7" t="s">
        <v>4028</v>
      </c>
      <c r="E5301" s="7" t="s">
        <v>4048</v>
      </c>
      <c r="F5301">
        <f>IF(IFERROR(VLOOKUP(A5301,官网公开专利!B:B,1,0),0)&lt;&gt;0,1,0)</f>
        <v>1</v>
      </c>
    </row>
    <row r="5302" spans="1:6" x14ac:dyDescent="0.4">
      <c r="A5302" s="7" t="s">
        <v>9709</v>
      </c>
      <c r="B5302" s="7" t="s">
        <v>6951</v>
      </c>
      <c r="C5302" s="11">
        <v>37523</v>
      </c>
      <c r="D5302" s="7" t="s">
        <v>4028</v>
      </c>
      <c r="E5302" s="7" t="s">
        <v>4048</v>
      </c>
      <c r="F5302">
        <f>IF(IFERROR(VLOOKUP(A5302,官网公开专利!B:B,1,0),0)&lt;&gt;0,1,0)</f>
        <v>1</v>
      </c>
    </row>
    <row r="5303" spans="1:6" x14ac:dyDescent="0.4">
      <c r="A5303" s="7" t="s">
        <v>9711</v>
      </c>
      <c r="B5303" s="7" t="s">
        <v>6951</v>
      </c>
      <c r="C5303" s="11">
        <v>37523</v>
      </c>
      <c r="D5303" s="7" t="s">
        <v>4028</v>
      </c>
      <c r="E5303" s="7" t="s">
        <v>4048</v>
      </c>
      <c r="F5303">
        <f>IF(IFERROR(VLOOKUP(A5303,官网公开专利!B:B,1,0),0)&lt;&gt;0,1,0)</f>
        <v>1</v>
      </c>
    </row>
    <row r="5304" spans="1:6" x14ac:dyDescent="0.4">
      <c r="A5304" s="7" t="s">
        <v>9712</v>
      </c>
      <c r="B5304" s="7" t="s">
        <v>6951</v>
      </c>
      <c r="C5304" s="11">
        <v>37523</v>
      </c>
      <c r="D5304" s="7" t="s">
        <v>4028</v>
      </c>
      <c r="E5304" s="7" t="s">
        <v>4048</v>
      </c>
      <c r="F5304">
        <f>IF(IFERROR(VLOOKUP(A5304,官网公开专利!B:B,1,0),0)&lt;&gt;0,1,0)</f>
        <v>1</v>
      </c>
    </row>
    <row r="5305" spans="1:6" x14ac:dyDescent="0.4">
      <c r="A5305" s="7" t="s">
        <v>9713</v>
      </c>
      <c r="B5305" s="7" t="s">
        <v>6951</v>
      </c>
      <c r="C5305" s="11">
        <v>37523</v>
      </c>
      <c r="D5305" s="7" t="s">
        <v>4028</v>
      </c>
      <c r="E5305" s="7" t="s">
        <v>4048</v>
      </c>
      <c r="F5305">
        <f>IF(IFERROR(VLOOKUP(A5305,官网公开专利!B:B,1,0),0)&lt;&gt;0,1,0)</f>
        <v>1</v>
      </c>
    </row>
    <row r="5306" spans="1:6" x14ac:dyDescent="0.4">
      <c r="A5306" s="7" t="s">
        <v>9714</v>
      </c>
      <c r="B5306" s="7" t="s">
        <v>6951</v>
      </c>
      <c r="C5306" s="11">
        <v>37523</v>
      </c>
      <c r="D5306" s="7" t="s">
        <v>4028</v>
      </c>
      <c r="E5306" s="7" t="s">
        <v>4048</v>
      </c>
      <c r="F5306">
        <f>IF(IFERROR(VLOOKUP(A5306,官网公开专利!B:B,1,0),0)&lt;&gt;0,1,0)</f>
        <v>1</v>
      </c>
    </row>
    <row r="5307" spans="1:6" x14ac:dyDescent="0.4">
      <c r="A5307" s="7" t="s">
        <v>10353</v>
      </c>
      <c r="B5307" s="7" t="s">
        <v>6705</v>
      </c>
      <c r="C5307" s="11">
        <v>41284</v>
      </c>
      <c r="D5307" s="7" t="s">
        <v>3839</v>
      </c>
      <c r="E5307" s="7" t="s">
        <v>6706</v>
      </c>
      <c r="F5307">
        <f>IF(IFERROR(VLOOKUP(A5307,官网公开专利!B:B,1,0),0)&lt;&gt;0,1,0)</f>
        <v>1</v>
      </c>
    </row>
    <row r="5308" spans="1:6" x14ac:dyDescent="0.4">
      <c r="A5308" s="7" t="s">
        <v>10353</v>
      </c>
      <c r="B5308" s="7" t="s">
        <v>6696</v>
      </c>
      <c r="C5308" s="11">
        <v>40668</v>
      </c>
      <c r="D5308" s="7" t="s">
        <v>3987</v>
      </c>
      <c r="E5308" s="7" t="s">
        <v>3907</v>
      </c>
      <c r="F5308">
        <f>IF(IFERROR(VLOOKUP(A5308,官网公开专利!B:B,1,0),0)&lt;&gt;0,1,0)</f>
        <v>1</v>
      </c>
    </row>
    <row r="5309" spans="1:6" x14ac:dyDescent="0.4">
      <c r="A5309" s="7" t="s">
        <v>9715</v>
      </c>
      <c r="B5309" s="7" t="s">
        <v>3906</v>
      </c>
      <c r="C5309" s="11">
        <v>42509</v>
      </c>
      <c r="D5309" s="7" t="s">
        <v>300</v>
      </c>
      <c r="E5309" s="7" t="s">
        <v>3907</v>
      </c>
      <c r="F5309">
        <f>IF(IFERROR(VLOOKUP(A5309,官网公开专利!B:B,1,0),0)&lt;&gt;0,1,0)</f>
        <v>1</v>
      </c>
    </row>
    <row r="5310" spans="1:6" x14ac:dyDescent="0.4">
      <c r="A5310" s="7" t="s">
        <v>10352</v>
      </c>
      <c r="B5310" s="7" t="s">
        <v>6745</v>
      </c>
      <c r="C5310" s="11">
        <v>42642</v>
      </c>
      <c r="D5310" s="7" t="s">
        <v>6744</v>
      </c>
      <c r="E5310" s="7" t="s">
        <v>3907</v>
      </c>
      <c r="F5310">
        <f>IF(IFERROR(VLOOKUP(A5310,官网公开专利!B:B,1,0),0)&lt;&gt;0,1,0)</f>
        <v>1</v>
      </c>
    </row>
    <row r="5311" spans="1:6" x14ac:dyDescent="0.4">
      <c r="A5311" s="7" t="s">
        <v>10353</v>
      </c>
      <c r="B5311" s="7" t="s">
        <v>6745</v>
      </c>
      <c r="C5311" s="11">
        <v>42642</v>
      </c>
      <c r="D5311" s="7" t="s">
        <v>6744</v>
      </c>
      <c r="E5311" s="7" t="s">
        <v>3907</v>
      </c>
      <c r="F5311">
        <f>IF(IFERROR(VLOOKUP(A5311,官网公开专利!B:B,1,0),0)&lt;&gt;0,1,0)</f>
        <v>1</v>
      </c>
    </row>
    <row r="5312" spans="1:6" x14ac:dyDescent="0.4">
      <c r="A5312" s="7" t="s">
        <v>10352</v>
      </c>
      <c r="B5312" s="7" t="s">
        <v>6743</v>
      </c>
      <c r="C5312" s="11">
        <v>42642</v>
      </c>
      <c r="D5312" s="7" t="s">
        <v>6744</v>
      </c>
      <c r="E5312" s="7" t="s">
        <v>3907</v>
      </c>
      <c r="F5312">
        <f>IF(IFERROR(VLOOKUP(A5312,官网公开专利!B:B,1,0),0)&lt;&gt;0,1,0)</f>
        <v>1</v>
      </c>
    </row>
    <row r="5313" spans="1:6" x14ac:dyDescent="0.4">
      <c r="A5313" s="7" t="s">
        <v>10353</v>
      </c>
      <c r="B5313" s="7" t="s">
        <v>6743</v>
      </c>
      <c r="C5313" s="11">
        <v>42642</v>
      </c>
      <c r="D5313" s="7" t="s">
        <v>6744</v>
      </c>
      <c r="E5313" s="7" t="s">
        <v>3907</v>
      </c>
      <c r="F5313">
        <f>IF(IFERROR(VLOOKUP(A5313,官网公开专利!B:B,1,0),0)&lt;&gt;0,1,0)</f>
        <v>1</v>
      </c>
    </row>
    <row r="5314" spans="1:6" x14ac:dyDescent="0.4">
      <c r="A5314" s="7" t="s">
        <v>10352</v>
      </c>
      <c r="B5314" s="7" t="s">
        <v>6761</v>
      </c>
      <c r="C5314" s="11">
        <v>43321</v>
      </c>
      <c r="D5314" s="7" t="s">
        <v>636</v>
      </c>
      <c r="E5314" s="7" t="s">
        <v>3907</v>
      </c>
      <c r="F5314">
        <f>IF(IFERROR(VLOOKUP(A5314,官网公开专利!B:B,1,0),0)&lt;&gt;0,1,0)</f>
        <v>1</v>
      </c>
    </row>
    <row r="5315" spans="1:6" x14ac:dyDescent="0.4">
      <c r="A5315" s="7" t="s">
        <v>10353</v>
      </c>
      <c r="B5315" s="7" t="s">
        <v>6761</v>
      </c>
      <c r="C5315" s="11">
        <v>43321</v>
      </c>
      <c r="D5315" s="7" t="s">
        <v>636</v>
      </c>
      <c r="E5315" s="7" t="s">
        <v>3907</v>
      </c>
      <c r="F5315">
        <f>IF(IFERROR(VLOOKUP(A5315,官网公开专利!B:B,1,0),0)&lt;&gt;0,1,0)</f>
        <v>1</v>
      </c>
    </row>
    <row r="5316" spans="1:6" x14ac:dyDescent="0.4">
      <c r="A5316" s="7" t="s">
        <v>14020</v>
      </c>
      <c r="B5316" s="7" t="s">
        <v>22611</v>
      </c>
      <c r="C5316" s="11">
        <v>43195</v>
      </c>
      <c r="D5316" s="7" t="s">
        <v>58</v>
      </c>
      <c r="E5316" s="7" t="s">
        <v>27482</v>
      </c>
      <c r="F5316">
        <f>IF(IFERROR(VLOOKUP(A5316,官网公开专利!B:B,1,0),0)&lt;&gt;0,1,0)</f>
        <v>1</v>
      </c>
    </row>
    <row r="5317" spans="1:6" x14ac:dyDescent="0.4">
      <c r="A5317" s="7" t="s">
        <v>10304</v>
      </c>
      <c r="B5317" s="7" t="s">
        <v>22611</v>
      </c>
      <c r="C5317" s="11">
        <v>43195</v>
      </c>
      <c r="D5317" s="7" t="s">
        <v>58</v>
      </c>
      <c r="E5317" s="7" t="s">
        <v>27482</v>
      </c>
      <c r="F5317">
        <f>IF(IFERROR(VLOOKUP(A5317,官网公开专利!B:B,1,0),0)&lt;&gt;0,1,0)</f>
        <v>1</v>
      </c>
    </row>
    <row r="5318" spans="1:6" x14ac:dyDescent="0.4">
      <c r="A5318" s="7" t="s">
        <v>14020</v>
      </c>
      <c r="B5318" s="7" t="s">
        <v>7759</v>
      </c>
      <c r="C5318" s="11">
        <v>43195</v>
      </c>
      <c r="D5318" s="7" t="s">
        <v>58</v>
      </c>
      <c r="E5318" s="7" t="s">
        <v>7760</v>
      </c>
      <c r="F5318">
        <f>IF(IFERROR(VLOOKUP(A5318,官网公开专利!B:B,1,0),0)&lt;&gt;0,1,0)</f>
        <v>1</v>
      </c>
    </row>
    <row r="5319" spans="1:6" x14ac:dyDescent="0.4">
      <c r="A5319" s="7" t="s">
        <v>10304</v>
      </c>
      <c r="B5319" s="7" t="s">
        <v>7759</v>
      </c>
      <c r="C5319" s="11">
        <v>43195</v>
      </c>
      <c r="D5319" s="7" t="s">
        <v>58</v>
      </c>
      <c r="E5319" s="7" t="s">
        <v>7760</v>
      </c>
      <c r="F5319">
        <f>IF(IFERROR(VLOOKUP(A5319,官网公开专利!B:B,1,0),0)&lt;&gt;0,1,0)</f>
        <v>1</v>
      </c>
    </row>
    <row r="5320" spans="1:6" x14ac:dyDescent="0.4">
      <c r="A5320" s="7" t="s">
        <v>7951</v>
      </c>
      <c r="B5320" s="7" t="s">
        <v>7982</v>
      </c>
      <c r="C5320" s="11">
        <v>44729</v>
      </c>
      <c r="D5320" s="7" t="s">
        <v>2604</v>
      </c>
      <c r="E5320" s="7" t="s">
        <v>7983</v>
      </c>
      <c r="F5320">
        <f>IF(IFERROR(VLOOKUP(A5320,官网公开专利!B:B,1,0),0)&lt;&gt;0,1,0)</f>
        <v>1</v>
      </c>
    </row>
    <row r="5321" spans="1:6" x14ac:dyDescent="0.4">
      <c r="A5321" s="7" t="s">
        <v>8509</v>
      </c>
      <c r="B5321" s="7" t="s">
        <v>7982</v>
      </c>
      <c r="C5321" s="11">
        <v>44729</v>
      </c>
      <c r="D5321" s="7" t="s">
        <v>2604</v>
      </c>
      <c r="E5321" s="7" t="s">
        <v>7983</v>
      </c>
      <c r="F5321">
        <f>IF(IFERROR(VLOOKUP(A5321,官网公开专利!B:B,1,0),0)&lt;&gt;0,1,0)</f>
        <v>1</v>
      </c>
    </row>
    <row r="5322" spans="1:6" x14ac:dyDescent="0.4">
      <c r="A5322" s="7" t="s">
        <v>10880</v>
      </c>
      <c r="B5322" s="7" t="s">
        <v>7982</v>
      </c>
      <c r="C5322" s="11">
        <v>44729</v>
      </c>
      <c r="D5322" s="7" t="s">
        <v>2604</v>
      </c>
      <c r="E5322" s="7" t="s">
        <v>7983</v>
      </c>
      <c r="F5322">
        <f>IF(IFERROR(VLOOKUP(A5322,官网公开专利!B:B,1,0),0)&lt;&gt;0,1,0)</f>
        <v>1</v>
      </c>
    </row>
    <row r="5323" spans="1:6" x14ac:dyDescent="0.4">
      <c r="A5323" s="7" t="s">
        <v>9976</v>
      </c>
      <c r="B5323" s="7" t="s">
        <v>26500</v>
      </c>
      <c r="C5323" s="11">
        <v>42761</v>
      </c>
      <c r="D5323" s="7" t="s">
        <v>3987</v>
      </c>
      <c r="E5323" s="7" t="s">
        <v>27590</v>
      </c>
      <c r="F5323">
        <f>IF(IFERROR(VLOOKUP(A5323,官网公开专利!B:B,1,0),0)&lt;&gt;0,1,0)</f>
        <v>1</v>
      </c>
    </row>
    <row r="5324" spans="1:6" x14ac:dyDescent="0.4">
      <c r="A5324" s="7" t="s">
        <v>7900</v>
      </c>
      <c r="B5324" s="7" t="s">
        <v>7904</v>
      </c>
      <c r="C5324" s="11">
        <v>42108</v>
      </c>
      <c r="D5324" s="7" t="s">
        <v>7905</v>
      </c>
      <c r="E5324" s="7" t="s">
        <v>7906</v>
      </c>
      <c r="F5324">
        <f>IF(IFERROR(VLOOKUP(A5324,官网公开专利!B:B,1,0),0)&lt;&gt;0,1,0)</f>
        <v>1</v>
      </c>
    </row>
    <row r="5325" spans="1:6" x14ac:dyDescent="0.4">
      <c r="A5325" s="7" t="s">
        <v>9488</v>
      </c>
      <c r="B5325" s="7" t="s">
        <v>7904</v>
      </c>
      <c r="C5325" s="11">
        <v>42108</v>
      </c>
      <c r="D5325" s="7" t="s">
        <v>7905</v>
      </c>
      <c r="E5325" s="7" t="s">
        <v>7906</v>
      </c>
      <c r="F5325">
        <f>IF(IFERROR(VLOOKUP(A5325,官网公开专利!B:B,1,0),0)&lt;&gt;0,1,0)</f>
        <v>1</v>
      </c>
    </row>
    <row r="5326" spans="1:6" x14ac:dyDescent="0.4">
      <c r="A5326" s="7" t="s">
        <v>9885</v>
      </c>
      <c r="B5326" s="7" t="s">
        <v>7904</v>
      </c>
      <c r="C5326" s="11">
        <v>42108</v>
      </c>
      <c r="D5326" s="7" t="s">
        <v>7905</v>
      </c>
      <c r="E5326" s="7" t="s">
        <v>7906</v>
      </c>
      <c r="F5326">
        <f>IF(IFERROR(VLOOKUP(A5326,官网公开专利!B:B,1,0),0)&lt;&gt;0,1,0)</f>
        <v>1</v>
      </c>
    </row>
    <row r="5327" spans="1:6" x14ac:dyDescent="0.4">
      <c r="A5327" s="7" t="s">
        <v>10352</v>
      </c>
      <c r="B5327" s="7" t="s">
        <v>22252</v>
      </c>
      <c r="C5327" s="11">
        <v>43971</v>
      </c>
      <c r="D5327" s="7" t="s">
        <v>6768</v>
      </c>
      <c r="E5327" s="7" t="s">
        <v>27440</v>
      </c>
      <c r="F5327">
        <f>IF(IFERROR(VLOOKUP(A5327,官网公开专利!B:B,1,0),0)&lt;&gt;0,1,0)</f>
        <v>1</v>
      </c>
    </row>
    <row r="5328" spans="1:6" x14ac:dyDescent="0.4">
      <c r="A5328" s="7" t="s">
        <v>10267</v>
      </c>
      <c r="B5328" s="7" t="s">
        <v>22509</v>
      </c>
      <c r="C5328" s="11">
        <v>42583</v>
      </c>
      <c r="D5328" s="7" t="s">
        <v>22510</v>
      </c>
      <c r="E5328" s="7" t="s">
        <v>27451</v>
      </c>
      <c r="F5328">
        <f>IF(IFERROR(VLOOKUP(A5328,官网公开专利!B:B,1,0),0)&lt;&gt;0,1,0)</f>
        <v>1</v>
      </c>
    </row>
    <row r="5329" spans="1:6" x14ac:dyDescent="0.4">
      <c r="A5329" s="7" t="s">
        <v>9976</v>
      </c>
      <c r="B5329" s="7" t="s">
        <v>23401</v>
      </c>
      <c r="C5329" s="11">
        <v>43992</v>
      </c>
      <c r="D5329" s="7" t="s">
        <v>1532</v>
      </c>
      <c r="E5329" s="7" t="s">
        <v>27503</v>
      </c>
      <c r="F5329">
        <f>IF(IFERROR(VLOOKUP(A5329,官网公开专利!B:B,1,0),0)&lt;&gt;0,1,0)</f>
        <v>1</v>
      </c>
    </row>
    <row r="5330" spans="1:6" x14ac:dyDescent="0.4">
      <c r="A5330" s="7" t="s">
        <v>9982</v>
      </c>
      <c r="B5330" s="7" t="s">
        <v>26966</v>
      </c>
      <c r="C5330" s="11">
        <v>44588</v>
      </c>
      <c r="D5330" s="7" t="s">
        <v>26967</v>
      </c>
      <c r="E5330" s="7" t="s">
        <v>27623</v>
      </c>
      <c r="F5330">
        <f>IF(IFERROR(VLOOKUP(A5330,官网公开专利!B:B,1,0),0)&lt;&gt;0,1,0)</f>
        <v>1</v>
      </c>
    </row>
    <row r="5331" spans="1:6" x14ac:dyDescent="0.4">
      <c r="A5331" s="7" t="s">
        <v>9976</v>
      </c>
      <c r="B5331" s="7" t="s">
        <v>27234</v>
      </c>
      <c r="C5331" s="11">
        <v>41633</v>
      </c>
      <c r="D5331" s="7" t="s">
        <v>27235</v>
      </c>
      <c r="E5331" s="7" t="s">
        <v>27669</v>
      </c>
      <c r="F5331">
        <f>IF(IFERROR(VLOOKUP(A5331,官网公开专利!B:B,1,0),0)&lt;&gt;0,1,0)</f>
        <v>1</v>
      </c>
    </row>
    <row r="5332" spans="1:6" x14ac:dyDescent="0.4">
      <c r="A5332" s="7" t="s">
        <v>10456</v>
      </c>
      <c r="B5332" s="7" t="s">
        <v>22727</v>
      </c>
      <c r="C5332" s="11">
        <v>44788</v>
      </c>
      <c r="D5332" s="7" t="s">
        <v>22728</v>
      </c>
      <c r="E5332" s="7" t="s">
        <v>27491</v>
      </c>
      <c r="F5332">
        <f>IF(IFERROR(VLOOKUP(A5332,官网公开专利!B:B,1,0),0)&lt;&gt;0,1,0)</f>
        <v>1</v>
      </c>
    </row>
    <row r="5333" spans="1:6" x14ac:dyDescent="0.4">
      <c r="A5333" s="7" t="s">
        <v>10460</v>
      </c>
      <c r="B5333" s="7" t="s">
        <v>22727</v>
      </c>
      <c r="C5333" s="11">
        <v>44788</v>
      </c>
      <c r="D5333" s="7" t="s">
        <v>22728</v>
      </c>
      <c r="E5333" s="7" t="s">
        <v>27491</v>
      </c>
      <c r="F5333">
        <f>IF(IFERROR(VLOOKUP(A5333,官网公开专利!B:B,1,0),0)&lt;&gt;0,1,0)</f>
        <v>1</v>
      </c>
    </row>
    <row r="5334" spans="1:6" x14ac:dyDescent="0.4">
      <c r="A5334" s="7" t="s">
        <v>9475</v>
      </c>
      <c r="B5334" s="7" t="s">
        <v>26356</v>
      </c>
      <c r="C5334" s="11">
        <v>42131</v>
      </c>
      <c r="D5334" s="7" t="s">
        <v>300</v>
      </c>
      <c r="E5334" s="7" t="s">
        <v>27580</v>
      </c>
      <c r="F5334">
        <f>IF(IFERROR(VLOOKUP(A5334,官网公开专利!B:B,1,0),0)&lt;&gt;0,1,0)</f>
        <v>1</v>
      </c>
    </row>
    <row r="5335" spans="1:6" x14ac:dyDescent="0.4">
      <c r="A5335" s="7" t="s">
        <v>9476</v>
      </c>
      <c r="B5335" s="7" t="s">
        <v>26356</v>
      </c>
      <c r="C5335" s="11">
        <v>42131</v>
      </c>
      <c r="D5335" s="7" t="s">
        <v>300</v>
      </c>
      <c r="E5335" s="7" t="s">
        <v>27580</v>
      </c>
      <c r="F5335">
        <f>IF(IFERROR(VLOOKUP(A5335,官网公开专利!B:B,1,0),0)&lt;&gt;0,1,0)</f>
        <v>1</v>
      </c>
    </row>
    <row r="5336" spans="1:6" x14ac:dyDescent="0.4">
      <c r="A5336" s="7" t="s">
        <v>9976</v>
      </c>
      <c r="B5336" s="7" t="s">
        <v>26499</v>
      </c>
      <c r="C5336" s="11">
        <v>42824</v>
      </c>
      <c r="D5336" s="7" t="s">
        <v>3987</v>
      </c>
      <c r="E5336" s="7" t="s">
        <v>27589</v>
      </c>
      <c r="F5336">
        <f>IF(IFERROR(VLOOKUP(A5336,官网公开专利!B:B,1,0),0)&lt;&gt;0,1,0)</f>
        <v>1</v>
      </c>
    </row>
    <row r="5337" spans="1:6" x14ac:dyDescent="0.4">
      <c r="A5337" s="7" t="s">
        <v>7391</v>
      </c>
      <c r="B5337" s="7" t="s">
        <v>3303</v>
      </c>
      <c r="C5337" s="11">
        <v>39071</v>
      </c>
      <c r="D5337" s="7" t="s">
        <v>651</v>
      </c>
      <c r="E5337" s="7" t="s">
        <v>3304</v>
      </c>
      <c r="F5337">
        <f>IF(IFERROR(VLOOKUP(A5337,官网公开专利!B:B,1,0),0)&lt;&gt;0,1,0)</f>
        <v>1</v>
      </c>
    </row>
    <row r="5338" spans="1:6" x14ac:dyDescent="0.4">
      <c r="A5338" s="7" t="s">
        <v>9976</v>
      </c>
      <c r="B5338" s="7" t="s">
        <v>26875</v>
      </c>
      <c r="C5338" s="11">
        <v>44791</v>
      </c>
      <c r="D5338" s="7" t="s">
        <v>108</v>
      </c>
      <c r="E5338" s="7" t="s">
        <v>27613</v>
      </c>
      <c r="F5338">
        <f>IF(IFERROR(VLOOKUP(A5338,官网公开专利!B:B,1,0),0)&lt;&gt;0,1,0)</f>
        <v>1</v>
      </c>
    </row>
    <row r="5339" spans="1:6" x14ac:dyDescent="0.4">
      <c r="A5339" s="7" t="s">
        <v>9434</v>
      </c>
      <c r="B5339" s="7" t="s">
        <v>23486</v>
      </c>
      <c r="C5339" s="11">
        <v>44868</v>
      </c>
      <c r="D5339" s="7" t="s">
        <v>636</v>
      </c>
      <c r="E5339" s="7" t="s">
        <v>27512</v>
      </c>
      <c r="F5339">
        <f>IF(IFERROR(VLOOKUP(A5339,官网公开专利!B:B,1,0),0)&lt;&gt;0,1,0)</f>
        <v>1</v>
      </c>
    </row>
    <row r="5340" spans="1:6" x14ac:dyDescent="0.4">
      <c r="A5340" s="7" t="s">
        <v>9440</v>
      </c>
      <c r="B5340" s="7" t="s">
        <v>23486</v>
      </c>
      <c r="C5340" s="11">
        <v>44868</v>
      </c>
      <c r="D5340" s="7" t="s">
        <v>636</v>
      </c>
      <c r="E5340" s="7" t="s">
        <v>27512</v>
      </c>
      <c r="F5340">
        <f>IF(IFERROR(VLOOKUP(A5340,官网公开专利!B:B,1,0),0)&lt;&gt;0,1,0)</f>
        <v>1</v>
      </c>
    </row>
    <row r="5341" spans="1:6" x14ac:dyDescent="0.4">
      <c r="A5341" s="7" t="s">
        <v>9441</v>
      </c>
      <c r="B5341" s="7" t="s">
        <v>23486</v>
      </c>
      <c r="C5341" s="11">
        <v>44868</v>
      </c>
      <c r="D5341" s="7" t="s">
        <v>636</v>
      </c>
      <c r="E5341" s="7" t="s">
        <v>27512</v>
      </c>
      <c r="F5341">
        <f>IF(IFERROR(VLOOKUP(A5341,官网公开专利!B:B,1,0),0)&lt;&gt;0,1,0)</f>
        <v>1</v>
      </c>
    </row>
    <row r="5342" spans="1:6" x14ac:dyDescent="0.4">
      <c r="A5342" s="7" t="s">
        <v>9442</v>
      </c>
      <c r="B5342" s="7" t="s">
        <v>23486</v>
      </c>
      <c r="C5342" s="11">
        <v>44868</v>
      </c>
      <c r="D5342" s="7" t="s">
        <v>636</v>
      </c>
      <c r="E5342" s="7" t="s">
        <v>27512</v>
      </c>
      <c r="F5342">
        <f>IF(IFERROR(VLOOKUP(A5342,官网公开专利!B:B,1,0),0)&lt;&gt;0,1,0)</f>
        <v>1</v>
      </c>
    </row>
    <row r="5343" spans="1:6" x14ac:dyDescent="0.4">
      <c r="A5343" s="7" t="s">
        <v>9434</v>
      </c>
      <c r="B5343" s="7" t="s">
        <v>27013</v>
      </c>
      <c r="C5343" s="11">
        <v>44931</v>
      </c>
      <c r="D5343" s="7" t="s">
        <v>657</v>
      </c>
      <c r="E5343" s="7" t="s">
        <v>27626</v>
      </c>
      <c r="F5343">
        <f>IF(IFERROR(VLOOKUP(A5343,官网公开专利!B:B,1,0),0)&lt;&gt;0,1,0)</f>
        <v>1</v>
      </c>
    </row>
    <row r="5344" spans="1:6" x14ac:dyDescent="0.4">
      <c r="A5344" s="7" t="s">
        <v>9440</v>
      </c>
      <c r="B5344" s="7" t="s">
        <v>27013</v>
      </c>
      <c r="C5344" s="11">
        <v>44931</v>
      </c>
      <c r="D5344" s="7" t="s">
        <v>657</v>
      </c>
      <c r="E5344" s="7" t="s">
        <v>27626</v>
      </c>
      <c r="F5344">
        <f>IF(IFERROR(VLOOKUP(A5344,官网公开专利!B:B,1,0),0)&lt;&gt;0,1,0)</f>
        <v>1</v>
      </c>
    </row>
    <row r="5345" spans="1:6" x14ac:dyDescent="0.4">
      <c r="A5345" s="7" t="s">
        <v>9441</v>
      </c>
      <c r="B5345" s="7" t="s">
        <v>27013</v>
      </c>
      <c r="C5345" s="11">
        <v>44931</v>
      </c>
      <c r="D5345" s="7" t="s">
        <v>657</v>
      </c>
      <c r="E5345" s="7" t="s">
        <v>27626</v>
      </c>
      <c r="F5345">
        <f>IF(IFERROR(VLOOKUP(A5345,官网公开专利!B:B,1,0),0)&lt;&gt;0,1,0)</f>
        <v>1</v>
      </c>
    </row>
    <row r="5346" spans="1:6" x14ac:dyDescent="0.4">
      <c r="A5346" s="7" t="s">
        <v>9442</v>
      </c>
      <c r="B5346" s="7" t="s">
        <v>27013</v>
      </c>
      <c r="C5346" s="11">
        <v>44931</v>
      </c>
      <c r="D5346" s="7" t="s">
        <v>657</v>
      </c>
      <c r="E5346" s="7" t="s">
        <v>27626</v>
      </c>
      <c r="F5346">
        <f>IF(IFERROR(VLOOKUP(A5346,官网公开专利!B:B,1,0),0)&lt;&gt;0,1,0)</f>
        <v>1</v>
      </c>
    </row>
    <row r="5347" spans="1:6" x14ac:dyDescent="0.4">
      <c r="A5347" s="7" t="s">
        <v>9554</v>
      </c>
      <c r="B5347" s="7" t="s">
        <v>22476</v>
      </c>
      <c r="C5347" s="11">
        <v>44637</v>
      </c>
      <c r="D5347" s="7" t="s">
        <v>390</v>
      </c>
      <c r="E5347" s="7" t="s">
        <v>27449</v>
      </c>
      <c r="F5347">
        <f>IF(IFERROR(VLOOKUP(A5347,官网公开专利!B:B,1,0),0)&lt;&gt;0,1,0)</f>
        <v>1</v>
      </c>
    </row>
    <row r="5348" spans="1:6" x14ac:dyDescent="0.4">
      <c r="A5348" s="7" t="s">
        <v>10979</v>
      </c>
      <c r="B5348" s="7" t="s">
        <v>25958</v>
      </c>
      <c r="C5348" s="11">
        <v>43776</v>
      </c>
      <c r="D5348" s="7" t="s">
        <v>25959</v>
      </c>
      <c r="E5348" s="7" t="s">
        <v>27558</v>
      </c>
      <c r="F5348">
        <f>IF(IFERROR(VLOOKUP(A5348,官网公开专利!B:B,1,0),0)&lt;&gt;0,1,0)</f>
        <v>1</v>
      </c>
    </row>
    <row r="5349" spans="1:6" x14ac:dyDescent="0.4">
      <c r="A5349" s="7" t="s">
        <v>9467</v>
      </c>
      <c r="B5349" s="7" t="s">
        <v>26230</v>
      </c>
      <c r="C5349" s="11">
        <v>38016</v>
      </c>
      <c r="D5349" s="7" t="s">
        <v>2949</v>
      </c>
      <c r="E5349" s="7" t="s">
        <v>27569</v>
      </c>
      <c r="F5349">
        <f>IF(IFERROR(VLOOKUP(A5349,官网公开专利!B:B,1,0),0)&lt;&gt;0,1,0)</f>
        <v>1</v>
      </c>
    </row>
    <row r="5350" spans="1:6" x14ac:dyDescent="0.4">
      <c r="A5350" s="7" t="s">
        <v>9467</v>
      </c>
      <c r="B5350" s="7" t="s">
        <v>23341</v>
      </c>
      <c r="C5350" s="11">
        <v>43181</v>
      </c>
      <c r="D5350" s="7" t="s">
        <v>581</v>
      </c>
      <c r="E5350" s="7" t="s">
        <v>27499</v>
      </c>
      <c r="F5350">
        <f>IF(IFERROR(VLOOKUP(A5350,官网公开专利!B:B,1,0),0)&lt;&gt;0,1,0)</f>
        <v>1</v>
      </c>
    </row>
    <row r="5351" spans="1:6" x14ac:dyDescent="0.4">
      <c r="A5351" s="7" t="s">
        <v>9469</v>
      </c>
      <c r="B5351" s="7" t="s">
        <v>23341</v>
      </c>
      <c r="C5351" s="11">
        <v>43181</v>
      </c>
      <c r="D5351" s="7" t="s">
        <v>581</v>
      </c>
      <c r="E5351" s="7" t="s">
        <v>27499</v>
      </c>
      <c r="F5351">
        <f>IF(IFERROR(VLOOKUP(A5351,官网公开专利!B:B,1,0),0)&lt;&gt;0,1,0)</f>
        <v>1</v>
      </c>
    </row>
    <row r="5352" spans="1:6" x14ac:dyDescent="0.4">
      <c r="A5352" s="7" t="s">
        <v>9470</v>
      </c>
      <c r="B5352" s="7" t="s">
        <v>23341</v>
      </c>
      <c r="C5352" s="11">
        <v>43181</v>
      </c>
      <c r="D5352" s="7" t="s">
        <v>581</v>
      </c>
      <c r="E5352" s="7" t="s">
        <v>27499</v>
      </c>
      <c r="F5352">
        <f>IF(IFERROR(VLOOKUP(A5352,官网公开专利!B:B,1,0),0)&lt;&gt;0,1,0)</f>
        <v>1</v>
      </c>
    </row>
    <row r="5353" spans="1:6" x14ac:dyDescent="0.4">
      <c r="A5353" s="7" t="s">
        <v>11006</v>
      </c>
      <c r="B5353" s="7" t="s">
        <v>7272</v>
      </c>
      <c r="C5353" s="11">
        <v>44202</v>
      </c>
      <c r="D5353" s="7" t="s">
        <v>1462</v>
      </c>
      <c r="E5353" s="7" t="s">
        <v>7273</v>
      </c>
      <c r="F5353">
        <f>IF(IFERROR(VLOOKUP(A5353,官网公开专利!B:B,1,0),0)&lt;&gt;0,1,0)</f>
        <v>1</v>
      </c>
    </row>
    <row r="5354" spans="1:6" x14ac:dyDescent="0.4">
      <c r="A5354" s="7" t="s">
        <v>10282</v>
      </c>
      <c r="B5354" s="7" t="s">
        <v>7272</v>
      </c>
      <c r="C5354" s="11">
        <v>44202</v>
      </c>
      <c r="D5354" s="7" t="s">
        <v>1462</v>
      </c>
      <c r="E5354" s="7" t="s">
        <v>7273</v>
      </c>
      <c r="F5354">
        <f>IF(IFERROR(VLOOKUP(A5354,官网公开专利!B:B,1,0),0)&lt;&gt;0,1,0)</f>
        <v>1</v>
      </c>
    </row>
    <row r="5355" spans="1:6" x14ac:dyDescent="0.4">
      <c r="A5355" s="7" t="s">
        <v>10283</v>
      </c>
      <c r="B5355" s="7" t="s">
        <v>7272</v>
      </c>
      <c r="C5355" s="11">
        <v>44202</v>
      </c>
      <c r="D5355" s="7" t="s">
        <v>1462</v>
      </c>
      <c r="E5355" s="7" t="s">
        <v>7273</v>
      </c>
      <c r="F5355">
        <f>IF(IFERROR(VLOOKUP(A5355,官网公开专利!B:B,1,0),0)&lt;&gt;0,1,0)</f>
        <v>1</v>
      </c>
    </row>
    <row r="5356" spans="1:6" x14ac:dyDescent="0.4">
      <c r="A5356" s="7" t="s">
        <v>9953</v>
      </c>
      <c r="B5356" s="7" t="s">
        <v>7272</v>
      </c>
      <c r="C5356" s="11">
        <v>44202</v>
      </c>
      <c r="D5356" s="7" t="s">
        <v>1462</v>
      </c>
      <c r="E5356" s="7" t="s">
        <v>7273</v>
      </c>
      <c r="F5356">
        <f>IF(IFERROR(VLOOKUP(A5356,官网公开专利!B:B,1,0),0)&lt;&gt;0,1,0)</f>
        <v>1</v>
      </c>
    </row>
    <row r="5357" spans="1:6" x14ac:dyDescent="0.4">
      <c r="A5357" s="7" t="s">
        <v>9955</v>
      </c>
      <c r="B5357" s="7" t="s">
        <v>7272</v>
      </c>
      <c r="C5357" s="11">
        <v>44202</v>
      </c>
      <c r="D5357" s="7" t="s">
        <v>1462</v>
      </c>
      <c r="E5357" s="7" t="s">
        <v>7273</v>
      </c>
      <c r="F5357">
        <f>IF(IFERROR(VLOOKUP(A5357,官网公开专利!B:B,1,0),0)&lt;&gt;0,1,0)</f>
        <v>1</v>
      </c>
    </row>
    <row r="5358" spans="1:6" x14ac:dyDescent="0.4">
      <c r="A5358" s="7" t="s">
        <v>11864</v>
      </c>
      <c r="B5358" s="7" t="s">
        <v>4877</v>
      </c>
      <c r="C5358" s="11">
        <v>43132</v>
      </c>
      <c r="D5358" s="7" t="s">
        <v>108</v>
      </c>
      <c r="E5358" s="7" t="s">
        <v>4878</v>
      </c>
      <c r="F5358">
        <f>IF(IFERROR(VLOOKUP(A5358,官网公开专利!B:B,1,0),0)&lt;&gt;0,1,0)</f>
        <v>1</v>
      </c>
    </row>
    <row r="5359" spans="1:6" x14ac:dyDescent="0.4">
      <c r="A5359" s="7" t="s">
        <v>9434</v>
      </c>
      <c r="B5359" s="7" t="s">
        <v>25593</v>
      </c>
      <c r="C5359" s="11">
        <v>43391</v>
      </c>
      <c r="D5359" s="7" t="s">
        <v>19403</v>
      </c>
      <c r="E5359" s="7" t="s">
        <v>27537</v>
      </c>
      <c r="F5359">
        <f>IF(IFERROR(VLOOKUP(A5359,官网公开专利!B:B,1,0),0)&lt;&gt;0,1,0)</f>
        <v>1</v>
      </c>
    </row>
    <row r="5360" spans="1:6" x14ac:dyDescent="0.4">
      <c r="A5360" s="7" t="s">
        <v>9440</v>
      </c>
      <c r="B5360" s="7" t="s">
        <v>25593</v>
      </c>
      <c r="C5360" s="11">
        <v>43391</v>
      </c>
      <c r="D5360" s="7" t="s">
        <v>19403</v>
      </c>
      <c r="E5360" s="7" t="s">
        <v>27537</v>
      </c>
      <c r="F5360">
        <f>IF(IFERROR(VLOOKUP(A5360,官网公开专利!B:B,1,0),0)&lt;&gt;0,1,0)</f>
        <v>1</v>
      </c>
    </row>
    <row r="5361" spans="1:6" x14ac:dyDescent="0.4">
      <c r="A5361" s="7" t="s">
        <v>9441</v>
      </c>
      <c r="B5361" s="7" t="s">
        <v>25593</v>
      </c>
      <c r="C5361" s="11">
        <v>43391</v>
      </c>
      <c r="D5361" s="7" t="s">
        <v>19403</v>
      </c>
      <c r="E5361" s="7" t="s">
        <v>27537</v>
      </c>
      <c r="F5361">
        <f>IF(IFERROR(VLOOKUP(A5361,官网公开专利!B:B,1,0),0)&lt;&gt;0,1,0)</f>
        <v>1</v>
      </c>
    </row>
    <row r="5362" spans="1:6" x14ac:dyDescent="0.4">
      <c r="A5362" s="7" t="s">
        <v>9442</v>
      </c>
      <c r="B5362" s="7" t="s">
        <v>25593</v>
      </c>
      <c r="C5362" s="11">
        <v>43391</v>
      </c>
      <c r="D5362" s="7" t="s">
        <v>19403</v>
      </c>
      <c r="E5362" s="7" t="s">
        <v>27537</v>
      </c>
      <c r="F5362">
        <f>IF(IFERROR(VLOOKUP(A5362,官网公开专利!B:B,1,0),0)&lt;&gt;0,1,0)</f>
        <v>1</v>
      </c>
    </row>
    <row r="5363" spans="1:6" x14ac:dyDescent="0.4">
      <c r="A5363" s="7" t="s">
        <v>11124</v>
      </c>
      <c r="B5363" s="7" t="s">
        <v>13352</v>
      </c>
      <c r="C5363" s="11">
        <v>40051</v>
      </c>
      <c r="D5363" s="7" t="s">
        <v>11122</v>
      </c>
      <c r="E5363" s="7" t="s">
        <v>27600</v>
      </c>
      <c r="F5363">
        <f>IF(IFERROR(VLOOKUP(A5363,官网公开专利!B:B,1,0),0)&lt;&gt;0,1,0)</f>
        <v>1</v>
      </c>
    </row>
    <row r="5364" spans="1:6" x14ac:dyDescent="0.4">
      <c r="A5364" s="7" t="s">
        <v>9434</v>
      </c>
      <c r="B5364" s="7" t="s">
        <v>10621</v>
      </c>
      <c r="C5364" s="11">
        <v>35012</v>
      </c>
      <c r="D5364" s="7" t="s">
        <v>10622</v>
      </c>
      <c r="E5364" s="7" t="s">
        <v>10623</v>
      </c>
      <c r="F5364">
        <f>IF(IFERROR(VLOOKUP(A5364,官网公开专利!B:B,1,0),0)&lt;&gt;0,1,0)</f>
        <v>1</v>
      </c>
    </row>
    <row r="5365" spans="1:6" x14ac:dyDescent="0.4">
      <c r="A5365" s="7" t="s">
        <v>9460</v>
      </c>
      <c r="B5365" s="7" t="s">
        <v>26270</v>
      </c>
      <c r="C5365" s="11">
        <v>44358</v>
      </c>
      <c r="D5365" s="7" t="s">
        <v>3264</v>
      </c>
      <c r="E5365" s="7" t="s">
        <v>27573</v>
      </c>
      <c r="F5365">
        <f>IF(IFERROR(VLOOKUP(A5365,官网公开专利!B:B,1,0),0)&lt;&gt;0,1,0)</f>
        <v>1</v>
      </c>
    </row>
    <row r="5366" spans="1:6" x14ac:dyDescent="0.4">
      <c r="A5366" s="7" t="s">
        <v>14020</v>
      </c>
      <c r="B5366" s="7" t="s">
        <v>7612</v>
      </c>
      <c r="C5366" s="11">
        <v>42110</v>
      </c>
      <c r="D5366" s="7" t="s">
        <v>1532</v>
      </c>
      <c r="E5366" s="7" t="s">
        <v>7613</v>
      </c>
      <c r="F5366">
        <f>IF(IFERROR(VLOOKUP(A5366,官网公开专利!B:B,1,0),0)&lt;&gt;0,1,0)</f>
        <v>1</v>
      </c>
    </row>
    <row r="5367" spans="1:6" x14ac:dyDescent="0.4">
      <c r="A5367" s="7" t="s">
        <v>10304</v>
      </c>
      <c r="B5367" s="7" t="s">
        <v>7612</v>
      </c>
      <c r="C5367" s="11">
        <v>42110</v>
      </c>
      <c r="D5367" s="7" t="s">
        <v>1532</v>
      </c>
      <c r="E5367" s="7" t="s">
        <v>7613</v>
      </c>
      <c r="F5367">
        <f>IF(IFERROR(VLOOKUP(A5367,官网公开专利!B:B,1,0),0)&lt;&gt;0,1,0)</f>
        <v>1</v>
      </c>
    </row>
    <row r="5368" spans="1:6" x14ac:dyDescent="0.4">
      <c r="A5368" s="7" t="s">
        <v>9434</v>
      </c>
      <c r="B5368" s="7" t="s">
        <v>26548</v>
      </c>
      <c r="C5368" s="11">
        <v>37840</v>
      </c>
      <c r="D5368" s="7" t="s">
        <v>26549</v>
      </c>
      <c r="E5368" s="7" t="s">
        <v>27595</v>
      </c>
      <c r="F5368">
        <f>IF(IFERROR(VLOOKUP(A5368,官网公开专利!B:B,1,0),0)&lt;&gt;0,1,0)</f>
        <v>1</v>
      </c>
    </row>
    <row r="5369" spans="1:6" x14ac:dyDescent="0.4">
      <c r="A5369" s="7" t="s">
        <v>10352</v>
      </c>
      <c r="B5369" s="7" t="s">
        <v>6762</v>
      </c>
      <c r="C5369" s="11">
        <v>43349</v>
      </c>
      <c r="D5369" s="7" t="s">
        <v>657</v>
      </c>
      <c r="E5369" s="7" t="s">
        <v>6763</v>
      </c>
      <c r="F5369">
        <f>IF(IFERROR(VLOOKUP(A5369,官网公开专利!B:B,1,0),0)&lt;&gt;0,1,0)</f>
        <v>1</v>
      </c>
    </row>
    <row r="5370" spans="1:6" x14ac:dyDescent="0.4">
      <c r="A5370" s="7" t="s">
        <v>10353</v>
      </c>
      <c r="B5370" s="7" t="s">
        <v>6762</v>
      </c>
      <c r="C5370" s="11">
        <v>43349</v>
      </c>
      <c r="D5370" s="7" t="s">
        <v>657</v>
      </c>
      <c r="E5370" s="7" t="s">
        <v>6763</v>
      </c>
      <c r="F5370">
        <f>IF(IFERROR(VLOOKUP(A5370,官网公开专利!B:B,1,0),0)&lt;&gt;0,1,0)</f>
        <v>1</v>
      </c>
    </row>
    <row r="5371" spans="1:6" x14ac:dyDescent="0.4">
      <c r="A5371" s="7" t="s">
        <v>10352</v>
      </c>
      <c r="B5371" s="7" t="s">
        <v>6764</v>
      </c>
      <c r="C5371" s="11">
        <v>43349</v>
      </c>
      <c r="D5371" s="7" t="s">
        <v>657</v>
      </c>
      <c r="E5371" s="7" t="s">
        <v>6763</v>
      </c>
      <c r="F5371">
        <f>IF(IFERROR(VLOOKUP(A5371,官网公开专利!B:B,1,0),0)&lt;&gt;0,1,0)</f>
        <v>1</v>
      </c>
    </row>
    <row r="5372" spans="1:6" x14ac:dyDescent="0.4">
      <c r="A5372" s="7" t="s">
        <v>10353</v>
      </c>
      <c r="B5372" s="7" t="s">
        <v>6764</v>
      </c>
      <c r="C5372" s="11">
        <v>43349</v>
      </c>
      <c r="D5372" s="7" t="s">
        <v>657</v>
      </c>
      <c r="E5372" s="7" t="s">
        <v>6763</v>
      </c>
      <c r="F5372">
        <f>IF(IFERROR(VLOOKUP(A5372,官网公开专利!B:B,1,0),0)&lt;&gt;0,1,0)</f>
        <v>1</v>
      </c>
    </row>
    <row r="5373" spans="1:6" x14ac:dyDescent="0.4">
      <c r="A5373" s="7" t="s">
        <v>9467</v>
      </c>
      <c r="B5373" s="7" t="s">
        <v>25670</v>
      </c>
      <c r="C5373" s="11">
        <v>38708</v>
      </c>
      <c r="D5373" s="7" t="s">
        <v>2837</v>
      </c>
      <c r="E5373" s="7" t="s">
        <v>27544</v>
      </c>
      <c r="F5373">
        <f>IF(IFERROR(VLOOKUP(A5373,官网公开专利!B:B,1,0),0)&lt;&gt;0,1,0)</f>
        <v>1</v>
      </c>
    </row>
    <row r="5374" spans="1:6" x14ac:dyDescent="0.4">
      <c r="A5374" s="7" t="s">
        <v>10372</v>
      </c>
      <c r="B5374" s="7" t="s">
        <v>8369</v>
      </c>
      <c r="C5374" s="11">
        <v>43034</v>
      </c>
      <c r="D5374" s="7" t="s">
        <v>46</v>
      </c>
      <c r="E5374" s="7" t="s">
        <v>8370</v>
      </c>
      <c r="F5374">
        <f>IF(IFERROR(VLOOKUP(A5374,官网公开专利!B:B,1,0),0)&lt;&gt;0,1,0)</f>
        <v>1</v>
      </c>
    </row>
    <row r="5375" spans="1:6" x14ac:dyDescent="0.4">
      <c r="A5375" s="7" t="s">
        <v>14020</v>
      </c>
      <c r="B5375" s="7" t="s">
        <v>7646</v>
      </c>
      <c r="C5375" s="11">
        <v>44518</v>
      </c>
      <c r="D5375" s="7" t="s">
        <v>636</v>
      </c>
      <c r="E5375" s="7" t="s">
        <v>7647</v>
      </c>
      <c r="F5375">
        <f>IF(IFERROR(VLOOKUP(A5375,官网公开专利!B:B,1,0),0)&lt;&gt;0,1,0)</f>
        <v>1</v>
      </c>
    </row>
    <row r="5376" spans="1:6" x14ac:dyDescent="0.4">
      <c r="A5376" s="7" t="s">
        <v>10304</v>
      </c>
      <c r="B5376" s="7" t="s">
        <v>7646</v>
      </c>
      <c r="C5376" s="11">
        <v>44518</v>
      </c>
      <c r="D5376" s="7" t="s">
        <v>636</v>
      </c>
      <c r="E5376" s="7" t="s">
        <v>7647</v>
      </c>
      <c r="F5376">
        <f>IF(IFERROR(VLOOKUP(A5376,官网公开专利!B:B,1,0),0)&lt;&gt;0,1,0)</f>
        <v>1</v>
      </c>
    </row>
    <row r="5377" spans="1:6" x14ac:dyDescent="0.4">
      <c r="A5377" s="7" t="s">
        <v>10373</v>
      </c>
      <c r="B5377" s="7" t="s">
        <v>22447</v>
      </c>
      <c r="C5377" s="11">
        <v>44609</v>
      </c>
      <c r="D5377" s="7" t="s">
        <v>46</v>
      </c>
      <c r="E5377" s="7" t="s">
        <v>27441</v>
      </c>
      <c r="F5377">
        <f>IF(IFERROR(VLOOKUP(A5377,官网公开专利!B:B,1,0),0)&lt;&gt;0,1,0)</f>
        <v>1</v>
      </c>
    </row>
    <row r="5378" spans="1:6" x14ac:dyDescent="0.4">
      <c r="A5378" s="7" t="s">
        <v>10378</v>
      </c>
      <c r="B5378" s="7" t="s">
        <v>22447</v>
      </c>
      <c r="C5378" s="11">
        <v>44609</v>
      </c>
      <c r="D5378" s="7" t="s">
        <v>46</v>
      </c>
      <c r="E5378" s="7" t="s">
        <v>27441</v>
      </c>
      <c r="F5378">
        <f>IF(IFERROR(VLOOKUP(A5378,官网公开专利!B:B,1,0),0)&lt;&gt;0,1,0)</f>
        <v>1</v>
      </c>
    </row>
    <row r="5379" spans="1:6" x14ac:dyDescent="0.4">
      <c r="A5379" s="7" t="s">
        <v>9434</v>
      </c>
      <c r="B5379" s="7" t="s">
        <v>25706</v>
      </c>
      <c r="C5379" s="11">
        <v>43553</v>
      </c>
      <c r="D5379" s="7" t="s">
        <v>2876</v>
      </c>
      <c r="E5379" s="7" t="s">
        <v>27545</v>
      </c>
      <c r="F5379">
        <f>IF(IFERROR(VLOOKUP(A5379,官网公开专利!B:B,1,0),0)&lt;&gt;0,1,0)</f>
        <v>1</v>
      </c>
    </row>
    <row r="5380" spans="1:6" x14ac:dyDescent="0.4">
      <c r="A5380" s="7" t="s">
        <v>9440</v>
      </c>
      <c r="B5380" s="7" t="s">
        <v>25706</v>
      </c>
      <c r="C5380" s="11">
        <v>43553</v>
      </c>
      <c r="D5380" s="7" t="s">
        <v>2876</v>
      </c>
      <c r="E5380" s="7" t="s">
        <v>27545</v>
      </c>
      <c r="F5380">
        <f>IF(IFERROR(VLOOKUP(A5380,官网公开专利!B:B,1,0),0)&lt;&gt;0,1,0)</f>
        <v>1</v>
      </c>
    </row>
    <row r="5381" spans="1:6" x14ac:dyDescent="0.4">
      <c r="A5381" s="7" t="s">
        <v>9441</v>
      </c>
      <c r="B5381" s="7" t="s">
        <v>25706</v>
      </c>
      <c r="C5381" s="11">
        <v>43553</v>
      </c>
      <c r="D5381" s="7" t="s">
        <v>2876</v>
      </c>
      <c r="E5381" s="7" t="s">
        <v>27545</v>
      </c>
      <c r="F5381">
        <f>IF(IFERROR(VLOOKUP(A5381,官网公开专利!B:B,1,0),0)&lt;&gt;0,1,0)</f>
        <v>1</v>
      </c>
    </row>
    <row r="5382" spans="1:6" x14ac:dyDescent="0.4">
      <c r="A5382" s="7" t="s">
        <v>10030</v>
      </c>
      <c r="B5382" s="7" t="s">
        <v>6402</v>
      </c>
      <c r="C5382" s="11">
        <v>44882</v>
      </c>
      <c r="D5382" s="7" t="s">
        <v>390</v>
      </c>
      <c r="E5382" s="7" t="s">
        <v>6403</v>
      </c>
      <c r="F5382">
        <f>IF(IFERROR(VLOOKUP(A5382,官网公开专利!B:B,1,0),0)&lt;&gt;0,1,0)</f>
        <v>1</v>
      </c>
    </row>
    <row r="5383" spans="1:6" x14ac:dyDescent="0.4">
      <c r="A5383" s="7" t="s">
        <v>9489</v>
      </c>
      <c r="B5383" s="7" t="s">
        <v>6402</v>
      </c>
      <c r="C5383" s="11">
        <v>44882</v>
      </c>
      <c r="D5383" s="7" t="s">
        <v>390</v>
      </c>
      <c r="E5383" s="7" t="s">
        <v>6403</v>
      </c>
      <c r="F5383">
        <f>IF(IFERROR(VLOOKUP(A5383,官网公开专利!B:B,1,0),0)&lt;&gt;0,1,0)</f>
        <v>1</v>
      </c>
    </row>
    <row r="5384" spans="1:6" x14ac:dyDescent="0.4">
      <c r="A5384" s="7" t="s">
        <v>9490</v>
      </c>
      <c r="B5384" s="7" t="s">
        <v>6402</v>
      </c>
      <c r="C5384" s="11">
        <v>44882</v>
      </c>
      <c r="D5384" s="7" t="s">
        <v>390</v>
      </c>
      <c r="E5384" s="7" t="s">
        <v>6403</v>
      </c>
      <c r="F5384">
        <f>IF(IFERROR(VLOOKUP(A5384,官网公开专利!B:B,1,0),0)&lt;&gt;0,1,0)</f>
        <v>1</v>
      </c>
    </row>
    <row r="5385" spans="1:6" x14ac:dyDescent="0.4">
      <c r="A5385" s="7" t="s">
        <v>9491</v>
      </c>
      <c r="B5385" s="7" t="s">
        <v>6402</v>
      </c>
      <c r="C5385" s="11">
        <v>44882</v>
      </c>
      <c r="D5385" s="7" t="s">
        <v>390</v>
      </c>
      <c r="E5385" s="7" t="s">
        <v>6403</v>
      </c>
      <c r="F5385">
        <f>IF(IFERROR(VLOOKUP(A5385,官网公开专利!B:B,1,0),0)&lt;&gt;0,1,0)</f>
        <v>1</v>
      </c>
    </row>
    <row r="5386" spans="1:6" x14ac:dyDescent="0.4">
      <c r="A5386" s="7" t="s">
        <v>11896</v>
      </c>
      <c r="B5386" s="7" t="s">
        <v>23571</v>
      </c>
      <c r="C5386" s="11">
        <v>43958</v>
      </c>
      <c r="D5386" s="7" t="s">
        <v>5136</v>
      </c>
      <c r="E5386" s="7" t="s">
        <v>27520</v>
      </c>
      <c r="F5386">
        <f>IF(IFERROR(VLOOKUP(A5386,官网公开专利!B:B,1,0),0)&lt;&gt;0,1,0)</f>
        <v>1</v>
      </c>
    </row>
    <row r="5387" spans="1:6" x14ac:dyDescent="0.4">
      <c r="A5387" s="7" t="s">
        <v>10391</v>
      </c>
      <c r="B5387" s="7" t="s">
        <v>27136</v>
      </c>
      <c r="C5387" s="11">
        <v>41248</v>
      </c>
      <c r="D5387" s="7" t="s">
        <v>6550</v>
      </c>
      <c r="E5387" s="7" t="s">
        <v>27655</v>
      </c>
      <c r="F5387">
        <f>IF(IFERROR(VLOOKUP(A5387,官网公开专利!B:B,1,0),0)&lt;&gt;0,1,0)</f>
        <v>1</v>
      </c>
    </row>
    <row r="5388" spans="1:6" x14ac:dyDescent="0.4">
      <c r="A5388" s="7" t="s">
        <v>8449</v>
      </c>
      <c r="B5388" s="7" t="s">
        <v>8472</v>
      </c>
      <c r="C5388" s="11">
        <v>44125</v>
      </c>
      <c r="D5388" s="7" t="s">
        <v>1039</v>
      </c>
      <c r="E5388" s="7" t="s">
        <v>8473</v>
      </c>
      <c r="F5388">
        <f>IF(IFERROR(VLOOKUP(A5388,官网公开专利!B:B,1,0),0)&lt;&gt;0,1,0)</f>
        <v>1</v>
      </c>
    </row>
    <row r="5389" spans="1:6" x14ac:dyDescent="0.4">
      <c r="A5389" s="7" t="s">
        <v>11583</v>
      </c>
      <c r="B5389" s="7" t="s">
        <v>8472</v>
      </c>
      <c r="C5389" s="11">
        <v>44125</v>
      </c>
      <c r="D5389" s="7" t="s">
        <v>1039</v>
      </c>
      <c r="E5389" s="7" t="s">
        <v>8473</v>
      </c>
      <c r="F5389">
        <f>IF(IFERROR(VLOOKUP(A5389,官网公开专利!B:B,1,0),0)&lt;&gt;0,1,0)</f>
        <v>1</v>
      </c>
    </row>
    <row r="5390" spans="1:6" x14ac:dyDescent="0.4">
      <c r="A5390" s="7" t="s">
        <v>9434</v>
      </c>
      <c r="B5390" s="7" t="s">
        <v>26842</v>
      </c>
      <c r="C5390" s="11">
        <v>37070</v>
      </c>
      <c r="D5390" s="7" t="s">
        <v>11749</v>
      </c>
      <c r="E5390" s="7" t="s">
        <v>27605</v>
      </c>
      <c r="F5390">
        <f>IF(IFERROR(VLOOKUP(A5390,官网公开专利!B:B,1,0),0)&lt;&gt;0,1,0)</f>
        <v>1</v>
      </c>
    </row>
    <row r="5391" spans="1:6" x14ac:dyDescent="0.4">
      <c r="A5391" s="7" t="s">
        <v>10267</v>
      </c>
      <c r="B5391" s="7" t="s">
        <v>23501</v>
      </c>
      <c r="C5391" s="11">
        <v>43482</v>
      </c>
      <c r="D5391" s="7" t="s">
        <v>636</v>
      </c>
      <c r="E5391" s="7" t="s">
        <v>27518</v>
      </c>
      <c r="F5391">
        <f>IF(IFERROR(VLOOKUP(A5391,官网公开专利!B:B,1,0),0)&lt;&gt;0,1,0)</f>
        <v>1</v>
      </c>
    </row>
    <row r="5392" spans="1:6" x14ac:dyDescent="0.4">
      <c r="A5392" s="7" t="s">
        <v>9434</v>
      </c>
      <c r="B5392" s="7" t="s">
        <v>23416</v>
      </c>
      <c r="C5392" s="11">
        <v>38764</v>
      </c>
      <c r="D5392" s="7" t="s">
        <v>3078</v>
      </c>
      <c r="E5392" s="7" t="s">
        <v>27507</v>
      </c>
      <c r="F5392">
        <f>IF(IFERROR(VLOOKUP(A5392,官网公开专利!B:B,1,0),0)&lt;&gt;0,1,0)</f>
        <v>1</v>
      </c>
    </row>
    <row r="5393" spans="1:6" x14ac:dyDescent="0.4">
      <c r="A5393" s="7" t="s">
        <v>9440</v>
      </c>
      <c r="B5393" s="7" t="s">
        <v>23416</v>
      </c>
      <c r="C5393" s="11">
        <v>38764</v>
      </c>
      <c r="D5393" s="7" t="s">
        <v>3078</v>
      </c>
      <c r="E5393" s="7" t="s">
        <v>27507</v>
      </c>
      <c r="F5393">
        <f>IF(IFERROR(VLOOKUP(A5393,官网公开专利!B:B,1,0),0)&lt;&gt;0,1,0)</f>
        <v>1</v>
      </c>
    </row>
    <row r="5394" spans="1:6" x14ac:dyDescent="0.4">
      <c r="A5394" s="7" t="s">
        <v>9441</v>
      </c>
      <c r="B5394" s="7" t="s">
        <v>23416</v>
      </c>
      <c r="C5394" s="11">
        <v>38764</v>
      </c>
      <c r="D5394" s="7" t="s">
        <v>3078</v>
      </c>
      <c r="E5394" s="7" t="s">
        <v>27507</v>
      </c>
      <c r="F5394">
        <f>IF(IFERROR(VLOOKUP(A5394,官网公开专利!B:B,1,0),0)&lt;&gt;0,1,0)</f>
        <v>1</v>
      </c>
    </row>
    <row r="5395" spans="1:6" x14ac:dyDescent="0.4">
      <c r="A5395" s="7" t="s">
        <v>9442</v>
      </c>
      <c r="B5395" s="7" t="s">
        <v>23416</v>
      </c>
      <c r="C5395" s="11">
        <v>38764</v>
      </c>
      <c r="D5395" s="7" t="s">
        <v>3078</v>
      </c>
      <c r="E5395" s="7" t="s">
        <v>27507</v>
      </c>
      <c r="F5395">
        <f>IF(IFERROR(VLOOKUP(A5395,官网公开专利!B:B,1,0),0)&lt;&gt;0,1,0)</f>
        <v>1</v>
      </c>
    </row>
    <row r="5396" spans="1:6" x14ac:dyDescent="0.4">
      <c r="A5396" s="7" t="s">
        <v>14020</v>
      </c>
      <c r="B5396" s="7" t="s">
        <v>7617</v>
      </c>
      <c r="C5396" s="11">
        <v>42453</v>
      </c>
      <c r="D5396" s="7" t="s">
        <v>108</v>
      </c>
      <c r="E5396" s="7" t="s">
        <v>7615</v>
      </c>
      <c r="F5396">
        <f>IF(IFERROR(VLOOKUP(A5396,官网公开专利!B:B,1,0),0)&lt;&gt;0,1,0)</f>
        <v>1</v>
      </c>
    </row>
    <row r="5397" spans="1:6" x14ac:dyDescent="0.4">
      <c r="A5397" s="7" t="s">
        <v>10304</v>
      </c>
      <c r="B5397" s="7" t="s">
        <v>7617</v>
      </c>
      <c r="C5397" s="11">
        <v>42453</v>
      </c>
      <c r="D5397" s="7" t="s">
        <v>108</v>
      </c>
      <c r="E5397" s="7" t="s">
        <v>7615</v>
      </c>
      <c r="F5397">
        <f>IF(IFERROR(VLOOKUP(A5397,官网公开专利!B:B,1,0),0)&lt;&gt;0,1,0)</f>
        <v>1</v>
      </c>
    </row>
    <row r="5398" spans="1:6" x14ac:dyDescent="0.4">
      <c r="A5398" s="7" t="s">
        <v>9434</v>
      </c>
      <c r="B5398" s="7" t="s">
        <v>25945</v>
      </c>
      <c r="C5398" s="11">
        <v>44763</v>
      </c>
      <c r="D5398" s="7" t="s">
        <v>17875</v>
      </c>
      <c r="E5398" s="7" t="s">
        <v>27557</v>
      </c>
      <c r="F5398">
        <f>IF(IFERROR(VLOOKUP(A5398,官网公开专利!B:B,1,0),0)&lt;&gt;0,1,0)</f>
        <v>1</v>
      </c>
    </row>
    <row r="5399" spans="1:6" x14ac:dyDescent="0.4">
      <c r="A5399" s="7" t="s">
        <v>9440</v>
      </c>
      <c r="B5399" s="7" t="s">
        <v>25945</v>
      </c>
      <c r="C5399" s="11">
        <v>44763</v>
      </c>
      <c r="D5399" s="7" t="s">
        <v>17875</v>
      </c>
      <c r="E5399" s="7" t="s">
        <v>27557</v>
      </c>
      <c r="F5399">
        <f>IF(IFERROR(VLOOKUP(A5399,官网公开专利!B:B,1,0),0)&lt;&gt;0,1,0)</f>
        <v>1</v>
      </c>
    </row>
    <row r="5400" spans="1:6" x14ac:dyDescent="0.4">
      <c r="A5400" s="7" t="s">
        <v>9441</v>
      </c>
      <c r="B5400" s="7" t="s">
        <v>25945</v>
      </c>
      <c r="C5400" s="11">
        <v>44763</v>
      </c>
      <c r="D5400" s="7" t="s">
        <v>17875</v>
      </c>
      <c r="E5400" s="7" t="s">
        <v>27557</v>
      </c>
      <c r="F5400">
        <f>IF(IFERROR(VLOOKUP(A5400,官网公开专利!B:B,1,0),0)&lt;&gt;0,1,0)</f>
        <v>1</v>
      </c>
    </row>
    <row r="5401" spans="1:6" x14ac:dyDescent="0.4">
      <c r="A5401" s="7" t="s">
        <v>9442</v>
      </c>
      <c r="B5401" s="7" t="s">
        <v>25945</v>
      </c>
      <c r="C5401" s="11">
        <v>44763</v>
      </c>
      <c r="D5401" s="7" t="s">
        <v>17875</v>
      </c>
      <c r="E5401" s="7" t="s">
        <v>27557</v>
      </c>
      <c r="F5401">
        <f>IF(IFERROR(VLOOKUP(A5401,官网公开专利!B:B,1,0),0)&lt;&gt;0,1,0)</f>
        <v>1</v>
      </c>
    </row>
    <row r="5402" spans="1:6" x14ac:dyDescent="0.4">
      <c r="A5402" s="7" t="s">
        <v>9976</v>
      </c>
      <c r="B5402" s="7" t="s">
        <v>22472</v>
      </c>
      <c r="C5402" s="11">
        <v>45001</v>
      </c>
      <c r="D5402" s="7" t="s">
        <v>390</v>
      </c>
      <c r="E5402" s="7" t="s">
        <v>27446</v>
      </c>
      <c r="F5402">
        <f>IF(IFERROR(VLOOKUP(A5402,官网公开专利!B:B,1,0),0)&lt;&gt;0,1,0)</f>
        <v>1</v>
      </c>
    </row>
    <row r="5403" spans="1:6" x14ac:dyDescent="0.4">
      <c r="A5403" s="7" t="s">
        <v>5271</v>
      </c>
      <c r="B5403" s="7" t="s">
        <v>3707</v>
      </c>
      <c r="C5403" s="11">
        <v>43819</v>
      </c>
      <c r="D5403" s="7" t="s">
        <v>2557</v>
      </c>
      <c r="E5403" s="7" t="s">
        <v>3708</v>
      </c>
      <c r="F5403">
        <f>IF(IFERROR(VLOOKUP(A5403,官网公开专利!B:B,1,0),0)&lt;&gt;0,1,0)</f>
        <v>1</v>
      </c>
    </row>
    <row r="5404" spans="1:6" x14ac:dyDescent="0.4">
      <c r="A5404" s="7" t="s">
        <v>9792</v>
      </c>
      <c r="B5404" s="7" t="s">
        <v>3707</v>
      </c>
      <c r="C5404" s="11">
        <v>43819</v>
      </c>
      <c r="D5404" s="7" t="s">
        <v>2557</v>
      </c>
      <c r="E5404" s="7" t="s">
        <v>3708</v>
      </c>
      <c r="F5404">
        <f>IF(IFERROR(VLOOKUP(A5404,官网公开专利!B:B,1,0),0)&lt;&gt;0,1,0)</f>
        <v>1</v>
      </c>
    </row>
    <row r="5405" spans="1:6" x14ac:dyDescent="0.4">
      <c r="A5405" s="7" t="s">
        <v>9793</v>
      </c>
      <c r="B5405" s="7" t="s">
        <v>3707</v>
      </c>
      <c r="C5405" s="11">
        <v>43819</v>
      </c>
      <c r="D5405" s="7" t="s">
        <v>2557</v>
      </c>
      <c r="E5405" s="7" t="s">
        <v>3708</v>
      </c>
      <c r="F5405">
        <f>IF(IFERROR(VLOOKUP(A5405,官网公开专利!B:B,1,0),0)&lt;&gt;0,1,0)</f>
        <v>1</v>
      </c>
    </row>
    <row r="5406" spans="1:6" x14ac:dyDescent="0.4">
      <c r="A5406" s="7" t="s">
        <v>9434</v>
      </c>
      <c r="B5406" s="7" t="s">
        <v>26851</v>
      </c>
      <c r="C5406" s="11">
        <v>37057</v>
      </c>
      <c r="D5406" s="7" t="s">
        <v>26852</v>
      </c>
      <c r="E5406" s="7" t="s">
        <v>27608</v>
      </c>
      <c r="F5406">
        <f>IF(IFERROR(VLOOKUP(A5406,官网公开专利!B:B,1,0),0)&lt;&gt;0,1,0)</f>
        <v>1</v>
      </c>
    </row>
    <row r="5407" spans="1:6" x14ac:dyDescent="0.4">
      <c r="A5407" s="7" t="s">
        <v>14020</v>
      </c>
      <c r="B5407" s="7" t="s">
        <v>7640</v>
      </c>
      <c r="C5407" s="11">
        <v>44434</v>
      </c>
      <c r="D5407" s="7" t="s">
        <v>58</v>
      </c>
      <c r="E5407" s="7" t="s">
        <v>7641</v>
      </c>
      <c r="F5407">
        <f>IF(IFERROR(VLOOKUP(A5407,官网公开专利!B:B,1,0),0)&lt;&gt;0,1,0)</f>
        <v>1</v>
      </c>
    </row>
    <row r="5408" spans="1:6" x14ac:dyDescent="0.4">
      <c r="A5408" s="7" t="s">
        <v>10304</v>
      </c>
      <c r="B5408" s="7" t="s">
        <v>7640</v>
      </c>
      <c r="C5408" s="11">
        <v>44434</v>
      </c>
      <c r="D5408" s="7" t="s">
        <v>58</v>
      </c>
      <c r="E5408" s="7" t="s">
        <v>7641</v>
      </c>
      <c r="F5408">
        <f>IF(IFERROR(VLOOKUP(A5408,官网公开专利!B:B,1,0),0)&lt;&gt;0,1,0)</f>
        <v>1</v>
      </c>
    </row>
    <row r="5409" spans="1:6" x14ac:dyDescent="0.4">
      <c r="A5409" s="7" t="s">
        <v>9976</v>
      </c>
      <c r="B5409" s="7" t="s">
        <v>26844</v>
      </c>
      <c r="C5409" s="11">
        <v>43823</v>
      </c>
      <c r="D5409" s="7" t="s">
        <v>6784</v>
      </c>
      <c r="E5409" s="7" t="s">
        <v>27606</v>
      </c>
      <c r="F5409">
        <f>IF(IFERROR(VLOOKUP(A5409,官网公开专利!B:B,1,0),0)&lt;&gt;0,1,0)</f>
        <v>1</v>
      </c>
    </row>
    <row r="5410" spans="1:6" x14ac:dyDescent="0.4">
      <c r="A5410" s="7" t="s">
        <v>5271</v>
      </c>
      <c r="B5410" s="7" t="s">
        <v>3593</v>
      </c>
      <c r="C5410" s="11">
        <v>40906</v>
      </c>
      <c r="D5410" s="7" t="s">
        <v>636</v>
      </c>
      <c r="E5410" s="7" t="s">
        <v>3594</v>
      </c>
      <c r="F5410">
        <f>IF(IFERROR(VLOOKUP(A5410,官网公开专利!B:B,1,0),0)&lt;&gt;0,1,0)</f>
        <v>1</v>
      </c>
    </row>
    <row r="5411" spans="1:6" x14ac:dyDescent="0.4">
      <c r="A5411" s="7" t="s">
        <v>9792</v>
      </c>
      <c r="B5411" s="7" t="s">
        <v>3593</v>
      </c>
      <c r="C5411" s="11">
        <v>40906</v>
      </c>
      <c r="D5411" s="7" t="s">
        <v>636</v>
      </c>
      <c r="E5411" s="7" t="s">
        <v>3594</v>
      </c>
      <c r="F5411">
        <f>IF(IFERROR(VLOOKUP(A5411,官网公开专利!B:B,1,0),0)&lt;&gt;0,1,0)</f>
        <v>1</v>
      </c>
    </row>
    <row r="5412" spans="1:6" x14ac:dyDescent="0.4">
      <c r="A5412" s="7" t="s">
        <v>9793</v>
      </c>
      <c r="B5412" s="7" t="s">
        <v>3593</v>
      </c>
      <c r="C5412" s="11">
        <v>40906</v>
      </c>
      <c r="D5412" s="7" t="s">
        <v>636</v>
      </c>
      <c r="E5412" s="7" t="s">
        <v>3594</v>
      </c>
      <c r="F5412">
        <f>IF(IFERROR(VLOOKUP(A5412,官网公开专利!B:B,1,0),0)&lt;&gt;0,1,0)</f>
        <v>1</v>
      </c>
    </row>
    <row r="5413" spans="1:6" x14ac:dyDescent="0.4">
      <c r="A5413" s="7" t="s">
        <v>9434</v>
      </c>
      <c r="B5413" s="7" t="s">
        <v>26879</v>
      </c>
      <c r="C5413" s="11">
        <v>44210</v>
      </c>
      <c r="D5413" s="7" t="s">
        <v>108</v>
      </c>
      <c r="E5413" s="7" t="s">
        <v>27615</v>
      </c>
      <c r="F5413">
        <f>IF(IFERROR(VLOOKUP(A5413,官网公开专利!B:B,1,0),0)&lt;&gt;0,1,0)</f>
        <v>1</v>
      </c>
    </row>
    <row r="5414" spans="1:6" x14ac:dyDescent="0.4">
      <c r="A5414" s="7" t="s">
        <v>9440</v>
      </c>
      <c r="B5414" s="7" t="s">
        <v>26879</v>
      </c>
      <c r="C5414" s="11">
        <v>44210</v>
      </c>
      <c r="D5414" s="7" t="s">
        <v>108</v>
      </c>
      <c r="E5414" s="7" t="s">
        <v>27615</v>
      </c>
      <c r="F5414">
        <f>IF(IFERROR(VLOOKUP(A5414,官网公开专利!B:B,1,0),0)&lt;&gt;0,1,0)</f>
        <v>1</v>
      </c>
    </row>
    <row r="5415" spans="1:6" x14ac:dyDescent="0.4">
      <c r="A5415" s="7" t="s">
        <v>9441</v>
      </c>
      <c r="B5415" s="7" t="s">
        <v>26879</v>
      </c>
      <c r="C5415" s="11">
        <v>44210</v>
      </c>
      <c r="D5415" s="7" t="s">
        <v>108</v>
      </c>
      <c r="E5415" s="7" t="s">
        <v>27615</v>
      </c>
      <c r="F5415">
        <f>IF(IFERROR(VLOOKUP(A5415,官网公开专利!B:B,1,0),0)&lt;&gt;0,1,0)</f>
        <v>1</v>
      </c>
    </row>
    <row r="5416" spans="1:6" x14ac:dyDescent="0.4">
      <c r="A5416" s="7" t="s">
        <v>9442</v>
      </c>
      <c r="B5416" s="7" t="s">
        <v>26879</v>
      </c>
      <c r="C5416" s="11">
        <v>44210</v>
      </c>
      <c r="D5416" s="7" t="s">
        <v>108</v>
      </c>
      <c r="E5416" s="7" t="s">
        <v>27615</v>
      </c>
      <c r="F5416">
        <f>IF(IFERROR(VLOOKUP(A5416,官网公开专利!B:B,1,0),0)&lt;&gt;0,1,0)</f>
        <v>1</v>
      </c>
    </row>
    <row r="5417" spans="1:6" x14ac:dyDescent="0.4">
      <c r="A5417" s="7" t="s">
        <v>10074</v>
      </c>
      <c r="B5417" s="7" t="s">
        <v>22577</v>
      </c>
      <c r="C5417" s="11">
        <v>44630</v>
      </c>
      <c r="D5417" s="7" t="s">
        <v>58</v>
      </c>
      <c r="E5417" s="7" t="s">
        <v>27469</v>
      </c>
      <c r="F5417">
        <f>IF(IFERROR(VLOOKUP(A5417,官网公开专利!B:B,1,0),0)&lt;&gt;0,1,0)</f>
        <v>1</v>
      </c>
    </row>
    <row r="5418" spans="1:6" x14ac:dyDescent="0.4">
      <c r="A5418" s="7" t="s">
        <v>10109</v>
      </c>
      <c r="B5418" s="7" t="s">
        <v>7633</v>
      </c>
      <c r="C5418" s="11">
        <v>43971</v>
      </c>
      <c r="D5418" s="7" t="s">
        <v>7634</v>
      </c>
      <c r="E5418" s="7" t="s">
        <v>7635</v>
      </c>
      <c r="F5418">
        <f>IF(IFERROR(VLOOKUP(A5418,官网公开专利!B:B,1,0),0)&lt;&gt;0,1,0)</f>
        <v>1</v>
      </c>
    </row>
    <row r="5419" spans="1:6" x14ac:dyDescent="0.4">
      <c r="A5419" s="7" t="s">
        <v>14020</v>
      </c>
      <c r="B5419" s="7" t="s">
        <v>7633</v>
      </c>
      <c r="C5419" s="11">
        <v>43971</v>
      </c>
      <c r="D5419" s="7" t="s">
        <v>7634</v>
      </c>
      <c r="E5419" s="7" t="s">
        <v>7635</v>
      </c>
      <c r="F5419">
        <f>IF(IFERROR(VLOOKUP(A5419,官网公开专利!B:B,1,0),0)&lt;&gt;0,1,0)</f>
        <v>1</v>
      </c>
    </row>
    <row r="5420" spans="1:6" x14ac:dyDescent="0.4">
      <c r="A5420" s="7" t="s">
        <v>10113</v>
      </c>
      <c r="B5420" s="7" t="s">
        <v>7633</v>
      </c>
      <c r="C5420" s="11">
        <v>43971</v>
      </c>
      <c r="D5420" s="7" t="s">
        <v>7634</v>
      </c>
      <c r="E5420" s="7" t="s">
        <v>7635</v>
      </c>
      <c r="F5420">
        <f>IF(IFERROR(VLOOKUP(A5420,官网公开专利!B:B,1,0),0)&lt;&gt;0,1,0)</f>
        <v>1</v>
      </c>
    </row>
    <row r="5421" spans="1:6" x14ac:dyDescent="0.4">
      <c r="A5421" s="7" t="s">
        <v>10304</v>
      </c>
      <c r="B5421" s="7" t="s">
        <v>7633</v>
      </c>
      <c r="C5421" s="11">
        <v>43971</v>
      </c>
      <c r="D5421" s="7" t="s">
        <v>7634</v>
      </c>
      <c r="E5421" s="7" t="s">
        <v>7635</v>
      </c>
      <c r="F5421">
        <f>IF(IFERROR(VLOOKUP(A5421,官网公开专利!B:B,1,0),0)&lt;&gt;0,1,0)</f>
        <v>1</v>
      </c>
    </row>
    <row r="5422" spans="1:6" x14ac:dyDescent="0.4">
      <c r="A5422" s="7" t="s">
        <v>11120</v>
      </c>
      <c r="B5422" s="7" t="s">
        <v>11416</v>
      </c>
      <c r="C5422" s="11">
        <v>37155</v>
      </c>
      <c r="D5422" s="7" t="s">
        <v>613</v>
      </c>
      <c r="E5422" s="7" t="s">
        <v>27568</v>
      </c>
      <c r="F5422">
        <f>IF(IFERROR(VLOOKUP(A5422,官网公开专利!B:B,1,0),0)&lt;&gt;0,1,0)</f>
        <v>1</v>
      </c>
    </row>
    <row r="5423" spans="1:6" x14ac:dyDescent="0.4">
      <c r="A5423" s="7" t="s">
        <v>10585</v>
      </c>
      <c r="B5423" s="7" t="s">
        <v>11416</v>
      </c>
      <c r="C5423" s="11">
        <v>37155</v>
      </c>
      <c r="D5423" s="7" t="s">
        <v>613</v>
      </c>
      <c r="E5423" s="7" t="s">
        <v>27568</v>
      </c>
      <c r="F5423">
        <f>IF(IFERROR(VLOOKUP(A5423,官网公开专利!B:B,1,0),0)&lt;&gt;0,1,0)</f>
        <v>1</v>
      </c>
    </row>
    <row r="5424" spans="1:6" x14ac:dyDescent="0.4">
      <c r="A5424" s="7" t="s">
        <v>10589</v>
      </c>
      <c r="B5424" s="7" t="s">
        <v>11416</v>
      </c>
      <c r="C5424" s="11">
        <v>37155</v>
      </c>
      <c r="D5424" s="7" t="s">
        <v>613</v>
      </c>
      <c r="E5424" s="7" t="s">
        <v>27568</v>
      </c>
      <c r="F5424">
        <f>IF(IFERROR(VLOOKUP(A5424,官网公开专利!B:B,1,0),0)&lt;&gt;0,1,0)</f>
        <v>1</v>
      </c>
    </row>
    <row r="5425" spans="1:6" x14ac:dyDescent="0.4">
      <c r="A5425" s="7" t="s">
        <v>9573</v>
      </c>
      <c r="B5425" s="7" t="s">
        <v>26506</v>
      </c>
      <c r="C5425" s="11">
        <v>25786</v>
      </c>
      <c r="D5425" s="7" t="s">
        <v>26507</v>
      </c>
      <c r="E5425" s="7" t="s">
        <v>27593</v>
      </c>
      <c r="F5425">
        <f>IF(IFERROR(VLOOKUP(A5425,官网公开专利!B:B,1,0),0)&lt;&gt;0,1,0)</f>
        <v>1</v>
      </c>
    </row>
    <row r="5426" spans="1:6" x14ac:dyDescent="0.4">
      <c r="A5426" s="7" t="s">
        <v>10579</v>
      </c>
      <c r="B5426" s="7" t="s">
        <v>5042</v>
      </c>
      <c r="C5426" s="11">
        <v>44462</v>
      </c>
      <c r="D5426" s="7" t="s">
        <v>58</v>
      </c>
      <c r="E5426" s="7" t="s">
        <v>5043</v>
      </c>
      <c r="F5426">
        <f>IF(IFERROR(VLOOKUP(A5426,官网公开专利!B:B,1,0),0)&lt;&gt;0,1,0)</f>
        <v>1</v>
      </c>
    </row>
    <row r="5427" spans="1:6" x14ac:dyDescent="0.4">
      <c r="A5427" s="7" t="s">
        <v>10578</v>
      </c>
      <c r="B5427" s="7" t="s">
        <v>5042</v>
      </c>
      <c r="C5427" s="11">
        <v>44462</v>
      </c>
      <c r="D5427" s="7" t="s">
        <v>58</v>
      </c>
      <c r="E5427" s="7" t="s">
        <v>5043</v>
      </c>
      <c r="F5427">
        <f>IF(IFERROR(VLOOKUP(A5427,官网公开专利!B:B,1,0),0)&lt;&gt;0,1,0)</f>
        <v>1</v>
      </c>
    </row>
    <row r="5428" spans="1:6" x14ac:dyDescent="0.4">
      <c r="A5428" s="7" t="s">
        <v>9886</v>
      </c>
      <c r="B5428" s="7" t="s">
        <v>1633</v>
      </c>
      <c r="C5428" s="11">
        <v>39953</v>
      </c>
      <c r="D5428" s="7" t="s">
        <v>1634</v>
      </c>
      <c r="E5428" s="7" t="s">
        <v>1635</v>
      </c>
      <c r="F5428">
        <f>IF(IFERROR(VLOOKUP(A5428,官网公开专利!B:B,1,0),0)&lt;&gt;0,1,0)</f>
        <v>1</v>
      </c>
    </row>
    <row r="5429" spans="1:6" x14ac:dyDescent="0.4">
      <c r="A5429" s="7" t="s">
        <v>9881</v>
      </c>
      <c r="B5429" s="7" t="s">
        <v>1633</v>
      </c>
      <c r="C5429" s="11">
        <v>39953</v>
      </c>
      <c r="D5429" s="7" t="s">
        <v>1634</v>
      </c>
      <c r="E5429" s="7" t="s">
        <v>1635</v>
      </c>
      <c r="F5429">
        <f>IF(IFERROR(VLOOKUP(A5429,官网公开专利!B:B,1,0),0)&lt;&gt;0,1,0)</f>
        <v>1</v>
      </c>
    </row>
    <row r="5430" spans="1:6" x14ac:dyDescent="0.4">
      <c r="A5430" s="7" t="s">
        <v>10567</v>
      </c>
      <c r="B5430" s="7" t="s">
        <v>1914</v>
      </c>
      <c r="C5430" s="11">
        <v>44273</v>
      </c>
      <c r="D5430" s="7" t="s">
        <v>46</v>
      </c>
      <c r="E5430" s="7" t="s">
        <v>1915</v>
      </c>
      <c r="F5430">
        <f>IF(IFERROR(VLOOKUP(A5430,官网公开专利!B:B,1,0),0)&lt;&gt;0,1,0)</f>
        <v>1</v>
      </c>
    </row>
    <row r="5431" spans="1:6" x14ac:dyDescent="0.4">
      <c r="A5431" s="7" t="s">
        <v>9732</v>
      </c>
      <c r="B5431" s="7" t="s">
        <v>27056</v>
      </c>
      <c r="C5431" s="11">
        <v>42655</v>
      </c>
      <c r="D5431" s="7" t="s">
        <v>43</v>
      </c>
      <c r="E5431" s="7" t="s">
        <v>27644</v>
      </c>
      <c r="F5431">
        <f>IF(IFERROR(VLOOKUP(A5431,官网公开专利!B:B,1,0),0)&lt;&gt;0,1,0)</f>
        <v>1</v>
      </c>
    </row>
    <row r="5432" spans="1:6" x14ac:dyDescent="0.4">
      <c r="A5432" s="7" t="s">
        <v>9513</v>
      </c>
      <c r="B5432" s="7" t="s">
        <v>6869</v>
      </c>
      <c r="C5432" s="11">
        <v>41899</v>
      </c>
      <c r="D5432" s="7" t="s">
        <v>4909</v>
      </c>
      <c r="E5432" s="7" t="s">
        <v>6870</v>
      </c>
      <c r="F5432">
        <f>IF(IFERROR(VLOOKUP(A5432,官网公开专利!B:B,1,0),0)&lt;&gt;0,1,0)</f>
        <v>1</v>
      </c>
    </row>
    <row r="5433" spans="1:6" x14ac:dyDescent="0.4">
      <c r="A5433" s="7" t="s">
        <v>10109</v>
      </c>
      <c r="B5433" s="7" t="s">
        <v>22620</v>
      </c>
      <c r="C5433" s="11">
        <v>41997</v>
      </c>
      <c r="D5433" s="7" t="s">
        <v>58</v>
      </c>
      <c r="E5433" s="7" t="s">
        <v>27486</v>
      </c>
      <c r="F5433">
        <f>IF(IFERROR(VLOOKUP(A5433,官网公开专利!B:B,1,0),0)&lt;&gt;0,1,0)</f>
        <v>1</v>
      </c>
    </row>
    <row r="5434" spans="1:6" x14ac:dyDescent="0.4">
      <c r="A5434" s="7" t="s">
        <v>10113</v>
      </c>
      <c r="B5434" s="7" t="s">
        <v>22620</v>
      </c>
      <c r="C5434" s="11">
        <v>41997</v>
      </c>
      <c r="D5434" s="7" t="s">
        <v>58</v>
      </c>
      <c r="E5434" s="7" t="s">
        <v>27486</v>
      </c>
      <c r="F5434">
        <f>IF(IFERROR(VLOOKUP(A5434,官网公开专利!B:B,1,0),0)&lt;&gt;0,1,0)</f>
        <v>1</v>
      </c>
    </row>
    <row r="5435" spans="1:6" x14ac:dyDescent="0.4">
      <c r="A5435" s="7" t="s">
        <v>7951</v>
      </c>
      <c r="B5435" s="7" t="s">
        <v>7998</v>
      </c>
      <c r="C5435" s="11">
        <v>39226</v>
      </c>
      <c r="D5435" s="7" t="s">
        <v>3078</v>
      </c>
      <c r="E5435" s="7" t="s">
        <v>7999</v>
      </c>
      <c r="F5435">
        <f>IF(IFERROR(VLOOKUP(A5435,官网公开专利!B:B,1,0),0)&lt;&gt;0,1,0)</f>
        <v>1</v>
      </c>
    </row>
    <row r="5436" spans="1:6" x14ac:dyDescent="0.4">
      <c r="A5436" s="7" t="s">
        <v>8509</v>
      </c>
      <c r="B5436" s="7" t="s">
        <v>7998</v>
      </c>
      <c r="C5436" s="11">
        <v>39226</v>
      </c>
      <c r="D5436" s="7" t="s">
        <v>3078</v>
      </c>
      <c r="E5436" s="7" t="s">
        <v>7999</v>
      </c>
      <c r="F5436">
        <f>IF(IFERROR(VLOOKUP(A5436,官网公开专利!B:B,1,0),0)&lt;&gt;0,1,0)</f>
        <v>1</v>
      </c>
    </row>
    <row r="5437" spans="1:6" x14ac:dyDescent="0.4">
      <c r="A5437" s="7" t="s">
        <v>10456</v>
      </c>
      <c r="B5437" s="7" t="s">
        <v>23499</v>
      </c>
      <c r="C5437" s="11">
        <v>43685</v>
      </c>
      <c r="D5437" s="7" t="s">
        <v>636</v>
      </c>
      <c r="E5437" s="7" t="s">
        <v>27516</v>
      </c>
      <c r="F5437">
        <f>IF(IFERROR(VLOOKUP(A5437,官网公开专利!B:B,1,0),0)&lt;&gt;0,1,0)</f>
        <v>1</v>
      </c>
    </row>
    <row r="5438" spans="1:6" x14ac:dyDescent="0.4">
      <c r="A5438" s="7" t="s">
        <v>10460</v>
      </c>
      <c r="B5438" s="7" t="s">
        <v>23499</v>
      </c>
      <c r="C5438" s="11">
        <v>43685</v>
      </c>
      <c r="D5438" s="7" t="s">
        <v>636</v>
      </c>
      <c r="E5438" s="7" t="s">
        <v>27516</v>
      </c>
      <c r="F5438">
        <f>IF(IFERROR(VLOOKUP(A5438,官网公开专利!B:B,1,0),0)&lt;&gt;0,1,0)</f>
        <v>1</v>
      </c>
    </row>
    <row r="5439" spans="1:6" x14ac:dyDescent="0.4">
      <c r="A5439" s="7" t="s">
        <v>10456</v>
      </c>
      <c r="B5439" s="7" t="s">
        <v>26969</v>
      </c>
      <c r="C5439" s="11">
        <v>43496</v>
      </c>
      <c r="D5439" s="7" t="s">
        <v>19020</v>
      </c>
      <c r="E5439" s="7" t="s">
        <v>19021</v>
      </c>
      <c r="F5439">
        <f>IF(IFERROR(VLOOKUP(A5439,官网公开专利!B:B,1,0),0)&lt;&gt;0,1,0)</f>
        <v>1</v>
      </c>
    </row>
    <row r="5440" spans="1:6" x14ac:dyDescent="0.4">
      <c r="A5440" s="7" t="s">
        <v>10460</v>
      </c>
      <c r="B5440" s="7" t="s">
        <v>26969</v>
      </c>
      <c r="C5440" s="11">
        <v>43496</v>
      </c>
      <c r="D5440" s="7" t="s">
        <v>19020</v>
      </c>
      <c r="E5440" s="7" t="s">
        <v>19021</v>
      </c>
      <c r="F5440">
        <f>IF(IFERROR(VLOOKUP(A5440,官网公开专利!B:B,1,0),0)&lt;&gt;0,1,0)</f>
        <v>1</v>
      </c>
    </row>
    <row r="5441" spans="1:6" x14ac:dyDescent="0.4">
      <c r="A5441" s="7" t="s">
        <v>10456</v>
      </c>
      <c r="B5441" s="7" t="s">
        <v>26511</v>
      </c>
      <c r="C5441" s="11">
        <v>44865</v>
      </c>
      <c r="D5441" s="7" t="s">
        <v>26512</v>
      </c>
      <c r="E5441" s="7" t="s">
        <v>27594</v>
      </c>
      <c r="F5441">
        <f>IF(IFERROR(VLOOKUP(A5441,官网公开专利!B:B,1,0),0)&lt;&gt;0,1,0)</f>
        <v>1</v>
      </c>
    </row>
    <row r="5442" spans="1:6" x14ac:dyDescent="0.4">
      <c r="A5442" s="7" t="s">
        <v>10460</v>
      </c>
      <c r="B5442" s="7" t="s">
        <v>26511</v>
      </c>
      <c r="C5442" s="11">
        <v>44865</v>
      </c>
      <c r="D5442" s="7" t="s">
        <v>26512</v>
      </c>
      <c r="E5442" s="7" t="s">
        <v>27594</v>
      </c>
      <c r="F5442">
        <f>IF(IFERROR(VLOOKUP(A5442,官网公开专利!B:B,1,0),0)&lt;&gt;0,1,0)</f>
        <v>1</v>
      </c>
    </row>
    <row r="5443" spans="1:6" x14ac:dyDescent="0.4">
      <c r="A5443" s="7" t="s">
        <v>9522</v>
      </c>
      <c r="B5443" s="7" t="s">
        <v>27185</v>
      </c>
      <c r="C5443" s="11">
        <v>41892</v>
      </c>
      <c r="D5443" s="7" t="s">
        <v>1650</v>
      </c>
      <c r="E5443" s="7" t="s">
        <v>15992</v>
      </c>
      <c r="F5443">
        <f>IF(IFERROR(VLOOKUP(A5443,官网公开专利!B:B,1,0),0)&lt;&gt;0,1,0)</f>
        <v>1</v>
      </c>
    </row>
    <row r="5444" spans="1:6" x14ac:dyDescent="0.4">
      <c r="A5444" s="7" t="s">
        <v>10223</v>
      </c>
      <c r="B5444" s="7" t="s">
        <v>27169</v>
      </c>
      <c r="C5444" s="11">
        <v>45019</v>
      </c>
      <c r="D5444" s="7" t="s">
        <v>27170</v>
      </c>
      <c r="E5444" s="7" t="s">
        <v>27658</v>
      </c>
      <c r="F5444">
        <f>IF(IFERROR(VLOOKUP(A5444,官网公开专利!B:B,1,0),0)&lt;&gt;0,1,0)</f>
        <v>1</v>
      </c>
    </row>
    <row r="5445" spans="1:6" x14ac:dyDescent="0.4">
      <c r="A5445" s="7" t="s">
        <v>9540</v>
      </c>
      <c r="B5445" s="7" t="s">
        <v>26505</v>
      </c>
      <c r="C5445" s="11">
        <v>41109</v>
      </c>
      <c r="D5445" s="7" t="s">
        <v>3987</v>
      </c>
      <c r="E5445" s="7" t="s">
        <v>27592</v>
      </c>
      <c r="F5445">
        <f>IF(IFERROR(VLOOKUP(A5445,官网公开专利!B:B,1,0),0)&lt;&gt;0,1,0)</f>
        <v>1</v>
      </c>
    </row>
    <row r="5446" spans="1:6" x14ac:dyDescent="0.4">
      <c r="A5446" s="7" t="s">
        <v>10456</v>
      </c>
      <c r="B5446" s="7" t="s">
        <v>26255</v>
      </c>
      <c r="C5446" s="11">
        <v>44973</v>
      </c>
      <c r="D5446" s="7" t="s">
        <v>26256</v>
      </c>
      <c r="E5446" s="7" t="s">
        <v>27571</v>
      </c>
      <c r="F5446">
        <f>IF(IFERROR(VLOOKUP(A5446,官网公开专利!B:B,1,0),0)&lt;&gt;0,1,0)</f>
        <v>1</v>
      </c>
    </row>
    <row r="5447" spans="1:6" x14ac:dyDescent="0.4">
      <c r="A5447" s="7" t="s">
        <v>10460</v>
      </c>
      <c r="B5447" s="7" t="s">
        <v>26255</v>
      </c>
      <c r="C5447" s="11">
        <v>44973</v>
      </c>
      <c r="D5447" s="7" t="s">
        <v>26256</v>
      </c>
      <c r="E5447" s="7" t="s">
        <v>27571</v>
      </c>
      <c r="F5447">
        <f>IF(IFERROR(VLOOKUP(A5447,官网公开专利!B:B,1,0),0)&lt;&gt;0,1,0)</f>
        <v>1</v>
      </c>
    </row>
    <row r="5448" spans="1:6" x14ac:dyDescent="0.4">
      <c r="A5448" s="7" t="s">
        <v>10804</v>
      </c>
      <c r="B5448" s="7" t="s">
        <v>26976</v>
      </c>
      <c r="C5448" s="11">
        <v>44714</v>
      </c>
      <c r="D5448" s="7" t="s">
        <v>789</v>
      </c>
      <c r="E5448" s="7" t="s">
        <v>27624</v>
      </c>
      <c r="F5448">
        <f>IF(IFERROR(VLOOKUP(A5448,官网公开专利!B:B,1,0),0)&lt;&gt;0,1,0)</f>
        <v>1</v>
      </c>
    </row>
    <row r="5449" spans="1:6" x14ac:dyDescent="0.4">
      <c r="A5449" s="7" t="s">
        <v>10456</v>
      </c>
      <c r="B5449" s="7" t="s">
        <v>22458</v>
      </c>
      <c r="C5449" s="11">
        <v>43867</v>
      </c>
      <c r="D5449" s="7" t="s">
        <v>46</v>
      </c>
      <c r="E5449" s="7" t="s">
        <v>27442</v>
      </c>
      <c r="F5449">
        <f>IF(IFERROR(VLOOKUP(A5449,官网公开专利!B:B,1,0),0)&lt;&gt;0,1,0)</f>
        <v>1</v>
      </c>
    </row>
    <row r="5450" spans="1:6" x14ac:dyDescent="0.4">
      <c r="A5450" s="7" t="s">
        <v>10460</v>
      </c>
      <c r="B5450" s="7" t="s">
        <v>22458</v>
      </c>
      <c r="C5450" s="11">
        <v>43867</v>
      </c>
      <c r="D5450" s="7" t="s">
        <v>46</v>
      </c>
      <c r="E5450" s="7" t="s">
        <v>27442</v>
      </c>
      <c r="F5450">
        <f>IF(IFERROR(VLOOKUP(A5450,官网公开专利!B:B,1,0),0)&lt;&gt;0,1,0)</f>
        <v>1</v>
      </c>
    </row>
    <row r="5451" spans="1:6" x14ac:dyDescent="0.4">
      <c r="A5451" s="7" t="s">
        <v>9605</v>
      </c>
      <c r="B5451" s="7" t="s">
        <v>5796</v>
      </c>
      <c r="C5451" s="11">
        <v>44267</v>
      </c>
      <c r="D5451" s="7" t="s">
        <v>3264</v>
      </c>
      <c r="E5451" s="7" t="s">
        <v>5797</v>
      </c>
      <c r="F5451">
        <f>IF(IFERROR(VLOOKUP(A5451,官网公开专利!B:B,1,0),0)&lt;&gt;0,1,0)</f>
        <v>1</v>
      </c>
    </row>
    <row r="5452" spans="1:6" x14ac:dyDescent="0.4">
      <c r="A5452" s="7" t="s">
        <v>9606</v>
      </c>
      <c r="B5452" s="7" t="s">
        <v>5796</v>
      </c>
      <c r="C5452" s="11">
        <v>44267</v>
      </c>
      <c r="D5452" s="7" t="s">
        <v>3264</v>
      </c>
      <c r="E5452" s="7" t="s">
        <v>5797</v>
      </c>
      <c r="F5452">
        <f>IF(IFERROR(VLOOKUP(A5452,官网公开专利!B:B,1,0),0)&lt;&gt;0,1,0)</f>
        <v>1</v>
      </c>
    </row>
    <row r="5453" spans="1:6" x14ac:dyDescent="0.4">
      <c r="A5453" s="7" t="s">
        <v>9460</v>
      </c>
      <c r="B5453" s="7" t="s">
        <v>22578</v>
      </c>
      <c r="C5453" s="11">
        <v>44623</v>
      </c>
      <c r="D5453" s="7" t="s">
        <v>58</v>
      </c>
      <c r="E5453" s="7" t="s">
        <v>27470</v>
      </c>
      <c r="F5453">
        <f>IF(IFERROR(VLOOKUP(A5453,官网公开专利!B:B,1,0),0)&lt;&gt;0,1,0)</f>
        <v>1</v>
      </c>
    </row>
    <row r="5454" spans="1:6" x14ac:dyDescent="0.4">
      <c r="A5454" s="7" t="s">
        <v>10261</v>
      </c>
      <c r="B5454" s="7" t="s">
        <v>26948</v>
      </c>
      <c r="C5454" s="11">
        <v>44826</v>
      </c>
      <c r="D5454" s="7" t="s">
        <v>3873</v>
      </c>
      <c r="E5454" s="7" t="s">
        <v>27622</v>
      </c>
      <c r="F5454">
        <f>IF(IFERROR(VLOOKUP(A5454,官网公开专利!B:B,1,0),0)&lt;&gt;0,1,0)</f>
        <v>1</v>
      </c>
    </row>
    <row r="5455" spans="1:6" x14ac:dyDescent="0.4">
      <c r="A5455" s="7" t="s">
        <v>10262</v>
      </c>
      <c r="B5455" s="7" t="s">
        <v>26948</v>
      </c>
      <c r="C5455" s="11">
        <v>44826</v>
      </c>
      <c r="D5455" s="7" t="s">
        <v>3873</v>
      </c>
      <c r="E5455" s="7" t="s">
        <v>27622</v>
      </c>
      <c r="F5455">
        <f>IF(IFERROR(VLOOKUP(A5455,官网公开专利!B:B,1,0),0)&lt;&gt;0,1,0)</f>
        <v>1</v>
      </c>
    </row>
    <row r="5456" spans="1:6" x14ac:dyDescent="0.4">
      <c r="A5456" s="7" t="s">
        <v>9732</v>
      </c>
      <c r="B5456" s="7" t="s">
        <v>22605</v>
      </c>
      <c r="C5456" s="11">
        <v>43823</v>
      </c>
      <c r="D5456" s="7" t="s">
        <v>58</v>
      </c>
      <c r="E5456" s="7" t="s">
        <v>27481</v>
      </c>
      <c r="F5456">
        <f>IF(IFERROR(VLOOKUP(A5456,官网公开专利!B:B,1,0),0)&lt;&gt;0,1,0)</f>
        <v>1</v>
      </c>
    </row>
    <row r="5457" spans="1:6" x14ac:dyDescent="0.4">
      <c r="A5457" s="7" t="s">
        <v>3355</v>
      </c>
      <c r="B5457" s="7" t="s">
        <v>1702</v>
      </c>
      <c r="C5457" s="11">
        <v>43342</v>
      </c>
      <c r="D5457" s="7" t="s">
        <v>1700</v>
      </c>
      <c r="E5457" s="7" t="s">
        <v>1701</v>
      </c>
      <c r="F5457">
        <f>IF(IFERROR(VLOOKUP(A5457,官网公开专利!B:B,1,0),0)&lt;&gt;0,1,0)</f>
        <v>1</v>
      </c>
    </row>
    <row r="5458" spans="1:6" x14ac:dyDescent="0.4">
      <c r="A5458" s="7" t="s">
        <v>8117</v>
      </c>
      <c r="B5458" s="7" t="s">
        <v>1702</v>
      </c>
      <c r="C5458" s="11">
        <v>43342</v>
      </c>
      <c r="D5458" s="7" t="s">
        <v>1700</v>
      </c>
      <c r="E5458" s="7" t="s">
        <v>1701</v>
      </c>
      <c r="F5458">
        <f>IF(IFERROR(VLOOKUP(A5458,官网公开专利!B:B,1,0),0)&lt;&gt;0,1,0)</f>
        <v>1</v>
      </c>
    </row>
    <row r="5459" spans="1:6" x14ac:dyDescent="0.4">
      <c r="A5459" s="7" t="s">
        <v>9886</v>
      </c>
      <c r="B5459" s="7" t="s">
        <v>1702</v>
      </c>
      <c r="C5459" s="11">
        <v>43342</v>
      </c>
      <c r="D5459" s="7" t="s">
        <v>1700</v>
      </c>
      <c r="E5459" s="7" t="s">
        <v>1701</v>
      </c>
      <c r="F5459">
        <f>IF(IFERROR(VLOOKUP(A5459,官网公开专利!B:B,1,0),0)&lt;&gt;0,1,0)</f>
        <v>1</v>
      </c>
    </row>
    <row r="5460" spans="1:6" x14ac:dyDescent="0.4">
      <c r="A5460" s="7" t="s">
        <v>9881</v>
      </c>
      <c r="B5460" s="7" t="s">
        <v>1702</v>
      </c>
      <c r="C5460" s="11">
        <v>43342</v>
      </c>
      <c r="D5460" s="7" t="s">
        <v>1700</v>
      </c>
      <c r="E5460" s="7" t="s">
        <v>1701</v>
      </c>
      <c r="F5460">
        <f>IF(IFERROR(VLOOKUP(A5460,官网公开专利!B:B,1,0),0)&lt;&gt;0,1,0)</f>
        <v>1</v>
      </c>
    </row>
    <row r="5461" spans="1:6" x14ac:dyDescent="0.4">
      <c r="A5461" s="7" t="s">
        <v>11366</v>
      </c>
      <c r="B5461" s="7" t="s">
        <v>1702</v>
      </c>
      <c r="C5461" s="11">
        <v>43342</v>
      </c>
      <c r="D5461" s="7" t="s">
        <v>1700</v>
      </c>
      <c r="E5461" s="7" t="s">
        <v>1701</v>
      </c>
      <c r="F5461">
        <f>IF(IFERROR(VLOOKUP(A5461,官网公开专利!B:B,1,0),0)&lt;&gt;0,1,0)</f>
        <v>1</v>
      </c>
    </row>
    <row r="5462" spans="1:6" x14ac:dyDescent="0.4">
      <c r="A5462" s="7" t="s">
        <v>11367</v>
      </c>
      <c r="B5462" s="7" t="s">
        <v>1702</v>
      </c>
      <c r="C5462" s="11">
        <v>43342</v>
      </c>
      <c r="D5462" s="7" t="s">
        <v>1700</v>
      </c>
      <c r="E5462" s="7" t="s">
        <v>1701</v>
      </c>
      <c r="F5462">
        <f>IF(IFERROR(VLOOKUP(A5462,官网公开专利!B:B,1,0),0)&lt;&gt;0,1,0)</f>
        <v>1</v>
      </c>
    </row>
    <row r="5463" spans="1:6" x14ac:dyDescent="0.4">
      <c r="A5463" s="7" t="s">
        <v>11847</v>
      </c>
      <c r="B5463" s="7" t="s">
        <v>1702</v>
      </c>
      <c r="C5463" s="11">
        <v>43342</v>
      </c>
      <c r="D5463" s="7" t="s">
        <v>1700</v>
      </c>
      <c r="E5463" s="7" t="s">
        <v>1701</v>
      </c>
      <c r="F5463">
        <f>IF(IFERROR(VLOOKUP(A5463,官网公开专利!B:B,1,0),0)&lt;&gt;0,1,0)</f>
        <v>1</v>
      </c>
    </row>
    <row r="5464" spans="1:6" x14ac:dyDescent="0.4">
      <c r="A5464" s="7" t="s">
        <v>9887</v>
      </c>
      <c r="B5464" s="7" t="s">
        <v>1702</v>
      </c>
      <c r="C5464" s="11">
        <v>43342</v>
      </c>
      <c r="D5464" s="7" t="s">
        <v>1700</v>
      </c>
      <c r="E5464" s="7" t="s">
        <v>1701</v>
      </c>
      <c r="F5464">
        <f>IF(IFERROR(VLOOKUP(A5464,官网公开专利!B:B,1,0),0)&lt;&gt;0,1,0)</f>
        <v>1</v>
      </c>
    </row>
    <row r="5465" spans="1:6" x14ac:dyDescent="0.4">
      <c r="A5465" s="7" t="s">
        <v>9886</v>
      </c>
      <c r="B5465" s="7" t="s">
        <v>1699</v>
      </c>
      <c r="C5465" s="11">
        <v>42642</v>
      </c>
      <c r="D5465" s="7" t="s">
        <v>1700</v>
      </c>
      <c r="E5465" s="7" t="s">
        <v>1701</v>
      </c>
      <c r="F5465">
        <f>IF(IFERROR(VLOOKUP(A5465,官网公开专利!B:B,1,0),0)&lt;&gt;0,1,0)</f>
        <v>1</v>
      </c>
    </row>
    <row r="5466" spans="1:6" x14ac:dyDescent="0.4">
      <c r="A5466" s="7" t="s">
        <v>11367</v>
      </c>
      <c r="B5466" s="7" t="s">
        <v>1699</v>
      </c>
      <c r="C5466" s="11">
        <v>42642</v>
      </c>
      <c r="D5466" s="7" t="s">
        <v>1700</v>
      </c>
      <c r="E5466" s="7" t="s">
        <v>1701</v>
      </c>
      <c r="F5466">
        <f>IF(IFERROR(VLOOKUP(A5466,官网公开专利!B:B,1,0),0)&lt;&gt;0,1,0)</f>
        <v>1</v>
      </c>
    </row>
    <row r="5467" spans="1:6" x14ac:dyDescent="0.4">
      <c r="A5467" s="7" t="s">
        <v>9887</v>
      </c>
      <c r="B5467" s="7" t="s">
        <v>1699</v>
      </c>
      <c r="C5467" s="11">
        <v>42642</v>
      </c>
      <c r="D5467" s="7" t="s">
        <v>1700</v>
      </c>
      <c r="E5467" s="7" t="s">
        <v>1701</v>
      </c>
      <c r="F5467">
        <f>IF(IFERROR(VLOOKUP(A5467,官网公开专利!B:B,1,0),0)&lt;&gt;0,1,0)</f>
        <v>1</v>
      </c>
    </row>
    <row r="5468" spans="1:6" x14ac:dyDescent="0.4">
      <c r="A5468" s="7" t="s">
        <v>9460</v>
      </c>
      <c r="B5468" s="7" t="s">
        <v>27197</v>
      </c>
      <c r="C5468" s="11">
        <v>37880</v>
      </c>
      <c r="D5468" s="7" t="s">
        <v>1650</v>
      </c>
      <c r="E5468" s="7" t="s">
        <v>27662</v>
      </c>
      <c r="F5468">
        <f>IF(IFERROR(VLOOKUP(A5468,官网公开专利!B:B,1,0),0)&lt;&gt;0,1,0)</f>
        <v>1</v>
      </c>
    </row>
    <row r="5469" spans="1:6" x14ac:dyDescent="0.4">
      <c r="A5469" s="7" t="s">
        <v>9460</v>
      </c>
      <c r="B5469" s="7" t="s">
        <v>27194</v>
      </c>
      <c r="C5469" s="11">
        <v>38553</v>
      </c>
      <c r="D5469" s="7" t="s">
        <v>1650</v>
      </c>
      <c r="E5469" s="7" t="s">
        <v>1646</v>
      </c>
      <c r="F5469">
        <f>IF(IFERROR(VLOOKUP(A5469,官网公开专利!B:B,1,0),0)&lt;&gt;0,1,0)</f>
        <v>1</v>
      </c>
    </row>
    <row r="5470" spans="1:6" x14ac:dyDescent="0.4">
      <c r="A5470" s="7" t="s">
        <v>9886</v>
      </c>
      <c r="B5470" s="7" t="s">
        <v>1644</v>
      </c>
      <c r="C5470" s="11">
        <v>40933</v>
      </c>
      <c r="D5470" s="7" t="s">
        <v>1645</v>
      </c>
      <c r="E5470" s="7" t="s">
        <v>1646</v>
      </c>
      <c r="F5470">
        <f>IF(IFERROR(VLOOKUP(A5470,官网公开专利!B:B,1,0),0)&lt;&gt;0,1,0)</f>
        <v>1</v>
      </c>
    </row>
    <row r="5471" spans="1:6" x14ac:dyDescent="0.4">
      <c r="A5471" s="7" t="s">
        <v>9881</v>
      </c>
      <c r="B5471" s="7" t="s">
        <v>1644</v>
      </c>
      <c r="C5471" s="11">
        <v>40933</v>
      </c>
      <c r="D5471" s="7" t="s">
        <v>1645</v>
      </c>
      <c r="E5471" s="7" t="s">
        <v>1646</v>
      </c>
      <c r="F5471">
        <f>IF(IFERROR(VLOOKUP(A5471,官网公开专利!B:B,1,0),0)&lt;&gt;0,1,0)</f>
        <v>1</v>
      </c>
    </row>
    <row r="5472" spans="1:6" x14ac:dyDescent="0.4">
      <c r="A5472" s="7" t="s">
        <v>9477</v>
      </c>
      <c r="B5472" s="7" t="s">
        <v>27078</v>
      </c>
      <c r="C5472" s="11">
        <v>41920</v>
      </c>
      <c r="D5472" s="7" t="s">
        <v>3909</v>
      </c>
      <c r="E5472" s="7" t="s">
        <v>27649</v>
      </c>
      <c r="F5472">
        <f>IF(IFERROR(VLOOKUP(A5472,官网公开专利!B:B,1,0),0)&lt;&gt;0,1,0)</f>
        <v>1</v>
      </c>
    </row>
    <row r="5473" spans="1:6" x14ac:dyDescent="0.4">
      <c r="A5473" s="7" t="s">
        <v>11543</v>
      </c>
      <c r="B5473" s="7" t="s">
        <v>23322</v>
      </c>
      <c r="C5473" s="11">
        <v>44211</v>
      </c>
      <c r="D5473" s="7" t="s">
        <v>3698</v>
      </c>
      <c r="E5473" s="7" t="s">
        <v>27496</v>
      </c>
      <c r="F5473">
        <f>IF(IFERROR(VLOOKUP(A5473,官网公开专利!B:B,1,0),0)&lt;&gt;0,1,0)</f>
        <v>1</v>
      </c>
    </row>
    <row r="5474" spans="1:6" x14ac:dyDescent="0.4">
      <c r="A5474" s="7" t="s">
        <v>9883</v>
      </c>
      <c r="B5474" s="7" t="s">
        <v>23400</v>
      </c>
      <c r="C5474" s="11">
        <v>44420</v>
      </c>
      <c r="D5474" s="7" t="s">
        <v>1532</v>
      </c>
      <c r="E5474" s="7" t="s">
        <v>27502</v>
      </c>
      <c r="F5474">
        <f>IF(IFERROR(VLOOKUP(A5474,官网公开专利!B:B,1,0),0)&lt;&gt;0,1,0)</f>
        <v>1</v>
      </c>
    </row>
    <row r="5475" spans="1:6" x14ac:dyDescent="0.4">
      <c r="A5475" s="7" t="s">
        <v>9884</v>
      </c>
      <c r="B5475" s="7" t="s">
        <v>23400</v>
      </c>
      <c r="C5475" s="11">
        <v>44420</v>
      </c>
      <c r="D5475" s="7" t="s">
        <v>1532</v>
      </c>
      <c r="E5475" s="7" t="s">
        <v>27502</v>
      </c>
      <c r="F5475">
        <f>IF(IFERROR(VLOOKUP(A5475,官网公开专利!B:B,1,0),0)&lt;&gt;0,1,0)</f>
        <v>1</v>
      </c>
    </row>
    <row r="5476" spans="1:6" x14ac:dyDescent="0.4">
      <c r="A5476" s="7" t="s">
        <v>3355</v>
      </c>
      <c r="B5476" s="7" t="s">
        <v>3499</v>
      </c>
      <c r="C5476" s="11">
        <v>43538</v>
      </c>
      <c r="D5476" s="7" t="s">
        <v>636</v>
      </c>
      <c r="E5476" s="7" t="s">
        <v>3500</v>
      </c>
      <c r="F5476">
        <f>IF(IFERROR(VLOOKUP(A5476,官网公开专利!B:B,1,0),0)&lt;&gt;0,1,0)</f>
        <v>1</v>
      </c>
    </row>
    <row r="5477" spans="1:6" x14ac:dyDescent="0.4">
      <c r="A5477" s="7" t="s">
        <v>8117</v>
      </c>
      <c r="B5477" s="7" t="s">
        <v>3499</v>
      </c>
      <c r="C5477" s="11">
        <v>43538</v>
      </c>
      <c r="D5477" s="7" t="s">
        <v>636</v>
      </c>
      <c r="E5477" s="7" t="s">
        <v>3500</v>
      </c>
      <c r="F5477">
        <f>IF(IFERROR(VLOOKUP(A5477,官网公开专利!B:B,1,0),0)&lt;&gt;0,1,0)</f>
        <v>1</v>
      </c>
    </row>
    <row r="5478" spans="1:6" x14ac:dyDescent="0.4">
      <c r="A5478" s="7" t="s">
        <v>11366</v>
      </c>
      <c r="B5478" s="7" t="s">
        <v>3499</v>
      </c>
      <c r="C5478" s="11">
        <v>43538</v>
      </c>
      <c r="D5478" s="7" t="s">
        <v>636</v>
      </c>
      <c r="E5478" s="7" t="s">
        <v>3500</v>
      </c>
      <c r="F5478">
        <f>IF(IFERROR(VLOOKUP(A5478,官网公开专利!B:B,1,0),0)&lt;&gt;0,1,0)</f>
        <v>1</v>
      </c>
    </row>
    <row r="5479" spans="1:6" x14ac:dyDescent="0.4">
      <c r="A5479" s="7" t="s">
        <v>11367</v>
      </c>
      <c r="B5479" s="7" t="s">
        <v>3499</v>
      </c>
      <c r="C5479" s="11">
        <v>43538</v>
      </c>
      <c r="D5479" s="7" t="s">
        <v>636</v>
      </c>
      <c r="E5479" s="7" t="s">
        <v>3500</v>
      </c>
      <c r="F5479">
        <f>IF(IFERROR(VLOOKUP(A5479,官网公开专利!B:B,1,0),0)&lt;&gt;0,1,0)</f>
        <v>1</v>
      </c>
    </row>
    <row r="5480" spans="1:6" x14ac:dyDescent="0.4">
      <c r="A5480" s="7" t="s">
        <v>11847</v>
      </c>
      <c r="B5480" s="7" t="s">
        <v>3499</v>
      </c>
      <c r="C5480" s="11">
        <v>43538</v>
      </c>
      <c r="D5480" s="7" t="s">
        <v>636</v>
      </c>
      <c r="E5480" s="7" t="s">
        <v>3500</v>
      </c>
      <c r="F5480">
        <f>IF(IFERROR(VLOOKUP(A5480,官网公开专利!B:B,1,0),0)&lt;&gt;0,1,0)</f>
        <v>1</v>
      </c>
    </row>
    <row r="5481" spans="1:6" x14ac:dyDescent="0.4">
      <c r="A5481" s="7" t="s">
        <v>9546</v>
      </c>
      <c r="B5481" s="7" t="s">
        <v>26887</v>
      </c>
      <c r="C5481" s="11">
        <v>43489</v>
      </c>
      <c r="D5481" s="7" t="s">
        <v>108</v>
      </c>
      <c r="E5481" s="7" t="s">
        <v>27617</v>
      </c>
      <c r="F5481">
        <f>IF(IFERROR(VLOOKUP(A5481,官网公开专利!B:B,1,0),0)&lt;&gt;0,1,0)</f>
        <v>1</v>
      </c>
    </row>
    <row r="5482" spans="1:6" x14ac:dyDescent="0.4">
      <c r="A5482" s="7" t="s">
        <v>9460</v>
      </c>
      <c r="B5482" s="7" t="s">
        <v>27222</v>
      </c>
      <c r="C5482" s="11">
        <v>37970</v>
      </c>
      <c r="D5482" s="7" t="s">
        <v>40</v>
      </c>
      <c r="E5482" s="7" t="s">
        <v>3428</v>
      </c>
      <c r="F5482">
        <f>IF(IFERROR(VLOOKUP(A5482,官网公开专利!B:B,1,0),0)&lt;&gt;0,1,0)</f>
        <v>1</v>
      </c>
    </row>
    <row r="5483" spans="1:6" x14ac:dyDescent="0.4">
      <c r="A5483" s="7" t="s">
        <v>9460</v>
      </c>
      <c r="B5483" s="7" t="s">
        <v>27066</v>
      </c>
      <c r="C5483" s="11">
        <v>40191</v>
      </c>
      <c r="D5483" s="7" t="s">
        <v>43</v>
      </c>
      <c r="E5483" s="7" t="s">
        <v>3428</v>
      </c>
      <c r="F5483">
        <f>IF(IFERROR(VLOOKUP(A5483,官网公开专利!B:B,1,0),0)&lt;&gt;0,1,0)</f>
        <v>1</v>
      </c>
    </row>
    <row r="5484" spans="1:6" x14ac:dyDescent="0.4">
      <c r="A5484" s="7" t="s">
        <v>9460</v>
      </c>
      <c r="B5484" s="7" t="s">
        <v>27099</v>
      </c>
      <c r="C5484" s="11">
        <v>40730</v>
      </c>
      <c r="D5484" s="7" t="s">
        <v>70</v>
      </c>
      <c r="E5484" s="7" t="s">
        <v>18126</v>
      </c>
      <c r="F5484">
        <f>IF(IFERROR(VLOOKUP(A5484,官网公开专利!B:B,1,0),0)&lt;&gt;0,1,0)</f>
        <v>1</v>
      </c>
    </row>
    <row r="5485" spans="1:6" x14ac:dyDescent="0.4">
      <c r="A5485" s="7" t="s">
        <v>9884</v>
      </c>
      <c r="B5485" s="7" t="s">
        <v>21372</v>
      </c>
      <c r="C5485" s="11">
        <v>44593</v>
      </c>
      <c r="D5485" s="7" t="s">
        <v>43</v>
      </c>
      <c r="E5485" s="7" t="s">
        <v>18126</v>
      </c>
      <c r="F5485">
        <f>IF(IFERROR(VLOOKUP(A5485,官网公开专利!B:B,1,0),0)&lt;&gt;0,1,0)</f>
        <v>1</v>
      </c>
    </row>
    <row r="5486" spans="1:6" x14ac:dyDescent="0.4">
      <c r="A5486" s="7" t="s">
        <v>9460</v>
      </c>
      <c r="B5486" s="7" t="s">
        <v>27059</v>
      </c>
      <c r="C5486" s="11">
        <v>41234</v>
      </c>
      <c r="D5486" s="7" t="s">
        <v>43</v>
      </c>
      <c r="E5486" s="7" t="s">
        <v>18126</v>
      </c>
      <c r="F5486">
        <f>IF(IFERROR(VLOOKUP(A5486,官网公开专利!B:B,1,0),0)&lt;&gt;0,1,0)</f>
        <v>1</v>
      </c>
    </row>
    <row r="5487" spans="1:6" x14ac:dyDescent="0.4">
      <c r="A5487" s="7" t="s">
        <v>9460</v>
      </c>
      <c r="B5487" s="7" t="s">
        <v>22596</v>
      </c>
      <c r="C5487" s="11">
        <v>44308</v>
      </c>
      <c r="D5487" s="7" t="s">
        <v>58</v>
      </c>
      <c r="E5487" s="7" t="s">
        <v>27478</v>
      </c>
      <c r="F5487">
        <f>IF(IFERROR(VLOOKUP(A5487,官网公开专利!B:B,1,0),0)&lt;&gt;0,1,0)</f>
        <v>1</v>
      </c>
    </row>
    <row r="5488" spans="1:6" x14ac:dyDescent="0.4">
      <c r="A5488" s="7" t="s">
        <v>9488</v>
      </c>
      <c r="B5488" s="7" t="s">
        <v>21963</v>
      </c>
      <c r="C5488" s="11">
        <v>44889</v>
      </c>
      <c r="D5488" s="7" t="s">
        <v>58</v>
      </c>
      <c r="E5488" s="7" t="s">
        <v>21964</v>
      </c>
      <c r="F5488">
        <f>IF(IFERROR(VLOOKUP(A5488,官网公开专利!B:B,1,0),0)&lt;&gt;0,1,0)</f>
        <v>1</v>
      </c>
    </row>
    <row r="5489" spans="1:6" x14ac:dyDescent="0.4">
      <c r="A5489" s="7" t="s">
        <v>11992</v>
      </c>
      <c r="B5489" s="7" t="s">
        <v>21963</v>
      </c>
      <c r="C5489" s="11">
        <v>44889</v>
      </c>
      <c r="D5489" s="7" t="s">
        <v>58</v>
      </c>
      <c r="E5489" s="7" t="s">
        <v>21964</v>
      </c>
      <c r="F5489">
        <f>IF(IFERROR(VLOOKUP(A5489,官网公开专利!B:B,1,0),0)&lt;&gt;0,1,0)</f>
        <v>1</v>
      </c>
    </row>
    <row r="5490" spans="1:6" x14ac:dyDescent="0.4">
      <c r="A5490" s="7" t="s">
        <v>11986</v>
      </c>
      <c r="B5490" s="7" t="s">
        <v>21963</v>
      </c>
      <c r="C5490" s="11">
        <v>44889</v>
      </c>
      <c r="D5490" s="7" t="s">
        <v>58</v>
      </c>
      <c r="E5490" s="7" t="s">
        <v>21964</v>
      </c>
      <c r="F5490">
        <f>IF(IFERROR(VLOOKUP(A5490,官网公开专利!B:B,1,0),0)&lt;&gt;0,1,0)</f>
        <v>1</v>
      </c>
    </row>
    <row r="5491" spans="1:6" x14ac:dyDescent="0.4">
      <c r="A5491" s="7" t="s">
        <v>10113</v>
      </c>
      <c r="B5491" s="7" t="s">
        <v>27190</v>
      </c>
      <c r="C5491" s="11">
        <v>39890</v>
      </c>
      <c r="D5491" s="7" t="s">
        <v>1650</v>
      </c>
      <c r="E5491" s="7" t="s">
        <v>27661</v>
      </c>
      <c r="F5491">
        <f>IF(IFERROR(VLOOKUP(A5491,官网公开专利!B:B,1,0),0)&lt;&gt;0,1,0)</f>
        <v>1</v>
      </c>
    </row>
    <row r="5492" spans="1:6" x14ac:dyDescent="0.4">
      <c r="A5492" s="7" t="s">
        <v>10075</v>
      </c>
      <c r="B5492" s="7" t="s">
        <v>22582</v>
      </c>
      <c r="C5492" s="11">
        <v>44602</v>
      </c>
      <c r="D5492" s="7" t="s">
        <v>58</v>
      </c>
      <c r="E5492" s="7" t="s">
        <v>27471</v>
      </c>
      <c r="F5492">
        <f>IF(IFERROR(VLOOKUP(A5492,官网公开专利!B:B,1,0),0)&lt;&gt;0,1,0)</f>
        <v>1</v>
      </c>
    </row>
    <row r="5493" spans="1:6" x14ac:dyDescent="0.4">
      <c r="A5493" s="7" t="s">
        <v>10030</v>
      </c>
      <c r="B5493" s="7" t="s">
        <v>6539</v>
      </c>
      <c r="C5493" s="11">
        <v>44729</v>
      </c>
      <c r="D5493" s="7" t="s">
        <v>3264</v>
      </c>
      <c r="E5493" s="7" t="s">
        <v>6540</v>
      </c>
      <c r="F5493">
        <f>IF(IFERROR(VLOOKUP(A5493,官网公开专利!B:B,1,0),0)&lt;&gt;0,1,0)</f>
        <v>1</v>
      </c>
    </row>
    <row r="5494" spans="1:6" x14ac:dyDescent="0.4">
      <c r="A5494" s="7" t="s">
        <v>9489</v>
      </c>
      <c r="B5494" s="7" t="s">
        <v>6539</v>
      </c>
      <c r="C5494" s="11">
        <v>44729</v>
      </c>
      <c r="D5494" s="7" t="s">
        <v>3264</v>
      </c>
      <c r="E5494" s="7" t="s">
        <v>6540</v>
      </c>
      <c r="F5494">
        <f>IF(IFERROR(VLOOKUP(A5494,官网公开专利!B:B,1,0),0)&lt;&gt;0,1,0)</f>
        <v>1</v>
      </c>
    </row>
    <row r="5495" spans="1:6" x14ac:dyDescent="0.4">
      <c r="A5495" s="7" t="s">
        <v>9490</v>
      </c>
      <c r="B5495" s="7" t="s">
        <v>6539</v>
      </c>
      <c r="C5495" s="11">
        <v>44729</v>
      </c>
      <c r="D5495" s="7" t="s">
        <v>3264</v>
      </c>
      <c r="E5495" s="7" t="s">
        <v>6540</v>
      </c>
      <c r="F5495">
        <f>IF(IFERROR(VLOOKUP(A5495,官网公开专利!B:B,1,0),0)&lt;&gt;0,1,0)</f>
        <v>1</v>
      </c>
    </row>
    <row r="5496" spans="1:6" x14ac:dyDescent="0.4">
      <c r="A5496" s="7" t="s">
        <v>9491</v>
      </c>
      <c r="B5496" s="7" t="s">
        <v>6539</v>
      </c>
      <c r="C5496" s="11">
        <v>44729</v>
      </c>
      <c r="D5496" s="7" t="s">
        <v>3264</v>
      </c>
      <c r="E5496" s="7" t="s">
        <v>6540</v>
      </c>
      <c r="F5496">
        <f>IF(IFERROR(VLOOKUP(A5496,官网公开专利!B:B,1,0),0)&lt;&gt;0,1,0)</f>
        <v>1</v>
      </c>
    </row>
    <row r="5497" spans="1:6" x14ac:dyDescent="0.4">
      <c r="A5497" s="7" t="s">
        <v>10274</v>
      </c>
      <c r="B5497" s="7" t="s">
        <v>2358</v>
      </c>
      <c r="C5497" s="11">
        <v>44834</v>
      </c>
      <c r="D5497" s="7" t="s">
        <v>27336</v>
      </c>
      <c r="E5497" s="7" t="s">
        <v>2359</v>
      </c>
      <c r="F5497">
        <f>IF(IFERROR(VLOOKUP(A5497,官网公开专利!B:B,1,0),0)&lt;&gt;0,1,0)</f>
        <v>1</v>
      </c>
    </row>
    <row r="5498" spans="1:6" x14ac:dyDescent="0.4">
      <c r="A5498" s="7" t="s">
        <v>10267</v>
      </c>
      <c r="B5498" s="7" t="s">
        <v>2358</v>
      </c>
      <c r="C5498" s="11">
        <v>44834</v>
      </c>
      <c r="D5498" s="7" t="s">
        <v>27336</v>
      </c>
      <c r="E5498" s="7" t="s">
        <v>2359</v>
      </c>
      <c r="F5498">
        <f>IF(IFERROR(VLOOKUP(A5498,官网公开专利!B:B,1,0),0)&lt;&gt;0,1,0)</f>
        <v>1</v>
      </c>
    </row>
    <row r="5499" spans="1:6" x14ac:dyDescent="0.4">
      <c r="A5499" s="7" t="s">
        <v>13585</v>
      </c>
      <c r="B5499" s="7" t="s">
        <v>2358</v>
      </c>
      <c r="C5499" s="11">
        <v>44834</v>
      </c>
      <c r="D5499" s="7" t="s">
        <v>27336</v>
      </c>
      <c r="E5499" s="7" t="s">
        <v>2359</v>
      </c>
      <c r="F5499">
        <f>IF(IFERROR(VLOOKUP(A5499,官网公开专利!B:B,1,0),0)&lt;&gt;0,1,0)</f>
        <v>1</v>
      </c>
    </row>
    <row r="5500" spans="1:6" x14ac:dyDescent="0.4">
      <c r="A5500" s="7" t="s">
        <v>10787</v>
      </c>
      <c r="B5500" s="7" t="s">
        <v>8142</v>
      </c>
      <c r="C5500" s="11">
        <v>41452</v>
      </c>
      <c r="D5500" s="7" t="s">
        <v>8143</v>
      </c>
      <c r="E5500" s="7" t="s">
        <v>8144</v>
      </c>
      <c r="F5500">
        <f>IF(IFERROR(VLOOKUP(A5500,官网公开专利!B:B,1,0),0)&lt;&gt;0,1,0)</f>
        <v>1</v>
      </c>
    </row>
    <row r="5501" spans="1:6" x14ac:dyDescent="0.4">
      <c r="A5501" s="7" t="s">
        <v>10788</v>
      </c>
      <c r="B5501" s="7" t="s">
        <v>8142</v>
      </c>
      <c r="C5501" s="11">
        <v>41452</v>
      </c>
      <c r="D5501" s="7" t="s">
        <v>8143</v>
      </c>
      <c r="E5501" s="7" t="s">
        <v>8144</v>
      </c>
      <c r="F5501">
        <f>IF(IFERROR(VLOOKUP(A5501,官网公开专利!B:B,1,0),0)&lt;&gt;0,1,0)</f>
        <v>1</v>
      </c>
    </row>
    <row r="5502" spans="1:6" x14ac:dyDescent="0.4">
      <c r="A5502" s="7" t="s">
        <v>10789</v>
      </c>
      <c r="B5502" s="7" t="s">
        <v>8142</v>
      </c>
      <c r="C5502" s="11">
        <v>41452</v>
      </c>
      <c r="D5502" s="7" t="s">
        <v>8143</v>
      </c>
      <c r="E5502" s="7" t="s">
        <v>8144</v>
      </c>
      <c r="F5502">
        <f>IF(IFERROR(VLOOKUP(A5502,官网公开专利!B:B,1,0),0)&lt;&gt;0,1,0)</f>
        <v>1</v>
      </c>
    </row>
    <row r="5503" spans="1:6" x14ac:dyDescent="0.4">
      <c r="A5503" s="7" t="s">
        <v>9886</v>
      </c>
      <c r="B5503" s="7" t="s">
        <v>1626</v>
      </c>
      <c r="C5503" s="11">
        <v>39071</v>
      </c>
      <c r="D5503" s="7" t="s">
        <v>43</v>
      </c>
      <c r="E5503" s="7" t="s">
        <v>1627</v>
      </c>
      <c r="F5503">
        <f>IF(IFERROR(VLOOKUP(A5503,官网公开专利!B:B,1,0),0)&lt;&gt;0,1,0)</f>
        <v>1</v>
      </c>
    </row>
    <row r="5504" spans="1:6" x14ac:dyDescent="0.4">
      <c r="A5504" s="7" t="s">
        <v>9881</v>
      </c>
      <c r="B5504" s="7" t="s">
        <v>1626</v>
      </c>
      <c r="C5504" s="11">
        <v>39071</v>
      </c>
      <c r="D5504" s="7" t="s">
        <v>43</v>
      </c>
      <c r="E5504" s="7" t="s">
        <v>1627</v>
      </c>
      <c r="F5504">
        <f>IF(IFERROR(VLOOKUP(A5504,官网公开专利!B:B,1,0),0)&lt;&gt;0,1,0)</f>
        <v>1</v>
      </c>
    </row>
    <row r="5505" spans="1:6" x14ac:dyDescent="0.4">
      <c r="A5505" s="7" t="s">
        <v>9883</v>
      </c>
      <c r="B5505" s="7" t="s">
        <v>1626</v>
      </c>
      <c r="C5505" s="11">
        <v>39071</v>
      </c>
      <c r="D5505" s="7" t="s">
        <v>43</v>
      </c>
      <c r="E5505" s="7" t="s">
        <v>1627</v>
      </c>
      <c r="F5505">
        <f>IF(IFERROR(VLOOKUP(A5505,官网公开专利!B:B,1,0),0)&lt;&gt;0,1,0)</f>
        <v>1</v>
      </c>
    </row>
    <row r="5506" spans="1:6" x14ac:dyDescent="0.4">
      <c r="A5506" s="7" t="s">
        <v>10075</v>
      </c>
      <c r="B5506" s="7" t="s">
        <v>26361</v>
      </c>
      <c r="C5506" s="11">
        <v>41844</v>
      </c>
      <c r="D5506" s="7" t="s">
        <v>300</v>
      </c>
      <c r="E5506" s="7" t="s">
        <v>27583</v>
      </c>
      <c r="F5506">
        <f>IF(IFERROR(VLOOKUP(A5506,官网公开专利!B:B,1,0),0)&lt;&gt;0,1,0)</f>
        <v>1</v>
      </c>
    </row>
    <row r="5507" spans="1:6" x14ac:dyDescent="0.4">
      <c r="A5507" s="7" t="s">
        <v>10113</v>
      </c>
      <c r="B5507" s="7" t="s">
        <v>26456</v>
      </c>
      <c r="C5507" s="11">
        <v>43167</v>
      </c>
      <c r="D5507" s="7" t="s">
        <v>3515</v>
      </c>
      <c r="E5507" s="7" t="s">
        <v>27586</v>
      </c>
      <c r="F5507">
        <f>IF(IFERROR(VLOOKUP(A5507,官网公开专利!B:B,1,0),0)&lt;&gt;0,1,0)</f>
        <v>1</v>
      </c>
    </row>
    <row r="5508" spans="1:6" x14ac:dyDescent="0.4">
      <c r="A5508" s="7" t="s">
        <v>13585</v>
      </c>
      <c r="B5508" s="7" t="s">
        <v>2350</v>
      </c>
      <c r="C5508" s="11">
        <v>43657</v>
      </c>
      <c r="D5508" s="7" t="s">
        <v>300</v>
      </c>
      <c r="E5508" s="7" t="s">
        <v>2351</v>
      </c>
      <c r="F5508">
        <f>IF(IFERROR(VLOOKUP(A5508,官网公开专利!B:B,1,0),0)&lt;&gt;0,1,0)</f>
        <v>1</v>
      </c>
    </row>
    <row r="5509" spans="1:6" x14ac:dyDescent="0.4">
      <c r="A5509" s="7" t="s">
        <v>10109</v>
      </c>
      <c r="B5509" s="7" t="s">
        <v>16291</v>
      </c>
      <c r="C5509" s="11">
        <v>42060</v>
      </c>
      <c r="D5509" s="7" t="s">
        <v>1039</v>
      </c>
      <c r="E5509" s="7" t="s">
        <v>7770</v>
      </c>
      <c r="F5509">
        <f>IF(IFERROR(VLOOKUP(A5509,官网公开专利!B:B,1,0),0)&lt;&gt;0,1,0)</f>
        <v>1</v>
      </c>
    </row>
    <row r="5510" spans="1:6" x14ac:dyDescent="0.4">
      <c r="A5510" s="7" t="s">
        <v>9475</v>
      </c>
      <c r="B5510" s="7" t="s">
        <v>26860</v>
      </c>
      <c r="C5510" s="11">
        <v>44749</v>
      </c>
      <c r="D5510" s="7" t="s">
        <v>1774</v>
      </c>
      <c r="E5510" s="7" t="s">
        <v>7775</v>
      </c>
      <c r="F5510">
        <f>IF(IFERROR(VLOOKUP(A5510,官网公开专利!B:B,1,0),0)&lt;&gt;0,1,0)</f>
        <v>1</v>
      </c>
    </row>
    <row r="5511" spans="1:6" x14ac:dyDescent="0.4">
      <c r="A5511" s="7" t="s">
        <v>10113</v>
      </c>
      <c r="B5511" s="7" t="s">
        <v>27053</v>
      </c>
      <c r="C5511" s="11">
        <v>44585</v>
      </c>
      <c r="D5511" s="7" t="s">
        <v>43</v>
      </c>
      <c r="E5511" s="7" t="s">
        <v>27643</v>
      </c>
      <c r="F5511">
        <f>IF(IFERROR(VLOOKUP(A5511,官网公开专利!B:B,1,0),0)&lt;&gt;0,1,0)</f>
        <v>1</v>
      </c>
    </row>
    <row r="5512" spans="1:6" x14ac:dyDescent="0.4">
      <c r="A5512" s="7" t="s">
        <v>4120</v>
      </c>
      <c r="B5512" s="7" t="s">
        <v>4250</v>
      </c>
      <c r="C5512" s="11">
        <v>44735</v>
      </c>
      <c r="D5512" s="7" t="s">
        <v>2522</v>
      </c>
      <c r="E5512" s="7" t="s">
        <v>4251</v>
      </c>
      <c r="F5512">
        <f>IF(IFERROR(VLOOKUP(A5512,官网公开专利!B:B,1,0),0)&lt;&gt;0,1,0)</f>
        <v>1</v>
      </c>
    </row>
    <row r="5513" spans="1:6" x14ac:dyDescent="0.4">
      <c r="A5513" s="7" t="s">
        <v>9858</v>
      </c>
      <c r="B5513" s="7" t="s">
        <v>4250</v>
      </c>
      <c r="C5513" s="11">
        <v>44735</v>
      </c>
      <c r="D5513" s="7" t="s">
        <v>2522</v>
      </c>
      <c r="E5513" s="7" t="s">
        <v>4251</v>
      </c>
      <c r="F5513">
        <f>IF(IFERROR(VLOOKUP(A5513,官网公开专利!B:B,1,0),0)&lt;&gt;0,1,0)</f>
        <v>1</v>
      </c>
    </row>
    <row r="5514" spans="1:6" x14ac:dyDescent="0.4">
      <c r="A5514" s="7" t="s">
        <v>9846</v>
      </c>
      <c r="B5514" s="7" t="s">
        <v>4250</v>
      </c>
      <c r="C5514" s="11">
        <v>44735</v>
      </c>
      <c r="D5514" s="7" t="s">
        <v>2522</v>
      </c>
      <c r="E5514" s="7" t="s">
        <v>4251</v>
      </c>
      <c r="F5514">
        <f>IF(IFERROR(VLOOKUP(A5514,官网公开专利!B:B,1,0),0)&lt;&gt;0,1,0)</f>
        <v>1</v>
      </c>
    </row>
    <row r="5515" spans="1:6" x14ac:dyDescent="0.4">
      <c r="A5515" s="7" t="s">
        <v>9853</v>
      </c>
      <c r="B5515" s="7" t="s">
        <v>4250</v>
      </c>
      <c r="C5515" s="11">
        <v>44735</v>
      </c>
      <c r="D5515" s="7" t="s">
        <v>2522</v>
      </c>
      <c r="E5515" s="7" t="s">
        <v>4251</v>
      </c>
      <c r="F5515">
        <f>IF(IFERROR(VLOOKUP(A5515,官网公开专利!B:B,1,0),0)&lt;&gt;0,1,0)</f>
        <v>1</v>
      </c>
    </row>
    <row r="5516" spans="1:6" x14ac:dyDescent="0.4">
      <c r="A5516" s="7" t="s">
        <v>9855</v>
      </c>
      <c r="B5516" s="7" t="s">
        <v>4250</v>
      </c>
      <c r="C5516" s="11">
        <v>44735</v>
      </c>
      <c r="D5516" s="7" t="s">
        <v>2522</v>
      </c>
      <c r="E5516" s="7" t="s">
        <v>4251</v>
      </c>
      <c r="F5516">
        <f>IF(IFERROR(VLOOKUP(A5516,官网公开专利!B:B,1,0),0)&lt;&gt;0,1,0)</f>
        <v>1</v>
      </c>
    </row>
    <row r="5517" spans="1:6" x14ac:dyDescent="0.4">
      <c r="A5517" s="7" t="s">
        <v>9856</v>
      </c>
      <c r="B5517" s="7" t="s">
        <v>4250</v>
      </c>
      <c r="C5517" s="11">
        <v>44735</v>
      </c>
      <c r="D5517" s="7" t="s">
        <v>2522</v>
      </c>
      <c r="E5517" s="7" t="s">
        <v>4251</v>
      </c>
      <c r="F5517">
        <f>IF(IFERROR(VLOOKUP(A5517,官网公开专利!B:B,1,0),0)&lt;&gt;0,1,0)</f>
        <v>1</v>
      </c>
    </row>
    <row r="5518" spans="1:6" x14ac:dyDescent="0.4">
      <c r="A5518" s="7" t="s">
        <v>10919</v>
      </c>
      <c r="B5518" s="7" t="s">
        <v>27271</v>
      </c>
      <c r="C5518" s="11">
        <v>44062</v>
      </c>
      <c r="D5518" s="7" t="s">
        <v>372</v>
      </c>
      <c r="E5518" s="7" t="s">
        <v>27676</v>
      </c>
      <c r="F5518">
        <f>IF(IFERROR(VLOOKUP(A5518,官网公开专利!B:B,1,0),0)&lt;&gt;0,1,0)</f>
        <v>1</v>
      </c>
    </row>
    <row r="5519" spans="1:6" x14ac:dyDescent="0.4">
      <c r="A5519" s="7" t="s">
        <v>5271</v>
      </c>
      <c r="B5519" s="7" t="s">
        <v>3647</v>
      </c>
      <c r="C5519" s="11">
        <v>43369</v>
      </c>
      <c r="D5519" s="7" t="s">
        <v>1944</v>
      </c>
      <c r="E5519" s="7" t="s">
        <v>3648</v>
      </c>
      <c r="F5519">
        <f>IF(IFERROR(VLOOKUP(A5519,官网公开专利!B:B,1,0),0)&lt;&gt;0,1,0)</f>
        <v>1</v>
      </c>
    </row>
    <row r="5520" spans="1:6" x14ac:dyDescent="0.4">
      <c r="A5520" s="7" t="s">
        <v>9792</v>
      </c>
      <c r="B5520" s="7" t="s">
        <v>3647</v>
      </c>
      <c r="C5520" s="11">
        <v>43369</v>
      </c>
      <c r="D5520" s="7" t="s">
        <v>1944</v>
      </c>
      <c r="E5520" s="7" t="s">
        <v>3648</v>
      </c>
      <c r="F5520">
        <f>IF(IFERROR(VLOOKUP(A5520,官网公开专利!B:B,1,0),0)&lt;&gt;0,1,0)</f>
        <v>1</v>
      </c>
    </row>
    <row r="5521" spans="1:6" x14ac:dyDescent="0.4">
      <c r="A5521" s="7" t="s">
        <v>9793</v>
      </c>
      <c r="B5521" s="7" t="s">
        <v>3647</v>
      </c>
      <c r="C5521" s="11">
        <v>43369</v>
      </c>
      <c r="D5521" s="7" t="s">
        <v>1944</v>
      </c>
      <c r="E5521" s="7" t="s">
        <v>3648</v>
      </c>
      <c r="F5521">
        <f>IF(IFERROR(VLOOKUP(A5521,官网公开专利!B:B,1,0),0)&lt;&gt;0,1,0)</f>
        <v>1</v>
      </c>
    </row>
    <row r="5522" spans="1:6" x14ac:dyDescent="0.4">
      <c r="A5522" s="7" t="s">
        <v>10567</v>
      </c>
      <c r="B5522" s="7" t="s">
        <v>1908</v>
      </c>
      <c r="C5522" s="11">
        <v>42537</v>
      </c>
      <c r="D5522" s="7" t="s">
        <v>1909</v>
      </c>
      <c r="E5522" s="7" t="s">
        <v>1910</v>
      </c>
      <c r="F5522">
        <f>IF(IFERROR(VLOOKUP(A5522,官网公开专利!B:B,1,0),0)&lt;&gt;0,1,0)</f>
        <v>1</v>
      </c>
    </row>
    <row r="5523" spans="1:6" x14ac:dyDescent="0.4">
      <c r="A5523" s="7" t="s">
        <v>11543</v>
      </c>
      <c r="B5523" s="7" t="s">
        <v>23317</v>
      </c>
      <c r="C5523" s="11">
        <v>44029</v>
      </c>
      <c r="D5523" s="7" t="s">
        <v>23318</v>
      </c>
      <c r="E5523" s="7" t="s">
        <v>27492</v>
      </c>
      <c r="F5523">
        <f>IF(IFERROR(VLOOKUP(A5523,官网公开专利!B:B,1,0),0)&lt;&gt;0,1,0)</f>
        <v>1</v>
      </c>
    </row>
    <row r="5524" spans="1:6" x14ac:dyDescent="0.4">
      <c r="A5524" s="7" t="s">
        <v>5271</v>
      </c>
      <c r="B5524" s="7" t="s">
        <v>3624</v>
      </c>
      <c r="C5524" s="11">
        <v>42931</v>
      </c>
      <c r="D5524" s="7" t="s">
        <v>3625</v>
      </c>
      <c r="E5524" s="7" t="s">
        <v>3626</v>
      </c>
      <c r="F5524">
        <f>IF(IFERROR(VLOOKUP(A5524,官网公开专利!B:B,1,0),0)&lt;&gt;0,1,0)</f>
        <v>1</v>
      </c>
    </row>
    <row r="5525" spans="1:6" x14ac:dyDescent="0.4">
      <c r="A5525" s="7" t="s">
        <v>9792</v>
      </c>
      <c r="B5525" s="7" t="s">
        <v>3624</v>
      </c>
      <c r="C5525" s="11">
        <v>42931</v>
      </c>
      <c r="D5525" s="7" t="s">
        <v>3625</v>
      </c>
      <c r="E5525" s="7" t="s">
        <v>3626</v>
      </c>
      <c r="F5525">
        <f>IF(IFERROR(VLOOKUP(A5525,官网公开专利!B:B,1,0),0)&lt;&gt;0,1,0)</f>
        <v>1</v>
      </c>
    </row>
    <row r="5526" spans="1:6" x14ac:dyDescent="0.4">
      <c r="A5526" s="7" t="s">
        <v>9793</v>
      </c>
      <c r="B5526" s="7" t="s">
        <v>3624</v>
      </c>
      <c r="C5526" s="11">
        <v>42931</v>
      </c>
      <c r="D5526" s="7" t="s">
        <v>3625</v>
      </c>
      <c r="E5526" s="7" t="s">
        <v>3626</v>
      </c>
      <c r="F5526">
        <f>IF(IFERROR(VLOOKUP(A5526,官网公开专利!B:B,1,0),0)&lt;&gt;0,1,0)</f>
        <v>1</v>
      </c>
    </row>
    <row r="5527" spans="1:6" x14ac:dyDescent="0.4">
      <c r="A5527" s="7" t="s">
        <v>9732</v>
      </c>
      <c r="B5527" s="7" t="s">
        <v>27057</v>
      </c>
      <c r="C5527" s="11">
        <v>42053</v>
      </c>
      <c r="D5527" s="7" t="s">
        <v>43</v>
      </c>
      <c r="E5527" s="7" t="s">
        <v>27645</v>
      </c>
      <c r="F5527">
        <f>IF(IFERROR(VLOOKUP(A5527,官网公开专利!B:B,1,0),0)&lt;&gt;0,1,0)</f>
        <v>1</v>
      </c>
    </row>
    <row r="5528" spans="1:6" x14ac:dyDescent="0.4">
      <c r="A5528" s="7" t="s">
        <v>10030</v>
      </c>
      <c r="B5528" s="7" t="s">
        <v>6461</v>
      </c>
      <c r="C5528" s="11">
        <v>40121</v>
      </c>
      <c r="D5528" s="7" t="s">
        <v>13444</v>
      </c>
      <c r="E5528" s="7" t="s">
        <v>6462</v>
      </c>
      <c r="F5528">
        <f>IF(IFERROR(VLOOKUP(A5528,官网公开专利!B:B,1,0),0)&lt;&gt;0,1,0)</f>
        <v>1</v>
      </c>
    </row>
    <row r="5529" spans="1:6" x14ac:dyDescent="0.4">
      <c r="A5529" s="7" t="s">
        <v>9475</v>
      </c>
      <c r="B5529" s="7" t="s">
        <v>27273</v>
      </c>
      <c r="C5529" s="11">
        <v>40947</v>
      </c>
      <c r="D5529" s="7" t="s">
        <v>372</v>
      </c>
      <c r="E5529" s="7" t="s">
        <v>3703</v>
      </c>
      <c r="F5529">
        <f>IF(IFERROR(VLOOKUP(A5529,官网公开专利!B:B,1,0),0)&lt;&gt;0,1,0)</f>
        <v>1</v>
      </c>
    </row>
    <row r="5530" spans="1:6" x14ac:dyDescent="0.4">
      <c r="A5530" s="7" t="s">
        <v>9460</v>
      </c>
      <c r="B5530" s="7" t="s">
        <v>27186</v>
      </c>
      <c r="C5530" s="11">
        <v>41815</v>
      </c>
      <c r="D5530" s="7" t="s">
        <v>1650</v>
      </c>
      <c r="E5530" s="7" t="s">
        <v>27659</v>
      </c>
      <c r="F5530">
        <f>IF(IFERROR(VLOOKUP(A5530,官网公开专利!B:B,1,0),0)&lt;&gt;0,1,0)</f>
        <v>1</v>
      </c>
    </row>
    <row r="5531" spans="1:6" x14ac:dyDescent="0.4">
      <c r="A5531" s="7" t="s">
        <v>9475</v>
      </c>
      <c r="B5531" s="7" t="s">
        <v>27195</v>
      </c>
      <c r="C5531" s="11">
        <v>38266</v>
      </c>
      <c r="D5531" s="7" t="s">
        <v>1650</v>
      </c>
      <c r="E5531" s="7" t="s">
        <v>3703</v>
      </c>
      <c r="F5531">
        <f>IF(IFERROR(VLOOKUP(A5531,官网公开专利!B:B,1,0),0)&lt;&gt;0,1,0)</f>
        <v>1</v>
      </c>
    </row>
    <row r="5532" spans="1:6" x14ac:dyDescent="0.4">
      <c r="A5532" s="7" t="s">
        <v>9886</v>
      </c>
      <c r="B5532" s="7" t="s">
        <v>1636</v>
      </c>
      <c r="C5532" s="11">
        <v>39974</v>
      </c>
      <c r="D5532" s="7" t="s">
        <v>200</v>
      </c>
      <c r="E5532" s="7" t="s">
        <v>1637</v>
      </c>
      <c r="F5532">
        <f>IF(IFERROR(VLOOKUP(A5532,官网公开专利!B:B,1,0),0)&lt;&gt;0,1,0)</f>
        <v>1</v>
      </c>
    </row>
    <row r="5533" spans="1:6" x14ac:dyDescent="0.4">
      <c r="A5533" s="7" t="s">
        <v>9881</v>
      </c>
      <c r="B5533" s="7" t="s">
        <v>1636</v>
      </c>
      <c r="C5533" s="11">
        <v>39974</v>
      </c>
      <c r="D5533" s="7" t="s">
        <v>200</v>
      </c>
      <c r="E5533" s="7" t="s">
        <v>1637</v>
      </c>
      <c r="F5533">
        <f>IF(IFERROR(VLOOKUP(A5533,官网公开专利!B:B,1,0),0)&lt;&gt;0,1,0)</f>
        <v>1</v>
      </c>
    </row>
    <row r="5534" spans="1:6" x14ac:dyDescent="0.4">
      <c r="A5534" s="7" t="s">
        <v>10261</v>
      </c>
      <c r="B5534" s="7" t="s">
        <v>23633</v>
      </c>
      <c r="C5534" s="11">
        <v>44469</v>
      </c>
      <c r="D5534" s="7" t="s">
        <v>23632</v>
      </c>
      <c r="E5534" s="7" t="s">
        <v>27523</v>
      </c>
      <c r="F5534">
        <f>IF(IFERROR(VLOOKUP(A5534,官网公开专利!B:B,1,0),0)&lt;&gt;0,1,0)</f>
        <v>1</v>
      </c>
    </row>
    <row r="5535" spans="1:6" x14ac:dyDescent="0.4">
      <c r="A5535" s="7" t="s">
        <v>10262</v>
      </c>
      <c r="B5535" s="7" t="s">
        <v>23633</v>
      </c>
      <c r="C5535" s="11">
        <v>44469</v>
      </c>
      <c r="D5535" s="7" t="s">
        <v>23632</v>
      </c>
      <c r="E5535" s="7" t="s">
        <v>27523</v>
      </c>
      <c r="F5535">
        <f>IF(IFERROR(VLOOKUP(A5535,官网公开专利!B:B,1,0),0)&lt;&gt;0,1,0)</f>
        <v>1</v>
      </c>
    </row>
    <row r="5536" spans="1:6" x14ac:dyDescent="0.4">
      <c r="A5536" s="7" t="s">
        <v>10261</v>
      </c>
      <c r="B5536" s="7" t="s">
        <v>23631</v>
      </c>
      <c r="C5536" s="11">
        <v>44469</v>
      </c>
      <c r="D5536" s="7" t="s">
        <v>23632</v>
      </c>
      <c r="E5536" s="7" t="s">
        <v>27523</v>
      </c>
      <c r="F5536">
        <f>IF(IFERROR(VLOOKUP(A5536,官网公开专利!B:B,1,0),0)&lt;&gt;0,1,0)</f>
        <v>1</v>
      </c>
    </row>
    <row r="5537" spans="1:6" x14ac:dyDescent="0.4">
      <c r="A5537" s="7" t="s">
        <v>10262</v>
      </c>
      <c r="B5537" s="7" t="s">
        <v>23631</v>
      </c>
      <c r="C5537" s="11">
        <v>44469</v>
      </c>
      <c r="D5537" s="7" t="s">
        <v>23632</v>
      </c>
      <c r="E5537" s="7" t="s">
        <v>27523</v>
      </c>
      <c r="F5537">
        <f>IF(IFERROR(VLOOKUP(A5537,官网公开专利!B:B,1,0),0)&lt;&gt;0,1,0)</f>
        <v>1</v>
      </c>
    </row>
    <row r="5538" spans="1:6" x14ac:dyDescent="0.4">
      <c r="A5538" s="7" t="s">
        <v>10109</v>
      </c>
      <c r="B5538" s="7" t="s">
        <v>23319</v>
      </c>
      <c r="C5538" s="11">
        <v>44722</v>
      </c>
      <c r="D5538" s="7" t="s">
        <v>3698</v>
      </c>
      <c r="E5538" s="7" t="s">
        <v>27493</v>
      </c>
      <c r="F5538">
        <f>IF(IFERROR(VLOOKUP(A5538,官网公开专利!B:B,1,0),0)&lt;&gt;0,1,0)</f>
        <v>1</v>
      </c>
    </row>
    <row r="5539" spans="1:6" x14ac:dyDescent="0.4">
      <c r="A5539" s="7" t="s">
        <v>10113</v>
      </c>
      <c r="B5539" s="7" t="s">
        <v>23319</v>
      </c>
      <c r="C5539" s="11">
        <v>44722</v>
      </c>
      <c r="D5539" s="7" t="s">
        <v>3698</v>
      </c>
      <c r="E5539" s="7" t="s">
        <v>27493</v>
      </c>
      <c r="F5539">
        <f>IF(IFERROR(VLOOKUP(A5539,官网公开专利!B:B,1,0),0)&lt;&gt;0,1,0)</f>
        <v>1</v>
      </c>
    </row>
    <row r="5540" spans="1:6" x14ac:dyDescent="0.4">
      <c r="A5540" s="7" t="s">
        <v>9732</v>
      </c>
      <c r="B5540" s="7" t="s">
        <v>26460</v>
      </c>
      <c r="C5540" s="11">
        <v>44518</v>
      </c>
      <c r="D5540" s="7" t="s">
        <v>26461</v>
      </c>
      <c r="E5540" s="7" t="s">
        <v>27588</v>
      </c>
      <c r="F5540">
        <f>IF(IFERROR(VLOOKUP(A5540,官网公开专利!B:B,1,0),0)&lt;&gt;0,1,0)</f>
        <v>1</v>
      </c>
    </row>
    <row r="5541" spans="1:6" x14ac:dyDescent="0.4">
      <c r="A5541" s="7" t="s">
        <v>8449</v>
      </c>
      <c r="B5541" s="7" t="s">
        <v>8487</v>
      </c>
      <c r="C5541" s="11">
        <v>43902</v>
      </c>
      <c r="D5541" s="7" t="s">
        <v>3873</v>
      </c>
      <c r="E5541" s="7" t="s">
        <v>8488</v>
      </c>
      <c r="F5541">
        <f>IF(IFERROR(VLOOKUP(A5541,官网公开专利!B:B,1,0),0)&lt;&gt;0,1,0)</f>
        <v>1</v>
      </c>
    </row>
    <row r="5542" spans="1:6" x14ac:dyDescent="0.4">
      <c r="A5542" s="7" t="s">
        <v>11583</v>
      </c>
      <c r="B5542" s="7" t="s">
        <v>8487</v>
      </c>
      <c r="C5542" s="11">
        <v>43902</v>
      </c>
      <c r="D5542" s="7" t="s">
        <v>3873</v>
      </c>
      <c r="E5542" s="7" t="s">
        <v>8488</v>
      </c>
      <c r="F5542">
        <f>IF(IFERROR(VLOOKUP(A5542,官网公开专利!B:B,1,0),0)&lt;&gt;0,1,0)</f>
        <v>1</v>
      </c>
    </row>
    <row r="5543" spans="1:6" x14ac:dyDescent="0.4">
      <c r="A5543" s="7" t="s">
        <v>10082</v>
      </c>
      <c r="B5543" s="7" t="s">
        <v>17969</v>
      </c>
      <c r="C5543" s="11">
        <v>42977</v>
      </c>
      <c r="D5543" s="7" t="s">
        <v>12401</v>
      </c>
      <c r="E5543" s="7" t="s">
        <v>17970</v>
      </c>
      <c r="F5543">
        <f>IF(IFERROR(VLOOKUP(A5543,官网公开专利!B:B,1,0),0)&lt;&gt;0,1,0)</f>
        <v>1</v>
      </c>
    </row>
    <row r="5544" spans="1:6" x14ac:dyDescent="0.4">
      <c r="A5544" s="7" t="s">
        <v>10086</v>
      </c>
      <c r="B5544" s="7" t="s">
        <v>17969</v>
      </c>
      <c r="C5544" s="11">
        <v>42977</v>
      </c>
      <c r="D5544" s="7" t="s">
        <v>12401</v>
      </c>
      <c r="E5544" s="7" t="s">
        <v>17970</v>
      </c>
      <c r="F5544">
        <f>IF(IFERROR(VLOOKUP(A5544,官网公开专利!B:B,1,0),0)&lt;&gt;0,1,0)</f>
        <v>1</v>
      </c>
    </row>
    <row r="5545" spans="1:6" x14ac:dyDescent="0.4">
      <c r="A5545" s="7" t="s">
        <v>10261</v>
      </c>
      <c r="B5545" s="7" t="s">
        <v>17969</v>
      </c>
      <c r="C5545" s="11">
        <v>42977</v>
      </c>
      <c r="D5545" s="7" t="s">
        <v>12401</v>
      </c>
      <c r="E5545" s="7" t="s">
        <v>17970</v>
      </c>
      <c r="F5545">
        <f>IF(IFERROR(VLOOKUP(A5545,官网公开专利!B:B,1,0),0)&lt;&gt;0,1,0)</f>
        <v>1</v>
      </c>
    </row>
    <row r="5546" spans="1:6" x14ac:dyDescent="0.4">
      <c r="A5546" s="7" t="s">
        <v>10262</v>
      </c>
      <c r="B5546" s="7" t="s">
        <v>17969</v>
      </c>
      <c r="C5546" s="11">
        <v>42977</v>
      </c>
      <c r="D5546" s="7" t="s">
        <v>12401</v>
      </c>
      <c r="E5546" s="7" t="s">
        <v>17970</v>
      </c>
      <c r="F5546">
        <f>IF(IFERROR(VLOOKUP(A5546,官网公开专利!B:B,1,0),0)&lt;&gt;0,1,0)</f>
        <v>1</v>
      </c>
    </row>
    <row r="5547" spans="1:6" x14ac:dyDescent="0.4">
      <c r="A5547" s="7" t="s">
        <v>10091</v>
      </c>
      <c r="B5547" s="7" t="s">
        <v>17969</v>
      </c>
      <c r="C5547" s="11">
        <v>42977</v>
      </c>
      <c r="D5547" s="7" t="s">
        <v>12401</v>
      </c>
      <c r="E5547" s="7" t="s">
        <v>17970</v>
      </c>
      <c r="F5547">
        <f>IF(IFERROR(VLOOKUP(A5547,官网公开专利!B:B,1,0),0)&lt;&gt;0,1,0)</f>
        <v>1</v>
      </c>
    </row>
    <row r="5548" spans="1:6" x14ac:dyDescent="0.4">
      <c r="A5548" s="7" t="s">
        <v>10502</v>
      </c>
      <c r="B5548" s="7" t="s">
        <v>15536</v>
      </c>
      <c r="C5548" s="11">
        <v>41627</v>
      </c>
      <c r="D5548" s="7" t="s">
        <v>300</v>
      </c>
      <c r="E5548" s="7" t="s">
        <v>15537</v>
      </c>
      <c r="F5548">
        <f>IF(IFERROR(VLOOKUP(A5548,官网公开专利!B:B,1,0),0)&lt;&gt;0,1,0)</f>
        <v>1</v>
      </c>
    </row>
    <row r="5549" spans="1:6" x14ac:dyDescent="0.4">
      <c r="A5549" s="7" t="s">
        <v>9460</v>
      </c>
      <c r="B5549" s="7" t="s">
        <v>26685</v>
      </c>
      <c r="C5549" s="11">
        <v>43076</v>
      </c>
      <c r="D5549" s="7" t="s">
        <v>3944</v>
      </c>
      <c r="E5549" s="7" t="s">
        <v>27597</v>
      </c>
      <c r="F5549">
        <f>IF(IFERROR(VLOOKUP(A5549,官网公开专利!B:B,1,0),0)&lt;&gt;0,1,0)</f>
        <v>1</v>
      </c>
    </row>
    <row r="5550" spans="1:6" x14ac:dyDescent="0.4">
      <c r="A5550" s="7" t="s">
        <v>9885</v>
      </c>
      <c r="B5550" s="7" t="s">
        <v>22478</v>
      </c>
      <c r="C5550" s="11">
        <v>44399</v>
      </c>
      <c r="D5550" s="7" t="s">
        <v>390</v>
      </c>
      <c r="E5550" s="7" t="s">
        <v>27450</v>
      </c>
      <c r="F5550">
        <f>IF(IFERROR(VLOOKUP(A5550,官网公开专利!B:B,1,0),0)&lt;&gt;0,1,0)</f>
        <v>1</v>
      </c>
    </row>
    <row r="5551" spans="1:6" x14ac:dyDescent="0.4">
      <c r="A5551" s="7" t="s">
        <v>9460</v>
      </c>
      <c r="B5551" s="7" t="s">
        <v>26683</v>
      </c>
      <c r="C5551" s="11">
        <v>43363</v>
      </c>
      <c r="D5551" s="7" t="s">
        <v>3944</v>
      </c>
      <c r="E5551" s="7" t="s">
        <v>27596</v>
      </c>
      <c r="F5551">
        <f>IF(IFERROR(VLOOKUP(A5551,官网公开专利!B:B,1,0),0)&lt;&gt;0,1,0)</f>
        <v>1</v>
      </c>
    </row>
    <row r="5552" spans="1:6" x14ac:dyDescent="0.4">
      <c r="A5552" s="7" t="s">
        <v>10372</v>
      </c>
      <c r="B5552" s="7" t="s">
        <v>8413</v>
      </c>
      <c r="C5552" s="11">
        <v>44547</v>
      </c>
      <c r="D5552" s="7" t="s">
        <v>8414</v>
      </c>
      <c r="E5552" s="7" t="s">
        <v>8415</v>
      </c>
      <c r="F5552">
        <f>IF(IFERROR(VLOOKUP(A5552,官网公开专利!B:B,1,0),0)&lt;&gt;0,1,0)</f>
        <v>1</v>
      </c>
    </row>
    <row r="5553" spans="1:6" x14ac:dyDescent="0.4">
      <c r="A5553" s="7" t="s">
        <v>10375</v>
      </c>
      <c r="B5553" s="7" t="s">
        <v>8413</v>
      </c>
      <c r="C5553" s="11">
        <v>44547</v>
      </c>
      <c r="D5553" s="7" t="s">
        <v>8414</v>
      </c>
      <c r="E5553" s="7" t="s">
        <v>8415</v>
      </c>
      <c r="F5553">
        <f>IF(IFERROR(VLOOKUP(A5553,官网公开专利!B:B,1,0),0)&lt;&gt;0,1,0)</f>
        <v>1</v>
      </c>
    </row>
    <row r="5554" spans="1:6" x14ac:dyDescent="0.4">
      <c r="A5554" s="7" t="s">
        <v>10372</v>
      </c>
      <c r="B5554" s="7" t="s">
        <v>8353</v>
      </c>
      <c r="C5554" s="11">
        <v>42740</v>
      </c>
      <c r="D5554" s="7" t="s">
        <v>46</v>
      </c>
      <c r="E5554" s="7" t="s">
        <v>8354</v>
      </c>
      <c r="F5554">
        <f>IF(IFERROR(VLOOKUP(A5554,官网公开专利!B:B,1,0),0)&lt;&gt;0,1,0)</f>
        <v>1</v>
      </c>
    </row>
    <row r="5555" spans="1:6" x14ac:dyDescent="0.4">
      <c r="A5555" s="7" t="s">
        <v>10375</v>
      </c>
      <c r="B5555" s="7" t="s">
        <v>22469</v>
      </c>
      <c r="C5555" s="11">
        <v>41186</v>
      </c>
      <c r="D5555" s="7" t="s">
        <v>46</v>
      </c>
      <c r="E5555" s="7" t="s">
        <v>8354</v>
      </c>
      <c r="F5555">
        <f>IF(IFERROR(VLOOKUP(A5555,官网公开专利!B:B,1,0),0)&lt;&gt;0,1,0)</f>
        <v>1</v>
      </c>
    </row>
    <row r="5556" spans="1:6" x14ac:dyDescent="0.4">
      <c r="A5556" s="7" t="s">
        <v>9884</v>
      </c>
      <c r="B5556" s="7" t="s">
        <v>26734</v>
      </c>
      <c r="C5556" s="11">
        <v>43034</v>
      </c>
      <c r="D5556" s="7" t="s">
        <v>188</v>
      </c>
      <c r="E5556" s="7" t="s">
        <v>27604</v>
      </c>
      <c r="F5556">
        <f>IF(IFERROR(VLOOKUP(A5556,官网公开专利!B:B,1,0),0)&lt;&gt;0,1,0)</f>
        <v>1</v>
      </c>
    </row>
    <row r="5557" spans="1:6" x14ac:dyDescent="0.4">
      <c r="A5557" s="7" t="s">
        <v>12279</v>
      </c>
      <c r="B5557" s="7" t="s">
        <v>22560</v>
      </c>
      <c r="C5557" s="11">
        <v>44777</v>
      </c>
      <c r="D5557" s="7" t="s">
        <v>58</v>
      </c>
      <c r="E5557" s="7" t="s">
        <v>27463</v>
      </c>
      <c r="F5557">
        <f>IF(IFERROR(VLOOKUP(A5557,官网公开专利!B:B,1,0),0)&lt;&gt;0,1,0)</f>
        <v>1</v>
      </c>
    </row>
    <row r="5558" spans="1:6" x14ac:dyDescent="0.4">
      <c r="A5558" s="7" t="s">
        <v>9434</v>
      </c>
      <c r="B5558" s="7" t="s">
        <v>3299</v>
      </c>
      <c r="C5558" s="11">
        <v>39197</v>
      </c>
      <c r="D5558" s="7" t="s">
        <v>70</v>
      </c>
      <c r="E5558" s="7" t="s">
        <v>3300</v>
      </c>
      <c r="F5558">
        <f>IF(IFERROR(VLOOKUP(A5558,官网公开专利!B:B,1,0),0)&lt;&gt;0,1,0)</f>
        <v>1</v>
      </c>
    </row>
    <row r="5559" spans="1:6" x14ac:dyDescent="0.4">
      <c r="A5559" s="7" t="s">
        <v>9475</v>
      </c>
      <c r="B5559" s="7" t="s">
        <v>27188</v>
      </c>
      <c r="C5559" s="11">
        <v>41542</v>
      </c>
      <c r="D5559" s="7" t="s">
        <v>1650</v>
      </c>
      <c r="E5559" s="7" t="s">
        <v>27660</v>
      </c>
      <c r="F5559">
        <f>IF(IFERROR(VLOOKUP(A5559,官网公开专利!B:B,1,0),0)&lt;&gt;0,1,0)</f>
        <v>1</v>
      </c>
    </row>
    <row r="5560" spans="1:6" x14ac:dyDescent="0.4">
      <c r="A5560" s="7" t="s">
        <v>9460</v>
      </c>
      <c r="B5560" s="7" t="s">
        <v>26715</v>
      </c>
      <c r="C5560" s="11">
        <v>44904</v>
      </c>
      <c r="D5560" s="7" t="s">
        <v>26716</v>
      </c>
      <c r="E5560" s="7" t="s">
        <v>27601</v>
      </c>
      <c r="F5560">
        <f>IF(IFERROR(VLOOKUP(A5560,官网公开专利!B:B,1,0),0)&lt;&gt;0,1,0)</f>
        <v>1</v>
      </c>
    </row>
    <row r="5561" spans="1:6" x14ac:dyDescent="0.4">
      <c r="A5561" s="7" t="s">
        <v>9605</v>
      </c>
      <c r="B5561" s="7" t="s">
        <v>5800</v>
      </c>
      <c r="C5561" s="11">
        <v>44846</v>
      </c>
      <c r="D5561" s="7" t="s">
        <v>43</v>
      </c>
      <c r="E5561" s="7" t="s">
        <v>5801</v>
      </c>
      <c r="F5561">
        <f>IF(IFERROR(VLOOKUP(A5561,官网公开专利!B:B,1,0),0)&lt;&gt;0,1,0)</f>
        <v>1</v>
      </c>
    </row>
    <row r="5562" spans="1:6" x14ac:dyDescent="0.4">
      <c r="A5562" s="7" t="s">
        <v>9606</v>
      </c>
      <c r="B5562" s="7" t="s">
        <v>5800</v>
      </c>
      <c r="C5562" s="11">
        <v>44846</v>
      </c>
      <c r="D5562" s="7" t="s">
        <v>43</v>
      </c>
      <c r="E5562" s="7" t="s">
        <v>5801</v>
      </c>
      <c r="F5562">
        <f>IF(IFERROR(VLOOKUP(A5562,官网公开专利!B:B,1,0),0)&lt;&gt;0,1,0)</f>
        <v>1</v>
      </c>
    </row>
    <row r="5563" spans="1:6" x14ac:dyDescent="0.4">
      <c r="A5563" s="7" t="s">
        <v>10827</v>
      </c>
      <c r="B5563" s="7" t="s">
        <v>27036</v>
      </c>
      <c r="C5563" s="11">
        <v>41563</v>
      </c>
      <c r="D5563" s="7" t="s">
        <v>250</v>
      </c>
      <c r="E5563" s="7" t="s">
        <v>27635</v>
      </c>
      <c r="F5563">
        <f>IF(IFERROR(VLOOKUP(A5563,官网公开专利!B:B,1,0),0)&lt;&gt;0,1,0)</f>
        <v>1</v>
      </c>
    </row>
    <row r="5564" spans="1:6" x14ac:dyDescent="0.4">
      <c r="A5564" s="7" t="s">
        <v>5271</v>
      </c>
      <c r="B5564" s="7" t="s">
        <v>3733</v>
      </c>
      <c r="C5564" s="11">
        <v>44532</v>
      </c>
      <c r="D5564" s="7" t="s">
        <v>3734</v>
      </c>
      <c r="E5564" s="7" t="s">
        <v>3735</v>
      </c>
      <c r="F5564">
        <f>IF(IFERROR(VLOOKUP(A5564,官网公开专利!B:B,1,0),0)&lt;&gt;0,1,0)</f>
        <v>1</v>
      </c>
    </row>
    <row r="5565" spans="1:6" x14ac:dyDescent="0.4">
      <c r="A5565" s="7" t="s">
        <v>9792</v>
      </c>
      <c r="B5565" s="7" t="s">
        <v>3733</v>
      </c>
      <c r="C5565" s="11">
        <v>44532</v>
      </c>
      <c r="D5565" s="7" t="s">
        <v>3734</v>
      </c>
      <c r="E5565" s="7" t="s">
        <v>3735</v>
      </c>
      <c r="F5565">
        <f>IF(IFERROR(VLOOKUP(A5565,官网公开专利!B:B,1,0),0)&lt;&gt;0,1,0)</f>
        <v>1</v>
      </c>
    </row>
    <row r="5566" spans="1:6" x14ac:dyDescent="0.4">
      <c r="A5566" s="7" t="s">
        <v>9793</v>
      </c>
      <c r="B5566" s="7" t="s">
        <v>3733</v>
      </c>
      <c r="C5566" s="11">
        <v>44532</v>
      </c>
      <c r="D5566" s="7" t="s">
        <v>3734</v>
      </c>
      <c r="E5566" s="7" t="s">
        <v>3735</v>
      </c>
      <c r="F5566">
        <f>IF(IFERROR(VLOOKUP(A5566,官网公开专利!B:B,1,0),0)&lt;&gt;0,1,0)</f>
        <v>1</v>
      </c>
    </row>
    <row r="5567" spans="1:6" x14ac:dyDescent="0.4">
      <c r="A5567" s="7" t="s">
        <v>5271</v>
      </c>
      <c r="B5567" s="7" t="s">
        <v>3704</v>
      </c>
      <c r="C5567" s="11">
        <v>43762</v>
      </c>
      <c r="D5567" s="7" t="s">
        <v>3705</v>
      </c>
      <c r="E5567" s="7" t="s">
        <v>3706</v>
      </c>
      <c r="F5567">
        <f>IF(IFERROR(VLOOKUP(A5567,官网公开专利!B:B,1,0),0)&lt;&gt;0,1,0)</f>
        <v>1</v>
      </c>
    </row>
    <row r="5568" spans="1:6" x14ac:dyDescent="0.4">
      <c r="A5568" s="7" t="s">
        <v>9792</v>
      </c>
      <c r="B5568" s="7" t="s">
        <v>3704</v>
      </c>
      <c r="C5568" s="11">
        <v>43762</v>
      </c>
      <c r="D5568" s="7" t="s">
        <v>3705</v>
      </c>
      <c r="E5568" s="7" t="s">
        <v>3706</v>
      </c>
      <c r="F5568">
        <f>IF(IFERROR(VLOOKUP(A5568,官网公开专利!B:B,1,0),0)&lt;&gt;0,1,0)</f>
        <v>1</v>
      </c>
    </row>
    <row r="5569" spans="1:6" x14ac:dyDescent="0.4">
      <c r="A5569" s="7" t="s">
        <v>9793</v>
      </c>
      <c r="B5569" s="7" t="s">
        <v>3704</v>
      </c>
      <c r="C5569" s="11">
        <v>43762</v>
      </c>
      <c r="D5569" s="7" t="s">
        <v>3705</v>
      </c>
      <c r="E5569" s="7" t="s">
        <v>3706</v>
      </c>
      <c r="F5569">
        <f>IF(IFERROR(VLOOKUP(A5569,官网公开专利!B:B,1,0),0)&lt;&gt;0,1,0)</f>
        <v>1</v>
      </c>
    </row>
    <row r="5570" spans="1:6" x14ac:dyDescent="0.4">
      <c r="A5570" s="7" t="s">
        <v>4120</v>
      </c>
      <c r="B5570" s="7" t="s">
        <v>4240</v>
      </c>
      <c r="C5570" s="11">
        <v>44581</v>
      </c>
      <c r="D5570" s="7" t="s">
        <v>58</v>
      </c>
      <c r="E5570" s="7" t="s">
        <v>4241</v>
      </c>
      <c r="F5570">
        <f>IF(IFERROR(VLOOKUP(A5570,官网公开专利!B:B,1,0),0)&lt;&gt;0,1,0)</f>
        <v>1</v>
      </c>
    </row>
    <row r="5571" spans="1:6" x14ac:dyDescent="0.4">
      <c r="A5571" s="7" t="s">
        <v>9858</v>
      </c>
      <c r="B5571" s="7" t="s">
        <v>4240</v>
      </c>
      <c r="C5571" s="11">
        <v>44581</v>
      </c>
      <c r="D5571" s="7" t="s">
        <v>58</v>
      </c>
      <c r="E5571" s="7" t="s">
        <v>4241</v>
      </c>
      <c r="F5571">
        <f>IF(IFERROR(VLOOKUP(A5571,官网公开专利!B:B,1,0),0)&lt;&gt;0,1,0)</f>
        <v>1</v>
      </c>
    </row>
    <row r="5572" spans="1:6" x14ac:dyDescent="0.4">
      <c r="A5572" s="7" t="s">
        <v>9846</v>
      </c>
      <c r="B5572" s="7" t="s">
        <v>4240</v>
      </c>
      <c r="C5572" s="11">
        <v>44581</v>
      </c>
      <c r="D5572" s="7" t="s">
        <v>58</v>
      </c>
      <c r="E5572" s="7" t="s">
        <v>4241</v>
      </c>
      <c r="F5572">
        <f>IF(IFERROR(VLOOKUP(A5572,官网公开专利!B:B,1,0),0)&lt;&gt;0,1,0)</f>
        <v>1</v>
      </c>
    </row>
    <row r="5573" spans="1:6" x14ac:dyDescent="0.4">
      <c r="A5573" s="7" t="s">
        <v>9853</v>
      </c>
      <c r="B5573" s="7" t="s">
        <v>4240</v>
      </c>
      <c r="C5573" s="11">
        <v>44581</v>
      </c>
      <c r="D5573" s="7" t="s">
        <v>58</v>
      </c>
      <c r="E5573" s="7" t="s">
        <v>4241</v>
      </c>
      <c r="F5573">
        <f>IF(IFERROR(VLOOKUP(A5573,官网公开专利!B:B,1,0),0)&lt;&gt;0,1,0)</f>
        <v>1</v>
      </c>
    </row>
    <row r="5574" spans="1:6" x14ac:dyDescent="0.4">
      <c r="A5574" s="7" t="s">
        <v>9855</v>
      </c>
      <c r="B5574" s="7" t="s">
        <v>4240</v>
      </c>
      <c r="C5574" s="11">
        <v>44581</v>
      </c>
      <c r="D5574" s="7" t="s">
        <v>58</v>
      </c>
      <c r="E5574" s="7" t="s">
        <v>4241</v>
      </c>
      <c r="F5574">
        <f>IF(IFERROR(VLOOKUP(A5574,官网公开专利!B:B,1,0),0)&lt;&gt;0,1,0)</f>
        <v>1</v>
      </c>
    </row>
    <row r="5575" spans="1:6" x14ac:dyDescent="0.4">
      <c r="A5575" s="7" t="s">
        <v>9856</v>
      </c>
      <c r="B5575" s="7" t="s">
        <v>4240</v>
      </c>
      <c r="C5575" s="11">
        <v>44581</v>
      </c>
      <c r="D5575" s="7" t="s">
        <v>58</v>
      </c>
      <c r="E5575" s="7" t="s">
        <v>4241</v>
      </c>
      <c r="F5575">
        <f>IF(IFERROR(VLOOKUP(A5575,官网公开专利!B:B,1,0),0)&lt;&gt;0,1,0)</f>
        <v>1</v>
      </c>
    </row>
    <row r="5576" spans="1:6" x14ac:dyDescent="0.4">
      <c r="A5576" s="7" t="s">
        <v>10372</v>
      </c>
      <c r="B5576" s="7" t="s">
        <v>8393</v>
      </c>
      <c r="C5576" s="11">
        <v>43573</v>
      </c>
      <c r="D5576" s="7" t="s">
        <v>1505</v>
      </c>
      <c r="E5576" s="7" t="s">
        <v>8394</v>
      </c>
      <c r="F5576">
        <f>IF(IFERROR(VLOOKUP(A5576,官网公开专利!B:B,1,0),0)&lt;&gt;0,1,0)</f>
        <v>1</v>
      </c>
    </row>
    <row r="5577" spans="1:6" x14ac:dyDescent="0.4">
      <c r="A5577" s="7" t="s">
        <v>10375</v>
      </c>
      <c r="B5577" s="7" t="s">
        <v>8393</v>
      </c>
      <c r="C5577" s="11">
        <v>43573</v>
      </c>
      <c r="D5577" s="7" t="s">
        <v>1505</v>
      </c>
      <c r="E5577" s="7" t="s">
        <v>8394</v>
      </c>
      <c r="F5577">
        <f>IF(IFERROR(VLOOKUP(A5577,官网公开专利!B:B,1,0),0)&lt;&gt;0,1,0)</f>
        <v>1</v>
      </c>
    </row>
    <row r="5578" spans="1:6" x14ac:dyDescent="0.4">
      <c r="A5578" s="7" t="s">
        <v>9460</v>
      </c>
      <c r="B5578" s="7" t="s">
        <v>27205</v>
      </c>
      <c r="C5578" s="11">
        <v>41675</v>
      </c>
      <c r="D5578" s="7" t="s">
        <v>40</v>
      </c>
      <c r="E5578" s="7" t="s">
        <v>27663</v>
      </c>
      <c r="F5578">
        <f>IF(IFERROR(VLOOKUP(A5578,官网公开专利!B:B,1,0),0)&lt;&gt;0,1,0)</f>
        <v>1</v>
      </c>
    </row>
    <row r="5579" spans="1:6" x14ac:dyDescent="0.4">
      <c r="A5579" s="7" t="s">
        <v>9460</v>
      </c>
      <c r="B5579" s="7" t="s">
        <v>26877</v>
      </c>
      <c r="C5579" s="11">
        <v>44588</v>
      </c>
      <c r="D5579" s="7" t="s">
        <v>108</v>
      </c>
      <c r="E5579" s="7" t="s">
        <v>27614</v>
      </c>
      <c r="F5579">
        <f>IF(IFERROR(VLOOKUP(A5579,官网公开专利!B:B,1,0),0)&lt;&gt;0,1,0)</f>
        <v>1</v>
      </c>
    </row>
    <row r="5580" spans="1:6" x14ac:dyDescent="0.4">
      <c r="A5580" s="7" t="s">
        <v>9460</v>
      </c>
      <c r="B5580" s="7" t="s">
        <v>27217</v>
      </c>
      <c r="C5580" s="11">
        <v>41150</v>
      </c>
      <c r="D5580" s="7" t="s">
        <v>40</v>
      </c>
      <c r="E5580" s="7" t="s">
        <v>27665</v>
      </c>
      <c r="F5580">
        <f>IF(IFERROR(VLOOKUP(A5580,官网公开专利!B:B,1,0),0)&lt;&gt;0,1,0)</f>
        <v>1</v>
      </c>
    </row>
    <row r="5581" spans="1:6" x14ac:dyDescent="0.4">
      <c r="A5581" s="7" t="s">
        <v>9792</v>
      </c>
      <c r="B5581" s="7" t="s">
        <v>3788</v>
      </c>
      <c r="C5581" s="11">
        <v>37893</v>
      </c>
      <c r="D5581" s="7" t="s">
        <v>70</v>
      </c>
      <c r="E5581" s="7" t="s">
        <v>3789</v>
      </c>
      <c r="F5581">
        <f>IF(IFERROR(VLOOKUP(A5581,官网公开专利!B:B,1,0),0)&lt;&gt;0,1,0)</f>
        <v>1</v>
      </c>
    </row>
    <row r="5582" spans="1:6" x14ac:dyDescent="0.4">
      <c r="A5582" s="7" t="s">
        <v>9793</v>
      </c>
      <c r="B5582" s="7" t="s">
        <v>3788</v>
      </c>
      <c r="C5582" s="11">
        <v>37893</v>
      </c>
      <c r="D5582" s="7" t="s">
        <v>70</v>
      </c>
      <c r="E5582" s="7" t="s">
        <v>3789</v>
      </c>
      <c r="F5582">
        <f>IF(IFERROR(VLOOKUP(A5582,官网公开专利!B:B,1,0),0)&lt;&gt;0,1,0)</f>
        <v>1</v>
      </c>
    </row>
    <row r="5583" spans="1:6" x14ac:dyDescent="0.4">
      <c r="A5583" s="7" t="s">
        <v>9886</v>
      </c>
      <c r="B5583" s="7" t="s">
        <v>1507</v>
      </c>
      <c r="C5583" s="11">
        <v>43691</v>
      </c>
      <c r="D5583" s="7" t="s">
        <v>1505</v>
      </c>
      <c r="E5583" s="7" t="s">
        <v>1506</v>
      </c>
      <c r="F5583">
        <f>IF(IFERROR(VLOOKUP(A5583,官网公开专利!B:B,1,0),0)&lt;&gt;0,1,0)</f>
        <v>1</v>
      </c>
    </row>
    <row r="5584" spans="1:6" x14ac:dyDescent="0.4">
      <c r="A5584" s="7" t="s">
        <v>9881</v>
      </c>
      <c r="B5584" s="7" t="s">
        <v>1507</v>
      </c>
      <c r="C5584" s="11">
        <v>43691</v>
      </c>
      <c r="D5584" s="7" t="s">
        <v>1505</v>
      </c>
      <c r="E5584" s="7" t="s">
        <v>1506</v>
      </c>
      <c r="F5584">
        <f>IF(IFERROR(VLOOKUP(A5584,官网公开专利!B:B,1,0),0)&lt;&gt;0,1,0)</f>
        <v>1</v>
      </c>
    </row>
    <row r="5585" spans="1:6" x14ac:dyDescent="0.4">
      <c r="A5585" s="7" t="s">
        <v>9886</v>
      </c>
      <c r="B5585" s="7" t="s">
        <v>1504</v>
      </c>
      <c r="C5585" s="11">
        <v>43691</v>
      </c>
      <c r="D5585" s="7" t="s">
        <v>1505</v>
      </c>
      <c r="E5585" s="7" t="s">
        <v>1506</v>
      </c>
      <c r="F5585">
        <f>IF(IFERROR(VLOOKUP(A5585,官网公开专利!B:B,1,0),0)&lt;&gt;0,1,0)</f>
        <v>1</v>
      </c>
    </row>
    <row r="5586" spans="1:6" x14ac:dyDescent="0.4">
      <c r="A5586" s="7" t="s">
        <v>9881</v>
      </c>
      <c r="B5586" s="7" t="s">
        <v>1504</v>
      </c>
      <c r="C5586" s="11">
        <v>43691</v>
      </c>
      <c r="D5586" s="7" t="s">
        <v>1505</v>
      </c>
      <c r="E5586" s="7" t="s">
        <v>1506</v>
      </c>
      <c r="F5586">
        <f>IF(IFERROR(VLOOKUP(A5586,官网公开专利!B:B,1,0),0)&lt;&gt;0,1,0)</f>
        <v>1</v>
      </c>
    </row>
    <row r="5587" spans="1:6" x14ac:dyDescent="0.4">
      <c r="A5587" s="7" t="s">
        <v>9886</v>
      </c>
      <c r="B5587" s="7" t="s">
        <v>1510</v>
      </c>
      <c r="C5587" s="11">
        <v>43734</v>
      </c>
      <c r="D5587" s="7" t="s">
        <v>1505</v>
      </c>
      <c r="E5587" s="7" t="s">
        <v>1511</v>
      </c>
      <c r="F5587">
        <f>IF(IFERROR(VLOOKUP(A5587,官网公开专利!B:B,1,0),0)&lt;&gt;0,1,0)</f>
        <v>1</v>
      </c>
    </row>
    <row r="5588" spans="1:6" x14ac:dyDescent="0.4">
      <c r="A5588" s="7" t="s">
        <v>9881</v>
      </c>
      <c r="B5588" s="7" t="s">
        <v>1510</v>
      </c>
      <c r="C5588" s="11">
        <v>43734</v>
      </c>
      <c r="D5588" s="7" t="s">
        <v>1505</v>
      </c>
      <c r="E5588" s="7" t="s">
        <v>1511</v>
      </c>
      <c r="F5588">
        <f>IF(IFERROR(VLOOKUP(A5588,官网公开专利!B:B,1,0),0)&lt;&gt;0,1,0)</f>
        <v>1</v>
      </c>
    </row>
    <row r="5589" spans="1:6" x14ac:dyDescent="0.4">
      <c r="A5589" s="7" t="s">
        <v>9887</v>
      </c>
      <c r="B5589" s="7" t="s">
        <v>1510</v>
      </c>
      <c r="C5589" s="11">
        <v>43734</v>
      </c>
      <c r="D5589" s="7" t="s">
        <v>1505</v>
      </c>
      <c r="E5589" s="7" t="s">
        <v>1511</v>
      </c>
      <c r="F5589">
        <f>IF(IFERROR(VLOOKUP(A5589,官网公开专利!B:B,1,0),0)&lt;&gt;0,1,0)</f>
        <v>1</v>
      </c>
    </row>
    <row r="5590" spans="1:6" x14ac:dyDescent="0.4">
      <c r="A5590" s="7" t="s">
        <v>9732</v>
      </c>
      <c r="B5590" s="7" t="s">
        <v>22473</v>
      </c>
      <c r="C5590" s="11">
        <v>44777</v>
      </c>
      <c r="D5590" s="7" t="s">
        <v>390</v>
      </c>
      <c r="E5590" s="7" t="s">
        <v>27447</v>
      </c>
      <c r="F5590">
        <f>IF(IFERROR(VLOOKUP(A5590,官网公开专利!B:B,1,0),0)&lt;&gt;0,1,0)</f>
        <v>1</v>
      </c>
    </row>
    <row r="5591" spans="1:6" x14ac:dyDescent="0.4">
      <c r="A5591" s="7" t="s">
        <v>10372</v>
      </c>
      <c r="B5591" s="7" t="s">
        <v>8418</v>
      </c>
      <c r="C5591" s="11">
        <v>44706</v>
      </c>
      <c r="D5591" s="7" t="s">
        <v>8419</v>
      </c>
      <c r="E5591" s="7" t="s">
        <v>8420</v>
      </c>
      <c r="F5591">
        <f>IF(IFERROR(VLOOKUP(A5591,官网公开专利!B:B,1,0),0)&lt;&gt;0,1,0)</f>
        <v>1</v>
      </c>
    </row>
    <row r="5592" spans="1:6" x14ac:dyDescent="0.4">
      <c r="A5592" s="7" t="s">
        <v>10375</v>
      </c>
      <c r="B5592" s="7" t="s">
        <v>8418</v>
      </c>
      <c r="C5592" s="11">
        <v>44706</v>
      </c>
      <c r="D5592" s="7" t="s">
        <v>8419</v>
      </c>
      <c r="E5592" s="7" t="s">
        <v>8420</v>
      </c>
      <c r="F5592">
        <f>IF(IFERROR(VLOOKUP(A5592,官网公开专利!B:B,1,0),0)&lt;&gt;0,1,0)</f>
        <v>1</v>
      </c>
    </row>
    <row r="5593" spans="1:6" x14ac:dyDescent="0.4">
      <c r="A5593" s="7" t="s">
        <v>9886</v>
      </c>
      <c r="B5593" s="7" t="s">
        <v>86</v>
      </c>
      <c r="C5593" s="11">
        <v>43945</v>
      </c>
      <c r="D5593" s="7" t="s">
        <v>87</v>
      </c>
      <c r="E5593" s="7" t="s">
        <v>88</v>
      </c>
      <c r="F5593">
        <f>IF(IFERROR(VLOOKUP(A5593,官网公开专利!B:B,1,0),0)&lt;&gt;0,1,0)</f>
        <v>1</v>
      </c>
    </row>
    <row r="5594" spans="1:6" x14ac:dyDescent="0.4">
      <c r="A5594" s="7" t="s">
        <v>9881</v>
      </c>
      <c r="B5594" s="7" t="s">
        <v>86</v>
      </c>
      <c r="C5594" s="11">
        <v>43945</v>
      </c>
      <c r="D5594" s="7" t="s">
        <v>87</v>
      </c>
      <c r="E5594" s="7" t="s">
        <v>88</v>
      </c>
      <c r="F5594">
        <f>IF(IFERROR(VLOOKUP(A5594,官网公开专利!B:B,1,0),0)&lt;&gt;0,1,0)</f>
        <v>1</v>
      </c>
    </row>
    <row r="5595" spans="1:6" x14ac:dyDescent="0.4">
      <c r="A5595" s="7" t="s">
        <v>9887</v>
      </c>
      <c r="B5595" s="7" t="s">
        <v>86</v>
      </c>
      <c r="C5595" s="11">
        <v>43945</v>
      </c>
      <c r="D5595" s="7" t="s">
        <v>87</v>
      </c>
      <c r="E5595" s="7" t="s">
        <v>88</v>
      </c>
      <c r="F5595">
        <f>IF(IFERROR(VLOOKUP(A5595,官网公开专利!B:B,1,0),0)&lt;&gt;0,1,0)</f>
        <v>1</v>
      </c>
    </row>
    <row r="5596" spans="1:6" x14ac:dyDescent="0.4">
      <c r="A5596" s="7" t="s">
        <v>10325</v>
      </c>
      <c r="B5596" s="7" t="s">
        <v>1047</v>
      </c>
      <c r="C5596" s="11">
        <v>41150</v>
      </c>
      <c r="D5596" s="7" t="s">
        <v>70</v>
      </c>
      <c r="E5596" s="7" t="s">
        <v>1048</v>
      </c>
      <c r="F5596">
        <f>IF(IFERROR(VLOOKUP(A5596,官网公开专利!B:B,1,0),0)&lt;&gt;0,1,0)</f>
        <v>1</v>
      </c>
    </row>
    <row r="5597" spans="1:6" x14ac:dyDescent="0.4">
      <c r="A5597" s="7" t="s">
        <v>13585</v>
      </c>
      <c r="B5597" s="7" t="s">
        <v>2355</v>
      </c>
      <c r="C5597" s="11">
        <v>43641</v>
      </c>
      <c r="D5597" s="7" t="s">
        <v>27019</v>
      </c>
      <c r="E5597" s="7" t="s">
        <v>2357</v>
      </c>
      <c r="F5597">
        <f>IF(IFERROR(VLOOKUP(A5597,官网公开专利!B:B,1,0),0)&lt;&gt;0,1,0)</f>
        <v>1</v>
      </c>
    </row>
    <row r="5598" spans="1:6" x14ac:dyDescent="0.4">
      <c r="A5598" s="7" t="s">
        <v>9460</v>
      </c>
      <c r="B5598" s="7" t="s">
        <v>26237</v>
      </c>
      <c r="C5598" s="11">
        <v>38758</v>
      </c>
      <c r="D5598" s="7" t="s">
        <v>17750</v>
      </c>
      <c r="E5598" s="7" t="s">
        <v>27570</v>
      </c>
      <c r="F5598">
        <f>IF(IFERROR(VLOOKUP(A5598,官网公开专利!B:B,1,0),0)&lt;&gt;0,1,0)</f>
        <v>1</v>
      </c>
    </row>
    <row r="5599" spans="1:6" x14ac:dyDescent="0.4">
      <c r="A5599" s="7" t="s">
        <v>10030</v>
      </c>
      <c r="B5599" s="7" t="s">
        <v>1461</v>
      </c>
      <c r="C5599" s="11">
        <v>43698</v>
      </c>
      <c r="D5599" s="7" t="s">
        <v>1462</v>
      </c>
      <c r="E5599" s="7" t="s">
        <v>1463</v>
      </c>
      <c r="F5599">
        <f>IF(IFERROR(VLOOKUP(A5599,官网公开专利!B:B,1,0),0)&lt;&gt;0,1,0)</f>
        <v>1</v>
      </c>
    </row>
    <row r="5600" spans="1:6" x14ac:dyDescent="0.4">
      <c r="A5600" s="7" t="s">
        <v>14020</v>
      </c>
      <c r="B5600" s="7" t="s">
        <v>1461</v>
      </c>
      <c r="C5600" s="11">
        <v>43698</v>
      </c>
      <c r="D5600" s="7" t="s">
        <v>1462</v>
      </c>
      <c r="E5600" s="7" t="s">
        <v>1463</v>
      </c>
      <c r="F5600">
        <f>IF(IFERROR(VLOOKUP(A5600,官网公开专利!B:B,1,0),0)&lt;&gt;0,1,0)</f>
        <v>1</v>
      </c>
    </row>
    <row r="5601" spans="1:6" x14ac:dyDescent="0.4">
      <c r="A5601" s="7" t="s">
        <v>9858</v>
      </c>
      <c r="B5601" s="7" t="s">
        <v>1461</v>
      </c>
      <c r="C5601" s="11">
        <v>43698</v>
      </c>
      <c r="D5601" s="7" t="s">
        <v>1462</v>
      </c>
      <c r="E5601" s="7" t="s">
        <v>1463</v>
      </c>
      <c r="F5601">
        <f>IF(IFERROR(VLOOKUP(A5601,官网公开专利!B:B,1,0),0)&lt;&gt;0,1,0)</f>
        <v>1</v>
      </c>
    </row>
    <row r="5602" spans="1:6" x14ac:dyDescent="0.4">
      <c r="A5602" s="7" t="s">
        <v>9846</v>
      </c>
      <c r="B5602" s="7" t="s">
        <v>1461</v>
      </c>
      <c r="C5602" s="11">
        <v>43698</v>
      </c>
      <c r="D5602" s="7" t="s">
        <v>1462</v>
      </c>
      <c r="E5602" s="7" t="s">
        <v>1463</v>
      </c>
      <c r="F5602">
        <f>IF(IFERROR(VLOOKUP(A5602,官网公开专利!B:B,1,0),0)&lt;&gt;0,1,0)</f>
        <v>1</v>
      </c>
    </row>
    <row r="5603" spans="1:6" x14ac:dyDescent="0.4">
      <c r="A5603" s="7" t="s">
        <v>9853</v>
      </c>
      <c r="B5603" s="7" t="s">
        <v>1461</v>
      </c>
      <c r="C5603" s="11">
        <v>43698</v>
      </c>
      <c r="D5603" s="7" t="s">
        <v>1462</v>
      </c>
      <c r="E5603" s="7" t="s">
        <v>1463</v>
      </c>
      <c r="F5603">
        <f>IF(IFERROR(VLOOKUP(A5603,官网公开专利!B:B,1,0),0)&lt;&gt;0,1,0)</f>
        <v>1</v>
      </c>
    </row>
    <row r="5604" spans="1:6" x14ac:dyDescent="0.4">
      <c r="A5604" s="7" t="s">
        <v>9855</v>
      </c>
      <c r="B5604" s="7" t="s">
        <v>1461</v>
      </c>
      <c r="C5604" s="11">
        <v>43698</v>
      </c>
      <c r="D5604" s="7" t="s">
        <v>1462</v>
      </c>
      <c r="E5604" s="7" t="s">
        <v>1463</v>
      </c>
      <c r="F5604">
        <f>IF(IFERROR(VLOOKUP(A5604,官网公开专利!B:B,1,0),0)&lt;&gt;0,1,0)</f>
        <v>1</v>
      </c>
    </row>
    <row r="5605" spans="1:6" x14ac:dyDescent="0.4">
      <c r="A5605" s="7" t="s">
        <v>9856</v>
      </c>
      <c r="B5605" s="7" t="s">
        <v>1461</v>
      </c>
      <c r="C5605" s="11">
        <v>43698</v>
      </c>
      <c r="D5605" s="7" t="s">
        <v>1462</v>
      </c>
      <c r="E5605" s="7" t="s">
        <v>1463</v>
      </c>
      <c r="F5605">
        <f>IF(IFERROR(VLOOKUP(A5605,官网公开专利!B:B,1,0),0)&lt;&gt;0,1,0)</f>
        <v>1</v>
      </c>
    </row>
    <row r="5606" spans="1:6" x14ac:dyDescent="0.4">
      <c r="A5606" s="7" t="s">
        <v>9489</v>
      </c>
      <c r="B5606" s="7" t="s">
        <v>1461</v>
      </c>
      <c r="C5606" s="11">
        <v>43698</v>
      </c>
      <c r="D5606" s="7" t="s">
        <v>1462</v>
      </c>
      <c r="E5606" s="7" t="s">
        <v>1463</v>
      </c>
      <c r="F5606">
        <f>IF(IFERROR(VLOOKUP(A5606,官网公开专利!B:B,1,0),0)&lt;&gt;0,1,0)</f>
        <v>1</v>
      </c>
    </row>
    <row r="5607" spans="1:6" x14ac:dyDescent="0.4">
      <c r="A5607" s="7" t="s">
        <v>11766</v>
      </c>
      <c r="B5607" s="7" t="s">
        <v>1461</v>
      </c>
      <c r="C5607" s="11">
        <v>43698</v>
      </c>
      <c r="D5607" s="7" t="s">
        <v>1462</v>
      </c>
      <c r="E5607" s="7" t="s">
        <v>1463</v>
      </c>
      <c r="F5607">
        <f>IF(IFERROR(VLOOKUP(A5607,官网公开专利!B:B,1,0),0)&lt;&gt;0,1,0)</f>
        <v>1</v>
      </c>
    </row>
    <row r="5608" spans="1:6" x14ac:dyDescent="0.4">
      <c r="A5608" s="7" t="s">
        <v>9881</v>
      </c>
      <c r="B5608" s="7" t="s">
        <v>1461</v>
      </c>
      <c r="C5608" s="11">
        <v>43698</v>
      </c>
      <c r="D5608" s="7" t="s">
        <v>1462</v>
      </c>
      <c r="E5608" s="7" t="s">
        <v>1463</v>
      </c>
      <c r="F5608">
        <f>IF(IFERROR(VLOOKUP(A5608,官网公开专利!B:B,1,0),0)&lt;&gt;0,1,0)</f>
        <v>1</v>
      </c>
    </row>
    <row r="5609" spans="1:6" x14ac:dyDescent="0.4">
      <c r="A5609" s="7" t="s">
        <v>9887</v>
      </c>
      <c r="B5609" s="7" t="s">
        <v>1461</v>
      </c>
      <c r="C5609" s="11">
        <v>43698</v>
      </c>
      <c r="D5609" s="7" t="s">
        <v>1462</v>
      </c>
      <c r="E5609" s="7" t="s">
        <v>1463</v>
      </c>
      <c r="F5609">
        <f>IF(IFERROR(VLOOKUP(A5609,官网公开专利!B:B,1,0),0)&lt;&gt;0,1,0)</f>
        <v>1</v>
      </c>
    </row>
    <row r="5610" spans="1:6" x14ac:dyDescent="0.4">
      <c r="A5610" s="7" t="s">
        <v>9885</v>
      </c>
      <c r="B5610" s="7" t="s">
        <v>1461</v>
      </c>
      <c r="C5610" s="11">
        <v>43698</v>
      </c>
      <c r="D5610" s="7" t="s">
        <v>1462</v>
      </c>
      <c r="E5610" s="7" t="s">
        <v>1463</v>
      </c>
      <c r="F5610">
        <f>IF(IFERROR(VLOOKUP(A5610,官网公开专利!B:B,1,0),0)&lt;&gt;0,1,0)</f>
        <v>1</v>
      </c>
    </row>
    <row r="5611" spans="1:6" x14ac:dyDescent="0.4">
      <c r="A5611" s="7" t="s">
        <v>10304</v>
      </c>
      <c r="B5611" s="7" t="s">
        <v>1461</v>
      </c>
      <c r="C5611" s="11">
        <v>43698</v>
      </c>
      <c r="D5611" s="7" t="s">
        <v>1462</v>
      </c>
      <c r="E5611" s="7" t="s">
        <v>1463</v>
      </c>
      <c r="F5611">
        <f>IF(IFERROR(VLOOKUP(A5611,官网公开专利!B:B,1,0),0)&lt;&gt;0,1,0)</f>
        <v>1</v>
      </c>
    </row>
    <row r="5612" spans="1:6" x14ac:dyDescent="0.4">
      <c r="A5612" s="7" t="s">
        <v>10030</v>
      </c>
      <c r="B5612" s="7" t="s">
        <v>6352</v>
      </c>
      <c r="C5612" s="11">
        <v>43503</v>
      </c>
      <c r="D5612" s="7" t="s">
        <v>58</v>
      </c>
      <c r="E5612" s="7" t="s">
        <v>6353</v>
      </c>
      <c r="F5612">
        <f>IF(IFERROR(VLOOKUP(A5612,官网公开专利!B:B,1,0),0)&lt;&gt;0,1,0)</f>
        <v>1</v>
      </c>
    </row>
    <row r="5613" spans="1:6" x14ac:dyDescent="0.4">
      <c r="A5613" s="7" t="s">
        <v>9489</v>
      </c>
      <c r="B5613" s="7" t="s">
        <v>6352</v>
      </c>
      <c r="C5613" s="11">
        <v>43503</v>
      </c>
      <c r="D5613" s="7" t="s">
        <v>58</v>
      </c>
      <c r="E5613" s="7" t="s">
        <v>6353</v>
      </c>
      <c r="F5613">
        <f>IF(IFERROR(VLOOKUP(A5613,官网公开专利!B:B,1,0),0)&lt;&gt;0,1,0)</f>
        <v>1</v>
      </c>
    </row>
    <row r="5614" spans="1:6" x14ac:dyDescent="0.4">
      <c r="A5614" s="7" t="s">
        <v>9490</v>
      </c>
      <c r="B5614" s="7" t="s">
        <v>6352</v>
      </c>
      <c r="C5614" s="11">
        <v>43503</v>
      </c>
      <c r="D5614" s="7" t="s">
        <v>58</v>
      </c>
      <c r="E5614" s="7" t="s">
        <v>6353</v>
      </c>
      <c r="F5614">
        <f>IF(IFERROR(VLOOKUP(A5614,官网公开专利!B:B,1,0),0)&lt;&gt;0,1,0)</f>
        <v>1</v>
      </c>
    </row>
    <row r="5615" spans="1:6" x14ac:dyDescent="0.4">
      <c r="A5615" s="7" t="s">
        <v>9491</v>
      </c>
      <c r="B5615" s="7" t="s">
        <v>6352</v>
      </c>
      <c r="C5615" s="11">
        <v>43503</v>
      </c>
      <c r="D5615" s="7" t="s">
        <v>58</v>
      </c>
      <c r="E5615" s="7" t="s">
        <v>6353</v>
      </c>
      <c r="F5615">
        <f>IF(IFERROR(VLOOKUP(A5615,官网公开专利!B:B,1,0),0)&lt;&gt;0,1,0)</f>
        <v>1</v>
      </c>
    </row>
    <row r="5616" spans="1:6" x14ac:dyDescent="0.4">
      <c r="A5616" s="7" t="s">
        <v>10185</v>
      </c>
      <c r="B5616" s="7" t="s">
        <v>25082</v>
      </c>
      <c r="C5616" s="11">
        <v>44385</v>
      </c>
      <c r="D5616" s="7" t="s">
        <v>16655</v>
      </c>
      <c r="E5616" s="7" t="s">
        <v>27525</v>
      </c>
      <c r="F5616">
        <f>IF(IFERROR(VLOOKUP(A5616,官网公开专利!B:B,1,0),0)&lt;&gt;0,1,0)</f>
        <v>1</v>
      </c>
    </row>
    <row r="5617" spans="1:6" x14ac:dyDescent="0.4">
      <c r="A5617" s="7" t="s">
        <v>10585</v>
      </c>
      <c r="B5617" s="7" t="s">
        <v>12358</v>
      </c>
      <c r="C5617" s="11">
        <v>38707</v>
      </c>
      <c r="D5617" s="7" t="s">
        <v>522</v>
      </c>
      <c r="E5617" s="7" t="s">
        <v>12359</v>
      </c>
      <c r="F5617">
        <f>IF(IFERROR(VLOOKUP(A5617,官网公开专利!B:B,1,0),0)&lt;&gt;0,1,0)</f>
        <v>1</v>
      </c>
    </row>
    <row r="5618" spans="1:6" x14ac:dyDescent="0.4">
      <c r="A5618" s="7" t="s">
        <v>10589</v>
      </c>
      <c r="B5618" s="7" t="s">
        <v>12358</v>
      </c>
      <c r="C5618" s="11">
        <v>38707</v>
      </c>
      <c r="D5618" s="7" t="s">
        <v>522</v>
      </c>
      <c r="E5618" s="7" t="s">
        <v>12359</v>
      </c>
      <c r="F5618">
        <f>IF(IFERROR(VLOOKUP(A5618,官网公开专利!B:B,1,0),0)&lt;&gt;0,1,0)</f>
        <v>1</v>
      </c>
    </row>
    <row r="5619" spans="1:6" x14ac:dyDescent="0.4">
      <c r="A5619" s="7" t="s">
        <v>9708</v>
      </c>
      <c r="B5619" s="7" t="s">
        <v>4002</v>
      </c>
      <c r="C5619" s="11">
        <v>30832</v>
      </c>
      <c r="D5619" s="7" t="s">
        <v>4003</v>
      </c>
      <c r="E5619" s="7" t="s">
        <v>4004</v>
      </c>
      <c r="F5619">
        <f>IF(IFERROR(VLOOKUP(A5619,官网公开专利!B:B,1,0),0)&lt;&gt;0,1,0)</f>
        <v>1</v>
      </c>
    </row>
    <row r="5620" spans="1:6" x14ac:dyDescent="0.4">
      <c r="A5620" s="7" t="s">
        <v>9709</v>
      </c>
      <c r="B5620" s="7" t="s">
        <v>4002</v>
      </c>
      <c r="C5620" s="11">
        <v>30832</v>
      </c>
      <c r="D5620" s="7" t="s">
        <v>4003</v>
      </c>
      <c r="E5620" s="7" t="s">
        <v>4004</v>
      </c>
      <c r="F5620">
        <f>IF(IFERROR(VLOOKUP(A5620,官网公开专利!B:B,1,0),0)&lt;&gt;0,1,0)</f>
        <v>1</v>
      </c>
    </row>
    <row r="5621" spans="1:6" x14ac:dyDescent="0.4">
      <c r="A5621" s="7" t="s">
        <v>9711</v>
      </c>
      <c r="B5621" s="7" t="s">
        <v>4002</v>
      </c>
      <c r="C5621" s="11">
        <v>30832</v>
      </c>
      <c r="D5621" s="7" t="s">
        <v>4003</v>
      </c>
      <c r="E5621" s="7" t="s">
        <v>4004</v>
      </c>
      <c r="F5621">
        <f>IF(IFERROR(VLOOKUP(A5621,官网公开专利!B:B,1,0),0)&lt;&gt;0,1,0)</f>
        <v>1</v>
      </c>
    </row>
    <row r="5622" spans="1:6" x14ac:dyDescent="0.4">
      <c r="A5622" s="7" t="s">
        <v>9712</v>
      </c>
      <c r="B5622" s="7" t="s">
        <v>4002</v>
      </c>
      <c r="C5622" s="11">
        <v>30832</v>
      </c>
      <c r="D5622" s="7" t="s">
        <v>4003</v>
      </c>
      <c r="E5622" s="7" t="s">
        <v>4004</v>
      </c>
      <c r="F5622">
        <f>IF(IFERROR(VLOOKUP(A5622,官网公开专利!B:B,1,0),0)&lt;&gt;0,1,0)</f>
        <v>1</v>
      </c>
    </row>
    <row r="5623" spans="1:6" x14ac:dyDescent="0.4">
      <c r="A5623" s="7" t="s">
        <v>9713</v>
      </c>
      <c r="B5623" s="7" t="s">
        <v>4002</v>
      </c>
      <c r="C5623" s="11">
        <v>30832</v>
      </c>
      <c r="D5623" s="7" t="s">
        <v>4003</v>
      </c>
      <c r="E5623" s="7" t="s">
        <v>4004</v>
      </c>
      <c r="F5623">
        <f>IF(IFERROR(VLOOKUP(A5623,官网公开专利!B:B,1,0),0)&lt;&gt;0,1,0)</f>
        <v>1</v>
      </c>
    </row>
    <row r="5624" spans="1:6" x14ac:dyDescent="0.4">
      <c r="A5624" s="7" t="s">
        <v>9714</v>
      </c>
      <c r="B5624" s="7" t="s">
        <v>4002</v>
      </c>
      <c r="C5624" s="11">
        <v>30832</v>
      </c>
      <c r="D5624" s="7" t="s">
        <v>4003</v>
      </c>
      <c r="E5624" s="7" t="s">
        <v>4004</v>
      </c>
      <c r="F5624">
        <f>IF(IFERROR(VLOOKUP(A5624,官网公开专利!B:B,1,0),0)&lt;&gt;0,1,0)</f>
        <v>1</v>
      </c>
    </row>
    <row r="5625" spans="1:6" x14ac:dyDescent="0.4">
      <c r="A5625" s="7" t="s">
        <v>9715</v>
      </c>
      <c r="B5625" s="7" t="s">
        <v>4002</v>
      </c>
      <c r="C5625" s="11">
        <v>30832</v>
      </c>
      <c r="D5625" s="7" t="s">
        <v>4003</v>
      </c>
      <c r="E5625" s="7" t="s">
        <v>4004</v>
      </c>
      <c r="F5625">
        <f>IF(IFERROR(VLOOKUP(A5625,官网公开专利!B:B,1,0),0)&lt;&gt;0,1,0)</f>
        <v>1</v>
      </c>
    </row>
    <row r="5626" spans="1:6" x14ac:dyDescent="0.4">
      <c r="A5626" s="7" t="s">
        <v>9883</v>
      </c>
      <c r="B5626" s="7" t="s">
        <v>20401</v>
      </c>
      <c r="C5626" s="11">
        <v>44154</v>
      </c>
      <c r="D5626" s="7" t="s">
        <v>93</v>
      </c>
      <c r="E5626" s="7" t="s">
        <v>20402</v>
      </c>
      <c r="F5626">
        <f>IF(IFERROR(VLOOKUP(A5626,官网公开专利!B:B,1,0),0)&lt;&gt;0,1,0)</f>
        <v>1</v>
      </c>
    </row>
    <row r="5627" spans="1:6" x14ac:dyDescent="0.4">
      <c r="A5627" s="7" t="s">
        <v>9460</v>
      </c>
      <c r="B5627" s="7" t="s">
        <v>20401</v>
      </c>
      <c r="C5627" s="11">
        <v>44154</v>
      </c>
      <c r="D5627" s="7" t="s">
        <v>93</v>
      </c>
      <c r="E5627" s="7" t="s">
        <v>20402</v>
      </c>
      <c r="F5627">
        <f>IF(IFERROR(VLOOKUP(A5627,官网公开专利!B:B,1,0),0)&lt;&gt;0,1,0)</f>
        <v>1</v>
      </c>
    </row>
    <row r="5628" spans="1:6" x14ac:dyDescent="0.4">
      <c r="A5628" s="7" t="s">
        <v>9883</v>
      </c>
      <c r="B5628" s="7" t="s">
        <v>25299</v>
      </c>
      <c r="C5628" s="11">
        <v>42978</v>
      </c>
      <c r="D5628" s="7" t="s">
        <v>93</v>
      </c>
      <c r="E5628" s="7" t="s">
        <v>27528</v>
      </c>
      <c r="F5628">
        <f>IF(IFERROR(VLOOKUP(A5628,官网公开专利!B:B,1,0),0)&lt;&gt;0,1,0)</f>
        <v>1</v>
      </c>
    </row>
    <row r="5629" spans="1:6" x14ac:dyDescent="0.4">
      <c r="A5629" s="7" t="s">
        <v>9884</v>
      </c>
      <c r="B5629" s="7" t="s">
        <v>25299</v>
      </c>
      <c r="C5629" s="11">
        <v>42978</v>
      </c>
      <c r="D5629" s="7" t="s">
        <v>93</v>
      </c>
      <c r="E5629" s="7" t="s">
        <v>27528</v>
      </c>
      <c r="F5629">
        <f>IF(IFERROR(VLOOKUP(A5629,官网公开专利!B:B,1,0),0)&lt;&gt;0,1,0)</f>
        <v>1</v>
      </c>
    </row>
    <row r="5630" spans="1:6" x14ac:dyDescent="0.4">
      <c r="A5630" s="7" t="s">
        <v>9460</v>
      </c>
      <c r="B5630" s="7" t="s">
        <v>25299</v>
      </c>
      <c r="C5630" s="11">
        <v>42978</v>
      </c>
      <c r="D5630" s="7" t="s">
        <v>93</v>
      </c>
      <c r="E5630" s="7" t="s">
        <v>27528</v>
      </c>
      <c r="F5630">
        <f>IF(IFERROR(VLOOKUP(A5630,官网公开专利!B:B,1,0),0)&lt;&gt;0,1,0)</f>
        <v>1</v>
      </c>
    </row>
    <row r="5631" spans="1:6" x14ac:dyDescent="0.4">
      <c r="A5631" s="7" t="s">
        <v>9884</v>
      </c>
      <c r="B5631" s="7" t="s">
        <v>25300</v>
      </c>
      <c r="C5631" s="11">
        <v>42978</v>
      </c>
      <c r="D5631" s="7" t="s">
        <v>93</v>
      </c>
      <c r="E5631" s="7" t="s">
        <v>27528</v>
      </c>
      <c r="F5631">
        <f>IF(IFERROR(VLOOKUP(A5631,官网公开专利!B:B,1,0),0)&lt;&gt;0,1,0)</f>
        <v>1</v>
      </c>
    </row>
    <row r="5632" spans="1:6" x14ac:dyDescent="0.4">
      <c r="A5632" s="7" t="s">
        <v>9513</v>
      </c>
      <c r="B5632" s="7" t="s">
        <v>6877</v>
      </c>
      <c r="C5632" s="11">
        <v>41816</v>
      </c>
      <c r="D5632" s="7" t="s">
        <v>300</v>
      </c>
      <c r="E5632" s="7" t="s">
        <v>6878</v>
      </c>
      <c r="F5632">
        <f>IF(IFERROR(VLOOKUP(A5632,官网公开专利!B:B,1,0),0)&lt;&gt;0,1,0)</f>
        <v>1</v>
      </c>
    </row>
    <row r="5633" spans="1:6" x14ac:dyDescent="0.4">
      <c r="A5633" s="7" t="s">
        <v>9708</v>
      </c>
      <c r="B5633" s="7" t="s">
        <v>6877</v>
      </c>
      <c r="C5633" s="11">
        <v>41816</v>
      </c>
      <c r="D5633" s="7" t="s">
        <v>300</v>
      </c>
      <c r="E5633" s="7" t="s">
        <v>6878</v>
      </c>
      <c r="F5633">
        <f>IF(IFERROR(VLOOKUP(A5633,官网公开专利!B:B,1,0),0)&lt;&gt;0,1,0)</f>
        <v>1</v>
      </c>
    </row>
    <row r="5634" spans="1:6" x14ac:dyDescent="0.4">
      <c r="A5634" s="7" t="s">
        <v>9709</v>
      </c>
      <c r="B5634" s="7" t="s">
        <v>6877</v>
      </c>
      <c r="C5634" s="11">
        <v>41816</v>
      </c>
      <c r="D5634" s="7" t="s">
        <v>300</v>
      </c>
      <c r="E5634" s="7" t="s">
        <v>6878</v>
      </c>
      <c r="F5634">
        <f>IF(IFERROR(VLOOKUP(A5634,官网公开专利!B:B,1,0),0)&lt;&gt;0,1,0)</f>
        <v>1</v>
      </c>
    </row>
    <row r="5635" spans="1:6" x14ac:dyDescent="0.4">
      <c r="A5635" s="7" t="s">
        <v>9711</v>
      </c>
      <c r="B5635" s="7" t="s">
        <v>6877</v>
      </c>
      <c r="C5635" s="11">
        <v>41816</v>
      </c>
      <c r="D5635" s="7" t="s">
        <v>300</v>
      </c>
      <c r="E5635" s="7" t="s">
        <v>6878</v>
      </c>
      <c r="F5635">
        <f>IF(IFERROR(VLOOKUP(A5635,官网公开专利!B:B,1,0),0)&lt;&gt;0,1,0)</f>
        <v>1</v>
      </c>
    </row>
    <row r="5636" spans="1:6" x14ac:dyDescent="0.4">
      <c r="A5636" s="7" t="s">
        <v>9712</v>
      </c>
      <c r="B5636" s="7" t="s">
        <v>6877</v>
      </c>
      <c r="C5636" s="11">
        <v>41816</v>
      </c>
      <c r="D5636" s="7" t="s">
        <v>300</v>
      </c>
      <c r="E5636" s="7" t="s">
        <v>6878</v>
      </c>
      <c r="F5636">
        <f>IF(IFERROR(VLOOKUP(A5636,官网公开专利!B:B,1,0),0)&lt;&gt;0,1,0)</f>
        <v>1</v>
      </c>
    </row>
    <row r="5637" spans="1:6" x14ac:dyDescent="0.4">
      <c r="A5637" s="7" t="s">
        <v>9713</v>
      </c>
      <c r="B5637" s="7" t="s">
        <v>6877</v>
      </c>
      <c r="C5637" s="11">
        <v>41816</v>
      </c>
      <c r="D5637" s="7" t="s">
        <v>300</v>
      </c>
      <c r="E5637" s="7" t="s">
        <v>6878</v>
      </c>
      <c r="F5637">
        <f>IF(IFERROR(VLOOKUP(A5637,官网公开专利!B:B,1,0),0)&lt;&gt;0,1,0)</f>
        <v>1</v>
      </c>
    </row>
    <row r="5638" spans="1:6" x14ac:dyDescent="0.4">
      <c r="A5638" s="7" t="s">
        <v>9714</v>
      </c>
      <c r="B5638" s="7" t="s">
        <v>6877</v>
      </c>
      <c r="C5638" s="11">
        <v>41816</v>
      </c>
      <c r="D5638" s="7" t="s">
        <v>300</v>
      </c>
      <c r="E5638" s="7" t="s">
        <v>6878</v>
      </c>
      <c r="F5638">
        <f>IF(IFERROR(VLOOKUP(A5638,官网公开专利!B:B,1,0),0)&lt;&gt;0,1,0)</f>
        <v>1</v>
      </c>
    </row>
    <row r="5639" spans="1:6" x14ac:dyDescent="0.4">
      <c r="A5639" s="7" t="s">
        <v>10142</v>
      </c>
      <c r="B5639" s="7" t="s">
        <v>8446</v>
      </c>
      <c r="C5639" s="11">
        <v>40737</v>
      </c>
      <c r="D5639" s="7" t="s">
        <v>1650</v>
      </c>
      <c r="E5639" s="7" t="s">
        <v>3795</v>
      </c>
      <c r="F5639">
        <f>IF(IFERROR(VLOOKUP(A5639,官网公开专利!B:B,1,0),0)&lt;&gt;0,1,0)</f>
        <v>1</v>
      </c>
    </row>
    <row r="5640" spans="1:6" x14ac:dyDescent="0.4">
      <c r="A5640" s="7" t="s">
        <v>9460</v>
      </c>
      <c r="B5640" s="7" t="s">
        <v>26081</v>
      </c>
      <c r="C5640" s="11">
        <v>43426</v>
      </c>
      <c r="D5640" s="7" t="s">
        <v>26082</v>
      </c>
      <c r="E5640" s="7" t="s">
        <v>27566</v>
      </c>
      <c r="F5640">
        <f>IF(IFERROR(VLOOKUP(A5640,官网公开专利!B:B,1,0),0)&lt;&gt;0,1,0)</f>
        <v>1</v>
      </c>
    </row>
    <row r="5641" spans="1:6" x14ac:dyDescent="0.4">
      <c r="A5641" s="7" t="s">
        <v>9886</v>
      </c>
      <c r="B5641" s="7" t="s">
        <v>1531</v>
      </c>
      <c r="C5641" s="11">
        <v>43818</v>
      </c>
      <c r="D5641" s="7" t="s">
        <v>1532</v>
      </c>
      <c r="E5641" s="7" t="s">
        <v>1533</v>
      </c>
      <c r="F5641">
        <f>IF(IFERROR(VLOOKUP(A5641,官网公开专利!B:B,1,0),0)&lt;&gt;0,1,0)</f>
        <v>1</v>
      </c>
    </row>
    <row r="5642" spans="1:6" x14ac:dyDescent="0.4">
      <c r="A5642" s="7" t="s">
        <v>9881</v>
      </c>
      <c r="B5642" s="7" t="s">
        <v>1531</v>
      </c>
      <c r="C5642" s="11">
        <v>43818</v>
      </c>
      <c r="D5642" s="7" t="s">
        <v>1532</v>
      </c>
      <c r="E5642" s="7" t="s">
        <v>1533</v>
      </c>
      <c r="F5642">
        <f>IF(IFERROR(VLOOKUP(A5642,官网公开专利!B:B,1,0),0)&lt;&gt;0,1,0)</f>
        <v>1</v>
      </c>
    </row>
    <row r="5643" spans="1:6" x14ac:dyDescent="0.4">
      <c r="A5643" s="7" t="s">
        <v>9887</v>
      </c>
      <c r="B5643" s="7" t="s">
        <v>1531</v>
      </c>
      <c r="C5643" s="11">
        <v>43818</v>
      </c>
      <c r="D5643" s="7" t="s">
        <v>1532</v>
      </c>
      <c r="E5643" s="7" t="s">
        <v>1533</v>
      </c>
      <c r="F5643">
        <f>IF(IFERROR(VLOOKUP(A5643,官网公开专利!B:B,1,0),0)&lt;&gt;0,1,0)</f>
        <v>1</v>
      </c>
    </row>
    <row r="5644" spans="1:6" x14ac:dyDescent="0.4">
      <c r="A5644" s="7" t="s">
        <v>9434</v>
      </c>
      <c r="B5644" s="7" t="s">
        <v>2487</v>
      </c>
      <c r="C5644" s="11">
        <v>44483</v>
      </c>
      <c r="D5644" s="7" t="s">
        <v>93</v>
      </c>
      <c r="E5644" s="7" t="s">
        <v>2488</v>
      </c>
      <c r="F5644">
        <f>IF(IFERROR(VLOOKUP(A5644,官网公开专利!B:B,1,0),0)&lt;&gt;0,1,0)</f>
        <v>1</v>
      </c>
    </row>
    <row r="5645" spans="1:6" x14ac:dyDescent="0.4">
      <c r="A5645" s="7" t="s">
        <v>9440</v>
      </c>
      <c r="B5645" s="7" t="s">
        <v>2487</v>
      </c>
      <c r="C5645" s="11">
        <v>44483</v>
      </c>
      <c r="D5645" s="7" t="s">
        <v>93</v>
      </c>
      <c r="E5645" s="7" t="s">
        <v>2488</v>
      </c>
      <c r="F5645">
        <f>IF(IFERROR(VLOOKUP(A5645,官网公开专利!B:B,1,0),0)&lt;&gt;0,1,0)</f>
        <v>1</v>
      </c>
    </row>
    <row r="5646" spans="1:6" x14ac:dyDescent="0.4">
      <c r="A5646" s="7" t="s">
        <v>9442</v>
      </c>
      <c r="B5646" s="7" t="s">
        <v>2487</v>
      </c>
      <c r="C5646" s="11">
        <v>44483</v>
      </c>
      <c r="D5646" s="7" t="s">
        <v>93</v>
      </c>
      <c r="E5646" s="7" t="s">
        <v>2488</v>
      </c>
      <c r="F5646">
        <f>IF(IFERROR(VLOOKUP(A5646,官网公开专利!B:B,1,0),0)&lt;&gt;0,1,0)</f>
        <v>1</v>
      </c>
    </row>
    <row r="5647" spans="1:6" x14ac:dyDescent="0.4">
      <c r="A5647" s="7" t="s">
        <v>11006</v>
      </c>
      <c r="B5647" s="7" t="s">
        <v>7246</v>
      </c>
      <c r="C5647" s="11">
        <v>44140</v>
      </c>
      <c r="D5647" s="7" t="s">
        <v>7247</v>
      </c>
      <c r="E5647" s="7" t="s">
        <v>7248</v>
      </c>
      <c r="F5647">
        <f>IF(IFERROR(VLOOKUP(A5647,官网公开专利!B:B,1,0),0)&lt;&gt;0,1,0)</f>
        <v>1</v>
      </c>
    </row>
    <row r="5648" spans="1:6" x14ac:dyDescent="0.4">
      <c r="A5648" s="7" t="s">
        <v>10282</v>
      </c>
      <c r="B5648" s="7" t="s">
        <v>7246</v>
      </c>
      <c r="C5648" s="11">
        <v>44140</v>
      </c>
      <c r="D5648" s="7" t="s">
        <v>7247</v>
      </c>
      <c r="E5648" s="7" t="s">
        <v>7248</v>
      </c>
      <c r="F5648">
        <f>IF(IFERROR(VLOOKUP(A5648,官网公开专利!B:B,1,0),0)&lt;&gt;0,1,0)</f>
        <v>1</v>
      </c>
    </row>
    <row r="5649" spans="1:6" x14ac:dyDescent="0.4">
      <c r="A5649" s="7" t="s">
        <v>10283</v>
      </c>
      <c r="B5649" s="7" t="s">
        <v>7246</v>
      </c>
      <c r="C5649" s="11">
        <v>44140</v>
      </c>
      <c r="D5649" s="7" t="s">
        <v>7247</v>
      </c>
      <c r="E5649" s="7" t="s">
        <v>7248</v>
      </c>
      <c r="F5649">
        <f>IF(IFERROR(VLOOKUP(A5649,官网公开专利!B:B,1,0),0)&lt;&gt;0,1,0)</f>
        <v>1</v>
      </c>
    </row>
    <row r="5650" spans="1:6" x14ac:dyDescent="0.4">
      <c r="A5650" s="7" t="s">
        <v>10282</v>
      </c>
      <c r="B5650" s="7" t="s">
        <v>7251</v>
      </c>
      <c r="C5650" s="11">
        <v>42584</v>
      </c>
      <c r="D5650" s="7" t="s">
        <v>1462</v>
      </c>
      <c r="E5650" s="7" t="s">
        <v>7252</v>
      </c>
      <c r="F5650">
        <f>IF(IFERROR(VLOOKUP(A5650,官网公开专利!B:B,1,0),0)&lt;&gt;0,1,0)</f>
        <v>1</v>
      </c>
    </row>
    <row r="5651" spans="1:6" x14ac:dyDescent="0.4">
      <c r="A5651" s="7" t="s">
        <v>10283</v>
      </c>
      <c r="B5651" s="7" t="s">
        <v>7251</v>
      </c>
      <c r="C5651" s="11">
        <v>42584</v>
      </c>
      <c r="D5651" s="7" t="s">
        <v>1462</v>
      </c>
      <c r="E5651" s="7" t="s">
        <v>7252</v>
      </c>
      <c r="F5651">
        <f>IF(IFERROR(VLOOKUP(A5651,官网公开专利!B:B,1,0),0)&lt;&gt;0,1,0)</f>
        <v>1</v>
      </c>
    </row>
    <row r="5652" spans="1:6" x14ac:dyDescent="0.4">
      <c r="A5652" s="7" t="s">
        <v>10282</v>
      </c>
      <c r="B5652" s="7" t="s">
        <v>7249</v>
      </c>
      <c r="C5652" s="11">
        <v>43664</v>
      </c>
      <c r="D5652" s="7" t="s">
        <v>7247</v>
      </c>
      <c r="E5652" s="7" t="s">
        <v>7250</v>
      </c>
      <c r="F5652">
        <f>IF(IFERROR(VLOOKUP(A5652,官网公开专利!B:B,1,0),0)&lt;&gt;0,1,0)</f>
        <v>1</v>
      </c>
    </row>
    <row r="5653" spans="1:6" x14ac:dyDescent="0.4">
      <c r="A5653" s="7" t="s">
        <v>10283</v>
      </c>
      <c r="B5653" s="7" t="s">
        <v>7249</v>
      </c>
      <c r="C5653" s="11">
        <v>43664</v>
      </c>
      <c r="D5653" s="7" t="s">
        <v>7247</v>
      </c>
      <c r="E5653" s="7" t="s">
        <v>7250</v>
      </c>
      <c r="F5653">
        <f>IF(IFERROR(VLOOKUP(A5653,官网公开专利!B:B,1,0),0)&lt;&gt;0,1,0)</f>
        <v>1</v>
      </c>
    </row>
    <row r="5654" spans="1:6" x14ac:dyDescent="0.4">
      <c r="A5654" s="7" t="s">
        <v>14020</v>
      </c>
      <c r="B5654" s="7" t="s">
        <v>7656</v>
      </c>
      <c r="C5654" s="11">
        <v>44889</v>
      </c>
      <c r="D5654" s="7" t="s">
        <v>3264</v>
      </c>
      <c r="E5654" s="7" t="s">
        <v>7657</v>
      </c>
      <c r="F5654">
        <f>IF(IFERROR(VLOOKUP(A5654,官网公开专利!B:B,1,0),0)&lt;&gt;0,1,0)</f>
        <v>1</v>
      </c>
    </row>
    <row r="5655" spans="1:6" x14ac:dyDescent="0.4">
      <c r="A5655" s="7" t="s">
        <v>10304</v>
      </c>
      <c r="B5655" s="7" t="s">
        <v>7656</v>
      </c>
      <c r="C5655" s="11">
        <v>44889</v>
      </c>
      <c r="D5655" s="7" t="s">
        <v>3264</v>
      </c>
      <c r="E5655" s="7" t="s">
        <v>7657</v>
      </c>
      <c r="F5655">
        <f>IF(IFERROR(VLOOKUP(A5655,官网公开专利!B:B,1,0),0)&lt;&gt;0,1,0)</f>
        <v>1</v>
      </c>
    </row>
    <row r="5656" spans="1:6" x14ac:dyDescent="0.4">
      <c r="A5656" s="7" t="s">
        <v>9488</v>
      </c>
      <c r="B5656" s="7" t="s">
        <v>23485</v>
      </c>
      <c r="C5656" s="11">
        <v>44896</v>
      </c>
      <c r="D5656" s="7" t="s">
        <v>636</v>
      </c>
      <c r="E5656" s="7" t="s">
        <v>27511</v>
      </c>
      <c r="F5656">
        <f>IF(IFERROR(VLOOKUP(A5656,官网公开专利!B:B,1,0),0)&lt;&gt;0,1,0)</f>
        <v>1</v>
      </c>
    </row>
    <row r="5657" spans="1:6" x14ac:dyDescent="0.4">
      <c r="A5657" s="7" t="s">
        <v>10015</v>
      </c>
      <c r="B5657" s="7" t="s">
        <v>26360</v>
      </c>
      <c r="C5657" s="11">
        <v>41886</v>
      </c>
      <c r="D5657" s="7" t="s">
        <v>300</v>
      </c>
      <c r="E5657" s="7" t="s">
        <v>27582</v>
      </c>
      <c r="F5657">
        <f>IF(IFERROR(VLOOKUP(A5657,官网公开专利!B:B,1,0),0)&lt;&gt;0,1,0)</f>
        <v>1</v>
      </c>
    </row>
    <row r="5658" spans="1:6" x14ac:dyDescent="0.4">
      <c r="A5658" s="7" t="s">
        <v>10456</v>
      </c>
      <c r="B5658" s="7" t="s">
        <v>22459</v>
      </c>
      <c r="C5658" s="11">
        <v>43461</v>
      </c>
      <c r="D5658" s="7" t="s">
        <v>46</v>
      </c>
      <c r="E5658" s="7" t="s">
        <v>27443</v>
      </c>
      <c r="F5658">
        <f>IF(IFERROR(VLOOKUP(A5658,官网公开专利!B:B,1,0),0)&lt;&gt;0,1,0)</f>
        <v>1</v>
      </c>
    </row>
    <row r="5659" spans="1:6" x14ac:dyDescent="0.4">
      <c r="A5659" s="7" t="s">
        <v>10460</v>
      </c>
      <c r="B5659" s="7" t="s">
        <v>22459</v>
      </c>
      <c r="C5659" s="11">
        <v>43461</v>
      </c>
      <c r="D5659" s="7" t="s">
        <v>46</v>
      </c>
      <c r="E5659" s="7" t="s">
        <v>27443</v>
      </c>
      <c r="F5659">
        <f>IF(IFERROR(VLOOKUP(A5659,官网公开专利!B:B,1,0),0)&lt;&gt;0,1,0)</f>
        <v>1</v>
      </c>
    </row>
    <row r="5660" spans="1:6" x14ac:dyDescent="0.4">
      <c r="A5660" s="7" t="s">
        <v>9469</v>
      </c>
      <c r="B5660" s="7" t="s">
        <v>25667</v>
      </c>
      <c r="C5660" s="11">
        <v>42096</v>
      </c>
      <c r="D5660" s="7" t="s">
        <v>2837</v>
      </c>
      <c r="E5660" s="7" t="s">
        <v>27541</v>
      </c>
      <c r="F5660">
        <f>IF(IFERROR(VLOOKUP(A5660,官网公开专利!B:B,1,0),0)&lt;&gt;0,1,0)</f>
        <v>1</v>
      </c>
    </row>
    <row r="5661" spans="1:6" x14ac:dyDescent="0.4">
      <c r="A5661" s="7" t="s">
        <v>9470</v>
      </c>
      <c r="B5661" s="7" t="s">
        <v>25667</v>
      </c>
      <c r="C5661" s="11">
        <v>42096</v>
      </c>
      <c r="D5661" s="7" t="s">
        <v>2837</v>
      </c>
      <c r="E5661" s="7" t="s">
        <v>27541</v>
      </c>
      <c r="F5661">
        <f>IF(IFERROR(VLOOKUP(A5661,官网公开专利!B:B,1,0),0)&lt;&gt;0,1,0)</f>
        <v>1</v>
      </c>
    </row>
    <row r="5662" spans="1:6" x14ac:dyDescent="0.4">
      <c r="A5662" s="7" t="s">
        <v>11912</v>
      </c>
      <c r="B5662" s="7" t="s">
        <v>26892</v>
      </c>
      <c r="C5662" s="11">
        <v>42488</v>
      </c>
      <c r="D5662" s="7" t="s">
        <v>108</v>
      </c>
      <c r="E5662" s="7" t="s">
        <v>27618</v>
      </c>
      <c r="F5662">
        <f>IF(IFERROR(VLOOKUP(A5662,官网公开专利!B:B,1,0),0)&lt;&gt;0,1,0)</f>
        <v>1</v>
      </c>
    </row>
    <row r="5663" spans="1:6" x14ac:dyDescent="0.4">
      <c r="A5663" s="7" t="s">
        <v>10282</v>
      </c>
      <c r="B5663" s="7" t="s">
        <v>7299</v>
      </c>
      <c r="C5663" s="11">
        <v>42964</v>
      </c>
      <c r="D5663" s="7" t="s">
        <v>7291</v>
      </c>
      <c r="E5663" s="7" t="s">
        <v>7300</v>
      </c>
      <c r="F5663">
        <f>IF(IFERROR(VLOOKUP(A5663,官网公开专利!B:B,1,0),0)&lt;&gt;0,1,0)</f>
        <v>1</v>
      </c>
    </row>
    <row r="5664" spans="1:6" x14ac:dyDescent="0.4">
      <c r="A5664" s="7" t="s">
        <v>10283</v>
      </c>
      <c r="B5664" s="7" t="s">
        <v>7299</v>
      </c>
      <c r="C5664" s="11">
        <v>42964</v>
      </c>
      <c r="D5664" s="7" t="s">
        <v>7291</v>
      </c>
      <c r="E5664" s="7" t="s">
        <v>7300</v>
      </c>
      <c r="F5664">
        <f>IF(IFERROR(VLOOKUP(A5664,官网公开专利!B:B,1,0),0)&lt;&gt;0,1,0)</f>
        <v>1</v>
      </c>
    </row>
    <row r="5665" spans="1:6" x14ac:dyDescent="0.4">
      <c r="A5665" s="7" t="s">
        <v>9469</v>
      </c>
      <c r="B5665" s="7" t="s">
        <v>2875</v>
      </c>
      <c r="C5665" s="11">
        <v>43384</v>
      </c>
      <c r="D5665" s="7" t="s">
        <v>2876</v>
      </c>
      <c r="E5665" s="7" t="s">
        <v>2877</v>
      </c>
      <c r="F5665">
        <f>IF(IFERROR(VLOOKUP(A5665,官网公开专利!B:B,1,0),0)&lt;&gt;0,1,0)</f>
        <v>1</v>
      </c>
    </row>
    <row r="5666" spans="1:6" x14ac:dyDescent="0.4">
      <c r="A5666" s="7" t="s">
        <v>9470</v>
      </c>
      <c r="B5666" s="7" t="s">
        <v>2875</v>
      </c>
      <c r="C5666" s="11">
        <v>43384</v>
      </c>
      <c r="D5666" s="7" t="s">
        <v>2876</v>
      </c>
      <c r="E5666" s="7" t="s">
        <v>2877</v>
      </c>
      <c r="F5666">
        <f>IF(IFERROR(VLOOKUP(A5666,官网公开专利!B:B,1,0),0)&lt;&gt;0,1,0)</f>
        <v>1</v>
      </c>
    </row>
    <row r="5667" spans="1:6" x14ac:dyDescent="0.4">
      <c r="A5667" s="7" t="s">
        <v>9434</v>
      </c>
      <c r="B5667" s="7" t="s">
        <v>27021</v>
      </c>
      <c r="C5667" s="11">
        <v>44007</v>
      </c>
      <c r="D5667" s="7" t="s">
        <v>27022</v>
      </c>
      <c r="E5667" s="7" t="s">
        <v>27629</v>
      </c>
      <c r="F5667">
        <f>IF(IFERROR(VLOOKUP(A5667,官网公开专利!B:B,1,0),0)&lt;&gt;0,1,0)</f>
        <v>1</v>
      </c>
    </row>
    <row r="5668" spans="1:6" x14ac:dyDescent="0.4">
      <c r="A5668" s="7" t="s">
        <v>9441</v>
      </c>
      <c r="B5668" s="7" t="s">
        <v>27021</v>
      </c>
      <c r="C5668" s="11">
        <v>44007</v>
      </c>
      <c r="D5668" s="7" t="s">
        <v>27022</v>
      </c>
      <c r="E5668" s="7" t="s">
        <v>27629</v>
      </c>
      <c r="F5668">
        <f>IF(IFERROR(VLOOKUP(A5668,官网公开专利!B:B,1,0),0)&lt;&gt;0,1,0)</f>
        <v>1</v>
      </c>
    </row>
    <row r="5669" spans="1:6" x14ac:dyDescent="0.4">
      <c r="A5669" s="7" t="s">
        <v>9442</v>
      </c>
      <c r="B5669" s="7" t="s">
        <v>27021</v>
      </c>
      <c r="C5669" s="11">
        <v>44007</v>
      </c>
      <c r="D5669" s="7" t="s">
        <v>27022</v>
      </c>
      <c r="E5669" s="7" t="s">
        <v>27629</v>
      </c>
      <c r="F5669">
        <f>IF(IFERROR(VLOOKUP(A5669,官网公开专利!B:B,1,0),0)&lt;&gt;0,1,0)</f>
        <v>1</v>
      </c>
    </row>
    <row r="5670" spans="1:6" x14ac:dyDescent="0.4">
      <c r="A5670" s="7" t="s">
        <v>9976</v>
      </c>
      <c r="B5670" s="7" t="s">
        <v>27021</v>
      </c>
      <c r="C5670" s="11">
        <v>44007</v>
      </c>
      <c r="D5670" s="7" t="s">
        <v>27022</v>
      </c>
      <c r="E5670" s="7" t="s">
        <v>27629</v>
      </c>
      <c r="F5670">
        <f>IF(IFERROR(VLOOKUP(A5670,官网公开专利!B:B,1,0),0)&lt;&gt;0,1,0)</f>
        <v>1</v>
      </c>
    </row>
    <row r="5671" spans="1:6" x14ac:dyDescent="0.4">
      <c r="A5671" s="7" t="s">
        <v>9475</v>
      </c>
      <c r="B5671" s="7" t="s">
        <v>25966</v>
      </c>
      <c r="C5671" s="11">
        <v>42530</v>
      </c>
      <c r="D5671" s="7" t="s">
        <v>16710</v>
      </c>
      <c r="E5671" s="7" t="s">
        <v>16711</v>
      </c>
      <c r="F5671">
        <f>IF(IFERROR(VLOOKUP(A5671,官网公开专利!B:B,1,0),0)&lt;&gt;0,1,0)</f>
        <v>1</v>
      </c>
    </row>
    <row r="5672" spans="1:6" x14ac:dyDescent="0.4">
      <c r="A5672" s="7" t="s">
        <v>9476</v>
      </c>
      <c r="B5672" s="7" t="s">
        <v>25966</v>
      </c>
      <c r="C5672" s="11">
        <v>42530</v>
      </c>
      <c r="D5672" s="7" t="s">
        <v>16710</v>
      </c>
      <c r="E5672" s="7" t="s">
        <v>16711</v>
      </c>
      <c r="F5672">
        <f>IF(IFERROR(VLOOKUP(A5672,官网公开专利!B:B,1,0),0)&lt;&gt;0,1,0)</f>
        <v>1</v>
      </c>
    </row>
    <row r="5673" spans="1:6" x14ac:dyDescent="0.4">
      <c r="A5673" s="7" t="s">
        <v>9475</v>
      </c>
      <c r="B5673" s="7" t="s">
        <v>25964</v>
      </c>
      <c r="C5673" s="11">
        <v>42670</v>
      </c>
      <c r="D5673" s="7" t="s">
        <v>16710</v>
      </c>
      <c r="E5673" s="7" t="s">
        <v>16711</v>
      </c>
      <c r="F5673">
        <f>IF(IFERROR(VLOOKUP(A5673,官网公开专利!B:B,1,0),0)&lt;&gt;0,1,0)</f>
        <v>1</v>
      </c>
    </row>
    <row r="5674" spans="1:6" x14ac:dyDescent="0.4">
      <c r="A5674" s="7" t="s">
        <v>9476</v>
      </c>
      <c r="B5674" s="7" t="s">
        <v>25964</v>
      </c>
      <c r="C5674" s="11">
        <v>42670</v>
      </c>
      <c r="D5674" s="7" t="s">
        <v>16710</v>
      </c>
      <c r="E5674" s="7" t="s">
        <v>16711</v>
      </c>
      <c r="F5674">
        <f>IF(IFERROR(VLOOKUP(A5674,官网公开专利!B:B,1,0),0)&lt;&gt;0,1,0)</f>
        <v>1</v>
      </c>
    </row>
    <row r="5675" spans="1:6" x14ac:dyDescent="0.4">
      <c r="A5675" s="7" t="s">
        <v>9434</v>
      </c>
      <c r="B5675" s="7" t="s">
        <v>23459</v>
      </c>
      <c r="C5675" s="11">
        <v>39345</v>
      </c>
      <c r="D5675" s="7" t="s">
        <v>23460</v>
      </c>
      <c r="E5675" s="7" t="s">
        <v>27508</v>
      </c>
      <c r="F5675">
        <f>IF(IFERROR(VLOOKUP(A5675,官网公开专利!B:B,1,0),0)&lt;&gt;0,1,0)</f>
        <v>1</v>
      </c>
    </row>
    <row r="5676" spans="1:6" x14ac:dyDescent="0.4">
      <c r="A5676" s="7" t="s">
        <v>10652</v>
      </c>
      <c r="B5676" s="7" t="s">
        <v>27026</v>
      </c>
      <c r="C5676" s="11">
        <v>39674</v>
      </c>
      <c r="D5676" s="7" t="s">
        <v>27027</v>
      </c>
      <c r="E5676" s="7" t="s">
        <v>27630</v>
      </c>
      <c r="F5676">
        <f>IF(IFERROR(VLOOKUP(A5676,官网公开专利!B:B,1,0),0)&lt;&gt;0,1,0)</f>
        <v>1</v>
      </c>
    </row>
    <row r="5677" spans="1:6" x14ac:dyDescent="0.4">
      <c r="A5677" s="7" t="s">
        <v>10373</v>
      </c>
      <c r="B5677" s="7" t="s">
        <v>18826</v>
      </c>
      <c r="C5677" s="11">
        <v>43404</v>
      </c>
      <c r="D5677" s="7" t="s">
        <v>8006</v>
      </c>
      <c r="E5677" s="7" t="s">
        <v>15486</v>
      </c>
      <c r="F5677">
        <f>IF(IFERROR(VLOOKUP(A5677,官网公开专利!B:B,1,0),0)&lt;&gt;0,1,0)</f>
        <v>1</v>
      </c>
    </row>
    <row r="5678" spans="1:6" x14ac:dyDescent="0.4">
      <c r="A5678" s="7" t="s">
        <v>10456</v>
      </c>
      <c r="B5678" s="7" t="s">
        <v>27032</v>
      </c>
      <c r="C5678" s="11">
        <v>43949</v>
      </c>
      <c r="D5678" s="7" t="s">
        <v>27031</v>
      </c>
      <c r="E5678" s="7" t="s">
        <v>27633</v>
      </c>
      <c r="F5678">
        <f>IF(IFERROR(VLOOKUP(A5678,官网公开专利!B:B,1,0),0)&lt;&gt;0,1,0)</f>
        <v>1</v>
      </c>
    </row>
    <row r="5679" spans="1:6" x14ac:dyDescent="0.4">
      <c r="A5679" s="7" t="s">
        <v>10460</v>
      </c>
      <c r="B5679" s="7" t="s">
        <v>27032</v>
      </c>
      <c r="C5679" s="11">
        <v>43949</v>
      </c>
      <c r="D5679" s="7" t="s">
        <v>27031</v>
      </c>
      <c r="E5679" s="7" t="s">
        <v>27633</v>
      </c>
      <c r="F5679">
        <f>IF(IFERROR(VLOOKUP(A5679,官网公开专利!B:B,1,0),0)&lt;&gt;0,1,0)</f>
        <v>1</v>
      </c>
    </row>
    <row r="5680" spans="1:6" x14ac:dyDescent="0.4">
      <c r="A5680" s="7" t="s">
        <v>11896</v>
      </c>
      <c r="B5680" s="7" t="s">
        <v>22616</v>
      </c>
      <c r="C5680" s="11">
        <v>43146</v>
      </c>
      <c r="D5680" s="7" t="s">
        <v>58</v>
      </c>
      <c r="E5680" s="7" t="s">
        <v>27483</v>
      </c>
      <c r="F5680">
        <f>IF(IFERROR(VLOOKUP(A5680,官网公开专利!B:B,1,0),0)&lt;&gt;0,1,0)</f>
        <v>1</v>
      </c>
    </row>
    <row r="5681" spans="1:6" x14ac:dyDescent="0.4">
      <c r="A5681" s="7" t="s">
        <v>10325</v>
      </c>
      <c r="B5681" s="7" t="s">
        <v>25881</v>
      </c>
      <c r="C5681" s="11">
        <v>44089</v>
      </c>
      <c r="D5681" s="7" t="s">
        <v>25882</v>
      </c>
      <c r="E5681" s="7" t="s">
        <v>27555</v>
      </c>
      <c r="F5681">
        <f>IF(IFERROR(VLOOKUP(A5681,官网公开专利!B:B,1,0),0)&lt;&gt;0,1,0)</f>
        <v>1</v>
      </c>
    </row>
    <row r="5682" spans="1:6" x14ac:dyDescent="0.4">
      <c r="A5682" s="7" t="s">
        <v>10087</v>
      </c>
      <c r="B5682" s="7" t="s">
        <v>25881</v>
      </c>
      <c r="C5682" s="11">
        <v>44089</v>
      </c>
      <c r="D5682" s="7" t="s">
        <v>25882</v>
      </c>
      <c r="E5682" s="7" t="s">
        <v>27555</v>
      </c>
      <c r="F5682">
        <f>IF(IFERROR(VLOOKUP(A5682,官网公开专利!B:B,1,0),0)&lt;&gt;0,1,0)</f>
        <v>1</v>
      </c>
    </row>
    <row r="5683" spans="1:6" x14ac:dyDescent="0.4">
      <c r="A5683" s="7" t="s">
        <v>10090</v>
      </c>
      <c r="B5683" s="7" t="s">
        <v>25881</v>
      </c>
      <c r="C5683" s="11">
        <v>44089</v>
      </c>
      <c r="D5683" s="7" t="s">
        <v>25882</v>
      </c>
      <c r="E5683" s="7" t="s">
        <v>27555</v>
      </c>
      <c r="F5683">
        <f>IF(IFERROR(VLOOKUP(A5683,官网公开专利!B:B,1,0),0)&lt;&gt;0,1,0)</f>
        <v>1</v>
      </c>
    </row>
    <row r="5684" spans="1:6" x14ac:dyDescent="0.4">
      <c r="A5684" s="7" t="s">
        <v>9434</v>
      </c>
      <c r="B5684" s="7" t="s">
        <v>25879</v>
      </c>
      <c r="C5684" s="11">
        <v>37805</v>
      </c>
      <c r="D5684" s="7" t="s">
        <v>11917</v>
      </c>
      <c r="E5684" s="7" t="s">
        <v>27554</v>
      </c>
      <c r="F5684">
        <f>IF(IFERROR(VLOOKUP(A5684,官网公开专利!B:B,1,0),0)&lt;&gt;0,1,0)</f>
        <v>1</v>
      </c>
    </row>
    <row r="5685" spans="1:6" x14ac:dyDescent="0.4">
      <c r="A5685" s="7" t="s">
        <v>11864</v>
      </c>
      <c r="B5685" s="7" t="s">
        <v>4933</v>
      </c>
      <c r="C5685" s="11">
        <v>40268</v>
      </c>
      <c r="D5685" s="7" t="s">
        <v>4047</v>
      </c>
      <c r="E5685" s="7" t="s">
        <v>4934</v>
      </c>
      <c r="F5685">
        <f>IF(IFERROR(VLOOKUP(A5685,官网公开专利!B:B,1,0),0)&lt;&gt;0,1,0)</f>
        <v>1</v>
      </c>
    </row>
    <row r="5686" spans="1:6" x14ac:dyDescent="0.4">
      <c r="A5686" s="7" t="s">
        <v>9708</v>
      </c>
      <c r="B5686" s="7" t="s">
        <v>4046</v>
      </c>
      <c r="C5686" s="11">
        <v>39871</v>
      </c>
      <c r="D5686" s="7" t="s">
        <v>4047</v>
      </c>
      <c r="E5686" s="7" t="s">
        <v>4048</v>
      </c>
      <c r="F5686">
        <f>IF(IFERROR(VLOOKUP(A5686,官网公开专利!B:B,1,0),0)&lt;&gt;0,1,0)</f>
        <v>1</v>
      </c>
    </row>
    <row r="5687" spans="1:6" x14ac:dyDescent="0.4">
      <c r="A5687" s="7" t="s">
        <v>9709</v>
      </c>
      <c r="B5687" s="7" t="s">
        <v>4046</v>
      </c>
      <c r="C5687" s="11">
        <v>39871</v>
      </c>
      <c r="D5687" s="7" t="s">
        <v>4047</v>
      </c>
      <c r="E5687" s="7" t="s">
        <v>4048</v>
      </c>
      <c r="F5687">
        <f>IF(IFERROR(VLOOKUP(A5687,官网公开专利!B:B,1,0),0)&lt;&gt;0,1,0)</f>
        <v>1</v>
      </c>
    </row>
    <row r="5688" spans="1:6" x14ac:dyDescent="0.4">
      <c r="A5688" s="7" t="s">
        <v>9710</v>
      </c>
      <c r="B5688" s="7" t="s">
        <v>4046</v>
      </c>
      <c r="C5688" s="11">
        <v>39871</v>
      </c>
      <c r="D5688" s="7" t="s">
        <v>4047</v>
      </c>
      <c r="E5688" s="7" t="s">
        <v>25878</v>
      </c>
      <c r="F5688">
        <f>IF(IFERROR(VLOOKUP(A5688,官网公开专利!B:B,1,0),0)&lt;&gt;0,1,0)</f>
        <v>1</v>
      </c>
    </row>
    <row r="5689" spans="1:6" x14ac:dyDescent="0.4">
      <c r="A5689" s="7" t="s">
        <v>9711</v>
      </c>
      <c r="B5689" s="7" t="s">
        <v>4046</v>
      </c>
      <c r="C5689" s="11">
        <v>39871</v>
      </c>
      <c r="D5689" s="7" t="s">
        <v>4047</v>
      </c>
      <c r="E5689" s="7" t="s">
        <v>4048</v>
      </c>
      <c r="F5689">
        <f>IF(IFERROR(VLOOKUP(A5689,官网公开专利!B:B,1,0),0)&lt;&gt;0,1,0)</f>
        <v>1</v>
      </c>
    </row>
    <row r="5690" spans="1:6" x14ac:dyDescent="0.4">
      <c r="A5690" s="7" t="s">
        <v>9712</v>
      </c>
      <c r="B5690" s="7" t="s">
        <v>4046</v>
      </c>
      <c r="C5690" s="11">
        <v>39871</v>
      </c>
      <c r="D5690" s="7" t="s">
        <v>4047</v>
      </c>
      <c r="E5690" s="7" t="s">
        <v>4048</v>
      </c>
      <c r="F5690">
        <f>IF(IFERROR(VLOOKUP(A5690,官网公开专利!B:B,1,0),0)&lt;&gt;0,1,0)</f>
        <v>1</v>
      </c>
    </row>
    <row r="5691" spans="1:6" x14ac:dyDescent="0.4">
      <c r="A5691" s="7" t="s">
        <v>9713</v>
      </c>
      <c r="B5691" s="7" t="s">
        <v>4046</v>
      </c>
      <c r="C5691" s="11">
        <v>39871</v>
      </c>
      <c r="D5691" s="7" t="s">
        <v>4047</v>
      </c>
      <c r="E5691" s="7" t="s">
        <v>4048</v>
      </c>
      <c r="F5691">
        <f>IF(IFERROR(VLOOKUP(A5691,官网公开专利!B:B,1,0),0)&lt;&gt;0,1,0)</f>
        <v>1</v>
      </c>
    </row>
    <row r="5692" spans="1:6" x14ac:dyDescent="0.4">
      <c r="A5692" s="7" t="s">
        <v>9714</v>
      </c>
      <c r="B5692" s="7" t="s">
        <v>4046</v>
      </c>
      <c r="C5692" s="11">
        <v>39871</v>
      </c>
      <c r="D5692" s="7" t="s">
        <v>4047</v>
      </c>
      <c r="E5692" s="7" t="s">
        <v>4048</v>
      </c>
      <c r="F5692">
        <f>IF(IFERROR(VLOOKUP(A5692,官网公开专利!B:B,1,0),0)&lt;&gt;0,1,0)</f>
        <v>1</v>
      </c>
    </row>
    <row r="5693" spans="1:6" x14ac:dyDescent="0.4">
      <c r="A5693" s="7" t="s">
        <v>9715</v>
      </c>
      <c r="B5693" s="7" t="s">
        <v>4046</v>
      </c>
      <c r="C5693" s="11">
        <v>39871</v>
      </c>
      <c r="D5693" s="7" t="s">
        <v>4047</v>
      </c>
      <c r="E5693" s="7" t="s">
        <v>4048</v>
      </c>
      <c r="F5693">
        <f>IF(IFERROR(VLOOKUP(A5693,官网公开专利!B:B,1,0),0)&lt;&gt;0,1,0)</f>
        <v>1</v>
      </c>
    </row>
    <row r="5694" spans="1:6" x14ac:dyDescent="0.4">
      <c r="A5694" s="7" t="s">
        <v>9592</v>
      </c>
      <c r="B5694" s="7" t="s">
        <v>25874</v>
      </c>
      <c r="C5694" s="11">
        <v>42577</v>
      </c>
      <c r="D5694" s="7" t="s">
        <v>10917</v>
      </c>
      <c r="E5694" s="7" t="s">
        <v>25875</v>
      </c>
      <c r="F5694">
        <f>IF(IFERROR(VLOOKUP(A5694,官网公开专利!B:B,1,0),0)&lt;&gt;0,1,0)</f>
        <v>1</v>
      </c>
    </row>
    <row r="5695" spans="1:6" x14ac:dyDescent="0.4">
      <c r="A5695" s="7" t="s">
        <v>9592</v>
      </c>
      <c r="B5695" s="7" t="s">
        <v>25876</v>
      </c>
      <c r="C5695" s="11">
        <v>41961</v>
      </c>
      <c r="D5695" s="7" t="s">
        <v>10917</v>
      </c>
      <c r="E5695" s="7" t="s">
        <v>25877</v>
      </c>
      <c r="F5695">
        <f>IF(IFERROR(VLOOKUP(A5695,官网公开专利!B:B,1,0),0)&lt;&gt;0,1,0)</f>
        <v>1</v>
      </c>
    </row>
    <row r="5696" spans="1:6" x14ac:dyDescent="0.4">
      <c r="A5696" s="7" t="s">
        <v>9815</v>
      </c>
      <c r="B5696" s="7" t="s">
        <v>6547</v>
      </c>
      <c r="C5696" s="11">
        <v>33177</v>
      </c>
      <c r="D5696" s="7" t="s">
        <v>6548</v>
      </c>
      <c r="E5696" s="7"/>
      <c r="F5696">
        <f>IF(IFERROR(VLOOKUP(A5696,官网公开专利!B:B,1,0),0)&lt;&gt;0,1,0)</f>
        <v>1</v>
      </c>
    </row>
    <row r="5697" spans="1:6" x14ac:dyDescent="0.4">
      <c r="A5697" s="7" t="s">
        <v>9816</v>
      </c>
      <c r="B5697" s="7" t="s">
        <v>6547</v>
      </c>
      <c r="C5697" s="11">
        <v>33177</v>
      </c>
      <c r="D5697" s="7" t="s">
        <v>6548</v>
      </c>
      <c r="E5697" s="7"/>
      <c r="F5697">
        <f>IF(IFERROR(VLOOKUP(A5697,官网公开专利!B:B,1,0),0)&lt;&gt;0,1,0)</f>
        <v>1</v>
      </c>
    </row>
    <row r="5698" spans="1:6" x14ac:dyDescent="0.4">
      <c r="A5698" s="7" t="s">
        <v>2150</v>
      </c>
      <c r="B5698" s="7" t="s">
        <v>2234</v>
      </c>
      <c r="C5698" s="11">
        <v>44019</v>
      </c>
      <c r="D5698" s="7" t="s">
        <v>2230</v>
      </c>
      <c r="E5698" s="7" t="s">
        <v>2235</v>
      </c>
      <c r="F5698">
        <f>IF(IFERROR(VLOOKUP(A5698,官网公开专利!B:B,1,0),0)&lt;&gt;0,1,0)</f>
        <v>1</v>
      </c>
    </row>
    <row r="5699" spans="1:6" x14ac:dyDescent="0.4">
      <c r="A5699" s="7" t="s">
        <v>11021</v>
      </c>
      <c r="B5699" s="7" t="s">
        <v>2234</v>
      </c>
      <c r="C5699" s="11">
        <v>44019</v>
      </c>
      <c r="D5699" s="7" t="s">
        <v>2230</v>
      </c>
      <c r="E5699" s="7" t="s">
        <v>2235</v>
      </c>
      <c r="F5699">
        <f>IF(IFERROR(VLOOKUP(A5699,官网公开专利!B:B,1,0),0)&lt;&gt;0,1,0)</f>
        <v>1</v>
      </c>
    </row>
    <row r="5700" spans="1:6" x14ac:dyDescent="0.4">
      <c r="A5700" s="7" t="s">
        <v>11022</v>
      </c>
      <c r="B5700" s="7" t="s">
        <v>2234</v>
      </c>
      <c r="C5700" s="11">
        <v>44019</v>
      </c>
      <c r="D5700" s="7" t="s">
        <v>2230</v>
      </c>
      <c r="E5700" s="7" t="s">
        <v>2235</v>
      </c>
      <c r="F5700">
        <f>IF(IFERROR(VLOOKUP(A5700,官网公开专利!B:B,1,0),0)&lt;&gt;0,1,0)</f>
        <v>1</v>
      </c>
    </row>
    <row r="5701" spans="1:6" x14ac:dyDescent="0.4">
      <c r="A5701" s="7" t="s">
        <v>2150</v>
      </c>
      <c r="B5701" s="7" t="s">
        <v>2232</v>
      </c>
      <c r="C5701" s="11">
        <v>43844</v>
      </c>
      <c r="D5701" s="7" t="s">
        <v>2230</v>
      </c>
      <c r="E5701" s="7" t="s">
        <v>2233</v>
      </c>
      <c r="F5701">
        <f>IF(IFERROR(VLOOKUP(A5701,官网公开专利!B:B,1,0),0)&lt;&gt;0,1,0)</f>
        <v>1</v>
      </c>
    </row>
    <row r="5702" spans="1:6" x14ac:dyDescent="0.4">
      <c r="A5702" s="7" t="s">
        <v>11021</v>
      </c>
      <c r="B5702" s="7" t="s">
        <v>2232</v>
      </c>
      <c r="C5702" s="11">
        <v>43844</v>
      </c>
      <c r="D5702" s="7" t="s">
        <v>2230</v>
      </c>
      <c r="E5702" s="7" t="s">
        <v>2233</v>
      </c>
      <c r="F5702">
        <f>IF(IFERROR(VLOOKUP(A5702,官网公开专利!B:B,1,0),0)&lt;&gt;0,1,0)</f>
        <v>1</v>
      </c>
    </row>
    <row r="5703" spans="1:6" x14ac:dyDescent="0.4">
      <c r="A5703" s="7" t="s">
        <v>11022</v>
      </c>
      <c r="B5703" s="7" t="s">
        <v>2232</v>
      </c>
      <c r="C5703" s="11">
        <v>43844</v>
      </c>
      <c r="D5703" s="7" t="s">
        <v>2230</v>
      </c>
      <c r="E5703" s="7" t="s">
        <v>2233</v>
      </c>
      <c r="F5703">
        <f>IF(IFERROR(VLOOKUP(A5703,官网公开专利!B:B,1,0),0)&lt;&gt;0,1,0)</f>
        <v>1</v>
      </c>
    </row>
    <row r="5704" spans="1:6" x14ac:dyDescent="0.4">
      <c r="A5704" s="7" t="s">
        <v>5271</v>
      </c>
      <c r="B5704" s="7" t="s">
        <v>5327</v>
      </c>
      <c r="C5704" s="11">
        <v>44516</v>
      </c>
      <c r="D5704" s="7" t="s">
        <v>3680</v>
      </c>
      <c r="E5704" s="7" t="s">
        <v>5328</v>
      </c>
      <c r="F5704">
        <f>IF(IFERROR(VLOOKUP(A5704,官网公开专利!B:B,1,0),0)&lt;&gt;0,1,0)</f>
        <v>1</v>
      </c>
    </row>
    <row r="5705" spans="1:6" x14ac:dyDescent="0.4">
      <c r="A5705" s="7" t="s">
        <v>9792</v>
      </c>
      <c r="B5705" s="7" t="s">
        <v>3679</v>
      </c>
      <c r="C5705" s="11">
        <v>43349</v>
      </c>
      <c r="D5705" s="7" t="s">
        <v>3680</v>
      </c>
      <c r="E5705" s="7" t="s">
        <v>3681</v>
      </c>
      <c r="F5705">
        <f>IF(IFERROR(VLOOKUP(A5705,官网公开专利!B:B,1,0),0)&lt;&gt;0,1,0)</f>
        <v>1</v>
      </c>
    </row>
    <row r="5706" spans="1:6" x14ac:dyDescent="0.4">
      <c r="A5706" s="7" t="s">
        <v>9793</v>
      </c>
      <c r="B5706" s="7" t="s">
        <v>3679</v>
      </c>
      <c r="C5706" s="11">
        <v>43349</v>
      </c>
      <c r="D5706" s="7" t="s">
        <v>3680</v>
      </c>
      <c r="E5706" s="7" t="s">
        <v>3681</v>
      </c>
      <c r="F5706">
        <f>IF(IFERROR(VLOOKUP(A5706,官网公开专利!B:B,1,0),0)&lt;&gt;0,1,0)</f>
        <v>1</v>
      </c>
    </row>
    <row r="5707" spans="1:6" x14ac:dyDescent="0.4">
      <c r="A5707" s="7" t="s">
        <v>10979</v>
      </c>
      <c r="B5707" s="7" t="s">
        <v>25872</v>
      </c>
      <c r="C5707" s="11">
        <v>43174</v>
      </c>
      <c r="D5707" s="7" t="s">
        <v>4407</v>
      </c>
      <c r="E5707" s="7" t="s">
        <v>27553</v>
      </c>
      <c r="F5707">
        <f>IF(IFERROR(VLOOKUP(A5707,官网公开专利!B:B,1,0),0)&lt;&gt;0,1,0)</f>
        <v>1</v>
      </c>
    </row>
    <row r="5708" spans="1:6" x14ac:dyDescent="0.4">
      <c r="A5708" s="7" t="s">
        <v>10261</v>
      </c>
      <c r="B5708" s="7" t="s">
        <v>22139</v>
      </c>
      <c r="C5708" s="11">
        <v>43993</v>
      </c>
      <c r="D5708" s="7" t="s">
        <v>781</v>
      </c>
      <c r="E5708" s="7" t="s">
        <v>782</v>
      </c>
      <c r="F5708">
        <f>IF(IFERROR(VLOOKUP(A5708,官网公开专利!B:B,1,0),0)&lt;&gt;0,1,0)</f>
        <v>1</v>
      </c>
    </row>
    <row r="5709" spans="1:6" x14ac:dyDescent="0.4">
      <c r="A5709" s="7" t="s">
        <v>10262</v>
      </c>
      <c r="B5709" s="7" t="s">
        <v>22139</v>
      </c>
      <c r="C5709" s="11">
        <v>43993</v>
      </c>
      <c r="D5709" s="7" t="s">
        <v>781</v>
      </c>
      <c r="E5709" s="7" t="s">
        <v>782</v>
      </c>
      <c r="F5709">
        <f>IF(IFERROR(VLOOKUP(A5709,官网公开专利!B:B,1,0),0)&lt;&gt;0,1,0)</f>
        <v>1</v>
      </c>
    </row>
    <row r="5710" spans="1:6" x14ac:dyDescent="0.4">
      <c r="A5710" s="7" t="s">
        <v>10325</v>
      </c>
      <c r="B5710" s="7" t="s">
        <v>22137</v>
      </c>
      <c r="C5710" s="11">
        <v>43384</v>
      </c>
      <c r="D5710" s="7" t="s">
        <v>992</v>
      </c>
      <c r="E5710" s="7" t="s">
        <v>22138</v>
      </c>
      <c r="F5710">
        <f>IF(IFERROR(VLOOKUP(A5710,官网公开专利!B:B,1,0),0)&lt;&gt;0,1,0)</f>
        <v>1</v>
      </c>
    </row>
    <row r="5711" spans="1:6" x14ac:dyDescent="0.4">
      <c r="A5711" s="7" t="s">
        <v>10087</v>
      </c>
      <c r="B5711" s="7" t="s">
        <v>22137</v>
      </c>
      <c r="C5711" s="11">
        <v>43384</v>
      </c>
      <c r="D5711" s="7" t="s">
        <v>992</v>
      </c>
      <c r="E5711" s="7" t="s">
        <v>22138</v>
      </c>
      <c r="F5711">
        <f>IF(IFERROR(VLOOKUP(A5711,官网公开专利!B:B,1,0),0)&lt;&gt;0,1,0)</f>
        <v>1</v>
      </c>
    </row>
    <row r="5712" spans="1:6" x14ac:dyDescent="0.4">
      <c r="A5712" s="7" t="s">
        <v>10090</v>
      </c>
      <c r="B5712" s="7" t="s">
        <v>22137</v>
      </c>
      <c r="C5712" s="11">
        <v>43384</v>
      </c>
      <c r="D5712" s="7" t="s">
        <v>992</v>
      </c>
      <c r="E5712" s="7" t="s">
        <v>22138</v>
      </c>
      <c r="F5712">
        <f>IF(IFERROR(VLOOKUP(A5712,官网公开专利!B:B,1,0),0)&lt;&gt;0,1,0)</f>
        <v>1</v>
      </c>
    </row>
    <row r="5713" spans="1:6" x14ac:dyDescent="0.4">
      <c r="A5713" s="7" t="s">
        <v>11120</v>
      </c>
      <c r="B5713" s="7" t="s">
        <v>22134</v>
      </c>
      <c r="C5713" s="11">
        <v>43524</v>
      </c>
      <c r="D5713" s="7" t="s">
        <v>22135</v>
      </c>
      <c r="E5713" s="7" t="s">
        <v>22136</v>
      </c>
      <c r="F5713">
        <f>IF(IFERROR(VLOOKUP(A5713,官网公开专利!B:B,1,0),0)&lt;&gt;0,1,0)</f>
        <v>1</v>
      </c>
    </row>
    <row r="5714" spans="1:6" x14ac:dyDescent="0.4">
      <c r="A5714" s="7" t="s">
        <v>10217</v>
      </c>
      <c r="B5714" s="7" t="s">
        <v>22134</v>
      </c>
      <c r="C5714" s="11">
        <v>43524</v>
      </c>
      <c r="D5714" s="7" t="s">
        <v>22135</v>
      </c>
      <c r="E5714" s="7" t="s">
        <v>22136</v>
      </c>
      <c r="F5714">
        <f>IF(IFERROR(VLOOKUP(A5714,官网公开专利!B:B,1,0),0)&lt;&gt;0,1,0)</f>
        <v>1</v>
      </c>
    </row>
    <row r="5715" spans="1:6" x14ac:dyDescent="0.4">
      <c r="A5715" s="7" t="s">
        <v>11124</v>
      </c>
      <c r="B5715" s="7" t="s">
        <v>22134</v>
      </c>
      <c r="C5715" s="11">
        <v>43524</v>
      </c>
      <c r="D5715" s="7" t="s">
        <v>22135</v>
      </c>
      <c r="E5715" s="7" t="s">
        <v>22136</v>
      </c>
      <c r="F5715">
        <f>IF(IFERROR(VLOOKUP(A5715,官网公开专利!B:B,1,0),0)&lt;&gt;0,1,0)</f>
        <v>1</v>
      </c>
    </row>
    <row r="5716" spans="1:6" x14ac:dyDescent="0.4">
      <c r="A5716" s="7" t="s">
        <v>11164</v>
      </c>
      <c r="B5716" s="7" t="s">
        <v>22134</v>
      </c>
      <c r="C5716" s="11">
        <v>43524</v>
      </c>
      <c r="D5716" s="7" t="s">
        <v>22135</v>
      </c>
      <c r="E5716" s="7" t="s">
        <v>22136</v>
      </c>
      <c r="F5716">
        <f>IF(IFERROR(VLOOKUP(A5716,官网公开专利!B:B,1,0),0)&lt;&gt;0,1,0)</f>
        <v>1</v>
      </c>
    </row>
    <row r="5717" spans="1:6" x14ac:dyDescent="0.4">
      <c r="A5717" s="7" t="s">
        <v>10706</v>
      </c>
      <c r="B5717" s="7" t="s">
        <v>22134</v>
      </c>
      <c r="C5717" s="11">
        <v>43524</v>
      </c>
      <c r="D5717" s="7" t="s">
        <v>22135</v>
      </c>
      <c r="E5717" s="7" t="s">
        <v>22136</v>
      </c>
      <c r="F5717">
        <f>IF(IFERROR(VLOOKUP(A5717,官网公开专利!B:B,1,0),0)&lt;&gt;0,1,0)</f>
        <v>1</v>
      </c>
    </row>
    <row r="5718" spans="1:6" x14ac:dyDescent="0.4">
      <c r="A5718" s="7" t="s">
        <v>10435</v>
      </c>
      <c r="B5718" s="7" t="s">
        <v>22133</v>
      </c>
      <c r="C5718" s="11">
        <v>39678</v>
      </c>
      <c r="D5718" s="7" t="s">
        <v>21695</v>
      </c>
      <c r="E5718" s="7" t="s">
        <v>21713</v>
      </c>
      <c r="F5718">
        <f>IF(IFERROR(VLOOKUP(A5718,官网公开专利!B:B,1,0),0)&lt;&gt;0,1,0)</f>
        <v>1</v>
      </c>
    </row>
    <row r="5719" spans="1:6" x14ac:dyDescent="0.4">
      <c r="A5719" s="7" t="s">
        <v>2826</v>
      </c>
      <c r="B5719" s="7" t="s">
        <v>2899</v>
      </c>
      <c r="C5719" s="11">
        <v>43300</v>
      </c>
      <c r="D5719" s="7" t="s">
        <v>2900</v>
      </c>
      <c r="E5719" s="7" t="s">
        <v>2901</v>
      </c>
      <c r="F5719">
        <f>IF(IFERROR(VLOOKUP(A5719,官网公开专利!B:B,1,0),0)&lt;&gt;0,1,0)</f>
        <v>1</v>
      </c>
    </row>
    <row r="5720" spans="1:6" x14ac:dyDescent="0.4">
      <c r="A5720" s="7" t="s">
        <v>9467</v>
      </c>
      <c r="B5720" s="7" t="s">
        <v>2899</v>
      </c>
      <c r="C5720" s="11">
        <v>43300</v>
      </c>
      <c r="D5720" s="7" t="s">
        <v>2900</v>
      </c>
      <c r="E5720" s="7" t="s">
        <v>2901</v>
      </c>
      <c r="F5720">
        <f>IF(IFERROR(VLOOKUP(A5720,官网公开专利!B:B,1,0),0)&lt;&gt;0,1,0)</f>
        <v>1</v>
      </c>
    </row>
    <row r="5721" spans="1:6" x14ac:dyDescent="0.4">
      <c r="A5721" s="7" t="s">
        <v>9456</v>
      </c>
      <c r="B5721" s="7" t="s">
        <v>1541</v>
      </c>
      <c r="C5721" s="11">
        <v>43860</v>
      </c>
      <c r="D5721" s="7" t="s">
        <v>43</v>
      </c>
      <c r="E5721" s="7" t="s">
        <v>22132</v>
      </c>
      <c r="F5721">
        <f>IF(IFERROR(VLOOKUP(A5721,官网公开专利!B:B,1,0),0)&lt;&gt;0,1,0)</f>
        <v>1</v>
      </c>
    </row>
    <row r="5722" spans="1:6" x14ac:dyDescent="0.4">
      <c r="A5722" s="7" t="s">
        <v>9886</v>
      </c>
      <c r="B5722" s="7" t="s">
        <v>1541</v>
      </c>
      <c r="C5722" s="11">
        <v>43860</v>
      </c>
      <c r="D5722" s="7" t="s">
        <v>43</v>
      </c>
      <c r="E5722" s="7" t="s">
        <v>1542</v>
      </c>
      <c r="F5722">
        <f>IF(IFERROR(VLOOKUP(A5722,官网公开专利!B:B,1,0),0)&lt;&gt;0,1,0)</f>
        <v>1</v>
      </c>
    </row>
    <row r="5723" spans="1:6" x14ac:dyDescent="0.4">
      <c r="A5723" s="7" t="s">
        <v>9881</v>
      </c>
      <c r="B5723" s="7" t="s">
        <v>1541</v>
      </c>
      <c r="C5723" s="11">
        <v>43860</v>
      </c>
      <c r="D5723" s="7" t="s">
        <v>43</v>
      </c>
      <c r="E5723" s="7" t="s">
        <v>1542</v>
      </c>
      <c r="F5723">
        <f>IF(IFERROR(VLOOKUP(A5723,官网公开专利!B:B,1,0),0)&lt;&gt;0,1,0)</f>
        <v>1</v>
      </c>
    </row>
    <row r="5724" spans="1:6" x14ac:dyDescent="0.4">
      <c r="A5724" s="7" t="s">
        <v>9460</v>
      </c>
      <c r="B5724" s="7" t="s">
        <v>1541</v>
      </c>
      <c r="C5724" s="11">
        <v>43860</v>
      </c>
      <c r="D5724" s="7" t="s">
        <v>43</v>
      </c>
      <c r="E5724" s="7" t="s">
        <v>1542</v>
      </c>
      <c r="F5724">
        <f>IF(IFERROR(VLOOKUP(A5724,官网公开专利!B:B,1,0),0)&lt;&gt;0,1,0)</f>
        <v>1</v>
      </c>
    </row>
    <row r="5725" spans="1:6" x14ac:dyDescent="0.4">
      <c r="A5725" s="7" t="s">
        <v>10523</v>
      </c>
      <c r="B5725" s="7" t="s">
        <v>22128</v>
      </c>
      <c r="C5725" s="11">
        <v>44064</v>
      </c>
      <c r="D5725" s="7" t="s">
        <v>22129</v>
      </c>
      <c r="E5725" s="7" t="s">
        <v>22130</v>
      </c>
      <c r="F5725">
        <f>IF(IFERROR(VLOOKUP(A5725,官网公开专利!B:B,1,0),0)&lt;&gt;0,1,0)</f>
        <v>1</v>
      </c>
    </row>
    <row r="5726" spans="1:6" x14ac:dyDescent="0.4">
      <c r="A5726" s="7" t="s">
        <v>10526</v>
      </c>
      <c r="B5726" s="7" t="s">
        <v>22128</v>
      </c>
      <c r="C5726" s="11">
        <v>44064</v>
      </c>
      <c r="D5726" s="7" t="s">
        <v>22129</v>
      </c>
      <c r="E5726" s="7" t="s">
        <v>22131</v>
      </c>
      <c r="F5726">
        <f>IF(IFERROR(VLOOKUP(A5726,官网公开专利!B:B,1,0),0)&lt;&gt;0,1,0)</f>
        <v>1</v>
      </c>
    </row>
    <row r="5727" spans="1:6" x14ac:dyDescent="0.4">
      <c r="A5727" s="7" t="s">
        <v>10773</v>
      </c>
      <c r="B5727" s="7" t="s">
        <v>22128</v>
      </c>
      <c r="C5727" s="11">
        <v>44064</v>
      </c>
      <c r="D5727" s="7" t="s">
        <v>22129</v>
      </c>
      <c r="E5727" s="7" t="s">
        <v>22130</v>
      </c>
      <c r="F5727">
        <f>IF(IFERROR(VLOOKUP(A5727,官网公开专利!B:B,1,0),0)&lt;&gt;0,1,0)</f>
        <v>1</v>
      </c>
    </row>
    <row r="5728" spans="1:6" x14ac:dyDescent="0.4">
      <c r="A5728" s="7" t="s">
        <v>9434</v>
      </c>
      <c r="B5728" s="7" t="s">
        <v>22125</v>
      </c>
      <c r="C5728" s="11">
        <v>44469</v>
      </c>
      <c r="D5728" s="7" t="s">
        <v>692</v>
      </c>
      <c r="E5728" s="7" t="s">
        <v>22126</v>
      </c>
      <c r="F5728">
        <f>IF(IFERROR(VLOOKUP(A5728,官网公开专利!B:B,1,0),0)&lt;&gt;0,1,0)</f>
        <v>1</v>
      </c>
    </row>
    <row r="5729" spans="1:6" x14ac:dyDescent="0.4">
      <c r="A5729" s="7" t="s">
        <v>9438</v>
      </c>
      <c r="B5729" s="7" t="s">
        <v>22125</v>
      </c>
      <c r="C5729" s="11">
        <v>44469</v>
      </c>
      <c r="D5729" s="7" t="s">
        <v>692</v>
      </c>
      <c r="E5729" s="7" t="s">
        <v>22127</v>
      </c>
      <c r="F5729">
        <f>IF(IFERROR(VLOOKUP(A5729,官网公开专利!B:B,1,0),0)&lt;&gt;0,1,0)</f>
        <v>1</v>
      </c>
    </row>
    <row r="5730" spans="1:6" x14ac:dyDescent="0.4">
      <c r="A5730" s="7" t="s">
        <v>9440</v>
      </c>
      <c r="B5730" s="7" t="s">
        <v>22125</v>
      </c>
      <c r="C5730" s="11">
        <v>44469</v>
      </c>
      <c r="D5730" s="7" t="s">
        <v>692</v>
      </c>
      <c r="E5730" s="7" t="s">
        <v>22126</v>
      </c>
      <c r="F5730">
        <f>IF(IFERROR(VLOOKUP(A5730,官网公开专利!B:B,1,0),0)&lt;&gt;0,1,0)</f>
        <v>1</v>
      </c>
    </row>
    <row r="5731" spans="1:6" x14ac:dyDescent="0.4">
      <c r="A5731" s="7" t="s">
        <v>9441</v>
      </c>
      <c r="B5731" s="7" t="s">
        <v>22125</v>
      </c>
      <c r="C5731" s="11">
        <v>44469</v>
      </c>
      <c r="D5731" s="7" t="s">
        <v>692</v>
      </c>
      <c r="E5731" s="7" t="s">
        <v>22126</v>
      </c>
      <c r="F5731">
        <f>IF(IFERROR(VLOOKUP(A5731,官网公开专利!B:B,1,0),0)&lt;&gt;0,1,0)</f>
        <v>1</v>
      </c>
    </row>
    <row r="5732" spans="1:6" x14ac:dyDescent="0.4">
      <c r="A5732" s="7" t="s">
        <v>9442</v>
      </c>
      <c r="B5732" s="7" t="s">
        <v>22125</v>
      </c>
      <c r="C5732" s="11">
        <v>44469</v>
      </c>
      <c r="D5732" s="7" t="s">
        <v>692</v>
      </c>
      <c r="E5732" s="7" t="s">
        <v>22126</v>
      </c>
      <c r="F5732">
        <f>IF(IFERROR(VLOOKUP(A5732,官网公开专利!B:B,1,0),0)&lt;&gt;0,1,0)</f>
        <v>1</v>
      </c>
    </row>
    <row r="5733" spans="1:6" x14ac:dyDescent="0.4">
      <c r="A5733" s="7" t="s">
        <v>10585</v>
      </c>
      <c r="B5733" s="7" t="s">
        <v>22123</v>
      </c>
      <c r="C5733" s="11">
        <v>42741</v>
      </c>
      <c r="D5733" s="7" t="s">
        <v>74</v>
      </c>
      <c r="E5733" s="7" t="s">
        <v>22124</v>
      </c>
      <c r="F5733">
        <f>IF(IFERROR(VLOOKUP(A5733,官网公开专利!B:B,1,0),0)&lt;&gt;0,1,0)</f>
        <v>1</v>
      </c>
    </row>
    <row r="5734" spans="1:6" x14ac:dyDescent="0.4">
      <c r="A5734" s="7" t="s">
        <v>9493</v>
      </c>
      <c r="B5734" s="7" t="s">
        <v>22120</v>
      </c>
      <c r="C5734" s="11">
        <v>44469</v>
      </c>
      <c r="D5734" s="7" t="s">
        <v>22121</v>
      </c>
      <c r="E5734" s="7" t="s">
        <v>22122</v>
      </c>
      <c r="F5734">
        <f>IF(IFERROR(VLOOKUP(A5734,官网公开专利!B:B,1,0),0)&lt;&gt;0,1,0)</f>
        <v>1</v>
      </c>
    </row>
    <row r="5735" spans="1:6" x14ac:dyDescent="0.4">
      <c r="A5735" s="7" t="s">
        <v>13976</v>
      </c>
      <c r="B5735" s="7" t="s">
        <v>22119</v>
      </c>
      <c r="C5735" s="11">
        <v>43901</v>
      </c>
      <c r="D5735" s="7" t="s">
        <v>179</v>
      </c>
      <c r="E5735" s="7" t="s">
        <v>21075</v>
      </c>
      <c r="F5735">
        <f>IF(IFERROR(VLOOKUP(A5735,官网公开专利!B:B,1,0),0)&lt;&gt;0,1,0)</f>
        <v>1</v>
      </c>
    </row>
    <row r="5736" spans="1:6" x14ac:dyDescent="0.4">
      <c r="A5736" s="7" t="s">
        <v>10567</v>
      </c>
      <c r="B5736" s="7" t="s">
        <v>5342</v>
      </c>
      <c r="C5736" s="11">
        <v>43279</v>
      </c>
      <c r="D5736" s="7" t="s">
        <v>808</v>
      </c>
      <c r="E5736" s="7" t="s">
        <v>2112</v>
      </c>
      <c r="F5736">
        <f>IF(IFERROR(VLOOKUP(A5736,官网公开专利!B:B,1,0),0)&lt;&gt;0,1,0)</f>
        <v>1</v>
      </c>
    </row>
    <row r="5737" spans="1:6" x14ac:dyDescent="0.4">
      <c r="A5737" s="7" t="s">
        <v>9522</v>
      </c>
      <c r="B5737" s="7" t="s">
        <v>22118</v>
      </c>
      <c r="C5737" s="11">
        <v>44103</v>
      </c>
      <c r="D5737" s="7" t="s">
        <v>1111</v>
      </c>
      <c r="E5737" s="7" t="s">
        <v>4545</v>
      </c>
      <c r="F5737">
        <f>IF(IFERROR(VLOOKUP(A5737,官网公开专利!B:B,1,0),0)&lt;&gt;0,1,0)</f>
        <v>1</v>
      </c>
    </row>
    <row r="5738" spans="1:6" x14ac:dyDescent="0.4">
      <c r="A5738" s="7" t="s">
        <v>4120</v>
      </c>
      <c r="B5738" s="7" t="s">
        <v>4177</v>
      </c>
      <c r="C5738" s="11">
        <v>42333</v>
      </c>
      <c r="D5738" s="7" t="s">
        <v>12430</v>
      </c>
      <c r="E5738" s="7" t="s">
        <v>2056</v>
      </c>
      <c r="F5738">
        <f>IF(IFERROR(VLOOKUP(A5738,官网公开专利!B:B,1,0),0)&lt;&gt;0,1,0)</f>
        <v>1</v>
      </c>
    </row>
    <row r="5739" spans="1:6" x14ac:dyDescent="0.4">
      <c r="A5739" s="7" t="s">
        <v>9844</v>
      </c>
      <c r="B5739" s="7" t="s">
        <v>4177</v>
      </c>
      <c r="C5739" s="11">
        <v>42333</v>
      </c>
      <c r="D5739" s="7" t="s">
        <v>12430</v>
      </c>
      <c r="E5739" s="7" t="s">
        <v>18059</v>
      </c>
      <c r="F5739">
        <f>IF(IFERROR(VLOOKUP(A5739,官网公开专利!B:B,1,0),0)&lt;&gt;0,1,0)</f>
        <v>1</v>
      </c>
    </row>
    <row r="5740" spans="1:6" x14ac:dyDescent="0.4">
      <c r="A5740" s="7" t="s">
        <v>9845</v>
      </c>
      <c r="B5740" s="7" t="s">
        <v>4177</v>
      </c>
      <c r="C5740" s="11">
        <v>42333</v>
      </c>
      <c r="D5740" s="7" t="s">
        <v>12430</v>
      </c>
      <c r="E5740" s="7" t="s">
        <v>18059</v>
      </c>
      <c r="F5740">
        <f>IF(IFERROR(VLOOKUP(A5740,官网公开专利!B:B,1,0),0)&lt;&gt;0,1,0)</f>
        <v>1</v>
      </c>
    </row>
    <row r="5741" spans="1:6" x14ac:dyDescent="0.4">
      <c r="A5741" s="7" t="s">
        <v>9858</v>
      </c>
      <c r="B5741" s="7" t="s">
        <v>4177</v>
      </c>
      <c r="C5741" s="11">
        <v>42333</v>
      </c>
      <c r="D5741" s="7" t="s">
        <v>12430</v>
      </c>
      <c r="E5741" s="7" t="s">
        <v>2056</v>
      </c>
      <c r="F5741">
        <f>IF(IFERROR(VLOOKUP(A5741,官网公开专利!B:B,1,0),0)&lt;&gt;0,1,0)</f>
        <v>1</v>
      </c>
    </row>
    <row r="5742" spans="1:6" x14ac:dyDescent="0.4">
      <c r="A5742" s="7" t="s">
        <v>9846</v>
      </c>
      <c r="B5742" s="7" t="s">
        <v>4177</v>
      </c>
      <c r="C5742" s="11">
        <v>42333</v>
      </c>
      <c r="D5742" s="7" t="s">
        <v>12430</v>
      </c>
      <c r="E5742" s="7" t="s">
        <v>2056</v>
      </c>
      <c r="F5742">
        <f>IF(IFERROR(VLOOKUP(A5742,官网公开专利!B:B,1,0),0)&lt;&gt;0,1,0)</f>
        <v>1</v>
      </c>
    </row>
    <row r="5743" spans="1:6" x14ac:dyDescent="0.4">
      <c r="A5743" s="7" t="s">
        <v>9853</v>
      </c>
      <c r="B5743" s="7" t="s">
        <v>4177</v>
      </c>
      <c r="C5743" s="11">
        <v>42333</v>
      </c>
      <c r="D5743" s="7" t="s">
        <v>12430</v>
      </c>
      <c r="E5743" s="7" t="s">
        <v>2056</v>
      </c>
      <c r="F5743">
        <f>IF(IFERROR(VLOOKUP(A5743,官网公开专利!B:B,1,0),0)&lt;&gt;0,1,0)</f>
        <v>1</v>
      </c>
    </row>
    <row r="5744" spans="1:6" x14ac:dyDescent="0.4">
      <c r="A5744" s="7" t="s">
        <v>9855</v>
      </c>
      <c r="B5744" s="7" t="s">
        <v>4177</v>
      </c>
      <c r="C5744" s="11">
        <v>42333</v>
      </c>
      <c r="D5744" s="7" t="s">
        <v>12430</v>
      </c>
      <c r="E5744" s="7" t="s">
        <v>2056</v>
      </c>
      <c r="F5744">
        <f>IF(IFERROR(VLOOKUP(A5744,官网公开专利!B:B,1,0),0)&lt;&gt;0,1,0)</f>
        <v>1</v>
      </c>
    </row>
    <row r="5745" spans="1:6" x14ac:dyDescent="0.4">
      <c r="A5745" s="7" t="s">
        <v>9856</v>
      </c>
      <c r="B5745" s="7" t="s">
        <v>4177</v>
      </c>
      <c r="C5745" s="11">
        <v>42333</v>
      </c>
      <c r="D5745" s="7" t="s">
        <v>12430</v>
      </c>
      <c r="E5745" s="7" t="s">
        <v>2056</v>
      </c>
      <c r="F5745">
        <f>IF(IFERROR(VLOOKUP(A5745,官网公开专利!B:B,1,0),0)&lt;&gt;0,1,0)</f>
        <v>1</v>
      </c>
    </row>
    <row r="5746" spans="1:6" x14ac:dyDescent="0.4">
      <c r="A5746" s="7" t="s">
        <v>11033</v>
      </c>
      <c r="B5746" s="7" t="s">
        <v>22117</v>
      </c>
      <c r="C5746" s="11">
        <v>42926</v>
      </c>
      <c r="D5746" s="7" t="s">
        <v>19959</v>
      </c>
      <c r="E5746" s="7" t="s">
        <v>19960</v>
      </c>
      <c r="F5746">
        <f>IF(IFERROR(VLOOKUP(A5746,官网公开专利!B:B,1,0),0)&lt;&gt;0,1,0)</f>
        <v>1</v>
      </c>
    </row>
    <row r="5747" spans="1:6" x14ac:dyDescent="0.4">
      <c r="A5747" s="7" t="s">
        <v>9434</v>
      </c>
      <c r="B5747" s="7" t="s">
        <v>22116</v>
      </c>
      <c r="C5747" s="11">
        <v>43241</v>
      </c>
      <c r="D5747" s="7" t="s">
        <v>17847</v>
      </c>
      <c r="E5747" s="7" t="s">
        <v>12681</v>
      </c>
      <c r="F5747">
        <f>IF(IFERROR(VLOOKUP(A5747,官网公开专利!B:B,1,0),0)&lt;&gt;0,1,0)</f>
        <v>1</v>
      </c>
    </row>
    <row r="5748" spans="1:6" x14ac:dyDescent="0.4">
      <c r="A5748" s="7" t="s">
        <v>9438</v>
      </c>
      <c r="B5748" s="7" t="s">
        <v>22116</v>
      </c>
      <c r="C5748" s="11">
        <v>43241</v>
      </c>
      <c r="D5748" s="7" t="s">
        <v>17847</v>
      </c>
      <c r="E5748" s="7" t="s">
        <v>19630</v>
      </c>
      <c r="F5748">
        <f>IF(IFERROR(VLOOKUP(A5748,官网公开专利!B:B,1,0),0)&lt;&gt;0,1,0)</f>
        <v>1</v>
      </c>
    </row>
    <row r="5749" spans="1:6" x14ac:dyDescent="0.4">
      <c r="A5749" s="7" t="s">
        <v>9440</v>
      </c>
      <c r="B5749" s="7" t="s">
        <v>22116</v>
      </c>
      <c r="C5749" s="11">
        <v>43241</v>
      </c>
      <c r="D5749" s="7" t="s">
        <v>17847</v>
      </c>
      <c r="E5749" s="7" t="s">
        <v>12681</v>
      </c>
      <c r="F5749">
        <f>IF(IFERROR(VLOOKUP(A5749,官网公开专利!B:B,1,0),0)&lt;&gt;0,1,0)</f>
        <v>1</v>
      </c>
    </row>
    <row r="5750" spans="1:6" x14ac:dyDescent="0.4">
      <c r="A5750" s="7" t="s">
        <v>9441</v>
      </c>
      <c r="B5750" s="7" t="s">
        <v>22116</v>
      </c>
      <c r="C5750" s="11">
        <v>43241</v>
      </c>
      <c r="D5750" s="7" t="s">
        <v>17847</v>
      </c>
      <c r="E5750" s="7" t="s">
        <v>12681</v>
      </c>
      <c r="F5750">
        <f>IF(IFERROR(VLOOKUP(A5750,官网公开专利!B:B,1,0),0)&lt;&gt;0,1,0)</f>
        <v>1</v>
      </c>
    </row>
    <row r="5751" spans="1:6" x14ac:dyDescent="0.4">
      <c r="A5751" s="7" t="s">
        <v>9442</v>
      </c>
      <c r="B5751" s="7" t="s">
        <v>22116</v>
      </c>
      <c r="C5751" s="11">
        <v>43241</v>
      </c>
      <c r="D5751" s="7" t="s">
        <v>17847</v>
      </c>
      <c r="E5751" s="7" t="s">
        <v>12681</v>
      </c>
      <c r="F5751">
        <f>IF(IFERROR(VLOOKUP(A5751,官网公开专利!B:B,1,0),0)&lt;&gt;0,1,0)</f>
        <v>1</v>
      </c>
    </row>
    <row r="5752" spans="1:6" x14ac:dyDescent="0.4">
      <c r="A5752" s="7" t="s">
        <v>4962</v>
      </c>
      <c r="B5752" s="7" t="s">
        <v>371</v>
      </c>
      <c r="C5752" s="11">
        <v>43291</v>
      </c>
      <c r="D5752" s="7" t="s">
        <v>372</v>
      </c>
      <c r="E5752" s="7" t="s">
        <v>373</v>
      </c>
      <c r="F5752">
        <f>IF(IFERROR(VLOOKUP(A5752,官网公开专利!B:B,1,0),0)&lt;&gt;0,1,0)</f>
        <v>1</v>
      </c>
    </row>
    <row r="5753" spans="1:6" x14ac:dyDescent="0.4">
      <c r="A5753" s="7" t="s">
        <v>8716</v>
      </c>
      <c r="B5753" s="7" t="s">
        <v>371</v>
      </c>
      <c r="C5753" s="11">
        <v>43291</v>
      </c>
      <c r="D5753" s="7" t="s">
        <v>372</v>
      </c>
      <c r="E5753" s="7" t="s">
        <v>373</v>
      </c>
      <c r="F5753">
        <f>IF(IFERROR(VLOOKUP(A5753,官网公开专利!B:B,1,0),0)&lt;&gt;0,1,0)</f>
        <v>1</v>
      </c>
    </row>
    <row r="5754" spans="1:6" x14ac:dyDescent="0.4">
      <c r="A5754" s="7" t="s">
        <v>9815</v>
      </c>
      <c r="B5754" s="7" t="s">
        <v>371</v>
      </c>
      <c r="C5754" s="11">
        <v>43291</v>
      </c>
      <c r="D5754" s="7" t="s">
        <v>372</v>
      </c>
      <c r="E5754" s="7" t="s">
        <v>373</v>
      </c>
      <c r="F5754">
        <f>IF(IFERROR(VLOOKUP(A5754,官网公开专利!B:B,1,0),0)&lt;&gt;0,1,0)</f>
        <v>1</v>
      </c>
    </row>
    <row r="5755" spans="1:6" x14ac:dyDescent="0.4">
      <c r="A5755" s="7" t="s">
        <v>9816</v>
      </c>
      <c r="B5755" s="7" t="s">
        <v>371</v>
      </c>
      <c r="C5755" s="11">
        <v>43291</v>
      </c>
      <c r="D5755" s="7" t="s">
        <v>372</v>
      </c>
      <c r="E5755" s="7" t="s">
        <v>22115</v>
      </c>
      <c r="F5755">
        <f>IF(IFERROR(VLOOKUP(A5755,官网公开专利!B:B,1,0),0)&lt;&gt;0,1,0)</f>
        <v>1</v>
      </c>
    </row>
    <row r="5756" spans="1:6" x14ac:dyDescent="0.4">
      <c r="A5756" s="7" t="s">
        <v>9817</v>
      </c>
      <c r="B5756" s="7" t="s">
        <v>371</v>
      </c>
      <c r="C5756" s="11">
        <v>43291</v>
      </c>
      <c r="D5756" s="7" t="s">
        <v>372</v>
      </c>
      <c r="E5756" s="7" t="s">
        <v>373</v>
      </c>
      <c r="F5756">
        <f>IF(IFERROR(VLOOKUP(A5756,官网公开专利!B:B,1,0),0)&lt;&gt;0,1,0)</f>
        <v>1</v>
      </c>
    </row>
    <row r="5757" spans="1:6" x14ac:dyDescent="0.4">
      <c r="A5757" s="7" t="s">
        <v>9818</v>
      </c>
      <c r="B5757" s="7" t="s">
        <v>371</v>
      </c>
      <c r="C5757" s="11">
        <v>43291</v>
      </c>
      <c r="D5757" s="7" t="s">
        <v>372</v>
      </c>
      <c r="E5757" s="7" t="s">
        <v>373</v>
      </c>
      <c r="F5757">
        <f>IF(IFERROR(VLOOKUP(A5757,官网公开专利!B:B,1,0),0)&lt;&gt;0,1,0)</f>
        <v>1</v>
      </c>
    </row>
    <row r="5758" spans="1:6" x14ac:dyDescent="0.4">
      <c r="A5758" s="7" t="s">
        <v>9819</v>
      </c>
      <c r="B5758" s="7" t="s">
        <v>371</v>
      </c>
      <c r="C5758" s="11">
        <v>43291</v>
      </c>
      <c r="D5758" s="7" t="s">
        <v>372</v>
      </c>
      <c r="E5758" s="7" t="s">
        <v>373</v>
      </c>
      <c r="F5758">
        <f>IF(IFERROR(VLOOKUP(A5758,官网公开专利!B:B,1,0),0)&lt;&gt;0,1,0)</f>
        <v>1</v>
      </c>
    </row>
    <row r="5759" spans="1:6" x14ac:dyDescent="0.4">
      <c r="A5759" s="7" t="s">
        <v>9820</v>
      </c>
      <c r="B5759" s="7" t="s">
        <v>371</v>
      </c>
      <c r="C5759" s="11">
        <v>43291</v>
      </c>
      <c r="D5759" s="7" t="s">
        <v>372</v>
      </c>
      <c r="E5759" s="7" t="s">
        <v>373</v>
      </c>
      <c r="F5759">
        <f>IF(IFERROR(VLOOKUP(A5759,官网公开专利!B:B,1,0),0)&lt;&gt;0,1,0)</f>
        <v>1</v>
      </c>
    </row>
    <row r="5760" spans="1:6" x14ac:dyDescent="0.4">
      <c r="A5760" s="7" t="s">
        <v>14020</v>
      </c>
      <c r="B5760" s="7" t="s">
        <v>7897</v>
      </c>
      <c r="C5760" s="11">
        <v>44449</v>
      </c>
      <c r="D5760" s="7" t="s">
        <v>7898</v>
      </c>
      <c r="E5760" s="7" t="s">
        <v>7899</v>
      </c>
      <c r="F5760">
        <f>IF(IFERROR(VLOOKUP(A5760,官网公开专利!B:B,1,0),0)&lt;&gt;0,1,0)</f>
        <v>1</v>
      </c>
    </row>
    <row r="5761" spans="1:6" x14ac:dyDescent="0.4">
      <c r="A5761" s="7" t="s">
        <v>14022</v>
      </c>
      <c r="B5761" s="7" t="s">
        <v>7897</v>
      </c>
      <c r="C5761" s="11">
        <v>44449</v>
      </c>
      <c r="D5761" s="7" t="s">
        <v>7898</v>
      </c>
      <c r="E5761" s="7" t="s">
        <v>22114</v>
      </c>
      <c r="F5761">
        <f>IF(IFERROR(VLOOKUP(A5761,官网公开专利!B:B,1,0),0)&lt;&gt;0,1,0)</f>
        <v>1</v>
      </c>
    </row>
    <row r="5762" spans="1:6" x14ac:dyDescent="0.4">
      <c r="A5762" s="7" t="s">
        <v>10304</v>
      </c>
      <c r="B5762" s="7" t="s">
        <v>7897</v>
      </c>
      <c r="C5762" s="11">
        <v>44449</v>
      </c>
      <c r="D5762" s="7" t="s">
        <v>7898</v>
      </c>
      <c r="E5762" s="7" t="s">
        <v>7899</v>
      </c>
      <c r="F5762">
        <f>IF(IFERROR(VLOOKUP(A5762,官网公开专利!B:B,1,0),0)&lt;&gt;0,1,0)</f>
        <v>1</v>
      </c>
    </row>
    <row r="5763" spans="1:6" x14ac:dyDescent="0.4">
      <c r="A5763" s="7" t="s">
        <v>10738</v>
      </c>
      <c r="B5763" s="7" t="s">
        <v>22111</v>
      </c>
      <c r="C5763" s="11">
        <v>44453</v>
      </c>
      <c r="D5763" s="7" t="s">
        <v>22112</v>
      </c>
      <c r="E5763" s="7" t="s">
        <v>22113</v>
      </c>
      <c r="F5763">
        <f>IF(IFERROR(VLOOKUP(A5763,官网公开专利!B:B,1,0),0)&lt;&gt;0,1,0)</f>
        <v>1</v>
      </c>
    </row>
    <row r="5764" spans="1:6" x14ac:dyDescent="0.4">
      <c r="A5764" s="7" t="s">
        <v>10720</v>
      </c>
      <c r="B5764" s="7" t="s">
        <v>22104</v>
      </c>
      <c r="C5764" s="11">
        <v>43951</v>
      </c>
      <c r="D5764" s="7" t="s">
        <v>21054</v>
      </c>
      <c r="E5764" s="7" t="s">
        <v>21055</v>
      </c>
      <c r="F5764">
        <f>IF(IFERROR(VLOOKUP(A5764,官网公开专利!B:B,1,0),0)&lt;&gt;0,1,0)</f>
        <v>1</v>
      </c>
    </row>
    <row r="5765" spans="1:6" x14ac:dyDescent="0.4">
      <c r="A5765" s="7" t="s">
        <v>11896</v>
      </c>
      <c r="B5765" s="7" t="s">
        <v>22105</v>
      </c>
      <c r="C5765" s="11">
        <v>43908</v>
      </c>
      <c r="D5765" s="7" t="s">
        <v>2055</v>
      </c>
      <c r="E5765" s="7" t="s">
        <v>22106</v>
      </c>
      <c r="F5765">
        <f>IF(IFERROR(VLOOKUP(A5765,官网公开专利!B:B,1,0),0)&lt;&gt;0,1,0)</f>
        <v>1</v>
      </c>
    </row>
    <row r="5766" spans="1:6" x14ac:dyDescent="0.4">
      <c r="A5766" s="7" t="s">
        <v>9475</v>
      </c>
      <c r="B5766" s="7" t="s">
        <v>22107</v>
      </c>
      <c r="C5766" s="11">
        <v>43272</v>
      </c>
      <c r="D5766" s="7" t="s">
        <v>19724</v>
      </c>
      <c r="E5766" s="7" t="s">
        <v>19725</v>
      </c>
      <c r="F5766">
        <f>IF(IFERROR(VLOOKUP(A5766,官网公开专利!B:B,1,0),0)&lt;&gt;0,1,0)</f>
        <v>1</v>
      </c>
    </row>
    <row r="5767" spans="1:6" x14ac:dyDescent="0.4">
      <c r="A5767" s="7" t="s">
        <v>10456</v>
      </c>
      <c r="B5767" s="7" t="s">
        <v>22108</v>
      </c>
      <c r="C5767" s="11">
        <v>43053</v>
      </c>
      <c r="D5767" s="7" t="s">
        <v>22109</v>
      </c>
      <c r="E5767" s="7" t="s">
        <v>22110</v>
      </c>
      <c r="F5767">
        <f>IF(IFERROR(VLOOKUP(A5767,官网公开专利!B:B,1,0),0)&lt;&gt;0,1,0)</f>
        <v>1</v>
      </c>
    </row>
    <row r="5768" spans="1:6" x14ac:dyDescent="0.4">
      <c r="A5768" s="7" t="s">
        <v>10460</v>
      </c>
      <c r="B5768" s="7" t="s">
        <v>22108</v>
      </c>
      <c r="C5768" s="11">
        <v>43053</v>
      </c>
      <c r="D5768" s="7" t="s">
        <v>22109</v>
      </c>
      <c r="E5768" s="7" t="s">
        <v>22110</v>
      </c>
      <c r="F5768">
        <f>IF(IFERROR(VLOOKUP(A5768,官网公开专利!B:B,1,0),0)&lt;&gt;0,1,0)</f>
        <v>1</v>
      </c>
    </row>
    <row r="5769" spans="1:6" x14ac:dyDescent="0.4">
      <c r="A5769" s="7" t="s">
        <v>14020</v>
      </c>
      <c r="B5769" s="7" t="s">
        <v>22102</v>
      </c>
      <c r="C5769" s="11">
        <v>43980</v>
      </c>
      <c r="D5769" s="7" t="s">
        <v>692</v>
      </c>
      <c r="E5769" s="7" t="s">
        <v>7849</v>
      </c>
      <c r="F5769">
        <f>IF(IFERROR(VLOOKUP(A5769,官网公开专利!B:B,1,0),0)&lt;&gt;0,1,0)</f>
        <v>1</v>
      </c>
    </row>
    <row r="5770" spans="1:6" x14ac:dyDescent="0.4">
      <c r="A5770" s="7" t="s">
        <v>14022</v>
      </c>
      <c r="B5770" s="7" t="s">
        <v>22102</v>
      </c>
      <c r="C5770" s="11">
        <v>43980</v>
      </c>
      <c r="D5770" s="7" t="s">
        <v>692</v>
      </c>
      <c r="E5770" s="7" t="s">
        <v>22103</v>
      </c>
      <c r="F5770">
        <f>IF(IFERROR(VLOOKUP(A5770,官网公开专利!B:B,1,0),0)&lt;&gt;0,1,0)</f>
        <v>1</v>
      </c>
    </row>
    <row r="5771" spans="1:6" x14ac:dyDescent="0.4">
      <c r="A5771" s="7" t="s">
        <v>10304</v>
      </c>
      <c r="B5771" s="7" t="s">
        <v>22102</v>
      </c>
      <c r="C5771" s="11">
        <v>43980</v>
      </c>
      <c r="D5771" s="7" t="s">
        <v>692</v>
      </c>
      <c r="E5771" s="7" t="s">
        <v>7849</v>
      </c>
      <c r="F5771">
        <f>IF(IFERROR(VLOOKUP(A5771,官网公开专利!B:B,1,0),0)&lt;&gt;0,1,0)</f>
        <v>1</v>
      </c>
    </row>
    <row r="5772" spans="1:6" x14ac:dyDescent="0.4">
      <c r="A5772" s="7" t="s">
        <v>9976</v>
      </c>
      <c r="B5772" s="7" t="s">
        <v>22099</v>
      </c>
      <c r="C5772" s="11">
        <v>42914</v>
      </c>
      <c r="D5772" s="7" t="s">
        <v>22100</v>
      </c>
      <c r="E5772" s="7" t="s">
        <v>22101</v>
      </c>
      <c r="F5772">
        <f>IF(IFERROR(VLOOKUP(A5772,官网公开专利!B:B,1,0),0)&lt;&gt;0,1,0)</f>
        <v>1</v>
      </c>
    </row>
    <row r="5773" spans="1:6" x14ac:dyDescent="0.4">
      <c r="A5773" s="7" t="s">
        <v>10325</v>
      </c>
      <c r="B5773" s="7" t="s">
        <v>22094</v>
      </c>
      <c r="C5773" s="11">
        <v>44440</v>
      </c>
      <c r="D5773" s="7" t="s">
        <v>22095</v>
      </c>
      <c r="E5773" s="7" t="s">
        <v>22096</v>
      </c>
      <c r="F5773">
        <f>IF(IFERROR(VLOOKUP(A5773,官网公开专利!B:B,1,0),0)&lt;&gt;0,1,0)</f>
        <v>1</v>
      </c>
    </row>
    <row r="5774" spans="1:6" x14ac:dyDescent="0.4">
      <c r="A5774" s="7" t="s">
        <v>10087</v>
      </c>
      <c r="B5774" s="7" t="s">
        <v>22094</v>
      </c>
      <c r="C5774" s="11">
        <v>44440</v>
      </c>
      <c r="D5774" s="7" t="s">
        <v>22095</v>
      </c>
      <c r="E5774" s="7" t="s">
        <v>22096</v>
      </c>
      <c r="F5774">
        <f>IF(IFERROR(VLOOKUP(A5774,官网公开专利!B:B,1,0),0)&lt;&gt;0,1,0)</f>
        <v>1</v>
      </c>
    </row>
    <row r="5775" spans="1:6" x14ac:dyDescent="0.4">
      <c r="A5775" s="7" t="s">
        <v>10090</v>
      </c>
      <c r="B5775" s="7" t="s">
        <v>22094</v>
      </c>
      <c r="C5775" s="11">
        <v>44440</v>
      </c>
      <c r="D5775" s="7" t="s">
        <v>22095</v>
      </c>
      <c r="E5775" s="7" t="s">
        <v>22096</v>
      </c>
      <c r="F5775">
        <f>IF(IFERROR(VLOOKUP(A5775,官网公开专利!B:B,1,0),0)&lt;&gt;0,1,0)</f>
        <v>1</v>
      </c>
    </row>
    <row r="5776" spans="1:6" x14ac:dyDescent="0.4">
      <c r="A5776" s="7" t="s">
        <v>9921</v>
      </c>
      <c r="B5776" s="7" t="s">
        <v>2728</v>
      </c>
      <c r="C5776" s="11">
        <v>43657</v>
      </c>
      <c r="D5776" s="7" t="s">
        <v>2729</v>
      </c>
      <c r="E5776" s="7" t="s">
        <v>2730</v>
      </c>
      <c r="F5776">
        <f>IF(IFERROR(VLOOKUP(A5776,官网公开专利!B:B,1,0),0)&lt;&gt;0,1,0)</f>
        <v>1</v>
      </c>
    </row>
    <row r="5777" spans="1:6" x14ac:dyDescent="0.4">
      <c r="A5777" s="7" t="s">
        <v>9922</v>
      </c>
      <c r="B5777" s="7" t="s">
        <v>2728</v>
      </c>
      <c r="C5777" s="11">
        <v>43657</v>
      </c>
      <c r="D5777" s="7" t="s">
        <v>2729</v>
      </c>
      <c r="E5777" s="7" t="s">
        <v>2730</v>
      </c>
      <c r="F5777">
        <f>IF(IFERROR(VLOOKUP(A5777,官网公开专利!B:B,1,0),0)&lt;&gt;0,1,0)</f>
        <v>1</v>
      </c>
    </row>
    <row r="5778" spans="1:6" x14ac:dyDescent="0.4">
      <c r="A5778" s="7" t="s">
        <v>10274</v>
      </c>
      <c r="B5778" s="7" t="s">
        <v>22097</v>
      </c>
      <c r="C5778" s="11">
        <v>44435</v>
      </c>
      <c r="D5778" s="7" t="s">
        <v>651</v>
      </c>
      <c r="E5778" s="7" t="s">
        <v>22098</v>
      </c>
      <c r="F5778">
        <f>IF(IFERROR(VLOOKUP(A5778,官网公开专利!B:B,1,0),0)&lt;&gt;0,1,0)</f>
        <v>1</v>
      </c>
    </row>
    <row r="5779" spans="1:6" x14ac:dyDescent="0.4">
      <c r="A5779" s="7" t="s">
        <v>10267</v>
      </c>
      <c r="B5779" s="7" t="s">
        <v>22097</v>
      </c>
      <c r="C5779" s="11">
        <v>44435</v>
      </c>
      <c r="D5779" s="7" t="s">
        <v>651</v>
      </c>
      <c r="E5779" s="7" t="s">
        <v>22098</v>
      </c>
      <c r="F5779">
        <f>IF(IFERROR(VLOOKUP(A5779,官网公开专利!B:B,1,0),0)&lt;&gt;0,1,0)</f>
        <v>1</v>
      </c>
    </row>
    <row r="5780" spans="1:6" x14ac:dyDescent="0.4">
      <c r="A5780" s="7" t="s">
        <v>10372</v>
      </c>
      <c r="B5780" s="7" t="s">
        <v>8398</v>
      </c>
      <c r="C5780" s="11">
        <v>43132</v>
      </c>
      <c r="D5780" s="7" t="s">
        <v>12430</v>
      </c>
      <c r="E5780" s="7" t="s">
        <v>782</v>
      </c>
      <c r="F5780">
        <f>IF(IFERROR(VLOOKUP(A5780,官网公开专利!B:B,1,0),0)&lt;&gt;0,1,0)</f>
        <v>1</v>
      </c>
    </row>
    <row r="5781" spans="1:6" x14ac:dyDescent="0.4">
      <c r="A5781" s="7" t="s">
        <v>5</v>
      </c>
      <c r="B5781" s="7" t="s">
        <v>112</v>
      </c>
      <c r="C5781" s="11">
        <v>43847</v>
      </c>
      <c r="D5781" s="7" t="s">
        <v>43</v>
      </c>
      <c r="E5781" s="7" t="s">
        <v>113</v>
      </c>
      <c r="F5781">
        <f>IF(IFERROR(VLOOKUP(A5781,官网公开专利!B:B,1,0),0)&lt;&gt;0,1,0)</f>
        <v>1</v>
      </c>
    </row>
    <row r="5782" spans="1:6" x14ac:dyDescent="0.4">
      <c r="A5782" s="7" t="s">
        <v>9884</v>
      </c>
      <c r="B5782" s="7" t="s">
        <v>112</v>
      </c>
      <c r="C5782" s="11">
        <v>43847</v>
      </c>
      <c r="D5782" s="7" t="s">
        <v>43</v>
      </c>
      <c r="E5782" s="7" t="s">
        <v>113</v>
      </c>
      <c r="F5782">
        <f>IF(IFERROR(VLOOKUP(A5782,官网公开专利!B:B,1,0),0)&lt;&gt;0,1,0)</f>
        <v>1</v>
      </c>
    </row>
    <row r="5783" spans="1:6" x14ac:dyDescent="0.4">
      <c r="A5783" s="7" t="s">
        <v>2826</v>
      </c>
      <c r="B5783" s="7" t="s">
        <v>2917</v>
      </c>
      <c r="C5783" s="11">
        <v>43942</v>
      </c>
      <c r="D5783" s="7" t="s">
        <v>2918</v>
      </c>
      <c r="E5783" s="7" t="s">
        <v>1713</v>
      </c>
      <c r="F5783">
        <f>IF(IFERROR(VLOOKUP(A5783,官网公开专利!B:B,1,0),0)&lt;&gt;0,1,0)</f>
        <v>1</v>
      </c>
    </row>
    <row r="5784" spans="1:6" x14ac:dyDescent="0.4">
      <c r="A5784" s="7" t="s">
        <v>10531</v>
      </c>
      <c r="B5784" s="7" t="s">
        <v>22092</v>
      </c>
      <c r="C5784" s="11">
        <v>43738</v>
      </c>
      <c r="D5784" s="7" t="s">
        <v>5070</v>
      </c>
      <c r="E5784" s="7" t="s">
        <v>22093</v>
      </c>
      <c r="F5784">
        <f>IF(IFERROR(VLOOKUP(A5784,官网公开专利!B:B,1,0),0)&lt;&gt;0,1,0)</f>
        <v>1</v>
      </c>
    </row>
    <row r="5785" spans="1:6" x14ac:dyDescent="0.4">
      <c r="A5785" s="7" t="s">
        <v>10528</v>
      </c>
      <c r="B5785" s="7" t="s">
        <v>22092</v>
      </c>
      <c r="C5785" s="11">
        <v>43738</v>
      </c>
      <c r="D5785" s="7" t="s">
        <v>5070</v>
      </c>
      <c r="E5785" s="7" t="s">
        <v>22093</v>
      </c>
      <c r="F5785">
        <f>IF(IFERROR(VLOOKUP(A5785,官网公开专利!B:B,1,0),0)&lt;&gt;0,1,0)</f>
        <v>1</v>
      </c>
    </row>
    <row r="5786" spans="1:6" x14ac:dyDescent="0.4">
      <c r="A5786" s="7" t="s">
        <v>10720</v>
      </c>
      <c r="B5786" s="7" t="s">
        <v>22089</v>
      </c>
      <c r="C5786" s="11">
        <v>44655</v>
      </c>
      <c r="D5786" s="7" t="s">
        <v>22090</v>
      </c>
      <c r="E5786" s="7" t="s">
        <v>16097</v>
      </c>
      <c r="F5786">
        <f>IF(IFERROR(VLOOKUP(A5786,官网公开专利!B:B,1,0),0)&lt;&gt;0,1,0)</f>
        <v>1</v>
      </c>
    </row>
    <row r="5787" spans="1:6" x14ac:dyDescent="0.4">
      <c r="A5787" s="7" t="s">
        <v>10395</v>
      </c>
      <c r="B5787" s="7" t="s">
        <v>22091</v>
      </c>
      <c r="C5787" s="11">
        <v>43802</v>
      </c>
      <c r="D5787" s="7" t="s">
        <v>5070</v>
      </c>
      <c r="E5787" s="7" t="s">
        <v>20856</v>
      </c>
      <c r="F5787">
        <f>IF(IFERROR(VLOOKUP(A5787,官网公开专利!B:B,1,0),0)&lt;&gt;0,1,0)</f>
        <v>1</v>
      </c>
    </row>
    <row r="5788" spans="1:6" x14ac:dyDescent="0.4">
      <c r="A5788" s="7" t="s">
        <v>9513</v>
      </c>
      <c r="B5788" s="7" t="s">
        <v>6917</v>
      </c>
      <c r="C5788" s="11">
        <v>44427</v>
      </c>
      <c r="D5788" s="7" t="s">
        <v>6918</v>
      </c>
      <c r="E5788" s="7" t="s">
        <v>6919</v>
      </c>
      <c r="F5788">
        <f>IF(IFERROR(VLOOKUP(A5788,官网公开专利!B:B,1,0),0)&lt;&gt;0,1,0)</f>
        <v>1</v>
      </c>
    </row>
    <row r="5789" spans="1:6" x14ac:dyDescent="0.4">
      <c r="A5789" s="7" t="s">
        <v>10053</v>
      </c>
      <c r="B5789" s="7" t="s">
        <v>6917</v>
      </c>
      <c r="C5789" s="11">
        <v>44427</v>
      </c>
      <c r="D5789" s="7" t="s">
        <v>6918</v>
      </c>
      <c r="E5789" s="7" t="s">
        <v>6919</v>
      </c>
      <c r="F5789">
        <f>IF(IFERROR(VLOOKUP(A5789,官网公开专利!B:B,1,0),0)&lt;&gt;0,1,0)</f>
        <v>1</v>
      </c>
    </row>
    <row r="5790" spans="1:6" x14ac:dyDescent="0.4">
      <c r="A5790" s="7" t="s">
        <v>10325</v>
      </c>
      <c r="B5790" s="7" t="s">
        <v>22087</v>
      </c>
      <c r="C5790" s="11">
        <v>44431</v>
      </c>
      <c r="D5790" s="7" t="s">
        <v>108</v>
      </c>
      <c r="E5790" s="7" t="s">
        <v>22088</v>
      </c>
      <c r="F5790">
        <f>IF(IFERROR(VLOOKUP(A5790,官网公开专利!B:B,1,0),0)&lt;&gt;0,1,0)</f>
        <v>1</v>
      </c>
    </row>
    <row r="5791" spans="1:6" x14ac:dyDescent="0.4">
      <c r="A5791" s="7" t="s">
        <v>10087</v>
      </c>
      <c r="B5791" s="7" t="s">
        <v>22087</v>
      </c>
      <c r="C5791" s="11">
        <v>44431</v>
      </c>
      <c r="D5791" s="7" t="s">
        <v>108</v>
      </c>
      <c r="E5791" s="7" t="s">
        <v>22088</v>
      </c>
      <c r="F5791">
        <f>IF(IFERROR(VLOOKUP(A5791,官网公开专利!B:B,1,0),0)&lt;&gt;0,1,0)</f>
        <v>1</v>
      </c>
    </row>
    <row r="5792" spans="1:6" x14ac:dyDescent="0.4">
      <c r="A5792" s="7" t="s">
        <v>10090</v>
      </c>
      <c r="B5792" s="7" t="s">
        <v>22087</v>
      </c>
      <c r="C5792" s="11">
        <v>44431</v>
      </c>
      <c r="D5792" s="7" t="s">
        <v>108</v>
      </c>
      <c r="E5792" s="7" t="s">
        <v>22088</v>
      </c>
      <c r="F5792">
        <f>IF(IFERROR(VLOOKUP(A5792,官网公开专利!B:B,1,0),0)&lt;&gt;0,1,0)</f>
        <v>1</v>
      </c>
    </row>
    <row r="5793" spans="1:6" x14ac:dyDescent="0.4">
      <c r="A5793" s="7" t="s">
        <v>10015</v>
      </c>
      <c r="B5793" s="7" t="s">
        <v>2157</v>
      </c>
      <c r="C5793" s="11">
        <v>41099</v>
      </c>
      <c r="D5793" s="7" t="s">
        <v>2158</v>
      </c>
      <c r="E5793" s="7" t="s">
        <v>2159</v>
      </c>
      <c r="F5793">
        <f>IF(IFERROR(VLOOKUP(A5793,官网公开专利!B:B,1,0),0)&lt;&gt;0,1,0)</f>
        <v>1</v>
      </c>
    </row>
    <row r="5794" spans="1:6" x14ac:dyDescent="0.4">
      <c r="A5794" s="7" t="s">
        <v>10395</v>
      </c>
      <c r="B5794" s="7" t="s">
        <v>22085</v>
      </c>
      <c r="C5794" s="11">
        <v>43382</v>
      </c>
      <c r="D5794" s="7" t="s">
        <v>93</v>
      </c>
      <c r="E5794" s="7" t="s">
        <v>22086</v>
      </c>
      <c r="F5794">
        <f>IF(IFERROR(VLOOKUP(A5794,官网公开专利!B:B,1,0),0)&lt;&gt;0,1,0)</f>
        <v>1</v>
      </c>
    </row>
    <row r="5795" spans="1:6" x14ac:dyDescent="0.4">
      <c r="A5795" s="7" t="s">
        <v>10398</v>
      </c>
      <c r="B5795" s="7" t="s">
        <v>22085</v>
      </c>
      <c r="C5795" s="11">
        <v>43382</v>
      </c>
      <c r="D5795" s="7" t="s">
        <v>93</v>
      </c>
      <c r="E5795" s="7" t="s">
        <v>22086</v>
      </c>
      <c r="F5795">
        <f>IF(IFERROR(VLOOKUP(A5795,官网公开专利!B:B,1,0),0)&lt;&gt;0,1,0)</f>
        <v>1</v>
      </c>
    </row>
    <row r="5796" spans="1:6" x14ac:dyDescent="0.4">
      <c r="A5796" s="7" t="s">
        <v>10399</v>
      </c>
      <c r="B5796" s="7" t="s">
        <v>22085</v>
      </c>
      <c r="C5796" s="11">
        <v>43382</v>
      </c>
      <c r="D5796" s="7" t="s">
        <v>93</v>
      </c>
      <c r="E5796" s="7" t="s">
        <v>22086</v>
      </c>
      <c r="F5796">
        <f>IF(IFERROR(VLOOKUP(A5796,官网公开专利!B:B,1,0),0)&lt;&gt;0,1,0)</f>
        <v>1</v>
      </c>
    </row>
    <row r="5797" spans="1:6" x14ac:dyDescent="0.4">
      <c r="A5797" s="7" t="s">
        <v>10692</v>
      </c>
      <c r="B5797" s="7" t="s">
        <v>22081</v>
      </c>
      <c r="C5797" s="11">
        <v>44545</v>
      </c>
      <c r="D5797" s="7" t="s">
        <v>22082</v>
      </c>
      <c r="E5797" s="7" t="s">
        <v>22083</v>
      </c>
      <c r="F5797">
        <f>IF(IFERROR(VLOOKUP(A5797,官网公开专利!B:B,1,0),0)&lt;&gt;0,1,0)</f>
        <v>1</v>
      </c>
    </row>
    <row r="5798" spans="1:6" x14ac:dyDescent="0.4">
      <c r="A5798" s="7" t="s">
        <v>11019</v>
      </c>
      <c r="B5798" s="7" t="s">
        <v>22084</v>
      </c>
      <c r="C5798" s="11">
        <v>43544</v>
      </c>
      <c r="D5798" s="7" t="s">
        <v>82</v>
      </c>
      <c r="E5798" s="7" t="s">
        <v>20277</v>
      </c>
      <c r="F5798">
        <f>IF(IFERROR(VLOOKUP(A5798,官网公开专利!B:B,1,0),0)&lt;&gt;0,1,0)</f>
        <v>1</v>
      </c>
    </row>
    <row r="5799" spans="1:6" x14ac:dyDescent="0.4">
      <c r="A5799" s="7" t="s">
        <v>10109</v>
      </c>
      <c r="B5799" s="7" t="s">
        <v>22080</v>
      </c>
      <c r="C5799" s="11">
        <v>43980</v>
      </c>
      <c r="D5799" s="7" t="s">
        <v>692</v>
      </c>
      <c r="E5799" s="7" t="s">
        <v>7849</v>
      </c>
      <c r="F5799">
        <f>IF(IFERROR(VLOOKUP(A5799,官网公开专利!B:B,1,0),0)&lt;&gt;0,1,0)</f>
        <v>1</v>
      </c>
    </row>
    <row r="5800" spans="1:6" x14ac:dyDescent="0.4">
      <c r="A5800" s="7" t="s">
        <v>9886</v>
      </c>
      <c r="B5800" s="7" t="s">
        <v>1545</v>
      </c>
      <c r="C5800" s="11">
        <v>44410</v>
      </c>
      <c r="D5800" s="7" t="s">
        <v>1546</v>
      </c>
      <c r="E5800" s="7" t="s">
        <v>1547</v>
      </c>
      <c r="F5800">
        <f>IF(IFERROR(VLOOKUP(A5800,官网公开专利!B:B,1,0),0)&lt;&gt;0,1,0)</f>
        <v>1</v>
      </c>
    </row>
    <row r="5801" spans="1:6" x14ac:dyDescent="0.4">
      <c r="A5801" s="7" t="s">
        <v>9881</v>
      </c>
      <c r="B5801" s="7" t="s">
        <v>1545</v>
      </c>
      <c r="C5801" s="11">
        <v>44410</v>
      </c>
      <c r="D5801" s="7" t="s">
        <v>1546</v>
      </c>
      <c r="E5801" s="7" t="s">
        <v>1547</v>
      </c>
      <c r="F5801">
        <f>IF(IFERROR(VLOOKUP(A5801,官网公开专利!B:B,1,0),0)&lt;&gt;0,1,0)</f>
        <v>1</v>
      </c>
    </row>
    <row r="5802" spans="1:6" x14ac:dyDescent="0.4">
      <c r="A5802" s="7" t="s">
        <v>9887</v>
      </c>
      <c r="B5802" s="7" t="s">
        <v>1545</v>
      </c>
      <c r="C5802" s="11">
        <v>44410</v>
      </c>
      <c r="D5802" s="7" t="s">
        <v>1546</v>
      </c>
      <c r="E5802" s="7" t="s">
        <v>1547</v>
      </c>
      <c r="F5802">
        <f>IF(IFERROR(VLOOKUP(A5802,官网公开专利!B:B,1,0),0)&lt;&gt;0,1,0)</f>
        <v>1</v>
      </c>
    </row>
    <row r="5803" spans="1:6" x14ac:dyDescent="0.4">
      <c r="A5803" s="7" t="s">
        <v>9443</v>
      </c>
      <c r="B5803" s="7" t="s">
        <v>22078</v>
      </c>
      <c r="C5803" s="11">
        <v>44411</v>
      </c>
      <c r="D5803" s="7" t="s">
        <v>105</v>
      </c>
      <c r="E5803" s="7" t="s">
        <v>22079</v>
      </c>
      <c r="F5803">
        <f>IF(IFERROR(VLOOKUP(A5803,官网公开专利!B:B,1,0),0)&lt;&gt;0,1,0)</f>
        <v>1</v>
      </c>
    </row>
    <row r="5804" spans="1:6" x14ac:dyDescent="0.4">
      <c r="A5804" s="7" t="s">
        <v>13973</v>
      </c>
      <c r="B5804" s="7" t="s">
        <v>22078</v>
      </c>
      <c r="C5804" s="11">
        <v>44411</v>
      </c>
      <c r="D5804" s="7" t="s">
        <v>105</v>
      </c>
      <c r="E5804" s="7" t="s">
        <v>22079</v>
      </c>
      <c r="F5804">
        <f>IF(IFERROR(VLOOKUP(A5804,官网公开专利!B:B,1,0),0)&lt;&gt;0,1,0)</f>
        <v>1</v>
      </c>
    </row>
    <row r="5805" spans="1:6" x14ac:dyDescent="0.4">
      <c r="A5805" s="7" t="s">
        <v>13976</v>
      </c>
      <c r="B5805" s="7" t="s">
        <v>22078</v>
      </c>
      <c r="C5805" s="11">
        <v>44411</v>
      </c>
      <c r="D5805" s="7" t="s">
        <v>105</v>
      </c>
      <c r="E5805" s="7" t="s">
        <v>22079</v>
      </c>
      <c r="F5805">
        <f>IF(IFERROR(VLOOKUP(A5805,官网公开专利!B:B,1,0),0)&lt;&gt;0,1,0)</f>
        <v>1</v>
      </c>
    </row>
    <row r="5806" spans="1:6" x14ac:dyDescent="0.4">
      <c r="A5806" s="7" t="s">
        <v>9883</v>
      </c>
      <c r="B5806" s="7" t="s">
        <v>22076</v>
      </c>
      <c r="C5806" s="11">
        <v>43354</v>
      </c>
      <c r="D5806" s="7" t="s">
        <v>11659</v>
      </c>
      <c r="E5806" s="7" t="s">
        <v>22077</v>
      </c>
      <c r="F5806">
        <f>IF(IFERROR(VLOOKUP(A5806,官网公开专利!B:B,1,0),0)&lt;&gt;0,1,0)</f>
        <v>1</v>
      </c>
    </row>
    <row r="5807" spans="1:6" x14ac:dyDescent="0.4">
      <c r="A5807" s="7" t="s">
        <v>9884</v>
      </c>
      <c r="B5807" s="7" t="s">
        <v>22076</v>
      </c>
      <c r="C5807" s="11">
        <v>43354</v>
      </c>
      <c r="D5807" s="7" t="s">
        <v>11659</v>
      </c>
      <c r="E5807" s="7" t="s">
        <v>22077</v>
      </c>
      <c r="F5807">
        <f>IF(IFERROR(VLOOKUP(A5807,官网公开专利!B:B,1,0),0)&lt;&gt;0,1,0)</f>
        <v>1</v>
      </c>
    </row>
    <row r="5808" spans="1:6" x14ac:dyDescent="0.4">
      <c r="A5808" s="7" t="s">
        <v>9714</v>
      </c>
      <c r="B5808" s="7" t="s">
        <v>22075</v>
      </c>
      <c r="C5808" s="11">
        <v>43039</v>
      </c>
      <c r="D5808" s="7" t="s">
        <v>20366</v>
      </c>
      <c r="E5808" s="7" t="s">
        <v>20367</v>
      </c>
      <c r="F5808">
        <f>IF(IFERROR(VLOOKUP(A5808,官网公开专利!B:B,1,0),0)&lt;&gt;0,1,0)</f>
        <v>1</v>
      </c>
    </row>
    <row r="5809" spans="1:6" x14ac:dyDescent="0.4">
      <c r="A5809" s="7" t="s">
        <v>9964</v>
      </c>
      <c r="B5809" s="7" t="s">
        <v>22073</v>
      </c>
      <c r="C5809" s="11">
        <v>43179</v>
      </c>
      <c r="D5809" s="7" t="s">
        <v>1645</v>
      </c>
      <c r="E5809" s="7" t="s">
        <v>22074</v>
      </c>
      <c r="F5809">
        <f>IF(IFERROR(VLOOKUP(A5809,官网公开专利!B:B,1,0),0)&lt;&gt;0,1,0)</f>
        <v>1</v>
      </c>
    </row>
    <row r="5810" spans="1:6" x14ac:dyDescent="0.4">
      <c r="A5810" s="7" t="s">
        <v>9488</v>
      </c>
      <c r="B5810" s="7" t="s">
        <v>22068</v>
      </c>
      <c r="C5810" s="11">
        <v>44405</v>
      </c>
      <c r="D5810" s="7" t="s">
        <v>213</v>
      </c>
      <c r="E5810" s="7" t="s">
        <v>22069</v>
      </c>
      <c r="F5810">
        <f>IF(IFERROR(VLOOKUP(A5810,官网公开专利!B:B,1,0),0)&lt;&gt;0,1,0)</f>
        <v>1</v>
      </c>
    </row>
    <row r="5811" spans="1:6" x14ac:dyDescent="0.4">
      <c r="A5811" s="7" t="s">
        <v>9492</v>
      </c>
      <c r="B5811" s="7" t="s">
        <v>22068</v>
      </c>
      <c r="C5811" s="11">
        <v>44405</v>
      </c>
      <c r="D5811" s="7" t="s">
        <v>213</v>
      </c>
      <c r="E5811" s="7" t="s">
        <v>22069</v>
      </c>
      <c r="F5811">
        <f>IF(IFERROR(VLOOKUP(A5811,官网公开专利!B:B,1,0),0)&lt;&gt;0,1,0)</f>
        <v>1</v>
      </c>
    </row>
    <row r="5812" spans="1:6" x14ac:dyDescent="0.4">
      <c r="A5812" s="7" t="s">
        <v>9982</v>
      </c>
      <c r="B5812" s="7" t="s">
        <v>22070</v>
      </c>
      <c r="C5812" s="11">
        <v>44403</v>
      </c>
      <c r="D5812" s="7" t="s">
        <v>20867</v>
      </c>
      <c r="E5812" s="7" t="s">
        <v>22071</v>
      </c>
      <c r="F5812">
        <f>IF(IFERROR(VLOOKUP(A5812,官网公开专利!B:B,1,0),0)&lt;&gt;0,1,0)</f>
        <v>1</v>
      </c>
    </row>
    <row r="5813" spans="1:6" x14ac:dyDescent="0.4">
      <c r="A5813" s="7" t="s">
        <v>9984</v>
      </c>
      <c r="B5813" s="7" t="s">
        <v>22070</v>
      </c>
      <c r="C5813" s="11">
        <v>44403</v>
      </c>
      <c r="D5813" s="7" t="s">
        <v>20867</v>
      </c>
      <c r="E5813" s="7" t="s">
        <v>22072</v>
      </c>
      <c r="F5813">
        <f>IF(IFERROR(VLOOKUP(A5813,官网公开专利!B:B,1,0),0)&lt;&gt;0,1,0)</f>
        <v>1</v>
      </c>
    </row>
    <row r="5814" spans="1:6" x14ac:dyDescent="0.4">
      <c r="A5814" s="7" t="s">
        <v>10979</v>
      </c>
      <c r="B5814" s="7" t="s">
        <v>22066</v>
      </c>
      <c r="C5814" s="11">
        <v>44407</v>
      </c>
      <c r="D5814" s="7" t="s">
        <v>58</v>
      </c>
      <c r="E5814" s="7" t="s">
        <v>22067</v>
      </c>
      <c r="F5814">
        <f>IF(IFERROR(VLOOKUP(A5814,官网公开专利!B:B,1,0),0)&lt;&gt;0,1,0)</f>
        <v>1</v>
      </c>
    </row>
    <row r="5815" spans="1:6" x14ac:dyDescent="0.4">
      <c r="A5815" s="7" t="s">
        <v>10814</v>
      </c>
      <c r="B5815" s="7" t="s">
        <v>22061</v>
      </c>
      <c r="C5815" s="11">
        <v>44026</v>
      </c>
      <c r="D5815" s="7" t="s">
        <v>22062</v>
      </c>
      <c r="E5815" s="7" t="s">
        <v>22063</v>
      </c>
      <c r="F5815">
        <f>IF(IFERROR(VLOOKUP(A5815,官网公开专利!B:B,1,0),0)&lt;&gt;0,1,0)</f>
        <v>1</v>
      </c>
    </row>
    <row r="5816" spans="1:6" x14ac:dyDescent="0.4">
      <c r="A5816" s="7" t="s">
        <v>10267</v>
      </c>
      <c r="B5816" s="7" t="s">
        <v>22065</v>
      </c>
      <c r="C5816" s="11">
        <v>42892</v>
      </c>
      <c r="D5816" s="7" t="s">
        <v>2456</v>
      </c>
      <c r="E5816" s="7" t="s">
        <v>4762</v>
      </c>
      <c r="F5816">
        <f>IF(IFERROR(VLOOKUP(A5816,官网公开专利!B:B,1,0),0)&lt;&gt;0,1,0)</f>
        <v>1</v>
      </c>
    </row>
    <row r="5817" spans="1:6" x14ac:dyDescent="0.4">
      <c r="A5817" s="7" t="s">
        <v>10456</v>
      </c>
      <c r="B5817" s="7" t="s">
        <v>22058</v>
      </c>
      <c r="C5817" s="11">
        <v>44312</v>
      </c>
      <c r="D5817" s="7" t="s">
        <v>22059</v>
      </c>
      <c r="E5817" s="7" t="s">
        <v>22060</v>
      </c>
      <c r="F5817">
        <f>IF(IFERROR(VLOOKUP(A5817,官网公开专利!B:B,1,0),0)&lt;&gt;0,1,0)</f>
        <v>1</v>
      </c>
    </row>
    <row r="5818" spans="1:6" x14ac:dyDescent="0.4">
      <c r="A5818" s="7" t="s">
        <v>10460</v>
      </c>
      <c r="B5818" s="7" t="s">
        <v>22058</v>
      </c>
      <c r="C5818" s="11">
        <v>44312</v>
      </c>
      <c r="D5818" s="7" t="s">
        <v>22059</v>
      </c>
      <c r="E5818" s="7" t="s">
        <v>22060</v>
      </c>
      <c r="F5818">
        <f>IF(IFERROR(VLOOKUP(A5818,官网公开专利!B:B,1,0),0)&lt;&gt;0,1,0)</f>
        <v>1</v>
      </c>
    </row>
    <row r="5819" spans="1:6" x14ac:dyDescent="0.4">
      <c r="A5819" s="7" t="s">
        <v>9884</v>
      </c>
      <c r="B5819" s="7" t="s">
        <v>22064</v>
      </c>
      <c r="C5819" s="11">
        <v>43906</v>
      </c>
      <c r="D5819" s="7" t="s">
        <v>43</v>
      </c>
      <c r="E5819" s="7" t="s">
        <v>113</v>
      </c>
      <c r="F5819">
        <f>IF(IFERROR(VLOOKUP(A5819,官网公开专利!B:B,1,0),0)&lt;&gt;0,1,0)</f>
        <v>1</v>
      </c>
    </row>
    <row r="5820" spans="1:6" x14ac:dyDescent="0.4">
      <c r="A5820" s="7" t="s">
        <v>10456</v>
      </c>
      <c r="B5820" s="7" t="s">
        <v>22054</v>
      </c>
      <c r="C5820" s="11">
        <v>44902</v>
      </c>
      <c r="D5820" s="7" t="s">
        <v>22055</v>
      </c>
      <c r="E5820" s="7" t="s">
        <v>22056</v>
      </c>
      <c r="F5820">
        <f>IF(IFERROR(VLOOKUP(A5820,官网公开专利!B:B,1,0),0)&lt;&gt;0,1,0)</f>
        <v>1</v>
      </c>
    </row>
    <row r="5821" spans="1:6" x14ac:dyDescent="0.4">
      <c r="A5821" s="7" t="s">
        <v>10460</v>
      </c>
      <c r="B5821" s="7" t="s">
        <v>22054</v>
      </c>
      <c r="C5821" s="11">
        <v>44902</v>
      </c>
      <c r="D5821" s="7" t="s">
        <v>22055</v>
      </c>
      <c r="E5821" s="7" t="s">
        <v>22056</v>
      </c>
      <c r="F5821">
        <f>IF(IFERROR(VLOOKUP(A5821,官网公开专利!B:B,1,0),0)&lt;&gt;0,1,0)</f>
        <v>1</v>
      </c>
    </row>
    <row r="5822" spans="1:6" x14ac:dyDescent="0.4">
      <c r="A5822" s="7" t="s">
        <v>10909</v>
      </c>
      <c r="B5822" s="7" t="s">
        <v>22057</v>
      </c>
      <c r="C5822" s="11">
        <v>44482</v>
      </c>
      <c r="D5822" s="7" t="s">
        <v>8714</v>
      </c>
      <c r="E5822" s="7" t="s">
        <v>8715</v>
      </c>
      <c r="F5822">
        <f>IF(IFERROR(VLOOKUP(A5822,官网公开专利!B:B,1,0),0)&lt;&gt;0,1,0)</f>
        <v>1</v>
      </c>
    </row>
    <row r="5823" spans="1:6" x14ac:dyDescent="0.4">
      <c r="A5823" s="7" t="s">
        <v>3355</v>
      </c>
      <c r="B5823" s="7" t="s">
        <v>3468</v>
      </c>
      <c r="C5823" s="11">
        <v>44153</v>
      </c>
      <c r="D5823" s="7" t="s">
        <v>15046</v>
      </c>
      <c r="E5823" s="7" t="s">
        <v>3469</v>
      </c>
      <c r="F5823">
        <f>IF(IFERROR(VLOOKUP(A5823,官网公开专利!B:B,1,0),0)&lt;&gt;0,1,0)</f>
        <v>1</v>
      </c>
    </row>
    <row r="5824" spans="1:6" x14ac:dyDescent="0.4">
      <c r="A5824" s="7" t="s">
        <v>8117</v>
      </c>
      <c r="B5824" s="7" t="s">
        <v>3468</v>
      </c>
      <c r="C5824" s="11">
        <v>44153</v>
      </c>
      <c r="D5824" s="7" t="s">
        <v>15046</v>
      </c>
      <c r="E5824" s="7" t="s">
        <v>3469</v>
      </c>
      <c r="F5824">
        <f>IF(IFERROR(VLOOKUP(A5824,官网公开专利!B:B,1,0),0)&lt;&gt;0,1,0)</f>
        <v>1</v>
      </c>
    </row>
    <row r="5825" spans="1:6" x14ac:dyDescent="0.4">
      <c r="A5825" s="7" t="s">
        <v>11366</v>
      </c>
      <c r="B5825" s="7" t="s">
        <v>3468</v>
      </c>
      <c r="C5825" s="11">
        <v>44153</v>
      </c>
      <c r="D5825" s="7" t="s">
        <v>15046</v>
      </c>
      <c r="E5825" s="7" t="s">
        <v>3469</v>
      </c>
      <c r="F5825">
        <f>IF(IFERROR(VLOOKUP(A5825,官网公开专利!B:B,1,0),0)&lt;&gt;0,1,0)</f>
        <v>1</v>
      </c>
    </row>
    <row r="5826" spans="1:6" x14ac:dyDescent="0.4">
      <c r="A5826" s="7" t="s">
        <v>11367</v>
      </c>
      <c r="B5826" s="7" t="s">
        <v>3468</v>
      </c>
      <c r="C5826" s="11">
        <v>44153</v>
      </c>
      <c r="D5826" s="7" t="s">
        <v>15046</v>
      </c>
      <c r="E5826" s="7" t="s">
        <v>3469</v>
      </c>
      <c r="F5826">
        <f>IF(IFERROR(VLOOKUP(A5826,官网公开专利!B:B,1,0),0)&lt;&gt;0,1,0)</f>
        <v>1</v>
      </c>
    </row>
    <row r="5827" spans="1:6" x14ac:dyDescent="0.4">
      <c r="A5827" s="7" t="s">
        <v>11847</v>
      </c>
      <c r="B5827" s="7" t="s">
        <v>3468</v>
      </c>
      <c r="C5827" s="11">
        <v>44153</v>
      </c>
      <c r="D5827" s="7" t="s">
        <v>15046</v>
      </c>
      <c r="E5827" s="7" t="s">
        <v>3469</v>
      </c>
      <c r="F5827">
        <f>IF(IFERROR(VLOOKUP(A5827,官网公开专利!B:B,1,0),0)&lt;&gt;0,1,0)</f>
        <v>1</v>
      </c>
    </row>
    <row r="5828" spans="1:6" x14ac:dyDescent="0.4">
      <c r="A5828" s="7" t="s">
        <v>10990</v>
      </c>
      <c r="B5828" s="7" t="s">
        <v>5499</v>
      </c>
      <c r="C5828" s="11">
        <v>44397</v>
      </c>
      <c r="D5828" s="7" t="s">
        <v>366</v>
      </c>
      <c r="E5828" s="7" t="s">
        <v>5500</v>
      </c>
      <c r="F5828">
        <f>IF(IFERROR(VLOOKUP(A5828,官网公开专利!B:B,1,0),0)&lt;&gt;0,1,0)</f>
        <v>1</v>
      </c>
    </row>
    <row r="5829" spans="1:6" x14ac:dyDescent="0.4">
      <c r="A5829" s="7" t="s">
        <v>10990</v>
      </c>
      <c r="B5829" s="7" t="s">
        <v>5501</v>
      </c>
      <c r="C5829" s="11">
        <v>44397</v>
      </c>
      <c r="D5829" s="7" t="s">
        <v>366</v>
      </c>
      <c r="E5829" s="7" t="s">
        <v>5502</v>
      </c>
      <c r="F5829">
        <f>IF(IFERROR(VLOOKUP(A5829,官网公开专利!B:B,1,0),0)&lt;&gt;0,1,0)</f>
        <v>1</v>
      </c>
    </row>
    <row r="5830" spans="1:6" x14ac:dyDescent="0.4">
      <c r="A5830" s="7" t="s">
        <v>7951</v>
      </c>
      <c r="B5830" s="7" t="s">
        <v>7984</v>
      </c>
      <c r="C5830" s="11">
        <v>44281</v>
      </c>
      <c r="D5830" s="7" t="s">
        <v>7884</v>
      </c>
      <c r="E5830" s="7" t="s">
        <v>7985</v>
      </c>
      <c r="F5830">
        <f>IF(IFERROR(VLOOKUP(A5830,官网公开专利!B:B,1,0),0)&lt;&gt;0,1,0)</f>
        <v>1</v>
      </c>
    </row>
    <row r="5831" spans="1:6" x14ac:dyDescent="0.4">
      <c r="A5831" s="7" t="s">
        <v>8509</v>
      </c>
      <c r="B5831" s="7" t="s">
        <v>7984</v>
      </c>
      <c r="C5831" s="11">
        <v>44281</v>
      </c>
      <c r="D5831" s="7" t="s">
        <v>7884</v>
      </c>
      <c r="E5831" s="7" t="s">
        <v>7985</v>
      </c>
      <c r="F5831">
        <f>IF(IFERROR(VLOOKUP(A5831,官网公开专利!B:B,1,0),0)&lt;&gt;0,1,0)</f>
        <v>1</v>
      </c>
    </row>
    <row r="5832" spans="1:6" x14ac:dyDescent="0.4">
      <c r="A5832" s="7" t="s">
        <v>14020</v>
      </c>
      <c r="B5832" s="7" t="s">
        <v>7984</v>
      </c>
      <c r="C5832" s="11">
        <v>44281</v>
      </c>
      <c r="D5832" s="7" t="s">
        <v>7884</v>
      </c>
      <c r="E5832" s="7" t="s">
        <v>7985</v>
      </c>
      <c r="F5832">
        <f>IF(IFERROR(VLOOKUP(A5832,官网公开专利!B:B,1,0),0)&lt;&gt;0,1,0)</f>
        <v>1</v>
      </c>
    </row>
    <row r="5833" spans="1:6" x14ac:dyDescent="0.4">
      <c r="A5833" s="7" t="s">
        <v>14022</v>
      </c>
      <c r="B5833" s="7" t="s">
        <v>7984</v>
      </c>
      <c r="C5833" s="11">
        <v>44281</v>
      </c>
      <c r="D5833" s="7" t="s">
        <v>7884</v>
      </c>
      <c r="E5833" s="7" t="s">
        <v>22051</v>
      </c>
      <c r="F5833">
        <f>IF(IFERROR(VLOOKUP(A5833,官网公开专利!B:B,1,0),0)&lt;&gt;0,1,0)</f>
        <v>1</v>
      </c>
    </row>
    <row r="5834" spans="1:6" x14ac:dyDescent="0.4">
      <c r="A5834" s="7" t="s">
        <v>10880</v>
      </c>
      <c r="B5834" s="7" t="s">
        <v>7984</v>
      </c>
      <c r="C5834" s="11">
        <v>44281</v>
      </c>
      <c r="D5834" s="7" t="s">
        <v>7884</v>
      </c>
      <c r="E5834" s="7" t="s">
        <v>7985</v>
      </c>
      <c r="F5834">
        <f>IF(IFERROR(VLOOKUP(A5834,官网公开专利!B:B,1,0),0)&lt;&gt;0,1,0)</f>
        <v>1</v>
      </c>
    </row>
    <row r="5835" spans="1:6" x14ac:dyDescent="0.4">
      <c r="A5835" s="7" t="s">
        <v>10304</v>
      </c>
      <c r="B5835" s="7" t="s">
        <v>7984</v>
      </c>
      <c r="C5835" s="11">
        <v>44281</v>
      </c>
      <c r="D5835" s="7" t="s">
        <v>7884</v>
      </c>
      <c r="E5835" s="7" t="s">
        <v>7985</v>
      </c>
      <c r="F5835">
        <f>IF(IFERROR(VLOOKUP(A5835,官网公开专利!B:B,1,0),0)&lt;&gt;0,1,0)</f>
        <v>1</v>
      </c>
    </row>
    <row r="5836" spans="1:6" x14ac:dyDescent="0.4">
      <c r="A5836" s="7" t="s">
        <v>9540</v>
      </c>
      <c r="B5836" s="7" t="s">
        <v>22052</v>
      </c>
      <c r="C5836" s="11">
        <v>43671</v>
      </c>
      <c r="D5836" s="7" t="s">
        <v>5487</v>
      </c>
      <c r="E5836" s="7" t="s">
        <v>22053</v>
      </c>
      <c r="F5836">
        <f>IF(IFERROR(VLOOKUP(A5836,官网公开专利!B:B,1,0),0)&lt;&gt;0,1,0)</f>
        <v>1</v>
      </c>
    </row>
    <row r="5837" spans="1:6" x14ac:dyDescent="0.4">
      <c r="A5837" s="7" t="s">
        <v>9886</v>
      </c>
      <c r="B5837" s="7" t="s">
        <v>22049</v>
      </c>
      <c r="C5837" s="11">
        <v>43790</v>
      </c>
      <c r="D5837" s="7" t="s">
        <v>18842</v>
      </c>
      <c r="E5837" s="7" t="s">
        <v>22050</v>
      </c>
      <c r="F5837">
        <f>IF(IFERROR(VLOOKUP(A5837,官网公开专利!B:B,1,0),0)&lt;&gt;0,1,0)</f>
        <v>1</v>
      </c>
    </row>
    <row r="5838" spans="1:6" x14ac:dyDescent="0.4">
      <c r="A5838" s="7" t="s">
        <v>11766</v>
      </c>
      <c r="B5838" s="7" t="s">
        <v>22049</v>
      </c>
      <c r="C5838" s="11">
        <v>43790</v>
      </c>
      <c r="D5838" s="7" t="s">
        <v>18842</v>
      </c>
      <c r="E5838" s="7" t="s">
        <v>22050</v>
      </c>
      <c r="F5838">
        <f>IF(IFERROR(VLOOKUP(A5838,官网公开专利!B:B,1,0),0)&lt;&gt;0,1,0)</f>
        <v>1</v>
      </c>
    </row>
    <row r="5839" spans="1:6" x14ac:dyDescent="0.4">
      <c r="A5839" s="7" t="s">
        <v>9881</v>
      </c>
      <c r="B5839" s="7" t="s">
        <v>22049</v>
      </c>
      <c r="C5839" s="11">
        <v>43790</v>
      </c>
      <c r="D5839" s="7" t="s">
        <v>18842</v>
      </c>
      <c r="E5839" s="7" t="s">
        <v>22050</v>
      </c>
      <c r="F5839">
        <f>IF(IFERROR(VLOOKUP(A5839,官网公开专利!B:B,1,0),0)&lt;&gt;0,1,0)</f>
        <v>1</v>
      </c>
    </row>
    <row r="5840" spans="1:6" x14ac:dyDescent="0.4">
      <c r="A5840" s="7" t="s">
        <v>10478</v>
      </c>
      <c r="B5840" s="7" t="s">
        <v>22049</v>
      </c>
      <c r="C5840" s="11">
        <v>43790</v>
      </c>
      <c r="D5840" s="7" t="s">
        <v>18842</v>
      </c>
      <c r="E5840" s="7" t="s">
        <v>22050</v>
      </c>
      <c r="F5840">
        <f>IF(IFERROR(VLOOKUP(A5840,官网公开专利!B:B,1,0),0)&lt;&gt;0,1,0)</f>
        <v>1</v>
      </c>
    </row>
    <row r="5841" spans="1:6" x14ac:dyDescent="0.4">
      <c r="A5841" s="7" t="s">
        <v>9887</v>
      </c>
      <c r="B5841" s="7" t="s">
        <v>22049</v>
      </c>
      <c r="C5841" s="11">
        <v>43790</v>
      </c>
      <c r="D5841" s="7" t="s">
        <v>18842</v>
      </c>
      <c r="E5841" s="7" t="s">
        <v>22050</v>
      </c>
      <c r="F5841">
        <f>IF(IFERROR(VLOOKUP(A5841,官网公开专利!B:B,1,0),0)&lt;&gt;0,1,0)</f>
        <v>1</v>
      </c>
    </row>
    <row r="5842" spans="1:6" x14ac:dyDescent="0.4">
      <c r="A5842" s="7" t="s">
        <v>9873</v>
      </c>
      <c r="B5842" s="7" t="s">
        <v>22047</v>
      </c>
      <c r="C5842" s="11">
        <v>44390</v>
      </c>
      <c r="D5842" s="7" t="s">
        <v>216</v>
      </c>
      <c r="E5842" s="7" t="s">
        <v>22048</v>
      </c>
      <c r="F5842">
        <f>IF(IFERROR(VLOOKUP(A5842,官网公开专利!B:B,1,0),0)&lt;&gt;0,1,0)</f>
        <v>1</v>
      </c>
    </row>
    <row r="5843" spans="1:6" x14ac:dyDescent="0.4">
      <c r="A5843" s="7" t="s">
        <v>9753</v>
      </c>
      <c r="B5843" s="7" t="s">
        <v>215</v>
      </c>
      <c r="C5843" s="11">
        <v>44396</v>
      </c>
      <c r="D5843" s="7" t="s">
        <v>216</v>
      </c>
      <c r="E5843" s="7" t="s">
        <v>217</v>
      </c>
      <c r="F5843">
        <f>IF(IFERROR(VLOOKUP(A5843,官网公开专利!B:B,1,0),0)&lt;&gt;0,1,0)</f>
        <v>1</v>
      </c>
    </row>
    <row r="5844" spans="1:6" x14ac:dyDescent="0.4">
      <c r="A5844" s="7" t="s">
        <v>9756</v>
      </c>
      <c r="B5844" s="7" t="s">
        <v>215</v>
      </c>
      <c r="C5844" s="11">
        <v>44396</v>
      </c>
      <c r="D5844" s="7" t="s">
        <v>216</v>
      </c>
      <c r="E5844" s="7" t="s">
        <v>217</v>
      </c>
      <c r="F5844">
        <f>IF(IFERROR(VLOOKUP(A5844,官网公开专利!B:B,1,0),0)&lt;&gt;0,1,0)</f>
        <v>1</v>
      </c>
    </row>
    <row r="5845" spans="1:6" x14ac:dyDescent="0.4">
      <c r="A5845" s="7" t="s">
        <v>10913</v>
      </c>
      <c r="B5845" s="7" t="s">
        <v>22046</v>
      </c>
      <c r="C5845" s="11">
        <v>43861</v>
      </c>
      <c r="D5845" s="7" t="s">
        <v>43</v>
      </c>
      <c r="E5845" s="7" t="s">
        <v>13904</v>
      </c>
      <c r="F5845">
        <f>IF(IFERROR(VLOOKUP(A5845,官网公开专利!B:B,1,0),0)&lt;&gt;0,1,0)</f>
        <v>1</v>
      </c>
    </row>
    <row r="5846" spans="1:6" x14ac:dyDescent="0.4">
      <c r="A5846" s="7" t="s">
        <v>10030</v>
      </c>
      <c r="B5846" s="7" t="s">
        <v>6535</v>
      </c>
      <c r="C5846" s="11">
        <v>43385</v>
      </c>
      <c r="D5846" s="7" t="s">
        <v>6220</v>
      </c>
      <c r="E5846" s="7" t="s">
        <v>6536</v>
      </c>
      <c r="F5846">
        <f>IF(IFERROR(VLOOKUP(A5846,官网公开专利!B:B,1,0),0)&lt;&gt;0,1,0)</f>
        <v>1</v>
      </c>
    </row>
    <row r="5847" spans="1:6" x14ac:dyDescent="0.4">
      <c r="A5847" s="7" t="s">
        <v>10707</v>
      </c>
      <c r="B5847" s="7" t="s">
        <v>22041</v>
      </c>
      <c r="C5847" s="11">
        <v>43419</v>
      </c>
      <c r="D5847" s="7" t="s">
        <v>188</v>
      </c>
      <c r="E5847" s="7" t="s">
        <v>22042</v>
      </c>
      <c r="F5847">
        <f>IF(IFERROR(VLOOKUP(A5847,官网公开专利!B:B,1,0),0)&lt;&gt;0,1,0)</f>
        <v>1</v>
      </c>
    </row>
    <row r="5848" spans="1:6" x14ac:dyDescent="0.4">
      <c r="A5848" s="7" t="s">
        <v>5</v>
      </c>
      <c r="B5848" s="7" t="s">
        <v>121</v>
      </c>
      <c r="C5848" s="11">
        <v>44393</v>
      </c>
      <c r="D5848" s="7" t="s">
        <v>122</v>
      </c>
      <c r="E5848" s="7" t="s">
        <v>123</v>
      </c>
      <c r="F5848">
        <f>IF(IFERROR(VLOOKUP(A5848,官网公开专利!B:B,1,0),0)&lt;&gt;0,1,0)</f>
        <v>1</v>
      </c>
    </row>
    <row r="5849" spans="1:6" x14ac:dyDescent="0.4">
      <c r="A5849" s="7" t="s">
        <v>9456</v>
      </c>
      <c r="B5849" s="7" t="s">
        <v>121</v>
      </c>
      <c r="C5849" s="11">
        <v>44393</v>
      </c>
      <c r="D5849" s="7" t="s">
        <v>122</v>
      </c>
      <c r="E5849" s="7" t="s">
        <v>123</v>
      </c>
      <c r="F5849">
        <f>IF(IFERROR(VLOOKUP(A5849,官网公开专利!B:B,1,0),0)&lt;&gt;0,1,0)</f>
        <v>1</v>
      </c>
    </row>
    <row r="5850" spans="1:6" x14ac:dyDescent="0.4">
      <c r="A5850" s="7" t="s">
        <v>9460</v>
      </c>
      <c r="B5850" s="7" t="s">
        <v>121</v>
      </c>
      <c r="C5850" s="11">
        <v>44393</v>
      </c>
      <c r="D5850" s="7" t="s">
        <v>122</v>
      </c>
      <c r="E5850" s="7" t="s">
        <v>123</v>
      </c>
      <c r="F5850">
        <f>IF(IFERROR(VLOOKUP(A5850,官网公开专利!B:B,1,0),0)&lt;&gt;0,1,0)</f>
        <v>1</v>
      </c>
    </row>
    <row r="5851" spans="1:6" x14ac:dyDescent="0.4">
      <c r="A5851" s="7" t="s">
        <v>10990</v>
      </c>
      <c r="B5851" s="7" t="s">
        <v>5503</v>
      </c>
      <c r="C5851" s="11">
        <v>44519</v>
      </c>
      <c r="D5851" s="7" t="s">
        <v>5504</v>
      </c>
      <c r="E5851" s="7" t="s">
        <v>5505</v>
      </c>
      <c r="F5851">
        <f>IF(IFERROR(VLOOKUP(A5851,官网公开专利!B:B,1,0),0)&lt;&gt;0,1,0)</f>
        <v>1</v>
      </c>
    </row>
    <row r="5852" spans="1:6" x14ac:dyDescent="0.4">
      <c r="A5852" s="7" t="s">
        <v>10456</v>
      </c>
      <c r="B5852" s="7" t="s">
        <v>22043</v>
      </c>
      <c r="C5852" s="11">
        <v>43321</v>
      </c>
      <c r="D5852" s="7" t="s">
        <v>22044</v>
      </c>
      <c r="E5852" s="7" t="s">
        <v>22045</v>
      </c>
      <c r="F5852">
        <f>IF(IFERROR(VLOOKUP(A5852,官网公开专利!B:B,1,0),0)&lt;&gt;0,1,0)</f>
        <v>1</v>
      </c>
    </row>
    <row r="5853" spans="1:6" x14ac:dyDescent="0.4">
      <c r="A5853" s="7" t="s">
        <v>10460</v>
      </c>
      <c r="B5853" s="7" t="s">
        <v>22043</v>
      </c>
      <c r="C5853" s="11">
        <v>43321</v>
      </c>
      <c r="D5853" s="7" t="s">
        <v>22044</v>
      </c>
      <c r="E5853" s="7" t="s">
        <v>22045</v>
      </c>
      <c r="F5853">
        <f>IF(IFERROR(VLOOKUP(A5853,官网公开专利!B:B,1,0),0)&lt;&gt;0,1,0)</f>
        <v>1</v>
      </c>
    </row>
    <row r="5854" spans="1:6" x14ac:dyDescent="0.4">
      <c r="A5854" s="7" t="s">
        <v>10395</v>
      </c>
      <c r="B5854" s="7" t="s">
        <v>22039</v>
      </c>
      <c r="C5854" s="11">
        <v>44384</v>
      </c>
      <c r="D5854" s="7" t="s">
        <v>15532</v>
      </c>
      <c r="E5854" s="7" t="s">
        <v>22040</v>
      </c>
      <c r="F5854">
        <f>IF(IFERROR(VLOOKUP(A5854,官网公开专利!B:B,1,0),0)&lt;&gt;0,1,0)</f>
        <v>1</v>
      </c>
    </row>
    <row r="5855" spans="1:6" x14ac:dyDescent="0.4">
      <c r="A5855" s="7" t="s">
        <v>10398</v>
      </c>
      <c r="B5855" s="7" t="s">
        <v>22039</v>
      </c>
      <c r="C5855" s="11">
        <v>44384</v>
      </c>
      <c r="D5855" s="7" t="s">
        <v>15532</v>
      </c>
      <c r="E5855" s="7" t="s">
        <v>22040</v>
      </c>
      <c r="F5855">
        <f>IF(IFERROR(VLOOKUP(A5855,官网公开专利!B:B,1,0),0)&lt;&gt;0,1,0)</f>
        <v>1</v>
      </c>
    </row>
    <row r="5856" spans="1:6" x14ac:dyDescent="0.4">
      <c r="A5856" s="7" t="s">
        <v>10399</v>
      </c>
      <c r="B5856" s="7" t="s">
        <v>22039</v>
      </c>
      <c r="C5856" s="11">
        <v>44384</v>
      </c>
      <c r="D5856" s="7" t="s">
        <v>15532</v>
      </c>
      <c r="E5856" s="7" t="s">
        <v>22040</v>
      </c>
      <c r="F5856">
        <f>IF(IFERROR(VLOOKUP(A5856,官网公开专利!B:B,1,0),0)&lt;&gt;0,1,0)</f>
        <v>1</v>
      </c>
    </row>
    <row r="5857" spans="1:6" x14ac:dyDescent="0.4">
      <c r="A5857" s="7" t="s">
        <v>9604</v>
      </c>
      <c r="B5857" s="7" t="s">
        <v>5820</v>
      </c>
      <c r="C5857" s="11">
        <v>44383</v>
      </c>
      <c r="D5857" s="7" t="s">
        <v>781</v>
      </c>
      <c r="E5857" s="7" t="s">
        <v>5821</v>
      </c>
      <c r="F5857">
        <f>IF(IFERROR(VLOOKUP(A5857,官网公开专利!B:B,1,0),0)&lt;&gt;0,1,0)</f>
        <v>1</v>
      </c>
    </row>
    <row r="5858" spans="1:6" x14ac:dyDescent="0.4">
      <c r="A5858" s="7" t="s">
        <v>9605</v>
      </c>
      <c r="B5858" s="7" t="s">
        <v>5820</v>
      </c>
      <c r="C5858" s="11">
        <v>44383</v>
      </c>
      <c r="D5858" s="7" t="s">
        <v>781</v>
      </c>
      <c r="E5858" s="7" t="s">
        <v>5821</v>
      </c>
      <c r="F5858">
        <f>IF(IFERROR(VLOOKUP(A5858,官网公开专利!B:B,1,0),0)&lt;&gt;0,1,0)</f>
        <v>1</v>
      </c>
    </row>
    <row r="5859" spans="1:6" x14ac:dyDescent="0.4">
      <c r="A5859" s="7" t="s">
        <v>9606</v>
      </c>
      <c r="B5859" s="7" t="s">
        <v>5820</v>
      </c>
      <c r="C5859" s="11">
        <v>44383</v>
      </c>
      <c r="D5859" s="7" t="s">
        <v>781</v>
      </c>
      <c r="E5859" s="7" t="s">
        <v>5821</v>
      </c>
      <c r="F5859">
        <f>IF(IFERROR(VLOOKUP(A5859,官网公开专利!B:B,1,0),0)&lt;&gt;0,1,0)</f>
        <v>1</v>
      </c>
    </row>
    <row r="5860" spans="1:6" x14ac:dyDescent="0.4">
      <c r="A5860" s="7" t="s">
        <v>11006</v>
      </c>
      <c r="B5860" s="7" t="s">
        <v>22035</v>
      </c>
      <c r="C5860" s="11">
        <v>43507</v>
      </c>
      <c r="D5860" s="7" t="s">
        <v>93</v>
      </c>
      <c r="E5860" s="7" t="s">
        <v>22036</v>
      </c>
      <c r="F5860">
        <f>IF(IFERROR(VLOOKUP(A5860,官网公开专利!B:B,1,0),0)&lt;&gt;0,1,0)</f>
        <v>1</v>
      </c>
    </row>
    <row r="5861" spans="1:6" x14ac:dyDescent="0.4">
      <c r="A5861" s="7" t="s">
        <v>2826</v>
      </c>
      <c r="B5861" s="7" t="s">
        <v>2881</v>
      </c>
      <c r="C5861" s="11">
        <v>43077</v>
      </c>
      <c r="D5861" s="7" t="s">
        <v>15518</v>
      </c>
      <c r="E5861" s="7" t="s">
        <v>2882</v>
      </c>
      <c r="F5861">
        <f>IF(IFERROR(VLOOKUP(A5861,官网公开专利!B:B,1,0),0)&lt;&gt;0,1,0)</f>
        <v>1</v>
      </c>
    </row>
    <row r="5862" spans="1:6" x14ac:dyDescent="0.4">
      <c r="A5862" s="7" t="s">
        <v>9467</v>
      </c>
      <c r="B5862" s="7" t="s">
        <v>2881</v>
      </c>
      <c r="C5862" s="11">
        <v>43077</v>
      </c>
      <c r="D5862" s="7" t="s">
        <v>15518</v>
      </c>
      <c r="E5862" s="7" t="s">
        <v>2882</v>
      </c>
      <c r="F5862">
        <f>IF(IFERROR(VLOOKUP(A5862,官网公开专利!B:B,1,0),0)&lt;&gt;0,1,0)</f>
        <v>1</v>
      </c>
    </row>
    <row r="5863" spans="1:6" x14ac:dyDescent="0.4">
      <c r="A5863" s="7" t="s">
        <v>9469</v>
      </c>
      <c r="B5863" s="7" t="s">
        <v>2881</v>
      </c>
      <c r="C5863" s="11">
        <v>43077</v>
      </c>
      <c r="D5863" s="7" t="s">
        <v>15518</v>
      </c>
      <c r="E5863" s="7" t="s">
        <v>2882</v>
      </c>
      <c r="F5863">
        <f>IF(IFERROR(VLOOKUP(A5863,官网公开专利!B:B,1,0),0)&lt;&gt;0,1,0)</f>
        <v>1</v>
      </c>
    </row>
    <row r="5864" spans="1:6" x14ac:dyDescent="0.4">
      <c r="A5864" s="7" t="s">
        <v>9470</v>
      </c>
      <c r="B5864" s="7" t="s">
        <v>2881</v>
      </c>
      <c r="C5864" s="11">
        <v>43077</v>
      </c>
      <c r="D5864" s="7" t="s">
        <v>15518</v>
      </c>
      <c r="E5864" s="7" t="s">
        <v>2882</v>
      </c>
      <c r="F5864">
        <f>IF(IFERROR(VLOOKUP(A5864,官网公开专利!B:B,1,0),0)&lt;&gt;0,1,0)</f>
        <v>1</v>
      </c>
    </row>
    <row r="5865" spans="1:6" x14ac:dyDescent="0.4">
      <c r="A5865" s="7" t="s">
        <v>9800</v>
      </c>
      <c r="B5865" s="7" t="s">
        <v>22037</v>
      </c>
      <c r="C5865" s="11">
        <v>42716</v>
      </c>
      <c r="D5865" s="7" t="s">
        <v>15518</v>
      </c>
      <c r="E5865" s="7" t="s">
        <v>22038</v>
      </c>
      <c r="F5865">
        <f>IF(IFERROR(VLOOKUP(A5865,官网公开专利!B:B,1,0),0)&lt;&gt;0,1,0)</f>
        <v>1</v>
      </c>
    </row>
    <row r="5866" spans="1:6" x14ac:dyDescent="0.4">
      <c r="A5866" s="7" t="s">
        <v>9464</v>
      </c>
      <c r="B5866" s="7" t="s">
        <v>22033</v>
      </c>
      <c r="C5866" s="11">
        <v>41890</v>
      </c>
      <c r="D5866" s="7" t="s">
        <v>636</v>
      </c>
      <c r="E5866" s="7" t="s">
        <v>22034</v>
      </c>
      <c r="F5866">
        <f>IF(IFERROR(VLOOKUP(A5866,官网公开专利!B:B,1,0),0)&lt;&gt;0,1,0)</f>
        <v>1</v>
      </c>
    </row>
    <row r="5867" spans="1:6" x14ac:dyDescent="0.4">
      <c r="A5867" s="7" t="s">
        <v>10274</v>
      </c>
      <c r="B5867" s="7" t="s">
        <v>22028</v>
      </c>
      <c r="C5867" s="11">
        <v>44104</v>
      </c>
      <c r="D5867" s="7" t="s">
        <v>93</v>
      </c>
      <c r="E5867" s="7" t="s">
        <v>22029</v>
      </c>
      <c r="F5867">
        <f>IF(IFERROR(VLOOKUP(A5867,官网公开专利!B:B,1,0),0)&lt;&gt;0,1,0)</f>
        <v>1</v>
      </c>
    </row>
    <row r="5868" spans="1:6" x14ac:dyDescent="0.4">
      <c r="A5868" s="7" t="s">
        <v>10267</v>
      </c>
      <c r="B5868" s="7" t="s">
        <v>22028</v>
      </c>
      <c r="C5868" s="11">
        <v>44104</v>
      </c>
      <c r="D5868" s="7" t="s">
        <v>93</v>
      </c>
      <c r="E5868" s="7" t="s">
        <v>22029</v>
      </c>
      <c r="F5868">
        <f>IF(IFERROR(VLOOKUP(A5868,官网公开专利!B:B,1,0),0)&lt;&gt;0,1,0)</f>
        <v>1</v>
      </c>
    </row>
    <row r="5869" spans="1:6" x14ac:dyDescent="0.4">
      <c r="A5869" s="7" t="s">
        <v>9493</v>
      </c>
      <c r="B5869" s="7" t="s">
        <v>22030</v>
      </c>
      <c r="C5869" s="11">
        <v>43970</v>
      </c>
      <c r="D5869" s="7" t="s">
        <v>22031</v>
      </c>
      <c r="E5869" s="7" t="s">
        <v>22032</v>
      </c>
      <c r="F5869">
        <f>IF(IFERROR(VLOOKUP(A5869,官网公开专利!B:B,1,0),0)&lt;&gt;0,1,0)</f>
        <v>1</v>
      </c>
    </row>
    <row r="5870" spans="1:6" x14ac:dyDescent="0.4">
      <c r="A5870" s="7" t="s">
        <v>9953</v>
      </c>
      <c r="B5870" s="7" t="s">
        <v>22025</v>
      </c>
      <c r="C5870" s="11">
        <v>44370</v>
      </c>
      <c r="D5870" s="7" t="s">
        <v>22026</v>
      </c>
      <c r="E5870" s="7" t="s">
        <v>22027</v>
      </c>
      <c r="F5870">
        <f>IF(IFERROR(VLOOKUP(A5870,官网公开专利!B:B,1,0),0)&lt;&gt;0,1,0)</f>
        <v>1</v>
      </c>
    </row>
    <row r="5871" spans="1:6" x14ac:dyDescent="0.4">
      <c r="A5871" s="7" t="s">
        <v>9955</v>
      </c>
      <c r="B5871" s="7" t="s">
        <v>22025</v>
      </c>
      <c r="C5871" s="11">
        <v>44370</v>
      </c>
      <c r="D5871" s="7" t="s">
        <v>22026</v>
      </c>
      <c r="E5871" s="7" t="s">
        <v>22027</v>
      </c>
      <c r="F5871">
        <f>IF(IFERROR(VLOOKUP(A5871,官网公开专利!B:B,1,0),0)&lt;&gt;0,1,0)</f>
        <v>1</v>
      </c>
    </row>
    <row r="5872" spans="1:6" x14ac:dyDescent="0.4">
      <c r="A5872" s="7" t="s">
        <v>10456</v>
      </c>
      <c r="B5872" s="7" t="s">
        <v>22023</v>
      </c>
      <c r="C5872" s="11">
        <v>44372</v>
      </c>
      <c r="D5872" s="7" t="s">
        <v>2206</v>
      </c>
      <c r="E5872" s="7" t="s">
        <v>22024</v>
      </c>
      <c r="F5872">
        <f>IF(IFERROR(VLOOKUP(A5872,官网公开专利!B:B,1,0),0)&lt;&gt;0,1,0)</f>
        <v>1</v>
      </c>
    </row>
    <row r="5873" spans="1:6" x14ac:dyDescent="0.4">
      <c r="A5873" s="7" t="s">
        <v>10460</v>
      </c>
      <c r="B5873" s="7" t="s">
        <v>22023</v>
      </c>
      <c r="C5873" s="11">
        <v>44372</v>
      </c>
      <c r="D5873" s="7" t="s">
        <v>2206</v>
      </c>
      <c r="E5873" s="7" t="s">
        <v>22024</v>
      </c>
      <c r="F5873">
        <f>IF(IFERROR(VLOOKUP(A5873,官网公开专利!B:B,1,0),0)&lt;&gt;0,1,0)</f>
        <v>1</v>
      </c>
    </row>
    <row r="5874" spans="1:6" x14ac:dyDescent="0.4">
      <c r="A5874" s="7" t="s">
        <v>13973</v>
      </c>
      <c r="B5874" s="7" t="s">
        <v>22020</v>
      </c>
      <c r="C5874" s="11">
        <v>44372</v>
      </c>
      <c r="D5874" s="7" t="s">
        <v>22021</v>
      </c>
      <c r="E5874" s="7" t="s">
        <v>22022</v>
      </c>
      <c r="F5874">
        <f>IF(IFERROR(VLOOKUP(A5874,官网公开专利!B:B,1,0),0)&lt;&gt;0,1,0)</f>
        <v>1</v>
      </c>
    </row>
    <row r="5875" spans="1:6" x14ac:dyDescent="0.4">
      <c r="A5875" s="7" t="s">
        <v>13976</v>
      </c>
      <c r="B5875" s="7" t="s">
        <v>22020</v>
      </c>
      <c r="C5875" s="11">
        <v>44372</v>
      </c>
      <c r="D5875" s="7" t="s">
        <v>22021</v>
      </c>
      <c r="E5875" s="7" t="s">
        <v>22022</v>
      </c>
      <c r="F5875">
        <f>IF(IFERROR(VLOOKUP(A5875,官网公开专利!B:B,1,0),0)&lt;&gt;0,1,0)</f>
        <v>1</v>
      </c>
    </row>
    <row r="5876" spans="1:6" x14ac:dyDescent="0.4">
      <c r="A5876" s="7" t="s">
        <v>10223</v>
      </c>
      <c r="B5876" s="7" t="s">
        <v>7102</v>
      </c>
      <c r="C5876" s="11">
        <v>43251</v>
      </c>
      <c r="D5876" s="7" t="s">
        <v>1816</v>
      </c>
      <c r="E5876" s="7" t="s">
        <v>7103</v>
      </c>
      <c r="F5876">
        <f>IF(IFERROR(VLOOKUP(A5876,官网公开专利!B:B,1,0),0)&lt;&gt;0,1,0)</f>
        <v>1</v>
      </c>
    </row>
    <row r="5877" spans="1:6" x14ac:dyDescent="0.4">
      <c r="A5877" s="7" t="s">
        <v>9605</v>
      </c>
      <c r="B5877" s="7" t="s">
        <v>7102</v>
      </c>
      <c r="C5877" s="11">
        <v>43251</v>
      </c>
      <c r="D5877" s="7" t="s">
        <v>1816</v>
      </c>
      <c r="E5877" s="7" t="s">
        <v>7103</v>
      </c>
      <c r="F5877">
        <f>IF(IFERROR(VLOOKUP(A5877,官网公开专利!B:B,1,0),0)&lt;&gt;0,1,0)</f>
        <v>1</v>
      </c>
    </row>
    <row r="5878" spans="1:6" x14ac:dyDescent="0.4">
      <c r="A5878" s="7" t="s">
        <v>9606</v>
      </c>
      <c r="B5878" s="7" t="s">
        <v>7102</v>
      </c>
      <c r="C5878" s="11">
        <v>43251</v>
      </c>
      <c r="D5878" s="7" t="s">
        <v>1816</v>
      </c>
      <c r="E5878" s="7" t="s">
        <v>7103</v>
      </c>
      <c r="F5878">
        <f>IF(IFERROR(VLOOKUP(A5878,官网公开专利!B:B,1,0),0)&lt;&gt;0,1,0)</f>
        <v>1</v>
      </c>
    </row>
    <row r="5879" spans="1:6" x14ac:dyDescent="0.4">
      <c r="A5879" s="7" t="s">
        <v>9493</v>
      </c>
      <c r="B5879" s="7" t="s">
        <v>22017</v>
      </c>
      <c r="C5879" s="11">
        <v>44123</v>
      </c>
      <c r="D5879" s="7" t="s">
        <v>22018</v>
      </c>
      <c r="E5879" s="7" t="s">
        <v>22019</v>
      </c>
      <c r="F5879">
        <f>IF(IFERROR(VLOOKUP(A5879,官网公开专利!B:B,1,0),0)&lt;&gt;0,1,0)</f>
        <v>1</v>
      </c>
    </row>
    <row r="5880" spans="1:6" x14ac:dyDescent="0.4">
      <c r="A5880" s="7" t="s">
        <v>10767</v>
      </c>
      <c r="B5880" s="7" t="s">
        <v>22010</v>
      </c>
      <c r="C5880" s="11">
        <v>44369</v>
      </c>
      <c r="D5880" s="7" t="s">
        <v>805</v>
      </c>
      <c r="E5880" s="7" t="s">
        <v>22011</v>
      </c>
      <c r="F5880">
        <f>IF(IFERROR(VLOOKUP(A5880,官网公开专利!B:B,1,0),0)&lt;&gt;0,1,0)</f>
        <v>1</v>
      </c>
    </row>
    <row r="5881" spans="1:6" x14ac:dyDescent="0.4">
      <c r="A5881" s="7" t="s">
        <v>10827</v>
      </c>
      <c r="B5881" s="7" t="s">
        <v>22012</v>
      </c>
      <c r="C5881" s="11">
        <v>43774</v>
      </c>
      <c r="D5881" s="7" t="s">
        <v>22013</v>
      </c>
      <c r="E5881" s="7" t="s">
        <v>22014</v>
      </c>
      <c r="F5881">
        <f>IF(IFERROR(VLOOKUP(A5881,官网公开专利!B:B,1,0),0)&lt;&gt;0,1,0)</f>
        <v>1</v>
      </c>
    </row>
    <row r="5882" spans="1:6" x14ac:dyDescent="0.4">
      <c r="A5882" s="7" t="s">
        <v>1285</v>
      </c>
      <c r="B5882" s="7" t="s">
        <v>788</v>
      </c>
      <c r="C5882" s="11">
        <v>43094</v>
      </c>
      <c r="D5882" s="7" t="s">
        <v>789</v>
      </c>
      <c r="E5882" s="7" t="s">
        <v>790</v>
      </c>
      <c r="F5882">
        <f>IF(IFERROR(VLOOKUP(A5882,官网公开专利!B:B,1,0),0)&lt;&gt;0,1,0)</f>
        <v>1</v>
      </c>
    </row>
    <row r="5883" spans="1:6" x14ac:dyDescent="0.4">
      <c r="A5883" s="7" t="s">
        <v>9448</v>
      </c>
      <c r="B5883" s="7" t="s">
        <v>788</v>
      </c>
      <c r="C5883" s="11">
        <v>43094</v>
      </c>
      <c r="D5883" s="7" t="s">
        <v>789</v>
      </c>
      <c r="E5883" s="7" t="s">
        <v>790</v>
      </c>
      <c r="F5883">
        <f>IF(IFERROR(VLOOKUP(A5883,官网公开专利!B:B,1,0),0)&lt;&gt;0,1,0)</f>
        <v>1</v>
      </c>
    </row>
    <row r="5884" spans="1:6" x14ac:dyDescent="0.4">
      <c r="A5884" s="7" t="s">
        <v>9449</v>
      </c>
      <c r="B5884" s="7" t="s">
        <v>788</v>
      </c>
      <c r="C5884" s="11">
        <v>43094</v>
      </c>
      <c r="D5884" s="7" t="s">
        <v>789</v>
      </c>
      <c r="E5884" s="7" t="s">
        <v>790</v>
      </c>
      <c r="F5884">
        <f>IF(IFERROR(VLOOKUP(A5884,官网公开专利!B:B,1,0),0)&lt;&gt;0,1,0)</f>
        <v>1</v>
      </c>
    </row>
    <row r="5885" spans="1:6" x14ac:dyDescent="0.4">
      <c r="A5885" s="7" t="s">
        <v>10267</v>
      </c>
      <c r="B5885" s="7" t="s">
        <v>22015</v>
      </c>
      <c r="C5885" s="11">
        <v>42383</v>
      </c>
      <c r="D5885" s="7" t="s">
        <v>58</v>
      </c>
      <c r="E5885" s="7" t="s">
        <v>22016</v>
      </c>
      <c r="F5885">
        <f>IF(IFERROR(VLOOKUP(A5885,官网公开专利!B:B,1,0),0)&lt;&gt;0,1,0)</f>
        <v>1</v>
      </c>
    </row>
    <row r="5886" spans="1:6" x14ac:dyDescent="0.4">
      <c r="A5886" s="7" t="s">
        <v>11896</v>
      </c>
      <c r="B5886" s="7" t="s">
        <v>22006</v>
      </c>
      <c r="C5886" s="11">
        <v>44469</v>
      </c>
      <c r="D5886" s="7" t="s">
        <v>93</v>
      </c>
      <c r="E5886" s="7" t="s">
        <v>22007</v>
      </c>
      <c r="F5886">
        <f>IF(IFERROR(VLOOKUP(A5886,官网公开专利!B:B,1,0),0)&lt;&gt;0,1,0)</f>
        <v>1</v>
      </c>
    </row>
    <row r="5887" spans="1:6" x14ac:dyDescent="0.4">
      <c r="A5887" s="7" t="s">
        <v>9883</v>
      </c>
      <c r="B5887" s="7" t="s">
        <v>22008</v>
      </c>
      <c r="C5887" s="11">
        <v>44266</v>
      </c>
      <c r="D5887" s="7" t="s">
        <v>43</v>
      </c>
      <c r="E5887" s="7" t="s">
        <v>22009</v>
      </c>
      <c r="F5887">
        <f>IF(IFERROR(VLOOKUP(A5887,官网公开专利!B:B,1,0),0)&lt;&gt;0,1,0)</f>
        <v>1</v>
      </c>
    </row>
    <row r="5888" spans="1:6" x14ac:dyDescent="0.4">
      <c r="A5888" s="7" t="s">
        <v>9884</v>
      </c>
      <c r="B5888" s="7" t="s">
        <v>22008</v>
      </c>
      <c r="C5888" s="11">
        <v>44266</v>
      </c>
      <c r="D5888" s="7" t="s">
        <v>43</v>
      </c>
      <c r="E5888" s="7" t="s">
        <v>22009</v>
      </c>
      <c r="F5888">
        <f>IF(IFERROR(VLOOKUP(A5888,官网公开专利!B:B,1,0),0)&lt;&gt;0,1,0)</f>
        <v>1</v>
      </c>
    </row>
    <row r="5889" spans="1:6" x14ac:dyDescent="0.4">
      <c r="A5889" s="7" t="s">
        <v>10990</v>
      </c>
      <c r="B5889" s="7" t="s">
        <v>5506</v>
      </c>
      <c r="C5889" s="11">
        <v>44756</v>
      </c>
      <c r="D5889" s="7" t="s">
        <v>5507</v>
      </c>
      <c r="E5889" s="7" t="s">
        <v>5508</v>
      </c>
      <c r="F5889">
        <f>IF(IFERROR(VLOOKUP(A5889,官网公开专利!B:B,1,0),0)&lt;&gt;0,1,0)</f>
        <v>1</v>
      </c>
    </row>
    <row r="5890" spans="1:6" x14ac:dyDescent="0.4">
      <c r="A5890" s="7" t="s">
        <v>10003</v>
      </c>
      <c r="B5890" s="7" t="s">
        <v>22003</v>
      </c>
      <c r="C5890" s="11">
        <v>44172</v>
      </c>
      <c r="D5890" s="7" t="s">
        <v>1981</v>
      </c>
      <c r="E5890" s="7" t="s">
        <v>22004</v>
      </c>
      <c r="F5890">
        <f>IF(IFERROR(VLOOKUP(A5890,官网公开专利!B:B,1,0),0)&lt;&gt;0,1,0)</f>
        <v>1</v>
      </c>
    </row>
    <row r="5891" spans="1:6" x14ac:dyDescent="0.4">
      <c r="A5891" s="7" t="s">
        <v>10006</v>
      </c>
      <c r="B5891" s="7" t="s">
        <v>22003</v>
      </c>
      <c r="C5891" s="11">
        <v>44172</v>
      </c>
      <c r="D5891" s="7" t="s">
        <v>1981</v>
      </c>
      <c r="E5891" s="7" t="s">
        <v>22005</v>
      </c>
      <c r="F5891">
        <f>IF(IFERROR(VLOOKUP(A5891,官网公开专利!B:B,1,0),0)&lt;&gt;0,1,0)</f>
        <v>1</v>
      </c>
    </row>
    <row r="5892" spans="1:6" x14ac:dyDescent="0.4">
      <c r="A5892" s="7" t="s">
        <v>10030</v>
      </c>
      <c r="B5892" s="7" t="s">
        <v>6541</v>
      </c>
      <c r="C5892" s="11">
        <v>44302</v>
      </c>
      <c r="D5892" s="7" t="s">
        <v>1280</v>
      </c>
      <c r="E5892" s="7" t="s">
        <v>6542</v>
      </c>
      <c r="F5892">
        <f>IF(IFERROR(VLOOKUP(A5892,官网公开专利!B:B,1,0),0)&lt;&gt;0,1,0)</f>
        <v>1</v>
      </c>
    </row>
    <row r="5893" spans="1:6" x14ac:dyDescent="0.4">
      <c r="A5893" s="7" t="s">
        <v>9489</v>
      </c>
      <c r="B5893" s="7" t="s">
        <v>6541</v>
      </c>
      <c r="C5893" s="11">
        <v>44302</v>
      </c>
      <c r="D5893" s="7" t="s">
        <v>1280</v>
      </c>
      <c r="E5893" s="7" t="s">
        <v>6542</v>
      </c>
      <c r="F5893">
        <f>IF(IFERROR(VLOOKUP(A5893,官网公开专利!B:B,1,0),0)&lt;&gt;0,1,0)</f>
        <v>1</v>
      </c>
    </row>
    <row r="5894" spans="1:6" x14ac:dyDescent="0.4">
      <c r="A5894" s="7" t="s">
        <v>9490</v>
      </c>
      <c r="B5894" s="7" t="s">
        <v>6541</v>
      </c>
      <c r="C5894" s="11">
        <v>44302</v>
      </c>
      <c r="D5894" s="7" t="s">
        <v>1280</v>
      </c>
      <c r="E5894" s="7" t="s">
        <v>6542</v>
      </c>
      <c r="F5894">
        <f>IF(IFERROR(VLOOKUP(A5894,官网公开专利!B:B,1,0),0)&lt;&gt;0,1,0)</f>
        <v>1</v>
      </c>
    </row>
    <row r="5895" spans="1:6" x14ac:dyDescent="0.4">
      <c r="A5895" s="7" t="s">
        <v>9491</v>
      </c>
      <c r="B5895" s="7" t="s">
        <v>6541</v>
      </c>
      <c r="C5895" s="11">
        <v>44302</v>
      </c>
      <c r="D5895" s="7" t="s">
        <v>1280</v>
      </c>
      <c r="E5895" s="7" t="s">
        <v>6542</v>
      </c>
      <c r="F5895">
        <f>IF(IFERROR(VLOOKUP(A5895,官网公开专利!B:B,1,0),0)&lt;&gt;0,1,0)</f>
        <v>1</v>
      </c>
    </row>
    <row r="5896" spans="1:6" x14ac:dyDescent="0.4">
      <c r="A5896" s="7" t="s">
        <v>10223</v>
      </c>
      <c r="B5896" s="7" t="s">
        <v>21999</v>
      </c>
      <c r="C5896" s="11">
        <v>42787</v>
      </c>
      <c r="D5896" s="7" t="s">
        <v>20055</v>
      </c>
      <c r="E5896" s="7" t="s">
        <v>22000</v>
      </c>
      <c r="F5896">
        <f>IF(IFERROR(VLOOKUP(A5896,官网公开专利!B:B,1,0),0)&lt;&gt;0,1,0)</f>
        <v>1</v>
      </c>
    </row>
    <row r="5897" spans="1:6" x14ac:dyDescent="0.4">
      <c r="A5897" s="7" t="s">
        <v>13182</v>
      </c>
      <c r="B5897" s="7" t="s">
        <v>22001</v>
      </c>
      <c r="C5897" s="11">
        <v>42300</v>
      </c>
      <c r="D5897" s="7" t="s">
        <v>12430</v>
      </c>
      <c r="E5897" s="7" t="s">
        <v>22002</v>
      </c>
      <c r="F5897">
        <f>IF(IFERROR(VLOOKUP(A5897,官网公开专利!B:B,1,0),0)&lt;&gt;0,1,0)</f>
        <v>1</v>
      </c>
    </row>
    <row r="5898" spans="1:6" x14ac:dyDescent="0.4">
      <c r="A5898" s="7" t="s">
        <v>9456</v>
      </c>
      <c r="B5898" s="7" t="s">
        <v>21997</v>
      </c>
      <c r="C5898" s="11">
        <v>44348</v>
      </c>
      <c r="D5898" s="7" t="s">
        <v>1645</v>
      </c>
      <c r="E5898" s="7" t="s">
        <v>21998</v>
      </c>
      <c r="F5898">
        <f>IF(IFERROR(VLOOKUP(A5898,官网公开专利!B:B,1,0),0)&lt;&gt;0,1,0)</f>
        <v>1</v>
      </c>
    </row>
    <row r="5899" spans="1:6" x14ac:dyDescent="0.4">
      <c r="A5899" s="7" t="s">
        <v>9460</v>
      </c>
      <c r="B5899" s="7" t="s">
        <v>21997</v>
      </c>
      <c r="C5899" s="11">
        <v>44348</v>
      </c>
      <c r="D5899" s="7" t="s">
        <v>1645</v>
      </c>
      <c r="E5899" s="7" t="s">
        <v>1769</v>
      </c>
      <c r="F5899">
        <f>IF(IFERROR(VLOOKUP(A5899,官网公开专利!B:B,1,0),0)&lt;&gt;0,1,0)</f>
        <v>1</v>
      </c>
    </row>
    <row r="5900" spans="1:6" x14ac:dyDescent="0.4">
      <c r="A5900" s="7" t="s">
        <v>2150</v>
      </c>
      <c r="B5900" s="7" t="s">
        <v>2244</v>
      </c>
      <c r="C5900" s="11">
        <v>43747</v>
      </c>
      <c r="D5900" s="7" t="s">
        <v>21996</v>
      </c>
      <c r="E5900" s="7" t="s">
        <v>2246</v>
      </c>
      <c r="F5900">
        <f>IF(IFERROR(VLOOKUP(A5900,官网公开专利!B:B,1,0),0)&lt;&gt;0,1,0)</f>
        <v>1</v>
      </c>
    </row>
    <row r="5901" spans="1:6" x14ac:dyDescent="0.4">
      <c r="A5901" s="7" t="s">
        <v>11021</v>
      </c>
      <c r="B5901" s="7" t="s">
        <v>2244</v>
      </c>
      <c r="C5901" s="11">
        <v>43747</v>
      </c>
      <c r="D5901" s="7" t="s">
        <v>21996</v>
      </c>
      <c r="E5901" s="7" t="s">
        <v>2246</v>
      </c>
      <c r="F5901">
        <f>IF(IFERROR(VLOOKUP(A5901,官网公开专利!B:B,1,0),0)&lt;&gt;0,1,0)</f>
        <v>1</v>
      </c>
    </row>
    <row r="5902" spans="1:6" x14ac:dyDescent="0.4">
      <c r="A5902" s="7" t="s">
        <v>4962</v>
      </c>
      <c r="B5902" s="7" t="s">
        <v>398</v>
      </c>
      <c r="C5902" s="11">
        <v>44670</v>
      </c>
      <c r="D5902" s="7" t="s">
        <v>399</v>
      </c>
      <c r="E5902" s="7" t="s">
        <v>400</v>
      </c>
      <c r="F5902">
        <f>IF(IFERROR(VLOOKUP(A5902,官网公开专利!B:B,1,0),0)&lt;&gt;0,1,0)</f>
        <v>1</v>
      </c>
    </row>
    <row r="5903" spans="1:6" x14ac:dyDescent="0.4">
      <c r="A5903" s="7" t="s">
        <v>8716</v>
      </c>
      <c r="B5903" s="7" t="s">
        <v>398</v>
      </c>
      <c r="C5903" s="11">
        <v>44670</v>
      </c>
      <c r="D5903" s="7" t="s">
        <v>399</v>
      </c>
      <c r="E5903" s="7" t="s">
        <v>400</v>
      </c>
      <c r="F5903">
        <f>IF(IFERROR(VLOOKUP(A5903,官网公开专利!B:B,1,0),0)&lt;&gt;0,1,0)</f>
        <v>1</v>
      </c>
    </row>
    <row r="5904" spans="1:6" x14ac:dyDescent="0.4">
      <c r="A5904" s="7" t="s">
        <v>9815</v>
      </c>
      <c r="B5904" s="7" t="s">
        <v>398</v>
      </c>
      <c r="C5904" s="11">
        <v>44670</v>
      </c>
      <c r="D5904" s="7" t="s">
        <v>399</v>
      </c>
      <c r="E5904" s="7" t="s">
        <v>400</v>
      </c>
      <c r="F5904">
        <f>IF(IFERROR(VLOOKUP(A5904,官网公开专利!B:B,1,0),0)&lt;&gt;0,1,0)</f>
        <v>1</v>
      </c>
    </row>
    <row r="5905" spans="1:6" x14ac:dyDescent="0.4">
      <c r="A5905" s="7" t="s">
        <v>9816</v>
      </c>
      <c r="B5905" s="7" t="s">
        <v>398</v>
      </c>
      <c r="C5905" s="11">
        <v>44670</v>
      </c>
      <c r="D5905" s="7" t="s">
        <v>399</v>
      </c>
      <c r="E5905" s="7" t="s">
        <v>21995</v>
      </c>
      <c r="F5905">
        <f>IF(IFERROR(VLOOKUP(A5905,官网公开专利!B:B,1,0),0)&lt;&gt;0,1,0)</f>
        <v>1</v>
      </c>
    </row>
    <row r="5906" spans="1:6" x14ac:dyDescent="0.4">
      <c r="A5906" s="7" t="s">
        <v>9817</v>
      </c>
      <c r="B5906" s="7" t="s">
        <v>398</v>
      </c>
      <c r="C5906" s="11">
        <v>44670</v>
      </c>
      <c r="D5906" s="7" t="s">
        <v>399</v>
      </c>
      <c r="E5906" s="7" t="s">
        <v>400</v>
      </c>
      <c r="F5906">
        <f>IF(IFERROR(VLOOKUP(A5906,官网公开专利!B:B,1,0),0)&lt;&gt;0,1,0)</f>
        <v>1</v>
      </c>
    </row>
    <row r="5907" spans="1:6" x14ac:dyDescent="0.4">
      <c r="A5907" s="7" t="s">
        <v>9818</v>
      </c>
      <c r="B5907" s="7" t="s">
        <v>398</v>
      </c>
      <c r="C5907" s="11">
        <v>44670</v>
      </c>
      <c r="D5907" s="7" t="s">
        <v>399</v>
      </c>
      <c r="E5907" s="7" t="s">
        <v>400</v>
      </c>
      <c r="F5907">
        <f>IF(IFERROR(VLOOKUP(A5907,官网公开专利!B:B,1,0),0)&lt;&gt;0,1,0)</f>
        <v>1</v>
      </c>
    </row>
    <row r="5908" spans="1:6" x14ac:dyDescent="0.4">
      <c r="A5908" s="7" t="s">
        <v>9819</v>
      </c>
      <c r="B5908" s="7" t="s">
        <v>398</v>
      </c>
      <c r="C5908" s="11">
        <v>44670</v>
      </c>
      <c r="D5908" s="7" t="s">
        <v>399</v>
      </c>
      <c r="E5908" s="7" t="s">
        <v>400</v>
      </c>
      <c r="F5908">
        <f>IF(IFERROR(VLOOKUP(A5908,官网公开专利!B:B,1,0),0)&lt;&gt;0,1,0)</f>
        <v>1</v>
      </c>
    </row>
    <row r="5909" spans="1:6" x14ac:dyDescent="0.4">
      <c r="A5909" s="7" t="s">
        <v>9820</v>
      </c>
      <c r="B5909" s="7" t="s">
        <v>398</v>
      </c>
      <c r="C5909" s="11">
        <v>44670</v>
      </c>
      <c r="D5909" s="7" t="s">
        <v>399</v>
      </c>
      <c r="E5909" s="7" t="s">
        <v>400</v>
      </c>
      <c r="F5909">
        <f>IF(IFERROR(VLOOKUP(A5909,官网公开专利!B:B,1,0),0)&lt;&gt;0,1,0)</f>
        <v>1</v>
      </c>
    </row>
    <row r="5910" spans="1:6" x14ac:dyDescent="0.4">
      <c r="A5910" s="7" t="s">
        <v>9456</v>
      </c>
      <c r="B5910" s="7" t="s">
        <v>21993</v>
      </c>
      <c r="C5910" s="11">
        <v>44354</v>
      </c>
      <c r="D5910" s="7" t="s">
        <v>93</v>
      </c>
      <c r="E5910" s="7" t="s">
        <v>21994</v>
      </c>
      <c r="F5910">
        <f>IF(IFERROR(VLOOKUP(A5910,官网公开专利!B:B,1,0),0)&lt;&gt;0,1,0)</f>
        <v>1</v>
      </c>
    </row>
    <row r="5911" spans="1:6" x14ac:dyDescent="0.4">
      <c r="A5911" s="7" t="s">
        <v>10484</v>
      </c>
      <c r="B5911" s="7" t="s">
        <v>21993</v>
      </c>
      <c r="C5911" s="11">
        <v>44354</v>
      </c>
      <c r="D5911" s="7" t="s">
        <v>93</v>
      </c>
      <c r="E5911" s="7" t="s">
        <v>21994</v>
      </c>
      <c r="F5911">
        <f>IF(IFERROR(VLOOKUP(A5911,官网公开专利!B:B,1,0),0)&lt;&gt;0,1,0)</f>
        <v>1</v>
      </c>
    </row>
    <row r="5912" spans="1:6" x14ac:dyDescent="0.4">
      <c r="A5912" s="7" t="s">
        <v>9883</v>
      </c>
      <c r="B5912" s="7" t="s">
        <v>21993</v>
      </c>
      <c r="C5912" s="11">
        <v>44354</v>
      </c>
      <c r="D5912" s="7" t="s">
        <v>93</v>
      </c>
      <c r="E5912" s="7" t="s">
        <v>21994</v>
      </c>
      <c r="F5912">
        <f>IF(IFERROR(VLOOKUP(A5912,官网公开专利!B:B,1,0),0)&lt;&gt;0,1,0)</f>
        <v>1</v>
      </c>
    </row>
    <row r="5913" spans="1:6" x14ac:dyDescent="0.4">
      <c r="A5913" s="7" t="s">
        <v>9884</v>
      </c>
      <c r="B5913" s="7" t="s">
        <v>21993</v>
      </c>
      <c r="C5913" s="11">
        <v>44354</v>
      </c>
      <c r="D5913" s="7" t="s">
        <v>93</v>
      </c>
      <c r="E5913" s="7" t="s">
        <v>21994</v>
      </c>
      <c r="F5913">
        <f>IF(IFERROR(VLOOKUP(A5913,官网公开专利!B:B,1,0),0)&lt;&gt;0,1,0)</f>
        <v>1</v>
      </c>
    </row>
    <row r="5914" spans="1:6" x14ac:dyDescent="0.4">
      <c r="A5914" s="7" t="s">
        <v>9460</v>
      </c>
      <c r="B5914" s="7" t="s">
        <v>21993</v>
      </c>
      <c r="C5914" s="11">
        <v>44354</v>
      </c>
      <c r="D5914" s="7" t="s">
        <v>93</v>
      </c>
      <c r="E5914" s="7" t="s">
        <v>21994</v>
      </c>
      <c r="F5914">
        <f>IF(IFERROR(VLOOKUP(A5914,官网公开专利!B:B,1,0),0)&lt;&gt;0,1,0)</f>
        <v>1</v>
      </c>
    </row>
    <row r="5915" spans="1:6" x14ac:dyDescent="0.4">
      <c r="A5915" s="7" t="s">
        <v>10652</v>
      </c>
      <c r="B5915" s="7" t="s">
        <v>21984</v>
      </c>
      <c r="C5915" s="11">
        <v>43867</v>
      </c>
      <c r="D5915" s="7" t="s">
        <v>1917</v>
      </c>
      <c r="E5915" s="7" t="s">
        <v>21023</v>
      </c>
      <c r="F5915">
        <f>IF(IFERROR(VLOOKUP(A5915,官网公开专利!B:B,1,0),0)&lt;&gt;0,1,0)</f>
        <v>1</v>
      </c>
    </row>
    <row r="5916" spans="1:6" x14ac:dyDescent="0.4">
      <c r="A5916" s="7" t="s">
        <v>10659</v>
      </c>
      <c r="B5916" s="7" t="s">
        <v>21984</v>
      </c>
      <c r="C5916" s="11">
        <v>43867</v>
      </c>
      <c r="D5916" s="7" t="s">
        <v>1917</v>
      </c>
      <c r="E5916" s="7" t="s">
        <v>21023</v>
      </c>
      <c r="F5916">
        <f>IF(IFERROR(VLOOKUP(A5916,官网公开专利!B:B,1,0),0)&lt;&gt;0,1,0)</f>
        <v>1</v>
      </c>
    </row>
    <row r="5917" spans="1:6" x14ac:dyDescent="0.4">
      <c r="A5917" s="7" t="s">
        <v>10707</v>
      </c>
      <c r="B5917" s="7" t="s">
        <v>21985</v>
      </c>
      <c r="C5917" s="11">
        <v>43858</v>
      </c>
      <c r="D5917" s="7" t="s">
        <v>21986</v>
      </c>
      <c r="E5917" s="7" t="s">
        <v>21987</v>
      </c>
      <c r="F5917">
        <f>IF(IFERROR(VLOOKUP(A5917,官网公开专利!B:B,1,0),0)&lt;&gt;0,1,0)</f>
        <v>1</v>
      </c>
    </row>
    <row r="5918" spans="1:6" x14ac:dyDescent="0.4">
      <c r="A5918" s="7" t="s">
        <v>10274</v>
      </c>
      <c r="B5918" s="7" t="s">
        <v>21988</v>
      </c>
      <c r="C5918" s="11">
        <v>43577</v>
      </c>
      <c r="D5918" s="7" t="s">
        <v>179</v>
      </c>
      <c r="E5918" s="7" t="s">
        <v>21989</v>
      </c>
      <c r="F5918">
        <f>IF(IFERROR(VLOOKUP(A5918,官网公开专利!B:B,1,0),0)&lt;&gt;0,1,0)</f>
        <v>1</v>
      </c>
    </row>
    <row r="5919" spans="1:6" x14ac:dyDescent="0.4">
      <c r="A5919" s="7" t="s">
        <v>9456</v>
      </c>
      <c r="B5919" s="7" t="s">
        <v>21990</v>
      </c>
      <c r="C5919" s="11">
        <v>43476</v>
      </c>
      <c r="D5919" s="7" t="s">
        <v>43</v>
      </c>
      <c r="E5919" s="7" t="s">
        <v>21991</v>
      </c>
      <c r="F5919">
        <f>IF(IFERROR(VLOOKUP(A5919,官网公开专利!B:B,1,0),0)&lt;&gt;0,1,0)</f>
        <v>1</v>
      </c>
    </row>
    <row r="5920" spans="1:6" x14ac:dyDescent="0.4">
      <c r="A5920" s="7" t="s">
        <v>9460</v>
      </c>
      <c r="B5920" s="7" t="s">
        <v>21990</v>
      </c>
      <c r="C5920" s="11">
        <v>43476</v>
      </c>
      <c r="D5920" s="7" t="s">
        <v>43</v>
      </c>
      <c r="E5920" s="7" t="s">
        <v>21992</v>
      </c>
      <c r="F5920">
        <f>IF(IFERROR(VLOOKUP(A5920,官网公开专利!B:B,1,0),0)&lt;&gt;0,1,0)</f>
        <v>1</v>
      </c>
    </row>
    <row r="5921" spans="1:6" x14ac:dyDescent="0.4">
      <c r="A5921" s="7" t="s">
        <v>14020</v>
      </c>
      <c r="B5921" s="7" t="s">
        <v>21979</v>
      </c>
      <c r="C5921" s="11">
        <v>44123</v>
      </c>
      <c r="D5921" s="7" t="s">
        <v>21980</v>
      </c>
      <c r="E5921" s="7" t="s">
        <v>21981</v>
      </c>
      <c r="F5921">
        <f>IF(IFERROR(VLOOKUP(A5921,官网公开专利!B:B,1,0),0)&lt;&gt;0,1,0)</f>
        <v>1</v>
      </c>
    </row>
    <row r="5922" spans="1:6" x14ac:dyDescent="0.4">
      <c r="A5922" s="7" t="s">
        <v>14022</v>
      </c>
      <c r="B5922" s="7" t="s">
        <v>21979</v>
      </c>
      <c r="C5922" s="11">
        <v>44123</v>
      </c>
      <c r="D5922" s="7" t="s">
        <v>21980</v>
      </c>
      <c r="E5922" s="7" t="s">
        <v>21982</v>
      </c>
      <c r="F5922">
        <f>IF(IFERROR(VLOOKUP(A5922,官网公开专利!B:B,1,0),0)&lt;&gt;0,1,0)</f>
        <v>1</v>
      </c>
    </row>
    <row r="5923" spans="1:6" x14ac:dyDescent="0.4">
      <c r="A5923" s="7" t="s">
        <v>10304</v>
      </c>
      <c r="B5923" s="7" t="s">
        <v>21979</v>
      </c>
      <c r="C5923" s="11">
        <v>44123</v>
      </c>
      <c r="D5923" s="7" t="s">
        <v>21980</v>
      </c>
      <c r="E5923" s="7" t="s">
        <v>21981</v>
      </c>
      <c r="F5923">
        <f>IF(IFERROR(VLOOKUP(A5923,官网公开专利!B:B,1,0),0)&lt;&gt;0,1,0)</f>
        <v>1</v>
      </c>
    </row>
    <row r="5924" spans="1:6" x14ac:dyDescent="0.4">
      <c r="A5924" s="7" t="s">
        <v>9883</v>
      </c>
      <c r="B5924" s="7" t="s">
        <v>2117</v>
      </c>
      <c r="C5924" s="11">
        <v>43108</v>
      </c>
      <c r="D5924" s="7" t="s">
        <v>15518</v>
      </c>
      <c r="E5924" s="7" t="s">
        <v>180</v>
      </c>
      <c r="F5924">
        <f>IF(IFERROR(VLOOKUP(A5924,官网公开专利!B:B,1,0),0)&lt;&gt;0,1,0)</f>
        <v>1</v>
      </c>
    </row>
    <row r="5925" spans="1:6" x14ac:dyDescent="0.4">
      <c r="A5925" s="7" t="s">
        <v>9884</v>
      </c>
      <c r="B5925" s="7" t="s">
        <v>2117</v>
      </c>
      <c r="C5925" s="11">
        <v>43108</v>
      </c>
      <c r="D5925" s="7" t="s">
        <v>15518</v>
      </c>
      <c r="E5925" s="7" t="s">
        <v>180</v>
      </c>
      <c r="F5925">
        <f>IF(IFERROR(VLOOKUP(A5925,官网公开专利!B:B,1,0),0)&lt;&gt;0,1,0)</f>
        <v>1</v>
      </c>
    </row>
    <row r="5926" spans="1:6" x14ac:dyDescent="0.4">
      <c r="A5926" s="7" t="s">
        <v>9434</v>
      </c>
      <c r="B5926" s="7" t="s">
        <v>21983</v>
      </c>
      <c r="C5926" s="11">
        <v>43049</v>
      </c>
      <c r="D5926" s="7" t="s">
        <v>15518</v>
      </c>
      <c r="E5926" s="7" t="s">
        <v>3253</v>
      </c>
      <c r="F5926">
        <f>IF(IFERROR(VLOOKUP(A5926,官网公开专利!B:B,1,0),0)&lt;&gt;0,1,0)</f>
        <v>1</v>
      </c>
    </row>
    <row r="5927" spans="1:6" x14ac:dyDescent="0.4">
      <c r="A5927" s="7" t="s">
        <v>9438</v>
      </c>
      <c r="B5927" s="7" t="s">
        <v>21983</v>
      </c>
      <c r="C5927" s="11">
        <v>43049</v>
      </c>
      <c r="D5927" s="7" t="s">
        <v>15518</v>
      </c>
      <c r="E5927" s="7" t="s">
        <v>18415</v>
      </c>
      <c r="F5927">
        <f>IF(IFERROR(VLOOKUP(A5927,官网公开专利!B:B,1,0),0)&lt;&gt;0,1,0)</f>
        <v>1</v>
      </c>
    </row>
    <row r="5928" spans="1:6" x14ac:dyDescent="0.4">
      <c r="A5928" s="7" t="s">
        <v>9440</v>
      </c>
      <c r="B5928" s="7" t="s">
        <v>21983</v>
      </c>
      <c r="C5928" s="11">
        <v>43049</v>
      </c>
      <c r="D5928" s="7" t="s">
        <v>15518</v>
      </c>
      <c r="E5928" s="7" t="s">
        <v>3253</v>
      </c>
      <c r="F5928">
        <f>IF(IFERROR(VLOOKUP(A5928,官网公开专利!B:B,1,0),0)&lt;&gt;0,1,0)</f>
        <v>1</v>
      </c>
    </row>
    <row r="5929" spans="1:6" x14ac:dyDescent="0.4">
      <c r="A5929" s="7" t="s">
        <v>9442</v>
      </c>
      <c r="B5929" s="7" t="s">
        <v>21983</v>
      </c>
      <c r="C5929" s="11">
        <v>43049</v>
      </c>
      <c r="D5929" s="7" t="s">
        <v>15518</v>
      </c>
      <c r="E5929" s="7" t="s">
        <v>3253</v>
      </c>
      <c r="F5929">
        <f>IF(IFERROR(VLOOKUP(A5929,官网公开专利!B:B,1,0),0)&lt;&gt;0,1,0)</f>
        <v>1</v>
      </c>
    </row>
    <row r="5930" spans="1:6" x14ac:dyDescent="0.4">
      <c r="A5930" s="7" t="s">
        <v>9434</v>
      </c>
      <c r="B5930" s="7" t="s">
        <v>21976</v>
      </c>
      <c r="C5930" s="11">
        <v>43458</v>
      </c>
      <c r="D5930" s="7" t="s">
        <v>2412</v>
      </c>
      <c r="E5930" s="7" t="s">
        <v>21977</v>
      </c>
      <c r="F5930">
        <f>IF(IFERROR(VLOOKUP(A5930,官网公开专利!B:B,1,0),0)&lt;&gt;0,1,0)</f>
        <v>1</v>
      </c>
    </row>
    <row r="5931" spans="1:6" x14ac:dyDescent="0.4">
      <c r="A5931" s="7" t="s">
        <v>9438</v>
      </c>
      <c r="B5931" s="7" t="s">
        <v>21976</v>
      </c>
      <c r="C5931" s="11">
        <v>43458</v>
      </c>
      <c r="D5931" s="7" t="s">
        <v>2412</v>
      </c>
      <c r="E5931" s="7" t="s">
        <v>21978</v>
      </c>
      <c r="F5931">
        <f>IF(IFERROR(VLOOKUP(A5931,官网公开专利!B:B,1,0),0)&lt;&gt;0,1,0)</f>
        <v>1</v>
      </c>
    </row>
    <row r="5932" spans="1:6" x14ac:dyDescent="0.4">
      <c r="A5932" s="7" t="s">
        <v>9440</v>
      </c>
      <c r="B5932" s="7" t="s">
        <v>21976</v>
      </c>
      <c r="C5932" s="11">
        <v>43458</v>
      </c>
      <c r="D5932" s="7" t="s">
        <v>2412</v>
      </c>
      <c r="E5932" s="7" t="s">
        <v>21977</v>
      </c>
      <c r="F5932">
        <f>IF(IFERROR(VLOOKUP(A5932,官网公开专利!B:B,1,0),0)&lt;&gt;0,1,0)</f>
        <v>1</v>
      </c>
    </row>
    <row r="5933" spans="1:6" x14ac:dyDescent="0.4">
      <c r="A5933" s="7" t="s">
        <v>9441</v>
      </c>
      <c r="B5933" s="7" t="s">
        <v>21976</v>
      </c>
      <c r="C5933" s="11">
        <v>43458</v>
      </c>
      <c r="D5933" s="7" t="s">
        <v>2412</v>
      </c>
      <c r="E5933" s="7" t="s">
        <v>21977</v>
      </c>
      <c r="F5933">
        <f>IF(IFERROR(VLOOKUP(A5933,官网公开专利!B:B,1,0),0)&lt;&gt;0,1,0)</f>
        <v>1</v>
      </c>
    </row>
    <row r="5934" spans="1:6" x14ac:dyDescent="0.4">
      <c r="A5934" s="7" t="s">
        <v>9442</v>
      </c>
      <c r="B5934" s="7" t="s">
        <v>21976</v>
      </c>
      <c r="C5934" s="11">
        <v>43458</v>
      </c>
      <c r="D5934" s="7" t="s">
        <v>2412</v>
      </c>
      <c r="E5934" s="7" t="s">
        <v>21977</v>
      </c>
      <c r="F5934">
        <f>IF(IFERROR(VLOOKUP(A5934,官网公开专利!B:B,1,0),0)&lt;&gt;0,1,0)</f>
        <v>1</v>
      </c>
    </row>
    <row r="5935" spans="1:6" x14ac:dyDescent="0.4">
      <c r="A5935" s="7" t="s">
        <v>10229</v>
      </c>
      <c r="B5935" s="7" t="s">
        <v>21972</v>
      </c>
      <c r="C5935" s="11">
        <v>44344</v>
      </c>
      <c r="D5935" s="7" t="s">
        <v>2203</v>
      </c>
      <c r="E5935" s="7" t="s">
        <v>21973</v>
      </c>
      <c r="F5935">
        <f>IF(IFERROR(VLOOKUP(A5935,官网公开专利!B:B,1,0),0)&lt;&gt;0,1,0)</f>
        <v>1</v>
      </c>
    </row>
    <row r="5936" spans="1:6" x14ac:dyDescent="0.4">
      <c r="A5936" s="7" t="s">
        <v>10325</v>
      </c>
      <c r="B5936" s="7" t="s">
        <v>21974</v>
      </c>
      <c r="C5936" s="11">
        <v>44342</v>
      </c>
      <c r="D5936" s="7" t="s">
        <v>93</v>
      </c>
      <c r="E5936" s="7" t="s">
        <v>21975</v>
      </c>
      <c r="F5936">
        <f>IF(IFERROR(VLOOKUP(A5936,官网公开专利!B:B,1,0),0)&lt;&gt;0,1,0)</f>
        <v>1</v>
      </c>
    </row>
    <row r="5937" spans="1:6" x14ac:dyDescent="0.4">
      <c r="A5937" s="7" t="s">
        <v>10087</v>
      </c>
      <c r="B5937" s="7" t="s">
        <v>21974</v>
      </c>
      <c r="C5937" s="11">
        <v>44342</v>
      </c>
      <c r="D5937" s="7" t="s">
        <v>93</v>
      </c>
      <c r="E5937" s="7" t="s">
        <v>21975</v>
      </c>
      <c r="F5937">
        <f>IF(IFERROR(VLOOKUP(A5937,官网公开专利!B:B,1,0),0)&lt;&gt;0,1,0)</f>
        <v>1</v>
      </c>
    </row>
    <row r="5938" spans="1:6" x14ac:dyDescent="0.4">
      <c r="A5938" s="7" t="s">
        <v>10090</v>
      </c>
      <c r="B5938" s="7" t="s">
        <v>21974</v>
      </c>
      <c r="C5938" s="11">
        <v>44342</v>
      </c>
      <c r="D5938" s="7" t="s">
        <v>93</v>
      </c>
      <c r="E5938" s="7" t="s">
        <v>21975</v>
      </c>
      <c r="F5938">
        <f>IF(IFERROR(VLOOKUP(A5938,官网公开专利!B:B,1,0),0)&lt;&gt;0,1,0)</f>
        <v>1</v>
      </c>
    </row>
    <row r="5939" spans="1:6" x14ac:dyDescent="0.4">
      <c r="A5939" s="7" t="s">
        <v>10074</v>
      </c>
      <c r="B5939" s="7" t="s">
        <v>21969</v>
      </c>
      <c r="C5939" s="11">
        <v>44120</v>
      </c>
      <c r="D5939" s="7" t="s">
        <v>21970</v>
      </c>
      <c r="E5939" s="7" t="s">
        <v>21971</v>
      </c>
      <c r="F5939">
        <f>IF(IFERROR(VLOOKUP(A5939,官网公开专利!B:B,1,0),0)&lt;&gt;0,1,0)</f>
        <v>1</v>
      </c>
    </row>
    <row r="5940" spans="1:6" x14ac:dyDescent="0.4">
      <c r="A5940" s="7" t="s">
        <v>8772</v>
      </c>
      <c r="B5940" s="7" t="s">
        <v>8827</v>
      </c>
      <c r="C5940" s="11">
        <v>44132</v>
      </c>
      <c r="D5940" s="7" t="s">
        <v>8825</v>
      </c>
      <c r="E5940" s="7" t="s">
        <v>8828</v>
      </c>
      <c r="F5940">
        <f>IF(IFERROR(VLOOKUP(A5940,官网公开专利!B:B,1,0),0)&lt;&gt;0,1,0)</f>
        <v>1</v>
      </c>
    </row>
    <row r="5941" spans="1:6" x14ac:dyDescent="0.4">
      <c r="A5941" s="7" t="s">
        <v>10585</v>
      </c>
      <c r="B5941" s="7" t="s">
        <v>21966</v>
      </c>
      <c r="C5941" s="11">
        <v>44342</v>
      </c>
      <c r="D5941" s="7" t="s">
        <v>21967</v>
      </c>
      <c r="E5941" s="7" t="s">
        <v>21968</v>
      </c>
      <c r="F5941">
        <f>IF(IFERROR(VLOOKUP(A5941,官网公开专利!B:B,1,0),0)&lt;&gt;0,1,0)</f>
        <v>1</v>
      </c>
    </row>
    <row r="5942" spans="1:6" x14ac:dyDescent="0.4">
      <c r="A5942" s="7" t="s">
        <v>10589</v>
      </c>
      <c r="B5942" s="7" t="s">
        <v>21966</v>
      </c>
      <c r="C5942" s="11">
        <v>44342</v>
      </c>
      <c r="D5942" s="7" t="s">
        <v>21967</v>
      </c>
      <c r="E5942" s="7" t="s">
        <v>21968</v>
      </c>
      <c r="F5942">
        <f>IF(IFERROR(VLOOKUP(A5942,官网公开专利!B:B,1,0),0)&lt;&gt;0,1,0)</f>
        <v>1</v>
      </c>
    </row>
    <row r="5943" spans="1:6" x14ac:dyDescent="0.4">
      <c r="A5943" s="7" t="s">
        <v>10132</v>
      </c>
      <c r="B5943" s="7" t="s">
        <v>21966</v>
      </c>
      <c r="C5943" s="11">
        <v>44342</v>
      </c>
      <c r="D5943" s="7" t="s">
        <v>21967</v>
      </c>
      <c r="E5943" s="7" t="s">
        <v>21968</v>
      </c>
      <c r="F5943">
        <f>IF(IFERROR(VLOOKUP(A5943,官网公开专利!B:B,1,0),0)&lt;&gt;0,1,0)</f>
        <v>1</v>
      </c>
    </row>
    <row r="5944" spans="1:6" x14ac:dyDescent="0.4">
      <c r="A5944" s="7" t="s">
        <v>8449</v>
      </c>
      <c r="B5944" s="7" t="s">
        <v>8478</v>
      </c>
      <c r="C5944" s="11">
        <v>42580</v>
      </c>
      <c r="D5944" s="7" t="s">
        <v>8479</v>
      </c>
      <c r="E5944" s="7" t="s">
        <v>8480</v>
      </c>
      <c r="F5944">
        <f>IF(IFERROR(VLOOKUP(A5944,官网公开专利!B:B,1,0),0)&lt;&gt;0,1,0)</f>
        <v>1</v>
      </c>
    </row>
    <row r="5945" spans="1:6" x14ac:dyDescent="0.4">
      <c r="A5945" s="7" t="s">
        <v>11085</v>
      </c>
      <c r="B5945" s="7" t="s">
        <v>8478</v>
      </c>
      <c r="C5945" s="11">
        <v>42580</v>
      </c>
      <c r="D5945" s="7" t="s">
        <v>8479</v>
      </c>
      <c r="E5945" s="7" t="s">
        <v>21965</v>
      </c>
      <c r="F5945">
        <f>IF(IFERROR(VLOOKUP(A5945,官网公开专利!B:B,1,0),0)&lt;&gt;0,1,0)</f>
        <v>1</v>
      </c>
    </row>
    <row r="5946" spans="1:6" x14ac:dyDescent="0.4">
      <c r="A5946" s="7" t="s">
        <v>11583</v>
      </c>
      <c r="B5946" s="7" t="s">
        <v>8478</v>
      </c>
      <c r="C5946" s="11">
        <v>42580</v>
      </c>
      <c r="D5946" s="7" t="s">
        <v>8479</v>
      </c>
      <c r="E5946" s="7" t="s">
        <v>8480</v>
      </c>
      <c r="F5946">
        <f>IF(IFERROR(VLOOKUP(A5946,官网公开专利!B:B,1,0),0)&lt;&gt;0,1,0)</f>
        <v>1</v>
      </c>
    </row>
    <row r="5947" spans="1:6" x14ac:dyDescent="0.4">
      <c r="A5947" s="7" t="s">
        <v>9493</v>
      </c>
      <c r="B5947" s="7" t="s">
        <v>21963</v>
      </c>
      <c r="C5947" s="11">
        <v>44337</v>
      </c>
      <c r="D5947" s="7" t="s">
        <v>58</v>
      </c>
      <c r="E5947" s="7" t="s">
        <v>21964</v>
      </c>
      <c r="F5947">
        <f>IF(IFERROR(VLOOKUP(A5947,官网公开专利!B:B,1,0),0)&lt;&gt;0,1,0)</f>
        <v>1</v>
      </c>
    </row>
    <row r="5948" spans="1:6" x14ac:dyDescent="0.4">
      <c r="A5948" s="7" t="s">
        <v>10629</v>
      </c>
      <c r="B5948" s="7" t="s">
        <v>21961</v>
      </c>
      <c r="C5948" s="11">
        <v>43125</v>
      </c>
      <c r="D5948" s="7" t="s">
        <v>234</v>
      </c>
      <c r="E5948" s="7" t="s">
        <v>21962</v>
      </c>
      <c r="F5948">
        <f>IF(IFERROR(VLOOKUP(A5948,官网公开专利!B:B,1,0),0)&lt;&gt;0,1,0)</f>
        <v>1</v>
      </c>
    </row>
    <row r="5949" spans="1:6" x14ac:dyDescent="0.4">
      <c r="A5949" s="7" t="s">
        <v>10484</v>
      </c>
      <c r="B5949" s="7" t="s">
        <v>21960</v>
      </c>
      <c r="C5949" s="11">
        <v>44180</v>
      </c>
      <c r="D5949" s="7" t="s">
        <v>179</v>
      </c>
      <c r="E5949" s="7" t="s">
        <v>14068</v>
      </c>
      <c r="F5949">
        <f>IF(IFERROR(VLOOKUP(A5949,官网公开专利!B:B,1,0),0)&lt;&gt;0,1,0)</f>
        <v>1</v>
      </c>
    </row>
    <row r="5950" spans="1:6" x14ac:dyDescent="0.4">
      <c r="A5950" s="7" t="s">
        <v>10155</v>
      </c>
      <c r="B5950" s="7" t="s">
        <v>21959</v>
      </c>
      <c r="C5950" s="11">
        <v>44230</v>
      </c>
      <c r="D5950" s="7" t="s">
        <v>105</v>
      </c>
      <c r="E5950" s="7" t="s">
        <v>21780</v>
      </c>
      <c r="F5950">
        <f>IF(IFERROR(VLOOKUP(A5950,官网公开专利!B:B,1,0),0)&lt;&gt;0,1,0)</f>
        <v>1</v>
      </c>
    </row>
    <row r="5951" spans="1:6" x14ac:dyDescent="0.4">
      <c r="A5951" s="7" t="s">
        <v>10372</v>
      </c>
      <c r="B5951" s="7" t="s">
        <v>8421</v>
      </c>
      <c r="C5951" s="11">
        <v>44329</v>
      </c>
      <c r="D5951" s="7" t="s">
        <v>8422</v>
      </c>
      <c r="E5951" s="7" t="s">
        <v>8423</v>
      </c>
      <c r="F5951">
        <f>IF(IFERROR(VLOOKUP(A5951,官网公开专利!B:B,1,0),0)&lt;&gt;0,1,0)</f>
        <v>1</v>
      </c>
    </row>
    <row r="5952" spans="1:6" x14ac:dyDescent="0.4">
      <c r="A5952" s="7" t="s">
        <v>10375</v>
      </c>
      <c r="B5952" s="7" t="s">
        <v>8421</v>
      </c>
      <c r="C5952" s="11">
        <v>44329</v>
      </c>
      <c r="D5952" s="7" t="s">
        <v>8422</v>
      </c>
      <c r="E5952" s="7" t="s">
        <v>8423</v>
      </c>
      <c r="F5952">
        <f>IF(IFERROR(VLOOKUP(A5952,官网公开专利!B:B,1,0),0)&lt;&gt;0,1,0)</f>
        <v>1</v>
      </c>
    </row>
    <row r="5953" spans="1:6" x14ac:dyDescent="0.4">
      <c r="A5953" s="7" t="s">
        <v>10325</v>
      </c>
      <c r="B5953" s="7" t="s">
        <v>21957</v>
      </c>
      <c r="C5953" s="11">
        <v>43500</v>
      </c>
      <c r="D5953" s="7" t="s">
        <v>43</v>
      </c>
      <c r="E5953" s="7" t="s">
        <v>21958</v>
      </c>
      <c r="F5953">
        <f>IF(IFERROR(VLOOKUP(A5953,官网公开专利!B:B,1,0),0)&lt;&gt;0,1,0)</f>
        <v>1</v>
      </c>
    </row>
    <row r="5954" spans="1:6" x14ac:dyDescent="0.4">
      <c r="A5954" s="7" t="s">
        <v>10090</v>
      </c>
      <c r="B5954" s="7" t="s">
        <v>21957</v>
      </c>
      <c r="C5954" s="11">
        <v>43500</v>
      </c>
      <c r="D5954" s="7" t="s">
        <v>43</v>
      </c>
      <c r="E5954" s="7" t="s">
        <v>21958</v>
      </c>
      <c r="F5954">
        <f>IF(IFERROR(VLOOKUP(A5954,官网公开专利!B:B,1,0),0)&lt;&gt;0,1,0)</f>
        <v>1</v>
      </c>
    </row>
    <row r="5955" spans="1:6" x14ac:dyDescent="0.4">
      <c r="A5955" s="7" t="s">
        <v>10325</v>
      </c>
      <c r="B5955" s="7" t="s">
        <v>21953</v>
      </c>
      <c r="C5955" s="11">
        <v>44512</v>
      </c>
      <c r="D5955" s="7" t="s">
        <v>15532</v>
      </c>
      <c r="E5955" s="7" t="s">
        <v>21954</v>
      </c>
      <c r="F5955">
        <f>IF(IFERROR(VLOOKUP(A5955,官网公开专利!B:B,1,0),0)&lt;&gt;0,1,0)</f>
        <v>1</v>
      </c>
    </row>
    <row r="5956" spans="1:6" x14ac:dyDescent="0.4">
      <c r="A5956" s="7" t="s">
        <v>10087</v>
      </c>
      <c r="B5956" s="7" t="s">
        <v>21953</v>
      </c>
      <c r="C5956" s="11">
        <v>44512</v>
      </c>
      <c r="D5956" s="7" t="s">
        <v>15532</v>
      </c>
      <c r="E5956" s="7" t="s">
        <v>21954</v>
      </c>
      <c r="F5956">
        <f>IF(IFERROR(VLOOKUP(A5956,官网公开专利!B:B,1,0),0)&lt;&gt;0,1,0)</f>
        <v>1</v>
      </c>
    </row>
    <row r="5957" spans="1:6" x14ac:dyDescent="0.4">
      <c r="A5957" s="7" t="s">
        <v>10090</v>
      </c>
      <c r="B5957" s="7" t="s">
        <v>21953</v>
      </c>
      <c r="C5957" s="11">
        <v>44512</v>
      </c>
      <c r="D5957" s="7" t="s">
        <v>15532</v>
      </c>
      <c r="E5957" s="7" t="s">
        <v>21954</v>
      </c>
      <c r="F5957">
        <f>IF(IFERROR(VLOOKUP(A5957,官网公开专利!B:B,1,0),0)&lt;&gt;0,1,0)</f>
        <v>1</v>
      </c>
    </row>
    <row r="5958" spans="1:6" x14ac:dyDescent="0.4">
      <c r="A5958" s="7" t="s">
        <v>10325</v>
      </c>
      <c r="B5958" s="7" t="s">
        <v>21955</v>
      </c>
      <c r="C5958" s="11">
        <v>44384</v>
      </c>
      <c r="D5958" s="7" t="s">
        <v>15532</v>
      </c>
      <c r="E5958" s="7" t="s">
        <v>21956</v>
      </c>
      <c r="F5958">
        <f>IF(IFERROR(VLOOKUP(A5958,官网公开专利!B:B,1,0),0)&lt;&gt;0,1,0)</f>
        <v>1</v>
      </c>
    </row>
    <row r="5959" spans="1:6" x14ac:dyDescent="0.4">
      <c r="A5959" s="7" t="s">
        <v>10087</v>
      </c>
      <c r="B5959" s="7" t="s">
        <v>21955</v>
      </c>
      <c r="C5959" s="11">
        <v>44384</v>
      </c>
      <c r="D5959" s="7" t="s">
        <v>15532</v>
      </c>
      <c r="E5959" s="7" t="s">
        <v>21956</v>
      </c>
      <c r="F5959">
        <f>IF(IFERROR(VLOOKUP(A5959,官网公开专利!B:B,1,0),0)&lt;&gt;0,1,0)</f>
        <v>1</v>
      </c>
    </row>
    <row r="5960" spans="1:6" x14ac:dyDescent="0.4">
      <c r="A5960" s="7" t="s">
        <v>10090</v>
      </c>
      <c r="B5960" s="7" t="s">
        <v>21955</v>
      </c>
      <c r="C5960" s="11">
        <v>44384</v>
      </c>
      <c r="D5960" s="7" t="s">
        <v>15532</v>
      </c>
      <c r="E5960" s="7" t="s">
        <v>21956</v>
      </c>
      <c r="F5960">
        <f>IF(IFERROR(VLOOKUP(A5960,官网公开专利!B:B,1,0),0)&lt;&gt;0,1,0)</f>
        <v>1</v>
      </c>
    </row>
    <row r="5961" spans="1:6" x14ac:dyDescent="0.4">
      <c r="A5961" s="7" t="s">
        <v>10456</v>
      </c>
      <c r="B5961" s="7" t="s">
        <v>21951</v>
      </c>
      <c r="C5961" s="11">
        <v>43613</v>
      </c>
      <c r="D5961" s="7" t="s">
        <v>70</v>
      </c>
      <c r="E5961" s="7" t="s">
        <v>21952</v>
      </c>
      <c r="F5961">
        <f>IF(IFERROR(VLOOKUP(A5961,官网公开专利!B:B,1,0),0)&lt;&gt;0,1,0)</f>
        <v>1</v>
      </c>
    </row>
    <row r="5962" spans="1:6" x14ac:dyDescent="0.4">
      <c r="A5962" s="7" t="s">
        <v>10460</v>
      </c>
      <c r="B5962" s="7" t="s">
        <v>21951</v>
      </c>
      <c r="C5962" s="11">
        <v>43613</v>
      </c>
      <c r="D5962" s="7" t="s">
        <v>70</v>
      </c>
      <c r="E5962" s="7" t="s">
        <v>21952</v>
      </c>
      <c r="F5962">
        <f>IF(IFERROR(VLOOKUP(A5962,官网公开专利!B:B,1,0),0)&lt;&gt;0,1,0)</f>
        <v>1</v>
      </c>
    </row>
    <row r="5963" spans="1:6" x14ac:dyDescent="0.4">
      <c r="A5963" s="7" t="s">
        <v>10579</v>
      </c>
      <c r="B5963" s="7" t="s">
        <v>5047</v>
      </c>
      <c r="C5963" s="11">
        <v>44323</v>
      </c>
      <c r="D5963" s="7" t="s">
        <v>2203</v>
      </c>
      <c r="E5963" s="7" t="s">
        <v>5048</v>
      </c>
      <c r="F5963">
        <f>IF(IFERROR(VLOOKUP(A5963,官网公开专利!B:B,1,0),0)&lt;&gt;0,1,0)</f>
        <v>1</v>
      </c>
    </row>
    <row r="5964" spans="1:6" x14ac:dyDescent="0.4">
      <c r="A5964" s="7" t="s">
        <v>10578</v>
      </c>
      <c r="B5964" s="7" t="s">
        <v>5047</v>
      </c>
      <c r="C5964" s="11">
        <v>44323</v>
      </c>
      <c r="D5964" s="7" t="s">
        <v>2203</v>
      </c>
      <c r="E5964" s="7" t="s">
        <v>5048</v>
      </c>
      <c r="F5964">
        <f>IF(IFERROR(VLOOKUP(A5964,官网公开专利!B:B,1,0),0)&lt;&gt;0,1,0)</f>
        <v>1</v>
      </c>
    </row>
    <row r="5965" spans="1:6" x14ac:dyDescent="0.4">
      <c r="A5965" s="7" t="s">
        <v>9464</v>
      </c>
      <c r="B5965" s="7" t="s">
        <v>21949</v>
      </c>
      <c r="C5965" s="11">
        <v>41841</v>
      </c>
      <c r="D5965" s="7" t="s">
        <v>636</v>
      </c>
      <c r="E5965" s="7" t="s">
        <v>21950</v>
      </c>
      <c r="F5965">
        <f>IF(IFERROR(VLOOKUP(A5965,官网公开专利!B:B,1,0),0)&lt;&gt;0,1,0)</f>
        <v>1</v>
      </c>
    </row>
    <row r="5966" spans="1:6" x14ac:dyDescent="0.4">
      <c r="A5966" s="7" t="s">
        <v>2826</v>
      </c>
      <c r="B5966" s="7" t="s">
        <v>3034</v>
      </c>
      <c r="C5966" s="11">
        <v>43080</v>
      </c>
      <c r="D5966" s="7" t="s">
        <v>3035</v>
      </c>
      <c r="E5966" s="7" t="s">
        <v>3036</v>
      </c>
      <c r="F5966">
        <f>IF(IFERROR(VLOOKUP(A5966,官网公开专利!B:B,1,0),0)&lt;&gt;0,1,0)</f>
        <v>1</v>
      </c>
    </row>
    <row r="5967" spans="1:6" x14ac:dyDescent="0.4">
      <c r="A5967" s="7" t="s">
        <v>10469</v>
      </c>
      <c r="B5967" s="7" t="s">
        <v>21947</v>
      </c>
      <c r="C5967" s="11">
        <v>43598</v>
      </c>
      <c r="D5967" s="7" t="s">
        <v>321</v>
      </c>
      <c r="E5967" s="7" t="s">
        <v>21948</v>
      </c>
      <c r="F5967">
        <f>IF(IFERROR(VLOOKUP(A5967,官网公开专利!B:B,1,0),0)&lt;&gt;0,1,0)</f>
        <v>1</v>
      </c>
    </row>
    <row r="5968" spans="1:6" x14ac:dyDescent="0.4">
      <c r="A5968" s="7" t="s">
        <v>10109</v>
      </c>
      <c r="B5968" s="7" t="s">
        <v>21946</v>
      </c>
      <c r="C5968" s="11">
        <v>44803</v>
      </c>
      <c r="D5968" s="7" t="s">
        <v>21863</v>
      </c>
      <c r="E5968" s="7" t="s">
        <v>21864</v>
      </c>
      <c r="F5968">
        <f>IF(IFERROR(VLOOKUP(A5968,官网公开专利!B:B,1,0),0)&lt;&gt;0,1,0)</f>
        <v>1</v>
      </c>
    </row>
    <row r="5969" spans="1:6" x14ac:dyDescent="0.4">
      <c r="A5969" s="7" t="s">
        <v>10113</v>
      </c>
      <c r="B5969" s="7" t="s">
        <v>21946</v>
      </c>
      <c r="C5969" s="11">
        <v>44803</v>
      </c>
      <c r="D5969" s="7" t="s">
        <v>21863</v>
      </c>
      <c r="E5969" s="7" t="s">
        <v>21864</v>
      </c>
      <c r="F5969">
        <f>IF(IFERROR(VLOOKUP(A5969,官网公开专利!B:B,1,0),0)&lt;&gt;0,1,0)</f>
        <v>1</v>
      </c>
    </row>
    <row r="5970" spans="1:6" x14ac:dyDescent="0.4">
      <c r="A5970" s="7" t="s">
        <v>12690</v>
      </c>
      <c r="B5970" s="7" t="s">
        <v>21942</v>
      </c>
      <c r="C5970" s="11">
        <v>44365</v>
      </c>
      <c r="D5970" s="7" t="s">
        <v>21943</v>
      </c>
      <c r="E5970" s="7" t="s">
        <v>21944</v>
      </c>
      <c r="F5970">
        <f>IF(IFERROR(VLOOKUP(A5970,官网公开专利!B:B,1,0),0)&lt;&gt;0,1,0)</f>
        <v>1</v>
      </c>
    </row>
    <row r="5971" spans="1:6" x14ac:dyDescent="0.4">
      <c r="A5971" s="7" t="s">
        <v>12694</v>
      </c>
      <c r="B5971" s="7" t="s">
        <v>21942</v>
      </c>
      <c r="C5971" s="11">
        <v>44365</v>
      </c>
      <c r="D5971" s="7" t="s">
        <v>21943</v>
      </c>
      <c r="E5971" s="7" t="s">
        <v>21944</v>
      </c>
      <c r="F5971">
        <f>IF(IFERROR(VLOOKUP(A5971,官网公开专利!B:B,1,0),0)&lt;&gt;0,1,0)</f>
        <v>1</v>
      </c>
    </row>
    <row r="5972" spans="1:6" x14ac:dyDescent="0.4">
      <c r="A5972" s="7" t="s">
        <v>9493</v>
      </c>
      <c r="B5972" s="7" t="s">
        <v>21945</v>
      </c>
      <c r="C5972" s="11">
        <v>43007</v>
      </c>
      <c r="D5972" s="7" t="s">
        <v>3685</v>
      </c>
      <c r="E5972" s="7" t="s">
        <v>5474</v>
      </c>
      <c r="F5972">
        <f>IF(IFERROR(VLOOKUP(A5972,官网公开专利!B:B,1,0),0)&lt;&gt;0,1,0)</f>
        <v>1</v>
      </c>
    </row>
    <row r="5973" spans="1:6" x14ac:dyDescent="0.4">
      <c r="A5973" s="7" t="s">
        <v>9976</v>
      </c>
      <c r="B5973" s="7" t="s">
        <v>21940</v>
      </c>
      <c r="C5973" s="11">
        <v>44314</v>
      </c>
      <c r="D5973" s="7" t="s">
        <v>93</v>
      </c>
      <c r="E5973" s="7" t="s">
        <v>21941</v>
      </c>
      <c r="F5973">
        <f>IF(IFERROR(VLOOKUP(A5973,官网公开专利!B:B,1,0),0)&lt;&gt;0,1,0)</f>
        <v>1</v>
      </c>
    </row>
    <row r="5974" spans="1:6" x14ac:dyDescent="0.4">
      <c r="A5974" s="7" t="s">
        <v>9434</v>
      </c>
      <c r="B5974" s="7" t="s">
        <v>21937</v>
      </c>
      <c r="C5974" s="11">
        <v>44316</v>
      </c>
      <c r="D5974" s="7" t="s">
        <v>1120</v>
      </c>
      <c r="E5974" s="7" t="s">
        <v>21938</v>
      </c>
      <c r="F5974">
        <f>IF(IFERROR(VLOOKUP(A5974,官网公开专利!B:B,1,0),0)&lt;&gt;0,1,0)</f>
        <v>1</v>
      </c>
    </row>
    <row r="5975" spans="1:6" x14ac:dyDescent="0.4">
      <c r="A5975" s="7" t="s">
        <v>9438</v>
      </c>
      <c r="B5975" s="7" t="s">
        <v>21937</v>
      </c>
      <c r="C5975" s="11">
        <v>44316</v>
      </c>
      <c r="D5975" s="7" t="s">
        <v>1120</v>
      </c>
      <c r="E5975" s="7" t="s">
        <v>21938</v>
      </c>
      <c r="F5975">
        <f>IF(IFERROR(VLOOKUP(A5975,官网公开专利!B:B,1,0),0)&lt;&gt;0,1,0)</f>
        <v>1</v>
      </c>
    </row>
    <row r="5976" spans="1:6" x14ac:dyDescent="0.4">
      <c r="A5976" s="7" t="s">
        <v>9440</v>
      </c>
      <c r="B5976" s="7" t="s">
        <v>21937</v>
      </c>
      <c r="C5976" s="11">
        <v>44316</v>
      </c>
      <c r="D5976" s="7" t="s">
        <v>1120</v>
      </c>
      <c r="E5976" s="7" t="s">
        <v>21938</v>
      </c>
      <c r="F5976">
        <f>IF(IFERROR(VLOOKUP(A5976,官网公开专利!B:B,1,0),0)&lt;&gt;0,1,0)</f>
        <v>1</v>
      </c>
    </row>
    <row r="5977" spans="1:6" x14ac:dyDescent="0.4">
      <c r="A5977" s="7" t="s">
        <v>9441</v>
      </c>
      <c r="B5977" s="7" t="s">
        <v>21937</v>
      </c>
      <c r="C5977" s="11">
        <v>44316</v>
      </c>
      <c r="D5977" s="7" t="s">
        <v>1120</v>
      </c>
      <c r="E5977" s="7" t="s">
        <v>21938</v>
      </c>
      <c r="F5977">
        <f>IF(IFERROR(VLOOKUP(A5977,官网公开专利!B:B,1,0),0)&lt;&gt;0,1,0)</f>
        <v>1</v>
      </c>
    </row>
    <row r="5978" spans="1:6" x14ac:dyDescent="0.4">
      <c r="A5978" s="7" t="s">
        <v>9442</v>
      </c>
      <c r="B5978" s="7" t="s">
        <v>21937</v>
      </c>
      <c r="C5978" s="11">
        <v>44316</v>
      </c>
      <c r="D5978" s="7" t="s">
        <v>1120</v>
      </c>
      <c r="E5978" s="7" t="s">
        <v>21938</v>
      </c>
      <c r="F5978">
        <f>IF(IFERROR(VLOOKUP(A5978,官网公开专利!B:B,1,0),0)&lt;&gt;0,1,0)</f>
        <v>1</v>
      </c>
    </row>
    <row r="5979" spans="1:6" x14ac:dyDescent="0.4">
      <c r="A5979" s="7" t="s">
        <v>5271</v>
      </c>
      <c r="B5979" s="7" t="s">
        <v>3716</v>
      </c>
      <c r="C5979" s="11">
        <v>43494</v>
      </c>
      <c r="D5979" s="7" t="s">
        <v>3717</v>
      </c>
      <c r="E5979" s="7" t="s">
        <v>782</v>
      </c>
      <c r="F5979">
        <f>IF(IFERROR(VLOOKUP(A5979,官网公开专利!B:B,1,0),0)&lt;&gt;0,1,0)</f>
        <v>1</v>
      </c>
    </row>
    <row r="5980" spans="1:6" x14ac:dyDescent="0.4">
      <c r="A5980" s="7" t="s">
        <v>9792</v>
      </c>
      <c r="B5980" s="7" t="s">
        <v>3716</v>
      </c>
      <c r="C5980" s="11">
        <v>43494</v>
      </c>
      <c r="D5980" s="7" t="s">
        <v>3717</v>
      </c>
      <c r="E5980" s="7" t="s">
        <v>782</v>
      </c>
      <c r="F5980">
        <f>IF(IFERROR(VLOOKUP(A5980,官网公开专利!B:B,1,0),0)&lt;&gt;0,1,0)</f>
        <v>1</v>
      </c>
    </row>
    <row r="5981" spans="1:6" x14ac:dyDescent="0.4">
      <c r="A5981" s="7" t="s">
        <v>9793</v>
      </c>
      <c r="B5981" s="7" t="s">
        <v>3716</v>
      </c>
      <c r="C5981" s="11">
        <v>43494</v>
      </c>
      <c r="D5981" s="7" t="s">
        <v>3717</v>
      </c>
      <c r="E5981" s="7" t="s">
        <v>782</v>
      </c>
      <c r="F5981">
        <f>IF(IFERROR(VLOOKUP(A5981,官网公开专利!B:B,1,0),0)&lt;&gt;0,1,0)</f>
        <v>1</v>
      </c>
    </row>
    <row r="5982" spans="1:6" x14ac:dyDescent="0.4">
      <c r="A5982" s="7" t="s">
        <v>9794</v>
      </c>
      <c r="B5982" s="7" t="s">
        <v>3716</v>
      </c>
      <c r="C5982" s="11">
        <v>43494</v>
      </c>
      <c r="D5982" s="7" t="s">
        <v>3717</v>
      </c>
      <c r="E5982" s="7" t="s">
        <v>21939</v>
      </c>
      <c r="F5982">
        <f>IF(IFERROR(VLOOKUP(A5982,官网公开专利!B:B,1,0),0)&lt;&gt;0,1,0)</f>
        <v>1</v>
      </c>
    </row>
    <row r="5983" spans="1:6" x14ac:dyDescent="0.4">
      <c r="A5983" s="7" t="s">
        <v>9440</v>
      </c>
      <c r="B5983" s="7" t="s">
        <v>21931</v>
      </c>
      <c r="C5983" s="11">
        <v>44021</v>
      </c>
      <c r="D5983" s="7" t="s">
        <v>179</v>
      </c>
      <c r="E5983" s="7" t="s">
        <v>21336</v>
      </c>
      <c r="F5983">
        <f>IF(IFERROR(VLOOKUP(A5983,官网公开专利!B:B,1,0),0)&lt;&gt;0,1,0)</f>
        <v>1</v>
      </c>
    </row>
    <row r="5984" spans="1:6" x14ac:dyDescent="0.4">
      <c r="A5984" s="7" t="s">
        <v>9441</v>
      </c>
      <c r="B5984" s="7" t="s">
        <v>21931</v>
      </c>
      <c r="C5984" s="11">
        <v>44021</v>
      </c>
      <c r="D5984" s="7" t="s">
        <v>179</v>
      </c>
      <c r="E5984" s="7" t="s">
        <v>21336</v>
      </c>
      <c r="F5984">
        <f>IF(IFERROR(VLOOKUP(A5984,官网公开专利!B:B,1,0),0)&lt;&gt;0,1,0)</f>
        <v>1</v>
      </c>
    </row>
    <row r="5985" spans="1:6" x14ac:dyDescent="0.4">
      <c r="A5985" s="7" t="s">
        <v>9540</v>
      </c>
      <c r="B5985" s="7" t="s">
        <v>21928</v>
      </c>
      <c r="C5985" s="11">
        <v>44109</v>
      </c>
      <c r="D5985" s="7" t="s">
        <v>21929</v>
      </c>
      <c r="E5985" s="7" t="s">
        <v>21930</v>
      </c>
      <c r="F5985">
        <f>IF(IFERROR(VLOOKUP(A5985,官网公开专利!B:B,1,0),0)&lt;&gt;0,1,0)</f>
        <v>1</v>
      </c>
    </row>
    <row r="5986" spans="1:6" x14ac:dyDescent="0.4">
      <c r="A5986" s="7" t="s">
        <v>10325</v>
      </c>
      <c r="B5986" s="7" t="s">
        <v>21935</v>
      </c>
      <c r="C5986" s="11">
        <v>43678</v>
      </c>
      <c r="D5986" s="7" t="s">
        <v>21936</v>
      </c>
      <c r="E5986" s="7" t="s">
        <v>20547</v>
      </c>
      <c r="F5986">
        <f>IF(IFERROR(VLOOKUP(A5986,官网公开专利!B:B,1,0),0)&lt;&gt;0,1,0)</f>
        <v>1</v>
      </c>
    </row>
    <row r="5987" spans="1:6" x14ac:dyDescent="0.4">
      <c r="A5987" s="7" t="s">
        <v>10087</v>
      </c>
      <c r="B5987" s="7" t="s">
        <v>21935</v>
      </c>
      <c r="C5987" s="11">
        <v>43678</v>
      </c>
      <c r="D5987" s="7" t="s">
        <v>21936</v>
      </c>
      <c r="E5987" s="7" t="s">
        <v>20547</v>
      </c>
      <c r="F5987">
        <f>IF(IFERROR(VLOOKUP(A5987,官网公开专利!B:B,1,0),0)&lt;&gt;0,1,0)</f>
        <v>1</v>
      </c>
    </row>
    <row r="5988" spans="1:6" x14ac:dyDescent="0.4">
      <c r="A5988" s="7" t="s">
        <v>9434</v>
      </c>
      <c r="B5988" s="7" t="s">
        <v>21932</v>
      </c>
      <c r="C5988" s="11">
        <v>43776</v>
      </c>
      <c r="D5988" s="7" t="s">
        <v>21933</v>
      </c>
      <c r="E5988" s="7" t="s">
        <v>21934</v>
      </c>
      <c r="F5988">
        <f>IF(IFERROR(VLOOKUP(A5988,官网公开专利!B:B,1,0),0)&lt;&gt;0,1,0)</f>
        <v>1</v>
      </c>
    </row>
    <row r="5989" spans="1:6" x14ac:dyDescent="0.4">
      <c r="A5989" s="7" t="s">
        <v>9438</v>
      </c>
      <c r="B5989" s="7" t="s">
        <v>21932</v>
      </c>
      <c r="C5989" s="11">
        <v>43776</v>
      </c>
      <c r="D5989" s="7" t="s">
        <v>21933</v>
      </c>
      <c r="E5989" s="7" t="s">
        <v>21934</v>
      </c>
      <c r="F5989">
        <f>IF(IFERROR(VLOOKUP(A5989,官网公开专利!B:B,1,0),0)&lt;&gt;0,1,0)</f>
        <v>1</v>
      </c>
    </row>
    <row r="5990" spans="1:6" x14ac:dyDescent="0.4">
      <c r="A5990" s="7" t="s">
        <v>9440</v>
      </c>
      <c r="B5990" s="7" t="s">
        <v>21932</v>
      </c>
      <c r="C5990" s="11">
        <v>43776</v>
      </c>
      <c r="D5990" s="7" t="s">
        <v>21933</v>
      </c>
      <c r="E5990" s="7" t="s">
        <v>21934</v>
      </c>
      <c r="F5990">
        <f>IF(IFERROR(VLOOKUP(A5990,官网公开专利!B:B,1,0),0)&lt;&gt;0,1,0)</f>
        <v>1</v>
      </c>
    </row>
    <row r="5991" spans="1:6" x14ac:dyDescent="0.4">
      <c r="A5991" s="7" t="s">
        <v>9442</v>
      </c>
      <c r="B5991" s="7" t="s">
        <v>21932</v>
      </c>
      <c r="C5991" s="11">
        <v>43776</v>
      </c>
      <c r="D5991" s="7" t="s">
        <v>21933</v>
      </c>
      <c r="E5991" s="7" t="s">
        <v>21934</v>
      </c>
      <c r="F5991">
        <f>IF(IFERROR(VLOOKUP(A5991,官网公开专利!B:B,1,0),0)&lt;&gt;0,1,0)</f>
        <v>1</v>
      </c>
    </row>
    <row r="5992" spans="1:6" x14ac:dyDescent="0.4">
      <c r="A5992" s="7" t="s">
        <v>10707</v>
      </c>
      <c r="B5992" s="7" t="s">
        <v>21926</v>
      </c>
      <c r="C5992" s="11">
        <v>43089</v>
      </c>
      <c r="D5992" s="7" t="s">
        <v>17847</v>
      </c>
      <c r="E5992" s="7" t="s">
        <v>21927</v>
      </c>
      <c r="F5992">
        <f>IF(IFERROR(VLOOKUP(A5992,官网公开专利!B:B,1,0),0)&lt;&gt;0,1,0)</f>
        <v>1</v>
      </c>
    </row>
    <row r="5993" spans="1:6" x14ac:dyDescent="0.4">
      <c r="A5993" s="7" t="s">
        <v>10229</v>
      </c>
      <c r="B5993" s="7" t="s">
        <v>21920</v>
      </c>
      <c r="C5993" s="11">
        <v>43130</v>
      </c>
      <c r="D5993" s="7" t="s">
        <v>21921</v>
      </c>
      <c r="E5993" s="7" t="s">
        <v>21922</v>
      </c>
      <c r="F5993">
        <f>IF(IFERROR(VLOOKUP(A5993,官网公开专利!B:B,1,0),0)&lt;&gt;0,1,0)</f>
        <v>1</v>
      </c>
    </row>
    <row r="5994" spans="1:6" x14ac:dyDescent="0.4">
      <c r="A5994" s="7" t="s">
        <v>9434</v>
      </c>
      <c r="B5994" s="7" t="s">
        <v>21923</v>
      </c>
      <c r="C5994" s="11">
        <v>42741</v>
      </c>
      <c r="D5994" s="7" t="s">
        <v>20617</v>
      </c>
      <c r="E5994" s="7" t="s">
        <v>21924</v>
      </c>
      <c r="F5994">
        <f>IF(IFERROR(VLOOKUP(A5994,官网公开专利!B:B,1,0),0)&lt;&gt;0,1,0)</f>
        <v>1</v>
      </c>
    </row>
    <row r="5995" spans="1:6" x14ac:dyDescent="0.4">
      <c r="A5995" s="7" t="s">
        <v>9438</v>
      </c>
      <c r="B5995" s="7" t="s">
        <v>21923</v>
      </c>
      <c r="C5995" s="11">
        <v>42741</v>
      </c>
      <c r="D5995" s="7" t="s">
        <v>20617</v>
      </c>
      <c r="E5995" s="7" t="s">
        <v>21925</v>
      </c>
      <c r="F5995">
        <f>IF(IFERROR(VLOOKUP(A5995,官网公开专利!B:B,1,0),0)&lt;&gt;0,1,0)</f>
        <v>1</v>
      </c>
    </row>
    <row r="5996" spans="1:6" x14ac:dyDescent="0.4">
      <c r="A5996" s="7" t="s">
        <v>9440</v>
      </c>
      <c r="B5996" s="7" t="s">
        <v>21923</v>
      </c>
      <c r="C5996" s="11">
        <v>42741</v>
      </c>
      <c r="D5996" s="7" t="s">
        <v>20617</v>
      </c>
      <c r="E5996" s="7" t="s">
        <v>21924</v>
      </c>
      <c r="F5996">
        <f>IF(IFERROR(VLOOKUP(A5996,官网公开专利!B:B,1,0),0)&lt;&gt;0,1,0)</f>
        <v>1</v>
      </c>
    </row>
    <row r="5997" spans="1:6" x14ac:dyDescent="0.4">
      <c r="A5997" s="7" t="s">
        <v>9441</v>
      </c>
      <c r="B5997" s="7" t="s">
        <v>21923</v>
      </c>
      <c r="C5997" s="11">
        <v>42741</v>
      </c>
      <c r="D5997" s="7" t="s">
        <v>20617</v>
      </c>
      <c r="E5997" s="7" t="s">
        <v>21924</v>
      </c>
      <c r="F5997">
        <f>IF(IFERROR(VLOOKUP(A5997,官网公开专利!B:B,1,0),0)&lt;&gt;0,1,0)</f>
        <v>1</v>
      </c>
    </row>
    <row r="5998" spans="1:6" x14ac:dyDescent="0.4">
      <c r="A5998" s="7" t="s">
        <v>9442</v>
      </c>
      <c r="B5998" s="7" t="s">
        <v>21923</v>
      </c>
      <c r="C5998" s="11">
        <v>42741</v>
      </c>
      <c r="D5998" s="7" t="s">
        <v>20617</v>
      </c>
      <c r="E5998" s="7" t="s">
        <v>21924</v>
      </c>
      <c r="F5998">
        <f>IF(IFERROR(VLOOKUP(A5998,官网公开专利!B:B,1,0),0)&lt;&gt;0,1,0)</f>
        <v>1</v>
      </c>
    </row>
    <row r="5999" spans="1:6" x14ac:dyDescent="0.4">
      <c r="A5999" s="7" t="s">
        <v>9883</v>
      </c>
      <c r="B5999" s="7" t="s">
        <v>21917</v>
      </c>
      <c r="C5999" s="11">
        <v>43410</v>
      </c>
      <c r="D5999" s="7" t="s">
        <v>21918</v>
      </c>
      <c r="E5999" s="7" t="s">
        <v>21919</v>
      </c>
      <c r="F5999">
        <f>IF(IFERROR(VLOOKUP(A5999,官网公开专利!B:B,1,0),0)&lt;&gt;0,1,0)</f>
        <v>1</v>
      </c>
    </row>
    <row r="6000" spans="1:6" x14ac:dyDescent="0.4">
      <c r="A6000" s="7" t="s">
        <v>9884</v>
      </c>
      <c r="B6000" s="7" t="s">
        <v>21917</v>
      </c>
      <c r="C6000" s="11">
        <v>43410</v>
      </c>
      <c r="D6000" s="7" t="s">
        <v>21918</v>
      </c>
      <c r="E6000" s="7" t="s">
        <v>21919</v>
      </c>
      <c r="F6000">
        <f>IF(IFERROR(VLOOKUP(A6000,官网公开专利!B:B,1,0),0)&lt;&gt;0,1,0)</f>
        <v>1</v>
      </c>
    </row>
    <row r="6001" spans="1:6" x14ac:dyDescent="0.4">
      <c r="A6001" s="7" t="s">
        <v>9976</v>
      </c>
      <c r="B6001" s="7" t="s">
        <v>21915</v>
      </c>
      <c r="C6001" s="11">
        <v>43067</v>
      </c>
      <c r="D6001" s="7" t="s">
        <v>21916</v>
      </c>
      <c r="E6001" s="7" t="s">
        <v>19300</v>
      </c>
      <c r="F6001">
        <f>IF(IFERROR(VLOOKUP(A6001,官网公开专利!B:B,1,0),0)&lt;&gt;0,1,0)</f>
        <v>1</v>
      </c>
    </row>
    <row r="6002" spans="1:6" x14ac:dyDescent="0.4">
      <c r="A6002" s="7" t="s">
        <v>10185</v>
      </c>
      <c r="B6002" s="7" t="s">
        <v>21910</v>
      </c>
      <c r="C6002" s="11">
        <v>44337</v>
      </c>
      <c r="D6002" s="7" t="s">
        <v>21911</v>
      </c>
      <c r="E6002" s="7" t="s">
        <v>21912</v>
      </c>
      <c r="F6002">
        <f>IF(IFERROR(VLOOKUP(A6002,官网公开专利!B:B,1,0),0)&lt;&gt;0,1,0)</f>
        <v>1</v>
      </c>
    </row>
    <row r="6003" spans="1:6" x14ac:dyDescent="0.4">
      <c r="A6003" s="7" t="s">
        <v>11037</v>
      </c>
      <c r="B6003" s="7" t="s">
        <v>21913</v>
      </c>
      <c r="C6003" s="11">
        <v>43473</v>
      </c>
      <c r="D6003" s="7" t="s">
        <v>43</v>
      </c>
      <c r="E6003" s="7" t="s">
        <v>21914</v>
      </c>
      <c r="F6003">
        <f>IF(IFERROR(VLOOKUP(A6003,官网公开专利!B:B,1,0),0)&lt;&gt;0,1,0)</f>
        <v>1</v>
      </c>
    </row>
    <row r="6004" spans="1:6" x14ac:dyDescent="0.4">
      <c r="A6004" s="7" t="s">
        <v>11038</v>
      </c>
      <c r="B6004" s="7" t="s">
        <v>21913</v>
      </c>
      <c r="C6004" s="11">
        <v>43473</v>
      </c>
      <c r="D6004" s="7" t="s">
        <v>43</v>
      </c>
      <c r="E6004" s="7" t="s">
        <v>21914</v>
      </c>
      <c r="F6004">
        <f>IF(IFERROR(VLOOKUP(A6004,官网公开专利!B:B,1,0),0)&lt;&gt;0,1,0)</f>
        <v>1</v>
      </c>
    </row>
    <row r="6005" spans="1:6" x14ac:dyDescent="0.4">
      <c r="A6005" s="7" t="s">
        <v>11015</v>
      </c>
      <c r="B6005" s="7" t="s">
        <v>21913</v>
      </c>
      <c r="C6005" s="11">
        <v>43473</v>
      </c>
      <c r="D6005" s="7" t="s">
        <v>43</v>
      </c>
      <c r="E6005" s="7" t="s">
        <v>21914</v>
      </c>
      <c r="F6005">
        <f>IF(IFERROR(VLOOKUP(A6005,官网公开专利!B:B,1,0),0)&lt;&gt;0,1,0)</f>
        <v>1</v>
      </c>
    </row>
    <row r="6006" spans="1:6" x14ac:dyDescent="0.4">
      <c r="A6006" s="7" t="s">
        <v>11017</v>
      </c>
      <c r="B6006" s="7" t="s">
        <v>21913</v>
      </c>
      <c r="C6006" s="11">
        <v>43473</v>
      </c>
      <c r="D6006" s="7" t="s">
        <v>43</v>
      </c>
      <c r="E6006" s="7" t="s">
        <v>21914</v>
      </c>
      <c r="F6006">
        <f>IF(IFERROR(VLOOKUP(A6006,官网公开专利!B:B,1,0),0)&lt;&gt;0,1,0)</f>
        <v>1</v>
      </c>
    </row>
    <row r="6007" spans="1:6" x14ac:dyDescent="0.4">
      <c r="A6007" s="7" t="s">
        <v>11040</v>
      </c>
      <c r="B6007" s="7" t="s">
        <v>21913</v>
      </c>
      <c r="C6007" s="11">
        <v>43473</v>
      </c>
      <c r="D6007" s="7" t="s">
        <v>43</v>
      </c>
      <c r="E6007" s="7" t="s">
        <v>21914</v>
      </c>
      <c r="F6007">
        <f>IF(IFERROR(VLOOKUP(A6007,官网公开专利!B:B,1,0),0)&lt;&gt;0,1,0)</f>
        <v>1</v>
      </c>
    </row>
    <row r="6008" spans="1:6" x14ac:dyDescent="0.4">
      <c r="A6008" s="7" t="s">
        <v>11041</v>
      </c>
      <c r="B6008" s="7" t="s">
        <v>21913</v>
      </c>
      <c r="C6008" s="11">
        <v>43473</v>
      </c>
      <c r="D6008" s="7" t="s">
        <v>43</v>
      </c>
      <c r="E6008" s="7" t="s">
        <v>21914</v>
      </c>
      <c r="F6008">
        <f>IF(IFERROR(VLOOKUP(A6008,官网公开专利!B:B,1,0),0)&lt;&gt;0,1,0)</f>
        <v>1</v>
      </c>
    </row>
    <row r="6009" spans="1:6" x14ac:dyDescent="0.4">
      <c r="A6009" s="7" t="s">
        <v>11018</v>
      </c>
      <c r="B6009" s="7" t="s">
        <v>21913</v>
      </c>
      <c r="C6009" s="11">
        <v>43473</v>
      </c>
      <c r="D6009" s="7" t="s">
        <v>43</v>
      </c>
      <c r="E6009" s="7" t="s">
        <v>21914</v>
      </c>
      <c r="F6009">
        <f>IF(IFERROR(VLOOKUP(A6009,官网公开专利!B:B,1,0),0)&lt;&gt;0,1,0)</f>
        <v>1</v>
      </c>
    </row>
    <row r="6010" spans="1:6" x14ac:dyDescent="0.4">
      <c r="A6010" s="7" t="s">
        <v>11019</v>
      </c>
      <c r="B6010" s="7" t="s">
        <v>21913</v>
      </c>
      <c r="C6010" s="11">
        <v>43473</v>
      </c>
      <c r="D6010" s="7" t="s">
        <v>43</v>
      </c>
      <c r="E6010" s="7" t="s">
        <v>21914</v>
      </c>
      <c r="F6010">
        <f>IF(IFERROR(VLOOKUP(A6010,官网公开专利!B:B,1,0),0)&lt;&gt;0,1,0)</f>
        <v>1</v>
      </c>
    </row>
    <row r="6011" spans="1:6" x14ac:dyDescent="0.4">
      <c r="A6011" s="7" t="s">
        <v>11020</v>
      </c>
      <c r="B6011" s="7" t="s">
        <v>21913</v>
      </c>
      <c r="C6011" s="11">
        <v>43473</v>
      </c>
      <c r="D6011" s="7" t="s">
        <v>43</v>
      </c>
      <c r="E6011" s="7" t="s">
        <v>21914</v>
      </c>
      <c r="F6011">
        <f>IF(IFERROR(VLOOKUP(A6011,官网公开专利!B:B,1,0),0)&lt;&gt;0,1,0)</f>
        <v>1</v>
      </c>
    </row>
    <row r="6012" spans="1:6" x14ac:dyDescent="0.4">
      <c r="A6012" s="7" t="s">
        <v>9923</v>
      </c>
      <c r="B6012" s="7" t="s">
        <v>2742</v>
      </c>
      <c r="C6012" s="11">
        <v>44778</v>
      </c>
      <c r="D6012" s="7" t="s">
        <v>2743</v>
      </c>
      <c r="E6012" s="7" t="s">
        <v>2744</v>
      </c>
      <c r="F6012">
        <f>IF(IFERROR(VLOOKUP(A6012,官网公开专利!B:B,1,0),0)&lt;&gt;0,1,0)</f>
        <v>1</v>
      </c>
    </row>
    <row r="6013" spans="1:6" x14ac:dyDescent="0.4">
      <c r="A6013" s="7" t="s">
        <v>9921</v>
      </c>
      <c r="B6013" s="7" t="s">
        <v>2742</v>
      </c>
      <c r="C6013" s="11">
        <v>44778</v>
      </c>
      <c r="D6013" s="7" t="s">
        <v>2743</v>
      </c>
      <c r="E6013" s="7" t="s">
        <v>2744</v>
      </c>
      <c r="F6013">
        <f>IF(IFERROR(VLOOKUP(A6013,官网公开专利!B:B,1,0),0)&lt;&gt;0,1,0)</f>
        <v>1</v>
      </c>
    </row>
    <row r="6014" spans="1:6" x14ac:dyDescent="0.4">
      <c r="A6014" s="7" t="s">
        <v>9922</v>
      </c>
      <c r="B6014" s="7" t="s">
        <v>2742</v>
      </c>
      <c r="C6014" s="11">
        <v>44778</v>
      </c>
      <c r="D6014" s="7" t="s">
        <v>2743</v>
      </c>
      <c r="E6014" s="7" t="s">
        <v>2744</v>
      </c>
      <c r="F6014">
        <f>IF(IFERROR(VLOOKUP(A6014,官网公开专利!B:B,1,0),0)&lt;&gt;0,1,0)</f>
        <v>1</v>
      </c>
    </row>
    <row r="6015" spans="1:6" x14ac:dyDescent="0.4">
      <c r="A6015" s="7" t="s">
        <v>9434</v>
      </c>
      <c r="B6015" s="7" t="s">
        <v>21907</v>
      </c>
      <c r="C6015" s="11">
        <v>44299</v>
      </c>
      <c r="D6015" s="7" t="s">
        <v>19307</v>
      </c>
      <c r="E6015" s="7" t="s">
        <v>21908</v>
      </c>
      <c r="F6015">
        <f>IF(IFERROR(VLOOKUP(A6015,官网公开专利!B:B,1,0),0)&lt;&gt;0,1,0)</f>
        <v>1</v>
      </c>
    </row>
    <row r="6016" spans="1:6" x14ac:dyDescent="0.4">
      <c r="A6016" s="7" t="s">
        <v>9438</v>
      </c>
      <c r="B6016" s="7" t="s">
        <v>21907</v>
      </c>
      <c r="C6016" s="11">
        <v>44299</v>
      </c>
      <c r="D6016" s="7" t="s">
        <v>19307</v>
      </c>
      <c r="E6016" s="7" t="s">
        <v>21908</v>
      </c>
      <c r="F6016">
        <f>IF(IFERROR(VLOOKUP(A6016,官网公开专利!B:B,1,0),0)&lt;&gt;0,1,0)</f>
        <v>1</v>
      </c>
    </row>
    <row r="6017" spans="1:6" x14ac:dyDescent="0.4">
      <c r="A6017" s="7" t="s">
        <v>9440</v>
      </c>
      <c r="B6017" s="7" t="s">
        <v>21907</v>
      </c>
      <c r="C6017" s="11">
        <v>44299</v>
      </c>
      <c r="D6017" s="7" t="s">
        <v>19307</v>
      </c>
      <c r="E6017" s="7" t="s">
        <v>21908</v>
      </c>
      <c r="F6017">
        <f>IF(IFERROR(VLOOKUP(A6017,官网公开专利!B:B,1,0),0)&lt;&gt;0,1,0)</f>
        <v>1</v>
      </c>
    </row>
    <row r="6018" spans="1:6" x14ac:dyDescent="0.4">
      <c r="A6018" s="7" t="s">
        <v>9441</v>
      </c>
      <c r="B6018" s="7" t="s">
        <v>21907</v>
      </c>
      <c r="C6018" s="11">
        <v>44299</v>
      </c>
      <c r="D6018" s="7" t="s">
        <v>19307</v>
      </c>
      <c r="E6018" s="7" t="s">
        <v>21908</v>
      </c>
      <c r="F6018">
        <f>IF(IFERROR(VLOOKUP(A6018,官网公开专利!B:B,1,0),0)&lt;&gt;0,1,0)</f>
        <v>1</v>
      </c>
    </row>
    <row r="6019" spans="1:6" x14ac:dyDescent="0.4">
      <c r="A6019" s="7" t="s">
        <v>9442</v>
      </c>
      <c r="B6019" s="7" t="s">
        <v>21907</v>
      </c>
      <c r="C6019" s="11">
        <v>44299</v>
      </c>
      <c r="D6019" s="7" t="s">
        <v>19307</v>
      </c>
      <c r="E6019" s="7" t="s">
        <v>21908</v>
      </c>
      <c r="F6019">
        <f>IF(IFERROR(VLOOKUP(A6019,官网公开专利!B:B,1,0),0)&lt;&gt;0,1,0)</f>
        <v>1</v>
      </c>
    </row>
    <row r="6020" spans="1:6" x14ac:dyDescent="0.4">
      <c r="A6020" s="7" t="s">
        <v>9905</v>
      </c>
      <c r="B6020" s="7" t="s">
        <v>4753</v>
      </c>
      <c r="C6020" s="11">
        <v>42304</v>
      </c>
      <c r="D6020" s="7" t="s">
        <v>12910</v>
      </c>
      <c r="E6020" s="7" t="s">
        <v>4754</v>
      </c>
      <c r="F6020">
        <f>IF(IFERROR(VLOOKUP(A6020,官网公开专利!B:B,1,0),0)&lt;&gt;0,1,0)</f>
        <v>1</v>
      </c>
    </row>
    <row r="6021" spans="1:6" x14ac:dyDescent="0.4">
      <c r="A6021" s="7" t="s">
        <v>9906</v>
      </c>
      <c r="B6021" s="7" t="s">
        <v>4753</v>
      </c>
      <c r="C6021" s="11">
        <v>42304</v>
      </c>
      <c r="D6021" s="7" t="s">
        <v>12910</v>
      </c>
      <c r="E6021" s="7" t="s">
        <v>21909</v>
      </c>
      <c r="F6021">
        <f>IF(IFERROR(VLOOKUP(A6021,官网公开专利!B:B,1,0),0)&lt;&gt;0,1,0)</f>
        <v>1</v>
      </c>
    </row>
    <row r="6022" spans="1:6" x14ac:dyDescent="0.4">
      <c r="A6022" s="7" t="s">
        <v>9907</v>
      </c>
      <c r="B6022" s="7" t="s">
        <v>4753</v>
      </c>
      <c r="C6022" s="11">
        <v>42304</v>
      </c>
      <c r="D6022" s="7" t="s">
        <v>12910</v>
      </c>
      <c r="E6022" s="7" t="s">
        <v>4754</v>
      </c>
      <c r="F6022">
        <f>IF(IFERROR(VLOOKUP(A6022,官网公开专利!B:B,1,0),0)&lt;&gt;0,1,0)</f>
        <v>1</v>
      </c>
    </row>
    <row r="6023" spans="1:6" x14ac:dyDescent="0.4">
      <c r="A6023" s="7" t="s">
        <v>9908</v>
      </c>
      <c r="B6023" s="7" t="s">
        <v>4753</v>
      </c>
      <c r="C6023" s="11">
        <v>42304</v>
      </c>
      <c r="D6023" s="7" t="s">
        <v>12910</v>
      </c>
      <c r="E6023" s="7" t="s">
        <v>4754</v>
      </c>
      <c r="F6023">
        <f>IF(IFERROR(VLOOKUP(A6023,官网公开专利!B:B,1,0),0)&lt;&gt;0,1,0)</f>
        <v>1</v>
      </c>
    </row>
    <row r="6024" spans="1:6" x14ac:dyDescent="0.4">
      <c r="A6024" s="7" t="s">
        <v>13182</v>
      </c>
      <c r="B6024" s="7" t="s">
        <v>21904</v>
      </c>
      <c r="C6024" s="11">
        <v>44298</v>
      </c>
      <c r="D6024" s="7" t="s">
        <v>21905</v>
      </c>
      <c r="E6024" s="7" t="s">
        <v>21906</v>
      </c>
      <c r="F6024">
        <f>IF(IFERROR(VLOOKUP(A6024,官网公开专利!B:B,1,0),0)&lt;&gt;0,1,0)</f>
        <v>1</v>
      </c>
    </row>
    <row r="6025" spans="1:6" x14ac:dyDescent="0.4">
      <c r="A6025" s="7" t="s">
        <v>13142</v>
      </c>
      <c r="B6025" s="7" t="s">
        <v>21897</v>
      </c>
      <c r="C6025" s="11">
        <v>43762</v>
      </c>
      <c r="D6025" s="7" t="s">
        <v>20000</v>
      </c>
      <c r="E6025" s="7" t="s">
        <v>12501</v>
      </c>
      <c r="F6025">
        <f>IF(IFERROR(VLOOKUP(A6025,官网公开专利!B:B,1,0),0)&lt;&gt;0,1,0)</f>
        <v>1</v>
      </c>
    </row>
    <row r="6026" spans="1:6" x14ac:dyDescent="0.4">
      <c r="A6026" s="7" t="s">
        <v>13142</v>
      </c>
      <c r="B6026" s="7" t="s">
        <v>21898</v>
      </c>
      <c r="C6026" s="11">
        <v>43749</v>
      </c>
      <c r="D6026" s="7" t="s">
        <v>20000</v>
      </c>
      <c r="E6026" s="7" t="s">
        <v>12501</v>
      </c>
      <c r="F6026">
        <f>IF(IFERROR(VLOOKUP(A6026,官网公开专利!B:B,1,0),0)&lt;&gt;0,1,0)</f>
        <v>1</v>
      </c>
    </row>
    <row r="6027" spans="1:6" x14ac:dyDescent="0.4">
      <c r="A6027" s="7" t="s">
        <v>10352</v>
      </c>
      <c r="B6027" s="7" t="s">
        <v>6796</v>
      </c>
      <c r="C6027" s="11">
        <v>43770</v>
      </c>
      <c r="D6027" s="7" t="s">
        <v>105</v>
      </c>
      <c r="E6027" s="7" t="s">
        <v>6797</v>
      </c>
      <c r="F6027">
        <f>IF(IFERROR(VLOOKUP(A6027,官网公开专利!B:B,1,0),0)&lt;&gt;0,1,0)</f>
        <v>1</v>
      </c>
    </row>
    <row r="6028" spans="1:6" x14ac:dyDescent="0.4">
      <c r="A6028" s="7" t="s">
        <v>10353</v>
      </c>
      <c r="B6028" s="7" t="s">
        <v>6796</v>
      </c>
      <c r="C6028" s="11">
        <v>43770</v>
      </c>
      <c r="D6028" s="7" t="s">
        <v>105</v>
      </c>
      <c r="E6028" s="7" t="s">
        <v>6797</v>
      </c>
      <c r="F6028">
        <f>IF(IFERROR(VLOOKUP(A6028,官网公开专利!B:B,1,0),0)&lt;&gt;0,1,0)</f>
        <v>1</v>
      </c>
    </row>
    <row r="6029" spans="1:6" x14ac:dyDescent="0.4">
      <c r="A6029" s="7" t="s">
        <v>10113</v>
      </c>
      <c r="B6029" s="7" t="s">
        <v>21899</v>
      </c>
      <c r="C6029" s="11">
        <v>43502</v>
      </c>
      <c r="D6029" s="7" t="s">
        <v>21900</v>
      </c>
      <c r="E6029" s="7" t="s">
        <v>21901</v>
      </c>
      <c r="F6029">
        <f>IF(IFERROR(VLOOKUP(A6029,官网公开专利!B:B,1,0),0)&lt;&gt;0,1,0)</f>
        <v>1</v>
      </c>
    </row>
    <row r="6030" spans="1:6" x14ac:dyDescent="0.4">
      <c r="A6030" s="7" t="s">
        <v>10398</v>
      </c>
      <c r="B6030" s="7" t="s">
        <v>21902</v>
      </c>
      <c r="C6030" s="11">
        <v>43157</v>
      </c>
      <c r="D6030" s="7" t="s">
        <v>980</v>
      </c>
      <c r="E6030" s="7" t="s">
        <v>21903</v>
      </c>
      <c r="F6030">
        <f>IF(IFERROR(VLOOKUP(A6030,官网公开专利!B:B,1,0),0)&lt;&gt;0,1,0)</f>
        <v>1</v>
      </c>
    </row>
    <row r="6031" spans="1:6" x14ac:dyDescent="0.4">
      <c r="A6031" s="7" t="s">
        <v>10092</v>
      </c>
      <c r="B6031" s="7" t="s">
        <v>7344</v>
      </c>
      <c r="C6031" s="11">
        <v>43913</v>
      </c>
      <c r="D6031" s="7" t="s">
        <v>93</v>
      </c>
      <c r="E6031" s="7" t="s">
        <v>7345</v>
      </c>
      <c r="F6031">
        <f>IF(IFERROR(VLOOKUP(A6031,官网公开专利!B:B,1,0),0)&lt;&gt;0,1,0)</f>
        <v>1</v>
      </c>
    </row>
    <row r="6032" spans="1:6" x14ac:dyDescent="0.4">
      <c r="A6032" s="7" t="s">
        <v>10096</v>
      </c>
      <c r="B6032" s="7" t="s">
        <v>7344</v>
      </c>
      <c r="C6032" s="11">
        <v>43913</v>
      </c>
      <c r="D6032" s="7" t="s">
        <v>93</v>
      </c>
      <c r="E6032" s="7" t="s">
        <v>7345</v>
      </c>
      <c r="F6032">
        <f>IF(IFERROR(VLOOKUP(A6032,官网公开专利!B:B,1,0),0)&lt;&gt;0,1,0)</f>
        <v>1</v>
      </c>
    </row>
    <row r="6033" spans="1:6" x14ac:dyDescent="0.4">
      <c r="A6033" s="7" t="s">
        <v>10282</v>
      </c>
      <c r="B6033" s="7" t="s">
        <v>7344</v>
      </c>
      <c r="C6033" s="11">
        <v>43913</v>
      </c>
      <c r="D6033" s="7" t="s">
        <v>93</v>
      </c>
      <c r="E6033" s="7" t="s">
        <v>7345</v>
      </c>
      <c r="F6033">
        <f>IF(IFERROR(VLOOKUP(A6033,官网公开专利!B:B,1,0),0)&lt;&gt;0,1,0)</f>
        <v>1</v>
      </c>
    </row>
    <row r="6034" spans="1:6" x14ac:dyDescent="0.4">
      <c r="A6034" s="7" t="s">
        <v>10283</v>
      </c>
      <c r="B6034" s="7" t="s">
        <v>7344</v>
      </c>
      <c r="C6034" s="11">
        <v>43913</v>
      </c>
      <c r="D6034" s="7" t="s">
        <v>93</v>
      </c>
      <c r="E6034" s="7" t="s">
        <v>7345</v>
      </c>
      <c r="F6034">
        <f>IF(IFERROR(VLOOKUP(A6034,官网公开专利!B:B,1,0),0)&lt;&gt;0,1,0)</f>
        <v>1</v>
      </c>
    </row>
    <row r="6035" spans="1:6" x14ac:dyDescent="0.4">
      <c r="A6035" s="7" t="s">
        <v>10787</v>
      </c>
      <c r="B6035" s="7" t="s">
        <v>8249</v>
      </c>
      <c r="C6035" s="11">
        <v>44292</v>
      </c>
      <c r="D6035" s="7" t="s">
        <v>8250</v>
      </c>
      <c r="E6035" s="7" t="s">
        <v>8251</v>
      </c>
      <c r="F6035">
        <f>IF(IFERROR(VLOOKUP(A6035,官网公开专利!B:B,1,0),0)&lt;&gt;0,1,0)</f>
        <v>1</v>
      </c>
    </row>
    <row r="6036" spans="1:6" x14ac:dyDescent="0.4">
      <c r="A6036" s="7" t="s">
        <v>10788</v>
      </c>
      <c r="B6036" s="7" t="s">
        <v>8249</v>
      </c>
      <c r="C6036" s="11">
        <v>44292</v>
      </c>
      <c r="D6036" s="7" t="s">
        <v>8250</v>
      </c>
      <c r="E6036" s="7" t="s">
        <v>8251</v>
      </c>
      <c r="F6036">
        <f>IF(IFERROR(VLOOKUP(A6036,官网公开专利!B:B,1,0),0)&lt;&gt;0,1,0)</f>
        <v>1</v>
      </c>
    </row>
    <row r="6037" spans="1:6" x14ac:dyDescent="0.4">
      <c r="A6037" s="7" t="s">
        <v>10789</v>
      </c>
      <c r="B6037" s="7" t="s">
        <v>8249</v>
      </c>
      <c r="C6037" s="11">
        <v>44292</v>
      </c>
      <c r="D6037" s="7" t="s">
        <v>8250</v>
      </c>
      <c r="E6037" s="7" t="s">
        <v>8251</v>
      </c>
      <c r="F6037">
        <f>IF(IFERROR(VLOOKUP(A6037,官网公开专利!B:B,1,0),0)&lt;&gt;0,1,0)</f>
        <v>1</v>
      </c>
    </row>
    <row r="6038" spans="1:6" x14ac:dyDescent="0.4">
      <c r="A6038" s="7" t="s">
        <v>11055</v>
      </c>
      <c r="B6038" s="7" t="s">
        <v>21895</v>
      </c>
      <c r="C6038" s="11">
        <v>43601</v>
      </c>
      <c r="D6038" s="7" t="s">
        <v>5610</v>
      </c>
      <c r="E6038" s="7" t="s">
        <v>21896</v>
      </c>
      <c r="F6038">
        <f>IF(IFERROR(VLOOKUP(A6038,官网公开专利!B:B,1,0),0)&lt;&gt;0,1,0)</f>
        <v>1</v>
      </c>
    </row>
    <row r="6039" spans="1:6" x14ac:dyDescent="0.4">
      <c r="A6039" s="7" t="s">
        <v>9456</v>
      </c>
      <c r="B6039" s="7" t="s">
        <v>21893</v>
      </c>
      <c r="C6039" s="11">
        <v>43997</v>
      </c>
      <c r="D6039" s="7" t="s">
        <v>19834</v>
      </c>
      <c r="E6039" s="7" t="s">
        <v>21894</v>
      </c>
      <c r="F6039">
        <f>IF(IFERROR(VLOOKUP(A6039,官网公开专利!B:B,1,0),0)&lt;&gt;0,1,0)</f>
        <v>1</v>
      </c>
    </row>
    <row r="6040" spans="1:6" x14ac:dyDescent="0.4">
      <c r="A6040" s="7" t="s">
        <v>9492</v>
      </c>
      <c r="B6040" s="7" t="s">
        <v>21891</v>
      </c>
      <c r="C6040" s="11">
        <v>44377</v>
      </c>
      <c r="D6040" s="7" t="s">
        <v>7873</v>
      </c>
      <c r="E6040" s="7" t="s">
        <v>21892</v>
      </c>
      <c r="F6040">
        <f>IF(IFERROR(VLOOKUP(A6040,官网公开专利!B:B,1,0),0)&lt;&gt;0,1,0)</f>
        <v>1</v>
      </c>
    </row>
    <row r="6041" spans="1:6" x14ac:dyDescent="0.4">
      <c r="A6041" s="7" t="s">
        <v>9493</v>
      </c>
      <c r="B6041" s="7" t="s">
        <v>21891</v>
      </c>
      <c r="C6041" s="11">
        <v>44377</v>
      </c>
      <c r="D6041" s="7" t="s">
        <v>7873</v>
      </c>
      <c r="E6041" s="7" t="s">
        <v>21892</v>
      </c>
      <c r="F6041">
        <f>IF(IFERROR(VLOOKUP(A6041,官网公开专利!B:B,1,0),0)&lt;&gt;0,1,0)</f>
        <v>1</v>
      </c>
    </row>
    <row r="6042" spans="1:6" x14ac:dyDescent="0.4">
      <c r="A6042" s="7" t="s">
        <v>14020</v>
      </c>
      <c r="B6042" s="7" t="s">
        <v>21887</v>
      </c>
      <c r="C6042" s="11">
        <v>44022</v>
      </c>
      <c r="D6042" s="7" t="s">
        <v>21888</v>
      </c>
      <c r="E6042" s="7" t="s">
        <v>21889</v>
      </c>
      <c r="F6042">
        <f>IF(IFERROR(VLOOKUP(A6042,官网公开专利!B:B,1,0),0)&lt;&gt;0,1,0)</f>
        <v>1</v>
      </c>
    </row>
    <row r="6043" spans="1:6" x14ac:dyDescent="0.4">
      <c r="A6043" s="7" t="s">
        <v>14022</v>
      </c>
      <c r="B6043" s="7" t="s">
        <v>21887</v>
      </c>
      <c r="C6043" s="11">
        <v>44022</v>
      </c>
      <c r="D6043" s="7" t="s">
        <v>21888</v>
      </c>
      <c r="E6043" s="7" t="s">
        <v>21890</v>
      </c>
      <c r="F6043">
        <f>IF(IFERROR(VLOOKUP(A6043,官网公开专利!B:B,1,0),0)&lt;&gt;0,1,0)</f>
        <v>1</v>
      </c>
    </row>
    <row r="6044" spans="1:6" x14ac:dyDescent="0.4">
      <c r="A6044" s="7" t="s">
        <v>10304</v>
      </c>
      <c r="B6044" s="7" t="s">
        <v>21887</v>
      </c>
      <c r="C6044" s="11">
        <v>44022</v>
      </c>
      <c r="D6044" s="7" t="s">
        <v>21888</v>
      </c>
      <c r="E6044" s="7" t="s">
        <v>21889</v>
      </c>
      <c r="F6044">
        <f>IF(IFERROR(VLOOKUP(A6044,官网公开专利!B:B,1,0),0)&lt;&gt;0,1,0)</f>
        <v>1</v>
      </c>
    </row>
    <row r="6045" spans="1:6" x14ac:dyDescent="0.4">
      <c r="A6045" s="7" t="s">
        <v>10030</v>
      </c>
      <c r="B6045" s="7" t="s">
        <v>6398</v>
      </c>
      <c r="C6045" s="11">
        <v>44286</v>
      </c>
      <c r="D6045" s="7" t="s">
        <v>808</v>
      </c>
      <c r="E6045" s="7" t="s">
        <v>6399</v>
      </c>
      <c r="F6045">
        <f>IF(IFERROR(VLOOKUP(A6045,官网公开专利!B:B,1,0),0)&lt;&gt;0,1,0)</f>
        <v>1</v>
      </c>
    </row>
    <row r="6046" spans="1:6" x14ac:dyDescent="0.4">
      <c r="A6046" s="7" t="s">
        <v>9489</v>
      </c>
      <c r="B6046" s="7" t="s">
        <v>6398</v>
      </c>
      <c r="C6046" s="11">
        <v>44286</v>
      </c>
      <c r="D6046" s="7" t="s">
        <v>808</v>
      </c>
      <c r="E6046" s="7" t="s">
        <v>6399</v>
      </c>
      <c r="F6046">
        <f>IF(IFERROR(VLOOKUP(A6046,官网公开专利!B:B,1,0),0)&lt;&gt;0,1,0)</f>
        <v>1</v>
      </c>
    </row>
    <row r="6047" spans="1:6" x14ac:dyDescent="0.4">
      <c r="A6047" s="7" t="s">
        <v>9490</v>
      </c>
      <c r="B6047" s="7" t="s">
        <v>6398</v>
      </c>
      <c r="C6047" s="11">
        <v>44286</v>
      </c>
      <c r="D6047" s="7" t="s">
        <v>808</v>
      </c>
      <c r="E6047" s="7" t="s">
        <v>6399</v>
      </c>
      <c r="F6047">
        <f>IF(IFERROR(VLOOKUP(A6047,官网公开专利!B:B,1,0),0)&lt;&gt;0,1,0)</f>
        <v>1</v>
      </c>
    </row>
    <row r="6048" spans="1:6" x14ac:dyDescent="0.4">
      <c r="A6048" s="7" t="s">
        <v>9491</v>
      </c>
      <c r="B6048" s="7" t="s">
        <v>6398</v>
      </c>
      <c r="C6048" s="11">
        <v>44286</v>
      </c>
      <c r="D6048" s="7" t="s">
        <v>808</v>
      </c>
      <c r="E6048" s="7" t="s">
        <v>6399</v>
      </c>
      <c r="F6048">
        <f>IF(IFERROR(VLOOKUP(A6048,官网公开专利!B:B,1,0),0)&lt;&gt;0,1,0)</f>
        <v>1</v>
      </c>
    </row>
    <row r="6049" spans="1:6" x14ac:dyDescent="0.4">
      <c r="A6049" s="7" t="s">
        <v>14020</v>
      </c>
      <c r="B6049" s="7" t="s">
        <v>21884</v>
      </c>
      <c r="C6049" s="11">
        <v>44292</v>
      </c>
      <c r="D6049" s="7" t="s">
        <v>2926</v>
      </c>
      <c r="E6049" s="7" t="s">
        <v>21885</v>
      </c>
      <c r="F6049">
        <f>IF(IFERROR(VLOOKUP(A6049,官网公开专利!B:B,1,0),0)&lt;&gt;0,1,0)</f>
        <v>1</v>
      </c>
    </row>
    <row r="6050" spans="1:6" x14ac:dyDescent="0.4">
      <c r="A6050" s="7" t="s">
        <v>14022</v>
      </c>
      <c r="B6050" s="7" t="s">
        <v>21884</v>
      </c>
      <c r="C6050" s="11">
        <v>44292</v>
      </c>
      <c r="D6050" s="7" t="s">
        <v>2926</v>
      </c>
      <c r="E6050" s="7" t="s">
        <v>21885</v>
      </c>
      <c r="F6050">
        <f>IF(IFERROR(VLOOKUP(A6050,官网公开专利!B:B,1,0),0)&lt;&gt;0,1,0)</f>
        <v>1</v>
      </c>
    </row>
    <row r="6051" spans="1:6" x14ac:dyDescent="0.4">
      <c r="A6051" s="7" t="s">
        <v>10304</v>
      </c>
      <c r="B6051" s="7" t="s">
        <v>21884</v>
      </c>
      <c r="C6051" s="11">
        <v>44292</v>
      </c>
      <c r="D6051" s="7" t="s">
        <v>2926</v>
      </c>
      <c r="E6051" s="7" t="s">
        <v>21885</v>
      </c>
      <c r="F6051">
        <f>IF(IFERROR(VLOOKUP(A6051,官网公开专利!B:B,1,0),0)&lt;&gt;0,1,0)</f>
        <v>1</v>
      </c>
    </row>
    <row r="6052" spans="1:6" x14ac:dyDescent="0.4">
      <c r="A6052" s="7" t="s">
        <v>10274</v>
      </c>
      <c r="B6052" s="7" t="s">
        <v>21886</v>
      </c>
      <c r="C6052" s="11">
        <v>42956</v>
      </c>
      <c r="D6052" s="7" t="s">
        <v>11659</v>
      </c>
      <c r="E6052" s="7" t="s">
        <v>18998</v>
      </c>
      <c r="F6052">
        <f>IF(IFERROR(VLOOKUP(A6052,官网公开专利!B:B,1,0),0)&lt;&gt;0,1,0)</f>
        <v>1</v>
      </c>
    </row>
    <row r="6053" spans="1:6" x14ac:dyDescent="0.4">
      <c r="A6053" s="7" t="s">
        <v>10267</v>
      </c>
      <c r="B6053" s="7" t="s">
        <v>21886</v>
      </c>
      <c r="C6053" s="11">
        <v>42956</v>
      </c>
      <c r="D6053" s="7" t="s">
        <v>11659</v>
      </c>
      <c r="E6053" s="7" t="s">
        <v>18998</v>
      </c>
      <c r="F6053">
        <f>IF(IFERROR(VLOOKUP(A6053,官网公开专利!B:B,1,0),0)&lt;&gt;0,1,0)</f>
        <v>1</v>
      </c>
    </row>
    <row r="6054" spans="1:6" x14ac:dyDescent="0.4">
      <c r="A6054" s="7" t="s">
        <v>9456</v>
      </c>
      <c r="B6054" s="7" t="s">
        <v>21880</v>
      </c>
      <c r="C6054" s="11">
        <v>44277</v>
      </c>
      <c r="D6054" s="7" t="s">
        <v>26</v>
      </c>
      <c r="E6054" s="7" t="s">
        <v>21881</v>
      </c>
      <c r="F6054">
        <f>IF(IFERROR(VLOOKUP(A6054,官网公开专利!B:B,1,0),0)&lt;&gt;0,1,0)</f>
        <v>1</v>
      </c>
    </row>
    <row r="6055" spans="1:6" x14ac:dyDescent="0.4">
      <c r="A6055" s="7" t="s">
        <v>9460</v>
      </c>
      <c r="B6055" s="7" t="s">
        <v>21880</v>
      </c>
      <c r="C6055" s="11">
        <v>44277</v>
      </c>
      <c r="D6055" s="7" t="s">
        <v>26</v>
      </c>
      <c r="E6055" s="7" t="s">
        <v>21882</v>
      </c>
      <c r="F6055">
        <f>IF(IFERROR(VLOOKUP(A6055,官网公开专利!B:B,1,0),0)&lt;&gt;0,1,0)</f>
        <v>1</v>
      </c>
    </row>
    <row r="6056" spans="1:6" x14ac:dyDescent="0.4">
      <c r="A6056" s="7" t="s">
        <v>14020</v>
      </c>
      <c r="B6056" s="7" t="s">
        <v>21883</v>
      </c>
      <c r="C6056" s="11">
        <v>44022</v>
      </c>
      <c r="D6056" s="7" t="s">
        <v>1280</v>
      </c>
      <c r="E6056" s="7" t="s">
        <v>7853</v>
      </c>
      <c r="F6056">
        <f>IF(IFERROR(VLOOKUP(A6056,官网公开专利!B:B,1,0),0)&lt;&gt;0,1,0)</f>
        <v>1</v>
      </c>
    </row>
    <row r="6057" spans="1:6" x14ac:dyDescent="0.4">
      <c r="A6057" s="7" t="s">
        <v>14022</v>
      </c>
      <c r="B6057" s="7" t="s">
        <v>21883</v>
      </c>
      <c r="C6057" s="11">
        <v>44022</v>
      </c>
      <c r="D6057" s="7" t="s">
        <v>1280</v>
      </c>
      <c r="E6057" s="7" t="s">
        <v>7853</v>
      </c>
      <c r="F6057">
        <f>IF(IFERROR(VLOOKUP(A6057,官网公开专利!B:B,1,0),0)&lt;&gt;0,1,0)</f>
        <v>1</v>
      </c>
    </row>
    <row r="6058" spans="1:6" x14ac:dyDescent="0.4">
      <c r="A6058" s="7" t="s">
        <v>10304</v>
      </c>
      <c r="B6058" s="7" t="s">
        <v>21883</v>
      </c>
      <c r="C6058" s="11">
        <v>44022</v>
      </c>
      <c r="D6058" s="7" t="s">
        <v>1280</v>
      </c>
      <c r="E6058" s="7" t="s">
        <v>7853</v>
      </c>
      <c r="F6058">
        <f>IF(IFERROR(VLOOKUP(A6058,官网公开专利!B:B,1,0),0)&lt;&gt;0,1,0)</f>
        <v>1</v>
      </c>
    </row>
    <row r="6059" spans="1:6" x14ac:dyDescent="0.4">
      <c r="A6059" s="7" t="s">
        <v>10373</v>
      </c>
      <c r="B6059" s="7" t="s">
        <v>21875</v>
      </c>
      <c r="C6059" s="11">
        <v>44180</v>
      </c>
      <c r="D6059" s="7" t="s">
        <v>105</v>
      </c>
      <c r="E6059" s="7" t="s">
        <v>21876</v>
      </c>
      <c r="F6059">
        <f>IF(IFERROR(VLOOKUP(A6059,官网公开专利!B:B,1,0),0)&lt;&gt;0,1,0)</f>
        <v>1</v>
      </c>
    </row>
    <row r="6060" spans="1:6" x14ac:dyDescent="0.4">
      <c r="A6060" s="7" t="s">
        <v>10374</v>
      </c>
      <c r="B6060" s="7" t="s">
        <v>21875</v>
      </c>
      <c r="C6060" s="11">
        <v>44180</v>
      </c>
      <c r="D6060" s="7" t="s">
        <v>105</v>
      </c>
      <c r="E6060" s="7" t="s">
        <v>21876</v>
      </c>
      <c r="F6060">
        <f>IF(IFERROR(VLOOKUP(A6060,官网公开专利!B:B,1,0),0)&lt;&gt;0,1,0)</f>
        <v>1</v>
      </c>
    </row>
    <row r="6061" spans="1:6" x14ac:dyDescent="0.4">
      <c r="A6061" s="7" t="s">
        <v>10378</v>
      </c>
      <c r="B6061" s="7" t="s">
        <v>21875</v>
      </c>
      <c r="C6061" s="11">
        <v>44180</v>
      </c>
      <c r="D6061" s="7" t="s">
        <v>105</v>
      </c>
      <c r="E6061" s="7" t="s">
        <v>21876</v>
      </c>
      <c r="F6061">
        <f>IF(IFERROR(VLOOKUP(A6061,官网公开专利!B:B,1,0),0)&lt;&gt;0,1,0)</f>
        <v>1</v>
      </c>
    </row>
    <row r="6062" spans="1:6" x14ac:dyDescent="0.4">
      <c r="A6062" s="7" t="s">
        <v>9522</v>
      </c>
      <c r="B6062" s="7" t="s">
        <v>21877</v>
      </c>
      <c r="C6062" s="11">
        <v>43370</v>
      </c>
      <c r="D6062" s="7" t="s">
        <v>77</v>
      </c>
      <c r="E6062" s="7" t="s">
        <v>21878</v>
      </c>
      <c r="F6062">
        <f>IF(IFERROR(VLOOKUP(A6062,官网公开专利!B:B,1,0),0)&lt;&gt;0,1,0)</f>
        <v>1</v>
      </c>
    </row>
    <row r="6063" spans="1:6" x14ac:dyDescent="0.4">
      <c r="A6063" s="7" t="s">
        <v>10274</v>
      </c>
      <c r="B6063" s="7" t="s">
        <v>21879</v>
      </c>
      <c r="C6063" s="11">
        <v>43224</v>
      </c>
      <c r="D6063" s="7" t="s">
        <v>19403</v>
      </c>
      <c r="E6063" s="7" t="s">
        <v>16410</v>
      </c>
      <c r="F6063">
        <f>IF(IFERROR(VLOOKUP(A6063,官网公开专利!B:B,1,0),0)&lt;&gt;0,1,0)</f>
        <v>1</v>
      </c>
    </row>
    <row r="6064" spans="1:6" x14ac:dyDescent="0.4">
      <c r="A6064" s="7" t="s">
        <v>9440</v>
      </c>
      <c r="B6064" s="7" t="s">
        <v>21879</v>
      </c>
      <c r="C6064" s="11">
        <v>43224</v>
      </c>
      <c r="D6064" s="7" t="s">
        <v>19403</v>
      </c>
      <c r="E6064" s="7" t="s">
        <v>16410</v>
      </c>
      <c r="F6064">
        <f>IF(IFERROR(VLOOKUP(A6064,官网公开专利!B:B,1,0),0)&lt;&gt;0,1,0)</f>
        <v>1</v>
      </c>
    </row>
    <row r="6065" spans="1:6" x14ac:dyDescent="0.4">
      <c r="A6065" s="7" t="s">
        <v>9604</v>
      </c>
      <c r="B6065" s="7" t="s">
        <v>5817</v>
      </c>
      <c r="C6065" s="11">
        <v>44341</v>
      </c>
      <c r="D6065" s="7" t="s">
        <v>5818</v>
      </c>
      <c r="E6065" s="7" t="s">
        <v>21874</v>
      </c>
      <c r="F6065">
        <f>IF(IFERROR(VLOOKUP(A6065,官网公开专利!B:B,1,0),0)&lt;&gt;0,1,0)</f>
        <v>1</v>
      </c>
    </row>
    <row r="6066" spans="1:6" x14ac:dyDescent="0.4">
      <c r="A6066" s="7" t="s">
        <v>9605</v>
      </c>
      <c r="B6066" s="7" t="s">
        <v>5817</v>
      </c>
      <c r="C6066" s="11">
        <v>44341</v>
      </c>
      <c r="D6066" s="7" t="s">
        <v>5818</v>
      </c>
      <c r="E6066" s="7" t="s">
        <v>5819</v>
      </c>
      <c r="F6066">
        <f>IF(IFERROR(VLOOKUP(A6066,官网公开专利!B:B,1,0),0)&lt;&gt;0,1,0)</f>
        <v>1</v>
      </c>
    </row>
    <row r="6067" spans="1:6" x14ac:dyDescent="0.4">
      <c r="A6067" s="7" t="s">
        <v>9606</v>
      </c>
      <c r="B6067" s="7" t="s">
        <v>5817</v>
      </c>
      <c r="C6067" s="11">
        <v>44341</v>
      </c>
      <c r="D6067" s="7" t="s">
        <v>5818</v>
      </c>
      <c r="E6067" s="7" t="s">
        <v>5819</v>
      </c>
      <c r="F6067">
        <f>IF(IFERROR(VLOOKUP(A6067,官网公开专利!B:B,1,0),0)&lt;&gt;0,1,0)</f>
        <v>1</v>
      </c>
    </row>
    <row r="6068" spans="1:6" x14ac:dyDescent="0.4">
      <c r="A6068" s="7" t="s">
        <v>14020</v>
      </c>
      <c r="B6068" s="7" t="s">
        <v>21872</v>
      </c>
      <c r="C6068" s="11">
        <v>44427</v>
      </c>
      <c r="D6068" s="7" t="s">
        <v>7895</v>
      </c>
      <c r="E6068" s="7" t="s">
        <v>7896</v>
      </c>
      <c r="F6068">
        <f>IF(IFERROR(VLOOKUP(A6068,官网公开专利!B:B,1,0),0)&lt;&gt;0,1,0)</f>
        <v>1</v>
      </c>
    </row>
    <row r="6069" spans="1:6" x14ac:dyDescent="0.4">
      <c r="A6069" s="7" t="s">
        <v>14022</v>
      </c>
      <c r="B6069" s="7" t="s">
        <v>21872</v>
      </c>
      <c r="C6069" s="11">
        <v>44427</v>
      </c>
      <c r="D6069" s="7" t="s">
        <v>7895</v>
      </c>
      <c r="E6069" s="7" t="s">
        <v>21873</v>
      </c>
      <c r="F6069">
        <f>IF(IFERROR(VLOOKUP(A6069,官网公开专利!B:B,1,0),0)&lt;&gt;0,1,0)</f>
        <v>1</v>
      </c>
    </row>
    <row r="6070" spans="1:6" x14ac:dyDescent="0.4">
      <c r="A6070" s="7" t="s">
        <v>10304</v>
      </c>
      <c r="B6070" s="7" t="s">
        <v>21872</v>
      </c>
      <c r="C6070" s="11">
        <v>44427</v>
      </c>
      <c r="D6070" s="7" t="s">
        <v>7895</v>
      </c>
      <c r="E6070" s="7" t="s">
        <v>7896</v>
      </c>
      <c r="F6070">
        <f>IF(IFERROR(VLOOKUP(A6070,官网公开专利!B:B,1,0),0)&lt;&gt;0,1,0)</f>
        <v>1</v>
      </c>
    </row>
    <row r="6071" spans="1:6" x14ac:dyDescent="0.4">
      <c r="A6071" s="7" t="s">
        <v>3355</v>
      </c>
      <c r="B6071" s="7" t="s">
        <v>3431</v>
      </c>
      <c r="C6071" s="11">
        <v>43097</v>
      </c>
      <c r="D6071" s="7" t="s">
        <v>21871</v>
      </c>
      <c r="E6071" s="7" t="s">
        <v>3432</v>
      </c>
      <c r="F6071">
        <f>IF(IFERROR(VLOOKUP(A6071,官网公开专利!B:B,1,0),0)&lt;&gt;0,1,0)</f>
        <v>1</v>
      </c>
    </row>
    <row r="6072" spans="1:6" x14ac:dyDescent="0.4">
      <c r="A6072" s="7" t="s">
        <v>8117</v>
      </c>
      <c r="B6072" s="7" t="s">
        <v>3431</v>
      </c>
      <c r="C6072" s="11">
        <v>43097</v>
      </c>
      <c r="D6072" s="7" t="s">
        <v>21871</v>
      </c>
      <c r="E6072" s="7" t="s">
        <v>3432</v>
      </c>
      <c r="F6072">
        <f>IF(IFERROR(VLOOKUP(A6072,官网公开专利!B:B,1,0),0)&lt;&gt;0,1,0)</f>
        <v>1</v>
      </c>
    </row>
    <row r="6073" spans="1:6" x14ac:dyDescent="0.4">
      <c r="A6073" s="7" t="s">
        <v>11366</v>
      </c>
      <c r="B6073" s="7" t="s">
        <v>3431</v>
      </c>
      <c r="C6073" s="11">
        <v>43097</v>
      </c>
      <c r="D6073" s="7" t="s">
        <v>21871</v>
      </c>
      <c r="E6073" s="7" t="s">
        <v>3432</v>
      </c>
      <c r="F6073">
        <f>IF(IFERROR(VLOOKUP(A6073,官网公开专利!B:B,1,0),0)&lt;&gt;0,1,0)</f>
        <v>1</v>
      </c>
    </row>
    <row r="6074" spans="1:6" x14ac:dyDescent="0.4">
      <c r="A6074" s="7" t="s">
        <v>11367</v>
      </c>
      <c r="B6074" s="7" t="s">
        <v>3431</v>
      </c>
      <c r="C6074" s="11">
        <v>43097</v>
      </c>
      <c r="D6074" s="7" t="s">
        <v>21871</v>
      </c>
      <c r="E6074" s="7" t="s">
        <v>3432</v>
      </c>
      <c r="F6074">
        <f>IF(IFERROR(VLOOKUP(A6074,官网公开专利!B:B,1,0),0)&lt;&gt;0,1,0)</f>
        <v>1</v>
      </c>
    </row>
    <row r="6075" spans="1:6" x14ac:dyDescent="0.4">
      <c r="A6075" s="7" t="s">
        <v>11847</v>
      </c>
      <c r="B6075" s="7" t="s">
        <v>3431</v>
      </c>
      <c r="C6075" s="11">
        <v>43097</v>
      </c>
      <c r="D6075" s="7" t="s">
        <v>21871</v>
      </c>
      <c r="E6075" s="7" t="s">
        <v>3432</v>
      </c>
      <c r="F6075">
        <f>IF(IFERROR(VLOOKUP(A6075,官网公开专利!B:B,1,0),0)&lt;&gt;0,1,0)</f>
        <v>1</v>
      </c>
    </row>
    <row r="6076" spans="1:6" x14ac:dyDescent="0.4">
      <c r="A6076" s="7" t="s">
        <v>10456</v>
      </c>
      <c r="B6076" s="7" t="s">
        <v>21868</v>
      </c>
      <c r="C6076" s="11">
        <v>44118</v>
      </c>
      <c r="D6076" s="7" t="s">
        <v>21869</v>
      </c>
      <c r="E6076" s="7" t="s">
        <v>21870</v>
      </c>
      <c r="F6076">
        <f>IF(IFERROR(VLOOKUP(A6076,官网公开专利!B:B,1,0),0)&lt;&gt;0,1,0)</f>
        <v>1</v>
      </c>
    </row>
    <row r="6077" spans="1:6" x14ac:dyDescent="0.4">
      <c r="A6077" s="7" t="s">
        <v>10460</v>
      </c>
      <c r="B6077" s="7" t="s">
        <v>21868</v>
      </c>
      <c r="C6077" s="11">
        <v>44118</v>
      </c>
      <c r="D6077" s="7" t="s">
        <v>21869</v>
      </c>
      <c r="E6077" s="7" t="s">
        <v>21870</v>
      </c>
      <c r="F6077">
        <f>IF(IFERROR(VLOOKUP(A6077,官网公开专利!B:B,1,0),0)&lt;&gt;0,1,0)</f>
        <v>1</v>
      </c>
    </row>
    <row r="6078" spans="1:6" x14ac:dyDescent="0.4">
      <c r="A6078" s="7" t="s">
        <v>10456</v>
      </c>
      <c r="B6078" s="7" t="s">
        <v>21866</v>
      </c>
      <c r="C6078" s="11">
        <v>44280</v>
      </c>
      <c r="D6078" s="7" t="s">
        <v>19331</v>
      </c>
      <c r="E6078" s="7" t="s">
        <v>21867</v>
      </c>
      <c r="F6078">
        <f>IF(IFERROR(VLOOKUP(A6078,官网公开专利!B:B,1,0),0)&lt;&gt;0,1,0)</f>
        <v>1</v>
      </c>
    </row>
    <row r="6079" spans="1:6" x14ac:dyDescent="0.4">
      <c r="A6079" s="7" t="s">
        <v>10460</v>
      </c>
      <c r="B6079" s="7" t="s">
        <v>21866</v>
      </c>
      <c r="C6079" s="11">
        <v>44280</v>
      </c>
      <c r="D6079" s="7" t="s">
        <v>19331</v>
      </c>
      <c r="E6079" s="7" t="s">
        <v>21867</v>
      </c>
      <c r="F6079">
        <f>IF(IFERROR(VLOOKUP(A6079,官网公开专利!B:B,1,0),0)&lt;&gt;0,1,0)</f>
        <v>1</v>
      </c>
    </row>
    <row r="6080" spans="1:6" x14ac:dyDescent="0.4">
      <c r="A6080" s="7" t="s">
        <v>1298</v>
      </c>
      <c r="B6080" s="7" t="s">
        <v>1349</v>
      </c>
      <c r="C6080" s="11">
        <v>43419</v>
      </c>
      <c r="D6080" s="7" t="s">
        <v>49</v>
      </c>
      <c r="E6080" s="7" t="s">
        <v>1321</v>
      </c>
      <c r="F6080">
        <f>IF(IFERROR(VLOOKUP(A6080,官网公开专利!B:B,1,0),0)&lt;&gt;0,1,0)</f>
        <v>1</v>
      </c>
    </row>
    <row r="6081" spans="1:6" x14ac:dyDescent="0.4">
      <c r="A6081" s="7" t="s">
        <v>21840</v>
      </c>
      <c r="B6081" s="7" t="s">
        <v>1349</v>
      </c>
      <c r="C6081" s="11">
        <v>43419</v>
      </c>
      <c r="D6081" s="7" t="s">
        <v>49</v>
      </c>
      <c r="E6081" s="7" t="s">
        <v>1321</v>
      </c>
      <c r="F6081">
        <f>IF(IFERROR(VLOOKUP(A6081,官网公开专利!B:B,1,0),0)&lt;&gt;0,1,0)</f>
        <v>1</v>
      </c>
    </row>
    <row r="6082" spans="1:6" x14ac:dyDescent="0.4">
      <c r="A6082" s="7" t="s">
        <v>12714</v>
      </c>
      <c r="B6082" s="7" t="s">
        <v>1349</v>
      </c>
      <c r="C6082" s="11">
        <v>43419</v>
      </c>
      <c r="D6082" s="7" t="s">
        <v>49</v>
      </c>
      <c r="E6082" s="7" t="s">
        <v>1321</v>
      </c>
      <c r="F6082">
        <f>IF(IFERROR(VLOOKUP(A6082,官网公开专利!B:B,1,0),0)&lt;&gt;0,1,0)</f>
        <v>1</v>
      </c>
    </row>
    <row r="6083" spans="1:6" x14ac:dyDescent="0.4">
      <c r="A6083" s="7" t="s">
        <v>10113</v>
      </c>
      <c r="B6083" s="7" t="s">
        <v>21862</v>
      </c>
      <c r="C6083" s="11">
        <v>44803</v>
      </c>
      <c r="D6083" s="7" t="s">
        <v>21863</v>
      </c>
      <c r="E6083" s="7" t="s">
        <v>21864</v>
      </c>
      <c r="F6083">
        <f>IF(IFERROR(VLOOKUP(A6083,官网公开专利!B:B,1,0),0)&lt;&gt;0,1,0)</f>
        <v>1</v>
      </c>
    </row>
    <row r="6084" spans="1:6" x14ac:dyDescent="0.4">
      <c r="A6084" s="7" t="s">
        <v>5271</v>
      </c>
      <c r="B6084" s="7" t="s">
        <v>3684</v>
      </c>
      <c r="C6084" s="11">
        <v>42867</v>
      </c>
      <c r="D6084" s="7" t="s">
        <v>3685</v>
      </c>
      <c r="E6084" s="7" t="s">
        <v>3686</v>
      </c>
      <c r="F6084">
        <f>IF(IFERROR(VLOOKUP(A6084,官网公开专利!B:B,1,0),0)&lt;&gt;0,1,0)</f>
        <v>1</v>
      </c>
    </row>
    <row r="6085" spans="1:6" x14ac:dyDescent="0.4">
      <c r="A6085" s="7" t="s">
        <v>9792</v>
      </c>
      <c r="B6085" s="7" t="s">
        <v>3684</v>
      </c>
      <c r="C6085" s="11">
        <v>42867</v>
      </c>
      <c r="D6085" s="7" t="s">
        <v>3685</v>
      </c>
      <c r="E6085" s="7" t="s">
        <v>3686</v>
      </c>
      <c r="F6085">
        <f>IF(IFERROR(VLOOKUP(A6085,官网公开专利!B:B,1,0),0)&lt;&gt;0,1,0)</f>
        <v>1</v>
      </c>
    </row>
    <row r="6086" spans="1:6" x14ac:dyDescent="0.4">
      <c r="A6086" s="7" t="s">
        <v>9793</v>
      </c>
      <c r="B6086" s="7" t="s">
        <v>3684</v>
      </c>
      <c r="C6086" s="11">
        <v>42867</v>
      </c>
      <c r="D6086" s="7" t="s">
        <v>3685</v>
      </c>
      <c r="E6086" s="7" t="s">
        <v>3686</v>
      </c>
      <c r="F6086">
        <f>IF(IFERROR(VLOOKUP(A6086,官网公开专利!B:B,1,0),0)&lt;&gt;0,1,0)</f>
        <v>1</v>
      </c>
    </row>
    <row r="6087" spans="1:6" x14ac:dyDescent="0.4">
      <c r="A6087" s="7" t="s">
        <v>9794</v>
      </c>
      <c r="B6087" s="7" t="s">
        <v>3684</v>
      </c>
      <c r="C6087" s="11">
        <v>42867</v>
      </c>
      <c r="D6087" s="7" t="s">
        <v>3685</v>
      </c>
      <c r="E6087" s="7" t="s">
        <v>21865</v>
      </c>
      <c r="F6087">
        <f>IF(IFERROR(VLOOKUP(A6087,官网公开专利!B:B,1,0),0)&lt;&gt;0,1,0)</f>
        <v>1</v>
      </c>
    </row>
    <row r="6088" spans="1:6" x14ac:dyDescent="0.4">
      <c r="A6088" s="7" t="s">
        <v>11766</v>
      </c>
      <c r="B6088" s="7" t="s">
        <v>3684</v>
      </c>
      <c r="C6088" s="11">
        <v>42867</v>
      </c>
      <c r="D6088" s="7" t="s">
        <v>3685</v>
      </c>
      <c r="E6088" s="7" t="s">
        <v>3686</v>
      </c>
      <c r="F6088">
        <f>IF(IFERROR(VLOOKUP(A6088,官网公开专利!B:B,1,0),0)&lt;&gt;0,1,0)</f>
        <v>1</v>
      </c>
    </row>
    <row r="6089" spans="1:6" x14ac:dyDescent="0.4">
      <c r="A6089" s="7" t="s">
        <v>9440</v>
      </c>
      <c r="B6089" s="7" t="s">
        <v>21860</v>
      </c>
      <c r="C6089" s="11">
        <v>43455</v>
      </c>
      <c r="D6089" s="7" t="s">
        <v>77</v>
      </c>
      <c r="E6089" s="7" t="s">
        <v>21861</v>
      </c>
      <c r="F6089">
        <f>IF(IFERROR(VLOOKUP(A6089,官网公开专利!B:B,1,0),0)&lt;&gt;0,1,0)</f>
        <v>1</v>
      </c>
    </row>
    <row r="6090" spans="1:6" x14ac:dyDescent="0.4">
      <c r="A6090" s="7" t="s">
        <v>9469</v>
      </c>
      <c r="B6090" s="7" t="s">
        <v>21858</v>
      </c>
      <c r="C6090" s="11">
        <v>44377</v>
      </c>
      <c r="D6090" s="7" t="s">
        <v>21245</v>
      </c>
      <c r="E6090" s="7" t="s">
        <v>21859</v>
      </c>
      <c r="F6090">
        <f>IF(IFERROR(VLOOKUP(A6090,官网公开专利!B:B,1,0),0)&lt;&gt;0,1,0)</f>
        <v>1</v>
      </c>
    </row>
    <row r="6091" spans="1:6" x14ac:dyDescent="0.4">
      <c r="A6091" s="7" t="s">
        <v>9470</v>
      </c>
      <c r="B6091" s="7" t="s">
        <v>21858</v>
      </c>
      <c r="C6091" s="11">
        <v>44377</v>
      </c>
      <c r="D6091" s="7" t="s">
        <v>21245</v>
      </c>
      <c r="E6091" s="7" t="s">
        <v>21859</v>
      </c>
      <c r="F6091">
        <f>IF(IFERROR(VLOOKUP(A6091,官网公开专利!B:B,1,0),0)&lt;&gt;0,1,0)</f>
        <v>1</v>
      </c>
    </row>
    <row r="6092" spans="1:6" x14ac:dyDescent="0.4">
      <c r="A6092" s="7" t="s">
        <v>10395</v>
      </c>
      <c r="B6092" s="7" t="s">
        <v>21856</v>
      </c>
      <c r="C6092" s="11">
        <v>44263</v>
      </c>
      <c r="D6092" s="7" t="s">
        <v>21843</v>
      </c>
      <c r="E6092" s="7" t="s">
        <v>21857</v>
      </c>
      <c r="F6092">
        <f>IF(IFERROR(VLOOKUP(A6092,官网公开专利!B:B,1,0),0)&lt;&gt;0,1,0)</f>
        <v>1</v>
      </c>
    </row>
    <row r="6093" spans="1:6" x14ac:dyDescent="0.4">
      <c r="A6093" s="7" t="s">
        <v>10398</v>
      </c>
      <c r="B6093" s="7" t="s">
        <v>21854</v>
      </c>
      <c r="C6093" s="11">
        <v>43942</v>
      </c>
      <c r="D6093" s="7" t="s">
        <v>1120</v>
      </c>
      <c r="E6093" s="7" t="s">
        <v>21855</v>
      </c>
      <c r="F6093">
        <f>IF(IFERROR(VLOOKUP(A6093,官网公开专利!B:B,1,0),0)&lt;&gt;0,1,0)</f>
        <v>1</v>
      </c>
    </row>
    <row r="6094" spans="1:6" x14ac:dyDescent="0.4">
      <c r="A6094" s="7" t="s">
        <v>10399</v>
      </c>
      <c r="B6094" s="7" t="s">
        <v>21854</v>
      </c>
      <c r="C6094" s="11">
        <v>43942</v>
      </c>
      <c r="D6094" s="7" t="s">
        <v>1120</v>
      </c>
      <c r="E6094" s="7" t="s">
        <v>21855</v>
      </c>
      <c r="F6094">
        <f>IF(IFERROR(VLOOKUP(A6094,官网公开专利!B:B,1,0),0)&lt;&gt;0,1,0)</f>
        <v>1</v>
      </c>
    </row>
    <row r="6095" spans="1:6" x14ac:dyDescent="0.4">
      <c r="A6095" s="7" t="s">
        <v>10579</v>
      </c>
      <c r="B6095" s="7" t="s">
        <v>5147</v>
      </c>
      <c r="C6095" s="11">
        <v>44265</v>
      </c>
      <c r="D6095" s="7" t="s">
        <v>5148</v>
      </c>
      <c r="E6095" s="7" t="s">
        <v>5149</v>
      </c>
      <c r="F6095">
        <f>IF(IFERROR(VLOOKUP(A6095,官网公开专利!B:B,1,0),0)&lt;&gt;0,1,0)</f>
        <v>1</v>
      </c>
    </row>
    <row r="6096" spans="1:6" x14ac:dyDescent="0.4">
      <c r="A6096" s="7" t="s">
        <v>10072</v>
      </c>
      <c r="B6096" s="7" t="s">
        <v>5147</v>
      </c>
      <c r="C6096" s="11">
        <v>44265</v>
      </c>
      <c r="D6096" s="7" t="s">
        <v>5148</v>
      </c>
      <c r="E6096" s="7" t="s">
        <v>5149</v>
      </c>
      <c r="F6096">
        <f>IF(IFERROR(VLOOKUP(A6096,官网公开专利!B:B,1,0),0)&lt;&gt;0,1,0)</f>
        <v>1</v>
      </c>
    </row>
    <row r="6097" spans="1:6" x14ac:dyDescent="0.4">
      <c r="A6097" s="7" t="s">
        <v>10578</v>
      </c>
      <c r="B6097" s="7" t="s">
        <v>5147</v>
      </c>
      <c r="C6097" s="11">
        <v>44265</v>
      </c>
      <c r="D6097" s="7" t="s">
        <v>5148</v>
      </c>
      <c r="E6097" s="7" t="s">
        <v>5149</v>
      </c>
      <c r="F6097">
        <f>IF(IFERROR(VLOOKUP(A6097,官网公开专利!B:B,1,0),0)&lt;&gt;0,1,0)</f>
        <v>1</v>
      </c>
    </row>
    <row r="6098" spans="1:6" x14ac:dyDescent="0.4">
      <c r="A6098" s="7" t="s">
        <v>10109</v>
      </c>
      <c r="B6098" s="7" t="s">
        <v>21852</v>
      </c>
      <c r="C6098" s="11">
        <v>44265</v>
      </c>
      <c r="D6098" s="7" t="s">
        <v>1108</v>
      </c>
      <c r="E6098" s="7" t="s">
        <v>21853</v>
      </c>
      <c r="F6098">
        <f>IF(IFERROR(VLOOKUP(A6098,官网公开专利!B:B,1,0),0)&lt;&gt;0,1,0)</f>
        <v>1</v>
      </c>
    </row>
    <row r="6099" spans="1:6" x14ac:dyDescent="0.4">
      <c r="A6099" s="7" t="s">
        <v>10113</v>
      </c>
      <c r="B6099" s="7" t="s">
        <v>21852</v>
      </c>
      <c r="C6099" s="11">
        <v>44265</v>
      </c>
      <c r="D6099" s="7" t="s">
        <v>1108</v>
      </c>
      <c r="E6099" s="7" t="s">
        <v>21853</v>
      </c>
      <c r="F6099">
        <f>IF(IFERROR(VLOOKUP(A6099,官网公开专利!B:B,1,0),0)&lt;&gt;0,1,0)</f>
        <v>1</v>
      </c>
    </row>
    <row r="6100" spans="1:6" x14ac:dyDescent="0.4">
      <c r="A6100" s="7" t="s">
        <v>9883</v>
      </c>
      <c r="B6100" s="7" t="s">
        <v>21849</v>
      </c>
      <c r="C6100" s="11">
        <v>43906</v>
      </c>
      <c r="D6100" s="7" t="s">
        <v>188</v>
      </c>
      <c r="E6100" s="7" t="s">
        <v>75</v>
      </c>
      <c r="F6100">
        <f>IF(IFERROR(VLOOKUP(A6100,官网公开专利!B:B,1,0),0)&lt;&gt;0,1,0)</f>
        <v>1</v>
      </c>
    </row>
    <row r="6101" spans="1:6" x14ac:dyDescent="0.4">
      <c r="A6101" s="7" t="s">
        <v>9976</v>
      </c>
      <c r="B6101" s="7" t="s">
        <v>21850</v>
      </c>
      <c r="C6101" s="11">
        <v>42951</v>
      </c>
      <c r="D6101" s="7" t="s">
        <v>49</v>
      </c>
      <c r="E6101" s="7" t="s">
        <v>21851</v>
      </c>
      <c r="F6101">
        <f>IF(IFERROR(VLOOKUP(A6101,官网公开专利!B:B,1,0),0)&lt;&gt;0,1,0)</f>
        <v>1</v>
      </c>
    </row>
    <row r="6102" spans="1:6" x14ac:dyDescent="0.4">
      <c r="A6102" s="7" t="s">
        <v>9434</v>
      </c>
      <c r="B6102" s="7" t="s">
        <v>21846</v>
      </c>
      <c r="C6102" s="11">
        <v>44258</v>
      </c>
      <c r="D6102" s="7" t="s">
        <v>8606</v>
      </c>
      <c r="E6102" s="7" t="s">
        <v>21847</v>
      </c>
      <c r="F6102">
        <f>IF(IFERROR(VLOOKUP(A6102,官网公开专利!B:B,1,0),0)&lt;&gt;0,1,0)</f>
        <v>1</v>
      </c>
    </row>
    <row r="6103" spans="1:6" x14ac:dyDescent="0.4">
      <c r="A6103" s="7" t="s">
        <v>9438</v>
      </c>
      <c r="B6103" s="7" t="s">
        <v>21846</v>
      </c>
      <c r="C6103" s="11">
        <v>44258</v>
      </c>
      <c r="D6103" s="7" t="s">
        <v>8606</v>
      </c>
      <c r="E6103" s="7" t="s">
        <v>21848</v>
      </c>
      <c r="F6103">
        <f>IF(IFERROR(VLOOKUP(A6103,官网公开专利!B:B,1,0),0)&lt;&gt;0,1,0)</f>
        <v>1</v>
      </c>
    </row>
    <row r="6104" spans="1:6" x14ac:dyDescent="0.4">
      <c r="A6104" s="7" t="s">
        <v>9440</v>
      </c>
      <c r="B6104" s="7" t="s">
        <v>21846</v>
      </c>
      <c r="C6104" s="11">
        <v>44258</v>
      </c>
      <c r="D6104" s="7" t="s">
        <v>8606</v>
      </c>
      <c r="E6104" s="7" t="s">
        <v>21847</v>
      </c>
      <c r="F6104">
        <f>IF(IFERROR(VLOOKUP(A6104,官网公开专利!B:B,1,0),0)&lt;&gt;0,1,0)</f>
        <v>1</v>
      </c>
    </row>
    <row r="6105" spans="1:6" x14ac:dyDescent="0.4">
      <c r="A6105" s="7" t="s">
        <v>9441</v>
      </c>
      <c r="B6105" s="7" t="s">
        <v>21846</v>
      </c>
      <c r="C6105" s="11">
        <v>44258</v>
      </c>
      <c r="D6105" s="7" t="s">
        <v>8606</v>
      </c>
      <c r="E6105" s="7" t="s">
        <v>21847</v>
      </c>
      <c r="F6105">
        <f>IF(IFERROR(VLOOKUP(A6105,官网公开专利!B:B,1,0),0)&lt;&gt;0,1,0)</f>
        <v>1</v>
      </c>
    </row>
    <row r="6106" spans="1:6" x14ac:dyDescent="0.4">
      <c r="A6106" s="7" t="s">
        <v>9442</v>
      </c>
      <c r="B6106" s="7" t="s">
        <v>21846</v>
      </c>
      <c r="C6106" s="11">
        <v>44258</v>
      </c>
      <c r="D6106" s="7" t="s">
        <v>8606</v>
      </c>
      <c r="E6106" s="7" t="s">
        <v>21847</v>
      </c>
      <c r="F6106">
        <f>IF(IFERROR(VLOOKUP(A6106,官网公开专利!B:B,1,0),0)&lt;&gt;0,1,0)</f>
        <v>1</v>
      </c>
    </row>
    <row r="6107" spans="1:6" x14ac:dyDescent="0.4">
      <c r="A6107" s="7" t="s">
        <v>10274</v>
      </c>
      <c r="B6107" s="7" t="s">
        <v>21845</v>
      </c>
      <c r="C6107" s="11">
        <v>44259</v>
      </c>
      <c r="D6107" s="7" t="s">
        <v>6240</v>
      </c>
      <c r="E6107" s="7" t="s">
        <v>18751</v>
      </c>
      <c r="F6107">
        <f>IF(IFERROR(VLOOKUP(A6107,官网公开专利!B:B,1,0),0)&lt;&gt;0,1,0)</f>
        <v>1</v>
      </c>
    </row>
    <row r="6108" spans="1:6" x14ac:dyDescent="0.4">
      <c r="A6108" s="7" t="s">
        <v>10267</v>
      </c>
      <c r="B6108" s="7" t="s">
        <v>21845</v>
      </c>
      <c r="C6108" s="11">
        <v>44259</v>
      </c>
      <c r="D6108" s="7" t="s">
        <v>6240</v>
      </c>
      <c r="E6108" s="7" t="s">
        <v>18751</v>
      </c>
      <c r="F6108">
        <f>IF(IFERROR(VLOOKUP(A6108,官网公开专利!B:B,1,0),0)&lt;&gt;0,1,0)</f>
        <v>1</v>
      </c>
    </row>
    <row r="6109" spans="1:6" x14ac:dyDescent="0.4">
      <c r="A6109" s="7" t="s">
        <v>10398</v>
      </c>
      <c r="B6109" s="7" t="s">
        <v>21842</v>
      </c>
      <c r="C6109" s="11">
        <v>44263</v>
      </c>
      <c r="D6109" s="7" t="s">
        <v>21843</v>
      </c>
      <c r="E6109" s="7" t="s">
        <v>21844</v>
      </c>
      <c r="F6109">
        <f>IF(IFERROR(VLOOKUP(A6109,官网公开专利!B:B,1,0),0)&lt;&gt;0,1,0)</f>
        <v>1</v>
      </c>
    </row>
    <row r="6110" spans="1:6" x14ac:dyDescent="0.4">
      <c r="A6110" s="7" t="s">
        <v>10399</v>
      </c>
      <c r="B6110" s="7" t="s">
        <v>21842</v>
      </c>
      <c r="C6110" s="11">
        <v>44263</v>
      </c>
      <c r="D6110" s="7" t="s">
        <v>21843</v>
      </c>
      <c r="E6110" s="7" t="s">
        <v>21844</v>
      </c>
      <c r="F6110">
        <f>IF(IFERROR(VLOOKUP(A6110,官网公开专利!B:B,1,0),0)&lt;&gt;0,1,0)</f>
        <v>1</v>
      </c>
    </row>
    <row r="6111" spans="1:6" x14ac:dyDescent="0.4">
      <c r="A6111" s="7" t="s">
        <v>10787</v>
      </c>
      <c r="B6111" s="7" t="s">
        <v>8240</v>
      </c>
      <c r="C6111" s="11">
        <v>43434</v>
      </c>
      <c r="D6111" s="7" t="s">
        <v>20867</v>
      </c>
      <c r="E6111" s="7" t="s">
        <v>8241</v>
      </c>
      <c r="F6111">
        <f>IF(IFERROR(VLOOKUP(A6111,官网公开专利!B:B,1,0),0)&lt;&gt;0,1,0)</f>
        <v>1</v>
      </c>
    </row>
    <row r="6112" spans="1:6" x14ac:dyDescent="0.4">
      <c r="A6112" s="7" t="s">
        <v>10788</v>
      </c>
      <c r="B6112" s="7" t="s">
        <v>8240</v>
      </c>
      <c r="C6112" s="11">
        <v>43434</v>
      </c>
      <c r="D6112" s="7" t="s">
        <v>20867</v>
      </c>
      <c r="E6112" s="7" t="s">
        <v>8241</v>
      </c>
      <c r="F6112">
        <f>IF(IFERROR(VLOOKUP(A6112,官网公开专利!B:B,1,0),0)&lt;&gt;0,1,0)</f>
        <v>1</v>
      </c>
    </row>
    <row r="6113" spans="1:6" x14ac:dyDescent="0.4">
      <c r="A6113" s="7" t="s">
        <v>10789</v>
      </c>
      <c r="B6113" s="7" t="s">
        <v>8240</v>
      </c>
      <c r="C6113" s="11">
        <v>43434</v>
      </c>
      <c r="D6113" s="7" t="s">
        <v>20867</v>
      </c>
      <c r="E6113" s="7" t="s">
        <v>8241</v>
      </c>
      <c r="F6113">
        <f>IF(IFERROR(VLOOKUP(A6113,官网公开专利!B:B,1,0),0)&lt;&gt;0,1,0)</f>
        <v>1</v>
      </c>
    </row>
    <row r="6114" spans="1:6" x14ac:dyDescent="0.4">
      <c r="A6114" s="7" t="s">
        <v>9434</v>
      </c>
      <c r="B6114" s="7" t="s">
        <v>21841</v>
      </c>
      <c r="C6114" s="11">
        <v>43712</v>
      </c>
      <c r="D6114" s="7" t="s">
        <v>70</v>
      </c>
      <c r="E6114" s="7" t="s">
        <v>85</v>
      </c>
      <c r="F6114">
        <f>IF(IFERROR(VLOOKUP(A6114,官网公开专利!B:B,1,0),0)&lt;&gt;0,1,0)</f>
        <v>1</v>
      </c>
    </row>
    <row r="6115" spans="1:6" x14ac:dyDescent="0.4">
      <c r="A6115" s="7" t="s">
        <v>9438</v>
      </c>
      <c r="B6115" s="7" t="s">
        <v>21841</v>
      </c>
      <c r="C6115" s="11">
        <v>43712</v>
      </c>
      <c r="D6115" s="7" t="s">
        <v>70</v>
      </c>
      <c r="E6115" s="7" t="s">
        <v>13867</v>
      </c>
      <c r="F6115">
        <f>IF(IFERROR(VLOOKUP(A6115,官网公开专利!B:B,1,0),0)&lt;&gt;0,1,0)</f>
        <v>1</v>
      </c>
    </row>
    <row r="6116" spans="1:6" x14ac:dyDescent="0.4">
      <c r="A6116" s="7" t="s">
        <v>10267</v>
      </c>
      <c r="B6116" s="7" t="s">
        <v>21841</v>
      </c>
      <c r="C6116" s="11">
        <v>43712</v>
      </c>
      <c r="D6116" s="7" t="s">
        <v>70</v>
      </c>
      <c r="E6116" s="7" t="s">
        <v>85</v>
      </c>
      <c r="F6116">
        <f>IF(IFERROR(VLOOKUP(A6116,官网公开专利!B:B,1,0),0)&lt;&gt;0,1,0)</f>
        <v>1</v>
      </c>
    </row>
    <row r="6117" spans="1:6" x14ac:dyDescent="0.4">
      <c r="A6117" s="7" t="s">
        <v>9441</v>
      </c>
      <c r="B6117" s="7" t="s">
        <v>21841</v>
      </c>
      <c r="C6117" s="11">
        <v>43712</v>
      </c>
      <c r="D6117" s="7" t="s">
        <v>70</v>
      </c>
      <c r="E6117" s="7" t="s">
        <v>85</v>
      </c>
      <c r="F6117">
        <f>IF(IFERROR(VLOOKUP(A6117,官网公开专利!B:B,1,0),0)&lt;&gt;0,1,0)</f>
        <v>1</v>
      </c>
    </row>
    <row r="6118" spans="1:6" x14ac:dyDescent="0.4">
      <c r="A6118" s="7" t="s">
        <v>9442</v>
      </c>
      <c r="B6118" s="7" t="s">
        <v>21841</v>
      </c>
      <c r="C6118" s="11">
        <v>43712</v>
      </c>
      <c r="D6118" s="7" t="s">
        <v>70</v>
      </c>
      <c r="E6118" s="7" t="s">
        <v>85</v>
      </c>
      <c r="F6118">
        <f>IF(IFERROR(VLOOKUP(A6118,官网公开专利!B:B,1,0),0)&lt;&gt;0,1,0)</f>
        <v>1</v>
      </c>
    </row>
    <row r="6119" spans="1:6" x14ac:dyDescent="0.4">
      <c r="A6119" s="7" t="s">
        <v>13142</v>
      </c>
      <c r="B6119" s="7" t="s">
        <v>21837</v>
      </c>
      <c r="C6119" s="11">
        <v>43739</v>
      </c>
      <c r="D6119" s="7" t="s">
        <v>20000</v>
      </c>
      <c r="E6119" s="7" t="s">
        <v>12501</v>
      </c>
      <c r="F6119">
        <f>IF(IFERROR(VLOOKUP(A6119,官网公开专利!B:B,1,0),0)&lt;&gt;0,1,0)</f>
        <v>1</v>
      </c>
    </row>
    <row r="6120" spans="1:6" x14ac:dyDescent="0.4">
      <c r="A6120" s="7" t="s">
        <v>1298</v>
      </c>
      <c r="B6120" s="7" t="s">
        <v>1347</v>
      </c>
      <c r="C6120" s="11">
        <v>43419</v>
      </c>
      <c r="D6120" s="7" t="s">
        <v>49</v>
      </c>
      <c r="E6120" s="7" t="s">
        <v>1348</v>
      </c>
      <c r="F6120">
        <f>IF(IFERROR(VLOOKUP(A6120,官网公开专利!B:B,1,0),0)&lt;&gt;0,1,0)</f>
        <v>1</v>
      </c>
    </row>
    <row r="6121" spans="1:6" x14ac:dyDescent="0.4">
      <c r="A6121" s="7" t="s">
        <v>21840</v>
      </c>
      <c r="B6121" s="7" t="s">
        <v>1347</v>
      </c>
      <c r="C6121" s="11">
        <v>43419</v>
      </c>
      <c r="D6121" s="7" t="s">
        <v>49</v>
      </c>
      <c r="E6121" s="7" t="s">
        <v>1348</v>
      </c>
      <c r="F6121">
        <f>IF(IFERROR(VLOOKUP(A6121,官网公开专利!B:B,1,0),0)&lt;&gt;0,1,0)</f>
        <v>1</v>
      </c>
    </row>
    <row r="6122" spans="1:6" x14ac:dyDescent="0.4">
      <c r="A6122" s="7" t="s">
        <v>12714</v>
      </c>
      <c r="B6122" s="7" t="s">
        <v>1347</v>
      </c>
      <c r="C6122" s="11">
        <v>43419</v>
      </c>
      <c r="D6122" s="7" t="s">
        <v>49</v>
      </c>
      <c r="E6122" s="7" t="s">
        <v>1348</v>
      </c>
      <c r="F6122">
        <f>IF(IFERROR(VLOOKUP(A6122,官网公开专利!B:B,1,0),0)&lt;&gt;0,1,0)</f>
        <v>1</v>
      </c>
    </row>
    <row r="6123" spans="1:6" x14ac:dyDescent="0.4">
      <c r="A6123" s="7" t="s">
        <v>11426</v>
      </c>
      <c r="B6123" s="7" t="s">
        <v>21835</v>
      </c>
      <c r="C6123" s="11">
        <v>43944</v>
      </c>
      <c r="D6123" s="7" t="s">
        <v>1280</v>
      </c>
      <c r="E6123" s="7" t="s">
        <v>21836</v>
      </c>
      <c r="F6123">
        <f>IF(IFERROR(VLOOKUP(A6123,官网公开专利!B:B,1,0),0)&lt;&gt;0,1,0)</f>
        <v>1</v>
      </c>
    </row>
    <row r="6124" spans="1:6" x14ac:dyDescent="0.4">
      <c r="A6124" s="7" t="s">
        <v>10074</v>
      </c>
      <c r="B6124" s="7" t="s">
        <v>21828</v>
      </c>
      <c r="C6124" s="11">
        <v>44400</v>
      </c>
      <c r="D6124" s="7" t="s">
        <v>2740</v>
      </c>
      <c r="E6124" s="7" t="s">
        <v>21829</v>
      </c>
      <c r="F6124">
        <f>IF(IFERROR(VLOOKUP(A6124,官网公开专利!B:B,1,0),0)&lt;&gt;0,1,0)</f>
        <v>1</v>
      </c>
    </row>
    <row r="6125" spans="1:6" x14ac:dyDescent="0.4">
      <c r="A6125" s="7" t="s">
        <v>2150</v>
      </c>
      <c r="B6125" s="7" t="s">
        <v>2208</v>
      </c>
      <c r="C6125" s="11">
        <v>43046</v>
      </c>
      <c r="D6125" s="7" t="s">
        <v>2209</v>
      </c>
      <c r="E6125" s="7" t="s">
        <v>2210</v>
      </c>
      <c r="F6125">
        <f>IF(IFERROR(VLOOKUP(A6125,官网公开专利!B:B,1,0),0)&lt;&gt;0,1,0)</f>
        <v>1</v>
      </c>
    </row>
    <row r="6126" spans="1:6" x14ac:dyDescent="0.4">
      <c r="A6126" s="7" t="s">
        <v>11021</v>
      </c>
      <c r="B6126" s="7" t="s">
        <v>2208</v>
      </c>
      <c r="C6126" s="11">
        <v>43046</v>
      </c>
      <c r="D6126" s="7" t="s">
        <v>2209</v>
      </c>
      <c r="E6126" s="7" t="s">
        <v>2210</v>
      </c>
      <c r="F6126">
        <f>IF(IFERROR(VLOOKUP(A6126,官网公开专利!B:B,1,0),0)&lt;&gt;0,1,0)</f>
        <v>1</v>
      </c>
    </row>
    <row r="6127" spans="1:6" x14ac:dyDescent="0.4">
      <c r="A6127" s="7" t="s">
        <v>11022</v>
      </c>
      <c r="B6127" s="7" t="s">
        <v>2208</v>
      </c>
      <c r="C6127" s="11">
        <v>43046</v>
      </c>
      <c r="D6127" s="7" t="s">
        <v>2209</v>
      </c>
      <c r="E6127" s="7" t="s">
        <v>2210</v>
      </c>
      <c r="F6127">
        <f>IF(IFERROR(VLOOKUP(A6127,官网公开专利!B:B,1,0),0)&lt;&gt;0,1,0)</f>
        <v>1</v>
      </c>
    </row>
    <row r="6128" spans="1:6" x14ac:dyDescent="0.4">
      <c r="A6128" s="7" t="s">
        <v>9434</v>
      </c>
      <c r="B6128" s="7" t="s">
        <v>21838</v>
      </c>
      <c r="C6128" s="11">
        <v>43482</v>
      </c>
      <c r="D6128" s="7" t="s">
        <v>93</v>
      </c>
      <c r="E6128" s="7" t="s">
        <v>21839</v>
      </c>
      <c r="F6128">
        <f>IF(IFERROR(VLOOKUP(A6128,官网公开专利!B:B,1,0),0)&lt;&gt;0,1,0)</f>
        <v>1</v>
      </c>
    </row>
    <row r="6129" spans="1:6" x14ac:dyDescent="0.4">
      <c r="A6129" s="7" t="s">
        <v>9438</v>
      </c>
      <c r="B6129" s="7" t="s">
        <v>21838</v>
      </c>
      <c r="C6129" s="11">
        <v>43482</v>
      </c>
      <c r="D6129" s="7" t="s">
        <v>93</v>
      </c>
      <c r="E6129" s="7" t="s">
        <v>21839</v>
      </c>
      <c r="F6129">
        <f>IF(IFERROR(VLOOKUP(A6129,官网公开专利!B:B,1,0),0)&lt;&gt;0,1,0)</f>
        <v>1</v>
      </c>
    </row>
    <row r="6130" spans="1:6" x14ac:dyDescent="0.4">
      <c r="A6130" s="7" t="s">
        <v>10274</v>
      </c>
      <c r="B6130" s="7" t="s">
        <v>21838</v>
      </c>
      <c r="C6130" s="11">
        <v>43482</v>
      </c>
      <c r="D6130" s="7" t="s">
        <v>93</v>
      </c>
      <c r="E6130" s="7" t="s">
        <v>21839</v>
      </c>
      <c r="F6130">
        <f>IF(IFERROR(VLOOKUP(A6130,官网公开专利!B:B,1,0),0)&lt;&gt;0,1,0)</f>
        <v>1</v>
      </c>
    </row>
    <row r="6131" spans="1:6" x14ac:dyDescent="0.4">
      <c r="A6131" s="7" t="s">
        <v>10267</v>
      </c>
      <c r="B6131" s="7" t="s">
        <v>21838</v>
      </c>
      <c r="C6131" s="11">
        <v>43482</v>
      </c>
      <c r="D6131" s="7" t="s">
        <v>93</v>
      </c>
      <c r="E6131" s="7" t="s">
        <v>21839</v>
      </c>
      <c r="F6131">
        <f>IF(IFERROR(VLOOKUP(A6131,官网公开专利!B:B,1,0),0)&lt;&gt;0,1,0)</f>
        <v>1</v>
      </c>
    </row>
    <row r="6132" spans="1:6" x14ac:dyDescent="0.4">
      <c r="A6132" s="7" t="s">
        <v>9440</v>
      </c>
      <c r="B6132" s="7" t="s">
        <v>21838</v>
      </c>
      <c r="C6132" s="11">
        <v>43482</v>
      </c>
      <c r="D6132" s="7" t="s">
        <v>93</v>
      </c>
      <c r="E6132" s="7" t="s">
        <v>21839</v>
      </c>
      <c r="F6132">
        <f>IF(IFERROR(VLOOKUP(A6132,官网公开专利!B:B,1,0),0)&lt;&gt;0,1,0)</f>
        <v>1</v>
      </c>
    </row>
    <row r="6133" spans="1:6" x14ac:dyDescent="0.4">
      <c r="A6133" s="7" t="s">
        <v>9441</v>
      </c>
      <c r="B6133" s="7" t="s">
        <v>21838</v>
      </c>
      <c r="C6133" s="11">
        <v>43482</v>
      </c>
      <c r="D6133" s="7" t="s">
        <v>93</v>
      </c>
      <c r="E6133" s="7" t="s">
        <v>21839</v>
      </c>
      <c r="F6133">
        <f>IF(IFERROR(VLOOKUP(A6133,官网公开专利!B:B,1,0),0)&lt;&gt;0,1,0)</f>
        <v>1</v>
      </c>
    </row>
    <row r="6134" spans="1:6" x14ac:dyDescent="0.4">
      <c r="A6134" s="7" t="s">
        <v>9442</v>
      </c>
      <c r="B6134" s="7" t="s">
        <v>21838</v>
      </c>
      <c r="C6134" s="11">
        <v>43482</v>
      </c>
      <c r="D6134" s="7" t="s">
        <v>93</v>
      </c>
      <c r="E6134" s="7" t="s">
        <v>21839</v>
      </c>
      <c r="F6134">
        <f>IF(IFERROR(VLOOKUP(A6134,官网公开专利!B:B,1,0),0)&lt;&gt;0,1,0)</f>
        <v>1</v>
      </c>
    </row>
    <row r="6135" spans="1:6" x14ac:dyDescent="0.4">
      <c r="A6135" s="7" t="s">
        <v>10579</v>
      </c>
      <c r="B6135" s="7" t="s">
        <v>21830</v>
      </c>
      <c r="C6135" s="11">
        <v>44252</v>
      </c>
      <c r="D6135" s="7" t="s">
        <v>21831</v>
      </c>
      <c r="E6135" s="7" t="s">
        <v>5079</v>
      </c>
      <c r="F6135">
        <f>IF(IFERROR(VLOOKUP(A6135,官网公开专利!B:B,1,0),0)&lt;&gt;0,1,0)</f>
        <v>1</v>
      </c>
    </row>
    <row r="6136" spans="1:6" x14ac:dyDescent="0.4">
      <c r="A6136" s="7" t="s">
        <v>10578</v>
      </c>
      <c r="B6136" s="7" t="s">
        <v>21830</v>
      </c>
      <c r="C6136" s="11">
        <v>44252</v>
      </c>
      <c r="D6136" s="7" t="s">
        <v>21831</v>
      </c>
      <c r="E6136" s="7" t="s">
        <v>5079</v>
      </c>
      <c r="F6136">
        <f>IF(IFERROR(VLOOKUP(A6136,官网公开专利!B:B,1,0),0)&lt;&gt;0,1,0)</f>
        <v>1</v>
      </c>
    </row>
    <row r="6137" spans="1:6" x14ac:dyDescent="0.4">
      <c r="A6137" s="7" t="s">
        <v>12690</v>
      </c>
      <c r="B6137" s="7" t="s">
        <v>21832</v>
      </c>
      <c r="C6137" s="11">
        <v>44214</v>
      </c>
      <c r="D6137" s="7" t="s">
        <v>21833</v>
      </c>
      <c r="E6137" s="7" t="s">
        <v>21834</v>
      </c>
      <c r="F6137">
        <f>IF(IFERROR(VLOOKUP(A6137,官网公开专利!B:B,1,0),0)&lt;&gt;0,1,0)</f>
        <v>1</v>
      </c>
    </row>
    <row r="6138" spans="1:6" x14ac:dyDescent="0.4">
      <c r="A6138" s="7" t="s">
        <v>12694</v>
      </c>
      <c r="B6138" s="7" t="s">
        <v>21832</v>
      </c>
      <c r="C6138" s="11">
        <v>44214</v>
      </c>
      <c r="D6138" s="7" t="s">
        <v>21833</v>
      </c>
      <c r="E6138" s="7" t="s">
        <v>21834</v>
      </c>
      <c r="F6138">
        <f>IF(IFERROR(VLOOKUP(A6138,官网公开专利!B:B,1,0),0)&lt;&gt;0,1,0)</f>
        <v>1</v>
      </c>
    </row>
    <row r="6139" spans="1:6" x14ac:dyDescent="0.4">
      <c r="A6139" s="7" t="s">
        <v>3355</v>
      </c>
      <c r="B6139" s="7" t="s">
        <v>3470</v>
      </c>
      <c r="C6139" s="11">
        <v>44280</v>
      </c>
      <c r="D6139" s="7" t="s">
        <v>3471</v>
      </c>
      <c r="E6139" s="7" t="s">
        <v>3472</v>
      </c>
      <c r="F6139">
        <f>IF(IFERROR(VLOOKUP(A6139,官网公开专利!B:B,1,0),0)&lt;&gt;0,1,0)</f>
        <v>1</v>
      </c>
    </row>
    <row r="6140" spans="1:6" x14ac:dyDescent="0.4">
      <c r="A6140" s="7" t="s">
        <v>8117</v>
      </c>
      <c r="B6140" s="7" t="s">
        <v>3470</v>
      </c>
      <c r="C6140" s="11">
        <v>44280</v>
      </c>
      <c r="D6140" s="7" t="s">
        <v>3471</v>
      </c>
      <c r="E6140" s="7" t="s">
        <v>3472</v>
      </c>
      <c r="F6140">
        <f>IF(IFERROR(VLOOKUP(A6140,官网公开专利!B:B,1,0),0)&lt;&gt;0,1,0)</f>
        <v>1</v>
      </c>
    </row>
    <row r="6141" spans="1:6" x14ac:dyDescent="0.4">
      <c r="A6141" s="7" t="s">
        <v>11366</v>
      </c>
      <c r="B6141" s="7" t="s">
        <v>3470</v>
      </c>
      <c r="C6141" s="11">
        <v>44280</v>
      </c>
      <c r="D6141" s="7" t="s">
        <v>3471</v>
      </c>
      <c r="E6141" s="7" t="s">
        <v>3472</v>
      </c>
      <c r="F6141">
        <f>IF(IFERROR(VLOOKUP(A6141,官网公开专利!B:B,1,0),0)&lt;&gt;0,1,0)</f>
        <v>1</v>
      </c>
    </row>
    <row r="6142" spans="1:6" x14ac:dyDescent="0.4">
      <c r="A6142" s="7" t="s">
        <v>10155</v>
      </c>
      <c r="B6142" s="7" t="s">
        <v>3470</v>
      </c>
      <c r="C6142" s="11">
        <v>44280</v>
      </c>
      <c r="D6142" s="7" t="s">
        <v>3471</v>
      </c>
      <c r="E6142" s="7" t="s">
        <v>3472</v>
      </c>
      <c r="F6142">
        <f>IF(IFERROR(VLOOKUP(A6142,官网公开专利!B:B,1,0),0)&lt;&gt;0,1,0)</f>
        <v>1</v>
      </c>
    </row>
    <row r="6143" spans="1:6" x14ac:dyDescent="0.4">
      <c r="A6143" s="7" t="s">
        <v>11367</v>
      </c>
      <c r="B6143" s="7" t="s">
        <v>3470</v>
      </c>
      <c r="C6143" s="11">
        <v>44280</v>
      </c>
      <c r="D6143" s="7" t="s">
        <v>3471</v>
      </c>
      <c r="E6143" s="7" t="s">
        <v>3472</v>
      </c>
      <c r="F6143">
        <f>IF(IFERROR(VLOOKUP(A6143,官网公开专利!B:B,1,0),0)&lt;&gt;0,1,0)</f>
        <v>1</v>
      </c>
    </row>
    <row r="6144" spans="1:6" x14ac:dyDescent="0.4">
      <c r="A6144" s="7" t="s">
        <v>11847</v>
      </c>
      <c r="B6144" s="7" t="s">
        <v>3470</v>
      </c>
      <c r="C6144" s="11">
        <v>44280</v>
      </c>
      <c r="D6144" s="7" t="s">
        <v>3471</v>
      </c>
      <c r="E6144" s="7" t="s">
        <v>3472</v>
      </c>
      <c r="F6144">
        <f>IF(IFERROR(VLOOKUP(A6144,官网公开专利!B:B,1,0),0)&lt;&gt;0,1,0)</f>
        <v>1</v>
      </c>
    </row>
    <row r="6145" spans="1:6" x14ac:dyDescent="0.4">
      <c r="A6145" s="7" t="s">
        <v>11655</v>
      </c>
      <c r="B6145" s="7" t="s">
        <v>21826</v>
      </c>
      <c r="C6145" s="11">
        <v>44251</v>
      </c>
      <c r="D6145" s="7" t="s">
        <v>1108</v>
      </c>
      <c r="E6145" s="7" t="s">
        <v>21827</v>
      </c>
      <c r="F6145">
        <f>IF(IFERROR(VLOOKUP(A6145,官网公开专利!B:B,1,0),0)&lt;&gt;0,1,0)</f>
        <v>1</v>
      </c>
    </row>
    <row r="6146" spans="1:6" x14ac:dyDescent="0.4">
      <c r="A6146" s="7" t="s">
        <v>13142</v>
      </c>
      <c r="B6146" s="7" t="s">
        <v>21825</v>
      </c>
      <c r="C6146" s="11">
        <v>43598</v>
      </c>
      <c r="D6146" s="7" t="s">
        <v>20000</v>
      </c>
      <c r="E6146" s="7" t="s">
        <v>12501</v>
      </c>
      <c r="F6146">
        <f>IF(IFERROR(VLOOKUP(A6146,官网公开专利!B:B,1,0),0)&lt;&gt;0,1,0)</f>
        <v>1</v>
      </c>
    </row>
    <row r="6147" spans="1:6" x14ac:dyDescent="0.4">
      <c r="A6147" s="7" t="s">
        <v>9522</v>
      </c>
      <c r="B6147" s="7" t="s">
        <v>21824</v>
      </c>
      <c r="C6147" s="11">
        <v>44311</v>
      </c>
      <c r="D6147" s="7" t="s">
        <v>4549</v>
      </c>
      <c r="E6147" s="7" t="s">
        <v>4552</v>
      </c>
      <c r="F6147">
        <f>IF(IFERROR(VLOOKUP(A6147,官网公开专利!B:B,1,0),0)&lt;&gt;0,1,0)</f>
        <v>1</v>
      </c>
    </row>
    <row r="6148" spans="1:6" x14ac:dyDescent="0.4">
      <c r="A6148" s="7" t="s">
        <v>10372</v>
      </c>
      <c r="B6148" s="7" t="s">
        <v>8390</v>
      </c>
      <c r="C6148" s="11">
        <v>42943</v>
      </c>
      <c r="D6148" s="7" t="s">
        <v>12430</v>
      </c>
      <c r="E6148" s="7" t="s">
        <v>3120</v>
      </c>
      <c r="F6148">
        <f>IF(IFERROR(VLOOKUP(A6148,官网公开专利!B:B,1,0),0)&lt;&gt;0,1,0)</f>
        <v>1</v>
      </c>
    </row>
    <row r="6149" spans="1:6" x14ac:dyDescent="0.4">
      <c r="A6149" s="7" t="s">
        <v>10531</v>
      </c>
      <c r="B6149" s="7" t="s">
        <v>21822</v>
      </c>
      <c r="C6149" s="11">
        <v>42991</v>
      </c>
      <c r="D6149" s="7" t="s">
        <v>11659</v>
      </c>
      <c r="E6149" s="7" t="s">
        <v>21823</v>
      </c>
      <c r="F6149">
        <f>IF(IFERROR(VLOOKUP(A6149,官网公开专利!B:B,1,0),0)&lt;&gt;0,1,0)</f>
        <v>1</v>
      </c>
    </row>
    <row r="6150" spans="1:6" x14ac:dyDescent="0.4">
      <c r="A6150" s="7" t="s">
        <v>10528</v>
      </c>
      <c r="B6150" s="7" t="s">
        <v>21822</v>
      </c>
      <c r="C6150" s="11">
        <v>42991</v>
      </c>
      <c r="D6150" s="7" t="s">
        <v>11659</v>
      </c>
      <c r="E6150" s="7" t="s">
        <v>21823</v>
      </c>
      <c r="F6150">
        <f>IF(IFERROR(VLOOKUP(A6150,官网公开专利!B:B,1,0),0)&lt;&gt;0,1,0)</f>
        <v>1</v>
      </c>
    </row>
    <row r="6151" spans="1:6" x14ac:dyDescent="0.4">
      <c r="A6151" s="7" t="s">
        <v>10531</v>
      </c>
      <c r="B6151" s="7" t="s">
        <v>21819</v>
      </c>
      <c r="C6151" s="11">
        <v>44245</v>
      </c>
      <c r="D6151" s="7" t="s">
        <v>21820</v>
      </c>
      <c r="E6151" s="7" t="s">
        <v>21821</v>
      </c>
      <c r="F6151">
        <f>IF(IFERROR(VLOOKUP(A6151,官网公开专利!B:B,1,0),0)&lt;&gt;0,1,0)</f>
        <v>1</v>
      </c>
    </row>
    <row r="6152" spans="1:6" x14ac:dyDescent="0.4">
      <c r="A6152" s="7" t="s">
        <v>10528</v>
      </c>
      <c r="B6152" s="7" t="s">
        <v>21819</v>
      </c>
      <c r="C6152" s="11">
        <v>44245</v>
      </c>
      <c r="D6152" s="7" t="s">
        <v>21820</v>
      </c>
      <c r="E6152" s="7" t="s">
        <v>21821</v>
      </c>
      <c r="F6152">
        <f>IF(IFERROR(VLOOKUP(A6152,官网公开专利!B:B,1,0),0)&lt;&gt;0,1,0)</f>
        <v>1</v>
      </c>
    </row>
    <row r="6153" spans="1:6" x14ac:dyDescent="0.4">
      <c r="A6153" s="7" t="s">
        <v>9906</v>
      </c>
      <c r="B6153" s="7" t="s">
        <v>4775</v>
      </c>
      <c r="C6153" s="11">
        <v>44251</v>
      </c>
      <c r="D6153" s="7" t="s">
        <v>4776</v>
      </c>
      <c r="E6153" s="7" t="s">
        <v>4777</v>
      </c>
      <c r="F6153">
        <f>IF(IFERROR(VLOOKUP(A6153,官网公开专利!B:B,1,0),0)&lt;&gt;0,1,0)</f>
        <v>1</v>
      </c>
    </row>
    <row r="6154" spans="1:6" x14ac:dyDescent="0.4">
      <c r="A6154" s="7" t="s">
        <v>9907</v>
      </c>
      <c r="B6154" s="7" t="s">
        <v>4775</v>
      </c>
      <c r="C6154" s="11">
        <v>44251</v>
      </c>
      <c r="D6154" s="7" t="s">
        <v>4776</v>
      </c>
      <c r="E6154" s="7" t="s">
        <v>4777</v>
      </c>
      <c r="F6154">
        <f>IF(IFERROR(VLOOKUP(A6154,官网公开专利!B:B,1,0),0)&lt;&gt;0,1,0)</f>
        <v>1</v>
      </c>
    </row>
    <row r="6155" spans="1:6" x14ac:dyDescent="0.4">
      <c r="A6155" s="7" t="s">
        <v>9908</v>
      </c>
      <c r="B6155" s="7" t="s">
        <v>4775</v>
      </c>
      <c r="C6155" s="11">
        <v>44251</v>
      </c>
      <c r="D6155" s="7" t="s">
        <v>4776</v>
      </c>
      <c r="E6155" s="7" t="s">
        <v>4777</v>
      </c>
      <c r="F6155">
        <f>IF(IFERROR(VLOOKUP(A6155,官网公开专利!B:B,1,0),0)&lt;&gt;0,1,0)</f>
        <v>1</v>
      </c>
    </row>
    <row r="6156" spans="1:6" x14ac:dyDescent="0.4">
      <c r="A6156" s="7" t="s">
        <v>9982</v>
      </c>
      <c r="B6156" s="7" t="s">
        <v>21817</v>
      </c>
      <c r="C6156" s="11">
        <v>44245</v>
      </c>
      <c r="D6156" s="7" t="s">
        <v>21408</v>
      </c>
      <c r="E6156" s="7" t="s">
        <v>782</v>
      </c>
      <c r="F6156">
        <f>IF(IFERROR(VLOOKUP(A6156,官网公开专利!B:B,1,0),0)&lt;&gt;0,1,0)</f>
        <v>1</v>
      </c>
    </row>
    <row r="6157" spans="1:6" x14ac:dyDescent="0.4">
      <c r="A6157" s="7" t="s">
        <v>9984</v>
      </c>
      <c r="B6157" s="7" t="s">
        <v>21817</v>
      </c>
      <c r="C6157" s="11">
        <v>44245</v>
      </c>
      <c r="D6157" s="7" t="s">
        <v>21408</v>
      </c>
      <c r="E6157" s="7" t="s">
        <v>21818</v>
      </c>
      <c r="F6157">
        <f>IF(IFERROR(VLOOKUP(A6157,官网公开专利!B:B,1,0),0)&lt;&gt;0,1,0)</f>
        <v>1</v>
      </c>
    </row>
    <row r="6158" spans="1:6" x14ac:dyDescent="0.4">
      <c r="A6158" s="7" t="s">
        <v>9492</v>
      </c>
      <c r="B6158" s="7" t="s">
        <v>21817</v>
      </c>
      <c r="C6158" s="11">
        <v>44245</v>
      </c>
      <c r="D6158" s="7" t="s">
        <v>21408</v>
      </c>
      <c r="E6158" s="7" t="s">
        <v>782</v>
      </c>
      <c r="F6158">
        <f>IF(IFERROR(VLOOKUP(A6158,官网公开专利!B:B,1,0),0)&lt;&gt;0,1,0)</f>
        <v>1</v>
      </c>
    </row>
    <row r="6159" spans="1:6" x14ac:dyDescent="0.4">
      <c r="A6159" s="7" t="s">
        <v>10456</v>
      </c>
      <c r="B6159" s="7" t="s">
        <v>21814</v>
      </c>
      <c r="C6159" s="11">
        <v>44242</v>
      </c>
      <c r="D6159" s="7" t="s">
        <v>21815</v>
      </c>
      <c r="E6159" s="7" t="s">
        <v>21816</v>
      </c>
      <c r="F6159">
        <f>IF(IFERROR(VLOOKUP(A6159,官网公开专利!B:B,1,0),0)&lt;&gt;0,1,0)</f>
        <v>1</v>
      </c>
    </row>
    <row r="6160" spans="1:6" x14ac:dyDescent="0.4">
      <c r="A6160" s="7" t="s">
        <v>10460</v>
      </c>
      <c r="B6160" s="7" t="s">
        <v>21814</v>
      </c>
      <c r="C6160" s="11">
        <v>44242</v>
      </c>
      <c r="D6160" s="7" t="s">
        <v>21815</v>
      </c>
      <c r="E6160" s="7" t="s">
        <v>21816</v>
      </c>
      <c r="F6160">
        <f>IF(IFERROR(VLOOKUP(A6160,官网公开专利!B:B,1,0),0)&lt;&gt;0,1,0)</f>
        <v>1</v>
      </c>
    </row>
    <row r="6161" spans="1:6" x14ac:dyDescent="0.4">
      <c r="A6161" s="7" t="s">
        <v>8772</v>
      </c>
      <c r="B6161" s="7" t="s">
        <v>2362</v>
      </c>
      <c r="C6161" s="11">
        <v>44001</v>
      </c>
      <c r="D6161" s="7" t="s">
        <v>2363</v>
      </c>
      <c r="E6161" s="7" t="s">
        <v>2364</v>
      </c>
      <c r="F6161">
        <f>IF(IFERROR(VLOOKUP(A6161,官网公开专利!B:B,1,0),0)&lt;&gt;0,1,0)</f>
        <v>1</v>
      </c>
    </row>
    <row r="6162" spans="1:6" x14ac:dyDescent="0.4">
      <c r="A6162" s="7" t="s">
        <v>9923</v>
      </c>
      <c r="B6162" s="7" t="s">
        <v>2362</v>
      </c>
      <c r="C6162" s="11">
        <v>44001</v>
      </c>
      <c r="D6162" s="7" t="s">
        <v>2363</v>
      </c>
      <c r="E6162" s="7" t="s">
        <v>2364</v>
      </c>
      <c r="F6162">
        <f>IF(IFERROR(VLOOKUP(A6162,官网公开专利!B:B,1,0),0)&lt;&gt;0,1,0)</f>
        <v>1</v>
      </c>
    </row>
    <row r="6163" spans="1:6" x14ac:dyDescent="0.4">
      <c r="A6163" s="7" t="s">
        <v>9921</v>
      </c>
      <c r="B6163" s="7" t="s">
        <v>2362</v>
      </c>
      <c r="C6163" s="11">
        <v>44001</v>
      </c>
      <c r="D6163" s="7" t="s">
        <v>2363</v>
      </c>
      <c r="E6163" s="7" t="s">
        <v>2364</v>
      </c>
      <c r="F6163">
        <f>IF(IFERROR(VLOOKUP(A6163,官网公开专利!B:B,1,0),0)&lt;&gt;0,1,0)</f>
        <v>1</v>
      </c>
    </row>
    <row r="6164" spans="1:6" x14ac:dyDescent="0.4">
      <c r="A6164" s="7" t="s">
        <v>9922</v>
      </c>
      <c r="B6164" s="7" t="s">
        <v>2362</v>
      </c>
      <c r="C6164" s="11">
        <v>44001</v>
      </c>
      <c r="D6164" s="7" t="s">
        <v>2363</v>
      </c>
      <c r="E6164" s="7" t="s">
        <v>2364</v>
      </c>
      <c r="F6164">
        <f>IF(IFERROR(VLOOKUP(A6164,官网公开专利!B:B,1,0),0)&lt;&gt;0,1,0)</f>
        <v>1</v>
      </c>
    </row>
    <row r="6165" spans="1:6" x14ac:dyDescent="0.4">
      <c r="A6165" s="7" t="s">
        <v>9456</v>
      </c>
      <c r="B6165" s="7" t="s">
        <v>21810</v>
      </c>
      <c r="C6165" s="11">
        <v>44414</v>
      </c>
      <c r="D6165" s="7" t="s">
        <v>692</v>
      </c>
      <c r="E6165" s="7" t="s">
        <v>21811</v>
      </c>
      <c r="F6165">
        <f>IF(IFERROR(VLOOKUP(A6165,官网公开专利!B:B,1,0),0)&lt;&gt;0,1,0)</f>
        <v>1</v>
      </c>
    </row>
    <row r="6166" spans="1:6" x14ac:dyDescent="0.4">
      <c r="A6166" s="7" t="s">
        <v>9460</v>
      </c>
      <c r="B6166" s="7" t="s">
        <v>21810</v>
      </c>
      <c r="C6166" s="11">
        <v>44414</v>
      </c>
      <c r="D6166" s="7" t="s">
        <v>692</v>
      </c>
      <c r="E6166" s="7" t="s">
        <v>21812</v>
      </c>
      <c r="F6166">
        <f>IF(IFERROR(VLOOKUP(A6166,官网公开专利!B:B,1,0),0)&lt;&gt;0,1,0)</f>
        <v>1</v>
      </c>
    </row>
    <row r="6167" spans="1:6" x14ac:dyDescent="0.4">
      <c r="A6167" s="7" t="s">
        <v>13973</v>
      </c>
      <c r="B6167" s="7" t="s">
        <v>21813</v>
      </c>
      <c r="C6167" s="11">
        <v>44187</v>
      </c>
      <c r="D6167" s="7" t="s">
        <v>20750</v>
      </c>
      <c r="E6167" s="7" t="s">
        <v>20751</v>
      </c>
      <c r="F6167">
        <f>IF(IFERROR(VLOOKUP(A6167,官网公开专利!B:B,1,0),0)&lt;&gt;0,1,0)</f>
        <v>1</v>
      </c>
    </row>
    <row r="6168" spans="1:6" x14ac:dyDescent="0.4">
      <c r="A6168" s="7" t="s">
        <v>13976</v>
      </c>
      <c r="B6168" s="7" t="s">
        <v>21813</v>
      </c>
      <c r="C6168" s="11">
        <v>44187</v>
      </c>
      <c r="D6168" s="7" t="s">
        <v>20750</v>
      </c>
      <c r="E6168" s="7" t="s">
        <v>20751</v>
      </c>
      <c r="F6168">
        <f>IF(IFERROR(VLOOKUP(A6168,官网公开专利!B:B,1,0),0)&lt;&gt;0,1,0)</f>
        <v>1</v>
      </c>
    </row>
    <row r="6169" spans="1:6" x14ac:dyDescent="0.4">
      <c r="A6169" s="7" t="s">
        <v>10990</v>
      </c>
      <c r="B6169" s="7" t="s">
        <v>5469</v>
      </c>
      <c r="C6169" s="11">
        <v>43402</v>
      </c>
      <c r="D6169" s="7" t="s">
        <v>5470</v>
      </c>
      <c r="E6169" s="7" t="s">
        <v>5471</v>
      </c>
      <c r="F6169">
        <f>IF(IFERROR(VLOOKUP(A6169,官网公开专利!B:B,1,0),0)&lt;&gt;0,1,0)</f>
        <v>1</v>
      </c>
    </row>
    <row r="6170" spans="1:6" x14ac:dyDescent="0.4">
      <c r="A6170" s="7" t="s">
        <v>10435</v>
      </c>
      <c r="B6170" s="7" t="s">
        <v>21807</v>
      </c>
      <c r="C6170" s="11">
        <v>43025</v>
      </c>
      <c r="D6170" s="7" t="s">
        <v>21808</v>
      </c>
      <c r="E6170" s="7" t="s">
        <v>21809</v>
      </c>
      <c r="F6170">
        <f>IF(IFERROR(VLOOKUP(A6170,官网公开专利!B:B,1,0),0)&lt;&gt;0,1,0)</f>
        <v>1</v>
      </c>
    </row>
    <row r="6171" spans="1:6" x14ac:dyDescent="0.4">
      <c r="A6171" s="7" t="s">
        <v>10109</v>
      </c>
      <c r="B6171" s="7" t="s">
        <v>21806</v>
      </c>
      <c r="C6171" s="11">
        <v>44103</v>
      </c>
      <c r="D6171" s="7" t="s">
        <v>20583</v>
      </c>
      <c r="E6171" s="7" t="s">
        <v>20584</v>
      </c>
      <c r="F6171">
        <f>IF(IFERROR(VLOOKUP(A6171,官网公开专利!B:B,1,0),0)&lt;&gt;0,1,0)</f>
        <v>1</v>
      </c>
    </row>
    <row r="6172" spans="1:6" x14ac:dyDescent="0.4">
      <c r="A6172" s="7" t="s">
        <v>10113</v>
      </c>
      <c r="B6172" s="7" t="s">
        <v>21806</v>
      </c>
      <c r="C6172" s="11">
        <v>44103</v>
      </c>
      <c r="D6172" s="7" t="s">
        <v>20583</v>
      </c>
      <c r="E6172" s="7" t="s">
        <v>20584</v>
      </c>
      <c r="F6172">
        <f>IF(IFERROR(VLOOKUP(A6172,官网公开专利!B:B,1,0),0)&lt;&gt;0,1,0)</f>
        <v>1</v>
      </c>
    </row>
    <row r="6173" spans="1:6" x14ac:dyDescent="0.4">
      <c r="A6173" s="7" t="s">
        <v>10567</v>
      </c>
      <c r="B6173" s="7" t="s">
        <v>1987</v>
      </c>
      <c r="C6173" s="11">
        <v>44244</v>
      </c>
      <c r="D6173" s="7" t="s">
        <v>21805</v>
      </c>
      <c r="E6173" s="7" t="s">
        <v>1989</v>
      </c>
      <c r="F6173">
        <f>IF(IFERROR(VLOOKUP(A6173,官网公开专利!B:B,1,0),0)&lt;&gt;0,1,0)</f>
        <v>1</v>
      </c>
    </row>
    <row r="6174" spans="1:6" x14ac:dyDescent="0.4">
      <c r="A6174" s="7" t="s">
        <v>11766</v>
      </c>
      <c r="B6174" s="7" t="s">
        <v>21802</v>
      </c>
      <c r="C6174" s="11">
        <v>44179</v>
      </c>
      <c r="D6174" s="7" t="s">
        <v>21803</v>
      </c>
      <c r="E6174" s="7" t="s">
        <v>21804</v>
      </c>
      <c r="F6174">
        <f>IF(IFERROR(VLOOKUP(A6174,官网公开专利!B:B,1,0),0)&lt;&gt;0,1,0)</f>
        <v>1</v>
      </c>
    </row>
    <row r="6175" spans="1:6" x14ac:dyDescent="0.4">
      <c r="A6175" s="7" t="s">
        <v>10478</v>
      </c>
      <c r="B6175" s="7" t="s">
        <v>21802</v>
      </c>
      <c r="C6175" s="11">
        <v>44179</v>
      </c>
      <c r="D6175" s="7" t="s">
        <v>21803</v>
      </c>
      <c r="E6175" s="7" t="s">
        <v>21804</v>
      </c>
      <c r="F6175">
        <f>IF(IFERROR(VLOOKUP(A6175,官网公开专利!B:B,1,0),0)&lt;&gt;0,1,0)</f>
        <v>1</v>
      </c>
    </row>
    <row r="6176" spans="1:6" x14ac:dyDescent="0.4">
      <c r="A6176" s="7" t="s">
        <v>9753</v>
      </c>
      <c r="B6176" s="7" t="s">
        <v>8643</v>
      </c>
      <c r="C6176" s="11">
        <v>41478</v>
      </c>
      <c r="D6176" s="7" t="s">
        <v>754</v>
      </c>
      <c r="E6176" s="7" t="s">
        <v>8644</v>
      </c>
      <c r="F6176">
        <f>IF(IFERROR(VLOOKUP(A6176,官网公开专利!B:B,1,0),0)&lt;&gt;0,1,0)</f>
        <v>1</v>
      </c>
    </row>
    <row r="6177" spans="1:6" x14ac:dyDescent="0.4">
      <c r="A6177" s="7" t="s">
        <v>10335</v>
      </c>
      <c r="B6177" s="7" t="s">
        <v>8643</v>
      </c>
      <c r="C6177" s="11">
        <v>41478</v>
      </c>
      <c r="D6177" s="7" t="s">
        <v>754</v>
      </c>
      <c r="E6177" s="7" t="s">
        <v>8644</v>
      </c>
      <c r="F6177">
        <f>IF(IFERROR(VLOOKUP(A6177,官网公开专利!B:B,1,0),0)&lt;&gt;0,1,0)</f>
        <v>1</v>
      </c>
    </row>
    <row r="6178" spans="1:6" x14ac:dyDescent="0.4">
      <c r="A6178" s="7" t="s">
        <v>10127</v>
      </c>
      <c r="B6178" s="7" t="s">
        <v>8643</v>
      </c>
      <c r="C6178" s="11">
        <v>41478</v>
      </c>
      <c r="D6178" s="7" t="s">
        <v>754</v>
      </c>
      <c r="E6178" s="7" t="s">
        <v>8644</v>
      </c>
      <c r="F6178">
        <f>IF(IFERROR(VLOOKUP(A6178,官网公开专利!B:B,1,0),0)&lt;&gt;0,1,0)</f>
        <v>1</v>
      </c>
    </row>
    <row r="6179" spans="1:6" x14ac:dyDescent="0.4">
      <c r="A6179" s="7" t="s">
        <v>9756</v>
      </c>
      <c r="B6179" s="7" t="s">
        <v>8643</v>
      </c>
      <c r="C6179" s="11">
        <v>41478</v>
      </c>
      <c r="D6179" s="7" t="s">
        <v>754</v>
      </c>
      <c r="E6179" s="7" t="s">
        <v>8644</v>
      </c>
      <c r="F6179">
        <f>IF(IFERROR(VLOOKUP(A6179,官网公开专利!B:B,1,0),0)&lt;&gt;0,1,0)</f>
        <v>1</v>
      </c>
    </row>
    <row r="6180" spans="1:6" x14ac:dyDescent="0.4">
      <c r="A6180" s="7" t="s">
        <v>10352</v>
      </c>
      <c r="B6180" s="7" t="s">
        <v>21800</v>
      </c>
      <c r="C6180" s="11">
        <v>43308</v>
      </c>
      <c r="D6180" s="7" t="s">
        <v>6784</v>
      </c>
      <c r="E6180" s="7" t="s">
        <v>21801</v>
      </c>
      <c r="F6180">
        <f>IF(IFERROR(VLOOKUP(A6180,官网公开专利!B:B,1,0),0)&lt;&gt;0,1,0)</f>
        <v>1</v>
      </c>
    </row>
    <row r="6181" spans="1:6" x14ac:dyDescent="0.4">
      <c r="A6181" s="7" t="s">
        <v>9953</v>
      </c>
      <c r="B6181" s="7" t="s">
        <v>21798</v>
      </c>
      <c r="C6181" s="11">
        <v>43843</v>
      </c>
      <c r="D6181" s="7" t="s">
        <v>93</v>
      </c>
      <c r="E6181" s="7" t="s">
        <v>21799</v>
      </c>
      <c r="F6181">
        <f>IF(IFERROR(VLOOKUP(A6181,官网公开专利!B:B,1,0),0)&lt;&gt;0,1,0)</f>
        <v>1</v>
      </c>
    </row>
    <row r="6182" spans="1:6" x14ac:dyDescent="0.4">
      <c r="A6182" s="7" t="s">
        <v>9955</v>
      </c>
      <c r="B6182" s="7" t="s">
        <v>21798</v>
      </c>
      <c r="C6182" s="11">
        <v>43843</v>
      </c>
      <c r="D6182" s="7" t="s">
        <v>93</v>
      </c>
      <c r="E6182" s="7" t="s">
        <v>21799</v>
      </c>
      <c r="F6182">
        <f>IF(IFERROR(VLOOKUP(A6182,官网公开专利!B:B,1,0),0)&lt;&gt;0,1,0)</f>
        <v>1</v>
      </c>
    </row>
    <row r="6183" spans="1:6" x14ac:dyDescent="0.4">
      <c r="A6183" s="7" t="s">
        <v>4962</v>
      </c>
      <c r="B6183" s="7" t="s">
        <v>395</v>
      </c>
      <c r="C6183" s="11">
        <v>44342</v>
      </c>
      <c r="D6183" s="7" t="s">
        <v>396</v>
      </c>
      <c r="E6183" s="7" t="s">
        <v>397</v>
      </c>
      <c r="F6183">
        <f>IF(IFERROR(VLOOKUP(A6183,官网公开专利!B:B,1,0),0)&lt;&gt;0,1,0)</f>
        <v>1</v>
      </c>
    </row>
    <row r="6184" spans="1:6" x14ac:dyDescent="0.4">
      <c r="A6184" s="7" t="s">
        <v>8716</v>
      </c>
      <c r="B6184" s="7" t="s">
        <v>395</v>
      </c>
      <c r="C6184" s="11">
        <v>44342</v>
      </c>
      <c r="D6184" s="7" t="s">
        <v>396</v>
      </c>
      <c r="E6184" s="7" t="s">
        <v>397</v>
      </c>
      <c r="F6184">
        <f>IF(IFERROR(VLOOKUP(A6184,官网公开专利!B:B,1,0),0)&lt;&gt;0,1,0)</f>
        <v>1</v>
      </c>
    </row>
    <row r="6185" spans="1:6" x14ac:dyDescent="0.4">
      <c r="A6185" s="7" t="s">
        <v>9815</v>
      </c>
      <c r="B6185" s="7" t="s">
        <v>395</v>
      </c>
      <c r="C6185" s="11">
        <v>44342</v>
      </c>
      <c r="D6185" s="7" t="s">
        <v>396</v>
      </c>
      <c r="E6185" s="7" t="s">
        <v>397</v>
      </c>
      <c r="F6185">
        <f>IF(IFERROR(VLOOKUP(A6185,官网公开专利!B:B,1,0),0)&lt;&gt;0,1,0)</f>
        <v>1</v>
      </c>
    </row>
    <row r="6186" spans="1:6" x14ac:dyDescent="0.4">
      <c r="A6186" s="7" t="s">
        <v>9816</v>
      </c>
      <c r="B6186" s="7" t="s">
        <v>395</v>
      </c>
      <c r="C6186" s="11">
        <v>44342</v>
      </c>
      <c r="D6186" s="7" t="s">
        <v>396</v>
      </c>
      <c r="E6186" s="7" t="s">
        <v>21796</v>
      </c>
      <c r="F6186">
        <f>IF(IFERROR(VLOOKUP(A6186,官网公开专利!B:B,1,0),0)&lt;&gt;0,1,0)</f>
        <v>1</v>
      </c>
    </row>
    <row r="6187" spans="1:6" x14ac:dyDescent="0.4">
      <c r="A6187" s="7" t="s">
        <v>9817</v>
      </c>
      <c r="B6187" s="7" t="s">
        <v>395</v>
      </c>
      <c r="C6187" s="11">
        <v>44342</v>
      </c>
      <c r="D6187" s="7" t="s">
        <v>396</v>
      </c>
      <c r="E6187" s="7" t="s">
        <v>397</v>
      </c>
      <c r="F6187">
        <f>IF(IFERROR(VLOOKUP(A6187,官网公开专利!B:B,1,0),0)&lt;&gt;0,1,0)</f>
        <v>1</v>
      </c>
    </row>
    <row r="6188" spans="1:6" x14ac:dyDescent="0.4">
      <c r="A6188" s="7" t="s">
        <v>9818</v>
      </c>
      <c r="B6188" s="7" t="s">
        <v>395</v>
      </c>
      <c r="C6188" s="11">
        <v>44342</v>
      </c>
      <c r="D6188" s="7" t="s">
        <v>396</v>
      </c>
      <c r="E6188" s="7" t="s">
        <v>397</v>
      </c>
      <c r="F6188">
        <f>IF(IFERROR(VLOOKUP(A6188,官网公开专利!B:B,1,0),0)&lt;&gt;0,1,0)</f>
        <v>1</v>
      </c>
    </row>
    <row r="6189" spans="1:6" x14ac:dyDescent="0.4">
      <c r="A6189" s="7" t="s">
        <v>9819</v>
      </c>
      <c r="B6189" s="7" t="s">
        <v>395</v>
      </c>
      <c r="C6189" s="11">
        <v>44342</v>
      </c>
      <c r="D6189" s="7" t="s">
        <v>396</v>
      </c>
      <c r="E6189" s="7" t="s">
        <v>397</v>
      </c>
      <c r="F6189">
        <f>IF(IFERROR(VLOOKUP(A6189,官网公开专利!B:B,1,0),0)&lt;&gt;0,1,0)</f>
        <v>1</v>
      </c>
    </row>
    <row r="6190" spans="1:6" x14ac:dyDescent="0.4">
      <c r="A6190" s="7" t="s">
        <v>9820</v>
      </c>
      <c r="B6190" s="7" t="s">
        <v>395</v>
      </c>
      <c r="C6190" s="11">
        <v>44342</v>
      </c>
      <c r="D6190" s="7" t="s">
        <v>396</v>
      </c>
      <c r="E6190" s="7" t="s">
        <v>397</v>
      </c>
      <c r="F6190">
        <f>IF(IFERROR(VLOOKUP(A6190,官网公开专利!B:B,1,0),0)&lt;&gt;0,1,0)</f>
        <v>1</v>
      </c>
    </row>
    <row r="6191" spans="1:6" x14ac:dyDescent="0.4">
      <c r="A6191" s="7" t="s">
        <v>10109</v>
      </c>
      <c r="B6191" s="7" t="s">
        <v>21797</v>
      </c>
      <c r="C6191" s="11">
        <v>44183</v>
      </c>
      <c r="D6191" s="7" t="s">
        <v>20273</v>
      </c>
      <c r="E6191" s="7" t="s">
        <v>20700</v>
      </c>
      <c r="F6191">
        <f>IF(IFERROR(VLOOKUP(A6191,官网公开专利!B:B,1,0),0)&lt;&gt;0,1,0)</f>
        <v>1</v>
      </c>
    </row>
    <row r="6192" spans="1:6" x14ac:dyDescent="0.4">
      <c r="A6192" s="7" t="s">
        <v>9522</v>
      </c>
      <c r="B6192" s="7" t="s">
        <v>21795</v>
      </c>
      <c r="C6192" s="11">
        <v>44174</v>
      </c>
      <c r="D6192" s="7" t="s">
        <v>4549</v>
      </c>
      <c r="E6192" s="7" t="s">
        <v>4550</v>
      </c>
      <c r="F6192">
        <f>IF(IFERROR(VLOOKUP(A6192,官网公开专利!B:B,1,0),0)&lt;&gt;0,1,0)</f>
        <v>1</v>
      </c>
    </row>
    <row r="6193" spans="1:6" x14ac:dyDescent="0.4">
      <c r="A6193" s="7" t="s">
        <v>9456</v>
      </c>
      <c r="B6193" s="7" t="s">
        <v>21790</v>
      </c>
      <c r="C6193" s="11">
        <v>44230</v>
      </c>
      <c r="D6193" s="7" t="s">
        <v>19834</v>
      </c>
      <c r="E6193" s="7" t="s">
        <v>21791</v>
      </c>
      <c r="F6193">
        <f>IF(IFERROR(VLOOKUP(A6193,官网公开专利!B:B,1,0),0)&lt;&gt;0,1,0)</f>
        <v>1</v>
      </c>
    </row>
    <row r="6194" spans="1:6" x14ac:dyDescent="0.4">
      <c r="A6194" s="7" t="s">
        <v>9460</v>
      </c>
      <c r="B6194" s="7" t="s">
        <v>21790</v>
      </c>
      <c r="C6194" s="11">
        <v>44230</v>
      </c>
      <c r="D6194" s="7" t="s">
        <v>19834</v>
      </c>
      <c r="E6194" s="7" t="s">
        <v>21792</v>
      </c>
      <c r="F6194">
        <f>IF(IFERROR(VLOOKUP(A6194,官网公开专利!B:B,1,0),0)&lt;&gt;0,1,0)</f>
        <v>1</v>
      </c>
    </row>
    <row r="6195" spans="1:6" x14ac:dyDescent="0.4">
      <c r="A6195" s="7" t="s">
        <v>9469</v>
      </c>
      <c r="B6195" s="7" t="s">
        <v>21788</v>
      </c>
      <c r="C6195" s="11">
        <v>44232</v>
      </c>
      <c r="D6195" s="7" t="s">
        <v>1120</v>
      </c>
      <c r="E6195" s="7" t="s">
        <v>21789</v>
      </c>
      <c r="F6195">
        <f>IF(IFERROR(VLOOKUP(A6195,官网公开专利!B:B,1,0),0)&lt;&gt;0,1,0)</f>
        <v>1</v>
      </c>
    </row>
    <row r="6196" spans="1:6" x14ac:dyDescent="0.4">
      <c r="A6196" s="7" t="s">
        <v>9470</v>
      </c>
      <c r="B6196" s="7" t="s">
        <v>21788</v>
      </c>
      <c r="C6196" s="11">
        <v>44232</v>
      </c>
      <c r="D6196" s="7" t="s">
        <v>1120</v>
      </c>
      <c r="E6196" s="7" t="s">
        <v>21789</v>
      </c>
      <c r="F6196">
        <f>IF(IFERROR(VLOOKUP(A6196,官网公开专利!B:B,1,0),0)&lt;&gt;0,1,0)</f>
        <v>1</v>
      </c>
    </row>
    <row r="6197" spans="1:6" x14ac:dyDescent="0.4">
      <c r="A6197" s="7" t="s">
        <v>9815</v>
      </c>
      <c r="B6197" s="7" t="s">
        <v>21793</v>
      </c>
      <c r="C6197" s="11">
        <v>43353</v>
      </c>
      <c r="D6197" s="7" t="s">
        <v>21794</v>
      </c>
      <c r="E6197" s="7" t="s">
        <v>19904</v>
      </c>
      <c r="F6197">
        <f>IF(IFERROR(VLOOKUP(A6197,官网公开专利!B:B,1,0),0)&lt;&gt;0,1,0)</f>
        <v>1</v>
      </c>
    </row>
    <row r="6198" spans="1:6" x14ac:dyDescent="0.4">
      <c r="A6198" s="7" t="s">
        <v>10274</v>
      </c>
      <c r="B6198" s="7" t="s">
        <v>21785</v>
      </c>
      <c r="C6198" s="11">
        <v>43696</v>
      </c>
      <c r="D6198" s="7" t="s">
        <v>179</v>
      </c>
      <c r="E6198" s="7" t="s">
        <v>3253</v>
      </c>
      <c r="F6198">
        <f>IF(IFERROR(VLOOKUP(A6198,官网公开专利!B:B,1,0),0)&lt;&gt;0,1,0)</f>
        <v>1</v>
      </c>
    </row>
    <row r="6199" spans="1:6" x14ac:dyDescent="0.4">
      <c r="A6199" s="7" t="s">
        <v>9440</v>
      </c>
      <c r="B6199" s="7" t="s">
        <v>21785</v>
      </c>
      <c r="C6199" s="11">
        <v>43696</v>
      </c>
      <c r="D6199" s="7" t="s">
        <v>179</v>
      </c>
      <c r="E6199" s="7" t="s">
        <v>3253</v>
      </c>
      <c r="F6199">
        <f>IF(IFERROR(VLOOKUP(A6199,官网公开专利!B:B,1,0),0)&lt;&gt;0,1,0)</f>
        <v>1</v>
      </c>
    </row>
    <row r="6200" spans="1:6" x14ac:dyDescent="0.4">
      <c r="A6200" s="7" t="s">
        <v>9441</v>
      </c>
      <c r="B6200" s="7" t="s">
        <v>21785</v>
      </c>
      <c r="C6200" s="11">
        <v>43696</v>
      </c>
      <c r="D6200" s="7" t="s">
        <v>179</v>
      </c>
      <c r="E6200" s="7" t="s">
        <v>3253</v>
      </c>
      <c r="F6200">
        <f>IF(IFERROR(VLOOKUP(A6200,官网公开专利!B:B,1,0),0)&lt;&gt;0,1,0)</f>
        <v>1</v>
      </c>
    </row>
    <row r="6201" spans="1:6" x14ac:dyDescent="0.4">
      <c r="A6201" s="7" t="s">
        <v>10787</v>
      </c>
      <c r="B6201" s="7" t="s">
        <v>8242</v>
      </c>
      <c r="C6201" s="11">
        <v>43508</v>
      </c>
      <c r="D6201" s="7" t="s">
        <v>43</v>
      </c>
      <c r="E6201" s="7" t="s">
        <v>8243</v>
      </c>
      <c r="F6201">
        <f>IF(IFERROR(VLOOKUP(A6201,官网公开专利!B:B,1,0),0)&lt;&gt;0,1,0)</f>
        <v>1</v>
      </c>
    </row>
    <row r="6202" spans="1:6" x14ac:dyDescent="0.4">
      <c r="A6202" s="7" t="s">
        <v>10788</v>
      </c>
      <c r="B6202" s="7" t="s">
        <v>8242</v>
      </c>
      <c r="C6202" s="11">
        <v>43508</v>
      </c>
      <c r="D6202" s="7" t="s">
        <v>43</v>
      </c>
      <c r="E6202" s="7" t="s">
        <v>8243</v>
      </c>
      <c r="F6202">
        <f>IF(IFERROR(VLOOKUP(A6202,官网公开专利!B:B,1,0),0)&lt;&gt;0,1,0)</f>
        <v>1</v>
      </c>
    </row>
    <row r="6203" spans="1:6" x14ac:dyDescent="0.4">
      <c r="A6203" s="7" t="s">
        <v>10789</v>
      </c>
      <c r="B6203" s="7" t="s">
        <v>8242</v>
      </c>
      <c r="C6203" s="11">
        <v>43508</v>
      </c>
      <c r="D6203" s="7" t="s">
        <v>43</v>
      </c>
      <c r="E6203" s="7" t="s">
        <v>8243</v>
      </c>
      <c r="F6203">
        <f>IF(IFERROR(VLOOKUP(A6203,官网公开专利!B:B,1,0),0)&lt;&gt;0,1,0)</f>
        <v>1</v>
      </c>
    </row>
    <row r="6204" spans="1:6" x14ac:dyDescent="0.4">
      <c r="A6204" s="7" t="s">
        <v>10626</v>
      </c>
      <c r="B6204" s="7" t="s">
        <v>21786</v>
      </c>
      <c r="C6204" s="11">
        <v>43490</v>
      </c>
      <c r="D6204" s="7" t="s">
        <v>43</v>
      </c>
      <c r="E6204" s="7" t="s">
        <v>21787</v>
      </c>
      <c r="F6204">
        <f>IF(IFERROR(VLOOKUP(A6204,官网公开专利!B:B,1,0),0)&lt;&gt;0,1,0)</f>
        <v>1</v>
      </c>
    </row>
    <row r="6205" spans="1:6" x14ac:dyDescent="0.4">
      <c r="A6205" s="7" t="s">
        <v>9434</v>
      </c>
      <c r="B6205" s="7" t="s">
        <v>21782</v>
      </c>
      <c r="C6205" s="11">
        <v>43700</v>
      </c>
      <c r="D6205" s="7" t="s">
        <v>15666</v>
      </c>
      <c r="E6205" s="7" t="s">
        <v>21783</v>
      </c>
      <c r="F6205">
        <f>IF(IFERROR(VLOOKUP(A6205,官网公开专利!B:B,1,0),0)&lt;&gt;0,1,0)</f>
        <v>1</v>
      </c>
    </row>
    <row r="6206" spans="1:6" x14ac:dyDescent="0.4">
      <c r="A6206" s="7" t="s">
        <v>9438</v>
      </c>
      <c r="B6206" s="7" t="s">
        <v>21782</v>
      </c>
      <c r="C6206" s="11">
        <v>43700</v>
      </c>
      <c r="D6206" s="7" t="s">
        <v>15666</v>
      </c>
      <c r="E6206" s="7" t="s">
        <v>21784</v>
      </c>
      <c r="F6206">
        <f>IF(IFERROR(VLOOKUP(A6206,官网公开专利!B:B,1,0),0)&lt;&gt;0,1,0)</f>
        <v>1</v>
      </c>
    </row>
    <row r="6207" spans="1:6" x14ac:dyDescent="0.4">
      <c r="A6207" s="7" t="s">
        <v>9440</v>
      </c>
      <c r="B6207" s="7" t="s">
        <v>21782</v>
      </c>
      <c r="C6207" s="11">
        <v>43700</v>
      </c>
      <c r="D6207" s="7" t="s">
        <v>15666</v>
      </c>
      <c r="E6207" s="7" t="s">
        <v>21783</v>
      </c>
      <c r="F6207">
        <f>IF(IFERROR(VLOOKUP(A6207,官网公开专利!B:B,1,0),0)&lt;&gt;0,1,0)</f>
        <v>1</v>
      </c>
    </row>
    <row r="6208" spans="1:6" x14ac:dyDescent="0.4">
      <c r="A6208" s="7" t="s">
        <v>9441</v>
      </c>
      <c r="B6208" s="7" t="s">
        <v>21782</v>
      </c>
      <c r="C6208" s="11">
        <v>43700</v>
      </c>
      <c r="D6208" s="7" t="s">
        <v>15666</v>
      </c>
      <c r="E6208" s="7" t="s">
        <v>21783</v>
      </c>
      <c r="F6208">
        <f>IF(IFERROR(VLOOKUP(A6208,官网公开专利!B:B,1,0),0)&lt;&gt;0,1,0)</f>
        <v>1</v>
      </c>
    </row>
    <row r="6209" spans="1:6" x14ac:dyDescent="0.4">
      <c r="A6209" s="7" t="s">
        <v>9442</v>
      </c>
      <c r="B6209" s="7" t="s">
        <v>21782</v>
      </c>
      <c r="C6209" s="11">
        <v>43700</v>
      </c>
      <c r="D6209" s="7" t="s">
        <v>15666</v>
      </c>
      <c r="E6209" s="7" t="s">
        <v>21783</v>
      </c>
      <c r="F6209">
        <f>IF(IFERROR(VLOOKUP(A6209,官网公开专利!B:B,1,0),0)&lt;&gt;0,1,0)</f>
        <v>1</v>
      </c>
    </row>
    <row r="6210" spans="1:6" x14ac:dyDescent="0.4">
      <c r="A6210" s="7" t="s">
        <v>10109</v>
      </c>
      <c r="B6210" s="7" t="s">
        <v>21781</v>
      </c>
      <c r="C6210" s="11">
        <v>44252</v>
      </c>
      <c r="D6210" s="7" t="s">
        <v>20617</v>
      </c>
      <c r="E6210" s="7" t="s">
        <v>20900</v>
      </c>
      <c r="F6210">
        <f>IF(IFERROR(VLOOKUP(A6210,官网公开专利!B:B,1,0),0)&lt;&gt;0,1,0)</f>
        <v>1</v>
      </c>
    </row>
    <row r="6211" spans="1:6" x14ac:dyDescent="0.4">
      <c r="A6211" s="7" t="s">
        <v>10469</v>
      </c>
      <c r="B6211" s="7" t="s">
        <v>21777</v>
      </c>
      <c r="C6211" s="11">
        <v>44231</v>
      </c>
      <c r="D6211" s="7" t="s">
        <v>105</v>
      </c>
      <c r="E6211" s="7" t="s">
        <v>21778</v>
      </c>
      <c r="F6211">
        <f>IF(IFERROR(VLOOKUP(A6211,官网公开专利!B:B,1,0),0)&lt;&gt;0,1,0)</f>
        <v>1</v>
      </c>
    </row>
    <row r="6212" spans="1:6" x14ac:dyDescent="0.4">
      <c r="A6212" s="7" t="s">
        <v>10155</v>
      </c>
      <c r="B6212" s="7" t="s">
        <v>21779</v>
      </c>
      <c r="C6212" s="11">
        <v>44230</v>
      </c>
      <c r="D6212" s="7" t="s">
        <v>105</v>
      </c>
      <c r="E6212" s="7" t="s">
        <v>21780</v>
      </c>
      <c r="F6212">
        <f>IF(IFERROR(VLOOKUP(A6212,官网公开专利!B:B,1,0),0)&lt;&gt;0,1,0)</f>
        <v>1</v>
      </c>
    </row>
    <row r="6213" spans="1:6" x14ac:dyDescent="0.4">
      <c r="A6213" s="7" t="s">
        <v>9976</v>
      </c>
      <c r="B6213" s="7" t="s">
        <v>21774</v>
      </c>
      <c r="C6213" s="11">
        <v>42956</v>
      </c>
      <c r="D6213" s="7" t="s">
        <v>15518</v>
      </c>
      <c r="E6213" s="7" t="s">
        <v>3253</v>
      </c>
      <c r="F6213">
        <f>IF(IFERROR(VLOOKUP(A6213,官网公开专利!B:B,1,0),0)&lt;&gt;0,1,0)</f>
        <v>1</v>
      </c>
    </row>
    <row r="6214" spans="1:6" x14ac:dyDescent="0.4">
      <c r="A6214" s="7" t="s">
        <v>9905</v>
      </c>
      <c r="B6214" s="7" t="s">
        <v>21772</v>
      </c>
      <c r="C6214" s="11">
        <v>44251</v>
      </c>
      <c r="D6214" s="7" t="s">
        <v>21773</v>
      </c>
      <c r="E6214" s="7" t="s">
        <v>4777</v>
      </c>
      <c r="F6214">
        <f>IF(IFERROR(VLOOKUP(A6214,官网公开专利!B:B,1,0),0)&lt;&gt;0,1,0)</f>
        <v>1</v>
      </c>
    </row>
    <row r="6215" spans="1:6" x14ac:dyDescent="0.4">
      <c r="A6215" s="7" t="s">
        <v>10456</v>
      </c>
      <c r="B6215" s="7" t="s">
        <v>21775</v>
      </c>
      <c r="C6215" s="11">
        <v>42430</v>
      </c>
      <c r="D6215" s="7" t="s">
        <v>1108</v>
      </c>
      <c r="E6215" s="7" t="s">
        <v>21776</v>
      </c>
      <c r="F6215">
        <f>IF(IFERROR(VLOOKUP(A6215,官网公开专利!B:B,1,0),0)&lt;&gt;0,1,0)</f>
        <v>1</v>
      </c>
    </row>
    <row r="6216" spans="1:6" x14ac:dyDescent="0.4">
      <c r="A6216" s="7" t="s">
        <v>10460</v>
      </c>
      <c r="B6216" s="7" t="s">
        <v>21775</v>
      </c>
      <c r="C6216" s="11">
        <v>42430</v>
      </c>
      <c r="D6216" s="7" t="s">
        <v>1108</v>
      </c>
      <c r="E6216" s="7" t="s">
        <v>21776</v>
      </c>
      <c r="F6216">
        <f>IF(IFERROR(VLOOKUP(A6216,官网公开专利!B:B,1,0),0)&lt;&gt;0,1,0)</f>
        <v>1</v>
      </c>
    </row>
    <row r="6217" spans="1:6" x14ac:dyDescent="0.4">
      <c r="A6217" s="7" t="s">
        <v>10990</v>
      </c>
      <c r="B6217" s="7" t="s">
        <v>5497</v>
      </c>
      <c r="C6217" s="11">
        <v>44221</v>
      </c>
      <c r="D6217" s="7" t="s">
        <v>11659</v>
      </c>
      <c r="E6217" s="7" t="s">
        <v>5498</v>
      </c>
      <c r="F6217">
        <f>IF(IFERROR(VLOOKUP(A6217,官网公开专利!B:B,1,0),0)&lt;&gt;0,1,0)</f>
        <v>1</v>
      </c>
    </row>
    <row r="6218" spans="1:6" x14ac:dyDescent="0.4">
      <c r="A6218" s="7" t="s">
        <v>5</v>
      </c>
      <c r="B6218" s="7" t="s">
        <v>84</v>
      </c>
      <c r="C6218" s="11">
        <v>43181</v>
      </c>
      <c r="D6218" s="7" t="s">
        <v>43</v>
      </c>
      <c r="E6218" s="7" t="s">
        <v>85</v>
      </c>
      <c r="F6218">
        <f>IF(IFERROR(VLOOKUP(A6218,官网公开专利!B:B,1,0),0)&lt;&gt;0,1,0)</f>
        <v>1</v>
      </c>
    </row>
    <row r="6219" spans="1:6" x14ac:dyDescent="0.4">
      <c r="A6219" s="7" t="s">
        <v>9456</v>
      </c>
      <c r="B6219" s="7" t="s">
        <v>84</v>
      </c>
      <c r="C6219" s="11">
        <v>43181</v>
      </c>
      <c r="D6219" s="7" t="s">
        <v>43</v>
      </c>
      <c r="E6219" s="7" t="s">
        <v>13867</v>
      </c>
      <c r="F6219">
        <f>IF(IFERROR(VLOOKUP(A6219,官网公开专利!B:B,1,0),0)&lt;&gt;0,1,0)</f>
        <v>1</v>
      </c>
    </row>
    <row r="6220" spans="1:6" x14ac:dyDescent="0.4">
      <c r="A6220" s="7" t="s">
        <v>9460</v>
      </c>
      <c r="B6220" s="7" t="s">
        <v>84</v>
      </c>
      <c r="C6220" s="11">
        <v>43181</v>
      </c>
      <c r="D6220" s="7" t="s">
        <v>43</v>
      </c>
      <c r="E6220" s="7" t="s">
        <v>85</v>
      </c>
      <c r="F6220">
        <f>IF(IFERROR(VLOOKUP(A6220,官网公开专利!B:B,1,0),0)&lt;&gt;0,1,0)</f>
        <v>1</v>
      </c>
    </row>
    <row r="6221" spans="1:6" x14ac:dyDescent="0.4">
      <c r="A6221" s="7" t="s">
        <v>10030</v>
      </c>
      <c r="B6221" s="7" t="s">
        <v>6369</v>
      </c>
      <c r="C6221" s="11">
        <v>43584</v>
      </c>
      <c r="D6221" s="7" t="s">
        <v>6370</v>
      </c>
      <c r="E6221" s="7" t="s">
        <v>6371</v>
      </c>
      <c r="F6221">
        <f>IF(IFERROR(VLOOKUP(A6221,官网公开专利!B:B,1,0),0)&lt;&gt;0,1,0)</f>
        <v>1</v>
      </c>
    </row>
    <row r="6222" spans="1:6" x14ac:dyDescent="0.4">
      <c r="A6222" s="7" t="s">
        <v>9489</v>
      </c>
      <c r="B6222" s="7" t="s">
        <v>6369</v>
      </c>
      <c r="C6222" s="11">
        <v>43584</v>
      </c>
      <c r="D6222" s="7" t="s">
        <v>6370</v>
      </c>
      <c r="E6222" s="7" t="s">
        <v>6371</v>
      </c>
      <c r="F6222">
        <f>IF(IFERROR(VLOOKUP(A6222,官网公开专利!B:B,1,0),0)&lt;&gt;0,1,0)</f>
        <v>1</v>
      </c>
    </row>
    <row r="6223" spans="1:6" x14ac:dyDescent="0.4">
      <c r="A6223" s="7" t="s">
        <v>9490</v>
      </c>
      <c r="B6223" s="7" t="s">
        <v>6369</v>
      </c>
      <c r="C6223" s="11">
        <v>43584</v>
      </c>
      <c r="D6223" s="7" t="s">
        <v>6370</v>
      </c>
      <c r="E6223" s="7" t="s">
        <v>6371</v>
      </c>
      <c r="F6223">
        <f>IF(IFERROR(VLOOKUP(A6223,官网公开专利!B:B,1,0),0)&lt;&gt;0,1,0)</f>
        <v>1</v>
      </c>
    </row>
    <row r="6224" spans="1:6" x14ac:dyDescent="0.4">
      <c r="A6224" s="7" t="s">
        <v>9491</v>
      </c>
      <c r="B6224" s="7" t="s">
        <v>6369</v>
      </c>
      <c r="C6224" s="11">
        <v>43584</v>
      </c>
      <c r="D6224" s="7" t="s">
        <v>6370</v>
      </c>
      <c r="E6224" s="7" t="s">
        <v>6371</v>
      </c>
      <c r="F6224">
        <f>IF(IFERROR(VLOOKUP(A6224,官网公开专利!B:B,1,0),0)&lt;&gt;0,1,0)</f>
        <v>1</v>
      </c>
    </row>
    <row r="6225" spans="1:6" x14ac:dyDescent="0.4">
      <c r="A6225" s="7" t="s">
        <v>9482</v>
      </c>
      <c r="B6225" s="7" t="s">
        <v>21770</v>
      </c>
      <c r="C6225" s="11">
        <v>44216</v>
      </c>
      <c r="D6225" s="7" t="s">
        <v>70</v>
      </c>
      <c r="E6225" s="7" t="s">
        <v>21771</v>
      </c>
      <c r="F6225">
        <f>IF(IFERROR(VLOOKUP(A6225,官网公开专利!B:B,1,0),0)&lt;&gt;0,1,0)</f>
        <v>1</v>
      </c>
    </row>
    <row r="6226" spans="1:6" x14ac:dyDescent="0.4">
      <c r="A6226" s="7" t="s">
        <v>11037</v>
      </c>
      <c r="B6226" s="7" t="s">
        <v>21769</v>
      </c>
      <c r="C6226" s="11">
        <v>43999</v>
      </c>
      <c r="D6226" s="7" t="s">
        <v>21279</v>
      </c>
      <c r="E6226" s="7" t="s">
        <v>21280</v>
      </c>
      <c r="F6226">
        <f>IF(IFERROR(VLOOKUP(A6226,官网公开专利!B:B,1,0),0)&lt;&gt;0,1,0)</f>
        <v>1</v>
      </c>
    </row>
    <row r="6227" spans="1:6" x14ac:dyDescent="0.4">
      <c r="A6227" s="7" t="s">
        <v>11038</v>
      </c>
      <c r="B6227" s="7" t="s">
        <v>21769</v>
      </c>
      <c r="C6227" s="11">
        <v>43999</v>
      </c>
      <c r="D6227" s="7" t="s">
        <v>21279</v>
      </c>
      <c r="E6227" s="7" t="s">
        <v>21280</v>
      </c>
      <c r="F6227">
        <f>IF(IFERROR(VLOOKUP(A6227,官网公开专利!B:B,1,0),0)&lt;&gt;0,1,0)</f>
        <v>1</v>
      </c>
    </row>
    <row r="6228" spans="1:6" x14ac:dyDescent="0.4">
      <c r="A6228" s="7" t="s">
        <v>11039</v>
      </c>
      <c r="B6228" s="7" t="s">
        <v>21769</v>
      </c>
      <c r="C6228" s="11">
        <v>43999</v>
      </c>
      <c r="D6228" s="7" t="s">
        <v>21279</v>
      </c>
      <c r="E6228" s="7" t="s">
        <v>21280</v>
      </c>
      <c r="F6228">
        <f>IF(IFERROR(VLOOKUP(A6228,官网公开专利!B:B,1,0),0)&lt;&gt;0,1,0)</f>
        <v>1</v>
      </c>
    </row>
    <row r="6229" spans="1:6" x14ac:dyDescent="0.4">
      <c r="A6229" s="7" t="s">
        <v>11015</v>
      </c>
      <c r="B6229" s="7" t="s">
        <v>21769</v>
      </c>
      <c r="C6229" s="11">
        <v>43999</v>
      </c>
      <c r="D6229" s="7" t="s">
        <v>21279</v>
      </c>
      <c r="E6229" s="7" t="s">
        <v>21280</v>
      </c>
      <c r="F6229">
        <f>IF(IFERROR(VLOOKUP(A6229,官网公开专利!B:B,1,0),0)&lt;&gt;0,1,0)</f>
        <v>1</v>
      </c>
    </row>
    <row r="6230" spans="1:6" x14ac:dyDescent="0.4">
      <c r="A6230" s="7" t="s">
        <v>11017</v>
      </c>
      <c r="B6230" s="7" t="s">
        <v>21769</v>
      </c>
      <c r="C6230" s="11">
        <v>43999</v>
      </c>
      <c r="D6230" s="7" t="s">
        <v>21279</v>
      </c>
      <c r="E6230" s="7" t="s">
        <v>21280</v>
      </c>
      <c r="F6230">
        <f>IF(IFERROR(VLOOKUP(A6230,官网公开专利!B:B,1,0),0)&lt;&gt;0,1,0)</f>
        <v>1</v>
      </c>
    </row>
    <row r="6231" spans="1:6" x14ac:dyDescent="0.4">
      <c r="A6231" s="7" t="s">
        <v>11040</v>
      </c>
      <c r="B6231" s="7" t="s">
        <v>21769</v>
      </c>
      <c r="C6231" s="11">
        <v>43999</v>
      </c>
      <c r="D6231" s="7" t="s">
        <v>21279</v>
      </c>
      <c r="E6231" s="7" t="s">
        <v>21280</v>
      </c>
      <c r="F6231">
        <f>IF(IFERROR(VLOOKUP(A6231,官网公开专利!B:B,1,0),0)&lt;&gt;0,1,0)</f>
        <v>1</v>
      </c>
    </row>
    <row r="6232" spans="1:6" x14ac:dyDescent="0.4">
      <c r="A6232" s="7" t="s">
        <v>11041</v>
      </c>
      <c r="B6232" s="7" t="s">
        <v>21769</v>
      </c>
      <c r="C6232" s="11">
        <v>43999</v>
      </c>
      <c r="D6232" s="7" t="s">
        <v>21279</v>
      </c>
      <c r="E6232" s="7" t="s">
        <v>21280</v>
      </c>
      <c r="F6232">
        <f>IF(IFERROR(VLOOKUP(A6232,官网公开专利!B:B,1,0),0)&lt;&gt;0,1,0)</f>
        <v>1</v>
      </c>
    </row>
    <row r="6233" spans="1:6" x14ac:dyDescent="0.4">
      <c r="A6233" s="7" t="s">
        <v>11018</v>
      </c>
      <c r="B6233" s="7" t="s">
        <v>21769</v>
      </c>
      <c r="C6233" s="11">
        <v>43999</v>
      </c>
      <c r="D6233" s="7" t="s">
        <v>21279</v>
      </c>
      <c r="E6233" s="7" t="s">
        <v>21280</v>
      </c>
      <c r="F6233">
        <f>IF(IFERROR(VLOOKUP(A6233,官网公开专利!B:B,1,0),0)&lt;&gt;0,1,0)</f>
        <v>1</v>
      </c>
    </row>
    <row r="6234" spans="1:6" x14ac:dyDescent="0.4">
      <c r="A6234" s="7" t="s">
        <v>11019</v>
      </c>
      <c r="B6234" s="7" t="s">
        <v>21769</v>
      </c>
      <c r="C6234" s="11">
        <v>43999</v>
      </c>
      <c r="D6234" s="7" t="s">
        <v>21279</v>
      </c>
      <c r="E6234" s="7" t="s">
        <v>21280</v>
      </c>
      <c r="F6234">
        <f>IF(IFERROR(VLOOKUP(A6234,官网公开专利!B:B,1,0),0)&lt;&gt;0,1,0)</f>
        <v>1</v>
      </c>
    </row>
    <row r="6235" spans="1:6" x14ac:dyDescent="0.4">
      <c r="A6235" s="7" t="s">
        <v>11020</v>
      </c>
      <c r="B6235" s="7" t="s">
        <v>21769</v>
      </c>
      <c r="C6235" s="11">
        <v>43999</v>
      </c>
      <c r="D6235" s="7" t="s">
        <v>21279</v>
      </c>
      <c r="E6235" s="7" t="s">
        <v>21280</v>
      </c>
      <c r="F6235">
        <f>IF(IFERROR(VLOOKUP(A6235,官网公开专利!B:B,1,0),0)&lt;&gt;0,1,0)</f>
        <v>1</v>
      </c>
    </row>
    <row r="6236" spans="1:6" x14ac:dyDescent="0.4">
      <c r="A6236" s="7" t="s">
        <v>9482</v>
      </c>
      <c r="B6236" s="7" t="s">
        <v>21765</v>
      </c>
      <c r="C6236" s="11">
        <v>44670</v>
      </c>
      <c r="D6236" s="7" t="s">
        <v>21763</v>
      </c>
      <c r="E6236" s="7" t="s">
        <v>21766</v>
      </c>
      <c r="F6236">
        <f>IF(IFERROR(VLOOKUP(A6236,官网公开专利!B:B,1,0),0)&lt;&gt;0,1,0)</f>
        <v>1</v>
      </c>
    </row>
    <row r="6237" spans="1:6" x14ac:dyDescent="0.4">
      <c r="A6237" s="7" t="s">
        <v>9883</v>
      </c>
      <c r="B6237" s="7" t="s">
        <v>21762</v>
      </c>
      <c r="C6237" s="11">
        <v>44670</v>
      </c>
      <c r="D6237" s="7" t="s">
        <v>21763</v>
      </c>
      <c r="E6237" s="7" t="s">
        <v>21764</v>
      </c>
      <c r="F6237">
        <f>IF(IFERROR(VLOOKUP(A6237,官网公开专利!B:B,1,0),0)&lt;&gt;0,1,0)</f>
        <v>1</v>
      </c>
    </row>
    <row r="6238" spans="1:6" x14ac:dyDescent="0.4">
      <c r="A6238" s="7" t="s">
        <v>9884</v>
      </c>
      <c r="B6238" s="7" t="s">
        <v>21762</v>
      </c>
      <c r="C6238" s="11">
        <v>44670</v>
      </c>
      <c r="D6238" s="7" t="s">
        <v>21763</v>
      </c>
      <c r="E6238" s="7" t="s">
        <v>21764</v>
      </c>
      <c r="F6238">
        <f>IF(IFERROR(VLOOKUP(A6238,官网公开专利!B:B,1,0),0)&lt;&gt;0,1,0)</f>
        <v>1</v>
      </c>
    </row>
    <row r="6239" spans="1:6" x14ac:dyDescent="0.4">
      <c r="A6239" s="7" t="s">
        <v>9883</v>
      </c>
      <c r="B6239" s="7" t="s">
        <v>21767</v>
      </c>
      <c r="C6239" s="11">
        <v>44421</v>
      </c>
      <c r="D6239" s="7" t="s">
        <v>2412</v>
      </c>
      <c r="E6239" s="7" t="s">
        <v>21768</v>
      </c>
      <c r="F6239">
        <f>IF(IFERROR(VLOOKUP(A6239,官网公开专利!B:B,1,0),0)&lt;&gt;0,1,0)</f>
        <v>1</v>
      </c>
    </row>
    <row r="6240" spans="1:6" x14ac:dyDescent="0.4">
      <c r="A6240" s="7" t="s">
        <v>9884</v>
      </c>
      <c r="B6240" s="7" t="s">
        <v>21767</v>
      </c>
      <c r="C6240" s="11">
        <v>44421</v>
      </c>
      <c r="D6240" s="7" t="s">
        <v>2412</v>
      </c>
      <c r="E6240" s="7" t="s">
        <v>21768</v>
      </c>
      <c r="F6240">
        <f>IF(IFERROR(VLOOKUP(A6240,官网公开专利!B:B,1,0),0)&lt;&gt;0,1,0)</f>
        <v>1</v>
      </c>
    </row>
    <row r="6241" spans="1:6" x14ac:dyDescent="0.4">
      <c r="A6241" s="7" t="s">
        <v>10376</v>
      </c>
      <c r="B6241" s="7" t="s">
        <v>212</v>
      </c>
      <c r="C6241" s="11">
        <v>44222</v>
      </c>
      <c r="D6241" s="7" t="s">
        <v>213</v>
      </c>
      <c r="E6241" s="7" t="s">
        <v>214</v>
      </c>
      <c r="F6241">
        <f>IF(IFERROR(VLOOKUP(A6241,官网公开专利!B:B,1,0),0)&lt;&gt;0,1,0)</f>
        <v>1</v>
      </c>
    </row>
    <row r="6242" spans="1:6" x14ac:dyDescent="0.4">
      <c r="A6242" s="7" t="s">
        <v>9434</v>
      </c>
      <c r="B6242" s="7" t="s">
        <v>21761</v>
      </c>
      <c r="C6242" s="11">
        <v>43726</v>
      </c>
      <c r="D6242" s="7" t="s">
        <v>3455</v>
      </c>
      <c r="E6242" s="7" t="s">
        <v>20657</v>
      </c>
      <c r="F6242">
        <f>IF(IFERROR(VLOOKUP(A6242,官网公开专利!B:B,1,0),0)&lt;&gt;0,1,0)</f>
        <v>1</v>
      </c>
    </row>
    <row r="6243" spans="1:6" x14ac:dyDescent="0.4">
      <c r="A6243" s="7" t="s">
        <v>9438</v>
      </c>
      <c r="B6243" s="7" t="s">
        <v>21761</v>
      </c>
      <c r="C6243" s="11">
        <v>43726</v>
      </c>
      <c r="D6243" s="7" t="s">
        <v>3455</v>
      </c>
      <c r="E6243" s="7" t="s">
        <v>20657</v>
      </c>
      <c r="F6243">
        <f>IF(IFERROR(VLOOKUP(A6243,官网公开专利!B:B,1,0),0)&lt;&gt;0,1,0)</f>
        <v>1</v>
      </c>
    </row>
    <row r="6244" spans="1:6" x14ac:dyDescent="0.4">
      <c r="A6244" s="7" t="s">
        <v>9440</v>
      </c>
      <c r="B6244" s="7" t="s">
        <v>21761</v>
      </c>
      <c r="C6244" s="11">
        <v>43726</v>
      </c>
      <c r="D6244" s="7" t="s">
        <v>3455</v>
      </c>
      <c r="E6244" s="7" t="s">
        <v>20657</v>
      </c>
      <c r="F6244">
        <f>IF(IFERROR(VLOOKUP(A6244,官网公开专利!B:B,1,0),0)&lt;&gt;0,1,0)</f>
        <v>1</v>
      </c>
    </row>
    <row r="6245" spans="1:6" x14ac:dyDescent="0.4">
      <c r="A6245" s="7" t="s">
        <v>9441</v>
      </c>
      <c r="B6245" s="7" t="s">
        <v>21761</v>
      </c>
      <c r="C6245" s="11">
        <v>43726</v>
      </c>
      <c r="D6245" s="7" t="s">
        <v>3455</v>
      </c>
      <c r="E6245" s="7" t="s">
        <v>20657</v>
      </c>
      <c r="F6245">
        <f>IF(IFERROR(VLOOKUP(A6245,官网公开专利!B:B,1,0),0)&lt;&gt;0,1,0)</f>
        <v>1</v>
      </c>
    </row>
    <row r="6246" spans="1:6" x14ac:dyDescent="0.4">
      <c r="A6246" s="7" t="s">
        <v>1285</v>
      </c>
      <c r="B6246" s="7" t="s">
        <v>804</v>
      </c>
      <c r="C6246" s="11">
        <v>43643</v>
      </c>
      <c r="D6246" s="7" t="s">
        <v>805</v>
      </c>
      <c r="E6246" s="7" t="s">
        <v>806</v>
      </c>
      <c r="F6246">
        <f>IF(IFERROR(VLOOKUP(A6246,官网公开专利!B:B,1,0),0)&lt;&gt;0,1,0)</f>
        <v>1</v>
      </c>
    </row>
    <row r="6247" spans="1:6" x14ac:dyDescent="0.4">
      <c r="A6247" s="7" t="s">
        <v>9447</v>
      </c>
      <c r="B6247" s="7" t="s">
        <v>804</v>
      </c>
      <c r="C6247" s="11">
        <v>43643</v>
      </c>
      <c r="D6247" s="7" t="s">
        <v>805</v>
      </c>
      <c r="E6247" s="7" t="s">
        <v>806</v>
      </c>
      <c r="F6247">
        <f>IF(IFERROR(VLOOKUP(A6247,官网公开专利!B:B,1,0),0)&lt;&gt;0,1,0)</f>
        <v>1</v>
      </c>
    </row>
    <row r="6248" spans="1:6" x14ac:dyDescent="0.4">
      <c r="A6248" s="7" t="s">
        <v>9448</v>
      </c>
      <c r="B6248" s="7" t="s">
        <v>804</v>
      </c>
      <c r="C6248" s="11">
        <v>43643</v>
      </c>
      <c r="D6248" s="7" t="s">
        <v>805</v>
      </c>
      <c r="E6248" s="7" t="s">
        <v>806</v>
      </c>
      <c r="F6248">
        <f>IF(IFERROR(VLOOKUP(A6248,官网公开专利!B:B,1,0),0)&lt;&gt;0,1,0)</f>
        <v>1</v>
      </c>
    </row>
    <row r="6249" spans="1:6" x14ac:dyDescent="0.4">
      <c r="A6249" s="7" t="s">
        <v>9449</v>
      </c>
      <c r="B6249" s="7" t="s">
        <v>804</v>
      </c>
      <c r="C6249" s="11">
        <v>43643</v>
      </c>
      <c r="D6249" s="7" t="s">
        <v>805</v>
      </c>
      <c r="E6249" s="7" t="s">
        <v>806</v>
      </c>
      <c r="F6249">
        <f>IF(IFERROR(VLOOKUP(A6249,官网公开专利!B:B,1,0),0)&lt;&gt;0,1,0)</f>
        <v>1</v>
      </c>
    </row>
    <row r="6250" spans="1:6" x14ac:dyDescent="0.4">
      <c r="A6250" s="7" t="s">
        <v>10456</v>
      </c>
      <c r="B6250" s="7" t="s">
        <v>21757</v>
      </c>
      <c r="C6250" s="11">
        <v>43390</v>
      </c>
      <c r="D6250" s="7" t="s">
        <v>20536</v>
      </c>
      <c r="E6250" s="7" t="s">
        <v>21758</v>
      </c>
      <c r="F6250">
        <f>IF(IFERROR(VLOOKUP(A6250,官网公开专利!B:B,1,0),0)&lt;&gt;0,1,0)</f>
        <v>1</v>
      </c>
    </row>
    <row r="6251" spans="1:6" x14ac:dyDescent="0.4">
      <c r="A6251" s="7" t="s">
        <v>10460</v>
      </c>
      <c r="B6251" s="7" t="s">
        <v>21757</v>
      </c>
      <c r="C6251" s="11">
        <v>43390</v>
      </c>
      <c r="D6251" s="7" t="s">
        <v>20536</v>
      </c>
      <c r="E6251" s="7" t="s">
        <v>21758</v>
      </c>
      <c r="F6251">
        <f>IF(IFERROR(VLOOKUP(A6251,官网公开专利!B:B,1,0),0)&lt;&gt;0,1,0)</f>
        <v>1</v>
      </c>
    </row>
    <row r="6252" spans="1:6" x14ac:dyDescent="0.4">
      <c r="A6252" s="7" t="s">
        <v>11912</v>
      </c>
      <c r="B6252" s="7" t="s">
        <v>21759</v>
      </c>
      <c r="C6252" s="11">
        <v>42571</v>
      </c>
      <c r="D6252" s="7" t="s">
        <v>17589</v>
      </c>
      <c r="E6252" s="7" t="s">
        <v>21760</v>
      </c>
      <c r="F6252">
        <f>IF(IFERROR(VLOOKUP(A6252,官网公开专利!B:B,1,0),0)&lt;&gt;0,1,0)</f>
        <v>1</v>
      </c>
    </row>
    <row r="6253" spans="1:6" x14ac:dyDescent="0.4">
      <c r="A6253" s="7" t="s">
        <v>10531</v>
      </c>
      <c r="B6253" s="7" t="s">
        <v>21755</v>
      </c>
      <c r="C6253" s="11">
        <v>42166</v>
      </c>
      <c r="D6253" s="7" t="s">
        <v>13000</v>
      </c>
      <c r="E6253" s="7" t="s">
        <v>21756</v>
      </c>
      <c r="F6253">
        <f>IF(IFERROR(VLOOKUP(A6253,官网公开专利!B:B,1,0),0)&lt;&gt;0,1,0)</f>
        <v>1</v>
      </c>
    </row>
    <row r="6254" spans="1:6" x14ac:dyDescent="0.4">
      <c r="A6254" s="7" t="s">
        <v>10528</v>
      </c>
      <c r="B6254" s="7" t="s">
        <v>21755</v>
      </c>
      <c r="C6254" s="11">
        <v>42166</v>
      </c>
      <c r="D6254" s="7" t="s">
        <v>13000</v>
      </c>
      <c r="E6254" s="7" t="s">
        <v>21756</v>
      </c>
      <c r="F6254">
        <f>IF(IFERROR(VLOOKUP(A6254,官网公开专利!B:B,1,0),0)&lt;&gt;0,1,0)</f>
        <v>1</v>
      </c>
    </row>
    <row r="6255" spans="1:6" x14ac:dyDescent="0.4">
      <c r="A6255" s="7" t="s">
        <v>10274</v>
      </c>
      <c r="B6255" s="7" t="s">
        <v>21752</v>
      </c>
      <c r="C6255" s="11">
        <v>44298</v>
      </c>
      <c r="D6255" s="7" t="s">
        <v>20617</v>
      </c>
      <c r="E6255" s="7" t="s">
        <v>21753</v>
      </c>
      <c r="F6255">
        <f>IF(IFERROR(VLOOKUP(A6255,官网公开专利!B:B,1,0),0)&lt;&gt;0,1,0)</f>
        <v>1</v>
      </c>
    </row>
    <row r="6256" spans="1:6" x14ac:dyDescent="0.4">
      <c r="A6256" s="7" t="s">
        <v>10267</v>
      </c>
      <c r="B6256" s="7" t="s">
        <v>21752</v>
      </c>
      <c r="C6256" s="11">
        <v>44298</v>
      </c>
      <c r="D6256" s="7" t="s">
        <v>20617</v>
      </c>
      <c r="E6256" s="7" t="s">
        <v>21753</v>
      </c>
      <c r="F6256">
        <f>IF(IFERROR(VLOOKUP(A6256,官网公开专利!B:B,1,0),0)&lt;&gt;0,1,0)</f>
        <v>1</v>
      </c>
    </row>
    <row r="6257" spans="1:6" x14ac:dyDescent="0.4">
      <c r="A6257" s="7" t="s">
        <v>9964</v>
      </c>
      <c r="B6257" s="7" t="s">
        <v>21754</v>
      </c>
      <c r="C6257" s="11">
        <v>44224</v>
      </c>
      <c r="D6257" s="7" t="s">
        <v>1111</v>
      </c>
      <c r="E6257" s="7" t="s">
        <v>1112</v>
      </c>
      <c r="F6257">
        <f>IF(IFERROR(VLOOKUP(A6257,官网公开专利!B:B,1,0),0)&lt;&gt;0,1,0)</f>
        <v>1</v>
      </c>
    </row>
    <row r="6258" spans="1:6" x14ac:dyDescent="0.4">
      <c r="A6258" s="7" t="s">
        <v>7951</v>
      </c>
      <c r="B6258" s="7" t="s">
        <v>7979</v>
      </c>
      <c r="C6258" s="11">
        <v>44028</v>
      </c>
      <c r="D6258" s="7" t="s">
        <v>7980</v>
      </c>
      <c r="E6258" s="7" t="s">
        <v>7981</v>
      </c>
      <c r="F6258">
        <f>IF(IFERROR(VLOOKUP(A6258,官网公开专利!B:B,1,0),0)&lt;&gt;0,1,0)</f>
        <v>1</v>
      </c>
    </row>
    <row r="6259" spans="1:6" x14ac:dyDescent="0.4">
      <c r="A6259" s="7" t="s">
        <v>8509</v>
      </c>
      <c r="B6259" s="7" t="s">
        <v>7979</v>
      </c>
      <c r="C6259" s="11">
        <v>44028</v>
      </c>
      <c r="D6259" s="7" t="s">
        <v>7980</v>
      </c>
      <c r="E6259" s="7" t="s">
        <v>7981</v>
      </c>
      <c r="F6259">
        <f>IF(IFERROR(VLOOKUP(A6259,官网公开专利!B:B,1,0),0)&lt;&gt;0,1,0)</f>
        <v>1</v>
      </c>
    </row>
    <row r="6260" spans="1:6" x14ac:dyDescent="0.4">
      <c r="A6260" s="7" t="s">
        <v>10880</v>
      </c>
      <c r="B6260" s="7" t="s">
        <v>7979</v>
      </c>
      <c r="C6260" s="11">
        <v>44028</v>
      </c>
      <c r="D6260" s="7" t="s">
        <v>7980</v>
      </c>
      <c r="E6260" s="7" t="s">
        <v>7981</v>
      </c>
      <c r="F6260">
        <f>IF(IFERROR(VLOOKUP(A6260,官网公开专利!B:B,1,0),0)&lt;&gt;0,1,0)</f>
        <v>1</v>
      </c>
    </row>
    <row r="6261" spans="1:6" x14ac:dyDescent="0.4">
      <c r="A6261" s="7" t="s">
        <v>3355</v>
      </c>
      <c r="B6261" s="7" t="s">
        <v>3466</v>
      </c>
      <c r="C6261" s="11">
        <v>44022</v>
      </c>
      <c r="D6261" s="7" t="s">
        <v>15046</v>
      </c>
      <c r="E6261" s="7" t="s">
        <v>3467</v>
      </c>
      <c r="F6261">
        <f>IF(IFERROR(VLOOKUP(A6261,官网公开专利!B:B,1,0),0)&lt;&gt;0,1,0)</f>
        <v>1</v>
      </c>
    </row>
    <row r="6262" spans="1:6" x14ac:dyDescent="0.4">
      <c r="A6262" s="7" t="s">
        <v>8117</v>
      </c>
      <c r="B6262" s="7" t="s">
        <v>3466</v>
      </c>
      <c r="C6262" s="11">
        <v>44022</v>
      </c>
      <c r="D6262" s="7" t="s">
        <v>15046</v>
      </c>
      <c r="E6262" s="7" t="s">
        <v>3467</v>
      </c>
      <c r="F6262">
        <f>IF(IFERROR(VLOOKUP(A6262,官网公开专利!B:B,1,0),0)&lt;&gt;0,1,0)</f>
        <v>1</v>
      </c>
    </row>
    <row r="6263" spans="1:6" x14ac:dyDescent="0.4">
      <c r="A6263" s="7" t="s">
        <v>11366</v>
      </c>
      <c r="B6263" s="7" t="s">
        <v>3466</v>
      </c>
      <c r="C6263" s="11">
        <v>44022</v>
      </c>
      <c r="D6263" s="7" t="s">
        <v>15046</v>
      </c>
      <c r="E6263" s="7" t="s">
        <v>3467</v>
      </c>
      <c r="F6263">
        <f>IF(IFERROR(VLOOKUP(A6263,官网公开专利!B:B,1,0),0)&lt;&gt;0,1,0)</f>
        <v>1</v>
      </c>
    </row>
    <row r="6264" spans="1:6" x14ac:dyDescent="0.4">
      <c r="A6264" s="7" t="s">
        <v>11367</v>
      </c>
      <c r="B6264" s="7" t="s">
        <v>3466</v>
      </c>
      <c r="C6264" s="11">
        <v>44022</v>
      </c>
      <c r="D6264" s="7" t="s">
        <v>15046</v>
      </c>
      <c r="E6264" s="7" t="s">
        <v>3467</v>
      </c>
      <c r="F6264">
        <f>IF(IFERROR(VLOOKUP(A6264,官网公开专利!B:B,1,0),0)&lt;&gt;0,1,0)</f>
        <v>1</v>
      </c>
    </row>
    <row r="6265" spans="1:6" x14ac:dyDescent="0.4">
      <c r="A6265" s="7" t="s">
        <v>11847</v>
      </c>
      <c r="B6265" s="7" t="s">
        <v>3466</v>
      </c>
      <c r="C6265" s="11">
        <v>44022</v>
      </c>
      <c r="D6265" s="7" t="s">
        <v>15046</v>
      </c>
      <c r="E6265" s="7" t="s">
        <v>3467</v>
      </c>
      <c r="F6265">
        <f>IF(IFERROR(VLOOKUP(A6265,官网公开专利!B:B,1,0),0)&lt;&gt;0,1,0)</f>
        <v>1</v>
      </c>
    </row>
    <row r="6266" spans="1:6" x14ac:dyDescent="0.4">
      <c r="A6266" s="7" t="s">
        <v>10092</v>
      </c>
      <c r="B6266" s="7" t="s">
        <v>21750</v>
      </c>
      <c r="C6266" s="11">
        <v>43371</v>
      </c>
      <c r="D6266" s="7" t="s">
        <v>43</v>
      </c>
      <c r="E6266" s="7" t="s">
        <v>21751</v>
      </c>
      <c r="F6266">
        <f>IF(IFERROR(VLOOKUP(A6266,官网公开专利!B:B,1,0),0)&lt;&gt;0,1,0)</f>
        <v>1</v>
      </c>
    </row>
    <row r="6267" spans="1:6" x14ac:dyDescent="0.4">
      <c r="A6267" s="7" t="s">
        <v>10096</v>
      </c>
      <c r="B6267" s="7" t="s">
        <v>21750</v>
      </c>
      <c r="C6267" s="11">
        <v>43371</v>
      </c>
      <c r="D6267" s="7" t="s">
        <v>43</v>
      </c>
      <c r="E6267" s="7" t="s">
        <v>21751</v>
      </c>
      <c r="F6267">
        <f>IF(IFERROR(VLOOKUP(A6267,官网公开专利!B:B,1,0),0)&lt;&gt;0,1,0)</f>
        <v>1</v>
      </c>
    </row>
    <row r="6268" spans="1:6" x14ac:dyDescent="0.4">
      <c r="A6268" s="7" t="s">
        <v>9923</v>
      </c>
      <c r="B6268" s="7" t="s">
        <v>2736</v>
      </c>
      <c r="C6268" s="11">
        <v>44210</v>
      </c>
      <c r="D6268" s="7" t="s">
        <v>2737</v>
      </c>
      <c r="E6268" s="7" t="s">
        <v>2738</v>
      </c>
      <c r="F6268">
        <f>IF(IFERROR(VLOOKUP(A6268,官网公开专利!B:B,1,0),0)&lt;&gt;0,1,0)</f>
        <v>1</v>
      </c>
    </row>
    <row r="6269" spans="1:6" x14ac:dyDescent="0.4">
      <c r="A6269" s="7" t="s">
        <v>9921</v>
      </c>
      <c r="B6269" s="7" t="s">
        <v>2736</v>
      </c>
      <c r="C6269" s="11">
        <v>44210</v>
      </c>
      <c r="D6269" s="7" t="s">
        <v>2737</v>
      </c>
      <c r="E6269" s="7" t="s">
        <v>2738</v>
      </c>
      <c r="F6269">
        <f>IF(IFERROR(VLOOKUP(A6269,官网公开专利!B:B,1,0),0)&lt;&gt;0,1,0)</f>
        <v>1</v>
      </c>
    </row>
    <row r="6270" spans="1:6" x14ac:dyDescent="0.4">
      <c r="A6270" s="7" t="s">
        <v>9922</v>
      </c>
      <c r="B6270" s="7" t="s">
        <v>2736</v>
      </c>
      <c r="C6270" s="11">
        <v>44210</v>
      </c>
      <c r="D6270" s="7" t="s">
        <v>2737</v>
      </c>
      <c r="E6270" s="7" t="s">
        <v>2738</v>
      </c>
      <c r="F6270">
        <f>IF(IFERROR(VLOOKUP(A6270,官网公开专利!B:B,1,0),0)&lt;&gt;0,1,0)</f>
        <v>1</v>
      </c>
    </row>
    <row r="6271" spans="1:6" x14ac:dyDescent="0.4">
      <c r="A6271" s="7" t="s">
        <v>9976</v>
      </c>
      <c r="B6271" s="7" t="s">
        <v>21747</v>
      </c>
      <c r="C6271" s="11">
        <v>43441</v>
      </c>
      <c r="D6271" s="7" t="s">
        <v>21748</v>
      </c>
      <c r="E6271" s="7" t="s">
        <v>21749</v>
      </c>
      <c r="F6271">
        <f>IF(IFERROR(VLOOKUP(A6271,官网公开专利!B:B,1,0),0)&lt;&gt;0,1,0)</f>
        <v>1</v>
      </c>
    </row>
    <row r="6272" spans="1:6" x14ac:dyDescent="0.4">
      <c r="A6272" s="7" t="s">
        <v>10913</v>
      </c>
      <c r="B6272" s="7" t="s">
        <v>8227</v>
      </c>
      <c r="C6272" s="11">
        <v>42899</v>
      </c>
      <c r="D6272" s="7" t="s">
        <v>8199</v>
      </c>
      <c r="E6272" s="7" t="s">
        <v>8228</v>
      </c>
      <c r="F6272">
        <f>IF(IFERROR(VLOOKUP(A6272,官网公开专利!B:B,1,0),0)&lt;&gt;0,1,0)</f>
        <v>1</v>
      </c>
    </row>
    <row r="6273" spans="1:6" x14ac:dyDescent="0.4">
      <c r="A6273" s="7" t="s">
        <v>10030</v>
      </c>
      <c r="B6273" s="7" t="s">
        <v>6372</v>
      </c>
      <c r="C6273" s="11">
        <v>43588</v>
      </c>
      <c r="D6273" s="7" t="s">
        <v>6373</v>
      </c>
      <c r="E6273" s="7" t="s">
        <v>6374</v>
      </c>
      <c r="F6273">
        <f>IF(IFERROR(VLOOKUP(A6273,官网公开专利!B:B,1,0),0)&lt;&gt;0,1,0)</f>
        <v>1</v>
      </c>
    </row>
    <row r="6274" spans="1:6" x14ac:dyDescent="0.4">
      <c r="A6274" s="7" t="s">
        <v>9489</v>
      </c>
      <c r="B6274" s="7" t="s">
        <v>6372</v>
      </c>
      <c r="C6274" s="11">
        <v>43588</v>
      </c>
      <c r="D6274" s="7" t="s">
        <v>6373</v>
      </c>
      <c r="E6274" s="7" t="s">
        <v>6374</v>
      </c>
      <c r="F6274">
        <f>IF(IFERROR(VLOOKUP(A6274,官网公开专利!B:B,1,0),0)&lt;&gt;0,1,0)</f>
        <v>1</v>
      </c>
    </row>
    <row r="6275" spans="1:6" x14ac:dyDescent="0.4">
      <c r="A6275" s="7" t="s">
        <v>9490</v>
      </c>
      <c r="B6275" s="7" t="s">
        <v>6372</v>
      </c>
      <c r="C6275" s="11">
        <v>43588</v>
      </c>
      <c r="D6275" s="7" t="s">
        <v>6373</v>
      </c>
      <c r="E6275" s="7" t="s">
        <v>6374</v>
      </c>
      <c r="F6275">
        <f>IF(IFERROR(VLOOKUP(A6275,官网公开专利!B:B,1,0),0)&lt;&gt;0,1,0)</f>
        <v>1</v>
      </c>
    </row>
    <row r="6276" spans="1:6" x14ac:dyDescent="0.4">
      <c r="A6276" s="7" t="s">
        <v>9491</v>
      </c>
      <c r="B6276" s="7" t="s">
        <v>6372</v>
      </c>
      <c r="C6276" s="11">
        <v>43588</v>
      </c>
      <c r="D6276" s="7" t="s">
        <v>6373</v>
      </c>
      <c r="E6276" s="7" t="s">
        <v>6374</v>
      </c>
      <c r="F6276">
        <f>IF(IFERROR(VLOOKUP(A6276,官网公开专利!B:B,1,0),0)&lt;&gt;0,1,0)</f>
        <v>1</v>
      </c>
    </row>
    <row r="6277" spans="1:6" x14ac:dyDescent="0.4">
      <c r="A6277" s="7" t="s">
        <v>12279</v>
      </c>
      <c r="B6277" s="7" t="s">
        <v>6372</v>
      </c>
      <c r="C6277" s="11">
        <v>43588</v>
      </c>
      <c r="D6277" s="7" t="s">
        <v>6373</v>
      </c>
      <c r="E6277" s="7" t="s">
        <v>6374</v>
      </c>
      <c r="F6277">
        <f>IF(IFERROR(VLOOKUP(A6277,官网公开专利!B:B,1,0),0)&lt;&gt;0,1,0)</f>
        <v>1</v>
      </c>
    </row>
    <row r="6278" spans="1:6" x14ac:dyDescent="0.4">
      <c r="A6278" s="7" t="s">
        <v>9434</v>
      </c>
      <c r="B6278" s="7" t="s">
        <v>2527</v>
      </c>
      <c r="C6278" s="11">
        <v>43845</v>
      </c>
      <c r="D6278" s="7" t="s">
        <v>93</v>
      </c>
      <c r="E6278" s="7" t="s">
        <v>2528</v>
      </c>
      <c r="F6278">
        <f>IF(IFERROR(VLOOKUP(A6278,官网公开专利!B:B,1,0),0)&lt;&gt;0,1,0)</f>
        <v>1</v>
      </c>
    </row>
    <row r="6279" spans="1:6" x14ac:dyDescent="0.4">
      <c r="A6279" s="7" t="s">
        <v>9438</v>
      </c>
      <c r="B6279" s="7" t="s">
        <v>2527</v>
      </c>
      <c r="C6279" s="11">
        <v>43845</v>
      </c>
      <c r="D6279" s="7" t="s">
        <v>93</v>
      </c>
      <c r="E6279" s="7" t="s">
        <v>2528</v>
      </c>
      <c r="F6279">
        <f>IF(IFERROR(VLOOKUP(A6279,官网公开专利!B:B,1,0),0)&lt;&gt;0,1,0)</f>
        <v>1</v>
      </c>
    </row>
    <row r="6280" spans="1:6" x14ac:dyDescent="0.4">
      <c r="A6280" s="7" t="s">
        <v>10274</v>
      </c>
      <c r="B6280" s="7" t="s">
        <v>2527</v>
      </c>
      <c r="C6280" s="11">
        <v>43845</v>
      </c>
      <c r="D6280" s="7" t="s">
        <v>93</v>
      </c>
      <c r="E6280" s="7" t="s">
        <v>2528</v>
      </c>
      <c r="F6280">
        <f>IF(IFERROR(VLOOKUP(A6280,官网公开专利!B:B,1,0),0)&lt;&gt;0,1,0)</f>
        <v>1</v>
      </c>
    </row>
    <row r="6281" spans="1:6" x14ac:dyDescent="0.4">
      <c r="A6281" s="7" t="s">
        <v>10267</v>
      </c>
      <c r="B6281" s="7" t="s">
        <v>2527</v>
      </c>
      <c r="C6281" s="11">
        <v>43845</v>
      </c>
      <c r="D6281" s="7" t="s">
        <v>93</v>
      </c>
      <c r="E6281" s="7" t="s">
        <v>2528</v>
      </c>
      <c r="F6281">
        <f>IF(IFERROR(VLOOKUP(A6281,官网公开专利!B:B,1,0),0)&lt;&gt;0,1,0)</f>
        <v>1</v>
      </c>
    </row>
    <row r="6282" spans="1:6" x14ac:dyDescent="0.4">
      <c r="A6282" s="7" t="s">
        <v>9440</v>
      </c>
      <c r="B6282" s="7" t="s">
        <v>2527</v>
      </c>
      <c r="C6282" s="11">
        <v>43845</v>
      </c>
      <c r="D6282" s="7" t="s">
        <v>93</v>
      </c>
      <c r="E6282" s="7" t="s">
        <v>2528</v>
      </c>
      <c r="F6282">
        <f>IF(IFERROR(VLOOKUP(A6282,官网公开专利!B:B,1,0),0)&lt;&gt;0,1,0)</f>
        <v>1</v>
      </c>
    </row>
    <row r="6283" spans="1:6" x14ac:dyDescent="0.4">
      <c r="A6283" s="7" t="s">
        <v>9441</v>
      </c>
      <c r="B6283" s="7" t="s">
        <v>2527</v>
      </c>
      <c r="C6283" s="11">
        <v>43845</v>
      </c>
      <c r="D6283" s="7" t="s">
        <v>93</v>
      </c>
      <c r="E6283" s="7" t="s">
        <v>2528</v>
      </c>
      <c r="F6283">
        <f>IF(IFERROR(VLOOKUP(A6283,官网公开专利!B:B,1,0),0)&lt;&gt;0,1,0)</f>
        <v>1</v>
      </c>
    </row>
    <row r="6284" spans="1:6" x14ac:dyDescent="0.4">
      <c r="A6284" s="7" t="s">
        <v>9442</v>
      </c>
      <c r="B6284" s="7" t="s">
        <v>2527</v>
      </c>
      <c r="C6284" s="11">
        <v>43845</v>
      </c>
      <c r="D6284" s="7" t="s">
        <v>93</v>
      </c>
      <c r="E6284" s="7" t="s">
        <v>2528</v>
      </c>
      <c r="F6284">
        <f>IF(IFERROR(VLOOKUP(A6284,官网公开专利!B:B,1,0),0)&lt;&gt;0,1,0)</f>
        <v>1</v>
      </c>
    </row>
    <row r="6285" spans="1:6" x14ac:dyDescent="0.4">
      <c r="A6285" s="7" t="s">
        <v>11033</v>
      </c>
      <c r="B6285" s="7" t="s">
        <v>21741</v>
      </c>
      <c r="C6285" s="11">
        <v>44222</v>
      </c>
      <c r="D6285" s="7" t="s">
        <v>21742</v>
      </c>
      <c r="E6285" s="7" t="s">
        <v>21743</v>
      </c>
      <c r="F6285">
        <f>IF(IFERROR(VLOOKUP(A6285,官网公开专利!B:B,1,0),0)&lt;&gt;0,1,0)</f>
        <v>1</v>
      </c>
    </row>
    <row r="6286" spans="1:6" x14ac:dyDescent="0.4">
      <c r="A6286" s="7" t="s">
        <v>11037</v>
      </c>
      <c r="B6286" s="7" t="s">
        <v>21741</v>
      </c>
      <c r="C6286" s="11">
        <v>44222</v>
      </c>
      <c r="D6286" s="7" t="s">
        <v>21742</v>
      </c>
      <c r="E6286" s="7" t="s">
        <v>21743</v>
      </c>
      <c r="F6286">
        <f>IF(IFERROR(VLOOKUP(A6286,官网公开专利!B:B,1,0),0)&lt;&gt;0,1,0)</f>
        <v>1</v>
      </c>
    </row>
    <row r="6287" spans="1:6" x14ac:dyDescent="0.4">
      <c r="A6287" s="7" t="s">
        <v>11038</v>
      </c>
      <c r="B6287" s="7" t="s">
        <v>21741</v>
      </c>
      <c r="C6287" s="11">
        <v>44222</v>
      </c>
      <c r="D6287" s="7" t="s">
        <v>21742</v>
      </c>
      <c r="E6287" s="7" t="s">
        <v>21743</v>
      </c>
      <c r="F6287">
        <f>IF(IFERROR(VLOOKUP(A6287,官网公开专利!B:B,1,0),0)&lt;&gt;0,1,0)</f>
        <v>1</v>
      </c>
    </row>
    <row r="6288" spans="1:6" x14ac:dyDescent="0.4">
      <c r="A6288" s="7" t="s">
        <v>11039</v>
      </c>
      <c r="B6288" s="7" t="s">
        <v>21741</v>
      </c>
      <c r="C6288" s="11">
        <v>44222</v>
      </c>
      <c r="D6288" s="7" t="s">
        <v>21742</v>
      </c>
      <c r="E6288" s="7" t="s">
        <v>21743</v>
      </c>
      <c r="F6288">
        <f>IF(IFERROR(VLOOKUP(A6288,官网公开专利!B:B,1,0),0)&lt;&gt;0,1,0)</f>
        <v>1</v>
      </c>
    </row>
    <row r="6289" spans="1:6" x14ac:dyDescent="0.4">
      <c r="A6289" s="7" t="s">
        <v>11015</v>
      </c>
      <c r="B6289" s="7" t="s">
        <v>21741</v>
      </c>
      <c r="C6289" s="11">
        <v>44222</v>
      </c>
      <c r="D6289" s="7" t="s">
        <v>21742</v>
      </c>
      <c r="E6289" s="7" t="s">
        <v>21743</v>
      </c>
      <c r="F6289">
        <f>IF(IFERROR(VLOOKUP(A6289,官网公开专利!B:B,1,0),0)&lt;&gt;0,1,0)</f>
        <v>1</v>
      </c>
    </row>
    <row r="6290" spans="1:6" x14ac:dyDescent="0.4">
      <c r="A6290" s="7" t="s">
        <v>11017</v>
      </c>
      <c r="B6290" s="7" t="s">
        <v>21741</v>
      </c>
      <c r="C6290" s="11">
        <v>44222</v>
      </c>
      <c r="D6290" s="7" t="s">
        <v>21742</v>
      </c>
      <c r="E6290" s="7" t="s">
        <v>21743</v>
      </c>
      <c r="F6290">
        <f>IF(IFERROR(VLOOKUP(A6290,官网公开专利!B:B,1,0),0)&lt;&gt;0,1,0)</f>
        <v>1</v>
      </c>
    </row>
    <row r="6291" spans="1:6" x14ac:dyDescent="0.4">
      <c r="A6291" s="7" t="s">
        <v>11040</v>
      </c>
      <c r="B6291" s="7" t="s">
        <v>21741</v>
      </c>
      <c r="C6291" s="11">
        <v>44222</v>
      </c>
      <c r="D6291" s="7" t="s">
        <v>21742</v>
      </c>
      <c r="E6291" s="7" t="s">
        <v>21743</v>
      </c>
      <c r="F6291">
        <f>IF(IFERROR(VLOOKUP(A6291,官网公开专利!B:B,1,0),0)&lt;&gt;0,1,0)</f>
        <v>1</v>
      </c>
    </row>
    <row r="6292" spans="1:6" x14ac:dyDescent="0.4">
      <c r="A6292" s="7" t="s">
        <v>11041</v>
      </c>
      <c r="B6292" s="7" t="s">
        <v>21741</v>
      </c>
      <c r="C6292" s="11">
        <v>44222</v>
      </c>
      <c r="D6292" s="7" t="s">
        <v>21742</v>
      </c>
      <c r="E6292" s="7" t="s">
        <v>21743</v>
      </c>
      <c r="F6292">
        <f>IF(IFERROR(VLOOKUP(A6292,官网公开专利!B:B,1,0),0)&lt;&gt;0,1,0)</f>
        <v>1</v>
      </c>
    </row>
    <row r="6293" spans="1:6" x14ac:dyDescent="0.4">
      <c r="A6293" s="7" t="s">
        <v>11018</v>
      </c>
      <c r="B6293" s="7" t="s">
        <v>21741</v>
      </c>
      <c r="C6293" s="11">
        <v>44222</v>
      </c>
      <c r="D6293" s="7" t="s">
        <v>21742</v>
      </c>
      <c r="E6293" s="7" t="s">
        <v>21743</v>
      </c>
      <c r="F6293">
        <f>IF(IFERROR(VLOOKUP(A6293,官网公开专利!B:B,1,0),0)&lt;&gt;0,1,0)</f>
        <v>1</v>
      </c>
    </row>
    <row r="6294" spans="1:6" x14ac:dyDescent="0.4">
      <c r="A6294" s="7" t="s">
        <v>11019</v>
      </c>
      <c r="B6294" s="7" t="s">
        <v>21741</v>
      </c>
      <c r="C6294" s="11">
        <v>44222</v>
      </c>
      <c r="D6294" s="7" t="s">
        <v>21742</v>
      </c>
      <c r="E6294" s="7" t="s">
        <v>21743</v>
      </c>
      <c r="F6294">
        <f>IF(IFERROR(VLOOKUP(A6294,官网公开专利!B:B,1,0),0)&lt;&gt;0,1,0)</f>
        <v>1</v>
      </c>
    </row>
    <row r="6295" spans="1:6" x14ac:dyDescent="0.4">
      <c r="A6295" s="7" t="s">
        <v>11020</v>
      </c>
      <c r="B6295" s="7" t="s">
        <v>21741</v>
      </c>
      <c r="C6295" s="11">
        <v>44222</v>
      </c>
      <c r="D6295" s="7" t="s">
        <v>21742</v>
      </c>
      <c r="E6295" s="7" t="s">
        <v>21743</v>
      </c>
      <c r="F6295">
        <f>IF(IFERROR(VLOOKUP(A6295,官网公开专利!B:B,1,0),0)&lt;&gt;0,1,0)</f>
        <v>1</v>
      </c>
    </row>
    <row r="6296" spans="1:6" x14ac:dyDescent="0.4">
      <c r="A6296" s="7" t="s">
        <v>9443</v>
      </c>
      <c r="B6296" s="7" t="s">
        <v>21744</v>
      </c>
      <c r="C6296" s="11">
        <v>43916</v>
      </c>
      <c r="D6296" s="7" t="s">
        <v>21745</v>
      </c>
      <c r="E6296" s="7" t="s">
        <v>21746</v>
      </c>
      <c r="F6296">
        <f>IF(IFERROR(VLOOKUP(A6296,官网公开专利!B:B,1,0),0)&lt;&gt;0,1,0)</f>
        <v>1</v>
      </c>
    </row>
    <row r="6297" spans="1:6" x14ac:dyDescent="0.4">
      <c r="A6297" s="7" t="s">
        <v>4962</v>
      </c>
      <c r="B6297" s="7" t="s">
        <v>392</v>
      </c>
      <c r="C6297" s="11">
        <v>44204</v>
      </c>
      <c r="D6297" s="7" t="s">
        <v>393</v>
      </c>
      <c r="E6297" s="7" t="s">
        <v>394</v>
      </c>
      <c r="F6297">
        <f>IF(IFERROR(VLOOKUP(A6297,官网公开专利!B:B,1,0),0)&lt;&gt;0,1,0)</f>
        <v>1</v>
      </c>
    </row>
    <row r="6298" spans="1:6" x14ac:dyDescent="0.4">
      <c r="A6298" s="7" t="s">
        <v>8716</v>
      </c>
      <c r="B6298" s="7" t="s">
        <v>392</v>
      </c>
      <c r="C6298" s="11">
        <v>44204</v>
      </c>
      <c r="D6298" s="7" t="s">
        <v>393</v>
      </c>
      <c r="E6298" s="7" t="s">
        <v>394</v>
      </c>
      <c r="F6298">
        <f>IF(IFERROR(VLOOKUP(A6298,官网公开专利!B:B,1,0),0)&lt;&gt;0,1,0)</f>
        <v>1</v>
      </c>
    </row>
    <row r="6299" spans="1:6" x14ac:dyDescent="0.4">
      <c r="A6299" s="7" t="s">
        <v>9815</v>
      </c>
      <c r="B6299" s="7" t="s">
        <v>392</v>
      </c>
      <c r="C6299" s="11">
        <v>44204</v>
      </c>
      <c r="D6299" s="7" t="s">
        <v>393</v>
      </c>
      <c r="E6299" s="7" t="s">
        <v>394</v>
      </c>
      <c r="F6299">
        <f>IF(IFERROR(VLOOKUP(A6299,官网公开专利!B:B,1,0),0)&lt;&gt;0,1,0)</f>
        <v>1</v>
      </c>
    </row>
    <row r="6300" spans="1:6" x14ac:dyDescent="0.4">
      <c r="A6300" s="7" t="s">
        <v>9816</v>
      </c>
      <c r="B6300" s="7" t="s">
        <v>392</v>
      </c>
      <c r="C6300" s="11">
        <v>44204</v>
      </c>
      <c r="D6300" s="7" t="s">
        <v>393</v>
      </c>
      <c r="E6300" s="7" t="s">
        <v>394</v>
      </c>
      <c r="F6300">
        <f>IF(IFERROR(VLOOKUP(A6300,官网公开专利!B:B,1,0),0)&lt;&gt;0,1,0)</f>
        <v>1</v>
      </c>
    </row>
    <row r="6301" spans="1:6" x14ac:dyDescent="0.4">
      <c r="A6301" s="7" t="s">
        <v>9817</v>
      </c>
      <c r="B6301" s="7" t="s">
        <v>392</v>
      </c>
      <c r="C6301" s="11">
        <v>44204</v>
      </c>
      <c r="D6301" s="7" t="s">
        <v>393</v>
      </c>
      <c r="E6301" s="7" t="s">
        <v>394</v>
      </c>
      <c r="F6301">
        <f>IF(IFERROR(VLOOKUP(A6301,官网公开专利!B:B,1,0),0)&lt;&gt;0,1,0)</f>
        <v>1</v>
      </c>
    </row>
    <row r="6302" spans="1:6" x14ac:dyDescent="0.4">
      <c r="A6302" s="7" t="s">
        <v>9818</v>
      </c>
      <c r="B6302" s="7" t="s">
        <v>392</v>
      </c>
      <c r="C6302" s="11">
        <v>44204</v>
      </c>
      <c r="D6302" s="7" t="s">
        <v>393</v>
      </c>
      <c r="E6302" s="7" t="s">
        <v>394</v>
      </c>
      <c r="F6302">
        <f>IF(IFERROR(VLOOKUP(A6302,官网公开专利!B:B,1,0),0)&lt;&gt;0,1,0)</f>
        <v>1</v>
      </c>
    </row>
    <row r="6303" spans="1:6" x14ac:dyDescent="0.4">
      <c r="A6303" s="7" t="s">
        <v>9819</v>
      </c>
      <c r="B6303" s="7" t="s">
        <v>392</v>
      </c>
      <c r="C6303" s="11">
        <v>44204</v>
      </c>
      <c r="D6303" s="7" t="s">
        <v>393</v>
      </c>
      <c r="E6303" s="7" t="s">
        <v>394</v>
      </c>
      <c r="F6303">
        <f>IF(IFERROR(VLOOKUP(A6303,官网公开专利!B:B,1,0),0)&lt;&gt;0,1,0)</f>
        <v>1</v>
      </c>
    </row>
    <row r="6304" spans="1:6" x14ac:dyDescent="0.4">
      <c r="A6304" s="7" t="s">
        <v>9820</v>
      </c>
      <c r="B6304" s="7" t="s">
        <v>392</v>
      </c>
      <c r="C6304" s="11">
        <v>44204</v>
      </c>
      <c r="D6304" s="7" t="s">
        <v>393</v>
      </c>
      <c r="E6304" s="7" t="s">
        <v>394</v>
      </c>
      <c r="F6304">
        <f>IF(IFERROR(VLOOKUP(A6304,官网公开专利!B:B,1,0),0)&lt;&gt;0,1,0)</f>
        <v>1</v>
      </c>
    </row>
    <row r="6305" spans="1:6" x14ac:dyDescent="0.4">
      <c r="A6305" s="7" t="s">
        <v>9753</v>
      </c>
      <c r="B6305" s="7" t="s">
        <v>21738</v>
      </c>
      <c r="C6305" s="11">
        <v>44204</v>
      </c>
      <c r="D6305" s="7" t="s">
        <v>21739</v>
      </c>
      <c r="E6305" s="7" t="s">
        <v>21740</v>
      </c>
      <c r="F6305">
        <f>IF(IFERROR(VLOOKUP(A6305,官网公开专利!B:B,1,0),0)&lt;&gt;0,1,0)</f>
        <v>1</v>
      </c>
    </row>
    <row r="6306" spans="1:6" x14ac:dyDescent="0.4">
      <c r="A6306" s="7" t="s">
        <v>9756</v>
      </c>
      <c r="B6306" s="7" t="s">
        <v>21738</v>
      </c>
      <c r="C6306" s="11">
        <v>44204</v>
      </c>
      <c r="D6306" s="7" t="s">
        <v>21739</v>
      </c>
      <c r="E6306" s="7" t="s">
        <v>21740</v>
      </c>
      <c r="F6306">
        <f>IF(IFERROR(VLOOKUP(A6306,官网公开专利!B:B,1,0),0)&lt;&gt;0,1,0)</f>
        <v>1</v>
      </c>
    </row>
    <row r="6307" spans="1:6" x14ac:dyDescent="0.4">
      <c r="A6307" s="7" t="s">
        <v>16917</v>
      </c>
      <c r="B6307" s="7" t="s">
        <v>21730</v>
      </c>
      <c r="C6307" s="11">
        <v>44061</v>
      </c>
      <c r="D6307" s="7" t="s">
        <v>179</v>
      </c>
      <c r="E6307" s="7" t="s">
        <v>21522</v>
      </c>
      <c r="F6307">
        <f>IF(IFERROR(VLOOKUP(A6307,官网公开专利!B:B,1,0),0)&lt;&gt;0,1,0)</f>
        <v>1</v>
      </c>
    </row>
    <row r="6308" spans="1:6" x14ac:dyDescent="0.4">
      <c r="A6308" s="7" t="s">
        <v>9923</v>
      </c>
      <c r="B6308" s="7" t="s">
        <v>21732</v>
      </c>
      <c r="C6308" s="11">
        <v>43577</v>
      </c>
      <c r="D6308" s="7" t="s">
        <v>179</v>
      </c>
      <c r="E6308" s="7" t="s">
        <v>21733</v>
      </c>
      <c r="F6308">
        <f>IF(IFERROR(VLOOKUP(A6308,官网公开专利!B:B,1,0),0)&lt;&gt;0,1,0)</f>
        <v>1</v>
      </c>
    </row>
    <row r="6309" spans="1:6" x14ac:dyDescent="0.4">
      <c r="A6309" s="7" t="s">
        <v>9883</v>
      </c>
      <c r="B6309" s="7" t="s">
        <v>21731</v>
      </c>
      <c r="C6309" s="11">
        <v>43847</v>
      </c>
      <c r="D6309" s="7" t="s">
        <v>188</v>
      </c>
      <c r="E6309" s="7" t="s">
        <v>75</v>
      </c>
      <c r="F6309">
        <f>IF(IFERROR(VLOOKUP(A6309,官网公开专利!B:B,1,0),0)&lt;&gt;0,1,0)</f>
        <v>1</v>
      </c>
    </row>
    <row r="6310" spans="1:6" x14ac:dyDescent="0.4">
      <c r="A6310" s="7" t="s">
        <v>11017</v>
      </c>
      <c r="B6310" s="7" t="s">
        <v>21734</v>
      </c>
      <c r="C6310" s="11">
        <v>43544</v>
      </c>
      <c r="D6310" s="7" t="s">
        <v>188</v>
      </c>
      <c r="E6310" s="7" t="s">
        <v>21735</v>
      </c>
      <c r="F6310">
        <f>IF(IFERROR(VLOOKUP(A6310,官网公开专利!B:B,1,0),0)&lt;&gt;0,1,0)</f>
        <v>1</v>
      </c>
    </row>
    <row r="6311" spans="1:6" x14ac:dyDescent="0.4">
      <c r="A6311" s="7" t="s">
        <v>11019</v>
      </c>
      <c r="B6311" s="7" t="s">
        <v>21734</v>
      </c>
      <c r="C6311" s="11">
        <v>43544</v>
      </c>
      <c r="D6311" s="7" t="s">
        <v>188</v>
      </c>
      <c r="E6311" s="7" t="s">
        <v>21735</v>
      </c>
      <c r="F6311">
        <f>IF(IFERROR(VLOOKUP(A6311,官网公开专利!B:B,1,0),0)&lt;&gt;0,1,0)</f>
        <v>1</v>
      </c>
    </row>
    <row r="6312" spans="1:6" x14ac:dyDescent="0.4">
      <c r="A6312" s="7" t="s">
        <v>10015</v>
      </c>
      <c r="B6312" s="7" t="s">
        <v>21736</v>
      </c>
      <c r="C6312" s="11">
        <v>42214</v>
      </c>
      <c r="D6312" s="7" t="s">
        <v>13000</v>
      </c>
      <c r="E6312" s="7" t="s">
        <v>21737</v>
      </c>
      <c r="F6312">
        <f>IF(IFERROR(VLOOKUP(A6312,官网公开专利!B:B,1,0),0)&lt;&gt;0,1,0)</f>
        <v>1</v>
      </c>
    </row>
    <row r="6313" spans="1:6" x14ac:dyDescent="0.4">
      <c r="A6313" s="7" t="s">
        <v>10191</v>
      </c>
      <c r="B6313" s="7" t="s">
        <v>21728</v>
      </c>
      <c r="C6313" s="11">
        <v>44659</v>
      </c>
      <c r="D6313" s="7" t="s">
        <v>387</v>
      </c>
      <c r="E6313" s="7" t="s">
        <v>21729</v>
      </c>
      <c r="F6313">
        <f>IF(IFERROR(VLOOKUP(A6313,官网公开专利!B:B,1,0),0)&lt;&gt;0,1,0)</f>
        <v>1</v>
      </c>
    </row>
    <row r="6314" spans="1:6" x14ac:dyDescent="0.4">
      <c r="A6314" s="7" t="s">
        <v>9881</v>
      </c>
      <c r="B6314" s="7" t="s">
        <v>1416</v>
      </c>
      <c r="C6314" s="11">
        <v>40262</v>
      </c>
      <c r="D6314" s="7" t="s">
        <v>58</v>
      </c>
      <c r="E6314" s="7" t="s">
        <v>1417</v>
      </c>
      <c r="F6314">
        <f>IF(IFERROR(VLOOKUP(A6314,官网公开专利!B:B,1,0),0)&lt;&gt;0,1,0)</f>
        <v>1</v>
      </c>
    </row>
    <row r="6315" spans="1:6" x14ac:dyDescent="0.4">
      <c r="A6315" s="7" t="s">
        <v>9883</v>
      </c>
      <c r="B6315" s="7" t="s">
        <v>1416</v>
      </c>
      <c r="C6315" s="11">
        <v>40262</v>
      </c>
      <c r="D6315" s="7" t="s">
        <v>58</v>
      </c>
      <c r="E6315" s="7" t="s">
        <v>1417</v>
      </c>
      <c r="F6315">
        <f>IF(IFERROR(VLOOKUP(A6315,官网公开专利!B:B,1,0),0)&lt;&gt;0,1,0)</f>
        <v>1</v>
      </c>
    </row>
    <row r="6316" spans="1:6" x14ac:dyDescent="0.4">
      <c r="A6316" s="7" t="s">
        <v>9887</v>
      </c>
      <c r="B6316" s="7" t="s">
        <v>1416</v>
      </c>
      <c r="C6316" s="11">
        <v>40262</v>
      </c>
      <c r="D6316" s="7" t="s">
        <v>58</v>
      </c>
      <c r="E6316" s="7" t="s">
        <v>1417</v>
      </c>
      <c r="F6316">
        <f>IF(IFERROR(VLOOKUP(A6316,官网公开专利!B:B,1,0),0)&lt;&gt;0,1,0)</f>
        <v>1</v>
      </c>
    </row>
    <row r="6317" spans="1:6" x14ac:dyDescent="0.4">
      <c r="A6317" s="7" t="s">
        <v>10191</v>
      </c>
      <c r="B6317" s="7" t="s">
        <v>21725</v>
      </c>
      <c r="C6317" s="11">
        <v>42913</v>
      </c>
      <c r="D6317" s="7" t="s">
        <v>21726</v>
      </c>
      <c r="E6317" s="7" t="s">
        <v>21727</v>
      </c>
      <c r="F6317">
        <f>IF(IFERROR(VLOOKUP(A6317,官网公开专利!B:B,1,0),0)&lt;&gt;0,1,0)</f>
        <v>1</v>
      </c>
    </row>
    <row r="6318" spans="1:6" x14ac:dyDescent="0.4">
      <c r="A6318" s="7" t="s">
        <v>9604</v>
      </c>
      <c r="B6318" s="7" t="s">
        <v>5785</v>
      </c>
      <c r="C6318" s="11">
        <v>43355</v>
      </c>
      <c r="D6318" s="7" t="s">
        <v>1816</v>
      </c>
      <c r="E6318" s="7" t="s">
        <v>5786</v>
      </c>
      <c r="F6318">
        <f>IF(IFERROR(VLOOKUP(A6318,官网公开专利!B:B,1,0),0)&lt;&gt;0,1,0)</f>
        <v>1</v>
      </c>
    </row>
    <row r="6319" spans="1:6" x14ac:dyDescent="0.4">
      <c r="A6319" s="7" t="s">
        <v>9605</v>
      </c>
      <c r="B6319" s="7" t="s">
        <v>5785</v>
      </c>
      <c r="C6319" s="11">
        <v>43355</v>
      </c>
      <c r="D6319" s="7" t="s">
        <v>1816</v>
      </c>
      <c r="E6319" s="7" t="s">
        <v>5786</v>
      </c>
      <c r="F6319">
        <f>IF(IFERROR(VLOOKUP(A6319,官网公开专利!B:B,1,0),0)&lt;&gt;0,1,0)</f>
        <v>1</v>
      </c>
    </row>
    <row r="6320" spans="1:6" x14ac:dyDescent="0.4">
      <c r="A6320" s="7" t="s">
        <v>9606</v>
      </c>
      <c r="B6320" s="7" t="s">
        <v>5785</v>
      </c>
      <c r="C6320" s="11">
        <v>43355</v>
      </c>
      <c r="D6320" s="7" t="s">
        <v>1816</v>
      </c>
      <c r="E6320" s="7" t="s">
        <v>5786</v>
      </c>
      <c r="F6320">
        <f>IF(IFERROR(VLOOKUP(A6320,官网公开专利!B:B,1,0),0)&lt;&gt;0,1,0)</f>
        <v>1</v>
      </c>
    </row>
    <row r="6321" spans="1:6" x14ac:dyDescent="0.4">
      <c r="A6321" s="7" t="s">
        <v>10567</v>
      </c>
      <c r="B6321" s="7" t="s">
        <v>1965</v>
      </c>
      <c r="C6321" s="11">
        <v>43426</v>
      </c>
      <c r="D6321" s="7" t="s">
        <v>1966</v>
      </c>
      <c r="E6321" s="7" t="s">
        <v>1967</v>
      </c>
      <c r="F6321">
        <f>IF(IFERROR(VLOOKUP(A6321,官网公开专利!B:B,1,0),0)&lt;&gt;0,1,0)</f>
        <v>1</v>
      </c>
    </row>
    <row r="6322" spans="1:6" x14ac:dyDescent="0.4">
      <c r="A6322" s="7" t="s">
        <v>10567</v>
      </c>
      <c r="B6322" s="7" t="s">
        <v>1923</v>
      </c>
      <c r="C6322" s="11">
        <v>42613</v>
      </c>
      <c r="D6322" s="7" t="s">
        <v>225</v>
      </c>
      <c r="E6322" s="7" t="s">
        <v>1924</v>
      </c>
      <c r="F6322">
        <f>IF(IFERROR(VLOOKUP(A6322,官网公开专利!B:B,1,0),0)&lt;&gt;0,1,0)</f>
        <v>1</v>
      </c>
    </row>
    <row r="6323" spans="1:6" x14ac:dyDescent="0.4">
      <c r="A6323" s="7" t="s">
        <v>9964</v>
      </c>
      <c r="B6323" s="7" t="s">
        <v>1096</v>
      </c>
      <c r="C6323" s="11">
        <v>43189</v>
      </c>
      <c r="D6323" s="7" t="s">
        <v>70</v>
      </c>
      <c r="E6323" s="7" t="s">
        <v>1097</v>
      </c>
      <c r="F6323">
        <f>IF(IFERROR(VLOOKUP(A6323,官网公开专利!B:B,1,0),0)&lt;&gt;0,1,0)</f>
        <v>1</v>
      </c>
    </row>
    <row r="6324" spans="1:6" x14ac:dyDescent="0.4">
      <c r="A6324" s="7" t="s">
        <v>9434</v>
      </c>
      <c r="B6324" s="7" t="s">
        <v>21721</v>
      </c>
      <c r="C6324" s="11">
        <v>43951</v>
      </c>
      <c r="D6324" s="7" t="s">
        <v>16288</v>
      </c>
      <c r="E6324" s="7" t="s">
        <v>21722</v>
      </c>
      <c r="F6324">
        <f>IF(IFERROR(VLOOKUP(A6324,官网公开专利!B:B,1,0),0)&lt;&gt;0,1,0)</f>
        <v>1</v>
      </c>
    </row>
    <row r="6325" spans="1:6" x14ac:dyDescent="0.4">
      <c r="A6325" s="7" t="s">
        <v>9438</v>
      </c>
      <c r="B6325" s="7" t="s">
        <v>21721</v>
      </c>
      <c r="C6325" s="11">
        <v>43951</v>
      </c>
      <c r="D6325" s="7" t="s">
        <v>16288</v>
      </c>
      <c r="E6325" s="7" t="s">
        <v>21723</v>
      </c>
      <c r="F6325">
        <f>IF(IFERROR(VLOOKUP(A6325,官网公开专利!B:B,1,0),0)&lt;&gt;0,1,0)</f>
        <v>1</v>
      </c>
    </row>
    <row r="6326" spans="1:6" x14ac:dyDescent="0.4">
      <c r="A6326" s="7" t="s">
        <v>9440</v>
      </c>
      <c r="B6326" s="7" t="s">
        <v>21721</v>
      </c>
      <c r="C6326" s="11">
        <v>43951</v>
      </c>
      <c r="D6326" s="7" t="s">
        <v>16288</v>
      </c>
      <c r="E6326" s="7" t="s">
        <v>21722</v>
      </c>
      <c r="F6326">
        <f>IF(IFERROR(VLOOKUP(A6326,官网公开专利!B:B,1,0),0)&lt;&gt;0,1,0)</f>
        <v>1</v>
      </c>
    </row>
    <row r="6327" spans="1:6" x14ac:dyDescent="0.4">
      <c r="A6327" s="7" t="s">
        <v>9441</v>
      </c>
      <c r="B6327" s="7" t="s">
        <v>21721</v>
      </c>
      <c r="C6327" s="11">
        <v>43951</v>
      </c>
      <c r="D6327" s="7" t="s">
        <v>16288</v>
      </c>
      <c r="E6327" s="7" t="s">
        <v>21722</v>
      </c>
      <c r="F6327">
        <f>IF(IFERROR(VLOOKUP(A6327,官网公开专利!B:B,1,0),0)&lt;&gt;0,1,0)</f>
        <v>1</v>
      </c>
    </row>
    <row r="6328" spans="1:6" x14ac:dyDescent="0.4">
      <c r="A6328" s="7" t="s">
        <v>9442</v>
      </c>
      <c r="B6328" s="7" t="s">
        <v>21721</v>
      </c>
      <c r="C6328" s="11">
        <v>43951</v>
      </c>
      <c r="D6328" s="7" t="s">
        <v>16288</v>
      </c>
      <c r="E6328" s="7" t="s">
        <v>21722</v>
      </c>
      <c r="F6328">
        <f>IF(IFERROR(VLOOKUP(A6328,官网公开专利!B:B,1,0),0)&lt;&gt;0,1,0)</f>
        <v>1</v>
      </c>
    </row>
    <row r="6329" spans="1:6" x14ac:dyDescent="0.4">
      <c r="A6329" s="7" t="s">
        <v>9460</v>
      </c>
      <c r="B6329" s="7" t="s">
        <v>21724</v>
      </c>
      <c r="C6329" s="11">
        <v>42571</v>
      </c>
      <c r="D6329" s="7" t="s">
        <v>6526</v>
      </c>
      <c r="E6329" s="7" t="s">
        <v>1713</v>
      </c>
      <c r="F6329">
        <f>IF(IFERROR(VLOOKUP(A6329,官网公开专利!B:B,1,0),0)&lt;&gt;0,1,0)</f>
        <v>1</v>
      </c>
    </row>
    <row r="6330" spans="1:6" x14ac:dyDescent="0.4">
      <c r="A6330" s="7" t="s">
        <v>9982</v>
      </c>
      <c r="B6330" s="7" t="s">
        <v>21718</v>
      </c>
      <c r="C6330" s="11">
        <v>44189</v>
      </c>
      <c r="D6330" s="7" t="s">
        <v>21408</v>
      </c>
      <c r="E6330" s="7" t="s">
        <v>21719</v>
      </c>
      <c r="F6330">
        <f>IF(IFERROR(VLOOKUP(A6330,官网公开专利!B:B,1,0),0)&lt;&gt;0,1,0)</f>
        <v>1</v>
      </c>
    </row>
    <row r="6331" spans="1:6" x14ac:dyDescent="0.4">
      <c r="A6331" s="7" t="s">
        <v>9984</v>
      </c>
      <c r="B6331" s="7" t="s">
        <v>21718</v>
      </c>
      <c r="C6331" s="11">
        <v>44189</v>
      </c>
      <c r="D6331" s="7" t="s">
        <v>21408</v>
      </c>
      <c r="E6331" s="7" t="s">
        <v>21720</v>
      </c>
      <c r="F6331">
        <f>IF(IFERROR(VLOOKUP(A6331,官网公开专利!B:B,1,0),0)&lt;&gt;0,1,0)</f>
        <v>1</v>
      </c>
    </row>
    <row r="6332" spans="1:6" x14ac:dyDescent="0.4">
      <c r="A6332" s="7" t="s">
        <v>9492</v>
      </c>
      <c r="B6332" s="7" t="s">
        <v>21718</v>
      </c>
      <c r="C6332" s="11">
        <v>44189</v>
      </c>
      <c r="D6332" s="7" t="s">
        <v>21408</v>
      </c>
      <c r="E6332" s="7" t="s">
        <v>21719</v>
      </c>
      <c r="F6332">
        <f>IF(IFERROR(VLOOKUP(A6332,官网公开专利!B:B,1,0),0)&lt;&gt;0,1,0)</f>
        <v>1</v>
      </c>
    </row>
    <row r="6333" spans="1:6" x14ac:dyDescent="0.4">
      <c r="A6333" s="7" t="s">
        <v>10456</v>
      </c>
      <c r="B6333" s="7" t="s">
        <v>21715</v>
      </c>
      <c r="C6333" s="11">
        <v>44196</v>
      </c>
      <c r="D6333" s="7" t="s">
        <v>21716</v>
      </c>
      <c r="E6333" s="7" t="s">
        <v>21717</v>
      </c>
      <c r="F6333">
        <f>IF(IFERROR(VLOOKUP(A6333,官网公开专利!B:B,1,0),0)&lt;&gt;0,1,0)</f>
        <v>1</v>
      </c>
    </row>
    <row r="6334" spans="1:6" x14ac:dyDescent="0.4">
      <c r="A6334" s="7" t="s">
        <v>10460</v>
      </c>
      <c r="B6334" s="7" t="s">
        <v>21715</v>
      </c>
      <c r="C6334" s="11">
        <v>44196</v>
      </c>
      <c r="D6334" s="7" t="s">
        <v>21716</v>
      </c>
      <c r="E6334" s="7" t="s">
        <v>21717</v>
      </c>
      <c r="F6334">
        <f>IF(IFERROR(VLOOKUP(A6334,官网公开专利!B:B,1,0),0)&lt;&gt;0,1,0)</f>
        <v>1</v>
      </c>
    </row>
    <row r="6335" spans="1:6" x14ac:dyDescent="0.4">
      <c r="A6335" s="7" t="s">
        <v>4120</v>
      </c>
      <c r="B6335" s="7" t="s">
        <v>4252</v>
      </c>
      <c r="C6335" s="11">
        <v>44341</v>
      </c>
      <c r="D6335" s="7" t="s">
        <v>4253</v>
      </c>
      <c r="E6335" s="7" t="s">
        <v>4254</v>
      </c>
      <c r="F6335">
        <f>IF(IFERROR(VLOOKUP(A6335,官网公开专利!B:B,1,0),0)&lt;&gt;0,1,0)</f>
        <v>1</v>
      </c>
    </row>
    <row r="6336" spans="1:6" x14ac:dyDescent="0.4">
      <c r="A6336" s="7" t="s">
        <v>9844</v>
      </c>
      <c r="B6336" s="7" t="s">
        <v>4252</v>
      </c>
      <c r="C6336" s="11">
        <v>44341</v>
      </c>
      <c r="D6336" s="7" t="s">
        <v>4253</v>
      </c>
      <c r="E6336" s="7" t="s">
        <v>21714</v>
      </c>
      <c r="F6336">
        <f>IF(IFERROR(VLOOKUP(A6336,官网公开专利!B:B,1,0),0)&lt;&gt;0,1,0)</f>
        <v>1</v>
      </c>
    </row>
    <row r="6337" spans="1:6" x14ac:dyDescent="0.4">
      <c r="A6337" s="7" t="s">
        <v>9845</v>
      </c>
      <c r="B6337" s="7" t="s">
        <v>4252</v>
      </c>
      <c r="C6337" s="11">
        <v>44341</v>
      </c>
      <c r="D6337" s="7" t="s">
        <v>4253</v>
      </c>
      <c r="E6337" s="7" t="s">
        <v>21714</v>
      </c>
      <c r="F6337">
        <f>IF(IFERROR(VLOOKUP(A6337,官网公开专利!B:B,1,0),0)&lt;&gt;0,1,0)</f>
        <v>1</v>
      </c>
    </row>
    <row r="6338" spans="1:6" x14ac:dyDescent="0.4">
      <c r="A6338" s="7" t="s">
        <v>9858</v>
      </c>
      <c r="B6338" s="7" t="s">
        <v>4252</v>
      </c>
      <c r="C6338" s="11">
        <v>44341</v>
      </c>
      <c r="D6338" s="7" t="s">
        <v>4253</v>
      </c>
      <c r="E6338" s="7" t="s">
        <v>4254</v>
      </c>
      <c r="F6338">
        <f>IF(IFERROR(VLOOKUP(A6338,官网公开专利!B:B,1,0),0)&lt;&gt;0,1,0)</f>
        <v>1</v>
      </c>
    </row>
    <row r="6339" spans="1:6" x14ac:dyDescent="0.4">
      <c r="A6339" s="7" t="s">
        <v>9846</v>
      </c>
      <c r="B6339" s="7" t="s">
        <v>4252</v>
      </c>
      <c r="C6339" s="11">
        <v>44341</v>
      </c>
      <c r="D6339" s="7" t="s">
        <v>4253</v>
      </c>
      <c r="E6339" s="7" t="s">
        <v>4254</v>
      </c>
      <c r="F6339">
        <f>IF(IFERROR(VLOOKUP(A6339,官网公开专利!B:B,1,0),0)&lt;&gt;0,1,0)</f>
        <v>1</v>
      </c>
    </row>
    <row r="6340" spans="1:6" x14ac:dyDescent="0.4">
      <c r="A6340" s="7" t="s">
        <v>9853</v>
      </c>
      <c r="B6340" s="7" t="s">
        <v>4252</v>
      </c>
      <c r="C6340" s="11">
        <v>44341</v>
      </c>
      <c r="D6340" s="7" t="s">
        <v>4253</v>
      </c>
      <c r="E6340" s="7" t="s">
        <v>4254</v>
      </c>
      <c r="F6340">
        <f>IF(IFERROR(VLOOKUP(A6340,官网公开专利!B:B,1,0),0)&lt;&gt;0,1,0)</f>
        <v>1</v>
      </c>
    </row>
    <row r="6341" spans="1:6" x14ac:dyDescent="0.4">
      <c r="A6341" s="7" t="s">
        <v>9855</v>
      </c>
      <c r="B6341" s="7" t="s">
        <v>4252</v>
      </c>
      <c r="C6341" s="11">
        <v>44341</v>
      </c>
      <c r="D6341" s="7" t="s">
        <v>4253</v>
      </c>
      <c r="E6341" s="7" t="s">
        <v>4254</v>
      </c>
      <c r="F6341">
        <f>IF(IFERROR(VLOOKUP(A6341,官网公开专利!B:B,1,0),0)&lt;&gt;0,1,0)</f>
        <v>1</v>
      </c>
    </row>
    <row r="6342" spans="1:6" x14ac:dyDescent="0.4">
      <c r="A6342" s="7" t="s">
        <v>9856</v>
      </c>
      <c r="B6342" s="7" t="s">
        <v>4252</v>
      </c>
      <c r="C6342" s="11">
        <v>44341</v>
      </c>
      <c r="D6342" s="7" t="s">
        <v>4253</v>
      </c>
      <c r="E6342" s="7" t="s">
        <v>4254</v>
      </c>
      <c r="F6342">
        <f>IF(IFERROR(VLOOKUP(A6342,官网公开专利!B:B,1,0),0)&lt;&gt;0,1,0)</f>
        <v>1</v>
      </c>
    </row>
    <row r="6343" spans="1:6" x14ac:dyDescent="0.4">
      <c r="A6343" s="7" t="s">
        <v>10435</v>
      </c>
      <c r="B6343" s="7" t="s">
        <v>21712</v>
      </c>
      <c r="C6343" s="11">
        <v>39678</v>
      </c>
      <c r="D6343" s="7" t="s">
        <v>21695</v>
      </c>
      <c r="E6343" s="7" t="s">
        <v>21713</v>
      </c>
      <c r="F6343">
        <f>IF(IFERROR(VLOOKUP(A6343,官网公开专利!B:B,1,0),0)&lt;&gt;0,1,0)</f>
        <v>1</v>
      </c>
    </row>
    <row r="6344" spans="1:6" x14ac:dyDescent="0.4">
      <c r="A6344" s="7" t="s">
        <v>10787</v>
      </c>
      <c r="B6344" s="7" t="s">
        <v>8235</v>
      </c>
      <c r="C6344" s="11">
        <v>43024</v>
      </c>
      <c r="D6344" s="7" t="s">
        <v>20867</v>
      </c>
      <c r="E6344" s="7" t="s">
        <v>8236</v>
      </c>
      <c r="F6344">
        <f>IF(IFERROR(VLOOKUP(A6344,官网公开专利!B:B,1,0),0)&lt;&gt;0,1,0)</f>
        <v>1</v>
      </c>
    </row>
    <row r="6345" spans="1:6" x14ac:dyDescent="0.4">
      <c r="A6345" s="7" t="s">
        <v>10788</v>
      </c>
      <c r="B6345" s="7" t="s">
        <v>8235</v>
      </c>
      <c r="C6345" s="11">
        <v>43024</v>
      </c>
      <c r="D6345" s="7" t="s">
        <v>20867</v>
      </c>
      <c r="E6345" s="7" t="s">
        <v>8236</v>
      </c>
      <c r="F6345">
        <f>IF(IFERROR(VLOOKUP(A6345,官网公开专利!B:B,1,0),0)&lt;&gt;0,1,0)</f>
        <v>1</v>
      </c>
    </row>
    <row r="6346" spans="1:6" x14ac:dyDescent="0.4">
      <c r="A6346" s="7" t="s">
        <v>10789</v>
      </c>
      <c r="B6346" s="7" t="s">
        <v>8235</v>
      </c>
      <c r="C6346" s="11">
        <v>43024</v>
      </c>
      <c r="D6346" s="7" t="s">
        <v>20867</v>
      </c>
      <c r="E6346" s="7" t="s">
        <v>8236</v>
      </c>
      <c r="F6346">
        <f>IF(IFERROR(VLOOKUP(A6346,官网公开专利!B:B,1,0),0)&lt;&gt;0,1,0)</f>
        <v>1</v>
      </c>
    </row>
    <row r="6347" spans="1:6" x14ac:dyDescent="0.4">
      <c r="A6347" s="7" t="s">
        <v>10567</v>
      </c>
      <c r="B6347" s="7" t="s">
        <v>5338</v>
      </c>
      <c r="C6347" s="11">
        <v>41753</v>
      </c>
      <c r="D6347" s="7" t="s">
        <v>46</v>
      </c>
      <c r="E6347" s="7" t="s">
        <v>5339</v>
      </c>
      <c r="F6347">
        <f>IF(IFERROR(VLOOKUP(A6347,官网公开专利!B:B,1,0),0)&lt;&gt;0,1,0)</f>
        <v>1</v>
      </c>
    </row>
    <row r="6348" spans="1:6" x14ac:dyDescent="0.4">
      <c r="A6348" s="7" t="s">
        <v>11083</v>
      </c>
      <c r="B6348" s="7" t="s">
        <v>21709</v>
      </c>
      <c r="C6348" s="11">
        <v>42804</v>
      </c>
      <c r="D6348" s="7" t="s">
        <v>13000</v>
      </c>
      <c r="E6348" s="7" t="s">
        <v>21710</v>
      </c>
      <c r="F6348">
        <f>IF(IFERROR(VLOOKUP(A6348,官网公开专利!B:B,1,0),0)&lt;&gt;0,1,0)</f>
        <v>1</v>
      </c>
    </row>
    <row r="6349" spans="1:6" x14ac:dyDescent="0.4">
      <c r="A6349" s="7" t="s">
        <v>11288</v>
      </c>
      <c r="B6349" s="7" t="s">
        <v>21709</v>
      </c>
      <c r="C6349" s="11">
        <v>42804</v>
      </c>
      <c r="D6349" s="7" t="s">
        <v>13000</v>
      </c>
      <c r="E6349" s="7" t="s">
        <v>21711</v>
      </c>
      <c r="F6349">
        <f>IF(IFERROR(VLOOKUP(A6349,官网公开专利!B:B,1,0),0)&lt;&gt;0,1,0)</f>
        <v>1</v>
      </c>
    </row>
    <row r="6350" spans="1:6" x14ac:dyDescent="0.4">
      <c r="A6350" s="7" t="s">
        <v>11075</v>
      </c>
      <c r="B6350" s="7" t="s">
        <v>21709</v>
      </c>
      <c r="C6350" s="11">
        <v>42804</v>
      </c>
      <c r="D6350" s="7" t="s">
        <v>13000</v>
      </c>
      <c r="E6350" s="7" t="s">
        <v>21710</v>
      </c>
      <c r="F6350">
        <f>IF(IFERROR(VLOOKUP(A6350,官网公开专利!B:B,1,0),0)&lt;&gt;0,1,0)</f>
        <v>1</v>
      </c>
    </row>
    <row r="6351" spans="1:6" x14ac:dyDescent="0.4">
      <c r="A6351" s="7" t="s">
        <v>9492</v>
      </c>
      <c r="B6351" s="7" t="s">
        <v>21706</v>
      </c>
      <c r="C6351" s="11">
        <v>43812</v>
      </c>
      <c r="D6351" s="7" t="s">
        <v>21707</v>
      </c>
      <c r="E6351" s="7" t="s">
        <v>21708</v>
      </c>
      <c r="F6351">
        <f>IF(IFERROR(VLOOKUP(A6351,官网公开专利!B:B,1,0),0)&lt;&gt;0,1,0)</f>
        <v>1</v>
      </c>
    </row>
    <row r="6352" spans="1:6" x14ac:dyDescent="0.4">
      <c r="A6352" s="7" t="s">
        <v>5</v>
      </c>
      <c r="B6352" s="7" t="s">
        <v>76</v>
      </c>
      <c r="C6352" s="11">
        <v>42877</v>
      </c>
      <c r="D6352" s="7" t="s">
        <v>77</v>
      </c>
      <c r="E6352" s="7" t="s">
        <v>78</v>
      </c>
      <c r="F6352">
        <f>IF(IFERROR(VLOOKUP(A6352,官网公开专利!B:B,1,0),0)&lt;&gt;0,1,0)</f>
        <v>1</v>
      </c>
    </row>
    <row r="6353" spans="1:6" x14ac:dyDescent="0.4">
      <c r="A6353" s="7" t="s">
        <v>11033</v>
      </c>
      <c r="B6353" s="7" t="s">
        <v>21703</v>
      </c>
      <c r="C6353" s="11">
        <v>43979</v>
      </c>
      <c r="D6353" s="7" t="s">
        <v>21704</v>
      </c>
      <c r="E6353" s="7" t="s">
        <v>21705</v>
      </c>
      <c r="F6353">
        <f>IF(IFERROR(VLOOKUP(A6353,官网公开专利!B:B,1,0),0)&lt;&gt;0,1,0)</f>
        <v>1</v>
      </c>
    </row>
    <row r="6354" spans="1:6" x14ac:dyDescent="0.4">
      <c r="A6354" s="7" t="s">
        <v>11037</v>
      </c>
      <c r="B6354" s="7" t="s">
        <v>21703</v>
      </c>
      <c r="C6354" s="11">
        <v>43979</v>
      </c>
      <c r="D6354" s="7" t="s">
        <v>21704</v>
      </c>
      <c r="E6354" s="7" t="s">
        <v>21705</v>
      </c>
      <c r="F6354">
        <f>IF(IFERROR(VLOOKUP(A6354,官网公开专利!B:B,1,0),0)&lt;&gt;0,1,0)</f>
        <v>1</v>
      </c>
    </row>
    <row r="6355" spans="1:6" x14ac:dyDescent="0.4">
      <c r="A6355" s="7" t="s">
        <v>11038</v>
      </c>
      <c r="B6355" s="7" t="s">
        <v>21703</v>
      </c>
      <c r="C6355" s="11">
        <v>43979</v>
      </c>
      <c r="D6355" s="7" t="s">
        <v>21704</v>
      </c>
      <c r="E6355" s="7" t="s">
        <v>21705</v>
      </c>
      <c r="F6355">
        <f>IF(IFERROR(VLOOKUP(A6355,官网公开专利!B:B,1,0),0)&lt;&gt;0,1,0)</f>
        <v>1</v>
      </c>
    </row>
    <row r="6356" spans="1:6" x14ac:dyDescent="0.4">
      <c r="A6356" s="7" t="s">
        <v>11039</v>
      </c>
      <c r="B6356" s="7" t="s">
        <v>21703</v>
      </c>
      <c r="C6356" s="11">
        <v>43979</v>
      </c>
      <c r="D6356" s="7" t="s">
        <v>21704</v>
      </c>
      <c r="E6356" s="7" t="s">
        <v>21705</v>
      </c>
      <c r="F6356">
        <f>IF(IFERROR(VLOOKUP(A6356,官网公开专利!B:B,1,0),0)&lt;&gt;0,1,0)</f>
        <v>1</v>
      </c>
    </row>
    <row r="6357" spans="1:6" x14ac:dyDescent="0.4">
      <c r="A6357" s="7" t="s">
        <v>11015</v>
      </c>
      <c r="B6357" s="7" t="s">
        <v>21703</v>
      </c>
      <c r="C6357" s="11">
        <v>43979</v>
      </c>
      <c r="D6357" s="7" t="s">
        <v>21704</v>
      </c>
      <c r="E6357" s="7" t="s">
        <v>21705</v>
      </c>
      <c r="F6357">
        <f>IF(IFERROR(VLOOKUP(A6357,官网公开专利!B:B,1,0),0)&lt;&gt;0,1,0)</f>
        <v>1</v>
      </c>
    </row>
    <row r="6358" spans="1:6" x14ac:dyDescent="0.4">
      <c r="A6358" s="7" t="s">
        <v>11017</v>
      </c>
      <c r="B6358" s="7" t="s">
        <v>21703</v>
      </c>
      <c r="C6358" s="11">
        <v>43979</v>
      </c>
      <c r="D6358" s="7" t="s">
        <v>21704</v>
      </c>
      <c r="E6358" s="7" t="s">
        <v>21705</v>
      </c>
      <c r="F6358">
        <f>IF(IFERROR(VLOOKUP(A6358,官网公开专利!B:B,1,0),0)&lt;&gt;0,1,0)</f>
        <v>1</v>
      </c>
    </row>
    <row r="6359" spans="1:6" x14ac:dyDescent="0.4">
      <c r="A6359" s="7" t="s">
        <v>11040</v>
      </c>
      <c r="B6359" s="7" t="s">
        <v>21703</v>
      </c>
      <c r="C6359" s="11">
        <v>43979</v>
      </c>
      <c r="D6359" s="7" t="s">
        <v>21704</v>
      </c>
      <c r="E6359" s="7" t="s">
        <v>21705</v>
      </c>
      <c r="F6359">
        <f>IF(IFERROR(VLOOKUP(A6359,官网公开专利!B:B,1,0),0)&lt;&gt;0,1,0)</f>
        <v>1</v>
      </c>
    </row>
    <row r="6360" spans="1:6" x14ac:dyDescent="0.4">
      <c r="A6360" s="7" t="s">
        <v>11041</v>
      </c>
      <c r="B6360" s="7" t="s">
        <v>21703</v>
      </c>
      <c r="C6360" s="11">
        <v>43979</v>
      </c>
      <c r="D6360" s="7" t="s">
        <v>21704</v>
      </c>
      <c r="E6360" s="7" t="s">
        <v>21705</v>
      </c>
      <c r="F6360">
        <f>IF(IFERROR(VLOOKUP(A6360,官网公开专利!B:B,1,0),0)&lt;&gt;0,1,0)</f>
        <v>1</v>
      </c>
    </row>
    <row r="6361" spans="1:6" x14ac:dyDescent="0.4">
      <c r="A6361" s="7" t="s">
        <v>11018</v>
      </c>
      <c r="B6361" s="7" t="s">
        <v>21703</v>
      </c>
      <c r="C6361" s="11">
        <v>43979</v>
      </c>
      <c r="D6361" s="7" t="s">
        <v>21704</v>
      </c>
      <c r="E6361" s="7" t="s">
        <v>21705</v>
      </c>
      <c r="F6361">
        <f>IF(IFERROR(VLOOKUP(A6361,官网公开专利!B:B,1,0),0)&lt;&gt;0,1,0)</f>
        <v>1</v>
      </c>
    </row>
    <row r="6362" spans="1:6" x14ac:dyDescent="0.4">
      <c r="A6362" s="7" t="s">
        <v>11019</v>
      </c>
      <c r="B6362" s="7" t="s">
        <v>21703</v>
      </c>
      <c r="C6362" s="11">
        <v>43979</v>
      </c>
      <c r="D6362" s="7" t="s">
        <v>21704</v>
      </c>
      <c r="E6362" s="7" t="s">
        <v>21705</v>
      </c>
      <c r="F6362">
        <f>IF(IFERROR(VLOOKUP(A6362,官网公开专利!B:B,1,0),0)&lt;&gt;0,1,0)</f>
        <v>1</v>
      </c>
    </row>
    <row r="6363" spans="1:6" x14ac:dyDescent="0.4">
      <c r="A6363" s="7" t="s">
        <v>11020</v>
      </c>
      <c r="B6363" s="7" t="s">
        <v>21703</v>
      </c>
      <c r="C6363" s="11">
        <v>43979</v>
      </c>
      <c r="D6363" s="7" t="s">
        <v>21704</v>
      </c>
      <c r="E6363" s="7" t="s">
        <v>21705</v>
      </c>
      <c r="F6363">
        <f>IF(IFERROR(VLOOKUP(A6363,官网公开专利!B:B,1,0),0)&lt;&gt;0,1,0)</f>
        <v>1</v>
      </c>
    </row>
    <row r="6364" spans="1:6" x14ac:dyDescent="0.4">
      <c r="A6364" s="7" t="s">
        <v>9528</v>
      </c>
      <c r="B6364" s="7" t="s">
        <v>21697</v>
      </c>
      <c r="C6364" s="11">
        <v>44355</v>
      </c>
      <c r="D6364" s="7" t="s">
        <v>21698</v>
      </c>
      <c r="E6364" s="7" t="s">
        <v>21699</v>
      </c>
      <c r="F6364">
        <f>IF(IFERROR(VLOOKUP(A6364,官网公开专利!B:B,1,0),0)&lt;&gt;0,1,0)</f>
        <v>1</v>
      </c>
    </row>
    <row r="6365" spans="1:6" x14ac:dyDescent="0.4">
      <c r="A6365" s="7" t="s">
        <v>10652</v>
      </c>
      <c r="B6365" s="7" t="s">
        <v>21700</v>
      </c>
      <c r="C6365" s="11">
        <v>44333</v>
      </c>
      <c r="D6365" s="7" t="s">
        <v>21701</v>
      </c>
      <c r="E6365" s="7" t="s">
        <v>21702</v>
      </c>
      <c r="F6365">
        <f>IF(IFERROR(VLOOKUP(A6365,官网公开专利!B:B,1,0),0)&lt;&gt;0,1,0)</f>
        <v>1</v>
      </c>
    </row>
    <row r="6366" spans="1:6" x14ac:dyDescent="0.4">
      <c r="A6366" s="7" t="s">
        <v>10659</v>
      </c>
      <c r="B6366" s="7" t="s">
        <v>21700</v>
      </c>
      <c r="C6366" s="11">
        <v>44333</v>
      </c>
      <c r="D6366" s="7" t="s">
        <v>21701</v>
      </c>
      <c r="E6366" s="7" t="s">
        <v>21702</v>
      </c>
      <c r="F6366">
        <f>IF(IFERROR(VLOOKUP(A6366,官网公开专利!B:B,1,0),0)&lt;&gt;0,1,0)</f>
        <v>1</v>
      </c>
    </row>
    <row r="6367" spans="1:6" x14ac:dyDescent="0.4">
      <c r="A6367" s="7" t="s">
        <v>10030</v>
      </c>
      <c r="B6367" s="7" t="s">
        <v>6400</v>
      </c>
      <c r="C6367" s="11">
        <v>44309</v>
      </c>
      <c r="D6367" s="7" t="s">
        <v>346</v>
      </c>
      <c r="E6367" s="7" t="s">
        <v>6401</v>
      </c>
      <c r="F6367">
        <f>IF(IFERROR(VLOOKUP(A6367,官网公开专利!B:B,1,0),0)&lt;&gt;0,1,0)</f>
        <v>1</v>
      </c>
    </row>
    <row r="6368" spans="1:6" x14ac:dyDescent="0.4">
      <c r="A6368" s="7" t="s">
        <v>9489</v>
      </c>
      <c r="B6368" s="7" t="s">
        <v>6400</v>
      </c>
      <c r="C6368" s="11">
        <v>44309</v>
      </c>
      <c r="D6368" s="7" t="s">
        <v>346</v>
      </c>
      <c r="E6368" s="7" t="s">
        <v>6401</v>
      </c>
      <c r="F6368">
        <f>IF(IFERROR(VLOOKUP(A6368,官网公开专利!B:B,1,0),0)&lt;&gt;0,1,0)</f>
        <v>1</v>
      </c>
    </row>
    <row r="6369" spans="1:6" x14ac:dyDescent="0.4">
      <c r="A6369" s="7" t="s">
        <v>9490</v>
      </c>
      <c r="B6369" s="7" t="s">
        <v>6400</v>
      </c>
      <c r="C6369" s="11">
        <v>44309</v>
      </c>
      <c r="D6369" s="7" t="s">
        <v>346</v>
      </c>
      <c r="E6369" s="7" t="s">
        <v>6401</v>
      </c>
      <c r="F6369">
        <f>IF(IFERROR(VLOOKUP(A6369,官网公开专利!B:B,1,0),0)&lt;&gt;0,1,0)</f>
        <v>1</v>
      </c>
    </row>
    <row r="6370" spans="1:6" x14ac:dyDescent="0.4">
      <c r="A6370" s="7" t="s">
        <v>9491</v>
      </c>
      <c r="B6370" s="7" t="s">
        <v>6400</v>
      </c>
      <c r="C6370" s="11">
        <v>44309</v>
      </c>
      <c r="D6370" s="7" t="s">
        <v>346</v>
      </c>
      <c r="E6370" s="7" t="s">
        <v>6401</v>
      </c>
      <c r="F6370">
        <f>IF(IFERROR(VLOOKUP(A6370,官网公开专利!B:B,1,0),0)&lt;&gt;0,1,0)</f>
        <v>1</v>
      </c>
    </row>
    <row r="6371" spans="1:6" x14ac:dyDescent="0.4">
      <c r="A6371" s="7" t="s">
        <v>10567</v>
      </c>
      <c r="B6371" s="7" t="s">
        <v>1980</v>
      </c>
      <c r="C6371" s="11">
        <v>43609</v>
      </c>
      <c r="D6371" s="7" t="s">
        <v>1981</v>
      </c>
      <c r="E6371" s="7" t="s">
        <v>1982</v>
      </c>
      <c r="F6371">
        <f>IF(IFERROR(VLOOKUP(A6371,官网公开专利!B:B,1,0),0)&lt;&gt;0,1,0)</f>
        <v>1</v>
      </c>
    </row>
    <row r="6372" spans="1:6" x14ac:dyDescent="0.4">
      <c r="A6372" s="7" t="s">
        <v>10435</v>
      </c>
      <c r="B6372" s="7" t="s">
        <v>21694</v>
      </c>
      <c r="C6372" s="11">
        <v>39678</v>
      </c>
      <c r="D6372" s="7" t="s">
        <v>21695</v>
      </c>
      <c r="E6372" s="7" t="s">
        <v>21696</v>
      </c>
      <c r="F6372">
        <f>IF(IFERROR(VLOOKUP(A6372,官网公开专利!B:B,1,0),0)&lt;&gt;0,1,0)</f>
        <v>1</v>
      </c>
    </row>
    <row r="6373" spans="1:6" x14ac:dyDescent="0.4">
      <c r="A6373" s="7" t="s">
        <v>10395</v>
      </c>
      <c r="B6373" s="7" t="s">
        <v>21690</v>
      </c>
      <c r="C6373" s="11">
        <v>44187</v>
      </c>
      <c r="D6373" s="7" t="s">
        <v>93</v>
      </c>
      <c r="E6373" s="7" t="s">
        <v>21691</v>
      </c>
      <c r="F6373">
        <f>IF(IFERROR(VLOOKUP(A6373,官网公开专利!B:B,1,0),0)&lt;&gt;0,1,0)</f>
        <v>1</v>
      </c>
    </row>
    <row r="6374" spans="1:6" x14ac:dyDescent="0.4">
      <c r="A6374" s="7" t="s">
        <v>10398</v>
      </c>
      <c r="B6374" s="7" t="s">
        <v>21690</v>
      </c>
      <c r="C6374" s="11">
        <v>44187</v>
      </c>
      <c r="D6374" s="7" t="s">
        <v>93</v>
      </c>
      <c r="E6374" s="7" t="s">
        <v>21691</v>
      </c>
      <c r="F6374">
        <f>IF(IFERROR(VLOOKUP(A6374,官网公开专利!B:B,1,0),0)&lt;&gt;0,1,0)</f>
        <v>1</v>
      </c>
    </row>
    <row r="6375" spans="1:6" x14ac:dyDescent="0.4">
      <c r="A6375" s="7" t="s">
        <v>10399</v>
      </c>
      <c r="B6375" s="7" t="s">
        <v>21690</v>
      </c>
      <c r="C6375" s="11">
        <v>44187</v>
      </c>
      <c r="D6375" s="7" t="s">
        <v>93</v>
      </c>
      <c r="E6375" s="7" t="s">
        <v>21691</v>
      </c>
      <c r="F6375">
        <f>IF(IFERROR(VLOOKUP(A6375,官网公开专利!B:B,1,0),0)&lt;&gt;0,1,0)</f>
        <v>1</v>
      </c>
    </row>
    <row r="6376" spans="1:6" x14ac:dyDescent="0.4">
      <c r="A6376" s="7" t="s">
        <v>10456</v>
      </c>
      <c r="B6376" s="7" t="s">
        <v>21692</v>
      </c>
      <c r="C6376" s="11">
        <v>44183</v>
      </c>
      <c r="D6376" s="7" t="s">
        <v>657</v>
      </c>
      <c r="E6376" s="7" t="s">
        <v>21693</v>
      </c>
      <c r="F6376">
        <f>IF(IFERROR(VLOOKUP(A6376,官网公开专利!B:B,1,0),0)&lt;&gt;0,1,0)</f>
        <v>1</v>
      </c>
    </row>
    <row r="6377" spans="1:6" x14ac:dyDescent="0.4">
      <c r="A6377" s="7" t="s">
        <v>10460</v>
      </c>
      <c r="B6377" s="7" t="s">
        <v>21692</v>
      </c>
      <c r="C6377" s="11">
        <v>44183</v>
      </c>
      <c r="D6377" s="7" t="s">
        <v>657</v>
      </c>
      <c r="E6377" s="7" t="s">
        <v>21693</v>
      </c>
      <c r="F6377">
        <f>IF(IFERROR(VLOOKUP(A6377,官网公开专利!B:B,1,0),0)&lt;&gt;0,1,0)</f>
        <v>1</v>
      </c>
    </row>
    <row r="6378" spans="1:6" x14ac:dyDescent="0.4">
      <c r="A6378" s="7" t="s">
        <v>10142</v>
      </c>
      <c r="B6378" s="7" t="s">
        <v>21686</v>
      </c>
      <c r="C6378" s="11">
        <v>43570</v>
      </c>
      <c r="D6378" s="7" t="s">
        <v>21687</v>
      </c>
      <c r="E6378" s="7" t="s">
        <v>21688</v>
      </c>
      <c r="F6378">
        <f>IF(IFERROR(VLOOKUP(A6378,官网公开专利!B:B,1,0),0)&lt;&gt;0,1,0)</f>
        <v>1</v>
      </c>
    </row>
    <row r="6379" spans="1:6" x14ac:dyDescent="0.4">
      <c r="A6379" s="7" t="s">
        <v>10144</v>
      </c>
      <c r="B6379" s="7" t="s">
        <v>21686</v>
      </c>
      <c r="C6379" s="11">
        <v>43570</v>
      </c>
      <c r="D6379" s="7" t="s">
        <v>21687</v>
      </c>
      <c r="E6379" s="7" t="s">
        <v>21689</v>
      </c>
      <c r="F6379">
        <f>IF(IFERROR(VLOOKUP(A6379,官网公开专利!B:B,1,0),0)&lt;&gt;0,1,0)</f>
        <v>1</v>
      </c>
    </row>
    <row r="6380" spans="1:6" x14ac:dyDescent="0.4">
      <c r="A6380" s="7" t="s">
        <v>10145</v>
      </c>
      <c r="B6380" s="7" t="s">
        <v>21686</v>
      </c>
      <c r="C6380" s="11">
        <v>43570</v>
      </c>
      <c r="D6380" s="7" t="s">
        <v>21687</v>
      </c>
      <c r="E6380" s="7" t="s">
        <v>21688</v>
      </c>
      <c r="F6380">
        <f>IF(IFERROR(VLOOKUP(A6380,官网公开专利!B:B,1,0),0)&lt;&gt;0,1,0)</f>
        <v>1</v>
      </c>
    </row>
    <row r="6381" spans="1:6" x14ac:dyDescent="0.4">
      <c r="A6381" s="7" t="s">
        <v>5</v>
      </c>
      <c r="B6381" s="7" t="s">
        <v>118</v>
      </c>
      <c r="C6381" s="11">
        <v>44182</v>
      </c>
      <c r="D6381" s="7" t="s">
        <v>119</v>
      </c>
      <c r="E6381" s="7" t="s">
        <v>120</v>
      </c>
      <c r="F6381">
        <f>IF(IFERROR(VLOOKUP(A6381,官网公开专利!B:B,1,0),0)&lt;&gt;0,1,0)</f>
        <v>1</v>
      </c>
    </row>
    <row r="6382" spans="1:6" x14ac:dyDescent="0.4">
      <c r="A6382" s="7" t="s">
        <v>9471</v>
      </c>
      <c r="B6382" s="7" t="s">
        <v>21683</v>
      </c>
      <c r="C6382" s="11">
        <v>42636</v>
      </c>
      <c r="D6382" s="7" t="s">
        <v>21684</v>
      </c>
      <c r="E6382" s="7" t="s">
        <v>21685</v>
      </c>
      <c r="F6382">
        <f>IF(IFERROR(VLOOKUP(A6382,官网公开专利!B:B,1,0),0)&lt;&gt;0,1,0)</f>
        <v>1</v>
      </c>
    </row>
    <row r="6383" spans="1:6" x14ac:dyDescent="0.4">
      <c r="A6383" s="7" t="s">
        <v>9475</v>
      </c>
      <c r="B6383" s="7" t="s">
        <v>21683</v>
      </c>
      <c r="C6383" s="11">
        <v>42636</v>
      </c>
      <c r="D6383" s="7" t="s">
        <v>21684</v>
      </c>
      <c r="E6383" s="7" t="s">
        <v>21685</v>
      </c>
      <c r="F6383">
        <f>IF(IFERROR(VLOOKUP(A6383,官网公开专利!B:B,1,0),0)&lt;&gt;0,1,0)</f>
        <v>1</v>
      </c>
    </row>
    <row r="6384" spans="1:6" x14ac:dyDescent="0.4">
      <c r="A6384" s="7" t="s">
        <v>9476</v>
      </c>
      <c r="B6384" s="7" t="s">
        <v>21683</v>
      </c>
      <c r="C6384" s="11">
        <v>42636</v>
      </c>
      <c r="D6384" s="7" t="s">
        <v>21684</v>
      </c>
      <c r="E6384" s="7" t="s">
        <v>21685</v>
      </c>
      <c r="F6384">
        <f>IF(IFERROR(VLOOKUP(A6384,官网公开专利!B:B,1,0),0)&lt;&gt;0,1,0)</f>
        <v>1</v>
      </c>
    </row>
    <row r="6385" spans="1:6" x14ac:dyDescent="0.4">
      <c r="A6385" s="7" t="s">
        <v>10531</v>
      </c>
      <c r="B6385" s="7" t="s">
        <v>21677</v>
      </c>
      <c r="C6385" s="11">
        <v>43790</v>
      </c>
      <c r="D6385" s="7" t="s">
        <v>321</v>
      </c>
      <c r="E6385" s="7" t="s">
        <v>21678</v>
      </c>
      <c r="F6385">
        <f>IF(IFERROR(VLOOKUP(A6385,官网公开专利!B:B,1,0),0)&lt;&gt;0,1,0)</f>
        <v>1</v>
      </c>
    </row>
    <row r="6386" spans="1:6" x14ac:dyDescent="0.4">
      <c r="A6386" s="7" t="s">
        <v>10528</v>
      </c>
      <c r="B6386" s="7" t="s">
        <v>21677</v>
      </c>
      <c r="C6386" s="11">
        <v>43790</v>
      </c>
      <c r="D6386" s="7" t="s">
        <v>321</v>
      </c>
      <c r="E6386" s="7" t="s">
        <v>21678</v>
      </c>
      <c r="F6386">
        <f>IF(IFERROR(VLOOKUP(A6386,官网公开专利!B:B,1,0),0)&lt;&gt;0,1,0)</f>
        <v>1</v>
      </c>
    </row>
    <row r="6387" spans="1:6" x14ac:dyDescent="0.4">
      <c r="A6387" s="7" t="s">
        <v>11033</v>
      </c>
      <c r="B6387" s="7" t="s">
        <v>21681</v>
      </c>
      <c r="C6387" s="11">
        <v>43544</v>
      </c>
      <c r="D6387" s="7" t="s">
        <v>43</v>
      </c>
      <c r="E6387" s="7" t="s">
        <v>21682</v>
      </c>
      <c r="F6387">
        <f>IF(IFERROR(VLOOKUP(A6387,官网公开专利!B:B,1,0),0)&lt;&gt;0,1,0)</f>
        <v>1</v>
      </c>
    </row>
    <row r="6388" spans="1:6" x14ac:dyDescent="0.4">
      <c r="A6388" s="7" t="s">
        <v>11037</v>
      </c>
      <c r="B6388" s="7" t="s">
        <v>21681</v>
      </c>
      <c r="C6388" s="11">
        <v>43544</v>
      </c>
      <c r="D6388" s="7" t="s">
        <v>43</v>
      </c>
      <c r="E6388" s="7" t="s">
        <v>21682</v>
      </c>
      <c r="F6388">
        <f>IF(IFERROR(VLOOKUP(A6388,官网公开专利!B:B,1,0),0)&lt;&gt;0,1,0)</f>
        <v>1</v>
      </c>
    </row>
    <row r="6389" spans="1:6" x14ac:dyDescent="0.4">
      <c r="A6389" s="7" t="s">
        <v>11038</v>
      </c>
      <c r="B6389" s="7" t="s">
        <v>21681</v>
      </c>
      <c r="C6389" s="11">
        <v>43544</v>
      </c>
      <c r="D6389" s="7" t="s">
        <v>43</v>
      </c>
      <c r="E6389" s="7" t="s">
        <v>21682</v>
      </c>
      <c r="F6389">
        <f>IF(IFERROR(VLOOKUP(A6389,官网公开专利!B:B,1,0),0)&lt;&gt;0,1,0)</f>
        <v>1</v>
      </c>
    </row>
    <row r="6390" spans="1:6" x14ac:dyDescent="0.4">
      <c r="A6390" s="7" t="s">
        <v>11039</v>
      </c>
      <c r="B6390" s="7" t="s">
        <v>21681</v>
      </c>
      <c r="C6390" s="11">
        <v>43544</v>
      </c>
      <c r="D6390" s="7" t="s">
        <v>43</v>
      </c>
      <c r="E6390" s="7" t="s">
        <v>21682</v>
      </c>
      <c r="F6390">
        <f>IF(IFERROR(VLOOKUP(A6390,官网公开专利!B:B,1,0),0)&lt;&gt;0,1,0)</f>
        <v>1</v>
      </c>
    </row>
    <row r="6391" spans="1:6" x14ac:dyDescent="0.4">
      <c r="A6391" s="7" t="s">
        <v>11015</v>
      </c>
      <c r="B6391" s="7" t="s">
        <v>21681</v>
      </c>
      <c r="C6391" s="11">
        <v>43544</v>
      </c>
      <c r="D6391" s="7" t="s">
        <v>43</v>
      </c>
      <c r="E6391" s="7" t="s">
        <v>21682</v>
      </c>
      <c r="F6391">
        <f>IF(IFERROR(VLOOKUP(A6391,官网公开专利!B:B,1,0),0)&lt;&gt;0,1,0)</f>
        <v>1</v>
      </c>
    </row>
    <row r="6392" spans="1:6" x14ac:dyDescent="0.4">
      <c r="A6392" s="7" t="s">
        <v>11040</v>
      </c>
      <c r="B6392" s="7" t="s">
        <v>21681</v>
      </c>
      <c r="C6392" s="11">
        <v>43544</v>
      </c>
      <c r="D6392" s="7" t="s">
        <v>43</v>
      </c>
      <c r="E6392" s="7" t="s">
        <v>21682</v>
      </c>
      <c r="F6392">
        <f>IF(IFERROR(VLOOKUP(A6392,官网公开专利!B:B,1,0),0)&lt;&gt;0,1,0)</f>
        <v>1</v>
      </c>
    </row>
    <row r="6393" spans="1:6" x14ac:dyDescent="0.4">
      <c r="A6393" s="7" t="s">
        <v>11041</v>
      </c>
      <c r="B6393" s="7" t="s">
        <v>21681</v>
      </c>
      <c r="C6393" s="11">
        <v>43544</v>
      </c>
      <c r="D6393" s="7" t="s">
        <v>43</v>
      </c>
      <c r="E6393" s="7" t="s">
        <v>21682</v>
      </c>
      <c r="F6393">
        <f>IF(IFERROR(VLOOKUP(A6393,官网公开专利!B:B,1,0),0)&lt;&gt;0,1,0)</f>
        <v>1</v>
      </c>
    </row>
    <row r="6394" spans="1:6" x14ac:dyDescent="0.4">
      <c r="A6394" s="7" t="s">
        <v>11018</v>
      </c>
      <c r="B6394" s="7" t="s">
        <v>21681</v>
      </c>
      <c r="C6394" s="11">
        <v>43544</v>
      </c>
      <c r="D6394" s="7" t="s">
        <v>43</v>
      </c>
      <c r="E6394" s="7" t="s">
        <v>21682</v>
      </c>
      <c r="F6394">
        <f>IF(IFERROR(VLOOKUP(A6394,官网公开专利!B:B,1,0),0)&lt;&gt;0,1,0)</f>
        <v>1</v>
      </c>
    </row>
    <row r="6395" spans="1:6" x14ac:dyDescent="0.4">
      <c r="A6395" s="7" t="s">
        <v>11020</v>
      </c>
      <c r="B6395" s="7" t="s">
        <v>21681</v>
      </c>
      <c r="C6395" s="11">
        <v>43544</v>
      </c>
      <c r="D6395" s="7" t="s">
        <v>43</v>
      </c>
      <c r="E6395" s="7" t="s">
        <v>21682</v>
      </c>
      <c r="F6395">
        <f>IF(IFERROR(VLOOKUP(A6395,官网公开专利!B:B,1,0),0)&lt;&gt;0,1,0)</f>
        <v>1</v>
      </c>
    </row>
    <row r="6396" spans="1:6" x14ac:dyDescent="0.4">
      <c r="A6396" s="7" t="s">
        <v>9976</v>
      </c>
      <c r="B6396" s="7" t="s">
        <v>21679</v>
      </c>
      <c r="C6396" s="11">
        <v>43769</v>
      </c>
      <c r="D6396" s="7" t="s">
        <v>3275</v>
      </c>
      <c r="E6396" s="7" t="s">
        <v>21680</v>
      </c>
      <c r="F6396">
        <f>IF(IFERROR(VLOOKUP(A6396,官网公开专利!B:B,1,0),0)&lt;&gt;0,1,0)</f>
        <v>1</v>
      </c>
    </row>
    <row r="6397" spans="1:6" x14ac:dyDescent="0.4">
      <c r="A6397" s="7" t="s">
        <v>9434</v>
      </c>
      <c r="B6397" s="7" t="s">
        <v>21670</v>
      </c>
      <c r="C6397" s="11">
        <v>44400</v>
      </c>
      <c r="D6397" s="7" t="s">
        <v>21671</v>
      </c>
      <c r="E6397" s="7" t="s">
        <v>21672</v>
      </c>
      <c r="F6397">
        <f>IF(IFERROR(VLOOKUP(A6397,官网公开专利!B:B,1,0),0)&lt;&gt;0,1,0)</f>
        <v>1</v>
      </c>
    </row>
    <row r="6398" spans="1:6" x14ac:dyDescent="0.4">
      <c r="A6398" s="7" t="s">
        <v>9438</v>
      </c>
      <c r="B6398" s="7" t="s">
        <v>21670</v>
      </c>
      <c r="C6398" s="11">
        <v>44400</v>
      </c>
      <c r="D6398" s="7" t="s">
        <v>21671</v>
      </c>
      <c r="E6398" s="7" t="s">
        <v>21673</v>
      </c>
      <c r="F6398">
        <f>IF(IFERROR(VLOOKUP(A6398,官网公开专利!B:B,1,0),0)&lt;&gt;0,1,0)</f>
        <v>1</v>
      </c>
    </row>
    <row r="6399" spans="1:6" x14ac:dyDescent="0.4">
      <c r="A6399" s="7" t="s">
        <v>9440</v>
      </c>
      <c r="B6399" s="7" t="s">
        <v>21670</v>
      </c>
      <c r="C6399" s="11">
        <v>44400</v>
      </c>
      <c r="D6399" s="7" t="s">
        <v>21671</v>
      </c>
      <c r="E6399" s="7" t="s">
        <v>21672</v>
      </c>
      <c r="F6399">
        <f>IF(IFERROR(VLOOKUP(A6399,官网公开专利!B:B,1,0),0)&lt;&gt;0,1,0)</f>
        <v>1</v>
      </c>
    </row>
    <row r="6400" spans="1:6" x14ac:dyDescent="0.4">
      <c r="A6400" s="7" t="s">
        <v>9441</v>
      </c>
      <c r="B6400" s="7" t="s">
        <v>21670</v>
      </c>
      <c r="C6400" s="11">
        <v>44400</v>
      </c>
      <c r="D6400" s="7" t="s">
        <v>21671</v>
      </c>
      <c r="E6400" s="7" t="s">
        <v>21672</v>
      </c>
      <c r="F6400">
        <f>IF(IFERROR(VLOOKUP(A6400,官网公开专利!B:B,1,0),0)&lt;&gt;0,1,0)</f>
        <v>1</v>
      </c>
    </row>
    <row r="6401" spans="1:6" x14ac:dyDescent="0.4">
      <c r="A6401" s="7" t="s">
        <v>9442</v>
      </c>
      <c r="B6401" s="7" t="s">
        <v>21670</v>
      </c>
      <c r="C6401" s="11">
        <v>44400</v>
      </c>
      <c r="D6401" s="7" t="s">
        <v>21671</v>
      </c>
      <c r="E6401" s="7" t="s">
        <v>21672</v>
      </c>
      <c r="F6401">
        <f>IF(IFERROR(VLOOKUP(A6401,官网公开专利!B:B,1,0),0)&lt;&gt;0,1,0)</f>
        <v>1</v>
      </c>
    </row>
    <row r="6402" spans="1:6" x14ac:dyDescent="0.4">
      <c r="A6402" s="7" t="s">
        <v>12279</v>
      </c>
      <c r="B6402" s="7" t="s">
        <v>21674</v>
      </c>
      <c r="C6402" s="11">
        <v>42961</v>
      </c>
      <c r="D6402" s="7" t="s">
        <v>21675</v>
      </c>
      <c r="E6402" s="7" t="s">
        <v>21676</v>
      </c>
      <c r="F6402">
        <f>IF(IFERROR(VLOOKUP(A6402,官网公开专利!B:B,1,0),0)&lt;&gt;0,1,0)</f>
        <v>1</v>
      </c>
    </row>
    <row r="6403" spans="1:6" x14ac:dyDescent="0.4">
      <c r="A6403" s="7" t="s">
        <v>8772</v>
      </c>
      <c r="B6403" s="7" t="s">
        <v>5809</v>
      </c>
      <c r="C6403" s="11">
        <v>44102</v>
      </c>
      <c r="D6403" s="7" t="s">
        <v>5810</v>
      </c>
      <c r="E6403" s="7" t="s">
        <v>5811</v>
      </c>
      <c r="F6403">
        <f>IF(IFERROR(VLOOKUP(A6403,官网公开专利!B:B,1,0),0)&lt;&gt;0,1,0)</f>
        <v>1</v>
      </c>
    </row>
    <row r="6404" spans="1:6" x14ac:dyDescent="0.4">
      <c r="A6404" s="7" t="s">
        <v>9604</v>
      </c>
      <c r="B6404" s="7" t="s">
        <v>5809</v>
      </c>
      <c r="C6404" s="11">
        <v>44102</v>
      </c>
      <c r="D6404" s="7" t="s">
        <v>5810</v>
      </c>
      <c r="E6404" s="7" t="s">
        <v>5811</v>
      </c>
      <c r="F6404">
        <f>IF(IFERROR(VLOOKUP(A6404,官网公开专利!B:B,1,0),0)&lt;&gt;0,1,0)</f>
        <v>1</v>
      </c>
    </row>
    <row r="6405" spans="1:6" x14ac:dyDescent="0.4">
      <c r="A6405" s="7" t="s">
        <v>9605</v>
      </c>
      <c r="B6405" s="7" t="s">
        <v>5809</v>
      </c>
      <c r="C6405" s="11">
        <v>44102</v>
      </c>
      <c r="D6405" s="7" t="s">
        <v>5810</v>
      </c>
      <c r="E6405" s="7" t="s">
        <v>5811</v>
      </c>
      <c r="F6405">
        <f>IF(IFERROR(VLOOKUP(A6405,官网公开专利!B:B,1,0),0)&lt;&gt;0,1,0)</f>
        <v>1</v>
      </c>
    </row>
    <row r="6406" spans="1:6" x14ac:dyDescent="0.4">
      <c r="A6406" s="7" t="s">
        <v>9606</v>
      </c>
      <c r="B6406" s="7" t="s">
        <v>5809</v>
      </c>
      <c r="C6406" s="11">
        <v>44102</v>
      </c>
      <c r="D6406" s="7" t="s">
        <v>5810</v>
      </c>
      <c r="E6406" s="7" t="s">
        <v>5811</v>
      </c>
      <c r="F6406">
        <f>IF(IFERROR(VLOOKUP(A6406,官网公开专利!B:B,1,0),0)&lt;&gt;0,1,0)</f>
        <v>1</v>
      </c>
    </row>
    <row r="6407" spans="1:6" x14ac:dyDescent="0.4">
      <c r="A6407" s="7" t="s">
        <v>9482</v>
      </c>
      <c r="B6407" s="7" t="s">
        <v>21668</v>
      </c>
      <c r="C6407" s="11">
        <v>44180</v>
      </c>
      <c r="D6407" s="7" t="s">
        <v>179</v>
      </c>
      <c r="E6407" s="7" t="s">
        <v>21669</v>
      </c>
      <c r="F6407">
        <f>IF(IFERROR(VLOOKUP(A6407,官网公开专利!B:B,1,0),0)&lt;&gt;0,1,0)</f>
        <v>1</v>
      </c>
    </row>
    <row r="6408" spans="1:6" x14ac:dyDescent="0.4">
      <c r="A6408" s="7" t="s">
        <v>7951</v>
      </c>
      <c r="B6408" s="7" t="s">
        <v>7959</v>
      </c>
      <c r="C6408" s="11">
        <v>42199</v>
      </c>
      <c r="D6408" s="7" t="s">
        <v>13000</v>
      </c>
      <c r="E6408" s="7" t="s">
        <v>7960</v>
      </c>
      <c r="F6408">
        <f>IF(IFERROR(VLOOKUP(A6408,官网公开专利!B:B,1,0),0)&lt;&gt;0,1,0)</f>
        <v>1</v>
      </c>
    </row>
    <row r="6409" spans="1:6" x14ac:dyDescent="0.4">
      <c r="A6409" s="7" t="s">
        <v>8509</v>
      </c>
      <c r="B6409" s="7" t="s">
        <v>7959</v>
      </c>
      <c r="C6409" s="11">
        <v>42199</v>
      </c>
      <c r="D6409" s="7" t="s">
        <v>13000</v>
      </c>
      <c r="E6409" s="7" t="s">
        <v>7960</v>
      </c>
      <c r="F6409">
        <f>IF(IFERROR(VLOOKUP(A6409,官网公开专利!B:B,1,0),0)&lt;&gt;0,1,0)</f>
        <v>1</v>
      </c>
    </row>
    <row r="6410" spans="1:6" x14ac:dyDescent="0.4">
      <c r="A6410" s="7" t="s">
        <v>10880</v>
      </c>
      <c r="B6410" s="7" t="s">
        <v>7959</v>
      </c>
      <c r="C6410" s="11">
        <v>42199</v>
      </c>
      <c r="D6410" s="7" t="s">
        <v>13000</v>
      </c>
      <c r="E6410" s="7" t="s">
        <v>7960</v>
      </c>
      <c r="F6410">
        <f>IF(IFERROR(VLOOKUP(A6410,官网公开专利!B:B,1,0),0)&lt;&gt;0,1,0)</f>
        <v>1</v>
      </c>
    </row>
    <row r="6411" spans="1:6" x14ac:dyDescent="0.4">
      <c r="A6411" s="7" t="s">
        <v>10019</v>
      </c>
      <c r="B6411" s="7" t="s">
        <v>21667</v>
      </c>
      <c r="C6411" s="11">
        <v>42193</v>
      </c>
      <c r="D6411" s="7" t="s">
        <v>13000</v>
      </c>
      <c r="E6411" s="7" t="s">
        <v>17703</v>
      </c>
      <c r="F6411">
        <f>IF(IFERROR(VLOOKUP(A6411,官网公开专利!B:B,1,0),0)&lt;&gt;0,1,0)</f>
        <v>1</v>
      </c>
    </row>
    <row r="6412" spans="1:6" x14ac:dyDescent="0.4">
      <c r="A6412" s="7" t="s">
        <v>10531</v>
      </c>
      <c r="B6412" s="7" t="s">
        <v>21663</v>
      </c>
      <c r="C6412" s="11">
        <v>43462</v>
      </c>
      <c r="D6412" s="7" t="s">
        <v>636</v>
      </c>
      <c r="E6412" s="7" t="s">
        <v>21664</v>
      </c>
      <c r="F6412">
        <f>IF(IFERROR(VLOOKUP(A6412,官网公开专利!B:B,1,0),0)&lt;&gt;0,1,0)</f>
        <v>1</v>
      </c>
    </row>
    <row r="6413" spans="1:6" x14ac:dyDescent="0.4">
      <c r="A6413" s="7" t="s">
        <v>10528</v>
      </c>
      <c r="B6413" s="7" t="s">
        <v>21663</v>
      </c>
      <c r="C6413" s="11">
        <v>43462</v>
      </c>
      <c r="D6413" s="7" t="s">
        <v>636</v>
      </c>
      <c r="E6413" s="7" t="s">
        <v>21664</v>
      </c>
      <c r="F6413">
        <f>IF(IFERROR(VLOOKUP(A6413,官网公开专利!B:B,1,0),0)&lt;&gt;0,1,0)</f>
        <v>1</v>
      </c>
    </row>
    <row r="6414" spans="1:6" x14ac:dyDescent="0.4">
      <c r="A6414" s="7" t="s">
        <v>9488</v>
      </c>
      <c r="B6414" s="7" t="s">
        <v>21661</v>
      </c>
      <c r="C6414" s="11">
        <v>43720</v>
      </c>
      <c r="D6414" s="7" t="s">
        <v>43</v>
      </c>
      <c r="E6414" s="7" t="s">
        <v>96</v>
      </c>
      <c r="F6414">
        <f>IF(IFERROR(VLOOKUP(A6414,官网公开专利!B:B,1,0),0)&lt;&gt;0,1,0)</f>
        <v>1</v>
      </c>
    </row>
    <row r="6415" spans="1:6" x14ac:dyDescent="0.4">
      <c r="A6415" s="7" t="s">
        <v>7391</v>
      </c>
      <c r="B6415" s="7" t="s">
        <v>3255</v>
      </c>
      <c r="C6415" s="11">
        <v>43631</v>
      </c>
      <c r="D6415" s="7" t="s">
        <v>3256</v>
      </c>
      <c r="E6415" s="7" t="s">
        <v>3257</v>
      </c>
      <c r="F6415">
        <f>IF(IFERROR(VLOOKUP(A6415,官网公开专利!B:B,1,0),0)&lt;&gt;0,1,0)</f>
        <v>1</v>
      </c>
    </row>
    <row r="6416" spans="1:6" x14ac:dyDescent="0.4">
      <c r="A6416" s="7" t="s">
        <v>11049</v>
      </c>
      <c r="B6416" s="7" t="s">
        <v>3255</v>
      </c>
      <c r="C6416" s="11">
        <v>43631</v>
      </c>
      <c r="D6416" s="7" t="s">
        <v>3256</v>
      </c>
      <c r="E6416" s="7" t="s">
        <v>21662</v>
      </c>
      <c r="F6416">
        <f>IF(IFERROR(VLOOKUP(A6416,官网公开专利!B:B,1,0),0)&lt;&gt;0,1,0)</f>
        <v>1</v>
      </c>
    </row>
    <row r="6417" spans="1:6" x14ac:dyDescent="0.4">
      <c r="A6417" s="7" t="s">
        <v>10629</v>
      </c>
      <c r="B6417" s="7" t="s">
        <v>3255</v>
      </c>
      <c r="C6417" s="11">
        <v>43631</v>
      </c>
      <c r="D6417" s="7" t="s">
        <v>3256</v>
      </c>
      <c r="E6417" s="7" t="s">
        <v>3257</v>
      </c>
      <c r="F6417">
        <f>IF(IFERROR(VLOOKUP(A6417,官网公开专利!B:B,1,0),0)&lt;&gt;0,1,0)</f>
        <v>1</v>
      </c>
    </row>
    <row r="6418" spans="1:6" x14ac:dyDescent="0.4">
      <c r="A6418" s="7" t="s">
        <v>10325</v>
      </c>
      <c r="B6418" s="7" t="s">
        <v>21665</v>
      </c>
      <c r="C6418" s="11">
        <v>41492</v>
      </c>
      <c r="D6418" s="7" t="s">
        <v>1108</v>
      </c>
      <c r="E6418" s="7" t="s">
        <v>21666</v>
      </c>
      <c r="F6418">
        <f>IF(IFERROR(VLOOKUP(A6418,官网公开专利!B:B,1,0),0)&lt;&gt;0,1,0)</f>
        <v>1</v>
      </c>
    </row>
    <row r="6419" spans="1:6" x14ac:dyDescent="0.4">
      <c r="A6419" s="7" t="s">
        <v>10087</v>
      </c>
      <c r="B6419" s="7" t="s">
        <v>21665</v>
      </c>
      <c r="C6419" s="11">
        <v>41492</v>
      </c>
      <c r="D6419" s="7" t="s">
        <v>1108</v>
      </c>
      <c r="E6419" s="7" t="s">
        <v>21666</v>
      </c>
      <c r="F6419">
        <f>IF(IFERROR(VLOOKUP(A6419,官网公开专利!B:B,1,0),0)&lt;&gt;0,1,0)</f>
        <v>1</v>
      </c>
    </row>
    <row r="6420" spans="1:6" x14ac:dyDescent="0.4">
      <c r="A6420" s="7" t="s">
        <v>10090</v>
      </c>
      <c r="B6420" s="7" t="s">
        <v>21665</v>
      </c>
      <c r="C6420" s="11">
        <v>41492</v>
      </c>
      <c r="D6420" s="7" t="s">
        <v>1108</v>
      </c>
      <c r="E6420" s="7" t="s">
        <v>21666</v>
      </c>
      <c r="F6420">
        <f>IF(IFERROR(VLOOKUP(A6420,官网公开专利!B:B,1,0),0)&lt;&gt;0,1,0)</f>
        <v>1</v>
      </c>
    </row>
    <row r="6421" spans="1:6" x14ac:dyDescent="0.4">
      <c r="A6421" s="7" t="s">
        <v>10100</v>
      </c>
      <c r="B6421" s="7" t="s">
        <v>21659</v>
      </c>
      <c r="C6421" s="11">
        <v>43427</v>
      </c>
      <c r="D6421" s="7" t="s">
        <v>5417</v>
      </c>
      <c r="E6421" s="7" t="s">
        <v>21660</v>
      </c>
      <c r="F6421">
        <f>IF(IFERROR(VLOOKUP(A6421,官网公开专利!B:B,1,0),0)&lt;&gt;0,1,0)</f>
        <v>1</v>
      </c>
    </row>
    <row r="6422" spans="1:6" x14ac:dyDescent="0.4">
      <c r="A6422" s="7" t="s">
        <v>9434</v>
      </c>
      <c r="B6422" s="7" t="s">
        <v>21656</v>
      </c>
      <c r="C6422" s="11">
        <v>41108</v>
      </c>
      <c r="D6422" s="7" t="s">
        <v>19403</v>
      </c>
      <c r="E6422" s="7" t="s">
        <v>21657</v>
      </c>
      <c r="F6422">
        <f>IF(IFERROR(VLOOKUP(A6422,官网公开专利!B:B,1,0),0)&lt;&gt;0,1,0)</f>
        <v>1</v>
      </c>
    </row>
    <row r="6423" spans="1:6" x14ac:dyDescent="0.4">
      <c r="A6423" s="7" t="s">
        <v>9438</v>
      </c>
      <c r="B6423" s="7" t="s">
        <v>21656</v>
      </c>
      <c r="C6423" s="11">
        <v>41108</v>
      </c>
      <c r="D6423" s="7" t="s">
        <v>19403</v>
      </c>
      <c r="E6423" s="7" t="s">
        <v>21658</v>
      </c>
      <c r="F6423">
        <f>IF(IFERROR(VLOOKUP(A6423,官网公开专利!B:B,1,0),0)&lt;&gt;0,1,0)</f>
        <v>1</v>
      </c>
    </row>
    <row r="6424" spans="1:6" x14ac:dyDescent="0.4">
      <c r="A6424" s="7" t="s">
        <v>10274</v>
      </c>
      <c r="B6424" s="7" t="s">
        <v>21656</v>
      </c>
      <c r="C6424" s="11">
        <v>41108</v>
      </c>
      <c r="D6424" s="7" t="s">
        <v>19403</v>
      </c>
      <c r="E6424" s="7" t="s">
        <v>21657</v>
      </c>
      <c r="F6424">
        <f>IF(IFERROR(VLOOKUP(A6424,官网公开专利!B:B,1,0),0)&lt;&gt;0,1,0)</f>
        <v>1</v>
      </c>
    </row>
    <row r="6425" spans="1:6" x14ac:dyDescent="0.4">
      <c r="A6425" s="7" t="s">
        <v>10267</v>
      </c>
      <c r="B6425" s="7" t="s">
        <v>21656</v>
      </c>
      <c r="C6425" s="11">
        <v>41108</v>
      </c>
      <c r="D6425" s="7" t="s">
        <v>19403</v>
      </c>
      <c r="E6425" s="7" t="s">
        <v>21657</v>
      </c>
      <c r="F6425">
        <f>IF(IFERROR(VLOOKUP(A6425,官网公开专利!B:B,1,0),0)&lt;&gt;0,1,0)</f>
        <v>1</v>
      </c>
    </row>
    <row r="6426" spans="1:6" x14ac:dyDescent="0.4">
      <c r="A6426" s="7" t="s">
        <v>9440</v>
      </c>
      <c r="B6426" s="7" t="s">
        <v>21656</v>
      </c>
      <c r="C6426" s="11">
        <v>41108</v>
      </c>
      <c r="D6426" s="7" t="s">
        <v>19403</v>
      </c>
      <c r="E6426" s="7" t="s">
        <v>21657</v>
      </c>
      <c r="F6426">
        <f>IF(IFERROR(VLOOKUP(A6426,官网公开专利!B:B,1,0),0)&lt;&gt;0,1,0)</f>
        <v>1</v>
      </c>
    </row>
    <row r="6427" spans="1:6" x14ac:dyDescent="0.4">
      <c r="A6427" s="7" t="s">
        <v>9441</v>
      </c>
      <c r="B6427" s="7" t="s">
        <v>21656</v>
      </c>
      <c r="C6427" s="11">
        <v>41108</v>
      </c>
      <c r="D6427" s="7" t="s">
        <v>19403</v>
      </c>
      <c r="E6427" s="7" t="s">
        <v>21657</v>
      </c>
      <c r="F6427">
        <f>IF(IFERROR(VLOOKUP(A6427,官网公开专利!B:B,1,0),0)&lt;&gt;0,1,0)</f>
        <v>1</v>
      </c>
    </row>
    <row r="6428" spans="1:6" x14ac:dyDescent="0.4">
      <c r="A6428" s="7" t="s">
        <v>9442</v>
      </c>
      <c r="B6428" s="7" t="s">
        <v>21656</v>
      </c>
      <c r="C6428" s="11">
        <v>41108</v>
      </c>
      <c r="D6428" s="7" t="s">
        <v>19403</v>
      </c>
      <c r="E6428" s="7" t="s">
        <v>21657</v>
      </c>
      <c r="F6428">
        <f>IF(IFERROR(VLOOKUP(A6428,官网公开专利!B:B,1,0),0)&lt;&gt;0,1,0)</f>
        <v>1</v>
      </c>
    </row>
    <row r="6429" spans="1:6" x14ac:dyDescent="0.4">
      <c r="A6429" s="7" t="s">
        <v>9756</v>
      </c>
      <c r="B6429" s="7" t="s">
        <v>21655</v>
      </c>
      <c r="C6429" s="11">
        <v>43705</v>
      </c>
      <c r="D6429" s="7" t="s">
        <v>20606</v>
      </c>
      <c r="E6429" s="7" t="s">
        <v>20607</v>
      </c>
      <c r="F6429">
        <f>IF(IFERROR(VLOOKUP(A6429,官网公开专利!B:B,1,0),0)&lt;&gt;0,1,0)</f>
        <v>1</v>
      </c>
    </row>
    <row r="6430" spans="1:6" x14ac:dyDescent="0.4">
      <c r="A6430" s="7" t="s">
        <v>9756</v>
      </c>
      <c r="B6430" s="7" t="s">
        <v>21653</v>
      </c>
      <c r="C6430" s="11">
        <v>42845</v>
      </c>
      <c r="D6430" s="7" t="s">
        <v>58</v>
      </c>
      <c r="E6430" s="7" t="s">
        <v>21654</v>
      </c>
      <c r="F6430">
        <f>IF(IFERROR(VLOOKUP(A6430,官网公开专利!B:B,1,0),0)&lt;&gt;0,1,0)</f>
        <v>1</v>
      </c>
    </row>
    <row r="6431" spans="1:6" x14ac:dyDescent="0.4">
      <c r="A6431" s="7" t="s">
        <v>9923</v>
      </c>
      <c r="B6431" s="7" t="s">
        <v>2733</v>
      </c>
      <c r="C6431" s="11">
        <v>44117</v>
      </c>
      <c r="D6431" s="7" t="s">
        <v>2734</v>
      </c>
      <c r="E6431" s="7" t="s">
        <v>2735</v>
      </c>
      <c r="F6431">
        <f>IF(IFERROR(VLOOKUP(A6431,官网公开专利!B:B,1,0),0)&lt;&gt;0,1,0)</f>
        <v>1</v>
      </c>
    </row>
    <row r="6432" spans="1:6" x14ac:dyDescent="0.4">
      <c r="A6432" s="7" t="s">
        <v>9921</v>
      </c>
      <c r="B6432" s="7" t="s">
        <v>2733</v>
      </c>
      <c r="C6432" s="11">
        <v>44117</v>
      </c>
      <c r="D6432" s="7" t="s">
        <v>2734</v>
      </c>
      <c r="E6432" s="7" t="s">
        <v>2735</v>
      </c>
      <c r="F6432">
        <f>IF(IFERROR(VLOOKUP(A6432,官网公开专利!B:B,1,0),0)&lt;&gt;0,1,0)</f>
        <v>1</v>
      </c>
    </row>
    <row r="6433" spans="1:6" x14ac:dyDescent="0.4">
      <c r="A6433" s="7" t="s">
        <v>9922</v>
      </c>
      <c r="B6433" s="7" t="s">
        <v>2733</v>
      </c>
      <c r="C6433" s="11">
        <v>44117</v>
      </c>
      <c r="D6433" s="7" t="s">
        <v>2734</v>
      </c>
      <c r="E6433" s="7" t="s">
        <v>2735</v>
      </c>
      <c r="F6433">
        <f>IF(IFERROR(VLOOKUP(A6433,官网公开专利!B:B,1,0),0)&lt;&gt;0,1,0)</f>
        <v>1</v>
      </c>
    </row>
    <row r="6434" spans="1:6" x14ac:dyDescent="0.4">
      <c r="A6434" s="7" t="s">
        <v>7391</v>
      </c>
      <c r="B6434" s="7" t="s">
        <v>3271</v>
      </c>
      <c r="C6434" s="11">
        <v>44078</v>
      </c>
      <c r="D6434" s="7" t="s">
        <v>3272</v>
      </c>
      <c r="E6434" s="7" t="s">
        <v>3273</v>
      </c>
      <c r="F6434">
        <f>IF(IFERROR(VLOOKUP(A6434,官网公开专利!B:B,1,0),0)&lt;&gt;0,1,0)</f>
        <v>1</v>
      </c>
    </row>
    <row r="6435" spans="1:6" x14ac:dyDescent="0.4">
      <c r="A6435" s="7" t="s">
        <v>11049</v>
      </c>
      <c r="B6435" s="7" t="s">
        <v>3271</v>
      </c>
      <c r="C6435" s="11">
        <v>44078</v>
      </c>
      <c r="D6435" s="7" t="s">
        <v>3272</v>
      </c>
      <c r="E6435" s="7" t="s">
        <v>21652</v>
      </c>
      <c r="F6435">
        <f>IF(IFERROR(VLOOKUP(A6435,官网公开专利!B:B,1,0),0)&lt;&gt;0,1,0)</f>
        <v>1</v>
      </c>
    </row>
    <row r="6436" spans="1:6" x14ac:dyDescent="0.4">
      <c r="A6436" s="7" t="s">
        <v>10629</v>
      </c>
      <c r="B6436" s="7" t="s">
        <v>3271</v>
      </c>
      <c r="C6436" s="11">
        <v>44078</v>
      </c>
      <c r="D6436" s="7" t="s">
        <v>3272</v>
      </c>
      <c r="E6436" s="7" t="s">
        <v>3273</v>
      </c>
      <c r="F6436">
        <f>IF(IFERROR(VLOOKUP(A6436,官网公开专利!B:B,1,0),0)&lt;&gt;0,1,0)</f>
        <v>1</v>
      </c>
    </row>
    <row r="6437" spans="1:6" x14ac:dyDescent="0.4">
      <c r="A6437" s="7" t="s">
        <v>5150</v>
      </c>
      <c r="B6437" s="7" t="s">
        <v>5165</v>
      </c>
      <c r="C6437" s="11">
        <v>44165</v>
      </c>
      <c r="D6437" s="7" t="s">
        <v>5166</v>
      </c>
      <c r="E6437" s="7" t="s">
        <v>5167</v>
      </c>
      <c r="F6437">
        <f>IF(IFERROR(VLOOKUP(A6437,官网公开专利!B:B,1,0),0)&lt;&gt;0,1,0)</f>
        <v>1</v>
      </c>
    </row>
    <row r="6438" spans="1:6" x14ac:dyDescent="0.4">
      <c r="A6438" s="7" t="s">
        <v>9884</v>
      </c>
      <c r="B6438" s="7" t="s">
        <v>21649</v>
      </c>
      <c r="C6438" s="11">
        <v>43056</v>
      </c>
      <c r="D6438" s="7" t="s">
        <v>21650</v>
      </c>
      <c r="E6438" s="7" t="s">
        <v>21651</v>
      </c>
      <c r="F6438">
        <f>IF(IFERROR(VLOOKUP(A6438,官网公开专利!B:B,1,0),0)&lt;&gt;0,1,0)</f>
        <v>1</v>
      </c>
    </row>
    <row r="6439" spans="1:6" x14ac:dyDescent="0.4">
      <c r="A6439" s="7" t="s">
        <v>10456</v>
      </c>
      <c r="B6439" s="7" t="s">
        <v>21646</v>
      </c>
      <c r="C6439" s="11">
        <v>44165</v>
      </c>
      <c r="D6439" s="7" t="s">
        <v>21647</v>
      </c>
      <c r="E6439" s="7" t="s">
        <v>21648</v>
      </c>
      <c r="F6439">
        <f>IF(IFERROR(VLOOKUP(A6439,官网公开专利!B:B,1,0),0)&lt;&gt;0,1,0)</f>
        <v>1</v>
      </c>
    </row>
    <row r="6440" spans="1:6" x14ac:dyDescent="0.4">
      <c r="A6440" s="7" t="s">
        <v>10460</v>
      </c>
      <c r="B6440" s="7" t="s">
        <v>21646</v>
      </c>
      <c r="C6440" s="11">
        <v>44165</v>
      </c>
      <c r="D6440" s="7" t="s">
        <v>21647</v>
      </c>
      <c r="E6440" s="7" t="s">
        <v>21648</v>
      </c>
      <c r="F6440">
        <f>IF(IFERROR(VLOOKUP(A6440,官网公开专利!B:B,1,0),0)&lt;&gt;0,1,0)</f>
        <v>1</v>
      </c>
    </row>
    <row r="6441" spans="1:6" x14ac:dyDescent="0.4">
      <c r="A6441" s="7" t="s">
        <v>9711</v>
      </c>
      <c r="B6441" s="7" t="s">
        <v>21644</v>
      </c>
      <c r="C6441" s="11">
        <v>43074</v>
      </c>
      <c r="D6441" s="7" t="s">
        <v>3921</v>
      </c>
      <c r="E6441" s="7" t="s">
        <v>21645</v>
      </c>
      <c r="F6441">
        <f>IF(IFERROR(VLOOKUP(A6441,官网公开专利!B:B,1,0),0)&lt;&gt;0,1,0)</f>
        <v>1</v>
      </c>
    </row>
    <row r="6442" spans="1:6" x14ac:dyDescent="0.4">
      <c r="A6442" s="7" t="s">
        <v>9454</v>
      </c>
      <c r="B6442" s="7" t="s">
        <v>21644</v>
      </c>
      <c r="C6442" s="11">
        <v>43074</v>
      </c>
      <c r="D6442" s="7" t="s">
        <v>3921</v>
      </c>
      <c r="E6442" s="7" t="s">
        <v>21645</v>
      </c>
      <c r="F6442">
        <f>IF(IFERROR(VLOOKUP(A6442,官网公开专利!B:B,1,0),0)&lt;&gt;0,1,0)</f>
        <v>1</v>
      </c>
    </row>
    <row r="6443" spans="1:6" x14ac:dyDescent="0.4">
      <c r="A6443" s="7" t="s">
        <v>12690</v>
      </c>
      <c r="B6443" s="7" t="s">
        <v>21642</v>
      </c>
      <c r="C6443" s="11">
        <v>43899</v>
      </c>
      <c r="D6443" s="7" t="s">
        <v>77</v>
      </c>
      <c r="E6443" s="7" t="s">
        <v>21643</v>
      </c>
      <c r="F6443">
        <f>IF(IFERROR(VLOOKUP(A6443,官网公开专利!B:B,1,0),0)&lt;&gt;0,1,0)</f>
        <v>1</v>
      </c>
    </row>
    <row r="6444" spans="1:6" x14ac:dyDescent="0.4">
      <c r="A6444" s="7" t="s">
        <v>12694</v>
      </c>
      <c r="B6444" s="7" t="s">
        <v>21642</v>
      </c>
      <c r="C6444" s="11">
        <v>43899</v>
      </c>
      <c r="D6444" s="7" t="s">
        <v>77</v>
      </c>
      <c r="E6444" s="7" t="s">
        <v>21643</v>
      </c>
      <c r="F6444">
        <f>IF(IFERROR(VLOOKUP(A6444,官网公开专利!B:B,1,0),0)&lt;&gt;0,1,0)</f>
        <v>1</v>
      </c>
    </row>
    <row r="6445" spans="1:6" x14ac:dyDescent="0.4">
      <c r="A6445" s="7" t="s">
        <v>10376</v>
      </c>
      <c r="B6445" s="7" t="s">
        <v>218</v>
      </c>
      <c r="C6445" s="11">
        <v>44420</v>
      </c>
      <c r="D6445" s="7" t="s">
        <v>219</v>
      </c>
      <c r="E6445" s="7" t="s">
        <v>220</v>
      </c>
      <c r="F6445">
        <f>IF(IFERROR(VLOOKUP(A6445,官网公开专利!B:B,1,0),0)&lt;&gt;0,1,0)</f>
        <v>1</v>
      </c>
    </row>
    <row r="6446" spans="1:6" x14ac:dyDescent="0.4">
      <c r="A6446" s="7" t="s">
        <v>9460</v>
      </c>
      <c r="B6446" s="7" t="s">
        <v>21641</v>
      </c>
      <c r="C6446" s="11">
        <v>43816</v>
      </c>
      <c r="D6446" s="7" t="s">
        <v>2206</v>
      </c>
      <c r="E6446" s="7" t="s">
        <v>21506</v>
      </c>
      <c r="F6446">
        <f>IF(IFERROR(VLOOKUP(A6446,官网公开专利!B:B,1,0),0)&lt;&gt;0,1,0)</f>
        <v>1</v>
      </c>
    </row>
    <row r="6447" spans="1:6" x14ac:dyDescent="0.4">
      <c r="A6447" s="7" t="s">
        <v>9753</v>
      </c>
      <c r="B6447" s="7" t="s">
        <v>21640</v>
      </c>
      <c r="C6447" s="11">
        <v>44147</v>
      </c>
      <c r="D6447" s="7" t="s">
        <v>6778</v>
      </c>
      <c r="E6447" s="7" t="s">
        <v>21619</v>
      </c>
      <c r="F6447">
        <f>IF(IFERROR(VLOOKUP(A6447,官网公开专利!B:B,1,0),0)&lt;&gt;0,1,0)</f>
        <v>1</v>
      </c>
    </row>
    <row r="6448" spans="1:6" x14ac:dyDescent="0.4">
      <c r="A6448" s="7" t="s">
        <v>9800</v>
      </c>
      <c r="B6448" s="7" t="s">
        <v>21640</v>
      </c>
      <c r="C6448" s="11">
        <v>44147</v>
      </c>
      <c r="D6448" s="7" t="s">
        <v>6778</v>
      </c>
      <c r="E6448" s="7" t="s">
        <v>21619</v>
      </c>
      <c r="F6448">
        <f>IF(IFERROR(VLOOKUP(A6448,官网公开专利!B:B,1,0),0)&lt;&gt;0,1,0)</f>
        <v>1</v>
      </c>
    </row>
    <row r="6449" spans="1:6" x14ac:dyDescent="0.4">
      <c r="A6449" s="7" t="s">
        <v>9719</v>
      </c>
      <c r="B6449" s="7" t="s">
        <v>21637</v>
      </c>
      <c r="C6449" s="11">
        <v>42761</v>
      </c>
      <c r="D6449" s="7" t="s">
        <v>21638</v>
      </c>
      <c r="E6449" s="7" t="s">
        <v>21639</v>
      </c>
      <c r="F6449">
        <f>IF(IFERROR(VLOOKUP(A6449,官网公开专利!B:B,1,0),0)&lt;&gt;0,1,0)</f>
        <v>1</v>
      </c>
    </row>
    <row r="6450" spans="1:6" x14ac:dyDescent="0.4">
      <c r="A6450" s="7" t="s">
        <v>9441</v>
      </c>
      <c r="B6450" s="7" t="s">
        <v>21635</v>
      </c>
      <c r="C6450" s="11">
        <v>43339</v>
      </c>
      <c r="D6450" s="7" t="s">
        <v>745</v>
      </c>
      <c r="E6450" s="7" t="s">
        <v>21636</v>
      </c>
      <c r="F6450">
        <f>IF(IFERROR(VLOOKUP(A6450,官网公开专利!B:B,1,0),0)&lt;&gt;0,1,0)</f>
        <v>1</v>
      </c>
    </row>
    <row r="6451" spans="1:6" x14ac:dyDescent="0.4">
      <c r="A6451" s="7" t="s">
        <v>14020</v>
      </c>
      <c r="B6451" s="7" t="s">
        <v>7868</v>
      </c>
      <c r="C6451" s="11">
        <v>44153</v>
      </c>
      <c r="D6451" s="7" t="s">
        <v>805</v>
      </c>
      <c r="E6451" s="7" t="s">
        <v>7869</v>
      </c>
      <c r="F6451">
        <f>IF(IFERROR(VLOOKUP(A6451,官网公开专利!B:B,1,0),0)&lt;&gt;0,1,0)</f>
        <v>1</v>
      </c>
    </row>
    <row r="6452" spans="1:6" x14ac:dyDescent="0.4">
      <c r="A6452" s="7" t="s">
        <v>14022</v>
      </c>
      <c r="B6452" s="7" t="s">
        <v>7868</v>
      </c>
      <c r="C6452" s="11">
        <v>44153</v>
      </c>
      <c r="D6452" s="7" t="s">
        <v>805</v>
      </c>
      <c r="E6452" s="7" t="s">
        <v>7869</v>
      </c>
      <c r="F6452">
        <f>IF(IFERROR(VLOOKUP(A6452,官网公开专利!B:B,1,0),0)&lt;&gt;0,1,0)</f>
        <v>1</v>
      </c>
    </row>
    <row r="6453" spans="1:6" x14ac:dyDescent="0.4">
      <c r="A6453" s="7" t="s">
        <v>10304</v>
      </c>
      <c r="B6453" s="7" t="s">
        <v>7868</v>
      </c>
      <c r="C6453" s="11">
        <v>44153</v>
      </c>
      <c r="D6453" s="7" t="s">
        <v>805</v>
      </c>
      <c r="E6453" s="7" t="s">
        <v>7869</v>
      </c>
      <c r="F6453">
        <f>IF(IFERROR(VLOOKUP(A6453,官网公开专利!B:B,1,0),0)&lt;&gt;0,1,0)</f>
        <v>1</v>
      </c>
    </row>
    <row r="6454" spans="1:6" x14ac:dyDescent="0.4">
      <c r="A6454" s="7" t="s">
        <v>10579</v>
      </c>
      <c r="B6454" s="7" t="s">
        <v>21634</v>
      </c>
      <c r="C6454" s="11">
        <v>42867</v>
      </c>
      <c r="D6454" s="7" t="s">
        <v>11659</v>
      </c>
      <c r="E6454" s="7" t="s">
        <v>3107</v>
      </c>
      <c r="F6454">
        <f>IF(IFERROR(VLOOKUP(A6454,官网公开专利!B:B,1,0),0)&lt;&gt;0,1,0)</f>
        <v>1</v>
      </c>
    </row>
    <row r="6455" spans="1:6" x14ac:dyDescent="0.4">
      <c r="A6455" s="7" t="s">
        <v>10578</v>
      </c>
      <c r="B6455" s="7" t="s">
        <v>21634</v>
      </c>
      <c r="C6455" s="11">
        <v>42867</v>
      </c>
      <c r="D6455" s="7" t="s">
        <v>11659</v>
      </c>
      <c r="E6455" s="7" t="s">
        <v>3107</v>
      </c>
      <c r="F6455">
        <f>IF(IFERROR(VLOOKUP(A6455,官网公开专利!B:B,1,0),0)&lt;&gt;0,1,0)</f>
        <v>1</v>
      </c>
    </row>
    <row r="6456" spans="1:6" x14ac:dyDescent="0.4">
      <c r="A6456" s="7" t="s">
        <v>10274</v>
      </c>
      <c r="B6456" s="7" t="s">
        <v>21633</v>
      </c>
      <c r="C6456" s="11">
        <v>42885</v>
      </c>
      <c r="D6456" s="7" t="s">
        <v>11659</v>
      </c>
      <c r="E6456" s="7" t="s">
        <v>18998</v>
      </c>
      <c r="F6456">
        <f>IF(IFERROR(VLOOKUP(A6456,官网公开专利!B:B,1,0),0)&lt;&gt;0,1,0)</f>
        <v>1</v>
      </c>
    </row>
    <row r="6457" spans="1:6" x14ac:dyDescent="0.4">
      <c r="A6457" s="7" t="s">
        <v>10267</v>
      </c>
      <c r="B6457" s="7" t="s">
        <v>21633</v>
      </c>
      <c r="C6457" s="11">
        <v>42885</v>
      </c>
      <c r="D6457" s="7" t="s">
        <v>11659</v>
      </c>
      <c r="E6457" s="7" t="s">
        <v>18998</v>
      </c>
      <c r="F6457">
        <f>IF(IFERROR(VLOOKUP(A6457,官网公开专利!B:B,1,0),0)&lt;&gt;0,1,0)</f>
        <v>1</v>
      </c>
    </row>
    <row r="6458" spans="1:6" x14ac:dyDescent="0.4">
      <c r="A6458" s="7" t="s">
        <v>10429</v>
      </c>
      <c r="B6458" s="7" t="s">
        <v>21631</v>
      </c>
      <c r="C6458" s="11">
        <v>42564</v>
      </c>
      <c r="D6458" s="7" t="s">
        <v>935</v>
      </c>
      <c r="E6458" s="7" t="s">
        <v>21632</v>
      </c>
      <c r="F6458">
        <f>IF(IFERROR(VLOOKUP(A6458,官网公开专利!B:B,1,0),0)&lt;&gt;0,1,0)</f>
        <v>1</v>
      </c>
    </row>
    <row r="6459" spans="1:6" x14ac:dyDescent="0.4">
      <c r="A6459" s="7" t="s">
        <v>10432</v>
      </c>
      <c r="B6459" s="7" t="s">
        <v>21631</v>
      </c>
      <c r="C6459" s="11">
        <v>42564</v>
      </c>
      <c r="D6459" s="7" t="s">
        <v>935</v>
      </c>
      <c r="E6459" s="7" t="s">
        <v>21632</v>
      </c>
      <c r="F6459">
        <f>IF(IFERROR(VLOOKUP(A6459,官网公开专利!B:B,1,0),0)&lt;&gt;0,1,0)</f>
        <v>1</v>
      </c>
    </row>
    <row r="6460" spans="1:6" x14ac:dyDescent="0.4">
      <c r="A6460" s="7" t="s">
        <v>10434</v>
      </c>
      <c r="B6460" s="7" t="s">
        <v>21631</v>
      </c>
      <c r="C6460" s="11">
        <v>42564</v>
      </c>
      <c r="D6460" s="7" t="s">
        <v>935</v>
      </c>
      <c r="E6460" s="7" t="s">
        <v>21632</v>
      </c>
      <c r="F6460">
        <f>IF(IFERROR(VLOOKUP(A6460,官网公开专利!B:B,1,0),0)&lt;&gt;0,1,0)</f>
        <v>1</v>
      </c>
    </row>
    <row r="6461" spans="1:6" x14ac:dyDescent="0.4">
      <c r="A6461" s="7" t="s">
        <v>10435</v>
      </c>
      <c r="B6461" s="7" t="s">
        <v>21631</v>
      </c>
      <c r="C6461" s="11">
        <v>42564</v>
      </c>
      <c r="D6461" s="7" t="s">
        <v>935</v>
      </c>
      <c r="E6461" s="7" t="s">
        <v>21632</v>
      </c>
      <c r="F6461">
        <f>IF(IFERROR(VLOOKUP(A6461,官网公开专利!B:B,1,0),0)&lt;&gt;0,1,0)</f>
        <v>1</v>
      </c>
    </row>
    <row r="6462" spans="1:6" x14ac:dyDescent="0.4">
      <c r="A6462" s="7" t="s">
        <v>10436</v>
      </c>
      <c r="B6462" s="7" t="s">
        <v>21631</v>
      </c>
      <c r="C6462" s="11">
        <v>42564</v>
      </c>
      <c r="D6462" s="7" t="s">
        <v>935</v>
      </c>
      <c r="E6462" s="7" t="s">
        <v>21632</v>
      </c>
      <c r="F6462">
        <f>IF(IFERROR(VLOOKUP(A6462,官网公开专利!B:B,1,0),0)&lt;&gt;0,1,0)</f>
        <v>1</v>
      </c>
    </row>
    <row r="6463" spans="1:6" x14ac:dyDescent="0.4">
      <c r="A6463" s="7" t="s">
        <v>9522</v>
      </c>
      <c r="B6463" s="7" t="s">
        <v>4366</v>
      </c>
      <c r="C6463" s="11">
        <v>43588</v>
      </c>
      <c r="D6463" s="7" t="s">
        <v>93</v>
      </c>
      <c r="E6463" s="7" t="s">
        <v>4367</v>
      </c>
      <c r="F6463">
        <f>IF(IFERROR(VLOOKUP(A6463,官网公开专利!B:B,1,0),0)&lt;&gt;0,1,0)</f>
        <v>1</v>
      </c>
    </row>
    <row r="6464" spans="1:6" x14ac:dyDescent="0.4">
      <c r="A6464" s="7" t="s">
        <v>10325</v>
      </c>
      <c r="B6464" s="7" t="s">
        <v>21630</v>
      </c>
      <c r="C6464" s="11">
        <v>43189</v>
      </c>
      <c r="D6464" s="7" t="s">
        <v>70</v>
      </c>
      <c r="E6464" s="7" t="s">
        <v>1097</v>
      </c>
      <c r="F6464">
        <f>IF(IFERROR(VLOOKUP(A6464,官网公开专利!B:B,1,0),0)&lt;&gt;0,1,0)</f>
        <v>1</v>
      </c>
    </row>
    <row r="6465" spans="1:6" x14ac:dyDescent="0.4">
      <c r="A6465" s="7" t="s">
        <v>10090</v>
      </c>
      <c r="B6465" s="7" t="s">
        <v>21630</v>
      </c>
      <c r="C6465" s="11">
        <v>43189</v>
      </c>
      <c r="D6465" s="7" t="s">
        <v>70</v>
      </c>
      <c r="E6465" s="7" t="s">
        <v>1097</v>
      </c>
      <c r="F6465">
        <f>IF(IFERROR(VLOOKUP(A6465,官网公开专利!B:B,1,0),0)&lt;&gt;0,1,0)</f>
        <v>1</v>
      </c>
    </row>
    <row r="6466" spans="1:6" x14ac:dyDescent="0.4">
      <c r="A6466" s="7" t="s">
        <v>13585</v>
      </c>
      <c r="B6466" s="7" t="s">
        <v>21628</v>
      </c>
      <c r="C6466" s="11">
        <v>44103</v>
      </c>
      <c r="D6466" s="7" t="s">
        <v>21629</v>
      </c>
      <c r="E6466" s="7" t="s">
        <v>2419</v>
      </c>
      <c r="F6466">
        <f>IF(IFERROR(VLOOKUP(A6466,官网公开专利!B:B,1,0),0)&lt;&gt;0,1,0)</f>
        <v>1</v>
      </c>
    </row>
    <row r="6467" spans="1:6" x14ac:dyDescent="0.4">
      <c r="A6467" s="7" t="s">
        <v>10274</v>
      </c>
      <c r="B6467" s="7" t="s">
        <v>21624</v>
      </c>
      <c r="C6467" s="11">
        <v>43977</v>
      </c>
      <c r="D6467" s="7" t="s">
        <v>3264</v>
      </c>
      <c r="E6467" s="7" t="s">
        <v>21625</v>
      </c>
      <c r="F6467">
        <f>IF(IFERROR(VLOOKUP(A6467,官网公开专利!B:B,1,0),0)&lt;&gt;0,1,0)</f>
        <v>1</v>
      </c>
    </row>
    <row r="6468" spans="1:6" x14ac:dyDescent="0.4">
      <c r="A6468" s="7" t="s">
        <v>10267</v>
      </c>
      <c r="B6468" s="7" t="s">
        <v>21624</v>
      </c>
      <c r="C6468" s="11">
        <v>43977</v>
      </c>
      <c r="D6468" s="7" t="s">
        <v>3264</v>
      </c>
      <c r="E6468" s="7" t="s">
        <v>21625</v>
      </c>
      <c r="F6468">
        <f>IF(IFERROR(VLOOKUP(A6468,官网公开专利!B:B,1,0),0)&lt;&gt;0,1,0)</f>
        <v>1</v>
      </c>
    </row>
    <row r="6469" spans="1:6" x14ac:dyDescent="0.4">
      <c r="A6469" s="7" t="s">
        <v>12227</v>
      </c>
      <c r="B6469" s="7" t="s">
        <v>21626</v>
      </c>
      <c r="C6469" s="11">
        <v>43882</v>
      </c>
      <c r="D6469" s="7" t="s">
        <v>4166</v>
      </c>
      <c r="E6469" s="7" t="s">
        <v>21627</v>
      </c>
      <c r="F6469">
        <f>IF(IFERROR(VLOOKUP(A6469,官网公开专利!B:B,1,0),0)&lt;&gt;0,1,0)</f>
        <v>1</v>
      </c>
    </row>
    <row r="6470" spans="1:6" x14ac:dyDescent="0.4">
      <c r="A6470" s="7" t="s">
        <v>10185</v>
      </c>
      <c r="B6470" s="7" t="s">
        <v>21620</v>
      </c>
      <c r="C6470" s="11">
        <v>44144</v>
      </c>
      <c r="D6470" s="7" t="s">
        <v>21621</v>
      </c>
      <c r="E6470" s="7" t="s">
        <v>12384</v>
      </c>
      <c r="F6470">
        <f>IF(IFERROR(VLOOKUP(A6470,官网公开专利!B:B,1,0),0)&lt;&gt;0,1,0)</f>
        <v>1</v>
      </c>
    </row>
    <row r="6471" spans="1:6" x14ac:dyDescent="0.4">
      <c r="A6471" s="7" t="s">
        <v>9756</v>
      </c>
      <c r="B6471" s="7" t="s">
        <v>21618</v>
      </c>
      <c r="C6471" s="11">
        <v>44147</v>
      </c>
      <c r="D6471" s="7" t="s">
        <v>6784</v>
      </c>
      <c r="E6471" s="7" t="s">
        <v>21619</v>
      </c>
      <c r="F6471">
        <f>IF(IFERROR(VLOOKUP(A6471,官网公开专利!B:B,1,0),0)&lt;&gt;0,1,0)</f>
        <v>1</v>
      </c>
    </row>
    <row r="6472" spans="1:6" x14ac:dyDescent="0.4">
      <c r="A6472" s="7" t="s">
        <v>4806</v>
      </c>
      <c r="B6472" s="7" t="s">
        <v>4629</v>
      </c>
      <c r="C6472" s="11">
        <v>43510</v>
      </c>
      <c r="D6472" s="7" t="s">
        <v>4630</v>
      </c>
      <c r="E6472" s="7" t="s">
        <v>4631</v>
      </c>
      <c r="F6472">
        <f>IF(IFERROR(VLOOKUP(A6472,官网公开专利!B:B,1,0),0)&lt;&gt;0,1,0)</f>
        <v>1</v>
      </c>
    </row>
    <row r="6473" spans="1:6" x14ac:dyDescent="0.4">
      <c r="A6473" s="7" t="s">
        <v>10976</v>
      </c>
      <c r="B6473" s="7" t="s">
        <v>4629</v>
      </c>
      <c r="C6473" s="11">
        <v>43510</v>
      </c>
      <c r="D6473" s="7" t="s">
        <v>4630</v>
      </c>
      <c r="E6473" s="7" t="s">
        <v>4631</v>
      </c>
      <c r="F6473">
        <f>IF(IFERROR(VLOOKUP(A6473,官网公开专利!B:B,1,0),0)&lt;&gt;0,1,0)</f>
        <v>1</v>
      </c>
    </row>
    <row r="6474" spans="1:6" x14ac:dyDescent="0.4">
      <c r="A6474" s="7" t="s">
        <v>10978</v>
      </c>
      <c r="B6474" s="7" t="s">
        <v>4629</v>
      </c>
      <c r="C6474" s="11">
        <v>43510</v>
      </c>
      <c r="D6474" s="7" t="s">
        <v>4630</v>
      </c>
      <c r="E6474" s="7" t="s">
        <v>4631</v>
      </c>
      <c r="F6474">
        <f>IF(IFERROR(VLOOKUP(A6474,官网公开专利!B:B,1,0),0)&lt;&gt;0,1,0)</f>
        <v>1</v>
      </c>
    </row>
    <row r="6475" spans="1:6" x14ac:dyDescent="0.4">
      <c r="A6475" s="7" t="s">
        <v>11366</v>
      </c>
      <c r="B6475" s="7" t="s">
        <v>21622</v>
      </c>
      <c r="C6475" s="11">
        <v>43671</v>
      </c>
      <c r="D6475" s="7" t="s">
        <v>108</v>
      </c>
      <c r="E6475" s="7" t="s">
        <v>21623</v>
      </c>
      <c r="F6475">
        <f>IF(IFERROR(VLOOKUP(A6475,官网公开专利!B:B,1,0),0)&lt;&gt;0,1,0)</f>
        <v>1</v>
      </c>
    </row>
    <row r="6476" spans="1:6" x14ac:dyDescent="0.4">
      <c r="A6476" s="7" t="s">
        <v>11120</v>
      </c>
      <c r="B6476" s="7" t="s">
        <v>21615</v>
      </c>
      <c r="C6476" s="11">
        <v>41659</v>
      </c>
      <c r="D6476" s="7" t="s">
        <v>108</v>
      </c>
      <c r="E6476" s="7" t="s">
        <v>21616</v>
      </c>
      <c r="F6476">
        <f>IF(IFERROR(VLOOKUP(A6476,官网公开专利!B:B,1,0),0)&lt;&gt;0,1,0)</f>
        <v>1</v>
      </c>
    </row>
    <row r="6477" spans="1:6" x14ac:dyDescent="0.4">
      <c r="A6477" s="7" t="s">
        <v>11124</v>
      </c>
      <c r="B6477" s="7" t="s">
        <v>21615</v>
      </c>
      <c r="C6477" s="11">
        <v>41659</v>
      </c>
      <c r="D6477" s="7" t="s">
        <v>108</v>
      </c>
      <c r="E6477" s="7" t="s">
        <v>21617</v>
      </c>
      <c r="F6477">
        <f>IF(IFERROR(VLOOKUP(A6477,官网公开专利!B:B,1,0),0)&lt;&gt;0,1,0)</f>
        <v>1</v>
      </c>
    </row>
    <row r="6478" spans="1:6" x14ac:dyDescent="0.4">
      <c r="A6478" s="7" t="s">
        <v>10706</v>
      </c>
      <c r="B6478" s="7" t="s">
        <v>21615</v>
      </c>
      <c r="C6478" s="11">
        <v>41659</v>
      </c>
      <c r="D6478" s="7" t="s">
        <v>108</v>
      </c>
      <c r="E6478" s="7" t="s">
        <v>21616</v>
      </c>
      <c r="F6478">
        <f>IF(IFERROR(VLOOKUP(A6478,官网公开专利!B:B,1,0),0)&lt;&gt;0,1,0)</f>
        <v>1</v>
      </c>
    </row>
    <row r="6479" spans="1:6" x14ac:dyDescent="0.4">
      <c r="A6479" s="7" t="s">
        <v>8449</v>
      </c>
      <c r="B6479" s="7" t="s">
        <v>8489</v>
      </c>
      <c r="C6479" s="11">
        <v>43461</v>
      </c>
      <c r="D6479" s="7" t="s">
        <v>8490</v>
      </c>
      <c r="E6479" s="7" t="s">
        <v>8491</v>
      </c>
      <c r="F6479">
        <f>IF(IFERROR(VLOOKUP(A6479,官网公开专利!B:B,1,0),0)&lt;&gt;0,1,0)</f>
        <v>1</v>
      </c>
    </row>
    <row r="6480" spans="1:6" x14ac:dyDescent="0.4">
      <c r="A6480" s="7" t="s">
        <v>11085</v>
      </c>
      <c r="B6480" s="7" t="s">
        <v>8489</v>
      </c>
      <c r="C6480" s="11">
        <v>43461</v>
      </c>
      <c r="D6480" s="7" t="s">
        <v>8490</v>
      </c>
      <c r="E6480" s="7" t="s">
        <v>8491</v>
      </c>
      <c r="F6480">
        <f>IF(IFERROR(VLOOKUP(A6480,官网公开专利!B:B,1,0),0)&lt;&gt;0,1,0)</f>
        <v>1</v>
      </c>
    </row>
    <row r="6481" spans="1:6" x14ac:dyDescent="0.4">
      <c r="A6481" s="7" t="s">
        <v>11583</v>
      </c>
      <c r="B6481" s="7" t="s">
        <v>8489</v>
      </c>
      <c r="C6481" s="11">
        <v>43461</v>
      </c>
      <c r="D6481" s="7" t="s">
        <v>8490</v>
      </c>
      <c r="E6481" s="7" t="s">
        <v>8491</v>
      </c>
      <c r="F6481">
        <f>IF(IFERROR(VLOOKUP(A6481,官网公开专利!B:B,1,0),0)&lt;&gt;0,1,0)</f>
        <v>1</v>
      </c>
    </row>
    <row r="6482" spans="1:6" x14ac:dyDescent="0.4">
      <c r="A6482" s="7" t="s">
        <v>9540</v>
      </c>
      <c r="B6482" s="7" t="s">
        <v>21613</v>
      </c>
      <c r="C6482" s="11">
        <v>42913</v>
      </c>
      <c r="D6482" s="7" t="s">
        <v>58</v>
      </c>
      <c r="E6482" s="7" t="s">
        <v>21614</v>
      </c>
      <c r="F6482">
        <f>IF(IFERROR(VLOOKUP(A6482,官网公开专利!B:B,1,0),0)&lt;&gt;0,1,0)</f>
        <v>1</v>
      </c>
    </row>
    <row r="6483" spans="1:6" x14ac:dyDescent="0.4">
      <c r="A6483" s="7" t="s">
        <v>10626</v>
      </c>
      <c r="B6483" s="7" t="s">
        <v>21613</v>
      </c>
      <c r="C6483" s="11">
        <v>42913</v>
      </c>
      <c r="D6483" s="7" t="s">
        <v>58</v>
      </c>
      <c r="E6483" s="7" t="s">
        <v>21614</v>
      </c>
      <c r="F6483">
        <f>IF(IFERROR(VLOOKUP(A6483,官网公开专利!B:B,1,0),0)&lt;&gt;0,1,0)</f>
        <v>1</v>
      </c>
    </row>
    <row r="6484" spans="1:6" x14ac:dyDescent="0.4">
      <c r="A6484" s="7" t="s">
        <v>11033</v>
      </c>
      <c r="B6484" s="7" t="s">
        <v>21612</v>
      </c>
      <c r="C6484" s="11">
        <v>43846</v>
      </c>
      <c r="D6484" s="7" t="s">
        <v>8615</v>
      </c>
      <c r="E6484" s="7" t="s">
        <v>20014</v>
      </c>
      <c r="F6484">
        <f>IF(IFERROR(VLOOKUP(A6484,官网公开专利!B:B,1,0),0)&lt;&gt;0,1,0)</f>
        <v>1</v>
      </c>
    </row>
    <row r="6485" spans="1:6" x14ac:dyDescent="0.4">
      <c r="A6485" s="7" t="s">
        <v>11037</v>
      </c>
      <c r="B6485" s="7" t="s">
        <v>21612</v>
      </c>
      <c r="C6485" s="11">
        <v>43846</v>
      </c>
      <c r="D6485" s="7" t="s">
        <v>8615</v>
      </c>
      <c r="E6485" s="7" t="s">
        <v>20014</v>
      </c>
      <c r="F6485">
        <f>IF(IFERROR(VLOOKUP(A6485,官网公开专利!B:B,1,0),0)&lt;&gt;0,1,0)</f>
        <v>1</v>
      </c>
    </row>
    <row r="6486" spans="1:6" x14ac:dyDescent="0.4">
      <c r="A6486" s="7" t="s">
        <v>11038</v>
      </c>
      <c r="B6486" s="7" t="s">
        <v>21612</v>
      </c>
      <c r="C6486" s="11">
        <v>43846</v>
      </c>
      <c r="D6486" s="7" t="s">
        <v>8615</v>
      </c>
      <c r="E6486" s="7" t="s">
        <v>20014</v>
      </c>
      <c r="F6486">
        <f>IF(IFERROR(VLOOKUP(A6486,官网公开专利!B:B,1,0),0)&lt;&gt;0,1,0)</f>
        <v>1</v>
      </c>
    </row>
    <row r="6487" spans="1:6" x14ac:dyDescent="0.4">
      <c r="A6487" s="7" t="s">
        <v>11039</v>
      </c>
      <c r="B6487" s="7" t="s">
        <v>21612</v>
      </c>
      <c r="C6487" s="11">
        <v>43846</v>
      </c>
      <c r="D6487" s="7" t="s">
        <v>8615</v>
      </c>
      <c r="E6487" s="7" t="s">
        <v>20014</v>
      </c>
      <c r="F6487">
        <f>IF(IFERROR(VLOOKUP(A6487,官网公开专利!B:B,1,0),0)&lt;&gt;0,1,0)</f>
        <v>1</v>
      </c>
    </row>
    <row r="6488" spans="1:6" x14ac:dyDescent="0.4">
      <c r="A6488" s="7" t="s">
        <v>11015</v>
      </c>
      <c r="B6488" s="7" t="s">
        <v>21612</v>
      </c>
      <c r="C6488" s="11">
        <v>43846</v>
      </c>
      <c r="D6488" s="7" t="s">
        <v>8615</v>
      </c>
      <c r="E6488" s="7" t="s">
        <v>20014</v>
      </c>
      <c r="F6488">
        <f>IF(IFERROR(VLOOKUP(A6488,官网公开专利!B:B,1,0),0)&lt;&gt;0,1,0)</f>
        <v>1</v>
      </c>
    </row>
    <row r="6489" spans="1:6" x14ac:dyDescent="0.4">
      <c r="A6489" s="7" t="s">
        <v>11017</v>
      </c>
      <c r="B6489" s="7" t="s">
        <v>21612</v>
      </c>
      <c r="C6489" s="11">
        <v>43846</v>
      </c>
      <c r="D6489" s="7" t="s">
        <v>8615</v>
      </c>
      <c r="E6489" s="7" t="s">
        <v>20014</v>
      </c>
      <c r="F6489">
        <f>IF(IFERROR(VLOOKUP(A6489,官网公开专利!B:B,1,0),0)&lt;&gt;0,1,0)</f>
        <v>1</v>
      </c>
    </row>
    <row r="6490" spans="1:6" x14ac:dyDescent="0.4">
      <c r="A6490" s="7" t="s">
        <v>11040</v>
      </c>
      <c r="B6490" s="7" t="s">
        <v>21612</v>
      </c>
      <c r="C6490" s="11">
        <v>43846</v>
      </c>
      <c r="D6490" s="7" t="s">
        <v>8615</v>
      </c>
      <c r="E6490" s="7" t="s">
        <v>20014</v>
      </c>
      <c r="F6490">
        <f>IF(IFERROR(VLOOKUP(A6490,官网公开专利!B:B,1,0),0)&lt;&gt;0,1,0)</f>
        <v>1</v>
      </c>
    </row>
    <row r="6491" spans="1:6" x14ac:dyDescent="0.4">
      <c r="A6491" s="7" t="s">
        <v>11041</v>
      </c>
      <c r="B6491" s="7" t="s">
        <v>21612</v>
      </c>
      <c r="C6491" s="11">
        <v>43846</v>
      </c>
      <c r="D6491" s="7" t="s">
        <v>8615</v>
      </c>
      <c r="E6491" s="7" t="s">
        <v>20014</v>
      </c>
      <c r="F6491">
        <f>IF(IFERROR(VLOOKUP(A6491,官网公开专利!B:B,1,0),0)&lt;&gt;0,1,0)</f>
        <v>1</v>
      </c>
    </row>
    <row r="6492" spans="1:6" x14ac:dyDescent="0.4">
      <c r="A6492" s="7" t="s">
        <v>11018</v>
      </c>
      <c r="B6492" s="7" t="s">
        <v>21612</v>
      </c>
      <c r="C6492" s="11">
        <v>43846</v>
      </c>
      <c r="D6492" s="7" t="s">
        <v>8615</v>
      </c>
      <c r="E6492" s="7" t="s">
        <v>20014</v>
      </c>
      <c r="F6492">
        <f>IF(IFERROR(VLOOKUP(A6492,官网公开专利!B:B,1,0),0)&lt;&gt;0,1,0)</f>
        <v>1</v>
      </c>
    </row>
    <row r="6493" spans="1:6" x14ac:dyDescent="0.4">
      <c r="A6493" s="7" t="s">
        <v>11019</v>
      </c>
      <c r="B6493" s="7" t="s">
        <v>21612</v>
      </c>
      <c r="C6493" s="11">
        <v>43846</v>
      </c>
      <c r="D6493" s="7" t="s">
        <v>8615</v>
      </c>
      <c r="E6493" s="7" t="s">
        <v>20014</v>
      </c>
      <c r="F6493">
        <f>IF(IFERROR(VLOOKUP(A6493,官网公开专利!B:B,1,0),0)&lt;&gt;0,1,0)</f>
        <v>1</v>
      </c>
    </row>
    <row r="6494" spans="1:6" x14ac:dyDescent="0.4">
      <c r="A6494" s="7" t="s">
        <v>11020</v>
      </c>
      <c r="B6494" s="7" t="s">
        <v>21612</v>
      </c>
      <c r="C6494" s="11">
        <v>43846</v>
      </c>
      <c r="D6494" s="7" t="s">
        <v>8615</v>
      </c>
      <c r="E6494" s="7" t="s">
        <v>20014</v>
      </c>
      <c r="F6494">
        <f>IF(IFERROR(VLOOKUP(A6494,官网公开专利!B:B,1,0),0)&lt;&gt;0,1,0)</f>
        <v>1</v>
      </c>
    </row>
    <row r="6495" spans="1:6" x14ac:dyDescent="0.4">
      <c r="A6495" s="7" t="s">
        <v>7391</v>
      </c>
      <c r="B6495" s="7" t="s">
        <v>3274</v>
      </c>
      <c r="C6495" s="11">
        <v>44347</v>
      </c>
      <c r="D6495" s="7" t="s">
        <v>3275</v>
      </c>
      <c r="E6495" s="7" t="s">
        <v>3276</v>
      </c>
      <c r="F6495">
        <f>IF(IFERROR(VLOOKUP(A6495,官网公开专利!B:B,1,0),0)&lt;&gt;0,1,0)</f>
        <v>1</v>
      </c>
    </row>
    <row r="6496" spans="1:6" x14ac:dyDescent="0.4">
      <c r="A6496" s="7" t="s">
        <v>9905</v>
      </c>
      <c r="B6496" s="7" t="s">
        <v>3274</v>
      </c>
      <c r="C6496" s="11">
        <v>44347</v>
      </c>
      <c r="D6496" s="7" t="s">
        <v>3275</v>
      </c>
      <c r="E6496" s="7" t="s">
        <v>3276</v>
      </c>
      <c r="F6496">
        <f>IF(IFERROR(VLOOKUP(A6496,官网公开专利!B:B,1,0),0)&lt;&gt;0,1,0)</f>
        <v>1</v>
      </c>
    </row>
    <row r="6497" spans="1:6" x14ac:dyDescent="0.4">
      <c r="A6497" s="7" t="s">
        <v>9906</v>
      </c>
      <c r="B6497" s="7" t="s">
        <v>3274</v>
      </c>
      <c r="C6497" s="11">
        <v>44347</v>
      </c>
      <c r="D6497" s="7" t="s">
        <v>3275</v>
      </c>
      <c r="E6497" s="7" t="s">
        <v>21609</v>
      </c>
      <c r="F6497">
        <f>IF(IFERROR(VLOOKUP(A6497,官网公开专利!B:B,1,0),0)&lt;&gt;0,1,0)</f>
        <v>1</v>
      </c>
    </row>
    <row r="6498" spans="1:6" x14ac:dyDescent="0.4">
      <c r="A6498" s="7" t="s">
        <v>11049</v>
      </c>
      <c r="B6498" s="7" t="s">
        <v>3274</v>
      </c>
      <c r="C6498" s="11">
        <v>44347</v>
      </c>
      <c r="D6498" s="7" t="s">
        <v>3275</v>
      </c>
      <c r="E6498" s="7" t="s">
        <v>21609</v>
      </c>
      <c r="F6498">
        <f>IF(IFERROR(VLOOKUP(A6498,官网公开专利!B:B,1,0),0)&lt;&gt;0,1,0)</f>
        <v>1</v>
      </c>
    </row>
    <row r="6499" spans="1:6" x14ac:dyDescent="0.4">
      <c r="A6499" s="7" t="s">
        <v>9907</v>
      </c>
      <c r="B6499" s="7" t="s">
        <v>3274</v>
      </c>
      <c r="C6499" s="11">
        <v>44347</v>
      </c>
      <c r="D6499" s="7" t="s">
        <v>3275</v>
      </c>
      <c r="E6499" s="7" t="s">
        <v>3276</v>
      </c>
      <c r="F6499">
        <f>IF(IFERROR(VLOOKUP(A6499,官网公开专利!B:B,1,0),0)&lt;&gt;0,1,0)</f>
        <v>1</v>
      </c>
    </row>
    <row r="6500" spans="1:6" x14ac:dyDescent="0.4">
      <c r="A6500" s="7" t="s">
        <v>9908</v>
      </c>
      <c r="B6500" s="7" t="s">
        <v>3274</v>
      </c>
      <c r="C6500" s="11">
        <v>44347</v>
      </c>
      <c r="D6500" s="7" t="s">
        <v>3275</v>
      </c>
      <c r="E6500" s="7" t="s">
        <v>3276</v>
      </c>
      <c r="F6500">
        <f>IF(IFERROR(VLOOKUP(A6500,官网公开专利!B:B,1,0),0)&lt;&gt;0,1,0)</f>
        <v>1</v>
      </c>
    </row>
    <row r="6501" spans="1:6" x14ac:dyDescent="0.4">
      <c r="A6501" s="7" t="s">
        <v>10629</v>
      </c>
      <c r="B6501" s="7" t="s">
        <v>3274</v>
      </c>
      <c r="C6501" s="11">
        <v>44347</v>
      </c>
      <c r="D6501" s="7" t="s">
        <v>3275</v>
      </c>
      <c r="E6501" s="7" t="s">
        <v>3276</v>
      </c>
      <c r="F6501">
        <f>IF(IFERROR(VLOOKUP(A6501,官网公开专利!B:B,1,0),0)&lt;&gt;0,1,0)</f>
        <v>1</v>
      </c>
    </row>
    <row r="6502" spans="1:6" x14ac:dyDescent="0.4">
      <c r="A6502" s="7" t="s">
        <v>2826</v>
      </c>
      <c r="B6502" s="7" t="s">
        <v>2914</v>
      </c>
      <c r="C6502" s="11">
        <v>43900</v>
      </c>
      <c r="D6502" s="7" t="s">
        <v>2915</v>
      </c>
      <c r="E6502" s="7" t="s">
        <v>2916</v>
      </c>
      <c r="F6502">
        <f>IF(IFERROR(VLOOKUP(A6502,官网公开专利!B:B,1,0),0)&lt;&gt;0,1,0)</f>
        <v>1</v>
      </c>
    </row>
    <row r="6503" spans="1:6" x14ac:dyDescent="0.4">
      <c r="A6503" s="7" t="s">
        <v>9467</v>
      </c>
      <c r="B6503" s="7" t="s">
        <v>2914</v>
      </c>
      <c r="C6503" s="11">
        <v>43900</v>
      </c>
      <c r="D6503" s="7" t="s">
        <v>2915</v>
      </c>
      <c r="E6503" s="7" t="s">
        <v>2916</v>
      </c>
      <c r="F6503">
        <f>IF(IFERROR(VLOOKUP(A6503,官网公开专利!B:B,1,0),0)&lt;&gt;0,1,0)</f>
        <v>1</v>
      </c>
    </row>
    <row r="6504" spans="1:6" x14ac:dyDescent="0.4">
      <c r="A6504" s="7" t="s">
        <v>10827</v>
      </c>
      <c r="B6504" s="7" t="s">
        <v>21610</v>
      </c>
      <c r="C6504" s="11">
        <v>42529</v>
      </c>
      <c r="D6504" s="7" t="s">
        <v>4512</v>
      </c>
      <c r="E6504" s="7" t="s">
        <v>21611</v>
      </c>
      <c r="F6504">
        <f>IF(IFERROR(VLOOKUP(A6504,官网公开专利!B:B,1,0),0)&lt;&gt;0,1,0)</f>
        <v>1</v>
      </c>
    </row>
    <row r="6505" spans="1:6" x14ac:dyDescent="0.4">
      <c r="A6505" s="7" t="s">
        <v>11421</v>
      </c>
      <c r="B6505" s="7" t="s">
        <v>5812</v>
      </c>
      <c r="C6505" s="11">
        <v>44133</v>
      </c>
      <c r="D6505" s="7" t="s">
        <v>5813</v>
      </c>
      <c r="E6505" s="7" t="s">
        <v>5814</v>
      </c>
      <c r="F6505">
        <f>IF(IFERROR(VLOOKUP(A6505,官网公开专利!B:B,1,0),0)&lt;&gt;0,1,0)</f>
        <v>1</v>
      </c>
    </row>
    <row r="6506" spans="1:6" x14ac:dyDescent="0.4">
      <c r="A6506" s="7" t="s">
        <v>9604</v>
      </c>
      <c r="B6506" s="7" t="s">
        <v>5812</v>
      </c>
      <c r="C6506" s="11">
        <v>44133</v>
      </c>
      <c r="D6506" s="7" t="s">
        <v>5813</v>
      </c>
      <c r="E6506" s="7" t="s">
        <v>5814</v>
      </c>
      <c r="F6506">
        <f>IF(IFERROR(VLOOKUP(A6506,官网公开专利!B:B,1,0),0)&lt;&gt;0,1,0)</f>
        <v>1</v>
      </c>
    </row>
    <row r="6507" spans="1:6" x14ac:dyDescent="0.4">
      <c r="A6507" s="7" t="s">
        <v>11422</v>
      </c>
      <c r="B6507" s="7" t="s">
        <v>5812</v>
      </c>
      <c r="C6507" s="11">
        <v>44133</v>
      </c>
      <c r="D6507" s="7" t="s">
        <v>5813</v>
      </c>
      <c r="E6507" s="7" t="s">
        <v>5814</v>
      </c>
      <c r="F6507">
        <f>IF(IFERROR(VLOOKUP(A6507,官网公开专利!B:B,1,0),0)&lt;&gt;0,1,0)</f>
        <v>1</v>
      </c>
    </row>
    <row r="6508" spans="1:6" x14ac:dyDescent="0.4">
      <c r="A6508" s="7" t="s">
        <v>10223</v>
      </c>
      <c r="B6508" s="7" t="s">
        <v>5812</v>
      </c>
      <c r="C6508" s="11">
        <v>44133</v>
      </c>
      <c r="D6508" s="7" t="s">
        <v>5813</v>
      </c>
      <c r="E6508" s="7" t="s">
        <v>5814</v>
      </c>
      <c r="F6508">
        <f>IF(IFERROR(VLOOKUP(A6508,官网公开专利!B:B,1,0),0)&lt;&gt;0,1,0)</f>
        <v>1</v>
      </c>
    </row>
    <row r="6509" spans="1:6" x14ac:dyDescent="0.4">
      <c r="A6509" s="7" t="s">
        <v>9605</v>
      </c>
      <c r="B6509" s="7" t="s">
        <v>5812</v>
      </c>
      <c r="C6509" s="11">
        <v>44133</v>
      </c>
      <c r="D6509" s="7" t="s">
        <v>5813</v>
      </c>
      <c r="E6509" s="7" t="s">
        <v>5814</v>
      </c>
      <c r="F6509">
        <f>IF(IFERROR(VLOOKUP(A6509,官网公开专利!B:B,1,0),0)&lt;&gt;0,1,0)</f>
        <v>1</v>
      </c>
    </row>
    <row r="6510" spans="1:6" x14ac:dyDescent="0.4">
      <c r="A6510" s="7" t="s">
        <v>9606</v>
      </c>
      <c r="B6510" s="7" t="s">
        <v>5812</v>
      </c>
      <c r="C6510" s="11">
        <v>44133</v>
      </c>
      <c r="D6510" s="7" t="s">
        <v>5813</v>
      </c>
      <c r="E6510" s="7" t="s">
        <v>5814</v>
      </c>
      <c r="F6510">
        <f>IF(IFERROR(VLOOKUP(A6510,官网公开专利!B:B,1,0),0)&lt;&gt;0,1,0)</f>
        <v>1</v>
      </c>
    </row>
    <row r="6511" spans="1:6" x14ac:dyDescent="0.4">
      <c r="A6511" s="7" t="s">
        <v>9862</v>
      </c>
      <c r="B6511" s="7" t="s">
        <v>21602</v>
      </c>
      <c r="C6511" s="11">
        <v>44133</v>
      </c>
      <c r="D6511" s="7" t="s">
        <v>20099</v>
      </c>
      <c r="E6511" s="7" t="s">
        <v>21603</v>
      </c>
      <c r="F6511">
        <f>IF(IFERROR(VLOOKUP(A6511,官网公开专利!B:B,1,0),0)&lt;&gt;0,1,0)</f>
        <v>1</v>
      </c>
    </row>
    <row r="6512" spans="1:6" x14ac:dyDescent="0.4">
      <c r="A6512" s="7" t="s">
        <v>9434</v>
      </c>
      <c r="B6512" s="7" t="s">
        <v>21600</v>
      </c>
      <c r="C6512" s="11">
        <v>44133</v>
      </c>
      <c r="D6512" s="7" t="s">
        <v>213</v>
      </c>
      <c r="E6512" s="7" t="s">
        <v>21601</v>
      </c>
      <c r="F6512">
        <f>IF(IFERROR(VLOOKUP(A6512,官网公开专利!B:B,1,0),0)&lt;&gt;0,1,0)</f>
        <v>1</v>
      </c>
    </row>
    <row r="6513" spans="1:6" x14ac:dyDescent="0.4">
      <c r="A6513" s="7" t="s">
        <v>9438</v>
      </c>
      <c r="B6513" s="7" t="s">
        <v>21600</v>
      </c>
      <c r="C6513" s="11">
        <v>44133</v>
      </c>
      <c r="D6513" s="7" t="s">
        <v>213</v>
      </c>
      <c r="E6513" s="7" t="s">
        <v>21601</v>
      </c>
      <c r="F6513">
        <f>IF(IFERROR(VLOOKUP(A6513,官网公开专利!B:B,1,0),0)&lt;&gt;0,1,0)</f>
        <v>1</v>
      </c>
    </row>
    <row r="6514" spans="1:6" x14ac:dyDescent="0.4">
      <c r="A6514" s="7" t="s">
        <v>10274</v>
      </c>
      <c r="B6514" s="7" t="s">
        <v>21600</v>
      </c>
      <c r="C6514" s="11">
        <v>44133</v>
      </c>
      <c r="D6514" s="7" t="s">
        <v>213</v>
      </c>
      <c r="E6514" s="7" t="s">
        <v>21601</v>
      </c>
      <c r="F6514">
        <f>IF(IFERROR(VLOOKUP(A6514,官网公开专利!B:B,1,0),0)&lt;&gt;0,1,0)</f>
        <v>1</v>
      </c>
    </row>
    <row r="6515" spans="1:6" x14ac:dyDescent="0.4">
      <c r="A6515" s="7" t="s">
        <v>10267</v>
      </c>
      <c r="B6515" s="7" t="s">
        <v>21600</v>
      </c>
      <c r="C6515" s="11">
        <v>44133</v>
      </c>
      <c r="D6515" s="7" t="s">
        <v>213</v>
      </c>
      <c r="E6515" s="7" t="s">
        <v>21601</v>
      </c>
      <c r="F6515">
        <f>IF(IFERROR(VLOOKUP(A6515,官网公开专利!B:B,1,0),0)&lt;&gt;0,1,0)</f>
        <v>1</v>
      </c>
    </row>
    <row r="6516" spans="1:6" x14ac:dyDescent="0.4">
      <c r="A6516" s="7" t="s">
        <v>9440</v>
      </c>
      <c r="B6516" s="7" t="s">
        <v>21600</v>
      </c>
      <c r="C6516" s="11">
        <v>44133</v>
      </c>
      <c r="D6516" s="7" t="s">
        <v>213</v>
      </c>
      <c r="E6516" s="7" t="s">
        <v>21601</v>
      </c>
      <c r="F6516">
        <f>IF(IFERROR(VLOOKUP(A6516,官网公开专利!B:B,1,0),0)&lt;&gt;0,1,0)</f>
        <v>1</v>
      </c>
    </row>
    <row r="6517" spans="1:6" x14ac:dyDescent="0.4">
      <c r="A6517" s="7" t="s">
        <v>9441</v>
      </c>
      <c r="B6517" s="7" t="s">
        <v>21600</v>
      </c>
      <c r="C6517" s="11">
        <v>44133</v>
      </c>
      <c r="D6517" s="7" t="s">
        <v>213</v>
      </c>
      <c r="E6517" s="7" t="s">
        <v>21601</v>
      </c>
      <c r="F6517">
        <f>IF(IFERROR(VLOOKUP(A6517,官网公开专利!B:B,1,0),0)&lt;&gt;0,1,0)</f>
        <v>1</v>
      </c>
    </row>
    <row r="6518" spans="1:6" x14ac:dyDescent="0.4">
      <c r="A6518" s="7" t="s">
        <v>9442</v>
      </c>
      <c r="B6518" s="7" t="s">
        <v>21600</v>
      </c>
      <c r="C6518" s="11">
        <v>44133</v>
      </c>
      <c r="D6518" s="7" t="s">
        <v>213</v>
      </c>
      <c r="E6518" s="7" t="s">
        <v>21601</v>
      </c>
      <c r="F6518">
        <f>IF(IFERROR(VLOOKUP(A6518,官网公开专利!B:B,1,0),0)&lt;&gt;0,1,0)</f>
        <v>1</v>
      </c>
    </row>
    <row r="6519" spans="1:6" x14ac:dyDescent="0.4">
      <c r="A6519" s="7" t="s">
        <v>9456</v>
      </c>
      <c r="B6519" s="7" t="s">
        <v>21606</v>
      </c>
      <c r="C6519" s="11">
        <v>39423</v>
      </c>
      <c r="D6519" s="7" t="s">
        <v>188</v>
      </c>
      <c r="E6519" s="7" t="s">
        <v>21607</v>
      </c>
      <c r="F6519">
        <f>IF(IFERROR(VLOOKUP(A6519,官网公开专利!B:B,1,0),0)&lt;&gt;0,1,0)</f>
        <v>1</v>
      </c>
    </row>
    <row r="6520" spans="1:6" x14ac:dyDescent="0.4">
      <c r="A6520" s="7" t="s">
        <v>9460</v>
      </c>
      <c r="B6520" s="7" t="s">
        <v>21606</v>
      </c>
      <c r="C6520" s="11">
        <v>39423</v>
      </c>
      <c r="D6520" s="7" t="s">
        <v>188</v>
      </c>
      <c r="E6520" s="7" t="s">
        <v>21608</v>
      </c>
      <c r="F6520">
        <f>IF(IFERROR(VLOOKUP(A6520,官网公开专利!B:B,1,0),0)&lt;&gt;0,1,0)</f>
        <v>1</v>
      </c>
    </row>
    <row r="6521" spans="1:6" x14ac:dyDescent="0.4">
      <c r="A6521" s="7" t="s">
        <v>10456</v>
      </c>
      <c r="B6521" s="7" t="s">
        <v>21604</v>
      </c>
      <c r="C6521" s="11">
        <v>42909</v>
      </c>
      <c r="D6521" s="7" t="s">
        <v>46</v>
      </c>
      <c r="E6521" s="7" t="s">
        <v>21605</v>
      </c>
      <c r="F6521">
        <f>IF(IFERROR(VLOOKUP(A6521,官网公开专利!B:B,1,0),0)&lt;&gt;0,1,0)</f>
        <v>1</v>
      </c>
    </row>
    <row r="6522" spans="1:6" x14ac:dyDescent="0.4">
      <c r="A6522" s="7" t="s">
        <v>10460</v>
      </c>
      <c r="B6522" s="7" t="s">
        <v>21604</v>
      </c>
      <c r="C6522" s="11">
        <v>42909</v>
      </c>
      <c r="D6522" s="7" t="s">
        <v>46</v>
      </c>
      <c r="E6522" s="7" t="s">
        <v>21605</v>
      </c>
      <c r="F6522">
        <f>IF(IFERROR(VLOOKUP(A6522,官网公开专利!B:B,1,0),0)&lt;&gt;0,1,0)</f>
        <v>1</v>
      </c>
    </row>
    <row r="6523" spans="1:6" x14ac:dyDescent="0.4">
      <c r="A6523" s="7" t="s">
        <v>9883</v>
      </c>
      <c r="B6523" s="7" t="s">
        <v>21598</v>
      </c>
      <c r="C6523" s="11">
        <v>44131</v>
      </c>
      <c r="D6523" s="7" t="s">
        <v>11659</v>
      </c>
      <c r="E6523" s="7" t="s">
        <v>21599</v>
      </c>
      <c r="F6523">
        <f>IF(IFERROR(VLOOKUP(A6523,官网公开专利!B:B,1,0),0)&lt;&gt;0,1,0)</f>
        <v>1</v>
      </c>
    </row>
    <row r="6524" spans="1:6" x14ac:dyDescent="0.4">
      <c r="A6524" s="7" t="s">
        <v>9884</v>
      </c>
      <c r="B6524" s="7" t="s">
        <v>21598</v>
      </c>
      <c r="C6524" s="11">
        <v>44131</v>
      </c>
      <c r="D6524" s="7" t="s">
        <v>11659</v>
      </c>
      <c r="E6524" s="7" t="s">
        <v>21599</v>
      </c>
      <c r="F6524">
        <f>IF(IFERROR(VLOOKUP(A6524,官网公开专利!B:B,1,0),0)&lt;&gt;0,1,0)</f>
        <v>1</v>
      </c>
    </row>
    <row r="6525" spans="1:6" x14ac:dyDescent="0.4">
      <c r="A6525" s="7" t="s">
        <v>9708</v>
      </c>
      <c r="B6525" s="7" t="s">
        <v>4102</v>
      </c>
      <c r="C6525" s="11">
        <v>43648</v>
      </c>
      <c r="D6525" s="7" t="s">
        <v>105</v>
      </c>
      <c r="E6525" s="7" t="s">
        <v>4103</v>
      </c>
      <c r="F6525">
        <f>IF(IFERROR(VLOOKUP(A6525,官网公开专利!B:B,1,0),0)&lt;&gt;0,1,0)</f>
        <v>1</v>
      </c>
    </row>
    <row r="6526" spans="1:6" x14ac:dyDescent="0.4">
      <c r="A6526" s="7" t="s">
        <v>9709</v>
      </c>
      <c r="B6526" s="7" t="s">
        <v>4102</v>
      </c>
      <c r="C6526" s="11">
        <v>43648</v>
      </c>
      <c r="D6526" s="7" t="s">
        <v>105</v>
      </c>
      <c r="E6526" s="7" t="s">
        <v>4103</v>
      </c>
      <c r="F6526">
        <f>IF(IFERROR(VLOOKUP(A6526,官网公开专利!B:B,1,0),0)&lt;&gt;0,1,0)</f>
        <v>1</v>
      </c>
    </row>
    <row r="6527" spans="1:6" x14ac:dyDescent="0.4">
      <c r="A6527" s="7" t="s">
        <v>9710</v>
      </c>
      <c r="B6527" s="7" t="s">
        <v>4102</v>
      </c>
      <c r="C6527" s="11">
        <v>43648</v>
      </c>
      <c r="D6527" s="7" t="s">
        <v>105</v>
      </c>
      <c r="E6527" s="7" t="s">
        <v>4103</v>
      </c>
      <c r="F6527">
        <f>IF(IFERROR(VLOOKUP(A6527,官网公开专利!B:B,1,0),0)&lt;&gt;0,1,0)</f>
        <v>1</v>
      </c>
    </row>
    <row r="6528" spans="1:6" x14ac:dyDescent="0.4">
      <c r="A6528" s="7" t="s">
        <v>9711</v>
      </c>
      <c r="B6528" s="7" t="s">
        <v>4102</v>
      </c>
      <c r="C6528" s="11">
        <v>43648</v>
      </c>
      <c r="D6528" s="7" t="s">
        <v>105</v>
      </c>
      <c r="E6528" s="7" t="s">
        <v>4103</v>
      </c>
      <c r="F6528">
        <f>IF(IFERROR(VLOOKUP(A6528,官网公开专利!B:B,1,0),0)&lt;&gt;0,1,0)</f>
        <v>1</v>
      </c>
    </row>
    <row r="6529" spans="1:6" x14ac:dyDescent="0.4">
      <c r="A6529" s="7" t="s">
        <v>9712</v>
      </c>
      <c r="B6529" s="7" t="s">
        <v>4102</v>
      </c>
      <c r="C6529" s="11">
        <v>43648</v>
      </c>
      <c r="D6529" s="7" t="s">
        <v>105</v>
      </c>
      <c r="E6529" s="7" t="s">
        <v>4103</v>
      </c>
      <c r="F6529">
        <f>IF(IFERROR(VLOOKUP(A6529,官网公开专利!B:B,1,0),0)&lt;&gt;0,1,0)</f>
        <v>1</v>
      </c>
    </row>
    <row r="6530" spans="1:6" x14ac:dyDescent="0.4">
      <c r="A6530" s="7" t="s">
        <v>9713</v>
      </c>
      <c r="B6530" s="7" t="s">
        <v>4102</v>
      </c>
      <c r="C6530" s="11">
        <v>43648</v>
      </c>
      <c r="D6530" s="7" t="s">
        <v>105</v>
      </c>
      <c r="E6530" s="7" t="s">
        <v>4103</v>
      </c>
      <c r="F6530">
        <f>IF(IFERROR(VLOOKUP(A6530,官网公开专利!B:B,1,0),0)&lt;&gt;0,1,0)</f>
        <v>1</v>
      </c>
    </row>
    <row r="6531" spans="1:6" x14ac:dyDescent="0.4">
      <c r="A6531" s="7" t="s">
        <v>9714</v>
      </c>
      <c r="B6531" s="7" t="s">
        <v>4102</v>
      </c>
      <c r="C6531" s="11">
        <v>43648</v>
      </c>
      <c r="D6531" s="7" t="s">
        <v>105</v>
      </c>
      <c r="E6531" s="7" t="s">
        <v>4103</v>
      </c>
      <c r="F6531">
        <f>IF(IFERROR(VLOOKUP(A6531,官网公开专利!B:B,1,0),0)&lt;&gt;0,1,0)</f>
        <v>1</v>
      </c>
    </row>
    <row r="6532" spans="1:6" x14ac:dyDescent="0.4">
      <c r="A6532" s="7" t="s">
        <v>9715</v>
      </c>
      <c r="B6532" s="7" t="s">
        <v>4102</v>
      </c>
      <c r="C6532" s="11">
        <v>43648</v>
      </c>
      <c r="D6532" s="7" t="s">
        <v>105</v>
      </c>
      <c r="E6532" s="7" t="s">
        <v>4103</v>
      </c>
      <c r="F6532">
        <f>IF(IFERROR(VLOOKUP(A6532,官网公开专利!B:B,1,0),0)&lt;&gt;0,1,0)</f>
        <v>1</v>
      </c>
    </row>
    <row r="6533" spans="1:6" x14ac:dyDescent="0.4">
      <c r="A6533" s="7" t="s">
        <v>9469</v>
      </c>
      <c r="B6533" s="7" t="s">
        <v>21594</v>
      </c>
      <c r="C6533" s="11">
        <v>43329</v>
      </c>
      <c r="D6533" s="7" t="s">
        <v>93</v>
      </c>
      <c r="E6533" s="7" t="s">
        <v>21595</v>
      </c>
      <c r="F6533">
        <f>IF(IFERROR(VLOOKUP(A6533,官网公开专利!B:B,1,0),0)&lt;&gt;0,1,0)</f>
        <v>1</v>
      </c>
    </row>
    <row r="6534" spans="1:6" x14ac:dyDescent="0.4">
      <c r="A6534" s="7" t="s">
        <v>9470</v>
      </c>
      <c r="B6534" s="7" t="s">
        <v>21594</v>
      </c>
      <c r="C6534" s="11">
        <v>43329</v>
      </c>
      <c r="D6534" s="7" t="s">
        <v>93</v>
      </c>
      <c r="E6534" s="7" t="s">
        <v>21595</v>
      </c>
      <c r="F6534">
        <f>IF(IFERROR(VLOOKUP(A6534,官网公开专利!B:B,1,0),0)&lt;&gt;0,1,0)</f>
        <v>1</v>
      </c>
    </row>
    <row r="6535" spans="1:6" x14ac:dyDescent="0.4">
      <c r="A6535" s="7" t="s">
        <v>1285</v>
      </c>
      <c r="B6535" s="7" t="s">
        <v>810</v>
      </c>
      <c r="C6535" s="11">
        <v>43843</v>
      </c>
      <c r="D6535" s="7" t="s">
        <v>93</v>
      </c>
      <c r="E6535" s="7" t="s">
        <v>811</v>
      </c>
      <c r="F6535">
        <f>IF(IFERROR(VLOOKUP(A6535,官网公开专利!B:B,1,0),0)&lt;&gt;0,1,0)</f>
        <v>1</v>
      </c>
    </row>
    <row r="6536" spans="1:6" x14ac:dyDescent="0.4">
      <c r="A6536" s="7" t="s">
        <v>9447</v>
      </c>
      <c r="B6536" s="7" t="s">
        <v>810</v>
      </c>
      <c r="C6536" s="11">
        <v>43843</v>
      </c>
      <c r="D6536" s="7" t="s">
        <v>93</v>
      </c>
      <c r="E6536" s="7" t="s">
        <v>811</v>
      </c>
      <c r="F6536">
        <f>IF(IFERROR(VLOOKUP(A6536,官网公开专利!B:B,1,0),0)&lt;&gt;0,1,0)</f>
        <v>1</v>
      </c>
    </row>
    <row r="6537" spans="1:6" x14ac:dyDescent="0.4">
      <c r="A6537" s="7" t="s">
        <v>9448</v>
      </c>
      <c r="B6537" s="7" t="s">
        <v>810</v>
      </c>
      <c r="C6537" s="11">
        <v>43843</v>
      </c>
      <c r="D6537" s="7" t="s">
        <v>93</v>
      </c>
      <c r="E6537" s="7" t="s">
        <v>811</v>
      </c>
      <c r="F6537">
        <f>IF(IFERROR(VLOOKUP(A6537,官网公开专利!B:B,1,0),0)&lt;&gt;0,1,0)</f>
        <v>1</v>
      </c>
    </row>
    <row r="6538" spans="1:6" x14ac:dyDescent="0.4">
      <c r="A6538" s="7" t="s">
        <v>9449</v>
      </c>
      <c r="B6538" s="7" t="s">
        <v>810</v>
      </c>
      <c r="C6538" s="11">
        <v>43843</v>
      </c>
      <c r="D6538" s="7" t="s">
        <v>93</v>
      </c>
      <c r="E6538" s="7" t="s">
        <v>811</v>
      </c>
      <c r="F6538">
        <f>IF(IFERROR(VLOOKUP(A6538,官网公开专利!B:B,1,0),0)&lt;&gt;0,1,0)</f>
        <v>1</v>
      </c>
    </row>
    <row r="6539" spans="1:6" x14ac:dyDescent="0.4">
      <c r="A6539" s="7" t="s">
        <v>9719</v>
      </c>
      <c r="B6539" s="7" t="s">
        <v>810</v>
      </c>
      <c r="C6539" s="11">
        <v>43843</v>
      </c>
      <c r="D6539" s="7" t="s">
        <v>93</v>
      </c>
      <c r="E6539" s="7" t="s">
        <v>811</v>
      </c>
      <c r="F6539">
        <f>IF(IFERROR(VLOOKUP(A6539,官网公开专利!B:B,1,0),0)&lt;&gt;0,1,0)</f>
        <v>1</v>
      </c>
    </row>
    <row r="6540" spans="1:6" x14ac:dyDescent="0.4">
      <c r="A6540" s="7" t="s">
        <v>10087</v>
      </c>
      <c r="B6540" s="7" t="s">
        <v>21596</v>
      </c>
      <c r="C6540" s="11">
        <v>43189</v>
      </c>
      <c r="D6540" s="7" t="s">
        <v>77</v>
      </c>
      <c r="E6540" s="7" t="s">
        <v>21597</v>
      </c>
      <c r="F6540">
        <f>IF(IFERROR(VLOOKUP(A6540,官网公开专利!B:B,1,0),0)&lt;&gt;0,1,0)</f>
        <v>1</v>
      </c>
    </row>
    <row r="6541" spans="1:6" x14ac:dyDescent="0.4">
      <c r="A6541" s="7" t="s">
        <v>10626</v>
      </c>
      <c r="B6541" s="7" t="s">
        <v>21589</v>
      </c>
      <c r="C6541" s="11">
        <v>44316</v>
      </c>
      <c r="D6541" s="7" t="s">
        <v>3275</v>
      </c>
      <c r="E6541" s="7" t="s">
        <v>21590</v>
      </c>
      <c r="F6541">
        <f>IF(IFERROR(VLOOKUP(A6541,官网公开专利!B:B,1,0),0)&lt;&gt;0,1,0)</f>
        <v>1</v>
      </c>
    </row>
    <row r="6542" spans="1:6" x14ac:dyDescent="0.4">
      <c r="A6542" s="7" t="s">
        <v>9488</v>
      </c>
      <c r="B6542" s="7" t="s">
        <v>21591</v>
      </c>
      <c r="C6542" s="11">
        <v>44189</v>
      </c>
      <c r="D6542" s="7" t="s">
        <v>21592</v>
      </c>
      <c r="E6542" s="7" t="s">
        <v>21593</v>
      </c>
      <c r="F6542">
        <f>IF(IFERROR(VLOOKUP(A6542,官网公开专利!B:B,1,0),0)&lt;&gt;0,1,0)</f>
        <v>1</v>
      </c>
    </row>
    <row r="6543" spans="1:6" x14ac:dyDescent="0.4">
      <c r="A6543" s="7" t="s">
        <v>12279</v>
      </c>
      <c r="B6543" s="7" t="s">
        <v>21583</v>
      </c>
      <c r="C6543" s="11">
        <v>43879</v>
      </c>
      <c r="D6543" s="7" t="s">
        <v>21584</v>
      </c>
      <c r="E6543" s="7" t="s">
        <v>21585</v>
      </c>
      <c r="F6543">
        <f>IF(IFERROR(VLOOKUP(A6543,官网公开专利!B:B,1,0),0)&lt;&gt;0,1,0)</f>
        <v>1</v>
      </c>
    </row>
    <row r="6544" spans="1:6" x14ac:dyDescent="0.4">
      <c r="A6544" s="7" t="s">
        <v>9482</v>
      </c>
      <c r="B6544" s="7" t="s">
        <v>21580</v>
      </c>
      <c r="C6544" s="11">
        <v>44043</v>
      </c>
      <c r="D6544" s="7" t="s">
        <v>21581</v>
      </c>
      <c r="E6544" s="7" t="s">
        <v>21582</v>
      </c>
      <c r="F6544">
        <f>IF(IFERROR(VLOOKUP(A6544,官网公开专利!B:B,1,0),0)&lt;&gt;0,1,0)</f>
        <v>1</v>
      </c>
    </row>
    <row r="6545" spans="1:6" x14ac:dyDescent="0.4">
      <c r="A6545" s="7" t="s">
        <v>10456</v>
      </c>
      <c r="B6545" s="7" t="s">
        <v>21586</v>
      </c>
      <c r="C6545" s="11">
        <v>43192</v>
      </c>
      <c r="D6545" s="7" t="s">
        <v>21587</v>
      </c>
      <c r="E6545" s="7" t="s">
        <v>21588</v>
      </c>
      <c r="F6545">
        <f>IF(IFERROR(VLOOKUP(A6545,官网公开专利!B:B,1,0),0)&lt;&gt;0,1,0)</f>
        <v>1</v>
      </c>
    </row>
    <row r="6546" spans="1:6" x14ac:dyDescent="0.4">
      <c r="A6546" s="7" t="s">
        <v>10460</v>
      </c>
      <c r="B6546" s="7" t="s">
        <v>21586</v>
      </c>
      <c r="C6546" s="11">
        <v>43192</v>
      </c>
      <c r="D6546" s="7" t="s">
        <v>21587</v>
      </c>
      <c r="E6546" s="7" t="s">
        <v>21588</v>
      </c>
      <c r="F6546">
        <f>IF(IFERROR(VLOOKUP(A6546,官网公开专利!B:B,1,0),0)&lt;&gt;0,1,0)</f>
        <v>1</v>
      </c>
    </row>
    <row r="6547" spans="1:6" x14ac:dyDescent="0.4">
      <c r="A6547" s="7" t="s">
        <v>10456</v>
      </c>
      <c r="B6547" s="7" t="s">
        <v>21578</v>
      </c>
      <c r="C6547" s="11">
        <v>44131</v>
      </c>
      <c r="D6547" s="7" t="s">
        <v>425</v>
      </c>
      <c r="E6547" s="7" t="s">
        <v>21579</v>
      </c>
      <c r="F6547">
        <f>IF(IFERROR(VLOOKUP(A6547,官网公开专利!B:B,1,0),0)&lt;&gt;0,1,0)</f>
        <v>1</v>
      </c>
    </row>
    <row r="6548" spans="1:6" x14ac:dyDescent="0.4">
      <c r="A6548" s="7" t="s">
        <v>10460</v>
      </c>
      <c r="B6548" s="7" t="s">
        <v>21578</v>
      </c>
      <c r="C6548" s="11">
        <v>44131</v>
      </c>
      <c r="D6548" s="7" t="s">
        <v>425</v>
      </c>
      <c r="E6548" s="7" t="s">
        <v>21579</v>
      </c>
      <c r="F6548">
        <f>IF(IFERROR(VLOOKUP(A6548,官网公开专利!B:B,1,0),0)&lt;&gt;0,1,0)</f>
        <v>1</v>
      </c>
    </row>
    <row r="6549" spans="1:6" x14ac:dyDescent="0.4">
      <c r="A6549" s="7" t="s">
        <v>8772</v>
      </c>
      <c r="B6549" s="7" t="s">
        <v>8824</v>
      </c>
      <c r="C6549" s="11">
        <v>44132</v>
      </c>
      <c r="D6549" s="7" t="s">
        <v>8825</v>
      </c>
      <c r="E6549" s="7" t="s">
        <v>8826</v>
      </c>
      <c r="F6549">
        <f>IF(IFERROR(VLOOKUP(A6549,官网公开专利!B:B,1,0),0)&lt;&gt;0,1,0)</f>
        <v>1</v>
      </c>
    </row>
    <row r="6550" spans="1:6" x14ac:dyDescent="0.4">
      <c r="A6550" s="7" t="s">
        <v>9522</v>
      </c>
      <c r="B6550" s="7" t="s">
        <v>4546</v>
      </c>
      <c r="C6550" s="11">
        <v>44130</v>
      </c>
      <c r="D6550" s="7" t="s">
        <v>93</v>
      </c>
      <c r="E6550" s="7" t="s">
        <v>4547</v>
      </c>
      <c r="F6550">
        <f>IF(IFERROR(VLOOKUP(A6550,官网公开专利!B:B,1,0),0)&lt;&gt;0,1,0)</f>
        <v>1</v>
      </c>
    </row>
    <row r="6551" spans="1:6" x14ac:dyDescent="0.4">
      <c r="A6551" s="7" t="s">
        <v>11426</v>
      </c>
      <c r="B6551" s="7" t="s">
        <v>21573</v>
      </c>
      <c r="C6551" s="11">
        <v>44148</v>
      </c>
      <c r="D6551" s="7" t="s">
        <v>20750</v>
      </c>
      <c r="E6551" s="7" t="s">
        <v>21574</v>
      </c>
      <c r="F6551">
        <f>IF(IFERROR(VLOOKUP(A6551,官网公开专利!B:B,1,0),0)&lt;&gt;0,1,0)</f>
        <v>1</v>
      </c>
    </row>
    <row r="6552" spans="1:6" x14ac:dyDescent="0.4">
      <c r="A6552" s="7" t="s">
        <v>10456</v>
      </c>
      <c r="B6552" s="7" t="s">
        <v>21575</v>
      </c>
      <c r="C6552" s="11">
        <v>43990</v>
      </c>
      <c r="D6552" s="7" t="s">
        <v>21576</v>
      </c>
      <c r="E6552" s="7" t="s">
        <v>21577</v>
      </c>
      <c r="F6552">
        <f>IF(IFERROR(VLOOKUP(A6552,官网公开专利!B:B,1,0),0)&lt;&gt;0,1,0)</f>
        <v>1</v>
      </c>
    </row>
    <row r="6553" spans="1:6" x14ac:dyDescent="0.4">
      <c r="A6553" s="7" t="s">
        <v>10460</v>
      </c>
      <c r="B6553" s="7" t="s">
        <v>21575</v>
      </c>
      <c r="C6553" s="11">
        <v>43990</v>
      </c>
      <c r="D6553" s="7" t="s">
        <v>21576</v>
      </c>
      <c r="E6553" s="7" t="s">
        <v>21577</v>
      </c>
      <c r="F6553">
        <f>IF(IFERROR(VLOOKUP(A6553,官网公开专利!B:B,1,0),0)&lt;&gt;0,1,0)</f>
        <v>1</v>
      </c>
    </row>
    <row r="6554" spans="1:6" x14ac:dyDescent="0.4">
      <c r="A6554" s="7" t="s">
        <v>10325</v>
      </c>
      <c r="B6554" s="7" t="s">
        <v>21568</v>
      </c>
      <c r="C6554" s="11">
        <v>43692</v>
      </c>
      <c r="D6554" s="7" t="s">
        <v>15666</v>
      </c>
      <c r="E6554" s="7" t="s">
        <v>21569</v>
      </c>
      <c r="F6554">
        <f>IF(IFERROR(VLOOKUP(A6554,官网公开专利!B:B,1,0),0)&lt;&gt;0,1,0)</f>
        <v>1</v>
      </c>
    </row>
    <row r="6555" spans="1:6" x14ac:dyDescent="0.4">
      <c r="A6555" s="7" t="s">
        <v>10087</v>
      </c>
      <c r="B6555" s="7" t="s">
        <v>21568</v>
      </c>
      <c r="C6555" s="11">
        <v>43692</v>
      </c>
      <c r="D6555" s="7" t="s">
        <v>15666</v>
      </c>
      <c r="E6555" s="7" t="s">
        <v>21569</v>
      </c>
      <c r="F6555">
        <f>IF(IFERROR(VLOOKUP(A6555,官网公开专利!B:B,1,0),0)&lt;&gt;0,1,0)</f>
        <v>1</v>
      </c>
    </row>
    <row r="6556" spans="1:6" x14ac:dyDescent="0.4">
      <c r="A6556" s="7" t="s">
        <v>10090</v>
      </c>
      <c r="B6556" s="7" t="s">
        <v>21568</v>
      </c>
      <c r="C6556" s="11">
        <v>43692</v>
      </c>
      <c r="D6556" s="7" t="s">
        <v>15666</v>
      </c>
      <c r="E6556" s="7" t="s">
        <v>21569</v>
      </c>
      <c r="F6556">
        <f>IF(IFERROR(VLOOKUP(A6556,官网公开专利!B:B,1,0),0)&lt;&gt;0,1,0)</f>
        <v>1</v>
      </c>
    </row>
    <row r="6557" spans="1:6" x14ac:dyDescent="0.4">
      <c r="A6557" s="7" t="s">
        <v>10155</v>
      </c>
      <c r="B6557" s="7" t="s">
        <v>21565</v>
      </c>
      <c r="C6557" s="11">
        <v>43998</v>
      </c>
      <c r="D6557" s="7" t="s">
        <v>21566</v>
      </c>
      <c r="E6557" s="7" t="s">
        <v>21567</v>
      </c>
      <c r="F6557">
        <f>IF(IFERROR(VLOOKUP(A6557,官网公开专利!B:B,1,0),0)&lt;&gt;0,1,0)</f>
        <v>1</v>
      </c>
    </row>
    <row r="6558" spans="1:6" x14ac:dyDescent="0.4">
      <c r="A6558" s="7" t="s">
        <v>10827</v>
      </c>
      <c r="B6558" s="7" t="s">
        <v>21570</v>
      </c>
      <c r="C6558" s="11">
        <v>43434</v>
      </c>
      <c r="D6558" s="7" t="s">
        <v>21571</v>
      </c>
      <c r="E6558" s="7" t="s">
        <v>21572</v>
      </c>
      <c r="F6558">
        <f>IF(IFERROR(VLOOKUP(A6558,官网公开专利!B:B,1,0),0)&lt;&gt;0,1,0)</f>
        <v>1</v>
      </c>
    </row>
    <row r="6559" spans="1:6" x14ac:dyDescent="0.4">
      <c r="A6559" s="7" t="s">
        <v>10191</v>
      </c>
      <c r="B6559" s="7" t="s">
        <v>21559</v>
      </c>
      <c r="C6559" s="11">
        <v>44119</v>
      </c>
      <c r="D6559" s="7" t="s">
        <v>21560</v>
      </c>
      <c r="E6559" s="7" t="s">
        <v>21561</v>
      </c>
      <c r="F6559">
        <f>IF(IFERROR(VLOOKUP(A6559,官网公开专利!B:B,1,0),0)&lt;&gt;0,1,0)</f>
        <v>1</v>
      </c>
    </row>
    <row r="6560" spans="1:6" x14ac:dyDescent="0.4">
      <c r="A6560" s="7" t="s">
        <v>9456</v>
      </c>
      <c r="B6560" s="7" t="s">
        <v>21562</v>
      </c>
      <c r="C6560" s="11">
        <v>43454</v>
      </c>
      <c r="D6560" s="7" t="s">
        <v>58</v>
      </c>
      <c r="E6560" s="7" t="s">
        <v>21563</v>
      </c>
      <c r="F6560">
        <f>IF(IFERROR(VLOOKUP(A6560,官网公开专利!B:B,1,0),0)&lt;&gt;0,1,0)</f>
        <v>1</v>
      </c>
    </row>
    <row r="6561" spans="1:6" x14ac:dyDescent="0.4">
      <c r="A6561" s="7" t="s">
        <v>9482</v>
      </c>
      <c r="B6561" s="7" t="s">
        <v>21562</v>
      </c>
      <c r="C6561" s="11">
        <v>43454</v>
      </c>
      <c r="D6561" s="7" t="s">
        <v>58</v>
      </c>
      <c r="E6561" s="7" t="s">
        <v>21564</v>
      </c>
      <c r="F6561">
        <f>IF(IFERROR(VLOOKUP(A6561,官网公开专利!B:B,1,0),0)&lt;&gt;0,1,0)</f>
        <v>1</v>
      </c>
    </row>
    <row r="6562" spans="1:6" x14ac:dyDescent="0.4">
      <c r="A6562" s="7" t="s">
        <v>9460</v>
      </c>
      <c r="B6562" s="7" t="s">
        <v>21562</v>
      </c>
      <c r="C6562" s="11">
        <v>43454</v>
      </c>
      <c r="D6562" s="7" t="s">
        <v>58</v>
      </c>
      <c r="E6562" s="7" t="s">
        <v>21564</v>
      </c>
      <c r="F6562">
        <f>IF(IFERROR(VLOOKUP(A6562,官网公开专利!B:B,1,0),0)&lt;&gt;0,1,0)</f>
        <v>1</v>
      </c>
    </row>
    <row r="6563" spans="1:6" x14ac:dyDescent="0.4">
      <c r="A6563" s="7" t="s">
        <v>5</v>
      </c>
      <c r="B6563" s="7" t="s">
        <v>116</v>
      </c>
      <c r="C6563" s="11">
        <v>44117</v>
      </c>
      <c r="D6563" s="7" t="s">
        <v>11659</v>
      </c>
      <c r="E6563" s="7" t="s">
        <v>117</v>
      </c>
      <c r="F6563">
        <f>IF(IFERROR(VLOOKUP(A6563,官网公开专利!B:B,1,0),0)&lt;&gt;0,1,0)</f>
        <v>1</v>
      </c>
    </row>
    <row r="6564" spans="1:6" x14ac:dyDescent="0.4">
      <c r="A6564" s="7" t="s">
        <v>3355</v>
      </c>
      <c r="B6564" s="7" t="s">
        <v>116</v>
      </c>
      <c r="C6564" s="11">
        <v>44117</v>
      </c>
      <c r="D6564" s="7" t="s">
        <v>11659</v>
      </c>
      <c r="E6564" s="7" t="s">
        <v>117</v>
      </c>
      <c r="F6564">
        <f>IF(IFERROR(VLOOKUP(A6564,官网公开专利!B:B,1,0),0)&lt;&gt;0,1,0)</f>
        <v>1</v>
      </c>
    </row>
    <row r="6565" spans="1:6" x14ac:dyDescent="0.4">
      <c r="A6565" s="7" t="s">
        <v>8117</v>
      </c>
      <c r="B6565" s="7" t="s">
        <v>116</v>
      </c>
      <c r="C6565" s="11">
        <v>44117</v>
      </c>
      <c r="D6565" s="7" t="s">
        <v>11659</v>
      </c>
      <c r="E6565" s="7" t="s">
        <v>117</v>
      </c>
      <c r="F6565">
        <f>IF(IFERROR(VLOOKUP(A6565,官网公开专利!B:B,1,0),0)&lt;&gt;0,1,0)</f>
        <v>1</v>
      </c>
    </row>
    <row r="6566" spans="1:6" x14ac:dyDescent="0.4">
      <c r="A6566" s="7" t="s">
        <v>9456</v>
      </c>
      <c r="B6566" s="7" t="s">
        <v>116</v>
      </c>
      <c r="C6566" s="11">
        <v>44117</v>
      </c>
      <c r="D6566" s="7" t="s">
        <v>11659</v>
      </c>
      <c r="E6566" s="7" t="s">
        <v>21558</v>
      </c>
      <c r="F6566">
        <f>IF(IFERROR(VLOOKUP(A6566,官网公开专利!B:B,1,0),0)&lt;&gt;0,1,0)</f>
        <v>1</v>
      </c>
    </row>
    <row r="6567" spans="1:6" x14ac:dyDescent="0.4">
      <c r="A6567" s="7" t="s">
        <v>9886</v>
      </c>
      <c r="B6567" s="7" t="s">
        <v>116</v>
      </c>
      <c r="C6567" s="11">
        <v>44117</v>
      </c>
      <c r="D6567" s="7" t="s">
        <v>11659</v>
      </c>
      <c r="E6567" s="7" t="s">
        <v>117</v>
      </c>
      <c r="F6567">
        <f>IF(IFERROR(VLOOKUP(A6567,官网公开专利!B:B,1,0),0)&lt;&gt;0,1,0)</f>
        <v>1</v>
      </c>
    </row>
    <row r="6568" spans="1:6" x14ac:dyDescent="0.4">
      <c r="A6568" s="7" t="s">
        <v>9881</v>
      </c>
      <c r="B6568" s="7" t="s">
        <v>116</v>
      </c>
      <c r="C6568" s="11">
        <v>44117</v>
      </c>
      <c r="D6568" s="7" t="s">
        <v>11659</v>
      </c>
      <c r="E6568" s="7" t="s">
        <v>117</v>
      </c>
      <c r="F6568">
        <f>IF(IFERROR(VLOOKUP(A6568,官网公开专利!B:B,1,0),0)&lt;&gt;0,1,0)</f>
        <v>1</v>
      </c>
    </row>
    <row r="6569" spans="1:6" x14ac:dyDescent="0.4">
      <c r="A6569" s="7" t="s">
        <v>11366</v>
      </c>
      <c r="B6569" s="7" t="s">
        <v>116</v>
      </c>
      <c r="C6569" s="11">
        <v>44117</v>
      </c>
      <c r="D6569" s="7" t="s">
        <v>11659</v>
      </c>
      <c r="E6569" s="7" t="s">
        <v>117</v>
      </c>
      <c r="F6569">
        <f>IF(IFERROR(VLOOKUP(A6569,官网公开专利!B:B,1,0),0)&lt;&gt;0,1,0)</f>
        <v>1</v>
      </c>
    </row>
    <row r="6570" spans="1:6" x14ac:dyDescent="0.4">
      <c r="A6570" s="7" t="s">
        <v>11367</v>
      </c>
      <c r="B6570" s="7" t="s">
        <v>116</v>
      </c>
      <c r="C6570" s="11">
        <v>44117</v>
      </c>
      <c r="D6570" s="7" t="s">
        <v>11659</v>
      </c>
      <c r="E6570" s="7" t="s">
        <v>117</v>
      </c>
      <c r="F6570">
        <f>IF(IFERROR(VLOOKUP(A6570,官网公开专利!B:B,1,0),0)&lt;&gt;0,1,0)</f>
        <v>1</v>
      </c>
    </row>
    <row r="6571" spans="1:6" x14ac:dyDescent="0.4">
      <c r="A6571" s="7" t="s">
        <v>11847</v>
      </c>
      <c r="B6571" s="7" t="s">
        <v>116</v>
      </c>
      <c r="C6571" s="11">
        <v>44117</v>
      </c>
      <c r="D6571" s="7" t="s">
        <v>11659</v>
      </c>
      <c r="E6571" s="7" t="s">
        <v>117</v>
      </c>
      <c r="F6571">
        <f>IF(IFERROR(VLOOKUP(A6571,官网公开专利!B:B,1,0),0)&lt;&gt;0,1,0)</f>
        <v>1</v>
      </c>
    </row>
    <row r="6572" spans="1:6" x14ac:dyDescent="0.4">
      <c r="A6572" s="7" t="s">
        <v>10484</v>
      </c>
      <c r="B6572" s="7" t="s">
        <v>116</v>
      </c>
      <c r="C6572" s="11">
        <v>44117</v>
      </c>
      <c r="D6572" s="7" t="s">
        <v>11659</v>
      </c>
      <c r="E6572" s="7" t="s">
        <v>117</v>
      </c>
      <c r="F6572">
        <f>IF(IFERROR(VLOOKUP(A6572,官网公开专利!B:B,1,0),0)&lt;&gt;0,1,0)</f>
        <v>1</v>
      </c>
    </row>
    <row r="6573" spans="1:6" x14ac:dyDescent="0.4">
      <c r="A6573" s="7" t="s">
        <v>9883</v>
      </c>
      <c r="B6573" s="7" t="s">
        <v>116</v>
      </c>
      <c r="C6573" s="11">
        <v>44117</v>
      </c>
      <c r="D6573" s="7" t="s">
        <v>11659</v>
      </c>
      <c r="E6573" s="7" t="s">
        <v>117</v>
      </c>
      <c r="F6573">
        <f>IF(IFERROR(VLOOKUP(A6573,官网公开专利!B:B,1,0),0)&lt;&gt;0,1,0)</f>
        <v>1</v>
      </c>
    </row>
    <row r="6574" spans="1:6" x14ac:dyDescent="0.4">
      <c r="A6574" s="7" t="s">
        <v>9884</v>
      </c>
      <c r="B6574" s="7" t="s">
        <v>116</v>
      </c>
      <c r="C6574" s="11">
        <v>44117</v>
      </c>
      <c r="D6574" s="7" t="s">
        <v>11659</v>
      </c>
      <c r="E6574" s="7" t="s">
        <v>117</v>
      </c>
      <c r="F6574">
        <f>IF(IFERROR(VLOOKUP(A6574,官网公开专利!B:B,1,0),0)&lt;&gt;0,1,0)</f>
        <v>1</v>
      </c>
    </row>
    <row r="6575" spans="1:6" x14ac:dyDescent="0.4">
      <c r="A6575" s="7" t="s">
        <v>9464</v>
      </c>
      <c r="B6575" s="7" t="s">
        <v>116</v>
      </c>
      <c r="C6575" s="11">
        <v>44117</v>
      </c>
      <c r="D6575" s="7" t="s">
        <v>11659</v>
      </c>
      <c r="E6575" s="7" t="s">
        <v>117</v>
      </c>
      <c r="F6575">
        <f>IF(IFERROR(VLOOKUP(A6575,官网公开专利!B:B,1,0),0)&lt;&gt;0,1,0)</f>
        <v>1</v>
      </c>
    </row>
    <row r="6576" spans="1:6" x14ac:dyDescent="0.4">
      <c r="A6576" s="7" t="s">
        <v>9887</v>
      </c>
      <c r="B6576" s="7" t="s">
        <v>116</v>
      </c>
      <c r="C6576" s="11">
        <v>44117</v>
      </c>
      <c r="D6576" s="7" t="s">
        <v>11659</v>
      </c>
      <c r="E6576" s="7" t="s">
        <v>117</v>
      </c>
      <c r="F6576">
        <f>IF(IFERROR(VLOOKUP(A6576,官网公开专利!B:B,1,0),0)&lt;&gt;0,1,0)</f>
        <v>1</v>
      </c>
    </row>
    <row r="6577" spans="1:6" x14ac:dyDescent="0.4">
      <c r="A6577" s="7" t="s">
        <v>9885</v>
      </c>
      <c r="B6577" s="7" t="s">
        <v>116</v>
      </c>
      <c r="C6577" s="11">
        <v>44117</v>
      </c>
      <c r="D6577" s="7" t="s">
        <v>11659</v>
      </c>
      <c r="E6577" s="7" t="s">
        <v>117</v>
      </c>
      <c r="F6577">
        <f>IF(IFERROR(VLOOKUP(A6577,官网公开专利!B:B,1,0),0)&lt;&gt;0,1,0)</f>
        <v>1</v>
      </c>
    </row>
    <row r="6578" spans="1:6" x14ac:dyDescent="0.4">
      <c r="A6578" s="7" t="s">
        <v>9482</v>
      </c>
      <c r="B6578" s="7" t="s">
        <v>116</v>
      </c>
      <c r="C6578" s="11">
        <v>44117</v>
      </c>
      <c r="D6578" s="7" t="s">
        <v>11659</v>
      </c>
      <c r="E6578" s="7" t="s">
        <v>117</v>
      </c>
      <c r="F6578">
        <f>IF(IFERROR(VLOOKUP(A6578,官网公开专利!B:B,1,0),0)&lt;&gt;0,1,0)</f>
        <v>1</v>
      </c>
    </row>
    <row r="6579" spans="1:6" x14ac:dyDescent="0.4">
      <c r="A6579" s="7" t="s">
        <v>9460</v>
      </c>
      <c r="B6579" s="7" t="s">
        <v>116</v>
      </c>
      <c r="C6579" s="11">
        <v>44117</v>
      </c>
      <c r="D6579" s="7" t="s">
        <v>11659</v>
      </c>
      <c r="E6579" s="7" t="s">
        <v>117</v>
      </c>
      <c r="F6579">
        <f>IF(IFERROR(VLOOKUP(A6579,官网公开专利!B:B,1,0),0)&lt;&gt;0,1,0)</f>
        <v>1</v>
      </c>
    </row>
    <row r="6580" spans="1:6" x14ac:dyDescent="0.4">
      <c r="A6580" s="7" t="s">
        <v>4120</v>
      </c>
      <c r="B6580" s="7" t="s">
        <v>4247</v>
      </c>
      <c r="C6580" s="11">
        <v>44119</v>
      </c>
      <c r="D6580" s="7" t="s">
        <v>4248</v>
      </c>
      <c r="E6580" s="7" t="s">
        <v>4249</v>
      </c>
      <c r="F6580">
        <f>IF(IFERROR(VLOOKUP(A6580,官网公开专利!B:B,1,0),0)&lt;&gt;0,1,0)</f>
        <v>1</v>
      </c>
    </row>
    <row r="6581" spans="1:6" x14ac:dyDescent="0.4">
      <c r="A6581" s="7" t="s">
        <v>9844</v>
      </c>
      <c r="B6581" s="7" t="s">
        <v>4247</v>
      </c>
      <c r="C6581" s="11">
        <v>44119</v>
      </c>
      <c r="D6581" s="7" t="s">
        <v>4248</v>
      </c>
      <c r="E6581" s="7" t="s">
        <v>4249</v>
      </c>
      <c r="F6581">
        <f>IF(IFERROR(VLOOKUP(A6581,官网公开专利!B:B,1,0),0)&lt;&gt;0,1,0)</f>
        <v>1</v>
      </c>
    </row>
    <row r="6582" spans="1:6" x14ac:dyDescent="0.4">
      <c r="A6582" s="7" t="s">
        <v>9845</v>
      </c>
      <c r="B6582" s="7" t="s">
        <v>4247</v>
      </c>
      <c r="C6582" s="11">
        <v>44119</v>
      </c>
      <c r="D6582" s="7" t="s">
        <v>4248</v>
      </c>
      <c r="E6582" s="7" t="s">
        <v>4249</v>
      </c>
      <c r="F6582">
        <f>IF(IFERROR(VLOOKUP(A6582,官网公开专利!B:B,1,0),0)&lt;&gt;0,1,0)</f>
        <v>1</v>
      </c>
    </row>
    <row r="6583" spans="1:6" x14ac:dyDescent="0.4">
      <c r="A6583" s="7" t="s">
        <v>9858</v>
      </c>
      <c r="B6583" s="7" t="s">
        <v>4247</v>
      </c>
      <c r="C6583" s="11">
        <v>44119</v>
      </c>
      <c r="D6583" s="7" t="s">
        <v>4248</v>
      </c>
      <c r="E6583" s="7" t="s">
        <v>4249</v>
      </c>
      <c r="F6583">
        <f>IF(IFERROR(VLOOKUP(A6583,官网公开专利!B:B,1,0),0)&lt;&gt;0,1,0)</f>
        <v>1</v>
      </c>
    </row>
    <row r="6584" spans="1:6" x14ac:dyDescent="0.4">
      <c r="A6584" s="7" t="s">
        <v>9846</v>
      </c>
      <c r="B6584" s="7" t="s">
        <v>4247</v>
      </c>
      <c r="C6584" s="11">
        <v>44119</v>
      </c>
      <c r="D6584" s="7" t="s">
        <v>4248</v>
      </c>
      <c r="E6584" s="7" t="s">
        <v>4249</v>
      </c>
      <c r="F6584">
        <f>IF(IFERROR(VLOOKUP(A6584,官网公开专利!B:B,1,0),0)&lt;&gt;0,1,0)</f>
        <v>1</v>
      </c>
    </row>
    <row r="6585" spans="1:6" x14ac:dyDescent="0.4">
      <c r="A6585" s="7" t="s">
        <v>9853</v>
      </c>
      <c r="B6585" s="7" t="s">
        <v>4247</v>
      </c>
      <c r="C6585" s="11">
        <v>44119</v>
      </c>
      <c r="D6585" s="7" t="s">
        <v>4248</v>
      </c>
      <c r="E6585" s="7" t="s">
        <v>4249</v>
      </c>
      <c r="F6585">
        <f>IF(IFERROR(VLOOKUP(A6585,官网公开专利!B:B,1,0),0)&lt;&gt;0,1,0)</f>
        <v>1</v>
      </c>
    </row>
    <row r="6586" spans="1:6" x14ac:dyDescent="0.4">
      <c r="A6586" s="7" t="s">
        <v>9855</v>
      </c>
      <c r="B6586" s="7" t="s">
        <v>4247</v>
      </c>
      <c r="C6586" s="11">
        <v>44119</v>
      </c>
      <c r="D6586" s="7" t="s">
        <v>4248</v>
      </c>
      <c r="E6586" s="7" t="s">
        <v>4249</v>
      </c>
      <c r="F6586">
        <f>IF(IFERROR(VLOOKUP(A6586,官网公开专利!B:B,1,0),0)&lt;&gt;0,1,0)</f>
        <v>1</v>
      </c>
    </row>
    <row r="6587" spans="1:6" x14ac:dyDescent="0.4">
      <c r="A6587" s="7" t="s">
        <v>9856</v>
      </c>
      <c r="B6587" s="7" t="s">
        <v>4247</v>
      </c>
      <c r="C6587" s="11">
        <v>44119</v>
      </c>
      <c r="D6587" s="7" t="s">
        <v>4248</v>
      </c>
      <c r="E6587" s="7" t="s">
        <v>4249</v>
      </c>
      <c r="F6587">
        <f>IF(IFERROR(VLOOKUP(A6587,官网公开专利!B:B,1,0),0)&lt;&gt;0,1,0)</f>
        <v>1</v>
      </c>
    </row>
    <row r="6588" spans="1:6" x14ac:dyDescent="0.4">
      <c r="A6588" s="7" t="s">
        <v>10531</v>
      </c>
      <c r="B6588" s="7" t="s">
        <v>21556</v>
      </c>
      <c r="C6588" s="11">
        <v>42894</v>
      </c>
      <c r="D6588" s="7" t="s">
        <v>11659</v>
      </c>
      <c r="E6588" s="7" t="s">
        <v>21557</v>
      </c>
      <c r="F6588">
        <f>IF(IFERROR(VLOOKUP(A6588,官网公开专利!B:B,1,0),0)&lt;&gt;0,1,0)</f>
        <v>1</v>
      </c>
    </row>
    <row r="6589" spans="1:6" x14ac:dyDescent="0.4">
      <c r="A6589" s="7" t="s">
        <v>10528</v>
      </c>
      <c r="B6589" s="7" t="s">
        <v>21556</v>
      </c>
      <c r="C6589" s="11">
        <v>42894</v>
      </c>
      <c r="D6589" s="7" t="s">
        <v>11659</v>
      </c>
      <c r="E6589" s="7" t="s">
        <v>21557</v>
      </c>
      <c r="F6589">
        <f>IF(IFERROR(VLOOKUP(A6589,官网公开专利!B:B,1,0),0)&lt;&gt;0,1,0)</f>
        <v>1</v>
      </c>
    </row>
    <row r="6590" spans="1:6" x14ac:dyDescent="0.4">
      <c r="A6590" s="7" t="s">
        <v>9488</v>
      </c>
      <c r="B6590" s="7" t="s">
        <v>21550</v>
      </c>
      <c r="C6590" s="11">
        <v>44118</v>
      </c>
      <c r="D6590" s="7" t="s">
        <v>972</v>
      </c>
      <c r="E6590" s="7" t="s">
        <v>21551</v>
      </c>
      <c r="F6590">
        <f>IF(IFERROR(VLOOKUP(A6590,官网公开专利!B:B,1,0),0)&lt;&gt;0,1,0)</f>
        <v>1</v>
      </c>
    </row>
    <row r="6591" spans="1:6" x14ac:dyDescent="0.4">
      <c r="A6591" s="7" t="s">
        <v>10456</v>
      </c>
      <c r="B6591" s="7" t="s">
        <v>21552</v>
      </c>
      <c r="C6591" s="11">
        <v>43888</v>
      </c>
      <c r="D6591" s="7" t="s">
        <v>21553</v>
      </c>
      <c r="E6591" s="7" t="s">
        <v>21554</v>
      </c>
      <c r="F6591">
        <f>IF(IFERROR(VLOOKUP(A6591,官网公开专利!B:B,1,0),0)&lt;&gt;0,1,0)</f>
        <v>1</v>
      </c>
    </row>
    <row r="6592" spans="1:6" x14ac:dyDescent="0.4">
      <c r="A6592" s="7" t="s">
        <v>10460</v>
      </c>
      <c r="B6592" s="7" t="s">
        <v>21552</v>
      </c>
      <c r="C6592" s="11">
        <v>43888</v>
      </c>
      <c r="D6592" s="7" t="s">
        <v>21553</v>
      </c>
      <c r="E6592" s="7" t="s">
        <v>21554</v>
      </c>
      <c r="F6592">
        <f>IF(IFERROR(VLOOKUP(A6592,官网公开专利!B:B,1,0),0)&lt;&gt;0,1,0)</f>
        <v>1</v>
      </c>
    </row>
    <row r="6593" spans="1:6" x14ac:dyDescent="0.4">
      <c r="A6593" s="7" t="s">
        <v>5271</v>
      </c>
      <c r="B6593" s="7" t="s">
        <v>3721</v>
      </c>
      <c r="C6593" s="11">
        <v>43672</v>
      </c>
      <c r="D6593" s="7" t="s">
        <v>3722</v>
      </c>
      <c r="E6593" s="7" t="s">
        <v>3723</v>
      </c>
      <c r="F6593">
        <f>IF(IFERROR(VLOOKUP(A6593,官网公开专利!B:B,1,0),0)&lt;&gt;0,1,0)</f>
        <v>1</v>
      </c>
    </row>
    <row r="6594" spans="1:6" x14ac:dyDescent="0.4">
      <c r="A6594" s="7" t="s">
        <v>9792</v>
      </c>
      <c r="B6594" s="7" t="s">
        <v>3721</v>
      </c>
      <c r="C6594" s="11">
        <v>43672</v>
      </c>
      <c r="D6594" s="7" t="s">
        <v>3722</v>
      </c>
      <c r="E6594" s="7" t="s">
        <v>3723</v>
      </c>
      <c r="F6594">
        <f>IF(IFERROR(VLOOKUP(A6594,官网公开专利!B:B,1,0),0)&lt;&gt;0,1,0)</f>
        <v>1</v>
      </c>
    </row>
    <row r="6595" spans="1:6" x14ac:dyDescent="0.4">
      <c r="A6595" s="7" t="s">
        <v>9793</v>
      </c>
      <c r="B6595" s="7" t="s">
        <v>3721</v>
      </c>
      <c r="C6595" s="11">
        <v>43672</v>
      </c>
      <c r="D6595" s="7" t="s">
        <v>3722</v>
      </c>
      <c r="E6595" s="7" t="s">
        <v>3723</v>
      </c>
      <c r="F6595">
        <f>IF(IFERROR(VLOOKUP(A6595,官网公开专利!B:B,1,0),0)&lt;&gt;0,1,0)</f>
        <v>1</v>
      </c>
    </row>
    <row r="6596" spans="1:6" x14ac:dyDescent="0.4">
      <c r="A6596" s="7" t="s">
        <v>9794</v>
      </c>
      <c r="B6596" s="7" t="s">
        <v>3721</v>
      </c>
      <c r="C6596" s="11">
        <v>43672</v>
      </c>
      <c r="D6596" s="7" t="s">
        <v>3722</v>
      </c>
      <c r="E6596" s="7" t="s">
        <v>21555</v>
      </c>
      <c r="F6596">
        <f>IF(IFERROR(VLOOKUP(A6596,官网公开专利!B:B,1,0),0)&lt;&gt;0,1,0)</f>
        <v>1</v>
      </c>
    </row>
    <row r="6597" spans="1:6" x14ac:dyDescent="0.4">
      <c r="A6597" s="7" t="s">
        <v>10375</v>
      </c>
      <c r="B6597" s="7" t="s">
        <v>21549</v>
      </c>
      <c r="C6597" s="11">
        <v>43493</v>
      </c>
      <c r="D6597" s="7" t="s">
        <v>2055</v>
      </c>
      <c r="E6597" s="7" t="s">
        <v>782</v>
      </c>
      <c r="F6597">
        <f>IF(IFERROR(VLOOKUP(A6597,官网公开专利!B:B,1,0),0)&lt;&gt;0,1,0)</f>
        <v>1</v>
      </c>
    </row>
    <row r="6598" spans="1:6" x14ac:dyDescent="0.4">
      <c r="A6598" s="7" t="s">
        <v>10155</v>
      </c>
      <c r="B6598" s="7" t="s">
        <v>21547</v>
      </c>
      <c r="C6598" s="11">
        <v>43980</v>
      </c>
      <c r="D6598" s="7" t="s">
        <v>105</v>
      </c>
      <c r="E6598" s="7" t="s">
        <v>21548</v>
      </c>
      <c r="F6598">
        <f>IF(IFERROR(VLOOKUP(A6598,官网公开专利!B:B,1,0),0)&lt;&gt;0,1,0)</f>
        <v>1</v>
      </c>
    </row>
    <row r="6599" spans="1:6" x14ac:dyDescent="0.4">
      <c r="A6599" s="7" t="s">
        <v>10169</v>
      </c>
      <c r="B6599" s="7" t="s">
        <v>21546</v>
      </c>
      <c r="C6599" s="11">
        <v>44354</v>
      </c>
      <c r="D6599" s="7" t="s">
        <v>7386</v>
      </c>
      <c r="E6599" s="7" t="s">
        <v>7387</v>
      </c>
      <c r="F6599">
        <f>IF(IFERROR(VLOOKUP(A6599,官网公开专利!B:B,1,0),0)&lt;&gt;0,1,0)</f>
        <v>1</v>
      </c>
    </row>
    <row r="6600" spans="1:6" x14ac:dyDescent="0.4">
      <c r="A6600" s="7" t="s">
        <v>9964</v>
      </c>
      <c r="B6600" s="7" t="s">
        <v>21544</v>
      </c>
      <c r="C6600" s="11">
        <v>43179</v>
      </c>
      <c r="D6600" s="7" t="s">
        <v>1645</v>
      </c>
      <c r="E6600" s="7" t="s">
        <v>21545</v>
      </c>
      <c r="F6600">
        <f>IF(IFERROR(VLOOKUP(A6600,官网公开专利!B:B,1,0),0)&lt;&gt;0,1,0)</f>
        <v>1</v>
      </c>
    </row>
    <row r="6601" spans="1:6" x14ac:dyDescent="0.4">
      <c r="A6601" s="7" t="s">
        <v>9513</v>
      </c>
      <c r="B6601" s="7" t="s">
        <v>6913</v>
      </c>
      <c r="C6601" s="11">
        <v>44103</v>
      </c>
      <c r="D6601" s="7" t="s">
        <v>70</v>
      </c>
      <c r="E6601" s="7" t="s">
        <v>3924</v>
      </c>
      <c r="F6601">
        <f>IF(IFERROR(VLOOKUP(A6601,官网公开专利!B:B,1,0),0)&lt;&gt;0,1,0)</f>
        <v>1</v>
      </c>
    </row>
    <row r="6602" spans="1:6" x14ac:dyDescent="0.4">
      <c r="A6602" s="7" t="s">
        <v>9708</v>
      </c>
      <c r="B6602" s="7" t="s">
        <v>6913</v>
      </c>
      <c r="C6602" s="11">
        <v>44103</v>
      </c>
      <c r="D6602" s="7" t="s">
        <v>70</v>
      </c>
      <c r="E6602" s="7" t="s">
        <v>3924</v>
      </c>
      <c r="F6602">
        <f>IF(IFERROR(VLOOKUP(A6602,官网公开专利!B:B,1,0),0)&lt;&gt;0,1,0)</f>
        <v>1</v>
      </c>
    </row>
    <row r="6603" spans="1:6" x14ac:dyDescent="0.4">
      <c r="A6603" s="7" t="s">
        <v>9709</v>
      </c>
      <c r="B6603" s="7" t="s">
        <v>6913</v>
      </c>
      <c r="C6603" s="11">
        <v>44103</v>
      </c>
      <c r="D6603" s="7" t="s">
        <v>70</v>
      </c>
      <c r="E6603" s="7" t="s">
        <v>3924</v>
      </c>
      <c r="F6603">
        <f>IF(IFERROR(VLOOKUP(A6603,官网公开专利!B:B,1,0),0)&lt;&gt;0,1,0)</f>
        <v>1</v>
      </c>
    </row>
    <row r="6604" spans="1:6" x14ac:dyDescent="0.4">
      <c r="A6604" s="7" t="s">
        <v>9710</v>
      </c>
      <c r="B6604" s="7" t="s">
        <v>6913</v>
      </c>
      <c r="C6604" s="11">
        <v>44103</v>
      </c>
      <c r="D6604" s="7" t="s">
        <v>70</v>
      </c>
      <c r="E6604" s="7" t="s">
        <v>19351</v>
      </c>
      <c r="F6604">
        <f>IF(IFERROR(VLOOKUP(A6604,官网公开专利!B:B,1,0),0)&lt;&gt;0,1,0)</f>
        <v>1</v>
      </c>
    </row>
    <row r="6605" spans="1:6" x14ac:dyDescent="0.4">
      <c r="A6605" s="7" t="s">
        <v>10053</v>
      </c>
      <c r="B6605" s="7" t="s">
        <v>6913</v>
      </c>
      <c r="C6605" s="11">
        <v>44103</v>
      </c>
      <c r="D6605" s="7" t="s">
        <v>70</v>
      </c>
      <c r="E6605" s="7" t="s">
        <v>3924</v>
      </c>
      <c r="F6605">
        <f>IF(IFERROR(VLOOKUP(A6605,官网公开专利!B:B,1,0),0)&lt;&gt;0,1,0)</f>
        <v>1</v>
      </c>
    </row>
    <row r="6606" spans="1:6" x14ac:dyDescent="0.4">
      <c r="A6606" s="7" t="s">
        <v>9711</v>
      </c>
      <c r="B6606" s="7" t="s">
        <v>6913</v>
      </c>
      <c r="C6606" s="11">
        <v>44103</v>
      </c>
      <c r="D6606" s="7" t="s">
        <v>70</v>
      </c>
      <c r="E6606" s="7" t="s">
        <v>3924</v>
      </c>
      <c r="F6606">
        <f>IF(IFERROR(VLOOKUP(A6606,官网公开专利!B:B,1,0),0)&lt;&gt;0,1,0)</f>
        <v>1</v>
      </c>
    </row>
    <row r="6607" spans="1:6" x14ac:dyDescent="0.4">
      <c r="A6607" s="7" t="s">
        <v>9712</v>
      </c>
      <c r="B6607" s="7" t="s">
        <v>6913</v>
      </c>
      <c r="C6607" s="11">
        <v>44103</v>
      </c>
      <c r="D6607" s="7" t="s">
        <v>70</v>
      </c>
      <c r="E6607" s="7" t="s">
        <v>3924</v>
      </c>
      <c r="F6607">
        <f>IF(IFERROR(VLOOKUP(A6607,官网公开专利!B:B,1,0),0)&lt;&gt;0,1,0)</f>
        <v>1</v>
      </c>
    </row>
    <row r="6608" spans="1:6" x14ac:dyDescent="0.4">
      <c r="A6608" s="7" t="s">
        <v>9713</v>
      </c>
      <c r="B6608" s="7" t="s">
        <v>6913</v>
      </c>
      <c r="C6608" s="11">
        <v>44103</v>
      </c>
      <c r="D6608" s="7" t="s">
        <v>70</v>
      </c>
      <c r="E6608" s="7" t="s">
        <v>3924</v>
      </c>
      <c r="F6608">
        <f>IF(IFERROR(VLOOKUP(A6608,官网公开专利!B:B,1,0),0)&lt;&gt;0,1,0)</f>
        <v>1</v>
      </c>
    </row>
    <row r="6609" spans="1:6" x14ac:dyDescent="0.4">
      <c r="A6609" s="7" t="s">
        <v>9714</v>
      </c>
      <c r="B6609" s="7" t="s">
        <v>6913</v>
      </c>
      <c r="C6609" s="11">
        <v>44103</v>
      </c>
      <c r="D6609" s="7" t="s">
        <v>70</v>
      </c>
      <c r="E6609" s="7" t="s">
        <v>3924</v>
      </c>
      <c r="F6609">
        <f>IF(IFERROR(VLOOKUP(A6609,官网公开专利!B:B,1,0),0)&lt;&gt;0,1,0)</f>
        <v>1</v>
      </c>
    </row>
    <row r="6610" spans="1:6" x14ac:dyDescent="0.4">
      <c r="A6610" s="7" t="s">
        <v>9715</v>
      </c>
      <c r="B6610" s="7" t="s">
        <v>6913</v>
      </c>
      <c r="C6610" s="11">
        <v>44103</v>
      </c>
      <c r="D6610" s="7" t="s">
        <v>70</v>
      </c>
      <c r="E6610" s="7" t="s">
        <v>3924</v>
      </c>
      <c r="F6610">
        <f>IF(IFERROR(VLOOKUP(A6610,官网公开专利!B:B,1,0),0)&lt;&gt;0,1,0)</f>
        <v>1</v>
      </c>
    </row>
    <row r="6611" spans="1:6" x14ac:dyDescent="0.4">
      <c r="A6611" s="7" t="s">
        <v>9708</v>
      </c>
      <c r="B6611" s="7" t="s">
        <v>21537</v>
      </c>
      <c r="C6611" s="11">
        <v>44103</v>
      </c>
      <c r="D6611" s="7" t="s">
        <v>70</v>
      </c>
      <c r="E6611" s="7" t="s">
        <v>3924</v>
      </c>
      <c r="F6611">
        <f>IF(IFERROR(VLOOKUP(A6611,官网公开专利!B:B,1,0),0)&lt;&gt;0,1,0)</f>
        <v>1</v>
      </c>
    </row>
    <row r="6612" spans="1:6" x14ac:dyDescent="0.4">
      <c r="A6612" s="7" t="s">
        <v>9709</v>
      </c>
      <c r="B6612" s="7" t="s">
        <v>21537</v>
      </c>
      <c r="C6612" s="11">
        <v>44103</v>
      </c>
      <c r="D6612" s="7" t="s">
        <v>70</v>
      </c>
      <c r="E6612" s="7" t="s">
        <v>3924</v>
      </c>
      <c r="F6612">
        <f>IF(IFERROR(VLOOKUP(A6612,官网公开专利!B:B,1,0),0)&lt;&gt;0,1,0)</f>
        <v>1</v>
      </c>
    </row>
    <row r="6613" spans="1:6" x14ac:dyDescent="0.4">
      <c r="A6613" s="7" t="s">
        <v>9710</v>
      </c>
      <c r="B6613" s="7" t="s">
        <v>21537</v>
      </c>
      <c r="C6613" s="11">
        <v>44103</v>
      </c>
      <c r="D6613" s="7" t="s">
        <v>70</v>
      </c>
      <c r="E6613" s="7" t="s">
        <v>19351</v>
      </c>
      <c r="F6613">
        <f>IF(IFERROR(VLOOKUP(A6613,官网公开专利!B:B,1,0),0)&lt;&gt;0,1,0)</f>
        <v>1</v>
      </c>
    </row>
    <row r="6614" spans="1:6" x14ac:dyDescent="0.4">
      <c r="A6614" s="7" t="s">
        <v>9711</v>
      </c>
      <c r="B6614" s="7" t="s">
        <v>21537</v>
      </c>
      <c r="C6614" s="11">
        <v>44103</v>
      </c>
      <c r="D6614" s="7" t="s">
        <v>70</v>
      </c>
      <c r="E6614" s="7" t="s">
        <v>3924</v>
      </c>
      <c r="F6614">
        <f>IF(IFERROR(VLOOKUP(A6614,官网公开专利!B:B,1,0),0)&lt;&gt;0,1,0)</f>
        <v>1</v>
      </c>
    </row>
    <row r="6615" spans="1:6" x14ac:dyDescent="0.4">
      <c r="A6615" s="7" t="s">
        <v>9712</v>
      </c>
      <c r="B6615" s="7" t="s">
        <v>21537</v>
      </c>
      <c r="C6615" s="11">
        <v>44103</v>
      </c>
      <c r="D6615" s="7" t="s">
        <v>70</v>
      </c>
      <c r="E6615" s="7" t="s">
        <v>3924</v>
      </c>
      <c r="F6615">
        <f>IF(IFERROR(VLOOKUP(A6615,官网公开专利!B:B,1,0),0)&lt;&gt;0,1,0)</f>
        <v>1</v>
      </c>
    </row>
    <row r="6616" spans="1:6" x14ac:dyDescent="0.4">
      <c r="A6616" s="7" t="s">
        <v>9713</v>
      </c>
      <c r="B6616" s="7" t="s">
        <v>21537</v>
      </c>
      <c r="C6616" s="11">
        <v>44103</v>
      </c>
      <c r="D6616" s="7" t="s">
        <v>70</v>
      </c>
      <c r="E6616" s="7" t="s">
        <v>3924</v>
      </c>
      <c r="F6616">
        <f>IF(IFERROR(VLOOKUP(A6616,官网公开专利!B:B,1,0),0)&lt;&gt;0,1,0)</f>
        <v>1</v>
      </c>
    </row>
    <row r="6617" spans="1:6" x14ac:dyDescent="0.4">
      <c r="A6617" s="7" t="s">
        <v>9714</v>
      </c>
      <c r="B6617" s="7" t="s">
        <v>21537</v>
      </c>
      <c r="C6617" s="11">
        <v>44103</v>
      </c>
      <c r="D6617" s="7" t="s">
        <v>70</v>
      </c>
      <c r="E6617" s="7" t="s">
        <v>3924</v>
      </c>
      <c r="F6617">
        <f>IF(IFERROR(VLOOKUP(A6617,官网公开专利!B:B,1,0),0)&lt;&gt;0,1,0)</f>
        <v>1</v>
      </c>
    </row>
    <row r="6618" spans="1:6" x14ac:dyDescent="0.4">
      <c r="A6618" s="7" t="s">
        <v>9715</v>
      </c>
      <c r="B6618" s="7" t="s">
        <v>21537</v>
      </c>
      <c r="C6618" s="11">
        <v>44103</v>
      </c>
      <c r="D6618" s="7" t="s">
        <v>70</v>
      </c>
      <c r="E6618" s="7" t="s">
        <v>3924</v>
      </c>
      <c r="F6618">
        <f>IF(IFERROR(VLOOKUP(A6618,官网公开专利!B:B,1,0),0)&lt;&gt;0,1,0)</f>
        <v>1</v>
      </c>
    </row>
    <row r="6619" spans="1:6" x14ac:dyDescent="0.4">
      <c r="A6619" s="7" t="s">
        <v>9708</v>
      </c>
      <c r="B6619" s="7" t="s">
        <v>21536</v>
      </c>
      <c r="C6619" s="11">
        <v>44103</v>
      </c>
      <c r="D6619" s="7" t="s">
        <v>70</v>
      </c>
      <c r="E6619" s="7" t="s">
        <v>3924</v>
      </c>
      <c r="F6619">
        <f>IF(IFERROR(VLOOKUP(A6619,官网公开专利!B:B,1,0),0)&lt;&gt;0,1,0)</f>
        <v>1</v>
      </c>
    </row>
    <row r="6620" spans="1:6" x14ac:dyDescent="0.4">
      <c r="A6620" s="7" t="s">
        <v>9709</v>
      </c>
      <c r="B6620" s="7" t="s">
        <v>21536</v>
      </c>
      <c r="C6620" s="11">
        <v>44103</v>
      </c>
      <c r="D6620" s="7" t="s">
        <v>70</v>
      </c>
      <c r="E6620" s="7" t="s">
        <v>3924</v>
      </c>
      <c r="F6620">
        <f>IF(IFERROR(VLOOKUP(A6620,官网公开专利!B:B,1,0),0)&lt;&gt;0,1,0)</f>
        <v>1</v>
      </c>
    </row>
    <row r="6621" spans="1:6" x14ac:dyDescent="0.4">
      <c r="A6621" s="7" t="s">
        <v>9710</v>
      </c>
      <c r="B6621" s="7" t="s">
        <v>21536</v>
      </c>
      <c r="C6621" s="11">
        <v>44103</v>
      </c>
      <c r="D6621" s="7" t="s">
        <v>70</v>
      </c>
      <c r="E6621" s="7" t="s">
        <v>19351</v>
      </c>
      <c r="F6621">
        <f>IF(IFERROR(VLOOKUP(A6621,官网公开专利!B:B,1,0),0)&lt;&gt;0,1,0)</f>
        <v>1</v>
      </c>
    </row>
    <row r="6622" spans="1:6" x14ac:dyDescent="0.4">
      <c r="A6622" s="7" t="s">
        <v>9711</v>
      </c>
      <c r="B6622" s="7" t="s">
        <v>21536</v>
      </c>
      <c r="C6622" s="11">
        <v>44103</v>
      </c>
      <c r="D6622" s="7" t="s">
        <v>70</v>
      </c>
      <c r="E6622" s="7" t="s">
        <v>3924</v>
      </c>
      <c r="F6622">
        <f>IF(IFERROR(VLOOKUP(A6622,官网公开专利!B:B,1,0),0)&lt;&gt;0,1,0)</f>
        <v>1</v>
      </c>
    </row>
    <row r="6623" spans="1:6" x14ac:dyDescent="0.4">
      <c r="A6623" s="7" t="s">
        <v>9712</v>
      </c>
      <c r="B6623" s="7" t="s">
        <v>21536</v>
      </c>
      <c r="C6623" s="11">
        <v>44103</v>
      </c>
      <c r="D6623" s="7" t="s">
        <v>70</v>
      </c>
      <c r="E6623" s="7" t="s">
        <v>3924</v>
      </c>
      <c r="F6623">
        <f>IF(IFERROR(VLOOKUP(A6623,官网公开专利!B:B,1,0),0)&lt;&gt;0,1,0)</f>
        <v>1</v>
      </c>
    </row>
    <row r="6624" spans="1:6" x14ac:dyDescent="0.4">
      <c r="A6624" s="7" t="s">
        <v>9713</v>
      </c>
      <c r="B6624" s="7" t="s">
        <v>21536</v>
      </c>
      <c r="C6624" s="11">
        <v>44103</v>
      </c>
      <c r="D6624" s="7" t="s">
        <v>70</v>
      </c>
      <c r="E6624" s="7" t="s">
        <v>3924</v>
      </c>
      <c r="F6624">
        <f>IF(IFERROR(VLOOKUP(A6624,官网公开专利!B:B,1,0),0)&lt;&gt;0,1,0)</f>
        <v>1</v>
      </c>
    </row>
    <row r="6625" spans="1:6" x14ac:dyDescent="0.4">
      <c r="A6625" s="7" t="s">
        <v>9714</v>
      </c>
      <c r="B6625" s="7" t="s">
        <v>21536</v>
      </c>
      <c r="C6625" s="11">
        <v>44103</v>
      </c>
      <c r="D6625" s="7" t="s">
        <v>70</v>
      </c>
      <c r="E6625" s="7" t="s">
        <v>3924</v>
      </c>
      <c r="F6625">
        <f>IF(IFERROR(VLOOKUP(A6625,官网公开专利!B:B,1,0),0)&lt;&gt;0,1,0)</f>
        <v>1</v>
      </c>
    </row>
    <row r="6626" spans="1:6" x14ac:dyDescent="0.4">
      <c r="A6626" s="7" t="s">
        <v>9715</v>
      </c>
      <c r="B6626" s="7" t="s">
        <v>21536</v>
      </c>
      <c r="C6626" s="11">
        <v>44103</v>
      </c>
      <c r="D6626" s="7" t="s">
        <v>70</v>
      </c>
      <c r="E6626" s="7" t="s">
        <v>3924</v>
      </c>
      <c r="F6626">
        <f>IF(IFERROR(VLOOKUP(A6626,官网公开专利!B:B,1,0),0)&lt;&gt;0,1,0)</f>
        <v>1</v>
      </c>
    </row>
    <row r="6627" spans="1:6" x14ac:dyDescent="0.4">
      <c r="A6627" s="7" t="s">
        <v>9587</v>
      </c>
      <c r="B6627" s="7" t="s">
        <v>21538</v>
      </c>
      <c r="C6627" s="11">
        <v>44069</v>
      </c>
      <c r="D6627" s="7" t="s">
        <v>21539</v>
      </c>
      <c r="E6627" s="7" t="s">
        <v>21540</v>
      </c>
      <c r="F6627">
        <f>IF(IFERROR(VLOOKUP(A6627,官网公开专利!B:B,1,0),0)&lt;&gt;0,1,0)</f>
        <v>1</v>
      </c>
    </row>
    <row r="6628" spans="1:6" x14ac:dyDescent="0.4">
      <c r="A6628" s="7" t="s">
        <v>9583</v>
      </c>
      <c r="B6628" s="7" t="s">
        <v>21538</v>
      </c>
      <c r="C6628" s="11">
        <v>44069</v>
      </c>
      <c r="D6628" s="7" t="s">
        <v>21539</v>
      </c>
      <c r="E6628" s="7" t="s">
        <v>21540</v>
      </c>
      <c r="F6628">
        <f>IF(IFERROR(VLOOKUP(A6628,官网公开专利!B:B,1,0),0)&lt;&gt;0,1,0)</f>
        <v>1</v>
      </c>
    </row>
    <row r="6629" spans="1:6" x14ac:dyDescent="0.4">
      <c r="A6629" s="7" t="s">
        <v>10567</v>
      </c>
      <c r="B6629" s="7" t="s">
        <v>1975</v>
      </c>
      <c r="C6629" s="11">
        <v>43570</v>
      </c>
      <c r="D6629" s="7" t="s">
        <v>1976</v>
      </c>
      <c r="E6629" s="7" t="s">
        <v>1977</v>
      </c>
      <c r="F6629">
        <f>IF(IFERROR(VLOOKUP(A6629,官网公开专利!B:B,1,0),0)&lt;&gt;0,1,0)</f>
        <v>1</v>
      </c>
    </row>
    <row r="6630" spans="1:6" x14ac:dyDescent="0.4">
      <c r="A6630" s="7" t="s">
        <v>10030</v>
      </c>
      <c r="B6630" s="7" t="s">
        <v>6507</v>
      </c>
      <c r="C6630" s="11">
        <v>42626</v>
      </c>
      <c r="D6630" s="7" t="s">
        <v>6508</v>
      </c>
      <c r="E6630" s="7" t="s">
        <v>6509</v>
      </c>
      <c r="F6630">
        <f>IF(IFERROR(VLOOKUP(A6630,官网公开专利!B:B,1,0),0)&lt;&gt;0,1,0)</f>
        <v>1</v>
      </c>
    </row>
    <row r="6631" spans="1:6" x14ac:dyDescent="0.4">
      <c r="A6631" s="7" t="s">
        <v>10456</v>
      </c>
      <c r="B6631" s="7" t="s">
        <v>21541</v>
      </c>
      <c r="C6631" s="11">
        <v>43424</v>
      </c>
      <c r="D6631" s="7" t="s">
        <v>21542</v>
      </c>
      <c r="E6631" s="7" t="s">
        <v>21543</v>
      </c>
      <c r="F6631">
        <f>IF(IFERROR(VLOOKUP(A6631,官网公开专利!B:B,1,0),0)&lt;&gt;0,1,0)</f>
        <v>1</v>
      </c>
    </row>
    <row r="6632" spans="1:6" x14ac:dyDescent="0.4">
      <c r="A6632" s="7" t="s">
        <v>10460</v>
      </c>
      <c r="B6632" s="7" t="s">
        <v>21541</v>
      </c>
      <c r="C6632" s="11">
        <v>43424</v>
      </c>
      <c r="D6632" s="7" t="s">
        <v>21542</v>
      </c>
      <c r="E6632" s="7" t="s">
        <v>21543</v>
      </c>
      <c r="F6632">
        <f>IF(IFERROR(VLOOKUP(A6632,官网公开专利!B:B,1,0),0)&lt;&gt;0,1,0)</f>
        <v>1</v>
      </c>
    </row>
    <row r="6633" spans="1:6" x14ac:dyDescent="0.4">
      <c r="A6633" s="7" t="s">
        <v>14020</v>
      </c>
      <c r="B6633" s="7" t="s">
        <v>21529</v>
      </c>
      <c r="C6633" s="11">
        <v>44104</v>
      </c>
      <c r="D6633" s="7" t="s">
        <v>808</v>
      </c>
      <c r="E6633" s="7" t="s">
        <v>21530</v>
      </c>
      <c r="F6633">
        <f>IF(IFERROR(VLOOKUP(A6633,官网公开专利!B:B,1,0),0)&lt;&gt;0,1,0)</f>
        <v>1</v>
      </c>
    </row>
    <row r="6634" spans="1:6" x14ac:dyDescent="0.4">
      <c r="A6634" s="7" t="s">
        <v>14022</v>
      </c>
      <c r="B6634" s="7" t="s">
        <v>21529</v>
      </c>
      <c r="C6634" s="11">
        <v>44104</v>
      </c>
      <c r="D6634" s="7" t="s">
        <v>808</v>
      </c>
      <c r="E6634" s="7" t="s">
        <v>21531</v>
      </c>
      <c r="F6634">
        <f>IF(IFERROR(VLOOKUP(A6634,官网公开专利!B:B,1,0),0)&lt;&gt;0,1,0)</f>
        <v>1</v>
      </c>
    </row>
    <row r="6635" spans="1:6" x14ac:dyDescent="0.4">
      <c r="A6635" s="7" t="s">
        <v>10304</v>
      </c>
      <c r="B6635" s="7" t="s">
        <v>21529</v>
      </c>
      <c r="C6635" s="11">
        <v>44104</v>
      </c>
      <c r="D6635" s="7" t="s">
        <v>808</v>
      </c>
      <c r="E6635" s="7" t="s">
        <v>21530</v>
      </c>
      <c r="F6635">
        <f>IF(IFERROR(VLOOKUP(A6635,官网公开专利!B:B,1,0),0)&lt;&gt;0,1,0)</f>
        <v>1</v>
      </c>
    </row>
    <row r="6636" spans="1:6" x14ac:dyDescent="0.4">
      <c r="A6636" s="7" t="s">
        <v>9456</v>
      </c>
      <c r="B6636" s="7" t="s">
        <v>21532</v>
      </c>
      <c r="C6636" s="11">
        <v>43431</v>
      </c>
      <c r="D6636" s="7" t="s">
        <v>21533</v>
      </c>
      <c r="E6636" s="7" t="s">
        <v>21534</v>
      </c>
      <c r="F6636">
        <f>IF(IFERROR(VLOOKUP(A6636,官网公开专利!B:B,1,0),0)&lt;&gt;0,1,0)</f>
        <v>1</v>
      </c>
    </row>
    <row r="6637" spans="1:6" x14ac:dyDescent="0.4">
      <c r="A6637" s="7" t="s">
        <v>9460</v>
      </c>
      <c r="B6637" s="7" t="s">
        <v>21532</v>
      </c>
      <c r="C6637" s="11">
        <v>43431</v>
      </c>
      <c r="D6637" s="7" t="s">
        <v>21533</v>
      </c>
      <c r="E6637" s="7" t="s">
        <v>21535</v>
      </c>
      <c r="F6637">
        <f>IF(IFERROR(VLOOKUP(A6637,官网公开专利!B:B,1,0),0)&lt;&gt;0,1,0)</f>
        <v>1</v>
      </c>
    </row>
    <row r="6638" spans="1:6" x14ac:dyDescent="0.4">
      <c r="A6638" s="7" t="s">
        <v>10456</v>
      </c>
      <c r="B6638" s="7" t="s">
        <v>21527</v>
      </c>
      <c r="C6638" s="11">
        <v>44109</v>
      </c>
      <c r="D6638" s="7" t="s">
        <v>1532</v>
      </c>
      <c r="E6638" s="7" t="s">
        <v>21528</v>
      </c>
      <c r="F6638">
        <f>IF(IFERROR(VLOOKUP(A6638,官网公开专利!B:B,1,0),0)&lt;&gt;0,1,0)</f>
        <v>1</v>
      </c>
    </row>
    <row r="6639" spans="1:6" x14ac:dyDescent="0.4">
      <c r="A6639" s="7" t="s">
        <v>10460</v>
      </c>
      <c r="B6639" s="7" t="s">
        <v>21527</v>
      </c>
      <c r="C6639" s="11">
        <v>44109</v>
      </c>
      <c r="D6639" s="7" t="s">
        <v>1532</v>
      </c>
      <c r="E6639" s="7" t="s">
        <v>21528</v>
      </c>
      <c r="F6639">
        <f>IF(IFERROR(VLOOKUP(A6639,官网公开专利!B:B,1,0),0)&lt;&gt;0,1,0)</f>
        <v>1</v>
      </c>
    </row>
    <row r="6640" spans="1:6" x14ac:dyDescent="0.4">
      <c r="A6640" s="7" t="s">
        <v>17051</v>
      </c>
      <c r="B6640" s="7" t="s">
        <v>21523</v>
      </c>
      <c r="C6640" s="11">
        <v>43951</v>
      </c>
      <c r="D6640" s="7" t="s">
        <v>21054</v>
      </c>
      <c r="E6640" s="7" t="s">
        <v>21055</v>
      </c>
      <c r="F6640">
        <f>IF(IFERROR(VLOOKUP(A6640,官网公开专利!B:B,1,0),0)&lt;&gt;0,1,0)</f>
        <v>1</v>
      </c>
    </row>
    <row r="6641" spans="1:6" x14ac:dyDescent="0.4">
      <c r="A6641" s="7" t="s">
        <v>13142</v>
      </c>
      <c r="B6641" s="7" t="s">
        <v>21524</v>
      </c>
      <c r="C6641" s="11">
        <v>43627</v>
      </c>
      <c r="D6641" s="7" t="s">
        <v>5610</v>
      </c>
      <c r="E6641" s="7" t="s">
        <v>21525</v>
      </c>
      <c r="F6641">
        <f>IF(IFERROR(VLOOKUP(A6641,官网公开专利!B:B,1,0),0)&lt;&gt;0,1,0)</f>
        <v>1</v>
      </c>
    </row>
    <row r="6642" spans="1:6" x14ac:dyDescent="0.4">
      <c r="A6642" s="7" t="s">
        <v>13138</v>
      </c>
      <c r="B6642" s="7" t="s">
        <v>21524</v>
      </c>
      <c r="C6642" s="11">
        <v>43627</v>
      </c>
      <c r="D6642" s="7" t="s">
        <v>5610</v>
      </c>
      <c r="E6642" s="7" t="s">
        <v>21525</v>
      </c>
      <c r="F6642">
        <f>IF(IFERROR(VLOOKUP(A6642,官网公开专利!B:B,1,0),0)&lt;&gt;0,1,0)</f>
        <v>1</v>
      </c>
    </row>
    <row r="6643" spans="1:6" x14ac:dyDescent="0.4">
      <c r="A6643" s="7" t="s">
        <v>16917</v>
      </c>
      <c r="B6643" s="7" t="s">
        <v>21521</v>
      </c>
      <c r="C6643" s="11">
        <v>44013</v>
      </c>
      <c r="D6643" s="7" t="s">
        <v>179</v>
      </c>
      <c r="E6643" s="7" t="s">
        <v>21522</v>
      </c>
      <c r="F6643">
        <f>IF(IFERROR(VLOOKUP(A6643,官网公开专利!B:B,1,0),0)&lt;&gt;0,1,0)</f>
        <v>1</v>
      </c>
    </row>
    <row r="6644" spans="1:6" x14ac:dyDescent="0.4">
      <c r="A6644" s="7" t="s">
        <v>10282</v>
      </c>
      <c r="B6644" s="7" t="s">
        <v>7346</v>
      </c>
      <c r="C6644" s="11">
        <v>44160</v>
      </c>
      <c r="D6644" s="7" t="s">
        <v>7347</v>
      </c>
      <c r="E6644" s="7" t="s">
        <v>7348</v>
      </c>
      <c r="F6644">
        <f>IF(IFERROR(VLOOKUP(A6644,官网公开专利!B:B,1,0),0)&lt;&gt;0,1,0)</f>
        <v>1</v>
      </c>
    </row>
    <row r="6645" spans="1:6" x14ac:dyDescent="0.4">
      <c r="A6645" s="7" t="s">
        <v>10283</v>
      </c>
      <c r="B6645" s="7" t="s">
        <v>7346</v>
      </c>
      <c r="C6645" s="11">
        <v>44160</v>
      </c>
      <c r="D6645" s="7" t="s">
        <v>7347</v>
      </c>
      <c r="E6645" s="7" t="s">
        <v>7348</v>
      </c>
      <c r="F6645">
        <f>IF(IFERROR(VLOOKUP(A6645,官网公开专利!B:B,1,0),0)&lt;&gt;0,1,0)</f>
        <v>1</v>
      </c>
    </row>
    <row r="6646" spans="1:6" x14ac:dyDescent="0.4">
      <c r="A6646" s="7" t="s">
        <v>4806</v>
      </c>
      <c r="B6646" s="7" t="s">
        <v>4823</v>
      </c>
      <c r="C6646" s="11">
        <v>43080</v>
      </c>
      <c r="D6646" s="7" t="s">
        <v>4824</v>
      </c>
      <c r="E6646" s="7" t="s">
        <v>4825</v>
      </c>
      <c r="F6646">
        <f>IF(IFERROR(VLOOKUP(A6646,官网公开专利!B:B,1,0),0)&lt;&gt;0,1,0)</f>
        <v>1</v>
      </c>
    </row>
    <row r="6647" spans="1:6" x14ac:dyDescent="0.4">
      <c r="A6647" s="7" t="s">
        <v>12279</v>
      </c>
      <c r="B6647" s="7" t="s">
        <v>21526</v>
      </c>
      <c r="C6647" s="11">
        <v>43082</v>
      </c>
      <c r="D6647" s="7" t="s">
        <v>4152</v>
      </c>
      <c r="E6647" s="7" t="s">
        <v>4156</v>
      </c>
      <c r="F6647">
        <f>IF(IFERROR(VLOOKUP(A6647,官网公开专利!B:B,1,0),0)&lt;&gt;0,1,0)</f>
        <v>1</v>
      </c>
    </row>
    <row r="6648" spans="1:6" x14ac:dyDescent="0.4">
      <c r="A6648" s="7" t="s">
        <v>12690</v>
      </c>
      <c r="B6648" s="7" t="s">
        <v>21516</v>
      </c>
      <c r="C6648" s="11">
        <v>44379</v>
      </c>
      <c r="D6648" s="7" t="s">
        <v>21517</v>
      </c>
      <c r="E6648" s="7" t="s">
        <v>21518</v>
      </c>
      <c r="F6648">
        <f>IF(IFERROR(VLOOKUP(A6648,官网公开专利!B:B,1,0),0)&lt;&gt;0,1,0)</f>
        <v>1</v>
      </c>
    </row>
    <row r="6649" spans="1:6" x14ac:dyDescent="0.4">
      <c r="A6649" s="7" t="s">
        <v>12694</v>
      </c>
      <c r="B6649" s="7" t="s">
        <v>21516</v>
      </c>
      <c r="C6649" s="11">
        <v>44379</v>
      </c>
      <c r="D6649" s="7" t="s">
        <v>21517</v>
      </c>
      <c r="E6649" s="7" t="s">
        <v>21518</v>
      </c>
      <c r="F6649">
        <f>IF(IFERROR(VLOOKUP(A6649,官网公开专利!B:B,1,0),0)&lt;&gt;0,1,0)</f>
        <v>1</v>
      </c>
    </row>
    <row r="6650" spans="1:6" x14ac:dyDescent="0.4">
      <c r="A6650" s="7" t="s">
        <v>14020</v>
      </c>
      <c r="B6650" s="7" t="s">
        <v>21519</v>
      </c>
      <c r="C6650" s="11">
        <v>44166</v>
      </c>
      <c r="D6650" s="7" t="s">
        <v>4166</v>
      </c>
      <c r="E6650" s="7" t="s">
        <v>7871</v>
      </c>
      <c r="F6650">
        <f>IF(IFERROR(VLOOKUP(A6650,官网公开专利!B:B,1,0),0)&lt;&gt;0,1,0)</f>
        <v>1</v>
      </c>
    </row>
    <row r="6651" spans="1:6" x14ac:dyDescent="0.4">
      <c r="A6651" s="7" t="s">
        <v>14022</v>
      </c>
      <c r="B6651" s="7" t="s">
        <v>21519</v>
      </c>
      <c r="C6651" s="11">
        <v>44166</v>
      </c>
      <c r="D6651" s="7" t="s">
        <v>4166</v>
      </c>
      <c r="E6651" s="7" t="s">
        <v>21520</v>
      </c>
      <c r="F6651">
        <f>IF(IFERROR(VLOOKUP(A6651,官网公开专利!B:B,1,0),0)&lt;&gt;0,1,0)</f>
        <v>1</v>
      </c>
    </row>
    <row r="6652" spans="1:6" x14ac:dyDescent="0.4">
      <c r="A6652" s="7" t="s">
        <v>10304</v>
      </c>
      <c r="B6652" s="7" t="s">
        <v>21519</v>
      </c>
      <c r="C6652" s="11">
        <v>44166</v>
      </c>
      <c r="D6652" s="7" t="s">
        <v>4166</v>
      </c>
      <c r="E6652" s="7" t="s">
        <v>7871</v>
      </c>
      <c r="F6652">
        <f>IF(IFERROR(VLOOKUP(A6652,官网公开专利!B:B,1,0),0)&lt;&gt;0,1,0)</f>
        <v>1</v>
      </c>
    </row>
    <row r="6653" spans="1:6" x14ac:dyDescent="0.4">
      <c r="A6653" s="7" t="s">
        <v>9886</v>
      </c>
      <c r="B6653" s="7" t="s">
        <v>1543</v>
      </c>
      <c r="C6653" s="11">
        <v>44098</v>
      </c>
      <c r="D6653" s="7" t="s">
        <v>11659</v>
      </c>
      <c r="E6653" s="7" t="s">
        <v>1544</v>
      </c>
      <c r="F6653">
        <f>IF(IFERROR(VLOOKUP(A6653,官网公开专利!B:B,1,0),0)&lt;&gt;0,1,0)</f>
        <v>1</v>
      </c>
    </row>
    <row r="6654" spans="1:6" x14ac:dyDescent="0.4">
      <c r="A6654" s="7" t="s">
        <v>9881</v>
      </c>
      <c r="B6654" s="7" t="s">
        <v>1543</v>
      </c>
      <c r="C6654" s="11">
        <v>44098</v>
      </c>
      <c r="D6654" s="7" t="s">
        <v>11659</v>
      </c>
      <c r="E6654" s="7" t="s">
        <v>1544</v>
      </c>
      <c r="F6654">
        <f>IF(IFERROR(VLOOKUP(A6654,官网公开专利!B:B,1,0),0)&lt;&gt;0,1,0)</f>
        <v>1</v>
      </c>
    </row>
    <row r="6655" spans="1:6" x14ac:dyDescent="0.4">
      <c r="A6655" s="7" t="s">
        <v>9492</v>
      </c>
      <c r="B6655" s="7" t="s">
        <v>1543</v>
      </c>
      <c r="C6655" s="11">
        <v>44098</v>
      </c>
      <c r="D6655" s="7" t="s">
        <v>11659</v>
      </c>
      <c r="E6655" s="7" t="s">
        <v>1544</v>
      </c>
      <c r="F6655">
        <f>IF(IFERROR(VLOOKUP(A6655,官网公开专利!B:B,1,0),0)&lt;&gt;0,1,0)</f>
        <v>1</v>
      </c>
    </row>
    <row r="6656" spans="1:6" x14ac:dyDescent="0.4">
      <c r="A6656" s="7" t="s">
        <v>10398</v>
      </c>
      <c r="B6656" s="7" t="s">
        <v>21514</v>
      </c>
      <c r="C6656" s="11">
        <v>40892</v>
      </c>
      <c r="D6656" s="7" t="s">
        <v>1774</v>
      </c>
      <c r="E6656" s="7" t="s">
        <v>21515</v>
      </c>
      <c r="F6656">
        <f>IF(IFERROR(VLOOKUP(A6656,官网公开专利!B:B,1,0),0)&lt;&gt;0,1,0)</f>
        <v>1</v>
      </c>
    </row>
    <row r="6657" spans="1:6" x14ac:dyDescent="0.4">
      <c r="A6657" s="7" t="s">
        <v>10399</v>
      </c>
      <c r="B6657" s="7" t="s">
        <v>21514</v>
      </c>
      <c r="C6657" s="11">
        <v>40892</v>
      </c>
      <c r="D6657" s="7" t="s">
        <v>1774</v>
      </c>
      <c r="E6657" s="7" t="s">
        <v>21515</v>
      </c>
      <c r="F6657">
        <f>IF(IFERROR(VLOOKUP(A6657,官网公开专利!B:B,1,0),0)&lt;&gt;0,1,0)</f>
        <v>1</v>
      </c>
    </row>
    <row r="6658" spans="1:6" x14ac:dyDescent="0.4">
      <c r="A6658" s="7" t="s">
        <v>5</v>
      </c>
      <c r="B6658" s="7" t="s">
        <v>95</v>
      </c>
      <c r="C6658" s="11">
        <v>43339</v>
      </c>
      <c r="D6658" s="7" t="s">
        <v>43</v>
      </c>
      <c r="E6658" s="7" t="s">
        <v>96</v>
      </c>
      <c r="F6658">
        <f>IF(IFERROR(VLOOKUP(A6658,官网公开专利!B:B,1,0),0)&lt;&gt;0,1,0)</f>
        <v>1</v>
      </c>
    </row>
    <row r="6659" spans="1:6" x14ac:dyDescent="0.4">
      <c r="A6659" s="7" t="s">
        <v>9922</v>
      </c>
      <c r="B6659" s="7" t="s">
        <v>21511</v>
      </c>
      <c r="C6659" s="11">
        <v>43546</v>
      </c>
      <c r="D6659" s="7" t="s">
        <v>21512</v>
      </c>
      <c r="E6659" s="7" t="s">
        <v>21513</v>
      </c>
      <c r="F6659">
        <f>IF(IFERROR(VLOOKUP(A6659,官网公开专利!B:B,1,0),0)&lt;&gt;0,1,0)</f>
        <v>1</v>
      </c>
    </row>
    <row r="6660" spans="1:6" x14ac:dyDescent="0.4">
      <c r="A6660" s="7" t="s">
        <v>10376</v>
      </c>
      <c r="B6660" s="7" t="s">
        <v>209</v>
      </c>
      <c r="C6660" s="11">
        <v>43956</v>
      </c>
      <c r="D6660" s="7" t="s">
        <v>210</v>
      </c>
      <c r="E6660" s="7" t="s">
        <v>211</v>
      </c>
      <c r="F6660">
        <f>IF(IFERROR(VLOOKUP(A6660,官网公开专利!B:B,1,0),0)&lt;&gt;0,1,0)</f>
        <v>1</v>
      </c>
    </row>
    <row r="6661" spans="1:6" x14ac:dyDescent="0.4">
      <c r="A6661" s="7" t="s">
        <v>11164</v>
      </c>
      <c r="B6661" s="7" t="s">
        <v>21503</v>
      </c>
      <c r="C6661" s="11">
        <v>44092</v>
      </c>
      <c r="D6661" s="7" t="s">
        <v>8805</v>
      </c>
      <c r="E6661" s="7" t="s">
        <v>21504</v>
      </c>
      <c r="F6661">
        <f>IF(IFERROR(VLOOKUP(A6661,官网公开专利!B:B,1,0),0)&lt;&gt;0,1,0)</f>
        <v>1</v>
      </c>
    </row>
    <row r="6662" spans="1:6" x14ac:dyDescent="0.4">
      <c r="A6662" s="7" t="s">
        <v>9456</v>
      </c>
      <c r="B6662" s="7" t="s">
        <v>21505</v>
      </c>
      <c r="C6662" s="11">
        <v>43816</v>
      </c>
      <c r="D6662" s="7" t="s">
        <v>2206</v>
      </c>
      <c r="E6662" s="7" t="s">
        <v>21506</v>
      </c>
      <c r="F6662">
        <f>IF(IFERROR(VLOOKUP(A6662,官网公开专利!B:B,1,0),0)&lt;&gt;0,1,0)</f>
        <v>1</v>
      </c>
    </row>
    <row r="6663" spans="1:6" x14ac:dyDescent="0.4">
      <c r="A6663" s="7" t="s">
        <v>10484</v>
      </c>
      <c r="B6663" s="7" t="s">
        <v>21507</v>
      </c>
      <c r="C6663" s="11">
        <v>43417</v>
      </c>
      <c r="D6663" s="7" t="s">
        <v>21508</v>
      </c>
      <c r="E6663" s="7" t="s">
        <v>21509</v>
      </c>
      <c r="F6663">
        <f>IF(IFERROR(VLOOKUP(A6663,官网公开专利!B:B,1,0),0)&lt;&gt;0,1,0)</f>
        <v>1</v>
      </c>
    </row>
    <row r="6664" spans="1:6" x14ac:dyDescent="0.4">
      <c r="A6664" s="7" t="s">
        <v>7391</v>
      </c>
      <c r="B6664" s="7" t="s">
        <v>3217</v>
      </c>
      <c r="C6664" s="11">
        <v>43059</v>
      </c>
      <c r="D6664" s="7" t="s">
        <v>3218</v>
      </c>
      <c r="E6664" s="7" t="s">
        <v>3219</v>
      </c>
      <c r="F6664">
        <f>IF(IFERROR(VLOOKUP(A6664,官网公开专利!B:B,1,0),0)&lt;&gt;0,1,0)</f>
        <v>1</v>
      </c>
    </row>
    <row r="6665" spans="1:6" x14ac:dyDescent="0.4">
      <c r="A6665" s="7" t="s">
        <v>11049</v>
      </c>
      <c r="B6665" s="7" t="s">
        <v>3217</v>
      </c>
      <c r="C6665" s="11">
        <v>43059</v>
      </c>
      <c r="D6665" s="7" t="s">
        <v>3218</v>
      </c>
      <c r="E6665" s="7" t="s">
        <v>21510</v>
      </c>
      <c r="F6665">
        <f>IF(IFERROR(VLOOKUP(A6665,官网公开专利!B:B,1,0),0)&lt;&gt;0,1,0)</f>
        <v>1</v>
      </c>
    </row>
    <row r="6666" spans="1:6" x14ac:dyDescent="0.4">
      <c r="A6666" s="7" t="s">
        <v>10629</v>
      </c>
      <c r="B6666" s="7" t="s">
        <v>3217</v>
      </c>
      <c r="C6666" s="11">
        <v>43059</v>
      </c>
      <c r="D6666" s="7" t="s">
        <v>3218</v>
      </c>
      <c r="E6666" s="7" t="s">
        <v>3219</v>
      </c>
      <c r="F6666">
        <f>IF(IFERROR(VLOOKUP(A6666,官网公开专利!B:B,1,0),0)&lt;&gt;0,1,0)</f>
        <v>1</v>
      </c>
    </row>
    <row r="6667" spans="1:6" x14ac:dyDescent="0.4">
      <c r="A6667" s="7" t="s">
        <v>11164</v>
      </c>
      <c r="B6667" s="7" t="s">
        <v>21500</v>
      </c>
      <c r="C6667" s="11">
        <v>43056</v>
      </c>
      <c r="D6667" s="7" t="s">
        <v>21501</v>
      </c>
      <c r="E6667" s="7" t="s">
        <v>21502</v>
      </c>
      <c r="F6667">
        <f>IF(IFERROR(VLOOKUP(A6667,官网公开专利!B:B,1,0),0)&lt;&gt;0,1,0)</f>
        <v>1</v>
      </c>
    </row>
    <row r="6668" spans="1:6" x14ac:dyDescent="0.4">
      <c r="A6668" s="7" t="s">
        <v>9513</v>
      </c>
      <c r="B6668" s="7" t="s">
        <v>6920</v>
      </c>
      <c r="C6668" s="11">
        <v>44557</v>
      </c>
      <c r="D6668" s="7" t="s">
        <v>6921</v>
      </c>
      <c r="E6668" s="7" t="s">
        <v>6922</v>
      </c>
      <c r="F6668">
        <f>IF(IFERROR(VLOOKUP(A6668,官网公开专利!B:B,1,0),0)&lt;&gt;0,1,0)</f>
        <v>1</v>
      </c>
    </row>
    <row r="6669" spans="1:6" x14ac:dyDescent="0.4">
      <c r="A6669" s="7" t="s">
        <v>10053</v>
      </c>
      <c r="B6669" s="7" t="s">
        <v>6920</v>
      </c>
      <c r="C6669" s="11">
        <v>44557</v>
      </c>
      <c r="D6669" s="7" t="s">
        <v>6921</v>
      </c>
      <c r="E6669" s="7" t="s">
        <v>6922</v>
      </c>
      <c r="F6669">
        <f>IF(IFERROR(VLOOKUP(A6669,官网公开专利!B:B,1,0),0)&lt;&gt;0,1,0)</f>
        <v>1</v>
      </c>
    </row>
    <row r="6670" spans="1:6" x14ac:dyDescent="0.4">
      <c r="A6670" s="7" t="s">
        <v>9883</v>
      </c>
      <c r="B6670" s="7" t="s">
        <v>21490</v>
      </c>
      <c r="C6670" s="11">
        <v>44081</v>
      </c>
      <c r="D6670" s="7" t="s">
        <v>21491</v>
      </c>
      <c r="E6670" s="7" t="s">
        <v>21492</v>
      </c>
      <c r="F6670">
        <f>IF(IFERROR(VLOOKUP(A6670,官网公开专利!B:B,1,0),0)&lt;&gt;0,1,0)</f>
        <v>1</v>
      </c>
    </row>
    <row r="6671" spans="1:6" x14ac:dyDescent="0.4">
      <c r="A6671" s="7" t="s">
        <v>9884</v>
      </c>
      <c r="B6671" s="7" t="s">
        <v>21490</v>
      </c>
      <c r="C6671" s="11">
        <v>44081</v>
      </c>
      <c r="D6671" s="7" t="s">
        <v>21491</v>
      </c>
      <c r="E6671" s="7" t="s">
        <v>21492</v>
      </c>
      <c r="F6671">
        <f>IF(IFERROR(VLOOKUP(A6671,官网公开专利!B:B,1,0),0)&lt;&gt;0,1,0)</f>
        <v>1</v>
      </c>
    </row>
    <row r="6672" spans="1:6" x14ac:dyDescent="0.4">
      <c r="A6672" s="7" t="s">
        <v>1285</v>
      </c>
      <c r="B6672" s="7" t="s">
        <v>807</v>
      </c>
      <c r="C6672" s="11">
        <v>43682</v>
      </c>
      <c r="D6672" s="7" t="s">
        <v>808</v>
      </c>
      <c r="E6672" s="7" t="s">
        <v>809</v>
      </c>
      <c r="F6672">
        <f>IF(IFERROR(VLOOKUP(A6672,官网公开专利!B:B,1,0),0)&lt;&gt;0,1,0)</f>
        <v>1</v>
      </c>
    </row>
    <row r="6673" spans="1:6" x14ac:dyDescent="0.4">
      <c r="A6673" s="7" t="s">
        <v>9447</v>
      </c>
      <c r="B6673" s="7" t="s">
        <v>807</v>
      </c>
      <c r="C6673" s="11">
        <v>43682</v>
      </c>
      <c r="D6673" s="7" t="s">
        <v>808</v>
      </c>
      <c r="E6673" s="7" t="s">
        <v>809</v>
      </c>
      <c r="F6673">
        <f>IF(IFERROR(VLOOKUP(A6673,官网公开专利!B:B,1,0),0)&lt;&gt;0,1,0)</f>
        <v>1</v>
      </c>
    </row>
    <row r="6674" spans="1:6" x14ac:dyDescent="0.4">
      <c r="A6674" s="7" t="s">
        <v>9448</v>
      </c>
      <c r="B6674" s="7" t="s">
        <v>807</v>
      </c>
      <c r="C6674" s="11">
        <v>43682</v>
      </c>
      <c r="D6674" s="7" t="s">
        <v>808</v>
      </c>
      <c r="E6674" s="7" t="s">
        <v>809</v>
      </c>
      <c r="F6674">
        <f>IF(IFERROR(VLOOKUP(A6674,官网公开专利!B:B,1,0),0)&lt;&gt;0,1,0)</f>
        <v>1</v>
      </c>
    </row>
    <row r="6675" spans="1:6" x14ac:dyDescent="0.4">
      <c r="A6675" s="7" t="s">
        <v>9449</v>
      </c>
      <c r="B6675" s="7" t="s">
        <v>807</v>
      </c>
      <c r="C6675" s="11">
        <v>43682</v>
      </c>
      <c r="D6675" s="7" t="s">
        <v>808</v>
      </c>
      <c r="E6675" s="7" t="s">
        <v>809</v>
      </c>
      <c r="F6675">
        <f>IF(IFERROR(VLOOKUP(A6675,官网公开专利!B:B,1,0),0)&lt;&gt;0,1,0)</f>
        <v>1</v>
      </c>
    </row>
    <row r="6676" spans="1:6" x14ac:dyDescent="0.4">
      <c r="A6676" s="7" t="s">
        <v>11896</v>
      </c>
      <c r="B6676" s="7" t="s">
        <v>21493</v>
      </c>
      <c r="C6676" s="11">
        <v>44043</v>
      </c>
      <c r="D6676" s="7" t="s">
        <v>17224</v>
      </c>
      <c r="E6676" s="7" t="s">
        <v>21494</v>
      </c>
      <c r="F6676">
        <f>IF(IFERROR(VLOOKUP(A6676,官网公开专利!B:B,1,0),0)&lt;&gt;0,1,0)</f>
        <v>1</v>
      </c>
    </row>
    <row r="6677" spans="1:6" x14ac:dyDescent="0.4">
      <c r="A6677" s="7" t="s">
        <v>11896</v>
      </c>
      <c r="B6677" s="7" t="s">
        <v>21498</v>
      </c>
      <c r="C6677" s="11">
        <v>42948</v>
      </c>
      <c r="D6677" s="7" t="s">
        <v>21499</v>
      </c>
      <c r="E6677" s="7" t="s">
        <v>19968</v>
      </c>
      <c r="F6677">
        <f>IF(IFERROR(VLOOKUP(A6677,官网公开专利!B:B,1,0),0)&lt;&gt;0,1,0)</f>
        <v>1</v>
      </c>
    </row>
    <row r="6678" spans="1:6" x14ac:dyDescent="0.4">
      <c r="A6678" s="7" t="s">
        <v>10429</v>
      </c>
      <c r="B6678" s="7" t="s">
        <v>21495</v>
      </c>
      <c r="C6678" s="11">
        <v>43334</v>
      </c>
      <c r="D6678" s="7" t="s">
        <v>17761</v>
      </c>
      <c r="E6678" s="7" t="s">
        <v>21496</v>
      </c>
      <c r="F6678">
        <f>IF(IFERROR(VLOOKUP(A6678,官网公开专利!B:B,1,0),0)&lt;&gt;0,1,0)</f>
        <v>1</v>
      </c>
    </row>
    <row r="6679" spans="1:6" x14ac:dyDescent="0.4">
      <c r="A6679" s="7" t="s">
        <v>10432</v>
      </c>
      <c r="B6679" s="7" t="s">
        <v>21495</v>
      </c>
      <c r="C6679" s="11">
        <v>43334</v>
      </c>
      <c r="D6679" s="7" t="s">
        <v>17761</v>
      </c>
      <c r="E6679" s="7" t="s">
        <v>21497</v>
      </c>
      <c r="F6679">
        <f>IF(IFERROR(VLOOKUP(A6679,官网公开专利!B:B,1,0),0)&lt;&gt;0,1,0)</f>
        <v>1</v>
      </c>
    </row>
    <row r="6680" spans="1:6" x14ac:dyDescent="0.4">
      <c r="A6680" s="7" t="s">
        <v>10434</v>
      </c>
      <c r="B6680" s="7" t="s">
        <v>21495</v>
      </c>
      <c r="C6680" s="11">
        <v>43334</v>
      </c>
      <c r="D6680" s="7" t="s">
        <v>17761</v>
      </c>
      <c r="E6680" s="7" t="s">
        <v>21496</v>
      </c>
      <c r="F6680">
        <f>IF(IFERROR(VLOOKUP(A6680,官网公开专利!B:B,1,0),0)&lt;&gt;0,1,0)</f>
        <v>1</v>
      </c>
    </row>
    <row r="6681" spans="1:6" x14ac:dyDescent="0.4">
      <c r="A6681" s="7" t="s">
        <v>10435</v>
      </c>
      <c r="B6681" s="7" t="s">
        <v>21495</v>
      </c>
      <c r="C6681" s="11">
        <v>43334</v>
      </c>
      <c r="D6681" s="7" t="s">
        <v>17761</v>
      </c>
      <c r="E6681" s="7" t="s">
        <v>21496</v>
      </c>
      <c r="F6681">
        <f>IF(IFERROR(VLOOKUP(A6681,官网公开专利!B:B,1,0),0)&lt;&gt;0,1,0)</f>
        <v>1</v>
      </c>
    </row>
    <row r="6682" spans="1:6" x14ac:dyDescent="0.4">
      <c r="A6682" s="7" t="s">
        <v>10436</v>
      </c>
      <c r="B6682" s="7" t="s">
        <v>21495</v>
      </c>
      <c r="C6682" s="11">
        <v>43334</v>
      </c>
      <c r="D6682" s="7" t="s">
        <v>17761</v>
      </c>
      <c r="E6682" s="7" t="s">
        <v>21496</v>
      </c>
      <c r="F6682">
        <f>IF(IFERROR(VLOOKUP(A6682,官网公开专利!B:B,1,0),0)&lt;&gt;0,1,0)</f>
        <v>1</v>
      </c>
    </row>
    <row r="6683" spans="1:6" x14ac:dyDescent="0.4">
      <c r="A6683" s="7" t="s">
        <v>13973</v>
      </c>
      <c r="B6683" s="7" t="s">
        <v>21487</v>
      </c>
      <c r="C6683" s="11">
        <v>44089</v>
      </c>
      <c r="D6683" s="7" t="s">
        <v>21488</v>
      </c>
      <c r="E6683" s="7" t="s">
        <v>21489</v>
      </c>
      <c r="F6683">
        <f>IF(IFERROR(VLOOKUP(A6683,官网公开专利!B:B,1,0),0)&lt;&gt;0,1,0)</f>
        <v>1</v>
      </c>
    </row>
    <row r="6684" spans="1:6" x14ac:dyDescent="0.4">
      <c r="A6684" s="7" t="s">
        <v>13976</v>
      </c>
      <c r="B6684" s="7" t="s">
        <v>21487</v>
      </c>
      <c r="C6684" s="11">
        <v>44089</v>
      </c>
      <c r="D6684" s="7" t="s">
        <v>21488</v>
      </c>
      <c r="E6684" s="7" t="s">
        <v>21489</v>
      </c>
      <c r="F6684">
        <f>IF(IFERROR(VLOOKUP(A6684,官网公开专利!B:B,1,0),0)&lt;&gt;0,1,0)</f>
        <v>1</v>
      </c>
    </row>
    <row r="6685" spans="1:6" x14ac:dyDescent="0.4">
      <c r="A6685" s="7" t="s">
        <v>10626</v>
      </c>
      <c r="B6685" s="7" t="s">
        <v>21484</v>
      </c>
      <c r="C6685" s="11">
        <v>44095</v>
      </c>
      <c r="D6685" s="7" t="s">
        <v>21485</v>
      </c>
      <c r="E6685" s="7" t="s">
        <v>21486</v>
      </c>
      <c r="F6685">
        <f>IF(IFERROR(VLOOKUP(A6685,官网公开专利!B:B,1,0),0)&lt;&gt;0,1,0)</f>
        <v>1</v>
      </c>
    </row>
    <row r="6686" spans="1:6" x14ac:dyDescent="0.4">
      <c r="A6686" s="7" t="s">
        <v>9887</v>
      </c>
      <c r="B6686" s="7" t="s">
        <v>21482</v>
      </c>
      <c r="C6686" s="11">
        <v>44098</v>
      </c>
      <c r="D6686" s="7" t="s">
        <v>179</v>
      </c>
      <c r="E6686" s="7" t="s">
        <v>21483</v>
      </c>
      <c r="F6686">
        <f>IF(IFERROR(VLOOKUP(A6686,官网公开专利!B:B,1,0),0)&lt;&gt;0,1,0)</f>
        <v>1</v>
      </c>
    </row>
    <row r="6687" spans="1:6" x14ac:dyDescent="0.4">
      <c r="A6687" s="7" t="s">
        <v>9886</v>
      </c>
      <c r="B6687" s="7" t="s">
        <v>1760</v>
      </c>
      <c r="C6687" s="11">
        <v>43588</v>
      </c>
      <c r="D6687" s="7" t="s">
        <v>1758</v>
      </c>
      <c r="E6687" s="7" t="s">
        <v>1761</v>
      </c>
      <c r="F6687">
        <f>IF(IFERROR(VLOOKUP(A6687,官网公开专利!B:B,1,0),0)&lt;&gt;0,1,0)</f>
        <v>1</v>
      </c>
    </row>
    <row r="6688" spans="1:6" x14ac:dyDescent="0.4">
      <c r="A6688" s="7" t="s">
        <v>9881</v>
      </c>
      <c r="B6688" s="7" t="s">
        <v>1760</v>
      </c>
      <c r="C6688" s="11">
        <v>43588</v>
      </c>
      <c r="D6688" s="7" t="s">
        <v>1758</v>
      </c>
      <c r="E6688" s="7" t="s">
        <v>1761</v>
      </c>
      <c r="F6688">
        <f>IF(IFERROR(VLOOKUP(A6688,官网公开专利!B:B,1,0),0)&lt;&gt;0,1,0)</f>
        <v>1</v>
      </c>
    </row>
    <row r="6689" spans="1:6" x14ac:dyDescent="0.4">
      <c r="A6689" s="7" t="s">
        <v>9887</v>
      </c>
      <c r="B6689" s="7" t="s">
        <v>1760</v>
      </c>
      <c r="C6689" s="11">
        <v>43588</v>
      </c>
      <c r="D6689" s="7" t="s">
        <v>1758</v>
      </c>
      <c r="E6689" s="7" t="s">
        <v>1761</v>
      </c>
      <c r="F6689">
        <f>IF(IFERROR(VLOOKUP(A6689,官网公开专利!B:B,1,0),0)&lt;&gt;0,1,0)</f>
        <v>1</v>
      </c>
    </row>
    <row r="6690" spans="1:6" x14ac:dyDescent="0.4">
      <c r="A6690" s="7" t="s">
        <v>9885</v>
      </c>
      <c r="B6690" s="7" t="s">
        <v>1760</v>
      </c>
      <c r="C6690" s="11">
        <v>43588</v>
      </c>
      <c r="D6690" s="7" t="s">
        <v>1758</v>
      </c>
      <c r="E6690" s="7" t="s">
        <v>1761</v>
      </c>
      <c r="F6690">
        <f>IF(IFERROR(VLOOKUP(A6690,官网公开专利!B:B,1,0),0)&lt;&gt;0,1,0)</f>
        <v>1</v>
      </c>
    </row>
    <row r="6691" spans="1:6" x14ac:dyDescent="0.4">
      <c r="A6691" s="7" t="s">
        <v>9923</v>
      </c>
      <c r="B6691" s="7" t="s">
        <v>2731</v>
      </c>
      <c r="C6691" s="11">
        <v>44092</v>
      </c>
      <c r="D6691" s="7" t="s">
        <v>1108</v>
      </c>
      <c r="E6691" s="7" t="s">
        <v>2732</v>
      </c>
      <c r="F6691">
        <f>IF(IFERROR(VLOOKUP(A6691,官网公开专利!B:B,1,0),0)&lt;&gt;0,1,0)</f>
        <v>1</v>
      </c>
    </row>
    <row r="6692" spans="1:6" x14ac:dyDescent="0.4">
      <c r="A6692" s="7" t="s">
        <v>9921</v>
      </c>
      <c r="B6692" s="7" t="s">
        <v>2731</v>
      </c>
      <c r="C6692" s="11">
        <v>44092</v>
      </c>
      <c r="D6692" s="7" t="s">
        <v>1108</v>
      </c>
      <c r="E6692" s="7" t="s">
        <v>2732</v>
      </c>
      <c r="F6692">
        <f>IF(IFERROR(VLOOKUP(A6692,官网公开专利!B:B,1,0),0)&lt;&gt;0,1,0)</f>
        <v>1</v>
      </c>
    </row>
    <row r="6693" spans="1:6" x14ac:dyDescent="0.4">
      <c r="A6693" s="7" t="s">
        <v>9922</v>
      </c>
      <c r="B6693" s="7" t="s">
        <v>2731</v>
      </c>
      <c r="C6693" s="11">
        <v>44092</v>
      </c>
      <c r="D6693" s="7" t="s">
        <v>1108</v>
      </c>
      <c r="E6693" s="7" t="s">
        <v>2732</v>
      </c>
      <c r="F6693">
        <f>IF(IFERROR(VLOOKUP(A6693,官网公开专利!B:B,1,0),0)&lt;&gt;0,1,0)</f>
        <v>1</v>
      </c>
    </row>
    <row r="6694" spans="1:6" x14ac:dyDescent="0.4">
      <c r="A6694" s="7" t="s">
        <v>9756</v>
      </c>
      <c r="B6694" s="7" t="s">
        <v>21478</v>
      </c>
      <c r="C6694" s="11">
        <v>43007</v>
      </c>
      <c r="D6694" s="7" t="s">
        <v>3987</v>
      </c>
      <c r="E6694" s="7" t="s">
        <v>21479</v>
      </c>
      <c r="F6694">
        <f>IF(IFERROR(VLOOKUP(A6694,官网公开专利!B:B,1,0),0)&lt;&gt;0,1,0)</f>
        <v>1</v>
      </c>
    </row>
    <row r="6695" spans="1:6" x14ac:dyDescent="0.4">
      <c r="A6695" s="7" t="s">
        <v>10030</v>
      </c>
      <c r="B6695" s="7" t="s">
        <v>6384</v>
      </c>
      <c r="C6695" s="11">
        <v>43796</v>
      </c>
      <c r="D6695" s="7" t="s">
        <v>2206</v>
      </c>
      <c r="E6695" s="7" t="s">
        <v>6385</v>
      </c>
      <c r="F6695">
        <f>IF(IFERROR(VLOOKUP(A6695,官网公开专利!B:B,1,0),0)&lt;&gt;0,1,0)</f>
        <v>1</v>
      </c>
    </row>
    <row r="6696" spans="1:6" x14ac:dyDescent="0.4">
      <c r="A6696" s="7" t="s">
        <v>9489</v>
      </c>
      <c r="B6696" s="7" t="s">
        <v>6384</v>
      </c>
      <c r="C6696" s="11">
        <v>43796</v>
      </c>
      <c r="D6696" s="7" t="s">
        <v>2206</v>
      </c>
      <c r="E6696" s="7" t="s">
        <v>6385</v>
      </c>
      <c r="F6696">
        <f>IF(IFERROR(VLOOKUP(A6696,官网公开专利!B:B,1,0),0)&lt;&gt;0,1,0)</f>
        <v>1</v>
      </c>
    </row>
    <row r="6697" spans="1:6" x14ac:dyDescent="0.4">
      <c r="A6697" s="7" t="s">
        <v>9490</v>
      </c>
      <c r="B6697" s="7" t="s">
        <v>6384</v>
      </c>
      <c r="C6697" s="11">
        <v>43796</v>
      </c>
      <c r="D6697" s="7" t="s">
        <v>2206</v>
      </c>
      <c r="E6697" s="7" t="s">
        <v>6385</v>
      </c>
      <c r="F6697">
        <f>IF(IFERROR(VLOOKUP(A6697,官网公开专利!B:B,1,0),0)&lt;&gt;0,1,0)</f>
        <v>1</v>
      </c>
    </row>
    <row r="6698" spans="1:6" x14ac:dyDescent="0.4">
      <c r="A6698" s="7" t="s">
        <v>9491</v>
      </c>
      <c r="B6698" s="7" t="s">
        <v>6384</v>
      </c>
      <c r="C6698" s="11">
        <v>43796</v>
      </c>
      <c r="D6698" s="7" t="s">
        <v>2206</v>
      </c>
      <c r="E6698" s="7" t="s">
        <v>6385</v>
      </c>
      <c r="F6698">
        <f>IF(IFERROR(VLOOKUP(A6698,官网公开专利!B:B,1,0),0)&lt;&gt;0,1,0)</f>
        <v>1</v>
      </c>
    </row>
    <row r="6699" spans="1:6" x14ac:dyDescent="0.4">
      <c r="A6699" s="7" t="s">
        <v>10325</v>
      </c>
      <c r="B6699" s="7" t="s">
        <v>21476</v>
      </c>
      <c r="C6699" s="11">
        <v>43678</v>
      </c>
      <c r="D6699" s="7" t="s">
        <v>20546</v>
      </c>
      <c r="E6699" s="7" t="s">
        <v>21477</v>
      </c>
      <c r="F6699">
        <f>IF(IFERROR(VLOOKUP(A6699,官网公开专利!B:B,1,0),0)&lt;&gt;0,1,0)</f>
        <v>1</v>
      </c>
    </row>
    <row r="6700" spans="1:6" x14ac:dyDescent="0.4">
      <c r="A6700" s="7" t="s">
        <v>10087</v>
      </c>
      <c r="B6700" s="7" t="s">
        <v>21476</v>
      </c>
      <c r="C6700" s="11">
        <v>43678</v>
      </c>
      <c r="D6700" s="7" t="s">
        <v>20546</v>
      </c>
      <c r="E6700" s="7" t="s">
        <v>21477</v>
      </c>
      <c r="F6700">
        <f>IF(IFERROR(VLOOKUP(A6700,官网公开专利!B:B,1,0),0)&lt;&gt;0,1,0)</f>
        <v>1</v>
      </c>
    </row>
    <row r="6701" spans="1:6" x14ac:dyDescent="0.4">
      <c r="A6701" s="7" t="s">
        <v>9976</v>
      </c>
      <c r="B6701" s="7" t="s">
        <v>21480</v>
      </c>
      <c r="C6701" s="11">
        <v>42592</v>
      </c>
      <c r="D6701" s="7" t="s">
        <v>335</v>
      </c>
      <c r="E6701" s="7" t="s">
        <v>21481</v>
      </c>
      <c r="F6701">
        <f>IF(IFERROR(VLOOKUP(A6701,官网公开专利!B:B,1,0),0)&lt;&gt;0,1,0)</f>
        <v>1</v>
      </c>
    </row>
    <row r="6702" spans="1:6" x14ac:dyDescent="0.4">
      <c r="A6702" s="7" t="s">
        <v>10109</v>
      </c>
      <c r="B6702" s="7" t="s">
        <v>21475</v>
      </c>
      <c r="C6702" s="11">
        <v>44284</v>
      </c>
      <c r="D6702" s="7" t="s">
        <v>20969</v>
      </c>
      <c r="E6702" s="7" t="s">
        <v>20970</v>
      </c>
      <c r="F6702">
        <f>IF(IFERROR(VLOOKUP(A6702,官网公开专利!B:B,1,0),0)&lt;&gt;0,1,0)</f>
        <v>1</v>
      </c>
    </row>
    <row r="6703" spans="1:6" x14ac:dyDescent="0.4">
      <c r="A6703" s="7" t="s">
        <v>10990</v>
      </c>
      <c r="B6703" s="7" t="s">
        <v>21469</v>
      </c>
      <c r="C6703" s="11">
        <v>44082</v>
      </c>
      <c r="D6703" s="7" t="s">
        <v>372</v>
      </c>
      <c r="E6703" s="7" t="s">
        <v>21470</v>
      </c>
      <c r="F6703">
        <f>IF(IFERROR(VLOOKUP(A6703,官网公开专利!B:B,1,0),0)&lt;&gt;0,1,0)</f>
        <v>1</v>
      </c>
    </row>
    <row r="6704" spans="1:6" x14ac:dyDescent="0.4">
      <c r="A6704" s="7" t="s">
        <v>9964</v>
      </c>
      <c r="B6704" s="7" t="s">
        <v>1008</v>
      </c>
      <c r="C6704" s="11">
        <v>44228</v>
      </c>
      <c r="D6704" s="7" t="s">
        <v>1009</v>
      </c>
      <c r="E6704" s="7" t="s">
        <v>1010</v>
      </c>
      <c r="F6704">
        <f>IF(IFERROR(VLOOKUP(A6704,官网公开专利!B:B,1,0),0)&lt;&gt;0,1,0)</f>
        <v>1</v>
      </c>
    </row>
    <row r="6705" spans="1:6" x14ac:dyDescent="0.4">
      <c r="A6705" s="7" t="s">
        <v>10429</v>
      </c>
      <c r="B6705" s="7" t="s">
        <v>21471</v>
      </c>
      <c r="C6705" s="11">
        <v>43389</v>
      </c>
      <c r="D6705" s="7" t="s">
        <v>21472</v>
      </c>
      <c r="E6705" s="7" t="s">
        <v>21473</v>
      </c>
      <c r="F6705">
        <f>IF(IFERROR(VLOOKUP(A6705,官网公开专利!B:B,1,0),0)&lt;&gt;0,1,0)</f>
        <v>1</v>
      </c>
    </row>
    <row r="6706" spans="1:6" x14ac:dyDescent="0.4">
      <c r="A6706" s="7" t="s">
        <v>10432</v>
      </c>
      <c r="B6706" s="7" t="s">
        <v>21471</v>
      </c>
      <c r="C6706" s="11">
        <v>43389</v>
      </c>
      <c r="D6706" s="7" t="s">
        <v>21472</v>
      </c>
      <c r="E6706" s="7" t="s">
        <v>21474</v>
      </c>
      <c r="F6706">
        <f>IF(IFERROR(VLOOKUP(A6706,官网公开专利!B:B,1,0),0)&lt;&gt;0,1,0)</f>
        <v>1</v>
      </c>
    </row>
    <row r="6707" spans="1:6" x14ac:dyDescent="0.4">
      <c r="A6707" s="7" t="s">
        <v>10434</v>
      </c>
      <c r="B6707" s="7" t="s">
        <v>21471</v>
      </c>
      <c r="C6707" s="11">
        <v>43389</v>
      </c>
      <c r="D6707" s="7" t="s">
        <v>21472</v>
      </c>
      <c r="E6707" s="7" t="s">
        <v>21473</v>
      </c>
      <c r="F6707">
        <f>IF(IFERROR(VLOOKUP(A6707,官网公开专利!B:B,1,0),0)&lt;&gt;0,1,0)</f>
        <v>1</v>
      </c>
    </row>
    <row r="6708" spans="1:6" x14ac:dyDescent="0.4">
      <c r="A6708" s="7" t="s">
        <v>10435</v>
      </c>
      <c r="B6708" s="7" t="s">
        <v>21471</v>
      </c>
      <c r="C6708" s="11">
        <v>43389</v>
      </c>
      <c r="D6708" s="7" t="s">
        <v>21472</v>
      </c>
      <c r="E6708" s="7" t="s">
        <v>21473</v>
      </c>
      <c r="F6708">
        <f>IF(IFERROR(VLOOKUP(A6708,官网公开专利!B:B,1,0),0)&lt;&gt;0,1,0)</f>
        <v>1</v>
      </c>
    </row>
    <row r="6709" spans="1:6" x14ac:dyDescent="0.4">
      <c r="A6709" s="7" t="s">
        <v>10436</v>
      </c>
      <c r="B6709" s="7" t="s">
        <v>21471</v>
      </c>
      <c r="C6709" s="11">
        <v>43389</v>
      </c>
      <c r="D6709" s="7" t="s">
        <v>21472</v>
      </c>
      <c r="E6709" s="7" t="s">
        <v>21473</v>
      </c>
      <c r="F6709">
        <f>IF(IFERROR(VLOOKUP(A6709,官网公开专利!B:B,1,0),0)&lt;&gt;0,1,0)</f>
        <v>1</v>
      </c>
    </row>
    <row r="6710" spans="1:6" x14ac:dyDescent="0.4">
      <c r="A6710" s="7" t="s">
        <v>9708</v>
      </c>
      <c r="B6710" s="7" t="s">
        <v>3955</v>
      </c>
      <c r="C6710" s="11">
        <v>44085</v>
      </c>
      <c r="D6710" s="7"/>
      <c r="E6710" s="7"/>
      <c r="F6710">
        <f>IF(IFERROR(VLOOKUP(A6710,官网公开专利!B:B,1,0),0)&lt;&gt;0,1,0)</f>
        <v>1</v>
      </c>
    </row>
    <row r="6711" spans="1:6" x14ac:dyDescent="0.4">
      <c r="A6711" s="7" t="s">
        <v>9709</v>
      </c>
      <c r="B6711" s="7" t="s">
        <v>3955</v>
      </c>
      <c r="C6711" s="11">
        <v>44085</v>
      </c>
      <c r="D6711" s="7"/>
      <c r="E6711" s="7"/>
      <c r="F6711">
        <f>IF(IFERROR(VLOOKUP(A6711,官网公开专利!B:B,1,0),0)&lt;&gt;0,1,0)</f>
        <v>1</v>
      </c>
    </row>
    <row r="6712" spans="1:6" x14ac:dyDescent="0.4">
      <c r="A6712" s="7" t="s">
        <v>9710</v>
      </c>
      <c r="B6712" s="7" t="s">
        <v>3955</v>
      </c>
      <c r="C6712" s="11">
        <v>44085</v>
      </c>
      <c r="D6712" s="7"/>
      <c r="E6712" s="7"/>
      <c r="F6712">
        <f>IF(IFERROR(VLOOKUP(A6712,官网公开专利!B:B,1,0),0)&lt;&gt;0,1,0)</f>
        <v>1</v>
      </c>
    </row>
    <row r="6713" spans="1:6" x14ac:dyDescent="0.4">
      <c r="A6713" s="7" t="s">
        <v>9711</v>
      </c>
      <c r="B6713" s="7" t="s">
        <v>3955</v>
      </c>
      <c r="C6713" s="11">
        <v>44085</v>
      </c>
      <c r="D6713" s="7"/>
      <c r="E6713" s="7"/>
      <c r="F6713">
        <f>IF(IFERROR(VLOOKUP(A6713,官网公开专利!B:B,1,0),0)&lt;&gt;0,1,0)</f>
        <v>1</v>
      </c>
    </row>
    <row r="6714" spans="1:6" x14ac:dyDescent="0.4">
      <c r="A6714" s="7" t="s">
        <v>9712</v>
      </c>
      <c r="B6714" s="7" t="s">
        <v>3955</v>
      </c>
      <c r="C6714" s="11">
        <v>44085</v>
      </c>
      <c r="D6714" s="7"/>
      <c r="E6714" s="7"/>
      <c r="F6714">
        <f>IF(IFERROR(VLOOKUP(A6714,官网公开专利!B:B,1,0),0)&lt;&gt;0,1,0)</f>
        <v>1</v>
      </c>
    </row>
    <row r="6715" spans="1:6" x14ac:dyDescent="0.4">
      <c r="A6715" s="7" t="s">
        <v>9713</v>
      </c>
      <c r="B6715" s="7" t="s">
        <v>3955</v>
      </c>
      <c r="C6715" s="11">
        <v>44085</v>
      </c>
      <c r="D6715" s="7"/>
      <c r="E6715" s="7"/>
      <c r="F6715">
        <f>IF(IFERROR(VLOOKUP(A6715,官网公开专利!B:B,1,0),0)&lt;&gt;0,1,0)</f>
        <v>1</v>
      </c>
    </row>
    <row r="6716" spans="1:6" x14ac:dyDescent="0.4">
      <c r="A6716" s="7" t="s">
        <v>9714</v>
      </c>
      <c r="B6716" s="7" t="s">
        <v>3955</v>
      </c>
      <c r="C6716" s="11">
        <v>44085</v>
      </c>
      <c r="D6716" s="7"/>
      <c r="E6716" s="7"/>
      <c r="F6716">
        <f>IF(IFERROR(VLOOKUP(A6716,官网公开专利!B:B,1,0),0)&lt;&gt;0,1,0)</f>
        <v>1</v>
      </c>
    </row>
    <row r="6717" spans="1:6" x14ac:dyDescent="0.4">
      <c r="A6717" s="7" t="s">
        <v>9715</v>
      </c>
      <c r="B6717" s="7" t="s">
        <v>3955</v>
      </c>
      <c r="C6717" s="11">
        <v>44085</v>
      </c>
      <c r="D6717" s="7"/>
      <c r="E6717" s="7"/>
      <c r="F6717">
        <f>IF(IFERROR(VLOOKUP(A6717,官网公开专利!B:B,1,0),0)&lt;&gt;0,1,0)</f>
        <v>1</v>
      </c>
    </row>
    <row r="6718" spans="1:6" x14ac:dyDescent="0.4">
      <c r="A6718" s="7" t="s">
        <v>4806</v>
      </c>
      <c r="B6718" s="7" t="s">
        <v>4635</v>
      </c>
      <c r="C6718" s="11">
        <v>43636</v>
      </c>
      <c r="D6718" s="7" t="s">
        <v>4636</v>
      </c>
      <c r="E6718" s="7" t="s">
        <v>4637</v>
      </c>
      <c r="F6718">
        <f>IF(IFERROR(VLOOKUP(A6718,官网公开专利!B:B,1,0),0)&lt;&gt;0,1,0)</f>
        <v>1</v>
      </c>
    </row>
    <row r="6719" spans="1:6" x14ac:dyDescent="0.4">
      <c r="A6719" s="7" t="s">
        <v>10976</v>
      </c>
      <c r="B6719" s="7" t="s">
        <v>4635</v>
      </c>
      <c r="C6719" s="11">
        <v>43636</v>
      </c>
      <c r="D6719" s="7" t="s">
        <v>4636</v>
      </c>
      <c r="E6719" s="7" t="s">
        <v>4637</v>
      </c>
      <c r="F6719">
        <f>IF(IFERROR(VLOOKUP(A6719,官网公开专利!B:B,1,0),0)&lt;&gt;0,1,0)</f>
        <v>1</v>
      </c>
    </row>
    <row r="6720" spans="1:6" x14ac:dyDescent="0.4">
      <c r="A6720" s="7" t="s">
        <v>10978</v>
      </c>
      <c r="B6720" s="7" t="s">
        <v>4635</v>
      </c>
      <c r="C6720" s="11">
        <v>43636</v>
      </c>
      <c r="D6720" s="7" t="s">
        <v>4636</v>
      </c>
      <c r="E6720" s="7" t="s">
        <v>4637</v>
      </c>
      <c r="F6720">
        <f>IF(IFERROR(VLOOKUP(A6720,官网公开专利!B:B,1,0),0)&lt;&gt;0,1,0)</f>
        <v>1</v>
      </c>
    </row>
    <row r="6721" spans="1:6" x14ac:dyDescent="0.4">
      <c r="A6721" s="7" t="s">
        <v>17051</v>
      </c>
      <c r="B6721" s="7" t="s">
        <v>21465</v>
      </c>
      <c r="C6721" s="11">
        <v>43894</v>
      </c>
      <c r="D6721" s="7" t="s">
        <v>21054</v>
      </c>
      <c r="E6721" s="7" t="s">
        <v>21055</v>
      </c>
      <c r="F6721">
        <f>IF(IFERROR(VLOOKUP(A6721,官网公开专利!B:B,1,0),0)&lt;&gt;0,1,0)</f>
        <v>1</v>
      </c>
    </row>
    <row r="6722" spans="1:6" x14ac:dyDescent="0.4">
      <c r="A6722" s="7" t="s">
        <v>17051</v>
      </c>
      <c r="B6722" s="7" t="s">
        <v>21464</v>
      </c>
      <c r="C6722" s="11">
        <v>43894</v>
      </c>
      <c r="D6722" s="7" t="s">
        <v>21054</v>
      </c>
      <c r="E6722" s="7" t="s">
        <v>21055</v>
      </c>
      <c r="F6722">
        <f>IF(IFERROR(VLOOKUP(A6722,官网公开专利!B:B,1,0),0)&lt;&gt;0,1,0)</f>
        <v>1</v>
      </c>
    </row>
    <row r="6723" spans="1:6" x14ac:dyDescent="0.4">
      <c r="A6723" s="7" t="s">
        <v>9460</v>
      </c>
      <c r="B6723" s="7" t="s">
        <v>1738</v>
      </c>
      <c r="C6723" s="11">
        <v>43087</v>
      </c>
      <c r="D6723" s="7" t="s">
        <v>58</v>
      </c>
      <c r="E6723" s="7" t="s">
        <v>1713</v>
      </c>
      <c r="F6723">
        <f>IF(IFERROR(VLOOKUP(A6723,官网公开专利!B:B,1,0),0)&lt;&gt;0,1,0)</f>
        <v>1</v>
      </c>
    </row>
    <row r="6724" spans="1:6" x14ac:dyDescent="0.4">
      <c r="A6724" s="7" t="s">
        <v>9862</v>
      </c>
      <c r="B6724" s="7" t="s">
        <v>21466</v>
      </c>
      <c r="C6724" s="11">
        <v>43341</v>
      </c>
      <c r="D6724" s="7" t="s">
        <v>43</v>
      </c>
      <c r="E6724" s="7" t="s">
        <v>21467</v>
      </c>
      <c r="F6724">
        <f>IF(IFERROR(VLOOKUP(A6724,官网公开专利!B:B,1,0),0)&lt;&gt;0,1,0)</f>
        <v>1</v>
      </c>
    </row>
    <row r="6725" spans="1:6" x14ac:dyDescent="0.4">
      <c r="A6725" s="7" t="s">
        <v>9456</v>
      </c>
      <c r="B6725" s="7" t="s">
        <v>21468</v>
      </c>
      <c r="C6725" s="11">
        <v>43264</v>
      </c>
      <c r="D6725" s="7" t="s">
        <v>43</v>
      </c>
      <c r="E6725" s="7" t="s">
        <v>19974</v>
      </c>
      <c r="F6725">
        <f>IF(IFERROR(VLOOKUP(A6725,官网公开专利!B:B,1,0),0)&lt;&gt;0,1,0)</f>
        <v>1</v>
      </c>
    </row>
    <row r="6726" spans="1:6" x14ac:dyDescent="0.4">
      <c r="A6726" s="7" t="s">
        <v>9883</v>
      </c>
      <c r="B6726" s="7" t="s">
        <v>21468</v>
      </c>
      <c r="C6726" s="11">
        <v>43264</v>
      </c>
      <c r="D6726" s="7" t="s">
        <v>43</v>
      </c>
      <c r="E6726" s="7" t="s">
        <v>96</v>
      </c>
      <c r="F6726">
        <f>IF(IFERROR(VLOOKUP(A6726,官网公开专利!B:B,1,0),0)&lt;&gt;0,1,0)</f>
        <v>1</v>
      </c>
    </row>
    <row r="6727" spans="1:6" x14ac:dyDescent="0.4">
      <c r="A6727" s="7" t="s">
        <v>9460</v>
      </c>
      <c r="B6727" s="7" t="s">
        <v>21468</v>
      </c>
      <c r="C6727" s="11">
        <v>43264</v>
      </c>
      <c r="D6727" s="7" t="s">
        <v>43</v>
      </c>
      <c r="E6727" s="7" t="s">
        <v>96</v>
      </c>
      <c r="F6727">
        <f>IF(IFERROR(VLOOKUP(A6727,官网公开专利!B:B,1,0),0)&lt;&gt;0,1,0)</f>
        <v>1</v>
      </c>
    </row>
    <row r="6728" spans="1:6" x14ac:dyDescent="0.4">
      <c r="A6728" s="7" t="s">
        <v>8117</v>
      </c>
      <c r="B6728" s="7" t="s">
        <v>8121</v>
      </c>
      <c r="C6728" s="11">
        <v>44077</v>
      </c>
      <c r="D6728" s="7" t="s">
        <v>43</v>
      </c>
      <c r="E6728" s="7" t="s">
        <v>5161</v>
      </c>
      <c r="F6728">
        <f>IF(IFERROR(VLOOKUP(A6728,官网公开专利!B:B,1,0),0)&lt;&gt;0,1,0)</f>
        <v>1</v>
      </c>
    </row>
    <row r="6729" spans="1:6" x14ac:dyDescent="0.4">
      <c r="A6729" s="7" t="s">
        <v>11366</v>
      </c>
      <c r="B6729" s="7" t="s">
        <v>8121</v>
      </c>
      <c r="C6729" s="11">
        <v>44077</v>
      </c>
      <c r="D6729" s="7" t="s">
        <v>43</v>
      </c>
      <c r="E6729" s="7" t="s">
        <v>5161</v>
      </c>
      <c r="F6729">
        <f>IF(IFERROR(VLOOKUP(A6729,官网公开专利!B:B,1,0),0)&lt;&gt;0,1,0)</f>
        <v>1</v>
      </c>
    </row>
    <row r="6730" spans="1:6" x14ac:dyDescent="0.4">
      <c r="A6730" s="7" t="s">
        <v>11367</v>
      </c>
      <c r="B6730" s="7" t="s">
        <v>8121</v>
      </c>
      <c r="C6730" s="11">
        <v>44077</v>
      </c>
      <c r="D6730" s="7" t="s">
        <v>43</v>
      </c>
      <c r="E6730" s="7" t="s">
        <v>5161</v>
      </c>
      <c r="F6730">
        <f>IF(IFERROR(VLOOKUP(A6730,官网公开专利!B:B,1,0),0)&lt;&gt;0,1,0)</f>
        <v>1</v>
      </c>
    </row>
    <row r="6731" spans="1:6" x14ac:dyDescent="0.4">
      <c r="A6731" s="7" t="s">
        <v>11847</v>
      </c>
      <c r="B6731" s="7" t="s">
        <v>8121</v>
      </c>
      <c r="C6731" s="11">
        <v>44077</v>
      </c>
      <c r="D6731" s="7" t="s">
        <v>43</v>
      </c>
      <c r="E6731" s="7" t="s">
        <v>5161</v>
      </c>
      <c r="F6731">
        <f>IF(IFERROR(VLOOKUP(A6731,官网公开专利!B:B,1,0),0)&lt;&gt;0,1,0)</f>
        <v>1</v>
      </c>
    </row>
    <row r="6732" spans="1:6" x14ac:dyDescent="0.4">
      <c r="A6732" s="7" t="s">
        <v>11033</v>
      </c>
      <c r="B6732" s="7" t="s">
        <v>21463</v>
      </c>
      <c r="C6732" s="11">
        <v>44214</v>
      </c>
      <c r="D6732" s="7" t="s">
        <v>7873</v>
      </c>
      <c r="E6732" s="7" t="s">
        <v>20711</v>
      </c>
      <c r="F6732">
        <f>IF(IFERROR(VLOOKUP(A6732,官网公开专利!B:B,1,0),0)&lt;&gt;0,1,0)</f>
        <v>1</v>
      </c>
    </row>
    <row r="6733" spans="1:6" x14ac:dyDescent="0.4">
      <c r="A6733" s="7" t="s">
        <v>11037</v>
      </c>
      <c r="B6733" s="7" t="s">
        <v>21463</v>
      </c>
      <c r="C6733" s="11">
        <v>44214</v>
      </c>
      <c r="D6733" s="7" t="s">
        <v>7873</v>
      </c>
      <c r="E6733" s="7" t="s">
        <v>20711</v>
      </c>
      <c r="F6733">
        <f>IF(IFERROR(VLOOKUP(A6733,官网公开专利!B:B,1,0),0)&lt;&gt;0,1,0)</f>
        <v>1</v>
      </c>
    </row>
    <row r="6734" spans="1:6" x14ac:dyDescent="0.4">
      <c r="A6734" s="7" t="s">
        <v>11038</v>
      </c>
      <c r="B6734" s="7" t="s">
        <v>21463</v>
      </c>
      <c r="C6734" s="11">
        <v>44214</v>
      </c>
      <c r="D6734" s="7" t="s">
        <v>7873</v>
      </c>
      <c r="E6734" s="7" t="s">
        <v>20711</v>
      </c>
      <c r="F6734">
        <f>IF(IFERROR(VLOOKUP(A6734,官网公开专利!B:B,1,0),0)&lt;&gt;0,1,0)</f>
        <v>1</v>
      </c>
    </row>
    <row r="6735" spans="1:6" x14ac:dyDescent="0.4">
      <c r="A6735" s="7" t="s">
        <v>11039</v>
      </c>
      <c r="B6735" s="7" t="s">
        <v>21463</v>
      </c>
      <c r="C6735" s="11">
        <v>44214</v>
      </c>
      <c r="D6735" s="7" t="s">
        <v>7873</v>
      </c>
      <c r="E6735" s="7" t="s">
        <v>20711</v>
      </c>
      <c r="F6735">
        <f>IF(IFERROR(VLOOKUP(A6735,官网公开专利!B:B,1,0),0)&lt;&gt;0,1,0)</f>
        <v>1</v>
      </c>
    </row>
    <row r="6736" spans="1:6" x14ac:dyDescent="0.4">
      <c r="A6736" s="7" t="s">
        <v>11015</v>
      </c>
      <c r="B6736" s="7" t="s">
        <v>21463</v>
      </c>
      <c r="C6736" s="11">
        <v>44214</v>
      </c>
      <c r="D6736" s="7" t="s">
        <v>7873</v>
      </c>
      <c r="E6736" s="7" t="s">
        <v>20711</v>
      </c>
      <c r="F6736">
        <f>IF(IFERROR(VLOOKUP(A6736,官网公开专利!B:B,1,0),0)&lt;&gt;0,1,0)</f>
        <v>1</v>
      </c>
    </row>
    <row r="6737" spans="1:6" x14ac:dyDescent="0.4">
      <c r="A6737" s="7" t="s">
        <v>11017</v>
      </c>
      <c r="B6737" s="7" t="s">
        <v>21463</v>
      </c>
      <c r="C6737" s="11">
        <v>44214</v>
      </c>
      <c r="D6737" s="7" t="s">
        <v>7873</v>
      </c>
      <c r="E6737" s="7" t="s">
        <v>20711</v>
      </c>
      <c r="F6737">
        <f>IF(IFERROR(VLOOKUP(A6737,官网公开专利!B:B,1,0),0)&lt;&gt;0,1,0)</f>
        <v>1</v>
      </c>
    </row>
    <row r="6738" spans="1:6" x14ac:dyDescent="0.4">
      <c r="A6738" s="7" t="s">
        <v>11040</v>
      </c>
      <c r="B6738" s="7" t="s">
        <v>21463</v>
      </c>
      <c r="C6738" s="11">
        <v>44214</v>
      </c>
      <c r="D6738" s="7" t="s">
        <v>7873</v>
      </c>
      <c r="E6738" s="7" t="s">
        <v>20711</v>
      </c>
      <c r="F6738">
        <f>IF(IFERROR(VLOOKUP(A6738,官网公开专利!B:B,1,0),0)&lt;&gt;0,1,0)</f>
        <v>1</v>
      </c>
    </row>
    <row r="6739" spans="1:6" x14ac:dyDescent="0.4">
      <c r="A6739" s="7" t="s">
        <v>11041</v>
      </c>
      <c r="B6739" s="7" t="s">
        <v>21463</v>
      </c>
      <c r="C6739" s="11">
        <v>44214</v>
      </c>
      <c r="D6739" s="7" t="s">
        <v>7873</v>
      </c>
      <c r="E6739" s="7" t="s">
        <v>20711</v>
      </c>
      <c r="F6739">
        <f>IF(IFERROR(VLOOKUP(A6739,官网公开专利!B:B,1,0),0)&lt;&gt;0,1,0)</f>
        <v>1</v>
      </c>
    </row>
    <row r="6740" spans="1:6" x14ac:dyDescent="0.4">
      <c r="A6740" s="7" t="s">
        <v>11018</v>
      </c>
      <c r="B6740" s="7" t="s">
        <v>21463</v>
      </c>
      <c r="C6740" s="11">
        <v>44214</v>
      </c>
      <c r="D6740" s="7" t="s">
        <v>7873</v>
      </c>
      <c r="E6740" s="7" t="s">
        <v>20711</v>
      </c>
      <c r="F6740">
        <f>IF(IFERROR(VLOOKUP(A6740,官网公开专利!B:B,1,0),0)&lt;&gt;0,1,0)</f>
        <v>1</v>
      </c>
    </row>
    <row r="6741" spans="1:6" x14ac:dyDescent="0.4">
      <c r="A6741" s="7" t="s">
        <v>11019</v>
      </c>
      <c r="B6741" s="7" t="s">
        <v>21463</v>
      </c>
      <c r="C6741" s="11">
        <v>44214</v>
      </c>
      <c r="D6741" s="7" t="s">
        <v>7873</v>
      </c>
      <c r="E6741" s="7" t="s">
        <v>20711</v>
      </c>
      <c r="F6741">
        <f>IF(IFERROR(VLOOKUP(A6741,官网公开专利!B:B,1,0),0)&lt;&gt;0,1,0)</f>
        <v>1</v>
      </c>
    </row>
    <row r="6742" spans="1:6" x14ac:dyDescent="0.4">
      <c r="A6742" s="7" t="s">
        <v>11020</v>
      </c>
      <c r="B6742" s="7" t="s">
        <v>21463</v>
      </c>
      <c r="C6742" s="11">
        <v>44214</v>
      </c>
      <c r="D6742" s="7" t="s">
        <v>7873</v>
      </c>
      <c r="E6742" s="7" t="s">
        <v>20711</v>
      </c>
      <c r="F6742">
        <f>IF(IFERROR(VLOOKUP(A6742,官网公开专利!B:B,1,0),0)&lt;&gt;0,1,0)</f>
        <v>1</v>
      </c>
    </row>
    <row r="6743" spans="1:6" x14ac:dyDescent="0.4">
      <c r="A6743" s="7" t="s">
        <v>5</v>
      </c>
      <c r="B6743" s="7" t="s">
        <v>73</v>
      </c>
      <c r="C6743" s="11">
        <v>42873</v>
      </c>
      <c r="D6743" s="7" t="s">
        <v>74</v>
      </c>
      <c r="E6743" s="7" t="s">
        <v>75</v>
      </c>
      <c r="F6743">
        <f>IF(IFERROR(VLOOKUP(A6743,官网公开专利!B:B,1,0),0)&lt;&gt;0,1,0)</f>
        <v>1</v>
      </c>
    </row>
    <row r="6744" spans="1:6" x14ac:dyDescent="0.4">
      <c r="A6744" s="7" t="s">
        <v>7391</v>
      </c>
      <c r="B6744" s="7" t="s">
        <v>3258</v>
      </c>
      <c r="C6744" s="11">
        <v>43643</v>
      </c>
      <c r="D6744" s="7" t="s">
        <v>3259</v>
      </c>
      <c r="E6744" s="7" t="s">
        <v>3260</v>
      </c>
      <c r="F6744">
        <f>IF(IFERROR(VLOOKUP(A6744,官网公开专利!B:B,1,0),0)&lt;&gt;0,1,0)</f>
        <v>1</v>
      </c>
    </row>
    <row r="6745" spans="1:6" x14ac:dyDescent="0.4">
      <c r="A6745" s="7" t="s">
        <v>11049</v>
      </c>
      <c r="B6745" s="7" t="s">
        <v>3258</v>
      </c>
      <c r="C6745" s="11">
        <v>43643</v>
      </c>
      <c r="D6745" s="7" t="s">
        <v>3259</v>
      </c>
      <c r="E6745" s="7" t="s">
        <v>21462</v>
      </c>
      <c r="F6745">
        <f>IF(IFERROR(VLOOKUP(A6745,官网公开专利!B:B,1,0),0)&lt;&gt;0,1,0)</f>
        <v>1</v>
      </c>
    </row>
    <row r="6746" spans="1:6" x14ac:dyDescent="0.4">
      <c r="A6746" s="7" t="s">
        <v>10629</v>
      </c>
      <c r="B6746" s="7" t="s">
        <v>3258</v>
      </c>
      <c r="C6746" s="11">
        <v>43643</v>
      </c>
      <c r="D6746" s="7" t="s">
        <v>3259</v>
      </c>
      <c r="E6746" s="7" t="s">
        <v>3260</v>
      </c>
      <c r="F6746">
        <f>IF(IFERROR(VLOOKUP(A6746,官网公开专利!B:B,1,0),0)&lt;&gt;0,1,0)</f>
        <v>1</v>
      </c>
    </row>
    <row r="6747" spans="1:6" x14ac:dyDescent="0.4">
      <c r="A6747" s="7" t="s">
        <v>10456</v>
      </c>
      <c r="B6747" s="7" t="s">
        <v>21459</v>
      </c>
      <c r="C6747" s="11">
        <v>43676</v>
      </c>
      <c r="D6747" s="7" t="s">
        <v>21460</v>
      </c>
      <c r="E6747" s="7" t="s">
        <v>21461</v>
      </c>
      <c r="F6747">
        <f>IF(IFERROR(VLOOKUP(A6747,官网公开专利!B:B,1,0),0)&lt;&gt;0,1,0)</f>
        <v>1</v>
      </c>
    </row>
    <row r="6748" spans="1:6" x14ac:dyDescent="0.4">
      <c r="A6748" s="7" t="s">
        <v>10460</v>
      </c>
      <c r="B6748" s="7" t="s">
        <v>21459</v>
      </c>
      <c r="C6748" s="11">
        <v>43676</v>
      </c>
      <c r="D6748" s="7" t="s">
        <v>21460</v>
      </c>
      <c r="E6748" s="7" t="s">
        <v>21461</v>
      </c>
      <c r="F6748">
        <f>IF(IFERROR(VLOOKUP(A6748,官网公开专利!B:B,1,0),0)&lt;&gt;0,1,0)</f>
        <v>1</v>
      </c>
    </row>
    <row r="6749" spans="1:6" x14ac:dyDescent="0.4">
      <c r="A6749" s="7" t="s">
        <v>4120</v>
      </c>
      <c r="B6749" s="7" t="s">
        <v>4244</v>
      </c>
      <c r="C6749" s="11">
        <v>44078</v>
      </c>
      <c r="D6749" s="7" t="s">
        <v>4245</v>
      </c>
      <c r="E6749" s="7" t="s">
        <v>4246</v>
      </c>
      <c r="F6749">
        <f>IF(IFERROR(VLOOKUP(A6749,官网公开专利!B:B,1,0),0)&lt;&gt;0,1,0)</f>
        <v>1</v>
      </c>
    </row>
    <row r="6750" spans="1:6" x14ac:dyDescent="0.4">
      <c r="A6750" s="7" t="s">
        <v>9844</v>
      </c>
      <c r="B6750" s="7" t="s">
        <v>4244</v>
      </c>
      <c r="C6750" s="11">
        <v>44078</v>
      </c>
      <c r="D6750" s="7" t="s">
        <v>4245</v>
      </c>
      <c r="E6750" s="7" t="s">
        <v>4246</v>
      </c>
      <c r="F6750">
        <f>IF(IFERROR(VLOOKUP(A6750,官网公开专利!B:B,1,0),0)&lt;&gt;0,1,0)</f>
        <v>1</v>
      </c>
    </row>
    <row r="6751" spans="1:6" x14ac:dyDescent="0.4">
      <c r="A6751" s="7" t="s">
        <v>9845</v>
      </c>
      <c r="B6751" s="7" t="s">
        <v>4244</v>
      </c>
      <c r="C6751" s="11">
        <v>44078</v>
      </c>
      <c r="D6751" s="7" t="s">
        <v>4245</v>
      </c>
      <c r="E6751" s="7" t="s">
        <v>4246</v>
      </c>
      <c r="F6751">
        <f>IF(IFERROR(VLOOKUP(A6751,官网公开专利!B:B,1,0),0)&lt;&gt;0,1,0)</f>
        <v>1</v>
      </c>
    </row>
    <row r="6752" spans="1:6" x14ac:dyDescent="0.4">
      <c r="A6752" s="7" t="s">
        <v>9858</v>
      </c>
      <c r="B6752" s="7" t="s">
        <v>4244</v>
      </c>
      <c r="C6752" s="11">
        <v>44078</v>
      </c>
      <c r="D6752" s="7" t="s">
        <v>4245</v>
      </c>
      <c r="E6752" s="7" t="s">
        <v>4246</v>
      </c>
      <c r="F6752">
        <f>IF(IFERROR(VLOOKUP(A6752,官网公开专利!B:B,1,0),0)&lt;&gt;0,1,0)</f>
        <v>1</v>
      </c>
    </row>
    <row r="6753" spans="1:6" x14ac:dyDescent="0.4">
      <c r="A6753" s="7" t="s">
        <v>9846</v>
      </c>
      <c r="B6753" s="7" t="s">
        <v>4244</v>
      </c>
      <c r="C6753" s="11">
        <v>44078</v>
      </c>
      <c r="D6753" s="7" t="s">
        <v>4245</v>
      </c>
      <c r="E6753" s="7" t="s">
        <v>4246</v>
      </c>
      <c r="F6753">
        <f>IF(IFERROR(VLOOKUP(A6753,官网公开专利!B:B,1,0),0)&lt;&gt;0,1,0)</f>
        <v>1</v>
      </c>
    </row>
    <row r="6754" spans="1:6" x14ac:dyDescent="0.4">
      <c r="A6754" s="7" t="s">
        <v>9853</v>
      </c>
      <c r="B6754" s="7" t="s">
        <v>4244</v>
      </c>
      <c r="C6754" s="11">
        <v>44078</v>
      </c>
      <c r="D6754" s="7" t="s">
        <v>4245</v>
      </c>
      <c r="E6754" s="7" t="s">
        <v>4246</v>
      </c>
      <c r="F6754">
        <f>IF(IFERROR(VLOOKUP(A6754,官网公开专利!B:B,1,0),0)&lt;&gt;0,1,0)</f>
        <v>1</v>
      </c>
    </row>
    <row r="6755" spans="1:6" x14ac:dyDescent="0.4">
      <c r="A6755" s="7" t="s">
        <v>9855</v>
      </c>
      <c r="B6755" s="7" t="s">
        <v>4244</v>
      </c>
      <c r="C6755" s="11">
        <v>44078</v>
      </c>
      <c r="D6755" s="7" t="s">
        <v>4245</v>
      </c>
      <c r="E6755" s="7" t="s">
        <v>4246</v>
      </c>
      <c r="F6755">
        <f>IF(IFERROR(VLOOKUP(A6755,官网公开专利!B:B,1,0),0)&lt;&gt;0,1,0)</f>
        <v>1</v>
      </c>
    </row>
    <row r="6756" spans="1:6" x14ac:dyDescent="0.4">
      <c r="A6756" s="7" t="s">
        <v>9856</v>
      </c>
      <c r="B6756" s="7" t="s">
        <v>4244</v>
      </c>
      <c r="C6756" s="11">
        <v>44078</v>
      </c>
      <c r="D6756" s="7" t="s">
        <v>4245</v>
      </c>
      <c r="E6756" s="7" t="s">
        <v>4246</v>
      </c>
      <c r="F6756">
        <f>IF(IFERROR(VLOOKUP(A6756,官网公开专利!B:B,1,0),0)&lt;&gt;0,1,0)</f>
        <v>1</v>
      </c>
    </row>
    <row r="6757" spans="1:6" x14ac:dyDescent="0.4">
      <c r="A6757" s="7" t="s">
        <v>10109</v>
      </c>
      <c r="B6757" s="7" t="s">
        <v>21456</v>
      </c>
      <c r="C6757" s="11">
        <v>44078</v>
      </c>
      <c r="D6757" s="7" t="s">
        <v>2740</v>
      </c>
      <c r="E6757" s="7" t="s">
        <v>21457</v>
      </c>
      <c r="F6757">
        <f>IF(IFERROR(VLOOKUP(A6757,官网公开专利!B:B,1,0),0)&lt;&gt;0,1,0)</f>
        <v>1</v>
      </c>
    </row>
    <row r="6758" spans="1:6" x14ac:dyDescent="0.4">
      <c r="A6758" s="7" t="s">
        <v>10113</v>
      </c>
      <c r="B6758" s="7" t="s">
        <v>21456</v>
      </c>
      <c r="C6758" s="11">
        <v>44078</v>
      </c>
      <c r="D6758" s="7" t="s">
        <v>2740</v>
      </c>
      <c r="E6758" s="7" t="s">
        <v>21457</v>
      </c>
      <c r="F6758">
        <f>IF(IFERROR(VLOOKUP(A6758,官网公开专利!B:B,1,0),0)&lt;&gt;0,1,0)</f>
        <v>1</v>
      </c>
    </row>
    <row r="6759" spans="1:6" x14ac:dyDescent="0.4">
      <c r="A6759" s="7" t="s">
        <v>10074</v>
      </c>
      <c r="B6759" s="7" t="s">
        <v>21456</v>
      </c>
      <c r="C6759" s="11">
        <v>44078</v>
      </c>
      <c r="D6759" s="7" t="s">
        <v>2740</v>
      </c>
      <c r="E6759" s="7" t="s">
        <v>21457</v>
      </c>
      <c r="F6759">
        <f>IF(IFERROR(VLOOKUP(A6759,官网公开专利!B:B,1,0),0)&lt;&gt;0,1,0)</f>
        <v>1</v>
      </c>
    </row>
    <row r="6760" spans="1:6" x14ac:dyDescent="0.4">
      <c r="A6760" s="7" t="s">
        <v>10113</v>
      </c>
      <c r="B6760" s="7" t="s">
        <v>21458</v>
      </c>
      <c r="C6760" s="11">
        <v>44078</v>
      </c>
      <c r="D6760" s="7" t="s">
        <v>2740</v>
      </c>
      <c r="E6760" s="7" t="s">
        <v>21457</v>
      </c>
      <c r="F6760">
        <f>IF(IFERROR(VLOOKUP(A6760,官网公开专利!B:B,1,0),0)&lt;&gt;0,1,0)</f>
        <v>1</v>
      </c>
    </row>
    <row r="6761" spans="1:6" x14ac:dyDescent="0.4">
      <c r="A6761" s="7" t="s">
        <v>10074</v>
      </c>
      <c r="B6761" s="7" t="s">
        <v>21458</v>
      </c>
      <c r="C6761" s="11">
        <v>44078</v>
      </c>
      <c r="D6761" s="7" t="s">
        <v>2740</v>
      </c>
      <c r="E6761" s="7" t="s">
        <v>21457</v>
      </c>
      <c r="F6761">
        <f>IF(IFERROR(VLOOKUP(A6761,官网公开专利!B:B,1,0),0)&lt;&gt;0,1,0)</f>
        <v>1</v>
      </c>
    </row>
    <row r="6762" spans="1:6" x14ac:dyDescent="0.4">
      <c r="A6762" s="7" t="s">
        <v>1285</v>
      </c>
      <c r="B6762" s="7" t="s">
        <v>814</v>
      </c>
      <c r="C6762" s="11">
        <v>44084</v>
      </c>
      <c r="D6762" s="7" t="s">
        <v>815</v>
      </c>
      <c r="E6762" s="7" t="s">
        <v>816</v>
      </c>
      <c r="F6762">
        <f>IF(IFERROR(VLOOKUP(A6762,官网公开专利!B:B,1,0),0)&lt;&gt;0,1,0)</f>
        <v>1</v>
      </c>
    </row>
    <row r="6763" spans="1:6" x14ac:dyDescent="0.4">
      <c r="A6763" s="7" t="s">
        <v>9447</v>
      </c>
      <c r="B6763" s="7" t="s">
        <v>814</v>
      </c>
      <c r="C6763" s="11">
        <v>44084</v>
      </c>
      <c r="D6763" s="7" t="s">
        <v>815</v>
      </c>
      <c r="E6763" s="7" t="s">
        <v>816</v>
      </c>
      <c r="F6763">
        <f>IF(IFERROR(VLOOKUP(A6763,官网公开专利!B:B,1,0),0)&lt;&gt;0,1,0)</f>
        <v>1</v>
      </c>
    </row>
    <row r="6764" spans="1:6" x14ac:dyDescent="0.4">
      <c r="A6764" s="7" t="s">
        <v>9448</v>
      </c>
      <c r="B6764" s="7" t="s">
        <v>814</v>
      </c>
      <c r="C6764" s="11">
        <v>44084</v>
      </c>
      <c r="D6764" s="7" t="s">
        <v>815</v>
      </c>
      <c r="E6764" s="7" t="s">
        <v>816</v>
      </c>
      <c r="F6764">
        <f>IF(IFERROR(VLOOKUP(A6764,官网公开专利!B:B,1,0),0)&lt;&gt;0,1,0)</f>
        <v>1</v>
      </c>
    </row>
    <row r="6765" spans="1:6" x14ac:dyDescent="0.4">
      <c r="A6765" s="7" t="s">
        <v>9449</v>
      </c>
      <c r="B6765" s="7" t="s">
        <v>814</v>
      </c>
      <c r="C6765" s="11">
        <v>44084</v>
      </c>
      <c r="D6765" s="7" t="s">
        <v>815</v>
      </c>
      <c r="E6765" s="7" t="s">
        <v>816</v>
      </c>
      <c r="F6765">
        <f>IF(IFERROR(VLOOKUP(A6765,官网公开专利!B:B,1,0),0)&lt;&gt;0,1,0)</f>
        <v>1</v>
      </c>
    </row>
    <row r="6766" spans="1:6" x14ac:dyDescent="0.4">
      <c r="A6766" s="7" t="s">
        <v>10913</v>
      </c>
      <c r="B6766" s="7" t="s">
        <v>8229</v>
      </c>
      <c r="C6766" s="11">
        <v>42899</v>
      </c>
      <c r="D6766" s="7" t="s">
        <v>8199</v>
      </c>
      <c r="E6766" s="7" t="s">
        <v>8228</v>
      </c>
      <c r="F6766">
        <f>IF(IFERROR(VLOOKUP(A6766,官网公开专利!B:B,1,0),0)&lt;&gt;0,1,0)</f>
        <v>1</v>
      </c>
    </row>
    <row r="6767" spans="1:6" x14ac:dyDescent="0.4">
      <c r="A6767" s="7" t="s">
        <v>10395</v>
      </c>
      <c r="B6767" s="7" t="s">
        <v>21451</v>
      </c>
      <c r="C6767" s="11">
        <v>43808</v>
      </c>
      <c r="D6767" s="7" t="s">
        <v>93</v>
      </c>
      <c r="E6767" s="7" t="s">
        <v>21452</v>
      </c>
      <c r="F6767">
        <f>IF(IFERROR(VLOOKUP(A6767,官网公开专利!B:B,1,0),0)&lt;&gt;0,1,0)</f>
        <v>1</v>
      </c>
    </row>
    <row r="6768" spans="1:6" x14ac:dyDescent="0.4">
      <c r="A6768" s="7" t="s">
        <v>10398</v>
      </c>
      <c r="B6768" s="7" t="s">
        <v>21451</v>
      </c>
      <c r="C6768" s="11">
        <v>43808</v>
      </c>
      <c r="D6768" s="7" t="s">
        <v>93</v>
      </c>
      <c r="E6768" s="7" t="s">
        <v>21452</v>
      </c>
      <c r="F6768">
        <f>IF(IFERROR(VLOOKUP(A6768,官网公开专利!B:B,1,0),0)&lt;&gt;0,1,0)</f>
        <v>1</v>
      </c>
    </row>
    <row r="6769" spans="1:6" x14ac:dyDescent="0.4">
      <c r="A6769" s="7" t="s">
        <v>10399</v>
      </c>
      <c r="B6769" s="7" t="s">
        <v>21451</v>
      </c>
      <c r="C6769" s="11">
        <v>43808</v>
      </c>
      <c r="D6769" s="7" t="s">
        <v>93</v>
      </c>
      <c r="E6769" s="7" t="s">
        <v>21452</v>
      </c>
      <c r="F6769">
        <f>IF(IFERROR(VLOOKUP(A6769,官网公开专利!B:B,1,0),0)&lt;&gt;0,1,0)</f>
        <v>1</v>
      </c>
    </row>
    <row r="6770" spans="1:6" x14ac:dyDescent="0.4">
      <c r="A6770" s="7" t="s">
        <v>9471</v>
      </c>
      <c r="B6770" s="7" t="s">
        <v>21449</v>
      </c>
      <c r="C6770" s="11">
        <v>43970</v>
      </c>
      <c r="D6770" s="7" t="s">
        <v>210</v>
      </c>
      <c r="E6770" s="7" t="s">
        <v>21450</v>
      </c>
      <c r="F6770">
        <f>IF(IFERROR(VLOOKUP(A6770,官网公开专利!B:B,1,0),0)&lt;&gt;0,1,0)</f>
        <v>1</v>
      </c>
    </row>
    <row r="6771" spans="1:6" x14ac:dyDescent="0.4">
      <c r="A6771" s="7" t="s">
        <v>9475</v>
      </c>
      <c r="B6771" s="7" t="s">
        <v>21449</v>
      </c>
      <c r="C6771" s="11">
        <v>43970</v>
      </c>
      <c r="D6771" s="7" t="s">
        <v>210</v>
      </c>
      <c r="E6771" s="7" t="s">
        <v>21450</v>
      </c>
      <c r="F6771">
        <f>IF(IFERROR(VLOOKUP(A6771,官网公开专利!B:B,1,0),0)&lt;&gt;0,1,0)</f>
        <v>1</v>
      </c>
    </row>
    <row r="6772" spans="1:6" x14ac:dyDescent="0.4">
      <c r="A6772" s="7" t="s">
        <v>9476</v>
      </c>
      <c r="B6772" s="7" t="s">
        <v>21449</v>
      </c>
      <c r="C6772" s="11">
        <v>43970</v>
      </c>
      <c r="D6772" s="7" t="s">
        <v>210</v>
      </c>
      <c r="E6772" s="7" t="s">
        <v>21450</v>
      </c>
      <c r="F6772">
        <f>IF(IFERROR(VLOOKUP(A6772,官网公开专利!B:B,1,0),0)&lt;&gt;0,1,0)</f>
        <v>1</v>
      </c>
    </row>
    <row r="6773" spans="1:6" x14ac:dyDescent="0.4">
      <c r="A6773" s="7" t="s">
        <v>10395</v>
      </c>
      <c r="B6773" s="7" t="s">
        <v>21453</v>
      </c>
      <c r="C6773" s="11">
        <v>42636</v>
      </c>
      <c r="D6773" s="7" t="s">
        <v>21454</v>
      </c>
      <c r="E6773" s="7" t="s">
        <v>21455</v>
      </c>
      <c r="F6773">
        <f>IF(IFERROR(VLOOKUP(A6773,官网公开专利!B:B,1,0),0)&lt;&gt;0,1,0)</f>
        <v>1</v>
      </c>
    </row>
    <row r="6774" spans="1:6" x14ac:dyDescent="0.4">
      <c r="A6774" s="7" t="s">
        <v>9905</v>
      </c>
      <c r="B6774" s="7" t="s">
        <v>8531</v>
      </c>
      <c r="C6774" s="11">
        <v>44454</v>
      </c>
      <c r="D6774" s="7" t="s">
        <v>4804</v>
      </c>
      <c r="E6774" s="7" t="s">
        <v>4805</v>
      </c>
      <c r="F6774">
        <f>IF(IFERROR(VLOOKUP(A6774,官网公开专利!B:B,1,0),0)&lt;&gt;0,1,0)</f>
        <v>1</v>
      </c>
    </row>
    <row r="6775" spans="1:6" x14ac:dyDescent="0.4">
      <c r="A6775" s="7" t="s">
        <v>9906</v>
      </c>
      <c r="B6775" s="7" t="s">
        <v>8531</v>
      </c>
      <c r="C6775" s="11">
        <v>44454</v>
      </c>
      <c r="D6775" s="7" t="s">
        <v>4804</v>
      </c>
      <c r="E6775" s="7" t="s">
        <v>21445</v>
      </c>
      <c r="F6775">
        <f>IF(IFERROR(VLOOKUP(A6775,官网公开专利!B:B,1,0),0)&lt;&gt;0,1,0)</f>
        <v>1</v>
      </c>
    </row>
    <row r="6776" spans="1:6" x14ac:dyDescent="0.4">
      <c r="A6776" s="7" t="s">
        <v>9907</v>
      </c>
      <c r="B6776" s="7" t="s">
        <v>8531</v>
      </c>
      <c r="C6776" s="11">
        <v>44454</v>
      </c>
      <c r="D6776" s="7" t="s">
        <v>4804</v>
      </c>
      <c r="E6776" s="7" t="s">
        <v>4805</v>
      </c>
      <c r="F6776">
        <f>IF(IFERROR(VLOOKUP(A6776,官网公开专利!B:B,1,0),0)&lt;&gt;0,1,0)</f>
        <v>1</v>
      </c>
    </row>
    <row r="6777" spans="1:6" x14ac:dyDescent="0.4">
      <c r="A6777" s="7" t="s">
        <v>9908</v>
      </c>
      <c r="B6777" s="7" t="s">
        <v>8531</v>
      </c>
      <c r="C6777" s="11">
        <v>44454</v>
      </c>
      <c r="D6777" s="7" t="s">
        <v>4804</v>
      </c>
      <c r="E6777" s="7" t="s">
        <v>4805</v>
      </c>
      <c r="F6777">
        <f>IF(IFERROR(VLOOKUP(A6777,官网公开专利!B:B,1,0),0)&lt;&gt;0,1,0)</f>
        <v>1</v>
      </c>
    </row>
    <row r="6778" spans="1:6" x14ac:dyDescent="0.4">
      <c r="A6778" s="7" t="s">
        <v>9976</v>
      </c>
      <c r="B6778" s="7" t="s">
        <v>21446</v>
      </c>
      <c r="C6778" s="11">
        <v>44039</v>
      </c>
      <c r="D6778" s="7" t="s">
        <v>21447</v>
      </c>
      <c r="E6778" s="7" t="s">
        <v>21448</v>
      </c>
      <c r="F6778">
        <f>IF(IFERROR(VLOOKUP(A6778,官网公开专利!B:B,1,0),0)&lt;&gt;0,1,0)</f>
        <v>1</v>
      </c>
    </row>
    <row r="6779" spans="1:6" x14ac:dyDescent="0.4">
      <c r="A6779" s="7" t="s">
        <v>10180</v>
      </c>
      <c r="B6779" s="7" t="s">
        <v>8594</v>
      </c>
      <c r="C6779" s="11">
        <v>42788</v>
      </c>
      <c r="D6779" s="7" t="s">
        <v>11659</v>
      </c>
      <c r="E6779" s="7" t="s">
        <v>8595</v>
      </c>
      <c r="F6779">
        <f>IF(IFERROR(VLOOKUP(A6779,官网公开专利!B:B,1,0),0)&lt;&gt;0,1,0)</f>
        <v>1</v>
      </c>
    </row>
    <row r="6780" spans="1:6" x14ac:dyDescent="0.4">
      <c r="A6780" s="7" t="s">
        <v>10325</v>
      </c>
      <c r="B6780" s="7" t="s">
        <v>21440</v>
      </c>
      <c r="C6780" s="11">
        <v>42986</v>
      </c>
      <c r="D6780" s="7" t="s">
        <v>15518</v>
      </c>
      <c r="E6780" s="7" t="s">
        <v>21441</v>
      </c>
      <c r="F6780">
        <f>IF(IFERROR(VLOOKUP(A6780,官网公开专利!B:B,1,0),0)&lt;&gt;0,1,0)</f>
        <v>1</v>
      </c>
    </row>
    <row r="6781" spans="1:6" x14ac:dyDescent="0.4">
      <c r="A6781" s="7" t="s">
        <v>10087</v>
      </c>
      <c r="B6781" s="7" t="s">
        <v>21440</v>
      </c>
      <c r="C6781" s="11">
        <v>42986</v>
      </c>
      <c r="D6781" s="7" t="s">
        <v>15518</v>
      </c>
      <c r="E6781" s="7" t="s">
        <v>21441</v>
      </c>
      <c r="F6781">
        <f>IF(IFERROR(VLOOKUP(A6781,官网公开专利!B:B,1,0),0)&lt;&gt;0,1,0)</f>
        <v>1</v>
      </c>
    </row>
    <row r="6782" spans="1:6" x14ac:dyDescent="0.4">
      <c r="A6782" s="7" t="s">
        <v>10090</v>
      </c>
      <c r="B6782" s="7" t="s">
        <v>21440</v>
      </c>
      <c r="C6782" s="11">
        <v>42986</v>
      </c>
      <c r="D6782" s="7" t="s">
        <v>15518</v>
      </c>
      <c r="E6782" s="7" t="s">
        <v>21441</v>
      </c>
      <c r="F6782">
        <f>IF(IFERROR(VLOOKUP(A6782,官网公开专利!B:B,1,0),0)&lt;&gt;0,1,0)</f>
        <v>1</v>
      </c>
    </row>
    <row r="6783" spans="1:6" x14ac:dyDescent="0.4">
      <c r="A6783" s="7" t="s">
        <v>10398</v>
      </c>
      <c r="B6783" s="7" t="s">
        <v>21435</v>
      </c>
      <c r="C6783" s="11">
        <v>44063</v>
      </c>
      <c r="D6783" s="7" t="s">
        <v>2729</v>
      </c>
      <c r="E6783" s="7" t="s">
        <v>21436</v>
      </c>
      <c r="F6783">
        <f>IF(IFERROR(VLOOKUP(A6783,官网公开专利!B:B,1,0),0)&lt;&gt;0,1,0)</f>
        <v>1</v>
      </c>
    </row>
    <row r="6784" spans="1:6" x14ac:dyDescent="0.4">
      <c r="A6784" s="7" t="s">
        <v>10399</v>
      </c>
      <c r="B6784" s="7" t="s">
        <v>21435</v>
      </c>
      <c r="C6784" s="11">
        <v>44063</v>
      </c>
      <c r="D6784" s="7" t="s">
        <v>2729</v>
      </c>
      <c r="E6784" s="7" t="s">
        <v>21436</v>
      </c>
      <c r="F6784">
        <f>IF(IFERROR(VLOOKUP(A6784,官网公开专利!B:B,1,0),0)&lt;&gt;0,1,0)</f>
        <v>1</v>
      </c>
    </row>
    <row r="6785" spans="1:6" x14ac:dyDescent="0.4">
      <c r="A6785" s="7" t="s">
        <v>9708</v>
      </c>
      <c r="B6785" s="7" t="s">
        <v>21442</v>
      </c>
      <c r="C6785" s="11">
        <v>41746</v>
      </c>
      <c r="D6785" s="7" t="s">
        <v>1115</v>
      </c>
      <c r="E6785" s="7" t="s">
        <v>21443</v>
      </c>
      <c r="F6785">
        <f>IF(IFERROR(VLOOKUP(A6785,官网公开专利!B:B,1,0),0)&lt;&gt;0,1,0)</f>
        <v>1</v>
      </c>
    </row>
    <row r="6786" spans="1:6" x14ac:dyDescent="0.4">
      <c r="A6786" s="7" t="s">
        <v>9709</v>
      </c>
      <c r="B6786" s="7" t="s">
        <v>21442</v>
      </c>
      <c r="C6786" s="11">
        <v>41746</v>
      </c>
      <c r="D6786" s="7" t="s">
        <v>1115</v>
      </c>
      <c r="E6786" s="7" t="s">
        <v>21443</v>
      </c>
      <c r="F6786">
        <f>IF(IFERROR(VLOOKUP(A6786,官网公开专利!B:B,1,0),0)&lt;&gt;0,1,0)</f>
        <v>1</v>
      </c>
    </row>
    <row r="6787" spans="1:6" x14ac:dyDescent="0.4">
      <c r="A6787" s="7" t="s">
        <v>9710</v>
      </c>
      <c r="B6787" s="7" t="s">
        <v>21442</v>
      </c>
      <c r="C6787" s="11">
        <v>41746</v>
      </c>
      <c r="D6787" s="7" t="s">
        <v>1115</v>
      </c>
      <c r="E6787" s="7" t="s">
        <v>21444</v>
      </c>
      <c r="F6787">
        <f>IF(IFERROR(VLOOKUP(A6787,官网公开专利!B:B,1,0),0)&lt;&gt;0,1,0)</f>
        <v>1</v>
      </c>
    </row>
    <row r="6788" spans="1:6" x14ac:dyDescent="0.4">
      <c r="A6788" s="7" t="s">
        <v>9711</v>
      </c>
      <c r="B6788" s="7" t="s">
        <v>21442</v>
      </c>
      <c r="C6788" s="11">
        <v>41746</v>
      </c>
      <c r="D6788" s="7" t="s">
        <v>1115</v>
      </c>
      <c r="E6788" s="7" t="s">
        <v>21443</v>
      </c>
      <c r="F6788">
        <f>IF(IFERROR(VLOOKUP(A6788,官网公开专利!B:B,1,0),0)&lt;&gt;0,1,0)</f>
        <v>1</v>
      </c>
    </row>
    <row r="6789" spans="1:6" x14ac:dyDescent="0.4">
      <c r="A6789" s="7" t="s">
        <v>9712</v>
      </c>
      <c r="B6789" s="7" t="s">
        <v>21442</v>
      </c>
      <c r="C6789" s="11">
        <v>41746</v>
      </c>
      <c r="D6789" s="7" t="s">
        <v>1115</v>
      </c>
      <c r="E6789" s="7" t="s">
        <v>21443</v>
      </c>
      <c r="F6789">
        <f>IF(IFERROR(VLOOKUP(A6789,官网公开专利!B:B,1,0),0)&lt;&gt;0,1,0)</f>
        <v>1</v>
      </c>
    </row>
    <row r="6790" spans="1:6" x14ac:dyDescent="0.4">
      <c r="A6790" s="7" t="s">
        <v>9713</v>
      </c>
      <c r="B6790" s="7" t="s">
        <v>21442</v>
      </c>
      <c r="C6790" s="11">
        <v>41746</v>
      </c>
      <c r="D6790" s="7" t="s">
        <v>1115</v>
      </c>
      <c r="E6790" s="7" t="s">
        <v>21443</v>
      </c>
      <c r="F6790">
        <f>IF(IFERROR(VLOOKUP(A6790,官网公开专利!B:B,1,0),0)&lt;&gt;0,1,0)</f>
        <v>1</v>
      </c>
    </row>
    <row r="6791" spans="1:6" x14ac:dyDescent="0.4">
      <c r="A6791" s="7" t="s">
        <v>9714</v>
      </c>
      <c r="B6791" s="7" t="s">
        <v>21442</v>
      </c>
      <c r="C6791" s="11">
        <v>41746</v>
      </c>
      <c r="D6791" s="7" t="s">
        <v>1115</v>
      </c>
      <c r="E6791" s="7" t="s">
        <v>21443</v>
      </c>
      <c r="F6791">
        <f>IF(IFERROR(VLOOKUP(A6791,官网公开专利!B:B,1,0),0)&lt;&gt;0,1,0)</f>
        <v>1</v>
      </c>
    </row>
    <row r="6792" spans="1:6" x14ac:dyDescent="0.4">
      <c r="A6792" s="7" t="s">
        <v>9715</v>
      </c>
      <c r="B6792" s="7" t="s">
        <v>21442</v>
      </c>
      <c r="C6792" s="11">
        <v>41746</v>
      </c>
      <c r="D6792" s="7" t="s">
        <v>1115</v>
      </c>
      <c r="E6792" s="7" t="s">
        <v>21443</v>
      </c>
      <c r="F6792">
        <f>IF(IFERROR(VLOOKUP(A6792,官网公开专利!B:B,1,0),0)&lt;&gt;0,1,0)</f>
        <v>1</v>
      </c>
    </row>
    <row r="6793" spans="1:6" x14ac:dyDescent="0.4">
      <c r="A6793" s="7" t="s">
        <v>10491</v>
      </c>
      <c r="B6793" s="7" t="s">
        <v>21437</v>
      </c>
      <c r="C6793" s="11">
        <v>44040</v>
      </c>
      <c r="D6793" s="7" t="s">
        <v>21438</v>
      </c>
      <c r="E6793" s="7" t="s">
        <v>21439</v>
      </c>
      <c r="F6793">
        <f>IF(IFERROR(VLOOKUP(A6793,官网公开专利!B:B,1,0),0)&lt;&gt;0,1,0)</f>
        <v>1</v>
      </c>
    </row>
    <row r="6794" spans="1:6" x14ac:dyDescent="0.4">
      <c r="A6794" s="7" t="s">
        <v>10180</v>
      </c>
      <c r="B6794" s="7" t="s">
        <v>8612</v>
      </c>
      <c r="C6794" s="11">
        <v>43900</v>
      </c>
      <c r="D6794" s="7" t="s">
        <v>8613</v>
      </c>
      <c r="E6794" s="7" t="s">
        <v>8614</v>
      </c>
      <c r="F6794">
        <f>IF(IFERROR(VLOOKUP(A6794,官网公开专利!B:B,1,0),0)&lt;&gt;0,1,0)</f>
        <v>1</v>
      </c>
    </row>
    <row r="6795" spans="1:6" x14ac:dyDescent="0.4">
      <c r="A6795" s="7" t="s">
        <v>3355</v>
      </c>
      <c r="B6795" s="7" t="s">
        <v>3503</v>
      </c>
      <c r="C6795" s="11">
        <v>44077</v>
      </c>
      <c r="D6795" s="7" t="s">
        <v>188</v>
      </c>
      <c r="E6795" s="7" t="s">
        <v>2398</v>
      </c>
      <c r="F6795">
        <f>IF(IFERROR(VLOOKUP(A6795,官网公开专利!B:B,1,0),0)&lt;&gt;0,1,0)</f>
        <v>1</v>
      </c>
    </row>
    <row r="6796" spans="1:6" x14ac:dyDescent="0.4">
      <c r="A6796" s="7" t="s">
        <v>11055</v>
      </c>
      <c r="B6796" s="7" t="s">
        <v>21433</v>
      </c>
      <c r="C6796" s="11">
        <v>44069</v>
      </c>
      <c r="D6796" s="7" t="s">
        <v>16341</v>
      </c>
      <c r="E6796" s="7" t="s">
        <v>21434</v>
      </c>
      <c r="F6796">
        <f>IF(IFERROR(VLOOKUP(A6796,官网公开专利!B:B,1,0),0)&lt;&gt;0,1,0)</f>
        <v>1</v>
      </c>
    </row>
    <row r="6797" spans="1:6" x14ac:dyDescent="0.4">
      <c r="A6797" s="7" t="s">
        <v>10325</v>
      </c>
      <c r="B6797" s="7" t="s">
        <v>21431</v>
      </c>
      <c r="C6797" s="11">
        <v>44076</v>
      </c>
      <c r="D6797" s="7" t="s">
        <v>93</v>
      </c>
      <c r="E6797" s="7" t="s">
        <v>21432</v>
      </c>
      <c r="F6797">
        <f>IF(IFERROR(VLOOKUP(A6797,官网公开专利!B:B,1,0),0)&lt;&gt;0,1,0)</f>
        <v>1</v>
      </c>
    </row>
    <row r="6798" spans="1:6" x14ac:dyDescent="0.4">
      <c r="A6798" s="7" t="s">
        <v>10087</v>
      </c>
      <c r="B6798" s="7" t="s">
        <v>21431</v>
      </c>
      <c r="C6798" s="11">
        <v>44076</v>
      </c>
      <c r="D6798" s="7" t="s">
        <v>93</v>
      </c>
      <c r="E6798" s="7" t="s">
        <v>21432</v>
      </c>
      <c r="F6798">
        <f>IF(IFERROR(VLOOKUP(A6798,官网公开专利!B:B,1,0),0)&lt;&gt;0,1,0)</f>
        <v>1</v>
      </c>
    </row>
    <row r="6799" spans="1:6" x14ac:dyDescent="0.4">
      <c r="A6799" s="7" t="s">
        <v>10090</v>
      </c>
      <c r="B6799" s="7" t="s">
        <v>21431</v>
      </c>
      <c r="C6799" s="11">
        <v>44076</v>
      </c>
      <c r="D6799" s="7" t="s">
        <v>93</v>
      </c>
      <c r="E6799" s="7" t="s">
        <v>21432</v>
      </c>
      <c r="F6799">
        <f>IF(IFERROR(VLOOKUP(A6799,官网公开专利!B:B,1,0),0)&lt;&gt;0,1,0)</f>
        <v>1</v>
      </c>
    </row>
    <row r="6800" spans="1:6" x14ac:dyDescent="0.4">
      <c r="A6800" s="7" t="s">
        <v>4120</v>
      </c>
      <c r="B6800" s="7" t="s">
        <v>4242</v>
      </c>
      <c r="C6800" s="11">
        <v>44063</v>
      </c>
      <c r="D6800" s="7" t="s">
        <v>20867</v>
      </c>
      <c r="E6800" s="7" t="s">
        <v>4243</v>
      </c>
      <c r="F6800">
        <f>IF(IFERROR(VLOOKUP(A6800,官网公开专利!B:B,1,0),0)&lt;&gt;0,1,0)</f>
        <v>1</v>
      </c>
    </row>
    <row r="6801" spans="1:6" x14ac:dyDescent="0.4">
      <c r="A6801" s="7" t="s">
        <v>9844</v>
      </c>
      <c r="B6801" s="7" t="s">
        <v>4242</v>
      </c>
      <c r="C6801" s="11">
        <v>44063</v>
      </c>
      <c r="D6801" s="7" t="s">
        <v>20867</v>
      </c>
      <c r="E6801" s="7" t="s">
        <v>21428</v>
      </c>
      <c r="F6801">
        <f>IF(IFERROR(VLOOKUP(A6801,官网公开专利!B:B,1,0),0)&lt;&gt;0,1,0)</f>
        <v>1</v>
      </c>
    </row>
    <row r="6802" spans="1:6" x14ac:dyDescent="0.4">
      <c r="A6802" s="7" t="s">
        <v>9845</v>
      </c>
      <c r="B6802" s="7" t="s">
        <v>4242</v>
      </c>
      <c r="C6802" s="11">
        <v>44063</v>
      </c>
      <c r="D6802" s="7" t="s">
        <v>20867</v>
      </c>
      <c r="E6802" s="7" t="s">
        <v>21428</v>
      </c>
      <c r="F6802">
        <f>IF(IFERROR(VLOOKUP(A6802,官网公开专利!B:B,1,0),0)&lt;&gt;0,1,0)</f>
        <v>1</v>
      </c>
    </row>
    <row r="6803" spans="1:6" x14ac:dyDescent="0.4">
      <c r="A6803" s="7" t="s">
        <v>9858</v>
      </c>
      <c r="B6803" s="7" t="s">
        <v>4242</v>
      </c>
      <c r="C6803" s="11">
        <v>44063</v>
      </c>
      <c r="D6803" s="7" t="s">
        <v>20867</v>
      </c>
      <c r="E6803" s="7" t="s">
        <v>4243</v>
      </c>
      <c r="F6803">
        <f>IF(IFERROR(VLOOKUP(A6803,官网公开专利!B:B,1,0),0)&lt;&gt;0,1,0)</f>
        <v>1</v>
      </c>
    </row>
    <row r="6804" spans="1:6" x14ac:dyDescent="0.4">
      <c r="A6804" s="7" t="s">
        <v>9846</v>
      </c>
      <c r="B6804" s="7" t="s">
        <v>4242</v>
      </c>
      <c r="C6804" s="11">
        <v>44063</v>
      </c>
      <c r="D6804" s="7" t="s">
        <v>20867</v>
      </c>
      <c r="E6804" s="7" t="s">
        <v>4243</v>
      </c>
      <c r="F6804">
        <f>IF(IFERROR(VLOOKUP(A6804,官网公开专利!B:B,1,0),0)&lt;&gt;0,1,0)</f>
        <v>1</v>
      </c>
    </row>
    <row r="6805" spans="1:6" x14ac:dyDescent="0.4">
      <c r="A6805" s="7" t="s">
        <v>9853</v>
      </c>
      <c r="B6805" s="7" t="s">
        <v>4242</v>
      </c>
      <c r="C6805" s="11">
        <v>44063</v>
      </c>
      <c r="D6805" s="7" t="s">
        <v>20867</v>
      </c>
      <c r="E6805" s="7" t="s">
        <v>4243</v>
      </c>
      <c r="F6805">
        <f>IF(IFERROR(VLOOKUP(A6805,官网公开专利!B:B,1,0),0)&lt;&gt;0,1,0)</f>
        <v>1</v>
      </c>
    </row>
    <row r="6806" spans="1:6" x14ac:dyDescent="0.4">
      <c r="A6806" s="7" t="s">
        <v>9855</v>
      </c>
      <c r="B6806" s="7" t="s">
        <v>4242</v>
      </c>
      <c r="C6806" s="11">
        <v>44063</v>
      </c>
      <c r="D6806" s="7" t="s">
        <v>20867</v>
      </c>
      <c r="E6806" s="7" t="s">
        <v>4243</v>
      </c>
      <c r="F6806">
        <f>IF(IFERROR(VLOOKUP(A6806,官网公开专利!B:B,1,0),0)&lt;&gt;0,1,0)</f>
        <v>1</v>
      </c>
    </row>
    <row r="6807" spans="1:6" x14ac:dyDescent="0.4">
      <c r="A6807" s="7" t="s">
        <v>9856</v>
      </c>
      <c r="B6807" s="7" t="s">
        <v>4242</v>
      </c>
      <c r="C6807" s="11">
        <v>44063</v>
      </c>
      <c r="D6807" s="7" t="s">
        <v>20867</v>
      </c>
      <c r="E6807" s="7" t="s">
        <v>4243</v>
      </c>
      <c r="F6807">
        <f>IF(IFERROR(VLOOKUP(A6807,官网公开专利!B:B,1,0),0)&lt;&gt;0,1,0)</f>
        <v>1</v>
      </c>
    </row>
    <row r="6808" spans="1:6" x14ac:dyDescent="0.4">
      <c r="A6808" s="7" t="s">
        <v>10429</v>
      </c>
      <c r="B6808" s="7" t="s">
        <v>21429</v>
      </c>
      <c r="C6808" s="11">
        <v>42165</v>
      </c>
      <c r="D6808" s="7" t="s">
        <v>1108</v>
      </c>
      <c r="E6808" s="7" t="s">
        <v>21430</v>
      </c>
      <c r="F6808">
        <f>IF(IFERROR(VLOOKUP(A6808,官网公开专利!B:B,1,0),0)&lt;&gt;0,1,0)</f>
        <v>1</v>
      </c>
    </row>
    <row r="6809" spans="1:6" x14ac:dyDescent="0.4">
      <c r="A6809" s="7" t="s">
        <v>10432</v>
      </c>
      <c r="B6809" s="7" t="s">
        <v>21429</v>
      </c>
      <c r="C6809" s="11">
        <v>42165</v>
      </c>
      <c r="D6809" s="7" t="s">
        <v>1108</v>
      </c>
      <c r="E6809" s="7" t="s">
        <v>21430</v>
      </c>
      <c r="F6809">
        <f>IF(IFERROR(VLOOKUP(A6809,官网公开专利!B:B,1,0),0)&lt;&gt;0,1,0)</f>
        <v>1</v>
      </c>
    </row>
    <row r="6810" spans="1:6" x14ac:dyDescent="0.4">
      <c r="A6810" s="7" t="s">
        <v>10434</v>
      </c>
      <c r="B6810" s="7" t="s">
        <v>21429</v>
      </c>
      <c r="C6810" s="11">
        <v>42165</v>
      </c>
      <c r="D6810" s="7" t="s">
        <v>1108</v>
      </c>
      <c r="E6810" s="7" t="s">
        <v>21430</v>
      </c>
      <c r="F6810">
        <f>IF(IFERROR(VLOOKUP(A6810,官网公开专利!B:B,1,0),0)&lt;&gt;0,1,0)</f>
        <v>1</v>
      </c>
    </row>
    <row r="6811" spans="1:6" x14ac:dyDescent="0.4">
      <c r="A6811" s="7" t="s">
        <v>10435</v>
      </c>
      <c r="B6811" s="7" t="s">
        <v>21429</v>
      </c>
      <c r="C6811" s="11">
        <v>42165</v>
      </c>
      <c r="D6811" s="7" t="s">
        <v>1108</v>
      </c>
      <c r="E6811" s="7" t="s">
        <v>21430</v>
      </c>
      <c r="F6811">
        <f>IF(IFERROR(VLOOKUP(A6811,官网公开专利!B:B,1,0),0)&lt;&gt;0,1,0)</f>
        <v>1</v>
      </c>
    </row>
    <row r="6812" spans="1:6" x14ac:dyDescent="0.4">
      <c r="A6812" s="7" t="s">
        <v>10436</v>
      </c>
      <c r="B6812" s="7" t="s">
        <v>21429</v>
      </c>
      <c r="C6812" s="11">
        <v>42165</v>
      </c>
      <c r="D6812" s="7" t="s">
        <v>1108</v>
      </c>
      <c r="E6812" s="7" t="s">
        <v>21430</v>
      </c>
      <c r="F6812">
        <f>IF(IFERROR(VLOOKUP(A6812,官网公开专利!B:B,1,0),0)&lt;&gt;0,1,0)</f>
        <v>1</v>
      </c>
    </row>
    <row r="6813" spans="1:6" x14ac:dyDescent="0.4">
      <c r="A6813" s="7" t="s">
        <v>10652</v>
      </c>
      <c r="B6813" s="7" t="s">
        <v>21421</v>
      </c>
      <c r="C6813" s="11">
        <v>43885</v>
      </c>
      <c r="D6813" s="7" t="s">
        <v>93</v>
      </c>
      <c r="E6813" s="7" t="s">
        <v>21422</v>
      </c>
      <c r="F6813">
        <f>IF(IFERROR(VLOOKUP(A6813,官网公开专利!B:B,1,0),0)&lt;&gt;0,1,0)</f>
        <v>1</v>
      </c>
    </row>
    <row r="6814" spans="1:6" x14ac:dyDescent="0.4">
      <c r="A6814" s="7" t="s">
        <v>10659</v>
      </c>
      <c r="B6814" s="7" t="s">
        <v>21421</v>
      </c>
      <c r="C6814" s="11">
        <v>43885</v>
      </c>
      <c r="D6814" s="7" t="s">
        <v>93</v>
      </c>
      <c r="E6814" s="7" t="s">
        <v>21422</v>
      </c>
      <c r="F6814">
        <f>IF(IFERROR(VLOOKUP(A6814,官网公开专利!B:B,1,0),0)&lt;&gt;0,1,0)</f>
        <v>1</v>
      </c>
    </row>
    <row r="6815" spans="1:6" x14ac:dyDescent="0.4">
      <c r="A6815" s="7" t="s">
        <v>9456</v>
      </c>
      <c r="B6815" s="7" t="s">
        <v>21418</v>
      </c>
      <c r="C6815" s="11">
        <v>43985</v>
      </c>
      <c r="D6815" s="7" t="s">
        <v>21419</v>
      </c>
      <c r="E6815" s="7" t="s">
        <v>21420</v>
      </c>
      <c r="F6815">
        <f>IF(IFERROR(VLOOKUP(A6815,官网公开专利!B:B,1,0),0)&lt;&gt;0,1,0)</f>
        <v>1</v>
      </c>
    </row>
    <row r="6816" spans="1:6" x14ac:dyDescent="0.4">
      <c r="A6816" s="7" t="s">
        <v>9460</v>
      </c>
      <c r="B6816" s="7" t="s">
        <v>21418</v>
      </c>
      <c r="C6816" s="11">
        <v>43985</v>
      </c>
      <c r="D6816" s="7" t="s">
        <v>21419</v>
      </c>
      <c r="E6816" s="7" t="s">
        <v>21420</v>
      </c>
      <c r="F6816">
        <f>IF(IFERROR(VLOOKUP(A6816,官网公开专利!B:B,1,0),0)&lt;&gt;0,1,0)</f>
        <v>1</v>
      </c>
    </row>
    <row r="6817" spans="1:6" x14ac:dyDescent="0.4">
      <c r="A6817" s="7" t="s">
        <v>10531</v>
      </c>
      <c r="B6817" s="7" t="s">
        <v>21425</v>
      </c>
      <c r="C6817" s="11">
        <v>42639</v>
      </c>
      <c r="D6817" s="7" t="s">
        <v>21426</v>
      </c>
      <c r="E6817" s="7" t="s">
        <v>21427</v>
      </c>
      <c r="F6817">
        <f>IF(IFERROR(VLOOKUP(A6817,官网公开专利!B:B,1,0),0)&lt;&gt;0,1,0)</f>
        <v>1</v>
      </c>
    </row>
    <row r="6818" spans="1:6" x14ac:dyDescent="0.4">
      <c r="A6818" s="7" t="s">
        <v>10528</v>
      </c>
      <c r="B6818" s="7" t="s">
        <v>21425</v>
      </c>
      <c r="C6818" s="11">
        <v>42639</v>
      </c>
      <c r="D6818" s="7" t="s">
        <v>21426</v>
      </c>
      <c r="E6818" s="7" t="s">
        <v>21427</v>
      </c>
      <c r="F6818">
        <f>IF(IFERROR(VLOOKUP(A6818,官网公开专利!B:B,1,0),0)&lt;&gt;0,1,0)</f>
        <v>1</v>
      </c>
    </row>
    <row r="6819" spans="1:6" x14ac:dyDescent="0.4">
      <c r="A6819" s="7" t="s">
        <v>11033</v>
      </c>
      <c r="B6819" s="7" t="s">
        <v>21423</v>
      </c>
      <c r="C6819" s="11">
        <v>43473</v>
      </c>
      <c r="D6819" s="7" t="s">
        <v>188</v>
      </c>
      <c r="E6819" s="7" t="s">
        <v>21424</v>
      </c>
      <c r="F6819">
        <f>IF(IFERROR(VLOOKUP(A6819,官网公开专利!B:B,1,0),0)&lt;&gt;0,1,0)</f>
        <v>1</v>
      </c>
    </row>
    <row r="6820" spans="1:6" x14ac:dyDescent="0.4">
      <c r="A6820" s="7" t="s">
        <v>11039</v>
      </c>
      <c r="B6820" s="7" t="s">
        <v>21423</v>
      </c>
      <c r="C6820" s="11">
        <v>43473</v>
      </c>
      <c r="D6820" s="7" t="s">
        <v>188</v>
      </c>
      <c r="E6820" s="7" t="s">
        <v>21424</v>
      </c>
      <c r="F6820">
        <f>IF(IFERROR(VLOOKUP(A6820,官网公开专利!B:B,1,0),0)&lt;&gt;0,1,0)</f>
        <v>1</v>
      </c>
    </row>
    <row r="6821" spans="1:6" x14ac:dyDescent="0.4">
      <c r="A6821" s="7" t="s">
        <v>10395</v>
      </c>
      <c r="B6821" s="7" t="s">
        <v>21416</v>
      </c>
      <c r="C6821" s="11">
        <v>44063</v>
      </c>
      <c r="D6821" s="7" t="s">
        <v>18115</v>
      </c>
      <c r="E6821" s="7" t="s">
        <v>21417</v>
      </c>
      <c r="F6821">
        <f>IF(IFERROR(VLOOKUP(A6821,官网公开专利!B:B,1,0),0)&lt;&gt;0,1,0)</f>
        <v>1</v>
      </c>
    </row>
    <row r="6822" spans="1:6" x14ac:dyDescent="0.4">
      <c r="A6822" s="7" t="s">
        <v>9886</v>
      </c>
      <c r="B6822" s="7" t="s">
        <v>21413</v>
      </c>
      <c r="C6822" s="11">
        <v>43574</v>
      </c>
      <c r="D6822" s="7" t="s">
        <v>21414</v>
      </c>
      <c r="E6822" s="7" t="s">
        <v>21415</v>
      </c>
      <c r="F6822">
        <f>IF(IFERROR(VLOOKUP(A6822,官网公开专利!B:B,1,0),0)&lt;&gt;0,1,0)</f>
        <v>1</v>
      </c>
    </row>
    <row r="6823" spans="1:6" x14ac:dyDescent="0.4">
      <c r="A6823" s="7" t="s">
        <v>9881</v>
      </c>
      <c r="B6823" s="7" t="s">
        <v>21413</v>
      </c>
      <c r="C6823" s="11">
        <v>43574</v>
      </c>
      <c r="D6823" s="7" t="s">
        <v>21414</v>
      </c>
      <c r="E6823" s="7" t="s">
        <v>21415</v>
      </c>
      <c r="F6823">
        <f>IF(IFERROR(VLOOKUP(A6823,官网公开专利!B:B,1,0),0)&lt;&gt;0,1,0)</f>
        <v>1</v>
      </c>
    </row>
    <row r="6824" spans="1:6" x14ac:dyDescent="0.4">
      <c r="A6824" s="7" t="s">
        <v>9887</v>
      </c>
      <c r="B6824" s="7" t="s">
        <v>21413</v>
      </c>
      <c r="C6824" s="11">
        <v>43574</v>
      </c>
      <c r="D6824" s="7" t="s">
        <v>21414</v>
      </c>
      <c r="E6824" s="7" t="s">
        <v>21415</v>
      </c>
      <c r="F6824">
        <f>IF(IFERROR(VLOOKUP(A6824,官网公开专利!B:B,1,0),0)&lt;&gt;0,1,0)</f>
        <v>1</v>
      </c>
    </row>
    <row r="6825" spans="1:6" x14ac:dyDescent="0.4">
      <c r="A6825" s="7" t="s">
        <v>10659</v>
      </c>
      <c r="B6825" s="7" t="s">
        <v>21406</v>
      </c>
      <c r="C6825" s="11">
        <v>44112</v>
      </c>
      <c r="D6825" s="7" t="s">
        <v>6269</v>
      </c>
      <c r="E6825" s="7" t="s">
        <v>20745</v>
      </c>
      <c r="F6825">
        <f>IF(IFERROR(VLOOKUP(A6825,官网公开专利!B:B,1,0),0)&lt;&gt;0,1,0)</f>
        <v>1</v>
      </c>
    </row>
    <row r="6826" spans="1:6" x14ac:dyDescent="0.4">
      <c r="A6826" s="7" t="s">
        <v>9456</v>
      </c>
      <c r="B6826" s="7" t="s">
        <v>21410</v>
      </c>
      <c r="C6826" s="11">
        <v>43852</v>
      </c>
      <c r="D6826" s="7" t="s">
        <v>93</v>
      </c>
      <c r="E6826" s="7" t="s">
        <v>21411</v>
      </c>
      <c r="F6826">
        <f>IF(IFERROR(VLOOKUP(A6826,官网公开专利!B:B,1,0),0)&lt;&gt;0,1,0)</f>
        <v>1</v>
      </c>
    </row>
    <row r="6827" spans="1:6" x14ac:dyDescent="0.4">
      <c r="A6827" s="7" t="s">
        <v>9883</v>
      </c>
      <c r="B6827" s="7" t="s">
        <v>21410</v>
      </c>
      <c r="C6827" s="11">
        <v>43852</v>
      </c>
      <c r="D6827" s="7" t="s">
        <v>93</v>
      </c>
      <c r="E6827" s="7" t="s">
        <v>21411</v>
      </c>
      <c r="F6827">
        <f>IF(IFERROR(VLOOKUP(A6827,官网公开专利!B:B,1,0),0)&lt;&gt;0,1,0)</f>
        <v>1</v>
      </c>
    </row>
    <row r="6828" spans="1:6" x14ac:dyDescent="0.4">
      <c r="A6828" s="7" t="s">
        <v>9884</v>
      </c>
      <c r="B6828" s="7" t="s">
        <v>21410</v>
      </c>
      <c r="C6828" s="11">
        <v>43852</v>
      </c>
      <c r="D6828" s="7" t="s">
        <v>93</v>
      </c>
      <c r="E6828" s="7" t="s">
        <v>21411</v>
      </c>
      <c r="F6828">
        <f>IF(IFERROR(VLOOKUP(A6828,官网公开专利!B:B,1,0),0)&lt;&gt;0,1,0)</f>
        <v>1</v>
      </c>
    </row>
    <row r="6829" spans="1:6" x14ac:dyDescent="0.4">
      <c r="A6829" s="7" t="s">
        <v>9460</v>
      </c>
      <c r="B6829" s="7" t="s">
        <v>21410</v>
      </c>
      <c r="C6829" s="11">
        <v>43852</v>
      </c>
      <c r="D6829" s="7" t="s">
        <v>93</v>
      </c>
      <c r="E6829" s="7" t="s">
        <v>21411</v>
      </c>
      <c r="F6829">
        <f>IF(IFERROR(VLOOKUP(A6829,官网公开专利!B:B,1,0),0)&lt;&gt;0,1,0)</f>
        <v>1</v>
      </c>
    </row>
    <row r="6830" spans="1:6" x14ac:dyDescent="0.4">
      <c r="A6830" s="7" t="s">
        <v>12279</v>
      </c>
      <c r="B6830" s="7" t="s">
        <v>21407</v>
      </c>
      <c r="C6830" s="11">
        <v>44056</v>
      </c>
      <c r="D6830" s="7" t="s">
        <v>21408</v>
      </c>
      <c r="E6830" s="7" t="s">
        <v>21409</v>
      </c>
      <c r="F6830">
        <f>IF(IFERROR(VLOOKUP(A6830,官网公开专利!B:B,1,0),0)&lt;&gt;0,1,0)</f>
        <v>1</v>
      </c>
    </row>
    <row r="6831" spans="1:6" x14ac:dyDescent="0.4">
      <c r="A6831" s="7" t="s">
        <v>10990</v>
      </c>
      <c r="B6831" s="7" t="s">
        <v>21412</v>
      </c>
      <c r="C6831" s="11">
        <v>43840</v>
      </c>
      <c r="D6831" s="7" t="s">
        <v>5544</v>
      </c>
      <c r="E6831" s="7" t="s">
        <v>5545</v>
      </c>
      <c r="F6831">
        <f>IF(IFERROR(VLOOKUP(A6831,官网公开专利!B:B,1,0),0)&lt;&gt;0,1,0)</f>
        <v>1</v>
      </c>
    </row>
    <row r="6832" spans="1:6" x14ac:dyDescent="0.4">
      <c r="A6832" s="7" t="s">
        <v>9469</v>
      </c>
      <c r="B6832" s="7" t="s">
        <v>21403</v>
      </c>
      <c r="C6832" s="11">
        <v>43259</v>
      </c>
      <c r="D6832" s="7" t="s">
        <v>21404</v>
      </c>
      <c r="E6832" s="7" t="s">
        <v>21405</v>
      </c>
      <c r="F6832">
        <f>IF(IFERROR(VLOOKUP(A6832,官网公开专利!B:B,1,0),0)&lt;&gt;0,1,0)</f>
        <v>1</v>
      </c>
    </row>
    <row r="6833" spans="1:6" x14ac:dyDescent="0.4">
      <c r="A6833" s="7" t="s">
        <v>9470</v>
      </c>
      <c r="B6833" s="7" t="s">
        <v>21403</v>
      </c>
      <c r="C6833" s="11">
        <v>43259</v>
      </c>
      <c r="D6833" s="7" t="s">
        <v>21404</v>
      </c>
      <c r="E6833" s="7" t="s">
        <v>21405</v>
      </c>
      <c r="F6833">
        <f>IF(IFERROR(VLOOKUP(A6833,官网公开专利!B:B,1,0),0)&lt;&gt;0,1,0)</f>
        <v>1</v>
      </c>
    </row>
    <row r="6834" spans="1:6" x14ac:dyDescent="0.4">
      <c r="A6834" s="7" t="s">
        <v>3355</v>
      </c>
      <c r="B6834" s="7" t="s">
        <v>3451</v>
      </c>
      <c r="C6834" s="11">
        <v>43605</v>
      </c>
      <c r="D6834" s="7" t="s">
        <v>3452</v>
      </c>
      <c r="E6834" s="7" t="s">
        <v>3453</v>
      </c>
      <c r="F6834">
        <f>IF(IFERROR(VLOOKUP(A6834,官网公开专利!B:B,1,0),0)&lt;&gt;0,1,0)</f>
        <v>1</v>
      </c>
    </row>
    <row r="6835" spans="1:6" x14ac:dyDescent="0.4">
      <c r="A6835" s="7" t="s">
        <v>8117</v>
      </c>
      <c r="B6835" s="7" t="s">
        <v>3451</v>
      </c>
      <c r="C6835" s="11">
        <v>43605</v>
      </c>
      <c r="D6835" s="7" t="s">
        <v>3452</v>
      </c>
      <c r="E6835" s="7" t="s">
        <v>3453</v>
      </c>
      <c r="F6835">
        <f>IF(IFERROR(VLOOKUP(A6835,官网公开专利!B:B,1,0),0)&lt;&gt;0,1,0)</f>
        <v>1</v>
      </c>
    </row>
    <row r="6836" spans="1:6" x14ac:dyDescent="0.4">
      <c r="A6836" s="7" t="s">
        <v>11366</v>
      </c>
      <c r="B6836" s="7" t="s">
        <v>3451</v>
      </c>
      <c r="C6836" s="11">
        <v>43605</v>
      </c>
      <c r="D6836" s="7" t="s">
        <v>3452</v>
      </c>
      <c r="E6836" s="7" t="s">
        <v>3453</v>
      </c>
      <c r="F6836">
        <f>IF(IFERROR(VLOOKUP(A6836,官网公开专利!B:B,1,0),0)&lt;&gt;0,1,0)</f>
        <v>1</v>
      </c>
    </row>
    <row r="6837" spans="1:6" x14ac:dyDescent="0.4">
      <c r="A6837" s="7" t="s">
        <v>11367</v>
      </c>
      <c r="B6837" s="7" t="s">
        <v>3451</v>
      </c>
      <c r="C6837" s="11">
        <v>43605</v>
      </c>
      <c r="D6837" s="7" t="s">
        <v>3452</v>
      </c>
      <c r="E6837" s="7" t="s">
        <v>3453</v>
      </c>
      <c r="F6837">
        <f>IF(IFERROR(VLOOKUP(A6837,官网公开专利!B:B,1,0),0)&lt;&gt;0,1,0)</f>
        <v>1</v>
      </c>
    </row>
    <row r="6838" spans="1:6" x14ac:dyDescent="0.4">
      <c r="A6838" s="7" t="s">
        <v>11847</v>
      </c>
      <c r="B6838" s="7" t="s">
        <v>3451</v>
      </c>
      <c r="C6838" s="11">
        <v>43605</v>
      </c>
      <c r="D6838" s="7" t="s">
        <v>3452</v>
      </c>
      <c r="E6838" s="7" t="s">
        <v>3453</v>
      </c>
      <c r="F6838">
        <f>IF(IFERROR(VLOOKUP(A6838,官网公开专利!B:B,1,0),0)&lt;&gt;0,1,0)</f>
        <v>1</v>
      </c>
    </row>
    <row r="6839" spans="1:6" x14ac:dyDescent="0.4">
      <c r="A6839" s="7" t="s">
        <v>10484</v>
      </c>
      <c r="B6839" s="7" t="s">
        <v>3451</v>
      </c>
      <c r="C6839" s="11">
        <v>43605</v>
      </c>
      <c r="D6839" s="7" t="s">
        <v>3452</v>
      </c>
      <c r="E6839" s="7" t="s">
        <v>3453</v>
      </c>
      <c r="F6839">
        <f>IF(IFERROR(VLOOKUP(A6839,官网公开专利!B:B,1,0),0)&lt;&gt;0,1,0)</f>
        <v>1</v>
      </c>
    </row>
    <row r="6840" spans="1:6" x14ac:dyDescent="0.4">
      <c r="A6840" s="7" t="s">
        <v>9883</v>
      </c>
      <c r="B6840" s="7" t="s">
        <v>3451</v>
      </c>
      <c r="C6840" s="11">
        <v>43605</v>
      </c>
      <c r="D6840" s="7" t="s">
        <v>3452</v>
      </c>
      <c r="E6840" s="7" t="s">
        <v>3453</v>
      </c>
      <c r="F6840">
        <f>IF(IFERROR(VLOOKUP(A6840,官网公开专利!B:B,1,0),0)&lt;&gt;0,1,0)</f>
        <v>1</v>
      </c>
    </row>
    <row r="6841" spans="1:6" x14ac:dyDescent="0.4">
      <c r="A6841" s="7" t="s">
        <v>9884</v>
      </c>
      <c r="B6841" s="7" t="s">
        <v>3451</v>
      </c>
      <c r="C6841" s="11">
        <v>43605</v>
      </c>
      <c r="D6841" s="7" t="s">
        <v>3452</v>
      </c>
      <c r="E6841" s="7" t="s">
        <v>3453</v>
      </c>
      <c r="F6841">
        <f>IF(IFERROR(VLOOKUP(A6841,官网公开专利!B:B,1,0),0)&lt;&gt;0,1,0)</f>
        <v>1</v>
      </c>
    </row>
    <row r="6842" spans="1:6" x14ac:dyDescent="0.4">
      <c r="A6842" s="7" t="s">
        <v>9471</v>
      </c>
      <c r="B6842" s="7" t="s">
        <v>21402</v>
      </c>
      <c r="C6842" s="11">
        <v>42905</v>
      </c>
      <c r="D6842" s="7" t="s">
        <v>70</v>
      </c>
      <c r="E6842" s="7" t="s">
        <v>11215</v>
      </c>
      <c r="F6842">
        <f>IF(IFERROR(VLOOKUP(A6842,官网公开专利!B:B,1,0),0)&lt;&gt;0,1,0)</f>
        <v>1</v>
      </c>
    </row>
    <row r="6843" spans="1:6" x14ac:dyDescent="0.4">
      <c r="A6843" s="7" t="s">
        <v>13142</v>
      </c>
      <c r="B6843" s="7" t="s">
        <v>21400</v>
      </c>
      <c r="C6843" s="11">
        <v>43581</v>
      </c>
      <c r="D6843" s="7" t="s">
        <v>13116</v>
      </c>
      <c r="E6843" s="7" t="s">
        <v>21231</v>
      </c>
      <c r="F6843">
        <f>IF(IFERROR(VLOOKUP(A6843,官网公开专利!B:B,1,0),0)&lt;&gt;0,1,0)</f>
        <v>1</v>
      </c>
    </row>
    <row r="6844" spans="1:6" x14ac:dyDescent="0.4">
      <c r="A6844" s="7" t="s">
        <v>13138</v>
      </c>
      <c r="B6844" s="7" t="s">
        <v>21400</v>
      </c>
      <c r="C6844" s="11">
        <v>43581</v>
      </c>
      <c r="D6844" s="7" t="s">
        <v>13116</v>
      </c>
      <c r="E6844" s="7" t="s">
        <v>21231</v>
      </c>
      <c r="F6844">
        <f>IF(IFERROR(VLOOKUP(A6844,官网公开专利!B:B,1,0),0)&lt;&gt;0,1,0)</f>
        <v>1</v>
      </c>
    </row>
    <row r="6845" spans="1:6" x14ac:dyDescent="0.4">
      <c r="A6845" s="7" t="s">
        <v>13142</v>
      </c>
      <c r="B6845" s="7" t="s">
        <v>21399</v>
      </c>
      <c r="C6845" s="11">
        <v>43581</v>
      </c>
      <c r="D6845" s="7" t="s">
        <v>13116</v>
      </c>
      <c r="E6845" s="7" t="s">
        <v>21231</v>
      </c>
      <c r="F6845">
        <f>IF(IFERROR(VLOOKUP(A6845,官网公开专利!B:B,1,0),0)&lt;&gt;0,1,0)</f>
        <v>1</v>
      </c>
    </row>
    <row r="6846" spans="1:6" x14ac:dyDescent="0.4">
      <c r="A6846" s="7" t="s">
        <v>13138</v>
      </c>
      <c r="B6846" s="7" t="s">
        <v>21399</v>
      </c>
      <c r="C6846" s="11">
        <v>43581</v>
      </c>
      <c r="D6846" s="7" t="s">
        <v>13116</v>
      </c>
      <c r="E6846" s="7" t="s">
        <v>21231</v>
      </c>
      <c r="F6846">
        <f>IF(IFERROR(VLOOKUP(A6846,官网公开专利!B:B,1,0),0)&lt;&gt;0,1,0)</f>
        <v>1</v>
      </c>
    </row>
    <row r="6847" spans="1:6" x14ac:dyDescent="0.4">
      <c r="A6847" s="7" t="s">
        <v>9522</v>
      </c>
      <c r="B6847" s="7" t="s">
        <v>21401</v>
      </c>
      <c r="C6847" s="11">
        <v>43040</v>
      </c>
      <c r="D6847" s="7" t="s">
        <v>188</v>
      </c>
      <c r="E6847" s="7" t="s">
        <v>19227</v>
      </c>
      <c r="F6847">
        <f>IF(IFERROR(VLOOKUP(A6847,官网公开专利!B:B,1,0),0)&lt;&gt;0,1,0)</f>
        <v>1</v>
      </c>
    </row>
    <row r="6848" spans="1:6" x14ac:dyDescent="0.4">
      <c r="A6848" s="7" t="s">
        <v>10274</v>
      </c>
      <c r="B6848" s="7" t="s">
        <v>21395</v>
      </c>
      <c r="C6848" s="11">
        <v>43712</v>
      </c>
      <c r="D6848" s="7" t="s">
        <v>77</v>
      </c>
      <c r="E6848" s="7" t="s">
        <v>2398</v>
      </c>
      <c r="F6848">
        <f>IF(IFERROR(VLOOKUP(A6848,官网公开专利!B:B,1,0),0)&lt;&gt;0,1,0)</f>
        <v>1</v>
      </c>
    </row>
    <row r="6849" spans="1:6" x14ac:dyDescent="0.4">
      <c r="A6849" s="7" t="s">
        <v>9440</v>
      </c>
      <c r="B6849" s="7" t="s">
        <v>21395</v>
      </c>
      <c r="C6849" s="11">
        <v>43712</v>
      </c>
      <c r="D6849" s="7" t="s">
        <v>77</v>
      </c>
      <c r="E6849" s="7" t="s">
        <v>2398</v>
      </c>
      <c r="F6849">
        <f>IF(IFERROR(VLOOKUP(A6849,官网公开专利!B:B,1,0),0)&lt;&gt;0,1,0)</f>
        <v>1</v>
      </c>
    </row>
    <row r="6850" spans="1:6" x14ac:dyDescent="0.4">
      <c r="A6850" s="7" t="s">
        <v>10579</v>
      </c>
      <c r="B6850" s="7" t="s">
        <v>5044</v>
      </c>
      <c r="C6850" s="11">
        <v>44126</v>
      </c>
      <c r="D6850" s="7" t="s">
        <v>5045</v>
      </c>
      <c r="E6850" s="7" t="s">
        <v>5046</v>
      </c>
      <c r="F6850">
        <f>IF(IFERROR(VLOOKUP(A6850,官网公开专利!B:B,1,0),0)&lt;&gt;0,1,0)</f>
        <v>1</v>
      </c>
    </row>
    <row r="6851" spans="1:6" x14ac:dyDescent="0.4">
      <c r="A6851" s="7" t="s">
        <v>10578</v>
      </c>
      <c r="B6851" s="7" t="s">
        <v>5044</v>
      </c>
      <c r="C6851" s="11">
        <v>44126</v>
      </c>
      <c r="D6851" s="7" t="s">
        <v>5045</v>
      </c>
      <c r="E6851" s="7" t="s">
        <v>5046</v>
      </c>
      <c r="F6851">
        <f>IF(IFERROR(VLOOKUP(A6851,官网公开专利!B:B,1,0),0)&lt;&gt;0,1,0)</f>
        <v>1</v>
      </c>
    </row>
    <row r="6852" spans="1:6" x14ac:dyDescent="0.4">
      <c r="A6852" s="7" t="s">
        <v>9953</v>
      </c>
      <c r="B6852" s="7" t="s">
        <v>21396</v>
      </c>
      <c r="C6852" s="11">
        <v>43644</v>
      </c>
      <c r="D6852" s="7" t="s">
        <v>21397</v>
      </c>
      <c r="E6852" s="7" t="s">
        <v>21398</v>
      </c>
      <c r="F6852">
        <f>IF(IFERROR(VLOOKUP(A6852,官网公开专利!B:B,1,0),0)&lt;&gt;0,1,0)</f>
        <v>1</v>
      </c>
    </row>
    <row r="6853" spans="1:6" x14ac:dyDescent="0.4">
      <c r="A6853" s="7" t="s">
        <v>9955</v>
      </c>
      <c r="B6853" s="7" t="s">
        <v>21396</v>
      </c>
      <c r="C6853" s="11">
        <v>43644</v>
      </c>
      <c r="D6853" s="7" t="s">
        <v>21397</v>
      </c>
      <c r="E6853" s="7" t="s">
        <v>21398</v>
      </c>
      <c r="F6853">
        <f>IF(IFERROR(VLOOKUP(A6853,官网公开专利!B:B,1,0),0)&lt;&gt;0,1,0)</f>
        <v>1</v>
      </c>
    </row>
    <row r="6854" spans="1:6" x14ac:dyDescent="0.4">
      <c r="A6854" s="7" t="s">
        <v>9604</v>
      </c>
      <c r="B6854" s="7" t="s">
        <v>5807</v>
      </c>
      <c r="C6854" s="11">
        <v>44048</v>
      </c>
      <c r="D6854" s="7" t="s">
        <v>13000</v>
      </c>
      <c r="E6854" s="7" t="s">
        <v>21394</v>
      </c>
      <c r="F6854">
        <f>IF(IFERROR(VLOOKUP(A6854,官网公开专利!B:B,1,0),0)&lt;&gt;0,1,0)</f>
        <v>1</v>
      </c>
    </row>
    <row r="6855" spans="1:6" x14ac:dyDescent="0.4">
      <c r="A6855" s="7" t="s">
        <v>9605</v>
      </c>
      <c r="B6855" s="7" t="s">
        <v>5807</v>
      </c>
      <c r="C6855" s="11">
        <v>44048</v>
      </c>
      <c r="D6855" s="7" t="s">
        <v>13000</v>
      </c>
      <c r="E6855" s="7" t="s">
        <v>5808</v>
      </c>
      <c r="F6855">
        <f>IF(IFERROR(VLOOKUP(A6855,官网公开专利!B:B,1,0),0)&lt;&gt;0,1,0)</f>
        <v>1</v>
      </c>
    </row>
    <row r="6856" spans="1:6" x14ac:dyDescent="0.4">
      <c r="A6856" s="7" t="s">
        <v>9606</v>
      </c>
      <c r="B6856" s="7" t="s">
        <v>5807</v>
      </c>
      <c r="C6856" s="11">
        <v>44048</v>
      </c>
      <c r="D6856" s="7" t="s">
        <v>13000</v>
      </c>
      <c r="E6856" s="7" t="s">
        <v>5808</v>
      </c>
      <c r="F6856">
        <f>IF(IFERROR(VLOOKUP(A6856,官网公开专利!B:B,1,0),0)&lt;&gt;0,1,0)</f>
        <v>1</v>
      </c>
    </row>
    <row r="6857" spans="1:6" x14ac:dyDescent="0.4">
      <c r="A6857" s="7" t="s">
        <v>10352</v>
      </c>
      <c r="B6857" s="7" t="s">
        <v>6794</v>
      </c>
      <c r="C6857" s="11">
        <v>43731</v>
      </c>
      <c r="D6857" s="7" t="s">
        <v>3926</v>
      </c>
      <c r="E6857" s="7" t="s">
        <v>6795</v>
      </c>
      <c r="F6857">
        <f>IF(IFERROR(VLOOKUP(A6857,官网公开专利!B:B,1,0),0)&lt;&gt;0,1,0)</f>
        <v>1</v>
      </c>
    </row>
    <row r="6858" spans="1:6" x14ac:dyDescent="0.4">
      <c r="A6858" s="7" t="s">
        <v>10353</v>
      </c>
      <c r="B6858" s="7" t="s">
        <v>6794</v>
      </c>
      <c r="C6858" s="11">
        <v>43731</v>
      </c>
      <c r="D6858" s="7" t="s">
        <v>3926</v>
      </c>
      <c r="E6858" s="7" t="s">
        <v>6795</v>
      </c>
      <c r="F6858">
        <f>IF(IFERROR(VLOOKUP(A6858,官网公开专利!B:B,1,0),0)&lt;&gt;0,1,0)</f>
        <v>1</v>
      </c>
    </row>
    <row r="6859" spans="1:6" x14ac:dyDescent="0.4">
      <c r="A6859" s="7" t="s">
        <v>9440</v>
      </c>
      <c r="B6859" s="7" t="s">
        <v>21392</v>
      </c>
      <c r="C6859" s="11">
        <v>43059</v>
      </c>
      <c r="D6859" s="7" t="s">
        <v>82</v>
      </c>
      <c r="E6859" s="7" t="s">
        <v>21393</v>
      </c>
      <c r="F6859">
        <f>IF(IFERROR(VLOOKUP(A6859,官网公开专利!B:B,1,0),0)&lt;&gt;0,1,0)</f>
        <v>1</v>
      </c>
    </row>
    <row r="6860" spans="1:6" x14ac:dyDescent="0.4">
      <c r="A6860" s="7" t="s">
        <v>10223</v>
      </c>
      <c r="B6860" s="7" t="s">
        <v>21390</v>
      </c>
      <c r="C6860" s="11">
        <v>43229</v>
      </c>
      <c r="D6860" s="7" t="s">
        <v>20867</v>
      </c>
      <c r="E6860" s="7" t="s">
        <v>21391</v>
      </c>
      <c r="F6860">
        <f>IF(IFERROR(VLOOKUP(A6860,官网公开专利!B:B,1,0),0)&lt;&gt;0,1,0)</f>
        <v>1</v>
      </c>
    </row>
    <row r="6861" spans="1:6" x14ac:dyDescent="0.4">
      <c r="A6861" s="7" t="s">
        <v>10652</v>
      </c>
      <c r="B6861" s="7" t="s">
        <v>21388</v>
      </c>
      <c r="C6861" s="11">
        <v>43291</v>
      </c>
      <c r="D6861" s="7" t="s">
        <v>20867</v>
      </c>
      <c r="E6861" s="7" t="s">
        <v>21389</v>
      </c>
      <c r="F6861">
        <f>IF(IFERROR(VLOOKUP(A6861,官网公开专利!B:B,1,0),0)&lt;&gt;0,1,0)</f>
        <v>1</v>
      </c>
    </row>
    <row r="6862" spans="1:6" x14ac:dyDescent="0.4">
      <c r="A6862" s="7" t="s">
        <v>10659</v>
      </c>
      <c r="B6862" s="7" t="s">
        <v>21388</v>
      </c>
      <c r="C6862" s="11">
        <v>43291</v>
      </c>
      <c r="D6862" s="7" t="s">
        <v>20867</v>
      </c>
      <c r="E6862" s="7" t="s">
        <v>21389</v>
      </c>
      <c r="F6862">
        <f>IF(IFERROR(VLOOKUP(A6862,官网公开专利!B:B,1,0),0)&lt;&gt;0,1,0)</f>
        <v>1</v>
      </c>
    </row>
    <row r="6863" spans="1:6" x14ac:dyDescent="0.4">
      <c r="A6863" s="7" t="s">
        <v>1285</v>
      </c>
      <c r="B6863" s="7" t="s">
        <v>786</v>
      </c>
      <c r="C6863" s="11">
        <v>43033</v>
      </c>
      <c r="D6863" s="7" t="s">
        <v>11659</v>
      </c>
      <c r="E6863" s="7" t="s">
        <v>787</v>
      </c>
      <c r="F6863">
        <f>IF(IFERROR(VLOOKUP(A6863,官网公开专利!B:B,1,0),0)&lt;&gt;0,1,0)</f>
        <v>1</v>
      </c>
    </row>
    <row r="6864" spans="1:6" x14ac:dyDescent="0.4">
      <c r="A6864" s="7" t="s">
        <v>9447</v>
      </c>
      <c r="B6864" s="7" t="s">
        <v>786</v>
      </c>
      <c r="C6864" s="11">
        <v>43033</v>
      </c>
      <c r="D6864" s="7" t="s">
        <v>11659</v>
      </c>
      <c r="E6864" s="7" t="s">
        <v>787</v>
      </c>
      <c r="F6864">
        <f>IF(IFERROR(VLOOKUP(A6864,官网公开专利!B:B,1,0),0)&lt;&gt;0,1,0)</f>
        <v>1</v>
      </c>
    </row>
    <row r="6865" spans="1:6" x14ac:dyDescent="0.4">
      <c r="A6865" s="7" t="s">
        <v>9448</v>
      </c>
      <c r="B6865" s="7" t="s">
        <v>786</v>
      </c>
      <c r="C6865" s="11">
        <v>43033</v>
      </c>
      <c r="D6865" s="7" t="s">
        <v>11659</v>
      </c>
      <c r="E6865" s="7" t="s">
        <v>787</v>
      </c>
      <c r="F6865">
        <f>IF(IFERROR(VLOOKUP(A6865,官网公开专利!B:B,1,0),0)&lt;&gt;0,1,0)</f>
        <v>1</v>
      </c>
    </row>
    <row r="6866" spans="1:6" x14ac:dyDescent="0.4">
      <c r="A6866" s="7" t="s">
        <v>9449</v>
      </c>
      <c r="B6866" s="7" t="s">
        <v>786</v>
      </c>
      <c r="C6866" s="11">
        <v>43033</v>
      </c>
      <c r="D6866" s="7" t="s">
        <v>11659</v>
      </c>
      <c r="E6866" s="7" t="s">
        <v>787</v>
      </c>
      <c r="F6866">
        <f>IF(IFERROR(VLOOKUP(A6866,官网公开专利!B:B,1,0),0)&lt;&gt;0,1,0)</f>
        <v>1</v>
      </c>
    </row>
    <row r="6867" spans="1:6" x14ac:dyDescent="0.4">
      <c r="A6867" s="7" t="s">
        <v>9953</v>
      </c>
      <c r="B6867" s="7" t="s">
        <v>786</v>
      </c>
      <c r="C6867" s="11">
        <v>43033</v>
      </c>
      <c r="D6867" s="7" t="s">
        <v>11659</v>
      </c>
      <c r="E6867" s="7" t="s">
        <v>787</v>
      </c>
      <c r="F6867">
        <f>IF(IFERROR(VLOOKUP(A6867,官网公开专利!B:B,1,0),0)&lt;&gt;0,1,0)</f>
        <v>1</v>
      </c>
    </row>
    <row r="6868" spans="1:6" x14ac:dyDescent="0.4">
      <c r="A6868" s="7" t="s">
        <v>9955</v>
      </c>
      <c r="B6868" s="7" t="s">
        <v>786</v>
      </c>
      <c r="C6868" s="11">
        <v>43033</v>
      </c>
      <c r="D6868" s="7" t="s">
        <v>11659</v>
      </c>
      <c r="E6868" s="7" t="s">
        <v>787</v>
      </c>
      <c r="F6868">
        <f>IF(IFERROR(VLOOKUP(A6868,官网公开专利!B:B,1,0),0)&lt;&gt;0,1,0)</f>
        <v>1</v>
      </c>
    </row>
    <row r="6869" spans="1:6" x14ac:dyDescent="0.4">
      <c r="A6869" s="7" t="s">
        <v>9554</v>
      </c>
      <c r="B6869" s="7" t="s">
        <v>21386</v>
      </c>
      <c r="C6869" s="11">
        <v>44049</v>
      </c>
      <c r="D6869" s="7" t="s">
        <v>21318</v>
      </c>
      <c r="E6869" s="7" t="s">
        <v>21387</v>
      </c>
      <c r="F6869">
        <f>IF(IFERROR(VLOOKUP(A6869,官网公开专利!B:B,1,0),0)&lt;&gt;0,1,0)</f>
        <v>1</v>
      </c>
    </row>
    <row r="6870" spans="1:6" x14ac:dyDescent="0.4">
      <c r="A6870" s="7" t="s">
        <v>13142</v>
      </c>
      <c r="B6870" s="7" t="s">
        <v>21385</v>
      </c>
      <c r="C6870" s="11">
        <v>43581</v>
      </c>
      <c r="D6870" s="7" t="s">
        <v>13116</v>
      </c>
      <c r="E6870" s="7" t="s">
        <v>21231</v>
      </c>
      <c r="F6870">
        <f>IF(IFERROR(VLOOKUP(A6870,官网公开专利!B:B,1,0),0)&lt;&gt;0,1,0)</f>
        <v>1</v>
      </c>
    </row>
    <row r="6871" spans="1:6" x14ac:dyDescent="0.4">
      <c r="A6871" s="7" t="s">
        <v>13138</v>
      </c>
      <c r="B6871" s="7" t="s">
        <v>21385</v>
      </c>
      <c r="C6871" s="11">
        <v>43581</v>
      </c>
      <c r="D6871" s="7" t="s">
        <v>13116</v>
      </c>
      <c r="E6871" s="7" t="s">
        <v>21231</v>
      </c>
      <c r="F6871">
        <f>IF(IFERROR(VLOOKUP(A6871,官网公开专利!B:B,1,0),0)&lt;&gt;0,1,0)</f>
        <v>1</v>
      </c>
    </row>
    <row r="6872" spans="1:6" x14ac:dyDescent="0.4">
      <c r="A6872" s="7" t="s">
        <v>10185</v>
      </c>
      <c r="B6872" s="7" t="s">
        <v>21382</v>
      </c>
      <c r="C6872" s="11">
        <v>43717</v>
      </c>
      <c r="D6872" s="7" t="s">
        <v>21383</v>
      </c>
      <c r="E6872" s="7" t="s">
        <v>21384</v>
      </c>
      <c r="F6872">
        <f>IF(IFERROR(VLOOKUP(A6872,官网公开专利!B:B,1,0),0)&lt;&gt;0,1,0)</f>
        <v>1</v>
      </c>
    </row>
    <row r="6873" spans="1:6" x14ac:dyDescent="0.4">
      <c r="A6873" s="7" t="s">
        <v>14020</v>
      </c>
      <c r="B6873" s="7" t="s">
        <v>21374</v>
      </c>
      <c r="C6873" s="11">
        <v>44040</v>
      </c>
      <c r="D6873" s="7" t="s">
        <v>11659</v>
      </c>
      <c r="E6873" s="7" t="s">
        <v>21375</v>
      </c>
      <c r="F6873">
        <f>IF(IFERROR(VLOOKUP(A6873,官网公开专利!B:B,1,0),0)&lt;&gt;0,1,0)</f>
        <v>1</v>
      </c>
    </row>
    <row r="6874" spans="1:6" x14ac:dyDescent="0.4">
      <c r="A6874" s="7" t="s">
        <v>14022</v>
      </c>
      <c r="B6874" s="7" t="s">
        <v>21374</v>
      </c>
      <c r="C6874" s="11">
        <v>44040</v>
      </c>
      <c r="D6874" s="7" t="s">
        <v>11659</v>
      </c>
      <c r="E6874" s="7" t="s">
        <v>21376</v>
      </c>
      <c r="F6874">
        <f>IF(IFERROR(VLOOKUP(A6874,官网公开专利!B:B,1,0),0)&lt;&gt;0,1,0)</f>
        <v>1</v>
      </c>
    </row>
    <row r="6875" spans="1:6" x14ac:dyDescent="0.4">
      <c r="A6875" s="7" t="s">
        <v>10304</v>
      </c>
      <c r="B6875" s="7" t="s">
        <v>21374</v>
      </c>
      <c r="C6875" s="11">
        <v>44040</v>
      </c>
      <c r="D6875" s="7" t="s">
        <v>11659</v>
      </c>
      <c r="E6875" s="7" t="s">
        <v>21375</v>
      </c>
      <c r="F6875">
        <f>IF(IFERROR(VLOOKUP(A6875,官网公开专利!B:B,1,0),0)&lt;&gt;0,1,0)</f>
        <v>1</v>
      </c>
    </row>
    <row r="6876" spans="1:6" x14ac:dyDescent="0.4">
      <c r="A6876" s="7" t="s">
        <v>11120</v>
      </c>
      <c r="B6876" s="7" t="s">
        <v>21377</v>
      </c>
      <c r="C6876" s="11">
        <v>43920</v>
      </c>
      <c r="D6876" s="7" t="s">
        <v>70</v>
      </c>
      <c r="E6876" s="7" t="s">
        <v>21378</v>
      </c>
      <c r="F6876">
        <f>IF(IFERROR(VLOOKUP(A6876,官网公开专利!B:B,1,0),0)&lt;&gt;0,1,0)</f>
        <v>1</v>
      </c>
    </row>
    <row r="6877" spans="1:6" x14ac:dyDescent="0.4">
      <c r="A6877" s="7" t="s">
        <v>11124</v>
      </c>
      <c r="B6877" s="7" t="s">
        <v>21377</v>
      </c>
      <c r="C6877" s="11">
        <v>43920</v>
      </c>
      <c r="D6877" s="7" t="s">
        <v>70</v>
      </c>
      <c r="E6877" s="7" t="s">
        <v>21379</v>
      </c>
      <c r="F6877">
        <f>IF(IFERROR(VLOOKUP(A6877,官网公开专利!B:B,1,0),0)&lt;&gt;0,1,0)</f>
        <v>1</v>
      </c>
    </row>
    <row r="6878" spans="1:6" x14ac:dyDescent="0.4">
      <c r="A6878" s="7" t="s">
        <v>10706</v>
      </c>
      <c r="B6878" s="7" t="s">
        <v>21377</v>
      </c>
      <c r="C6878" s="11">
        <v>43920</v>
      </c>
      <c r="D6878" s="7" t="s">
        <v>70</v>
      </c>
      <c r="E6878" s="7" t="s">
        <v>21378</v>
      </c>
      <c r="F6878">
        <f>IF(IFERROR(VLOOKUP(A6878,官网公开专利!B:B,1,0),0)&lt;&gt;0,1,0)</f>
        <v>1</v>
      </c>
    </row>
    <row r="6879" spans="1:6" x14ac:dyDescent="0.4">
      <c r="A6879" s="7" t="s">
        <v>10579</v>
      </c>
      <c r="B6879" s="7" t="s">
        <v>21380</v>
      </c>
      <c r="C6879" s="11">
        <v>43626</v>
      </c>
      <c r="D6879" s="7" t="s">
        <v>338</v>
      </c>
      <c r="E6879" s="7" t="s">
        <v>21381</v>
      </c>
      <c r="F6879">
        <f>IF(IFERROR(VLOOKUP(A6879,官网公开专利!B:B,1,0),0)&lt;&gt;0,1,0)</f>
        <v>1</v>
      </c>
    </row>
    <row r="6880" spans="1:6" x14ac:dyDescent="0.4">
      <c r="A6880" s="7" t="s">
        <v>10578</v>
      </c>
      <c r="B6880" s="7" t="s">
        <v>21380</v>
      </c>
      <c r="C6880" s="11">
        <v>43626</v>
      </c>
      <c r="D6880" s="7" t="s">
        <v>338</v>
      </c>
      <c r="E6880" s="7" t="s">
        <v>21381</v>
      </c>
      <c r="F6880">
        <f>IF(IFERROR(VLOOKUP(A6880,官网公开专利!B:B,1,0),0)&lt;&gt;0,1,0)</f>
        <v>1</v>
      </c>
    </row>
    <row r="6881" spans="1:6" x14ac:dyDescent="0.4">
      <c r="A6881" s="7" t="s">
        <v>10223</v>
      </c>
      <c r="B6881" s="7" t="s">
        <v>21373</v>
      </c>
      <c r="C6881" s="11">
        <v>42038</v>
      </c>
      <c r="D6881" s="7" t="s">
        <v>12430</v>
      </c>
      <c r="E6881" s="7" t="s">
        <v>5712</v>
      </c>
      <c r="F6881">
        <f>IF(IFERROR(VLOOKUP(A6881,官网公开专利!B:B,1,0),0)&lt;&gt;0,1,0)</f>
        <v>1</v>
      </c>
    </row>
    <row r="6882" spans="1:6" x14ac:dyDescent="0.4">
      <c r="A6882" s="7" t="s">
        <v>13142</v>
      </c>
      <c r="B6882" s="7" t="s">
        <v>21369</v>
      </c>
      <c r="C6882" s="11">
        <v>43581</v>
      </c>
      <c r="D6882" s="7" t="s">
        <v>13116</v>
      </c>
      <c r="E6882" s="7" t="s">
        <v>21231</v>
      </c>
      <c r="F6882">
        <f>IF(IFERROR(VLOOKUP(A6882,官网公开专利!B:B,1,0),0)&lt;&gt;0,1,0)</f>
        <v>1</v>
      </c>
    </row>
    <row r="6883" spans="1:6" x14ac:dyDescent="0.4">
      <c r="A6883" s="7" t="s">
        <v>13138</v>
      </c>
      <c r="B6883" s="7" t="s">
        <v>21369</v>
      </c>
      <c r="C6883" s="11">
        <v>43581</v>
      </c>
      <c r="D6883" s="7" t="s">
        <v>13116</v>
      </c>
      <c r="E6883" s="7" t="s">
        <v>21231</v>
      </c>
      <c r="F6883">
        <f>IF(IFERROR(VLOOKUP(A6883,官网公开专利!B:B,1,0),0)&lt;&gt;0,1,0)</f>
        <v>1</v>
      </c>
    </row>
    <row r="6884" spans="1:6" x14ac:dyDescent="0.4">
      <c r="A6884" s="7" t="s">
        <v>14020</v>
      </c>
      <c r="B6884" s="7" t="s">
        <v>7834</v>
      </c>
      <c r="C6884" s="11">
        <v>43840</v>
      </c>
      <c r="D6884" s="7" t="s">
        <v>93</v>
      </c>
      <c r="E6884" s="7" t="s">
        <v>7835</v>
      </c>
      <c r="F6884">
        <f>IF(IFERROR(VLOOKUP(A6884,官网公开专利!B:B,1,0),0)&lt;&gt;0,1,0)</f>
        <v>1</v>
      </c>
    </row>
    <row r="6885" spans="1:6" x14ac:dyDescent="0.4">
      <c r="A6885" s="7" t="s">
        <v>14022</v>
      </c>
      <c r="B6885" s="7" t="s">
        <v>7834</v>
      </c>
      <c r="C6885" s="11">
        <v>43840</v>
      </c>
      <c r="D6885" s="7" t="s">
        <v>93</v>
      </c>
      <c r="E6885" s="7" t="s">
        <v>7835</v>
      </c>
      <c r="F6885">
        <f>IF(IFERROR(VLOOKUP(A6885,官网公开专利!B:B,1,0),0)&lt;&gt;0,1,0)</f>
        <v>1</v>
      </c>
    </row>
    <row r="6886" spans="1:6" x14ac:dyDescent="0.4">
      <c r="A6886" s="7" t="s">
        <v>12227</v>
      </c>
      <c r="B6886" s="7" t="s">
        <v>7834</v>
      </c>
      <c r="C6886" s="11">
        <v>43840</v>
      </c>
      <c r="D6886" s="7" t="s">
        <v>93</v>
      </c>
      <c r="E6886" s="7" t="s">
        <v>7835</v>
      </c>
      <c r="F6886">
        <f>IF(IFERROR(VLOOKUP(A6886,官网公开专利!B:B,1,0),0)&lt;&gt;0,1,0)</f>
        <v>1</v>
      </c>
    </row>
    <row r="6887" spans="1:6" x14ac:dyDescent="0.4">
      <c r="A6887" s="7" t="s">
        <v>13973</v>
      </c>
      <c r="B6887" s="7" t="s">
        <v>7834</v>
      </c>
      <c r="C6887" s="11">
        <v>43840</v>
      </c>
      <c r="D6887" s="7" t="s">
        <v>93</v>
      </c>
      <c r="E6887" s="7" t="s">
        <v>7835</v>
      </c>
      <c r="F6887">
        <f>IF(IFERROR(VLOOKUP(A6887,官网公开专利!B:B,1,0),0)&lt;&gt;0,1,0)</f>
        <v>1</v>
      </c>
    </row>
    <row r="6888" spans="1:6" x14ac:dyDescent="0.4">
      <c r="A6888" s="7" t="s">
        <v>13976</v>
      </c>
      <c r="B6888" s="7" t="s">
        <v>7834</v>
      </c>
      <c r="C6888" s="11">
        <v>43840</v>
      </c>
      <c r="D6888" s="7" t="s">
        <v>93</v>
      </c>
      <c r="E6888" s="7" t="s">
        <v>7835</v>
      </c>
      <c r="F6888">
        <f>IF(IFERROR(VLOOKUP(A6888,官网公开专利!B:B,1,0),0)&lt;&gt;0,1,0)</f>
        <v>1</v>
      </c>
    </row>
    <row r="6889" spans="1:6" x14ac:dyDescent="0.4">
      <c r="A6889" s="7" t="s">
        <v>10304</v>
      </c>
      <c r="B6889" s="7" t="s">
        <v>7834</v>
      </c>
      <c r="C6889" s="11">
        <v>43840</v>
      </c>
      <c r="D6889" s="7" t="s">
        <v>93</v>
      </c>
      <c r="E6889" s="7" t="s">
        <v>7835</v>
      </c>
      <c r="F6889">
        <f>IF(IFERROR(VLOOKUP(A6889,官网公开专利!B:B,1,0),0)&lt;&gt;0,1,0)</f>
        <v>1</v>
      </c>
    </row>
    <row r="6890" spans="1:6" x14ac:dyDescent="0.4">
      <c r="A6890" s="7" t="s">
        <v>13585</v>
      </c>
      <c r="B6890" s="7" t="s">
        <v>2344</v>
      </c>
      <c r="C6890" s="11">
        <v>42962</v>
      </c>
      <c r="D6890" s="7" t="s">
        <v>2345</v>
      </c>
      <c r="E6890" s="7" t="s">
        <v>2346</v>
      </c>
      <c r="F6890">
        <f>IF(IFERROR(VLOOKUP(A6890,官网公开专利!B:B,1,0),0)&lt;&gt;0,1,0)</f>
        <v>1</v>
      </c>
    </row>
    <row r="6891" spans="1:6" x14ac:dyDescent="0.4">
      <c r="A6891" s="7" t="s">
        <v>10531</v>
      </c>
      <c r="B6891" s="7" t="s">
        <v>21370</v>
      </c>
      <c r="C6891" s="11">
        <v>43525</v>
      </c>
      <c r="D6891" s="7" t="s">
        <v>105</v>
      </c>
      <c r="E6891" s="7" t="s">
        <v>21371</v>
      </c>
      <c r="F6891">
        <f>IF(IFERROR(VLOOKUP(A6891,官网公开专利!B:B,1,0),0)&lt;&gt;0,1,0)</f>
        <v>1</v>
      </c>
    </row>
    <row r="6892" spans="1:6" x14ac:dyDescent="0.4">
      <c r="A6892" s="7" t="s">
        <v>10528</v>
      </c>
      <c r="B6892" s="7" t="s">
        <v>21370</v>
      </c>
      <c r="C6892" s="11">
        <v>43525</v>
      </c>
      <c r="D6892" s="7" t="s">
        <v>105</v>
      </c>
      <c r="E6892" s="7" t="s">
        <v>21371</v>
      </c>
      <c r="F6892">
        <f>IF(IFERROR(VLOOKUP(A6892,官网公开专利!B:B,1,0),0)&lt;&gt;0,1,0)</f>
        <v>1</v>
      </c>
    </row>
    <row r="6893" spans="1:6" x14ac:dyDescent="0.4">
      <c r="A6893" s="7" t="s">
        <v>9488</v>
      </c>
      <c r="B6893" s="7" t="s">
        <v>21372</v>
      </c>
      <c r="C6893" s="11">
        <v>43300</v>
      </c>
      <c r="D6893" s="7" t="s">
        <v>43</v>
      </c>
      <c r="E6893" s="7" t="s">
        <v>18126</v>
      </c>
      <c r="F6893">
        <f>IF(IFERROR(VLOOKUP(A6893,官网公开专利!B:B,1,0),0)&lt;&gt;0,1,0)</f>
        <v>1</v>
      </c>
    </row>
    <row r="6894" spans="1:6" x14ac:dyDescent="0.4">
      <c r="A6894" s="7" t="s">
        <v>10769</v>
      </c>
      <c r="B6894" s="7" t="s">
        <v>21366</v>
      </c>
      <c r="C6894" s="11">
        <v>44484</v>
      </c>
      <c r="D6894" s="7" t="s">
        <v>21367</v>
      </c>
      <c r="E6894" s="7" t="s">
        <v>21368</v>
      </c>
      <c r="F6894">
        <f>IF(IFERROR(VLOOKUP(A6894,官网公开专利!B:B,1,0),0)&lt;&gt;0,1,0)</f>
        <v>1</v>
      </c>
    </row>
    <row r="6895" spans="1:6" x14ac:dyDescent="0.4">
      <c r="A6895" s="7" t="s">
        <v>10325</v>
      </c>
      <c r="B6895" s="7" t="s">
        <v>21364</v>
      </c>
      <c r="C6895" s="11">
        <v>44162</v>
      </c>
      <c r="D6895" s="7" t="s">
        <v>20617</v>
      </c>
      <c r="E6895" s="7" t="s">
        <v>21365</v>
      </c>
      <c r="F6895">
        <f>IF(IFERROR(VLOOKUP(A6895,官网公开专利!B:B,1,0),0)&lt;&gt;0,1,0)</f>
        <v>1</v>
      </c>
    </row>
    <row r="6896" spans="1:6" x14ac:dyDescent="0.4">
      <c r="A6896" s="7" t="s">
        <v>10087</v>
      </c>
      <c r="B6896" s="7" t="s">
        <v>21364</v>
      </c>
      <c r="C6896" s="11">
        <v>44162</v>
      </c>
      <c r="D6896" s="7" t="s">
        <v>20617</v>
      </c>
      <c r="E6896" s="7" t="s">
        <v>21365</v>
      </c>
      <c r="F6896">
        <f>IF(IFERROR(VLOOKUP(A6896,官网公开专利!B:B,1,0),0)&lt;&gt;0,1,0)</f>
        <v>1</v>
      </c>
    </row>
    <row r="6897" spans="1:6" x14ac:dyDescent="0.4">
      <c r="A6897" s="7" t="s">
        <v>10090</v>
      </c>
      <c r="B6897" s="7" t="s">
        <v>21364</v>
      </c>
      <c r="C6897" s="11">
        <v>44162</v>
      </c>
      <c r="D6897" s="7" t="s">
        <v>20617</v>
      </c>
      <c r="E6897" s="7" t="s">
        <v>21365</v>
      </c>
      <c r="F6897">
        <f>IF(IFERROR(VLOOKUP(A6897,官网公开专利!B:B,1,0),0)&lt;&gt;0,1,0)</f>
        <v>1</v>
      </c>
    </row>
    <row r="6898" spans="1:6" x14ac:dyDescent="0.4">
      <c r="A6898" s="7" t="s">
        <v>9953</v>
      </c>
      <c r="B6898" s="7" t="s">
        <v>21362</v>
      </c>
      <c r="C6898" s="11">
        <v>41620</v>
      </c>
      <c r="D6898" s="7" t="s">
        <v>108</v>
      </c>
      <c r="E6898" s="7" t="s">
        <v>21363</v>
      </c>
      <c r="F6898">
        <f>IF(IFERROR(VLOOKUP(A6898,官网公开专利!B:B,1,0),0)&lt;&gt;0,1,0)</f>
        <v>1</v>
      </c>
    </row>
    <row r="6899" spans="1:6" x14ac:dyDescent="0.4">
      <c r="A6899" s="7" t="s">
        <v>9955</v>
      </c>
      <c r="B6899" s="7" t="s">
        <v>21362</v>
      </c>
      <c r="C6899" s="11">
        <v>41620</v>
      </c>
      <c r="D6899" s="7" t="s">
        <v>108</v>
      </c>
      <c r="E6899" s="7" t="s">
        <v>21363</v>
      </c>
      <c r="F6899">
        <f>IF(IFERROR(VLOOKUP(A6899,官网公开专利!B:B,1,0),0)&lt;&gt;0,1,0)</f>
        <v>1</v>
      </c>
    </row>
    <row r="6900" spans="1:6" x14ac:dyDescent="0.4">
      <c r="A6900" s="7" t="s">
        <v>11655</v>
      </c>
      <c r="B6900" s="7" t="s">
        <v>21359</v>
      </c>
      <c r="C6900" s="11">
        <v>43048</v>
      </c>
      <c r="D6900" s="7" t="s">
        <v>1825</v>
      </c>
      <c r="E6900" s="7" t="s">
        <v>21360</v>
      </c>
      <c r="F6900">
        <f>IF(IFERROR(VLOOKUP(A6900,官网公开专利!B:B,1,0),0)&lt;&gt;0,1,0)</f>
        <v>1</v>
      </c>
    </row>
    <row r="6901" spans="1:6" x14ac:dyDescent="0.4">
      <c r="A6901" s="7" t="s">
        <v>10531</v>
      </c>
      <c r="B6901" s="7" t="s">
        <v>2517</v>
      </c>
      <c r="C6901" s="11">
        <v>43578</v>
      </c>
      <c r="D6901" s="7" t="s">
        <v>2511</v>
      </c>
      <c r="E6901" s="7" t="s">
        <v>2518</v>
      </c>
      <c r="F6901">
        <f>IF(IFERROR(VLOOKUP(A6901,官网公开专利!B:B,1,0),0)&lt;&gt;0,1,0)</f>
        <v>1</v>
      </c>
    </row>
    <row r="6902" spans="1:6" x14ac:dyDescent="0.4">
      <c r="A6902" s="7" t="s">
        <v>10528</v>
      </c>
      <c r="B6902" s="7" t="s">
        <v>2517</v>
      </c>
      <c r="C6902" s="11">
        <v>43578</v>
      </c>
      <c r="D6902" s="7" t="s">
        <v>2511</v>
      </c>
      <c r="E6902" s="7" t="s">
        <v>2518</v>
      </c>
      <c r="F6902">
        <f>IF(IFERROR(VLOOKUP(A6902,官网公开专利!B:B,1,0),0)&lt;&gt;0,1,0)</f>
        <v>1</v>
      </c>
    </row>
    <row r="6903" spans="1:6" x14ac:dyDescent="0.4">
      <c r="A6903" s="7" t="s">
        <v>9866</v>
      </c>
      <c r="B6903" s="7" t="s">
        <v>21357</v>
      </c>
      <c r="C6903" s="11">
        <v>43703</v>
      </c>
      <c r="D6903" s="7" t="s">
        <v>119</v>
      </c>
      <c r="E6903" s="7" t="s">
        <v>21358</v>
      </c>
      <c r="F6903">
        <f>IF(IFERROR(VLOOKUP(A6903,官网公开专利!B:B,1,0),0)&lt;&gt;0,1,0)</f>
        <v>1</v>
      </c>
    </row>
    <row r="6904" spans="1:6" x14ac:dyDescent="0.4">
      <c r="A6904" s="7" t="s">
        <v>10092</v>
      </c>
      <c r="B6904" s="7" t="s">
        <v>21355</v>
      </c>
      <c r="C6904" s="11">
        <v>43860</v>
      </c>
      <c r="D6904" s="7" t="s">
        <v>93</v>
      </c>
      <c r="E6904" s="7" t="s">
        <v>21356</v>
      </c>
      <c r="F6904">
        <f>IF(IFERROR(VLOOKUP(A6904,官网公开专利!B:B,1,0),0)&lt;&gt;0,1,0)</f>
        <v>1</v>
      </c>
    </row>
    <row r="6905" spans="1:6" x14ac:dyDescent="0.4">
      <c r="A6905" s="7" t="s">
        <v>10096</v>
      </c>
      <c r="B6905" s="7" t="s">
        <v>21355</v>
      </c>
      <c r="C6905" s="11">
        <v>43860</v>
      </c>
      <c r="D6905" s="7" t="s">
        <v>93</v>
      </c>
      <c r="E6905" s="7" t="s">
        <v>21356</v>
      </c>
      <c r="F6905">
        <f>IF(IFERROR(VLOOKUP(A6905,官网公开专利!B:B,1,0),0)&lt;&gt;0,1,0)</f>
        <v>1</v>
      </c>
    </row>
    <row r="6906" spans="1:6" x14ac:dyDescent="0.4">
      <c r="A6906" s="7" t="s">
        <v>10395</v>
      </c>
      <c r="B6906" s="7" t="s">
        <v>21361</v>
      </c>
      <c r="C6906" s="11">
        <v>40266</v>
      </c>
      <c r="D6906" s="7" t="s">
        <v>15807</v>
      </c>
      <c r="E6906" s="7" t="s">
        <v>15808</v>
      </c>
      <c r="F6906">
        <f>IF(IFERROR(VLOOKUP(A6906,官网公开专利!B:B,1,0),0)&lt;&gt;0,1,0)</f>
        <v>1</v>
      </c>
    </row>
    <row r="6907" spans="1:6" x14ac:dyDescent="0.4">
      <c r="A6907" s="7" t="s">
        <v>11421</v>
      </c>
      <c r="B6907" s="7" t="s">
        <v>21352</v>
      </c>
      <c r="C6907" s="11">
        <v>44027</v>
      </c>
      <c r="D6907" s="7" t="s">
        <v>20867</v>
      </c>
      <c r="E6907" s="7" t="s">
        <v>21353</v>
      </c>
      <c r="F6907">
        <f>IF(IFERROR(VLOOKUP(A6907,官网公开专利!B:B,1,0),0)&lt;&gt;0,1,0)</f>
        <v>1</v>
      </c>
    </row>
    <row r="6908" spans="1:6" x14ac:dyDescent="0.4">
      <c r="A6908" s="7" t="s">
        <v>11422</v>
      </c>
      <c r="B6908" s="7" t="s">
        <v>21352</v>
      </c>
      <c r="C6908" s="11">
        <v>44027</v>
      </c>
      <c r="D6908" s="7" t="s">
        <v>20867</v>
      </c>
      <c r="E6908" s="7" t="s">
        <v>21354</v>
      </c>
      <c r="F6908">
        <f>IF(IFERROR(VLOOKUP(A6908,官网公开专利!B:B,1,0),0)&lt;&gt;0,1,0)</f>
        <v>1</v>
      </c>
    </row>
    <row r="6909" spans="1:6" x14ac:dyDescent="0.4">
      <c r="A6909" s="7" t="s">
        <v>10456</v>
      </c>
      <c r="B6909" s="7" t="s">
        <v>21349</v>
      </c>
      <c r="C6909" s="11">
        <v>43599</v>
      </c>
      <c r="D6909" s="7" t="s">
        <v>21350</v>
      </c>
      <c r="E6909" s="7" t="s">
        <v>21351</v>
      </c>
      <c r="F6909">
        <f>IF(IFERROR(VLOOKUP(A6909,官网公开专利!B:B,1,0),0)&lt;&gt;0,1,0)</f>
        <v>1</v>
      </c>
    </row>
    <row r="6910" spans="1:6" x14ac:dyDescent="0.4">
      <c r="A6910" s="7" t="s">
        <v>10460</v>
      </c>
      <c r="B6910" s="7" t="s">
        <v>21349</v>
      </c>
      <c r="C6910" s="11">
        <v>43599</v>
      </c>
      <c r="D6910" s="7" t="s">
        <v>21350</v>
      </c>
      <c r="E6910" s="7" t="s">
        <v>21351</v>
      </c>
      <c r="F6910">
        <f>IF(IFERROR(VLOOKUP(A6910,官网公开专利!B:B,1,0),0)&lt;&gt;0,1,0)</f>
        <v>1</v>
      </c>
    </row>
    <row r="6911" spans="1:6" x14ac:dyDescent="0.4">
      <c r="A6911" s="7" t="s">
        <v>10373</v>
      </c>
      <c r="B6911" s="7" t="s">
        <v>21345</v>
      </c>
      <c r="C6911" s="11">
        <v>44488</v>
      </c>
      <c r="D6911" s="7" t="s">
        <v>21346</v>
      </c>
      <c r="E6911" s="7" t="s">
        <v>21347</v>
      </c>
      <c r="F6911">
        <f>IF(IFERROR(VLOOKUP(A6911,官网公开专利!B:B,1,0),0)&lt;&gt;0,1,0)</f>
        <v>1</v>
      </c>
    </row>
    <row r="6912" spans="1:6" x14ac:dyDescent="0.4">
      <c r="A6912" s="7" t="s">
        <v>10374</v>
      </c>
      <c r="B6912" s="7" t="s">
        <v>21345</v>
      </c>
      <c r="C6912" s="11">
        <v>44488</v>
      </c>
      <c r="D6912" s="7" t="s">
        <v>21346</v>
      </c>
      <c r="E6912" s="7" t="s">
        <v>21348</v>
      </c>
      <c r="F6912">
        <f>IF(IFERROR(VLOOKUP(A6912,官网公开专利!B:B,1,0),0)&lt;&gt;0,1,0)</f>
        <v>1</v>
      </c>
    </row>
    <row r="6913" spans="1:6" x14ac:dyDescent="0.4">
      <c r="A6913" s="7" t="s">
        <v>10378</v>
      </c>
      <c r="B6913" s="7" t="s">
        <v>21345</v>
      </c>
      <c r="C6913" s="11">
        <v>44488</v>
      </c>
      <c r="D6913" s="7" t="s">
        <v>21346</v>
      </c>
      <c r="E6913" s="7" t="s">
        <v>21347</v>
      </c>
      <c r="F6913">
        <f>IF(IFERROR(VLOOKUP(A6913,官网公开专利!B:B,1,0),0)&lt;&gt;0,1,0)</f>
        <v>1</v>
      </c>
    </row>
    <row r="6914" spans="1:6" x14ac:dyDescent="0.4">
      <c r="A6914" s="7" t="s">
        <v>11628</v>
      </c>
      <c r="B6914" s="7" t="s">
        <v>8742</v>
      </c>
      <c r="C6914" s="11">
        <v>44026</v>
      </c>
      <c r="D6914" s="7" t="s">
        <v>8743</v>
      </c>
      <c r="E6914" s="7" t="s">
        <v>8744</v>
      </c>
      <c r="F6914">
        <f>IF(IFERROR(VLOOKUP(A6914,官网公开专利!B:B,1,0),0)&lt;&gt;0,1,0)</f>
        <v>1</v>
      </c>
    </row>
    <row r="6915" spans="1:6" x14ac:dyDescent="0.4">
      <c r="A6915" s="7" t="s">
        <v>10484</v>
      </c>
      <c r="B6915" s="7" t="s">
        <v>21343</v>
      </c>
      <c r="C6915" s="11">
        <v>44032</v>
      </c>
      <c r="D6915" s="7" t="s">
        <v>16403</v>
      </c>
      <c r="E6915" s="7" t="s">
        <v>21344</v>
      </c>
      <c r="F6915">
        <f>IF(IFERROR(VLOOKUP(A6915,官网公开专利!B:B,1,0),0)&lt;&gt;0,1,0)</f>
        <v>1</v>
      </c>
    </row>
    <row r="6916" spans="1:6" x14ac:dyDescent="0.4">
      <c r="A6916" s="7" t="s">
        <v>9434</v>
      </c>
      <c r="B6916" s="7" t="s">
        <v>21335</v>
      </c>
      <c r="C6916" s="11">
        <v>44021</v>
      </c>
      <c r="D6916" s="7" t="s">
        <v>11659</v>
      </c>
      <c r="E6916" s="7" t="s">
        <v>21336</v>
      </c>
      <c r="F6916">
        <f>IF(IFERROR(VLOOKUP(A6916,官网公开专利!B:B,1,0),0)&lt;&gt;0,1,0)</f>
        <v>1</v>
      </c>
    </row>
    <row r="6917" spans="1:6" x14ac:dyDescent="0.4">
      <c r="A6917" s="7" t="s">
        <v>9438</v>
      </c>
      <c r="B6917" s="7" t="s">
        <v>21335</v>
      </c>
      <c r="C6917" s="11">
        <v>44021</v>
      </c>
      <c r="D6917" s="7" t="s">
        <v>11659</v>
      </c>
      <c r="E6917" s="7" t="s">
        <v>21337</v>
      </c>
      <c r="F6917">
        <f>IF(IFERROR(VLOOKUP(A6917,官网公开专利!B:B,1,0),0)&lt;&gt;0,1,0)</f>
        <v>1</v>
      </c>
    </row>
    <row r="6918" spans="1:6" x14ac:dyDescent="0.4">
      <c r="A6918" s="7" t="s">
        <v>9442</v>
      </c>
      <c r="B6918" s="7" t="s">
        <v>21335</v>
      </c>
      <c r="C6918" s="11">
        <v>44021</v>
      </c>
      <c r="D6918" s="7" t="s">
        <v>11659</v>
      </c>
      <c r="E6918" s="7" t="s">
        <v>21336</v>
      </c>
      <c r="F6918">
        <f>IF(IFERROR(VLOOKUP(A6918,官网公开专利!B:B,1,0),0)&lt;&gt;0,1,0)</f>
        <v>1</v>
      </c>
    </row>
    <row r="6919" spans="1:6" x14ac:dyDescent="0.4">
      <c r="A6919" s="7" t="s">
        <v>9883</v>
      </c>
      <c r="B6919" s="7" t="s">
        <v>21341</v>
      </c>
      <c r="C6919" s="11">
        <v>43144</v>
      </c>
      <c r="D6919" s="7" t="s">
        <v>43</v>
      </c>
      <c r="E6919" s="7" t="s">
        <v>21342</v>
      </c>
      <c r="F6919">
        <f>IF(IFERROR(VLOOKUP(A6919,官网公开专利!B:B,1,0),0)&lt;&gt;0,1,0)</f>
        <v>1</v>
      </c>
    </row>
    <row r="6920" spans="1:6" x14ac:dyDescent="0.4">
      <c r="A6920" s="7" t="s">
        <v>9884</v>
      </c>
      <c r="B6920" s="7" t="s">
        <v>21341</v>
      </c>
      <c r="C6920" s="11">
        <v>43144</v>
      </c>
      <c r="D6920" s="7" t="s">
        <v>43</v>
      </c>
      <c r="E6920" s="7" t="s">
        <v>21342</v>
      </c>
      <c r="F6920">
        <f>IF(IFERROR(VLOOKUP(A6920,官网公开专利!B:B,1,0),0)&lt;&gt;0,1,0)</f>
        <v>1</v>
      </c>
    </row>
    <row r="6921" spans="1:6" x14ac:dyDescent="0.4">
      <c r="A6921" s="7" t="s">
        <v>10990</v>
      </c>
      <c r="B6921" s="7" t="s">
        <v>5459</v>
      </c>
      <c r="C6921" s="11">
        <v>43094</v>
      </c>
      <c r="D6921" s="7" t="s">
        <v>43</v>
      </c>
      <c r="E6921" s="7" t="s">
        <v>5460</v>
      </c>
      <c r="F6921">
        <f>IF(IFERROR(VLOOKUP(A6921,官网公开专利!B:B,1,0),0)&lt;&gt;0,1,0)</f>
        <v>1</v>
      </c>
    </row>
    <row r="6922" spans="1:6" x14ac:dyDescent="0.4">
      <c r="A6922" s="7" t="s">
        <v>10585</v>
      </c>
      <c r="B6922" s="7" t="s">
        <v>21338</v>
      </c>
      <c r="C6922" s="11">
        <v>43481</v>
      </c>
      <c r="D6922" s="7" t="s">
        <v>21339</v>
      </c>
      <c r="E6922" s="7" t="s">
        <v>21340</v>
      </c>
      <c r="F6922">
        <f>IF(IFERROR(VLOOKUP(A6922,官网公开专利!B:B,1,0),0)&lt;&gt;0,1,0)</f>
        <v>1</v>
      </c>
    </row>
    <row r="6923" spans="1:6" x14ac:dyDescent="0.4">
      <c r="A6923" s="7" t="s">
        <v>10325</v>
      </c>
      <c r="B6923" s="7" t="s">
        <v>21332</v>
      </c>
      <c r="C6923" s="11">
        <v>43829</v>
      </c>
      <c r="D6923" s="7" t="s">
        <v>8490</v>
      </c>
      <c r="E6923" s="7" t="s">
        <v>21333</v>
      </c>
      <c r="F6923">
        <f>IF(IFERROR(VLOOKUP(A6923,官网公开专利!B:B,1,0),0)&lt;&gt;0,1,0)</f>
        <v>1</v>
      </c>
    </row>
    <row r="6924" spans="1:6" x14ac:dyDescent="0.4">
      <c r="A6924" s="7" t="s">
        <v>10087</v>
      </c>
      <c r="B6924" s="7" t="s">
        <v>21332</v>
      </c>
      <c r="C6924" s="11">
        <v>43829</v>
      </c>
      <c r="D6924" s="7" t="s">
        <v>8490</v>
      </c>
      <c r="E6924" s="7" t="s">
        <v>21333</v>
      </c>
      <c r="F6924">
        <f>IF(IFERROR(VLOOKUP(A6924,官网公开专利!B:B,1,0),0)&lt;&gt;0,1,0)</f>
        <v>1</v>
      </c>
    </row>
    <row r="6925" spans="1:6" x14ac:dyDescent="0.4">
      <c r="A6925" s="7" t="s">
        <v>10090</v>
      </c>
      <c r="B6925" s="7" t="s">
        <v>21332</v>
      </c>
      <c r="C6925" s="11">
        <v>43829</v>
      </c>
      <c r="D6925" s="7" t="s">
        <v>8490</v>
      </c>
      <c r="E6925" s="7" t="s">
        <v>21333</v>
      </c>
      <c r="F6925">
        <f>IF(IFERROR(VLOOKUP(A6925,官网公开专利!B:B,1,0),0)&lt;&gt;0,1,0)</f>
        <v>1</v>
      </c>
    </row>
    <row r="6926" spans="1:6" x14ac:dyDescent="0.4">
      <c r="A6926" s="7" t="s">
        <v>10113</v>
      </c>
      <c r="B6926" s="7" t="s">
        <v>21334</v>
      </c>
      <c r="C6926" s="11">
        <v>42944</v>
      </c>
      <c r="D6926" s="7" t="s">
        <v>49</v>
      </c>
      <c r="E6926" s="7" t="s">
        <v>18445</v>
      </c>
      <c r="F6926">
        <f>IF(IFERROR(VLOOKUP(A6926,官网公开专利!B:B,1,0),0)&lt;&gt;0,1,0)</f>
        <v>1</v>
      </c>
    </row>
    <row r="6927" spans="1:6" x14ac:dyDescent="0.4">
      <c r="A6927" s="7" t="s">
        <v>10006</v>
      </c>
      <c r="B6927" s="7" t="s">
        <v>21334</v>
      </c>
      <c r="C6927" s="11">
        <v>42944</v>
      </c>
      <c r="D6927" s="7" t="s">
        <v>49</v>
      </c>
      <c r="E6927" s="7" t="s">
        <v>18445</v>
      </c>
      <c r="F6927">
        <f>IF(IFERROR(VLOOKUP(A6927,官网公开专利!B:B,1,0),0)&lt;&gt;0,1,0)</f>
        <v>1</v>
      </c>
    </row>
    <row r="6928" spans="1:6" x14ac:dyDescent="0.4">
      <c r="A6928" s="7" t="s">
        <v>10531</v>
      </c>
      <c r="B6928" s="7" t="s">
        <v>21334</v>
      </c>
      <c r="C6928" s="11">
        <v>42944</v>
      </c>
      <c r="D6928" s="7" t="s">
        <v>49</v>
      </c>
      <c r="E6928" s="7" t="s">
        <v>18445</v>
      </c>
      <c r="F6928">
        <f>IF(IFERROR(VLOOKUP(A6928,官网公开专利!B:B,1,0),0)&lt;&gt;0,1,0)</f>
        <v>1</v>
      </c>
    </row>
    <row r="6929" spans="1:6" x14ac:dyDescent="0.4">
      <c r="A6929" s="7" t="s">
        <v>10528</v>
      </c>
      <c r="B6929" s="7" t="s">
        <v>21334</v>
      </c>
      <c r="C6929" s="11">
        <v>42944</v>
      </c>
      <c r="D6929" s="7" t="s">
        <v>49</v>
      </c>
      <c r="E6929" s="7" t="s">
        <v>18445</v>
      </c>
      <c r="F6929">
        <f>IF(IFERROR(VLOOKUP(A6929,官网公开专利!B:B,1,0),0)&lt;&gt;0,1,0)</f>
        <v>1</v>
      </c>
    </row>
    <row r="6930" spans="1:6" x14ac:dyDescent="0.4">
      <c r="A6930" s="7" t="s">
        <v>13182</v>
      </c>
      <c r="B6930" s="7" t="s">
        <v>21327</v>
      </c>
      <c r="C6930" s="11">
        <v>44337</v>
      </c>
      <c r="D6930" s="7" t="s">
        <v>3719</v>
      </c>
      <c r="E6930" s="7" t="s">
        <v>21328</v>
      </c>
      <c r="F6930">
        <f>IF(IFERROR(VLOOKUP(A6930,官网公开专利!B:B,1,0),0)&lt;&gt;0,1,0)</f>
        <v>1</v>
      </c>
    </row>
    <row r="6931" spans="1:6" x14ac:dyDescent="0.4">
      <c r="A6931" s="7" t="s">
        <v>11055</v>
      </c>
      <c r="B6931" s="7" t="s">
        <v>21329</v>
      </c>
      <c r="C6931" s="11">
        <v>44260</v>
      </c>
      <c r="D6931" s="7" t="s">
        <v>21330</v>
      </c>
      <c r="E6931" s="7" t="s">
        <v>21331</v>
      </c>
      <c r="F6931">
        <f>IF(IFERROR(VLOOKUP(A6931,官网公开专利!B:B,1,0),0)&lt;&gt;0,1,0)</f>
        <v>1</v>
      </c>
    </row>
    <row r="6932" spans="1:6" x14ac:dyDescent="0.4">
      <c r="A6932" s="7" t="s">
        <v>9885</v>
      </c>
      <c r="B6932" s="7" t="s">
        <v>21326</v>
      </c>
      <c r="C6932" s="11">
        <v>44011</v>
      </c>
      <c r="D6932" s="7" t="s">
        <v>1645</v>
      </c>
      <c r="E6932" s="7" t="s">
        <v>576</v>
      </c>
      <c r="F6932">
        <f>IF(IFERROR(VLOOKUP(A6932,官网公开专利!B:B,1,0),0)&lt;&gt;0,1,0)</f>
        <v>1</v>
      </c>
    </row>
    <row r="6933" spans="1:6" x14ac:dyDescent="0.4">
      <c r="A6933" s="7" t="s">
        <v>5271</v>
      </c>
      <c r="B6933" s="7" t="s">
        <v>3718</v>
      </c>
      <c r="C6933" s="11">
        <v>43656</v>
      </c>
      <c r="D6933" s="7" t="s">
        <v>3719</v>
      </c>
      <c r="E6933" s="7" t="s">
        <v>3720</v>
      </c>
      <c r="F6933">
        <f>IF(IFERROR(VLOOKUP(A6933,官网公开专利!B:B,1,0),0)&lt;&gt;0,1,0)</f>
        <v>1</v>
      </c>
    </row>
    <row r="6934" spans="1:6" x14ac:dyDescent="0.4">
      <c r="A6934" s="7" t="s">
        <v>9792</v>
      </c>
      <c r="B6934" s="7" t="s">
        <v>3718</v>
      </c>
      <c r="C6934" s="11">
        <v>43656</v>
      </c>
      <c r="D6934" s="7" t="s">
        <v>3719</v>
      </c>
      <c r="E6934" s="7" t="s">
        <v>3720</v>
      </c>
      <c r="F6934">
        <f>IF(IFERROR(VLOOKUP(A6934,官网公开专利!B:B,1,0),0)&lt;&gt;0,1,0)</f>
        <v>1</v>
      </c>
    </row>
    <row r="6935" spans="1:6" x14ac:dyDescent="0.4">
      <c r="A6935" s="7" t="s">
        <v>9793</v>
      </c>
      <c r="B6935" s="7" t="s">
        <v>3718</v>
      </c>
      <c r="C6935" s="11">
        <v>43656</v>
      </c>
      <c r="D6935" s="7" t="s">
        <v>3719</v>
      </c>
      <c r="E6935" s="7" t="s">
        <v>3720</v>
      </c>
      <c r="F6935">
        <f>IF(IFERROR(VLOOKUP(A6935,官网公开专利!B:B,1,0),0)&lt;&gt;0,1,0)</f>
        <v>1</v>
      </c>
    </row>
    <row r="6936" spans="1:6" x14ac:dyDescent="0.4">
      <c r="A6936" s="7" t="s">
        <v>9794</v>
      </c>
      <c r="B6936" s="7" t="s">
        <v>3718</v>
      </c>
      <c r="C6936" s="11">
        <v>43656</v>
      </c>
      <c r="D6936" s="7" t="s">
        <v>3719</v>
      </c>
      <c r="E6936" s="7" t="s">
        <v>21325</v>
      </c>
      <c r="F6936">
        <f>IF(IFERROR(VLOOKUP(A6936,官网公开专利!B:B,1,0),0)&lt;&gt;0,1,0)</f>
        <v>1</v>
      </c>
    </row>
    <row r="6937" spans="1:6" x14ac:dyDescent="0.4">
      <c r="A6937" s="7" t="s">
        <v>10478</v>
      </c>
      <c r="B6937" s="7" t="s">
        <v>21323</v>
      </c>
      <c r="C6937" s="11">
        <v>44019</v>
      </c>
      <c r="D6937" s="7" t="s">
        <v>2876</v>
      </c>
      <c r="E6937" s="7" t="s">
        <v>21319</v>
      </c>
      <c r="F6937">
        <f>IF(IFERROR(VLOOKUP(A6937,官网公开专利!B:B,1,0),0)&lt;&gt;0,1,0)</f>
        <v>1</v>
      </c>
    </row>
    <row r="6938" spans="1:6" x14ac:dyDescent="0.4">
      <c r="A6938" s="7" t="s">
        <v>10531</v>
      </c>
      <c r="B6938" s="7" t="s">
        <v>21324</v>
      </c>
      <c r="C6938" s="11">
        <v>43123</v>
      </c>
      <c r="D6938" s="7" t="s">
        <v>43</v>
      </c>
      <c r="E6938" s="7" t="s">
        <v>7770</v>
      </c>
      <c r="F6938">
        <f>IF(IFERROR(VLOOKUP(A6938,官网公开专利!B:B,1,0),0)&lt;&gt;0,1,0)</f>
        <v>1</v>
      </c>
    </row>
    <row r="6939" spans="1:6" x14ac:dyDescent="0.4">
      <c r="A6939" s="7" t="s">
        <v>10528</v>
      </c>
      <c r="B6939" s="7" t="s">
        <v>21324</v>
      </c>
      <c r="C6939" s="11">
        <v>43123</v>
      </c>
      <c r="D6939" s="7" t="s">
        <v>43</v>
      </c>
      <c r="E6939" s="7" t="s">
        <v>7770</v>
      </c>
      <c r="F6939">
        <f>IF(IFERROR(VLOOKUP(A6939,官网公开专利!B:B,1,0),0)&lt;&gt;0,1,0)</f>
        <v>1</v>
      </c>
    </row>
    <row r="6940" spans="1:6" x14ac:dyDescent="0.4">
      <c r="A6940" s="7" t="s">
        <v>10075</v>
      </c>
      <c r="B6940" s="7" t="s">
        <v>21321</v>
      </c>
      <c r="C6940" s="11">
        <v>42480</v>
      </c>
      <c r="D6940" s="7" t="s">
        <v>3122</v>
      </c>
      <c r="E6940" s="7" t="s">
        <v>21322</v>
      </c>
      <c r="F6940">
        <f>IF(IFERROR(VLOOKUP(A6940,官网公开专利!B:B,1,0),0)&lt;&gt;0,1,0)</f>
        <v>1</v>
      </c>
    </row>
    <row r="6941" spans="1:6" x14ac:dyDescent="0.4">
      <c r="A6941" s="7" t="s">
        <v>11766</v>
      </c>
      <c r="B6941" s="7" t="s">
        <v>21317</v>
      </c>
      <c r="C6941" s="11">
        <v>44019</v>
      </c>
      <c r="D6941" s="7" t="s">
        <v>21318</v>
      </c>
      <c r="E6941" s="7" t="s">
        <v>21319</v>
      </c>
      <c r="F6941">
        <f>IF(IFERROR(VLOOKUP(A6941,官网公开专利!B:B,1,0),0)&lt;&gt;0,1,0)</f>
        <v>1</v>
      </c>
    </row>
    <row r="6942" spans="1:6" x14ac:dyDescent="0.4">
      <c r="A6942" s="7" t="s">
        <v>7391</v>
      </c>
      <c r="B6942" s="7" t="s">
        <v>3232</v>
      </c>
      <c r="C6942" s="11">
        <v>43130</v>
      </c>
      <c r="D6942" s="7" t="s">
        <v>3233</v>
      </c>
      <c r="E6942" s="7" t="s">
        <v>3234</v>
      </c>
      <c r="F6942">
        <f>IF(IFERROR(VLOOKUP(A6942,官网公开专利!B:B,1,0),0)&lt;&gt;0,1,0)</f>
        <v>1</v>
      </c>
    </row>
    <row r="6943" spans="1:6" x14ac:dyDescent="0.4">
      <c r="A6943" s="7" t="s">
        <v>11049</v>
      </c>
      <c r="B6943" s="7" t="s">
        <v>3232</v>
      </c>
      <c r="C6943" s="11">
        <v>43130</v>
      </c>
      <c r="D6943" s="7" t="s">
        <v>3233</v>
      </c>
      <c r="E6943" s="7" t="s">
        <v>21320</v>
      </c>
      <c r="F6943">
        <f>IF(IFERROR(VLOOKUP(A6943,官网公开专利!B:B,1,0),0)&lt;&gt;0,1,0)</f>
        <v>1</v>
      </c>
    </row>
    <row r="6944" spans="1:6" x14ac:dyDescent="0.4">
      <c r="A6944" s="7" t="s">
        <v>11037</v>
      </c>
      <c r="B6944" s="7" t="s">
        <v>3232</v>
      </c>
      <c r="C6944" s="11">
        <v>43130</v>
      </c>
      <c r="D6944" s="7" t="s">
        <v>3233</v>
      </c>
      <c r="E6944" s="7" t="s">
        <v>3234</v>
      </c>
      <c r="F6944">
        <f>IF(IFERROR(VLOOKUP(A6944,官网公开专利!B:B,1,0),0)&lt;&gt;0,1,0)</f>
        <v>1</v>
      </c>
    </row>
    <row r="6945" spans="1:6" x14ac:dyDescent="0.4">
      <c r="A6945" s="7" t="s">
        <v>11038</v>
      </c>
      <c r="B6945" s="7" t="s">
        <v>3232</v>
      </c>
      <c r="C6945" s="11">
        <v>43130</v>
      </c>
      <c r="D6945" s="7" t="s">
        <v>3233</v>
      </c>
      <c r="E6945" s="7" t="s">
        <v>3234</v>
      </c>
      <c r="F6945">
        <f>IF(IFERROR(VLOOKUP(A6945,官网公开专利!B:B,1,0),0)&lt;&gt;0,1,0)</f>
        <v>1</v>
      </c>
    </row>
    <row r="6946" spans="1:6" x14ac:dyDescent="0.4">
      <c r="A6946" s="7" t="s">
        <v>11039</v>
      </c>
      <c r="B6946" s="7" t="s">
        <v>3232</v>
      </c>
      <c r="C6946" s="11">
        <v>43130</v>
      </c>
      <c r="D6946" s="7" t="s">
        <v>3233</v>
      </c>
      <c r="E6946" s="7" t="s">
        <v>3234</v>
      </c>
      <c r="F6946">
        <f>IF(IFERROR(VLOOKUP(A6946,官网公开专利!B:B,1,0),0)&lt;&gt;0,1,0)</f>
        <v>1</v>
      </c>
    </row>
    <row r="6947" spans="1:6" x14ac:dyDescent="0.4">
      <c r="A6947" s="7" t="s">
        <v>11015</v>
      </c>
      <c r="B6947" s="7" t="s">
        <v>3232</v>
      </c>
      <c r="C6947" s="11">
        <v>43130</v>
      </c>
      <c r="D6947" s="7" t="s">
        <v>3233</v>
      </c>
      <c r="E6947" s="7" t="s">
        <v>3234</v>
      </c>
      <c r="F6947">
        <f>IF(IFERROR(VLOOKUP(A6947,官网公开专利!B:B,1,0),0)&lt;&gt;0,1,0)</f>
        <v>1</v>
      </c>
    </row>
    <row r="6948" spans="1:6" x14ac:dyDescent="0.4">
      <c r="A6948" s="7" t="s">
        <v>11017</v>
      </c>
      <c r="B6948" s="7" t="s">
        <v>3232</v>
      </c>
      <c r="C6948" s="11">
        <v>43130</v>
      </c>
      <c r="D6948" s="7" t="s">
        <v>3233</v>
      </c>
      <c r="E6948" s="7" t="s">
        <v>3234</v>
      </c>
      <c r="F6948">
        <f>IF(IFERROR(VLOOKUP(A6948,官网公开专利!B:B,1,0),0)&lt;&gt;0,1,0)</f>
        <v>1</v>
      </c>
    </row>
    <row r="6949" spans="1:6" x14ac:dyDescent="0.4">
      <c r="A6949" s="7" t="s">
        <v>11040</v>
      </c>
      <c r="B6949" s="7" t="s">
        <v>3232</v>
      </c>
      <c r="C6949" s="11">
        <v>43130</v>
      </c>
      <c r="D6949" s="7" t="s">
        <v>3233</v>
      </c>
      <c r="E6949" s="7" t="s">
        <v>3234</v>
      </c>
      <c r="F6949">
        <f>IF(IFERROR(VLOOKUP(A6949,官网公开专利!B:B,1,0),0)&lt;&gt;0,1,0)</f>
        <v>1</v>
      </c>
    </row>
    <row r="6950" spans="1:6" x14ac:dyDescent="0.4">
      <c r="A6950" s="7" t="s">
        <v>11041</v>
      </c>
      <c r="B6950" s="7" t="s">
        <v>3232</v>
      </c>
      <c r="C6950" s="11">
        <v>43130</v>
      </c>
      <c r="D6950" s="7" t="s">
        <v>3233</v>
      </c>
      <c r="E6950" s="7" t="s">
        <v>3234</v>
      </c>
      <c r="F6950">
        <f>IF(IFERROR(VLOOKUP(A6950,官网公开专利!B:B,1,0),0)&lt;&gt;0,1,0)</f>
        <v>1</v>
      </c>
    </row>
    <row r="6951" spans="1:6" x14ac:dyDescent="0.4">
      <c r="A6951" s="7" t="s">
        <v>11018</v>
      </c>
      <c r="B6951" s="7" t="s">
        <v>3232</v>
      </c>
      <c r="C6951" s="11">
        <v>43130</v>
      </c>
      <c r="D6951" s="7" t="s">
        <v>3233</v>
      </c>
      <c r="E6951" s="7" t="s">
        <v>3234</v>
      </c>
      <c r="F6951">
        <f>IF(IFERROR(VLOOKUP(A6951,官网公开专利!B:B,1,0),0)&lt;&gt;0,1,0)</f>
        <v>1</v>
      </c>
    </row>
    <row r="6952" spans="1:6" x14ac:dyDescent="0.4">
      <c r="A6952" s="7" t="s">
        <v>11019</v>
      </c>
      <c r="B6952" s="7" t="s">
        <v>3232</v>
      </c>
      <c r="C6952" s="11">
        <v>43130</v>
      </c>
      <c r="D6952" s="7" t="s">
        <v>3233</v>
      </c>
      <c r="E6952" s="7" t="s">
        <v>3234</v>
      </c>
      <c r="F6952">
        <f>IF(IFERROR(VLOOKUP(A6952,官网公开专利!B:B,1,0),0)&lt;&gt;0,1,0)</f>
        <v>1</v>
      </c>
    </row>
    <row r="6953" spans="1:6" x14ac:dyDescent="0.4">
      <c r="A6953" s="7" t="s">
        <v>10629</v>
      </c>
      <c r="B6953" s="7" t="s">
        <v>3232</v>
      </c>
      <c r="C6953" s="11">
        <v>43130</v>
      </c>
      <c r="D6953" s="7" t="s">
        <v>3233</v>
      </c>
      <c r="E6953" s="7" t="s">
        <v>3234</v>
      </c>
      <c r="F6953">
        <f>IF(IFERROR(VLOOKUP(A6953,官网公开专利!B:B,1,0),0)&lt;&gt;0,1,0)</f>
        <v>1</v>
      </c>
    </row>
    <row r="6954" spans="1:6" x14ac:dyDescent="0.4">
      <c r="A6954" s="7" t="s">
        <v>11020</v>
      </c>
      <c r="B6954" s="7" t="s">
        <v>3232</v>
      </c>
      <c r="C6954" s="11">
        <v>43130</v>
      </c>
      <c r="D6954" s="7" t="s">
        <v>3233</v>
      </c>
      <c r="E6954" s="7" t="s">
        <v>3234</v>
      </c>
      <c r="F6954">
        <f>IF(IFERROR(VLOOKUP(A6954,官网公开专利!B:B,1,0),0)&lt;&gt;0,1,0)</f>
        <v>1</v>
      </c>
    </row>
    <row r="6955" spans="1:6" x14ac:dyDescent="0.4">
      <c r="A6955" s="7" t="s">
        <v>11006</v>
      </c>
      <c r="B6955" s="7" t="s">
        <v>21315</v>
      </c>
      <c r="C6955" s="11">
        <v>44001</v>
      </c>
      <c r="D6955" s="7" t="s">
        <v>77</v>
      </c>
      <c r="E6955" s="7" t="s">
        <v>21316</v>
      </c>
      <c r="F6955">
        <f>IF(IFERROR(VLOOKUP(A6955,官网公开专利!B:B,1,0),0)&lt;&gt;0,1,0)</f>
        <v>1</v>
      </c>
    </row>
    <row r="6956" spans="1:6" x14ac:dyDescent="0.4">
      <c r="A6956" s="7" t="s">
        <v>9604</v>
      </c>
      <c r="B6956" s="7" t="s">
        <v>5805</v>
      </c>
      <c r="C6956" s="11">
        <v>44015</v>
      </c>
      <c r="D6956" s="7" t="s">
        <v>13000</v>
      </c>
      <c r="E6956" s="7" t="s">
        <v>21314</v>
      </c>
      <c r="F6956">
        <f>IF(IFERROR(VLOOKUP(A6956,官网公开专利!B:B,1,0),0)&lt;&gt;0,1,0)</f>
        <v>1</v>
      </c>
    </row>
    <row r="6957" spans="1:6" x14ac:dyDescent="0.4">
      <c r="A6957" s="7" t="s">
        <v>9605</v>
      </c>
      <c r="B6957" s="7" t="s">
        <v>5805</v>
      </c>
      <c r="C6957" s="11">
        <v>44015</v>
      </c>
      <c r="D6957" s="7" t="s">
        <v>13000</v>
      </c>
      <c r="E6957" s="7" t="s">
        <v>5806</v>
      </c>
      <c r="F6957">
        <f>IF(IFERROR(VLOOKUP(A6957,官网公开专利!B:B,1,0),0)&lt;&gt;0,1,0)</f>
        <v>1</v>
      </c>
    </row>
    <row r="6958" spans="1:6" x14ac:dyDescent="0.4">
      <c r="A6958" s="7" t="s">
        <v>9606</v>
      </c>
      <c r="B6958" s="7" t="s">
        <v>5805</v>
      </c>
      <c r="C6958" s="11">
        <v>44015</v>
      </c>
      <c r="D6958" s="7" t="s">
        <v>13000</v>
      </c>
      <c r="E6958" s="7" t="s">
        <v>5806</v>
      </c>
      <c r="F6958">
        <f>IF(IFERROR(VLOOKUP(A6958,官网公开专利!B:B,1,0),0)&lt;&gt;0,1,0)</f>
        <v>1</v>
      </c>
    </row>
    <row r="6959" spans="1:6" x14ac:dyDescent="0.4">
      <c r="A6959" s="7" t="s">
        <v>9655</v>
      </c>
      <c r="B6959" s="7" t="s">
        <v>21313</v>
      </c>
      <c r="C6959" s="11">
        <v>44013</v>
      </c>
      <c r="D6959" s="7" t="s">
        <v>12430</v>
      </c>
      <c r="E6959" s="7" t="s">
        <v>2056</v>
      </c>
      <c r="F6959">
        <f>IF(IFERROR(VLOOKUP(A6959,官网公开专利!B:B,1,0),0)&lt;&gt;0,1,0)</f>
        <v>1</v>
      </c>
    </row>
    <row r="6960" spans="1:6" x14ac:dyDescent="0.4">
      <c r="A6960" s="7" t="s">
        <v>14020</v>
      </c>
      <c r="B6960" s="7" t="s">
        <v>21310</v>
      </c>
      <c r="C6960" s="11">
        <v>43817</v>
      </c>
      <c r="D6960" s="7" t="s">
        <v>5417</v>
      </c>
      <c r="E6960" s="7" t="s">
        <v>21311</v>
      </c>
      <c r="F6960">
        <f>IF(IFERROR(VLOOKUP(A6960,官网公开专利!B:B,1,0),0)&lt;&gt;0,1,0)</f>
        <v>1</v>
      </c>
    </row>
    <row r="6961" spans="1:6" x14ac:dyDescent="0.4">
      <c r="A6961" s="7" t="s">
        <v>14022</v>
      </c>
      <c r="B6961" s="7" t="s">
        <v>21310</v>
      </c>
      <c r="C6961" s="11">
        <v>43817</v>
      </c>
      <c r="D6961" s="7" t="s">
        <v>5417</v>
      </c>
      <c r="E6961" s="7" t="s">
        <v>21312</v>
      </c>
      <c r="F6961">
        <f>IF(IFERROR(VLOOKUP(A6961,官网公开专利!B:B,1,0),0)&lt;&gt;0,1,0)</f>
        <v>1</v>
      </c>
    </row>
    <row r="6962" spans="1:6" x14ac:dyDescent="0.4">
      <c r="A6962" s="7" t="s">
        <v>10304</v>
      </c>
      <c r="B6962" s="7" t="s">
        <v>21310</v>
      </c>
      <c r="C6962" s="11">
        <v>43817</v>
      </c>
      <c r="D6962" s="7" t="s">
        <v>5417</v>
      </c>
      <c r="E6962" s="7" t="s">
        <v>21311</v>
      </c>
      <c r="F6962">
        <f>IF(IFERROR(VLOOKUP(A6962,官网公开专利!B:B,1,0),0)&lt;&gt;0,1,0)</f>
        <v>1</v>
      </c>
    </row>
    <row r="6963" spans="1:6" x14ac:dyDescent="0.4">
      <c r="A6963" s="7" t="s">
        <v>10456</v>
      </c>
      <c r="B6963" s="7" t="s">
        <v>21308</v>
      </c>
      <c r="C6963" s="11">
        <v>44515</v>
      </c>
      <c r="D6963" s="7" t="s">
        <v>21271</v>
      </c>
      <c r="E6963" s="7" t="s">
        <v>21309</v>
      </c>
      <c r="F6963">
        <f>IF(IFERROR(VLOOKUP(A6963,官网公开专利!B:B,1,0),0)&lt;&gt;0,1,0)</f>
        <v>1</v>
      </c>
    </row>
    <row r="6964" spans="1:6" x14ac:dyDescent="0.4">
      <c r="A6964" s="7" t="s">
        <v>10460</v>
      </c>
      <c r="B6964" s="7" t="s">
        <v>21308</v>
      </c>
      <c r="C6964" s="11">
        <v>44515</v>
      </c>
      <c r="D6964" s="7" t="s">
        <v>21271</v>
      </c>
      <c r="E6964" s="7" t="s">
        <v>21309</v>
      </c>
      <c r="F6964">
        <f>IF(IFERROR(VLOOKUP(A6964,官网公开专利!B:B,1,0),0)&lt;&gt;0,1,0)</f>
        <v>1</v>
      </c>
    </row>
    <row r="6965" spans="1:6" x14ac:dyDescent="0.4">
      <c r="A6965" s="7" t="s">
        <v>1285</v>
      </c>
      <c r="B6965" s="7" t="s">
        <v>1119</v>
      </c>
      <c r="C6965" s="11">
        <v>43052</v>
      </c>
      <c r="D6965" s="7" t="s">
        <v>1120</v>
      </c>
      <c r="E6965" s="7" t="s">
        <v>981</v>
      </c>
      <c r="F6965">
        <f>IF(IFERROR(VLOOKUP(A6965,官网公开专利!B:B,1,0),0)&lt;&gt;0,1,0)</f>
        <v>1</v>
      </c>
    </row>
    <row r="6966" spans="1:6" x14ac:dyDescent="0.4">
      <c r="A6966" s="7" t="s">
        <v>9447</v>
      </c>
      <c r="B6966" s="7" t="s">
        <v>1119</v>
      </c>
      <c r="C6966" s="11">
        <v>43052</v>
      </c>
      <c r="D6966" s="7" t="s">
        <v>1120</v>
      </c>
      <c r="E6966" s="7" t="s">
        <v>981</v>
      </c>
      <c r="F6966">
        <f>IF(IFERROR(VLOOKUP(A6966,官网公开专利!B:B,1,0),0)&lt;&gt;0,1,0)</f>
        <v>1</v>
      </c>
    </row>
    <row r="6967" spans="1:6" x14ac:dyDescent="0.4">
      <c r="A6967" s="7" t="s">
        <v>9448</v>
      </c>
      <c r="B6967" s="7" t="s">
        <v>1119</v>
      </c>
      <c r="C6967" s="11">
        <v>43052</v>
      </c>
      <c r="D6967" s="7" t="s">
        <v>1120</v>
      </c>
      <c r="E6967" s="7" t="s">
        <v>981</v>
      </c>
      <c r="F6967">
        <f>IF(IFERROR(VLOOKUP(A6967,官网公开专利!B:B,1,0),0)&lt;&gt;0,1,0)</f>
        <v>1</v>
      </c>
    </row>
    <row r="6968" spans="1:6" x14ac:dyDescent="0.4">
      <c r="A6968" s="7" t="s">
        <v>9449</v>
      </c>
      <c r="B6968" s="7" t="s">
        <v>1119</v>
      </c>
      <c r="C6968" s="11">
        <v>43052</v>
      </c>
      <c r="D6968" s="7" t="s">
        <v>1120</v>
      </c>
      <c r="E6968" s="7" t="s">
        <v>981</v>
      </c>
      <c r="F6968">
        <f>IF(IFERROR(VLOOKUP(A6968,官网公开专利!B:B,1,0),0)&lt;&gt;0,1,0)</f>
        <v>1</v>
      </c>
    </row>
    <row r="6969" spans="1:6" x14ac:dyDescent="0.4">
      <c r="A6969" s="7" t="s">
        <v>10456</v>
      </c>
      <c r="B6969" s="7" t="s">
        <v>21307</v>
      </c>
      <c r="C6969" s="11">
        <v>43521</v>
      </c>
      <c r="D6969" s="7" t="s">
        <v>20203</v>
      </c>
      <c r="E6969" s="7" t="s">
        <v>20204</v>
      </c>
      <c r="F6969">
        <f>IF(IFERROR(VLOOKUP(A6969,官网公开专利!B:B,1,0),0)&lt;&gt;0,1,0)</f>
        <v>1</v>
      </c>
    </row>
    <row r="6970" spans="1:6" x14ac:dyDescent="0.4">
      <c r="A6970" s="7" t="s">
        <v>10460</v>
      </c>
      <c r="B6970" s="7" t="s">
        <v>21307</v>
      </c>
      <c r="C6970" s="11">
        <v>43521</v>
      </c>
      <c r="D6970" s="7" t="s">
        <v>20203</v>
      </c>
      <c r="E6970" s="7" t="s">
        <v>20204</v>
      </c>
      <c r="F6970">
        <f>IF(IFERROR(VLOOKUP(A6970,官网公开专利!B:B,1,0),0)&lt;&gt;0,1,0)</f>
        <v>1</v>
      </c>
    </row>
    <row r="6971" spans="1:6" x14ac:dyDescent="0.4">
      <c r="A6971" s="7" t="s">
        <v>9469</v>
      </c>
      <c r="B6971" s="7" t="s">
        <v>21304</v>
      </c>
      <c r="C6971" s="11">
        <v>43886</v>
      </c>
      <c r="D6971" s="7" t="s">
        <v>21282</v>
      </c>
      <c r="E6971" s="7" t="s">
        <v>21285</v>
      </c>
      <c r="F6971">
        <f>IF(IFERROR(VLOOKUP(A6971,官网公开专利!B:B,1,0),0)&lt;&gt;0,1,0)</f>
        <v>1</v>
      </c>
    </row>
    <row r="6972" spans="1:6" x14ac:dyDescent="0.4">
      <c r="A6972" s="7" t="s">
        <v>9470</v>
      </c>
      <c r="B6972" s="7" t="s">
        <v>21304</v>
      </c>
      <c r="C6972" s="11">
        <v>43886</v>
      </c>
      <c r="D6972" s="7" t="s">
        <v>21282</v>
      </c>
      <c r="E6972" s="7" t="s">
        <v>21285</v>
      </c>
      <c r="F6972">
        <f>IF(IFERROR(VLOOKUP(A6972,官网公开专利!B:B,1,0),0)&lt;&gt;0,1,0)</f>
        <v>1</v>
      </c>
    </row>
    <row r="6973" spans="1:6" x14ac:dyDescent="0.4">
      <c r="A6973" s="7" t="s">
        <v>10456</v>
      </c>
      <c r="B6973" s="7" t="s">
        <v>21305</v>
      </c>
      <c r="C6973" s="11">
        <v>43286</v>
      </c>
      <c r="D6973" s="7" t="s">
        <v>5452</v>
      </c>
      <c r="E6973" s="7" t="s">
        <v>21306</v>
      </c>
      <c r="F6973">
        <f>IF(IFERROR(VLOOKUP(A6973,官网公开专利!B:B,1,0),0)&lt;&gt;0,1,0)</f>
        <v>1</v>
      </c>
    </row>
    <row r="6974" spans="1:6" x14ac:dyDescent="0.4">
      <c r="A6974" s="7" t="s">
        <v>10460</v>
      </c>
      <c r="B6974" s="7" t="s">
        <v>21305</v>
      </c>
      <c r="C6974" s="11">
        <v>43286</v>
      </c>
      <c r="D6974" s="7" t="s">
        <v>5452</v>
      </c>
      <c r="E6974" s="7" t="s">
        <v>21306</v>
      </c>
      <c r="F6974">
        <f>IF(IFERROR(VLOOKUP(A6974,官网公开专利!B:B,1,0),0)&lt;&gt;0,1,0)</f>
        <v>1</v>
      </c>
    </row>
    <row r="6975" spans="1:6" x14ac:dyDescent="0.4">
      <c r="A6975" s="7" t="s">
        <v>5271</v>
      </c>
      <c r="B6975" s="7" t="s">
        <v>5330</v>
      </c>
      <c r="C6975" s="11">
        <v>43945</v>
      </c>
      <c r="D6975" s="7" t="s">
        <v>5331</v>
      </c>
      <c r="E6975" s="7" t="s">
        <v>3732</v>
      </c>
      <c r="F6975">
        <f>IF(IFERROR(VLOOKUP(A6975,官网公开专利!B:B,1,0),0)&lt;&gt;0,1,0)</f>
        <v>1</v>
      </c>
    </row>
    <row r="6976" spans="1:6" x14ac:dyDescent="0.4">
      <c r="A6976" s="7" t="s">
        <v>9488</v>
      </c>
      <c r="B6976" s="7" t="s">
        <v>5330</v>
      </c>
      <c r="C6976" s="11">
        <v>43945</v>
      </c>
      <c r="D6976" s="7" t="s">
        <v>5331</v>
      </c>
      <c r="E6976" s="7" t="s">
        <v>3732</v>
      </c>
      <c r="F6976">
        <f>IF(IFERROR(VLOOKUP(A6976,官网公开专利!B:B,1,0),0)&lt;&gt;0,1,0)</f>
        <v>1</v>
      </c>
    </row>
    <row r="6977" spans="1:6" x14ac:dyDescent="0.4">
      <c r="A6977" s="7" t="s">
        <v>9488</v>
      </c>
      <c r="B6977" s="7" t="s">
        <v>21302</v>
      </c>
      <c r="C6977" s="11">
        <v>44012</v>
      </c>
      <c r="D6977" s="7" t="s">
        <v>4512</v>
      </c>
      <c r="E6977" s="7" t="s">
        <v>21303</v>
      </c>
      <c r="F6977">
        <f>IF(IFERROR(VLOOKUP(A6977,官网公开专利!B:B,1,0),0)&lt;&gt;0,1,0)</f>
        <v>1</v>
      </c>
    </row>
    <row r="6978" spans="1:6" x14ac:dyDescent="0.4">
      <c r="A6978" s="7" t="s">
        <v>9883</v>
      </c>
      <c r="B6978" s="7" t="s">
        <v>21299</v>
      </c>
      <c r="C6978" s="11">
        <v>44005</v>
      </c>
      <c r="D6978" s="7" t="s">
        <v>21300</v>
      </c>
      <c r="E6978" s="7" t="s">
        <v>21301</v>
      </c>
      <c r="F6978">
        <f>IF(IFERROR(VLOOKUP(A6978,官网公开专利!B:B,1,0),0)&lt;&gt;0,1,0)</f>
        <v>1</v>
      </c>
    </row>
    <row r="6979" spans="1:6" x14ac:dyDescent="0.4">
      <c r="A6979" s="7" t="s">
        <v>9884</v>
      </c>
      <c r="B6979" s="7" t="s">
        <v>21299</v>
      </c>
      <c r="C6979" s="11">
        <v>44005</v>
      </c>
      <c r="D6979" s="7" t="s">
        <v>21300</v>
      </c>
      <c r="E6979" s="7" t="s">
        <v>21301</v>
      </c>
      <c r="F6979">
        <f>IF(IFERROR(VLOOKUP(A6979,官网公开专利!B:B,1,0),0)&lt;&gt;0,1,0)</f>
        <v>1</v>
      </c>
    </row>
    <row r="6980" spans="1:6" x14ac:dyDescent="0.4">
      <c r="A6980" s="7" t="s">
        <v>9442</v>
      </c>
      <c r="B6980" s="7" t="s">
        <v>21293</v>
      </c>
      <c r="C6980" s="11">
        <v>44007</v>
      </c>
      <c r="D6980" s="7" t="s">
        <v>1774</v>
      </c>
      <c r="E6980" s="7" t="s">
        <v>21294</v>
      </c>
      <c r="F6980">
        <f>IF(IFERROR(VLOOKUP(A6980,官网公开专利!B:B,1,0),0)&lt;&gt;0,1,0)</f>
        <v>1</v>
      </c>
    </row>
    <row r="6981" spans="1:6" x14ac:dyDescent="0.4">
      <c r="A6981" s="7" t="s">
        <v>10096</v>
      </c>
      <c r="B6981" s="7" t="s">
        <v>21297</v>
      </c>
      <c r="C6981" s="11">
        <v>44006</v>
      </c>
      <c r="D6981" s="7" t="s">
        <v>21138</v>
      </c>
      <c r="E6981" s="7" t="s">
        <v>21298</v>
      </c>
      <c r="F6981">
        <f>IF(IFERROR(VLOOKUP(A6981,官网公开专利!B:B,1,0),0)&lt;&gt;0,1,0)</f>
        <v>1</v>
      </c>
    </row>
    <row r="6982" spans="1:6" x14ac:dyDescent="0.4">
      <c r="A6982" s="7" t="s">
        <v>9434</v>
      </c>
      <c r="B6982" s="7" t="s">
        <v>21295</v>
      </c>
      <c r="C6982" s="11">
        <v>44006</v>
      </c>
      <c r="D6982" s="7" t="s">
        <v>77</v>
      </c>
      <c r="E6982" s="7" t="s">
        <v>21296</v>
      </c>
      <c r="F6982">
        <f>IF(IFERROR(VLOOKUP(A6982,官网公开专利!B:B,1,0),0)&lt;&gt;0,1,0)</f>
        <v>1</v>
      </c>
    </row>
    <row r="6983" spans="1:6" x14ac:dyDescent="0.4">
      <c r="A6983" s="7" t="s">
        <v>9438</v>
      </c>
      <c r="B6983" s="7" t="s">
        <v>21295</v>
      </c>
      <c r="C6983" s="11">
        <v>44006</v>
      </c>
      <c r="D6983" s="7" t="s">
        <v>77</v>
      </c>
      <c r="E6983" s="7" t="s">
        <v>21296</v>
      </c>
      <c r="F6983">
        <f>IF(IFERROR(VLOOKUP(A6983,官网公开专利!B:B,1,0),0)&lt;&gt;0,1,0)</f>
        <v>1</v>
      </c>
    </row>
    <row r="6984" spans="1:6" x14ac:dyDescent="0.4">
      <c r="A6984" s="7" t="s">
        <v>10274</v>
      </c>
      <c r="B6984" s="7" t="s">
        <v>21295</v>
      </c>
      <c r="C6984" s="11">
        <v>44006</v>
      </c>
      <c r="D6984" s="7" t="s">
        <v>77</v>
      </c>
      <c r="E6984" s="7" t="s">
        <v>21296</v>
      </c>
      <c r="F6984">
        <f>IF(IFERROR(VLOOKUP(A6984,官网公开专利!B:B,1,0),0)&lt;&gt;0,1,0)</f>
        <v>1</v>
      </c>
    </row>
    <row r="6985" spans="1:6" x14ac:dyDescent="0.4">
      <c r="A6985" s="7" t="s">
        <v>10267</v>
      </c>
      <c r="B6985" s="7" t="s">
        <v>21295</v>
      </c>
      <c r="C6985" s="11">
        <v>44006</v>
      </c>
      <c r="D6985" s="7" t="s">
        <v>77</v>
      </c>
      <c r="E6985" s="7" t="s">
        <v>21296</v>
      </c>
      <c r="F6985">
        <f>IF(IFERROR(VLOOKUP(A6985,官网公开专利!B:B,1,0),0)&lt;&gt;0,1,0)</f>
        <v>1</v>
      </c>
    </row>
    <row r="6986" spans="1:6" x14ac:dyDescent="0.4">
      <c r="A6986" s="7" t="s">
        <v>9440</v>
      </c>
      <c r="B6986" s="7" t="s">
        <v>21295</v>
      </c>
      <c r="C6986" s="11">
        <v>44006</v>
      </c>
      <c r="D6986" s="7" t="s">
        <v>77</v>
      </c>
      <c r="E6986" s="7" t="s">
        <v>21296</v>
      </c>
      <c r="F6986">
        <f>IF(IFERROR(VLOOKUP(A6986,官网公开专利!B:B,1,0),0)&lt;&gt;0,1,0)</f>
        <v>1</v>
      </c>
    </row>
    <row r="6987" spans="1:6" x14ac:dyDescent="0.4">
      <c r="A6987" s="7" t="s">
        <v>9441</v>
      </c>
      <c r="B6987" s="7" t="s">
        <v>21295</v>
      </c>
      <c r="C6987" s="11">
        <v>44006</v>
      </c>
      <c r="D6987" s="7" t="s">
        <v>77</v>
      </c>
      <c r="E6987" s="7" t="s">
        <v>21296</v>
      </c>
      <c r="F6987">
        <f>IF(IFERROR(VLOOKUP(A6987,官网公开专利!B:B,1,0),0)&lt;&gt;0,1,0)</f>
        <v>1</v>
      </c>
    </row>
    <row r="6988" spans="1:6" x14ac:dyDescent="0.4">
      <c r="A6988" s="7" t="s">
        <v>9442</v>
      </c>
      <c r="B6988" s="7" t="s">
        <v>21295</v>
      </c>
      <c r="C6988" s="11">
        <v>44006</v>
      </c>
      <c r="D6988" s="7" t="s">
        <v>77</v>
      </c>
      <c r="E6988" s="7" t="s">
        <v>21296</v>
      </c>
      <c r="F6988">
        <f>IF(IFERROR(VLOOKUP(A6988,官网公开专利!B:B,1,0),0)&lt;&gt;0,1,0)</f>
        <v>1</v>
      </c>
    </row>
    <row r="6989" spans="1:6" x14ac:dyDescent="0.4">
      <c r="A6989" s="7" t="s">
        <v>7900</v>
      </c>
      <c r="B6989" s="7" t="s">
        <v>2535</v>
      </c>
      <c r="C6989" s="11">
        <v>44006</v>
      </c>
      <c r="D6989" s="7" t="s">
        <v>77</v>
      </c>
      <c r="E6989" s="7" t="s">
        <v>2536</v>
      </c>
      <c r="F6989">
        <f>IF(IFERROR(VLOOKUP(A6989,官网公开专利!B:B,1,0),0)&lt;&gt;0,1,0)</f>
        <v>1</v>
      </c>
    </row>
    <row r="6990" spans="1:6" x14ac:dyDescent="0.4">
      <c r="A6990" s="7" t="s">
        <v>9434</v>
      </c>
      <c r="B6990" s="7" t="s">
        <v>21290</v>
      </c>
      <c r="C6990" s="11">
        <v>44007</v>
      </c>
      <c r="D6990" s="7" t="s">
        <v>1774</v>
      </c>
      <c r="E6990" s="7" t="s">
        <v>21291</v>
      </c>
      <c r="F6990">
        <f>IF(IFERROR(VLOOKUP(A6990,官网公开专利!B:B,1,0),0)&lt;&gt;0,1,0)</f>
        <v>1</v>
      </c>
    </row>
    <row r="6991" spans="1:6" x14ac:dyDescent="0.4">
      <c r="A6991" s="7" t="s">
        <v>9438</v>
      </c>
      <c r="B6991" s="7" t="s">
        <v>21290</v>
      </c>
      <c r="C6991" s="11">
        <v>44007</v>
      </c>
      <c r="D6991" s="7" t="s">
        <v>1774</v>
      </c>
      <c r="E6991" s="7" t="s">
        <v>21292</v>
      </c>
      <c r="F6991">
        <f>IF(IFERROR(VLOOKUP(A6991,官网公开专利!B:B,1,0),0)&lt;&gt;0,1,0)</f>
        <v>1</v>
      </c>
    </row>
    <row r="6992" spans="1:6" x14ac:dyDescent="0.4">
      <c r="A6992" s="7" t="s">
        <v>9440</v>
      </c>
      <c r="B6992" s="7" t="s">
        <v>21290</v>
      </c>
      <c r="C6992" s="11">
        <v>44007</v>
      </c>
      <c r="D6992" s="7" t="s">
        <v>1774</v>
      </c>
      <c r="E6992" s="7" t="s">
        <v>21291</v>
      </c>
      <c r="F6992">
        <f>IF(IFERROR(VLOOKUP(A6992,官网公开专利!B:B,1,0),0)&lt;&gt;0,1,0)</f>
        <v>1</v>
      </c>
    </row>
    <row r="6993" spans="1:6" x14ac:dyDescent="0.4">
      <c r="A6993" s="7" t="s">
        <v>9441</v>
      </c>
      <c r="B6993" s="7" t="s">
        <v>21290</v>
      </c>
      <c r="C6993" s="11">
        <v>44007</v>
      </c>
      <c r="D6993" s="7" t="s">
        <v>1774</v>
      </c>
      <c r="E6993" s="7" t="s">
        <v>21291</v>
      </c>
      <c r="F6993">
        <f>IF(IFERROR(VLOOKUP(A6993,官网公开专利!B:B,1,0),0)&lt;&gt;0,1,0)</f>
        <v>1</v>
      </c>
    </row>
    <row r="6994" spans="1:6" x14ac:dyDescent="0.4">
      <c r="A6994" s="7" t="s">
        <v>9469</v>
      </c>
      <c r="B6994" s="7" t="s">
        <v>21281</v>
      </c>
      <c r="C6994" s="11">
        <v>43886</v>
      </c>
      <c r="D6994" s="7" t="s">
        <v>21282</v>
      </c>
      <c r="E6994" s="7" t="s">
        <v>21283</v>
      </c>
      <c r="F6994">
        <f>IF(IFERROR(VLOOKUP(A6994,官网公开专利!B:B,1,0),0)&lt;&gt;0,1,0)</f>
        <v>1</v>
      </c>
    </row>
    <row r="6995" spans="1:6" x14ac:dyDescent="0.4">
      <c r="A6995" s="7" t="s">
        <v>9470</v>
      </c>
      <c r="B6995" s="7" t="s">
        <v>21281</v>
      </c>
      <c r="C6995" s="11">
        <v>43886</v>
      </c>
      <c r="D6995" s="7" t="s">
        <v>21282</v>
      </c>
      <c r="E6995" s="7" t="s">
        <v>21283</v>
      </c>
      <c r="F6995">
        <f>IF(IFERROR(VLOOKUP(A6995,官网公开专利!B:B,1,0),0)&lt;&gt;0,1,0)</f>
        <v>1</v>
      </c>
    </row>
    <row r="6996" spans="1:6" x14ac:dyDescent="0.4">
      <c r="A6996" s="7" t="s">
        <v>9469</v>
      </c>
      <c r="B6996" s="7" t="s">
        <v>21286</v>
      </c>
      <c r="C6996" s="11">
        <v>43886</v>
      </c>
      <c r="D6996" s="7" t="s">
        <v>21282</v>
      </c>
      <c r="E6996" s="7" t="s">
        <v>21283</v>
      </c>
      <c r="F6996">
        <f>IF(IFERROR(VLOOKUP(A6996,官网公开专利!B:B,1,0),0)&lt;&gt;0,1,0)</f>
        <v>1</v>
      </c>
    </row>
    <row r="6997" spans="1:6" x14ac:dyDescent="0.4">
      <c r="A6997" s="7" t="s">
        <v>9470</v>
      </c>
      <c r="B6997" s="7" t="s">
        <v>21286</v>
      </c>
      <c r="C6997" s="11">
        <v>43886</v>
      </c>
      <c r="D6997" s="7" t="s">
        <v>21282</v>
      </c>
      <c r="E6997" s="7" t="s">
        <v>21283</v>
      </c>
      <c r="F6997">
        <f>IF(IFERROR(VLOOKUP(A6997,官网公开专利!B:B,1,0),0)&lt;&gt;0,1,0)</f>
        <v>1</v>
      </c>
    </row>
    <row r="6998" spans="1:6" x14ac:dyDescent="0.4">
      <c r="A6998" s="7" t="s">
        <v>9469</v>
      </c>
      <c r="B6998" s="7" t="s">
        <v>21284</v>
      </c>
      <c r="C6998" s="11">
        <v>43886</v>
      </c>
      <c r="D6998" s="7" t="s">
        <v>21282</v>
      </c>
      <c r="E6998" s="7" t="s">
        <v>21285</v>
      </c>
      <c r="F6998">
        <f>IF(IFERROR(VLOOKUP(A6998,官网公开专利!B:B,1,0),0)&lt;&gt;0,1,0)</f>
        <v>1</v>
      </c>
    </row>
    <row r="6999" spans="1:6" x14ac:dyDescent="0.4">
      <c r="A6999" s="7" t="s">
        <v>9470</v>
      </c>
      <c r="B6999" s="7" t="s">
        <v>21284</v>
      </c>
      <c r="C6999" s="11">
        <v>43886</v>
      </c>
      <c r="D6999" s="7" t="s">
        <v>21282</v>
      </c>
      <c r="E6999" s="7" t="s">
        <v>21285</v>
      </c>
      <c r="F6999">
        <f>IF(IFERROR(VLOOKUP(A6999,官网公开专利!B:B,1,0),0)&lt;&gt;0,1,0)</f>
        <v>1</v>
      </c>
    </row>
    <row r="7000" spans="1:6" x14ac:dyDescent="0.4">
      <c r="A7000" s="7" t="s">
        <v>10030</v>
      </c>
      <c r="B7000" s="7" t="s">
        <v>6320</v>
      </c>
      <c r="C7000" s="11">
        <v>42094</v>
      </c>
      <c r="D7000" s="7" t="s">
        <v>93</v>
      </c>
      <c r="E7000" s="7" t="s">
        <v>6321</v>
      </c>
      <c r="F7000">
        <f>IF(IFERROR(VLOOKUP(A7000,官网公开专利!B:B,1,0),0)&lt;&gt;0,1,0)</f>
        <v>1</v>
      </c>
    </row>
    <row r="7001" spans="1:6" x14ac:dyDescent="0.4">
      <c r="A7001" s="7" t="s">
        <v>9489</v>
      </c>
      <c r="B7001" s="7" t="s">
        <v>6320</v>
      </c>
      <c r="C7001" s="11">
        <v>42094</v>
      </c>
      <c r="D7001" s="7" t="s">
        <v>93</v>
      </c>
      <c r="E7001" s="7" t="s">
        <v>6321</v>
      </c>
      <c r="F7001">
        <f>IF(IFERROR(VLOOKUP(A7001,官网公开专利!B:B,1,0),0)&lt;&gt;0,1,0)</f>
        <v>1</v>
      </c>
    </row>
    <row r="7002" spans="1:6" x14ac:dyDescent="0.4">
      <c r="A7002" s="7" t="s">
        <v>9490</v>
      </c>
      <c r="B7002" s="7" t="s">
        <v>6320</v>
      </c>
      <c r="C7002" s="11">
        <v>42094</v>
      </c>
      <c r="D7002" s="7" t="s">
        <v>93</v>
      </c>
      <c r="E7002" s="7" t="s">
        <v>6321</v>
      </c>
      <c r="F7002">
        <f>IF(IFERROR(VLOOKUP(A7002,官网公开专利!B:B,1,0),0)&lt;&gt;0,1,0)</f>
        <v>1</v>
      </c>
    </row>
    <row r="7003" spans="1:6" x14ac:dyDescent="0.4">
      <c r="A7003" s="7" t="s">
        <v>9491</v>
      </c>
      <c r="B7003" s="7" t="s">
        <v>6320</v>
      </c>
      <c r="C7003" s="11">
        <v>42094</v>
      </c>
      <c r="D7003" s="7" t="s">
        <v>93</v>
      </c>
      <c r="E7003" s="7" t="s">
        <v>6321</v>
      </c>
      <c r="F7003">
        <f>IF(IFERROR(VLOOKUP(A7003,官网公开专利!B:B,1,0),0)&lt;&gt;0,1,0)</f>
        <v>1</v>
      </c>
    </row>
    <row r="7004" spans="1:6" x14ac:dyDescent="0.4">
      <c r="A7004" s="7" t="s">
        <v>9883</v>
      </c>
      <c r="B7004" s="7" t="s">
        <v>21287</v>
      </c>
      <c r="C7004" s="11">
        <v>43300</v>
      </c>
      <c r="D7004" s="7" t="s">
        <v>188</v>
      </c>
      <c r="E7004" s="7" t="s">
        <v>21288</v>
      </c>
      <c r="F7004">
        <f>IF(IFERROR(VLOOKUP(A7004,官网公开专利!B:B,1,0),0)&lt;&gt;0,1,0)</f>
        <v>1</v>
      </c>
    </row>
    <row r="7005" spans="1:6" x14ac:dyDescent="0.4">
      <c r="A7005" s="7" t="s">
        <v>11164</v>
      </c>
      <c r="B7005" s="7" t="s">
        <v>21289</v>
      </c>
      <c r="C7005" s="11">
        <v>43155</v>
      </c>
      <c r="D7005" s="7" t="s">
        <v>1981</v>
      </c>
      <c r="E7005" s="7" t="s">
        <v>18639</v>
      </c>
      <c r="F7005">
        <f>IF(IFERROR(VLOOKUP(A7005,官网公开专利!B:B,1,0),0)&lt;&gt;0,1,0)</f>
        <v>1</v>
      </c>
    </row>
    <row r="7006" spans="1:6" x14ac:dyDescent="0.4">
      <c r="A7006" s="7" t="s">
        <v>11033</v>
      </c>
      <c r="B7006" s="7" t="s">
        <v>21278</v>
      </c>
      <c r="C7006" s="11">
        <v>43999</v>
      </c>
      <c r="D7006" s="7" t="s">
        <v>21279</v>
      </c>
      <c r="E7006" s="7" t="s">
        <v>21280</v>
      </c>
      <c r="F7006">
        <f>IF(IFERROR(VLOOKUP(A7006,官网公开专利!B:B,1,0),0)&lt;&gt;0,1,0)</f>
        <v>1</v>
      </c>
    </row>
    <row r="7007" spans="1:6" x14ac:dyDescent="0.4">
      <c r="A7007" s="7" t="s">
        <v>5</v>
      </c>
      <c r="B7007" s="7" t="s">
        <v>114</v>
      </c>
      <c r="C7007" s="11">
        <v>43997</v>
      </c>
      <c r="D7007" s="7" t="s">
        <v>11659</v>
      </c>
      <c r="E7007" s="7" t="s">
        <v>115</v>
      </c>
      <c r="F7007">
        <f>IF(IFERROR(VLOOKUP(A7007,官网公开专利!B:B,1,0),0)&lt;&gt;0,1,0)</f>
        <v>1</v>
      </c>
    </row>
    <row r="7008" spans="1:6" x14ac:dyDescent="0.4">
      <c r="A7008" s="7" t="s">
        <v>7391</v>
      </c>
      <c r="B7008" s="7" t="s">
        <v>3230</v>
      </c>
      <c r="C7008" s="11">
        <v>43125</v>
      </c>
      <c r="D7008" s="7" t="s">
        <v>651</v>
      </c>
      <c r="E7008" s="7" t="s">
        <v>3231</v>
      </c>
      <c r="F7008">
        <f>IF(IFERROR(VLOOKUP(A7008,官网公开专利!B:B,1,0),0)&lt;&gt;0,1,0)</f>
        <v>1</v>
      </c>
    </row>
    <row r="7009" spans="1:6" x14ac:dyDescent="0.4">
      <c r="A7009" s="7" t="s">
        <v>11049</v>
      </c>
      <c r="B7009" s="7" t="s">
        <v>3230</v>
      </c>
      <c r="C7009" s="11">
        <v>43125</v>
      </c>
      <c r="D7009" s="7" t="s">
        <v>651</v>
      </c>
      <c r="E7009" s="7" t="s">
        <v>21277</v>
      </c>
      <c r="F7009">
        <f>IF(IFERROR(VLOOKUP(A7009,官网公开专利!B:B,1,0),0)&lt;&gt;0,1,0)</f>
        <v>1</v>
      </c>
    </row>
    <row r="7010" spans="1:6" x14ac:dyDescent="0.4">
      <c r="A7010" s="7" t="s">
        <v>13973</v>
      </c>
      <c r="B7010" s="7" t="s">
        <v>4236</v>
      </c>
      <c r="C7010" s="11">
        <v>43844</v>
      </c>
      <c r="D7010" s="7" t="s">
        <v>210</v>
      </c>
      <c r="E7010" s="7" t="s">
        <v>4237</v>
      </c>
      <c r="F7010">
        <f>IF(IFERROR(VLOOKUP(A7010,官网公开专利!B:B,1,0),0)&lt;&gt;0,1,0)</f>
        <v>1</v>
      </c>
    </row>
    <row r="7011" spans="1:6" x14ac:dyDescent="0.4">
      <c r="A7011" s="7" t="s">
        <v>13976</v>
      </c>
      <c r="B7011" s="7" t="s">
        <v>4236</v>
      </c>
      <c r="C7011" s="11">
        <v>43844</v>
      </c>
      <c r="D7011" s="7" t="s">
        <v>210</v>
      </c>
      <c r="E7011" s="7" t="s">
        <v>4237</v>
      </c>
      <c r="F7011">
        <f>IF(IFERROR(VLOOKUP(A7011,官网公开专利!B:B,1,0),0)&lt;&gt;0,1,0)</f>
        <v>1</v>
      </c>
    </row>
    <row r="7012" spans="1:6" x14ac:dyDescent="0.4">
      <c r="A7012" s="7" t="s">
        <v>9540</v>
      </c>
      <c r="B7012" s="7" t="s">
        <v>21275</v>
      </c>
      <c r="C7012" s="11">
        <v>43678</v>
      </c>
      <c r="D7012" s="7" t="s">
        <v>105</v>
      </c>
      <c r="E7012" s="7" t="s">
        <v>21276</v>
      </c>
      <c r="F7012">
        <f>IF(IFERROR(VLOOKUP(A7012,官网公开专利!B:B,1,0),0)&lt;&gt;0,1,0)</f>
        <v>1</v>
      </c>
    </row>
    <row r="7013" spans="1:6" x14ac:dyDescent="0.4">
      <c r="A7013" s="7" t="s">
        <v>10531</v>
      </c>
      <c r="B7013" s="7" t="s">
        <v>21270</v>
      </c>
      <c r="C7013" s="11">
        <v>44414</v>
      </c>
      <c r="D7013" s="7" t="s">
        <v>21271</v>
      </c>
      <c r="E7013" s="7" t="s">
        <v>21272</v>
      </c>
      <c r="F7013">
        <f>IF(IFERROR(VLOOKUP(A7013,官网公开专利!B:B,1,0),0)&lt;&gt;0,1,0)</f>
        <v>1</v>
      </c>
    </row>
    <row r="7014" spans="1:6" x14ac:dyDescent="0.4">
      <c r="A7014" s="7" t="s">
        <v>10528</v>
      </c>
      <c r="B7014" s="7" t="s">
        <v>21270</v>
      </c>
      <c r="C7014" s="11">
        <v>44414</v>
      </c>
      <c r="D7014" s="7" t="s">
        <v>21271</v>
      </c>
      <c r="E7014" s="7" t="s">
        <v>21272</v>
      </c>
      <c r="F7014">
        <f>IF(IFERROR(VLOOKUP(A7014,官网公开专利!B:B,1,0),0)&lt;&gt;0,1,0)</f>
        <v>1</v>
      </c>
    </row>
    <row r="7015" spans="1:6" x14ac:dyDescent="0.4">
      <c r="A7015" s="7" t="s">
        <v>10092</v>
      </c>
      <c r="B7015" s="7" t="s">
        <v>21267</v>
      </c>
      <c r="C7015" s="11">
        <v>44487</v>
      </c>
      <c r="D7015" s="7" t="s">
        <v>21268</v>
      </c>
      <c r="E7015" s="7" t="s">
        <v>21269</v>
      </c>
      <c r="F7015">
        <f>IF(IFERROR(VLOOKUP(A7015,官网公开专利!B:B,1,0),0)&lt;&gt;0,1,0)</f>
        <v>1</v>
      </c>
    </row>
    <row r="7016" spans="1:6" x14ac:dyDescent="0.4">
      <c r="A7016" s="7" t="s">
        <v>10096</v>
      </c>
      <c r="B7016" s="7" t="s">
        <v>21267</v>
      </c>
      <c r="C7016" s="11">
        <v>44487</v>
      </c>
      <c r="D7016" s="7" t="s">
        <v>21268</v>
      </c>
      <c r="E7016" s="7" t="s">
        <v>21269</v>
      </c>
      <c r="F7016">
        <f>IF(IFERROR(VLOOKUP(A7016,官网公开专利!B:B,1,0),0)&lt;&gt;0,1,0)</f>
        <v>1</v>
      </c>
    </row>
    <row r="7017" spans="1:6" x14ac:dyDescent="0.4">
      <c r="A7017" s="7" t="s">
        <v>9443</v>
      </c>
      <c r="B7017" s="7" t="s">
        <v>21273</v>
      </c>
      <c r="C7017" s="11">
        <v>43993</v>
      </c>
      <c r="D7017" s="7" t="s">
        <v>20392</v>
      </c>
      <c r="E7017" s="7" t="s">
        <v>21274</v>
      </c>
      <c r="F7017">
        <f>IF(IFERROR(VLOOKUP(A7017,官网公开专利!B:B,1,0),0)&lt;&gt;0,1,0)</f>
        <v>1</v>
      </c>
    </row>
    <row r="7018" spans="1:6" x14ac:dyDescent="0.4">
      <c r="A7018" s="7" t="s">
        <v>10113</v>
      </c>
      <c r="B7018" s="7" t="s">
        <v>21266</v>
      </c>
      <c r="C7018" s="11">
        <v>43980</v>
      </c>
      <c r="D7018" s="7" t="s">
        <v>692</v>
      </c>
      <c r="E7018" s="7" t="s">
        <v>7849</v>
      </c>
      <c r="F7018">
        <f>IF(IFERROR(VLOOKUP(A7018,官网公开专利!B:B,1,0),0)&lt;&gt;0,1,0)</f>
        <v>1</v>
      </c>
    </row>
    <row r="7019" spans="1:6" x14ac:dyDescent="0.4">
      <c r="A7019" s="7" t="s">
        <v>9460</v>
      </c>
      <c r="B7019" s="7" t="s">
        <v>21264</v>
      </c>
      <c r="C7019" s="11">
        <v>43997</v>
      </c>
      <c r="D7019" s="7" t="s">
        <v>16403</v>
      </c>
      <c r="E7019" s="7" t="s">
        <v>21265</v>
      </c>
      <c r="F7019">
        <f>IF(IFERROR(VLOOKUP(A7019,官网公开专利!B:B,1,0),0)&lt;&gt;0,1,0)</f>
        <v>1</v>
      </c>
    </row>
    <row r="7020" spans="1:6" x14ac:dyDescent="0.4">
      <c r="A7020" s="7" t="s">
        <v>9469</v>
      </c>
      <c r="B7020" s="7" t="s">
        <v>21260</v>
      </c>
      <c r="C7020" s="11">
        <v>43993</v>
      </c>
      <c r="D7020" s="7" t="s">
        <v>1120</v>
      </c>
      <c r="E7020" s="7" t="s">
        <v>21261</v>
      </c>
      <c r="F7020">
        <f>IF(IFERROR(VLOOKUP(A7020,官网公开专利!B:B,1,0),0)&lt;&gt;0,1,0)</f>
        <v>1</v>
      </c>
    </row>
    <row r="7021" spans="1:6" x14ac:dyDescent="0.4">
      <c r="A7021" s="7" t="s">
        <v>9470</v>
      </c>
      <c r="B7021" s="7" t="s">
        <v>21260</v>
      </c>
      <c r="C7021" s="11">
        <v>43993</v>
      </c>
      <c r="D7021" s="7" t="s">
        <v>1120</v>
      </c>
      <c r="E7021" s="7" t="s">
        <v>21261</v>
      </c>
      <c r="F7021">
        <f>IF(IFERROR(VLOOKUP(A7021,官网公开专利!B:B,1,0),0)&lt;&gt;0,1,0)</f>
        <v>1</v>
      </c>
    </row>
    <row r="7022" spans="1:6" x14ac:dyDescent="0.4">
      <c r="A7022" s="7" t="s">
        <v>11164</v>
      </c>
      <c r="B7022" s="7" t="s">
        <v>21262</v>
      </c>
      <c r="C7022" s="11">
        <v>41348</v>
      </c>
      <c r="D7022" s="7" t="s">
        <v>745</v>
      </c>
      <c r="E7022" s="7" t="s">
        <v>21263</v>
      </c>
      <c r="F7022">
        <f>IF(IFERROR(VLOOKUP(A7022,官网公开专利!B:B,1,0),0)&lt;&gt;0,1,0)</f>
        <v>1</v>
      </c>
    </row>
    <row r="7023" spans="1:6" x14ac:dyDescent="0.4">
      <c r="A7023" s="7" t="s">
        <v>13142</v>
      </c>
      <c r="B7023" s="7" t="s">
        <v>21257</v>
      </c>
      <c r="C7023" s="11">
        <v>43041</v>
      </c>
      <c r="D7023" s="7" t="s">
        <v>21258</v>
      </c>
      <c r="E7023" s="7" t="s">
        <v>21259</v>
      </c>
      <c r="F7023">
        <f>IF(IFERROR(VLOOKUP(A7023,官网公开专利!B:B,1,0),0)&lt;&gt;0,1,0)</f>
        <v>1</v>
      </c>
    </row>
    <row r="7024" spans="1:6" x14ac:dyDescent="0.4">
      <c r="A7024" s="7" t="s">
        <v>13138</v>
      </c>
      <c r="B7024" s="7" t="s">
        <v>21257</v>
      </c>
      <c r="C7024" s="11">
        <v>43041</v>
      </c>
      <c r="D7024" s="7" t="s">
        <v>21258</v>
      </c>
      <c r="E7024" s="7" t="s">
        <v>21259</v>
      </c>
      <c r="F7024">
        <f>IF(IFERROR(VLOOKUP(A7024,官网公开专利!B:B,1,0),0)&lt;&gt;0,1,0)</f>
        <v>1</v>
      </c>
    </row>
    <row r="7025" spans="1:6" x14ac:dyDescent="0.4">
      <c r="A7025" s="7" t="s">
        <v>10109</v>
      </c>
      <c r="B7025" s="7" t="s">
        <v>7785</v>
      </c>
      <c r="C7025" s="11">
        <v>42830</v>
      </c>
      <c r="D7025" s="7" t="s">
        <v>7779</v>
      </c>
      <c r="E7025" s="7" t="s">
        <v>7780</v>
      </c>
      <c r="F7025">
        <f>IF(IFERROR(VLOOKUP(A7025,官网公开专利!B:B,1,0),0)&lt;&gt;0,1,0)</f>
        <v>1</v>
      </c>
    </row>
    <row r="7026" spans="1:6" x14ac:dyDescent="0.4">
      <c r="A7026" s="7" t="s">
        <v>4120</v>
      </c>
      <c r="B7026" s="7" t="s">
        <v>4229</v>
      </c>
      <c r="C7026" s="11">
        <v>43650</v>
      </c>
      <c r="D7026" s="7" t="s">
        <v>3132</v>
      </c>
      <c r="E7026" s="7" t="s">
        <v>4230</v>
      </c>
      <c r="F7026">
        <f>IF(IFERROR(VLOOKUP(A7026,官网公开专利!B:B,1,0),0)&lt;&gt;0,1,0)</f>
        <v>1</v>
      </c>
    </row>
    <row r="7027" spans="1:6" x14ac:dyDescent="0.4">
      <c r="A7027" s="7" t="s">
        <v>9844</v>
      </c>
      <c r="B7027" s="7" t="s">
        <v>4229</v>
      </c>
      <c r="C7027" s="11">
        <v>43650</v>
      </c>
      <c r="D7027" s="7" t="s">
        <v>3132</v>
      </c>
      <c r="E7027" s="7" t="s">
        <v>21253</v>
      </c>
      <c r="F7027">
        <f>IF(IFERROR(VLOOKUP(A7027,官网公开专利!B:B,1,0),0)&lt;&gt;0,1,0)</f>
        <v>1</v>
      </c>
    </row>
    <row r="7028" spans="1:6" x14ac:dyDescent="0.4">
      <c r="A7028" s="7" t="s">
        <v>9845</v>
      </c>
      <c r="B7028" s="7" t="s">
        <v>4229</v>
      </c>
      <c r="C7028" s="11">
        <v>43650</v>
      </c>
      <c r="D7028" s="7" t="s">
        <v>3132</v>
      </c>
      <c r="E7028" s="7" t="s">
        <v>21253</v>
      </c>
      <c r="F7028">
        <f>IF(IFERROR(VLOOKUP(A7028,官网公开专利!B:B,1,0),0)&lt;&gt;0,1,0)</f>
        <v>1</v>
      </c>
    </row>
    <row r="7029" spans="1:6" x14ac:dyDescent="0.4">
      <c r="A7029" s="7" t="s">
        <v>9858</v>
      </c>
      <c r="B7029" s="7" t="s">
        <v>4229</v>
      </c>
      <c r="C7029" s="11">
        <v>43650</v>
      </c>
      <c r="D7029" s="7" t="s">
        <v>3132</v>
      </c>
      <c r="E7029" s="7" t="s">
        <v>4230</v>
      </c>
      <c r="F7029">
        <f>IF(IFERROR(VLOOKUP(A7029,官网公开专利!B:B,1,0),0)&lt;&gt;0,1,0)</f>
        <v>1</v>
      </c>
    </row>
    <row r="7030" spans="1:6" x14ac:dyDescent="0.4">
      <c r="A7030" s="7" t="s">
        <v>9846</v>
      </c>
      <c r="B7030" s="7" t="s">
        <v>4229</v>
      </c>
      <c r="C7030" s="11">
        <v>43650</v>
      </c>
      <c r="D7030" s="7" t="s">
        <v>3132</v>
      </c>
      <c r="E7030" s="7" t="s">
        <v>4230</v>
      </c>
      <c r="F7030">
        <f>IF(IFERROR(VLOOKUP(A7030,官网公开专利!B:B,1,0),0)&lt;&gt;0,1,0)</f>
        <v>1</v>
      </c>
    </row>
    <row r="7031" spans="1:6" x14ac:dyDescent="0.4">
      <c r="A7031" s="7" t="s">
        <v>9853</v>
      </c>
      <c r="B7031" s="7" t="s">
        <v>4229</v>
      </c>
      <c r="C7031" s="11">
        <v>43650</v>
      </c>
      <c r="D7031" s="7" t="s">
        <v>3132</v>
      </c>
      <c r="E7031" s="7" t="s">
        <v>4230</v>
      </c>
      <c r="F7031">
        <f>IF(IFERROR(VLOOKUP(A7031,官网公开专利!B:B,1,0),0)&lt;&gt;0,1,0)</f>
        <v>1</v>
      </c>
    </row>
    <row r="7032" spans="1:6" x14ac:dyDescent="0.4">
      <c r="A7032" s="7" t="s">
        <v>9855</v>
      </c>
      <c r="B7032" s="7" t="s">
        <v>4229</v>
      </c>
      <c r="C7032" s="11">
        <v>43650</v>
      </c>
      <c r="D7032" s="7" t="s">
        <v>3132</v>
      </c>
      <c r="E7032" s="7" t="s">
        <v>4230</v>
      </c>
      <c r="F7032">
        <f>IF(IFERROR(VLOOKUP(A7032,官网公开专利!B:B,1,0),0)&lt;&gt;0,1,0)</f>
        <v>1</v>
      </c>
    </row>
    <row r="7033" spans="1:6" x14ac:dyDescent="0.4">
      <c r="A7033" s="7" t="s">
        <v>9856</v>
      </c>
      <c r="B7033" s="7" t="s">
        <v>4229</v>
      </c>
      <c r="C7033" s="11">
        <v>43650</v>
      </c>
      <c r="D7033" s="7" t="s">
        <v>3132</v>
      </c>
      <c r="E7033" s="7" t="s">
        <v>4230</v>
      </c>
      <c r="F7033">
        <f>IF(IFERROR(VLOOKUP(A7033,官网公开专利!B:B,1,0),0)&lt;&gt;0,1,0)</f>
        <v>1</v>
      </c>
    </row>
    <row r="7034" spans="1:6" x14ac:dyDescent="0.4">
      <c r="A7034" s="7" t="s">
        <v>4120</v>
      </c>
      <c r="B7034" s="7" t="s">
        <v>4255</v>
      </c>
      <c r="C7034" s="11">
        <v>44449</v>
      </c>
      <c r="D7034" s="7" t="s">
        <v>2418</v>
      </c>
      <c r="E7034" s="7" t="s">
        <v>4256</v>
      </c>
      <c r="F7034">
        <f>IF(IFERROR(VLOOKUP(A7034,官网公开专利!B:B,1,0),0)&lt;&gt;0,1,0)</f>
        <v>1</v>
      </c>
    </row>
    <row r="7035" spans="1:6" x14ac:dyDescent="0.4">
      <c r="A7035" s="7" t="s">
        <v>9844</v>
      </c>
      <c r="B7035" s="7" t="s">
        <v>4255</v>
      </c>
      <c r="C7035" s="11">
        <v>44449</v>
      </c>
      <c r="D7035" s="7" t="s">
        <v>2418</v>
      </c>
      <c r="E7035" s="7" t="s">
        <v>21252</v>
      </c>
      <c r="F7035">
        <f>IF(IFERROR(VLOOKUP(A7035,官网公开专利!B:B,1,0),0)&lt;&gt;0,1,0)</f>
        <v>1</v>
      </c>
    </row>
    <row r="7036" spans="1:6" x14ac:dyDescent="0.4">
      <c r="A7036" s="7" t="s">
        <v>9845</v>
      </c>
      <c r="B7036" s="7" t="s">
        <v>4255</v>
      </c>
      <c r="C7036" s="11">
        <v>44449</v>
      </c>
      <c r="D7036" s="7" t="s">
        <v>2418</v>
      </c>
      <c r="E7036" s="7" t="s">
        <v>21252</v>
      </c>
      <c r="F7036">
        <f>IF(IFERROR(VLOOKUP(A7036,官网公开专利!B:B,1,0),0)&lt;&gt;0,1,0)</f>
        <v>1</v>
      </c>
    </row>
    <row r="7037" spans="1:6" x14ac:dyDescent="0.4">
      <c r="A7037" s="7" t="s">
        <v>9858</v>
      </c>
      <c r="B7037" s="7" t="s">
        <v>4255</v>
      </c>
      <c r="C7037" s="11">
        <v>44449</v>
      </c>
      <c r="D7037" s="7" t="s">
        <v>2418</v>
      </c>
      <c r="E7037" s="7" t="s">
        <v>4256</v>
      </c>
      <c r="F7037">
        <f>IF(IFERROR(VLOOKUP(A7037,官网公开专利!B:B,1,0),0)&lt;&gt;0,1,0)</f>
        <v>1</v>
      </c>
    </row>
    <row r="7038" spans="1:6" x14ac:dyDescent="0.4">
      <c r="A7038" s="7" t="s">
        <v>9846</v>
      </c>
      <c r="B7038" s="7" t="s">
        <v>4255</v>
      </c>
      <c r="C7038" s="11">
        <v>44449</v>
      </c>
      <c r="D7038" s="7" t="s">
        <v>2418</v>
      </c>
      <c r="E7038" s="7" t="s">
        <v>4256</v>
      </c>
      <c r="F7038">
        <f>IF(IFERROR(VLOOKUP(A7038,官网公开专利!B:B,1,0),0)&lt;&gt;0,1,0)</f>
        <v>1</v>
      </c>
    </row>
    <row r="7039" spans="1:6" x14ac:dyDescent="0.4">
      <c r="A7039" s="7" t="s">
        <v>9853</v>
      </c>
      <c r="B7039" s="7" t="s">
        <v>4255</v>
      </c>
      <c r="C7039" s="11">
        <v>44449</v>
      </c>
      <c r="D7039" s="7" t="s">
        <v>2418</v>
      </c>
      <c r="E7039" s="7" t="s">
        <v>4256</v>
      </c>
      <c r="F7039">
        <f>IF(IFERROR(VLOOKUP(A7039,官网公开专利!B:B,1,0),0)&lt;&gt;0,1,0)</f>
        <v>1</v>
      </c>
    </row>
    <row r="7040" spans="1:6" x14ac:dyDescent="0.4">
      <c r="A7040" s="7" t="s">
        <v>9855</v>
      </c>
      <c r="B7040" s="7" t="s">
        <v>4255</v>
      </c>
      <c r="C7040" s="11">
        <v>44449</v>
      </c>
      <c r="D7040" s="7" t="s">
        <v>2418</v>
      </c>
      <c r="E7040" s="7" t="s">
        <v>4256</v>
      </c>
      <c r="F7040">
        <f>IF(IFERROR(VLOOKUP(A7040,官网公开专利!B:B,1,0),0)&lt;&gt;0,1,0)</f>
        <v>1</v>
      </c>
    </row>
    <row r="7041" spans="1:6" x14ac:dyDescent="0.4">
      <c r="A7041" s="7" t="s">
        <v>9856</v>
      </c>
      <c r="B7041" s="7" t="s">
        <v>4255</v>
      </c>
      <c r="C7041" s="11">
        <v>44449</v>
      </c>
      <c r="D7041" s="7" t="s">
        <v>2418</v>
      </c>
      <c r="E7041" s="7" t="s">
        <v>4256</v>
      </c>
      <c r="F7041">
        <f>IF(IFERROR(VLOOKUP(A7041,官网公开专利!B:B,1,0),0)&lt;&gt;0,1,0)</f>
        <v>1</v>
      </c>
    </row>
    <row r="7042" spans="1:6" x14ac:dyDescent="0.4">
      <c r="A7042" s="7" t="s">
        <v>10456</v>
      </c>
      <c r="B7042" s="7" t="s">
        <v>21254</v>
      </c>
      <c r="C7042" s="11">
        <v>43318</v>
      </c>
      <c r="D7042" s="7" t="s">
        <v>21255</v>
      </c>
      <c r="E7042" s="7" t="s">
        <v>21256</v>
      </c>
      <c r="F7042">
        <f>IF(IFERROR(VLOOKUP(A7042,官网公开专利!B:B,1,0),0)&lt;&gt;0,1,0)</f>
        <v>1</v>
      </c>
    </row>
    <row r="7043" spans="1:6" x14ac:dyDescent="0.4">
      <c r="A7043" s="7" t="s">
        <v>10460</v>
      </c>
      <c r="B7043" s="7" t="s">
        <v>21254</v>
      </c>
      <c r="C7043" s="11">
        <v>43318</v>
      </c>
      <c r="D7043" s="7" t="s">
        <v>21255</v>
      </c>
      <c r="E7043" s="7" t="s">
        <v>21256</v>
      </c>
      <c r="F7043">
        <f>IF(IFERROR(VLOOKUP(A7043,官网公开专利!B:B,1,0),0)&lt;&gt;0,1,0)</f>
        <v>1</v>
      </c>
    </row>
    <row r="7044" spans="1:6" x14ac:dyDescent="0.4">
      <c r="A7044" s="7" t="s">
        <v>9456</v>
      </c>
      <c r="B7044" s="7" t="s">
        <v>21251</v>
      </c>
      <c r="C7044" s="11">
        <v>42853</v>
      </c>
      <c r="D7044" s="7" t="s">
        <v>43</v>
      </c>
      <c r="E7044" s="7" t="s">
        <v>19974</v>
      </c>
      <c r="F7044">
        <f>IF(IFERROR(VLOOKUP(A7044,官网公开专利!B:B,1,0),0)&lt;&gt;0,1,0)</f>
        <v>1</v>
      </c>
    </row>
    <row r="7045" spans="1:6" x14ac:dyDescent="0.4">
      <c r="A7045" s="7" t="s">
        <v>9460</v>
      </c>
      <c r="B7045" s="7" t="s">
        <v>21251</v>
      </c>
      <c r="C7045" s="11">
        <v>42853</v>
      </c>
      <c r="D7045" s="7" t="s">
        <v>43</v>
      </c>
      <c r="E7045" s="7" t="s">
        <v>96</v>
      </c>
      <c r="F7045">
        <f>IF(IFERROR(VLOOKUP(A7045,官网公开专利!B:B,1,0),0)&lt;&gt;0,1,0)</f>
        <v>1</v>
      </c>
    </row>
    <row r="7046" spans="1:6" x14ac:dyDescent="0.4">
      <c r="A7046" s="7" t="s">
        <v>5271</v>
      </c>
      <c r="B7046" s="7" t="s">
        <v>3702</v>
      </c>
      <c r="C7046" s="11">
        <v>43175</v>
      </c>
      <c r="D7046" s="7" t="s">
        <v>338</v>
      </c>
      <c r="E7046" s="7" t="s">
        <v>3703</v>
      </c>
      <c r="F7046">
        <f>IF(IFERROR(VLOOKUP(A7046,官网公开专利!B:B,1,0),0)&lt;&gt;0,1,0)</f>
        <v>1</v>
      </c>
    </row>
    <row r="7047" spans="1:6" x14ac:dyDescent="0.4">
      <c r="A7047" s="7" t="s">
        <v>9792</v>
      </c>
      <c r="B7047" s="7" t="s">
        <v>3702</v>
      </c>
      <c r="C7047" s="11">
        <v>43175</v>
      </c>
      <c r="D7047" s="7" t="s">
        <v>338</v>
      </c>
      <c r="E7047" s="7" t="s">
        <v>3703</v>
      </c>
      <c r="F7047">
        <f>IF(IFERROR(VLOOKUP(A7047,官网公开专利!B:B,1,0),0)&lt;&gt;0,1,0)</f>
        <v>1</v>
      </c>
    </row>
    <row r="7048" spans="1:6" x14ac:dyDescent="0.4">
      <c r="A7048" s="7" t="s">
        <v>9793</v>
      </c>
      <c r="B7048" s="7" t="s">
        <v>3702</v>
      </c>
      <c r="C7048" s="11">
        <v>43175</v>
      </c>
      <c r="D7048" s="7" t="s">
        <v>338</v>
      </c>
      <c r="E7048" s="7" t="s">
        <v>3703</v>
      </c>
      <c r="F7048">
        <f>IF(IFERROR(VLOOKUP(A7048,官网公开专利!B:B,1,0),0)&lt;&gt;0,1,0)</f>
        <v>1</v>
      </c>
    </row>
    <row r="7049" spans="1:6" x14ac:dyDescent="0.4">
      <c r="A7049" s="7" t="s">
        <v>9794</v>
      </c>
      <c r="B7049" s="7" t="s">
        <v>3702</v>
      </c>
      <c r="C7049" s="11">
        <v>43175</v>
      </c>
      <c r="D7049" s="7" t="s">
        <v>338</v>
      </c>
      <c r="E7049" s="7" t="s">
        <v>5206</v>
      </c>
      <c r="F7049">
        <f>IF(IFERROR(VLOOKUP(A7049,官网公开专利!B:B,1,0),0)&lt;&gt;0,1,0)</f>
        <v>1</v>
      </c>
    </row>
    <row r="7050" spans="1:6" x14ac:dyDescent="0.4">
      <c r="A7050" s="7" t="s">
        <v>13138</v>
      </c>
      <c r="B7050" s="7" t="s">
        <v>21250</v>
      </c>
      <c r="C7050" s="11">
        <v>41274</v>
      </c>
      <c r="D7050" s="7" t="s">
        <v>20000</v>
      </c>
      <c r="E7050" s="7" t="s">
        <v>20683</v>
      </c>
      <c r="F7050">
        <f>IF(IFERROR(VLOOKUP(A7050,官网公开专利!B:B,1,0),0)&lt;&gt;0,1,0)</f>
        <v>1</v>
      </c>
    </row>
    <row r="7051" spans="1:6" x14ac:dyDescent="0.4">
      <c r="A7051" s="7" t="s">
        <v>10827</v>
      </c>
      <c r="B7051" s="7" t="s">
        <v>5186</v>
      </c>
      <c r="C7051" s="11">
        <v>42705</v>
      </c>
      <c r="D7051" s="7" t="s">
        <v>1108</v>
      </c>
      <c r="E7051" s="7" t="s">
        <v>5187</v>
      </c>
      <c r="F7051">
        <f>IF(IFERROR(VLOOKUP(A7051,官网公开专利!B:B,1,0),0)&lt;&gt;0,1,0)</f>
        <v>1</v>
      </c>
    </row>
    <row r="7052" spans="1:6" x14ac:dyDescent="0.4">
      <c r="A7052" s="7" t="s">
        <v>7900</v>
      </c>
      <c r="B7052" s="7" t="s">
        <v>7932</v>
      </c>
      <c r="C7052" s="11">
        <v>42026</v>
      </c>
      <c r="D7052" s="7" t="s">
        <v>93</v>
      </c>
      <c r="E7052" s="7" t="s">
        <v>7930</v>
      </c>
      <c r="F7052">
        <f>IF(IFERROR(VLOOKUP(A7052,官网公开专利!B:B,1,0),0)&lt;&gt;0,1,0)</f>
        <v>1</v>
      </c>
    </row>
    <row r="7053" spans="1:6" x14ac:dyDescent="0.4">
      <c r="A7053" s="7" t="s">
        <v>9540</v>
      </c>
      <c r="B7053" s="7" t="s">
        <v>21244</v>
      </c>
      <c r="C7053" s="11">
        <v>44439</v>
      </c>
      <c r="D7053" s="7" t="s">
        <v>21245</v>
      </c>
      <c r="E7053" s="7" t="s">
        <v>21246</v>
      </c>
      <c r="F7053">
        <f>IF(IFERROR(VLOOKUP(A7053,官网公开专利!B:B,1,0),0)&lt;&gt;0,1,0)</f>
        <v>1</v>
      </c>
    </row>
    <row r="7054" spans="1:6" x14ac:dyDescent="0.4">
      <c r="A7054" s="7" t="s">
        <v>10979</v>
      </c>
      <c r="B7054" s="7" t="s">
        <v>21247</v>
      </c>
      <c r="C7054" s="11">
        <v>43089</v>
      </c>
      <c r="D7054" s="7" t="s">
        <v>21248</v>
      </c>
      <c r="E7054" s="7" t="s">
        <v>21249</v>
      </c>
      <c r="F7054">
        <f>IF(IFERROR(VLOOKUP(A7054,官网公开专利!B:B,1,0),0)&lt;&gt;0,1,0)</f>
        <v>1</v>
      </c>
    </row>
    <row r="7055" spans="1:6" x14ac:dyDescent="0.4">
      <c r="A7055" s="7" t="s">
        <v>9885</v>
      </c>
      <c r="B7055" s="7" t="s">
        <v>21235</v>
      </c>
      <c r="C7055" s="11">
        <v>43984</v>
      </c>
      <c r="D7055" s="7" t="s">
        <v>2578</v>
      </c>
      <c r="E7055" s="7" t="s">
        <v>21236</v>
      </c>
      <c r="F7055">
        <f>IF(IFERROR(VLOOKUP(A7055,官网公开专利!B:B,1,0),0)&lt;&gt;0,1,0)</f>
        <v>1</v>
      </c>
    </row>
    <row r="7056" spans="1:6" x14ac:dyDescent="0.4">
      <c r="A7056" s="7" t="s">
        <v>13973</v>
      </c>
      <c r="B7056" s="7" t="s">
        <v>21237</v>
      </c>
      <c r="C7056" s="11">
        <v>43980</v>
      </c>
      <c r="D7056" s="7" t="s">
        <v>692</v>
      </c>
      <c r="E7056" s="7" t="s">
        <v>21238</v>
      </c>
      <c r="F7056">
        <f>IF(IFERROR(VLOOKUP(A7056,官网公开专利!B:B,1,0),0)&lt;&gt;0,1,0)</f>
        <v>1</v>
      </c>
    </row>
    <row r="7057" spans="1:6" x14ac:dyDescent="0.4">
      <c r="A7057" s="7" t="s">
        <v>13976</v>
      </c>
      <c r="B7057" s="7" t="s">
        <v>21237</v>
      </c>
      <c r="C7057" s="11">
        <v>43980</v>
      </c>
      <c r="D7057" s="7" t="s">
        <v>692</v>
      </c>
      <c r="E7057" s="7" t="s">
        <v>21238</v>
      </c>
      <c r="F7057">
        <f>IF(IFERROR(VLOOKUP(A7057,官网公开专利!B:B,1,0),0)&lt;&gt;0,1,0)</f>
        <v>1</v>
      </c>
    </row>
    <row r="7058" spans="1:6" x14ac:dyDescent="0.4">
      <c r="A7058" s="7" t="s">
        <v>9982</v>
      </c>
      <c r="B7058" s="7" t="s">
        <v>21241</v>
      </c>
      <c r="C7058" s="11">
        <v>43777</v>
      </c>
      <c r="D7058" s="7" t="s">
        <v>808</v>
      </c>
      <c r="E7058" s="7" t="s">
        <v>21242</v>
      </c>
      <c r="F7058">
        <f>IF(IFERROR(VLOOKUP(A7058,官网公开专利!B:B,1,0),0)&lt;&gt;0,1,0)</f>
        <v>1</v>
      </c>
    </row>
    <row r="7059" spans="1:6" x14ac:dyDescent="0.4">
      <c r="A7059" s="7" t="s">
        <v>9984</v>
      </c>
      <c r="B7059" s="7" t="s">
        <v>21241</v>
      </c>
      <c r="C7059" s="11">
        <v>43777</v>
      </c>
      <c r="D7059" s="7" t="s">
        <v>808</v>
      </c>
      <c r="E7059" s="7" t="s">
        <v>21243</v>
      </c>
      <c r="F7059">
        <f>IF(IFERROR(VLOOKUP(A7059,官网公开专利!B:B,1,0),0)&lt;&gt;0,1,0)</f>
        <v>1</v>
      </c>
    </row>
    <row r="7060" spans="1:6" x14ac:dyDescent="0.4">
      <c r="A7060" s="7" t="s">
        <v>10456</v>
      </c>
      <c r="B7060" s="7" t="s">
        <v>21239</v>
      </c>
      <c r="C7060" s="11">
        <v>43823</v>
      </c>
      <c r="D7060" s="7" t="s">
        <v>20796</v>
      </c>
      <c r="E7060" s="7" t="s">
        <v>21240</v>
      </c>
      <c r="F7060">
        <f>IF(IFERROR(VLOOKUP(A7060,官网公开专利!B:B,1,0),0)&lt;&gt;0,1,0)</f>
        <v>1</v>
      </c>
    </row>
    <row r="7061" spans="1:6" x14ac:dyDescent="0.4">
      <c r="A7061" s="7" t="s">
        <v>10460</v>
      </c>
      <c r="B7061" s="7" t="s">
        <v>21239</v>
      </c>
      <c r="C7061" s="11">
        <v>43823</v>
      </c>
      <c r="D7061" s="7" t="s">
        <v>20796</v>
      </c>
      <c r="E7061" s="7" t="s">
        <v>21240</v>
      </c>
      <c r="F7061">
        <f>IF(IFERROR(VLOOKUP(A7061,官网公开专利!B:B,1,0),0)&lt;&gt;0,1,0)</f>
        <v>1</v>
      </c>
    </row>
    <row r="7062" spans="1:6" x14ac:dyDescent="0.4">
      <c r="A7062" s="7" t="s">
        <v>9708</v>
      </c>
      <c r="B7062" s="7" t="s">
        <v>3952</v>
      </c>
      <c r="C7062" s="11">
        <v>43977</v>
      </c>
      <c r="D7062" s="7" t="s">
        <v>11010</v>
      </c>
      <c r="E7062" s="7" t="s">
        <v>3954</v>
      </c>
      <c r="F7062">
        <f>IF(IFERROR(VLOOKUP(A7062,官网公开专利!B:B,1,0),0)&lt;&gt;0,1,0)</f>
        <v>1</v>
      </c>
    </row>
    <row r="7063" spans="1:6" x14ac:dyDescent="0.4">
      <c r="A7063" s="7" t="s">
        <v>9709</v>
      </c>
      <c r="B7063" s="7" t="s">
        <v>3952</v>
      </c>
      <c r="C7063" s="11">
        <v>43977</v>
      </c>
      <c r="D7063" s="7" t="s">
        <v>11010</v>
      </c>
      <c r="E7063" s="7" t="s">
        <v>3954</v>
      </c>
      <c r="F7063">
        <f>IF(IFERROR(VLOOKUP(A7063,官网公开专利!B:B,1,0),0)&lt;&gt;0,1,0)</f>
        <v>1</v>
      </c>
    </row>
    <row r="7064" spans="1:6" x14ac:dyDescent="0.4">
      <c r="A7064" s="7" t="s">
        <v>9710</v>
      </c>
      <c r="B7064" s="7" t="s">
        <v>3952</v>
      </c>
      <c r="C7064" s="11">
        <v>43977</v>
      </c>
      <c r="D7064" s="7" t="s">
        <v>11010</v>
      </c>
      <c r="E7064" s="7" t="s">
        <v>21232</v>
      </c>
      <c r="F7064">
        <f>IF(IFERROR(VLOOKUP(A7064,官网公开专利!B:B,1,0),0)&lt;&gt;0,1,0)</f>
        <v>1</v>
      </c>
    </row>
    <row r="7065" spans="1:6" x14ac:dyDescent="0.4">
      <c r="A7065" s="7" t="s">
        <v>9711</v>
      </c>
      <c r="B7065" s="7" t="s">
        <v>3952</v>
      </c>
      <c r="C7065" s="11">
        <v>43977</v>
      </c>
      <c r="D7065" s="7" t="s">
        <v>11010</v>
      </c>
      <c r="E7065" s="7" t="s">
        <v>3954</v>
      </c>
      <c r="F7065">
        <f>IF(IFERROR(VLOOKUP(A7065,官网公开专利!B:B,1,0),0)&lt;&gt;0,1,0)</f>
        <v>1</v>
      </c>
    </row>
    <row r="7066" spans="1:6" x14ac:dyDescent="0.4">
      <c r="A7066" s="7" t="s">
        <v>9712</v>
      </c>
      <c r="B7066" s="7" t="s">
        <v>3952</v>
      </c>
      <c r="C7066" s="11">
        <v>43977</v>
      </c>
      <c r="D7066" s="7" t="s">
        <v>11010</v>
      </c>
      <c r="E7066" s="7" t="s">
        <v>3954</v>
      </c>
      <c r="F7066">
        <f>IF(IFERROR(VLOOKUP(A7066,官网公开专利!B:B,1,0),0)&lt;&gt;0,1,0)</f>
        <v>1</v>
      </c>
    </row>
    <row r="7067" spans="1:6" x14ac:dyDescent="0.4">
      <c r="A7067" s="7" t="s">
        <v>9713</v>
      </c>
      <c r="B7067" s="7" t="s">
        <v>3952</v>
      </c>
      <c r="C7067" s="11">
        <v>43977</v>
      </c>
      <c r="D7067" s="7" t="s">
        <v>11010</v>
      </c>
      <c r="E7067" s="7" t="s">
        <v>3954</v>
      </c>
      <c r="F7067">
        <f>IF(IFERROR(VLOOKUP(A7067,官网公开专利!B:B,1,0),0)&lt;&gt;0,1,0)</f>
        <v>1</v>
      </c>
    </row>
    <row r="7068" spans="1:6" x14ac:dyDescent="0.4">
      <c r="A7068" s="7" t="s">
        <v>9714</v>
      </c>
      <c r="B7068" s="7" t="s">
        <v>3952</v>
      </c>
      <c r="C7068" s="11">
        <v>43977</v>
      </c>
      <c r="D7068" s="7" t="s">
        <v>11010</v>
      </c>
      <c r="E7068" s="7" t="s">
        <v>3954</v>
      </c>
      <c r="F7068">
        <f>IF(IFERROR(VLOOKUP(A7068,官网公开专利!B:B,1,0),0)&lt;&gt;0,1,0)</f>
        <v>1</v>
      </c>
    </row>
    <row r="7069" spans="1:6" x14ac:dyDescent="0.4">
      <c r="A7069" s="7" t="s">
        <v>9715</v>
      </c>
      <c r="B7069" s="7" t="s">
        <v>3952</v>
      </c>
      <c r="C7069" s="11">
        <v>43977</v>
      </c>
      <c r="D7069" s="7" t="s">
        <v>11010</v>
      </c>
      <c r="E7069" s="7" t="s">
        <v>3954</v>
      </c>
      <c r="F7069">
        <f>IF(IFERROR(VLOOKUP(A7069,官网公开专利!B:B,1,0),0)&lt;&gt;0,1,0)</f>
        <v>1</v>
      </c>
    </row>
    <row r="7070" spans="1:6" x14ac:dyDescent="0.4">
      <c r="A7070" s="7" t="s">
        <v>10075</v>
      </c>
      <c r="B7070" s="7" t="s">
        <v>21233</v>
      </c>
      <c r="C7070" s="11">
        <v>43977</v>
      </c>
      <c r="D7070" s="7" t="s">
        <v>93</v>
      </c>
      <c r="E7070" s="7" t="s">
        <v>21234</v>
      </c>
      <c r="F7070">
        <f>IF(IFERROR(VLOOKUP(A7070,官网公开专利!B:B,1,0),0)&lt;&gt;0,1,0)</f>
        <v>1</v>
      </c>
    </row>
    <row r="7071" spans="1:6" x14ac:dyDescent="0.4">
      <c r="A7071" s="7" t="s">
        <v>14020</v>
      </c>
      <c r="B7071" s="7" t="s">
        <v>7648</v>
      </c>
      <c r="C7071" s="11">
        <v>43976</v>
      </c>
      <c r="D7071" s="7" t="s">
        <v>7649</v>
      </c>
      <c r="E7071" s="7" t="s">
        <v>782</v>
      </c>
      <c r="F7071">
        <f>IF(IFERROR(VLOOKUP(A7071,官网公开专利!B:B,1,0),0)&lt;&gt;0,1,0)</f>
        <v>1</v>
      </c>
    </row>
    <row r="7072" spans="1:6" x14ac:dyDescent="0.4">
      <c r="A7072" s="7" t="s">
        <v>14022</v>
      </c>
      <c r="B7072" s="7" t="s">
        <v>7648</v>
      </c>
      <c r="C7072" s="11">
        <v>43976</v>
      </c>
      <c r="D7072" s="7" t="s">
        <v>7649</v>
      </c>
      <c r="E7072" s="7" t="s">
        <v>782</v>
      </c>
      <c r="F7072">
        <f>IF(IFERROR(VLOOKUP(A7072,官网公开专利!B:B,1,0),0)&lt;&gt;0,1,0)</f>
        <v>1</v>
      </c>
    </row>
    <row r="7073" spans="1:6" x14ac:dyDescent="0.4">
      <c r="A7073" s="7" t="s">
        <v>10304</v>
      </c>
      <c r="B7073" s="7" t="s">
        <v>7648</v>
      </c>
      <c r="C7073" s="11">
        <v>43976</v>
      </c>
      <c r="D7073" s="7" t="s">
        <v>7649</v>
      </c>
      <c r="E7073" s="7" t="s">
        <v>782</v>
      </c>
      <c r="F7073">
        <f>IF(IFERROR(VLOOKUP(A7073,官网公开专利!B:B,1,0),0)&lt;&gt;0,1,0)</f>
        <v>1</v>
      </c>
    </row>
    <row r="7074" spans="1:6" x14ac:dyDescent="0.4">
      <c r="A7074" s="7" t="s">
        <v>13142</v>
      </c>
      <c r="B7074" s="7" t="s">
        <v>21230</v>
      </c>
      <c r="C7074" s="11">
        <v>43581</v>
      </c>
      <c r="D7074" s="7" t="s">
        <v>13116</v>
      </c>
      <c r="E7074" s="7" t="s">
        <v>21231</v>
      </c>
      <c r="F7074">
        <f>IF(IFERROR(VLOOKUP(A7074,官网公开专利!B:B,1,0),0)&lt;&gt;0,1,0)</f>
        <v>1</v>
      </c>
    </row>
    <row r="7075" spans="1:6" x14ac:dyDescent="0.4">
      <c r="A7075" s="7" t="s">
        <v>13138</v>
      </c>
      <c r="B7075" s="7" t="s">
        <v>21230</v>
      </c>
      <c r="C7075" s="11">
        <v>43581</v>
      </c>
      <c r="D7075" s="7" t="s">
        <v>13116</v>
      </c>
      <c r="E7075" s="7" t="s">
        <v>21231</v>
      </c>
      <c r="F7075">
        <f>IF(IFERROR(VLOOKUP(A7075,官网公开专利!B:B,1,0),0)&lt;&gt;0,1,0)</f>
        <v>1</v>
      </c>
    </row>
    <row r="7076" spans="1:6" x14ac:dyDescent="0.4">
      <c r="A7076" s="7" t="s">
        <v>8772</v>
      </c>
      <c r="B7076" s="7" t="s">
        <v>8816</v>
      </c>
      <c r="C7076" s="11">
        <v>42608</v>
      </c>
      <c r="D7076" s="7" t="s">
        <v>6486</v>
      </c>
      <c r="E7076" s="7" t="s">
        <v>8817</v>
      </c>
      <c r="F7076">
        <f>IF(IFERROR(VLOOKUP(A7076,官网公开专利!B:B,1,0),0)&lt;&gt;0,1,0)</f>
        <v>1</v>
      </c>
    </row>
    <row r="7077" spans="1:6" x14ac:dyDescent="0.4">
      <c r="A7077" s="7" t="s">
        <v>9464</v>
      </c>
      <c r="B7077" s="7" t="s">
        <v>21229</v>
      </c>
      <c r="C7077" s="11">
        <v>43768</v>
      </c>
      <c r="D7077" s="7" t="s">
        <v>2651</v>
      </c>
      <c r="E7077" s="7" t="s">
        <v>1769</v>
      </c>
      <c r="F7077">
        <f>IF(IFERROR(VLOOKUP(A7077,官网公开专利!B:B,1,0),0)&lt;&gt;0,1,0)</f>
        <v>1</v>
      </c>
    </row>
    <row r="7078" spans="1:6" x14ac:dyDescent="0.4">
      <c r="A7078" s="7" t="s">
        <v>10733</v>
      </c>
      <c r="B7078" s="7" t="s">
        <v>21226</v>
      </c>
      <c r="C7078" s="11">
        <v>44453</v>
      </c>
      <c r="D7078" s="7" t="s">
        <v>21227</v>
      </c>
      <c r="E7078" s="7" t="s">
        <v>21228</v>
      </c>
      <c r="F7078">
        <f>IF(IFERROR(VLOOKUP(A7078,官网公开专利!B:B,1,0),0)&lt;&gt;0,1,0)</f>
        <v>1</v>
      </c>
    </row>
    <row r="7079" spans="1:6" x14ac:dyDescent="0.4">
      <c r="A7079" s="7" t="s">
        <v>10736</v>
      </c>
      <c r="B7079" s="7" t="s">
        <v>21226</v>
      </c>
      <c r="C7079" s="11">
        <v>44453</v>
      </c>
      <c r="D7079" s="7" t="s">
        <v>21227</v>
      </c>
      <c r="E7079" s="7" t="s">
        <v>21228</v>
      </c>
      <c r="F7079">
        <f>IF(IFERROR(VLOOKUP(A7079,官网公开专利!B:B,1,0),0)&lt;&gt;0,1,0)</f>
        <v>1</v>
      </c>
    </row>
    <row r="7080" spans="1:6" x14ac:dyDescent="0.4">
      <c r="A7080" s="7" t="s">
        <v>10737</v>
      </c>
      <c r="B7080" s="7" t="s">
        <v>21226</v>
      </c>
      <c r="C7080" s="11">
        <v>44453</v>
      </c>
      <c r="D7080" s="7" t="s">
        <v>21227</v>
      </c>
      <c r="E7080" s="7" t="s">
        <v>21228</v>
      </c>
      <c r="F7080">
        <f>IF(IFERROR(VLOOKUP(A7080,官网公开专利!B:B,1,0),0)&lt;&gt;0,1,0)</f>
        <v>1</v>
      </c>
    </row>
    <row r="7081" spans="1:6" x14ac:dyDescent="0.4">
      <c r="A7081" s="7" t="s">
        <v>4120</v>
      </c>
      <c r="B7081" s="7" t="s">
        <v>4207</v>
      </c>
      <c r="C7081" s="11">
        <v>43150</v>
      </c>
      <c r="D7081" s="7" t="s">
        <v>20867</v>
      </c>
      <c r="E7081" s="7" t="s">
        <v>4208</v>
      </c>
      <c r="F7081">
        <f>IF(IFERROR(VLOOKUP(A7081,官网公开专利!B:B,1,0),0)&lt;&gt;0,1,0)</f>
        <v>1</v>
      </c>
    </row>
    <row r="7082" spans="1:6" x14ac:dyDescent="0.4">
      <c r="A7082" s="7" t="s">
        <v>9844</v>
      </c>
      <c r="B7082" s="7" t="s">
        <v>4207</v>
      </c>
      <c r="C7082" s="11">
        <v>43150</v>
      </c>
      <c r="D7082" s="7" t="s">
        <v>20867</v>
      </c>
      <c r="E7082" s="7" t="s">
        <v>21225</v>
      </c>
      <c r="F7082">
        <f>IF(IFERROR(VLOOKUP(A7082,官网公开专利!B:B,1,0),0)&lt;&gt;0,1,0)</f>
        <v>1</v>
      </c>
    </row>
    <row r="7083" spans="1:6" x14ac:dyDescent="0.4">
      <c r="A7083" s="7" t="s">
        <v>9845</v>
      </c>
      <c r="B7083" s="7" t="s">
        <v>4207</v>
      </c>
      <c r="C7083" s="11">
        <v>43150</v>
      </c>
      <c r="D7083" s="7" t="s">
        <v>20867</v>
      </c>
      <c r="E7083" s="7" t="s">
        <v>21225</v>
      </c>
      <c r="F7083">
        <f>IF(IFERROR(VLOOKUP(A7083,官网公开专利!B:B,1,0),0)&lt;&gt;0,1,0)</f>
        <v>1</v>
      </c>
    </row>
    <row r="7084" spans="1:6" x14ac:dyDescent="0.4">
      <c r="A7084" s="7" t="s">
        <v>9858</v>
      </c>
      <c r="B7084" s="7" t="s">
        <v>4207</v>
      </c>
      <c r="C7084" s="11">
        <v>43150</v>
      </c>
      <c r="D7084" s="7" t="s">
        <v>20867</v>
      </c>
      <c r="E7084" s="7" t="s">
        <v>4208</v>
      </c>
      <c r="F7084">
        <f>IF(IFERROR(VLOOKUP(A7084,官网公开专利!B:B,1,0),0)&lt;&gt;0,1,0)</f>
        <v>1</v>
      </c>
    </row>
    <row r="7085" spans="1:6" x14ac:dyDescent="0.4">
      <c r="A7085" s="7" t="s">
        <v>9846</v>
      </c>
      <c r="B7085" s="7" t="s">
        <v>4207</v>
      </c>
      <c r="C7085" s="11">
        <v>43150</v>
      </c>
      <c r="D7085" s="7" t="s">
        <v>20867</v>
      </c>
      <c r="E7085" s="7" t="s">
        <v>4208</v>
      </c>
      <c r="F7085">
        <f>IF(IFERROR(VLOOKUP(A7085,官网公开专利!B:B,1,0),0)&lt;&gt;0,1,0)</f>
        <v>1</v>
      </c>
    </row>
    <row r="7086" spans="1:6" x14ac:dyDescent="0.4">
      <c r="A7086" s="7" t="s">
        <v>9853</v>
      </c>
      <c r="B7086" s="7" t="s">
        <v>4207</v>
      </c>
      <c r="C7086" s="11">
        <v>43150</v>
      </c>
      <c r="D7086" s="7" t="s">
        <v>20867</v>
      </c>
      <c r="E7086" s="7" t="s">
        <v>4208</v>
      </c>
      <c r="F7086">
        <f>IF(IFERROR(VLOOKUP(A7086,官网公开专利!B:B,1,0),0)&lt;&gt;0,1,0)</f>
        <v>1</v>
      </c>
    </row>
    <row r="7087" spans="1:6" x14ac:dyDescent="0.4">
      <c r="A7087" s="7" t="s">
        <v>9855</v>
      </c>
      <c r="B7087" s="7" t="s">
        <v>4207</v>
      </c>
      <c r="C7087" s="11">
        <v>43150</v>
      </c>
      <c r="D7087" s="7" t="s">
        <v>20867</v>
      </c>
      <c r="E7087" s="7" t="s">
        <v>4208</v>
      </c>
      <c r="F7087">
        <f>IF(IFERROR(VLOOKUP(A7087,官网公开专利!B:B,1,0),0)&lt;&gt;0,1,0)</f>
        <v>1</v>
      </c>
    </row>
    <row r="7088" spans="1:6" x14ac:dyDescent="0.4">
      <c r="A7088" s="7" t="s">
        <v>9856</v>
      </c>
      <c r="B7088" s="7" t="s">
        <v>4207</v>
      </c>
      <c r="C7088" s="11">
        <v>43150</v>
      </c>
      <c r="D7088" s="7" t="s">
        <v>20867</v>
      </c>
      <c r="E7088" s="7" t="s">
        <v>4208</v>
      </c>
      <c r="F7088">
        <f>IF(IFERROR(VLOOKUP(A7088,官网公开专利!B:B,1,0),0)&lt;&gt;0,1,0)</f>
        <v>1</v>
      </c>
    </row>
    <row r="7089" spans="1:6" x14ac:dyDescent="0.4">
      <c r="A7089" s="7" t="s">
        <v>10456</v>
      </c>
      <c r="B7089" s="7" t="s">
        <v>21220</v>
      </c>
      <c r="C7089" s="11">
        <v>44408</v>
      </c>
      <c r="D7089" s="7" t="s">
        <v>3275</v>
      </c>
      <c r="E7089" s="7" t="s">
        <v>21221</v>
      </c>
      <c r="F7089">
        <f>IF(IFERROR(VLOOKUP(A7089,官网公开专利!B:B,1,0),0)&lt;&gt;0,1,0)</f>
        <v>1</v>
      </c>
    </row>
    <row r="7090" spans="1:6" x14ac:dyDescent="0.4">
      <c r="A7090" s="7" t="s">
        <v>10460</v>
      </c>
      <c r="B7090" s="7" t="s">
        <v>21220</v>
      </c>
      <c r="C7090" s="11">
        <v>44408</v>
      </c>
      <c r="D7090" s="7" t="s">
        <v>3275</v>
      </c>
      <c r="E7090" s="7" t="s">
        <v>21221</v>
      </c>
      <c r="F7090">
        <f>IF(IFERROR(VLOOKUP(A7090,官网公开专利!B:B,1,0),0)&lt;&gt;0,1,0)</f>
        <v>1</v>
      </c>
    </row>
    <row r="7091" spans="1:6" x14ac:dyDescent="0.4">
      <c r="A7091" s="7" t="s">
        <v>11055</v>
      </c>
      <c r="B7091" s="7" t="s">
        <v>21222</v>
      </c>
      <c r="C7091" s="11">
        <v>43601</v>
      </c>
      <c r="D7091" s="7" t="s">
        <v>21223</v>
      </c>
      <c r="E7091" s="7" t="s">
        <v>21224</v>
      </c>
      <c r="F7091">
        <f>IF(IFERROR(VLOOKUP(A7091,官网公开专利!B:B,1,0),0)&lt;&gt;0,1,0)</f>
        <v>1</v>
      </c>
    </row>
    <row r="7092" spans="1:6" x14ac:dyDescent="0.4">
      <c r="A7092" s="7" t="s">
        <v>10456</v>
      </c>
      <c r="B7092" s="7" t="s">
        <v>21217</v>
      </c>
      <c r="C7092" s="11">
        <v>43972</v>
      </c>
      <c r="D7092" s="7" t="s">
        <v>21218</v>
      </c>
      <c r="E7092" s="7" t="s">
        <v>21219</v>
      </c>
      <c r="F7092">
        <f>IF(IFERROR(VLOOKUP(A7092,官网公开专利!B:B,1,0),0)&lt;&gt;0,1,0)</f>
        <v>1</v>
      </c>
    </row>
    <row r="7093" spans="1:6" x14ac:dyDescent="0.4">
      <c r="A7093" s="7" t="s">
        <v>10460</v>
      </c>
      <c r="B7093" s="7" t="s">
        <v>21217</v>
      </c>
      <c r="C7093" s="11">
        <v>43972</v>
      </c>
      <c r="D7093" s="7" t="s">
        <v>21218</v>
      </c>
      <c r="E7093" s="7" t="s">
        <v>21219</v>
      </c>
      <c r="F7093">
        <f>IF(IFERROR(VLOOKUP(A7093,官网公开专利!B:B,1,0),0)&lt;&gt;0,1,0)</f>
        <v>1</v>
      </c>
    </row>
    <row r="7094" spans="1:6" x14ac:dyDescent="0.4">
      <c r="A7094" s="7" t="s">
        <v>10567</v>
      </c>
      <c r="B7094" s="7" t="s">
        <v>1983</v>
      </c>
      <c r="C7094" s="11">
        <v>43970</v>
      </c>
      <c r="D7094" s="7" t="s">
        <v>70</v>
      </c>
      <c r="E7094" s="7" t="s">
        <v>1984</v>
      </c>
      <c r="F7094">
        <f>IF(IFERROR(VLOOKUP(A7094,官网公开专利!B:B,1,0),0)&lt;&gt;0,1,0)</f>
        <v>1</v>
      </c>
    </row>
    <row r="7095" spans="1:6" x14ac:dyDescent="0.4">
      <c r="A7095" s="7" t="s">
        <v>3355</v>
      </c>
      <c r="B7095" s="7" t="s">
        <v>3427</v>
      </c>
      <c r="C7095" s="11">
        <v>42956</v>
      </c>
      <c r="D7095" s="7" t="s">
        <v>43</v>
      </c>
      <c r="E7095" s="7" t="s">
        <v>3428</v>
      </c>
      <c r="F7095">
        <f>IF(IFERROR(VLOOKUP(A7095,官网公开专利!B:B,1,0),0)&lt;&gt;0,1,0)</f>
        <v>1</v>
      </c>
    </row>
    <row r="7096" spans="1:6" x14ac:dyDescent="0.4">
      <c r="A7096" s="7" t="s">
        <v>11366</v>
      </c>
      <c r="B7096" s="7" t="s">
        <v>3427</v>
      </c>
      <c r="C7096" s="11">
        <v>42956</v>
      </c>
      <c r="D7096" s="7" t="s">
        <v>43</v>
      </c>
      <c r="E7096" s="7" t="s">
        <v>3428</v>
      </c>
      <c r="F7096">
        <f>IF(IFERROR(VLOOKUP(A7096,官网公开专利!B:B,1,0),0)&lt;&gt;0,1,0)</f>
        <v>1</v>
      </c>
    </row>
    <row r="7097" spans="1:6" x14ac:dyDescent="0.4">
      <c r="A7097" s="7" t="s">
        <v>11367</v>
      </c>
      <c r="B7097" s="7" t="s">
        <v>3427</v>
      </c>
      <c r="C7097" s="11">
        <v>42956</v>
      </c>
      <c r="D7097" s="7" t="s">
        <v>43</v>
      </c>
      <c r="E7097" s="7" t="s">
        <v>3428</v>
      </c>
      <c r="F7097">
        <f>IF(IFERROR(VLOOKUP(A7097,官网公开专利!B:B,1,0),0)&lt;&gt;0,1,0)</f>
        <v>1</v>
      </c>
    </row>
    <row r="7098" spans="1:6" x14ac:dyDescent="0.4">
      <c r="A7098" s="7" t="s">
        <v>11847</v>
      </c>
      <c r="B7098" s="7" t="s">
        <v>3427</v>
      </c>
      <c r="C7098" s="11">
        <v>42956</v>
      </c>
      <c r="D7098" s="7" t="s">
        <v>43</v>
      </c>
      <c r="E7098" s="7" t="s">
        <v>3428</v>
      </c>
      <c r="F7098">
        <f>IF(IFERROR(VLOOKUP(A7098,官网公开专利!B:B,1,0),0)&lt;&gt;0,1,0)</f>
        <v>1</v>
      </c>
    </row>
    <row r="7099" spans="1:6" x14ac:dyDescent="0.4">
      <c r="A7099" s="7" t="s">
        <v>11033</v>
      </c>
      <c r="B7099" s="7" t="s">
        <v>21216</v>
      </c>
      <c r="C7099" s="11">
        <v>41249</v>
      </c>
      <c r="D7099" s="7" t="s">
        <v>3221</v>
      </c>
      <c r="E7099" s="7" t="s">
        <v>2681</v>
      </c>
      <c r="F7099">
        <f>IF(IFERROR(VLOOKUP(A7099,官网公开专利!B:B,1,0),0)&lt;&gt;0,1,0)</f>
        <v>1</v>
      </c>
    </row>
    <row r="7100" spans="1:6" x14ac:dyDescent="0.4">
      <c r="A7100" s="7" t="s">
        <v>5271</v>
      </c>
      <c r="B7100" s="7" t="s">
        <v>3727</v>
      </c>
      <c r="C7100" s="11">
        <v>43874</v>
      </c>
      <c r="D7100" s="7" t="s">
        <v>321</v>
      </c>
      <c r="E7100" s="7" t="s">
        <v>3728</v>
      </c>
      <c r="F7100">
        <f>IF(IFERROR(VLOOKUP(A7100,官网公开专利!B:B,1,0),0)&lt;&gt;0,1,0)</f>
        <v>1</v>
      </c>
    </row>
    <row r="7101" spans="1:6" x14ac:dyDescent="0.4">
      <c r="A7101" s="7" t="s">
        <v>9792</v>
      </c>
      <c r="B7101" s="7" t="s">
        <v>3727</v>
      </c>
      <c r="C7101" s="11">
        <v>43874</v>
      </c>
      <c r="D7101" s="7" t="s">
        <v>321</v>
      </c>
      <c r="E7101" s="7" t="s">
        <v>3728</v>
      </c>
      <c r="F7101">
        <f>IF(IFERROR(VLOOKUP(A7101,官网公开专利!B:B,1,0),0)&lt;&gt;0,1,0)</f>
        <v>1</v>
      </c>
    </row>
    <row r="7102" spans="1:6" x14ac:dyDescent="0.4">
      <c r="A7102" s="7" t="s">
        <v>9793</v>
      </c>
      <c r="B7102" s="7" t="s">
        <v>3727</v>
      </c>
      <c r="C7102" s="11">
        <v>43874</v>
      </c>
      <c r="D7102" s="7" t="s">
        <v>321</v>
      </c>
      <c r="E7102" s="7" t="s">
        <v>3728</v>
      </c>
      <c r="F7102">
        <f>IF(IFERROR(VLOOKUP(A7102,官网公开专利!B:B,1,0),0)&lt;&gt;0,1,0)</f>
        <v>1</v>
      </c>
    </row>
    <row r="7103" spans="1:6" x14ac:dyDescent="0.4">
      <c r="A7103" s="7" t="s">
        <v>9794</v>
      </c>
      <c r="B7103" s="7" t="s">
        <v>3727</v>
      </c>
      <c r="C7103" s="11">
        <v>43874</v>
      </c>
      <c r="D7103" s="7" t="s">
        <v>321</v>
      </c>
      <c r="E7103" s="7" t="s">
        <v>3728</v>
      </c>
      <c r="F7103">
        <f>IF(IFERROR(VLOOKUP(A7103,官网公开专利!B:B,1,0),0)&lt;&gt;0,1,0)</f>
        <v>1</v>
      </c>
    </row>
    <row r="7104" spans="1:6" x14ac:dyDescent="0.4">
      <c r="A7104" s="7" t="s">
        <v>10531</v>
      </c>
      <c r="B7104" s="7" t="s">
        <v>3727</v>
      </c>
      <c r="C7104" s="11">
        <v>43874</v>
      </c>
      <c r="D7104" s="7" t="s">
        <v>321</v>
      </c>
      <c r="E7104" s="7" t="s">
        <v>3728</v>
      </c>
      <c r="F7104">
        <f>IF(IFERROR(VLOOKUP(A7104,官网公开专利!B:B,1,0),0)&lt;&gt;0,1,0)</f>
        <v>1</v>
      </c>
    </row>
    <row r="7105" spans="1:6" x14ac:dyDescent="0.4">
      <c r="A7105" s="7" t="s">
        <v>10528</v>
      </c>
      <c r="B7105" s="7" t="s">
        <v>3727</v>
      </c>
      <c r="C7105" s="11">
        <v>43874</v>
      </c>
      <c r="D7105" s="7" t="s">
        <v>321</v>
      </c>
      <c r="E7105" s="7" t="s">
        <v>3728</v>
      </c>
      <c r="F7105">
        <f>IF(IFERROR(VLOOKUP(A7105,官网公开专利!B:B,1,0),0)&lt;&gt;0,1,0)</f>
        <v>1</v>
      </c>
    </row>
    <row r="7106" spans="1:6" x14ac:dyDescent="0.4">
      <c r="A7106" s="7" t="s">
        <v>4806</v>
      </c>
      <c r="B7106" s="7" t="s">
        <v>4821</v>
      </c>
      <c r="C7106" s="11">
        <v>42632</v>
      </c>
      <c r="D7106" s="7" t="s">
        <v>93</v>
      </c>
      <c r="E7106" s="7" t="s">
        <v>4822</v>
      </c>
      <c r="F7106">
        <f>IF(IFERROR(VLOOKUP(A7106,官网公开专利!B:B,1,0),0)&lt;&gt;0,1,0)</f>
        <v>1</v>
      </c>
    </row>
    <row r="7107" spans="1:6" x14ac:dyDescent="0.4">
      <c r="A7107" s="7" t="s">
        <v>9513</v>
      </c>
      <c r="B7107" s="7" t="s">
        <v>6914</v>
      </c>
      <c r="C7107" s="11">
        <v>44270</v>
      </c>
      <c r="D7107" s="7" t="s">
        <v>6915</v>
      </c>
      <c r="E7107" s="7" t="s">
        <v>6916</v>
      </c>
      <c r="F7107">
        <f>IF(IFERROR(VLOOKUP(A7107,官网公开专利!B:B,1,0),0)&lt;&gt;0,1,0)</f>
        <v>1</v>
      </c>
    </row>
    <row r="7108" spans="1:6" x14ac:dyDescent="0.4">
      <c r="A7108" s="7" t="s">
        <v>10053</v>
      </c>
      <c r="B7108" s="7" t="s">
        <v>6914</v>
      </c>
      <c r="C7108" s="11">
        <v>44270</v>
      </c>
      <c r="D7108" s="7" t="s">
        <v>6915</v>
      </c>
      <c r="E7108" s="7" t="s">
        <v>6916</v>
      </c>
      <c r="F7108">
        <f>IF(IFERROR(VLOOKUP(A7108,官网公开专利!B:B,1,0),0)&lt;&gt;0,1,0)</f>
        <v>1</v>
      </c>
    </row>
    <row r="7109" spans="1:6" x14ac:dyDescent="0.4">
      <c r="A7109" s="7" t="s">
        <v>12690</v>
      </c>
      <c r="B7109" s="7" t="s">
        <v>21213</v>
      </c>
      <c r="C7109" s="11">
        <v>43402</v>
      </c>
      <c r="D7109" s="7" t="s">
        <v>21050</v>
      </c>
      <c r="E7109" s="7" t="s">
        <v>21214</v>
      </c>
      <c r="F7109">
        <f>IF(IFERROR(VLOOKUP(A7109,官网公开专利!B:B,1,0),0)&lt;&gt;0,1,0)</f>
        <v>1</v>
      </c>
    </row>
    <row r="7110" spans="1:6" x14ac:dyDescent="0.4">
      <c r="A7110" s="7" t="s">
        <v>12694</v>
      </c>
      <c r="B7110" s="7" t="s">
        <v>21213</v>
      </c>
      <c r="C7110" s="11">
        <v>43402</v>
      </c>
      <c r="D7110" s="7" t="s">
        <v>21050</v>
      </c>
      <c r="E7110" s="7" t="s">
        <v>21214</v>
      </c>
      <c r="F7110">
        <f>IF(IFERROR(VLOOKUP(A7110,官网公开专利!B:B,1,0),0)&lt;&gt;0,1,0)</f>
        <v>1</v>
      </c>
    </row>
    <row r="7111" spans="1:6" x14ac:dyDescent="0.4">
      <c r="A7111" s="7" t="s">
        <v>9883</v>
      </c>
      <c r="B7111" s="7" t="s">
        <v>21215</v>
      </c>
      <c r="C7111" s="11">
        <v>42068</v>
      </c>
      <c r="D7111" s="7" t="s">
        <v>4512</v>
      </c>
      <c r="E7111" s="7" t="s">
        <v>1450</v>
      </c>
      <c r="F7111">
        <f>IF(IFERROR(VLOOKUP(A7111,官网公开专利!B:B,1,0),0)&lt;&gt;0,1,0)</f>
        <v>1</v>
      </c>
    </row>
    <row r="7112" spans="1:6" x14ac:dyDescent="0.4">
      <c r="A7112" s="7" t="s">
        <v>9489</v>
      </c>
      <c r="B7112" s="7" t="s">
        <v>21211</v>
      </c>
      <c r="C7112" s="11">
        <v>43385</v>
      </c>
      <c r="D7112" s="7" t="s">
        <v>20867</v>
      </c>
      <c r="E7112" s="7" t="s">
        <v>21212</v>
      </c>
      <c r="F7112">
        <f>IF(IFERROR(VLOOKUP(A7112,官网公开专利!B:B,1,0),0)&lt;&gt;0,1,0)</f>
        <v>1</v>
      </c>
    </row>
    <row r="7113" spans="1:6" x14ac:dyDescent="0.4">
      <c r="A7113" s="7" t="s">
        <v>9490</v>
      </c>
      <c r="B7113" s="7" t="s">
        <v>21211</v>
      </c>
      <c r="C7113" s="11">
        <v>43385</v>
      </c>
      <c r="D7113" s="7" t="s">
        <v>20867</v>
      </c>
      <c r="E7113" s="7" t="s">
        <v>21212</v>
      </c>
      <c r="F7113">
        <f>IF(IFERROR(VLOOKUP(A7113,官网公开专利!B:B,1,0),0)&lt;&gt;0,1,0)</f>
        <v>1</v>
      </c>
    </row>
    <row r="7114" spans="1:6" x14ac:dyDescent="0.4">
      <c r="A7114" s="7" t="s">
        <v>9491</v>
      </c>
      <c r="B7114" s="7" t="s">
        <v>21211</v>
      </c>
      <c r="C7114" s="11">
        <v>43385</v>
      </c>
      <c r="D7114" s="7" t="s">
        <v>20867</v>
      </c>
      <c r="E7114" s="7" t="s">
        <v>21212</v>
      </c>
      <c r="F7114">
        <f>IF(IFERROR(VLOOKUP(A7114,官网公开专利!B:B,1,0),0)&lt;&gt;0,1,0)</f>
        <v>1</v>
      </c>
    </row>
    <row r="7115" spans="1:6" x14ac:dyDescent="0.4">
      <c r="A7115" s="7" t="s">
        <v>9488</v>
      </c>
      <c r="B7115" s="7" t="s">
        <v>21210</v>
      </c>
      <c r="C7115" s="11">
        <v>43963</v>
      </c>
      <c r="D7115" s="7" t="s">
        <v>2055</v>
      </c>
      <c r="E7115" s="7" t="s">
        <v>21207</v>
      </c>
      <c r="F7115">
        <f>IF(IFERROR(VLOOKUP(A7115,官网公开专利!B:B,1,0),0)&lt;&gt;0,1,0)</f>
        <v>1</v>
      </c>
    </row>
    <row r="7116" spans="1:6" x14ac:dyDescent="0.4">
      <c r="A7116" s="7" t="s">
        <v>9883</v>
      </c>
      <c r="B7116" s="7" t="s">
        <v>21208</v>
      </c>
      <c r="C7116" s="11">
        <v>44013</v>
      </c>
      <c r="D7116" s="7" t="s">
        <v>636</v>
      </c>
      <c r="E7116" s="7" t="s">
        <v>21209</v>
      </c>
      <c r="F7116">
        <f>IF(IFERROR(VLOOKUP(A7116,官网公开专利!B:B,1,0),0)&lt;&gt;0,1,0)</f>
        <v>1</v>
      </c>
    </row>
    <row r="7117" spans="1:6" x14ac:dyDescent="0.4">
      <c r="A7117" s="7" t="s">
        <v>9884</v>
      </c>
      <c r="B7117" s="7" t="s">
        <v>21208</v>
      </c>
      <c r="C7117" s="11">
        <v>44013</v>
      </c>
      <c r="D7117" s="7" t="s">
        <v>636</v>
      </c>
      <c r="E7117" s="7" t="s">
        <v>21209</v>
      </c>
      <c r="F7117">
        <f>IF(IFERROR(VLOOKUP(A7117,官网公开专利!B:B,1,0),0)&lt;&gt;0,1,0)</f>
        <v>1</v>
      </c>
    </row>
    <row r="7118" spans="1:6" x14ac:dyDescent="0.4">
      <c r="A7118" s="7" t="s">
        <v>9488</v>
      </c>
      <c r="B7118" s="7" t="s">
        <v>21206</v>
      </c>
      <c r="C7118" s="11">
        <v>43963</v>
      </c>
      <c r="D7118" s="7" t="s">
        <v>4191</v>
      </c>
      <c r="E7118" s="7" t="s">
        <v>21207</v>
      </c>
      <c r="F7118">
        <f>IF(IFERROR(VLOOKUP(A7118,官网公开专利!B:B,1,0),0)&lt;&gt;0,1,0)</f>
        <v>1</v>
      </c>
    </row>
    <row r="7119" spans="1:6" x14ac:dyDescent="0.4">
      <c r="A7119" s="7" t="s">
        <v>3355</v>
      </c>
      <c r="B7119" s="7" t="s">
        <v>3436</v>
      </c>
      <c r="C7119" s="11">
        <v>43235</v>
      </c>
      <c r="D7119" s="7" t="s">
        <v>119</v>
      </c>
      <c r="E7119" s="7" t="s">
        <v>576</v>
      </c>
      <c r="F7119">
        <f>IF(IFERROR(VLOOKUP(A7119,官网公开专利!B:B,1,0),0)&lt;&gt;0,1,0)</f>
        <v>1</v>
      </c>
    </row>
    <row r="7120" spans="1:6" x14ac:dyDescent="0.4">
      <c r="A7120" s="7" t="s">
        <v>8117</v>
      </c>
      <c r="B7120" s="7" t="s">
        <v>3436</v>
      </c>
      <c r="C7120" s="11">
        <v>43235</v>
      </c>
      <c r="D7120" s="7" t="s">
        <v>119</v>
      </c>
      <c r="E7120" s="7" t="s">
        <v>576</v>
      </c>
      <c r="F7120">
        <f>IF(IFERROR(VLOOKUP(A7120,官网公开专利!B:B,1,0),0)&lt;&gt;0,1,0)</f>
        <v>1</v>
      </c>
    </row>
    <row r="7121" spans="1:6" x14ac:dyDescent="0.4">
      <c r="A7121" s="7" t="s">
        <v>9866</v>
      </c>
      <c r="B7121" s="7" t="s">
        <v>3436</v>
      </c>
      <c r="C7121" s="11">
        <v>43235</v>
      </c>
      <c r="D7121" s="7" t="s">
        <v>119</v>
      </c>
      <c r="E7121" s="7" t="s">
        <v>576</v>
      </c>
      <c r="F7121">
        <f>IF(IFERROR(VLOOKUP(A7121,官网公开专利!B:B,1,0),0)&lt;&gt;0,1,0)</f>
        <v>1</v>
      </c>
    </row>
    <row r="7122" spans="1:6" x14ac:dyDescent="0.4">
      <c r="A7122" s="7" t="s">
        <v>11366</v>
      </c>
      <c r="B7122" s="7" t="s">
        <v>3436</v>
      </c>
      <c r="C7122" s="11">
        <v>43235</v>
      </c>
      <c r="D7122" s="7" t="s">
        <v>119</v>
      </c>
      <c r="E7122" s="7" t="s">
        <v>576</v>
      </c>
      <c r="F7122">
        <f>IF(IFERROR(VLOOKUP(A7122,官网公开专利!B:B,1,0),0)&lt;&gt;0,1,0)</f>
        <v>1</v>
      </c>
    </row>
    <row r="7123" spans="1:6" x14ac:dyDescent="0.4">
      <c r="A7123" s="7" t="s">
        <v>11367</v>
      </c>
      <c r="B7123" s="7" t="s">
        <v>3436</v>
      </c>
      <c r="C7123" s="11">
        <v>43235</v>
      </c>
      <c r="D7123" s="7" t="s">
        <v>119</v>
      </c>
      <c r="E7123" s="7" t="s">
        <v>576</v>
      </c>
      <c r="F7123">
        <f>IF(IFERROR(VLOOKUP(A7123,官网公开专利!B:B,1,0),0)&lt;&gt;0,1,0)</f>
        <v>1</v>
      </c>
    </row>
    <row r="7124" spans="1:6" x14ac:dyDescent="0.4">
      <c r="A7124" s="7" t="s">
        <v>11847</v>
      </c>
      <c r="B7124" s="7" t="s">
        <v>3436</v>
      </c>
      <c r="C7124" s="11">
        <v>43235</v>
      </c>
      <c r="D7124" s="7" t="s">
        <v>119</v>
      </c>
      <c r="E7124" s="7" t="s">
        <v>576</v>
      </c>
      <c r="F7124">
        <f>IF(IFERROR(VLOOKUP(A7124,官网公开专利!B:B,1,0),0)&lt;&gt;0,1,0)</f>
        <v>1</v>
      </c>
    </row>
    <row r="7125" spans="1:6" x14ac:dyDescent="0.4">
      <c r="A7125" s="7" t="s">
        <v>9587</v>
      </c>
      <c r="B7125" s="7" t="s">
        <v>21205</v>
      </c>
      <c r="C7125" s="11">
        <v>43438</v>
      </c>
      <c r="D7125" s="7" t="s">
        <v>6533</v>
      </c>
      <c r="E7125" s="7" t="s">
        <v>782</v>
      </c>
      <c r="F7125">
        <f>IF(IFERROR(VLOOKUP(A7125,官网公开专利!B:B,1,0),0)&lt;&gt;0,1,0)</f>
        <v>1</v>
      </c>
    </row>
    <row r="7126" spans="1:6" x14ac:dyDescent="0.4">
      <c r="A7126" s="7" t="s">
        <v>9583</v>
      </c>
      <c r="B7126" s="7" t="s">
        <v>21205</v>
      </c>
      <c r="C7126" s="11">
        <v>43438</v>
      </c>
      <c r="D7126" s="7" t="s">
        <v>6533</v>
      </c>
      <c r="E7126" s="7" t="s">
        <v>782</v>
      </c>
      <c r="F7126">
        <f>IF(IFERROR(VLOOKUP(A7126,官网公开专利!B:B,1,0),0)&lt;&gt;0,1,0)</f>
        <v>1</v>
      </c>
    </row>
    <row r="7127" spans="1:6" x14ac:dyDescent="0.4">
      <c r="A7127" s="7" t="s">
        <v>14020</v>
      </c>
      <c r="B7127" s="7" t="s">
        <v>7836</v>
      </c>
      <c r="C7127" s="11">
        <v>43840</v>
      </c>
      <c r="D7127" s="7" t="s">
        <v>93</v>
      </c>
      <c r="E7127" s="7" t="s">
        <v>7837</v>
      </c>
      <c r="F7127">
        <f>IF(IFERROR(VLOOKUP(A7127,官网公开专利!B:B,1,0),0)&lt;&gt;0,1,0)</f>
        <v>1</v>
      </c>
    </row>
    <row r="7128" spans="1:6" x14ac:dyDescent="0.4">
      <c r="A7128" s="7" t="s">
        <v>14022</v>
      </c>
      <c r="B7128" s="7" t="s">
        <v>7836</v>
      </c>
      <c r="C7128" s="11">
        <v>43840</v>
      </c>
      <c r="D7128" s="7" t="s">
        <v>93</v>
      </c>
      <c r="E7128" s="7" t="s">
        <v>7837</v>
      </c>
      <c r="F7128">
        <f>IF(IFERROR(VLOOKUP(A7128,官网公开专利!B:B,1,0),0)&lt;&gt;0,1,0)</f>
        <v>1</v>
      </c>
    </row>
    <row r="7129" spans="1:6" x14ac:dyDescent="0.4">
      <c r="A7129" s="7" t="s">
        <v>12227</v>
      </c>
      <c r="B7129" s="7" t="s">
        <v>7836</v>
      </c>
      <c r="C7129" s="11">
        <v>43840</v>
      </c>
      <c r="D7129" s="7" t="s">
        <v>93</v>
      </c>
      <c r="E7129" s="7" t="s">
        <v>7837</v>
      </c>
      <c r="F7129">
        <f>IF(IFERROR(VLOOKUP(A7129,官网公开专利!B:B,1,0),0)&lt;&gt;0,1,0)</f>
        <v>1</v>
      </c>
    </row>
    <row r="7130" spans="1:6" x14ac:dyDescent="0.4">
      <c r="A7130" s="7" t="s">
        <v>13973</v>
      </c>
      <c r="B7130" s="7" t="s">
        <v>7836</v>
      </c>
      <c r="C7130" s="11">
        <v>43840</v>
      </c>
      <c r="D7130" s="7" t="s">
        <v>93</v>
      </c>
      <c r="E7130" s="7" t="s">
        <v>7837</v>
      </c>
      <c r="F7130">
        <f>IF(IFERROR(VLOOKUP(A7130,官网公开专利!B:B,1,0),0)&lt;&gt;0,1,0)</f>
        <v>1</v>
      </c>
    </row>
    <row r="7131" spans="1:6" x14ac:dyDescent="0.4">
      <c r="A7131" s="7" t="s">
        <v>13976</v>
      </c>
      <c r="B7131" s="7" t="s">
        <v>7836</v>
      </c>
      <c r="C7131" s="11">
        <v>43840</v>
      </c>
      <c r="D7131" s="7" t="s">
        <v>93</v>
      </c>
      <c r="E7131" s="7" t="s">
        <v>7837</v>
      </c>
      <c r="F7131">
        <f>IF(IFERROR(VLOOKUP(A7131,官网公开专利!B:B,1,0),0)&lt;&gt;0,1,0)</f>
        <v>1</v>
      </c>
    </row>
    <row r="7132" spans="1:6" x14ac:dyDescent="0.4">
      <c r="A7132" s="7" t="s">
        <v>10304</v>
      </c>
      <c r="B7132" s="7" t="s">
        <v>7836</v>
      </c>
      <c r="C7132" s="11">
        <v>43840</v>
      </c>
      <c r="D7132" s="7" t="s">
        <v>93</v>
      </c>
      <c r="E7132" s="7" t="s">
        <v>7837</v>
      </c>
      <c r="F7132">
        <f>IF(IFERROR(VLOOKUP(A7132,官网公开专利!B:B,1,0),0)&lt;&gt;0,1,0)</f>
        <v>1</v>
      </c>
    </row>
    <row r="7133" spans="1:6" x14ac:dyDescent="0.4">
      <c r="A7133" s="7" t="s">
        <v>10325</v>
      </c>
      <c r="B7133" s="7" t="s">
        <v>21200</v>
      </c>
      <c r="C7133" s="11">
        <v>43503</v>
      </c>
      <c r="D7133" s="7" t="s">
        <v>359</v>
      </c>
      <c r="E7133" s="7" t="s">
        <v>21201</v>
      </c>
      <c r="F7133">
        <f>IF(IFERROR(VLOOKUP(A7133,官网公开专利!B:B,1,0),0)&lt;&gt;0,1,0)</f>
        <v>1</v>
      </c>
    </row>
    <row r="7134" spans="1:6" x14ac:dyDescent="0.4">
      <c r="A7134" s="7" t="s">
        <v>10087</v>
      </c>
      <c r="B7134" s="7" t="s">
        <v>21200</v>
      </c>
      <c r="C7134" s="11">
        <v>43503</v>
      </c>
      <c r="D7134" s="7" t="s">
        <v>359</v>
      </c>
      <c r="E7134" s="7" t="s">
        <v>21201</v>
      </c>
      <c r="F7134">
        <f>IF(IFERROR(VLOOKUP(A7134,官网公开专利!B:B,1,0),0)&lt;&gt;0,1,0)</f>
        <v>1</v>
      </c>
    </row>
    <row r="7135" spans="1:6" x14ac:dyDescent="0.4">
      <c r="A7135" s="7" t="s">
        <v>10090</v>
      </c>
      <c r="B7135" s="7" t="s">
        <v>21200</v>
      </c>
      <c r="C7135" s="11">
        <v>43503</v>
      </c>
      <c r="D7135" s="7" t="s">
        <v>359</v>
      </c>
      <c r="E7135" s="7" t="s">
        <v>21201</v>
      </c>
      <c r="F7135">
        <f>IF(IFERROR(VLOOKUP(A7135,官网公开专利!B:B,1,0),0)&lt;&gt;0,1,0)</f>
        <v>1</v>
      </c>
    </row>
    <row r="7136" spans="1:6" x14ac:dyDescent="0.4">
      <c r="A7136" s="7" t="s">
        <v>10169</v>
      </c>
      <c r="B7136" s="7" t="s">
        <v>7388</v>
      </c>
      <c r="C7136" s="11">
        <v>44426</v>
      </c>
      <c r="D7136" s="7" t="s">
        <v>7389</v>
      </c>
      <c r="E7136" s="7" t="s">
        <v>7390</v>
      </c>
      <c r="F7136">
        <f>IF(IFERROR(VLOOKUP(A7136,官网公开专利!B:B,1,0),0)&lt;&gt;0,1,0)</f>
        <v>1</v>
      </c>
    </row>
    <row r="7137" spans="1:6" x14ac:dyDescent="0.4">
      <c r="A7137" s="7" t="s">
        <v>10827</v>
      </c>
      <c r="B7137" s="7" t="s">
        <v>21202</v>
      </c>
      <c r="C7137" s="11">
        <v>43472</v>
      </c>
      <c r="D7137" s="7" t="s">
        <v>21203</v>
      </c>
      <c r="E7137" s="7" t="s">
        <v>21204</v>
      </c>
      <c r="F7137">
        <f>IF(IFERROR(VLOOKUP(A7137,官网公开专利!B:B,1,0),0)&lt;&gt;0,1,0)</f>
        <v>1</v>
      </c>
    </row>
    <row r="7138" spans="1:6" x14ac:dyDescent="0.4">
      <c r="A7138" s="7" t="s">
        <v>14020</v>
      </c>
      <c r="B7138" s="7" t="s">
        <v>7891</v>
      </c>
      <c r="C7138" s="11">
        <v>44316</v>
      </c>
      <c r="D7138" s="7" t="s">
        <v>7892</v>
      </c>
      <c r="E7138" s="7" t="s">
        <v>7893</v>
      </c>
      <c r="F7138">
        <f>IF(IFERROR(VLOOKUP(A7138,官网公开专利!B:B,1,0),0)&lt;&gt;0,1,0)</f>
        <v>1</v>
      </c>
    </row>
    <row r="7139" spans="1:6" x14ac:dyDescent="0.4">
      <c r="A7139" s="7" t="s">
        <v>14022</v>
      </c>
      <c r="B7139" s="7" t="s">
        <v>7891</v>
      </c>
      <c r="C7139" s="11">
        <v>44316</v>
      </c>
      <c r="D7139" s="7" t="s">
        <v>7892</v>
      </c>
      <c r="E7139" s="7" t="s">
        <v>21199</v>
      </c>
      <c r="F7139">
        <f>IF(IFERROR(VLOOKUP(A7139,官网公开专利!B:B,1,0),0)&lt;&gt;0,1,0)</f>
        <v>1</v>
      </c>
    </row>
    <row r="7140" spans="1:6" x14ac:dyDescent="0.4">
      <c r="A7140" s="7" t="s">
        <v>10304</v>
      </c>
      <c r="B7140" s="7" t="s">
        <v>7891</v>
      </c>
      <c r="C7140" s="11">
        <v>44316</v>
      </c>
      <c r="D7140" s="7" t="s">
        <v>7892</v>
      </c>
      <c r="E7140" s="7" t="s">
        <v>7893</v>
      </c>
      <c r="F7140">
        <f>IF(IFERROR(VLOOKUP(A7140,官网公开专利!B:B,1,0),0)&lt;&gt;0,1,0)</f>
        <v>1</v>
      </c>
    </row>
    <row r="7141" spans="1:6" x14ac:dyDescent="0.4">
      <c r="A7141" s="7" t="s">
        <v>6999</v>
      </c>
      <c r="B7141" s="7" t="s">
        <v>7008</v>
      </c>
      <c r="C7141" s="11">
        <v>43725</v>
      </c>
      <c r="D7141" s="7" t="s">
        <v>1774</v>
      </c>
      <c r="E7141" s="7" t="s">
        <v>7009</v>
      </c>
      <c r="F7141">
        <f>IF(IFERROR(VLOOKUP(A7141,官网公开专利!B:B,1,0),0)&lt;&gt;0,1,0)</f>
        <v>1</v>
      </c>
    </row>
    <row r="7142" spans="1:6" x14ac:dyDescent="0.4">
      <c r="A7142" s="7" t="s">
        <v>10142</v>
      </c>
      <c r="B7142" s="7" t="s">
        <v>21195</v>
      </c>
      <c r="C7142" s="11">
        <v>43271</v>
      </c>
      <c r="D7142" s="7" t="s">
        <v>21196</v>
      </c>
      <c r="E7142" s="7" t="s">
        <v>21197</v>
      </c>
      <c r="F7142">
        <f>IF(IFERROR(VLOOKUP(A7142,官网公开专利!B:B,1,0),0)&lt;&gt;0,1,0)</f>
        <v>1</v>
      </c>
    </row>
    <row r="7143" spans="1:6" x14ac:dyDescent="0.4">
      <c r="A7143" s="7" t="s">
        <v>10144</v>
      </c>
      <c r="B7143" s="7" t="s">
        <v>21195</v>
      </c>
      <c r="C7143" s="11">
        <v>43271</v>
      </c>
      <c r="D7143" s="7" t="s">
        <v>21196</v>
      </c>
      <c r="E7143" s="7" t="s">
        <v>21198</v>
      </c>
      <c r="F7143">
        <f>IF(IFERROR(VLOOKUP(A7143,官网公开专利!B:B,1,0),0)&lt;&gt;0,1,0)</f>
        <v>1</v>
      </c>
    </row>
    <row r="7144" spans="1:6" x14ac:dyDescent="0.4">
      <c r="A7144" s="7" t="s">
        <v>10145</v>
      </c>
      <c r="B7144" s="7" t="s">
        <v>21195</v>
      </c>
      <c r="C7144" s="11">
        <v>43271</v>
      </c>
      <c r="D7144" s="7" t="s">
        <v>21196</v>
      </c>
      <c r="E7144" s="7" t="s">
        <v>21197</v>
      </c>
      <c r="F7144">
        <f>IF(IFERROR(VLOOKUP(A7144,官网公开专利!B:B,1,0),0)&lt;&gt;0,1,0)</f>
        <v>1</v>
      </c>
    </row>
    <row r="7145" spans="1:6" x14ac:dyDescent="0.4">
      <c r="A7145" s="7" t="s">
        <v>9953</v>
      </c>
      <c r="B7145" s="7" t="s">
        <v>21184</v>
      </c>
      <c r="C7145" s="11">
        <v>44379</v>
      </c>
      <c r="D7145" s="7" t="s">
        <v>21185</v>
      </c>
      <c r="E7145" s="7" t="s">
        <v>21186</v>
      </c>
      <c r="F7145">
        <f>IF(IFERROR(VLOOKUP(A7145,官网公开专利!B:B,1,0),0)&lt;&gt;0,1,0)</f>
        <v>1</v>
      </c>
    </row>
    <row r="7146" spans="1:6" x14ac:dyDescent="0.4">
      <c r="A7146" s="7" t="s">
        <v>9955</v>
      </c>
      <c r="B7146" s="7" t="s">
        <v>21184</v>
      </c>
      <c r="C7146" s="11">
        <v>44379</v>
      </c>
      <c r="D7146" s="7" t="s">
        <v>21185</v>
      </c>
      <c r="E7146" s="7" t="s">
        <v>21186</v>
      </c>
      <c r="F7146">
        <f>IF(IFERROR(VLOOKUP(A7146,官网公开专利!B:B,1,0),0)&lt;&gt;0,1,0)</f>
        <v>1</v>
      </c>
    </row>
    <row r="7147" spans="1:6" x14ac:dyDescent="0.4">
      <c r="A7147" s="7" t="s">
        <v>10395</v>
      </c>
      <c r="B7147" s="7" t="s">
        <v>21187</v>
      </c>
      <c r="C7147" s="11">
        <v>44130</v>
      </c>
      <c r="D7147" s="7" t="s">
        <v>20533</v>
      </c>
      <c r="E7147" s="7" t="s">
        <v>20534</v>
      </c>
      <c r="F7147">
        <f>IF(IFERROR(VLOOKUP(A7147,官网公开专利!B:B,1,0),0)&lt;&gt;0,1,0)</f>
        <v>1</v>
      </c>
    </row>
    <row r="7148" spans="1:6" x14ac:dyDescent="0.4">
      <c r="A7148" s="7" t="s">
        <v>10398</v>
      </c>
      <c r="B7148" s="7" t="s">
        <v>21187</v>
      </c>
      <c r="C7148" s="11">
        <v>44130</v>
      </c>
      <c r="D7148" s="7" t="s">
        <v>20533</v>
      </c>
      <c r="E7148" s="7" t="s">
        <v>20534</v>
      </c>
      <c r="F7148">
        <f>IF(IFERROR(VLOOKUP(A7148,官网公开专利!B:B,1,0),0)&lt;&gt;0,1,0)</f>
        <v>1</v>
      </c>
    </row>
    <row r="7149" spans="1:6" x14ac:dyDescent="0.4">
      <c r="A7149" s="7" t="s">
        <v>10399</v>
      </c>
      <c r="B7149" s="7" t="s">
        <v>21187</v>
      </c>
      <c r="C7149" s="11">
        <v>44130</v>
      </c>
      <c r="D7149" s="7" t="s">
        <v>20533</v>
      </c>
      <c r="E7149" s="7" t="s">
        <v>20534</v>
      </c>
      <c r="F7149">
        <f>IF(IFERROR(VLOOKUP(A7149,官网公开专利!B:B,1,0),0)&lt;&gt;0,1,0)</f>
        <v>1</v>
      </c>
    </row>
    <row r="7150" spans="1:6" x14ac:dyDescent="0.4">
      <c r="A7150" s="7" t="s">
        <v>9554</v>
      </c>
      <c r="B7150" s="7" t="s">
        <v>21188</v>
      </c>
      <c r="C7150" s="11">
        <v>43446</v>
      </c>
      <c r="D7150" s="7" t="s">
        <v>21189</v>
      </c>
      <c r="E7150" s="7" t="s">
        <v>4156</v>
      </c>
      <c r="F7150">
        <f>IF(IFERROR(VLOOKUP(A7150,官网公开专利!B:B,1,0),0)&lt;&gt;0,1,0)</f>
        <v>1</v>
      </c>
    </row>
    <row r="7151" spans="1:6" x14ac:dyDescent="0.4">
      <c r="A7151" s="7" t="s">
        <v>8117</v>
      </c>
      <c r="B7151" s="7" t="s">
        <v>8135</v>
      </c>
      <c r="C7151" s="11">
        <v>42956</v>
      </c>
      <c r="D7151" s="7" t="s">
        <v>82</v>
      </c>
      <c r="E7151" s="7" t="s">
        <v>8136</v>
      </c>
      <c r="F7151">
        <f>IF(IFERROR(VLOOKUP(A7151,官网公开专利!B:B,1,0),0)&lt;&gt;0,1,0)</f>
        <v>1</v>
      </c>
    </row>
    <row r="7152" spans="1:6" x14ac:dyDescent="0.4">
      <c r="A7152" s="7" t="s">
        <v>12690</v>
      </c>
      <c r="B7152" s="7" t="s">
        <v>21190</v>
      </c>
      <c r="C7152" s="11">
        <v>43417</v>
      </c>
      <c r="D7152" s="7" t="s">
        <v>21191</v>
      </c>
      <c r="E7152" s="7" t="s">
        <v>21192</v>
      </c>
      <c r="F7152">
        <f>IF(IFERROR(VLOOKUP(A7152,官网公开专利!B:B,1,0),0)&lt;&gt;0,1,0)</f>
        <v>1</v>
      </c>
    </row>
    <row r="7153" spans="1:6" x14ac:dyDescent="0.4">
      <c r="A7153" s="7" t="s">
        <v>12694</v>
      </c>
      <c r="B7153" s="7" t="s">
        <v>21190</v>
      </c>
      <c r="C7153" s="11">
        <v>43417</v>
      </c>
      <c r="D7153" s="7" t="s">
        <v>21191</v>
      </c>
      <c r="E7153" s="7" t="s">
        <v>21192</v>
      </c>
      <c r="F7153">
        <f>IF(IFERROR(VLOOKUP(A7153,官网公开专利!B:B,1,0),0)&lt;&gt;0,1,0)</f>
        <v>1</v>
      </c>
    </row>
    <row r="7154" spans="1:6" x14ac:dyDescent="0.4">
      <c r="A7154" s="7" t="s">
        <v>12690</v>
      </c>
      <c r="B7154" s="7" t="s">
        <v>21193</v>
      </c>
      <c r="C7154" s="11">
        <v>43417</v>
      </c>
      <c r="D7154" s="7" t="s">
        <v>21191</v>
      </c>
      <c r="E7154" s="7" t="s">
        <v>21194</v>
      </c>
      <c r="F7154">
        <f>IF(IFERROR(VLOOKUP(A7154,官网公开专利!B:B,1,0),0)&lt;&gt;0,1,0)</f>
        <v>1</v>
      </c>
    </row>
    <row r="7155" spans="1:6" x14ac:dyDescent="0.4">
      <c r="A7155" s="7" t="s">
        <v>12694</v>
      </c>
      <c r="B7155" s="7" t="s">
        <v>21193</v>
      </c>
      <c r="C7155" s="11">
        <v>43417</v>
      </c>
      <c r="D7155" s="7" t="s">
        <v>21191</v>
      </c>
      <c r="E7155" s="7" t="s">
        <v>21194</v>
      </c>
      <c r="F7155">
        <f>IF(IFERROR(VLOOKUP(A7155,官网公开专利!B:B,1,0),0)&lt;&gt;0,1,0)</f>
        <v>1</v>
      </c>
    </row>
    <row r="7156" spans="1:6" x14ac:dyDescent="0.4">
      <c r="A7156" s="7" t="s">
        <v>9434</v>
      </c>
      <c r="B7156" s="7" t="s">
        <v>21180</v>
      </c>
      <c r="C7156" s="11">
        <v>43949</v>
      </c>
      <c r="D7156" s="7" t="s">
        <v>11659</v>
      </c>
      <c r="E7156" s="7" t="s">
        <v>21181</v>
      </c>
      <c r="F7156">
        <f>IF(IFERROR(VLOOKUP(A7156,官网公开专利!B:B,1,0),0)&lt;&gt;0,1,0)</f>
        <v>1</v>
      </c>
    </row>
    <row r="7157" spans="1:6" x14ac:dyDescent="0.4">
      <c r="A7157" s="7" t="s">
        <v>9438</v>
      </c>
      <c r="B7157" s="7" t="s">
        <v>21180</v>
      </c>
      <c r="C7157" s="11">
        <v>43949</v>
      </c>
      <c r="D7157" s="7" t="s">
        <v>11659</v>
      </c>
      <c r="E7157" s="7" t="s">
        <v>21182</v>
      </c>
      <c r="F7157">
        <f>IF(IFERROR(VLOOKUP(A7157,官网公开专利!B:B,1,0),0)&lt;&gt;0,1,0)</f>
        <v>1</v>
      </c>
    </row>
    <row r="7158" spans="1:6" x14ac:dyDescent="0.4">
      <c r="A7158" s="7" t="s">
        <v>9440</v>
      </c>
      <c r="B7158" s="7" t="s">
        <v>21180</v>
      </c>
      <c r="C7158" s="11">
        <v>43949</v>
      </c>
      <c r="D7158" s="7" t="s">
        <v>11659</v>
      </c>
      <c r="E7158" s="7" t="s">
        <v>21181</v>
      </c>
      <c r="F7158">
        <f>IF(IFERROR(VLOOKUP(A7158,官网公开专利!B:B,1,0),0)&lt;&gt;0,1,0)</f>
        <v>1</v>
      </c>
    </row>
    <row r="7159" spans="1:6" x14ac:dyDescent="0.4">
      <c r="A7159" s="7" t="s">
        <v>9441</v>
      </c>
      <c r="B7159" s="7" t="s">
        <v>21180</v>
      </c>
      <c r="C7159" s="11">
        <v>43949</v>
      </c>
      <c r="D7159" s="7" t="s">
        <v>11659</v>
      </c>
      <c r="E7159" s="7" t="s">
        <v>21181</v>
      </c>
      <c r="F7159">
        <f>IF(IFERROR(VLOOKUP(A7159,官网公开专利!B:B,1,0),0)&lt;&gt;0,1,0)</f>
        <v>1</v>
      </c>
    </row>
    <row r="7160" spans="1:6" x14ac:dyDescent="0.4">
      <c r="A7160" s="7" t="s">
        <v>9442</v>
      </c>
      <c r="B7160" s="7" t="s">
        <v>21180</v>
      </c>
      <c r="C7160" s="11">
        <v>43949</v>
      </c>
      <c r="D7160" s="7" t="s">
        <v>11659</v>
      </c>
      <c r="E7160" s="7" t="s">
        <v>21181</v>
      </c>
      <c r="F7160">
        <f>IF(IFERROR(VLOOKUP(A7160,官网公开专利!B:B,1,0),0)&lt;&gt;0,1,0)</f>
        <v>1</v>
      </c>
    </row>
    <row r="7161" spans="1:6" x14ac:dyDescent="0.4">
      <c r="A7161" s="7" t="s">
        <v>10030</v>
      </c>
      <c r="B7161" s="7" t="s">
        <v>6350</v>
      </c>
      <c r="C7161" s="11">
        <v>42947</v>
      </c>
      <c r="D7161" s="7" t="s">
        <v>20867</v>
      </c>
      <c r="E7161" s="7" t="s">
        <v>6351</v>
      </c>
      <c r="F7161">
        <f>IF(IFERROR(VLOOKUP(A7161,官网公开专利!B:B,1,0),0)&lt;&gt;0,1,0)</f>
        <v>1</v>
      </c>
    </row>
    <row r="7162" spans="1:6" x14ac:dyDescent="0.4">
      <c r="A7162" s="7" t="s">
        <v>9489</v>
      </c>
      <c r="B7162" s="7" t="s">
        <v>6350</v>
      </c>
      <c r="C7162" s="11">
        <v>42947</v>
      </c>
      <c r="D7162" s="7" t="s">
        <v>20867</v>
      </c>
      <c r="E7162" s="7" t="s">
        <v>6351</v>
      </c>
      <c r="F7162">
        <f>IF(IFERROR(VLOOKUP(A7162,官网公开专利!B:B,1,0),0)&lt;&gt;0,1,0)</f>
        <v>1</v>
      </c>
    </row>
    <row r="7163" spans="1:6" x14ac:dyDescent="0.4">
      <c r="A7163" s="7" t="s">
        <v>9490</v>
      </c>
      <c r="B7163" s="7" t="s">
        <v>6350</v>
      </c>
      <c r="C7163" s="11">
        <v>42947</v>
      </c>
      <c r="D7163" s="7" t="s">
        <v>20867</v>
      </c>
      <c r="E7163" s="7" t="s">
        <v>6351</v>
      </c>
      <c r="F7163">
        <f>IF(IFERROR(VLOOKUP(A7163,官网公开专利!B:B,1,0),0)&lt;&gt;0,1,0)</f>
        <v>1</v>
      </c>
    </row>
    <row r="7164" spans="1:6" x14ac:dyDescent="0.4">
      <c r="A7164" s="7" t="s">
        <v>9491</v>
      </c>
      <c r="B7164" s="7" t="s">
        <v>6350</v>
      </c>
      <c r="C7164" s="11">
        <v>42947</v>
      </c>
      <c r="D7164" s="7" t="s">
        <v>20867</v>
      </c>
      <c r="E7164" s="7" t="s">
        <v>6351</v>
      </c>
      <c r="F7164">
        <f>IF(IFERROR(VLOOKUP(A7164,官网公开专利!B:B,1,0),0)&lt;&gt;0,1,0)</f>
        <v>1</v>
      </c>
    </row>
    <row r="7165" spans="1:6" x14ac:dyDescent="0.4">
      <c r="A7165" s="7" t="s">
        <v>3355</v>
      </c>
      <c r="B7165" s="7" t="s">
        <v>3465</v>
      </c>
      <c r="C7165" s="11">
        <v>43738</v>
      </c>
      <c r="D7165" s="7" t="s">
        <v>20321</v>
      </c>
      <c r="E7165" s="7" t="s">
        <v>3438</v>
      </c>
      <c r="F7165">
        <f>IF(IFERROR(VLOOKUP(A7165,官网公开专利!B:B,1,0),0)&lt;&gt;0,1,0)</f>
        <v>1</v>
      </c>
    </row>
    <row r="7166" spans="1:6" x14ac:dyDescent="0.4">
      <c r="A7166" s="7" t="s">
        <v>8117</v>
      </c>
      <c r="B7166" s="7" t="s">
        <v>3465</v>
      </c>
      <c r="C7166" s="11">
        <v>43738</v>
      </c>
      <c r="D7166" s="7" t="s">
        <v>20321</v>
      </c>
      <c r="E7166" s="7" t="s">
        <v>3438</v>
      </c>
      <c r="F7166">
        <f>IF(IFERROR(VLOOKUP(A7166,官网公开专利!B:B,1,0),0)&lt;&gt;0,1,0)</f>
        <v>1</v>
      </c>
    </row>
    <row r="7167" spans="1:6" x14ac:dyDescent="0.4">
      <c r="A7167" s="7" t="s">
        <v>11366</v>
      </c>
      <c r="B7167" s="7" t="s">
        <v>3465</v>
      </c>
      <c r="C7167" s="11">
        <v>43738</v>
      </c>
      <c r="D7167" s="7" t="s">
        <v>20321</v>
      </c>
      <c r="E7167" s="7" t="s">
        <v>3438</v>
      </c>
      <c r="F7167">
        <f>IF(IFERROR(VLOOKUP(A7167,官网公开专利!B:B,1,0),0)&lt;&gt;0,1,0)</f>
        <v>1</v>
      </c>
    </row>
    <row r="7168" spans="1:6" x14ac:dyDescent="0.4">
      <c r="A7168" s="7" t="s">
        <v>11367</v>
      </c>
      <c r="B7168" s="7" t="s">
        <v>3465</v>
      </c>
      <c r="C7168" s="11">
        <v>43738</v>
      </c>
      <c r="D7168" s="7" t="s">
        <v>20321</v>
      </c>
      <c r="E7168" s="7" t="s">
        <v>3438</v>
      </c>
      <c r="F7168">
        <f>IF(IFERROR(VLOOKUP(A7168,官网公开专利!B:B,1,0),0)&lt;&gt;0,1,0)</f>
        <v>1</v>
      </c>
    </row>
    <row r="7169" spans="1:6" x14ac:dyDescent="0.4">
      <c r="A7169" s="7" t="s">
        <v>11847</v>
      </c>
      <c r="B7169" s="7" t="s">
        <v>3465</v>
      </c>
      <c r="C7169" s="11">
        <v>43738</v>
      </c>
      <c r="D7169" s="7" t="s">
        <v>20321</v>
      </c>
      <c r="E7169" s="7" t="s">
        <v>3438</v>
      </c>
      <c r="F7169">
        <f>IF(IFERROR(VLOOKUP(A7169,官网公开专利!B:B,1,0),0)&lt;&gt;0,1,0)</f>
        <v>1</v>
      </c>
    </row>
    <row r="7170" spans="1:6" x14ac:dyDescent="0.4">
      <c r="A7170" s="7" t="s">
        <v>1285</v>
      </c>
      <c r="B7170" s="7" t="s">
        <v>798</v>
      </c>
      <c r="C7170" s="11">
        <v>43544</v>
      </c>
      <c r="D7170" s="7" t="s">
        <v>799</v>
      </c>
      <c r="E7170" s="7" t="s">
        <v>800</v>
      </c>
      <c r="F7170">
        <f>IF(IFERROR(VLOOKUP(A7170,官网公开专利!B:B,1,0),0)&lt;&gt;0,1,0)</f>
        <v>1</v>
      </c>
    </row>
    <row r="7171" spans="1:6" x14ac:dyDescent="0.4">
      <c r="A7171" s="7" t="s">
        <v>11051</v>
      </c>
      <c r="B7171" s="7" t="s">
        <v>798</v>
      </c>
      <c r="C7171" s="11">
        <v>43544</v>
      </c>
      <c r="D7171" s="7" t="s">
        <v>799</v>
      </c>
      <c r="E7171" s="7" t="s">
        <v>21183</v>
      </c>
      <c r="F7171">
        <f>IF(IFERROR(VLOOKUP(A7171,官网公开专利!B:B,1,0),0)&lt;&gt;0,1,0)</f>
        <v>1</v>
      </c>
    </row>
    <row r="7172" spans="1:6" x14ac:dyDescent="0.4">
      <c r="A7172" s="7" t="s">
        <v>9447</v>
      </c>
      <c r="B7172" s="7" t="s">
        <v>798</v>
      </c>
      <c r="C7172" s="11">
        <v>43544</v>
      </c>
      <c r="D7172" s="7" t="s">
        <v>799</v>
      </c>
      <c r="E7172" s="7" t="s">
        <v>800</v>
      </c>
      <c r="F7172">
        <f>IF(IFERROR(VLOOKUP(A7172,官网公开专利!B:B,1,0),0)&lt;&gt;0,1,0)</f>
        <v>1</v>
      </c>
    </row>
    <row r="7173" spans="1:6" x14ac:dyDescent="0.4">
      <c r="A7173" s="7" t="s">
        <v>9448</v>
      </c>
      <c r="B7173" s="7" t="s">
        <v>798</v>
      </c>
      <c r="C7173" s="11">
        <v>43544</v>
      </c>
      <c r="D7173" s="7" t="s">
        <v>799</v>
      </c>
      <c r="E7173" s="7" t="s">
        <v>800</v>
      </c>
      <c r="F7173">
        <f>IF(IFERROR(VLOOKUP(A7173,官网公开专利!B:B,1,0),0)&lt;&gt;0,1,0)</f>
        <v>1</v>
      </c>
    </row>
    <row r="7174" spans="1:6" x14ac:dyDescent="0.4">
      <c r="A7174" s="7" t="s">
        <v>9449</v>
      </c>
      <c r="B7174" s="7" t="s">
        <v>798</v>
      </c>
      <c r="C7174" s="11">
        <v>43544</v>
      </c>
      <c r="D7174" s="7" t="s">
        <v>799</v>
      </c>
      <c r="E7174" s="7" t="s">
        <v>800</v>
      </c>
      <c r="F7174">
        <f>IF(IFERROR(VLOOKUP(A7174,官网公开专利!B:B,1,0),0)&lt;&gt;0,1,0)</f>
        <v>1</v>
      </c>
    </row>
    <row r="7175" spans="1:6" x14ac:dyDescent="0.4">
      <c r="A7175" s="7" t="s">
        <v>11022</v>
      </c>
      <c r="B7175" s="7" t="s">
        <v>21175</v>
      </c>
      <c r="C7175" s="11">
        <v>43747</v>
      </c>
      <c r="D7175" s="7" t="s">
        <v>2230</v>
      </c>
      <c r="E7175" s="7" t="s">
        <v>21176</v>
      </c>
      <c r="F7175">
        <f>IF(IFERROR(VLOOKUP(A7175,官网公开专利!B:B,1,0),0)&lt;&gt;0,1,0)</f>
        <v>1</v>
      </c>
    </row>
    <row r="7176" spans="1:6" x14ac:dyDescent="0.4">
      <c r="A7176" s="7" t="s">
        <v>10092</v>
      </c>
      <c r="B7176" s="7" t="s">
        <v>21177</v>
      </c>
      <c r="C7176" s="11">
        <v>43280</v>
      </c>
      <c r="D7176" s="7" t="s">
        <v>21178</v>
      </c>
      <c r="E7176" s="7" t="s">
        <v>21179</v>
      </c>
      <c r="F7176">
        <f>IF(IFERROR(VLOOKUP(A7176,官网公开专利!B:B,1,0),0)&lt;&gt;0,1,0)</f>
        <v>1</v>
      </c>
    </row>
    <row r="7177" spans="1:6" x14ac:dyDescent="0.4">
      <c r="A7177" s="7" t="s">
        <v>10096</v>
      </c>
      <c r="B7177" s="7" t="s">
        <v>21177</v>
      </c>
      <c r="C7177" s="11">
        <v>43280</v>
      </c>
      <c r="D7177" s="7" t="s">
        <v>21178</v>
      </c>
      <c r="E7177" s="7" t="s">
        <v>21179</v>
      </c>
      <c r="F7177">
        <f>IF(IFERROR(VLOOKUP(A7177,官网公开专利!B:B,1,0),0)&lt;&gt;0,1,0)</f>
        <v>1</v>
      </c>
    </row>
    <row r="7178" spans="1:6" x14ac:dyDescent="0.4">
      <c r="A7178" s="7" t="s">
        <v>10579</v>
      </c>
      <c r="B7178" s="7" t="s">
        <v>21173</v>
      </c>
      <c r="C7178" s="11">
        <v>43951</v>
      </c>
      <c r="D7178" s="7" t="s">
        <v>5143</v>
      </c>
      <c r="E7178" s="7" t="s">
        <v>21174</v>
      </c>
      <c r="F7178">
        <f>IF(IFERROR(VLOOKUP(A7178,官网公开专利!B:B,1,0),0)&lt;&gt;0,1,0)</f>
        <v>1</v>
      </c>
    </row>
    <row r="7179" spans="1:6" x14ac:dyDescent="0.4">
      <c r="A7179" s="7" t="s">
        <v>10578</v>
      </c>
      <c r="B7179" s="7" t="s">
        <v>21173</v>
      </c>
      <c r="C7179" s="11">
        <v>43951</v>
      </c>
      <c r="D7179" s="7" t="s">
        <v>5143</v>
      </c>
      <c r="E7179" s="7" t="s">
        <v>21174</v>
      </c>
      <c r="F7179">
        <f>IF(IFERROR(VLOOKUP(A7179,官网公开专利!B:B,1,0),0)&lt;&gt;0,1,0)</f>
        <v>1</v>
      </c>
    </row>
    <row r="7180" spans="1:6" x14ac:dyDescent="0.4">
      <c r="A7180" s="7" t="s">
        <v>9923</v>
      </c>
      <c r="B7180" s="7" t="s">
        <v>21164</v>
      </c>
      <c r="C7180" s="11">
        <v>43657</v>
      </c>
      <c r="D7180" s="7" t="s">
        <v>18115</v>
      </c>
      <c r="E7180" s="7" t="s">
        <v>21165</v>
      </c>
      <c r="F7180">
        <f>IF(IFERROR(VLOOKUP(A7180,官网公开专利!B:B,1,0),0)&lt;&gt;0,1,0)</f>
        <v>1</v>
      </c>
    </row>
    <row r="7181" spans="1:6" x14ac:dyDescent="0.4">
      <c r="A7181" s="7" t="s">
        <v>10087</v>
      </c>
      <c r="B7181" s="7" t="s">
        <v>21166</v>
      </c>
      <c r="C7181" s="11">
        <v>43500</v>
      </c>
      <c r="D7181" s="7" t="s">
        <v>188</v>
      </c>
      <c r="E7181" s="7" t="s">
        <v>21167</v>
      </c>
      <c r="F7181">
        <f>IF(IFERROR(VLOOKUP(A7181,官网公开专利!B:B,1,0),0)&lt;&gt;0,1,0)</f>
        <v>1</v>
      </c>
    </row>
    <row r="7182" spans="1:6" x14ac:dyDescent="0.4">
      <c r="A7182" s="7" t="s">
        <v>10523</v>
      </c>
      <c r="B7182" s="7" t="s">
        <v>21170</v>
      </c>
      <c r="C7182" s="11">
        <v>43063</v>
      </c>
      <c r="D7182" s="7" t="s">
        <v>43</v>
      </c>
      <c r="E7182" s="7" t="s">
        <v>21171</v>
      </c>
      <c r="F7182">
        <f>IF(IFERROR(VLOOKUP(A7182,官网公开专利!B:B,1,0),0)&lt;&gt;0,1,0)</f>
        <v>1</v>
      </c>
    </row>
    <row r="7183" spans="1:6" x14ac:dyDescent="0.4">
      <c r="A7183" s="7" t="s">
        <v>10526</v>
      </c>
      <c r="B7183" s="7" t="s">
        <v>21170</v>
      </c>
      <c r="C7183" s="11">
        <v>43063</v>
      </c>
      <c r="D7183" s="7" t="s">
        <v>43</v>
      </c>
      <c r="E7183" s="7" t="s">
        <v>21172</v>
      </c>
      <c r="F7183">
        <f>IF(IFERROR(VLOOKUP(A7183,官网公开专利!B:B,1,0),0)&lt;&gt;0,1,0)</f>
        <v>1</v>
      </c>
    </row>
    <row r="7184" spans="1:6" x14ac:dyDescent="0.4">
      <c r="A7184" s="7" t="s">
        <v>9434</v>
      </c>
      <c r="B7184" s="7" t="s">
        <v>21161</v>
      </c>
      <c r="C7184" s="11">
        <v>43951</v>
      </c>
      <c r="D7184" s="7" t="s">
        <v>692</v>
      </c>
      <c r="E7184" s="7" t="s">
        <v>21162</v>
      </c>
      <c r="F7184">
        <f>IF(IFERROR(VLOOKUP(A7184,官网公开专利!B:B,1,0),0)&lt;&gt;0,1,0)</f>
        <v>1</v>
      </c>
    </row>
    <row r="7185" spans="1:6" x14ac:dyDescent="0.4">
      <c r="A7185" s="7" t="s">
        <v>9438</v>
      </c>
      <c r="B7185" s="7" t="s">
        <v>21161</v>
      </c>
      <c r="C7185" s="11">
        <v>43951</v>
      </c>
      <c r="D7185" s="7" t="s">
        <v>692</v>
      </c>
      <c r="E7185" s="7" t="s">
        <v>21163</v>
      </c>
      <c r="F7185">
        <f>IF(IFERROR(VLOOKUP(A7185,官网公开专利!B:B,1,0),0)&lt;&gt;0,1,0)</f>
        <v>1</v>
      </c>
    </row>
    <row r="7186" spans="1:6" x14ac:dyDescent="0.4">
      <c r="A7186" s="7" t="s">
        <v>9440</v>
      </c>
      <c r="B7186" s="7" t="s">
        <v>21161</v>
      </c>
      <c r="C7186" s="11">
        <v>43951</v>
      </c>
      <c r="D7186" s="7" t="s">
        <v>692</v>
      </c>
      <c r="E7186" s="7" t="s">
        <v>21162</v>
      </c>
      <c r="F7186">
        <f>IF(IFERROR(VLOOKUP(A7186,官网公开专利!B:B,1,0),0)&lt;&gt;0,1,0)</f>
        <v>1</v>
      </c>
    </row>
    <row r="7187" spans="1:6" x14ac:dyDescent="0.4">
      <c r="A7187" s="7" t="s">
        <v>9441</v>
      </c>
      <c r="B7187" s="7" t="s">
        <v>21161</v>
      </c>
      <c r="C7187" s="11">
        <v>43951</v>
      </c>
      <c r="D7187" s="7" t="s">
        <v>692</v>
      </c>
      <c r="E7187" s="7" t="s">
        <v>21162</v>
      </c>
      <c r="F7187">
        <f>IF(IFERROR(VLOOKUP(A7187,官网公开专利!B:B,1,0),0)&lt;&gt;0,1,0)</f>
        <v>1</v>
      </c>
    </row>
    <row r="7188" spans="1:6" x14ac:dyDescent="0.4">
      <c r="A7188" s="7" t="s">
        <v>9442</v>
      </c>
      <c r="B7188" s="7" t="s">
        <v>21161</v>
      </c>
      <c r="C7188" s="11">
        <v>43951</v>
      </c>
      <c r="D7188" s="7" t="s">
        <v>692</v>
      </c>
      <c r="E7188" s="7" t="s">
        <v>21162</v>
      </c>
      <c r="F7188">
        <f>IF(IFERROR(VLOOKUP(A7188,官网公开专利!B:B,1,0),0)&lt;&gt;0,1,0)</f>
        <v>1</v>
      </c>
    </row>
    <row r="7189" spans="1:6" x14ac:dyDescent="0.4">
      <c r="A7189" s="7" t="s">
        <v>10325</v>
      </c>
      <c r="B7189" s="7" t="s">
        <v>21168</v>
      </c>
      <c r="C7189" s="11">
        <v>43329</v>
      </c>
      <c r="D7189" s="7" t="s">
        <v>18193</v>
      </c>
      <c r="E7189" s="7" t="s">
        <v>21169</v>
      </c>
      <c r="F7189">
        <f>IF(IFERROR(VLOOKUP(A7189,官网公开专利!B:B,1,0),0)&lt;&gt;0,1,0)</f>
        <v>1</v>
      </c>
    </row>
    <row r="7190" spans="1:6" x14ac:dyDescent="0.4">
      <c r="A7190" s="7" t="s">
        <v>10087</v>
      </c>
      <c r="B7190" s="7" t="s">
        <v>21168</v>
      </c>
      <c r="C7190" s="11">
        <v>43329</v>
      </c>
      <c r="D7190" s="7" t="s">
        <v>18193</v>
      </c>
      <c r="E7190" s="7" t="s">
        <v>21169</v>
      </c>
      <c r="F7190">
        <f>IF(IFERROR(VLOOKUP(A7190,官网公开专利!B:B,1,0),0)&lt;&gt;0,1,0)</f>
        <v>1</v>
      </c>
    </row>
    <row r="7191" spans="1:6" x14ac:dyDescent="0.4">
      <c r="A7191" s="7" t="s">
        <v>10090</v>
      </c>
      <c r="B7191" s="7" t="s">
        <v>21168</v>
      </c>
      <c r="C7191" s="11">
        <v>43329</v>
      </c>
      <c r="D7191" s="7" t="s">
        <v>18193</v>
      </c>
      <c r="E7191" s="7" t="s">
        <v>21169</v>
      </c>
      <c r="F7191">
        <f>IF(IFERROR(VLOOKUP(A7191,官网公开专利!B:B,1,0),0)&lt;&gt;0,1,0)</f>
        <v>1</v>
      </c>
    </row>
    <row r="7192" spans="1:6" x14ac:dyDescent="0.4">
      <c r="A7192" s="7" t="s">
        <v>9708</v>
      </c>
      <c r="B7192" s="7" t="s">
        <v>3925</v>
      </c>
      <c r="C7192" s="11">
        <v>43147</v>
      </c>
      <c r="D7192" s="7" t="s">
        <v>3926</v>
      </c>
      <c r="E7192" s="7" t="s">
        <v>3927</v>
      </c>
      <c r="F7192">
        <f>IF(IFERROR(VLOOKUP(A7192,官网公开专利!B:B,1,0),0)&lt;&gt;0,1,0)</f>
        <v>1</v>
      </c>
    </row>
    <row r="7193" spans="1:6" x14ac:dyDescent="0.4">
      <c r="A7193" s="7" t="s">
        <v>9709</v>
      </c>
      <c r="B7193" s="7" t="s">
        <v>3925</v>
      </c>
      <c r="C7193" s="11">
        <v>43147</v>
      </c>
      <c r="D7193" s="7" t="s">
        <v>3926</v>
      </c>
      <c r="E7193" s="7" t="s">
        <v>3927</v>
      </c>
      <c r="F7193">
        <f>IF(IFERROR(VLOOKUP(A7193,官网公开专利!B:B,1,0),0)&lt;&gt;0,1,0)</f>
        <v>1</v>
      </c>
    </row>
    <row r="7194" spans="1:6" x14ac:dyDescent="0.4">
      <c r="A7194" s="7" t="s">
        <v>9710</v>
      </c>
      <c r="B7194" s="7" t="s">
        <v>3925</v>
      </c>
      <c r="C7194" s="11">
        <v>43147</v>
      </c>
      <c r="D7194" s="7" t="s">
        <v>3926</v>
      </c>
      <c r="E7194" s="7" t="s">
        <v>21160</v>
      </c>
      <c r="F7194">
        <f>IF(IFERROR(VLOOKUP(A7194,官网公开专利!B:B,1,0),0)&lt;&gt;0,1,0)</f>
        <v>1</v>
      </c>
    </row>
    <row r="7195" spans="1:6" x14ac:dyDescent="0.4">
      <c r="A7195" s="7" t="s">
        <v>9711</v>
      </c>
      <c r="B7195" s="7" t="s">
        <v>3925</v>
      </c>
      <c r="C7195" s="11">
        <v>43147</v>
      </c>
      <c r="D7195" s="7" t="s">
        <v>3926</v>
      </c>
      <c r="E7195" s="7" t="s">
        <v>3927</v>
      </c>
      <c r="F7195">
        <f>IF(IFERROR(VLOOKUP(A7195,官网公开专利!B:B,1,0),0)&lt;&gt;0,1,0)</f>
        <v>1</v>
      </c>
    </row>
    <row r="7196" spans="1:6" x14ac:dyDescent="0.4">
      <c r="A7196" s="7" t="s">
        <v>9712</v>
      </c>
      <c r="B7196" s="7" t="s">
        <v>3925</v>
      </c>
      <c r="C7196" s="11">
        <v>43147</v>
      </c>
      <c r="D7196" s="7" t="s">
        <v>3926</v>
      </c>
      <c r="E7196" s="7" t="s">
        <v>3927</v>
      </c>
      <c r="F7196">
        <f>IF(IFERROR(VLOOKUP(A7196,官网公开专利!B:B,1,0),0)&lt;&gt;0,1,0)</f>
        <v>1</v>
      </c>
    </row>
    <row r="7197" spans="1:6" x14ac:dyDescent="0.4">
      <c r="A7197" s="7" t="s">
        <v>9713</v>
      </c>
      <c r="B7197" s="7" t="s">
        <v>3925</v>
      </c>
      <c r="C7197" s="11">
        <v>43147</v>
      </c>
      <c r="D7197" s="7" t="s">
        <v>3926</v>
      </c>
      <c r="E7197" s="7" t="s">
        <v>3927</v>
      </c>
      <c r="F7197">
        <f>IF(IFERROR(VLOOKUP(A7197,官网公开专利!B:B,1,0),0)&lt;&gt;0,1,0)</f>
        <v>1</v>
      </c>
    </row>
    <row r="7198" spans="1:6" x14ac:dyDescent="0.4">
      <c r="A7198" s="7" t="s">
        <v>9714</v>
      </c>
      <c r="B7198" s="7" t="s">
        <v>3925</v>
      </c>
      <c r="C7198" s="11">
        <v>43147</v>
      </c>
      <c r="D7198" s="7" t="s">
        <v>3926</v>
      </c>
      <c r="E7198" s="7" t="s">
        <v>3927</v>
      </c>
      <c r="F7198">
        <f>IF(IFERROR(VLOOKUP(A7198,官网公开专利!B:B,1,0),0)&lt;&gt;0,1,0)</f>
        <v>1</v>
      </c>
    </row>
    <row r="7199" spans="1:6" x14ac:dyDescent="0.4">
      <c r="A7199" s="7" t="s">
        <v>9715</v>
      </c>
      <c r="B7199" s="7" t="s">
        <v>3925</v>
      </c>
      <c r="C7199" s="11">
        <v>43147</v>
      </c>
      <c r="D7199" s="7" t="s">
        <v>3926</v>
      </c>
      <c r="E7199" s="7" t="s">
        <v>3927</v>
      </c>
      <c r="F7199">
        <f>IF(IFERROR(VLOOKUP(A7199,官网公开专利!B:B,1,0),0)&lt;&gt;0,1,0)</f>
        <v>1</v>
      </c>
    </row>
    <row r="7200" spans="1:6" x14ac:dyDescent="0.4">
      <c r="A7200" s="7" t="s">
        <v>9923</v>
      </c>
      <c r="B7200" s="7" t="s">
        <v>2721</v>
      </c>
      <c r="C7200" s="11">
        <v>43546</v>
      </c>
      <c r="D7200" s="7" t="s">
        <v>2722</v>
      </c>
      <c r="E7200" s="7" t="s">
        <v>2723</v>
      </c>
      <c r="F7200">
        <f>IF(IFERROR(VLOOKUP(A7200,官网公开专利!B:B,1,0),0)&lt;&gt;0,1,0)</f>
        <v>1</v>
      </c>
    </row>
    <row r="7201" spans="1:6" x14ac:dyDescent="0.4">
      <c r="A7201" s="7" t="s">
        <v>9921</v>
      </c>
      <c r="B7201" s="7" t="s">
        <v>2721</v>
      </c>
      <c r="C7201" s="11">
        <v>43546</v>
      </c>
      <c r="D7201" s="7" t="s">
        <v>2722</v>
      </c>
      <c r="E7201" s="7" t="s">
        <v>2723</v>
      </c>
      <c r="F7201">
        <f>IF(IFERROR(VLOOKUP(A7201,官网公开专利!B:B,1,0),0)&lt;&gt;0,1,0)</f>
        <v>1</v>
      </c>
    </row>
    <row r="7202" spans="1:6" x14ac:dyDescent="0.4">
      <c r="A7202" s="7" t="s">
        <v>9471</v>
      </c>
      <c r="B7202" s="7" t="s">
        <v>21155</v>
      </c>
      <c r="C7202" s="11">
        <v>44399</v>
      </c>
      <c r="D7202" s="7" t="s">
        <v>7873</v>
      </c>
      <c r="E7202" s="7" t="s">
        <v>21156</v>
      </c>
      <c r="F7202">
        <f>IF(IFERROR(VLOOKUP(A7202,官网公开专利!B:B,1,0),0)&lt;&gt;0,1,0)</f>
        <v>1</v>
      </c>
    </row>
    <row r="7203" spans="1:6" x14ac:dyDescent="0.4">
      <c r="A7203" s="7" t="s">
        <v>9475</v>
      </c>
      <c r="B7203" s="7" t="s">
        <v>21155</v>
      </c>
      <c r="C7203" s="11">
        <v>44399</v>
      </c>
      <c r="D7203" s="7" t="s">
        <v>7873</v>
      </c>
      <c r="E7203" s="7" t="s">
        <v>21157</v>
      </c>
      <c r="F7203">
        <f>IF(IFERROR(VLOOKUP(A7203,官网公开专利!B:B,1,0),0)&lt;&gt;0,1,0)</f>
        <v>1</v>
      </c>
    </row>
    <row r="7204" spans="1:6" x14ac:dyDescent="0.4">
      <c r="A7204" s="7" t="s">
        <v>9476</v>
      </c>
      <c r="B7204" s="7" t="s">
        <v>21155</v>
      </c>
      <c r="C7204" s="11">
        <v>44399</v>
      </c>
      <c r="D7204" s="7" t="s">
        <v>7873</v>
      </c>
      <c r="E7204" s="7" t="s">
        <v>21157</v>
      </c>
      <c r="F7204">
        <f>IF(IFERROR(VLOOKUP(A7204,官网公开专利!B:B,1,0),0)&lt;&gt;0,1,0)</f>
        <v>1</v>
      </c>
    </row>
    <row r="7205" spans="1:6" x14ac:dyDescent="0.4">
      <c r="A7205" s="7" t="s">
        <v>10325</v>
      </c>
      <c r="B7205" s="7" t="s">
        <v>21158</v>
      </c>
      <c r="C7205" s="11">
        <v>44010</v>
      </c>
      <c r="D7205" s="7" t="s">
        <v>7873</v>
      </c>
      <c r="E7205" s="7" t="s">
        <v>21159</v>
      </c>
      <c r="F7205">
        <f>IF(IFERROR(VLOOKUP(A7205,官网公开专利!B:B,1,0),0)&lt;&gt;0,1,0)</f>
        <v>1</v>
      </c>
    </row>
    <row r="7206" spans="1:6" x14ac:dyDescent="0.4">
      <c r="A7206" s="7" t="s">
        <v>10087</v>
      </c>
      <c r="B7206" s="7" t="s">
        <v>21158</v>
      </c>
      <c r="C7206" s="11">
        <v>44010</v>
      </c>
      <c r="D7206" s="7" t="s">
        <v>7873</v>
      </c>
      <c r="E7206" s="7" t="s">
        <v>21159</v>
      </c>
      <c r="F7206">
        <f>IF(IFERROR(VLOOKUP(A7206,官网公开专利!B:B,1,0),0)&lt;&gt;0,1,0)</f>
        <v>1</v>
      </c>
    </row>
    <row r="7207" spans="1:6" x14ac:dyDescent="0.4">
      <c r="A7207" s="7" t="s">
        <v>10090</v>
      </c>
      <c r="B7207" s="7" t="s">
        <v>21158</v>
      </c>
      <c r="C7207" s="11">
        <v>44010</v>
      </c>
      <c r="D7207" s="7" t="s">
        <v>7873</v>
      </c>
      <c r="E7207" s="7" t="s">
        <v>21159</v>
      </c>
      <c r="F7207">
        <f>IF(IFERROR(VLOOKUP(A7207,官网公开专利!B:B,1,0),0)&lt;&gt;0,1,0)</f>
        <v>1</v>
      </c>
    </row>
    <row r="7208" spans="1:6" x14ac:dyDescent="0.4">
      <c r="A7208" s="7" t="s">
        <v>10395</v>
      </c>
      <c r="B7208" s="7" t="s">
        <v>21149</v>
      </c>
      <c r="C7208" s="11">
        <v>43942</v>
      </c>
      <c r="D7208" s="7" t="s">
        <v>980</v>
      </c>
      <c r="E7208" s="7" t="s">
        <v>21150</v>
      </c>
      <c r="F7208">
        <f>IF(IFERROR(VLOOKUP(A7208,官网公开专利!B:B,1,0),0)&lt;&gt;0,1,0)</f>
        <v>1</v>
      </c>
    </row>
    <row r="7209" spans="1:6" x14ac:dyDescent="0.4">
      <c r="A7209" s="7" t="s">
        <v>14020</v>
      </c>
      <c r="B7209" s="7" t="s">
        <v>7644</v>
      </c>
      <c r="C7209" s="11">
        <v>43943</v>
      </c>
      <c r="D7209" s="7" t="s">
        <v>1108</v>
      </c>
      <c r="E7209" s="7" t="s">
        <v>7645</v>
      </c>
      <c r="F7209">
        <f>IF(IFERROR(VLOOKUP(A7209,官网公开专利!B:B,1,0),0)&lt;&gt;0,1,0)</f>
        <v>1</v>
      </c>
    </row>
    <row r="7210" spans="1:6" x14ac:dyDescent="0.4">
      <c r="A7210" s="7" t="s">
        <v>14022</v>
      </c>
      <c r="B7210" s="7" t="s">
        <v>7644</v>
      </c>
      <c r="C7210" s="11">
        <v>43943</v>
      </c>
      <c r="D7210" s="7" t="s">
        <v>1108</v>
      </c>
      <c r="E7210" s="7" t="s">
        <v>7645</v>
      </c>
      <c r="F7210">
        <f>IF(IFERROR(VLOOKUP(A7210,官网公开专利!B:B,1,0),0)&lt;&gt;0,1,0)</f>
        <v>1</v>
      </c>
    </row>
    <row r="7211" spans="1:6" x14ac:dyDescent="0.4">
      <c r="A7211" s="7" t="s">
        <v>10304</v>
      </c>
      <c r="B7211" s="7" t="s">
        <v>7644</v>
      </c>
      <c r="C7211" s="11">
        <v>43943</v>
      </c>
      <c r="D7211" s="7" t="s">
        <v>1108</v>
      </c>
      <c r="E7211" s="7" t="s">
        <v>7645</v>
      </c>
      <c r="F7211">
        <f>IF(IFERROR(VLOOKUP(A7211,官网公开专利!B:B,1,0),0)&lt;&gt;0,1,0)</f>
        <v>1</v>
      </c>
    </row>
    <row r="7212" spans="1:6" x14ac:dyDescent="0.4">
      <c r="A7212" s="7" t="s">
        <v>9467</v>
      </c>
      <c r="B7212" s="7" t="s">
        <v>21151</v>
      </c>
      <c r="C7212" s="11">
        <v>43942</v>
      </c>
      <c r="D7212" s="7" t="s">
        <v>2918</v>
      </c>
      <c r="E7212" s="7" t="s">
        <v>1713</v>
      </c>
      <c r="F7212">
        <f>IF(IFERROR(VLOOKUP(A7212,官网公开专利!B:B,1,0),0)&lt;&gt;0,1,0)</f>
        <v>1</v>
      </c>
    </row>
    <row r="7213" spans="1:6" x14ac:dyDescent="0.4">
      <c r="A7213" s="7" t="s">
        <v>12690</v>
      </c>
      <c r="B7213" s="7" t="s">
        <v>21147</v>
      </c>
      <c r="C7213" s="11">
        <v>43949</v>
      </c>
      <c r="D7213" s="7" t="s">
        <v>903</v>
      </c>
      <c r="E7213" s="7" t="s">
        <v>21148</v>
      </c>
      <c r="F7213">
        <f>IF(IFERROR(VLOOKUP(A7213,官网公开专利!B:B,1,0),0)&lt;&gt;0,1,0)</f>
        <v>1</v>
      </c>
    </row>
    <row r="7214" spans="1:6" x14ac:dyDescent="0.4">
      <c r="A7214" s="7" t="s">
        <v>12694</v>
      </c>
      <c r="B7214" s="7" t="s">
        <v>21147</v>
      </c>
      <c r="C7214" s="11">
        <v>43949</v>
      </c>
      <c r="D7214" s="7" t="s">
        <v>903</v>
      </c>
      <c r="E7214" s="7" t="s">
        <v>21148</v>
      </c>
      <c r="F7214">
        <f>IF(IFERROR(VLOOKUP(A7214,官网公开专利!B:B,1,0),0)&lt;&gt;0,1,0)</f>
        <v>1</v>
      </c>
    </row>
    <row r="7215" spans="1:6" x14ac:dyDescent="0.4">
      <c r="A7215" s="7" t="s">
        <v>10185</v>
      </c>
      <c r="B7215" s="7" t="s">
        <v>21152</v>
      </c>
      <c r="C7215" s="11">
        <v>43294</v>
      </c>
      <c r="D7215" s="7" t="s">
        <v>21153</v>
      </c>
      <c r="E7215" s="7" t="s">
        <v>21154</v>
      </c>
      <c r="F7215">
        <f>IF(IFERROR(VLOOKUP(A7215,官网公开专利!B:B,1,0),0)&lt;&gt;0,1,0)</f>
        <v>1</v>
      </c>
    </row>
    <row r="7216" spans="1:6" x14ac:dyDescent="0.4">
      <c r="A7216" s="7" t="s">
        <v>10740</v>
      </c>
      <c r="B7216" s="7" t="s">
        <v>21143</v>
      </c>
      <c r="C7216" s="11">
        <v>43378</v>
      </c>
      <c r="D7216" s="7" t="s">
        <v>7550</v>
      </c>
      <c r="E7216" s="7" t="s">
        <v>21144</v>
      </c>
      <c r="F7216">
        <f>IF(IFERROR(VLOOKUP(A7216,官网公开专利!B:B,1,0),0)&lt;&gt;0,1,0)</f>
        <v>1</v>
      </c>
    </row>
    <row r="7217" spans="1:6" x14ac:dyDescent="0.4">
      <c r="A7217" s="7" t="s">
        <v>10919</v>
      </c>
      <c r="B7217" s="7" t="s">
        <v>21143</v>
      </c>
      <c r="C7217" s="11">
        <v>43378</v>
      </c>
      <c r="D7217" s="7" t="s">
        <v>7550</v>
      </c>
      <c r="E7217" s="7" t="s">
        <v>21144</v>
      </c>
      <c r="F7217">
        <f>IF(IFERROR(VLOOKUP(A7217,官网公开专利!B:B,1,0),0)&lt;&gt;0,1,0)</f>
        <v>1</v>
      </c>
    </row>
    <row r="7218" spans="1:6" x14ac:dyDescent="0.4">
      <c r="A7218" s="7" t="s">
        <v>10274</v>
      </c>
      <c r="B7218" s="7" t="s">
        <v>21140</v>
      </c>
      <c r="C7218" s="11">
        <v>43606</v>
      </c>
      <c r="D7218" s="7" t="s">
        <v>179</v>
      </c>
      <c r="E7218" s="7" t="s">
        <v>21141</v>
      </c>
      <c r="F7218">
        <f>IF(IFERROR(VLOOKUP(A7218,官网公开专利!B:B,1,0),0)&lt;&gt;0,1,0)</f>
        <v>1</v>
      </c>
    </row>
    <row r="7219" spans="1:6" x14ac:dyDescent="0.4">
      <c r="A7219" s="7" t="s">
        <v>10267</v>
      </c>
      <c r="B7219" s="7" t="s">
        <v>21140</v>
      </c>
      <c r="C7219" s="11">
        <v>43606</v>
      </c>
      <c r="D7219" s="7" t="s">
        <v>179</v>
      </c>
      <c r="E7219" s="7" t="s">
        <v>21141</v>
      </c>
      <c r="F7219">
        <f>IF(IFERROR(VLOOKUP(A7219,官网公开专利!B:B,1,0),0)&lt;&gt;0,1,0)</f>
        <v>1</v>
      </c>
    </row>
    <row r="7220" spans="1:6" x14ac:dyDescent="0.4">
      <c r="A7220" s="7" t="s">
        <v>9440</v>
      </c>
      <c r="B7220" s="7" t="s">
        <v>21140</v>
      </c>
      <c r="C7220" s="11">
        <v>43606</v>
      </c>
      <c r="D7220" s="7" t="s">
        <v>179</v>
      </c>
      <c r="E7220" s="7" t="s">
        <v>21141</v>
      </c>
      <c r="F7220">
        <f>IF(IFERROR(VLOOKUP(A7220,官网公开专利!B:B,1,0),0)&lt;&gt;0,1,0)</f>
        <v>1</v>
      </c>
    </row>
    <row r="7221" spans="1:6" x14ac:dyDescent="0.4">
      <c r="A7221" s="7" t="s">
        <v>10629</v>
      </c>
      <c r="B7221" s="7" t="s">
        <v>21140</v>
      </c>
      <c r="C7221" s="11">
        <v>43606</v>
      </c>
      <c r="D7221" s="7" t="s">
        <v>179</v>
      </c>
      <c r="E7221" s="7" t="s">
        <v>21141</v>
      </c>
      <c r="F7221">
        <f>IF(IFERROR(VLOOKUP(A7221,官网公开专利!B:B,1,0),0)&lt;&gt;0,1,0)</f>
        <v>1</v>
      </c>
    </row>
    <row r="7222" spans="1:6" x14ac:dyDescent="0.4">
      <c r="A7222" s="7" t="s">
        <v>7391</v>
      </c>
      <c r="B7222" s="7" t="s">
        <v>3248</v>
      </c>
      <c r="C7222" s="11">
        <v>43418</v>
      </c>
      <c r="D7222" s="7" t="s">
        <v>3249</v>
      </c>
      <c r="E7222" s="7" t="s">
        <v>3250</v>
      </c>
      <c r="F7222">
        <f>IF(IFERROR(VLOOKUP(A7222,官网公开专利!B:B,1,0),0)&lt;&gt;0,1,0)</f>
        <v>1</v>
      </c>
    </row>
    <row r="7223" spans="1:6" x14ac:dyDescent="0.4">
      <c r="A7223" s="7" t="s">
        <v>11049</v>
      </c>
      <c r="B7223" s="7" t="s">
        <v>3248</v>
      </c>
      <c r="C7223" s="11">
        <v>43418</v>
      </c>
      <c r="D7223" s="7" t="s">
        <v>3249</v>
      </c>
      <c r="E7223" s="7" t="s">
        <v>21142</v>
      </c>
      <c r="F7223">
        <f>IF(IFERROR(VLOOKUP(A7223,官网公开专利!B:B,1,0),0)&lt;&gt;0,1,0)</f>
        <v>1</v>
      </c>
    </row>
    <row r="7224" spans="1:6" x14ac:dyDescent="0.4">
      <c r="A7224" s="7" t="s">
        <v>10629</v>
      </c>
      <c r="B7224" s="7" t="s">
        <v>3248</v>
      </c>
      <c r="C7224" s="11">
        <v>43418</v>
      </c>
      <c r="D7224" s="7" t="s">
        <v>3249</v>
      </c>
      <c r="E7224" s="7" t="s">
        <v>3250</v>
      </c>
      <c r="F7224">
        <f>IF(IFERROR(VLOOKUP(A7224,官网公开专利!B:B,1,0),0)&lt;&gt;0,1,0)</f>
        <v>1</v>
      </c>
    </row>
    <row r="7225" spans="1:6" x14ac:dyDescent="0.4">
      <c r="A7225" s="7" t="s">
        <v>9815</v>
      </c>
      <c r="B7225" s="7" t="s">
        <v>21145</v>
      </c>
      <c r="C7225" s="11">
        <v>42895</v>
      </c>
      <c r="D7225" s="7" t="s">
        <v>18920</v>
      </c>
      <c r="E7225" s="7" t="s">
        <v>21146</v>
      </c>
      <c r="F7225">
        <f>IF(IFERROR(VLOOKUP(A7225,官网公开专利!B:B,1,0),0)&lt;&gt;0,1,0)</f>
        <v>1</v>
      </c>
    </row>
    <row r="7226" spans="1:6" x14ac:dyDescent="0.4">
      <c r="A7226" s="7" t="s">
        <v>10092</v>
      </c>
      <c r="B7226" s="7" t="s">
        <v>21137</v>
      </c>
      <c r="C7226" s="11">
        <v>44006</v>
      </c>
      <c r="D7226" s="7" t="s">
        <v>21138</v>
      </c>
      <c r="E7226" s="7" t="s">
        <v>21139</v>
      </c>
      <c r="F7226">
        <f>IF(IFERROR(VLOOKUP(A7226,官网公开专利!B:B,1,0),0)&lt;&gt;0,1,0)</f>
        <v>1</v>
      </c>
    </row>
    <row r="7227" spans="1:6" x14ac:dyDescent="0.4">
      <c r="A7227" s="7" t="s">
        <v>14020</v>
      </c>
      <c r="B7227" s="7" t="s">
        <v>7620</v>
      </c>
      <c r="C7227" s="11">
        <v>42086</v>
      </c>
      <c r="D7227" s="7" t="s">
        <v>13000</v>
      </c>
      <c r="E7227" s="7" t="s">
        <v>7621</v>
      </c>
      <c r="F7227">
        <f>IF(IFERROR(VLOOKUP(A7227,官网公开专利!B:B,1,0),0)&lt;&gt;0,1,0)</f>
        <v>1</v>
      </c>
    </row>
    <row r="7228" spans="1:6" x14ac:dyDescent="0.4">
      <c r="A7228" s="7" t="s">
        <v>14022</v>
      </c>
      <c r="B7228" s="7" t="s">
        <v>7620</v>
      </c>
      <c r="C7228" s="11">
        <v>42086</v>
      </c>
      <c r="D7228" s="7" t="s">
        <v>13000</v>
      </c>
      <c r="E7228" s="7" t="s">
        <v>21136</v>
      </c>
      <c r="F7228">
        <f>IF(IFERROR(VLOOKUP(A7228,官网公开专利!B:B,1,0),0)&lt;&gt;0,1,0)</f>
        <v>1</v>
      </c>
    </row>
    <row r="7229" spans="1:6" x14ac:dyDescent="0.4">
      <c r="A7229" s="7" t="s">
        <v>10304</v>
      </c>
      <c r="B7229" s="7" t="s">
        <v>7620</v>
      </c>
      <c r="C7229" s="11">
        <v>42086</v>
      </c>
      <c r="D7229" s="7" t="s">
        <v>13000</v>
      </c>
      <c r="E7229" s="7" t="s">
        <v>7621</v>
      </c>
      <c r="F7229">
        <f>IF(IFERROR(VLOOKUP(A7229,官网公开专利!B:B,1,0),0)&lt;&gt;0,1,0)</f>
        <v>1</v>
      </c>
    </row>
    <row r="7230" spans="1:6" x14ac:dyDescent="0.4">
      <c r="A7230" s="7" t="s">
        <v>10030</v>
      </c>
      <c r="B7230" s="7" t="s">
        <v>6522</v>
      </c>
      <c r="C7230" s="11">
        <v>43272</v>
      </c>
      <c r="D7230" s="7" t="s">
        <v>21135</v>
      </c>
      <c r="E7230" s="7" t="s">
        <v>6524</v>
      </c>
      <c r="F7230">
        <f>IF(IFERROR(VLOOKUP(A7230,官网公开专利!B:B,1,0),0)&lt;&gt;0,1,0)</f>
        <v>1</v>
      </c>
    </row>
    <row r="7231" spans="1:6" x14ac:dyDescent="0.4">
      <c r="A7231" s="7" t="s">
        <v>11896</v>
      </c>
      <c r="B7231" s="7" t="s">
        <v>21133</v>
      </c>
      <c r="C7231" s="11">
        <v>43112</v>
      </c>
      <c r="D7231" s="7" t="s">
        <v>20867</v>
      </c>
      <c r="E7231" s="7" t="s">
        <v>21134</v>
      </c>
      <c r="F7231">
        <f>IF(IFERROR(VLOOKUP(A7231,官网公开专利!B:B,1,0),0)&lt;&gt;0,1,0)</f>
        <v>1</v>
      </c>
    </row>
    <row r="7232" spans="1:6" x14ac:dyDescent="0.4">
      <c r="A7232" s="7" t="s">
        <v>11628</v>
      </c>
      <c r="B7232" s="7" t="s">
        <v>21126</v>
      </c>
      <c r="C7232" s="11">
        <v>43600</v>
      </c>
      <c r="D7232" s="7" t="s">
        <v>21127</v>
      </c>
      <c r="E7232" s="7" t="s">
        <v>21128</v>
      </c>
      <c r="F7232">
        <f>IF(IFERROR(VLOOKUP(A7232,官网公开专利!B:B,1,0),0)&lt;&gt;0,1,0)</f>
        <v>1</v>
      </c>
    </row>
    <row r="7233" spans="1:6" x14ac:dyDescent="0.4">
      <c r="A7233" s="7" t="s">
        <v>9887</v>
      </c>
      <c r="B7233" s="7" t="s">
        <v>21132</v>
      </c>
      <c r="C7233" s="11">
        <v>43082</v>
      </c>
      <c r="D7233" s="7" t="s">
        <v>188</v>
      </c>
      <c r="E7233" s="7" t="s">
        <v>2101</v>
      </c>
      <c r="F7233">
        <f>IF(IFERROR(VLOOKUP(A7233,官网公开专利!B:B,1,0),0)&lt;&gt;0,1,0)</f>
        <v>1</v>
      </c>
    </row>
    <row r="7234" spans="1:6" x14ac:dyDescent="0.4">
      <c r="A7234" s="7" t="s">
        <v>9460</v>
      </c>
      <c r="B7234" s="7" t="s">
        <v>21132</v>
      </c>
      <c r="C7234" s="11">
        <v>43082</v>
      </c>
      <c r="D7234" s="7" t="s">
        <v>188</v>
      </c>
      <c r="E7234" s="7" t="s">
        <v>2101</v>
      </c>
      <c r="F7234">
        <f>IF(IFERROR(VLOOKUP(A7234,官网公开专利!B:B,1,0),0)&lt;&gt;0,1,0)</f>
        <v>1</v>
      </c>
    </row>
    <row r="7235" spans="1:6" x14ac:dyDescent="0.4">
      <c r="A7235" s="7" t="s">
        <v>9456</v>
      </c>
      <c r="B7235" s="7" t="s">
        <v>21129</v>
      </c>
      <c r="C7235" s="11">
        <v>43567</v>
      </c>
      <c r="D7235" s="7" t="s">
        <v>21130</v>
      </c>
      <c r="E7235" s="7" t="s">
        <v>21131</v>
      </c>
      <c r="F7235">
        <f>IF(IFERROR(VLOOKUP(A7235,官网公开专利!B:B,1,0),0)&lt;&gt;0,1,0)</f>
        <v>1</v>
      </c>
    </row>
    <row r="7236" spans="1:6" x14ac:dyDescent="0.4">
      <c r="A7236" s="7" t="s">
        <v>9460</v>
      </c>
      <c r="B7236" s="7" t="s">
        <v>21129</v>
      </c>
      <c r="C7236" s="11">
        <v>43567</v>
      </c>
      <c r="D7236" s="7" t="s">
        <v>21130</v>
      </c>
      <c r="E7236" s="7" t="s">
        <v>21131</v>
      </c>
      <c r="F7236">
        <f>IF(IFERROR(VLOOKUP(A7236,官网公开专利!B:B,1,0),0)&lt;&gt;0,1,0)</f>
        <v>1</v>
      </c>
    </row>
    <row r="7237" spans="1:6" x14ac:dyDescent="0.4">
      <c r="A7237" s="7" t="s">
        <v>14020</v>
      </c>
      <c r="B7237" s="7" t="s">
        <v>21122</v>
      </c>
      <c r="C7237" s="11">
        <v>44196</v>
      </c>
      <c r="D7237" s="7" t="s">
        <v>21123</v>
      </c>
      <c r="E7237" s="7" t="s">
        <v>21124</v>
      </c>
      <c r="F7237">
        <f>IF(IFERROR(VLOOKUP(A7237,官网公开专利!B:B,1,0),0)&lt;&gt;0,1,0)</f>
        <v>1</v>
      </c>
    </row>
    <row r="7238" spans="1:6" x14ac:dyDescent="0.4">
      <c r="A7238" s="7" t="s">
        <v>14022</v>
      </c>
      <c r="B7238" s="7" t="s">
        <v>21122</v>
      </c>
      <c r="C7238" s="11">
        <v>44196</v>
      </c>
      <c r="D7238" s="7" t="s">
        <v>21123</v>
      </c>
      <c r="E7238" s="7" t="s">
        <v>21125</v>
      </c>
      <c r="F7238">
        <f>IF(IFERROR(VLOOKUP(A7238,官网公开专利!B:B,1,0),0)&lt;&gt;0,1,0)</f>
        <v>1</v>
      </c>
    </row>
    <row r="7239" spans="1:6" x14ac:dyDescent="0.4">
      <c r="A7239" s="7" t="s">
        <v>10304</v>
      </c>
      <c r="B7239" s="7" t="s">
        <v>21122</v>
      </c>
      <c r="C7239" s="11">
        <v>44196</v>
      </c>
      <c r="D7239" s="7" t="s">
        <v>21123</v>
      </c>
      <c r="E7239" s="7" t="s">
        <v>21124</v>
      </c>
      <c r="F7239">
        <f>IF(IFERROR(VLOOKUP(A7239,官网公开专利!B:B,1,0),0)&lt;&gt;0,1,0)</f>
        <v>1</v>
      </c>
    </row>
    <row r="7240" spans="1:6" x14ac:dyDescent="0.4">
      <c r="A7240" s="7" t="s">
        <v>10531</v>
      </c>
      <c r="B7240" s="7" t="s">
        <v>2487</v>
      </c>
      <c r="C7240" s="11">
        <v>42928</v>
      </c>
      <c r="D7240" s="7" t="s">
        <v>93</v>
      </c>
      <c r="E7240" s="7" t="s">
        <v>2488</v>
      </c>
      <c r="F7240">
        <f>IF(IFERROR(VLOOKUP(A7240,官网公开专利!B:B,1,0),0)&lt;&gt;0,1,0)</f>
        <v>1</v>
      </c>
    </row>
    <row r="7241" spans="1:6" x14ac:dyDescent="0.4">
      <c r="A7241" s="7" t="s">
        <v>10528</v>
      </c>
      <c r="B7241" s="7" t="s">
        <v>2487</v>
      </c>
      <c r="C7241" s="11">
        <v>42928</v>
      </c>
      <c r="D7241" s="7" t="s">
        <v>93</v>
      </c>
      <c r="E7241" s="7" t="s">
        <v>2488</v>
      </c>
      <c r="F7241">
        <f>IF(IFERROR(VLOOKUP(A7241,官网公开专利!B:B,1,0),0)&lt;&gt;0,1,0)</f>
        <v>1</v>
      </c>
    </row>
    <row r="7242" spans="1:6" x14ac:dyDescent="0.4">
      <c r="A7242" s="7" t="s">
        <v>9456</v>
      </c>
      <c r="B7242" s="7" t="s">
        <v>1497</v>
      </c>
      <c r="C7242" s="11">
        <v>43082</v>
      </c>
      <c r="D7242" s="7" t="s">
        <v>43</v>
      </c>
      <c r="E7242" s="7" t="s">
        <v>13867</v>
      </c>
      <c r="F7242">
        <f>IF(IFERROR(VLOOKUP(A7242,官网公开专利!B:B,1,0),0)&lt;&gt;0,1,0)</f>
        <v>1</v>
      </c>
    </row>
    <row r="7243" spans="1:6" x14ac:dyDescent="0.4">
      <c r="A7243" s="7" t="s">
        <v>9886</v>
      </c>
      <c r="B7243" s="7" t="s">
        <v>1497</v>
      </c>
      <c r="C7243" s="11">
        <v>43082</v>
      </c>
      <c r="D7243" s="7" t="s">
        <v>43</v>
      </c>
      <c r="E7243" s="7" t="s">
        <v>85</v>
      </c>
      <c r="F7243">
        <f>IF(IFERROR(VLOOKUP(A7243,官网公开专利!B:B,1,0),0)&lt;&gt;0,1,0)</f>
        <v>1</v>
      </c>
    </row>
    <row r="7244" spans="1:6" x14ac:dyDescent="0.4">
      <c r="A7244" s="7" t="s">
        <v>9881</v>
      </c>
      <c r="B7244" s="7" t="s">
        <v>1497</v>
      </c>
      <c r="C7244" s="11">
        <v>43082</v>
      </c>
      <c r="D7244" s="7" t="s">
        <v>43</v>
      </c>
      <c r="E7244" s="7" t="s">
        <v>85</v>
      </c>
      <c r="F7244">
        <f>IF(IFERROR(VLOOKUP(A7244,官网公开专利!B:B,1,0),0)&lt;&gt;0,1,0)</f>
        <v>1</v>
      </c>
    </row>
    <row r="7245" spans="1:6" x14ac:dyDescent="0.4">
      <c r="A7245" s="7" t="s">
        <v>11896</v>
      </c>
      <c r="B7245" s="7" t="s">
        <v>21120</v>
      </c>
      <c r="C7245" s="11">
        <v>43931</v>
      </c>
      <c r="D7245" s="7" t="s">
        <v>19913</v>
      </c>
      <c r="E7245" s="7" t="s">
        <v>21121</v>
      </c>
      <c r="F7245">
        <f>IF(IFERROR(VLOOKUP(A7245,官网公开专利!B:B,1,0),0)&lt;&gt;0,1,0)</f>
        <v>1</v>
      </c>
    </row>
    <row r="7246" spans="1:6" x14ac:dyDescent="0.4">
      <c r="A7246" s="7" t="s">
        <v>10274</v>
      </c>
      <c r="B7246" s="7" t="s">
        <v>21119</v>
      </c>
      <c r="C7246" s="11">
        <v>43437</v>
      </c>
      <c r="D7246" s="7" t="s">
        <v>179</v>
      </c>
      <c r="E7246" s="7" t="s">
        <v>16410</v>
      </c>
      <c r="F7246">
        <f>IF(IFERROR(VLOOKUP(A7246,官网公开专利!B:B,1,0),0)&lt;&gt;0,1,0)</f>
        <v>1</v>
      </c>
    </row>
    <row r="7247" spans="1:6" x14ac:dyDescent="0.4">
      <c r="A7247" s="7" t="s">
        <v>10267</v>
      </c>
      <c r="B7247" s="7" t="s">
        <v>21119</v>
      </c>
      <c r="C7247" s="11">
        <v>43437</v>
      </c>
      <c r="D7247" s="7" t="s">
        <v>179</v>
      </c>
      <c r="E7247" s="7" t="s">
        <v>16410</v>
      </c>
      <c r="F7247">
        <f>IF(IFERROR(VLOOKUP(A7247,官网公开专利!B:B,1,0),0)&lt;&gt;0,1,0)</f>
        <v>1</v>
      </c>
    </row>
    <row r="7248" spans="1:6" x14ac:dyDescent="0.4">
      <c r="A7248" s="7" t="s">
        <v>9440</v>
      </c>
      <c r="B7248" s="7" t="s">
        <v>21119</v>
      </c>
      <c r="C7248" s="11">
        <v>43437</v>
      </c>
      <c r="D7248" s="7" t="s">
        <v>179</v>
      </c>
      <c r="E7248" s="7" t="s">
        <v>16410</v>
      </c>
      <c r="F7248">
        <f>IF(IFERROR(VLOOKUP(A7248,官网公开专利!B:B,1,0),0)&lt;&gt;0,1,0)</f>
        <v>1</v>
      </c>
    </row>
    <row r="7249" spans="1:6" x14ac:dyDescent="0.4">
      <c r="A7249" s="7" t="s">
        <v>9442</v>
      </c>
      <c r="B7249" s="7" t="s">
        <v>21119</v>
      </c>
      <c r="C7249" s="11">
        <v>43437</v>
      </c>
      <c r="D7249" s="7" t="s">
        <v>179</v>
      </c>
      <c r="E7249" s="7" t="s">
        <v>16410</v>
      </c>
      <c r="F7249">
        <f>IF(IFERROR(VLOOKUP(A7249,官网公开专利!B:B,1,0),0)&lt;&gt;0,1,0)</f>
        <v>1</v>
      </c>
    </row>
    <row r="7250" spans="1:6" x14ac:dyDescent="0.4">
      <c r="A7250" s="7" t="s">
        <v>10733</v>
      </c>
      <c r="B7250" s="7" t="s">
        <v>21116</v>
      </c>
      <c r="C7250" s="11">
        <v>44000</v>
      </c>
      <c r="D7250" s="7" t="s">
        <v>21117</v>
      </c>
      <c r="E7250" s="7" t="s">
        <v>21118</v>
      </c>
      <c r="F7250">
        <f>IF(IFERROR(VLOOKUP(A7250,官网公开专利!B:B,1,0),0)&lt;&gt;0,1,0)</f>
        <v>1</v>
      </c>
    </row>
    <row r="7251" spans="1:6" x14ac:dyDescent="0.4">
      <c r="A7251" s="7" t="s">
        <v>10736</v>
      </c>
      <c r="B7251" s="7" t="s">
        <v>21116</v>
      </c>
      <c r="C7251" s="11">
        <v>44000</v>
      </c>
      <c r="D7251" s="7" t="s">
        <v>21117</v>
      </c>
      <c r="E7251" s="7" t="s">
        <v>21118</v>
      </c>
      <c r="F7251">
        <f>IF(IFERROR(VLOOKUP(A7251,官网公开专利!B:B,1,0),0)&lt;&gt;0,1,0)</f>
        <v>1</v>
      </c>
    </row>
    <row r="7252" spans="1:6" x14ac:dyDescent="0.4">
      <c r="A7252" s="7" t="s">
        <v>10737</v>
      </c>
      <c r="B7252" s="7" t="s">
        <v>21116</v>
      </c>
      <c r="C7252" s="11">
        <v>44000</v>
      </c>
      <c r="D7252" s="7" t="s">
        <v>21117</v>
      </c>
      <c r="E7252" s="7" t="s">
        <v>21118</v>
      </c>
      <c r="F7252">
        <f>IF(IFERROR(VLOOKUP(A7252,官网公开专利!B:B,1,0),0)&lt;&gt;0,1,0)</f>
        <v>1</v>
      </c>
    </row>
    <row r="7253" spans="1:6" x14ac:dyDescent="0.4">
      <c r="A7253" s="7" t="s">
        <v>10738</v>
      </c>
      <c r="B7253" s="7" t="s">
        <v>21116</v>
      </c>
      <c r="C7253" s="11">
        <v>44000</v>
      </c>
      <c r="D7253" s="7" t="s">
        <v>21117</v>
      </c>
      <c r="E7253" s="7" t="s">
        <v>21118</v>
      </c>
      <c r="F7253">
        <f>IF(IFERROR(VLOOKUP(A7253,官网公开专利!B:B,1,0),0)&lt;&gt;0,1,0)</f>
        <v>1</v>
      </c>
    </row>
    <row r="7254" spans="1:6" x14ac:dyDescent="0.4">
      <c r="A7254" s="7" t="s">
        <v>11021</v>
      </c>
      <c r="B7254" s="7" t="s">
        <v>21114</v>
      </c>
      <c r="C7254" s="11">
        <v>41673</v>
      </c>
      <c r="D7254" s="7" t="s">
        <v>21115</v>
      </c>
      <c r="E7254" s="7" t="s">
        <v>2302</v>
      </c>
      <c r="F7254">
        <f>IF(IFERROR(VLOOKUP(A7254,官网公开专利!B:B,1,0),0)&lt;&gt;0,1,0)</f>
        <v>1</v>
      </c>
    </row>
    <row r="7255" spans="1:6" x14ac:dyDescent="0.4">
      <c r="A7255" s="7" t="s">
        <v>11022</v>
      </c>
      <c r="B7255" s="7" t="s">
        <v>21114</v>
      </c>
      <c r="C7255" s="11">
        <v>41673</v>
      </c>
      <c r="D7255" s="7" t="s">
        <v>21115</v>
      </c>
      <c r="E7255" s="7" t="s">
        <v>2302</v>
      </c>
      <c r="F7255">
        <f>IF(IFERROR(VLOOKUP(A7255,官网公开专利!B:B,1,0),0)&lt;&gt;0,1,0)</f>
        <v>1</v>
      </c>
    </row>
    <row r="7256" spans="1:6" x14ac:dyDescent="0.4">
      <c r="A7256" s="7" t="s">
        <v>9454</v>
      </c>
      <c r="B7256" s="7" t="s">
        <v>21108</v>
      </c>
      <c r="C7256" s="11">
        <v>42898</v>
      </c>
      <c r="D7256" s="7" t="s">
        <v>3921</v>
      </c>
      <c r="E7256" s="7" t="s">
        <v>21109</v>
      </c>
      <c r="F7256">
        <f>IF(IFERROR(VLOOKUP(A7256,官网公开专利!B:B,1,0),0)&lt;&gt;0,1,0)</f>
        <v>1</v>
      </c>
    </row>
    <row r="7257" spans="1:6" x14ac:dyDescent="0.4">
      <c r="A7257" s="7" t="s">
        <v>9440</v>
      </c>
      <c r="B7257" s="7" t="s">
        <v>21110</v>
      </c>
      <c r="C7257" s="11">
        <v>42538</v>
      </c>
      <c r="D7257" s="7" t="s">
        <v>2456</v>
      </c>
      <c r="E7257" s="7" t="s">
        <v>2457</v>
      </c>
      <c r="F7257">
        <f>IF(IFERROR(VLOOKUP(A7257,官网公开专利!B:B,1,0),0)&lt;&gt;0,1,0)</f>
        <v>1</v>
      </c>
    </row>
    <row r="7258" spans="1:6" x14ac:dyDescent="0.4">
      <c r="A7258" s="7" t="s">
        <v>9732</v>
      </c>
      <c r="B7258" s="7" t="s">
        <v>21112</v>
      </c>
      <c r="C7258" s="11">
        <v>41509</v>
      </c>
      <c r="D7258" s="7" t="s">
        <v>20853</v>
      </c>
      <c r="E7258" s="7" t="s">
        <v>21113</v>
      </c>
      <c r="F7258">
        <f>IF(IFERROR(VLOOKUP(A7258,官网公开专利!B:B,1,0),0)&lt;&gt;0,1,0)</f>
        <v>1</v>
      </c>
    </row>
    <row r="7259" spans="1:6" x14ac:dyDescent="0.4">
      <c r="A7259" s="7" t="s">
        <v>9982</v>
      </c>
      <c r="B7259" s="7" t="s">
        <v>21111</v>
      </c>
      <c r="C7259" s="11">
        <v>41932</v>
      </c>
      <c r="D7259" s="7" t="s">
        <v>12430</v>
      </c>
      <c r="E7259" s="7" t="s">
        <v>3120</v>
      </c>
      <c r="F7259">
        <f>IF(IFERROR(VLOOKUP(A7259,官网公开专利!B:B,1,0),0)&lt;&gt;0,1,0)</f>
        <v>1</v>
      </c>
    </row>
    <row r="7260" spans="1:6" x14ac:dyDescent="0.4">
      <c r="A7260" s="7" t="s">
        <v>9984</v>
      </c>
      <c r="B7260" s="7" t="s">
        <v>21111</v>
      </c>
      <c r="C7260" s="11">
        <v>41932</v>
      </c>
      <c r="D7260" s="7" t="s">
        <v>12430</v>
      </c>
      <c r="E7260" s="7" t="s">
        <v>13588</v>
      </c>
      <c r="F7260">
        <f>IF(IFERROR(VLOOKUP(A7260,官网公开专利!B:B,1,0),0)&lt;&gt;0,1,0)</f>
        <v>1</v>
      </c>
    </row>
    <row r="7261" spans="1:6" x14ac:dyDescent="0.4">
      <c r="A7261" s="7" t="s">
        <v>9493</v>
      </c>
      <c r="B7261" s="7" t="s">
        <v>21111</v>
      </c>
      <c r="C7261" s="11">
        <v>41932</v>
      </c>
      <c r="D7261" s="7" t="s">
        <v>12430</v>
      </c>
      <c r="E7261" s="7" t="s">
        <v>3120</v>
      </c>
      <c r="F7261">
        <f>IF(IFERROR(VLOOKUP(A7261,官网公开专利!B:B,1,0),0)&lt;&gt;0,1,0)</f>
        <v>1</v>
      </c>
    </row>
    <row r="7262" spans="1:6" x14ac:dyDescent="0.4">
      <c r="A7262" s="7" t="s">
        <v>10804</v>
      </c>
      <c r="B7262" s="7" t="s">
        <v>21104</v>
      </c>
      <c r="C7262" s="11">
        <v>43917</v>
      </c>
      <c r="D7262" s="7" t="s">
        <v>285</v>
      </c>
      <c r="E7262" s="7" t="s">
        <v>21105</v>
      </c>
      <c r="F7262">
        <f>IF(IFERROR(VLOOKUP(A7262,官网公开专利!B:B,1,0),0)&lt;&gt;0,1,0)</f>
        <v>1</v>
      </c>
    </row>
    <row r="7263" spans="1:6" x14ac:dyDescent="0.4">
      <c r="A7263" s="7" t="s">
        <v>9434</v>
      </c>
      <c r="B7263" s="7" t="s">
        <v>21101</v>
      </c>
      <c r="C7263" s="11">
        <v>43920</v>
      </c>
      <c r="D7263" s="7" t="s">
        <v>285</v>
      </c>
      <c r="E7263" s="7" t="s">
        <v>21102</v>
      </c>
      <c r="F7263">
        <f>IF(IFERROR(VLOOKUP(A7263,官网公开专利!B:B,1,0),0)&lt;&gt;0,1,0)</f>
        <v>1</v>
      </c>
    </row>
    <row r="7264" spans="1:6" x14ac:dyDescent="0.4">
      <c r="A7264" s="7" t="s">
        <v>9438</v>
      </c>
      <c r="B7264" s="7" t="s">
        <v>21101</v>
      </c>
      <c r="C7264" s="11">
        <v>43920</v>
      </c>
      <c r="D7264" s="7" t="s">
        <v>285</v>
      </c>
      <c r="E7264" s="7" t="s">
        <v>21103</v>
      </c>
      <c r="F7264">
        <f>IF(IFERROR(VLOOKUP(A7264,官网公开专利!B:B,1,0),0)&lt;&gt;0,1,0)</f>
        <v>1</v>
      </c>
    </row>
    <row r="7265" spans="1:6" x14ac:dyDescent="0.4">
      <c r="A7265" s="7" t="s">
        <v>9440</v>
      </c>
      <c r="B7265" s="7" t="s">
        <v>21101</v>
      </c>
      <c r="C7265" s="11">
        <v>43920</v>
      </c>
      <c r="D7265" s="7" t="s">
        <v>285</v>
      </c>
      <c r="E7265" s="7" t="s">
        <v>21102</v>
      </c>
      <c r="F7265">
        <f>IF(IFERROR(VLOOKUP(A7265,官网公开专利!B:B,1,0),0)&lt;&gt;0,1,0)</f>
        <v>1</v>
      </c>
    </row>
    <row r="7266" spans="1:6" x14ac:dyDescent="0.4">
      <c r="A7266" s="7" t="s">
        <v>9441</v>
      </c>
      <c r="B7266" s="7" t="s">
        <v>21101</v>
      </c>
      <c r="C7266" s="11">
        <v>43920</v>
      </c>
      <c r="D7266" s="7" t="s">
        <v>285</v>
      </c>
      <c r="E7266" s="7" t="s">
        <v>21102</v>
      </c>
      <c r="F7266">
        <f>IF(IFERROR(VLOOKUP(A7266,官网公开专利!B:B,1,0),0)&lt;&gt;0,1,0)</f>
        <v>1</v>
      </c>
    </row>
    <row r="7267" spans="1:6" x14ac:dyDescent="0.4">
      <c r="A7267" s="7" t="s">
        <v>9442</v>
      </c>
      <c r="B7267" s="7" t="s">
        <v>21101</v>
      </c>
      <c r="C7267" s="11">
        <v>43920</v>
      </c>
      <c r="D7267" s="7" t="s">
        <v>285</v>
      </c>
      <c r="E7267" s="7" t="s">
        <v>21102</v>
      </c>
      <c r="F7267">
        <f>IF(IFERROR(VLOOKUP(A7267,官网公开专利!B:B,1,0),0)&lt;&gt;0,1,0)</f>
        <v>1</v>
      </c>
    </row>
    <row r="7268" spans="1:6" x14ac:dyDescent="0.4">
      <c r="A7268" s="7" t="s">
        <v>10113</v>
      </c>
      <c r="B7268" s="7" t="s">
        <v>21106</v>
      </c>
      <c r="C7268" s="11">
        <v>43734</v>
      </c>
      <c r="D7268" s="7" t="s">
        <v>808</v>
      </c>
      <c r="E7268" s="7" t="s">
        <v>7829</v>
      </c>
      <c r="F7268">
        <f>IF(IFERROR(VLOOKUP(A7268,官网公开专利!B:B,1,0),0)&lt;&gt;0,1,0)</f>
        <v>1</v>
      </c>
    </row>
    <row r="7269" spans="1:6" x14ac:dyDescent="0.4">
      <c r="A7269" s="7" t="s">
        <v>14020</v>
      </c>
      <c r="B7269" s="7" t="s">
        <v>7814</v>
      </c>
      <c r="C7269" s="11">
        <v>43463</v>
      </c>
      <c r="D7269" s="7" t="s">
        <v>808</v>
      </c>
      <c r="E7269" s="7" t="s">
        <v>7813</v>
      </c>
      <c r="F7269">
        <f>IF(IFERROR(VLOOKUP(A7269,官网公开专利!B:B,1,0),0)&lt;&gt;0,1,0)</f>
        <v>1</v>
      </c>
    </row>
    <row r="7270" spans="1:6" x14ac:dyDescent="0.4">
      <c r="A7270" s="7" t="s">
        <v>14022</v>
      </c>
      <c r="B7270" s="7" t="s">
        <v>7814</v>
      </c>
      <c r="C7270" s="11">
        <v>43463</v>
      </c>
      <c r="D7270" s="7" t="s">
        <v>808</v>
      </c>
      <c r="E7270" s="7" t="s">
        <v>21107</v>
      </c>
      <c r="F7270">
        <f>IF(IFERROR(VLOOKUP(A7270,官网公开专利!B:B,1,0),0)&lt;&gt;0,1,0)</f>
        <v>1</v>
      </c>
    </row>
    <row r="7271" spans="1:6" x14ac:dyDescent="0.4">
      <c r="A7271" s="7" t="s">
        <v>10304</v>
      </c>
      <c r="B7271" s="7" t="s">
        <v>7814</v>
      </c>
      <c r="C7271" s="11">
        <v>43463</v>
      </c>
      <c r="D7271" s="7" t="s">
        <v>808</v>
      </c>
      <c r="E7271" s="7" t="s">
        <v>7813</v>
      </c>
      <c r="F7271">
        <f>IF(IFERROR(VLOOKUP(A7271,官网公开专利!B:B,1,0),0)&lt;&gt;0,1,0)</f>
        <v>1</v>
      </c>
    </row>
    <row r="7272" spans="1:6" x14ac:dyDescent="0.4">
      <c r="A7272" s="7" t="s">
        <v>9976</v>
      </c>
      <c r="B7272" s="7" t="s">
        <v>21099</v>
      </c>
      <c r="C7272" s="11">
        <v>43913</v>
      </c>
      <c r="D7272" s="7" t="s">
        <v>20921</v>
      </c>
      <c r="E7272" s="7" t="s">
        <v>21100</v>
      </c>
      <c r="F7272">
        <f>IF(IFERROR(VLOOKUP(A7272,官网公开专利!B:B,1,0),0)&lt;&gt;0,1,0)</f>
        <v>1</v>
      </c>
    </row>
    <row r="7273" spans="1:6" x14ac:dyDescent="0.4">
      <c r="A7273" s="7" t="s">
        <v>10827</v>
      </c>
      <c r="B7273" s="7" t="s">
        <v>21097</v>
      </c>
      <c r="C7273" s="11">
        <v>43159</v>
      </c>
      <c r="D7273" s="7" t="s">
        <v>372</v>
      </c>
      <c r="E7273" s="7" t="s">
        <v>21098</v>
      </c>
      <c r="F7273">
        <f>IF(IFERROR(VLOOKUP(A7273,官网公开专利!B:B,1,0),0)&lt;&gt;0,1,0)</f>
        <v>1</v>
      </c>
    </row>
    <row r="7274" spans="1:6" x14ac:dyDescent="0.4">
      <c r="A7274" s="7" t="s">
        <v>10720</v>
      </c>
      <c r="B7274" s="7" t="s">
        <v>21091</v>
      </c>
      <c r="C7274" s="11">
        <v>43887</v>
      </c>
      <c r="D7274" s="7" t="s">
        <v>21092</v>
      </c>
      <c r="E7274" s="7" t="s">
        <v>21093</v>
      </c>
      <c r="F7274">
        <f>IF(IFERROR(VLOOKUP(A7274,官网公开专利!B:B,1,0),0)&lt;&gt;0,1,0)</f>
        <v>1</v>
      </c>
    </row>
    <row r="7275" spans="1:6" x14ac:dyDescent="0.4">
      <c r="A7275" s="7" t="s">
        <v>19559</v>
      </c>
      <c r="B7275" s="7" t="s">
        <v>21091</v>
      </c>
      <c r="C7275" s="11">
        <v>43887</v>
      </c>
      <c r="D7275" s="7" t="s">
        <v>21092</v>
      </c>
      <c r="E7275" s="7" t="s">
        <v>21093</v>
      </c>
      <c r="F7275">
        <f>IF(IFERROR(VLOOKUP(A7275,官网公开专利!B:B,1,0),0)&lt;&gt;0,1,0)</f>
        <v>1</v>
      </c>
    </row>
    <row r="7276" spans="1:6" x14ac:dyDescent="0.4">
      <c r="A7276" s="7" t="s">
        <v>1298</v>
      </c>
      <c r="B7276" s="7" t="s">
        <v>1352</v>
      </c>
      <c r="C7276" s="11">
        <v>43826</v>
      </c>
      <c r="D7276" s="7" t="s">
        <v>935</v>
      </c>
      <c r="E7276" s="7" t="s">
        <v>1314</v>
      </c>
      <c r="F7276">
        <f>IF(IFERROR(VLOOKUP(A7276,官网公开专利!B:B,1,0),0)&lt;&gt;0,1,0)</f>
        <v>1</v>
      </c>
    </row>
    <row r="7277" spans="1:6" x14ac:dyDescent="0.4">
      <c r="A7277" s="7" t="s">
        <v>10274</v>
      </c>
      <c r="B7277" s="7" t="s">
        <v>21094</v>
      </c>
      <c r="C7277" s="11">
        <v>42674</v>
      </c>
      <c r="D7277" s="7" t="s">
        <v>21095</v>
      </c>
      <c r="E7277" s="7" t="s">
        <v>21096</v>
      </c>
      <c r="F7277">
        <f>IF(IFERROR(VLOOKUP(A7277,官网公开专利!B:B,1,0),0)&lt;&gt;0,1,0)</f>
        <v>1</v>
      </c>
    </row>
    <row r="7278" spans="1:6" x14ac:dyDescent="0.4">
      <c r="A7278" s="7" t="s">
        <v>9800</v>
      </c>
      <c r="B7278" s="7" t="s">
        <v>21094</v>
      </c>
      <c r="C7278" s="11">
        <v>42674</v>
      </c>
      <c r="D7278" s="7" t="s">
        <v>21095</v>
      </c>
      <c r="E7278" s="7" t="s">
        <v>21096</v>
      </c>
      <c r="F7278">
        <f>IF(IFERROR(VLOOKUP(A7278,官网公开专利!B:B,1,0),0)&lt;&gt;0,1,0)</f>
        <v>1</v>
      </c>
    </row>
    <row r="7279" spans="1:6" x14ac:dyDescent="0.4">
      <c r="A7279" s="7" t="s">
        <v>13585</v>
      </c>
      <c r="B7279" s="7" t="s">
        <v>2365</v>
      </c>
      <c r="C7279" s="11">
        <v>44314</v>
      </c>
      <c r="D7279" s="7" t="s">
        <v>2366</v>
      </c>
      <c r="E7279" s="7" t="s">
        <v>2367</v>
      </c>
      <c r="F7279">
        <f>IF(IFERROR(VLOOKUP(A7279,官网公开专利!B:B,1,0),0)&lt;&gt;0,1,0)</f>
        <v>1</v>
      </c>
    </row>
    <row r="7280" spans="1:6" x14ac:dyDescent="0.4">
      <c r="A7280" s="7" t="s">
        <v>13973</v>
      </c>
      <c r="B7280" s="7" t="s">
        <v>21088</v>
      </c>
      <c r="C7280" s="11">
        <v>43907</v>
      </c>
      <c r="D7280" s="7" t="s">
        <v>20867</v>
      </c>
      <c r="E7280" s="7" t="s">
        <v>21089</v>
      </c>
      <c r="F7280">
        <f>IF(IFERROR(VLOOKUP(A7280,官网公开专利!B:B,1,0),0)&lt;&gt;0,1,0)</f>
        <v>1</v>
      </c>
    </row>
    <row r="7281" spans="1:6" x14ac:dyDescent="0.4">
      <c r="A7281" s="7" t="s">
        <v>13976</v>
      </c>
      <c r="B7281" s="7" t="s">
        <v>21088</v>
      </c>
      <c r="C7281" s="11">
        <v>43907</v>
      </c>
      <c r="D7281" s="7" t="s">
        <v>20867</v>
      </c>
      <c r="E7281" s="7" t="s">
        <v>21089</v>
      </c>
      <c r="F7281">
        <f>IF(IFERROR(VLOOKUP(A7281,官网公开专利!B:B,1,0),0)&lt;&gt;0,1,0)</f>
        <v>1</v>
      </c>
    </row>
    <row r="7282" spans="1:6" x14ac:dyDescent="0.4">
      <c r="A7282" s="7" t="s">
        <v>13973</v>
      </c>
      <c r="B7282" s="7" t="s">
        <v>21090</v>
      </c>
      <c r="C7282" s="11">
        <v>43901</v>
      </c>
      <c r="D7282" s="7" t="s">
        <v>11659</v>
      </c>
      <c r="E7282" s="7" t="s">
        <v>21075</v>
      </c>
      <c r="F7282">
        <f>IF(IFERROR(VLOOKUP(A7282,官网公开专利!B:B,1,0),0)&lt;&gt;0,1,0)</f>
        <v>1</v>
      </c>
    </row>
    <row r="7283" spans="1:6" x14ac:dyDescent="0.4">
      <c r="A7283" s="7" t="s">
        <v>10030</v>
      </c>
      <c r="B7283" s="7" t="s">
        <v>6391</v>
      </c>
      <c r="C7283" s="11">
        <v>43895</v>
      </c>
      <c r="D7283" s="7" t="s">
        <v>6392</v>
      </c>
      <c r="E7283" s="7" t="s">
        <v>6393</v>
      </c>
      <c r="F7283">
        <f>IF(IFERROR(VLOOKUP(A7283,官网公开专利!B:B,1,0),0)&lt;&gt;0,1,0)</f>
        <v>1</v>
      </c>
    </row>
    <row r="7284" spans="1:6" x14ac:dyDescent="0.4">
      <c r="A7284" s="7" t="s">
        <v>9489</v>
      </c>
      <c r="B7284" s="7" t="s">
        <v>6391</v>
      </c>
      <c r="C7284" s="11">
        <v>43895</v>
      </c>
      <c r="D7284" s="7" t="s">
        <v>6392</v>
      </c>
      <c r="E7284" s="7" t="s">
        <v>6393</v>
      </c>
      <c r="F7284">
        <f>IF(IFERROR(VLOOKUP(A7284,官网公开专利!B:B,1,0),0)&lt;&gt;0,1,0)</f>
        <v>1</v>
      </c>
    </row>
    <row r="7285" spans="1:6" x14ac:dyDescent="0.4">
      <c r="A7285" s="7" t="s">
        <v>9490</v>
      </c>
      <c r="B7285" s="7" t="s">
        <v>6391</v>
      </c>
      <c r="C7285" s="11">
        <v>43895</v>
      </c>
      <c r="D7285" s="7" t="s">
        <v>6392</v>
      </c>
      <c r="E7285" s="7" t="s">
        <v>6393</v>
      </c>
      <c r="F7285">
        <f>IF(IFERROR(VLOOKUP(A7285,官网公开专利!B:B,1,0),0)&lt;&gt;0,1,0)</f>
        <v>1</v>
      </c>
    </row>
    <row r="7286" spans="1:6" x14ac:dyDescent="0.4">
      <c r="A7286" s="7" t="s">
        <v>9491</v>
      </c>
      <c r="B7286" s="7" t="s">
        <v>6391</v>
      </c>
      <c r="C7286" s="11">
        <v>43895</v>
      </c>
      <c r="D7286" s="7" t="s">
        <v>6392</v>
      </c>
      <c r="E7286" s="7" t="s">
        <v>6393</v>
      </c>
      <c r="F7286">
        <f>IF(IFERROR(VLOOKUP(A7286,官网公开专利!B:B,1,0),0)&lt;&gt;0,1,0)</f>
        <v>1</v>
      </c>
    </row>
    <row r="7287" spans="1:6" x14ac:dyDescent="0.4">
      <c r="A7287" s="7" t="s">
        <v>10223</v>
      </c>
      <c r="B7287" s="7" t="s">
        <v>21085</v>
      </c>
      <c r="C7287" s="11">
        <v>42913</v>
      </c>
      <c r="D7287" s="7" t="s">
        <v>21086</v>
      </c>
      <c r="E7287" s="7" t="s">
        <v>21087</v>
      </c>
      <c r="F7287">
        <f>IF(IFERROR(VLOOKUP(A7287,官网公开专利!B:B,1,0),0)&lt;&gt;0,1,0)</f>
        <v>1</v>
      </c>
    </row>
    <row r="7288" spans="1:6" x14ac:dyDescent="0.4">
      <c r="A7288" s="7" t="s">
        <v>10787</v>
      </c>
      <c r="B7288" s="7" t="s">
        <v>8246</v>
      </c>
      <c r="C7288" s="11">
        <v>43907</v>
      </c>
      <c r="D7288" s="7" t="s">
        <v>8247</v>
      </c>
      <c r="E7288" s="7" t="s">
        <v>8248</v>
      </c>
      <c r="F7288">
        <f>IF(IFERROR(VLOOKUP(A7288,官网公开专利!B:B,1,0),0)&lt;&gt;0,1,0)</f>
        <v>1</v>
      </c>
    </row>
    <row r="7289" spans="1:6" x14ac:dyDescent="0.4">
      <c r="A7289" s="7" t="s">
        <v>10788</v>
      </c>
      <c r="B7289" s="7" t="s">
        <v>8246</v>
      </c>
      <c r="C7289" s="11">
        <v>43907</v>
      </c>
      <c r="D7289" s="7" t="s">
        <v>8247</v>
      </c>
      <c r="E7289" s="7" t="s">
        <v>8248</v>
      </c>
      <c r="F7289">
        <f>IF(IFERROR(VLOOKUP(A7289,官网公开专利!B:B,1,0),0)&lt;&gt;0,1,0)</f>
        <v>1</v>
      </c>
    </row>
    <row r="7290" spans="1:6" x14ac:dyDescent="0.4">
      <c r="A7290" s="7" t="s">
        <v>10789</v>
      </c>
      <c r="B7290" s="7" t="s">
        <v>8246</v>
      </c>
      <c r="C7290" s="11">
        <v>43907</v>
      </c>
      <c r="D7290" s="7" t="s">
        <v>8247</v>
      </c>
      <c r="E7290" s="7" t="s">
        <v>8248</v>
      </c>
      <c r="F7290">
        <f>IF(IFERROR(VLOOKUP(A7290,官网公开专利!B:B,1,0),0)&lt;&gt;0,1,0)</f>
        <v>1</v>
      </c>
    </row>
    <row r="7291" spans="1:6" x14ac:dyDescent="0.4">
      <c r="A7291" s="7" t="s">
        <v>14471</v>
      </c>
      <c r="B7291" s="7" t="s">
        <v>21083</v>
      </c>
      <c r="C7291" s="11">
        <v>43357</v>
      </c>
      <c r="D7291" s="7" t="s">
        <v>2203</v>
      </c>
      <c r="E7291" s="7" t="s">
        <v>21084</v>
      </c>
      <c r="F7291">
        <f>IF(IFERROR(VLOOKUP(A7291,官网公开专利!B:B,1,0),0)&lt;&gt;0,1,0)</f>
        <v>1</v>
      </c>
    </row>
    <row r="7292" spans="1:6" x14ac:dyDescent="0.4">
      <c r="A7292" s="7" t="s">
        <v>10990</v>
      </c>
      <c r="B7292" s="7" t="s">
        <v>5461</v>
      </c>
      <c r="C7292" s="11">
        <v>43094</v>
      </c>
      <c r="D7292" s="7" t="s">
        <v>43</v>
      </c>
      <c r="E7292" s="7" t="s">
        <v>5460</v>
      </c>
      <c r="F7292">
        <f>IF(IFERROR(VLOOKUP(A7292,官网公开专利!B:B,1,0),0)&lt;&gt;0,1,0)</f>
        <v>1</v>
      </c>
    </row>
    <row r="7293" spans="1:6" x14ac:dyDescent="0.4">
      <c r="A7293" s="7" t="s">
        <v>10585</v>
      </c>
      <c r="B7293" s="7" t="s">
        <v>21079</v>
      </c>
      <c r="C7293" s="11">
        <v>43874</v>
      </c>
      <c r="D7293" s="7" t="s">
        <v>70</v>
      </c>
      <c r="E7293" s="7" t="s">
        <v>21080</v>
      </c>
      <c r="F7293">
        <f>IF(IFERROR(VLOOKUP(A7293,官网公开专利!B:B,1,0),0)&lt;&gt;0,1,0)</f>
        <v>1</v>
      </c>
    </row>
    <row r="7294" spans="1:6" x14ac:dyDescent="0.4">
      <c r="A7294" s="7" t="s">
        <v>10589</v>
      </c>
      <c r="B7294" s="7" t="s">
        <v>21079</v>
      </c>
      <c r="C7294" s="11">
        <v>43874</v>
      </c>
      <c r="D7294" s="7" t="s">
        <v>70</v>
      </c>
      <c r="E7294" s="7" t="s">
        <v>21080</v>
      </c>
      <c r="F7294">
        <f>IF(IFERROR(VLOOKUP(A7294,官网公开专利!B:B,1,0),0)&lt;&gt;0,1,0)</f>
        <v>1</v>
      </c>
    </row>
    <row r="7295" spans="1:6" x14ac:dyDescent="0.4">
      <c r="A7295" s="7" t="s">
        <v>10132</v>
      </c>
      <c r="B7295" s="7" t="s">
        <v>21079</v>
      </c>
      <c r="C7295" s="11">
        <v>43874</v>
      </c>
      <c r="D7295" s="7" t="s">
        <v>70</v>
      </c>
      <c r="E7295" s="7" t="s">
        <v>21080</v>
      </c>
      <c r="F7295">
        <f>IF(IFERROR(VLOOKUP(A7295,官网公开专利!B:B,1,0),0)&lt;&gt;0,1,0)</f>
        <v>1</v>
      </c>
    </row>
    <row r="7296" spans="1:6" x14ac:dyDescent="0.4">
      <c r="A7296" s="7" t="s">
        <v>9976</v>
      </c>
      <c r="B7296" s="7" t="s">
        <v>21081</v>
      </c>
      <c r="C7296" s="11">
        <v>42892</v>
      </c>
      <c r="D7296" s="7" t="s">
        <v>1650</v>
      </c>
      <c r="E7296" s="7" t="s">
        <v>21082</v>
      </c>
      <c r="F7296">
        <f>IF(IFERROR(VLOOKUP(A7296,官网公开专利!B:B,1,0),0)&lt;&gt;0,1,0)</f>
        <v>1</v>
      </c>
    </row>
    <row r="7297" spans="1:6" x14ac:dyDescent="0.4">
      <c r="A7297" s="7" t="s">
        <v>10740</v>
      </c>
      <c r="B7297" s="7" t="s">
        <v>6268</v>
      </c>
      <c r="C7297" s="11">
        <v>44061</v>
      </c>
      <c r="D7297" s="7" t="s">
        <v>6269</v>
      </c>
      <c r="E7297" s="7" t="s">
        <v>6270</v>
      </c>
      <c r="F7297">
        <f>IF(IFERROR(VLOOKUP(A7297,官网公开专利!B:B,1,0),0)&lt;&gt;0,1,0)</f>
        <v>1</v>
      </c>
    </row>
    <row r="7298" spans="1:6" x14ac:dyDescent="0.4">
      <c r="A7298" s="7" t="s">
        <v>10919</v>
      </c>
      <c r="B7298" s="7" t="s">
        <v>6268</v>
      </c>
      <c r="C7298" s="11">
        <v>44061</v>
      </c>
      <c r="D7298" s="7" t="s">
        <v>6269</v>
      </c>
      <c r="E7298" s="7" t="s">
        <v>6270</v>
      </c>
      <c r="F7298">
        <f>IF(IFERROR(VLOOKUP(A7298,官网公开专利!B:B,1,0),0)&lt;&gt;0,1,0)</f>
        <v>1</v>
      </c>
    </row>
    <row r="7299" spans="1:6" x14ac:dyDescent="0.4">
      <c r="A7299" s="7" t="s">
        <v>9443</v>
      </c>
      <c r="B7299" s="7" t="s">
        <v>21076</v>
      </c>
      <c r="C7299" s="11">
        <v>43783</v>
      </c>
      <c r="D7299" s="7" t="s">
        <v>21077</v>
      </c>
      <c r="E7299" s="7" t="s">
        <v>21078</v>
      </c>
      <c r="F7299">
        <f>IF(IFERROR(VLOOKUP(A7299,官网公开专利!B:B,1,0),0)&lt;&gt;0,1,0)</f>
        <v>1</v>
      </c>
    </row>
    <row r="7300" spans="1:6" x14ac:dyDescent="0.4">
      <c r="A7300" s="7" t="s">
        <v>13976</v>
      </c>
      <c r="B7300" s="7" t="s">
        <v>21074</v>
      </c>
      <c r="C7300" s="11">
        <v>43901</v>
      </c>
      <c r="D7300" s="7" t="s">
        <v>179</v>
      </c>
      <c r="E7300" s="7" t="s">
        <v>21075</v>
      </c>
      <c r="F7300">
        <f>IF(IFERROR(VLOOKUP(A7300,官网公开专利!B:B,1,0),0)&lt;&gt;0,1,0)</f>
        <v>1</v>
      </c>
    </row>
    <row r="7301" spans="1:6" x14ac:dyDescent="0.4">
      <c r="A7301" s="7" t="s">
        <v>4962</v>
      </c>
      <c r="B7301" s="7" t="s">
        <v>354</v>
      </c>
      <c r="C7301" s="11">
        <v>42916</v>
      </c>
      <c r="D7301" s="7" t="s">
        <v>49</v>
      </c>
      <c r="E7301" s="7" t="s">
        <v>355</v>
      </c>
      <c r="F7301">
        <f>IF(IFERROR(VLOOKUP(A7301,官网公开专利!B:B,1,0),0)&lt;&gt;0,1,0)</f>
        <v>1</v>
      </c>
    </row>
    <row r="7302" spans="1:6" x14ac:dyDescent="0.4">
      <c r="A7302" s="7" t="s">
        <v>8716</v>
      </c>
      <c r="B7302" s="7" t="s">
        <v>354</v>
      </c>
      <c r="C7302" s="11">
        <v>42916</v>
      </c>
      <c r="D7302" s="7" t="s">
        <v>49</v>
      </c>
      <c r="E7302" s="7" t="s">
        <v>355</v>
      </c>
      <c r="F7302">
        <f>IF(IFERROR(VLOOKUP(A7302,官网公开专利!B:B,1,0),0)&lt;&gt;0,1,0)</f>
        <v>1</v>
      </c>
    </row>
    <row r="7303" spans="1:6" x14ac:dyDescent="0.4">
      <c r="A7303" s="7" t="s">
        <v>9816</v>
      </c>
      <c r="B7303" s="7" t="s">
        <v>354</v>
      </c>
      <c r="C7303" s="11">
        <v>42916</v>
      </c>
      <c r="D7303" s="7" t="s">
        <v>49</v>
      </c>
      <c r="E7303" s="7" t="s">
        <v>21071</v>
      </c>
      <c r="F7303">
        <f>IF(IFERROR(VLOOKUP(A7303,官网公开专利!B:B,1,0),0)&lt;&gt;0,1,0)</f>
        <v>1</v>
      </c>
    </row>
    <row r="7304" spans="1:6" x14ac:dyDescent="0.4">
      <c r="A7304" s="7" t="s">
        <v>9817</v>
      </c>
      <c r="B7304" s="7" t="s">
        <v>354</v>
      </c>
      <c r="C7304" s="11">
        <v>42916</v>
      </c>
      <c r="D7304" s="7" t="s">
        <v>49</v>
      </c>
      <c r="E7304" s="7" t="s">
        <v>355</v>
      </c>
      <c r="F7304">
        <f>IF(IFERROR(VLOOKUP(A7304,官网公开专利!B:B,1,0),0)&lt;&gt;0,1,0)</f>
        <v>1</v>
      </c>
    </row>
    <row r="7305" spans="1:6" x14ac:dyDescent="0.4">
      <c r="A7305" s="7" t="s">
        <v>9818</v>
      </c>
      <c r="B7305" s="7" t="s">
        <v>354</v>
      </c>
      <c r="C7305" s="11">
        <v>42916</v>
      </c>
      <c r="D7305" s="7" t="s">
        <v>49</v>
      </c>
      <c r="E7305" s="7" t="s">
        <v>355</v>
      </c>
      <c r="F7305">
        <f>IF(IFERROR(VLOOKUP(A7305,官网公开专利!B:B,1,0),0)&lt;&gt;0,1,0)</f>
        <v>1</v>
      </c>
    </row>
    <row r="7306" spans="1:6" x14ac:dyDescent="0.4">
      <c r="A7306" s="7" t="s">
        <v>9819</v>
      </c>
      <c r="B7306" s="7" t="s">
        <v>354</v>
      </c>
      <c r="C7306" s="11">
        <v>42916</v>
      </c>
      <c r="D7306" s="7" t="s">
        <v>49</v>
      </c>
      <c r="E7306" s="7" t="s">
        <v>355</v>
      </c>
      <c r="F7306">
        <f>IF(IFERROR(VLOOKUP(A7306,官网公开专利!B:B,1,0),0)&lt;&gt;0,1,0)</f>
        <v>1</v>
      </c>
    </row>
    <row r="7307" spans="1:6" x14ac:dyDescent="0.4">
      <c r="A7307" s="7" t="s">
        <v>9820</v>
      </c>
      <c r="B7307" s="7" t="s">
        <v>354</v>
      </c>
      <c r="C7307" s="11">
        <v>42916</v>
      </c>
      <c r="D7307" s="7" t="s">
        <v>49</v>
      </c>
      <c r="E7307" s="7" t="s">
        <v>355</v>
      </c>
      <c r="F7307">
        <f>IF(IFERROR(VLOOKUP(A7307,官网公开专利!B:B,1,0),0)&lt;&gt;0,1,0)</f>
        <v>1</v>
      </c>
    </row>
    <row r="7308" spans="1:6" x14ac:dyDescent="0.4">
      <c r="A7308" s="7" t="s">
        <v>9884</v>
      </c>
      <c r="B7308" s="7" t="s">
        <v>21072</v>
      </c>
      <c r="C7308" s="11">
        <v>42541</v>
      </c>
      <c r="D7308" s="7" t="s">
        <v>37</v>
      </c>
      <c r="E7308" s="7" t="s">
        <v>21073</v>
      </c>
      <c r="F7308">
        <f>IF(IFERROR(VLOOKUP(A7308,官网公开专利!B:B,1,0),0)&lt;&gt;0,1,0)</f>
        <v>1</v>
      </c>
    </row>
    <row r="7309" spans="1:6" x14ac:dyDescent="0.4">
      <c r="A7309" s="7" t="s">
        <v>16917</v>
      </c>
      <c r="B7309" s="7" t="s">
        <v>21067</v>
      </c>
      <c r="C7309" s="11">
        <v>43600</v>
      </c>
      <c r="D7309" s="7" t="s">
        <v>1610</v>
      </c>
      <c r="E7309" s="7" t="s">
        <v>17380</v>
      </c>
      <c r="F7309">
        <f>IF(IFERROR(VLOOKUP(A7309,官网公开专利!B:B,1,0),0)&lt;&gt;0,1,0)</f>
        <v>1</v>
      </c>
    </row>
    <row r="7310" spans="1:6" x14ac:dyDescent="0.4">
      <c r="A7310" s="7" t="s">
        <v>10567</v>
      </c>
      <c r="B7310" s="7" t="s">
        <v>1946</v>
      </c>
      <c r="C7310" s="11">
        <v>43194</v>
      </c>
      <c r="D7310" s="7" t="s">
        <v>805</v>
      </c>
      <c r="E7310" s="7" t="s">
        <v>1947</v>
      </c>
      <c r="F7310">
        <f>IF(IFERROR(VLOOKUP(A7310,官网公开专利!B:B,1,0),0)&lt;&gt;0,1,0)</f>
        <v>1</v>
      </c>
    </row>
    <row r="7311" spans="1:6" x14ac:dyDescent="0.4">
      <c r="A7311" s="7" t="s">
        <v>10787</v>
      </c>
      <c r="B7311" s="7" t="s">
        <v>8233</v>
      </c>
      <c r="C7311" s="11">
        <v>43019</v>
      </c>
      <c r="D7311" s="7" t="s">
        <v>8231</v>
      </c>
      <c r="E7311" s="7" t="s">
        <v>8234</v>
      </c>
      <c r="F7311">
        <f>IF(IFERROR(VLOOKUP(A7311,官网公开专利!B:B,1,0),0)&lt;&gt;0,1,0)</f>
        <v>1</v>
      </c>
    </row>
    <row r="7312" spans="1:6" x14ac:dyDescent="0.4">
      <c r="A7312" s="7" t="s">
        <v>10531</v>
      </c>
      <c r="B7312" s="7" t="s">
        <v>8233</v>
      </c>
      <c r="C7312" s="11">
        <v>43019</v>
      </c>
      <c r="D7312" s="7" t="s">
        <v>8231</v>
      </c>
      <c r="E7312" s="7" t="s">
        <v>8234</v>
      </c>
      <c r="F7312">
        <f>IF(IFERROR(VLOOKUP(A7312,官网公开专利!B:B,1,0),0)&lt;&gt;0,1,0)</f>
        <v>1</v>
      </c>
    </row>
    <row r="7313" spans="1:6" x14ac:dyDescent="0.4">
      <c r="A7313" s="7" t="s">
        <v>10788</v>
      </c>
      <c r="B7313" s="7" t="s">
        <v>8233</v>
      </c>
      <c r="C7313" s="11">
        <v>43019</v>
      </c>
      <c r="D7313" s="7" t="s">
        <v>8231</v>
      </c>
      <c r="E7313" s="7" t="s">
        <v>8234</v>
      </c>
      <c r="F7313">
        <f>IF(IFERROR(VLOOKUP(A7313,官网公开专利!B:B,1,0),0)&lt;&gt;0,1,0)</f>
        <v>1</v>
      </c>
    </row>
    <row r="7314" spans="1:6" x14ac:dyDescent="0.4">
      <c r="A7314" s="7" t="s">
        <v>10528</v>
      </c>
      <c r="B7314" s="7" t="s">
        <v>8233</v>
      </c>
      <c r="C7314" s="11">
        <v>43019</v>
      </c>
      <c r="D7314" s="7" t="s">
        <v>8231</v>
      </c>
      <c r="E7314" s="7" t="s">
        <v>8234</v>
      </c>
      <c r="F7314">
        <f>IF(IFERROR(VLOOKUP(A7314,官网公开专利!B:B,1,0),0)&lt;&gt;0,1,0)</f>
        <v>1</v>
      </c>
    </row>
    <row r="7315" spans="1:6" x14ac:dyDescent="0.4">
      <c r="A7315" s="7" t="s">
        <v>10789</v>
      </c>
      <c r="B7315" s="7" t="s">
        <v>8233</v>
      </c>
      <c r="C7315" s="11">
        <v>43019</v>
      </c>
      <c r="D7315" s="7" t="s">
        <v>8231</v>
      </c>
      <c r="E7315" s="7" t="s">
        <v>8234</v>
      </c>
      <c r="F7315">
        <f>IF(IFERROR(VLOOKUP(A7315,官网公开专利!B:B,1,0),0)&lt;&gt;0,1,0)</f>
        <v>1</v>
      </c>
    </row>
    <row r="7316" spans="1:6" x14ac:dyDescent="0.4">
      <c r="A7316" s="7" t="s">
        <v>2150</v>
      </c>
      <c r="B7316" s="7" t="s">
        <v>2236</v>
      </c>
      <c r="C7316" s="11">
        <v>43277</v>
      </c>
      <c r="D7316" s="7" t="s">
        <v>321</v>
      </c>
      <c r="E7316" s="7" t="s">
        <v>2237</v>
      </c>
      <c r="F7316">
        <f>IF(IFERROR(VLOOKUP(A7316,官网公开专利!B:B,1,0),0)&lt;&gt;0,1,0)</f>
        <v>1</v>
      </c>
    </row>
    <row r="7317" spans="1:6" x14ac:dyDescent="0.4">
      <c r="A7317" s="7" t="s">
        <v>11021</v>
      </c>
      <c r="B7317" s="7" t="s">
        <v>2236</v>
      </c>
      <c r="C7317" s="11">
        <v>43277</v>
      </c>
      <c r="D7317" s="7" t="s">
        <v>321</v>
      </c>
      <c r="E7317" s="7" t="s">
        <v>2237</v>
      </c>
      <c r="F7317">
        <f>IF(IFERROR(VLOOKUP(A7317,官网公开专利!B:B,1,0),0)&lt;&gt;0,1,0)</f>
        <v>1</v>
      </c>
    </row>
    <row r="7318" spans="1:6" x14ac:dyDescent="0.4">
      <c r="A7318" s="7" t="s">
        <v>11022</v>
      </c>
      <c r="B7318" s="7" t="s">
        <v>2236</v>
      </c>
      <c r="C7318" s="11">
        <v>43277</v>
      </c>
      <c r="D7318" s="7" t="s">
        <v>321</v>
      </c>
      <c r="E7318" s="7" t="s">
        <v>2237</v>
      </c>
      <c r="F7318">
        <f>IF(IFERROR(VLOOKUP(A7318,官网公开专利!B:B,1,0),0)&lt;&gt;0,1,0)</f>
        <v>1</v>
      </c>
    </row>
    <row r="7319" spans="1:6" x14ac:dyDescent="0.4">
      <c r="A7319" s="7" t="s">
        <v>10656</v>
      </c>
      <c r="B7319" s="7" t="s">
        <v>21068</v>
      </c>
      <c r="C7319" s="11">
        <v>43543</v>
      </c>
      <c r="D7319" s="7" t="s">
        <v>21069</v>
      </c>
      <c r="E7319" s="7" t="s">
        <v>21070</v>
      </c>
      <c r="F7319">
        <f>IF(IFERROR(VLOOKUP(A7319,官网公开专利!B:B,1,0),0)&lt;&gt;0,1,0)</f>
        <v>1</v>
      </c>
    </row>
    <row r="7320" spans="1:6" x14ac:dyDescent="0.4">
      <c r="A7320" s="7" t="s">
        <v>10109</v>
      </c>
      <c r="B7320" s="7" t="s">
        <v>21065</v>
      </c>
      <c r="C7320" s="11">
        <v>43734</v>
      </c>
      <c r="D7320" s="7" t="s">
        <v>808</v>
      </c>
      <c r="E7320" s="7" t="s">
        <v>7829</v>
      </c>
      <c r="F7320">
        <f>IF(IFERROR(VLOOKUP(A7320,官网公开专利!B:B,1,0),0)&lt;&gt;0,1,0)</f>
        <v>1</v>
      </c>
    </row>
    <row r="7321" spans="1:6" x14ac:dyDescent="0.4">
      <c r="A7321" s="7" t="s">
        <v>14020</v>
      </c>
      <c r="B7321" s="7" t="s">
        <v>21065</v>
      </c>
      <c r="C7321" s="11">
        <v>43734</v>
      </c>
      <c r="D7321" s="7" t="s">
        <v>808</v>
      </c>
      <c r="E7321" s="7" t="s">
        <v>7829</v>
      </c>
      <c r="F7321">
        <f>IF(IFERROR(VLOOKUP(A7321,官网公开专利!B:B,1,0),0)&lt;&gt;0,1,0)</f>
        <v>1</v>
      </c>
    </row>
    <row r="7322" spans="1:6" x14ac:dyDescent="0.4">
      <c r="A7322" s="7" t="s">
        <v>14022</v>
      </c>
      <c r="B7322" s="7" t="s">
        <v>21065</v>
      </c>
      <c r="C7322" s="11">
        <v>43734</v>
      </c>
      <c r="D7322" s="7" t="s">
        <v>808</v>
      </c>
      <c r="E7322" s="7" t="s">
        <v>21066</v>
      </c>
      <c r="F7322">
        <f>IF(IFERROR(VLOOKUP(A7322,官网公开专利!B:B,1,0),0)&lt;&gt;0,1,0)</f>
        <v>1</v>
      </c>
    </row>
    <row r="7323" spans="1:6" x14ac:dyDescent="0.4">
      <c r="A7323" s="7" t="s">
        <v>10113</v>
      </c>
      <c r="B7323" s="7" t="s">
        <v>21065</v>
      </c>
      <c r="C7323" s="11">
        <v>43734</v>
      </c>
      <c r="D7323" s="7" t="s">
        <v>808</v>
      </c>
      <c r="E7323" s="7" t="s">
        <v>7829</v>
      </c>
      <c r="F7323">
        <f>IF(IFERROR(VLOOKUP(A7323,官网公开专利!B:B,1,0),0)&lt;&gt;0,1,0)</f>
        <v>1</v>
      </c>
    </row>
    <row r="7324" spans="1:6" x14ac:dyDescent="0.4">
      <c r="A7324" s="7" t="s">
        <v>10304</v>
      </c>
      <c r="B7324" s="7" t="s">
        <v>21065</v>
      </c>
      <c r="C7324" s="11">
        <v>43734</v>
      </c>
      <c r="D7324" s="7" t="s">
        <v>808</v>
      </c>
      <c r="E7324" s="7" t="s">
        <v>7829</v>
      </c>
      <c r="F7324">
        <f>IF(IFERROR(VLOOKUP(A7324,官网公开专利!B:B,1,0),0)&lt;&gt;0,1,0)</f>
        <v>1</v>
      </c>
    </row>
    <row r="7325" spans="1:6" x14ac:dyDescent="0.4">
      <c r="A7325" s="7" t="s">
        <v>11992</v>
      </c>
      <c r="B7325" s="7" t="s">
        <v>21064</v>
      </c>
      <c r="C7325" s="11">
        <v>43811</v>
      </c>
      <c r="D7325" s="7" t="s">
        <v>19731</v>
      </c>
      <c r="E7325" s="7" t="s">
        <v>20012</v>
      </c>
      <c r="F7325">
        <f>IF(IFERROR(VLOOKUP(A7325,官网公开专利!B:B,1,0),0)&lt;&gt;0,1,0)</f>
        <v>1</v>
      </c>
    </row>
    <row r="7326" spans="1:6" x14ac:dyDescent="0.4">
      <c r="A7326" s="7" t="s">
        <v>11986</v>
      </c>
      <c r="B7326" s="7" t="s">
        <v>21064</v>
      </c>
      <c r="C7326" s="11">
        <v>43811</v>
      </c>
      <c r="D7326" s="7" t="s">
        <v>19731</v>
      </c>
      <c r="E7326" s="7" t="s">
        <v>20012</v>
      </c>
      <c r="F7326">
        <f>IF(IFERROR(VLOOKUP(A7326,官网公开专利!B:B,1,0),0)&lt;&gt;0,1,0)</f>
        <v>1</v>
      </c>
    </row>
    <row r="7327" spans="1:6" x14ac:dyDescent="0.4">
      <c r="A7327" s="7" t="s">
        <v>10429</v>
      </c>
      <c r="B7327" s="7" t="s">
        <v>21059</v>
      </c>
      <c r="C7327" s="11">
        <v>43899</v>
      </c>
      <c r="D7327" s="7" t="s">
        <v>21060</v>
      </c>
      <c r="E7327" s="7" t="s">
        <v>21061</v>
      </c>
      <c r="F7327">
        <f>IF(IFERROR(VLOOKUP(A7327,官网公开专利!B:B,1,0),0)&lt;&gt;0,1,0)</f>
        <v>1</v>
      </c>
    </row>
    <row r="7328" spans="1:6" x14ac:dyDescent="0.4">
      <c r="A7328" s="7" t="s">
        <v>10432</v>
      </c>
      <c r="B7328" s="7" t="s">
        <v>21059</v>
      </c>
      <c r="C7328" s="11">
        <v>43899</v>
      </c>
      <c r="D7328" s="7" t="s">
        <v>21060</v>
      </c>
      <c r="E7328" s="7" t="s">
        <v>21061</v>
      </c>
      <c r="F7328">
        <f>IF(IFERROR(VLOOKUP(A7328,官网公开专利!B:B,1,0),0)&lt;&gt;0,1,0)</f>
        <v>1</v>
      </c>
    </row>
    <row r="7329" spans="1:6" x14ac:dyDescent="0.4">
      <c r="A7329" s="7" t="s">
        <v>10434</v>
      </c>
      <c r="B7329" s="7" t="s">
        <v>21059</v>
      </c>
      <c r="C7329" s="11">
        <v>43899</v>
      </c>
      <c r="D7329" s="7" t="s">
        <v>21060</v>
      </c>
      <c r="E7329" s="7" t="s">
        <v>21061</v>
      </c>
      <c r="F7329">
        <f>IF(IFERROR(VLOOKUP(A7329,官网公开专利!B:B,1,0),0)&lt;&gt;0,1,0)</f>
        <v>1</v>
      </c>
    </row>
    <row r="7330" spans="1:6" x14ac:dyDescent="0.4">
      <c r="A7330" s="7" t="s">
        <v>10435</v>
      </c>
      <c r="B7330" s="7" t="s">
        <v>21059</v>
      </c>
      <c r="C7330" s="11">
        <v>43899</v>
      </c>
      <c r="D7330" s="7" t="s">
        <v>21060</v>
      </c>
      <c r="E7330" s="7" t="s">
        <v>21061</v>
      </c>
      <c r="F7330">
        <f>IF(IFERROR(VLOOKUP(A7330,官网公开专利!B:B,1,0),0)&lt;&gt;0,1,0)</f>
        <v>1</v>
      </c>
    </row>
    <row r="7331" spans="1:6" x14ac:dyDescent="0.4">
      <c r="A7331" s="7" t="s">
        <v>10436</v>
      </c>
      <c r="B7331" s="7" t="s">
        <v>21059</v>
      </c>
      <c r="C7331" s="11">
        <v>43899</v>
      </c>
      <c r="D7331" s="7" t="s">
        <v>21060</v>
      </c>
      <c r="E7331" s="7" t="s">
        <v>21061</v>
      </c>
      <c r="F7331">
        <f>IF(IFERROR(VLOOKUP(A7331,官网公开专利!B:B,1,0),0)&lt;&gt;0,1,0)</f>
        <v>1</v>
      </c>
    </row>
    <row r="7332" spans="1:6" x14ac:dyDescent="0.4">
      <c r="A7332" s="7" t="s">
        <v>9493</v>
      </c>
      <c r="B7332" s="7" t="s">
        <v>21062</v>
      </c>
      <c r="C7332" s="11">
        <v>43899</v>
      </c>
      <c r="D7332" s="7" t="s">
        <v>1532</v>
      </c>
      <c r="E7332" s="7" t="s">
        <v>21063</v>
      </c>
      <c r="F7332">
        <f>IF(IFERROR(VLOOKUP(A7332,官网公开专利!B:B,1,0),0)&lt;&gt;0,1,0)</f>
        <v>1</v>
      </c>
    </row>
    <row r="7333" spans="1:6" x14ac:dyDescent="0.4">
      <c r="A7333" s="7" t="s">
        <v>17051</v>
      </c>
      <c r="B7333" s="7" t="s">
        <v>21053</v>
      </c>
      <c r="C7333" s="11">
        <v>43894</v>
      </c>
      <c r="D7333" s="7" t="s">
        <v>21054</v>
      </c>
      <c r="E7333" s="7" t="s">
        <v>21055</v>
      </c>
      <c r="F7333">
        <f>IF(IFERROR(VLOOKUP(A7333,官网公开专利!B:B,1,0),0)&lt;&gt;0,1,0)</f>
        <v>1</v>
      </c>
    </row>
    <row r="7334" spans="1:6" x14ac:dyDescent="0.4">
      <c r="A7334" s="7" t="s">
        <v>17051</v>
      </c>
      <c r="B7334" s="7" t="s">
        <v>21056</v>
      </c>
      <c r="C7334" s="11">
        <v>43894</v>
      </c>
      <c r="D7334" s="7" t="s">
        <v>21054</v>
      </c>
      <c r="E7334" s="7" t="s">
        <v>21055</v>
      </c>
      <c r="F7334">
        <f>IF(IFERROR(VLOOKUP(A7334,官网公开专利!B:B,1,0),0)&lt;&gt;0,1,0)</f>
        <v>1</v>
      </c>
    </row>
    <row r="7335" spans="1:6" x14ac:dyDescent="0.4">
      <c r="A7335" s="7" t="s">
        <v>10052</v>
      </c>
      <c r="B7335" s="7" t="s">
        <v>4891</v>
      </c>
      <c r="C7335" s="11">
        <v>43444</v>
      </c>
      <c r="D7335" s="7" t="s">
        <v>2926</v>
      </c>
      <c r="E7335" s="7" t="s">
        <v>4892</v>
      </c>
      <c r="F7335">
        <f>IF(IFERROR(VLOOKUP(A7335,官网公开专利!B:B,1,0),0)&lt;&gt;0,1,0)</f>
        <v>1</v>
      </c>
    </row>
    <row r="7336" spans="1:6" x14ac:dyDescent="0.4">
      <c r="A7336" s="7" t="s">
        <v>11864</v>
      </c>
      <c r="B7336" s="7" t="s">
        <v>4891</v>
      </c>
      <c r="C7336" s="11">
        <v>43444</v>
      </c>
      <c r="D7336" s="7" t="s">
        <v>2926</v>
      </c>
      <c r="E7336" s="7" t="s">
        <v>4892</v>
      </c>
      <c r="F7336">
        <f>IF(IFERROR(VLOOKUP(A7336,官网公开专利!B:B,1,0),0)&lt;&gt;0,1,0)</f>
        <v>1</v>
      </c>
    </row>
    <row r="7337" spans="1:6" x14ac:dyDescent="0.4">
      <c r="A7337" s="7" t="s">
        <v>9886</v>
      </c>
      <c r="B7337" s="7" t="s">
        <v>1539</v>
      </c>
      <c r="C7337" s="11">
        <v>43810</v>
      </c>
      <c r="D7337" s="7" t="s">
        <v>105</v>
      </c>
      <c r="E7337" s="7" t="s">
        <v>1540</v>
      </c>
      <c r="F7337">
        <f>IF(IFERROR(VLOOKUP(A7337,官网公开专利!B:B,1,0),0)&lt;&gt;0,1,0)</f>
        <v>1</v>
      </c>
    </row>
    <row r="7338" spans="1:6" x14ac:dyDescent="0.4">
      <c r="A7338" s="7" t="s">
        <v>9881</v>
      </c>
      <c r="B7338" s="7" t="s">
        <v>1539</v>
      </c>
      <c r="C7338" s="11">
        <v>43810</v>
      </c>
      <c r="D7338" s="7" t="s">
        <v>105</v>
      </c>
      <c r="E7338" s="7" t="s">
        <v>1540</v>
      </c>
      <c r="F7338">
        <f>IF(IFERROR(VLOOKUP(A7338,官网公开专利!B:B,1,0),0)&lt;&gt;0,1,0)</f>
        <v>1</v>
      </c>
    </row>
    <row r="7339" spans="1:6" x14ac:dyDescent="0.4">
      <c r="A7339" s="7" t="s">
        <v>9887</v>
      </c>
      <c r="B7339" s="7" t="s">
        <v>1539</v>
      </c>
      <c r="C7339" s="11">
        <v>43810</v>
      </c>
      <c r="D7339" s="7" t="s">
        <v>105</v>
      </c>
      <c r="E7339" s="7" t="s">
        <v>1540</v>
      </c>
      <c r="F7339">
        <f>IF(IFERROR(VLOOKUP(A7339,官网公开专利!B:B,1,0),0)&lt;&gt;0,1,0)</f>
        <v>1</v>
      </c>
    </row>
    <row r="7340" spans="1:6" x14ac:dyDescent="0.4">
      <c r="A7340" s="7" t="s">
        <v>9885</v>
      </c>
      <c r="B7340" s="7" t="s">
        <v>1539</v>
      </c>
      <c r="C7340" s="11">
        <v>43810</v>
      </c>
      <c r="D7340" s="7" t="s">
        <v>105</v>
      </c>
      <c r="E7340" s="7" t="s">
        <v>1540</v>
      </c>
      <c r="F7340">
        <f>IF(IFERROR(VLOOKUP(A7340,官网公开专利!B:B,1,0),0)&lt;&gt;0,1,0)</f>
        <v>1</v>
      </c>
    </row>
    <row r="7341" spans="1:6" x14ac:dyDescent="0.4">
      <c r="A7341" s="7" t="s">
        <v>9732</v>
      </c>
      <c r="B7341" s="7" t="s">
        <v>21057</v>
      </c>
      <c r="C7341" s="11">
        <v>41509</v>
      </c>
      <c r="D7341" s="7" t="s">
        <v>20853</v>
      </c>
      <c r="E7341" s="7" t="s">
        <v>21058</v>
      </c>
      <c r="F7341">
        <f>IF(IFERROR(VLOOKUP(A7341,官网公开专利!B:B,1,0),0)&lt;&gt;0,1,0)</f>
        <v>1</v>
      </c>
    </row>
    <row r="7342" spans="1:6" x14ac:dyDescent="0.4">
      <c r="A7342" s="7" t="s">
        <v>4120</v>
      </c>
      <c r="B7342" s="7" t="s">
        <v>4238</v>
      </c>
      <c r="C7342" s="11">
        <v>43888</v>
      </c>
      <c r="D7342" s="7" t="s">
        <v>20867</v>
      </c>
      <c r="E7342" s="7" t="s">
        <v>4239</v>
      </c>
      <c r="F7342">
        <f>IF(IFERROR(VLOOKUP(A7342,官网公开专利!B:B,1,0),0)&lt;&gt;0,1,0)</f>
        <v>1</v>
      </c>
    </row>
    <row r="7343" spans="1:6" x14ac:dyDescent="0.4">
      <c r="A7343" s="7" t="s">
        <v>9844</v>
      </c>
      <c r="B7343" s="7" t="s">
        <v>4238</v>
      </c>
      <c r="C7343" s="11">
        <v>43888</v>
      </c>
      <c r="D7343" s="7" t="s">
        <v>20867</v>
      </c>
      <c r="E7343" s="7" t="s">
        <v>21052</v>
      </c>
      <c r="F7343">
        <f>IF(IFERROR(VLOOKUP(A7343,官网公开专利!B:B,1,0),0)&lt;&gt;0,1,0)</f>
        <v>1</v>
      </c>
    </row>
    <row r="7344" spans="1:6" x14ac:dyDescent="0.4">
      <c r="A7344" s="7" t="s">
        <v>9845</v>
      </c>
      <c r="B7344" s="7" t="s">
        <v>4238</v>
      </c>
      <c r="C7344" s="11">
        <v>43888</v>
      </c>
      <c r="D7344" s="7" t="s">
        <v>20867</v>
      </c>
      <c r="E7344" s="7" t="s">
        <v>21052</v>
      </c>
      <c r="F7344">
        <f>IF(IFERROR(VLOOKUP(A7344,官网公开专利!B:B,1,0),0)&lt;&gt;0,1,0)</f>
        <v>1</v>
      </c>
    </row>
    <row r="7345" spans="1:6" x14ac:dyDescent="0.4">
      <c r="A7345" s="7" t="s">
        <v>9858</v>
      </c>
      <c r="B7345" s="7" t="s">
        <v>4238</v>
      </c>
      <c r="C7345" s="11">
        <v>43888</v>
      </c>
      <c r="D7345" s="7" t="s">
        <v>20867</v>
      </c>
      <c r="E7345" s="7" t="s">
        <v>4239</v>
      </c>
      <c r="F7345">
        <f>IF(IFERROR(VLOOKUP(A7345,官网公开专利!B:B,1,0),0)&lt;&gt;0,1,0)</f>
        <v>1</v>
      </c>
    </row>
    <row r="7346" spans="1:6" x14ac:dyDescent="0.4">
      <c r="A7346" s="7" t="s">
        <v>9846</v>
      </c>
      <c r="B7346" s="7" t="s">
        <v>4238</v>
      </c>
      <c r="C7346" s="11">
        <v>43888</v>
      </c>
      <c r="D7346" s="7" t="s">
        <v>20867</v>
      </c>
      <c r="E7346" s="7" t="s">
        <v>4239</v>
      </c>
      <c r="F7346">
        <f>IF(IFERROR(VLOOKUP(A7346,官网公开专利!B:B,1,0),0)&lt;&gt;0,1,0)</f>
        <v>1</v>
      </c>
    </row>
    <row r="7347" spans="1:6" x14ac:dyDescent="0.4">
      <c r="A7347" s="7" t="s">
        <v>9853</v>
      </c>
      <c r="B7347" s="7" t="s">
        <v>4238</v>
      </c>
      <c r="C7347" s="11">
        <v>43888</v>
      </c>
      <c r="D7347" s="7" t="s">
        <v>20867</v>
      </c>
      <c r="E7347" s="7" t="s">
        <v>4239</v>
      </c>
      <c r="F7347">
        <f>IF(IFERROR(VLOOKUP(A7347,官网公开专利!B:B,1,0),0)&lt;&gt;0,1,0)</f>
        <v>1</v>
      </c>
    </row>
    <row r="7348" spans="1:6" x14ac:dyDescent="0.4">
      <c r="A7348" s="7" t="s">
        <v>9855</v>
      </c>
      <c r="B7348" s="7" t="s">
        <v>4238</v>
      </c>
      <c r="C7348" s="11">
        <v>43888</v>
      </c>
      <c r="D7348" s="7" t="s">
        <v>20867</v>
      </c>
      <c r="E7348" s="7" t="s">
        <v>4239</v>
      </c>
      <c r="F7348">
        <f>IF(IFERROR(VLOOKUP(A7348,官网公开专利!B:B,1,0),0)&lt;&gt;0,1,0)</f>
        <v>1</v>
      </c>
    </row>
    <row r="7349" spans="1:6" x14ac:dyDescent="0.4">
      <c r="A7349" s="7" t="s">
        <v>9856</v>
      </c>
      <c r="B7349" s="7" t="s">
        <v>4238</v>
      </c>
      <c r="C7349" s="11">
        <v>43888</v>
      </c>
      <c r="D7349" s="7" t="s">
        <v>20867</v>
      </c>
      <c r="E7349" s="7" t="s">
        <v>4239</v>
      </c>
      <c r="F7349">
        <f>IF(IFERROR(VLOOKUP(A7349,官网公开专利!B:B,1,0),0)&lt;&gt;0,1,0)</f>
        <v>1</v>
      </c>
    </row>
    <row r="7350" spans="1:6" x14ac:dyDescent="0.4">
      <c r="A7350" s="7" t="s">
        <v>11766</v>
      </c>
      <c r="B7350" s="7" t="s">
        <v>4238</v>
      </c>
      <c r="C7350" s="11">
        <v>43888</v>
      </c>
      <c r="D7350" s="7" t="s">
        <v>20867</v>
      </c>
      <c r="E7350" s="7" t="s">
        <v>4239</v>
      </c>
      <c r="F7350">
        <f>IF(IFERROR(VLOOKUP(A7350,官网公开专利!B:B,1,0),0)&lt;&gt;0,1,0)</f>
        <v>1</v>
      </c>
    </row>
    <row r="7351" spans="1:6" x14ac:dyDescent="0.4">
      <c r="A7351" s="7" t="s">
        <v>10478</v>
      </c>
      <c r="B7351" s="7" t="s">
        <v>4238</v>
      </c>
      <c r="C7351" s="11">
        <v>43888</v>
      </c>
      <c r="D7351" s="7" t="s">
        <v>20867</v>
      </c>
      <c r="E7351" s="7" t="s">
        <v>4239</v>
      </c>
      <c r="F7351">
        <f>IF(IFERROR(VLOOKUP(A7351,官网公开专利!B:B,1,0),0)&lt;&gt;0,1,0)</f>
        <v>1</v>
      </c>
    </row>
    <row r="7352" spans="1:6" x14ac:dyDescent="0.4">
      <c r="A7352" s="7" t="s">
        <v>14020</v>
      </c>
      <c r="B7352" s="7" t="s">
        <v>7846</v>
      </c>
      <c r="C7352" s="11">
        <v>43893</v>
      </c>
      <c r="D7352" s="7" t="s">
        <v>7840</v>
      </c>
      <c r="E7352" s="7" t="s">
        <v>7847</v>
      </c>
      <c r="F7352">
        <f>IF(IFERROR(VLOOKUP(A7352,官网公开专利!B:B,1,0),0)&lt;&gt;0,1,0)</f>
        <v>1</v>
      </c>
    </row>
    <row r="7353" spans="1:6" x14ac:dyDescent="0.4">
      <c r="A7353" s="7" t="s">
        <v>14022</v>
      </c>
      <c r="B7353" s="7" t="s">
        <v>7846</v>
      </c>
      <c r="C7353" s="11">
        <v>43893</v>
      </c>
      <c r="D7353" s="7" t="s">
        <v>7840</v>
      </c>
      <c r="E7353" s="7" t="s">
        <v>21048</v>
      </c>
      <c r="F7353">
        <f>IF(IFERROR(VLOOKUP(A7353,官网公开专利!B:B,1,0),0)&lt;&gt;0,1,0)</f>
        <v>1</v>
      </c>
    </row>
    <row r="7354" spans="1:6" x14ac:dyDescent="0.4">
      <c r="A7354" s="7" t="s">
        <v>10304</v>
      </c>
      <c r="B7354" s="7" t="s">
        <v>7846</v>
      </c>
      <c r="C7354" s="11">
        <v>43893</v>
      </c>
      <c r="D7354" s="7" t="s">
        <v>7840</v>
      </c>
      <c r="E7354" s="7" t="s">
        <v>7847</v>
      </c>
      <c r="F7354">
        <f>IF(IFERROR(VLOOKUP(A7354,官网公开专利!B:B,1,0),0)&lt;&gt;0,1,0)</f>
        <v>1</v>
      </c>
    </row>
    <row r="7355" spans="1:6" x14ac:dyDescent="0.4">
      <c r="A7355" s="7" t="s">
        <v>12690</v>
      </c>
      <c r="B7355" s="7" t="s">
        <v>21049</v>
      </c>
      <c r="C7355" s="11">
        <v>43402</v>
      </c>
      <c r="D7355" s="7" t="s">
        <v>21050</v>
      </c>
      <c r="E7355" s="7" t="s">
        <v>21051</v>
      </c>
      <c r="F7355">
        <f>IF(IFERROR(VLOOKUP(A7355,官网公开专利!B:B,1,0),0)&lt;&gt;0,1,0)</f>
        <v>1</v>
      </c>
    </row>
    <row r="7356" spans="1:6" x14ac:dyDescent="0.4">
      <c r="A7356" s="7" t="s">
        <v>12694</v>
      </c>
      <c r="B7356" s="7" t="s">
        <v>21049</v>
      </c>
      <c r="C7356" s="11">
        <v>43402</v>
      </c>
      <c r="D7356" s="7" t="s">
        <v>21050</v>
      </c>
      <c r="E7356" s="7" t="s">
        <v>21051</v>
      </c>
      <c r="F7356">
        <f>IF(IFERROR(VLOOKUP(A7356,官网公开专利!B:B,1,0),0)&lt;&gt;0,1,0)</f>
        <v>1</v>
      </c>
    </row>
    <row r="7357" spans="1:6" x14ac:dyDescent="0.4">
      <c r="A7357" s="7" t="s">
        <v>5271</v>
      </c>
      <c r="B7357" s="7" t="s">
        <v>3729</v>
      </c>
      <c r="C7357" s="11">
        <v>43892</v>
      </c>
      <c r="D7357" s="7" t="s">
        <v>321</v>
      </c>
      <c r="E7357" s="7" t="s">
        <v>3730</v>
      </c>
      <c r="F7357">
        <f>IF(IFERROR(VLOOKUP(A7357,官网公开专利!B:B,1,0),0)&lt;&gt;0,1,0)</f>
        <v>1</v>
      </c>
    </row>
    <row r="7358" spans="1:6" x14ac:dyDescent="0.4">
      <c r="A7358" s="7" t="s">
        <v>9792</v>
      </c>
      <c r="B7358" s="7" t="s">
        <v>3729</v>
      </c>
      <c r="C7358" s="11">
        <v>43892</v>
      </c>
      <c r="D7358" s="7" t="s">
        <v>321</v>
      </c>
      <c r="E7358" s="7" t="s">
        <v>3730</v>
      </c>
      <c r="F7358">
        <f>IF(IFERROR(VLOOKUP(A7358,官网公开专利!B:B,1,0),0)&lt;&gt;0,1,0)</f>
        <v>1</v>
      </c>
    </row>
    <row r="7359" spans="1:6" x14ac:dyDescent="0.4">
      <c r="A7359" s="7" t="s">
        <v>9793</v>
      </c>
      <c r="B7359" s="7" t="s">
        <v>3729</v>
      </c>
      <c r="C7359" s="11">
        <v>43892</v>
      </c>
      <c r="D7359" s="7" t="s">
        <v>321</v>
      </c>
      <c r="E7359" s="7" t="s">
        <v>3730</v>
      </c>
      <c r="F7359">
        <f>IF(IFERROR(VLOOKUP(A7359,官网公开专利!B:B,1,0),0)&lt;&gt;0,1,0)</f>
        <v>1</v>
      </c>
    </row>
    <row r="7360" spans="1:6" x14ac:dyDescent="0.4">
      <c r="A7360" s="7" t="s">
        <v>9794</v>
      </c>
      <c r="B7360" s="7" t="s">
        <v>3729</v>
      </c>
      <c r="C7360" s="11">
        <v>43892</v>
      </c>
      <c r="D7360" s="7" t="s">
        <v>321</v>
      </c>
      <c r="E7360" s="7" t="s">
        <v>3730</v>
      </c>
      <c r="F7360">
        <f>IF(IFERROR(VLOOKUP(A7360,官网公开专利!B:B,1,0),0)&lt;&gt;0,1,0)</f>
        <v>1</v>
      </c>
    </row>
    <row r="7361" spans="1:6" x14ac:dyDescent="0.4">
      <c r="A7361" s="7" t="s">
        <v>10531</v>
      </c>
      <c r="B7361" s="7" t="s">
        <v>3729</v>
      </c>
      <c r="C7361" s="11">
        <v>43892</v>
      </c>
      <c r="D7361" s="7" t="s">
        <v>321</v>
      </c>
      <c r="E7361" s="7" t="s">
        <v>3730</v>
      </c>
      <c r="F7361">
        <f>IF(IFERROR(VLOOKUP(A7361,官网公开专利!B:B,1,0),0)&lt;&gt;0,1,0)</f>
        <v>1</v>
      </c>
    </row>
    <row r="7362" spans="1:6" x14ac:dyDescent="0.4">
      <c r="A7362" s="7" t="s">
        <v>10528</v>
      </c>
      <c r="B7362" s="7" t="s">
        <v>3729</v>
      </c>
      <c r="C7362" s="11">
        <v>43892</v>
      </c>
      <c r="D7362" s="7" t="s">
        <v>321</v>
      </c>
      <c r="E7362" s="7" t="s">
        <v>3730</v>
      </c>
      <c r="F7362">
        <f>IF(IFERROR(VLOOKUP(A7362,官网公开专利!B:B,1,0),0)&lt;&gt;0,1,0)</f>
        <v>1</v>
      </c>
    </row>
    <row r="7363" spans="1:6" x14ac:dyDescent="0.4">
      <c r="A7363" s="7" t="s">
        <v>7900</v>
      </c>
      <c r="B7363" s="7" t="s">
        <v>7949</v>
      </c>
      <c r="C7363" s="11">
        <v>43892</v>
      </c>
      <c r="D7363" s="7" t="s">
        <v>636</v>
      </c>
      <c r="E7363" s="7" t="s">
        <v>7950</v>
      </c>
      <c r="F7363">
        <f>IF(IFERROR(VLOOKUP(A7363,官网公开专利!B:B,1,0),0)&lt;&gt;0,1,0)</f>
        <v>1</v>
      </c>
    </row>
    <row r="7364" spans="1:6" x14ac:dyDescent="0.4">
      <c r="A7364" s="7" t="s">
        <v>11120</v>
      </c>
      <c r="B7364" s="7" t="s">
        <v>21044</v>
      </c>
      <c r="C7364" s="11">
        <v>43669</v>
      </c>
      <c r="D7364" s="7" t="s">
        <v>12910</v>
      </c>
      <c r="E7364" s="7" t="s">
        <v>16406</v>
      </c>
      <c r="F7364">
        <f>IF(IFERROR(VLOOKUP(A7364,官网公开专利!B:B,1,0),0)&lt;&gt;0,1,0)</f>
        <v>1</v>
      </c>
    </row>
    <row r="7365" spans="1:6" x14ac:dyDescent="0.4">
      <c r="A7365" s="7" t="s">
        <v>11124</v>
      </c>
      <c r="B7365" s="7" t="s">
        <v>21044</v>
      </c>
      <c r="C7365" s="11">
        <v>43669</v>
      </c>
      <c r="D7365" s="7" t="s">
        <v>12910</v>
      </c>
      <c r="E7365" s="7" t="s">
        <v>21045</v>
      </c>
      <c r="F7365">
        <f>IF(IFERROR(VLOOKUP(A7365,官网公开专利!B:B,1,0),0)&lt;&gt;0,1,0)</f>
        <v>1</v>
      </c>
    </row>
    <row r="7366" spans="1:6" x14ac:dyDescent="0.4">
      <c r="A7366" s="7" t="s">
        <v>10706</v>
      </c>
      <c r="B7366" s="7" t="s">
        <v>21044</v>
      </c>
      <c r="C7366" s="11">
        <v>43669</v>
      </c>
      <c r="D7366" s="7" t="s">
        <v>12910</v>
      </c>
      <c r="E7366" s="7" t="s">
        <v>16406</v>
      </c>
      <c r="F7366">
        <f>IF(IFERROR(VLOOKUP(A7366,官网公开专利!B:B,1,0),0)&lt;&gt;0,1,0)</f>
        <v>1</v>
      </c>
    </row>
    <row r="7367" spans="1:6" x14ac:dyDescent="0.4">
      <c r="A7367" s="7" t="s">
        <v>9488</v>
      </c>
      <c r="B7367" s="7" t="s">
        <v>21047</v>
      </c>
      <c r="C7367" s="11">
        <v>42941</v>
      </c>
      <c r="D7367" s="7" t="s">
        <v>43</v>
      </c>
      <c r="E7367" s="7" t="s">
        <v>20497</v>
      </c>
      <c r="F7367">
        <f>IF(IFERROR(VLOOKUP(A7367,官网公开专利!B:B,1,0),0)&lt;&gt;0,1,0)</f>
        <v>1</v>
      </c>
    </row>
    <row r="7368" spans="1:6" x14ac:dyDescent="0.4">
      <c r="A7368" s="7" t="s">
        <v>4962</v>
      </c>
      <c r="B7368" s="7" t="s">
        <v>361</v>
      </c>
      <c r="C7368" s="11">
        <v>43028</v>
      </c>
      <c r="D7368" s="7" t="s">
        <v>43</v>
      </c>
      <c r="E7368" s="7" t="s">
        <v>362</v>
      </c>
      <c r="F7368">
        <f>IF(IFERROR(VLOOKUP(A7368,官网公开专利!B:B,1,0),0)&lt;&gt;0,1,0)</f>
        <v>1</v>
      </c>
    </row>
    <row r="7369" spans="1:6" x14ac:dyDescent="0.4">
      <c r="A7369" s="7" t="s">
        <v>8716</v>
      </c>
      <c r="B7369" s="7" t="s">
        <v>361</v>
      </c>
      <c r="C7369" s="11">
        <v>43028</v>
      </c>
      <c r="D7369" s="7" t="s">
        <v>43</v>
      </c>
      <c r="E7369" s="7" t="s">
        <v>362</v>
      </c>
      <c r="F7369">
        <f>IF(IFERROR(VLOOKUP(A7369,官网公开专利!B:B,1,0),0)&lt;&gt;0,1,0)</f>
        <v>1</v>
      </c>
    </row>
    <row r="7370" spans="1:6" x14ac:dyDescent="0.4">
      <c r="A7370" s="7" t="s">
        <v>9815</v>
      </c>
      <c r="B7370" s="7" t="s">
        <v>361</v>
      </c>
      <c r="C7370" s="11">
        <v>43028</v>
      </c>
      <c r="D7370" s="7" t="s">
        <v>43</v>
      </c>
      <c r="E7370" s="7" t="s">
        <v>362</v>
      </c>
      <c r="F7370">
        <f>IF(IFERROR(VLOOKUP(A7370,官网公开专利!B:B,1,0),0)&lt;&gt;0,1,0)</f>
        <v>1</v>
      </c>
    </row>
    <row r="7371" spans="1:6" x14ac:dyDescent="0.4">
      <c r="A7371" s="7" t="s">
        <v>9816</v>
      </c>
      <c r="B7371" s="7" t="s">
        <v>361</v>
      </c>
      <c r="C7371" s="11">
        <v>43028</v>
      </c>
      <c r="D7371" s="7" t="s">
        <v>43</v>
      </c>
      <c r="E7371" s="7" t="s">
        <v>21046</v>
      </c>
      <c r="F7371">
        <f>IF(IFERROR(VLOOKUP(A7371,官网公开专利!B:B,1,0),0)&lt;&gt;0,1,0)</f>
        <v>1</v>
      </c>
    </row>
    <row r="7372" spans="1:6" x14ac:dyDescent="0.4">
      <c r="A7372" s="7" t="s">
        <v>9817</v>
      </c>
      <c r="B7372" s="7" t="s">
        <v>361</v>
      </c>
      <c r="C7372" s="11">
        <v>43028</v>
      </c>
      <c r="D7372" s="7" t="s">
        <v>43</v>
      </c>
      <c r="E7372" s="7" t="s">
        <v>362</v>
      </c>
      <c r="F7372">
        <f>IF(IFERROR(VLOOKUP(A7372,官网公开专利!B:B,1,0),0)&lt;&gt;0,1,0)</f>
        <v>1</v>
      </c>
    </row>
    <row r="7373" spans="1:6" x14ac:dyDescent="0.4">
      <c r="A7373" s="7" t="s">
        <v>9818</v>
      </c>
      <c r="B7373" s="7" t="s">
        <v>361</v>
      </c>
      <c r="C7373" s="11">
        <v>43028</v>
      </c>
      <c r="D7373" s="7" t="s">
        <v>43</v>
      </c>
      <c r="E7373" s="7" t="s">
        <v>362</v>
      </c>
      <c r="F7373">
        <f>IF(IFERROR(VLOOKUP(A7373,官网公开专利!B:B,1,0),0)&lt;&gt;0,1,0)</f>
        <v>1</v>
      </c>
    </row>
    <row r="7374" spans="1:6" x14ac:dyDescent="0.4">
      <c r="A7374" s="7" t="s">
        <v>9819</v>
      </c>
      <c r="B7374" s="7" t="s">
        <v>361</v>
      </c>
      <c r="C7374" s="11">
        <v>43028</v>
      </c>
      <c r="D7374" s="7" t="s">
        <v>43</v>
      </c>
      <c r="E7374" s="7" t="s">
        <v>362</v>
      </c>
      <c r="F7374">
        <f>IF(IFERROR(VLOOKUP(A7374,官网公开专利!B:B,1,0),0)&lt;&gt;0,1,0)</f>
        <v>1</v>
      </c>
    </row>
    <row r="7375" spans="1:6" x14ac:dyDescent="0.4">
      <c r="A7375" s="7" t="s">
        <v>9820</v>
      </c>
      <c r="B7375" s="7" t="s">
        <v>361</v>
      </c>
      <c r="C7375" s="11">
        <v>43028</v>
      </c>
      <c r="D7375" s="7" t="s">
        <v>43</v>
      </c>
      <c r="E7375" s="7" t="s">
        <v>362</v>
      </c>
      <c r="F7375">
        <f>IF(IFERROR(VLOOKUP(A7375,官网公开专利!B:B,1,0),0)&lt;&gt;0,1,0)</f>
        <v>1</v>
      </c>
    </row>
    <row r="7376" spans="1:6" x14ac:dyDescent="0.4">
      <c r="A7376" s="7" t="s">
        <v>12714</v>
      </c>
      <c r="B7376" s="7" t="s">
        <v>21041</v>
      </c>
      <c r="C7376" s="11">
        <v>44068</v>
      </c>
      <c r="D7376" s="7" t="s">
        <v>20523</v>
      </c>
      <c r="E7376" s="7" t="s">
        <v>1314</v>
      </c>
      <c r="F7376">
        <f>IF(IFERROR(VLOOKUP(A7376,官网公开专利!B:B,1,0),0)&lt;&gt;0,1,0)</f>
        <v>1</v>
      </c>
    </row>
    <row r="7377" spans="1:6" x14ac:dyDescent="0.4">
      <c r="A7377" s="7" t="s">
        <v>10990</v>
      </c>
      <c r="B7377" s="7" t="s">
        <v>5466</v>
      </c>
      <c r="C7377" s="11">
        <v>43376</v>
      </c>
      <c r="D7377" s="7" t="s">
        <v>5467</v>
      </c>
      <c r="E7377" s="7" t="s">
        <v>5468</v>
      </c>
      <c r="F7377">
        <f>IF(IFERROR(VLOOKUP(A7377,官网公开专利!B:B,1,0),0)&lt;&gt;0,1,0)</f>
        <v>1</v>
      </c>
    </row>
    <row r="7378" spans="1:6" x14ac:dyDescent="0.4">
      <c r="A7378" s="7" t="s">
        <v>2150</v>
      </c>
      <c r="B7378" s="7" t="s">
        <v>2211</v>
      </c>
      <c r="C7378" s="11">
        <v>43097</v>
      </c>
      <c r="D7378" s="7" t="s">
        <v>2212</v>
      </c>
      <c r="E7378" s="7" t="s">
        <v>2213</v>
      </c>
      <c r="F7378">
        <f>IF(IFERROR(VLOOKUP(A7378,官网公开专利!B:B,1,0),0)&lt;&gt;0,1,0)</f>
        <v>1</v>
      </c>
    </row>
    <row r="7379" spans="1:6" x14ac:dyDescent="0.4">
      <c r="A7379" s="7" t="s">
        <v>11033</v>
      </c>
      <c r="B7379" s="7" t="s">
        <v>2211</v>
      </c>
      <c r="C7379" s="11">
        <v>43097</v>
      </c>
      <c r="D7379" s="7" t="s">
        <v>2212</v>
      </c>
      <c r="E7379" s="7" t="s">
        <v>2213</v>
      </c>
      <c r="F7379">
        <f>IF(IFERROR(VLOOKUP(A7379,官网公开专利!B:B,1,0),0)&lt;&gt;0,1,0)</f>
        <v>1</v>
      </c>
    </row>
    <row r="7380" spans="1:6" x14ac:dyDescent="0.4">
      <c r="A7380" s="7" t="s">
        <v>11021</v>
      </c>
      <c r="B7380" s="7" t="s">
        <v>2211</v>
      </c>
      <c r="C7380" s="11">
        <v>43097</v>
      </c>
      <c r="D7380" s="7" t="s">
        <v>2212</v>
      </c>
      <c r="E7380" s="7" t="s">
        <v>2213</v>
      </c>
      <c r="F7380">
        <f>IF(IFERROR(VLOOKUP(A7380,官网公开专利!B:B,1,0),0)&lt;&gt;0,1,0)</f>
        <v>1</v>
      </c>
    </row>
    <row r="7381" spans="1:6" x14ac:dyDescent="0.4">
      <c r="A7381" s="7" t="s">
        <v>11037</v>
      </c>
      <c r="B7381" s="7" t="s">
        <v>2211</v>
      </c>
      <c r="C7381" s="11">
        <v>43097</v>
      </c>
      <c r="D7381" s="7" t="s">
        <v>2212</v>
      </c>
      <c r="E7381" s="7" t="s">
        <v>2213</v>
      </c>
      <c r="F7381">
        <f>IF(IFERROR(VLOOKUP(A7381,官网公开专利!B:B,1,0),0)&lt;&gt;0,1,0)</f>
        <v>1</v>
      </c>
    </row>
    <row r="7382" spans="1:6" x14ac:dyDescent="0.4">
      <c r="A7382" s="7" t="s">
        <v>11038</v>
      </c>
      <c r="B7382" s="7" t="s">
        <v>2211</v>
      </c>
      <c r="C7382" s="11">
        <v>43097</v>
      </c>
      <c r="D7382" s="7" t="s">
        <v>2212</v>
      </c>
      <c r="E7382" s="7" t="s">
        <v>2213</v>
      </c>
      <c r="F7382">
        <f>IF(IFERROR(VLOOKUP(A7382,官网公开专利!B:B,1,0),0)&lt;&gt;0,1,0)</f>
        <v>1</v>
      </c>
    </row>
    <row r="7383" spans="1:6" x14ac:dyDescent="0.4">
      <c r="A7383" s="7" t="s">
        <v>11039</v>
      </c>
      <c r="B7383" s="7" t="s">
        <v>2211</v>
      </c>
      <c r="C7383" s="11">
        <v>43097</v>
      </c>
      <c r="D7383" s="7" t="s">
        <v>2212</v>
      </c>
      <c r="E7383" s="7" t="s">
        <v>2213</v>
      </c>
      <c r="F7383">
        <f>IF(IFERROR(VLOOKUP(A7383,官网公开专利!B:B,1,0),0)&lt;&gt;0,1,0)</f>
        <v>1</v>
      </c>
    </row>
    <row r="7384" spans="1:6" x14ac:dyDescent="0.4">
      <c r="A7384" s="7" t="s">
        <v>11015</v>
      </c>
      <c r="B7384" s="7" t="s">
        <v>2211</v>
      </c>
      <c r="C7384" s="11">
        <v>43097</v>
      </c>
      <c r="D7384" s="7" t="s">
        <v>2212</v>
      </c>
      <c r="E7384" s="7" t="s">
        <v>2213</v>
      </c>
      <c r="F7384">
        <f>IF(IFERROR(VLOOKUP(A7384,官网公开专利!B:B,1,0),0)&lt;&gt;0,1,0)</f>
        <v>1</v>
      </c>
    </row>
    <row r="7385" spans="1:6" x14ac:dyDescent="0.4">
      <c r="A7385" s="7" t="s">
        <v>11017</v>
      </c>
      <c r="B7385" s="7" t="s">
        <v>2211</v>
      </c>
      <c r="C7385" s="11">
        <v>43097</v>
      </c>
      <c r="D7385" s="7" t="s">
        <v>2212</v>
      </c>
      <c r="E7385" s="7" t="s">
        <v>2213</v>
      </c>
      <c r="F7385">
        <f>IF(IFERROR(VLOOKUP(A7385,官网公开专利!B:B,1,0),0)&lt;&gt;0,1,0)</f>
        <v>1</v>
      </c>
    </row>
    <row r="7386" spans="1:6" x14ac:dyDescent="0.4">
      <c r="A7386" s="7" t="s">
        <v>11022</v>
      </c>
      <c r="B7386" s="7" t="s">
        <v>2211</v>
      </c>
      <c r="C7386" s="11">
        <v>43097</v>
      </c>
      <c r="D7386" s="7" t="s">
        <v>2212</v>
      </c>
      <c r="E7386" s="7" t="s">
        <v>2213</v>
      </c>
      <c r="F7386">
        <f>IF(IFERROR(VLOOKUP(A7386,官网公开专利!B:B,1,0),0)&lt;&gt;0,1,0)</f>
        <v>1</v>
      </c>
    </row>
    <row r="7387" spans="1:6" x14ac:dyDescent="0.4">
      <c r="A7387" s="7" t="s">
        <v>11040</v>
      </c>
      <c r="B7387" s="7" t="s">
        <v>2211</v>
      </c>
      <c r="C7387" s="11">
        <v>43097</v>
      </c>
      <c r="D7387" s="7" t="s">
        <v>2212</v>
      </c>
      <c r="E7387" s="7" t="s">
        <v>2213</v>
      </c>
      <c r="F7387">
        <f>IF(IFERROR(VLOOKUP(A7387,官网公开专利!B:B,1,0),0)&lt;&gt;0,1,0)</f>
        <v>1</v>
      </c>
    </row>
    <row r="7388" spans="1:6" x14ac:dyDescent="0.4">
      <c r="A7388" s="7" t="s">
        <v>11041</v>
      </c>
      <c r="B7388" s="7" t="s">
        <v>2211</v>
      </c>
      <c r="C7388" s="11">
        <v>43097</v>
      </c>
      <c r="D7388" s="7" t="s">
        <v>2212</v>
      </c>
      <c r="E7388" s="7" t="s">
        <v>2213</v>
      </c>
      <c r="F7388">
        <f>IF(IFERROR(VLOOKUP(A7388,官网公开专利!B:B,1,0),0)&lt;&gt;0,1,0)</f>
        <v>1</v>
      </c>
    </row>
    <row r="7389" spans="1:6" x14ac:dyDescent="0.4">
      <c r="A7389" s="7" t="s">
        <v>11018</v>
      </c>
      <c r="B7389" s="7" t="s">
        <v>2211</v>
      </c>
      <c r="C7389" s="11">
        <v>43097</v>
      </c>
      <c r="D7389" s="7" t="s">
        <v>2212</v>
      </c>
      <c r="E7389" s="7" t="s">
        <v>2213</v>
      </c>
      <c r="F7389">
        <f>IF(IFERROR(VLOOKUP(A7389,官网公开专利!B:B,1,0),0)&lt;&gt;0,1,0)</f>
        <v>1</v>
      </c>
    </row>
    <row r="7390" spans="1:6" x14ac:dyDescent="0.4">
      <c r="A7390" s="7" t="s">
        <v>11019</v>
      </c>
      <c r="B7390" s="7" t="s">
        <v>2211</v>
      </c>
      <c r="C7390" s="11">
        <v>43097</v>
      </c>
      <c r="D7390" s="7" t="s">
        <v>2212</v>
      </c>
      <c r="E7390" s="7" t="s">
        <v>2213</v>
      </c>
      <c r="F7390">
        <f>IF(IFERROR(VLOOKUP(A7390,官网公开专利!B:B,1,0),0)&lt;&gt;0,1,0)</f>
        <v>1</v>
      </c>
    </row>
    <row r="7391" spans="1:6" x14ac:dyDescent="0.4">
      <c r="A7391" s="7" t="s">
        <v>11020</v>
      </c>
      <c r="B7391" s="7" t="s">
        <v>2211</v>
      </c>
      <c r="C7391" s="11">
        <v>43097</v>
      </c>
      <c r="D7391" s="7" t="s">
        <v>2212</v>
      </c>
      <c r="E7391" s="7" t="s">
        <v>2213</v>
      </c>
      <c r="F7391">
        <f>IF(IFERROR(VLOOKUP(A7391,官网公开专利!B:B,1,0),0)&lt;&gt;0,1,0)</f>
        <v>1</v>
      </c>
    </row>
    <row r="7392" spans="1:6" x14ac:dyDescent="0.4">
      <c r="A7392" s="7" t="s">
        <v>1285</v>
      </c>
      <c r="B7392" s="7" t="s">
        <v>733</v>
      </c>
      <c r="C7392" s="11">
        <v>41746</v>
      </c>
      <c r="D7392" s="7" t="s">
        <v>734</v>
      </c>
      <c r="E7392" s="7" t="s">
        <v>735</v>
      </c>
      <c r="F7392">
        <f>IF(IFERROR(VLOOKUP(A7392,官网公开专利!B:B,1,0),0)&lt;&gt;0,1,0)</f>
        <v>1</v>
      </c>
    </row>
    <row r="7393" spans="1:6" x14ac:dyDescent="0.4">
      <c r="A7393" s="7" t="s">
        <v>9447</v>
      </c>
      <c r="B7393" s="7" t="s">
        <v>733</v>
      </c>
      <c r="C7393" s="11">
        <v>41746</v>
      </c>
      <c r="D7393" s="7" t="s">
        <v>734</v>
      </c>
      <c r="E7393" s="7" t="s">
        <v>735</v>
      </c>
      <c r="F7393">
        <f>IF(IFERROR(VLOOKUP(A7393,官网公开专利!B:B,1,0),0)&lt;&gt;0,1,0)</f>
        <v>1</v>
      </c>
    </row>
    <row r="7394" spans="1:6" x14ac:dyDescent="0.4">
      <c r="A7394" s="7" t="s">
        <v>9448</v>
      </c>
      <c r="B7394" s="7" t="s">
        <v>733</v>
      </c>
      <c r="C7394" s="11">
        <v>41746</v>
      </c>
      <c r="D7394" s="7" t="s">
        <v>734</v>
      </c>
      <c r="E7394" s="7" t="s">
        <v>735</v>
      </c>
      <c r="F7394">
        <f>IF(IFERROR(VLOOKUP(A7394,官网公开专利!B:B,1,0),0)&lt;&gt;0,1,0)</f>
        <v>1</v>
      </c>
    </row>
    <row r="7395" spans="1:6" x14ac:dyDescent="0.4">
      <c r="A7395" s="7" t="s">
        <v>9449</v>
      </c>
      <c r="B7395" s="7" t="s">
        <v>733</v>
      </c>
      <c r="C7395" s="11">
        <v>41746</v>
      </c>
      <c r="D7395" s="7" t="s">
        <v>734</v>
      </c>
      <c r="E7395" s="7" t="s">
        <v>735</v>
      </c>
      <c r="F7395">
        <f>IF(IFERROR(VLOOKUP(A7395,官网公开专利!B:B,1,0),0)&lt;&gt;0,1,0)</f>
        <v>1</v>
      </c>
    </row>
    <row r="7396" spans="1:6" x14ac:dyDescent="0.4">
      <c r="A7396" s="7" t="s">
        <v>10484</v>
      </c>
      <c r="B7396" s="7" t="s">
        <v>21042</v>
      </c>
      <c r="C7396" s="11">
        <v>43152</v>
      </c>
      <c r="D7396" s="7" t="s">
        <v>1228</v>
      </c>
      <c r="E7396" s="7" t="s">
        <v>21043</v>
      </c>
      <c r="F7396">
        <f>IF(IFERROR(VLOOKUP(A7396,官网公开专利!B:B,1,0),0)&lt;&gt;0,1,0)</f>
        <v>1</v>
      </c>
    </row>
    <row r="7397" spans="1:6" x14ac:dyDescent="0.4">
      <c r="A7397" s="7" t="s">
        <v>9883</v>
      </c>
      <c r="B7397" s="7" t="s">
        <v>3454</v>
      </c>
      <c r="C7397" s="11">
        <v>43648</v>
      </c>
      <c r="D7397" s="7" t="s">
        <v>3455</v>
      </c>
      <c r="E7397" s="7" t="s">
        <v>3456</v>
      </c>
      <c r="F7397">
        <f>IF(IFERROR(VLOOKUP(A7397,官网公开专利!B:B,1,0),0)&lt;&gt;0,1,0)</f>
        <v>1</v>
      </c>
    </row>
    <row r="7398" spans="1:6" x14ac:dyDescent="0.4">
      <c r="A7398" s="7" t="s">
        <v>9884</v>
      </c>
      <c r="B7398" s="7" t="s">
        <v>3454</v>
      </c>
      <c r="C7398" s="11">
        <v>43648</v>
      </c>
      <c r="D7398" s="7" t="s">
        <v>3455</v>
      </c>
      <c r="E7398" s="7" t="s">
        <v>3456</v>
      </c>
      <c r="F7398">
        <f>IF(IFERROR(VLOOKUP(A7398,官网公开专利!B:B,1,0),0)&lt;&gt;0,1,0)</f>
        <v>1</v>
      </c>
    </row>
    <row r="7399" spans="1:6" x14ac:dyDescent="0.4">
      <c r="A7399" s="7" t="s">
        <v>9434</v>
      </c>
      <c r="B7399" s="7" t="s">
        <v>21036</v>
      </c>
      <c r="C7399" s="11">
        <v>43878</v>
      </c>
      <c r="D7399" s="7" t="s">
        <v>11659</v>
      </c>
      <c r="E7399" s="7" t="s">
        <v>3253</v>
      </c>
      <c r="F7399">
        <f>IF(IFERROR(VLOOKUP(A7399,官网公开专利!B:B,1,0),0)&lt;&gt;0,1,0)</f>
        <v>1</v>
      </c>
    </row>
    <row r="7400" spans="1:6" x14ac:dyDescent="0.4">
      <c r="A7400" s="7" t="s">
        <v>9438</v>
      </c>
      <c r="B7400" s="7" t="s">
        <v>21036</v>
      </c>
      <c r="C7400" s="11">
        <v>43878</v>
      </c>
      <c r="D7400" s="7" t="s">
        <v>11659</v>
      </c>
      <c r="E7400" s="7" t="s">
        <v>19727</v>
      </c>
      <c r="F7400">
        <f>IF(IFERROR(VLOOKUP(A7400,官网公开专利!B:B,1,0),0)&lt;&gt;0,1,0)</f>
        <v>1</v>
      </c>
    </row>
    <row r="7401" spans="1:6" x14ac:dyDescent="0.4">
      <c r="A7401" s="7" t="s">
        <v>9440</v>
      </c>
      <c r="B7401" s="7" t="s">
        <v>21036</v>
      </c>
      <c r="C7401" s="11">
        <v>43878</v>
      </c>
      <c r="D7401" s="7" t="s">
        <v>11659</v>
      </c>
      <c r="E7401" s="7" t="s">
        <v>3253</v>
      </c>
      <c r="F7401">
        <f>IF(IFERROR(VLOOKUP(A7401,官网公开专利!B:B,1,0),0)&lt;&gt;0,1,0)</f>
        <v>1</v>
      </c>
    </row>
    <row r="7402" spans="1:6" x14ac:dyDescent="0.4">
      <c r="A7402" s="7" t="s">
        <v>9441</v>
      </c>
      <c r="B7402" s="7" t="s">
        <v>21036</v>
      </c>
      <c r="C7402" s="11">
        <v>43878</v>
      </c>
      <c r="D7402" s="7" t="s">
        <v>11659</v>
      </c>
      <c r="E7402" s="7" t="s">
        <v>3253</v>
      </c>
      <c r="F7402">
        <f>IF(IFERROR(VLOOKUP(A7402,官网公开专利!B:B,1,0),0)&lt;&gt;0,1,0)</f>
        <v>1</v>
      </c>
    </row>
    <row r="7403" spans="1:6" x14ac:dyDescent="0.4">
      <c r="A7403" s="7" t="s">
        <v>9442</v>
      </c>
      <c r="B7403" s="7" t="s">
        <v>21036</v>
      </c>
      <c r="C7403" s="11">
        <v>43878</v>
      </c>
      <c r="D7403" s="7" t="s">
        <v>11659</v>
      </c>
      <c r="E7403" s="7" t="s">
        <v>3253</v>
      </c>
      <c r="F7403">
        <f>IF(IFERROR(VLOOKUP(A7403,官网公开专利!B:B,1,0),0)&lt;&gt;0,1,0)</f>
        <v>1</v>
      </c>
    </row>
    <row r="7404" spans="1:6" x14ac:dyDescent="0.4">
      <c r="A7404" s="7" t="s">
        <v>10740</v>
      </c>
      <c r="B7404" s="7" t="s">
        <v>21037</v>
      </c>
      <c r="C7404" s="11">
        <v>43278</v>
      </c>
      <c r="D7404" s="7" t="s">
        <v>21038</v>
      </c>
      <c r="E7404" s="7" t="s">
        <v>21039</v>
      </c>
      <c r="F7404">
        <f>IF(IFERROR(VLOOKUP(A7404,官网公开专利!B:B,1,0),0)&lt;&gt;0,1,0)</f>
        <v>1</v>
      </c>
    </row>
    <row r="7405" spans="1:6" x14ac:dyDescent="0.4">
      <c r="A7405" s="7" t="s">
        <v>10919</v>
      </c>
      <c r="B7405" s="7" t="s">
        <v>21037</v>
      </c>
      <c r="C7405" s="11">
        <v>43278</v>
      </c>
      <c r="D7405" s="7" t="s">
        <v>21038</v>
      </c>
      <c r="E7405" s="7" t="s">
        <v>21040</v>
      </c>
      <c r="F7405">
        <f>IF(IFERROR(VLOOKUP(A7405,官网公开专利!B:B,1,0),0)&lt;&gt;0,1,0)</f>
        <v>1</v>
      </c>
    </row>
    <row r="7406" spans="1:6" x14ac:dyDescent="0.4">
      <c r="A7406" s="7" t="s">
        <v>5271</v>
      </c>
      <c r="B7406" s="7" t="s">
        <v>3108</v>
      </c>
      <c r="C7406" s="11">
        <v>42786</v>
      </c>
      <c r="D7406" s="7" t="s">
        <v>21034</v>
      </c>
      <c r="E7406" s="7" t="s">
        <v>3098</v>
      </c>
      <c r="F7406">
        <f>IF(IFERROR(VLOOKUP(A7406,官网公开专利!B:B,1,0),0)&lt;&gt;0,1,0)</f>
        <v>1</v>
      </c>
    </row>
    <row r="7407" spans="1:6" x14ac:dyDescent="0.4">
      <c r="A7407" s="7" t="s">
        <v>9792</v>
      </c>
      <c r="B7407" s="7" t="s">
        <v>3108</v>
      </c>
      <c r="C7407" s="11">
        <v>42786</v>
      </c>
      <c r="D7407" s="7" t="s">
        <v>21034</v>
      </c>
      <c r="E7407" s="7" t="s">
        <v>3098</v>
      </c>
      <c r="F7407">
        <f>IF(IFERROR(VLOOKUP(A7407,官网公开专利!B:B,1,0),0)&lt;&gt;0,1,0)</f>
        <v>1</v>
      </c>
    </row>
    <row r="7408" spans="1:6" x14ac:dyDescent="0.4">
      <c r="A7408" s="7" t="s">
        <v>9793</v>
      </c>
      <c r="B7408" s="7" t="s">
        <v>3108</v>
      </c>
      <c r="C7408" s="11">
        <v>42786</v>
      </c>
      <c r="D7408" s="7" t="s">
        <v>21034</v>
      </c>
      <c r="E7408" s="7" t="s">
        <v>3098</v>
      </c>
      <c r="F7408">
        <f>IF(IFERROR(VLOOKUP(A7408,官网公开专利!B:B,1,0),0)&lt;&gt;0,1,0)</f>
        <v>1</v>
      </c>
    </row>
    <row r="7409" spans="1:6" x14ac:dyDescent="0.4">
      <c r="A7409" s="7" t="s">
        <v>9794</v>
      </c>
      <c r="B7409" s="7" t="s">
        <v>3108</v>
      </c>
      <c r="C7409" s="11">
        <v>42786</v>
      </c>
      <c r="D7409" s="7" t="s">
        <v>21034</v>
      </c>
      <c r="E7409" s="7" t="s">
        <v>21035</v>
      </c>
      <c r="F7409">
        <f>IF(IFERROR(VLOOKUP(A7409,官网公开专利!B:B,1,0),0)&lt;&gt;0,1,0)</f>
        <v>1</v>
      </c>
    </row>
    <row r="7410" spans="1:6" x14ac:dyDescent="0.4">
      <c r="A7410" s="7" t="s">
        <v>10990</v>
      </c>
      <c r="B7410" s="7" t="s">
        <v>5451</v>
      </c>
      <c r="C7410" s="11">
        <v>43039</v>
      </c>
      <c r="D7410" s="7" t="s">
        <v>5452</v>
      </c>
      <c r="E7410" s="7" t="s">
        <v>5453</v>
      </c>
      <c r="F7410">
        <f>IF(IFERROR(VLOOKUP(A7410,官网公开专利!B:B,1,0),0)&lt;&gt;0,1,0)</f>
        <v>1</v>
      </c>
    </row>
    <row r="7411" spans="1:6" x14ac:dyDescent="0.4">
      <c r="A7411" s="7" t="s">
        <v>2150</v>
      </c>
      <c r="B7411" s="7" t="s">
        <v>2192</v>
      </c>
      <c r="C7411" s="11">
        <v>42171</v>
      </c>
      <c r="D7411" s="7" t="s">
        <v>2193</v>
      </c>
      <c r="E7411" s="7" t="s">
        <v>2194</v>
      </c>
      <c r="F7411">
        <f>IF(IFERROR(VLOOKUP(A7411,官网公开专利!B:B,1,0),0)&lt;&gt;0,1,0)</f>
        <v>1</v>
      </c>
    </row>
    <row r="7412" spans="1:6" x14ac:dyDescent="0.4">
      <c r="A7412" s="7" t="s">
        <v>11021</v>
      </c>
      <c r="B7412" s="7" t="s">
        <v>2192</v>
      </c>
      <c r="C7412" s="11">
        <v>42171</v>
      </c>
      <c r="D7412" s="7" t="s">
        <v>2193</v>
      </c>
      <c r="E7412" s="7" t="s">
        <v>2194</v>
      </c>
      <c r="F7412">
        <f>IF(IFERROR(VLOOKUP(A7412,官网公开专利!B:B,1,0),0)&lt;&gt;0,1,0)</f>
        <v>1</v>
      </c>
    </row>
    <row r="7413" spans="1:6" x14ac:dyDescent="0.4">
      <c r="A7413" s="7" t="s">
        <v>11022</v>
      </c>
      <c r="B7413" s="7" t="s">
        <v>2192</v>
      </c>
      <c r="C7413" s="11">
        <v>42171</v>
      </c>
      <c r="D7413" s="7" t="s">
        <v>2193</v>
      </c>
      <c r="E7413" s="7" t="s">
        <v>2194</v>
      </c>
      <c r="F7413">
        <f>IF(IFERROR(VLOOKUP(A7413,官网公开专利!B:B,1,0),0)&lt;&gt;0,1,0)</f>
        <v>1</v>
      </c>
    </row>
    <row r="7414" spans="1:6" x14ac:dyDescent="0.4">
      <c r="A7414" s="7" t="s">
        <v>1285</v>
      </c>
      <c r="B7414" s="7" t="s">
        <v>812</v>
      </c>
      <c r="C7414" s="11">
        <v>43879</v>
      </c>
      <c r="D7414" s="7" t="s">
        <v>636</v>
      </c>
      <c r="E7414" s="7" t="s">
        <v>813</v>
      </c>
      <c r="F7414">
        <f>IF(IFERROR(VLOOKUP(A7414,官网公开专利!B:B,1,0),0)&lt;&gt;0,1,0)</f>
        <v>1</v>
      </c>
    </row>
    <row r="7415" spans="1:6" x14ac:dyDescent="0.4">
      <c r="A7415" s="7" t="s">
        <v>9447</v>
      </c>
      <c r="B7415" s="7" t="s">
        <v>812</v>
      </c>
      <c r="C7415" s="11">
        <v>43879</v>
      </c>
      <c r="D7415" s="7" t="s">
        <v>636</v>
      </c>
      <c r="E7415" s="7" t="s">
        <v>813</v>
      </c>
      <c r="F7415">
        <f>IF(IFERROR(VLOOKUP(A7415,官网公开专利!B:B,1,0),0)&lt;&gt;0,1,0)</f>
        <v>1</v>
      </c>
    </row>
    <row r="7416" spans="1:6" x14ac:dyDescent="0.4">
      <c r="A7416" s="7" t="s">
        <v>9448</v>
      </c>
      <c r="B7416" s="7" t="s">
        <v>812</v>
      </c>
      <c r="C7416" s="11">
        <v>43879</v>
      </c>
      <c r="D7416" s="7" t="s">
        <v>636</v>
      </c>
      <c r="E7416" s="7" t="s">
        <v>813</v>
      </c>
      <c r="F7416">
        <f>IF(IFERROR(VLOOKUP(A7416,官网公开专利!B:B,1,0),0)&lt;&gt;0,1,0)</f>
        <v>1</v>
      </c>
    </row>
    <row r="7417" spans="1:6" x14ac:dyDescent="0.4">
      <c r="A7417" s="7" t="s">
        <v>9449</v>
      </c>
      <c r="B7417" s="7" t="s">
        <v>812</v>
      </c>
      <c r="C7417" s="11">
        <v>43879</v>
      </c>
      <c r="D7417" s="7" t="s">
        <v>636</v>
      </c>
      <c r="E7417" s="7" t="s">
        <v>813</v>
      </c>
      <c r="F7417">
        <f>IF(IFERROR(VLOOKUP(A7417,官网公开专利!B:B,1,0),0)&lt;&gt;0,1,0)</f>
        <v>1</v>
      </c>
    </row>
    <row r="7418" spans="1:6" x14ac:dyDescent="0.4">
      <c r="A7418" s="7" t="s">
        <v>11033</v>
      </c>
      <c r="B7418" s="7" t="s">
        <v>21031</v>
      </c>
      <c r="C7418" s="11">
        <v>43100</v>
      </c>
      <c r="D7418" s="7" t="s">
        <v>21032</v>
      </c>
      <c r="E7418" s="7" t="s">
        <v>21033</v>
      </c>
      <c r="F7418">
        <f>IF(IFERROR(VLOOKUP(A7418,官网公开专利!B:B,1,0),0)&lt;&gt;0,1,0)</f>
        <v>1</v>
      </c>
    </row>
    <row r="7419" spans="1:6" x14ac:dyDescent="0.4">
      <c r="A7419" s="7" t="s">
        <v>11037</v>
      </c>
      <c r="B7419" s="7" t="s">
        <v>21031</v>
      </c>
      <c r="C7419" s="11">
        <v>43100</v>
      </c>
      <c r="D7419" s="7" t="s">
        <v>21032</v>
      </c>
      <c r="E7419" s="7" t="s">
        <v>21033</v>
      </c>
      <c r="F7419">
        <f>IF(IFERROR(VLOOKUP(A7419,官网公开专利!B:B,1,0),0)&lt;&gt;0,1,0)</f>
        <v>1</v>
      </c>
    </row>
    <row r="7420" spans="1:6" x14ac:dyDescent="0.4">
      <c r="A7420" s="7" t="s">
        <v>11038</v>
      </c>
      <c r="B7420" s="7" t="s">
        <v>21031</v>
      </c>
      <c r="C7420" s="11">
        <v>43100</v>
      </c>
      <c r="D7420" s="7" t="s">
        <v>21032</v>
      </c>
      <c r="E7420" s="7" t="s">
        <v>21033</v>
      </c>
      <c r="F7420">
        <f>IF(IFERROR(VLOOKUP(A7420,官网公开专利!B:B,1,0),0)&lt;&gt;0,1,0)</f>
        <v>1</v>
      </c>
    </row>
    <row r="7421" spans="1:6" x14ac:dyDescent="0.4">
      <c r="A7421" s="7" t="s">
        <v>11039</v>
      </c>
      <c r="B7421" s="7" t="s">
        <v>21031</v>
      </c>
      <c r="C7421" s="11">
        <v>43100</v>
      </c>
      <c r="D7421" s="7" t="s">
        <v>21032</v>
      </c>
      <c r="E7421" s="7" t="s">
        <v>21033</v>
      </c>
      <c r="F7421">
        <f>IF(IFERROR(VLOOKUP(A7421,官网公开专利!B:B,1,0),0)&lt;&gt;0,1,0)</f>
        <v>1</v>
      </c>
    </row>
    <row r="7422" spans="1:6" x14ac:dyDescent="0.4">
      <c r="A7422" s="7" t="s">
        <v>11015</v>
      </c>
      <c r="B7422" s="7" t="s">
        <v>21031</v>
      </c>
      <c r="C7422" s="11">
        <v>43100</v>
      </c>
      <c r="D7422" s="7" t="s">
        <v>21032</v>
      </c>
      <c r="E7422" s="7" t="s">
        <v>21033</v>
      </c>
      <c r="F7422">
        <f>IF(IFERROR(VLOOKUP(A7422,官网公开专利!B:B,1,0),0)&lt;&gt;0,1,0)</f>
        <v>1</v>
      </c>
    </row>
    <row r="7423" spans="1:6" x14ac:dyDescent="0.4">
      <c r="A7423" s="7" t="s">
        <v>11017</v>
      </c>
      <c r="B7423" s="7" t="s">
        <v>21031</v>
      </c>
      <c r="C7423" s="11">
        <v>43100</v>
      </c>
      <c r="D7423" s="7" t="s">
        <v>21032</v>
      </c>
      <c r="E7423" s="7" t="s">
        <v>21033</v>
      </c>
      <c r="F7423">
        <f>IF(IFERROR(VLOOKUP(A7423,官网公开专利!B:B,1,0),0)&lt;&gt;0,1,0)</f>
        <v>1</v>
      </c>
    </row>
    <row r="7424" spans="1:6" x14ac:dyDescent="0.4">
      <c r="A7424" s="7" t="s">
        <v>11040</v>
      </c>
      <c r="B7424" s="7" t="s">
        <v>21031</v>
      </c>
      <c r="C7424" s="11">
        <v>43100</v>
      </c>
      <c r="D7424" s="7" t="s">
        <v>21032</v>
      </c>
      <c r="E7424" s="7" t="s">
        <v>21033</v>
      </c>
      <c r="F7424">
        <f>IF(IFERROR(VLOOKUP(A7424,官网公开专利!B:B,1,0),0)&lt;&gt;0,1,0)</f>
        <v>1</v>
      </c>
    </row>
    <row r="7425" spans="1:6" x14ac:dyDescent="0.4">
      <c r="A7425" s="7" t="s">
        <v>11041</v>
      </c>
      <c r="B7425" s="7" t="s">
        <v>21031</v>
      </c>
      <c r="C7425" s="11">
        <v>43100</v>
      </c>
      <c r="D7425" s="7" t="s">
        <v>21032</v>
      </c>
      <c r="E7425" s="7" t="s">
        <v>21033</v>
      </c>
      <c r="F7425">
        <f>IF(IFERROR(VLOOKUP(A7425,官网公开专利!B:B,1,0),0)&lt;&gt;0,1,0)</f>
        <v>1</v>
      </c>
    </row>
    <row r="7426" spans="1:6" x14ac:dyDescent="0.4">
      <c r="A7426" s="7" t="s">
        <v>11018</v>
      </c>
      <c r="B7426" s="7" t="s">
        <v>21031</v>
      </c>
      <c r="C7426" s="11">
        <v>43100</v>
      </c>
      <c r="D7426" s="7" t="s">
        <v>21032</v>
      </c>
      <c r="E7426" s="7" t="s">
        <v>21033</v>
      </c>
      <c r="F7426">
        <f>IF(IFERROR(VLOOKUP(A7426,官网公开专利!B:B,1,0),0)&lt;&gt;0,1,0)</f>
        <v>1</v>
      </c>
    </row>
    <row r="7427" spans="1:6" x14ac:dyDescent="0.4">
      <c r="A7427" s="7" t="s">
        <v>11019</v>
      </c>
      <c r="B7427" s="7" t="s">
        <v>21031</v>
      </c>
      <c r="C7427" s="11">
        <v>43100</v>
      </c>
      <c r="D7427" s="7" t="s">
        <v>21032</v>
      </c>
      <c r="E7427" s="7" t="s">
        <v>21033</v>
      </c>
      <c r="F7427">
        <f>IF(IFERROR(VLOOKUP(A7427,官网公开专利!B:B,1,0),0)&lt;&gt;0,1,0)</f>
        <v>1</v>
      </c>
    </row>
    <row r="7428" spans="1:6" x14ac:dyDescent="0.4">
      <c r="A7428" s="7" t="s">
        <v>11020</v>
      </c>
      <c r="B7428" s="7" t="s">
        <v>21031</v>
      </c>
      <c r="C7428" s="11">
        <v>43100</v>
      </c>
      <c r="D7428" s="7" t="s">
        <v>21032</v>
      </c>
      <c r="E7428" s="7" t="s">
        <v>21033</v>
      </c>
      <c r="F7428">
        <f>IF(IFERROR(VLOOKUP(A7428,官网公开专利!B:B,1,0),0)&lt;&gt;0,1,0)</f>
        <v>1</v>
      </c>
    </row>
    <row r="7429" spans="1:6" x14ac:dyDescent="0.4">
      <c r="A7429" s="7" t="s">
        <v>9488</v>
      </c>
      <c r="B7429" s="7" t="s">
        <v>21029</v>
      </c>
      <c r="C7429" s="11">
        <v>43417</v>
      </c>
      <c r="D7429" s="7" t="s">
        <v>1525</v>
      </c>
      <c r="E7429" s="7" t="s">
        <v>21030</v>
      </c>
      <c r="F7429">
        <f>IF(IFERROR(VLOOKUP(A7429,官网公开专利!B:B,1,0),0)&lt;&gt;0,1,0)</f>
        <v>1</v>
      </c>
    </row>
    <row r="7430" spans="1:6" x14ac:dyDescent="0.4">
      <c r="A7430" s="7" t="s">
        <v>9492</v>
      </c>
      <c r="B7430" s="7" t="s">
        <v>21029</v>
      </c>
      <c r="C7430" s="11">
        <v>43417</v>
      </c>
      <c r="D7430" s="7" t="s">
        <v>1525</v>
      </c>
      <c r="E7430" s="7" t="s">
        <v>21030</v>
      </c>
      <c r="F7430">
        <f>IF(IFERROR(VLOOKUP(A7430,官网公开专利!B:B,1,0),0)&lt;&gt;0,1,0)</f>
        <v>1</v>
      </c>
    </row>
    <row r="7431" spans="1:6" x14ac:dyDescent="0.4">
      <c r="A7431" s="7" t="s">
        <v>11644</v>
      </c>
      <c r="B7431" s="7" t="s">
        <v>21027</v>
      </c>
      <c r="C7431" s="11">
        <v>43721</v>
      </c>
      <c r="D7431" s="7" t="s">
        <v>5417</v>
      </c>
      <c r="E7431" s="7" t="s">
        <v>21028</v>
      </c>
      <c r="F7431">
        <f>IF(IFERROR(VLOOKUP(A7431,官网公开专利!B:B,1,0),0)&lt;&gt;0,1,0)</f>
        <v>1</v>
      </c>
    </row>
    <row r="7432" spans="1:6" x14ac:dyDescent="0.4">
      <c r="A7432" s="7" t="s">
        <v>9883</v>
      </c>
      <c r="B7432" s="7" t="s">
        <v>21024</v>
      </c>
      <c r="C7432" s="11">
        <v>43865</v>
      </c>
      <c r="D7432" s="7" t="s">
        <v>8250</v>
      </c>
      <c r="E7432" s="7" t="s">
        <v>21025</v>
      </c>
      <c r="F7432">
        <f>IF(IFERROR(VLOOKUP(A7432,官网公开专利!B:B,1,0),0)&lt;&gt;0,1,0)</f>
        <v>1</v>
      </c>
    </row>
    <row r="7433" spans="1:6" x14ac:dyDescent="0.4">
      <c r="A7433" s="7" t="s">
        <v>9884</v>
      </c>
      <c r="B7433" s="7" t="s">
        <v>21024</v>
      </c>
      <c r="C7433" s="11">
        <v>43865</v>
      </c>
      <c r="D7433" s="7" t="s">
        <v>8250</v>
      </c>
      <c r="E7433" s="7" t="s">
        <v>21025</v>
      </c>
      <c r="F7433">
        <f>IF(IFERROR(VLOOKUP(A7433,官网公开专利!B:B,1,0),0)&lt;&gt;0,1,0)</f>
        <v>1</v>
      </c>
    </row>
    <row r="7434" spans="1:6" x14ac:dyDescent="0.4">
      <c r="A7434" s="7" t="s">
        <v>10659</v>
      </c>
      <c r="B7434" s="7" t="s">
        <v>21022</v>
      </c>
      <c r="C7434" s="11">
        <v>43867</v>
      </c>
      <c r="D7434" s="7" t="s">
        <v>1917</v>
      </c>
      <c r="E7434" s="7" t="s">
        <v>21023</v>
      </c>
      <c r="F7434">
        <f>IF(IFERROR(VLOOKUP(A7434,官网公开专利!B:B,1,0),0)&lt;&gt;0,1,0)</f>
        <v>1</v>
      </c>
    </row>
    <row r="7435" spans="1:6" x14ac:dyDescent="0.4">
      <c r="A7435" s="7" t="s">
        <v>10274</v>
      </c>
      <c r="B7435" s="7" t="s">
        <v>21020</v>
      </c>
      <c r="C7435" s="11">
        <v>43868</v>
      </c>
      <c r="D7435" s="7" t="s">
        <v>105</v>
      </c>
      <c r="E7435" s="7" t="s">
        <v>21021</v>
      </c>
      <c r="F7435">
        <f>IF(IFERROR(VLOOKUP(A7435,官网公开专利!B:B,1,0),0)&lt;&gt;0,1,0)</f>
        <v>1</v>
      </c>
    </row>
    <row r="7436" spans="1:6" x14ac:dyDescent="0.4">
      <c r="A7436" s="7" t="s">
        <v>10267</v>
      </c>
      <c r="B7436" s="7" t="s">
        <v>21020</v>
      </c>
      <c r="C7436" s="11">
        <v>43868</v>
      </c>
      <c r="D7436" s="7" t="s">
        <v>105</v>
      </c>
      <c r="E7436" s="7" t="s">
        <v>21021</v>
      </c>
      <c r="F7436">
        <f>IF(IFERROR(VLOOKUP(A7436,官网公开专利!B:B,1,0),0)&lt;&gt;0,1,0)</f>
        <v>1</v>
      </c>
    </row>
    <row r="7437" spans="1:6" x14ac:dyDescent="0.4">
      <c r="A7437" s="7" t="s">
        <v>10274</v>
      </c>
      <c r="B7437" s="7" t="s">
        <v>21026</v>
      </c>
      <c r="C7437" s="11">
        <v>43217</v>
      </c>
      <c r="D7437" s="7" t="s">
        <v>19403</v>
      </c>
      <c r="E7437" s="7" t="s">
        <v>12681</v>
      </c>
      <c r="F7437">
        <f>IF(IFERROR(VLOOKUP(A7437,官网公开专利!B:B,1,0),0)&lt;&gt;0,1,0)</f>
        <v>1</v>
      </c>
    </row>
    <row r="7438" spans="1:6" x14ac:dyDescent="0.4">
      <c r="A7438" s="7" t="s">
        <v>10267</v>
      </c>
      <c r="B7438" s="7" t="s">
        <v>21026</v>
      </c>
      <c r="C7438" s="11">
        <v>43217</v>
      </c>
      <c r="D7438" s="7" t="s">
        <v>19403</v>
      </c>
      <c r="E7438" s="7" t="s">
        <v>12681</v>
      </c>
      <c r="F7438">
        <f>IF(IFERROR(VLOOKUP(A7438,官网公开专利!B:B,1,0),0)&lt;&gt;0,1,0)</f>
        <v>1</v>
      </c>
    </row>
    <row r="7439" spans="1:6" x14ac:dyDescent="0.4">
      <c r="A7439" s="7" t="s">
        <v>9441</v>
      </c>
      <c r="B7439" s="7" t="s">
        <v>21026</v>
      </c>
      <c r="C7439" s="11">
        <v>43217</v>
      </c>
      <c r="D7439" s="7" t="s">
        <v>19403</v>
      </c>
      <c r="E7439" s="7" t="s">
        <v>12681</v>
      </c>
      <c r="F7439">
        <f>IF(IFERROR(VLOOKUP(A7439,官网公开专利!B:B,1,0),0)&lt;&gt;0,1,0)</f>
        <v>1</v>
      </c>
    </row>
    <row r="7440" spans="1:6" x14ac:dyDescent="0.4">
      <c r="A7440" s="7" t="s">
        <v>9442</v>
      </c>
      <c r="B7440" s="7" t="s">
        <v>21026</v>
      </c>
      <c r="C7440" s="11">
        <v>43217</v>
      </c>
      <c r="D7440" s="7" t="s">
        <v>19403</v>
      </c>
      <c r="E7440" s="7" t="s">
        <v>12681</v>
      </c>
      <c r="F7440">
        <f>IF(IFERROR(VLOOKUP(A7440,官网公开专利!B:B,1,0),0)&lt;&gt;0,1,0)</f>
        <v>1</v>
      </c>
    </row>
    <row r="7441" spans="1:6" x14ac:dyDescent="0.4">
      <c r="A7441" s="7" t="s">
        <v>10990</v>
      </c>
      <c r="B7441" s="7" t="s">
        <v>5483</v>
      </c>
      <c r="C7441" s="11">
        <v>43581</v>
      </c>
      <c r="D7441" s="7" t="s">
        <v>5484</v>
      </c>
      <c r="E7441" s="7" t="s">
        <v>5485</v>
      </c>
      <c r="F7441">
        <f>IF(IFERROR(VLOOKUP(A7441,官网公开专利!B:B,1,0),0)&lt;&gt;0,1,0)</f>
        <v>1</v>
      </c>
    </row>
    <row r="7442" spans="1:6" x14ac:dyDescent="0.4">
      <c r="A7442" s="7" t="s">
        <v>4806</v>
      </c>
      <c r="B7442" s="7" t="s">
        <v>4686</v>
      </c>
      <c r="C7442" s="11">
        <v>43676</v>
      </c>
      <c r="D7442" s="7" t="s">
        <v>1351</v>
      </c>
      <c r="E7442" s="7" t="s">
        <v>4687</v>
      </c>
      <c r="F7442">
        <f>IF(IFERROR(VLOOKUP(A7442,官网公开专利!B:B,1,0),0)&lt;&gt;0,1,0)</f>
        <v>1</v>
      </c>
    </row>
    <row r="7443" spans="1:6" x14ac:dyDescent="0.4">
      <c r="A7443" s="7" t="s">
        <v>10976</v>
      </c>
      <c r="B7443" s="7" t="s">
        <v>4686</v>
      </c>
      <c r="C7443" s="11">
        <v>43676</v>
      </c>
      <c r="D7443" s="7" t="s">
        <v>1351</v>
      </c>
      <c r="E7443" s="7" t="s">
        <v>4687</v>
      </c>
      <c r="F7443">
        <f>IF(IFERROR(VLOOKUP(A7443,官网公开专利!B:B,1,0),0)&lt;&gt;0,1,0)</f>
        <v>1</v>
      </c>
    </row>
    <row r="7444" spans="1:6" x14ac:dyDescent="0.4">
      <c r="A7444" s="7" t="s">
        <v>10978</v>
      </c>
      <c r="B7444" s="7" t="s">
        <v>4686</v>
      </c>
      <c r="C7444" s="11">
        <v>43676</v>
      </c>
      <c r="D7444" s="7" t="s">
        <v>1351</v>
      </c>
      <c r="E7444" s="7" t="s">
        <v>4687</v>
      </c>
      <c r="F7444">
        <f>IF(IFERROR(VLOOKUP(A7444,官网公开专利!B:B,1,0),0)&lt;&gt;0,1,0)</f>
        <v>1</v>
      </c>
    </row>
    <row r="7445" spans="1:6" x14ac:dyDescent="0.4">
      <c r="A7445" s="7" t="s">
        <v>9953</v>
      </c>
      <c r="B7445" s="7" t="s">
        <v>21018</v>
      </c>
      <c r="C7445" s="11">
        <v>43522</v>
      </c>
      <c r="D7445" s="7" t="s">
        <v>93</v>
      </c>
      <c r="E7445" s="7" t="s">
        <v>21019</v>
      </c>
      <c r="F7445">
        <f>IF(IFERROR(VLOOKUP(A7445,官网公开专利!B:B,1,0),0)&lt;&gt;0,1,0)</f>
        <v>1</v>
      </c>
    </row>
    <row r="7446" spans="1:6" x14ac:dyDescent="0.4">
      <c r="A7446" s="7" t="s">
        <v>9955</v>
      </c>
      <c r="B7446" s="7" t="s">
        <v>21018</v>
      </c>
      <c r="C7446" s="11">
        <v>43522</v>
      </c>
      <c r="D7446" s="7" t="s">
        <v>93</v>
      </c>
      <c r="E7446" s="7" t="s">
        <v>21019</v>
      </c>
      <c r="F7446">
        <f>IF(IFERROR(VLOOKUP(A7446,官网公开专利!B:B,1,0),0)&lt;&gt;0,1,0)</f>
        <v>1</v>
      </c>
    </row>
    <row r="7447" spans="1:6" x14ac:dyDescent="0.4">
      <c r="A7447" s="7" t="s">
        <v>9976</v>
      </c>
      <c r="B7447" s="7" t="s">
        <v>21016</v>
      </c>
      <c r="C7447" s="11">
        <v>44365</v>
      </c>
      <c r="D7447" s="7" t="s">
        <v>7873</v>
      </c>
      <c r="E7447" s="7" t="s">
        <v>21017</v>
      </c>
      <c r="F7447">
        <f>IF(IFERROR(VLOOKUP(A7447,官网公开专利!B:B,1,0),0)&lt;&gt;0,1,0)</f>
        <v>1</v>
      </c>
    </row>
    <row r="7448" spans="1:6" x14ac:dyDescent="0.4">
      <c r="A7448" s="7" t="s">
        <v>9887</v>
      </c>
      <c r="B7448" s="7" t="s">
        <v>21008</v>
      </c>
      <c r="C7448" s="11">
        <v>43860</v>
      </c>
      <c r="D7448" s="7" t="s">
        <v>188</v>
      </c>
      <c r="E7448" s="7" t="s">
        <v>75</v>
      </c>
      <c r="F7448">
        <f>IF(IFERROR(VLOOKUP(A7448,官网公开专利!B:B,1,0),0)&lt;&gt;0,1,0)</f>
        <v>1</v>
      </c>
    </row>
    <row r="7449" spans="1:6" x14ac:dyDescent="0.4">
      <c r="A7449" s="7" t="s">
        <v>9800</v>
      </c>
      <c r="B7449" s="7" t="s">
        <v>21014</v>
      </c>
      <c r="C7449" s="11">
        <v>41809</v>
      </c>
      <c r="D7449" s="7" t="s">
        <v>19834</v>
      </c>
      <c r="E7449" s="7" t="s">
        <v>21015</v>
      </c>
      <c r="F7449">
        <f>IF(IFERROR(VLOOKUP(A7449,官网公开专利!B:B,1,0),0)&lt;&gt;0,1,0)</f>
        <v>1</v>
      </c>
    </row>
    <row r="7450" spans="1:6" x14ac:dyDescent="0.4">
      <c r="A7450" s="7" t="s">
        <v>10787</v>
      </c>
      <c r="B7450" s="7" t="s">
        <v>8171</v>
      </c>
      <c r="C7450" s="11">
        <v>41117</v>
      </c>
      <c r="D7450" s="7" t="s">
        <v>8172</v>
      </c>
      <c r="E7450" s="7" t="s">
        <v>8173</v>
      </c>
      <c r="F7450">
        <f>IF(IFERROR(VLOOKUP(A7450,官网公开专利!B:B,1,0),0)&lt;&gt;0,1,0)</f>
        <v>1</v>
      </c>
    </row>
    <row r="7451" spans="1:6" x14ac:dyDescent="0.4">
      <c r="A7451" s="7" t="s">
        <v>10788</v>
      </c>
      <c r="B7451" s="7" t="s">
        <v>8171</v>
      </c>
      <c r="C7451" s="11">
        <v>41117</v>
      </c>
      <c r="D7451" s="7" t="s">
        <v>8172</v>
      </c>
      <c r="E7451" s="7" t="s">
        <v>8173</v>
      </c>
      <c r="F7451">
        <f>IF(IFERROR(VLOOKUP(A7451,官网公开专利!B:B,1,0),0)&lt;&gt;0,1,0)</f>
        <v>1</v>
      </c>
    </row>
    <row r="7452" spans="1:6" x14ac:dyDescent="0.4">
      <c r="A7452" s="7" t="s">
        <v>10789</v>
      </c>
      <c r="B7452" s="7" t="s">
        <v>8171</v>
      </c>
      <c r="C7452" s="11">
        <v>41117</v>
      </c>
      <c r="D7452" s="7" t="s">
        <v>8172</v>
      </c>
      <c r="E7452" s="7" t="s">
        <v>8173</v>
      </c>
      <c r="F7452">
        <f>IF(IFERROR(VLOOKUP(A7452,官网公开专利!B:B,1,0),0)&lt;&gt;0,1,0)</f>
        <v>1</v>
      </c>
    </row>
    <row r="7453" spans="1:6" x14ac:dyDescent="0.4">
      <c r="A7453" s="7" t="s">
        <v>10274</v>
      </c>
      <c r="B7453" s="7" t="s">
        <v>21009</v>
      </c>
      <c r="C7453" s="11">
        <v>42928</v>
      </c>
      <c r="D7453" s="7" t="s">
        <v>1237</v>
      </c>
      <c r="E7453" s="7" t="s">
        <v>21010</v>
      </c>
      <c r="F7453">
        <f>IF(IFERROR(VLOOKUP(A7453,官网公开专利!B:B,1,0),0)&lt;&gt;0,1,0)</f>
        <v>1</v>
      </c>
    </row>
    <row r="7454" spans="1:6" x14ac:dyDescent="0.4">
      <c r="A7454" s="7" t="s">
        <v>10456</v>
      </c>
      <c r="B7454" s="7" t="s">
        <v>21011</v>
      </c>
      <c r="C7454" s="11">
        <v>42926</v>
      </c>
      <c r="D7454" s="7" t="s">
        <v>21012</v>
      </c>
      <c r="E7454" s="7" t="s">
        <v>21013</v>
      </c>
      <c r="F7454">
        <f>IF(IFERROR(VLOOKUP(A7454,官网公开专利!B:B,1,0),0)&lt;&gt;0,1,0)</f>
        <v>1</v>
      </c>
    </row>
    <row r="7455" spans="1:6" x14ac:dyDescent="0.4">
      <c r="A7455" s="7" t="s">
        <v>10460</v>
      </c>
      <c r="B7455" s="7" t="s">
        <v>21011</v>
      </c>
      <c r="C7455" s="11">
        <v>42926</v>
      </c>
      <c r="D7455" s="7" t="s">
        <v>21012</v>
      </c>
      <c r="E7455" s="7" t="s">
        <v>21013</v>
      </c>
      <c r="F7455">
        <f>IF(IFERROR(VLOOKUP(A7455,官网公开专利!B:B,1,0),0)&lt;&gt;0,1,0)</f>
        <v>1</v>
      </c>
    </row>
    <row r="7456" spans="1:6" x14ac:dyDescent="0.4">
      <c r="A7456" s="7" t="s">
        <v>9604</v>
      </c>
      <c r="B7456" s="7" t="s">
        <v>5756</v>
      </c>
      <c r="C7456" s="11">
        <v>42604</v>
      </c>
      <c r="D7456" s="7" t="s">
        <v>12430</v>
      </c>
      <c r="E7456" s="7" t="s">
        <v>21007</v>
      </c>
      <c r="F7456">
        <f>IF(IFERROR(VLOOKUP(A7456,官网公开专利!B:B,1,0),0)&lt;&gt;0,1,0)</f>
        <v>1</v>
      </c>
    </row>
    <row r="7457" spans="1:6" x14ac:dyDescent="0.4">
      <c r="A7457" s="7" t="s">
        <v>9604</v>
      </c>
      <c r="B7457" s="7" t="s">
        <v>5802</v>
      </c>
      <c r="C7457" s="11">
        <v>43859</v>
      </c>
      <c r="D7457" s="7" t="s">
        <v>5803</v>
      </c>
      <c r="E7457" s="7" t="s">
        <v>5804</v>
      </c>
      <c r="F7457">
        <f>IF(IFERROR(VLOOKUP(A7457,官网公开专利!B:B,1,0),0)&lt;&gt;0,1,0)</f>
        <v>1</v>
      </c>
    </row>
    <row r="7458" spans="1:6" x14ac:dyDescent="0.4">
      <c r="A7458" s="7" t="s">
        <v>10456</v>
      </c>
      <c r="B7458" s="7" t="s">
        <v>5802</v>
      </c>
      <c r="C7458" s="11">
        <v>43859</v>
      </c>
      <c r="D7458" s="7" t="s">
        <v>5803</v>
      </c>
      <c r="E7458" s="7" t="s">
        <v>5804</v>
      </c>
      <c r="F7458">
        <f>IF(IFERROR(VLOOKUP(A7458,官网公开专利!B:B,1,0),0)&lt;&gt;0,1,0)</f>
        <v>1</v>
      </c>
    </row>
    <row r="7459" spans="1:6" x14ac:dyDescent="0.4">
      <c r="A7459" s="7" t="s">
        <v>9605</v>
      </c>
      <c r="B7459" s="7" t="s">
        <v>5802</v>
      </c>
      <c r="C7459" s="11">
        <v>43859</v>
      </c>
      <c r="D7459" s="7" t="s">
        <v>5803</v>
      </c>
      <c r="E7459" s="7" t="s">
        <v>5804</v>
      </c>
      <c r="F7459">
        <f>IF(IFERROR(VLOOKUP(A7459,官网公开专利!B:B,1,0),0)&lt;&gt;0,1,0)</f>
        <v>1</v>
      </c>
    </row>
    <row r="7460" spans="1:6" x14ac:dyDescent="0.4">
      <c r="A7460" s="7" t="s">
        <v>10460</v>
      </c>
      <c r="B7460" s="7" t="s">
        <v>5802</v>
      </c>
      <c r="C7460" s="11">
        <v>43859</v>
      </c>
      <c r="D7460" s="7" t="s">
        <v>5803</v>
      </c>
      <c r="E7460" s="7" t="s">
        <v>5804</v>
      </c>
      <c r="F7460">
        <f>IF(IFERROR(VLOOKUP(A7460,官网公开专利!B:B,1,0),0)&lt;&gt;0,1,0)</f>
        <v>1</v>
      </c>
    </row>
    <row r="7461" spans="1:6" x14ac:dyDescent="0.4">
      <c r="A7461" s="7" t="s">
        <v>9606</v>
      </c>
      <c r="B7461" s="7" t="s">
        <v>5802</v>
      </c>
      <c r="C7461" s="11">
        <v>43859</v>
      </c>
      <c r="D7461" s="7" t="s">
        <v>5803</v>
      </c>
      <c r="E7461" s="7" t="s">
        <v>5804</v>
      </c>
      <c r="F7461">
        <f>IF(IFERROR(VLOOKUP(A7461,官网公开专利!B:B,1,0),0)&lt;&gt;0,1,0)</f>
        <v>1</v>
      </c>
    </row>
    <row r="7462" spans="1:6" x14ac:dyDescent="0.4">
      <c r="A7462" s="7" t="s">
        <v>9964</v>
      </c>
      <c r="B7462" s="7" t="s">
        <v>1006</v>
      </c>
      <c r="C7462" s="11">
        <v>43853</v>
      </c>
      <c r="D7462" s="7" t="s">
        <v>11659</v>
      </c>
      <c r="E7462" s="7" t="s">
        <v>1007</v>
      </c>
      <c r="F7462">
        <f>IF(IFERROR(VLOOKUP(A7462,官网公开专利!B:B,1,0),0)&lt;&gt;0,1,0)</f>
        <v>1</v>
      </c>
    </row>
    <row r="7463" spans="1:6" x14ac:dyDescent="0.4">
      <c r="A7463" s="7" t="s">
        <v>10652</v>
      </c>
      <c r="B7463" s="7" t="s">
        <v>21005</v>
      </c>
      <c r="C7463" s="11">
        <v>44292</v>
      </c>
      <c r="D7463" s="7" t="s">
        <v>20392</v>
      </c>
      <c r="E7463" s="7" t="s">
        <v>21006</v>
      </c>
      <c r="F7463">
        <f>IF(IFERROR(VLOOKUP(A7463,官网公开专利!B:B,1,0),0)&lt;&gt;0,1,0)</f>
        <v>1</v>
      </c>
    </row>
    <row r="7464" spans="1:6" x14ac:dyDescent="0.4">
      <c r="A7464" s="7" t="s">
        <v>10659</v>
      </c>
      <c r="B7464" s="7" t="s">
        <v>21005</v>
      </c>
      <c r="C7464" s="11">
        <v>44292</v>
      </c>
      <c r="D7464" s="7" t="s">
        <v>20392</v>
      </c>
      <c r="E7464" s="7" t="s">
        <v>21006</v>
      </c>
      <c r="F7464">
        <f>IF(IFERROR(VLOOKUP(A7464,官网公开专利!B:B,1,0),0)&lt;&gt;0,1,0)</f>
        <v>1</v>
      </c>
    </row>
    <row r="7465" spans="1:6" x14ac:dyDescent="0.4">
      <c r="A7465" s="7" t="s">
        <v>9492</v>
      </c>
      <c r="B7465" s="7" t="s">
        <v>20998</v>
      </c>
      <c r="C7465" s="11">
        <v>43417</v>
      </c>
      <c r="D7465" s="7" t="s">
        <v>213</v>
      </c>
      <c r="E7465" s="7" t="s">
        <v>20999</v>
      </c>
      <c r="F7465">
        <f>IF(IFERROR(VLOOKUP(A7465,官网公开专利!B:B,1,0),0)&lt;&gt;0,1,0)</f>
        <v>1</v>
      </c>
    </row>
    <row r="7466" spans="1:6" x14ac:dyDescent="0.4">
      <c r="A7466" s="7" t="s">
        <v>9554</v>
      </c>
      <c r="B7466" s="7" t="s">
        <v>20998</v>
      </c>
      <c r="C7466" s="11">
        <v>43417</v>
      </c>
      <c r="D7466" s="7" t="s">
        <v>213</v>
      </c>
      <c r="E7466" s="7" t="s">
        <v>20999</v>
      </c>
      <c r="F7466">
        <f>IF(IFERROR(VLOOKUP(A7466,官网公开专利!B:B,1,0),0)&lt;&gt;0,1,0)</f>
        <v>1</v>
      </c>
    </row>
    <row r="7467" spans="1:6" x14ac:dyDescent="0.4">
      <c r="A7467" s="7" t="s">
        <v>9456</v>
      </c>
      <c r="B7467" s="7" t="s">
        <v>21000</v>
      </c>
      <c r="C7467" s="11">
        <v>42681</v>
      </c>
      <c r="D7467" s="7" t="s">
        <v>3365</v>
      </c>
      <c r="E7467" s="7" t="s">
        <v>21001</v>
      </c>
      <c r="F7467">
        <f>IF(IFERROR(VLOOKUP(A7467,官网公开专利!B:B,1,0),0)&lt;&gt;0,1,0)</f>
        <v>1</v>
      </c>
    </row>
    <row r="7468" spans="1:6" x14ac:dyDescent="0.4">
      <c r="A7468" s="7" t="s">
        <v>9460</v>
      </c>
      <c r="B7468" s="7" t="s">
        <v>21000</v>
      </c>
      <c r="C7468" s="11">
        <v>42681</v>
      </c>
      <c r="D7468" s="7" t="s">
        <v>3365</v>
      </c>
      <c r="E7468" s="7" t="s">
        <v>21002</v>
      </c>
      <c r="F7468">
        <f>IF(IFERROR(VLOOKUP(A7468,官网公开专利!B:B,1,0),0)&lt;&gt;0,1,0)</f>
        <v>1</v>
      </c>
    </row>
    <row r="7469" spans="1:6" x14ac:dyDescent="0.4">
      <c r="A7469" s="7" t="s">
        <v>9964</v>
      </c>
      <c r="B7469" s="7" t="s">
        <v>21003</v>
      </c>
      <c r="C7469" s="11">
        <v>41540</v>
      </c>
      <c r="D7469" s="7" t="s">
        <v>58</v>
      </c>
      <c r="E7469" s="7" t="s">
        <v>21004</v>
      </c>
      <c r="F7469">
        <f>IF(IFERROR(VLOOKUP(A7469,官网公开专利!B:B,1,0),0)&lt;&gt;0,1,0)</f>
        <v>1</v>
      </c>
    </row>
    <row r="7470" spans="1:6" x14ac:dyDescent="0.4">
      <c r="A7470" s="7" t="s">
        <v>10398</v>
      </c>
      <c r="B7470" s="7" t="s">
        <v>21003</v>
      </c>
      <c r="C7470" s="11">
        <v>41540</v>
      </c>
      <c r="D7470" s="7" t="s">
        <v>58</v>
      </c>
      <c r="E7470" s="7" t="s">
        <v>21004</v>
      </c>
      <c r="F7470">
        <f>IF(IFERROR(VLOOKUP(A7470,官网公开专利!B:B,1,0),0)&lt;&gt;0,1,0)</f>
        <v>1</v>
      </c>
    </row>
    <row r="7471" spans="1:6" x14ac:dyDescent="0.4">
      <c r="A7471" s="7" t="s">
        <v>10399</v>
      </c>
      <c r="B7471" s="7" t="s">
        <v>21003</v>
      </c>
      <c r="C7471" s="11">
        <v>41540</v>
      </c>
      <c r="D7471" s="7" t="s">
        <v>58</v>
      </c>
      <c r="E7471" s="7" t="s">
        <v>21004</v>
      </c>
      <c r="F7471">
        <f>IF(IFERROR(VLOOKUP(A7471,官网公开专利!B:B,1,0),0)&lt;&gt;0,1,0)</f>
        <v>1</v>
      </c>
    </row>
    <row r="7472" spans="1:6" x14ac:dyDescent="0.4">
      <c r="A7472" s="7" t="s">
        <v>10398</v>
      </c>
      <c r="B7472" s="7" t="s">
        <v>20997</v>
      </c>
      <c r="C7472" s="11">
        <v>43157</v>
      </c>
      <c r="D7472" s="7" t="s">
        <v>1120</v>
      </c>
      <c r="E7472" s="7" t="s">
        <v>19508</v>
      </c>
      <c r="F7472">
        <f>IF(IFERROR(VLOOKUP(A7472,官网公开专利!B:B,1,0),0)&lt;&gt;0,1,0)</f>
        <v>1</v>
      </c>
    </row>
    <row r="7473" spans="1:6" x14ac:dyDescent="0.4">
      <c r="A7473" s="7" t="s">
        <v>10399</v>
      </c>
      <c r="B7473" s="7" t="s">
        <v>20997</v>
      </c>
      <c r="C7473" s="11">
        <v>43157</v>
      </c>
      <c r="D7473" s="7" t="s">
        <v>1120</v>
      </c>
      <c r="E7473" s="7" t="s">
        <v>19508</v>
      </c>
      <c r="F7473">
        <f>IF(IFERROR(VLOOKUP(A7473,官网公开专利!B:B,1,0),0)&lt;&gt;0,1,0)</f>
        <v>1</v>
      </c>
    </row>
    <row r="7474" spans="1:6" x14ac:dyDescent="0.4">
      <c r="A7474" s="7" t="s">
        <v>10567</v>
      </c>
      <c r="B7474" s="7" t="s">
        <v>1990</v>
      </c>
      <c r="C7474" s="11">
        <v>44246</v>
      </c>
      <c r="D7474" s="7" t="s">
        <v>1991</v>
      </c>
      <c r="E7474" s="7" t="s">
        <v>1992</v>
      </c>
      <c r="F7474">
        <f>IF(IFERROR(VLOOKUP(A7474,官网公开专利!B:B,1,0),0)&lt;&gt;0,1,0)</f>
        <v>1</v>
      </c>
    </row>
    <row r="7475" spans="1:6" x14ac:dyDescent="0.4">
      <c r="A7475" s="7" t="s">
        <v>14020</v>
      </c>
      <c r="B7475" s="7" t="s">
        <v>7631</v>
      </c>
      <c r="C7475" s="11">
        <v>43388</v>
      </c>
      <c r="D7475" s="7" t="s">
        <v>20995</v>
      </c>
      <c r="E7475" s="7" t="s">
        <v>7632</v>
      </c>
      <c r="F7475">
        <f>IF(IFERROR(VLOOKUP(A7475,官网公开专利!B:B,1,0),0)&lt;&gt;0,1,0)</f>
        <v>1</v>
      </c>
    </row>
    <row r="7476" spans="1:6" x14ac:dyDescent="0.4">
      <c r="A7476" s="7" t="s">
        <v>14022</v>
      </c>
      <c r="B7476" s="7" t="s">
        <v>7631</v>
      </c>
      <c r="C7476" s="11">
        <v>43388</v>
      </c>
      <c r="D7476" s="7" t="s">
        <v>20995</v>
      </c>
      <c r="E7476" s="7" t="s">
        <v>20996</v>
      </c>
      <c r="F7476">
        <f>IF(IFERROR(VLOOKUP(A7476,官网公开专利!B:B,1,0),0)&lt;&gt;0,1,0)</f>
        <v>1</v>
      </c>
    </row>
    <row r="7477" spans="1:6" x14ac:dyDescent="0.4">
      <c r="A7477" s="7" t="s">
        <v>9434</v>
      </c>
      <c r="B7477" s="7" t="s">
        <v>20990</v>
      </c>
      <c r="C7477" s="11">
        <v>43845</v>
      </c>
      <c r="D7477" s="7" t="s">
        <v>11659</v>
      </c>
      <c r="E7477" s="7" t="s">
        <v>20991</v>
      </c>
      <c r="F7477">
        <f>IF(IFERROR(VLOOKUP(A7477,官网公开专利!B:B,1,0),0)&lt;&gt;0,1,0)</f>
        <v>1</v>
      </c>
    </row>
    <row r="7478" spans="1:6" x14ac:dyDescent="0.4">
      <c r="A7478" s="7" t="s">
        <v>9438</v>
      </c>
      <c r="B7478" s="7" t="s">
        <v>20990</v>
      </c>
      <c r="C7478" s="11">
        <v>43845</v>
      </c>
      <c r="D7478" s="7" t="s">
        <v>11659</v>
      </c>
      <c r="E7478" s="7" t="s">
        <v>20992</v>
      </c>
      <c r="F7478">
        <f>IF(IFERROR(VLOOKUP(A7478,官网公开专利!B:B,1,0),0)&lt;&gt;0,1,0)</f>
        <v>1</v>
      </c>
    </row>
    <row r="7479" spans="1:6" x14ac:dyDescent="0.4">
      <c r="A7479" s="7" t="s">
        <v>9440</v>
      </c>
      <c r="B7479" s="7" t="s">
        <v>20990</v>
      </c>
      <c r="C7479" s="11">
        <v>43845</v>
      </c>
      <c r="D7479" s="7" t="s">
        <v>11659</v>
      </c>
      <c r="E7479" s="7" t="s">
        <v>20991</v>
      </c>
      <c r="F7479">
        <f>IF(IFERROR(VLOOKUP(A7479,官网公开专利!B:B,1,0),0)&lt;&gt;0,1,0)</f>
        <v>1</v>
      </c>
    </row>
    <row r="7480" spans="1:6" x14ac:dyDescent="0.4">
      <c r="A7480" s="7" t="s">
        <v>9441</v>
      </c>
      <c r="B7480" s="7" t="s">
        <v>20990</v>
      </c>
      <c r="C7480" s="11">
        <v>43845</v>
      </c>
      <c r="D7480" s="7" t="s">
        <v>11659</v>
      </c>
      <c r="E7480" s="7" t="s">
        <v>20991</v>
      </c>
      <c r="F7480">
        <f>IF(IFERROR(VLOOKUP(A7480,官网公开专利!B:B,1,0),0)&lt;&gt;0,1,0)</f>
        <v>1</v>
      </c>
    </row>
    <row r="7481" spans="1:6" x14ac:dyDescent="0.4">
      <c r="A7481" s="7" t="s">
        <v>9442</v>
      </c>
      <c r="B7481" s="7" t="s">
        <v>20990</v>
      </c>
      <c r="C7481" s="11">
        <v>43845</v>
      </c>
      <c r="D7481" s="7" t="s">
        <v>11659</v>
      </c>
      <c r="E7481" s="7" t="s">
        <v>20991</v>
      </c>
      <c r="F7481">
        <f>IF(IFERROR(VLOOKUP(A7481,官网公开专利!B:B,1,0),0)&lt;&gt;0,1,0)</f>
        <v>1</v>
      </c>
    </row>
    <row r="7482" spans="1:6" x14ac:dyDescent="0.4">
      <c r="A7482" s="7" t="s">
        <v>10325</v>
      </c>
      <c r="B7482" s="7" t="s">
        <v>20993</v>
      </c>
      <c r="C7482" s="11">
        <v>43047</v>
      </c>
      <c r="D7482" s="7" t="s">
        <v>5452</v>
      </c>
      <c r="E7482" s="7" t="s">
        <v>20994</v>
      </c>
      <c r="F7482">
        <f>IF(IFERROR(VLOOKUP(A7482,官网公开专利!B:B,1,0),0)&lt;&gt;0,1,0)</f>
        <v>1</v>
      </c>
    </row>
    <row r="7483" spans="1:6" x14ac:dyDescent="0.4">
      <c r="A7483" s="7" t="s">
        <v>10087</v>
      </c>
      <c r="B7483" s="7" t="s">
        <v>20993</v>
      </c>
      <c r="C7483" s="11">
        <v>43047</v>
      </c>
      <c r="D7483" s="7" t="s">
        <v>5452</v>
      </c>
      <c r="E7483" s="7" t="s">
        <v>20994</v>
      </c>
      <c r="F7483">
        <f>IF(IFERROR(VLOOKUP(A7483,官网公开专利!B:B,1,0),0)&lt;&gt;0,1,0)</f>
        <v>1</v>
      </c>
    </row>
    <row r="7484" spans="1:6" x14ac:dyDescent="0.4">
      <c r="A7484" s="7" t="s">
        <v>10090</v>
      </c>
      <c r="B7484" s="7" t="s">
        <v>20993</v>
      </c>
      <c r="C7484" s="11">
        <v>43047</v>
      </c>
      <c r="D7484" s="7" t="s">
        <v>5452</v>
      </c>
      <c r="E7484" s="7" t="s">
        <v>20994</v>
      </c>
      <c r="F7484">
        <f>IF(IFERROR(VLOOKUP(A7484,官网公开专利!B:B,1,0),0)&lt;&gt;0,1,0)</f>
        <v>1</v>
      </c>
    </row>
    <row r="7485" spans="1:6" x14ac:dyDescent="0.4">
      <c r="A7485" s="7" t="s">
        <v>9554</v>
      </c>
      <c r="B7485" s="7" t="s">
        <v>20983</v>
      </c>
      <c r="C7485" s="11">
        <v>43025</v>
      </c>
      <c r="D7485" s="7" t="s">
        <v>20867</v>
      </c>
      <c r="E7485" s="7" t="s">
        <v>20984</v>
      </c>
      <c r="F7485">
        <f>IF(IFERROR(VLOOKUP(A7485,官网公开专利!B:B,1,0),0)&lt;&gt;0,1,0)</f>
        <v>1</v>
      </c>
    </row>
    <row r="7486" spans="1:6" x14ac:dyDescent="0.4">
      <c r="A7486" s="7" t="s">
        <v>9469</v>
      </c>
      <c r="B7486" s="7" t="s">
        <v>20985</v>
      </c>
      <c r="C7486" s="11">
        <v>42956</v>
      </c>
      <c r="D7486" s="7" t="s">
        <v>43</v>
      </c>
      <c r="E7486" s="7" t="s">
        <v>20986</v>
      </c>
      <c r="F7486">
        <f>IF(IFERROR(VLOOKUP(A7486,官网公开专利!B:B,1,0),0)&lt;&gt;0,1,0)</f>
        <v>1</v>
      </c>
    </row>
    <row r="7487" spans="1:6" x14ac:dyDescent="0.4">
      <c r="A7487" s="7" t="s">
        <v>9470</v>
      </c>
      <c r="B7487" s="7" t="s">
        <v>20985</v>
      </c>
      <c r="C7487" s="11">
        <v>42956</v>
      </c>
      <c r="D7487" s="7" t="s">
        <v>43</v>
      </c>
      <c r="E7487" s="7" t="s">
        <v>20986</v>
      </c>
      <c r="F7487">
        <f>IF(IFERROR(VLOOKUP(A7487,官网公开专利!B:B,1,0),0)&lt;&gt;0,1,0)</f>
        <v>1</v>
      </c>
    </row>
    <row r="7488" spans="1:6" x14ac:dyDescent="0.4">
      <c r="A7488" s="7" t="s">
        <v>10282</v>
      </c>
      <c r="B7488" s="7" t="s">
        <v>20987</v>
      </c>
      <c r="C7488" s="11">
        <v>42621</v>
      </c>
      <c r="D7488" s="7" t="s">
        <v>20988</v>
      </c>
      <c r="E7488" s="7" t="s">
        <v>20989</v>
      </c>
      <c r="F7488">
        <f>IF(IFERROR(VLOOKUP(A7488,官网公开专利!B:B,1,0),0)&lt;&gt;0,1,0)</f>
        <v>1</v>
      </c>
    </row>
    <row r="7489" spans="1:6" x14ac:dyDescent="0.4">
      <c r="A7489" s="7" t="s">
        <v>10283</v>
      </c>
      <c r="B7489" s="7" t="s">
        <v>20987</v>
      </c>
      <c r="C7489" s="11">
        <v>42621</v>
      </c>
      <c r="D7489" s="7" t="s">
        <v>20988</v>
      </c>
      <c r="E7489" s="7" t="s">
        <v>20989</v>
      </c>
      <c r="F7489">
        <f>IF(IFERROR(VLOOKUP(A7489,官网公开专利!B:B,1,0),0)&lt;&gt;0,1,0)</f>
        <v>1</v>
      </c>
    </row>
    <row r="7490" spans="1:6" x14ac:dyDescent="0.4">
      <c r="A7490" s="7" t="s">
        <v>10274</v>
      </c>
      <c r="B7490" s="7" t="s">
        <v>20978</v>
      </c>
      <c r="C7490" s="11">
        <v>43322</v>
      </c>
      <c r="D7490" s="7" t="s">
        <v>105</v>
      </c>
      <c r="E7490" s="7" t="s">
        <v>20979</v>
      </c>
      <c r="F7490">
        <f>IF(IFERROR(VLOOKUP(A7490,官网公开专利!B:B,1,0),0)&lt;&gt;0,1,0)</f>
        <v>1</v>
      </c>
    </row>
    <row r="7491" spans="1:6" x14ac:dyDescent="0.4">
      <c r="A7491" s="7" t="s">
        <v>10267</v>
      </c>
      <c r="B7491" s="7" t="s">
        <v>20978</v>
      </c>
      <c r="C7491" s="11">
        <v>43322</v>
      </c>
      <c r="D7491" s="7" t="s">
        <v>105</v>
      </c>
      <c r="E7491" s="7" t="s">
        <v>20979</v>
      </c>
      <c r="F7491">
        <f>IF(IFERROR(VLOOKUP(A7491,官网公开专利!B:B,1,0),0)&lt;&gt;0,1,0)</f>
        <v>1</v>
      </c>
    </row>
    <row r="7492" spans="1:6" x14ac:dyDescent="0.4">
      <c r="A7492" s="7" t="s">
        <v>9441</v>
      </c>
      <c r="B7492" s="7" t="s">
        <v>20980</v>
      </c>
      <c r="C7492" s="11">
        <v>43266</v>
      </c>
      <c r="D7492" s="7" t="s">
        <v>179</v>
      </c>
      <c r="E7492" s="7" t="s">
        <v>19154</v>
      </c>
      <c r="F7492">
        <f>IF(IFERROR(VLOOKUP(A7492,官网公开专利!B:B,1,0),0)&lt;&gt;0,1,0)</f>
        <v>1</v>
      </c>
    </row>
    <row r="7493" spans="1:6" x14ac:dyDescent="0.4">
      <c r="A7493" s="7" t="s">
        <v>14020</v>
      </c>
      <c r="B7493" s="7" t="s">
        <v>7839</v>
      </c>
      <c r="C7493" s="11">
        <v>43847</v>
      </c>
      <c r="D7493" s="7" t="s">
        <v>7840</v>
      </c>
      <c r="E7493" s="7" t="s">
        <v>7841</v>
      </c>
      <c r="F7493">
        <f>IF(IFERROR(VLOOKUP(A7493,官网公开专利!B:B,1,0),0)&lt;&gt;0,1,0)</f>
        <v>1</v>
      </c>
    </row>
    <row r="7494" spans="1:6" x14ac:dyDescent="0.4">
      <c r="A7494" s="7" t="s">
        <v>14022</v>
      </c>
      <c r="B7494" s="7" t="s">
        <v>7839</v>
      </c>
      <c r="C7494" s="11">
        <v>43847</v>
      </c>
      <c r="D7494" s="7" t="s">
        <v>7840</v>
      </c>
      <c r="E7494" s="7" t="s">
        <v>20976</v>
      </c>
      <c r="F7494">
        <f>IF(IFERROR(VLOOKUP(A7494,官网公开专利!B:B,1,0),0)&lt;&gt;0,1,0)</f>
        <v>1</v>
      </c>
    </row>
    <row r="7495" spans="1:6" x14ac:dyDescent="0.4">
      <c r="A7495" s="7" t="s">
        <v>10304</v>
      </c>
      <c r="B7495" s="7" t="s">
        <v>7839</v>
      </c>
      <c r="C7495" s="11">
        <v>43847</v>
      </c>
      <c r="D7495" s="7" t="s">
        <v>7840</v>
      </c>
      <c r="E7495" s="7" t="s">
        <v>7841</v>
      </c>
      <c r="F7495">
        <f>IF(IFERROR(VLOOKUP(A7495,官网公开专利!B:B,1,0),0)&lt;&gt;0,1,0)</f>
        <v>1</v>
      </c>
    </row>
    <row r="7496" spans="1:6" x14ac:dyDescent="0.4">
      <c r="A7496" s="7" t="s">
        <v>11033</v>
      </c>
      <c r="B7496" s="7" t="s">
        <v>20977</v>
      </c>
      <c r="C7496" s="11">
        <v>43418</v>
      </c>
      <c r="D7496" s="7" t="s">
        <v>20040</v>
      </c>
      <c r="E7496" s="7" t="s">
        <v>20041</v>
      </c>
      <c r="F7496">
        <f>IF(IFERROR(VLOOKUP(A7496,官网公开专利!B:B,1,0),0)&lt;&gt;0,1,0)</f>
        <v>1</v>
      </c>
    </row>
    <row r="7497" spans="1:6" x14ac:dyDescent="0.4">
      <c r="A7497" s="7" t="s">
        <v>11037</v>
      </c>
      <c r="B7497" s="7" t="s">
        <v>20977</v>
      </c>
      <c r="C7497" s="11">
        <v>43418</v>
      </c>
      <c r="D7497" s="7" t="s">
        <v>20040</v>
      </c>
      <c r="E7497" s="7" t="s">
        <v>20041</v>
      </c>
      <c r="F7497">
        <f>IF(IFERROR(VLOOKUP(A7497,官网公开专利!B:B,1,0),0)&lt;&gt;0,1,0)</f>
        <v>1</v>
      </c>
    </row>
    <row r="7498" spans="1:6" x14ac:dyDescent="0.4">
      <c r="A7498" s="7" t="s">
        <v>11038</v>
      </c>
      <c r="B7498" s="7" t="s">
        <v>20977</v>
      </c>
      <c r="C7498" s="11">
        <v>43418</v>
      </c>
      <c r="D7498" s="7" t="s">
        <v>20040</v>
      </c>
      <c r="E7498" s="7" t="s">
        <v>20041</v>
      </c>
      <c r="F7498">
        <f>IF(IFERROR(VLOOKUP(A7498,官网公开专利!B:B,1,0),0)&lt;&gt;0,1,0)</f>
        <v>1</v>
      </c>
    </row>
    <row r="7499" spans="1:6" x14ac:dyDescent="0.4">
      <c r="A7499" s="7" t="s">
        <v>11039</v>
      </c>
      <c r="B7499" s="7" t="s">
        <v>20977</v>
      </c>
      <c r="C7499" s="11">
        <v>43418</v>
      </c>
      <c r="D7499" s="7" t="s">
        <v>20040</v>
      </c>
      <c r="E7499" s="7" t="s">
        <v>20041</v>
      </c>
      <c r="F7499">
        <f>IF(IFERROR(VLOOKUP(A7499,官网公开专利!B:B,1,0),0)&lt;&gt;0,1,0)</f>
        <v>1</v>
      </c>
    </row>
    <row r="7500" spans="1:6" x14ac:dyDescent="0.4">
      <c r="A7500" s="7" t="s">
        <v>11015</v>
      </c>
      <c r="B7500" s="7" t="s">
        <v>20977</v>
      </c>
      <c r="C7500" s="11">
        <v>43418</v>
      </c>
      <c r="D7500" s="7" t="s">
        <v>20040</v>
      </c>
      <c r="E7500" s="7" t="s">
        <v>20041</v>
      </c>
      <c r="F7500">
        <f>IF(IFERROR(VLOOKUP(A7500,官网公开专利!B:B,1,0),0)&lt;&gt;0,1,0)</f>
        <v>1</v>
      </c>
    </row>
    <row r="7501" spans="1:6" x14ac:dyDescent="0.4">
      <c r="A7501" s="7" t="s">
        <v>11017</v>
      </c>
      <c r="B7501" s="7" t="s">
        <v>20977</v>
      </c>
      <c r="C7501" s="11">
        <v>43418</v>
      </c>
      <c r="D7501" s="7" t="s">
        <v>20040</v>
      </c>
      <c r="E7501" s="7" t="s">
        <v>20041</v>
      </c>
      <c r="F7501">
        <f>IF(IFERROR(VLOOKUP(A7501,官网公开专利!B:B,1,0),0)&lt;&gt;0,1,0)</f>
        <v>1</v>
      </c>
    </row>
    <row r="7502" spans="1:6" x14ac:dyDescent="0.4">
      <c r="A7502" s="7" t="s">
        <v>11040</v>
      </c>
      <c r="B7502" s="7" t="s">
        <v>20977</v>
      </c>
      <c r="C7502" s="11">
        <v>43418</v>
      </c>
      <c r="D7502" s="7" t="s">
        <v>20040</v>
      </c>
      <c r="E7502" s="7" t="s">
        <v>20041</v>
      </c>
      <c r="F7502">
        <f>IF(IFERROR(VLOOKUP(A7502,官网公开专利!B:B,1,0),0)&lt;&gt;0,1,0)</f>
        <v>1</v>
      </c>
    </row>
    <row r="7503" spans="1:6" x14ac:dyDescent="0.4">
      <c r="A7503" s="7" t="s">
        <v>11041</v>
      </c>
      <c r="B7503" s="7" t="s">
        <v>20977</v>
      </c>
      <c r="C7503" s="11">
        <v>43418</v>
      </c>
      <c r="D7503" s="7" t="s">
        <v>20040</v>
      </c>
      <c r="E7503" s="7" t="s">
        <v>20041</v>
      </c>
      <c r="F7503">
        <f>IF(IFERROR(VLOOKUP(A7503,官网公开专利!B:B,1,0),0)&lt;&gt;0,1,0)</f>
        <v>1</v>
      </c>
    </row>
    <row r="7504" spans="1:6" x14ac:dyDescent="0.4">
      <c r="A7504" s="7" t="s">
        <v>11018</v>
      </c>
      <c r="B7504" s="7" t="s">
        <v>20977</v>
      </c>
      <c r="C7504" s="11">
        <v>43418</v>
      </c>
      <c r="D7504" s="7" t="s">
        <v>20040</v>
      </c>
      <c r="E7504" s="7" t="s">
        <v>20041</v>
      </c>
      <c r="F7504">
        <f>IF(IFERROR(VLOOKUP(A7504,官网公开专利!B:B,1,0),0)&lt;&gt;0,1,0)</f>
        <v>1</v>
      </c>
    </row>
    <row r="7505" spans="1:6" x14ac:dyDescent="0.4">
      <c r="A7505" s="7" t="s">
        <v>11019</v>
      </c>
      <c r="B7505" s="7" t="s">
        <v>20977</v>
      </c>
      <c r="C7505" s="11">
        <v>43418</v>
      </c>
      <c r="D7505" s="7" t="s">
        <v>20040</v>
      </c>
      <c r="E7505" s="7" t="s">
        <v>20041</v>
      </c>
      <c r="F7505">
        <f>IF(IFERROR(VLOOKUP(A7505,官网公开专利!B:B,1,0),0)&lt;&gt;0,1,0)</f>
        <v>1</v>
      </c>
    </row>
    <row r="7506" spans="1:6" x14ac:dyDescent="0.4">
      <c r="A7506" s="7" t="s">
        <v>11020</v>
      </c>
      <c r="B7506" s="7" t="s">
        <v>20977</v>
      </c>
      <c r="C7506" s="11">
        <v>43418</v>
      </c>
      <c r="D7506" s="7" t="s">
        <v>20040</v>
      </c>
      <c r="E7506" s="7" t="s">
        <v>20041</v>
      </c>
      <c r="F7506">
        <f>IF(IFERROR(VLOOKUP(A7506,官网公开专利!B:B,1,0),0)&lt;&gt;0,1,0)</f>
        <v>1</v>
      </c>
    </row>
    <row r="7507" spans="1:6" x14ac:dyDescent="0.4">
      <c r="A7507" s="7" t="s">
        <v>10267</v>
      </c>
      <c r="B7507" s="7" t="s">
        <v>20981</v>
      </c>
      <c r="C7507" s="11">
        <v>42250</v>
      </c>
      <c r="D7507" s="7" t="s">
        <v>4512</v>
      </c>
      <c r="E7507" s="7" t="s">
        <v>20982</v>
      </c>
      <c r="F7507">
        <f>IF(IFERROR(VLOOKUP(A7507,官网公开专利!B:B,1,0),0)&lt;&gt;0,1,0)</f>
        <v>1</v>
      </c>
    </row>
    <row r="7508" spans="1:6" x14ac:dyDescent="0.4">
      <c r="A7508" s="7" t="s">
        <v>10502</v>
      </c>
      <c r="B7508" s="7" t="s">
        <v>20974</v>
      </c>
      <c r="C7508" s="11">
        <v>43766</v>
      </c>
      <c r="D7508" s="7" t="s">
        <v>20975</v>
      </c>
      <c r="E7508" s="7" t="s">
        <v>8342</v>
      </c>
      <c r="F7508">
        <f>IF(IFERROR(VLOOKUP(A7508,官网公开专利!B:B,1,0),0)&lt;&gt;0,1,0)</f>
        <v>1</v>
      </c>
    </row>
    <row r="7509" spans="1:6" x14ac:dyDescent="0.4">
      <c r="A7509" s="7" t="s">
        <v>14020</v>
      </c>
      <c r="B7509" s="7" t="s">
        <v>20964</v>
      </c>
      <c r="C7509" s="11">
        <v>44285</v>
      </c>
      <c r="D7509" s="7" t="s">
        <v>20965</v>
      </c>
      <c r="E7509" s="7" t="s">
        <v>20966</v>
      </c>
      <c r="F7509">
        <f>IF(IFERROR(VLOOKUP(A7509,官网公开专利!B:B,1,0),0)&lt;&gt;0,1,0)</f>
        <v>1</v>
      </c>
    </row>
    <row r="7510" spans="1:6" x14ac:dyDescent="0.4">
      <c r="A7510" s="7" t="s">
        <v>14022</v>
      </c>
      <c r="B7510" s="7" t="s">
        <v>20964</v>
      </c>
      <c r="C7510" s="11">
        <v>44285</v>
      </c>
      <c r="D7510" s="7" t="s">
        <v>20965</v>
      </c>
      <c r="E7510" s="7" t="s">
        <v>20967</v>
      </c>
      <c r="F7510">
        <f>IF(IFERROR(VLOOKUP(A7510,官网公开专利!B:B,1,0),0)&lt;&gt;0,1,0)</f>
        <v>1</v>
      </c>
    </row>
    <row r="7511" spans="1:6" x14ac:dyDescent="0.4">
      <c r="A7511" s="7" t="s">
        <v>10304</v>
      </c>
      <c r="B7511" s="7" t="s">
        <v>20964</v>
      </c>
      <c r="C7511" s="11">
        <v>44285</v>
      </c>
      <c r="D7511" s="7" t="s">
        <v>20965</v>
      </c>
      <c r="E7511" s="7" t="s">
        <v>20966</v>
      </c>
      <c r="F7511">
        <f>IF(IFERROR(VLOOKUP(A7511,官网公开专利!B:B,1,0),0)&lt;&gt;0,1,0)</f>
        <v>1</v>
      </c>
    </row>
    <row r="7512" spans="1:6" x14ac:dyDescent="0.4">
      <c r="A7512" s="7" t="s">
        <v>10113</v>
      </c>
      <c r="B7512" s="7" t="s">
        <v>20968</v>
      </c>
      <c r="C7512" s="11">
        <v>44284</v>
      </c>
      <c r="D7512" s="7" t="s">
        <v>20969</v>
      </c>
      <c r="E7512" s="7" t="s">
        <v>20970</v>
      </c>
      <c r="F7512">
        <f>IF(IFERROR(VLOOKUP(A7512,官网公开专利!B:B,1,0),0)&lt;&gt;0,1,0)</f>
        <v>1</v>
      </c>
    </row>
    <row r="7513" spans="1:6" x14ac:dyDescent="0.4">
      <c r="A7513" s="7" t="s">
        <v>10626</v>
      </c>
      <c r="B7513" s="7" t="s">
        <v>20971</v>
      </c>
      <c r="C7513" s="11">
        <v>43829</v>
      </c>
      <c r="D7513" s="7" t="s">
        <v>20972</v>
      </c>
      <c r="E7513" s="7" t="s">
        <v>20973</v>
      </c>
      <c r="F7513">
        <f>IF(IFERROR(VLOOKUP(A7513,官网公开专利!B:B,1,0),0)&lt;&gt;0,1,0)</f>
        <v>1</v>
      </c>
    </row>
    <row r="7514" spans="1:6" x14ac:dyDescent="0.4">
      <c r="A7514" s="7" t="s">
        <v>12227</v>
      </c>
      <c r="B7514" s="7" t="s">
        <v>7838</v>
      </c>
      <c r="C7514" s="11">
        <v>43840</v>
      </c>
      <c r="D7514" s="7" t="s">
        <v>93</v>
      </c>
      <c r="E7514" s="7" t="s">
        <v>7837</v>
      </c>
      <c r="F7514">
        <f>IF(IFERROR(VLOOKUP(A7514,官网公开专利!B:B,1,0),0)&lt;&gt;0,1,0)</f>
        <v>1</v>
      </c>
    </row>
    <row r="7515" spans="1:6" x14ac:dyDescent="0.4">
      <c r="A7515" s="7" t="s">
        <v>13973</v>
      </c>
      <c r="B7515" s="7" t="s">
        <v>7838</v>
      </c>
      <c r="C7515" s="11">
        <v>43840</v>
      </c>
      <c r="D7515" s="7" t="s">
        <v>93</v>
      </c>
      <c r="E7515" s="7" t="s">
        <v>7837</v>
      </c>
      <c r="F7515">
        <f>IF(IFERROR(VLOOKUP(A7515,官网公开专利!B:B,1,0),0)&lt;&gt;0,1,0)</f>
        <v>1</v>
      </c>
    </row>
    <row r="7516" spans="1:6" x14ac:dyDescent="0.4">
      <c r="A7516" s="7" t="s">
        <v>9540</v>
      </c>
      <c r="B7516" s="7" t="s">
        <v>20961</v>
      </c>
      <c r="C7516" s="11">
        <v>42947</v>
      </c>
      <c r="D7516" s="7" t="s">
        <v>20962</v>
      </c>
      <c r="E7516" s="7" t="s">
        <v>20963</v>
      </c>
      <c r="F7516">
        <f>IF(IFERROR(VLOOKUP(A7516,官网公开专利!B:B,1,0),0)&lt;&gt;0,1,0)</f>
        <v>1</v>
      </c>
    </row>
    <row r="7517" spans="1:6" x14ac:dyDescent="0.4">
      <c r="A7517" s="7" t="s">
        <v>10531</v>
      </c>
      <c r="B7517" s="7" t="s">
        <v>20955</v>
      </c>
      <c r="C7517" s="11">
        <v>43488</v>
      </c>
      <c r="D7517" s="7" t="s">
        <v>20956</v>
      </c>
      <c r="E7517" s="7" t="s">
        <v>20957</v>
      </c>
      <c r="F7517">
        <f>IF(IFERROR(VLOOKUP(A7517,官网公开专利!B:B,1,0),0)&lt;&gt;0,1,0)</f>
        <v>1</v>
      </c>
    </row>
    <row r="7518" spans="1:6" x14ac:dyDescent="0.4">
      <c r="A7518" s="7" t="s">
        <v>10528</v>
      </c>
      <c r="B7518" s="7" t="s">
        <v>20955</v>
      </c>
      <c r="C7518" s="11">
        <v>43488</v>
      </c>
      <c r="D7518" s="7" t="s">
        <v>20956</v>
      </c>
      <c r="E7518" s="7" t="s">
        <v>20957</v>
      </c>
      <c r="F7518">
        <f>IF(IFERROR(VLOOKUP(A7518,官网公开专利!B:B,1,0),0)&lt;&gt;0,1,0)</f>
        <v>1</v>
      </c>
    </row>
    <row r="7519" spans="1:6" x14ac:dyDescent="0.4">
      <c r="A7519" s="7" t="s">
        <v>9456</v>
      </c>
      <c r="B7519" s="7" t="s">
        <v>1520</v>
      </c>
      <c r="C7519" s="11">
        <v>43347</v>
      </c>
      <c r="D7519" s="7" t="s">
        <v>93</v>
      </c>
      <c r="E7519" s="7" t="s">
        <v>1521</v>
      </c>
      <c r="F7519">
        <f>IF(IFERROR(VLOOKUP(A7519,官网公开专利!B:B,1,0),0)&lt;&gt;0,1,0)</f>
        <v>1</v>
      </c>
    </row>
    <row r="7520" spans="1:6" x14ac:dyDescent="0.4">
      <c r="A7520" s="7" t="s">
        <v>9886</v>
      </c>
      <c r="B7520" s="7" t="s">
        <v>1520</v>
      </c>
      <c r="C7520" s="11">
        <v>43347</v>
      </c>
      <c r="D7520" s="7" t="s">
        <v>93</v>
      </c>
      <c r="E7520" s="7" t="s">
        <v>1521</v>
      </c>
      <c r="F7520">
        <f>IF(IFERROR(VLOOKUP(A7520,官网公开专利!B:B,1,0),0)&lt;&gt;0,1,0)</f>
        <v>1</v>
      </c>
    </row>
    <row r="7521" spans="1:6" x14ac:dyDescent="0.4">
      <c r="A7521" s="7" t="s">
        <v>9881</v>
      </c>
      <c r="B7521" s="7" t="s">
        <v>1520</v>
      </c>
      <c r="C7521" s="11">
        <v>43347</v>
      </c>
      <c r="D7521" s="7" t="s">
        <v>93</v>
      </c>
      <c r="E7521" s="7" t="s">
        <v>1521</v>
      </c>
      <c r="F7521">
        <f>IF(IFERROR(VLOOKUP(A7521,官网公开专利!B:B,1,0),0)&lt;&gt;0,1,0)</f>
        <v>1</v>
      </c>
    </row>
    <row r="7522" spans="1:6" x14ac:dyDescent="0.4">
      <c r="A7522" s="7" t="s">
        <v>9887</v>
      </c>
      <c r="B7522" s="7" t="s">
        <v>1520</v>
      </c>
      <c r="C7522" s="11">
        <v>43347</v>
      </c>
      <c r="D7522" s="7" t="s">
        <v>93</v>
      </c>
      <c r="E7522" s="7" t="s">
        <v>1521</v>
      </c>
      <c r="F7522">
        <f>IF(IFERROR(VLOOKUP(A7522,官网公开专利!B:B,1,0),0)&lt;&gt;0,1,0)</f>
        <v>1</v>
      </c>
    </row>
    <row r="7523" spans="1:6" x14ac:dyDescent="0.4">
      <c r="A7523" s="7" t="s">
        <v>9460</v>
      </c>
      <c r="B7523" s="7" t="s">
        <v>1520</v>
      </c>
      <c r="C7523" s="11">
        <v>43347</v>
      </c>
      <c r="D7523" s="7" t="s">
        <v>93</v>
      </c>
      <c r="E7523" s="7" t="s">
        <v>1521</v>
      </c>
      <c r="F7523">
        <f>IF(IFERROR(VLOOKUP(A7523,官网公开专利!B:B,1,0),0)&lt;&gt;0,1,0)</f>
        <v>1</v>
      </c>
    </row>
    <row r="7524" spans="1:6" x14ac:dyDescent="0.4">
      <c r="A7524" s="7" t="s">
        <v>9434</v>
      </c>
      <c r="B7524" s="7" t="s">
        <v>20959</v>
      </c>
      <c r="C7524" s="11">
        <v>43215</v>
      </c>
      <c r="D7524" s="7" t="s">
        <v>93</v>
      </c>
      <c r="E7524" s="7" t="s">
        <v>20960</v>
      </c>
      <c r="F7524">
        <f>IF(IFERROR(VLOOKUP(A7524,官网公开专利!B:B,1,0),0)&lt;&gt;0,1,0)</f>
        <v>1</v>
      </c>
    </row>
    <row r="7525" spans="1:6" x14ac:dyDescent="0.4">
      <c r="A7525" s="7" t="s">
        <v>9438</v>
      </c>
      <c r="B7525" s="7" t="s">
        <v>20959</v>
      </c>
      <c r="C7525" s="11">
        <v>43215</v>
      </c>
      <c r="D7525" s="7" t="s">
        <v>93</v>
      </c>
      <c r="E7525" s="7" t="s">
        <v>20960</v>
      </c>
      <c r="F7525">
        <f>IF(IFERROR(VLOOKUP(A7525,官网公开专利!B:B,1,0),0)&lt;&gt;0,1,0)</f>
        <v>1</v>
      </c>
    </row>
    <row r="7526" spans="1:6" x14ac:dyDescent="0.4">
      <c r="A7526" s="7" t="s">
        <v>9440</v>
      </c>
      <c r="B7526" s="7" t="s">
        <v>20959</v>
      </c>
      <c r="C7526" s="11">
        <v>43215</v>
      </c>
      <c r="D7526" s="7" t="s">
        <v>93</v>
      </c>
      <c r="E7526" s="7" t="s">
        <v>20960</v>
      </c>
      <c r="F7526">
        <f>IF(IFERROR(VLOOKUP(A7526,官网公开专利!B:B,1,0),0)&lt;&gt;0,1,0)</f>
        <v>1</v>
      </c>
    </row>
    <row r="7527" spans="1:6" x14ac:dyDescent="0.4">
      <c r="A7527" s="7" t="s">
        <v>9441</v>
      </c>
      <c r="B7527" s="7" t="s">
        <v>20959</v>
      </c>
      <c r="C7527" s="11">
        <v>43215</v>
      </c>
      <c r="D7527" s="7" t="s">
        <v>93</v>
      </c>
      <c r="E7527" s="7" t="s">
        <v>20960</v>
      </c>
      <c r="F7527">
        <f>IF(IFERROR(VLOOKUP(A7527,官网公开专利!B:B,1,0),0)&lt;&gt;0,1,0)</f>
        <v>1</v>
      </c>
    </row>
    <row r="7528" spans="1:6" x14ac:dyDescent="0.4">
      <c r="A7528" s="7" t="s">
        <v>9442</v>
      </c>
      <c r="B7528" s="7" t="s">
        <v>20959</v>
      </c>
      <c r="C7528" s="11">
        <v>43215</v>
      </c>
      <c r="D7528" s="7" t="s">
        <v>93</v>
      </c>
      <c r="E7528" s="7" t="s">
        <v>20960</v>
      </c>
      <c r="F7528">
        <f>IF(IFERROR(VLOOKUP(A7528,官网公开专利!B:B,1,0),0)&lt;&gt;0,1,0)</f>
        <v>1</v>
      </c>
    </row>
    <row r="7529" spans="1:6" x14ac:dyDescent="0.4">
      <c r="A7529" s="7" t="s">
        <v>9883</v>
      </c>
      <c r="B7529" s="7" t="s">
        <v>20950</v>
      </c>
      <c r="C7529" s="11">
        <v>44316</v>
      </c>
      <c r="D7529" s="7" t="s">
        <v>7895</v>
      </c>
      <c r="E7529" s="7" t="s">
        <v>20951</v>
      </c>
      <c r="F7529">
        <f>IF(IFERROR(VLOOKUP(A7529,官网公开专利!B:B,1,0),0)&lt;&gt;0,1,0)</f>
        <v>1</v>
      </c>
    </row>
    <row r="7530" spans="1:6" x14ac:dyDescent="0.4">
      <c r="A7530" s="7" t="s">
        <v>9884</v>
      </c>
      <c r="B7530" s="7" t="s">
        <v>20950</v>
      </c>
      <c r="C7530" s="11">
        <v>44316</v>
      </c>
      <c r="D7530" s="7" t="s">
        <v>7895</v>
      </c>
      <c r="E7530" s="7" t="s">
        <v>20951</v>
      </c>
      <c r="F7530">
        <f>IF(IFERROR(VLOOKUP(A7530,官网公开专利!B:B,1,0),0)&lt;&gt;0,1,0)</f>
        <v>1</v>
      </c>
    </row>
    <row r="7531" spans="1:6" x14ac:dyDescent="0.4">
      <c r="A7531" s="7" t="s">
        <v>9883</v>
      </c>
      <c r="B7531" s="7" t="s">
        <v>20953</v>
      </c>
      <c r="C7531" s="11">
        <v>43727</v>
      </c>
      <c r="D7531" s="7" t="s">
        <v>2412</v>
      </c>
      <c r="E7531" s="7" t="s">
        <v>20954</v>
      </c>
      <c r="F7531">
        <f>IF(IFERROR(VLOOKUP(A7531,官网公开专利!B:B,1,0),0)&lt;&gt;0,1,0)</f>
        <v>1</v>
      </c>
    </row>
    <row r="7532" spans="1:6" x14ac:dyDescent="0.4">
      <c r="A7532" s="7" t="s">
        <v>9884</v>
      </c>
      <c r="B7532" s="7" t="s">
        <v>20953</v>
      </c>
      <c r="C7532" s="11">
        <v>43727</v>
      </c>
      <c r="D7532" s="7" t="s">
        <v>2412</v>
      </c>
      <c r="E7532" s="7" t="s">
        <v>20954</v>
      </c>
      <c r="F7532">
        <f>IF(IFERROR(VLOOKUP(A7532,官网公开专利!B:B,1,0),0)&lt;&gt;0,1,0)</f>
        <v>1</v>
      </c>
    </row>
    <row r="7533" spans="1:6" x14ac:dyDescent="0.4">
      <c r="A7533" s="7" t="s">
        <v>4962</v>
      </c>
      <c r="B7533" s="7" t="s">
        <v>4963</v>
      </c>
      <c r="C7533" s="11">
        <v>43894</v>
      </c>
      <c r="D7533" s="7" t="s">
        <v>549</v>
      </c>
      <c r="E7533" s="7" t="s">
        <v>550</v>
      </c>
      <c r="F7533">
        <f>IF(IFERROR(VLOOKUP(A7533,官网公开专利!B:B,1,0),0)&lt;&gt;0,1,0)</f>
        <v>1</v>
      </c>
    </row>
    <row r="7534" spans="1:6" x14ac:dyDescent="0.4">
      <c r="A7534" s="7" t="s">
        <v>8716</v>
      </c>
      <c r="B7534" s="7" t="s">
        <v>4963</v>
      </c>
      <c r="C7534" s="11">
        <v>43894</v>
      </c>
      <c r="D7534" s="7" t="s">
        <v>549</v>
      </c>
      <c r="E7534" s="7" t="s">
        <v>550</v>
      </c>
      <c r="F7534">
        <f>IF(IFERROR(VLOOKUP(A7534,官网公开专利!B:B,1,0),0)&lt;&gt;0,1,0)</f>
        <v>1</v>
      </c>
    </row>
    <row r="7535" spans="1:6" x14ac:dyDescent="0.4">
      <c r="A7535" s="7" t="s">
        <v>9815</v>
      </c>
      <c r="B7535" s="7" t="s">
        <v>4963</v>
      </c>
      <c r="C7535" s="11">
        <v>43894</v>
      </c>
      <c r="D7535" s="7" t="s">
        <v>549</v>
      </c>
      <c r="E7535" s="7" t="s">
        <v>550</v>
      </c>
      <c r="F7535">
        <f>IF(IFERROR(VLOOKUP(A7535,官网公开专利!B:B,1,0),0)&lt;&gt;0,1,0)</f>
        <v>1</v>
      </c>
    </row>
    <row r="7536" spans="1:6" x14ac:dyDescent="0.4">
      <c r="A7536" s="7" t="s">
        <v>9816</v>
      </c>
      <c r="B7536" s="7" t="s">
        <v>4963</v>
      </c>
      <c r="C7536" s="11">
        <v>43894</v>
      </c>
      <c r="D7536" s="7" t="s">
        <v>549</v>
      </c>
      <c r="E7536" s="7" t="s">
        <v>20952</v>
      </c>
      <c r="F7536">
        <f>IF(IFERROR(VLOOKUP(A7536,官网公开专利!B:B,1,0),0)&lt;&gt;0,1,0)</f>
        <v>1</v>
      </c>
    </row>
    <row r="7537" spans="1:6" x14ac:dyDescent="0.4">
      <c r="A7537" s="7" t="s">
        <v>9817</v>
      </c>
      <c r="B7537" s="7" t="s">
        <v>4963</v>
      </c>
      <c r="C7537" s="11">
        <v>43894</v>
      </c>
      <c r="D7537" s="7" t="s">
        <v>549</v>
      </c>
      <c r="E7537" s="7" t="s">
        <v>550</v>
      </c>
      <c r="F7537">
        <f>IF(IFERROR(VLOOKUP(A7537,官网公开专利!B:B,1,0),0)&lt;&gt;0,1,0)</f>
        <v>1</v>
      </c>
    </row>
    <row r="7538" spans="1:6" x14ac:dyDescent="0.4">
      <c r="A7538" s="7" t="s">
        <v>9818</v>
      </c>
      <c r="B7538" s="7" t="s">
        <v>4963</v>
      </c>
      <c r="C7538" s="11">
        <v>43894</v>
      </c>
      <c r="D7538" s="7" t="s">
        <v>549</v>
      </c>
      <c r="E7538" s="7" t="s">
        <v>550</v>
      </c>
      <c r="F7538">
        <f>IF(IFERROR(VLOOKUP(A7538,官网公开专利!B:B,1,0),0)&lt;&gt;0,1,0)</f>
        <v>1</v>
      </c>
    </row>
    <row r="7539" spans="1:6" x14ac:dyDescent="0.4">
      <c r="A7539" s="7" t="s">
        <v>9819</v>
      </c>
      <c r="B7539" s="7" t="s">
        <v>4963</v>
      </c>
      <c r="C7539" s="11">
        <v>43894</v>
      </c>
      <c r="D7539" s="7" t="s">
        <v>549</v>
      </c>
      <c r="E7539" s="7" t="s">
        <v>550</v>
      </c>
      <c r="F7539">
        <f>IF(IFERROR(VLOOKUP(A7539,官网公开专利!B:B,1,0),0)&lt;&gt;0,1,0)</f>
        <v>1</v>
      </c>
    </row>
    <row r="7540" spans="1:6" x14ac:dyDescent="0.4">
      <c r="A7540" s="7" t="s">
        <v>9820</v>
      </c>
      <c r="B7540" s="7" t="s">
        <v>4963</v>
      </c>
      <c r="C7540" s="11">
        <v>43894</v>
      </c>
      <c r="D7540" s="7" t="s">
        <v>549</v>
      </c>
      <c r="E7540" s="7" t="s">
        <v>550</v>
      </c>
      <c r="F7540">
        <f>IF(IFERROR(VLOOKUP(A7540,官网公开专利!B:B,1,0),0)&lt;&gt;0,1,0)</f>
        <v>1</v>
      </c>
    </row>
    <row r="7541" spans="1:6" x14ac:dyDescent="0.4">
      <c r="A7541" s="7" t="s">
        <v>10169</v>
      </c>
      <c r="B7541" s="7" t="s">
        <v>20958</v>
      </c>
      <c r="C7541" s="11">
        <v>43308</v>
      </c>
      <c r="D7541" s="7" t="s">
        <v>4166</v>
      </c>
      <c r="E7541" s="7" t="s">
        <v>20845</v>
      </c>
      <c r="F7541">
        <f>IF(IFERROR(VLOOKUP(A7541,官网公开专利!B:B,1,0),0)&lt;&gt;0,1,0)</f>
        <v>1</v>
      </c>
    </row>
    <row r="7542" spans="1:6" x14ac:dyDescent="0.4">
      <c r="A7542" s="7" t="s">
        <v>10979</v>
      </c>
      <c r="B7542" s="7" t="s">
        <v>20948</v>
      </c>
      <c r="C7542" s="11">
        <v>43836</v>
      </c>
      <c r="D7542" s="7" t="s">
        <v>93</v>
      </c>
      <c r="E7542" s="7" t="s">
        <v>20949</v>
      </c>
      <c r="F7542">
        <f>IF(IFERROR(VLOOKUP(A7542,官网公开专利!B:B,1,0),0)&lt;&gt;0,1,0)</f>
        <v>1</v>
      </c>
    </row>
    <row r="7543" spans="1:6" x14ac:dyDescent="0.4">
      <c r="A7543" s="7" t="s">
        <v>2150</v>
      </c>
      <c r="B7543" s="7" t="s">
        <v>2218</v>
      </c>
      <c r="C7543" s="11">
        <v>43118</v>
      </c>
      <c r="D7543" s="7" t="s">
        <v>43</v>
      </c>
      <c r="E7543" s="7" t="s">
        <v>2219</v>
      </c>
      <c r="F7543">
        <f>IF(IFERROR(VLOOKUP(A7543,官网公开专利!B:B,1,0),0)&lt;&gt;0,1,0)</f>
        <v>1</v>
      </c>
    </row>
    <row r="7544" spans="1:6" x14ac:dyDescent="0.4">
      <c r="A7544" s="7" t="s">
        <v>11021</v>
      </c>
      <c r="B7544" s="7" t="s">
        <v>2218</v>
      </c>
      <c r="C7544" s="11">
        <v>43118</v>
      </c>
      <c r="D7544" s="7" t="s">
        <v>43</v>
      </c>
      <c r="E7544" s="7" t="s">
        <v>2219</v>
      </c>
      <c r="F7544">
        <f>IF(IFERROR(VLOOKUP(A7544,官网公开专利!B:B,1,0),0)&lt;&gt;0,1,0)</f>
        <v>1</v>
      </c>
    </row>
    <row r="7545" spans="1:6" x14ac:dyDescent="0.4">
      <c r="A7545" s="7" t="s">
        <v>11022</v>
      </c>
      <c r="B7545" s="7" t="s">
        <v>2218</v>
      </c>
      <c r="C7545" s="11">
        <v>43118</v>
      </c>
      <c r="D7545" s="7" t="s">
        <v>43</v>
      </c>
      <c r="E7545" s="7" t="s">
        <v>2219</v>
      </c>
      <c r="F7545">
        <f>IF(IFERROR(VLOOKUP(A7545,官网公开专利!B:B,1,0),0)&lt;&gt;0,1,0)</f>
        <v>1</v>
      </c>
    </row>
    <row r="7546" spans="1:6" x14ac:dyDescent="0.4">
      <c r="A7546" s="7" t="s">
        <v>10456</v>
      </c>
      <c r="B7546" s="7" t="s">
        <v>20945</v>
      </c>
      <c r="C7546" s="11">
        <v>43186</v>
      </c>
      <c r="D7546" s="7" t="s">
        <v>20946</v>
      </c>
      <c r="E7546" s="7" t="s">
        <v>20947</v>
      </c>
      <c r="F7546">
        <f>IF(IFERROR(VLOOKUP(A7546,官网公开专利!B:B,1,0),0)&lt;&gt;0,1,0)</f>
        <v>1</v>
      </c>
    </row>
    <row r="7547" spans="1:6" x14ac:dyDescent="0.4">
      <c r="A7547" s="7" t="s">
        <v>10460</v>
      </c>
      <c r="B7547" s="7" t="s">
        <v>20945</v>
      </c>
      <c r="C7547" s="11">
        <v>43186</v>
      </c>
      <c r="D7547" s="7" t="s">
        <v>20946</v>
      </c>
      <c r="E7547" s="7" t="s">
        <v>20947</v>
      </c>
      <c r="F7547">
        <f>IF(IFERROR(VLOOKUP(A7547,官网公开专利!B:B,1,0),0)&lt;&gt;0,1,0)</f>
        <v>1</v>
      </c>
    </row>
    <row r="7548" spans="1:6" x14ac:dyDescent="0.4">
      <c r="A7548" s="7" t="s">
        <v>10391</v>
      </c>
      <c r="B7548" s="7" t="s">
        <v>20939</v>
      </c>
      <c r="C7548" s="11">
        <v>43052</v>
      </c>
      <c r="D7548" s="7" t="s">
        <v>805</v>
      </c>
      <c r="E7548" s="7" t="s">
        <v>20940</v>
      </c>
      <c r="F7548">
        <f>IF(IFERROR(VLOOKUP(A7548,官网公开专利!B:B,1,0),0)&lt;&gt;0,1,0)</f>
        <v>1</v>
      </c>
    </row>
    <row r="7549" spans="1:6" x14ac:dyDescent="0.4">
      <c r="A7549" s="7" t="s">
        <v>11421</v>
      </c>
      <c r="B7549" s="7" t="s">
        <v>20937</v>
      </c>
      <c r="C7549" s="11">
        <v>43622</v>
      </c>
      <c r="D7549" s="7" t="s">
        <v>105</v>
      </c>
      <c r="E7549" s="7" t="s">
        <v>20938</v>
      </c>
      <c r="F7549">
        <f>IF(IFERROR(VLOOKUP(A7549,官网公开专利!B:B,1,0),0)&lt;&gt;0,1,0)</f>
        <v>1</v>
      </c>
    </row>
    <row r="7550" spans="1:6" x14ac:dyDescent="0.4">
      <c r="A7550" s="7" t="s">
        <v>11422</v>
      </c>
      <c r="B7550" s="7" t="s">
        <v>20937</v>
      </c>
      <c r="C7550" s="11">
        <v>43622</v>
      </c>
      <c r="D7550" s="7" t="s">
        <v>105</v>
      </c>
      <c r="E7550" s="7" t="s">
        <v>20938</v>
      </c>
      <c r="F7550">
        <f>IF(IFERROR(VLOOKUP(A7550,官网公开专利!B:B,1,0),0)&lt;&gt;0,1,0)</f>
        <v>1</v>
      </c>
    </row>
    <row r="7551" spans="1:6" x14ac:dyDescent="0.4">
      <c r="A7551" s="7" t="s">
        <v>10469</v>
      </c>
      <c r="B7551" s="7" t="s">
        <v>20941</v>
      </c>
      <c r="C7551" s="11">
        <v>42271</v>
      </c>
      <c r="D7551" s="7" t="s">
        <v>93</v>
      </c>
      <c r="E7551" s="7" t="s">
        <v>20942</v>
      </c>
      <c r="F7551">
        <f>IF(IFERROR(VLOOKUP(A7551,官网公开专利!B:B,1,0),0)&lt;&gt;0,1,0)</f>
        <v>1</v>
      </c>
    </row>
    <row r="7552" spans="1:6" x14ac:dyDescent="0.4">
      <c r="A7552" s="7" t="s">
        <v>9554</v>
      </c>
      <c r="B7552" s="7" t="s">
        <v>20943</v>
      </c>
      <c r="C7552" s="11">
        <v>41942</v>
      </c>
      <c r="D7552" s="7" t="s">
        <v>12430</v>
      </c>
      <c r="E7552" s="7" t="s">
        <v>782</v>
      </c>
      <c r="F7552">
        <f>IF(IFERROR(VLOOKUP(A7552,官网公开专利!B:B,1,0),0)&lt;&gt;0,1,0)</f>
        <v>1</v>
      </c>
    </row>
    <row r="7553" spans="1:6" x14ac:dyDescent="0.4">
      <c r="A7553" s="7" t="s">
        <v>9604</v>
      </c>
      <c r="B7553" s="7" t="s">
        <v>5711</v>
      </c>
      <c r="C7553" s="11">
        <v>41877</v>
      </c>
      <c r="D7553" s="7" t="s">
        <v>12430</v>
      </c>
      <c r="E7553" s="7" t="s">
        <v>20944</v>
      </c>
      <c r="F7553">
        <f>IF(IFERROR(VLOOKUP(A7553,官网公开专利!B:B,1,0),0)&lt;&gt;0,1,0)</f>
        <v>1</v>
      </c>
    </row>
    <row r="7554" spans="1:6" x14ac:dyDescent="0.4">
      <c r="A7554" s="7" t="s">
        <v>10223</v>
      </c>
      <c r="B7554" s="7" t="s">
        <v>5711</v>
      </c>
      <c r="C7554" s="11">
        <v>41877</v>
      </c>
      <c r="D7554" s="7" t="s">
        <v>12430</v>
      </c>
      <c r="E7554" s="7" t="s">
        <v>5712</v>
      </c>
      <c r="F7554">
        <f>IF(IFERROR(VLOOKUP(A7554,官网公开专利!B:B,1,0),0)&lt;&gt;0,1,0)</f>
        <v>1</v>
      </c>
    </row>
    <row r="7555" spans="1:6" x14ac:dyDescent="0.4">
      <c r="A7555" s="7" t="s">
        <v>9605</v>
      </c>
      <c r="B7555" s="7" t="s">
        <v>5711</v>
      </c>
      <c r="C7555" s="11">
        <v>41877</v>
      </c>
      <c r="D7555" s="7" t="s">
        <v>12430</v>
      </c>
      <c r="E7555" s="7" t="s">
        <v>5712</v>
      </c>
      <c r="F7555">
        <f>IF(IFERROR(VLOOKUP(A7555,官网公开专利!B:B,1,0),0)&lt;&gt;0,1,0)</f>
        <v>1</v>
      </c>
    </row>
    <row r="7556" spans="1:6" x14ac:dyDescent="0.4">
      <c r="A7556" s="7" t="s">
        <v>9606</v>
      </c>
      <c r="B7556" s="7" t="s">
        <v>5711</v>
      </c>
      <c r="C7556" s="11">
        <v>41877</v>
      </c>
      <c r="D7556" s="7" t="s">
        <v>12430</v>
      </c>
      <c r="E7556" s="7" t="s">
        <v>5712</v>
      </c>
      <c r="F7556">
        <f>IF(IFERROR(VLOOKUP(A7556,官网公开专利!B:B,1,0),0)&lt;&gt;0,1,0)</f>
        <v>1</v>
      </c>
    </row>
    <row r="7557" spans="1:6" x14ac:dyDescent="0.4">
      <c r="A7557" s="7" t="s">
        <v>10567</v>
      </c>
      <c r="B7557" s="7" t="s">
        <v>1896</v>
      </c>
      <c r="C7557" s="11">
        <v>41851</v>
      </c>
      <c r="D7557" s="7" t="s">
        <v>13000</v>
      </c>
      <c r="E7557" s="7" t="s">
        <v>1897</v>
      </c>
      <c r="F7557">
        <f>IF(IFERROR(VLOOKUP(A7557,官网公开专利!B:B,1,0),0)&lt;&gt;0,1,0)</f>
        <v>1</v>
      </c>
    </row>
    <row r="7558" spans="1:6" x14ac:dyDescent="0.4">
      <c r="A7558" s="7" t="s">
        <v>11896</v>
      </c>
      <c r="B7558" s="7" t="s">
        <v>20934</v>
      </c>
      <c r="C7558" s="11">
        <v>43643</v>
      </c>
      <c r="D7558" s="7" t="s">
        <v>20935</v>
      </c>
      <c r="E7558" s="7" t="s">
        <v>20936</v>
      </c>
      <c r="F7558">
        <f>IF(IFERROR(VLOOKUP(A7558,官网公开专利!B:B,1,0),0)&lt;&gt;0,1,0)</f>
        <v>1</v>
      </c>
    </row>
    <row r="7559" spans="1:6" x14ac:dyDescent="0.4">
      <c r="A7559" s="7" t="s">
        <v>9456</v>
      </c>
      <c r="B7559" s="7" t="s">
        <v>20931</v>
      </c>
      <c r="C7559" s="11">
        <v>42853</v>
      </c>
      <c r="D7559" s="7" t="s">
        <v>43</v>
      </c>
      <c r="E7559" s="7" t="s">
        <v>19974</v>
      </c>
      <c r="F7559">
        <f>IF(IFERROR(VLOOKUP(A7559,官网公开专利!B:B,1,0),0)&lt;&gt;0,1,0)</f>
        <v>1</v>
      </c>
    </row>
    <row r="7560" spans="1:6" x14ac:dyDescent="0.4">
      <c r="A7560" s="7" t="s">
        <v>9460</v>
      </c>
      <c r="B7560" s="7" t="s">
        <v>20931</v>
      </c>
      <c r="C7560" s="11">
        <v>42853</v>
      </c>
      <c r="D7560" s="7" t="s">
        <v>43</v>
      </c>
      <c r="E7560" s="7" t="s">
        <v>96</v>
      </c>
      <c r="F7560">
        <f>IF(IFERROR(VLOOKUP(A7560,官网公开专利!B:B,1,0),0)&lt;&gt;0,1,0)</f>
        <v>1</v>
      </c>
    </row>
    <row r="7561" spans="1:6" x14ac:dyDescent="0.4">
      <c r="A7561" s="7" t="s">
        <v>12694</v>
      </c>
      <c r="B7561" s="7" t="s">
        <v>20932</v>
      </c>
      <c r="C7561" s="11">
        <v>41584</v>
      </c>
      <c r="D7561" s="7" t="s">
        <v>5610</v>
      </c>
      <c r="E7561" s="7" t="s">
        <v>20933</v>
      </c>
      <c r="F7561">
        <f>IF(IFERROR(VLOOKUP(A7561,官网公开专利!B:B,1,0),0)&lt;&gt;0,1,0)</f>
        <v>1</v>
      </c>
    </row>
    <row r="7562" spans="1:6" x14ac:dyDescent="0.4">
      <c r="A7562" s="7" t="s">
        <v>1298</v>
      </c>
      <c r="B7562" s="7" t="s">
        <v>1345</v>
      </c>
      <c r="C7562" s="11">
        <v>43413</v>
      </c>
      <c r="D7562" s="7" t="s">
        <v>1346</v>
      </c>
      <c r="E7562" s="7" t="s">
        <v>1300</v>
      </c>
      <c r="F7562">
        <f>IF(IFERROR(VLOOKUP(A7562,官网公开专利!B:B,1,0),0)&lt;&gt;0,1,0)</f>
        <v>1</v>
      </c>
    </row>
    <row r="7563" spans="1:6" x14ac:dyDescent="0.4">
      <c r="A7563" s="7" t="s">
        <v>9447</v>
      </c>
      <c r="B7563" s="7" t="s">
        <v>20930</v>
      </c>
      <c r="C7563" s="11">
        <v>43094</v>
      </c>
      <c r="D7563" s="7" t="s">
        <v>789</v>
      </c>
      <c r="E7563" s="7" t="s">
        <v>19360</v>
      </c>
      <c r="F7563">
        <f>IF(IFERROR(VLOOKUP(A7563,官网公开专利!B:B,1,0),0)&lt;&gt;0,1,0)</f>
        <v>1</v>
      </c>
    </row>
    <row r="7564" spans="1:6" x14ac:dyDescent="0.4">
      <c r="A7564" s="7" t="s">
        <v>4962</v>
      </c>
      <c r="B7564" s="7" t="s">
        <v>377</v>
      </c>
      <c r="C7564" s="11">
        <v>43370</v>
      </c>
      <c r="D7564" s="7" t="s">
        <v>378</v>
      </c>
      <c r="E7564" s="7" t="s">
        <v>379</v>
      </c>
      <c r="F7564">
        <f>IF(IFERROR(VLOOKUP(A7564,官网公开专利!B:B,1,0),0)&lt;&gt;0,1,0)</f>
        <v>1</v>
      </c>
    </row>
    <row r="7565" spans="1:6" x14ac:dyDescent="0.4">
      <c r="A7565" s="7" t="s">
        <v>8716</v>
      </c>
      <c r="B7565" s="7" t="s">
        <v>377</v>
      </c>
      <c r="C7565" s="11">
        <v>43370</v>
      </c>
      <c r="D7565" s="7" t="s">
        <v>378</v>
      </c>
      <c r="E7565" s="7" t="s">
        <v>379</v>
      </c>
      <c r="F7565">
        <f>IF(IFERROR(VLOOKUP(A7565,官网公开专利!B:B,1,0),0)&lt;&gt;0,1,0)</f>
        <v>1</v>
      </c>
    </row>
    <row r="7566" spans="1:6" x14ac:dyDescent="0.4">
      <c r="A7566" s="7" t="s">
        <v>9815</v>
      </c>
      <c r="B7566" s="7" t="s">
        <v>377</v>
      </c>
      <c r="C7566" s="11">
        <v>43370</v>
      </c>
      <c r="D7566" s="7" t="s">
        <v>378</v>
      </c>
      <c r="E7566" s="7" t="s">
        <v>379</v>
      </c>
      <c r="F7566">
        <f>IF(IFERROR(VLOOKUP(A7566,官网公开专利!B:B,1,0),0)&lt;&gt;0,1,0)</f>
        <v>1</v>
      </c>
    </row>
    <row r="7567" spans="1:6" x14ac:dyDescent="0.4">
      <c r="A7567" s="7" t="s">
        <v>9816</v>
      </c>
      <c r="B7567" s="7" t="s">
        <v>377</v>
      </c>
      <c r="C7567" s="11">
        <v>43370</v>
      </c>
      <c r="D7567" s="7" t="s">
        <v>378</v>
      </c>
      <c r="E7567" s="7" t="s">
        <v>379</v>
      </c>
      <c r="F7567">
        <f>IF(IFERROR(VLOOKUP(A7567,官网公开专利!B:B,1,0),0)&lt;&gt;0,1,0)</f>
        <v>1</v>
      </c>
    </row>
    <row r="7568" spans="1:6" x14ac:dyDescent="0.4">
      <c r="A7568" s="7" t="s">
        <v>9817</v>
      </c>
      <c r="B7568" s="7" t="s">
        <v>377</v>
      </c>
      <c r="C7568" s="11">
        <v>43370</v>
      </c>
      <c r="D7568" s="7" t="s">
        <v>378</v>
      </c>
      <c r="E7568" s="7" t="s">
        <v>379</v>
      </c>
      <c r="F7568">
        <f>IF(IFERROR(VLOOKUP(A7568,官网公开专利!B:B,1,0),0)&lt;&gt;0,1,0)</f>
        <v>1</v>
      </c>
    </row>
    <row r="7569" spans="1:6" x14ac:dyDescent="0.4">
      <c r="A7569" s="7" t="s">
        <v>9818</v>
      </c>
      <c r="B7569" s="7" t="s">
        <v>377</v>
      </c>
      <c r="C7569" s="11">
        <v>43370</v>
      </c>
      <c r="D7569" s="7" t="s">
        <v>378</v>
      </c>
      <c r="E7569" s="7" t="s">
        <v>379</v>
      </c>
      <c r="F7569">
        <f>IF(IFERROR(VLOOKUP(A7569,官网公开专利!B:B,1,0),0)&lt;&gt;0,1,0)</f>
        <v>1</v>
      </c>
    </row>
    <row r="7570" spans="1:6" x14ac:dyDescent="0.4">
      <c r="A7570" s="7" t="s">
        <v>9819</v>
      </c>
      <c r="B7570" s="7" t="s">
        <v>377</v>
      </c>
      <c r="C7570" s="11">
        <v>43370</v>
      </c>
      <c r="D7570" s="7" t="s">
        <v>378</v>
      </c>
      <c r="E7570" s="7" t="s">
        <v>379</v>
      </c>
      <c r="F7570">
        <f>IF(IFERROR(VLOOKUP(A7570,官网公开专利!B:B,1,0),0)&lt;&gt;0,1,0)</f>
        <v>1</v>
      </c>
    </row>
    <row r="7571" spans="1:6" x14ac:dyDescent="0.4">
      <c r="A7571" s="7" t="s">
        <v>9820</v>
      </c>
      <c r="B7571" s="7" t="s">
        <v>377</v>
      </c>
      <c r="C7571" s="11">
        <v>43370</v>
      </c>
      <c r="D7571" s="7" t="s">
        <v>378</v>
      </c>
      <c r="E7571" s="7" t="s">
        <v>379</v>
      </c>
      <c r="F7571">
        <f>IF(IFERROR(VLOOKUP(A7571,官网公开专利!B:B,1,0),0)&lt;&gt;0,1,0)</f>
        <v>1</v>
      </c>
    </row>
    <row r="7572" spans="1:6" x14ac:dyDescent="0.4">
      <c r="A7572" s="7" t="s">
        <v>4962</v>
      </c>
      <c r="B7572" s="7" t="s">
        <v>386</v>
      </c>
      <c r="C7572" s="11">
        <v>43756</v>
      </c>
      <c r="D7572" s="7" t="s">
        <v>387</v>
      </c>
      <c r="E7572" s="7" t="s">
        <v>388</v>
      </c>
      <c r="F7572">
        <f>IF(IFERROR(VLOOKUP(A7572,官网公开专利!B:B,1,0),0)&lt;&gt;0,1,0)</f>
        <v>1</v>
      </c>
    </row>
    <row r="7573" spans="1:6" x14ac:dyDescent="0.4">
      <c r="A7573" s="7" t="s">
        <v>8716</v>
      </c>
      <c r="B7573" s="7" t="s">
        <v>386</v>
      </c>
      <c r="C7573" s="11">
        <v>43756</v>
      </c>
      <c r="D7573" s="7" t="s">
        <v>387</v>
      </c>
      <c r="E7573" s="7" t="s">
        <v>388</v>
      </c>
      <c r="F7573">
        <f>IF(IFERROR(VLOOKUP(A7573,官网公开专利!B:B,1,0),0)&lt;&gt;0,1,0)</f>
        <v>1</v>
      </c>
    </row>
    <row r="7574" spans="1:6" x14ac:dyDescent="0.4">
      <c r="A7574" s="7" t="s">
        <v>9815</v>
      </c>
      <c r="B7574" s="7" t="s">
        <v>386</v>
      </c>
      <c r="C7574" s="11">
        <v>43756</v>
      </c>
      <c r="D7574" s="7" t="s">
        <v>387</v>
      </c>
      <c r="E7574" s="7" t="s">
        <v>388</v>
      </c>
      <c r="F7574">
        <f>IF(IFERROR(VLOOKUP(A7574,官网公开专利!B:B,1,0),0)&lt;&gt;0,1,0)</f>
        <v>1</v>
      </c>
    </row>
    <row r="7575" spans="1:6" x14ac:dyDescent="0.4">
      <c r="A7575" s="7" t="s">
        <v>9816</v>
      </c>
      <c r="B7575" s="7" t="s">
        <v>386</v>
      </c>
      <c r="C7575" s="11">
        <v>43756</v>
      </c>
      <c r="D7575" s="7" t="s">
        <v>387</v>
      </c>
      <c r="E7575" s="7" t="s">
        <v>20929</v>
      </c>
      <c r="F7575">
        <f>IF(IFERROR(VLOOKUP(A7575,官网公开专利!B:B,1,0),0)&lt;&gt;0,1,0)</f>
        <v>1</v>
      </c>
    </row>
    <row r="7576" spans="1:6" x14ac:dyDescent="0.4">
      <c r="A7576" s="7" t="s">
        <v>9817</v>
      </c>
      <c r="B7576" s="7" t="s">
        <v>386</v>
      </c>
      <c r="C7576" s="11">
        <v>43756</v>
      </c>
      <c r="D7576" s="7" t="s">
        <v>387</v>
      </c>
      <c r="E7576" s="7" t="s">
        <v>388</v>
      </c>
      <c r="F7576">
        <f>IF(IFERROR(VLOOKUP(A7576,官网公开专利!B:B,1,0),0)&lt;&gt;0,1,0)</f>
        <v>1</v>
      </c>
    </row>
    <row r="7577" spans="1:6" x14ac:dyDescent="0.4">
      <c r="A7577" s="7" t="s">
        <v>9818</v>
      </c>
      <c r="B7577" s="7" t="s">
        <v>386</v>
      </c>
      <c r="C7577" s="11">
        <v>43756</v>
      </c>
      <c r="D7577" s="7" t="s">
        <v>387</v>
      </c>
      <c r="E7577" s="7" t="s">
        <v>388</v>
      </c>
      <c r="F7577">
        <f>IF(IFERROR(VLOOKUP(A7577,官网公开专利!B:B,1,0),0)&lt;&gt;0,1,0)</f>
        <v>1</v>
      </c>
    </row>
    <row r="7578" spans="1:6" x14ac:dyDescent="0.4">
      <c r="A7578" s="7" t="s">
        <v>9819</v>
      </c>
      <c r="B7578" s="7" t="s">
        <v>386</v>
      </c>
      <c r="C7578" s="11">
        <v>43756</v>
      </c>
      <c r="D7578" s="7" t="s">
        <v>387</v>
      </c>
      <c r="E7578" s="7" t="s">
        <v>388</v>
      </c>
      <c r="F7578">
        <f>IF(IFERROR(VLOOKUP(A7578,官网公开专利!B:B,1,0),0)&lt;&gt;0,1,0)</f>
        <v>1</v>
      </c>
    </row>
    <row r="7579" spans="1:6" x14ac:dyDescent="0.4">
      <c r="A7579" s="7" t="s">
        <v>9820</v>
      </c>
      <c r="B7579" s="7" t="s">
        <v>386</v>
      </c>
      <c r="C7579" s="11">
        <v>43756</v>
      </c>
      <c r="D7579" s="7" t="s">
        <v>387</v>
      </c>
      <c r="E7579" s="7" t="s">
        <v>388</v>
      </c>
      <c r="F7579">
        <f>IF(IFERROR(VLOOKUP(A7579,官网公开专利!B:B,1,0),0)&lt;&gt;0,1,0)</f>
        <v>1</v>
      </c>
    </row>
    <row r="7580" spans="1:6" x14ac:dyDescent="0.4">
      <c r="A7580" s="7" t="s">
        <v>12690</v>
      </c>
      <c r="B7580" s="7" t="s">
        <v>20927</v>
      </c>
      <c r="C7580" s="11">
        <v>42795</v>
      </c>
      <c r="D7580" s="7" t="s">
        <v>5417</v>
      </c>
      <c r="E7580" s="7" t="s">
        <v>20928</v>
      </c>
      <c r="F7580">
        <f>IF(IFERROR(VLOOKUP(A7580,官网公开专利!B:B,1,0),0)&lt;&gt;0,1,0)</f>
        <v>1</v>
      </c>
    </row>
    <row r="7581" spans="1:6" x14ac:dyDescent="0.4">
      <c r="A7581" s="7" t="s">
        <v>12694</v>
      </c>
      <c r="B7581" s="7" t="s">
        <v>20927</v>
      </c>
      <c r="C7581" s="11">
        <v>42795</v>
      </c>
      <c r="D7581" s="7" t="s">
        <v>5417</v>
      </c>
      <c r="E7581" s="7" t="s">
        <v>20928</v>
      </c>
      <c r="F7581">
        <f>IF(IFERROR(VLOOKUP(A7581,官网公开专利!B:B,1,0),0)&lt;&gt;0,1,0)</f>
        <v>1</v>
      </c>
    </row>
    <row r="7582" spans="1:6" x14ac:dyDescent="0.4">
      <c r="A7582" s="7" t="s">
        <v>10909</v>
      </c>
      <c r="B7582" s="7" t="s">
        <v>8711</v>
      </c>
      <c r="C7582" s="11">
        <v>43823</v>
      </c>
      <c r="D7582" s="7" t="s">
        <v>3259</v>
      </c>
      <c r="E7582" s="7" t="s">
        <v>8712</v>
      </c>
      <c r="F7582">
        <f>IF(IFERROR(VLOOKUP(A7582,官网公开专利!B:B,1,0),0)&lt;&gt;0,1,0)</f>
        <v>1</v>
      </c>
    </row>
    <row r="7583" spans="1:6" x14ac:dyDescent="0.4">
      <c r="A7583" s="7" t="s">
        <v>10325</v>
      </c>
      <c r="B7583" s="7" t="s">
        <v>20918</v>
      </c>
      <c r="C7583" s="11">
        <v>43822</v>
      </c>
      <c r="D7583" s="7" t="s">
        <v>300</v>
      </c>
      <c r="E7583" s="7" t="s">
        <v>20919</v>
      </c>
      <c r="F7583">
        <f>IF(IFERROR(VLOOKUP(A7583,官网公开专利!B:B,1,0),0)&lt;&gt;0,1,0)</f>
        <v>1</v>
      </c>
    </row>
    <row r="7584" spans="1:6" x14ac:dyDescent="0.4">
      <c r="A7584" s="7" t="s">
        <v>10087</v>
      </c>
      <c r="B7584" s="7" t="s">
        <v>20918</v>
      </c>
      <c r="C7584" s="11">
        <v>43822</v>
      </c>
      <c r="D7584" s="7" t="s">
        <v>300</v>
      </c>
      <c r="E7584" s="7" t="s">
        <v>20919</v>
      </c>
      <c r="F7584">
        <f>IF(IFERROR(VLOOKUP(A7584,官网公开专利!B:B,1,0),0)&lt;&gt;0,1,0)</f>
        <v>1</v>
      </c>
    </row>
    <row r="7585" spans="1:6" x14ac:dyDescent="0.4">
      <c r="A7585" s="7" t="s">
        <v>10090</v>
      </c>
      <c r="B7585" s="7" t="s">
        <v>20918</v>
      </c>
      <c r="C7585" s="11">
        <v>43822</v>
      </c>
      <c r="D7585" s="7" t="s">
        <v>300</v>
      </c>
      <c r="E7585" s="7" t="s">
        <v>20919</v>
      </c>
      <c r="F7585">
        <f>IF(IFERROR(VLOOKUP(A7585,官网公开专利!B:B,1,0),0)&lt;&gt;0,1,0)</f>
        <v>1</v>
      </c>
    </row>
    <row r="7586" spans="1:6" x14ac:dyDescent="0.4">
      <c r="A7586" s="7" t="s">
        <v>9434</v>
      </c>
      <c r="B7586" s="7" t="s">
        <v>20923</v>
      </c>
      <c r="C7586" s="11">
        <v>43817</v>
      </c>
      <c r="D7586" s="7" t="s">
        <v>20921</v>
      </c>
      <c r="E7586" s="7" t="s">
        <v>20924</v>
      </c>
      <c r="F7586">
        <f>IF(IFERROR(VLOOKUP(A7586,官网公开专利!B:B,1,0),0)&lt;&gt;0,1,0)</f>
        <v>1</v>
      </c>
    </row>
    <row r="7587" spans="1:6" x14ac:dyDescent="0.4">
      <c r="A7587" s="7" t="s">
        <v>9438</v>
      </c>
      <c r="B7587" s="7" t="s">
        <v>20923</v>
      </c>
      <c r="C7587" s="11">
        <v>43817</v>
      </c>
      <c r="D7587" s="7" t="s">
        <v>20921</v>
      </c>
      <c r="E7587" s="7" t="s">
        <v>20926</v>
      </c>
      <c r="F7587">
        <f>IF(IFERROR(VLOOKUP(A7587,官网公开专利!B:B,1,0),0)&lt;&gt;0,1,0)</f>
        <v>1</v>
      </c>
    </row>
    <row r="7588" spans="1:6" x14ac:dyDescent="0.4">
      <c r="A7588" s="7" t="s">
        <v>10274</v>
      </c>
      <c r="B7588" s="7" t="s">
        <v>20923</v>
      </c>
      <c r="C7588" s="11">
        <v>43817</v>
      </c>
      <c r="D7588" s="7" t="s">
        <v>20921</v>
      </c>
      <c r="E7588" s="7" t="s">
        <v>20924</v>
      </c>
      <c r="F7588">
        <f>IF(IFERROR(VLOOKUP(A7588,官网公开专利!B:B,1,0),0)&lt;&gt;0,1,0)</f>
        <v>1</v>
      </c>
    </row>
    <row r="7589" spans="1:6" x14ac:dyDescent="0.4">
      <c r="A7589" s="7" t="s">
        <v>10267</v>
      </c>
      <c r="B7589" s="7" t="s">
        <v>20923</v>
      </c>
      <c r="C7589" s="11">
        <v>43817</v>
      </c>
      <c r="D7589" s="7" t="s">
        <v>20921</v>
      </c>
      <c r="E7589" s="7" t="s">
        <v>20924</v>
      </c>
      <c r="F7589">
        <f>IF(IFERROR(VLOOKUP(A7589,官网公开专利!B:B,1,0),0)&lt;&gt;0,1,0)</f>
        <v>1</v>
      </c>
    </row>
    <row r="7590" spans="1:6" x14ac:dyDescent="0.4">
      <c r="A7590" s="7" t="s">
        <v>9440</v>
      </c>
      <c r="B7590" s="7" t="s">
        <v>20923</v>
      </c>
      <c r="C7590" s="11">
        <v>43817</v>
      </c>
      <c r="D7590" s="7" t="s">
        <v>20921</v>
      </c>
      <c r="E7590" s="7" t="s">
        <v>20924</v>
      </c>
      <c r="F7590">
        <f>IF(IFERROR(VLOOKUP(A7590,官网公开专利!B:B,1,0),0)&lt;&gt;0,1,0)</f>
        <v>1</v>
      </c>
    </row>
    <row r="7591" spans="1:6" x14ac:dyDescent="0.4">
      <c r="A7591" s="7" t="s">
        <v>9441</v>
      </c>
      <c r="B7591" s="7" t="s">
        <v>20923</v>
      </c>
      <c r="C7591" s="11">
        <v>43817</v>
      </c>
      <c r="D7591" s="7" t="s">
        <v>20921</v>
      </c>
      <c r="E7591" s="7" t="s">
        <v>20924</v>
      </c>
      <c r="F7591">
        <f>IF(IFERROR(VLOOKUP(A7591,官网公开专利!B:B,1,0),0)&lt;&gt;0,1,0)</f>
        <v>1</v>
      </c>
    </row>
    <row r="7592" spans="1:6" x14ac:dyDescent="0.4">
      <c r="A7592" s="7" t="s">
        <v>9442</v>
      </c>
      <c r="B7592" s="7" t="s">
        <v>20923</v>
      </c>
      <c r="C7592" s="11">
        <v>43817</v>
      </c>
      <c r="D7592" s="7" t="s">
        <v>20921</v>
      </c>
      <c r="E7592" s="7" t="s">
        <v>20924</v>
      </c>
      <c r="F7592">
        <f>IF(IFERROR(VLOOKUP(A7592,官网公开专利!B:B,1,0),0)&lt;&gt;0,1,0)</f>
        <v>1</v>
      </c>
    </row>
    <row r="7593" spans="1:6" x14ac:dyDescent="0.4">
      <c r="A7593" s="7" t="s">
        <v>9434</v>
      </c>
      <c r="B7593" s="7" t="s">
        <v>20920</v>
      </c>
      <c r="C7593" s="11">
        <v>43817</v>
      </c>
      <c r="D7593" s="7" t="s">
        <v>20921</v>
      </c>
      <c r="E7593" s="7" t="s">
        <v>20922</v>
      </c>
      <c r="F7593">
        <f>IF(IFERROR(VLOOKUP(A7593,官网公开专利!B:B,1,0),0)&lt;&gt;0,1,0)</f>
        <v>1</v>
      </c>
    </row>
    <row r="7594" spans="1:6" x14ac:dyDescent="0.4">
      <c r="A7594" s="7" t="s">
        <v>9438</v>
      </c>
      <c r="B7594" s="7" t="s">
        <v>20920</v>
      </c>
      <c r="C7594" s="11">
        <v>43817</v>
      </c>
      <c r="D7594" s="7" t="s">
        <v>20921</v>
      </c>
      <c r="E7594" s="7" t="s">
        <v>20925</v>
      </c>
      <c r="F7594">
        <f>IF(IFERROR(VLOOKUP(A7594,官网公开专利!B:B,1,0),0)&lt;&gt;0,1,0)</f>
        <v>1</v>
      </c>
    </row>
    <row r="7595" spans="1:6" x14ac:dyDescent="0.4">
      <c r="A7595" s="7" t="s">
        <v>9440</v>
      </c>
      <c r="B7595" s="7" t="s">
        <v>20920</v>
      </c>
      <c r="C7595" s="11">
        <v>43817</v>
      </c>
      <c r="D7595" s="7" t="s">
        <v>20921</v>
      </c>
      <c r="E7595" s="7" t="s">
        <v>20922</v>
      </c>
      <c r="F7595">
        <f>IF(IFERROR(VLOOKUP(A7595,官网公开专利!B:B,1,0),0)&lt;&gt;0,1,0)</f>
        <v>1</v>
      </c>
    </row>
    <row r="7596" spans="1:6" x14ac:dyDescent="0.4">
      <c r="A7596" s="7" t="s">
        <v>9441</v>
      </c>
      <c r="B7596" s="7" t="s">
        <v>20920</v>
      </c>
      <c r="C7596" s="11">
        <v>43817</v>
      </c>
      <c r="D7596" s="7" t="s">
        <v>20921</v>
      </c>
      <c r="E7596" s="7" t="s">
        <v>20922</v>
      </c>
      <c r="F7596">
        <f>IF(IFERROR(VLOOKUP(A7596,官网公开专利!B:B,1,0),0)&lt;&gt;0,1,0)</f>
        <v>1</v>
      </c>
    </row>
    <row r="7597" spans="1:6" x14ac:dyDescent="0.4">
      <c r="A7597" s="7" t="s">
        <v>9442</v>
      </c>
      <c r="B7597" s="7" t="s">
        <v>20920</v>
      </c>
      <c r="C7597" s="11">
        <v>43817</v>
      </c>
      <c r="D7597" s="7" t="s">
        <v>20921</v>
      </c>
      <c r="E7597" s="7" t="s">
        <v>20922</v>
      </c>
      <c r="F7597">
        <f>IF(IFERROR(VLOOKUP(A7597,官网公开专利!B:B,1,0),0)&lt;&gt;0,1,0)</f>
        <v>1</v>
      </c>
    </row>
    <row r="7598" spans="1:6" x14ac:dyDescent="0.4">
      <c r="A7598" s="7" t="s">
        <v>10395</v>
      </c>
      <c r="B7598" s="7" t="s">
        <v>20916</v>
      </c>
      <c r="C7598" s="11">
        <v>43157</v>
      </c>
      <c r="D7598" s="7" t="s">
        <v>1120</v>
      </c>
      <c r="E7598" s="7" t="s">
        <v>20917</v>
      </c>
      <c r="F7598">
        <f>IF(IFERROR(VLOOKUP(A7598,官网公开专利!B:B,1,0),0)&lt;&gt;0,1,0)</f>
        <v>1</v>
      </c>
    </row>
    <row r="7599" spans="1:6" x14ac:dyDescent="0.4">
      <c r="A7599" s="7" t="s">
        <v>10399</v>
      </c>
      <c r="B7599" s="7" t="s">
        <v>20916</v>
      </c>
      <c r="C7599" s="11">
        <v>43157</v>
      </c>
      <c r="D7599" s="7" t="s">
        <v>1120</v>
      </c>
      <c r="E7599" s="7" t="s">
        <v>20917</v>
      </c>
      <c r="F7599">
        <f>IF(IFERROR(VLOOKUP(A7599,官网公开专利!B:B,1,0),0)&lt;&gt;0,1,0)</f>
        <v>1</v>
      </c>
    </row>
    <row r="7600" spans="1:6" x14ac:dyDescent="0.4">
      <c r="A7600" s="7" t="s">
        <v>10325</v>
      </c>
      <c r="B7600" s="7" t="s">
        <v>20916</v>
      </c>
      <c r="C7600" s="11">
        <v>43157</v>
      </c>
      <c r="D7600" s="7" t="s">
        <v>1120</v>
      </c>
      <c r="E7600" s="7" t="s">
        <v>20917</v>
      </c>
      <c r="F7600">
        <f>IF(IFERROR(VLOOKUP(A7600,官网公开专利!B:B,1,0),0)&lt;&gt;0,1,0)</f>
        <v>1</v>
      </c>
    </row>
    <row r="7601" spans="1:6" x14ac:dyDescent="0.4">
      <c r="A7601" s="7" t="s">
        <v>10087</v>
      </c>
      <c r="B7601" s="7" t="s">
        <v>20916</v>
      </c>
      <c r="C7601" s="11">
        <v>43157</v>
      </c>
      <c r="D7601" s="7" t="s">
        <v>1120</v>
      </c>
      <c r="E7601" s="7" t="s">
        <v>20917</v>
      </c>
      <c r="F7601">
        <f>IF(IFERROR(VLOOKUP(A7601,官网公开专利!B:B,1,0),0)&lt;&gt;0,1,0)</f>
        <v>1</v>
      </c>
    </row>
    <row r="7602" spans="1:6" x14ac:dyDescent="0.4">
      <c r="A7602" s="7" t="s">
        <v>10090</v>
      </c>
      <c r="B7602" s="7" t="s">
        <v>20916</v>
      </c>
      <c r="C7602" s="11">
        <v>43157</v>
      </c>
      <c r="D7602" s="7" t="s">
        <v>1120</v>
      </c>
      <c r="E7602" s="7" t="s">
        <v>20917</v>
      </c>
      <c r="F7602">
        <f>IF(IFERROR(VLOOKUP(A7602,官网公开专利!B:B,1,0),0)&lt;&gt;0,1,0)</f>
        <v>1</v>
      </c>
    </row>
    <row r="7603" spans="1:6" x14ac:dyDescent="0.4">
      <c r="A7603" s="7" t="s">
        <v>10030</v>
      </c>
      <c r="B7603" s="7" t="s">
        <v>6532</v>
      </c>
      <c r="C7603" s="11">
        <v>43385</v>
      </c>
      <c r="D7603" s="7" t="s">
        <v>6533</v>
      </c>
      <c r="E7603" s="7" t="s">
        <v>6534</v>
      </c>
      <c r="F7603">
        <f>IF(IFERROR(VLOOKUP(A7603,官网公开专利!B:B,1,0),0)&lt;&gt;0,1,0)</f>
        <v>1</v>
      </c>
    </row>
    <row r="7604" spans="1:6" x14ac:dyDescent="0.4">
      <c r="A7604" s="7" t="s">
        <v>11543</v>
      </c>
      <c r="B7604" s="7" t="s">
        <v>3109</v>
      </c>
      <c r="C7604" s="11">
        <v>42831</v>
      </c>
      <c r="D7604" s="7" t="s">
        <v>49</v>
      </c>
      <c r="E7604" s="7" t="s">
        <v>3110</v>
      </c>
      <c r="F7604">
        <f>IF(IFERROR(VLOOKUP(A7604,官网公开专利!B:B,1,0),0)&lt;&gt;0,1,0)</f>
        <v>1</v>
      </c>
    </row>
    <row r="7605" spans="1:6" x14ac:dyDescent="0.4">
      <c r="A7605" s="7" t="s">
        <v>9587</v>
      </c>
      <c r="B7605" s="7" t="s">
        <v>20906</v>
      </c>
      <c r="C7605" s="11">
        <v>43448</v>
      </c>
      <c r="D7605" s="7" t="s">
        <v>93</v>
      </c>
      <c r="E7605" s="7" t="s">
        <v>20907</v>
      </c>
      <c r="F7605">
        <f>IF(IFERROR(VLOOKUP(A7605,官网公开专利!B:B,1,0),0)&lt;&gt;0,1,0)</f>
        <v>1</v>
      </c>
    </row>
    <row r="7606" spans="1:6" x14ac:dyDescent="0.4">
      <c r="A7606" s="7" t="s">
        <v>9583</v>
      </c>
      <c r="B7606" s="7" t="s">
        <v>20906</v>
      </c>
      <c r="C7606" s="11">
        <v>43448</v>
      </c>
      <c r="D7606" s="7" t="s">
        <v>93</v>
      </c>
      <c r="E7606" s="7" t="s">
        <v>20907</v>
      </c>
      <c r="F7606">
        <f>IF(IFERROR(VLOOKUP(A7606,官网公开专利!B:B,1,0),0)&lt;&gt;0,1,0)</f>
        <v>1</v>
      </c>
    </row>
    <row r="7607" spans="1:6" x14ac:dyDescent="0.4">
      <c r="A7607" s="7" t="s">
        <v>11033</v>
      </c>
      <c r="B7607" s="7" t="s">
        <v>20908</v>
      </c>
      <c r="C7607" s="11">
        <v>43421</v>
      </c>
      <c r="D7607" s="7" t="s">
        <v>805</v>
      </c>
      <c r="E7607" s="7" t="s">
        <v>20909</v>
      </c>
      <c r="F7607">
        <f>IF(IFERROR(VLOOKUP(A7607,官网公开专利!B:B,1,0),0)&lt;&gt;0,1,0)</f>
        <v>1</v>
      </c>
    </row>
    <row r="7608" spans="1:6" x14ac:dyDescent="0.4">
      <c r="A7608" s="7" t="s">
        <v>11037</v>
      </c>
      <c r="B7608" s="7" t="s">
        <v>20908</v>
      </c>
      <c r="C7608" s="11">
        <v>43421</v>
      </c>
      <c r="D7608" s="7" t="s">
        <v>805</v>
      </c>
      <c r="E7608" s="7" t="s">
        <v>20909</v>
      </c>
      <c r="F7608">
        <f>IF(IFERROR(VLOOKUP(A7608,官网公开专利!B:B,1,0),0)&lt;&gt;0,1,0)</f>
        <v>1</v>
      </c>
    </row>
    <row r="7609" spans="1:6" x14ac:dyDescent="0.4">
      <c r="A7609" s="7" t="s">
        <v>11038</v>
      </c>
      <c r="B7609" s="7" t="s">
        <v>20908</v>
      </c>
      <c r="C7609" s="11">
        <v>43421</v>
      </c>
      <c r="D7609" s="7" t="s">
        <v>805</v>
      </c>
      <c r="E7609" s="7" t="s">
        <v>20909</v>
      </c>
      <c r="F7609">
        <f>IF(IFERROR(VLOOKUP(A7609,官网公开专利!B:B,1,0),0)&lt;&gt;0,1,0)</f>
        <v>1</v>
      </c>
    </row>
    <row r="7610" spans="1:6" x14ac:dyDescent="0.4">
      <c r="A7610" s="7" t="s">
        <v>11039</v>
      </c>
      <c r="B7610" s="7" t="s">
        <v>20908</v>
      </c>
      <c r="C7610" s="11">
        <v>43421</v>
      </c>
      <c r="D7610" s="7" t="s">
        <v>805</v>
      </c>
      <c r="E7610" s="7" t="s">
        <v>20909</v>
      </c>
      <c r="F7610">
        <f>IF(IFERROR(VLOOKUP(A7610,官网公开专利!B:B,1,0),0)&lt;&gt;0,1,0)</f>
        <v>1</v>
      </c>
    </row>
    <row r="7611" spans="1:6" x14ac:dyDescent="0.4">
      <c r="A7611" s="7" t="s">
        <v>11015</v>
      </c>
      <c r="B7611" s="7" t="s">
        <v>20908</v>
      </c>
      <c r="C7611" s="11">
        <v>43421</v>
      </c>
      <c r="D7611" s="7" t="s">
        <v>805</v>
      </c>
      <c r="E7611" s="7" t="s">
        <v>20909</v>
      </c>
      <c r="F7611">
        <f>IF(IFERROR(VLOOKUP(A7611,官网公开专利!B:B,1,0),0)&lt;&gt;0,1,0)</f>
        <v>1</v>
      </c>
    </row>
    <row r="7612" spans="1:6" x14ac:dyDescent="0.4">
      <c r="A7612" s="7" t="s">
        <v>11017</v>
      </c>
      <c r="B7612" s="7" t="s">
        <v>20908</v>
      </c>
      <c r="C7612" s="11">
        <v>43421</v>
      </c>
      <c r="D7612" s="7" t="s">
        <v>805</v>
      </c>
      <c r="E7612" s="7" t="s">
        <v>20909</v>
      </c>
      <c r="F7612">
        <f>IF(IFERROR(VLOOKUP(A7612,官网公开专利!B:B,1,0),0)&lt;&gt;0,1,0)</f>
        <v>1</v>
      </c>
    </row>
    <row r="7613" spans="1:6" x14ac:dyDescent="0.4">
      <c r="A7613" s="7" t="s">
        <v>11040</v>
      </c>
      <c r="B7613" s="7" t="s">
        <v>20908</v>
      </c>
      <c r="C7613" s="11">
        <v>43421</v>
      </c>
      <c r="D7613" s="7" t="s">
        <v>805</v>
      </c>
      <c r="E7613" s="7" t="s">
        <v>20909</v>
      </c>
      <c r="F7613">
        <f>IF(IFERROR(VLOOKUP(A7613,官网公开专利!B:B,1,0),0)&lt;&gt;0,1,0)</f>
        <v>1</v>
      </c>
    </row>
    <row r="7614" spans="1:6" x14ac:dyDescent="0.4">
      <c r="A7614" s="7" t="s">
        <v>11041</v>
      </c>
      <c r="B7614" s="7" t="s">
        <v>20908</v>
      </c>
      <c r="C7614" s="11">
        <v>43421</v>
      </c>
      <c r="D7614" s="7" t="s">
        <v>805</v>
      </c>
      <c r="E7614" s="7" t="s">
        <v>20909</v>
      </c>
      <c r="F7614">
        <f>IF(IFERROR(VLOOKUP(A7614,官网公开专利!B:B,1,0),0)&lt;&gt;0,1,0)</f>
        <v>1</v>
      </c>
    </row>
    <row r="7615" spans="1:6" x14ac:dyDescent="0.4">
      <c r="A7615" s="7" t="s">
        <v>11018</v>
      </c>
      <c r="B7615" s="7" t="s">
        <v>20908</v>
      </c>
      <c r="C7615" s="11">
        <v>43421</v>
      </c>
      <c r="D7615" s="7" t="s">
        <v>805</v>
      </c>
      <c r="E7615" s="7" t="s">
        <v>20909</v>
      </c>
      <c r="F7615">
        <f>IF(IFERROR(VLOOKUP(A7615,官网公开专利!B:B,1,0),0)&lt;&gt;0,1,0)</f>
        <v>1</v>
      </c>
    </row>
    <row r="7616" spans="1:6" x14ac:dyDescent="0.4">
      <c r="A7616" s="7" t="s">
        <v>11019</v>
      </c>
      <c r="B7616" s="7" t="s">
        <v>20908</v>
      </c>
      <c r="C7616" s="11">
        <v>43421</v>
      </c>
      <c r="D7616" s="7" t="s">
        <v>805</v>
      </c>
      <c r="E7616" s="7" t="s">
        <v>20909</v>
      </c>
      <c r="F7616">
        <f>IF(IFERROR(VLOOKUP(A7616,官网公开专利!B:B,1,0),0)&lt;&gt;0,1,0)</f>
        <v>1</v>
      </c>
    </row>
    <row r="7617" spans="1:6" x14ac:dyDescent="0.4">
      <c r="A7617" s="7" t="s">
        <v>11020</v>
      </c>
      <c r="B7617" s="7" t="s">
        <v>20908</v>
      </c>
      <c r="C7617" s="11">
        <v>43421</v>
      </c>
      <c r="D7617" s="7" t="s">
        <v>805</v>
      </c>
      <c r="E7617" s="7" t="s">
        <v>20909</v>
      </c>
      <c r="F7617">
        <f>IF(IFERROR(VLOOKUP(A7617,官网公开专利!B:B,1,0),0)&lt;&gt;0,1,0)</f>
        <v>1</v>
      </c>
    </row>
    <row r="7618" spans="1:6" x14ac:dyDescent="0.4">
      <c r="A7618" s="7" t="s">
        <v>9953</v>
      </c>
      <c r="B7618" s="7" t="s">
        <v>20912</v>
      </c>
      <c r="C7618" s="11">
        <v>41963</v>
      </c>
      <c r="D7618" s="7" t="s">
        <v>13000</v>
      </c>
      <c r="E7618" s="7" t="s">
        <v>20913</v>
      </c>
      <c r="F7618">
        <f>IF(IFERROR(VLOOKUP(A7618,官网公开专利!B:B,1,0),0)&lt;&gt;0,1,0)</f>
        <v>1</v>
      </c>
    </row>
    <row r="7619" spans="1:6" x14ac:dyDescent="0.4">
      <c r="A7619" s="7" t="s">
        <v>9955</v>
      </c>
      <c r="B7619" s="7" t="s">
        <v>20912</v>
      </c>
      <c r="C7619" s="11">
        <v>41963</v>
      </c>
      <c r="D7619" s="7" t="s">
        <v>13000</v>
      </c>
      <c r="E7619" s="7" t="s">
        <v>20913</v>
      </c>
      <c r="F7619">
        <f>IF(IFERROR(VLOOKUP(A7619,官网公开专利!B:B,1,0),0)&lt;&gt;0,1,0)</f>
        <v>1</v>
      </c>
    </row>
    <row r="7620" spans="1:6" x14ac:dyDescent="0.4">
      <c r="A7620" s="7" t="s">
        <v>10019</v>
      </c>
      <c r="B7620" s="7" t="s">
        <v>20914</v>
      </c>
      <c r="C7620" s="11">
        <v>41326</v>
      </c>
      <c r="D7620" s="7" t="s">
        <v>15169</v>
      </c>
      <c r="E7620" s="7" t="s">
        <v>20915</v>
      </c>
      <c r="F7620">
        <f>IF(IFERROR(VLOOKUP(A7620,官网公开专利!B:B,1,0),0)&lt;&gt;0,1,0)</f>
        <v>1</v>
      </c>
    </row>
    <row r="7621" spans="1:6" x14ac:dyDescent="0.4">
      <c r="A7621" s="7" t="s">
        <v>11037</v>
      </c>
      <c r="B7621" s="7" t="s">
        <v>20914</v>
      </c>
      <c r="C7621" s="11">
        <v>41326</v>
      </c>
      <c r="D7621" s="7" t="s">
        <v>15169</v>
      </c>
      <c r="E7621" s="7" t="s">
        <v>20915</v>
      </c>
      <c r="F7621">
        <f>IF(IFERROR(VLOOKUP(A7621,官网公开专利!B:B,1,0),0)&lt;&gt;0,1,0)</f>
        <v>1</v>
      </c>
    </row>
    <row r="7622" spans="1:6" x14ac:dyDescent="0.4">
      <c r="A7622" s="7" t="s">
        <v>11038</v>
      </c>
      <c r="B7622" s="7" t="s">
        <v>20914</v>
      </c>
      <c r="C7622" s="11">
        <v>41326</v>
      </c>
      <c r="D7622" s="7" t="s">
        <v>15169</v>
      </c>
      <c r="E7622" s="7" t="s">
        <v>20915</v>
      </c>
      <c r="F7622">
        <f>IF(IFERROR(VLOOKUP(A7622,官网公开专利!B:B,1,0),0)&lt;&gt;0,1,0)</f>
        <v>1</v>
      </c>
    </row>
    <row r="7623" spans="1:6" x14ac:dyDescent="0.4">
      <c r="A7623" s="7" t="s">
        <v>11039</v>
      </c>
      <c r="B7623" s="7" t="s">
        <v>20914</v>
      </c>
      <c r="C7623" s="11">
        <v>41326</v>
      </c>
      <c r="D7623" s="7" t="s">
        <v>15169</v>
      </c>
      <c r="E7623" s="7" t="s">
        <v>20915</v>
      </c>
      <c r="F7623">
        <f>IF(IFERROR(VLOOKUP(A7623,官网公开专利!B:B,1,0),0)&lt;&gt;0,1,0)</f>
        <v>1</v>
      </c>
    </row>
    <row r="7624" spans="1:6" x14ac:dyDescent="0.4">
      <c r="A7624" s="7" t="s">
        <v>11015</v>
      </c>
      <c r="B7624" s="7" t="s">
        <v>20914</v>
      </c>
      <c r="C7624" s="11">
        <v>41326</v>
      </c>
      <c r="D7624" s="7" t="s">
        <v>15169</v>
      </c>
      <c r="E7624" s="7" t="s">
        <v>20915</v>
      </c>
      <c r="F7624">
        <f>IF(IFERROR(VLOOKUP(A7624,官网公开专利!B:B,1,0),0)&lt;&gt;0,1,0)</f>
        <v>1</v>
      </c>
    </row>
    <row r="7625" spans="1:6" x14ac:dyDescent="0.4">
      <c r="A7625" s="7" t="s">
        <v>11017</v>
      </c>
      <c r="B7625" s="7" t="s">
        <v>20914</v>
      </c>
      <c r="C7625" s="11">
        <v>41326</v>
      </c>
      <c r="D7625" s="7" t="s">
        <v>15169</v>
      </c>
      <c r="E7625" s="7" t="s">
        <v>20915</v>
      </c>
      <c r="F7625">
        <f>IF(IFERROR(VLOOKUP(A7625,官网公开专利!B:B,1,0),0)&lt;&gt;0,1,0)</f>
        <v>1</v>
      </c>
    </row>
    <row r="7626" spans="1:6" x14ac:dyDescent="0.4">
      <c r="A7626" s="7" t="s">
        <v>10015</v>
      </c>
      <c r="B7626" s="7" t="s">
        <v>20914</v>
      </c>
      <c r="C7626" s="11">
        <v>41326</v>
      </c>
      <c r="D7626" s="7" t="s">
        <v>15169</v>
      </c>
      <c r="E7626" s="7" t="s">
        <v>20915</v>
      </c>
      <c r="F7626">
        <f>IF(IFERROR(VLOOKUP(A7626,官网公开专利!B:B,1,0),0)&lt;&gt;0,1,0)</f>
        <v>1</v>
      </c>
    </row>
    <row r="7627" spans="1:6" x14ac:dyDescent="0.4">
      <c r="A7627" s="7" t="s">
        <v>11040</v>
      </c>
      <c r="B7627" s="7" t="s">
        <v>20914</v>
      </c>
      <c r="C7627" s="11">
        <v>41326</v>
      </c>
      <c r="D7627" s="7" t="s">
        <v>15169</v>
      </c>
      <c r="E7627" s="7" t="s">
        <v>20915</v>
      </c>
      <c r="F7627">
        <f>IF(IFERROR(VLOOKUP(A7627,官网公开专利!B:B,1,0),0)&lt;&gt;0,1,0)</f>
        <v>1</v>
      </c>
    </row>
    <row r="7628" spans="1:6" x14ac:dyDescent="0.4">
      <c r="A7628" s="7" t="s">
        <v>11041</v>
      </c>
      <c r="B7628" s="7" t="s">
        <v>20914</v>
      </c>
      <c r="C7628" s="11">
        <v>41326</v>
      </c>
      <c r="D7628" s="7" t="s">
        <v>15169</v>
      </c>
      <c r="E7628" s="7" t="s">
        <v>20915</v>
      </c>
      <c r="F7628">
        <f>IF(IFERROR(VLOOKUP(A7628,官网公开专利!B:B,1,0),0)&lt;&gt;0,1,0)</f>
        <v>1</v>
      </c>
    </row>
    <row r="7629" spans="1:6" x14ac:dyDescent="0.4">
      <c r="A7629" s="7" t="s">
        <v>11018</v>
      </c>
      <c r="B7629" s="7" t="s">
        <v>20914</v>
      </c>
      <c r="C7629" s="11">
        <v>41326</v>
      </c>
      <c r="D7629" s="7" t="s">
        <v>15169</v>
      </c>
      <c r="E7629" s="7" t="s">
        <v>20915</v>
      </c>
      <c r="F7629">
        <f>IF(IFERROR(VLOOKUP(A7629,官网公开专利!B:B,1,0),0)&lt;&gt;0,1,0)</f>
        <v>1</v>
      </c>
    </row>
    <row r="7630" spans="1:6" x14ac:dyDescent="0.4">
      <c r="A7630" s="7" t="s">
        <v>11019</v>
      </c>
      <c r="B7630" s="7" t="s">
        <v>20914</v>
      </c>
      <c r="C7630" s="11">
        <v>41326</v>
      </c>
      <c r="D7630" s="7" t="s">
        <v>15169</v>
      </c>
      <c r="E7630" s="7" t="s">
        <v>20915</v>
      </c>
      <c r="F7630">
        <f>IF(IFERROR(VLOOKUP(A7630,官网公开专利!B:B,1,0),0)&lt;&gt;0,1,0)</f>
        <v>1</v>
      </c>
    </row>
    <row r="7631" spans="1:6" x14ac:dyDescent="0.4">
      <c r="A7631" s="7" t="s">
        <v>11020</v>
      </c>
      <c r="B7631" s="7" t="s">
        <v>20914</v>
      </c>
      <c r="C7631" s="11">
        <v>41326</v>
      </c>
      <c r="D7631" s="7" t="s">
        <v>15169</v>
      </c>
      <c r="E7631" s="7" t="s">
        <v>20915</v>
      </c>
      <c r="F7631">
        <f>IF(IFERROR(VLOOKUP(A7631,官网公开专利!B:B,1,0),0)&lt;&gt;0,1,0)</f>
        <v>1</v>
      </c>
    </row>
    <row r="7632" spans="1:6" x14ac:dyDescent="0.4">
      <c r="A7632" s="7" t="s">
        <v>9592</v>
      </c>
      <c r="B7632" s="7" t="s">
        <v>20901</v>
      </c>
      <c r="C7632" s="11">
        <v>44022</v>
      </c>
      <c r="D7632" s="7" t="s">
        <v>20170</v>
      </c>
      <c r="E7632" s="7" t="s">
        <v>20902</v>
      </c>
      <c r="F7632">
        <f>IF(IFERROR(VLOOKUP(A7632,官网公开专利!B:B,1,0),0)&lt;&gt;0,1,0)</f>
        <v>1</v>
      </c>
    </row>
    <row r="7633" spans="1:6" x14ac:dyDescent="0.4">
      <c r="A7633" s="7" t="s">
        <v>9886</v>
      </c>
      <c r="B7633" s="7" t="s">
        <v>1524</v>
      </c>
      <c r="C7633" s="11">
        <v>43417</v>
      </c>
      <c r="D7633" s="7" t="s">
        <v>1525</v>
      </c>
      <c r="E7633" s="7" t="s">
        <v>1526</v>
      </c>
      <c r="F7633">
        <f>IF(IFERROR(VLOOKUP(A7633,官网公开专利!B:B,1,0),0)&lt;&gt;0,1,0)</f>
        <v>1</v>
      </c>
    </row>
    <row r="7634" spans="1:6" x14ac:dyDescent="0.4">
      <c r="A7634" s="7" t="s">
        <v>9881</v>
      </c>
      <c r="B7634" s="7" t="s">
        <v>1524</v>
      </c>
      <c r="C7634" s="11">
        <v>43417</v>
      </c>
      <c r="D7634" s="7" t="s">
        <v>1525</v>
      </c>
      <c r="E7634" s="7" t="s">
        <v>1526</v>
      </c>
      <c r="F7634">
        <f>IF(IFERROR(VLOOKUP(A7634,官网公开专利!B:B,1,0),0)&lt;&gt;0,1,0)</f>
        <v>1</v>
      </c>
    </row>
    <row r="7635" spans="1:6" x14ac:dyDescent="0.4">
      <c r="A7635" s="7" t="s">
        <v>9887</v>
      </c>
      <c r="B7635" s="7" t="s">
        <v>1524</v>
      </c>
      <c r="C7635" s="11">
        <v>43417</v>
      </c>
      <c r="D7635" s="7" t="s">
        <v>1525</v>
      </c>
      <c r="E7635" s="7" t="s">
        <v>1526</v>
      </c>
      <c r="F7635">
        <f>IF(IFERROR(VLOOKUP(A7635,官网公开专利!B:B,1,0),0)&lt;&gt;0,1,0)</f>
        <v>1</v>
      </c>
    </row>
    <row r="7636" spans="1:6" x14ac:dyDescent="0.4">
      <c r="A7636" s="7" t="s">
        <v>10113</v>
      </c>
      <c r="B7636" s="7" t="s">
        <v>20899</v>
      </c>
      <c r="C7636" s="11">
        <v>44252</v>
      </c>
      <c r="D7636" s="7" t="s">
        <v>20617</v>
      </c>
      <c r="E7636" s="7" t="s">
        <v>20900</v>
      </c>
      <c r="F7636">
        <f>IF(IFERROR(VLOOKUP(A7636,官网公开专利!B:B,1,0),0)&lt;&gt;0,1,0)</f>
        <v>1</v>
      </c>
    </row>
    <row r="7637" spans="1:6" x14ac:dyDescent="0.4">
      <c r="A7637" s="7" t="s">
        <v>10456</v>
      </c>
      <c r="B7637" s="7" t="s">
        <v>20903</v>
      </c>
      <c r="C7637" s="11">
        <v>43704</v>
      </c>
      <c r="D7637" s="7" t="s">
        <v>20904</v>
      </c>
      <c r="E7637" s="7" t="s">
        <v>20905</v>
      </c>
      <c r="F7637">
        <f>IF(IFERROR(VLOOKUP(A7637,官网公开专利!B:B,1,0),0)&lt;&gt;0,1,0)</f>
        <v>1</v>
      </c>
    </row>
    <row r="7638" spans="1:6" x14ac:dyDescent="0.4">
      <c r="A7638" s="7" t="s">
        <v>10460</v>
      </c>
      <c r="B7638" s="7" t="s">
        <v>20903</v>
      </c>
      <c r="C7638" s="11">
        <v>43704</v>
      </c>
      <c r="D7638" s="7" t="s">
        <v>20904</v>
      </c>
      <c r="E7638" s="7" t="s">
        <v>20905</v>
      </c>
      <c r="F7638">
        <f>IF(IFERROR(VLOOKUP(A7638,官网公开专利!B:B,1,0),0)&lt;&gt;0,1,0)</f>
        <v>1</v>
      </c>
    </row>
    <row r="7639" spans="1:6" x14ac:dyDescent="0.4">
      <c r="A7639" s="7" t="s">
        <v>9469</v>
      </c>
      <c r="B7639" s="7" t="s">
        <v>20910</v>
      </c>
      <c r="C7639" s="11">
        <v>42605</v>
      </c>
      <c r="D7639" s="7" t="s">
        <v>18963</v>
      </c>
      <c r="E7639" s="7" t="s">
        <v>20911</v>
      </c>
      <c r="F7639">
        <f>IF(IFERROR(VLOOKUP(A7639,官网公开专利!B:B,1,0),0)&lt;&gt;0,1,0)</f>
        <v>1</v>
      </c>
    </row>
    <row r="7640" spans="1:6" x14ac:dyDescent="0.4">
      <c r="A7640" s="7" t="s">
        <v>9470</v>
      </c>
      <c r="B7640" s="7" t="s">
        <v>20910</v>
      </c>
      <c r="C7640" s="11">
        <v>42605</v>
      </c>
      <c r="D7640" s="7" t="s">
        <v>18963</v>
      </c>
      <c r="E7640" s="7" t="s">
        <v>20911</v>
      </c>
      <c r="F7640">
        <f>IF(IFERROR(VLOOKUP(A7640,官网公开专利!B:B,1,0),0)&lt;&gt;0,1,0)</f>
        <v>1</v>
      </c>
    </row>
    <row r="7641" spans="1:6" x14ac:dyDescent="0.4">
      <c r="A7641" s="7" t="s">
        <v>11766</v>
      </c>
      <c r="B7641" s="7" t="s">
        <v>20898</v>
      </c>
      <c r="C7641" s="11">
        <v>43810</v>
      </c>
      <c r="D7641" s="7" t="s">
        <v>12430</v>
      </c>
      <c r="E7641" s="7" t="s">
        <v>782</v>
      </c>
      <c r="F7641">
        <f>IF(IFERROR(VLOOKUP(A7641,官网公开专利!B:B,1,0),0)&lt;&gt;0,1,0)</f>
        <v>1</v>
      </c>
    </row>
    <row r="7642" spans="1:6" x14ac:dyDescent="0.4">
      <c r="A7642" s="7" t="s">
        <v>10478</v>
      </c>
      <c r="B7642" s="7" t="s">
        <v>20898</v>
      </c>
      <c r="C7642" s="11">
        <v>43810</v>
      </c>
      <c r="D7642" s="7" t="s">
        <v>12430</v>
      </c>
      <c r="E7642" s="7" t="s">
        <v>782</v>
      </c>
      <c r="F7642">
        <f>IF(IFERROR(VLOOKUP(A7642,官网公开专利!B:B,1,0),0)&lt;&gt;0,1,0)</f>
        <v>1</v>
      </c>
    </row>
    <row r="7643" spans="1:6" x14ac:dyDescent="0.4">
      <c r="A7643" s="7" t="s">
        <v>4806</v>
      </c>
      <c r="B7643" s="7" t="s">
        <v>4812</v>
      </c>
      <c r="C7643" s="11">
        <v>43809</v>
      </c>
      <c r="D7643" s="7" t="s">
        <v>11659</v>
      </c>
      <c r="E7643" s="7" t="s">
        <v>4813</v>
      </c>
      <c r="F7643">
        <f>IF(IFERROR(VLOOKUP(A7643,官网公开专利!B:B,1,0),0)&lt;&gt;0,1,0)</f>
        <v>1</v>
      </c>
    </row>
    <row r="7644" spans="1:6" x14ac:dyDescent="0.4">
      <c r="A7644" s="7" t="s">
        <v>10976</v>
      </c>
      <c r="B7644" s="7" t="s">
        <v>4812</v>
      </c>
      <c r="C7644" s="11">
        <v>43809</v>
      </c>
      <c r="D7644" s="7" t="s">
        <v>11659</v>
      </c>
      <c r="E7644" s="7" t="s">
        <v>4813</v>
      </c>
      <c r="F7644">
        <f>IF(IFERROR(VLOOKUP(A7644,官网公开专利!B:B,1,0),0)&lt;&gt;0,1,0)</f>
        <v>1</v>
      </c>
    </row>
    <row r="7645" spans="1:6" x14ac:dyDescent="0.4">
      <c r="A7645" s="7" t="s">
        <v>10978</v>
      </c>
      <c r="B7645" s="7" t="s">
        <v>4812</v>
      </c>
      <c r="C7645" s="11">
        <v>43809</v>
      </c>
      <c r="D7645" s="7" t="s">
        <v>11659</v>
      </c>
      <c r="E7645" s="7" t="s">
        <v>4813</v>
      </c>
      <c r="F7645">
        <f>IF(IFERROR(VLOOKUP(A7645,官网公开专利!B:B,1,0),0)&lt;&gt;0,1,0)</f>
        <v>1</v>
      </c>
    </row>
    <row r="7646" spans="1:6" x14ac:dyDescent="0.4">
      <c r="A7646" s="7" t="s">
        <v>9456</v>
      </c>
      <c r="B7646" s="7" t="s">
        <v>20895</v>
      </c>
      <c r="C7646" s="11">
        <v>42921</v>
      </c>
      <c r="D7646" s="7" t="s">
        <v>43</v>
      </c>
      <c r="E7646" s="7" t="s">
        <v>20896</v>
      </c>
      <c r="F7646">
        <f>IF(IFERROR(VLOOKUP(A7646,官网公开专利!B:B,1,0),0)&lt;&gt;0,1,0)</f>
        <v>1</v>
      </c>
    </row>
    <row r="7647" spans="1:6" x14ac:dyDescent="0.4">
      <c r="A7647" s="7" t="s">
        <v>9884</v>
      </c>
      <c r="B7647" s="7" t="s">
        <v>20895</v>
      </c>
      <c r="C7647" s="11">
        <v>42921</v>
      </c>
      <c r="D7647" s="7" t="s">
        <v>43</v>
      </c>
      <c r="E7647" s="7" t="s">
        <v>20897</v>
      </c>
      <c r="F7647">
        <f>IF(IFERROR(VLOOKUP(A7647,官网公开专利!B:B,1,0),0)&lt;&gt;0,1,0)</f>
        <v>1</v>
      </c>
    </row>
    <row r="7648" spans="1:6" x14ac:dyDescent="0.4">
      <c r="A7648" s="7" t="s">
        <v>11992</v>
      </c>
      <c r="B7648" s="7" t="s">
        <v>20890</v>
      </c>
      <c r="C7648" s="11">
        <v>44260</v>
      </c>
      <c r="D7648" s="7" t="s">
        <v>20891</v>
      </c>
      <c r="E7648" s="7" t="s">
        <v>20892</v>
      </c>
      <c r="F7648">
        <f>IF(IFERROR(VLOOKUP(A7648,官网公开专利!B:B,1,0),0)&lt;&gt;0,1,0)</f>
        <v>1</v>
      </c>
    </row>
    <row r="7649" spans="1:6" x14ac:dyDescent="0.4">
      <c r="A7649" s="7" t="s">
        <v>11986</v>
      </c>
      <c r="B7649" s="7" t="s">
        <v>20890</v>
      </c>
      <c r="C7649" s="11">
        <v>44260</v>
      </c>
      <c r="D7649" s="7" t="s">
        <v>20891</v>
      </c>
      <c r="E7649" s="7" t="s">
        <v>20892</v>
      </c>
      <c r="F7649">
        <f>IF(IFERROR(VLOOKUP(A7649,官网公开专利!B:B,1,0),0)&lt;&gt;0,1,0)</f>
        <v>1</v>
      </c>
    </row>
    <row r="7650" spans="1:6" x14ac:dyDescent="0.4">
      <c r="A7650" s="7" t="s">
        <v>11033</v>
      </c>
      <c r="B7650" s="7" t="s">
        <v>20893</v>
      </c>
      <c r="C7650" s="11">
        <v>43189</v>
      </c>
      <c r="D7650" s="7" t="s">
        <v>692</v>
      </c>
      <c r="E7650" s="7" t="s">
        <v>20894</v>
      </c>
      <c r="F7650">
        <f>IF(IFERROR(VLOOKUP(A7650,官网公开专利!B:B,1,0),0)&lt;&gt;0,1,0)</f>
        <v>1</v>
      </c>
    </row>
    <row r="7651" spans="1:6" x14ac:dyDescent="0.4">
      <c r="A7651" s="7" t="s">
        <v>11037</v>
      </c>
      <c r="B7651" s="7" t="s">
        <v>20893</v>
      </c>
      <c r="C7651" s="11">
        <v>43189</v>
      </c>
      <c r="D7651" s="7" t="s">
        <v>692</v>
      </c>
      <c r="E7651" s="7" t="s">
        <v>20894</v>
      </c>
      <c r="F7651">
        <f>IF(IFERROR(VLOOKUP(A7651,官网公开专利!B:B,1,0),0)&lt;&gt;0,1,0)</f>
        <v>1</v>
      </c>
    </row>
    <row r="7652" spans="1:6" x14ac:dyDescent="0.4">
      <c r="A7652" s="7" t="s">
        <v>11038</v>
      </c>
      <c r="B7652" s="7" t="s">
        <v>20893</v>
      </c>
      <c r="C7652" s="11">
        <v>43189</v>
      </c>
      <c r="D7652" s="7" t="s">
        <v>692</v>
      </c>
      <c r="E7652" s="7" t="s">
        <v>20894</v>
      </c>
      <c r="F7652">
        <f>IF(IFERROR(VLOOKUP(A7652,官网公开专利!B:B,1,0),0)&lt;&gt;0,1,0)</f>
        <v>1</v>
      </c>
    </row>
    <row r="7653" spans="1:6" x14ac:dyDescent="0.4">
      <c r="A7653" s="7" t="s">
        <v>11039</v>
      </c>
      <c r="B7653" s="7" t="s">
        <v>20893</v>
      </c>
      <c r="C7653" s="11">
        <v>43189</v>
      </c>
      <c r="D7653" s="7" t="s">
        <v>692</v>
      </c>
      <c r="E7653" s="7" t="s">
        <v>20894</v>
      </c>
      <c r="F7653">
        <f>IF(IFERROR(VLOOKUP(A7653,官网公开专利!B:B,1,0),0)&lt;&gt;0,1,0)</f>
        <v>1</v>
      </c>
    </row>
    <row r="7654" spans="1:6" x14ac:dyDescent="0.4">
      <c r="A7654" s="7" t="s">
        <v>11015</v>
      </c>
      <c r="B7654" s="7" t="s">
        <v>20893</v>
      </c>
      <c r="C7654" s="11">
        <v>43189</v>
      </c>
      <c r="D7654" s="7" t="s">
        <v>692</v>
      </c>
      <c r="E7654" s="7" t="s">
        <v>20894</v>
      </c>
      <c r="F7654">
        <f>IF(IFERROR(VLOOKUP(A7654,官网公开专利!B:B,1,0),0)&lt;&gt;0,1,0)</f>
        <v>1</v>
      </c>
    </row>
    <row r="7655" spans="1:6" x14ac:dyDescent="0.4">
      <c r="A7655" s="7" t="s">
        <v>11017</v>
      </c>
      <c r="B7655" s="7" t="s">
        <v>20893</v>
      </c>
      <c r="C7655" s="11">
        <v>43189</v>
      </c>
      <c r="D7655" s="7" t="s">
        <v>692</v>
      </c>
      <c r="E7655" s="7" t="s">
        <v>20894</v>
      </c>
      <c r="F7655">
        <f>IF(IFERROR(VLOOKUP(A7655,官网公开专利!B:B,1,0),0)&lt;&gt;0,1,0)</f>
        <v>1</v>
      </c>
    </row>
    <row r="7656" spans="1:6" x14ac:dyDescent="0.4">
      <c r="A7656" s="7" t="s">
        <v>11040</v>
      </c>
      <c r="B7656" s="7" t="s">
        <v>20893</v>
      </c>
      <c r="C7656" s="11">
        <v>43189</v>
      </c>
      <c r="D7656" s="7" t="s">
        <v>692</v>
      </c>
      <c r="E7656" s="7" t="s">
        <v>20894</v>
      </c>
      <c r="F7656">
        <f>IF(IFERROR(VLOOKUP(A7656,官网公开专利!B:B,1,0),0)&lt;&gt;0,1,0)</f>
        <v>1</v>
      </c>
    </row>
    <row r="7657" spans="1:6" x14ac:dyDescent="0.4">
      <c r="A7657" s="7" t="s">
        <v>11041</v>
      </c>
      <c r="B7657" s="7" t="s">
        <v>20893</v>
      </c>
      <c r="C7657" s="11">
        <v>43189</v>
      </c>
      <c r="D7657" s="7" t="s">
        <v>692</v>
      </c>
      <c r="E7657" s="7" t="s">
        <v>20894</v>
      </c>
      <c r="F7657">
        <f>IF(IFERROR(VLOOKUP(A7657,官网公开专利!B:B,1,0),0)&lt;&gt;0,1,0)</f>
        <v>1</v>
      </c>
    </row>
    <row r="7658" spans="1:6" x14ac:dyDescent="0.4">
      <c r="A7658" s="7" t="s">
        <v>11018</v>
      </c>
      <c r="B7658" s="7" t="s">
        <v>20893</v>
      </c>
      <c r="C7658" s="11">
        <v>43189</v>
      </c>
      <c r="D7658" s="7" t="s">
        <v>692</v>
      </c>
      <c r="E7658" s="7" t="s">
        <v>20894</v>
      </c>
      <c r="F7658">
        <f>IF(IFERROR(VLOOKUP(A7658,官网公开专利!B:B,1,0),0)&lt;&gt;0,1,0)</f>
        <v>1</v>
      </c>
    </row>
    <row r="7659" spans="1:6" x14ac:dyDescent="0.4">
      <c r="A7659" s="7" t="s">
        <v>11019</v>
      </c>
      <c r="B7659" s="7" t="s">
        <v>20893</v>
      </c>
      <c r="C7659" s="11">
        <v>43189</v>
      </c>
      <c r="D7659" s="7" t="s">
        <v>692</v>
      </c>
      <c r="E7659" s="7" t="s">
        <v>20894</v>
      </c>
      <c r="F7659">
        <f>IF(IFERROR(VLOOKUP(A7659,官网公开专利!B:B,1,0),0)&lt;&gt;0,1,0)</f>
        <v>1</v>
      </c>
    </row>
    <row r="7660" spans="1:6" x14ac:dyDescent="0.4">
      <c r="A7660" s="7" t="s">
        <v>11020</v>
      </c>
      <c r="B7660" s="7" t="s">
        <v>20893</v>
      </c>
      <c r="C7660" s="11">
        <v>43189</v>
      </c>
      <c r="D7660" s="7" t="s">
        <v>692</v>
      </c>
      <c r="E7660" s="7" t="s">
        <v>20894</v>
      </c>
      <c r="F7660">
        <f>IF(IFERROR(VLOOKUP(A7660,官网公开专利!B:B,1,0),0)&lt;&gt;0,1,0)</f>
        <v>1</v>
      </c>
    </row>
    <row r="7661" spans="1:6" x14ac:dyDescent="0.4">
      <c r="A7661" s="7" t="s">
        <v>9886</v>
      </c>
      <c r="B7661" s="7" t="s">
        <v>20888</v>
      </c>
      <c r="C7661" s="11">
        <v>43810</v>
      </c>
      <c r="D7661" s="7" t="s">
        <v>105</v>
      </c>
      <c r="E7661" s="7" t="s">
        <v>1540</v>
      </c>
      <c r="F7661">
        <f>IF(IFERROR(VLOOKUP(A7661,官网公开专利!B:B,1,0),0)&lt;&gt;0,1,0)</f>
        <v>1</v>
      </c>
    </row>
    <row r="7662" spans="1:6" x14ac:dyDescent="0.4">
      <c r="A7662" s="7" t="s">
        <v>9885</v>
      </c>
      <c r="B7662" s="7" t="s">
        <v>20888</v>
      </c>
      <c r="C7662" s="11">
        <v>43810</v>
      </c>
      <c r="D7662" s="7" t="s">
        <v>105</v>
      </c>
      <c r="E7662" s="7" t="s">
        <v>1540</v>
      </c>
      <c r="F7662">
        <f>IF(IFERROR(VLOOKUP(A7662,官网公开专利!B:B,1,0),0)&lt;&gt;0,1,0)</f>
        <v>1</v>
      </c>
    </row>
    <row r="7663" spans="1:6" x14ac:dyDescent="0.4">
      <c r="A7663" s="7" t="s">
        <v>10740</v>
      </c>
      <c r="B7663" s="7" t="s">
        <v>20886</v>
      </c>
      <c r="C7663" s="11">
        <v>43810</v>
      </c>
      <c r="D7663" s="7" t="s">
        <v>58</v>
      </c>
      <c r="E7663" s="7" t="s">
        <v>20887</v>
      </c>
      <c r="F7663">
        <f>IF(IFERROR(VLOOKUP(A7663,官网公开专利!B:B,1,0),0)&lt;&gt;0,1,0)</f>
        <v>1</v>
      </c>
    </row>
    <row r="7664" spans="1:6" x14ac:dyDescent="0.4">
      <c r="A7664" s="7" t="s">
        <v>10919</v>
      </c>
      <c r="B7664" s="7" t="s">
        <v>20886</v>
      </c>
      <c r="C7664" s="11">
        <v>43810</v>
      </c>
      <c r="D7664" s="7" t="s">
        <v>58</v>
      </c>
      <c r="E7664" s="7" t="s">
        <v>20889</v>
      </c>
      <c r="F7664">
        <f>IF(IFERROR(VLOOKUP(A7664,官网公开专利!B:B,1,0),0)&lt;&gt;0,1,0)</f>
        <v>1</v>
      </c>
    </row>
    <row r="7665" spans="1:6" x14ac:dyDescent="0.4">
      <c r="A7665" s="7" t="s">
        <v>10030</v>
      </c>
      <c r="B7665" s="7" t="s">
        <v>6388</v>
      </c>
      <c r="C7665" s="11">
        <v>43810</v>
      </c>
      <c r="D7665" s="7" t="s">
        <v>6389</v>
      </c>
      <c r="E7665" s="7" t="s">
        <v>6390</v>
      </c>
      <c r="F7665">
        <f>IF(IFERROR(VLOOKUP(A7665,官网公开专利!B:B,1,0),0)&lt;&gt;0,1,0)</f>
        <v>1</v>
      </c>
    </row>
    <row r="7666" spans="1:6" x14ac:dyDescent="0.4">
      <c r="A7666" s="7" t="s">
        <v>9489</v>
      </c>
      <c r="B7666" s="7" t="s">
        <v>6388</v>
      </c>
      <c r="C7666" s="11">
        <v>43810</v>
      </c>
      <c r="D7666" s="7" t="s">
        <v>6389</v>
      </c>
      <c r="E7666" s="7" t="s">
        <v>6390</v>
      </c>
      <c r="F7666">
        <f>IF(IFERROR(VLOOKUP(A7666,官网公开专利!B:B,1,0),0)&lt;&gt;0,1,0)</f>
        <v>1</v>
      </c>
    </row>
    <row r="7667" spans="1:6" x14ac:dyDescent="0.4">
      <c r="A7667" s="7" t="s">
        <v>9490</v>
      </c>
      <c r="B7667" s="7" t="s">
        <v>6388</v>
      </c>
      <c r="C7667" s="11">
        <v>43810</v>
      </c>
      <c r="D7667" s="7" t="s">
        <v>6389</v>
      </c>
      <c r="E7667" s="7" t="s">
        <v>6390</v>
      </c>
      <c r="F7667">
        <f>IF(IFERROR(VLOOKUP(A7667,官网公开专利!B:B,1,0),0)&lt;&gt;0,1,0)</f>
        <v>1</v>
      </c>
    </row>
    <row r="7668" spans="1:6" x14ac:dyDescent="0.4">
      <c r="A7668" s="7" t="s">
        <v>9491</v>
      </c>
      <c r="B7668" s="7" t="s">
        <v>6388</v>
      </c>
      <c r="C7668" s="11">
        <v>43810</v>
      </c>
      <c r="D7668" s="7" t="s">
        <v>6389</v>
      </c>
      <c r="E7668" s="7" t="s">
        <v>6390</v>
      </c>
      <c r="F7668">
        <f>IF(IFERROR(VLOOKUP(A7668,官网公开专利!B:B,1,0),0)&lt;&gt;0,1,0)</f>
        <v>1</v>
      </c>
    </row>
    <row r="7669" spans="1:6" x14ac:dyDescent="0.4">
      <c r="A7669" s="7" t="s">
        <v>9434</v>
      </c>
      <c r="B7669" s="7" t="s">
        <v>20884</v>
      </c>
      <c r="C7669" s="11">
        <v>43455</v>
      </c>
      <c r="D7669" s="7" t="s">
        <v>70</v>
      </c>
      <c r="E7669" s="7" t="s">
        <v>2514</v>
      </c>
      <c r="F7669">
        <f>IF(IFERROR(VLOOKUP(A7669,官网公开专利!B:B,1,0),0)&lt;&gt;0,1,0)</f>
        <v>1</v>
      </c>
    </row>
    <row r="7670" spans="1:6" x14ac:dyDescent="0.4">
      <c r="A7670" s="7" t="s">
        <v>9438</v>
      </c>
      <c r="B7670" s="7" t="s">
        <v>20884</v>
      </c>
      <c r="C7670" s="11">
        <v>43455</v>
      </c>
      <c r="D7670" s="7" t="s">
        <v>70</v>
      </c>
      <c r="E7670" s="7" t="s">
        <v>20885</v>
      </c>
      <c r="F7670">
        <f>IF(IFERROR(VLOOKUP(A7670,官网公开专利!B:B,1,0),0)&lt;&gt;0,1,0)</f>
        <v>1</v>
      </c>
    </row>
    <row r="7671" spans="1:6" x14ac:dyDescent="0.4">
      <c r="A7671" s="7" t="s">
        <v>9440</v>
      </c>
      <c r="B7671" s="7" t="s">
        <v>20884</v>
      </c>
      <c r="C7671" s="11">
        <v>43455</v>
      </c>
      <c r="D7671" s="7" t="s">
        <v>70</v>
      </c>
      <c r="E7671" s="7" t="s">
        <v>2514</v>
      </c>
      <c r="F7671">
        <f>IF(IFERROR(VLOOKUP(A7671,官网公开专利!B:B,1,0),0)&lt;&gt;0,1,0)</f>
        <v>1</v>
      </c>
    </row>
    <row r="7672" spans="1:6" x14ac:dyDescent="0.4">
      <c r="A7672" s="7" t="s">
        <v>9441</v>
      </c>
      <c r="B7672" s="7" t="s">
        <v>20884</v>
      </c>
      <c r="C7672" s="11">
        <v>43455</v>
      </c>
      <c r="D7672" s="7" t="s">
        <v>70</v>
      </c>
      <c r="E7672" s="7" t="s">
        <v>2514</v>
      </c>
      <c r="F7672">
        <f>IF(IFERROR(VLOOKUP(A7672,官网公开专利!B:B,1,0),0)&lt;&gt;0,1,0)</f>
        <v>1</v>
      </c>
    </row>
    <row r="7673" spans="1:6" x14ac:dyDescent="0.4">
      <c r="A7673" s="7" t="s">
        <v>9442</v>
      </c>
      <c r="B7673" s="7" t="s">
        <v>20884</v>
      </c>
      <c r="C7673" s="11">
        <v>43455</v>
      </c>
      <c r="D7673" s="7" t="s">
        <v>70</v>
      </c>
      <c r="E7673" s="7" t="s">
        <v>2514</v>
      </c>
      <c r="F7673">
        <f>IF(IFERROR(VLOOKUP(A7673,官网公开专利!B:B,1,0),0)&lt;&gt;0,1,0)</f>
        <v>1</v>
      </c>
    </row>
    <row r="7674" spans="1:6" x14ac:dyDescent="0.4">
      <c r="A7674" s="7" t="s">
        <v>9434</v>
      </c>
      <c r="B7674" s="7" t="s">
        <v>2513</v>
      </c>
      <c r="C7674" s="11">
        <v>43455</v>
      </c>
      <c r="D7674" s="7" t="s">
        <v>70</v>
      </c>
      <c r="E7674" s="7" t="s">
        <v>2514</v>
      </c>
      <c r="F7674">
        <f>IF(IFERROR(VLOOKUP(A7674,官网公开专利!B:B,1,0),0)&lt;&gt;0,1,0)</f>
        <v>1</v>
      </c>
    </row>
    <row r="7675" spans="1:6" x14ac:dyDescent="0.4">
      <c r="A7675" s="7" t="s">
        <v>9438</v>
      </c>
      <c r="B7675" s="7" t="s">
        <v>2513</v>
      </c>
      <c r="C7675" s="11">
        <v>43455</v>
      </c>
      <c r="D7675" s="7" t="s">
        <v>70</v>
      </c>
      <c r="E7675" s="7" t="s">
        <v>20885</v>
      </c>
      <c r="F7675">
        <f>IF(IFERROR(VLOOKUP(A7675,官网公开专利!B:B,1,0),0)&lt;&gt;0,1,0)</f>
        <v>1</v>
      </c>
    </row>
    <row r="7676" spans="1:6" x14ac:dyDescent="0.4">
      <c r="A7676" s="7" t="s">
        <v>10274</v>
      </c>
      <c r="B7676" s="7" t="s">
        <v>2513</v>
      </c>
      <c r="C7676" s="11">
        <v>43455</v>
      </c>
      <c r="D7676" s="7" t="s">
        <v>70</v>
      </c>
      <c r="E7676" s="7" t="s">
        <v>2514</v>
      </c>
      <c r="F7676">
        <f>IF(IFERROR(VLOOKUP(A7676,官网公开专利!B:B,1,0),0)&lt;&gt;0,1,0)</f>
        <v>1</v>
      </c>
    </row>
    <row r="7677" spans="1:6" x14ac:dyDescent="0.4">
      <c r="A7677" s="7" t="s">
        <v>10267</v>
      </c>
      <c r="B7677" s="7" t="s">
        <v>2513</v>
      </c>
      <c r="C7677" s="11">
        <v>43455</v>
      </c>
      <c r="D7677" s="7" t="s">
        <v>70</v>
      </c>
      <c r="E7677" s="7" t="s">
        <v>2514</v>
      </c>
      <c r="F7677">
        <f>IF(IFERROR(VLOOKUP(A7677,官网公开专利!B:B,1,0),0)&lt;&gt;0,1,0)</f>
        <v>1</v>
      </c>
    </row>
    <row r="7678" spans="1:6" x14ac:dyDescent="0.4">
      <c r="A7678" s="7" t="s">
        <v>9441</v>
      </c>
      <c r="B7678" s="7" t="s">
        <v>2513</v>
      </c>
      <c r="C7678" s="11">
        <v>43455</v>
      </c>
      <c r="D7678" s="7" t="s">
        <v>70</v>
      </c>
      <c r="E7678" s="7" t="s">
        <v>2514</v>
      </c>
      <c r="F7678">
        <f>IF(IFERROR(VLOOKUP(A7678,官网公开专利!B:B,1,0),0)&lt;&gt;0,1,0)</f>
        <v>1</v>
      </c>
    </row>
    <row r="7679" spans="1:6" x14ac:dyDescent="0.4">
      <c r="A7679" s="7" t="s">
        <v>9442</v>
      </c>
      <c r="B7679" s="7" t="s">
        <v>2513</v>
      </c>
      <c r="C7679" s="11">
        <v>43455</v>
      </c>
      <c r="D7679" s="7" t="s">
        <v>70</v>
      </c>
      <c r="E7679" s="7" t="s">
        <v>2514</v>
      </c>
      <c r="F7679">
        <f>IF(IFERROR(VLOOKUP(A7679,官网公开专利!B:B,1,0),0)&lt;&gt;0,1,0)</f>
        <v>1</v>
      </c>
    </row>
    <row r="7680" spans="1:6" x14ac:dyDescent="0.4">
      <c r="A7680" s="7" t="s">
        <v>16742</v>
      </c>
      <c r="B7680" s="7" t="s">
        <v>20878</v>
      </c>
      <c r="C7680" s="11">
        <v>43453</v>
      </c>
      <c r="D7680" s="7" t="s">
        <v>13116</v>
      </c>
      <c r="E7680" s="7" t="s">
        <v>20879</v>
      </c>
      <c r="F7680">
        <f>IF(IFERROR(VLOOKUP(A7680,官网公开专利!B:B,1,0),0)&lt;&gt;0,1,0)</f>
        <v>1</v>
      </c>
    </row>
    <row r="7681" spans="1:6" x14ac:dyDescent="0.4">
      <c r="A7681" s="7" t="s">
        <v>9866</v>
      </c>
      <c r="B7681" s="7" t="s">
        <v>20877</v>
      </c>
      <c r="C7681" s="11">
        <v>43700</v>
      </c>
      <c r="D7681" s="7" t="s">
        <v>119</v>
      </c>
      <c r="E7681" s="7" t="s">
        <v>20593</v>
      </c>
      <c r="F7681">
        <f>IF(IFERROR(VLOOKUP(A7681,官网公开专利!B:B,1,0),0)&lt;&gt;0,1,0)</f>
        <v>1</v>
      </c>
    </row>
    <row r="7682" spans="1:6" x14ac:dyDescent="0.4">
      <c r="A7682" s="7" t="s">
        <v>9862</v>
      </c>
      <c r="B7682" s="7" t="s">
        <v>20877</v>
      </c>
      <c r="C7682" s="11">
        <v>43700</v>
      </c>
      <c r="D7682" s="7" t="s">
        <v>119</v>
      </c>
      <c r="E7682" s="7" t="s">
        <v>20593</v>
      </c>
      <c r="F7682">
        <f>IF(IFERROR(VLOOKUP(A7682,官网公开专利!B:B,1,0),0)&lt;&gt;0,1,0)</f>
        <v>1</v>
      </c>
    </row>
    <row r="7683" spans="1:6" x14ac:dyDescent="0.4">
      <c r="A7683" s="7" t="s">
        <v>9460</v>
      </c>
      <c r="B7683" s="7" t="s">
        <v>20880</v>
      </c>
      <c r="C7683" s="11">
        <v>43340</v>
      </c>
      <c r="D7683" s="7" t="s">
        <v>77</v>
      </c>
      <c r="E7683" s="7" t="s">
        <v>19870</v>
      </c>
      <c r="F7683">
        <f>IF(IFERROR(VLOOKUP(A7683,官网公开专利!B:B,1,0),0)&lt;&gt;0,1,0)</f>
        <v>1</v>
      </c>
    </row>
    <row r="7684" spans="1:6" x14ac:dyDescent="0.4">
      <c r="A7684" s="7" t="s">
        <v>11912</v>
      </c>
      <c r="B7684" s="7" t="s">
        <v>20881</v>
      </c>
      <c r="C7684" s="11">
        <v>43012</v>
      </c>
      <c r="D7684" s="7" t="s">
        <v>93</v>
      </c>
      <c r="E7684" s="7" t="s">
        <v>20882</v>
      </c>
      <c r="F7684">
        <f>IF(IFERROR(VLOOKUP(A7684,官网公开专利!B:B,1,0),0)&lt;&gt;0,1,0)</f>
        <v>1</v>
      </c>
    </row>
    <row r="7685" spans="1:6" x14ac:dyDescent="0.4">
      <c r="A7685" s="7" t="s">
        <v>7391</v>
      </c>
      <c r="B7685" s="7" t="s">
        <v>7401</v>
      </c>
      <c r="C7685" s="11">
        <v>42825</v>
      </c>
      <c r="D7685" s="7" t="s">
        <v>3345</v>
      </c>
      <c r="E7685" s="7" t="s">
        <v>7402</v>
      </c>
      <c r="F7685">
        <f>IF(IFERROR(VLOOKUP(A7685,官网公开专利!B:B,1,0),0)&lt;&gt;0,1,0)</f>
        <v>1</v>
      </c>
    </row>
    <row r="7686" spans="1:6" x14ac:dyDescent="0.4">
      <c r="A7686" s="7" t="s">
        <v>11049</v>
      </c>
      <c r="B7686" s="7" t="s">
        <v>7401</v>
      </c>
      <c r="C7686" s="11">
        <v>42825</v>
      </c>
      <c r="D7686" s="7" t="s">
        <v>3345</v>
      </c>
      <c r="E7686" s="7" t="s">
        <v>20883</v>
      </c>
      <c r="F7686">
        <f>IF(IFERROR(VLOOKUP(A7686,官网公开专利!B:B,1,0),0)&lt;&gt;0,1,0)</f>
        <v>1</v>
      </c>
    </row>
    <row r="7687" spans="1:6" x14ac:dyDescent="0.4">
      <c r="A7687" s="7" t="s">
        <v>10629</v>
      </c>
      <c r="B7687" s="7" t="s">
        <v>7401</v>
      </c>
      <c r="C7687" s="11">
        <v>42825</v>
      </c>
      <c r="D7687" s="7" t="s">
        <v>3345</v>
      </c>
      <c r="E7687" s="7" t="s">
        <v>7402</v>
      </c>
      <c r="F7687">
        <f>IF(IFERROR(VLOOKUP(A7687,官网公开专利!B:B,1,0),0)&lt;&gt;0,1,0)</f>
        <v>1</v>
      </c>
    </row>
    <row r="7688" spans="1:6" x14ac:dyDescent="0.4">
      <c r="A7688" s="7" t="s">
        <v>8449</v>
      </c>
      <c r="B7688" s="7" t="s">
        <v>8485</v>
      </c>
      <c r="C7688" s="11">
        <v>43062</v>
      </c>
      <c r="D7688" s="7" t="s">
        <v>20867</v>
      </c>
      <c r="E7688" s="7" t="s">
        <v>8486</v>
      </c>
      <c r="F7688">
        <f>IF(IFERROR(VLOOKUP(A7688,官网公开专利!B:B,1,0),0)&lt;&gt;0,1,0)</f>
        <v>1</v>
      </c>
    </row>
    <row r="7689" spans="1:6" x14ac:dyDescent="0.4">
      <c r="A7689" s="7" t="s">
        <v>11085</v>
      </c>
      <c r="B7689" s="7" t="s">
        <v>8485</v>
      </c>
      <c r="C7689" s="11">
        <v>43062</v>
      </c>
      <c r="D7689" s="7" t="s">
        <v>20867</v>
      </c>
      <c r="E7689" s="7" t="s">
        <v>20876</v>
      </c>
      <c r="F7689">
        <f>IF(IFERROR(VLOOKUP(A7689,官网公开专利!B:B,1,0),0)&lt;&gt;0,1,0)</f>
        <v>1</v>
      </c>
    </row>
    <row r="7690" spans="1:6" x14ac:dyDescent="0.4">
      <c r="A7690" s="7" t="s">
        <v>11583</v>
      </c>
      <c r="B7690" s="7" t="s">
        <v>8485</v>
      </c>
      <c r="C7690" s="11">
        <v>43062</v>
      </c>
      <c r="D7690" s="7" t="s">
        <v>20867</v>
      </c>
      <c r="E7690" s="7" t="s">
        <v>8486</v>
      </c>
      <c r="F7690">
        <f>IF(IFERROR(VLOOKUP(A7690,官网公开专利!B:B,1,0),0)&lt;&gt;0,1,0)</f>
        <v>1</v>
      </c>
    </row>
    <row r="7691" spans="1:6" x14ac:dyDescent="0.4">
      <c r="A7691" s="7" t="s">
        <v>8449</v>
      </c>
      <c r="B7691" s="7" t="s">
        <v>8481</v>
      </c>
      <c r="C7691" s="11">
        <v>42817</v>
      </c>
      <c r="D7691" s="7" t="s">
        <v>20867</v>
      </c>
      <c r="E7691" s="7" t="s">
        <v>8482</v>
      </c>
      <c r="F7691">
        <f>IF(IFERROR(VLOOKUP(A7691,官网公开专利!B:B,1,0),0)&lt;&gt;0,1,0)</f>
        <v>1</v>
      </c>
    </row>
    <row r="7692" spans="1:6" x14ac:dyDescent="0.4">
      <c r="A7692" s="7" t="s">
        <v>11085</v>
      </c>
      <c r="B7692" s="7" t="s">
        <v>8481</v>
      </c>
      <c r="C7692" s="11">
        <v>42817</v>
      </c>
      <c r="D7692" s="7" t="s">
        <v>20867</v>
      </c>
      <c r="E7692" s="7" t="s">
        <v>20875</v>
      </c>
      <c r="F7692">
        <f>IF(IFERROR(VLOOKUP(A7692,官网公开专利!B:B,1,0),0)&lt;&gt;0,1,0)</f>
        <v>1</v>
      </c>
    </row>
    <row r="7693" spans="1:6" x14ac:dyDescent="0.4">
      <c r="A7693" s="7" t="s">
        <v>11583</v>
      </c>
      <c r="B7693" s="7" t="s">
        <v>8481</v>
      </c>
      <c r="C7693" s="11">
        <v>42817</v>
      </c>
      <c r="D7693" s="7" t="s">
        <v>20867</v>
      </c>
      <c r="E7693" s="7" t="s">
        <v>8482</v>
      </c>
      <c r="F7693">
        <f>IF(IFERROR(VLOOKUP(A7693,官网公开专利!B:B,1,0),0)&lt;&gt;0,1,0)</f>
        <v>1</v>
      </c>
    </row>
    <row r="7694" spans="1:6" x14ac:dyDescent="0.4">
      <c r="A7694" s="7" t="s">
        <v>10395</v>
      </c>
      <c r="B7694" s="7" t="s">
        <v>20872</v>
      </c>
      <c r="C7694" s="11">
        <v>43791</v>
      </c>
      <c r="D7694" s="7" t="s">
        <v>20873</v>
      </c>
      <c r="E7694" s="7" t="s">
        <v>20874</v>
      </c>
      <c r="F7694">
        <f>IF(IFERROR(VLOOKUP(A7694,官网公开专利!B:B,1,0),0)&lt;&gt;0,1,0)</f>
        <v>1</v>
      </c>
    </row>
    <row r="7695" spans="1:6" x14ac:dyDescent="0.4">
      <c r="A7695" s="7" t="s">
        <v>10398</v>
      </c>
      <c r="B7695" s="7" t="s">
        <v>20872</v>
      </c>
      <c r="C7695" s="11">
        <v>43791</v>
      </c>
      <c r="D7695" s="7" t="s">
        <v>20873</v>
      </c>
      <c r="E7695" s="7" t="s">
        <v>20874</v>
      </c>
      <c r="F7695">
        <f>IF(IFERROR(VLOOKUP(A7695,官网公开专利!B:B,1,0),0)&lt;&gt;0,1,0)</f>
        <v>1</v>
      </c>
    </row>
    <row r="7696" spans="1:6" x14ac:dyDescent="0.4">
      <c r="A7696" s="7" t="s">
        <v>10399</v>
      </c>
      <c r="B7696" s="7" t="s">
        <v>20872</v>
      </c>
      <c r="C7696" s="11">
        <v>43791</v>
      </c>
      <c r="D7696" s="7" t="s">
        <v>20873</v>
      </c>
      <c r="E7696" s="7" t="s">
        <v>20874</v>
      </c>
      <c r="F7696">
        <f>IF(IFERROR(VLOOKUP(A7696,官网公开专利!B:B,1,0),0)&lt;&gt;0,1,0)</f>
        <v>1</v>
      </c>
    </row>
    <row r="7697" spans="1:6" x14ac:dyDescent="0.4">
      <c r="A7697" s="7" t="s">
        <v>11033</v>
      </c>
      <c r="B7697" s="7" t="s">
        <v>20870</v>
      </c>
      <c r="C7697" s="11">
        <v>43917</v>
      </c>
      <c r="D7697" s="7" t="s">
        <v>5504</v>
      </c>
      <c r="E7697" s="7" t="s">
        <v>20871</v>
      </c>
      <c r="F7697">
        <f>IF(IFERROR(VLOOKUP(A7697,官网公开专利!B:B,1,0),0)&lt;&gt;0,1,0)</f>
        <v>1</v>
      </c>
    </row>
    <row r="7698" spans="1:6" x14ac:dyDescent="0.4">
      <c r="A7698" s="7" t="s">
        <v>11037</v>
      </c>
      <c r="B7698" s="7" t="s">
        <v>20870</v>
      </c>
      <c r="C7698" s="11">
        <v>43917</v>
      </c>
      <c r="D7698" s="7" t="s">
        <v>5504</v>
      </c>
      <c r="E7698" s="7" t="s">
        <v>20871</v>
      </c>
      <c r="F7698">
        <f>IF(IFERROR(VLOOKUP(A7698,官网公开专利!B:B,1,0),0)&lt;&gt;0,1,0)</f>
        <v>1</v>
      </c>
    </row>
    <row r="7699" spans="1:6" x14ac:dyDescent="0.4">
      <c r="A7699" s="7" t="s">
        <v>11038</v>
      </c>
      <c r="B7699" s="7" t="s">
        <v>20870</v>
      </c>
      <c r="C7699" s="11">
        <v>43917</v>
      </c>
      <c r="D7699" s="7" t="s">
        <v>5504</v>
      </c>
      <c r="E7699" s="7" t="s">
        <v>20871</v>
      </c>
      <c r="F7699">
        <f>IF(IFERROR(VLOOKUP(A7699,官网公开专利!B:B,1,0),0)&lt;&gt;0,1,0)</f>
        <v>1</v>
      </c>
    </row>
    <row r="7700" spans="1:6" x14ac:dyDescent="0.4">
      <c r="A7700" s="7" t="s">
        <v>11039</v>
      </c>
      <c r="B7700" s="7" t="s">
        <v>20870</v>
      </c>
      <c r="C7700" s="11">
        <v>43917</v>
      </c>
      <c r="D7700" s="7" t="s">
        <v>5504</v>
      </c>
      <c r="E7700" s="7" t="s">
        <v>20871</v>
      </c>
      <c r="F7700">
        <f>IF(IFERROR(VLOOKUP(A7700,官网公开专利!B:B,1,0),0)&lt;&gt;0,1,0)</f>
        <v>1</v>
      </c>
    </row>
    <row r="7701" spans="1:6" x14ac:dyDescent="0.4">
      <c r="A7701" s="7" t="s">
        <v>11015</v>
      </c>
      <c r="B7701" s="7" t="s">
        <v>20870</v>
      </c>
      <c r="C7701" s="11">
        <v>43917</v>
      </c>
      <c r="D7701" s="7" t="s">
        <v>5504</v>
      </c>
      <c r="E7701" s="7" t="s">
        <v>20871</v>
      </c>
      <c r="F7701">
        <f>IF(IFERROR(VLOOKUP(A7701,官网公开专利!B:B,1,0),0)&lt;&gt;0,1,0)</f>
        <v>1</v>
      </c>
    </row>
    <row r="7702" spans="1:6" x14ac:dyDescent="0.4">
      <c r="A7702" s="7" t="s">
        <v>11017</v>
      </c>
      <c r="B7702" s="7" t="s">
        <v>20870</v>
      </c>
      <c r="C7702" s="11">
        <v>43917</v>
      </c>
      <c r="D7702" s="7" t="s">
        <v>5504</v>
      </c>
      <c r="E7702" s="7" t="s">
        <v>20871</v>
      </c>
      <c r="F7702">
        <f>IF(IFERROR(VLOOKUP(A7702,官网公开专利!B:B,1,0),0)&lt;&gt;0,1,0)</f>
        <v>1</v>
      </c>
    </row>
    <row r="7703" spans="1:6" x14ac:dyDescent="0.4">
      <c r="A7703" s="7" t="s">
        <v>11040</v>
      </c>
      <c r="B7703" s="7" t="s">
        <v>20870</v>
      </c>
      <c r="C7703" s="11">
        <v>43917</v>
      </c>
      <c r="D7703" s="7" t="s">
        <v>5504</v>
      </c>
      <c r="E7703" s="7" t="s">
        <v>20871</v>
      </c>
      <c r="F7703">
        <f>IF(IFERROR(VLOOKUP(A7703,官网公开专利!B:B,1,0),0)&lt;&gt;0,1,0)</f>
        <v>1</v>
      </c>
    </row>
    <row r="7704" spans="1:6" x14ac:dyDescent="0.4">
      <c r="A7704" s="7" t="s">
        <v>11041</v>
      </c>
      <c r="B7704" s="7" t="s">
        <v>20870</v>
      </c>
      <c r="C7704" s="11">
        <v>43917</v>
      </c>
      <c r="D7704" s="7" t="s">
        <v>5504</v>
      </c>
      <c r="E7704" s="7" t="s">
        <v>20871</v>
      </c>
      <c r="F7704">
        <f>IF(IFERROR(VLOOKUP(A7704,官网公开专利!B:B,1,0),0)&lt;&gt;0,1,0)</f>
        <v>1</v>
      </c>
    </row>
    <row r="7705" spans="1:6" x14ac:dyDescent="0.4">
      <c r="A7705" s="7" t="s">
        <v>11018</v>
      </c>
      <c r="B7705" s="7" t="s">
        <v>20870</v>
      </c>
      <c r="C7705" s="11">
        <v>43917</v>
      </c>
      <c r="D7705" s="7" t="s">
        <v>5504</v>
      </c>
      <c r="E7705" s="7" t="s">
        <v>20871</v>
      </c>
      <c r="F7705">
        <f>IF(IFERROR(VLOOKUP(A7705,官网公开专利!B:B,1,0),0)&lt;&gt;0,1,0)</f>
        <v>1</v>
      </c>
    </row>
    <row r="7706" spans="1:6" x14ac:dyDescent="0.4">
      <c r="A7706" s="7" t="s">
        <v>11019</v>
      </c>
      <c r="B7706" s="7" t="s">
        <v>20870</v>
      </c>
      <c r="C7706" s="11">
        <v>43917</v>
      </c>
      <c r="D7706" s="7" t="s">
        <v>5504</v>
      </c>
      <c r="E7706" s="7" t="s">
        <v>20871</v>
      </c>
      <c r="F7706">
        <f>IF(IFERROR(VLOOKUP(A7706,官网公开专利!B:B,1,0),0)&lt;&gt;0,1,0)</f>
        <v>1</v>
      </c>
    </row>
    <row r="7707" spans="1:6" x14ac:dyDescent="0.4">
      <c r="A7707" s="7" t="s">
        <v>11020</v>
      </c>
      <c r="B7707" s="7" t="s">
        <v>20870</v>
      </c>
      <c r="C7707" s="11">
        <v>43917</v>
      </c>
      <c r="D7707" s="7" t="s">
        <v>5504</v>
      </c>
      <c r="E7707" s="7" t="s">
        <v>20871</v>
      </c>
      <c r="F7707">
        <f>IF(IFERROR(VLOOKUP(A7707,官网公开专利!B:B,1,0),0)&lt;&gt;0,1,0)</f>
        <v>1</v>
      </c>
    </row>
    <row r="7708" spans="1:6" x14ac:dyDescent="0.4">
      <c r="A7708" s="7" t="s">
        <v>11766</v>
      </c>
      <c r="B7708" s="7" t="s">
        <v>20863</v>
      </c>
      <c r="C7708" s="11">
        <v>43802</v>
      </c>
      <c r="D7708" s="7" t="s">
        <v>17491</v>
      </c>
      <c r="E7708" s="7" t="s">
        <v>20864</v>
      </c>
      <c r="F7708">
        <f>IF(IFERROR(VLOOKUP(A7708,官网公开专利!B:B,1,0),0)&lt;&gt;0,1,0)</f>
        <v>1</v>
      </c>
    </row>
    <row r="7709" spans="1:6" x14ac:dyDescent="0.4">
      <c r="A7709" s="7" t="s">
        <v>10478</v>
      </c>
      <c r="B7709" s="7" t="s">
        <v>20863</v>
      </c>
      <c r="C7709" s="11">
        <v>43802</v>
      </c>
      <c r="D7709" s="7" t="s">
        <v>17491</v>
      </c>
      <c r="E7709" s="7" t="s">
        <v>20864</v>
      </c>
      <c r="F7709">
        <f>IF(IFERROR(VLOOKUP(A7709,官网公开专利!B:B,1,0),0)&lt;&gt;0,1,0)</f>
        <v>1</v>
      </c>
    </row>
    <row r="7710" spans="1:6" x14ac:dyDescent="0.4">
      <c r="A7710" s="7" t="s">
        <v>10030</v>
      </c>
      <c r="B7710" s="7" t="s">
        <v>6386</v>
      </c>
      <c r="C7710" s="11">
        <v>43801</v>
      </c>
      <c r="D7710" s="7" t="s">
        <v>20867</v>
      </c>
      <c r="E7710" s="7" t="s">
        <v>6387</v>
      </c>
      <c r="F7710">
        <f>IF(IFERROR(VLOOKUP(A7710,官网公开专利!B:B,1,0),0)&lt;&gt;0,1,0)</f>
        <v>1</v>
      </c>
    </row>
    <row r="7711" spans="1:6" x14ac:dyDescent="0.4">
      <c r="A7711" s="7" t="s">
        <v>9489</v>
      </c>
      <c r="B7711" s="7" t="s">
        <v>6386</v>
      </c>
      <c r="C7711" s="11">
        <v>43801</v>
      </c>
      <c r="D7711" s="7" t="s">
        <v>20867</v>
      </c>
      <c r="E7711" s="7" t="s">
        <v>6387</v>
      </c>
      <c r="F7711">
        <f>IF(IFERROR(VLOOKUP(A7711,官网公开专利!B:B,1,0),0)&lt;&gt;0,1,0)</f>
        <v>1</v>
      </c>
    </row>
    <row r="7712" spans="1:6" x14ac:dyDescent="0.4">
      <c r="A7712" s="7" t="s">
        <v>9490</v>
      </c>
      <c r="B7712" s="7" t="s">
        <v>6386</v>
      </c>
      <c r="C7712" s="11">
        <v>43801</v>
      </c>
      <c r="D7712" s="7" t="s">
        <v>20867</v>
      </c>
      <c r="E7712" s="7" t="s">
        <v>6387</v>
      </c>
      <c r="F7712">
        <f>IF(IFERROR(VLOOKUP(A7712,官网公开专利!B:B,1,0),0)&lt;&gt;0,1,0)</f>
        <v>1</v>
      </c>
    </row>
    <row r="7713" spans="1:6" x14ac:dyDescent="0.4">
      <c r="A7713" s="7" t="s">
        <v>9491</v>
      </c>
      <c r="B7713" s="7" t="s">
        <v>6386</v>
      </c>
      <c r="C7713" s="11">
        <v>43801</v>
      </c>
      <c r="D7713" s="7" t="s">
        <v>20867</v>
      </c>
      <c r="E7713" s="7" t="s">
        <v>6387</v>
      </c>
      <c r="F7713">
        <f>IF(IFERROR(VLOOKUP(A7713,官网公开专利!B:B,1,0),0)&lt;&gt;0,1,0)</f>
        <v>1</v>
      </c>
    </row>
    <row r="7714" spans="1:6" x14ac:dyDescent="0.4">
      <c r="A7714" s="7" t="s">
        <v>9976</v>
      </c>
      <c r="B7714" s="7" t="s">
        <v>20865</v>
      </c>
      <c r="C7714" s="11">
        <v>43802</v>
      </c>
      <c r="D7714" s="7" t="s">
        <v>43</v>
      </c>
      <c r="E7714" s="7" t="s">
        <v>20866</v>
      </c>
      <c r="F7714">
        <f>IF(IFERROR(VLOOKUP(A7714,官网公开专利!B:B,1,0),0)&lt;&gt;0,1,0)</f>
        <v>1</v>
      </c>
    </row>
    <row r="7715" spans="1:6" x14ac:dyDescent="0.4">
      <c r="A7715" s="7" t="s">
        <v>10376</v>
      </c>
      <c r="B7715" s="7" t="s">
        <v>207</v>
      </c>
      <c r="C7715" s="11">
        <v>43809</v>
      </c>
      <c r="D7715" s="7" t="s">
        <v>58</v>
      </c>
      <c r="E7715" s="7" t="s">
        <v>208</v>
      </c>
      <c r="F7715">
        <f>IF(IFERROR(VLOOKUP(A7715,官网公开专利!B:B,1,0),0)&lt;&gt;0,1,0)</f>
        <v>1</v>
      </c>
    </row>
    <row r="7716" spans="1:6" x14ac:dyDescent="0.4">
      <c r="A7716" s="7" t="s">
        <v>9884</v>
      </c>
      <c r="B7716" s="7" t="s">
        <v>20868</v>
      </c>
      <c r="C7716" s="11">
        <v>42704</v>
      </c>
      <c r="D7716" s="7" t="s">
        <v>188</v>
      </c>
      <c r="E7716" s="7" t="s">
        <v>20869</v>
      </c>
      <c r="F7716">
        <f>IF(IFERROR(VLOOKUP(A7716,官网公开专利!B:B,1,0),0)&lt;&gt;0,1,0)</f>
        <v>1</v>
      </c>
    </row>
    <row r="7717" spans="1:6" x14ac:dyDescent="0.4">
      <c r="A7717" s="7" t="s">
        <v>9434</v>
      </c>
      <c r="B7717" s="7" t="s">
        <v>20857</v>
      </c>
      <c r="C7717" s="11">
        <v>43059</v>
      </c>
      <c r="D7717" s="7" t="s">
        <v>43</v>
      </c>
      <c r="E7717" s="7" t="s">
        <v>20858</v>
      </c>
      <c r="F7717">
        <f>IF(IFERROR(VLOOKUP(A7717,官网公开专利!B:B,1,0),0)&lt;&gt;0,1,0)</f>
        <v>1</v>
      </c>
    </row>
    <row r="7718" spans="1:6" x14ac:dyDescent="0.4">
      <c r="A7718" s="7" t="s">
        <v>9438</v>
      </c>
      <c r="B7718" s="7" t="s">
        <v>20857</v>
      </c>
      <c r="C7718" s="11">
        <v>43059</v>
      </c>
      <c r="D7718" s="7" t="s">
        <v>43</v>
      </c>
      <c r="E7718" s="7" t="s">
        <v>20859</v>
      </c>
      <c r="F7718">
        <f>IF(IFERROR(VLOOKUP(A7718,官网公开专利!B:B,1,0),0)&lt;&gt;0,1,0)</f>
        <v>1</v>
      </c>
    </row>
    <row r="7719" spans="1:6" x14ac:dyDescent="0.4">
      <c r="A7719" s="7" t="s">
        <v>10267</v>
      </c>
      <c r="B7719" s="7" t="s">
        <v>20857</v>
      </c>
      <c r="C7719" s="11">
        <v>43059</v>
      </c>
      <c r="D7719" s="7" t="s">
        <v>43</v>
      </c>
      <c r="E7719" s="7" t="s">
        <v>20858</v>
      </c>
      <c r="F7719">
        <f>IF(IFERROR(VLOOKUP(A7719,官网公开专利!B:B,1,0),0)&lt;&gt;0,1,0)</f>
        <v>1</v>
      </c>
    </row>
    <row r="7720" spans="1:6" x14ac:dyDescent="0.4">
      <c r="A7720" s="7" t="s">
        <v>9441</v>
      </c>
      <c r="B7720" s="7" t="s">
        <v>20857</v>
      </c>
      <c r="C7720" s="11">
        <v>43059</v>
      </c>
      <c r="D7720" s="7" t="s">
        <v>43</v>
      </c>
      <c r="E7720" s="7" t="s">
        <v>20858</v>
      </c>
      <c r="F7720">
        <f>IF(IFERROR(VLOOKUP(A7720,官网公开专利!B:B,1,0),0)&lt;&gt;0,1,0)</f>
        <v>1</v>
      </c>
    </row>
    <row r="7721" spans="1:6" x14ac:dyDescent="0.4">
      <c r="A7721" s="7" t="s">
        <v>9442</v>
      </c>
      <c r="B7721" s="7" t="s">
        <v>20857</v>
      </c>
      <c r="C7721" s="11">
        <v>43059</v>
      </c>
      <c r="D7721" s="7" t="s">
        <v>43</v>
      </c>
      <c r="E7721" s="7" t="s">
        <v>20858</v>
      </c>
      <c r="F7721">
        <f>IF(IFERROR(VLOOKUP(A7721,官网公开专利!B:B,1,0),0)&lt;&gt;0,1,0)</f>
        <v>1</v>
      </c>
    </row>
    <row r="7722" spans="1:6" x14ac:dyDescent="0.4">
      <c r="A7722" s="7" t="s">
        <v>9976</v>
      </c>
      <c r="B7722" s="7" t="s">
        <v>20860</v>
      </c>
      <c r="C7722" s="11">
        <v>42825</v>
      </c>
      <c r="D7722" s="7" t="s">
        <v>20861</v>
      </c>
      <c r="E7722" s="7" t="s">
        <v>20862</v>
      </c>
      <c r="F7722">
        <f>IF(IFERROR(VLOOKUP(A7722,官网公开专利!B:B,1,0),0)&lt;&gt;0,1,0)</f>
        <v>1</v>
      </c>
    </row>
    <row r="7723" spans="1:6" x14ac:dyDescent="0.4">
      <c r="A7723" s="7" t="s">
        <v>10398</v>
      </c>
      <c r="B7723" s="7" t="s">
        <v>20855</v>
      </c>
      <c r="C7723" s="11">
        <v>43802</v>
      </c>
      <c r="D7723" s="7" t="s">
        <v>5070</v>
      </c>
      <c r="E7723" s="7" t="s">
        <v>20856</v>
      </c>
      <c r="F7723">
        <f>IF(IFERROR(VLOOKUP(A7723,官网公开专利!B:B,1,0),0)&lt;&gt;0,1,0)</f>
        <v>1</v>
      </c>
    </row>
    <row r="7724" spans="1:6" x14ac:dyDescent="0.4">
      <c r="A7724" s="7" t="s">
        <v>10399</v>
      </c>
      <c r="B7724" s="7" t="s">
        <v>20855</v>
      </c>
      <c r="C7724" s="11">
        <v>43802</v>
      </c>
      <c r="D7724" s="7" t="s">
        <v>5070</v>
      </c>
      <c r="E7724" s="7" t="s">
        <v>20856</v>
      </c>
      <c r="F7724">
        <f>IF(IFERROR(VLOOKUP(A7724,官网公开专利!B:B,1,0),0)&lt;&gt;0,1,0)</f>
        <v>1</v>
      </c>
    </row>
    <row r="7725" spans="1:6" x14ac:dyDescent="0.4">
      <c r="A7725" s="7" t="s">
        <v>11655</v>
      </c>
      <c r="B7725" s="7" t="s">
        <v>20849</v>
      </c>
      <c r="C7725" s="11">
        <v>43371</v>
      </c>
      <c r="D7725" s="7" t="s">
        <v>20850</v>
      </c>
      <c r="E7725" s="7" t="s">
        <v>20851</v>
      </c>
      <c r="F7725">
        <f>IF(IFERROR(VLOOKUP(A7725,官网公开专利!B:B,1,0),0)&lt;&gt;0,1,0)</f>
        <v>1</v>
      </c>
    </row>
    <row r="7726" spans="1:6" x14ac:dyDescent="0.4">
      <c r="A7726" s="7" t="s">
        <v>9732</v>
      </c>
      <c r="B7726" s="7" t="s">
        <v>20852</v>
      </c>
      <c r="C7726" s="11">
        <v>41509</v>
      </c>
      <c r="D7726" s="7" t="s">
        <v>20853</v>
      </c>
      <c r="E7726" s="7" t="s">
        <v>20854</v>
      </c>
      <c r="F7726">
        <f>IF(IFERROR(VLOOKUP(A7726,官网公开专利!B:B,1,0),0)&lt;&gt;0,1,0)</f>
        <v>1</v>
      </c>
    </row>
    <row r="7727" spans="1:6" x14ac:dyDescent="0.4">
      <c r="A7727" s="7" t="s">
        <v>10191</v>
      </c>
      <c r="B7727" s="7" t="s">
        <v>20846</v>
      </c>
      <c r="C7727" s="11">
        <v>43636</v>
      </c>
      <c r="D7727" s="7" t="s">
        <v>20847</v>
      </c>
      <c r="E7727" s="7" t="s">
        <v>20848</v>
      </c>
      <c r="F7727">
        <f>IF(IFERROR(VLOOKUP(A7727,官网公开专利!B:B,1,0),0)&lt;&gt;0,1,0)</f>
        <v>1</v>
      </c>
    </row>
    <row r="7728" spans="1:6" x14ac:dyDescent="0.4">
      <c r="A7728" s="7" t="s">
        <v>13585</v>
      </c>
      <c r="B7728" s="7" t="s">
        <v>2411</v>
      </c>
      <c r="C7728" s="11">
        <v>43788</v>
      </c>
      <c r="D7728" s="7" t="s">
        <v>2412</v>
      </c>
      <c r="E7728" s="7" t="s">
        <v>2413</v>
      </c>
      <c r="F7728">
        <f>IF(IFERROR(VLOOKUP(A7728,官网公开专利!B:B,1,0),0)&lt;&gt;0,1,0)</f>
        <v>1</v>
      </c>
    </row>
    <row r="7729" spans="1:6" x14ac:dyDescent="0.4">
      <c r="A7729" s="7" t="s">
        <v>9469</v>
      </c>
      <c r="B7729" s="7" t="s">
        <v>20842</v>
      </c>
      <c r="C7729" s="11">
        <v>43882</v>
      </c>
      <c r="D7729" s="7" t="s">
        <v>16288</v>
      </c>
      <c r="E7729" s="7" t="s">
        <v>20843</v>
      </c>
      <c r="F7729">
        <f>IF(IFERROR(VLOOKUP(A7729,官网公开专利!B:B,1,0),0)&lt;&gt;0,1,0)</f>
        <v>1</v>
      </c>
    </row>
    <row r="7730" spans="1:6" x14ac:dyDescent="0.4">
      <c r="A7730" s="7" t="s">
        <v>9470</v>
      </c>
      <c r="B7730" s="7" t="s">
        <v>20842</v>
      </c>
      <c r="C7730" s="11">
        <v>43882</v>
      </c>
      <c r="D7730" s="7" t="s">
        <v>16288</v>
      </c>
      <c r="E7730" s="7" t="s">
        <v>20843</v>
      </c>
      <c r="F7730">
        <f>IF(IFERROR(VLOOKUP(A7730,官网公开专利!B:B,1,0),0)&lt;&gt;0,1,0)</f>
        <v>1</v>
      </c>
    </row>
    <row r="7731" spans="1:6" x14ac:dyDescent="0.4">
      <c r="A7731" s="7" t="s">
        <v>10169</v>
      </c>
      <c r="B7731" s="7" t="s">
        <v>20844</v>
      </c>
      <c r="C7731" s="11">
        <v>43308</v>
      </c>
      <c r="D7731" s="7" t="s">
        <v>4166</v>
      </c>
      <c r="E7731" s="7" t="s">
        <v>20845</v>
      </c>
      <c r="F7731">
        <f>IF(IFERROR(VLOOKUP(A7731,官网公开专利!B:B,1,0),0)&lt;&gt;0,1,0)</f>
        <v>1</v>
      </c>
    </row>
    <row r="7732" spans="1:6" x14ac:dyDescent="0.4">
      <c r="A7732" s="7" t="s">
        <v>10109</v>
      </c>
      <c r="B7732" s="7" t="s">
        <v>20840</v>
      </c>
      <c r="C7732" s="11">
        <v>43797</v>
      </c>
      <c r="D7732" s="7" t="s">
        <v>300</v>
      </c>
      <c r="E7732" s="7" t="s">
        <v>20841</v>
      </c>
      <c r="F7732">
        <f>IF(IFERROR(VLOOKUP(A7732,官网公开专利!B:B,1,0),0)&lt;&gt;0,1,0)</f>
        <v>1</v>
      </c>
    </row>
    <row r="7733" spans="1:6" x14ac:dyDescent="0.4">
      <c r="A7733" s="7" t="s">
        <v>10113</v>
      </c>
      <c r="B7733" s="7" t="s">
        <v>20840</v>
      </c>
      <c r="C7733" s="11">
        <v>43797</v>
      </c>
      <c r="D7733" s="7" t="s">
        <v>300</v>
      </c>
      <c r="E7733" s="7" t="s">
        <v>20841</v>
      </c>
      <c r="F7733">
        <f>IF(IFERROR(VLOOKUP(A7733,官网公开专利!B:B,1,0),0)&lt;&gt;0,1,0)</f>
        <v>1</v>
      </c>
    </row>
    <row r="7734" spans="1:6" x14ac:dyDescent="0.4">
      <c r="A7734" s="7" t="s">
        <v>9434</v>
      </c>
      <c r="B7734" s="7" t="s">
        <v>20839</v>
      </c>
      <c r="C7734" s="11">
        <v>43046</v>
      </c>
      <c r="D7734" s="7" t="s">
        <v>19403</v>
      </c>
      <c r="E7734" s="7" t="s">
        <v>12681</v>
      </c>
      <c r="F7734">
        <f>IF(IFERROR(VLOOKUP(A7734,官网公开专利!B:B,1,0),0)&lt;&gt;0,1,0)</f>
        <v>1</v>
      </c>
    </row>
    <row r="7735" spans="1:6" x14ac:dyDescent="0.4">
      <c r="A7735" s="7" t="s">
        <v>9438</v>
      </c>
      <c r="B7735" s="7" t="s">
        <v>20839</v>
      </c>
      <c r="C7735" s="11">
        <v>43046</v>
      </c>
      <c r="D7735" s="7" t="s">
        <v>19403</v>
      </c>
      <c r="E7735" s="7" t="s">
        <v>12681</v>
      </c>
      <c r="F7735">
        <f>IF(IFERROR(VLOOKUP(A7735,官网公开专利!B:B,1,0),0)&lt;&gt;0,1,0)</f>
        <v>1</v>
      </c>
    </row>
    <row r="7736" spans="1:6" x14ac:dyDescent="0.4">
      <c r="A7736" s="7" t="s">
        <v>9440</v>
      </c>
      <c r="B7736" s="7" t="s">
        <v>20839</v>
      </c>
      <c r="C7736" s="11">
        <v>43046</v>
      </c>
      <c r="D7736" s="7" t="s">
        <v>19403</v>
      </c>
      <c r="E7736" s="7" t="s">
        <v>12681</v>
      </c>
      <c r="F7736">
        <f>IF(IFERROR(VLOOKUP(A7736,官网公开专利!B:B,1,0),0)&lt;&gt;0,1,0)</f>
        <v>1</v>
      </c>
    </row>
    <row r="7737" spans="1:6" x14ac:dyDescent="0.4">
      <c r="A7737" s="7" t="s">
        <v>9441</v>
      </c>
      <c r="B7737" s="7" t="s">
        <v>20839</v>
      </c>
      <c r="C7737" s="11">
        <v>43046</v>
      </c>
      <c r="D7737" s="7" t="s">
        <v>19403</v>
      </c>
      <c r="E7737" s="7" t="s">
        <v>12681</v>
      </c>
      <c r="F7737">
        <f>IF(IFERROR(VLOOKUP(A7737,官网公开专利!B:B,1,0),0)&lt;&gt;0,1,0)</f>
        <v>1</v>
      </c>
    </row>
    <row r="7738" spans="1:6" x14ac:dyDescent="0.4">
      <c r="A7738" s="7" t="s">
        <v>9442</v>
      </c>
      <c r="B7738" s="7" t="s">
        <v>20839</v>
      </c>
      <c r="C7738" s="11">
        <v>43046</v>
      </c>
      <c r="D7738" s="7" t="s">
        <v>19403</v>
      </c>
      <c r="E7738" s="7" t="s">
        <v>12681</v>
      </c>
      <c r="F7738">
        <f>IF(IFERROR(VLOOKUP(A7738,官网公开专利!B:B,1,0),0)&lt;&gt;0,1,0)</f>
        <v>1</v>
      </c>
    </row>
    <row r="7739" spans="1:6" x14ac:dyDescent="0.4">
      <c r="A7739" s="7" t="s">
        <v>9471</v>
      </c>
      <c r="B7739" s="7" t="s">
        <v>20832</v>
      </c>
      <c r="C7739" s="11">
        <v>43423</v>
      </c>
      <c r="D7739" s="7" t="s">
        <v>20833</v>
      </c>
      <c r="E7739" s="7" t="s">
        <v>20834</v>
      </c>
      <c r="F7739">
        <f>IF(IFERROR(VLOOKUP(A7739,官网公开专利!B:B,1,0),0)&lt;&gt;0,1,0)</f>
        <v>1</v>
      </c>
    </row>
    <row r="7740" spans="1:6" x14ac:dyDescent="0.4">
      <c r="A7740" s="7" t="s">
        <v>9476</v>
      </c>
      <c r="B7740" s="7" t="s">
        <v>20832</v>
      </c>
      <c r="C7740" s="11">
        <v>43423</v>
      </c>
      <c r="D7740" s="7" t="s">
        <v>20833</v>
      </c>
      <c r="E7740" s="7" t="s">
        <v>20835</v>
      </c>
      <c r="F7740">
        <f>IF(IFERROR(VLOOKUP(A7740,官网公开专利!B:B,1,0),0)&lt;&gt;0,1,0)</f>
        <v>1</v>
      </c>
    </row>
    <row r="7741" spans="1:6" x14ac:dyDescent="0.4">
      <c r="A7741" s="7" t="s">
        <v>12228</v>
      </c>
      <c r="B7741" s="7" t="s">
        <v>20836</v>
      </c>
      <c r="C7741" s="11">
        <v>43278</v>
      </c>
      <c r="D7741" s="7" t="s">
        <v>20837</v>
      </c>
      <c r="E7741" s="7" t="s">
        <v>20838</v>
      </c>
      <c r="F7741">
        <f>IF(IFERROR(VLOOKUP(A7741,官网公开专利!B:B,1,0),0)&lt;&gt;0,1,0)</f>
        <v>1</v>
      </c>
    </row>
    <row r="7742" spans="1:6" x14ac:dyDescent="0.4">
      <c r="A7742" s="7" t="s">
        <v>8509</v>
      </c>
      <c r="B7742" s="7" t="s">
        <v>8518</v>
      </c>
      <c r="C7742" s="11">
        <v>43815</v>
      </c>
      <c r="D7742" s="7" t="s">
        <v>8072</v>
      </c>
      <c r="E7742" s="7" t="s">
        <v>8073</v>
      </c>
      <c r="F7742">
        <f>IF(IFERROR(VLOOKUP(A7742,官网公开专利!B:B,1,0),0)&lt;&gt;0,1,0)</f>
        <v>1</v>
      </c>
    </row>
    <row r="7743" spans="1:6" x14ac:dyDescent="0.4">
      <c r="A7743" s="7" t="s">
        <v>10880</v>
      </c>
      <c r="B7743" s="7" t="s">
        <v>8518</v>
      </c>
      <c r="C7743" s="11">
        <v>43815</v>
      </c>
      <c r="D7743" s="7" t="s">
        <v>8072</v>
      </c>
      <c r="E7743" s="7" t="s">
        <v>8073</v>
      </c>
      <c r="F7743">
        <f>IF(IFERROR(VLOOKUP(A7743,官网公开专利!B:B,1,0),0)&lt;&gt;0,1,0)</f>
        <v>1</v>
      </c>
    </row>
    <row r="7744" spans="1:6" x14ac:dyDescent="0.4">
      <c r="A7744" s="7" t="s">
        <v>10274</v>
      </c>
      <c r="B7744" s="7" t="s">
        <v>20829</v>
      </c>
      <c r="C7744" s="11">
        <v>43790</v>
      </c>
      <c r="D7744" s="7" t="s">
        <v>2206</v>
      </c>
      <c r="E7744" s="7" t="s">
        <v>20830</v>
      </c>
      <c r="F7744">
        <f>IF(IFERROR(VLOOKUP(A7744,官网公开专利!B:B,1,0),0)&lt;&gt;0,1,0)</f>
        <v>1</v>
      </c>
    </row>
    <row r="7745" spans="1:6" x14ac:dyDescent="0.4">
      <c r="A7745" s="7" t="s">
        <v>10267</v>
      </c>
      <c r="B7745" s="7" t="s">
        <v>20831</v>
      </c>
      <c r="C7745" s="11">
        <v>43790</v>
      </c>
      <c r="D7745" s="7" t="s">
        <v>2206</v>
      </c>
      <c r="E7745" s="7" t="s">
        <v>20830</v>
      </c>
      <c r="F7745">
        <f>IF(IFERROR(VLOOKUP(A7745,官网公开专利!B:B,1,0),0)&lt;&gt;0,1,0)</f>
        <v>1</v>
      </c>
    </row>
    <row r="7746" spans="1:6" x14ac:dyDescent="0.4">
      <c r="A7746" s="7" t="s">
        <v>11033</v>
      </c>
      <c r="B7746" s="7" t="s">
        <v>20827</v>
      </c>
      <c r="C7746" s="11">
        <v>43795</v>
      </c>
      <c r="D7746" s="7" t="s">
        <v>105</v>
      </c>
      <c r="E7746" s="7" t="s">
        <v>20828</v>
      </c>
      <c r="F7746">
        <f>IF(IFERROR(VLOOKUP(A7746,官网公开专利!B:B,1,0),0)&lt;&gt;0,1,0)</f>
        <v>1</v>
      </c>
    </row>
    <row r="7747" spans="1:6" x14ac:dyDescent="0.4">
      <c r="A7747" s="7" t="s">
        <v>11037</v>
      </c>
      <c r="B7747" s="7" t="s">
        <v>20827</v>
      </c>
      <c r="C7747" s="11">
        <v>43795</v>
      </c>
      <c r="D7747" s="7" t="s">
        <v>105</v>
      </c>
      <c r="E7747" s="7" t="s">
        <v>20828</v>
      </c>
      <c r="F7747">
        <f>IF(IFERROR(VLOOKUP(A7747,官网公开专利!B:B,1,0),0)&lt;&gt;0,1,0)</f>
        <v>1</v>
      </c>
    </row>
    <row r="7748" spans="1:6" x14ac:dyDescent="0.4">
      <c r="A7748" s="7" t="s">
        <v>11038</v>
      </c>
      <c r="B7748" s="7" t="s">
        <v>20827</v>
      </c>
      <c r="C7748" s="11">
        <v>43795</v>
      </c>
      <c r="D7748" s="7" t="s">
        <v>105</v>
      </c>
      <c r="E7748" s="7" t="s">
        <v>20828</v>
      </c>
      <c r="F7748">
        <f>IF(IFERROR(VLOOKUP(A7748,官网公开专利!B:B,1,0),0)&lt;&gt;0,1,0)</f>
        <v>1</v>
      </c>
    </row>
    <row r="7749" spans="1:6" x14ac:dyDescent="0.4">
      <c r="A7749" s="7" t="s">
        <v>11039</v>
      </c>
      <c r="B7749" s="7" t="s">
        <v>20827</v>
      </c>
      <c r="C7749" s="11">
        <v>43795</v>
      </c>
      <c r="D7749" s="7" t="s">
        <v>105</v>
      </c>
      <c r="E7749" s="7" t="s">
        <v>20828</v>
      </c>
      <c r="F7749">
        <f>IF(IFERROR(VLOOKUP(A7749,官网公开专利!B:B,1,0),0)&lt;&gt;0,1,0)</f>
        <v>1</v>
      </c>
    </row>
    <row r="7750" spans="1:6" x14ac:dyDescent="0.4">
      <c r="A7750" s="7" t="s">
        <v>11015</v>
      </c>
      <c r="B7750" s="7" t="s">
        <v>20827</v>
      </c>
      <c r="C7750" s="11">
        <v>43795</v>
      </c>
      <c r="D7750" s="7" t="s">
        <v>105</v>
      </c>
      <c r="E7750" s="7" t="s">
        <v>20828</v>
      </c>
      <c r="F7750">
        <f>IF(IFERROR(VLOOKUP(A7750,官网公开专利!B:B,1,0),0)&lt;&gt;0,1,0)</f>
        <v>1</v>
      </c>
    </row>
    <row r="7751" spans="1:6" x14ac:dyDescent="0.4">
      <c r="A7751" s="7" t="s">
        <v>11017</v>
      </c>
      <c r="B7751" s="7" t="s">
        <v>20827</v>
      </c>
      <c r="C7751" s="11">
        <v>43795</v>
      </c>
      <c r="D7751" s="7" t="s">
        <v>105</v>
      </c>
      <c r="E7751" s="7" t="s">
        <v>20828</v>
      </c>
      <c r="F7751">
        <f>IF(IFERROR(VLOOKUP(A7751,官网公开专利!B:B,1,0),0)&lt;&gt;0,1,0)</f>
        <v>1</v>
      </c>
    </row>
    <row r="7752" spans="1:6" x14ac:dyDescent="0.4">
      <c r="A7752" s="7" t="s">
        <v>11040</v>
      </c>
      <c r="B7752" s="7" t="s">
        <v>20827</v>
      </c>
      <c r="C7752" s="11">
        <v>43795</v>
      </c>
      <c r="D7752" s="7" t="s">
        <v>105</v>
      </c>
      <c r="E7752" s="7" t="s">
        <v>20828</v>
      </c>
      <c r="F7752">
        <f>IF(IFERROR(VLOOKUP(A7752,官网公开专利!B:B,1,0),0)&lt;&gt;0,1,0)</f>
        <v>1</v>
      </c>
    </row>
    <row r="7753" spans="1:6" x14ac:dyDescent="0.4">
      <c r="A7753" s="7" t="s">
        <v>11041</v>
      </c>
      <c r="B7753" s="7" t="s">
        <v>20827</v>
      </c>
      <c r="C7753" s="11">
        <v>43795</v>
      </c>
      <c r="D7753" s="7" t="s">
        <v>105</v>
      </c>
      <c r="E7753" s="7" t="s">
        <v>20828</v>
      </c>
      <c r="F7753">
        <f>IF(IFERROR(VLOOKUP(A7753,官网公开专利!B:B,1,0),0)&lt;&gt;0,1,0)</f>
        <v>1</v>
      </c>
    </row>
    <row r="7754" spans="1:6" x14ac:dyDescent="0.4">
      <c r="A7754" s="7" t="s">
        <v>11018</v>
      </c>
      <c r="B7754" s="7" t="s">
        <v>20827</v>
      </c>
      <c r="C7754" s="11">
        <v>43795</v>
      </c>
      <c r="D7754" s="7" t="s">
        <v>105</v>
      </c>
      <c r="E7754" s="7" t="s">
        <v>20828</v>
      </c>
      <c r="F7754">
        <f>IF(IFERROR(VLOOKUP(A7754,官网公开专利!B:B,1,0),0)&lt;&gt;0,1,0)</f>
        <v>1</v>
      </c>
    </row>
    <row r="7755" spans="1:6" x14ac:dyDescent="0.4">
      <c r="A7755" s="7" t="s">
        <v>11019</v>
      </c>
      <c r="B7755" s="7" t="s">
        <v>20827</v>
      </c>
      <c r="C7755" s="11">
        <v>43795</v>
      </c>
      <c r="D7755" s="7" t="s">
        <v>105</v>
      </c>
      <c r="E7755" s="7" t="s">
        <v>20828</v>
      </c>
      <c r="F7755">
        <f>IF(IFERROR(VLOOKUP(A7755,官网公开专利!B:B,1,0),0)&lt;&gt;0,1,0)</f>
        <v>1</v>
      </c>
    </row>
    <row r="7756" spans="1:6" x14ac:dyDescent="0.4">
      <c r="A7756" s="7" t="s">
        <v>11020</v>
      </c>
      <c r="B7756" s="7" t="s">
        <v>20827</v>
      </c>
      <c r="C7756" s="11">
        <v>43795</v>
      </c>
      <c r="D7756" s="7" t="s">
        <v>105</v>
      </c>
      <c r="E7756" s="7" t="s">
        <v>20828</v>
      </c>
      <c r="F7756">
        <f>IF(IFERROR(VLOOKUP(A7756,官网公开专利!B:B,1,0),0)&lt;&gt;0,1,0)</f>
        <v>1</v>
      </c>
    </row>
    <row r="7757" spans="1:6" x14ac:dyDescent="0.4">
      <c r="A7757" s="7" t="s">
        <v>10990</v>
      </c>
      <c r="B7757" s="7" t="s">
        <v>5424</v>
      </c>
      <c r="C7757" s="11">
        <v>42034</v>
      </c>
      <c r="D7757" s="7" t="s">
        <v>12430</v>
      </c>
      <c r="E7757" s="7" t="s">
        <v>5425</v>
      </c>
      <c r="F7757">
        <f>IF(IFERROR(VLOOKUP(A7757,官网公开专利!B:B,1,0),0)&lt;&gt;0,1,0)</f>
        <v>1</v>
      </c>
    </row>
    <row r="7758" spans="1:6" x14ac:dyDescent="0.4">
      <c r="A7758" s="7" t="s">
        <v>9493</v>
      </c>
      <c r="B7758" s="7" t="s">
        <v>20825</v>
      </c>
      <c r="C7758" s="11">
        <v>42558</v>
      </c>
      <c r="D7758" s="7" t="s">
        <v>6635</v>
      </c>
      <c r="E7758" s="7" t="s">
        <v>20826</v>
      </c>
      <c r="F7758">
        <f>IF(IFERROR(VLOOKUP(A7758,官网公开专利!B:B,1,0),0)&lt;&gt;0,1,0)</f>
        <v>1</v>
      </c>
    </row>
    <row r="7759" spans="1:6" x14ac:dyDescent="0.4">
      <c r="A7759" s="7" t="s">
        <v>10223</v>
      </c>
      <c r="B7759" s="7" t="s">
        <v>20823</v>
      </c>
      <c r="C7759" s="11">
        <v>41836</v>
      </c>
      <c r="D7759" s="7" t="s">
        <v>13000</v>
      </c>
      <c r="E7759" s="7" t="s">
        <v>20824</v>
      </c>
      <c r="F7759">
        <f>IF(IFERROR(VLOOKUP(A7759,官网公开专利!B:B,1,0),0)&lt;&gt;0,1,0)</f>
        <v>1</v>
      </c>
    </row>
    <row r="7760" spans="1:6" x14ac:dyDescent="0.4">
      <c r="A7760" s="7" t="s">
        <v>10019</v>
      </c>
      <c r="B7760" s="7" t="s">
        <v>20819</v>
      </c>
      <c r="C7760" s="11">
        <v>43781</v>
      </c>
      <c r="D7760" s="7" t="s">
        <v>11659</v>
      </c>
      <c r="E7760" s="7" t="s">
        <v>20820</v>
      </c>
      <c r="F7760">
        <f>IF(IFERROR(VLOOKUP(A7760,官网公开专利!B:B,1,0),0)&lt;&gt;0,1,0)</f>
        <v>1</v>
      </c>
    </row>
    <row r="7761" spans="1:6" x14ac:dyDescent="0.4">
      <c r="A7761" s="7" t="s">
        <v>9885</v>
      </c>
      <c r="B7761" s="7" t="s">
        <v>20821</v>
      </c>
      <c r="C7761" s="11">
        <v>43460</v>
      </c>
      <c r="D7761" s="7" t="s">
        <v>5417</v>
      </c>
      <c r="E7761" s="7" t="s">
        <v>20822</v>
      </c>
      <c r="F7761">
        <f>IF(IFERROR(VLOOKUP(A7761,官网公开专利!B:B,1,0),0)&lt;&gt;0,1,0)</f>
        <v>1</v>
      </c>
    </row>
    <row r="7762" spans="1:6" x14ac:dyDescent="0.4">
      <c r="A7762" s="7" t="s">
        <v>12279</v>
      </c>
      <c r="B7762" s="7" t="s">
        <v>20816</v>
      </c>
      <c r="C7762" s="11">
        <v>43788</v>
      </c>
      <c r="D7762" s="7" t="s">
        <v>6096</v>
      </c>
      <c r="E7762" s="7" t="s">
        <v>20817</v>
      </c>
      <c r="F7762">
        <f>IF(IFERROR(VLOOKUP(A7762,官网公开专利!B:B,1,0),0)&lt;&gt;0,1,0)</f>
        <v>1</v>
      </c>
    </row>
    <row r="7763" spans="1:6" x14ac:dyDescent="0.4">
      <c r="A7763" s="7" t="s">
        <v>10352</v>
      </c>
      <c r="B7763" s="7" t="s">
        <v>20818</v>
      </c>
      <c r="C7763" s="11">
        <v>43154</v>
      </c>
      <c r="D7763" s="7" t="s">
        <v>6784</v>
      </c>
      <c r="E7763" s="7" t="s">
        <v>6779</v>
      </c>
      <c r="F7763">
        <f>IF(IFERROR(VLOOKUP(A7763,官网公开专利!B:B,1,0),0)&lt;&gt;0,1,0)</f>
        <v>1</v>
      </c>
    </row>
    <row r="7764" spans="1:6" x14ac:dyDescent="0.4">
      <c r="A7764" s="7" t="s">
        <v>9976</v>
      </c>
      <c r="B7764" s="7" t="s">
        <v>20814</v>
      </c>
      <c r="C7764" s="11">
        <v>43789</v>
      </c>
      <c r="D7764" s="7" t="s">
        <v>300</v>
      </c>
      <c r="E7764" s="7" t="s">
        <v>20815</v>
      </c>
      <c r="F7764">
        <f>IF(IFERROR(VLOOKUP(A7764,官网公开专利!B:B,1,0),0)&lt;&gt;0,1,0)</f>
        <v>1</v>
      </c>
    </row>
    <row r="7765" spans="1:6" x14ac:dyDescent="0.4">
      <c r="A7765" s="7" t="s">
        <v>5</v>
      </c>
      <c r="B7765" s="7" t="s">
        <v>6</v>
      </c>
      <c r="C7765" s="11">
        <v>38482</v>
      </c>
      <c r="D7765" s="7" t="s">
        <v>7</v>
      </c>
      <c r="E7765" s="7" t="s">
        <v>8</v>
      </c>
      <c r="F7765">
        <f>IF(IFERROR(VLOOKUP(A7765,官网公开专利!B:B,1,0),0)&lt;&gt;0,1,0)</f>
        <v>1</v>
      </c>
    </row>
    <row r="7766" spans="1:6" x14ac:dyDescent="0.4">
      <c r="A7766" s="7" t="s">
        <v>10325</v>
      </c>
      <c r="B7766" s="7" t="s">
        <v>20813</v>
      </c>
      <c r="C7766" s="11">
        <v>43033</v>
      </c>
      <c r="D7766" s="7" t="s">
        <v>43</v>
      </c>
      <c r="E7766" s="7" t="s">
        <v>85</v>
      </c>
      <c r="F7766">
        <f>IF(IFERROR(VLOOKUP(A7766,官网公开专利!B:B,1,0),0)&lt;&gt;0,1,0)</f>
        <v>1</v>
      </c>
    </row>
    <row r="7767" spans="1:6" x14ac:dyDescent="0.4">
      <c r="A7767" s="7" t="s">
        <v>10087</v>
      </c>
      <c r="B7767" s="7" t="s">
        <v>20813</v>
      </c>
      <c r="C7767" s="11">
        <v>43033</v>
      </c>
      <c r="D7767" s="7" t="s">
        <v>43</v>
      </c>
      <c r="E7767" s="7" t="s">
        <v>85</v>
      </c>
      <c r="F7767">
        <f>IF(IFERROR(VLOOKUP(A7767,官网公开专利!B:B,1,0),0)&lt;&gt;0,1,0)</f>
        <v>1</v>
      </c>
    </row>
    <row r="7768" spans="1:6" x14ac:dyDescent="0.4">
      <c r="A7768" s="7" t="s">
        <v>10090</v>
      </c>
      <c r="B7768" s="7" t="s">
        <v>20813</v>
      </c>
      <c r="C7768" s="11">
        <v>43033</v>
      </c>
      <c r="D7768" s="7" t="s">
        <v>43</v>
      </c>
      <c r="E7768" s="7" t="s">
        <v>85</v>
      </c>
      <c r="F7768">
        <f>IF(IFERROR(VLOOKUP(A7768,官网公开专利!B:B,1,0),0)&lt;&gt;0,1,0)</f>
        <v>1</v>
      </c>
    </row>
    <row r="7769" spans="1:6" x14ac:dyDescent="0.4">
      <c r="A7769" s="7" t="s">
        <v>10787</v>
      </c>
      <c r="B7769" s="7" t="s">
        <v>8215</v>
      </c>
      <c r="C7769" s="11">
        <v>42669</v>
      </c>
      <c r="D7769" s="7" t="s">
        <v>4191</v>
      </c>
      <c r="E7769" s="7" t="s">
        <v>8216</v>
      </c>
      <c r="F7769">
        <f>IF(IFERROR(VLOOKUP(A7769,官网公开专利!B:B,1,0),0)&lt;&gt;0,1,0)</f>
        <v>1</v>
      </c>
    </row>
    <row r="7770" spans="1:6" x14ac:dyDescent="0.4">
      <c r="A7770" s="7" t="s">
        <v>10788</v>
      </c>
      <c r="B7770" s="7" t="s">
        <v>8215</v>
      </c>
      <c r="C7770" s="11">
        <v>42669</v>
      </c>
      <c r="D7770" s="7" t="s">
        <v>4191</v>
      </c>
      <c r="E7770" s="7" t="s">
        <v>8216</v>
      </c>
      <c r="F7770">
        <f>IF(IFERROR(VLOOKUP(A7770,官网公开专利!B:B,1,0),0)&lt;&gt;0,1,0)</f>
        <v>1</v>
      </c>
    </row>
    <row r="7771" spans="1:6" x14ac:dyDescent="0.4">
      <c r="A7771" s="7" t="s">
        <v>10789</v>
      </c>
      <c r="B7771" s="7" t="s">
        <v>8215</v>
      </c>
      <c r="C7771" s="11">
        <v>42669</v>
      </c>
      <c r="D7771" s="7" t="s">
        <v>4191</v>
      </c>
      <c r="E7771" s="7" t="s">
        <v>8216</v>
      </c>
      <c r="F7771">
        <f>IF(IFERROR(VLOOKUP(A7771,官网公开专利!B:B,1,0),0)&lt;&gt;0,1,0)</f>
        <v>1</v>
      </c>
    </row>
    <row r="7772" spans="1:6" x14ac:dyDescent="0.4">
      <c r="A7772" s="7" t="s">
        <v>9481</v>
      </c>
      <c r="B7772" s="7" t="s">
        <v>20808</v>
      </c>
      <c r="C7772" s="11">
        <v>43396</v>
      </c>
      <c r="D7772" s="7" t="s">
        <v>20809</v>
      </c>
      <c r="E7772" s="7" t="s">
        <v>20810</v>
      </c>
      <c r="F7772">
        <f>IF(IFERROR(VLOOKUP(A7772,官网公开专利!B:B,1,0),0)&lt;&gt;0,1,0)</f>
        <v>1</v>
      </c>
    </row>
    <row r="7773" spans="1:6" x14ac:dyDescent="0.4">
      <c r="A7773" s="7" t="s">
        <v>9456</v>
      </c>
      <c r="B7773" s="7" t="s">
        <v>20805</v>
      </c>
      <c r="C7773" s="11">
        <v>43396</v>
      </c>
      <c r="D7773" s="7" t="s">
        <v>20806</v>
      </c>
      <c r="E7773" s="7" t="s">
        <v>20807</v>
      </c>
      <c r="F7773">
        <f>IF(IFERROR(VLOOKUP(A7773,官网公开专利!B:B,1,0),0)&lt;&gt;0,1,0)</f>
        <v>1</v>
      </c>
    </row>
    <row r="7774" spans="1:6" x14ac:dyDescent="0.4">
      <c r="A7774" s="7" t="s">
        <v>9460</v>
      </c>
      <c r="B7774" s="7" t="s">
        <v>20805</v>
      </c>
      <c r="C7774" s="11">
        <v>43396</v>
      </c>
      <c r="D7774" s="7" t="s">
        <v>20806</v>
      </c>
      <c r="E7774" s="7" t="s">
        <v>20807</v>
      </c>
      <c r="F7774">
        <f>IF(IFERROR(VLOOKUP(A7774,官网公开专利!B:B,1,0),0)&lt;&gt;0,1,0)</f>
        <v>1</v>
      </c>
    </row>
    <row r="7775" spans="1:6" x14ac:dyDescent="0.4">
      <c r="A7775" s="7" t="s">
        <v>10460</v>
      </c>
      <c r="B7775" s="7" t="s">
        <v>20812</v>
      </c>
      <c r="C7775" s="11">
        <v>41584</v>
      </c>
      <c r="D7775" s="7" t="s">
        <v>5610</v>
      </c>
      <c r="E7775" s="7" t="s">
        <v>16431</v>
      </c>
      <c r="F7775">
        <f>IF(IFERROR(VLOOKUP(A7775,官网公开专利!B:B,1,0),0)&lt;&gt;0,1,0)</f>
        <v>1</v>
      </c>
    </row>
    <row r="7776" spans="1:6" x14ac:dyDescent="0.4">
      <c r="A7776" s="7" t="s">
        <v>12690</v>
      </c>
      <c r="B7776" s="7" t="s">
        <v>20812</v>
      </c>
      <c r="C7776" s="11">
        <v>41584</v>
      </c>
      <c r="D7776" s="7" t="s">
        <v>5610</v>
      </c>
      <c r="E7776" s="7" t="s">
        <v>16431</v>
      </c>
      <c r="F7776">
        <f>IF(IFERROR(VLOOKUP(A7776,官网公开专利!B:B,1,0),0)&lt;&gt;0,1,0)</f>
        <v>1</v>
      </c>
    </row>
    <row r="7777" spans="1:6" x14ac:dyDescent="0.4">
      <c r="A7777" s="7" t="s">
        <v>10456</v>
      </c>
      <c r="B7777" s="7" t="s">
        <v>20802</v>
      </c>
      <c r="C7777" s="11">
        <v>43784</v>
      </c>
      <c r="D7777" s="7" t="s">
        <v>20803</v>
      </c>
      <c r="E7777" s="7" t="s">
        <v>20804</v>
      </c>
      <c r="F7777">
        <f>IF(IFERROR(VLOOKUP(A7777,官网公开专利!B:B,1,0),0)&lt;&gt;0,1,0)</f>
        <v>1</v>
      </c>
    </row>
    <row r="7778" spans="1:6" x14ac:dyDescent="0.4">
      <c r="A7778" s="7" t="s">
        <v>10460</v>
      </c>
      <c r="B7778" s="7" t="s">
        <v>20802</v>
      </c>
      <c r="C7778" s="11">
        <v>43784</v>
      </c>
      <c r="D7778" s="7" t="s">
        <v>20803</v>
      </c>
      <c r="E7778" s="7" t="s">
        <v>20804</v>
      </c>
      <c r="F7778">
        <f>IF(IFERROR(VLOOKUP(A7778,官网公开专利!B:B,1,0),0)&lt;&gt;0,1,0)</f>
        <v>1</v>
      </c>
    </row>
    <row r="7779" spans="1:6" x14ac:dyDescent="0.4">
      <c r="A7779" s="7" t="s">
        <v>11896</v>
      </c>
      <c r="B7779" s="7" t="s">
        <v>20799</v>
      </c>
      <c r="C7779" s="11">
        <v>44200</v>
      </c>
      <c r="D7779" s="7" t="s">
        <v>20800</v>
      </c>
      <c r="E7779" s="7" t="s">
        <v>20801</v>
      </c>
      <c r="F7779">
        <f>IF(IFERROR(VLOOKUP(A7779,官网公开专利!B:B,1,0),0)&lt;&gt;0,1,0)</f>
        <v>1</v>
      </c>
    </row>
    <row r="7780" spans="1:6" x14ac:dyDescent="0.4">
      <c r="A7780" s="7" t="s">
        <v>9756</v>
      </c>
      <c r="B7780" s="7" t="s">
        <v>20811</v>
      </c>
      <c r="C7780" s="11">
        <v>42468</v>
      </c>
      <c r="D7780" s="7" t="s">
        <v>4958</v>
      </c>
      <c r="E7780" s="7" t="s">
        <v>18629</v>
      </c>
      <c r="F7780">
        <f>IF(IFERROR(VLOOKUP(A7780,官网公开专利!B:B,1,0),0)&lt;&gt;0,1,0)</f>
        <v>1</v>
      </c>
    </row>
    <row r="7781" spans="1:6" x14ac:dyDescent="0.4">
      <c r="A7781" s="7" t="s">
        <v>10456</v>
      </c>
      <c r="B7781" s="7" t="s">
        <v>20795</v>
      </c>
      <c r="C7781" s="11">
        <v>43780</v>
      </c>
      <c r="D7781" s="7" t="s">
        <v>20796</v>
      </c>
      <c r="E7781" s="7" t="s">
        <v>20797</v>
      </c>
      <c r="F7781">
        <f>IF(IFERROR(VLOOKUP(A7781,官网公开专利!B:B,1,0),0)&lt;&gt;0,1,0)</f>
        <v>1</v>
      </c>
    </row>
    <row r="7782" spans="1:6" x14ac:dyDescent="0.4">
      <c r="A7782" s="7" t="s">
        <v>10460</v>
      </c>
      <c r="B7782" s="7" t="s">
        <v>20795</v>
      </c>
      <c r="C7782" s="11">
        <v>43780</v>
      </c>
      <c r="D7782" s="7" t="s">
        <v>20796</v>
      </c>
      <c r="E7782" s="7" t="s">
        <v>20797</v>
      </c>
      <c r="F7782">
        <f>IF(IFERROR(VLOOKUP(A7782,官网公开专利!B:B,1,0),0)&lt;&gt;0,1,0)</f>
        <v>1</v>
      </c>
    </row>
    <row r="7783" spans="1:6" x14ac:dyDescent="0.4">
      <c r="A7783" s="7" t="s">
        <v>10456</v>
      </c>
      <c r="B7783" s="7" t="s">
        <v>20798</v>
      </c>
      <c r="C7783" s="11">
        <v>43056</v>
      </c>
      <c r="D7783" s="7" t="s">
        <v>18193</v>
      </c>
      <c r="E7783" s="7" t="s">
        <v>19409</v>
      </c>
      <c r="F7783">
        <f>IF(IFERROR(VLOOKUP(A7783,官网公开专利!B:B,1,0),0)&lt;&gt;0,1,0)</f>
        <v>1</v>
      </c>
    </row>
    <row r="7784" spans="1:6" x14ac:dyDescent="0.4">
      <c r="A7784" s="7" t="s">
        <v>10460</v>
      </c>
      <c r="B7784" s="7" t="s">
        <v>20798</v>
      </c>
      <c r="C7784" s="11">
        <v>43056</v>
      </c>
      <c r="D7784" s="7" t="s">
        <v>18193</v>
      </c>
      <c r="E7784" s="7" t="s">
        <v>19409</v>
      </c>
      <c r="F7784">
        <f>IF(IFERROR(VLOOKUP(A7784,官网公开专利!B:B,1,0),0)&lt;&gt;0,1,0)</f>
        <v>1</v>
      </c>
    </row>
    <row r="7785" spans="1:6" x14ac:dyDescent="0.4">
      <c r="A7785" s="7" t="s">
        <v>9489</v>
      </c>
      <c r="B7785" s="7" t="s">
        <v>20793</v>
      </c>
      <c r="C7785" s="11">
        <v>43776</v>
      </c>
      <c r="D7785" s="7" t="s">
        <v>46</v>
      </c>
      <c r="E7785" s="7" t="s">
        <v>20794</v>
      </c>
      <c r="F7785">
        <f>IF(IFERROR(VLOOKUP(A7785,官网公开专利!B:B,1,0),0)&lt;&gt;0,1,0)</f>
        <v>1</v>
      </c>
    </row>
    <row r="7786" spans="1:6" x14ac:dyDescent="0.4">
      <c r="A7786" s="7" t="s">
        <v>9883</v>
      </c>
      <c r="B7786" s="7" t="s">
        <v>20791</v>
      </c>
      <c r="C7786" s="11">
        <v>43777</v>
      </c>
      <c r="D7786" s="7" t="s">
        <v>93</v>
      </c>
      <c r="E7786" s="7" t="s">
        <v>20792</v>
      </c>
      <c r="F7786">
        <f>IF(IFERROR(VLOOKUP(A7786,官网公开专利!B:B,1,0),0)&lt;&gt;0,1,0)</f>
        <v>1</v>
      </c>
    </row>
    <row r="7787" spans="1:6" x14ac:dyDescent="0.4">
      <c r="A7787" s="7" t="s">
        <v>9884</v>
      </c>
      <c r="B7787" s="7" t="s">
        <v>20791</v>
      </c>
      <c r="C7787" s="11">
        <v>43777</v>
      </c>
      <c r="D7787" s="7" t="s">
        <v>93</v>
      </c>
      <c r="E7787" s="7" t="s">
        <v>20792</v>
      </c>
      <c r="F7787">
        <f>IF(IFERROR(VLOOKUP(A7787,官网公开专利!B:B,1,0),0)&lt;&gt;0,1,0)</f>
        <v>1</v>
      </c>
    </row>
    <row r="7788" spans="1:6" x14ac:dyDescent="0.4">
      <c r="A7788" s="7" t="s">
        <v>9434</v>
      </c>
      <c r="B7788" s="7" t="s">
        <v>20782</v>
      </c>
      <c r="C7788" s="11">
        <v>43781</v>
      </c>
      <c r="D7788" s="7" t="s">
        <v>636</v>
      </c>
      <c r="E7788" s="7" t="s">
        <v>20783</v>
      </c>
      <c r="F7788">
        <f>IF(IFERROR(VLOOKUP(A7788,官网公开专利!B:B,1,0),0)&lt;&gt;0,1,0)</f>
        <v>1</v>
      </c>
    </row>
    <row r="7789" spans="1:6" x14ac:dyDescent="0.4">
      <c r="A7789" s="7" t="s">
        <v>9438</v>
      </c>
      <c r="B7789" s="7" t="s">
        <v>20782</v>
      </c>
      <c r="C7789" s="11">
        <v>43781</v>
      </c>
      <c r="D7789" s="7" t="s">
        <v>636</v>
      </c>
      <c r="E7789" s="7" t="s">
        <v>20784</v>
      </c>
      <c r="F7789">
        <f>IF(IFERROR(VLOOKUP(A7789,官网公开专利!B:B,1,0),0)&lt;&gt;0,1,0)</f>
        <v>1</v>
      </c>
    </row>
    <row r="7790" spans="1:6" x14ac:dyDescent="0.4">
      <c r="A7790" s="7" t="s">
        <v>9440</v>
      </c>
      <c r="B7790" s="7" t="s">
        <v>20782</v>
      </c>
      <c r="C7790" s="11">
        <v>43781</v>
      </c>
      <c r="D7790" s="7" t="s">
        <v>636</v>
      </c>
      <c r="E7790" s="7" t="s">
        <v>20783</v>
      </c>
      <c r="F7790">
        <f>IF(IFERROR(VLOOKUP(A7790,官网公开专利!B:B,1,0),0)&lt;&gt;0,1,0)</f>
        <v>1</v>
      </c>
    </row>
    <row r="7791" spans="1:6" x14ac:dyDescent="0.4">
      <c r="A7791" s="7" t="s">
        <v>9441</v>
      </c>
      <c r="B7791" s="7" t="s">
        <v>20782</v>
      </c>
      <c r="C7791" s="11">
        <v>43781</v>
      </c>
      <c r="D7791" s="7" t="s">
        <v>636</v>
      </c>
      <c r="E7791" s="7" t="s">
        <v>20783</v>
      </c>
      <c r="F7791">
        <f>IF(IFERROR(VLOOKUP(A7791,官网公开专利!B:B,1,0),0)&lt;&gt;0,1,0)</f>
        <v>1</v>
      </c>
    </row>
    <row r="7792" spans="1:6" x14ac:dyDescent="0.4">
      <c r="A7792" s="7" t="s">
        <v>9442</v>
      </c>
      <c r="B7792" s="7" t="s">
        <v>20782</v>
      </c>
      <c r="C7792" s="11">
        <v>43781</v>
      </c>
      <c r="D7792" s="7" t="s">
        <v>636</v>
      </c>
      <c r="E7792" s="7" t="s">
        <v>20783</v>
      </c>
      <c r="F7792">
        <f>IF(IFERROR(VLOOKUP(A7792,官网公开专利!B:B,1,0),0)&lt;&gt;0,1,0)</f>
        <v>1</v>
      </c>
    </row>
    <row r="7793" spans="1:6" x14ac:dyDescent="0.4">
      <c r="A7793" s="7" t="s">
        <v>4120</v>
      </c>
      <c r="B7793" s="7" t="s">
        <v>4234</v>
      </c>
      <c r="C7793" s="11">
        <v>43776</v>
      </c>
      <c r="D7793" s="7" t="s">
        <v>46</v>
      </c>
      <c r="E7793" s="7" t="s">
        <v>4235</v>
      </c>
      <c r="F7793">
        <f>IF(IFERROR(VLOOKUP(A7793,官网公开专利!B:B,1,0),0)&lt;&gt;0,1,0)</f>
        <v>1</v>
      </c>
    </row>
    <row r="7794" spans="1:6" x14ac:dyDescent="0.4">
      <c r="A7794" s="7" t="s">
        <v>10030</v>
      </c>
      <c r="B7794" s="7" t="s">
        <v>4234</v>
      </c>
      <c r="C7794" s="11">
        <v>43776</v>
      </c>
      <c r="D7794" s="7" t="s">
        <v>46</v>
      </c>
      <c r="E7794" s="7" t="s">
        <v>4235</v>
      </c>
      <c r="F7794">
        <f>IF(IFERROR(VLOOKUP(A7794,官网公开专利!B:B,1,0),0)&lt;&gt;0,1,0)</f>
        <v>1</v>
      </c>
    </row>
    <row r="7795" spans="1:6" x14ac:dyDescent="0.4">
      <c r="A7795" s="7" t="s">
        <v>9844</v>
      </c>
      <c r="B7795" s="7" t="s">
        <v>4234</v>
      </c>
      <c r="C7795" s="11">
        <v>43776</v>
      </c>
      <c r="D7795" s="7" t="s">
        <v>46</v>
      </c>
      <c r="E7795" s="7" t="s">
        <v>20785</v>
      </c>
      <c r="F7795">
        <f>IF(IFERROR(VLOOKUP(A7795,官网公开专利!B:B,1,0),0)&lt;&gt;0,1,0)</f>
        <v>1</v>
      </c>
    </row>
    <row r="7796" spans="1:6" x14ac:dyDescent="0.4">
      <c r="A7796" s="7" t="s">
        <v>9845</v>
      </c>
      <c r="B7796" s="7" t="s">
        <v>4234</v>
      </c>
      <c r="C7796" s="11">
        <v>43776</v>
      </c>
      <c r="D7796" s="7" t="s">
        <v>46</v>
      </c>
      <c r="E7796" s="7" t="s">
        <v>20785</v>
      </c>
      <c r="F7796">
        <f>IF(IFERROR(VLOOKUP(A7796,官网公开专利!B:B,1,0),0)&lt;&gt;0,1,0)</f>
        <v>1</v>
      </c>
    </row>
    <row r="7797" spans="1:6" x14ac:dyDescent="0.4">
      <c r="A7797" s="7" t="s">
        <v>9858</v>
      </c>
      <c r="B7797" s="7" t="s">
        <v>4234</v>
      </c>
      <c r="C7797" s="11">
        <v>43776</v>
      </c>
      <c r="D7797" s="7" t="s">
        <v>46</v>
      </c>
      <c r="E7797" s="7" t="s">
        <v>4235</v>
      </c>
      <c r="F7797">
        <f>IF(IFERROR(VLOOKUP(A7797,官网公开专利!B:B,1,0),0)&lt;&gt;0,1,0)</f>
        <v>1</v>
      </c>
    </row>
    <row r="7798" spans="1:6" x14ac:dyDescent="0.4">
      <c r="A7798" s="7" t="s">
        <v>9846</v>
      </c>
      <c r="B7798" s="7" t="s">
        <v>4234</v>
      </c>
      <c r="C7798" s="11">
        <v>43776</v>
      </c>
      <c r="D7798" s="7" t="s">
        <v>46</v>
      </c>
      <c r="E7798" s="7" t="s">
        <v>4235</v>
      </c>
      <c r="F7798">
        <f>IF(IFERROR(VLOOKUP(A7798,官网公开专利!B:B,1,0),0)&lt;&gt;0,1,0)</f>
        <v>1</v>
      </c>
    </row>
    <row r="7799" spans="1:6" x14ac:dyDescent="0.4">
      <c r="A7799" s="7" t="s">
        <v>9853</v>
      </c>
      <c r="B7799" s="7" t="s">
        <v>4234</v>
      </c>
      <c r="C7799" s="11">
        <v>43776</v>
      </c>
      <c r="D7799" s="7" t="s">
        <v>46</v>
      </c>
      <c r="E7799" s="7" t="s">
        <v>4235</v>
      </c>
      <c r="F7799">
        <f>IF(IFERROR(VLOOKUP(A7799,官网公开专利!B:B,1,0),0)&lt;&gt;0,1,0)</f>
        <v>1</v>
      </c>
    </row>
    <row r="7800" spans="1:6" x14ac:dyDescent="0.4">
      <c r="A7800" s="7" t="s">
        <v>9855</v>
      </c>
      <c r="B7800" s="7" t="s">
        <v>4234</v>
      </c>
      <c r="C7800" s="11">
        <v>43776</v>
      </c>
      <c r="D7800" s="7" t="s">
        <v>46</v>
      </c>
      <c r="E7800" s="7" t="s">
        <v>4235</v>
      </c>
      <c r="F7800">
        <f>IF(IFERROR(VLOOKUP(A7800,官网公开专利!B:B,1,0),0)&lt;&gt;0,1,0)</f>
        <v>1</v>
      </c>
    </row>
    <row r="7801" spans="1:6" x14ac:dyDescent="0.4">
      <c r="A7801" s="7" t="s">
        <v>9856</v>
      </c>
      <c r="B7801" s="7" t="s">
        <v>4234</v>
      </c>
      <c r="C7801" s="11">
        <v>43776</v>
      </c>
      <c r="D7801" s="7" t="s">
        <v>46</v>
      </c>
      <c r="E7801" s="7" t="s">
        <v>4235</v>
      </c>
      <c r="F7801">
        <f>IF(IFERROR(VLOOKUP(A7801,官网公开专利!B:B,1,0),0)&lt;&gt;0,1,0)</f>
        <v>1</v>
      </c>
    </row>
    <row r="7802" spans="1:6" x14ac:dyDescent="0.4">
      <c r="A7802" s="7" t="s">
        <v>9490</v>
      </c>
      <c r="B7802" s="7" t="s">
        <v>4234</v>
      </c>
      <c r="C7802" s="11">
        <v>43776</v>
      </c>
      <c r="D7802" s="7" t="s">
        <v>46</v>
      </c>
      <c r="E7802" s="7" t="s">
        <v>4235</v>
      </c>
      <c r="F7802">
        <f>IF(IFERROR(VLOOKUP(A7802,官网公开专利!B:B,1,0),0)&lt;&gt;0,1,0)</f>
        <v>1</v>
      </c>
    </row>
    <row r="7803" spans="1:6" x14ac:dyDescent="0.4">
      <c r="A7803" s="7" t="s">
        <v>9491</v>
      </c>
      <c r="B7803" s="7" t="s">
        <v>4234</v>
      </c>
      <c r="C7803" s="11">
        <v>43776</v>
      </c>
      <c r="D7803" s="7" t="s">
        <v>46</v>
      </c>
      <c r="E7803" s="7" t="s">
        <v>4235</v>
      </c>
      <c r="F7803">
        <f>IF(IFERROR(VLOOKUP(A7803,官网公开专利!B:B,1,0),0)&lt;&gt;0,1,0)</f>
        <v>1</v>
      </c>
    </row>
    <row r="7804" spans="1:6" x14ac:dyDescent="0.4">
      <c r="A7804" s="7" t="s">
        <v>9456</v>
      </c>
      <c r="B7804" s="7" t="s">
        <v>20786</v>
      </c>
      <c r="C7804" s="11">
        <v>43776</v>
      </c>
      <c r="D7804" s="7" t="s">
        <v>58</v>
      </c>
      <c r="E7804" s="7" t="s">
        <v>20787</v>
      </c>
      <c r="F7804">
        <f>IF(IFERROR(VLOOKUP(A7804,官网公开专利!B:B,1,0),0)&lt;&gt;0,1,0)</f>
        <v>1</v>
      </c>
    </row>
    <row r="7805" spans="1:6" x14ac:dyDescent="0.4">
      <c r="A7805" s="7" t="s">
        <v>9460</v>
      </c>
      <c r="B7805" s="7" t="s">
        <v>20786</v>
      </c>
      <c r="C7805" s="11">
        <v>43776</v>
      </c>
      <c r="D7805" s="7" t="s">
        <v>58</v>
      </c>
      <c r="E7805" s="7" t="s">
        <v>20789</v>
      </c>
      <c r="F7805">
        <f>IF(IFERROR(VLOOKUP(A7805,官网公开专利!B:B,1,0),0)&lt;&gt;0,1,0)</f>
        <v>1</v>
      </c>
    </row>
    <row r="7806" spans="1:6" x14ac:dyDescent="0.4">
      <c r="A7806" s="7" t="s">
        <v>9883</v>
      </c>
      <c r="B7806" s="7" t="s">
        <v>20788</v>
      </c>
      <c r="C7806" s="11">
        <v>43776</v>
      </c>
      <c r="D7806" s="7" t="s">
        <v>58</v>
      </c>
      <c r="E7806" s="7" t="s">
        <v>20789</v>
      </c>
      <c r="F7806">
        <f>IF(IFERROR(VLOOKUP(A7806,官网公开专利!B:B,1,0),0)&lt;&gt;0,1,0)</f>
        <v>1</v>
      </c>
    </row>
    <row r="7807" spans="1:6" x14ac:dyDescent="0.4">
      <c r="A7807" s="7" t="s">
        <v>9884</v>
      </c>
      <c r="B7807" s="7" t="s">
        <v>20788</v>
      </c>
      <c r="C7807" s="11">
        <v>43776</v>
      </c>
      <c r="D7807" s="7" t="s">
        <v>58</v>
      </c>
      <c r="E7807" s="7" t="s">
        <v>20789</v>
      </c>
      <c r="F7807">
        <f>IF(IFERROR(VLOOKUP(A7807,官网公开专利!B:B,1,0),0)&lt;&gt;0,1,0)</f>
        <v>1</v>
      </c>
    </row>
    <row r="7808" spans="1:6" x14ac:dyDescent="0.4">
      <c r="A7808" s="7" t="s">
        <v>9905</v>
      </c>
      <c r="B7808" s="7" t="s">
        <v>4735</v>
      </c>
      <c r="C7808" s="11">
        <v>41544</v>
      </c>
      <c r="D7808" s="7" t="s">
        <v>46</v>
      </c>
      <c r="E7808" s="7" t="s">
        <v>4736</v>
      </c>
      <c r="F7808">
        <f>IF(IFERROR(VLOOKUP(A7808,官网公开专利!B:B,1,0),0)&lt;&gt;0,1,0)</f>
        <v>1</v>
      </c>
    </row>
    <row r="7809" spans="1:6" x14ac:dyDescent="0.4">
      <c r="A7809" s="7" t="s">
        <v>9906</v>
      </c>
      <c r="B7809" s="7" t="s">
        <v>4735</v>
      </c>
      <c r="C7809" s="11">
        <v>41544</v>
      </c>
      <c r="D7809" s="7" t="s">
        <v>46</v>
      </c>
      <c r="E7809" s="7" t="s">
        <v>20790</v>
      </c>
      <c r="F7809">
        <f>IF(IFERROR(VLOOKUP(A7809,官网公开专利!B:B,1,0),0)&lt;&gt;0,1,0)</f>
        <v>1</v>
      </c>
    </row>
    <row r="7810" spans="1:6" x14ac:dyDescent="0.4">
      <c r="A7810" s="7" t="s">
        <v>9907</v>
      </c>
      <c r="B7810" s="7" t="s">
        <v>4735</v>
      </c>
      <c r="C7810" s="11">
        <v>41544</v>
      </c>
      <c r="D7810" s="7" t="s">
        <v>46</v>
      </c>
      <c r="E7810" s="7" t="s">
        <v>4736</v>
      </c>
      <c r="F7810">
        <f>IF(IFERROR(VLOOKUP(A7810,官网公开专利!B:B,1,0),0)&lt;&gt;0,1,0)</f>
        <v>1</v>
      </c>
    </row>
    <row r="7811" spans="1:6" x14ac:dyDescent="0.4">
      <c r="A7811" s="7" t="s">
        <v>9908</v>
      </c>
      <c r="B7811" s="7" t="s">
        <v>4735</v>
      </c>
      <c r="C7811" s="11">
        <v>41544</v>
      </c>
      <c r="D7811" s="7" t="s">
        <v>46</v>
      </c>
      <c r="E7811" s="7" t="s">
        <v>4736</v>
      </c>
      <c r="F7811">
        <f>IF(IFERROR(VLOOKUP(A7811,官网公开专利!B:B,1,0),0)&lt;&gt;0,1,0)</f>
        <v>1</v>
      </c>
    </row>
    <row r="7812" spans="1:6" x14ac:dyDescent="0.4">
      <c r="A7812" s="7" t="s">
        <v>9540</v>
      </c>
      <c r="B7812" s="7" t="s">
        <v>20771</v>
      </c>
      <c r="C7812" s="11">
        <v>42549</v>
      </c>
      <c r="D7812" s="7" t="s">
        <v>20772</v>
      </c>
      <c r="E7812" s="7" t="s">
        <v>20773</v>
      </c>
      <c r="F7812">
        <f>IF(IFERROR(VLOOKUP(A7812,官网公开专利!B:B,1,0),0)&lt;&gt;0,1,0)</f>
        <v>1</v>
      </c>
    </row>
    <row r="7813" spans="1:6" x14ac:dyDescent="0.4">
      <c r="A7813" s="7" t="s">
        <v>10585</v>
      </c>
      <c r="B7813" s="7" t="s">
        <v>20779</v>
      </c>
      <c r="C7813" s="11">
        <v>40863</v>
      </c>
      <c r="D7813" s="7" t="s">
        <v>20780</v>
      </c>
      <c r="E7813" s="7" t="s">
        <v>20781</v>
      </c>
      <c r="F7813">
        <f>IF(IFERROR(VLOOKUP(A7813,官网公开专利!B:B,1,0),0)&lt;&gt;0,1,0)</f>
        <v>1</v>
      </c>
    </row>
    <row r="7814" spans="1:6" x14ac:dyDescent="0.4">
      <c r="A7814" s="7" t="s">
        <v>10589</v>
      </c>
      <c r="B7814" s="7" t="s">
        <v>20779</v>
      </c>
      <c r="C7814" s="11">
        <v>40863</v>
      </c>
      <c r="D7814" s="7" t="s">
        <v>20780</v>
      </c>
      <c r="E7814" s="7" t="s">
        <v>20781</v>
      </c>
      <c r="F7814">
        <f>IF(IFERROR(VLOOKUP(A7814,官网公开专利!B:B,1,0),0)&lt;&gt;0,1,0)</f>
        <v>1</v>
      </c>
    </row>
    <row r="7815" spans="1:6" x14ac:dyDescent="0.4">
      <c r="A7815" s="7" t="s">
        <v>10132</v>
      </c>
      <c r="B7815" s="7" t="s">
        <v>20779</v>
      </c>
      <c r="C7815" s="11">
        <v>40863</v>
      </c>
      <c r="D7815" s="7" t="s">
        <v>20780</v>
      </c>
      <c r="E7815" s="7" t="s">
        <v>20781</v>
      </c>
      <c r="F7815">
        <f>IF(IFERROR(VLOOKUP(A7815,官网公开专利!B:B,1,0),0)&lt;&gt;0,1,0)</f>
        <v>1</v>
      </c>
    </row>
    <row r="7816" spans="1:6" x14ac:dyDescent="0.4">
      <c r="A7816" s="7" t="s">
        <v>9469</v>
      </c>
      <c r="B7816" s="7" t="s">
        <v>3022</v>
      </c>
      <c r="C7816" s="11">
        <v>41596</v>
      </c>
      <c r="D7816" s="7" t="s">
        <v>2876</v>
      </c>
      <c r="E7816" s="7" t="s">
        <v>3021</v>
      </c>
      <c r="F7816">
        <f>IF(IFERROR(VLOOKUP(A7816,官网公开专利!B:B,1,0),0)&lt;&gt;0,1,0)</f>
        <v>1</v>
      </c>
    </row>
    <row r="7817" spans="1:6" x14ac:dyDescent="0.4">
      <c r="A7817" s="7" t="s">
        <v>2150</v>
      </c>
      <c r="B7817" s="7" t="s">
        <v>2214</v>
      </c>
      <c r="C7817" s="11">
        <v>43112</v>
      </c>
      <c r="D7817" s="7" t="s">
        <v>93</v>
      </c>
      <c r="E7817" s="7" t="s">
        <v>2215</v>
      </c>
      <c r="F7817">
        <f>IF(IFERROR(VLOOKUP(A7817,官网公开专利!B:B,1,0),0)&lt;&gt;0,1,0)</f>
        <v>1</v>
      </c>
    </row>
    <row r="7818" spans="1:6" x14ac:dyDescent="0.4">
      <c r="A7818" s="7" t="s">
        <v>11021</v>
      </c>
      <c r="B7818" s="7" t="s">
        <v>2214</v>
      </c>
      <c r="C7818" s="11">
        <v>43112</v>
      </c>
      <c r="D7818" s="7" t="s">
        <v>93</v>
      </c>
      <c r="E7818" s="7" t="s">
        <v>2215</v>
      </c>
      <c r="F7818">
        <f>IF(IFERROR(VLOOKUP(A7818,官网公开专利!B:B,1,0),0)&lt;&gt;0,1,0)</f>
        <v>1</v>
      </c>
    </row>
    <row r="7819" spans="1:6" x14ac:dyDescent="0.4">
      <c r="A7819" s="7" t="s">
        <v>11022</v>
      </c>
      <c r="B7819" s="7" t="s">
        <v>2214</v>
      </c>
      <c r="C7819" s="11">
        <v>43112</v>
      </c>
      <c r="D7819" s="7" t="s">
        <v>93</v>
      </c>
      <c r="E7819" s="7" t="s">
        <v>2215</v>
      </c>
      <c r="F7819">
        <f>IF(IFERROR(VLOOKUP(A7819,官网公开专利!B:B,1,0),0)&lt;&gt;0,1,0)</f>
        <v>1</v>
      </c>
    </row>
    <row r="7820" spans="1:6" x14ac:dyDescent="0.4">
      <c r="A7820" s="7" t="s">
        <v>11033</v>
      </c>
      <c r="B7820" s="7" t="s">
        <v>20767</v>
      </c>
      <c r="C7820" s="11">
        <v>43479</v>
      </c>
      <c r="D7820" s="7" t="s">
        <v>6174</v>
      </c>
      <c r="E7820" s="7" t="s">
        <v>20768</v>
      </c>
      <c r="F7820">
        <f>IF(IFERROR(VLOOKUP(A7820,官网公开专利!B:B,1,0),0)&lt;&gt;0,1,0)</f>
        <v>1</v>
      </c>
    </row>
    <row r="7821" spans="1:6" x14ac:dyDescent="0.4">
      <c r="A7821" s="7" t="s">
        <v>11037</v>
      </c>
      <c r="B7821" s="7" t="s">
        <v>20767</v>
      </c>
      <c r="C7821" s="11">
        <v>43479</v>
      </c>
      <c r="D7821" s="7" t="s">
        <v>6174</v>
      </c>
      <c r="E7821" s="7" t="s">
        <v>20768</v>
      </c>
      <c r="F7821">
        <f>IF(IFERROR(VLOOKUP(A7821,官网公开专利!B:B,1,0),0)&lt;&gt;0,1,0)</f>
        <v>1</v>
      </c>
    </row>
    <row r="7822" spans="1:6" x14ac:dyDescent="0.4">
      <c r="A7822" s="7" t="s">
        <v>11038</v>
      </c>
      <c r="B7822" s="7" t="s">
        <v>20767</v>
      </c>
      <c r="C7822" s="11">
        <v>43479</v>
      </c>
      <c r="D7822" s="7" t="s">
        <v>6174</v>
      </c>
      <c r="E7822" s="7" t="s">
        <v>20768</v>
      </c>
      <c r="F7822">
        <f>IF(IFERROR(VLOOKUP(A7822,官网公开专利!B:B,1,0),0)&lt;&gt;0,1,0)</f>
        <v>1</v>
      </c>
    </row>
    <row r="7823" spans="1:6" x14ac:dyDescent="0.4">
      <c r="A7823" s="7" t="s">
        <v>11039</v>
      </c>
      <c r="B7823" s="7" t="s">
        <v>20767</v>
      </c>
      <c r="C7823" s="11">
        <v>43479</v>
      </c>
      <c r="D7823" s="7" t="s">
        <v>6174</v>
      </c>
      <c r="E7823" s="7" t="s">
        <v>20768</v>
      </c>
      <c r="F7823">
        <f>IF(IFERROR(VLOOKUP(A7823,官网公开专利!B:B,1,0),0)&lt;&gt;0,1,0)</f>
        <v>1</v>
      </c>
    </row>
    <row r="7824" spans="1:6" x14ac:dyDescent="0.4">
      <c r="A7824" s="7" t="s">
        <v>11015</v>
      </c>
      <c r="B7824" s="7" t="s">
        <v>20767</v>
      </c>
      <c r="C7824" s="11">
        <v>43479</v>
      </c>
      <c r="D7824" s="7" t="s">
        <v>6174</v>
      </c>
      <c r="E7824" s="7" t="s">
        <v>20768</v>
      </c>
      <c r="F7824">
        <f>IF(IFERROR(VLOOKUP(A7824,官网公开专利!B:B,1,0),0)&lt;&gt;0,1,0)</f>
        <v>1</v>
      </c>
    </row>
    <row r="7825" spans="1:6" x14ac:dyDescent="0.4">
      <c r="A7825" s="7" t="s">
        <v>11017</v>
      </c>
      <c r="B7825" s="7" t="s">
        <v>20767</v>
      </c>
      <c r="C7825" s="11">
        <v>43479</v>
      </c>
      <c r="D7825" s="7" t="s">
        <v>6174</v>
      </c>
      <c r="E7825" s="7" t="s">
        <v>20768</v>
      </c>
      <c r="F7825">
        <f>IF(IFERROR(VLOOKUP(A7825,官网公开专利!B:B,1,0),0)&lt;&gt;0,1,0)</f>
        <v>1</v>
      </c>
    </row>
    <row r="7826" spans="1:6" x14ac:dyDescent="0.4">
      <c r="A7826" s="7" t="s">
        <v>11040</v>
      </c>
      <c r="B7826" s="7" t="s">
        <v>20767</v>
      </c>
      <c r="C7826" s="11">
        <v>43479</v>
      </c>
      <c r="D7826" s="7" t="s">
        <v>6174</v>
      </c>
      <c r="E7826" s="7" t="s">
        <v>20768</v>
      </c>
      <c r="F7826">
        <f>IF(IFERROR(VLOOKUP(A7826,官网公开专利!B:B,1,0),0)&lt;&gt;0,1,0)</f>
        <v>1</v>
      </c>
    </row>
    <row r="7827" spans="1:6" x14ac:dyDescent="0.4">
      <c r="A7827" s="7" t="s">
        <v>11041</v>
      </c>
      <c r="B7827" s="7" t="s">
        <v>20767</v>
      </c>
      <c r="C7827" s="11">
        <v>43479</v>
      </c>
      <c r="D7827" s="7" t="s">
        <v>6174</v>
      </c>
      <c r="E7827" s="7" t="s">
        <v>20768</v>
      </c>
      <c r="F7827">
        <f>IF(IFERROR(VLOOKUP(A7827,官网公开专利!B:B,1,0),0)&lt;&gt;0,1,0)</f>
        <v>1</v>
      </c>
    </row>
    <row r="7828" spans="1:6" x14ac:dyDescent="0.4">
      <c r="A7828" s="7" t="s">
        <v>11018</v>
      </c>
      <c r="B7828" s="7" t="s">
        <v>20767</v>
      </c>
      <c r="C7828" s="11">
        <v>43479</v>
      </c>
      <c r="D7828" s="7" t="s">
        <v>6174</v>
      </c>
      <c r="E7828" s="7" t="s">
        <v>20768</v>
      </c>
      <c r="F7828">
        <f>IF(IFERROR(VLOOKUP(A7828,官网公开专利!B:B,1,0),0)&lt;&gt;0,1,0)</f>
        <v>1</v>
      </c>
    </row>
    <row r="7829" spans="1:6" x14ac:dyDescent="0.4">
      <c r="A7829" s="7" t="s">
        <v>11019</v>
      </c>
      <c r="B7829" s="7" t="s">
        <v>20767</v>
      </c>
      <c r="C7829" s="11">
        <v>43479</v>
      </c>
      <c r="D7829" s="7" t="s">
        <v>6174</v>
      </c>
      <c r="E7829" s="7" t="s">
        <v>20768</v>
      </c>
      <c r="F7829">
        <f>IF(IFERROR(VLOOKUP(A7829,官网公开专利!B:B,1,0),0)&lt;&gt;0,1,0)</f>
        <v>1</v>
      </c>
    </row>
    <row r="7830" spans="1:6" x14ac:dyDescent="0.4">
      <c r="A7830" s="7" t="s">
        <v>11020</v>
      </c>
      <c r="B7830" s="7" t="s">
        <v>20767</v>
      </c>
      <c r="C7830" s="11">
        <v>43479</v>
      </c>
      <c r="D7830" s="7" t="s">
        <v>6174</v>
      </c>
      <c r="E7830" s="7" t="s">
        <v>20768</v>
      </c>
      <c r="F7830">
        <f>IF(IFERROR(VLOOKUP(A7830,官网公开专利!B:B,1,0),0)&lt;&gt;0,1,0)</f>
        <v>1</v>
      </c>
    </row>
    <row r="7831" spans="1:6" x14ac:dyDescent="0.4">
      <c r="A7831" s="7" t="s">
        <v>10274</v>
      </c>
      <c r="B7831" s="7" t="s">
        <v>20769</v>
      </c>
      <c r="C7831" s="11">
        <v>43059</v>
      </c>
      <c r="D7831" s="7" t="s">
        <v>188</v>
      </c>
      <c r="E7831" s="7" t="s">
        <v>20770</v>
      </c>
      <c r="F7831">
        <f>IF(IFERROR(VLOOKUP(A7831,官网公开专利!B:B,1,0),0)&lt;&gt;0,1,0)</f>
        <v>1</v>
      </c>
    </row>
    <row r="7832" spans="1:6" x14ac:dyDescent="0.4">
      <c r="A7832" s="7" t="s">
        <v>9440</v>
      </c>
      <c r="B7832" s="7" t="s">
        <v>20769</v>
      </c>
      <c r="C7832" s="11">
        <v>43059</v>
      </c>
      <c r="D7832" s="7" t="s">
        <v>188</v>
      </c>
      <c r="E7832" s="7" t="s">
        <v>20770</v>
      </c>
      <c r="F7832">
        <f>IF(IFERROR(VLOOKUP(A7832,官网公开专利!B:B,1,0),0)&lt;&gt;0,1,0)</f>
        <v>1</v>
      </c>
    </row>
    <row r="7833" spans="1:6" x14ac:dyDescent="0.4">
      <c r="A7833" s="7" t="s">
        <v>11033</v>
      </c>
      <c r="B7833" s="7" t="s">
        <v>20774</v>
      </c>
      <c r="C7833" s="11">
        <v>42515</v>
      </c>
      <c r="D7833" s="7" t="s">
        <v>20775</v>
      </c>
      <c r="E7833" s="7" t="s">
        <v>20776</v>
      </c>
      <c r="F7833">
        <f>IF(IFERROR(VLOOKUP(A7833,官网公开专利!B:B,1,0),0)&lt;&gt;0,1,0)</f>
        <v>1</v>
      </c>
    </row>
    <row r="7834" spans="1:6" x14ac:dyDescent="0.4">
      <c r="A7834" s="7" t="s">
        <v>10531</v>
      </c>
      <c r="B7834" s="7" t="s">
        <v>20774</v>
      </c>
      <c r="C7834" s="11">
        <v>42515</v>
      </c>
      <c r="D7834" s="7" t="s">
        <v>20775</v>
      </c>
      <c r="E7834" s="7" t="s">
        <v>20776</v>
      </c>
      <c r="F7834">
        <f>IF(IFERROR(VLOOKUP(A7834,官网公开专利!B:B,1,0),0)&lt;&gt;0,1,0)</f>
        <v>1</v>
      </c>
    </row>
    <row r="7835" spans="1:6" x14ac:dyDescent="0.4">
      <c r="A7835" s="7" t="s">
        <v>11037</v>
      </c>
      <c r="B7835" s="7" t="s">
        <v>20774</v>
      </c>
      <c r="C7835" s="11">
        <v>42515</v>
      </c>
      <c r="D7835" s="7" t="s">
        <v>20775</v>
      </c>
      <c r="E7835" s="7" t="s">
        <v>20776</v>
      </c>
      <c r="F7835">
        <f>IF(IFERROR(VLOOKUP(A7835,官网公开专利!B:B,1,0),0)&lt;&gt;0,1,0)</f>
        <v>1</v>
      </c>
    </row>
    <row r="7836" spans="1:6" x14ac:dyDescent="0.4">
      <c r="A7836" s="7" t="s">
        <v>11038</v>
      </c>
      <c r="B7836" s="7" t="s">
        <v>20774</v>
      </c>
      <c r="C7836" s="11">
        <v>42515</v>
      </c>
      <c r="D7836" s="7" t="s">
        <v>20775</v>
      </c>
      <c r="E7836" s="7" t="s">
        <v>20776</v>
      </c>
      <c r="F7836">
        <f>IF(IFERROR(VLOOKUP(A7836,官网公开专利!B:B,1,0),0)&lt;&gt;0,1,0)</f>
        <v>1</v>
      </c>
    </row>
    <row r="7837" spans="1:6" x14ac:dyDescent="0.4">
      <c r="A7837" s="7" t="s">
        <v>11039</v>
      </c>
      <c r="B7837" s="7" t="s">
        <v>20774</v>
      </c>
      <c r="C7837" s="11">
        <v>42515</v>
      </c>
      <c r="D7837" s="7" t="s">
        <v>20775</v>
      </c>
      <c r="E7837" s="7" t="s">
        <v>20776</v>
      </c>
      <c r="F7837">
        <f>IF(IFERROR(VLOOKUP(A7837,官网公开专利!B:B,1,0),0)&lt;&gt;0,1,0)</f>
        <v>1</v>
      </c>
    </row>
    <row r="7838" spans="1:6" x14ac:dyDescent="0.4">
      <c r="A7838" s="7" t="s">
        <v>10528</v>
      </c>
      <c r="B7838" s="7" t="s">
        <v>20774</v>
      </c>
      <c r="C7838" s="11">
        <v>42515</v>
      </c>
      <c r="D7838" s="7" t="s">
        <v>20775</v>
      </c>
      <c r="E7838" s="7" t="s">
        <v>20776</v>
      </c>
      <c r="F7838">
        <f>IF(IFERROR(VLOOKUP(A7838,官网公开专利!B:B,1,0),0)&lt;&gt;0,1,0)</f>
        <v>1</v>
      </c>
    </row>
    <row r="7839" spans="1:6" x14ac:dyDescent="0.4">
      <c r="A7839" s="7" t="s">
        <v>11015</v>
      </c>
      <c r="B7839" s="7" t="s">
        <v>20774</v>
      </c>
      <c r="C7839" s="11">
        <v>42515</v>
      </c>
      <c r="D7839" s="7" t="s">
        <v>20775</v>
      </c>
      <c r="E7839" s="7" t="s">
        <v>20776</v>
      </c>
      <c r="F7839">
        <f>IF(IFERROR(VLOOKUP(A7839,官网公开专利!B:B,1,0),0)&lt;&gt;0,1,0)</f>
        <v>1</v>
      </c>
    </row>
    <row r="7840" spans="1:6" x14ac:dyDescent="0.4">
      <c r="A7840" s="7" t="s">
        <v>11017</v>
      </c>
      <c r="B7840" s="7" t="s">
        <v>20774</v>
      </c>
      <c r="C7840" s="11">
        <v>42515</v>
      </c>
      <c r="D7840" s="7" t="s">
        <v>20775</v>
      </c>
      <c r="E7840" s="7" t="s">
        <v>20776</v>
      </c>
      <c r="F7840">
        <f>IF(IFERROR(VLOOKUP(A7840,官网公开专利!B:B,1,0),0)&lt;&gt;0,1,0)</f>
        <v>1</v>
      </c>
    </row>
    <row r="7841" spans="1:6" x14ac:dyDescent="0.4">
      <c r="A7841" s="7" t="s">
        <v>11040</v>
      </c>
      <c r="B7841" s="7" t="s">
        <v>20774</v>
      </c>
      <c r="C7841" s="11">
        <v>42515</v>
      </c>
      <c r="D7841" s="7" t="s">
        <v>20775</v>
      </c>
      <c r="E7841" s="7" t="s">
        <v>20776</v>
      </c>
      <c r="F7841">
        <f>IF(IFERROR(VLOOKUP(A7841,官网公开专利!B:B,1,0),0)&lt;&gt;0,1,0)</f>
        <v>1</v>
      </c>
    </row>
    <row r="7842" spans="1:6" x14ac:dyDescent="0.4">
      <c r="A7842" s="7" t="s">
        <v>11041</v>
      </c>
      <c r="B7842" s="7" t="s">
        <v>20774</v>
      </c>
      <c r="C7842" s="11">
        <v>42515</v>
      </c>
      <c r="D7842" s="7" t="s">
        <v>20775</v>
      </c>
      <c r="E7842" s="7" t="s">
        <v>20776</v>
      </c>
      <c r="F7842">
        <f>IF(IFERROR(VLOOKUP(A7842,官网公开专利!B:B,1,0),0)&lt;&gt;0,1,0)</f>
        <v>1</v>
      </c>
    </row>
    <row r="7843" spans="1:6" x14ac:dyDescent="0.4">
      <c r="A7843" s="7" t="s">
        <v>11018</v>
      </c>
      <c r="B7843" s="7" t="s">
        <v>20774</v>
      </c>
      <c r="C7843" s="11">
        <v>42515</v>
      </c>
      <c r="D7843" s="7" t="s">
        <v>20775</v>
      </c>
      <c r="E7843" s="7" t="s">
        <v>20776</v>
      </c>
      <c r="F7843">
        <f>IF(IFERROR(VLOOKUP(A7843,官网公开专利!B:B,1,0),0)&lt;&gt;0,1,0)</f>
        <v>1</v>
      </c>
    </row>
    <row r="7844" spans="1:6" x14ac:dyDescent="0.4">
      <c r="A7844" s="7" t="s">
        <v>11019</v>
      </c>
      <c r="B7844" s="7" t="s">
        <v>20774</v>
      </c>
      <c r="C7844" s="11">
        <v>42515</v>
      </c>
      <c r="D7844" s="7" t="s">
        <v>20775</v>
      </c>
      <c r="E7844" s="7" t="s">
        <v>20776</v>
      </c>
      <c r="F7844">
        <f>IF(IFERROR(VLOOKUP(A7844,官网公开专利!B:B,1,0),0)&lt;&gt;0,1,0)</f>
        <v>1</v>
      </c>
    </row>
    <row r="7845" spans="1:6" x14ac:dyDescent="0.4">
      <c r="A7845" s="7" t="s">
        <v>11020</v>
      </c>
      <c r="B7845" s="7" t="s">
        <v>20774</v>
      </c>
      <c r="C7845" s="11">
        <v>42515</v>
      </c>
      <c r="D7845" s="7" t="s">
        <v>20775</v>
      </c>
      <c r="E7845" s="7" t="s">
        <v>20776</v>
      </c>
      <c r="F7845">
        <f>IF(IFERROR(VLOOKUP(A7845,官网公开专利!B:B,1,0),0)&lt;&gt;0,1,0)</f>
        <v>1</v>
      </c>
    </row>
    <row r="7846" spans="1:6" x14ac:dyDescent="0.4">
      <c r="A7846" s="7" t="s">
        <v>10979</v>
      </c>
      <c r="B7846" s="7" t="s">
        <v>20777</v>
      </c>
      <c r="C7846" s="11">
        <v>42240</v>
      </c>
      <c r="D7846" s="7" t="s">
        <v>17589</v>
      </c>
      <c r="E7846" s="7" t="s">
        <v>20778</v>
      </c>
      <c r="F7846">
        <f>IF(IFERROR(VLOOKUP(A7846,官网公开专利!B:B,1,0),0)&lt;&gt;0,1,0)</f>
        <v>1</v>
      </c>
    </row>
    <row r="7847" spans="1:6" x14ac:dyDescent="0.4">
      <c r="A7847" s="7" t="s">
        <v>9719</v>
      </c>
      <c r="B7847" s="7" t="s">
        <v>20765</v>
      </c>
      <c r="C7847" s="11">
        <v>41736</v>
      </c>
      <c r="D7847" s="7" t="s">
        <v>12430</v>
      </c>
      <c r="E7847" s="7" t="s">
        <v>20766</v>
      </c>
      <c r="F7847">
        <f>IF(IFERROR(VLOOKUP(A7847,官网公开专利!B:B,1,0),0)&lt;&gt;0,1,0)</f>
        <v>1</v>
      </c>
    </row>
    <row r="7848" spans="1:6" x14ac:dyDescent="0.4">
      <c r="A7848" s="7" t="s">
        <v>11055</v>
      </c>
      <c r="B7848" s="7" t="s">
        <v>20763</v>
      </c>
      <c r="C7848" s="11">
        <v>43705</v>
      </c>
      <c r="D7848" s="7" t="s">
        <v>19665</v>
      </c>
      <c r="E7848" s="7" t="s">
        <v>20764</v>
      </c>
      <c r="F7848">
        <f>IF(IFERROR(VLOOKUP(A7848,官网公开专利!B:B,1,0),0)&lt;&gt;0,1,0)</f>
        <v>1</v>
      </c>
    </row>
    <row r="7849" spans="1:6" x14ac:dyDescent="0.4">
      <c r="A7849" s="7" t="s">
        <v>10652</v>
      </c>
      <c r="B7849" s="7" t="s">
        <v>20760</v>
      </c>
      <c r="C7849" s="11">
        <v>44118</v>
      </c>
      <c r="D7849" s="7" t="s">
        <v>20761</v>
      </c>
      <c r="E7849" s="7" t="s">
        <v>20762</v>
      </c>
      <c r="F7849">
        <f>IF(IFERROR(VLOOKUP(A7849,官网公开专利!B:B,1,0),0)&lt;&gt;0,1,0)</f>
        <v>1</v>
      </c>
    </row>
    <row r="7850" spans="1:6" x14ac:dyDescent="0.4">
      <c r="A7850" s="7" t="s">
        <v>10659</v>
      </c>
      <c r="B7850" s="7" t="s">
        <v>20760</v>
      </c>
      <c r="C7850" s="11">
        <v>44118</v>
      </c>
      <c r="D7850" s="7" t="s">
        <v>20761</v>
      </c>
      <c r="E7850" s="7" t="s">
        <v>20762</v>
      </c>
      <c r="F7850">
        <f>IF(IFERROR(VLOOKUP(A7850,官网公开专利!B:B,1,0),0)&lt;&gt;0,1,0)</f>
        <v>1</v>
      </c>
    </row>
    <row r="7851" spans="1:6" x14ac:dyDescent="0.4">
      <c r="A7851" s="7" t="s">
        <v>10052</v>
      </c>
      <c r="B7851" s="7" t="s">
        <v>4879</v>
      </c>
      <c r="C7851" s="11">
        <v>42648</v>
      </c>
      <c r="D7851" s="7" t="s">
        <v>4880</v>
      </c>
      <c r="E7851" s="7" t="s">
        <v>576</v>
      </c>
      <c r="F7851">
        <f>IF(IFERROR(VLOOKUP(A7851,官网公开专利!B:B,1,0),0)&lt;&gt;0,1,0)</f>
        <v>1</v>
      </c>
    </row>
    <row r="7852" spans="1:6" x14ac:dyDescent="0.4">
      <c r="A7852" s="7" t="s">
        <v>11864</v>
      </c>
      <c r="B7852" s="7" t="s">
        <v>4879</v>
      </c>
      <c r="C7852" s="11">
        <v>42648</v>
      </c>
      <c r="D7852" s="7" t="s">
        <v>4880</v>
      </c>
      <c r="E7852" s="7" t="s">
        <v>576</v>
      </c>
      <c r="F7852">
        <f>IF(IFERROR(VLOOKUP(A7852,官网公开专利!B:B,1,0),0)&lt;&gt;0,1,0)</f>
        <v>1</v>
      </c>
    </row>
    <row r="7853" spans="1:6" x14ac:dyDescent="0.4">
      <c r="A7853" s="7" t="s">
        <v>13142</v>
      </c>
      <c r="B7853" s="7" t="s">
        <v>20755</v>
      </c>
      <c r="C7853" s="11">
        <v>43238</v>
      </c>
      <c r="D7853" s="7" t="s">
        <v>20302</v>
      </c>
      <c r="E7853" s="7" t="s">
        <v>14885</v>
      </c>
      <c r="F7853">
        <f>IF(IFERROR(VLOOKUP(A7853,官网公开专利!B:B,1,0),0)&lt;&gt;0,1,0)</f>
        <v>1</v>
      </c>
    </row>
    <row r="7854" spans="1:6" x14ac:dyDescent="0.4">
      <c r="A7854" s="7" t="s">
        <v>13138</v>
      </c>
      <c r="B7854" s="7" t="s">
        <v>20755</v>
      </c>
      <c r="C7854" s="11">
        <v>43238</v>
      </c>
      <c r="D7854" s="7" t="s">
        <v>20302</v>
      </c>
      <c r="E7854" s="7" t="s">
        <v>14885</v>
      </c>
      <c r="F7854">
        <f>IF(IFERROR(VLOOKUP(A7854,官网公开专利!B:B,1,0),0)&lt;&gt;0,1,0)</f>
        <v>1</v>
      </c>
    </row>
    <row r="7855" spans="1:6" x14ac:dyDescent="0.4">
      <c r="A7855" s="7" t="s">
        <v>9493</v>
      </c>
      <c r="B7855" s="7" t="s">
        <v>20757</v>
      </c>
      <c r="C7855" s="11">
        <v>43116</v>
      </c>
      <c r="D7855" s="7" t="s">
        <v>49</v>
      </c>
      <c r="E7855" s="7" t="s">
        <v>20758</v>
      </c>
      <c r="F7855">
        <f>IF(IFERROR(VLOOKUP(A7855,官网公开专利!B:B,1,0),0)&lt;&gt;0,1,0)</f>
        <v>1</v>
      </c>
    </row>
    <row r="7856" spans="1:6" x14ac:dyDescent="0.4">
      <c r="A7856" s="7" t="s">
        <v>9467</v>
      </c>
      <c r="B7856" s="7" t="s">
        <v>3037</v>
      </c>
      <c r="C7856" s="11">
        <v>43266</v>
      </c>
      <c r="D7856" s="7" t="s">
        <v>179</v>
      </c>
      <c r="E7856" s="7" t="s">
        <v>2882</v>
      </c>
      <c r="F7856">
        <f>IF(IFERROR(VLOOKUP(A7856,官网公开专利!B:B,1,0),0)&lt;&gt;0,1,0)</f>
        <v>1</v>
      </c>
    </row>
    <row r="7857" spans="1:6" x14ac:dyDescent="0.4">
      <c r="A7857" s="7" t="s">
        <v>9469</v>
      </c>
      <c r="B7857" s="7" t="s">
        <v>3037</v>
      </c>
      <c r="C7857" s="11">
        <v>43266</v>
      </c>
      <c r="D7857" s="7" t="s">
        <v>179</v>
      </c>
      <c r="E7857" s="7" t="s">
        <v>2882</v>
      </c>
      <c r="F7857">
        <f>IF(IFERROR(VLOOKUP(A7857,官网公开专利!B:B,1,0),0)&lt;&gt;0,1,0)</f>
        <v>1</v>
      </c>
    </row>
    <row r="7858" spans="1:6" x14ac:dyDescent="0.4">
      <c r="A7858" s="7" t="s">
        <v>10976</v>
      </c>
      <c r="B7858" s="7" t="s">
        <v>20759</v>
      </c>
      <c r="C7858" s="11">
        <v>42508</v>
      </c>
      <c r="D7858" s="7" t="s">
        <v>575</v>
      </c>
      <c r="E7858" s="7" t="s">
        <v>4603</v>
      </c>
      <c r="F7858">
        <f>IF(IFERROR(VLOOKUP(A7858,官网公开专利!B:B,1,0),0)&lt;&gt;0,1,0)</f>
        <v>1</v>
      </c>
    </row>
    <row r="7859" spans="1:6" x14ac:dyDescent="0.4">
      <c r="A7859" s="7" t="s">
        <v>10261</v>
      </c>
      <c r="B7859" s="7" t="s">
        <v>20752</v>
      </c>
      <c r="C7859" s="11">
        <v>43463</v>
      </c>
      <c r="D7859" s="7" t="s">
        <v>808</v>
      </c>
      <c r="E7859" s="7" t="s">
        <v>3720</v>
      </c>
      <c r="F7859">
        <f>IF(IFERROR(VLOOKUP(A7859,官网公开专利!B:B,1,0),0)&lt;&gt;0,1,0)</f>
        <v>1</v>
      </c>
    </row>
    <row r="7860" spans="1:6" x14ac:dyDescent="0.4">
      <c r="A7860" s="7" t="s">
        <v>10262</v>
      </c>
      <c r="B7860" s="7" t="s">
        <v>20752</v>
      </c>
      <c r="C7860" s="11">
        <v>43463</v>
      </c>
      <c r="D7860" s="7" t="s">
        <v>808</v>
      </c>
      <c r="E7860" s="7" t="s">
        <v>3720</v>
      </c>
      <c r="F7860">
        <f>IF(IFERROR(VLOOKUP(A7860,官网公开专利!B:B,1,0),0)&lt;&gt;0,1,0)</f>
        <v>1</v>
      </c>
    </row>
    <row r="7861" spans="1:6" x14ac:dyDescent="0.4">
      <c r="A7861" s="7" t="s">
        <v>10169</v>
      </c>
      <c r="B7861" s="7" t="s">
        <v>20753</v>
      </c>
      <c r="C7861" s="11">
        <v>43308</v>
      </c>
      <c r="D7861" s="7" t="s">
        <v>4166</v>
      </c>
      <c r="E7861" s="7" t="s">
        <v>20754</v>
      </c>
      <c r="F7861">
        <f>IF(IFERROR(VLOOKUP(A7861,官网公开专利!B:B,1,0),0)&lt;&gt;0,1,0)</f>
        <v>1</v>
      </c>
    </row>
    <row r="7862" spans="1:6" x14ac:dyDescent="0.4">
      <c r="A7862" s="7" t="s">
        <v>7951</v>
      </c>
      <c r="B7862" s="7" t="s">
        <v>7975</v>
      </c>
      <c r="C7862" s="11">
        <v>43138</v>
      </c>
      <c r="D7862" s="7" t="s">
        <v>4166</v>
      </c>
      <c r="E7862" s="7" t="s">
        <v>7976</v>
      </c>
      <c r="F7862">
        <f>IF(IFERROR(VLOOKUP(A7862,官网公开专利!B:B,1,0),0)&lt;&gt;0,1,0)</f>
        <v>1</v>
      </c>
    </row>
    <row r="7863" spans="1:6" x14ac:dyDescent="0.4">
      <c r="A7863" s="7" t="s">
        <v>8509</v>
      </c>
      <c r="B7863" s="7" t="s">
        <v>7975</v>
      </c>
      <c r="C7863" s="11">
        <v>43138</v>
      </c>
      <c r="D7863" s="7" t="s">
        <v>4166</v>
      </c>
      <c r="E7863" s="7" t="s">
        <v>7976</v>
      </c>
      <c r="F7863">
        <f>IF(IFERROR(VLOOKUP(A7863,官网公开专利!B:B,1,0),0)&lt;&gt;0,1,0)</f>
        <v>1</v>
      </c>
    </row>
    <row r="7864" spans="1:6" x14ac:dyDescent="0.4">
      <c r="A7864" s="7" t="s">
        <v>14020</v>
      </c>
      <c r="B7864" s="7" t="s">
        <v>7975</v>
      </c>
      <c r="C7864" s="11">
        <v>43138</v>
      </c>
      <c r="D7864" s="7" t="s">
        <v>4166</v>
      </c>
      <c r="E7864" s="7" t="s">
        <v>7976</v>
      </c>
      <c r="F7864">
        <f>IF(IFERROR(VLOOKUP(A7864,官网公开专利!B:B,1,0),0)&lt;&gt;0,1,0)</f>
        <v>1</v>
      </c>
    </row>
    <row r="7865" spans="1:6" x14ac:dyDescent="0.4">
      <c r="A7865" s="7" t="s">
        <v>14022</v>
      </c>
      <c r="B7865" s="7" t="s">
        <v>7975</v>
      </c>
      <c r="C7865" s="11">
        <v>43138</v>
      </c>
      <c r="D7865" s="7" t="s">
        <v>4166</v>
      </c>
      <c r="E7865" s="7" t="s">
        <v>20756</v>
      </c>
      <c r="F7865">
        <f>IF(IFERROR(VLOOKUP(A7865,官网公开专利!B:B,1,0),0)&lt;&gt;0,1,0)</f>
        <v>1</v>
      </c>
    </row>
    <row r="7866" spans="1:6" x14ac:dyDescent="0.4">
      <c r="A7866" s="7" t="s">
        <v>10880</v>
      </c>
      <c r="B7866" s="7" t="s">
        <v>7975</v>
      </c>
      <c r="C7866" s="11">
        <v>43138</v>
      </c>
      <c r="D7866" s="7" t="s">
        <v>4166</v>
      </c>
      <c r="E7866" s="7" t="s">
        <v>7976</v>
      </c>
      <c r="F7866">
        <f>IF(IFERROR(VLOOKUP(A7866,官网公开专利!B:B,1,0),0)&lt;&gt;0,1,0)</f>
        <v>1</v>
      </c>
    </row>
    <row r="7867" spans="1:6" x14ac:dyDescent="0.4">
      <c r="A7867" s="7" t="s">
        <v>10304</v>
      </c>
      <c r="B7867" s="7" t="s">
        <v>7975</v>
      </c>
      <c r="C7867" s="11">
        <v>43138</v>
      </c>
      <c r="D7867" s="7" t="s">
        <v>4166</v>
      </c>
      <c r="E7867" s="7" t="s">
        <v>7976</v>
      </c>
      <c r="F7867">
        <f>IF(IFERROR(VLOOKUP(A7867,官网公开专利!B:B,1,0),0)&lt;&gt;0,1,0)</f>
        <v>1</v>
      </c>
    </row>
    <row r="7868" spans="1:6" x14ac:dyDescent="0.4">
      <c r="A7868" s="7" t="s">
        <v>13973</v>
      </c>
      <c r="B7868" s="7" t="s">
        <v>20749</v>
      </c>
      <c r="C7868" s="11">
        <v>44187</v>
      </c>
      <c r="D7868" s="7" t="s">
        <v>20750</v>
      </c>
      <c r="E7868" s="7" t="s">
        <v>20751</v>
      </c>
      <c r="F7868">
        <f>IF(IFERROR(VLOOKUP(A7868,官网公开专利!B:B,1,0),0)&lt;&gt;0,1,0)</f>
        <v>1</v>
      </c>
    </row>
    <row r="7869" spans="1:6" x14ac:dyDescent="0.4">
      <c r="A7869" s="7" t="s">
        <v>9883</v>
      </c>
      <c r="B7869" s="7" t="s">
        <v>20748</v>
      </c>
      <c r="C7869" s="11">
        <v>42913</v>
      </c>
      <c r="D7869" s="7" t="s">
        <v>43</v>
      </c>
      <c r="E7869" s="7" t="s">
        <v>71</v>
      </c>
      <c r="F7869">
        <f>IF(IFERROR(VLOOKUP(A7869,官网公开专利!B:B,1,0),0)&lt;&gt;0,1,0)</f>
        <v>1</v>
      </c>
    </row>
    <row r="7870" spans="1:6" x14ac:dyDescent="0.4">
      <c r="A7870" s="7" t="s">
        <v>9884</v>
      </c>
      <c r="B7870" s="7" t="s">
        <v>20748</v>
      </c>
      <c r="C7870" s="11">
        <v>42913</v>
      </c>
      <c r="D7870" s="7" t="s">
        <v>43</v>
      </c>
      <c r="E7870" s="7" t="s">
        <v>71</v>
      </c>
      <c r="F7870">
        <f>IF(IFERROR(VLOOKUP(A7870,官网公开专利!B:B,1,0),0)&lt;&gt;0,1,0)</f>
        <v>1</v>
      </c>
    </row>
    <row r="7871" spans="1:6" x14ac:dyDescent="0.4">
      <c r="A7871" s="7" t="s">
        <v>10261</v>
      </c>
      <c r="B7871" s="7" t="s">
        <v>20746</v>
      </c>
      <c r="C7871" s="11">
        <v>43762</v>
      </c>
      <c r="D7871" s="7" t="s">
        <v>3987</v>
      </c>
      <c r="E7871" s="7" t="s">
        <v>20747</v>
      </c>
      <c r="F7871">
        <f>IF(IFERROR(VLOOKUP(A7871,官网公开专利!B:B,1,0),0)&lt;&gt;0,1,0)</f>
        <v>1</v>
      </c>
    </row>
    <row r="7872" spans="1:6" x14ac:dyDescent="0.4">
      <c r="A7872" s="7" t="s">
        <v>10262</v>
      </c>
      <c r="B7872" s="7" t="s">
        <v>20746</v>
      </c>
      <c r="C7872" s="11">
        <v>43762</v>
      </c>
      <c r="D7872" s="7" t="s">
        <v>3987</v>
      </c>
      <c r="E7872" s="7" t="s">
        <v>20747</v>
      </c>
      <c r="F7872">
        <f>IF(IFERROR(VLOOKUP(A7872,官网公开专利!B:B,1,0),0)&lt;&gt;0,1,0)</f>
        <v>1</v>
      </c>
    </row>
    <row r="7873" spans="1:6" x14ac:dyDescent="0.4">
      <c r="A7873" s="7" t="s">
        <v>10652</v>
      </c>
      <c r="B7873" s="7" t="s">
        <v>20744</v>
      </c>
      <c r="C7873" s="11">
        <v>44112</v>
      </c>
      <c r="D7873" s="7" t="s">
        <v>6269</v>
      </c>
      <c r="E7873" s="7" t="s">
        <v>20745</v>
      </c>
      <c r="F7873">
        <f>IF(IFERROR(VLOOKUP(A7873,官网公开专利!B:B,1,0),0)&lt;&gt;0,1,0)</f>
        <v>1</v>
      </c>
    </row>
    <row r="7874" spans="1:6" x14ac:dyDescent="0.4">
      <c r="A7874" s="7" t="s">
        <v>10030</v>
      </c>
      <c r="B7874" s="7" t="s">
        <v>6396</v>
      </c>
      <c r="C7874" s="11">
        <v>44194</v>
      </c>
      <c r="D7874" s="7" t="s">
        <v>2412</v>
      </c>
      <c r="E7874" s="7" t="s">
        <v>6397</v>
      </c>
      <c r="F7874">
        <f>IF(IFERROR(VLOOKUP(A7874,官网公开专利!B:B,1,0),0)&lt;&gt;0,1,0)</f>
        <v>1</v>
      </c>
    </row>
    <row r="7875" spans="1:6" x14ac:dyDescent="0.4">
      <c r="A7875" s="7" t="s">
        <v>11033</v>
      </c>
      <c r="B7875" s="7" t="s">
        <v>6396</v>
      </c>
      <c r="C7875" s="11">
        <v>44194</v>
      </c>
      <c r="D7875" s="7" t="s">
        <v>2412</v>
      </c>
      <c r="E7875" s="7" t="s">
        <v>6397</v>
      </c>
      <c r="F7875">
        <f>IF(IFERROR(VLOOKUP(A7875,官网公开专利!B:B,1,0),0)&lt;&gt;0,1,0)</f>
        <v>1</v>
      </c>
    </row>
    <row r="7876" spans="1:6" x14ac:dyDescent="0.4">
      <c r="A7876" s="7" t="s">
        <v>9489</v>
      </c>
      <c r="B7876" s="7" t="s">
        <v>6396</v>
      </c>
      <c r="C7876" s="11">
        <v>44194</v>
      </c>
      <c r="D7876" s="7" t="s">
        <v>2412</v>
      </c>
      <c r="E7876" s="7" t="s">
        <v>6397</v>
      </c>
      <c r="F7876">
        <f>IF(IFERROR(VLOOKUP(A7876,官网公开专利!B:B,1,0),0)&lt;&gt;0,1,0)</f>
        <v>1</v>
      </c>
    </row>
    <row r="7877" spans="1:6" x14ac:dyDescent="0.4">
      <c r="A7877" s="7" t="s">
        <v>9490</v>
      </c>
      <c r="B7877" s="7" t="s">
        <v>6396</v>
      </c>
      <c r="C7877" s="11">
        <v>44194</v>
      </c>
      <c r="D7877" s="7" t="s">
        <v>2412</v>
      </c>
      <c r="E7877" s="7" t="s">
        <v>6397</v>
      </c>
      <c r="F7877">
        <f>IF(IFERROR(VLOOKUP(A7877,官网公开专利!B:B,1,0),0)&lt;&gt;0,1,0)</f>
        <v>1</v>
      </c>
    </row>
    <row r="7878" spans="1:6" x14ac:dyDescent="0.4">
      <c r="A7878" s="7" t="s">
        <v>9491</v>
      </c>
      <c r="B7878" s="7" t="s">
        <v>6396</v>
      </c>
      <c r="C7878" s="11">
        <v>44194</v>
      </c>
      <c r="D7878" s="7" t="s">
        <v>2412</v>
      </c>
      <c r="E7878" s="7" t="s">
        <v>6397</v>
      </c>
      <c r="F7878">
        <f>IF(IFERROR(VLOOKUP(A7878,官网公开专利!B:B,1,0),0)&lt;&gt;0,1,0)</f>
        <v>1</v>
      </c>
    </row>
    <row r="7879" spans="1:6" x14ac:dyDescent="0.4">
      <c r="A7879" s="7" t="s">
        <v>11037</v>
      </c>
      <c r="B7879" s="7" t="s">
        <v>6396</v>
      </c>
      <c r="C7879" s="11">
        <v>44194</v>
      </c>
      <c r="D7879" s="7" t="s">
        <v>2412</v>
      </c>
      <c r="E7879" s="7" t="s">
        <v>6397</v>
      </c>
      <c r="F7879">
        <f>IF(IFERROR(VLOOKUP(A7879,官网公开专利!B:B,1,0),0)&lt;&gt;0,1,0)</f>
        <v>1</v>
      </c>
    </row>
    <row r="7880" spans="1:6" x14ac:dyDescent="0.4">
      <c r="A7880" s="7" t="s">
        <v>11038</v>
      </c>
      <c r="B7880" s="7" t="s">
        <v>6396</v>
      </c>
      <c r="C7880" s="11">
        <v>44194</v>
      </c>
      <c r="D7880" s="7" t="s">
        <v>2412</v>
      </c>
      <c r="E7880" s="7" t="s">
        <v>6397</v>
      </c>
      <c r="F7880">
        <f>IF(IFERROR(VLOOKUP(A7880,官网公开专利!B:B,1,0),0)&lt;&gt;0,1,0)</f>
        <v>1</v>
      </c>
    </row>
    <row r="7881" spans="1:6" x14ac:dyDescent="0.4">
      <c r="A7881" s="7" t="s">
        <v>11039</v>
      </c>
      <c r="B7881" s="7" t="s">
        <v>6396</v>
      </c>
      <c r="C7881" s="11">
        <v>44194</v>
      </c>
      <c r="D7881" s="7" t="s">
        <v>2412</v>
      </c>
      <c r="E7881" s="7" t="s">
        <v>6397</v>
      </c>
      <c r="F7881">
        <f>IF(IFERROR(VLOOKUP(A7881,官网公开专利!B:B,1,0),0)&lt;&gt;0,1,0)</f>
        <v>1</v>
      </c>
    </row>
    <row r="7882" spans="1:6" x14ac:dyDescent="0.4">
      <c r="A7882" s="7" t="s">
        <v>11015</v>
      </c>
      <c r="B7882" s="7" t="s">
        <v>6396</v>
      </c>
      <c r="C7882" s="11">
        <v>44194</v>
      </c>
      <c r="D7882" s="7" t="s">
        <v>2412</v>
      </c>
      <c r="E7882" s="7" t="s">
        <v>6397</v>
      </c>
      <c r="F7882">
        <f>IF(IFERROR(VLOOKUP(A7882,官网公开专利!B:B,1,0),0)&lt;&gt;0,1,0)</f>
        <v>1</v>
      </c>
    </row>
    <row r="7883" spans="1:6" x14ac:dyDescent="0.4">
      <c r="A7883" s="7" t="s">
        <v>11017</v>
      </c>
      <c r="B7883" s="7" t="s">
        <v>6396</v>
      </c>
      <c r="C7883" s="11">
        <v>44194</v>
      </c>
      <c r="D7883" s="7" t="s">
        <v>2412</v>
      </c>
      <c r="E7883" s="7" t="s">
        <v>6397</v>
      </c>
      <c r="F7883">
        <f>IF(IFERROR(VLOOKUP(A7883,官网公开专利!B:B,1,0),0)&lt;&gt;0,1,0)</f>
        <v>1</v>
      </c>
    </row>
    <row r="7884" spans="1:6" x14ac:dyDescent="0.4">
      <c r="A7884" s="7" t="s">
        <v>11040</v>
      </c>
      <c r="B7884" s="7" t="s">
        <v>6396</v>
      </c>
      <c r="C7884" s="11">
        <v>44194</v>
      </c>
      <c r="D7884" s="7" t="s">
        <v>2412</v>
      </c>
      <c r="E7884" s="7" t="s">
        <v>6397</v>
      </c>
      <c r="F7884">
        <f>IF(IFERROR(VLOOKUP(A7884,官网公开专利!B:B,1,0),0)&lt;&gt;0,1,0)</f>
        <v>1</v>
      </c>
    </row>
    <row r="7885" spans="1:6" x14ac:dyDescent="0.4">
      <c r="A7885" s="7" t="s">
        <v>11041</v>
      </c>
      <c r="B7885" s="7" t="s">
        <v>6396</v>
      </c>
      <c r="C7885" s="11">
        <v>44194</v>
      </c>
      <c r="D7885" s="7" t="s">
        <v>2412</v>
      </c>
      <c r="E7885" s="7" t="s">
        <v>6397</v>
      </c>
      <c r="F7885">
        <f>IF(IFERROR(VLOOKUP(A7885,官网公开专利!B:B,1,0),0)&lt;&gt;0,1,0)</f>
        <v>1</v>
      </c>
    </row>
    <row r="7886" spans="1:6" x14ac:dyDescent="0.4">
      <c r="A7886" s="7" t="s">
        <v>11018</v>
      </c>
      <c r="B7886" s="7" t="s">
        <v>6396</v>
      </c>
      <c r="C7886" s="11">
        <v>44194</v>
      </c>
      <c r="D7886" s="7" t="s">
        <v>2412</v>
      </c>
      <c r="E7886" s="7" t="s">
        <v>6397</v>
      </c>
      <c r="F7886">
        <f>IF(IFERROR(VLOOKUP(A7886,官网公开专利!B:B,1,0),0)&lt;&gt;0,1,0)</f>
        <v>1</v>
      </c>
    </row>
    <row r="7887" spans="1:6" x14ac:dyDescent="0.4">
      <c r="A7887" s="7" t="s">
        <v>11019</v>
      </c>
      <c r="B7887" s="7" t="s">
        <v>6396</v>
      </c>
      <c r="C7887" s="11">
        <v>44194</v>
      </c>
      <c r="D7887" s="7" t="s">
        <v>2412</v>
      </c>
      <c r="E7887" s="7" t="s">
        <v>6397</v>
      </c>
      <c r="F7887">
        <f>IF(IFERROR(VLOOKUP(A7887,官网公开专利!B:B,1,0),0)&lt;&gt;0,1,0)</f>
        <v>1</v>
      </c>
    </row>
    <row r="7888" spans="1:6" x14ac:dyDescent="0.4">
      <c r="A7888" s="7" t="s">
        <v>11020</v>
      </c>
      <c r="B7888" s="7" t="s">
        <v>6396</v>
      </c>
      <c r="C7888" s="11">
        <v>44194</v>
      </c>
      <c r="D7888" s="7" t="s">
        <v>2412</v>
      </c>
      <c r="E7888" s="7" t="s">
        <v>6397</v>
      </c>
      <c r="F7888">
        <f>IF(IFERROR(VLOOKUP(A7888,官网公开专利!B:B,1,0),0)&lt;&gt;0,1,0)</f>
        <v>1</v>
      </c>
    </row>
    <row r="7889" spans="1:6" x14ac:dyDescent="0.4">
      <c r="A7889" s="7" t="s">
        <v>10827</v>
      </c>
      <c r="B7889" s="7" t="s">
        <v>20741</v>
      </c>
      <c r="C7889" s="11">
        <v>44221</v>
      </c>
      <c r="D7889" s="7" t="s">
        <v>20742</v>
      </c>
      <c r="E7889" s="7" t="s">
        <v>20743</v>
      </c>
      <c r="F7889">
        <f>IF(IFERROR(VLOOKUP(A7889,官网公开专利!B:B,1,0),0)&lt;&gt;0,1,0)</f>
        <v>1</v>
      </c>
    </row>
    <row r="7890" spans="1:6" x14ac:dyDescent="0.4">
      <c r="A7890" s="7" t="s">
        <v>10191</v>
      </c>
      <c r="B7890" s="7" t="s">
        <v>20739</v>
      </c>
      <c r="C7890" s="11">
        <v>43090</v>
      </c>
      <c r="D7890" s="7" t="s">
        <v>12812</v>
      </c>
      <c r="E7890" s="7" t="s">
        <v>20740</v>
      </c>
      <c r="F7890">
        <f>IF(IFERROR(VLOOKUP(A7890,官网公开专利!B:B,1,0),0)&lt;&gt;0,1,0)</f>
        <v>1</v>
      </c>
    </row>
    <row r="7891" spans="1:6" x14ac:dyDescent="0.4">
      <c r="A7891" s="7" t="s">
        <v>2826</v>
      </c>
      <c r="B7891" s="7" t="s">
        <v>2912</v>
      </c>
      <c r="C7891" s="11">
        <v>43760</v>
      </c>
      <c r="D7891" s="7" t="s">
        <v>108</v>
      </c>
      <c r="E7891" s="7" t="s">
        <v>2913</v>
      </c>
      <c r="F7891">
        <f>IF(IFERROR(VLOOKUP(A7891,官网公开专利!B:B,1,0),0)&lt;&gt;0,1,0)</f>
        <v>1</v>
      </c>
    </row>
    <row r="7892" spans="1:6" x14ac:dyDescent="0.4">
      <c r="A7892" s="7" t="s">
        <v>9467</v>
      </c>
      <c r="B7892" s="7" t="s">
        <v>2912</v>
      </c>
      <c r="C7892" s="11">
        <v>43760</v>
      </c>
      <c r="D7892" s="7" t="s">
        <v>108</v>
      </c>
      <c r="E7892" s="7" t="s">
        <v>2913</v>
      </c>
      <c r="F7892">
        <f>IF(IFERROR(VLOOKUP(A7892,官网公开专利!B:B,1,0),0)&lt;&gt;0,1,0)</f>
        <v>1</v>
      </c>
    </row>
    <row r="7893" spans="1:6" x14ac:dyDescent="0.4">
      <c r="A7893" s="7" t="s">
        <v>9522</v>
      </c>
      <c r="B7893" s="7" t="s">
        <v>20738</v>
      </c>
      <c r="C7893" s="11">
        <v>43552</v>
      </c>
      <c r="D7893" s="7" t="s">
        <v>70</v>
      </c>
      <c r="E7893" s="7" t="s">
        <v>18126</v>
      </c>
      <c r="F7893">
        <f>IF(IFERROR(VLOOKUP(A7893,官网公开专利!B:B,1,0),0)&lt;&gt;0,1,0)</f>
        <v>1</v>
      </c>
    </row>
    <row r="7894" spans="1:6" x14ac:dyDescent="0.4">
      <c r="A7894" s="7" t="s">
        <v>9604</v>
      </c>
      <c r="B7894" s="7" t="s">
        <v>5761</v>
      </c>
      <c r="C7894" s="11">
        <v>42675</v>
      </c>
      <c r="D7894" s="7" t="s">
        <v>3221</v>
      </c>
      <c r="E7894" s="7" t="s">
        <v>3222</v>
      </c>
      <c r="F7894">
        <f>IF(IFERROR(VLOOKUP(A7894,官网公开专利!B:B,1,0),0)&lt;&gt;0,1,0)</f>
        <v>1</v>
      </c>
    </row>
    <row r="7895" spans="1:6" x14ac:dyDescent="0.4">
      <c r="A7895" s="7" t="s">
        <v>10223</v>
      </c>
      <c r="B7895" s="7" t="s">
        <v>5761</v>
      </c>
      <c r="C7895" s="11">
        <v>42675</v>
      </c>
      <c r="D7895" s="7" t="s">
        <v>3221</v>
      </c>
      <c r="E7895" s="7" t="s">
        <v>3222</v>
      </c>
      <c r="F7895">
        <f>IF(IFERROR(VLOOKUP(A7895,官网公开专利!B:B,1,0),0)&lt;&gt;0,1,0)</f>
        <v>1</v>
      </c>
    </row>
    <row r="7896" spans="1:6" x14ac:dyDescent="0.4">
      <c r="A7896" s="7" t="s">
        <v>9605</v>
      </c>
      <c r="B7896" s="7" t="s">
        <v>5761</v>
      </c>
      <c r="C7896" s="11">
        <v>42675</v>
      </c>
      <c r="D7896" s="7" t="s">
        <v>3221</v>
      </c>
      <c r="E7896" s="7" t="s">
        <v>3222</v>
      </c>
      <c r="F7896">
        <f>IF(IFERROR(VLOOKUP(A7896,官网公开专利!B:B,1,0),0)&lt;&gt;0,1,0)</f>
        <v>1</v>
      </c>
    </row>
    <row r="7897" spans="1:6" x14ac:dyDescent="0.4">
      <c r="A7897" s="7" t="s">
        <v>9606</v>
      </c>
      <c r="B7897" s="7" t="s">
        <v>5761</v>
      </c>
      <c r="C7897" s="11">
        <v>42675</v>
      </c>
      <c r="D7897" s="7" t="s">
        <v>3221</v>
      </c>
      <c r="E7897" s="7" t="s">
        <v>3222</v>
      </c>
      <c r="F7897">
        <f>IF(IFERROR(VLOOKUP(A7897,官网公开专利!B:B,1,0),0)&lt;&gt;0,1,0)</f>
        <v>1</v>
      </c>
    </row>
    <row r="7898" spans="1:6" x14ac:dyDescent="0.4">
      <c r="A7898" s="7" t="s">
        <v>9953</v>
      </c>
      <c r="B7898" s="7" t="s">
        <v>20736</v>
      </c>
      <c r="C7898" s="11">
        <v>42906</v>
      </c>
      <c r="D7898" s="7" t="s">
        <v>46</v>
      </c>
      <c r="E7898" s="7" t="s">
        <v>20737</v>
      </c>
      <c r="F7898">
        <f>IF(IFERROR(VLOOKUP(A7898,官网公开专利!B:B,1,0),0)&lt;&gt;0,1,0)</f>
        <v>1</v>
      </c>
    </row>
    <row r="7899" spans="1:6" x14ac:dyDescent="0.4">
      <c r="A7899" s="7" t="s">
        <v>4806</v>
      </c>
      <c r="B7899" s="7" t="s">
        <v>4681</v>
      </c>
      <c r="C7899" s="11">
        <v>43280</v>
      </c>
      <c r="D7899" s="7" t="s">
        <v>105</v>
      </c>
      <c r="E7899" s="7" t="s">
        <v>4682</v>
      </c>
      <c r="F7899">
        <f>IF(IFERROR(VLOOKUP(A7899,官网公开专利!B:B,1,0),0)&lt;&gt;0,1,0)</f>
        <v>1</v>
      </c>
    </row>
    <row r="7900" spans="1:6" x14ac:dyDescent="0.4">
      <c r="A7900" s="7" t="s">
        <v>10976</v>
      </c>
      <c r="B7900" s="7" t="s">
        <v>4681</v>
      </c>
      <c r="C7900" s="11">
        <v>43280</v>
      </c>
      <c r="D7900" s="7" t="s">
        <v>105</v>
      </c>
      <c r="E7900" s="7" t="s">
        <v>4682</v>
      </c>
      <c r="F7900">
        <f>IF(IFERROR(VLOOKUP(A7900,官网公开专利!B:B,1,0),0)&lt;&gt;0,1,0)</f>
        <v>1</v>
      </c>
    </row>
    <row r="7901" spans="1:6" x14ac:dyDescent="0.4">
      <c r="A7901" s="7" t="s">
        <v>10978</v>
      </c>
      <c r="B7901" s="7" t="s">
        <v>4681</v>
      </c>
      <c r="C7901" s="11">
        <v>43280</v>
      </c>
      <c r="D7901" s="7" t="s">
        <v>105</v>
      </c>
      <c r="E7901" s="7" t="s">
        <v>4682</v>
      </c>
      <c r="F7901">
        <f>IF(IFERROR(VLOOKUP(A7901,官网公开专利!B:B,1,0),0)&lt;&gt;0,1,0)</f>
        <v>1</v>
      </c>
    </row>
    <row r="7902" spans="1:6" x14ac:dyDescent="0.4">
      <c r="A7902" s="7" t="s">
        <v>10531</v>
      </c>
      <c r="B7902" s="7" t="s">
        <v>20734</v>
      </c>
      <c r="C7902" s="11">
        <v>43731</v>
      </c>
      <c r="D7902" s="7" t="s">
        <v>15666</v>
      </c>
      <c r="E7902" s="7" t="s">
        <v>20735</v>
      </c>
      <c r="F7902">
        <f>IF(IFERROR(VLOOKUP(A7902,官网公开专利!B:B,1,0),0)&lt;&gt;0,1,0)</f>
        <v>1</v>
      </c>
    </row>
    <row r="7903" spans="1:6" x14ac:dyDescent="0.4">
      <c r="A7903" s="7" t="s">
        <v>10528</v>
      </c>
      <c r="B7903" s="7" t="s">
        <v>20734</v>
      </c>
      <c r="C7903" s="11">
        <v>43731</v>
      </c>
      <c r="D7903" s="7" t="s">
        <v>15666</v>
      </c>
      <c r="E7903" s="7" t="s">
        <v>20735</v>
      </c>
      <c r="F7903">
        <f>IF(IFERROR(VLOOKUP(A7903,官网公开专利!B:B,1,0),0)&lt;&gt;0,1,0)</f>
        <v>1</v>
      </c>
    </row>
    <row r="7904" spans="1:6" x14ac:dyDescent="0.4">
      <c r="A7904" s="7" t="s">
        <v>11037</v>
      </c>
      <c r="B7904" s="7" t="s">
        <v>20728</v>
      </c>
      <c r="C7904" s="11">
        <v>42926</v>
      </c>
      <c r="D7904" s="7" t="s">
        <v>16388</v>
      </c>
      <c r="E7904" s="7" t="s">
        <v>20729</v>
      </c>
      <c r="F7904">
        <f>IF(IFERROR(VLOOKUP(A7904,官网公开专利!B:B,1,0),0)&lt;&gt;0,1,0)</f>
        <v>1</v>
      </c>
    </row>
    <row r="7905" spans="1:6" x14ac:dyDescent="0.4">
      <c r="A7905" s="7" t="s">
        <v>11038</v>
      </c>
      <c r="B7905" s="7" t="s">
        <v>20728</v>
      </c>
      <c r="C7905" s="11">
        <v>42926</v>
      </c>
      <c r="D7905" s="7" t="s">
        <v>16388</v>
      </c>
      <c r="E7905" s="7" t="s">
        <v>20729</v>
      </c>
      <c r="F7905">
        <f>IF(IFERROR(VLOOKUP(A7905,官网公开专利!B:B,1,0),0)&lt;&gt;0,1,0)</f>
        <v>1</v>
      </c>
    </row>
    <row r="7906" spans="1:6" x14ac:dyDescent="0.4">
      <c r="A7906" s="7" t="s">
        <v>11039</v>
      </c>
      <c r="B7906" s="7" t="s">
        <v>20728</v>
      </c>
      <c r="C7906" s="11">
        <v>42926</v>
      </c>
      <c r="D7906" s="7" t="s">
        <v>16388</v>
      </c>
      <c r="E7906" s="7" t="s">
        <v>20729</v>
      </c>
      <c r="F7906">
        <f>IF(IFERROR(VLOOKUP(A7906,官网公开专利!B:B,1,0),0)&lt;&gt;0,1,0)</f>
        <v>1</v>
      </c>
    </row>
    <row r="7907" spans="1:6" x14ac:dyDescent="0.4">
      <c r="A7907" s="7" t="s">
        <v>11015</v>
      </c>
      <c r="B7907" s="7" t="s">
        <v>20728</v>
      </c>
      <c r="C7907" s="11">
        <v>42926</v>
      </c>
      <c r="D7907" s="7" t="s">
        <v>16388</v>
      </c>
      <c r="E7907" s="7" t="s">
        <v>20729</v>
      </c>
      <c r="F7907">
        <f>IF(IFERROR(VLOOKUP(A7907,官网公开专利!B:B,1,0),0)&lt;&gt;0,1,0)</f>
        <v>1</v>
      </c>
    </row>
    <row r="7908" spans="1:6" x14ac:dyDescent="0.4">
      <c r="A7908" s="7" t="s">
        <v>11017</v>
      </c>
      <c r="B7908" s="7" t="s">
        <v>20728</v>
      </c>
      <c r="C7908" s="11">
        <v>42926</v>
      </c>
      <c r="D7908" s="7" t="s">
        <v>16388</v>
      </c>
      <c r="E7908" s="7" t="s">
        <v>20729</v>
      </c>
      <c r="F7908">
        <f>IF(IFERROR(VLOOKUP(A7908,官网公开专利!B:B,1,0),0)&lt;&gt;0,1,0)</f>
        <v>1</v>
      </c>
    </row>
    <row r="7909" spans="1:6" x14ac:dyDescent="0.4">
      <c r="A7909" s="7" t="s">
        <v>11040</v>
      </c>
      <c r="B7909" s="7" t="s">
        <v>20728</v>
      </c>
      <c r="C7909" s="11">
        <v>42926</v>
      </c>
      <c r="D7909" s="7" t="s">
        <v>16388</v>
      </c>
      <c r="E7909" s="7" t="s">
        <v>20729</v>
      </c>
      <c r="F7909">
        <f>IF(IFERROR(VLOOKUP(A7909,官网公开专利!B:B,1,0),0)&lt;&gt;0,1,0)</f>
        <v>1</v>
      </c>
    </row>
    <row r="7910" spans="1:6" x14ac:dyDescent="0.4">
      <c r="A7910" s="7" t="s">
        <v>11041</v>
      </c>
      <c r="B7910" s="7" t="s">
        <v>20728</v>
      </c>
      <c r="C7910" s="11">
        <v>42926</v>
      </c>
      <c r="D7910" s="7" t="s">
        <v>16388</v>
      </c>
      <c r="E7910" s="7" t="s">
        <v>20729</v>
      </c>
      <c r="F7910">
        <f>IF(IFERROR(VLOOKUP(A7910,官网公开专利!B:B,1,0),0)&lt;&gt;0,1,0)</f>
        <v>1</v>
      </c>
    </row>
    <row r="7911" spans="1:6" x14ac:dyDescent="0.4">
      <c r="A7911" s="7" t="s">
        <v>11018</v>
      </c>
      <c r="B7911" s="7" t="s">
        <v>20728</v>
      </c>
      <c r="C7911" s="11">
        <v>42926</v>
      </c>
      <c r="D7911" s="7" t="s">
        <v>16388</v>
      </c>
      <c r="E7911" s="7" t="s">
        <v>20729</v>
      </c>
      <c r="F7911">
        <f>IF(IFERROR(VLOOKUP(A7911,官网公开专利!B:B,1,0),0)&lt;&gt;0,1,0)</f>
        <v>1</v>
      </c>
    </row>
    <row r="7912" spans="1:6" x14ac:dyDescent="0.4">
      <c r="A7912" s="7" t="s">
        <v>11019</v>
      </c>
      <c r="B7912" s="7" t="s">
        <v>20728</v>
      </c>
      <c r="C7912" s="11">
        <v>42926</v>
      </c>
      <c r="D7912" s="7" t="s">
        <v>16388</v>
      </c>
      <c r="E7912" s="7" t="s">
        <v>20729</v>
      </c>
      <c r="F7912">
        <f>IF(IFERROR(VLOOKUP(A7912,官网公开专利!B:B,1,0),0)&lt;&gt;0,1,0)</f>
        <v>1</v>
      </c>
    </row>
    <row r="7913" spans="1:6" x14ac:dyDescent="0.4">
      <c r="A7913" s="7" t="s">
        <v>11020</v>
      </c>
      <c r="B7913" s="7" t="s">
        <v>20728</v>
      </c>
      <c r="C7913" s="11">
        <v>42926</v>
      </c>
      <c r="D7913" s="7" t="s">
        <v>16388</v>
      </c>
      <c r="E7913" s="7" t="s">
        <v>20729</v>
      </c>
      <c r="F7913">
        <f>IF(IFERROR(VLOOKUP(A7913,官网公开专利!B:B,1,0),0)&lt;&gt;0,1,0)</f>
        <v>1</v>
      </c>
    </row>
    <row r="7914" spans="1:6" x14ac:dyDescent="0.4">
      <c r="A7914" s="7" t="s">
        <v>9434</v>
      </c>
      <c r="B7914" s="7" t="s">
        <v>20730</v>
      </c>
      <c r="C7914" s="11">
        <v>42901</v>
      </c>
      <c r="D7914" s="7" t="s">
        <v>20731</v>
      </c>
      <c r="E7914" s="7" t="s">
        <v>20732</v>
      </c>
      <c r="F7914">
        <f>IF(IFERROR(VLOOKUP(A7914,官网公开专利!B:B,1,0),0)&lt;&gt;0,1,0)</f>
        <v>1</v>
      </c>
    </row>
    <row r="7915" spans="1:6" x14ac:dyDescent="0.4">
      <c r="A7915" s="7" t="s">
        <v>10003</v>
      </c>
      <c r="B7915" s="7" t="s">
        <v>20730</v>
      </c>
      <c r="C7915" s="11">
        <v>42901</v>
      </c>
      <c r="D7915" s="7" t="s">
        <v>20731</v>
      </c>
      <c r="E7915" s="7" t="s">
        <v>20733</v>
      </c>
      <c r="F7915">
        <f>IF(IFERROR(VLOOKUP(A7915,官网公开专利!B:B,1,0),0)&lt;&gt;0,1,0)</f>
        <v>1</v>
      </c>
    </row>
    <row r="7916" spans="1:6" x14ac:dyDescent="0.4">
      <c r="A7916" s="7" t="s">
        <v>9438</v>
      </c>
      <c r="B7916" s="7" t="s">
        <v>20730</v>
      </c>
      <c r="C7916" s="11">
        <v>42901</v>
      </c>
      <c r="D7916" s="7" t="s">
        <v>20731</v>
      </c>
      <c r="E7916" s="7" t="s">
        <v>20733</v>
      </c>
      <c r="F7916">
        <f>IF(IFERROR(VLOOKUP(A7916,官网公开专利!B:B,1,0),0)&lt;&gt;0,1,0)</f>
        <v>1</v>
      </c>
    </row>
    <row r="7917" spans="1:6" x14ac:dyDescent="0.4">
      <c r="A7917" s="7" t="s">
        <v>9471</v>
      </c>
      <c r="B7917" s="7" t="s">
        <v>20730</v>
      </c>
      <c r="C7917" s="11">
        <v>42901</v>
      </c>
      <c r="D7917" s="7" t="s">
        <v>20731</v>
      </c>
      <c r="E7917" s="7" t="s">
        <v>20733</v>
      </c>
      <c r="F7917">
        <f>IF(IFERROR(VLOOKUP(A7917,官网公开专利!B:B,1,0),0)&lt;&gt;0,1,0)</f>
        <v>1</v>
      </c>
    </row>
    <row r="7918" spans="1:6" x14ac:dyDescent="0.4">
      <c r="A7918" s="7" t="s">
        <v>11037</v>
      </c>
      <c r="B7918" s="7" t="s">
        <v>20730</v>
      </c>
      <c r="C7918" s="11">
        <v>42901</v>
      </c>
      <c r="D7918" s="7" t="s">
        <v>20731</v>
      </c>
      <c r="E7918" s="7" t="s">
        <v>20732</v>
      </c>
      <c r="F7918">
        <f>IF(IFERROR(VLOOKUP(A7918,官网公开专利!B:B,1,0),0)&lt;&gt;0,1,0)</f>
        <v>1</v>
      </c>
    </row>
    <row r="7919" spans="1:6" x14ac:dyDescent="0.4">
      <c r="A7919" s="7" t="s">
        <v>11038</v>
      </c>
      <c r="B7919" s="7" t="s">
        <v>20730</v>
      </c>
      <c r="C7919" s="11">
        <v>42901</v>
      </c>
      <c r="D7919" s="7" t="s">
        <v>20731</v>
      </c>
      <c r="E7919" s="7" t="s">
        <v>20732</v>
      </c>
      <c r="F7919">
        <f>IF(IFERROR(VLOOKUP(A7919,官网公开专利!B:B,1,0),0)&lt;&gt;0,1,0)</f>
        <v>1</v>
      </c>
    </row>
    <row r="7920" spans="1:6" x14ac:dyDescent="0.4">
      <c r="A7920" s="7" t="s">
        <v>11039</v>
      </c>
      <c r="B7920" s="7" t="s">
        <v>20730</v>
      </c>
      <c r="C7920" s="11">
        <v>42901</v>
      </c>
      <c r="D7920" s="7" t="s">
        <v>20731</v>
      </c>
      <c r="E7920" s="7" t="s">
        <v>20732</v>
      </c>
      <c r="F7920">
        <f>IF(IFERROR(VLOOKUP(A7920,官网公开专利!B:B,1,0),0)&lt;&gt;0,1,0)</f>
        <v>1</v>
      </c>
    </row>
    <row r="7921" spans="1:6" x14ac:dyDescent="0.4">
      <c r="A7921" s="7" t="s">
        <v>11015</v>
      </c>
      <c r="B7921" s="7" t="s">
        <v>20730</v>
      </c>
      <c r="C7921" s="11">
        <v>42901</v>
      </c>
      <c r="D7921" s="7" t="s">
        <v>20731</v>
      </c>
      <c r="E7921" s="7" t="s">
        <v>20732</v>
      </c>
      <c r="F7921">
        <f>IF(IFERROR(VLOOKUP(A7921,官网公开专利!B:B,1,0),0)&lt;&gt;0,1,0)</f>
        <v>1</v>
      </c>
    </row>
    <row r="7922" spans="1:6" x14ac:dyDescent="0.4">
      <c r="A7922" s="7" t="s">
        <v>11017</v>
      </c>
      <c r="B7922" s="7" t="s">
        <v>20730</v>
      </c>
      <c r="C7922" s="11">
        <v>42901</v>
      </c>
      <c r="D7922" s="7" t="s">
        <v>20731</v>
      </c>
      <c r="E7922" s="7" t="s">
        <v>20732</v>
      </c>
      <c r="F7922">
        <f>IF(IFERROR(VLOOKUP(A7922,官网公开专利!B:B,1,0),0)&lt;&gt;0,1,0)</f>
        <v>1</v>
      </c>
    </row>
    <row r="7923" spans="1:6" x14ac:dyDescent="0.4">
      <c r="A7923" s="7" t="s">
        <v>11040</v>
      </c>
      <c r="B7923" s="7" t="s">
        <v>20730</v>
      </c>
      <c r="C7923" s="11">
        <v>42901</v>
      </c>
      <c r="D7923" s="7" t="s">
        <v>20731</v>
      </c>
      <c r="E7923" s="7" t="s">
        <v>20732</v>
      </c>
      <c r="F7923">
        <f>IF(IFERROR(VLOOKUP(A7923,官网公开专利!B:B,1,0),0)&lt;&gt;0,1,0)</f>
        <v>1</v>
      </c>
    </row>
    <row r="7924" spans="1:6" x14ac:dyDescent="0.4">
      <c r="A7924" s="7" t="s">
        <v>11041</v>
      </c>
      <c r="B7924" s="7" t="s">
        <v>20730</v>
      </c>
      <c r="C7924" s="11">
        <v>42901</v>
      </c>
      <c r="D7924" s="7" t="s">
        <v>20731</v>
      </c>
      <c r="E7924" s="7" t="s">
        <v>20732</v>
      </c>
      <c r="F7924">
        <f>IF(IFERROR(VLOOKUP(A7924,官网公开专利!B:B,1,0),0)&lt;&gt;0,1,0)</f>
        <v>1</v>
      </c>
    </row>
    <row r="7925" spans="1:6" x14ac:dyDescent="0.4">
      <c r="A7925" s="7" t="s">
        <v>11018</v>
      </c>
      <c r="B7925" s="7" t="s">
        <v>20730</v>
      </c>
      <c r="C7925" s="11">
        <v>42901</v>
      </c>
      <c r="D7925" s="7" t="s">
        <v>20731</v>
      </c>
      <c r="E7925" s="7" t="s">
        <v>20732</v>
      </c>
      <c r="F7925">
        <f>IF(IFERROR(VLOOKUP(A7925,官网公开专利!B:B,1,0),0)&lt;&gt;0,1,0)</f>
        <v>1</v>
      </c>
    </row>
    <row r="7926" spans="1:6" x14ac:dyDescent="0.4">
      <c r="A7926" s="7" t="s">
        <v>11019</v>
      </c>
      <c r="B7926" s="7" t="s">
        <v>20730</v>
      </c>
      <c r="C7926" s="11">
        <v>42901</v>
      </c>
      <c r="D7926" s="7" t="s">
        <v>20731</v>
      </c>
      <c r="E7926" s="7" t="s">
        <v>20732</v>
      </c>
      <c r="F7926">
        <f>IF(IFERROR(VLOOKUP(A7926,官网公开专利!B:B,1,0),0)&lt;&gt;0,1,0)</f>
        <v>1</v>
      </c>
    </row>
    <row r="7927" spans="1:6" x14ac:dyDescent="0.4">
      <c r="A7927" s="7" t="s">
        <v>11020</v>
      </c>
      <c r="B7927" s="7" t="s">
        <v>20730</v>
      </c>
      <c r="C7927" s="11">
        <v>42901</v>
      </c>
      <c r="D7927" s="7" t="s">
        <v>20731</v>
      </c>
      <c r="E7927" s="7" t="s">
        <v>20732</v>
      </c>
      <c r="F7927">
        <f>IF(IFERROR(VLOOKUP(A7927,官网公开专利!B:B,1,0),0)&lt;&gt;0,1,0)</f>
        <v>1</v>
      </c>
    </row>
    <row r="7928" spans="1:6" x14ac:dyDescent="0.4">
      <c r="A7928" s="7" t="s">
        <v>10990</v>
      </c>
      <c r="B7928" s="7" t="s">
        <v>5486</v>
      </c>
      <c r="C7928" s="11">
        <v>43738</v>
      </c>
      <c r="D7928" s="7" t="s">
        <v>5487</v>
      </c>
      <c r="E7928" s="7" t="s">
        <v>5488</v>
      </c>
      <c r="F7928">
        <f>IF(IFERROR(VLOOKUP(A7928,官网公开专利!B:B,1,0),0)&lt;&gt;0,1,0)</f>
        <v>1</v>
      </c>
    </row>
    <row r="7929" spans="1:6" x14ac:dyDescent="0.4">
      <c r="A7929" s="7" t="s">
        <v>9522</v>
      </c>
      <c r="B7929" s="7" t="s">
        <v>20724</v>
      </c>
      <c r="C7929" s="11">
        <v>43749</v>
      </c>
      <c r="D7929" s="7" t="s">
        <v>20725</v>
      </c>
      <c r="E7929" s="7" t="s">
        <v>20726</v>
      </c>
      <c r="F7929">
        <f>IF(IFERROR(VLOOKUP(A7929,官网公开专利!B:B,1,0),0)&lt;&gt;0,1,0)</f>
        <v>1</v>
      </c>
    </row>
    <row r="7930" spans="1:6" x14ac:dyDescent="0.4">
      <c r="A7930" s="7" t="s">
        <v>9513</v>
      </c>
      <c r="B7930" s="7" t="s">
        <v>3948</v>
      </c>
      <c r="C7930" s="11">
        <v>43747</v>
      </c>
      <c r="D7930" s="7" t="s">
        <v>58</v>
      </c>
      <c r="E7930" s="7" t="s">
        <v>3949</v>
      </c>
      <c r="F7930">
        <f>IF(IFERROR(VLOOKUP(A7930,官网公开专利!B:B,1,0),0)&lt;&gt;0,1,0)</f>
        <v>1</v>
      </c>
    </row>
    <row r="7931" spans="1:6" x14ac:dyDescent="0.4">
      <c r="A7931" s="7" t="s">
        <v>9708</v>
      </c>
      <c r="B7931" s="7" t="s">
        <v>3948</v>
      </c>
      <c r="C7931" s="11">
        <v>43747</v>
      </c>
      <c r="D7931" s="7" t="s">
        <v>58</v>
      </c>
      <c r="E7931" s="7" t="s">
        <v>3949</v>
      </c>
      <c r="F7931">
        <f>IF(IFERROR(VLOOKUP(A7931,官网公开专利!B:B,1,0),0)&lt;&gt;0,1,0)</f>
        <v>1</v>
      </c>
    </row>
    <row r="7932" spans="1:6" x14ac:dyDescent="0.4">
      <c r="A7932" s="7" t="s">
        <v>9709</v>
      </c>
      <c r="B7932" s="7" t="s">
        <v>3948</v>
      </c>
      <c r="C7932" s="11">
        <v>43747</v>
      </c>
      <c r="D7932" s="7" t="s">
        <v>58</v>
      </c>
      <c r="E7932" s="7" t="s">
        <v>3949</v>
      </c>
      <c r="F7932">
        <f>IF(IFERROR(VLOOKUP(A7932,官网公开专利!B:B,1,0),0)&lt;&gt;0,1,0)</f>
        <v>1</v>
      </c>
    </row>
    <row r="7933" spans="1:6" x14ac:dyDescent="0.4">
      <c r="A7933" s="7" t="s">
        <v>9710</v>
      </c>
      <c r="B7933" s="7" t="s">
        <v>3948</v>
      </c>
      <c r="C7933" s="11">
        <v>43747</v>
      </c>
      <c r="D7933" s="7" t="s">
        <v>58</v>
      </c>
      <c r="E7933" s="7" t="s">
        <v>20727</v>
      </c>
      <c r="F7933">
        <f>IF(IFERROR(VLOOKUP(A7933,官网公开专利!B:B,1,0),0)&lt;&gt;0,1,0)</f>
        <v>1</v>
      </c>
    </row>
    <row r="7934" spans="1:6" x14ac:dyDescent="0.4">
      <c r="A7934" s="7" t="s">
        <v>10053</v>
      </c>
      <c r="B7934" s="7" t="s">
        <v>3948</v>
      </c>
      <c r="C7934" s="11">
        <v>43747</v>
      </c>
      <c r="D7934" s="7" t="s">
        <v>58</v>
      </c>
      <c r="E7934" s="7" t="s">
        <v>3949</v>
      </c>
      <c r="F7934">
        <f>IF(IFERROR(VLOOKUP(A7934,官网公开专利!B:B,1,0),0)&lt;&gt;0,1,0)</f>
        <v>1</v>
      </c>
    </row>
    <row r="7935" spans="1:6" x14ac:dyDescent="0.4">
      <c r="A7935" s="7" t="s">
        <v>9711</v>
      </c>
      <c r="B7935" s="7" t="s">
        <v>3948</v>
      </c>
      <c r="C7935" s="11">
        <v>43747</v>
      </c>
      <c r="D7935" s="7" t="s">
        <v>58</v>
      </c>
      <c r="E7935" s="7" t="s">
        <v>3949</v>
      </c>
      <c r="F7935">
        <f>IF(IFERROR(VLOOKUP(A7935,官网公开专利!B:B,1,0),0)&lt;&gt;0,1,0)</f>
        <v>1</v>
      </c>
    </row>
    <row r="7936" spans="1:6" x14ac:dyDescent="0.4">
      <c r="A7936" s="7" t="s">
        <v>9712</v>
      </c>
      <c r="B7936" s="7" t="s">
        <v>3948</v>
      </c>
      <c r="C7936" s="11">
        <v>43747</v>
      </c>
      <c r="D7936" s="7" t="s">
        <v>58</v>
      </c>
      <c r="E7936" s="7" t="s">
        <v>3949</v>
      </c>
      <c r="F7936">
        <f>IF(IFERROR(VLOOKUP(A7936,官网公开专利!B:B,1,0),0)&lt;&gt;0,1,0)</f>
        <v>1</v>
      </c>
    </row>
    <row r="7937" spans="1:6" x14ac:dyDescent="0.4">
      <c r="A7937" s="7" t="s">
        <v>9713</v>
      </c>
      <c r="B7937" s="7" t="s">
        <v>3948</v>
      </c>
      <c r="C7937" s="11">
        <v>43747</v>
      </c>
      <c r="D7937" s="7" t="s">
        <v>58</v>
      </c>
      <c r="E7937" s="7" t="s">
        <v>3949</v>
      </c>
      <c r="F7937">
        <f>IF(IFERROR(VLOOKUP(A7937,官网公开专利!B:B,1,0),0)&lt;&gt;0,1,0)</f>
        <v>1</v>
      </c>
    </row>
    <row r="7938" spans="1:6" x14ac:dyDescent="0.4">
      <c r="A7938" s="7" t="s">
        <v>9714</v>
      </c>
      <c r="B7938" s="7" t="s">
        <v>3948</v>
      </c>
      <c r="C7938" s="11">
        <v>43747</v>
      </c>
      <c r="D7938" s="7" t="s">
        <v>58</v>
      </c>
      <c r="E7938" s="7" t="s">
        <v>3949</v>
      </c>
      <c r="F7938">
        <f>IF(IFERROR(VLOOKUP(A7938,官网公开专利!B:B,1,0),0)&lt;&gt;0,1,0)</f>
        <v>1</v>
      </c>
    </row>
    <row r="7939" spans="1:6" x14ac:dyDescent="0.4">
      <c r="A7939" s="7" t="s">
        <v>9715</v>
      </c>
      <c r="B7939" s="7" t="s">
        <v>3948</v>
      </c>
      <c r="C7939" s="11">
        <v>43747</v>
      </c>
      <c r="D7939" s="7" t="s">
        <v>58</v>
      </c>
      <c r="E7939" s="7" t="s">
        <v>3949</v>
      </c>
      <c r="F7939">
        <f>IF(IFERROR(VLOOKUP(A7939,官网公开专利!B:B,1,0),0)&lt;&gt;0,1,0)</f>
        <v>1</v>
      </c>
    </row>
    <row r="7940" spans="1:6" x14ac:dyDescent="0.4">
      <c r="A7940" s="7" t="s">
        <v>5</v>
      </c>
      <c r="B7940" s="7" t="s">
        <v>79</v>
      </c>
      <c r="C7940" s="11">
        <v>43056</v>
      </c>
      <c r="D7940" s="7" t="s">
        <v>43</v>
      </c>
      <c r="E7940" s="7" t="s">
        <v>80</v>
      </c>
      <c r="F7940">
        <f>IF(IFERROR(VLOOKUP(A7940,官网公开专利!B:B,1,0),0)&lt;&gt;0,1,0)</f>
        <v>1</v>
      </c>
    </row>
    <row r="7941" spans="1:6" x14ac:dyDescent="0.4">
      <c r="A7941" s="7" t="s">
        <v>9456</v>
      </c>
      <c r="B7941" s="7" t="s">
        <v>79</v>
      </c>
      <c r="C7941" s="11">
        <v>43056</v>
      </c>
      <c r="D7941" s="7" t="s">
        <v>43</v>
      </c>
      <c r="E7941" s="7" t="s">
        <v>20723</v>
      </c>
      <c r="F7941">
        <f>IF(IFERROR(VLOOKUP(A7941,官网公开专利!B:B,1,0),0)&lt;&gt;0,1,0)</f>
        <v>1</v>
      </c>
    </row>
    <row r="7942" spans="1:6" x14ac:dyDescent="0.4">
      <c r="A7942" s="7" t="s">
        <v>9460</v>
      </c>
      <c r="B7942" s="7" t="s">
        <v>79</v>
      </c>
      <c r="C7942" s="11">
        <v>43056</v>
      </c>
      <c r="D7942" s="7" t="s">
        <v>43</v>
      </c>
      <c r="E7942" s="7" t="s">
        <v>80</v>
      </c>
      <c r="F7942">
        <f>IF(IFERROR(VLOOKUP(A7942,官网公开专利!B:B,1,0),0)&lt;&gt;0,1,0)</f>
        <v>1</v>
      </c>
    </row>
    <row r="7943" spans="1:6" x14ac:dyDescent="0.4">
      <c r="A7943" s="7" t="s">
        <v>16917</v>
      </c>
      <c r="B7943" s="7" t="s">
        <v>20717</v>
      </c>
      <c r="C7943" s="11">
        <v>43656</v>
      </c>
      <c r="D7943" s="7" t="s">
        <v>179</v>
      </c>
      <c r="E7943" s="7" t="s">
        <v>19527</v>
      </c>
      <c r="F7943">
        <f>IF(IFERROR(VLOOKUP(A7943,官网公开专利!B:B,1,0),0)&lt;&gt;0,1,0)</f>
        <v>1</v>
      </c>
    </row>
    <row r="7944" spans="1:6" x14ac:dyDescent="0.4">
      <c r="A7944" s="7" t="s">
        <v>11033</v>
      </c>
      <c r="B7944" s="7" t="s">
        <v>20710</v>
      </c>
      <c r="C7944" s="11">
        <v>44214</v>
      </c>
      <c r="D7944" s="7" t="s">
        <v>7873</v>
      </c>
      <c r="E7944" s="7" t="s">
        <v>20711</v>
      </c>
      <c r="F7944">
        <f>IF(IFERROR(VLOOKUP(A7944,官网公开专利!B:B,1,0),0)&lt;&gt;0,1,0)</f>
        <v>1</v>
      </c>
    </row>
    <row r="7945" spans="1:6" x14ac:dyDescent="0.4">
      <c r="A7945" s="7" t="s">
        <v>14020</v>
      </c>
      <c r="B7945" s="7" t="s">
        <v>20712</v>
      </c>
      <c r="C7945" s="11">
        <v>44188</v>
      </c>
      <c r="D7945" s="7" t="s">
        <v>7873</v>
      </c>
      <c r="E7945" s="7" t="s">
        <v>7874</v>
      </c>
      <c r="F7945">
        <f>IF(IFERROR(VLOOKUP(A7945,官网公开专利!B:B,1,0),0)&lt;&gt;0,1,0)</f>
        <v>1</v>
      </c>
    </row>
    <row r="7946" spans="1:6" x14ac:dyDescent="0.4">
      <c r="A7946" s="7" t="s">
        <v>14022</v>
      </c>
      <c r="B7946" s="7" t="s">
        <v>20712</v>
      </c>
      <c r="C7946" s="11">
        <v>44188</v>
      </c>
      <c r="D7946" s="7" t="s">
        <v>7873</v>
      </c>
      <c r="E7946" s="7" t="s">
        <v>20713</v>
      </c>
      <c r="F7946">
        <f>IF(IFERROR(VLOOKUP(A7946,官网公开专利!B:B,1,0),0)&lt;&gt;0,1,0)</f>
        <v>1</v>
      </c>
    </row>
    <row r="7947" spans="1:6" x14ac:dyDescent="0.4">
      <c r="A7947" s="7" t="s">
        <v>10304</v>
      </c>
      <c r="B7947" s="7" t="s">
        <v>20712</v>
      </c>
      <c r="C7947" s="11">
        <v>44188</v>
      </c>
      <c r="D7947" s="7" t="s">
        <v>7873</v>
      </c>
      <c r="E7947" s="7" t="s">
        <v>7874</v>
      </c>
      <c r="F7947">
        <f>IF(IFERROR(VLOOKUP(A7947,官网公开专利!B:B,1,0),0)&lt;&gt;0,1,0)</f>
        <v>1</v>
      </c>
    </row>
    <row r="7948" spans="1:6" x14ac:dyDescent="0.4">
      <c r="A7948" s="7" t="s">
        <v>10740</v>
      </c>
      <c r="B7948" s="7" t="s">
        <v>20714</v>
      </c>
      <c r="C7948" s="11">
        <v>44181</v>
      </c>
      <c r="D7948" s="7" t="s">
        <v>5504</v>
      </c>
      <c r="E7948" s="7" t="s">
        <v>20715</v>
      </c>
      <c r="F7948">
        <f>IF(IFERROR(VLOOKUP(A7948,官网公开专利!B:B,1,0),0)&lt;&gt;0,1,0)</f>
        <v>1</v>
      </c>
    </row>
    <row r="7949" spans="1:6" x14ac:dyDescent="0.4">
      <c r="A7949" s="7" t="s">
        <v>10919</v>
      </c>
      <c r="B7949" s="7" t="s">
        <v>20714</v>
      </c>
      <c r="C7949" s="11">
        <v>44181</v>
      </c>
      <c r="D7949" s="7" t="s">
        <v>5504</v>
      </c>
      <c r="E7949" s="7" t="s">
        <v>20716</v>
      </c>
      <c r="F7949">
        <f>IF(IFERROR(VLOOKUP(A7949,官网公开专利!B:B,1,0),0)&lt;&gt;0,1,0)</f>
        <v>1</v>
      </c>
    </row>
    <row r="7950" spans="1:6" x14ac:dyDescent="0.4">
      <c r="A7950" s="7" t="s">
        <v>10456</v>
      </c>
      <c r="B7950" s="7" t="s">
        <v>20718</v>
      </c>
      <c r="C7950" s="11">
        <v>43424</v>
      </c>
      <c r="D7950" s="7" t="s">
        <v>20270</v>
      </c>
      <c r="E7950" s="7" t="s">
        <v>20719</v>
      </c>
      <c r="F7950">
        <f>IF(IFERROR(VLOOKUP(A7950,官网公开专利!B:B,1,0),0)&lt;&gt;0,1,0)</f>
        <v>1</v>
      </c>
    </row>
    <row r="7951" spans="1:6" x14ac:dyDescent="0.4">
      <c r="A7951" s="7" t="s">
        <v>10460</v>
      </c>
      <c r="B7951" s="7" t="s">
        <v>20718</v>
      </c>
      <c r="C7951" s="11">
        <v>43424</v>
      </c>
      <c r="D7951" s="7" t="s">
        <v>20270</v>
      </c>
      <c r="E7951" s="7" t="s">
        <v>20719</v>
      </c>
      <c r="F7951">
        <f>IF(IFERROR(VLOOKUP(A7951,官网公开专利!B:B,1,0),0)&lt;&gt;0,1,0)</f>
        <v>1</v>
      </c>
    </row>
    <row r="7952" spans="1:6" x14ac:dyDescent="0.4">
      <c r="A7952" s="7" t="s">
        <v>10531</v>
      </c>
      <c r="B7952" s="7" t="s">
        <v>20720</v>
      </c>
      <c r="C7952" s="11">
        <v>43100</v>
      </c>
      <c r="D7952" s="7" t="s">
        <v>20721</v>
      </c>
      <c r="E7952" s="7" t="s">
        <v>20722</v>
      </c>
      <c r="F7952">
        <f>IF(IFERROR(VLOOKUP(A7952,官网公开专利!B:B,1,0),0)&lt;&gt;0,1,0)</f>
        <v>1</v>
      </c>
    </row>
    <row r="7953" spans="1:6" x14ac:dyDescent="0.4">
      <c r="A7953" s="7" t="s">
        <v>10528</v>
      </c>
      <c r="B7953" s="7" t="s">
        <v>20720</v>
      </c>
      <c r="C7953" s="11">
        <v>43100</v>
      </c>
      <c r="D7953" s="7" t="s">
        <v>20721</v>
      </c>
      <c r="E7953" s="7" t="s">
        <v>20722</v>
      </c>
      <c r="F7953">
        <f>IF(IFERROR(VLOOKUP(A7953,官网公开专利!B:B,1,0),0)&lt;&gt;0,1,0)</f>
        <v>1</v>
      </c>
    </row>
    <row r="7954" spans="1:6" x14ac:dyDescent="0.4">
      <c r="A7954" s="7" t="s">
        <v>10325</v>
      </c>
      <c r="B7954" s="7" t="s">
        <v>20707</v>
      </c>
      <c r="C7954" s="11">
        <v>43748</v>
      </c>
      <c r="D7954" s="7" t="s">
        <v>20708</v>
      </c>
      <c r="E7954" s="7" t="s">
        <v>20709</v>
      </c>
      <c r="F7954">
        <f>IF(IFERROR(VLOOKUP(A7954,官网公开专利!B:B,1,0),0)&lt;&gt;0,1,0)</f>
        <v>1</v>
      </c>
    </row>
    <row r="7955" spans="1:6" x14ac:dyDescent="0.4">
      <c r="A7955" s="7" t="s">
        <v>10087</v>
      </c>
      <c r="B7955" s="7" t="s">
        <v>20707</v>
      </c>
      <c r="C7955" s="11">
        <v>43748</v>
      </c>
      <c r="D7955" s="7" t="s">
        <v>20708</v>
      </c>
      <c r="E7955" s="7" t="s">
        <v>20709</v>
      </c>
      <c r="F7955">
        <f>IF(IFERROR(VLOOKUP(A7955,官网公开专利!B:B,1,0),0)&lt;&gt;0,1,0)</f>
        <v>1</v>
      </c>
    </row>
    <row r="7956" spans="1:6" x14ac:dyDescent="0.4">
      <c r="A7956" s="7" t="s">
        <v>10090</v>
      </c>
      <c r="B7956" s="7" t="s">
        <v>20707</v>
      </c>
      <c r="C7956" s="11">
        <v>43748</v>
      </c>
      <c r="D7956" s="7" t="s">
        <v>20708</v>
      </c>
      <c r="E7956" s="7" t="s">
        <v>20709</v>
      </c>
      <c r="F7956">
        <f>IF(IFERROR(VLOOKUP(A7956,官网公开专利!B:B,1,0),0)&lt;&gt;0,1,0)</f>
        <v>1</v>
      </c>
    </row>
    <row r="7957" spans="1:6" x14ac:dyDescent="0.4">
      <c r="A7957" s="7" t="s">
        <v>10391</v>
      </c>
      <c r="B7957" s="7" t="s">
        <v>20692</v>
      </c>
      <c r="C7957" s="11">
        <v>44190</v>
      </c>
      <c r="D7957" s="7" t="s">
        <v>20693</v>
      </c>
      <c r="E7957" s="7" t="s">
        <v>20694</v>
      </c>
      <c r="F7957">
        <f>IF(IFERROR(VLOOKUP(A7957,官网公开专利!B:B,1,0),0)&lt;&gt;0,1,0)</f>
        <v>1</v>
      </c>
    </row>
    <row r="7958" spans="1:6" x14ac:dyDescent="0.4">
      <c r="A7958" s="7" t="s">
        <v>9434</v>
      </c>
      <c r="B7958" s="7" t="s">
        <v>20695</v>
      </c>
      <c r="C7958" s="11">
        <v>44186</v>
      </c>
      <c r="D7958" s="7" t="s">
        <v>20696</v>
      </c>
      <c r="E7958" s="7" t="s">
        <v>20697</v>
      </c>
      <c r="F7958">
        <f>IF(IFERROR(VLOOKUP(A7958,官网公开专利!B:B,1,0),0)&lt;&gt;0,1,0)</f>
        <v>1</v>
      </c>
    </row>
    <row r="7959" spans="1:6" x14ac:dyDescent="0.4">
      <c r="A7959" s="7" t="s">
        <v>9438</v>
      </c>
      <c r="B7959" s="7" t="s">
        <v>20695</v>
      </c>
      <c r="C7959" s="11">
        <v>44186</v>
      </c>
      <c r="D7959" s="7" t="s">
        <v>20696</v>
      </c>
      <c r="E7959" s="7" t="s">
        <v>20698</v>
      </c>
      <c r="F7959">
        <f>IF(IFERROR(VLOOKUP(A7959,官网公开专利!B:B,1,0),0)&lt;&gt;0,1,0)</f>
        <v>1</v>
      </c>
    </row>
    <row r="7960" spans="1:6" x14ac:dyDescent="0.4">
      <c r="A7960" s="7" t="s">
        <v>9440</v>
      </c>
      <c r="B7960" s="7" t="s">
        <v>20695</v>
      </c>
      <c r="C7960" s="11">
        <v>44186</v>
      </c>
      <c r="D7960" s="7" t="s">
        <v>20696</v>
      </c>
      <c r="E7960" s="7" t="s">
        <v>20697</v>
      </c>
      <c r="F7960">
        <f>IF(IFERROR(VLOOKUP(A7960,官网公开专利!B:B,1,0),0)&lt;&gt;0,1,0)</f>
        <v>1</v>
      </c>
    </row>
    <row r="7961" spans="1:6" x14ac:dyDescent="0.4">
      <c r="A7961" s="7" t="s">
        <v>9441</v>
      </c>
      <c r="B7961" s="7" t="s">
        <v>20695</v>
      </c>
      <c r="C7961" s="11">
        <v>44186</v>
      </c>
      <c r="D7961" s="7" t="s">
        <v>20696</v>
      </c>
      <c r="E7961" s="7" t="s">
        <v>20697</v>
      </c>
      <c r="F7961">
        <f>IF(IFERROR(VLOOKUP(A7961,官网公开专利!B:B,1,0),0)&lt;&gt;0,1,0)</f>
        <v>1</v>
      </c>
    </row>
    <row r="7962" spans="1:6" x14ac:dyDescent="0.4">
      <c r="A7962" s="7" t="s">
        <v>9442</v>
      </c>
      <c r="B7962" s="7" t="s">
        <v>20695</v>
      </c>
      <c r="C7962" s="11">
        <v>44186</v>
      </c>
      <c r="D7962" s="7" t="s">
        <v>20696</v>
      </c>
      <c r="E7962" s="7" t="s">
        <v>20697</v>
      </c>
      <c r="F7962">
        <f>IF(IFERROR(VLOOKUP(A7962,官网公开专利!B:B,1,0),0)&lt;&gt;0,1,0)</f>
        <v>1</v>
      </c>
    </row>
    <row r="7963" spans="1:6" x14ac:dyDescent="0.4">
      <c r="A7963" s="7" t="s">
        <v>10113</v>
      </c>
      <c r="B7963" s="7" t="s">
        <v>20699</v>
      </c>
      <c r="C7963" s="11">
        <v>44183</v>
      </c>
      <c r="D7963" s="7" t="s">
        <v>20273</v>
      </c>
      <c r="E7963" s="7" t="s">
        <v>20700</v>
      </c>
      <c r="F7963">
        <f>IF(IFERROR(VLOOKUP(A7963,官网公开专利!B:B,1,0),0)&lt;&gt;0,1,0)</f>
        <v>1</v>
      </c>
    </row>
    <row r="7964" spans="1:6" x14ac:dyDescent="0.4">
      <c r="A7964" s="7" t="s">
        <v>10274</v>
      </c>
      <c r="B7964" s="7" t="s">
        <v>20701</v>
      </c>
      <c r="C7964" s="11">
        <v>44183</v>
      </c>
      <c r="D7964" s="7" t="s">
        <v>19233</v>
      </c>
      <c r="E7964" s="7" t="s">
        <v>20702</v>
      </c>
      <c r="F7964">
        <f>IF(IFERROR(VLOOKUP(A7964,官网公开专利!B:B,1,0),0)&lt;&gt;0,1,0)</f>
        <v>1</v>
      </c>
    </row>
    <row r="7965" spans="1:6" x14ac:dyDescent="0.4">
      <c r="A7965" s="7" t="s">
        <v>10267</v>
      </c>
      <c r="B7965" s="7" t="s">
        <v>20701</v>
      </c>
      <c r="C7965" s="11">
        <v>44183</v>
      </c>
      <c r="D7965" s="7" t="s">
        <v>19233</v>
      </c>
      <c r="E7965" s="7" t="s">
        <v>20702</v>
      </c>
      <c r="F7965">
        <f>IF(IFERROR(VLOOKUP(A7965,官网公开专利!B:B,1,0),0)&lt;&gt;0,1,0)</f>
        <v>1</v>
      </c>
    </row>
    <row r="7966" spans="1:6" x14ac:dyDescent="0.4">
      <c r="A7966" s="7" t="s">
        <v>14020</v>
      </c>
      <c r="B7966" s="7" t="s">
        <v>7875</v>
      </c>
      <c r="C7966" s="11">
        <v>44195</v>
      </c>
      <c r="D7966" s="7" t="s">
        <v>2418</v>
      </c>
      <c r="E7966" s="7" t="s">
        <v>7876</v>
      </c>
      <c r="F7966">
        <f>IF(IFERROR(VLOOKUP(A7966,官网公开专利!B:B,1,0),0)&lt;&gt;0,1,0)</f>
        <v>1</v>
      </c>
    </row>
    <row r="7967" spans="1:6" x14ac:dyDescent="0.4">
      <c r="A7967" s="7" t="s">
        <v>14022</v>
      </c>
      <c r="B7967" s="7" t="s">
        <v>7875</v>
      </c>
      <c r="C7967" s="11">
        <v>44195</v>
      </c>
      <c r="D7967" s="7" t="s">
        <v>2418</v>
      </c>
      <c r="E7967" s="7" t="s">
        <v>20691</v>
      </c>
      <c r="F7967">
        <f>IF(IFERROR(VLOOKUP(A7967,官网公开专利!B:B,1,0),0)&lt;&gt;0,1,0)</f>
        <v>1</v>
      </c>
    </row>
    <row r="7968" spans="1:6" x14ac:dyDescent="0.4">
      <c r="A7968" s="7" t="s">
        <v>10304</v>
      </c>
      <c r="B7968" s="7" t="s">
        <v>7875</v>
      </c>
      <c r="C7968" s="11">
        <v>44195</v>
      </c>
      <c r="D7968" s="7" t="s">
        <v>2418</v>
      </c>
      <c r="E7968" s="7" t="s">
        <v>7876</v>
      </c>
      <c r="F7968">
        <f>IF(IFERROR(VLOOKUP(A7968,官网公开专利!B:B,1,0),0)&lt;&gt;0,1,0)</f>
        <v>1</v>
      </c>
    </row>
    <row r="7969" spans="1:6" x14ac:dyDescent="0.4">
      <c r="A7969" s="7" t="s">
        <v>3355</v>
      </c>
      <c r="B7969" s="7" t="s">
        <v>3409</v>
      </c>
      <c r="C7969" s="11">
        <v>42307</v>
      </c>
      <c r="D7969" s="7" t="s">
        <v>3410</v>
      </c>
      <c r="E7969" s="7" t="s">
        <v>3411</v>
      </c>
      <c r="F7969">
        <f>IF(IFERROR(VLOOKUP(A7969,官网公开专利!B:B,1,0),0)&lt;&gt;0,1,0)</f>
        <v>1</v>
      </c>
    </row>
    <row r="7970" spans="1:6" x14ac:dyDescent="0.4">
      <c r="A7970" s="7" t="s">
        <v>8117</v>
      </c>
      <c r="B7970" s="7" t="s">
        <v>3409</v>
      </c>
      <c r="C7970" s="11">
        <v>42307</v>
      </c>
      <c r="D7970" s="7" t="s">
        <v>3410</v>
      </c>
      <c r="E7970" s="7" t="s">
        <v>3411</v>
      </c>
      <c r="F7970">
        <f>IF(IFERROR(VLOOKUP(A7970,官网公开专利!B:B,1,0),0)&lt;&gt;0,1,0)</f>
        <v>1</v>
      </c>
    </row>
    <row r="7971" spans="1:6" x14ac:dyDescent="0.4">
      <c r="A7971" s="7" t="s">
        <v>11366</v>
      </c>
      <c r="B7971" s="7" t="s">
        <v>3409</v>
      </c>
      <c r="C7971" s="11">
        <v>42307</v>
      </c>
      <c r="D7971" s="7" t="s">
        <v>3410</v>
      </c>
      <c r="E7971" s="7" t="s">
        <v>3411</v>
      </c>
      <c r="F7971">
        <f>IF(IFERROR(VLOOKUP(A7971,官网公开专利!B:B,1,0),0)&lt;&gt;0,1,0)</f>
        <v>1</v>
      </c>
    </row>
    <row r="7972" spans="1:6" x14ac:dyDescent="0.4">
      <c r="A7972" s="7" t="s">
        <v>11367</v>
      </c>
      <c r="B7972" s="7" t="s">
        <v>3409</v>
      </c>
      <c r="C7972" s="11">
        <v>42307</v>
      </c>
      <c r="D7972" s="7" t="s">
        <v>3410</v>
      </c>
      <c r="E7972" s="7" t="s">
        <v>3411</v>
      </c>
      <c r="F7972">
        <f>IF(IFERROR(VLOOKUP(A7972,官网公开专利!B:B,1,0),0)&lt;&gt;0,1,0)</f>
        <v>1</v>
      </c>
    </row>
    <row r="7973" spans="1:6" x14ac:dyDescent="0.4">
      <c r="A7973" s="7" t="s">
        <v>11847</v>
      </c>
      <c r="B7973" s="7" t="s">
        <v>3409</v>
      </c>
      <c r="C7973" s="11">
        <v>42307</v>
      </c>
      <c r="D7973" s="7" t="s">
        <v>3410</v>
      </c>
      <c r="E7973" s="7" t="s">
        <v>3411</v>
      </c>
      <c r="F7973">
        <f>IF(IFERROR(VLOOKUP(A7973,官网公开专利!B:B,1,0),0)&lt;&gt;0,1,0)</f>
        <v>1</v>
      </c>
    </row>
    <row r="7974" spans="1:6" x14ac:dyDescent="0.4">
      <c r="A7974" s="7" t="s">
        <v>10484</v>
      </c>
      <c r="B7974" s="7" t="s">
        <v>3409</v>
      </c>
      <c r="C7974" s="11">
        <v>42307</v>
      </c>
      <c r="D7974" s="7" t="s">
        <v>3410</v>
      </c>
      <c r="E7974" s="7" t="s">
        <v>3411</v>
      </c>
      <c r="F7974">
        <f>IF(IFERROR(VLOOKUP(A7974,官网公开专利!B:B,1,0),0)&lt;&gt;0,1,0)</f>
        <v>1</v>
      </c>
    </row>
    <row r="7975" spans="1:6" x14ac:dyDescent="0.4">
      <c r="A7975" s="7" t="s">
        <v>9883</v>
      </c>
      <c r="B7975" s="7" t="s">
        <v>3409</v>
      </c>
      <c r="C7975" s="11">
        <v>42307</v>
      </c>
      <c r="D7975" s="7" t="s">
        <v>3410</v>
      </c>
      <c r="E7975" s="7" t="s">
        <v>3411</v>
      </c>
      <c r="F7975">
        <f>IF(IFERROR(VLOOKUP(A7975,官网公开专利!B:B,1,0),0)&lt;&gt;0,1,0)</f>
        <v>1</v>
      </c>
    </row>
    <row r="7976" spans="1:6" x14ac:dyDescent="0.4">
      <c r="A7976" s="7" t="s">
        <v>9884</v>
      </c>
      <c r="B7976" s="7" t="s">
        <v>3409</v>
      </c>
      <c r="C7976" s="11">
        <v>42307</v>
      </c>
      <c r="D7976" s="7" t="s">
        <v>3410</v>
      </c>
      <c r="E7976" s="7" t="s">
        <v>3411</v>
      </c>
      <c r="F7976">
        <f>IF(IFERROR(VLOOKUP(A7976,官网公开专利!B:B,1,0),0)&lt;&gt;0,1,0)</f>
        <v>1</v>
      </c>
    </row>
    <row r="7977" spans="1:6" x14ac:dyDescent="0.4">
      <c r="A7977" s="7" t="s">
        <v>9456</v>
      </c>
      <c r="B7977" s="7" t="s">
        <v>20703</v>
      </c>
      <c r="C7977" s="11">
        <v>43053</v>
      </c>
      <c r="D7977" s="7" t="s">
        <v>20704</v>
      </c>
      <c r="E7977" s="7" t="s">
        <v>20705</v>
      </c>
      <c r="F7977">
        <f>IF(IFERROR(VLOOKUP(A7977,官网公开专利!B:B,1,0),0)&lt;&gt;0,1,0)</f>
        <v>1</v>
      </c>
    </row>
    <row r="7978" spans="1:6" x14ac:dyDescent="0.4">
      <c r="A7978" s="7" t="s">
        <v>9460</v>
      </c>
      <c r="B7978" s="7" t="s">
        <v>20703</v>
      </c>
      <c r="C7978" s="11">
        <v>43053</v>
      </c>
      <c r="D7978" s="7" t="s">
        <v>20704</v>
      </c>
      <c r="E7978" s="7" t="s">
        <v>20706</v>
      </c>
      <c r="F7978">
        <f>IF(IFERROR(VLOOKUP(A7978,官网公开专利!B:B,1,0),0)&lt;&gt;0,1,0)</f>
        <v>1</v>
      </c>
    </row>
    <row r="7979" spans="1:6" x14ac:dyDescent="0.4">
      <c r="A7979" s="7" t="s">
        <v>11896</v>
      </c>
      <c r="B7979" s="7" t="s">
        <v>20690</v>
      </c>
      <c r="C7979" s="11">
        <v>42621</v>
      </c>
      <c r="D7979" s="7" t="s">
        <v>12430</v>
      </c>
      <c r="E7979" s="7" t="s">
        <v>782</v>
      </c>
      <c r="F7979">
        <f>IF(IFERROR(VLOOKUP(A7979,官网公开专利!B:B,1,0),0)&lt;&gt;0,1,0)</f>
        <v>1</v>
      </c>
    </row>
    <row r="7980" spans="1:6" x14ac:dyDescent="0.4">
      <c r="A7980" s="7" t="s">
        <v>10180</v>
      </c>
      <c r="B7980" s="7" t="s">
        <v>8608</v>
      </c>
      <c r="C7980" s="11">
        <v>43738</v>
      </c>
      <c r="D7980" s="7" t="s">
        <v>8606</v>
      </c>
      <c r="E7980" s="7" t="s">
        <v>8607</v>
      </c>
      <c r="F7980">
        <f>IF(IFERROR(VLOOKUP(A7980,官网公开专利!B:B,1,0),0)&lt;&gt;0,1,0)</f>
        <v>1</v>
      </c>
    </row>
    <row r="7981" spans="1:6" x14ac:dyDescent="0.4">
      <c r="A7981" s="7" t="s">
        <v>10180</v>
      </c>
      <c r="B7981" s="7" t="s">
        <v>8605</v>
      </c>
      <c r="C7981" s="11">
        <v>43738</v>
      </c>
      <c r="D7981" s="7" t="s">
        <v>8606</v>
      </c>
      <c r="E7981" s="7" t="s">
        <v>8607</v>
      </c>
      <c r="F7981">
        <f>IF(IFERROR(VLOOKUP(A7981,官网公开专利!B:B,1,0),0)&lt;&gt;0,1,0)</f>
        <v>1</v>
      </c>
    </row>
    <row r="7982" spans="1:6" x14ac:dyDescent="0.4">
      <c r="A7982" s="7" t="s">
        <v>10585</v>
      </c>
      <c r="B7982" s="7" t="s">
        <v>20687</v>
      </c>
      <c r="C7982" s="11">
        <v>43068</v>
      </c>
      <c r="D7982" s="7" t="s">
        <v>20688</v>
      </c>
      <c r="E7982" s="7" t="s">
        <v>20689</v>
      </c>
      <c r="F7982">
        <f>IF(IFERROR(VLOOKUP(A7982,官网公开专利!B:B,1,0),0)&lt;&gt;0,1,0)</f>
        <v>1</v>
      </c>
    </row>
    <row r="7983" spans="1:6" x14ac:dyDescent="0.4">
      <c r="A7983" s="7" t="s">
        <v>10589</v>
      </c>
      <c r="B7983" s="7" t="s">
        <v>20687</v>
      </c>
      <c r="C7983" s="11">
        <v>43068</v>
      </c>
      <c r="D7983" s="7" t="s">
        <v>20688</v>
      </c>
      <c r="E7983" s="7" t="s">
        <v>20689</v>
      </c>
      <c r="F7983">
        <f>IF(IFERROR(VLOOKUP(A7983,官网公开专利!B:B,1,0),0)&lt;&gt;0,1,0)</f>
        <v>1</v>
      </c>
    </row>
    <row r="7984" spans="1:6" x14ac:dyDescent="0.4">
      <c r="A7984" s="7" t="s">
        <v>10132</v>
      </c>
      <c r="B7984" s="7" t="s">
        <v>20687</v>
      </c>
      <c r="C7984" s="11">
        <v>43068</v>
      </c>
      <c r="D7984" s="7" t="s">
        <v>20688</v>
      </c>
      <c r="E7984" s="7" t="s">
        <v>20689</v>
      </c>
      <c r="F7984">
        <f>IF(IFERROR(VLOOKUP(A7984,官网公开专利!B:B,1,0),0)&lt;&gt;0,1,0)</f>
        <v>1</v>
      </c>
    </row>
    <row r="7985" spans="1:6" x14ac:dyDescent="0.4">
      <c r="A7985" s="7" t="s">
        <v>9456</v>
      </c>
      <c r="B7985" s="7" t="s">
        <v>20684</v>
      </c>
      <c r="C7985" s="11">
        <v>43745</v>
      </c>
      <c r="D7985" s="7" t="s">
        <v>3390</v>
      </c>
      <c r="E7985" s="7" t="s">
        <v>20685</v>
      </c>
      <c r="F7985">
        <f>IF(IFERROR(VLOOKUP(A7985,官网公开专利!B:B,1,0),0)&lt;&gt;0,1,0)</f>
        <v>1</v>
      </c>
    </row>
    <row r="7986" spans="1:6" x14ac:dyDescent="0.4">
      <c r="A7986" s="7" t="s">
        <v>9460</v>
      </c>
      <c r="B7986" s="7" t="s">
        <v>20684</v>
      </c>
      <c r="C7986" s="11">
        <v>43745</v>
      </c>
      <c r="D7986" s="7" t="s">
        <v>3390</v>
      </c>
      <c r="E7986" s="7" t="s">
        <v>20686</v>
      </c>
      <c r="F7986">
        <f>IF(IFERROR(VLOOKUP(A7986,官网公开专利!B:B,1,0),0)&lt;&gt;0,1,0)</f>
        <v>1</v>
      </c>
    </row>
    <row r="7987" spans="1:6" x14ac:dyDescent="0.4">
      <c r="A7987" s="7" t="s">
        <v>9604</v>
      </c>
      <c r="B7987" s="7" t="s">
        <v>5734</v>
      </c>
      <c r="C7987" s="11">
        <v>42222</v>
      </c>
      <c r="D7987" s="7" t="s">
        <v>5385</v>
      </c>
      <c r="E7987" s="7" t="s">
        <v>5735</v>
      </c>
      <c r="F7987">
        <f>IF(IFERROR(VLOOKUP(A7987,官网公开专利!B:B,1,0),0)&lt;&gt;0,1,0)</f>
        <v>1</v>
      </c>
    </row>
    <row r="7988" spans="1:6" x14ac:dyDescent="0.4">
      <c r="A7988" s="7" t="s">
        <v>9605</v>
      </c>
      <c r="B7988" s="7" t="s">
        <v>5734</v>
      </c>
      <c r="C7988" s="11">
        <v>42222</v>
      </c>
      <c r="D7988" s="7" t="s">
        <v>5385</v>
      </c>
      <c r="E7988" s="7" t="s">
        <v>5735</v>
      </c>
      <c r="F7988">
        <f>IF(IFERROR(VLOOKUP(A7988,官网公开专利!B:B,1,0),0)&lt;&gt;0,1,0)</f>
        <v>1</v>
      </c>
    </row>
    <row r="7989" spans="1:6" x14ac:dyDescent="0.4">
      <c r="A7989" s="7" t="s">
        <v>9606</v>
      </c>
      <c r="B7989" s="7" t="s">
        <v>5734</v>
      </c>
      <c r="C7989" s="11">
        <v>42222</v>
      </c>
      <c r="D7989" s="7" t="s">
        <v>5385</v>
      </c>
      <c r="E7989" s="7" t="s">
        <v>5735</v>
      </c>
      <c r="F7989">
        <f>IF(IFERROR(VLOOKUP(A7989,官网公开专利!B:B,1,0),0)&lt;&gt;0,1,0)</f>
        <v>1</v>
      </c>
    </row>
    <row r="7990" spans="1:6" x14ac:dyDescent="0.4">
      <c r="A7990" s="7" t="s">
        <v>13138</v>
      </c>
      <c r="B7990" s="7" t="s">
        <v>20682</v>
      </c>
      <c r="C7990" s="11">
        <v>41274</v>
      </c>
      <c r="D7990" s="7" t="s">
        <v>20000</v>
      </c>
      <c r="E7990" s="7" t="s">
        <v>20683</v>
      </c>
      <c r="F7990">
        <f>IF(IFERROR(VLOOKUP(A7990,官网公开专利!B:B,1,0),0)&lt;&gt;0,1,0)</f>
        <v>1</v>
      </c>
    </row>
    <row r="7991" spans="1:6" x14ac:dyDescent="0.4">
      <c r="A7991" s="7" t="s">
        <v>9884</v>
      </c>
      <c r="B7991" s="7" t="s">
        <v>20680</v>
      </c>
      <c r="C7991" s="11">
        <v>43264</v>
      </c>
      <c r="D7991" s="7" t="s">
        <v>188</v>
      </c>
      <c r="E7991" s="7" t="s">
        <v>18828</v>
      </c>
      <c r="F7991">
        <f>IF(IFERROR(VLOOKUP(A7991,官网公开专利!B:B,1,0),0)&lt;&gt;0,1,0)</f>
        <v>1</v>
      </c>
    </row>
    <row r="7992" spans="1:6" x14ac:dyDescent="0.4">
      <c r="A7992" s="7" t="s">
        <v>9460</v>
      </c>
      <c r="B7992" s="7" t="s">
        <v>20681</v>
      </c>
      <c r="C7992" s="11">
        <v>43245</v>
      </c>
      <c r="D7992" s="7" t="s">
        <v>77</v>
      </c>
      <c r="E7992" s="7" t="s">
        <v>75</v>
      </c>
      <c r="F7992">
        <f>IF(IFERROR(VLOOKUP(A7992,官网公开专利!B:B,1,0),0)&lt;&gt;0,1,0)</f>
        <v>1</v>
      </c>
    </row>
    <row r="7993" spans="1:6" x14ac:dyDescent="0.4">
      <c r="A7993" s="7" t="s">
        <v>9923</v>
      </c>
      <c r="B7993" s="7" t="s">
        <v>1261</v>
      </c>
      <c r="C7993" s="11">
        <v>42516</v>
      </c>
      <c r="D7993" s="7" t="s">
        <v>179</v>
      </c>
      <c r="E7993" s="7" t="s">
        <v>1260</v>
      </c>
      <c r="F7993">
        <f>IF(IFERROR(VLOOKUP(A7993,官网公开专利!B:B,1,0),0)&lt;&gt;0,1,0)</f>
        <v>1</v>
      </c>
    </row>
    <row r="7994" spans="1:6" x14ac:dyDescent="0.4">
      <c r="A7994" s="7" t="s">
        <v>10074</v>
      </c>
      <c r="B7994" s="7" t="s">
        <v>20676</v>
      </c>
      <c r="C7994" s="11">
        <v>43733</v>
      </c>
      <c r="D7994" s="7" t="s">
        <v>17722</v>
      </c>
      <c r="E7994" s="7" t="s">
        <v>20677</v>
      </c>
      <c r="F7994">
        <f>IF(IFERROR(VLOOKUP(A7994,官网公开专利!B:B,1,0),0)&lt;&gt;0,1,0)</f>
        <v>1</v>
      </c>
    </row>
    <row r="7995" spans="1:6" x14ac:dyDescent="0.4">
      <c r="A7995" s="7" t="s">
        <v>10075</v>
      </c>
      <c r="B7995" s="7" t="s">
        <v>20676</v>
      </c>
      <c r="C7995" s="11">
        <v>43733</v>
      </c>
      <c r="D7995" s="7" t="s">
        <v>17722</v>
      </c>
      <c r="E7995" s="7" t="s">
        <v>20677</v>
      </c>
      <c r="F7995">
        <f>IF(IFERROR(VLOOKUP(A7995,官网公开专利!B:B,1,0),0)&lt;&gt;0,1,0)</f>
        <v>1</v>
      </c>
    </row>
    <row r="7996" spans="1:6" x14ac:dyDescent="0.4">
      <c r="A7996" s="7" t="s">
        <v>11543</v>
      </c>
      <c r="B7996" s="7" t="s">
        <v>20676</v>
      </c>
      <c r="C7996" s="11">
        <v>43733</v>
      </c>
      <c r="D7996" s="7" t="s">
        <v>17722</v>
      </c>
      <c r="E7996" s="7" t="s">
        <v>20677</v>
      </c>
      <c r="F7996">
        <f>IF(IFERROR(VLOOKUP(A7996,官网公开专利!B:B,1,0),0)&lt;&gt;0,1,0)</f>
        <v>1</v>
      </c>
    </row>
    <row r="7997" spans="1:6" x14ac:dyDescent="0.4">
      <c r="A7997" s="7" t="s">
        <v>10376</v>
      </c>
      <c r="B7997" s="7" t="s">
        <v>204</v>
      </c>
      <c r="C7997" s="11">
        <v>43769</v>
      </c>
      <c r="D7997" s="7" t="s">
        <v>205</v>
      </c>
      <c r="E7997" s="7" t="s">
        <v>206</v>
      </c>
      <c r="F7997">
        <f>IF(IFERROR(VLOOKUP(A7997,官网公开专利!B:B,1,0),0)&lt;&gt;0,1,0)</f>
        <v>1</v>
      </c>
    </row>
    <row r="7998" spans="1:6" x14ac:dyDescent="0.4">
      <c r="A7998" s="7" t="s">
        <v>9493</v>
      </c>
      <c r="B7998" s="7" t="s">
        <v>20678</v>
      </c>
      <c r="C7998" s="11">
        <v>43733</v>
      </c>
      <c r="D7998" s="7" t="s">
        <v>3434</v>
      </c>
      <c r="E7998" s="7" t="s">
        <v>20679</v>
      </c>
      <c r="F7998">
        <f>IF(IFERROR(VLOOKUP(A7998,官网公开专利!B:B,1,0),0)&lt;&gt;0,1,0)</f>
        <v>1</v>
      </c>
    </row>
    <row r="7999" spans="1:6" x14ac:dyDescent="0.4">
      <c r="A7999" s="7" t="s">
        <v>9471</v>
      </c>
      <c r="B7999" s="7" t="s">
        <v>20674</v>
      </c>
      <c r="C7999" s="11">
        <v>43734</v>
      </c>
      <c r="D7999" s="7" t="s">
        <v>2533</v>
      </c>
      <c r="E7999" s="7" t="s">
        <v>20675</v>
      </c>
      <c r="F7999">
        <f>IF(IFERROR(VLOOKUP(A7999,官网公开专利!B:B,1,0),0)&lt;&gt;0,1,0)</f>
        <v>1</v>
      </c>
    </row>
    <row r="8000" spans="1:6" x14ac:dyDescent="0.4">
      <c r="A8000" s="7" t="s">
        <v>9475</v>
      </c>
      <c r="B8000" s="7" t="s">
        <v>20674</v>
      </c>
      <c r="C8000" s="11">
        <v>43734</v>
      </c>
      <c r="D8000" s="7" t="s">
        <v>2533</v>
      </c>
      <c r="E8000" s="7" t="s">
        <v>7770</v>
      </c>
      <c r="F8000">
        <f>IF(IFERROR(VLOOKUP(A8000,官网公开专利!B:B,1,0),0)&lt;&gt;0,1,0)</f>
        <v>1</v>
      </c>
    </row>
    <row r="8001" spans="1:6" x14ac:dyDescent="0.4">
      <c r="A8001" s="7" t="s">
        <v>9476</v>
      </c>
      <c r="B8001" s="7" t="s">
        <v>20674</v>
      </c>
      <c r="C8001" s="11">
        <v>43734</v>
      </c>
      <c r="D8001" s="7" t="s">
        <v>2533</v>
      </c>
      <c r="E8001" s="7" t="s">
        <v>7770</v>
      </c>
      <c r="F8001">
        <f>IF(IFERROR(VLOOKUP(A8001,官网公开专利!B:B,1,0),0)&lt;&gt;0,1,0)</f>
        <v>1</v>
      </c>
    </row>
    <row r="8002" spans="1:6" x14ac:dyDescent="0.4">
      <c r="A8002" s="7" t="s">
        <v>10456</v>
      </c>
      <c r="B8002" s="7" t="s">
        <v>20672</v>
      </c>
      <c r="C8002" s="11">
        <v>43738</v>
      </c>
      <c r="D8002" s="7" t="s">
        <v>46</v>
      </c>
      <c r="E8002" s="7" t="s">
        <v>20673</v>
      </c>
      <c r="F8002">
        <f>IF(IFERROR(VLOOKUP(A8002,官网公开专利!B:B,1,0),0)&lt;&gt;0,1,0)</f>
        <v>1</v>
      </c>
    </row>
    <row r="8003" spans="1:6" x14ac:dyDescent="0.4">
      <c r="A8003" s="7" t="s">
        <v>10460</v>
      </c>
      <c r="B8003" s="7" t="s">
        <v>20672</v>
      </c>
      <c r="C8003" s="11">
        <v>43738</v>
      </c>
      <c r="D8003" s="7" t="s">
        <v>46</v>
      </c>
      <c r="E8003" s="7" t="s">
        <v>20673</v>
      </c>
      <c r="F8003">
        <f>IF(IFERROR(VLOOKUP(A8003,官网公开专利!B:B,1,0),0)&lt;&gt;0,1,0)</f>
        <v>1</v>
      </c>
    </row>
    <row r="8004" spans="1:6" x14ac:dyDescent="0.4">
      <c r="A8004" s="7" t="s">
        <v>11079</v>
      </c>
      <c r="B8004" s="7" t="s">
        <v>20670</v>
      </c>
      <c r="C8004" s="11">
        <v>41733</v>
      </c>
      <c r="D8004" s="7" t="s">
        <v>12430</v>
      </c>
      <c r="E8004" s="7" t="s">
        <v>20671</v>
      </c>
      <c r="F8004">
        <f>IF(IFERROR(VLOOKUP(A8004,官网公开专利!B:B,1,0),0)&lt;&gt;0,1,0)</f>
        <v>1</v>
      </c>
    </row>
    <row r="8005" spans="1:6" x14ac:dyDescent="0.4">
      <c r="A8005" s="7" t="s">
        <v>5271</v>
      </c>
      <c r="B8005" s="7" t="s">
        <v>2469</v>
      </c>
      <c r="C8005" s="11">
        <v>42754</v>
      </c>
      <c r="D8005" s="7" t="s">
        <v>2470</v>
      </c>
      <c r="E8005" s="7" t="s">
        <v>2471</v>
      </c>
      <c r="F8005">
        <f>IF(IFERROR(VLOOKUP(A8005,官网公开专利!B:B,1,0),0)&lt;&gt;0,1,0)</f>
        <v>1</v>
      </c>
    </row>
    <row r="8006" spans="1:6" x14ac:dyDescent="0.4">
      <c r="A8006" s="7" t="s">
        <v>9792</v>
      </c>
      <c r="B8006" s="7" t="s">
        <v>2469</v>
      </c>
      <c r="C8006" s="11">
        <v>42754</v>
      </c>
      <c r="D8006" s="7" t="s">
        <v>2470</v>
      </c>
      <c r="E8006" s="7" t="s">
        <v>2471</v>
      </c>
      <c r="F8006">
        <f>IF(IFERROR(VLOOKUP(A8006,官网公开专利!B:B,1,0),0)&lt;&gt;0,1,0)</f>
        <v>1</v>
      </c>
    </row>
    <row r="8007" spans="1:6" x14ac:dyDescent="0.4">
      <c r="A8007" s="7" t="s">
        <v>9434</v>
      </c>
      <c r="B8007" s="7" t="s">
        <v>2469</v>
      </c>
      <c r="C8007" s="11">
        <v>42754</v>
      </c>
      <c r="D8007" s="7" t="s">
        <v>2470</v>
      </c>
      <c r="E8007" s="7" t="s">
        <v>2471</v>
      </c>
      <c r="F8007">
        <f>IF(IFERROR(VLOOKUP(A8007,官网公开专利!B:B,1,0),0)&lt;&gt;0,1,0)</f>
        <v>1</v>
      </c>
    </row>
    <row r="8008" spans="1:6" x14ac:dyDescent="0.4">
      <c r="A8008" s="7" t="s">
        <v>9793</v>
      </c>
      <c r="B8008" s="7" t="s">
        <v>2469</v>
      </c>
      <c r="C8008" s="11">
        <v>42754</v>
      </c>
      <c r="D8008" s="7" t="s">
        <v>2470</v>
      </c>
      <c r="E8008" s="7" t="s">
        <v>2471</v>
      </c>
      <c r="F8008">
        <f>IF(IFERROR(VLOOKUP(A8008,官网公开专利!B:B,1,0),0)&lt;&gt;0,1,0)</f>
        <v>1</v>
      </c>
    </row>
    <row r="8009" spans="1:6" x14ac:dyDescent="0.4">
      <c r="A8009" s="7" t="s">
        <v>9794</v>
      </c>
      <c r="B8009" s="7" t="s">
        <v>2469</v>
      </c>
      <c r="C8009" s="11">
        <v>42754</v>
      </c>
      <c r="D8009" s="7" t="s">
        <v>2470</v>
      </c>
      <c r="E8009" s="7" t="s">
        <v>2471</v>
      </c>
      <c r="F8009">
        <f>IF(IFERROR(VLOOKUP(A8009,官网公开专利!B:B,1,0),0)&lt;&gt;0,1,0)</f>
        <v>1</v>
      </c>
    </row>
    <row r="8010" spans="1:6" x14ac:dyDescent="0.4">
      <c r="A8010" s="7" t="s">
        <v>9438</v>
      </c>
      <c r="B8010" s="7" t="s">
        <v>2469</v>
      </c>
      <c r="C8010" s="11">
        <v>42754</v>
      </c>
      <c r="D8010" s="7" t="s">
        <v>2470</v>
      </c>
      <c r="E8010" s="7" t="s">
        <v>2471</v>
      </c>
      <c r="F8010">
        <f>IF(IFERROR(VLOOKUP(A8010,官网公开专利!B:B,1,0),0)&lt;&gt;0,1,0)</f>
        <v>1</v>
      </c>
    </row>
    <row r="8011" spans="1:6" x14ac:dyDescent="0.4">
      <c r="A8011" s="7" t="s">
        <v>9440</v>
      </c>
      <c r="B8011" s="7" t="s">
        <v>2469</v>
      </c>
      <c r="C8011" s="11">
        <v>42754</v>
      </c>
      <c r="D8011" s="7" t="s">
        <v>2470</v>
      </c>
      <c r="E8011" s="7" t="s">
        <v>2471</v>
      </c>
      <c r="F8011">
        <f>IF(IFERROR(VLOOKUP(A8011,官网公开专利!B:B,1,0),0)&lt;&gt;0,1,0)</f>
        <v>1</v>
      </c>
    </row>
    <row r="8012" spans="1:6" x14ac:dyDescent="0.4">
      <c r="A8012" s="7" t="s">
        <v>9441</v>
      </c>
      <c r="B8012" s="7" t="s">
        <v>2469</v>
      </c>
      <c r="C8012" s="11">
        <v>42754</v>
      </c>
      <c r="D8012" s="7" t="s">
        <v>2470</v>
      </c>
      <c r="E8012" s="7" t="s">
        <v>2471</v>
      </c>
      <c r="F8012">
        <f>IF(IFERROR(VLOOKUP(A8012,官网公开专利!B:B,1,0),0)&lt;&gt;0,1,0)</f>
        <v>1</v>
      </c>
    </row>
    <row r="8013" spans="1:6" x14ac:dyDescent="0.4">
      <c r="A8013" s="7" t="s">
        <v>9442</v>
      </c>
      <c r="B8013" s="7" t="s">
        <v>2469</v>
      </c>
      <c r="C8013" s="11">
        <v>42754</v>
      </c>
      <c r="D8013" s="7" t="s">
        <v>2470</v>
      </c>
      <c r="E8013" s="7" t="s">
        <v>2471</v>
      </c>
      <c r="F8013">
        <f>IF(IFERROR(VLOOKUP(A8013,官网公开专利!B:B,1,0),0)&lt;&gt;0,1,0)</f>
        <v>1</v>
      </c>
    </row>
    <row r="8014" spans="1:6" x14ac:dyDescent="0.4">
      <c r="A8014" s="7" t="s">
        <v>11426</v>
      </c>
      <c r="B8014" s="7" t="s">
        <v>20666</v>
      </c>
      <c r="C8014" s="11">
        <v>43732</v>
      </c>
      <c r="D8014" s="7" t="s">
        <v>119</v>
      </c>
      <c r="E8014" s="7" t="s">
        <v>20667</v>
      </c>
      <c r="F8014">
        <f>IF(IFERROR(VLOOKUP(A8014,官网公开专利!B:B,1,0),0)&lt;&gt;0,1,0)</f>
        <v>1</v>
      </c>
    </row>
    <row r="8015" spans="1:6" x14ac:dyDescent="0.4">
      <c r="A8015" s="7" t="s">
        <v>9815</v>
      </c>
      <c r="B8015" s="7" t="s">
        <v>20668</v>
      </c>
      <c r="C8015" s="11">
        <v>43154</v>
      </c>
      <c r="D8015" s="7" t="s">
        <v>20669</v>
      </c>
      <c r="E8015" s="7" t="s">
        <v>367</v>
      </c>
      <c r="F8015">
        <f>IF(IFERROR(VLOOKUP(A8015,官网公开专利!B:B,1,0),0)&lt;&gt;0,1,0)</f>
        <v>1</v>
      </c>
    </row>
    <row r="8016" spans="1:6" x14ac:dyDescent="0.4">
      <c r="A8016" s="7" t="s">
        <v>9467</v>
      </c>
      <c r="B8016" s="7" t="s">
        <v>3041</v>
      </c>
      <c r="C8016" s="11">
        <v>43384</v>
      </c>
      <c r="D8016" s="7" t="s">
        <v>179</v>
      </c>
      <c r="E8016" s="7" t="s">
        <v>2882</v>
      </c>
      <c r="F8016">
        <f>IF(IFERROR(VLOOKUP(A8016,官网公开专利!B:B,1,0),0)&lt;&gt;0,1,0)</f>
        <v>1</v>
      </c>
    </row>
    <row r="8017" spans="1:6" x14ac:dyDescent="0.4">
      <c r="A8017" s="7" t="s">
        <v>9469</v>
      </c>
      <c r="B8017" s="7" t="s">
        <v>3041</v>
      </c>
      <c r="C8017" s="11">
        <v>43384</v>
      </c>
      <c r="D8017" s="7" t="s">
        <v>179</v>
      </c>
      <c r="E8017" s="7" t="s">
        <v>2882</v>
      </c>
      <c r="F8017">
        <f>IF(IFERROR(VLOOKUP(A8017,官网公开专利!B:B,1,0),0)&lt;&gt;0,1,0)</f>
        <v>1</v>
      </c>
    </row>
    <row r="8018" spans="1:6" x14ac:dyDescent="0.4">
      <c r="A8018" s="7" t="s">
        <v>11644</v>
      </c>
      <c r="B8018" s="7" t="s">
        <v>20665</v>
      </c>
      <c r="C8018" s="11">
        <v>43056</v>
      </c>
      <c r="D8018" s="7" t="s">
        <v>179</v>
      </c>
      <c r="E8018" s="7" t="s">
        <v>19283</v>
      </c>
      <c r="F8018">
        <f>IF(IFERROR(VLOOKUP(A8018,官网公开专利!B:B,1,0),0)&lt;&gt;0,1,0)</f>
        <v>1</v>
      </c>
    </row>
    <row r="8019" spans="1:6" x14ac:dyDescent="0.4">
      <c r="A8019" s="7" t="s">
        <v>9489</v>
      </c>
      <c r="B8019" s="7" t="s">
        <v>20663</v>
      </c>
      <c r="C8019" s="11">
        <v>43308</v>
      </c>
      <c r="D8019" s="7" t="s">
        <v>4166</v>
      </c>
      <c r="E8019" s="7" t="s">
        <v>20664</v>
      </c>
      <c r="F8019">
        <f>IF(IFERROR(VLOOKUP(A8019,官网公开专利!B:B,1,0),0)&lt;&gt;0,1,0)</f>
        <v>1</v>
      </c>
    </row>
    <row r="8020" spans="1:6" x14ac:dyDescent="0.4">
      <c r="A8020" s="7" t="s">
        <v>9490</v>
      </c>
      <c r="B8020" s="7" t="s">
        <v>20663</v>
      </c>
      <c r="C8020" s="11">
        <v>43308</v>
      </c>
      <c r="D8020" s="7" t="s">
        <v>4166</v>
      </c>
      <c r="E8020" s="7" t="s">
        <v>20664</v>
      </c>
      <c r="F8020">
        <f>IF(IFERROR(VLOOKUP(A8020,官网公开专利!B:B,1,0),0)&lt;&gt;0,1,0)</f>
        <v>1</v>
      </c>
    </row>
    <row r="8021" spans="1:6" x14ac:dyDescent="0.4">
      <c r="A8021" s="7" t="s">
        <v>9491</v>
      </c>
      <c r="B8021" s="7" t="s">
        <v>20663</v>
      </c>
      <c r="C8021" s="11">
        <v>43308</v>
      </c>
      <c r="D8021" s="7" t="s">
        <v>4166</v>
      </c>
      <c r="E8021" s="7" t="s">
        <v>20664</v>
      </c>
      <c r="F8021">
        <f>IF(IFERROR(VLOOKUP(A8021,官网公开专利!B:B,1,0),0)&lt;&gt;0,1,0)</f>
        <v>1</v>
      </c>
    </row>
    <row r="8022" spans="1:6" x14ac:dyDescent="0.4">
      <c r="A8022" s="7" t="s">
        <v>10827</v>
      </c>
      <c r="B8022" s="7" t="s">
        <v>20660</v>
      </c>
      <c r="C8022" s="11">
        <v>41495</v>
      </c>
      <c r="D8022" s="7" t="s">
        <v>20661</v>
      </c>
      <c r="E8022" s="7" t="s">
        <v>20662</v>
      </c>
      <c r="F8022">
        <f>IF(IFERROR(VLOOKUP(A8022,官网公开专利!B:B,1,0),0)&lt;&gt;0,1,0)</f>
        <v>1</v>
      </c>
    </row>
    <row r="8023" spans="1:6" x14ac:dyDescent="0.4">
      <c r="A8023" s="7" t="s">
        <v>10019</v>
      </c>
      <c r="B8023" s="7" t="s">
        <v>20658</v>
      </c>
      <c r="C8023" s="11">
        <v>43075</v>
      </c>
      <c r="D8023" s="7" t="s">
        <v>20629</v>
      </c>
      <c r="E8023" s="7" t="s">
        <v>20659</v>
      </c>
      <c r="F8023">
        <f>IF(IFERROR(VLOOKUP(A8023,官网公开专利!B:B,1,0),0)&lt;&gt;0,1,0)</f>
        <v>1</v>
      </c>
    </row>
    <row r="8024" spans="1:6" x14ac:dyDescent="0.4">
      <c r="A8024" s="7" t="s">
        <v>10096</v>
      </c>
      <c r="B8024" s="7" t="s">
        <v>20655</v>
      </c>
      <c r="C8024" s="11">
        <v>43728</v>
      </c>
      <c r="D8024" s="7" t="s">
        <v>4769</v>
      </c>
      <c r="E8024" s="7" t="s">
        <v>20654</v>
      </c>
      <c r="F8024">
        <f>IF(IFERROR(VLOOKUP(A8024,官网公开专利!B:B,1,0),0)&lt;&gt;0,1,0)</f>
        <v>1</v>
      </c>
    </row>
    <row r="8025" spans="1:6" x14ac:dyDescent="0.4">
      <c r="A8025" s="7" t="s">
        <v>9442</v>
      </c>
      <c r="B8025" s="7" t="s">
        <v>20656</v>
      </c>
      <c r="C8025" s="11">
        <v>43726</v>
      </c>
      <c r="D8025" s="7" t="s">
        <v>4769</v>
      </c>
      <c r="E8025" s="7" t="s">
        <v>20657</v>
      </c>
      <c r="F8025">
        <f>IF(IFERROR(VLOOKUP(A8025,官网公开专利!B:B,1,0),0)&lt;&gt;0,1,0)</f>
        <v>1</v>
      </c>
    </row>
    <row r="8026" spans="1:6" x14ac:dyDescent="0.4">
      <c r="A8026" s="7" t="s">
        <v>10274</v>
      </c>
      <c r="B8026" s="7" t="s">
        <v>20651</v>
      </c>
      <c r="C8026" s="11">
        <v>43733</v>
      </c>
      <c r="D8026" s="7" t="s">
        <v>4776</v>
      </c>
      <c r="E8026" s="7" t="s">
        <v>20652</v>
      </c>
      <c r="F8026">
        <f>IF(IFERROR(VLOOKUP(A8026,官网公开专利!B:B,1,0),0)&lt;&gt;0,1,0)</f>
        <v>1</v>
      </c>
    </row>
    <row r="8027" spans="1:6" x14ac:dyDescent="0.4">
      <c r="A8027" s="7" t="s">
        <v>10267</v>
      </c>
      <c r="B8027" s="7" t="s">
        <v>20651</v>
      </c>
      <c r="C8027" s="11">
        <v>43733</v>
      </c>
      <c r="D8027" s="7" t="s">
        <v>4776</v>
      </c>
      <c r="E8027" s="7" t="s">
        <v>20652</v>
      </c>
      <c r="F8027">
        <f>IF(IFERROR(VLOOKUP(A8027,官网公开专利!B:B,1,0),0)&lt;&gt;0,1,0)</f>
        <v>1</v>
      </c>
    </row>
    <row r="8028" spans="1:6" x14ac:dyDescent="0.4">
      <c r="A8028" s="7" t="s">
        <v>10092</v>
      </c>
      <c r="B8028" s="7" t="s">
        <v>20653</v>
      </c>
      <c r="C8028" s="11">
        <v>43728</v>
      </c>
      <c r="D8028" s="7" t="s">
        <v>3455</v>
      </c>
      <c r="E8028" s="7" t="s">
        <v>20654</v>
      </c>
      <c r="F8028">
        <f>IF(IFERROR(VLOOKUP(A8028,官网公开专利!B:B,1,0),0)&lt;&gt;0,1,0)</f>
        <v>1</v>
      </c>
    </row>
    <row r="8029" spans="1:6" x14ac:dyDescent="0.4">
      <c r="A8029" s="7" t="s">
        <v>10030</v>
      </c>
      <c r="B8029" s="7" t="s">
        <v>6330</v>
      </c>
      <c r="C8029" s="11">
        <v>42395</v>
      </c>
      <c r="D8029" s="7" t="s">
        <v>1039</v>
      </c>
      <c r="E8029" s="7" t="s">
        <v>3703</v>
      </c>
      <c r="F8029">
        <f>IF(IFERROR(VLOOKUP(A8029,官网公开专利!B:B,1,0),0)&lt;&gt;0,1,0)</f>
        <v>1</v>
      </c>
    </row>
    <row r="8030" spans="1:6" x14ac:dyDescent="0.4">
      <c r="A8030" s="7" t="s">
        <v>9489</v>
      </c>
      <c r="B8030" s="7" t="s">
        <v>6330</v>
      </c>
      <c r="C8030" s="11">
        <v>42395</v>
      </c>
      <c r="D8030" s="7" t="s">
        <v>1039</v>
      </c>
      <c r="E8030" s="7" t="s">
        <v>3703</v>
      </c>
      <c r="F8030">
        <f>IF(IFERROR(VLOOKUP(A8030,官网公开专利!B:B,1,0),0)&lt;&gt;0,1,0)</f>
        <v>1</v>
      </c>
    </row>
    <row r="8031" spans="1:6" x14ac:dyDescent="0.4">
      <c r="A8031" s="7" t="s">
        <v>9490</v>
      </c>
      <c r="B8031" s="7" t="s">
        <v>6330</v>
      </c>
      <c r="C8031" s="11">
        <v>42395</v>
      </c>
      <c r="D8031" s="7" t="s">
        <v>1039</v>
      </c>
      <c r="E8031" s="7" t="s">
        <v>3703</v>
      </c>
      <c r="F8031">
        <f>IF(IFERROR(VLOOKUP(A8031,官网公开专利!B:B,1,0),0)&lt;&gt;0,1,0)</f>
        <v>1</v>
      </c>
    </row>
    <row r="8032" spans="1:6" x14ac:dyDescent="0.4">
      <c r="A8032" s="7" t="s">
        <v>9491</v>
      </c>
      <c r="B8032" s="7" t="s">
        <v>6330</v>
      </c>
      <c r="C8032" s="11">
        <v>42395</v>
      </c>
      <c r="D8032" s="7" t="s">
        <v>1039</v>
      </c>
      <c r="E8032" s="7" t="s">
        <v>3703</v>
      </c>
      <c r="F8032">
        <f>IF(IFERROR(VLOOKUP(A8032,官网公开专利!B:B,1,0),0)&lt;&gt;0,1,0)</f>
        <v>1</v>
      </c>
    </row>
    <row r="8033" spans="1:6" x14ac:dyDescent="0.4">
      <c r="A8033" s="7" t="s">
        <v>11766</v>
      </c>
      <c r="B8033" s="7" t="s">
        <v>20650</v>
      </c>
      <c r="C8033" s="11">
        <v>42606</v>
      </c>
      <c r="D8033" s="7" t="s">
        <v>366</v>
      </c>
      <c r="E8033" s="7" t="s">
        <v>8211</v>
      </c>
      <c r="F8033">
        <f>IF(IFERROR(VLOOKUP(A8033,官网公开专利!B:B,1,0),0)&lt;&gt;0,1,0)</f>
        <v>1</v>
      </c>
    </row>
    <row r="8034" spans="1:6" x14ac:dyDescent="0.4">
      <c r="A8034" s="7" t="s">
        <v>10478</v>
      </c>
      <c r="B8034" s="7" t="s">
        <v>20650</v>
      </c>
      <c r="C8034" s="11">
        <v>42606</v>
      </c>
      <c r="D8034" s="7" t="s">
        <v>366</v>
      </c>
      <c r="E8034" s="7" t="s">
        <v>8211</v>
      </c>
      <c r="F8034">
        <f>IF(IFERROR(VLOOKUP(A8034,官网公开专利!B:B,1,0),0)&lt;&gt;0,1,0)</f>
        <v>1</v>
      </c>
    </row>
    <row r="8035" spans="1:6" x14ac:dyDescent="0.4">
      <c r="A8035" s="7" t="s">
        <v>10169</v>
      </c>
      <c r="B8035" s="7" t="s">
        <v>20648</v>
      </c>
      <c r="C8035" s="11">
        <v>42670</v>
      </c>
      <c r="D8035" s="7" t="s">
        <v>6994</v>
      </c>
      <c r="E8035" s="7" t="s">
        <v>20649</v>
      </c>
      <c r="F8035">
        <f>IF(IFERROR(VLOOKUP(A8035,官网公开专利!B:B,1,0),0)&lt;&gt;0,1,0)</f>
        <v>1</v>
      </c>
    </row>
    <row r="8036" spans="1:6" x14ac:dyDescent="0.4">
      <c r="A8036" s="7" t="s">
        <v>10456</v>
      </c>
      <c r="B8036" s="7" t="s">
        <v>20647</v>
      </c>
      <c r="C8036" s="11">
        <v>42930</v>
      </c>
      <c r="D8036" s="7" t="s">
        <v>18995</v>
      </c>
      <c r="E8036" s="7" t="s">
        <v>18996</v>
      </c>
      <c r="F8036">
        <f>IF(IFERROR(VLOOKUP(A8036,官网公开专利!B:B,1,0),0)&lt;&gt;0,1,0)</f>
        <v>1</v>
      </c>
    </row>
    <row r="8037" spans="1:6" x14ac:dyDescent="0.4">
      <c r="A8037" s="7" t="s">
        <v>10460</v>
      </c>
      <c r="B8037" s="7" t="s">
        <v>20647</v>
      </c>
      <c r="C8037" s="11">
        <v>42930</v>
      </c>
      <c r="D8037" s="7" t="s">
        <v>18995</v>
      </c>
      <c r="E8037" s="7" t="s">
        <v>18996</v>
      </c>
      <c r="F8037">
        <f>IF(IFERROR(VLOOKUP(A8037,官网公开专利!B:B,1,0),0)&lt;&gt;0,1,0)</f>
        <v>1</v>
      </c>
    </row>
    <row r="8038" spans="1:6" x14ac:dyDescent="0.4">
      <c r="A8038" s="7" t="s">
        <v>9953</v>
      </c>
      <c r="B8038" s="7" t="s">
        <v>20646</v>
      </c>
      <c r="C8038" s="11">
        <v>43215</v>
      </c>
      <c r="D8038" s="7" t="s">
        <v>2340</v>
      </c>
      <c r="E8038" s="7" t="s">
        <v>19621</v>
      </c>
      <c r="F8038">
        <f>IF(IFERROR(VLOOKUP(A8038,官网公开专利!B:B,1,0),0)&lt;&gt;0,1,0)</f>
        <v>1</v>
      </c>
    </row>
    <row r="8039" spans="1:6" x14ac:dyDescent="0.4">
      <c r="A8039" s="7" t="s">
        <v>10155</v>
      </c>
      <c r="B8039" s="7" t="s">
        <v>20642</v>
      </c>
      <c r="C8039" s="11">
        <v>43663</v>
      </c>
      <c r="D8039" s="7" t="s">
        <v>105</v>
      </c>
      <c r="E8039" s="7" t="s">
        <v>20643</v>
      </c>
      <c r="F8039">
        <f>IF(IFERROR(VLOOKUP(A8039,官网公开专利!B:B,1,0),0)&lt;&gt;0,1,0)</f>
        <v>1</v>
      </c>
    </row>
    <row r="8040" spans="1:6" x14ac:dyDescent="0.4">
      <c r="A8040" s="7" t="s">
        <v>13973</v>
      </c>
      <c r="B8040" s="7" t="s">
        <v>20644</v>
      </c>
      <c r="C8040" s="11">
        <v>43578</v>
      </c>
      <c r="D8040" s="7" t="s">
        <v>105</v>
      </c>
      <c r="E8040" s="7" t="s">
        <v>20645</v>
      </c>
      <c r="F8040">
        <f>IF(IFERROR(VLOOKUP(A8040,官网公开专利!B:B,1,0),0)&lt;&gt;0,1,0)</f>
        <v>1</v>
      </c>
    </row>
    <row r="8041" spans="1:6" x14ac:dyDescent="0.4">
      <c r="A8041" s="7" t="s">
        <v>13976</v>
      </c>
      <c r="B8041" s="7" t="s">
        <v>20644</v>
      </c>
      <c r="C8041" s="11">
        <v>43578</v>
      </c>
      <c r="D8041" s="7" t="s">
        <v>105</v>
      </c>
      <c r="E8041" s="7" t="s">
        <v>20645</v>
      </c>
      <c r="F8041">
        <f>IF(IFERROR(VLOOKUP(A8041,官网公开专利!B:B,1,0),0)&lt;&gt;0,1,0)</f>
        <v>1</v>
      </c>
    </row>
    <row r="8042" spans="1:6" x14ac:dyDescent="0.4">
      <c r="A8042" s="7" t="s">
        <v>9434</v>
      </c>
      <c r="B8042" s="7" t="s">
        <v>20639</v>
      </c>
      <c r="C8042" s="11">
        <v>43731</v>
      </c>
      <c r="D8042" s="7" t="s">
        <v>3259</v>
      </c>
      <c r="E8042" s="7" t="s">
        <v>20640</v>
      </c>
      <c r="F8042">
        <f>IF(IFERROR(VLOOKUP(A8042,官网公开专利!B:B,1,0),0)&lt;&gt;0,1,0)</f>
        <v>1</v>
      </c>
    </row>
    <row r="8043" spans="1:6" x14ac:dyDescent="0.4">
      <c r="A8043" s="7" t="s">
        <v>9438</v>
      </c>
      <c r="B8043" s="7" t="s">
        <v>20639</v>
      </c>
      <c r="C8043" s="11">
        <v>43731</v>
      </c>
      <c r="D8043" s="7" t="s">
        <v>3259</v>
      </c>
      <c r="E8043" s="7" t="s">
        <v>20641</v>
      </c>
      <c r="F8043">
        <f>IF(IFERROR(VLOOKUP(A8043,官网公开专利!B:B,1,0),0)&lt;&gt;0,1,0)</f>
        <v>1</v>
      </c>
    </row>
    <row r="8044" spans="1:6" x14ac:dyDescent="0.4">
      <c r="A8044" s="7" t="s">
        <v>9440</v>
      </c>
      <c r="B8044" s="7" t="s">
        <v>20639</v>
      </c>
      <c r="C8044" s="11">
        <v>43731</v>
      </c>
      <c r="D8044" s="7" t="s">
        <v>3259</v>
      </c>
      <c r="E8044" s="7" t="s">
        <v>20640</v>
      </c>
      <c r="F8044">
        <f>IF(IFERROR(VLOOKUP(A8044,官网公开专利!B:B,1,0),0)&lt;&gt;0,1,0)</f>
        <v>1</v>
      </c>
    </row>
    <row r="8045" spans="1:6" x14ac:dyDescent="0.4">
      <c r="A8045" s="7" t="s">
        <v>9441</v>
      </c>
      <c r="B8045" s="7" t="s">
        <v>20639</v>
      </c>
      <c r="C8045" s="11">
        <v>43731</v>
      </c>
      <c r="D8045" s="7" t="s">
        <v>3259</v>
      </c>
      <c r="E8045" s="7" t="s">
        <v>20640</v>
      </c>
      <c r="F8045">
        <f>IF(IFERROR(VLOOKUP(A8045,官网公开专利!B:B,1,0),0)&lt;&gt;0,1,0)</f>
        <v>1</v>
      </c>
    </row>
    <row r="8046" spans="1:6" x14ac:dyDescent="0.4">
      <c r="A8046" s="7" t="s">
        <v>9442</v>
      </c>
      <c r="B8046" s="7" t="s">
        <v>20639</v>
      </c>
      <c r="C8046" s="11">
        <v>43731</v>
      </c>
      <c r="D8046" s="7" t="s">
        <v>3259</v>
      </c>
      <c r="E8046" s="7" t="s">
        <v>20640</v>
      </c>
      <c r="F8046">
        <f>IF(IFERROR(VLOOKUP(A8046,官网公开专利!B:B,1,0),0)&lt;&gt;0,1,0)</f>
        <v>1</v>
      </c>
    </row>
    <row r="8047" spans="1:6" x14ac:dyDescent="0.4">
      <c r="A8047" s="7" t="s">
        <v>9434</v>
      </c>
      <c r="B8047" s="7" t="s">
        <v>20635</v>
      </c>
      <c r="C8047" s="11">
        <v>43724</v>
      </c>
      <c r="D8047" s="7" t="s">
        <v>1774</v>
      </c>
      <c r="E8047" s="7" t="s">
        <v>20636</v>
      </c>
      <c r="F8047">
        <f>IF(IFERROR(VLOOKUP(A8047,官网公开专利!B:B,1,0),0)&lt;&gt;0,1,0)</f>
        <v>1</v>
      </c>
    </row>
    <row r="8048" spans="1:6" x14ac:dyDescent="0.4">
      <c r="A8048" s="7" t="s">
        <v>9438</v>
      </c>
      <c r="B8048" s="7" t="s">
        <v>20635</v>
      </c>
      <c r="C8048" s="11">
        <v>43724</v>
      </c>
      <c r="D8048" s="7" t="s">
        <v>1774</v>
      </c>
      <c r="E8048" s="7" t="s">
        <v>20638</v>
      </c>
      <c r="F8048">
        <f>IF(IFERROR(VLOOKUP(A8048,官网公开专利!B:B,1,0),0)&lt;&gt;0,1,0)</f>
        <v>1</v>
      </c>
    </row>
    <row r="8049" spans="1:6" x14ac:dyDescent="0.4">
      <c r="A8049" s="7" t="s">
        <v>9440</v>
      </c>
      <c r="B8049" s="7" t="s">
        <v>20635</v>
      </c>
      <c r="C8049" s="11">
        <v>43724</v>
      </c>
      <c r="D8049" s="7" t="s">
        <v>1774</v>
      </c>
      <c r="E8049" s="7" t="s">
        <v>20636</v>
      </c>
      <c r="F8049">
        <f>IF(IFERROR(VLOOKUP(A8049,官网公开专利!B:B,1,0),0)&lt;&gt;0,1,0)</f>
        <v>1</v>
      </c>
    </row>
    <row r="8050" spans="1:6" x14ac:dyDescent="0.4">
      <c r="A8050" s="7" t="s">
        <v>9441</v>
      </c>
      <c r="B8050" s="7" t="s">
        <v>20635</v>
      </c>
      <c r="C8050" s="11">
        <v>43724</v>
      </c>
      <c r="D8050" s="7" t="s">
        <v>1774</v>
      </c>
      <c r="E8050" s="7" t="s">
        <v>20636</v>
      </c>
      <c r="F8050">
        <f>IF(IFERROR(VLOOKUP(A8050,官网公开专利!B:B,1,0),0)&lt;&gt;0,1,0)</f>
        <v>1</v>
      </c>
    </row>
    <row r="8051" spans="1:6" x14ac:dyDescent="0.4">
      <c r="A8051" s="7" t="s">
        <v>9442</v>
      </c>
      <c r="B8051" s="7" t="s">
        <v>20635</v>
      </c>
      <c r="C8051" s="11">
        <v>43724</v>
      </c>
      <c r="D8051" s="7" t="s">
        <v>1774</v>
      </c>
      <c r="E8051" s="7" t="s">
        <v>20636</v>
      </c>
      <c r="F8051">
        <f>IF(IFERROR(VLOOKUP(A8051,官网公开专利!B:B,1,0),0)&lt;&gt;0,1,0)</f>
        <v>1</v>
      </c>
    </row>
    <row r="8052" spans="1:6" x14ac:dyDescent="0.4">
      <c r="A8052" s="7" t="s">
        <v>9434</v>
      </c>
      <c r="B8052" s="7" t="s">
        <v>20633</v>
      </c>
      <c r="C8052" s="11">
        <v>43724</v>
      </c>
      <c r="D8052" s="7" t="s">
        <v>1774</v>
      </c>
      <c r="E8052" s="7" t="s">
        <v>20634</v>
      </c>
      <c r="F8052">
        <f>IF(IFERROR(VLOOKUP(A8052,官网公开专利!B:B,1,0),0)&lt;&gt;0,1,0)</f>
        <v>1</v>
      </c>
    </row>
    <row r="8053" spans="1:6" x14ac:dyDescent="0.4">
      <c r="A8053" s="7" t="s">
        <v>9438</v>
      </c>
      <c r="B8053" s="7" t="s">
        <v>20633</v>
      </c>
      <c r="C8053" s="11">
        <v>43724</v>
      </c>
      <c r="D8053" s="7" t="s">
        <v>1774</v>
      </c>
      <c r="E8053" s="7" t="s">
        <v>20637</v>
      </c>
      <c r="F8053">
        <f>IF(IFERROR(VLOOKUP(A8053,官网公开专利!B:B,1,0),0)&lt;&gt;0,1,0)</f>
        <v>1</v>
      </c>
    </row>
    <row r="8054" spans="1:6" x14ac:dyDescent="0.4">
      <c r="A8054" s="7" t="s">
        <v>9440</v>
      </c>
      <c r="B8054" s="7" t="s">
        <v>20633</v>
      </c>
      <c r="C8054" s="11">
        <v>43724</v>
      </c>
      <c r="D8054" s="7" t="s">
        <v>1774</v>
      </c>
      <c r="E8054" s="7" t="s">
        <v>20634</v>
      </c>
      <c r="F8054">
        <f>IF(IFERROR(VLOOKUP(A8054,官网公开专利!B:B,1,0),0)&lt;&gt;0,1,0)</f>
        <v>1</v>
      </c>
    </row>
    <row r="8055" spans="1:6" x14ac:dyDescent="0.4">
      <c r="A8055" s="7" t="s">
        <v>9441</v>
      </c>
      <c r="B8055" s="7" t="s">
        <v>20633</v>
      </c>
      <c r="C8055" s="11">
        <v>43724</v>
      </c>
      <c r="D8055" s="7" t="s">
        <v>1774</v>
      </c>
      <c r="E8055" s="7" t="s">
        <v>20634</v>
      </c>
      <c r="F8055">
        <f>IF(IFERROR(VLOOKUP(A8055,官网公开专利!B:B,1,0),0)&lt;&gt;0,1,0)</f>
        <v>1</v>
      </c>
    </row>
    <row r="8056" spans="1:6" x14ac:dyDescent="0.4">
      <c r="A8056" s="7" t="s">
        <v>9442</v>
      </c>
      <c r="B8056" s="7" t="s">
        <v>20633</v>
      </c>
      <c r="C8056" s="11">
        <v>43724</v>
      </c>
      <c r="D8056" s="7" t="s">
        <v>1774</v>
      </c>
      <c r="E8056" s="7" t="s">
        <v>20634</v>
      </c>
      <c r="F8056">
        <f>IF(IFERROR(VLOOKUP(A8056,官网公开专利!B:B,1,0),0)&lt;&gt;0,1,0)</f>
        <v>1</v>
      </c>
    </row>
    <row r="8057" spans="1:6" x14ac:dyDescent="0.4">
      <c r="A8057" s="7" t="s">
        <v>10787</v>
      </c>
      <c r="B8057" s="7" t="s">
        <v>8201</v>
      </c>
      <c r="C8057" s="11">
        <v>42244</v>
      </c>
      <c r="D8057" s="7" t="s">
        <v>8202</v>
      </c>
      <c r="E8057" s="7" t="s">
        <v>8203</v>
      </c>
      <c r="F8057">
        <f>IF(IFERROR(VLOOKUP(A8057,官网公开专利!B:B,1,0),0)&lt;&gt;0,1,0)</f>
        <v>1</v>
      </c>
    </row>
    <row r="8058" spans="1:6" x14ac:dyDescent="0.4">
      <c r="A8058" s="7" t="s">
        <v>10789</v>
      </c>
      <c r="B8058" s="7" t="s">
        <v>8201</v>
      </c>
      <c r="C8058" s="11">
        <v>42244</v>
      </c>
      <c r="D8058" s="7" t="s">
        <v>8202</v>
      </c>
      <c r="E8058" s="7" t="s">
        <v>8203</v>
      </c>
      <c r="F8058">
        <f>IF(IFERROR(VLOOKUP(A8058,官网公开专利!B:B,1,0),0)&lt;&gt;0,1,0)</f>
        <v>1</v>
      </c>
    </row>
    <row r="8059" spans="1:6" x14ac:dyDescent="0.4">
      <c r="A8059" s="7" t="s">
        <v>10352</v>
      </c>
      <c r="B8059" s="7" t="s">
        <v>6774</v>
      </c>
      <c r="C8059" s="11">
        <v>43143</v>
      </c>
      <c r="D8059" s="7" t="s">
        <v>6775</v>
      </c>
      <c r="E8059" s="7" t="s">
        <v>6776</v>
      </c>
      <c r="F8059">
        <f>IF(IFERROR(VLOOKUP(A8059,官网公开专利!B:B,1,0),0)&lt;&gt;0,1,0)</f>
        <v>1</v>
      </c>
    </row>
    <row r="8060" spans="1:6" x14ac:dyDescent="0.4">
      <c r="A8060" s="7" t="s">
        <v>10353</v>
      </c>
      <c r="B8060" s="7" t="s">
        <v>6774</v>
      </c>
      <c r="C8060" s="11">
        <v>43143</v>
      </c>
      <c r="D8060" s="7" t="s">
        <v>6775</v>
      </c>
      <c r="E8060" s="7" t="s">
        <v>6776</v>
      </c>
      <c r="F8060">
        <f>IF(IFERROR(VLOOKUP(A8060,官网公开专利!B:B,1,0),0)&lt;&gt;0,1,0)</f>
        <v>1</v>
      </c>
    </row>
    <row r="8061" spans="1:6" x14ac:dyDescent="0.4">
      <c r="A8061" s="7" t="s">
        <v>11055</v>
      </c>
      <c r="B8061" s="7" t="s">
        <v>20631</v>
      </c>
      <c r="C8061" s="11">
        <v>43410</v>
      </c>
      <c r="D8061" s="7" t="s">
        <v>5610</v>
      </c>
      <c r="E8061" s="7" t="s">
        <v>20632</v>
      </c>
      <c r="F8061">
        <f>IF(IFERROR(VLOOKUP(A8061,官网公开专利!B:B,1,0),0)&lt;&gt;0,1,0)</f>
        <v>1</v>
      </c>
    </row>
    <row r="8062" spans="1:6" x14ac:dyDescent="0.4">
      <c r="A8062" s="7" t="s">
        <v>7951</v>
      </c>
      <c r="B8062" s="7" t="s">
        <v>8064</v>
      </c>
      <c r="C8062" s="11">
        <v>43402</v>
      </c>
      <c r="D8062" s="7" t="s">
        <v>150</v>
      </c>
      <c r="E8062" s="7" t="s">
        <v>8065</v>
      </c>
      <c r="F8062">
        <f>IF(IFERROR(VLOOKUP(A8062,官网公开专利!B:B,1,0),0)&lt;&gt;0,1,0)</f>
        <v>1</v>
      </c>
    </row>
    <row r="8063" spans="1:6" x14ac:dyDescent="0.4">
      <c r="A8063" s="7" t="s">
        <v>8509</v>
      </c>
      <c r="B8063" s="7" t="s">
        <v>8064</v>
      </c>
      <c r="C8063" s="11">
        <v>43402</v>
      </c>
      <c r="D8063" s="7" t="s">
        <v>150</v>
      </c>
      <c r="E8063" s="7" t="s">
        <v>8065</v>
      </c>
      <c r="F8063">
        <f>IF(IFERROR(VLOOKUP(A8063,官网公开专利!B:B,1,0),0)&lt;&gt;0,1,0)</f>
        <v>1</v>
      </c>
    </row>
    <row r="8064" spans="1:6" x14ac:dyDescent="0.4">
      <c r="A8064" s="7" t="s">
        <v>10880</v>
      </c>
      <c r="B8064" s="7" t="s">
        <v>8064</v>
      </c>
      <c r="C8064" s="11">
        <v>43402</v>
      </c>
      <c r="D8064" s="7" t="s">
        <v>150</v>
      </c>
      <c r="E8064" s="7" t="s">
        <v>8065</v>
      </c>
      <c r="F8064">
        <f>IF(IFERROR(VLOOKUP(A8064,官网公开专利!B:B,1,0),0)&lt;&gt;0,1,0)</f>
        <v>1</v>
      </c>
    </row>
    <row r="8065" spans="1:6" x14ac:dyDescent="0.4">
      <c r="A8065" s="7" t="s">
        <v>11049</v>
      </c>
      <c r="B8065" s="7" t="s">
        <v>20626</v>
      </c>
      <c r="C8065" s="11">
        <v>43712</v>
      </c>
      <c r="D8065" s="7" t="s">
        <v>13000</v>
      </c>
      <c r="E8065" s="7" t="s">
        <v>20627</v>
      </c>
      <c r="F8065">
        <f>IF(IFERROR(VLOOKUP(A8065,官网公开专利!B:B,1,0),0)&lt;&gt;0,1,0)</f>
        <v>1</v>
      </c>
    </row>
    <row r="8066" spans="1:6" x14ac:dyDescent="0.4">
      <c r="A8066" s="7" t="s">
        <v>12690</v>
      </c>
      <c r="B8066" s="7" t="s">
        <v>5796</v>
      </c>
      <c r="C8066" s="11">
        <v>43544</v>
      </c>
      <c r="D8066" s="7" t="s">
        <v>3264</v>
      </c>
      <c r="E8066" s="7" t="s">
        <v>5797</v>
      </c>
      <c r="F8066">
        <f>IF(IFERROR(VLOOKUP(A8066,官网公开专利!B:B,1,0),0)&lt;&gt;0,1,0)</f>
        <v>1</v>
      </c>
    </row>
    <row r="8067" spans="1:6" x14ac:dyDescent="0.4">
      <c r="A8067" s="7" t="s">
        <v>12694</v>
      </c>
      <c r="B8067" s="7" t="s">
        <v>5796</v>
      </c>
      <c r="C8067" s="11">
        <v>43544</v>
      </c>
      <c r="D8067" s="7" t="s">
        <v>3264</v>
      </c>
      <c r="E8067" s="7" t="s">
        <v>5797</v>
      </c>
      <c r="F8067">
        <f>IF(IFERROR(VLOOKUP(A8067,官网公开专利!B:B,1,0),0)&lt;&gt;0,1,0)</f>
        <v>1</v>
      </c>
    </row>
    <row r="8068" spans="1:6" x14ac:dyDescent="0.4">
      <c r="A8068" s="7" t="s">
        <v>11033</v>
      </c>
      <c r="B8068" s="7" t="s">
        <v>20628</v>
      </c>
      <c r="C8068" s="11">
        <v>43448</v>
      </c>
      <c r="D8068" s="7" t="s">
        <v>20629</v>
      </c>
      <c r="E8068" s="7" t="s">
        <v>20630</v>
      </c>
      <c r="F8068">
        <f>IF(IFERROR(VLOOKUP(A8068,官网公开专利!B:B,1,0),0)&lt;&gt;0,1,0)</f>
        <v>1</v>
      </c>
    </row>
    <row r="8069" spans="1:6" x14ac:dyDescent="0.4">
      <c r="A8069" s="7" t="s">
        <v>11037</v>
      </c>
      <c r="B8069" s="7" t="s">
        <v>20628</v>
      </c>
      <c r="C8069" s="11">
        <v>43448</v>
      </c>
      <c r="D8069" s="7" t="s">
        <v>20629</v>
      </c>
      <c r="E8069" s="7" t="s">
        <v>20630</v>
      </c>
      <c r="F8069">
        <f>IF(IFERROR(VLOOKUP(A8069,官网公开专利!B:B,1,0),0)&lt;&gt;0,1,0)</f>
        <v>1</v>
      </c>
    </row>
    <row r="8070" spans="1:6" x14ac:dyDescent="0.4">
      <c r="A8070" s="7" t="s">
        <v>11038</v>
      </c>
      <c r="B8070" s="7" t="s">
        <v>20628</v>
      </c>
      <c r="C8070" s="11">
        <v>43448</v>
      </c>
      <c r="D8070" s="7" t="s">
        <v>20629</v>
      </c>
      <c r="E8070" s="7" t="s">
        <v>20630</v>
      </c>
      <c r="F8070">
        <f>IF(IFERROR(VLOOKUP(A8070,官网公开专利!B:B,1,0),0)&lt;&gt;0,1,0)</f>
        <v>1</v>
      </c>
    </row>
    <row r="8071" spans="1:6" x14ac:dyDescent="0.4">
      <c r="A8071" s="7" t="s">
        <v>11039</v>
      </c>
      <c r="B8071" s="7" t="s">
        <v>20628</v>
      </c>
      <c r="C8071" s="11">
        <v>43448</v>
      </c>
      <c r="D8071" s="7" t="s">
        <v>20629</v>
      </c>
      <c r="E8071" s="7" t="s">
        <v>20630</v>
      </c>
      <c r="F8071">
        <f>IF(IFERROR(VLOOKUP(A8071,官网公开专利!B:B,1,0),0)&lt;&gt;0,1,0)</f>
        <v>1</v>
      </c>
    </row>
    <row r="8072" spans="1:6" x14ac:dyDescent="0.4">
      <c r="A8072" s="7" t="s">
        <v>11015</v>
      </c>
      <c r="B8072" s="7" t="s">
        <v>20628</v>
      </c>
      <c r="C8072" s="11">
        <v>43448</v>
      </c>
      <c r="D8072" s="7" t="s">
        <v>20629</v>
      </c>
      <c r="E8072" s="7" t="s">
        <v>20630</v>
      </c>
      <c r="F8072">
        <f>IF(IFERROR(VLOOKUP(A8072,官网公开专利!B:B,1,0),0)&lt;&gt;0,1,0)</f>
        <v>1</v>
      </c>
    </row>
    <row r="8073" spans="1:6" x14ac:dyDescent="0.4">
      <c r="A8073" s="7" t="s">
        <v>11017</v>
      </c>
      <c r="B8073" s="7" t="s">
        <v>20628</v>
      </c>
      <c r="C8073" s="11">
        <v>43448</v>
      </c>
      <c r="D8073" s="7" t="s">
        <v>20629</v>
      </c>
      <c r="E8073" s="7" t="s">
        <v>20630</v>
      </c>
      <c r="F8073">
        <f>IF(IFERROR(VLOOKUP(A8073,官网公开专利!B:B,1,0),0)&lt;&gt;0,1,0)</f>
        <v>1</v>
      </c>
    </row>
    <row r="8074" spans="1:6" x14ac:dyDescent="0.4">
      <c r="A8074" s="7" t="s">
        <v>11040</v>
      </c>
      <c r="B8074" s="7" t="s">
        <v>20628</v>
      </c>
      <c r="C8074" s="11">
        <v>43448</v>
      </c>
      <c r="D8074" s="7" t="s">
        <v>20629</v>
      </c>
      <c r="E8074" s="7" t="s">
        <v>20630</v>
      </c>
      <c r="F8074">
        <f>IF(IFERROR(VLOOKUP(A8074,官网公开专利!B:B,1,0),0)&lt;&gt;0,1,0)</f>
        <v>1</v>
      </c>
    </row>
    <row r="8075" spans="1:6" x14ac:dyDescent="0.4">
      <c r="A8075" s="7" t="s">
        <v>11041</v>
      </c>
      <c r="B8075" s="7" t="s">
        <v>20628</v>
      </c>
      <c r="C8075" s="11">
        <v>43448</v>
      </c>
      <c r="D8075" s="7" t="s">
        <v>20629</v>
      </c>
      <c r="E8075" s="7" t="s">
        <v>20630</v>
      </c>
      <c r="F8075">
        <f>IF(IFERROR(VLOOKUP(A8075,官网公开专利!B:B,1,0),0)&lt;&gt;0,1,0)</f>
        <v>1</v>
      </c>
    </row>
    <row r="8076" spans="1:6" x14ac:dyDescent="0.4">
      <c r="A8076" s="7" t="s">
        <v>11018</v>
      </c>
      <c r="B8076" s="7" t="s">
        <v>20628</v>
      </c>
      <c r="C8076" s="11">
        <v>43448</v>
      </c>
      <c r="D8076" s="7" t="s">
        <v>20629</v>
      </c>
      <c r="E8076" s="7" t="s">
        <v>20630</v>
      </c>
      <c r="F8076">
        <f>IF(IFERROR(VLOOKUP(A8076,官网公开专利!B:B,1,0),0)&lt;&gt;0,1,0)</f>
        <v>1</v>
      </c>
    </row>
    <row r="8077" spans="1:6" x14ac:dyDescent="0.4">
      <c r="A8077" s="7" t="s">
        <v>11019</v>
      </c>
      <c r="B8077" s="7" t="s">
        <v>20628</v>
      </c>
      <c r="C8077" s="11">
        <v>43448</v>
      </c>
      <c r="D8077" s="7" t="s">
        <v>20629</v>
      </c>
      <c r="E8077" s="7" t="s">
        <v>20630</v>
      </c>
      <c r="F8077">
        <f>IF(IFERROR(VLOOKUP(A8077,官网公开专利!B:B,1,0),0)&lt;&gt;0,1,0)</f>
        <v>1</v>
      </c>
    </row>
    <row r="8078" spans="1:6" x14ac:dyDescent="0.4">
      <c r="A8078" s="7" t="s">
        <v>11020</v>
      </c>
      <c r="B8078" s="7" t="s">
        <v>20628</v>
      </c>
      <c r="C8078" s="11">
        <v>43448</v>
      </c>
      <c r="D8078" s="7" t="s">
        <v>20629</v>
      </c>
      <c r="E8078" s="7" t="s">
        <v>20630</v>
      </c>
      <c r="F8078">
        <f>IF(IFERROR(VLOOKUP(A8078,官网公开专利!B:B,1,0),0)&lt;&gt;0,1,0)</f>
        <v>1</v>
      </c>
    </row>
    <row r="8079" spans="1:6" x14ac:dyDescent="0.4">
      <c r="A8079" s="7" t="s">
        <v>5</v>
      </c>
      <c r="B8079" s="7" t="s">
        <v>107</v>
      </c>
      <c r="C8079" s="11">
        <v>43607</v>
      </c>
      <c r="D8079" s="7" t="s">
        <v>108</v>
      </c>
      <c r="E8079" s="7" t="s">
        <v>109</v>
      </c>
      <c r="F8079">
        <f>IF(IFERROR(VLOOKUP(A8079,官网公开专利!B:B,1,0),0)&lt;&gt;0,1,0)</f>
        <v>1</v>
      </c>
    </row>
    <row r="8080" spans="1:6" x14ac:dyDescent="0.4">
      <c r="A8080" s="7" t="s">
        <v>5</v>
      </c>
      <c r="B8080" s="7" t="s">
        <v>110</v>
      </c>
      <c r="C8080" s="11">
        <v>43713</v>
      </c>
      <c r="D8080" s="7" t="s">
        <v>58</v>
      </c>
      <c r="E8080" s="7" t="s">
        <v>111</v>
      </c>
      <c r="F8080">
        <f>IF(IFERROR(VLOOKUP(A8080,官网公开专利!B:B,1,0),0)&lt;&gt;0,1,0)</f>
        <v>1</v>
      </c>
    </row>
    <row r="8081" spans="1:6" x14ac:dyDescent="0.4">
      <c r="A8081" s="7" t="s">
        <v>9456</v>
      </c>
      <c r="B8081" s="7" t="s">
        <v>20622</v>
      </c>
      <c r="C8081" s="11">
        <v>43713</v>
      </c>
      <c r="D8081" s="7" t="s">
        <v>58</v>
      </c>
      <c r="E8081" s="7" t="s">
        <v>20623</v>
      </c>
      <c r="F8081">
        <f>IF(IFERROR(VLOOKUP(A8081,官网公开专利!B:B,1,0),0)&lt;&gt;0,1,0)</f>
        <v>1</v>
      </c>
    </row>
    <row r="8082" spans="1:6" x14ac:dyDescent="0.4">
      <c r="A8082" s="7" t="s">
        <v>9460</v>
      </c>
      <c r="B8082" s="7" t="s">
        <v>20622</v>
      </c>
      <c r="C8082" s="11">
        <v>43713</v>
      </c>
      <c r="D8082" s="7" t="s">
        <v>58</v>
      </c>
      <c r="E8082" s="7" t="s">
        <v>20625</v>
      </c>
      <c r="F8082">
        <f>IF(IFERROR(VLOOKUP(A8082,官网公开专利!B:B,1,0),0)&lt;&gt;0,1,0)</f>
        <v>1</v>
      </c>
    </row>
    <row r="8083" spans="1:6" x14ac:dyDescent="0.4">
      <c r="A8083" s="7" t="s">
        <v>9493</v>
      </c>
      <c r="B8083" s="7" t="s">
        <v>20624</v>
      </c>
      <c r="C8083" s="11">
        <v>43713</v>
      </c>
      <c r="D8083" s="7" t="s">
        <v>58</v>
      </c>
      <c r="E8083" s="7" t="s">
        <v>111</v>
      </c>
      <c r="F8083">
        <f>IF(IFERROR(VLOOKUP(A8083,官网公开专利!B:B,1,0),0)&lt;&gt;0,1,0)</f>
        <v>1</v>
      </c>
    </row>
    <row r="8084" spans="1:6" x14ac:dyDescent="0.4">
      <c r="A8084" s="7" t="s">
        <v>9460</v>
      </c>
      <c r="B8084" s="7" t="s">
        <v>20619</v>
      </c>
      <c r="C8084" s="11">
        <v>42515</v>
      </c>
      <c r="D8084" s="7" t="s">
        <v>20620</v>
      </c>
      <c r="E8084" s="7" t="s">
        <v>20621</v>
      </c>
      <c r="F8084">
        <f>IF(IFERROR(VLOOKUP(A8084,官网公开专利!B:B,1,0),0)&lt;&gt;0,1,0)</f>
        <v>1</v>
      </c>
    </row>
    <row r="8085" spans="1:6" x14ac:dyDescent="0.4">
      <c r="A8085" s="7" t="s">
        <v>7951</v>
      </c>
      <c r="B8085" s="7" t="s">
        <v>7977</v>
      </c>
      <c r="C8085" s="11">
        <v>43585</v>
      </c>
      <c r="D8085" s="7" t="s">
        <v>808</v>
      </c>
      <c r="E8085" s="7" t="s">
        <v>7978</v>
      </c>
      <c r="F8085">
        <f>IF(IFERROR(VLOOKUP(A8085,官网公开专利!B:B,1,0),0)&lt;&gt;0,1,0)</f>
        <v>1</v>
      </c>
    </row>
    <row r="8086" spans="1:6" x14ac:dyDescent="0.4">
      <c r="A8086" s="7" t="s">
        <v>8509</v>
      </c>
      <c r="B8086" s="7" t="s">
        <v>7977</v>
      </c>
      <c r="C8086" s="11">
        <v>43585</v>
      </c>
      <c r="D8086" s="7" t="s">
        <v>808</v>
      </c>
      <c r="E8086" s="7" t="s">
        <v>7978</v>
      </c>
      <c r="F8086">
        <f>IF(IFERROR(VLOOKUP(A8086,官网公开专利!B:B,1,0),0)&lt;&gt;0,1,0)</f>
        <v>1</v>
      </c>
    </row>
    <row r="8087" spans="1:6" x14ac:dyDescent="0.4">
      <c r="A8087" s="7" t="s">
        <v>10880</v>
      </c>
      <c r="B8087" s="7" t="s">
        <v>7977</v>
      </c>
      <c r="C8087" s="11">
        <v>43585</v>
      </c>
      <c r="D8087" s="7" t="s">
        <v>808</v>
      </c>
      <c r="E8087" s="7" t="s">
        <v>7978</v>
      </c>
      <c r="F8087">
        <f>IF(IFERROR(VLOOKUP(A8087,官网公开专利!B:B,1,0),0)&lt;&gt;0,1,0)</f>
        <v>1</v>
      </c>
    </row>
    <row r="8088" spans="1:6" x14ac:dyDescent="0.4">
      <c r="A8088" s="7" t="s">
        <v>7391</v>
      </c>
      <c r="B8088" s="7" t="s">
        <v>3263</v>
      </c>
      <c r="C8088" s="11">
        <v>43707</v>
      </c>
      <c r="D8088" s="7" t="s">
        <v>3264</v>
      </c>
      <c r="E8088" s="7" t="s">
        <v>3265</v>
      </c>
      <c r="F8088">
        <f>IF(IFERROR(VLOOKUP(A8088,官网公开专利!B:B,1,0),0)&lt;&gt;0,1,0)</f>
        <v>1</v>
      </c>
    </row>
    <row r="8089" spans="1:6" x14ac:dyDescent="0.4">
      <c r="A8089" s="7" t="s">
        <v>11049</v>
      </c>
      <c r="B8089" s="7" t="s">
        <v>3263</v>
      </c>
      <c r="C8089" s="11">
        <v>43707</v>
      </c>
      <c r="D8089" s="7" t="s">
        <v>3264</v>
      </c>
      <c r="E8089" s="7" t="s">
        <v>20615</v>
      </c>
      <c r="F8089">
        <f>IF(IFERROR(VLOOKUP(A8089,官网公开专利!B:B,1,0),0)&lt;&gt;0,1,0)</f>
        <v>1</v>
      </c>
    </row>
    <row r="8090" spans="1:6" x14ac:dyDescent="0.4">
      <c r="A8090" s="7" t="s">
        <v>10629</v>
      </c>
      <c r="B8090" s="7" t="s">
        <v>3263</v>
      </c>
      <c r="C8090" s="11">
        <v>43707</v>
      </c>
      <c r="D8090" s="7" t="s">
        <v>3264</v>
      </c>
      <c r="E8090" s="7" t="s">
        <v>3265</v>
      </c>
      <c r="F8090">
        <f>IF(IFERROR(VLOOKUP(A8090,官网公开专利!B:B,1,0),0)&lt;&gt;0,1,0)</f>
        <v>1</v>
      </c>
    </row>
    <row r="8091" spans="1:6" x14ac:dyDescent="0.4">
      <c r="A8091" s="7" t="s">
        <v>10325</v>
      </c>
      <c r="B8091" s="7" t="s">
        <v>20616</v>
      </c>
      <c r="C8091" s="11">
        <v>43672</v>
      </c>
      <c r="D8091" s="7" t="s">
        <v>20617</v>
      </c>
      <c r="E8091" s="7" t="s">
        <v>20618</v>
      </c>
      <c r="F8091">
        <f>IF(IFERROR(VLOOKUP(A8091,官网公开专利!B:B,1,0),0)&lt;&gt;0,1,0)</f>
        <v>1</v>
      </c>
    </row>
    <row r="8092" spans="1:6" x14ac:dyDescent="0.4">
      <c r="A8092" s="7" t="s">
        <v>10087</v>
      </c>
      <c r="B8092" s="7" t="s">
        <v>20616</v>
      </c>
      <c r="C8092" s="11">
        <v>43672</v>
      </c>
      <c r="D8092" s="7" t="s">
        <v>20617</v>
      </c>
      <c r="E8092" s="7" t="s">
        <v>20618</v>
      </c>
      <c r="F8092">
        <f>IF(IFERROR(VLOOKUP(A8092,官网公开专利!B:B,1,0),0)&lt;&gt;0,1,0)</f>
        <v>1</v>
      </c>
    </row>
    <row r="8093" spans="1:6" x14ac:dyDescent="0.4">
      <c r="A8093" s="7" t="s">
        <v>10090</v>
      </c>
      <c r="B8093" s="7" t="s">
        <v>20616</v>
      </c>
      <c r="C8093" s="11">
        <v>43672</v>
      </c>
      <c r="D8093" s="7" t="s">
        <v>20617</v>
      </c>
      <c r="E8093" s="7" t="s">
        <v>20618</v>
      </c>
      <c r="F8093">
        <f>IF(IFERROR(VLOOKUP(A8093,官网公开专利!B:B,1,0),0)&lt;&gt;0,1,0)</f>
        <v>1</v>
      </c>
    </row>
    <row r="8094" spans="1:6" x14ac:dyDescent="0.4">
      <c r="A8094" s="7" t="s">
        <v>4120</v>
      </c>
      <c r="B8094" s="7" t="s">
        <v>4231</v>
      </c>
      <c r="C8094" s="11">
        <v>43707</v>
      </c>
      <c r="D8094" s="7" t="s">
        <v>4232</v>
      </c>
      <c r="E8094" s="7" t="s">
        <v>4233</v>
      </c>
      <c r="F8094">
        <f>IF(IFERROR(VLOOKUP(A8094,官网公开专利!B:B,1,0),0)&lt;&gt;0,1,0)</f>
        <v>1</v>
      </c>
    </row>
    <row r="8095" spans="1:6" x14ac:dyDescent="0.4">
      <c r="A8095" s="7" t="s">
        <v>9844</v>
      </c>
      <c r="B8095" s="7" t="s">
        <v>4231</v>
      </c>
      <c r="C8095" s="11">
        <v>43707</v>
      </c>
      <c r="D8095" s="7" t="s">
        <v>4232</v>
      </c>
      <c r="E8095" s="7" t="s">
        <v>4233</v>
      </c>
      <c r="F8095">
        <f>IF(IFERROR(VLOOKUP(A8095,官网公开专利!B:B,1,0),0)&lt;&gt;0,1,0)</f>
        <v>1</v>
      </c>
    </row>
    <row r="8096" spans="1:6" x14ac:dyDescent="0.4">
      <c r="A8096" s="7" t="s">
        <v>9845</v>
      </c>
      <c r="B8096" s="7" t="s">
        <v>4231</v>
      </c>
      <c r="C8096" s="11">
        <v>43707</v>
      </c>
      <c r="D8096" s="7" t="s">
        <v>4232</v>
      </c>
      <c r="E8096" s="7" t="s">
        <v>4233</v>
      </c>
      <c r="F8096">
        <f>IF(IFERROR(VLOOKUP(A8096,官网公开专利!B:B,1,0),0)&lt;&gt;0,1,0)</f>
        <v>1</v>
      </c>
    </row>
    <row r="8097" spans="1:6" x14ac:dyDescent="0.4">
      <c r="A8097" s="7" t="s">
        <v>9858</v>
      </c>
      <c r="B8097" s="7" t="s">
        <v>4231</v>
      </c>
      <c r="C8097" s="11">
        <v>43707</v>
      </c>
      <c r="D8097" s="7" t="s">
        <v>4232</v>
      </c>
      <c r="E8097" s="7" t="s">
        <v>4233</v>
      </c>
      <c r="F8097">
        <f>IF(IFERROR(VLOOKUP(A8097,官网公开专利!B:B,1,0),0)&lt;&gt;0,1,0)</f>
        <v>1</v>
      </c>
    </row>
    <row r="8098" spans="1:6" x14ac:dyDescent="0.4">
      <c r="A8098" s="7" t="s">
        <v>9846</v>
      </c>
      <c r="B8098" s="7" t="s">
        <v>4231</v>
      </c>
      <c r="C8098" s="11">
        <v>43707</v>
      </c>
      <c r="D8098" s="7" t="s">
        <v>4232</v>
      </c>
      <c r="E8098" s="7" t="s">
        <v>4233</v>
      </c>
      <c r="F8098">
        <f>IF(IFERROR(VLOOKUP(A8098,官网公开专利!B:B,1,0),0)&lt;&gt;0,1,0)</f>
        <v>1</v>
      </c>
    </row>
    <row r="8099" spans="1:6" x14ac:dyDescent="0.4">
      <c r="A8099" s="7" t="s">
        <v>9853</v>
      </c>
      <c r="B8099" s="7" t="s">
        <v>4231</v>
      </c>
      <c r="C8099" s="11">
        <v>43707</v>
      </c>
      <c r="D8099" s="7" t="s">
        <v>4232</v>
      </c>
      <c r="E8099" s="7" t="s">
        <v>4233</v>
      </c>
      <c r="F8099">
        <f>IF(IFERROR(VLOOKUP(A8099,官网公开专利!B:B,1,0),0)&lt;&gt;0,1,0)</f>
        <v>1</v>
      </c>
    </row>
    <row r="8100" spans="1:6" x14ac:dyDescent="0.4">
      <c r="A8100" s="7" t="s">
        <v>9855</v>
      </c>
      <c r="B8100" s="7" t="s">
        <v>4231</v>
      </c>
      <c r="C8100" s="11">
        <v>43707</v>
      </c>
      <c r="D8100" s="7" t="s">
        <v>4232</v>
      </c>
      <c r="E8100" s="7" t="s">
        <v>4233</v>
      </c>
      <c r="F8100">
        <f>IF(IFERROR(VLOOKUP(A8100,官网公开专利!B:B,1,0),0)&lt;&gt;0,1,0)</f>
        <v>1</v>
      </c>
    </row>
    <row r="8101" spans="1:6" x14ac:dyDescent="0.4">
      <c r="A8101" s="7" t="s">
        <v>9856</v>
      </c>
      <c r="B8101" s="7" t="s">
        <v>4231</v>
      </c>
      <c r="C8101" s="11">
        <v>43707</v>
      </c>
      <c r="D8101" s="7" t="s">
        <v>4232</v>
      </c>
      <c r="E8101" s="7" t="s">
        <v>4233</v>
      </c>
      <c r="F8101">
        <f>IF(IFERROR(VLOOKUP(A8101,官网公开专利!B:B,1,0),0)&lt;&gt;0,1,0)</f>
        <v>1</v>
      </c>
    </row>
    <row r="8102" spans="1:6" x14ac:dyDescent="0.4">
      <c r="A8102" s="7" t="s">
        <v>7391</v>
      </c>
      <c r="B8102" s="7" t="s">
        <v>3354</v>
      </c>
      <c r="C8102" s="11">
        <v>43712</v>
      </c>
      <c r="D8102" s="7" t="s">
        <v>3221</v>
      </c>
      <c r="E8102" s="7" t="s">
        <v>3222</v>
      </c>
      <c r="F8102">
        <f>IF(IFERROR(VLOOKUP(A8102,官网公开专利!B:B,1,0),0)&lt;&gt;0,1,0)</f>
        <v>1</v>
      </c>
    </row>
    <row r="8103" spans="1:6" x14ac:dyDescent="0.4">
      <c r="A8103" s="7" t="s">
        <v>10652</v>
      </c>
      <c r="B8103" s="7" t="s">
        <v>3354</v>
      </c>
      <c r="C8103" s="11">
        <v>43712</v>
      </c>
      <c r="D8103" s="7" t="s">
        <v>3221</v>
      </c>
      <c r="E8103" s="7" t="s">
        <v>3222</v>
      </c>
      <c r="F8103">
        <f>IF(IFERROR(VLOOKUP(A8103,官网公开专利!B:B,1,0),0)&lt;&gt;0,1,0)</f>
        <v>1</v>
      </c>
    </row>
    <row r="8104" spans="1:6" x14ac:dyDescent="0.4">
      <c r="A8104" s="7" t="s">
        <v>10629</v>
      </c>
      <c r="B8104" s="7" t="s">
        <v>3354</v>
      </c>
      <c r="C8104" s="11">
        <v>43712</v>
      </c>
      <c r="D8104" s="7" t="s">
        <v>3221</v>
      </c>
      <c r="E8104" s="7" t="s">
        <v>3222</v>
      </c>
      <c r="F8104">
        <f>IF(IFERROR(VLOOKUP(A8104,官网公开专利!B:B,1,0),0)&lt;&gt;0,1,0)</f>
        <v>1</v>
      </c>
    </row>
    <row r="8105" spans="1:6" x14ac:dyDescent="0.4">
      <c r="A8105" s="7" t="s">
        <v>10659</v>
      </c>
      <c r="B8105" s="7" t="s">
        <v>3354</v>
      </c>
      <c r="C8105" s="11">
        <v>43712</v>
      </c>
      <c r="D8105" s="7" t="s">
        <v>3221</v>
      </c>
      <c r="E8105" s="7" t="s">
        <v>3222</v>
      </c>
      <c r="F8105">
        <f>IF(IFERROR(VLOOKUP(A8105,官网公开专利!B:B,1,0),0)&lt;&gt;0,1,0)</f>
        <v>1</v>
      </c>
    </row>
    <row r="8106" spans="1:6" x14ac:dyDescent="0.4">
      <c r="A8106" s="7" t="s">
        <v>10261</v>
      </c>
      <c r="B8106" s="7" t="s">
        <v>20613</v>
      </c>
      <c r="C8106" s="11">
        <v>43048</v>
      </c>
      <c r="D8106" s="7" t="s">
        <v>12812</v>
      </c>
      <c r="E8106" s="7" t="s">
        <v>20614</v>
      </c>
      <c r="F8106">
        <f>IF(IFERROR(VLOOKUP(A8106,官网公开专利!B:B,1,0),0)&lt;&gt;0,1,0)</f>
        <v>1</v>
      </c>
    </row>
    <row r="8107" spans="1:6" x14ac:dyDescent="0.4">
      <c r="A8107" s="7" t="s">
        <v>10262</v>
      </c>
      <c r="B8107" s="7" t="s">
        <v>20613</v>
      </c>
      <c r="C8107" s="11">
        <v>43048</v>
      </c>
      <c r="D8107" s="7" t="s">
        <v>12812</v>
      </c>
      <c r="E8107" s="7" t="s">
        <v>20614</v>
      </c>
      <c r="F8107">
        <f>IF(IFERROR(VLOOKUP(A8107,官网公开专利!B:B,1,0),0)&lt;&gt;0,1,0)</f>
        <v>1</v>
      </c>
    </row>
    <row r="8108" spans="1:6" x14ac:dyDescent="0.4">
      <c r="A8108" s="7" t="s">
        <v>10531</v>
      </c>
      <c r="B8108" s="7" t="s">
        <v>20610</v>
      </c>
      <c r="C8108" s="11">
        <v>42572</v>
      </c>
      <c r="D8108" s="7" t="s">
        <v>20611</v>
      </c>
      <c r="E8108" s="7" t="s">
        <v>20612</v>
      </c>
      <c r="F8108">
        <f>IF(IFERROR(VLOOKUP(A8108,官网公开专利!B:B,1,0),0)&lt;&gt;0,1,0)</f>
        <v>1</v>
      </c>
    </row>
    <row r="8109" spans="1:6" x14ac:dyDescent="0.4">
      <c r="A8109" s="7" t="s">
        <v>10528</v>
      </c>
      <c r="B8109" s="7" t="s">
        <v>20610</v>
      </c>
      <c r="C8109" s="11">
        <v>42572</v>
      </c>
      <c r="D8109" s="7" t="s">
        <v>20611</v>
      </c>
      <c r="E8109" s="7" t="s">
        <v>20612</v>
      </c>
      <c r="F8109">
        <f>IF(IFERROR(VLOOKUP(A8109,官网公开专利!B:B,1,0),0)&lt;&gt;0,1,0)</f>
        <v>1</v>
      </c>
    </row>
    <row r="8110" spans="1:6" x14ac:dyDescent="0.4">
      <c r="A8110" s="7" t="s">
        <v>9753</v>
      </c>
      <c r="B8110" s="7" t="s">
        <v>20605</v>
      </c>
      <c r="C8110" s="11">
        <v>43705</v>
      </c>
      <c r="D8110" s="7" t="s">
        <v>20606</v>
      </c>
      <c r="E8110" s="7" t="s">
        <v>20607</v>
      </c>
      <c r="F8110">
        <f>IF(IFERROR(VLOOKUP(A8110,官网公开专利!B:B,1,0),0)&lt;&gt;0,1,0)</f>
        <v>1</v>
      </c>
    </row>
    <row r="8111" spans="1:6" x14ac:dyDescent="0.4">
      <c r="A8111" s="7" t="s">
        <v>9862</v>
      </c>
      <c r="B8111" s="7" t="s">
        <v>20608</v>
      </c>
      <c r="C8111" s="11">
        <v>43703</v>
      </c>
      <c r="D8111" s="7" t="s">
        <v>119</v>
      </c>
      <c r="E8111" s="7" t="s">
        <v>20609</v>
      </c>
      <c r="F8111">
        <f>IF(IFERROR(VLOOKUP(A8111,官网公开专利!B:B,1,0),0)&lt;&gt;0,1,0)</f>
        <v>1</v>
      </c>
    </row>
    <row r="8112" spans="1:6" x14ac:dyDescent="0.4">
      <c r="A8112" s="7" t="s">
        <v>12279</v>
      </c>
      <c r="B8112" s="7" t="s">
        <v>20602</v>
      </c>
      <c r="C8112" s="11">
        <v>42951</v>
      </c>
      <c r="D8112" s="7" t="s">
        <v>19031</v>
      </c>
      <c r="E8112" s="7" t="s">
        <v>7628</v>
      </c>
      <c r="F8112">
        <f>IF(IFERROR(VLOOKUP(A8112,官网公开专利!B:B,1,0),0)&lt;&gt;0,1,0)</f>
        <v>1</v>
      </c>
    </row>
    <row r="8113" spans="1:6" x14ac:dyDescent="0.4">
      <c r="A8113" s="7" t="s">
        <v>13182</v>
      </c>
      <c r="B8113" s="7" t="s">
        <v>20600</v>
      </c>
      <c r="C8113" s="11">
        <v>43007</v>
      </c>
      <c r="D8113" s="7" t="s">
        <v>745</v>
      </c>
      <c r="E8113" s="7" t="s">
        <v>20601</v>
      </c>
      <c r="F8113">
        <f>IF(IFERROR(VLOOKUP(A8113,官网公开专利!B:B,1,0),0)&lt;&gt;0,1,0)</f>
        <v>1</v>
      </c>
    </row>
    <row r="8114" spans="1:6" x14ac:dyDescent="0.4">
      <c r="A8114" s="7" t="s">
        <v>11033</v>
      </c>
      <c r="B8114" s="7" t="s">
        <v>20599</v>
      </c>
      <c r="C8114" s="11">
        <v>43413</v>
      </c>
      <c r="D8114" s="7" t="s">
        <v>179</v>
      </c>
      <c r="E8114" s="7" t="s">
        <v>20017</v>
      </c>
      <c r="F8114">
        <f>IF(IFERROR(VLOOKUP(A8114,官网公开专利!B:B,1,0),0)&lt;&gt;0,1,0)</f>
        <v>1</v>
      </c>
    </row>
    <row r="8115" spans="1:6" x14ac:dyDescent="0.4">
      <c r="A8115" s="7" t="s">
        <v>10113</v>
      </c>
      <c r="B8115" s="7" t="s">
        <v>20603</v>
      </c>
      <c r="C8115" s="11">
        <v>42634</v>
      </c>
      <c r="D8115" s="7" t="s">
        <v>6533</v>
      </c>
      <c r="E8115" s="7" t="s">
        <v>20604</v>
      </c>
      <c r="F8115">
        <f>IF(IFERROR(VLOOKUP(A8115,官网公开专利!B:B,1,0),0)&lt;&gt;0,1,0)</f>
        <v>1</v>
      </c>
    </row>
    <row r="8116" spans="1:6" x14ac:dyDescent="0.4">
      <c r="A8116" s="7" t="s">
        <v>9434</v>
      </c>
      <c r="B8116" s="7" t="s">
        <v>20598</v>
      </c>
      <c r="C8116" s="11">
        <v>43696</v>
      </c>
      <c r="D8116" s="7" t="s">
        <v>11659</v>
      </c>
      <c r="E8116" s="7" t="s">
        <v>3253</v>
      </c>
      <c r="F8116">
        <f>IF(IFERROR(VLOOKUP(A8116,官网公开专利!B:B,1,0),0)&lt;&gt;0,1,0)</f>
        <v>1</v>
      </c>
    </row>
    <row r="8117" spans="1:6" x14ac:dyDescent="0.4">
      <c r="A8117" s="7" t="s">
        <v>9438</v>
      </c>
      <c r="B8117" s="7" t="s">
        <v>20598</v>
      </c>
      <c r="C8117" s="11">
        <v>43696</v>
      </c>
      <c r="D8117" s="7" t="s">
        <v>11659</v>
      </c>
      <c r="E8117" s="7" t="s">
        <v>19727</v>
      </c>
      <c r="F8117">
        <f>IF(IFERROR(VLOOKUP(A8117,官网公开专利!B:B,1,0),0)&lt;&gt;0,1,0)</f>
        <v>1</v>
      </c>
    </row>
    <row r="8118" spans="1:6" x14ac:dyDescent="0.4">
      <c r="A8118" s="7" t="s">
        <v>10267</v>
      </c>
      <c r="B8118" s="7" t="s">
        <v>20598</v>
      </c>
      <c r="C8118" s="11">
        <v>43696</v>
      </c>
      <c r="D8118" s="7" t="s">
        <v>11659</v>
      </c>
      <c r="E8118" s="7" t="s">
        <v>3253</v>
      </c>
      <c r="F8118">
        <f>IF(IFERROR(VLOOKUP(A8118,官网公开专利!B:B,1,0),0)&lt;&gt;0,1,0)</f>
        <v>1</v>
      </c>
    </row>
    <row r="8119" spans="1:6" x14ac:dyDescent="0.4">
      <c r="A8119" s="7" t="s">
        <v>9442</v>
      </c>
      <c r="B8119" s="7" t="s">
        <v>20598</v>
      </c>
      <c r="C8119" s="11">
        <v>43696</v>
      </c>
      <c r="D8119" s="7" t="s">
        <v>11659</v>
      </c>
      <c r="E8119" s="7" t="s">
        <v>3253</v>
      </c>
      <c r="F8119">
        <f>IF(IFERROR(VLOOKUP(A8119,官网公开专利!B:B,1,0),0)&lt;&gt;0,1,0)</f>
        <v>1</v>
      </c>
    </row>
    <row r="8120" spans="1:6" x14ac:dyDescent="0.4">
      <c r="A8120" s="7" t="s">
        <v>10768</v>
      </c>
      <c r="B8120" s="7" t="s">
        <v>20594</v>
      </c>
      <c r="C8120" s="11">
        <v>43698</v>
      </c>
      <c r="D8120" s="7" t="s">
        <v>93</v>
      </c>
      <c r="E8120" s="7" t="s">
        <v>20595</v>
      </c>
      <c r="F8120">
        <f>IF(IFERROR(VLOOKUP(A8120,官网公开专利!B:B,1,0),0)&lt;&gt;0,1,0)</f>
        <v>1</v>
      </c>
    </row>
    <row r="8121" spans="1:6" x14ac:dyDescent="0.4">
      <c r="A8121" s="7" t="s">
        <v>10767</v>
      </c>
      <c r="B8121" s="7" t="s">
        <v>20594</v>
      </c>
      <c r="C8121" s="11">
        <v>43698</v>
      </c>
      <c r="D8121" s="7" t="s">
        <v>93</v>
      </c>
      <c r="E8121" s="7" t="s">
        <v>20595</v>
      </c>
      <c r="F8121">
        <f>IF(IFERROR(VLOOKUP(A8121,官网公开专利!B:B,1,0),0)&lt;&gt;0,1,0)</f>
        <v>1</v>
      </c>
    </row>
    <row r="8122" spans="1:6" x14ac:dyDescent="0.4">
      <c r="A8122" s="7" t="s">
        <v>9866</v>
      </c>
      <c r="B8122" s="7" t="s">
        <v>20592</v>
      </c>
      <c r="C8122" s="11">
        <v>43700</v>
      </c>
      <c r="D8122" s="7" t="s">
        <v>119</v>
      </c>
      <c r="E8122" s="7" t="s">
        <v>20593</v>
      </c>
      <c r="F8122">
        <f>IF(IFERROR(VLOOKUP(A8122,官网公开专利!B:B,1,0),0)&lt;&gt;0,1,0)</f>
        <v>1</v>
      </c>
    </row>
    <row r="8123" spans="1:6" x14ac:dyDescent="0.4">
      <c r="A8123" s="7" t="s">
        <v>9800</v>
      </c>
      <c r="B8123" s="7" t="s">
        <v>20596</v>
      </c>
      <c r="C8123" s="11">
        <v>41390</v>
      </c>
      <c r="D8123" s="7" t="s">
        <v>16354</v>
      </c>
      <c r="E8123" s="7" t="s">
        <v>20597</v>
      </c>
      <c r="F8123">
        <f>IF(IFERROR(VLOOKUP(A8123,官网公开专利!B:B,1,0),0)&lt;&gt;0,1,0)</f>
        <v>1</v>
      </c>
    </row>
    <row r="8124" spans="1:6" x14ac:dyDescent="0.4">
      <c r="A8124" s="7" t="s">
        <v>2826</v>
      </c>
      <c r="B8124" s="7" t="s">
        <v>2872</v>
      </c>
      <c r="C8124" s="11">
        <v>42746</v>
      </c>
      <c r="D8124" s="7" t="s">
        <v>2873</v>
      </c>
      <c r="E8124" s="7" t="s">
        <v>2874</v>
      </c>
      <c r="F8124">
        <f>IF(IFERROR(VLOOKUP(A8124,官网公开专利!B:B,1,0),0)&lt;&gt;0,1,0)</f>
        <v>1</v>
      </c>
    </row>
    <row r="8125" spans="1:6" x14ac:dyDescent="0.4">
      <c r="A8125" s="7" t="s">
        <v>9467</v>
      </c>
      <c r="B8125" s="7" t="s">
        <v>2872</v>
      </c>
      <c r="C8125" s="11">
        <v>42746</v>
      </c>
      <c r="D8125" s="7" t="s">
        <v>2873</v>
      </c>
      <c r="E8125" s="7" t="s">
        <v>2874</v>
      </c>
      <c r="F8125">
        <f>IF(IFERROR(VLOOKUP(A8125,官网公开专利!B:B,1,0),0)&lt;&gt;0,1,0)</f>
        <v>1</v>
      </c>
    </row>
    <row r="8126" spans="1:6" x14ac:dyDescent="0.4">
      <c r="A8126" s="7" t="s">
        <v>16742</v>
      </c>
      <c r="B8126" s="7" t="s">
        <v>20586</v>
      </c>
      <c r="C8126" s="11">
        <v>43355</v>
      </c>
      <c r="D8126" s="7" t="s">
        <v>3106</v>
      </c>
      <c r="E8126" s="7" t="s">
        <v>20587</v>
      </c>
      <c r="F8126">
        <f>IF(IFERROR(VLOOKUP(A8126,官网公开专利!B:B,1,0),0)&lt;&gt;0,1,0)</f>
        <v>1</v>
      </c>
    </row>
    <row r="8127" spans="1:6" x14ac:dyDescent="0.4">
      <c r="A8127" s="7" t="s">
        <v>9434</v>
      </c>
      <c r="B8127" s="7" t="s">
        <v>20591</v>
      </c>
      <c r="C8127" s="11">
        <v>42787</v>
      </c>
      <c r="D8127" s="7" t="s">
        <v>19403</v>
      </c>
      <c r="E8127" s="7" t="s">
        <v>3253</v>
      </c>
      <c r="F8127">
        <f>IF(IFERROR(VLOOKUP(A8127,官网公开专利!B:B,1,0),0)&lt;&gt;0,1,0)</f>
        <v>1</v>
      </c>
    </row>
    <row r="8128" spans="1:6" x14ac:dyDescent="0.4">
      <c r="A8128" s="7" t="s">
        <v>9438</v>
      </c>
      <c r="B8128" s="7" t="s">
        <v>20591</v>
      </c>
      <c r="C8128" s="11">
        <v>42787</v>
      </c>
      <c r="D8128" s="7" t="s">
        <v>19403</v>
      </c>
      <c r="E8128" s="7" t="s">
        <v>3253</v>
      </c>
      <c r="F8128">
        <f>IF(IFERROR(VLOOKUP(A8128,官网公开专利!B:B,1,0),0)&lt;&gt;0,1,0)</f>
        <v>1</v>
      </c>
    </row>
    <row r="8129" spans="1:6" x14ac:dyDescent="0.4">
      <c r="A8129" s="7" t="s">
        <v>9440</v>
      </c>
      <c r="B8129" s="7" t="s">
        <v>20591</v>
      </c>
      <c r="C8129" s="11">
        <v>42787</v>
      </c>
      <c r="D8129" s="7" t="s">
        <v>19403</v>
      </c>
      <c r="E8129" s="7" t="s">
        <v>3253</v>
      </c>
      <c r="F8129">
        <f>IF(IFERROR(VLOOKUP(A8129,官网公开专利!B:B,1,0),0)&lt;&gt;0,1,0)</f>
        <v>1</v>
      </c>
    </row>
    <row r="8130" spans="1:6" x14ac:dyDescent="0.4">
      <c r="A8130" s="7" t="s">
        <v>9441</v>
      </c>
      <c r="B8130" s="7" t="s">
        <v>20591</v>
      </c>
      <c r="C8130" s="11">
        <v>42787</v>
      </c>
      <c r="D8130" s="7" t="s">
        <v>19403</v>
      </c>
      <c r="E8130" s="7" t="s">
        <v>3253</v>
      </c>
      <c r="F8130">
        <f>IF(IFERROR(VLOOKUP(A8130,官网公开专利!B:B,1,0),0)&lt;&gt;0,1,0)</f>
        <v>1</v>
      </c>
    </row>
    <row r="8131" spans="1:6" x14ac:dyDescent="0.4">
      <c r="A8131" s="7" t="s">
        <v>9442</v>
      </c>
      <c r="B8131" s="7" t="s">
        <v>20591</v>
      </c>
      <c r="C8131" s="11">
        <v>42787</v>
      </c>
      <c r="D8131" s="7" t="s">
        <v>19403</v>
      </c>
      <c r="E8131" s="7" t="s">
        <v>3253</v>
      </c>
      <c r="F8131">
        <f>IF(IFERROR(VLOOKUP(A8131,官网公开专利!B:B,1,0),0)&lt;&gt;0,1,0)</f>
        <v>1</v>
      </c>
    </row>
    <row r="8132" spans="1:6" x14ac:dyDescent="0.4">
      <c r="A8132" s="7" t="s">
        <v>5271</v>
      </c>
      <c r="B8132" s="7" t="s">
        <v>3736</v>
      </c>
      <c r="C8132" s="11">
        <v>44148</v>
      </c>
      <c r="D8132" s="7" t="s">
        <v>3737</v>
      </c>
      <c r="E8132" s="7" t="s">
        <v>3738</v>
      </c>
      <c r="F8132">
        <f>IF(IFERROR(VLOOKUP(A8132,官网公开专利!B:B,1,0),0)&lt;&gt;0,1,0)</f>
        <v>1</v>
      </c>
    </row>
    <row r="8133" spans="1:6" x14ac:dyDescent="0.4">
      <c r="A8133" s="7" t="s">
        <v>9792</v>
      </c>
      <c r="B8133" s="7" t="s">
        <v>3736</v>
      </c>
      <c r="C8133" s="11">
        <v>44148</v>
      </c>
      <c r="D8133" s="7" t="s">
        <v>3737</v>
      </c>
      <c r="E8133" s="7" t="s">
        <v>3738</v>
      </c>
      <c r="F8133">
        <f>IF(IFERROR(VLOOKUP(A8133,官网公开专利!B:B,1,0),0)&lt;&gt;0,1,0)</f>
        <v>1</v>
      </c>
    </row>
    <row r="8134" spans="1:6" x14ac:dyDescent="0.4">
      <c r="A8134" s="7" t="s">
        <v>9793</v>
      </c>
      <c r="B8134" s="7" t="s">
        <v>3736</v>
      </c>
      <c r="C8134" s="11">
        <v>44148</v>
      </c>
      <c r="D8134" s="7" t="s">
        <v>3737</v>
      </c>
      <c r="E8134" s="7" t="s">
        <v>3738</v>
      </c>
      <c r="F8134">
        <f>IF(IFERROR(VLOOKUP(A8134,官网公开专利!B:B,1,0),0)&lt;&gt;0,1,0)</f>
        <v>1</v>
      </c>
    </row>
    <row r="8135" spans="1:6" x14ac:dyDescent="0.4">
      <c r="A8135" s="7" t="s">
        <v>9794</v>
      </c>
      <c r="B8135" s="7" t="s">
        <v>3736</v>
      </c>
      <c r="C8135" s="11">
        <v>44148</v>
      </c>
      <c r="D8135" s="7" t="s">
        <v>3737</v>
      </c>
      <c r="E8135" s="7" t="s">
        <v>20585</v>
      </c>
      <c r="F8135">
        <f>IF(IFERROR(VLOOKUP(A8135,官网公开专利!B:B,1,0),0)&lt;&gt;0,1,0)</f>
        <v>1</v>
      </c>
    </row>
    <row r="8136" spans="1:6" x14ac:dyDescent="0.4">
      <c r="A8136" s="7" t="s">
        <v>10274</v>
      </c>
      <c r="B8136" s="7" t="s">
        <v>20588</v>
      </c>
      <c r="C8136" s="11">
        <v>43008</v>
      </c>
      <c r="D8136" s="7" t="s">
        <v>692</v>
      </c>
      <c r="E8136" s="7" t="s">
        <v>20589</v>
      </c>
      <c r="F8136">
        <f>IF(IFERROR(VLOOKUP(A8136,官网公开专利!B:B,1,0),0)&lt;&gt;0,1,0)</f>
        <v>1</v>
      </c>
    </row>
    <row r="8137" spans="1:6" x14ac:dyDescent="0.4">
      <c r="A8137" s="7" t="s">
        <v>10267</v>
      </c>
      <c r="B8137" s="7" t="s">
        <v>20588</v>
      </c>
      <c r="C8137" s="11">
        <v>43008</v>
      </c>
      <c r="D8137" s="7" t="s">
        <v>692</v>
      </c>
      <c r="E8137" s="7" t="s">
        <v>20589</v>
      </c>
      <c r="F8137">
        <f>IF(IFERROR(VLOOKUP(A8137,官网公开专利!B:B,1,0),0)&lt;&gt;0,1,0)</f>
        <v>1</v>
      </c>
    </row>
    <row r="8138" spans="1:6" x14ac:dyDescent="0.4">
      <c r="A8138" s="7" t="s">
        <v>10274</v>
      </c>
      <c r="B8138" s="7" t="s">
        <v>20590</v>
      </c>
      <c r="C8138" s="11">
        <v>43008</v>
      </c>
      <c r="D8138" s="7" t="s">
        <v>692</v>
      </c>
      <c r="E8138" s="7" t="s">
        <v>20409</v>
      </c>
      <c r="F8138">
        <f>IF(IFERROR(VLOOKUP(A8138,官网公开专利!B:B,1,0),0)&lt;&gt;0,1,0)</f>
        <v>1</v>
      </c>
    </row>
    <row r="8139" spans="1:6" x14ac:dyDescent="0.4">
      <c r="A8139" s="7" t="s">
        <v>10267</v>
      </c>
      <c r="B8139" s="7" t="s">
        <v>20590</v>
      </c>
      <c r="C8139" s="11">
        <v>43008</v>
      </c>
      <c r="D8139" s="7" t="s">
        <v>692</v>
      </c>
      <c r="E8139" s="7" t="s">
        <v>20409</v>
      </c>
      <c r="F8139">
        <f>IF(IFERROR(VLOOKUP(A8139,官网公开专利!B:B,1,0),0)&lt;&gt;0,1,0)</f>
        <v>1</v>
      </c>
    </row>
    <row r="8140" spans="1:6" x14ac:dyDescent="0.4">
      <c r="A8140" s="7" t="s">
        <v>10113</v>
      </c>
      <c r="B8140" s="7" t="s">
        <v>20582</v>
      </c>
      <c r="C8140" s="11">
        <v>44103</v>
      </c>
      <c r="D8140" s="7" t="s">
        <v>20583</v>
      </c>
      <c r="E8140" s="7" t="s">
        <v>20584</v>
      </c>
      <c r="F8140">
        <f>IF(IFERROR(VLOOKUP(A8140,官网公开专利!B:B,1,0),0)&lt;&gt;0,1,0)</f>
        <v>1</v>
      </c>
    </row>
    <row r="8141" spans="1:6" x14ac:dyDescent="0.4">
      <c r="A8141" s="7" t="s">
        <v>10990</v>
      </c>
      <c r="B8141" s="7" t="s">
        <v>5494</v>
      </c>
      <c r="C8141" s="11">
        <v>44161</v>
      </c>
      <c r="D8141" s="7" t="s">
        <v>5495</v>
      </c>
      <c r="E8141" s="7" t="s">
        <v>5496</v>
      </c>
      <c r="F8141">
        <f>IF(IFERROR(VLOOKUP(A8141,官网公开专利!B:B,1,0),0)&lt;&gt;0,1,0)</f>
        <v>1</v>
      </c>
    </row>
    <row r="8142" spans="1:6" x14ac:dyDescent="0.4">
      <c r="A8142" s="7" t="s">
        <v>12690</v>
      </c>
      <c r="B8142" s="7" t="s">
        <v>20580</v>
      </c>
      <c r="C8142" s="11">
        <v>43672</v>
      </c>
      <c r="D8142" s="7" t="s">
        <v>43</v>
      </c>
      <c r="E8142" s="7" t="s">
        <v>20581</v>
      </c>
      <c r="F8142">
        <f>IF(IFERROR(VLOOKUP(A8142,官网公开专利!B:B,1,0),0)&lt;&gt;0,1,0)</f>
        <v>1</v>
      </c>
    </row>
    <row r="8143" spans="1:6" x14ac:dyDescent="0.4">
      <c r="A8143" s="7" t="s">
        <v>12694</v>
      </c>
      <c r="B8143" s="7" t="s">
        <v>20580</v>
      </c>
      <c r="C8143" s="11">
        <v>43672</v>
      </c>
      <c r="D8143" s="7" t="s">
        <v>43</v>
      </c>
      <c r="E8143" s="7" t="s">
        <v>20581</v>
      </c>
      <c r="F8143">
        <f>IF(IFERROR(VLOOKUP(A8143,官网公开专利!B:B,1,0),0)&lt;&gt;0,1,0)</f>
        <v>1</v>
      </c>
    </row>
    <row r="8144" spans="1:6" x14ac:dyDescent="0.4">
      <c r="A8144" s="7" t="s">
        <v>9488</v>
      </c>
      <c r="B8144" s="7" t="s">
        <v>20578</v>
      </c>
      <c r="C8144" s="11">
        <v>43689</v>
      </c>
      <c r="D8144" s="7" t="s">
        <v>58</v>
      </c>
      <c r="E8144" s="7" t="s">
        <v>20579</v>
      </c>
      <c r="F8144">
        <f>IF(IFERROR(VLOOKUP(A8144,官网公开专利!B:B,1,0),0)&lt;&gt;0,1,0)</f>
        <v>1</v>
      </c>
    </row>
    <row r="8145" spans="1:6" x14ac:dyDescent="0.4">
      <c r="A8145" s="7" t="s">
        <v>9883</v>
      </c>
      <c r="B8145" s="7" t="s">
        <v>20578</v>
      </c>
      <c r="C8145" s="11">
        <v>43689</v>
      </c>
      <c r="D8145" s="7" t="s">
        <v>58</v>
      </c>
      <c r="E8145" s="7" t="s">
        <v>20579</v>
      </c>
      <c r="F8145">
        <f>IF(IFERROR(VLOOKUP(A8145,官网公开专利!B:B,1,0),0)&lt;&gt;0,1,0)</f>
        <v>1</v>
      </c>
    </row>
    <row r="8146" spans="1:6" x14ac:dyDescent="0.4">
      <c r="A8146" s="7" t="s">
        <v>9884</v>
      </c>
      <c r="B8146" s="7" t="s">
        <v>20578</v>
      </c>
      <c r="C8146" s="11">
        <v>43689</v>
      </c>
      <c r="D8146" s="7" t="s">
        <v>58</v>
      </c>
      <c r="E8146" s="7" t="s">
        <v>20579</v>
      </c>
      <c r="F8146">
        <f>IF(IFERROR(VLOOKUP(A8146,官网公开专利!B:B,1,0),0)&lt;&gt;0,1,0)</f>
        <v>1</v>
      </c>
    </row>
    <row r="8147" spans="1:6" x14ac:dyDescent="0.4">
      <c r="A8147" s="7" t="s">
        <v>10274</v>
      </c>
      <c r="B8147" s="7" t="s">
        <v>20573</v>
      </c>
      <c r="C8147" s="11">
        <v>43187</v>
      </c>
      <c r="D8147" s="7" t="s">
        <v>1108</v>
      </c>
      <c r="E8147" s="7" t="s">
        <v>20574</v>
      </c>
      <c r="F8147">
        <f>IF(IFERROR(VLOOKUP(A8147,官网公开专利!B:B,1,0),0)&lt;&gt;0,1,0)</f>
        <v>1</v>
      </c>
    </row>
    <row r="8148" spans="1:6" x14ac:dyDescent="0.4">
      <c r="A8148" s="7" t="s">
        <v>10267</v>
      </c>
      <c r="B8148" s="7" t="s">
        <v>20573</v>
      </c>
      <c r="C8148" s="11">
        <v>43187</v>
      </c>
      <c r="D8148" s="7" t="s">
        <v>1108</v>
      </c>
      <c r="E8148" s="7" t="s">
        <v>20574</v>
      </c>
      <c r="F8148">
        <f>IF(IFERROR(VLOOKUP(A8148,官网公开专利!B:B,1,0),0)&lt;&gt;0,1,0)</f>
        <v>1</v>
      </c>
    </row>
    <row r="8149" spans="1:6" x14ac:dyDescent="0.4">
      <c r="A8149" s="7" t="s">
        <v>9471</v>
      </c>
      <c r="B8149" s="7" t="s">
        <v>20575</v>
      </c>
      <c r="C8149" s="11">
        <v>42345</v>
      </c>
      <c r="D8149" s="7" t="s">
        <v>6994</v>
      </c>
      <c r="E8149" s="7" t="s">
        <v>20576</v>
      </c>
      <c r="F8149">
        <f>IF(IFERROR(VLOOKUP(A8149,官网公开专利!B:B,1,0),0)&lt;&gt;0,1,0)</f>
        <v>1</v>
      </c>
    </row>
    <row r="8150" spans="1:6" x14ac:dyDescent="0.4">
      <c r="A8150" s="7" t="s">
        <v>9475</v>
      </c>
      <c r="B8150" s="7" t="s">
        <v>20575</v>
      </c>
      <c r="C8150" s="11">
        <v>42345</v>
      </c>
      <c r="D8150" s="7" t="s">
        <v>6994</v>
      </c>
      <c r="E8150" s="7" t="s">
        <v>20577</v>
      </c>
      <c r="F8150">
        <f>IF(IFERROR(VLOOKUP(A8150,官网公开专利!B:B,1,0),0)&lt;&gt;0,1,0)</f>
        <v>1</v>
      </c>
    </row>
    <row r="8151" spans="1:6" x14ac:dyDescent="0.4">
      <c r="A8151" s="7" t="s">
        <v>9476</v>
      </c>
      <c r="B8151" s="7" t="s">
        <v>20575</v>
      </c>
      <c r="C8151" s="11">
        <v>42345</v>
      </c>
      <c r="D8151" s="7" t="s">
        <v>6994</v>
      </c>
      <c r="E8151" s="7" t="s">
        <v>20577</v>
      </c>
      <c r="F8151">
        <f>IF(IFERROR(VLOOKUP(A8151,官网公开专利!B:B,1,0),0)&lt;&gt;0,1,0)</f>
        <v>1</v>
      </c>
    </row>
    <row r="8152" spans="1:6" x14ac:dyDescent="0.4">
      <c r="A8152" s="7" t="s">
        <v>14020</v>
      </c>
      <c r="B8152" s="7" t="s">
        <v>7767</v>
      </c>
      <c r="C8152" s="11">
        <v>42704</v>
      </c>
      <c r="D8152" s="7" t="s">
        <v>745</v>
      </c>
      <c r="E8152" s="7" t="s">
        <v>7766</v>
      </c>
      <c r="F8152">
        <f>IF(IFERROR(VLOOKUP(A8152,官网公开专利!B:B,1,0),0)&lt;&gt;0,1,0)</f>
        <v>1</v>
      </c>
    </row>
    <row r="8153" spans="1:6" x14ac:dyDescent="0.4">
      <c r="A8153" s="7" t="s">
        <v>14022</v>
      </c>
      <c r="B8153" s="7" t="s">
        <v>7767</v>
      </c>
      <c r="C8153" s="11">
        <v>42704</v>
      </c>
      <c r="D8153" s="7" t="s">
        <v>745</v>
      </c>
      <c r="E8153" s="7" t="s">
        <v>7766</v>
      </c>
      <c r="F8153">
        <f>IF(IFERROR(VLOOKUP(A8153,官网公开专利!B:B,1,0),0)&lt;&gt;0,1,0)</f>
        <v>1</v>
      </c>
    </row>
    <row r="8154" spans="1:6" x14ac:dyDescent="0.4">
      <c r="A8154" s="7" t="s">
        <v>10304</v>
      </c>
      <c r="B8154" s="7" t="s">
        <v>7767</v>
      </c>
      <c r="C8154" s="11">
        <v>42704</v>
      </c>
      <c r="D8154" s="7" t="s">
        <v>745</v>
      </c>
      <c r="E8154" s="7" t="s">
        <v>7766</v>
      </c>
      <c r="F8154">
        <f>IF(IFERROR(VLOOKUP(A8154,官网公开专利!B:B,1,0),0)&lt;&gt;0,1,0)</f>
        <v>1</v>
      </c>
    </row>
    <row r="8155" spans="1:6" x14ac:dyDescent="0.4">
      <c r="A8155" s="7" t="s">
        <v>11083</v>
      </c>
      <c r="B8155" s="7" t="s">
        <v>20570</v>
      </c>
      <c r="C8155" s="11">
        <v>44133</v>
      </c>
      <c r="D8155" s="7" t="s">
        <v>20251</v>
      </c>
      <c r="E8155" s="7" t="s">
        <v>20571</v>
      </c>
      <c r="F8155">
        <f>IF(IFERROR(VLOOKUP(A8155,官网公开专利!B:B,1,0),0)&lt;&gt;0,1,0)</f>
        <v>1</v>
      </c>
    </row>
    <row r="8156" spans="1:6" x14ac:dyDescent="0.4">
      <c r="A8156" s="7" t="s">
        <v>11288</v>
      </c>
      <c r="B8156" s="7" t="s">
        <v>20570</v>
      </c>
      <c r="C8156" s="11">
        <v>44133</v>
      </c>
      <c r="D8156" s="7" t="s">
        <v>20251</v>
      </c>
      <c r="E8156" s="7" t="s">
        <v>20572</v>
      </c>
      <c r="F8156">
        <f>IF(IFERROR(VLOOKUP(A8156,官网公开专利!B:B,1,0),0)&lt;&gt;0,1,0)</f>
        <v>1</v>
      </c>
    </row>
    <row r="8157" spans="1:6" x14ac:dyDescent="0.4">
      <c r="A8157" s="7" t="s">
        <v>11075</v>
      </c>
      <c r="B8157" s="7" t="s">
        <v>20570</v>
      </c>
      <c r="C8157" s="11">
        <v>44133</v>
      </c>
      <c r="D8157" s="7" t="s">
        <v>20251</v>
      </c>
      <c r="E8157" s="7" t="s">
        <v>20571</v>
      </c>
      <c r="F8157">
        <f>IF(IFERROR(VLOOKUP(A8157,官网公开专利!B:B,1,0),0)&lt;&gt;0,1,0)</f>
        <v>1</v>
      </c>
    </row>
    <row r="8158" spans="1:6" x14ac:dyDescent="0.4">
      <c r="A8158" s="7" t="s">
        <v>11664</v>
      </c>
      <c r="B8158" s="7" t="s">
        <v>20567</v>
      </c>
      <c r="C8158" s="11">
        <v>41409</v>
      </c>
      <c r="D8158" s="7" t="s">
        <v>20568</v>
      </c>
      <c r="E8158" s="7" t="s">
        <v>20569</v>
      </c>
      <c r="F8158">
        <f>IF(IFERROR(VLOOKUP(A8158,官网公开专利!B:B,1,0),0)&lt;&gt;0,1,0)</f>
        <v>1</v>
      </c>
    </row>
    <row r="8159" spans="1:6" x14ac:dyDescent="0.4">
      <c r="A8159" s="7" t="s">
        <v>9434</v>
      </c>
      <c r="B8159" s="7" t="s">
        <v>20564</v>
      </c>
      <c r="C8159" s="11">
        <v>43675</v>
      </c>
      <c r="D8159" s="7" t="s">
        <v>11659</v>
      </c>
      <c r="E8159" s="7" t="s">
        <v>20565</v>
      </c>
      <c r="F8159">
        <f>IF(IFERROR(VLOOKUP(A8159,官网公开专利!B:B,1,0),0)&lt;&gt;0,1,0)</f>
        <v>1</v>
      </c>
    </row>
    <row r="8160" spans="1:6" x14ac:dyDescent="0.4">
      <c r="A8160" s="7" t="s">
        <v>9438</v>
      </c>
      <c r="B8160" s="7" t="s">
        <v>20564</v>
      </c>
      <c r="C8160" s="11">
        <v>43675</v>
      </c>
      <c r="D8160" s="7" t="s">
        <v>11659</v>
      </c>
      <c r="E8160" s="7" t="s">
        <v>20566</v>
      </c>
      <c r="F8160">
        <f>IF(IFERROR(VLOOKUP(A8160,官网公开专利!B:B,1,0),0)&lt;&gt;0,1,0)</f>
        <v>1</v>
      </c>
    </row>
    <row r="8161" spans="1:6" x14ac:dyDescent="0.4">
      <c r="A8161" s="7" t="s">
        <v>9440</v>
      </c>
      <c r="B8161" s="7" t="s">
        <v>20564</v>
      </c>
      <c r="C8161" s="11">
        <v>43675</v>
      </c>
      <c r="D8161" s="7" t="s">
        <v>11659</v>
      </c>
      <c r="E8161" s="7" t="s">
        <v>20565</v>
      </c>
      <c r="F8161">
        <f>IF(IFERROR(VLOOKUP(A8161,官网公开专利!B:B,1,0),0)&lt;&gt;0,1,0)</f>
        <v>1</v>
      </c>
    </row>
    <row r="8162" spans="1:6" x14ac:dyDescent="0.4">
      <c r="A8162" s="7" t="s">
        <v>9441</v>
      </c>
      <c r="B8162" s="7" t="s">
        <v>20564</v>
      </c>
      <c r="C8162" s="11">
        <v>43675</v>
      </c>
      <c r="D8162" s="7" t="s">
        <v>11659</v>
      </c>
      <c r="E8162" s="7" t="s">
        <v>20565</v>
      </c>
      <c r="F8162">
        <f>IF(IFERROR(VLOOKUP(A8162,官网公开专利!B:B,1,0),0)&lt;&gt;0,1,0)</f>
        <v>1</v>
      </c>
    </row>
    <row r="8163" spans="1:6" x14ac:dyDescent="0.4">
      <c r="A8163" s="7" t="s">
        <v>9442</v>
      </c>
      <c r="B8163" s="7" t="s">
        <v>20564</v>
      </c>
      <c r="C8163" s="11">
        <v>43675</v>
      </c>
      <c r="D8163" s="7" t="s">
        <v>11659</v>
      </c>
      <c r="E8163" s="7" t="s">
        <v>20565</v>
      </c>
      <c r="F8163">
        <f>IF(IFERROR(VLOOKUP(A8163,官网公开专利!B:B,1,0),0)&lt;&gt;0,1,0)</f>
        <v>1</v>
      </c>
    </row>
    <row r="8164" spans="1:6" x14ac:dyDescent="0.4">
      <c r="A8164" s="7" t="s">
        <v>9857</v>
      </c>
      <c r="B8164" s="7" t="s">
        <v>20557</v>
      </c>
      <c r="C8164" s="11">
        <v>44138</v>
      </c>
      <c r="D8164" s="7" t="s">
        <v>20558</v>
      </c>
      <c r="E8164" s="7" t="s">
        <v>20559</v>
      </c>
      <c r="F8164">
        <f>IF(IFERROR(VLOOKUP(A8164,官网公开专利!B:B,1,0),0)&lt;&gt;0,1,0)</f>
        <v>1</v>
      </c>
    </row>
    <row r="8165" spans="1:6" x14ac:dyDescent="0.4">
      <c r="A8165" s="7" t="s">
        <v>11766</v>
      </c>
      <c r="B8165" s="7" t="s">
        <v>20557</v>
      </c>
      <c r="C8165" s="11">
        <v>44138</v>
      </c>
      <c r="D8165" s="7" t="s">
        <v>20558</v>
      </c>
      <c r="E8165" s="7" t="s">
        <v>20559</v>
      </c>
      <c r="F8165">
        <f>IF(IFERROR(VLOOKUP(A8165,官网公开专利!B:B,1,0),0)&lt;&gt;0,1,0)</f>
        <v>1</v>
      </c>
    </row>
    <row r="8166" spans="1:6" x14ac:dyDescent="0.4">
      <c r="A8166" s="7" t="s">
        <v>10478</v>
      </c>
      <c r="B8166" s="7" t="s">
        <v>20557</v>
      </c>
      <c r="C8166" s="11">
        <v>44138</v>
      </c>
      <c r="D8166" s="7" t="s">
        <v>20558</v>
      </c>
      <c r="E8166" s="7" t="s">
        <v>20559</v>
      </c>
      <c r="F8166">
        <f>IF(IFERROR(VLOOKUP(A8166,官网公开专利!B:B,1,0),0)&lt;&gt;0,1,0)</f>
        <v>1</v>
      </c>
    </row>
    <row r="8167" spans="1:6" x14ac:dyDescent="0.4">
      <c r="A8167" s="7" t="s">
        <v>10113</v>
      </c>
      <c r="B8167" s="7" t="s">
        <v>7828</v>
      </c>
      <c r="C8167" s="11">
        <v>43734</v>
      </c>
      <c r="D8167" s="7" t="s">
        <v>808</v>
      </c>
      <c r="E8167" s="7" t="s">
        <v>7829</v>
      </c>
      <c r="F8167">
        <f>IF(IFERROR(VLOOKUP(A8167,官网公开专利!B:B,1,0),0)&lt;&gt;0,1,0)</f>
        <v>1</v>
      </c>
    </row>
    <row r="8168" spans="1:6" x14ac:dyDescent="0.4">
      <c r="A8168" s="7" t="s">
        <v>10113</v>
      </c>
      <c r="B8168" s="7" t="s">
        <v>20560</v>
      </c>
      <c r="C8168" s="11">
        <v>43734</v>
      </c>
      <c r="D8168" s="7" t="s">
        <v>808</v>
      </c>
      <c r="E8168" s="7" t="s">
        <v>7829</v>
      </c>
      <c r="F8168">
        <f>IF(IFERROR(VLOOKUP(A8168,官网公开专利!B:B,1,0),0)&lt;&gt;0,1,0)</f>
        <v>1</v>
      </c>
    </row>
    <row r="8169" spans="1:6" x14ac:dyDescent="0.4">
      <c r="A8169" s="7" t="s">
        <v>10733</v>
      </c>
      <c r="B8169" s="7" t="s">
        <v>20554</v>
      </c>
      <c r="C8169" s="11">
        <v>44145</v>
      </c>
      <c r="D8169" s="7" t="s">
        <v>20555</v>
      </c>
      <c r="E8169" s="7" t="s">
        <v>20556</v>
      </c>
      <c r="F8169">
        <f>IF(IFERROR(VLOOKUP(A8169,官网公开专利!B:B,1,0),0)&lt;&gt;0,1,0)</f>
        <v>1</v>
      </c>
    </row>
    <row r="8170" spans="1:6" x14ac:dyDescent="0.4">
      <c r="A8170" s="7" t="s">
        <v>10736</v>
      </c>
      <c r="B8170" s="7" t="s">
        <v>20554</v>
      </c>
      <c r="C8170" s="11">
        <v>44145</v>
      </c>
      <c r="D8170" s="7" t="s">
        <v>20555</v>
      </c>
      <c r="E8170" s="7" t="s">
        <v>20556</v>
      </c>
      <c r="F8170">
        <f>IF(IFERROR(VLOOKUP(A8170,官网公开专利!B:B,1,0),0)&lt;&gt;0,1,0)</f>
        <v>1</v>
      </c>
    </row>
    <row r="8171" spans="1:6" x14ac:dyDescent="0.4">
      <c r="A8171" s="7" t="s">
        <v>10737</v>
      </c>
      <c r="B8171" s="7" t="s">
        <v>20554</v>
      </c>
      <c r="C8171" s="11">
        <v>44145</v>
      </c>
      <c r="D8171" s="7" t="s">
        <v>20555</v>
      </c>
      <c r="E8171" s="7" t="s">
        <v>20556</v>
      </c>
      <c r="F8171">
        <f>IF(IFERROR(VLOOKUP(A8171,官网公开专利!B:B,1,0),0)&lt;&gt;0,1,0)</f>
        <v>1</v>
      </c>
    </row>
    <row r="8172" spans="1:6" x14ac:dyDescent="0.4">
      <c r="A8172" s="7" t="s">
        <v>10738</v>
      </c>
      <c r="B8172" s="7" t="s">
        <v>20554</v>
      </c>
      <c r="C8172" s="11">
        <v>44145</v>
      </c>
      <c r="D8172" s="7" t="s">
        <v>20555</v>
      </c>
      <c r="E8172" s="7" t="s">
        <v>20556</v>
      </c>
      <c r="F8172">
        <f>IF(IFERROR(VLOOKUP(A8172,官网公开专利!B:B,1,0),0)&lt;&gt;0,1,0)</f>
        <v>1</v>
      </c>
    </row>
    <row r="8173" spans="1:6" x14ac:dyDescent="0.4">
      <c r="A8173" s="7" t="s">
        <v>9995</v>
      </c>
      <c r="B8173" s="7" t="s">
        <v>20561</v>
      </c>
      <c r="C8173" s="11">
        <v>42241</v>
      </c>
      <c r="D8173" s="7" t="s">
        <v>20562</v>
      </c>
      <c r="E8173" s="7" t="s">
        <v>20563</v>
      </c>
      <c r="F8173">
        <f>IF(IFERROR(VLOOKUP(A8173,官网公开专利!B:B,1,0),0)&lt;&gt;0,1,0)</f>
        <v>1</v>
      </c>
    </row>
    <row r="8174" spans="1:6" x14ac:dyDescent="0.4">
      <c r="A8174" s="7" t="s">
        <v>10090</v>
      </c>
      <c r="B8174" s="7" t="s">
        <v>20545</v>
      </c>
      <c r="C8174" s="11">
        <v>43678</v>
      </c>
      <c r="D8174" s="7" t="s">
        <v>20546</v>
      </c>
      <c r="E8174" s="7" t="s">
        <v>20547</v>
      </c>
      <c r="F8174">
        <f>IF(IFERROR(VLOOKUP(A8174,官网公开专利!B:B,1,0),0)&lt;&gt;0,1,0)</f>
        <v>1</v>
      </c>
    </row>
    <row r="8175" spans="1:6" x14ac:dyDescent="0.4">
      <c r="A8175" s="7" t="s">
        <v>10030</v>
      </c>
      <c r="B8175" s="7" t="s">
        <v>6380</v>
      </c>
      <c r="C8175" s="11">
        <v>43678</v>
      </c>
      <c r="D8175" s="7" t="s">
        <v>46</v>
      </c>
      <c r="E8175" s="7" t="s">
        <v>6381</v>
      </c>
      <c r="F8175">
        <f>IF(IFERROR(VLOOKUP(A8175,官网公开专利!B:B,1,0),0)&lt;&gt;0,1,0)</f>
        <v>1</v>
      </c>
    </row>
    <row r="8176" spans="1:6" x14ac:dyDescent="0.4">
      <c r="A8176" s="7" t="s">
        <v>9489</v>
      </c>
      <c r="B8176" s="7" t="s">
        <v>6380</v>
      </c>
      <c r="C8176" s="11">
        <v>43678</v>
      </c>
      <c r="D8176" s="7" t="s">
        <v>46</v>
      </c>
      <c r="E8176" s="7" t="s">
        <v>6381</v>
      </c>
      <c r="F8176">
        <f>IF(IFERROR(VLOOKUP(A8176,官网公开专利!B:B,1,0),0)&lt;&gt;0,1,0)</f>
        <v>1</v>
      </c>
    </row>
    <row r="8177" spans="1:6" x14ac:dyDescent="0.4">
      <c r="A8177" s="7" t="s">
        <v>9490</v>
      </c>
      <c r="B8177" s="7" t="s">
        <v>6380</v>
      </c>
      <c r="C8177" s="11">
        <v>43678</v>
      </c>
      <c r="D8177" s="7" t="s">
        <v>46</v>
      </c>
      <c r="E8177" s="7" t="s">
        <v>6381</v>
      </c>
      <c r="F8177">
        <f>IF(IFERROR(VLOOKUP(A8177,官网公开专利!B:B,1,0),0)&lt;&gt;0,1,0)</f>
        <v>1</v>
      </c>
    </row>
    <row r="8178" spans="1:6" x14ac:dyDescent="0.4">
      <c r="A8178" s="7" t="s">
        <v>9491</v>
      </c>
      <c r="B8178" s="7" t="s">
        <v>6380</v>
      </c>
      <c r="C8178" s="11">
        <v>43678</v>
      </c>
      <c r="D8178" s="7" t="s">
        <v>46</v>
      </c>
      <c r="E8178" s="7" t="s">
        <v>6381</v>
      </c>
      <c r="F8178">
        <f>IF(IFERROR(VLOOKUP(A8178,官网公开专利!B:B,1,0),0)&lt;&gt;0,1,0)</f>
        <v>1</v>
      </c>
    </row>
    <row r="8179" spans="1:6" x14ac:dyDescent="0.4">
      <c r="A8179" s="7" t="s">
        <v>13973</v>
      </c>
      <c r="B8179" s="7" t="s">
        <v>20551</v>
      </c>
      <c r="C8179" s="11">
        <v>43285</v>
      </c>
      <c r="D8179" s="7" t="s">
        <v>58</v>
      </c>
      <c r="E8179" s="7" t="s">
        <v>20552</v>
      </c>
      <c r="F8179">
        <f>IF(IFERROR(VLOOKUP(A8179,官网公开专利!B:B,1,0),0)&lt;&gt;0,1,0)</f>
        <v>1</v>
      </c>
    </row>
    <row r="8180" spans="1:6" x14ac:dyDescent="0.4">
      <c r="A8180" s="7" t="s">
        <v>13976</v>
      </c>
      <c r="B8180" s="7" t="s">
        <v>20551</v>
      </c>
      <c r="C8180" s="11">
        <v>43285</v>
      </c>
      <c r="D8180" s="7" t="s">
        <v>58</v>
      </c>
      <c r="E8180" s="7" t="s">
        <v>20552</v>
      </c>
      <c r="F8180">
        <f>IF(IFERROR(VLOOKUP(A8180,官网公开专利!B:B,1,0),0)&lt;&gt;0,1,0)</f>
        <v>1</v>
      </c>
    </row>
    <row r="8181" spans="1:6" x14ac:dyDescent="0.4">
      <c r="A8181" s="7" t="s">
        <v>4962</v>
      </c>
      <c r="B8181" s="7" t="s">
        <v>312</v>
      </c>
      <c r="C8181" s="11">
        <v>41789</v>
      </c>
      <c r="D8181" s="7" t="s">
        <v>300</v>
      </c>
      <c r="E8181" s="7" t="s">
        <v>313</v>
      </c>
      <c r="F8181">
        <f>IF(IFERROR(VLOOKUP(A8181,官网公开专利!B:B,1,0),0)&lt;&gt;0,1,0)</f>
        <v>1</v>
      </c>
    </row>
    <row r="8182" spans="1:6" x14ac:dyDescent="0.4">
      <c r="A8182" s="7" t="s">
        <v>8716</v>
      </c>
      <c r="B8182" s="7" t="s">
        <v>312</v>
      </c>
      <c r="C8182" s="11">
        <v>41789</v>
      </c>
      <c r="D8182" s="7" t="s">
        <v>300</v>
      </c>
      <c r="E8182" s="7" t="s">
        <v>313</v>
      </c>
      <c r="F8182">
        <f>IF(IFERROR(VLOOKUP(A8182,官网公开专利!B:B,1,0),0)&lt;&gt;0,1,0)</f>
        <v>1</v>
      </c>
    </row>
    <row r="8183" spans="1:6" x14ac:dyDescent="0.4">
      <c r="A8183" s="7" t="s">
        <v>9815</v>
      </c>
      <c r="B8183" s="7" t="s">
        <v>312</v>
      </c>
      <c r="C8183" s="11">
        <v>41789</v>
      </c>
      <c r="D8183" s="7" t="s">
        <v>300</v>
      </c>
      <c r="E8183" s="7" t="s">
        <v>313</v>
      </c>
      <c r="F8183">
        <f>IF(IFERROR(VLOOKUP(A8183,官网公开专利!B:B,1,0),0)&lt;&gt;0,1,0)</f>
        <v>1</v>
      </c>
    </row>
    <row r="8184" spans="1:6" x14ac:dyDescent="0.4">
      <c r="A8184" s="7" t="s">
        <v>9816</v>
      </c>
      <c r="B8184" s="7" t="s">
        <v>312</v>
      </c>
      <c r="C8184" s="11">
        <v>41789</v>
      </c>
      <c r="D8184" s="7" t="s">
        <v>300</v>
      </c>
      <c r="E8184" s="7" t="s">
        <v>20553</v>
      </c>
      <c r="F8184">
        <f>IF(IFERROR(VLOOKUP(A8184,官网公开专利!B:B,1,0),0)&lt;&gt;0,1,0)</f>
        <v>1</v>
      </c>
    </row>
    <row r="8185" spans="1:6" x14ac:dyDescent="0.4">
      <c r="A8185" s="7" t="s">
        <v>9817</v>
      </c>
      <c r="B8185" s="7" t="s">
        <v>312</v>
      </c>
      <c r="C8185" s="11">
        <v>41789</v>
      </c>
      <c r="D8185" s="7" t="s">
        <v>300</v>
      </c>
      <c r="E8185" s="7" t="s">
        <v>313</v>
      </c>
      <c r="F8185">
        <f>IF(IFERROR(VLOOKUP(A8185,官网公开专利!B:B,1,0),0)&lt;&gt;0,1,0)</f>
        <v>1</v>
      </c>
    </row>
    <row r="8186" spans="1:6" x14ac:dyDescent="0.4">
      <c r="A8186" s="7" t="s">
        <v>9818</v>
      </c>
      <c r="B8186" s="7" t="s">
        <v>312</v>
      </c>
      <c r="C8186" s="11">
        <v>41789</v>
      </c>
      <c r="D8186" s="7" t="s">
        <v>300</v>
      </c>
      <c r="E8186" s="7" t="s">
        <v>313</v>
      </c>
      <c r="F8186">
        <f>IF(IFERROR(VLOOKUP(A8186,官网公开专利!B:B,1,0),0)&lt;&gt;0,1,0)</f>
        <v>1</v>
      </c>
    </row>
    <row r="8187" spans="1:6" x14ac:dyDescent="0.4">
      <c r="A8187" s="7" t="s">
        <v>9819</v>
      </c>
      <c r="B8187" s="7" t="s">
        <v>312</v>
      </c>
      <c r="C8187" s="11">
        <v>41789</v>
      </c>
      <c r="D8187" s="7" t="s">
        <v>300</v>
      </c>
      <c r="E8187" s="7" t="s">
        <v>313</v>
      </c>
      <c r="F8187">
        <f>IF(IFERROR(VLOOKUP(A8187,官网公开专利!B:B,1,0),0)&lt;&gt;0,1,0)</f>
        <v>1</v>
      </c>
    </row>
    <row r="8188" spans="1:6" x14ac:dyDescent="0.4">
      <c r="A8188" s="7" t="s">
        <v>9820</v>
      </c>
      <c r="B8188" s="7" t="s">
        <v>312</v>
      </c>
      <c r="C8188" s="11">
        <v>41789</v>
      </c>
      <c r="D8188" s="7" t="s">
        <v>300</v>
      </c>
      <c r="E8188" s="7" t="s">
        <v>313</v>
      </c>
      <c r="F8188">
        <f>IF(IFERROR(VLOOKUP(A8188,官网公开专利!B:B,1,0),0)&lt;&gt;0,1,0)</f>
        <v>1</v>
      </c>
    </row>
    <row r="8189" spans="1:6" x14ac:dyDescent="0.4">
      <c r="A8189" s="7" t="s">
        <v>9524</v>
      </c>
      <c r="B8189" s="7" t="s">
        <v>20548</v>
      </c>
      <c r="C8189" s="11">
        <v>43292</v>
      </c>
      <c r="D8189" s="7" t="s">
        <v>20549</v>
      </c>
      <c r="E8189" s="7" t="s">
        <v>20550</v>
      </c>
      <c r="F8189">
        <f>IF(IFERROR(VLOOKUP(A8189,官网公开专利!B:B,1,0),0)&lt;&gt;0,1,0)</f>
        <v>1</v>
      </c>
    </row>
    <row r="8190" spans="1:6" x14ac:dyDescent="0.4">
      <c r="A8190" s="7" t="s">
        <v>5</v>
      </c>
      <c r="B8190" s="7" t="s">
        <v>69</v>
      </c>
      <c r="C8190" s="11">
        <v>42873</v>
      </c>
      <c r="D8190" s="7" t="s">
        <v>70</v>
      </c>
      <c r="E8190" s="7" t="s">
        <v>71</v>
      </c>
      <c r="F8190">
        <f>IF(IFERROR(VLOOKUP(A8190,官网公开专利!B:B,1,0),0)&lt;&gt;0,1,0)</f>
        <v>1</v>
      </c>
    </row>
    <row r="8191" spans="1:6" x14ac:dyDescent="0.4">
      <c r="A8191" s="7" t="s">
        <v>10274</v>
      </c>
      <c r="B8191" s="7" t="s">
        <v>20544</v>
      </c>
      <c r="C8191" s="11">
        <v>43306</v>
      </c>
      <c r="D8191" s="7" t="s">
        <v>179</v>
      </c>
      <c r="E8191" s="7" t="s">
        <v>19497</v>
      </c>
      <c r="F8191">
        <f>IF(IFERROR(VLOOKUP(A8191,官网公开专利!B:B,1,0),0)&lt;&gt;0,1,0)</f>
        <v>1</v>
      </c>
    </row>
    <row r="8192" spans="1:6" x14ac:dyDescent="0.4">
      <c r="A8192" s="7" t="s">
        <v>13973</v>
      </c>
      <c r="B8192" s="7" t="s">
        <v>20541</v>
      </c>
      <c r="C8192" s="11">
        <v>44089</v>
      </c>
      <c r="D8192" s="7" t="s">
        <v>20542</v>
      </c>
      <c r="E8192" s="7" t="s">
        <v>20543</v>
      </c>
      <c r="F8192">
        <f>IF(IFERROR(VLOOKUP(A8192,官网公开专利!B:B,1,0),0)&lt;&gt;0,1,0)</f>
        <v>1</v>
      </c>
    </row>
    <row r="8193" spans="1:6" x14ac:dyDescent="0.4">
      <c r="A8193" s="7" t="s">
        <v>13976</v>
      </c>
      <c r="B8193" s="7" t="s">
        <v>20541</v>
      </c>
      <c r="C8193" s="11">
        <v>44089</v>
      </c>
      <c r="D8193" s="7" t="s">
        <v>20542</v>
      </c>
      <c r="E8193" s="7" t="s">
        <v>20543</v>
      </c>
      <c r="F8193">
        <f>IF(IFERROR(VLOOKUP(A8193,官网公开专利!B:B,1,0),0)&lt;&gt;0,1,0)</f>
        <v>1</v>
      </c>
    </row>
    <row r="8194" spans="1:6" x14ac:dyDescent="0.4">
      <c r="A8194" s="7" t="s">
        <v>14020</v>
      </c>
      <c r="B8194" s="7" t="s">
        <v>7865</v>
      </c>
      <c r="C8194" s="11">
        <v>44140</v>
      </c>
      <c r="D8194" s="7" t="s">
        <v>7866</v>
      </c>
      <c r="E8194" s="7" t="s">
        <v>7867</v>
      </c>
      <c r="F8194">
        <f>IF(IFERROR(VLOOKUP(A8194,官网公开专利!B:B,1,0),0)&lt;&gt;0,1,0)</f>
        <v>1</v>
      </c>
    </row>
    <row r="8195" spans="1:6" x14ac:dyDescent="0.4">
      <c r="A8195" s="7" t="s">
        <v>14022</v>
      </c>
      <c r="B8195" s="7" t="s">
        <v>7865</v>
      </c>
      <c r="C8195" s="11">
        <v>44140</v>
      </c>
      <c r="D8195" s="7" t="s">
        <v>7866</v>
      </c>
      <c r="E8195" s="7" t="s">
        <v>20531</v>
      </c>
      <c r="F8195">
        <f>IF(IFERROR(VLOOKUP(A8195,官网公开专利!B:B,1,0),0)&lt;&gt;0,1,0)</f>
        <v>1</v>
      </c>
    </row>
    <row r="8196" spans="1:6" x14ac:dyDescent="0.4">
      <c r="A8196" s="7" t="s">
        <v>10304</v>
      </c>
      <c r="B8196" s="7" t="s">
        <v>7865</v>
      </c>
      <c r="C8196" s="11">
        <v>44140</v>
      </c>
      <c r="D8196" s="7" t="s">
        <v>7866</v>
      </c>
      <c r="E8196" s="7" t="s">
        <v>7867</v>
      </c>
      <c r="F8196">
        <f>IF(IFERROR(VLOOKUP(A8196,官网公开专利!B:B,1,0),0)&lt;&gt;0,1,0)</f>
        <v>1</v>
      </c>
    </row>
    <row r="8197" spans="1:6" x14ac:dyDescent="0.4">
      <c r="A8197" s="7" t="s">
        <v>10456</v>
      </c>
      <c r="B8197" s="7" t="s">
        <v>20535</v>
      </c>
      <c r="C8197" s="11">
        <v>44092</v>
      </c>
      <c r="D8197" s="7" t="s">
        <v>20536</v>
      </c>
      <c r="E8197" s="7" t="s">
        <v>20537</v>
      </c>
      <c r="F8197">
        <f>IF(IFERROR(VLOOKUP(A8197,官网公开专利!B:B,1,0),0)&lt;&gt;0,1,0)</f>
        <v>1</v>
      </c>
    </row>
    <row r="8198" spans="1:6" x14ac:dyDescent="0.4">
      <c r="A8198" s="7" t="s">
        <v>10460</v>
      </c>
      <c r="B8198" s="7" t="s">
        <v>20535</v>
      </c>
      <c r="C8198" s="11">
        <v>44092</v>
      </c>
      <c r="D8198" s="7" t="s">
        <v>20536</v>
      </c>
      <c r="E8198" s="7" t="s">
        <v>20537</v>
      </c>
      <c r="F8198">
        <f>IF(IFERROR(VLOOKUP(A8198,官网公开专利!B:B,1,0),0)&lt;&gt;0,1,0)</f>
        <v>1</v>
      </c>
    </row>
    <row r="8199" spans="1:6" x14ac:dyDescent="0.4">
      <c r="A8199" s="7" t="s">
        <v>10395</v>
      </c>
      <c r="B8199" s="7" t="s">
        <v>20532</v>
      </c>
      <c r="C8199" s="11">
        <v>44130</v>
      </c>
      <c r="D8199" s="7" t="s">
        <v>20533</v>
      </c>
      <c r="E8199" s="7" t="s">
        <v>20534</v>
      </c>
      <c r="F8199">
        <f>IF(IFERROR(VLOOKUP(A8199,官网公开专利!B:B,1,0),0)&lt;&gt;0,1,0)</f>
        <v>1</v>
      </c>
    </row>
    <row r="8200" spans="1:6" x14ac:dyDescent="0.4">
      <c r="A8200" s="7" t="s">
        <v>10913</v>
      </c>
      <c r="B8200" s="7" t="s">
        <v>20538</v>
      </c>
      <c r="C8200" s="11">
        <v>43006</v>
      </c>
      <c r="D8200" s="7" t="s">
        <v>20539</v>
      </c>
      <c r="E8200" s="7" t="s">
        <v>20540</v>
      </c>
      <c r="F8200">
        <f>IF(IFERROR(VLOOKUP(A8200,官网公开专利!B:B,1,0),0)&lt;&gt;0,1,0)</f>
        <v>1</v>
      </c>
    </row>
    <row r="8201" spans="1:6" x14ac:dyDescent="0.4">
      <c r="A8201" s="7" t="s">
        <v>9883</v>
      </c>
      <c r="B8201" s="7" t="s">
        <v>20528</v>
      </c>
      <c r="C8201" s="11">
        <v>43671</v>
      </c>
      <c r="D8201" s="7" t="s">
        <v>108</v>
      </c>
      <c r="E8201" s="7" t="s">
        <v>3458</v>
      </c>
      <c r="F8201">
        <f>IF(IFERROR(VLOOKUP(A8201,官网公开专利!B:B,1,0),0)&lt;&gt;0,1,0)</f>
        <v>1</v>
      </c>
    </row>
    <row r="8202" spans="1:6" x14ac:dyDescent="0.4">
      <c r="A8202" s="7" t="s">
        <v>9884</v>
      </c>
      <c r="B8202" s="7" t="s">
        <v>20528</v>
      </c>
      <c r="C8202" s="11">
        <v>43671</v>
      </c>
      <c r="D8202" s="7" t="s">
        <v>108</v>
      </c>
      <c r="E8202" s="7" t="s">
        <v>3458</v>
      </c>
      <c r="F8202">
        <f>IF(IFERROR(VLOOKUP(A8202,官网公开专利!B:B,1,0),0)&lt;&gt;0,1,0)</f>
        <v>1</v>
      </c>
    </row>
    <row r="8203" spans="1:6" x14ac:dyDescent="0.4">
      <c r="A8203" s="7" t="s">
        <v>3355</v>
      </c>
      <c r="B8203" s="7" t="s">
        <v>3457</v>
      </c>
      <c r="C8203" s="11">
        <v>43671</v>
      </c>
      <c r="D8203" s="7" t="s">
        <v>108</v>
      </c>
      <c r="E8203" s="7" t="s">
        <v>3458</v>
      </c>
      <c r="F8203">
        <f>IF(IFERROR(VLOOKUP(A8203,官网公开专利!B:B,1,0),0)&lt;&gt;0,1,0)</f>
        <v>1</v>
      </c>
    </row>
    <row r="8204" spans="1:6" x14ac:dyDescent="0.4">
      <c r="A8204" s="7" t="s">
        <v>8117</v>
      </c>
      <c r="B8204" s="7" t="s">
        <v>3457</v>
      </c>
      <c r="C8204" s="11">
        <v>43671</v>
      </c>
      <c r="D8204" s="7" t="s">
        <v>108</v>
      </c>
      <c r="E8204" s="7" t="s">
        <v>3458</v>
      </c>
      <c r="F8204">
        <f>IF(IFERROR(VLOOKUP(A8204,官网公开专利!B:B,1,0),0)&lt;&gt;0,1,0)</f>
        <v>1</v>
      </c>
    </row>
    <row r="8205" spans="1:6" x14ac:dyDescent="0.4">
      <c r="A8205" s="7" t="s">
        <v>11367</v>
      </c>
      <c r="B8205" s="7" t="s">
        <v>3457</v>
      </c>
      <c r="C8205" s="11">
        <v>43671</v>
      </c>
      <c r="D8205" s="7" t="s">
        <v>108</v>
      </c>
      <c r="E8205" s="7" t="s">
        <v>3458</v>
      </c>
      <c r="F8205">
        <f>IF(IFERROR(VLOOKUP(A8205,官网公开专利!B:B,1,0),0)&lt;&gt;0,1,0)</f>
        <v>1</v>
      </c>
    </row>
    <row r="8206" spans="1:6" x14ac:dyDescent="0.4">
      <c r="A8206" s="7" t="s">
        <v>11847</v>
      </c>
      <c r="B8206" s="7" t="s">
        <v>3457</v>
      </c>
      <c r="C8206" s="11">
        <v>43671</v>
      </c>
      <c r="D8206" s="7" t="s">
        <v>108</v>
      </c>
      <c r="E8206" s="7" t="s">
        <v>3458</v>
      </c>
      <c r="F8206">
        <f>IF(IFERROR(VLOOKUP(A8206,官网公开专利!B:B,1,0),0)&lt;&gt;0,1,0)</f>
        <v>1</v>
      </c>
    </row>
    <row r="8207" spans="1:6" x14ac:dyDescent="0.4">
      <c r="A8207" s="7" t="s">
        <v>9883</v>
      </c>
      <c r="B8207" s="7" t="s">
        <v>3457</v>
      </c>
      <c r="C8207" s="11">
        <v>43671</v>
      </c>
      <c r="D8207" s="7" t="s">
        <v>108</v>
      </c>
      <c r="E8207" s="7" t="s">
        <v>3458</v>
      </c>
      <c r="F8207">
        <f>IF(IFERROR(VLOOKUP(A8207,官网公开专利!B:B,1,0),0)&lt;&gt;0,1,0)</f>
        <v>1</v>
      </c>
    </row>
    <row r="8208" spans="1:6" x14ac:dyDescent="0.4">
      <c r="A8208" s="7" t="s">
        <v>9884</v>
      </c>
      <c r="B8208" s="7" t="s">
        <v>3457</v>
      </c>
      <c r="C8208" s="11">
        <v>43671</v>
      </c>
      <c r="D8208" s="7" t="s">
        <v>108</v>
      </c>
      <c r="E8208" s="7" t="s">
        <v>3458</v>
      </c>
      <c r="F8208">
        <f>IF(IFERROR(VLOOKUP(A8208,官网公开专利!B:B,1,0),0)&lt;&gt;0,1,0)</f>
        <v>1</v>
      </c>
    </row>
    <row r="8209" spans="1:6" x14ac:dyDescent="0.4">
      <c r="A8209" s="7" t="s">
        <v>10531</v>
      </c>
      <c r="B8209" s="7" t="s">
        <v>20529</v>
      </c>
      <c r="C8209" s="11">
        <v>41292</v>
      </c>
      <c r="D8209" s="7" t="s">
        <v>300</v>
      </c>
      <c r="E8209" s="7" t="s">
        <v>20530</v>
      </c>
      <c r="F8209">
        <f>IF(IFERROR(VLOOKUP(A8209,官网公开专利!B:B,1,0),0)&lt;&gt;0,1,0)</f>
        <v>1</v>
      </c>
    </row>
    <row r="8210" spans="1:6" x14ac:dyDescent="0.4">
      <c r="A8210" s="7" t="s">
        <v>10528</v>
      </c>
      <c r="B8210" s="7" t="s">
        <v>20529</v>
      </c>
      <c r="C8210" s="11">
        <v>41292</v>
      </c>
      <c r="D8210" s="7" t="s">
        <v>300</v>
      </c>
      <c r="E8210" s="7" t="s">
        <v>20530</v>
      </c>
      <c r="F8210">
        <f>IF(IFERROR(VLOOKUP(A8210,官网公开专利!B:B,1,0),0)&lt;&gt;0,1,0)</f>
        <v>1</v>
      </c>
    </row>
    <row r="8211" spans="1:6" x14ac:dyDescent="0.4">
      <c r="A8211" s="7" t="s">
        <v>13138</v>
      </c>
      <c r="B8211" s="7" t="s">
        <v>20524</v>
      </c>
      <c r="C8211" s="11">
        <v>43444</v>
      </c>
      <c r="D8211" s="7" t="s">
        <v>20369</v>
      </c>
      <c r="E8211" s="7" t="s">
        <v>20525</v>
      </c>
      <c r="F8211">
        <f>IF(IFERROR(VLOOKUP(A8211,官网公开专利!B:B,1,0),0)&lt;&gt;0,1,0)</f>
        <v>1</v>
      </c>
    </row>
    <row r="8212" spans="1:6" x14ac:dyDescent="0.4">
      <c r="A8212" s="7" t="s">
        <v>12714</v>
      </c>
      <c r="B8212" s="7" t="s">
        <v>20522</v>
      </c>
      <c r="C8212" s="11">
        <v>43634</v>
      </c>
      <c r="D8212" s="7" t="s">
        <v>20523</v>
      </c>
      <c r="E8212" s="7" t="s">
        <v>1314</v>
      </c>
      <c r="F8212">
        <f>IF(IFERROR(VLOOKUP(A8212,官网公开专利!B:B,1,0),0)&lt;&gt;0,1,0)</f>
        <v>1</v>
      </c>
    </row>
    <row r="8213" spans="1:6" x14ac:dyDescent="0.4">
      <c r="A8213" s="7" t="s">
        <v>11421</v>
      </c>
      <c r="B8213" s="7" t="s">
        <v>20526</v>
      </c>
      <c r="C8213" s="11">
        <v>42529</v>
      </c>
      <c r="D8213" s="7" t="s">
        <v>93</v>
      </c>
      <c r="E8213" s="7" t="s">
        <v>18188</v>
      </c>
      <c r="F8213">
        <f>IF(IFERROR(VLOOKUP(A8213,官网公开专利!B:B,1,0),0)&lt;&gt;0,1,0)</f>
        <v>1</v>
      </c>
    </row>
    <row r="8214" spans="1:6" x14ac:dyDescent="0.4">
      <c r="A8214" s="7" t="s">
        <v>10827</v>
      </c>
      <c r="B8214" s="7" t="s">
        <v>20526</v>
      </c>
      <c r="C8214" s="11">
        <v>42529</v>
      </c>
      <c r="D8214" s="7" t="s">
        <v>93</v>
      </c>
      <c r="E8214" s="7" t="s">
        <v>18188</v>
      </c>
      <c r="F8214">
        <f>IF(IFERROR(VLOOKUP(A8214,官网公开专利!B:B,1,0),0)&lt;&gt;0,1,0)</f>
        <v>1</v>
      </c>
    </row>
    <row r="8215" spans="1:6" x14ac:dyDescent="0.4">
      <c r="A8215" s="7" t="s">
        <v>11422</v>
      </c>
      <c r="B8215" s="7" t="s">
        <v>20526</v>
      </c>
      <c r="C8215" s="11">
        <v>42529</v>
      </c>
      <c r="D8215" s="7" t="s">
        <v>93</v>
      </c>
      <c r="E8215" s="7" t="s">
        <v>18188</v>
      </c>
      <c r="F8215">
        <f>IF(IFERROR(VLOOKUP(A8215,官网公开专利!B:B,1,0),0)&lt;&gt;0,1,0)</f>
        <v>1</v>
      </c>
    </row>
    <row r="8216" spans="1:6" x14ac:dyDescent="0.4">
      <c r="A8216" s="7" t="s">
        <v>11055</v>
      </c>
      <c r="B8216" s="7" t="s">
        <v>20520</v>
      </c>
      <c r="C8216" s="11">
        <v>43794</v>
      </c>
      <c r="D8216" s="7" t="s">
        <v>5610</v>
      </c>
      <c r="E8216" s="7" t="s">
        <v>20521</v>
      </c>
      <c r="F8216">
        <f>IF(IFERROR(VLOOKUP(A8216,官网公开专利!B:B,1,0),0)&lt;&gt;0,1,0)</f>
        <v>1</v>
      </c>
    </row>
    <row r="8217" spans="1:6" x14ac:dyDescent="0.4">
      <c r="A8217" s="7" t="s">
        <v>11912</v>
      </c>
      <c r="B8217" s="7" t="s">
        <v>20527</v>
      </c>
      <c r="C8217" s="11">
        <v>42368</v>
      </c>
      <c r="D8217" s="7" t="s">
        <v>17866</v>
      </c>
      <c r="E8217" s="7" t="s">
        <v>17867</v>
      </c>
      <c r="F8217">
        <f>IF(IFERROR(VLOOKUP(A8217,官网公开专利!B:B,1,0),0)&lt;&gt;0,1,0)</f>
        <v>1</v>
      </c>
    </row>
    <row r="8218" spans="1:6" x14ac:dyDescent="0.4">
      <c r="A8218" s="7" t="s">
        <v>10180</v>
      </c>
      <c r="B8218" s="7" t="s">
        <v>8609</v>
      </c>
      <c r="C8218" s="11">
        <v>43802</v>
      </c>
      <c r="D8218" s="7" t="s">
        <v>8610</v>
      </c>
      <c r="E8218" s="7" t="s">
        <v>8611</v>
      </c>
      <c r="F8218">
        <f>IF(IFERROR(VLOOKUP(A8218,官网公开专利!B:B,1,0),0)&lt;&gt;0,1,0)</f>
        <v>1</v>
      </c>
    </row>
    <row r="8219" spans="1:6" x14ac:dyDescent="0.4">
      <c r="A8219" s="7" t="s">
        <v>9982</v>
      </c>
      <c r="B8219" s="7" t="s">
        <v>20514</v>
      </c>
      <c r="C8219" s="11">
        <v>43182</v>
      </c>
      <c r="D8219" s="7" t="s">
        <v>5417</v>
      </c>
      <c r="E8219" s="7" t="s">
        <v>20515</v>
      </c>
      <c r="F8219">
        <f>IF(IFERROR(VLOOKUP(A8219,官网公开专利!B:B,1,0),0)&lt;&gt;0,1,0)</f>
        <v>1</v>
      </c>
    </row>
    <row r="8220" spans="1:6" x14ac:dyDescent="0.4">
      <c r="A8220" s="7" t="s">
        <v>9984</v>
      </c>
      <c r="B8220" s="7" t="s">
        <v>20514</v>
      </c>
      <c r="C8220" s="11">
        <v>43182</v>
      </c>
      <c r="D8220" s="7" t="s">
        <v>5417</v>
      </c>
      <c r="E8220" s="7" t="s">
        <v>20516</v>
      </c>
      <c r="F8220">
        <f>IF(IFERROR(VLOOKUP(A8220,官网公开专利!B:B,1,0),0)&lt;&gt;0,1,0)</f>
        <v>1</v>
      </c>
    </row>
    <row r="8221" spans="1:6" x14ac:dyDescent="0.4">
      <c r="A8221" s="7" t="s">
        <v>12279</v>
      </c>
      <c r="B8221" s="7" t="s">
        <v>20517</v>
      </c>
      <c r="C8221" s="11">
        <v>40648</v>
      </c>
      <c r="D8221" s="7" t="s">
        <v>20518</v>
      </c>
      <c r="E8221" s="7" t="s">
        <v>20519</v>
      </c>
      <c r="F8221">
        <f>IF(IFERROR(VLOOKUP(A8221,官网公开专利!B:B,1,0),0)&lt;&gt;0,1,0)</f>
        <v>1</v>
      </c>
    </row>
    <row r="8222" spans="1:6" x14ac:dyDescent="0.4">
      <c r="A8222" s="7" t="s">
        <v>3355</v>
      </c>
      <c r="B8222" s="7" t="s">
        <v>3424</v>
      </c>
      <c r="C8222" s="11">
        <v>42916</v>
      </c>
      <c r="D8222" s="7" t="s">
        <v>43</v>
      </c>
      <c r="E8222" s="7" t="s">
        <v>3425</v>
      </c>
      <c r="F8222">
        <f>IF(IFERROR(VLOOKUP(A8222,官网公开专利!B:B,1,0),0)&lt;&gt;0,1,0)</f>
        <v>1</v>
      </c>
    </row>
    <row r="8223" spans="1:6" x14ac:dyDescent="0.4">
      <c r="A8223" s="7" t="s">
        <v>8117</v>
      </c>
      <c r="B8223" s="7" t="s">
        <v>3424</v>
      </c>
      <c r="C8223" s="11">
        <v>42916</v>
      </c>
      <c r="D8223" s="7" t="s">
        <v>43</v>
      </c>
      <c r="E8223" s="7" t="s">
        <v>3425</v>
      </c>
      <c r="F8223">
        <f>IF(IFERROR(VLOOKUP(A8223,官网公开专利!B:B,1,0),0)&lt;&gt;0,1,0)</f>
        <v>1</v>
      </c>
    </row>
    <row r="8224" spans="1:6" x14ac:dyDescent="0.4">
      <c r="A8224" s="7" t="s">
        <v>11366</v>
      </c>
      <c r="B8224" s="7" t="s">
        <v>3424</v>
      </c>
      <c r="C8224" s="11">
        <v>42916</v>
      </c>
      <c r="D8224" s="7" t="s">
        <v>43</v>
      </c>
      <c r="E8224" s="7" t="s">
        <v>3425</v>
      </c>
      <c r="F8224">
        <f>IF(IFERROR(VLOOKUP(A8224,官网公开专利!B:B,1,0),0)&lt;&gt;0,1,0)</f>
        <v>1</v>
      </c>
    </row>
    <row r="8225" spans="1:6" x14ac:dyDescent="0.4">
      <c r="A8225" s="7" t="s">
        <v>11847</v>
      </c>
      <c r="B8225" s="7" t="s">
        <v>3424</v>
      </c>
      <c r="C8225" s="11">
        <v>42916</v>
      </c>
      <c r="D8225" s="7" t="s">
        <v>43</v>
      </c>
      <c r="E8225" s="7" t="s">
        <v>3425</v>
      </c>
      <c r="F8225">
        <f>IF(IFERROR(VLOOKUP(A8225,官网公开专利!B:B,1,0),0)&lt;&gt;0,1,0)</f>
        <v>1</v>
      </c>
    </row>
    <row r="8226" spans="1:6" x14ac:dyDescent="0.4">
      <c r="A8226" s="7" t="s">
        <v>11912</v>
      </c>
      <c r="B8226" s="7" t="s">
        <v>20512</v>
      </c>
      <c r="C8226" s="11">
        <v>43287</v>
      </c>
      <c r="D8226" s="7" t="s">
        <v>119</v>
      </c>
      <c r="E8226" s="7" t="s">
        <v>20513</v>
      </c>
      <c r="F8226">
        <f>IF(IFERROR(VLOOKUP(A8226,官网公开专利!B:B,1,0),0)&lt;&gt;0,1,0)</f>
        <v>1</v>
      </c>
    </row>
    <row r="8227" spans="1:6" x14ac:dyDescent="0.4">
      <c r="A8227" s="7" t="s">
        <v>12227</v>
      </c>
      <c r="B8227" s="7" t="s">
        <v>20509</v>
      </c>
      <c r="C8227" s="11">
        <v>42324</v>
      </c>
      <c r="D8227" s="7" t="s">
        <v>20510</v>
      </c>
      <c r="E8227" s="7" t="s">
        <v>20511</v>
      </c>
      <c r="F8227">
        <f>IF(IFERROR(VLOOKUP(A8227,官网公开专利!B:B,1,0),0)&lt;&gt;0,1,0)</f>
        <v>1</v>
      </c>
    </row>
    <row r="8228" spans="1:6" x14ac:dyDescent="0.4">
      <c r="A8228" s="7" t="s">
        <v>9907</v>
      </c>
      <c r="B8228" s="7" t="s">
        <v>20509</v>
      </c>
      <c r="C8228" s="11">
        <v>42324</v>
      </c>
      <c r="D8228" s="7" t="s">
        <v>20510</v>
      </c>
      <c r="E8228" s="7" t="s">
        <v>20511</v>
      </c>
      <c r="F8228">
        <f>IF(IFERROR(VLOOKUP(A8228,官网公开专利!B:B,1,0),0)&lt;&gt;0,1,0)</f>
        <v>1</v>
      </c>
    </row>
    <row r="8229" spans="1:6" x14ac:dyDescent="0.4">
      <c r="A8229" s="7" t="s">
        <v>10909</v>
      </c>
      <c r="B8229" s="7" t="s">
        <v>20509</v>
      </c>
      <c r="C8229" s="11">
        <v>42324</v>
      </c>
      <c r="D8229" s="7" t="s">
        <v>20510</v>
      </c>
      <c r="E8229" s="7" t="s">
        <v>20511</v>
      </c>
      <c r="F8229">
        <f>IF(IFERROR(VLOOKUP(A8229,官网公开专利!B:B,1,0),0)&lt;&gt;0,1,0)</f>
        <v>1</v>
      </c>
    </row>
    <row r="8230" spans="1:6" x14ac:dyDescent="0.4">
      <c r="A8230" s="7" t="s">
        <v>10585</v>
      </c>
      <c r="B8230" s="7" t="s">
        <v>20506</v>
      </c>
      <c r="C8230" s="11">
        <v>42621</v>
      </c>
      <c r="D8230" s="7" t="s">
        <v>20507</v>
      </c>
      <c r="E8230" s="7" t="s">
        <v>20508</v>
      </c>
      <c r="F8230">
        <f>IF(IFERROR(VLOOKUP(A8230,官网公开专利!B:B,1,0),0)&lt;&gt;0,1,0)</f>
        <v>1</v>
      </c>
    </row>
    <row r="8231" spans="1:6" x14ac:dyDescent="0.4">
      <c r="A8231" s="7" t="s">
        <v>10589</v>
      </c>
      <c r="B8231" s="7" t="s">
        <v>20506</v>
      </c>
      <c r="C8231" s="11">
        <v>42621</v>
      </c>
      <c r="D8231" s="7" t="s">
        <v>20507</v>
      </c>
      <c r="E8231" s="7" t="s">
        <v>20508</v>
      </c>
      <c r="F8231">
        <f>IF(IFERROR(VLOOKUP(A8231,官网公开专利!B:B,1,0),0)&lt;&gt;0,1,0)</f>
        <v>1</v>
      </c>
    </row>
    <row r="8232" spans="1:6" x14ac:dyDescent="0.4">
      <c r="A8232" s="7" t="s">
        <v>10132</v>
      </c>
      <c r="B8232" s="7" t="s">
        <v>20506</v>
      </c>
      <c r="C8232" s="11">
        <v>42621</v>
      </c>
      <c r="D8232" s="7" t="s">
        <v>20507</v>
      </c>
      <c r="E8232" s="7" t="s">
        <v>20508</v>
      </c>
      <c r="F8232">
        <f>IF(IFERROR(VLOOKUP(A8232,官网公开专利!B:B,1,0),0)&lt;&gt;0,1,0)</f>
        <v>1</v>
      </c>
    </row>
    <row r="8233" spans="1:6" x14ac:dyDescent="0.4">
      <c r="A8233" s="7" t="s">
        <v>6999</v>
      </c>
      <c r="B8233" s="7" t="s">
        <v>7056</v>
      </c>
      <c r="C8233" s="11">
        <v>42356</v>
      </c>
      <c r="D8233" s="7" t="s">
        <v>2573</v>
      </c>
      <c r="E8233" s="7" t="s">
        <v>7052</v>
      </c>
      <c r="F8233">
        <f>IF(IFERROR(VLOOKUP(A8233,官网公开专利!B:B,1,0),0)&lt;&gt;0,1,0)</f>
        <v>1</v>
      </c>
    </row>
    <row r="8234" spans="1:6" x14ac:dyDescent="0.4">
      <c r="A8234" s="7" t="s">
        <v>10261</v>
      </c>
      <c r="B8234" s="7" t="s">
        <v>20505</v>
      </c>
      <c r="C8234" s="11">
        <v>43463</v>
      </c>
      <c r="D8234" s="7" t="s">
        <v>808</v>
      </c>
      <c r="E8234" s="7" t="s">
        <v>3720</v>
      </c>
      <c r="F8234">
        <f>IF(IFERROR(VLOOKUP(A8234,官网公开专利!B:B,1,0),0)&lt;&gt;0,1,0)</f>
        <v>1</v>
      </c>
    </row>
    <row r="8235" spans="1:6" x14ac:dyDescent="0.4">
      <c r="A8235" s="7" t="s">
        <v>10262</v>
      </c>
      <c r="B8235" s="7" t="s">
        <v>20505</v>
      </c>
      <c r="C8235" s="11">
        <v>43463</v>
      </c>
      <c r="D8235" s="7" t="s">
        <v>808</v>
      </c>
      <c r="E8235" s="7" t="s">
        <v>3720</v>
      </c>
      <c r="F8235">
        <f>IF(IFERROR(VLOOKUP(A8235,官网公开专利!B:B,1,0),0)&lt;&gt;0,1,0)</f>
        <v>1</v>
      </c>
    </row>
    <row r="8236" spans="1:6" x14ac:dyDescent="0.4">
      <c r="A8236" s="7" t="s">
        <v>10979</v>
      </c>
      <c r="B8236" s="7" t="s">
        <v>20504</v>
      </c>
      <c r="C8236" s="11">
        <v>42577</v>
      </c>
      <c r="D8236" s="7" t="s">
        <v>4636</v>
      </c>
      <c r="E8236" s="7" t="s">
        <v>18272</v>
      </c>
      <c r="F8236">
        <f>IF(IFERROR(VLOOKUP(A8236,官网公开专利!B:B,1,0),0)&lt;&gt;0,1,0)</f>
        <v>1</v>
      </c>
    </row>
    <row r="8237" spans="1:6" x14ac:dyDescent="0.4">
      <c r="A8237" s="7" t="s">
        <v>9440</v>
      </c>
      <c r="B8237" s="7" t="s">
        <v>20503</v>
      </c>
      <c r="C8237" s="11">
        <v>43440</v>
      </c>
      <c r="D8237" s="7" t="s">
        <v>179</v>
      </c>
      <c r="E8237" s="7" t="s">
        <v>13004</v>
      </c>
      <c r="F8237">
        <f>IF(IFERROR(VLOOKUP(A8237,官网公开专利!B:B,1,0),0)&lt;&gt;0,1,0)</f>
        <v>1</v>
      </c>
    </row>
    <row r="8238" spans="1:6" x14ac:dyDescent="0.4">
      <c r="A8238" s="7" t="s">
        <v>10629</v>
      </c>
      <c r="B8238" s="7" t="s">
        <v>20503</v>
      </c>
      <c r="C8238" s="11">
        <v>43440</v>
      </c>
      <c r="D8238" s="7" t="s">
        <v>179</v>
      </c>
      <c r="E8238" s="7" t="s">
        <v>13004</v>
      </c>
      <c r="F8238">
        <f>IF(IFERROR(VLOOKUP(A8238,官网公开专利!B:B,1,0),0)&lt;&gt;0,1,0)</f>
        <v>1</v>
      </c>
    </row>
    <row r="8239" spans="1:6" x14ac:dyDescent="0.4">
      <c r="A8239" s="7" t="s">
        <v>12690</v>
      </c>
      <c r="B8239" s="7" t="s">
        <v>20498</v>
      </c>
      <c r="C8239" s="11">
        <v>44120</v>
      </c>
      <c r="D8239" s="7" t="s">
        <v>20499</v>
      </c>
      <c r="E8239" s="7" t="s">
        <v>20500</v>
      </c>
      <c r="F8239">
        <f>IF(IFERROR(VLOOKUP(A8239,官网公开专利!B:B,1,0),0)&lt;&gt;0,1,0)</f>
        <v>1</v>
      </c>
    </row>
    <row r="8240" spans="1:6" x14ac:dyDescent="0.4">
      <c r="A8240" s="7" t="s">
        <v>12694</v>
      </c>
      <c r="B8240" s="7" t="s">
        <v>20498</v>
      </c>
      <c r="C8240" s="11">
        <v>44120</v>
      </c>
      <c r="D8240" s="7" t="s">
        <v>20499</v>
      </c>
      <c r="E8240" s="7" t="s">
        <v>20500</v>
      </c>
      <c r="F8240">
        <f>IF(IFERROR(VLOOKUP(A8240,官网公开专利!B:B,1,0),0)&lt;&gt;0,1,0)</f>
        <v>1</v>
      </c>
    </row>
    <row r="8241" spans="1:6" x14ac:dyDescent="0.4">
      <c r="A8241" s="7" t="s">
        <v>10325</v>
      </c>
      <c r="B8241" s="7" t="s">
        <v>20501</v>
      </c>
      <c r="C8241" s="11">
        <v>43584</v>
      </c>
      <c r="D8241" s="7" t="s">
        <v>16150</v>
      </c>
      <c r="E8241" s="7" t="s">
        <v>20502</v>
      </c>
      <c r="F8241">
        <f>IF(IFERROR(VLOOKUP(A8241,官网公开专利!B:B,1,0),0)&lt;&gt;0,1,0)</f>
        <v>1</v>
      </c>
    </row>
    <row r="8242" spans="1:6" x14ac:dyDescent="0.4">
      <c r="A8242" s="7" t="s">
        <v>10087</v>
      </c>
      <c r="B8242" s="7" t="s">
        <v>20501</v>
      </c>
      <c r="C8242" s="11">
        <v>43584</v>
      </c>
      <c r="D8242" s="7" t="s">
        <v>16150</v>
      </c>
      <c r="E8242" s="7" t="s">
        <v>20502</v>
      </c>
      <c r="F8242">
        <f>IF(IFERROR(VLOOKUP(A8242,官网公开专利!B:B,1,0),0)&lt;&gt;0,1,0)</f>
        <v>1</v>
      </c>
    </row>
    <row r="8243" spans="1:6" x14ac:dyDescent="0.4">
      <c r="A8243" s="7" t="s">
        <v>10090</v>
      </c>
      <c r="B8243" s="7" t="s">
        <v>20501</v>
      </c>
      <c r="C8243" s="11">
        <v>43584</v>
      </c>
      <c r="D8243" s="7" t="s">
        <v>16150</v>
      </c>
      <c r="E8243" s="7" t="s">
        <v>20502</v>
      </c>
      <c r="F8243">
        <f>IF(IFERROR(VLOOKUP(A8243,官网公开专利!B:B,1,0),0)&lt;&gt;0,1,0)</f>
        <v>1</v>
      </c>
    </row>
    <row r="8244" spans="1:6" x14ac:dyDescent="0.4">
      <c r="A8244" s="7" t="s">
        <v>13585</v>
      </c>
      <c r="B8244" s="7" t="s">
        <v>2360</v>
      </c>
      <c r="C8244" s="11">
        <v>43649</v>
      </c>
      <c r="D8244" s="7" t="s">
        <v>636</v>
      </c>
      <c r="E8244" s="7" t="s">
        <v>2361</v>
      </c>
      <c r="F8244">
        <f>IF(IFERROR(VLOOKUP(A8244,官网公开专利!B:B,1,0),0)&lt;&gt;0,1,0)</f>
        <v>1</v>
      </c>
    </row>
    <row r="8245" spans="1:6" x14ac:dyDescent="0.4">
      <c r="A8245" s="7" t="s">
        <v>11912</v>
      </c>
      <c r="B8245" s="7" t="s">
        <v>20493</v>
      </c>
      <c r="C8245" s="11">
        <v>43644</v>
      </c>
      <c r="D8245" s="7" t="s">
        <v>19834</v>
      </c>
      <c r="E8245" s="7" t="s">
        <v>20494</v>
      </c>
      <c r="F8245">
        <f>IF(IFERROR(VLOOKUP(A8245,官网公开专利!B:B,1,0),0)&lt;&gt;0,1,0)</f>
        <v>1</v>
      </c>
    </row>
    <row r="8246" spans="1:6" x14ac:dyDescent="0.4">
      <c r="A8246" s="7" t="s">
        <v>9456</v>
      </c>
      <c r="B8246" s="7" t="s">
        <v>20490</v>
      </c>
      <c r="C8246" s="11">
        <v>43644</v>
      </c>
      <c r="D8246" s="7" t="s">
        <v>11659</v>
      </c>
      <c r="E8246" s="7" t="s">
        <v>20491</v>
      </c>
      <c r="F8246">
        <f>IF(IFERROR(VLOOKUP(A8246,官网公开专利!B:B,1,0),0)&lt;&gt;0,1,0)</f>
        <v>1</v>
      </c>
    </row>
    <row r="8247" spans="1:6" x14ac:dyDescent="0.4">
      <c r="A8247" s="7" t="s">
        <v>9460</v>
      </c>
      <c r="B8247" s="7" t="s">
        <v>20490</v>
      </c>
      <c r="C8247" s="11">
        <v>43644</v>
      </c>
      <c r="D8247" s="7" t="s">
        <v>11659</v>
      </c>
      <c r="E8247" s="7" t="s">
        <v>20492</v>
      </c>
      <c r="F8247">
        <f>IF(IFERROR(VLOOKUP(A8247,官网公开专利!B:B,1,0),0)&lt;&gt;0,1,0)</f>
        <v>1</v>
      </c>
    </row>
    <row r="8248" spans="1:6" x14ac:dyDescent="0.4">
      <c r="A8248" s="7" t="s">
        <v>10180</v>
      </c>
      <c r="B8248" s="7" t="s">
        <v>8603</v>
      </c>
      <c r="C8248" s="11">
        <v>43544</v>
      </c>
      <c r="D8248" s="7" t="s">
        <v>70</v>
      </c>
      <c r="E8248" s="7" t="s">
        <v>8604</v>
      </c>
      <c r="F8248">
        <f>IF(IFERROR(VLOOKUP(A8248,官网公开专利!B:B,1,0),0)&lt;&gt;0,1,0)</f>
        <v>1</v>
      </c>
    </row>
    <row r="8249" spans="1:6" x14ac:dyDescent="0.4">
      <c r="A8249" s="7" t="s">
        <v>9456</v>
      </c>
      <c r="B8249" s="7" t="s">
        <v>20495</v>
      </c>
      <c r="C8249" s="11">
        <v>43334</v>
      </c>
      <c r="D8249" s="7" t="s">
        <v>43</v>
      </c>
      <c r="E8249" s="7" t="s">
        <v>20496</v>
      </c>
      <c r="F8249">
        <f>IF(IFERROR(VLOOKUP(A8249,官网公开专利!B:B,1,0),0)&lt;&gt;0,1,0)</f>
        <v>1</v>
      </c>
    </row>
    <row r="8250" spans="1:6" x14ac:dyDescent="0.4">
      <c r="A8250" s="7" t="s">
        <v>9883</v>
      </c>
      <c r="B8250" s="7" t="s">
        <v>20495</v>
      </c>
      <c r="C8250" s="11">
        <v>43334</v>
      </c>
      <c r="D8250" s="7" t="s">
        <v>43</v>
      </c>
      <c r="E8250" s="7" t="s">
        <v>20497</v>
      </c>
      <c r="F8250">
        <f>IF(IFERROR(VLOOKUP(A8250,官网公开专利!B:B,1,0),0)&lt;&gt;0,1,0)</f>
        <v>1</v>
      </c>
    </row>
    <row r="8251" spans="1:6" x14ac:dyDescent="0.4">
      <c r="A8251" s="7" t="s">
        <v>9884</v>
      </c>
      <c r="B8251" s="7" t="s">
        <v>20495</v>
      </c>
      <c r="C8251" s="11">
        <v>43334</v>
      </c>
      <c r="D8251" s="7" t="s">
        <v>43</v>
      </c>
      <c r="E8251" s="7" t="s">
        <v>20497</v>
      </c>
      <c r="F8251">
        <f>IF(IFERROR(VLOOKUP(A8251,官网公开专利!B:B,1,0),0)&lt;&gt;0,1,0)</f>
        <v>1</v>
      </c>
    </row>
    <row r="8252" spans="1:6" x14ac:dyDescent="0.4">
      <c r="A8252" s="7" t="s">
        <v>9460</v>
      </c>
      <c r="B8252" s="7" t="s">
        <v>20495</v>
      </c>
      <c r="C8252" s="11">
        <v>43334</v>
      </c>
      <c r="D8252" s="7" t="s">
        <v>43</v>
      </c>
      <c r="E8252" s="7" t="s">
        <v>20497</v>
      </c>
      <c r="F8252">
        <f>IF(IFERROR(VLOOKUP(A8252,官网公开专利!B:B,1,0),0)&lt;&gt;0,1,0)</f>
        <v>1</v>
      </c>
    </row>
    <row r="8253" spans="1:6" x14ac:dyDescent="0.4">
      <c r="A8253" s="7" t="s">
        <v>14020</v>
      </c>
      <c r="B8253" s="7" t="s">
        <v>7822</v>
      </c>
      <c r="C8253" s="11">
        <v>43651</v>
      </c>
      <c r="D8253" s="7" t="s">
        <v>7823</v>
      </c>
      <c r="E8253" s="7" t="s">
        <v>7821</v>
      </c>
      <c r="F8253">
        <f>IF(IFERROR(VLOOKUP(A8253,官网公开专利!B:B,1,0),0)&lt;&gt;0,1,0)</f>
        <v>1</v>
      </c>
    </row>
    <row r="8254" spans="1:6" x14ac:dyDescent="0.4">
      <c r="A8254" s="7" t="s">
        <v>14022</v>
      </c>
      <c r="B8254" s="7" t="s">
        <v>7822</v>
      </c>
      <c r="C8254" s="11">
        <v>43651</v>
      </c>
      <c r="D8254" s="7" t="s">
        <v>7823</v>
      </c>
      <c r="E8254" s="7" t="s">
        <v>7821</v>
      </c>
      <c r="F8254">
        <f>IF(IFERROR(VLOOKUP(A8254,官网公开专利!B:B,1,0),0)&lt;&gt;0,1,0)</f>
        <v>1</v>
      </c>
    </row>
    <row r="8255" spans="1:6" x14ac:dyDescent="0.4">
      <c r="A8255" s="7" t="s">
        <v>10304</v>
      </c>
      <c r="B8255" s="7" t="s">
        <v>7822</v>
      </c>
      <c r="C8255" s="11">
        <v>43651</v>
      </c>
      <c r="D8255" s="7" t="s">
        <v>7823</v>
      </c>
      <c r="E8255" s="7" t="s">
        <v>7821</v>
      </c>
      <c r="F8255">
        <f>IF(IFERROR(VLOOKUP(A8255,官网公开专利!B:B,1,0),0)&lt;&gt;0,1,0)</f>
        <v>1</v>
      </c>
    </row>
    <row r="8256" spans="1:6" x14ac:dyDescent="0.4">
      <c r="A8256" s="7" t="s">
        <v>10261</v>
      </c>
      <c r="B8256" s="7" t="s">
        <v>1485</v>
      </c>
      <c r="C8256" s="11">
        <v>42849</v>
      </c>
      <c r="D8256" s="7" t="s">
        <v>1486</v>
      </c>
      <c r="E8256" s="7" t="s">
        <v>1487</v>
      </c>
      <c r="F8256">
        <f>IF(IFERROR(VLOOKUP(A8256,官网公开专利!B:B,1,0),0)&lt;&gt;0,1,0)</f>
        <v>1</v>
      </c>
    </row>
    <row r="8257" spans="1:6" x14ac:dyDescent="0.4">
      <c r="A8257" s="7" t="s">
        <v>10262</v>
      </c>
      <c r="B8257" s="7" t="s">
        <v>1485</v>
      </c>
      <c r="C8257" s="11">
        <v>42849</v>
      </c>
      <c r="D8257" s="7" t="s">
        <v>1486</v>
      </c>
      <c r="E8257" s="7" t="s">
        <v>1487</v>
      </c>
      <c r="F8257">
        <f>IF(IFERROR(VLOOKUP(A8257,官网公开专利!B:B,1,0),0)&lt;&gt;0,1,0)</f>
        <v>1</v>
      </c>
    </row>
    <row r="8258" spans="1:6" x14ac:dyDescent="0.4">
      <c r="A8258" s="7" t="s">
        <v>9976</v>
      </c>
      <c r="B8258" s="7" t="s">
        <v>20478</v>
      </c>
      <c r="C8258" s="11">
        <v>43817</v>
      </c>
      <c r="D8258" s="7" t="s">
        <v>321</v>
      </c>
      <c r="E8258" s="7" t="s">
        <v>20479</v>
      </c>
      <c r="F8258">
        <f>IF(IFERROR(VLOOKUP(A8258,官网公开专利!B:B,1,0),0)&lt;&gt;0,1,0)</f>
        <v>1</v>
      </c>
    </row>
    <row r="8259" spans="1:6" x14ac:dyDescent="0.4">
      <c r="A8259" s="7" t="s">
        <v>10223</v>
      </c>
      <c r="B8259" s="7" t="s">
        <v>20487</v>
      </c>
      <c r="C8259" s="11">
        <v>42853</v>
      </c>
      <c r="D8259" s="7" t="s">
        <v>1280</v>
      </c>
      <c r="E8259" s="7" t="s">
        <v>20488</v>
      </c>
      <c r="F8259">
        <f>IF(IFERROR(VLOOKUP(A8259,官网公开专利!B:B,1,0),0)&lt;&gt;0,1,0)</f>
        <v>1</v>
      </c>
    </row>
    <row r="8260" spans="1:6" x14ac:dyDescent="0.4">
      <c r="A8260" s="7" t="s">
        <v>11033</v>
      </c>
      <c r="B8260" s="7" t="s">
        <v>20489</v>
      </c>
      <c r="C8260" s="11">
        <v>40886</v>
      </c>
      <c r="D8260" s="7" t="s">
        <v>16118</v>
      </c>
      <c r="E8260" s="7" t="s">
        <v>16119</v>
      </c>
      <c r="F8260">
        <f>IF(IFERROR(VLOOKUP(A8260,官网公开专利!B:B,1,0),0)&lt;&gt;0,1,0)</f>
        <v>1</v>
      </c>
    </row>
    <row r="8261" spans="1:6" x14ac:dyDescent="0.4">
      <c r="A8261" s="7" t="s">
        <v>11037</v>
      </c>
      <c r="B8261" s="7" t="s">
        <v>20489</v>
      </c>
      <c r="C8261" s="11">
        <v>40886</v>
      </c>
      <c r="D8261" s="7" t="s">
        <v>16118</v>
      </c>
      <c r="E8261" s="7" t="s">
        <v>16119</v>
      </c>
      <c r="F8261">
        <f>IF(IFERROR(VLOOKUP(A8261,官网公开专利!B:B,1,0),0)&lt;&gt;0,1,0)</f>
        <v>1</v>
      </c>
    </row>
    <row r="8262" spans="1:6" x14ac:dyDescent="0.4">
      <c r="A8262" s="7" t="s">
        <v>11038</v>
      </c>
      <c r="B8262" s="7" t="s">
        <v>20489</v>
      </c>
      <c r="C8262" s="11">
        <v>40886</v>
      </c>
      <c r="D8262" s="7" t="s">
        <v>16118</v>
      </c>
      <c r="E8262" s="7" t="s">
        <v>16119</v>
      </c>
      <c r="F8262">
        <f>IF(IFERROR(VLOOKUP(A8262,官网公开专利!B:B,1,0),0)&lt;&gt;0,1,0)</f>
        <v>1</v>
      </c>
    </row>
    <row r="8263" spans="1:6" x14ac:dyDescent="0.4">
      <c r="A8263" s="7" t="s">
        <v>11039</v>
      </c>
      <c r="B8263" s="7" t="s">
        <v>20489</v>
      </c>
      <c r="C8263" s="11">
        <v>40886</v>
      </c>
      <c r="D8263" s="7" t="s">
        <v>16118</v>
      </c>
      <c r="E8263" s="7" t="s">
        <v>16119</v>
      </c>
      <c r="F8263">
        <f>IF(IFERROR(VLOOKUP(A8263,官网公开专利!B:B,1,0),0)&lt;&gt;0,1,0)</f>
        <v>1</v>
      </c>
    </row>
    <row r="8264" spans="1:6" x14ac:dyDescent="0.4">
      <c r="A8264" s="7" t="s">
        <v>11015</v>
      </c>
      <c r="B8264" s="7" t="s">
        <v>20489</v>
      </c>
      <c r="C8264" s="11">
        <v>40886</v>
      </c>
      <c r="D8264" s="7" t="s">
        <v>16118</v>
      </c>
      <c r="E8264" s="7" t="s">
        <v>16119</v>
      </c>
      <c r="F8264">
        <f>IF(IFERROR(VLOOKUP(A8264,官网公开专利!B:B,1,0),0)&lt;&gt;0,1,0)</f>
        <v>1</v>
      </c>
    </row>
    <row r="8265" spans="1:6" x14ac:dyDescent="0.4">
      <c r="A8265" s="7" t="s">
        <v>11017</v>
      </c>
      <c r="B8265" s="7" t="s">
        <v>20489</v>
      </c>
      <c r="C8265" s="11">
        <v>40886</v>
      </c>
      <c r="D8265" s="7" t="s">
        <v>16118</v>
      </c>
      <c r="E8265" s="7" t="s">
        <v>16119</v>
      </c>
      <c r="F8265">
        <f>IF(IFERROR(VLOOKUP(A8265,官网公开专利!B:B,1,0),0)&lt;&gt;0,1,0)</f>
        <v>1</v>
      </c>
    </row>
    <row r="8266" spans="1:6" x14ac:dyDescent="0.4">
      <c r="A8266" s="7" t="s">
        <v>11040</v>
      </c>
      <c r="B8266" s="7" t="s">
        <v>20489</v>
      </c>
      <c r="C8266" s="11">
        <v>40886</v>
      </c>
      <c r="D8266" s="7" t="s">
        <v>16118</v>
      </c>
      <c r="E8266" s="7" t="s">
        <v>16119</v>
      </c>
      <c r="F8266">
        <f>IF(IFERROR(VLOOKUP(A8266,官网公开专利!B:B,1,0),0)&lt;&gt;0,1,0)</f>
        <v>1</v>
      </c>
    </row>
    <row r="8267" spans="1:6" x14ac:dyDescent="0.4">
      <c r="A8267" s="7" t="s">
        <v>11041</v>
      </c>
      <c r="B8267" s="7" t="s">
        <v>20489</v>
      </c>
      <c r="C8267" s="11">
        <v>40886</v>
      </c>
      <c r="D8267" s="7" t="s">
        <v>16118</v>
      </c>
      <c r="E8267" s="7" t="s">
        <v>16119</v>
      </c>
      <c r="F8267">
        <f>IF(IFERROR(VLOOKUP(A8267,官网公开专利!B:B,1,0),0)&lt;&gt;0,1,0)</f>
        <v>1</v>
      </c>
    </row>
    <row r="8268" spans="1:6" x14ac:dyDescent="0.4">
      <c r="A8268" s="7" t="s">
        <v>11018</v>
      </c>
      <c r="B8268" s="7" t="s">
        <v>20489</v>
      </c>
      <c r="C8268" s="11">
        <v>40886</v>
      </c>
      <c r="D8268" s="7" t="s">
        <v>16118</v>
      </c>
      <c r="E8268" s="7" t="s">
        <v>16119</v>
      </c>
      <c r="F8268">
        <f>IF(IFERROR(VLOOKUP(A8268,官网公开专利!B:B,1,0),0)&lt;&gt;0,1,0)</f>
        <v>1</v>
      </c>
    </row>
    <row r="8269" spans="1:6" x14ac:dyDescent="0.4">
      <c r="A8269" s="7" t="s">
        <v>11019</v>
      </c>
      <c r="B8269" s="7" t="s">
        <v>20489</v>
      </c>
      <c r="C8269" s="11">
        <v>40886</v>
      </c>
      <c r="D8269" s="7" t="s">
        <v>16118</v>
      </c>
      <c r="E8269" s="7" t="s">
        <v>16119</v>
      </c>
      <c r="F8269">
        <f>IF(IFERROR(VLOOKUP(A8269,官网公开专利!B:B,1,0),0)&lt;&gt;0,1,0)</f>
        <v>1</v>
      </c>
    </row>
    <row r="8270" spans="1:6" x14ac:dyDescent="0.4">
      <c r="A8270" s="7" t="s">
        <v>11020</v>
      </c>
      <c r="B8270" s="7" t="s">
        <v>20489</v>
      </c>
      <c r="C8270" s="11">
        <v>40886</v>
      </c>
      <c r="D8270" s="7" t="s">
        <v>16118</v>
      </c>
      <c r="E8270" s="7" t="s">
        <v>16119</v>
      </c>
      <c r="F8270">
        <f>IF(IFERROR(VLOOKUP(A8270,官网公开专利!B:B,1,0),0)&lt;&gt;0,1,0)</f>
        <v>1</v>
      </c>
    </row>
    <row r="8271" spans="1:6" x14ac:dyDescent="0.4">
      <c r="A8271" s="7" t="s">
        <v>5</v>
      </c>
      <c r="B8271" s="7" t="s">
        <v>92</v>
      </c>
      <c r="C8271" s="11">
        <v>43332</v>
      </c>
      <c r="D8271" s="7" t="s">
        <v>93</v>
      </c>
      <c r="E8271" s="7" t="s">
        <v>94</v>
      </c>
      <c r="F8271">
        <f>IF(IFERROR(VLOOKUP(A8271,官网公开专利!B:B,1,0),0)&lt;&gt;0,1,0)</f>
        <v>1</v>
      </c>
    </row>
    <row r="8272" spans="1:6" x14ac:dyDescent="0.4">
      <c r="A8272" s="7" t="s">
        <v>10006</v>
      </c>
      <c r="B8272" s="7" t="s">
        <v>2823</v>
      </c>
      <c r="C8272" s="11">
        <v>42901</v>
      </c>
      <c r="D8272" s="7" t="s">
        <v>2824</v>
      </c>
      <c r="E8272" s="7" t="s">
        <v>2825</v>
      </c>
      <c r="F8272">
        <f>IF(IFERROR(VLOOKUP(A8272,官网公开专利!B:B,1,0),0)&lt;&gt;0,1,0)</f>
        <v>1</v>
      </c>
    </row>
    <row r="8273" spans="1:6" x14ac:dyDescent="0.4">
      <c r="A8273" s="7" t="s">
        <v>9923</v>
      </c>
      <c r="B8273" s="7" t="s">
        <v>2823</v>
      </c>
      <c r="C8273" s="11">
        <v>42901</v>
      </c>
      <c r="D8273" s="7" t="s">
        <v>2824</v>
      </c>
      <c r="E8273" s="7" t="s">
        <v>2825</v>
      </c>
      <c r="F8273">
        <f>IF(IFERROR(VLOOKUP(A8273,官网公开专利!B:B,1,0),0)&lt;&gt;0,1,0)</f>
        <v>1</v>
      </c>
    </row>
    <row r="8274" spans="1:6" x14ac:dyDescent="0.4">
      <c r="A8274" s="7" t="s">
        <v>10469</v>
      </c>
      <c r="B8274" s="7" t="s">
        <v>2823</v>
      </c>
      <c r="C8274" s="11">
        <v>42901</v>
      </c>
      <c r="D8274" s="7" t="s">
        <v>2824</v>
      </c>
      <c r="E8274" s="7" t="s">
        <v>2825</v>
      </c>
      <c r="F8274">
        <f>IF(IFERROR(VLOOKUP(A8274,官网公开专利!B:B,1,0),0)&lt;&gt;0,1,0)</f>
        <v>1</v>
      </c>
    </row>
    <row r="8275" spans="1:6" x14ac:dyDescent="0.4">
      <c r="A8275" s="7" t="s">
        <v>9921</v>
      </c>
      <c r="B8275" s="7" t="s">
        <v>2823</v>
      </c>
      <c r="C8275" s="11">
        <v>42901</v>
      </c>
      <c r="D8275" s="7" t="s">
        <v>2824</v>
      </c>
      <c r="E8275" s="7" t="s">
        <v>2825</v>
      </c>
      <c r="F8275">
        <f>IF(IFERROR(VLOOKUP(A8275,官网公开专利!B:B,1,0),0)&lt;&gt;0,1,0)</f>
        <v>1</v>
      </c>
    </row>
    <row r="8276" spans="1:6" x14ac:dyDescent="0.4">
      <c r="A8276" s="7" t="s">
        <v>9922</v>
      </c>
      <c r="B8276" s="7" t="s">
        <v>2823</v>
      </c>
      <c r="C8276" s="11">
        <v>42901</v>
      </c>
      <c r="D8276" s="7" t="s">
        <v>2824</v>
      </c>
      <c r="E8276" s="7" t="s">
        <v>2825</v>
      </c>
      <c r="F8276">
        <f>IF(IFERROR(VLOOKUP(A8276,官网公开专利!B:B,1,0),0)&lt;&gt;0,1,0)</f>
        <v>1</v>
      </c>
    </row>
    <row r="8277" spans="1:6" x14ac:dyDescent="0.4">
      <c r="A8277" s="7" t="s">
        <v>11033</v>
      </c>
      <c r="B8277" s="7" t="s">
        <v>2823</v>
      </c>
      <c r="C8277" s="11">
        <v>42901</v>
      </c>
      <c r="D8277" s="7" t="s">
        <v>2824</v>
      </c>
      <c r="E8277" s="7" t="s">
        <v>2825</v>
      </c>
      <c r="F8277">
        <f>IF(IFERROR(VLOOKUP(A8277,官网公开专利!B:B,1,0),0)&lt;&gt;0,1,0)</f>
        <v>1</v>
      </c>
    </row>
    <row r="8278" spans="1:6" x14ac:dyDescent="0.4">
      <c r="A8278" s="7" t="s">
        <v>10531</v>
      </c>
      <c r="B8278" s="7" t="s">
        <v>2823</v>
      </c>
      <c r="C8278" s="11">
        <v>42901</v>
      </c>
      <c r="D8278" s="7" t="s">
        <v>2824</v>
      </c>
      <c r="E8278" s="7" t="s">
        <v>2825</v>
      </c>
      <c r="F8278">
        <f>IF(IFERROR(VLOOKUP(A8278,官网公开专利!B:B,1,0),0)&lt;&gt;0,1,0)</f>
        <v>1</v>
      </c>
    </row>
    <row r="8279" spans="1:6" x14ac:dyDescent="0.4">
      <c r="A8279" s="7" t="s">
        <v>9475</v>
      </c>
      <c r="B8279" s="7" t="s">
        <v>2823</v>
      </c>
      <c r="C8279" s="11">
        <v>42901</v>
      </c>
      <c r="D8279" s="7" t="s">
        <v>2824</v>
      </c>
      <c r="E8279" s="7" t="s">
        <v>2825</v>
      </c>
      <c r="F8279">
        <f>IF(IFERROR(VLOOKUP(A8279,官网公开专利!B:B,1,0),0)&lt;&gt;0,1,0)</f>
        <v>1</v>
      </c>
    </row>
    <row r="8280" spans="1:6" x14ac:dyDescent="0.4">
      <c r="A8280" s="7" t="s">
        <v>9440</v>
      </c>
      <c r="B8280" s="7" t="s">
        <v>2823</v>
      </c>
      <c r="C8280" s="11">
        <v>42901</v>
      </c>
      <c r="D8280" s="7" t="s">
        <v>2824</v>
      </c>
      <c r="E8280" s="7" t="s">
        <v>2825</v>
      </c>
      <c r="F8280">
        <f>IF(IFERROR(VLOOKUP(A8280,官网公开专利!B:B,1,0),0)&lt;&gt;0,1,0)</f>
        <v>1</v>
      </c>
    </row>
    <row r="8281" spans="1:6" x14ac:dyDescent="0.4">
      <c r="A8281" s="7" t="s">
        <v>9441</v>
      </c>
      <c r="B8281" s="7" t="s">
        <v>2823</v>
      </c>
      <c r="C8281" s="11">
        <v>42901</v>
      </c>
      <c r="D8281" s="7" t="s">
        <v>2824</v>
      </c>
      <c r="E8281" s="7" t="s">
        <v>2825</v>
      </c>
      <c r="F8281">
        <f>IF(IFERROR(VLOOKUP(A8281,官网公开专利!B:B,1,0),0)&lt;&gt;0,1,0)</f>
        <v>1</v>
      </c>
    </row>
    <row r="8282" spans="1:6" x14ac:dyDescent="0.4">
      <c r="A8282" s="7" t="s">
        <v>9442</v>
      </c>
      <c r="B8282" s="7" t="s">
        <v>2823</v>
      </c>
      <c r="C8282" s="11">
        <v>42901</v>
      </c>
      <c r="D8282" s="7" t="s">
        <v>2824</v>
      </c>
      <c r="E8282" s="7" t="s">
        <v>2825</v>
      </c>
      <c r="F8282">
        <f>IF(IFERROR(VLOOKUP(A8282,官网公开专利!B:B,1,0),0)&lt;&gt;0,1,0)</f>
        <v>1</v>
      </c>
    </row>
    <row r="8283" spans="1:6" x14ac:dyDescent="0.4">
      <c r="A8283" s="7" t="s">
        <v>10528</v>
      </c>
      <c r="B8283" s="7" t="s">
        <v>2823</v>
      </c>
      <c r="C8283" s="11">
        <v>42901</v>
      </c>
      <c r="D8283" s="7" t="s">
        <v>2824</v>
      </c>
      <c r="E8283" s="7" t="s">
        <v>2825</v>
      </c>
      <c r="F8283">
        <f>IF(IFERROR(VLOOKUP(A8283,官网公开专利!B:B,1,0),0)&lt;&gt;0,1,0)</f>
        <v>1</v>
      </c>
    </row>
    <row r="8284" spans="1:6" x14ac:dyDescent="0.4">
      <c r="A8284" s="7" t="s">
        <v>9476</v>
      </c>
      <c r="B8284" s="7" t="s">
        <v>2823</v>
      </c>
      <c r="C8284" s="11">
        <v>42901</v>
      </c>
      <c r="D8284" s="7" t="s">
        <v>2824</v>
      </c>
      <c r="E8284" s="7" t="s">
        <v>2825</v>
      </c>
      <c r="F8284">
        <f>IF(IFERROR(VLOOKUP(A8284,官网公开专利!B:B,1,0),0)&lt;&gt;0,1,0)</f>
        <v>1</v>
      </c>
    </row>
    <row r="8285" spans="1:6" x14ac:dyDescent="0.4">
      <c r="A8285" s="7" t="s">
        <v>10429</v>
      </c>
      <c r="B8285" s="7" t="s">
        <v>20481</v>
      </c>
      <c r="C8285" s="11">
        <v>43118</v>
      </c>
      <c r="D8285" s="7" t="s">
        <v>93</v>
      </c>
      <c r="E8285" s="7" t="s">
        <v>20482</v>
      </c>
      <c r="F8285">
        <f>IF(IFERROR(VLOOKUP(A8285,官网公开专利!B:B,1,0),0)&lt;&gt;0,1,0)</f>
        <v>1</v>
      </c>
    </row>
    <row r="8286" spans="1:6" x14ac:dyDescent="0.4">
      <c r="A8286" s="7" t="s">
        <v>10432</v>
      </c>
      <c r="B8286" s="7" t="s">
        <v>20481</v>
      </c>
      <c r="C8286" s="11">
        <v>43118</v>
      </c>
      <c r="D8286" s="7" t="s">
        <v>93</v>
      </c>
      <c r="E8286" s="7" t="s">
        <v>20482</v>
      </c>
      <c r="F8286">
        <f>IF(IFERROR(VLOOKUP(A8286,官网公开专利!B:B,1,0),0)&lt;&gt;0,1,0)</f>
        <v>1</v>
      </c>
    </row>
    <row r="8287" spans="1:6" x14ac:dyDescent="0.4">
      <c r="A8287" s="7" t="s">
        <v>10435</v>
      </c>
      <c r="B8287" s="7" t="s">
        <v>20481</v>
      </c>
      <c r="C8287" s="11">
        <v>43118</v>
      </c>
      <c r="D8287" s="7" t="s">
        <v>93</v>
      </c>
      <c r="E8287" s="7" t="s">
        <v>20482</v>
      </c>
      <c r="F8287">
        <f>IF(IFERROR(VLOOKUP(A8287,官网公开专利!B:B,1,0),0)&lt;&gt;0,1,0)</f>
        <v>1</v>
      </c>
    </row>
    <row r="8288" spans="1:6" x14ac:dyDescent="0.4">
      <c r="A8288" s="7" t="s">
        <v>10436</v>
      </c>
      <c r="B8288" s="7" t="s">
        <v>20481</v>
      </c>
      <c r="C8288" s="11">
        <v>43118</v>
      </c>
      <c r="D8288" s="7" t="s">
        <v>93</v>
      </c>
      <c r="E8288" s="7" t="s">
        <v>20482</v>
      </c>
      <c r="F8288">
        <f>IF(IFERROR(VLOOKUP(A8288,官网公开专利!B:B,1,0),0)&lt;&gt;0,1,0)</f>
        <v>1</v>
      </c>
    </row>
    <row r="8289" spans="1:6" x14ac:dyDescent="0.4">
      <c r="A8289" s="7" t="s">
        <v>11006</v>
      </c>
      <c r="B8289" s="7" t="s">
        <v>20481</v>
      </c>
      <c r="C8289" s="11">
        <v>43118</v>
      </c>
      <c r="D8289" s="7" t="s">
        <v>93</v>
      </c>
      <c r="E8289" s="7" t="s">
        <v>20482</v>
      </c>
      <c r="F8289">
        <f>IF(IFERROR(VLOOKUP(A8289,官网公开专利!B:B,1,0),0)&lt;&gt;0,1,0)</f>
        <v>1</v>
      </c>
    </row>
    <row r="8290" spans="1:6" x14ac:dyDescent="0.4">
      <c r="A8290" s="7" t="s">
        <v>10006</v>
      </c>
      <c r="B8290" s="7" t="s">
        <v>20483</v>
      </c>
      <c r="C8290" s="11">
        <v>43070</v>
      </c>
      <c r="D8290" s="7" t="s">
        <v>18115</v>
      </c>
      <c r="E8290" s="7" t="s">
        <v>20484</v>
      </c>
      <c r="F8290">
        <f>IF(IFERROR(VLOOKUP(A8290,官网公开专利!B:B,1,0),0)&lt;&gt;0,1,0)</f>
        <v>1</v>
      </c>
    </row>
    <row r="8291" spans="1:6" x14ac:dyDescent="0.4">
      <c r="A8291" s="7" t="s">
        <v>3355</v>
      </c>
      <c r="B8291" s="7" t="s">
        <v>3392</v>
      </c>
      <c r="C8291" s="11">
        <v>41920</v>
      </c>
      <c r="D8291" s="7" t="s">
        <v>3390</v>
      </c>
      <c r="E8291" s="7" t="s">
        <v>3393</v>
      </c>
      <c r="F8291">
        <f>IF(IFERROR(VLOOKUP(A8291,官网公开专利!B:B,1,0),0)&lt;&gt;0,1,0)</f>
        <v>1</v>
      </c>
    </row>
    <row r="8292" spans="1:6" x14ac:dyDescent="0.4">
      <c r="A8292" s="7" t="s">
        <v>8117</v>
      </c>
      <c r="B8292" s="7" t="s">
        <v>3392</v>
      </c>
      <c r="C8292" s="11">
        <v>41920</v>
      </c>
      <c r="D8292" s="7" t="s">
        <v>3390</v>
      </c>
      <c r="E8292" s="7" t="s">
        <v>3393</v>
      </c>
      <c r="F8292">
        <f>IF(IFERROR(VLOOKUP(A8292,官网公开专利!B:B,1,0),0)&lt;&gt;0,1,0)</f>
        <v>1</v>
      </c>
    </row>
    <row r="8293" spans="1:6" x14ac:dyDescent="0.4">
      <c r="A8293" s="7" t="s">
        <v>11366</v>
      </c>
      <c r="B8293" s="7" t="s">
        <v>3392</v>
      </c>
      <c r="C8293" s="11">
        <v>41920</v>
      </c>
      <c r="D8293" s="7" t="s">
        <v>3390</v>
      </c>
      <c r="E8293" s="7" t="s">
        <v>3393</v>
      </c>
      <c r="F8293">
        <f>IF(IFERROR(VLOOKUP(A8293,官网公开专利!B:B,1,0),0)&lt;&gt;0,1,0)</f>
        <v>1</v>
      </c>
    </row>
    <row r="8294" spans="1:6" x14ac:dyDescent="0.4">
      <c r="A8294" s="7" t="s">
        <v>11367</v>
      </c>
      <c r="B8294" s="7" t="s">
        <v>3392</v>
      </c>
      <c r="C8294" s="11">
        <v>41920</v>
      </c>
      <c r="D8294" s="7" t="s">
        <v>3390</v>
      </c>
      <c r="E8294" s="7" t="s">
        <v>3393</v>
      </c>
      <c r="F8294">
        <f>IF(IFERROR(VLOOKUP(A8294,官网公开专利!B:B,1,0),0)&lt;&gt;0,1,0)</f>
        <v>1</v>
      </c>
    </row>
    <row r="8295" spans="1:6" x14ac:dyDescent="0.4">
      <c r="A8295" s="7" t="s">
        <v>11847</v>
      </c>
      <c r="B8295" s="7" t="s">
        <v>3392</v>
      </c>
      <c r="C8295" s="11">
        <v>41920</v>
      </c>
      <c r="D8295" s="7" t="s">
        <v>3390</v>
      </c>
      <c r="E8295" s="7" t="s">
        <v>3393</v>
      </c>
      <c r="F8295">
        <f>IF(IFERROR(VLOOKUP(A8295,官网公开专利!B:B,1,0),0)&lt;&gt;0,1,0)</f>
        <v>1</v>
      </c>
    </row>
    <row r="8296" spans="1:6" x14ac:dyDescent="0.4">
      <c r="A8296" s="7" t="s">
        <v>4962</v>
      </c>
      <c r="B8296" s="7" t="s">
        <v>368</v>
      </c>
      <c r="C8296" s="11">
        <v>43244</v>
      </c>
      <c r="D8296" s="7" t="s">
        <v>369</v>
      </c>
      <c r="E8296" s="7" t="s">
        <v>370</v>
      </c>
      <c r="F8296">
        <f>IF(IFERROR(VLOOKUP(A8296,官网公开专利!B:B,1,0),0)&lt;&gt;0,1,0)</f>
        <v>1</v>
      </c>
    </row>
    <row r="8297" spans="1:6" x14ac:dyDescent="0.4">
      <c r="A8297" s="7" t="s">
        <v>8716</v>
      </c>
      <c r="B8297" s="7" t="s">
        <v>368</v>
      </c>
      <c r="C8297" s="11">
        <v>43244</v>
      </c>
      <c r="D8297" s="7" t="s">
        <v>369</v>
      </c>
      <c r="E8297" s="7" t="s">
        <v>370</v>
      </c>
      <c r="F8297">
        <f>IF(IFERROR(VLOOKUP(A8297,官网公开专利!B:B,1,0),0)&lt;&gt;0,1,0)</f>
        <v>1</v>
      </c>
    </row>
    <row r="8298" spans="1:6" x14ac:dyDescent="0.4">
      <c r="A8298" s="7" t="s">
        <v>9815</v>
      </c>
      <c r="B8298" s="7" t="s">
        <v>368</v>
      </c>
      <c r="C8298" s="11">
        <v>43244</v>
      </c>
      <c r="D8298" s="7" t="s">
        <v>369</v>
      </c>
      <c r="E8298" s="7" t="s">
        <v>370</v>
      </c>
      <c r="F8298">
        <f>IF(IFERROR(VLOOKUP(A8298,官网公开专利!B:B,1,0),0)&lt;&gt;0,1,0)</f>
        <v>1</v>
      </c>
    </row>
    <row r="8299" spans="1:6" x14ac:dyDescent="0.4">
      <c r="A8299" s="7" t="s">
        <v>9816</v>
      </c>
      <c r="B8299" s="7" t="s">
        <v>368</v>
      </c>
      <c r="C8299" s="11">
        <v>43244</v>
      </c>
      <c r="D8299" s="7" t="s">
        <v>369</v>
      </c>
      <c r="E8299" s="7" t="s">
        <v>20480</v>
      </c>
      <c r="F8299">
        <f>IF(IFERROR(VLOOKUP(A8299,官网公开专利!B:B,1,0),0)&lt;&gt;0,1,0)</f>
        <v>1</v>
      </c>
    </row>
    <row r="8300" spans="1:6" x14ac:dyDescent="0.4">
      <c r="A8300" s="7" t="s">
        <v>9817</v>
      </c>
      <c r="B8300" s="7" t="s">
        <v>368</v>
      </c>
      <c r="C8300" s="11">
        <v>43244</v>
      </c>
      <c r="D8300" s="7" t="s">
        <v>369</v>
      </c>
      <c r="E8300" s="7" t="s">
        <v>370</v>
      </c>
      <c r="F8300">
        <f>IF(IFERROR(VLOOKUP(A8300,官网公开专利!B:B,1,0),0)&lt;&gt;0,1,0)</f>
        <v>1</v>
      </c>
    </row>
    <row r="8301" spans="1:6" x14ac:dyDescent="0.4">
      <c r="A8301" s="7" t="s">
        <v>9818</v>
      </c>
      <c r="B8301" s="7" t="s">
        <v>368</v>
      </c>
      <c r="C8301" s="11">
        <v>43244</v>
      </c>
      <c r="D8301" s="7" t="s">
        <v>369</v>
      </c>
      <c r="E8301" s="7" t="s">
        <v>370</v>
      </c>
      <c r="F8301">
        <f>IF(IFERROR(VLOOKUP(A8301,官网公开专利!B:B,1,0),0)&lt;&gt;0,1,0)</f>
        <v>1</v>
      </c>
    </row>
    <row r="8302" spans="1:6" x14ac:dyDescent="0.4">
      <c r="A8302" s="7" t="s">
        <v>9819</v>
      </c>
      <c r="B8302" s="7" t="s">
        <v>368</v>
      </c>
      <c r="C8302" s="11">
        <v>43244</v>
      </c>
      <c r="D8302" s="7" t="s">
        <v>369</v>
      </c>
      <c r="E8302" s="7" t="s">
        <v>370</v>
      </c>
      <c r="F8302">
        <f>IF(IFERROR(VLOOKUP(A8302,官网公开专利!B:B,1,0),0)&lt;&gt;0,1,0)</f>
        <v>1</v>
      </c>
    </row>
    <row r="8303" spans="1:6" x14ac:dyDescent="0.4">
      <c r="A8303" s="7" t="s">
        <v>9820</v>
      </c>
      <c r="B8303" s="7" t="s">
        <v>368</v>
      </c>
      <c r="C8303" s="11">
        <v>43244</v>
      </c>
      <c r="D8303" s="7" t="s">
        <v>369</v>
      </c>
      <c r="E8303" s="7" t="s">
        <v>370</v>
      </c>
      <c r="F8303">
        <f>IF(IFERROR(VLOOKUP(A8303,官网公开专利!B:B,1,0),0)&lt;&gt;0,1,0)</f>
        <v>1</v>
      </c>
    </row>
    <row r="8304" spans="1:6" x14ac:dyDescent="0.4">
      <c r="A8304" s="7" t="s">
        <v>10325</v>
      </c>
      <c r="B8304" s="7" t="s">
        <v>20485</v>
      </c>
      <c r="C8304" s="11">
        <v>42881</v>
      </c>
      <c r="D8304" s="7" t="s">
        <v>15666</v>
      </c>
      <c r="E8304" s="7" t="s">
        <v>20486</v>
      </c>
      <c r="F8304">
        <f>IF(IFERROR(VLOOKUP(A8304,官网公开专利!B:B,1,0),0)&lt;&gt;0,1,0)</f>
        <v>1</v>
      </c>
    </row>
    <row r="8305" spans="1:6" x14ac:dyDescent="0.4">
      <c r="A8305" s="7" t="s">
        <v>10087</v>
      </c>
      <c r="B8305" s="7" t="s">
        <v>20485</v>
      </c>
      <c r="C8305" s="11">
        <v>42881</v>
      </c>
      <c r="D8305" s="7" t="s">
        <v>15666</v>
      </c>
      <c r="E8305" s="7" t="s">
        <v>20486</v>
      </c>
      <c r="F8305">
        <f>IF(IFERROR(VLOOKUP(A8305,官网公开专利!B:B,1,0),0)&lt;&gt;0,1,0)</f>
        <v>1</v>
      </c>
    </row>
    <row r="8306" spans="1:6" x14ac:dyDescent="0.4">
      <c r="A8306" s="7" t="s">
        <v>10090</v>
      </c>
      <c r="B8306" s="7" t="s">
        <v>20485</v>
      </c>
      <c r="C8306" s="11">
        <v>42881</v>
      </c>
      <c r="D8306" s="7" t="s">
        <v>15666</v>
      </c>
      <c r="E8306" s="7" t="s">
        <v>20486</v>
      </c>
      <c r="F8306">
        <f>IF(IFERROR(VLOOKUP(A8306,官网公开专利!B:B,1,0),0)&lt;&gt;0,1,0)</f>
        <v>1</v>
      </c>
    </row>
    <row r="8307" spans="1:6" x14ac:dyDescent="0.4">
      <c r="A8307" s="7" t="s">
        <v>9456</v>
      </c>
      <c r="B8307" s="7" t="s">
        <v>20474</v>
      </c>
      <c r="C8307" s="11">
        <v>43644</v>
      </c>
      <c r="D8307" s="7" t="s">
        <v>2533</v>
      </c>
      <c r="E8307" s="7" t="s">
        <v>20475</v>
      </c>
      <c r="F8307">
        <f>IF(IFERROR(VLOOKUP(A8307,官网公开专利!B:B,1,0),0)&lt;&gt;0,1,0)</f>
        <v>1</v>
      </c>
    </row>
    <row r="8308" spans="1:6" x14ac:dyDescent="0.4">
      <c r="A8308" s="7" t="s">
        <v>9460</v>
      </c>
      <c r="B8308" s="7" t="s">
        <v>20474</v>
      </c>
      <c r="C8308" s="11">
        <v>43644</v>
      </c>
      <c r="D8308" s="7" t="s">
        <v>2533</v>
      </c>
      <c r="E8308" s="7" t="s">
        <v>20476</v>
      </c>
      <c r="F8308">
        <f>IF(IFERROR(VLOOKUP(A8308,官网公开专利!B:B,1,0),0)&lt;&gt;0,1,0)</f>
        <v>1</v>
      </c>
    </row>
    <row r="8309" spans="1:6" x14ac:dyDescent="0.4">
      <c r="A8309" s="7" t="s">
        <v>7391</v>
      </c>
      <c r="B8309" s="7" t="s">
        <v>3352</v>
      </c>
      <c r="C8309" s="11">
        <v>43641</v>
      </c>
      <c r="D8309" s="7" t="s">
        <v>58</v>
      </c>
      <c r="E8309" s="7" t="s">
        <v>3353</v>
      </c>
      <c r="F8309">
        <f>IF(IFERROR(VLOOKUP(A8309,官网公开专利!B:B,1,0),0)&lt;&gt;0,1,0)</f>
        <v>1</v>
      </c>
    </row>
    <row r="8310" spans="1:6" x14ac:dyDescent="0.4">
      <c r="A8310" s="7" t="s">
        <v>11049</v>
      </c>
      <c r="B8310" s="7" t="s">
        <v>3352</v>
      </c>
      <c r="C8310" s="11">
        <v>43641</v>
      </c>
      <c r="D8310" s="7" t="s">
        <v>58</v>
      </c>
      <c r="E8310" s="7" t="s">
        <v>20477</v>
      </c>
      <c r="F8310">
        <f>IF(IFERROR(VLOOKUP(A8310,官网公开专利!B:B,1,0),0)&lt;&gt;0,1,0)</f>
        <v>1</v>
      </c>
    </row>
    <row r="8311" spans="1:6" x14ac:dyDescent="0.4">
      <c r="A8311" s="7" t="s">
        <v>10629</v>
      </c>
      <c r="B8311" s="7" t="s">
        <v>3352</v>
      </c>
      <c r="C8311" s="11">
        <v>43641</v>
      </c>
      <c r="D8311" s="7" t="s">
        <v>58</v>
      </c>
      <c r="E8311" s="7" t="s">
        <v>3353</v>
      </c>
      <c r="F8311">
        <f>IF(IFERROR(VLOOKUP(A8311,官网公开专利!B:B,1,0),0)&lt;&gt;0,1,0)</f>
        <v>1</v>
      </c>
    </row>
    <row r="8312" spans="1:6" x14ac:dyDescent="0.4">
      <c r="A8312" s="7" t="s">
        <v>4806</v>
      </c>
      <c r="B8312" s="7" t="s">
        <v>4616</v>
      </c>
      <c r="C8312" s="11">
        <v>42993</v>
      </c>
      <c r="D8312" s="7" t="s">
        <v>4617</v>
      </c>
      <c r="E8312" s="7" t="s">
        <v>4618</v>
      </c>
      <c r="F8312">
        <f>IF(IFERROR(VLOOKUP(A8312,官网公开专利!B:B,1,0),0)&lt;&gt;0,1,0)</f>
        <v>1</v>
      </c>
    </row>
    <row r="8313" spans="1:6" x14ac:dyDescent="0.4">
      <c r="A8313" s="7" t="s">
        <v>10976</v>
      </c>
      <c r="B8313" s="7" t="s">
        <v>4616</v>
      </c>
      <c r="C8313" s="11">
        <v>42993</v>
      </c>
      <c r="D8313" s="7" t="s">
        <v>4617</v>
      </c>
      <c r="E8313" s="7" t="s">
        <v>4618</v>
      </c>
      <c r="F8313">
        <f>IF(IFERROR(VLOOKUP(A8313,官网公开专利!B:B,1,0),0)&lt;&gt;0,1,0)</f>
        <v>1</v>
      </c>
    </row>
    <row r="8314" spans="1:6" x14ac:dyDescent="0.4">
      <c r="A8314" s="7" t="s">
        <v>10978</v>
      </c>
      <c r="B8314" s="7" t="s">
        <v>4616</v>
      </c>
      <c r="C8314" s="11">
        <v>42993</v>
      </c>
      <c r="D8314" s="7" t="s">
        <v>4617</v>
      </c>
      <c r="E8314" s="7" t="s">
        <v>4618</v>
      </c>
      <c r="F8314">
        <f>IF(IFERROR(VLOOKUP(A8314,官网公开专利!B:B,1,0),0)&lt;&gt;0,1,0)</f>
        <v>1</v>
      </c>
    </row>
    <row r="8315" spans="1:6" x14ac:dyDescent="0.4">
      <c r="A8315" s="7" t="s">
        <v>10773</v>
      </c>
      <c r="B8315" s="7" t="s">
        <v>20472</v>
      </c>
      <c r="C8315" s="11">
        <v>43063</v>
      </c>
      <c r="D8315" s="7" t="s">
        <v>188</v>
      </c>
      <c r="E8315" s="7" t="s">
        <v>20473</v>
      </c>
      <c r="F8315">
        <f>IF(IFERROR(VLOOKUP(A8315,官网公开专利!B:B,1,0),0)&lt;&gt;0,1,0)</f>
        <v>1</v>
      </c>
    </row>
    <row r="8316" spans="1:6" x14ac:dyDescent="0.4">
      <c r="A8316" s="7" t="s">
        <v>14020</v>
      </c>
      <c r="B8316" s="7" t="s">
        <v>7637</v>
      </c>
      <c r="C8316" s="11">
        <v>43642</v>
      </c>
      <c r="D8316" s="7" t="s">
        <v>7638</v>
      </c>
      <c r="E8316" s="7" t="s">
        <v>7639</v>
      </c>
      <c r="F8316">
        <f>IF(IFERROR(VLOOKUP(A8316,官网公开专利!B:B,1,0),0)&lt;&gt;0,1,0)</f>
        <v>1</v>
      </c>
    </row>
    <row r="8317" spans="1:6" x14ac:dyDescent="0.4">
      <c r="A8317" s="7" t="s">
        <v>14022</v>
      </c>
      <c r="B8317" s="7" t="s">
        <v>7637</v>
      </c>
      <c r="C8317" s="11">
        <v>43642</v>
      </c>
      <c r="D8317" s="7" t="s">
        <v>7638</v>
      </c>
      <c r="E8317" s="7" t="s">
        <v>20471</v>
      </c>
      <c r="F8317">
        <f>IF(IFERROR(VLOOKUP(A8317,官网公开专利!B:B,1,0),0)&lt;&gt;0,1,0)</f>
        <v>1</v>
      </c>
    </row>
    <row r="8318" spans="1:6" x14ac:dyDescent="0.4">
      <c r="A8318" s="7" t="s">
        <v>10304</v>
      </c>
      <c r="B8318" s="7" t="s">
        <v>7637</v>
      </c>
      <c r="C8318" s="11">
        <v>43642</v>
      </c>
      <c r="D8318" s="7" t="s">
        <v>7638</v>
      </c>
      <c r="E8318" s="7" t="s">
        <v>7639</v>
      </c>
      <c r="F8318">
        <f>IF(IFERROR(VLOOKUP(A8318,官网公开专利!B:B,1,0),0)&lt;&gt;0,1,0)</f>
        <v>1</v>
      </c>
    </row>
    <row r="8319" spans="1:6" x14ac:dyDescent="0.4">
      <c r="A8319" s="7" t="s">
        <v>10579</v>
      </c>
      <c r="B8319" s="7" t="s">
        <v>20468</v>
      </c>
      <c r="C8319" s="11">
        <v>43439</v>
      </c>
      <c r="D8319" s="7" t="s">
        <v>20469</v>
      </c>
      <c r="E8319" s="7" t="s">
        <v>20470</v>
      </c>
      <c r="F8319">
        <f>IF(IFERROR(VLOOKUP(A8319,官网公开专利!B:B,1,0),0)&lt;&gt;0,1,0)</f>
        <v>1</v>
      </c>
    </row>
    <row r="8320" spans="1:6" x14ac:dyDescent="0.4">
      <c r="A8320" s="7" t="s">
        <v>10578</v>
      </c>
      <c r="B8320" s="7" t="s">
        <v>20468</v>
      </c>
      <c r="C8320" s="11">
        <v>43439</v>
      </c>
      <c r="D8320" s="7" t="s">
        <v>20469</v>
      </c>
      <c r="E8320" s="7" t="s">
        <v>20470</v>
      </c>
      <c r="F8320">
        <f>IF(IFERROR(VLOOKUP(A8320,官网公开专利!B:B,1,0),0)&lt;&gt;0,1,0)</f>
        <v>1</v>
      </c>
    </row>
    <row r="8321" spans="1:6" x14ac:dyDescent="0.4">
      <c r="A8321" s="7" t="s">
        <v>10030</v>
      </c>
      <c r="B8321" s="7" t="s">
        <v>6378</v>
      </c>
      <c r="C8321" s="11">
        <v>43641</v>
      </c>
      <c r="D8321" s="7" t="s">
        <v>692</v>
      </c>
      <c r="E8321" s="7" t="s">
        <v>6379</v>
      </c>
      <c r="F8321">
        <f>IF(IFERROR(VLOOKUP(A8321,官网公开专利!B:B,1,0),0)&lt;&gt;0,1,0)</f>
        <v>1</v>
      </c>
    </row>
    <row r="8322" spans="1:6" x14ac:dyDescent="0.4">
      <c r="A8322" s="7" t="s">
        <v>9489</v>
      </c>
      <c r="B8322" s="7" t="s">
        <v>6378</v>
      </c>
      <c r="C8322" s="11">
        <v>43641</v>
      </c>
      <c r="D8322" s="7" t="s">
        <v>692</v>
      </c>
      <c r="E8322" s="7" t="s">
        <v>6379</v>
      </c>
      <c r="F8322">
        <f>IF(IFERROR(VLOOKUP(A8322,官网公开专利!B:B,1,0),0)&lt;&gt;0,1,0)</f>
        <v>1</v>
      </c>
    </row>
    <row r="8323" spans="1:6" x14ac:dyDescent="0.4">
      <c r="A8323" s="7" t="s">
        <v>9490</v>
      </c>
      <c r="B8323" s="7" t="s">
        <v>6378</v>
      </c>
      <c r="C8323" s="11">
        <v>43641</v>
      </c>
      <c r="D8323" s="7" t="s">
        <v>692</v>
      </c>
      <c r="E8323" s="7" t="s">
        <v>6379</v>
      </c>
      <c r="F8323">
        <f>IF(IFERROR(VLOOKUP(A8323,官网公开专利!B:B,1,0),0)&lt;&gt;0,1,0)</f>
        <v>1</v>
      </c>
    </row>
    <row r="8324" spans="1:6" x14ac:dyDescent="0.4">
      <c r="A8324" s="7" t="s">
        <v>9491</v>
      </c>
      <c r="B8324" s="7" t="s">
        <v>6378</v>
      </c>
      <c r="C8324" s="11">
        <v>43641</v>
      </c>
      <c r="D8324" s="7" t="s">
        <v>692</v>
      </c>
      <c r="E8324" s="7" t="s">
        <v>6379</v>
      </c>
      <c r="F8324">
        <f>IF(IFERROR(VLOOKUP(A8324,官网公开专利!B:B,1,0),0)&lt;&gt;0,1,0)</f>
        <v>1</v>
      </c>
    </row>
    <row r="8325" spans="1:6" x14ac:dyDescent="0.4">
      <c r="A8325" s="7" t="s">
        <v>6999</v>
      </c>
      <c r="B8325" s="7" t="s">
        <v>7070</v>
      </c>
      <c r="C8325" s="11">
        <v>43538</v>
      </c>
      <c r="D8325" s="7" t="s">
        <v>7068</v>
      </c>
      <c r="E8325" s="7" t="s">
        <v>7071</v>
      </c>
      <c r="F8325">
        <f>IF(IFERROR(VLOOKUP(A8325,官网公开专利!B:B,1,0),0)&lt;&gt;0,1,0)</f>
        <v>1</v>
      </c>
    </row>
    <row r="8326" spans="1:6" x14ac:dyDescent="0.4">
      <c r="A8326" s="7" t="s">
        <v>10082</v>
      </c>
      <c r="B8326" s="7" t="s">
        <v>20458</v>
      </c>
      <c r="C8326" s="11">
        <v>43640</v>
      </c>
      <c r="D8326" s="7" t="s">
        <v>58</v>
      </c>
      <c r="E8326" s="7" t="s">
        <v>20459</v>
      </c>
      <c r="F8326">
        <f>IF(IFERROR(VLOOKUP(A8326,官网公开专利!B:B,1,0),0)&lt;&gt;0,1,0)</f>
        <v>1</v>
      </c>
    </row>
    <row r="8327" spans="1:6" x14ac:dyDescent="0.4">
      <c r="A8327" s="7" t="s">
        <v>10085</v>
      </c>
      <c r="B8327" s="7" t="s">
        <v>20458</v>
      </c>
      <c r="C8327" s="11">
        <v>43640</v>
      </c>
      <c r="D8327" s="7" t="s">
        <v>58</v>
      </c>
      <c r="E8327" s="7" t="s">
        <v>20460</v>
      </c>
      <c r="F8327">
        <f>IF(IFERROR(VLOOKUP(A8327,官网公开专利!B:B,1,0),0)&lt;&gt;0,1,0)</f>
        <v>1</v>
      </c>
    </row>
    <row r="8328" spans="1:6" x14ac:dyDescent="0.4">
      <c r="A8328" s="7" t="s">
        <v>10086</v>
      </c>
      <c r="B8328" s="7" t="s">
        <v>20458</v>
      </c>
      <c r="C8328" s="11">
        <v>43640</v>
      </c>
      <c r="D8328" s="7" t="s">
        <v>58</v>
      </c>
      <c r="E8328" s="7" t="s">
        <v>20459</v>
      </c>
      <c r="F8328">
        <f>IF(IFERROR(VLOOKUP(A8328,官网公开专利!B:B,1,0),0)&lt;&gt;0,1,0)</f>
        <v>1</v>
      </c>
    </row>
    <row r="8329" spans="1:6" x14ac:dyDescent="0.4">
      <c r="A8329" s="7" t="s">
        <v>10091</v>
      </c>
      <c r="B8329" s="7" t="s">
        <v>20458</v>
      </c>
      <c r="C8329" s="11">
        <v>43640</v>
      </c>
      <c r="D8329" s="7" t="s">
        <v>58</v>
      </c>
      <c r="E8329" s="7" t="s">
        <v>20459</v>
      </c>
      <c r="F8329">
        <f>IF(IFERROR(VLOOKUP(A8329,官网公开专利!B:B,1,0),0)&lt;&gt;0,1,0)</f>
        <v>1</v>
      </c>
    </row>
    <row r="8330" spans="1:6" x14ac:dyDescent="0.4">
      <c r="A8330" s="7" t="s">
        <v>10979</v>
      </c>
      <c r="B8330" s="7" t="s">
        <v>20461</v>
      </c>
      <c r="C8330" s="11">
        <v>43640</v>
      </c>
      <c r="D8330" s="7" t="s">
        <v>2918</v>
      </c>
      <c r="E8330" s="7" t="s">
        <v>20462</v>
      </c>
      <c r="F8330">
        <f>IF(IFERROR(VLOOKUP(A8330,官网公开专利!B:B,1,0),0)&lt;&gt;0,1,0)</f>
        <v>1</v>
      </c>
    </row>
    <row r="8331" spans="1:6" x14ac:dyDescent="0.4">
      <c r="A8331" s="7" t="s">
        <v>9456</v>
      </c>
      <c r="B8331" s="7" t="s">
        <v>20463</v>
      </c>
      <c r="C8331" s="11">
        <v>43416</v>
      </c>
      <c r="D8331" s="7" t="s">
        <v>3944</v>
      </c>
      <c r="E8331" s="7" t="s">
        <v>20464</v>
      </c>
      <c r="F8331">
        <f>IF(IFERROR(VLOOKUP(A8331,官网公开专利!B:B,1,0),0)&lt;&gt;0,1,0)</f>
        <v>1</v>
      </c>
    </row>
    <row r="8332" spans="1:6" x14ac:dyDescent="0.4">
      <c r="A8332" s="7" t="s">
        <v>9460</v>
      </c>
      <c r="B8332" s="7" t="s">
        <v>20463</v>
      </c>
      <c r="C8332" s="11">
        <v>43416</v>
      </c>
      <c r="D8332" s="7" t="s">
        <v>3944</v>
      </c>
      <c r="E8332" s="7" t="s">
        <v>20465</v>
      </c>
      <c r="F8332">
        <f>IF(IFERROR(VLOOKUP(A8332,官网公开专利!B:B,1,0),0)&lt;&gt;0,1,0)</f>
        <v>1</v>
      </c>
    </row>
    <row r="8333" spans="1:6" x14ac:dyDescent="0.4">
      <c r="A8333" s="7" t="s">
        <v>9488</v>
      </c>
      <c r="B8333" s="7" t="s">
        <v>20466</v>
      </c>
      <c r="C8333" s="11">
        <v>42681</v>
      </c>
      <c r="D8333" s="7" t="s">
        <v>3365</v>
      </c>
      <c r="E8333" s="7" t="s">
        <v>20467</v>
      </c>
      <c r="F8333">
        <f>IF(IFERROR(VLOOKUP(A8333,官网公开专利!B:B,1,0),0)&lt;&gt;0,1,0)</f>
        <v>1</v>
      </c>
    </row>
    <row r="8334" spans="1:6" x14ac:dyDescent="0.4">
      <c r="A8334" s="7" t="s">
        <v>9732</v>
      </c>
      <c r="B8334" s="7" t="s">
        <v>20456</v>
      </c>
      <c r="C8334" s="11">
        <v>41509</v>
      </c>
      <c r="D8334" s="7" t="s">
        <v>18029</v>
      </c>
      <c r="E8334" s="7" t="s">
        <v>20457</v>
      </c>
      <c r="F8334">
        <f>IF(IFERROR(VLOOKUP(A8334,官网公开专利!B:B,1,0),0)&lt;&gt;0,1,0)</f>
        <v>1</v>
      </c>
    </row>
    <row r="8335" spans="1:6" x14ac:dyDescent="0.4">
      <c r="A8335" s="7" t="s">
        <v>10335</v>
      </c>
      <c r="B8335" s="7" t="s">
        <v>8647</v>
      </c>
      <c r="C8335" s="11">
        <v>42216</v>
      </c>
      <c r="D8335" s="7" t="s">
        <v>2722</v>
      </c>
      <c r="E8335" s="7" t="s">
        <v>8648</v>
      </c>
      <c r="F8335">
        <f>IF(IFERROR(VLOOKUP(A8335,官网公开专利!B:B,1,0),0)&lt;&gt;0,1,0)</f>
        <v>1</v>
      </c>
    </row>
    <row r="8336" spans="1:6" x14ac:dyDescent="0.4">
      <c r="A8336" s="7" t="s">
        <v>10127</v>
      </c>
      <c r="B8336" s="7" t="s">
        <v>8647</v>
      </c>
      <c r="C8336" s="11">
        <v>42216</v>
      </c>
      <c r="D8336" s="7" t="s">
        <v>2722</v>
      </c>
      <c r="E8336" s="7" t="s">
        <v>8648</v>
      </c>
      <c r="F8336">
        <f>IF(IFERROR(VLOOKUP(A8336,官网公开专利!B:B,1,0),0)&lt;&gt;0,1,0)</f>
        <v>1</v>
      </c>
    </row>
    <row r="8337" spans="1:6" x14ac:dyDescent="0.4">
      <c r="A8337" s="7" t="s">
        <v>10109</v>
      </c>
      <c r="B8337" s="7" t="s">
        <v>20454</v>
      </c>
      <c r="C8337" s="11">
        <v>44102</v>
      </c>
      <c r="D8337" s="7" t="s">
        <v>3719</v>
      </c>
      <c r="E8337" s="7" t="s">
        <v>20455</v>
      </c>
      <c r="F8337">
        <f>IF(IFERROR(VLOOKUP(A8337,官网公开专利!B:B,1,0),0)&lt;&gt;0,1,0)</f>
        <v>1</v>
      </c>
    </row>
    <row r="8338" spans="1:6" x14ac:dyDescent="0.4">
      <c r="A8338" s="7" t="s">
        <v>10113</v>
      </c>
      <c r="B8338" s="7" t="s">
        <v>20454</v>
      </c>
      <c r="C8338" s="11">
        <v>44102</v>
      </c>
      <c r="D8338" s="7" t="s">
        <v>3719</v>
      </c>
      <c r="E8338" s="7" t="s">
        <v>20455</v>
      </c>
      <c r="F8338">
        <f>IF(IFERROR(VLOOKUP(A8338,官网公开专利!B:B,1,0),0)&lt;&gt;0,1,0)</f>
        <v>1</v>
      </c>
    </row>
    <row r="8339" spans="1:6" x14ac:dyDescent="0.4">
      <c r="A8339" s="7" t="s">
        <v>10484</v>
      </c>
      <c r="B8339" s="7" t="s">
        <v>20453</v>
      </c>
      <c r="C8339" s="11">
        <v>43623</v>
      </c>
      <c r="D8339" s="7" t="s">
        <v>1645</v>
      </c>
      <c r="E8339" s="7" t="s">
        <v>2137</v>
      </c>
      <c r="F8339">
        <f>IF(IFERROR(VLOOKUP(A8339,官网公开专利!B:B,1,0),0)&lt;&gt;0,1,0)</f>
        <v>1</v>
      </c>
    </row>
    <row r="8340" spans="1:6" x14ac:dyDescent="0.4">
      <c r="A8340" s="7" t="s">
        <v>10913</v>
      </c>
      <c r="B8340" s="7" t="s">
        <v>20451</v>
      </c>
      <c r="C8340" s="11">
        <v>42592</v>
      </c>
      <c r="D8340" s="7" t="s">
        <v>13013</v>
      </c>
      <c r="E8340" s="7" t="s">
        <v>20452</v>
      </c>
      <c r="F8340">
        <f>IF(IFERROR(VLOOKUP(A8340,官网公开专利!B:B,1,0),0)&lt;&gt;0,1,0)</f>
        <v>1</v>
      </c>
    </row>
    <row r="8341" spans="1:6" x14ac:dyDescent="0.4">
      <c r="A8341" s="7" t="s">
        <v>9434</v>
      </c>
      <c r="B8341" s="7" t="s">
        <v>20449</v>
      </c>
      <c r="C8341" s="11">
        <v>42425</v>
      </c>
      <c r="D8341" s="7" t="s">
        <v>93</v>
      </c>
      <c r="E8341" s="7" t="s">
        <v>20450</v>
      </c>
      <c r="F8341">
        <f>IF(IFERROR(VLOOKUP(A8341,官网公开专利!B:B,1,0),0)&lt;&gt;0,1,0)</f>
        <v>1</v>
      </c>
    </row>
    <row r="8342" spans="1:6" x14ac:dyDescent="0.4">
      <c r="A8342" s="7" t="s">
        <v>9438</v>
      </c>
      <c r="B8342" s="7" t="s">
        <v>20449</v>
      </c>
      <c r="C8342" s="11">
        <v>42425</v>
      </c>
      <c r="D8342" s="7" t="s">
        <v>93</v>
      </c>
      <c r="E8342" s="7" t="s">
        <v>20450</v>
      </c>
      <c r="F8342">
        <f>IF(IFERROR(VLOOKUP(A8342,官网公开专利!B:B,1,0),0)&lt;&gt;0,1,0)</f>
        <v>1</v>
      </c>
    </row>
    <row r="8343" spans="1:6" x14ac:dyDescent="0.4">
      <c r="A8343" s="7" t="s">
        <v>9440</v>
      </c>
      <c r="B8343" s="7" t="s">
        <v>20449</v>
      </c>
      <c r="C8343" s="11">
        <v>42425</v>
      </c>
      <c r="D8343" s="7" t="s">
        <v>93</v>
      </c>
      <c r="E8343" s="7" t="s">
        <v>20450</v>
      </c>
      <c r="F8343">
        <f>IF(IFERROR(VLOOKUP(A8343,官网公开专利!B:B,1,0),0)&lt;&gt;0,1,0)</f>
        <v>1</v>
      </c>
    </row>
    <row r="8344" spans="1:6" x14ac:dyDescent="0.4">
      <c r="A8344" s="7" t="s">
        <v>9441</v>
      </c>
      <c r="B8344" s="7" t="s">
        <v>20449</v>
      </c>
      <c r="C8344" s="11">
        <v>42425</v>
      </c>
      <c r="D8344" s="7" t="s">
        <v>93</v>
      </c>
      <c r="E8344" s="7" t="s">
        <v>20450</v>
      </c>
      <c r="F8344">
        <f>IF(IFERROR(VLOOKUP(A8344,官网公开专利!B:B,1,0),0)&lt;&gt;0,1,0)</f>
        <v>1</v>
      </c>
    </row>
    <row r="8345" spans="1:6" x14ac:dyDescent="0.4">
      <c r="A8345" s="7" t="s">
        <v>9442</v>
      </c>
      <c r="B8345" s="7" t="s">
        <v>20449</v>
      </c>
      <c r="C8345" s="11">
        <v>42425</v>
      </c>
      <c r="D8345" s="7" t="s">
        <v>93</v>
      </c>
      <c r="E8345" s="7" t="s">
        <v>20450</v>
      </c>
      <c r="F8345">
        <f>IF(IFERROR(VLOOKUP(A8345,官网公开专利!B:B,1,0),0)&lt;&gt;0,1,0)</f>
        <v>1</v>
      </c>
    </row>
    <row r="8346" spans="1:6" x14ac:dyDescent="0.4">
      <c r="A8346" s="7" t="s">
        <v>10692</v>
      </c>
      <c r="B8346" s="7" t="s">
        <v>20446</v>
      </c>
      <c r="C8346" s="11">
        <v>43234</v>
      </c>
      <c r="D8346" s="7" t="s">
        <v>20447</v>
      </c>
      <c r="E8346" s="7" t="s">
        <v>20448</v>
      </c>
      <c r="F8346">
        <f>IF(IFERROR(VLOOKUP(A8346,官网公开专利!B:B,1,0),0)&lt;&gt;0,1,0)</f>
        <v>1</v>
      </c>
    </row>
    <row r="8347" spans="1:6" x14ac:dyDescent="0.4">
      <c r="A8347" s="7" t="s">
        <v>9964</v>
      </c>
      <c r="B8347" s="7" t="s">
        <v>20443</v>
      </c>
      <c r="C8347" s="11">
        <v>43619</v>
      </c>
      <c r="D8347" s="7" t="s">
        <v>1645</v>
      </c>
      <c r="E8347" s="7" t="s">
        <v>1083</v>
      </c>
      <c r="F8347">
        <f>IF(IFERROR(VLOOKUP(A8347,官网公开专利!B:B,1,0),0)&lt;&gt;0,1,0)</f>
        <v>1</v>
      </c>
    </row>
    <row r="8348" spans="1:6" x14ac:dyDescent="0.4">
      <c r="A8348" s="7" t="s">
        <v>9885</v>
      </c>
      <c r="B8348" s="7" t="s">
        <v>20444</v>
      </c>
      <c r="C8348" s="11">
        <v>43616</v>
      </c>
      <c r="D8348" s="7" t="s">
        <v>1650</v>
      </c>
      <c r="E8348" s="7" t="s">
        <v>20445</v>
      </c>
      <c r="F8348">
        <f>IF(IFERROR(VLOOKUP(A8348,官网公开专利!B:B,1,0),0)&lt;&gt;0,1,0)</f>
        <v>1</v>
      </c>
    </row>
    <row r="8349" spans="1:6" x14ac:dyDescent="0.4">
      <c r="A8349" s="7" t="s">
        <v>9976</v>
      </c>
      <c r="B8349" s="7" t="s">
        <v>20441</v>
      </c>
      <c r="C8349" s="11">
        <v>43448</v>
      </c>
      <c r="D8349" s="7" t="s">
        <v>20085</v>
      </c>
      <c r="E8349" s="7" t="s">
        <v>20442</v>
      </c>
      <c r="F8349">
        <f>IF(IFERROR(VLOOKUP(A8349,官网公开专利!B:B,1,0),0)&lt;&gt;0,1,0)</f>
        <v>1</v>
      </c>
    </row>
    <row r="8350" spans="1:6" x14ac:dyDescent="0.4">
      <c r="A8350" s="7" t="s">
        <v>4962</v>
      </c>
      <c r="B8350" s="7" t="s">
        <v>383</v>
      </c>
      <c r="C8350" s="11">
        <v>43622</v>
      </c>
      <c r="D8350" s="7" t="s">
        <v>384</v>
      </c>
      <c r="E8350" s="7" t="s">
        <v>385</v>
      </c>
      <c r="F8350">
        <f>IF(IFERROR(VLOOKUP(A8350,官网公开专利!B:B,1,0),0)&lt;&gt;0,1,0)</f>
        <v>1</v>
      </c>
    </row>
    <row r="8351" spans="1:6" x14ac:dyDescent="0.4">
      <c r="A8351" s="7" t="s">
        <v>8716</v>
      </c>
      <c r="B8351" s="7" t="s">
        <v>383</v>
      </c>
      <c r="C8351" s="11">
        <v>43622</v>
      </c>
      <c r="D8351" s="7" t="s">
        <v>384</v>
      </c>
      <c r="E8351" s="7" t="s">
        <v>385</v>
      </c>
      <c r="F8351">
        <f>IF(IFERROR(VLOOKUP(A8351,官网公开专利!B:B,1,0),0)&lt;&gt;0,1,0)</f>
        <v>1</v>
      </c>
    </row>
    <row r="8352" spans="1:6" x14ac:dyDescent="0.4">
      <c r="A8352" s="7" t="s">
        <v>9815</v>
      </c>
      <c r="B8352" s="7" t="s">
        <v>383</v>
      </c>
      <c r="C8352" s="11">
        <v>43622</v>
      </c>
      <c r="D8352" s="7" t="s">
        <v>384</v>
      </c>
      <c r="E8352" s="7" t="s">
        <v>385</v>
      </c>
      <c r="F8352">
        <f>IF(IFERROR(VLOOKUP(A8352,官网公开专利!B:B,1,0),0)&lt;&gt;0,1,0)</f>
        <v>1</v>
      </c>
    </row>
    <row r="8353" spans="1:6" x14ac:dyDescent="0.4">
      <c r="A8353" s="7" t="s">
        <v>9816</v>
      </c>
      <c r="B8353" s="7" t="s">
        <v>383</v>
      </c>
      <c r="C8353" s="11">
        <v>43622</v>
      </c>
      <c r="D8353" s="7" t="s">
        <v>384</v>
      </c>
      <c r="E8353" s="7" t="s">
        <v>20440</v>
      </c>
      <c r="F8353">
        <f>IF(IFERROR(VLOOKUP(A8353,官网公开专利!B:B,1,0),0)&lt;&gt;0,1,0)</f>
        <v>1</v>
      </c>
    </row>
    <row r="8354" spans="1:6" x14ac:dyDescent="0.4">
      <c r="A8354" s="7" t="s">
        <v>9817</v>
      </c>
      <c r="B8354" s="7" t="s">
        <v>383</v>
      </c>
      <c r="C8354" s="11">
        <v>43622</v>
      </c>
      <c r="D8354" s="7" t="s">
        <v>384</v>
      </c>
      <c r="E8354" s="7" t="s">
        <v>385</v>
      </c>
      <c r="F8354">
        <f>IF(IFERROR(VLOOKUP(A8354,官网公开专利!B:B,1,0),0)&lt;&gt;0,1,0)</f>
        <v>1</v>
      </c>
    </row>
    <row r="8355" spans="1:6" x14ac:dyDescent="0.4">
      <c r="A8355" s="7" t="s">
        <v>9818</v>
      </c>
      <c r="B8355" s="7" t="s">
        <v>383</v>
      </c>
      <c r="C8355" s="11">
        <v>43622</v>
      </c>
      <c r="D8355" s="7" t="s">
        <v>384</v>
      </c>
      <c r="E8355" s="7" t="s">
        <v>385</v>
      </c>
      <c r="F8355">
        <f>IF(IFERROR(VLOOKUP(A8355,官网公开专利!B:B,1,0),0)&lt;&gt;0,1,0)</f>
        <v>1</v>
      </c>
    </row>
    <row r="8356" spans="1:6" x14ac:dyDescent="0.4">
      <c r="A8356" s="7" t="s">
        <v>9819</v>
      </c>
      <c r="B8356" s="7" t="s">
        <v>383</v>
      </c>
      <c r="C8356" s="11">
        <v>43622</v>
      </c>
      <c r="D8356" s="7" t="s">
        <v>384</v>
      </c>
      <c r="E8356" s="7" t="s">
        <v>385</v>
      </c>
      <c r="F8356">
        <f>IF(IFERROR(VLOOKUP(A8356,官网公开专利!B:B,1,0),0)&lt;&gt;0,1,0)</f>
        <v>1</v>
      </c>
    </row>
    <row r="8357" spans="1:6" x14ac:dyDescent="0.4">
      <c r="A8357" s="7" t="s">
        <v>9820</v>
      </c>
      <c r="B8357" s="7" t="s">
        <v>383</v>
      </c>
      <c r="C8357" s="11">
        <v>43622</v>
      </c>
      <c r="D8357" s="7" t="s">
        <v>384</v>
      </c>
      <c r="E8357" s="7" t="s">
        <v>385</v>
      </c>
      <c r="F8357">
        <f>IF(IFERROR(VLOOKUP(A8357,官网公开专利!B:B,1,0),0)&lt;&gt;0,1,0)</f>
        <v>1</v>
      </c>
    </row>
    <row r="8358" spans="1:6" x14ac:dyDescent="0.4">
      <c r="A8358" s="7" t="s">
        <v>9953</v>
      </c>
      <c r="B8358" s="7" t="s">
        <v>20438</v>
      </c>
      <c r="C8358" s="11">
        <v>43920</v>
      </c>
      <c r="D8358" s="7" t="s">
        <v>4166</v>
      </c>
      <c r="E8358" s="7" t="s">
        <v>20439</v>
      </c>
      <c r="F8358">
        <f>IF(IFERROR(VLOOKUP(A8358,官网公开专利!B:B,1,0),0)&lt;&gt;0,1,0)</f>
        <v>1</v>
      </c>
    </row>
    <row r="8359" spans="1:6" x14ac:dyDescent="0.4">
      <c r="A8359" s="7" t="s">
        <v>9955</v>
      </c>
      <c r="B8359" s="7" t="s">
        <v>20438</v>
      </c>
      <c r="C8359" s="11">
        <v>43920</v>
      </c>
      <c r="D8359" s="7" t="s">
        <v>4166</v>
      </c>
      <c r="E8359" s="7" t="s">
        <v>20439</v>
      </c>
      <c r="F8359">
        <f>IF(IFERROR(VLOOKUP(A8359,官网公开专利!B:B,1,0),0)&lt;&gt;0,1,0)</f>
        <v>1</v>
      </c>
    </row>
    <row r="8360" spans="1:6" x14ac:dyDescent="0.4">
      <c r="A8360" s="7" t="s">
        <v>9883</v>
      </c>
      <c r="B8360" s="7" t="s">
        <v>20433</v>
      </c>
      <c r="C8360" s="11">
        <v>43615</v>
      </c>
      <c r="D8360" s="7" t="s">
        <v>20434</v>
      </c>
      <c r="E8360" s="7" t="s">
        <v>20435</v>
      </c>
      <c r="F8360">
        <f>IF(IFERROR(VLOOKUP(A8360,官网公开专利!B:B,1,0),0)&lt;&gt;0,1,0)</f>
        <v>1</v>
      </c>
    </row>
    <row r="8361" spans="1:6" x14ac:dyDescent="0.4">
      <c r="A8361" s="7" t="s">
        <v>9884</v>
      </c>
      <c r="B8361" s="7" t="s">
        <v>20433</v>
      </c>
      <c r="C8361" s="11">
        <v>43615</v>
      </c>
      <c r="D8361" s="7" t="s">
        <v>20434</v>
      </c>
      <c r="E8361" s="7" t="s">
        <v>20435</v>
      </c>
      <c r="F8361">
        <f>IF(IFERROR(VLOOKUP(A8361,官网公开专利!B:B,1,0),0)&lt;&gt;0,1,0)</f>
        <v>1</v>
      </c>
    </row>
    <row r="8362" spans="1:6" x14ac:dyDescent="0.4">
      <c r="A8362" s="7" t="s">
        <v>9434</v>
      </c>
      <c r="B8362" s="7" t="s">
        <v>20428</v>
      </c>
      <c r="C8362" s="11">
        <v>43616</v>
      </c>
      <c r="D8362" s="7" t="s">
        <v>19403</v>
      </c>
      <c r="E8362" s="7" t="s">
        <v>20429</v>
      </c>
      <c r="F8362">
        <f>IF(IFERROR(VLOOKUP(A8362,官网公开专利!B:B,1,0),0)&lt;&gt;0,1,0)</f>
        <v>1</v>
      </c>
    </row>
    <row r="8363" spans="1:6" x14ac:dyDescent="0.4">
      <c r="A8363" s="7" t="s">
        <v>9438</v>
      </c>
      <c r="B8363" s="7" t="s">
        <v>20428</v>
      </c>
      <c r="C8363" s="11">
        <v>43616</v>
      </c>
      <c r="D8363" s="7" t="s">
        <v>19403</v>
      </c>
      <c r="E8363" s="7" t="s">
        <v>20429</v>
      </c>
      <c r="F8363">
        <f>IF(IFERROR(VLOOKUP(A8363,官网公开专利!B:B,1,0),0)&lt;&gt;0,1,0)</f>
        <v>1</v>
      </c>
    </row>
    <row r="8364" spans="1:6" x14ac:dyDescent="0.4">
      <c r="A8364" s="7" t="s">
        <v>10274</v>
      </c>
      <c r="B8364" s="7" t="s">
        <v>20428</v>
      </c>
      <c r="C8364" s="11">
        <v>43616</v>
      </c>
      <c r="D8364" s="7" t="s">
        <v>19403</v>
      </c>
      <c r="E8364" s="7" t="s">
        <v>20429</v>
      </c>
      <c r="F8364">
        <f>IF(IFERROR(VLOOKUP(A8364,官网公开专利!B:B,1,0),0)&lt;&gt;0,1,0)</f>
        <v>1</v>
      </c>
    </row>
    <row r="8365" spans="1:6" x14ac:dyDescent="0.4">
      <c r="A8365" s="7" t="s">
        <v>10267</v>
      </c>
      <c r="B8365" s="7" t="s">
        <v>20428</v>
      </c>
      <c r="C8365" s="11">
        <v>43616</v>
      </c>
      <c r="D8365" s="7" t="s">
        <v>19403</v>
      </c>
      <c r="E8365" s="7" t="s">
        <v>20429</v>
      </c>
      <c r="F8365">
        <f>IF(IFERROR(VLOOKUP(A8365,官网公开专利!B:B,1,0),0)&lt;&gt;0,1,0)</f>
        <v>1</v>
      </c>
    </row>
    <row r="8366" spans="1:6" x14ac:dyDescent="0.4">
      <c r="A8366" s="7" t="s">
        <v>9440</v>
      </c>
      <c r="B8366" s="7" t="s">
        <v>20428</v>
      </c>
      <c r="C8366" s="11">
        <v>43616</v>
      </c>
      <c r="D8366" s="7" t="s">
        <v>19403</v>
      </c>
      <c r="E8366" s="7" t="s">
        <v>20429</v>
      </c>
      <c r="F8366">
        <f>IF(IFERROR(VLOOKUP(A8366,官网公开专利!B:B,1,0),0)&lt;&gt;0,1,0)</f>
        <v>1</v>
      </c>
    </row>
    <row r="8367" spans="1:6" x14ac:dyDescent="0.4">
      <c r="A8367" s="7" t="s">
        <v>9441</v>
      </c>
      <c r="B8367" s="7" t="s">
        <v>20428</v>
      </c>
      <c r="C8367" s="11">
        <v>43616</v>
      </c>
      <c r="D8367" s="7" t="s">
        <v>19403</v>
      </c>
      <c r="E8367" s="7" t="s">
        <v>20429</v>
      </c>
      <c r="F8367">
        <f>IF(IFERROR(VLOOKUP(A8367,官网公开专利!B:B,1,0),0)&lt;&gt;0,1,0)</f>
        <v>1</v>
      </c>
    </row>
    <row r="8368" spans="1:6" x14ac:dyDescent="0.4">
      <c r="A8368" s="7" t="s">
        <v>9442</v>
      </c>
      <c r="B8368" s="7" t="s">
        <v>20428</v>
      </c>
      <c r="C8368" s="11">
        <v>43616</v>
      </c>
      <c r="D8368" s="7" t="s">
        <v>19403</v>
      </c>
      <c r="E8368" s="7" t="s">
        <v>20429</v>
      </c>
      <c r="F8368">
        <f>IF(IFERROR(VLOOKUP(A8368,官网公开专利!B:B,1,0),0)&lt;&gt;0,1,0)</f>
        <v>1</v>
      </c>
    </row>
    <row r="8369" spans="1:6" x14ac:dyDescent="0.4">
      <c r="A8369" s="7" t="s">
        <v>9976</v>
      </c>
      <c r="B8369" s="7" t="s">
        <v>20430</v>
      </c>
      <c r="C8369" s="11">
        <v>43616</v>
      </c>
      <c r="D8369" s="7" t="s">
        <v>20431</v>
      </c>
      <c r="E8369" s="7" t="s">
        <v>20432</v>
      </c>
      <c r="F8369">
        <f>IF(IFERROR(VLOOKUP(A8369,官网公开专利!B:B,1,0),0)&lt;&gt;0,1,0)</f>
        <v>1</v>
      </c>
    </row>
    <row r="8370" spans="1:6" x14ac:dyDescent="0.4">
      <c r="A8370" s="7" t="s">
        <v>2826</v>
      </c>
      <c r="B8370" s="7" t="s">
        <v>2908</v>
      </c>
      <c r="C8370" s="11">
        <v>43614</v>
      </c>
      <c r="D8370" s="7" t="s">
        <v>2909</v>
      </c>
      <c r="E8370" s="7" t="s">
        <v>2910</v>
      </c>
      <c r="F8370">
        <f>IF(IFERROR(VLOOKUP(A8370,官网公开专利!B:B,1,0),0)&lt;&gt;0,1,0)</f>
        <v>1</v>
      </c>
    </row>
    <row r="8371" spans="1:6" x14ac:dyDescent="0.4">
      <c r="A8371" s="7" t="s">
        <v>9467</v>
      </c>
      <c r="B8371" s="7" t="s">
        <v>2908</v>
      </c>
      <c r="C8371" s="11">
        <v>43614</v>
      </c>
      <c r="D8371" s="7" t="s">
        <v>2909</v>
      </c>
      <c r="E8371" s="7" t="s">
        <v>2910</v>
      </c>
      <c r="F8371">
        <f>IF(IFERROR(VLOOKUP(A8371,官网公开专利!B:B,1,0),0)&lt;&gt;0,1,0)</f>
        <v>1</v>
      </c>
    </row>
    <row r="8372" spans="1:6" x14ac:dyDescent="0.4">
      <c r="A8372" s="7" t="s">
        <v>10585</v>
      </c>
      <c r="B8372" s="7" t="s">
        <v>20436</v>
      </c>
      <c r="C8372" s="11">
        <v>43612</v>
      </c>
      <c r="D8372" s="7" t="s">
        <v>108</v>
      </c>
      <c r="E8372" s="7" t="s">
        <v>20437</v>
      </c>
      <c r="F8372">
        <f>IF(IFERROR(VLOOKUP(A8372,官网公开专利!B:B,1,0),0)&lt;&gt;0,1,0)</f>
        <v>1</v>
      </c>
    </row>
    <row r="8373" spans="1:6" x14ac:dyDescent="0.4">
      <c r="A8373" s="7" t="s">
        <v>10589</v>
      </c>
      <c r="B8373" s="7" t="s">
        <v>20436</v>
      </c>
      <c r="C8373" s="11">
        <v>43612</v>
      </c>
      <c r="D8373" s="7" t="s">
        <v>108</v>
      </c>
      <c r="E8373" s="7" t="s">
        <v>20437</v>
      </c>
      <c r="F8373">
        <f>IF(IFERROR(VLOOKUP(A8373,官网公开专利!B:B,1,0),0)&lt;&gt;0,1,0)</f>
        <v>1</v>
      </c>
    </row>
    <row r="8374" spans="1:6" x14ac:dyDescent="0.4">
      <c r="A8374" s="7" t="s">
        <v>10132</v>
      </c>
      <c r="B8374" s="7" t="s">
        <v>20436</v>
      </c>
      <c r="C8374" s="11">
        <v>43612</v>
      </c>
      <c r="D8374" s="7" t="s">
        <v>108</v>
      </c>
      <c r="E8374" s="7" t="s">
        <v>20437</v>
      </c>
      <c r="F8374">
        <f>IF(IFERROR(VLOOKUP(A8374,官网公开专利!B:B,1,0),0)&lt;&gt;0,1,0)</f>
        <v>1</v>
      </c>
    </row>
    <row r="8375" spans="1:6" x14ac:dyDescent="0.4">
      <c r="A8375" s="7" t="s">
        <v>8449</v>
      </c>
      <c r="B8375" s="7" t="s">
        <v>8483</v>
      </c>
      <c r="C8375" s="11">
        <v>42985</v>
      </c>
      <c r="D8375" s="7" t="s">
        <v>43</v>
      </c>
      <c r="E8375" s="7" t="s">
        <v>8484</v>
      </c>
      <c r="F8375">
        <f>IF(IFERROR(VLOOKUP(A8375,官网公开专利!B:B,1,0),0)&lt;&gt;0,1,0)</f>
        <v>1</v>
      </c>
    </row>
    <row r="8376" spans="1:6" x14ac:dyDescent="0.4">
      <c r="A8376" s="7" t="s">
        <v>11085</v>
      </c>
      <c r="B8376" s="7" t="s">
        <v>8483</v>
      </c>
      <c r="C8376" s="11">
        <v>42985</v>
      </c>
      <c r="D8376" s="7" t="s">
        <v>43</v>
      </c>
      <c r="E8376" s="7" t="s">
        <v>20427</v>
      </c>
      <c r="F8376">
        <f>IF(IFERROR(VLOOKUP(A8376,官网公开专利!B:B,1,0),0)&lt;&gt;0,1,0)</f>
        <v>1</v>
      </c>
    </row>
    <row r="8377" spans="1:6" x14ac:dyDescent="0.4">
      <c r="A8377" s="7" t="s">
        <v>11583</v>
      </c>
      <c r="B8377" s="7" t="s">
        <v>8483</v>
      </c>
      <c r="C8377" s="11">
        <v>42985</v>
      </c>
      <c r="D8377" s="7" t="s">
        <v>43</v>
      </c>
      <c r="E8377" s="7" t="s">
        <v>8484</v>
      </c>
      <c r="F8377">
        <f>IF(IFERROR(VLOOKUP(A8377,官网公开专利!B:B,1,0),0)&lt;&gt;0,1,0)</f>
        <v>1</v>
      </c>
    </row>
    <row r="8378" spans="1:6" x14ac:dyDescent="0.4">
      <c r="A8378" s="7" t="s">
        <v>10030</v>
      </c>
      <c r="B8378" s="7" t="s">
        <v>6375</v>
      </c>
      <c r="C8378" s="11">
        <v>43616</v>
      </c>
      <c r="D8378" s="7" t="s">
        <v>6376</v>
      </c>
      <c r="E8378" s="7" t="s">
        <v>6377</v>
      </c>
      <c r="F8378">
        <f>IF(IFERROR(VLOOKUP(A8378,官网公开专利!B:B,1,0),0)&lt;&gt;0,1,0)</f>
        <v>1</v>
      </c>
    </row>
    <row r="8379" spans="1:6" x14ac:dyDescent="0.4">
      <c r="A8379" s="7" t="s">
        <v>9489</v>
      </c>
      <c r="B8379" s="7" t="s">
        <v>6375</v>
      </c>
      <c r="C8379" s="11">
        <v>43616</v>
      </c>
      <c r="D8379" s="7" t="s">
        <v>6376</v>
      </c>
      <c r="E8379" s="7" t="s">
        <v>6377</v>
      </c>
      <c r="F8379">
        <f>IF(IFERROR(VLOOKUP(A8379,官网公开专利!B:B,1,0),0)&lt;&gt;0,1,0)</f>
        <v>1</v>
      </c>
    </row>
    <row r="8380" spans="1:6" x14ac:dyDescent="0.4">
      <c r="A8380" s="7" t="s">
        <v>9490</v>
      </c>
      <c r="B8380" s="7" t="s">
        <v>6375</v>
      </c>
      <c r="C8380" s="11">
        <v>43616</v>
      </c>
      <c r="D8380" s="7" t="s">
        <v>6376</v>
      </c>
      <c r="E8380" s="7" t="s">
        <v>6377</v>
      </c>
      <c r="F8380">
        <f>IF(IFERROR(VLOOKUP(A8380,官网公开专利!B:B,1,0),0)&lt;&gt;0,1,0)</f>
        <v>1</v>
      </c>
    </row>
    <row r="8381" spans="1:6" x14ac:dyDescent="0.4">
      <c r="A8381" s="7" t="s">
        <v>9491</v>
      </c>
      <c r="B8381" s="7" t="s">
        <v>6375</v>
      </c>
      <c r="C8381" s="11">
        <v>43616</v>
      </c>
      <c r="D8381" s="7" t="s">
        <v>6376</v>
      </c>
      <c r="E8381" s="7" t="s">
        <v>6377</v>
      </c>
      <c r="F8381">
        <f>IF(IFERROR(VLOOKUP(A8381,官网公开专利!B:B,1,0),0)&lt;&gt;0,1,0)</f>
        <v>1</v>
      </c>
    </row>
    <row r="8382" spans="1:6" x14ac:dyDescent="0.4">
      <c r="A8382" s="7" t="s">
        <v>9883</v>
      </c>
      <c r="B8382" s="7" t="s">
        <v>20425</v>
      </c>
      <c r="C8382" s="11">
        <v>43417</v>
      </c>
      <c r="D8382" s="7" t="s">
        <v>20121</v>
      </c>
      <c r="E8382" s="7" t="s">
        <v>20426</v>
      </c>
      <c r="F8382">
        <f>IF(IFERROR(VLOOKUP(A8382,官网公开专利!B:B,1,0),0)&lt;&gt;0,1,0)</f>
        <v>1</v>
      </c>
    </row>
    <row r="8383" spans="1:6" x14ac:dyDescent="0.4">
      <c r="A8383" s="7" t="s">
        <v>9884</v>
      </c>
      <c r="B8383" s="7" t="s">
        <v>20425</v>
      </c>
      <c r="C8383" s="11">
        <v>43417</v>
      </c>
      <c r="D8383" s="7" t="s">
        <v>20121</v>
      </c>
      <c r="E8383" s="7" t="s">
        <v>20426</v>
      </c>
      <c r="F8383">
        <f>IF(IFERROR(VLOOKUP(A8383,官网公开专利!B:B,1,0),0)&lt;&gt;0,1,0)</f>
        <v>1</v>
      </c>
    </row>
    <row r="8384" spans="1:6" x14ac:dyDescent="0.4">
      <c r="A8384" s="7" t="s">
        <v>7391</v>
      </c>
      <c r="B8384" s="7" t="s">
        <v>3254</v>
      </c>
      <c r="C8384" s="11">
        <v>43606</v>
      </c>
      <c r="D8384" s="7" t="s">
        <v>11659</v>
      </c>
      <c r="E8384" s="7" t="s">
        <v>3253</v>
      </c>
      <c r="F8384">
        <f>IF(IFERROR(VLOOKUP(A8384,官网公开专利!B:B,1,0),0)&lt;&gt;0,1,0)</f>
        <v>1</v>
      </c>
    </row>
    <row r="8385" spans="1:6" x14ac:dyDescent="0.4">
      <c r="A8385" s="7" t="s">
        <v>9434</v>
      </c>
      <c r="B8385" s="7" t="s">
        <v>3254</v>
      </c>
      <c r="C8385" s="11">
        <v>43606</v>
      </c>
      <c r="D8385" s="7" t="s">
        <v>11659</v>
      </c>
      <c r="E8385" s="7" t="s">
        <v>3253</v>
      </c>
      <c r="F8385">
        <f>IF(IFERROR(VLOOKUP(A8385,官网公开专利!B:B,1,0),0)&lt;&gt;0,1,0)</f>
        <v>1</v>
      </c>
    </row>
    <row r="8386" spans="1:6" x14ac:dyDescent="0.4">
      <c r="A8386" s="7" t="s">
        <v>11049</v>
      </c>
      <c r="B8386" s="7" t="s">
        <v>3254</v>
      </c>
      <c r="C8386" s="11">
        <v>43606</v>
      </c>
      <c r="D8386" s="7" t="s">
        <v>11659</v>
      </c>
      <c r="E8386" s="7" t="s">
        <v>19727</v>
      </c>
      <c r="F8386">
        <f>IF(IFERROR(VLOOKUP(A8386,官网公开专利!B:B,1,0),0)&lt;&gt;0,1,0)</f>
        <v>1</v>
      </c>
    </row>
    <row r="8387" spans="1:6" x14ac:dyDescent="0.4">
      <c r="A8387" s="7" t="s">
        <v>9438</v>
      </c>
      <c r="B8387" s="7" t="s">
        <v>3254</v>
      </c>
      <c r="C8387" s="11">
        <v>43606</v>
      </c>
      <c r="D8387" s="7" t="s">
        <v>11659</v>
      </c>
      <c r="E8387" s="7" t="s">
        <v>19727</v>
      </c>
      <c r="F8387">
        <f>IF(IFERROR(VLOOKUP(A8387,官网公开专利!B:B,1,0),0)&lt;&gt;0,1,0)</f>
        <v>1</v>
      </c>
    </row>
    <row r="8388" spans="1:6" x14ac:dyDescent="0.4">
      <c r="A8388" s="7" t="s">
        <v>9441</v>
      </c>
      <c r="B8388" s="7" t="s">
        <v>3254</v>
      </c>
      <c r="C8388" s="11">
        <v>43606</v>
      </c>
      <c r="D8388" s="7" t="s">
        <v>11659</v>
      </c>
      <c r="E8388" s="7" t="s">
        <v>3253</v>
      </c>
      <c r="F8388">
        <f>IF(IFERROR(VLOOKUP(A8388,官网公开专利!B:B,1,0),0)&lt;&gt;0,1,0)</f>
        <v>1</v>
      </c>
    </row>
    <row r="8389" spans="1:6" x14ac:dyDescent="0.4">
      <c r="A8389" s="7" t="s">
        <v>9442</v>
      </c>
      <c r="B8389" s="7" t="s">
        <v>3254</v>
      </c>
      <c r="C8389" s="11">
        <v>43606</v>
      </c>
      <c r="D8389" s="7" t="s">
        <v>11659</v>
      </c>
      <c r="E8389" s="7" t="s">
        <v>3253</v>
      </c>
      <c r="F8389">
        <f>IF(IFERROR(VLOOKUP(A8389,官网公开专利!B:B,1,0),0)&lt;&gt;0,1,0)</f>
        <v>1</v>
      </c>
    </row>
    <row r="8390" spans="1:6" x14ac:dyDescent="0.4">
      <c r="A8390" s="7" t="s">
        <v>14020</v>
      </c>
      <c r="B8390" s="7" t="s">
        <v>20422</v>
      </c>
      <c r="C8390" s="11">
        <v>43613</v>
      </c>
      <c r="D8390" s="7" t="s">
        <v>20423</v>
      </c>
      <c r="E8390" s="7" t="s">
        <v>20424</v>
      </c>
      <c r="F8390">
        <f>IF(IFERROR(VLOOKUP(A8390,官网公开专利!B:B,1,0),0)&lt;&gt;0,1,0)</f>
        <v>1</v>
      </c>
    </row>
    <row r="8391" spans="1:6" x14ac:dyDescent="0.4">
      <c r="A8391" s="7" t="s">
        <v>14022</v>
      </c>
      <c r="B8391" s="7" t="s">
        <v>20422</v>
      </c>
      <c r="C8391" s="11">
        <v>43613</v>
      </c>
      <c r="D8391" s="7" t="s">
        <v>20423</v>
      </c>
      <c r="E8391" s="7" t="s">
        <v>20424</v>
      </c>
      <c r="F8391">
        <f>IF(IFERROR(VLOOKUP(A8391,官网公开专利!B:B,1,0),0)&lt;&gt;0,1,0)</f>
        <v>1</v>
      </c>
    </row>
    <row r="8392" spans="1:6" x14ac:dyDescent="0.4">
      <c r="A8392" s="7" t="s">
        <v>10304</v>
      </c>
      <c r="B8392" s="7" t="s">
        <v>20422</v>
      </c>
      <c r="C8392" s="11">
        <v>43613</v>
      </c>
      <c r="D8392" s="7" t="s">
        <v>20423</v>
      </c>
      <c r="E8392" s="7" t="s">
        <v>20424</v>
      </c>
      <c r="F8392">
        <f>IF(IFERROR(VLOOKUP(A8392,官网公开专利!B:B,1,0),0)&lt;&gt;0,1,0)</f>
        <v>1</v>
      </c>
    </row>
    <row r="8393" spans="1:6" x14ac:dyDescent="0.4">
      <c r="A8393" s="7" t="s">
        <v>3355</v>
      </c>
      <c r="B8393" s="7" t="s">
        <v>3389</v>
      </c>
      <c r="C8393" s="11">
        <v>41920</v>
      </c>
      <c r="D8393" s="7" t="s">
        <v>3390</v>
      </c>
      <c r="E8393" s="7" t="s">
        <v>3391</v>
      </c>
      <c r="F8393">
        <f>IF(IFERROR(VLOOKUP(A8393,官网公开专利!B:B,1,0),0)&lt;&gt;0,1,0)</f>
        <v>1</v>
      </c>
    </row>
    <row r="8394" spans="1:6" x14ac:dyDescent="0.4">
      <c r="A8394" s="7" t="s">
        <v>8117</v>
      </c>
      <c r="B8394" s="7" t="s">
        <v>3389</v>
      </c>
      <c r="C8394" s="11">
        <v>41920</v>
      </c>
      <c r="D8394" s="7" t="s">
        <v>3390</v>
      </c>
      <c r="E8394" s="7" t="s">
        <v>3391</v>
      </c>
      <c r="F8394">
        <f>IF(IFERROR(VLOOKUP(A8394,官网公开专利!B:B,1,0),0)&lt;&gt;0,1,0)</f>
        <v>1</v>
      </c>
    </row>
    <row r="8395" spans="1:6" x14ac:dyDescent="0.4">
      <c r="A8395" s="7" t="s">
        <v>11366</v>
      </c>
      <c r="B8395" s="7" t="s">
        <v>3389</v>
      </c>
      <c r="C8395" s="11">
        <v>41920</v>
      </c>
      <c r="D8395" s="7" t="s">
        <v>3390</v>
      </c>
      <c r="E8395" s="7" t="s">
        <v>3391</v>
      </c>
      <c r="F8395">
        <f>IF(IFERROR(VLOOKUP(A8395,官网公开专利!B:B,1,0),0)&lt;&gt;0,1,0)</f>
        <v>1</v>
      </c>
    </row>
    <row r="8396" spans="1:6" x14ac:dyDescent="0.4">
      <c r="A8396" s="7" t="s">
        <v>11367</v>
      </c>
      <c r="B8396" s="7" t="s">
        <v>3389</v>
      </c>
      <c r="C8396" s="11">
        <v>41920</v>
      </c>
      <c r="D8396" s="7" t="s">
        <v>3390</v>
      </c>
      <c r="E8396" s="7" t="s">
        <v>3391</v>
      </c>
      <c r="F8396">
        <f>IF(IFERROR(VLOOKUP(A8396,官网公开专利!B:B,1,0),0)&lt;&gt;0,1,0)</f>
        <v>1</v>
      </c>
    </row>
    <row r="8397" spans="1:6" x14ac:dyDescent="0.4">
      <c r="A8397" s="7" t="s">
        <v>11847</v>
      </c>
      <c r="B8397" s="7" t="s">
        <v>3389</v>
      </c>
      <c r="C8397" s="11">
        <v>41920</v>
      </c>
      <c r="D8397" s="7" t="s">
        <v>3390</v>
      </c>
      <c r="E8397" s="7" t="s">
        <v>3391</v>
      </c>
      <c r="F8397">
        <f>IF(IFERROR(VLOOKUP(A8397,官网公开专利!B:B,1,0),0)&lt;&gt;0,1,0)</f>
        <v>1</v>
      </c>
    </row>
    <row r="8398" spans="1:6" x14ac:dyDescent="0.4">
      <c r="A8398" s="7" t="s">
        <v>9976</v>
      </c>
      <c r="B8398" s="7" t="s">
        <v>20419</v>
      </c>
      <c r="C8398" s="11">
        <v>43605</v>
      </c>
      <c r="D8398" s="7" t="s">
        <v>20420</v>
      </c>
      <c r="E8398" s="7" t="s">
        <v>20421</v>
      </c>
      <c r="F8398">
        <f>IF(IFERROR(VLOOKUP(A8398,官网公开专利!B:B,1,0),0)&lt;&gt;0,1,0)</f>
        <v>1</v>
      </c>
    </row>
    <row r="8399" spans="1:6" x14ac:dyDescent="0.4">
      <c r="A8399" s="7" t="s">
        <v>10030</v>
      </c>
      <c r="B8399" s="7" t="s">
        <v>6525</v>
      </c>
      <c r="C8399" s="11">
        <v>43272</v>
      </c>
      <c r="D8399" s="7" t="s">
        <v>6526</v>
      </c>
      <c r="E8399" s="7" t="s">
        <v>6527</v>
      </c>
      <c r="F8399">
        <f>IF(IFERROR(VLOOKUP(A8399,官网公开专利!B:B,1,0),0)&lt;&gt;0,1,0)</f>
        <v>1</v>
      </c>
    </row>
    <row r="8400" spans="1:6" x14ac:dyDescent="0.4">
      <c r="A8400" s="7" t="s">
        <v>9456</v>
      </c>
      <c r="B8400" s="7" t="s">
        <v>20416</v>
      </c>
      <c r="C8400" s="11">
        <v>42934</v>
      </c>
      <c r="D8400" s="7" t="s">
        <v>43</v>
      </c>
      <c r="E8400" s="7" t="s">
        <v>20417</v>
      </c>
      <c r="F8400">
        <f>IF(IFERROR(VLOOKUP(A8400,官网公开专利!B:B,1,0),0)&lt;&gt;0,1,0)</f>
        <v>1</v>
      </c>
    </row>
    <row r="8401" spans="1:6" x14ac:dyDescent="0.4">
      <c r="A8401" s="7" t="s">
        <v>9460</v>
      </c>
      <c r="B8401" s="7" t="s">
        <v>20416</v>
      </c>
      <c r="C8401" s="11">
        <v>42934</v>
      </c>
      <c r="D8401" s="7" t="s">
        <v>43</v>
      </c>
      <c r="E8401" s="7" t="s">
        <v>3425</v>
      </c>
      <c r="F8401">
        <f>IF(IFERROR(VLOOKUP(A8401,官网公开专利!B:B,1,0),0)&lt;&gt;0,1,0)</f>
        <v>1</v>
      </c>
    </row>
    <row r="8402" spans="1:6" x14ac:dyDescent="0.4">
      <c r="A8402" s="7" t="s">
        <v>9488</v>
      </c>
      <c r="B8402" s="7" t="s">
        <v>20418</v>
      </c>
      <c r="C8402" s="11">
        <v>42907</v>
      </c>
      <c r="D8402" s="7" t="s">
        <v>43</v>
      </c>
      <c r="E8402" s="7" t="s">
        <v>96</v>
      </c>
      <c r="F8402">
        <f>IF(IFERROR(VLOOKUP(A8402,官网公开专利!B:B,1,0),0)&lt;&gt;0,1,0)</f>
        <v>1</v>
      </c>
    </row>
    <row r="8403" spans="1:6" x14ac:dyDescent="0.4">
      <c r="A8403" s="7" t="s">
        <v>3355</v>
      </c>
      <c r="B8403" s="7" t="s">
        <v>3426</v>
      </c>
      <c r="C8403" s="11">
        <v>42923</v>
      </c>
      <c r="D8403" s="7" t="s">
        <v>70</v>
      </c>
      <c r="E8403" s="7" t="s">
        <v>3425</v>
      </c>
      <c r="F8403">
        <f>IF(IFERROR(VLOOKUP(A8403,官网公开专利!B:B,1,0),0)&lt;&gt;0,1,0)</f>
        <v>1</v>
      </c>
    </row>
    <row r="8404" spans="1:6" x14ac:dyDescent="0.4">
      <c r="A8404" s="7" t="s">
        <v>8117</v>
      </c>
      <c r="B8404" s="7" t="s">
        <v>3426</v>
      </c>
      <c r="C8404" s="11">
        <v>42923</v>
      </c>
      <c r="D8404" s="7" t="s">
        <v>70</v>
      </c>
      <c r="E8404" s="7" t="s">
        <v>3425</v>
      </c>
      <c r="F8404">
        <f>IF(IFERROR(VLOOKUP(A8404,官网公开专利!B:B,1,0),0)&lt;&gt;0,1,0)</f>
        <v>1</v>
      </c>
    </row>
    <row r="8405" spans="1:6" x14ac:dyDescent="0.4">
      <c r="A8405" s="7" t="s">
        <v>11366</v>
      </c>
      <c r="B8405" s="7" t="s">
        <v>3426</v>
      </c>
      <c r="C8405" s="11">
        <v>42923</v>
      </c>
      <c r="D8405" s="7" t="s">
        <v>70</v>
      </c>
      <c r="E8405" s="7" t="s">
        <v>3425</v>
      </c>
      <c r="F8405">
        <f>IF(IFERROR(VLOOKUP(A8405,官网公开专利!B:B,1,0),0)&lt;&gt;0,1,0)</f>
        <v>1</v>
      </c>
    </row>
    <row r="8406" spans="1:6" x14ac:dyDescent="0.4">
      <c r="A8406" s="7" t="s">
        <v>11367</v>
      </c>
      <c r="B8406" s="7" t="s">
        <v>3426</v>
      </c>
      <c r="C8406" s="11">
        <v>42923</v>
      </c>
      <c r="D8406" s="7" t="s">
        <v>70</v>
      </c>
      <c r="E8406" s="7" t="s">
        <v>3425</v>
      </c>
      <c r="F8406">
        <f>IF(IFERROR(VLOOKUP(A8406,官网公开专利!B:B,1,0),0)&lt;&gt;0,1,0)</f>
        <v>1</v>
      </c>
    </row>
    <row r="8407" spans="1:6" x14ac:dyDescent="0.4">
      <c r="A8407" s="7" t="s">
        <v>11847</v>
      </c>
      <c r="B8407" s="7" t="s">
        <v>3426</v>
      </c>
      <c r="C8407" s="11">
        <v>42923</v>
      </c>
      <c r="D8407" s="7" t="s">
        <v>70</v>
      </c>
      <c r="E8407" s="7" t="s">
        <v>3425</v>
      </c>
      <c r="F8407">
        <f>IF(IFERROR(VLOOKUP(A8407,官网公开专利!B:B,1,0),0)&lt;&gt;0,1,0)</f>
        <v>1</v>
      </c>
    </row>
    <row r="8408" spans="1:6" x14ac:dyDescent="0.4">
      <c r="A8408" s="7" t="s">
        <v>10567</v>
      </c>
      <c r="B8408" s="7" t="s">
        <v>1940</v>
      </c>
      <c r="C8408" s="11">
        <v>43118</v>
      </c>
      <c r="D8408" s="7" t="s">
        <v>1941</v>
      </c>
      <c r="E8408" s="7" t="s">
        <v>1942</v>
      </c>
      <c r="F8408">
        <f>IF(IFERROR(VLOOKUP(A8408,官网公开专利!B:B,1,0),0)&lt;&gt;0,1,0)</f>
        <v>1</v>
      </c>
    </row>
    <row r="8409" spans="1:6" x14ac:dyDescent="0.4">
      <c r="A8409" s="7" t="s">
        <v>10282</v>
      </c>
      <c r="B8409" s="7" t="s">
        <v>20414</v>
      </c>
      <c r="C8409" s="11">
        <v>43203</v>
      </c>
      <c r="D8409" s="7" t="s">
        <v>119</v>
      </c>
      <c r="E8409" s="7" t="s">
        <v>20415</v>
      </c>
      <c r="F8409">
        <f>IF(IFERROR(VLOOKUP(A8409,官网公开专利!B:B,1,0),0)&lt;&gt;0,1,0)</f>
        <v>1</v>
      </c>
    </row>
    <row r="8410" spans="1:6" x14ac:dyDescent="0.4">
      <c r="A8410" s="7" t="s">
        <v>10283</v>
      </c>
      <c r="B8410" s="7" t="s">
        <v>20414</v>
      </c>
      <c r="C8410" s="11">
        <v>43203</v>
      </c>
      <c r="D8410" s="7" t="s">
        <v>119</v>
      </c>
      <c r="E8410" s="7" t="s">
        <v>20415</v>
      </c>
      <c r="F8410">
        <f>IF(IFERROR(VLOOKUP(A8410,官网公开专利!B:B,1,0),0)&lt;&gt;0,1,0)</f>
        <v>1</v>
      </c>
    </row>
    <row r="8411" spans="1:6" x14ac:dyDescent="0.4">
      <c r="A8411" s="7" t="s">
        <v>11644</v>
      </c>
      <c r="B8411" s="7" t="s">
        <v>20410</v>
      </c>
      <c r="C8411" s="11">
        <v>42715</v>
      </c>
      <c r="D8411" s="7" t="s">
        <v>18561</v>
      </c>
      <c r="E8411" s="7" t="s">
        <v>18562</v>
      </c>
      <c r="F8411">
        <f>IF(IFERROR(VLOOKUP(A8411,官网公开专利!B:B,1,0),0)&lt;&gt;0,1,0)</f>
        <v>1</v>
      </c>
    </row>
    <row r="8412" spans="1:6" x14ac:dyDescent="0.4">
      <c r="A8412" s="7" t="s">
        <v>9732</v>
      </c>
      <c r="B8412" s="7" t="s">
        <v>8381</v>
      </c>
      <c r="C8412" s="11">
        <v>42657</v>
      </c>
      <c r="D8412" s="7" t="s">
        <v>8382</v>
      </c>
      <c r="E8412" s="7" t="s">
        <v>8383</v>
      </c>
      <c r="F8412">
        <f>IF(IFERROR(VLOOKUP(A8412,官网公开专利!B:B,1,0),0)&lt;&gt;0,1,0)</f>
        <v>1</v>
      </c>
    </row>
    <row r="8413" spans="1:6" x14ac:dyDescent="0.4">
      <c r="A8413" s="7" t="s">
        <v>10502</v>
      </c>
      <c r="B8413" s="7" t="s">
        <v>8381</v>
      </c>
      <c r="C8413" s="11">
        <v>42657</v>
      </c>
      <c r="D8413" s="7" t="s">
        <v>8382</v>
      </c>
      <c r="E8413" s="7" t="s">
        <v>8383</v>
      </c>
      <c r="F8413">
        <f>IF(IFERROR(VLOOKUP(A8413,官网公开专利!B:B,1,0),0)&lt;&gt;0,1,0)</f>
        <v>1</v>
      </c>
    </row>
    <row r="8414" spans="1:6" x14ac:dyDescent="0.4">
      <c r="A8414" s="7" t="s">
        <v>12690</v>
      </c>
      <c r="B8414" s="7" t="s">
        <v>20411</v>
      </c>
      <c r="C8414" s="11">
        <v>42342</v>
      </c>
      <c r="D8414" s="7" t="s">
        <v>20412</v>
      </c>
      <c r="E8414" s="7" t="s">
        <v>20413</v>
      </c>
      <c r="F8414">
        <f>IF(IFERROR(VLOOKUP(A8414,官网公开专利!B:B,1,0),0)&lt;&gt;0,1,0)</f>
        <v>1</v>
      </c>
    </row>
    <row r="8415" spans="1:6" x14ac:dyDescent="0.4">
      <c r="A8415" s="7" t="s">
        <v>12694</v>
      </c>
      <c r="B8415" s="7" t="s">
        <v>20411</v>
      </c>
      <c r="C8415" s="11">
        <v>42342</v>
      </c>
      <c r="D8415" s="7" t="s">
        <v>20412</v>
      </c>
      <c r="E8415" s="7" t="s">
        <v>20413</v>
      </c>
      <c r="F8415">
        <f>IF(IFERROR(VLOOKUP(A8415,官网公开专利!B:B,1,0),0)&lt;&gt;0,1,0)</f>
        <v>1</v>
      </c>
    </row>
    <row r="8416" spans="1:6" x14ac:dyDescent="0.4">
      <c r="A8416" s="7" t="s">
        <v>9883</v>
      </c>
      <c r="B8416" s="7" t="s">
        <v>3441</v>
      </c>
      <c r="C8416" s="11">
        <v>43550</v>
      </c>
      <c r="D8416" s="7" t="s">
        <v>93</v>
      </c>
      <c r="E8416" s="7" t="s">
        <v>3442</v>
      </c>
      <c r="F8416">
        <f>IF(IFERROR(VLOOKUP(A8416,官网公开专利!B:B,1,0),0)&lt;&gt;0,1,0)</f>
        <v>1</v>
      </c>
    </row>
    <row r="8417" spans="1:6" x14ac:dyDescent="0.4">
      <c r="A8417" s="7" t="s">
        <v>9884</v>
      </c>
      <c r="B8417" s="7" t="s">
        <v>3441</v>
      </c>
      <c r="C8417" s="11">
        <v>43550</v>
      </c>
      <c r="D8417" s="7" t="s">
        <v>93</v>
      </c>
      <c r="E8417" s="7" t="s">
        <v>3442</v>
      </c>
      <c r="F8417">
        <f>IF(IFERROR(VLOOKUP(A8417,官网公开专利!B:B,1,0),0)&lt;&gt;0,1,0)</f>
        <v>1</v>
      </c>
    </row>
    <row r="8418" spans="1:6" x14ac:dyDescent="0.4">
      <c r="A8418" s="7" t="s">
        <v>9434</v>
      </c>
      <c r="B8418" s="7" t="s">
        <v>20405</v>
      </c>
      <c r="C8418" s="11">
        <v>43460</v>
      </c>
      <c r="D8418" s="7" t="s">
        <v>16599</v>
      </c>
      <c r="E8418" s="7" t="s">
        <v>20406</v>
      </c>
      <c r="F8418">
        <f>IF(IFERROR(VLOOKUP(A8418,官网公开专利!B:B,1,0),0)&lt;&gt;0,1,0)</f>
        <v>1</v>
      </c>
    </row>
    <row r="8419" spans="1:6" x14ac:dyDescent="0.4">
      <c r="A8419" s="7" t="s">
        <v>9438</v>
      </c>
      <c r="B8419" s="7" t="s">
        <v>20405</v>
      </c>
      <c r="C8419" s="11">
        <v>43460</v>
      </c>
      <c r="D8419" s="7" t="s">
        <v>16599</v>
      </c>
      <c r="E8419" s="7" t="s">
        <v>20407</v>
      </c>
      <c r="F8419">
        <f>IF(IFERROR(VLOOKUP(A8419,官网公开专利!B:B,1,0),0)&lt;&gt;0,1,0)</f>
        <v>1</v>
      </c>
    </row>
    <row r="8420" spans="1:6" x14ac:dyDescent="0.4">
      <c r="A8420" s="7" t="s">
        <v>9440</v>
      </c>
      <c r="B8420" s="7" t="s">
        <v>20405</v>
      </c>
      <c r="C8420" s="11">
        <v>43460</v>
      </c>
      <c r="D8420" s="7" t="s">
        <v>16599</v>
      </c>
      <c r="E8420" s="7" t="s">
        <v>20406</v>
      </c>
      <c r="F8420">
        <f>IF(IFERROR(VLOOKUP(A8420,官网公开专利!B:B,1,0),0)&lt;&gt;0,1,0)</f>
        <v>1</v>
      </c>
    </row>
    <row r="8421" spans="1:6" x14ac:dyDescent="0.4">
      <c r="A8421" s="7" t="s">
        <v>9441</v>
      </c>
      <c r="B8421" s="7" t="s">
        <v>20405</v>
      </c>
      <c r="C8421" s="11">
        <v>43460</v>
      </c>
      <c r="D8421" s="7" t="s">
        <v>16599</v>
      </c>
      <c r="E8421" s="7" t="s">
        <v>20406</v>
      </c>
      <c r="F8421">
        <f>IF(IFERROR(VLOOKUP(A8421,官网公开专利!B:B,1,0),0)&lt;&gt;0,1,0)</f>
        <v>1</v>
      </c>
    </row>
    <row r="8422" spans="1:6" x14ac:dyDescent="0.4">
      <c r="A8422" s="7" t="s">
        <v>9442</v>
      </c>
      <c r="B8422" s="7" t="s">
        <v>20405</v>
      </c>
      <c r="C8422" s="11">
        <v>43460</v>
      </c>
      <c r="D8422" s="7" t="s">
        <v>16599</v>
      </c>
      <c r="E8422" s="7" t="s">
        <v>20406</v>
      </c>
      <c r="F8422">
        <f>IF(IFERROR(VLOOKUP(A8422,官网公开专利!B:B,1,0),0)&lt;&gt;0,1,0)</f>
        <v>1</v>
      </c>
    </row>
    <row r="8423" spans="1:6" x14ac:dyDescent="0.4">
      <c r="A8423" s="7" t="s">
        <v>10274</v>
      </c>
      <c r="B8423" s="7" t="s">
        <v>20408</v>
      </c>
      <c r="C8423" s="11">
        <v>43008</v>
      </c>
      <c r="D8423" s="7" t="s">
        <v>692</v>
      </c>
      <c r="E8423" s="7" t="s">
        <v>20409</v>
      </c>
      <c r="F8423">
        <f>IF(IFERROR(VLOOKUP(A8423,官网公开专利!B:B,1,0),0)&lt;&gt;0,1,0)</f>
        <v>1</v>
      </c>
    </row>
    <row r="8424" spans="1:6" x14ac:dyDescent="0.4">
      <c r="A8424" s="7" t="s">
        <v>10267</v>
      </c>
      <c r="B8424" s="7" t="s">
        <v>20408</v>
      </c>
      <c r="C8424" s="11">
        <v>43008</v>
      </c>
      <c r="D8424" s="7" t="s">
        <v>692</v>
      </c>
      <c r="E8424" s="7" t="s">
        <v>20409</v>
      </c>
      <c r="F8424">
        <f>IF(IFERROR(VLOOKUP(A8424,官网公开专利!B:B,1,0),0)&lt;&gt;0,1,0)</f>
        <v>1</v>
      </c>
    </row>
    <row r="8425" spans="1:6" x14ac:dyDescent="0.4">
      <c r="A8425" s="7" t="s">
        <v>11421</v>
      </c>
      <c r="B8425" s="7" t="s">
        <v>20398</v>
      </c>
      <c r="C8425" s="11">
        <v>43599</v>
      </c>
      <c r="D8425" s="7" t="s">
        <v>46</v>
      </c>
      <c r="E8425" s="7" t="s">
        <v>20399</v>
      </c>
      <c r="F8425">
        <f>IF(IFERROR(VLOOKUP(A8425,官网公开专利!B:B,1,0),0)&lt;&gt;0,1,0)</f>
        <v>1</v>
      </c>
    </row>
    <row r="8426" spans="1:6" x14ac:dyDescent="0.4">
      <c r="A8426" s="7" t="s">
        <v>11422</v>
      </c>
      <c r="B8426" s="7" t="s">
        <v>20398</v>
      </c>
      <c r="C8426" s="11">
        <v>43599</v>
      </c>
      <c r="D8426" s="7" t="s">
        <v>46</v>
      </c>
      <c r="E8426" s="7" t="s">
        <v>20400</v>
      </c>
      <c r="F8426">
        <f>IF(IFERROR(VLOOKUP(A8426,官网公开专利!B:B,1,0),0)&lt;&gt;0,1,0)</f>
        <v>1</v>
      </c>
    </row>
    <row r="8427" spans="1:6" x14ac:dyDescent="0.4">
      <c r="A8427" s="7" t="s">
        <v>9443</v>
      </c>
      <c r="B8427" s="7" t="s">
        <v>20396</v>
      </c>
      <c r="C8427" s="11">
        <v>43602</v>
      </c>
      <c r="D8427" s="7" t="s">
        <v>58</v>
      </c>
      <c r="E8427" s="7" t="s">
        <v>20397</v>
      </c>
      <c r="F8427">
        <f>IF(IFERROR(VLOOKUP(A8427,官网公开专利!B:B,1,0),0)&lt;&gt;0,1,0)</f>
        <v>1</v>
      </c>
    </row>
    <row r="8428" spans="1:6" x14ac:dyDescent="0.4">
      <c r="A8428" s="7" t="s">
        <v>6578</v>
      </c>
      <c r="B8428" s="7" t="s">
        <v>6588</v>
      </c>
      <c r="C8428" s="11">
        <v>43601</v>
      </c>
      <c r="D8428" s="7" t="s">
        <v>636</v>
      </c>
      <c r="E8428" s="7" t="s">
        <v>6589</v>
      </c>
      <c r="F8428">
        <f>IF(IFERROR(VLOOKUP(A8428,官网公开专利!B:B,1,0),0)&lt;&gt;0,1,0)</f>
        <v>1</v>
      </c>
    </row>
    <row r="8429" spans="1:6" x14ac:dyDescent="0.4">
      <c r="A8429" s="7" t="s">
        <v>9884</v>
      </c>
      <c r="B8429" s="7" t="s">
        <v>20401</v>
      </c>
      <c r="C8429" s="11">
        <v>42429</v>
      </c>
      <c r="D8429" s="7" t="s">
        <v>93</v>
      </c>
      <c r="E8429" s="7" t="s">
        <v>20402</v>
      </c>
      <c r="F8429">
        <f>IF(IFERROR(VLOOKUP(A8429,官网公开专利!B:B,1,0),0)&lt;&gt;0,1,0)</f>
        <v>1</v>
      </c>
    </row>
    <row r="8430" spans="1:6" x14ac:dyDescent="0.4">
      <c r="A8430" s="7" t="s">
        <v>12228</v>
      </c>
      <c r="B8430" s="7" t="s">
        <v>20403</v>
      </c>
      <c r="C8430" s="11">
        <v>42207</v>
      </c>
      <c r="D8430" s="7" t="s">
        <v>108</v>
      </c>
      <c r="E8430" s="7" t="s">
        <v>20404</v>
      </c>
      <c r="F8430">
        <f>IF(IFERROR(VLOOKUP(A8430,官网公开专利!B:B,1,0),0)&lt;&gt;0,1,0)</f>
        <v>1</v>
      </c>
    </row>
    <row r="8431" spans="1:6" x14ac:dyDescent="0.4">
      <c r="A8431" s="7" t="s">
        <v>10282</v>
      </c>
      <c r="B8431" s="7" t="s">
        <v>20394</v>
      </c>
      <c r="C8431" s="11">
        <v>43370</v>
      </c>
      <c r="D8431" s="7" t="s">
        <v>70</v>
      </c>
      <c r="E8431" s="7" t="s">
        <v>20395</v>
      </c>
      <c r="F8431">
        <f>IF(IFERROR(VLOOKUP(A8431,官网公开专利!B:B,1,0),0)&lt;&gt;0,1,0)</f>
        <v>1</v>
      </c>
    </row>
    <row r="8432" spans="1:6" x14ac:dyDescent="0.4">
      <c r="A8432" s="7" t="s">
        <v>10283</v>
      </c>
      <c r="B8432" s="7" t="s">
        <v>20394</v>
      </c>
      <c r="C8432" s="11">
        <v>43370</v>
      </c>
      <c r="D8432" s="7" t="s">
        <v>70</v>
      </c>
      <c r="E8432" s="7" t="s">
        <v>20395</v>
      </c>
      <c r="F8432">
        <f>IF(IFERROR(VLOOKUP(A8432,官网公开专利!B:B,1,0),0)&lt;&gt;0,1,0)</f>
        <v>1</v>
      </c>
    </row>
    <row r="8433" spans="1:6" x14ac:dyDescent="0.4">
      <c r="A8433" s="7" t="s">
        <v>13973</v>
      </c>
      <c r="B8433" s="7" t="s">
        <v>20391</v>
      </c>
      <c r="C8433" s="11">
        <v>43584</v>
      </c>
      <c r="D8433" s="7" t="s">
        <v>20392</v>
      </c>
      <c r="E8433" s="7" t="s">
        <v>20393</v>
      </c>
      <c r="F8433">
        <f>IF(IFERROR(VLOOKUP(A8433,官网公开专利!B:B,1,0),0)&lt;&gt;0,1,0)</f>
        <v>1</v>
      </c>
    </row>
    <row r="8434" spans="1:6" x14ac:dyDescent="0.4">
      <c r="A8434" s="7" t="s">
        <v>13976</v>
      </c>
      <c r="B8434" s="7" t="s">
        <v>20391</v>
      </c>
      <c r="C8434" s="11">
        <v>43584</v>
      </c>
      <c r="D8434" s="7" t="s">
        <v>20392</v>
      </c>
      <c r="E8434" s="7" t="s">
        <v>20393</v>
      </c>
      <c r="F8434">
        <f>IF(IFERROR(VLOOKUP(A8434,官网公开专利!B:B,1,0),0)&lt;&gt;0,1,0)</f>
        <v>1</v>
      </c>
    </row>
    <row r="8435" spans="1:6" x14ac:dyDescent="0.4">
      <c r="A8435" s="7" t="s">
        <v>10456</v>
      </c>
      <c r="B8435" s="7" t="s">
        <v>20388</v>
      </c>
      <c r="C8435" s="11">
        <v>43823</v>
      </c>
      <c r="D8435" s="7" t="s">
        <v>20389</v>
      </c>
      <c r="E8435" s="7" t="s">
        <v>20390</v>
      </c>
      <c r="F8435">
        <f>IF(IFERROR(VLOOKUP(A8435,官网公开专利!B:B,1,0),0)&lt;&gt;0,1,0)</f>
        <v>1</v>
      </c>
    </row>
    <row r="8436" spans="1:6" x14ac:dyDescent="0.4">
      <c r="A8436" s="7" t="s">
        <v>10460</v>
      </c>
      <c r="B8436" s="7" t="s">
        <v>20388</v>
      </c>
      <c r="C8436" s="11">
        <v>43823</v>
      </c>
      <c r="D8436" s="7" t="s">
        <v>20389</v>
      </c>
      <c r="E8436" s="7" t="s">
        <v>20390</v>
      </c>
      <c r="F8436">
        <f>IF(IFERROR(VLOOKUP(A8436,官网公开专利!B:B,1,0),0)&lt;&gt;0,1,0)</f>
        <v>1</v>
      </c>
    </row>
    <row r="8437" spans="1:6" x14ac:dyDescent="0.4">
      <c r="A8437" s="7" t="s">
        <v>9982</v>
      </c>
      <c r="B8437" s="7" t="s">
        <v>20380</v>
      </c>
      <c r="C8437" s="11">
        <v>43595</v>
      </c>
      <c r="D8437" s="7" t="s">
        <v>3264</v>
      </c>
      <c r="E8437" s="7" t="s">
        <v>20381</v>
      </c>
      <c r="F8437">
        <f>IF(IFERROR(VLOOKUP(A8437,官网公开专利!B:B,1,0),0)&lt;&gt;0,1,0)</f>
        <v>1</v>
      </c>
    </row>
    <row r="8438" spans="1:6" x14ac:dyDescent="0.4">
      <c r="A8438" s="7" t="s">
        <v>9984</v>
      </c>
      <c r="B8438" s="7" t="s">
        <v>20380</v>
      </c>
      <c r="C8438" s="11">
        <v>43595</v>
      </c>
      <c r="D8438" s="7" t="s">
        <v>3264</v>
      </c>
      <c r="E8438" s="7" t="s">
        <v>20382</v>
      </c>
      <c r="F8438">
        <f>IF(IFERROR(VLOOKUP(A8438,官网公开专利!B:B,1,0),0)&lt;&gt;0,1,0)</f>
        <v>1</v>
      </c>
    </row>
    <row r="8439" spans="1:6" x14ac:dyDescent="0.4">
      <c r="A8439" s="7" t="s">
        <v>10456</v>
      </c>
      <c r="B8439" s="7" t="s">
        <v>20383</v>
      </c>
      <c r="C8439" s="11">
        <v>43594</v>
      </c>
      <c r="D8439" s="7" t="s">
        <v>20384</v>
      </c>
      <c r="E8439" s="7" t="s">
        <v>20385</v>
      </c>
      <c r="F8439">
        <f>IF(IFERROR(VLOOKUP(A8439,官网公开专利!B:B,1,0),0)&lt;&gt;0,1,0)</f>
        <v>1</v>
      </c>
    </row>
    <row r="8440" spans="1:6" x14ac:dyDescent="0.4">
      <c r="A8440" s="7" t="s">
        <v>10460</v>
      </c>
      <c r="B8440" s="7" t="s">
        <v>20383</v>
      </c>
      <c r="C8440" s="11">
        <v>43594</v>
      </c>
      <c r="D8440" s="7" t="s">
        <v>20384</v>
      </c>
      <c r="E8440" s="7" t="s">
        <v>20385</v>
      </c>
      <c r="F8440">
        <f>IF(IFERROR(VLOOKUP(A8440,官网公开专利!B:B,1,0),0)&lt;&gt;0,1,0)</f>
        <v>1</v>
      </c>
    </row>
    <row r="8441" spans="1:6" x14ac:dyDescent="0.4">
      <c r="A8441" s="7" t="s">
        <v>10990</v>
      </c>
      <c r="B8441" s="7" t="s">
        <v>5491</v>
      </c>
      <c r="C8441" s="11">
        <v>44005</v>
      </c>
      <c r="D8441" s="7" t="s">
        <v>5492</v>
      </c>
      <c r="E8441" s="7" t="s">
        <v>5493</v>
      </c>
      <c r="F8441">
        <f>IF(IFERROR(VLOOKUP(A8441,官网公开专利!B:B,1,0),0)&lt;&gt;0,1,0)</f>
        <v>1</v>
      </c>
    </row>
    <row r="8442" spans="1:6" x14ac:dyDescent="0.4">
      <c r="A8442" s="7" t="s">
        <v>11051</v>
      </c>
      <c r="B8442" s="7" t="s">
        <v>20386</v>
      </c>
      <c r="C8442" s="11">
        <v>43087</v>
      </c>
      <c r="D8442" s="7" t="s">
        <v>18837</v>
      </c>
      <c r="E8442" s="7" t="s">
        <v>20387</v>
      </c>
      <c r="F8442">
        <f>IF(IFERROR(VLOOKUP(A8442,官网公开专利!B:B,1,0),0)&lt;&gt;0,1,0)</f>
        <v>1</v>
      </c>
    </row>
    <row r="8443" spans="1:6" x14ac:dyDescent="0.4">
      <c r="A8443" s="7" t="s">
        <v>10395</v>
      </c>
      <c r="B8443" s="7" t="s">
        <v>20377</v>
      </c>
      <c r="C8443" s="11">
        <v>43591</v>
      </c>
      <c r="D8443" s="7" t="s">
        <v>20378</v>
      </c>
      <c r="E8443" s="7" t="s">
        <v>20379</v>
      </c>
      <c r="F8443">
        <f>IF(IFERROR(VLOOKUP(A8443,官网公开专利!B:B,1,0),0)&lt;&gt;0,1,0)</f>
        <v>1</v>
      </c>
    </row>
    <row r="8444" spans="1:6" x14ac:dyDescent="0.4">
      <c r="A8444" s="7" t="s">
        <v>10398</v>
      </c>
      <c r="B8444" s="7" t="s">
        <v>20377</v>
      </c>
      <c r="C8444" s="11">
        <v>43591</v>
      </c>
      <c r="D8444" s="7" t="s">
        <v>20378</v>
      </c>
      <c r="E8444" s="7" t="s">
        <v>20379</v>
      </c>
      <c r="F8444">
        <f>IF(IFERROR(VLOOKUP(A8444,官网公开专利!B:B,1,0),0)&lt;&gt;0,1,0)</f>
        <v>1</v>
      </c>
    </row>
    <row r="8445" spans="1:6" x14ac:dyDescent="0.4">
      <c r="A8445" s="7" t="s">
        <v>10399</v>
      </c>
      <c r="B8445" s="7" t="s">
        <v>20377</v>
      </c>
      <c r="C8445" s="11">
        <v>43591</v>
      </c>
      <c r="D8445" s="7" t="s">
        <v>20378</v>
      </c>
      <c r="E8445" s="7" t="s">
        <v>20379</v>
      </c>
      <c r="F8445">
        <f>IF(IFERROR(VLOOKUP(A8445,官网公开专利!B:B,1,0),0)&lt;&gt;0,1,0)</f>
        <v>1</v>
      </c>
    </row>
    <row r="8446" spans="1:6" x14ac:dyDescent="0.4">
      <c r="A8446" s="7" t="s">
        <v>9976</v>
      </c>
      <c r="B8446" s="7" t="s">
        <v>20374</v>
      </c>
      <c r="C8446" s="11">
        <v>43592</v>
      </c>
      <c r="D8446" s="7" t="s">
        <v>20375</v>
      </c>
      <c r="E8446" s="7" t="s">
        <v>20376</v>
      </c>
      <c r="F8446">
        <f>IF(IFERROR(VLOOKUP(A8446,官网公开专利!B:B,1,0),0)&lt;&gt;0,1,0)</f>
        <v>1</v>
      </c>
    </row>
    <row r="8447" spans="1:6" x14ac:dyDescent="0.4">
      <c r="A8447" s="7" t="s">
        <v>9885</v>
      </c>
      <c r="B8447" s="7" t="s">
        <v>3447</v>
      </c>
      <c r="C8447" s="11">
        <v>43594</v>
      </c>
      <c r="D8447" s="7" t="s">
        <v>636</v>
      </c>
      <c r="E8447" s="7" t="s">
        <v>3448</v>
      </c>
      <c r="F8447">
        <f>IF(IFERROR(VLOOKUP(A8447,官网公开专利!B:B,1,0),0)&lt;&gt;0,1,0)</f>
        <v>1</v>
      </c>
    </row>
    <row r="8448" spans="1:6" x14ac:dyDescent="0.4">
      <c r="A8448" s="7" t="s">
        <v>9488</v>
      </c>
      <c r="B8448" s="7" t="s">
        <v>20372</v>
      </c>
      <c r="C8448" s="11">
        <v>40534</v>
      </c>
      <c r="D8448" s="7" t="s">
        <v>49</v>
      </c>
      <c r="E8448" s="7" t="s">
        <v>20373</v>
      </c>
      <c r="F8448">
        <f>IF(IFERROR(VLOOKUP(A8448,官网公开专利!B:B,1,0),0)&lt;&gt;0,1,0)</f>
        <v>1</v>
      </c>
    </row>
    <row r="8449" spans="1:6" x14ac:dyDescent="0.4">
      <c r="A8449" s="7" t="s">
        <v>9713</v>
      </c>
      <c r="B8449" s="7" t="s">
        <v>20371</v>
      </c>
      <c r="C8449" s="11">
        <v>42058</v>
      </c>
      <c r="D8449" s="7" t="s">
        <v>3912</v>
      </c>
      <c r="E8449" s="7" t="s">
        <v>3913</v>
      </c>
      <c r="F8449">
        <f>IF(IFERROR(VLOOKUP(A8449,官网公开专利!B:B,1,0),0)&lt;&gt;0,1,0)</f>
        <v>1</v>
      </c>
    </row>
    <row r="8450" spans="1:6" x14ac:dyDescent="0.4">
      <c r="A8450" s="7" t="s">
        <v>13142</v>
      </c>
      <c r="B8450" s="7" t="s">
        <v>20368</v>
      </c>
      <c r="C8450" s="11">
        <v>43444</v>
      </c>
      <c r="D8450" s="7" t="s">
        <v>20369</v>
      </c>
      <c r="E8450" s="7" t="s">
        <v>20370</v>
      </c>
      <c r="F8450">
        <f>IF(IFERROR(VLOOKUP(A8450,官网公开专利!B:B,1,0),0)&lt;&gt;0,1,0)</f>
        <v>1</v>
      </c>
    </row>
    <row r="8451" spans="1:6" x14ac:dyDescent="0.4">
      <c r="A8451" s="7" t="s">
        <v>2150</v>
      </c>
      <c r="B8451" s="7" t="s">
        <v>2241</v>
      </c>
      <c r="C8451" s="11">
        <v>43553</v>
      </c>
      <c r="D8451" s="7" t="s">
        <v>2242</v>
      </c>
      <c r="E8451" s="7" t="s">
        <v>2243</v>
      </c>
      <c r="F8451">
        <f>IF(IFERROR(VLOOKUP(A8451,官网公开专利!B:B,1,0),0)&lt;&gt;0,1,0)</f>
        <v>1</v>
      </c>
    </row>
    <row r="8452" spans="1:6" x14ac:dyDescent="0.4">
      <c r="A8452" s="7" t="s">
        <v>11021</v>
      </c>
      <c r="B8452" s="7" t="s">
        <v>2241</v>
      </c>
      <c r="C8452" s="11">
        <v>43553</v>
      </c>
      <c r="D8452" s="7" t="s">
        <v>2242</v>
      </c>
      <c r="E8452" s="7" t="s">
        <v>2243</v>
      </c>
      <c r="F8452">
        <f>IF(IFERROR(VLOOKUP(A8452,官网公开专利!B:B,1,0),0)&lt;&gt;0,1,0)</f>
        <v>1</v>
      </c>
    </row>
    <row r="8453" spans="1:6" x14ac:dyDescent="0.4">
      <c r="A8453" s="7" t="s">
        <v>11022</v>
      </c>
      <c r="B8453" s="7" t="s">
        <v>2241</v>
      </c>
      <c r="C8453" s="11">
        <v>43553</v>
      </c>
      <c r="D8453" s="7" t="s">
        <v>2242</v>
      </c>
      <c r="E8453" s="7" t="s">
        <v>2243</v>
      </c>
      <c r="F8453">
        <f>IF(IFERROR(VLOOKUP(A8453,官网公开专利!B:B,1,0),0)&lt;&gt;0,1,0)</f>
        <v>1</v>
      </c>
    </row>
    <row r="8454" spans="1:6" x14ac:dyDescent="0.4">
      <c r="A8454" s="7" t="s">
        <v>10109</v>
      </c>
      <c r="B8454" s="7" t="s">
        <v>20359</v>
      </c>
      <c r="C8454" s="11">
        <v>43586</v>
      </c>
      <c r="D8454" s="7" t="s">
        <v>20360</v>
      </c>
      <c r="E8454" s="7" t="s">
        <v>20361</v>
      </c>
      <c r="F8454">
        <f>IF(IFERROR(VLOOKUP(A8454,官网公开专利!B:B,1,0),0)&lt;&gt;0,1,0)</f>
        <v>1</v>
      </c>
    </row>
    <row r="8455" spans="1:6" x14ac:dyDescent="0.4">
      <c r="A8455" s="7" t="s">
        <v>10113</v>
      </c>
      <c r="B8455" s="7" t="s">
        <v>20359</v>
      </c>
      <c r="C8455" s="11">
        <v>43586</v>
      </c>
      <c r="D8455" s="7" t="s">
        <v>20360</v>
      </c>
      <c r="E8455" s="7" t="s">
        <v>20361</v>
      </c>
      <c r="F8455">
        <f>IF(IFERROR(VLOOKUP(A8455,官网公开专利!B:B,1,0),0)&lt;&gt;0,1,0)</f>
        <v>1</v>
      </c>
    </row>
    <row r="8456" spans="1:6" x14ac:dyDescent="0.4">
      <c r="A8456" s="7" t="s">
        <v>9714</v>
      </c>
      <c r="B8456" s="7" t="s">
        <v>20365</v>
      </c>
      <c r="C8456" s="11">
        <v>43039</v>
      </c>
      <c r="D8456" s="7" t="s">
        <v>20366</v>
      </c>
      <c r="E8456" s="7" t="s">
        <v>20367</v>
      </c>
      <c r="F8456">
        <f>IF(IFERROR(VLOOKUP(A8456,官网公开专利!B:B,1,0),0)&lt;&gt;0,1,0)</f>
        <v>1</v>
      </c>
    </row>
    <row r="8457" spans="1:6" x14ac:dyDescent="0.4">
      <c r="A8457" s="7" t="s">
        <v>10132</v>
      </c>
      <c r="B8457" s="7" t="s">
        <v>20363</v>
      </c>
      <c r="C8457" s="11">
        <v>43095</v>
      </c>
      <c r="D8457" s="7" t="s">
        <v>13116</v>
      </c>
      <c r="E8457" s="7" t="s">
        <v>20364</v>
      </c>
      <c r="F8457">
        <f>IF(IFERROR(VLOOKUP(A8457,官网公开专利!B:B,1,0),0)&lt;&gt;0,1,0)</f>
        <v>1</v>
      </c>
    </row>
    <row r="8458" spans="1:6" x14ac:dyDescent="0.4">
      <c r="A8458" s="7" t="s">
        <v>9883</v>
      </c>
      <c r="B8458" s="7" t="s">
        <v>20357</v>
      </c>
      <c r="C8458" s="11">
        <v>43588</v>
      </c>
      <c r="D8458" s="7" t="s">
        <v>2533</v>
      </c>
      <c r="E8458" s="7" t="s">
        <v>20358</v>
      </c>
      <c r="F8458">
        <f>IF(IFERROR(VLOOKUP(A8458,官网公开专利!B:B,1,0),0)&lt;&gt;0,1,0)</f>
        <v>1</v>
      </c>
    </row>
    <row r="8459" spans="1:6" x14ac:dyDescent="0.4">
      <c r="A8459" s="7" t="s">
        <v>9884</v>
      </c>
      <c r="B8459" s="7" t="s">
        <v>20357</v>
      </c>
      <c r="C8459" s="11">
        <v>43588</v>
      </c>
      <c r="D8459" s="7" t="s">
        <v>2533</v>
      </c>
      <c r="E8459" s="7" t="s">
        <v>20358</v>
      </c>
      <c r="F8459">
        <f>IF(IFERROR(VLOOKUP(A8459,官网公开专利!B:B,1,0),0)&lt;&gt;0,1,0)</f>
        <v>1</v>
      </c>
    </row>
    <row r="8460" spans="1:6" x14ac:dyDescent="0.4">
      <c r="A8460" s="7" t="s">
        <v>14020</v>
      </c>
      <c r="B8460" s="7" t="s">
        <v>7815</v>
      </c>
      <c r="C8460" s="11">
        <v>43585</v>
      </c>
      <c r="D8460" s="7" t="s">
        <v>58</v>
      </c>
      <c r="E8460" s="7" t="s">
        <v>7816</v>
      </c>
      <c r="F8460">
        <f>IF(IFERROR(VLOOKUP(A8460,官网公开专利!B:B,1,0),0)&lt;&gt;0,1,0)</f>
        <v>1</v>
      </c>
    </row>
    <row r="8461" spans="1:6" x14ac:dyDescent="0.4">
      <c r="A8461" s="7" t="s">
        <v>14022</v>
      </c>
      <c r="B8461" s="7" t="s">
        <v>7815</v>
      </c>
      <c r="C8461" s="11">
        <v>43585</v>
      </c>
      <c r="D8461" s="7" t="s">
        <v>58</v>
      </c>
      <c r="E8461" s="7" t="s">
        <v>20362</v>
      </c>
      <c r="F8461">
        <f>IF(IFERROR(VLOOKUP(A8461,官网公开专利!B:B,1,0),0)&lt;&gt;0,1,0)</f>
        <v>1</v>
      </c>
    </row>
    <row r="8462" spans="1:6" x14ac:dyDescent="0.4">
      <c r="A8462" s="7" t="s">
        <v>10304</v>
      </c>
      <c r="B8462" s="7" t="s">
        <v>7815</v>
      </c>
      <c r="C8462" s="11">
        <v>43585</v>
      </c>
      <c r="D8462" s="7" t="s">
        <v>58</v>
      </c>
      <c r="E8462" s="7" t="s">
        <v>7816</v>
      </c>
      <c r="F8462">
        <f>IF(IFERROR(VLOOKUP(A8462,官网公开专利!B:B,1,0),0)&lt;&gt;0,1,0)</f>
        <v>1</v>
      </c>
    </row>
    <row r="8463" spans="1:6" x14ac:dyDescent="0.4">
      <c r="A8463" s="7" t="s">
        <v>9982</v>
      </c>
      <c r="B8463" s="7" t="s">
        <v>20356</v>
      </c>
      <c r="C8463" s="11">
        <v>42605</v>
      </c>
      <c r="D8463" s="7" t="s">
        <v>630</v>
      </c>
      <c r="E8463" s="7" t="s">
        <v>3703</v>
      </c>
      <c r="F8463">
        <f>IF(IFERROR(VLOOKUP(A8463,官网公开专利!B:B,1,0),0)&lt;&gt;0,1,0)</f>
        <v>1</v>
      </c>
    </row>
    <row r="8464" spans="1:6" x14ac:dyDescent="0.4">
      <c r="A8464" s="7" t="s">
        <v>9984</v>
      </c>
      <c r="B8464" s="7" t="s">
        <v>20356</v>
      </c>
      <c r="C8464" s="11">
        <v>42605</v>
      </c>
      <c r="D8464" s="7" t="s">
        <v>630</v>
      </c>
      <c r="E8464" s="7" t="s">
        <v>5206</v>
      </c>
      <c r="F8464">
        <f>IF(IFERROR(VLOOKUP(A8464,官网公开专利!B:B,1,0),0)&lt;&gt;0,1,0)</f>
        <v>1</v>
      </c>
    </row>
    <row r="8465" spans="1:6" x14ac:dyDescent="0.4">
      <c r="A8465" s="7" t="s">
        <v>9456</v>
      </c>
      <c r="B8465" s="7" t="s">
        <v>2509</v>
      </c>
      <c r="C8465" s="11">
        <v>43355</v>
      </c>
      <c r="D8465" s="7" t="s">
        <v>70</v>
      </c>
      <c r="E8465" s="7" t="s">
        <v>13867</v>
      </c>
      <c r="F8465">
        <f>IF(IFERROR(VLOOKUP(A8465,官网公开专利!B:B,1,0),0)&lt;&gt;0,1,0)</f>
        <v>1</v>
      </c>
    </row>
    <row r="8466" spans="1:6" x14ac:dyDescent="0.4">
      <c r="A8466" s="7" t="s">
        <v>10484</v>
      </c>
      <c r="B8466" s="7" t="s">
        <v>2509</v>
      </c>
      <c r="C8466" s="11">
        <v>43355</v>
      </c>
      <c r="D8466" s="7" t="s">
        <v>70</v>
      </c>
      <c r="E8466" s="7" t="s">
        <v>85</v>
      </c>
      <c r="F8466">
        <f>IF(IFERROR(VLOOKUP(A8466,官网公开专利!B:B,1,0),0)&lt;&gt;0,1,0)</f>
        <v>1</v>
      </c>
    </row>
    <row r="8467" spans="1:6" x14ac:dyDescent="0.4">
      <c r="A8467" s="7" t="s">
        <v>9460</v>
      </c>
      <c r="B8467" s="7" t="s">
        <v>2509</v>
      </c>
      <c r="C8467" s="11">
        <v>43355</v>
      </c>
      <c r="D8467" s="7" t="s">
        <v>70</v>
      </c>
      <c r="E8467" s="7" t="s">
        <v>85</v>
      </c>
      <c r="F8467">
        <f>IF(IFERROR(VLOOKUP(A8467,官网公开专利!B:B,1,0),0)&lt;&gt;0,1,0)</f>
        <v>1</v>
      </c>
    </row>
    <row r="8468" spans="1:6" x14ac:dyDescent="0.4">
      <c r="A8468" s="7" t="s">
        <v>11766</v>
      </c>
      <c r="B8468" s="7" t="s">
        <v>20351</v>
      </c>
      <c r="C8468" s="11">
        <v>43059</v>
      </c>
      <c r="D8468" s="7" t="s">
        <v>93</v>
      </c>
      <c r="E8468" s="7" t="s">
        <v>20352</v>
      </c>
      <c r="F8468">
        <f>IF(IFERROR(VLOOKUP(A8468,官网公开专利!B:B,1,0),0)&lt;&gt;0,1,0)</f>
        <v>1</v>
      </c>
    </row>
    <row r="8469" spans="1:6" x14ac:dyDescent="0.4">
      <c r="A8469" s="7" t="s">
        <v>10478</v>
      </c>
      <c r="B8469" s="7" t="s">
        <v>20351</v>
      </c>
      <c r="C8469" s="11">
        <v>43059</v>
      </c>
      <c r="D8469" s="7" t="s">
        <v>93</v>
      </c>
      <c r="E8469" s="7" t="s">
        <v>20352</v>
      </c>
      <c r="F8469">
        <f>IF(IFERROR(VLOOKUP(A8469,官网公开专利!B:B,1,0),0)&lt;&gt;0,1,0)</f>
        <v>1</v>
      </c>
    </row>
    <row r="8470" spans="1:6" x14ac:dyDescent="0.4">
      <c r="A8470" s="7" t="s">
        <v>5</v>
      </c>
      <c r="B8470" s="7" t="s">
        <v>104</v>
      </c>
      <c r="C8470" s="11">
        <v>43514</v>
      </c>
      <c r="D8470" s="7" t="s">
        <v>105</v>
      </c>
      <c r="E8470" s="7" t="s">
        <v>106</v>
      </c>
      <c r="F8470">
        <f>IF(IFERROR(VLOOKUP(A8470,官网公开专利!B:B,1,0),0)&lt;&gt;0,1,0)</f>
        <v>1</v>
      </c>
    </row>
    <row r="8471" spans="1:6" x14ac:dyDescent="0.4">
      <c r="A8471" s="7" t="s">
        <v>9921</v>
      </c>
      <c r="B8471" s="7" t="s">
        <v>1978</v>
      </c>
      <c r="C8471" s="11">
        <v>43577</v>
      </c>
      <c r="D8471" s="7" t="s">
        <v>11659</v>
      </c>
      <c r="E8471" s="7" t="s">
        <v>1979</v>
      </c>
      <c r="F8471">
        <f>IF(IFERROR(VLOOKUP(A8471,官网公开专利!B:B,1,0),0)&lt;&gt;0,1,0)</f>
        <v>1</v>
      </c>
    </row>
    <row r="8472" spans="1:6" x14ac:dyDescent="0.4">
      <c r="A8472" s="7" t="s">
        <v>9922</v>
      </c>
      <c r="B8472" s="7" t="s">
        <v>1978</v>
      </c>
      <c r="C8472" s="11">
        <v>43577</v>
      </c>
      <c r="D8472" s="7" t="s">
        <v>11659</v>
      </c>
      <c r="E8472" s="7" t="s">
        <v>1979</v>
      </c>
      <c r="F8472">
        <f>IF(IFERROR(VLOOKUP(A8472,官网公开专利!B:B,1,0),0)&lt;&gt;0,1,0)</f>
        <v>1</v>
      </c>
    </row>
    <row r="8473" spans="1:6" x14ac:dyDescent="0.4">
      <c r="A8473" s="7" t="s">
        <v>10567</v>
      </c>
      <c r="B8473" s="7" t="s">
        <v>1978</v>
      </c>
      <c r="C8473" s="11">
        <v>43577</v>
      </c>
      <c r="D8473" s="7" t="s">
        <v>11659</v>
      </c>
      <c r="E8473" s="7" t="s">
        <v>1979</v>
      </c>
      <c r="F8473">
        <f>IF(IFERROR(VLOOKUP(A8473,官网公开专利!B:B,1,0),0)&lt;&gt;0,1,0)</f>
        <v>1</v>
      </c>
    </row>
    <row r="8474" spans="1:6" x14ac:dyDescent="0.4">
      <c r="A8474" s="7" t="s">
        <v>10456</v>
      </c>
      <c r="B8474" s="7" t="s">
        <v>20350</v>
      </c>
      <c r="C8474" s="11">
        <v>43823</v>
      </c>
      <c r="D8474" s="7" t="s">
        <v>20058</v>
      </c>
      <c r="E8474" s="7" t="s">
        <v>20059</v>
      </c>
      <c r="F8474">
        <f>IF(IFERROR(VLOOKUP(A8474,官网公开专利!B:B,1,0),0)&lt;&gt;0,1,0)</f>
        <v>1</v>
      </c>
    </row>
    <row r="8475" spans="1:6" x14ac:dyDescent="0.4">
      <c r="A8475" s="7" t="s">
        <v>10460</v>
      </c>
      <c r="B8475" s="7" t="s">
        <v>20350</v>
      </c>
      <c r="C8475" s="11">
        <v>43823</v>
      </c>
      <c r="D8475" s="7" t="s">
        <v>20058</v>
      </c>
      <c r="E8475" s="7" t="s">
        <v>20059</v>
      </c>
      <c r="F8475">
        <f>IF(IFERROR(VLOOKUP(A8475,官网公开专利!B:B,1,0),0)&lt;&gt;0,1,0)</f>
        <v>1</v>
      </c>
    </row>
    <row r="8476" spans="1:6" x14ac:dyDescent="0.4">
      <c r="A8476" s="7" t="s">
        <v>9953</v>
      </c>
      <c r="B8476" s="7" t="s">
        <v>20353</v>
      </c>
      <c r="C8476" s="11">
        <v>42170</v>
      </c>
      <c r="D8476" s="7" t="s">
        <v>20354</v>
      </c>
      <c r="E8476" s="7" t="s">
        <v>20355</v>
      </c>
      <c r="F8476">
        <f>IF(IFERROR(VLOOKUP(A8476,官网公开专利!B:B,1,0),0)&lt;&gt;0,1,0)</f>
        <v>1</v>
      </c>
    </row>
    <row r="8477" spans="1:6" x14ac:dyDescent="0.4">
      <c r="A8477" s="7" t="s">
        <v>9955</v>
      </c>
      <c r="B8477" s="7" t="s">
        <v>20353</v>
      </c>
      <c r="C8477" s="11">
        <v>42170</v>
      </c>
      <c r="D8477" s="7" t="s">
        <v>20354</v>
      </c>
      <c r="E8477" s="7" t="s">
        <v>20355</v>
      </c>
      <c r="F8477">
        <f>IF(IFERROR(VLOOKUP(A8477,官网公开专利!B:B,1,0),0)&lt;&gt;0,1,0)</f>
        <v>1</v>
      </c>
    </row>
    <row r="8478" spans="1:6" x14ac:dyDescent="0.4">
      <c r="A8478" s="7" t="s">
        <v>9434</v>
      </c>
      <c r="B8478" s="7" t="s">
        <v>2515</v>
      </c>
      <c r="C8478" s="11">
        <v>43577</v>
      </c>
      <c r="D8478" s="7" t="s">
        <v>11659</v>
      </c>
      <c r="E8478" s="7" t="s">
        <v>2516</v>
      </c>
      <c r="F8478">
        <f>IF(IFERROR(VLOOKUP(A8478,官网公开专利!B:B,1,0),0)&lt;&gt;0,1,0)</f>
        <v>1</v>
      </c>
    </row>
    <row r="8479" spans="1:6" x14ac:dyDescent="0.4">
      <c r="A8479" s="7" t="s">
        <v>9438</v>
      </c>
      <c r="B8479" s="7" t="s">
        <v>2515</v>
      </c>
      <c r="C8479" s="11">
        <v>43577</v>
      </c>
      <c r="D8479" s="7" t="s">
        <v>11659</v>
      </c>
      <c r="E8479" s="7" t="s">
        <v>20349</v>
      </c>
      <c r="F8479">
        <f>IF(IFERROR(VLOOKUP(A8479,官网公开专利!B:B,1,0),0)&lt;&gt;0,1,0)</f>
        <v>1</v>
      </c>
    </row>
    <row r="8480" spans="1:6" x14ac:dyDescent="0.4">
      <c r="A8480" s="7" t="s">
        <v>10267</v>
      </c>
      <c r="B8480" s="7" t="s">
        <v>2515</v>
      </c>
      <c r="C8480" s="11">
        <v>43577</v>
      </c>
      <c r="D8480" s="7" t="s">
        <v>11659</v>
      </c>
      <c r="E8480" s="7" t="s">
        <v>2516</v>
      </c>
      <c r="F8480">
        <f>IF(IFERROR(VLOOKUP(A8480,官网公开专利!B:B,1,0),0)&lt;&gt;0,1,0)</f>
        <v>1</v>
      </c>
    </row>
    <row r="8481" spans="1:6" x14ac:dyDescent="0.4">
      <c r="A8481" s="7" t="s">
        <v>9440</v>
      </c>
      <c r="B8481" s="7" t="s">
        <v>2515</v>
      </c>
      <c r="C8481" s="11">
        <v>43577</v>
      </c>
      <c r="D8481" s="7" t="s">
        <v>11659</v>
      </c>
      <c r="E8481" s="7" t="s">
        <v>2516</v>
      </c>
      <c r="F8481">
        <f>IF(IFERROR(VLOOKUP(A8481,官网公开专利!B:B,1,0),0)&lt;&gt;0,1,0)</f>
        <v>1</v>
      </c>
    </row>
    <row r="8482" spans="1:6" x14ac:dyDescent="0.4">
      <c r="A8482" s="7" t="s">
        <v>9441</v>
      </c>
      <c r="B8482" s="7" t="s">
        <v>2515</v>
      </c>
      <c r="C8482" s="11">
        <v>43577</v>
      </c>
      <c r="D8482" s="7" t="s">
        <v>11659</v>
      </c>
      <c r="E8482" s="7" t="s">
        <v>2516</v>
      </c>
      <c r="F8482">
        <f>IF(IFERROR(VLOOKUP(A8482,官网公开专利!B:B,1,0),0)&lt;&gt;0,1,0)</f>
        <v>1</v>
      </c>
    </row>
    <row r="8483" spans="1:6" x14ac:dyDescent="0.4">
      <c r="A8483" s="7" t="s">
        <v>9442</v>
      </c>
      <c r="B8483" s="7" t="s">
        <v>2515</v>
      </c>
      <c r="C8483" s="11">
        <v>43577</v>
      </c>
      <c r="D8483" s="7" t="s">
        <v>11659</v>
      </c>
      <c r="E8483" s="7" t="s">
        <v>2516</v>
      </c>
      <c r="F8483">
        <f>IF(IFERROR(VLOOKUP(A8483,官网公开专利!B:B,1,0),0)&lt;&gt;0,1,0)</f>
        <v>1</v>
      </c>
    </row>
    <row r="8484" spans="1:6" x14ac:dyDescent="0.4">
      <c r="A8484" s="7" t="s">
        <v>10019</v>
      </c>
      <c r="B8484" s="7" t="s">
        <v>20347</v>
      </c>
      <c r="C8484" s="11">
        <v>43097</v>
      </c>
      <c r="D8484" s="7" t="s">
        <v>16599</v>
      </c>
      <c r="E8484" s="7" t="s">
        <v>20348</v>
      </c>
      <c r="F8484">
        <f>IF(IFERROR(VLOOKUP(A8484,官网公开专利!B:B,1,0),0)&lt;&gt;0,1,0)</f>
        <v>1</v>
      </c>
    </row>
    <row r="8485" spans="1:6" x14ac:dyDescent="0.4">
      <c r="A8485" s="7" t="s">
        <v>9554</v>
      </c>
      <c r="B8485" s="7" t="s">
        <v>20345</v>
      </c>
      <c r="C8485" s="11">
        <v>43584</v>
      </c>
      <c r="D8485" s="7" t="s">
        <v>46</v>
      </c>
      <c r="E8485" s="7" t="s">
        <v>20346</v>
      </c>
      <c r="F8485">
        <f>IF(IFERROR(VLOOKUP(A8485,官网公开专利!B:B,1,0),0)&lt;&gt;0,1,0)</f>
        <v>1</v>
      </c>
    </row>
    <row r="8486" spans="1:6" x14ac:dyDescent="0.4">
      <c r="A8486" s="7" t="s">
        <v>10990</v>
      </c>
      <c r="B8486" s="7" t="s">
        <v>5481</v>
      </c>
      <c r="C8486" s="11">
        <v>43573</v>
      </c>
      <c r="D8486" s="7" t="s">
        <v>19834</v>
      </c>
      <c r="E8486" s="7" t="s">
        <v>5482</v>
      </c>
      <c r="F8486">
        <f>IF(IFERROR(VLOOKUP(A8486,官网公开专利!B:B,1,0),0)&lt;&gt;0,1,0)</f>
        <v>1</v>
      </c>
    </row>
    <row r="8487" spans="1:6" x14ac:dyDescent="0.4">
      <c r="A8487" s="7" t="s">
        <v>4120</v>
      </c>
      <c r="B8487" s="7" t="s">
        <v>4200</v>
      </c>
      <c r="C8487" s="11">
        <v>42832</v>
      </c>
      <c r="D8487" s="7" t="s">
        <v>43</v>
      </c>
      <c r="E8487" s="7" t="s">
        <v>4201</v>
      </c>
      <c r="F8487">
        <f>IF(IFERROR(VLOOKUP(A8487,官网公开专利!B:B,1,0),0)&lt;&gt;0,1,0)</f>
        <v>1</v>
      </c>
    </row>
    <row r="8488" spans="1:6" x14ac:dyDescent="0.4">
      <c r="A8488" s="7" t="s">
        <v>9844</v>
      </c>
      <c r="B8488" s="7" t="s">
        <v>4200</v>
      </c>
      <c r="C8488" s="11">
        <v>42832</v>
      </c>
      <c r="D8488" s="7" t="s">
        <v>43</v>
      </c>
      <c r="E8488" s="7" t="s">
        <v>20340</v>
      </c>
      <c r="F8488">
        <f>IF(IFERROR(VLOOKUP(A8488,官网公开专利!B:B,1,0),0)&lt;&gt;0,1,0)</f>
        <v>1</v>
      </c>
    </row>
    <row r="8489" spans="1:6" x14ac:dyDescent="0.4">
      <c r="A8489" s="7" t="s">
        <v>9845</v>
      </c>
      <c r="B8489" s="7" t="s">
        <v>4200</v>
      </c>
      <c r="C8489" s="11">
        <v>42832</v>
      </c>
      <c r="D8489" s="7" t="s">
        <v>43</v>
      </c>
      <c r="E8489" s="7" t="s">
        <v>20340</v>
      </c>
      <c r="F8489">
        <f>IF(IFERROR(VLOOKUP(A8489,官网公开专利!B:B,1,0),0)&lt;&gt;0,1,0)</f>
        <v>1</v>
      </c>
    </row>
    <row r="8490" spans="1:6" x14ac:dyDescent="0.4">
      <c r="A8490" s="7" t="s">
        <v>9858</v>
      </c>
      <c r="B8490" s="7" t="s">
        <v>4200</v>
      </c>
      <c r="C8490" s="11">
        <v>42832</v>
      </c>
      <c r="D8490" s="7" t="s">
        <v>43</v>
      </c>
      <c r="E8490" s="7" t="s">
        <v>4201</v>
      </c>
      <c r="F8490">
        <f>IF(IFERROR(VLOOKUP(A8490,官网公开专利!B:B,1,0),0)&lt;&gt;0,1,0)</f>
        <v>1</v>
      </c>
    </row>
    <row r="8491" spans="1:6" x14ac:dyDescent="0.4">
      <c r="A8491" s="7" t="s">
        <v>9846</v>
      </c>
      <c r="B8491" s="7" t="s">
        <v>4200</v>
      </c>
      <c r="C8491" s="11">
        <v>42832</v>
      </c>
      <c r="D8491" s="7" t="s">
        <v>43</v>
      </c>
      <c r="E8491" s="7" t="s">
        <v>4201</v>
      </c>
      <c r="F8491">
        <f>IF(IFERROR(VLOOKUP(A8491,官网公开专利!B:B,1,0),0)&lt;&gt;0,1,0)</f>
        <v>1</v>
      </c>
    </row>
    <row r="8492" spans="1:6" x14ac:dyDescent="0.4">
      <c r="A8492" s="7" t="s">
        <v>9853</v>
      </c>
      <c r="B8492" s="7" t="s">
        <v>4200</v>
      </c>
      <c r="C8492" s="11">
        <v>42832</v>
      </c>
      <c r="D8492" s="7" t="s">
        <v>43</v>
      </c>
      <c r="E8492" s="7" t="s">
        <v>4201</v>
      </c>
      <c r="F8492">
        <f>IF(IFERROR(VLOOKUP(A8492,官网公开专利!B:B,1,0),0)&lt;&gt;0,1,0)</f>
        <v>1</v>
      </c>
    </row>
    <row r="8493" spans="1:6" x14ac:dyDescent="0.4">
      <c r="A8493" s="7" t="s">
        <v>9855</v>
      </c>
      <c r="B8493" s="7" t="s">
        <v>4200</v>
      </c>
      <c r="C8493" s="11">
        <v>42832</v>
      </c>
      <c r="D8493" s="7" t="s">
        <v>43</v>
      </c>
      <c r="E8493" s="7" t="s">
        <v>4201</v>
      </c>
      <c r="F8493">
        <f>IF(IFERROR(VLOOKUP(A8493,官网公开专利!B:B,1,0),0)&lt;&gt;0,1,0)</f>
        <v>1</v>
      </c>
    </row>
    <row r="8494" spans="1:6" x14ac:dyDescent="0.4">
      <c r="A8494" s="7" t="s">
        <v>9856</v>
      </c>
      <c r="B8494" s="7" t="s">
        <v>4200</v>
      </c>
      <c r="C8494" s="11">
        <v>42832</v>
      </c>
      <c r="D8494" s="7" t="s">
        <v>43</v>
      </c>
      <c r="E8494" s="7" t="s">
        <v>4201</v>
      </c>
      <c r="F8494">
        <f>IF(IFERROR(VLOOKUP(A8494,官网公开专利!B:B,1,0),0)&lt;&gt;0,1,0)</f>
        <v>1</v>
      </c>
    </row>
    <row r="8495" spans="1:6" x14ac:dyDescent="0.4">
      <c r="A8495" s="7" t="s">
        <v>10398</v>
      </c>
      <c r="B8495" s="7" t="s">
        <v>20341</v>
      </c>
      <c r="C8495" s="11">
        <v>42636</v>
      </c>
      <c r="D8495" s="7" t="s">
        <v>2084</v>
      </c>
      <c r="E8495" s="7" t="s">
        <v>20342</v>
      </c>
      <c r="F8495">
        <f>IF(IFERROR(VLOOKUP(A8495,官网公开专利!B:B,1,0),0)&lt;&gt;0,1,0)</f>
        <v>1</v>
      </c>
    </row>
    <row r="8496" spans="1:6" x14ac:dyDescent="0.4">
      <c r="A8496" s="7" t="s">
        <v>10399</v>
      </c>
      <c r="B8496" s="7" t="s">
        <v>20341</v>
      </c>
      <c r="C8496" s="11">
        <v>42636</v>
      </c>
      <c r="D8496" s="7" t="s">
        <v>2084</v>
      </c>
      <c r="E8496" s="7" t="s">
        <v>20342</v>
      </c>
      <c r="F8496">
        <f>IF(IFERROR(VLOOKUP(A8496,官网公开专利!B:B,1,0),0)&lt;&gt;0,1,0)</f>
        <v>1</v>
      </c>
    </row>
    <row r="8497" spans="1:6" x14ac:dyDescent="0.4">
      <c r="A8497" s="7" t="s">
        <v>10030</v>
      </c>
      <c r="B8497" s="7" t="s">
        <v>6361</v>
      </c>
      <c r="C8497" s="11">
        <v>43454</v>
      </c>
      <c r="D8497" s="7" t="s">
        <v>4191</v>
      </c>
      <c r="E8497" s="7" t="s">
        <v>6362</v>
      </c>
      <c r="F8497">
        <f>IF(IFERROR(VLOOKUP(A8497,官网公开专利!B:B,1,0),0)&lt;&gt;0,1,0)</f>
        <v>1</v>
      </c>
    </row>
    <row r="8498" spans="1:6" x14ac:dyDescent="0.4">
      <c r="A8498" s="7" t="s">
        <v>9489</v>
      </c>
      <c r="B8498" s="7" t="s">
        <v>6361</v>
      </c>
      <c r="C8498" s="11">
        <v>43454</v>
      </c>
      <c r="D8498" s="7" t="s">
        <v>4191</v>
      </c>
      <c r="E8498" s="7" t="s">
        <v>6362</v>
      </c>
      <c r="F8498">
        <f>IF(IFERROR(VLOOKUP(A8498,官网公开专利!B:B,1,0),0)&lt;&gt;0,1,0)</f>
        <v>1</v>
      </c>
    </row>
    <row r="8499" spans="1:6" x14ac:dyDescent="0.4">
      <c r="A8499" s="7" t="s">
        <v>9490</v>
      </c>
      <c r="B8499" s="7" t="s">
        <v>6361</v>
      </c>
      <c r="C8499" s="11">
        <v>43454</v>
      </c>
      <c r="D8499" s="7" t="s">
        <v>4191</v>
      </c>
      <c r="E8499" s="7" t="s">
        <v>6362</v>
      </c>
      <c r="F8499">
        <f>IF(IFERROR(VLOOKUP(A8499,官网公开专利!B:B,1,0),0)&lt;&gt;0,1,0)</f>
        <v>1</v>
      </c>
    </row>
    <row r="8500" spans="1:6" x14ac:dyDescent="0.4">
      <c r="A8500" s="7" t="s">
        <v>9491</v>
      </c>
      <c r="B8500" s="7" t="s">
        <v>6361</v>
      </c>
      <c r="C8500" s="11">
        <v>43454</v>
      </c>
      <c r="D8500" s="7" t="s">
        <v>4191</v>
      </c>
      <c r="E8500" s="7" t="s">
        <v>6362</v>
      </c>
      <c r="F8500">
        <f>IF(IFERROR(VLOOKUP(A8500,官网公开专利!B:B,1,0),0)&lt;&gt;0,1,0)</f>
        <v>1</v>
      </c>
    </row>
    <row r="8501" spans="1:6" x14ac:dyDescent="0.4">
      <c r="A8501" s="7" t="s">
        <v>10585</v>
      </c>
      <c r="B8501" s="7" t="s">
        <v>20343</v>
      </c>
      <c r="C8501" s="11">
        <v>41498</v>
      </c>
      <c r="D8501" s="7" t="s">
        <v>2618</v>
      </c>
      <c r="E8501" s="7" t="s">
        <v>20344</v>
      </c>
      <c r="F8501">
        <f>IF(IFERROR(VLOOKUP(A8501,官网公开专利!B:B,1,0),0)&lt;&gt;0,1,0)</f>
        <v>1</v>
      </c>
    </row>
    <row r="8502" spans="1:6" x14ac:dyDescent="0.4">
      <c r="A8502" s="7" t="s">
        <v>10589</v>
      </c>
      <c r="B8502" s="7" t="s">
        <v>20343</v>
      </c>
      <c r="C8502" s="11">
        <v>41498</v>
      </c>
      <c r="D8502" s="7" t="s">
        <v>2618</v>
      </c>
      <c r="E8502" s="7" t="s">
        <v>20344</v>
      </c>
      <c r="F8502">
        <f>IF(IFERROR(VLOOKUP(A8502,官网公开专利!B:B,1,0),0)&lt;&gt;0,1,0)</f>
        <v>1</v>
      </c>
    </row>
    <row r="8503" spans="1:6" x14ac:dyDescent="0.4">
      <c r="A8503" s="7" t="s">
        <v>10132</v>
      </c>
      <c r="B8503" s="7" t="s">
        <v>20343</v>
      </c>
      <c r="C8503" s="11">
        <v>41498</v>
      </c>
      <c r="D8503" s="7" t="s">
        <v>2618</v>
      </c>
      <c r="E8503" s="7" t="s">
        <v>20344</v>
      </c>
      <c r="F8503">
        <f>IF(IFERROR(VLOOKUP(A8503,官网公开专利!B:B,1,0),0)&lt;&gt;0,1,0)</f>
        <v>1</v>
      </c>
    </row>
    <row r="8504" spans="1:6" x14ac:dyDescent="0.4">
      <c r="A8504" s="7" t="s">
        <v>10169</v>
      </c>
      <c r="B8504" s="7" t="s">
        <v>7353</v>
      </c>
      <c r="C8504" s="11">
        <v>43721</v>
      </c>
      <c r="D8504" s="7" t="s">
        <v>7354</v>
      </c>
      <c r="E8504" s="7" t="s">
        <v>7355</v>
      </c>
      <c r="F8504">
        <f>IF(IFERROR(VLOOKUP(A8504,官网公开专利!B:B,1,0),0)&lt;&gt;0,1,0)</f>
        <v>1</v>
      </c>
    </row>
    <row r="8505" spans="1:6" x14ac:dyDescent="0.4">
      <c r="A8505" s="7" t="s">
        <v>10274</v>
      </c>
      <c r="B8505" s="7" t="s">
        <v>20338</v>
      </c>
      <c r="C8505" s="11">
        <v>43444</v>
      </c>
      <c r="D8505" s="7" t="s">
        <v>179</v>
      </c>
      <c r="E8505" s="7" t="s">
        <v>20339</v>
      </c>
      <c r="F8505">
        <f>IF(IFERROR(VLOOKUP(A8505,官网公开专利!B:B,1,0),0)&lt;&gt;0,1,0)</f>
        <v>1</v>
      </c>
    </row>
    <row r="8506" spans="1:6" x14ac:dyDescent="0.4">
      <c r="A8506" s="7" t="s">
        <v>9440</v>
      </c>
      <c r="B8506" s="7" t="s">
        <v>20338</v>
      </c>
      <c r="C8506" s="11">
        <v>43444</v>
      </c>
      <c r="D8506" s="7" t="s">
        <v>179</v>
      </c>
      <c r="E8506" s="7" t="s">
        <v>20339</v>
      </c>
      <c r="F8506">
        <f>IF(IFERROR(VLOOKUP(A8506,官网公开专利!B:B,1,0),0)&lt;&gt;0,1,0)</f>
        <v>1</v>
      </c>
    </row>
    <row r="8507" spans="1:6" x14ac:dyDescent="0.4">
      <c r="A8507" s="7" t="s">
        <v>10629</v>
      </c>
      <c r="B8507" s="7" t="s">
        <v>20338</v>
      </c>
      <c r="C8507" s="11">
        <v>43444</v>
      </c>
      <c r="D8507" s="7" t="s">
        <v>179</v>
      </c>
      <c r="E8507" s="7" t="s">
        <v>20339</v>
      </c>
      <c r="F8507">
        <f>IF(IFERROR(VLOOKUP(A8507,官网公开专利!B:B,1,0),0)&lt;&gt;0,1,0)</f>
        <v>1</v>
      </c>
    </row>
    <row r="8508" spans="1:6" x14ac:dyDescent="0.4">
      <c r="A8508" s="7" t="s">
        <v>10030</v>
      </c>
      <c r="B8508" s="7" t="s">
        <v>6516</v>
      </c>
      <c r="C8508" s="11">
        <v>43173</v>
      </c>
      <c r="D8508" s="7" t="s">
        <v>6392</v>
      </c>
      <c r="E8508" s="7" t="s">
        <v>1713</v>
      </c>
      <c r="F8508">
        <f>IF(IFERROR(VLOOKUP(A8508,官网公开专利!B:B,1,0),0)&lt;&gt;0,1,0)</f>
        <v>1</v>
      </c>
    </row>
    <row r="8509" spans="1:6" x14ac:dyDescent="0.4">
      <c r="A8509" s="7" t="s">
        <v>10185</v>
      </c>
      <c r="B8509" s="7" t="s">
        <v>20336</v>
      </c>
      <c r="C8509" s="11">
        <v>43565</v>
      </c>
      <c r="D8509" s="7" t="s">
        <v>7798</v>
      </c>
      <c r="E8509" s="7" t="s">
        <v>20337</v>
      </c>
      <c r="F8509">
        <f>IF(IFERROR(VLOOKUP(A8509,官网公开专利!B:B,1,0),0)&lt;&gt;0,1,0)</f>
        <v>1</v>
      </c>
    </row>
    <row r="8510" spans="1:6" x14ac:dyDescent="0.4">
      <c r="A8510" s="7" t="s">
        <v>9792</v>
      </c>
      <c r="B8510" s="7" t="s">
        <v>3731</v>
      </c>
      <c r="C8510" s="11">
        <v>43945</v>
      </c>
      <c r="D8510" s="7" t="s">
        <v>692</v>
      </c>
      <c r="E8510" s="7" t="s">
        <v>3732</v>
      </c>
      <c r="F8510">
        <f>IF(IFERROR(VLOOKUP(A8510,官网公开专利!B:B,1,0),0)&lt;&gt;0,1,0)</f>
        <v>1</v>
      </c>
    </row>
    <row r="8511" spans="1:6" x14ac:dyDescent="0.4">
      <c r="A8511" s="7" t="s">
        <v>9793</v>
      </c>
      <c r="B8511" s="7" t="s">
        <v>3731</v>
      </c>
      <c r="C8511" s="11">
        <v>43945</v>
      </c>
      <c r="D8511" s="7" t="s">
        <v>692</v>
      </c>
      <c r="E8511" s="7" t="s">
        <v>3732</v>
      </c>
      <c r="F8511">
        <f>IF(IFERROR(VLOOKUP(A8511,官网公开专利!B:B,1,0),0)&lt;&gt;0,1,0)</f>
        <v>1</v>
      </c>
    </row>
    <row r="8512" spans="1:6" x14ac:dyDescent="0.4">
      <c r="A8512" s="7" t="s">
        <v>9794</v>
      </c>
      <c r="B8512" s="7" t="s">
        <v>3731</v>
      </c>
      <c r="C8512" s="11">
        <v>43945</v>
      </c>
      <c r="D8512" s="7" t="s">
        <v>692</v>
      </c>
      <c r="E8512" s="7" t="s">
        <v>20335</v>
      </c>
      <c r="F8512">
        <f>IF(IFERROR(VLOOKUP(A8512,官网公开专利!B:B,1,0),0)&lt;&gt;0,1,0)</f>
        <v>1</v>
      </c>
    </row>
    <row r="8513" spans="1:6" x14ac:dyDescent="0.4">
      <c r="A8513" s="7" t="s">
        <v>10456</v>
      </c>
      <c r="B8513" s="7" t="s">
        <v>20333</v>
      </c>
      <c r="C8513" s="11">
        <v>43573</v>
      </c>
      <c r="D8513" s="7" t="s">
        <v>108</v>
      </c>
      <c r="E8513" s="7" t="s">
        <v>20334</v>
      </c>
      <c r="F8513">
        <f>IF(IFERROR(VLOOKUP(A8513,官网公开专利!B:B,1,0),0)&lt;&gt;0,1,0)</f>
        <v>1</v>
      </c>
    </row>
    <row r="8514" spans="1:6" x14ac:dyDescent="0.4">
      <c r="A8514" s="7" t="s">
        <v>10460</v>
      </c>
      <c r="B8514" s="7" t="s">
        <v>20333</v>
      </c>
      <c r="C8514" s="11">
        <v>43573</v>
      </c>
      <c r="D8514" s="7" t="s">
        <v>108</v>
      </c>
      <c r="E8514" s="7" t="s">
        <v>20334</v>
      </c>
      <c r="F8514">
        <f>IF(IFERROR(VLOOKUP(A8514,官网公开专利!B:B,1,0),0)&lt;&gt;0,1,0)</f>
        <v>1</v>
      </c>
    </row>
    <row r="8515" spans="1:6" x14ac:dyDescent="0.4">
      <c r="A8515" s="7" t="s">
        <v>9883</v>
      </c>
      <c r="B8515" s="7" t="s">
        <v>20332</v>
      </c>
      <c r="C8515" s="11">
        <v>42935</v>
      </c>
      <c r="D8515" s="7" t="s">
        <v>43</v>
      </c>
      <c r="E8515" s="7" t="s">
        <v>96</v>
      </c>
      <c r="F8515">
        <f>IF(IFERROR(VLOOKUP(A8515,官网公开专利!B:B,1,0),0)&lt;&gt;0,1,0)</f>
        <v>1</v>
      </c>
    </row>
    <row r="8516" spans="1:6" x14ac:dyDescent="0.4">
      <c r="A8516" s="7" t="s">
        <v>10909</v>
      </c>
      <c r="B8516" s="7" t="s">
        <v>20329</v>
      </c>
      <c r="C8516" s="11">
        <v>42768</v>
      </c>
      <c r="D8516" s="7" t="s">
        <v>3221</v>
      </c>
      <c r="E8516" s="7" t="s">
        <v>18661</v>
      </c>
      <c r="F8516">
        <f>IF(IFERROR(VLOOKUP(A8516,官网公开专利!B:B,1,0),0)&lt;&gt;0,1,0)</f>
        <v>1</v>
      </c>
    </row>
    <row r="8517" spans="1:6" x14ac:dyDescent="0.4">
      <c r="A8517" s="7" t="s">
        <v>1285</v>
      </c>
      <c r="B8517" s="7" t="s">
        <v>726</v>
      </c>
      <c r="C8517" s="11">
        <v>41677</v>
      </c>
      <c r="D8517" s="7" t="s">
        <v>727</v>
      </c>
      <c r="E8517" s="7" t="s">
        <v>728</v>
      </c>
      <c r="F8517">
        <f>IF(IFERROR(VLOOKUP(A8517,官网公开专利!B:B,1,0),0)&lt;&gt;0,1,0)</f>
        <v>1</v>
      </c>
    </row>
    <row r="8518" spans="1:6" x14ac:dyDescent="0.4">
      <c r="A8518" s="7" t="s">
        <v>10429</v>
      </c>
      <c r="B8518" s="7" t="s">
        <v>726</v>
      </c>
      <c r="C8518" s="11">
        <v>41677</v>
      </c>
      <c r="D8518" s="7" t="s">
        <v>727</v>
      </c>
      <c r="E8518" s="7" t="s">
        <v>728</v>
      </c>
      <c r="F8518">
        <f>IF(IFERROR(VLOOKUP(A8518,官网公开专利!B:B,1,0),0)&lt;&gt;0,1,0)</f>
        <v>1</v>
      </c>
    </row>
    <row r="8519" spans="1:6" x14ac:dyDescent="0.4">
      <c r="A8519" s="7" t="s">
        <v>10432</v>
      </c>
      <c r="B8519" s="7" t="s">
        <v>726</v>
      </c>
      <c r="C8519" s="11">
        <v>41677</v>
      </c>
      <c r="D8519" s="7" t="s">
        <v>727</v>
      </c>
      <c r="E8519" s="7" t="s">
        <v>728</v>
      </c>
      <c r="F8519">
        <f>IF(IFERROR(VLOOKUP(A8519,官网公开专利!B:B,1,0),0)&lt;&gt;0,1,0)</f>
        <v>1</v>
      </c>
    </row>
    <row r="8520" spans="1:6" x14ac:dyDescent="0.4">
      <c r="A8520" s="7" t="s">
        <v>9447</v>
      </c>
      <c r="B8520" s="7" t="s">
        <v>726</v>
      </c>
      <c r="C8520" s="11">
        <v>41677</v>
      </c>
      <c r="D8520" s="7" t="s">
        <v>727</v>
      </c>
      <c r="E8520" s="7" t="s">
        <v>728</v>
      </c>
      <c r="F8520">
        <f>IF(IFERROR(VLOOKUP(A8520,官网公开专利!B:B,1,0),0)&lt;&gt;0,1,0)</f>
        <v>1</v>
      </c>
    </row>
    <row r="8521" spans="1:6" x14ac:dyDescent="0.4">
      <c r="A8521" s="7" t="s">
        <v>9448</v>
      </c>
      <c r="B8521" s="7" t="s">
        <v>726</v>
      </c>
      <c r="C8521" s="11">
        <v>41677</v>
      </c>
      <c r="D8521" s="7" t="s">
        <v>727</v>
      </c>
      <c r="E8521" s="7" t="s">
        <v>728</v>
      </c>
      <c r="F8521">
        <f>IF(IFERROR(VLOOKUP(A8521,官网公开专利!B:B,1,0),0)&lt;&gt;0,1,0)</f>
        <v>1</v>
      </c>
    </row>
    <row r="8522" spans="1:6" x14ac:dyDescent="0.4">
      <c r="A8522" s="7" t="s">
        <v>10434</v>
      </c>
      <c r="B8522" s="7" t="s">
        <v>726</v>
      </c>
      <c r="C8522" s="11">
        <v>41677</v>
      </c>
      <c r="D8522" s="7" t="s">
        <v>727</v>
      </c>
      <c r="E8522" s="7" t="s">
        <v>728</v>
      </c>
      <c r="F8522">
        <f>IF(IFERROR(VLOOKUP(A8522,官网公开专利!B:B,1,0),0)&lt;&gt;0,1,0)</f>
        <v>1</v>
      </c>
    </row>
    <row r="8523" spans="1:6" x14ac:dyDescent="0.4">
      <c r="A8523" s="7" t="s">
        <v>10435</v>
      </c>
      <c r="B8523" s="7" t="s">
        <v>726</v>
      </c>
      <c r="C8523" s="11">
        <v>41677</v>
      </c>
      <c r="D8523" s="7" t="s">
        <v>727</v>
      </c>
      <c r="E8523" s="7" t="s">
        <v>728</v>
      </c>
      <c r="F8523">
        <f>IF(IFERROR(VLOOKUP(A8523,官网公开专利!B:B,1,0),0)&lt;&gt;0,1,0)</f>
        <v>1</v>
      </c>
    </row>
    <row r="8524" spans="1:6" x14ac:dyDescent="0.4">
      <c r="A8524" s="7" t="s">
        <v>10436</v>
      </c>
      <c r="B8524" s="7" t="s">
        <v>726</v>
      </c>
      <c r="C8524" s="11">
        <v>41677</v>
      </c>
      <c r="D8524" s="7" t="s">
        <v>727</v>
      </c>
      <c r="E8524" s="7" t="s">
        <v>728</v>
      </c>
      <c r="F8524">
        <f>IF(IFERROR(VLOOKUP(A8524,官网公开专利!B:B,1,0),0)&lt;&gt;0,1,0)</f>
        <v>1</v>
      </c>
    </row>
    <row r="8525" spans="1:6" x14ac:dyDescent="0.4">
      <c r="A8525" s="7" t="s">
        <v>12690</v>
      </c>
      <c r="B8525" s="7" t="s">
        <v>726</v>
      </c>
      <c r="C8525" s="11">
        <v>41677</v>
      </c>
      <c r="D8525" s="7" t="s">
        <v>727</v>
      </c>
      <c r="E8525" s="7" t="s">
        <v>728</v>
      </c>
      <c r="F8525">
        <f>IF(IFERROR(VLOOKUP(A8525,官网公开专利!B:B,1,0),0)&lt;&gt;0,1,0)</f>
        <v>1</v>
      </c>
    </row>
    <row r="8526" spans="1:6" x14ac:dyDescent="0.4">
      <c r="A8526" s="7" t="s">
        <v>9955</v>
      </c>
      <c r="B8526" s="7" t="s">
        <v>726</v>
      </c>
      <c r="C8526" s="11">
        <v>41677</v>
      </c>
      <c r="D8526" s="7" t="s">
        <v>727</v>
      </c>
      <c r="E8526" s="7" t="s">
        <v>728</v>
      </c>
      <c r="F8526">
        <f>IF(IFERROR(VLOOKUP(A8526,官网公开专利!B:B,1,0),0)&lt;&gt;0,1,0)</f>
        <v>1</v>
      </c>
    </row>
    <row r="8527" spans="1:6" x14ac:dyDescent="0.4">
      <c r="A8527" s="7" t="s">
        <v>12694</v>
      </c>
      <c r="B8527" s="7" t="s">
        <v>726</v>
      </c>
      <c r="C8527" s="11">
        <v>41677</v>
      </c>
      <c r="D8527" s="7" t="s">
        <v>727</v>
      </c>
      <c r="E8527" s="7" t="s">
        <v>728</v>
      </c>
      <c r="F8527">
        <f>IF(IFERROR(VLOOKUP(A8527,官网公开专利!B:B,1,0),0)&lt;&gt;0,1,0)</f>
        <v>1</v>
      </c>
    </row>
    <row r="8528" spans="1:6" x14ac:dyDescent="0.4">
      <c r="A8528" s="7" t="s">
        <v>7900</v>
      </c>
      <c r="B8528" s="7" t="s">
        <v>7909</v>
      </c>
      <c r="C8528" s="11">
        <v>42712</v>
      </c>
      <c r="D8528" s="7" t="s">
        <v>7910</v>
      </c>
      <c r="E8528" s="7" t="s">
        <v>7911</v>
      </c>
      <c r="F8528">
        <f>IF(IFERROR(VLOOKUP(A8528,官网公开专利!B:B,1,0),0)&lt;&gt;0,1,0)</f>
        <v>1</v>
      </c>
    </row>
    <row r="8529" spans="1:6" x14ac:dyDescent="0.4">
      <c r="A8529" s="7" t="s">
        <v>10979</v>
      </c>
      <c r="B8529" s="7" t="s">
        <v>20330</v>
      </c>
      <c r="C8529" s="11">
        <v>42626</v>
      </c>
      <c r="D8529" s="7" t="s">
        <v>93</v>
      </c>
      <c r="E8529" s="7" t="s">
        <v>18359</v>
      </c>
      <c r="F8529">
        <f>IF(IFERROR(VLOOKUP(A8529,官网公开专利!B:B,1,0),0)&lt;&gt;0,1,0)</f>
        <v>1</v>
      </c>
    </row>
    <row r="8530" spans="1:6" x14ac:dyDescent="0.4">
      <c r="A8530" s="7" t="s">
        <v>10460</v>
      </c>
      <c r="B8530" s="7" t="s">
        <v>20331</v>
      </c>
      <c r="C8530" s="11">
        <v>41584</v>
      </c>
      <c r="D8530" s="7" t="s">
        <v>5610</v>
      </c>
      <c r="E8530" s="7" t="s">
        <v>16431</v>
      </c>
      <c r="F8530">
        <f>IF(IFERROR(VLOOKUP(A8530,官网公开专利!B:B,1,0),0)&lt;&gt;0,1,0)</f>
        <v>1</v>
      </c>
    </row>
    <row r="8531" spans="1:6" x14ac:dyDescent="0.4">
      <c r="A8531" s="7" t="s">
        <v>11912</v>
      </c>
      <c r="B8531" s="7" t="s">
        <v>20327</v>
      </c>
      <c r="C8531" s="11">
        <v>43039</v>
      </c>
      <c r="D8531" s="7" t="s">
        <v>77</v>
      </c>
      <c r="E8531" s="7" t="s">
        <v>20328</v>
      </c>
      <c r="F8531">
        <f>IF(IFERROR(VLOOKUP(A8531,官网公开专利!B:B,1,0),0)&lt;&gt;0,1,0)</f>
        <v>1</v>
      </c>
    </row>
    <row r="8532" spans="1:6" x14ac:dyDescent="0.4">
      <c r="A8532" s="7" t="s">
        <v>6999</v>
      </c>
      <c r="B8532" s="7" t="s">
        <v>7072</v>
      </c>
      <c r="C8532" s="11">
        <v>44005</v>
      </c>
      <c r="D8532" s="7" t="s">
        <v>7073</v>
      </c>
      <c r="E8532" s="7" t="s">
        <v>7074</v>
      </c>
      <c r="F8532">
        <f>IF(IFERROR(VLOOKUP(A8532,官网公开专利!B:B,1,0),0)&lt;&gt;0,1,0)</f>
        <v>1</v>
      </c>
    </row>
    <row r="8533" spans="1:6" x14ac:dyDescent="0.4">
      <c r="A8533" s="7" t="s">
        <v>11421</v>
      </c>
      <c r="B8533" s="7" t="s">
        <v>20323</v>
      </c>
      <c r="C8533" s="11">
        <v>42930</v>
      </c>
      <c r="D8533" s="7" t="s">
        <v>20324</v>
      </c>
      <c r="E8533" s="7" t="s">
        <v>20325</v>
      </c>
      <c r="F8533">
        <f>IF(IFERROR(VLOOKUP(A8533,官网公开专利!B:B,1,0),0)&lt;&gt;0,1,0)</f>
        <v>1</v>
      </c>
    </row>
    <row r="8534" spans="1:6" x14ac:dyDescent="0.4">
      <c r="A8534" s="7" t="s">
        <v>12694</v>
      </c>
      <c r="B8534" s="7" t="s">
        <v>20323</v>
      </c>
      <c r="C8534" s="11">
        <v>42930</v>
      </c>
      <c r="D8534" s="7" t="s">
        <v>20324</v>
      </c>
      <c r="E8534" s="7" t="s">
        <v>20326</v>
      </c>
      <c r="F8534">
        <f>IF(IFERROR(VLOOKUP(A8534,官网公开专利!B:B,1,0),0)&lt;&gt;0,1,0)</f>
        <v>1</v>
      </c>
    </row>
    <row r="8535" spans="1:6" x14ac:dyDescent="0.4">
      <c r="A8535" s="7" t="s">
        <v>9883</v>
      </c>
      <c r="B8535" s="7" t="s">
        <v>20319</v>
      </c>
      <c r="C8535" s="11">
        <v>43567</v>
      </c>
      <c r="D8535" s="7" t="s">
        <v>462</v>
      </c>
      <c r="E8535" s="7" t="s">
        <v>20320</v>
      </c>
      <c r="F8535">
        <f>IF(IFERROR(VLOOKUP(A8535,官网公开专利!B:B,1,0),0)&lt;&gt;0,1,0)</f>
        <v>1</v>
      </c>
    </row>
    <row r="8536" spans="1:6" x14ac:dyDescent="0.4">
      <c r="A8536" s="7" t="s">
        <v>9884</v>
      </c>
      <c r="B8536" s="7" t="s">
        <v>20319</v>
      </c>
      <c r="C8536" s="11">
        <v>43567</v>
      </c>
      <c r="D8536" s="7" t="s">
        <v>462</v>
      </c>
      <c r="E8536" s="7" t="s">
        <v>20320</v>
      </c>
      <c r="F8536">
        <f>IF(IFERROR(VLOOKUP(A8536,官网公开专利!B:B,1,0),0)&lt;&gt;0,1,0)</f>
        <v>1</v>
      </c>
    </row>
    <row r="8537" spans="1:6" x14ac:dyDescent="0.4">
      <c r="A8537" s="7" t="s">
        <v>3355</v>
      </c>
      <c r="B8537" s="7" t="s">
        <v>3437</v>
      </c>
      <c r="C8537" s="11">
        <v>43461</v>
      </c>
      <c r="D8537" s="7" t="s">
        <v>20321</v>
      </c>
      <c r="E8537" s="7" t="s">
        <v>3438</v>
      </c>
      <c r="F8537">
        <f>IF(IFERROR(VLOOKUP(A8537,官网公开专利!B:B,1,0),0)&lt;&gt;0,1,0)</f>
        <v>1</v>
      </c>
    </row>
    <row r="8538" spans="1:6" x14ac:dyDescent="0.4">
      <c r="A8538" s="7" t="s">
        <v>8117</v>
      </c>
      <c r="B8538" s="7" t="s">
        <v>3437</v>
      </c>
      <c r="C8538" s="11">
        <v>43461</v>
      </c>
      <c r="D8538" s="7" t="s">
        <v>20321</v>
      </c>
      <c r="E8538" s="7" t="s">
        <v>3438</v>
      </c>
      <c r="F8538">
        <f>IF(IFERROR(VLOOKUP(A8538,官网公开专利!B:B,1,0),0)&lt;&gt;0,1,0)</f>
        <v>1</v>
      </c>
    </row>
    <row r="8539" spans="1:6" x14ac:dyDescent="0.4">
      <c r="A8539" s="7" t="s">
        <v>11366</v>
      </c>
      <c r="B8539" s="7" t="s">
        <v>3437</v>
      </c>
      <c r="C8539" s="11">
        <v>43461</v>
      </c>
      <c r="D8539" s="7" t="s">
        <v>20321</v>
      </c>
      <c r="E8539" s="7" t="s">
        <v>3438</v>
      </c>
      <c r="F8539">
        <f>IF(IFERROR(VLOOKUP(A8539,官网公开专利!B:B,1,0),0)&lt;&gt;0,1,0)</f>
        <v>1</v>
      </c>
    </row>
    <row r="8540" spans="1:6" x14ac:dyDescent="0.4">
      <c r="A8540" s="7" t="s">
        <v>11367</v>
      </c>
      <c r="B8540" s="7" t="s">
        <v>3437</v>
      </c>
      <c r="C8540" s="11">
        <v>43461</v>
      </c>
      <c r="D8540" s="7" t="s">
        <v>20321</v>
      </c>
      <c r="E8540" s="7" t="s">
        <v>3438</v>
      </c>
      <c r="F8540">
        <f>IF(IFERROR(VLOOKUP(A8540,官网公开专利!B:B,1,0),0)&lt;&gt;0,1,0)</f>
        <v>1</v>
      </c>
    </row>
    <row r="8541" spans="1:6" x14ac:dyDescent="0.4">
      <c r="A8541" s="7" t="s">
        <v>11847</v>
      </c>
      <c r="B8541" s="7" t="s">
        <v>3437</v>
      </c>
      <c r="C8541" s="11">
        <v>43461</v>
      </c>
      <c r="D8541" s="7" t="s">
        <v>20321</v>
      </c>
      <c r="E8541" s="7" t="s">
        <v>3438</v>
      </c>
      <c r="F8541">
        <f>IF(IFERROR(VLOOKUP(A8541,官网公开专利!B:B,1,0),0)&lt;&gt;0,1,0)</f>
        <v>1</v>
      </c>
    </row>
    <row r="8542" spans="1:6" x14ac:dyDescent="0.4">
      <c r="A8542" s="7" t="s">
        <v>10395</v>
      </c>
      <c r="B8542" s="7" t="s">
        <v>20322</v>
      </c>
      <c r="C8542" s="11">
        <v>42591</v>
      </c>
      <c r="D8542" s="7" t="s">
        <v>575</v>
      </c>
      <c r="E8542" s="7" t="s">
        <v>18299</v>
      </c>
      <c r="F8542">
        <f>IF(IFERROR(VLOOKUP(A8542,官网公开专利!B:B,1,0),0)&lt;&gt;0,1,0)</f>
        <v>1</v>
      </c>
    </row>
    <row r="8543" spans="1:6" x14ac:dyDescent="0.4">
      <c r="A8543" s="7" t="s">
        <v>1285</v>
      </c>
      <c r="B8543" s="7" t="s">
        <v>801</v>
      </c>
      <c r="C8543" s="11">
        <v>43558</v>
      </c>
      <c r="D8543" s="7" t="s">
        <v>11659</v>
      </c>
      <c r="E8543" s="7" t="s">
        <v>802</v>
      </c>
      <c r="F8543">
        <f>IF(IFERROR(VLOOKUP(A8543,官网公开专利!B:B,1,0),0)&lt;&gt;0,1,0)</f>
        <v>1</v>
      </c>
    </row>
    <row r="8544" spans="1:6" x14ac:dyDescent="0.4">
      <c r="A8544" s="7" t="s">
        <v>9447</v>
      </c>
      <c r="B8544" s="7" t="s">
        <v>801</v>
      </c>
      <c r="C8544" s="11">
        <v>43558</v>
      </c>
      <c r="D8544" s="7" t="s">
        <v>11659</v>
      </c>
      <c r="E8544" s="7" t="s">
        <v>802</v>
      </c>
      <c r="F8544">
        <f>IF(IFERROR(VLOOKUP(A8544,官网公开专利!B:B,1,0),0)&lt;&gt;0,1,0)</f>
        <v>1</v>
      </c>
    </row>
    <row r="8545" spans="1:6" x14ac:dyDescent="0.4">
      <c r="A8545" s="7" t="s">
        <v>9448</v>
      </c>
      <c r="B8545" s="7" t="s">
        <v>801</v>
      </c>
      <c r="C8545" s="11">
        <v>43558</v>
      </c>
      <c r="D8545" s="7" t="s">
        <v>11659</v>
      </c>
      <c r="E8545" s="7" t="s">
        <v>802</v>
      </c>
      <c r="F8545">
        <f>IF(IFERROR(VLOOKUP(A8545,官网公开专利!B:B,1,0),0)&lt;&gt;0,1,0)</f>
        <v>1</v>
      </c>
    </row>
    <row r="8546" spans="1:6" x14ac:dyDescent="0.4">
      <c r="A8546" s="7" t="s">
        <v>9449</v>
      </c>
      <c r="B8546" s="7" t="s">
        <v>801</v>
      </c>
      <c r="C8546" s="11">
        <v>43558</v>
      </c>
      <c r="D8546" s="7" t="s">
        <v>11659</v>
      </c>
      <c r="E8546" s="7" t="s">
        <v>802</v>
      </c>
      <c r="F8546">
        <f>IF(IFERROR(VLOOKUP(A8546,官网公开专利!B:B,1,0),0)&lt;&gt;0,1,0)</f>
        <v>1</v>
      </c>
    </row>
    <row r="8547" spans="1:6" x14ac:dyDescent="0.4">
      <c r="A8547" s="7" t="s">
        <v>3355</v>
      </c>
      <c r="B8547" s="7" t="s">
        <v>3445</v>
      </c>
      <c r="C8547" s="11">
        <v>43566</v>
      </c>
      <c r="D8547" s="7" t="s">
        <v>119</v>
      </c>
      <c r="E8547" s="7" t="s">
        <v>3446</v>
      </c>
      <c r="F8547">
        <f>IF(IFERROR(VLOOKUP(A8547,官网公开专利!B:B,1,0),0)&lt;&gt;0,1,0)</f>
        <v>1</v>
      </c>
    </row>
    <row r="8548" spans="1:6" x14ac:dyDescent="0.4">
      <c r="A8548" s="7" t="s">
        <v>8117</v>
      </c>
      <c r="B8548" s="7" t="s">
        <v>3445</v>
      </c>
      <c r="C8548" s="11">
        <v>43566</v>
      </c>
      <c r="D8548" s="7" t="s">
        <v>119</v>
      </c>
      <c r="E8548" s="7" t="s">
        <v>3446</v>
      </c>
      <c r="F8548">
        <f>IF(IFERROR(VLOOKUP(A8548,官网公开专利!B:B,1,0),0)&lt;&gt;0,1,0)</f>
        <v>1</v>
      </c>
    </row>
    <row r="8549" spans="1:6" x14ac:dyDescent="0.4">
      <c r="A8549" s="7" t="s">
        <v>11366</v>
      </c>
      <c r="B8549" s="7" t="s">
        <v>3445</v>
      </c>
      <c r="C8549" s="11">
        <v>43566</v>
      </c>
      <c r="D8549" s="7" t="s">
        <v>119</v>
      </c>
      <c r="E8549" s="7" t="s">
        <v>3446</v>
      </c>
      <c r="F8549">
        <f>IF(IFERROR(VLOOKUP(A8549,官网公开专利!B:B,1,0),0)&lt;&gt;0,1,0)</f>
        <v>1</v>
      </c>
    </row>
    <row r="8550" spans="1:6" x14ac:dyDescent="0.4">
      <c r="A8550" s="7" t="s">
        <v>11367</v>
      </c>
      <c r="B8550" s="7" t="s">
        <v>3445</v>
      </c>
      <c r="C8550" s="11">
        <v>43566</v>
      </c>
      <c r="D8550" s="7" t="s">
        <v>119</v>
      </c>
      <c r="E8550" s="7" t="s">
        <v>3446</v>
      </c>
      <c r="F8550">
        <f>IF(IFERROR(VLOOKUP(A8550,官网公开专利!B:B,1,0),0)&lt;&gt;0,1,0)</f>
        <v>1</v>
      </c>
    </row>
    <row r="8551" spans="1:6" x14ac:dyDescent="0.4">
      <c r="A8551" s="7" t="s">
        <v>11847</v>
      </c>
      <c r="B8551" s="7" t="s">
        <v>3445</v>
      </c>
      <c r="C8551" s="11">
        <v>43566</v>
      </c>
      <c r="D8551" s="7" t="s">
        <v>119</v>
      </c>
      <c r="E8551" s="7" t="s">
        <v>3446</v>
      </c>
      <c r="F8551">
        <f>IF(IFERROR(VLOOKUP(A8551,官网公开专利!B:B,1,0),0)&lt;&gt;0,1,0)</f>
        <v>1</v>
      </c>
    </row>
    <row r="8552" spans="1:6" x14ac:dyDescent="0.4">
      <c r="A8552" s="7" t="s">
        <v>11421</v>
      </c>
      <c r="B8552" s="7" t="s">
        <v>20315</v>
      </c>
      <c r="C8552" s="11">
        <v>41884</v>
      </c>
      <c r="D8552" s="7" t="s">
        <v>20316</v>
      </c>
      <c r="E8552" s="7" t="s">
        <v>20317</v>
      </c>
      <c r="F8552">
        <f>IF(IFERROR(VLOOKUP(A8552,官网公开专利!B:B,1,0),0)&lt;&gt;0,1,0)</f>
        <v>1</v>
      </c>
    </row>
    <row r="8553" spans="1:6" x14ac:dyDescent="0.4">
      <c r="A8553" s="7" t="s">
        <v>11422</v>
      </c>
      <c r="B8553" s="7" t="s">
        <v>20315</v>
      </c>
      <c r="C8553" s="11">
        <v>41884</v>
      </c>
      <c r="D8553" s="7" t="s">
        <v>20316</v>
      </c>
      <c r="E8553" s="7" t="s">
        <v>20318</v>
      </c>
      <c r="F8553">
        <f>IF(IFERROR(VLOOKUP(A8553,官网公开专利!B:B,1,0),0)&lt;&gt;0,1,0)</f>
        <v>1</v>
      </c>
    </row>
    <row r="8554" spans="1:6" x14ac:dyDescent="0.4">
      <c r="A8554" s="7" t="s">
        <v>10142</v>
      </c>
      <c r="B8554" s="7" t="s">
        <v>20312</v>
      </c>
      <c r="C8554" s="11">
        <v>43355</v>
      </c>
      <c r="D8554" s="7" t="s">
        <v>3132</v>
      </c>
      <c r="E8554" s="7" t="s">
        <v>20313</v>
      </c>
      <c r="F8554">
        <f>IF(IFERROR(VLOOKUP(A8554,官网公开专利!B:B,1,0),0)&lt;&gt;0,1,0)</f>
        <v>1</v>
      </c>
    </row>
    <row r="8555" spans="1:6" x14ac:dyDescent="0.4">
      <c r="A8555" s="7" t="s">
        <v>10144</v>
      </c>
      <c r="B8555" s="7" t="s">
        <v>20312</v>
      </c>
      <c r="C8555" s="11">
        <v>43355</v>
      </c>
      <c r="D8555" s="7" t="s">
        <v>3132</v>
      </c>
      <c r="E8555" s="7" t="s">
        <v>20314</v>
      </c>
      <c r="F8555">
        <f>IF(IFERROR(VLOOKUP(A8555,官网公开专利!B:B,1,0),0)&lt;&gt;0,1,0)</f>
        <v>1</v>
      </c>
    </row>
    <row r="8556" spans="1:6" x14ac:dyDescent="0.4">
      <c r="A8556" s="7" t="s">
        <v>10145</v>
      </c>
      <c r="B8556" s="7" t="s">
        <v>20312</v>
      </c>
      <c r="C8556" s="11">
        <v>43355</v>
      </c>
      <c r="D8556" s="7" t="s">
        <v>3132</v>
      </c>
      <c r="E8556" s="7" t="s">
        <v>20313</v>
      </c>
      <c r="F8556">
        <f>IF(IFERROR(VLOOKUP(A8556,官网公开专利!B:B,1,0),0)&lt;&gt;0,1,0)</f>
        <v>1</v>
      </c>
    </row>
    <row r="8557" spans="1:6" x14ac:dyDescent="0.4">
      <c r="A8557" s="7" t="s">
        <v>10531</v>
      </c>
      <c r="B8557" s="7" t="s">
        <v>20304</v>
      </c>
      <c r="C8557" s="11">
        <v>43560</v>
      </c>
      <c r="D8557" s="7" t="s">
        <v>2316</v>
      </c>
      <c r="E8557" s="7" t="s">
        <v>20305</v>
      </c>
      <c r="F8557">
        <f>IF(IFERROR(VLOOKUP(A8557,官网公开专利!B:B,1,0),0)&lt;&gt;0,1,0)</f>
        <v>1</v>
      </c>
    </row>
    <row r="8558" spans="1:6" x14ac:dyDescent="0.4">
      <c r="A8558" s="7" t="s">
        <v>10528</v>
      </c>
      <c r="B8558" s="7" t="s">
        <v>20304</v>
      </c>
      <c r="C8558" s="11">
        <v>43560</v>
      </c>
      <c r="D8558" s="7" t="s">
        <v>2316</v>
      </c>
      <c r="E8558" s="7" t="s">
        <v>20305</v>
      </c>
      <c r="F8558">
        <f>IF(IFERROR(VLOOKUP(A8558,官网公开专利!B:B,1,0),0)&lt;&gt;0,1,0)</f>
        <v>1</v>
      </c>
    </row>
    <row r="8559" spans="1:6" x14ac:dyDescent="0.4">
      <c r="A8559" s="7" t="s">
        <v>9522</v>
      </c>
      <c r="B8559" s="7" t="s">
        <v>20306</v>
      </c>
      <c r="C8559" s="11">
        <v>43558</v>
      </c>
      <c r="D8559" s="7" t="s">
        <v>18115</v>
      </c>
      <c r="E8559" s="7" t="s">
        <v>2398</v>
      </c>
      <c r="F8559">
        <f>IF(IFERROR(VLOOKUP(A8559,官网公开专利!B:B,1,0),0)&lt;&gt;0,1,0)</f>
        <v>1</v>
      </c>
    </row>
    <row r="8560" spans="1:6" x14ac:dyDescent="0.4">
      <c r="A8560" s="7" t="s">
        <v>9905</v>
      </c>
      <c r="B8560" s="7" t="s">
        <v>4757</v>
      </c>
      <c r="C8560" s="11">
        <v>42324</v>
      </c>
      <c r="D8560" s="7" t="s">
        <v>20310</v>
      </c>
      <c r="E8560" s="7" t="s">
        <v>4758</v>
      </c>
      <c r="F8560">
        <f>IF(IFERROR(VLOOKUP(A8560,官网公开专利!B:B,1,0),0)&lt;&gt;0,1,0)</f>
        <v>1</v>
      </c>
    </row>
    <row r="8561" spans="1:6" x14ac:dyDescent="0.4">
      <c r="A8561" s="7" t="s">
        <v>9906</v>
      </c>
      <c r="B8561" s="7" t="s">
        <v>4757</v>
      </c>
      <c r="C8561" s="11">
        <v>42324</v>
      </c>
      <c r="D8561" s="7" t="s">
        <v>20310</v>
      </c>
      <c r="E8561" s="7" t="s">
        <v>20311</v>
      </c>
      <c r="F8561">
        <f>IF(IFERROR(VLOOKUP(A8561,官网公开专利!B:B,1,0),0)&lt;&gt;0,1,0)</f>
        <v>1</v>
      </c>
    </row>
    <row r="8562" spans="1:6" x14ac:dyDescent="0.4">
      <c r="A8562" s="7" t="s">
        <v>9908</v>
      </c>
      <c r="B8562" s="7" t="s">
        <v>4757</v>
      </c>
      <c r="C8562" s="11">
        <v>42324</v>
      </c>
      <c r="D8562" s="7" t="s">
        <v>20310</v>
      </c>
      <c r="E8562" s="7" t="s">
        <v>4758</v>
      </c>
      <c r="F8562">
        <f>IF(IFERROR(VLOOKUP(A8562,官网公开专利!B:B,1,0),0)&lt;&gt;0,1,0)</f>
        <v>1</v>
      </c>
    </row>
    <row r="8563" spans="1:6" x14ac:dyDescent="0.4">
      <c r="A8563" s="7" t="s">
        <v>10075</v>
      </c>
      <c r="B8563" s="7" t="s">
        <v>20307</v>
      </c>
      <c r="C8563" s="11">
        <v>43556</v>
      </c>
      <c r="D8563" s="7" t="s">
        <v>20308</v>
      </c>
      <c r="E8563" s="7" t="s">
        <v>20309</v>
      </c>
      <c r="F8563">
        <f>IF(IFERROR(VLOOKUP(A8563,官网公开专利!B:B,1,0),0)&lt;&gt;0,1,0)</f>
        <v>1</v>
      </c>
    </row>
    <row r="8564" spans="1:6" x14ac:dyDescent="0.4">
      <c r="A8564" s="7" t="s">
        <v>9640</v>
      </c>
      <c r="B8564" s="7" t="s">
        <v>20299</v>
      </c>
      <c r="C8564" s="11">
        <v>43557</v>
      </c>
      <c r="D8564" s="7" t="s">
        <v>5070</v>
      </c>
      <c r="E8564" s="7" t="s">
        <v>20300</v>
      </c>
      <c r="F8564">
        <f>IF(IFERROR(VLOOKUP(A8564,官网公开专利!B:B,1,0),0)&lt;&gt;0,1,0)</f>
        <v>1</v>
      </c>
    </row>
    <row r="8565" spans="1:6" x14ac:dyDescent="0.4">
      <c r="A8565" s="7" t="s">
        <v>9640</v>
      </c>
      <c r="B8565" s="7" t="s">
        <v>20297</v>
      </c>
      <c r="C8565" s="11">
        <v>43557</v>
      </c>
      <c r="D8565" s="7" t="s">
        <v>5070</v>
      </c>
      <c r="E8565" s="7" t="s">
        <v>20298</v>
      </c>
      <c r="F8565">
        <f>IF(IFERROR(VLOOKUP(A8565,官网公开专利!B:B,1,0),0)&lt;&gt;0,1,0)</f>
        <v>1</v>
      </c>
    </row>
    <row r="8566" spans="1:6" x14ac:dyDescent="0.4">
      <c r="A8566" s="7" t="s">
        <v>12690</v>
      </c>
      <c r="B8566" s="7" t="s">
        <v>20301</v>
      </c>
      <c r="C8566" s="11">
        <v>42871</v>
      </c>
      <c r="D8566" s="7" t="s">
        <v>20302</v>
      </c>
      <c r="E8566" s="7" t="s">
        <v>20303</v>
      </c>
      <c r="F8566">
        <f>IF(IFERROR(VLOOKUP(A8566,官网公开专利!B:B,1,0),0)&lt;&gt;0,1,0)</f>
        <v>1</v>
      </c>
    </row>
    <row r="8567" spans="1:6" x14ac:dyDescent="0.4">
      <c r="A8567" s="7" t="s">
        <v>12694</v>
      </c>
      <c r="B8567" s="7" t="s">
        <v>20301</v>
      </c>
      <c r="C8567" s="11">
        <v>42871</v>
      </c>
      <c r="D8567" s="7" t="s">
        <v>20302</v>
      </c>
      <c r="E8567" s="7" t="s">
        <v>20303</v>
      </c>
      <c r="F8567">
        <f>IF(IFERROR(VLOOKUP(A8567,官网公开专利!B:B,1,0),0)&lt;&gt;0,1,0)</f>
        <v>1</v>
      </c>
    </row>
    <row r="8568" spans="1:6" x14ac:dyDescent="0.4">
      <c r="A8568" s="7" t="s">
        <v>9522</v>
      </c>
      <c r="B8568" s="7" t="s">
        <v>20293</v>
      </c>
      <c r="C8568" s="11">
        <v>43040</v>
      </c>
      <c r="D8568" s="7" t="s">
        <v>188</v>
      </c>
      <c r="E8568" s="7" t="s">
        <v>19227</v>
      </c>
      <c r="F8568">
        <f>IF(IFERROR(VLOOKUP(A8568,官网公开专利!B:B,1,0),0)&lt;&gt;0,1,0)</f>
        <v>1</v>
      </c>
    </row>
    <row r="8569" spans="1:6" x14ac:dyDescent="0.4">
      <c r="A8569" s="7" t="s">
        <v>2826</v>
      </c>
      <c r="B8569" s="7" t="s">
        <v>3018</v>
      </c>
      <c r="C8569" s="11">
        <v>41596</v>
      </c>
      <c r="D8569" s="7" t="s">
        <v>2876</v>
      </c>
      <c r="E8569" s="7" t="s">
        <v>3019</v>
      </c>
      <c r="F8569">
        <f>IF(IFERROR(VLOOKUP(A8569,官网公开专利!B:B,1,0),0)&lt;&gt;0,1,0)</f>
        <v>1</v>
      </c>
    </row>
    <row r="8570" spans="1:6" x14ac:dyDescent="0.4">
      <c r="A8570" s="7" t="s">
        <v>9469</v>
      </c>
      <c r="B8570" s="7" t="s">
        <v>3018</v>
      </c>
      <c r="C8570" s="11">
        <v>41596</v>
      </c>
      <c r="D8570" s="7" t="s">
        <v>2876</v>
      </c>
      <c r="E8570" s="7" t="s">
        <v>3019</v>
      </c>
      <c r="F8570">
        <f>IF(IFERROR(VLOOKUP(A8570,官网公开专利!B:B,1,0),0)&lt;&gt;0,1,0)</f>
        <v>1</v>
      </c>
    </row>
    <row r="8571" spans="1:6" x14ac:dyDescent="0.4">
      <c r="A8571" s="7" t="s">
        <v>10395</v>
      </c>
      <c r="B8571" s="7" t="s">
        <v>20294</v>
      </c>
      <c r="C8571" s="11">
        <v>42879</v>
      </c>
      <c r="D8571" s="7" t="s">
        <v>321</v>
      </c>
      <c r="E8571" s="7" t="s">
        <v>18885</v>
      </c>
      <c r="F8571">
        <f>IF(IFERROR(VLOOKUP(A8571,官网公开专利!B:B,1,0),0)&lt;&gt;0,1,0)</f>
        <v>1</v>
      </c>
    </row>
    <row r="8572" spans="1:6" x14ac:dyDescent="0.4">
      <c r="A8572" s="7" t="s">
        <v>10398</v>
      </c>
      <c r="B8572" s="7" t="s">
        <v>20294</v>
      </c>
      <c r="C8572" s="11">
        <v>42879</v>
      </c>
      <c r="D8572" s="7" t="s">
        <v>321</v>
      </c>
      <c r="E8572" s="7" t="s">
        <v>18885</v>
      </c>
      <c r="F8572">
        <f>IF(IFERROR(VLOOKUP(A8572,官网公开专利!B:B,1,0),0)&lt;&gt;0,1,0)</f>
        <v>1</v>
      </c>
    </row>
    <row r="8573" spans="1:6" x14ac:dyDescent="0.4">
      <c r="A8573" s="7" t="s">
        <v>10399</v>
      </c>
      <c r="B8573" s="7" t="s">
        <v>20294</v>
      </c>
      <c r="C8573" s="11">
        <v>42879</v>
      </c>
      <c r="D8573" s="7" t="s">
        <v>321</v>
      </c>
      <c r="E8573" s="7" t="s">
        <v>18885</v>
      </c>
      <c r="F8573">
        <f>IF(IFERROR(VLOOKUP(A8573,官网公开专利!B:B,1,0),0)&lt;&gt;0,1,0)</f>
        <v>1</v>
      </c>
    </row>
    <row r="8574" spans="1:6" x14ac:dyDescent="0.4">
      <c r="A8574" s="7" t="s">
        <v>10325</v>
      </c>
      <c r="B8574" s="7" t="s">
        <v>20294</v>
      </c>
      <c r="C8574" s="11">
        <v>42879</v>
      </c>
      <c r="D8574" s="7" t="s">
        <v>321</v>
      </c>
      <c r="E8574" s="7" t="s">
        <v>18885</v>
      </c>
      <c r="F8574">
        <f>IF(IFERROR(VLOOKUP(A8574,官网公开专利!B:B,1,0),0)&lt;&gt;0,1,0)</f>
        <v>1</v>
      </c>
    </row>
    <row r="8575" spans="1:6" x14ac:dyDescent="0.4">
      <c r="A8575" s="7" t="s">
        <v>10087</v>
      </c>
      <c r="B8575" s="7" t="s">
        <v>20294</v>
      </c>
      <c r="C8575" s="11">
        <v>42879</v>
      </c>
      <c r="D8575" s="7" t="s">
        <v>321</v>
      </c>
      <c r="E8575" s="7" t="s">
        <v>18885</v>
      </c>
      <c r="F8575">
        <f>IF(IFERROR(VLOOKUP(A8575,官网公开专利!B:B,1,0),0)&lt;&gt;0,1,0)</f>
        <v>1</v>
      </c>
    </row>
    <row r="8576" spans="1:6" x14ac:dyDescent="0.4">
      <c r="A8576" s="7" t="s">
        <v>10090</v>
      </c>
      <c r="B8576" s="7" t="s">
        <v>20294</v>
      </c>
      <c r="C8576" s="11">
        <v>42879</v>
      </c>
      <c r="D8576" s="7" t="s">
        <v>321</v>
      </c>
      <c r="E8576" s="7" t="s">
        <v>18885</v>
      </c>
      <c r="F8576">
        <f>IF(IFERROR(VLOOKUP(A8576,官网公开专利!B:B,1,0),0)&lt;&gt;0,1,0)</f>
        <v>1</v>
      </c>
    </row>
    <row r="8577" spans="1:6" x14ac:dyDescent="0.4">
      <c r="A8577" s="7" t="s">
        <v>11033</v>
      </c>
      <c r="B8577" s="7" t="s">
        <v>20295</v>
      </c>
      <c r="C8577" s="11">
        <v>42762</v>
      </c>
      <c r="D8577" s="7" t="s">
        <v>321</v>
      </c>
      <c r="E8577" s="7" t="s">
        <v>20296</v>
      </c>
      <c r="F8577">
        <f>IF(IFERROR(VLOOKUP(A8577,官网公开专利!B:B,1,0),0)&lt;&gt;0,1,0)</f>
        <v>1</v>
      </c>
    </row>
    <row r="8578" spans="1:6" x14ac:dyDescent="0.4">
      <c r="A8578" s="7" t="s">
        <v>11037</v>
      </c>
      <c r="B8578" s="7" t="s">
        <v>20295</v>
      </c>
      <c r="C8578" s="11">
        <v>42762</v>
      </c>
      <c r="D8578" s="7" t="s">
        <v>321</v>
      </c>
      <c r="E8578" s="7" t="s">
        <v>20296</v>
      </c>
      <c r="F8578">
        <f>IF(IFERROR(VLOOKUP(A8578,官网公开专利!B:B,1,0),0)&lt;&gt;0,1,0)</f>
        <v>1</v>
      </c>
    </row>
    <row r="8579" spans="1:6" x14ac:dyDescent="0.4">
      <c r="A8579" s="7" t="s">
        <v>11038</v>
      </c>
      <c r="B8579" s="7" t="s">
        <v>20295</v>
      </c>
      <c r="C8579" s="11">
        <v>42762</v>
      </c>
      <c r="D8579" s="7" t="s">
        <v>321</v>
      </c>
      <c r="E8579" s="7" t="s">
        <v>20296</v>
      </c>
      <c r="F8579">
        <f>IF(IFERROR(VLOOKUP(A8579,官网公开专利!B:B,1,0),0)&lt;&gt;0,1,0)</f>
        <v>1</v>
      </c>
    </row>
    <row r="8580" spans="1:6" x14ac:dyDescent="0.4">
      <c r="A8580" s="7" t="s">
        <v>11039</v>
      </c>
      <c r="B8580" s="7" t="s">
        <v>20295</v>
      </c>
      <c r="C8580" s="11">
        <v>42762</v>
      </c>
      <c r="D8580" s="7" t="s">
        <v>321</v>
      </c>
      <c r="E8580" s="7" t="s">
        <v>20296</v>
      </c>
      <c r="F8580">
        <f>IF(IFERROR(VLOOKUP(A8580,官网公开专利!B:B,1,0),0)&lt;&gt;0,1,0)</f>
        <v>1</v>
      </c>
    </row>
    <row r="8581" spans="1:6" x14ac:dyDescent="0.4">
      <c r="A8581" s="7" t="s">
        <v>11015</v>
      </c>
      <c r="B8581" s="7" t="s">
        <v>20295</v>
      </c>
      <c r="C8581" s="11">
        <v>42762</v>
      </c>
      <c r="D8581" s="7" t="s">
        <v>321</v>
      </c>
      <c r="E8581" s="7" t="s">
        <v>20296</v>
      </c>
      <c r="F8581">
        <f>IF(IFERROR(VLOOKUP(A8581,官网公开专利!B:B,1,0),0)&lt;&gt;0,1,0)</f>
        <v>1</v>
      </c>
    </row>
    <row r="8582" spans="1:6" x14ac:dyDescent="0.4">
      <c r="A8582" s="7" t="s">
        <v>11017</v>
      </c>
      <c r="B8582" s="7" t="s">
        <v>20295</v>
      </c>
      <c r="C8582" s="11">
        <v>42762</v>
      </c>
      <c r="D8582" s="7" t="s">
        <v>321</v>
      </c>
      <c r="E8582" s="7" t="s">
        <v>20296</v>
      </c>
      <c r="F8582">
        <f>IF(IFERROR(VLOOKUP(A8582,官网公开专利!B:B,1,0),0)&lt;&gt;0,1,0)</f>
        <v>1</v>
      </c>
    </row>
    <row r="8583" spans="1:6" x14ac:dyDescent="0.4">
      <c r="A8583" s="7" t="s">
        <v>11040</v>
      </c>
      <c r="B8583" s="7" t="s">
        <v>20295</v>
      </c>
      <c r="C8583" s="11">
        <v>42762</v>
      </c>
      <c r="D8583" s="7" t="s">
        <v>321</v>
      </c>
      <c r="E8583" s="7" t="s">
        <v>20296</v>
      </c>
      <c r="F8583">
        <f>IF(IFERROR(VLOOKUP(A8583,官网公开专利!B:B,1,0),0)&lt;&gt;0,1,0)</f>
        <v>1</v>
      </c>
    </row>
    <row r="8584" spans="1:6" x14ac:dyDescent="0.4">
      <c r="A8584" s="7" t="s">
        <v>11041</v>
      </c>
      <c r="B8584" s="7" t="s">
        <v>20295</v>
      </c>
      <c r="C8584" s="11">
        <v>42762</v>
      </c>
      <c r="D8584" s="7" t="s">
        <v>321</v>
      </c>
      <c r="E8584" s="7" t="s">
        <v>20296</v>
      </c>
      <c r="F8584">
        <f>IF(IFERROR(VLOOKUP(A8584,官网公开专利!B:B,1,0),0)&lt;&gt;0,1,0)</f>
        <v>1</v>
      </c>
    </row>
    <row r="8585" spans="1:6" x14ac:dyDescent="0.4">
      <c r="A8585" s="7" t="s">
        <v>11018</v>
      </c>
      <c r="B8585" s="7" t="s">
        <v>20295</v>
      </c>
      <c r="C8585" s="11">
        <v>42762</v>
      </c>
      <c r="D8585" s="7" t="s">
        <v>321</v>
      </c>
      <c r="E8585" s="7" t="s">
        <v>20296</v>
      </c>
      <c r="F8585">
        <f>IF(IFERROR(VLOOKUP(A8585,官网公开专利!B:B,1,0),0)&lt;&gt;0,1,0)</f>
        <v>1</v>
      </c>
    </row>
    <row r="8586" spans="1:6" x14ac:dyDescent="0.4">
      <c r="A8586" s="7" t="s">
        <v>11019</v>
      </c>
      <c r="B8586" s="7" t="s">
        <v>20295</v>
      </c>
      <c r="C8586" s="11">
        <v>42762</v>
      </c>
      <c r="D8586" s="7" t="s">
        <v>321</v>
      </c>
      <c r="E8586" s="7" t="s">
        <v>20296</v>
      </c>
      <c r="F8586">
        <f>IF(IFERROR(VLOOKUP(A8586,官网公开专利!B:B,1,0),0)&lt;&gt;0,1,0)</f>
        <v>1</v>
      </c>
    </row>
    <row r="8587" spans="1:6" x14ac:dyDescent="0.4">
      <c r="A8587" s="7" t="s">
        <v>11020</v>
      </c>
      <c r="B8587" s="7" t="s">
        <v>20295</v>
      </c>
      <c r="C8587" s="11">
        <v>42762</v>
      </c>
      <c r="D8587" s="7" t="s">
        <v>321</v>
      </c>
      <c r="E8587" s="7" t="s">
        <v>20296</v>
      </c>
      <c r="F8587">
        <f>IF(IFERROR(VLOOKUP(A8587,官网公开专利!B:B,1,0),0)&lt;&gt;0,1,0)</f>
        <v>1</v>
      </c>
    </row>
    <row r="8588" spans="1:6" x14ac:dyDescent="0.4">
      <c r="A8588" s="7" t="s">
        <v>9522</v>
      </c>
      <c r="B8588" s="7" t="s">
        <v>4363</v>
      </c>
      <c r="C8588" s="11">
        <v>43487</v>
      </c>
      <c r="D8588" s="7" t="s">
        <v>93</v>
      </c>
      <c r="E8588" s="7" t="s">
        <v>4364</v>
      </c>
      <c r="F8588">
        <f>IF(IFERROR(VLOOKUP(A8588,官网公开专利!B:B,1,0),0)&lt;&gt;0,1,0)</f>
        <v>1</v>
      </c>
    </row>
    <row r="8589" spans="1:6" x14ac:dyDescent="0.4">
      <c r="A8589" s="7" t="s">
        <v>11426</v>
      </c>
      <c r="B8589" s="7" t="s">
        <v>20291</v>
      </c>
      <c r="C8589" s="11">
        <v>43376</v>
      </c>
      <c r="D8589" s="7" t="s">
        <v>93</v>
      </c>
      <c r="E8589" s="7" t="s">
        <v>20292</v>
      </c>
      <c r="F8589">
        <f>IF(IFERROR(VLOOKUP(A8589,官网公开专利!B:B,1,0),0)&lt;&gt;0,1,0)</f>
        <v>1</v>
      </c>
    </row>
    <row r="8590" spans="1:6" x14ac:dyDescent="0.4">
      <c r="A8590" s="7" t="s">
        <v>7391</v>
      </c>
      <c r="B8590" s="7" t="s">
        <v>7405</v>
      </c>
      <c r="C8590" s="11">
        <v>43068</v>
      </c>
      <c r="D8590" s="7" t="s">
        <v>2418</v>
      </c>
      <c r="E8590" s="7" t="s">
        <v>7406</v>
      </c>
      <c r="F8590">
        <f>IF(IFERROR(VLOOKUP(A8590,官网公开专利!B:B,1,0),0)&lt;&gt;0,1,0)</f>
        <v>1</v>
      </c>
    </row>
    <row r="8591" spans="1:6" x14ac:dyDescent="0.4">
      <c r="A8591" s="7" t="s">
        <v>11049</v>
      </c>
      <c r="B8591" s="7" t="s">
        <v>7405</v>
      </c>
      <c r="C8591" s="11">
        <v>43068</v>
      </c>
      <c r="D8591" s="7" t="s">
        <v>2418</v>
      </c>
      <c r="E8591" s="7" t="s">
        <v>20290</v>
      </c>
      <c r="F8591">
        <f>IF(IFERROR(VLOOKUP(A8591,官网公开专利!B:B,1,0),0)&lt;&gt;0,1,0)</f>
        <v>1</v>
      </c>
    </row>
    <row r="8592" spans="1:6" x14ac:dyDescent="0.4">
      <c r="A8592" s="7" t="s">
        <v>10629</v>
      </c>
      <c r="B8592" s="7" t="s">
        <v>7405</v>
      </c>
      <c r="C8592" s="11">
        <v>43068</v>
      </c>
      <c r="D8592" s="7" t="s">
        <v>2418</v>
      </c>
      <c r="E8592" s="7" t="s">
        <v>7406</v>
      </c>
      <c r="F8592">
        <f>IF(IFERROR(VLOOKUP(A8592,官网公开专利!B:B,1,0),0)&lt;&gt;0,1,0)</f>
        <v>1</v>
      </c>
    </row>
    <row r="8593" spans="1:6" x14ac:dyDescent="0.4">
      <c r="A8593" s="7" t="s">
        <v>9883</v>
      </c>
      <c r="B8593" s="7" t="s">
        <v>20285</v>
      </c>
      <c r="C8593" s="11">
        <v>43550</v>
      </c>
      <c r="D8593" s="7" t="s">
        <v>93</v>
      </c>
      <c r="E8593" s="7" t="s">
        <v>3442</v>
      </c>
      <c r="F8593">
        <f>IF(IFERROR(VLOOKUP(A8593,官网公开专利!B:B,1,0),0)&lt;&gt;0,1,0)</f>
        <v>1</v>
      </c>
    </row>
    <row r="8594" spans="1:6" x14ac:dyDescent="0.4">
      <c r="A8594" s="7" t="s">
        <v>11164</v>
      </c>
      <c r="B8594" s="7" t="s">
        <v>20283</v>
      </c>
      <c r="C8594" s="11">
        <v>43551</v>
      </c>
      <c r="D8594" s="7" t="s">
        <v>108</v>
      </c>
      <c r="E8594" s="7" t="s">
        <v>20284</v>
      </c>
      <c r="F8594">
        <f>IF(IFERROR(VLOOKUP(A8594,官网公开专利!B:B,1,0),0)&lt;&gt;0,1,0)</f>
        <v>1</v>
      </c>
    </row>
    <row r="8595" spans="1:6" x14ac:dyDescent="0.4">
      <c r="A8595" s="7" t="s">
        <v>10707</v>
      </c>
      <c r="B8595" s="7" t="s">
        <v>20288</v>
      </c>
      <c r="C8595" s="11">
        <v>43549</v>
      </c>
      <c r="D8595" s="7" t="s">
        <v>108</v>
      </c>
      <c r="E8595" s="7" t="s">
        <v>20289</v>
      </c>
      <c r="F8595">
        <f>IF(IFERROR(VLOOKUP(A8595,官网公开专利!B:B,1,0),0)&lt;&gt;0,1,0)</f>
        <v>1</v>
      </c>
    </row>
    <row r="8596" spans="1:6" x14ac:dyDescent="0.4">
      <c r="A8596" s="7" t="s">
        <v>10707</v>
      </c>
      <c r="B8596" s="7" t="s">
        <v>20286</v>
      </c>
      <c r="C8596" s="11">
        <v>43549</v>
      </c>
      <c r="D8596" s="7" t="s">
        <v>108</v>
      </c>
      <c r="E8596" s="7" t="s">
        <v>20287</v>
      </c>
      <c r="F8596">
        <f>IF(IFERROR(VLOOKUP(A8596,官网公开专利!B:B,1,0),0)&lt;&gt;0,1,0)</f>
        <v>1</v>
      </c>
    </row>
    <row r="8597" spans="1:6" x14ac:dyDescent="0.4">
      <c r="A8597" s="7" t="s">
        <v>10652</v>
      </c>
      <c r="B8597" s="7" t="s">
        <v>20279</v>
      </c>
      <c r="C8597" s="11">
        <v>42866</v>
      </c>
      <c r="D8597" s="7" t="s">
        <v>306</v>
      </c>
      <c r="E8597" s="7" t="s">
        <v>20280</v>
      </c>
      <c r="F8597">
        <f>IF(IFERROR(VLOOKUP(A8597,官网公开专利!B:B,1,0),0)&lt;&gt;0,1,0)</f>
        <v>1</v>
      </c>
    </row>
    <row r="8598" spans="1:6" x14ac:dyDescent="0.4">
      <c r="A8598" s="7" t="s">
        <v>10659</v>
      </c>
      <c r="B8598" s="7" t="s">
        <v>20279</v>
      </c>
      <c r="C8598" s="11">
        <v>42866</v>
      </c>
      <c r="D8598" s="7" t="s">
        <v>306</v>
      </c>
      <c r="E8598" s="7" t="s">
        <v>20280</v>
      </c>
      <c r="F8598">
        <f>IF(IFERROR(VLOOKUP(A8598,官网公开专利!B:B,1,0),0)&lt;&gt;0,1,0)</f>
        <v>1</v>
      </c>
    </row>
    <row r="8599" spans="1:6" x14ac:dyDescent="0.4">
      <c r="A8599" s="7" t="s">
        <v>10395</v>
      </c>
      <c r="B8599" s="7" t="s">
        <v>20278</v>
      </c>
      <c r="C8599" s="11">
        <v>43445</v>
      </c>
      <c r="D8599" s="7" t="s">
        <v>93</v>
      </c>
      <c r="E8599" s="7" t="s">
        <v>20069</v>
      </c>
      <c r="F8599">
        <f>IF(IFERROR(VLOOKUP(A8599,官网公开专利!B:B,1,0),0)&lt;&gt;0,1,0)</f>
        <v>1</v>
      </c>
    </row>
    <row r="8600" spans="1:6" x14ac:dyDescent="0.4">
      <c r="A8600" s="7" t="s">
        <v>10398</v>
      </c>
      <c r="B8600" s="7" t="s">
        <v>20278</v>
      </c>
      <c r="C8600" s="11">
        <v>43445</v>
      </c>
      <c r="D8600" s="7" t="s">
        <v>93</v>
      </c>
      <c r="E8600" s="7" t="s">
        <v>20069</v>
      </c>
      <c r="F8600">
        <f>IF(IFERROR(VLOOKUP(A8600,官网公开专利!B:B,1,0),0)&lt;&gt;0,1,0)</f>
        <v>1</v>
      </c>
    </row>
    <row r="8601" spans="1:6" x14ac:dyDescent="0.4">
      <c r="A8601" s="7" t="s">
        <v>10399</v>
      </c>
      <c r="B8601" s="7" t="s">
        <v>20278</v>
      </c>
      <c r="C8601" s="11">
        <v>43445</v>
      </c>
      <c r="D8601" s="7" t="s">
        <v>93</v>
      </c>
      <c r="E8601" s="7" t="s">
        <v>20069</v>
      </c>
      <c r="F8601">
        <f>IF(IFERROR(VLOOKUP(A8601,官网公开专利!B:B,1,0),0)&lt;&gt;0,1,0)</f>
        <v>1</v>
      </c>
    </row>
    <row r="8602" spans="1:6" x14ac:dyDescent="0.4">
      <c r="A8602" s="7" t="s">
        <v>11019</v>
      </c>
      <c r="B8602" s="7" t="s">
        <v>20276</v>
      </c>
      <c r="C8602" s="11">
        <v>43544</v>
      </c>
      <c r="D8602" s="7" t="s">
        <v>82</v>
      </c>
      <c r="E8602" s="7" t="s">
        <v>20277</v>
      </c>
      <c r="F8602">
        <f>IF(IFERROR(VLOOKUP(A8602,官网公开专利!B:B,1,0),0)&lt;&gt;0,1,0)</f>
        <v>1</v>
      </c>
    </row>
    <row r="8603" spans="1:6" x14ac:dyDescent="0.4">
      <c r="A8603" s="7" t="s">
        <v>11421</v>
      </c>
      <c r="B8603" s="7" t="s">
        <v>20272</v>
      </c>
      <c r="C8603" s="11">
        <v>43649</v>
      </c>
      <c r="D8603" s="7" t="s">
        <v>20273</v>
      </c>
      <c r="E8603" s="7" t="s">
        <v>20274</v>
      </c>
      <c r="F8603">
        <f>IF(IFERROR(VLOOKUP(A8603,官网公开专利!B:B,1,0),0)&lt;&gt;0,1,0)</f>
        <v>1</v>
      </c>
    </row>
    <row r="8604" spans="1:6" x14ac:dyDescent="0.4">
      <c r="A8604" s="7" t="s">
        <v>11422</v>
      </c>
      <c r="B8604" s="7" t="s">
        <v>20272</v>
      </c>
      <c r="C8604" s="11">
        <v>43649</v>
      </c>
      <c r="D8604" s="7" t="s">
        <v>20273</v>
      </c>
      <c r="E8604" s="7" t="s">
        <v>20275</v>
      </c>
      <c r="F8604">
        <f>IF(IFERROR(VLOOKUP(A8604,官网公开专利!B:B,1,0),0)&lt;&gt;0,1,0)</f>
        <v>1</v>
      </c>
    </row>
    <row r="8605" spans="1:6" x14ac:dyDescent="0.4">
      <c r="A8605" s="7" t="s">
        <v>9883</v>
      </c>
      <c r="B8605" s="7" t="s">
        <v>20281</v>
      </c>
      <c r="C8605" s="11">
        <v>42853</v>
      </c>
      <c r="D8605" s="7" t="s">
        <v>82</v>
      </c>
      <c r="E8605" s="7" t="s">
        <v>20282</v>
      </c>
      <c r="F8605">
        <f>IF(IFERROR(VLOOKUP(A8605,官网公开专利!B:B,1,0),0)&lt;&gt;0,1,0)</f>
        <v>1</v>
      </c>
    </row>
    <row r="8606" spans="1:6" x14ac:dyDescent="0.4">
      <c r="A8606" s="7" t="s">
        <v>10456</v>
      </c>
      <c r="B8606" s="7" t="s">
        <v>20266</v>
      </c>
      <c r="C8606" s="11">
        <v>43693</v>
      </c>
      <c r="D8606" s="7" t="s">
        <v>20267</v>
      </c>
      <c r="E8606" s="7" t="s">
        <v>20268</v>
      </c>
      <c r="F8606">
        <f>IF(IFERROR(VLOOKUP(A8606,官网公开专利!B:B,1,0),0)&lt;&gt;0,1,0)</f>
        <v>1</v>
      </c>
    </row>
    <row r="8607" spans="1:6" x14ac:dyDescent="0.4">
      <c r="A8607" s="7" t="s">
        <v>10460</v>
      </c>
      <c r="B8607" s="7" t="s">
        <v>20266</v>
      </c>
      <c r="C8607" s="11">
        <v>43693</v>
      </c>
      <c r="D8607" s="7" t="s">
        <v>20267</v>
      </c>
      <c r="E8607" s="7" t="s">
        <v>20268</v>
      </c>
      <c r="F8607">
        <f>IF(IFERROR(VLOOKUP(A8607,官网公开专利!B:B,1,0),0)&lt;&gt;0,1,0)</f>
        <v>1</v>
      </c>
    </row>
    <row r="8608" spans="1:6" x14ac:dyDescent="0.4">
      <c r="A8608" s="7" t="s">
        <v>12690</v>
      </c>
      <c r="B8608" s="7" t="s">
        <v>20269</v>
      </c>
      <c r="C8608" s="11">
        <v>43473</v>
      </c>
      <c r="D8608" s="7" t="s">
        <v>20270</v>
      </c>
      <c r="E8608" s="7" t="s">
        <v>20271</v>
      </c>
      <c r="F8608">
        <f>IF(IFERROR(VLOOKUP(A8608,官网公开专利!B:B,1,0),0)&lt;&gt;0,1,0)</f>
        <v>1</v>
      </c>
    </row>
    <row r="8609" spans="1:6" x14ac:dyDescent="0.4">
      <c r="A8609" s="7" t="s">
        <v>12694</v>
      </c>
      <c r="B8609" s="7" t="s">
        <v>20269</v>
      </c>
      <c r="C8609" s="11">
        <v>43473</v>
      </c>
      <c r="D8609" s="7" t="s">
        <v>20270</v>
      </c>
      <c r="E8609" s="7" t="s">
        <v>20271</v>
      </c>
      <c r="F8609">
        <f>IF(IFERROR(VLOOKUP(A8609,官网公开专利!B:B,1,0),0)&lt;&gt;0,1,0)</f>
        <v>1</v>
      </c>
    </row>
    <row r="8610" spans="1:6" x14ac:dyDescent="0.4">
      <c r="A8610" s="7" t="s">
        <v>10531</v>
      </c>
      <c r="B8610" s="7" t="s">
        <v>20264</v>
      </c>
      <c r="C8610" s="11">
        <v>42947</v>
      </c>
      <c r="D8610" s="7" t="s">
        <v>651</v>
      </c>
      <c r="E8610" s="7" t="s">
        <v>20265</v>
      </c>
      <c r="F8610">
        <f>IF(IFERROR(VLOOKUP(A8610,官网公开专利!B:B,1,0),0)&lt;&gt;0,1,0)</f>
        <v>1</v>
      </c>
    </row>
    <row r="8611" spans="1:6" x14ac:dyDescent="0.4">
      <c r="A8611" s="7" t="s">
        <v>10528</v>
      </c>
      <c r="B8611" s="7" t="s">
        <v>20264</v>
      </c>
      <c r="C8611" s="11">
        <v>42947</v>
      </c>
      <c r="D8611" s="7" t="s">
        <v>651</v>
      </c>
      <c r="E8611" s="7" t="s">
        <v>20265</v>
      </c>
      <c r="F8611">
        <f>IF(IFERROR(VLOOKUP(A8611,官网公开专利!B:B,1,0),0)&lt;&gt;0,1,0)</f>
        <v>1</v>
      </c>
    </row>
    <row r="8612" spans="1:6" x14ac:dyDescent="0.4">
      <c r="A8612" s="7" t="s">
        <v>10052</v>
      </c>
      <c r="B8612" s="7" t="s">
        <v>4836</v>
      </c>
      <c r="C8612" s="11">
        <v>41148</v>
      </c>
      <c r="D8612" s="7" t="s">
        <v>4837</v>
      </c>
      <c r="E8612" s="7" t="s">
        <v>4838</v>
      </c>
      <c r="F8612">
        <f>IF(IFERROR(VLOOKUP(A8612,官网公开专利!B:B,1,0),0)&lt;&gt;0,1,0)</f>
        <v>1</v>
      </c>
    </row>
    <row r="8613" spans="1:6" x14ac:dyDescent="0.4">
      <c r="A8613" s="7" t="s">
        <v>11864</v>
      </c>
      <c r="B8613" s="7" t="s">
        <v>4836</v>
      </c>
      <c r="C8613" s="11">
        <v>41148</v>
      </c>
      <c r="D8613" s="7" t="s">
        <v>4837</v>
      </c>
      <c r="E8613" s="7" t="s">
        <v>4838</v>
      </c>
      <c r="F8613">
        <f>IF(IFERROR(VLOOKUP(A8613,官网公开专利!B:B,1,0),0)&lt;&gt;0,1,0)</f>
        <v>1</v>
      </c>
    </row>
    <row r="8614" spans="1:6" x14ac:dyDescent="0.4">
      <c r="A8614" s="7" t="s">
        <v>9883</v>
      </c>
      <c r="B8614" s="7" t="s">
        <v>20256</v>
      </c>
      <c r="C8614" s="11">
        <v>43385</v>
      </c>
      <c r="D8614" s="7" t="s">
        <v>179</v>
      </c>
      <c r="E8614" s="7" t="s">
        <v>20257</v>
      </c>
      <c r="F8614">
        <f>IF(IFERROR(VLOOKUP(A8614,官网公开专利!B:B,1,0),0)&lt;&gt;0,1,0)</f>
        <v>1</v>
      </c>
    </row>
    <row r="8615" spans="1:6" x14ac:dyDescent="0.4">
      <c r="A8615" s="7" t="s">
        <v>10325</v>
      </c>
      <c r="B8615" s="7" t="s">
        <v>20258</v>
      </c>
      <c r="C8615" s="11">
        <v>43333</v>
      </c>
      <c r="D8615" s="7" t="s">
        <v>20259</v>
      </c>
      <c r="E8615" s="7" t="s">
        <v>20260</v>
      </c>
      <c r="F8615">
        <f>IF(IFERROR(VLOOKUP(A8615,官网公开专利!B:B,1,0),0)&lt;&gt;0,1,0)</f>
        <v>1</v>
      </c>
    </row>
    <row r="8616" spans="1:6" x14ac:dyDescent="0.4">
      <c r="A8616" s="7" t="s">
        <v>10087</v>
      </c>
      <c r="B8616" s="7" t="s">
        <v>20258</v>
      </c>
      <c r="C8616" s="11">
        <v>43333</v>
      </c>
      <c r="D8616" s="7" t="s">
        <v>20259</v>
      </c>
      <c r="E8616" s="7" t="s">
        <v>20260</v>
      </c>
      <c r="F8616">
        <f>IF(IFERROR(VLOOKUP(A8616,官网公开专利!B:B,1,0),0)&lt;&gt;0,1,0)</f>
        <v>1</v>
      </c>
    </row>
    <row r="8617" spans="1:6" x14ac:dyDescent="0.4">
      <c r="A8617" s="7" t="s">
        <v>10090</v>
      </c>
      <c r="B8617" s="7" t="s">
        <v>20258</v>
      </c>
      <c r="C8617" s="11">
        <v>43333</v>
      </c>
      <c r="D8617" s="7" t="s">
        <v>20259</v>
      </c>
      <c r="E8617" s="7" t="s">
        <v>20260</v>
      </c>
      <c r="F8617">
        <f>IF(IFERROR(VLOOKUP(A8617,官网公开专利!B:B,1,0),0)&lt;&gt;0,1,0)</f>
        <v>1</v>
      </c>
    </row>
    <row r="8618" spans="1:6" x14ac:dyDescent="0.4">
      <c r="A8618" s="7" t="s">
        <v>11421</v>
      </c>
      <c r="B8618" s="7" t="s">
        <v>20261</v>
      </c>
      <c r="C8618" s="11">
        <v>43285</v>
      </c>
      <c r="D8618" s="7" t="s">
        <v>20262</v>
      </c>
      <c r="E8618" s="7" t="s">
        <v>20263</v>
      </c>
      <c r="F8618">
        <f>IF(IFERROR(VLOOKUP(A8618,官网公开专利!B:B,1,0),0)&lt;&gt;0,1,0)</f>
        <v>1</v>
      </c>
    </row>
    <row r="8619" spans="1:6" x14ac:dyDescent="0.4">
      <c r="A8619" s="7" t="s">
        <v>9489</v>
      </c>
      <c r="B8619" s="7" t="s">
        <v>20254</v>
      </c>
      <c r="C8619" s="11">
        <v>43175</v>
      </c>
      <c r="D8619" s="7" t="s">
        <v>6518</v>
      </c>
      <c r="E8619" s="7" t="s">
        <v>20255</v>
      </c>
      <c r="F8619">
        <f>IF(IFERROR(VLOOKUP(A8619,官网公开专利!B:B,1,0),0)&lt;&gt;0,1,0)</f>
        <v>1</v>
      </c>
    </row>
    <row r="8620" spans="1:6" x14ac:dyDescent="0.4">
      <c r="A8620" s="7" t="s">
        <v>9490</v>
      </c>
      <c r="B8620" s="7" t="s">
        <v>20254</v>
      </c>
      <c r="C8620" s="11">
        <v>43175</v>
      </c>
      <c r="D8620" s="7" t="s">
        <v>6518</v>
      </c>
      <c r="E8620" s="7" t="s">
        <v>20255</v>
      </c>
      <c r="F8620">
        <f>IF(IFERROR(VLOOKUP(A8620,官网公开专利!B:B,1,0),0)&lt;&gt;0,1,0)</f>
        <v>1</v>
      </c>
    </row>
    <row r="8621" spans="1:6" x14ac:dyDescent="0.4">
      <c r="A8621" s="7" t="s">
        <v>9491</v>
      </c>
      <c r="B8621" s="7" t="s">
        <v>20254</v>
      </c>
      <c r="C8621" s="11">
        <v>43175</v>
      </c>
      <c r="D8621" s="7" t="s">
        <v>6518</v>
      </c>
      <c r="E8621" s="7" t="s">
        <v>20255</v>
      </c>
      <c r="F8621">
        <f>IF(IFERROR(VLOOKUP(A8621,官网公开专利!B:B,1,0),0)&lt;&gt;0,1,0)</f>
        <v>1</v>
      </c>
    </row>
    <row r="8622" spans="1:6" x14ac:dyDescent="0.4">
      <c r="A8622" s="7" t="s">
        <v>11083</v>
      </c>
      <c r="B8622" s="7" t="s">
        <v>20250</v>
      </c>
      <c r="C8622" s="11">
        <v>44004</v>
      </c>
      <c r="D8622" s="7" t="s">
        <v>20251</v>
      </c>
      <c r="E8622" s="7" t="s">
        <v>20252</v>
      </c>
      <c r="F8622">
        <f>IF(IFERROR(VLOOKUP(A8622,官网公开专利!B:B,1,0),0)&lt;&gt;0,1,0)</f>
        <v>1</v>
      </c>
    </row>
    <row r="8623" spans="1:6" x14ac:dyDescent="0.4">
      <c r="A8623" s="7" t="s">
        <v>11288</v>
      </c>
      <c r="B8623" s="7" t="s">
        <v>20250</v>
      </c>
      <c r="C8623" s="11">
        <v>44004</v>
      </c>
      <c r="D8623" s="7" t="s">
        <v>20251</v>
      </c>
      <c r="E8623" s="7" t="s">
        <v>20253</v>
      </c>
      <c r="F8623">
        <f>IF(IFERROR(VLOOKUP(A8623,官网公开专利!B:B,1,0),0)&lt;&gt;0,1,0)</f>
        <v>1</v>
      </c>
    </row>
    <row r="8624" spans="1:6" x14ac:dyDescent="0.4">
      <c r="A8624" s="7" t="s">
        <v>11075</v>
      </c>
      <c r="B8624" s="7" t="s">
        <v>20250</v>
      </c>
      <c r="C8624" s="11">
        <v>44004</v>
      </c>
      <c r="D8624" s="7" t="s">
        <v>20251</v>
      </c>
      <c r="E8624" s="7" t="s">
        <v>20252</v>
      </c>
      <c r="F8624">
        <f>IF(IFERROR(VLOOKUP(A8624,官网公开专利!B:B,1,0),0)&lt;&gt;0,1,0)</f>
        <v>1</v>
      </c>
    </row>
    <row r="8625" spans="1:6" x14ac:dyDescent="0.4">
      <c r="A8625" s="7" t="s">
        <v>12046</v>
      </c>
      <c r="B8625" s="7" t="s">
        <v>20248</v>
      </c>
      <c r="C8625" s="11">
        <v>37097</v>
      </c>
      <c r="D8625" s="7" t="s">
        <v>12048</v>
      </c>
      <c r="E8625" s="7" t="s">
        <v>20249</v>
      </c>
      <c r="F8625">
        <f>IF(IFERROR(VLOOKUP(A8625,官网公开专利!B:B,1,0),0)&lt;&gt;0,1,0)</f>
        <v>1</v>
      </c>
    </row>
    <row r="8626" spans="1:6" x14ac:dyDescent="0.4">
      <c r="A8626" s="7" t="s">
        <v>11426</v>
      </c>
      <c r="B8626" s="7" t="s">
        <v>20246</v>
      </c>
      <c r="C8626" s="11">
        <v>43535</v>
      </c>
      <c r="D8626" s="7" t="s">
        <v>46</v>
      </c>
      <c r="E8626" s="7" t="s">
        <v>20247</v>
      </c>
      <c r="F8626">
        <f>IF(IFERROR(VLOOKUP(A8626,官网公开专利!B:B,1,0),0)&lt;&gt;0,1,0)</f>
        <v>1</v>
      </c>
    </row>
    <row r="8627" spans="1:6" x14ac:dyDescent="0.4">
      <c r="A8627" s="7" t="s">
        <v>9456</v>
      </c>
      <c r="B8627" s="7" t="s">
        <v>1515</v>
      </c>
      <c r="C8627" s="11">
        <v>43245</v>
      </c>
      <c r="D8627" s="7" t="s">
        <v>70</v>
      </c>
      <c r="E8627" s="7" t="s">
        <v>19458</v>
      </c>
      <c r="F8627">
        <f>IF(IFERROR(VLOOKUP(A8627,官网公开专利!B:B,1,0),0)&lt;&gt;0,1,0)</f>
        <v>1</v>
      </c>
    </row>
    <row r="8628" spans="1:6" x14ac:dyDescent="0.4">
      <c r="A8628" s="7" t="s">
        <v>9886</v>
      </c>
      <c r="B8628" s="7" t="s">
        <v>1515</v>
      </c>
      <c r="C8628" s="11">
        <v>43245</v>
      </c>
      <c r="D8628" s="7" t="s">
        <v>70</v>
      </c>
      <c r="E8628" s="7" t="s">
        <v>71</v>
      </c>
      <c r="F8628">
        <f>IF(IFERROR(VLOOKUP(A8628,官网公开专利!B:B,1,0),0)&lt;&gt;0,1,0)</f>
        <v>1</v>
      </c>
    </row>
    <row r="8629" spans="1:6" x14ac:dyDescent="0.4">
      <c r="A8629" s="7" t="s">
        <v>9881</v>
      </c>
      <c r="B8629" s="7" t="s">
        <v>1515</v>
      </c>
      <c r="C8629" s="11">
        <v>43245</v>
      </c>
      <c r="D8629" s="7" t="s">
        <v>70</v>
      </c>
      <c r="E8629" s="7" t="s">
        <v>71</v>
      </c>
      <c r="F8629">
        <f>IF(IFERROR(VLOOKUP(A8629,官网公开专利!B:B,1,0),0)&lt;&gt;0,1,0)</f>
        <v>1</v>
      </c>
    </row>
    <row r="8630" spans="1:6" x14ac:dyDescent="0.4">
      <c r="A8630" s="7" t="s">
        <v>10484</v>
      </c>
      <c r="B8630" s="7" t="s">
        <v>1515</v>
      </c>
      <c r="C8630" s="11">
        <v>43245</v>
      </c>
      <c r="D8630" s="7" t="s">
        <v>70</v>
      </c>
      <c r="E8630" s="7" t="s">
        <v>71</v>
      </c>
      <c r="F8630">
        <f>IF(IFERROR(VLOOKUP(A8630,官网公开专利!B:B,1,0),0)&lt;&gt;0,1,0)</f>
        <v>1</v>
      </c>
    </row>
    <row r="8631" spans="1:6" x14ac:dyDescent="0.4">
      <c r="A8631" s="7" t="s">
        <v>9887</v>
      </c>
      <c r="B8631" s="7" t="s">
        <v>1515</v>
      </c>
      <c r="C8631" s="11">
        <v>43245</v>
      </c>
      <c r="D8631" s="7" t="s">
        <v>70</v>
      </c>
      <c r="E8631" s="7" t="s">
        <v>71</v>
      </c>
      <c r="F8631">
        <f>IF(IFERROR(VLOOKUP(A8631,官网公开专利!B:B,1,0),0)&lt;&gt;0,1,0)</f>
        <v>1</v>
      </c>
    </row>
    <row r="8632" spans="1:6" x14ac:dyDescent="0.4">
      <c r="A8632" s="7" t="s">
        <v>5</v>
      </c>
      <c r="B8632" s="7" t="s">
        <v>72</v>
      </c>
      <c r="C8632" s="11">
        <v>42874</v>
      </c>
      <c r="D8632" s="7" t="s">
        <v>70</v>
      </c>
      <c r="E8632" s="7" t="s">
        <v>71</v>
      </c>
      <c r="F8632">
        <f>IF(IFERROR(VLOOKUP(A8632,官网公开专利!B:B,1,0),0)&lt;&gt;0,1,0)</f>
        <v>1</v>
      </c>
    </row>
    <row r="8633" spans="1:6" x14ac:dyDescent="0.4">
      <c r="A8633" s="7" t="s">
        <v>12227</v>
      </c>
      <c r="B8633" s="7" t="s">
        <v>20240</v>
      </c>
      <c r="C8633" s="11">
        <v>44042</v>
      </c>
      <c r="D8633" s="7" t="s">
        <v>20241</v>
      </c>
      <c r="E8633" s="7" t="s">
        <v>20242</v>
      </c>
      <c r="F8633">
        <f>IF(IFERROR(VLOOKUP(A8633,官网公开专利!B:B,1,0),0)&lt;&gt;0,1,0)</f>
        <v>1</v>
      </c>
    </row>
    <row r="8634" spans="1:6" x14ac:dyDescent="0.4">
      <c r="A8634" s="7" t="s">
        <v>10030</v>
      </c>
      <c r="B8634" s="7" t="s">
        <v>6505</v>
      </c>
      <c r="C8634" s="11">
        <v>42626</v>
      </c>
      <c r="D8634" s="7" t="s">
        <v>3959</v>
      </c>
      <c r="E8634" s="7" t="s">
        <v>6506</v>
      </c>
      <c r="F8634">
        <f>IF(IFERROR(VLOOKUP(A8634,官网公开专利!B:B,1,0),0)&lt;&gt;0,1,0)</f>
        <v>1</v>
      </c>
    </row>
    <row r="8635" spans="1:6" x14ac:dyDescent="0.4">
      <c r="A8635" s="7" t="s">
        <v>9489</v>
      </c>
      <c r="B8635" s="7" t="s">
        <v>6505</v>
      </c>
      <c r="C8635" s="11">
        <v>42626</v>
      </c>
      <c r="D8635" s="7" t="s">
        <v>3959</v>
      </c>
      <c r="E8635" s="7" t="s">
        <v>6506</v>
      </c>
      <c r="F8635">
        <f>IF(IFERROR(VLOOKUP(A8635,官网公开专利!B:B,1,0),0)&lt;&gt;0,1,0)</f>
        <v>1</v>
      </c>
    </row>
    <row r="8636" spans="1:6" x14ac:dyDescent="0.4">
      <c r="A8636" s="7" t="s">
        <v>9490</v>
      </c>
      <c r="B8636" s="7" t="s">
        <v>6505</v>
      </c>
      <c r="C8636" s="11">
        <v>42626</v>
      </c>
      <c r="D8636" s="7" t="s">
        <v>3959</v>
      </c>
      <c r="E8636" s="7" t="s">
        <v>6506</v>
      </c>
      <c r="F8636">
        <f>IF(IFERROR(VLOOKUP(A8636,官网公开专利!B:B,1,0),0)&lt;&gt;0,1,0)</f>
        <v>1</v>
      </c>
    </row>
    <row r="8637" spans="1:6" x14ac:dyDescent="0.4">
      <c r="A8637" s="7" t="s">
        <v>9491</v>
      </c>
      <c r="B8637" s="7" t="s">
        <v>6505</v>
      </c>
      <c r="C8637" s="11">
        <v>42626</v>
      </c>
      <c r="D8637" s="7" t="s">
        <v>3959</v>
      </c>
      <c r="E8637" s="7" t="s">
        <v>6506</v>
      </c>
      <c r="F8637">
        <f>IF(IFERROR(VLOOKUP(A8637,官网公开专利!B:B,1,0),0)&lt;&gt;0,1,0)</f>
        <v>1</v>
      </c>
    </row>
    <row r="8638" spans="1:6" x14ac:dyDescent="0.4">
      <c r="A8638" s="7" t="s">
        <v>10456</v>
      </c>
      <c r="B8638" s="7" t="s">
        <v>20243</v>
      </c>
      <c r="C8638" s="11">
        <v>42937</v>
      </c>
      <c r="D8638" s="7" t="s">
        <v>20244</v>
      </c>
      <c r="E8638" s="7" t="s">
        <v>20245</v>
      </c>
      <c r="F8638">
        <f>IF(IFERROR(VLOOKUP(A8638,官网公开专利!B:B,1,0),0)&lt;&gt;0,1,0)</f>
        <v>1</v>
      </c>
    </row>
    <row r="8639" spans="1:6" x14ac:dyDescent="0.4">
      <c r="A8639" s="7" t="s">
        <v>10460</v>
      </c>
      <c r="B8639" s="7" t="s">
        <v>20243</v>
      </c>
      <c r="C8639" s="11">
        <v>42937</v>
      </c>
      <c r="D8639" s="7" t="s">
        <v>20244</v>
      </c>
      <c r="E8639" s="7" t="s">
        <v>20245</v>
      </c>
      <c r="F8639">
        <f>IF(IFERROR(VLOOKUP(A8639,官网公开专利!B:B,1,0),0)&lt;&gt;0,1,0)</f>
        <v>1</v>
      </c>
    </row>
    <row r="8640" spans="1:6" x14ac:dyDescent="0.4">
      <c r="A8640" s="7" t="s">
        <v>9857</v>
      </c>
      <c r="B8640" s="7" t="s">
        <v>20239</v>
      </c>
      <c r="C8640" s="11">
        <v>43223</v>
      </c>
      <c r="D8640" s="7" t="s">
        <v>5610</v>
      </c>
      <c r="E8640" s="7" t="s">
        <v>19638</v>
      </c>
      <c r="F8640">
        <f>IF(IFERROR(VLOOKUP(A8640,官网公开专利!B:B,1,0),0)&lt;&gt;0,1,0)</f>
        <v>1</v>
      </c>
    </row>
    <row r="8641" spans="1:6" x14ac:dyDescent="0.4">
      <c r="A8641" s="7" t="s">
        <v>11164</v>
      </c>
      <c r="B8641" s="7" t="s">
        <v>20236</v>
      </c>
      <c r="C8641" s="11">
        <v>43787</v>
      </c>
      <c r="D8641" s="7" t="s">
        <v>20237</v>
      </c>
      <c r="E8641" s="7" t="s">
        <v>20238</v>
      </c>
      <c r="F8641">
        <f>IF(IFERROR(VLOOKUP(A8641,官网公开专利!B:B,1,0),0)&lt;&gt;0,1,0)</f>
        <v>1</v>
      </c>
    </row>
    <row r="8642" spans="1:6" x14ac:dyDescent="0.4">
      <c r="A8642" s="7" t="s">
        <v>10787</v>
      </c>
      <c r="B8642" s="7" t="s">
        <v>8217</v>
      </c>
      <c r="C8642" s="11">
        <v>42703</v>
      </c>
      <c r="D8642" s="7" t="s">
        <v>12812</v>
      </c>
      <c r="E8642" s="7" t="s">
        <v>8218</v>
      </c>
      <c r="F8642">
        <f>IF(IFERROR(VLOOKUP(A8642,官网公开专利!B:B,1,0),0)&lt;&gt;0,1,0)</f>
        <v>1</v>
      </c>
    </row>
    <row r="8643" spans="1:6" x14ac:dyDescent="0.4">
      <c r="A8643" s="7" t="s">
        <v>10788</v>
      </c>
      <c r="B8643" s="7" t="s">
        <v>8217</v>
      </c>
      <c r="C8643" s="11">
        <v>42703</v>
      </c>
      <c r="D8643" s="7" t="s">
        <v>12812</v>
      </c>
      <c r="E8643" s="7" t="s">
        <v>8218</v>
      </c>
      <c r="F8643">
        <f>IF(IFERROR(VLOOKUP(A8643,官网公开专利!B:B,1,0),0)&lt;&gt;0,1,0)</f>
        <v>1</v>
      </c>
    </row>
    <row r="8644" spans="1:6" x14ac:dyDescent="0.4">
      <c r="A8644" s="7" t="s">
        <v>10789</v>
      </c>
      <c r="B8644" s="7" t="s">
        <v>8217</v>
      </c>
      <c r="C8644" s="11">
        <v>42703</v>
      </c>
      <c r="D8644" s="7" t="s">
        <v>12812</v>
      </c>
      <c r="E8644" s="7" t="s">
        <v>8218</v>
      </c>
      <c r="F8644">
        <f>IF(IFERROR(VLOOKUP(A8644,官网公开专利!B:B,1,0),0)&lt;&gt;0,1,0)</f>
        <v>1</v>
      </c>
    </row>
    <row r="8645" spans="1:6" x14ac:dyDescent="0.4">
      <c r="A8645" s="7" t="s">
        <v>4120</v>
      </c>
      <c r="B8645" s="7" t="s">
        <v>4189</v>
      </c>
      <c r="C8645" s="11">
        <v>42662</v>
      </c>
      <c r="D8645" s="7" t="s">
        <v>808</v>
      </c>
      <c r="E8645" s="7" t="s">
        <v>3120</v>
      </c>
      <c r="F8645">
        <f>IF(IFERROR(VLOOKUP(A8645,官网公开专利!B:B,1,0),0)&lt;&gt;0,1,0)</f>
        <v>1</v>
      </c>
    </row>
    <row r="8646" spans="1:6" x14ac:dyDescent="0.4">
      <c r="A8646" s="7" t="s">
        <v>9844</v>
      </c>
      <c r="B8646" s="7" t="s">
        <v>4189</v>
      </c>
      <c r="C8646" s="11">
        <v>42662</v>
      </c>
      <c r="D8646" s="7" t="s">
        <v>808</v>
      </c>
      <c r="E8646" s="7" t="s">
        <v>20235</v>
      </c>
      <c r="F8646">
        <f>IF(IFERROR(VLOOKUP(A8646,官网公开专利!B:B,1,0),0)&lt;&gt;0,1,0)</f>
        <v>1</v>
      </c>
    </row>
    <row r="8647" spans="1:6" x14ac:dyDescent="0.4">
      <c r="A8647" s="7" t="s">
        <v>9845</v>
      </c>
      <c r="B8647" s="7" t="s">
        <v>4189</v>
      </c>
      <c r="C8647" s="11">
        <v>42662</v>
      </c>
      <c r="D8647" s="7" t="s">
        <v>808</v>
      </c>
      <c r="E8647" s="7" t="s">
        <v>20235</v>
      </c>
      <c r="F8647">
        <f>IF(IFERROR(VLOOKUP(A8647,官网公开专利!B:B,1,0),0)&lt;&gt;0,1,0)</f>
        <v>1</v>
      </c>
    </row>
    <row r="8648" spans="1:6" x14ac:dyDescent="0.4">
      <c r="A8648" s="7" t="s">
        <v>9858</v>
      </c>
      <c r="B8648" s="7" t="s">
        <v>4189</v>
      </c>
      <c r="C8648" s="11">
        <v>42662</v>
      </c>
      <c r="D8648" s="7" t="s">
        <v>808</v>
      </c>
      <c r="E8648" s="7" t="s">
        <v>3120</v>
      </c>
      <c r="F8648">
        <f>IF(IFERROR(VLOOKUP(A8648,官网公开专利!B:B,1,0),0)&lt;&gt;0,1,0)</f>
        <v>1</v>
      </c>
    </row>
    <row r="8649" spans="1:6" x14ac:dyDescent="0.4">
      <c r="A8649" s="7" t="s">
        <v>9846</v>
      </c>
      <c r="B8649" s="7" t="s">
        <v>4189</v>
      </c>
      <c r="C8649" s="11">
        <v>42662</v>
      </c>
      <c r="D8649" s="7" t="s">
        <v>808</v>
      </c>
      <c r="E8649" s="7" t="s">
        <v>3120</v>
      </c>
      <c r="F8649">
        <f>IF(IFERROR(VLOOKUP(A8649,官网公开专利!B:B,1,0),0)&lt;&gt;0,1,0)</f>
        <v>1</v>
      </c>
    </row>
    <row r="8650" spans="1:6" x14ac:dyDescent="0.4">
      <c r="A8650" s="7" t="s">
        <v>9853</v>
      </c>
      <c r="B8650" s="7" t="s">
        <v>4189</v>
      </c>
      <c r="C8650" s="11">
        <v>42662</v>
      </c>
      <c r="D8650" s="7" t="s">
        <v>808</v>
      </c>
      <c r="E8650" s="7" t="s">
        <v>3120</v>
      </c>
      <c r="F8650">
        <f>IF(IFERROR(VLOOKUP(A8650,官网公开专利!B:B,1,0),0)&lt;&gt;0,1,0)</f>
        <v>1</v>
      </c>
    </row>
    <row r="8651" spans="1:6" x14ac:dyDescent="0.4">
      <c r="A8651" s="7" t="s">
        <v>9855</v>
      </c>
      <c r="B8651" s="7" t="s">
        <v>4189</v>
      </c>
      <c r="C8651" s="11">
        <v>42662</v>
      </c>
      <c r="D8651" s="7" t="s">
        <v>808</v>
      </c>
      <c r="E8651" s="7" t="s">
        <v>3120</v>
      </c>
      <c r="F8651">
        <f>IF(IFERROR(VLOOKUP(A8651,官网公开专利!B:B,1,0),0)&lt;&gt;0,1,0)</f>
        <v>1</v>
      </c>
    </row>
    <row r="8652" spans="1:6" x14ac:dyDescent="0.4">
      <c r="A8652" s="7" t="s">
        <v>9856</v>
      </c>
      <c r="B8652" s="7" t="s">
        <v>4189</v>
      </c>
      <c r="C8652" s="11">
        <v>42662</v>
      </c>
      <c r="D8652" s="7" t="s">
        <v>808</v>
      </c>
      <c r="E8652" s="7" t="s">
        <v>3120</v>
      </c>
      <c r="F8652">
        <f>IF(IFERROR(VLOOKUP(A8652,官网公开专利!B:B,1,0),0)&lt;&gt;0,1,0)</f>
        <v>1</v>
      </c>
    </row>
    <row r="8653" spans="1:6" x14ac:dyDescent="0.4">
      <c r="A8653" s="7" t="s">
        <v>11006</v>
      </c>
      <c r="B8653" s="7" t="s">
        <v>20234</v>
      </c>
      <c r="C8653" s="11">
        <v>43528</v>
      </c>
      <c r="D8653" s="7"/>
      <c r="E8653" s="7"/>
      <c r="F8653">
        <f>IF(IFERROR(VLOOKUP(A8653,官网公开专利!B:B,1,0),0)&lt;&gt;0,1,0)</f>
        <v>1</v>
      </c>
    </row>
    <row r="8654" spans="1:6" x14ac:dyDescent="0.4">
      <c r="A8654" s="7" t="s">
        <v>8117</v>
      </c>
      <c r="B8654" s="7" t="s">
        <v>8134</v>
      </c>
      <c r="C8654" s="11">
        <v>42956</v>
      </c>
      <c r="D8654" s="7" t="s">
        <v>188</v>
      </c>
      <c r="E8654" s="7" t="s">
        <v>8129</v>
      </c>
      <c r="F8654">
        <f>IF(IFERROR(VLOOKUP(A8654,官网公开专利!B:B,1,0),0)&lt;&gt;0,1,0)</f>
        <v>1</v>
      </c>
    </row>
    <row r="8655" spans="1:6" x14ac:dyDescent="0.4">
      <c r="A8655" s="7" t="s">
        <v>9883</v>
      </c>
      <c r="B8655" s="7" t="s">
        <v>20232</v>
      </c>
      <c r="C8655" s="11">
        <v>42620</v>
      </c>
      <c r="D8655" s="7" t="s">
        <v>3106</v>
      </c>
      <c r="E8655" s="7" t="s">
        <v>20233</v>
      </c>
      <c r="F8655">
        <f>IF(IFERROR(VLOOKUP(A8655,官网公开专利!B:B,1,0),0)&lt;&gt;0,1,0)</f>
        <v>1</v>
      </c>
    </row>
    <row r="8656" spans="1:6" x14ac:dyDescent="0.4">
      <c r="A8656" s="7" t="s">
        <v>9884</v>
      </c>
      <c r="B8656" s="7" t="s">
        <v>20232</v>
      </c>
      <c r="C8656" s="11">
        <v>42620</v>
      </c>
      <c r="D8656" s="7" t="s">
        <v>3106</v>
      </c>
      <c r="E8656" s="7" t="s">
        <v>20233</v>
      </c>
      <c r="F8656">
        <f>IF(IFERROR(VLOOKUP(A8656,官网公开专利!B:B,1,0),0)&lt;&gt;0,1,0)</f>
        <v>1</v>
      </c>
    </row>
    <row r="8657" spans="1:6" x14ac:dyDescent="0.4">
      <c r="A8657" s="7" t="s">
        <v>11664</v>
      </c>
      <c r="B8657" s="7" t="s">
        <v>20230</v>
      </c>
      <c r="C8657" s="11">
        <v>43525</v>
      </c>
      <c r="D8657" s="7" t="s">
        <v>18230</v>
      </c>
      <c r="E8657" s="7" t="s">
        <v>20231</v>
      </c>
      <c r="F8657">
        <f>IF(IFERROR(VLOOKUP(A8657,官网公开专利!B:B,1,0),0)&lt;&gt;0,1,0)</f>
        <v>1</v>
      </c>
    </row>
    <row r="8658" spans="1:6" x14ac:dyDescent="0.4">
      <c r="A8658" s="7" t="s">
        <v>13585</v>
      </c>
      <c r="B8658" s="7" t="s">
        <v>2414</v>
      </c>
      <c r="C8658" s="11">
        <v>43976</v>
      </c>
      <c r="D8658" s="7" t="s">
        <v>2415</v>
      </c>
      <c r="E8658" s="7" t="s">
        <v>2416</v>
      </c>
      <c r="F8658">
        <f>IF(IFERROR(VLOOKUP(A8658,官网公开专利!B:B,1,0),0)&lt;&gt;0,1,0)</f>
        <v>1</v>
      </c>
    </row>
    <row r="8659" spans="1:6" x14ac:dyDescent="0.4">
      <c r="A8659" s="7" t="s">
        <v>9477</v>
      </c>
      <c r="B8659" s="7" t="s">
        <v>20228</v>
      </c>
      <c r="C8659" s="11">
        <v>41638</v>
      </c>
      <c r="D8659" s="7" t="s">
        <v>19834</v>
      </c>
      <c r="E8659" s="7" t="s">
        <v>20229</v>
      </c>
      <c r="F8659">
        <f>IF(IFERROR(VLOOKUP(A8659,官网公开专利!B:B,1,0),0)&lt;&gt;0,1,0)</f>
        <v>1</v>
      </c>
    </row>
    <row r="8660" spans="1:6" x14ac:dyDescent="0.4">
      <c r="A8660" s="7" t="s">
        <v>7391</v>
      </c>
      <c r="B8660" s="7" t="s">
        <v>7403</v>
      </c>
      <c r="C8660" s="11">
        <v>43008</v>
      </c>
      <c r="D8660" s="7" t="s">
        <v>3348</v>
      </c>
      <c r="E8660" s="7" t="s">
        <v>7404</v>
      </c>
      <c r="F8660">
        <f>IF(IFERROR(VLOOKUP(A8660,官网公开专利!B:B,1,0),0)&lt;&gt;0,1,0)</f>
        <v>1</v>
      </c>
    </row>
    <row r="8661" spans="1:6" x14ac:dyDescent="0.4">
      <c r="A8661" s="7" t="s">
        <v>11049</v>
      </c>
      <c r="B8661" s="7" t="s">
        <v>7403</v>
      </c>
      <c r="C8661" s="11">
        <v>43008</v>
      </c>
      <c r="D8661" s="7" t="s">
        <v>3348</v>
      </c>
      <c r="E8661" s="7" t="s">
        <v>20227</v>
      </c>
      <c r="F8661">
        <f>IF(IFERROR(VLOOKUP(A8661,官网公开专利!B:B,1,0),0)&lt;&gt;0,1,0)</f>
        <v>1</v>
      </c>
    </row>
    <row r="8662" spans="1:6" x14ac:dyDescent="0.4">
      <c r="A8662" s="7" t="s">
        <v>10629</v>
      </c>
      <c r="B8662" s="7" t="s">
        <v>7403</v>
      </c>
      <c r="C8662" s="11">
        <v>43008</v>
      </c>
      <c r="D8662" s="7" t="s">
        <v>3348</v>
      </c>
      <c r="E8662" s="7" t="s">
        <v>7404</v>
      </c>
      <c r="F8662">
        <f>IF(IFERROR(VLOOKUP(A8662,官网公开专利!B:B,1,0),0)&lt;&gt;0,1,0)</f>
        <v>1</v>
      </c>
    </row>
    <row r="8663" spans="1:6" x14ac:dyDescent="0.4">
      <c r="A8663" s="7" t="s">
        <v>10030</v>
      </c>
      <c r="B8663" s="7" t="s">
        <v>6366</v>
      </c>
      <c r="C8663" s="11">
        <v>43525</v>
      </c>
      <c r="D8663" s="7" t="s">
        <v>6367</v>
      </c>
      <c r="E8663" s="7" t="s">
        <v>6368</v>
      </c>
      <c r="F8663">
        <f>IF(IFERROR(VLOOKUP(A8663,官网公开专利!B:B,1,0),0)&lt;&gt;0,1,0)</f>
        <v>1</v>
      </c>
    </row>
    <row r="8664" spans="1:6" x14ac:dyDescent="0.4">
      <c r="A8664" s="7" t="s">
        <v>9489</v>
      </c>
      <c r="B8664" s="7" t="s">
        <v>6366</v>
      </c>
      <c r="C8664" s="11">
        <v>43525</v>
      </c>
      <c r="D8664" s="7" t="s">
        <v>6367</v>
      </c>
      <c r="E8664" s="7" t="s">
        <v>6368</v>
      </c>
      <c r="F8664">
        <f>IF(IFERROR(VLOOKUP(A8664,官网公开专利!B:B,1,0),0)&lt;&gt;0,1,0)</f>
        <v>1</v>
      </c>
    </row>
    <row r="8665" spans="1:6" x14ac:dyDescent="0.4">
      <c r="A8665" s="7" t="s">
        <v>9490</v>
      </c>
      <c r="B8665" s="7" t="s">
        <v>6366</v>
      </c>
      <c r="C8665" s="11">
        <v>43525</v>
      </c>
      <c r="D8665" s="7" t="s">
        <v>6367</v>
      </c>
      <c r="E8665" s="7" t="s">
        <v>6368</v>
      </c>
      <c r="F8665">
        <f>IF(IFERROR(VLOOKUP(A8665,官网公开专利!B:B,1,0),0)&lt;&gt;0,1,0)</f>
        <v>1</v>
      </c>
    </row>
    <row r="8666" spans="1:6" x14ac:dyDescent="0.4">
      <c r="A8666" s="7" t="s">
        <v>9491</v>
      </c>
      <c r="B8666" s="7" t="s">
        <v>6366</v>
      </c>
      <c r="C8666" s="11">
        <v>43525</v>
      </c>
      <c r="D8666" s="7" t="s">
        <v>6367</v>
      </c>
      <c r="E8666" s="7" t="s">
        <v>6368</v>
      </c>
      <c r="F8666">
        <f>IF(IFERROR(VLOOKUP(A8666,官网公开专利!B:B,1,0),0)&lt;&gt;0,1,0)</f>
        <v>1</v>
      </c>
    </row>
    <row r="8667" spans="1:6" x14ac:dyDescent="0.4">
      <c r="A8667" s="7" t="s">
        <v>11120</v>
      </c>
      <c r="B8667" s="7" t="s">
        <v>20223</v>
      </c>
      <c r="C8667" s="11">
        <v>43524</v>
      </c>
      <c r="D8667" s="7" t="s">
        <v>20224</v>
      </c>
      <c r="E8667" s="7" t="s">
        <v>20225</v>
      </c>
      <c r="F8667">
        <f>IF(IFERROR(VLOOKUP(A8667,官网公开专利!B:B,1,0),0)&lt;&gt;0,1,0)</f>
        <v>1</v>
      </c>
    </row>
    <row r="8668" spans="1:6" x14ac:dyDescent="0.4">
      <c r="A8668" s="7" t="s">
        <v>10585</v>
      </c>
      <c r="B8668" s="7" t="s">
        <v>20223</v>
      </c>
      <c r="C8668" s="11">
        <v>43524</v>
      </c>
      <c r="D8668" s="7" t="s">
        <v>20224</v>
      </c>
      <c r="E8668" s="7" t="s">
        <v>20225</v>
      </c>
      <c r="F8668">
        <f>IF(IFERROR(VLOOKUP(A8668,官网公开专利!B:B,1,0),0)&lt;&gt;0,1,0)</f>
        <v>1</v>
      </c>
    </row>
    <row r="8669" spans="1:6" x14ac:dyDescent="0.4">
      <c r="A8669" s="7" t="s">
        <v>11124</v>
      </c>
      <c r="B8669" s="7" t="s">
        <v>20223</v>
      </c>
      <c r="C8669" s="11">
        <v>43524</v>
      </c>
      <c r="D8669" s="7" t="s">
        <v>20224</v>
      </c>
      <c r="E8669" s="7" t="s">
        <v>20226</v>
      </c>
      <c r="F8669">
        <f>IF(IFERROR(VLOOKUP(A8669,官网公开专利!B:B,1,0),0)&lt;&gt;0,1,0)</f>
        <v>1</v>
      </c>
    </row>
    <row r="8670" spans="1:6" x14ac:dyDescent="0.4">
      <c r="A8670" s="7" t="s">
        <v>10589</v>
      </c>
      <c r="B8670" s="7" t="s">
        <v>20223</v>
      </c>
      <c r="C8670" s="11">
        <v>43524</v>
      </c>
      <c r="D8670" s="7" t="s">
        <v>20224</v>
      </c>
      <c r="E8670" s="7" t="s">
        <v>20225</v>
      </c>
      <c r="F8670">
        <f>IF(IFERROR(VLOOKUP(A8670,官网公开专利!B:B,1,0),0)&lt;&gt;0,1,0)</f>
        <v>1</v>
      </c>
    </row>
    <row r="8671" spans="1:6" x14ac:dyDescent="0.4">
      <c r="A8671" s="7" t="s">
        <v>10706</v>
      </c>
      <c r="B8671" s="7" t="s">
        <v>20223</v>
      </c>
      <c r="C8671" s="11">
        <v>43524</v>
      </c>
      <c r="D8671" s="7" t="s">
        <v>20224</v>
      </c>
      <c r="E8671" s="7" t="s">
        <v>20225</v>
      </c>
      <c r="F8671">
        <f>IF(IFERROR(VLOOKUP(A8671,官网公开专利!B:B,1,0),0)&lt;&gt;0,1,0)</f>
        <v>1</v>
      </c>
    </row>
    <row r="8672" spans="1:6" x14ac:dyDescent="0.4">
      <c r="A8672" s="7" t="s">
        <v>10132</v>
      </c>
      <c r="B8672" s="7" t="s">
        <v>20223</v>
      </c>
      <c r="C8672" s="11">
        <v>43524</v>
      </c>
      <c r="D8672" s="7" t="s">
        <v>20224</v>
      </c>
      <c r="E8672" s="7" t="s">
        <v>20225</v>
      </c>
      <c r="F8672">
        <f>IF(IFERROR(VLOOKUP(A8672,官网公开专利!B:B,1,0),0)&lt;&gt;0,1,0)</f>
        <v>1</v>
      </c>
    </row>
    <row r="8673" spans="1:6" x14ac:dyDescent="0.4">
      <c r="A8673" s="7" t="s">
        <v>9753</v>
      </c>
      <c r="B8673" s="7" t="s">
        <v>20219</v>
      </c>
      <c r="C8673" s="11">
        <v>43580</v>
      </c>
      <c r="D8673" s="7" t="s">
        <v>105</v>
      </c>
      <c r="E8673" s="7" t="s">
        <v>20220</v>
      </c>
      <c r="F8673">
        <f>IF(IFERROR(VLOOKUP(A8673,官网公开专利!B:B,1,0),0)&lt;&gt;0,1,0)</f>
        <v>1</v>
      </c>
    </row>
    <row r="8674" spans="1:6" x14ac:dyDescent="0.4">
      <c r="A8674" s="7" t="s">
        <v>9756</v>
      </c>
      <c r="B8674" s="7" t="s">
        <v>20219</v>
      </c>
      <c r="C8674" s="11">
        <v>43580</v>
      </c>
      <c r="D8674" s="7" t="s">
        <v>105</v>
      </c>
      <c r="E8674" s="7" t="s">
        <v>20220</v>
      </c>
      <c r="F8674">
        <f>IF(IFERROR(VLOOKUP(A8674,官网公开专利!B:B,1,0),0)&lt;&gt;0,1,0)</f>
        <v>1</v>
      </c>
    </row>
    <row r="8675" spans="1:6" x14ac:dyDescent="0.4">
      <c r="A8675" s="7" t="s">
        <v>11896</v>
      </c>
      <c r="B8675" s="7" t="s">
        <v>20221</v>
      </c>
      <c r="C8675" s="11">
        <v>43446</v>
      </c>
      <c r="D8675" s="7" t="s">
        <v>7714</v>
      </c>
      <c r="E8675" s="7" t="s">
        <v>20222</v>
      </c>
      <c r="F8675">
        <f>IF(IFERROR(VLOOKUP(A8675,官网公开专利!B:B,1,0),0)&lt;&gt;0,1,0)</f>
        <v>1</v>
      </c>
    </row>
    <row r="8676" spans="1:6" x14ac:dyDescent="0.4">
      <c r="A8676" s="7" t="s">
        <v>9554</v>
      </c>
      <c r="B8676" s="7" t="s">
        <v>20217</v>
      </c>
      <c r="C8676" s="11">
        <v>43706</v>
      </c>
      <c r="D8676" s="7" t="s">
        <v>5703</v>
      </c>
      <c r="E8676" s="7" t="s">
        <v>20218</v>
      </c>
      <c r="F8676">
        <f>IF(IFERROR(VLOOKUP(A8676,官网公开专利!B:B,1,0),0)&lt;&gt;0,1,0)</f>
        <v>1</v>
      </c>
    </row>
    <row r="8677" spans="1:6" x14ac:dyDescent="0.4">
      <c r="A8677" s="7" t="s">
        <v>2150</v>
      </c>
      <c r="B8677" s="7" t="s">
        <v>2312</v>
      </c>
      <c r="C8677" s="11">
        <v>43335</v>
      </c>
      <c r="D8677" s="7" t="s">
        <v>93</v>
      </c>
      <c r="E8677" s="7" t="s">
        <v>2313</v>
      </c>
      <c r="F8677">
        <f>IF(IFERROR(VLOOKUP(A8677,官网公开专利!B:B,1,0),0)&lt;&gt;0,1,0)</f>
        <v>1</v>
      </c>
    </row>
    <row r="8678" spans="1:6" x14ac:dyDescent="0.4">
      <c r="A8678" s="7" t="s">
        <v>11021</v>
      </c>
      <c r="B8678" s="7" t="s">
        <v>2312</v>
      </c>
      <c r="C8678" s="11">
        <v>43335</v>
      </c>
      <c r="D8678" s="7" t="s">
        <v>93</v>
      </c>
      <c r="E8678" s="7" t="s">
        <v>2313</v>
      </c>
      <c r="F8678">
        <f>IF(IFERROR(VLOOKUP(A8678,官网公开专利!B:B,1,0),0)&lt;&gt;0,1,0)</f>
        <v>1</v>
      </c>
    </row>
    <row r="8679" spans="1:6" x14ac:dyDescent="0.4">
      <c r="A8679" s="7" t="s">
        <v>11022</v>
      </c>
      <c r="B8679" s="7" t="s">
        <v>2312</v>
      </c>
      <c r="C8679" s="11">
        <v>43335</v>
      </c>
      <c r="D8679" s="7" t="s">
        <v>93</v>
      </c>
      <c r="E8679" s="7" t="s">
        <v>2313</v>
      </c>
      <c r="F8679">
        <f>IF(IFERROR(VLOOKUP(A8679,官网公开专利!B:B,1,0),0)&lt;&gt;0,1,0)</f>
        <v>1</v>
      </c>
    </row>
    <row r="8680" spans="1:6" x14ac:dyDescent="0.4">
      <c r="A8680" s="7" t="s">
        <v>9886</v>
      </c>
      <c r="B8680" s="7" t="s">
        <v>1762</v>
      </c>
      <c r="C8680" s="11">
        <v>43608</v>
      </c>
      <c r="D8680" s="7" t="s">
        <v>20216</v>
      </c>
      <c r="E8680" s="7" t="s">
        <v>1763</v>
      </c>
      <c r="F8680">
        <f>IF(IFERROR(VLOOKUP(A8680,官网公开专利!B:B,1,0),0)&lt;&gt;0,1,0)</f>
        <v>1</v>
      </c>
    </row>
    <row r="8681" spans="1:6" x14ac:dyDescent="0.4">
      <c r="A8681" s="7" t="s">
        <v>9881</v>
      </c>
      <c r="B8681" s="7" t="s">
        <v>1762</v>
      </c>
      <c r="C8681" s="11">
        <v>43608</v>
      </c>
      <c r="D8681" s="7" t="s">
        <v>20216</v>
      </c>
      <c r="E8681" s="7" t="s">
        <v>1763</v>
      </c>
      <c r="F8681">
        <f>IF(IFERROR(VLOOKUP(A8681,官网公开专利!B:B,1,0),0)&lt;&gt;0,1,0)</f>
        <v>1</v>
      </c>
    </row>
    <row r="8682" spans="1:6" x14ac:dyDescent="0.4">
      <c r="A8682" s="7" t="s">
        <v>9887</v>
      </c>
      <c r="B8682" s="7" t="s">
        <v>1762</v>
      </c>
      <c r="C8682" s="11">
        <v>43608</v>
      </c>
      <c r="D8682" s="7" t="s">
        <v>20216</v>
      </c>
      <c r="E8682" s="7" t="s">
        <v>1763</v>
      </c>
      <c r="F8682">
        <f>IF(IFERROR(VLOOKUP(A8682,官网公开专利!B:B,1,0),0)&lt;&gt;0,1,0)</f>
        <v>1</v>
      </c>
    </row>
    <row r="8683" spans="1:6" x14ac:dyDescent="0.4">
      <c r="A8683" s="7" t="s">
        <v>9905</v>
      </c>
      <c r="B8683" s="7" t="s">
        <v>4771</v>
      </c>
      <c r="C8683" s="11">
        <v>43514</v>
      </c>
      <c r="D8683" s="7" t="s">
        <v>11659</v>
      </c>
      <c r="E8683" s="7" t="s">
        <v>4772</v>
      </c>
      <c r="F8683">
        <f>IF(IFERROR(VLOOKUP(A8683,官网公开专利!B:B,1,0),0)&lt;&gt;0,1,0)</f>
        <v>1</v>
      </c>
    </row>
    <row r="8684" spans="1:6" x14ac:dyDescent="0.4">
      <c r="A8684" s="7" t="s">
        <v>9906</v>
      </c>
      <c r="B8684" s="7" t="s">
        <v>4771</v>
      </c>
      <c r="C8684" s="11">
        <v>43514</v>
      </c>
      <c r="D8684" s="7" t="s">
        <v>11659</v>
      </c>
      <c r="E8684" s="7" t="s">
        <v>20212</v>
      </c>
      <c r="F8684">
        <f>IF(IFERROR(VLOOKUP(A8684,官网公开专利!B:B,1,0),0)&lt;&gt;0,1,0)</f>
        <v>1</v>
      </c>
    </row>
    <row r="8685" spans="1:6" x14ac:dyDescent="0.4">
      <c r="A8685" s="7" t="s">
        <v>9907</v>
      </c>
      <c r="B8685" s="7" t="s">
        <v>4771</v>
      </c>
      <c r="C8685" s="11">
        <v>43514</v>
      </c>
      <c r="D8685" s="7" t="s">
        <v>11659</v>
      </c>
      <c r="E8685" s="7" t="s">
        <v>4772</v>
      </c>
      <c r="F8685">
        <f>IF(IFERROR(VLOOKUP(A8685,官网公开专利!B:B,1,0),0)&lt;&gt;0,1,0)</f>
        <v>1</v>
      </c>
    </row>
    <row r="8686" spans="1:6" x14ac:dyDescent="0.4">
      <c r="A8686" s="7" t="s">
        <v>9908</v>
      </c>
      <c r="B8686" s="7" t="s">
        <v>4771</v>
      </c>
      <c r="C8686" s="11">
        <v>43514</v>
      </c>
      <c r="D8686" s="7" t="s">
        <v>11659</v>
      </c>
      <c r="E8686" s="7" t="s">
        <v>4772</v>
      </c>
      <c r="F8686">
        <f>IF(IFERROR(VLOOKUP(A8686,官网公开专利!B:B,1,0),0)&lt;&gt;0,1,0)</f>
        <v>1</v>
      </c>
    </row>
    <row r="8687" spans="1:6" x14ac:dyDescent="0.4">
      <c r="A8687" s="7" t="s">
        <v>9708</v>
      </c>
      <c r="B8687" s="7" t="s">
        <v>20213</v>
      </c>
      <c r="C8687" s="11">
        <v>43503</v>
      </c>
      <c r="D8687" s="7" t="s">
        <v>70</v>
      </c>
      <c r="E8687" s="7" t="s">
        <v>20214</v>
      </c>
      <c r="F8687">
        <f>IF(IFERROR(VLOOKUP(A8687,官网公开专利!B:B,1,0),0)&lt;&gt;0,1,0)</f>
        <v>1</v>
      </c>
    </row>
    <row r="8688" spans="1:6" x14ac:dyDescent="0.4">
      <c r="A8688" s="7" t="s">
        <v>9709</v>
      </c>
      <c r="B8688" s="7" t="s">
        <v>20213</v>
      </c>
      <c r="C8688" s="11">
        <v>43503</v>
      </c>
      <c r="D8688" s="7" t="s">
        <v>70</v>
      </c>
      <c r="E8688" s="7" t="s">
        <v>20214</v>
      </c>
      <c r="F8688">
        <f>IF(IFERROR(VLOOKUP(A8688,官网公开专利!B:B,1,0),0)&lt;&gt;0,1,0)</f>
        <v>1</v>
      </c>
    </row>
    <row r="8689" spans="1:6" x14ac:dyDescent="0.4">
      <c r="A8689" s="7" t="s">
        <v>9710</v>
      </c>
      <c r="B8689" s="7" t="s">
        <v>20213</v>
      </c>
      <c r="C8689" s="11">
        <v>43503</v>
      </c>
      <c r="D8689" s="7" t="s">
        <v>70</v>
      </c>
      <c r="E8689" s="7" t="s">
        <v>20215</v>
      </c>
      <c r="F8689">
        <f>IF(IFERROR(VLOOKUP(A8689,官网公开专利!B:B,1,0),0)&lt;&gt;0,1,0)</f>
        <v>1</v>
      </c>
    </row>
    <row r="8690" spans="1:6" x14ac:dyDescent="0.4">
      <c r="A8690" s="7" t="s">
        <v>9711</v>
      </c>
      <c r="B8690" s="7" t="s">
        <v>20213</v>
      </c>
      <c r="C8690" s="11">
        <v>43503</v>
      </c>
      <c r="D8690" s="7" t="s">
        <v>70</v>
      </c>
      <c r="E8690" s="7" t="s">
        <v>20214</v>
      </c>
      <c r="F8690">
        <f>IF(IFERROR(VLOOKUP(A8690,官网公开专利!B:B,1,0),0)&lt;&gt;0,1,0)</f>
        <v>1</v>
      </c>
    </row>
    <row r="8691" spans="1:6" x14ac:dyDescent="0.4">
      <c r="A8691" s="7" t="s">
        <v>9712</v>
      </c>
      <c r="B8691" s="7" t="s">
        <v>20213</v>
      </c>
      <c r="C8691" s="11">
        <v>43503</v>
      </c>
      <c r="D8691" s="7" t="s">
        <v>70</v>
      </c>
      <c r="E8691" s="7" t="s">
        <v>20214</v>
      </c>
      <c r="F8691">
        <f>IF(IFERROR(VLOOKUP(A8691,官网公开专利!B:B,1,0),0)&lt;&gt;0,1,0)</f>
        <v>1</v>
      </c>
    </row>
    <row r="8692" spans="1:6" x14ac:dyDescent="0.4">
      <c r="A8692" s="7" t="s">
        <v>9713</v>
      </c>
      <c r="B8692" s="7" t="s">
        <v>20213</v>
      </c>
      <c r="C8692" s="11">
        <v>43503</v>
      </c>
      <c r="D8692" s="7" t="s">
        <v>70</v>
      </c>
      <c r="E8692" s="7" t="s">
        <v>20214</v>
      </c>
      <c r="F8692">
        <f>IF(IFERROR(VLOOKUP(A8692,官网公开专利!B:B,1,0),0)&lt;&gt;0,1,0)</f>
        <v>1</v>
      </c>
    </row>
    <row r="8693" spans="1:6" x14ac:dyDescent="0.4">
      <c r="A8693" s="7" t="s">
        <v>9714</v>
      </c>
      <c r="B8693" s="7" t="s">
        <v>20213</v>
      </c>
      <c r="C8693" s="11">
        <v>43503</v>
      </c>
      <c r="D8693" s="7" t="s">
        <v>70</v>
      </c>
      <c r="E8693" s="7" t="s">
        <v>20214</v>
      </c>
      <c r="F8693">
        <f>IF(IFERROR(VLOOKUP(A8693,官网公开专利!B:B,1,0),0)&lt;&gt;0,1,0)</f>
        <v>1</v>
      </c>
    </row>
    <row r="8694" spans="1:6" x14ac:dyDescent="0.4">
      <c r="A8694" s="7" t="s">
        <v>9715</v>
      </c>
      <c r="B8694" s="7" t="s">
        <v>20213</v>
      </c>
      <c r="C8694" s="11">
        <v>43503</v>
      </c>
      <c r="D8694" s="7" t="s">
        <v>70</v>
      </c>
      <c r="E8694" s="7" t="s">
        <v>20214</v>
      </c>
      <c r="F8694">
        <f>IF(IFERROR(VLOOKUP(A8694,官网公开专利!B:B,1,0),0)&lt;&gt;0,1,0)</f>
        <v>1</v>
      </c>
    </row>
    <row r="8695" spans="1:6" x14ac:dyDescent="0.4">
      <c r="A8695" s="7" t="s">
        <v>10990</v>
      </c>
      <c r="B8695" s="7" t="s">
        <v>5476</v>
      </c>
      <c r="C8695" s="11">
        <v>43508</v>
      </c>
      <c r="D8695" s="7" t="s">
        <v>5477</v>
      </c>
      <c r="E8695" s="7" t="s">
        <v>5478</v>
      </c>
      <c r="F8695">
        <f>IF(IFERROR(VLOOKUP(A8695,官网公开专利!B:B,1,0),0)&lt;&gt;0,1,0)</f>
        <v>1</v>
      </c>
    </row>
    <row r="8696" spans="1:6" x14ac:dyDescent="0.4">
      <c r="A8696" s="7" t="s">
        <v>10373</v>
      </c>
      <c r="B8696" s="7" t="s">
        <v>20209</v>
      </c>
      <c r="C8696" s="11">
        <v>43518</v>
      </c>
      <c r="D8696" s="7" t="s">
        <v>46</v>
      </c>
      <c r="E8696" s="7" t="s">
        <v>20210</v>
      </c>
      <c r="F8696">
        <f>IF(IFERROR(VLOOKUP(A8696,官网公开专利!B:B,1,0),0)&lt;&gt;0,1,0)</f>
        <v>1</v>
      </c>
    </row>
    <row r="8697" spans="1:6" x14ac:dyDescent="0.4">
      <c r="A8697" s="7" t="s">
        <v>10374</v>
      </c>
      <c r="B8697" s="7" t="s">
        <v>20209</v>
      </c>
      <c r="C8697" s="11">
        <v>43518</v>
      </c>
      <c r="D8697" s="7" t="s">
        <v>46</v>
      </c>
      <c r="E8697" s="7" t="s">
        <v>20211</v>
      </c>
      <c r="F8697">
        <f>IF(IFERROR(VLOOKUP(A8697,官网公开专利!B:B,1,0),0)&lt;&gt;0,1,0)</f>
        <v>1</v>
      </c>
    </row>
    <row r="8698" spans="1:6" x14ac:dyDescent="0.4">
      <c r="A8698" s="7" t="s">
        <v>10378</v>
      </c>
      <c r="B8698" s="7" t="s">
        <v>20209</v>
      </c>
      <c r="C8698" s="11">
        <v>43518</v>
      </c>
      <c r="D8698" s="7" t="s">
        <v>46</v>
      </c>
      <c r="E8698" s="7" t="s">
        <v>20210</v>
      </c>
      <c r="F8698">
        <f>IF(IFERROR(VLOOKUP(A8698,官网公开专利!B:B,1,0),0)&lt;&gt;0,1,0)</f>
        <v>1</v>
      </c>
    </row>
    <row r="8699" spans="1:6" x14ac:dyDescent="0.4">
      <c r="A8699" s="7" t="s">
        <v>9753</v>
      </c>
      <c r="B8699" s="7" t="s">
        <v>20205</v>
      </c>
      <c r="C8699" s="11">
        <v>42572</v>
      </c>
      <c r="D8699" s="7" t="s">
        <v>630</v>
      </c>
      <c r="E8699" s="7" t="s">
        <v>20206</v>
      </c>
      <c r="F8699">
        <f>IF(IFERROR(VLOOKUP(A8699,官网公开专利!B:B,1,0),0)&lt;&gt;0,1,0)</f>
        <v>1</v>
      </c>
    </row>
    <row r="8700" spans="1:6" x14ac:dyDescent="0.4">
      <c r="A8700" s="7" t="s">
        <v>9756</v>
      </c>
      <c r="B8700" s="7" t="s">
        <v>20205</v>
      </c>
      <c r="C8700" s="11">
        <v>42572</v>
      </c>
      <c r="D8700" s="7" t="s">
        <v>630</v>
      </c>
      <c r="E8700" s="7" t="s">
        <v>20206</v>
      </c>
      <c r="F8700">
        <f>IF(IFERROR(VLOOKUP(A8700,官网公开专利!B:B,1,0),0)&lt;&gt;0,1,0)</f>
        <v>1</v>
      </c>
    </row>
    <row r="8701" spans="1:6" x14ac:dyDescent="0.4">
      <c r="A8701" s="7" t="s">
        <v>10456</v>
      </c>
      <c r="B8701" s="7" t="s">
        <v>20202</v>
      </c>
      <c r="C8701" s="11">
        <v>43521</v>
      </c>
      <c r="D8701" s="7" t="s">
        <v>20203</v>
      </c>
      <c r="E8701" s="7" t="s">
        <v>20204</v>
      </c>
      <c r="F8701">
        <f>IF(IFERROR(VLOOKUP(A8701,官网公开专利!B:B,1,0),0)&lt;&gt;0,1,0)</f>
        <v>1</v>
      </c>
    </row>
    <row r="8702" spans="1:6" x14ac:dyDescent="0.4">
      <c r="A8702" s="7" t="s">
        <v>10460</v>
      </c>
      <c r="B8702" s="7" t="s">
        <v>20202</v>
      </c>
      <c r="C8702" s="11">
        <v>43521</v>
      </c>
      <c r="D8702" s="7" t="s">
        <v>20203</v>
      </c>
      <c r="E8702" s="7" t="s">
        <v>20204</v>
      </c>
      <c r="F8702">
        <f>IF(IFERROR(VLOOKUP(A8702,官网公开专利!B:B,1,0),0)&lt;&gt;0,1,0)</f>
        <v>1</v>
      </c>
    </row>
    <row r="8703" spans="1:6" x14ac:dyDescent="0.4">
      <c r="A8703" s="7" t="s">
        <v>10325</v>
      </c>
      <c r="B8703" s="7" t="s">
        <v>20207</v>
      </c>
      <c r="C8703" s="11">
        <v>42431</v>
      </c>
      <c r="D8703" s="7" t="s">
        <v>1505</v>
      </c>
      <c r="E8703" s="7" t="s">
        <v>20208</v>
      </c>
      <c r="F8703">
        <f>IF(IFERROR(VLOOKUP(A8703,官网公开专利!B:B,1,0),0)&lt;&gt;0,1,0)</f>
        <v>1</v>
      </c>
    </row>
    <row r="8704" spans="1:6" x14ac:dyDescent="0.4">
      <c r="A8704" s="7" t="s">
        <v>10087</v>
      </c>
      <c r="B8704" s="7" t="s">
        <v>20207</v>
      </c>
      <c r="C8704" s="11">
        <v>42431</v>
      </c>
      <c r="D8704" s="7" t="s">
        <v>1505</v>
      </c>
      <c r="E8704" s="7" t="s">
        <v>20208</v>
      </c>
      <c r="F8704">
        <f>IF(IFERROR(VLOOKUP(A8704,官网公开专利!B:B,1,0),0)&lt;&gt;0,1,0)</f>
        <v>1</v>
      </c>
    </row>
    <row r="8705" spans="1:6" x14ac:dyDescent="0.4">
      <c r="A8705" s="7" t="s">
        <v>10090</v>
      </c>
      <c r="B8705" s="7" t="s">
        <v>20207</v>
      </c>
      <c r="C8705" s="11">
        <v>42431</v>
      </c>
      <c r="D8705" s="7" t="s">
        <v>1505</v>
      </c>
      <c r="E8705" s="7" t="s">
        <v>20208</v>
      </c>
      <c r="F8705">
        <f>IF(IFERROR(VLOOKUP(A8705,官网公开专利!B:B,1,0),0)&lt;&gt;0,1,0)</f>
        <v>1</v>
      </c>
    </row>
    <row r="8706" spans="1:6" x14ac:dyDescent="0.4">
      <c r="A8706" s="7" t="s">
        <v>2826</v>
      </c>
      <c r="B8706" s="7" t="s">
        <v>2839</v>
      </c>
      <c r="C8706" s="11">
        <v>41438</v>
      </c>
      <c r="D8706" s="7" t="s">
        <v>2840</v>
      </c>
      <c r="E8706" s="7" t="s">
        <v>2841</v>
      </c>
      <c r="F8706">
        <f>IF(IFERROR(VLOOKUP(A8706,官网公开专利!B:B,1,0),0)&lt;&gt;0,1,0)</f>
        <v>1</v>
      </c>
    </row>
    <row r="8707" spans="1:6" x14ac:dyDescent="0.4">
      <c r="A8707" s="7" t="s">
        <v>9467</v>
      </c>
      <c r="B8707" s="7" t="s">
        <v>2839</v>
      </c>
      <c r="C8707" s="11">
        <v>41438</v>
      </c>
      <c r="D8707" s="7" t="s">
        <v>2840</v>
      </c>
      <c r="E8707" s="7" t="s">
        <v>2841</v>
      </c>
      <c r="F8707">
        <f>IF(IFERROR(VLOOKUP(A8707,官网公开专利!B:B,1,0),0)&lt;&gt;0,1,0)</f>
        <v>1</v>
      </c>
    </row>
    <row r="8708" spans="1:6" x14ac:dyDescent="0.4">
      <c r="A8708" s="7" t="s">
        <v>8540</v>
      </c>
      <c r="B8708" s="7" t="s">
        <v>8550</v>
      </c>
      <c r="C8708" s="11">
        <v>42912</v>
      </c>
      <c r="D8708" s="7" t="s">
        <v>8551</v>
      </c>
      <c r="E8708" s="7" t="s">
        <v>8552</v>
      </c>
      <c r="F8708">
        <f>IF(IFERROR(VLOOKUP(A8708,官网公开专利!B:B,1,0),0)&lt;&gt;0,1,0)</f>
        <v>1</v>
      </c>
    </row>
    <row r="8709" spans="1:6" x14ac:dyDescent="0.4">
      <c r="A8709" s="7" t="s">
        <v>10352</v>
      </c>
      <c r="B8709" s="7" t="s">
        <v>6770</v>
      </c>
      <c r="C8709" s="11">
        <v>43010</v>
      </c>
      <c r="D8709" s="7" t="s">
        <v>6731</v>
      </c>
      <c r="E8709" s="7" t="s">
        <v>6771</v>
      </c>
      <c r="F8709">
        <f>IF(IFERROR(VLOOKUP(A8709,官网公开专利!B:B,1,0),0)&lt;&gt;0,1,0)</f>
        <v>1</v>
      </c>
    </row>
    <row r="8710" spans="1:6" x14ac:dyDescent="0.4">
      <c r="A8710" s="7" t="s">
        <v>10353</v>
      </c>
      <c r="B8710" s="7" t="s">
        <v>6770</v>
      </c>
      <c r="C8710" s="11">
        <v>43010</v>
      </c>
      <c r="D8710" s="7" t="s">
        <v>6731</v>
      </c>
      <c r="E8710" s="7" t="s">
        <v>6771</v>
      </c>
      <c r="F8710">
        <f>IF(IFERROR(VLOOKUP(A8710,官网公开专利!B:B,1,0),0)&lt;&gt;0,1,0)</f>
        <v>1</v>
      </c>
    </row>
    <row r="8711" spans="1:6" x14ac:dyDescent="0.4">
      <c r="A8711" s="7" t="s">
        <v>9885</v>
      </c>
      <c r="B8711" s="7" t="s">
        <v>20200</v>
      </c>
      <c r="C8711" s="11">
        <v>42774</v>
      </c>
      <c r="D8711" s="7" t="s">
        <v>234</v>
      </c>
      <c r="E8711" s="7" t="s">
        <v>20201</v>
      </c>
      <c r="F8711">
        <f>IF(IFERROR(VLOOKUP(A8711,官网公开专利!B:B,1,0),0)&lt;&gt;0,1,0)</f>
        <v>1</v>
      </c>
    </row>
    <row r="8712" spans="1:6" x14ac:dyDescent="0.4">
      <c r="A8712" s="7" t="s">
        <v>10707</v>
      </c>
      <c r="B8712" s="7" t="s">
        <v>20198</v>
      </c>
      <c r="C8712" s="11">
        <v>43368</v>
      </c>
      <c r="D8712" s="7" t="s">
        <v>19919</v>
      </c>
      <c r="E8712" s="7" t="s">
        <v>19920</v>
      </c>
      <c r="F8712">
        <f>IF(IFERROR(VLOOKUP(A8712,官网公开专利!B:B,1,0),0)&lt;&gt;0,1,0)</f>
        <v>1</v>
      </c>
    </row>
    <row r="8713" spans="1:6" x14ac:dyDescent="0.4">
      <c r="A8713" s="7" t="s">
        <v>9488</v>
      </c>
      <c r="B8713" s="7" t="s">
        <v>20199</v>
      </c>
      <c r="C8713" s="11">
        <v>42853</v>
      </c>
      <c r="D8713" s="7" t="s">
        <v>188</v>
      </c>
      <c r="E8713" s="7" t="s">
        <v>18828</v>
      </c>
      <c r="F8713">
        <f>IF(IFERROR(VLOOKUP(A8713,官网公开专利!B:B,1,0),0)&lt;&gt;0,1,0)</f>
        <v>1</v>
      </c>
    </row>
    <row r="8714" spans="1:6" x14ac:dyDescent="0.4">
      <c r="A8714" s="7" t="s">
        <v>9886</v>
      </c>
      <c r="B8714" s="7" t="s">
        <v>1744</v>
      </c>
      <c r="C8714" s="11">
        <v>43348</v>
      </c>
      <c r="D8714" s="7" t="s">
        <v>93</v>
      </c>
      <c r="E8714" s="7" t="s">
        <v>1745</v>
      </c>
      <c r="F8714">
        <f>IF(IFERROR(VLOOKUP(A8714,官网公开专利!B:B,1,0),0)&lt;&gt;0,1,0)</f>
        <v>1</v>
      </c>
    </row>
    <row r="8715" spans="1:6" x14ac:dyDescent="0.4">
      <c r="A8715" s="7" t="s">
        <v>9881</v>
      </c>
      <c r="B8715" s="7" t="s">
        <v>1744</v>
      </c>
      <c r="C8715" s="11">
        <v>43348</v>
      </c>
      <c r="D8715" s="7" t="s">
        <v>93</v>
      </c>
      <c r="E8715" s="7" t="s">
        <v>1745</v>
      </c>
      <c r="F8715">
        <f>IF(IFERROR(VLOOKUP(A8715,官网公开专利!B:B,1,0),0)&lt;&gt;0,1,0)</f>
        <v>1</v>
      </c>
    </row>
    <row r="8716" spans="1:6" x14ac:dyDescent="0.4">
      <c r="A8716" s="7" t="s">
        <v>9887</v>
      </c>
      <c r="B8716" s="7" t="s">
        <v>1744</v>
      </c>
      <c r="C8716" s="11">
        <v>43348</v>
      </c>
      <c r="D8716" s="7" t="s">
        <v>93</v>
      </c>
      <c r="E8716" s="7" t="s">
        <v>1745</v>
      </c>
      <c r="F8716">
        <f>IF(IFERROR(VLOOKUP(A8716,官网公开专利!B:B,1,0),0)&lt;&gt;0,1,0)</f>
        <v>1</v>
      </c>
    </row>
    <row r="8717" spans="1:6" x14ac:dyDescent="0.4">
      <c r="A8717" s="7" t="s">
        <v>9604</v>
      </c>
      <c r="B8717" s="7" t="s">
        <v>5782</v>
      </c>
      <c r="C8717" s="11">
        <v>43251</v>
      </c>
      <c r="D8717" s="7" t="s">
        <v>5783</v>
      </c>
      <c r="E8717" s="7" t="s">
        <v>20197</v>
      </c>
      <c r="F8717">
        <f>IF(IFERROR(VLOOKUP(A8717,官网公开专利!B:B,1,0),0)&lt;&gt;0,1,0)</f>
        <v>1</v>
      </c>
    </row>
    <row r="8718" spans="1:6" x14ac:dyDescent="0.4">
      <c r="A8718" s="7" t="s">
        <v>9976</v>
      </c>
      <c r="B8718" s="7" t="s">
        <v>20195</v>
      </c>
      <c r="C8718" s="11">
        <v>42713</v>
      </c>
      <c r="D8718" s="7" t="s">
        <v>651</v>
      </c>
      <c r="E8718" s="7" t="s">
        <v>20196</v>
      </c>
      <c r="F8718">
        <f>IF(IFERROR(VLOOKUP(A8718,官网公开专利!B:B,1,0),0)&lt;&gt;0,1,0)</f>
        <v>1</v>
      </c>
    </row>
    <row r="8719" spans="1:6" x14ac:dyDescent="0.4">
      <c r="A8719" s="7" t="s">
        <v>12279</v>
      </c>
      <c r="B8719" s="7" t="s">
        <v>20193</v>
      </c>
      <c r="C8719" s="11">
        <v>42583</v>
      </c>
      <c r="D8719" s="7" t="s">
        <v>210</v>
      </c>
      <c r="E8719" s="7" t="s">
        <v>20194</v>
      </c>
      <c r="F8719">
        <f>IF(IFERROR(VLOOKUP(A8719,官网公开专利!B:B,1,0),0)&lt;&gt;0,1,0)</f>
        <v>1</v>
      </c>
    </row>
    <row r="8720" spans="1:6" x14ac:dyDescent="0.4">
      <c r="A8720" s="7" t="s">
        <v>10352</v>
      </c>
      <c r="B8720" s="7" t="s">
        <v>6792</v>
      </c>
      <c r="C8720" s="11">
        <v>43447</v>
      </c>
      <c r="D8720" s="7" t="s">
        <v>225</v>
      </c>
      <c r="E8720" s="7" t="s">
        <v>6793</v>
      </c>
      <c r="F8720">
        <f>IF(IFERROR(VLOOKUP(A8720,官网公开专利!B:B,1,0),0)&lt;&gt;0,1,0)</f>
        <v>1</v>
      </c>
    </row>
    <row r="8721" spans="1:6" x14ac:dyDescent="0.4">
      <c r="A8721" s="7" t="s">
        <v>10353</v>
      </c>
      <c r="B8721" s="7" t="s">
        <v>6792</v>
      </c>
      <c r="C8721" s="11">
        <v>43447</v>
      </c>
      <c r="D8721" s="7" t="s">
        <v>225</v>
      </c>
      <c r="E8721" s="7" t="s">
        <v>6793</v>
      </c>
      <c r="F8721">
        <f>IF(IFERROR(VLOOKUP(A8721,官网公开专利!B:B,1,0),0)&lt;&gt;0,1,0)</f>
        <v>1</v>
      </c>
    </row>
    <row r="8722" spans="1:6" x14ac:dyDescent="0.4">
      <c r="A8722" s="7" t="s">
        <v>9469</v>
      </c>
      <c r="B8722" s="7" t="s">
        <v>20191</v>
      </c>
      <c r="C8722" s="11">
        <v>43487</v>
      </c>
      <c r="D8722" s="7" t="s">
        <v>18985</v>
      </c>
      <c r="E8722" s="7" t="s">
        <v>20192</v>
      </c>
      <c r="F8722">
        <f>IF(IFERROR(VLOOKUP(A8722,官网公开专利!B:B,1,0),0)&lt;&gt;0,1,0)</f>
        <v>1</v>
      </c>
    </row>
    <row r="8723" spans="1:6" x14ac:dyDescent="0.4">
      <c r="A8723" s="7" t="s">
        <v>9470</v>
      </c>
      <c r="B8723" s="7" t="s">
        <v>20191</v>
      </c>
      <c r="C8723" s="11">
        <v>43487</v>
      </c>
      <c r="D8723" s="7" t="s">
        <v>18985</v>
      </c>
      <c r="E8723" s="7" t="s">
        <v>20192</v>
      </c>
      <c r="F8723">
        <f>IF(IFERROR(VLOOKUP(A8723,官网公开专利!B:B,1,0),0)&lt;&gt;0,1,0)</f>
        <v>1</v>
      </c>
    </row>
    <row r="8724" spans="1:6" x14ac:dyDescent="0.4">
      <c r="A8724" s="7" t="s">
        <v>14020</v>
      </c>
      <c r="B8724" s="7" t="s">
        <v>7845</v>
      </c>
      <c r="C8724" s="11">
        <v>43889</v>
      </c>
      <c r="D8724" s="7" t="s">
        <v>7843</v>
      </c>
      <c r="E8724" s="7" t="s">
        <v>7844</v>
      </c>
      <c r="F8724">
        <f>IF(IFERROR(VLOOKUP(A8724,官网公开专利!B:B,1,0),0)&lt;&gt;0,1,0)</f>
        <v>1</v>
      </c>
    </row>
    <row r="8725" spans="1:6" x14ac:dyDescent="0.4">
      <c r="A8725" s="7" t="s">
        <v>14022</v>
      </c>
      <c r="B8725" s="7" t="s">
        <v>7845</v>
      </c>
      <c r="C8725" s="11">
        <v>43889</v>
      </c>
      <c r="D8725" s="7" t="s">
        <v>7843</v>
      </c>
      <c r="E8725" s="7" t="s">
        <v>20190</v>
      </c>
      <c r="F8725">
        <f>IF(IFERROR(VLOOKUP(A8725,官网公开专利!B:B,1,0),0)&lt;&gt;0,1,0)</f>
        <v>1</v>
      </c>
    </row>
    <row r="8726" spans="1:6" x14ac:dyDescent="0.4">
      <c r="A8726" s="7" t="s">
        <v>10304</v>
      </c>
      <c r="B8726" s="7" t="s">
        <v>7845</v>
      </c>
      <c r="C8726" s="11">
        <v>43889</v>
      </c>
      <c r="D8726" s="7" t="s">
        <v>7843</v>
      </c>
      <c r="E8726" s="7" t="s">
        <v>7844</v>
      </c>
      <c r="F8726">
        <f>IF(IFERROR(VLOOKUP(A8726,官网公开专利!B:B,1,0),0)&lt;&gt;0,1,0)</f>
        <v>1</v>
      </c>
    </row>
    <row r="8727" spans="1:6" x14ac:dyDescent="0.4">
      <c r="A8727" s="7" t="s">
        <v>14020</v>
      </c>
      <c r="B8727" s="7" t="s">
        <v>7842</v>
      </c>
      <c r="C8727" s="11">
        <v>43889</v>
      </c>
      <c r="D8727" s="7" t="s">
        <v>7843</v>
      </c>
      <c r="E8727" s="7" t="s">
        <v>7844</v>
      </c>
      <c r="F8727">
        <f>IF(IFERROR(VLOOKUP(A8727,官网公开专利!B:B,1,0),0)&lt;&gt;0,1,0)</f>
        <v>1</v>
      </c>
    </row>
    <row r="8728" spans="1:6" x14ac:dyDescent="0.4">
      <c r="A8728" s="7" t="s">
        <v>14022</v>
      </c>
      <c r="B8728" s="7" t="s">
        <v>7842</v>
      </c>
      <c r="C8728" s="11">
        <v>43889</v>
      </c>
      <c r="D8728" s="7" t="s">
        <v>7843</v>
      </c>
      <c r="E8728" s="7" t="s">
        <v>20190</v>
      </c>
      <c r="F8728">
        <f>IF(IFERROR(VLOOKUP(A8728,官网公开专利!B:B,1,0),0)&lt;&gt;0,1,0)</f>
        <v>1</v>
      </c>
    </row>
    <row r="8729" spans="1:6" x14ac:dyDescent="0.4">
      <c r="A8729" s="7" t="s">
        <v>10304</v>
      </c>
      <c r="B8729" s="7" t="s">
        <v>7842</v>
      </c>
      <c r="C8729" s="11">
        <v>43889</v>
      </c>
      <c r="D8729" s="7" t="s">
        <v>7843</v>
      </c>
      <c r="E8729" s="7" t="s">
        <v>7844</v>
      </c>
      <c r="F8729">
        <f>IF(IFERROR(VLOOKUP(A8729,官网公开专利!B:B,1,0),0)&lt;&gt;0,1,0)</f>
        <v>1</v>
      </c>
    </row>
    <row r="8730" spans="1:6" x14ac:dyDescent="0.4">
      <c r="A8730" s="7" t="s">
        <v>10180</v>
      </c>
      <c r="B8730" s="7" t="s">
        <v>8601</v>
      </c>
      <c r="C8730" s="11">
        <v>43031</v>
      </c>
      <c r="D8730" s="7" t="s">
        <v>3259</v>
      </c>
      <c r="E8730" s="7" t="s">
        <v>8600</v>
      </c>
      <c r="F8730">
        <f>IF(IFERROR(VLOOKUP(A8730,官网公开专利!B:B,1,0),0)&lt;&gt;0,1,0)</f>
        <v>1</v>
      </c>
    </row>
    <row r="8731" spans="1:6" x14ac:dyDescent="0.4">
      <c r="A8731" s="7" t="s">
        <v>4806</v>
      </c>
      <c r="B8731" s="7" t="s">
        <v>4627</v>
      </c>
      <c r="C8731" s="11">
        <v>43501</v>
      </c>
      <c r="D8731" s="7" t="s">
        <v>119</v>
      </c>
      <c r="E8731" s="7" t="s">
        <v>4628</v>
      </c>
      <c r="F8731">
        <f>IF(IFERROR(VLOOKUP(A8731,官网公开专利!B:B,1,0),0)&lt;&gt;0,1,0)</f>
        <v>1</v>
      </c>
    </row>
    <row r="8732" spans="1:6" x14ac:dyDescent="0.4">
      <c r="A8732" s="7" t="s">
        <v>10976</v>
      </c>
      <c r="B8732" s="7" t="s">
        <v>4627</v>
      </c>
      <c r="C8732" s="11">
        <v>43501</v>
      </c>
      <c r="D8732" s="7" t="s">
        <v>119</v>
      </c>
      <c r="E8732" s="7" t="s">
        <v>4628</v>
      </c>
      <c r="F8732">
        <f>IF(IFERROR(VLOOKUP(A8732,官网公开专利!B:B,1,0),0)&lt;&gt;0,1,0)</f>
        <v>1</v>
      </c>
    </row>
    <row r="8733" spans="1:6" x14ac:dyDescent="0.4">
      <c r="A8733" s="7" t="s">
        <v>10978</v>
      </c>
      <c r="B8733" s="7" t="s">
        <v>4627</v>
      </c>
      <c r="C8733" s="11">
        <v>43501</v>
      </c>
      <c r="D8733" s="7" t="s">
        <v>119</v>
      </c>
      <c r="E8733" s="7" t="s">
        <v>4628</v>
      </c>
      <c r="F8733">
        <f>IF(IFERROR(VLOOKUP(A8733,官网公开专利!B:B,1,0),0)&lt;&gt;0,1,0)</f>
        <v>1</v>
      </c>
    </row>
    <row r="8734" spans="1:6" x14ac:dyDescent="0.4">
      <c r="A8734" s="7" t="s">
        <v>13142</v>
      </c>
      <c r="B8734" s="7" t="s">
        <v>20189</v>
      </c>
      <c r="C8734" s="11">
        <v>42004</v>
      </c>
      <c r="D8734" s="7" t="s">
        <v>15248</v>
      </c>
      <c r="E8734" s="7" t="s">
        <v>14885</v>
      </c>
      <c r="F8734">
        <f>IF(IFERROR(VLOOKUP(A8734,官网公开专利!B:B,1,0),0)&lt;&gt;0,1,0)</f>
        <v>1</v>
      </c>
    </row>
    <row r="8735" spans="1:6" x14ac:dyDescent="0.4">
      <c r="A8735" s="7" t="s">
        <v>13138</v>
      </c>
      <c r="B8735" s="7" t="s">
        <v>20189</v>
      </c>
      <c r="C8735" s="11">
        <v>42004</v>
      </c>
      <c r="D8735" s="7" t="s">
        <v>15248</v>
      </c>
      <c r="E8735" s="7" t="s">
        <v>14885</v>
      </c>
      <c r="F8735">
        <f>IF(IFERROR(VLOOKUP(A8735,官网公开专利!B:B,1,0),0)&lt;&gt;0,1,0)</f>
        <v>1</v>
      </c>
    </row>
    <row r="8736" spans="1:6" x14ac:dyDescent="0.4">
      <c r="A8736" s="7" t="s">
        <v>11766</v>
      </c>
      <c r="B8736" s="7" t="s">
        <v>20187</v>
      </c>
      <c r="C8736" s="11">
        <v>42311</v>
      </c>
      <c r="D8736" s="7" t="s">
        <v>93</v>
      </c>
      <c r="E8736" s="7" t="s">
        <v>20188</v>
      </c>
      <c r="F8736">
        <f>IF(IFERROR(VLOOKUP(A8736,官网公开专利!B:B,1,0),0)&lt;&gt;0,1,0)</f>
        <v>1</v>
      </c>
    </row>
    <row r="8737" spans="1:6" x14ac:dyDescent="0.4">
      <c r="A8737" s="7" t="s">
        <v>10478</v>
      </c>
      <c r="B8737" s="7" t="s">
        <v>20187</v>
      </c>
      <c r="C8737" s="11">
        <v>42311</v>
      </c>
      <c r="D8737" s="7" t="s">
        <v>93</v>
      </c>
      <c r="E8737" s="7" t="s">
        <v>20188</v>
      </c>
      <c r="F8737">
        <f>IF(IFERROR(VLOOKUP(A8737,官网公开专利!B:B,1,0),0)&lt;&gt;0,1,0)</f>
        <v>1</v>
      </c>
    </row>
    <row r="8738" spans="1:6" x14ac:dyDescent="0.4">
      <c r="A8738" s="7" t="s">
        <v>10579</v>
      </c>
      <c r="B8738" s="7" t="s">
        <v>5138</v>
      </c>
      <c r="C8738" s="11">
        <v>43502</v>
      </c>
      <c r="D8738" s="7" t="s">
        <v>5136</v>
      </c>
      <c r="E8738" s="7" t="s">
        <v>5137</v>
      </c>
      <c r="F8738">
        <f>IF(IFERROR(VLOOKUP(A8738,官网公开专利!B:B,1,0),0)&lt;&gt;0,1,0)</f>
        <v>1</v>
      </c>
    </row>
    <row r="8739" spans="1:6" x14ac:dyDescent="0.4">
      <c r="A8739" s="7" t="s">
        <v>10578</v>
      </c>
      <c r="B8739" s="7" t="s">
        <v>5138</v>
      </c>
      <c r="C8739" s="11">
        <v>43502</v>
      </c>
      <c r="D8739" s="7" t="s">
        <v>5136</v>
      </c>
      <c r="E8739" s="7" t="s">
        <v>5137</v>
      </c>
      <c r="F8739">
        <f>IF(IFERROR(VLOOKUP(A8739,官网公开专利!B:B,1,0),0)&lt;&gt;0,1,0)</f>
        <v>1</v>
      </c>
    </row>
    <row r="8740" spans="1:6" x14ac:dyDescent="0.4">
      <c r="A8740" s="7" t="s">
        <v>9592</v>
      </c>
      <c r="B8740" s="7" t="s">
        <v>20184</v>
      </c>
      <c r="C8740" s="11">
        <v>43283</v>
      </c>
      <c r="D8740" s="7" t="s">
        <v>20185</v>
      </c>
      <c r="E8740" s="7" t="s">
        <v>20186</v>
      </c>
      <c r="F8740">
        <f>IF(IFERROR(VLOOKUP(A8740,官网公开专利!B:B,1,0),0)&lt;&gt;0,1,0)</f>
        <v>1</v>
      </c>
    </row>
    <row r="8741" spans="1:6" x14ac:dyDescent="0.4">
      <c r="A8741" s="7" t="s">
        <v>12228</v>
      </c>
      <c r="B8741" s="7" t="s">
        <v>20182</v>
      </c>
      <c r="C8741" s="11">
        <v>43950</v>
      </c>
      <c r="D8741" s="7" t="s">
        <v>7807</v>
      </c>
      <c r="E8741" s="7" t="s">
        <v>20183</v>
      </c>
      <c r="F8741">
        <f>IF(IFERROR(VLOOKUP(A8741,官网公开专利!B:B,1,0),0)&lt;&gt;0,1,0)</f>
        <v>1</v>
      </c>
    </row>
    <row r="8742" spans="1:6" x14ac:dyDescent="0.4">
      <c r="A8742" s="7" t="s">
        <v>10109</v>
      </c>
      <c r="B8742" s="7" t="s">
        <v>20176</v>
      </c>
      <c r="C8742" s="11">
        <v>43502</v>
      </c>
      <c r="D8742" s="7" t="s">
        <v>20177</v>
      </c>
      <c r="E8742" s="7" t="s">
        <v>20178</v>
      </c>
      <c r="F8742">
        <f>IF(IFERROR(VLOOKUP(A8742,官网公开专利!B:B,1,0),0)&lt;&gt;0,1,0)</f>
        <v>1</v>
      </c>
    </row>
    <row r="8743" spans="1:6" x14ac:dyDescent="0.4">
      <c r="A8743" s="7" t="s">
        <v>9456</v>
      </c>
      <c r="B8743" s="7" t="s">
        <v>20179</v>
      </c>
      <c r="C8743" s="11">
        <v>43502</v>
      </c>
      <c r="D8743" s="7" t="s">
        <v>636</v>
      </c>
      <c r="E8743" s="7" t="s">
        <v>20180</v>
      </c>
      <c r="F8743">
        <f>IF(IFERROR(VLOOKUP(A8743,官网公开专利!B:B,1,0),0)&lt;&gt;0,1,0)</f>
        <v>1</v>
      </c>
    </row>
    <row r="8744" spans="1:6" x14ac:dyDescent="0.4">
      <c r="A8744" s="7" t="s">
        <v>9460</v>
      </c>
      <c r="B8744" s="7" t="s">
        <v>20179</v>
      </c>
      <c r="C8744" s="11">
        <v>43502</v>
      </c>
      <c r="D8744" s="7" t="s">
        <v>636</v>
      </c>
      <c r="E8744" s="7" t="s">
        <v>20181</v>
      </c>
      <c r="F8744">
        <f>IF(IFERROR(VLOOKUP(A8744,官网公开专利!B:B,1,0),0)&lt;&gt;0,1,0)</f>
        <v>1</v>
      </c>
    </row>
    <row r="8745" spans="1:6" x14ac:dyDescent="0.4">
      <c r="A8745" s="7" t="s">
        <v>10372</v>
      </c>
      <c r="B8745" s="7" t="s">
        <v>8412</v>
      </c>
      <c r="C8745" s="11">
        <v>43493</v>
      </c>
      <c r="D8745" s="7" t="s">
        <v>12430</v>
      </c>
      <c r="E8745" s="7" t="s">
        <v>3572</v>
      </c>
      <c r="F8745">
        <f>IF(IFERROR(VLOOKUP(A8745,官网公开专利!B:B,1,0),0)&lt;&gt;0,1,0)</f>
        <v>1</v>
      </c>
    </row>
    <row r="8746" spans="1:6" x14ac:dyDescent="0.4">
      <c r="A8746" s="7" t="s">
        <v>10353</v>
      </c>
      <c r="B8746" s="7" t="s">
        <v>6777</v>
      </c>
      <c r="C8746" s="11">
        <v>43154</v>
      </c>
      <c r="D8746" s="7" t="s">
        <v>6778</v>
      </c>
      <c r="E8746" s="7" t="s">
        <v>6779</v>
      </c>
      <c r="F8746">
        <f>IF(IFERROR(VLOOKUP(A8746,官网公开专利!B:B,1,0),0)&lt;&gt;0,1,0)</f>
        <v>1</v>
      </c>
    </row>
    <row r="8747" spans="1:6" x14ac:dyDescent="0.4">
      <c r="A8747" s="7" t="s">
        <v>1298</v>
      </c>
      <c r="B8747" s="7" t="s">
        <v>1350</v>
      </c>
      <c r="C8747" s="11">
        <v>43489</v>
      </c>
      <c r="D8747" s="7" t="s">
        <v>1351</v>
      </c>
      <c r="E8747" s="7" t="s">
        <v>1305</v>
      </c>
      <c r="F8747">
        <f>IF(IFERROR(VLOOKUP(A8747,官网公开专利!B:B,1,0),0)&lt;&gt;0,1,0)</f>
        <v>1</v>
      </c>
    </row>
    <row r="8748" spans="1:6" x14ac:dyDescent="0.4">
      <c r="A8748" s="7" t="s">
        <v>12279</v>
      </c>
      <c r="B8748" s="7" t="s">
        <v>20174</v>
      </c>
      <c r="C8748" s="11">
        <v>41330</v>
      </c>
      <c r="D8748" s="7" t="s">
        <v>2926</v>
      </c>
      <c r="E8748" s="7" t="s">
        <v>20175</v>
      </c>
      <c r="F8748">
        <f>IF(IFERROR(VLOOKUP(A8748,官网公开专利!B:B,1,0),0)&lt;&gt;0,1,0)</f>
        <v>1</v>
      </c>
    </row>
    <row r="8749" spans="1:6" x14ac:dyDescent="0.4">
      <c r="A8749" s="7" t="s">
        <v>10019</v>
      </c>
      <c r="B8749" s="7" t="s">
        <v>20172</v>
      </c>
      <c r="C8749" s="11">
        <v>42669</v>
      </c>
      <c r="D8749" s="7" t="s">
        <v>188</v>
      </c>
      <c r="E8749" s="7" t="s">
        <v>18455</v>
      </c>
      <c r="F8749">
        <f>IF(IFERROR(VLOOKUP(A8749,官网公开专利!B:B,1,0),0)&lt;&gt;0,1,0)</f>
        <v>1</v>
      </c>
    </row>
    <row r="8750" spans="1:6" x14ac:dyDescent="0.4">
      <c r="A8750" s="7" t="s">
        <v>8449</v>
      </c>
      <c r="B8750" s="7" t="s">
        <v>6360</v>
      </c>
      <c r="C8750" s="11">
        <v>43182</v>
      </c>
      <c r="D8750" s="7" t="s">
        <v>1748</v>
      </c>
      <c r="E8750" s="7" t="s">
        <v>6175</v>
      </c>
      <c r="F8750">
        <f>IF(IFERROR(VLOOKUP(A8750,官网公开专利!B:B,1,0),0)&lt;&gt;0,1,0)</f>
        <v>1</v>
      </c>
    </row>
    <row r="8751" spans="1:6" x14ac:dyDescent="0.4">
      <c r="A8751" s="7" t="s">
        <v>10030</v>
      </c>
      <c r="B8751" s="7" t="s">
        <v>6360</v>
      </c>
      <c r="C8751" s="11">
        <v>43182</v>
      </c>
      <c r="D8751" s="7" t="s">
        <v>1748</v>
      </c>
      <c r="E8751" s="7" t="s">
        <v>6175</v>
      </c>
      <c r="F8751">
        <f>IF(IFERROR(VLOOKUP(A8751,官网公开专利!B:B,1,0),0)&lt;&gt;0,1,0)</f>
        <v>1</v>
      </c>
    </row>
    <row r="8752" spans="1:6" x14ac:dyDescent="0.4">
      <c r="A8752" s="7" t="s">
        <v>11085</v>
      </c>
      <c r="B8752" s="7" t="s">
        <v>6360</v>
      </c>
      <c r="C8752" s="11">
        <v>43182</v>
      </c>
      <c r="D8752" s="7" t="s">
        <v>1748</v>
      </c>
      <c r="E8752" s="7" t="s">
        <v>6175</v>
      </c>
      <c r="F8752">
        <f>IF(IFERROR(VLOOKUP(A8752,官网公开专利!B:B,1,0),0)&lt;&gt;0,1,0)</f>
        <v>1</v>
      </c>
    </row>
    <row r="8753" spans="1:6" x14ac:dyDescent="0.4">
      <c r="A8753" s="7" t="s">
        <v>9824</v>
      </c>
      <c r="B8753" s="7" t="s">
        <v>6360</v>
      </c>
      <c r="C8753" s="11">
        <v>43182</v>
      </c>
      <c r="D8753" s="7" t="s">
        <v>1748</v>
      </c>
      <c r="E8753" s="7" t="s">
        <v>6175</v>
      </c>
      <c r="F8753">
        <f>IF(IFERROR(VLOOKUP(A8753,官网公开专利!B:B,1,0),0)&lt;&gt;0,1,0)</f>
        <v>1</v>
      </c>
    </row>
    <row r="8754" spans="1:6" x14ac:dyDescent="0.4">
      <c r="A8754" s="7" t="s">
        <v>9489</v>
      </c>
      <c r="B8754" s="7" t="s">
        <v>6360</v>
      </c>
      <c r="C8754" s="11">
        <v>43182</v>
      </c>
      <c r="D8754" s="7" t="s">
        <v>1748</v>
      </c>
      <c r="E8754" s="7" t="s">
        <v>6175</v>
      </c>
      <c r="F8754">
        <f>IF(IFERROR(VLOOKUP(A8754,官网公开专利!B:B,1,0),0)&lt;&gt;0,1,0)</f>
        <v>1</v>
      </c>
    </row>
    <row r="8755" spans="1:6" x14ac:dyDescent="0.4">
      <c r="A8755" s="7" t="s">
        <v>9490</v>
      </c>
      <c r="B8755" s="7" t="s">
        <v>6360</v>
      </c>
      <c r="C8755" s="11">
        <v>43182</v>
      </c>
      <c r="D8755" s="7" t="s">
        <v>1748</v>
      </c>
      <c r="E8755" s="7" t="s">
        <v>6175</v>
      </c>
      <c r="F8755">
        <f>IF(IFERROR(VLOOKUP(A8755,官网公开专利!B:B,1,0),0)&lt;&gt;0,1,0)</f>
        <v>1</v>
      </c>
    </row>
    <row r="8756" spans="1:6" x14ac:dyDescent="0.4">
      <c r="A8756" s="7" t="s">
        <v>9491</v>
      </c>
      <c r="B8756" s="7" t="s">
        <v>6360</v>
      </c>
      <c r="C8756" s="11">
        <v>43182</v>
      </c>
      <c r="D8756" s="7" t="s">
        <v>1748</v>
      </c>
      <c r="E8756" s="7" t="s">
        <v>6175</v>
      </c>
      <c r="F8756">
        <f>IF(IFERROR(VLOOKUP(A8756,官网公开专利!B:B,1,0),0)&lt;&gt;0,1,0)</f>
        <v>1</v>
      </c>
    </row>
    <row r="8757" spans="1:6" x14ac:dyDescent="0.4">
      <c r="A8757" s="7" t="s">
        <v>11583</v>
      </c>
      <c r="B8757" s="7" t="s">
        <v>6360</v>
      </c>
      <c r="C8757" s="11">
        <v>43182</v>
      </c>
      <c r="D8757" s="7" t="s">
        <v>1748</v>
      </c>
      <c r="E8757" s="7" t="s">
        <v>6175</v>
      </c>
      <c r="F8757">
        <f>IF(IFERROR(VLOOKUP(A8757,官网公开专利!B:B,1,0),0)&lt;&gt;0,1,0)</f>
        <v>1</v>
      </c>
    </row>
    <row r="8758" spans="1:6" x14ac:dyDescent="0.4">
      <c r="A8758" s="7" t="s">
        <v>2826</v>
      </c>
      <c r="B8758" s="7" t="s">
        <v>3007</v>
      </c>
      <c r="C8758" s="11">
        <v>41177</v>
      </c>
      <c r="D8758" s="7" t="s">
        <v>980</v>
      </c>
      <c r="E8758" s="7" t="s">
        <v>3005</v>
      </c>
      <c r="F8758">
        <f>IF(IFERROR(VLOOKUP(A8758,官网公开专利!B:B,1,0),0)&lt;&gt;0,1,0)</f>
        <v>1</v>
      </c>
    </row>
    <row r="8759" spans="1:6" x14ac:dyDescent="0.4">
      <c r="A8759" s="7" t="s">
        <v>9469</v>
      </c>
      <c r="B8759" s="7" t="s">
        <v>3007</v>
      </c>
      <c r="C8759" s="11">
        <v>41177</v>
      </c>
      <c r="D8759" s="7" t="s">
        <v>980</v>
      </c>
      <c r="E8759" s="7" t="s">
        <v>3005</v>
      </c>
      <c r="F8759">
        <f>IF(IFERROR(VLOOKUP(A8759,官网公开专利!B:B,1,0),0)&lt;&gt;0,1,0)</f>
        <v>1</v>
      </c>
    </row>
    <row r="8760" spans="1:6" x14ac:dyDescent="0.4">
      <c r="A8760" s="7" t="s">
        <v>10395</v>
      </c>
      <c r="B8760" s="7" t="s">
        <v>20173</v>
      </c>
      <c r="C8760" s="11">
        <v>42591</v>
      </c>
      <c r="D8760" s="7" t="s">
        <v>575</v>
      </c>
      <c r="E8760" s="7" t="s">
        <v>18299</v>
      </c>
      <c r="F8760">
        <f>IF(IFERROR(VLOOKUP(A8760,官网公开专利!B:B,1,0),0)&lt;&gt;0,1,0)</f>
        <v>1</v>
      </c>
    </row>
    <row r="8761" spans="1:6" x14ac:dyDescent="0.4">
      <c r="A8761" s="7" t="s">
        <v>10398</v>
      </c>
      <c r="B8761" s="7" t="s">
        <v>20173</v>
      </c>
      <c r="C8761" s="11">
        <v>42591</v>
      </c>
      <c r="D8761" s="7" t="s">
        <v>575</v>
      </c>
      <c r="E8761" s="7" t="s">
        <v>18299</v>
      </c>
      <c r="F8761">
        <f>IF(IFERROR(VLOOKUP(A8761,官网公开专利!B:B,1,0),0)&lt;&gt;0,1,0)</f>
        <v>1</v>
      </c>
    </row>
    <row r="8762" spans="1:6" x14ac:dyDescent="0.4">
      <c r="A8762" s="7" t="s">
        <v>10399</v>
      </c>
      <c r="B8762" s="7" t="s">
        <v>20173</v>
      </c>
      <c r="C8762" s="11">
        <v>42591</v>
      </c>
      <c r="D8762" s="7" t="s">
        <v>575</v>
      </c>
      <c r="E8762" s="7" t="s">
        <v>18299</v>
      </c>
      <c r="F8762">
        <f>IF(IFERROR(VLOOKUP(A8762,官网公开专利!B:B,1,0),0)&lt;&gt;0,1,0)</f>
        <v>1</v>
      </c>
    </row>
    <row r="8763" spans="1:6" x14ac:dyDescent="0.4">
      <c r="A8763" s="7" t="s">
        <v>9592</v>
      </c>
      <c r="B8763" s="7" t="s">
        <v>20169</v>
      </c>
      <c r="C8763" s="11">
        <v>43784</v>
      </c>
      <c r="D8763" s="7" t="s">
        <v>20170</v>
      </c>
      <c r="E8763" s="7" t="s">
        <v>20171</v>
      </c>
      <c r="F8763">
        <f>IF(IFERROR(VLOOKUP(A8763,官网公开专利!B:B,1,0),0)&lt;&gt;0,1,0)</f>
        <v>1</v>
      </c>
    </row>
    <row r="8764" spans="1:6" x14ac:dyDescent="0.4">
      <c r="A8764" s="7" t="s">
        <v>5271</v>
      </c>
      <c r="B8764" s="7" t="s">
        <v>3700</v>
      </c>
      <c r="C8764" s="11">
        <v>43129</v>
      </c>
      <c r="D8764" s="7" t="s">
        <v>3132</v>
      </c>
      <c r="E8764" s="7" t="s">
        <v>3701</v>
      </c>
      <c r="F8764">
        <f>IF(IFERROR(VLOOKUP(A8764,官网公开专利!B:B,1,0),0)&lt;&gt;0,1,0)</f>
        <v>1</v>
      </c>
    </row>
    <row r="8765" spans="1:6" x14ac:dyDescent="0.4">
      <c r="A8765" s="7" t="s">
        <v>9792</v>
      </c>
      <c r="B8765" s="7" t="s">
        <v>3700</v>
      </c>
      <c r="C8765" s="11">
        <v>43129</v>
      </c>
      <c r="D8765" s="7" t="s">
        <v>3132</v>
      </c>
      <c r="E8765" s="7" t="s">
        <v>3701</v>
      </c>
      <c r="F8765">
        <f>IF(IFERROR(VLOOKUP(A8765,官网公开专利!B:B,1,0),0)&lt;&gt;0,1,0)</f>
        <v>1</v>
      </c>
    </row>
    <row r="8766" spans="1:6" x14ac:dyDescent="0.4">
      <c r="A8766" s="7" t="s">
        <v>9793</v>
      </c>
      <c r="B8766" s="7" t="s">
        <v>3700</v>
      </c>
      <c r="C8766" s="11">
        <v>43129</v>
      </c>
      <c r="D8766" s="7" t="s">
        <v>3132</v>
      </c>
      <c r="E8766" s="7" t="s">
        <v>3701</v>
      </c>
      <c r="F8766">
        <f>IF(IFERROR(VLOOKUP(A8766,官网公开专利!B:B,1,0),0)&lt;&gt;0,1,0)</f>
        <v>1</v>
      </c>
    </row>
    <row r="8767" spans="1:6" x14ac:dyDescent="0.4">
      <c r="A8767" s="7" t="s">
        <v>9794</v>
      </c>
      <c r="B8767" s="7" t="s">
        <v>3700</v>
      </c>
      <c r="C8767" s="11">
        <v>43129</v>
      </c>
      <c r="D8767" s="7" t="s">
        <v>3132</v>
      </c>
      <c r="E8767" s="7" t="s">
        <v>19808</v>
      </c>
      <c r="F8767">
        <f>IF(IFERROR(VLOOKUP(A8767,官网公开专利!B:B,1,0),0)&lt;&gt;0,1,0)</f>
        <v>1</v>
      </c>
    </row>
    <row r="8768" spans="1:6" x14ac:dyDescent="0.4">
      <c r="A8768" s="7" t="s">
        <v>9456</v>
      </c>
      <c r="B8768" s="7" t="s">
        <v>20167</v>
      </c>
      <c r="C8768" s="11">
        <v>43487</v>
      </c>
      <c r="D8768" s="7" t="s">
        <v>11659</v>
      </c>
      <c r="E8768" s="7" t="s">
        <v>20168</v>
      </c>
      <c r="F8768">
        <f>IF(IFERROR(VLOOKUP(A8768,官网公开专利!B:B,1,0),0)&lt;&gt;0,1,0)</f>
        <v>1</v>
      </c>
    </row>
    <row r="8769" spans="1:6" x14ac:dyDescent="0.4">
      <c r="A8769" s="7" t="s">
        <v>9460</v>
      </c>
      <c r="B8769" s="7" t="s">
        <v>20167</v>
      </c>
      <c r="C8769" s="11">
        <v>43487</v>
      </c>
      <c r="D8769" s="7" t="s">
        <v>11659</v>
      </c>
      <c r="E8769" s="7" t="s">
        <v>1424</v>
      </c>
      <c r="F8769">
        <f>IF(IFERROR(VLOOKUP(A8769,官网公开专利!B:B,1,0),0)&lt;&gt;0,1,0)</f>
        <v>1</v>
      </c>
    </row>
    <row r="8770" spans="1:6" x14ac:dyDescent="0.4">
      <c r="A8770" s="7" t="s">
        <v>10092</v>
      </c>
      <c r="B8770" s="7" t="s">
        <v>20165</v>
      </c>
      <c r="C8770" s="11">
        <v>43486</v>
      </c>
      <c r="D8770" s="7" t="s">
        <v>19378</v>
      </c>
      <c r="E8770" s="7" t="s">
        <v>20166</v>
      </c>
      <c r="F8770">
        <f>IF(IFERROR(VLOOKUP(A8770,官网公开专利!B:B,1,0),0)&lt;&gt;0,1,0)</f>
        <v>1</v>
      </c>
    </row>
    <row r="8771" spans="1:6" x14ac:dyDescent="0.4">
      <c r="A8771" s="7" t="s">
        <v>10096</v>
      </c>
      <c r="B8771" s="7" t="s">
        <v>20165</v>
      </c>
      <c r="C8771" s="11">
        <v>43486</v>
      </c>
      <c r="D8771" s="7" t="s">
        <v>19378</v>
      </c>
      <c r="E8771" s="7" t="s">
        <v>20166</v>
      </c>
      <c r="F8771">
        <f>IF(IFERROR(VLOOKUP(A8771,官网公开专利!B:B,1,0),0)&lt;&gt;0,1,0)</f>
        <v>1</v>
      </c>
    </row>
    <row r="8772" spans="1:6" x14ac:dyDescent="0.4">
      <c r="A8772" s="7" t="s">
        <v>10456</v>
      </c>
      <c r="B8772" s="7" t="s">
        <v>20162</v>
      </c>
      <c r="C8772" s="11">
        <v>43280</v>
      </c>
      <c r="D8772" s="7" t="s">
        <v>93</v>
      </c>
      <c r="E8772" s="7" t="s">
        <v>20163</v>
      </c>
      <c r="F8772">
        <f>IF(IFERROR(VLOOKUP(A8772,官网公开专利!B:B,1,0),0)&lt;&gt;0,1,0)</f>
        <v>1</v>
      </c>
    </row>
    <row r="8773" spans="1:6" x14ac:dyDescent="0.4">
      <c r="A8773" s="7" t="s">
        <v>10460</v>
      </c>
      <c r="B8773" s="7" t="s">
        <v>20162</v>
      </c>
      <c r="C8773" s="11">
        <v>43280</v>
      </c>
      <c r="D8773" s="7" t="s">
        <v>93</v>
      </c>
      <c r="E8773" s="7" t="s">
        <v>20163</v>
      </c>
      <c r="F8773">
        <f>IF(IFERROR(VLOOKUP(A8773,官网公开专利!B:B,1,0),0)&lt;&gt;0,1,0)</f>
        <v>1</v>
      </c>
    </row>
    <row r="8774" spans="1:6" x14ac:dyDescent="0.4">
      <c r="A8774" s="7" t="s">
        <v>9976</v>
      </c>
      <c r="B8774" s="7" t="s">
        <v>20164</v>
      </c>
      <c r="C8774" s="11">
        <v>42620</v>
      </c>
      <c r="D8774" s="7" t="s">
        <v>3106</v>
      </c>
      <c r="E8774" s="7" t="s">
        <v>18340</v>
      </c>
      <c r="F8774">
        <f>IF(IFERROR(VLOOKUP(A8774,官网公开专利!B:B,1,0),0)&lt;&gt;0,1,0)</f>
        <v>1</v>
      </c>
    </row>
    <row r="8775" spans="1:6" x14ac:dyDescent="0.4">
      <c r="A8775" s="7" t="s">
        <v>10652</v>
      </c>
      <c r="B8775" s="7" t="s">
        <v>20159</v>
      </c>
      <c r="C8775" s="11">
        <v>43047</v>
      </c>
      <c r="D8775" s="7" t="s">
        <v>20160</v>
      </c>
      <c r="E8775" s="7" t="s">
        <v>20161</v>
      </c>
      <c r="F8775">
        <f>IF(IFERROR(VLOOKUP(A8775,官网公开专利!B:B,1,0),0)&lt;&gt;0,1,0)</f>
        <v>1</v>
      </c>
    </row>
    <row r="8776" spans="1:6" x14ac:dyDescent="0.4">
      <c r="A8776" s="7" t="s">
        <v>11896</v>
      </c>
      <c r="B8776" s="7" t="s">
        <v>20159</v>
      </c>
      <c r="C8776" s="11">
        <v>43047</v>
      </c>
      <c r="D8776" s="7" t="s">
        <v>20160</v>
      </c>
      <c r="E8776" s="7" t="s">
        <v>20161</v>
      </c>
      <c r="F8776">
        <f>IF(IFERROR(VLOOKUP(A8776,官网公开专利!B:B,1,0),0)&lt;&gt;0,1,0)</f>
        <v>1</v>
      </c>
    </row>
    <row r="8777" spans="1:6" x14ac:dyDescent="0.4">
      <c r="A8777" s="7" t="s">
        <v>10659</v>
      </c>
      <c r="B8777" s="7" t="s">
        <v>20159</v>
      </c>
      <c r="C8777" s="11">
        <v>43047</v>
      </c>
      <c r="D8777" s="7" t="s">
        <v>20160</v>
      </c>
      <c r="E8777" s="7" t="s">
        <v>20161</v>
      </c>
      <c r="F8777">
        <f>IF(IFERROR(VLOOKUP(A8777,官网公开专利!B:B,1,0),0)&lt;&gt;0,1,0)</f>
        <v>1</v>
      </c>
    </row>
    <row r="8778" spans="1:6" x14ac:dyDescent="0.4">
      <c r="A8778" s="7" t="s">
        <v>9522</v>
      </c>
      <c r="B8778" s="7" t="s">
        <v>20158</v>
      </c>
      <c r="C8778" s="11">
        <v>43487</v>
      </c>
      <c r="D8778" s="7" t="s">
        <v>93</v>
      </c>
      <c r="E8778" s="7" t="s">
        <v>4364</v>
      </c>
      <c r="F8778">
        <f>IF(IFERROR(VLOOKUP(A8778,官网公开专利!B:B,1,0),0)&lt;&gt;0,1,0)</f>
        <v>1</v>
      </c>
    </row>
    <row r="8779" spans="1:6" x14ac:dyDescent="0.4">
      <c r="A8779" s="7" t="s">
        <v>10589</v>
      </c>
      <c r="B8779" s="7" t="s">
        <v>20157</v>
      </c>
      <c r="C8779" s="11">
        <v>42690</v>
      </c>
      <c r="D8779" s="7" t="s">
        <v>15690</v>
      </c>
      <c r="E8779" s="7" t="s">
        <v>18512</v>
      </c>
      <c r="F8779">
        <f>IF(IFERROR(VLOOKUP(A8779,官网公开专利!B:B,1,0),0)&lt;&gt;0,1,0)</f>
        <v>1</v>
      </c>
    </row>
    <row r="8780" spans="1:6" x14ac:dyDescent="0.4">
      <c r="A8780" s="7" t="s">
        <v>10132</v>
      </c>
      <c r="B8780" s="7" t="s">
        <v>20157</v>
      </c>
      <c r="C8780" s="11">
        <v>42690</v>
      </c>
      <c r="D8780" s="7" t="s">
        <v>15690</v>
      </c>
      <c r="E8780" s="7" t="s">
        <v>18512</v>
      </c>
      <c r="F8780">
        <f>IF(IFERROR(VLOOKUP(A8780,官网公开专利!B:B,1,0),0)&lt;&gt;0,1,0)</f>
        <v>1</v>
      </c>
    </row>
    <row r="8781" spans="1:6" x14ac:dyDescent="0.4">
      <c r="A8781" s="7" t="s">
        <v>9456</v>
      </c>
      <c r="B8781" s="7" t="s">
        <v>1529</v>
      </c>
      <c r="C8781" s="11">
        <v>43480</v>
      </c>
      <c r="D8781" s="7" t="s">
        <v>93</v>
      </c>
      <c r="E8781" s="7" t="s">
        <v>1530</v>
      </c>
      <c r="F8781">
        <f>IF(IFERROR(VLOOKUP(A8781,官网公开专利!B:B,1,0),0)&lt;&gt;0,1,0)</f>
        <v>1</v>
      </c>
    </row>
    <row r="8782" spans="1:6" x14ac:dyDescent="0.4">
      <c r="A8782" s="7" t="s">
        <v>9460</v>
      </c>
      <c r="B8782" s="7" t="s">
        <v>1529</v>
      </c>
      <c r="C8782" s="11">
        <v>43480</v>
      </c>
      <c r="D8782" s="7" t="s">
        <v>93</v>
      </c>
      <c r="E8782" s="7" t="s">
        <v>1530</v>
      </c>
      <c r="F8782">
        <f>IF(IFERROR(VLOOKUP(A8782,官网公开专利!B:B,1,0),0)&lt;&gt;0,1,0)</f>
        <v>1</v>
      </c>
    </row>
    <row r="8783" spans="1:6" x14ac:dyDescent="0.4">
      <c r="A8783" s="7" t="s">
        <v>9434</v>
      </c>
      <c r="B8783" s="7" t="s">
        <v>20155</v>
      </c>
      <c r="C8783" s="11">
        <v>42493</v>
      </c>
      <c r="D8783" s="7" t="s">
        <v>105</v>
      </c>
      <c r="E8783" s="7" t="s">
        <v>20156</v>
      </c>
      <c r="F8783">
        <f>IF(IFERROR(VLOOKUP(A8783,官网公开专利!B:B,1,0),0)&lt;&gt;0,1,0)</f>
        <v>1</v>
      </c>
    </row>
    <row r="8784" spans="1:6" x14ac:dyDescent="0.4">
      <c r="A8784" s="7" t="s">
        <v>9438</v>
      </c>
      <c r="B8784" s="7" t="s">
        <v>20155</v>
      </c>
      <c r="C8784" s="11">
        <v>42493</v>
      </c>
      <c r="D8784" s="7" t="s">
        <v>105</v>
      </c>
      <c r="E8784" s="7" t="s">
        <v>20156</v>
      </c>
      <c r="F8784">
        <f>IF(IFERROR(VLOOKUP(A8784,官网公开专利!B:B,1,0),0)&lt;&gt;0,1,0)</f>
        <v>1</v>
      </c>
    </row>
    <row r="8785" spans="1:6" x14ac:dyDescent="0.4">
      <c r="A8785" s="7" t="s">
        <v>9440</v>
      </c>
      <c r="B8785" s="7" t="s">
        <v>20155</v>
      </c>
      <c r="C8785" s="11">
        <v>42493</v>
      </c>
      <c r="D8785" s="7" t="s">
        <v>105</v>
      </c>
      <c r="E8785" s="7" t="s">
        <v>20156</v>
      </c>
      <c r="F8785">
        <f>IF(IFERROR(VLOOKUP(A8785,官网公开专利!B:B,1,0),0)&lt;&gt;0,1,0)</f>
        <v>1</v>
      </c>
    </row>
    <row r="8786" spans="1:6" x14ac:dyDescent="0.4">
      <c r="A8786" s="7" t="s">
        <v>9441</v>
      </c>
      <c r="B8786" s="7" t="s">
        <v>20155</v>
      </c>
      <c r="C8786" s="11">
        <v>42493</v>
      </c>
      <c r="D8786" s="7" t="s">
        <v>105</v>
      </c>
      <c r="E8786" s="7" t="s">
        <v>20156</v>
      </c>
      <c r="F8786">
        <f>IF(IFERROR(VLOOKUP(A8786,官网公开专利!B:B,1,0),0)&lt;&gt;0,1,0)</f>
        <v>1</v>
      </c>
    </row>
    <row r="8787" spans="1:6" x14ac:dyDescent="0.4">
      <c r="A8787" s="7" t="s">
        <v>9442</v>
      </c>
      <c r="B8787" s="7" t="s">
        <v>20155</v>
      </c>
      <c r="C8787" s="11">
        <v>42493</v>
      </c>
      <c r="D8787" s="7" t="s">
        <v>105</v>
      </c>
      <c r="E8787" s="7" t="s">
        <v>20156</v>
      </c>
      <c r="F8787">
        <f>IF(IFERROR(VLOOKUP(A8787,官网公开专利!B:B,1,0),0)&lt;&gt;0,1,0)</f>
        <v>1</v>
      </c>
    </row>
    <row r="8788" spans="1:6" x14ac:dyDescent="0.4">
      <c r="A8788" s="7" t="s">
        <v>10429</v>
      </c>
      <c r="B8788" s="7" t="s">
        <v>20152</v>
      </c>
      <c r="C8788" s="11">
        <v>43475</v>
      </c>
      <c r="D8788" s="7" t="s">
        <v>972</v>
      </c>
      <c r="E8788" s="7" t="s">
        <v>20153</v>
      </c>
      <c r="F8788">
        <f>IF(IFERROR(VLOOKUP(A8788,官网公开专利!B:B,1,0),0)&lt;&gt;0,1,0)</f>
        <v>1</v>
      </c>
    </row>
    <row r="8789" spans="1:6" x14ac:dyDescent="0.4">
      <c r="A8789" s="7" t="s">
        <v>10432</v>
      </c>
      <c r="B8789" s="7" t="s">
        <v>20152</v>
      </c>
      <c r="C8789" s="11">
        <v>43475</v>
      </c>
      <c r="D8789" s="7" t="s">
        <v>972</v>
      </c>
      <c r="E8789" s="7" t="s">
        <v>20154</v>
      </c>
      <c r="F8789">
        <f>IF(IFERROR(VLOOKUP(A8789,官网公开专利!B:B,1,0),0)&lt;&gt;0,1,0)</f>
        <v>1</v>
      </c>
    </row>
    <row r="8790" spans="1:6" x14ac:dyDescent="0.4">
      <c r="A8790" s="7" t="s">
        <v>10434</v>
      </c>
      <c r="B8790" s="7" t="s">
        <v>20152</v>
      </c>
      <c r="C8790" s="11">
        <v>43475</v>
      </c>
      <c r="D8790" s="7" t="s">
        <v>972</v>
      </c>
      <c r="E8790" s="7" t="s">
        <v>20153</v>
      </c>
      <c r="F8790">
        <f>IF(IFERROR(VLOOKUP(A8790,官网公开专利!B:B,1,0),0)&lt;&gt;0,1,0)</f>
        <v>1</v>
      </c>
    </row>
    <row r="8791" spans="1:6" x14ac:dyDescent="0.4">
      <c r="A8791" s="7" t="s">
        <v>10435</v>
      </c>
      <c r="B8791" s="7" t="s">
        <v>20152</v>
      </c>
      <c r="C8791" s="11">
        <v>43475</v>
      </c>
      <c r="D8791" s="7" t="s">
        <v>972</v>
      </c>
      <c r="E8791" s="7" t="s">
        <v>20153</v>
      </c>
      <c r="F8791">
        <f>IF(IFERROR(VLOOKUP(A8791,官网公开专利!B:B,1,0),0)&lt;&gt;0,1,0)</f>
        <v>1</v>
      </c>
    </row>
    <row r="8792" spans="1:6" x14ac:dyDescent="0.4">
      <c r="A8792" s="7" t="s">
        <v>10436</v>
      </c>
      <c r="B8792" s="7" t="s">
        <v>20152</v>
      </c>
      <c r="C8792" s="11">
        <v>43475</v>
      </c>
      <c r="D8792" s="7" t="s">
        <v>972</v>
      </c>
      <c r="E8792" s="7" t="s">
        <v>20153</v>
      </c>
      <c r="F8792">
        <f>IF(IFERROR(VLOOKUP(A8792,官网公开专利!B:B,1,0),0)&lt;&gt;0,1,0)</f>
        <v>1</v>
      </c>
    </row>
    <row r="8793" spans="1:6" x14ac:dyDescent="0.4">
      <c r="A8793" s="7" t="s">
        <v>9905</v>
      </c>
      <c r="B8793" s="7" t="s">
        <v>4768</v>
      </c>
      <c r="C8793" s="11">
        <v>43472</v>
      </c>
      <c r="D8793" s="7" t="s">
        <v>4769</v>
      </c>
      <c r="E8793" s="7" t="s">
        <v>4770</v>
      </c>
      <c r="F8793">
        <f>IF(IFERROR(VLOOKUP(A8793,官网公开专利!B:B,1,0),0)&lt;&gt;0,1,0)</f>
        <v>1</v>
      </c>
    </row>
    <row r="8794" spans="1:6" x14ac:dyDescent="0.4">
      <c r="A8794" s="7" t="s">
        <v>9906</v>
      </c>
      <c r="B8794" s="7" t="s">
        <v>4768</v>
      </c>
      <c r="C8794" s="11">
        <v>43472</v>
      </c>
      <c r="D8794" s="7" t="s">
        <v>4769</v>
      </c>
      <c r="E8794" s="7" t="s">
        <v>4770</v>
      </c>
      <c r="F8794">
        <f>IF(IFERROR(VLOOKUP(A8794,官网公开专利!B:B,1,0),0)&lt;&gt;0,1,0)</f>
        <v>1</v>
      </c>
    </row>
    <row r="8795" spans="1:6" x14ac:dyDescent="0.4">
      <c r="A8795" s="7" t="s">
        <v>9907</v>
      </c>
      <c r="B8795" s="7" t="s">
        <v>4768</v>
      </c>
      <c r="C8795" s="11">
        <v>43472</v>
      </c>
      <c r="D8795" s="7" t="s">
        <v>4769</v>
      </c>
      <c r="E8795" s="7" t="s">
        <v>4770</v>
      </c>
      <c r="F8795">
        <f>IF(IFERROR(VLOOKUP(A8795,官网公开专利!B:B,1,0),0)&lt;&gt;0,1,0)</f>
        <v>1</v>
      </c>
    </row>
    <row r="8796" spans="1:6" x14ac:dyDescent="0.4">
      <c r="A8796" s="7" t="s">
        <v>9908</v>
      </c>
      <c r="B8796" s="7" t="s">
        <v>4768</v>
      </c>
      <c r="C8796" s="11">
        <v>43472</v>
      </c>
      <c r="D8796" s="7" t="s">
        <v>4769</v>
      </c>
      <c r="E8796" s="7" t="s">
        <v>4770</v>
      </c>
      <c r="F8796">
        <f>IF(IFERROR(VLOOKUP(A8796,官网公开专利!B:B,1,0),0)&lt;&gt;0,1,0)</f>
        <v>1</v>
      </c>
    </row>
    <row r="8797" spans="1:6" x14ac:dyDescent="0.4">
      <c r="A8797" s="7" t="s">
        <v>9488</v>
      </c>
      <c r="B8797" s="7" t="s">
        <v>20151</v>
      </c>
      <c r="C8797" s="11">
        <v>43208</v>
      </c>
      <c r="D8797" s="7" t="s">
        <v>70</v>
      </c>
      <c r="E8797" s="7" t="s">
        <v>3703</v>
      </c>
      <c r="F8797">
        <f>IF(IFERROR(VLOOKUP(A8797,官网公开专利!B:B,1,0),0)&lt;&gt;0,1,0)</f>
        <v>1</v>
      </c>
    </row>
    <row r="8798" spans="1:6" x14ac:dyDescent="0.4">
      <c r="A8798" s="7" t="s">
        <v>9884</v>
      </c>
      <c r="B8798" s="7" t="s">
        <v>20150</v>
      </c>
      <c r="C8798" s="11">
        <v>42853</v>
      </c>
      <c r="D8798" s="7" t="s">
        <v>188</v>
      </c>
      <c r="E8798" s="7" t="s">
        <v>18764</v>
      </c>
      <c r="F8798">
        <f>IF(IFERROR(VLOOKUP(A8798,官网公开专利!B:B,1,0),0)&lt;&gt;0,1,0)</f>
        <v>1</v>
      </c>
    </row>
    <row r="8799" spans="1:6" x14ac:dyDescent="0.4">
      <c r="A8799" s="7" t="s">
        <v>9540</v>
      </c>
      <c r="B8799" s="7" t="s">
        <v>20148</v>
      </c>
      <c r="C8799" s="11">
        <v>43468</v>
      </c>
      <c r="D8799" s="7" t="s">
        <v>11659</v>
      </c>
      <c r="E8799" s="7" t="s">
        <v>20149</v>
      </c>
      <c r="F8799">
        <f>IF(IFERROR(VLOOKUP(A8799,官网公开专利!B:B,1,0),0)&lt;&gt;0,1,0)</f>
        <v>1</v>
      </c>
    </row>
    <row r="8800" spans="1:6" x14ac:dyDescent="0.4">
      <c r="A8800" s="7" t="s">
        <v>10180</v>
      </c>
      <c r="B8800" s="7" t="s">
        <v>20147</v>
      </c>
      <c r="C8800" s="11">
        <v>43917</v>
      </c>
      <c r="D8800" s="7" t="s">
        <v>8615</v>
      </c>
      <c r="E8800" s="7" t="s">
        <v>8616</v>
      </c>
      <c r="F8800">
        <f>IF(IFERROR(VLOOKUP(A8800,官网公开专利!B:B,1,0),0)&lt;&gt;0,1,0)</f>
        <v>1</v>
      </c>
    </row>
    <row r="8801" spans="1:6" x14ac:dyDescent="0.4">
      <c r="A8801" s="7" t="s">
        <v>10003</v>
      </c>
      <c r="B8801" s="7" t="s">
        <v>20143</v>
      </c>
      <c r="C8801" s="11">
        <v>43544</v>
      </c>
      <c r="D8801" s="7" t="s">
        <v>20144</v>
      </c>
      <c r="E8801" s="7" t="s">
        <v>20145</v>
      </c>
      <c r="F8801">
        <f>IF(IFERROR(VLOOKUP(A8801,官网公开专利!B:B,1,0),0)&lt;&gt;0,1,0)</f>
        <v>1</v>
      </c>
    </row>
    <row r="8802" spans="1:6" x14ac:dyDescent="0.4">
      <c r="A8802" s="7" t="s">
        <v>10006</v>
      </c>
      <c r="B8802" s="7" t="s">
        <v>20143</v>
      </c>
      <c r="C8802" s="11">
        <v>43544</v>
      </c>
      <c r="D8802" s="7" t="s">
        <v>20144</v>
      </c>
      <c r="E8802" s="7" t="s">
        <v>20146</v>
      </c>
      <c r="F8802">
        <f>IF(IFERROR(VLOOKUP(A8802,官网公开专利!B:B,1,0),0)&lt;&gt;0,1,0)</f>
        <v>1</v>
      </c>
    </row>
    <row r="8803" spans="1:6" x14ac:dyDescent="0.4">
      <c r="A8803" s="7" t="s">
        <v>9800</v>
      </c>
      <c r="B8803" s="7" t="s">
        <v>20137</v>
      </c>
      <c r="C8803" s="11">
        <v>43475</v>
      </c>
      <c r="D8803" s="7" t="s">
        <v>20138</v>
      </c>
      <c r="E8803" s="7" t="s">
        <v>20139</v>
      </c>
      <c r="F8803">
        <f>IF(IFERROR(VLOOKUP(A8803,官网公开专利!B:B,1,0),0)&lt;&gt;0,1,0)</f>
        <v>1</v>
      </c>
    </row>
    <row r="8804" spans="1:6" x14ac:dyDescent="0.4">
      <c r="A8804" s="7" t="s">
        <v>9540</v>
      </c>
      <c r="B8804" s="7" t="s">
        <v>20140</v>
      </c>
      <c r="C8804" s="11">
        <v>42895</v>
      </c>
      <c r="D8804" s="7" t="s">
        <v>20141</v>
      </c>
      <c r="E8804" s="7" t="s">
        <v>20142</v>
      </c>
      <c r="F8804">
        <f>IF(IFERROR(VLOOKUP(A8804,官网公开专利!B:B,1,0),0)&lt;&gt;0,1,0)</f>
        <v>1</v>
      </c>
    </row>
    <row r="8805" spans="1:6" x14ac:dyDescent="0.4">
      <c r="A8805" s="7" t="s">
        <v>10585</v>
      </c>
      <c r="B8805" s="7" t="s">
        <v>20134</v>
      </c>
      <c r="C8805" s="11">
        <v>43474</v>
      </c>
      <c r="D8805" s="7" t="s">
        <v>6174</v>
      </c>
      <c r="E8805" s="7" t="s">
        <v>20135</v>
      </c>
      <c r="F8805">
        <f>IF(IFERROR(VLOOKUP(A8805,官网公开专利!B:B,1,0),0)&lt;&gt;0,1,0)</f>
        <v>1</v>
      </c>
    </row>
    <row r="8806" spans="1:6" x14ac:dyDescent="0.4">
      <c r="A8806" s="7" t="s">
        <v>10589</v>
      </c>
      <c r="B8806" s="7" t="s">
        <v>20134</v>
      </c>
      <c r="C8806" s="11">
        <v>43474</v>
      </c>
      <c r="D8806" s="7" t="s">
        <v>6174</v>
      </c>
      <c r="E8806" s="7" t="s">
        <v>20135</v>
      </c>
      <c r="F8806">
        <f>IF(IFERROR(VLOOKUP(A8806,官网公开专利!B:B,1,0),0)&lt;&gt;0,1,0)</f>
        <v>1</v>
      </c>
    </row>
    <row r="8807" spans="1:6" x14ac:dyDescent="0.4">
      <c r="A8807" s="7" t="s">
        <v>10132</v>
      </c>
      <c r="B8807" s="7" t="s">
        <v>20134</v>
      </c>
      <c r="C8807" s="11">
        <v>43474</v>
      </c>
      <c r="D8807" s="7" t="s">
        <v>6174</v>
      </c>
      <c r="E8807" s="7" t="s">
        <v>20135</v>
      </c>
      <c r="F8807">
        <f>IF(IFERROR(VLOOKUP(A8807,官网公开专利!B:B,1,0),0)&lt;&gt;0,1,0)</f>
        <v>1</v>
      </c>
    </row>
    <row r="8808" spans="1:6" x14ac:dyDescent="0.4">
      <c r="A8808" s="7" t="s">
        <v>12690</v>
      </c>
      <c r="B8808" s="7" t="s">
        <v>20136</v>
      </c>
      <c r="C8808" s="11">
        <v>43461</v>
      </c>
      <c r="D8808" s="7" t="s">
        <v>43</v>
      </c>
      <c r="E8808" s="7" t="s">
        <v>18879</v>
      </c>
      <c r="F8808">
        <f>IF(IFERROR(VLOOKUP(A8808,官网公开专利!B:B,1,0),0)&lt;&gt;0,1,0)</f>
        <v>1</v>
      </c>
    </row>
    <row r="8809" spans="1:6" x14ac:dyDescent="0.4">
      <c r="A8809" s="7" t="s">
        <v>12694</v>
      </c>
      <c r="B8809" s="7" t="s">
        <v>20136</v>
      </c>
      <c r="C8809" s="11">
        <v>43461</v>
      </c>
      <c r="D8809" s="7" t="s">
        <v>43</v>
      </c>
      <c r="E8809" s="7" t="s">
        <v>18879</v>
      </c>
      <c r="F8809">
        <f>IF(IFERROR(VLOOKUP(A8809,官网公开专利!B:B,1,0),0)&lt;&gt;0,1,0)</f>
        <v>1</v>
      </c>
    </row>
    <row r="8810" spans="1:6" x14ac:dyDescent="0.4">
      <c r="A8810" s="7" t="s">
        <v>10768</v>
      </c>
      <c r="B8810" s="7" t="s">
        <v>20132</v>
      </c>
      <c r="C8810" s="11">
        <v>43502</v>
      </c>
      <c r="D8810" s="7" t="s">
        <v>324</v>
      </c>
      <c r="E8810" s="7" t="s">
        <v>20133</v>
      </c>
      <c r="F8810">
        <f>IF(IFERROR(VLOOKUP(A8810,官网公开专利!B:B,1,0),0)&lt;&gt;0,1,0)</f>
        <v>1</v>
      </c>
    </row>
    <row r="8811" spans="1:6" x14ac:dyDescent="0.4">
      <c r="A8811" s="7" t="s">
        <v>9976</v>
      </c>
      <c r="B8811" s="7" t="s">
        <v>20127</v>
      </c>
      <c r="C8811" s="11">
        <v>43355</v>
      </c>
      <c r="D8811" s="7" t="s">
        <v>70</v>
      </c>
      <c r="E8811" s="7" t="s">
        <v>85</v>
      </c>
      <c r="F8811">
        <f>IF(IFERROR(VLOOKUP(A8811,官网公开专利!B:B,1,0),0)&lt;&gt;0,1,0)</f>
        <v>1</v>
      </c>
    </row>
    <row r="8812" spans="1:6" x14ac:dyDescent="0.4">
      <c r="A8812" s="7" t="s">
        <v>10398</v>
      </c>
      <c r="B8812" s="7" t="s">
        <v>20130</v>
      </c>
      <c r="C8812" s="11">
        <v>43070</v>
      </c>
      <c r="D8812" s="7" t="s">
        <v>3434</v>
      </c>
      <c r="E8812" s="7" t="s">
        <v>20131</v>
      </c>
      <c r="F8812">
        <f>IF(IFERROR(VLOOKUP(A8812,官网公开专利!B:B,1,0),0)&lt;&gt;0,1,0)</f>
        <v>1</v>
      </c>
    </row>
    <row r="8813" spans="1:6" x14ac:dyDescent="0.4">
      <c r="A8813" s="7" t="s">
        <v>10399</v>
      </c>
      <c r="B8813" s="7" t="s">
        <v>20130</v>
      </c>
      <c r="C8813" s="11">
        <v>43070</v>
      </c>
      <c r="D8813" s="7" t="s">
        <v>3434</v>
      </c>
      <c r="E8813" s="7" t="s">
        <v>20131</v>
      </c>
      <c r="F8813">
        <f>IF(IFERROR(VLOOKUP(A8813,官网公开专利!B:B,1,0),0)&lt;&gt;0,1,0)</f>
        <v>1</v>
      </c>
    </row>
    <row r="8814" spans="1:6" x14ac:dyDescent="0.4">
      <c r="A8814" s="7" t="s">
        <v>10003</v>
      </c>
      <c r="B8814" s="7" t="s">
        <v>20128</v>
      </c>
      <c r="C8814" s="11">
        <v>43070</v>
      </c>
      <c r="D8814" s="7" t="s">
        <v>3434</v>
      </c>
      <c r="E8814" s="7" t="s">
        <v>20129</v>
      </c>
      <c r="F8814">
        <f>IF(IFERROR(VLOOKUP(A8814,官网公开专利!B:B,1,0),0)&lt;&gt;0,1,0)</f>
        <v>1</v>
      </c>
    </row>
    <row r="8815" spans="1:6" x14ac:dyDescent="0.4">
      <c r="A8815" s="7" t="s">
        <v>13142</v>
      </c>
      <c r="B8815" s="7" t="s">
        <v>20117</v>
      </c>
      <c r="C8815" s="11">
        <v>43396</v>
      </c>
      <c r="D8815" s="7" t="s">
        <v>20118</v>
      </c>
      <c r="E8815" s="7" t="s">
        <v>12501</v>
      </c>
      <c r="F8815">
        <f>IF(IFERROR(VLOOKUP(A8815,官网公开专利!B:B,1,0),0)&lt;&gt;0,1,0)</f>
        <v>1</v>
      </c>
    </row>
    <row r="8816" spans="1:6" x14ac:dyDescent="0.4">
      <c r="A8816" s="7" t="s">
        <v>13138</v>
      </c>
      <c r="B8816" s="7" t="s">
        <v>20117</v>
      </c>
      <c r="C8816" s="11">
        <v>43396</v>
      </c>
      <c r="D8816" s="7" t="s">
        <v>20118</v>
      </c>
      <c r="E8816" s="7" t="s">
        <v>12501</v>
      </c>
      <c r="F8816">
        <f>IF(IFERROR(VLOOKUP(A8816,官网公开专利!B:B,1,0),0)&lt;&gt;0,1,0)</f>
        <v>1</v>
      </c>
    </row>
    <row r="8817" spans="1:6" x14ac:dyDescent="0.4">
      <c r="A8817" s="7" t="s">
        <v>10740</v>
      </c>
      <c r="B8817" s="7" t="s">
        <v>20122</v>
      </c>
      <c r="C8817" s="11">
        <v>42811</v>
      </c>
      <c r="D8817" s="7" t="s">
        <v>20123</v>
      </c>
      <c r="E8817" s="7" t="s">
        <v>20124</v>
      </c>
      <c r="F8817">
        <f>IF(IFERROR(VLOOKUP(A8817,官网公开专利!B:B,1,0),0)&lt;&gt;0,1,0)</f>
        <v>1</v>
      </c>
    </row>
    <row r="8818" spans="1:6" x14ac:dyDescent="0.4">
      <c r="A8818" s="7" t="s">
        <v>10919</v>
      </c>
      <c r="B8818" s="7" t="s">
        <v>20122</v>
      </c>
      <c r="C8818" s="11">
        <v>42811</v>
      </c>
      <c r="D8818" s="7" t="s">
        <v>20123</v>
      </c>
      <c r="E8818" s="7" t="s">
        <v>20124</v>
      </c>
      <c r="F8818">
        <f>IF(IFERROR(VLOOKUP(A8818,官网公开专利!B:B,1,0),0)&lt;&gt;0,1,0)</f>
        <v>1</v>
      </c>
    </row>
    <row r="8819" spans="1:6" x14ac:dyDescent="0.4">
      <c r="A8819" s="7" t="s">
        <v>9488</v>
      </c>
      <c r="B8819" s="7" t="s">
        <v>20120</v>
      </c>
      <c r="C8819" s="11">
        <v>42905</v>
      </c>
      <c r="D8819" s="7" t="s">
        <v>20121</v>
      </c>
      <c r="E8819" s="7" t="s">
        <v>18930</v>
      </c>
      <c r="F8819">
        <f>IF(IFERROR(VLOOKUP(A8819,官网公开专利!B:B,1,0),0)&lt;&gt;0,1,0)</f>
        <v>1</v>
      </c>
    </row>
    <row r="8820" spans="1:6" x14ac:dyDescent="0.4">
      <c r="A8820" s="7" t="s">
        <v>9862</v>
      </c>
      <c r="B8820" s="7" t="s">
        <v>20125</v>
      </c>
      <c r="C8820" s="11">
        <v>42620</v>
      </c>
      <c r="D8820" s="7" t="s">
        <v>61</v>
      </c>
      <c r="E8820" s="7" t="s">
        <v>20126</v>
      </c>
      <c r="F8820">
        <f>IF(IFERROR(VLOOKUP(A8820,官网公开专利!B:B,1,0),0)&lt;&gt;0,1,0)</f>
        <v>1</v>
      </c>
    </row>
    <row r="8821" spans="1:6" x14ac:dyDescent="0.4">
      <c r="A8821" s="7" t="s">
        <v>10484</v>
      </c>
      <c r="B8821" s="7" t="s">
        <v>20125</v>
      </c>
      <c r="C8821" s="11">
        <v>42620</v>
      </c>
      <c r="D8821" s="7" t="s">
        <v>61</v>
      </c>
      <c r="E8821" s="7" t="s">
        <v>20126</v>
      </c>
      <c r="F8821">
        <f>IF(IFERROR(VLOOKUP(A8821,官网公开专利!B:B,1,0),0)&lt;&gt;0,1,0)</f>
        <v>1</v>
      </c>
    </row>
    <row r="8822" spans="1:6" x14ac:dyDescent="0.4">
      <c r="A8822" s="7" t="s">
        <v>9883</v>
      </c>
      <c r="B8822" s="7" t="s">
        <v>20125</v>
      </c>
      <c r="C8822" s="11">
        <v>42620</v>
      </c>
      <c r="D8822" s="7" t="s">
        <v>61</v>
      </c>
      <c r="E8822" s="7" t="s">
        <v>20126</v>
      </c>
      <c r="F8822">
        <f>IF(IFERROR(VLOOKUP(A8822,官网公开专利!B:B,1,0),0)&lt;&gt;0,1,0)</f>
        <v>1</v>
      </c>
    </row>
    <row r="8823" spans="1:6" x14ac:dyDescent="0.4">
      <c r="A8823" s="7" t="s">
        <v>9884</v>
      </c>
      <c r="B8823" s="7" t="s">
        <v>20125</v>
      </c>
      <c r="C8823" s="11">
        <v>42620</v>
      </c>
      <c r="D8823" s="7" t="s">
        <v>61</v>
      </c>
      <c r="E8823" s="7" t="s">
        <v>20126</v>
      </c>
      <c r="F8823">
        <f>IF(IFERROR(VLOOKUP(A8823,官网公开专利!B:B,1,0),0)&lt;&gt;0,1,0)</f>
        <v>1</v>
      </c>
    </row>
    <row r="8824" spans="1:6" x14ac:dyDescent="0.4">
      <c r="A8824" s="7" t="s">
        <v>11912</v>
      </c>
      <c r="B8824" s="7" t="s">
        <v>20119</v>
      </c>
      <c r="C8824" s="11">
        <v>43003</v>
      </c>
      <c r="D8824" s="7" t="s">
        <v>179</v>
      </c>
      <c r="E8824" s="7" t="s">
        <v>19122</v>
      </c>
      <c r="F8824">
        <f>IF(IFERROR(VLOOKUP(A8824,官网公开专利!B:B,1,0),0)&lt;&gt;0,1,0)</f>
        <v>1</v>
      </c>
    </row>
    <row r="8825" spans="1:6" x14ac:dyDescent="0.4">
      <c r="A8825" s="7" t="s">
        <v>9708</v>
      </c>
      <c r="B8825" s="7" t="s">
        <v>20110</v>
      </c>
      <c r="C8825" s="11">
        <v>43462</v>
      </c>
      <c r="D8825" s="7" t="s">
        <v>4512</v>
      </c>
      <c r="E8825" s="7" t="s">
        <v>4099</v>
      </c>
      <c r="F8825">
        <f>IF(IFERROR(VLOOKUP(A8825,官网公开专利!B:B,1,0),0)&lt;&gt;0,1,0)</f>
        <v>1</v>
      </c>
    </row>
    <row r="8826" spans="1:6" x14ac:dyDescent="0.4">
      <c r="A8826" s="7" t="s">
        <v>9709</v>
      </c>
      <c r="B8826" s="7" t="s">
        <v>20110</v>
      </c>
      <c r="C8826" s="11">
        <v>43462</v>
      </c>
      <c r="D8826" s="7" t="s">
        <v>4512</v>
      </c>
      <c r="E8826" s="7" t="s">
        <v>4099</v>
      </c>
      <c r="F8826">
        <f>IF(IFERROR(VLOOKUP(A8826,官网公开专利!B:B,1,0),0)&lt;&gt;0,1,0)</f>
        <v>1</v>
      </c>
    </row>
    <row r="8827" spans="1:6" x14ac:dyDescent="0.4">
      <c r="A8827" s="7" t="s">
        <v>9710</v>
      </c>
      <c r="B8827" s="7" t="s">
        <v>20110</v>
      </c>
      <c r="C8827" s="11">
        <v>43462</v>
      </c>
      <c r="D8827" s="7" t="s">
        <v>4512</v>
      </c>
      <c r="E8827" s="7" t="s">
        <v>20111</v>
      </c>
      <c r="F8827">
        <f>IF(IFERROR(VLOOKUP(A8827,官网公开专利!B:B,1,0),0)&lt;&gt;0,1,0)</f>
        <v>1</v>
      </c>
    </row>
    <row r="8828" spans="1:6" x14ac:dyDescent="0.4">
      <c r="A8828" s="7" t="s">
        <v>9711</v>
      </c>
      <c r="B8828" s="7" t="s">
        <v>20110</v>
      </c>
      <c r="C8828" s="11">
        <v>43462</v>
      </c>
      <c r="D8828" s="7" t="s">
        <v>4512</v>
      </c>
      <c r="E8828" s="7" t="s">
        <v>4099</v>
      </c>
      <c r="F8828">
        <f>IF(IFERROR(VLOOKUP(A8828,官网公开专利!B:B,1,0),0)&lt;&gt;0,1,0)</f>
        <v>1</v>
      </c>
    </row>
    <row r="8829" spans="1:6" x14ac:dyDescent="0.4">
      <c r="A8829" s="7" t="s">
        <v>9712</v>
      </c>
      <c r="B8829" s="7" t="s">
        <v>20110</v>
      </c>
      <c r="C8829" s="11">
        <v>43462</v>
      </c>
      <c r="D8829" s="7" t="s">
        <v>4512</v>
      </c>
      <c r="E8829" s="7" t="s">
        <v>4099</v>
      </c>
      <c r="F8829">
        <f>IF(IFERROR(VLOOKUP(A8829,官网公开专利!B:B,1,0),0)&lt;&gt;0,1,0)</f>
        <v>1</v>
      </c>
    </row>
    <row r="8830" spans="1:6" x14ac:dyDescent="0.4">
      <c r="A8830" s="7" t="s">
        <v>9713</v>
      </c>
      <c r="B8830" s="7" t="s">
        <v>20110</v>
      </c>
      <c r="C8830" s="11">
        <v>43462</v>
      </c>
      <c r="D8830" s="7" t="s">
        <v>4512</v>
      </c>
      <c r="E8830" s="7" t="s">
        <v>4099</v>
      </c>
      <c r="F8830">
        <f>IF(IFERROR(VLOOKUP(A8830,官网公开专利!B:B,1,0),0)&lt;&gt;0,1,0)</f>
        <v>1</v>
      </c>
    </row>
    <row r="8831" spans="1:6" x14ac:dyDescent="0.4">
      <c r="A8831" s="7" t="s">
        <v>9714</v>
      </c>
      <c r="B8831" s="7" t="s">
        <v>20110</v>
      </c>
      <c r="C8831" s="11">
        <v>43462</v>
      </c>
      <c r="D8831" s="7" t="s">
        <v>4512</v>
      </c>
      <c r="E8831" s="7" t="s">
        <v>4099</v>
      </c>
      <c r="F8831">
        <f>IF(IFERROR(VLOOKUP(A8831,官网公开专利!B:B,1,0),0)&lt;&gt;0,1,0)</f>
        <v>1</v>
      </c>
    </row>
    <row r="8832" spans="1:6" x14ac:dyDescent="0.4">
      <c r="A8832" s="7" t="s">
        <v>9715</v>
      </c>
      <c r="B8832" s="7" t="s">
        <v>20110</v>
      </c>
      <c r="C8832" s="11">
        <v>43462</v>
      </c>
      <c r="D8832" s="7" t="s">
        <v>4512</v>
      </c>
      <c r="E8832" s="7" t="s">
        <v>4099</v>
      </c>
      <c r="F8832">
        <f>IF(IFERROR(VLOOKUP(A8832,官网公开专利!B:B,1,0),0)&lt;&gt;0,1,0)</f>
        <v>1</v>
      </c>
    </row>
    <row r="8833" spans="1:6" x14ac:dyDescent="0.4">
      <c r="A8833" s="7" t="s">
        <v>10484</v>
      </c>
      <c r="B8833" s="7" t="s">
        <v>20112</v>
      </c>
      <c r="C8833" s="11">
        <v>43461</v>
      </c>
      <c r="D8833" s="7" t="s">
        <v>2412</v>
      </c>
      <c r="E8833" s="7" t="s">
        <v>20113</v>
      </c>
      <c r="F8833">
        <f>IF(IFERROR(VLOOKUP(A8833,官网公开专利!B:B,1,0),0)&lt;&gt;0,1,0)</f>
        <v>1</v>
      </c>
    </row>
    <row r="8834" spans="1:6" x14ac:dyDescent="0.4">
      <c r="A8834" s="7" t="s">
        <v>12690</v>
      </c>
      <c r="B8834" s="7" t="s">
        <v>20114</v>
      </c>
      <c r="C8834" s="11">
        <v>43461</v>
      </c>
      <c r="D8834" s="7" t="s">
        <v>20115</v>
      </c>
      <c r="E8834" s="7" t="s">
        <v>20116</v>
      </c>
      <c r="F8834">
        <f>IF(IFERROR(VLOOKUP(A8834,官网公开专利!B:B,1,0),0)&lt;&gt;0,1,0)</f>
        <v>1</v>
      </c>
    </row>
    <row r="8835" spans="1:6" x14ac:dyDescent="0.4">
      <c r="A8835" s="7" t="s">
        <v>12694</v>
      </c>
      <c r="B8835" s="7" t="s">
        <v>20114</v>
      </c>
      <c r="C8835" s="11">
        <v>43461</v>
      </c>
      <c r="D8835" s="7" t="s">
        <v>20115</v>
      </c>
      <c r="E8835" s="7" t="s">
        <v>20116</v>
      </c>
      <c r="F8835">
        <f>IF(IFERROR(VLOOKUP(A8835,官网公开专利!B:B,1,0),0)&lt;&gt;0,1,0)</f>
        <v>1</v>
      </c>
    </row>
    <row r="8836" spans="1:6" x14ac:dyDescent="0.4">
      <c r="A8836" s="7" t="s">
        <v>10075</v>
      </c>
      <c r="B8836" s="7" t="s">
        <v>20108</v>
      </c>
      <c r="C8836" s="11">
        <v>43250</v>
      </c>
      <c r="D8836" s="7" t="s">
        <v>2557</v>
      </c>
      <c r="E8836" s="7" t="s">
        <v>20109</v>
      </c>
      <c r="F8836">
        <f>IF(IFERROR(VLOOKUP(A8836,官网公开专利!B:B,1,0),0)&lt;&gt;0,1,0)</f>
        <v>1</v>
      </c>
    </row>
    <row r="8837" spans="1:6" x14ac:dyDescent="0.4">
      <c r="A8837" s="7" t="s">
        <v>10990</v>
      </c>
      <c r="B8837" s="7" t="s">
        <v>5549</v>
      </c>
      <c r="C8837" s="11">
        <v>43909</v>
      </c>
      <c r="D8837" s="7" t="s">
        <v>5550</v>
      </c>
      <c r="E8837" s="7" t="s">
        <v>5551</v>
      </c>
      <c r="F8837">
        <f>IF(IFERROR(VLOOKUP(A8837,官网公开专利!B:B,1,0),0)&lt;&gt;0,1,0)</f>
        <v>1</v>
      </c>
    </row>
    <row r="8838" spans="1:6" x14ac:dyDescent="0.4">
      <c r="A8838" s="7" t="s">
        <v>10030</v>
      </c>
      <c r="B8838" s="7" t="s">
        <v>6287</v>
      </c>
      <c r="C8838" s="11">
        <v>41516</v>
      </c>
      <c r="D8838" s="7" t="s">
        <v>93</v>
      </c>
      <c r="E8838" s="7" t="s">
        <v>6288</v>
      </c>
      <c r="F8838">
        <f>IF(IFERROR(VLOOKUP(A8838,官网公开专利!B:B,1,0),0)&lt;&gt;0,1,0)</f>
        <v>1</v>
      </c>
    </row>
    <row r="8839" spans="1:6" x14ac:dyDescent="0.4">
      <c r="A8839" s="7" t="s">
        <v>9489</v>
      </c>
      <c r="B8839" s="7" t="s">
        <v>6287</v>
      </c>
      <c r="C8839" s="11">
        <v>41516</v>
      </c>
      <c r="D8839" s="7" t="s">
        <v>93</v>
      </c>
      <c r="E8839" s="7" t="s">
        <v>6288</v>
      </c>
      <c r="F8839">
        <f>IF(IFERROR(VLOOKUP(A8839,官网公开专利!B:B,1,0),0)&lt;&gt;0,1,0)</f>
        <v>1</v>
      </c>
    </row>
    <row r="8840" spans="1:6" x14ac:dyDescent="0.4">
      <c r="A8840" s="7" t="s">
        <v>9490</v>
      </c>
      <c r="B8840" s="7" t="s">
        <v>6287</v>
      </c>
      <c r="C8840" s="11">
        <v>41516</v>
      </c>
      <c r="D8840" s="7" t="s">
        <v>93</v>
      </c>
      <c r="E8840" s="7" t="s">
        <v>6288</v>
      </c>
      <c r="F8840">
        <f>IF(IFERROR(VLOOKUP(A8840,官网公开专利!B:B,1,0),0)&lt;&gt;0,1,0)</f>
        <v>1</v>
      </c>
    </row>
    <row r="8841" spans="1:6" x14ac:dyDescent="0.4">
      <c r="A8841" s="7" t="s">
        <v>9491</v>
      </c>
      <c r="B8841" s="7" t="s">
        <v>6287</v>
      </c>
      <c r="C8841" s="11">
        <v>41516</v>
      </c>
      <c r="D8841" s="7" t="s">
        <v>93</v>
      </c>
      <c r="E8841" s="7" t="s">
        <v>6288</v>
      </c>
      <c r="F8841">
        <f>IF(IFERROR(VLOOKUP(A8841,官网公开专利!B:B,1,0),0)&lt;&gt;0,1,0)</f>
        <v>1</v>
      </c>
    </row>
    <row r="8842" spans="1:6" x14ac:dyDescent="0.4">
      <c r="A8842" s="7" t="s">
        <v>10579</v>
      </c>
      <c r="B8842" s="7" t="s">
        <v>20107</v>
      </c>
      <c r="C8842" s="11">
        <v>42138</v>
      </c>
      <c r="D8842" s="7" t="s">
        <v>5009</v>
      </c>
      <c r="E8842" s="7" t="s">
        <v>5033</v>
      </c>
      <c r="F8842">
        <f>IF(IFERROR(VLOOKUP(A8842,官网公开专利!B:B,1,0),0)&lt;&gt;0,1,0)</f>
        <v>1</v>
      </c>
    </row>
    <row r="8843" spans="1:6" x14ac:dyDescent="0.4">
      <c r="A8843" s="7" t="s">
        <v>9456</v>
      </c>
      <c r="B8843" s="7" t="s">
        <v>101</v>
      </c>
      <c r="C8843" s="11">
        <v>43461</v>
      </c>
      <c r="D8843" s="7" t="s">
        <v>102</v>
      </c>
      <c r="E8843" s="7" t="s">
        <v>20106</v>
      </c>
      <c r="F8843">
        <f>IF(IFERROR(VLOOKUP(A8843,官网公开专利!B:B,1,0),0)&lt;&gt;0,1,0)</f>
        <v>1</v>
      </c>
    </row>
    <row r="8844" spans="1:6" x14ac:dyDescent="0.4">
      <c r="A8844" s="7" t="s">
        <v>9460</v>
      </c>
      <c r="B8844" s="7" t="s">
        <v>101</v>
      </c>
      <c r="C8844" s="11">
        <v>43461</v>
      </c>
      <c r="D8844" s="7" t="s">
        <v>102</v>
      </c>
      <c r="E8844" s="7" t="s">
        <v>103</v>
      </c>
      <c r="F8844">
        <f>IF(IFERROR(VLOOKUP(A8844,官网公开专利!B:B,1,0),0)&lt;&gt;0,1,0)</f>
        <v>1</v>
      </c>
    </row>
    <row r="8845" spans="1:6" x14ac:dyDescent="0.4">
      <c r="A8845" s="7" t="s">
        <v>11912</v>
      </c>
      <c r="B8845" s="7" t="s">
        <v>20104</v>
      </c>
      <c r="C8845" s="11">
        <v>42977</v>
      </c>
      <c r="D8845" s="7" t="s">
        <v>16971</v>
      </c>
      <c r="E8845" s="7" t="s">
        <v>20105</v>
      </c>
      <c r="F8845">
        <f>IF(IFERROR(VLOOKUP(A8845,官网公开专利!B:B,1,0),0)&lt;&gt;0,1,0)</f>
        <v>1</v>
      </c>
    </row>
    <row r="8846" spans="1:6" x14ac:dyDescent="0.4">
      <c r="A8846" s="7" t="s">
        <v>10456</v>
      </c>
      <c r="B8846" s="7" t="s">
        <v>20101</v>
      </c>
      <c r="C8846" s="11">
        <v>43668</v>
      </c>
      <c r="D8846" s="7" t="s">
        <v>20102</v>
      </c>
      <c r="E8846" s="7" t="s">
        <v>20103</v>
      </c>
      <c r="F8846">
        <f>IF(IFERROR(VLOOKUP(A8846,官网公开专利!B:B,1,0),0)&lt;&gt;0,1,0)</f>
        <v>1</v>
      </c>
    </row>
    <row r="8847" spans="1:6" x14ac:dyDescent="0.4">
      <c r="A8847" s="7" t="s">
        <v>10460</v>
      </c>
      <c r="B8847" s="7" t="s">
        <v>20101</v>
      </c>
      <c r="C8847" s="11">
        <v>43668</v>
      </c>
      <c r="D8847" s="7" t="s">
        <v>20102</v>
      </c>
      <c r="E8847" s="7" t="s">
        <v>20103</v>
      </c>
      <c r="F8847">
        <f>IF(IFERROR(VLOOKUP(A8847,官网公开专利!B:B,1,0),0)&lt;&gt;0,1,0)</f>
        <v>1</v>
      </c>
    </row>
    <row r="8848" spans="1:6" x14ac:dyDescent="0.4">
      <c r="A8848" s="7" t="s">
        <v>9883</v>
      </c>
      <c r="B8848" s="7" t="s">
        <v>20098</v>
      </c>
      <c r="C8848" s="11">
        <v>43451</v>
      </c>
      <c r="D8848" s="7" t="s">
        <v>20099</v>
      </c>
      <c r="E8848" s="7" t="s">
        <v>20100</v>
      </c>
      <c r="F8848">
        <f>IF(IFERROR(VLOOKUP(A8848,官网公开专利!B:B,1,0),0)&lt;&gt;0,1,0)</f>
        <v>1</v>
      </c>
    </row>
    <row r="8849" spans="1:6" x14ac:dyDescent="0.4">
      <c r="A8849" s="7" t="s">
        <v>9884</v>
      </c>
      <c r="B8849" s="7" t="s">
        <v>20098</v>
      </c>
      <c r="C8849" s="11">
        <v>43451</v>
      </c>
      <c r="D8849" s="7" t="s">
        <v>20099</v>
      </c>
      <c r="E8849" s="7" t="s">
        <v>20100</v>
      </c>
      <c r="F8849">
        <f>IF(IFERROR(VLOOKUP(A8849,官网公开专利!B:B,1,0),0)&lt;&gt;0,1,0)</f>
        <v>1</v>
      </c>
    </row>
    <row r="8850" spans="1:6" x14ac:dyDescent="0.4">
      <c r="A8850" s="7" t="s">
        <v>11051</v>
      </c>
      <c r="B8850" s="7" t="s">
        <v>20095</v>
      </c>
      <c r="C8850" s="11">
        <v>43458</v>
      </c>
      <c r="D8850" s="7" t="s">
        <v>20096</v>
      </c>
      <c r="E8850" s="7" t="s">
        <v>20097</v>
      </c>
      <c r="F8850">
        <f>IF(IFERROR(VLOOKUP(A8850,官网公开专利!B:B,1,0),0)&lt;&gt;0,1,0)</f>
        <v>1</v>
      </c>
    </row>
    <row r="8851" spans="1:6" x14ac:dyDescent="0.4">
      <c r="A8851" s="7" t="s">
        <v>9884</v>
      </c>
      <c r="B8851" s="7" t="s">
        <v>20094</v>
      </c>
      <c r="C8851" s="11">
        <v>42935</v>
      </c>
      <c r="D8851" s="7" t="s">
        <v>188</v>
      </c>
      <c r="E8851" s="7" t="s">
        <v>18764</v>
      </c>
      <c r="F8851">
        <f>IF(IFERROR(VLOOKUP(A8851,官网公开专利!B:B,1,0),0)&lt;&gt;0,1,0)</f>
        <v>1</v>
      </c>
    </row>
    <row r="8852" spans="1:6" x14ac:dyDescent="0.4">
      <c r="A8852" s="7" t="s">
        <v>9456</v>
      </c>
      <c r="B8852" s="7" t="s">
        <v>20093</v>
      </c>
      <c r="C8852" s="11">
        <v>43185</v>
      </c>
      <c r="D8852" s="7" t="s">
        <v>93</v>
      </c>
      <c r="E8852" s="7" t="s">
        <v>19549</v>
      </c>
      <c r="F8852">
        <f>IF(IFERROR(VLOOKUP(A8852,官网公开专利!B:B,1,0),0)&lt;&gt;0,1,0)</f>
        <v>1</v>
      </c>
    </row>
    <row r="8853" spans="1:6" x14ac:dyDescent="0.4">
      <c r="A8853" s="7" t="s">
        <v>9460</v>
      </c>
      <c r="B8853" s="7" t="s">
        <v>20093</v>
      </c>
      <c r="C8853" s="11">
        <v>43185</v>
      </c>
      <c r="D8853" s="7" t="s">
        <v>93</v>
      </c>
      <c r="E8853" s="7" t="s">
        <v>19549</v>
      </c>
      <c r="F8853">
        <f>IF(IFERROR(VLOOKUP(A8853,官网公开专利!B:B,1,0),0)&lt;&gt;0,1,0)</f>
        <v>1</v>
      </c>
    </row>
    <row r="8854" spans="1:6" x14ac:dyDescent="0.4">
      <c r="A8854" s="7" t="s">
        <v>10814</v>
      </c>
      <c r="B8854" s="7" t="s">
        <v>20090</v>
      </c>
      <c r="C8854" s="11">
        <v>42576</v>
      </c>
      <c r="D8854" s="7" t="s">
        <v>20091</v>
      </c>
      <c r="E8854" s="7" t="s">
        <v>20092</v>
      </c>
      <c r="F8854">
        <f>IF(IFERROR(VLOOKUP(A8854,官网公开专利!B:B,1,0),0)&lt;&gt;0,1,0)</f>
        <v>1</v>
      </c>
    </row>
    <row r="8855" spans="1:6" x14ac:dyDescent="0.4">
      <c r="A8855" s="7" t="s">
        <v>9976</v>
      </c>
      <c r="B8855" s="7" t="s">
        <v>20084</v>
      </c>
      <c r="C8855" s="11">
        <v>43448</v>
      </c>
      <c r="D8855" s="7" t="s">
        <v>20085</v>
      </c>
      <c r="E8855" s="7" t="s">
        <v>20086</v>
      </c>
      <c r="F8855">
        <f>IF(IFERROR(VLOOKUP(A8855,官网公开专利!B:B,1,0),0)&lt;&gt;0,1,0)</f>
        <v>1</v>
      </c>
    </row>
    <row r="8856" spans="1:6" x14ac:dyDescent="0.4">
      <c r="A8856" s="7" t="s">
        <v>10352</v>
      </c>
      <c r="B8856" s="7" t="s">
        <v>20087</v>
      </c>
      <c r="C8856" s="11">
        <v>43447</v>
      </c>
      <c r="D8856" s="7" t="s">
        <v>225</v>
      </c>
      <c r="E8856" s="7" t="s">
        <v>6793</v>
      </c>
      <c r="F8856">
        <f>IF(IFERROR(VLOOKUP(A8856,官网公开专利!B:B,1,0),0)&lt;&gt;0,1,0)</f>
        <v>1</v>
      </c>
    </row>
    <row r="8857" spans="1:6" x14ac:dyDescent="0.4">
      <c r="A8857" s="7" t="s">
        <v>7391</v>
      </c>
      <c r="B8857" s="7" t="s">
        <v>3252</v>
      </c>
      <c r="C8857" s="11">
        <v>43444</v>
      </c>
      <c r="D8857" s="7" t="s">
        <v>11659</v>
      </c>
      <c r="E8857" s="7" t="s">
        <v>3253</v>
      </c>
      <c r="F8857">
        <f>IF(IFERROR(VLOOKUP(A8857,官网公开专利!B:B,1,0),0)&lt;&gt;0,1,0)</f>
        <v>1</v>
      </c>
    </row>
    <row r="8858" spans="1:6" x14ac:dyDescent="0.4">
      <c r="A8858" s="7" t="s">
        <v>9434</v>
      </c>
      <c r="B8858" s="7" t="s">
        <v>3252</v>
      </c>
      <c r="C8858" s="11">
        <v>43444</v>
      </c>
      <c r="D8858" s="7" t="s">
        <v>11659</v>
      </c>
      <c r="E8858" s="7" t="s">
        <v>3253</v>
      </c>
      <c r="F8858">
        <f>IF(IFERROR(VLOOKUP(A8858,官网公开专利!B:B,1,0),0)&lt;&gt;0,1,0)</f>
        <v>1</v>
      </c>
    </row>
    <row r="8859" spans="1:6" x14ac:dyDescent="0.4">
      <c r="A8859" s="7" t="s">
        <v>11049</v>
      </c>
      <c r="B8859" s="7" t="s">
        <v>3252</v>
      </c>
      <c r="C8859" s="11">
        <v>43444</v>
      </c>
      <c r="D8859" s="7" t="s">
        <v>11659</v>
      </c>
      <c r="E8859" s="7" t="s">
        <v>19727</v>
      </c>
      <c r="F8859">
        <f>IF(IFERROR(VLOOKUP(A8859,官网公开专利!B:B,1,0),0)&lt;&gt;0,1,0)</f>
        <v>1</v>
      </c>
    </row>
    <row r="8860" spans="1:6" x14ac:dyDescent="0.4">
      <c r="A8860" s="7" t="s">
        <v>9438</v>
      </c>
      <c r="B8860" s="7" t="s">
        <v>3252</v>
      </c>
      <c r="C8860" s="11">
        <v>43444</v>
      </c>
      <c r="D8860" s="7" t="s">
        <v>11659</v>
      </c>
      <c r="E8860" s="7" t="s">
        <v>19727</v>
      </c>
      <c r="F8860">
        <f>IF(IFERROR(VLOOKUP(A8860,官网公开专利!B:B,1,0),0)&lt;&gt;0,1,0)</f>
        <v>1</v>
      </c>
    </row>
    <row r="8861" spans="1:6" x14ac:dyDescent="0.4">
      <c r="A8861" s="7" t="s">
        <v>10267</v>
      </c>
      <c r="B8861" s="7" t="s">
        <v>3252</v>
      </c>
      <c r="C8861" s="11">
        <v>43444</v>
      </c>
      <c r="D8861" s="7" t="s">
        <v>11659</v>
      </c>
      <c r="E8861" s="7" t="s">
        <v>3253</v>
      </c>
      <c r="F8861">
        <f>IF(IFERROR(VLOOKUP(A8861,官网公开专利!B:B,1,0),0)&lt;&gt;0,1,0)</f>
        <v>1</v>
      </c>
    </row>
    <row r="8862" spans="1:6" x14ac:dyDescent="0.4">
      <c r="A8862" s="7" t="s">
        <v>9441</v>
      </c>
      <c r="B8862" s="7" t="s">
        <v>3252</v>
      </c>
      <c r="C8862" s="11">
        <v>43444</v>
      </c>
      <c r="D8862" s="7" t="s">
        <v>11659</v>
      </c>
      <c r="E8862" s="7" t="s">
        <v>3253</v>
      </c>
      <c r="F8862">
        <f>IF(IFERROR(VLOOKUP(A8862,官网公开专利!B:B,1,0),0)&lt;&gt;0,1,0)</f>
        <v>1</v>
      </c>
    </row>
    <row r="8863" spans="1:6" x14ac:dyDescent="0.4">
      <c r="A8863" s="7" t="s">
        <v>9442</v>
      </c>
      <c r="B8863" s="7" t="s">
        <v>3252</v>
      </c>
      <c r="C8863" s="11">
        <v>43444</v>
      </c>
      <c r="D8863" s="7" t="s">
        <v>11659</v>
      </c>
      <c r="E8863" s="7" t="s">
        <v>3253</v>
      </c>
      <c r="F8863">
        <f>IF(IFERROR(VLOOKUP(A8863,官网公开专利!B:B,1,0),0)&lt;&gt;0,1,0)</f>
        <v>1</v>
      </c>
    </row>
    <row r="8864" spans="1:6" x14ac:dyDescent="0.4">
      <c r="A8864" s="7" t="s">
        <v>10352</v>
      </c>
      <c r="B8864" s="7" t="s">
        <v>6790</v>
      </c>
      <c r="C8864" s="11">
        <v>43446</v>
      </c>
      <c r="D8864" s="7" t="s">
        <v>3944</v>
      </c>
      <c r="E8864" s="7" t="s">
        <v>6791</v>
      </c>
      <c r="F8864">
        <f>IF(IFERROR(VLOOKUP(A8864,官网公开专利!B:B,1,0),0)&lt;&gt;0,1,0)</f>
        <v>1</v>
      </c>
    </row>
    <row r="8865" spans="1:6" x14ac:dyDescent="0.4">
      <c r="A8865" s="7" t="s">
        <v>10353</v>
      </c>
      <c r="B8865" s="7" t="s">
        <v>6790</v>
      </c>
      <c r="C8865" s="11">
        <v>43446</v>
      </c>
      <c r="D8865" s="7" t="s">
        <v>3944</v>
      </c>
      <c r="E8865" s="7" t="s">
        <v>6791</v>
      </c>
      <c r="F8865">
        <f>IF(IFERROR(VLOOKUP(A8865,官网公开专利!B:B,1,0),0)&lt;&gt;0,1,0)</f>
        <v>1</v>
      </c>
    </row>
    <row r="8866" spans="1:6" x14ac:dyDescent="0.4">
      <c r="A8866" s="7" t="s">
        <v>9708</v>
      </c>
      <c r="B8866" s="7" t="s">
        <v>3943</v>
      </c>
      <c r="C8866" s="11">
        <v>43446</v>
      </c>
      <c r="D8866" s="7" t="s">
        <v>3944</v>
      </c>
      <c r="E8866" s="7" t="s">
        <v>3945</v>
      </c>
      <c r="F8866">
        <f>IF(IFERROR(VLOOKUP(A8866,官网公开专利!B:B,1,0),0)&lt;&gt;0,1,0)</f>
        <v>1</v>
      </c>
    </row>
    <row r="8867" spans="1:6" x14ac:dyDescent="0.4">
      <c r="A8867" s="7" t="s">
        <v>9709</v>
      </c>
      <c r="B8867" s="7" t="s">
        <v>3943</v>
      </c>
      <c r="C8867" s="11">
        <v>43446</v>
      </c>
      <c r="D8867" s="7" t="s">
        <v>3944</v>
      </c>
      <c r="E8867" s="7" t="s">
        <v>3945</v>
      </c>
      <c r="F8867">
        <f>IF(IFERROR(VLOOKUP(A8867,官网公开专利!B:B,1,0),0)&lt;&gt;0,1,0)</f>
        <v>1</v>
      </c>
    </row>
    <row r="8868" spans="1:6" x14ac:dyDescent="0.4">
      <c r="A8868" s="7" t="s">
        <v>9710</v>
      </c>
      <c r="B8868" s="7" t="s">
        <v>3943</v>
      </c>
      <c r="C8868" s="11">
        <v>43446</v>
      </c>
      <c r="D8868" s="7" t="s">
        <v>3944</v>
      </c>
      <c r="E8868" s="7" t="s">
        <v>20088</v>
      </c>
      <c r="F8868">
        <f>IF(IFERROR(VLOOKUP(A8868,官网公开专利!B:B,1,0),0)&lt;&gt;0,1,0)</f>
        <v>1</v>
      </c>
    </row>
    <row r="8869" spans="1:6" x14ac:dyDescent="0.4">
      <c r="A8869" s="7" t="s">
        <v>9711</v>
      </c>
      <c r="B8869" s="7" t="s">
        <v>3943</v>
      </c>
      <c r="C8869" s="11">
        <v>43446</v>
      </c>
      <c r="D8869" s="7" t="s">
        <v>3944</v>
      </c>
      <c r="E8869" s="7" t="s">
        <v>3945</v>
      </c>
      <c r="F8869">
        <f>IF(IFERROR(VLOOKUP(A8869,官网公开专利!B:B,1,0),0)&lt;&gt;0,1,0)</f>
        <v>1</v>
      </c>
    </row>
    <row r="8870" spans="1:6" x14ac:dyDescent="0.4">
      <c r="A8870" s="7" t="s">
        <v>9712</v>
      </c>
      <c r="B8870" s="7" t="s">
        <v>3943</v>
      </c>
      <c r="C8870" s="11">
        <v>43446</v>
      </c>
      <c r="D8870" s="7" t="s">
        <v>3944</v>
      </c>
      <c r="E8870" s="7" t="s">
        <v>3945</v>
      </c>
      <c r="F8870">
        <f>IF(IFERROR(VLOOKUP(A8870,官网公开专利!B:B,1,0),0)&lt;&gt;0,1,0)</f>
        <v>1</v>
      </c>
    </row>
    <row r="8871" spans="1:6" x14ac:dyDescent="0.4">
      <c r="A8871" s="7" t="s">
        <v>9713</v>
      </c>
      <c r="B8871" s="7" t="s">
        <v>3943</v>
      </c>
      <c r="C8871" s="11">
        <v>43446</v>
      </c>
      <c r="D8871" s="7" t="s">
        <v>3944</v>
      </c>
      <c r="E8871" s="7" t="s">
        <v>3945</v>
      </c>
      <c r="F8871">
        <f>IF(IFERROR(VLOOKUP(A8871,官网公开专利!B:B,1,0),0)&lt;&gt;0,1,0)</f>
        <v>1</v>
      </c>
    </row>
    <row r="8872" spans="1:6" x14ac:dyDescent="0.4">
      <c r="A8872" s="7" t="s">
        <v>9714</v>
      </c>
      <c r="B8872" s="7" t="s">
        <v>3943</v>
      </c>
      <c r="C8872" s="11">
        <v>43446</v>
      </c>
      <c r="D8872" s="7" t="s">
        <v>3944</v>
      </c>
      <c r="E8872" s="7" t="s">
        <v>3945</v>
      </c>
      <c r="F8872">
        <f>IF(IFERROR(VLOOKUP(A8872,官网公开专利!B:B,1,0),0)&lt;&gt;0,1,0)</f>
        <v>1</v>
      </c>
    </row>
    <row r="8873" spans="1:6" x14ac:dyDescent="0.4">
      <c r="A8873" s="7" t="s">
        <v>9715</v>
      </c>
      <c r="B8873" s="7" t="s">
        <v>3943</v>
      </c>
      <c r="C8873" s="11">
        <v>43446</v>
      </c>
      <c r="D8873" s="7" t="s">
        <v>3944</v>
      </c>
      <c r="E8873" s="7" t="s">
        <v>3945</v>
      </c>
      <c r="F8873">
        <f>IF(IFERROR(VLOOKUP(A8873,官网公开专利!B:B,1,0),0)&lt;&gt;0,1,0)</f>
        <v>1</v>
      </c>
    </row>
    <row r="8874" spans="1:6" x14ac:dyDescent="0.4">
      <c r="A8874" s="7" t="s">
        <v>10456</v>
      </c>
      <c r="B8874" s="7" t="s">
        <v>20089</v>
      </c>
      <c r="C8874" s="11">
        <v>43445</v>
      </c>
      <c r="D8874" s="7" t="s">
        <v>20051</v>
      </c>
      <c r="E8874" s="7" t="s">
        <v>20052</v>
      </c>
      <c r="F8874">
        <f>IF(IFERROR(VLOOKUP(A8874,官网公开专利!B:B,1,0),0)&lt;&gt;0,1,0)</f>
        <v>1</v>
      </c>
    </row>
    <row r="8875" spans="1:6" x14ac:dyDescent="0.4">
      <c r="A8875" s="7" t="s">
        <v>10460</v>
      </c>
      <c r="B8875" s="7" t="s">
        <v>20089</v>
      </c>
      <c r="C8875" s="11">
        <v>43445</v>
      </c>
      <c r="D8875" s="7" t="s">
        <v>20051</v>
      </c>
      <c r="E8875" s="7" t="s">
        <v>20052</v>
      </c>
      <c r="F8875">
        <f>IF(IFERROR(VLOOKUP(A8875,官网公开专利!B:B,1,0),0)&lt;&gt;0,1,0)</f>
        <v>1</v>
      </c>
    </row>
    <row r="8876" spans="1:6" x14ac:dyDescent="0.4">
      <c r="A8876" s="7" t="s">
        <v>10391</v>
      </c>
      <c r="B8876" s="7" t="s">
        <v>20081</v>
      </c>
      <c r="C8876" s="11">
        <v>41514</v>
      </c>
      <c r="D8876" s="7" t="s">
        <v>20082</v>
      </c>
      <c r="E8876" s="7" t="s">
        <v>20083</v>
      </c>
      <c r="F8876">
        <f>IF(IFERROR(VLOOKUP(A8876,官网公开专利!B:B,1,0),0)&lt;&gt;0,1,0)</f>
        <v>1</v>
      </c>
    </row>
    <row r="8877" spans="1:6" x14ac:dyDescent="0.4">
      <c r="A8877" s="7" t="s">
        <v>10740</v>
      </c>
      <c r="B8877" s="7" t="s">
        <v>20079</v>
      </c>
      <c r="C8877" s="11">
        <v>43006</v>
      </c>
      <c r="D8877" s="7" t="s">
        <v>903</v>
      </c>
      <c r="E8877" s="7" t="s">
        <v>20080</v>
      </c>
      <c r="F8877">
        <f>IF(IFERROR(VLOOKUP(A8877,官网公开专利!B:B,1,0),0)&lt;&gt;0,1,0)</f>
        <v>1</v>
      </c>
    </row>
    <row r="8878" spans="1:6" x14ac:dyDescent="0.4">
      <c r="A8878" s="7" t="s">
        <v>10919</v>
      </c>
      <c r="B8878" s="7" t="s">
        <v>20079</v>
      </c>
      <c r="C8878" s="11">
        <v>43006</v>
      </c>
      <c r="D8878" s="7" t="s">
        <v>903</v>
      </c>
      <c r="E8878" s="7" t="s">
        <v>20080</v>
      </c>
      <c r="F8878">
        <f>IF(IFERROR(VLOOKUP(A8878,官网公开专利!B:B,1,0),0)&lt;&gt;0,1,0)</f>
        <v>1</v>
      </c>
    </row>
    <row r="8879" spans="1:6" x14ac:dyDescent="0.4">
      <c r="A8879" s="7" t="s">
        <v>7391</v>
      </c>
      <c r="B8879" s="7" t="s">
        <v>3251</v>
      </c>
      <c r="C8879" s="11">
        <v>43440</v>
      </c>
      <c r="D8879" s="7" t="s">
        <v>11659</v>
      </c>
      <c r="E8879" s="7" t="s">
        <v>2450</v>
      </c>
      <c r="F8879">
        <f>IF(IFERROR(VLOOKUP(A8879,官网公开专利!B:B,1,0),0)&lt;&gt;0,1,0)</f>
        <v>1</v>
      </c>
    </row>
    <row r="8880" spans="1:6" x14ac:dyDescent="0.4">
      <c r="A8880" s="7" t="s">
        <v>9434</v>
      </c>
      <c r="B8880" s="7" t="s">
        <v>3251</v>
      </c>
      <c r="C8880" s="11">
        <v>43440</v>
      </c>
      <c r="D8880" s="7" t="s">
        <v>11659</v>
      </c>
      <c r="E8880" s="7" t="s">
        <v>2450</v>
      </c>
      <c r="F8880">
        <f>IF(IFERROR(VLOOKUP(A8880,官网公开专利!B:B,1,0),0)&lt;&gt;0,1,0)</f>
        <v>1</v>
      </c>
    </row>
    <row r="8881" spans="1:6" x14ac:dyDescent="0.4">
      <c r="A8881" s="7" t="s">
        <v>11049</v>
      </c>
      <c r="B8881" s="7" t="s">
        <v>3251</v>
      </c>
      <c r="C8881" s="11">
        <v>43440</v>
      </c>
      <c r="D8881" s="7" t="s">
        <v>11659</v>
      </c>
      <c r="E8881" s="7" t="s">
        <v>20078</v>
      </c>
      <c r="F8881">
        <f>IF(IFERROR(VLOOKUP(A8881,官网公开专利!B:B,1,0),0)&lt;&gt;0,1,0)</f>
        <v>1</v>
      </c>
    </row>
    <row r="8882" spans="1:6" x14ac:dyDescent="0.4">
      <c r="A8882" s="7" t="s">
        <v>9438</v>
      </c>
      <c r="B8882" s="7" t="s">
        <v>3251</v>
      </c>
      <c r="C8882" s="11">
        <v>43440</v>
      </c>
      <c r="D8882" s="7" t="s">
        <v>11659</v>
      </c>
      <c r="E8882" s="7" t="s">
        <v>20078</v>
      </c>
      <c r="F8882">
        <f>IF(IFERROR(VLOOKUP(A8882,官网公开专利!B:B,1,0),0)&lt;&gt;0,1,0)</f>
        <v>1</v>
      </c>
    </row>
    <row r="8883" spans="1:6" x14ac:dyDescent="0.4">
      <c r="A8883" s="7" t="s">
        <v>9441</v>
      </c>
      <c r="B8883" s="7" t="s">
        <v>3251</v>
      </c>
      <c r="C8883" s="11">
        <v>43440</v>
      </c>
      <c r="D8883" s="7" t="s">
        <v>11659</v>
      </c>
      <c r="E8883" s="7" t="s">
        <v>2450</v>
      </c>
      <c r="F8883">
        <f>IF(IFERROR(VLOOKUP(A8883,官网公开专利!B:B,1,0),0)&lt;&gt;0,1,0)</f>
        <v>1</v>
      </c>
    </row>
    <row r="8884" spans="1:6" x14ac:dyDescent="0.4">
      <c r="A8884" s="7" t="s">
        <v>9442</v>
      </c>
      <c r="B8884" s="7" t="s">
        <v>3251</v>
      </c>
      <c r="C8884" s="11">
        <v>43440</v>
      </c>
      <c r="D8884" s="7" t="s">
        <v>11659</v>
      </c>
      <c r="E8884" s="7" t="s">
        <v>2450</v>
      </c>
      <c r="F8884">
        <f>IF(IFERROR(VLOOKUP(A8884,官网公开专利!B:B,1,0),0)&lt;&gt;0,1,0)</f>
        <v>1</v>
      </c>
    </row>
    <row r="8885" spans="1:6" x14ac:dyDescent="0.4">
      <c r="A8885" s="7" t="s">
        <v>9469</v>
      </c>
      <c r="B8885" s="7" t="s">
        <v>20076</v>
      </c>
      <c r="C8885" s="11">
        <v>43825</v>
      </c>
      <c r="D8885" s="7" t="s">
        <v>18985</v>
      </c>
      <c r="E8885" s="7" t="s">
        <v>20077</v>
      </c>
      <c r="F8885">
        <f>IF(IFERROR(VLOOKUP(A8885,官网公开专利!B:B,1,0),0)&lt;&gt;0,1,0)</f>
        <v>1</v>
      </c>
    </row>
    <row r="8886" spans="1:6" x14ac:dyDescent="0.4">
      <c r="A8886" s="7" t="s">
        <v>9470</v>
      </c>
      <c r="B8886" s="7" t="s">
        <v>20076</v>
      </c>
      <c r="C8886" s="11">
        <v>43825</v>
      </c>
      <c r="D8886" s="7" t="s">
        <v>18985</v>
      </c>
      <c r="E8886" s="7" t="s">
        <v>20077</v>
      </c>
      <c r="F8886">
        <f>IF(IFERROR(VLOOKUP(A8886,官网公开专利!B:B,1,0),0)&lt;&gt;0,1,0)</f>
        <v>1</v>
      </c>
    </row>
    <row r="8887" spans="1:6" x14ac:dyDescent="0.4">
      <c r="A8887" s="7" t="s">
        <v>10180</v>
      </c>
      <c r="B8887" s="7" t="s">
        <v>8599</v>
      </c>
      <c r="C8887" s="11">
        <v>43031</v>
      </c>
      <c r="D8887" s="7" t="s">
        <v>3259</v>
      </c>
      <c r="E8887" s="7" t="s">
        <v>8600</v>
      </c>
      <c r="F8887">
        <f>IF(IFERROR(VLOOKUP(A8887,官网公开专利!B:B,1,0),0)&lt;&gt;0,1,0)</f>
        <v>1</v>
      </c>
    </row>
    <row r="8888" spans="1:6" x14ac:dyDescent="0.4">
      <c r="A8888" s="7" t="s">
        <v>12690</v>
      </c>
      <c r="B8888" s="7" t="s">
        <v>20071</v>
      </c>
      <c r="C8888" s="11">
        <v>43439</v>
      </c>
      <c r="D8888" s="7" t="s">
        <v>20072</v>
      </c>
      <c r="E8888" s="7" t="s">
        <v>20073</v>
      </c>
      <c r="F8888">
        <f>IF(IFERROR(VLOOKUP(A8888,官网公开专利!B:B,1,0),0)&lt;&gt;0,1,0)</f>
        <v>1</v>
      </c>
    </row>
    <row r="8889" spans="1:6" x14ac:dyDescent="0.4">
      <c r="A8889" s="7" t="s">
        <v>12694</v>
      </c>
      <c r="B8889" s="7" t="s">
        <v>20071</v>
      </c>
      <c r="C8889" s="11">
        <v>43439</v>
      </c>
      <c r="D8889" s="7" t="s">
        <v>20072</v>
      </c>
      <c r="E8889" s="7" t="s">
        <v>20073</v>
      </c>
      <c r="F8889">
        <f>IF(IFERROR(VLOOKUP(A8889,官网公开专利!B:B,1,0),0)&lt;&gt;0,1,0)</f>
        <v>1</v>
      </c>
    </row>
    <row r="8890" spans="1:6" x14ac:dyDescent="0.4">
      <c r="A8890" s="7" t="s">
        <v>10395</v>
      </c>
      <c r="B8890" s="7" t="s">
        <v>20068</v>
      </c>
      <c r="C8890" s="11">
        <v>43445</v>
      </c>
      <c r="D8890" s="7" t="s">
        <v>93</v>
      </c>
      <c r="E8890" s="7" t="s">
        <v>20069</v>
      </c>
      <c r="F8890">
        <f>IF(IFERROR(VLOOKUP(A8890,官网公开专利!B:B,1,0),0)&lt;&gt;0,1,0)</f>
        <v>1</v>
      </c>
    </row>
    <row r="8891" spans="1:6" x14ac:dyDescent="0.4">
      <c r="A8891" s="7" t="s">
        <v>10274</v>
      </c>
      <c r="B8891" s="7" t="s">
        <v>20070</v>
      </c>
      <c r="C8891" s="11">
        <v>43444</v>
      </c>
      <c r="D8891" s="7" t="s">
        <v>179</v>
      </c>
      <c r="E8891" s="7" t="s">
        <v>3253</v>
      </c>
      <c r="F8891">
        <f>IF(IFERROR(VLOOKUP(A8891,官网公开专利!B:B,1,0),0)&lt;&gt;0,1,0)</f>
        <v>1</v>
      </c>
    </row>
    <row r="8892" spans="1:6" x14ac:dyDescent="0.4">
      <c r="A8892" s="7" t="s">
        <v>9440</v>
      </c>
      <c r="B8892" s="7" t="s">
        <v>20070</v>
      </c>
      <c r="C8892" s="11">
        <v>43444</v>
      </c>
      <c r="D8892" s="7" t="s">
        <v>179</v>
      </c>
      <c r="E8892" s="7" t="s">
        <v>3253</v>
      </c>
      <c r="F8892">
        <f>IF(IFERROR(VLOOKUP(A8892,官网公开专利!B:B,1,0),0)&lt;&gt;0,1,0)</f>
        <v>1</v>
      </c>
    </row>
    <row r="8893" spans="1:6" x14ac:dyDescent="0.4">
      <c r="A8893" s="7" t="s">
        <v>10629</v>
      </c>
      <c r="B8893" s="7" t="s">
        <v>20070</v>
      </c>
      <c r="C8893" s="11">
        <v>43444</v>
      </c>
      <c r="D8893" s="7" t="s">
        <v>179</v>
      </c>
      <c r="E8893" s="7" t="s">
        <v>3253</v>
      </c>
      <c r="F8893">
        <f>IF(IFERROR(VLOOKUP(A8893,官网公开专利!B:B,1,0),0)&lt;&gt;0,1,0)</f>
        <v>1</v>
      </c>
    </row>
    <row r="8894" spans="1:6" x14ac:dyDescent="0.4">
      <c r="A8894" s="7" t="s">
        <v>9434</v>
      </c>
      <c r="B8894" s="7" t="s">
        <v>20074</v>
      </c>
      <c r="C8894" s="11">
        <v>43437</v>
      </c>
      <c r="D8894" s="7" t="s">
        <v>11659</v>
      </c>
      <c r="E8894" s="7" t="s">
        <v>16410</v>
      </c>
      <c r="F8894">
        <f>IF(IFERROR(VLOOKUP(A8894,官网公开专利!B:B,1,0),0)&lt;&gt;0,1,0)</f>
        <v>1</v>
      </c>
    </row>
    <row r="8895" spans="1:6" x14ac:dyDescent="0.4">
      <c r="A8895" s="7" t="s">
        <v>9438</v>
      </c>
      <c r="B8895" s="7" t="s">
        <v>20074</v>
      </c>
      <c r="C8895" s="11">
        <v>43437</v>
      </c>
      <c r="D8895" s="7" t="s">
        <v>11659</v>
      </c>
      <c r="E8895" s="7" t="s">
        <v>20075</v>
      </c>
      <c r="F8895">
        <f>IF(IFERROR(VLOOKUP(A8895,官网公开专利!B:B,1,0),0)&lt;&gt;0,1,0)</f>
        <v>1</v>
      </c>
    </row>
    <row r="8896" spans="1:6" x14ac:dyDescent="0.4">
      <c r="A8896" s="7" t="s">
        <v>9441</v>
      </c>
      <c r="B8896" s="7" t="s">
        <v>20074</v>
      </c>
      <c r="C8896" s="11">
        <v>43437</v>
      </c>
      <c r="D8896" s="7" t="s">
        <v>11659</v>
      </c>
      <c r="E8896" s="7" t="s">
        <v>16410</v>
      </c>
      <c r="F8896">
        <f>IF(IFERROR(VLOOKUP(A8896,官网公开专利!B:B,1,0),0)&lt;&gt;0,1,0)</f>
        <v>1</v>
      </c>
    </row>
    <row r="8897" spans="1:6" x14ac:dyDescent="0.4">
      <c r="A8897" s="7" t="s">
        <v>2588</v>
      </c>
      <c r="B8897" s="7" t="s">
        <v>2597</v>
      </c>
      <c r="C8897" s="11">
        <v>43076</v>
      </c>
      <c r="D8897" s="7" t="s">
        <v>1120</v>
      </c>
      <c r="E8897" s="7" t="s">
        <v>2598</v>
      </c>
      <c r="F8897">
        <f>IF(IFERROR(VLOOKUP(A8897,官网公开专利!B:B,1,0),0)&lt;&gt;0,1,0)</f>
        <v>1</v>
      </c>
    </row>
    <row r="8898" spans="1:6" x14ac:dyDescent="0.4">
      <c r="A8898" s="7" t="s">
        <v>5271</v>
      </c>
      <c r="B8898" s="7" t="s">
        <v>3695</v>
      </c>
      <c r="C8898" s="11">
        <v>42990</v>
      </c>
      <c r="D8898" s="7" t="s">
        <v>1748</v>
      </c>
      <c r="E8898" s="7" t="s">
        <v>3696</v>
      </c>
      <c r="F8898">
        <f>IF(IFERROR(VLOOKUP(A8898,官网公开专利!B:B,1,0),0)&lt;&gt;0,1,0)</f>
        <v>1</v>
      </c>
    </row>
    <row r="8899" spans="1:6" x14ac:dyDescent="0.4">
      <c r="A8899" s="7" t="s">
        <v>9792</v>
      </c>
      <c r="B8899" s="7" t="s">
        <v>3695</v>
      </c>
      <c r="C8899" s="11">
        <v>42990</v>
      </c>
      <c r="D8899" s="7" t="s">
        <v>1748</v>
      </c>
      <c r="E8899" s="7" t="s">
        <v>3696</v>
      </c>
      <c r="F8899">
        <f>IF(IFERROR(VLOOKUP(A8899,官网公开专利!B:B,1,0),0)&lt;&gt;0,1,0)</f>
        <v>1</v>
      </c>
    </row>
    <row r="8900" spans="1:6" x14ac:dyDescent="0.4">
      <c r="A8900" s="7" t="s">
        <v>9793</v>
      </c>
      <c r="B8900" s="7" t="s">
        <v>3695</v>
      </c>
      <c r="C8900" s="11">
        <v>42990</v>
      </c>
      <c r="D8900" s="7" t="s">
        <v>1748</v>
      </c>
      <c r="E8900" s="7" t="s">
        <v>3696</v>
      </c>
      <c r="F8900">
        <f>IF(IFERROR(VLOOKUP(A8900,官网公开专利!B:B,1,0),0)&lt;&gt;0,1,0)</f>
        <v>1</v>
      </c>
    </row>
    <row r="8901" spans="1:6" x14ac:dyDescent="0.4">
      <c r="A8901" s="7" t="s">
        <v>9794</v>
      </c>
      <c r="B8901" s="7" t="s">
        <v>3695</v>
      </c>
      <c r="C8901" s="11">
        <v>42990</v>
      </c>
      <c r="D8901" s="7" t="s">
        <v>1748</v>
      </c>
      <c r="E8901" s="7" t="s">
        <v>3696</v>
      </c>
      <c r="F8901">
        <f>IF(IFERROR(VLOOKUP(A8901,官网公开专利!B:B,1,0),0)&lt;&gt;0,1,0)</f>
        <v>1</v>
      </c>
    </row>
    <row r="8902" spans="1:6" x14ac:dyDescent="0.4">
      <c r="A8902" s="7" t="s">
        <v>6999</v>
      </c>
      <c r="B8902" s="7" t="s">
        <v>7054</v>
      </c>
      <c r="C8902" s="11">
        <v>42356</v>
      </c>
      <c r="D8902" s="7" t="s">
        <v>2573</v>
      </c>
      <c r="E8902" s="7" t="s">
        <v>7055</v>
      </c>
      <c r="F8902">
        <f>IF(IFERROR(VLOOKUP(A8902,官网公开专利!B:B,1,0),0)&lt;&gt;0,1,0)</f>
        <v>1</v>
      </c>
    </row>
    <row r="8903" spans="1:6" x14ac:dyDescent="0.4">
      <c r="A8903" s="7" t="s">
        <v>2150</v>
      </c>
      <c r="B8903" s="7" t="s">
        <v>2200</v>
      </c>
      <c r="C8903" s="11">
        <v>42752</v>
      </c>
      <c r="D8903" s="7" t="s">
        <v>805</v>
      </c>
      <c r="E8903" s="7" t="s">
        <v>2201</v>
      </c>
      <c r="F8903">
        <f>IF(IFERROR(VLOOKUP(A8903,官网公开专利!B:B,1,0),0)&lt;&gt;0,1,0)</f>
        <v>1</v>
      </c>
    </row>
    <row r="8904" spans="1:6" x14ac:dyDescent="0.4">
      <c r="A8904" s="7" t="s">
        <v>11021</v>
      </c>
      <c r="B8904" s="7" t="s">
        <v>2200</v>
      </c>
      <c r="C8904" s="11">
        <v>42752</v>
      </c>
      <c r="D8904" s="7" t="s">
        <v>805</v>
      </c>
      <c r="E8904" s="7" t="s">
        <v>2201</v>
      </c>
      <c r="F8904">
        <f>IF(IFERROR(VLOOKUP(A8904,官网公开专利!B:B,1,0),0)&lt;&gt;0,1,0)</f>
        <v>1</v>
      </c>
    </row>
    <row r="8905" spans="1:6" x14ac:dyDescent="0.4">
      <c r="A8905" s="7" t="s">
        <v>11022</v>
      </c>
      <c r="B8905" s="7" t="s">
        <v>2200</v>
      </c>
      <c r="C8905" s="11">
        <v>42752</v>
      </c>
      <c r="D8905" s="7" t="s">
        <v>805</v>
      </c>
      <c r="E8905" s="7" t="s">
        <v>2201</v>
      </c>
      <c r="F8905">
        <f>IF(IFERROR(VLOOKUP(A8905,官网公开专利!B:B,1,0),0)&lt;&gt;0,1,0)</f>
        <v>1</v>
      </c>
    </row>
    <row r="8906" spans="1:6" x14ac:dyDescent="0.4">
      <c r="A8906" s="7" t="s">
        <v>4962</v>
      </c>
      <c r="B8906" s="7" t="s">
        <v>356</v>
      </c>
      <c r="C8906" s="11">
        <v>43007</v>
      </c>
      <c r="D8906" s="7" t="s">
        <v>20066</v>
      </c>
      <c r="E8906" s="7" t="s">
        <v>357</v>
      </c>
      <c r="F8906">
        <f>IF(IFERROR(VLOOKUP(A8906,官网公开专利!B:B,1,0),0)&lt;&gt;0,1,0)</f>
        <v>1</v>
      </c>
    </row>
    <row r="8907" spans="1:6" x14ac:dyDescent="0.4">
      <c r="A8907" s="7" t="s">
        <v>8716</v>
      </c>
      <c r="B8907" s="7" t="s">
        <v>356</v>
      </c>
      <c r="C8907" s="11">
        <v>43007</v>
      </c>
      <c r="D8907" s="7" t="s">
        <v>20066</v>
      </c>
      <c r="E8907" s="7" t="s">
        <v>357</v>
      </c>
      <c r="F8907">
        <f>IF(IFERROR(VLOOKUP(A8907,官网公开专利!B:B,1,0),0)&lt;&gt;0,1,0)</f>
        <v>1</v>
      </c>
    </row>
    <row r="8908" spans="1:6" x14ac:dyDescent="0.4">
      <c r="A8908" s="7" t="s">
        <v>9815</v>
      </c>
      <c r="B8908" s="7" t="s">
        <v>356</v>
      </c>
      <c r="C8908" s="11">
        <v>43007</v>
      </c>
      <c r="D8908" s="7" t="s">
        <v>20066</v>
      </c>
      <c r="E8908" s="7" t="s">
        <v>357</v>
      </c>
      <c r="F8908">
        <f>IF(IFERROR(VLOOKUP(A8908,官网公开专利!B:B,1,0),0)&lt;&gt;0,1,0)</f>
        <v>1</v>
      </c>
    </row>
    <row r="8909" spans="1:6" x14ac:dyDescent="0.4">
      <c r="A8909" s="7" t="s">
        <v>9816</v>
      </c>
      <c r="B8909" s="7" t="s">
        <v>356</v>
      </c>
      <c r="C8909" s="11">
        <v>43007</v>
      </c>
      <c r="D8909" s="7" t="s">
        <v>20066</v>
      </c>
      <c r="E8909" s="7" t="s">
        <v>20067</v>
      </c>
      <c r="F8909">
        <f>IF(IFERROR(VLOOKUP(A8909,官网公开专利!B:B,1,0),0)&lt;&gt;0,1,0)</f>
        <v>1</v>
      </c>
    </row>
    <row r="8910" spans="1:6" x14ac:dyDescent="0.4">
      <c r="A8910" s="7" t="s">
        <v>9817</v>
      </c>
      <c r="B8910" s="7" t="s">
        <v>356</v>
      </c>
      <c r="C8910" s="11">
        <v>43007</v>
      </c>
      <c r="D8910" s="7" t="s">
        <v>20066</v>
      </c>
      <c r="E8910" s="7" t="s">
        <v>357</v>
      </c>
      <c r="F8910">
        <f>IF(IFERROR(VLOOKUP(A8910,官网公开专利!B:B,1,0),0)&lt;&gt;0,1,0)</f>
        <v>1</v>
      </c>
    </row>
    <row r="8911" spans="1:6" x14ac:dyDescent="0.4">
      <c r="A8911" s="7" t="s">
        <v>9818</v>
      </c>
      <c r="B8911" s="7" t="s">
        <v>356</v>
      </c>
      <c r="C8911" s="11">
        <v>43007</v>
      </c>
      <c r="D8911" s="7" t="s">
        <v>20066</v>
      </c>
      <c r="E8911" s="7" t="s">
        <v>357</v>
      </c>
      <c r="F8911">
        <f>IF(IFERROR(VLOOKUP(A8911,官网公开专利!B:B,1,0),0)&lt;&gt;0,1,0)</f>
        <v>1</v>
      </c>
    </row>
    <row r="8912" spans="1:6" x14ac:dyDescent="0.4">
      <c r="A8912" s="7" t="s">
        <v>9819</v>
      </c>
      <c r="B8912" s="7" t="s">
        <v>356</v>
      </c>
      <c r="C8912" s="11">
        <v>43007</v>
      </c>
      <c r="D8912" s="7" t="s">
        <v>20066</v>
      </c>
      <c r="E8912" s="7" t="s">
        <v>357</v>
      </c>
      <c r="F8912">
        <f>IF(IFERROR(VLOOKUP(A8912,官网公开专利!B:B,1,0),0)&lt;&gt;0,1,0)</f>
        <v>1</v>
      </c>
    </row>
    <row r="8913" spans="1:6" x14ac:dyDescent="0.4">
      <c r="A8913" s="7" t="s">
        <v>9820</v>
      </c>
      <c r="B8913" s="7" t="s">
        <v>356</v>
      </c>
      <c r="C8913" s="11">
        <v>43007</v>
      </c>
      <c r="D8913" s="7" t="s">
        <v>20066</v>
      </c>
      <c r="E8913" s="7" t="s">
        <v>357</v>
      </c>
      <c r="F8913">
        <f>IF(IFERROR(VLOOKUP(A8913,官网公开专利!B:B,1,0),0)&lt;&gt;0,1,0)</f>
        <v>1</v>
      </c>
    </row>
    <row r="8914" spans="1:6" x14ac:dyDescent="0.4">
      <c r="A8914" s="7" t="s">
        <v>10460</v>
      </c>
      <c r="B8914" s="7" t="s">
        <v>20057</v>
      </c>
      <c r="C8914" s="11">
        <v>43823</v>
      </c>
      <c r="D8914" s="7" t="s">
        <v>20058</v>
      </c>
      <c r="E8914" s="7" t="s">
        <v>20059</v>
      </c>
      <c r="F8914">
        <f>IF(IFERROR(VLOOKUP(A8914,官网公开专利!B:B,1,0),0)&lt;&gt;0,1,0)</f>
        <v>1</v>
      </c>
    </row>
    <row r="8915" spans="1:6" x14ac:dyDescent="0.4">
      <c r="A8915" s="7" t="s">
        <v>9434</v>
      </c>
      <c r="B8915" s="7" t="s">
        <v>20062</v>
      </c>
      <c r="C8915" s="11">
        <v>43433</v>
      </c>
      <c r="D8915" s="7" t="s">
        <v>692</v>
      </c>
      <c r="E8915" s="7" t="s">
        <v>20063</v>
      </c>
      <c r="F8915">
        <f>IF(IFERROR(VLOOKUP(A8915,官网公开专利!B:B,1,0),0)&lt;&gt;0,1,0)</f>
        <v>1</v>
      </c>
    </row>
    <row r="8916" spans="1:6" x14ac:dyDescent="0.4">
      <c r="A8916" s="7" t="s">
        <v>9438</v>
      </c>
      <c r="B8916" s="7" t="s">
        <v>20062</v>
      </c>
      <c r="C8916" s="11">
        <v>43433</v>
      </c>
      <c r="D8916" s="7" t="s">
        <v>692</v>
      </c>
      <c r="E8916" s="7" t="s">
        <v>20065</v>
      </c>
      <c r="F8916">
        <f>IF(IFERROR(VLOOKUP(A8916,官网公开专利!B:B,1,0),0)&lt;&gt;0,1,0)</f>
        <v>1</v>
      </c>
    </row>
    <row r="8917" spans="1:6" x14ac:dyDescent="0.4">
      <c r="A8917" s="7" t="s">
        <v>10274</v>
      </c>
      <c r="B8917" s="7" t="s">
        <v>20062</v>
      </c>
      <c r="C8917" s="11">
        <v>43433</v>
      </c>
      <c r="D8917" s="7" t="s">
        <v>692</v>
      </c>
      <c r="E8917" s="7" t="s">
        <v>20063</v>
      </c>
      <c r="F8917">
        <f>IF(IFERROR(VLOOKUP(A8917,官网公开专利!B:B,1,0),0)&lt;&gt;0,1,0)</f>
        <v>1</v>
      </c>
    </row>
    <row r="8918" spans="1:6" x14ac:dyDescent="0.4">
      <c r="A8918" s="7" t="s">
        <v>10267</v>
      </c>
      <c r="B8918" s="7" t="s">
        <v>20062</v>
      </c>
      <c r="C8918" s="11">
        <v>43433</v>
      </c>
      <c r="D8918" s="7" t="s">
        <v>692</v>
      </c>
      <c r="E8918" s="7" t="s">
        <v>20063</v>
      </c>
      <c r="F8918">
        <f>IF(IFERROR(VLOOKUP(A8918,官网公开专利!B:B,1,0),0)&lt;&gt;0,1,0)</f>
        <v>1</v>
      </c>
    </row>
    <row r="8919" spans="1:6" x14ac:dyDescent="0.4">
      <c r="A8919" s="7" t="s">
        <v>9440</v>
      </c>
      <c r="B8919" s="7" t="s">
        <v>20062</v>
      </c>
      <c r="C8919" s="11">
        <v>43433</v>
      </c>
      <c r="D8919" s="7" t="s">
        <v>692</v>
      </c>
      <c r="E8919" s="7" t="s">
        <v>20063</v>
      </c>
      <c r="F8919">
        <f>IF(IFERROR(VLOOKUP(A8919,官网公开专利!B:B,1,0),0)&lt;&gt;0,1,0)</f>
        <v>1</v>
      </c>
    </row>
    <row r="8920" spans="1:6" x14ac:dyDescent="0.4">
      <c r="A8920" s="7" t="s">
        <v>9441</v>
      </c>
      <c r="B8920" s="7" t="s">
        <v>20062</v>
      </c>
      <c r="C8920" s="11">
        <v>43433</v>
      </c>
      <c r="D8920" s="7" t="s">
        <v>692</v>
      </c>
      <c r="E8920" s="7" t="s">
        <v>20063</v>
      </c>
      <c r="F8920">
        <f>IF(IFERROR(VLOOKUP(A8920,官网公开专利!B:B,1,0),0)&lt;&gt;0,1,0)</f>
        <v>1</v>
      </c>
    </row>
    <row r="8921" spans="1:6" x14ac:dyDescent="0.4">
      <c r="A8921" s="7" t="s">
        <v>9442</v>
      </c>
      <c r="B8921" s="7" t="s">
        <v>20062</v>
      </c>
      <c r="C8921" s="11">
        <v>43433</v>
      </c>
      <c r="D8921" s="7" t="s">
        <v>692</v>
      </c>
      <c r="E8921" s="7" t="s">
        <v>20063</v>
      </c>
      <c r="F8921">
        <f>IF(IFERROR(VLOOKUP(A8921,官网公开专利!B:B,1,0),0)&lt;&gt;0,1,0)</f>
        <v>1</v>
      </c>
    </row>
    <row r="8922" spans="1:6" x14ac:dyDescent="0.4">
      <c r="A8922" s="7" t="s">
        <v>9434</v>
      </c>
      <c r="B8922" s="7" t="s">
        <v>20060</v>
      </c>
      <c r="C8922" s="11">
        <v>43433</v>
      </c>
      <c r="D8922" s="7" t="s">
        <v>692</v>
      </c>
      <c r="E8922" s="7" t="s">
        <v>20061</v>
      </c>
      <c r="F8922">
        <f>IF(IFERROR(VLOOKUP(A8922,官网公开专利!B:B,1,0),0)&lt;&gt;0,1,0)</f>
        <v>1</v>
      </c>
    </row>
    <row r="8923" spans="1:6" x14ac:dyDescent="0.4">
      <c r="A8923" s="7" t="s">
        <v>9438</v>
      </c>
      <c r="B8923" s="7" t="s">
        <v>20060</v>
      </c>
      <c r="C8923" s="11">
        <v>43433</v>
      </c>
      <c r="D8923" s="7" t="s">
        <v>692</v>
      </c>
      <c r="E8923" s="7" t="s">
        <v>20064</v>
      </c>
      <c r="F8923">
        <f>IF(IFERROR(VLOOKUP(A8923,官网公开专利!B:B,1,0),0)&lt;&gt;0,1,0)</f>
        <v>1</v>
      </c>
    </row>
    <row r="8924" spans="1:6" x14ac:dyDescent="0.4">
      <c r="A8924" s="7" t="s">
        <v>9440</v>
      </c>
      <c r="B8924" s="7" t="s">
        <v>20060</v>
      </c>
      <c r="C8924" s="11">
        <v>43433</v>
      </c>
      <c r="D8924" s="7" t="s">
        <v>692</v>
      </c>
      <c r="E8924" s="7" t="s">
        <v>20061</v>
      </c>
      <c r="F8924">
        <f>IF(IFERROR(VLOOKUP(A8924,官网公开专利!B:B,1,0),0)&lt;&gt;0,1,0)</f>
        <v>1</v>
      </c>
    </row>
    <row r="8925" spans="1:6" x14ac:dyDescent="0.4">
      <c r="A8925" s="7" t="s">
        <v>9441</v>
      </c>
      <c r="B8925" s="7" t="s">
        <v>20060</v>
      </c>
      <c r="C8925" s="11">
        <v>43433</v>
      </c>
      <c r="D8925" s="7" t="s">
        <v>692</v>
      </c>
      <c r="E8925" s="7" t="s">
        <v>20061</v>
      </c>
      <c r="F8925">
        <f>IF(IFERROR(VLOOKUP(A8925,官网公开专利!B:B,1,0),0)&lt;&gt;0,1,0)</f>
        <v>1</v>
      </c>
    </row>
    <row r="8926" spans="1:6" x14ac:dyDescent="0.4">
      <c r="A8926" s="7" t="s">
        <v>9442</v>
      </c>
      <c r="B8926" s="7" t="s">
        <v>20060</v>
      </c>
      <c r="C8926" s="11">
        <v>43433</v>
      </c>
      <c r="D8926" s="7" t="s">
        <v>692</v>
      </c>
      <c r="E8926" s="7" t="s">
        <v>20061</v>
      </c>
      <c r="F8926">
        <f>IF(IFERROR(VLOOKUP(A8926,官网公开专利!B:B,1,0),0)&lt;&gt;0,1,0)</f>
        <v>1</v>
      </c>
    </row>
    <row r="8927" spans="1:6" x14ac:dyDescent="0.4">
      <c r="A8927" s="7" t="s">
        <v>10223</v>
      </c>
      <c r="B8927" s="7" t="s">
        <v>20054</v>
      </c>
      <c r="C8927" s="11">
        <v>42787</v>
      </c>
      <c r="D8927" s="7" t="s">
        <v>20055</v>
      </c>
      <c r="E8927" s="7" t="s">
        <v>20056</v>
      </c>
      <c r="F8927">
        <f>IF(IFERROR(VLOOKUP(A8927,官网公开专利!B:B,1,0),0)&lt;&gt;0,1,0)</f>
        <v>1</v>
      </c>
    </row>
    <row r="8928" spans="1:6" x14ac:dyDescent="0.4">
      <c r="A8928" s="7" t="s">
        <v>2826</v>
      </c>
      <c r="B8928" s="7" t="s">
        <v>3042</v>
      </c>
      <c r="C8928" s="11">
        <v>43423</v>
      </c>
      <c r="D8928" s="7" t="s">
        <v>1364</v>
      </c>
      <c r="E8928" s="7" t="s">
        <v>3043</v>
      </c>
      <c r="F8928">
        <f>IF(IFERROR(VLOOKUP(A8928,官网公开专利!B:B,1,0),0)&lt;&gt;0,1,0)</f>
        <v>1</v>
      </c>
    </row>
    <row r="8929" spans="1:6" x14ac:dyDescent="0.4">
      <c r="A8929" s="7" t="s">
        <v>9467</v>
      </c>
      <c r="B8929" s="7" t="s">
        <v>3042</v>
      </c>
      <c r="C8929" s="11">
        <v>43423</v>
      </c>
      <c r="D8929" s="7" t="s">
        <v>1364</v>
      </c>
      <c r="E8929" s="7" t="s">
        <v>3043</v>
      </c>
      <c r="F8929">
        <f>IF(IFERROR(VLOOKUP(A8929,官网公开专利!B:B,1,0),0)&lt;&gt;0,1,0)</f>
        <v>1</v>
      </c>
    </row>
    <row r="8930" spans="1:6" x14ac:dyDescent="0.4">
      <c r="A8930" s="7" t="s">
        <v>2826</v>
      </c>
      <c r="B8930" s="7" t="s">
        <v>3044</v>
      </c>
      <c r="C8930" s="11">
        <v>43423</v>
      </c>
      <c r="D8930" s="7" t="s">
        <v>1364</v>
      </c>
      <c r="E8930" s="7" t="s">
        <v>3043</v>
      </c>
      <c r="F8930">
        <f>IF(IFERROR(VLOOKUP(A8930,官网公开专利!B:B,1,0),0)&lt;&gt;0,1,0)</f>
        <v>1</v>
      </c>
    </row>
    <row r="8931" spans="1:6" x14ac:dyDescent="0.4">
      <c r="A8931" s="7" t="s">
        <v>9467</v>
      </c>
      <c r="B8931" s="7" t="s">
        <v>3044</v>
      </c>
      <c r="C8931" s="11">
        <v>43423</v>
      </c>
      <c r="D8931" s="7" t="s">
        <v>1364</v>
      </c>
      <c r="E8931" s="7" t="s">
        <v>3043</v>
      </c>
      <c r="F8931">
        <f>IF(IFERROR(VLOOKUP(A8931,官网公开专利!B:B,1,0),0)&lt;&gt;0,1,0)</f>
        <v>1</v>
      </c>
    </row>
    <row r="8932" spans="1:6" x14ac:dyDescent="0.4">
      <c r="A8932" s="7" t="s">
        <v>6578</v>
      </c>
      <c r="B8932" s="7" t="s">
        <v>6586</v>
      </c>
      <c r="C8932" s="11">
        <v>43420</v>
      </c>
      <c r="D8932" s="7" t="s">
        <v>26</v>
      </c>
      <c r="E8932" s="7" t="s">
        <v>6587</v>
      </c>
      <c r="F8932">
        <f>IF(IFERROR(VLOOKUP(A8932,官网公开专利!B:B,1,0),0)&lt;&gt;0,1,0)</f>
        <v>1</v>
      </c>
    </row>
    <row r="8933" spans="1:6" x14ac:dyDescent="0.4">
      <c r="A8933" s="7" t="s">
        <v>5</v>
      </c>
      <c r="B8933" s="7" t="s">
        <v>99</v>
      </c>
      <c r="C8933" s="11">
        <v>43434</v>
      </c>
      <c r="D8933" s="7" t="s">
        <v>58</v>
      </c>
      <c r="E8933" s="7" t="s">
        <v>100</v>
      </c>
      <c r="F8933">
        <f>IF(IFERROR(VLOOKUP(A8933,官网公开专利!B:B,1,0),0)&lt;&gt;0,1,0)</f>
        <v>1</v>
      </c>
    </row>
    <row r="8934" spans="1:6" x14ac:dyDescent="0.4">
      <c r="A8934" s="7" t="s">
        <v>5</v>
      </c>
      <c r="B8934" s="7" t="s">
        <v>181</v>
      </c>
      <c r="C8934" s="11">
        <v>43108</v>
      </c>
      <c r="D8934" s="7" t="s">
        <v>179</v>
      </c>
      <c r="E8934" s="7" t="s">
        <v>180</v>
      </c>
      <c r="F8934">
        <f>IF(IFERROR(VLOOKUP(A8934,官网公开专利!B:B,1,0),0)&lt;&gt;0,1,0)</f>
        <v>1</v>
      </c>
    </row>
    <row r="8935" spans="1:6" x14ac:dyDescent="0.4">
      <c r="A8935" s="7" t="s">
        <v>14020</v>
      </c>
      <c r="B8935" s="7" t="s">
        <v>7795</v>
      </c>
      <c r="C8935" s="11">
        <v>42990</v>
      </c>
      <c r="D8935" s="7" t="s">
        <v>1748</v>
      </c>
      <c r="E8935" s="7" t="s">
        <v>7796</v>
      </c>
      <c r="F8935">
        <f>IF(IFERROR(VLOOKUP(A8935,官网公开专利!B:B,1,0),0)&lt;&gt;0,1,0)</f>
        <v>1</v>
      </c>
    </row>
    <row r="8936" spans="1:6" x14ac:dyDescent="0.4">
      <c r="A8936" s="7" t="s">
        <v>14022</v>
      </c>
      <c r="B8936" s="7" t="s">
        <v>7795</v>
      </c>
      <c r="C8936" s="11">
        <v>42990</v>
      </c>
      <c r="D8936" s="7" t="s">
        <v>1748</v>
      </c>
      <c r="E8936" s="7" t="s">
        <v>7796</v>
      </c>
      <c r="F8936">
        <f>IF(IFERROR(VLOOKUP(A8936,官网公开专利!B:B,1,0),0)&lt;&gt;0,1,0)</f>
        <v>1</v>
      </c>
    </row>
    <row r="8937" spans="1:6" x14ac:dyDescent="0.4">
      <c r="A8937" s="7" t="s">
        <v>10304</v>
      </c>
      <c r="B8937" s="7" t="s">
        <v>7795</v>
      </c>
      <c r="C8937" s="11">
        <v>42990</v>
      </c>
      <c r="D8937" s="7" t="s">
        <v>1748</v>
      </c>
      <c r="E8937" s="7" t="s">
        <v>7796</v>
      </c>
      <c r="F8937">
        <f>IF(IFERROR(VLOOKUP(A8937,官网公开专利!B:B,1,0),0)&lt;&gt;0,1,0)</f>
        <v>1</v>
      </c>
    </row>
    <row r="8938" spans="1:6" x14ac:dyDescent="0.4">
      <c r="A8938" s="7" t="s">
        <v>9905</v>
      </c>
      <c r="B8938" s="7" t="s">
        <v>4765</v>
      </c>
      <c r="C8938" s="11">
        <v>43430</v>
      </c>
      <c r="D8938" s="7" t="s">
        <v>4766</v>
      </c>
      <c r="E8938" s="7" t="s">
        <v>4767</v>
      </c>
      <c r="F8938">
        <f>IF(IFERROR(VLOOKUP(A8938,官网公开专利!B:B,1,0),0)&lt;&gt;0,1,0)</f>
        <v>1</v>
      </c>
    </row>
    <row r="8939" spans="1:6" x14ac:dyDescent="0.4">
      <c r="A8939" s="7" t="s">
        <v>9906</v>
      </c>
      <c r="B8939" s="7" t="s">
        <v>4765</v>
      </c>
      <c r="C8939" s="11">
        <v>43430</v>
      </c>
      <c r="D8939" s="7" t="s">
        <v>4766</v>
      </c>
      <c r="E8939" s="7" t="s">
        <v>20053</v>
      </c>
      <c r="F8939">
        <f>IF(IFERROR(VLOOKUP(A8939,官网公开专利!B:B,1,0),0)&lt;&gt;0,1,0)</f>
        <v>1</v>
      </c>
    </row>
    <row r="8940" spans="1:6" x14ac:dyDescent="0.4">
      <c r="A8940" s="7" t="s">
        <v>9907</v>
      </c>
      <c r="B8940" s="7" t="s">
        <v>4765</v>
      </c>
      <c r="C8940" s="11">
        <v>43430</v>
      </c>
      <c r="D8940" s="7" t="s">
        <v>4766</v>
      </c>
      <c r="E8940" s="7" t="s">
        <v>4767</v>
      </c>
      <c r="F8940">
        <f>IF(IFERROR(VLOOKUP(A8940,官网公开专利!B:B,1,0),0)&lt;&gt;0,1,0)</f>
        <v>1</v>
      </c>
    </row>
    <row r="8941" spans="1:6" x14ac:dyDescent="0.4">
      <c r="A8941" s="7" t="s">
        <v>9908</v>
      </c>
      <c r="B8941" s="7" t="s">
        <v>4765</v>
      </c>
      <c r="C8941" s="11">
        <v>43430</v>
      </c>
      <c r="D8941" s="7" t="s">
        <v>4766</v>
      </c>
      <c r="E8941" s="7" t="s">
        <v>4767</v>
      </c>
      <c r="F8941">
        <f>IF(IFERROR(VLOOKUP(A8941,官网公开专利!B:B,1,0),0)&lt;&gt;0,1,0)</f>
        <v>1</v>
      </c>
    </row>
    <row r="8942" spans="1:6" x14ac:dyDescent="0.4">
      <c r="A8942" s="7" t="s">
        <v>4806</v>
      </c>
      <c r="B8942" s="7" t="s">
        <v>4810</v>
      </c>
      <c r="C8942" s="11">
        <v>43427</v>
      </c>
      <c r="D8942" s="7" t="s">
        <v>4630</v>
      </c>
      <c r="E8942" s="7" t="s">
        <v>4811</v>
      </c>
      <c r="F8942">
        <f>IF(IFERROR(VLOOKUP(A8942,官网公开专利!B:B,1,0),0)&lt;&gt;0,1,0)</f>
        <v>1</v>
      </c>
    </row>
    <row r="8943" spans="1:6" x14ac:dyDescent="0.4">
      <c r="A8943" s="7" t="s">
        <v>10976</v>
      </c>
      <c r="B8943" s="7" t="s">
        <v>4810</v>
      </c>
      <c r="C8943" s="11">
        <v>43427</v>
      </c>
      <c r="D8943" s="7" t="s">
        <v>4630</v>
      </c>
      <c r="E8943" s="7" t="s">
        <v>4811</v>
      </c>
      <c r="F8943">
        <f>IF(IFERROR(VLOOKUP(A8943,官网公开专利!B:B,1,0),0)&lt;&gt;0,1,0)</f>
        <v>1</v>
      </c>
    </row>
    <row r="8944" spans="1:6" x14ac:dyDescent="0.4">
      <c r="A8944" s="7" t="s">
        <v>10978</v>
      </c>
      <c r="B8944" s="7" t="s">
        <v>4810</v>
      </c>
      <c r="C8944" s="11">
        <v>43427</v>
      </c>
      <c r="D8944" s="7" t="s">
        <v>4630</v>
      </c>
      <c r="E8944" s="7" t="s">
        <v>4811</v>
      </c>
      <c r="F8944">
        <f>IF(IFERROR(VLOOKUP(A8944,官网公开专利!B:B,1,0),0)&lt;&gt;0,1,0)</f>
        <v>1</v>
      </c>
    </row>
    <row r="8945" spans="1:6" x14ac:dyDescent="0.4">
      <c r="A8945" s="7" t="s">
        <v>11083</v>
      </c>
      <c r="B8945" s="7" t="s">
        <v>20047</v>
      </c>
      <c r="C8945" s="11">
        <v>43426</v>
      </c>
      <c r="D8945" s="7" t="s">
        <v>636</v>
      </c>
      <c r="E8945" s="7" t="s">
        <v>20048</v>
      </c>
      <c r="F8945">
        <f>IF(IFERROR(VLOOKUP(A8945,官网公开专利!B:B,1,0),0)&lt;&gt;0,1,0)</f>
        <v>1</v>
      </c>
    </row>
    <row r="8946" spans="1:6" x14ac:dyDescent="0.4">
      <c r="A8946" s="7" t="s">
        <v>11288</v>
      </c>
      <c r="B8946" s="7" t="s">
        <v>20047</v>
      </c>
      <c r="C8946" s="11">
        <v>43426</v>
      </c>
      <c r="D8946" s="7" t="s">
        <v>636</v>
      </c>
      <c r="E8946" s="7" t="s">
        <v>20049</v>
      </c>
      <c r="F8946">
        <f>IF(IFERROR(VLOOKUP(A8946,官网公开专利!B:B,1,0),0)&lt;&gt;0,1,0)</f>
        <v>1</v>
      </c>
    </row>
    <row r="8947" spans="1:6" x14ac:dyDescent="0.4">
      <c r="A8947" s="7" t="s">
        <v>11075</v>
      </c>
      <c r="B8947" s="7" t="s">
        <v>20047</v>
      </c>
      <c r="C8947" s="11">
        <v>43426</v>
      </c>
      <c r="D8947" s="7" t="s">
        <v>636</v>
      </c>
      <c r="E8947" s="7" t="s">
        <v>20048</v>
      </c>
      <c r="F8947">
        <f>IF(IFERROR(VLOOKUP(A8947,官网公开专利!B:B,1,0),0)&lt;&gt;0,1,0)</f>
        <v>1</v>
      </c>
    </row>
    <row r="8948" spans="1:6" x14ac:dyDescent="0.4">
      <c r="A8948" s="7" t="s">
        <v>10456</v>
      </c>
      <c r="B8948" s="7" t="s">
        <v>20050</v>
      </c>
      <c r="C8948" s="11">
        <v>43425</v>
      </c>
      <c r="D8948" s="7" t="s">
        <v>20051</v>
      </c>
      <c r="E8948" s="7" t="s">
        <v>20052</v>
      </c>
      <c r="F8948">
        <f>IF(IFERROR(VLOOKUP(A8948,官网公开专利!B:B,1,0),0)&lt;&gt;0,1,0)</f>
        <v>1</v>
      </c>
    </row>
    <row r="8949" spans="1:6" x14ac:dyDescent="0.4">
      <c r="A8949" s="7" t="s">
        <v>10460</v>
      </c>
      <c r="B8949" s="7" t="s">
        <v>20050</v>
      </c>
      <c r="C8949" s="11">
        <v>43425</v>
      </c>
      <c r="D8949" s="7" t="s">
        <v>20051</v>
      </c>
      <c r="E8949" s="7" t="s">
        <v>20052</v>
      </c>
      <c r="F8949">
        <f>IF(IFERROR(VLOOKUP(A8949,官网公开专利!B:B,1,0),0)&lt;&gt;0,1,0)</f>
        <v>1</v>
      </c>
    </row>
    <row r="8950" spans="1:6" x14ac:dyDescent="0.4">
      <c r="A8950" s="7" t="s">
        <v>9953</v>
      </c>
      <c r="B8950" s="7" t="s">
        <v>20046</v>
      </c>
      <c r="C8950" s="11">
        <v>42723</v>
      </c>
      <c r="D8950" s="7" t="s">
        <v>43</v>
      </c>
      <c r="E8950" s="7" t="s">
        <v>11744</v>
      </c>
      <c r="F8950">
        <f>IF(IFERROR(VLOOKUP(A8950,官网公开专利!B:B,1,0),0)&lt;&gt;0,1,0)</f>
        <v>1</v>
      </c>
    </row>
    <row r="8951" spans="1:6" x14ac:dyDescent="0.4">
      <c r="A8951" s="7" t="s">
        <v>9955</v>
      </c>
      <c r="B8951" s="7" t="s">
        <v>20046</v>
      </c>
      <c r="C8951" s="11">
        <v>42723</v>
      </c>
      <c r="D8951" s="7" t="s">
        <v>43</v>
      </c>
      <c r="E8951" s="7" t="s">
        <v>11744</v>
      </c>
      <c r="F8951">
        <f>IF(IFERROR(VLOOKUP(A8951,官网公开专利!B:B,1,0),0)&lt;&gt;0,1,0)</f>
        <v>1</v>
      </c>
    </row>
    <row r="8952" spans="1:6" x14ac:dyDescent="0.4">
      <c r="A8952" s="7" t="s">
        <v>9923</v>
      </c>
      <c r="B8952" s="7" t="s">
        <v>2714</v>
      </c>
      <c r="C8952" s="11">
        <v>42355</v>
      </c>
      <c r="D8952" s="7" t="s">
        <v>2715</v>
      </c>
      <c r="E8952" s="7" t="s">
        <v>2716</v>
      </c>
      <c r="F8952">
        <f>IF(IFERROR(VLOOKUP(A8952,官网公开专利!B:B,1,0),0)&lt;&gt;0,1,0)</f>
        <v>1</v>
      </c>
    </row>
    <row r="8953" spans="1:6" x14ac:dyDescent="0.4">
      <c r="A8953" s="7" t="s">
        <v>9921</v>
      </c>
      <c r="B8953" s="7" t="s">
        <v>2714</v>
      </c>
      <c r="C8953" s="11">
        <v>42355</v>
      </c>
      <c r="D8953" s="7" t="s">
        <v>2715</v>
      </c>
      <c r="E8953" s="7" t="s">
        <v>2716</v>
      </c>
      <c r="F8953">
        <f>IF(IFERROR(VLOOKUP(A8953,官网公开专利!B:B,1,0),0)&lt;&gt;0,1,0)</f>
        <v>1</v>
      </c>
    </row>
    <row r="8954" spans="1:6" x14ac:dyDescent="0.4">
      <c r="A8954" s="7" t="s">
        <v>9922</v>
      </c>
      <c r="B8954" s="7" t="s">
        <v>2714</v>
      </c>
      <c r="C8954" s="11">
        <v>42355</v>
      </c>
      <c r="D8954" s="7" t="s">
        <v>2715</v>
      </c>
      <c r="E8954" s="7" t="s">
        <v>2716</v>
      </c>
      <c r="F8954">
        <f>IF(IFERROR(VLOOKUP(A8954,官网公开专利!B:B,1,0),0)&lt;&gt;0,1,0)</f>
        <v>1</v>
      </c>
    </row>
    <row r="8955" spans="1:6" x14ac:dyDescent="0.4">
      <c r="A8955" s="7" t="s">
        <v>9857</v>
      </c>
      <c r="B8955" s="7" t="s">
        <v>20044</v>
      </c>
      <c r="C8955" s="11">
        <v>42136</v>
      </c>
      <c r="D8955" s="7" t="s">
        <v>105</v>
      </c>
      <c r="E8955" s="7" t="s">
        <v>20045</v>
      </c>
      <c r="F8955">
        <f>IF(IFERROR(VLOOKUP(A8955,官网公开专利!B:B,1,0),0)&lt;&gt;0,1,0)</f>
        <v>1</v>
      </c>
    </row>
    <row r="8956" spans="1:6" x14ac:dyDescent="0.4">
      <c r="A8956" s="7" t="s">
        <v>12279</v>
      </c>
      <c r="B8956" s="7" t="s">
        <v>20044</v>
      </c>
      <c r="C8956" s="11">
        <v>42136</v>
      </c>
      <c r="D8956" s="7" t="s">
        <v>105</v>
      </c>
      <c r="E8956" s="7" t="s">
        <v>20045</v>
      </c>
      <c r="F8956">
        <f>IF(IFERROR(VLOOKUP(A8956,官网公开专利!B:B,1,0),0)&lt;&gt;0,1,0)</f>
        <v>1</v>
      </c>
    </row>
    <row r="8957" spans="1:6" x14ac:dyDescent="0.4">
      <c r="A8957" s="7" t="s">
        <v>10229</v>
      </c>
      <c r="B8957" s="7" t="s">
        <v>20042</v>
      </c>
      <c r="C8957" s="11">
        <v>42814</v>
      </c>
      <c r="D8957" s="7" t="s">
        <v>2926</v>
      </c>
      <c r="E8957" s="7" t="s">
        <v>20043</v>
      </c>
      <c r="F8957">
        <f>IF(IFERROR(VLOOKUP(A8957,官网公开专利!B:B,1,0),0)&lt;&gt;0,1,0)</f>
        <v>1</v>
      </c>
    </row>
    <row r="8958" spans="1:6" x14ac:dyDescent="0.4">
      <c r="A8958" s="7" t="s">
        <v>1285</v>
      </c>
      <c r="B8958" s="7" t="s">
        <v>760</v>
      </c>
      <c r="C8958" s="11">
        <v>42272</v>
      </c>
      <c r="D8958" s="7" t="s">
        <v>761</v>
      </c>
      <c r="E8958" s="7" t="s">
        <v>762</v>
      </c>
      <c r="F8958">
        <f>IF(IFERROR(VLOOKUP(A8958,官网公开专利!B:B,1,0),0)&lt;&gt;0,1,0)</f>
        <v>1</v>
      </c>
    </row>
    <row r="8959" spans="1:6" x14ac:dyDescent="0.4">
      <c r="A8959" s="7" t="s">
        <v>9447</v>
      </c>
      <c r="B8959" s="7" t="s">
        <v>760</v>
      </c>
      <c r="C8959" s="11">
        <v>42272</v>
      </c>
      <c r="D8959" s="7" t="s">
        <v>761</v>
      </c>
      <c r="E8959" s="7" t="s">
        <v>762</v>
      </c>
      <c r="F8959">
        <f>IF(IFERROR(VLOOKUP(A8959,官网公开专利!B:B,1,0),0)&lt;&gt;0,1,0)</f>
        <v>1</v>
      </c>
    </row>
    <row r="8960" spans="1:6" x14ac:dyDescent="0.4">
      <c r="A8960" s="7" t="s">
        <v>9448</v>
      </c>
      <c r="B8960" s="7" t="s">
        <v>760</v>
      </c>
      <c r="C8960" s="11">
        <v>42272</v>
      </c>
      <c r="D8960" s="7" t="s">
        <v>761</v>
      </c>
      <c r="E8960" s="7" t="s">
        <v>762</v>
      </c>
      <c r="F8960">
        <f>IF(IFERROR(VLOOKUP(A8960,官网公开专利!B:B,1,0),0)&lt;&gt;0,1,0)</f>
        <v>1</v>
      </c>
    </row>
    <row r="8961" spans="1:6" x14ac:dyDescent="0.4">
      <c r="A8961" s="7" t="s">
        <v>9449</v>
      </c>
      <c r="B8961" s="7" t="s">
        <v>760</v>
      </c>
      <c r="C8961" s="11">
        <v>42272</v>
      </c>
      <c r="D8961" s="7" t="s">
        <v>761</v>
      </c>
      <c r="E8961" s="7" t="s">
        <v>762</v>
      </c>
      <c r="F8961">
        <f>IF(IFERROR(VLOOKUP(A8961,官网公开专利!B:B,1,0),0)&lt;&gt;0,1,0)</f>
        <v>1</v>
      </c>
    </row>
    <row r="8962" spans="1:6" x14ac:dyDescent="0.4">
      <c r="A8962" s="7" t="s">
        <v>9964</v>
      </c>
      <c r="B8962" s="7" t="s">
        <v>1000</v>
      </c>
      <c r="C8962" s="11">
        <v>43399</v>
      </c>
      <c r="D8962" s="7" t="s">
        <v>1001</v>
      </c>
      <c r="E8962" s="7" t="s">
        <v>1002</v>
      </c>
      <c r="F8962">
        <f>IF(IFERROR(VLOOKUP(A8962,官网公开专利!B:B,1,0),0)&lt;&gt;0,1,0)</f>
        <v>1</v>
      </c>
    </row>
    <row r="8963" spans="1:6" x14ac:dyDescent="0.4">
      <c r="A8963" s="7" t="s">
        <v>5</v>
      </c>
      <c r="B8963" s="7" t="s">
        <v>185</v>
      </c>
      <c r="C8963" s="11">
        <v>43115</v>
      </c>
      <c r="D8963" s="7" t="s">
        <v>183</v>
      </c>
      <c r="E8963" s="7" t="s">
        <v>186</v>
      </c>
      <c r="F8963">
        <f>IF(IFERROR(VLOOKUP(A8963,官网公开专利!B:B,1,0),0)&lt;&gt;0,1,0)</f>
        <v>1</v>
      </c>
    </row>
    <row r="8964" spans="1:6" x14ac:dyDescent="0.4">
      <c r="A8964" s="7" t="s">
        <v>9488</v>
      </c>
      <c r="B8964" s="7" t="s">
        <v>185</v>
      </c>
      <c r="C8964" s="11">
        <v>43115</v>
      </c>
      <c r="D8964" s="7" t="s">
        <v>183</v>
      </c>
      <c r="E8964" s="7" t="s">
        <v>186</v>
      </c>
      <c r="F8964">
        <f>IF(IFERROR(VLOOKUP(A8964,官网公开专利!B:B,1,0),0)&lt;&gt;0,1,0)</f>
        <v>1</v>
      </c>
    </row>
    <row r="8965" spans="1:6" x14ac:dyDescent="0.4">
      <c r="A8965" s="7" t="s">
        <v>9886</v>
      </c>
      <c r="B8965" s="7" t="s">
        <v>185</v>
      </c>
      <c r="C8965" s="11">
        <v>43115</v>
      </c>
      <c r="D8965" s="7" t="s">
        <v>183</v>
      </c>
      <c r="E8965" s="7" t="s">
        <v>186</v>
      </c>
      <c r="F8965">
        <f>IF(IFERROR(VLOOKUP(A8965,官网公开专利!B:B,1,0),0)&lt;&gt;0,1,0)</f>
        <v>1</v>
      </c>
    </row>
    <row r="8966" spans="1:6" x14ac:dyDescent="0.4">
      <c r="A8966" s="7" t="s">
        <v>9887</v>
      </c>
      <c r="B8966" s="7" t="s">
        <v>185</v>
      </c>
      <c r="C8966" s="11">
        <v>43115</v>
      </c>
      <c r="D8966" s="7" t="s">
        <v>183</v>
      </c>
      <c r="E8966" s="7" t="s">
        <v>186</v>
      </c>
      <c r="F8966">
        <f>IF(IFERROR(VLOOKUP(A8966,官网公开专利!B:B,1,0),0)&lt;&gt;0,1,0)</f>
        <v>1</v>
      </c>
    </row>
    <row r="8967" spans="1:6" x14ac:dyDescent="0.4">
      <c r="A8967" s="7" t="s">
        <v>9885</v>
      </c>
      <c r="B8967" s="7" t="s">
        <v>185</v>
      </c>
      <c r="C8967" s="11">
        <v>43115</v>
      </c>
      <c r="D8967" s="7" t="s">
        <v>183</v>
      </c>
      <c r="E8967" s="7" t="s">
        <v>186</v>
      </c>
      <c r="F8967">
        <f>IF(IFERROR(VLOOKUP(A8967,官网公开专利!B:B,1,0),0)&lt;&gt;0,1,0)</f>
        <v>1</v>
      </c>
    </row>
    <row r="8968" spans="1:6" x14ac:dyDescent="0.4">
      <c r="A8968" s="7" t="s">
        <v>9460</v>
      </c>
      <c r="B8968" s="7" t="s">
        <v>185</v>
      </c>
      <c r="C8968" s="11">
        <v>43115</v>
      </c>
      <c r="D8968" s="7" t="s">
        <v>183</v>
      </c>
      <c r="E8968" s="7" t="s">
        <v>186</v>
      </c>
      <c r="F8968">
        <f>IF(IFERROR(VLOOKUP(A8968,官网公开专利!B:B,1,0),0)&lt;&gt;0,1,0)</f>
        <v>1</v>
      </c>
    </row>
    <row r="8969" spans="1:6" x14ac:dyDescent="0.4">
      <c r="A8969" s="7" t="s">
        <v>13973</v>
      </c>
      <c r="B8969" s="7" t="s">
        <v>20038</v>
      </c>
      <c r="C8969" s="11">
        <v>43418</v>
      </c>
      <c r="D8969" s="7" t="s">
        <v>4245</v>
      </c>
      <c r="E8969" s="7" t="s">
        <v>20030</v>
      </c>
      <c r="F8969">
        <f>IF(IFERROR(VLOOKUP(A8969,官网公开专利!B:B,1,0),0)&lt;&gt;0,1,0)</f>
        <v>1</v>
      </c>
    </row>
    <row r="8970" spans="1:6" x14ac:dyDescent="0.4">
      <c r="A8970" s="7" t="s">
        <v>11015</v>
      </c>
      <c r="B8970" s="7" t="s">
        <v>20039</v>
      </c>
      <c r="C8970" s="11">
        <v>43418</v>
      </c>
      <c r="D8970" s="7" t="s">
        <v>20040</v>
      </c>
      <c r="E8970" s="7" t="s">
        <v>20041</v>
      </c>
      <c r="F8970">
        <f>IF(IFERROR(VLOOKUP(A8970,官网公开专利!B:B,1,0),0)&lt;&gt;0,1,0)</f>
        <v>1</v>
      </c>
    </row>
    <row r="8971" spans="1:6" x14ac:dyDescent="0.4">
      <c r="A8971" s="7" t="s">
        <v>10325</v>
      </c>
      <c r="B8971" s="7" t="s">
        <v>20035</v>
      </c>
      <c r="C8971" s="11">
        <v>43640</v>
      </c>
      <c r="D8971" s="7" t="s">
        <v>20036</v>
      </c>
      <c r="E8971" s="7" t="s">
        <v>20037</v>
      </c>
      <c r="F8971">
        <f>IF(IFERROR(VLOOKUP(A8971,官网公开专利!B:B,1,0),0)&lt;&gt;0,1,0)</f>
        <v>1</v>
      </c>
    </row>
    <row r="8972" spans="1:6" x14ac:dyDescent="0.4">
      <c r="A8972" s="7" t="s">
        <v>10087</v>
      </c>
      <c r="B8972" s="7" t="s">
        <v>20035</v>
      </c>
      <c r="C8972" s="11">
        <v>43640</v>
      </c>
      <c r="D8972" s="7" t="s">
        <v>20036</v>
      </c>
      <c r="E8972" s="7" t="s">
        <v>20037</v>
      </c>
      <c r="F8972">
        <f>IF(IFERROR(VLOOKUP(A8972,官网公开专利!B:B,1,0),0)&lt;&gt;0,1,0)</f>
        <v>1</v>
      </c>
    </row>
    <row r="8973" spans="1:6" x14ac:dyDescent="0.4">
      <c r="A8973" s="7" t="s">
        <v>10090</v>
      </c>
      <c r="B8973" s="7" t="s">
        <v>20035</v>
      </c>
      <c r="C8973" s="11">
        <v>43640</v>
      </c>
      <c r="D8973" s="7" t="s">
        <v>20036</v>
      </c>
      <c r="E8973" s="7" t="s">
        <v>20037</v>
      </c>
      <c r="F8973">
        <f>IF(IFERROR(VLOOKUP(A8973,官网公开专利!B:B,1,0),0)&lt;&gt;0,1,0)</f>
        <v>1</v>
      </c>
    </row>
    <row r="8974" spans="1:6" x14ac:dyDescent="0.4">
      <c r="A8974" s="7" t="s">
        <v>13973</v>
      </c>
      <c r="B8974" s="7" t="s">
        <v>20029</v>
      </c>
      <c r="C8974" s="11">
        <v>43418</v>
      </c>
      <c r="D8974" s="7" t="s">
        <v>4245</v>
      </c>
      <c r="E8974" s="7" t="s">
        <v>20030</v>
      </c>
      <c r="F8974">
        <f>IF(IFERROR(VLOOKUP(A8974,官网公开专利!B:B,1,0),0)&lt;&gt;0,1,0)</f>
        <v>1</v>
      </c>
    </row>
    <row r="8975" spans="1:6" x14ac:dyDescent="0.4">
      <c r="A8975" s="7" t="s">
        <v>13976</v>
      </c>
      <c r="B8975" s="7" t="s">
        <v>20029</v>
      </c>
      <c r="C8975" s="11">
        <v>43418</v>
      </c>
      <c r="D8975" s="7" t="s">
        <v>4245</v>
      </c>
      <c r="E8975" s="7" t="s">
        <v>20030</v>
      </c>
      <c r="F8975">
        <f>IF(IFERROR(VLOOKUP(A8975,官网公开专利!B:B,1,0),0)&lt;&gt;0,1,0)</f>
        <v>1</v>
      </c>
    </row>
    <row r="8976" spans="1:6" x14ac:dyDescent="0.4">
      <c r="A8976" s="7" t="s">
        <v>9471</v>
      </c>
      <c r="B8976" s="7" t="s">
        <v>20031</v>
      </c>
      <c r="C8976" s="11">
        <v>41949</v>
      </c>
      <c r="D8976" s="7" t="s">
        <v>58</v>
      </c>
      <c r="E8976" s="7" t="s">
        <v>17089</v>
      </c>
      <c r="F8976">
        <f>IF(IFERROR(VLOOKUP(A8976,官网公开专利!B:B,1,0),0)&lt;&gt;0,1,0)</f>
        <v>1</v>
      </c>
    </row>
    <row r="8977" spans="1:6" x14ac:dyDescent="0.4">
      <c r="A8977" s="7" t="s">
        <v>9476</v>
      </c>
      <c r="B8977" s="7" t="s">
        <v>20031</v>
      </c>
      <c r="C8977" s="11">
        <v>41949</v>
      </c>
      <c r="D8977" s="7" t="s">
        <v>58</v>
      </c>
      <c r="E8977" s="7" t="s">
        <v>17089</v>
      </c>
      <c r="F8977">
        <f>IF(IFERROR(VLOOKUP(A8977,官网公开专利!B:B,1,0),0)&lt;&gt;0,1,0)</f>
        <v>1</v>
      </c>
    </row>
    <row r="8978" spans="1:6" x14ac:dyDescent="0.4">
      <c r="A8978" s="7" t="s">
        <v>10469</v>
      </c>
      <c r="B8978" s="7" t="s">
        <v>20032</v>
      </c>
      <c r="C8978" s="11">
        <v>40452</v>
      </c>
      <c r="D8978" s="7" t="s">
        <v>20033</v>
      </c>
      <c r="E8978" s="7" t="s">
        <v>20034</v>
      </c>
      <c r="F8978">
        <f>IF(IFERROR(VLOOKUP(A8978,官网公开专利!B:B,1,0),0)&lt;&gt;0,1,0)</f>
        <v>1</v>
      </c>
    </row>
    <row r="8979" spans="1:6" x14ac:dyDescent="0.4">
      <c r="A8979" s="7" t="s">
        <v>10720</v>
      </c>
      <c r="B8979" s="7" t="s">
        <v>20025</v>
      </c>
      <c r="C8979" s="11">
        <v>43052</v>
      </c>
      <c r="D8979" s="7" t="s">
        <v>6357</v>
      </c>
      <c r="E8979" s="7" t="s">
        <v>20026</v>
      </c>
      <c r="F8979">
        <f>IF(IFERROR(VLOOKUP(A8979,官网公开专利!B:B,1,0),0)&lt;&gt;0,1,0)</f>
        <v>1</v>
      </c>
    </row>
    <row r="8980" spans="1:6" x14ac:dyDescent="0.4">
      <c r="A8980" s="7" t="s">
        <v>5271</v>
      </c>
      <c r="B8980" s="7" t="s">
        <v>3693</v>
      </c>
      <c r="C8980" s="11">
        <v>42990</v>
      </c>
      <c r="D8980" s="7" t="s">
        <v>1748</v>
      </c>
      <c r="E8980" s="7" t="s">
        <v>3694</v>
      </c>
      <c r="F8980">
        <f>IF(IFERROR(VLOOKUP(A8980,官网公开专利!B:B,1,0),0)&lt;&gt;0,1,0)</f>
        <v>1</v>
      </c>
    </row>
    <row r="8981" spans="1:6" x14ac:dyDescent="0.4">
      <c r="A8981" s="7" t="s">
        <v>9792</v>
      </c>
      <c r="B8981" s="7" t="s">
        <v>3693</v>
      </c>
      <c r="C8981" s="11">
        <v>42990</v>
      </c>
      <c r="D8981" s="7" t="s">
        <v>1748</v>
      </c>
      <c r="E8981" s="7" t="s">
        <v>3694</v>
      </c>
      <c r="F8981">
        <f>IF(IFERROR(VLOOKUP(A8981,官网公开专利!B:B,1,0),0)&lt;&gt;0,1,0)</f>
        <v>1</v>
      </c>
    </row>
    <row r="8982" spans="1:6" x14ac:dyDescent="0.4">
      <c r="A8982" s="7" t="s">
        <v>9793</v>
      </c>
      <c r="B8982" s="7" t="s">
        <v>3693</v>
      </c>
      <c r="C8982" s="11">
        <v>42990</v>
      </c>
      <c r="D8982" s="7" t="s">
        <v>1748</v>
      </c>
      <c r="E8982" s="7" t="s">
        <v>3694</v>
      </c>
      <c r="F8982">
        <f>IF(IFERROR(VLOOKUP(A8982,官网公开专利!B:B,1,0),0)&lt;&gt;0,1,0)</f>
        <v>1</v>
      </c>
    </row>
    <row r="8983" spans="1:6" x14ac:dyDescent="0.4">
      <c r="A8983" s="7" t="s">
        <v>9794</v>
      </c>
      <c r="B8983" s="7" t="s">
        <v>3693</v>
      </c>
      <c r="C8983" s="11">
        <v>42990</v>
      </c>
      <c r="D8983" s="7" t="s">
        <v>1748</v>
      </c>
      <c r="E8983" s="7" t="s">
        <v>3694</v>
      </c>
      <c r="F8983">
        <f>IF(IFERROR(VLOOKUP(A8983,官网公开专利!B:B,1,0),0)&lt;&gt;0,1,0)</f>
        <v>1</v>
      </c>
    </row>
    <row r="8984" spans="1:6" x14ac:dyDescent="0.4">
      <c r="A8984" s="7" t="s">
        <v>12227</v>
      </c>
      <c r="B8984" s="7" t="s">
        <v>5419</v>
      </c>
      <c r="C8984" s="11">
        <v>41820</v>
      </c>
      <c r="D8984" s="7" t="s">
        <v>5420</v>
      </c>
      <c r="E8984" s="7" t="s">
        <v>5421</v>
      </c>
      <c r="F8984">
        <f>IF(IFERROR(VLOOKUP(A8984,官网公开专利!B:B,1,0),0)&lt;&gt;0,1,0)</f>
        <v>1</v>
      </c>
    </row>
    <row r="8985" spans="1:6" x14ac:dyDescent="0.4">
      <c r="A8985" s="7" t="s">
        <v>10652</v>
      </c>
      <c r="B8985" s="7" t="s">
        <v>5419</v>
      </c>
      <c r="C8985" s="11">
        <v>41820</v>
      </c>
      <c r="D8985" s="7" t="s">
        <v>5420</v>
      </c>
      <c r="E8985" s="7" t="s">
        <v>5421</v>
      </c>
      <c r="F8985">
        <f>IF(IFERROR(VLOOKUP(A8985,官网公开专利!B:B,1,0),0)&lt;&gt;0,1,0)</f>
        <v>1</v>
      </c>
    </row>
    <row r="8986" spans="1:6" x14ac:dyDescent="0.4">
      <c r="A8986" s="7" t="s">
        <v>10990</v>
      </c>
      <c r="B8986" s="7" t="s">
        <v>5419</v>
      </c>
      <c r="C8986" s="11">
        <v>41820</v>
      </c>
      <c r="D8986" s="7" t="s">
        <v>5420</v>
      </c>
      <c r="E8986" s="7" t="s">
        <v>5421</v>
      </c>
      <c r="F8986">
        <f>IF(IFERROR(VLOOKUP(A8986,官网公开专利!B:B,1,0),0)&lt;&gt;0,1,0)</f>
        <v>1</v>
      </c>
    </row>
    <row r="8987" spans="1:6" x14ac:dyDescent="0.4">
      <c r="A8987" s="7" t="s">
        <v>10659</v>
      </c>
      <c r="B8987" s="7" t="s">
        <v>5419</v>
      </c>
      <c r="C8987" s="11">
        <v>41820</v>
      </c>
      <c r="D8987" s="7" t="s">
        <v>5420</v>
      </c>
      <c r="E8987" s="7" t="s">
        <v>5421</v>
      </c>
      <c r="F8987">
        <f>IF(IFERROR(VLOOKUP(A8987,官网公开专利!B:B,1,0),0)&lt;&gt;0,1,0)</f>
        <v>1</v>
      </c>
    </row>
    <row r="8988" spans="1:6" x14ac:dyDescent="0.4">
      <c r="A8988" s="7" t="s">
        <v>10274</v>
      </c>
      <c r="B8988" s="7" t="s">
        <v>20027</v>
      </c>
      <c r="C8988" s="11">
        <v>42383</v>
      </c>
      <c r="D8988" s="7" t="s">
        <v>58</v>
      </c>
      <c r="E8988" s="7" t="s">
        <v>20028</v>
      </c>
      <c r="F8988">
        <f>IF(IFERROR(VLOOKUP(A8988,官网公开专利!B:B,1,0),0)&lt;&gt;0,1,0)</f>
        <v>1</v>
      </c>
    </row>
    <row r="8989" spans="1:6" x14ac:dyDescent="0.4">
      <c r="A8989" s="7" t="s">
        <v>11037</v>
      </c>
      <c r="B8989" s="7" t="s">
        <v>20021</v>
      </c>
      <c r="C8989" s="11">
        <v>43413</v>
      </c>
      <c r="D8989" s="7" t="s">
        <v>11659</v>
      </c>
      <c r="E8989" s="7" t="s">
        <v>20017</v>
      </c>
      <c r="F8989">
        <f>IF(IFERROR(VLOOKUP(A8989,官网公开专利!B:B,1,0),0)&lt;&gt;0,1,0)</f>
        <v>1</v>
      </c>
    </row>
    <row r="8990" spans="1:6" x14ac:dyDescent="0.4">
      <c r="A8990" s="7" t="s">
        <v>11038</v>
      </c>
      <c r="B8990" s="7" t="s">
        <v>20021</v>
      </c>
      <c r="C8990" s="11">
        <v>43413</v>
      </c>
      <c r="D8990" s="7" t="s">
        <v>11659</v>
      </c>
      <c r="E8990" s="7" t="s">
        <v>20017</v>
      </c>
      <c r="F8990">
        <f>IF(IFERROR(VLOOKUP(A8990,官网公开专利!B:B,1,0),0)&lt;&gt;0,1,0)</f>
        <v>1</v>
      </c>
    </row>
    <row r="8991" spans="1:6" x14ac:dyDescent="0.4">
      <c r="A8991" s="7" t="s">
        <v>11039</v>
      </c>
      <c r="B8991" s="7" t="s">
        <v>20021</v>
      </c>
      <c r="C8991" s="11">
        <v>43413</v>
      </c>
      <c r="D8991" s="7" t="s">
        <v>11659</v>
      </c>
      <c r="E8991" s="7" t="s">
        <v>20017</v>
      </c>
      <c r="F8991">
        <f>IF(IFERROR(VLOOKUP(A8991,官网公开专利!B:B,1,0),0)&lt;&gt;0,1,0)</f>
        <v>1</v>
      </c>
    </row>
    <row r="8992" spans="1:6" x14ac:dyDescent="0.4">
      <c r="A8992" s="7" t="s">
        <v>11015</v>
      </c>
      <c r="B8992" s="7" t="s">
        <v>20021</v>
      </c>
      <c r="C8992" s="11">
        <v>43413</v>
      </c>
      <c r="D8992" s="7" t="s">
        <v>11659</v>
      </c>
      <c r="E8992" s="7" t="s">
        <v>20017</v>
      </c>
      <c r="F8992">
        <f>IF(IFERROR(VLOOKUP(A8992,官网公开专利!B:B,1,0),0)&lt;&gt;0,1,0)</f>
        <v>1</v>
      </c>
    </row>
    <row r="8993" spans="1:6" x14ac:dyDescent="0.4">
      <c r="A8993" s="7" t="s">
        <v>11017</v>
      </c>
      <c r="B8993" s="7" t="s">
        <v>20021</v>
      </c>
      <c r="C8993" s="11">
        <v>43413</v>
      </c>
      <c r="D8993" s="7" t="s">
        <v>11659</v>
      </c>
      <c r="E8993" s="7" t="s">
        <v>20017</v>
      </c>
      <c r="F8993">
        <f>IF(IFERROR(VLOOKUP(A8993,官网公开专利!B:B,1,0),0)&lt;&gt;0,1,0)</f>
        <v>1</v>
      </c>
    </row>
    <row r="8994" spans="1:6" x14ac:dyDescent="0.4">
      <c r="A8994" s="7" t="s">
        <v>11040</v>
      </c>
      <c r="B8994" s="7" t="s">
        <v>20021</v>
      </c>
      <c r="C8994" s="11">
        <v>43413</v>
      </c>
      <c r="D8994" s="7" t="s">
        <v>11659</v>
      </c>
      <c r="E8994" s="7" t="s">
        <v>20017</v>
      </c>
      <c r="F8994">
        <f>IF(IFERROR(VLOOKUP(A8994,官网公开专利!B:B,1,0),0)&lt;&gt;0,1,0)</f>
        <v>1</v>
      </c>
    </row>
    <row r="8995" spans="1:6" x14ac:dyDescent="0.4">
      <c r="A8995" s="7" t="s">
        <v>11041</v>
      </c>
      <c r="B8995" s="7" t="s">
        <v>20021</v>
      </c>
      <c r="C8995" s="11">
        <v>43413</v>
      </c>
      <c r="D8995" s="7" t="s">
        <v>11659</v>
      </c>
      <c r="E8995" s="7" t="s">
        <v>20017</v>
      </c>
      <c r="F8995">
        <f>IF(IFERROR(VLOOKUP(A8995,官网公开专利!B:B,1,0),0)&lt;&gt;0,1,0)</f>
        <v>1</v>
      </c>
    </row>
    <row r="8996" spans="1:6" x14ac:dyDescent="0.4">
      <c r="A8996" s="7" t="s">
        <v>11018</v>
      </c>
      <c r="B8996" s="7" t="s">
        <v>20021</v>
      </c>
      <c r="C8996" s="11">
        <v>43413</v>
      </c>
      <c r="D8996" s="7" t="s">
        <v>11659</v>
      </c>
      <c r="E8996" s="7" t="s">
        <v>20017</v>
      </c>
      <c r="F8996">
        <f>IF(IFERROR(VLOOKUP(A8996,官网公开专利!B:B,1,0),0)&lt;&gt;0,1,0)</f>
        <v>1</v>
      </c>
    </row>
    <row r="8997" spans="1:6" x14ac:dyDescent="0.4">
      <c r="A8997" s="7" t="s">
        <v>11019</v>
      </c>
      <c r="B8997" s="7" t="s">
        <v>20021</v>
      </c>
      <c r="C8997" s="11">
        <v>43413</v>
      </c>
      <c r="D8997" s="7" t="s">
        <v>11659</v>
      </c>
      <c r="E8997" s="7" t="s">
        <v>20017</v>
      </c>
      <c r="F8997">
        <f>IF(IFERROR(VLOOKUP(A8997,官网公开专利!B:B,1,0),0)&lt;&gt;0,1,0)</f>
        <v>1</v>
      </c>
    </row>
    <row r="8998" spans="1:6" x14ac:dyDescent="0.4">
      <c r="A8998" s="7" t="s">
        <v>11020</v>
      </c>
      <c r="B8998" s="7" t="s">
        <v>20021</v>
      </c>
      <c r="C8998" s="11">
        <v>43413</v>
      </c>
      <c r="D8998" s="7" t="s">
        <v>11659</v>
      </c>
      <c r="E8998" s="7" t="s">
        <v>20017</v>
      </c>
      <c r="F8998">
        <f>IF(IFERROR(VLOOKUP(A8998,官网公开专利!B:B,1,0),0)&lt;&gt;0,1,0)</f>
        <v>1</v>
      </c>
    </row>
    <row r="8999" spans="1:6" x14ac:dyDescent="0.4">
      <c r="A8999" s="7" t="s">
        <v>10274</v>
      </c>
      <c r="B8999" s="7" t="s">
        <v>4760</v>
      </c>
      <c r="C8999" s="11">
        <v>42892</v>
      </c>
      <c r="D8999" s="7" t="s">
        <v>4761</v>
      </c>
      <c r="E8999" s="7" t="s">
        <v>4762</v>
      </c>
      <c r="F8999">
        <f>IF(IFERROR(VLOOKUP(A8999,官网公开专利!B:B,1,0),0)&lt;&gt;0,1,0)</f>
        <v>1</v>
      </c>
    </row>
    <row r="9000" spans="1:6" x14ac:dyDescent="0.4">
      <c r="A9000" s="7" t="s">
        <v>9976</v>
      </c>
      <c r="B9000" s="7" t="s">
        <v>4760</v>
      </c>
      <c r="C9000" s="11">
        <v>42892</v>
      </c>
      <c r="D9000" s="7" t="s">
        <v>4761</v>
      </c>
      <c r="E9000" s="7" t="s">
        <v>4762</v>
      </c>
      <c r="F9000">
        <f>IF(IFERROR(VLOOKUP(A9000,官网公开专利!B:B,1,0),0)&lt;&gt;0,1,0)</f>
        <v>1</v>
      </c>
    </row>
    <row r="9001" spans="1:6" x14ac:dyDescent="0.4">
      <c r="A9001" s="7" t="s">
        <v>10764</v>
      </c>
      <c r="B9001" s="7" t="s">
        <v>20022</v>
      </c>
      <c r="C9001" s="11">
        <v>43089</v>
      </c>
      <c r="D9001" s="7" t="s">
        <v>20023</v>
      </c>
      <c r="E9001" s="7" t="s">
        <v>20024</v>
      </c>
      <c r="F9001">
        <f>IF(IFERROR(VLOOKUP(A9001,官网公开专利!B:B,1,0),0)&lt;&gt;0,1,0)</f>
        <v>1</v>
      </c>
    </row>
    <row r="9002" spans="1:6" x14ac:dyDescent="0.4">
      <c r="A9002" s="7" t="s">
        <v>10376</v>
      </c>
      <c r="B9002" s="7" t="s">
        <v>20020</v>
      </c>
      <c r="C9002" s="11">
        <v>43202</v>
      </c>
      <c r="D9002" s="7" t="s">
        <v>285</v>
      </c>
      <c r="E9002" s="7" t="s">
        <v>286</v>
      </c>
      <c r="F9002">
        <f>IF(IFERROR(VLOOKUP(A9002,官网公开专利!B:B,1,0),0)&lt;&gt;0,1,0)</f>
        <v>1</v>
      </c>
    </row>
    <row r="9003" spans="1:6" x14ac:dyDescent="0.4">
      <c r="A9003" s="7" t="s">
        <v>9467</v>
      </c>
      <c r="B9003" s="7" t="s">
        <v>20018</v>
      </c>
      <c r="C9003" s="11">
        <v>43411</v>
      </c>
      <c r="D9003" s="7" t="s">
        <v>2837</v>
      </c>
      <c r="E9003" s="7" t="s">
        <v>20019</v>
      </c>
      <c r="F9003">
        <f>IF(IFERROR(VLOOKUP(A9003,官网公开专利!B:B,1,0),0)&lt;&gt;0,1,0)</f>
        <v>1</v>
      </c>
    </row>
    <row r="9004" spans="1:6" x14ac:dyDescent="0.4">
      <c r="A9004" s="7" t="s">
        <v>11033</v>
      </c>
      <c r="B9004" s="7" t="s">
        <v>20016</v>
      </c>
      <c r="C9004" s="11">
        <v>43413</v>
      </c>
      <c r="D9004" s="7" t="s">
        <v>179</v>
      </c>
      <c r="E9004" s="7" t="s">
        <v>20017</v>
      </c>
      <c r="F9004">
        <f>IF(IFERROR(VLOOKUP(A9004,官网公开专利!B:B,1,0),0)&lt;&gt;0,1,0)</f>
        <v>1</v>
      </c>
    </row>
    <row r="9005" spans="1:6" x14ac:dyDescent="0.4">
      <c r="A9005" s="7" t="s">
        <v>10990</v>
      </c>
      <c r="B9005" s="7" t="s">
        <v>5445</v>
      </c>
      <c r="C9005" s="11">
        <v>42688</v>
      </c>
      <c r="D9005" s="7" t="s">
        <v>43</v>
      </c>
      <c r="E9005" s="7" t="s">
        <v>5446</v>
      </c>
      <c r="F9005">
        <f>IF(IFERROR(VLOOKUP(A9005,官网公开专利!B:B,1,0),0)&lt;&gt;0,1,0)</f>
        <v>1</v>
      </c>
    </row>
    <row r="9006" spans="1:6" x14ac:dyDescent="0.4">
      <c r="A9006" s="7" t="s">
        <v>10053</v>
      </c>
      <c r="B9006" s="7" t="s">
        <v>20015</v>
      </c>
      <c r="C9006" s="11">
        <v>41719</v>
      </c>
      <c r="D9006" s="7" t="s">
        <v>6886</v>
      </c>
      <c r="E9006" s="7" t="s">
        <v>6887</v>
      </c>
      <c r="F9006">
        <f>IF(IFERROR(VLOOKUP(A9006,官网公开专利!B:B,1,0),0)&lt;&gt;0,1,0)</f>
        <v>1</v>
      </c>
    </row>
    <row r="9007" spans="1:6" x14ac:dyDescent="0.4">
      <c r="A9007" s="7" t="s">
        <v>11033</v>
      </c>
      <c r="B9007" s="7" t="s">
        <v>20013</v>
      </c>
      <c r="C9007" s="11">
        <v>43846</v>
      </c>
      <c r="D9007" s="7" t="s">
        <v>8615</v>
      </c>
      <c r="E9007" s="7" t="s">
        <v>20014</v>
      </c>
      <c r="F9007">
        <f>IF(IFERROR(VLOOKUP(A9007,官网公开专利!B:B,1,0),0)&lt;&gt;0,1,0)</f>
        <v>1</v>
      </c>
    </row>
    <row r="9008" spans="1:6" x14ac:dyDescent="0.4">
      <c r="A9008" s="7" t="s">
        <v>11992</v>
      </c>
      <c r="B9008" s="7" t="s">
        <v>20010</v>
      </c>
      <c r="C9008" s="11">
        <v>43811</v>
      </c>
      <c r="D9008" s="7" t="s">
        <v>20011</v>
      </c>
      <c r="E9008" s="7" t="s">
        <v>20012</v>
      </c>
      <c r="F9008">
        <f>IF(IFERROR(VLOOKUP(A9008,官网公开专利!B:B,1,0),0)&lt;&gt;0,1,0)</f>
        <v>1</v>
      </c>
    </row>
    <row r="9009" spans="1:6" x14ac:dyDescent="0.4">
      <c r="A9009" s="7" t="s">
        <v>13973</v>
      </c>
      <c r="B9009" s="7" t="s">
        <v>20008</v>
      </c>
      <c r="C9009" s="11">
        <v>43888</v>
      </c>
      <c r="D9009" s="7" t="s">
        <v>3719</v>
      </c>
      <c r="E9009" s="7" t="s">
        <v>20009</v>
      </c>
      <c r="F9009">
        <f>IF(IFERROR(VLOOKUP(A9009,官网公开专利!B:B,1,0),0)&lt;&gt;0,1,0)</f>
        <v>1</v>
      </c>
    </row>
    <row r="9010" spans="1:6" x14ac:dyDescent="0.4">
      <c r="A9010" s="7" t="s">
        <v>13976</v>
      </c>
      <c r="B9010" s="7" t="s">
        <v>20008</v>
      </c>
      <c r="C9010" s="11">
        <v>43888</v>
      </c>
      <c r="D9010" s="7" t="s">
        <v>3719</v>
      </c>
      <c r="E9010" s="7" t="s">
        <v>20009</v>
      </c>
      <c r="F9010">
        <f>IF(IFERROR(VLOOKUP(A9010,官网公开专利!B:B,1,0),0)&lt;&gt;0,1,0)</f>
        <v>1</v>
      </c>
    </row>
    <row r="9011" spans="1:6" x14ac:dyDescent="0.4">
      <c r="A9011" s="7" t="s">
        <v>10460</v>
      </c>
      <c r="B9011" s="7" t="s">
        <v>20007</v>
      </c>
      <c r="C9011" s="11">
        <v>41584</v>
      </c>
      <c r="D9011" s="7" t="s">
        <v>5610</v>
      </c>
      <c r="E9011" s="7" t="s">
        <v>16431</v>
      </c>
      <c r="F9011">
        <f>IF(IFERROR(VLOOKUP(A9011,官网公开专利!B:B,1,0),0)&lt;&gt;0,1,0)</f>
        <v>1</v>
      </c>
    </row>
    <row r="9012" spans="1:6" x14ac:dyDescent="0.4">
      <c r="A9012" s="7" t="s">
        <v>12690</v>
      </c>
      <c r="B9012" s="7" t="s">
        <v>20007</v>
      </c>
      <c r="C9012" s="11">
        <v>41584</v>
      </c>
      <c r="D9012" s="7" t="s">
        <v>5610</v>
      </c>
      <c r="E9012" s="7" t="s">
        <v>16431</v>
      </c>
      <c r="F9012">
        <f>IF(IFERROR(VLOOKUP(A9012,官网公开专利!B:B,1,0),0)&lt;&gt;0,1,0)</f>
        <v>1</v>
      </c>
    </row>
    <row r="9013" spans="1:6" x14ac:dyDescent="0.4">
      <c r="A9013" s="7" t="s">
        <v>10990</v>
      </c>
      <c r="B9013" s="7" t="s">
        <v>5475</v>
      </c>
      <c r="C9013" s="11">
        <v>43404</v>
      </c>
      <c r="D9013" s="7" t="s">
        <v>5473</v>
      </c>
      <c r="E9013" s="7" t="s">
        <v>5474</v>
      </c>
      <c r="F9013">
        <f>IF(IFERROR(VLOOKUP(A9013,官网公开专利!B:B,1,0),0)&lt;&gt;0,1,0)</f>
        <v>1</v>
      </c>
    </row>
    <row r="9014" spans="1:6" x14ac:dyDescent="0.4">
      <c r="A9014" s="7" t="s">
        <v>10990</v>
      </c>
      <c r="B9014" s="7" t="s">
        <v>5472</v>
      </c>
      <c r="C9014" s="11">
        <v>43404</v>
      </c>
      <c r="D9014" s="7" t="s">
        <v>5473</v>
      </c>
      <c r="E9014" s="7" t="s">
        <v>5474</v>
      </c>
      <c r="F9014">
        <f>IF(IFERROR(VLOOKUP(A9014,官网公开专利!B:B,1,0),0)&lt;&gt;0,1,0)</f>
        <v>1</v>
      </c>
    </row>
    <row r="9015" spans="1:6" x14ac:dyDescent="0.4">
      <c r="A9015" s="7" t="s">
        <v>2826</v>
      </c>
      <c r="B9015" s="7" t="s">
        <v>2904</v>
      </c>
      <c r="C9015" s="11">
        <v>43411</v>
      </c>
      <c r="D9015" s="7" t="s">
        <v>2837</v>
      </c>
      <c r="E9015" s="7" t="s">
        <v>2905</v>
      </c>
      <c r="F9015">
        <f>IF(IFERROR(VLOOKUP(A9015,官网公开专利!B:B,1,0),0)&lt;&gt;0,1,0)</f>
        <v>1</v>
      </c>
    </row>
    <row r="9016" spans="1:6" x14ac:dyDescent="0.4">
      <c r="A9016" s="7" t="s">
        <v>9471</v>
      </c>
      <c r="B9016" s="7" t="s">
        <v>20006</v>
      </c>
      <c r="C9016" s="11">
        <v>41949</v>
      </c>
      <c r="D9016" s="7" t="s">
        <v>58</v>
      </c>
      <c r="E9016" s="7" t="s">
        <v>17087</v>
      </c>
      <c r="F9016">
        <f>IF(IFERROR(VLOOKUP(A9016,官网公开专利!B:B,1,0),0)&lt;&gt;0,1,0)</f>
        <v>1</v>
      </c>
    </row>
    <row r="9017" spans="1:6" x14ac:dyDescent="0.4">
      <c r="A9017" s="7" t="s">
        <v>9476</v>
      </c>
      <c r="B9017" s="7" t="s">
        <v>20006</v>
      </c>
      <c r="C9017" s="11">
        <v>41949</v>
      </c>
      <c r="D9017" s="7" t="s">
        <v>58</v>
      </c>
      <c r="E9017" s="7" t="s">
        <v>17087</v>
      </c>
      <c r="F9017">
        <f>IF(IFERROR(VLOOKUP(A9017,官网公开专利!B:B,1,0),0)&lt;&gt;0,1,0)</f>
        <v>1</v>
      </c>
    </row>
    <row r="9018" spans="1:6" x14ac:dyDescent="0.4">
      <c r="A9018" s="7" t="s">
        <v>17051</v>
      </c>
      <c r="B9018" s="7" t="s">
        <v>19999</v>
      </c>
      <c r="C9018" s="11">
        <v>43598</v>
      </c>
      <c r="D9018" s="7" t="s">
        <v>20000</v>
      </c>
      <c r="E9018" s="7" t="s">
        <v>12501</v>
      </c>
      <c r="F9018">
        <f>IF(IFERROR(VLOOKUP(A9018,官网公开专利!B:B,1,0),0)&lt;&gt;0,1,0)</f>
        <v>1</v>
      </c>
    </row>
    <row r="9019" spans="1:6" x14ac:dyDescent="0.4">
      <c r="A9019" s="7" t="s">
        <v>12714</v>
      </c>
      <c r="B9019" s="7" t="s">
        <v>20001</v>
      </c>
      <c r="C9019" s="11">
        <v>43452</v>
      </c>
      <c r="D9019" s="7" t="s">
        <v>93</v>
      </c>
      <c r="E9019" s="7" t="s">
        <v>1305</v>
      </c>
      <c r="F9019">
        <f>IF(IFERROR(VLOOKUP(A9019,官网公开专利!B:B,1,0),0)&lt;&gt;0,1,0)</f>
        <v>1</v>
      </c>
    </row>
    <row r="9020" spans="1:6" x14ac:dyDescent="0.4">
      <c r="A9020" s="7" t="s">
        <v>9434</v>
      </c>
      <c r="B9020" s="7" t="s">
        <v>20004</v>
      </c>
      <c r="C9020" s="11">
        <v>42823</v>
      </c>
      <c r="D9020" s="7" t="s">
        <v>93</v>
      </c>
      <c r="E9020" s="7" t="s">
        <v>20005</v>
      </c>
      <c r="F9020">
        <f>IF(IFERROR(VLOOKUP(A9020,官网公开专利!B:B,1,0),0)&lt;&gt;0,1,0)</f>
        <v>1</v>
      </c>
    </row>
    <row r="9021" spans="1:6" x14ac:dyDescent="0.4">
      <c r="A9021" s="7" t="s">
        <v>9438</v>
      </c>
      <c r="B9021" s="7" t="s">
        <v>20004</v>
      </c>
      <c r="C9021" s="11">
        <v>42823</v>
      </c>
      <c r="D9021" s="7" t="s">
        <v>93</v>
      </c>
      <c r="E9021" s="7" t="s">
        <v>20005</v>
      </c>
      <c r="F9021">
        <f>IF(IFERROR(VLOOKUP(A9021,官网公开专利!B:B,1,0),0)&lt;&gt;0,1,0)</f>
        <v>1</v>
      </c>
    </row>
    <row r="9022" spans="1:6" x14ac:dyDescent="0.4">
      <c r="A9022" s="7" t="s">
        <v>9440</v>
      </c>
      <c r="B9022" s="7" t="s">
        <v>20004</v>
      </c>
      <c r="C9022" s="11">
        <v>42823</v>
      </c>
      <c r="D9022" s="7" t="s">
        <v>93</v>
      </c>
      <c r="E9022" s="7" t="s">
        <v>20005</v>
      </c>
      <c r="F9022">
        <f>IF(IFERROR(VLOOKUP(A9022,官网公开专利!B:B,1,0),0)&lt;&gt;0,1,0)</f>
        <v>1</v>
      </c>
    </row>
    <row r="9023" spans="1:6" x14ac:dyDescent="0.4">
      <c r="A9023" s="7" t="s">
        <v>9441</v>
      </c>
      <c r="B9023" s="7" t="s">
        <v>20004</v>
      </c>
      <c r="C9023" s="11">
        <v>42823</v>
      </c>
      <c r="D9023" s="7" t="s">
        <v>93</v>
      </c>
      <c r="E9023" s="7" t="s">
        <v>20005</v>
      </c>
      <c r="F9023">
        <f>IF(IFERROR(VLOOKUP(A9023,官网公开专利!B:B,1,0),0)&lt;&gt;0,1,0)</f>
        <v>1</v>
      </c>
    </row>
    <row r="9024" spans="1:6" x14ac:dyDescent="0.4">
      <c r="A9024" s="7" t="s">
        <v>9442</v>
      </c>
      <c r="B9024" s="7" t="s">
        <v>20004</v>
      </c>
      <c r="C9024" s="11">
        <v>42823</v>
      </c>
      <c r="D9024" s="7" t="s">
        <v>93</v>
      </c>
      <c r="E9024" s="7" t="s">
        <v>20005</v>
      </c>
      <c r="F9024">
        <f>IF(IFERROR(VLOOKUP(A9024,官网公开专利!B:B,1,0),0)&lt;&gt;0,1,0)</f>
        <v>1</v>
      </c>
    </row>
    <row r="9025" spans="1:6" x14ac:dyDescent="0.4">
      <c r="A9025" s="7" t="s">
        <v>12690</v>
      </c>
      <c r="B9025" s="7" t="s">
        <v>20002</v>
      </c>
      <c r="C9025" s="11">
        <v>43399</v>
      </c>
      <c r="D9025" s="7" t="s">
        <v>17491</v>
      </c>
      <c r="E9025" s="7" t="s">
        <v>20003</v>
      </c>
      <c r="F9025">
        <f>IF(IFERROR(VLOOKUP(A9025,官网公开专利!B:B,1,0),0)&lt;&gt;0,1,0)</f>
        <v>1</v>
      </c>
    </row>
    <row r="9026" spans="1:6" x14ac:dyDescent="0.4">
      <c r="A9026" s="7" t="s">
        <v>12694</v>
      </c>
      <c r="B9026" s="7" t="s">
        <v>20002</v>
      </c>
      <c r="C9026" s="11">
        <v>43399</v>
      </c>
      <c r="D9026" s="7" t="s">
        <v>17491</v>
      </c>
      <c r="E9026" s="7" t="s">
        <v>20003</v>
      </c>
      <c r="F9026">
        <f>IF(IFERROR(VLOOKUP(A9026,官网公开专利!B:B,1,0),0)&lt;&gt;0,1,0)</f>
        <v>1</v>
      </c>
    </row>
    <row r="9027" spans="1:6" x14ac:dyDescent="0.4">
      <c r="A9027" s="7" t="s">
        <v>4806</v>
      </c>
      <c r="B9027" s="7" t="s">
        <v>4614</v>
      </c>
      <c r="C9027" s="11">
        <v>42971</v>
      </c>
      <c r="D9027" s="7" t="s">
        <v>2590</v>
      </c>
      <c r="E9027" s="7" t="s">
        <v>4615</v>
      </c>
      <c r="F9027">
        <f>IF(IFERROR(VLOOKUP(A9027,官网公开专利!B:B,1,0),0)&lt;&gt;0,1,0)</f>
        <v>1</v>
      </c>
    </row>
    <row r="9028" spans="1:6" x14ac:dyDescent="0.4">
      <c r="A9028" s="7" t="s">
        <v>10978</v>
      </c>
      <c r="B9028" s="7" t="s">
        <v>4614</v>
      </c>
      <c r="C9028" s="11">
        <v>42971</v>
      </c>
      <c r="D9028" s="7" t="s">
        <v>2590</v>
      </c>
      <c r="E9028" s="7" t="s">
        <v>4615</v>
      </c>
      <c r="F9028">
        <f>IF(IFERROR(VLOOKUP(A9028,官网公开专利!B:B,1,0),0)&lt;&gt;0,1,0)</f>
        <v>1</v>
      </c>
    </row>
    <row r="9029" spans="1:6" x14ac:dyDescent="0.4">
      <c r="A9029" s="7" t="s">
        <v>10768</v>
      </c>
      <c r="B9029" s="7" t="s">
        <v>19994</v>
      </c>
      <c r="C9029" s="11">
        <v>41712</v>
      </c>
      <c r="D9029" s="7" t="s">
        <v>19995</v>
      </c>
      <c r="E9029" s="7" t="s">
        <v>19996</v>
      </c>
      <c r="F9029">
        <f>IF(IFERROR(VLOOKUP(A9029,官网公开专利!B:B,1,0),0)&lt;&gt;0,1,0)</f>
        <v>1</v>
      </c>
    </row>
    <row r="9030" spans="1:6" x14ac:dyDescent="0.4">
      <c r="A9030" s="7" t="s">
        <v>10223</v>
      </c>
      <c r="B9030" s="7" t="s">
        <v>19992</v>
      </c>
      <c r="C9030" s="11">
        <v>42139</v>
      </c>
      <c r="D9030" s="7" t="s">
        <v>3221</v>
      </c>
      <c r="E9030" s="7" t="s">
        <v>19993</v>
      </c>
      <c r="F9030">
        <f>IF(IFERROR(VLOOKUP(A9030,官网公开专利!B:B,1,0),0)&lt;&gt;0,1,0)</f>
        <v>1</v>
      </c>
    </row>
    <row r="9031" spans="1:6" x14ac:dyDescent="0.4">
      <c r="A9031" s="7" t="s">
        <v>12279</v>
      </c>
      <c r="B9031" s="7" t="s">
        <v>4154</v>
      </c>
      <c r="C9031" s="11">
        <v>41193</v>
      </c>
      <c r="D9031" s="7" t="s">
        <v>4155</v>
      </c>
      <c r="E9031" s="7" t="s">
        <v>4156</v>
      </c>
      <c r="F9031">
        <f>IF(IFERROR(VLOOKUP(A9031,官网公开专利!B:B,1,0),0)&lt;&gt;0,1,0)</f>
        <v>1</v>
      </c>
    </row>
    <row r="9032" spans="1:6" x14ac:dyDescent="0.4">
      <c r="A9032" s="7" t="s">
        <v>10185</v>
      </c>
      <c r="B9032" s="7" t="s">
        <v>19990</v>
      </c>
      <c r="C9032" s="11">
        <v>42166</v>
      </c>
      <c r="D9032" s="7" t="s">
        <v>1351</v>
      </c>
      <c r="E9032" s="7" t="s">
        <v>19991</v>
      </c>
      <c r="F9032">
        <f>IF(IFERROR(VLOOKUP(A9032,官网公开专利!B:B,1,0),0)&lt;&gt;0,1,0)</f>
        <v>1</v>
      </c>
    </row>
    <row r="9033" spans="1:6" x14ac:dyDescent="0.4">
      <c r="A9033" s="7" t="s">
        <v>9441</v>
      </c>
      <c r="B9033" s="7" t="s">
        <v>19988</v>
      </c>
      <c r="C9033" s="11">
        <v>43049</v>
      </c>
      <c r="D9033" s="7" t="s">
        <v>179</v>
      </c>
      <c r="E9033" s="7" t="s">
        <v>19154</v>
      </c>
      <c r="F9033">
        <f>IF(IFERROR(VLOOKUP(A9033,官网公开专利!B:B,1,0),0)&lt;&gt;0,1,0)</f>
        <v>1</v>
      </c>
    </row>
    <row r="9034" spans="1:6" x14ac:dyDescent="0.4">
      <c r="A9034" s="7" t="s">
        <v>2826</v>
      </c>
      <c r="B9034" s="7" t="s">
        <v>2906</v>
      </c>
      <c r="C9034" s="11">
        <v>43522</v>
      </c>
      <c r="D9034" s="7" t="s">
        <v>93</v>
      </c>
      <c r="E9034" s="7" t="s">
        <v>2907</v>
      </c>
      <c r="F9034">
        <f>IF(IFERROR(VLOOKUP(A9034,官网公开专利!B:B,1,0),0)&lt;&gt;0,1,0)</f>
        <v>1</v>
      </c>
    </row>
    <row r="9035" spans="1:6" x14ac:dyDescent="0.4">
      <c r="A9035" s="7" t="s">
        <v>9467</v>
      </c>
      <c r="B9035" s="7" t="s">
        <v>2906</v>
      </c>
      <c r="C9035" s="11">
        <v>43522</v>
      </c>
      <c r="D9035" s="7" t="s">
        <v>93</v>
      </c>
      <c r="E9035" s="7" t="s">
        <v>2907</v>
      </c>
      <c r="F9035">
        <f>IF(IFERROR(VLOOKUP(A9035,官网公开专利!B:B,1,0),0)&lt;&gt;0,1,0)</f>
        <v>1</v>
      </c>
    </row>
    <row r="9036" spans="1:6" x14ac:dyDescent="0.4">
      <c r="A9036" s="7" t="s">
        <v>9469</v>
      </c>
      <c r="B9036" s="7" t="s">
        <v>2906</v>
      </c>
      <c r="C9036" s="11">
        <v>43522</v>
      </c>
      <c r="D9036" s="7" t="s">
        <v>93</v>
      </c>
      <c r="E9036" s="7" t="s">
        <v>2907</v>
      </c>
      <c r="F9036">
        <f>IF(IFERROR(VLOOKUP(A9036,官网公开专利!B:B,1,0),0)&lt;&gt;0,1,0)</f>
        <v>1</v>
      </c>
    </row>
    <row r="9037" spans="1:6" x14ac:dyDescent="0.4">
      <c r="A9037" s="7" t="s">
        <v>9467</v>
      </c>
      <c r="B9037" s="7" t="s">
        <v>19997</v>
      </c>
      <c r="C9037" s="11">
        <v>40861</v>
      </c>
      <c r="D9037" s="7" t="s">
        <v>2834</v>
      </c>
      <c r="E9037" s="7" t="s">
        <v>19998</v>
      </c>
      <c r="F9037">
        <f>IF(IFERROR(VLOOKUP(A9037,官网公开专利!B:B,1,0),0)&lt;&gt;0,1,0)</f>
        <v>1</v>
      </c>
    </row>
    <row r="9038" spans="1:6" x14ac:dyDescent="0.4">
      <c r="A9038" s="7" t="s">
        <v>9460</v>
      </c>
      <c r="B9038" s="7" t="s">
        <v>19989</v>
      </c>
      <c r="C9038" s="11">
        <v>42817</v>
      </c>
      <c r="D9038" s="7" t="s">
        <v>188</v>
      </c>
      <c r="E9038" s="7" t="s">
        <v>18764</v>
      </c>
      <c r="F9038">
        <f>IF(IFERROR(VLOOKUP(A9038,官网公开专利!B:B,1,0),0)&lt;&gt;0,1,0)</f>
        <v>1</v>
      </c>
    </row>
    <row r="9039" spans="1:6" x14ac:dyDescent="0.4">
      <c r="A9039" s="7" t="s">
        <v>9592</v>
      </c>
      <c r="B9039" s="7" t="s">
        <v>19985</v>
      </c>
      <c r="C9039" s="11">
        <v>43683</v>
      </c>
      <c r="D9039" s="7" t="s">
        <v>19986</v>
      </c>
      <c r="E9039" s="7" t="s">
        <v>19987</v>
      </c>
      <c r="F9039">
        <f>IF(IFERROR(VLOOKUP(A9039,官网公开专利!B:B,1,0),0)&lt;&gt;0,1,0)</f>
        <v>1</v>
      </c>
    </row>
    <row r="9040" spans="1:6" x14ac:dyDescent="0.4">
      <c r="A9040" s="7" t="s">
        <v>9464</v>
      </c>
      <c r="B9040" s="7" t="s">
        <v>19983</v>
      </c>
      <c r="C9040" s="11">
        <v>43242</v>
      </c>
      <c r="D9040" s="7" t="s">
        <v>3264</v>
      </c>
      <c r="E9040" s="7" t="s">
        <v>19984</v>
      </c>
      <c r="F9040">
        <f>IF(IFERROR(VLOOKUP(A9040,官网公开专利!B:B,1,0),0)&lt;&gt;0,1,0)</f>
        <v>1</v>
      </c>
    </row>
    <row r="9041" spans="1:6" x14ac:dyDescent="0.4">
      <c r="A9041" s="7" t="s">
        <v>5</v>
      </c>
      <c r="B9041" s="7" t="s">
        <v>86</v>
      </c>
      <c r="C9041" s="11">
        <v>43238</v>
      </c>
      <c r="D9041" s="7" t="s">
        <v>87</v>
      </c>
      <c r="E9041" s="7" t="s">
        <v>88</v>
      </c>
      <c r="F9041">
        <f>IF(IFERROR(VLOOKUP(A9041,官网公开专利!B:B,1,0),0)&lt;&gt;0,1,0)</f>
        <v>1</v>
      </c>
    </row>
    <row r="9042" spans="1:6" x14ac:dyDescent="0.4">
      <c r="A9042" s="7" t="s">
        <v>10827</v>
      </c>
      <c r="B9042" s="7" t="s">
        <v>19980</v>
      </c>
      <c r="C9042" s="11">
        <v>43908</v>
      </c>
      <c r="D9042" s="7" t="s">
        <v>19981</v>
      </c>
      <c r="E9042" s="7" t="s">
        <v>19982</v>
      </c>
      <c r="F9042">
        <f>IF(IFERROR(VLOOKUP(A9042,官网公开专利!B:B,1,0),0)&lt;&gt;0,1,0)</f>
        <v>1</v>
      </c>
    </row>
    <row r="9043" spans="1:6" x14ac:dyDescent="0.4">
      <c r="A9043" s="7" t="s">
        <v>10304</v>
      </c>
      <c r="B9043" s="7" t="s">
        <v>19978</v>
      </c>
      <c r="C9043" s="11">
        <v>43388</v>
      </c>
      <c r="D9043" s="7" t="s">
        <v>19842</v>
      </c>
      <c r="E9043" s="7" t="s">
        <v>19979</v>
      </c>
      <c r="F9043">
        <f>IF(IFERROR(VLOOKUP(A9043,官网公开专利!B:B,1,0),0)&lt;&gt;0,1,0)</f>
        <v>1</v>
      </c>
    </row>
    <row r="9044" spans="1:6" x14ac:dyDescent="0.4">
      <c r="A9044" s="7" t="s">
        <v>9884</v>
      </c>
      <c r="B9044" s="7" t="s">
        <v>19969</v>
      </c>
      <c r="C9044" s="11">
        <v>43385</v>
      </c>
      <c r="D9044" s="7" t="s">
        <v>11659</v>
      </c>
      <c r="E9044" s="7" t="s">
        <v>19970</v>
      </c>
      <c r="F9044">
        <f>IF(IFERROR(VLOOKUP(A9044,官网公开专利!B:B,1,0),0)&lt;&gt;0,1,0)</f>
        <v>1</v>
      </c>
    </row>
    <row r="9045" spans="1:6" x14ac:dyDescent="0.4">
      <c r="A9045" s="7" t="s">
        <v>9456</v>
      </c>
      <c r="B9045" s="7" t="s">
        <v>19973</v>
      </c>
      <c r="C9045" s="11">
        <v>42817</v>
      </c>
      <c r="D9045" s="7" t="s">
        <v>43</v>
      </c>
      <c r="E9045" s="7" t="s">
        <v>19974</v>
      </c>
      <c r="F9045">
        <f>IF(IFERROR(VLOOKUP(A9045,官网公开专利!B:B,1,0),0)&lt;&gt;0,1,0)</f>
        <v>1</v>
      </c>
    </row>
    <row r="9046" spans="1:6" x14ac:dyDescent="0.4">
      <c r="A9046" s="7" t="s">
        <v>9456</v>
      </c>
      <c r="B9046" s="7" t="s">
        <v>19971</v>
      </c>
      <c r="C9046" s="11">
        <v>43340</v>
      </c>
      <c r="D9046" s="7" t="s">
        <v>70</v>
      </c>
      <c r="E9046" s="7" t="s">
        <v>19972</v>
      </c>
      <c r="F9046">
        <f>IF(IFERROR(VLOOKUP(A9046,官网公开专利!B:B,1,0),0)&lt;&gt;0,1,0)</f>
        <v>1</v>
      </c>
    </row>
    <row r="9047" spans="1:6" x14ac:dyDescent="0.4">
      <c r="A9047" s="7" t="s">
        <v>10531</v>
      </c>
      <c r="B9047" s="7" t="s">
        <v>19975</v>
      </c>
      <c r="C9047" s="11">
        <v>42621</v>
      </c>
      <c r="D9047" s="7" t="s">
        <v>19976</v>
      </c>
      <c r="E9047" s="7" t="s">
        <v>19977</v>
      </c>
      <c r="F9047">
        <f>IF(IFERROR(VLOOKUP(A9047,官网公开专利!B:B,1,0),0)&lt;&gt;0,1,0)</f>
        <v>1</v>
      </c>
    </row>
    <row r="9048" spans="1:6" x14ac:dyDescent="0.4">
      <c r="A9048" s="7" t="s">
        <v>10528</v>
      </c>
      <c r="B9048" s="7" t="s">
        <v>19975</v>
      </c>
      <c r="C9048" s="11">
        <v>42621</v>
      </c>
      <c r="D9048" s="7" t="s">
        <v>19976</v>
      </c>
      <c r="E9048" s="7" t="s">
        <v>19977</v>
      </c>
      <c r="F9048">
        <f>IF(IFERROR(VLOOKUP(A9048,官网公开专利!B:B,1,0),0)&lt;&gt;0,1,0)</f>
        <v>1</v>
      </c>
    </row>
    <row r="9049" spans="1:6" x14ac:dyDescent="0.4">
      <c r="A9049" s="7" t="s">
        <v>6999</v>
      </c>
      <c r="B9049" s="7" t="s">
        <v>7053</v>
      </c>
      <c r="C9049" s="11">
        <v>42356</v>
      </c>
      <c r="D9049" s="7" t="s">
        <v>2573</v>
      </c>
      <c r="E9049" s="7" t="s">
        <v>7052</v>
      </c>
      <c r="F9049">
        <f>IF(IFERROR(VLOOKUP(A9049,官网公开专利!B:B,1,0),0)&lt;&gt;0,1,0)</f>
        <v>1</v>
      </c>
    </row>
    <row r="9050" spans="1:6" x14ac:dyDescent="0.4">
      <c r="A9050" s="7" t="s">
        <v>11543</v>
      </c>
      <c r="B9050" s="7" t="s">
        <v>19961</v>
      </c>
      <c r="C9050" s="11">
        <v>43815</v>
      </c>
      <c r="D9050" s="7" t="s">
        <v>2353</v>
      </c>
      <c r="E9050" s="7" t="s">
        <v>3120</v>
      </c>
      <c r="F9050">
        <f>IF(IFERROR(VLOOKUP(A9050,官网公开专利!B:B,1,0),0)&lt;&gt;0,1,0)</f>
        <v>1</v>
      </c>
    </row>
    <row r="9051" spans="1:6" x14ac:dyDescent="0.4">
      <c r="A9051" s="7" t="s">
        <v>9470</v>
      </c>
      <c r="B9051" s="7" t="s">
        <v>19962</v>
      </c>
      <c r="C9051" s="11">
        <v>43384</v>
      </c>
      <c r="D9051" s="7" t="s">
        <v>11659</v>
      </c>
      <c r="E9051" s="7" t="s">
        <v>2882</v>
      </c>
      <c r="F9051">
        <f>IF(IFERROR(VLOOKUP(A9051,官网公开专利!B:B,1,0),0)&lt;&gt;0,1,0)</f>
        <v>1</v>
      </c>
    </row>
    <row r="9052" spans="1:6" x14ac:dyDescent="0.4">
      <c r="A9052" s="7" t="s">
        <v>11896</v>
      </c>
      <c r="B9052" s="7" t="s">
        <v>19966</v>
      </c>
      <c r="C9052" s="11">
        <v>42948</v>
      </c>
      <c r="D9052" s="7" t="s">
        <v>19967</v>
      </c>
      <c r="E9052" s="7" t="s">
        <v>19968</v>
      </c>
      <c r="F9052">
        <f>IF(IFERROR(VLOOKUP(A9052,官网公开专利!B:B,1,0),0)&lt;&gt;0,1,0)</f>
        <v>1</v>
      </c>
    </row>
    <row r="9053" spans="1:6" x14ac:dyDescent="0.4">
      <c r="A9053" s="7" t="s">
        <v>10456</v>
      </c>
      <c r="B9053" s="7" t="s">
        <v>19963</v>
      </c>
      <c r="C9053" s="11">
        <v>42991</v>
      </c>
      <c r="D9053" s="7" t="s">
        <v>19964</v>
      </c>
      <c r="E9053" s="7" t="s">
        <v>19965</v>
      </c>
      <c r="F9053">
        <f>IF(IFERROR(VLOOKUP(A9053,官网公开专利!B:B,1,0),0)&lt;&gt;0,1,0)</f>
        <v>1</v>
      </c>
    </row>
    <row r="9054" spans="1:6" x14ac:dyDescent="0.4">
      <c r="A9054" s="7" t="s">
        <v>10460</v>
      </c>
      <c r="B9054" s="7" t="s">
        <v>19963</v>
      </c>
      <c r="C9054" s="11">
        <v>42991</v>
      </c>
      <c r="D9054" s="7" t="s">
        <v>19964</v>
      </c>
      <c r="E9054" s="7" t="s">
        <v>19965</v>
      </c>
      <c r="F9054">
        <f>IF(IFERROR(VLOOKUP(A9054,官网公开专利!B:B,1,0),0)&lt;&gt;0,1,0)</f>
        <v>1</v>
      </c>
    </row>
    <row r="9055" spans="1:6" x14ac:dyDescent="0.4">
      <c r="A9055" s="7" t="s">
        <v>9597</v>
      </c>
      <c r="B9055" s="7" t="s">
        <v>19955</v>
      </c>
      <c r="C9055" s="11">
        <v>43381</v>
      </c>
      <c r="D9055" s="7" t="s">
        <v>12430</v>
      </c>
      <c r="E9055" s="7" t="s">
        <v>782</v>
      </c>
      <c r="F9055">
        <f>IF(IFERROR(VLOOKUP(A9055,官网公开专利!B:B,1,0),0)&lt;&gt;0,1,0)</f>
        <v>1</v>
      </c>
    </row>
    <row r="9056" spans="1:6" x14ac:dyDescent="0.4">
      <c r="A9056" s="7" t="s">
        <v>9600</v>
      </c>
      <c r="B9056" s="7" t="s">
        <v>19955</v>
      </c>
      <c r="C9056" s="11">
        <v>43381</v>
      </c>
      <c r="D9056" s="7" t="s">
        <v>12430</v>
      </c>
      <c r="E9056" s="7" t="s">
        <v>782</v>
      </c>
      <c r="F9056">
        <f>IF(IFERROR(VLOOKUP(A9056,官网公开专利!B:B,1,0),0)&lt;&gt;0,1,0)</f>
        <v>1</v>
      </c>
    </row>
    <row r="9057" spans="1:6" x14ac:dyDescent="0.4">
      <c r="A9057" s="7" t="s">
        <v>11033</v>
      </c>
      <c r="B9057" s="7" t="s">
        <v>19958</v>
      </c>
      <c r="C9057" s="11">
        <v>42926</v>
      </c>
      <c r="D9057" s="7" t="s">
        <v>19959</v>
      </c>
      <c r="E9057" s="7" t="s">
        <v>19960</v>
      </c>
      <c r="F9057">
        <f>IF(IFERROR(VLOOKUP(A9057,官网公开专利!B:B,1,0),0)&lt;&gt;0,1,0)</f>
        <v>1</v>
      </c>
    </row>
    <row r="9058" spans="1:6" x14ac:dyDescent="0.4">
      <c r="A9058" s="7" t="s">
        <v>10325</v>
      </c>
      <c r="B9058" s="7" t="s">
        <v>19956</v>
      </c>
      <c r="C9058" s="11">
        <v>43298</v>
      </c>
      <c r="D9058" s="7" t="s">
        <v>3259</v>
      </c>
      <c r="E9058" s="7" t="s">
        <v>19957</v>
      </c>
      <c r="F9058">
        <f>IF(IFERROR(VLOOKUP(A9058,官网公开专利!B:B,1,0),0)&lt;&gt;0,1,0)</f>
        <v>1</v>
      </c>
    </row>
    <row r="9059" spans="1:6" x14ac:dyDescent="0.4">
      <c r="A9059" s="7" t="s">
        <v>10087</v>
      </c>
      <c r="B9059" s="7" t="s">
        <v>19956</v>
      </c>
      <c r="C9059" s="11">
        <v>43298</v>
      </c>
      <c r="D9059" s="7" t="s">
        <v>3259</v>
      </c>
      <c r="E9059" s="7" t="s">
        <v>19957</v>
      </c>
      <c r="F9059">
        <f>IF(IFERROR(VLOOKUP(A9059,官网公开专利!B:B,1,0),0)&lt;&gt;0,1,0)</f>
        <v>1</v>
      </c>
    </row>
    <row r="9060" spans="1:6" x14ac:dyDescent="0.4">
      <c r="A9060" s="7" t="s">
        <v>10090</v>
      </c>
      <c r="B9060" s="7" t="s">
        <v>19956</v>
      </c>
      <c r="C9060" s="11">
        <v>43298</v>
      </c>
      <c r="D9060" s="7" t="s">
        <v>3259</v>
      </c>
      <c r="E9060" s="7" t="s">
        <v>19957</v>
      </c>
      <c r="F9060">
        <f>IF(IFERROR(VLOOKUP(A9060,官网公开专利!B:B,1,0),0)&lt;&gt;0,1,0)</f>
        <v>1</v>
      </c>
    </row>
    <row r="9061" spans="1:6" x14ac:dyDescent="0.4">
      <c r="A9061" s="7" t="s">
        <v>9719</v>
      </c>
      <c r="B9061" s="7" t="s">
        <v>19953</v>
      </c>
      <c r="C9061" s="11">
        <v>43047</v>
      </c>
      <c r="D9061" s="7" t="s">
        <v>5136</v>
      </c>
      <c r="E9061" s="7" t="s">
        <v>19954</v>
      </c>
      <c r="F9061">
        <f>IF(IFERROR(VLOOKUP(A9061,官网公开专利!B:B,1,0),0)&lt;&gt;0,1,0)</f>
        <v>1</v>
      </c>
    </row>
    <row r="9062" spans="1:6" x14ac:dyDescent="0.4">
      <c r="A9062" s="7" t="s">
        <v>10652</v>
      </c>
      <c r="B9062" s="7" t="s">
        <v>19951</v>
      </c>
      <c r="C9062" s="11">
        <v>43047</v>
      </c>
      <c r="D9062" s="7" t="s">
        <v>5136</v>
      </c>
      <c r="E9062" s="7" t="s">
        <v>19952</v>
      </c>
      <c r="F9062">
        <f>IF(IFERROR(VLOOKUP(A9062,官网公开专利!B:B,1,0),0)&lt;&gt;0,1,0)</f>
        <v>1</v>
      </c>
    </row>
    <row r="9063" spans="1:6" x14ac:dyDescent="0.4">
      <c r="A9063" s="7" t="s">
        <v>11896</v>
      </c>
      <c r="B9063" s="7" t="s">
        <v>19951</v>
      </c>
      <c r="C9063" s="11">
        <v>43047</v>
      </c>
      <c r="D9063" s="7" t="s">
        <v>5136</v>
      </c>
      <c r="E9063" s="7" t="s">
        <v>19952</v>
      </c>
      <c r="F9063">
        <f>IF(IFERROR(VLOOKUP(A9063,官网公开专利!B:B,1,0),0)&lt;&gt;0,1,0)</f>
        <v>1</v>
      </c>
    </row>
    <row r="9064" spans="1:6" x14ac:dyDescent="0.4">
      <c r="A9064" s="7" t="s">
        <v>10659</v>
      </c>
      <c r="B9064" s="7" t="s">
        <v>19951</v>
      </c>
      <c r="C9064" s="11">
        <v>43047</v>
      </c>
      <c r="D9064" s="7" t="s">
        <v>5136</v>
      </c>
      <c r="E9064" s="7" t="s">
        <v>19952</v>
      </c>
      <c r="F9064">
        <f>IF(IFERROR(VLOOKUP(A9064,官网公开专利!B:B,1,0),0)&lt;&gt;0,1,0)</f>
        <v>1</v>
      </c>
    </row>
    <row r="9065" spans="1:6" x14ac:dyDescent="0.4">
      <c r="A9065" s="7" t="s">
        <v>9434</v>
      </c>
      <c r="B9065" s="7" t="s">
        <v>19948</v>
      </c>
      <c r="C9065" s="11">
        <v>43378</v>
      </c>
      <c r="D9065" s="7" t="s">
        <v>11659</v>
      </c>
      <c r="E9065" s="7" t="s">
        <v>19949</v>
      </c>
      <c r="F9065">
        <f>IF(IFERROR(VLOOKUP(A9065,官网公开专利!B:B,1,0),0)&lt;&gt;0,1,0)</f>
        <v>1</v>
      </c>
    </row>
    <row r="9066" spans="1:6" x14ac:dyDescent="0.4">
      <c r="A9066" s="7" t="s">
        <v>9438</v>
      </c>
      <c r="B9066" s="7" t="s">
        <v>19948</v>
      </c>
      <c r="C9066" s="11">
        <v>43378</v>
      </c>
      <c r="D9066" s="7" t="s">
        <v>11659</v>
      </c>
      <c r="E9066" s="7" t="s">
        <v>19950</v>
      </c>
      <c r="F9066">
        <f>IF(IFERROR(VLOOKUP(A9066,官网公开专利!B:B,1,0),0)&lt;&gt;0,1,0)</f>
        <v>1</v>
      </c>
    </row>
    <row r="9067" spans="1:6" x14ac:dyDescent="0.4">
      <c r="A9067" s="7" t="s">
        <v>9440</v>
      </c>
      <c r="B9067" s="7" t="s">
        <v>19948</v>
      </c>
      <c r="C9067" s="11">
        <v>43378</v>
      </c>
      <c r="D9067" s="7" t="s">
        <v>11659</v>
      </c>
      <c r="E9067" s="7" t="s">
        <v>19949</v>
      </c>
      <c r="F9067">
        <f>IF(IFERROR(VLOOKUP(A9067,官网公开专利!B:B,1,0),0)&lt;&gt;0,1,0)</f>
        <v>1</v>
      </c>
    </row>
    <row r="9068" spans="1:6" x14ac:dyDescent="0.4">
      <c r="A9068" s="7" t="s">
        <v>9441</v>
      </c>
      <c r="B9068" s="7" t="s">
        <v>19948</v>
      </c>
      <c r="C9068" s="11">
        <v>43378</v>
      </c>
      <c r="D9068" s="7" t="s">
        <v>11659</v>
      </c>
      <c r="E9068" s="7" t="s">
        <v>19949</v>
      </c>
      <c r="F9068">
        <f>IF(IFERROR(VLOOKUP(A9068,官网公开专利!B:B,1,0),0)&lt;&gt;0,1,0)</f>
        <v>1</v>
      </c>
    </row>
    <row r="9069" spans="1:6" x14ac:dyDescent="0.4">
      <c r="A9069" s="7" t="s">
        <v>9442</v>
      </c>
      <c r="B9069" s="7" t="s">
        <v>19948</v>
      </c>
      <c r="C9069" s="11">
        <v>43378</v>
      </c>
      <c r="D9069" s="7" t="s">
        <v>11659</v>
      </c>
      <c r="E9069" s="7" t="s">
        <v>19949</v>
      </c>
      <c r="F9069">
        <f>IF(IFERROR(VLOOKUP(A9069,官网公开专利!B:B,1,0),0)&lt;&gt;0,1,0)</f>
        <v>1</v>
      </c>
    </row>
    <row r="9070" spans="1:6" x14ac:dyDescent="0.4">
      <c r="A9070" s="7" t="s">
        <v>10456</v>
      </c>
      <c r="B9070" s="7" t="s">
        <v>19945</v>
      </c>
      <c r="C9070" s="11">
        <v>43384</v>
      </c>
      <c r="D9070" s="7" t="s">
        <v>19946</v>
      </c>
      <c r="E9070" s="7" t="s">
        <v>19947</v>
      </c>
      <c r="F9070">
        <f>IF(IFERROR(VLOOKUP(A9070,官网公开专利!B:B,1,0),0)&lt;&gt;0,1,0)</f>
        <v>1</v>
      </c>
    </row>
    <row r="9071" spans="1:6" x14ac:dyDescent="0.4">
      <c r="A9071" s="7" t="s">
        <v>10460</v>
      </c>
      <c r="B9071" s="7" t="s">
        <v>19945</v>
      </c>
      <c r="C9071" s="11">
        <v>43384</v>
      </c>
      <c r="D9071" s="7" t="s">
        <v>19946</v>
      </c>
      <c r="E9071" s="7" t="s">
        <v>19947</v>
      </c>
      <c r="F9071">
        <f>IF(IFERROR(VLOOKUP(A9071,官网公开专利!B:B,1,0),0)&lt;&gt;0,1,0)</f>
        <v>1</v>
      </c>
    </row>
    <row r="9072" spans="1:6" x14ac:dyDescent="0.4">
      <c r="A9072" s="7" t="s">
        <v>19559</v>
      </c>
      <c r="B9072" s="7" t="s">
        <v>19943</v>
      </c>
      <c r="C9072" s="11">
        <v>42866</v>
      </c>
      <c r="D9072" s="7" t="s">
        <v>980</v>
      </c>
      <c r="E9072" s="7" t="s">
        <v>19944</v>
      </c>
      <c r="F9072">
        <f>IF(IFERROR(VLOOKUP(A9072,官网公开专利!B:B,1,0),0)&lt;&gt;0,1,0)</f>
        <v>1</v>
      </c>
    </row>
    <row r="9073" spans="1:6" x14ac:dyDescent="0.4">
      <c r="A9073" s="7" t="s">
        <v>11896</v>
      </c>
      <c r="B9073" s="7" t="s">
        <v>19942</v>
      </c>
      <c r="C9073" s="11">
        <v>43019</v>
      </c>
      <c r="D9073" s="7" t="s">
        <v>7714</v>
      </c>
      <c r="E9073" s="7" t="s">
        <v>19158</v>
      </c>
      <c r="F9073">
        <f>IF(IFERROR(VLOOKUP(A9073,官网公开专利!B:B,1,0),0)&lt;&gt;0,1,0)</f>
        <v>1</v>
      </c>
    </row>
    <row r="9074" spans="1:6" x14ac:dyDescent="0.4">
      <c r="A9074" s="7" t="s">
        <v>9475</v>
      </c>
      <c r="B9074" s="7" t="s">
        <v>19938</v>
      </c>
      <c r="C9074" s="11">
        <v>43269</v>
      </c>
      <c r="D9074" s="7" t="s">
        <v>2209</v>
      </c>
      <c r="E9074" s="7" t="s">
        <v>19939</v>
      </c>
      <c r="F9074">
        <f>IF(IFERROR(VLOOKUP(A9074,官网公开专利!B:B,1,0),0)&lt;&gt;0,1,0)</f>
        <v>1</v>
      </c>
    </row>
    <row r="9075" spans="1:6" x14ac:dyDescent="0.4">
      <c r="A9075" s="7" t="s">
        <v>9482</v>
      </c>
      <c r="B9075" s="7" t="s">
        <v>19940</v>
      </c>
      <c r="C9075" s="11">
        <v>43027</v>
      </c>
      <c r="D9075" s="7" t="s">
        <v>636</v>
      </c>
      <c r="E9075" s="7" t="s">
        <v>19941</v>
      </c>
      <c r="F9075">
        <f>IF(IFERROR(VLOOKUP(A9075,官网公开专利!B:B,1,0),0)&lt;&gt;0,1,0)</f>
        <v>1</v>
      </c>
    </row>
    <row r="9076" spans="1:6" x14ac:dyDescent="0.4">
      <c r="A9076" s="7" t="s">
        <v>11766</v>
      </c>
      <c r="B9076" s="7" t="s">
        <v>19936</v>
      </c>
      <c r="C9076" s="11">
        <v>43469</v>
      </c>
      <c r="D9076" s="7" t="s">
        <v>2353</v>
      </c>
      <c r="E9076" s="7" t="s">
        <v>19937</v>
      </c>
      <c r="F9076">
        <f>IF(IFERROR(VLOOKUP(A9076,官网公开专利!B:B,1,0),0)&lt;&gt;0,1,0)</f>
        <v>1</v>
      </c>
    </row>
    <row r="9077" spans="1:6" x14ac:dyDescent="0.4">
      <c r="A9077" s="7" t="s">
        <v>10478</v>
      </c>
      <c r="B9077" s="7" t="s">
        <v>19936</v>
      </c>
      <c r="C9077" s="11">
        <v>43469</v>
      </c>
      <c r="D9077" s="7" t="s">
        <v>2353</v>
      </c>
      <c r="E9077" s="7" t="s">
        <v>19937</v>
      </c>
      <c r="F9077">
        <f>IF(IFERROR(VLOOKUP(A9077,官网公开专利!B:B,1,0),0)&lt;&gt;0,1,0)</f>
        <v>1</v>
      </c>
    </row>
    <row r="9078" spans="1:6" x14ac:dyDescent="0.4">
      <c r="A9078" s="7" t="s">
        <v>10180</v>
      </c>
      <c r="B9078" s="7" t="s">
        <v>8602</v>
      </c>
      <c r="C9078" s="11">
        <v>43031</v>
      </c>
      <c r="D9078" s="7" t="s">
        <v>3259</v>
      </c>
      <c r="E9078" s="7" t="s">
        <v>8600</v>
      </c>
      <c r="F9078">
        <f>IF(IFERROR(VLOOKUP(A9078,官网公开专利!B:B,1,0),0)&lt;&gt;0,1,0)</f>
        <v>1</v>
      </c>
    </row>
    <row r="9079" spans="1:6" x14ac:dyDescent="0.4">
      <c r="A9079" s="7" t="s">
        <v>10531</v>
      </c>
      <c r="B9079" s="7" t="s">
        <v>19933</v>
      </c>
      <c r="C9079" s="11">
        <v>42062</v>
      </c>
      <c r="D9079" s="7" t="s">
        <v>19934</v>
      </c>
      <c r="E9079" s="7" t="s">
        <v>19935</v>
      </c>
      <c r="F9079">
        <f>IF(IFERROR(VLOOKUP(A9079,官网公开专利!B:B,1,0),0)&lt;&gt;0,1,0)</f>
        <v>1</v>
      </c>
    </row>
    <row r="9080" spans="1:6" x14ac:dyDescent="0.4">
      <c r="A9080" s="7" t="s">
        <v>10528</v>
      </c>
      <c r="B9080" s="7" t="s">
        <v>19933</v>
      </c>
      <c r="C9080" s="11">
        <v>42062</v>
      </c>
      <c r="D9080" s="7" t="s">
        <v>19934</v>
      </c>
      <c r="E9080" s="7" t="s">
        <v>19935</v>
      </c>
      <c r="F9080">
        <f>IF(IFERROR(VLOOKUP(A9080,官网公开专利!B:B,1,0),0)&lt;&gt;0,1,0)</f>
        <v>1</v>
      </c>
    </row>
    <row r="9081" spans="1:6" x14ac:dyDescent="0.4">
      <c r="A9081" s="7" t="s">
        <v>1298</v>
      </c>
      <c r="B9081" s="7" t="s">
        <v>1342</v>
      </c>
      <c r="C9081" s="11">
        <v>43391</v>
      </c>
      <c r="D9081" s="7" t="s">
        <v>1343</v>
      </c>
      <c r="E9081" s="7" t="s">
        <v>1305</v>
      </c>
      <c r="F9081">
        <f>IF(IFERROR(VLOOKUP(A9081,官网公开专利!B:B,1,0),0)&lt;&gt;0,1,0)</f>
        <v>1</v>
      </c>
    </row>
    <row r="9082" spans="1:6" x14ac:dyDescent="0.4">
      <c r="A9082" s="7" t="s">
        <v>1298</v>
      </c>
      <c r="B9082" s="7" t="s">
        <v>1344</v>
      </c>
      <c r="C9082" s="11">
        <v>43391</v>
      </c>
      <c r="D9082" s="7" t="s">
        <v>1343</v>
      </c>
      <c r="E9082" s="7" t="s">
        <v>1305</v>
      </c>
      <c r="F9082">
        <f>IF(IFERROR(VLOOKUP(A9082,官网公开专利!B:B,1,0),0)&lt;&gt;0,1,0)</f>
        <v>1</v>
      </c>
    </row>
    <row r="9083" spans="1:6" x14ac:dyDescent="0.4">
      <c r="A9083" s="7" t="s">
        <v>2150</v>
      </c>
      <c r="B9083" s="7" t="s">
        <v>2216</v>
      </c>
      <c r="C9083" s="11">
        <v>43115</v>
      </c>
      <c r="D9083" s="7" t="s">
        <v>93</v>
      </c>
      <c r="E9083" s="7" t="s">
        <v>2217</v>
      </c>
      <c r="F9083">
        <f>IF(IFERROR(VLOOKUP(A9083,官网公开专利!B:B,1,0),0)&lt;&gt;0,1,0)</f>
        <v>1</v>
      </c>
    </row>
    <row r="9084" spans="1:6" x14ac:dyDescent="0.4">
      <c r="A9084" s="7" t="s">
        <v>11021</v>
      </c>
      <c r="B9084" s="7" t="s">
        <v>2216</v>
      </c>
      <c r="C9084" s="11">
        <v>43115</v>
      </c>
      <c r="D9084" s="7" t="s">
        <v>93</v>
      </c>
      <c r="E9084" s="7" t="s">
        <v>2217</v>
      </c>
      <c r="F9084">
        <f>IF(IFERROR(VLOOKUP(A9084,官网公开专利!B:B,1,0),0)&lt;&gt;0,1,0)</f>
        <v>1</v>
      </c>
    </row>
    <row r="9085" spans="1:6" x14ac:dyDescent="0.4">
      <c r="A9085" s="7" t="s">
        <v>11022</v>
      </c>
      <c r="B9085" s="7" t="s">
        <v>2216</v>
      </c>
      <c r="C9085" s="11">
        <v>43115</v>
      </c>
      <c r="D9085" s="7" t="s">
        <v>93</v>
      </c>
      <c r="E9085" s="7" t="s">
        <v>2217</v>
      </c>
      <c r="F9085">
        <f>IF(IFERROR(VLOOKUP(A9085,官网公开专利!B:B,1,0),0)&lt;&gt;0,1,0)</f>
        <v>1</v>
      </c>
    </row>
    <row r="9086" spans="1:6" x14ac:dyDescent="0.4">
      <c r="A9086" s="7" t="s">
        <v>10113</v>
      </c>
      <c r="B9086" s="7" t="s">
        <v>19931</v>
      </c>
      <c r="C9086" s="11">
        <v>43585</v>
      </c>
      <c r="D9086" s="7" t="s">
        <v>808</v>
      </c>
      <c r="E9086" s="7" t="s">
        <v>19932</v>
      </c>
      <c r="F9086">
        <f>IF(IFERROR(VLOOKUP(A9086,官网公开专利!B:B,1,0),0)&lt;&gt;0,1,0)</f>
        <v>1</v>
      </c>
    </row>
    <row r="9087" spans="1:6" x14ac:dyDescent="0.4">
      <c r="A9087" s="7" t="s">
        <v>7951</v>
      </c>
      <c r="B9087" s="7" t="s">
        <v>8071</v>
      </c>
      <c r="C9087" s="11">
        <v>43815</v>
      </c>
      <c r="D9087" s="7" t="s">
        <v>8072</v>
      </c>
      <c r="E9087" s="7" t="s">
        <v>8073</v>
      </c>
      <c r="F9087">
        <f>IF(IFERROR(VLOOKUP(A9087,官网公开专利!B:B,1,0),0)&lt;&gt;0,1,0)</f>
        <v>1</v>
      </c>
    </row>
    <row r="9088" spans="1:6" x14ac:dyDescent="0.4">
      <c r="A9088" s="7" t="s">
        <v>10282</v>
      </c>
      <c r="B9088" s="7" t="s">
        <v>7312</v>
      </c>
      <c r="C9088" s="11">
        <v>43826</v>
      </c>
      <c r="D9088" s="7" t="s">
        <v>3275</v>
      </c>
      <c r="E9088" s="7" t="s">
        <v>7313</v>
      </c>
      <c r="F9088">
        <f>IF(IFERROR(VLOOKUP(A9088,官网公开专利!B:B,1,0),0)&lt;&gt;0,1,0)</f>
        <v>1</v>
      </c>
    </row>
    <row r="9089" spans="1:6" x14ac:dyDescent="0.4">
      <c r="A9089" s="7" t="s">
        <v>10283</v>
      </c>
      <c r="B9089" s="7" t="s">
        <v>7312</v>
      </c>
      <c r="C9089" s="11">
        <v>43826</v>
      </c>
      <c r="D9089" s="7" t="s">
        <v>3275</v>
      </c>
      <c r="E9089" s="7" t="s">
        <v>7313</v>
      </c>
      <c r="F9089">
        <f>IF(IFERROR(VLOOKUP(A9089,官网公开专利!B:B,1,0),0)&lt;&gt;0,1,0)</f>
        <v>1</v>
      </c>
    </row>
    <row r="9090" spans="1:6" x14ac:dyDescent="0.4">
      <c r="A9090" s="7" t="s">
        <v>9976</v>
      </c>
      <c r="B9090" s="7" t="s">
        <v>19928</v>
      </c>
      <c r="C9090" s="11">
        <v>43371</v>
      </c>
      <c r="D9090" s="7" t="s">
        <v>19929</v>
      </c>
      <c r="E9090" s="7" t="s">
        <v>19930</v>
      </c>
      <c r="F9090">
        <f>IF(IFERROR(VLOOKUP(A9090,官网公开专利!B:B,1,0),0)&lt;&gt;0,1,0)</f>
        <v>1</v>
      </c>
    </row>
    <row r="9091" spans="1:6" x14ac:dyDescent="0.4">
      <c r="A9091" s="7" t="s">
        <v>9604</v>
      </c>
      <c r="B9091" s="7" t="s">
        <v>5780</v>
      </c>
      <c r="C9091" s="11">
        <v>43242</v>
      </c>
      <c r="D9091" s="7" t="s">
        <v>70</v>
      </c>
      <c r="E9091" s="7" t="s">
        <v>19927</v>
      </c>
      <c r="F9091">
        <f>IF(IFERROR(VLOOKUP(A9091,官网公开专利!B:B,1,0),0)&lt;&gt;0,1,0)</f>
        <v>1</v>
      </c>
    </row>
    <row r="9092" spans="1:6" x14ac:dyDescent="0.4">
      <c r="A9092" s="7" t="s">
        <v>9605</v>
      </c>
      <c r="B9092" s="7" t="s">
        <v>5780</v>
      </c>
      <c r="C9092" s="11">
        <v>43242</v>
      </c>
      <c r="D9092" s="7" t="s">
        <v>70</v>
      </c>
      <c r="E9092" s="7" t="s">
        <v>5781</v>
      </c>
      <c r="F9092">
        <f>IF(IFERROR(VLOOKUP(A9092,官网公开专利!B:B,1,0),0)&lt;&gt;0,1,0)</f>
        <v>1</v>
      </c>
    </row>
    <row r="9093" spans="1:6" x14ac:dyDescent="0.4">
      <c r="A9093" s="7" t="s">
        <v>9606</v>
      </c>
      <c r="B9093" s="7" t="s">
        <v>5780</v>
      </c>
      <c r="C9093" s="11">
        <v>43242</v>
      </c>
      <c r="D9093" s="7" t="s">
        <v>70</v>
      </c>
      <c r="E9093" s="7" t="s">
        <v>5781</v>
      </c>
      <c r="F9093">
        <f>IF(IFERROR(VLOOKUP(A9093,官网公开专利!B:B,1,0),0)&lt;&gt;0,1,0)</f>
        <v>1</v>
      </c>
    </row>
    <row r="9094" spans="1:6" x14ac:dyDescent="0.4">
      <c r="A9094" s="7" t="s">
        <v>13142</v>
      </c>
      <c r="B9094" s="7" t="s">
        <v>19921</v>
      </c>
      <c r="C9094" s="11">
        <v>43171</v>
      </c>
      <c r="D9094" s="7" t="s">
        <v>19922</v>
      </c>
      <c r="E9094" s="7" t="s">
        <v>19923</v>
      </c>
      <c r="F9094">
        <f>IF(IFERROR(VLOOKUP(A9094,官网公开专利!B:B,1,0),0)&lt;&gt;0,1,0)</f>
        <v>1</v>
      </c>
    </row>
    <row r="9095" spans="1:6" x14ac:dyDescent="0.4">
      <c r="A9095" s="7" t="s">
        <v>13138</v>
      </c>
      <c r="B9095" s="7" t="s">
        <v>19921</v>
      </c>
      <c r="C9095" s="11">
        <v>43171</v>
      </c>
      <c r="D9095" s="7" t="s">
        <v>19922</v>
      </c>
      <c r="E9095" s="7" t="s">
        <v>19923</v>
      </c>
      <c r="F9095">
        <f>IF(IFERROR(VLOOKUP(A9095,官网公开专利!B:B,1,0),0)&lt;&gt;0,1,0)</f>
        <v>1</v>
      </c>
    </row>
    <row r="9096" spans="1:6" x14ac:dyDescent="0.4">
      <c r="A9096" s="7" t="s">
        <v>10376</v>
      </c>
      <c r="B9096" s="7" t="s">
        <v>202</v>
      </c>
      <c r="C9096" s="11">
        <v>43518</v>
      </c>
      <c r="D9096" s="7" t="s">
        <v>105</v>
      </c>
      <c r="E9096" s="7" t="s">
        <v>203</v>
      </c>
      <c r="F9096">
        <f>IF(IFERROR(VLOOKUP(A9096,官网公开专利!B:B,1,0),0)&lt;&gt;0,1,0)</f>
        <v>1</v>
      </c>
    </row>
    <row r="9097" spans="1:6" x14ac:dyDescent="0.4">
      <c r="A9097" s="7" t="s">
        <v>14020</v>
      </c>
      <c r="B9097" s="7" t="s">
        <v>7755</v>
      </c>
      <c r="C9097" s="11">
        <v>42591</v>
      </c>
      <c r="D9097" s="7" t="s">
        <v>210</v>
      </c>
      <c r="E9097" s="7" t="s">
        <v>7756</v>
      </c>
      <c r="F9097">
        <f>IF(IFERROR(VLOOKUP(A9097,官网公开专利!B:B,1,0),0)&lt;&gt;0,1,0)</f>
        <v>1</v>
      </c>
    </row>
    <row r="9098" spans="1:6" x14ac:dyDescent="0.4">
      <c r="A9098" s="7" t="s">
        <v>14022</v>
      </c>
      <c r="B9098" s="7" t="s">
        <v>7755</v>
      </c>
      <c r="C9098" s="11">
        <v>42591</v>
      </c>
      <c r="D9098" s="7" t="s">
        <v>210</v>
      </c>
      <c r="E9098" s="7" t="s">
        <v>7756</v>
      </c>
      <c r="F9098">
        <f>IF(IFERROR(VLOOKUP(A9098,官网公开专利!B:B,1,0),0)&lt;&gt;0,1,0)</f>
        <v>1</v>
      </c>
    </row>
    <row r="9099" spans="1:6" x14ac:dyDescent="0.4">
      <c r="A9099" s="7" t="s">
        <v>10304</v>
      </c>
      <c r="B9099" s="7" t="s">
        <v>7755</v>
      </c>
      <c r="C9099" s="11">
        <v>42591</v>
      </c>
      <c r="D9099" s="7" t="s">
        <v>210</v>
      </c>
      <c r="E9099" s="7" t="s">
        <v>7756</v>
      </c>
      <c r="F9099">
        <f>IF(IFERROR(VLOOKUP(A9099,官网公开专利!B:B,1,0),0)&lt;&gt;0,1,0)</f>
        <v>1</v>
      </c>
    </row>
    <row r="9100" spans="1:6" x14ac:dyDescent="0.4">
      <c r="A9100" s="7" t="s">
        <v>10478</v>
      </c>
      <c r="B9100" s="7" t="s">
        <v>4335</v>
      </c>
      <c r="C9100" s="11">
        <v>42353</v>
      </c>
      <c r="D9100" s="7" t="s">
        <v>745</v>
      </c>
      <c r="E9100" s="7" t="s">
        <v>4336</v>
      </c>
      <c r="F9100">
        <f>IF(IFERROR(VLOOKUP(A9100,官网公开专利!B:B,1,0),0)&lt;&gt;0,1,0)</f>
        <v>1</v>
      </c>
    </row>
    <row r="9101" spans="1:6" x14ac:dyDescent="0.4">
      <c r="A9101" s="7" t="s">
        <v>12279</v>
      </c>
      <c r="B9101" s="7" t="s">
        <v>4335</v>
      </c>
      <c r="C9101" s="11">
        <v>42353</v>
      </c>
      <c r="D9101" s="7" t="s">
        <v>745</v>
      </c>
      <c r="E9101" s="7" t="s">
        <v>4336</v>
      </c>
      <c r="F9101">
        <f>IF(IFERROR(VLOOKUP(A9101,官网公开专利!B:B,1,0),0)&lt;&gt;0,1,0)</f>
        <v>1</v>
      </c>
    </row>
    <row r="9102" spans="1:6" x14ac:dyDescent="0.4">
      <c r="A9102" s="7" t="s">
        <v>10092</v>
      </c>
      <c r="B9102" s="7" t="s">
        <v>19925</v>
      </c>
      <c r="C9102" s="11">
        <v>42620</v>
      </c>
      <c r="D9102" s="7" t="s">
        <v>3106</v>
      </c>
      <c r="E9102" s="7" t="s">
        <v>19926</v>
      </c>
      <c r="F9102">
        <f>IF(IFERROR(VLOOKUP(A9102,官网公开专利!B:B,1,0),0)&lt;&gt;0,1,0)</f>
        <v>1</v>
      </c>
    </row>
    <row r="9103" spans="1:6" x14ac:dyDescent="0.4">
      <c r="A9103" s="7" t="s">
        <v>10096</v>
      </c>
      <c r="B9103" s="7" t="s">
        <v>19925</v>
      </c>
      <c r="C9103" s="11">
        <v>42620</v>
      </c>
      <c r="D9103" s="7" t="s">
        <v>3106</v>
      </c>
      <c r="E9103" s="7" t="s">
        <v>19926</v>
      </c>
      <c r="F9103">
        <f>IF(IFERROR(VLOOKUP(A9103,官网公开专利!B:B,1,0),0)&lt;&gt;0,1,0)</f>
        <v>1</v>
      </c>
    </row>
    <row r="9104" spans="1:6" x14ac:dyDescent="0.4">
      <c r="A9104" s="7" t="s">
        <v>9460</v>
      </c>
      <c r="B9104" s="7" t="s">
        <v>19924</v>
      </c>
      <c r="C9104" s="11">
        <v>42921</v>
      </c>
      <c r="D9104" s="7" t="s">
        <v>188</v>
      </c>
      <c r="E9104" s="7" t="s">
        <v>3564</v>
      </c>
      <c r="F9104">
        <f>IF(IFERROR(VLOOKUP(A9104,官网公开专利!B:B,1,0),0)&lt;&gt;0,1,0)</f>
        <v>1</v>
      </c>
    </row>
    <row r="9105" spans="1:6" x14ac:dyDescent="0.4">
      <c r="A9105" s="7" t="s">
        <v>10707</v>
      </c>
      <c r="B9105" s="7" t="s">
        <v>19918</v>
      </c>
      <c r="C9105" s="11">
        <v>43368</v>
      </c>
      <c r="D9105" s="7" t="s">
        <v>19919</v>
      </c>
      <c r="E9105" s="7" t="s">
        <v>19920</v>
      </c>
      <c r="F9105">
        <f>IF(IFERROR(VLOOKUP(A9105,官网公开专利!B:B,1,0),0)&lt;&gt;0,1,0)</f>
        <v>1</v>
      </c>
    </row>
    <row r="9106" spans="1:6" x14ac:dyDescent="0.4">
      <c r="A9106" s="7" t="s">
        <v>10373</v>
      </c>
      <c r="B9106" s="7" t="s">
        <v>19915</v>
      </c>
      <c r="C9106" s="11">
        <v>43368</v>
      </c>
      <c r="D9106" s="7" t="s">
        <v>58</v>
      </c>
      <c r="E9106" s="7" t="s">
        <v>19916</v>
      </c>
      <c r="F9106">
        <f>IF(IFERROR(VLOOKUP(A9106,官网公开专利!B:B,1,0),0)&lt;&gt;0,1,0)</f>
        <v>1</v>
      </c>
    </row>
    <row r="9107" spans="1:6" x14ac:dyDescent="0.4">
      <c r="A9107" s="7" t="s">
        <v>10374</v>
      </c>
      <c r="B9107" s="7" t="s">
        <v>19915</v>
      </c>
      <c r="C9107" s="11">
        <v>43368</v>
      </c>
      <c r="D9107" s="7" t="s">
        <v>58</v>
      </c>
      <c r="E9107" s="7" t="s">
        <v>19917</v>
      </c>
      <c r="F9107">
        <f>IF(IFERROR(VLOOKUP(A9107,官网公开专利!B:B,1,0),0)&lt;&gt;0,1,0)</f>
        <v>1</v>
      </c>
    </row>
    <row r="9108" spans="1:6" x14ac:dyDescent="0.4">
      <c r="A9108" s="7" t="s">
        <v>10378</v>
      </c>
      <c r="B9108" s="7" t="s">
        <v>19915</v>
      </c>
      <c r="C9108" s="11">
        <v>43368</v>
      </c>
      <c r="D9108" s="7" t="s">
        <v>58</v>
      </c>
      <c r="E9108" s="7" t="s">
        <v>19916</v>
      </c>
      <c r="F9108">
        <f>IF(IFERROR(VLOOKUP(A9108,官网公开专利!B:B,1,0),0)&lt;&gt;0,1,0)</f>
        <v>1</v>
      </c>
    </row>
    <row r="9109" spans="1:6" x14ac:dyDescent="0.4">
      <c r="A9109" s="7" t="s">
        <v>6578</v>
      </c>
      <c r="B9109" s="7" t="s">
        <v>6583</v>
      </c>
      <c r="C9109" s="11">
        <v>42447</v>
      </c>
      <c r="D9109" s="7" t="s">
        <v>6584</v>
      </c>
      <c r="E9109" s="7" t="s">
        <v>6585</v>
      </c>
      <c r="F9109">
        <f>IF(IFERROR(VLOOKUP(A9109,官网公开专利!B:B,1,0),0)&lt;&gt;0,1,0)</f>
        <v>1</v>
      </c>
    </row>
    <row r="9110" spans="1:6" x14ac:dyDescent="0.4">
      <c r="A9110" s="7" t="s">
        <v>11896</v>
      </c>
      <c r="B9110" s="7" t="s">
        <v>19912</v>
      </c>
      <c r="C9110" s="11">
        <v>43367</v>
      </c>
      <c r="D9110" s="7" t="s">
        <v>19913</v>
      </c>
      <c r="E9110" s="7" t="s">
        <v>19914</v>
      </c>
      <c r="F9110">
        <f>IF(IFERROR(VLOOKUP(A9110,官网公开专利!B:B,1,0),0)&lt;&gt;0,1,0)</f>
        <v>1</v>
      </c>
    </row>
    <row r="9111" spans="1:6" x14ac:dyDescent="0.4">
      <c r="A9111" s="7" t="s">
        <v>5</v>
      </c>
      <c r="B9111" s="7" t="s">
        <v>60</v>
      </c>
      <c r="C9111" s="11">
        <v>42620</v>
      </c>
      <c r="D9111" s="7" t="s">
        <v>61</v>
      </c>
      <c r="E9111" s="7" t="s">
        <v>62</v>
      </c>
      <c r="F9111">
        <f>IF(IFERROR(VLOOKUP(A9111,官网公开专利!B:B,1,0),0)&lt;&gt;0,1,0)</f>
        <v>1</v>
      </c>
    </row>
    <row r="9112" spans="1:6" x14ac:dyDescent="0.4">
      <c r="A9112" s="7" t="s">
        <v>12690</v>
      </c>
      <c r="B9112" s="7" t="s">
        <v>19909</v>
      </c>
      <c r="C9112" s="11">
        <v>43784</v>
      </c>
      <c r="D9112" s="7" t="s">
        <v>19910</v>
      </c>
      <c r="E9112" s="7" t="s">
        <v>19911</v>
      </c>
      <c r="F9112">
        <f>IF(IFERROR(VLOOKUP(A9112,官网公开专利!B:B,1,0),0)&lt;&gt;0,1,0)</f>
        <v>1</v>
      </c>
    </row>
    <row r="9113" spans="1:6" x14ac:dyDescent="0.4">
      <c r="A9113" s="7" t="s">
        <v>12694</v>
      </c>
      <c r="B9113" s="7" t="s">
        <v>19909</v>
      </c>
      <c r="C9113" s="11">
        <v>43784</v>
      </c>
      <c r="D9113" s="7" t="s">
        <v>19910</v>
      </c>
      <c r="E9113" s="7" t="s">
        <v>19911</v>
      </c>
      <c r="F9113">
        <f>IF(IFERROR(VLOOKUP(A9113,官网公开专利!B:B,1,0),0)&lt;&gt;0,1,0)</f>
        <v>1</v>
      </c>
    </row>
    <row r="9114" spans="1:6" x14ac:dyDescent="0.4">
      <c r="A9114" s="7" t="s">
        <v>9522</v>
      </c>
      <c r="B9114" s="7" t="s">
        <v>4541</v>
      </c>
      <c r="C9114" s="11">
        <v>43824</v>
      </c>
      <c r="D9114" s="7" t="s">
        <v>4542</v>
      </c>
      <c r="E9114" s="7" t="s">
        <v>4543</v>
      </c>
      <c r="F9114">
        <f>IF(IFERROR(VLOOKUP(A9114,官网公开专利!B:B,1,0),0)&lt;&gt;0,1,0)</f>
        <v>1</v>
      </c>
    </row>
    <row r="9115" spans="1:6" x14ac:dyDescent="0.4">
      <c r="A9115" s="7" t="s">
        <v>9815</v>
      </c>
      <c r="B9115" s="7" t="s">
        <v>19903</v>
      </c>
      <c r="C9115" s="11">
        <v>43353</v>
      </c>
      <c r="D9115" s="7" t="s">
        <v>375</v>
      </c>
      <c r="E9115" s="7" t="s">
        <v>19904</v>
      </c>
      <c r="F9115">
        <f>IF(IFERROR(VLOOKUP(A9115,官网公开专利!B:B,1,0),0)&lt;&gt;0,1,0)</f>
        <v>1</v>
      </c>
    </row>
    <row r="9116" spans="1:6" x14ac:dyDescent="0.4">
      <c r="A9116" s="7" t="s">
        <v>9815</v>
      </c>
      <c r="B9116" s="7" t="s">
        <v>19906</v>
      </c>
      <c r="C9116" s="11">
        <v>43353</v>
      </c>
      <c r="D9116" s="7" t="s">
        <v>375</v>
      </c>
      <c r="E9116" s="7" t="s">
        <v>19904</v>
      </c>
      <c r="F9116">
        <f>IF(IFERROR(VLOOKUP(A9116,官网公开专利!B:B,1,0),0)&lt;&gt;0,1,0)</f>
        <v>1</v>
      </c>
    </row>
    <row r="9117" spans="1:6" x14ac:dyDescent="0.4">
      <c r="A9117" s="7" t="s">
        <v>9815</v>
      </c>
      <c r="B9117" s="7" t="s">
        <v>19905</v>
      </c>
      <c r="C9117" s="11">
        <v>43353</v>
      </c>
      <c r="D9117" s="7" t="s">
        <v>375</v>
      </c>
      <c r="E9117" s="7" t="s">
        <v>19904</v>
      </c>
      <c r="F9117">
        <f>IF(IFERROR(VLOOKUP(A9117,官网公开专利!B:B,1,0),0)&lt;&gt;0,1,0)</f>
        <v>1</v>
      </c>
    </row>
    <row r="9118" spans="1:6" x14ac:dyDescent="0.4">
      <c r="A9118" s="7" t="s">
        <v>9885</v>
      </c>
      <c r="B9118" s="7" t="s">
        <v>19902</v>
      </c>
      <c r="C9118" s="11">
        <v>43355</v>
      </c>
      <c r="D9118" s="7" t="s">
        <v>70</v>
      </c>
      <c r="E9118" s="7" t="s">
        <v>5161</v>
      </c>
      <c r="F9118">
        <f>IF(IFERROR(VLOOKUP(A9118,官网公开专利!B:B,1,0),0)&lt;&gt;0,1,0)</f>
        <v>1</v>
      </c>
    </row>
    <row r="9119" spans="1:6" x14ac:dyDescent="0.4">
      <c r="A9119" s="7" t="s">
        <v>10352</v>
      </c>
      <c r="B9119" s="7" t="s">
        <v>6788</v>
      </c>
      <c r="C9119" s="11">
        <v>43356</v>
      </c>
      <c r="D9119" s="7" t="s">
        <v>58</v>
      </c>
      <c r="E9119" s="7" t="s">
        <v>6789</v>
      </c>
      <c r="F9119">
        <f>IF(IFERROR(VLOOKUP(A9119,官网公开专利!B:B,1,0),0)&lt;&gt;0,1,0)</f>
        <v>1</v>
      </c>
    </row>
    <row r="9120" spans="1:6" x14ac:dyDescent="0.4">
      <c r="A9120" s="7" t="s">
        <v>10353</v>
      </c>
      <c r="B9120" s="7" t="s">
        <v>6788</v>
      </c>
      <c r="C9120" s="11">
        <v>43356</v>
      </c>
      <c r="D9120" s="7" t="s">
        <v>58</v>
      </c>
      <c r="E9120" s="7" t="s">
        <v>6789</v>
      </c>
      <c r="F9120">
        <f>IF(IFERROR(VLOOKUP(A9120,官网公开专利!B:B,1,0),0)&lt;&gt;0,1,0)</f>
        <v>1</v>
      </c>
    </row>
    <row r="9121" spans="1:6" x14ac:dyDescent="0.4">
      <c r="A9121" s="7" t="s">
        <v>9469</v>
      </c>
      <c r="B9121" s="7" t="s">
        <v>19907</v>
      </c>
      <c r="C9121" s="11">
        <v>43026</v>
      </c>
      <c r="D9121" s="7" t="s">
        <v>2876</v>
      </c>
      <c r="E9121" s="7" t="s">
        <v>19908</v>
      </c>
      <c r="F9121">
        <f>IF(IFERROR(VLOOKUP(A9121,官网公开专利!B:B,1,0),0)&lt;&gt;0,1,0)</f>
        <v>1</v>
      </c>
    </row>
    <row r="9122" spans="1:6" x14ac:dyDescent="0.4">
      <c r="A9122" s="7" t="s">
        <v>9470</v>
      </c>
      <c r="B9122" s="7" t="s">
        <v>19907</v>
      </c>
      <c r="C9122" s="11">
        <v>43026</v>
      </c>
      <c r="D9122" s="7" t="s">
        <v>2876</v>
      </c>
      <c r="E9122" s="7" t="s">
        <v>19908</v>
      </c>
      <c r="F9122">
        <f>IF(IFERROR(VLOOKUP(A9122,官网公开专利!B:B,1,0),0)&lt;&gt;0,1,0)</f>
        <v>1</v>
      </c>
    </row>
    <row r="9123" spans="1:6" x14ac:dyDescent="0.4">
      <c r="A9123" s="7" t="s">
        <v>10429</v>
      </c>
      <c r="B9123" s="7" t="s">
        <v>19899</v>
      </c>
      <c r="C9123" s="11">
        <v>41547</v>
      </c>
      <c r="D9123" s="7" t="s">
        <v>19900</v>
      </c>
      <c r="E9123" s="7" t="s">
        <v>19901</v>
      </c>
      <c r="F9123">
        <f>IF(IFERROR(VLOOKUP(A9123,官网公开专利!B:B,1,0),0)&lt;&gt;0,1,0)</f>
        <v>1</v>
      </c>
    </row>
    <row r="9124" spans="1:6" x14ac:dyDescent="0.4">
      <c r="A9124" s="7" t="s">
        <v>10432</v>
      </c>
      <c r="B9124" s="7" t="s">
        <v>19899</v>
      </c>
      <c r="C9124" s="11">
        <v>41547</v>
      </c>
      <c r="D9124" s="7" t="s">
        <v>19900</v>
      </c>
      <c r="E9124" s="7" t="s">
        <v>19901</v>
      </c>
      <c r="F9124">
        <f>IF(IFERROR(VLOOKUP(A9124,官网公开专利!B:B,1,0),0)&lt;&gt;0,1,0)</f>
        <v>1</v>
      </c>
    </row>
    <row r="9125" spans="1:6" x14ac:dyDescent="0.4">
      <c r="A9125" s="7" t="s">
        <v>10434</v>
      </c>
      <c r="B9125" s="7" t="s">
        <v>19899</v>
      </c>
      <c r="C9125" s="11">
        <v>41547</v>
      </c>
      <c r="D9125" s="7" t="s">
        <v>19900</v>
      </c>
      <c r="E9125" s="7" t="s">
        <v>19901</v>
      </c>
      <c r="F9125">
        <f>IF(IFERROR(VLOOKUP(A9125,官网公开专利!B:B,1,0),0)&lt;&gt;0,1,0)</f>
        <v>1</v>
      </c>
    </row>
    <row r="9126" spans="1:6" x14ac:dyDescent="0.4">
      <c r="A9126" s="7" t="s">
        <v>10435</v>
      </c>
      <c r="B9126" s="7" t="s">
        <v>19899</v>
      </c>
      <c r="C9126" s="11">
        <v>41547</v>
      </c>
      <c r="D9126" s="7" t="s">
        <v>19900</v>
      </c>
      <c r="E9126" s="7" t="s">
        <v>19901</v>
      </c>
      <c r="F9126">
        <f>IF(IFERROR(VLOOKUP(A9126,官网公开专利!B:B,1,0),0)&lt;&gt;0,1,0)</f>
        <v>1</v>
      </c>
    </row>
    <row r="9127" spans="1:6" x14ac:dyDescent="0.4">
      <c r="A9127" s="7" t="s">
        <v>10436</v>
      </c>
      <c r="B9127" s="7" t="s">
        <v>19899</v>
      </c>
      <c r="C9127" s="11">
        <v>41547</v>
      </c>
      <c r="D9127" s="7" t="s">
        <v>19900</v>
      </c>
      <c r="E9127" s="7" t="s">
        <v>19901</v>
      </c>
      <c r="F9127">
        <f>IF(IFERROR(VLOOKUP(A9127,官网公开专利!B:B,1,0),0)&lt;&gt;0,1,0)</f>
        <v>1</v>
      </c>
    </row>
    <row r="9128" spans="1:6" x14ac:dyDescent="0.4">
      <c r="A9128" s="7" t="s">
        <v>9477</v>
      </c>
      <c r="B9128" s="7" t="s">
        <v>19897</v>
      </c>
      <c r="C9128" s="11">
        <v>42821</v>
      </c>
      <c r="D9128" s="7" t="s">
        <v>93</v>
      </c>
      <c r="E9128" s="7" t="s">
        <v>19898</v>
      </c>
      <c r="F9128">
        <f>IF(IFERROR(VLOOKUP(A9128,官网公开专利!B:B,1,0),0)&lt;&gt;0,1,0)</f>
        <v>1</v>
      </c>
    </row>
    <row r="9129" spans="1:6" x14ac:dyDescent="0.4">
      <c r="A9129" s="7" t="s">
        <v>11367</v>
      </c>
      <c r="B9129" s="7" t="s">
        <v>19896</v>
      </c>
      <c r="C9129" s="11">
        <v>42916</v>
      </c>
      <c r="D9129" s="7" t="s">
        <v>188</v>
      </c>
      <c r="E9129" s="7" t="s">
        <v>18959</v>
      </c>
      <c r="F9129">
        <f>IF(IFERROR(VLOOKUP(A9129,官网公开专利!B:B,1,0),0)&lt;&gt;0,1,0)</f>
        <v>1</v>
      </c>
    </row>
    <row r="9130" spans="1:6" x14ac:dyDescent="0.4">
      <c r="A9130" s="7" t="s">
        <v>9460</v>
      </c>
      <c r="B9130" s="7" t="s">
        <v>19895</v>
      </c>
      <c r="C9130" s="11">
        <v>43110</v>
      </c>
      <c r="D9130" s="7" t="s">
        <v>119</v>
      </c>
      <c r="E9130" s="7" t="s">
        <v>19401</v>
      </c>
      <c r="F9130">
        <f>IF(IFERROR(VLOOKUP(A9130,官网公开专利!B:B,1,0),0)&lt;&gt;0,1,0)</f>
        <v>1</v>
      </c>
    </row>
    <row r="9131" spans="1:6" x14ac:dyDescent="0.4">
      <c r="A9131" s="7" t="s">
        <v>10082</v>
      </c>
      <c r="B9131" s="7" t="s">
        <v>19892</v>
      </c>
      <c r="C9131" s="11">
        <v>43133</v>
      </c>
      <c r="D9131" s="7" t="s">
        <v>12812</v>
      </c>
      <c r="E9131" s="7" t="s">
        <v>19893</v>
      </c>
      <c r="F9131">
        <f>IF(IFERROR(VLOOKUP(A9131,官网公开专利!B:B,1,0),0)&lt;&gt;0,1,0)</f>
        <v>1</v>
      </c>
    </row>
    <row r="9132" spans="1:6" x14ac:dyDescent="0.4">
      <c r="A9132" s="7" t="s">
        <v>10085</v>
      </c>
      <c r="B9132" s="7" t="s">
        <v>19892</v>
      </c>
      <c r="C9132" s="11">
        <v>43133</v>
      </c>
      <c r="D9132" s="7" t="s">
        <v>12812</v>
      </c>
      <c r="E9132" s="7" t="s">
        <v>19894</v>
      </c>
      <c r="F9132">
        <f>IF(IFERROR(VLOOKUP(A9132,官网公开专利!B:B,1,0),0)&lt;&gt;0,1,0)</f>
        <v>1</v>
      </c>
    </row>
    <row r="9133" spans="1:6" x14ac:dyDescent="0.4">
      <c r="A9133" s="7" t="s">
        <v>10086</v>
      </c>
      <c r="B9133" s="7" t="s">
        <v>19892</v>
      </c>
      <c r="C9133" s="11">
        <v>43133</v>
      </c>
      <c r="D9133" s="7" t="s">
        <v>12812</v>
      </c>
      <c r="E9133" s="7" t="s">
        <v>19893</v>
      </c>
      <c r="F9133">
        <f>IF(IFERROR(VLOOKUP(A9133,官网公开专利!B:B,1,0),0)&lt;&gt;0,1,0)</f>
        <v>1</v>
      </c>
    </row>
    <row r="9134" spans="1:6" x14ac:dyDescent="0.4">
      <c r="A9134" s="7" t="s">
        <v>10091</v>
      </c>
      <c r="B9134" s="7" t="s">
        <v>19892</v>
      </c>
      <c r="C9134" s="11">
        <v>43133</v>
      </c>
      <c r="D9134" s="7" t="s">
        <v>12812</v>
      </c>
      <c r="E9134" s="7" t="s">
        <v>19893</v>
      </c>
      <c r="F9134">
        <f>IF(IFERROR(VLOOKUP(A9134,官网公开专利!B:B,1,0),0)&lt;&gt;0,1,0)</f>
        <v>1</v>
      </c>
    </row>
    <row r="9135" spans="1:6" x14ac:dyDescent="0.4">
      <c r="A9135" s="7" t="s">
        <v>10019</v>
      </c>
      <c r="B9135" s="7" t="s">
        <v>19887</v>
      </c>
      <c r="C9135" s="11">
        <v>42929</v>
      </c>
      <c r="D9135" s="7" t="s">
        <v>19888</v>
      </c>
      <c r="E9135" s="7" t="s">
        <v>19889</v>
      </c>
      <c r="F9135">
        <f>IF(IFERROR(VLOOKUP(A9135,官网公开专利!B:B,1,0),0)&lt;&gt;0,1,0)</f>
        <v>1</v>
      </c>
    </row>
    <row r="9136" spans="1:6" x14ac:dyDescent="0.4">
      <c r="A9136" s="7" t="s">
        <v>10274</v>
      </c>
      <c r="B9136" s="7" t="s">
        <v>19890</v>
      </c>
      <c r="C9136" s="11">
        <v>42279</v>
      </c>
      <c r="D9136" s="7" t="s">
        <v>651</v>
      </c>
      <c r="E9136" s="7" t="s">
        <v>19891</v>
      </c>
      <c r="F9136">
        <f>IF(IFERROR(VLOOKUP(A9136,官网公开专利!B:B,1,0),0)&lt;&gt;0,1,0)</f>
        <v>1</v>
      </c>
    </row>
    <row r="9137" spans="1:6" x14ac:dyDescent="0.4">
      <c r="A9137" s="7" t="s">
        <v>10267</v>
      </c>
      <c r="B9137" s="7" t="s">
        <v>19890</v>
      </c>
      <c r="C9137" s="11">
        <v>42279</v>
      </c>
      <c r="D9137" s="7" t="s">
        <v>651</v>
      </c>
      <c r="E9137" s="7" t="s">
        <v>19891</v>
      </c>
      <c r="F9137">
        <f>IF(IFERROR(VLOOKUP(A9137,官网公开专利!B:B,1,0),0)&lt;&gt;0,1,0)</f>
        <v>1</v>
      </c>
    </row>
    <row r="9138" spans="1:6" x14ac:dyDescent="0.4">
      <c r="A9138" s="7" t="s">
        <v>10229</v>
      </c>
      <c r="B9138" s="7" t="s">
        <v>19884</v>
      </c>
      <c r="C9138" s="11">
        <v>43737</v>
      </c>
      <c r="D9138" s="7" t="s">
        <v>19885</v>
      </c>
      <c r="E9138" s="7" t="s">
        <v>19886</v>
      </c>
      <c r="F9138">
        <f>IF(IFERROR(VLOOKUP(A9138,官网公开专利!B:B,1,0),0)&lt;&gt;0,1,0)</f>
        <v>1</v>
      </c>
    </row>
    <row r="9139" spans="1:6" x14ac:dyDescent="0.4">
      <c r="A9139" s="7" t="s">
        <v>10155</v>
      </c>
      <c r="B9139" s="7" t="s">
        <v>19882</v>
      </c>
      <c r="C9139" s="11">
        <v>42408</v>
      </c>
      <c r="D9139" s="7" t="s">
        <v>70</v>
      </c>
      <c r="E9139" s="7" t="s">
        <v>19883</v>
      </c>
      <c r="F9139">
        <f>IF(IFERROR(VLOOKUP(A9139,官网公开专利!B:B,1,0),0)&lt;&gt;0,1,0)</f>
        <v>1</v>
      </c>
    </row>
    <row r="9140" spans="1:6" x14ac:dyDescent="0.4">
      <c r="A9140" s="7" t="s">
        <v>9540</v>
      </c>
      <c r="B9140" s="7" t="s">
        <v>19878</v>
      </c>
      <c r="C9140" s="11">
        <v>43011</v>
      </c>
      <c r="D9140" s="7" t="s">
        <v>93</v>
      </c>
      <c r="E9140" s="7" t="s">
        <v>19879</v>
      </c>
      <c r="F9140">
        <f>IF(IFERROR(VLOOKUP(A9140,官网公开专利!B:B,1,0),0)&lt;&gt;0,1,0)</f>
        <v>1</v>
      </c>
    </row>
    <row r="9141" spans="1:6" x14ac:dyDescent="0.4">
      <c r="A9141" s="7" t="s">
        <v>10976</v>
      </c>
      <c r="B9141" s="7" t="s">
        <v>19880</v>
      </c>
      <c r="C9141" s="11">
        <v>42971</v>
      </c>
      <c r="D9141" s="7" t="s">
        <v>93</v>
      </c>
      <c r="E9141" s="7" t="s">
        <v>4615</v>
      </c>
      <c r="F9141">
        <f>IF(IFERROR(VLOOKUP(A9141,官网公开专利!B:B,1,0),0)&lt;&gt;0,1,0)</f>
        <v>1</v>
      </c>
    </row>
    <row r="9142" spans="1:6" x14ac:dyDescent="0.4">
      <c r="A9142" s="7" t="s">
        <v>9434</v>
      </c>
      <c r="B9142" s="7" t="s">
        <v>19881</v>
      </c>
      <c r="C9142" s="11">
        <v>42530</v>
      </c>
      <c r="D9142" s="7" t="s">
        <v>2578</v>
      </c>
      <c r="E9142" s="7" t="s">
        <v>19692</v>
      </c>
      <c r="F9142">
        <f>IF(IFERROR(VLOOKUP(A9142,官网公开专利!B:B,1,0),0)&lt;&gt;0,1,0)</f>
        <v>1</v>
      </c>
    </row>
    <row r="9143" spans="1:6" x14ac:dyDescent="0.4">
      <c r="A9143" s="7" t="s">
        <v>9438</v>
      </c>
      <c r="B9143" s="7" t="s">
        <v>19881</v>
      </c>
      <c r="C9143" s="11">
        <v>42530</v>
      </c>
      <c r="D9143" s="7" t="s">
        <v>2578</v>
      </c>
      <c r="E9143" s="7" t="s">
        <v>19692</v>
      </c>
      <c r="F9143">
        <f>IF(IFERROR(VLOOKUP(A9143,官网公开专利!B:B,1,0),0)&lt;&gt;0,1,0)</f>
        <v>1</v>
      </c>
    </row>
    <row r="9144" spans="1:6" x14ac:dyDescent="0.4">
      <c r="A9144" s="7" t="s">
        <v>10274</v>
      </c>
      <c r="B9144" s="7" t="s">
        <v>19881</v>
      </c>
      <c r="C9144" s="11">
        <v>42530</v>
      </c>
      <c r="D9144" s="7" t="s">
        <v>2578</v>
      </c>
      <c r="E9144" s="7" t="s">
        <v>19692</v>
      </c>
      <c r="F9144">
        <f>IF(IFERROR(VLOOKUP(A9144,官网公开专利!B:B,1,0),0)&lt;&gt;0,1,0)</f>
        <v>1</v>
      </c>
    </row>
    <row r="9145" spans="1:6" x14ac:dyDescent="0.4">
      <c r="A9145" s="7" t="s">
        <v>10267</v>
      </c>
      <c r="B9145" s="7" t="s">
        <v>19881</v>
      </c>
      <c r="C9145" s="11">
        <v>42530</v>
      </c>
      <c r="D9145" s="7" t="s">
        <v>2578</v>
      </c>
      <c r="E9145" s="7" t="s">
        <v>19692</v>
      </c>
      <c r="F9145">
        <f>IF(IFERROR(VLOOKUP(A9145,官网公开专利!B:B,1,0),0)&lt;&gt;0,1,0)</f>
        <v>1</v>
      </c>
    </row>
    <row r="9146" spans="1:6" x14ac:dyDescent="0.4">
      <c r="A9146" s="7" t="s">
        <v>9440</v>
      </c>
      <c r="B9146" s="7" t="s">
        <v>19881</v>
      </c>
      <c r="C9146" s="11">
        <v>42530</v>
      </c>
      <c r="D9146" s="7" t="s">
        <v>2578</v>
      </c>
      <c r="E9146" s="7" t="s">
        <v>19692</v>
      </c>
      <c r="F9146">
        <f>IF(IFERROR(VLOOKUP(A9146,官网公开专利!B:B,1,0),0)&lt;&gt;0,1,0)</f>
        <v>1</v>
      </c>
    </row>
    <row r="9147" spans="1:6" x14ac:dyDescent="0.4">
      <c r="A9147" s="7" t="s">
        <v>9441</v>
      </c>
      <c r="B9147" s="7" t="s">
        <v>19881</v>
      </c>
      <c r="C9147" s="11">
        <v>42530</v>
      </c>
      <c r="D9147" s="7" t="s">
        <v>2578</v>
      </c>
      <c r="E9147" s="7" t="s">
        <v>19692</v>
      </c>
      <c r="F9147">
        <f>IF(IFERROR(VLOOKUP(A9147,官网公开专利!B:B,1,0),0)&lt;&gt;0,1,0)</f>
        <v>1</v>
      </c>
    </row>
    <row r="9148" spans="1:6" x14ac:dyDescent="0.4">
      <c r="A9148" s="7" t="s">
        <v>9442</v>
      </c>
      <c r="B9148" s="7" t="s">
        <v>19881</v>
      </c>
      <c r="C9148" s="11">
        <v>42530</v>
      </c>
      <c r="D9148" s="7" t="s">
        <v>2578</v>
      </c>
      <c r="E9148" s="7" t="s">
        <v>19692</v>
      </c>
      <c r="F9148">
        <f>IF(IFERROR(VLOOKUP(A9148,官网公开专利!B:B,1,0),0)&lt;&gt;0,1,0)</f>
        <v>1</v>
      </c>
    </row>
    <row r="9149" spans="1:6" x14ac:dyDescent="0.4">
      <c r="A9149" s="7" t="s">
        <v>10274</v>
      </c>
      <c r="B9149" s="7" t="s">
        <v>19876</v>
      </c>
      <c r="C9149" s="11">
        <v>43341</v>
      </c>
      <c r="D9149" s="7" t="s">
        <v>19877</v>
      </c>
      <c r="E9149" s="7" t="s">
        <v>16410</v>
      </c>
      <c r="F9149">
        <f>IF(IFERROR(VLOOKUP(A9149,官网公开专利!B:B,1,0),0)&lt;&gt;0,1,0)</f>
        <v>1</v>
      </c>
    </row>
    <row r="9150" spans="1:6" x14ac:dyDescent="0.4">
      <c r="A9150" s="7" t="s">
        <v>10267</v>
      </c>
      <c r="B9150" s="7" t="s">
        <v>19876</v>
      </c>
      <c r="C9150" s="11">
        <v>43341</v>
      </c>
      <c r="D9150" s="7" t="s">
        <v>19877</v>
      </c>
      <c r="E9150" s="7" t="s">
        <v>16410</v>
      </c>
      <c r="F9150">
        <f>IF(IFERROR(VLOOKUP(A9150,官网公开专利!B:B,1,0),0)&lt;&gt;0,1,0)</f>
        <v>1</v>
      </c>
    </row>
    <row r="9151" spans="1:6" x14ac:dyDescent="0.4">
      <c r="A9151" s="7" t="s">
        <v>9488</v>
      </c>
      <c r="B9151" s="7" t="s">
        <v>19873</v>
      </c>
      <c r="C9151" s="11">
        <v>43346</v>
      </c>
      <c r="D9151" s="7" t="s">
        <v>19874</v>
      </c>
      <c r="E9151" s="7" t="s">
        <v>19875</v>
      </c>
      <c r="F9151">
        <f>IF(IFERROR(VLOOKUP(A9151,官网公开专利!B:B,1,0),0)&lt;&gt;0,1,0)</f>
        <v>1</v>
      </c>
    </row>
    <row r="9152" spans="1:6" x14ac:dyDescent="0.4">
      <c r="A9152" s="7" t="s">
        <v>10990</v>
      </c>
      <c r="B9152" s="7" t="s">
        <v>19871</v>
      </c>
      <c r="C9152" s="11">
        <v>43426</v>
      </c>
      <c r="D9152" s="7" t="s">
        <v>5536</v>
      </c>
      <c r="E9152" s="7" t="s">
        <v>19872</v>
      </c>
      <c r="F9152">
        <f>IF(IFERROR(VLOOKUP(A9152,官网公开专利!B:B,1,0),0)&lt;&gt;0,1,0)</f>
        <v>1</v>
      </c>
    </row>
    <row r="9153" spans="1:6" x14ac:dyDescent="0.4">
      <c r="A9153" s="7" t="s">
        <v>9460</v>
      </c>
      <c r="B9153" s="7" t="s">
        <v>19869</v>
      </c>
      <c r="C9153" s="11">
        <v>43340</v>
      </c>
      <c r="D9153" s="7" t="s">
        <v>77</v>
      </c>
      <c r="E9153" s="7" t="s">
        <v>19870</v>
      </c>
      <c r="F9153">
        <f>IF(IFERROR(VLOOKUP(A9153,官网公开专利!B:B,1,0),0)&lt;&gt;0,1,0)</f>
        <v>1</v>
      </c>
    </row>
    <row r="9154" spans="1:6" x14ac:dyDescent="0.4">
      <c r="A9154" s="7" t="s">
        <v>2826</v>
      </c>
      <c r="B9154" s="7" t="s">
        <v>2911</v>
      </c>
      <c r="C9154" s="11">
        <v>43676</v>
      </c>
      <c r="D9154" s="7" t="s">
        <v>19858</v>
      </c>
      <c r="E9154" s="7" t="s">
        <v>2882</v>
      </c>
      <c r="F9154">
        <f>IF(IFERROR(VLOOKUP(A9154,官网公开专利!B:B,1,0),0)&lt;&gt;0,1,0)</f>
        <v>1</v>
      </c>
    </row>
    <row r="9155" spans="1:6" x14ac:dyDescent="0.4">
      <c r="A9155" s="7" t="s">
        <v>9467</v>
      </c>
      <c r="B9155" s="7" t="s">
        <v>2911</v>
      </c>
      <c r="C9155" s="11">
        <v>43676</v>
      </c>
      <c r="D9155" s="7" t="s">
        <v>19858</v>
      </c>
      <c r="E9155" s="7" t="s">
        <v>2882</v>
      </c>
      <c r="F9155">
        <f>IF(IFERROR(VLOOKUP(A9155,官网公开专利!B:B,1,0),0)&lt;&gt;0,1,0)</f>
        <v>1</v>
      </c>
    </row>
    <row r="9156" spans="1:6" x14ac:dyDescent="0.4">
      <c r="A9156" s="7" t="s">
        <v>11664</v>
      </c>
      <c r="B9156" s="7" t="s">
        <v>19862</v>
      </c>
      <c r="C9156" s="11">
        <v>43347</v>
      </c>
      <c r="D9156" s="7" t="s">
        <v>108</v>
      </c>
      <c r="E9156" s="7" t="s">
        <v>19863</v>
      </c>
      <c r="F9156">
        <f>IF(IFERROR(VLOOKUP(A9156,官网公开专利!B:B,1,0),0)&lt;&gt;0,1,0)</f>
        <v>1</v>
      </c>
    </row>
    <row r="9157" spans="1:6" x14ac:dyDescent="0.4">
      <c r="A9157" s="7" t="s">
        <v>10274</v>
      </c>
      <c r="B9157" s="7" t="s">
        <v>19867</v>
      </c>
      <c r="C9157" s="11">
        <v>43342</v>
      </c>
      <c r="D9157" s="7" t="s">
        <v>93</v>
      </c>
      <c r="E9157" s="7" t="s">
        <v>19868</v>
      </c>
      <c r="F9157">
        <f>IF(IFERROR(VLOOKUP(A9157,官网公开专利!B:B,1,0),0)&lt;&gt;0,1,0)</f>
        <v>1</v>
      </c>
    </row>
    <row r="9158" spans="1:6" x14ac:dyDescent="0.4">
      <c r="A9158" s="7" t="s">
        <v>10267</v>
      </c>
      <c r="B9158" s="7" t="s">
        <v>19867</v>
      </c>
      <c r="C9158" s="11">
        <v>43342</v>
      </c>
      <c r="D9158" s="7" t="s">
        <v>93</v>
      </c>
      <c r="E9158" s="7" t="s">
        <v>19868</v>
      </c>
      <c r="F9158">
        <f>IF(IFERROR(VLOOKUP(A9158,官网公开专利!B:B,1,0),0)&lt;&gt;0,1,0)</f>
        <v>1</v>
      </c>
    </row>
    <row r="9159" spans="1:6" x14ac:dyDescent="0.4">
      <c r="A9159" s="7" t="s">
        <v>9456</v>
      </c>
      <c r="B9159" s="7" t="s">
        <v>19859</v>
      </c>
      <c r="C9159" s="11">
        <v>43454</v>
      </c>
      <c r="D9159" s="7" t="s">
        <v>58</v>
      </c>
      <c r="E9159" s="7" t="s">
        <v>19860</v>
      </c>
      <c r="F9159">
        <f>IF(IFERROR(VLOOKUP(A9159,官网公开专利!B:B,1,0),0)&lt;&gt;0,1,0)</f>
        <v>1</v>
      </c>
    </row>
    <row r="9160" spans="1:6" x14ac:dyDescent="0.4">
      <c r="A9160" s="7" t="s">
        <v>9460</v>
      </c>
      <c r="B9160" s="7" t="s">
        <v>19859</v>
      </c>
      <c r="C9160" s="11">
        <v>43454</v>
      </c>
      <c r="D9160" s="7" t="s">
        <v>58</v>
      </c>
      <c r="E9160" s="7" t="s">
        <v>19861</v>
      </c>
      <c r="F9160">
        <f>IF(IFERROR(VLOOKUP(A9160,官网公开专利!B:B,1,0),0)&lt;&gt;0,1,0)</f>
        <v>1</v>
      </c>
    </row>
    <row r="9161" spans="1:6" x14ac:dyDescent="0.4">
      <c r="A9161" s="7" t="s">
        <v>9434</v>
      </c>
      <c r="B9161" s="7" t="s">
        <v>19864</v>
      </c>
      <c r="C9161" s="11">
        <v>43346</v>
      </c>
      <c r="D9161" s="7" t="s">
        <v>19403</v>
      </c>
      <c r="E9161" s="7" t="s">
        <v>19865</v>
      </c>
      <c r="F9161">
        <f>IF(IFERROR(VLOOKUP(A9161,官网公开专利!B:B,1,0),0)&lt;&gt;0,1,0)</f>
        <v>1</v>
      </c>
    </row>
    <row r="9162" spans="1:6" x14ac:dyDescent="0.4">
      <c r="A9162" s="7" t="s">
        <v>9438</v>
      </c>
      <c r="B9162" s="7" t="s">
        <v>19864</v>
      </c>
      <c r="C9162" s="11">
        <v>43346</v>
      </c>
      <c r="D9162" s="7" t="s">
        <v>19403</v>
      </c>
      <c r="E9162" s="7" t="s">
        <v>19866</v>
      </c>
      <c r="F9162">
        <f>IF(IFERROR(VLOOKUP(A9162,官网公开专利!B:B,1,0),0)&lt;&gt;0,1,0)</f>
        <v>1</v>
      </c>
    </row>
    <row r="9163" spans="1:6" x14ac:dyDescent="0.4">
      <c r="A9163" s="7" t="s">
        <v>9440</v>
      </c>
      <c r="B9163" s="7" t="s">
        <v>19864</v>
      </c>
      <c r="C9163" s="11">
        <v>43346</v>
      </c>
      <c r="D9163" s="7" t="s">
        <v>19403</v>
      </c>
      <c r="E9163" s="7" t="s">
        <v>19865</v>
      </c>
      <c r="F9163">
        <f>IF(IFERROR(VLOOKUP(A9163,官网公开专利!B:B,1,0),0)&lt;&gt;0,1,0)</f>
        <v>1</v>
      </c>
    </row>
    <row r="9164" spans="1:6" x14ac:dyDescent="0.4">
      <c r="A9164" s="7" t="s">
        <v>9441</v>
      </c>
      <c r="B9164" s="7" t="s">
        <v>19864</v>
      </c>
      <c r="C9164" s="11">
        <v>43346</v>
      </c>
      <c r="D9164" s="7" t="s">
        <v>19403</v>
      </c>
      <c r="E9164" s="7" t="s">
        <v>19865</v>
      </c>
      <c r="F9164">
        <f>IF(IFERROR(VLOOKUP(A9164,官网公开专利!B:B,1,0),0)&lt;&gt;0,1,0)</f>
        <v>1</v>
      </c>
    </row>
    <row r="9165" spans="1:6" x14ac:dyDescent="0.4">
      <c r="A9165" s="7" t="s">
        <v>9442</v>
      </c>
      <c r="B9165" s="7" t="s">
        <v>19864</v>
      </c>
      <c r="C9165" s="11">
        <v>43346</v>
      </c>
      <c r="D9165" s="7" t="s">
        <v>19403</v>
      </c>
      <c r="E9165" s="7" t="s">
        <v>19865</v>
      </c>
      <c r="F9165">
        <f>IF(IFERROR(VLOOKUP(A9165,官网公开专利!B:B,1,0),0)&lt;&gt;0,1,0)</f>
        <v>1</v>
      </c>
    </row>
    <row r="9166" spans="1:6" x14ac:dyDescent="0.4">
      <c r="A9166" s="7" t="s">
        <v>1298</v>
      </c>
      <c r="B9166" s="7" t="s">
        <v>1336</v>
      </c>
      <c r="C9166" s="11">
        <v>42832</v>
      </c>
      <c r="D9166" s="7" t="s">
        <v>636</v>
      </c>
      <c r="E9166" s="7" t="s">
        <v>1335</v>
      </c>
      <c r="F9166">
        <f>IF(IFERROR(VLOOKUP(A9166,官网公开专利!B:B,1,0),0)&lt;&gt;0,1,0)</f>
        <v>1</v>
      </c>
    </row>
    <row r="9167" spans="1:6" x14ac:dyDescent="0.4">
      <c r="A9167" s="7" t="s">
        <v>1298</v>
      </c>
      <c r="B9167" s="7" t="s">
        <v>1339</v>
      </c>
      <c r="C9167" s="11">
        <v>43285</v>
      </c>
      <c r="D9167" s="7" t="s">
        <v>134</v>
      </c>
      <c r="E9167" s="7" t="s">
        <v>1340</v>
      </c>
      <c r="F9167">
        <f>IF(IFERROR(VLOOKUP(A9167,官网公开专利!B:B,1,0),0)&lt;&gt;0,1,0)</f>
        <v>1</v>
      </c>
    </row>
    <row r="9168" spans="1:6" x14ac:dyDescent="0.4">
      <c r="A9168" s="7" t="s">
        <v>9800</v>
      </c>
      <c r="B9168" s="7" t="s">
        <v>19854</v>
      </c>
      <c r="C9168" s="11">
        <v>42617</v>
      </c>
      <c r="D9168" s="7" t="s">
        <v>19855</v>
      </c>
      <c r="E9168" s="7" t="s">
        <v>19856</v>
      </c>
      <c r="F9168">
        <f>IF(IFERROR(VLOOKUP(A9168,官网公开专利!B:B,1,0),0)&lt;&gt;0,1,0)</f>
        <v>1</v>
      </c>
    </row>
    <row r="9169" spans="1:6" x14ac:dyDescent="0.4">
      <c r="A9169" s="7" t="s">
        <v>12690</v>
      </c>
      <c r="B9169" s="7" t="s">
        <v>19851</v>
      </c>
      <c r="C9169" s="11">
        <v>43034</v>
      </c>
      <c r="D9169" s="7" t="s">
        <v>19852</v>
      </c>
      <c r="E9169" s="7" t="s">
        <v>19853</v>
      </c>
      <c r="F9169">
        <f>IF(IFERROR(VLOOKUP(A9169,官网公开专利!B:B,1,0),0)&lt;&gt;0,1,0)</f>
        <v>1</v>
      </c>
    </row>
    <row r="9170" spans="1:6" x14ac:dyDescent="0.4">
      <c r="A9170" s="7" t="s">
        <v>9434</v>
      </c>
      <c r="B9170" s="7" t="s">
        <v>19857</v>
      </c>
      <c r="C9170" s="11">
        <v>42401</v>
      </c>
      <c r="D9170" s="7" t="s">
        <v>17914</v>
      </c>
      <c r="E9170" s="7" t="s">
        <v>17915</v>
      </c>
      <c r="F9170">
        <f>IF(IFERROR(VLOOKUP(A9170,官网公开专利!B:B,1,0),0)&lt;&gt;0,1,0)</f>
        <v>1</v>
      </c>
    </row>
    <row r="9171" spans="1:6" x14ac:dyDescent="0.4">
      <c r="A9171" s="7" t="s">
        <v>9438</v>
      </c>
      <c r="B9171" s="7" t="s">
        <v>19857</v>
      </c>
      <c r="C9171" s="11">
        <v>42401</v>
      </c>
      <c r="D9171" s="7" t="s">
        <v>17914</v>
      </c>
      <c r="E9171" s="7" t="s">
        <v>17915</v>
      </c>
      <c r="F9171">
        <f>IF(IFERROR(VLOOKUP(A9171,官网公开专利!B:B,1,0),0)&lt;&gt;0,1,0)</f>
        <v>1</v>
      </c>
    </row>
    <row r="9172" spans="1:6" x14ac:dyDescent="0.4">
      <c r="A9172" s="7" t="s">
        <v>9440</v>
      </c>
      <c r="B9172" s="7" t="s">
        <v>19857</v>
      </c>
      <c r="C9172" s="11">
        <v>42401</v>
      </c>
      <c r="D9172" s="7" t="s">
        <v>17914</v>
      </c>
      <c r="E9172" s="7" t="s">
        <v>17915</v>
      </c>
      <c r="F9172">
        <f>IF(IFERROR(VLOOKUP(A9172,官网公开专利!B:B,1,0),0)&lt;&gt;0,1,0)</f>
        <v>1</v>
      </c>
    </row>
    <row r="9173" spans="1:6" x14ac:dyDescent="0.4">
      <c r="A9173" s="7" t="s">
        <v>9441</v>
      </c>
      <c r="B9173" s="7" t="s">
        <v>19857</v>
      </c>
      <c r="C9173" s="11">
        <v>42401</v>
      </c>
      <c r="D9173" s="7" t="s">
        <v>17914</v>
      </c>
      <c r="E9173" s="7" t="s">
        <v>17915</v>
      </c>
      <c r="F9173">
        <f>IF(IFERROR(VLOOKUP(A9173,官网公开专利!B:B,1,0),0)&lt;&gt;0,1,0)</f>
        <v>1</v>
      </c>
    </row>
    <row r="9174" spans="1:6" x14ac:dyDescent="0.4">
      <c r="A9174" s="7" t="s">
        <v>9442</v>
      </c>
      <c r="B9174" s="7" t="s">
        <v>19857</v>
      </c>
      <c r="C9174" s="11">
        <v>42401</v>
      </c>
      <c r="D9174" s="7" t="s">
        <v>17914</v>
      </c>
      <c r="E9174" s="7" t="s">
        <v>17915</v>
      </c>
      <c r="F9174">
        <f>IF(IFERROR(VLOOKUP(A9174,官网公开专利!B:B,1,0),0)&lt;&gt;0,1,0)</f>
        <v>1</v>
      </c>
    </row>
    <row r="9175" spans="1:6" x14ac:dyDescent="0.4">
      <c r="A9175" s="7" t="s">
        <v>4806</v>
      </c>
      <c r="B9175" s="7" t="s">
        <v>4674</v>
      </c>
      <c r="C9175" s="11">
        <v>42937</v>
      </c>
      <c r="D9175" s="7" t="s">
        <v>105</v>
      </c>
      <c r="E9175" s="7" t="s">
        <v>4675</v>
      </c>
      <c r="F9175">
        <f>IF(IFERROR(VLOOKUP(A9175,官网公开专利!B:B,1,0),0)&lt;&gt;0,1,0)</f>
        <v>1</v>
      </c>
    </row>
    <row r="9176" spans="1:6" x14ac:dyDescent="0.4">
      <c r="A9176" s="7" t="s">
        <v>10976</v>
      </c>
      <c r="B9176" s="7" t="s">
        <v>4674</v>
      </c>
      <c r="C9176" s="11">
        <v>42937</v>
      </c>
      <c r="D9176" s="7" t="s">
        <v>105</v>
      </c>
      <c r="E9176" s="7" t="s">
        <v>4675</v>
      </c>
      <c r="F9176">
        <f>IF(IFERROR(VLOOKUP(A9176,官网公开专利!B:B,1,0),0)&lt;&gt;0,1,0)</f>
        <v>1</v>
      </c>
    </row>
    <row r="9177" spans="1:6" x14ac:dyDescent="0.4">
      <c r="A9177" s="7" t="s">
        <v>10978</v>
      </c>
      <c r="B9177" s="7" t="s">
        <v>4674</v>
      </c>
      <c r="C9177" s="11">
        <v>42937</v>
      </c>
      <c r="D9177" s="7" t="s">
        <v>105</v>
      </c>
      <c r="E9177" s="7" t="s">
        <v>4675</v>
      </c>
      <c r="F9177">
        <f>IF(IFERROR(VLOOKUP(A9177,官网公开专利!B:B,1,0),0)&lt;&gt;0,1,0)</f>
        <v>1</v>
      </c>
    </row>
    <row r="9178" spans="1:6" x14ac:dyDescent="0.4">
      <c r="A9178" s="7" t="s">
        <v>10531</v>
      </c>
      <c r="B9178" s="7" t="s">
        <v>19849</v>
      </c>
      <c r="C9178" s="11">
        <v>43523</v>
      </c>
      <c r="D9178" s="7" t="s">
        <v>93</v>
      </c>
      <c r="E9178" s="7" t="s">
        <v>19850</v>
      </c>
      <c r="F9178">
        <f>IF(IFERROR(VLOOKUP(A9178,官网公开专利!B:B,1,0),0)&lt;&gt;0,1,0)</f>
        <v>1</v>
      </c>
    </row>
    <row r="9179" spans="1:6" x14ac:dyDescent="0.4">
      <c r="A9179" s="7" t="s">
        <v>10528</v>
      </c>
      <c r="B9179" s="7" t="s">
        <v>19849</v>
      </c>
      <c r="C9179" s="11">
        <v>43523</v>
      </c>
      <c r="D9179" s="7" t="s">
        <v>93</v>
      </c>
      <c r="E9179" s="7" t="s">
        <v>19850</v>
      </c>
      <c r="F9179">
        <f>IF(IFERROR(VLOOKUP(A9179,官网公开专利!B:B,1,0),0)&lt;&gt;0,1,0)</f>
        <v>1</v>
      </c>
    </row>
    <row r="9180" spans="1:6" x14ac:dyDescent="0.4">
      <c r="A9180" s="7" t="s">
        <v>11766</v>
      </c>
      <c r="B9180" s="7" t="s">
        <v>5624</v>
      </c>
      <c r="C9180" s="11">
        <v>42353</v>
      </c>
      <c r="D9180" s="7" t="s">
        <v>19848</v>
      </c>
      <c r="E9180" s="7" t="s">
        <v>5625</v>
      </c>
      <c r="F9180">
        <f>IF(IFERROR(VLOOKUP(A9180,官网公开专利!B:B,1,0),0)&lt;&gt;0,1,0)</f>
        <v>1</v>
      </c>
    </row>
    <row r="9181" spans="1:6" x14ac:dyDescent="0.4">
      <c r="A9181" s="7" t="s">
        <v>9464</v>
      </c>
      <c r="B9181" s="7" t="s">
        <v>19846</v>
      </c>
      <c r="C9181" s="11">
        <v>43796</v>
      </c>
      <c r="D9181" s="7" t="s">
        <v>3348</v>
      </c>
      <c r="E9181" s="7" t="s">
        <v>19847</v>
      </c>
      <c r="F9181">
        <f>IF(IFERROR(VLOOKUP(A9181,官网公开专利!B:B,1,0),0)&lt;&gt;0,1,0)</f>
        <v>1</v>
      </c>
    </row>
    <row r="9182" spans="1:6" x14ac:dyDescent="0.4">
      <c r="A9182" s="7" t="s">
        <v>11543</v>
      </c>
      <c r="B9182" s="7" t="s">
        <v>19841</v>
      </c>
      <c r="C9182" s="11">
        <v>43339</v>
      </c>
      <c r="D9182" s="7" t="s">
        <v>19842</v>
      </c>
      <c r="E9182" s="7" t="s">
        <v>19843</v>
      </c>
      <c r="F9182">
        <f>IF(IFERROR(VLOOKUP(A9182,官网公开专利!B:B,1,0),0)&lt;&gt;0,1,0)</f>
        <v>1</v>
      </c>
    </row>
    <row r="9183" spans="1:6" x14ac:dyDescent="0.4">
      <c r="A9183" s="7" t="s">
        <v>5271</v>
      </c>
      <c r="B9183" s="7" t="s">
        <v>3687</v>
      </c>
      <c r="C9183" s="11">
        <v>42892</v>
      </c>
      <c r="D9183" s="7" t="s">
        <v>3688</v>
      </c>
      <c r="E9183" s="7" t="s">
        <v>3689</v>
      </c>
      <c r="F9183">
        <f>IF(IFERROR(VLOOKUP(A9183,官网公开专利!B:B,1,0),0)&lt;&gt;0,1,0)</f>
        <v>1</v>
      </c>
    </row>
    <row r="9184" spans="1:6" x14ac:dyDescent="0.4">
      <c r="A9184" s="7" t="s">
        <v>9792</v>
      </c>
      <c r="B9184" s="7" t="s">
        <v>3687</v>
      </c>
      <c r="C9184" s="11">
        <v>42892</v>
      </c>
      <c r="D9184" s="7" t="s">
        <v>3688</v>
      </c>
      <c r="E9184" s="7" t="s">
        <v>3689</v>
      </c>
      <c r="F9184">
        <f>IF(IFERROR(VLOOKUP(A9184,官网公开专利!B:B,1,0),0)&lt;&gt;0,1,0)</f>
        <v>1</v>
      </c>
    </row>
    <row r="9185" spans="1:6" x14ac:dyDescent="0.4">
      <c r="A9185" s="7" t="s">
        <v>9793</v>
      </c>
      <c r="B9185" s="7" t="s">
        <v>3687</v>
      </c>
      <c r="C9185" s="11">
        <v>42892</v>
      </c>
      <c r="D9185" s="7" t="s">
        <v>3688</v>
      </c>
      <c r="E9185" s="7" t="s">
        <v>3689</v>
      </c>
      <c r="F9185">
        <f>IF(IFERROR(VLOOKUP(A9185,官网公开专利!B:B,1,0),0)&lt;&gt;0,1,0)</f>
        <v>1</v>
      </c>
    </row>
    <row r="9186" spans="1:6" x14ac:dyDescent="0.4">
      <c r="A9186" s="7" t="s">
        <v>9794</v>
      </c>
      <c r="B9186" s="7" t="s">
        <v>3687</v>
      </c>
      <c r="C9186" s="11">
        <v>42892</v>
      </c>
      <c r="D9186" s="7" t="s">
        <v>3688</v>
      </c>
      <c r="E9186" s="7" t="s">
        <v>3689</v>
      </c>
      <c r="F9186">
        <f>IF(IFERROR(VLOOKUP(A9186,官网公开专利!B:B,1,0),0)&lt;&gt;0,1,0)</f>
        <v>1</v>
      </c>
    </row>
    <row r="9187" spans="1:6" x14ac:dyDescent="0.4">
      <c r="A9187" s="7" t="s">
        <v>10185</v>
      </c>
      <c r="B9187" s="7" t="s">
        <v>19844</v>
      </c>
      <c r="C9187" s="11">
        <v>43334</v>
      </c>
      <c r="D9187" s="7" t="s">
        <v>335</v>
      </c>
      <c r="E9187" s="7" t="s">
        <v>19845</v>
      </c>
      <c r="F9187">
        <f>IF(IFERROR(VLOOKUP(A9187,官网公开专利!B:B,1,0),0)&lt;&gt;0,1,0)</f>
        <v>1</v>
      </c>
    </row>
    <row r="9188" spans="1:6" x14ac:dyDescent="0.4">
      <c r="A9188" s="7" t="s">
        <v>2150</v>
      </c>
      <c r="B9188" s="7" t="s">
        <v>2314</v>
      </c>
      <c r="C9188" s="11">
        <v>43335</v>
      </c>
      <c r="D9188" s="7" t="s">
        <v>93</v>
      </c>
      <c r="E9188" s="7" t="s">
        <v>2313</v>
      </c>
      <c r="F9188">
        <f>IF(IFERROR(VLOOKUP(A9188,官网公开专利!B:B,1,0),0)&lt;&gt;0,1,0)</f>
        <v>1</v>
      </c>
    </row>
    <row r="9189" spans="1:6" x14ac:dyDescent="0.4">
      <c r="A9189" s="7" t="s">
        <v>12714</v>
      </c>
      <c r="B9189" s="7" t="s">
        <v>19836</v>
      </c>
      <c r="C9189" s="11">
        <v>43056</v>
      </c>
      <c r="D9189" s="7" t="s">
        <v>636</v>
      </c>
      <c r="E9189" s="7" t="s">
        <v>1335</v>
      </c>
      <c r="F9189">
        <f>IF(IFERROR(VLOOKUP(A9189,官网公开专利!B:B,1,0),0)&lt;&gt;0,1,0)</f>
        <v>1</v>
      </c>
    </row>
    <row r="9190" spans="1:6" x14ac:dyDescent="0.4">
      <c r="A9190" s="7" t="s">
        <v>12227</v>
      </c>
      <c r="B9190" s="7" t="s">
        <v>8686</v>
      </c>
      <c r="C9190" s="11">
        <v>42657</v>
      </c>
      <c r="D9190" s="7" t="s">
        <v>8382</v>
      </c>
      <c r="E9190" s="7" t="s">
        <v>8687</v>
      </c>
      <c r="F9190">
        <f>IF(IFERROR(VLOOKUP(A9190,官网公开专利!B:B,1,0),0)&lt;&gt;0,1,0)</f>
        <v>1</v>
      </c>
    </row>
    <row r="9191" spans="1:6" x14ac:dyDescent="0.4">
      <c r="A9191" s="7" t="s">
        <v>10909</v>
      </c>
      <c r="B9191" s="7" t="s">
        <v>8686</v>
      </c>
      <c r="C9191" s="11">
        <v>42657</v>
      </c>
      <c r="D9191" s="7" t="s">
        <v>8382</v>
      </c>
      <c r="E9191" s="7" t="s">
        <v>8687</v>
      </c>
      <c r="F9191">
        <f>IF(IFERROR(VLOOKUP(A9191,官网公开专利!B:B,1,0),0)&lt;&gt;0,1,0)</f>
        <v>1</v>
      </c>
    </row>
    <row r="9192" spans="1:6" x14ac:dyDescent="0.4">
      <c r="A9192" s="7" t="s">
        <v>9434</v>
      </c>
      <c r="B9192" s="7" t="s">
        <v>19839</v>
      </c>
      <c r="C9192" s="11">
        <v>42060</v>
      </c>
      <c r="D9192" s="7" t="s">
        <v>93</v>
      </c>
      <c r="E9192" s="7" t="s">
        <v>19840</v>
      </c>
      <c r="F9192">
        <f>IF(IFERROR(VLOOKUP(A9192,官网公开专利!B:B,1,0),0)&lt;&gt;0,1,0)</f>
        <v>1</v>
      </c>
    </row>
    <row r="9193" spans="1:6" x14ac:dyDescent="0.4">
      <c r="A9193" s="7" t="s">
        <v>9438</v>
      </c>
      <c r="B9193" s="7" t="s">
        <v>19839</v>
      </c>
      <c r="C9193" s="11">
        <v>42060</v>
      </c>
      <c r="D9193" s="7" t="s">
        <v>93</v>
      </c>
      <c r="E9193" s="7" t="s">
        <v>19840</v>
      </c>
      <c r="F9193">
        <f>IF(IFERROR(VLOOKUP(A9193,官网公开专利!B:B,1,0),0)&lt;&gt;0,1,0)</f>
        <v>1</v>
      </c>
    </row>
    <row r="9194" spans="1:6" x14ac:dyDescent="0.4">
      <c r="A9194" s="7" t="s">
        <v>9440</v>
      </c>
      <c r="B9194" s="7" t="s">
        <v>19839</v>
      </c>
      <c r="C9194" s="11">
        <v>42060</v>
      </c>
      <c r="D9194" s="7" t="s">
        <v>93</v>
      </c>
      <c r="E9194" s="7" t="s">
        <v>19840</v>
      </c>
      <c r="F9194">
        <f>IF(IFERROR(VLOOKUP(A9194,官网公开专利!B:B,1,0),0)&lt;&gt;0,1,0)</f>
        <v>1</v>
      </c>
    </row>
    <row r="9195" spans="1:6" x14ac:dyDescent="0.4">
      <c r="A9195" s="7" t="s">
        <v>9441</v>
      </c>
      <c r="B9195" s="7" t="s">
        <v>19839</v>
      </c>
      <c r="C9195" s="11">
        <v>42060</v>
      </c>
      <c r="D9195" s="7" t="s">
        <v>93</v>
      </c>
      <c r="E9195" s="7" t="s">
        <v>19840</v>
      </c>
      <c r="F9195">
        <f>IF(IFERROR(VLOOKUP(A9195,官网公开专利!B:B,1,0),0)&lt;&gt;0,1,0)</f>
        <v>1</v>
      </c>
    </row>
    <row r="9196" spans="1:6" x14ac:dyDescent="0.4">
      <c r="A9196" s="7" t="s">
        <v>9442</v>
      </c>
      <c r="B9196" s="7" t="s">
        <v>19839</v>
      </c>
      <c r="C9196" s="11">
        <v>42060</v>
      </c>
      <c r="D9196" s="7" t="s">
        <v>93</v>
      </c>
      <c r="E9196" s="7" t="s">
        <v>19840</v>
      </c>
      <c r="F9196">
        <f>IF(IFERROR(VLOOKUP(A9196,官网公开专利!B:B,1,0),0)&lt;&gt;0,1,0)</f>
        <v>1</v>
      </c>
    </row>
    <row r="9197" spans="1:6" x14ac:dyDescent="0.4">
      <c r="A9197" s="7" t="s">
        <v>9442</v>
      </c>
      <c r="B9197" s="7" t="s">
        <v>19837</v>
      </c>
      <c r="C9197" s="11">
        <v>42718</v>
      </c>
      <c r="D9197" s="7" t="s">
        <v>77</v>
      </c>
      <c r="E9197" s="7" t="s">
        <v>18555</v>
      </c>
      <c r="F9197">
        <f>IF(IFERROR(VLOOKUP(A9197,官网公开专利!B:B,1,0),0)&lt;&gt;0,1,0)</f>
        <v>1</v>
      </c>
    </row>
    <row r="9198" spans="1:6" x14ac:dyDescent="0.4">
      <c r="A9198" s="7" t="s">
        <v>9490</v>
      </c>
      <c r="B9198" s="7" t="s">
        <v>19838</v>
      </c>
      <c r="C9198" s="11">
        <v>42481</v>
      </c>
      <c r="D9198" s="7" t="s">
        <v>188</v>
      </c>
      <c r="E9198" s="7" t="s">
        <v>1690</v>
      </c>
      <c r="F9198">
        <f>IF(IFERROR(VLOOKUP(A9198,官网公开专利!B:B,1,0),0)&lt;&gt;0,1,0)</f>
        <v>1</v>
      </c>
    </row>
    <row r="9199" spans="1:6" x14ac:dyDescent="0.4">
      <c r="A9199" s="7" t="s">
        <v>9885</v>
      </c>
      <c r="B9199" s="7" t="s">
        <v>19838</v>
      </c>
      <c r="C9199" s="11">
        <v>42481</v>
      </c>
      <c r="D9199" s="7" t="s">
        <v>188</v>
      </c>
      <c r="E9199" s="7" t="s">
        <v>1690</v>
      </c>
      <c r="F9199">
        <f>IF(IFERROR(VLOOKUP(A9199,官网公开专利!B:B,1,0),0)&lt;&gt;0,1,0)</f>
        <v>1</v>
      </c>
    </row>
    <row r="9200" spans="1:6" x14ac:dyDescent="0.4">
      <c r="A9200" s="7" t="s">
        <v>9776</v>
      </c>
      <c r="B9200" s="7" t="s">
        <v>19833</v>
      </c>
      <c r="C9200" s="11">
        <v>41562</v>
      </c>
      <c r="D9200" s="7" t="s">
        <v>19834</v>
      </c>
      <c r="E9200" s="7" t="s">
        <v>19835</v>
      </c>
      <c r="F9200">
        <f>IF(IFERROR(VLOOKUP(A9200,官网公开专利!B:B,1,0),0)&lt;&gt;0,1,0)</f>
        <v>1</v>
      </c>
    </row>
    <row r="9201" spans="1:6" x14ac:dyDescent="0.4">
      <c r="A9201" s="7" t="s">
        <v>9493</v>
      </c>
      <c r="B9201" s="7" t="s">
        <v>19830</v>
      </c>
      <c r="C9201" s="11">
        <v>42633</v>
      </c>
      <c r="D9201" s="7" t="s">
        <v>19831</v>
      </c>
      <c r="E9201" s="7" t="s">
        <v>19832</v>
      </c>
      <c r="F9201">
        <f>IF(IFERROR(VLOOKUP(A9201,官网公开专利!B:B,1,0),0)&lt;&gt;0,1,0)</f>
        <v>1</v>
      </c>
    </row>
    <row r="9202" spans="1:6" x14ac:dyDescent="0.4">
      <c r="A9202" s="7" t="s">
        <v>12279</v>
      </c>
      <c r="B9202" s="7" t="s">
        <v>19828</v>
      </c>
      <c r="C9202" s="11">
        <v>43137</v>
      </c>
      <c r="D9202" s="7" t="s">
        <v>5670</v>
      </c>
      <c r="E9202" s="7" t="s">
        <v>19829</v>
      </c>
      <c r="F9202">
        <f>IF(IFERROR(VLOOKUP(A9202,官网公开专利!B:B,1,0),0)&lt;&gt;0,1,0)</f>
        <v>1</v>
      </c>
    </row>
    <row r="9203" spans="1:6" x14ac:dyDescent="0.4">
      <c r="A9203" s="7" t="s">
        <v>10185</v>
      </c>
      <c r="B9203" s="7" t="s">
        <v>19823</v>
      </c>
      <c r="C9203" s="11">
        <v>43328</v>
      </c>
      <c r="D9203" s="7" t="s">
        <v>108</v>
      </c>
      <c r="E9203" s="7" t="s">
        <v>19824</v>
      </c>
      <c r="F9203">
        <f>IF(IFERROR(VLOOKUP(A9203,官网公开专利!B:B,1,0),0)&lt;&gt;0,1,0)</f>
        <v>1</v>
      </c>
    </row>
    <row r="9204" spans="1:6" x14ac:dyDescent="0.4">
      <c r="A9204" s="7" t="s">
        <v>10185</v>
      </c>
      <c r="B9204" s="7" t="s">
        <v>19825</v>
      </c>
      <c r="C9204" s="11">
        <v>43327</v>
      </c>
      <c r="D9204" s="7" t="s">
        <v>17866</v>
      </c>
      <c r="E9204" s="7" t="s">
        <v>19826</v>
      </c>
      <c r="F9204">
        <f>IF(IFERROR(VLOOKUP(A9204,官网公开专利!B:B,1,0),0)&lt;&gt;0,1,0)</f>
        <v>1</v>
      </c>
    </row>
    <row r="9205" spans="1:6" x14ac:dyDescent="0.4">
      <c r="A9205" s="7" t="s">
        <v>9905</v>
      </c>
      <c r="B9205" s="7" t="s">
        <v>4763</v>
      </c>
      <c r="C9205" s="11">
        <v>43326</v>
      </c>
      <c r="D9205" s="7" t="s">
        <v>2533</v>
      </c>
      <c r="E9205" s="7" t="s">
        <v>4764</v>
      </c>
      <c r="F9205">
        <f>IF(IFERROR(VLOOKUP(A9205,官网公开专利!B:B,1,0),0)&lt;&gt;0,1,0)</f>
        <v>1</v>
      </c>
    </row>
    <row r="9206" spans="1:6" x14ac:dyDescent="0.4">
      <c r="A9206" s="7" t="s">
        <v>9906</v>
      </c>
      <c r="B9206" s="7" t="s">
        <v>4763</v>
      </c>
      <c r="C9206" s="11">
        <v>43326</v>
      </c>
      <c r="D9206" s="7" t="s">
        <v>2533</v>
      </c>
      <c r="E9206" s="7" t="s">
        <v>19827</v>
      </c>
      <c r="F9206">
        <f>IF(IFERROR(VLOOKUP(A9206,官网公开专利!B:B,1,0),0)&lt;&gt;0,1,0)</f>
        <v>1</v>
      </c>
    </row>
    <row r="9207" spans="1:6" x14ac:dyDescent="0.4">
      <c r="A9207" s="7" t="s">
        <v>9907</v>
      </c>
      <c r="B9207" s="7" t="s">
        <v>4763</v>
      </c>
      <c r="C9207" s="11">
        <v>43326</v>
      </c>
      <c r="D9207" s="7" t="s">
        <v>2533</v>
      </c>
      <c r="E9207" s="7" t="s">
        <v>4764</v>
      </c>
      <c r="F9207">
        <f>IF(IFERROR(VLOOKUP(A9207,官网公开专利!B:B,1,0),0)&lt;&gt;0,1,0)</f>
        <v>1</v>
      </c>
    </row>
    <row r="9208" spans="1:6" x14ac:dyDescent="0.4">
      <c r="A9208" s="7" t="s">
        <v>9908</v>
      </c>
      <c r="B9208" s="7" t="s">
        <v>4763</v>
      </c>
      <c r="C9208" s="11">
        <v>43326</v>
      </c>
      <c r="D9208" s="7" t="s">
        <v>2533</v>
      </c>
      <c r="E9208" s="7" t="s">
        <v>4764</v>
      </c>
      <c r="F9208">
        <f>IF(IFERROR(VLOOKUP(A9208,官网公开专利!B:B,1,0),0)&lt;&gt;0,1,0)</f>
        <v>1</v>
      </c>
    </row>
    <row r="9209" spans="1:6" x14ac:dyDescent="0.4">
      <c r="A9209" s="7" t="s">
        <v>8772</v>
      </c>
      <c r="B9209" s="7" t="s">
        <v>7100</v>
      </c>
      <c r="C9209" s="11">
        <v>42604</v>
      </c>
      <c r="D9209" s="7" t="s">
        <v>2055</v>
      </c>
      <c r="E9209" s="7" t="s">
        <v>7101</v>
      </c>
      <c r="F9209">
        <f>IF(IFERROR(VLOOKUP(A9209,官网公开专利!B:B,1,0),0)&lt;&gt;0,1,0)</f>
        <v>1</v>
      </c>
    </row>
    <row r="9210" spans="1:6" x14ac:dyDescent="0.4">
      <c r="A9210" s="7" t="s">
        <v>10223</v>
      </c>
      <c r="B9210" s="7" t="s">
        <v>7100</v>
      </c>
      <c r="C9210" s="11">
        <v>42604</v>
      </c>
      <c r="D9210" s="7" t="s">
        <v>2055</v>
      </c>
      <c r="E9210" s="7" t="s">
        <v>7101</v>
      </c>
      <c r="F9210">
        <f>IF(IFERROR(VLOOKUP(A9210,官网公开专利!B:B,1,0),0)&lt;&gt;0,1,0)</f>
        <v>1</v>
      </c>
    </row>
    <row r="9211" spans="1:6" x14ac:dyDescent="0.4">
      <c r="A9211" s="7" t="s">
        <v>9605</v>
      </c>
      <c r="B9211" s="7" t="s">
        <v>7100</v>
      </c>
      <c r="C9211" s="11">
        <v>42604</v>
      </c>
      <c r="D9211" s="7" t="s">
        <v>2055</v>
      </c>
      <c r="E9211" s="7" t="s">
        <v>7101</v>
      </c>
      <c r="F9211">
        <f>IF(IFERROR(VLOOKUP(A9211,官网公开专利!B:B,1,0),0)&lt;&gt;0,1,0)</f>
        <v>1</v>
      </c>
    </row>
    <row r="9212" spans="1:6" x14ac:dyDescent="0.4">
      <c r="A9212" s="7" t="s">
        <v>9606</v>
      </c>
      <c r="B9212" s="7" t="s">
        <v>7100</v>
      </c>
      <c r="C9212" s="11">
        <v>42604</v>
      </c>
      <c r="D9212" s="7" t="s">
        <v>2055</v>
      </c>
      <c r="E9212" s="7" t="s">
        <v>7101</v>
      </c>
      <c r="F9212">
        <f>IF(IFERROR(VLOOKUP(A9212,官网公开专利!B:B,1,0),0)&lt;&gt;0,1,0)</f>
        <v>1</v>
      </c>
    </row>
    <row r="9213" spans="1:6" x14ac:dyDescent="0.4">
      <c r="A9213" s="7" t="s">
        <v>11120</v>
      </c>
      <c r="B9213" s="7" t="s">
        <v>19821</v>
      </c>
      <c r="C9213" s="11">
        <v>40745</v>
      </c>
      <c r="D9213" s="7" t="s">
        <v>16592</v>
      </c>
      <c r="E9213" s="7" t="s">
        <v>19822</v>
      </c>
      <c r="F9213">
        <f>IF(IFERROR(VLOOKUP(A9213,官网公开专利!B:B,1,0),0)&lt;&gt;0,1,0)</f>
        <v>1</v>
      </c>
    </row>
    <row r="9214" spans="1:6" x14ac:dyDescent="0.4">
      <c r="A9214" s="7" t="s">
        <v>11124</v>
      </c>
      <c r="B9214" s="7" t="s">
        <v>19821</v>
      </c>
      <c r="C9214" s="11">
        <v>40745</v>
      </c>
      <c r="D9214" s="7" t="s">
        <v>16592</v>
      </c>
      <c r="E9214" s="7" t="s">
        <v>19822</v>
      </c>
      <c r="F9214">
        <f>IF(IFERROR(VLOOKUP(A9214,官网公开专利!B:B,1,0),0)&lt;&gt;0,1,0)</f>
        <v>1</v>
      </c>
    </row>
    <row r="9215" spans="1:6" x14ac:dyDescent="0.4">
      <c r="A9215" s="7" t="s">
        <v>10706</v>
      </c>
      <c r="B9215" s="7" t="s">
        <v>19821</v>
      </c>
      <c r="C9215" s="11">
        <v>40745</v>
      </c>
      <c r="D9215" s="7" t="s">
        <v>16592</v>
      </c>
      <c r="E9215" s="7" t="s">
        <v>19822</v>
      </c>
      <c r="F9215">
        <f>IF(IFERROR(VLOOKUP(A9215,官网公开专利!B:B,1,0),0)&lt;&gt;0,1,0)</f>
        <v>1</v>
      </c>
    </row>
    <row r="9216" spans="1:6" x14ac:dyDescent="0.4">
      <c r="A9216" s="7" t="s">
        <v>10531</v>
      </c>
      <c r="B9216" s="7" t="s">
        <v>19812</v>
      </c>
      <c r="C9216" s="11">
        <v>43465</v>
      </c>
      <c r="D9216" s="7" t="s">
        <v>19813</v>
      </c>
      <c r="E9216" s="7" t="s">
        <v>19814</v>
      </c>
      <c r="F9216">
        <f>IF(IFERROR(VLOOKUP(A9216,官网公开专利!B:B,1,0),0)&lt;&gt;0,1,0)</f>
        <v>1</v>
      </c>
    </row>
    <row r="9217" spans="1:6" x14ac:dyDescent="0.4">
      <c r="A9217" s="7" t="s">
        <v>10528</v>
      </c>
      <c r="B9217" s="7" t="s">
        <v>19812</v>
      </c>
      <c r="C9217" s="11">
        <v>43465</v>
      </c>
      <c r="D9217" s="7" t="s">
        <v>19813</v>
      </c>
      <c r="E9217" s="7" t="s">
        <v>19814</v>
      </c>
      <c r="F9217">
        <f>IF(IFERROR(VLOOKUP(A9217,官网公开专利!B:B,1,0),0)&lt;&gt;0,1,0)</f>
        <v>1</v>
      </c>
    </row>
    <row r="9218" spans="1:6" x14ac:dyDescent="0.4">
      <c r="A9218" s="7" t="s">
        <v>9469</v>
      </c>
      <c r="B9218" s="7" t="s">
        <v>19819</v>
      </c>
      <c r="C9218" s="11">
        <v>41900</v>
      </c>
      <c r="D9218" s="7" t="s">
        <v>2837</v>
      </c>
      <c r="E9218" s="7" t="s">
        <v>19820</v>
      </c>
      <c r="F9218">
        <f>IF(IFERROR(VLOOKUP(A9218,官网公开专利!B:B,1,0),0)&lt;&gt;0,1,0)</f>
        <v>1</v>
      </c>
    </row>
    <row r="9219" spans="1:6" x14ac:dyDescent="0.4">
      <c r="A9219" s="7" t="s">
        <v>9470</v>
      </c>
      <c r="B9219" s="7" t="s">
        <v>19819</v>
      </c>
      <c r="C9219" s="11">
        <v>41900</v>
      </c>
      <c r="D9219" s="7" t="s">
        <v>2837</v>
      </c>
      <c r="E9219" s="7" t="s">
        <v>19820</v>
      </c>
      <c r="F9219">
        <f>IF(IFERROR(VLOOKUP(A9219,官网公开专利!B:B,1,0),0)&lt;&gt;0,1,0)</f>
        <v>1</v>
      </c>
    </row>
    <row r="9220" spans="1:6" x14ac:dyDescent="0.4">
      <c r="A9220" s="7" t="s">
        <v>10395</v>
      </c>
      <c r="B9220" s="7" t="s">
        <v>19817</v>
      </c>
      <c r="C9220" s="11">
        <v>43070</v>
      </c>
      <c r="D9220" s="7" t="s">
        <v>18115</v>
      </c>
      <c r="E9220" s="7" t="s">
        <v>19818</v>
      </c>
      <c r="F9220">
        <f>IF(IFERROR(VLOOKUP(A9220,官网公开专利!B:B,1,0),0)&lt;&gt;0,1,0)</f>
        <v>1</v>
      </c>
    </row>
    <row r="9221" spans="1:6" x14ac:dyDescent="0.4">
      <c r="A9221" s="7" t="s">
        <v>10456</v>
      </c>
      <c r="B9221" s="7" t="s">
        <v>19815</v>
      </c>
      <c r="C9221" s="11">
        <v>43171</v>
      </c>
      <c r="D9221" s="7" t="s">
        <v>321</v>
      </c>
      <c r="E9221" s="7" t="s">
        <v>19816</v>
      </c>
      <c r="F9221">
        <f>IF(IFERROR(VLOOKUP(A9221,官网公开专利!B:B,1,0),0)&lt;&gt;0,1,0)</f>
        <v>1</v>
      </c>
    </row>
    <row r="9222" spans="1:6" x14ac:dyDescent="0.4">
      <c r="A9222" s="7" t="s">
        <v>10460</v>
      </c>
      <c r="B9222" s="7" t="s">
        <v>19815</v>
      </c>
      <c r="C9222" s="11">
        <v>43171</v>
      </c>
      <c r="D9222" s="7" t="s">
        <v>321</v>
      </c>
      <c r="E9222" s="7" t="s">
        <v>19816</v>
      </c>
      <c r="F9222">
        <f>IF(IFERROR(VLOOKUP(A9222,官网公开专利!B:B,1,0),0)&lt;&gt;0,1,0)</f>
        <v>1</v>
      </c>
    </row>
    <row r="9223" spans="1:6" x14ac:dyDescent="0.4">
      <c r="A9223" s="7" t="s">
        <v>12690</v>
      </c>
      <c r="B9223" s="7" t="s">
        <v>19815</v>
      </c>
      <c r="C9223" s="11">
        <v>43171</v>
      </c>
      <c r="D9223" s="7" t="s">
        <v>321</v>
      </c>
      <c r="E9223" s="7" t="s">
        <v>19816</v>
      </c>
      <c r="F9223">
        <f>IF(IFERROR(VLOOKUP(A9223,官网公开专利!B:B,1,0),0)&lt;&gt;0,1,0)</f>
        <v>1</v>
      </c>
    </row>
    <row r="9224" spans="1:6" x14ac:dyDescent="0.4">
      <c r="A9224" s="7" t="s">
        <v>12694</v>
      </c>
      <c r="B9224" s="7" t="s">
        <v>19815</v>
      </c>
      <c r="C9224" s="11">
        <v>43171</v>
      </c>
      <c r="D9224" s="7" t="s">
        <v>321</v>
      </c>
      <c r="E9224" s="7" t="s">
        <v>19816</v>
      </c>
      <c r="F9224">
        <f>IF(IFERROR(VLOOKUP(A9224,官网公开专利!B:B,1,0),0)&lt;&gt;0,1,0)</f>
        <v>1</v>
      </c>
    </row>
    <row r="9225" spans="1:6" x14ac:dyDescent="0.4">
      <c r="A9225" s="7" t="s">
        <v>10074</v>
      </c>
      <c r="B9225" s="7" t="s">
        <v>19809</v>
      </c>
      <c r="C9225" s="11">
        <v>42983</v>
      </c>
      <c r="D9225" s="7" t="s">
        <v>19810</v>
      </c>
      <c r="E9225" s="7" t="s">
        <v>19811</v>
      </c>
      <c r="F9225">
        <f>IF(IFERROR(VLOOKUP(A9225,官网公开专利!B:B,1,0),0)&lt;&gt;0,1,0)</f>
        <v>1</v>
      </c>
    </row>
    <row r="9226" spans="1:6" x14ac:dyDescent="0.4">
      <c r="A9226" s="7" t="s">
        <v>5271</v>
      </c>
      <c r="B9226" s="7" t="s">
        <v>3697</v>
      </c>
      <c r="C9226" s="11">
        <v>43129</v>
      </c>
      <c r="D9226" s="7" t="s">
        <v>3698</v>
      </c>
      <c r="E9226" s="7" t="s">
        <v>3699</v>
      </c>
      <c r="F9226">
        <f>IF(IFERROR(VLOOKUP(A9226,官网公开专利!B:B,1,0),0)&lt;&gt;0,1,0)</f>
        <v>1</v>
      </c>
    </row>
    <row r="9227" spans="1:6" x14ac:dyDescent="0.4">
      <c r="A9227" s="7" t="s">
        <v>9792</v>
      </c>
      <c r="B9227" s="7" t="s">
        <v>3697</v>
      </c>
      <c r="C9227" s="11">
        <v>43129</v>
      </c>
      <c r="D9227" s="7" t="s">
        <v>3698</v>
      </c>
      <c r="E9227" s="7" t="s">
        <v>3699</v>
      </c>
      <c r="F9227">
        <f>IF(IFERROR(VLOOKUP(A9227,官网公开专利!B:B,1,0),0)&lt;&gt;0,1,0)</f>
        <v>1</v>
      </c>
    </row>
    <row r="9228" spans="1:6" x14ac:dyDescent="0.4">
      <c r="A9228" s="7" t="s">
        <v>9793</v>
      </c>
      <c r="B9228" s="7" t="s">
        <v>3697</v>
      </c>
      <c r="C9228" s="11">
        <v>43129</v>
      </c>
      <c r="D9228" s="7" t="s">
        <v>3698</v>
      </c>
      <c r="E9228" s="7" t="s">
        <v>3699</v>
      </c>
      <c r="F9228">
        <f>IF(IFERROR(VLOOKUP(A9228,官网公开专利!B:B,1,0),0)&lt;&gt;0,1,0)</f>
        <v>1</v>
      </c>
    </row>
    <row r="9229" spans="1:6" x14ac:dyDescent="0.4">
      <c r="A9229" s="7" t="s">
        <v>9794</v>
      </c>
      <c r="B9229" s="7" t="s">
        <v>3697</v>
      </c>
      <c r="C9229" s="11">
        <v>43129</v>
      </c>
      <c r="D9229" s="7" t="s">
        <v>3698</v>
      </c>
      <c r="E9229" s="7" t="s">
        <v>19808</v>
      </c>
      <c r="F9229">
        <f>IF(IFERROR(VLOOKUP(A9229,官网公开专利!B:B,1,0),0)&lt;&gt;0,1,0)</f>
        <v>1</v>
      </c>
    </row>
    <row r="9230" spans="1:6" x14ac:dyDescent="0.4">
      <c r="A9230" s="7" t="s">
        <v>12690</v>
      </c>
      <c r="B9230" s="7" t="s">
        <v>19806</v>
      </c>
      <c r="C9230" s="11">
        <v>43325</v>
      </c>
      <c r="D9230" s="7" t="s">
        <v>748</v>
      </c>
      <c r="E9230" s="7" t="s">
        <v>19807</v>
      </c>
      <c r="F9230">
        <f>IF(IFERROR(VLOOKUP(A9230,官网公开专利!B:B,1,0),0)&lt;&gt;0,1,0)</f>
        <v>1</v>
      </c>
    </row>
    <row r="9231" spans="1:6" x14ac:dyDescent="0.4">
      <c r="A9231" s="7" t="s">
        <v>12694</v>
      </c>
      <c r="B9231" s="7" t="s">
        <v>19806</v>
      </c>
      <c r="C9231" s="11">
        <v>43325</v>
      </c>
      <c r="D9231" s="7" t="s">
        <v>748</v>
      </c>
      <c r="E9231" s="7" t="s">
        <v>19807</v>
      </c>
      <c r="F9231">
        <f>IF(IFERROR(VLOOKUP(A9231,官网公开专利!B:B,1,0),0)&lt;&gt;0,1,0)</f>
        <v>1</v>
      </c>
    </row>
    <row r="9232" spans="1:6" x14ac:dyDescent="0.4">
      <c r="A9232" s="7" t="s">
        <v>10398</v>
      </c>
      <c r="B9232" s="7" t="s">
        <v>19805</v>
      </c>
      <c r="C9232" s="11">
        <v>42811</v>
      </c>
      <c r="D9232" s="7" t="s">
        <v>1120</v>
      </c>
      <c r="E9232" s="7" t="s">
        <v>18746</v>
      </c>
      <c r="F9232">
        <f>IF(IFERROR(VLOOKUP(A9232,官网公开专利!B:B,1,0),0)&lt;&gt;0,1,0)</f>
        <v>1</v>
      </c>
    </row>
    <row r="9233" spans="1:6" x14ac:dyDescent="0.4">
      <c r="A9233" s="7" t="s">
        <v>10399</v>
      </c>
      <c r="B9233" s="7" t="s">
        <v>19805</v>
      </c>
      <c r="C9233" s="11">
        <v>42811</v>
      </c>
      <c r="D9233" s="7" t="s">
        <v>1120</v>
      </c>
      <c r="E9233" s="7" t="s">
        <v>18746</v>
      </c>
      <c r="F9233">
        <f>IF(IFERROR(VLOOKUP(A9233,官网公开专利!B:B,1,0),0)&lt;&gt;0,1,0)</f>
        <v>1</v>
      </c>
    </row>
    <row r="9234" spans="1:6" x14ac:dyDescent="0.4">
      <c r="A9234" s="7" t="s">
        <v>9976</v>
      </c>
      <c r="B9234" s="7" t="s">
        <v>19800</v>
      </c>
      <c r="C9234" s="11">
        <v>42823</v>
      </c>
      <c r="D9234" s="7" t="s">
        <v>93</v>
      </c>
      <c r="E9234" s="7" t="s">
        <v>19801</v>
      </c>
      <c r="F9234">
        <f>IF(IFERROR(VLOOKUP(A9234,官网公开专利!B:B,1,0),0)&lt;&gt;0,1,0)</f>
        <v>1</v>
      </c>
    </row>
    <row r="9235" spans="1:6" x14ac:dyDescent="0.4">
      <c r="A9235" s="7" t="s">
        <v>9456</v>
      </c>
      <c r="B9235" s="7" t="s">
        <v>19797</v>
      </c>
      <c r="C9235" s="11">
        <v>43399</v>
      </c>
      <c r="D9235" s="7" t="s">
        <v>19798</v>
      </c>
      <c r="E9235" s="7" t="s">
        <v>19799</v>
      </c>
      <c r="F9235">
        <f>IF(IFERROR(VLOOKUP(A9235,官网公开专利!B:B,1,0),0)&lt;&gt;0,1,0)</f>
        <v>1</v>
      </c>
    </row>
    <row r="9236" spans="1:6" x14ac:dyDescent="0.4">
      <c r="A9236" s="7" t="s">
        <v>9460</v>
      </c>
      <c r="B9236" s="7" t="s">
        <v>19797</v>
      </c>
      <c r="C9236" s="11">
        <v>43399</v>
      </c>
      <c r="D9236" s="7" t="s">
        <v>19798</v>
      </c>
      <c r="E9236" s="7" t="s">
        <v>19799</v>
      </c>
      <c r="F9236">
        <f>IF(IFERROR(VLOOKUP(A9236,官网公开专利!B:B,1,0),0)&lt;&gt;0,1,0)</f>
        <v>1</v>
      </c>
    </row>
    <row r="9237" spans="1:6" x14ac:dyDescent="0.4">
      <c r="A9237" s="7" t="s">
        <v>9886</v>
      </c>
      <c r="B9237" s="7" t="s">
        <v>1724</v>
      </c>
      <c r="C9237" s="11">
        <v>42874</v>
      </c>
      <c r="D9237" s="7" t="s">
        <v>1725</v>
      </c>
      <c r="E9237" s="7" t="s">
        <v>1726</v>
      </c>
      <c r="F9237">
        <f>IF(IFERROR(VLOOKUP(A9237,官网公开专利!B:B,1,0),0)&lt;&gt;0,1,0)</f>
        <v>1</v>
      </c>
    </row>
    <row r="9238" spans="1:6" x14ac:dyDescent="0.4">
      <c r="A9238" s="7" t="s">
        <v>9881</v>
      </c>
      <c r="B9238" s="7" t="s">
        <v>1724</v>
      </c>
      <c r="C9238" s="11">
        <v>42874</v>
      </c>
      <c r="D9238" s="7" t="s">
        <v>1725</v>
      </c>
      <c r="E9238" s="7" t="s">
        <v>1726</v>
      </c>
      <c r="F9238">
        <f>IF(IFERROR(VLOOKUP(A9238,官网公开专利!B:B,1,0),0)&lt;&gt;0,1,0)</f>
        <v>1</v>
      </c>
    </row>
    <row r="9239" spans="1:6" x14ac:dyDescent="0.4">
      <c r="A9239" s="7" t="s">
        <v>9887</v>
      </c>
      <c r="B9239" s="7" t="s">
        <v>1724</v>
      </c>
      <c r="C9239" s="11">
        <v>42874</v>
      </c>
      <c r="D9239" s="7" t="s">
        <v>1725</v>
      </c>
      <c r="E9239" s="7" t="s">
        <v>1726</v>
      </c>
      <c r="F9239">
        <f>IF(IFERROR(VLOOKUP(A9239,官网公开专利!B:B,1,0),0)&lt;&gt;0,1,0)</f>
        <v>1</v>
      </c>
    </row>
    <row r="9240" spans="1:6" x14ac:dyDescent="0.4">
      <c r="A9240" s="7" t="s">
        <v>10585</v>
      </c>
      <c r="B9240" s="7" t="s">
        <v>19802</v>
      </c>
      <c r="C9240" s="11">
        <v>42814</v>
      </c>
      <c r="D9240" s="7" t="s">
        <v>19803</v>
      </c>
      <c r="E9240" s="7" t="s">
        <v>19804</v>
      </c>
      <c r="F9240">
        <f>IF(IFERROR(VLOOKUP(A9240,官网公开专利!B:B,1,0),0)&lt;&gt;0,1,0)</f>
        <v>1</v>
      </c>
    </row>
    <row r="9241" spans="1:6" x14ac:dyDescent="0.4">
      <c r="A9241" s="7" t="s">
        <v>10589</v>
      </c>
      <c r="B9241" s="7" t="s">
        <v>19802</v>
      </c>
      <c r="C9241" s="11">
        <v>42814</v>
      </c>
      <c r="D9241" s="7" t="s">
        <v>19803</v>
      </c>
      <c r="E9241" s="7" t="s">
        <v>19804</v>
      </c>
      <c r="F9241">
        <f>IF(IFERROR(VLOOKUP(A9241,官网公开专利!B:B,1,0),0)&lt;&gt;0,1,0)</f>
        <v>1</v>
      </c>
    </row>
    <row r="9242" spans="1:6" x14ac:dyDescent="0.4">
      <c r="A9242" s="7" t="s">
        <v>10132</v>
      </c>
      <c r="B9242" s="7" t="s">
        <v>19802</v>
      </c>
      <c r="C9242" s="11">
        <v>42814</v>
      </c>
      <c r="D9242" s="7" t="s">
        <v>19803</v>
      </c>
      <c r="E9242" s="7" t="s">
        <v>19804</v>
      </c>
      <c r="F9242">
        <f>IF(IFERROR(VLOOKUP(A9242,官网公开专利!B:B,1,0),0)&lt;&gt;0,1,0)</f>
        <v>1</v>
      </c>
    </row>
    <row r="9243" spans="1:6" x14ac:dyDescent="0.4">
      <c r="A9243" s="7" t="s">
        <v>6999</v>
      </c>
      <c r="B9243" s="7" t="s">
        <v>7062</v>
      </c>
      <c r="C9243" s="11">
        <v>43138</v>
      </c>
      <c r="D9243" s="7" t="s">
        <v>4166</v>
      </c>
      <c r="E9243" s="7" t="s">
        <v>7063</v>
      </c>
      <c r="F9243">
        <f>IF(IFERROR(VLOOKUP(A9243,官网公开专利!B:B,1,0),0)&lt;&gt;0,1,0)</f>
        <v>1</v>
      </c>
    </row>
    <row r="9244" spans="1:6" x14ac:dyDescent="0.4">
      <c r="A9244" s="7" t="s">
        <v>10787</v>
      </c>
      <c r="B9244" s="7" t="s">
        <v>8300</v>
      </c>
      <c r="C9244" s="11">
        <v>42893</v>
      </c>
      <c r="D9244" s="7" t="s">
        <v>1861</v>
      </c>
      <c r="E9244" s="7" t="s">
        <v>8301</v>
      </c>
      <c r="F9244">
        <f>IF(IFERROR(VLOOKUP(A9244,官网公开专利!B:B,1,0),0)&lt;&gt;0,1,0)</f>
        <v>1</v>
      </c>
    </row>
    <row r="9245" spans="1:6" x14ac:dyDescent="0.4">
      <c r="A9245" s="7" t="s">
        <v>10659</v>
      </c>
      <c r="B9245" s="7" t="s">
        <v>19794</v>
      </c>
      <c r="C9245" s="11">
        <v>43087</v>
      </c>
      <c r="D9245" s="7" t="s">
        <v>4166</v>
      </c>
      <c r="E9245" s="7" t="s">
        <v>19795</v>
      </c>
      <c r="F9245">
        <f>IF(IFERROR(VLOOKUP(A9245,官网公开专利!B:B,1,0),0)&lt;&gt;0,1,0)</f>
        <v>1</v>
      </c>
    </row>
    <row r="9246" spans="1:6" x14ac:dyDescent="0.4">
      <c r="A9246" s="7" t="s">
        <v>4962</v>
      </c>
      <c r="B9246" s="7" t="s">
        <v>345</v>
      </c>
      <c r="C9246" s="11">
        <v>42713</v>
      </c>
      <c r="D9246" s="7" t="s">
        <v>346</v>
      </c>
      <c r="E9246" s="7" t="s">
        <v>347</v>
      </c>
      <c r="F9246">
        <f>IF(IFERROR(VLOOKUP(A9246,官网公开专利!B:B,1,0),0)&lt;&gt;0,1,0)</f>
        <v>1</v>
      </c>
    </row>
    <row r="9247" spans="1:6" x14ac:dyDescent="0.4">
      <c r="A9247" s="7" t="s">
        <v>8716</v>
      </c>
      <c r="B9247" s="7" t="s">
        <v>345</v>
      </c>
      <c r="C9247" s="11">
        <v>42713</v>
      </c>
      <c r="D9247" s="7" t="s">
        <v>346</v>
      </c>
      <c r="E9247" s="7" t="s">
        <v>347</v>
      </c>
      <c r="F9247">
        <f>IF(IFERROR(VLOOKUP(A9247,官网公开专利!B:B,1,0),0)&lt;&gt;0,1,0)</f>
        <v>1</v>
      </c>
    </row>
    <row r="9248" spans="1:6" x14ac:dyDescent="0.4">
      <c r="A9248" s="7" t="s">
        <v>9815</v>
      </c>
      <c r="B9248" s="7" t="s">
        <v>345</v>
      </c>
      <c r="C9248" s="11">
        <v>42713</v>
      </c>
      <c r="D9248" s="7" t="s">
        <v>346</v>
      </c>
      <c r="E9248" s="7" t="s">
        <v>347</v>
      </c>
      <c r="F9248">
        <f>IF(IFERROR(VLOOKUP(A9248,官网公开专利!B:B,1,0),0)&lt;&gt;0,1,0)</f>
        <v>1</v>
      </c>
    </row>
    <row r="9249" spans="1:6" x14ac:dyDescent="0.4">
      <c r="A9249" s="7" t="s">
        <v>9816</v>
      </c>
      <c r="B9249" s="7" t="s">
        <v>345</v>
      </c>
      <c r="C9249" s="11">
        <v>42713</v>
      </c>
      <c r="D9249" s="7" t="s">
        <v>346</v>
      </c>
      <c r="E9249" s="7" t="s">
        <v>19796</v>
      </c>
      <c r="F9249">
        <f>IF(IFERROR(VLOOKUP(A9249,官网公开专利!B:B,1,0),0)&lt;&gt;0,1,0)</f>
        <v>1</v>
      </c>
    </row>
    <row r="9250" spans="1:6" x14ac:dyDescent="0.4">
      <c r="A9250" s="7" t="s">
        <v>9817</v>
      </c>
      <c r="B9250" s="7" t="s">
        <v>345</v>
      </c>
      <c r="C9250" s="11">
        <v>42713</v>
      </c>
      <c r="D9250" s="7" t="s">
        <v>346</v>
      </c>
      <c r="E9250" s="7" t="s">
        <v>347</v>
      </c>
      <c r="F9250">
        <f>IF(IFERROR(VLOOKUP(A9250,官网公开专利!B:B,1,0),0)&lt;&gt;0,1,0)</f>
        <v>1</v>
      </c>
    </row>
    <row r="9251" spans="1:6" x14ac:dyDescent="0.4">
      <c r="A9251" s="7" t="s">
        <v>9818</v>
      </c>
      <c r="B9251" s="7" t="s">
        <v>345</v>
      </c>
      <c r="C9251" s="11">
        <v>42713</v>
      </c>
      <c r="D9251" s="7" t="s">
        <v>346</v>
      </c>
      <c r="E9251" s="7" t="s">
        <v>347</v>
      </c>
      <c r="F9251">
        <f>IF(IFERROR(VLOOKUP(A9251,官网公开专利!B:B,1,0),0)&lt;&gt;0,1,0)</f>
        <v>1</v>
      </c>
    </row>
    <row r="9252" spans="1:6" x14ac:dyDescent="0.4">
      <c r="A9252" s="7" t="s">
        <v>9819</v>
      </c>
      <c r="B9252" s="7" t="s">
        <v>345</v>
      </c>
      <c r="C9252" s="11">
        <v>42713</v>
      </c>
      <c r="D9252" s="7" t="s">
        <v>346</v>
      </c>
      <c r="E9252" s="7" t="s">
        <v>347</v>
      </c>
      <c r="F9252">
        <f>IF(IFERROR(VLOOKUP(A9252,官网公开专利!B:B,1,0),0)&lt;&gt;0,1,0)</f>
        <v>1</v>
      </c>
    </row>
    <row r="9253" spans="1:6" x14ac:dyDescent="0.4">
      <c r="A9253" s="7" t="s">
        <v>9820</v>
      </c>
      <c r="B9253" s="7" t="s">
        <v>345</v>
      </c>
      <c r="C9253" s="11">
        <v>42713</v>
      </c>
      <c r="D9253" s="7" t="s">
        <v>346</v>
      </c>
      <c r="E9253" s="7" t="s">
        <v>347</v>
      </c>
      <c r="F9253">
        <f>IF(IFERROR(VLOOKUP(A9253,官网公开专利!B:B,1,0),0)&lt;&gt;0,1,0)</f>
        <v>1</v>
      </c>
    </row>
    <row r="9254" spans="1:6" x14ac:dyDescent="0.4">
      <c r="A9254" s="7" t="s">
        <v>9953</v>
      </c>
      <c r="B9254" s="7" t="s">
        <v>19791</v>
      </c>
      <c r="C9254" s="11">
        <v>43315</v>
      </c>
      <c r="D9254" s="7" t="s">
        <v>19792</v>
      </c>
      <c r="E9254" s="7" t="s">
        <v>19793</v>
      </c>
      <c r="F9254">
        <f>IF(IFERROR(VLOOKUP(A9254,官网公开专利!B:B,1,0),0)&lt;&gt;0,1,0)</f>
        <v>1</v>
      </c>
    </row>
    <row r="9255" spans="1:6" x14ac:dyDescent="0.4">
      <c r="A9255" s="7" t="s">
        <v>9955</v>
      </c>
      <c r="B9255" s="7" t="s">
        <v>19791</v>
      </c>
      <c r="C9255" s="11">
        <v>43315</v>
      </c>
      <c r="D9255" s="7" t="s">
        <v>19792</v>
      </c>
      <c r="E9255" s="7" t="s">
        <v>19793</v>
      </c>
      <c r="F9255">
        <f>IF(IFERROR(VLOOKUP(A9255,官网公开专利!B:B,1,0),0)&lt;&gt;0,1,0)</f>
        <v>1</v>
      </c>
    </row>
    <row r="9256" spans="1:6" x14ac:dyDescent="0.4">
      <c r="A9256" s="7" t="s">
        <v>10531</v>
      </c>
      <c r="B9256" s="7" t="s">
        <v>19784</v>
      </c>
      <c r="C9256" s="11">
        <v>42884</v>
      </c>
      <c r="D9256" s="7" t="s">
        <v>14002</v>
      </c>
      <c r="E9256" s="7" t="s">
        <v>17207</v>
      </c>
      <c r="F9256">
        <f>IF(IFERROR(VLOOKUP(A9256,官网公开专利!B:B,1,0),0)&lt;&gt;0,1,0)</f>
        <v>1</v>
      </c>
    </row>
    <row r="9257" spans="1:6" x14ac:dyDescent="0.4">
      <c r="A9257" s="7" t="s">
        <v>10528</v>
      </c>
      <c r="B9257" s="7" t="s">
        <v>19784</v>
      </c>
      <c r="C9257" s="11">
        <v>42884</v>
      </c>
      <c r="D9257" s="7" t="s">
        <v>14002</v>
      </c>
      <c r="E9257" s="7" t="s">
        <v>17207</v>
      </c>
      <c r="F9257">
        <f>IF(IFERROR(VLOOKUP(A9257,官网公开专利!B:B,1,0),0)&lt;&gt;0,1,0)</f>
        <v>1</v>
      </c>
    </row>
    <row r="9258" spans="1:6" x14ac:dyDescent="0.4">
      <c r="A9258" s="7" t="s">
        <v>11051</v>
      </c>
      <c r="B9258" s="7" t="s">
        <v>19785</v>
      </c>
      <c r="C9258" s="11">
        <v>42576</v>
      </c>
      <c r="D9258" s="7" t="s">
        <v>70</v>
      </c>
      <c r="E9258" s="7" t="s">
        <v>19786</v>
      </c>
      <c r="F9258">
        <f>IF(IFERROR(VLOOKUP(A9258,官网公开专利!B:B,1,0),0)&lt;&gt;0,1,0)</f>
        <v>1</v>
      </c>
    </row>
    <row r="9259" spans="1:6" x14ac:dyDescent="0.4">
      <c r="A9259" s="7" t="s">
        <v>10626</v>
      </c>
      <c r="B9259" s="7" t="s">
        <v>19785</v>
      </c>
      <c r="C9259" s="11">
        <v>42576</v>
      </c>
      <c r="D9259" s="7" t="s">
        <v>70</v>
      </c>
      <c r="E9259" s="7" t="s">
        <v>19787</v>
      </c>
      <c r="F9259">
        <f>IF(IFERROR(VLOOKUP(A9259,官网公开专利!B:B,1,0),0)&lt;&gt;0,1,0)</f>
        <v>1</v>
      </c>
    </row>
    <row r="9260" spans="1:6" x14ac:dyDescent="0.4">
      <c r="A9260" s="7" t="s">
        <v>10531</v>
      </c>
      <c r="B9260" s="7" t="s">
        <v>19788</v>
      </c>
      <c r="C9260" s="11">
        <v>40749</v>
      </c>
      <c r="D9260" s="7" t="s">
        <v>19789</v>
      </c>
      <c r="E9260" s="7" t="s">
        <v>19790</v>
      </c>
      <c r="F9260">
        <f>IF(IFERROR(VLOOKUP(A9260,官网公开专利!B:B,1,0),0)&lt;&gt;0,1,0)</f>
        <v>1</v>
      </c>
    </row>
    <row r="9261" spans="1:6" x14ac:dyDescent="0.4">
      <c r="A9261" s="7" t="s">
        <v>10528</v>
      </c>
      <c r="B9261" s="7" t="s">
        <v>19788</v>
      </c>
      <c r="C9261" s="11">
        <v>40749</v>
      </c>
      <c r="D9261" s="7" t="s">
        <v>19789</v>
      </c>
      <c r="E9261" s="7" t="s">
        <v>19790</v>
      </c>
      <c r="F9261">
        <f>IF(IFERROR(VLOOKUP(A9261,官网公开专利!B:B,1,0),0)&lt;&gt;0,1,0)</f>
        <v>1</v>
      </c>
    </row>
    <row r="9262" spans="1:6" x14ac:dyDescent="0.4">
      <c r="A9262" s="7" t="s">
        <v>16661</v>
      </c>
      <c r="B9262" s="7" t="s">
        <v>19775</v>
      </c>
      <c r="C9262" s="11">
        <v>43158</v>
      </c>
      <c r="D9262" s="7" t="s">
        <v>179</v>
      </c>
      <c r="E9262" s="7" t="s">
        <v>18247</v>
      </c>
      <c r="F9262">
        <f>IF(IFERROR(VLOOKUP(A9262,官网公开专利!B:B,1,0),0)&lt;&gt;0,1,0)</f>
        <v>1</v>
      </c>
    </row>
    <row r="9263" spans="1:6" x14ac:dyDescent="0.4">
      <c r="A9263" s="7" t="s">
        <v>2826</v>
      </c>
      <c r="B9263" s="7" t="s">
        <v>2827</v>
      </c>
      <c r="C9263" s="11">
        <v>40715</v>
      </c>
      <c r="D9263" s="7" t="s">
        <v>980</v>
      </c>
      <c r="E9263" s="7" t="s">
        <v>2828</v>
      </c>
      <c r="F9263">
        <f>IF(IFERROR(VLOOKUP(A9263,官网公开专利!B:B,1,0),0)&lt;&gt;0,1,0)</f>
        <v>1</v>
      </c>
    </row>
    <row r="9264" spans="1:6" x14ac:dyDescent="0.4">
      <c r="A9264" s="7" t="s">
        <v>9467</v>
      </c>
      <c r="B9264" s="7" t="s">
        <v>2827</v>
      </c>
      <c r="C9264" s="11">
        <v>40715</v>
      </c>
      <c r="D9264" s="7" t="s">
        <v>980</v>
      </c>
      <c r="E9264" s="7" t="s">
        <v>2828</v>
      </c>
      <c r="F9264">
        <f>IF(IFERROR(VLOOKUP(A9264,官网公开专利!B:B,1,0),0)&lt;&gt;0,1,0)</f>
        <v>1</v>
      </c>
    </row>
    <row r="9265" spans="1:6" x14ac:dyDescent="0.4">
      <c r="A9265" s="7" t="s">
        <v>9469</v>
      </c>
      <c r="B9265" s="7" t="s">
        <v>2827</v>
      </c>
      <c r="C9265" s="11">
        <v>40715</v>
      </c>
      <c r="D9265" s="7" t="s">
        <v>980</v>
      </c>
      <c r="E9265" s="7" t="s">
        <v>2828</v>
      </c>
      <c r="F9265">
        <f>IF(IFERROR(VLOOKUP(A9265,官网公开专利!B:B,1,0),0)&lt;&gt;0,1,0)</f>
        <v>1</v>
      </c>
    </row>
    <row r="9266" spans="1:6" x14ac:dyDescent="0.4">
      <c r="A9266" s="7" t="s">
        <v>9470</v>
      </c>
      <c r="B9266" s="7" t="s">
        <v>2827</v>
      </c>
      <c r="C9266" s="11">
        <v>40715</v>
      </c>
      <c r="D9266" s="7" t="s">
        <v>980</v>
      </c>
      <c r="E9266" s="7" t="s">
        <v>2828</v>
      </c>
      <c r="F9266">
        <f>IF(IFERROR(VLOOKUP(A9266,官网公开专利!B:B,1,0),0)&lt;&gt;0,1,0)</f>
        <v>1</v>
      </c>
    </row>
    <row r="9267" spans="1:6" x14ac:dyDescent="0.4">
      <c r="A9267" s="7" t="s">
        <v>10652</v>
      </c>
      <c r="B9267" s="7" t="s">
        <v>5437</v>
      </c>
      <c r="C9267" s="11">
        <v>42381</v>
      </c>
      <c r="D9267" s="7" t="s">
        <v>3221</v>
      </c>
      <c r="E9267" s="7" t="s">
        <v>5438</v>
      </c>
      <c r="F9267">
        <f>IF(IFERROR(VLOOKUP(A9267,官网公开专利!B:B,1,0),0)&lt;&gt;0,1,0)</f>
        <v>1</v>
      </c>
    </row>
    <row r="9268" spans="1:6" x14ac:dyDescent="0.4">
      <c r="A9268" s="7" t="s">
        <v>10990</v>
      </c>
      <c r="B9268" s="7" t="s">
        <v>5437</v>
      </c>
      <c r="C9268" s="11">
        <v>42381</v>
      </c>
      <c r="D9268" s="7" t="s">
        <v>3221</v>
      </c>
      <c r="E9268" s="7" t="s">
        <v>5438</v>
      </c>
      <c r="F9268">
        <f>IF(IFERROR(VLOOKUP(A9268,官网公开专利!B:B,1,0),0)&lt;&gt;0,1,0)</f>
        <v>1</v>
      </c>
    </row>
    <row r="9269" spans="1:6" x14ac:dyDescent="0.4">
      <c r="A9269" s="7" t="s">
        <v>10659</v>
      </c>
      <c r="B9269" s="7" t="s">
        <v>5437</v>
      </c>
      <c r="C9269" s="11">
        <v>42381</v>
      </c>
      <c r="D9269" s="7" t="s">
        <v>3221</v>
      </c>
      <c r="E9269" s="7" t="s">
        <v>5438</v>
      </c>
      <c r="F9269">
        <f>IF(IFERROR(VLOOKUP(A9269,官网公开专利!B:B,1,0),0)&lt;&gt;0,1,0)</f>
        <v>1</v>
      </c>
    </row>
    <row r="9270" spans="1:6" x14ac:dyDescent="0.4">
      <c r="A9270" s="7" t="s">
        <v>10223</v>
      </c>
      <c r="B9270" s="7" t="s">
        <v>19780</v>
      </c>
      <c r="C9270" s="11">
        <v>42020</v>
      </c>
      <c r="D9270" s="7" t="s">
        <v>5385</v>
      </c>
      <c r="E9270" s="7" t="s">
        <v>19781</v>
      </c>
      <c r="F9270">
        <f>IF(IFERROR(VLOOKUP(A9270,官网公开专利!B:B,1,0),0)&lt;&gt;0,1,0)</f>
        <v>1</v>
      </c>
    </row>
    <row r="9271" spans="1:6" x14ac:dyDescent="0.4">
      <c r="A9271" s="7" t="s">
        <v>10429</v>
      </c>
      <c r="B9271" s="7" t="s">
        <v>19782</v>
      </c>
      <c r="C9271" s="11">
        <v>41767</v>
      </c>
      <c r="D9271" s="7" t="s">
        <v>77</v>
      </c>
      <c r="E9271" s="7" t="s">
        <v>19783</v>
      </c>
      <c r="F9271">
        <f>IF(IFERROR(VLOOKUP(A9271,官网公开专利!B:B,1,0),0)&lt;&gt;0,1,0)</f>
        <v>1</v>
      </c>
    </row>
    <row r="9272" spans="1:6" x14ac:dyDescent="0.4">
      <c r="A9272" s="7" t="s">
        <v>10432</v>
      </c>
      <c r="B9272" s="7" t="s">
        <v>19782</v>
      </c>
      <c r="C9272" s="11">
        <v>41767</v>
      </c>
      <c r="D9272" s="7" t="s">
        <v>77</v>
      </c>
      <c r="E9272" s="7" t="s">
        <v>19783</v>
      </c>
      <c r="F9272">
        <f>IF(IFERROR(VLOOKUP(A9272,官网公开专利!B:B,1,0),0)&lt;&gt;0,1,0)</f>
        <v>1</v>
      </c>
    </row>
    <row r="9273" spans="1:6" x14ac:dyDescent="0.4">
      <c r="A9273" s="7" t="s">
        <v>10434</v>
      </c>
      <c r="B9273" s="7" t="s">
        <v>19782</v>
      </c>
      <c r="C9273" s="11">
        <v>41767</v>
      </c>
      <c r="D9273" s="7" t="s">
        <v>77</v>
      </c>
      <c r="E9273" s="7" t="s">
        <v>19783</v>
      </c>
      <c r="F9273">
        <f>IF(IFERROR(VLOOKUP(A9273,官网公开专利!B:B,1,0),0)&lt;&gt;0,1,0)</f>
        <v>1</v>
      </c>
    </row>
    <row r="9274" spans="1:6" x14ac:dyDescent="0.4">
      <c r="A9274" s="7" t="s">
        <v>10435</v>
      </c>
      <c r="B9274" s="7" t="s">
        <v>19782</v>
      </c>
      <c r="C9274" s="11">
        <v>41767</v>
      </c>
      <c r="D9274" s="7" t="s">
        <v>77</v>
      </c>
      <c r="E9274" s="7" t="s">
        <v>19783</v>
      </c>
      <c r="F9274">
        <f>IF(IFERROR(VLOOKUP(A9274,官网公开专利!B:B,1,0),0)&lt;&gt;0,1,0)</f>
        <v>1</v>
      </c>
    </row>
    <row r="9275" spans="1:6" x14ac:dyDescent="0.4">
      <c r="A9275" s="7" t="s">
        <v>10436</v>
      </c>
      <c r="B9275" s="7" t="s">
        <v>19782</v>
      </c>
      <c r="C9275" s="11">
        <v>41767</v>
      </c>
      <c r="D9275" s="7" t="s">
        <v>77</v>
      </c>
      <c r="E9275" s="7" t="s">
        <v>19783</v>
      </c>
      <c r="F9275">
        <f>IF(IFERROR(VLOOKUP(A9275,官网公开专利!B:B,1,0),0)&lt;&gt;0,1,0)</f>
        <v>1</v>
      </c>
    </row>
    <row r="9276" spans="1:6" x14ac:dyDescent="0.4">
      <c r="A9276" s="7" t="s">
        <v>12690</v>
      </c>
      <c r="B9276" s="7" t="s">
        <v>19782</v>
      </c>
      <c r="C9276" s="11">
        <v>41767</v>
      </c>
      <c r="D9276" s="7" t="s">
        <v>77</v>
      </c>
      <c r="E9276" s="7" t="s">
        <v>19783</v>
      </c>
      <c r="F9276">
        <f>IF(IFERROR(VLOOKUP(A9276,官网公开专利!B:B,1,0),0)&lt;&gt;0,1,0)</f>
        <v>1</v>
      </c>
    </row>
    <row r="9277" spans="1:6" x14ac:dyDescent="0.4">
      <c r="A9277" s="7" t="s">
        <v>12694</v>
      </c>
      <c r="B9277" s="7" t="s">
        <v>19782</v>
      </c>
      <c r="C9277" s="11">
        <v>41767</v>
      </c>
      <c r="D9277" s="7" t="s">
        <v>77</v>
      </c>
      <c r="E9277" s="7" t="s">
        <v>19783</v>
      </c>
      <c r="F9277">
        <f>IF(IFERROR(VLOOKUP(A9277,官网公开专利!B:B,1,0),0)&lt;&gt;0,1,0)</f>
        <v>1</v>
      </c>
    </row>
    <row r="9278" spans="1:6" x14ac:dyDescent="0.4">
      <c r="A9278" s="7" t="s">
        <v>2826</v>
      </c>
      <c r="B9278" s="7" t="s">
        <v>3024</v>
      </c>
      <c r="C9278" s="11">
        <v>41596</v>
      </c>
      <c r="D9278" s="7" t="s">
        <v>2876</v>
      </c>
      <c r="E9278" s="7" t="s">
        <v>3021</v>
      </c>
      <c r="F9278">
        <f>IF(IFERROR(VLOOKUP(A9278,官网公开专利!B:B,1,0),0)&lt;&gt;0,1,0)</f>
        <v>1</v>
      </c>
    </row>
    <row r="9279" spans="1:6" x14ac:dyDescent="0.4">
      <c r="A9279" s="7" t="s">
        <v>9469</v>
      </c>
      <c r="B9279" s="7" t="s">
        <v>3024</v>
      </c>
      <c r="C9279" s="11">
        <v>41596</v>
      </c>
      <c r="D9279" s="7" t="s">
        <v>2876</v>
      </c>
      <c r="E9279" s="7" t="s">
        <v>3021</v>
      </c>
      <c r="F9279">
        <f>IF(IFERROR(VLOOKUP(A9279,官网公开专利!B:B,1,0),0)&lt;&gt;0,1,0)</f>
        <v>1</v>
      </c>
    </row>
    <row r="9280" spans="1:6" x14ac:dyDescent="0.4">
      <c r="A9280" s="7" t="s">
        <v>9469</v>
      </c>
      <c r="B9280" s="7" t="s">
        <v>19778</v>
      </c>
      <c r="C9280" s="11">
        <v>42543</v>
      </c>
      <c r="D9280" s="7" t="s">
        <v>93</v>
      </c>
      <c r="E9280" s="7" t="s">
        <v>19779</v>
      </c>
      <c r="F9280">
        <f>IF(IFERROR(VLOOKUP(A9280,官网公开专利!B:B,1,0),0)&lt;&gt;0,1,0)</f>
        <v>1</v>
      </c>
    </row>
    <row r="9281" spans="1:6" x14ac:dyDescent="0.4">
      <c r="A9281" s="7" t="s">
        <v>9470</v>
      </c>
      <c r="B9281" s="7" t="s">
        <v>19778</v>
      </c>
      <c r="C9281" s="11">
        <v>42543</v>
      </c>
      <c r="D9281" s="7" t="s">
        <v>93</v>
      </c>
      <c r="E9281" s="7" t="s">
        <v>19779</v>
      </c>
      <c r="F9281">
        <f>IF(IFERROR(VLOOKUP(A9281,官网公开专利!B:B,1,0),0)&lt;&gt;0,1,0)</f>
        <v>1</v>
      </c>
    </row>
    <row r="9282" spans="1:6" x14ac:dyDescent="0.4">
      <c r="A9282" s="7" t="s">
        <v>10456</v>
      </c>
      <c r="B9282" s="7" t="s">
        <v>19776</v>
      </c>
      <c r="C9282" s="11">
        <v>42772</v>
      </c>
      <c r="D9282" s="7" t="s">
        <v>105</v>
      </c>
      <c r="E9282" s="7" t="s">
        <v>19777</v>
      </c>
      <c r="F9282">
        <f>IF(IFERROR(VLOOKUP(A9282,官网公开专利!B:B,1,0),0)&lt;&gt;0,1,0)</f>
        <v>1</v>
      </c>
    </row>
    <row r="9283" spans="1:6" x14ac:dyDescent="0.4">
      <c r="A9283" s="7" t="s">
        <v>10460</v>
      </c>
      <c r="B9283" s="7" t="s">
        <v>19776</v>
      </c>
      <c r="C9283" s="11">
        <v>42772</v>
      </c>
      <c r="D9283" s="7" t="s">
        <v>105</v>
      </c>
      <c r="E9283" s="7" t="s">
        <v>19777</v>
      </c>
      <c r="F9283">
        <f>IF(IFERROR(VLOOKUP(A9283,官网公开专利!B:B,1,0),0)&lt;&gt;0,1,0)</f>
        <v>1</v>
      </c>
    </row>
    <row r="9284" spans="1:6" x14ac:dyDescent="0.4">
      <c r="A9284" s="7" t="s">
        <v>9456</v>
      </c>
      <c r="B9284" s="7" t="s">
        <v>63</v>
      </c>
      <c r="C9284" s="11">
        <v>42620</v>
      </c>
      <c r="D9284" s="7" t="s">
        <v>61</v>
      </c>
      <c r="E9284" s="7" t="s">
        <v>64</v>
      </c>
      <c r="F9284">
        <f>IF(IFERROR(VLOOKUP(A9284,官网公开专利!B:B,1,0),0)&lt;&gt;0,1,0)</f>
        <v>1</v>
      </c>
    </row>
    <row r="9285" spans="1:6" x14ac:dyDescent="0.4">
      <c r="A9285" s="7" t="s">
        <v>9883</v>
      </c>
      <c r="B9285" s="7" t="s">
        <v>63</v>
      </c>
      <c r="C9285" s="11">
        <v>42620</v>
      </c>
      <c r="D9285" s="7" t="s">
        <v>61</v>
      </c>
      <c r="E9285" s="7" t="s">
        <v>64</v>
      </c>
      <c r="F9285">
        <f>IF(IFERROR(VLOOKUP(A9285,官网公开专利!B:B,1,0),0)&lt;&gt;0,1,0)</f>
        <v>1</v>
      </c>
    </row>
    <row r="9286" spans="1:6" x14ac:dyDescent="0.4">
      <c r="A9286" s="7" t="s">
        <v>9884</v>
      </c>
      <c r="B9286" s="7" t="s">
        <v>63</v>
      </c>
      <c r="C9286" s="11">
        <v>42620</v>
      </c>
      <c r="D9286" s="7" t="s">
        <v>61</v>
      </c>
      <c r="E9286" s="7" t="s">
        <v>64</v>
      </c>
      <c r="F9286">
        <f>IF(IFERROR(VLOOKUP(A9286,官网公开专利!B:B,1,0),0)&lt;&gt;0,1,0)</f>
        <v>1</v>
      </c>
    </row>
    <row r="9287" spans="1:6" x14ac:dyDescent="0.4">
      <c r="A9287" s="7" t="s">
        <v>9885</v>
      </c>
      <c r="B9287" s="7" t="s">
        <v>63</v>
      </c>
      <c r="C9287" s="11">
        <v>42620</v>
      </c>
      <c r="D9287" s="7" t="s">
        <v>61</v>
      </c>
      <c r="E9287" s="7" t="s">
        <v>64</v>
      </c>
      <c r="F9287">
        <f>IF(IFERROR(VLOOKUP(A9287,官网公开专利!B:B,1,0),0)&lt;&gt;0,1,0)</f>
        <v>1</v>
      </c>
    </row>
    <row r="9288" spans="1:6" x14ac:dyDescent="0.4">
      <c r="A9288" s="7" t="s">
        <v>9460</v>
      </c>
      <c r="B9288" s="7" t="s">
        <v>63</v>
      </c>
      <c r="C9288" s="11">
        <v>42620</v>
      </c>
      <c r="D9288" s="7" t="s">
        <v>61</v>
      </c>
      <c r="E9288" s="7" t="s">
        <v>64</v>
      </c>
      <c r="F9288">
        <f>IF(IFERROR(VLOOKUP(A9288,官网公开专利!B:B,1,0),0)&lt;&gt;0,1,0)</f>
        <v>1</v>
      </c>
    </row>
    <row r="9289" spans="1:6" x14ac:dyDescent="0.4">
      <c r="A9289" s="7" t="s">
        <v>10267</v>
      </c>
      <c r="B9289" s="7" t="s">
        <v>19774</v>
      </c>
      <c r="C9289" s="11">
        <v>43306</v>
      </c>
      <c r="D9289" s="7" t="s">
        <v>11659</v>
      </c>
      <c r="E9289" s="7" t="s">
        <v>16410</v>
      </c>
      <c r="F9289">
        <f>IF(IFERROR(VLOOKUP(A9289,官网公开专利!B:B,1,0),0)&lt;&gt;0,1,0)</f>
        <v>1</v>
      </c>
    </row>
    <row r="9290" spans="1:6" x14ac:dyDescent="0.4">
      <c r="A9290" s="7" t="s">
        <v>9456</v>
      </c>
      <c r="B9290" s="7" t="s">
        <v>19771</v>
      </c>
      <c r="C9290" s="11">
        <v>42381</v>
      </c>
      <c r="D9290" s="7" t="s">
        <v>12812</v>
      </c>
      <c r="E9290" s="7" t="s">
        <v>19772</v>
      </c>
      <c r="F9290">
        <f>IF(IFERROR(VLOOKUP(A9290,官网公开专利!B:B,1,0),0)&lt;&gt;0,1,0)</f>
        <v>1</v>
      </c>
    </row>
    <row r="9291" spans="1:6" x14ac:dyDescent="0.4">
      <c r="A9291" s="7" t="s">
        <v>9460</v>
      </c>
      <c r="B9291" s="7" t="s">
        <v>19771</v>
      </c>
      <c r="C9291" s="11">
        <v>42381</v>
      </c>
      <c r="D9291" s="7" t="s">
        <v>12812</v>
      </c>
      <c r="E9291" s="7" t="s">
        <v>19773</v>
      </c>
      <c r="F9291">
        <f>IF(IFERROR(VLOOKUP(A9291,官网公开专利!B:B,1,0),0)&lt;&gt;0,1,0)</f>
        <v>1</v>
      </c>
    </row>
    <row r="9292" spans="1:6" x14ac:dyDescent="0.4">
      <c r="A9292" s="7" t="s">
        <v>11421</v>
      </c>
      <c r="B9292" s="7" t="s">
        <v>19767</v>
      </c>
      <c r="C9292" s="11">
        <v>43746</v>
      </c>
      <c r="D9292" s="7" t="s">
        <v>19768</v>
      </c>
      <c r="E9292" s="7" t="s">
        <v>19769</v>
      </c>
      <c r="F9292">
        <f>IF(IFERROR(VLOOKUP(A9292,官网公开专利!B:B,1,0),0)&lt;&gt;0,1,0)</f>
        <v>1</v>
      </c>
    </row>
    <row r="9293" spans="1:6" x14ac:dyDescent="0.4">
      <c r="A9293" s="7" t="s">
        <v>11422</v>
      </c>
      <c r="B9293" s="7" t="s">
        <v>19767</v>
      </c>
      <c r="C9293" s="11">
        <v>43746</v>
      </c>
      <c r="D9293" s="7" t="s">
        <v>19768</v>
      </c>
      <c r="E9293" s="7" t="s">
        <v>19770</v>
      </c>
      <c r="F9293">
        <f>IF(IFERROR(VLOOKUP(A9293,官网公开专利!B:B,1,0),0)&lt;&gt;0,1,0)</f>
        <v>1</v>
      </c>
    </row>
    <row r="9294" spans="1:6" x14ac:dyDescent="0.4">
      <c r="A9294" s="7" t="s">
        <v>10274</v>
      </c>
      <c r="B9294" s="7" t="s">
        <v>19763</v>
      </c>
      <c r="C9294" s="11">
        <v>43306</v>
      </c>
      <c r="D9294" s="7" t="s">
        <v>179</v>
      </c>
      <c r="E9294" s="7" t="s">
        <v>19497</v>
      </c>
      <c r="F9294">
        <f>IF(IFERROR(VLOOKUP(A9294,官网公开专利!B:B,1,0),0)&lt;&gt;0,1,0)</f>
        <v>1</v>
      </c>
    </row>
    <row r="9295" spans="1:6" x14ac:dyDescent="0.4">
      <c r="A9295" s="7" t="s">
        <v>9434</v>
      </c>
      <c r="B9295" s="7" t="s">
        <v>19764</v>
      </c>
      <c r="C9295" s="11">
        <v>43300</v>
      </c>
      <c r="D9295" s="7" t="s">
        <v>11659</v>
      </c>
      <c r="E9295" s="7" t="s">
        <v>19765</v>
      </c>
      <c r="F9295">
        <f>IF(IFERROR(VLOOKUP(A9295,官网公开专利!B:B,1,0),0)&lt;&gt;0,1,0)</f>
        <v>1</v>
      </c>
    </row>
    <row r="9296" spans="1:6" x14ac:dyDescent="0.4">
      <c r="A9296" s="7" t="s">
        <v>9438</v>
      </c>
      <c r="B9296" s="7" t="s">
        <v>19764</v>
      </c>
      <c r="C9296" s="11">
        <v>43300</v>
      </c>
      <c r="D9296" s="7" t="s">
        <v>11659</v>
      </c>
      <c r="E9296" s="7" t="s">
        <v>19766</v>
      </c>
      <c r="F9296">
        <f>IF(IFERROR(VLOOKUP(A9296,官网公开专利!B:B,1,0),0)&lt;&gt;0,1,0)</f>
        <v>1</v>
      </c>
    </row>
    <row r="9297" spans="1:6" x14ac:dyDescent="0.4">
      <c r="A9297" s="7" t="s">
        <v>9440</v>
      </c>
      <c r="B9297" s="7" t="s">
        <v>19764</v>
      </c>
      <c r="C9297" s="11">
        <v>43300</v>
      </c>
      <c r="D9297" s="7" t="s">
        <v>11659</v>
      </c>
      <c r="E9297" s="7" t="s">
        <v>19765</v>
      </c>
      <c r="F9297">
        <f>IF(IFERROR(VLOOKUP(A9297,官网公开专利!B:B,1,0),0)&lt;&gt;0,1,0)</f>
        <v>1</v>
      </c>
    </row>
    <row r="9298" spans="1:6" x14ac:dyDescent="0.4">
      <c r="A9298" s="7" t="s">
        <v>9441</v>
      </c>
      <c r="B9298" s="7" t="s">
        <v>19764</v>
      </c>
      <c r="C9298" s="11">
        <v>43300</v>
      </c>
      <c r="D9298" s="7" t="s">
        <v>11659</v>
      </c>
      <c r="E9298" s="7" t="s">
        <v>19765</v>
      </c>
      <c r="F9298">
        <f>IF(IFERROR(VLOOKUP(A9298,官网公开专利!B:B,1,0),0)&lt;&gt;0,1,0)</f>
        <v>1</v>
      </c>
    </row>
    <row r="9299" spans="1:6" x14ac:dyDescent="0.4">
      <c r="A9299" s="7" t="s">
        <v>9442</v>
      </c>
      <c r="B9299" s="7" t="s">
        <v>19764</v>
      </c>
      <c r="C9299" s="11">
        <v>43300</v>
      </c>
      <c r="D9299" s="7" t="s">
        <v>11659</v>
      </c>
      <c r="E9299" s="7" t="s">
        <v>19765</v>
      </c>
      <c r="F9299">
        <f>IF(IFERROR(VLOOKUP(A9299,官网公开专利!B:B,1,0),0)&lt;&gt;0,1,0)</f>
        <v>1</v>
      </c>
    </row>
    <row r="9300" spans="1:6" x14ac:dyDescent="0.4">
      <c r="A9300" s="7" t="s">
        <v>10353</v>
      </c>
      <c r="B9300" s="7" t="s">
        <v>6783</v>
      </c>
      <c r="C9300" s="11">
        <v>43308</v>
      </c>
      <c r="D9300" s="7" t="s">
        <v>6784</v>
      </c>
      <c r="E9300" s="7" t="s">
        <v>6785</v>
      </c>
      <c r="F9300">
        <f>IF(IFERROR(VLOOKUP(A9300,官网公开专利!B:B,1,0),0)&lt;&gt;0,1,0)</f>
        <v>1</v>
      </c>
    </row>
    <row r="9301" spans="1:6" x14ac:dyDescent="0.4">
      <c r="A9301" s="7" t="s">
        <v>9469</v>
      </c>
      <c r="B9301" s="7" t="s">
        <v>19761</v>
      </c>
      <c r="C9301" s="11">
        <v>42719</v>
      </c>
      <c r="D9301" s="7" t="s">
        <v>105</v>
      </c>
      <c r="E9301" s="7" t="s">
        <v>19762</v>
      </c>
      <c r="F9301">
        <f>IF(IFERROR(VLOOKUP(A9301,官网公开专利!B:B,1,0),0)&lt;&gt;0,1,0)</f>
        <v>1</v>
      </c>
    </row>
    <row r="9302" spans="1:6" x14ac:dyDescent="0.4">
      <c r="A9302" s="7" t="s">
        <v>9470</v>
      </c>
      <c r="B9302" s="7" t="s">
        <v>19761</v>
      </c>
      <c r="C9302" s="11">
        <v>42719</v>
      </c>
      <c r="D9302" s="7" t="s">
        <v>105</v>
      </c>
      <c r="E9302" s="7" t="s">
        <v>19762</v>
      </c>
      <c r="F9302">
        <f>IF(IFERROR(VLOOKUP(A9302,官网公开专利!B:B,1,0),0)&lt;&gt;0,1,0)</f>
        <v>1</v>
      </c>
    </row>
    <row r="9303" spans="1:6" x14ac:dyDescent="0.4">
      <c r="A9303" s="7" t="s">
        <v>5271</v>
      </c>
      <c r="B9303" s="7" t="s">
        <v>3560</v>
      </c>
      <c r="C9303" s="11">
        <v>39868</v>
      </c>
      <c r="D9303" s="7" t="s">
        <v>3561</v>
      </c>
      <c r="E9303" s="7" t="s">
        <v>3562</v>
      </c>
      <c r="F9303">
        <f>IF(IFERROR(VLOOKUP(A9303,官网公开专利!B:B,1,0),0)&lt;&gt;0,1,0)</f>
        <v>1</v>
      </c>
    </row>
    <row r="9304" spans="1:6" x14ac:dyDescent="0.4">
      <c r="A9304" s="7" t="s">
        <v>9792</v>
      </c>
      <c r="B9304" s="7" t="s">
        <v>3560</v>
      </c>
      <c r="C9304" s="11">
        <v>39868</v>
      </c>
      <c r="D9304" s="7" t="s">
        <v>3561</v>
      </c>
      <c r="E9304" s="7" t="s">
        <v>3562</v>
      </c>
      <c r="F9304">
        <f>IF(IFERROR(VLOOKUP(A9304,官网公开专利!B:B,1,0),0)&lt;&gt;0,1,0)</f>
        <v>1</v>
      </c>
    </row>
    <row r="9305" spans="1:6" x14ac:dyDescent="0.4">
      <c r="A9305" s="7" t="s">
        <v>9793</v>
      </c>
      <c r="B9305" s="7" t="s">
        <v>3560</v>
      </c>
      <c r="C9305" s="11">
        <v>39868</v>
      </c>
      <c r="D9305" s="7" t="s">
        <v>3561</v>
      </c>
      <c r="E9305" s="7" t="s">
        <v>3562</v>
      </c>
      <c r="F9305">
        <f>IF(IFERROR(VLOOKUP(A9305,官网公开专利!B:B,1,0),0)&lt;&gt;0,1,0)</f>
        <v>1</v>
      </c>
    </row>
    <row r="9306" spans="1:6" x14ac:dyDescent="0.4">
      <c r="A9306" s="7" t="s">
        <v>9794</v>
      </c>
      <c r="B9306" s="7" t="s">
        <v>3560</v>
      </c>
      <c r="C9306" s="11">
        <v>39868</v>
      </c>
      <c r="D9306" s="7" t="s">
        <v>3561</v>
      </c>
      <c r="E9306" s="7" t="s">
        <v>3562</v>
      </c>
      <c r="F9306">
        <f>IF(IFERROR(VLOOKUP(A9306,官网公开专利!B:B,1,0),0)&lt;&gt;0,1,0)</f>
        <v>1</v>
      </c>
    </row>
    <row r="9307" spans="1:6" x14ac:dyDescent="0.4">
      <c r="A9307" s="7" t="s">
        <v>10274</v>
      </c>
      <c r="B9307" s="7" t="s">
        <v>19756</v>
      </c>
      <c r="C9307" s="11">
        <v>43159</v>
      </c>
      <c r="D9307" s="7" t="s">
        <v>3264</v>
      </c>
      <c r="E9307" s="7" t="s">
        <v>19757</v>
      </c>
      <c r="F9307">
        <f>IF(IFERROR(VLOOKUP(A9307,官网公开专利!B:B,1,0),0)&lt;&gt;0,1,0)</f>
        <v>1</v>
      </c>
    </row>
    <row r="9308" spans="1:6" x14ac:dyDescent="0.4">
      <c r="A9308" s="7" t="s">
        <v>10267</v>
      </c>
      <c r="B9308" s="7" t="s">
        <v>19756</v>
      </c>
      <c r="C9308" s="11">
        <v>43159</v>
      </c>
      <c r="D9308" s="7" t="s">
        <v>3264</v>
      </c>
      <c r="E9308" s="7" t="s">
        <v>19757</v>
      </c>
      <c r="F9308">
        <f>IF(IFERROR(VLOOKUP(A9308,官网公开专利!B:B,1,0),0)&lt;&gt;0,1,0)</f>
        <v>1</v>
      </c>
    </row>
    <row r="9309" spans="1:6" x14ac:dyDescent="0.4">
      <c r="A9309" s="7" t="s">
        <v>10456</v>
      </c>
      <c r="B9309" s="7" t="s">
        <v>19758</v>
      </c>
      <c r="C9309" s="11">
        <v>42780</v>
      </c>
      <c r="D9309" s="7" t="s">
        <v>19759</v>
      </c>
      <c r="E9309" s="7" t="s">
        <v>19760</v>
      </c>
      <c r="F9309">
        <f>IF(IFERROR(VLOOKUP(A9309,官网公开专利!B:B,1,0),0)&lt;&gt;0,1,0)</f>
        <v>1</v>
      </c>
    </row>
    <row r="9310" spans="1:6" x14ac:dyDescent="0.4">
      <c r="A9310" s="7" t="s">
        <v>10460</v>
      </c>
      <c r="B9310" s="7" t="s">
        <v>19758</v>
      </c>
      <c r="C9310" s="11">
        <v>42780</v>
      </c>
      <c r="D9310" s="7" t="s">
        <v>19759</v>
      </c>
      <c r="E9310" s="7" t="s">
        <v>19760</v>
      </c>
      <c r="F9310">
        <f>IF(IFERROR(VLOOKUP(A9310,官网公开专利!B:B,1,0),0)&lt;&gt;0,1,0)</f>
        <v>1</v>
      </c>
    </row>
    <row r="9311" spans="1:6" x14ac:dyDescent="0.4">
      <c r="A9311" s="7" t="s">
        <v>9469</v>
      </c>
      <c r="B9311" s="7" t="s">
        <v>19754</v>
      </c>
      <c r="C9311" s="11">
        <v>42676</v>
      </c>
      <c r="D9311" s="7" t="s">
        <v>12812</v>
      </c>
      <c r="E9311" s="7" t="s">
        <v>19755</v>
      </c>
      <c r="F9311">
        <f>IF(IFERROR(VLOOKUP(A9311,官网公开专利!B:B,1,0),0)&lt;&gt;0,1,0)</f>
        <v>1</v>
      </c>
    </row>
    <row r="9312" spans="1:6" x14ac:dyDescent="0.4">
      <c r="A9312" s="7" t="s">
        <v>9470</v>
      </c>
      <c r="B9312" s="7" t="s">
        <v>19754</v>
      </c>
      <c r="C9312" s="11">
        <v>42676</v>
      </c>
      <c r="D9312" s="7" t="s">
        <v>12812</v>
      </c>
      <c r="E9312" s="7" t="s">
        <v>19755</v>
      </c>
      <c r="F9312">
        <f>IF(IFERROR(VLOOKUP(A9312,官网公开专利!B:B,1,0),0)&lt;&gt;0,1,0)</f>
        <v>1</v>
      </c>
    </row>
    <row r="9313" spans="1:6" x14ac:dyDescent="0.4">
      <c r="A9313" s="7" t="s">
        <v>10456</v>
      </c>
      <c r="B9313" s="7" t="s">
        <v>19752</v>
      </c>
      <c r="C9313" s="11">
        <v>43013</v>
      </c>
      <c r="D9313" s="7" t="s">
        <v>46</v>
      </c>
      <c r="E9313" s="7" t="s">
        <v>19753</v>
      </c>
      <c r="F9313">
        <f>IF(IFERROR(VLOOKUP(A9313,官网公开专利!B:B,1,0),0)&lt;&gt;0,1,0)</f>
        <v>1</v>
      </c>
    </row>
    <row r="9314" spans="1:6" x14ac:dyDescent="0.4">
      <c r="A9314" s="7" t="s">
        <v>10460</v>
      </c>
      <c r="B9314" s="7" t="s">
        <v>19752</v>
      </c>
      <c r="C9314" s="11">
        <v>43013</v>
      </c>
      <c r="D9314" s="7" t="s">
        <v>46</v>
      </c>
      <c r="E9314" s="7" t="s">
        <v>19753</v>
      </c>
      <c r="F9314">
        <f>IF(IFERROR(VLOOKUP(A9314,官网公开专利!B:B,1,0),0)&lt;&gt;0,1,0)</f>
        <v>1</v>
      </c>
    </row>
    <row r="9315" spans="1:6" x14ac:dyDescent="0.4">
      <c r="A9315" s="7" t="s">
        <v>10456</v>
      </c>
      <c r="B9315" s="7" t="s">
        <v>19750</v>
      </c>
      <c r="C9315" s="11">
        <v>42674</v>
      </c>
      <c r="D9315" s="7" t="s">
        <v>18471</v>
      </c>
      <c r="E9315" s="7" t="s">
        <v>18472</v>
      </c>
      <c r="F9315">
        <f>IF(IFERROR(VLOOKUP(A9315,官网公开专利!B:B,1,0),0)&lt;&gt;0,1,0)</f>
        <v>1</v>
      </c>
    </row>
    <row r="9316" spans="1:6" x14ac:dyDescent="0.4">
      <c r="A9316" s="7" t="s">
        <v>11021</v>
      </c>
      <c r="B9316" s="7" t="s">
        <v>19751</v>
      </c>
      <c r="C9316" s="11">
        <v>42336</v>
      </c>
      <c r="D9316" s="7" t="s">
        <v>77</v>
      </c>
      <c r="E9316" s="7" t="s">
        <v>17798</v>
      </c>
      <c r="F9316">
        <f>IF(IFERROR(VLOOKUP(A9316,官网公开专利!B:B,1,0),0)&lt;&gt;0,1,0)</f>
        <v>1</v>
      </c>
    </row>
    <row r="9317" spans="1:6" x14ac:dyDescent="0.4">
      <c r="A9317" s="7" t="s">
        <v>10395</v>
      </c>
      <c r="B9317" s="7" t="s">
        <v>19748</v>
      </c>
      <c r="C9317" s="11">
        <v>43293</v>
      </c>
      <c r="D9317" s="7" t="s">
        <v>6174</v>
      </c>
      <c r="E9317" s="7" t="s">
        <v>19749</v>
      </c>
      <c r="F9317">
        <f>IF(IFERROR(VLOOKUP(A9317,官网公开专利!B:B,1,0),0)&lt;&gt;0,1,0)</f>
        <v>1</v>
      </c>
    </row>
    <row r="9318" spans="1:6" x14ac:dyDescent="0.4">
      <c r="A9318" s="7" t="s">
        <v>10398</v>
      </c>
      <c r="B9318" s="7" t="s">
        <v>19748</v>
      </c>
      <c r="C9318" s="11">
        <v>43293</v>
      </c>
      <c r="D9318" s="7" t="s">
        <v>6174</v>
      </c>
      <c r="E9318" s="7" t="s">
        <v>19749</v>
      </c>
      <c r="F9318">
        <f>IF(IFERROR(VLOOKUP(A9318,官网公开专利!B:B,1,0),0)&lt;&gt;0,1,0)</f>
        <v>1</v>
      </c>
    </row>
    <row r="9319" spans="1:6" x14ac:dyDescent="0.4">
      <c r="A9319" s="7" t="s">
        <v>10399</v>
      </c>
      <c r="B9319" s="7" t="s">
        <v>19748</v>
      </c>
      <c r="C9319" s="11">
        <v>43293</v>
      </c>
      <c r="D9319" s="7" t="s">
        <v>6174</v>
      </c>
      <c r="E9319" s="7" t="s">
        <v>19749</v>
      </c>
      <c r="F9319">
        <f>IF(IFERROR(VLOOKUP(A9319,官网公开专利!B:B,1,0),0)&lt;&gt;0,1,0)</f>
        <v>1</v>
      </c>
    </row>
    <row r="9320" spans="1:6" x14ac:dyDescent="0.4">
      <c r="A9320" s="7" t="s">
        <v>5</v>
      </c>
      <c r="B9320" s="7" t="s">
        <v>89</v>
      </c>
      <c r="C9320" s="11">
        <v>43292</v>
      </c>
      <c r="D9320" s="7" t="s">
        <v>46</v>
      </c>
      <c r="E9320" s="7" t="s">
        <v>90</v>
      </c>
      <c r="F9320">
        <f>IF(IFERROR(VLOOKUP(A9320,官网公开专利!B:B,1,0),0)&lt;&gt;0,1,0)</f>
        <v>1</v>
      </c>
    </row>
    <row r="9321" spans="1:6" x14ac:dyDescent="0.4">
      <c r="A9321" s="7" t="s">
        <v>2826</v>
      </c>
      <c r="B9321" s="7" t="s">
        <v>3008</v>
      </c>
      <c r="C9321" s="11">
        <v>41177</v>
      </c>
      <c r="D9321" s="7" t="s">
        <v>980</v>
      </c>
      <c r="E9321" s="7" t="s">
        <v>3005</v>
      </c>
      <c r="F9321">
        <f>IF(IFERROR(VLOOKUP(A9321,官网公开专利!B:B,1,0),0)&lt;&gt;0,1,0)</f>
        <v>1</v>
      </c>
    </row>
    <row r="9322" spans="1:6" x14ac:dyDescent="0.4">
      <c r="A9322" s="7" t="s">
        <v>9469</v>
      </c>
      <c r="B9322" s="7" t="s">
        <v>3008</v>
      </c>
      <c r="C9322" s="11">
        <v>41177</v>
      </c>
      <c r="D9322" s="7" t="s">
        <v>980</v>
      </c>
      <c r="E9322" s="7" t="s">
        <v>3005</v>
      </c>
      <c r="F9322">
        <f>IF(IFERROR(VLOOKUP(A9322,官网公开专利!B:B,1,0),0)&lt;&gt;0,1,0)</f>
        <v>1</v>
      </c>
    </row>
    <row r="9323" spans="1:6" x14ac:dyDescent="0.4">
      <c r="A9323" s="7" t="s">
        <v>6999</v>
      </c>
      <c r="B9323" s="7" t="s">
        <v>7005</v>
      </c>
      <c r="C9323" s="11">
        <v>43076</v>
      </c>
      <c r="D9323" s="7" t="s">
        <v>7006</v>
      </c>
      <c r="E9323" s="7" t="s">
        <v>7007</v>
      </c>
      <c r="F9323">
        <f>IF(IFERROR(VLOOKUP(A9323,官网公开专利!B:B,1,0),0)&lt;&gt;0,1,0)</f>
        <v>1</v>
      </c>
    </row>
    <row r="9324" spans="1:6" x14ac:dyDescent="0.4">
      <c r="A9324" s="7" t="s">
        <v>11422</v>
      </c>
      <c r="B9324" s="7" t="s">
        <v>19745</v>
      </c>
      <c r="C9324" s="11">
        <v>43285</v>
      </c>
      <c r="D9324" s="7" t="s">
        <v>19746</v>
      </c>
      <c r="E9324" s="7" t="s">
        <v>19747</v>
      </c>
      <c r="F9324">
        <f>IF(IFERROR(VLOOKUP(A9324,官网公开专利!B:B,1,0),0)&lt;&gt;0,1,0)</f>
        <v>1</v>
      </c>
    </row>
    <row r="9325" spans="1:6" x14ac:dyDescent="0.4">
      <c r="A9325" s="7" t="s">
        <v>5271</v>
      </c>
      <c r="B9325" s="7" t="s">
        <v>3714</v>
      </c>
      <c r="C9325" s="11">
        <v>43290</v>
      </c>
      <c r="D9325" s="7" t="s">
        <v>58</v>
      </c>
      <c r="E9325" s="7" t="s">
        <v>3715</v>
      </c>
      <c r="F9325">
        <f>IF(IFERROR(VLOOKUP(A9325,官网公开专利!B:B,1,0),0)&lt;&gt;0,1,0)</f>
        <v>1</v>
      </c>
    </row>
    <row r="9326" spans="1:6" x14ac:dyDescent="0.4">
      <c r="A9326" s="7" t="s">
        <v>9792</v>
      </c>
      <c r="B9326" s="7" t="s">
        <v>3714</v>
      </c>
      <c r="C9326" s="11">
        <v>43290</v>
      </c>
      <c r="D9326" s="7" t="s">
        <v>58</v>
      </c>
      <c r="E9326" s="7" t="s">
        <v>3715</v>
      </c>
      <c r="F9326">
        <f>IF(IFERROR(VLOOKUP(A9326,官网公开专利!B:B,1,0),0)&lt;&gt;0,1,0)</f>
        <v>1</v>
      </c>
    </row>
    <row r="9327" spans="1:6" x14ac:dyDescent="0.4">
      <c r="A9327" s="7" t="s">
        <v>9793</v>
      </c>
      <c r="B9327" s="7" t="s">
        <v>3714</v>
      </c>
      <c r="C9327" s="11">
        <v>43290</v>
      </c>
      <c r="D9327" s="7" t="s">
        <v>58</v>
      </c>
      <c r="E9327" s="7" t="s">
        <v>3715</v>
      </c>
      <c r="F9327">
        <f>IF(IFERROR(VLOOKUP(A9327,官网公开专利!B:B,1,0),0)&lt;&gt;0,1,0)</f>
        <v>1</v>
      </c>
    </row>
    <row r="9328" spans="1:6" x14ac:dyDescent="0.4">
      <c r="A9328" s="7" t="s">
        <v>9794</v>
      </c>
      <c r="B9328" s="7" t="s">
        <v>3714</v>
      </c>
      <c r="C9328" s="11">
        <v>43290</v>
      </c>
      <c r="D9328" s="7" t="s">
        <v>58</v>
      </c>
      <c r="E9328" s="7" t="s">
        <v>19744</v>
      </c>
      <c r="F9328">
        <f>IF(IFERROR(VLOOKUP(A9328,官网公开专利!B:B,1,0),0)&lt;&gt;0,1,0)</f>
        <v>1</v>
      </c>
    </row>
    <row r="9329" spans="1:6" x14ac:dyDescent="0.4">
      <c r="A9329" s="7" t="s">
        <v>14471</v>
      </c>
      <c r="B9329" s="7" t="s">
        <v>19741</v>
      </c>
      <c r="C9329" s="11">
        <v>43283</v>
      </c>
      <c r="D9329" s="7" t="s">
        <v>19742</v>
      </c>
      <c r="E9329" s="7" t="s">
        <v>19743</v>
      </c>
      <c r="F9329">
        <f>IF(IFERROR(VLOOKUP(A9329,官网公开专利!B:B,1,0),0)&lt;&gt;0,1,0)</f>
        <v>1</v>
      </c>
    </row>
    <row r="9330" spans="1:6" x14ac:dyDescent="0.4">
      <c r="A9330" s="7" t="s">
        <v>6999</v>
      </c>
      <c r="B9330" s="7" t="s">
        <v>7002</v>
      </c>
      <c r="C9330" s="11">
        <v>42726</v>
      </c>
      <c r="D9330" s="7" t="s">
        <v>7003</v>
      </c>
      <c r="E9330" s="7" t="s">
        <v>7004</v>
      </c>
      <c r="F9330">
        <f>IF(IFERROR(VLOOKUP(A9330,官网公开专利!B:B,1,0),0)&lt;&gt;0,1,0)</f>
        <v>1</v>
      </c>
    </row>
    <row r="9331" spans="1:6" x14ac:dyDescent="0.4">
      <c r="A9331" s="7" t="s">
        <v>10274</v>
      </c>
      <c r="B9331" s="7" t="s">
        <v>7933</v>
      </c>
      <c r="C9331" s="11">
        <v>42079</v>
      </c>
      <c r="D9331" s="7" t="s">
        <v>3106</v>
      </c>
      <c r="E9331" s="7" t="s">
        <v>3657</v>
      </c>
      <c r="F9331">
        <f>IF(IFERROR(VLOOKUP(A9331,官网公开专利!B:B,1,0),0)&lt;&gt;0,1,0)</f>
        <v>1</v>
      </c>
    </row>
    <row r="9332" spans="1:6" x14ac:dyDescent="0.4">
      <c r="A9332" s="7" t="s">
        <v>10267</v>
      </c>
      <c r="B9332" s="7" t="s">
        <v>7933</v>
      </c>
      <c r="C9332" s="11">
        <v>42079</v>
      </c>
      <c r="D9332" s="7" t="s">
        <v>3106</v>
      </c>
      <c r="E9332" s="7" t="s">
        <v>3657</v>
      </c>
      <c r="F9332">
        <f>IF(IFERROR(VLOOKUP(A9332,官网公开专利!B:B,1,0),0)&lt;&gt;0,1,0)</f>
        <v>1</v>
      </c>
    </row>
    <row r="9333" spans="1:6" x14ac:dyDescent="0.4">
      <c r="A9333" s="7" t="s">
        <v>9440</v>
      </c>
      <c r="B9333" s="7" t="s">
        <v>7933</v>
      </c>
      <c r="C9333" s="11">
        <v>42079</v>
      </c>
      <c r="D9333" s="7" t="s">
        <v>3106</v>
      </c>
      <c r="E9333" s="7" t="s">
        <v>3657</v>
      </c>
      <c r="F9333">
        <f>IF(IFERROR(VLOOKUP(A9333,官网公开专利!B:B,1,0),0)&lt;&gt;0,1,0)</f>
        <v>1</v>
      </c>
    </row>
    <row r="9334" spans="1:6" x14ac:dyDescent="0.4">
      <c r="A9334" s="7" t="s">
        <v>10567</v>
      </c>
      <c r="B9334" s="7" t="s">
        <v>1957</v>
      </c>
      <c r="C9334" s="11">
        <v>43280</v>
      </c>
      <c r="D9334" s="7" t="s">
        <v>692</v>
      </c>
      <c r="E9334" s="7" t="s">
        <v>1958</v>
      </c>
      <c r="F9334">
        <f>IF(IFERROR(VLOOKUP(A9334,官网公开专利!B:B,1,0),0)&lt;&gt;0,1,0)</f>
        <v>1</v>
      </c>
    </row>
    <row r="9335" spans="1:6" x14ac:dyDescent="0.4">
      <c r="A9335" s="7" t="s">
        <v>10092</v>
      </c>
      <c r="B9335" s="7" t="s">
        <v>19738</v>
      </c>
      <c r="C9335" s="11">
        <v>42093</v>
      </c>
      <c r="D9335" s="7" t="s">
        <v>19739</v>
      </c>
      <c r="E9335" s="7" t="s">
        <v>19740</v>
      </c>
      <c r="F9335">
        <f>IF(IFERROR(VLOOKUP(A9335,官网公开专利!B:B,1,0),0)&lt;&gt;0,1,0)</f>
        <v>1</v>
      </c>
    </row>
    <row r="9336" spans="1:6" x14ac:dyDescent="0.4">
      <c r="A9336" s="7" t="s">
        <v>10096</v>
      </c>
      <c r="B9336" s="7" t="s">
        <v>19738</v>
      </c>
      <c r="C9336" s="11">
        <v>42093</v>
      </c>
      <c r="D9336" s="7" t="s">
        <v>19739</v>
      </c>
      <c r="E9336" s="7" t="s">
        <v>19740</v>
      </c>
      <c r="F9336">
        <f>IF(IFERROR(VLOOKUP(A9336,官网公开专利!B:B,1,0),0)&lt;&gt;0,1,0)</f>
        <v>1</v>
      </c>
    </row>
    <row r="9337" spans="1:6" x14ac:dyDescent="0.4">
      <c r="A9337" s="7" t="s">
        <v>10180</v>
      </c>
      <c r="B9337" s="7" t="s">
        <v>8596</v>
      </c>
      <c r="C9337" s="11">
        <v>42880</v>
      </c>
      <c r="D9337" s="7" t="s">
        <v>8597</v>
      </c>
      <c r="E9337" s="7" t="s">
        <v>8598</v>
      </c>
      <c r="F9337">
        <f>IF(IFERROR(VLOOKUP(A9337,官网公开专利!B:B,1,0),0)&lt;&gt;0,1,0)</f>
        <v>1</v>
      </c>
    </row>
    <row r="9338" spans="1:6" x14ac:dyDescent="0.4">
      <c r="A9338" s="7" t="s">
        <v>2150</v>
      </c>
      <c r="B9338" s="7" t="s">
        <v>2226</v>
      </c>
      <c r="C9338" s="11">
        <v>43258</v>
      </c>
      <c r="D9338" s="7" t="s">
        <v>2227</v>
      </c>
      <c r="E9338" s="7" t="s">
        <v>2228</v>
      </c>
      <c r="F9338">
        <f>IF(IFERROR(VLOOKUP(A9338,官网公开专利!B:B,1,0),0)&lt;&gt;0,1,0)</f>
        <v>1</v>
      </c>
    </row>
    <row r="9339" spans="1:6" x14ac:dyDescent="0.4">
      <c r="A9339" s="7" t="s">
        <v>11021</v>
      </c>
      <c r="B9339" s="7" t="s">
        <v>2226</v>
      </c>
      <c r="C9339" s="11">
        <v>43258</v>
      </c>
      <c r="D9339" s="7" t="s">
        <v>2227</v>
      </c>
      <c r="E9339" s="7" t="s">
        <v>2228</v>
      </c>
      <c r="F9339">
        <f>IF(IFERROR(VLOOKUP(A9339,官网公开专利!B:B,1,0),0)&lt;&gt;0,1,0)</f>
        <v>1</v>
      </c>
    </row>
    <row r="9340" spans="1:6" x14ac:dyDescent="0.4">
      <c r="A9340" s="7" t="s">
        <v>11022</v>
      </c>
      <c r="B9340" s="7" t="s">
        <v>2226</v>
      </c>
      <c r="C9340" s="11">
        <v>43258</v>
      </c>
      <c r="D9340" s="7" t="s">
        <v>2227</v>
      </c>
      <c r="E9340" s="7" t="s">
        <v>2228</v>
      </c>
      <c r="F9340">
        <f>IF(IFERROR(VLOOKUP(A9340,官网公开专利!B:B,1,0),0)&lt;&gt;0,1,0)</f>
        <v>1</v>
      </c>
    </row>
    <row r="9341" spans="1:6" x14ac:dyDescent="0.4">
      <c r="A9341" s="7" t="s">
        <v>10030</v>
      </c>
      <c r="B9341" s="7" t="s">
        <v>6331</v>
      </c>
      <c r="C9341" s="11">
        <v>42397</v>
      </c>
      <c r="D9341" s="7" t="s">
        <v>12812</v>
      </c>
      <c r="E9341" s="7" t="s">
        <v>6332</v>
      </c>
      <c r="F9341">
        <f>IF(IFERROR(VLOOKUP(A9341,官网公开专利!B:B,1,0),0)&lt;&gt;0,1,0)</f>
        <v>1</v>
      </c>
    </row>
    <row r="9342" spans="1:6" x14ac:dyDescent="0.4">
      <c r="A9342" s="7" t="s">
        <v>9489</v>
      </c>
      <c r="B9342" s="7" t="s">
        <v>6331</v>
      </c>
      <c r="C9342" s="11">
        <v>42397</v>
      </c>
      <c r="D9342" s="7" t="s">
        <v>12812</v>
      </c>
      <c r="E9342" s="7" t="s">
        <v>6332</v>
      </c>
      <c r="F9342">
        <f>IF(IFERROR(VLOOKUP(A9342,官网公开专利!B:B,1,0),0)&lt;&gt;0,1,0)</f>
        <v>1</v>
      </c>
    </row>
    <row r="9343" spans="1:6" x14ac:dyDescent="0.4">
      <c r="A9343" s="7" t="s">
        <v>9490</v>
      </c>
      <c r="B9343" s="7" t="s">
        <v>6331</v>
      </c>
      <c r="C9343" s="11">
        <v>42397</v>
      </c>
      <c r="D9343" s="7" t="s">
        <v>12812</v>
      </c>
      <c r="E9343" s="7" t="s">
        <v>6332</v>
      </c>
      <c r="F9343">
        <f>IF(IFERROR(VLOOKUP(A9343,官网公开专利!B:B,1,0),0)&lt;&gt;0,1,0)</f>
        <v>1</v>
      </c>
    </row>
    <row r="9344" spans="1:6" x14ac:dyDescent="0.4">
      <c r="A9344" s="7" t="s">
        <v>9491</v>
      </c>
      <c r="B9344" s="7" t="s">
        <v>6331</v>
      </c>
      <c r="C9344" s="11">
        <v>42397</v>
      </c>
      <c r="D9344" s="7" t="s">
        <v>12812</v>
      </c>
      <c r="E9344" s="7" t="s">
        <v>6332</v>
      </c>
      <c r="F9344">
        <f>IF(IFERROR(VLOOKUP(A9344,官网公开专利!B:B,1,0),0)&lt;&gt;0,1,0)</f>
        <v>1</v>
      </c>
    </row>
    <row r="9345" spans="1:6" x14ac:dyDescent="0.4">
      <c r="A9345" s="7" t="s">
        <v>16742</v>
      </c>
      <c r="B9345" s="7" t="s">
        <v>19735</v>
      </c>
      <c r="C9345" s="11">
        <v>43174</v>
      </c>
      <c r="D9345" s="7" t="s">
        <v>18004</v>
      </c>
      <c r="E9345" s="7" t="s">
        <v>19736</v>
      </c>
      <c r="F9345">
        <f>IF(IFERROR(VLOOKUP(A9345,官网公开专利!B:B,1,0),0)&lt;&gt;0,1,0)</f>
        <v>1</v>
      </c>
    </row>
    <row r="9346" spans="1:6" x14ac:dyDescent="0.4">
      <c r="A9346" s="7" t="s">
        <v>8772</v>
      </c>
      <c r="B9346" s="7" t="s">
        <v>8818</v>
      </c>
      <c r="C9346" s="11">
        <v>43112</v>
      </c>
      <c r="D9346" s="7" t="s">
        <v>8819</v>
      </c>
      <c r="E9346" s="7" t="s">
        <v>8820</v>
      </c>
      <c r="F9346">
        <f>IF(IFERROR(VLOOKUP(A9346,官网公开专利!B:B,1,0),0)&lt;&gt;0,1,0)</f>
        <v>1</v>
      </c>
    </row>
    <row r="9347" spans="1:6" x14ac:dyDescent="0.4">
      <c r="A9347" s="7" t="s">
        <v>10325</v>
      </c>
      <c r="B9347" s="7" t="s">
        <v>19733</v>
      </c>
      <c r="C9347" s="11">
        <v>43356</v>
      </c>
      <c r="D9347" s="7" t="s">
        <v>93</v>
      </c>
      <c r="E9347" s="7" t="s">
        <v>19734</v>
      </c>
      <c r="F9347">
        <f>IF(IFERROR(VLOOKUP(A9347,官网公开专利!B:B,1,0),0)&lt;&gt;0,1,0)</f>
        <v>1</v>
      </c>
    </row>
    <row r="9348" spans="1:6" x14ac:dyDescent="0.4">
      <c r="A9348" s="7" t="s">
        <v>10087</v>
      </c>
      <c r="B9348" s="7" t="s">
        <v>19733</v>
      </c>
      <c r="C9348" s="11">
        <v>43356</v>
      </c>
      <c r="D9348" s="7" t="s">
        <v>93</v>
      </c>
      <c r="E9348" s="7" t="s">
        <v>19734</v>
      </c>
      <c r="F9348">
        <f>IF(IFERROR(VLOOKUP(A9348,官网公开专利!B:B,1,0),0)&lt;&gt;0,1,0)</f>
        <v>1</v>
      </c>
    </row>
    <row r="9349" spans="1:6" x14ac:dyDescent="0.4">
      <c r="A9349" s="7" t="s">
        <v>10090</v>
      </c>
      <c r="B9349" s="7" t="s">
        <v>19733</v>
      </c>
      <c r="C9349" s="11">
        <v>43356</v>
      </c>
      <c r="D9349" s="7" t="s">
        <v>93</v>
      </c>
      <c r="E9349" s="7" t="s">
        <v>19734</v>
      </c>
      <c r="F9349">
        <f>IF(IFERROR(VLOOKUP(A9349,官网公开专利!B:B,1,0),0)&lt;&gt;0,1,0)</f>
        <v>1</v>
      </c>
    </row>
    <row r="9350" spans="1:6" x14ac:dyDescent="0.4">
      <c r="A9350" s="7" t="s">
        <v>10478</v>
      </c>
      <c r="B9350" s="7" t="s">
        <v>19737</v>
      </c>
      <c r="C9350" s="11">
        <v>42867</v>
      </c>
      <c r="D9350" s="7" t="s">
        <v>3685</v>
      </c>
      <c r="E9350" s="7" t="s">
        <v>3686</v>
      </c>
      <c r="F9350">
        <f>IF(IFERROR(VLOOKUP(A9350,官网公开专利!B:B,1,0),0)&lt;&gt;0,1,0)</f>
        <v>1</v>
      </c>
    </row>
    <row r="9351" spans="1:6" x14ac:dyDescent="0.4">
      <c r="A9351" s="7" t="s">
        <v>9800</v>
      </c>
      <c r="B9351" s="7" t="s">
        <v>19730</v>
      </c>
      <c r="C9351" s="11">
        <v>43756</v>
      </c>
      <c r="D9351" s="7" t="s">
        <v>19731</v>
      </c>
      <c r="E9351" s="7" t="s">
        <v>19732</v>
      </c>
      <c r="F9351">
        <f>IF(IFERROR(VLOOKUP(A9351,官网公开专利!B:B,1,0),0)&lt;&gt;0,1,0)</f>
        <v>1</v>
      </c>
    </row>
    <row r="9352" spans="1:6" x14ac:dyDescent="0.4">
      <c r="A9352" s="7" t="s">
        <v>9490</v>
      </c>
      <c r="B9352" s="7" t="s">
        <v>19729</v>
      </c>
      <c r="C9352" s="11">
        <v>42481</v>
      </c>
      <c r="D9352" s="7" t="s">
        <v>82</v>
      </c>
      <c r="E9352" s="7" t="s">
        <v>1690</v>
      </c>
      <c r="F9352">
        <f>IF(IFERROR(VLOOKUP(A9352,官网公开专利!B:B,1,0),0)&lt;&gt;0,1,0)</f>
        <v>1</v>
      </c>
    </row>
    <row r="9353" spans="1:6" x14ac:dyDescent="0.4">
      <c r="A9353" s="7" t="s">
        <v>9885</v>
      </c>
      <c r="B9353" s="7" t="s">
        <v>19729</v>
      </c>
      <c r="C9353" s="11">
        <v>42481</v>
      </c>
      <c r="D9353" s="7" t="s">
        <v>82</v>
      </c>
      <c r="E9353" s="7" t="s">
        <v>1690</v>
      </c>
      <c r="F9353">
        <f>IF(IFERROR(VLOOKUP(A9353,官网公开专利!B:B,1,0),0)&lt;&gt;0,1,0)</f>
        <v>1</v>
      </c>
    </row>
    <row r="9354" spans="1:6" x14ac:dyDescent="0.4">
      <c r="A9354" s="7" t="s">
        <v>9471</v>
      </c>
      <c r="B9354" s="7" t="s">
        <v>19723</v>
      </c>
      <c r="C9354" s="11">
        <v>43272</v>
      </c>
      <c r="D9354" s="7" t="s">
        <v>19724</v>
      </c>
      <c r="E9354" s="7" t="s">
        <v>19725</v>
      </c>
      <c r="F9354">
        <f>IF(IFERROR(VLOOKUP(A9354,官网公开专利!B:B,1,0),0)&lt;&gt;0,1,0)</f>
        <v>1</v>
      </c>
    </row>
    <row r="9355" spans="1:6" x14ac:dyDescent="0.4">
      <c r="A9355" s="7" t="s">
        <v>9476</v>
      </c>
      <c r="B9355" s="7" t="s">
        <v>19723</v>
      </c>
      <c r="C9355" s="11">
        <v>43272</v>
      </c>
      <c r="D9355" s="7" t="s">
        <v>19724</v>
      </c>
      <c r="E9355" s="7" t="s">
        <v>19725</v>
      </c>
      <c r="F9355">
        <f>IF(IFERROR(VLOOKUP(A9355,官网公开专利!B:B,1,0),0)&lt;&gt;0,1,0)</f>
        <v>1</v>
      </c>
    </row>
    <row r="9356" spans="1:6" x14ac:dyDescent="0.4">
      <c r="A9356" s="7" t="s">
        <v>10030</v>
      </c>
      <c r="B9356" s="7" t="s">
        <v>6528</v>
      </c>
      <c r="C9356" s="11">
        <v>43272</v>
      </c>
      <c r="D9356" s="7" t="s">
        <v>58</v>
      </c>
      <c r="E9356" s="7" t="s">
        <v>6529</v>
      </c>
      <c r="F9356">
        <f>IF(IFERROR(VLOOKUP(A9356,官网公开专利!B:B,1,0),0)&lt;&gt;0,1,0)</f>
        <v>1</v>
      </c>
    </row>
    <row r="9357" spans="1:6" x14ac:dyDescent="0.4">
      <c r="A9357" s="7" t="s">
        <v>9434</v>
      </c>
      <c r="B9357" s="7" t="s">
        <v>19726</v>
      </c>
      <c r="C9357" s="11">
        <v>43266</v>
      </c>
      <c r="D9357" s="7" t="s">
        <v>11659</v>
      </c>
      <c r="E9357" s="7" t="s">
        <v>3253</v>
      </c>
      <c r="F9357">
        <f>IF(IFERROR(VLOOKUP(A9357,官网公开专利!B:B,1,0),0)&lt;&gt;0,1,0)</f>
        <v>1</v>
      </c>
    </row>
    <row r="9358" spans="1:6" x14ac:dyDescent="0.4">
      <c r="A9358" s="7" t="s">
        <v>9438</v>
      </c>
      <c r="B9358" s="7" t="s">
        <v>19726</v>
      </c>
      <c r="C9358" s="11">
        <v>43266</v>
      </c>
      <c r="D9358" s="7" t="s">
        <v>11659</v>
      </c>
      <c r="E9358" s="7" t="s">
        <v>19727</v>
      </c>
      <c r="F9358">
        <f>IF(IFERROR(VLOOKUP(A9358,官网公开专利!B:B,1,0),0)&lt;&gt;0,1,0)</f>
        <v>1</v>
      </c>
    </row>
    <row r="9359" spans="1:6" x14ac:dyDescent="0.4">
      <c r="A9359" s="7" t="s">
        <v>9440</v>
      </c>
      <c r="B9359" s="7" t="s">
        <v>19726</v>
      </c>
      <c r="C9359" s="11">
        <v>43266</v>
      </c>
      <c r="D9359" s="7" t="s">
        <v>11659</v>
      </c>
      <c r="E9359" s="7" t="s">
        <v>3253</v>
      </c>
      <c r="F9359">
        <f>IF(IFERROR(VLOOKUP(A9359,官网公开专利!B:B,1,0),0)&lt;&gt;0,1,0)</f>
        <v>1</v>
      </c>
    </row>
    <row r="9360" spans="1:6" x14ac:dyDescent="0.4">
      <c r="A9360" s="7" t="s">
        <v>9442</v>
      </c>
      <c r="B9360" s="7" t="s">
        <v>19726</v>
      </c>
      <c r="C9360" s="11">
        <v>43266</v>
      </c>
      <c r="D9360" s="7" t="s">
        <v>11659</v>
      </c>
      <c r="E9360" s="7" t="s">
        <v>3253</v>
      </c>
      <c r="F9360">
        <f>IF(IFERROR(VLOOKUP(A9360,官网公开专利!B:B,1,0),0)&lt;&gt;0,1,0)</f>
        <v>1</v>
      </c>
    </row>
    <row r="9361" spans="1:6" x14ac:dyDescent="0.4">
      <c r="A9361" s="7" t="s">
        <v>9470</v>
      </c>
      <c r="B9361" s="7" t="s">
        <v>19728</v>
      </c>
      <c r="C9361" s="11">
        <v>43266</v>
      </c>
      <c r="D9361" s="7" t="s">
        <v>11659</v>
      </c>
      <c r="E9361" s="7" t="s">
        <v>2882</v>
      </c>
      <c r="F9361">
        <f>IF(IFERROR(VLOOKUP(A9361,官网公开专利!B:B,1,0),0)&lt;&gt;0,1,0)</f>
        <v>1</v>
      </c>
    </row>
    <row r="9362" spans="1:6" x14ac:dyDescent="0.4">
      <c r="A9362" s="7" t="s">
        <v>9905</v>
      </c>
      <c r="B9362" s="7" t="s">
        <v>4759</v>
      </c>
      <c r="C9362" s="11">
        <v>42747</v>
      </c>
      <c r="D9362" s="7" t="s">
        <v>43</v>
      </c>
      <c r="E9362" s="7" t="s">
        <v>27</v>
      </c>
      <c r="F9362">
        <f>IF(IFERROR(VLOOKUP(A9362,官网公开专利!B:B,1,0),0)&lt;&gt;0,1,0)</f>
        <v>1</v>
      </c>
    </row>
    <row r="9363" spans="1:6" x14ac:dyDescent="0.4">
      <c r="A9363" s="7" t="s">
        <v>9906</v>
      </c>
      <c r="B9363" s="7" t="s">
        <v>4759</v>
      </c>
      <c r="C9363" s="11">
        <v>42747</v>
      </c>
      <c r="D9363" s="7" t="s">
        <v>43</v>
      </c>
      <c r="E9363" s="7" t="s">
        <v>19722</v>
      </c>
      <c r="F9363">
        <f>IF(IFERROR(VLOOKUP(A9363,官网公开专利!B:B,1,0),0)&lt;&gt;0,1,0)</f>
        <v>1</v>
      </c>
    </row>
    <row r="9364" spans="1:6" x14ac:dyDescent="0.4">
      <c r="A9364" s="7" t="s">
        <v>9907</v>
      </c>
      <c r="B9364" s="7" t="s">
        <v>4759</v>
      </c>
      <c r="C9364" s="11">
        <v>42747</v>
      </c>
      <c r="D9364" s="7" t="s">
        <v>43</v>
      </c>
      <c r="E9364" s="7" t="s">
        <v>27</v>
      </c>
      <c r="F9364">
        <f>IF(IFERROR(VLOOKUP(A9364,官网公开专利!B:B,1,0),0)&lt;&gt;0,1,0)</f>
        <v>1</v>
      </c>
    </row>
    <row r="9365" spans="1:6" x14ac:dyDescent="0.4">
      <c r="A9365" s="7" t="s">
        <v>9908</v>
      </c>
      <c r="B9365" s="7" t="s">
        <v>4759</v>
      </c>
      <c r="C9365" s="11">
        <v>42747</v>
      </c>
      <c r="D9365" s="7" t="s">
        <v>43</v>
      </c>
      <c r="E9365" s="7" t="s">
        <v>27</v>
      </c>
      <c r="F9365">
        <f>IF(IFERROR(VLOOKUP(A9365,官网公开专利!B:B,1,0),0)&lt;&gt;0,1,0)</f>
        <v>1</v>
      </c>
    </row>
    <row r="9366" spans="1:6" x14ac:dyDescent="0.4">
      <c r="A9366" s="7" t="s">
        <v>5271</v>
      </c>
      <c r="B9366" s="7" t="s">
        <v>3709</v>
      </c>
      <c r="C9366" s="11">
        <v>43276</v>
      </c>
      <c r="D9366" s="7"/>
      <c r="E9366" s="7" t="s">
        <v>3710</v>
      </c>
      <c r="F9366">
        <f>IF(IFERROR(VLOOKUP(A9366,官网公开专利!B:B,1,0),0)&lt;&gt;0,1,0)</f>
        <v>1</v>
      </c>
    </row>
    <row r="9367" spans="1:6" x14ac:dyDescent="0.4">
      <c r="A9367" s="7" t="s">
        <v>9792</v>
      </c>
      <c r="B9367" s="7" t="s">
        <v>3709</v>
      </c>
      <c r="C9367" s="11">
        <v>43276</v>
      </c>
      <c r="D9367" s="7"/>
      <c r="E9367" s="7" t="s">
        <v>3710</v>
      </c>
      <c r="F9367">
        <f>IF(IFERROR(VLOOKUP(A9367,官网公开专利!B:B,1,0),0)&lt;&gt;0,1,0)</f>
        <v>1</v>
      </c>
    </row>
    <row r="9368" spans="1:6" x14ac:dyDescent="0.4">
      <c r="A9368" s="7" t="s">
        <v>9793</v>
      </c>
      <c r="B9368" s="7" t="s">
        <v>3709</v>
      </c>
      <c r="C9368" s="11">
        <v>43276</v>
      </c>
      <c r="D9368" s="7"/>
      <c r="E9368" s="7" t="s">
        <v>3710</v>
      </c>
      <c r="F9368">
        <f>IF(IFERROR(VLOOKUP(A9368,官网公开专利!B:B,1,0),0)&lt;&gt;0,1,0)</f>
        <v>1</v>
      </c>
    </row>
    <row r="9369" spans="1:6" x14ac:dyDescent="0.4">
      <c r="A9369" s="7" t="s">
        <v>9794</v>
      </c>
      <c r="B9369" s="7" t="s">
        <v>3709</v>
      </c>
      <c r="C9369" s="11">
        <v>43276</v>
      </c>
      <c r="D9369" s="7"/>
      <c r="E9369" s="7" t="s">
        <v>19721</v>
      </c>
      <c r="F9369">
        <f>IF(IFERROR(VLOOKUP(A9369,官网公开专利!B:B,1,0),0)&lt;&gt;0,1,0)</f>
        <v>1</v>
      </c>
    </row>
    <row r="9370" spans="1:6" x14ac:dyDescent="0.4">
      <c r="A9370" s="7" t="s">
        <v>9469</v>
      </c>
      <c r="B9370" s="7" t="s">
        <v>2878</v>
      </c>
      <c r="C9370" s="11">
        <v>43052</v>
      </c>
      <c r="D9370" s="7" t="s">
        <v>2879</v>
      </c>
      <c r="E9370" s="7" t="s">
        <v>2880</v>
      </c>
      <c r="F9370">
        <f>IF(IFERROR(VLOOKUP(A9370,官网公开专利!B:B,1,0),0)&lt;&gt;0,1,0)</f>
        <v>1</v>
      </c>
    </row>
    <row r="9371" spans="1:6" x14ac:dyDescent="0.4">
      <c r="A9371" s="7" t="s">
        <v>9470</v>
      </c>
      <c r="B9371" s="7" t="s">
        <v>2878</v>
      </c>
      <c r="C9371" s="11">
        <v>43052</v>
      </c>
      <c r="D9371" s="7" t="s">
        <v>2879</v>
      </c>
      <c r="E9371" s="7" t="s">
        <v>2880</v>
      </c>
      <c r="F9371">
        <f>IF(IFERROR(VLOOKUP(A9371,官网公开专利!B:B,1,0),0)&lt;&gt;0,1,0)</f>
        <v>1</v>
      </c>
    </row>
    <row r="9372" spans="1:6" x14ac:dyDescent="0.4">
      <c r="A9372" s="7" t="s">
        <v>9513</v>
      </c>
      <c r="B9372" s="7" t="s">
        <v>6899</v>
      </c>
      <c r="C9372" s="11">
        <v>42509</v>
      </c>
      <c r="D9372" s="7" t="s">
        <v>6900</v>
      </c>
      <c r="E9372" s="7" t="s">
        <v>6901</v>
      </c>
      <c r="F9372">
        <f>IF(IFERROR(VLOOKUP(A9372,官网公开专利!B:B,1,0),0)&lt;&gt;0,1,0)</f>
        <v>1</v>
      </c>
    </row>
    <row r="9373" spans="1:6" x14ac:dyDescent="0.4">
      <c r="A9373" s="7" t="s">
        <v>10053</v>
      </c>
      <c r="B9373" s="7" t="s">
        <v>6899</v>
      </c>
      <c r="C9373" s="11">
        <v>42509</v>
      </c>
      <c r="D9373" s="7" t="s">
        <v>6900</v>
      </c>
      <c r="E9373" s="7" t="s">
        <v>6901</v>
      </c>
      <c r="F9373">
        <f>IF(IFERROR(VLOOKUP(A9373,官网公开专利!B:B,1,0),0)&lt;&gt;0,1,0)</f>
        <v>1</v>
      </c>
    </row>
    <row r="9374" spans="1:6" x14ac:dyDescent="0.4">
      <c r="A9374" s="7" t="s">
        <v>10274</v>
      </c>
      <c r="B9374" s="7" t="s">
        <v>19720</v>
      </c>
      <c r="C9374" s="11">
        <v>42250</v>
      </c>
      <c r="D9374" s="7" t="s">
        <v>93</v>
      </c>
      <c r="E9374" s="7" t="s">
        <v>2444</v>
      </c>
      <c r="F9374">
        <f>IF(IFERROR(VLOOKUP(A9374,官网公开专利!B:B,1,0),0)&lt;&gt;0,1,0)</f>
        <v>1</v>
      </c>
    </row>
    <row r="9375" spans="1:6" x14ac:dyDescent="0.4">
      <c r="A9375" s="7" t="s">
        <v>9489</v>
      </c>
      <c r="B9375" s="7" t="s">
        <v>19714</v>
      </c>
      <c r="C9375" s="11">
        <v>43272</v>
      </c>
      <c r="D9375" s="7" t="s">
        <v>58</v>
      </c>
      <c r="E9375" s="7" t="s">
        <v>19715</v>
      </c>
      <c r="F9375">
        <f>IF(IFERROR(VLOOKUP(A9375,官网公开专利!B:B,1,0),0)&lt;&gt;0,1,0)</f>
        <v>1</v>
      </c>
    </row>
    <row r="9376" spans="1:6" x14ac:dyDescent="0.4">
      <c r="A9376" s="7" t="s">
        <v>9490</v>
      </c>
      <c r="B9376" s="7" t="s">
        <v>19714</v>
      </c>
      <c r="C9376" s="11">
        <v>43272</v>
      </c>
      <c r="D9376" s="7" t="s">
        <v>58</v>
      </c>
      <c r="E9376" s="7" t="s">
        <v>19715</v>
      </c>
      <c r="F9376">
        <f>IF(IFERROR(VLOOKUP(A9376,官网公开专利!B:B,1,0),0)&lt;&gt;0,1,0)</f>
        <v>1</v>
      </c>
    </row>
    <row r="9377" spans="1:6" x14ac:dyDescent="0.4">
      <c r="A9377" s="7" t="s">
        <v>9491</v>
      </c>
      <c r="B9377" s="7" t="s">
        <v>19714</v>
      </c>
      <c r="C9377" s="11">
        <v>43272</v>
      </c>
      <c r="D9377" s="7" t="s">
        <v>58</v>
      </c>
      <c r="E9377" s="7" t="s">
        <v>19715</v>
      </c>
      <c r="F9377">
        <f>IF(IFERROR(VLOOKUP(A9377,官网公开专利!B:B,1,0),0)&lt;&gt;0,1,0)</f>
        <v>1</v>
      </c>
    </row>
    <row r="9378" spans="1:6" x14ac:dyDescent="0.4">
      <c r="A9378" s="7" t="s">
        <v>9456</v>
      </c>
      <c r="B9378" s="7" t="s">
        <v>19712</v>
      </c>
      <c r="C9378" s="11">
        <v>43272</v>
      </c>
      <c r="D9378" s="7" t="s">
        <v>108</v>
      </c>
      <c r="E9378" s="7" t="s">
        <v>19713</v>
      </c>
      <c r="F9378">
        <f>IF(IFERROR(VLOOKUP(A9378,官网公开专利!B:B,1,0),0)&lt;&gt;0,1,0)</f>
        <v>1</v>
      </c>
    </row>
    <row r="9379" spans="1:6" x14ac:dyDescent="0.4">
      <c r="A9379" s="7" t="s">
        <v>9460</v>
      </c>
      <c r="B9379" s="7" t="s">
        <v>19712</v>
      </c>
      <c r="C9379" s="11">
        <v>43272</v>
      </c>
      <c r="D9379" s="7" t="s">
        <v>108</v>
      </c>
      <c r="E9379" s="7" t="s">
        <v>19719</v>
      </c>
      <c r="F9379">
        <f>IF(IFERROR(VLOOKUP(A9379,官网公开专利!B:B,1,0),0)&lt;&gt;0,1,0)</f>
        <v>1</v>
      </c>
    </row>
    <row r="9380" spans="1:6" x14ac:dyDescent="0.4">
      <c r="A9380" s="7" t="s">
        <v>9456</v>
      </c>
      <c r="B9380" s="7" t="s">
        <v>19710</v>
      </c>
      <c r="C9380" s="11">
        <v>43272</v>
      </c>
      <c r="D9380" s="7" t="s">
        <v>108</v>
      </c>
      <c r="E9380" s="7" t="s">
        <v>19711</v>
      </c>
      <c r="F9380">
        <f>IF(IFERROR(VLOOKUP(A9380,官网公开专利!B:B,1,0),0)&lt;&gt;0,1,0)</f>
        <v>1</v>
      </c>
    </row>
    <row r="9381" spans="1:6" x14ac:dyDescent="0.4">
      <c r="A9381" s="7" t="s">
        <v>9460</v>
      </c>
      <c r="B9381" s="7" t="s">
        <v>19710</v>
      </c>
      <c r="C9381" s="11">
        <v>43272</v>
      </c>
      <c r="D9381" s="7" t="s">
        <v>108</v>
      </c>
      <c r="E9381" s="7" t="s">
        <v>19718</v>
      </c>
      <c r="F9381">
        <f>IF(IFERROR(VLOOKUP(A9381,官网公开专利!B:B,1,0),0)&lt;&gt;0,1,0)</f>
        <v>1</v>
      </c>
    </row>
    <row r="9382" spans="1:6" x14ac:dyDescent="0.4">
      <c r="A9382" s="7" t="s">
        <v>9883</v>
      </c>
      <c r="B9382" s="7" t="s">
        <v>19716</v>
      </c>
      <c r="C9382" s="11">
        <v>43272</v>
      </c>
      <c r="D9382" s="7" t="s">
        <v>108</v>
      </c>
      <c r="E9382" s="7" t="s">
        <v>19717</v>
      </c>
      <c r="F9382">
        <f>IF(IFERROR(VLOOKUP(A9382,官网公开专利!B:B,1,0),0)&lt;&gt;0,1,0)</f>
        <v>1</v>
      </c>
    </row>
    <row r="9383" spans="1:6" x14ac:dyDescent="0.4">
      <c r="A9383" s="7" t="s">
        <v>9884</v>
      </c>
      <c r="B9383" s="7" t="s">
        <v>19716</v>
      </c>
      <c r="C9383" s="11">
        <v>43272</v>
      </c>
      <c r="D9383" s="7" t="s">
        <v>108</v>
      </c>
      <c r="E9383" s="7" t="s">
        <v>19717</v>
      </c>
      <c r="F9383">
        <f>IF(IFERROR(VLOOKUP(A9383,官网公开专利!B:B,1,0),0)&lt;&gt;0,1,0)</f>
        <v>1</v>
      </c>
    </row>
    <row r="9384" spans="1:6" x14ac:dyDescent="0.4">
      <c r="A9384" s="7" t="s">
        <v>8540</v>
      </c>
      <c r="B9384" s="7" t="s">
        <v>8548</v>
      </c>
      <c r="C9384" s="11">
        <v>42356</v>
      </c>
      <c r="D9384" s="7" t="s">
        <v>692</v>
      </c>
      <c r="E9384" s="7" t="s">
        <v>8549</v>
      </c>
      <c r="F9384">
        <f>IF(IFERROR(VLOOKUP(A9384,官网公开专利!B:B,1,0),0)&lt;&gt;0,1,0)</f>
        <v>1</v>
      </c>
    </row>
    <row r="9385" spans="1:6" x14ac:dyDescent="0.4">
      <c r="A9385" s="7" t="s">
        <v>11164</v>
      </c>
      <c r="B9385" s="7" t="s">
        <v>19708</v>
      </c>
      <c r="C9385" s="11">
        <v>43262</v>
      </c>
      <c r="D9385" s="7" t="s">
        <v>4909</v>
      </c>
      <c r="E9385" s="7" t="s">
        <v>19709</v>
      </c>
      <c r="F9385">
        <f>IF(IFERROR(VLOOKUP(A9385,官网公开专利!B:B,1,0),0)&lt;&gt;0,1,0)</f>
        <v>1</v>
      </c>
    </row>
    <row r="9386" spans="1:6" x14ac:dyDescent="0.4">
      <c r="A9386" s="7" t="s">
        <v>1285</v>
      </c>
      <c r="B9386" s="7" t="s">
        <v>795</v>
      </c>
      <c r="C9386" s="11">
        <v>43265</v>
      </c>
      <c r="D9386" s="7" t="s">
        <v>58</v>
      </c>
      <c r="E9386" s="7" t="s">
        <v>796</v>
      </c>
      <c r="F9386">
        <f>IF(IFERROR(VLOOKUP(A9386,官网公开专利!B:B,1,0),0)&lt;&gt;0,1,0)</f>
        <v>1</v>
      </c>
    </row>
    <row r="9387" spans="1:6" x14ac:dyDescent="0.4">
      <c r="A9387" s="7" t="s">
        <v>9447</v>
      </c>
      <c r="B9387" s="7" t="s">
        <v>795</v>
      </c>
      <c r="C9387" s="11">
        <v>43265</v>
      </c>
      <c r="D9387" s="7" t="s">
        <v>58</v>
      </c>
      <c r="E9387" s="7" t="s">
        <v>796</v>
      </c>
      <c r="F9387">
        <f>IF(IFERROR(VLOOKUP(A9387,官网公开专利!B:B,1,0),0)&lt;&gt;0,1,0)</f>
        <v>1</v>
      </c>
    </row>
    <row r="9388" spans="1:6" x14ac:dyDescent="0.4">
      <c r="A9388" s="7" t="s">
        <v>9448</v>
      </c>
      <c r="B9388" s="7" t="s">
        <v>795</v>
      </c>
      <c r="C9388" s="11">
        <v>43265</v>
      </c>
      <c r="D9388" s="7" t="s">
        <v>58</v>
      </c>
      <c r="E9388" s="7" t="s">
        <v>796</v>
      </c>
      <c r="F9388">
        <f>IF(IFERROR(VLOOKUP(A9388,官网公开专利!B:B,1,0),0)&lt;&gt;0,1,0)</f>
        <v>1</v>
      </c>
    </row>
    <row r="9389" spans="1:6" x14ac:dyDescent="0.4">
      <c r="A9389" s="7" t="s">
        <v>9449</v>
      </c>
      <c r="B9389" s="7" t="s">
        <v>795</v>
      </c>
      <c r="C9389" s="11">
        <v>43265</v>
      </c>
      <c r="D9389" s="7" t="s">
        <v>58</v>
      </c>
      <c r="E9389" s="7" t="s">
        <v>796</v>
      </c>
      <c r="F9389">
        <f>IF(IFERROR(VLOOKUP(A9389,官网公开专利!B:B,1,0),0)&lt;&gt;0,1,0)</f>
        <v>1</v>
      </c>
    </row>
    <row r="9390" spans="1:6" x14ac:dyDescent="0.4">
      <c r="A9390" s="7" t="s">
        <v>10626</v>
      </c>
      <c r="B9390" s="7" t="s">
        <v>19706</v>
      </c>
      <c r="C9390" s="11">
        <v>43264</v>
      </c>
      <c r="D9390" s="7" t="s">
        <v>58</v>
      </c>
      <c r="E9390" s="7" t="s">
        <v>19707</v>
      </c>
      <c r="F9390">
        <f>IF(IFERROR(VLOOKUP(A9390,官网公开专利!B:B,1,0),0)&lt;&gt;0,1,0)</f>
        <v>1</v>
      </c>
    </row>
    <row r="9391" spans="1:6" x14ac:dyDescent="0.4">
      <c r="A9391" s="7" t="s">
        <v>9434</v>
      </c>
      <c r="B9391" s="7" t="s">
        <v>19703</v>
      </c>
      <c r="C9391" s="11">
        <v>42674</v>
      </c>
      <c r="D9391" s="7" t="s">
        <v>19704</v>
      </c>
      <c r="E9391" s="7" t="s">
        <v>19705</v>
      </c>
      <c r="F9391">
        <f>IF(IFERROR(VLOOKUP(A9391,官网公开专利!B:B,1,0),0)&lt;&gt;0,1,0)</f>
        <v>1</v>
      </c>
    </row>
    <row r="9392" spans="1:6" x14ac:dyDescent="0.4">
      <c r="A9392" s="7" t="s">
        <v>9438</v>
      </c>
      <c r="B9392" s="7" t="s">
        <v>19703</v>
      </c>
      <c r="C9392" s="11">
        <v>42674</v>
      </c>
      <c r="D9392" s="7" t="s">
        <v>19704</v>
      </c>
      <c r="E9392" s="7" t="s">
        <v>19705</v>
      </c>
      <c r="F9392">
        <f>IF(IFERROR(VLOOKUP(A9392,官网公开专利!B:B,1,0),0)&lt;&gt;0,1,0)</f>
        <v>1</v>
      </c>
    </row>
    <row r="9393" spans="1:6" x14ac:dyDescent="0.4">
      <c r="A9393" s="7" t="s">
        <v>10267</v>
      </c>
      <c r="B9393" s="7" t="s">
        <v>19703</v>
      </c>
      <c r="C9393" s="11">
        <v>42674</v>
      </c>
      <c r="D9393" s="7" t="s">
        <v>19704</v>
      </c>
      <c r="E9393" s="7" t="s">
        <v>19705</v>
      </c>
      <c r="F9393">
        <f>IF(IFERROR(VLOOKUP(A9393,官网公开专利!B:B,1,0),0)&lt;&gt;0,1,0)</f>
        <v>1</v>
      </c>
    </row>
    <row r="9394" spans="1:6" x14ac:dyDescent="0.4">
      <c r="A9394" s="7" t="s">
        <v>9440</v>
      </c>
      <c r="B9394" s="7" t="s">
        <v>19703</v>
      </c>
      <c r="C9394" s="11">
        <v>42674</v>
      </c>
      <c r="D9394" s="7" t="s">
        <v>19704</v>
      </c>
      <c r="E9394" s="7" t="s">
        <v>19705</v>
      </c>
      <c r="F9394">
        <f>IF(IFERROR(VLOOKUP(A9394,官网公开专利!B:B,1,0),0)&lt;&gt;0,1,0)</f>
        <v>1</v>
      </c>
    </row>
    <row r="9395" spans="1:6" x14ac:dyDescent="0.4">
      <c r="A9395" s="7" t="s">
        <v>9441</v>
      </c>
      <c r="B9395" s="7" t="s">
        <v>19703</v>
      </c>
      <c r="C9395" s="11">
        <v>42674</v>
      </c>
      <c r="D9395" s="7" t="s">
        <v>19704</v>
      </c>
      <c r="E9395" s="7" t="s">
        <v>19705</v>
      </c>
      <c r="F9395">
        <f>IF(IFERROR(VLOOKUP(A9395,官网公开专利!B:B,1,0),0)&lt;&gt;0,1,0)</f>
        <v>1</v>
      </c>
    </row>
    <row r="9396" spans="1:6" x14ac:dyDescent="0.4">
      <c r="A9396" s="7" t="s">
        <v>9442</v>
      </c>
      <c r="B9396" s="7" t="s">
        <v>19703</v>
      </c>
      <c r="C9396" s="11">
        <v>42674</v>
      </c>
      <c r="D9396" s="7" t="s">
        <v>19704</v>
      </c>
      <c r="E9396" s="7" t="s">
        <v>19705</v>
      </c>
      <c r="F9396">
        <f>IF(IFERROR(VLOOKUP(A9396,官网公开专利!B:B,1,0),0)&lt;&gt;0,1,0)</f>
        <v>1</v>
      </c>
    </row>
    <row r="9397" spans="1:6" x14ac:dyDescent="0.4">
      <c r="A9397" s="7" t="s">
        <v>10185</v>
      </c>
      <c r="B9397" s="7" t="s">
        <v>19700</v>
      </c>
      <c r="C9397" s="11">
        <v>42964</v>
      </c>
      <c r="D9397" s="7" t="s">
        <v>19701</v>
      </c>
      <c r="E9397" s="7" t="s">
        <v>19702</v>
      </c>
      <c r="F9397">
        <f>IF(IFERROR(VLOOKUP(A9397,官网公开专利!B:B,1,0),0)&lt;&gt;0,1,0)</f>
        <v>1</v>
      </c>
    </row>
    <row r="9398" spans="1:6" x14ac:dyDescent="0.4">
      <c r="A9398" s="7" t="s">
        <v>10082</v>
      </c>
      <c r="B9398" s="7" t="s">
        <v>19697</v>
      </c>
      <c r="C9398" s="11">
        <v>43256</v>
      </c>
      <c r="D9398" s="7" t="s">
        <v>384</v>
      </c>
      <c r="E9398" s="7" t="s">
        <v>19698</v>
      </c>
      <c r="F9398">
        <f>IF(IFERROR(VLOOKUP(A9398,官网公开专利!B:B,1,0),0)&lt;&gt;0,1,0)</f>
        <v>1</v>
      </c>
    </row>
    <row r="9399" spans="1:6" x14ac:dyDescent="0.4">
      <c r="A9399" s="7" t="s">
        <v>10085</v>
      </c>
      <c r="B9399" s="7" t="s">
        <v>19697</v>
      </c>
      <c r="C9399" s="11">
        <v>43256</v>
      </c>
      <c r="D9399" s="7" t="s">
        <v>384</v>
      </c>
      <c r="E9399" s="7" t="s">
        <v>19699</v>
      </c>
      <c r="F9399">
        <f>IF(IFERROR(VLOOKUP(A9399,官网公开专利!B:B,1,0),0)&lt;&gt;0,1,0)</f>
        <v>1</v>
      </c>
    </row>
    <row r="9400" spans="1:6" x14ac:dyDescent="0.4">
      <c r="A9400" s="7" t="s">
        <v>10086</v>
      </c>
      <c r="B9400" s="7" t="s">
        <v>19697</v>
      </c>
      <c r="C9400" s="11">
        <v>43256</v>
      </c>
      <c r="D9400" s="7" t="s">
        <v>384</v>
      </c>
      <c r="E9400" s="7" t="s">
        <v>19698</v>
      </c>
      <c r="F9400">
        <f>IF(IFERROR(VLOOKUP(A9400,官网公开专利!B:B,1,0),0)&lt;&gt;0,1,0)</f>
        <v>1</v>
      </c>
    </row>
    <row r="9401" spans="1:6" x14ac:dyDescent="0.4">
      <c r="A9401" s="7" t="s">
        <v>10091</v>
      </c>
      <c r="B9401" s="7" t="s">
        <v>19697</v>
      </c>
      <c r="C9401" s="11">
        <v>43256</v>
      </c>
      <c r="D9401" s="7" t="s">
        <v>384</v>
      </c>
      <c r="E9401" s="7" t="s">
        <v>19698</v>
      </c>
      <c r="F9401">
        <f>IF(IFERROR(VLOOKUP(A9401,官网公开专利!B:B,1,0),0)&lt;&gt;0,1,0)</f>
        <v>1</v>
      </c>
    </row>
    <row r="9402" spans="1:6" x14ac:dyDescent="0.4">
      <c r="A9402" s="7" t="s">
        <v>10990</v>
      </c>
      <c r="B9402" s="7" t="s">
        <v>5449</v>
      </c>
      <c r="C9402" s="11">
        <v>42720</v>
      </c>
      <c r="D9402" s="7" t="s">
        <v>3206</v>
      </c>
      <c r="E9402" s="7" t="s">
        <v>5450</v>
      </c>
      <c r="F9402">
        <f>IF(IFERROR(VLOOKUP(A9402,官网公开专利!B:B,1,0),0)&lt;&gt;0,1,0)</f>
        <v>1</v>
      </c>
    </row>
    <row r="9403" spans="1:6" x14ac:dyDescent="0.4">
      <c r="A9403" s="7" t="s">
        <v>9753</v>
      </c>
      <c r="B9403" s="7" t="s">
        <v>19695</v>
      </c>
      <c r="C9403" s="11">
        <v>43259</v>
      </c>
      <c r="D9403" s="7" t="s">
        <v>2239</v>
      </c>
      <c r="E9403" s="7" t="s">
        <v>19696</v>
      </c>
      <c r="F9403">
        <f>IF(IFERROR(VLOOKUP(A9403,官网公开专利!B:B,1,0),0)&lt;&gt;0,1,0)</f>
        <v>1</v>
      </c>
    </row>
    <row r="9404" spans="1:6" x14ac:dyDescent="0.4">
      <c r="A9404" s="7" t="s">
        <v>9756</v>
      </c>
      <c r="B9404" s="7" t="s">
        <v>19695</v>
      </c>
      <c r="C9404" s="11">
        <v>43259</v>
      </c>
      <c r="D9404" s="7" t="s">
        <v>2239</v>
      </c>
      <c r="E9404" s="7" t="s">
        <v>19696</v>
      </c>
      <c r="F9404">
        <f>IF(IFERROR(VLOOKUP(A9404,官网公开专利!B:B,1,0),0)&lt;&gt;0,1,0)</f>
        <v>1</v>
      </c>
    </row>
    <row r="9405" spans="1:6" x14ac:dyDescent="0.4">
      <c r="A9405" s="7" t="s">
        <v>10567</v>
      </c>
      <c r="B9405" s="7" t="s">
        <v>1953</v>
      </c>
      <c r="C9405" s="11">
        <v>43259</v>
      </c>
      <c r="D9405" s="7" t="s">
        <v>46</v>
      </c>
      <c r="E9405" s="7" t="s">
        <v>1954</v>
      </c>
      <c r="F9405">
        <f>IF(IFERROR(VLOOKUP(A9405,官网公开专利!B:B,1,0),0)&lt;&gt;0,1,0)</f>
        <v>1</v>
      </c>
    </row>
    <row r="9406" spans="1:6" x14ac:dyDescent="0.4">
      <c r="A9406" s="7" t="s">
        <v>9469</v>
      </c>
      <c r="B9406" s="7" t="s">
        <v>19693</v>
      </c>
      <c r="C9406" s="11">
        <v>42454</v>
      </c>
      <c r="D9406" s="7" t="s">
        <v>49</v>
      </c>
      <c r="E9406" s="7" t="s">
        <v>3029</v>
      </c>
      <c r="F9406">
        <f>IF(IFERROR(VLOOKUP(A9406,官网公开专利!B:B,1,0),0)&lt;&gt;0,1,0)</f>
        <v>1</v>
      </c>
    </row>
    <row r="9407" spans="1:6" x14ac:dyDescent="0.4">
      <c r="A9407" s="7" t="s">
        <v>3355</v>
      </c>
      <c r="B9407" s="7" t="s">
        <v>3422</v>
      </c>
      <c r="C9407" s="11">
        <v>42781</v>
      </c>
      <c r="D9407" s="7" t="s">
        <v>1499</v>
      </c>
      <c r="E9407" s="7" t="s">
        <v>3423</v>
      </c>
      <c r="F9407">
        <f>IF(IFERROR(VLOOKUP(A9407,官网公开专利!B:B,1,0),0)&lt;&gt;0,1,0)</f>
        <v>1</v>
      </c>
    </row>
    <row r="9408" spans="1:6" x14ac:dyDescent="0.4">
      <c r="A9408" s="7" t="s">
        <v>8117</v>
      </c>
      <c r="B9408" s="7" t="s">
        <v>3422</v>
      </c>
      <c r="C9408" s="11">
        <v>42781</v>
      </c>
      <c r="D9408" s="7" t="s">
        <v>1499</v>
      </c>
      <c r="E9408" s="7" t="s">
        <v>3423</v>
      </c>
      <c r="F9408">
        <f>IF(IFERROR(VLOOKUP(A9408,官网公开专利!B:B,1,0),0)&lt;&gt;0,1,0)</f>
        <v>1</v>
      </c>
    </row>
    <row r="9409" spans="1:6" x14ac:dyDescent="0.4">
      <c r="A9409" s="7" t="s">
        <v>11366</v>
      </c>
      <c r="B9409" s="7" t="s">
        <v>3422</v>
      </c>
      <c r="C9409" s="11">
        <v>42781</v>
      </c>
      <c r="D9409" s="7" t="s">
        <v>1499</v>
      </c>
      <c r="E9409" s="7" t="s">
        <v>3423</v>
      </c>
      <c r="F9409">
        <f>IF(IFERROR(VLOOKUP(A9409,官网公开专利!B:B,1,0),0)&lt;&gt;0,1,0)</f>
        <v>1</v>
      </c>
    </row>
    <row r="9410" spans="1:6" x14ac:dyDescent="0.4">
      <c r="A9410" s="7" t="s">
        <v>11367</v>
      </c>
      <c r="B9410" s="7" t="s">
        <v>3422</v>
      </c>
      <c r="C9410" s="11">
        <v>42781</v>
      </c>
      <c r="D9410" s="7" t="s">
        <v>1499</v>
      </c>
      <c r="E9410" s="7" t="s">
        <v>3423</v>
      </c>
      <c r="F9410">
        <f>IF(IFERROR(VLOOKUP(A9410,官网公开专利!B:B,1,0),0)&lt;&gt;0,1,0)</f>
        <v>1</v>
      </c>
    </row>
    <row r="9411" spans="1:6" x14ac:dyDescent="0.4">
      <c r="A9411" s="7" t="s">
        <v>11847</v>
      </c>
      <c r="B9411" s="7" t="s">
        <v>3422</v>
      </c>
      <c r="C9411" s="11">
        <v>42781</v>
      </c>
      <c r="D9411" s="7" t="s">
        <v>1499</v>
      </c>
      <c r="E9411" s="7" t="s">
        <v>3423</v>
      </c>
      <c r="F9411">
        <f>IF(IFERROR(VLOOKUP(A9411,官网公开专利!B:B,1,0),0)&lt;&gt;0,1,0)</f>
        <v>1</v>
      </c>
    </row>
    <row r="9412" spans="1:6" x14ac:dyDescent="0.4">
      <c r="A9412" s="7" t="s">
        <v>8449</v>
      </c>
      <c r="B9412" s="7" t="s">
        <v>8474</v>
      </c>
      <c r="C9412" s="11">
        <v>42296</v>
      </c>
      <c r="D9412" s="7" t="s">
        <v>300</v>
      </c>
      <c r="E9412" s="7" t="s">
        <v>8475</v>
      </c>
      <c r="F9412">
        <f>IF(IFERROR(VLOOKUP(A9412,官网公开专利!B:B,1,0),0)&lt;&gt;0,1,0)</f>
        <v>1</v>
      </c>
    </row>
    <row r="9413" spans="1:6" x14ac:dyDescent="0.4">
      <c r="A9413" s="7" t="s">
        <v>11085</v>
      </c>
      <c r="B9413" s="7" t="s">
        <v>8474</v>
      </c>
      <c r="C9413" s="11">
        <v>42296</v>
      </c>
      <c r="D9413" s="7" t="s">
        <v>300</v>
      </c>
      <c r="E9413" s="7" t="s">
        <v>19694</v>
      </c>
      <c r="F9413">
        <f>IF(IFERROR(VLOOKUP(A9413,官网公开专利!B:B,1,0),0)&lt;&gt;0,1,0)</f>
        <v>1</v>
      </c>
    </row>
    <row r="9414" spans="1:6" x14ac:dyDescent="0.4">
      <c r="A9414" s="7" t="s">
        <v>11583</v>
      </c>
      <c r="B9414" s="7" t="s">
        <v>8474</v>
      </c>
      <c r="C9414" s="11">
        <v>42296</v>
      </c>
      <c r="D9414" s="7" t="s">
        <v>300</v>
      </c>
      <c r="E9414" s="7" t="s">
        <v>8475</v>
      </c>
      <c r="F9414">
        <f>IF(IFERROR(VLOOKUP(A9414,官网公开专利!B:B,1,0),0)&lt;&gt;0,1,0)</f>
        <v>1</v>
      </c>
    </row>
    <row r="9415" spans="1:6" x14ac:dyDescent="0.4">
      <c r="A9415" s="7" t="s">
        <v>1298</v>
      </c>
      <c r="B9415" s="7" t="s">
        <v>1341</v>
      </c>
      <c r="C9415" s="11">
        <v>43291</v>
      </c>
      <c r="D9415" s="7" t="s">
        <v>46</v>
      </c>
      <c r="E9415" s="7" t="s">
        <v>1300</v>
      </c>
      <c r="F9415">
        <f>IF(IFERROR(VLOOKUP(A9415,官网公开专利!B:B,1,0),0)&lt;&gt;0,1,0)</f>
        <v>1</v>
      </c>
    </row>
    <row r="9416" spans="1:6" x14ac:dyDescent="0.4">
      <c r="A9416" s="7" t="s">
        <v>9434</v>
      </c>
      <c r="B9416" s="7" t="s">
        <v>19691</v>
      </c>
      <c r="C9416" s="11">
        <v>42605</v>
      </c>
      <c r="D9416" s="7" t="s">
        <v>2578</v>
      </c>
      <c r="E9416" s="7" t="s">
        <v>19692</v>
      </c>
      <c r="F9416">
        <f>IF(IFERROR(VLOOKUP(A9416,官网公开专利!B:B,1,0),0)&lt;&gt;0,1,0)</f>
        <v>1</v>
      </c>
    </row>
    <row r="9417" spans="1:6" x14ac:dyDescent="0.4">
      <c r="A9417" s="7" t="s">
        <v>9438</v>
      </c>
      <c r="B9417" s="7" t="s">
        <v>19691</v>
      </c>
      <c r="C9417" s="11">
        <v>42605</v>
      </c>
      <c r="D9417" s="7" t="s">
        <v>2578</v>
      </c>
      <c r="E9417" s="7" t="s">
        <v>19692</v>
      </c>
      <c r="F9417">
        <f>IF(IFERROR(VLOOKUP(A9417,官网公开专利!B:B,1,0),0)&lt;&gt;0,1,0)</f>
        <v>1</v>
      </c>
    </row>
    <row r="9418" spans="1:6" x14ac:dyDescent="0.4">
      <c r="A9418" s="7" t="s">
        <v>9440</v>
      </c>
      <c r="B9418" s="7" t="s">
        <v>19691</v>
      </c>
      <c r="C9418" s="11">
        <v>42605</v>
      </c>
      <c r="D9418" s="7" t="s">
        <v>2578</v>
      </c>
      <c r="E9418" s="7" t="s">
        <v>19692</v>
      </c>
      <c r="F9418">
        <f>IF(IFERROR(VLOOKUP(A9418,官网公开专利!B:B,1,0),0)&lt;&gt;0,1,0)</f>
        <v>1</v>
      </c>
    </row>
    <row r="9419" spans="1:6" x14ac:dyDescent="0.4">
      <c r="A9419" s="7" t="s">
        <v>9441</v>
      </c>
      <c r="B9419" s="7" t="s">
        <v>19691</v>
      </c>
      <c r="C9419" s="11">
        <v>42605</v>
      </c>
      <c r="D9419" s="7" t="s">
        <v>2578</v>
      </c>
      <c r="E9419" s="7" t="s">
        <v>19692</v>
      </c>
      <c r="F9419">
        <f>IF(IFERROR(VLOOKUP(A9419,官网公开专利!B:B,1,0),0)&lt;&gt;0,1,0)</f>
        <v>1</v>
      </c>
    </row>
    <row r="9420" spans="1:6" x14ac:dyDescent="0.4">
      <c r="A9420" s="7" t="s">
        <v>9442</v>
      </c>
      <c r="B9420" s="7" t="s">
        <v>19691</v>
      </c>
      <c r="C9420" s="11">
        <v>42605</v>
      </c>
      <c r="D9420" s="7" t="s">
        <v>2578</v>
      </c>
      <c r="E9420" s="7" t="s">
        <v>19692</v>
      </c>
      <c r="F9420">
        <f>IF(IFERROR(VLOOKUP(A9420,官网公开专利!B:B,1,0),0)&lt;&gt;0,1,0)</f>
        <v>1</v>
      </c>
    </row>
    <row r="9421" spans="1:6" x14ac:dyDescent="0.4">
      <c r="A9421" s="7" t="s">
        <v>10109</v>
      </c>
      <c r="B9421" s="7" t="s">
        <v>19689</v>
      </c>
      <c r="C9421" s="11">
        <v>42634</v>
      </c>
      <c r="D9421" s="7" t="s">
        <v>12812</v>
      </c>
      <c r="E9421" s="7" t="s">
        <v>19690</v>
      </c>
      <c r="F9421">
        <f>IF(IFERROR(VLOOKUP(A9421,官网公开专利!B:B,1,0),0)&lt;&gt;0,1,0)</f>
        <v>1</v>
      </c>
    </row>
    <row r="9422" spans="1:6" x14ac:dyDescent="0.4">
      <c r="A9422" s="7" t="s">
        <v>10274</v>
      </c>
      <c r="B9422" s="7" t="s">
        <v>19687</v>
      </c>
      <c r="C9422" s="11">
        <v>43251</v>
      </c>
      <c r="D9422" s="7" t="s">
        <v>19403</v>
      </c>
      <c r="E9422" s="7" t="s">
        <v>19688</v>
      </c>
      <c r="F9422">
        <f>IF(IFERROR(VLOOKUP(A9422,官网公开专利!B:B,1,0),0)&lt;&gt;0,1,0)</f>
        <v>1</v>
      </c>
    </row>
    <row r="9423" spans="1:6" x14ac:dyDescent="0.4">
      <c r="A9423" s="7" t="s">
        <v>10267</v>
      </c>
      <c r="B9423" s="7" t="s">
        <v>19687</v>
      </c>
      <c r="C9423" s="11">
        <v>43251</v>
      </c>
      <c r="D9423" s="7" t="s">
        <v>19403</v>
      </c>
      <c r="E9423" s="7" t="s">
        <v>19688</v>
      </c>
      <c r="F9423">
        <f>IF(IFERROR(VLOOKUP(A9423,官网公开专利!B:B,1,0),0)&lt;&gt;0,1,0)</f>
        <v>1</v>
      </c>
    </row>
    <row r="9424" spans="1:6" x14ac:dyDescent="0.4">
      <c r="A9424" s="7" t="s">
        <v>10990</v>
      </c>
      <c r="B9424" s="7" t="s">
        <v>5447</v>
      </c>
      <c r="C9424" s="11">
        <v>42719</v>
      </c>
      <c r="D9424" s="7" t="s">
        <v>1120</v>
      </c>
      <c r="E9424" s="7" t="s">
        <v>5448</v>
      </c>
      <c r="F9424">
        <f>IF(IFERROR(VLOOKUP(A9424,官网公开专利!B:B,1,0),0)&lt;&gt;0,1,0)</f>
        <v>1</v>
      </c>
    </row>
    <row r="9425" spans="1:6" x14ac:dyDescent="0.4">
      <c r="A9425" s="7" t="s">
        <v>10814</v>
      </c>
      <c r="B9425" s="7" t="s">
        <v>19686</v>
      </c>
      <c r="C9425" s="11">
        <v>42349</v>
      </c>
      <c r="D9425" s="7" t="s">
        <v>781</v>
      </c>
      <c r="E9425" s="7" t="s">
        <v>17829</v>
      </c>
      <c r="F9425">
        <f>IF(IFERROR(VLOOKUP(A9425,官网公开专利!B:B,1,0),0)&lt;&gt;0,1,0)</f>
        <v>1</v>
      </c>
    </row>
    <row r="9426" spans="1:6" x14ac:dyDescent="0.4">
      <c r="A9426" s="7" t="s">
        <v>5</v>
      </c>
      <c r="B9426" s="7" t="s">
        <v>177</v>
      </c>
      <c r="C9426" s="11">
        <v>43003</v>
      </c>
      <c r="D9426" s="7" t="s">
        <v>93</v>
      </c>
      <c r="E9426" s="7" t="s">
        <v>176</v>
      </c>
      <c r="F9426">
        <f>IF(IFERROR(VLOOKUP(A9426,官网公开专利!B:B,1,0),0)&lt;&gt;0,1,0)</f>
        <v>1</v>
      </c>
    </row>
    <row r="9427" spans="1:6" x14ac:dyDescent="0.4">
      <c r="A9427" s="7" t="s">
        <v>9482</v>
      </c>
      <c r="B9427" s="7" t="s">
        <v>177</v>
      </c>
      <c r="C9427" s="11">
        <v>43003</v>
      </c>
      <c r="D9427" s="7" t="s">
        <v>93</v>
      </c>
      <c r="E9427" s="7" t="s">
        <v>176</v>
      </c>
      <c r="F9427">
        <f>IF(IFERROR(VLOOKUP(A9427,官网公开专利!B:B,1,0),0)&lt;&gt;0,1,0)</f>
        <v>1</v>
      </c>
    </row>
    <row r="9428" spans="1:6" x14ac:dyDescent="0.4">
      <c r="A9428" s="7" t="s">
        <v>9456</v>
      </c>
      <c r="B9428" s="7" t="s">
        <v>1518</v>
      </c>
      <c r="C9428" s="11">
        <v>43332</v>
      </c>
      <c r="D9428" s="7" t="s">
        <v>93</v>
      </c>
      <c r="E9428" s="7" t="s">
        <v>1519</v>
      </c>
      <c r="F9428">
        <f>IF(IFERROR(VLOOKUP(A9428,官网公开专利!B:B,1,0),0)&lt;&gt;0,1,0)</f>
        <v>1</v>
      </c>
    </row>
    <row r="9429" spans="1:6" x14ac:dyDescent="0.4">
      <c r="A9429" s="7" t="s">
        <v>9886</v>
      </c>
      <c r="B9429" s="7" t="s">
        <v>1518</v>
      </c>
      <c r="C9429" s="11">
        <v>43332</v>
      </c>
      <c r="D9429" s="7" t="s">
        <v>93</v>
      </c>
      <c r="E9429" s="7" t="s">
        <v>1519</v>
      </c>
      <c r="F9429">
        <f>IF(IFERROR(VLOOKUP(A9429,官网公开专利!B:B,1,0),0)&lt;&gt;0,1,0)</f>
        <v>1</v>
      </c>
    </row>
    <row r="9430" spans="1:6" x14ac:dyDescent="0.4">
      <c r="A9430" s="7" t="s">
        <v>9881</v>
      </c>
      <c r="B9430" s="7" t="s">
        <v>1518</v>
      </c>
      <c r="C9430" s="11">
        <v>43332</v>
      </c>
      <c r="D9430" s="7" t="s">
        <v>93</v>
      </c>
      <c r="E9430" s="7" t="s">
        <v>1519</v>
      </c>
      <c r="F9430">
        <f>IF(IFERROR(VLOOKUP(A9430,官网公开专利!B:B,1,0),0)&lt;&gt;0,1,0)</f>
        <v>1</v>
      </c>
    </row>
    <row r="9431" spans="1:6" x14ac:dyDescent="0.4">
      <c r="A9431" s="7" t="s">
        <v>9883</v>
      </c>
      <c r="B9431" s="7" t="s">
        <v>1518</v>
      </c>
      <c r="C9431" s="11">
        <v>43332</v>
      </c>
      <c r="D9431" s="7" t="s">
        <v>93</v>
      </c>
      <c r="E9431" s="7" t="s">
        <v>1519</v>
      </c>
      <c r="F9431">
        <f>IF(IFERROR(VLOOKUP(A9431,官网公开专利!B:B,1,0),0)&lt;&gt;0,1,0)</f>
        <v>1</v>
      </c>
    </row>
    <row r="9432" spans="1:6" x14ac:dyDescent="0.4">
      <c r="A9432" s="7" t="s">
        <v>9884</v>
      </c>
      <c r="B9432" s="7" t="s">
        <v>1518</v>
      </c>
      <c r="C9432" s="11">
        <v>43332</v>
      </c>
      <c r="D9432" s="7" t="s">
        <v>93</v>
      </c>
      <c r="E9432" s="7" t="s">
        <v>1519</v>
      </c>
      <c r="F9432">
        <f>IF(IFERROR(VLOOKUP(A9432,官网公开专利!B:B,1,0),0)&lt;&gt;0,1,0)</f>
        <v>1</v>
      </c>
    </row>
    <row r="9433" spans="1:6" x14ac:dyDescent="0.4">
      <c r="A9433" s="7" t="s">
        <v>9887</v>
      </c>
      <c r="B9433" s="7" t="s">
        <v>1518</v>
      </c>
      <c r="C9433" s="11">
        <v>43332</v>
      </c>
      <c r="D9433" s="7" t="s">
        <v>93</v>
      </c>
      <c r="E9433" s="7" t="s">
        <v>1519</v>
      </c>
      <c r="F9433">
        <f>IF(IFERROR(VLOOKUP(A9433,官网公开专利!B:B,1,0),0)&lt;&gt;0,1,0)</f>
        <v>1</v>
      </c>
    </row>
    <row r="9434" spans="1:6" x14ac:dyDescent="0.4">
      <c r="A9434" s="7" t="s">
        <v>9460</v>
      </c>
      <c r="B9434" s="7" t="s">
        <v>1518</v>
      </c>
      <c r="C9434" s="11">
        <v>43332</v>
      </c>
      <c r="D9434" s="7" t="s">
        <v>93</v>
      </c>
      <c r="E9434" s="7" t="s">
        <v>1519</v>
      </c>
      <c r="F9434">
        <f>IF(IFERROR(VLOOKUP(A9434,官网公开专利!B:B,1,0),0)&lt;&gt;0,1,0)</f>
        <v>1</v>
      </c>
    </row>
    <row r="9435" spans="1:6" x14ac:dyDescent="0.4">
      <c r="A9435" s="7" t="s">
        <v>2150</v>
      </c>
      <c r="B9435" s="7" t="s">
        <v>2229</v>
      </c>
      <c r="C9435" s="11">
        <v>43265</v>
      </c>
      <c r="D9435" s="7" t="s">
        <v>2230</v>
      </c>
      <c r="E9435" s="7" t="s">
        <v>2231</v>
      </c>
      <c r="F9435">
        <f>IF(IFERROR(VLOOKUP(A9435,官网公开专利!B:B,1,0),0)&lt;&gt;0,1,0)</f>
        <v>1</v>
      </c>
    </row>
    <row r="9436" spans="1:6" x14ac:dyDescent="0.4">
      <c r="A9436" s="7" t="s">
        <v>11021</v>
      </c>
      <c r="B9436" s="7" t="s">
        <v>2229</v>
      </c>
      <c r="C9436" s="11">
        <v>43265</v>
      </c>
      <c r="D9436" s="7" t="s">
        <v>2230</v>
      </c>
      <c r="E9436" s="7" t="s">
        <v>2231</v>
      </c>
      <c r="F9436">
        <f>IF(IFERROR(VLOOKUP(A9436,官网公开专利!B:B,1,0),0)&lt;&gt;0,1,0)</f>
        <v>1</v>
      </c>
    </row>
    <row r="9437" spans="1:6" x14ac:dyDescent="0.4">
      <c r="A9437" s="7" t="s">
        <v>11022</v>
      </c>
      <c r="B9437" s="7" t="s">
        <v>2229</v>
      </c>
      <c r="C9437" s="11">
        <v>43265</v>
      </c>
      <c r="D9437" s="7" t="s">
        <v>2230</v>
      </c>
      <c r="E9437" s="7" t="s">
        <v>2231</v>
      </c>
      <c r="F9437">
        <f>IF(IFERROR(VLOOKUP(A9437,官网公开专利!B:B,1,0),0)&lt;&gt;0,1,0)</f>
        <v>1</v>
      </c>
    </row>
    <row r="9438" spans="1:6" x14ac:dyDescent="0.4">
      <c r="A9438" s="7" t="s">
        <v>9434</v>
      </c>
      <c r="B9438" s="7" t="s">
        <v>19682</v>
      </c>
      <c r="C9438" s="11">
        <v>43704</v>
      </c>
      <c r="D9438" s="7" t="s">
        <v>19683</v>
      </c>
      <c r="E9438" s="7" t="s">
        <v>19684</v>
      </c>
      <c r="F9438">
        <f>IF(IFERROR(VLOOKUP(A9438,官网公开专利!B:B,1,0),0)&lt;&gt;0,1,0)</f>
        <v>1</v>
      </c>
    </row>
    <row r="9439" spans="1:6" x14ac:dyDescent="0.4">
      <c r="A9439" s="7" t="s">
        <v>9438</v>
      </c>
      <c r="B9439" s="7" t="s">
        <v>19682</v>
      </c>
      <c r="C9439" s="11">
        <v>43704</v>
      </c>
      <c r="D9439" s="7" t="s">
        <v>19683</v>
      </c>
      <c r="E9439" s="7" t="s">
        <v>19685</v>
      </c>
      <c r="F9439">
        <f>IF(IFERROR(VLOOKUP(A9439,官网公开专利!B:B,1,0),0)&lt;&gt;0,1,0)</f>
        <v>1</v>
      </c>
    </row>
    <row r="9440" spans="1:6" x14ac:dyDescent="0.4">
      <c r="A9440" s="7" t="s">
        <v>9440</v>
      </c>
      <c r="B9440" s="7" t="s">
        <v>19682</v>
      </c>
      <c r="C9440" s="11">
        <v>43704</v>
      </c>
      <c r="D9440" s="7" t="s">
        <v>19683</v>
      </c>
      <c r="E9440" s="7" t="s">
        <v>19684</v>
      </c>
      <c r="F9440">
        <f>IF(IFERROR(VLOOKUP(A9440,官网公开专利!B:B,1,0),0)&lt;&gt;0,1,0)</f>
        <v>1</v>
      </c>
    </row>
    <row r="9441" spans="1:6" x14ac:dyDescent="0.4">
      <c r="A9441" s="7" t="s">
        <v>9441</v>
      </c>
      <c r="B9441" s="7" t="s">
        <v>19682</v>
      </c>
      <c r="C9441" s="11">
        <v>43704</v>
      </c>
      <c r="D9441" s="7" t="s">
        <v>19683</v>
      </c>
      <c r="E9441" s="7" t="s">
        <v>19684</v>
      </c>
      <c r="F9441">
        <f>IF(IFERROR(VLOOKUP(A9441,官网公开专利!B:B,1,0),0)&lt;&gt;0,1,0)</f>
        <v>1</v>
      </c>
    </row>
    <row r="9442" spans="1:6" x14ac:dyDescent="0.4">
      <c r="A9442" s="7" t="s">
        <v>9442</v>
      </c>
      <c r="B9442" s="7" t="s">
        <v>19682</v>
      </c>
      <c r="C9442" s="11">
        <v>43704</v>
      </c>
      <c r="D9442" s="7" t="s">
        <v>19683</v>
      </c>
      <c r="E9442" s="7" t="s">
        <v>19684</v>
      </c>
      <c r="F9442">
        <f>IF(IFERROR(VLOOKUP(A9442,官网公开专利!B:B,1,0),0)&lt;&gt;0,1,0)</f>
        <v>1</v>
      </c>
    </row>
    <row r="9443" spans="1:6" x14ac:dyDescent="0.4">
      <c r="A9443" s="7" t="s">
        <v>10456</v>
      </c>
      <c r="B9443" s="7" t="s">
        <v>19679</v>
      </c>
      <c r="C9443" s="11">
        <v>43245</v>
      </c>
      <c r="D9443" s="7" t="s">
        <v>19680</v>
      </c>
      <c r="E9443" s="7" t="s">
        <v>19681</v>
      </c>
      <c r="F9443">
        <f>IF(IFERROR(VLOOKUP(A9443,官网公开专利!B:B,1,0),0)&lt;&gt;0,1,0)</f>
        <v>1</v>
      </c>
    </row>
    <row r="9444" spans="1:6" x14ac:dyDescent="0.4">
      <c r="A9444" s="7" t="s">
        <v>10460</v>
      </c>
      <c r="B9444" s="7" t="s">
        <v>19679</v>
      </c>
      <c r="C9444" s="11">
        <v>43245</v>
      </c>
      <c r="D9444" s="7" t="s">
        <v>19680</v>
      </c>
      <c r="E9444" s="7" t="s">
        <v>19681</v>
      </c>
      <c r="F9444">
        <f>IF(IFERROR(VLOOKUP(A9444,官网公开专利!B:B,1,0),0)&lt;&gt;0,1,0)</f>
        <v>1</v>
      </c>
    </row>
    <row r="9445" spans="1:6" x14ac:dyDescent="0.4">
      <c r="A9445" s="7" t="s">
        <v>10585</v>
      </c>
      <c r="B9445" s="7" t="s">
        <v>19675</v>
      </c>
      <c r="C9445" s="11">
        <v>43095</v>
      </c>
      <c r="D9445" s="7" t="s">
        <v>12910</v>
      </c>
      <c r="E9445" s="7" t="s">
        <v>19676</v>
      </c>
      <c r="F9445">
        <f>IF(IFERROR(VLOOKUP(A9445,官网公开专利!B:B,1,0),0)&lt;&gt;0,1,0)</f>
        <v>1</v>
      </c>
    </row>
    <row r="9446" spans="1:6" x14ac:dyDescent="0.4">
      <c r="A9446" s="7" t="s">
        <v>10589</v>
      </c>
      <c r="B9446" s="7" t="s">
        <v>19675</v>
      </c>
      <c r="C9446" s="11">
        <v>43095</v>
      </c>
      <c r="D9446" s="7" t="s">
        <v>12910</v>
      </c>
      <c r="E9446" s="7" t="s">
        <v>19676</v>
      </c>
      <c r="F9446">
        <f>IF(IFERROR(VLOOKUP(A9446,官网公开专利!B:B,1,0),0)&lt;&gt;0,1,0)</f>
        <v>1</v>
      </c>
    </row>
    <row r="9447" spans="1:6" x14ac:dyDescent="0.4">
      <c r="A9447" s="7" t="s">
        <v>9883</v>
      </c>
      <c r="B9447" s="7" t="s">
        <v>19677</v>
      </c>
      <c r="C9447" s="11">
        <v>42773</v>
      </c>
      <c r="D9447" s="7" t="s">
        <v>43</v>
      </c>
      <c r="E9447" s="7" t="s">
        <v>19678</v>
      </c>
      <c r="F9447">
        <f>IF(IFERROR(VLOOKUP(A9447,官网公开专利!B:B,1,0),0)&lt;&gt;0,1,0)</f>
        <v>1</v>
      </c>
    </row>
    <row r="9448" spans="1:6" x14ac:dyDescent="0.4">
      <c r="A9448" s="7" t="s">
        <v>9884</v>
      </c>
      <c r="B9448" s="7" t="s">
        <v>19677</v>
      </c>
      <c r="C9448" s="11">
        <v>42773</v>
      </c>
      <c r="D9448" s="7" t="s">
        <v>43</v>
      </c>
      <c r="E9448" s="7" t="s">
        <v>19678</v>
      </c>
      <c r="F9448">
        <f>IF(IFERROR(VLOOKUP(A9448,官网公开专利!B:B,1,0),0)&lt;&gt;0,1,0)</f>
        <v>1</v>
      </c>
    </row>
    <row r="9449" spans="1:6" x14ac:dyDescent="0.4">
      <c r="A9449" s="7" t="s">
        <v>13142</v>
      </c>
      <c r="B9449" s="7" t="s">
        <v>19667</v>
      </c>
      <c r="C9449" s="11">
        <v>43046</v>
      </c>
      <c r="D9449" s="7" t="s">
        <v>19668</v>
      </c>
      <c r="E9449" s="7" t="s">
        <v>19669</v>
      </c>
      <c r="F9449">
        <f>IF(IFERROR(VLOOKUP(A9449,官网公开专利!B:B,1,0),0)&lt;&gt;0,1,0)</f>
        <v>1</v>
      </c>
    </row>
    <row r="9450" spans="1:6" x14ac:dyDescent="0.4">
      <c r="A9450" s="7" t="s">
        <v>13138</v>
      </c>
      <c r="B9450" s="7" t="s">
        <v>19667</v>
      </c>
      <c r="C9450" s="11">
        <v>43046</v>
      </c>
      <c r="D9450" s="7" t="s">
        <v>19668</v>
      </c>
      <c r="E9450" s="7" t="s">
        <v>19669</v>
      </c>
      <c r="F9450">
        <f>IF(IFERROR(VLOOKUP(A9450,官网公开专利!B:B,1,0),0)&lt;&gt;0,1,0)</f>
        <v>1</v>
      </c>
    </row>
    <row r="9451" spans="1:6" x14ac:dyDescent="0.4">
      <c r="A9451" s="7" t="s">
        <v>9477</v>
      </c>
      <c r="B9451" s="7" t="s">
        <v>19673</v>
      </c>
      <c r="C9451" s="11">
        <v>42614</v>
      </c>
      <c r="D9451" s="7" t="s">
        <v>105</v>
      </c>
      <c r="E9451" s="7" t="s">
        <v>19674</v>
      </c>
      <c r="F9451">
        <f>IF(IFERROR(VLOOKUP(A9451,官网公开专利!B:B,1,0),0)&lt;&gt;0,1,0)</f>
        <v>1</v>
      </c>
    </row>
    <row r="9452" spans="1:6" x14ac:dyDescent="0.4">
      <c r="A9452" s="7" t="s">
        <v>10434</v>
      </c>
      <c r="B9452" s="7" t="s">
        <v>19671</v>
      </c>
      <c r="C9452" s="11">
        <v>42745</v>
      </c>
      <c r="D9452" s="7" t="s">
        <v>188</v>
      </c>
      <c r="E9452" s="7" t="s">
        <v>19672</v>
      </c>
      <c r="F9452">
        <f>IF(IFERROR(VLOOKUP(A9452,官网公开专利!B:B,1,0),0)&lt;&gt;0,1,0)</f>
        <v>1</v>
      </c>
    </row>
    <row r="9453" spans="1:6" x14ac:dyDescent="0.4">
      <c r="A9453" s="7" t="s">
        <v>10435</v>
      </c>
      <c r="B9453" s="7" t="s">
        <v>19671</v>
      </c>
      <c r="C9453" s="11">
        <v>42745</v>
      </c>
      <c r="D9453" s="7" t="s">
        <v>188</v>
      </c>
      <c r="E9453" s="7" t="s">
        <v>19672</v>
      </c>
      <c r="F9453">
        <f>IF(IFERROR(VLOOKUP(A9453,官网公开专利!B:B,1,0),0)&lt;&gt;0,1,0)</f>
        <v>1</v>
      </c>
    </row>
    <row r="9454" spans="1:6" x14ac:dyDescent="0.4">
      <c r="A9454" s="7" t="s">
        <v>10436</v>
      </c>
      <c r="B9454" s="7" t="s">
        <v>19671</v>
      </c>
      <c r="C9454" s="11">
        <v>42745</v>
      </c>
      <c r="D9454" s="7" t="s">
        <v>188</v>
      </c>
      <c r="E9454" s="7" t="s">
        <v>19672</v>
      </c>
      <c r="F9454">
        <f>IF(IFERROR(VLOOKUP(A9454,官网公开专利!B:B,1,0),0)&lt;&gt;0,1,0)</f>
        <v>1</v>
      </c>
    </row>
    <row r="9455" spans="1:6" x14ac:dyDescent="0.4">
      <c r="A9455" s="7" t="s">
        <v>9886</v>
      </c>
      <c r="B9455" s="7" t="s">
        <v>19670</v>
      </c>
      <c r="C9455" s="11">
        <v>42886</v>
      </c>
      <c r="D9455" s="7" t="s">
        <v>188</v>
      </c>
      <c r="E9455" s="7" t="s">
        <v>3564</v>
      </c>
      <c r="F9455">
        <f>IF(IFERROR(VLOOKUP(A9455,官网公开专利!B:B,1,0),0)&lt;&gt;0,1,0)</f>
        <v>1</v>
      </c>
    </row>
    <row r="9456" spans="1:6" x14ac:dyDescent="0.4">
      <c r="A9456" s="7" t="s">
        <v>9881</v>
      </c>
      <c r="B9456" s="7" t="s">
        <v>19670</v>
      </c>
      <c r="C9456" s="11">
        <v>42886</v>
      </c>
      <c r="D9456" s="7" t="s">
        <v>188</v>
      </c>
      <c r="E9456" s="7" t="s">
        <v>3564</v>
      </c>
      <c r="F9456">
        <f>IF(IFERROR(VLOOKUP(A9456,官网公开专利!B:B,1,0),0)&lt;&gt;0,1,0)</f>
        <v>1</v>
      </c>
    </row>
    <row r="9457" spans="1:6" x14ac:dyDescent="0.4">
      <c r="A9457" s="7" t="s">
        <v>9884</v>
      </c>
      <c r="B9457" s="7" t="s">
        <v>19670</v>
      </c>
      <c r="C9457" s="11">
        <v>42886</v>
      </c>
      <c r="D9457" s="7" t="s">
        <v>188</v>
      </c>
      <c r="E9457" s="7" t="s">
        <v>3564</v>
      </c>
      <c r="F9457">
        <f>IF(IFERROR(VLOOKUP(A9457,官网公开专利!B:B,1,0),0)&lt;&gt;0,1,0)</f>
        <v>1</v>
      </c>
    </row>
    <row r="9458" spans="1:6" x14ac:dyDescent="0.4">
      <c r="A9458" s="7" t="s">
        <v>9887</v>
      </c>
      <c r="B9458" s="7" t="s">
        <v>19670</v>
      </c>
      <c r="C9458" s="11">
        <v>42886</v>
      </c>
      <c r="D9458" s="7" t="s">
        <v>188</v>
      </c>
      <c r="E9458" s="7" t="s">
        <v>3564</v>
      </c>
      <c r="F9458">
        <f>IF(IFERROR(VLOOKUP(A9458,官网公开专利!B:B,1,0),0)&lt;&gt;0,1,0)</f>
        <v>1</v>
      </c>
    </row>
    <row r="9459" spans="1:6" x14ac:dyDescent="0.4">
      <c r="A9459" s="7" t="s">
        <v>9885</v>
      </c>
      <c r="B9459" s="7" t="s">
        <v>19670</v>
      </c>
      <c r="C9459" s="11">
        <v>42886</v>
      </c>
      <c r="D9459" s="7" t="s">
        <v>188</v>
      </c>
      <c r="E9459" s="7" t="s">
        <v>3564</v>
      </c>
      <c r="F9459">
        <f>IF(IFERROR(VLOOKUP(A9459,官网公开专利!B:B,1,0),0)&lt;&gt;0,1,0)</f>
        <v>1</v>
      </c>
    </row>
    <row r="9460" spans="1:6" x14ac:dyDescent="0.4">
      <c r="A9460" s="7" t="s">
        <v>9460</v>
      </c>
      <c r="B9460" s="7" t="s">
        <v>19670</v>
      </c>
      <c r="C9460" s="11">
        <v>42886</v>
      </c>
      <c r="D9460" s="7" t="s">
        <v>188</v>
      </c>
      <c r="E9460" s="7" t="s">
        <v>3564</v>
      </c>
      <c r="F9460">
        <f>IF(IFERROR(VLOOKUP(A9460,官网公开专利!B:B,1,0),0)&lt;&gt;0,1,0)</f>
        <v>1</v>
      </c>
    </row>
    <row r="9461" spans="1:6" x14ac:dyDescent="0.4">
      <c r="A9461" s="7" t="s">
        <v>11055</v>
      </c>
      <c r="B9461" s="7" t="s">
        <v>19664</v>
      </c>
      <c r="C9461" s="11">
        <v>43705</v>
      </c>
      <c r="D9461" s="7" t="s">
        <v>19665</v>
      </c>
      <c r="E9461" s="7" t="s">
        <v>19666</v>
      </c>
      <c r="F9461">
        <f>IF(IFERROR(VLOOKUP(A9461,官网公开专利!B:B,1,0),0)&lt;&gt;0,1,0)</f>
        <v>1</v>
      </c>
    </row>
    <row r="9462" spans="1:6" x14ac:dyDescent="0.4">
      <c r="A9462" s="7" t="s">
        <v>11051</v>
      </c>
      <c r="B9462" s="7" t="s">
        <v>19662</v>
      </c>
      <c r="C9462" s="11">
        <v>41886</v>
      </c>
      <c r="D9462" s="7" t="s">
        <v>7244</v>
      </c>
      <c r="E9462" s="7" t="s">
        <v>19663</v>
      </c>
      <c r="F9462">
        <f>IF(IFERROR(VLOOKUP(A9462,官网公开专利!B:B,1,0),0)&lt;&gt;0,1,0)</f>
        <v>1</v>
      </c>
    </row>
    <row r="9463" spans="1:6" x14ac:dyDescent="0.4">
      <c r="A9463" s="7" t="s">
        <v>9434</v>
      </c>
      <c r="B9463" s="7" t="s">
        <v>19657</v>
      </c>
      <c r="C9463" s="11">
        <v>43238</v>
      </c>
      <c r="D9463" s="7" t="s">
        <v>108</v>
      </c>
      <c r="E9463" s="7" t="s">
        <v>19658</v>
      </c>
      <c r="F9463">
        <f>IF(IFERROR(VLOOKUP(A9463,官网公开专利!B:B,1,0),0)&lt;&gt;0,1,0)</f>
        <v>1</v>
      </c>
    </row>
    <row r="9464" spans="1:6" x14ac:dyDescent="0.4">
      <c r="A9464" s="7" t="s">
        <v>9438</v>
      </c>
      <c r="B9464" s="7" t="s">
        <v>19657</v>
      </c>
      <c r="C9464" s="11">
        <v>43238</v>
      </c>
      <c r="D9464" s="7" t="s">
        <v>108</v>
      </c>
      <c r="E9464" s="7" t="s">
        <v>19659</v>
      </c>
      <c r="F9464">
        <f>IF(IFERROR(VLOOKUP(A9464,官网公开专利!B:B,1,0),0)&lt;&gt;0,1,0)</f>
        <v>1</v>
      </c>
    </row>
    <row r="9465" spans="1:6" x14ac:dyDescent="0.4">
      <c r="A9465" s="7" t="s">
        <v>9440</v>
      </c>
      <c r="B9465" s="7" t="s">
        <v>19657</v>
      </c>
      <c r="C9465" s="11">
        <v>43238</v>
      </c>
      <c r="D9465" s="7" t="s">
        <v>108</v>
      </c>
      <c r="E9465" s="7" t="s">
        <v>19658</v>
      </c>
      <c r="F9465">
        <f>IF(IFERROR(VLOOKUP(A9465,官网公开专利!B:B,1,0),0)&lt;&gt;0,1,0)</f>
        <v>1</v>
      </c>
    </row>
    <row r="9466" spans="1:6" x14ac:dyDescent="0.4">
      <c r="A9466" s="7" t="s">
        <v>9441</v>
      </c>
      <c r="B9466" s="7" t="s">
        <v>19657</v>
      </c>
      <c r="C9466" s="11">
        <v>43238</v>
      </c>
      <c r="D9466" s="7" t="s">
        <v>108</v>
      </c>
      <c r="E9466" s="7" t="s">
        <v>19658</v>
      </c>
      <c r="F9466">
        <f>IF(IFERROR(VLOOKUP(A9466,官网公开专利!B:B,1,0),0)&lt;&gt;0,1,0)</f>
        <v>1</v>
      </c>
    </row>
    <row r="9467" spans="1:6" x14ac:dyDescent="0.4">
      <c r="A9467" s="7" t="s">
        <v>9442</v>
      </c>
      <c r="B9467" s="7" t="s">
        <v>19657</v>
      </c>
      <c r="C9467" s="11">
        <v>43238</v>
      </c>
      <c r="D9467" s="7" t="s">
        <v>108</v>
      </c>
      <c r="E9467" s="7" t="s">
        <v>19658</v>
      </c>
      <c r="F9467">
        <f>IF(IFERROR(VLOOKUP(A9467,官网公开专利!B:B,1,0),0)&lt;&gt;0,1,0)</f>
        <v>1</v>
      </c>
    </row>
    <row r="9468" spans="1:6" x14ac:dyDescent="0.4">
      <c r="A9468" s="7" t="s">
        <v>9976</v>
      </c>
      <c r="B9468" s="7" t="s">
        <v>19660</v>
      </c>
      <c r="C9468" s="11">
        <v>43235</v>
      </c>
      <c r="D9468" s="7" t="s">
        <v>6784</v>
      </c>
      <c r="E9468" s="7" t="s">
        <v>19661</v>
      </c>
      <c r="F9468">
        <f>IF(IFERROR(VLOOKUP(A9468,官网公开专利!B:B,1,0),0)&lt;&gt;0,1,0)</f>
        <v>1</v>
      </c>
    </row>
    <row r="9469" spans="1:6" x14ac:dyDescent="0.4">
      <c r="A9469" s="7" t="s">
        <v>3355</v>
      </c>
      <c r="B9469" s="7" t="s">
        <v>3433</v>
      </c>
      <c r="C9469" s="11">
        <v>43185</v>
      </c>
      <c r="D9469" s="7" t="s">
        <v>3434</v>
      </c>
      <c r="E9469" s="7" t="s">
        <v>3435</v>
      </c>
      <c r="F9469">
        <f>IF(IFERROR(VLOOKUP(A9469,官网公开专利!B:B,1,0),0)&lt;&gt;0,1,0)</f>
        <v>1</v>
      </c>
    </row>
    <row r="9470" spans="1:6" x14ac:dyDescent="0.4">
      <c r="A9470" s="7" t="s">
        <v>8117</v>
      </c>
      <c r="B9470" s="7" t="s">
        <v>3433</v>
      </c>
      <c r="C9470" s="11">
        <v>43185</v>
      </c>
      <c r="D9470" s="7" t="s">
        <v>3434</v>
      </c>
      <c r="E9470" s="7" t="s">
        <v>3435</v>
      </c>
      <c r="F9470">
        <f>IF(IFERROR(VLOOKUP(A9470,官网公开专利!B:B,1,0),0)&lt;&gt;0,1,0)</f>
        <v>1</v>
      </c>
    </row>
    <row r="9471" spans="1:6" x14ac:dyDescent="0.4">
      <c r="A9471" s="7" t="s">
        <v>11366</v>
      </c>
      <c r="B9471" s="7" t="s">
        <v>3433</v>
      </c>
      <c r="C9471" s="11">
        <v>43185</v>
      </c>
      <c r="D9471" s="7" t="s">
        <v>3434</v>
      </c>
      <c r="E9471" s="7" t="s">
        <v>3435</v>
      </c>
      <c r="F9471">
        <f>IF(IFERROR(VLOOKUP(A9471,官网公开专利!B:B,1,0),0)&lt;&gt;0,1,0)</f>
        <v>1</v>
      </c>
    </row>
    <row r="9472" spans="1:6" x14ac:dyDescent="0.4">
      <c r="A9472" s="7" t="s">
        <v>9862</v>
      </c>
      <c r="B9472" s="7" t="s">
        <v>3433</v>
      </c>
      <c r="C9472" s="11">
        <v>43185</v>
      </c>
      <c r="D9472" s="7" t="s">
        <v>3434</v>
      </c>
      <c r="E9472" s="7" t="s">
        <v>3435</v>
      </c>
      <c r="F9472">
        <f>IF(IFERROR(VLOOKUP(A9472,官网公开专利!B:B,1,0),0)&lt;&gt;0,1,0)</f>
        <v>1</v>
      </c>
    </row>
    <row r="9473" spans="1:6" x14ac:dyDescent="0.4">
      <c r="A9473" s="7" t="s">
        <v>11367</v>
      </c>
      <c r="B9473" s="7" t="s">
        <v>3433</v>
      </c>
      <c r="C9473" s="11">
        <v>43185</v>
      </c>
      <c r="D9473" s="7" t="s">
        <v>3434</v>
      </c>
      <c r="E9473" s="7" t="s">
        <v>3435</v>
      </c>
      <c r="F9473">
        <f>IF(IFERROR(VLOOKUP(A9473,官网公开专利!B:B,1,0),0)&lt;&gt;0,1,0)</f>
        <v>1</v>
      </c>
    </row>
    <row r="9474" spans="1:6" x14ac:dyDescent="0.4">
      <c r="A9474" s="7" t="s">
        <v>11847</v>
      </c>
      <c r="B9474" s="7" t="s">
        <v>3433</v>
      </c>
      <c r="C9474" s="11">
        <v>43185</v>
      </c>
      <c r="D9474" s="7" t="s">
        <v>3434</v>
      </c>
      <c r="E9474" s="7" t="s">
        <v>3435</v>
      </c>
      <c r="F9474">
        <f>IF(IFERROR(VLOOKUP(A9474,官网公开专利!B:B,1,0),0)&lt;&gt;0,1,0)</f>
        <v>1</v>
      </c>
    </row>
    <row r="9475" spans="1:6" x14ac:dyDescent="0.4">
      <c r="A9475" s="7" t="s">
        <v>13585</v>
      </c>
      <c r="B9475" s="7" t="s">
        <v>2408</v>
      </c>
      <c r="C9475" s="11">
        <v>43451</v>
      </c>
      <c r="D9475" s="7" t="s">
        <v>2409</v>
      </c>
      <c r="E9475" s="7" t="s">
        <v>2410</v>
      </c>
      <c r="F9475">
        <f>IF(IFERROR(VLOOKUP(A9475,官网公开专利!B:B,1,0),0)&lt;&gt;0,1,0)</f>
        <v>1</v>
      </c>
    </row>
    <row r="9476" spans="1:6" x14ac:dyDescent="0.4">
      <c r="A9476" s="7" t="s">
        <v>12690</v>
      </c>
      <c r="B9476" s="7" t="s">
        <v>2408</v>
      </c>
      <c r="C9476" s="11">
        <v>43451</v>
      </c>
      <c r="D9476" s="7" t="s">
        <v>2409</v>
      </c>
      <c r="E9476" s="7" t="s">
        <v>2410</v>
      </c>
      <c r="F9476">
        <f>IF(IFERROR(VLOOKUP(A9476,官网公开专利!B:B,1,0),0)&lt;&gt;0,1,0)</f>
        <v>1</v>
      </c>
    </row>
    <row r="9477" spans="1:6" x14ac:dyDescent="0.4">
      <c r="A9477" s="7" t="s">
        <v>12694</v>
      </c>
      <c r="B9477" s="7" t="s">
        <v>2408</v>
      </c>
      <c r="C9477" s="11">
        <v>43451</v>
      </c>
      <c r="D9477" s="7" t="s">
        <v>2409</v>
      </c>
      <c r="E9477" s="7" t="s">
        <v>2410</v>
      </c>
      <c r="F9477">
        <f>IF(IFERROR(VLOOKUP(A9477,官网公开专利!B:B,1,0),0)&lt;&gt;0,1,0)</f>
        <v>1</v>
      </c>
    </row>
    <row r="9478" spans="1:6" x14ac:dyDescent="0.4">
      <c r="A9478" s="7" t="s">
        <v>9976</v>
      </c>
      <c r="B9478" s="7" t="s">
        <v>19653</v>
      </c>
      <c r="C9478" s="11">
        <v>42726</v>
      </c>
      <c r="D9478" s="7" t="s">
        <v>575</v>
      </c>
      <c r="E9478" s="7" t="s">
        <v>19654</v>
      </c>
      <c r="F9478">
        <f>IF(IFERROR(VLOOKUP(A9478,官网公开专利!B:B,1,0),0)&lt;&gt;0,1,0)</f>
        <v>1</v>
      </c>
    </row>
    <row r="9479" spans="1:6" x14ac:dyDescent="0.4">
      <c r="A9479" s="7" t="s">
        <v>9976</v>
      </c>
      <c r="B9479" s="7" t="s">
        <v>19656</v>
      </c>
      <c r="C9479" s="11">
        <v>42192</v>
      </c>
      <c r="D9479" s="7" t="s">
        <v>134</v>
      </c>
      <c r="E9479" s="7" t="s">
        <v>18665</v>
      </c>
      <c r="F9479">
        <f>IF(IFERROR(VLOOKUP(A9479,官网公开专利!B:B,1,0),0)&lt;&gt;0,1,0)</f>
        <v>1</v>
      </c>
    </row>
    <row r="9480" spans="1:6" x14ac:dyDescent="0.4">
      <c r="A9480" s="7" t="s">
        <v>9441</v>
      </c>
      <c r="B9480" s="7" t="s">
        <v>19655</v>
      </c>
      <c r="C9480" s="11">
        <v>42262</v>
      </c>
      <c r="D9480" s="7" t="s">
        <v>18004</v>
      </c>
      <c r="E9480" s="7" t="s">
        <v>18005</v>
      </c>
      <c r="F9480">
        <f>IF(IFERROR(VLOOKUP(A9480,官网公开专利!B:B,1,0),0)&lt;&gt;0,1,0)</f>
        <v>1</v>
      </c>
    </row>
    <row r="9481" spans="1:6" x14ac:dyDescent="0.4">
      <c r="A9481" s="7" t="s">
        <v>10113</v>
      </c>
      <c r="B9481" s="7" t="s">
        <v>7784</v>
      </c>
      <c r="C9481" s="11">
        <v>42830</v>
      </c>
      <c r="D9481" s="7" t="s">
        <v>7783</v>
      </c>
      <c r="E9481" s="7" t="s">
        <v>7780</v>
      </c>
      <c r="F9481">
        <f>IF(IFERROR(VLOOKUP(A9481,官网公开专利!B:B,1,0),0)&lt;&gt;0,1,0)</f>
        <v>1</v>
      </c>
    </row>
    <row r="9482" spans="1:6" x14ac:dyDescent="0.4">
      <c r="A9482" s="7" t="s">
        <v>10109</v>
      </c>
      <c r="B9482" s="7" t="s">
        <v>7782</v>
      </c>
      <c r="C9482" s="11">
        <v>42830</v>
      </c>
      <c r="D9482" s="7" t="s">
        <v>7783</v>
      </c>
      <c r="E9482" s="7" t="s">
        <v>7780</v>
      </c>
      <c r="F9482">
        <f>IF(IFERROR(VLOOKUP(A9482,官网公开专利!B:B,1,0),0)&lt;&gt;0,1,0)</f>
        <v>1</v>
      </c>
    </row>
    <row r="9483" spans="1:6" x14ac:dyDescent="0.4">
      <c r="A9483" s="7" t="s">
        <v>10692</v>
      </c>
      <c r="B9483" s="7" t="s">
        <v>19648</v>
      </c>
      <c r="C9483" s="11">
        <v>43234</v>
      </c>
      <c r="D9483" s="7" t="s">
        <v>19649</v>
      </c>
      <c r="E9483" s="7" t="s">
        <v>19650</v>
      </c>
      <c r="F9483">
        <f>IF(IFERROR(VLOOKUP(A9483,官网公开专利!B:B,1,0),0)&lt;&gt;0,1,0)</f>
        <v>1</v>
      </c>
    </row>
    <row r="9484" spans="1:6" x14ac:dyDescent="0.4">
      <c r="A9484" s="7" t="s">
        <v>10456</v>
      </c>
      <c r="B9484" s="7" t="s">
        <v>19651</v>
      </c>
      <c r="C9484" s="11">
        <v>43229</v>
      </c>
      <c r="D9484" s="7" t="s">
        <v>300</v>
      </c>
      <c r="E9484" s="7" t="s">
        <v>19652</v>
      </c>
      <c r="F9484">
        <f>IF(IFERROR(VLOOKUP(A9484,官网公开专利!B:B,1,0),0)&lt;&gt;0,1,0)</f>
        <v>1</v>
      </c>
    </row>
    <row r="9485" spans="1:6" x14ac:dyDescent="0.4">
      <c r="A9485" s="7" t="s">
        <v>10460</v>
      </c>
      <c r="B9485" s="7" t="s">
        <v>19651</v>
      </c>
      <c r="C9485" s="11">
        <v>43229</v>
      </c>
      <c r="D9485" s="7" t="s">
        <v>300</v>
      </c>
      <c r="E9485" s="7" t="s">
        <v>19652</v>
      </c>
      <c r="F9485">
        <f>IF(IFERROR(VLOOKUP(A9485,官网公开专利!B:B,1,0),0)&lt;&gt;0,1,0)</f>
        <v>1</v>
      </c>
    </row>
    <row r="9486" spans="1:6" x14ac:dyDescent="0.4">
      <c r="A9486" s="7" t="s">
        <v>9434</v>
      </c>
      <c r="B9486" s="7" t="s">
        <v>19647</v>
      </c>
      <c r="C9486" s="11">
        <v>43224</v>
      </c>
      <c r="D9486" s="7" t="s">
        <v>17847</v>
      </c>
      <c r="E9486" s="7" t="s">
        <v>18569</v>
      </c>
      <c r="F9486">
        <f>IF(IFERROR(VLOOKUP(A9486,官网公开专利!B:B,1,0),0)&lt;&gt;0,1,0)</f>
        <v>1</v>
      </c>
    </row>
    <row r="9487" spans="1:6" x14ac:dyDescent="0.4">
      <c r="A9487" s="7" t="s">
        <v>9438</v>
      </c>
      <c r="B9487" s="7" t="s">
        <v>19647</v>
      </c>
      <c r="C9487" s="11">
        <v>43224</v>
      </c>
      <c r="D9487" s="7" t="s">
        <v>17847</v>
      </c>
      <c r="E9487" s="7" t="s">
        <v>19498</v>
      </c>
      <c r="F9487">
        <f>IF(IFERROR(VLOOKUP(A9487,官网公开专利!B:B,1,0),0)&lt;&gt;0,1,0)</f>
        <v>1</v>
      </c>
    </row>
    <row r="9488" spans="1:6" x14ac:dyDescent="0.4">
      <c r="A9488" s="7" t="s">
        <v>10267</v>
      </c>
      <c r="B9488" s="7" t="s">
        <v>19647</v>
      </c>
      <c r="C9488" s="11">
        <v>43224</v>
      </c>
      <c r="D9488" s="7" t="s">
        <v>17847</v>
      </c>
      <c r="E9488" s="7" t="s">
        <v>18569</v>
      </c>
      <c r="F9488">
        <f>IF(IFERROR(VLOOKUP(A9488,官网公开专利!B:B,1,0),0)&lt;&gt;0,1,0)</f>
        <v>1</v>
      </c>
    </row>
    <row r="9489" spans="1:6" x14ac:dyDescent="0.4">
      <c r="A9489" s="7" t="s">
        <v>9441</v>
      </c>
      <c r="B9489" s="7" t="s">
        <v>19647</v>
      </c>
      <c r="C9489" s="11">
        <v>43224</v>
      </c>
      <c r="D9489" s="7" t="s">
        <v>17847</v>
      </c>
      <c r="E9489" s="7" t="s">
        <v>18569</v>
      </c>
      <c r="F9489">
        <f>IF(IFERROR(VLOOKUP(A9489,官网公开专利!B:B,1,0),0)&lt;&gt;0,1,0)</f>
        <v>1</v>
      </c>
    </row>
    <row r="9490" spans="1:6" x14ac:dyDescent="0.4">
      <c r="A9490" s="7" t="s">
        <v>9442</v>
      </c>
      <c r="B9490" s="7" t="s">
        <v>19647</v>
      </c>
      <c r="C9490" s="11">
        <v>43224</v>
      </c>
      <c r="D9490" s="7" t="s">
        <v>17847</v>
      </c>
      <c r="E9490" s="7" t="s">
        <v>18569</v>
      </c>
      <c r="F9490">
        <f>IF(IFERROR(VLOOKUP(A9490,官网公开专利!B:B,1,0),0)&lt;&gt;0,1,0)</f>
        <v>1</v>
      </c>
    </row>
    <row r="9491" spans="1:6" x14ac:dyDescent="0.4">
      <c r="A9491" s="7" t="s">
        <v>10395</v>
      </c>
      <c r="B9491" s="7" t="s">
        <v>19645</v>
      </c>
      <c r="C9491" s="11">
        <v>43227</v>
      </c>
      <c r="D9491" s="7" t="s">
        <v>13246</v>
      </c>
      <c r="E9491" s="7" t="s">
        <v>19646</v>
      </c>
      <c r="F9491">
        <f>IF(IFERROR(VLOOKUP(A9491,官网公开专利!B:B,1,0),0)&lt;&gt;0,1,0)</f>
        <v>1</v>
      </c>
    </row>
    <row r="9492" spans="1:6" x14ac:dyDescent="0.4">
      <c r="A9492" s="7" t="s">
        <v>10030</v>
      </c>
      <c r="B9492" s="7" t="s">
        <v>6289</v>
      </c>
      <c r="C9492" s="11">
        <v>41604</v>
      </c>
      <c r="D9492" s="7" t="s">
        <v>6290</v>
      </c>
      <c r="E9492" s="7" t="s">
        <v>782</v>
      </c>
      <c r="F9492">
        <f>IF(IFERROR(VLOOKUP(A9492,官网公开专利!B:B,1,0),0)&lt;&gt;0,1,0)</f>
        <v>1</v>
      </c>
    </row>
    <row r="9493" spans="1:6" x14ac:dyDescent="0.4">
      <c r="A9493" s="7" t="s">
        <v>9489</v>
      </c>
      <c r="B9493" s="7" t="s">
        <v>6289</v>
      </c>
      <c r="C9493" s="11">
        <v>41604</v>
      </c>
      <c r="D9493" s="7" t="s">
        <v>6290</v>
      </c>
      <c r="E9493" s="7" t="s">
        <v>782</v>
      </c>
      <c r="F9493">
        <f>IF(IFERROR(VLOOKUP(A9493,官网公开专利!B:B,1,0),0)&lt;&gt;0,1,0)</f>
        <v>1</v>
      </c>
    </row>
    <row r="9494" spans="1:6" x14ac:dyDescent="0.4">
      <c r="A9494" s="7" t="s">
        <v>9490</v>
      </c>
      <c r="B9494" s="7" t="s">
        <v>6289</v>
      </c>
      <c r="C9494" s="11">
        <v>41604</v>
      </c>
      <c r="D9494" s="7" t="s">
        <v>6290</v>
      </c>
      <c r="E9494" s="7" t="s">
        <v>782</v>
      </c>
      <c r="F9494">
        <f>IF(IFERROR(VLOOKUP(A9494,官网公开专利!B:B,1,0),0)&lt;&gt;0,1,0)</f>
        <v>1</v>
      </c>
    </row>
    <row r="9495" spans="1:6" x14ac:dyDescent="0.4">
      <c r="A9495" s="7" t="s">
        <v>9491</v>
      </c>
      <c r="B9495" s="7" t="s">
        <v>6289</v>
      </c>
      <c r="C9495" s="11">
        <v>41604</v>
      </c>
      <c r="D9495" s="7" t="s">
        <v>6290</v>
      </c>
      <c r="E9495" s="7" t="s">
        <v>782</v>
      </c>
      <c r="F9495">
        <f>IF(IFERROR(VLOOKUP(A9495,官网公开专利!B:B,1,0),0)&lt;&gt;0,1,0)</f>
        <v>1</v>
      </c>
    </row>
    <row r="9496" spans="1:6" x14ac:dyDescent="0.4">
      <c r="A9496" s="7" t="s">
        <v>10567</v>
      </c>
      <c r="B9496" s="7" t="s">
        <v>2097</v>
      </c>
      <c r="C9496" s="11">
        <v>41544</v>
      </c>
      <c r="D9496" s="7" t="s">
        <v>903</v>
      </c>
      <c r="E9496" s="7" t="s">
        <v>2098</v>
      </c>
      <c r="F9496">
        <f>IF(IFERROR(VLOOKUP(A9496,官网公开专利!B:B,1,0),0)&lt;&gt;0,1,0)</f>
        <v>1</v>
      </c>
    </row>
    <row r="9497" spans="1:6" x14ac:dyDescent="0.4">
      <c r="A9497" s="7" t="s">
        <v>9886</v>
      </c>
      <c r="B9497" s="7" t="s">
        <v>1747</v>
      </c>
      <c r="C9497" s="11">
        <v>43465</v>
      </c>
      <c r="D9497" s="7" t="s">
        <v>1748</v>
      </c>
      <c r="E9497" s="7" t="s">
        <v>1749</v>
      </c>
      <c r="F9497">
        <f>IF(IFERROR(VLOOKUP(A9497,官网公开专利!B:B,1,0),0)&lt;&gt;0,1,0)</f>
        <v>1</v>
      </c>
    </row>
    <row r="9498" spans="1:6" x14ac:dyDescent="0.4">
      <c r="A9498" s="7" t="s">
        <v>9881</v>
      </c>
      <c r="B9498" s="7" t="s">
        <v>1747</v>
      </c>
      <c r="C9498" s="11">
        <v>43465</v>
      </c>
      <c r="D9498" s="7" t="s">
        <v>1748</v>
      </c>
      <c r="E9498" s="7" t="s">
        <v>1749</v>
      </c>
      <c r="F9498">
        <f>IF(IFERROR(VLOOKUP(A9498,官网公开专利!B:B,1,0),0)&lt;&gt;0,1,0)</f>
        <v>1</v>
      </c>
    </row>
    <row r="9499" spans="1:6" x14ac:dyDescent="0.4">
      <c r="A9499" s="7" t="s">
        <v>9887</v>
      </c>
      <c r="B9499" s="7" t="s">
        <v>1747</v>
      </c>
      <c r="C9499" s="11">
        <v>43465</v>
      </c>
      <c r="D9499" s="7" t="s">
        <v>1748</v>
      </c>
      <c r="E9499" s="7" t="s">
        <v>1749</v>
      </c>
      <c r="F9499">
        <f>IF(IFERROR(VLOOKUP(A9499,官网公开专利!B:B,1,0),0)&lt;&gt;0,1,0)</f>
        <v>1</v>
      </c>
    </row>
    <row r="9500" spans="1:6" x14ac:dyDescent="0.4">
      <c r="A9500" s="7" t="s">
        <v>9434</v>
      </c>
      <c r="B9500" s="7" t="s">
        <v>19643</v>
      </c>
      <c r="C9500" s="11">
        <v>39925</v>
      </c>
      <c r="D9500" s="7" t="s">
        <v>49</v>
      </c>
      <c r="E9500" s="7" t="s">
        <v>19644</v>
      </c>
      <c r="F9500">
        <f>IF(IFERROR(VLOOKUP(A9500,官网公开专利!B:B,1,0),0)&lt;&gt;0,1,0)</f>
        <v>1</v>
      </c>
    </row>
    <row r="9501" spans="1:6" x14ac:dyDescent="0.4">
      <c r="A9501" s="7" t="s">
        <v>9438</v>
      </c>
      <c r="B9501" s="7" t="s">
        <v>19643</v>
      </c>
      <c r="C9501" s="11">
        <v>39925</v>
      </c>
      <c r="D9501" s="7" t="s">
        <v>49</v>
      </c>
      <c r="E9501" s="7" t="s">
        <v>19644</v>
      </c>
      <c r="F9501">
        <f>IF(IFERROR(VLOOKUP(A9501,官网公开专利!B:B,1,0),0)&lt;&gt;0,1,0)</f>
        <v>1</v>
      </c>
    </row>
    <row r="9502" spans="1:6" x14ac:dyDescent="0.4">
      <c r="A9502" s="7" t="s">
        <v>9440</v>
      </c>
      <c r="B9502" s="7" t="s">
        <v>19643</v>
      </c>
      <c r="C9502" s="11">
        <v>39925</v>
      </c>
      <c r="D9502" s="7" t="s">
        <v>49</v>
      </c>
      <c r="E9502" s="7" t="s">
        <v>19644</v>
      </c>
      <c r="F9502">
        <f>IF(IFERROR(VLOOKUP(A9502,官网公开专利!B:B,1,0),0)&lt;&gt;0,1,0)</f>
        <v>1</v>
      </c>
    </row>
    <row r="9503" spans="1:6" x14ac:dyDescent="0.4">
      <c r="A9503" s="7" t="s">
        <v>9441</v>
      </c>
      <c r="B9503" s="7" t="s">
        <v>19643</v>
      </c>
      <c r="C9503" s="11">
        <v>39925</v>
      </c>
      <c r="D9503" s="7" t="s">
        <v>49</v>
      </c>
      <c r="E9503" s="7" t="s">
        <v>19644</v>
      </c>
      <c r="F9503">
        <f>IF(IFERROR(VLOOKUP(A9503,官网公开专利!B:B,1,0),0)&lt;&gt;0,1,0)</f>
        <v>1</v>
      </c>
    </row>
    <row r="9504" spans="1:6" x14ac:dyDescent="0.4">
      <c r="A9504" s="7" t="s">
        <v>9442</v>
      </c>
      <c r="B9504" s="7" t="s">
        <v>19643</v>
      </c>
      <c r="C9504" s="11">
        <v>39925</v>
      </c>
      <c r="D9504" s="7" t="s">
        <v>49</v>
      </c>
      <c r="E9504" s="7" t="s">
        <v>19644</v>
      </c>
      <c r="F9504">
        <f>IF(IFERROR(VLOOKUP(A9504,官网公开专利!B:B,1,0),0)&lt;&gt;0,1,0)</f>
        <v>1</v>
      </c>
    </row>
    <row r="9505" spans="1:6" x14ac:dyDescent="0.4">
      <c r="A9505" s="7" t="s">
        <v>9493</v>
      </c>
      <c r="B9505" s="7" t="s">
        <v>19643</v>
      </c>
      <c r="C9505" s="11">
        <v>39925</v>
      </c>
      <c r="D9505" s="7" t="s">
        <v>49</v>
      </c>
      <c r="E9505" s="7" t="s">
        <v>19644</v>
      </c>
      <c r="F9505">
        <f>IF(IFERROR(VLOOKUP(A9505,官网公开专利!B:B,1,0),0)&lt;&gt;0,1,0)</f>
        <v>1</v>
      </c>
    </row>
    <row r="9506" spans="1:6" x14ac:dyDescent="0.4">
      <c r="A9506" s="7" t="s">
        <v>10913</v>
      </c>
      <c r="B9506" s="7" t="s">
        <v>19641</v>
      </c>
      <c r="C9506" s="11">
        <v>42751</v>
      </c>
      <c r="D9506" s="7" t="s">
        <v>210</v>
      </c>
      <c r="E9506" s="7" t="s">
        <v>19642</v>
      </c>
      <c r="F9506">
        <f>IF(IFERROR(VLOOKUP(A9506,官网公开专利!B:B,1,0),0)&lt;&gt;0,1,0)</f>
        <v>1</v>
      </c>
    </row>
    <row r="9507" spans="1:6" x14ac:dyDescent="0.4">
      <c r="A9507" s="7" t="s">
        <v>11426</v>
      </c>
      <c r="B9507" s="7" t="s">
        <v>19639</v>
      </c>
      <c r="C9507" s="11">
        <v>43083</v>
      </c>
      <c r="D9507" s="7" t="s">
        <v>3264</v>
      </c>
      <c r="E9507" s="7" t="s">
        <v>19640</v>
      </c>
      <c r="F9507">
        <f>IF(IFERROR(VLOOKUP(A9507,官网公开专利!B:B,1,0),0)&lt;&gt;0,1,0)</f>
        <v>1</v>
      </c>
    </row>
    <row r="9508" spans="1:6" x14ac:dyDescent="0.4">
      <c r="A9508" s="7" t="s">
        <v>9522</v>
      </c>
      <c r="B9508" s="7" t="s">
        <v>4524</v>
      </c>
      <c r="C9508" s="11">
        <v>42775</v>
      </c>
      <c r="D9508" s="7" t="s">
        <v>4512</v>
      </c>
      <c r="E9508" s="7" t="s">
        <v>4525</v>
      </c>
      <c r="F9508">
        <f>IF(IFERROR(VLOOKUP(A9508,官网公开专利!B:B,1,0),0)&lt;&gt;0,1,0)</f>
        <v>1</v>
      </c>
    </row>
    <row r="9509" spans="1:6" x14ac:dyDescent="0.4">
      <c r="A9509" s="7" t="s">
        <v>2150</v>
      </c>
      <c r="B9509" s="7" t="s">
        <v>2223</v>
      </c>
      <c r="C9509" s="11">
        <v>43224</v>
      </c>
      <c r="D9509" s="7" t="s">
        <v>2224</v>
      </c>
      <c r="E9509" s="7" t="s">
        <v>2225</v>
      </c>
      <c r="F9509">
        <f>IF(IFERROR(VLOOKUP(A9509,官网公开专利!B:B,1,0),0)&lt;&gt;0,1,0)</f>
        <v>1</v>
      </c>
    </row>
    <row r="9510" spans="1:6" x14ac:dyDescent="0.4">
      <c r="A9510" s="7" t="s">
        <v>11021</v>
      </c>
      <c r="B9510" s="7" t="s">
        <v>2223</v>
      </c>
      <c r="C9510" s="11">
        <v>43224</v>
      </c>
      <c r="D9510" s="7" t="s">
        <v>2224</v>
      </c>
      <c r="E9510" s="7" t="s">
        <v>2225</v>
      </c>
      <c r="F9510">
        <f>IF(IFERROR(VLOOKUP(A9510,官网公开专利!B:B,1,0),0)&lt;&gt;0,1,0)</f>
        <v>1</v>
      </c>
    </row>
    <row r="9511" spans="1:6" x14ac:dyDescent="0.4">
      <c r="A9511" s="7" t="s">
        <v>11022</v>
      </c>
      <c r="B9511" s="7" t="s">
        <v>2223</v>
      </c>
      <c r="C9511" s="11">
        <v>43224</v>
      </c>
      <c r="D9511" s="7" t="s">
        <v>2224</v>
      </c>
      <c r="E9511" s="7" t="s">
        <v>2225</v>
      </c>
      <c r="F9511">
        <f>IF(IFERROR(VLOOKUP(A9511,官网公开专利!B:B,1,0),0)&lt;&gt;0,1,0)</f>
        <v>1</v>
      </c>
    </row>
    <row r="9512" spans="1:6" x14ac:dyDescent="0.4">
      <c r="A9512" s="7" t="s">
        <v>9857</v>
      </c>
      <c r="B9512" s="7" t="s">
        <v>19637</v>
      </c>
      <c r="C9512" s="11">
        <v>43223</v>
      </c>
      <c r="D9512" s="7" t="s">
        <v>5610</v>
      </c>
      <c r="E9512" s="7" t="s">
        <v>19638</v>
      </c>
      <c r="F9512">
        <f>IF(IFERROR(VLOOKUP(A9512,官网公开专利!B:B,1,0),0)&lt;&gt;0,1,0)</f>
        <v>1</v>
      </c>
    </row>
    <row r="9513" spans="1:6" x14ac:dyDescent="0.4">
      <c r="A9513" s="7" t="s">
        <v>11164</v>
      </c>
      <c r="B9513" s="7" t="s">
        <v>19634</v>
      </c>
      <c r="C9513" s="11">
        <v>43462</v>
      </c>
      <c r="D9513" s="7" t="s">
        <v>19580</v>
      </c>
      <c r="E9513" s="7" t="s">
        <v>19581</v>
      </c>
      <c r="F9513">
        <f>IF(IFERROR(VLOOKUP(A9513,官网公开专利!B:B,1,0),0)&lt;&gt;0,1,0)</f>
        <v>1</v>
      </c>
    </row>
    <row r="9514" spans="1:6" x14ac:dyDescent="0.4">
      <c r="A9514" s="7" t="s">
        <v>10398</v>
      </c>
      <c r="B9514" s="7" t="s">
        <v>19635</v>
      </c>
      <c r="C9514" s="11">
        <v>43227</v>
      </c>
      <c r="D9514" s="7" t="s">
        <v>46</v>
      </c>
      <c r="E9514" s="7" t="s">
        <v>19636</v>
      </c>
      <c r="F9514">
        <f>IF(IFERROR(VLOOKUP(A9514,官网公开专利!B:B,1,0),0)&lt;&gt;0,1,0)</f>
        <v>1</v>
      </c>
    </row>
    <row r="9515" spans="1:6" x14ac:dyDescent="0.4">
      <c r="A9515" s="7" t="s">
        <v>10399</v>
      </c>
      <c r="B9515" s="7" t="s">
        <v>19635</v>
      </c>
      <c r="C9515" s="11">
        <v>43227</v>
      </c>
      <c r="D9515" s="7" t="s">
        <v>46</v>
      </c>
      <c r="E9515" s="7" t="s">
        <v>19636</v>
      </c>
      <c r="F9515">
        <f>IF(IFERROR(VLOOKUP(A9515,官网公开专利!B:B,1,0),0)&lt;&gt;0,1,0)</f>
        <v>1</v>
      </c>
    </row>
    <row r="9516" spans="1:6" x14ac:dyDescent="0.4">
      <c r="A9516" s="7" t="s">
        <v>9976</v>
      </c>
      <c r="B9516" s="7" t="s">
        <v>19635</v>
      </c>
      <c r="C9516" s="11">
        <v>43227</v>
      </c>
      <c r="D9516" s="7" t="s">
        <v>46</v>
      </c>
      <c r="E9516" s="7" t="s">
        <v>19636</v>
      </c>
      <c r="F9516">
        <f>IF(IFERROR(VLOOKUP(A9516,官网公开专利!B:B,1,0),0)&lt;&gt;0,1,0)</f>
        <v>1</v>
      </c>
    </row>
    <row r="9517" spans="1:6" x14ac:dyDescent="0.4">
      <c r="A9517" s="7" t="s">
        <v>9434</v>
      </c>
      <c r="B9517" s="7" t="s">
        <v>19629</v>
      </c>
      <c r="C9517" s="11">
        <v>43217</v>
      </c>
      <c r="D9517" s="7" t="s">
        <v>17847</v>
      </c>
      <c r="E9517" s="7" t="s">
        <v>12681</v>
      </c>
      <c r="F9517">
        <f>IF(IFERROR(VLOOKUP(A9517,官网公开专利!B:B,1,0),0)&lt;&gt;0,1,0)</f>
        <v>1</v>
      </c>
    </row>
    <row r="9518" spans="1:6" x14ac:dyDescent="0.4">
      <c r="A9518" s="7" t="s">
        <v>9438</v>
      </c>
      <c r="B9518" s="7" t="s">
        <v>19629</v>
      </c>
      <c r="C9518" s="11">
        <v>43217</v>
      </c>
      <c r="D9518" s="7" t="s">
        <v>17847</v>
      </c>
      <c r="E9518" s="7" t="s">
        <v>19630</v>
      </c>
      <c r="F9518">
        <f>IF(IFERROR(VLOOKUP(A9518,官网公开专利!B:B,1,0),0)&lt;&gt;0,1,0)</f>
        <v>1</v>
      </c>
    </row>
    <row r="9519" spans="1:6" x14ac:dyDescent="0.4">
      <c r="A9519" s="7" t="s">
        <v>9440</v>
      </c>
      <c r="B9519" s="7" t="s">
        <v>19629</v>
      </c>
      <c r="C9519" s="11">
        <v>43217</v>
      </c>
      <c r="D9519" s="7" t="s">
        <v>17847</v>
      </c>
      <c r="E9519" s="7" t="s">
        <v>12681</v>
      </c>
      <c r="F9519">
        <f>IF(IFERROR(VLOOKUP(A9519,官网公开专利!B:B,1,0),0)&lt;&gt;0,1,0)</f>
        <v>1</v>
      </c>
    </row>
    <row r="9520" spans="1:6" x14ac:dyDescent="0.4">
      <c r="A9520" s="7" t="s">
        <v>10626</v>
      </c>
      <c r="B9520" s="7" t="s">
        <v>19631</v>
      </c>
      <c r="C9520" s="11">
        <v>42993</v>
      </c>
      <c r="D9520" s="7" t="s">
        <v>19632</v>
      </c>
      <c r="E9520" s="7" t="s">
        <v>19633</v>
      </c>
      <c r="F9520">
        <f>IF(IFERROR(VLOOKUP(A9520,官网公开专利!B:B,1,0),0)&lt;&gt;0,1,0)</f>
        <v>1</v>
      </c>
    </row>
    <row r="9521" spans="1:6" x14ac:dyDescent="0.4">
      <c r="A9521" s="7" t="s">
        <v>4120</v>
      </c>
      <c r="B9521" s="7" t="s">
        <v>4190</v>
      </c>
      <c r="C9521" s="11">
        <v>42703</v>
      </c>
      <c r="D9521" s="7" t="s">
        <v>4191</v>
      </c>
      <c r="E9521" s="7" t="s">
        <v>4192</v>
      </c>
      <c r="F9521">
        <f>IF(IFERROR(VLOOKUP(A9521,官网公开专利!B:B,1,0),0)&lt;&gt;0,1,0)</f>
        <v>1</v>
      </c>
    </row>
    <row r="9522" spans="1:6" x14ac:dyDescent="0.4">
      <c r="A9522" s="7" t="s">
        <v>9844</v>
      </c>
      <c r="B9522" s="7" t="s">
        <v>4190</v>
      </c>
      <c r="C9522" s="11">
        <v>42703</v>
      </c>
      <c r="D9522" s="7" t="s">
        <v>4191</v>
      </c>
      <c r="E9522" s="7" t="s">
        <v>4192</v>
      </c>
      <c r="F9522">
        <f>IF(IFERROR(VLOOKUP(A9522,官网公开专利!B:B,1,0),0)&lt;&gt;0,1,0)</f>
        <v>1</v>
      </c>
    </row>
    <row r="9523" spans="1:6" x14ac:dyDescent="0.4">
      <c r="A9523" s="7" t="s">
        <v>9845</v>
      </c>
      <c r="B9523" s="7" t="s">
        <v>4190</v>
      </c>
      <c r="C9523" s="11">
        <v>42703</v>
      </c>
      <c r="D9523" s="7" t="s">
        <v>4191</v>
      </c>
      <c r="E9523" s="7" t="s">
        <v>4192</v>
      </c>
      <c r="F9523">
        <f>IF(IFERROR(VLOOKUP(A9523,官网公开专利!B:B,1,0),0)&lt;&gt;0,1,0)</f>
        <v>1</v>
      </c>
    </row>
    <row r="9524" spans="1:6" x14ac:dyDescent="0.4">
      <c r="A9524" s="7" t="s">
        <v>9858</v>
      </c>
      <c r="B9524" s="7" t="s">
        <v>4190</v>
      </c>
      <c r="C9524" s="11">
        <v>42703</v>
      </c>
      <c r="D9524" s="7" t="s">
        <v>4191</v>
      </c>
      <c r="E9524" s="7" t="s">
        <v>4192</v>
      </c>
      <c r="F9524">
        <f>IF(IFERROR(VLOOKUP(A9524,官网公开专利!B:B,1,0),0)&lt;&gt;0,1,0)</f>
        <v>1</v>
      </c>
    </row>
    <row r="9525" spans="1:6" x14ac:dyDescent="0.4">
      <c r="A9525" s="7" t="s">
        <v>9846</v>
      </c>
      <c r="B9525" s="7" t="s">
        <v>4190</v>
      </c>
      <c r="C9525" s="11">
        <v>42703</v>
      </c>
      <c r="D9525" s="7" t="s">
        <v>4191</v>
      </c>
      <c r="E9525" s="7" t="s">
        <v>4192</v>
      </c>
      <c r="F9525">
        <f>IF(IFERROR(VLOOKUP(A9525,官网公开专利!B:B,1,0),0)&lt;&gt;0,1,0)</f>
        <v>1</v>
      </c>
    </row>
    <row r="9526" spans="1:6" x14ac:dyDescent="0.4">
      <c r="A9526" s="7" t="s">
        <v>9853</v>
      </c>
      <c r="B9526" s="7" t="s">
        <v>4190</v>
      </c>
      <c r="C9526" s="11">
        <v>42703</v>
      </c>
      <c r="D9526" s="7" t="s">
        <v>4191</v>
      </c>
      <c r="E9526" s="7" t="s">
        <v>4192</v>
      </c>
      <c r="F9526">
        <f>IF(IFERROR(VLOOKUP(A9526,官网公开专利!B:B,1,0),0)&lt;&gt;0,1,0)</f>
        <v>1</v>
      </c>
    </row>
    <row r="9527" spans="1:6" x14ac:dyDescent="0.4">
      <c r="A9527" s="7" t="s">
        <v>9855</v>
      </c>
      <c r="B9527" s="7" t="s">
        <v>4190</v>
      </c>
      <c r="C9527" s="11">
        <v>42703</v>
      </c>
      <c r="D9527" s="7" t="s">
        <v>4191</v>
      </c>
      <c r="E9527" s="7" t="s">
        <v>4192</v>
      </c>
      <c r="F9527">
        <f>IF(IFERROR(VLOOKUP(A9527,官网公开专利!B:B,1,0),0)&lt;&gt;0,1,0)</f>
        <v>1</v>
      </c>
    </row>
    <row r="9528" spans="1:6" x14ac:dyDescent="0.4">
      <c r="A9528" s="7" t="s">
        <v>9856</v>
      </c>
      <c r="B9528" s="7" t="s">
        <v>4190</v>
      </c>
      <c r="C9528" s="11">
        <v>42703</v>
      </c>
      <c r="D9528" s="7" t="s">
        <v>4191</v>
      </c>
      <c r="E9528" s="7" t="s">
        <v>4192</v>
      </c>
      <c r="F9528">
        <f>IF(IFERROR(VLOOKUP(A9528,官网公开专利!B:B,1,0),0)&lt;&gt;0,1,0)</f>
        <v>1</v>
      </c>
    </row>
    <row r="9529" spans="1:6" x14ac:dyDescent="0.4">
      <c r="A9529" s="7" t="s">
        <v>9715</v>
      </c>
      <c r="B9529" s="7" t="s">
        <v>6993</v>
      </c>
      <c r="C9529" s="11">
        <v>41956</v>
      </c>
      <c r="D9529" s="7" t="s">
        <v>6994</v>
      </c>
      <c r="E9529" s="7" t="s">
        <v>6896</v>
      </c>
      <c r="F9529">
        <f>IF(IFERROR(VLOOKUP(A9529,官网公开专利!B:B,1,0),0)&lt;&gt;0,1,0)</f>
        <v>1</v>
      </c>
    </row>
    <row r="9530" spans="1:6" x14ac:dyDescent="0.4">
      <c r="A9530" s="7" t="s">
        <v>9905</v>
      </c>
      <c r="B9530" s="7" t="s">
        <v>4741</v>
      </c>
      <c r="C9530" s="11">
        <v>41704</v>
      </c>
      <c r="D9530" s="7" t="s">
        <v>4742</v>
      </c>
      <c r="E9530" s="7" t="s">
        <v>4743</v>
      </c>
      <c r="F9530">
        <f>IF(IFERROR(VLOOKUP(A9530,官网公开专利!B:B,1,0),0)&lt;&gt;0,1,0)</f>
        <v>1</v>
      </c>
    </row>
    <row r="9531" spans="1:6" x14ac:dyDescent="0.4">
      <c r="A9531" s="7" t="s">
        <v>9906</v>
      </c>
      <c r="B9531" s="7" t="s">
        <v>4741</v>
      </c>
      <c r="C9531" s="11">
        <v>41704</v>
      </c>
      <c r="D9531" s="7" t="s">
        <v>4742</v>
      </c>
      <c r="E9531" s="7" t="s">
        <v>4743</v>
      </c>
      <c r="F9531">
        <f>IF(IFERROR(VLOOKUP(A9531,官网公开专利!B:B,1,0),0)&lt;&gt;0,1,0)</f>
        <v>1</v>
      </c>
    </row>
    <row r="9532" spans="1:6" x14ac:dyDescent="0.4">
      <c r="A9532" s="7" t="s">
        <v>9907</v>
      </c>
      <c r="B9532" s="7" t="s">
        <v>4741</v>
      </c>
      <c r="C9532" s="11">
        <v>41704</v>
      </c>
      <c r="D9532" s="7" t="s">
        <v>4742</v>
      </c>
      <c r="E9532" s="7" t="s">
        <v>4743</v>
      </c>
      <c r="F9532">
        <f>IF(IFERROR(VLOOKUP(A9532,官网公开专利!B:B,1,0),0)&lt;&gt;0,1,0)</f>
        <v>1</v>
      </c>
    </row>
    <row r="9533" spans="1:6" x14ac:dyDescent="0.4">
      <c r="A9533" s="7" t="s">
        <v>9908</v>
      </c>
      <c r="B9533" s="7" t="s">
        <v>4741</v>
      </c>
      <c r="C9533" s="11">
        <v>41704</v>
      </c>
      <c r="D9533" s="7" t="s">
        <v>4742</v>
      </c>
      <c r="E9533" s="7" t="s">
        <v>4743</v>
      </c>
      <c r="F9533">
        <f>IF(IFERROR(VLOOKUP(A9533,官网公开专利!B:B,1,0),0)&lt;&gt;0,1,0)</f>
        <v>1</v>
      </c>
    </row>
    <row r="9534" spans="1:6" x14ac:dyDescent="0.4">
      <c r="A9534" s="7" t="s">
        <v>13142</v>
      </c>
      <c r="B9534" s="7" t="s">
        <v>19627</v>
      </c>
      <c r="C9534" s="11">
        <v>42986</v>
      </c>
      <c r="D9534" s="7" t="s">
        <v>77</v>
      </c>
      <c r="E9534" s="7" t="s">
        <v>19597</v>
      </c>
      <c r="F9534">
        <f>IF(IFERROR(VLOOKUP(A9534,官网公开专利!B:B,1,0),0)&lt;&gt;0,1,0)</f>
        <v>1</v>
      </c>
    </row>
    <row r="9535" spans="1:6" x14ac:dyDescent="0.4">
      <c r="A9535" s="7" t="s">
        <v>12714</v>
      </c>
      <c r="B9535" s="7" t="s">
        <v>19623</v>
      </c>
      <c r="C9535" s="11">
        <v>43187</v>
      </c>
      <c r="D9535" s="7" t="s">
        <v>636</v>
      </c>
      <c r="E9535" s="7" t="s">
        <v>1335</v>
      </c>
      <c r="F9535">
        <f>IF(IFERROR(VLOOKUP(A9535,官网公开专利!B:B,1,0),0)&lt;&gt;0,1,0)</f>
        <v>1</v>
      </c>
    </row>
    <row r="9536" spans="1:6" x14ac:dyDescent="0.4">
      <c r="A9536" s="7" t="s">
        <v>9976</v>
      </c>
      <c r="B9536" s="7" t="s">
        <v>19624</v>
      </c>
      <c r="C9536" s="11">
        <v>43131</v>
      </c>
      <c r="D9536" s="7" t="s">
        <v>19625</v>
      </c>
      <c r="E9536" s="7" t="s">
        <v>19626</v>
      </c>
      <c r="F9536">
        <f>IF(IFERROR(VLOOKUP(A9536,官网公开专利!B:B,1,0),0)&lt;&gt;0,1,0)</f>
        <v>1</v>
      </c>
    </row>
    <row r="9537" spans="1:6" x14ac:dyDescent="0.4">
      <c r="A9537" s="7" t="s">
        <v>4962</v>
      </c>
      <c r="B9537" s="7" t="s">
        <v>340</v>
      </c>
      <c r="C9537" s="11">
        <v>42584</v>
      </c>
      <c r="D9537" s="7" t="s">
        <v>341</v>
      </c>
      <c r="E9537" s="7" t="s">
        <v>342</v>
      </c>
      <c r="F9537">
        <f>IF(IFERROR(VLOOKUP(A9537,官网公开专利!B:B,1,0),0)&lt;&gt;0,1,0)</f>
        <v>1</v>
      </c>
    </row>
    <row r="9538" spans="1:6" x14ac:dyDescent="0.4">
      <c r="A9538" s="7" t="s">
        <v>8716</v>
      </c>
      <c r="B9538" s="7" t="s">
        <v>340</v>
      </c>
      <c r="C9538" s="11">
        <v>42584</v>
      </c>
      <c r="D9538" s="7" t="s">
        <v>341</v>
      </c>
      <c r="E9538" s="7" t="s">
        <v>342</v>
      </c>
      <c r="F9538">
        <f>IF(IFERROR(VLOOKUP(A9538,官网公开专利!B:B,1,0),0)&lt;&gt;0,1,0)</f>
        <v>1</v>
      </c>
    </row>
    <row r="9539" spans="1:6" x14ac:dyDescent="0.4">
      <c r="A9539" s="7" t="s">
        <v>9815</v>
      </c>
      <c r="B9539" s="7" t="s">
        <v>340</v>
      </c>
      <c r="C9539" s="11">
        <v>42584</v>
      </c>
      <c r="D9539" s="7" t="s">
        <v>341</v>
      </c>
      <c r="E9539" s="7" t="s">
        <v>342</v>
      </c>
      <c r="F9539">
        <f>IF(IFERROR(VLOOKUP(A9539,官网公开专利!B:B,1,0),0)&lt;&gt;0,1,0)</f>
        <v>1</v>
      </c>
    </row>
    <row r="9540" spans="1:6" x14ac:dyDescent="0.4">
      <c r="A9540" s="7" t="s">
        <v>9816</v>
      </c>
      <c r="B9540" s="7" t="s">
        <v>340</v>
      </c>
      <c r="C9540" s="11">
        <v>42584</v>
      </c>
      <c r="D9540" s="7" t="s">
        <v>341</v>
      </c>
      <c r="E9540" s="7" t="s">
        <v>19628</v>
      </c>
      <c r="F9540">
        <f>IF(IFERROR(VLOOKUP(A9540,官网公开专利!B:B,1,0),0)&lt;&gt;0,1,0)</f>
        <v>1</v>
      </c>
    </row>
    <row r="9541" spans="1:6" x14ac:dyDescent="0.4">
      <c r="A9541" s="7" t="s">
        <v>9817</v>
      </c>
      <c r="B9541" s="7" t="s">
        <v>340</v>
      </c>
      <c r="C9541" s="11">
        <v>42584</v>
      </c>
      <c r="D9541" s="7" t="s">
        <v>341</v>
      </c>
      <c r="E9541" s="7" t="s">
        <v>342</v>
      </c>
      <c r="F9541">
        <f>IF(IFERROR(VLOOKUP(A9541,官网公开专利!B:B,1,0),0)&lt;&gt;0,1,0)</f>
        <v>1</v>
      </c>
    </row>
    <row r="9542" spans="1:6" x14ac:dyDescent="0.4">
      <c r="A9542" s="7" t="s">
        <v>9818</v>
      </c>
      <c r="B9542" s="7" t="s">
        <v>340</v>
      </c>
      <c r="C9542" s="11">
        <v>42584</v>
      </c>
      <c r="D9542" s="7" t="s">
        <v>341</v>
      </c>
      <c r="E9542" s="7" t="s">
        <v>342</v>
      </c>
      <c r="F9542">
        <f>IF(IFERROR(VLOOKUP(A9542,官网公开专利!B:B,1,0),0)&lt;&gt;0,1,0)</f>
        <v>1</v>
      </c>
    </row>
    <row r="9543" spans="1:6" x14ac:dyDescent="0.4">
      <c r="A9543" s="7" t="s">
        <v>9819</v>
      </c>
      <c r="B9543" s="7" t="s">
        <v>340</v>
      </c>
      <c r="C9543" s="11">
        <v>42584</v>
      </c>
      <c r="D9543" s="7" t="s">
        <v>341</v>
      </c>
      <c r="E9543" s="7" t="s">
        <v>342</v>
      </c>
      <c r="F9543">
        <f>IF(IFERROR(VLOOKUP(A9543,官网公开专利!B:B,1,0),0)&lt;&gt;0,1,0)</f>
        <v>1</v>
      </c>
    </row>
    <row r="9544" spans="1:6" x14ac:dyDescent="0.4">
      <c r="A9544" s="7" t="s">
        <v>9820</v>
      </c>
      <c r="B9544" s="7" t="s">
        <v>340</v>
      </c>
      <c r="C9544" s="11">
        <v>42584</v>
      </c>
      <c r="D9544" s="7" t="s">
        <v>341</v>
      </c>
      <c r="E9544" s="7" t="s">
        <v>342</v>
      </c>
      <c r="F9544">
        <f>IF(IFERROR(VLOOKUP(A9544,官网公开专利!B:B,1,0),0)&lt;&gt;0,1,0)</f>
        <v>1</v>
      </c>
    </row>
    <row r="9545" spans="1:6" x14ac:dyDescent="0.4">
      <c r="A9545" s="7" t="s">
        <v>7391</v>
      </c>
      <c r="B9545" s="7" t="s">
        <v>3198</v>
      </c>
      <c r="C9545" s="11">
        <v>41802</v>
      </c>
      <c r="D9545" s="7" t="s">
        <v>3199</v>
      </c>
      <c r="E9545" s="7" t="s">
        <v>3200</v>
      </c>
      <c r="F9545">
        <f>IF(IFERROR(VLOOKUP(A9545,官网公开专利!B:B,1,0),0)&lt;&gt;0,1,0)</f>
        <v>1</v>
      </c>
    </row>
    <row r="9546" spans="1:6" x14ac:dyDescent="0.4">
      <c r="A9546" s="7" t="s">
        <v>11049</v>
      </c>
      <c r="B9546" s="7" t="s">
        <v>3198</v>
      </c>
      <c r="C9546" s="11">
        <v>41802</v>
      </c>
      <c r="D9546" s="7" t="s">
        <v>3199</v>
      </c>
      <c r="E9546" s="7" t="s">
        <v>19622</v>
      </c>
      <c r="F9546">
        <f>IF(IFERROR(VLOOKUP(A9546,官网公开专利!B:B,1,0),0)&lt;&gt;0,1,0)</f>
        <v>1</v>
      </c>
    </row>
    <row r="9547" spans="1:6" x14ac:dyDescent="0.4">
      <c r="A9547" s="7" t="s">
        <v>10629</v>
      </c>
      <c r="B9547" s="7" t="s">
        <v>3198</v>
      </c>
      <c r="C9547" s="11">
        <v>41802</v>
      </c>
      <c r="D9547" s="7" t="s">
        <v>3199</v>
      </c>
      <c r="E9547" s="7" t="s">
        <v>3200</v>
      </c>
      <c r="F9547">
        <f>IF(IFERROR(VLOOKUP(A9547,官网公开专利!B:B,1,0),0)&lt;&gt;0,1,0)</f>
        <v>1</v>
      </c>
    </row>
    <row r="9548" spans="1:6" x14ac:dyDescent="0.4">
      <c r="A9548" s="7" t="s">
        <v>9953</v>
      </c>
      <c r="B9548" s="7" t="s">
        <v>19620</v>
      </c>
      <c r="C9548" s="11">
        <v>43215</v>
      </c>
      <c r="D9548" s="7" t="s">
        <v>2340</v>
      </c>
      <c r="E9548" s="7" t="s">
        <v>19621</v>
      </c>
      <c r="F9548">
        <f>IF(IFERROR(VLOOKUP(A9548,官网公开专利!B:B,1,0),0)&lt;&gt;0,1,0)</f>
        <v>1</v>
      </c>
    </row>
    <row r="9549" spans="1:6" x14ac:dyDescent="0.4">
      <c r="A9549" s="7" t="s">
        <v>4806</v>
      </c>
      <c r="B9549" s="7" t="s">
        <v>4808</v>
      </c>
      <c r="C9549" s="11">
        <v>43216</v>
      </c>
      <c r="D9549" s="7" t="s">
        <v>4677</v>
      </c>
      <c r="E9549" s="7" t="s">
        <v>4809</v>
      </c>
      <c r="F9549">
        <f>IF(IFERROR(VLOOKUP(A9549,官网公开专利!B:B,1,0),0)&lt;&gt;0,1,0)</f>
        <v>1</v>
      </c>
    </row>
    <row r="9550" spans="1:6" x14ac:dyDescent="0.4">
      <c r="A9550" s="7" t="s">
        <v>10976</v>
      </c>
      <c r="B9550" s="7" t="s">
        <v>4808</v>
      </c>
      <c r="C9550" s="11">
        <v>43216</v>
      </c>
      <c r="D9550" s="7" t="s">
        <v>4677</v>
      </c>
      <c r="E9550" s="7" t="s">
        <v>4809</v>
      </c>
      <c r="F9550">
        <f>IF(IFERROR(VLOOKUP(A9550,官网公开专利!B:B,1,0),0)&lt;&gt;0,1,0)</f>
        <v>1</v>
      </c>
    </row>
    <row r="9551" spans="1:6" x14ac:dyDescent="0.4">
      <c r="A9551" s="7" t="s">
        <v>10978</v>
      </c>
      <c r="B9551" s="7" t="s">
        <v>4808</v>
      </c>
      <c r="C9551" s="11">
        <v>43216</v>
      </c>
      <c r="D9551" s="7" t="s">
        <v>4677</v>
      </c>
      <c r="E9551" s="7" t="s">
        <v>4809</v>
      </c>
      <c r="F9551">
        <f>IF(IFERROR(VLOOKUP(A9551,官网公开专利!B:B,1,0),0)&lt;&gt;0,1,0)</f>
        <v>1</v>
      </c>
    </row>
    <row r="9552" spans="1:6" x14ac:dyDescent="0.4">
      <c r="A9552" s="7" t="s">
        <v>10740</v>
      </c>
      <c r="B9552" s="7" t="s">
        <v>19612</v>
      </c>
      <c r="C9552" s="11">
        <v>42668</v>
      </c>
      <c r="D9552" s="7" t="s">
        <v>12812</v>
      </c>
      <c r="E9552" s="7" t="s">
        <v>19613</v>
      </c>
      <c r="F9552">
        <f>IF(IFERROR(VLOOKUP(A9552,官网公开专利!B:B,1,0),0)&lt;&gt;0,1,0)</f>
        <v>1</v>
      </c>
    </row>
    <row r="9553" spans="1:6" x14ac:dyDescent="0.4">
      <c r="A9553" s="7" t="s">
        <v>10919</v>
      </c>
      <c r="B9553" s="7" t="s">
        <v>19612</v>
      </c>
      <c r="C9553" s="11">
        <v>42668</v>
      </c>
      <c r="D9553" s="7" t="s">
        <v>12812</v>
      </c>
      <c r="E9553" s="7" t="s">
        <v>19614</v>
      </c>
      <c r="F9553">
        <f>IF(IFERROR(VLOOKUP(A9553,官网公开专利!B:B,1,0),0)&lt;&gt;0,1,0)</f>
        <v>1</v>
      </c>
    </row>
    <row r="9554" spans="1:6" x14ac:dyDescent="0.4">
      <c r="A9554" s="7" t="s">
        <v>13585</v>
      </c>
      <c r="B9554" s="7" t="s">
        <v>19618</v>
      </c>
      <c r="C9554" s="11">
        <v>41848</v>
      </c>
      <c r="D9554" s="7" t="s">
        <v>19619</v>
      </c>
      <c r="E9554" s="7" t="s">
        <v>2395</v>
      </c>
      <c r="F9554">
        <f>IF(IFERROR(VLOOKUP(A9554,官网公开专利!B:B,1,0),0)&lt;&gt;0,1,0)</f>
        <v>1</v>
      </c>
    </row>
    <row r="9555" spans="1:6" x14ac:dyDescent="0.4">
      <c r="A9555" s="7" t="s">
        <v>10531</v>
      </c>
      <c r="B9555" s="7" t="s">
        <v>19615</v>
      </c>
      <c r="C9555" s="11">
        <v>42538</v>
      </c>
      <c r="D9555" s="7" t="s">
        <v>19616</v>
      </c>
      <c r="E9555" s="7" t="s">
        <v>19617</v>
      </c>
      <c r="F9555">
        <f>IF(IFERROR(VLOOKUP(A9555,官网公开专利!B:B,1,0),0)&lt;&gt;0,1,0)</f>
        <v>1</v>
      </c>
    </row>
    <row r="9556" spans="1:6" x14ac:dyDescent="0.4">
      <c r="A9556" s="7" t="s">
        <v>10528</v>
      </c>
      <c r="B9556" s="7" t="s">
        <v>19615</v>
      </c>
      <c r="C9556" s="11">
        <v>42538</v>
      </c>
      <c r="D9556" s="7" t="s">
        <v>19616</v>
      </c>
      <c r="E9556" s="7" t="s">
        <v>19617</v>
      </c>
      <c r="F9556">
        <f>IF(IFERROR(VLOOKUP(A9556,官网公开专利!B:B,1,0),0)&lt;&gt;0,1,0)</f>
        <v>1</v>
      </c>
    </row>
    <row r="9557" spans="1:6" x14ac:dyDescent="0.4">
      <c r="A9557" s="7" t="s">
        <v>12714</v>
      </c>
      <c r="B9557" s="7" t="s">
        <v>19606</v>
      </c>
      <c r="C9557" s="11">
        <v>43017</v>
      </c>
      <c r="D9557" s="7" t="s">
        <v>58</v>
      </c>
      <c r="E9557" s="7" t="s">
        <v>19607</v>
      </c>
      <c r="F9557">
        <f>IF(IFERROR(VLOOKUP(A9557,官网公开专利!B:B,1,0),0)&lt;&gt;0,1,0)</f>
        <v>1</v>
      </c>
    </row>
    <row r="9558" spans="1:6" x14ac:dyDescent="0.4">
      <c r="A9558" s="7" t="s">
        <v>16917</v>
      </c>
      <c r="B9558" s="7" t="s">
        <v>19608</v>
      </c>
      <c r="C9558" s="11">
        <v>43007</v>
      </c>
      <c r="D9558" s="7" t="s">
        <v>179</v>
      </c>
      <c r="E9558" s="7" t="s">
        <v>19527</v>
      </c>
      <c r="F9558">
        <f>IF(IFERROR(VLOOKUP(A9558,官网公开专利!B:B,1,0),0)&lt;&gt;0,1,0)</f>
        <v>1</v>
      </c>
    </row>
    <row r="9559" spans="1:6" x14ac:dyDescent="0.4">
      <c r="A9559" s="7" t="s">
        <v>9587</v>
      </c>
      <c r="B9559" s="7" t="s">
        <v>19610</v>
      </c>
      <c r="C9559" s="11">
        <v>41203</v>
      </c>
      <c r="D9559" s="7" t="s">
        <v>4147</v>
      </c>
      <c r="E9559" s="7" t="s">
        <v>19611</v>
      </c>
      <c r="F9559">
        <f>IF(IFERROR(VLOOKUP(A9559,官网公开专利!B:B,1,0),0)&lt;&gt;0,1,0)</f>
        <v>1</v>
      </c>
    </row>
    <row r="9560" spans="1:6" x14ac:dyDescent="0.4">
      <c r="A9560" s="7" t="s">
        <v>9583</v>
      </c>
      <c r="B9560" s="7" t="s">
        <v>19610</v>
      </c>
      <c r="C9560" s="11">
        <v>41203</v>
      </c>
      <c r="D9560" s="7" t="s">
        <v>4147</v>
      </c>
      <c r="E9560" s="7" t="s">
        <v>19611</v>
      </c>
      <c r="F9560">
        <f>IF(IFERROR(VLOOKUP(A9560,官网公开专利!B:B,1,0),0)&lt;&gt;0,1,0)</f>
        <v>1</v>
      </c>
    </row>
    <row r="9561" spans="1:6" x14ac:dyDescent="0.4">
      <c r="A9561" s="7" t="s">
        <v>10976</v>
      </c>
      <c r="B9561" s="7" t="s">
        <v>19609</v>
      </c>
      <c r="C9561" s="11">
        <v>42632</v>
      </c>
      <c r="D9561" s="7" t="s">
        <v>93</v>
      </c>
      <c r="E9561" s="7" t="s">
        <v>4822</v>
      </c>
      <c r="F9561">
        <f>IF(IFERROR(VLOOKUP(A9561,官网公开专利!B:B,1,0),0)&lt;&gt;0,1,0)</f>
        <v>1</v>
      </c>
    </row>
    <row r="9562" spans="1:6" x14ac:dyDescent="0.4">
      <c r="A9562" s="7" t="s">
        <v>10978</v>
      </c>
      <c r="B9562" s="7" t="s">
        <v>19609</v>
      </c>
      <c r="C9562" s="11">
        <v>42632</v>
      </c>
      <c r="D9562" s="7" t="s">
        <v>93</v>
      </c>
      <c r="E9562" s="7" t="s">
        <v>4822</v>
      </c>
      <c r="F9562">
        <f>IF(IFERROR(VLOOKUP(A9562,官网公开专利!B:B,1,0),0)&lt;&gt;0,1,0)</f>
        <v>1</v>
      </c>
    </row>
    <row r="9563" spans="1:6" x14ac:dyDescent="0.4">
      <c r="A9563" s="7" t="s">
        <v>9434</v>
      </c>
      <c r="B9563" s="7" t="s">
        <v>2561</v>
      </c>
      <c r="C9563" s="11">
        <v>42039</v>
      </c>
      <c r="D9563" s="7" t="s">
        <v>93</v>
      </c>
      <c r="E9563" s="7" t="s">
        <v>2562</v>
      </c>
      <c r="F9563">
        <f>IF(IFERROR(VLOOKUP(A9563,官网公开专利!B:B,1,0),0)&lt;&gt;0,1,0)</f>
        <v>1</v>
      </c>
    </row>
    <row r="9564" spans="1:6" x14ac:dyDescent="0.4">
      <c r="A9564" s="7" t="s">
        <v>9438</v>
      </c>
      <c r="B9564" s="7" t="s">
        <v>2561</v>
      </c>
      <c r="C9564" s="11">
        <v>42039</v>
      </c>
      <c r="D9564" s="7" t="s">
        <v>93</v>
      </c>
      <c r="E9564" s="7" t="s">
        <v>2562</v>
      </c>
      <c r="F9564">
        <f>IF(IFERROR(VLOOKUP(A9564,官网公开专利!B:B,1,0),0)&lt;&gt;0,1,0)</f>
        <v>1</v>
      </c>
    </row>
    <row r="9565" spans="1:6" x14ac:dyDescent="0.4">
      <c r="A9565" s="7" t="s">
        <v>9440</v>
      </c>
      <c r="B9565" s="7" t="s">
        <v>2561</v>
      </c>
      <c r="C9565" s="11">
        <v>42039</v>
      </c>
      <c r="D9565" s="7" t="s">
        <v>93</v>
      </c>
      <c r="E9565" s="7" t="s">
        <v>2562</v>
      </c>
      <c r="F9565">
        <f>IF(IFERROR(VLOOKUP(A9565,官网公开专利!B:B,1,0),0)&lt;&gt;0,1,0)</f>
        <v>1</v>
      </c>
    </row>
    <row r="9566" spans="1:6" x14ac:dyDescent="0.4">
      <c r="A9566" s="7" t="s">
        <v>9441</v>
      </c>
      <c r="B9566" s="7" t="s">
        <v>2561</v>
      </c>
      <c r="C9566" s="11">
        <v>42039</v>
      </c>
      <c r="D9566" s="7" t="s">
        <v>93</v>
      </c>
      <c r="E9566" s="7" t="s">
        <v>2562</v>
      </c>
      <c r="F9566">
        <f>IF(IFERROR(VLOOKUP(A9566,官网公开专利!B:B,1,0),0)&lt;&gt;0,1,0)</f>
        <v>1</v>
      </c>
    </row>
    <row r="9567" spans="1:6" x14ac:dyDescent="0.4">
      <c r="A9567" s="7" t="s">
        <v>9442</v>
      </c>
      <c r="B9567" s="7" t="s">
        <v>2561</v>
      </c>
      <c r="C9567" s="11">
        <v>42039</v>
      </c>
      <c r="D9567" s="7" t="s">
        <v>93</v>
      </c>
      <c r="E9567" s="7" t="s">
        <v>2562</v>
      </c>
      <c r="F9567">
        <f>IF(IFERROR(VLOOKUP(A9567,官网公开专利!B:B,1,0),0)&lt;&gt;0,1,0)</f>
        <v>1</v>
      </c>
    </row>
    <row r="9568" spans="1:6" x14ac:dyDescent="0.4">
      <c r="A9568" s="7" t="s">
        <v>10585</v>
      </c>
      <c r="B9568" s="7" t="s">
        <v>19604</v>
      </c>
      <c r="C9568" s="11">
        <v>42741</v>
      </c>
      <c r="D9568" s="7" t="s">
        <v>74</v>
      </c>
      <c r="E9568" s="7" t="s">
        <v>19605</v>
      </c>
      <c r="F9568">
        <f>IF(IFERROR(VLOOKUP(A9568,官网公开专利!B:B,1,0),0)&lt;&gt;0,1,0)</f>
        <v>1</v>
      </c>
    </row>
    <row r="9569" spans="1:6" x14ac:dyDescent="0.4">
      <c r="A9569" s="7" t="s">
        <v>10456</v>
      </c>
      <c r="B9569" s="7" t="s">
        <v>19602</v>
      </c>
      <c r="C9569" s="11">
        <v>43059</v>
      </c>
      <c r="D9569" s="7" t="s">
        <v>46</v>
      </c>
      <c r="E9569" s="7" t="s">
        <v>19603</v>
      </c>
      <c r="F9569">
        <f>IF(IFERROR(VLOOKUP(A9569,官网公开专利!B:B,1,0),0)&lt;&gt;0,1,0)</f>
        <v>1</v>
      </c>
    </row>
    <row r="9570" spans="1:6" x14ac:dyDescent="0.4">
      <c r="A9570" s="7" t="s">
        <v>10460</v>
      </c>
      <c r="B9570" s="7" t="s">
        <v>19602</v>
      </c>
      <c r="C9570" s="11">
        <v>43059</v>
      </c>
      <c r="D9570" s="7" t="s">
        <v>46</v>
      </c>
      <c r="E9570" s="7" t="s">
        <v>19603</v>
      </c>
      <c r="F9570">
        <f>IF(IFERROR(VLOOKUP(A9570,官网公开专利!B:B,1,0),0)&lt;&gt;0,1,0)</f>
        <v>1</v>
      </c>
    </row>
    <row r="9571" spans="1:6" x14ac:dyDescent="0.4">
      <c r="A9571" s="7" t="s">
        <v>13142</v>
      </c>
      <c r="B9571" s="7" t="s">
        <v>19596</v>
      </c>
      <c r="C9571" s="11">
        <v>42986</v>
      </c>
      <c r="D9571" s="7" t="s">
        <v>77</v>
      </c>
      <c r="E9571" s="7" t="s">
        <v>19597</v>
      </c>
      <c r="F9571">
        <f>IF(IFERROR(VLOOKUP(A9571,官网公开专利!B:B,1,0),0)&lt;&gt;0,1,0)</f>
        <v>1</v>
      </c>
    </row>
    <row r="9572" spans="1:6" x14ac:dyDescent="0.4">
      <c r="A9572" s="7" t="s">
        <v>10579</v>
      </c>
      <c r="B9572" s="7" t="s">
        <v>5029</v>
      </c>
      <c r="C9572" s="11">
        <v>42109</v>
      </c>
      <c r="D9572" s="7" t="s">
        <v>5030</v>
      </c>
      <c r="E9572" s="7" t="s">
        <v>5031</v>
      </c>
      <c r="F9572">
        <f>IF(IFERROR(VLOOKUP(A9572,官网公开专利!B:B,1,0),0)&lt;&gt;0,1,0)</f>
        <v>1</v>
      </c>
    </row>
    <row r="9573" spans="1:6" x14ac:dyDescent="0.4">
      <c r="A9573" s="7" t="s">
        <v>10578</v>
      </c>
      <c r="B9573" s="7" t="s">
        <v>5029</v>
      </c>
      <c r="C9573" s="11">
        <v>42109</v>
      </c>
      <c r="D9573" s="7" t="s">
        <v>5030</v>
      </c>
      <c r="E9573" s="7" t="s">
        <v>5031</v>
      </c>
      <c r="F9573">
        <f>IF(IFERROR(VLOOKUP(A9573,官网公开专利!B:B,1,0),0)&lt;&gt;0,1,0)</f>
        <v>1</v>
      </c>
    </row>
    <row r="9574" spans="1:6" x14ac:dyDescent="0.4">
      <c r="A9574" s="7" t="s">
        <v>12279</v>
      </c>
      <c r="B9574" s="7" t="s">
        <v>19599</v>
      </c>
      <c r="C9574" s="11">
        <v>41151</v>
      </c>
      <c r="D9574" s="7" t="s">
        <v>19600</v>
      </c>
      <c r="E9574" s="7" t="s">
        <v>19601</v>
      </c>
      <c r="F9574">
        <f>IF(IFERROR(VLOOKUP(A9574,官网公开专利!B:B,1,0),0)&lt;&gt;0,1,0)</f>
        <v>1</v>
      </c>
    </row>
    <row r="9575" spans="1:6" x14ac:dyDescent="0.4">
      <c r="A9575" s="7" t="s">
        <v>10282</v>
      </c>
      <c r="B9575" s="7" t="s">
        <v>7332</v>
      </c>
      <c r="C9575" s="11">
        <v>42969</v>
      </c>
      <c r="D9575" s="7" t="s">
        <v>93</v>
      </c>
      <c r="E9575" s="7" t="s">
        <v>7333</v>
      </c>
      <c r="F9575">
        <f>IF(IFERROR(VLOOKUP(A9575,官网公开专利!B:B,1,0),0)&lt;&gt;0,1,0)</f>
        <v>1</v>
      </c>
    </row>
    <row r="9576" spans="1:6" x14ac:dyDescent="0.4">
      <c r="A9576" s="7" t="s">
        <v>10283</v>
      </c>
      <c r="B9576" s="7" t="s">
        <v>7332</v>
      </c>
      <c r="C9576" s="11">
        <v>42969</v>
      </c>
      <c r="D9576" s="7" t="s">
        <v>93</v>
      </c>
      <c r="E9576" s="7" t="s">
        <v>7333</v>
      </c>
      <c r="F9576">
        <f>IF(IFERROR(VLOOKUP(A9576,官网公开专利!B:B,1,0),0)&lt;&gt;0,1,0)</f>
        <v>1</v>
      </c>
    </row>
    <row r="9577" spans="1:6" x14ac:dyDescent="0.4">
      <c r="A9577" s="7" t="s">
        <v>11912</v>
      </c>
      <c r="B9577" s="7" t="s">
        <v>19598</v>
      </c>
      <c r="C9577" s="11">
        <v>42537</v>
      </c>
      <c r="D9577" s="7" t="s">
        <v>1470</v>
      </c>
      <c r="E9577" s="7" t="s">
        <v>18199</v>
      </c>
      <c r="F9577">
        <f>IF(IFERROR(VLOOKUP(A9577,官网公开专利!B:B,1,0),0)&lt;&gt;0,1,0)</f>
        <v>1</v>
      </c>
    </row>
    <row r="9578" spans="1:6" x14ac:dyDescent="0.4">
      <c r="A9578" s="7" t="s">
        <v>7391</v>
      </c>
      <c r="B9578" s="7" t="s">
        <v>3194</v>
      </c>
      <c r="C9578" s="11">
        <v>41270</v>
      </c>
      <c r="D9578" s="7" t="s">
        <v>16226</v>
      </c>
      <c r="E9578" s="7" t="s">
        <v>3195</v>
      </c>
      <c r="F9578">
        <f>IF(IFERROR(VLOOKUP(A9578,官网公开专利!B:B,1,0),0)&lt;&gt;0,1,0)</f>
        <v>1</v>
      </c>
    </row>
    <row r="9579" spans="1:6" x14ac:dyDescent="0.4">
      <c r="A9579" s="7" t="s">
        <v>11049</v>
      </c>
      <c r="B9579" s="7" t="s">
        <v>3194</v>
      </c>
      <c r="C9579" s="11">
        <v>41270</v>
      </c>
      <c r="D9579" s="7" t="s">
        <v>16226</v>
      </c>
      <c r="E9579" s="7" t="s">
        <v>19595</v>
      </c>
      <c r="F9579">
        <f>IF(IFERROR(VLOOKUP(A9579,官网公开专利!B:B,1,0),0)&lt;&gt;0,1,0)</f>
        <v>1</v>
      </c>
    </row>
    <row r="9580" spans="1:6" x14ac:dyDescent="0.4">
      <c r="A9580" s="7" t="s">
        <v>10629</v>
      </c>
      <c r="B9580" s="7" t="s">
        <v>3194</v>
      </c>
      <c r="C9580" s="11">
        <v>41270</v>
      </c>
      <c r="D9580" s="7" t="s">
        <v>16226</v>
      </c>
      <c r="E9580" s="7" t="s">
        <v>3195</v>
      </c>
      <c r="F9580">
        <f>IF(IFERROR(VLOOKUP(A9580,官网公开专利!B:B,1,0),0)&lt;&gt;0,1,0)</f>
        <v>1</v>
      </c>
    </row>
    <row r="9581" spans="1:6" x14ac:dyDescent="0.4">
      <c r="A9581" s="7" t="s">
        <v>9434</v>
      </c>
      <c r="B9581" s="7" t="s">
        <v>19589</v>
      </c>
      <c r="C9581" s="11">
        <v>43067</v>
      </c>
      <c r="D9581" s="7" t="s">
        <v>2557</v>
      </c>
      <c r="E9581" s="7" t="s">
        <v>19590</v>
      </c>
      <c r="F9581">
        <f>IF(IFERROR(VLOOKUP(A9581,官网公开专利!B:B,1,0),0)&lt;&gt;0,1,0)</f>
        <v>1</v>
      </c>
    </row>
    <row r="9582" spans="1:6" x14ac:dyDescent="0.4">
      <c r="A9582" s="7" t="s">
        <v>9438</v>
      </c>
      <c r="B9582" s="7" t="s">
        <v>19589</v>
      </c>
      <c r="C9582" s="11">
        <v>43067</v>
      </c>
      <c r="D9582" s="7" t="s">
        <v>2557</v>
      </c>
      <c r="E9582" s="7" t="s">
        <v>19591</v>
      </c>
      <c r="F9582">
        <f>IF(IFERROR(VLOOKUP(A9582,官网公开专利!B:B,1,0),0)&lt;&gt;0,1,0)</f>
        <v>1</v>
      </c>
    </row>
    <row r="9583" spans="1:6" x14ac:dyDescent="0.4">
      <c r="A9583" s="7" t="s">
        <v>9440</v>
      </c>
      <c r="B9583" s="7" t="s">
        <v>19589</v>
      </c>
      <c r="C9583" s="11">
        <v>43067</v>
      </c>
      <c r="D9583" s="7" t="s">
        <v>2557</v>
      </c>
      <c r="E9583" s="7" t="s">
        <v>19590</v>
      </c>
      <c r="F9583">
        <f>IF(IFERROR(VLOOKUP(A9583,官网公开专利!B:B,1,0),0)&lt;&gt;0,1,0)</f>
        <v>1</v>
      </c>
    </row>
    <row r="9584" spans="1:6" x14ac:dyDescent="0.4">
      <c r="A9584" s="7" t="s">
        <v>9441</v>
      </c>
      <c r="B9584" s="7" t="s">
        <v>19589</v>
      </c>
      <c r="C9584" s="11">
        <v>43067</v>
      </c>
      <c r="D9584" s="7" t="s">
        <v>2557</v>
      </c>
      <c r="E9584" s="7" t="s">
        <v>19590</v>
      </c>
      <c r="F9584">
        <f>IF(IFERROR(VLOOKUP(A9584,官网公开专利!B:B,1,0),0)&lt;&gt;0,1,0)</f>
        <v>1</v>
      </c>
    </row>
    <row r="9585" spans="1:6" x14ac:dyDescent="0.4">
      <c r="A9585" s="7" t="s">
        <v>9442</v>
      </c>
      <c r="B9585" s="7" t="s">
        <v>19589</v>
      </c>
      <c r="C9585" s="11">
        <v>43067</v>
      </c>
      <c r="D9585" s="7" t="s">
        <v>2557</v>
      </c>
      <c r="E9585" s="7" t="s">
        <v>19590</v>
      </c>
      <c r="F9585">
        <f>IF(IFERROR(VLOOKUP(A9585,官网公开专利!B:B,1,0),0)&lt;&gt;0,1,0)</f>
        <v>1</v>
      </c>
    </row>
    <row r="9586" spans="1:6" x14ac:dyDescent="0.4">
      <c r="A9586" s="7" t="s">
        <v>9976</v>
      </c>
      <c r="B9586" s="7" t="s">
        <v>19592</v>
      </c>
      <c r="C9586" s="11">
        <v>43006</v>
      </c>
      <c r="D9586" s="7" t="s">
        <v>19593</v>
      </c>
      <c r="E9586" s="7" t="s">
        <v>19594</v>
      </c>
      <c r="F9586">
        <f>IF(IFERROR(VLOOKUP(A9586,官网公开专利!B:B,1,0),0)&lt;&gt;0,1,0)</f>
        <v>1</v>
      </c>
    </row>
    <row r="9587" spans="1:6" x14ac:dyDescent="0.4">
      <c r="A9587" s="7" t="s">
        <v>11033</v>
      </c>
      <c r="B9587" s="7" t="s">
        <v>19586</v>
      </c>
      <c r="C9587" s="11">
        <v>43200</v>
      </c>
      <c r="D9587" s="7" t="s">
        <v>19587</v>
      </c>
      <c r="E9587" s="7" t="s">
        <v>19588</v>
      </c>
      <c r="F9587">
        <f>IF(IFERROR(VLOOKUP(A9587,官网公开专利!B:B,1,0),0)&lt;&gt;0,1,0)</f>
        <v>1</v>
      </c>
    </row>
    <row r="9588" spans="1:6" x14ac:dyDescent="0.4">
      <c r="A9588" s="7" t="s">
        <v>11037</v>
      </c>
      <c r="B9588" s="7" t="s">
        <v>19586</v>
      </c>
      <c r="C9588" s="11">
        <v>43200</v>
      </c>
      <c r="D9588" s="7" t="s">
        <v>19587</v>
      </c>
      <c r="E9588" s="7" t="s">
        <v>19588</v>
      </c>
      <c r="F9588">
        <f>IF(IFERROR(VLOOKUP(A9588,官网公开专利!B:B,1,0),0)&lt;&gt;0,1,0)</f>
        <v>1</v>
      </c>
    </row>
    <row r="9589" spans="1:6" x14ac:dyDescent="0.4">
      <c r="A9589" s="7" t="s">
        <v>11038</v>
      </c>
      <c r="B9589" s="7" t="s">
        <v>19586</v>
      </c>
      <c r="C9589" s="11">
        <v>43200</v>
      </c>
      <c r="D9589" s="7" t="s">
        <v>19587</v>
      </c>
      <c r="E9589" s="7" t="s">
        <v>19588</v>
      </c>
      <c r="F9589">
        <f>IF(IFERROR(VLOOKUP(A9589,官网公开专利!B:B,1,0),0)&lt;&gt;0,1,0)</f>
        <v>1</v>
      </c>
    </row>
    <row r="9590" spans="1:6" x14ac:dyDescent="0.4">
      <c r="A9590" s="7" t="s">
        <v>11039</v>
      </c>
      <c r="B9590" s="7" t="s">
        <v>19586</v>
      </c>
      <c r="C9590" s="11">
        <v>43200</v>
      </c>
      <c r="D9590" s="7" t="s">
        <v>19587</v>
      </c>
      <c r="E9590" s="7" t="s">
        <v>19588</v>
      </c>
      <c r="F9590">
        <f>IF(IFERROR(VLOOKUP(A9590,官网公开专利!B:B,1,0),0)&lt;&gt;0,1,0)</f>
        <v>1</v>
      </c>
    </row>
    <row r="9591" spans="1:6" x14ac:dyDescent="0.4">
      <c r="A9591" s="7" t="s">
        <v>11015</v>
      </c>
      <c r="B9591" s="7" t="s">
        <v>19586</v>
      </c>
      <c r="C9591" s="11">
        <v>43200</v>
      </c>
      <c r="D9591" s="7" t="s">
        <v>19587</v>
      </c>
      <c r="E9591" s="7" t="s">
        <v>19588</v>
      </c>
      <c r="F9591">
        <f>IF(IFERROR(VLOOKUP(A9591,官网公开专利!B:B,1,0),0)&lt;&gt;0,1,0)</f>
        <v>1</v>
      </c>
    </row>
    <row r="9592" spans="1:6" x14ac:dyDescent="0.4">
      <c r="A9592" s="7" t="s">
        <v>11017</v>
      </c>
      <c r="B9592" s="7" t="s">
        <v>19586</v>
      </c>
      <c r="C9592" s="11">
        <v>43200</v>
      </c>
      <c r="D9592" s="7" t="s">
        <v>19587</v>
      </c>
      <c r="E9592" s="7" t="s">
        <v>19588</v>
      </c>
      <c r="F9592">
        <f>IF(IFERROR(VLOOKUP(A9592,官网公开专利!B:B,1,0),0)&lt;&gt;0,1,0)</f>
        <v>1</v>
      </c>
    </row>
    <row r="9593" spans="1:6" x14ac:dyDescent="0.4">
      <c r="A9593" s="7" t="s">
        <v>11040</v>
      </c>
      <c r="B9593" s="7" t="s">
        <v>19586</v>
      </c>
      <c r="C9593" s="11">
        <v>43200</v>
      </c>
      <c r="D9593" s="7" t="s">
        <v>19587</v>
      </c>
      <c r="E9593" s="7" t="s">
        <v>19588</v>
      </c>
      <c r="F9593">
        <f>IF(IFERROR(VLOOKUP(A9593,官网公开专利!B:B,1,0),0)&lt;&gt;0,1,0)</f>
        <v>1</v>
      </c>
    </row>
    <row r="9594" spans="1:6" x14ac:dyDescent="0.4">
      <c r="A9594" s="7" t="s">
        <v>11041</v>
      </c>
      <c r="B9594" s="7" t="s">
        <v>19586</v>
      </c>
      <c r="C9594" s="11">
        <v>43200</v>
      </c>
      <c r="D9594" s="7" t="s">
        <v>19587</v>
      </c>
      <c r="E9594" s="7" t="s">
        <v>19588</v>
      </c>
      <c r="F9594">
        <f>IF(IFERROR(VLOOKUP(A9594,官网公开专利!B:B,1,0),0)&lt;&gt;0,1,0)</f>
        <v>1</v>
      </c>
    </row>
    <row r="9595" spans="1:6" x14ac:dyDescent="0.4">
      <c r="A9595" s="7" t="s">
        <v>11018</v>
      </c>
      <c r="B9595" s="7" t="s">
        <v>19586</v>
      </c>
      <c r="C9595" s="11">
        <v>43200</v>
      </c>
      <c r="D9595" s="7" t="s">
        <v>19587</v>
      </c>
      <c r="E9595" s="7" t="s">
        <v>19588</v>
      </c>
      <c r="F9595">
        <f>IF(IFERROR(VLOOKUP(A9595,官网公开专利!B:B,1,0),0)&lt;&gt;0,1,0)</f>
        <v>1</v>
      </c>
    </row>
    <row r="9596" spans="1:6" x14ac:dyDescent="0.4">
      <c r="A9596" s="7" t="s">
        <v>11019</v>
      </c>
      <c r="B9596" s="7" t="s">
        <v>19586</v>
      </c>
      <c r="C9596" s="11">
        <v>43200</v>
      </c>
      <c r="D9596" s="7" t="s">
        <v>19587</v>
      </c>
      <c r="E9596" s="7" t="s">
        <v>19588</v>
      </c>
      <c r="F9596">
        <f>IF(IFERROR(VLOOKUP(A9596,官网公开专利!B:B,1,0),0)&lt;&gt;0,1,0)</f>
        <v>1</v>
      </c>
    </row>
    <row r="9597" spans="1:6" x14ac:dyDescent="0.4">
      <c r="A9597" s="7" t="s">
        <v>11020</v>
      </c>
      <c r="B9597" s="7" t="s">
        <v>19586</v>
      </c>
      <c r="C9597" s="11">
        <v>43200</v>
      </c>
      <c r="D9597" s="7" t="s">
        <v>19587</v>
      </c>
      <c r="E9597" s="7" t="s">
        <v>19588</v>
      </c>
      <c r="F9597">
        <f>IF(IFERROR(VLOOKUP(A9597,官网公开专利!B:B,1,0),0)&lt;&gt;0,1,0)</f>
        <v>1</v>
      </c>
    </row>
    <row r="9598" spans="1:6" x14ac:dyDescent="0.4">
      <c r="A9598" s="7" t="s">
        <v>11421</v>
      </c>
      <c r="B9598" s="7" t="s">
        <v>5778</v>
      </c>
      <c r="C9598" s="11">
        <v>43203</v>
      </c>
      <c r="D9598" s="7" t="s">
        <v>300</v>
      </c>
      <c r="E9598" s="7" t="s">
        <v>5779</v>
      </c>
      <c r="F9598">
        <f>IF(IFERROR(VLOOKUP(A9598,官网公开专利!B:B,1,0),0)&lt;&gt;0,1,0)</f>
        <v>1</v>
      </c>
    </row>
    <row r="9599" spans="1:6" x14ac:dyDescent="0.4">
      <c r="A9599" s="7" t="s">
        <v>9604</v>
      </c>
      <c r="B9599" s="7" t="s">
        <v>5778</v>
      </c>
      <c r="C9599" s="11">
        <v>43203</v>
      </c>
      <c r="D9599" s="7" t="s">
        <v>300</v>
      </c>
      <c r="E9599" s="7" t="s">
        <v>5779</v>
      </c>
      <c r="F9599">
        <f>IF(IFERROR(VLOOKUP(A9599,官网公开专利!B:B,1,0),0)&lt;&gt;0,1,0)</f>
        <v>1</v>
      </c>
    </row>
    <row r="9600" spans="1:6" x14ac:dyDescent="0.4">
      <c r="A9600" s="7" t="s">
        <v>11426</v>
      </c>
      <c r="B9600" s="7" t="s">
        <v>5778</v>
      </c>
      <c r="C9600" s="11">
        <v>43203</v>
      </c>
      <c r="D9600" s="7" t="s">
        <v>300</v>
      </c>
      <c r="E9600" s="7" t="s">
        <v>5779</v>
      </c>
      <c r="F9600">
        <f>IF(IFERROR(VLOOKUP(A9600,官网公开专利!B:B,1,0),0)&lt;&gt;0,1,0)</f>
        <v>1</v>
      </c>
    </row>
    <row r="9601" spans="1:6" x14ac:dyDescent="0.4">
      <c r="A9601" s="7" t="s">
        <v>11422</v>
      </c>
      <c r="B9601" s="7" t="s">
        <v>5778</v>
      </c>
      <c r="C9601" s="11">
        <v>43203</v>
      </c>
      <c r="D9601" s="7" t="s">
        <v>300</v>
      </c>
      <c r="E9601" s="7" t="s">
        <v>5779</v>
      </c>
      <c r="F9601">
        <f>IF(IFERROR(VLOOKUP(A9601,官网公开专利!B:B,1,0),0)&lt;&gt;0,1,0)</f>
        <v>1</v>
      </c>
    </row>
    <row r="9602" spans="1:6" x14ac:dyDescent="0.4">
      <c r="A9602" s="7" t="s">
        <v>9605</v>
      </c>
      <c r="B9602" s="7" t="s">
        <v>5778</v>
      </c>
      <c r="C9602" s="11">
        <v>43203</v>
      </c>
      <c r="D9602" s="7" t="s">
        <v>300</v>
      </c>
      <c r="E9602" s="7" t="s">
        <v>5779</v>
      </c>
      <c r="F9602">
        <f>IF(IFERROR(VLOOKUP(A9602,官网公开专利!B:B,1,0),0)&lt;&gt;0,1,0)</f>
        <v>1</v>
      </c>
    </row>
    <row r="9603" spans="1:6" x14ac:dyDescent="0.4">
      <c r="A9603" s="7" t="s">
        <v>9606</v>
      </c>
      <c r="B9603" s="7" t="s">
        <v>5778</v>
      </c>
      <c r="C9603" s="11">
        <v>43203</v>
      </c>
      <c r="D9603" s="7" t="s">
        <v>300</v>
      </c>
      <c r="E9603" s="7" t="s">
        <v>5779</v>
      </c>
      <c r="F9603">
        <f>IF(IFERROR(VLOOKUP(A9603,官网公开专利!B:B,1,0),0)&lt;&gt;0,1,0)</f>
        <v>1</v>
      </c>
    </row>
    <row r="9604" spans="1:6" x14ac:dyDescent="0.4">
      <c r="A9604" s="7" t="s">
        <v>9434</v>
      </c>
      <c r="B9604" s="7" t="s">
        <v>19584</v>
      </c>
      <c r="C9604" s="11">
        <v>43201</v>
      </c>
      <c r="D9604" s="7" t="s">
        <v>210</v>
      </c>
      <c r="E9604" s="7" t="s">
        <v>19585</v>
      </c>
      <c r="F9604">
        <f>IF(IFERROR(VLOOKUP(A9604,官网公开专利!B:B,1,0),0)&lt;&gt;0,1,0)</f>
        <v>1</v>
      </c>
    </row>
    <row r="9605" spans="1:6" x14ac:dyDescent="0.4">
      <c r="A9605" s="7" t="s">
        <v>9438</v>
      </c>
      <c r="B9605" s="7" t="s">
        <v>19584</v>
      </c>
      <c r="C9605" s="11">
        <v>43201</v>
      </c>
      <c r="D9605" s="7" t="s">
        <v>210</v>
      </c>
      <c r="E9605" s="7" t="s">
        <v>19585</v>
      </c>
      <c r="F9605">
        <f>IF(IFERROR(VLOOKUP(A9605,官网公开专利!B:B,1,0),0)&lt;&gt;0,1,0)</f>
        <v>1</v>
      </c>
    </row>
    <row r="9606" spans="1:6" x14ac:dyDescent="0.4">
      <c r="A9606" s="7" t="s">
        <v>9440</v>
      </c>
      <c r="B9606" s="7" t="s">
        <v>19584</v>
      </c>
      <c r="C9606" s="11">
        <v>43201</v>
      </c>
      <c r="D9606" s="7" t="s">
        <v>210</v>
      </c>
      <c r="E9606" s="7" t="s">
        <v>19585</v>
      </c>
      <c r="F9606">
        <f>IF(IFERROR(VLOOKUP(A9606,官网公开专利!B:B,1,0),0)&lt;&gt;0,1,0)</f>
        <v>1</v>
      </c>
    </row>
    <row r="9607" spans="1:6" x14ac:dyDescent="0.4">
      <c r="A9607" s="7" t="s">
        <v>9441</v>
      </c>
      <c r="B9607" s="7" t="s">
        <v>19584</v>
      </c>
      <c r="C9607" s="11">
        <v>43201</v>
      </c>
      <c r="D9607" s="7" t="s">
        <v>210</v>
      </c>
      <c r="E9607" s="7" t="s">
        <v>19585</v>
      </c>
      <c r="F9607">
        <f>IF(IFERROR(VLOOKUP(A9607,官网公开专利!B:B,1,0),0)&lt;&gt;0,1,0)</f>
        <v>1</v>
      </c>
    </row>
    <row r="9608" spans="1:6" x14ac:dyDescent="0.4">
      <c r="A9608" s="7" t="s">
        <v>9442</v>
      </c>
      <c r="B9608" s="7" t="s">
        <v>19584</v>
      </c>
      <c r="C9608" s="11">
        <v>43201</v>
      </c>
      <c r="D9608" s="7" t="s">
        <v>210</v>
      </c>
      <c r="E9608" s="7" t="s">
        <v>19585</v>
      </c>
      <c r="F9608">
        <f>IF(IFERROR(VLOOKUP(A9608,官网公开专利!B:B,1,0),0)&lt;&gt;0,1,0)</f>
        <v>1</v>
      </c>
    </row>
    <row r="9609" spans="1:6" x14ac:dyDescent="0.4">
      <c r="A9609" s="7" t="s">
        <v>11164</v>
      </c>
      <c r="B9609" s="7" t="s">
        <v>19579</v>
      </c>
      <c r="C9609" s="11">
        <v>43700</v>
      </c>
      <c r="D9609" s="7" t="s">
        <v>19580</v>
      </c>
      <c r="E9609" s="7" t="s">
        <v>19581</v>
      </c>
      <c r="F9609">
        <f>IF(IFERROR(VLOOKUP(A9609,官网公开专利!B:B,1,0),0)&lt;&gt;0,1,0)</f>
        <v>1</v>
      </c>
    </row>
    <row r="9610" spans="1:6" x14ac:dyDescent="0.4">
      <c r="A9610" s="7" t="s">
        <v>10707</v>
      </c>
      <c r="B9610" s="7" t="s">
        <v>19582</v>
      </c>
      <c r="C9610" s="11">
        <v>43203</v>
      </c>
      <c r="D9610" s="7" t="s">
        <v>58</v>
      </c>
      <c r="E9610" s="7" t="s">
        <v>19583</v>
      </c>
      <c r="F9610">
        <f>IF(IFERROR(VLOOKUP(A9610,官网公开专利!B:B,1,0),0)&lt;&gt;0,1,0)</f>
        <v>1</v>
      </c>
    </row>
    <row r="9611" spans="1:6" x14ac:dyDescent="0.4">
      <c r="A9611" s="7" t="s">
        <v>2826</v>
      </c>
      <c r="B9611" s="7" t="s">
        <v>2860</v>
      </c>
      <c r="C9611" s="11">
        <v>42503</v>
      </c>
      <c r="D9611" s="7" t="s">
        <v>2861</v>
      </c>
      <c r="E9611" s="7" t="s">
        <v>2862</v>
      </c>
      <c r="F9611">
        <f>IF(IFERROR(VLOOKUP(A9611,官网公开专利!B:B,1,0),0)&lt;&gt;0,1,0)</f>
        <v>1</v>
      </c>
    </row>
    <row r="9612" spans="1:6" x14ac:dyDescent="0.4">
      <c r="A9612" s="7" t="s">
        <v>9467</v>
      </c>
      <c r="B9612" s="7" t="s">
        <v>2860</v>
      </c>
      <c r="C9612" s="11">
        <v>42503</v>
      </c>
      <c r="D9612" s="7" t="s">
        <v>2861</v>
      </c>
      <c r="E9612" s="7" t="s">
        <v>2862</v>
      </c>
      <c r="F9612">
        <f>IF(IFERROR(VLOOKUP(A9612,官网公开专利!B:B,1,0),0)&lt;&gt;0,1,0)</f>
        <v>1</v>
      </c>
    </row>
    <row r="9613" spans="1:6" x14ac:dyDescent="0.4">
      <c r="A9613" s="7" t="s">
        <v>10787</v>
      </c>
      <c r="B9613" s="7" t="s">
        <v>8188</v>
      </c>
      <c r="C9613" s="11">
        <v>41841</v>
      </c>
      <c r="D9613" s="7" t="s">
        <v>93</v>
      </c>
      <c r="E9613" s="7" t="s">
        <v>8189</v>
      </c>
      <c r="F9613">
        <f>IF(IFERROR(VLOOKUP(A9613,官网公开专利!B:B,1,0),0)&lt;&gt;0,1,0)</f>
        <v>1</v>
      </c>
    </row>
    <row r="9614" spans="1:6" x14ac:dyDescent="0.4">
      <c r="A9614" s="7" t="s">
        <v>10789</v>
      </c>
      <c r="B9614" s="7" t="s">
        <v>8188</v>
      </c>
      <c r="C9614" s="11">
        <v>41841</v>
      </c>
      <c r="D9614" s="7" t="s">
        <v>93</v>
      </c>
      <c r="E9614" s="7" t="s">
        <v>8189</v>
      </c>
      <c r="F9614">
        <f>IF(IFERROR(VLOOKUP(A9614,官网公开专利!B:B,1,0),0)&lt;&gt;0,1,0)</f>
        <v>1</v>
      </c>
    </row>
    <row r="9615" spans="1:6" x14ac:dyDescent="0.4">
      <c r="A9615" s="7" t="s">
        <v>10003</v>
      </c>
      <c r="B9615" s="7" t="s">
        <v>19570</v>
      </c>
      <c r="C9615" s="11">
        <v>43168</v>
      </c>
      <c r="D9615" s="7" t="s">
        <v>105</v>
      </c>
      <c r="E9615" s="7" t="s">
        <v>19571</v>
      </c>
      <c r="F9615">
        <f>IF(IFERROR(VLOOKUP(A9615,官网公开专利!B:B,1,0),0)&lt;&gt;0,1,0)</f>
        <v>1</v>
      </c>
    </row>
    <row r="9616" spans="1:6" x14ac:dyDescent="0.4">
      <c r="A9616" s="7" t="s">
        <v>10006</v>
      </c>
      <c r="B9616" s="7" t="s">
        <v>19570</v>
      </c>
      <c r="C9616" s="11">
        <v>43168</v>
      </c>
      <c r="D9616" s="7" t="s">
        <v>105</v>
      </c>
      <c r="E9616" s="7" t="s">
        <v>19571</v>
      </c>
      <c r="F9616">
        <f>IF(IFERROR(VLOOKUP(A9616,官网公开专利!B:B,1,0),0)&lt;&gt;0,1,0)</f>
        <v>1</v>
      </c>
    </row>
    <row r="9617" spans="1:6" x14ac:dyDescent="0.4">
      <c r="A9617" s="7" t="s">
        <v>10976</v>
      </c>
      <c r="B9617" s="7" t="s">
        <v>4584</v>
      </c>
      <c r="C9617" s="11">
        <v>42214</v>
      </c>
      <c r="D9617" s="7" t="s">
        <v>93</v>
      </c>
      <c r="E9617" s="7" t="s">
        <v>4585</v>
      </c>
      <c r="F9617">
        <f>IF(IFERROR(VLOOKUP(A9617,官网公开专利!B:B,1,0),0)&lt;&gt;0,1,0)</f>
        <v>1</v>
      </c>
    </row>
    <row r="9618" spans="1:6" x14ac:dyDescent="0.4">
      <c r="A9618" s="7" t="s">
        <v>10978</v>
      </c>
      <c r="B9618" s="7" t="s">
        <v>4584</v>
      </c>
      <c r="C9618" s="11">
        <v>42214</v>
      </c>
      <c r="D9618" s="7" t="s">
        <v>93</v>
      </c>
      <c r="E9618" s="7" t="s">
        <v>4585</v>
      </c>
      <c r="F9618">
        <f>IF(IFERROR(VLOOKUP(A9618,官网公开专利!B:B,1,0),0)&lt;&gt;0,1,0)</f>
        <v>1</v>
      </c>
    </row>
    <row r="9619" spans="1:6" x14ac:dyDescent="0.4">
      <c r="A9619" s="7" t="s">
        <v>9522</v>
      </c>
      <c r="B9619" s="7" t="s">
        <v>4476</v>
      </c>
      <c r="C9619" s="11">
        <v>40746</v>
      </c>
      <c r="D9619" s="7" t="s">
        <v>4407</v>
      </c>
      <c r="E9619" s="7" t="s">
        <v>4477</v>
      </c>
      <c r="F9619">
        <f>IF(IFERROR(VLOOKUP(A9619,官网公开专利!B:B,1,0),0)&lt;&gt;0,1,0)</f>
        <v>1</v>
      </c>
    </row>
    <row r="9620" spans="1:6" x14ac:dyDescent="0.4">
      <c r="A9620" s="7" t="s">
        <v>9883</v>
      </c>
      <c r="B9620" s="7" t="s">
        <v>19577</v>
      </c>
      <c r="C9620" s="11">
        <v>42541</v>
      </c>
      <c r="D9620" s="7" t="s">
        <v>183</v>
      </c>
      <c r="E9620" s="7" t="s">
        <v>19578</v>
      </c>
      <c r="F9620">
        <f>IF(IFERROR(VLOOKUP(A9620,官网公开专利!B:B,1,0),0)&lt;&gt;0,1,0)</f>
        <v>1</v>
      </c>
    </row>
    <row r="9621" spans="1:6" x14ac:dyDescent="0.4">
      <c r="A9621" s="7" t="s">
        <v>10827</v>
      </c>
      <c r="B9621" s="7" t="s">
        <v>19575</v>
      </c>
      <c r="C9621" s="11">
        <v>42632</v>
      </c>
      <c r="D9621" s="7" t="s">
        <v>12812</v>
      </c>
      <c r="E9621" s="7" t="s">
        <v>19576</v>
      </c>
      <c r="F9621">
        <f>IF(IFERROR(VLOOKUP(A9621,官网公开专利!B:B,1,0),0)&lt;&gt;0,1,0)</f>
        <v>1</v>
      </c>
    </row>
    <row r="9622" spans="1:6" x14ac:dyDescent="0.4">
      <c r="A9622" s="7" t="s">
        <v>9434</v>
      </c>
      <c r="B9622" s="7" t="s">
        <v>19572</v>
      </c>
      <c r="C9622" s="11">
        <v>42692</v>
      </c>
      <c r="D9622" s="7" t="s">
        <v>3206</v>
      </c>
      <c r="E9622" s="7" t="s">
        <v>19573</v>
      </c>
      <c r="F9622">
        <f>IF(IFERROR(VLOOKUP(A9622,官网公开专利!B:B,1,0),0)&lt;&gt;0,1,0)</f>
        <v>1</v>
      </c>
    </row>
    <row r="9623" spans="1:6" x14ac:dyDescent="0.4">
      <c r="A9623" s="7" t="s">
        <v>9438</v>
      </c>
      <c r="B9623" s="7" t="s">
        <v>19572</v>
      </c>
      <c r="C9623" s="11">
        <v>42692</v>
      </c>
      <c r="D9623" s="7" t="s">
        <v>3206</v>
      </c>
      <c r="E9623" s="7" t="s">
        <v>19574</v>
      </c>
      <c r="F9623">
        <f>IF(IFERROR(VLOOKUP(A9623,官网公开专利!B:B,1,0),0)&lt;&gt;0,1,0)</f>
        <v>1</v>
      </c>
    </row>
    <row r="9624" spans="1:6" x14ac:dyDescent="0.4">
      <c r="A9624" s="7" t="s">
        <v>9440</v>
      </c>
      <c r="B9624" s="7" t="s">
        <v>19572</v>
      </c>
      <c r="C9624" s="11">
        <v>42692</v>
      </c>
      <c r="D9624" s="7" t="s">
        <v>3206</v>
      </c>
      <c r="E9624" s="7" t="s">
        <v>19573</v>
      </c>
      <c r="F9624">
        <f>IF(IFERROR(VLOOKUP(A9624,官网公开专利!B:B,1,0),0)&lt;&gt;0,1,0)</f>
        <v>1</v>
      </c>
    </row>
    <row r="9625" spans="1:6" x14ac:dyDescent="0.4">
      <c r="A9625" s="7" t="s">
        <v>9441</v>
      </c>
      <c r="B9625" s="7" t="s">
        <v>19572</v>
      </c>
      <c r="C9625" s="11">
        <v>42692</v>
      </c>
      <c r="D9625" s="7" t="s">
        <v>3206</v>
      </c>
      <c r="E9625" s="7" t="s">
        <v>19573</v>
      </c>
      <c r="F9625">
        <f>IF(IFERROR(VLOOKUP(A9625,官网公开专利!B:B,1,0),0)&lt;&gt;0,1,0)</f>
        <v>1</v>
      </c>
    </row>
    <row r="9626" spans="1:6" x14ac:dyDescent="0.4">
      <c r="A9626" s="7" t="s">
        <v>9442</v>
      </c>
      <c r="B9626" s="7" t="s">
        <v>19572</v>
      </c>
      <c r="C9626" s="11">
        <v>42692</v>
      </c>
      <c r="D9626" s="7" t="s">
        <v>3206</v>
      </c>
      <c r="E9626" s="7" t="s">
        <v>19573</v>
      </c>
      <c r="F9626">
        <f>IF(IFERROR(VLOOKUP(A9626,官网公开专利!B:B,1,0),0)&lt;&gt;0,1,0)</f>
        <v>1</v>
      </c>
    </row>
    <row r="9627" spans="1:6" x14ac:dyDescent="0.4">
      <c r="A9627" s="7" t="s">
        <v>10531</v>
      </c>
      <c r="B9627" s="7" t="s">
        <v>19567</v>
      </c>
      <c r="C9627" s="11">
        <v>43188</v>
      </c>
      <c r="D9627" s="7" t="s">
        <v>19568</v>
      </c>
      <c r="E9627" s="7" t="s">
        <v>19569</v>
      </c>
      <c r="F9627">
        <f>IF(IFERROR(VLOOKUP(A9627,官网公开专利!B:B,1,0),0)&lt;&gt;0,1,0)</f>
        <v>1</v>
      </c>
    </row>
    <row r="9628" spans="1:6" x14ac:dyDescent="0.4">
      <c r="A9628" s="7" t="s">
        <v>10528</v>
      </c>
      <c r="B9628" s="7" t="s">
        <v>19567</v>
      </c>
      <c r="C9628" s="11">
        <v>43188</v>
      </c>
      <c r="D9628" s="7" t="s">
        <v>19568</v>
      </c>
      <c r="E9628" s="7" t="s">
        <v>19569</v>
      </c>
      <c r="F9628">
        <f>IF(IFERROR(VLOOKUP(A9628,官网公开专利!B:B,1,0),0)&lt;&gt;0,1,0)</f>
        <v>1</v>
      </c>
    </row>
    <row r="9629" spans="1:6" x14ac:dyDescent="0.4">
      <c r="A9629" s="7" t="s">
        <v>10585</v>
      </c>
      <c r="B9629" s="7" t="s">
        <v>19564</v>
      </c>
      <c r="C9629" s="11">
        <v>43200</v>
      </c>
      <c r="D9629" s="7" t="s">
        <v>19565</v>
      </c>
      <c r="E9629" s="7" t="s">
        <v>19566</v>
      </c>
      <c r="F9629">
        <f>IF(IFERROR(VLOOKUP(A9629,官网公开专利!B:B,1,0),0)&lt;&gt;0,1,0)</f>
        <v>1</v>
      </c>
    </row>
    <row r="9630" spans="1:6" x14ac:dyDescent="0.4">
      <c r="A9630" s="7" t="s">
        <v>10589</v>
      </c>
      <c r="B9630" s="7" t="s">
        <v>19564</v>
      </c>
      <c r="C9630" s="11">
        <v>43200</v>
      </c>
      <c r="D9630" s="7" t="s">
        <v>19565</v>
      </c>
      <c r="E9630" s="7" t="s">
        <v>19566</v>
      </c>
      <c r="F9630">
        <f>IF(IFERROR(VLOOKUP(A9630,官网公开专利!B:B,1,0),0)&lt;&gt;0,1,0)</f>
        <v>1</v>
      </c>
    </row>
    <row r="9631" spans="1:6" x14ac:dyDescent="0.4">
      <c r="A9631" s="7" t="s">
        <v>10132</v>
      </c>
      <c r="B9631" s="7" t="s">
        <v>19564</v>
      </c>
      <c r="C9631" s="11">
        <v>43200</v>
      </c>
      <c r="D9631" s="7" t="s">
        <v>19565</v>
      </c>
      <c r="E9631" s="7" t="s">
        <v>19566</v>
      </c>
      <c r="F9631">
        <f>IF(IFERROR(VLOOKUP(A9631,官网公开专利!B:B,1,0),0)&lt;&gt;0,1,0)</f>
        <v>1</v>
      </c>
    </row>
    <row r="9632" spans="1:6" x14ac:dyDescent="0.4">
      <c r="A9632" s="7" t="s">
        <v>9604</v>
      </c>
      <c r="B9632" s="7" t="s">
        <v>6078</v>
      </c>
      <c r="C9632" s="11">
        <v>37713</v>
      </c>
      <c r="D9632" s="7" t="s">
        <v>6079</v>
      </c>
      <c r="E9632" s="7" t="s">
        <v>6080</v>
      </c>
      <c r="F9632">
        <f>IF(IFERROR(VLOOKUP(A9632,官网公开专利!B:B,1,0),0)&lt;&gt;0,1,0)</f>
        <v>1</v>
      </c>
    </row>
    <row r="9633" spans="1:6" x14ac:dyDescent="0.4">
      <c r="A9633" s="7" t="s">
        <v>9605</v>
      </c>
      <c r="B9633" s="7" t="s">
        <v>6078</v>
      </c>
      <c r="C9633" s="11">
        <v>37713</v>
      </c>
      <c r="D9633" s="7" t="s">
        <v>6079</v>
      </c>
      <c r="E9633" s="7" t="s">
        <v>6080</v>
      </c>
      <c r="F9633">
        <f>IF(IFERROR(VLOOKUP(A9633,官网公开专利!B:B,1,0),0)&lt;&gt;0,1,0)</f>
        <v>1</v>
      </c>
    </row>
    <row r="9634" spans="1:6" x14ac:dyDescent="0.4">
      <c r="A9634" s="7" t="s">
        <v>9606</v>
      </c>
      <c r="B9634" s="7" t="s">
        <v>6078</v>
      </c>
      <c r="C9634" s="11">
        <v>37713</v>
      </c>
      <c r="D9634" s="7" t="s">
        <v>6079</v>
      </c>
      <c r="E9634" s="7" t="s">
        <v>6080</v>
      </c>
      <c r="F9634">
        <f>IF(IFERROR(VLOOKUP(A9634,官网公开专利!B:B,1,0),0)&lt;&gt;0,1,0)</f>
        <v>1</v>
      </c>
    </row>
    <row r="9635" spans="1:6" x14ac:dyDescent="0.4">
      <c r="A9635" s="7" t="s">
        <v>19559</v>
      </c>
      <c r="B9635" s="7" t="s">
        <v>19560</v>
      </c>
      <c r="C9635" s="11">
        <v>42839</v>
      </c>
      <c r="D9635" s="7" t="s">
        <v>18457</v>
      </c>
      <c r="E9635" s="7" t="s">
        <v>19561</v>
      </c>
      <c r="F9635">
        <f>IF(IFERROR(VLOOKUP(A9635,官网公开专利!B:B,1,0),0)&lt;&gt;0,1,0)</f>
        <v>1</v>
      </c>
    </row>
    <row r="9636" spans="1:6" x14ac:dyDescent="0.4">
      <c r="A9636" s="7" t="s">
        <v>10827</v>
      </c>
      <c r="B9636" s="7" t="s">
        <v>19557</v>
      </c>
      <c r="C9636" s="11">
        <v>42880</v>
      </c>
      <c r="D9636" s="7" t="s">
        <v>17819</v>
      </c>
      <c r="E9636" s="7" t="s">
        <v>19558</v>
      </c>
      <c r="F9636">
        <f>IF(IFERROR(VLOOKUP(A9636,官网公开专利!B:B,1,0),0)&lt;&gt;0,1,0)</f>
        <v>1</v>
      </c>
    </row>
    <row r="9637" spans="1:6" x14ac:dyDescent="0.4">
      <c r="A9637" s="7" t="s">
        <v>9469</v>
      </c>
      <c r="B9637" s="7" t="s">
        <v>19555</v>
      </c>
      <c r="C9637" s="11">
        <v>43277</v>
      </c>
      <c r="D9637" s="7" t="s">
        <v>93</v>
      </c>
      <c r="E9637" s="7" t="s">
        <v>19556</v>
      </c>
      <c r="F9637">
        <f>IF(IFERROR(VLOOKUP(A9637,官网公开专利!B:B,1,0),0)&lt;&gt;0,1,0)</f>
        <v>1</v>
      </c>
    </row>
    <row r="9638" spans="1:6" x14ac:dyDescent="0.4">
      <c r="A9638" s="7" t="s">
        <v>9470</v>
      </c>
      <c r="B9638" s="7" t="s">
        <v>19555</v>
      </c>
      <c r="C9638" s="11">
        <v>43277</v>
      </c>
      <c r="D9638" s="7" t="s">
        <v>93</v>
      </c>
      <c r="E9638" s="7" t="s">
        <v>19556</v>
      </c>
      <c r="F9638">
        <f>IF(IFERROR(VLOOKUP(A9638,官网公开专利!B:B,1,0),0)&lt;&gt;0,1,0)</f>
        <v>1</v>
      </c>
    </row>
    <row r="9639" spans="1:6" x14ac:dyDescent="0.4">
      <c r="A9639" s="7" t="s">
        <v>11992</v>
      </c>
      <c r="B9639" s="7" t="s">
        <v>19562</v>
      </c>
      <c r="C9639" s="11">
        <v>42787</v>
      </c>
      <c r="D9639" s="7" t="s">
        <v>6392</v>
      </c>
      <c r="E9639" s="7" t="s">
        <v>19563</v>
      </c>
      <c r="F9639">
        <f>IF(IFERROR(VLOOKUP(A9639,官网公开专利!B:B,1,0),0)&lt;&gt;0,1,0)</f>
        <v>1</v>
      </c>
    </row>
    <row r="9640" spans="1:6" x14ac:dyDescent="0.4">
      <c r="A9640" s="7" t="s">
        <v>10274</v>
      </c>
      <c r="B9640" s="7" t="s">
        <v>19553</v>
      </c>
      <c r="C9640" s="11">
        <v>43187</v>
      </c>
      <c r="D9640" s="7" t="s">
        <v>1108</v>
      </c>
      <c r="E9640" s="7" t="s">
        <v>19554</v>
      </c>
      <c r="F9640">
        <f>IF(IFERROR(VLOOKUP(A9640,官网公开专利!B:B,1,0),0)&lt;&gt;0,1,0)</f>
        <v>1</v>
      </c>
    </row>
    <row r="9641" spans="1:6" x14ac:dyDescent="0.4">
      <c r="A9641" s="7" t="s">
        <v>10267</v>
      </c>
      <c r="B9641" s="7" t="s">
        <v>19553</v>
      </c>
      <c r="C9641" s="11">
        <v>43187</v>
      </c>
      <c r="D9641" s="7" t="s">
        <v>1108</v>
      </c>
      <c r="E9641" s="7" t="s">
        <v>19554</v>
      </c>
      <c r="F9641">
        <f>IF(IFERROR(VLOOKUP(A9641,官网公开专利!B:B,1,0),0)&lt;&gt;0,1,0)</f>
        <v>1</v>
      </c>
    </row>
    <row r="9642" spans="1:6" x14ac:dyDescent="0.4">
      <c r="A9642" s="7" t="s">
        <v>9456</v>
      </c>
      <c r="B9642" s="7" t="s">
        <v>1501</v>
      </c>
      <c r="C9642" s="11">
        <v>43131</v>
      </c>
      <c r="D9642" s="7" t="s">
        <v>1502</v>
      </c>
      <c r="E9642" s="7" t="s">
        <v>1503</v>
      </c>
      <c r="F9642">
        <f>IF(IFERROR(VLOOKUP(A9642,官网公开专利!B:B,1,0),0)&lt;&gt;0,1,0)</f>
        <v>1</v>
      </c>
    </row>
    <row r="9643" spans="1:6" x14ac:dyDescent="0.4">
      <c r="A9643" s="7" t="s">
        <v>9460</v>
      </c>
      <c r="B9643" s="7" t="s">
        <v>1501</v>
      </c>
      <c r="C9643" s="11">
        <v>43131</v>
      </c>
      <c r="D9643" s="7" t="s">
        <v>1502</v>
      </c>
      <c r="E9643" s="7" t="s">
        <v>1503</v>
      </c>
      <c r="F9643">
        <f>IF(IFERROR(VLOOKUP(A9643,官网公开专利!B:B,1,0),0)&lt;&gt;0,1,0)</f>
        <v>1</v>
      </c>
    </row>
    <row r="9644" spans="1:6" x14ac:dyDescent="0.4">
      <c r="A9644" s="7" t="s">
        <v>10274</v>
      </c>
      <c r="B9644" s="7" t="s">
        <v>19551</v>
      </c>
      <c r="C9644" s="11">
        <v>40814</v>
      </c>
      <c r="D9644" s="7" t="s">
        <v>49</v>
      </c>
      <c r="E9644" s="7" t="s">
        <v>19552</v>
      </c>
      <c r="F9644">
        <f>IF(IFERROR(VLOOKUP(A9644,官网公开专利!B:B,1,0),0)&lt;&gt;0,1,0)</f>
        <v>1</v>
      </c>
    </row>
    <row r="9645" spans="1:6" x14ac:dyDescent="0.4">
      <c r="A9645" s="7" t="s">
        <v>10267</v>
      </c>
      <c r="B9645" s="7" t="s">
        <v>19551</v>
      </c>
      <c r="C9645" s="11">
        <v>40814</v>
      </c>
      <c r="D9645" s="7" t="s">
        <v>49</v>
      </c>
      <c r="E9645" s="7" t="s">
        <v>19552</v>
      </c>
      <c r="F9645">
        <f>IF(IFERROR(VLOOKUP(A9645,官网公开专利!B:B,1,0),0)&lt;&gt;0,1,0)</f>
        <v>1</v>
      </c>
    </row>
    <row r="9646" spans="1:6" x14ac:dyDescent="0.4">
      <c r="A9646" s="7" t="s">
        <v>9460</v>
      </c>
      <c r="B9646" s="7" t="s">
        <v>19548</v>
      </c>
      <c r="C9646" s="11">
        <v>43185</v>
      </c>
      <c r="D9646" s="7" t="s">
        <v>93</v>
      </c>
      <c r="E9646" s="7" t="s">
        <v>19549</v>
      </c>
      <c r="F9646">
        <f>IF(IFERROR(VLOOKUP(A9646,官网公开专利!B:B,1,0),0)&lt;&gt;0,1,0)</f>
        <v>1</v>
      </c>
    </row>
    <row r="9647" spans="1:6" x14ac:dyDescent="0.4">
      <c r="A9647" s="7" t="s">
        <v>10484</v>
      </c>
      <c r="B9647" s="7" t="s">
        <v>19550</v>
      </c>
      <c r="C9647" s="11">
        <v>43179</v>
      </c>
      <c r="D9647" s="7" t="s">
        <v>1645</v>
      </c>
      <c r="E9647" s="7" t="s">
        <v>14068</v>
      </c>
      <c r="F9647">
        <f>IF(IFERROR(VLOOKUP(A9647,官网公开专利!B:B,1,0),0)&lt;&gt;0,1,0)</f>
        <v>1</v>
      </c>
    </row>
    <row r="9648" spans="1:6" x14ac:dyDescent="0.4">
      <c r="A9648" s="7" t="s">
        <v>9604</v>
      </c>
      <c r="B9648" s="7" t="s">
        <v>5763</v>
      </c>
      <c r="C9648" s="11">
        <v>42787</v>
      </c>
      <c r="D9648" s="7" t="s">
        <v>5264</v>
      </c>
      <c r="E9648" s="7" t="s">
        <v>19547</v>
      </c>
      <c r="F9648">
        <f>IF(IFERROR(VLOOKUP(A9648,官网公开专利!B:B,1,0),0)&lt;&gt;0,1,0)</f>
        <v>1</v>
      </c>
    </row>
    <row r="9649" spans="1:6" x14ac:dyDescent="0.4">
      <c r="A9649" s="7" t="s">
        <v>9605</v>
      </c>
      <c r="B9649" s="7" t="s">
        <v>5763</v>
      </c>
      <c r="C9649" s="11">
        <v>42787</v>
      </c>
      <c r="D9649" s="7" t="s">
        <v>5264</v>
      </c>
      <c r="E9649" s="7" t="s">
        <v>5764</v>
      </c>
      <c r="F9649">
        <f>IF(IFERROR(VLOOKUP(A9649,官网公开专利!B:B,1,0),0)&lt;&gt;0,1,0)</f>
        <v>1</v>
      </c>
    </row>
    <row r="9650" spans="1:6" x14ac:dyDescent="0.4">
      <c r="A9650" s="7" t="s">
        <v>9606</v>
      </c>
      <c r="B9650" s="7" t="s">
        <v>5763</v>
      </c>
      <c r="C9650" s="11">
        <v>42787</v>
      </c>
      <c r="D9650" s="7" t="s">
        <v>5264</v>
      </c>
      <c r="E9650" s="7" t="s">
        <v>5764</v>
      </c>
      <c r="F9650">
        <f>IF(IFERROR(VLOOKUP(A9650,官网公开专利!B:B,1,0),0)&lt;&gt;0,1,0)</f>
        <v>1</v>
      </c>
    </row>
    <row r="9651" spans="1:6" x14ac:dyDescent="0.4">
      <c r="A9651" s="7" t="s">
        <v>10030</v>
      </c>
      <c r="B9651" s="7" t="s">
        <v>6517</v>
      </c>
      <c r="C9651" s="11">
        <v>43175</v>
      </c>
      <c r="D9651" s="7" t="s">
        <v>6518</v>
      </c>
      <c r="E9651" s="7" t="s">
        <v>6519</v>
      </c>
      <c r="F9651">
        <f>IF(IFERROR(VLOOKUP(A9651,官网公开专利!B:B,1,0),0)&lt;&gt;0,1,0)</f>
        <v>1</v>
      </c>
    </row>
    <row r="9652" spans="1:6" x14ac:dyDescent="0.4">
      <c r="A9652" s="7" t="s">
        <v>10030</v>
      </c>
      <c r="B9652" s="7" t="s">
        <v>6520</v>
      </c>
      <c r="C9652" s="11">
        <v>43175</v>
      </c>
      <c r="D9652" s="7" t="s">
        <v>6518</v>
      </c>
      <c r="E9652" s="7" t="s">
        <v>6521</v>
      </c>
      <c r="F9652">
        <f>IF(IFERROR(VLOOKUP(A9652,官网公开专利!B:B,1,0),0)&lt;&gt;0,1,0)</f>
        <v>1</v>
      </c>
    </row>
    <row r="9653" spans="1:6" x14ac:dyDescent="0.4">
      <c r="A9653" s="7" t="s">
        <v>10030</v>
      </c>
      <c r="B9653" s="7" t="s">
        <v>6515</v>
      </c>
      <c r="C9653" s="11">
        <v>43173</v>
      </c>
      <c r="D9653" s="7" t="s">
        <v>46</v>
      </c>
      <c r="E9653" s="7" t="s">
        <v>1713</v>
      </c>
      <c r="F9653">
        <f>IF(IFERROR(VLOOKUP(A9653,官网公开专利!B:B,1,0),0)&lt;&gt;0,1,0)</f>
        <v>1</v>
      </c>
    </row>
    <row r="9654" spans="1:6" x14ac:dyDescent="0.4">
      <c r="A9654" s="7" t="s">
        <v>9857</v>
      </c>
      <c r="B9654" s="7" t="s">
        <v>19544</v>
      </c>
      <c r="C9654" s="11">
        <v>43173</v>
      </c>
      <c r="D9654" s="7" t="s">
        <v>46</v>
      </c>
      <c r="E9654" s="7" t="s">
        <v>270</v>
      </c>
      <c r="F9654">
        <f>IF(IFERROR(VLOOKUP(A9654,官网公开专利!B:B,1,0),0)&lt;&gt;0,1,0)</f>
        <v>1</v>
      </c>
    </row>
    <row r="9655" spans="1:6" x14ac:dyDescent="0.4">
      <c r="A9655" s="7" t="s">
        <v>9489</v>
      </c>
      <c r="B9655" s="7" t="s">
        <v>19544</v>
      </c>
      <c r="C9655" s="11">
        <v>43173</v>
      </c>
      <c r="D9655" s="7" t="s">
        <v>46</v>
      </c>
      <c r="E9655" s="7" t="s">
        <v>270</v>
      </c>
      <c r="F9655">
        <f>IF(IFERROR(VLOOKUP(A9655,官网公开专利!B:B,1,0),0)&lt;&gt;0,1,0)</f>
        <v>1</v>
      </c>
    </row>
    <row r="9656" spans="1:6" x14ac:dyDescent="0.4">
      <c r="A9656" s="7" t="s">
        <v>9490</v>
      </c>
      <c r="B9656" s="7" t="s">
        <v>19544</v>
      </c>
      <c r="C9656" s="11">
        <v>43173</v>
      </c>
      <c r="D9656" s="7" t="s">
        <v>46</v>
      </c>
      <c r="E9656" s="7" t="s">
        <v>270</v>
      </c>
      <c r="F9656">
        <f>IF(IFERROR(VLOOKUP(A9656,官网公开专利!B:B,1,0),0)&lt;&gt;0,1,0)</f>
        <v>1</v>
      </c>
    </row>
    <row r="9657" spans="1:6" x14ac:dyDescent="0.4">
      <c r="A9657" s="7" t="s">
        <v>9491</v>
      </c>
      <c r="B9657" s="7" t="s">
        <v>19544</v>
      </c>
      <c r="C9657" s="11">
        <v>43173</v>
      </c>
      <c r="D9657" s="7" t="s">
        <v>46</v>
      </c>
      <c r="E9657" s="7" t="s">
        <v>270</v>
      </c>
      <c r="F9657">
        <f>IF(IFERROR(VLOOKUP(A9657,官网公开专利!B:B,1,0),0)&lt;&gt;0,1,0)</f>
        <v>1</v>
      </c>
    </row>
    <row r="9658" spans="1:6" x14ac:dyDescent="0.4">
      <c r="A9658" s="7" t="s">
        <v>9885</v>
      </c>
      <c r="B9658" s="7" t="s">
        <v>19544</v>
      </c>
      <c r="C9658" s="11">
        <v>43173</v>
      </c>
      <c r="D9658" s="7" t="s">
        <v>46</v>
      </c>
      <c r="E9658" s="7" t="s">
        <v>270</v>
      </c>
      <c r="F9658">
        <f>IF(IFERROR(VLOOKUP(A9658,官网公开专利!B:B,1,0),0)&lt;&gt;0,1,0)</f>
        <v>1</v>
      </c>
    </row>
    <row r="9659" spans="1:6" x14ac:dyDescent="0.4">
      <c r="A9659" s="7" t="s">
        <v>11033</v>
      </c>
      <c r="B9659" s="7" t="s">
        <v>19545</v>
      </c>
      <c r="C9659" s="11">
        <v>43132</v>
      </c>
      <c r="D9659" s="7" t="s">
        <v>636</v>
      </c>
      <c r="E9659" s="7" t="s">
        <v>19546</v>
      </c>
      <c r="F9659">
        <f>IF(IFERROR(VLOOKUP(A9659,官网公开专利!B:B,1,0),0)&lt;&gt;0,1,0)</f>
        <v>1</v>
      </c>
    </row>
    <row r="9660" spans="1:6" x14ac:dyDescent="0.4">
      <c r="A9660" s="7" t="s">
        <v>11037</v>
      </c>
      <c r="B9660" s="7" t="s">
        <v>19545</v>
      </c>
      <c r="C9660" s="11">
        <v>43132</v>
      </c>
      <c r="D9660" s="7" t="s">
        <v>636</v>
      </c>
      <c r="E9660" s="7" t="s">
        <v>19546</v>
      </c>
      <c r="F9660">
        <f>IF(IFERROR(VLOOKUP(A9660,官网公开专利!B:B,1,0),0)&lt;&gt;0,1,0)</f>
        <v>1</v>
      </c>
    </row>
    <row r="9661" spans="1:6" x14ac:dyDescent="0.4">
      <c r="A9661" s="7" t="s">
        <v>11038</v>
      </c>
      <c r="B9661" s="7" t="s">
        <v>19545</v>
      </c>
      <c r="C9661" s="11">
        <v>43132</v>
      </c>
      <c r="D9661" s="7" t="s">
        <v>636</v>
      </c>
      <c r="E9661" s="7" t="s">
        <v>19546</v>
      </c>
      <c r="F9661">
        <f>IF(IFERROR(VLOOKUP(A9661,官网公开专利!B:B,1,0),0)&lt;&gt;0,1,0)</f>
        <v>1</v>
      </c>
    </row>
    <row r="9662" spans="1:6" x14ac:dyDescent="0.4">
      <c r="A9662" s="7" t="s">
        <v>11039</v>
      </c>
      <c r="B9662" s="7" t="s">
        <v>19545</v>
      </c>
      <c r="C9662" s="11">
        <v>43132</v>
      </c>
      <c r="D9662" s="7" t="s">
        <v>636</v>
      </c>
      <c r="E9662" s="7" t="s">
        <v>19546</v>
      </c>
      <c r="F9662">
        <f>IF(IFERROR(VLOOKUP(A9662,官网公开专利!B:B,1,0),0)&lt;&gt;0,1,0)</f>
        <v>1</v>
      </c>
    </row>
    <row r="9663" spans="1:6" x14ac:dyDescent="0.4">
      <c r="A9663" s="7" t="s">
        <v>11015</v>
      </c>
      <c r="B9663" s="7" t="s">
        <v>19545</v>
      </c>
      <c r="C9663" s="11">
        <v>43132</v>
      </c>
      <c r="D9663" s="7" t="s">
        <v>636</v>
      </c>
      <c r="E9663" s="7" t="s">
        <v>19546</v>
      </c>
      <c r="F9663">
        <f>IF(IFERROR(VLOOKUP(A9663,官网公开专利!B:B,1,0),0)&lt;&gt;0,1,0)</f>
        <v>1</v>
      </c>
    </row>
    <row r="9664" spans="1:6" x14ac:dyDescent="0.4">
      <c r="A9664" s="7" t="s">
        <v>11017</v>
      </c>
      <c r="B9664" s="7" t="s">
        <v>19545</v>
      </c>
      <c r="C9664" s="11">
        <v>43132</v>
      </c>
      <c r="D9664" s="7" t="s">
        <v>636</v>
      </c>
      <c r="E9664" s="7" t="s">
        <v>19546</v>
      </c>
      <c r="F9664">
        <f>IF(IFERROR(VLOOKUP(A9664,官网公开专利!B:B,1,0),0)&lt;&gt;0,1,0)</f>
        <v>1</v>
      </c>
    </row>
    <row r="9665" spans="1:6" x14ac:dyDescent="0.4">
      <c r="A9665" s="7" t="s">
        <v>11040</v>
      </c>
      <c r="B9665" s="7" t="s">
        <v>19545</v>
      </c>
      <c r="C9665" s="11">
        <v>43132</v>
      </c>
      <c r="D9665" s="7" t="s">
        <v>636</v>
      </c>
      <c r="E9665" s="7" t="s">
        <v>19546</v>
      </c>
      <c r="F9665">
        <f>IF(IFERROR(VLOOKUP(A9665,官网公开专利!B:B,1,0),0)&lt;&gt;0,1,0)</f>
        <v>1</v>
      </c>
    </row>
    <row r="9666" spans="1:6" x14ac:dyDescent="0.4">
      <c r="A9666" s="7" t="s">
        <v>11041</v>
      </c>
      <c r="B9666" s="7" t="s">
        <v>19545</v>
      </c>
      <c r="C9666" s="11">
        <v>43132</v>
      </c>
      <c r="D9666" s="7" t="s">
        <v>636</v>
      </c>
      <c r="E9666" s="7" t="s">
        <v>19546</v>
      </c>
      <c r="F9666">
        <f>IF(IFERROR(VLOOKUP(A9666,官网公开专利!B:B,1,0),0)&lt;&gt;0,1,0)</f>
        <v>1</v>
      </c>
    </row>
    <row r="9667" spans="1:6" x14ac:dyDescent="0.4">
      <c r="A9667" s="7" t="s">
        <v>11018</v>
      </c>
      <c r="B9667" s="7" t="s">
        <v>19545</v>
      </c>
      <c r="C9667" s="11">
        <v>43132</v>
      </c>
      <c r="D9667" s="7" t="s">
        <v>636</v>
      </c>
      <c r="E9667" s="7" t="s">
        <v>19546</v>
      </c>
      <c r="F9667">
        <f>IF(IFERROR(VLOOKUP(A9667,官网公开专利!B:B,1,0),0)&lt;&gt;0,1,0)</f>
        <v>1</v>
      </c>
    </row>
    <row r="9668" spans="1:6" x14ac:dyDescent="0.4">
      <c r="A9668" s="7" t="s">
        <v>11019</v>
      </c>
      <c r="B9668" s="7" t="s">
        <v>19545</v>
      </c>
      <c r="C9668" s="11">
        <v>43132</v>
      </c>
      <c r="D9668" s="7" t="s">
        <v>636</v>
      </c>
      <c r="E9668" s="7" t="s">
        <v>19546</v>
      </c>
      <c r="F9668">
        <f>IF(IFERROR(VLOOKUP(A9668,官网公开专利!B:B,1,0),0)&lt;&gt;0,1,0)</f>
        <v>1</v>
      </c>
    </row>
    <row r="9669" spans="1:6" x14ac:dyDescent="0.4">
      <c r="A9669" s="7" t="s">
        <v>11020</v>
      </c>
      <c r="B9669" s="7" t="s">
        <v>19545</v>
      </c>
      <c r="C9669" s="11">
        <v>43132</v>
      </c>
      <c r="D9669" s="7" t="s">
        <v>636</v>
      </c>
      <c r="E9669" s="7" t="s">
        <v>19546</v>
      </c>
      <c r="F9669">
        <f>IF(IFERROR(VLOOKUP(A9669,官网公开专利!B:B,1,0),0)&lt;&gt;0,1,0)</f>
        <v>1</v>
      </c>
    </row>
    <row r="9670" spans="1:6" x14ac:dyDescent="0.4">
      <c r="A9670" s="7" t="s">
        <v>9873</v>
      </c>
      <c r="B9670" s="7" t="s">
        <v>19536</v>
      </c>
      <c r="C9670" s="11">
        <v>43053</v>
      </c>
      <c r="D9670" s="7" t="s">
        <v>18348</v>
      </c>
      <c r="E9670" s="7" t="s">
        <v>19537</v>
      </c>
      <c r="F9670">
        <f>IF(IFERROR(VLOOKUP(A9670,官网公开专利!B:B,1,0),0)&lt;&gt;0,1,0)</f>
        <v>1</v>
      </c>
    </row>
    <row r="9671" spans="1:6" x14ac:dyDescent="0.4">
      <c r="A9671" s="7" t="s">
        <v>9434</v>
      </c>
      <c r="B9671" s="7" t="s">
        <v>19538</v>
      </c>
      <c r="C9671" s="11">
        <v>43038</v>
      </c>
      <c r="D9671" s="7" t="s">
        <v>19539</v>
      </c>
      <c r="E9671" s="7" t="s">
        <v>19540</v>
      </c>
      <c r="F9671">
        <f>IF(IFERROR(VLOOKUP(A9671,官网公开专利!B:B,1,0),0)&lt;&gt;0,1,0)</f>
        <v>1</v>
      </c>
    </row>
    <row r="9672" spans="1:6" x14ac:dyDescent="0.4">
      <c r="A9672" s="7" t="s">
        <v>9438</v>
      </c>
      <c r="B9672" s="7" t="s">
        <v>19538</v>
      </c>
      <c r="C9672" s="11">
        <v>43038</v>
      </c>
      <c r="D9672" s="7" t="s">
        <v>19539</v>
      </c>
      <c r="E9672" s="7" t="s">
        <v>19541</v>
      </c>
      <c r="F9672">
        <f>IF(IFERROR(VLOOKUP(A9672,官网公开专利!B:B,1,0),0)&lt;&gt;0,1,0)</f>
        <v>1</v>
      </c>
    </row>
    <row r="9673" spans="1:6" x14ac:dyDescent="0.4">
      <c r="A9673" s="7" t="s">
        <v>9440</v>
      </c>
      <c r="B9673" s="7" t="s">
        <v>19538</v>
      </c>
      <c r="C9673" s="11">
        <v>43038</v>
      </c>
      <c r="D9673" s="7" t="s">
        <v>19539</v>
      </c>
      <c r="E9673" s="7" t="s">
        <v>19540</v>
      </c>
      <c r="F9673">
        <f>IF(IFERROR(VLOOKUP(A9673,官网公开专利!B:B,1,0),0)&lt;&gt;0,1,0)</f>
        <v>1</v>
      </c>
    </row>
    <row r="9674" spans="1:6" x14ac:dyDescent="0.4">
      <c r="A9674" s="7" t="s">
        <v>9441</v>
      </c>
      <c r="B9674" s="7" t="s">
        <v>19538</v>
      </c>
      <c r="C9674" s="11">
        <v>43038</v>
      </c>
      <c r="D9674" s="7" t="s">
        <v>19539</v>
      </c>
      <c r="E9674" s="7" t="s">
        <v>19540</v>
      </c>
      <c r="F9674">
        <f>IF(IFERROR(VLOOKUP(A9674,官网公开专利!B:B,1,0),0)&lt;&gt;0,1,0)</f>
        <v>1</v>
      </c>
    </row>
    <row r="9675" spans="1:6" x14ac:dyDescent="0.4">
      <c r="A9675" s="7" t="s">
        <v>9442</v>
      </c>
      <c r="B9675" s="7" t="s">
        <v>19538</v>
      </c>
      <c r="C9675" s="11">
        <v>43038</v>
      </c>
      <c r="D9675" s="7" t="s">
        <v>19539</v>
      </c>
      <c r="E9675" s="7" t="s">
        <v>19540</v>
      </c>
      <c r="F9675">
        <f>IF(IFERROR(VLOOKUP(A9675,官网公开专利!B:B,1,0),0)&lt;&gt;0,1,0)</f>
        <v>1</v>
      </c>
    </row>
    <row r="9676" spans="1:6" x14ac:dyDescent="0.4">
      <c r="A9676" s="7" t="s">
        <v>11033</v>
      </c>
      <c r="B9676" s="7" t="s">
        <v>19542</v>
      </c>
      <c r="C9676" s="11">
        <v>41673</v>
      </c>
      <c r="D9676" s="7" t="s">
        <v>19543</v>
      </c>
      <c r="E9676" s="7" t="s">
        <v>17405</v>
      </c>
      <c r="F9676">
        <f>IF(IFERROR(VLOOKUP(A9676,官网公开专利!B:B,1,0),0)&lt;&gt;0,1,0)</f>
        <v>1</v>
      </c>
    </row>
    <row r="9677" spans="1:6" x14ac:dyDescent="0.4">
      <c r="A9677" s="7" t="s">
        <v>10456</v>
      </c>
      <c r="B9677" s="7" t="s">
        <v>19534</v>
      </c>
      <c r="C9677" s="11">
        <v>42338</v>
      </c>
      <c r="D9677" s="7" t="s">
        <v>692</v>
      </c>
      <c r="E9677" s="7" t="s">
        <v>19535</v>
      </c>
      <c r="F9677">
        <f>IF(IFERROR(VLOOKUP(A9677,官网公开专利!B:B,1,0),0)&lt;&gt;0,1,0)</f>
        <v>1</v>
      </c>
    </row>
    <row r="9678" spans="1:6" x14ac:dyDescent="0.4">
      <c r="A9678" s="7" t="s">
        <v>10460</v>
      </c>
      <c r="B9678" s="7" t="s">
        <v>19534</v>
      </c>
      <c r="C9678" s="11">
        <v>42338</v>
      </c>
      <c r="D9678" s="7" t="s">
        <v>692</v>
      </c>
      <c r="E9678" s="7" t="s">
        <v>19535</v>
      </c>
      <c r="F9678">
        <f>IF(IFERROR(VLOOKUP(A9678,官网公开专利!B:B,1,0),0)&lt;&gt;0,1,0)</f>
        <v>1</v>
      </c>
    </row>
    <row r="9679" spans="1:6" x14ac:dyDescent="0.4">
      <c r="A9679" s="7" t="s">
        <v>11164</v>
      </c>
      <c r="B9679" s="7" t="s">
        <v>19531</v>
      </c>
      <c r="C9679" s="11">
        <v>43462</v>
      </c>
      <c r="D9679" s="7" t="s">
        <v>19532</v>
      </c>
      <c r="E9679" s="7" t="s">
        <v>19533</v>
      </c>
      <c r="F9679">
        <f>IF(IFERROR(VLOOKUP(A9679,官网公开专利!B:B,1,0),0)&lt;&gt;0,1,0)</f>
        <v>1</v>
      </c>
    </row>
    <row r="9680" spans="1:6" x14ac:dyDescent="0.4">
      <c r="A9680" s="7" t="s">
        <v>10075</v>
      </c>
      <c r="B9680" s="7" t="s">
        <v>19529</v>
      </c>
      <c r="C9680" s="11">
        <v>43161</v>
      </c>
      <c r="D9680" s="7" t="s">
        <v>11659</v>
      </c>
      <c r="E9680" s="7" t="s">
        <v>19530</v>
      </c>
      <c r="F9680">
        <f>IF(IFERROR(VLOOKUP(A9680,官网公开专利!B:B,1,0),0)&lt;&gt;0,1,0)</f>
        <v>1</v>
      </c>
    </row>
    <row r="9681" spans="1:6" x14ac:dyDescent="0.4">
      <c r="A9681" s="7" t="s">
        <v>16917</v>
      </c>
      <c r="B9681" s="7" t="s">
        <v>19526</v>
      </c>
      <c r="C9681" s="11">
        <v>42929</v>
      </c>
      <c r="D9681" s="7" t="s">
        <v>179</v>
      </c>
      <c r="E9681" s="7" t="s">
        <v>19527</v>
      </c>
      <c r="F9681">
        <f>IF(IFERROR(VLOOKUP(A9681,官网公开专利!B:B,1,0),0)&lt;&gt;0,1,0)</f>
        <v>1</v>
      </c>
    </row>
    <row r="9682" spans="1:6" x14ac:dyDescent="0.4">
      <c r="A9682" s="7" t="s">
        <v>10274</v>
      </c>
      <c r="B9682" s="7" t="s">
        <v>19528</v>
      </c>
      <c r="C9682" s="11">
        <v>42079</v>
      </c>
      <c r="D9682" s="7" t="s">
        <v>3106</v>
      </c>
      <c r="E9682" s="7" t="s">
        <v>2544</v>
      </c>
      <c r="F9682">
        <f>IF(IFERROR(VLOOKUP(A9682,官网公开专利!B:B,1,0),0)&lt;&gt;0,1,0)</f>
        <v>1</v>
      </c>
    </row>
    <row r="9683" spans="1:6" x14ac:dyDescent="0.4">
      <c r="A9683" s="7" t="s">
        <v>10267</v>
      </c>
      <c r="B9683" s="7" t="s">
        <v>19528</v>
      </c>
      <c r="C9683" s="11">
        <v>42079</v>
      </c>
      <c r="D9683" s="7" t="s">
        <v>3106</v>
      </c>
      <c r="E9683" s="7" t="s">
        <v>2544</v>
      </c>
      <c r="F9683">
        <f>IF(IFERROR(VLOOKUP(A9683,官网公开专利!B:B,1,0),0)&lt;&gt;0,1,0)</f>
        <v>1</v>
      </c>
    </row>
    <row r="9684" spans="1:6" x14ac:dyDescent="0.4">
      <c r="A9684" s="7" t="s">
        <v>9440</v>
      </c>
      <c r="B9684" s="7" t="s">
        <v>19528</v>
      </c>
      <c r="C9684" s="11">
        <v>42079</v>
      </c>
      <c r="D9684" s="7" t="s">
        <v>3106</v>
      </c>
      <c r="E9684" s="7" t="s">
        <v>2544</v>
      </c>
      <c r="F9684">
        <f>IF(IFERROR(VLOOKUP(A9684,官网公开专利!B:B,1,0),0)&lt;&gt;0,1,0)</f>
        <v>1</v>
      </c>
    </row>
    <row r="9685" spans="1:6" x14ac:dyDescent="0.4">
      <c r="A9685" s="7" t="s">
        <v>10567</v>
      </c>
      <c r="B9685" s="7" t="s">
        <v>1943</v>
      </c>
      <c r="C9685" s="11">
        <v>43160</v>
      </c>
      <c r="D9685" s="7" t="s">
        <v>1944</v>
      </c>
      <c r="E9685" s="7" t="s">
        <v>1945</v>
      </c>
      <c r="F9685">
        <f>IF(IFERROR(VLOOKUP(A9685,官网公开专利!B:B,1,0),0)&lt;&gt;0,1,0)</f>
        <v>1</v>
      </c>
    </row>
    <row r="9686" spans="1:6" x14ac:dyDescent="0.4">
      <c r="A9686" s="7" t="s">
        <v>9708</v>
      </c>
      <c r="B9686" s="7" t="s">
        <v>3928</v>
      </c>
      <c r="C9686" s="11">
        <v>43160</v>
      </c>
      <c r="D9686" s="7" t="s">
        <v>3929</v>
      </c>
      <c r="E9686" s="7" t="s">
        <v>3930</v>
      </c>
      <c r="F9686">
        <f>IF(IFERROR(VLOOKUP(A9686,官网公开专利!B:B,1,0),0)&lt;&gt;0,1,0)</f>
        <v>1</v>
      </c>
    </row>
    <row r="9687" spans="1:6" x14ac:dyDescent="0.4">
      <c r="A9687" s="7" t="s">
        <v>9709</v>
      </c>
      <c r="B9687" s="7" t="s">
        <v>3928</v>
      </c>
      <c r="C9687" s="11">
        <v>43160</v>
      </c>
      <c r="D9687" s="7" t="s">
        <v>3929</v>
      </c>
      <c r="E9687" s="7" t="s">
        <v>3930</v>
      </c>
      <c r="F9687">
        <f>IF(IFERROR(VLOOKUP(A9687,官网公开专利!B:B,1,0),0)&lt;&gt;0,1,0)</f>
        <v>1</v>
      </c>
    </row>
    <row r="9688" spans="1:6" x14ac:dyDescent="0.4">
      <c r="A9688" s="7" t="s">
        <v>9710</v>
      </c>
      <c r="B9688" s="7" t="s">
        <v>3928</v>
      </c>
      <c r="C9688" s="11">
        <v>43160</v>
      </c>
      <c r="D9688" s="7" t="s">
        <v>3929</v>
      </c>
      <c r="E9688" s="7" t="s">
        <v>19521</v>
      </c>
      <c r="F9688">
        <f>IF(IFERROR(VLOOKUP(A9688,官网公开专利!B:B,1,0),0)&lt;&gt;0,1,0)</f>
        <v>1</v>
      </c>
    </row>
    <row r="9689" spans="1:6" x14ac:dyDescent="0.4">
      <c r="A9689" s="7" t="s">
        <v>9711</v>
      </c>
      <c r="B9689" s="7" t="s">
        <v>3928</v>
      </c>
      <c r="C9689" s="11">
        <v>43160</v>
      </c>
      <c r="D9689" s="7" t="s">
        <v>3929</v>
      </c>
      <c r="E9689" s="7" t="s">
        <v>3930</v>
      </c>
      <c r="F9689">
        <f>IF(IFERROR(VLOOKUP(A9689,官网公开专利!B:B,1,0),0)&lt;&gt;0,1,0)</f>
        <v>1</v>
      </c>
    </row>
    <row r="9690" spans="1:6" x14ac:dyDescent="0.4">
      <c r="A9690" s="7" t="s">
        <v>9712</v>
      </c>
      <c r="B9690" s="7" t="s">
        <v>3928</v>
      </c>
      <c r="C9690" s="11">
        <v>43160</v>
      </c>
      <c r="D9690" s="7" t="s">
        <v>3929</v>
      </c>
      <c r="E9690" s="7" t="s">
        <v>3930</v>
      </c>
      <c r="F9690">
        <f>IF(IFERROR(VLOOKUP(A9690,官网公开专利!B:B,1,0),0)&lt;&gt;0,1,0)</f>
        <v>1</v>
      </c>
    </row>
    <row r="9691" spans="1:6" x14ac:dyDescent="0.4">
      <c r="A9691" s="7" t="s">
        <v>9713</v>
      </c>
      <c r="B9691" s="7" t="s">
        <v>3928</v>
      </c>
      <c r="C9691" s="11">
        <v>43160</v>
      </c>
      <c r="D9691" s="7" t="s">
        <v>3929</v>
      </c>
      <c r="E9691" s="7" t="s">
        <v>3930</v>
      </c>
      <c r="F9691">
        <f>IF(IFERROR(VLOOKUP(A9691,官网公开专利!B:B,1,0),0)&lt;&gt;0,1,0)</f>
        <v>1</v>
      </c>
    </row>
    <row r="9692" spans="1:6" x14ac:dyDescent="0.4">
      <c r="A9692" s="7" t="s">
        <v>9714</v>
      </c>
      <c r="B9692" s="7" t="s">
        <v>3928</v>
      </c>
      <c r="C9692" s="11">
        <v>43160</v>
      </c>
      <c r="D9692" s="7" t="s">
        <v>3929</v>
      </c>
      <c r="E9692" s="7" t="s">
        <v>3930</v>
      </c>
      <c r="F9692">
        <f>IF(IFERROR(VLOOKUP(A9692,官网公开专利!B:B,1,0),0)&lt;&gt;0,1,0)</f>
        <v>1</v>
      </c>
    </row>
    <row r="9693" spans="1:6" x14ac:dyDescent="0.4">
      <c r="A9693" s="7" t="s">
        <v>9715</v>
      </c>
      <c r="B9693" s="7" t="s">
        <v>3928</v>
      </c>
      <c r="C9693" s="11">
        <v>43160</v>
      </c>
      <c r="D9693" s="7" t="s">
        <v>3929</v>
      </c>
      <c r="E9693" s="7" t="s">
        <v>3930</v>
      </c>
      <c r="F9693">
        <f>IF(IFERROR(VLOOKUP(A9693,官网公开专利!B:B,1,0),0)&lt;&gt;0,1,0)</f>
        <v>1</v>
      </c>
    </row>
    <row r="9694" spans="1:6" x14ac:dyDescent="0.4">
      <c r="A9694" s="7" t="s">
        <v>10585</v>
      </c>
      <c r="B9694" s="7" t="s">
        <v>19523</v>
      </c>
      <c r="C9694" s="11">
        <v>42293</v>
      </c>
      <c r="D9694" s="7" t="s">
        <v>19524</v>
      </c>
      <c r="E9694" s="7" t="s">
        <v>19525</v>
      </c>
      <c r="F9694">
        <f>IF(IFERROR(VLOOKUP(A9694,官网公开专利!B:B,1,0),0)&lt;&gt;0,1,0)</f>
        <v>1</v>
      </c>
    </row>
    <row r="9695" spans="1:6" x14ac:dyDescent="0.4">
      <c r="A9695" s="7" t="s">
        <v>10589</v>
      </c>
      <c r="B9695" s="7" t="s">
        <v>19523</v>
      </c>
      <c r="C9695" s="11">
        <v>42293</v>
      </c>
      <c r="D9695" s="7" t="s">
        <v>19524</v>
      </c>
      <c r="E9695" s="7" t="s">
        <v>19525</v>
      </c>
      <c r="F9695">
        <f>IF(IFERROR(VLOOKUP(A9695,官网公开专利!B:B,1,0),0)&lt;&gt;0,1,0)</f>
        <v>1</v>
      </c>
    </row>
    <row r="9696" spans="1:6" x14ac:dyDescent="0.4">
      <c r="A9696" s="7" t="s">
        <v>10132</v>
      </c>
      <c r="B9696" s="7" t="s">
        <v>19523</v>
      </c>
      <c r="C9696" s="11">
        <v>42293</v>
      </c>
      <c r="D9696" s="7" t="s">
        <v>19524</v>
      </c>
      <c r="E9696" s="7" t="s">
        <v>19525</v>
      </c>
      <c r="F9696">
        <f>IF(IFERROR(VLOOKUP(A9696,官网公开专利!B:B,1,0),0)&lt;&gt;0,1,0)</f>
        <v>1</v>
      </c>
    </row>
    <row r="9697" spans="1:6" x14ac:dyDescent="0.4">
      <c r="A9697" s="7" t="s">
        <v>7391</v>
      </c>
      <c r="B9697" s="7" t="s">
        <v>3205</v>
      </c>
      <c r="C9697" s="11">
        <v>42668</v>
      </c>
      <c r="D9697" s="7" t="s">
        <v>3206</v>
      </c>
      <c r="E9697" s="7" t="s">
        <v>3207</v>
      </c>
      <c r="F9697">
        <f>IF(IFERROR(VLOOKUP(A9697,官网公开专利!B:B,1,0),0)&lt;&gt;0,1,0)</f>
        <v>1</v>
      </c>
    </row>
    <row r="9698" spans="1:6" x14ac:dyDescent="0.4">
      <c r="A9698" s="7" t="s">
        <v>11049</v>
      </c>
      <c r="B9698" s="7" t="s">
        <v>3205</v>
      </c>
      <c r="C9698" s="11">
        <v>42668</v>
      </c>
      <c r="D9698" s="7" t="s">
        <v>3206</v>
      </c>
      <c r="E9698" s="7" t="s">
        <v>19522</v>
      </c>
      <c r="F9698">
        <f>IF(IFERROR(VLOOKUP(A9698,官网公开专利!B:B,1,0),0)&lt;&gt;0,1,0)</f>
        <v>1</v>
      </c>
    </row>
    <row r="9699" spans="1:6" x14ac:dyDescent="0.4">
      <c r="A9699" s="7" t="s">
        <v>10629</v>
      </c>
      <c r="B9699" s="7" t="s">
        <v>3205</v>
      </c>
      <c r="C9699" s="11">
        <v>42668</v>
      </c>
      <c r="D9699" s="7" t="s">
        <v>3206</v>
      </c>
      <c r="E9699" s="7" t="s">
        <v>3207</v>
      </c>
      <c r="F9699">
        <f>IF(IFERROR(VLOOKUP(A9699,官网公开专利!B:B,1,0),0)&lt;&gt;0,1,0)</f>
        <v>1</v>
      </c>
    </row>
    <row r="9700" spans="1:6" x14ac:dyDescent="0.4">
      <c r="A9700" s="7" t="s">
        <v>9955</v>
      </c>
      <c r="B9700" s="7" t="s">
        <v>3205</v>
      </c>
      <c r="C9700" s="11">
        <v>42668</v>
      </c>
      <c r="D9700" s="7" t="s">
        <v>3206</v>
      </c>
      <c r="E9700" s="7" t="s">
        <v>3207</v>
      </c>
      <c r="F9700">
        <f>IF(IFERROR(VLOOKUP(A9700,官网公开专利!B:B,1,0),0)&lt;&gt;0,1,0)</f>
        <v>1</v>
      </c>
    </row>
    <row r="9701" spans="1:6" x14ac:dyDescent="0.4">
      <c r="A9701" s="7" t="s">
        <v>2150</v>
      </c>
      <c r="B9701" s="7" t="s">
        <v>2160</v>
      </c>
      <c r="C9701" s="11">
        <v>41348</v>
      </c>
      <c r="D9701" s="7" t="s">
        <v>2161</v>
      </c>
      <c r="E9701" s="7" t="s">
        <v>2162</v>
      </c>
      <c r="F9701">
        <f>IF(IFERROR(VLOOKUP(A9701,官网公开专利!B:B,1,0),0)&lt;&gt;0,1,0)</f>
        <v>1</v>
      </c>
    </row>
    <row r="9702" spans="1:6" x14ac:dyDescent="0.4">
      <c r="A9702" s="7" t="s">
        <v>11021</v>
      </c>
      <c r="B9702" s="7" t="s">
        <v>2160</v>
      </c>
      <c r="C9702" s="11">
        <v>41348</v>
      </c>
      <c r="D9702" s="7" t="s">
        <v>2161</v>
      </c>
      <c r="E9702" s="7" t="s">
        <v>2162</v>
      </c>
      <c r="F9702">
        <f>IF(IFERROR(VLOOKUP(A9702,官网公开专利!B:B,1,0),0)&lt;&gt;0,1,0)</f>
        <v>1</v>
      </c>
    </row>
    <row r="9703" spans="1:6" x14ac:dyDescent="0.4">
      <c r="A9703" s="7" t="s">
        <v>11022</v>
      </c>
      <c r="B9703" s="7" t="s">
        <v>2160</v>
      </c>
      <c r="C9703" s="11">
        <v>41348</v>
      </c>
      <c r="D9703" s="7" t="s">
        <v>2161</v>
      </c>
      <c r="E9703" s="7" t="s">
        <v>2162</v>
      </c>
      <c r="F9703">
        <f>IF(IFERROR(VLOOKUP(A9703,官网公开专利!B:B,1,0),0)&lt;&gt;0,1,0)</f>
        <v>1</v>
      </c>
    </row>
    <row r="9704" spans="1:6" x14ac:dyDescent="0.4">
      <c r="A9704" s="7" t="s">
        <v>10082</v>
      </c>
      <c r="B9704" s="7" t="s">
        <v>19516</v>
      </c>
      <c r="C9704" s="11">
        <v>42107</v>
      </c>
      <c r="D9704" s="7" t="s">
        <v>19517</v>
      </c>
      <c r="E9704" s="7" t="s">
        <v>19518</v>
      </c>
      <c r="F9704">
        <f>IF(IFERROR(VLOOKUP(A9704,官网公开专利!B:B,1,0),0)&lt;&gt;0,1,0)</f>
        <v>1</v>
      </c>
    </row>
    <row r="9705" spans="1:6" x14ac:dyDescent="0.4">
      <c r="A9705" s="7" t="s">
        <v>10085</v>
      </c>
      <c r="B9705" s="7" t="s">
        <v>19516</v>
      </c>
      <c r="C9705" s="11">
        <v>42107</v>
      </c>
      <c r="D9705" s="7" t="s">
        <v>19517</v>
      </c>
      <c r="E9705" s="7" t="s">
        <v>19518</v>
      </c>
      <c r="F9705">
        <f>IF(IFERROR(VLOOKUP(A9705,官网公开专利!B:B,1,0),0)&lt;&gt;0,1,0)</f>
        <v>1</v>
      </c>
    </row>
    <row r="9706" spans="1:6" x14ac:dyDescent="0.4">
      <c r="A9706" s="7" t="s">
        <v>10086</v>
      </c>
      <c r="B9706" s="7" t="s">
        <v>19516</v>
      </c>
      <c r="C9706" s="11">
        <v>42107</v>
      </c>
      <c r="D9706" s="7" t="s">
        <v>19517</v>
      </c>
      <c r="E9706" s="7" t="s">
        <v>19518</v>
      </c>
      <c r="F9706">
        <f>IF(IFERROR(VLOOKUP(A9706,官网公开专利!B:B,1,0),0)&lt;&gt;0,1,0)</f>
        <v>1</v>
      </c>
    </row>
    <row r="9707" spans="1:6" x14ac:dyDescent="0.4">
      <c r="A9707" s="7" t="s">
        <v>10091</v>
      </c>
      <c r="B9707" s="7" t="s">
        <v>19516</v>
      </c>
      <c r="C9707" s="11">
        <v>42107</v>
      </c>
      <c r="D9707" s="7" t="s">
        <v>19517</v>
      </c>
      <c r="E9707" s="7" t="s">
        <v>19518</v>
      </c>
      <c r="F9707">
        <f>IF(IFERROR(VLOOKUP(A9707,官网公开专利!B:B,1,0),0)&lt;&gt;0,1,0)</f>
        <v>1</v>
      </c>
    </row>
    <row r="9708" spans="1:6" x14ac:dyDescent="0.4">
      <c r="A9708" s="7" t="s">
        <v>11421</v>
      </c>
      <c r="B9708" s="7" t="s">
        <v>19519</v>
      </c>
      <c r="C9708" s="11">
        <v>42025</v>
      </c>
      <c r="D9708" s="7" t="s">
        <v>3221</v>
      </c>
      <c r="E9708" s="7" t="s">
        <v>19520</v>
      </c>
      <c r="F9708">
        <f>IF(IFERROR(VLOOKUP(A9708,官网公开专利!B:B,1,0),0)&lt;&gt;0,1,0)</f>
        <v>1</v>
      </c>
    </row>
    <row r="9709" spans="1:6" x14ac:dyDescent="0.4">
      <c r="A9709" s="7" t="s">
        <v>11422</v>
      </c>
      <c r="B9709" s="7" t="s">
        <v>19519</v>
      </c>
      <c r="C9709" s="11">
        <v>42025</v>
      </c>
      <c r="D9709" s="7" t="s">
        <v>3221</v>
      </c>
      <c r="E9709" s="7" t="s">
        <v>19520</v>
      </c>
      <c r="F9709">
        <f>IF(IFERROR(VLOOKUP(A9709,官网公开专利!B:B,1,0),0)&lt;&gt;0,1,0)</f>
        <v>1</v>
      </c>
    </row>
    <row r="9710" spans="1:6" x14ac:dyDescent="0.4">
      <c r="A9710" s="7" t="s">
        <v>11766</v>
      </c>
      <c r="B9710" s="7" t="s">
        <v>19513</v>
      </c>
      <c r="C9710" s="11">
        <v>43193</v>
      </c>
      <c r="D9710" s="7" t="s">
        <v>19514</v>
      </c>
      <c r="E9710" s="7" t="s">
        <v>19515</v>
      </c>
      <c r="F9710">
        <f>IF(IFERROR(VLOOKUP(A9710,官网公开专利!B:B,1,0),0)&lt;&gt;0,1,0)</f>
        <v>1</v>
      </c>
    </row>
    <row r="9711" spans="1:6" x14ac:dyDescent="0.4">
      <c r="A9711" s="7" t="s">
        <v>10478</v>
      </c>
      <c r="B9711" s="7" t="s">
        <v>19513</v>
      </c>
      <c r="C9711" s="11">
        <v>43193</v>
      </c>
      <c r="D9711" s="7" t="s">
        <v>19514</v>
      </c>
      <c r="E9711" s="7" t="s">
        <v>19515</v>
      </c>
      <c r="F9711">
        <f>IF(IFERROR(VLOOKUP(A9711,官网公开专利!B:B,1,0),0)&lt;&gt;0,1,0)</f>
        <v>1</v>
      </c>
    </row>
    <row r="9712" spans="1:6" x14ac:dyDescent="0.4">
      <c r="A9712" s="7" t="s">
        <v>2588</v>
      </c>
      <c r="B9712" s="7" t="s">
        <v>2594</v>
      </c>
      <c r="C9712" s="11">
        <v>42971</v>
      </c>
      <c r="D9712" s="7" t="s">
        <v>2595</v>
      </c>
      <c r="E9712" s="7" t="s">
        <v>2596</v>
      </c>
      <c r="F9712">
        <f>IF(IFERROR(VLOOKUP(A9712,官网公开专利!B:B,1,0),0)&lt;&gt;0,1,0)</f>
        <v>1</v>
      </c>
    </row>
    <row r="9713" spans="1:6" x14ac:dyDescent="0.4">
      <c r="A9713" s="7" t="s">
        <v>4962</v>
      </c>
      <c r="B9713" s="7" t="s">
        <v>365</v>
      </c>
      <c r="C9713" s="11">
        <v>43154</v>
      </c>
      <c r="D9713" s="7" t="s">
        <v>366</v>
      </c>
      <c r="E9713" s="7" t="s">
        <v>367</v>
      </c>
      <c r="F9713">
        <f>IF(IFERROR(VLOOKUP(A9713,官网公开专利!B:B,1,0),0)&lt;&gt;0,1,0)</f>
        <v>1</v>
      </c>
    </row>
    <row r="9714" spans="1:6" x14ac:dyDescent="0.4">
      <c r="A9714" s="7" t="s">
        <v>8716</v>
      </c>
      <c r="B9714" s="7" t="s">
        <v>365</v>
      </c>
      <c r="C9714" s="11">
        <v>43154</v>
      </c>
      <c r="D9714" s="7" t="s">
        <v>366</v>
      </c>
      <c r="E9714" s="7" t="s">
        <v>367</v>
      </c>
      <c r="F9714">
        <f>IF(IFERROR(VLOOKUP(A9714,官网公开专利!B:B,1,0),0)&lt;&gt;0,1,0)</f>
        <v>1</v>
      </c>
    </row>
    <row r="9715" spans="1:6" x14ac:dyDescent="0.4">
      <c r="A9715" s="7" t="s">
        <v>9816</v>
      </c>
      <c r="B9715" s="7" t="s">
        <v>365</v>
      </c>
      <c r="C9715" s="11">
        <v>43154</v>
      </c>
      <c r="D9715" s="7" t="s">
        <v>366</v>
      </c>
      <c r="E9715" s="7" t="s">
        <v>19512</v>
      </c>
      <c r="F9715">
        <f>IF(IFERROR(VLOOKUP(A9715,官网公开专利!B:B,1,0),0)&lt;&gt;0,1,0)</f>
        <v>1</v>
      </c>
    </row>
    <row r="9716" spans="1:6" x14ac:dyDescent="0.4">
      <c r="A9716" s="7" t="s">
        <v>9817</v>
      </c>
      <c r="B9716" s="7" t="s">
        <v>365</v>
      </c>
      <c r="C9716" s="11">
        <v>43154</v>
      </c>
      <c r="D9716" s="7" t="s">
        <v>366</v>
      </c>
      <c r="E9716" s="7" t="s">
        <v>367</v>
      </c>
      <c r="F9716">
        <f>IF(IFERROR(VLOOKUP(A9716,官网公开专利!B:B,1,0),0)&lt;&gt;0,1,0)</f>
        <v>1</v>
      </c>
    </row>
    <row r="9717" spans="1:6" x14ac:dyDescent="0.4">
      <c r="A9717" s="7" t="s">
        <v>9818</v>
      </c>
      <c r="B9717" s="7" t="s">
        <v>365</v>
      </c>
      <c r="C9717" s="11">
        <v>43154</v>
      </c>
      <c r="D9717" s="7" t="s">
        <v>366</v>
      </c>
      <c r="E9717" s="7" t="s">
        <v>367</v>
      </c>
      <c r="F9717">
        <f>IF(IFERROR(VLOOKUP(A9717,官网公开专利!B:B,1,0),0)&lt;&gt;0,1,0)</f>
        <v>1</v>
      </c>
    </row>
    <row r="9718" spans="1:6" x14ac:dyDescent="0.4">
      <c r="A9718" s="7" t="s">
        <v>9819</v>
      </c>
      <c r="B9718" s="7" t="s">
        <v>365</v>
      </c>
      <c r="C9718" s="11">
        <v>43154</v>
      </c>
      <c r="D9718" s="7" t="s">
        <v>366</v>
      </c>
      <c r="E9718" s="7" t="s">
        <v>367</v>
      </c>
      <c r="F9718">
        <f>IF(IFERROR(VLOOKUP(A9718,官网公开专利!B:B,1,0),0)&lt;&gt;0,1,0)</f>
        <v>1</v>
      </c>
    </row>
    <row r="9719" spans="1:6" x14ac:dyDescent="0.4">
      <c r="A9719" s="7" t="s">
        <v>9820</v>
      </c>
      <c r="B9719" s="7" t="s">
        <v>365</v>
      </c>
      <c r="C9719" s="11">
        <v>43154</v>
      </c>
      <c r="D9719" s="7" t="s">
        <v>366</v>
      </c>
      <c r="E9719" s="7" t="s">
        <v>367</v>
      </c>
      <c r="F9719">
        <f>IF(IFERROR(VLOOKUP(A9719,官网公开专利!B:B,1,0),0)&lt;&gt;0,1,0)</f>
        <v>1</v>
      </c>
    </row>
    <row r="9720" spans="1:6" x14ac:dyDescent="0.4">
      <c r="A9720" s="7" t="s">
        <v>10395</v>
      </c>
      <c r="B9720" s="7" t="s">
        <v>19507</v>
      </c>
      <c r="C9720" s="11">
        <v>43157</v>
      </c>
      <c r="D9720" s="7" t="s">
        <v>980</v>
      </c>
      <c r="E9720" s="7" t="s">
        <v>19508</v>
      </c>
      <c r="F9720">
        <f>IF(IFERROR(VLOOKUP(A9720,官网公开专利!B:B,1,0),0)&lt;&gt;0,1,0)</f>
        <v>1</v>
      </c>
    </row>
    <row r="9721" spans="1:6" x14ac:dyDescent="0.4">
      <c r="A9721" s="7" t="s">
        <v>9708</v>
      </c>
      <c r="B9721" s="7" t="s">
        <v>3914</v>
      </c>
      <c r="C9721" s="11">
        <v>42571</v>
      </c>
      <c r="D9721" s="7" t="s">
        <v>3915</v>
      </c>
      <c r="E9721" s="7" t="s">
        <v>3916</v>
      </c>
      <c r="F9721">
        <f>IF(IFERROR(VLOOKUP(A9721,官网公开专利!B:B,1,0),0)&lt;&gt;0,1,0)</f>
        <v>1</v>
      </c>
    </row>
    <row r="9722" spans="1:6" x14ac:dyDescent="0.4">
      <c r="A9722" s="7" t="s">
        <v>9709</v>
      </c>
      <c r="B9722" s="7" t="s">
        <v>3914</v>
      </c>
      <c r="C9722" s="11">
        <v>42571</v>
      </c>
      <c r="D9722" s="7" t="s">
        <v>3915</v>
      </c>
      <c r="E9722" s="7" t="s">
        <v>3916</v>
      </c>
      <c r="F9722">
        <f>IF(IFERROR(VLOOKUP(A9722,官网公开专利!B:B,1,0),0)&lt;&gt;0,1,0)</f>
        <v>1</v>
      </c>
    </row>
    <row r="9723" spans="1:6" x14ac:dyDescent="0.4">
      <c r="A9723" s="7" t="s">
        <v>9710</v>
      </c>
      <c r="B9723" s="7" t="s">
        <v>3914</v>
      </c>
      <c r="C9723" s="11">
        <v>42571</v>
      </c>
      <c r="D9723" s="7" t="s">
        <v>3915</v>
      </c>
      <c r="E9723" s="7" t="s">
        <v>3916</v>
      </c>
      <c r="F9723">
        <f>IF(IFERROR(VLOOKUP(A9723,官网公开专利!B:B,1,0),0)&lt;&gt;0,1,0)</f>
        <v>1</v>
      </c>
    </row>
    <row r="9724" spans="1:6" x14ac:dyDescent="0.4">
      <c r="A9724" s="7" t="s">
        <v>9711</v>
      </c>
      <c r="B9724" s="7" t="s">
        <v>3914</v>
      </c>
      <c r="C9724" s="11">
        <v>42571</v>
      </c>
      <c r="D9724" s="7" t="s">
        <v>3915</v>
      </c>
      <c r="E9724" s="7" t="s">
        <v>3916</v>
      </c>
      <c r="F9724">
        <f>IF(IFERROR(VLOOKUP(A9724,官网公开专利!B:B,1,0),0)&lt;&gt;0,1,0)</f>
        <v>1</v>
      </c>
    </row>
    <row r="9725" spans="1:6" x14ac:dyDescent="0.4">
      <c r="A9725" s="7" t="s">
        <v>9712</v>
      </c>
      <c r="B9725" s="7" t="s">
        <v>3914</v>
      </c>
      <c r="C9725" s="11">
        <v>42571</v>
      </c>
      <c r="D9725" s="7" t="s">
        <v>3915</v>
      </c>
      <c r="E9725" s="7" t="s">
        <v>3916</v>
      </c>
      <c r="F9725">
        <f>IF(IFERROR(VLOOKUP(A9725,官网公开专利!B:B,1,0),0)&lt;&gt;0,1,0)</f>
        <v>1</v>
      </c>
    </row>
    <row r="9726" spans="1:6" x14ac:dyDescent="0.4">
      <c r="A9726" s="7" t="s">
        <v>9713</v>
      </c>
      <c r="B9726" s="7" t="s">
        <v>3914</v>
      </c>
      <c r="C9726" s="11">
        <v>42571</v>
      </c>
      <c r="D9726" s="7" t="s">
        <v>3915</v>
      </c>
      <c r="E9726" s="7" t="s">
        <v>3916</v>
      </c>
      <c r="F9726">
        <f>IF(IFERROR(VLOOKUP(A9726,官网公开专利!B:B,1,0),0)&lt;&gt;0,1,0)</f>
        <v>1</v>
      </c>
    </row>
    <row r="9727" spans="1:6" x14ac:dyDescent="0.4">
      <c r="A9727" s="7" t="s">
        <v>9714</v>
      </c>
      <c r="B9727" s="7" t="s">
        <v>3914</v>
      </c>
      <c r="C9727" s="11">
        <v>42571</v>
      </c>
      <c r="D9727" s="7" t="s">
        <v>3915</v>
      </c>
      <c r="E9727" s="7" t="s">
        <v>3916</v>
      </c>
      <c r="F9727">
        <f>IF(IFERROR(VLOOKUP(A9727,官网公开专利!B:B,1,0),0)&lt;&gt;0,1,0)</f>
        <v>1</v>
      </c>
    </row>
    <row r="9728" spans="1:6" x14ac:dyDescent="0.4">
      <c r="A9728" s="7" t="s">
        <v>9715</v>
      </c>
      <c r="B9728" s="7" t="s">
        <v>3914</v>
      </c>
      <c r="C9728" s="11">
        <v>42571</v>
      </c>
      <c r="D9728" s="7" t="s">
        <v>3915</v>
      </c>
      <c r="E9728" s="7" t="s">
        <v>3916</v>
      </c>
      <c r="F9728">
        <f>IF(IFERROR(VLOOKUP(A9728,官网公开专利!B:B,1,0),0)&lt;&gt;0,1,0)</f>
        <v>1</v>
      </c>
    </row>
    <row r="9729" spans="1:6" x14ac:dyDescent="0.4">
      <c r="A9729" s="7" t="s">
        <v>10395</v>
      </c>
      <c r="B9729" s="7" t="s">
        <v>19509</v>
      </c>
      <c r="C9729" s="11">
        <v>43157</v>
      </c>
      <c r="D9729" s="7" t="s">
        <v>19510</v>
      </c>
      <c r="E9729" s="7" t="s">
        <v>19511</v>
      </c>
      <c r="F9729">
        <f>IF(IFERROR(VLOOKUP(A9729,官网公开专利!B:B,1,0),0)&lt;&gt;0,1,0)</f>
        <v>1</v>
      </c>
    </row>
    <row r="9730" spans="1:6" x14ac:dyDescent="0.4">
      <c r="A9730" s="7" t="s">
        <v>10398</v>
      </c>
      <c r="B9730" s="7" t="s">
        <v>19509</v>
      </c>
      <c r="C9730" s="11">
        <v>43157</v>
      </c>
      <c r="D9730" s="7" t="s">
        <v>19510</v>
      </c>
      <c r="E9730" s="7" t="s">
        <v>19511</v>
      </c>
      <c r="F9730">
        <f>IF(IFERROR(VLOOKUP(A9730,官网公开专利!B:B,1,0),0)&lt;&gt;0,1,0)</f>
        <v>1</v>
      </c>
    </row>
    <row r="9731" spans="1:6" x14ac:dyDescent="0.4">
      <c r="A9731" s="7" t="s">
        <v>10399</v>
      </c>
      <c r="B9731" s="7" t="s">
        <v>19509</v>
      </c>
      <c r="C9731" s="11">
        <v>43157</v>
      </c>
      <c r="D9731" s="7" t="s">
        <v>19510</v>
      </c>
      <c r="E9731" s="7" t="s">
        <v>19511</v>
      </c>
      <c r="F9731">
        <f>IF(IFERROR(VLOOKUP(A9731,官网公开专利!B:B,1,0),0)&lt;&gt;0,1,0)</f>
        <v>1</v>
      </c>
    </row>
    <row r="9732" spans="1:6" x14ac:dyDescent="0.4">
      <c r="A9732" s="7" t="s">
        <v>10274</v>
      </c>
      <c r="B9732" s="7" t="s">
        <v>19505</v>
      </c>
      <c r="C9732" s="11">
        <v>40346</v>
      </c>
      <c r="D9732" s="7" t="s">
        <v>1230</v>
      </c>
      <c r="E9732" s="7" t="s">
        <v>19506</v>
      </c>
      <c r="F9732">
        <f>IF(IFERROR(VLOOKUP(A9732,官网公开专利!B:B,1,0),0)&lt;&gt;0,1,0)</f>
        <v>1</v>
      </c>
    </row>
    <row r="9733" spans="1:6" x14ac:dyDescent="0.4">
      <c r="A9733" s="7" t="s">
        <v>10267</v>
      </c>
      <c r="B9733" s="7" t="s">
        <v>19505</v>
      </c>
      <c r="C9733" s="11">
        <v>40346</v>
      </c>
      <c r="D9733" s="7" t="s">
        <v>1230</v>
      </c>
      <c r="E9733" s="7" t="s">
        <v>19506</v>
      </c>
      <c r="F9733">
        <f>IF(IFERROR(VLOOKUP(A9733,官网公开专利!B:B,1,0),0)&lt;&gt;0,1,0)</f>
        <v>1</v>
      </c>
    </row>
    <row r="9734" spans="1:6" x14ac:dyDescent="0.4">
      <c r="A9734" s="7" t="s">
        <v>10484</v>
      </c>
      <c r="B9734" s="7" t="s">
        <v>19503</v>
      </c>
      <c r="C9734" s="11">
        <v>43152</v>
      </c>
      <c r="D9734" s="7" t="s">
        <v>1228</v>
      </c>
      <c r="E9734" s="7" t="s">
        <v>19504</v>
      </c>
      <c r="F9734">
        <f>IF(IFERROR(VLOOKUP(A9734,官网公开专利!B:B,1,0),0)&lt;&gt;0,1,0)</f>
        <v>1</v>
      </c>
    </row>
    <row r="9735" spans="1:6" x14ac:dyDescent="0.4">
      <c r="A9735" s="7" t="s">
        <v>4806</v>
      </c>
      <c r="B9735" s="7" t="s">
        <v>4625</v>
      </c>
      <c r="C9735" s="11">
        <v>43332</v>
      </c>
      <c r="D9735" s="7" t="s">
        <v>19502</v>
      </c>
      <c r="E9735" s="7" t="s">
        <v>4626</v>
      </c>
      <c r="F9735">
        <f>IF(IFERROR(VLOOKUP(A9735,官网公开专利!B:B,1,0),0)&lt;&gt;0,1,0)</f>
        <v>1</v>
      </c>
    </row>
    <row r="9736" spans="1:6" x14ac:dyDescent="0.4">
      <c r="A9736" s="7" t="s">
        <v>10976</v>
      </c>
      <c r="B9736" s="7" t="s">
        <v>4625</v>
      </c>
      <c r="C9736" s="11">
        <v>43332</v>
      </c>
      <c r="D9736" s="7" t="s">
        <v>19502</v>
      </c>
      <c r="E9736" s="7" t="s">
        <v>4626</v>
      </c>
      <c r="F9736">
        <f>IF(IFERROR(VLOOKUP(A9736,官网公开专利!B:B,1,0),0)&lt;&gt;0,1,0)</f>
        <v>1</v>
      </c>
    </row>
    <row r="9737" spans="1:6" x14ac:dyDescent="0.4">
      <c r="A9737" s="7" t="s">
        <v>10978</v>
      </c>
      <c r="B9737" s="7" t="s">
        <v>4625</v>
      </c>
      <c r="C9737" s="11">
        <v>43332</v>
      </c>
      <c r="D9737" s="7" t="s">
        <v>19502</v>
      </c>
      <c r="E9737" s="7" t="s">
        <v>4626</v>
      </c>
      <c r="F9737">
        <f>IF(IFERROR(VLOOKUP(A9737,官网公开专利!B:B,1,0),0)&lt;&gt;0,1,0)</f>
        <v>1</v>
      </c>
    </row>
    <row r="9738" spans="1:6" x14ac:dyDescent="0.4">
      <c r="A9738" s="7" t="s">
        <v>11426</v>
      </c>
      <c r="B9738" s="7" t="s">
        <v>19499</v>
      </c>
      <c r="C9738" s="11">
        <v>43599</v>
      </c>
      <c r="D9738" s="7" t="s">
        <v>19500</v>
      </c>
      <c r="E9738" s="7" t="s">
        <v>19501</v>
      </c>
      <c r="F9738">
        <f>IF(IFERROR(VLOOKUP(A9738,官网公开专利!B:B,1,0),0)&lt;&gt;0,1,0)</f>
        <v>1</v>
      </c>
    </row>
    <row r="9739" spans="1:6" x14ac:dyDescent="0.4">
      <c r="A9739" s="7" t="s">
        <v>9434</v>
      </c>
      <c r="B9739" s="7" t="s">
        <v>19496</v>
      </c>
      <c r="C9739" s="11">
        <v>43144</v>
      </c>
      <c r="D9739" s="7" t="s">
        <v>17847</v>
      </c>
      <c r="E9739" s="7" t="s">
        <v>19497</v>
      </c>
      <c r="F9739">
        <f>IF(IFERROR(VLOOKUP(A9739,官网公开专利!B:B,1,0),0)&lt;&gt;0,1,0)</f>
        <v>1</v>
      </c>
    </row>
    <row r="9740" spans="1:6" x14ac:dyDescent="0.4">
      <c r="A9740" s="7" t="s">
        <v>9438</v>
      </c>
      <c r="B9740" s="7" t="s">
        <v>19496</v>
      </c>
      <c r="C9740" s="11">
        <v>43144</v>
      </c>
      <c r="D9740" s="7" t="s">
        <v>17847</v>
      </c>
      <c r="E9740" s="7" t="s">
        <v>19498</v>
      </c>
      <c r="F9740">
        <f>IF(IFERROR(VLOOKUP(A9740,官网公开专利!B:B,1,0),0)&lt;&gt;0,1,0)</f>
        <v>1</v>
      </c>
    </row>
    <row r="9741" spans="1:6" x14ac:dyDescent="0.4">
      <c r="A9741" s="7" t="s">
        <v>9440</v>
      </c>
      <c r="B9741" s="7" t="s">
        <v>19496</v>
      </c>
      <c r="C9741" s="11">
        <v>43144</v>
      </c>
      <c r="D9741" s="7" t="s">
        <v>17847</v>
      </c>
      <c r="E9741" s="7" t="s">
        <v>19497</v>
      </c>
      <c r="F9741">
        <f>IF(IFERROR(VLOOKUP(A9741,官网公开专利!B:B,1,0),0)&lt;&gt;0,1,0)</f>
        <v>1</v>
      </c>
    </row>
    <row r="9742" spans="1:6" x14ac:dyDescent="0.4">
      <c r="A9742" s="7" t="s">
        <v>9441</v>
      </c>
      <c r="B9742" s="7" t="s">
        <v>19496</v>
      </c>
      <c r="C9742" s="11">
        <v>43144</v>
      </c>
      <c r="D9742" s="7" t="s">
        <v>17847</v>
      </c>
      <c r="E9742" s="7" t="s">
        <v>19497</v>
      </c>
      <c r="F9742">
        <f>IF(IFERROR(VLOOKUP(A9742,官网公开专利!B:B,1,0),0)&lt;&gt;0,1,0)</f>
        <v>1</v>
      </c>
    </row>
    <row r="9743" spans="1:6" x14ac:dyDescent="0.4">
      <c r="A9743" s="7" t="s">
        <v>9442</v>
      </c>
      <c r="B9743" s="7" t="s">
        <v>19496</v>
      </c>
      <c r="C9743" s="11">
        <v>43144</v>
      </c>
      <c r="D9743" s="7" t="s">
        <v>17847</v>
      </c>
      <c r="E9743" s="7" t="s">
        <v>19497</v>
      </c>
      <c r="F9743">
        <f>IF(IFERROR(VLOOKUP(A9743,官网公开专利!B:B,1,0),0)&lt;&gt;0,1,0)</f>
        <v>1</v>
      </c>
    </row>
    <row r="9744" spans="1:6" x14ac:dyDescent="0.4">
      <c r="A9744" s="7" t="s">
        <v>10003</v>
      </c>
      <c r="B9744" s="7" t="s">
        <v>19492</v>
      </c>
      <c r="C9744" s="11">
        <v>42834</v>
      </c>
      <c r="D9744" s="7" t="s">
        <v>19493</v>
      </c>
      <c r="E9744" s="7" t="s">
        <v>19494</v>
      </c>
      <c r="F9744">
        <f>IF(IFERROR(VLOOKUP(A9744,官网公开专利!B:B,1,0),0)&lt;&gt;0,1,0)</f>
        <v>1</v>
      </c>
    </row>
    <row r="9745" spans="1:6" x14ac:dyDescent="0.4">
      <c r="A9745" s="7" t="s">
        <v>10006</v>
      </c>
      <c r="B9745" s="7" t="s">
        <v>19492</v>
      </c>
      <c r="C9745" s="11">
        <v>42834</v>
      </c>
      <c r="D9745" s="7" t="s">
        <v>19493</v>
      </c>
      <c r="E9745" s="7" t="s">
        <v>19495</v>
      </c>
      <c r="F9745">
        <f>IF(IFERROR(VLOOKUP(A9745,官网公开专利!B:B,1,0),0)&lt;&gt;0,1,0)</f>
        <v>1</v>
      </c>
    </row>
    <row r="9746" spans="1:6" x14ac:dyDescent="0.4">
      <c r="A9746" s="7" t="s">
        <v>9489</v>
      </c>
      <c r="B9746" s="7" t="s">
        <v>19490</v>
      </c>
      <c r="C9746" s="11">
        <v>43005</v>
      </c>
      <c r="D9746" s="7" t="s">
        <v>70</v>
      </c>
      <c r="E9746" s="7" t="s">
        <v>19491</v>
      </c>
      <c r="F9746">
        <f>IF(IFERROR(VLOOKUP(A9746,官网公开专利!B:B,1,0),0)&lt;&gt;0,1,0)</f>
        <v>1</v>
      </c>
    </row>
    <row r="9747" spans="1:6" x14ac:dyDescent="0.4">
      <c r="A9747" s="7" t="s">
        <v>9490</v>
      </c>
      <c r="B9747" s="7" t="s">
        <v>19490</v>
      </c>
      <c r="C9747" s="11">
        <v>43005</v>
      </c>
      <c r="D9747" s="7" t="s">
        <v>70</v>
      </c>
      <c r="E9747" s="7" t="s">
        <v>19491</v>
      </c>
      <c r="F9747">
        <f>IF(IFERROR(VLOOKUP(A9747,官网公开专利!B:B,1,0),0)&lt;&gt;0,1,0)</f>
        <v>1</v>
      </c>
    </row>
    <row r="9748" spans="1:6" x14ac:dyDescent="0.4">
      <c r="A9748" s="7" t="s">
        <v>9491</v>
      </c>
      <c r="B9748" s="7" t="s">
        <v>19490</v>
      </c>
      <c r="C9748" s="11">
        <v>43005</v>
      </c>
      <c r="D9748" s="7" t="s">
        <v>70</v>
      </c>
      <c r="E9748" s="7" t="s">
        <v>19491</v>
      </c>
      <c r="F9748">
        <f>IF(IFERROR(VLOOKUP(A9748,官网公开专利!B:B,1,0),0)&lt;&gt;0,1,0)</f>
        <v>1</v>
      </c>
    </row>
    <row r="9749" spans="1:6" x14ac:dyDescent="0.4">
      <c r="A9749" s="7" t="s">
        <v>9886</v>
      </c>
      <c r="B9749" s="7" t="s">
        <v>19489</v>
      </c>
      <c r="C9749" s="11">
        <v>42277</v>
      </c>
      <c r="D9749" s="7" t="s">
        <v>18115</v>
      </c>
      <c r="E9749" s="7" t="s">
        <v>17650</v>
      </c>
      <c r="F9749">
        <f>IF(IFERROR(VLOOKUP(A9749,官网公开专利!B:B,1,0),0)&lt;&gt;0,1,0)</f>
        <v>1</v>
      </c>
    </row>
    <row r="9750" spans="1:6" x14ac:dyDescent="0.4">
      <c r="A9750" s="7" t="s">
        <v>11366</v>
      </c>
      <c r="B9750" s="7" t="s">
        <v>19489</v>
      </c>
      <c r="C9750" s="11">
        <v>42277</v>
      </c>
      <c r="D9750" s="7" t="s">
        <v>18115</v>
      </c>
      <c r="E9750" s="7" t="s">
        <v>17650</v>
      </c>
      <c r="F9750">
        <f>IF(IFERROR(VLOOKUP(A9750,官网公开专利!B:B,1,0),0)&lt;&gt;0,1,0)</f>
        <v>1</v>
      </c>
    </row>
    <row r="9751" spans="1:6" x14ac:dyDescent="0.4">
      <c r="A9751" s="7" t="s">
        <v>9885</v>
      </c>
      <c r="B9751" s="7" t="s">
        <v>19489</v>
      </c>
      <c r="C9751" s="11">
        <v>42277</v>
      </c>
      <c r="D9751" s="7" t="s">
        <v>18115</v>
      </c>
      <c r="E9751" s="7" t="s">
        <v>17650</v>
      </c>
      <c r="F9751">
        <f>IF(IFERROR(VLOOKUP(A9751,官网公开专利!B:B,1,0),0)&lt;&gt;0,1,0)</f>
        <v>1</v>
      </c>
    </row>
    <row r="9752" spans="1:6" x14ac:dyDescent="0.4">
      <c r="A9752" s="7" t="s">
        <v>9460</v>
      </c>
      <c r="B9752" s="7" t="s">
        <v>19489</v>
      </c>
      <c r="C9752" s="11">
        <v>42277</v>
      </c>
      <c r="D9752" s="7" t="s">
        <v>18115</v>
      </c>
      <c r="E9752" s="7" t="s">
        <v>17650</v>
      </c>
      <c r="F9752">
        <f>IF(IFERROR(VLOOKUP(A9752,官网公开专利!B:B,1,0),0)&lt;&gt;0,1,0)</f>
        <v>1</v>
      </c>
    </row>
    <row r="9753" spans="1:6" x14ac:dyDescent="0.4">
      <c r="A9753" s="7" t="s">
        <v>4806</v>
      </c>
      <c r="B9753" s="7" t="s">
        <v>4807</v>
      </c>
      <c r="C9753" s="11">
        <v>42381</v>
      </c>
      <c r="D9753" s="7" t="s">
        <v>745</v>
      </c>
      <c r="E9753" s="7" t="s">
        <v>4669</v>
      </c>
      <c r="F9753">
        <f>IF(IFERROR(VLOOKUP(A9753,官网公开专利!B:B,1,0),0)&lt;&gt;0,1,0)</f>
        <v>1</v>
      </c>
    </row>
    <row r="9754" spans="1:6" x14ac:dyDescent="0.4">
      <c r="A9754" s="7" t="s">
        <v>10976</v>
      </c>
      <c r="B9754" s="7" t="s">
        <v>4807</v>
      </c>
      <c r="C9754" s="11">
        <v>42381</v>
      </c>
      <c r="D9754" s="7" t="s">
        <v>745</v>
      </c>
      <c r="E9754" s="7" t="s">
        <v>4669</v>
      </c>
      <c r="F9754">
        <f>IF(IFERROR(VLOOKUP(A9754,官网公开专利!B:B,1,0),0)&lt;&gt;0,1,0)</f>
        <v>1</v>
      </c>
    </row>
    <row r="9755" spans="1:6" x14ac:dyDescent="0.4">
      <c r="A9755" s="7" t="s">
        <v>10978</v>
      </c>
      <c r="B9755" s="7" t="s">
        <v>4807</v>
      </c>
      <c r="C9755" s="11">
        <v>42381</v>
      </c>
      <c r="D9755" s="7" t="s">
        <v>745</v>
      </c>
      <c r="E9755" s="7" t="s">
        <v>4669</v>
      </c>
      <c r="F9755">
        <f>IF(IFERROR(VLOOKUP(A9755,官网公开专利!B:B,1,0),0)&lt;&gt;0,1,0)</f>
        <v>1</v>
      </c>
    </row>
    <row r="9756" spans="1:6" x14ac:dyDescent="0.4">
      <c r="A9756" s="7" t="s">
        <v>9885</v>
      </c>
      <c r="B9756" s="7" t="s">
        <v>19487</v>
      </c>
      <c r="C9756" s="11">
        <v>43396</v>
      </c>
      <c r="D9756" s="7" t="s">
        <v>8615</v>
      </c>
      <c r="E9756" s="7" t="s">
        <v>19488</v>
      </c>
      <c r="F9756">
        <f>IF(IFERROR(VLOOKUP(A9756,官网公开专利!B:B,1,0),0)&lt;&gt;0,1,0)</f>
        <v>1</v>
      </c>
    </row>
    <row r="9757" spans="1:6" x14ac:dyDescent="0.4">
      <c r="A9757" s="7" t="s">
        <v>2150</v>
      </c>
      <c r="B9757" s="7" t="s">
        <v>2220</v>
      </c>
      <c r="C9757" s="11">
        <v>43150</v>
      </c>
      <c r="D9757" s="7" t="s">
        <v>2221</v>
      </c>
      <c r="E9757" s="7" t="s">
        <v>2222</v>
      </c>
      <c r="F9757">
        <f>IF(IFERROR(VLOOKUP(A9757,官网公开专利!B:B,1,0),0)&lt;&gt;0,1,0)</f>
        <v>1</v>
      </c>
    </row>
    <row r="9758" spans="1:6" x14ac:dyDescent="0.4">
      <c r="A9758" s="7" t="s">
        <v>11021</v>
      </c>
      <c r="B9758" s="7" t="s">
        <v>2220</v>
      </c>
      <c r="C9758" s="11">
        <v>43150</v>
      </c>
      <c r="D9758" s="7" t="s">
        <v>2221</v>
      </c>
      <c r="E9758" s="7" t="s">
        <v>2222</v>
      </c>
      <c r="F9758">
        <f>IF(IFERROR(VLOOKUP(A9758,官网公开专利!B:B,1,0),0)&lt;&gt;0,1,0)</f>
        <v>1</v>
      </c>
    </row>
    <row r="9759" spans="1:6" x14ac:dyDescent="0.4">
      <c r="A9759" s="7" t="s">
        <v>11022</v>
      </c>
      <c r="B9759" s="7" t="s">
        <v>2220</v>
      </c>
      <c r="C9759" s="11">
        <v>43150</v>
      </c>
      <c r="D9759" s="7" t="s">
        <v>2221</v>
      </c>
      <c r="E9759" s="7" t="s">
        <v>2222</v>
      </c>
      <c r="F9759">
        <f>IF(IFERROR(VLOOKUP(A9759,官网公开专利!B:B,1,0),0)&lt;&gt;0,1,0)</f>
        <v>1</v>
      </c>
    </row>
    <row r="9760" spans="1:6" x14ac:dyDescent="0.4">
      <c r="A9760" s="7" t="s">
        <v>4962</v>
      </c>
      <c r="B9760" s="7" t="s">
        <v>374</v>
      </c>
      <c r="C9760" s="11">
        <v>43353</v>
      </c>
      <c r="D9760" s="7" t="s">
        <v>375</v>
      </c>
      <c r="E9760" s="7" t="s">
        <v>376</v>
      </c>
      <c r="F9760">
        <f>IF(IFERROR(VLOOKUP(A9760,官网公开专利!B:B,1,0),0)&lt;&gt;0,1,0)</f>
        <v>1</v>
      </c>
    </row>
    <row r="9761" spans="1:6" x14ac:dyDescent="0.4">
      <c r="A9761" s="7" t="s">
        <v>8716</v>
      </c>
      <c r="B9761" s="7" t="s">
        <v>374</v>
      </c>
      <c r="C9761" s="11">
        <v>43353</v>
      </c>
      <c r="D9761" s="7" t="s">
        <v>375</v>
      </c>
      <c r="E9761" s="7" t="s">
        <v>376</v>
      </c>
      <c r="F9761">
        <f>IF(IFERROR(VLOOKUP(A9761,官网公开专利!B:B,1,0),0)&lt;&gt;0,1,0)</f>
        <v>1</v>
      </c>
    </row>
    <row r="9762" spans="1:6" x14ac:dyDescent="0.4">
      <c r="A9762" s="7" t="s">
        <v>9816</v>
      </c>
      <c r="B9762" s="7" t="s">
        <v>374</v>
      </c>
      <c r="C9762" s="11">
        <v>43353</v>
      </c>
      <c r="D9762" s="7" t="s">
        <v>375</v>
      </c>
      <c r="E9762" s="7" t="s">
        <v>19486</v>
      </c>
      <c r="F9762">
        <f>IF(IFERROR(VLOOKUP(A9762,官网公开专利!B:B,1,0),0)&lt;&gt;0,1,0)</f>
        <v>1</v>
      </c>
    </row>
    <row r="9763" spans="1:6" x14ac:dyDescent="0.4">
      <c r="A9763" s="7" t="s">
        <v>9817</v>
      </c>
      <c r="B9763" s="7" t="s">
        <v>374</v>
      </c>
      <c r="C9763" s="11">
        <v>43353</v>
      </c>
      <c r="D9763" s="7" t="s">
        <v>375</v>
      </c>
      <c r="E9763" s="7" t="s">
        <v>376</v>
      </c>
      <c r="F9763">
        <f>IF(IFERROR(VLOOKUP(A9763,官网公开专利!B:B,1,0),0)&lt;&gt;0,1,0)</f>
        <v>1</v>
      </c>
    </row>
    <row r="9764" spans="1:6" x14ac:dyDescent="0.4">
      <c r="A9764" s="7" t="s">
        <v>9818</v>
      </c>
      <c r="B9764" s="7" t="s">
        <v>374</v>
      </c>
      <c r="C9764" s="11">
        <v>43353</v>
      </c>
      <c r="D9764" s="7" t="s">
        <v>375</v>
      </c>
      <c r="E9764" s="7" t="s">
        <v>376</v>
      </c>
      <c r="F9764">
        <f>IF(IFERROR(VLOOKUP(A9764,官网公开专利!B:B,1,0),0)&lt;&gt;0,1,0)</f>
        <v>1</v>
      </c>
    </row>
    <row r="9765" spans="1:6" x14ac:dyDescent="0.4">
      <c r="A9765" s="7" t="s">
        <v>9819</v>
      </c>
      <c r="B9765" s="7" t="s">
        <v>374</v>
      </c>
      <c r="C9765" s="11">
        <v>43353</v>
      </c>
      <c r="D9765" s="7" t="s">
        <v>375</v>
      </c>
      <c r="E9765" s="7" t="s">
        <v>376</v>
      </c>
      <c r="F9765">
        <f>IF(IFERROR(VLOOKUP(A9765,官网公开专利!B:B,1,0),0)&lt;&gt;0,1,0)</f>
        <v>1</v>
      </c>
    </row>
    <row r="9766" spans="1:6" x14ac:dyDescent="0.4">
      <c r="A9766" s="7" t="s">
        <v>9820</v>
      </c>
      <c r="B9766" s="7" t="s">
        <v>374</v>
      </c>
      <c r="C9766" s="11">
        <v>43353</v>
      </c>
      <c r="D9766" s="7" t="s">
        <v>375</v>
      </c>
      <c r="E9766" s="7" t="s">
        <v>376</v>
      </c>
      <c r="F9766">
        <f>IF(IFERROR(VLOOKUP(A9766,官网公开专利!B:B,1,0),0)&lt;&gt;0,1,0)</f>
        <v>1</v>
      </c>
    </row>
    <row r="9767" spans="1:6" x14ac:dyDescent="0.4">
      <c r="A9767" s="7" t="s">
        <v>9434</v>
      </c>
      <c r="B9767" s="7" t="s">
        <v>19483</v>
      </c>
      <c r="C9767" s="11">
        <v>42976</v>
      </c>
      <c r="D9767" s="7" t="s">
        <v>2557</v>
      </c>
      <c r="E9767" s="7" t="s">
        <v>19484</v>
      </c>
      <c r="F9767">
        <f>IF(IFERROR(VLOOKUP(A9767,官网公开专利!B:B,1,0),0)&lt;&gt;0,1,0)</f>
        <v>1</v>
      </c>
    </row>
    <row r="9768" spans="1:6" x14ac:dyDescent="0.4">
      <c r="A9768" s="7" t="s">
        <v>9438</v>
      </c>
      <c r="B9768" s="7" t="s">
        <v>19483</v>
      </c>
      <c r="C9768" s="11">
        <v>42976</v>
      </c>
      <c r="D9768" s="7" t="s">
        <v>2557</v>
      </c>
      <c r="E9768" s="7" t="s">
        <v>19485</v>
      </c>
      <c r="F9768">
        <f>IF(IFERROR(VLOOKUP(A9768,官网公开专利!B:B,1,0),0)&lt;&gt;0,1,0)</f>
        <v>1</v>
      </c>
    </row>
    <row r="9769" spans="1:6" x14ac:dyDescent="0.4">
      <c r="A9769" s="7" t="s">
        <v>9440</v>
      </c>
      <c r="B9769" s="7" t="s">
        <v>19483</v>
      </c>
      <c r="C9769" s="11">
        <v>42976</v>
      </c>
      <c r="D9769" s="7" t="s">
        <v>2557</v>
      </c>
      <c r="E9769" s="7" t="s">
        <v>19484</v>
      </c>
      <c r="F9769">
        <f>IF(IFERROR(VLOOKUP(A9769,官网公开专利!B:B,1,0),0)&lt;&gt;0,1,0)</f>
        <v>1</v>
      </c>
    </row>
    <row r="9770" spans="1:6" x14ac:dyDescent="0.4">
      <c r="A9770" s="7" t="s">
        <v>9441</v>
      </c>
      <c r="B9770" s="7" t="s">
        <v>19483</v>
      </c>
      <c r="C9770" s="11">
        <v>42976</v>
      </c>
      <c r="D9770" s="7" t="s">
        <v>2557</v>
      </c>
      <c r="E9770" s="7" t="s">
        <v>19484</v>
      </c>
      <c r="F9770">
        <f>IF(IFERROR(VLOOKUP(A9770,官网公开专利!B:B,1,0),0)&lt;&gt;0,1,0)</f>
        <v>1</v>
      </c>
    </row>
    <row r="9771" spans="1:6" x14ac:dyDescent="0.4">
      <c r="A9771" s="7" t="s">
        <v>9442</v>
      </c>
      <c r="B9771" s="7" t="s">
        <v>19483</v>
      </c>
      <c r="C9771" s="11">
        <v>42976</v>
      </c>
      <c r="D9771" s="7" t="s">
        <v>2557</v>
      </c>
      <c r="E9771" s="7" t="s">
        <v>19484</v>
      </c>
      <c r="F9771">
        <f>IF(IFERROR(VLOOKUP(A9771,官网公开专利!B:B,1,0),0)&lt;&gt;0,1,0)</f>
        <v>1</v>
      </c>
    </row>
    <row r="9772" spans="1:6" x14ac:dyDescent="0.4">
      <c r="A9772" s="7" t="s">
        <v>10456</v>
      </c>
      <c r="B9772" s="7" t="s">
        <v>19475</v>
      </c>
      <c r="C9772" s="11">
        <v>43145</v>
      </c>
      <c r="D9772" s="7" t="s">
        <v>3987</v>
      </c>
      <c r="E9772" s="7" t="s">
        <v>19476</v>
      </c>
      <c r="F9772">
        <f>IF(IFERROR(VLOOKUP(A9772,官网公开专利!B:B,1,0),0)&lt;&gt;0,1,0)</f>
        <v>1</v>
      </c>
    </row>
    <row r="9773" spans="1:6" x14ac:dyDescent="0.4">
      <c r="A9773" s="7" t="s">
        <v>10460</v>
      </c>
      <c r="B9773" s="7" t="s">
        <v>19475</v>
      </c>
      <c r="C9773" s="11">
        <v>43145</v>
      </c>
      <c r="D9773" s="7" t="s">
        <v>3987</v>
      </c>
      <c r="E9773" s="7" t="s">
        <v>19476</v>
      </c>
      <c r="F9773">
        <f>IF(IFERROR(VLOOKUP(A9773,官网公开专利!B:B,1,0),0)&lt;&gt;0,1,0)</f>
        <v>1</v>
      </c>
    </row>
    <row r="9774" spans="1:6" x14ac:dyDescent="0.4">
      <c r="A9774" s="7" t="s">
        <v>9885</v>
      </c>
      <c r="B9774" s="7" t="s">
        <v>19479</v>
      </c>
      <c r="C9774" s="11">
        <v>43144</v>
      </c>
      <c r="D9774" s="7" t="s">
        <v>58</v>
      </c>
      <c r="E9774" s="7" t="s">
        <v>19480</v>
      </c>
      <c r="F9774">
        <f>IF(IFERROR(VLOOKUP(A9774,官网公开专利!B:B,1,0),0)&lt;&gt;0,1,0)</f>
        <v>1</v>
      </c>
    </row>
    <row r="9775" spans="1:6" x14ac:dyDescent="0.4">
      <c r="A9775" s="7" t="s">
        <v>10325</v>
      </c>
      <c r="B9775" s="7" t="s">
        <v>19477</v>
      </c>
      <c r="C9775" s="11">
        <v>43144</v>
      </c>
      <c r="D9775" s="7" t="s">
        <v>108</v>
      </c>
      <c r="E9775" s="7" t="s">
        <v>19478</v>
      </c>
      <c r="F9775">
        <f>IF(IFERROR(VLOOKUP(A9775,官网公开专利!B:B,1,0),0)&lt;&gt;0,1,0)</f>
        <v>1</v>
      </c>
    </row>
    <row r="9776" spans="1:6" x14ac:dyDescent="0.4">
      <c r="A9776" s="7" t="s">
        <v>10087</v>
      </c>
      <c r="B9776" s="7" t="s">
        <v>19477</v>
      </c>
      <c r="C9776" s="11">
        <v>43144</v>
      </c>
      <c r="D9776" s="7" t="s">
        <v>108</v>
      </c>
      <c r="E9776" s="7" t="s">
        <v>19478</v>
      </c>
      <c r="F9776">
        <f>IF(IFERROR(VLOOKUP(A9776,官网公开专利!B:B,1,0),0)&lt;&gt;0,1,0)</f>
        <v>1</v>
      </c>
    </row>
    <row r="9777" spans="1:6" x14ac:dyDescent="0.4">
      <c r="A9777" s="7" t="s">
        <v>10090</v>
      </c>
      <c r="B9777" s="7" t="s">
        <v>19477</v>
      </c>
      <c r="C9777" s="11">
        <v>43144</v>
      </c>
      <c r="D9777" s="7" t="s">
        <v>108</v>
      </c>
      <c r="E9777" s="7" t="s">
        <v>19478</v>
      </c>
      <c r="F9777">
        <f>IF(IFERROR(VLOOKUP(A9777,官网公开专利!B:B,1,0),0)&lt;&gt;0,1,0)</f>
        <v>1</v>
      </c>
    </row>
    <row r="9778" spans="1:6" x14ac:dyDescent="0.4">
      <c r="A9778" s="7" t="s">
        <v>9976</v>
      </c>
      <c r="B9778" s="7" t="s">
        <v>19481</v>
      </c>
      <c r="C9778" s="11">
        <v>43140</v>
      </c>
      <c r="D9778" s="7" t="s">
        <v>300</v>
      </c>
      <c r="E9778" s="7" t="s">
        <v>19482</v>
      </c>
      <c r="F9778">
        <f>IF(IFERROR(VLOOKUP(A9778,官网公开专利!B:B,1,0),0)&lt;&gt;0,1,0)</f>
        <v>1</v>
      </c>
    </row>
    <row r="9779" spans="1:6" x14ac:dyDescent="0.4">
      <c r="A9779" s="7" t="s">
        <v>16661</v>
      </c>
      <c r="B9779" s="7" t="s">
        <v>19470</v>
      </c>
      <c r="C9779" s="11">
        <v>43108</v>
      </c>
      <c r="D9779" s="7" t="s">
        <v>1610</v>
      </c>
      <c r="E9779" s="7" t="s">
        <v>18289</v>
      </c>
      <c r="F9779">
        <f>IF(IFERROR(VLOOKUP(A9779,官网公开专利!B:B,1,0),0)&lt;&gt;0,1,0)</f>
        <v>1</v>
      </c>
    </row>
    <row r="9780" spans="1:6" x14ac:dyDescent="0.4">
      <c r="A9780" s="7" t="s">
        <v>10626</v>
      </c>
      <c r="B9780" s="7" t="s">
        <v>19473</v>
      </c>
      <c r="C9780" s="11">
        <v>42089</v>
      </c>
      <c r="D9780" s="7" t="s">
        <v>2074</v>
      </c>
      <c r="E9780" s="7" t="s">
        <v>19474</v>
      </c>
      <c r="F9780">
        <f>IF(IFERROR(VLOOKUP(A9780,官网公开专利!B:B,1,0),0)&lt;&gt;0,1,0)</f>
        <v>1</v>
      </c>
    </row>
    <row r="9781" spans="1:6" x14ac:dyDescent="0.4">
      <c r="A9781" s="7" t="s">
        <v>10531</v>
      </c>
      <c r="B9781" s="7" t="s">
        <v>19473</v>
      </c>
      <c r="C9781" s="11">
        <v>42089</v>
      </c>
      <c r="D9781" s="7" t="s">
        <v>2074</v>
      </c>
      <c r="E9781" s="7" t="s">
        <v>19474</v>
      </c>
      <c r="F9781">
        <f>IF(IFERROR(VLOOKUP(A9781,官网公开专利!B:B,1,0),0)&lt;&gt;0,1,0)</f>
        <v>1</v>
      </c>
    </row>
    <row r="9782" spans="1:6" x14ac:dyDescent="0.4">
      <c r="A9782" s="7" t="s">
        <v>10528</v>
      </c>
      <c r="B9782" s="7" t="s">
        <v>19473</v>
      </c>
      <c r="C9782" s="11">
        <v>42089</v>
      </c>
      <c r="D9782" s="7" t="s">
        <v>2074</v>
      </c>
      <c r="E9782" s="7" t="s">
        <v>19474</v>
      </c>
      <c r="F9782">
        <f>IF(IFERROR(VLOOKUP(A9782,官网公开专利!B:B,1,0),0)&lt;&gt;0,1,0)</f>
        <v>1</v>
      </c>
    </row>
    <row r="9783" spans="1:6" x14ac:dyDescent="0.4">
      <c r="A9783" s="7" t="s">
        <v>10652</v>
      </c>
      <c r="B9783" s="7" t="s">
        <v>19468</v>
      </c>
      <c r="C9783" s="11">
        <v>43516</v>
      </c>
      <c r="D9783" s="7" t="s">
        <v>19425</v>
      </c>
      <c r="E9783" s="7" t="s">
        <v>19469</v>
      </c>
      <c r="F9783">
        <f>IF(IFERROR(VLOOKUP(A9783,官网公开专利!B:B,1,0),0)&lt;&gt;0,1,0)</f>
        <v>1</v>
      </c>
    </row>
    <row r="9784" spans="1:6" x14ac:dyDescent="0.4">
      <c r="A9784" s="7" t="s">
        <v>10659</v>
      </c>
      <c r="B9784" s="7" t="s">
        <v>19468</v>
      </c>
      <c r="C9784" s="11">
        <v>43516</v>
      </c>
      <c r="D9784" s="7" t="s">
        <v>19425</v>
      </c>
      <c r="E9784" s="7" t="s">
        <v>19469</v>
      </c>
      <c r="F9784">
        <f>IF(IFERROR(VLOOKUP(A9784,官网公开专利!B:B,1,0),0)&lt;&gt;0,1,0)</f>
        <v>1</v>
      </c>
    </row>
    <row r="9785" spans="1:6" x14ac:dyDescent="0.4">
      <c r="A9785" s="7" t="s">
        <v>10030</v>
      </c>
      <c r="B9785" s="7" t="s">
        <v>6363</v>
      </c>
      <c r="C9785" s="11">
        <v>43464</v>
      </c>
      <c r="D9785" s="7" t="s">
        <v>808</v>
      </c>
      <c r="E9785" s="7" t="s">
        <v>6364</v>
      </c>
      <c r="F9785">
        <f>IF(IFERROR(VLOOKUP(A9785,官网公开专利!B:B,1,0),0)&lt;&gt;0,1,0)</f>
        <v>1</v>
      </c>
    </row>
    <row r="9786" spans="1:6" x14ac:dyDescent="0.4">
      <c r="A9786" s="7" t="s">
        <v>9489</v>
      </c>
      <c r="B9786" s="7" t="s">
        <v>6363</v>
      </c>
      <c r="C9786" s="11">
        <v>43464</v>
      </c>
      <c r="D9786" s="7" t="s">
        <v>808</v>
      </c>
      <c r="E9786" s="7" t="s">
        <v>6364</v>
      </c>
      <c r="F9786">
        <f>IF(IFERROR(VLOOKUP(A9786,官网公开专利!B:B,1,0),0)&lt;&gt;0,1,0)</f>
        <v>1</v>
      </c>
    </row>
    <row r="9787" spans="1:6" x14ac:dyDescent="0.4">
      <c r="A9787" s="7" t="s">
        <v>9490</v>
      </c>
      <c r="B9787" s="7" t="s">
        <v>6363</v>
      </c>
      <c r="C9787" s="11">
        <v>43464</v>
      </c>
      <c r="D9787" s="7" t="s">
        <v>808</v>
      </c>
      <c r="E9787" s="7" t="s">
        <v>6364</v>
      </c>
      <c r="F9787">
        <f>IF(IFERROR(VLOOKUP(A9787,官网公开专利!B:B,1,0),0)&lt;&gt;0,1,0)</f>
        <v>1</v>
      </c>
    </row>
    <row r="9788" spans="1:6" x14ac:dyDescent="0.4">
      <c r="A9788" s="7" t="s">
        <v>9491</v>
      </c>
      <c r="B9788" s="7" t="s">
        <v>6363</v>
      </c>
      <c r="C9788" s="11">
        <v>43464</v>
      </c>
      <c r="D9788" s="7" t="s">
        <v>808</v>
      </c>
      <c r="E9788" s="7" t="s">
        <v>6364</v>
      </c>
      <c r="F9788">
        <f>IF(IFERROR(VLOOKUP(A9788,官网公开专利!B:B,1,0),0)&lt;&gt;0,1,0)</f>
        <v>1</v>
      </c>
    </row>
    <row r="9789" spans="1:6" x14ac:dyDescent="0.4">
      <c r="A9789" s="7" t="s">
        <v>9976</v>
      </c>
      <c r="B9789" s="7" t="s">
        <v>19471</v>
      </c>
      <c r="C9789" s="11">
        <v>42550</v>
      </c>
      <c r="D9789" s="7" t="s">
        <v>692</v>
      </c>
      <c r="E9789" s="7" t="s">
        <v>19472</v>
      </c>
      <c r="F9789">
        <f>IF(IFERROR(VLOOKUP(A9789,官网公开专利!B:B,1,0),0)&lt;&gt;0,1,0)</f>
        <v>1</v>
      </c>
    </row>
    <row r="9790" spans="1:6" x14ac:dyDescent="0.4">
      <c r="A9790" s="7" t="s">
        <v>10398</v>
      </c>
      <c r="B9790" s="7" t="s">
        <v>19465</v>
      </c>
      <c r="C9790" s="11">
        <v>41634</v>
      </c>
      <c r="D9790" s="7" t="s">
        <v>19466</v>
      </c>
      <c r="E9790" s="7" t="s">
        <v>19467</v>
      </c>
      <c r="F9790">
        <f>IF(IFERROR(VLOOKUP(A9790,官网公开专利!B:B,1,0),0)&lt;&gt;0,1,0)</f>
        <v>1</v>
      </c>
    </row>
    <row r="9791" spans="1:6" x14ac:dyDescent="0.4">
      <c r="A9791" s="7" t="s">
        <v>10399</v>
      </c>
      <c r="B9791" s="7" t="s">
        <v>19465</v>
      </c>
      <c r="C9791" s="11">
        <v>41634</v>
      </c>
      <c r="D9791" s="7" t="s">
        <v>19466</v>
      </c>
      <c r="E9791" s="7" t="s">
        <v>19467</v>
      </c>
      <c r="F9791">
        <f>IF(IFERROR(VLOOKUP(A9791,官网公开专利!B:B,1,0),0)&lt;&gt;0,1,0)</f>
        <v>1</v>
      </c>
    </row>
    <row r="9792" spans="1:6" x14ac:dyDescent="0.4">
      <c r="A9792" s="7" t="s">
        <v>11033</v>
      </c>
      <c r="B9792" s="7" t="s">
        <v>19464</v>
      </c>
      <c r="C9792" s="11">
        <v>43130</v>
      </c>
      <c r="D9792" s="7" t="s">
        <v>2557</v>
      </c>
      <c r="E9792" s="7" t="s">
        <v>3234</v>
      </c>
      <c r="F9792">
        <f>IF(IFERROR(VLOOKUP(A9792,官网公开专利!B:B,1,0),0)&lt;&gt;0,1,0)</f>
        <v>1</v>
      </c>
    </row>
    <row r="9793" spans="1:6" x14ac:dyDescent="0.4">
      <c r="A9793" s="7" t="s">
        <v>11120</v>
      </c>
      <c r="B9793" s="7" t="s">
        <v>19462</v>
      </c>
      <c r="C9793" s="11">
        <v>43137</v>
      </c>
      <c r="D9793" s="7" t="s">
        <v>105</v>
      </c>
      <c r="E9793" s="7" t="s">
        <v>19463</v>
      </c>
      <c r="F9793">
        <f>IF(IFERROR(VLOOKUP(A9793,官网公开专利!B:B,1,0),0)&lt;&gt;0,1,0)</f>
        <v>1</v>
      </c>
    </row>
    <row r="9794" spans="1:6" x14ac:dyDescent="0.4">
      <c r="A9794" s="7" t="s">
        <v>10217</v>
      </c>
      <c r="B9794" s="7" t="s">
        <v>19462</v>
      </c>
      <c r="C9794" s="11">
        <v>43137</v>
      </c>
      <c r="D9794" s="7" t="s">
        <v>105</v>
      </c>
      <c r="E9794" s="7" t="s">
        <v>19463</v>
      </c>
      <c r="F9794">
        <f>IF(IFERROR(VLOOKUP(A9794,官网公开专利!B:B,1,0),0)&lt;&gt;0,1,0)</f>
        <v>1</v>
      </c>
    </row>
    <row r="9795" spans="1:6" x14ac:dyDescent="0.4">
      <c r="A9795" s="7" t="s">
        <v>11124</v>
      </c>
      <c r="B9795" s="7" t="s">
        <v>19462</v>
      </c>
      <c r="C9795" s="11">
        <v>43137</v>
      </c>
      <c r="D9795" s="7" t="s">
        <v>105</v>
      </c>
      <c r="E9795" s="7" t="s">
        <v>19463</v>
      </c>
      <c r="F9795">
        <f>IF(IFERROR(VLOOKUP(A9795,官网公开专利!B:B,1,0),0)&lt;&gt;0,1,0)</f>
        <v>1</v>
      </c>
    </row>
    <row r="9796" spans="1:6" x14ac:dyDescent="0.4">
      <c r="A9796" s="7" t="s">
        <v>11164</v>
      </c>
      <c r="B9796" s="7" t="s">
        <v>19462</v>
      </c>
      <c r="C9796" s="11">
        <v>43137</v>
      </c>
      <c r="D9796" s="7" t="s">
        <v>105</v>
      </c>
      <c r="E9796" s="7" t="s">
        <v>19463</v>
      </c>
      <c r="F9796">
        <f>IF(IFERROR(VLOOKUP(A9796,官网公开专利!B:B,1,0),0)&lt;&gt;0,1,0)</f>
        <v>1</v>
      </c>
    </row>
    <row r="9797" spans="1:6" x14ac:dyDescent="0.4">
      <c r="A9797" s="7" t="s">
        <v>10706</v>
      </c>
      <c r="B9797" s="7" t="s">
        <v>19462</v>
      </c>
      <c r="C9797" s="11">
        <v>43137</v>
      </c>
      <c r="D9797" s="7" t="s">
        <v>105</v>
      </c>
      <c r="E9797" s="7" t="s">
        <v>19463</v>
      </c>
      <c r="F9797">
        <f>IF(IFERROR(VLOOKUP(A9797,官网公开专利!B:B,1,0),0)&lt;&gt;0,1,0)</f>
        <v>1</v>
      </c>
    </row>
    <row r="9798" spans="1:6" x14ac:dyDescent="0.4">
      <c r="A9798" s="7" t="s">
        <v>9522</v>
      </c>
      <c r="B9798" s="7" t="s">
        <v>4537</v>
      </c>
      <c r="C9798" s="11">
        <v>43137</v>
      </c>
      <c r="D9798" s="7" t="s">
        <v>58</v>
      </c>
      <c r="E9798" s="7" t="s">
        <v>4538</v>
      </c>
      <c r="F9798">
        <f>IF(IFERROR(VLOOKUP(A9798,官网公开专利!B:B,1,0),0)&lt;&gt;0,1,0)</f>
        <v>1</v>
      </c>
    </row>
    <row r="9799" spans="1:6" x14ac:dyDescent="0.4">
      <c r="A9799" s="7" t="s">
        <v>9456</v>
      </c>
      <c r="B9799" s="7" t="s">
        <v>65</v>
      </c>
      <c r="C9799" s="11">
        <v>42704</v>
      </c>
      <c r="D9799" s="7" t="s">
        <v>43</v>
      </c>
      <c r="E9799" s="7" t="s">
        <v>19458</v>
      </c>
      <c r="F9799">
        <f>IF(IFERROR(VLOOKUP(A9799,官网公开专利!B:B,1,0),0)&lt;&gt;0,1,0)</f>
        <v>1</v>
      </c>
    </row>
    <row r="9800" spans="1:6" x14ac:dyDescent="0.4">
      <c r="A9800" s="7" t="s">
        <v>9460</v>
      </c>
      <c r="B9800" s="7" t="s">
        <v>65</v>
      </c>
      <c r="C9800" s="11">
        <v>42704</v>
      </c>
      <c r="D9800" s="7" t="s">
        <v>43</v>
      </c>
      <c r="E9800" s="7" t="s">
        <v>66</v>
      </c>
      <c r="F9800">
        <f>IF(IFERROR(VLOOKUP(A9800,官网公开专利!B:B,1,0),0)&lt;&gt;0,1,0)</f>
        <v>1</v>
      </c>
    </row>
    <row r="9801" spans="1:6" x14ac:dyDescent="0.4">
      <c r="A9801" s="7" t="s">
        <v>10585</v>
      </c>
      <c r="B9801" s="7" t="s">
        <v>19459</v>
      </c>
      <c r="C9801" s="11">
        <v>42006</v>
      </c>
      <c r="D9801" s="7" t="s">
        <v>19460</v>
      </c>
      <c r="E9801" s="7" t="s">
        <v>19461</v>
      </c>
      <c r="F9801">
        <f>IF(IFERROR(VLOOKUP(A9801,官网公开专利!B:B,1,0),0)&lt;&gt;0,1,0)</f>
        <v>1</v>
      </c>
    </row>
    <row r="9802" spans="1:6" x14ac:dyDescent="0.4">
      <c r="A9802" s="7" t="s">
        <v>10589</v>
      </c>
      <c r="B9802" s="7" t="s">
        <v>19459</v>
      </c>
      <c r="C9802" s="11">
        <v>42006</v>
      </c>
      <c r="D9802" s="7" t="s">
        <v>19460</v>
      </c>
      <c r="E9802" s="7" t="s">
        <v>19461</v>
      </c>
      <c r="F9802">
        <f>IF(IFERROR(VLOOKUP(A9802,官网公开专利!B:B,1,0),0)&lt;&gt;0,1,0)</f>
        <v>1</v>
      </c>
    </row>
    <row r="9803" spans="1:6" x14ac:dyDescent="0.4">
      <c r="A9803" s="7" t="s">
        <v>10132</v>
      </c>
      <c r="B9803" s="7" t="s">
        <v>19459</v>
      </c>
      <c r="C9803" s="11">
        <v>42006</v>
      </c>
      <c r="D9803" s="7" t="s">
        <v>19460</v>
      </c>
      <c r="E9803" s="7" t="s">
        <v>19461</v>
      </c>
      <c r="F9803">
        <f>IF(IFERROR(VLOOKUP(A9803,官网公开专利!B:B,1,0),0)&lt;&gt;0,1,0)</f>
        <v>1</v>
      </c>
    </row>
    <row r="9804" spans="1:6" x14ac:dyDescent="0.4">
      <c r="A9804" s="7" t="s">
        <v>9493</v>
      </c>
      <c r="B9804" s="7" t="s">
        <v>3116</v>
      </c>
      <c r="C9804" s="11">
        <v>42969</v>
      </c>
      <c r="D9804" s="7" t="s">
        <v>805</v>
      </c>
      <c r="E9804" s="7" t="s">
        <v>3117</v>
      </c>
      <c r="F9804">
        <f>IF(IFERROR(VLOOKUP(A9804,官网公开专利!B:B,1,0),0)&lt;&gt;0,1,0)</f>
        <v>1</v>
      </c>
    </row>
    <row r="9805" spans="1:6" x14ac:dyDescent="0.4">
      <c r="A9805" s="7" t="s">
        <v>12690</v>
      </c>
      <c r="B9805" s="7" t="s">
        <v>19453</v>
      </c>
      <c r="C9805" s="11">
        <v>43067</v>
      </c>
      <c r="D9805" s="7" t="s">
        <v>105</v>
      </c>
      <c r="E9805" s="7" t="s">
        <v>19454</v>
      </c>
      <c r="F9805">
        <f>IF(IFERROR(VLOOKUP(A9805,官网公开专利!B:B,1,0),0)&lt;&gt;0,1,0)</f>
        <v>1</v>
      </c>
    </row>
    <row r="9806" spans="1:6" x14ac:dyDescent="0.4">
      <c r="A9806" s="7" t="s">
        <v>12694</v>
      </c>
      <c r="B9806" s="7" t="s">
        <v>19453</v>
      </c>
      <c r="C9806" s="11">
        <v>43067</v>
      </c>
      <c r="D9806" s="7" t="s">
        <v>105</v>
      </c>
      <c r="E9806" s="7" t="s">
        <v>19454</v>
      </c>
      <c r="F9806">
        <f>IF(IFERROR(VLOOKUP(A9806,官网公开专利!B:B,1,0),0)&lt;&gt;0,1,0)</f>
        <v>1</v>
      </c>
    </row>
    <row r="9807" spans="1:6" x14ac:dyDescent="0.4">
      <c r="A9807" s="7" t="s">
        <v>2826</v>
      </c>
      <c r="B9807" s="7" t="s">
        <v>2891</v>
      </c>
      <c r="C9807" s="11">
        <v>43250</v>
      </c>
      <c r="D9807" s="7" t="s">
        <v>19438</v>
      </c>
      <c r="E9807" s="7" t="s">
        <v>2892</v>
      </c>
      <c r="F9807">
        <f>IF(IFERROR(VLOOKUP(A9807,官网公开专利!B:B,1,0),0)&lt;&gt;0,1,0)</f>
        <v>1</v>
      </c>
    </row>
    <row r="9808" spans="1:6" x14ac:dyDescent="0.4">
      <c r="A9808" s="7" t="s">
        <v>9467</v>
      </c>
      <c r="B9808" s="7" t="s">
        <v>2891</v>
      </c>
      <c r="C9808" s="11">
        <v>43250</v>
      </c>
      <c r="D9808" s="7" t="s">
        <v>19438</v>
      </c>
      <c r="E9808" s="7" t="s">
        <v>2892</v>
      </c>
      <c r="F9808">
        <f>IF(IFERROR(VLOOKUP(A9808,官网公开专利!B:B,1,0),0)&lt;&gt;0,1,0)</f>
        <v>1</v>
      </c>
    </row>
    <row r="9809" spans="1:6" x14ac:dyDescent="0.4">
      <c r="A9809" s="7" t="s">
        <v>9964</v>
      </c>
      <c r="B9809" s="7" t="s">
        <v>1003</v>
      </c>
      <c r="C9809" s="11">
        <v>43579</v>
      </c>
      <c r="D9809" s="7" t="s">
        <v>1004</v>
      </c>
      <c r="E9809" s="7" t="s">
        <v>1005</v>
      </c>
      <c r="F9809">
        <f>IF(IFERROR(VLOOKUP(A9809,官网公开专利!B:B,1,0),0)&lt;&gt;0,1,0)</f>
        <v>1</v>
      </c>
    </row>
    <row r="9810" spans="1:6" x14ac:dyDescent="0.4">
      <c r="A9810" s="7" t="s">
        <v>9554</v>
      </c>
      <c r="B9810" s="7" t="s">
        <v>19455</v>
      </c>
      <c r="C9810" s="11">
        <v>42756</v>
      </c>
      <c r="D9810" s="7" t="s">
        <v>19456</v>
      </c>
      <c r="E9810" s="7" t="s">
        <v>19457</v>
      </c>
      <c r="F9810">
        <f>IF(IFERROR(VLOOKUP(A9810,官网公开专利!B:B,1,0),0)&lt;&gt;0,1,0)</f>
        <v>1</v>
      </c>
    </row>
    <row r="9811" spans="1:6" x14ac:dyDescent="0.4">
      <c r="A9811" s="7" t="s">
        <v>9469</v>
      </c>
      <c r="B9811" s="7" t="s">
        <v>19449</v>
      </c>
      <c r="C9811" s="11">
        <v>42942</v>
      </c>
      <c r="D9811" s="7" t="s">
        <v>3264</v>
      </c>
      <c r="E9811" s="7" t="s">
        <v>19450</v>
      </c>
      <c r="F9811">
        <f>IF(IFERROR(VLOOKUP(A9811,官网公开专利!B:B,1,0),0)&lt;&gt;0,1,0)</f>
        <v>1</v>
      </c>
    </row>
    <row r="9812" spans="1:6" x14ac:dyDescent="0.4">
      <c r="A9812" s="7" t="s">
        <v>9470</v>
      </c>
      <c r="B9812" s="7" t="s">
        <v>19449</v>
      </c>
      <c r="C9812" s="11">
        <v>42942</v>
      </c>
      <c r="D9812" s="7" t="s">
        <v>3264</v>
      </c>
      <c r="E9812" s="7" t="s">
        <v>19450</v>
      </c>
      <c r="F9812">
        <f>IF(IFERROR(VLOOKUP(A9812,官网公开专利!B:B,1,0),0)&lt;&gt;0,1,0)</f>
        <v>1</v>
      </c>
    </row>
    <row r="9813" spans="1:6" x14ac:dyDescent="0.4">
      <c r="A9813" s="7" t="s">
        <v>9513</v>
      </c>
      <c r="B9813" s="7" t="s">
        <v>6996</v>
      </c>
      <c r="C9813" s="11">
        <v>43612</v>
      </c>
      <c r="D9813" s="7" t="s">
        <v>6997</v>
      </c>
      <c r="E9813" s="7" t="s">
        <v>6998</v>
      </c>
      <c r="F9813">
        <f>IF(IFERROR(VLOOKUP(A9813,官网公开专利!B:B,1,0),0)&lt;&gt;0,1,0)</f>
        <v>1</v>
      </c>
    </row>
    <row r="9814" spans="1:6" x14ac:dyDescent="0.4">
      <c r="A9814" s="7" t="s">
        <v>10053</v>
      </c>
      <c r="B9814" s="7" t="s">
        <v>6996</v>
      </c>
      <c r="C9814" s="11">
        <v>43612</v>
      </c>
      <c r="D9814" s="7" t="s">
        <v>6997</v>
      </c>
      <c r="E9814" s="7" t="s">
        <v>6998</v>
      </c>
      <c r="F9814">
        <f>IF(IFERROR(VLOOKUP(A9814,官网公开专利!B:B,1,0),0)&lt;&gt;0,1,0)</f>
        <v>1</v>
      </c>
    </row>
    <row r="9815" spans="1:6" x14ac:dyDescent="0.4">
      <c r="A9815" s="7" t="s">
        <v>11120</v>
      </c>
      <c r="B9815" s="7" t="s">
        <v>19446</v>
      </c>
      <c r="C9815" s="11">
        <v>43573</v>
      </c>
      <c r="D9815" s="7" t="s">
        <v>8615</v>
      </c>
      <c r="E9815" s="7" t="s">
        <v>19447</v>
      </c>
      <c r="F9815">
        <f>IF(IFERROR(VLOOKUP(A9815,官网公开专利!B:B,1,0),0)&lt;&gt;0,1,0)</f>
        <v>1</v>
      </c>
    </row>
    <row r="9816" spans="1:6" x14ac:dyDescent="0.4">
      <c r="A9816" s="7" t="s">
        <v>11124</v>
      </c>
      <c r="B9816" s="7" t="s">
        <v>19446</v>
      </c>
      <c r="C9816" s="11">
        <v>43573</v>
      </c>
      <c r="D9816" s="7" t="s">
        <v>8615</v>
      </c>
      <c r="E9816" s="7" t="s">
        <v>19448</v>
      </c>
      <c r="F9816">
        <f>IF(IFERROR(VLOOKUP(A9816,官网公开专利!B:B,1,0),0)&lt;&gt;0,1,0)</f>
        <v>1</v>
      </c>
    </row>
    <row r="9817" spans="1:6" x14ac:dyDescent="0.4">
      <c r="A9817" s="7" t="s">
        <v>10706</v>
      </c>
      <c r="B9817" s="7" t="s">
        <v>19446</v>
      </c>
      <c r="C9817" s="11">
        <v>43573</v>
      </c>
      <c r="D9817" s="7" t="s">
        <v>8615</v>
      </c>
      <c r="E9817" s="7" t="s">
        <v>19447</v>
      </c>
      <c r="F9817">
        <f>IF(IFERROR(VLOOKUP(A9817,官网公开专利!B:B,1,0),0)&lt;&gt;0,1,0)</f>
        <v>1</v>
      </c>
    </row>
    <row r="9818" spans="1:6" x14ac:dyDescent="0.4">
      <c r="A9818" s="7" t="s">
        <v>9540</v>
      </c>
      <c r="B9818" s="7" t="s">
        <v>19451</v>
      </c>
      <c r="C9818" s="11">
        <v>42471</v>
      </c>
      <c r="D9818" s="7" t="s">
        <v>3259</v>
      </c>
      <c r="E9818" s="7" t="s">
        <v>19452</v>
      </c>
      <c r="F9818">
        <f>IF(IFERROR(VLOOKUP(A9818,官网公开专利!B:B,1,0),0)&lt;&gt;0,1,0)</f>
        <v>1</v>
      </c>
    </row>
    <row r="9819" spans="1:6" x14ac:dyDescent="0.4">
      <c r="A9819" s="7" t="s">
        <v>11083</v>
      </c>
      <c r="B9819" s="7" t="s">
        <v>19439</v>
      </c>
      <c r="C9819" s="11">
        <v>43131</v>
      </c>
      <c r="D9819" s="7" t="s">
        <v>19440</v>
      </c>
      <c r="E9819" s="7" t="s">
        <v>19441</v>
      </c>
      <c r="F9819">
        <f>IF(IFERROR(VLOOKUP(A9819,官网公开专利!B:B,1,0),0)&lt;&gt;0,1,0)</f>
        <v>1</v>
      </c>
    </row>
    <row r="9820" spans="1:6" x14ac:dyDescent="0.4">
      <c r="A9820" s="7" t="s">
        <v>11288</v>
      </c>
      <c r="B9820" s="7" t="s">
        <v>19439</v>
      </c>
      <c r="C9820" s="11">
        <v>43131</v>
      </c>
      <c r="D9820" s="7" t="s">
        <v>19440</v>
      </c>
      <c r="E9820" s="7" t="s">
        <v>19441</v>
      </c>
      <c r="F9820">
        <f>IF(IFERROR(VLOOKUP(A9820,官网公开专利!B:B,1,0),0)&lt;&gt;0,1,0)</f>
        <v>1</v>
      </c>
    </row>
    <row r="9821" spans="1:6" x14ac:dyDescent="0.4">
      <c r="A9821" s="7" t="s">
        <v>11075</v>
      </c>
      <c r="B9821" s="7" t="s">
        <v>19439</v>
      </c>
      <c r="C9821" s="11">
        <v>43131</v>
      </c>
      <c r="D9821" s="7" t="s">
        <v>19440</v>
      </c>
      <c r="E9821" s="7" t="s">
        <v>19441</v>
      </c>
      <c r="F9821">
        <f>IF(IFERROR(VLOOKUP(A9821,官网公开专利!B:B,1,0),0)&lt;&gt;0,1,0)</f>
        <v>1</v>
      </c>
    </row>
    <row r="9822" spans="1:6" x14ac:dyDescent="0.4">
      <c r="A9822" s="7" t="s">
        <v>2826</v>
      </c>
      <c r="B9822" s="7" t="s">
        <v>2893</v>
      </c>
      <c r="C9822" s="11">
        <v>43250</v>
      </c>
      <c r="D9822" s="7" t="s">
        <v>19438</v>
      </c>
      <c r="E9822" s="7" t="s">
        <v>2894</v>
      </c>
      <c r="F9822">
        <f>IF(IFERROR(VLOOKUP(A9822,官网公开专利!B:B,1,0),0)&lt;&gt;0,1,0)</f>
        <v>1</v>
      </c>
    </row>
    <row r="9823" spans="1:6" x14ac:dyDescent="0.4">
      <c r="A9823" s="7" t="s">
        <v>9467</v>
      </c>
      <c r="B9823" s="7" t="s">
        <v>2893</v>
      </c>
      <c r="C9823" s="11">
        <v>43250</v>
      </c>
      <c r="D9823" s="7" t="s">
        <v>19438</v>
      </c>
      <c r="E9823" s="7" t="s">
        <v>2894</v>
      </c>
      <c r="F9823">
        <f>IF(IFERROR(VLOOKUP(A9823,官网公开专利!B:B,1,0),0)&lt;&gt;0,1,0)</f>
        <v>1</v>
      </c>
    </row>
    <row r="9824" spans="1:6" x14ac:dyDescent="0.4">
      <c r="A9824" s="7" t="s">
        <v>2826</v>
      </c>
      <c r="B9824" s="7" t="s">
        <v>2895</v>
      </c>
      <c r="C9824" s="11">
        <v>43250</v>
      </c>
      <c r="D9824" s="7" t="s">
        <v>19438</v>
      </c>
      <c r="E9824" s="7" t="s">
        <v>2896</v>
      </c>
      <c r="F9824">
        <f>IF(IFERROR(VLOOKUP(A9824,官网公开专利!B:B,1,0),0)&lt;&gt;0,1,0)</f>
        <v>1</v>
      </c>
    </row>
    <row r="9825" spans="1:6" x14ac:dyDescent="0.4">
      <c r="A9825" s="7" t="s">
        <v>9467</v>
      </c>
      <c r="B9825" s="7" t="s">
        <v>2895</v>
      </c>
      <c r="C9825" s="11">
        <v>43250</v>
      </c>
      <c r="D9825" s="7" t="s">
        <v>19438</v>
      </c>
      <c r="E9825" s="7" t="s">
        <v>2896</v>
      </c>
      <c r="F9825">
        <f>IF(IFERROR(VLOOKUP(A9825,官网公开专利!B:B,1,0),0)&lt;&gt;0,1,0)</f>
        <v>1</v>
      </c>
    </row>
    <row r="9826" spans="1:6" x14ac:dyDescent="0.4">
      <c r="A9826" s="7" t="s">
        <v>2826</v>
      </c>
      <c r="B9826" s="7" t="s">
        <v>2897</v>
      </c>
      <c r="C9826" s="11">
        <v>43250</v>
      </c>
      <c r="D9826" s="7" t="s">
        <v>19438</v>
      </c>
      <c r="E9826" s="7" t="s">
        <v>2898</v>
      </c>
      <c r="F9826">
        <f>IF(IFERROR(VLOOKUP(A9826,官网公开专利!B:B,1,0),0)&lt;&gt;0,1,0)</f>
        <v>1</v>
      </c>
    </row>
    <row r="9827" spans="1:6" x14ac:dyDescent="0.4">
      <c r="A9827" s="7" t="s">
        <v>9467</v>
      </c>
      <c r="B9827" s="7" t="s">
        <v>2897</v>
      </c>
      <c r="C9827" s="11">
        <v>43250</v>
      </c>
      <c r="D9827" s="7" t="s">
        <v>19438</v>
      </c>
      <c r="E9827" s="7" t="s">
        <v>2898</v>
      </c>
      <c r="F9827">
        <f>IF(IFERROR(VLOOKUP(A9827,官网公开专利!B:B,1,0),0)&lt;&gt;0,1,0)</f>
        <v>1</v>
      </c>
    </row>
    <row r="9828" spans="1:6" x14ac:dyDescent="0.4">
      <c r="A9828" s="7" t="s">
        <v>2826</v>
      </c>
      <c r="B9828" s="7" t="s">
        <v>2889</v>
      </c>
      <c r="C9828" s="11">
        <v>43250</v>
      </c>
      <c r="D9828" s="7" t="s">
        <v>19438</v>
      </c>
      <c r="E9828" s="7" t="s">
        <v>2890</v>
      </c>
      <c r="F9828">
        <f>IF(IFERROR(VLOOKUP(A9828,官网公开专利!B:B,1,0),0)&lt;&gt;0,1,0)</f>
        <v>1</v>
      </c>
    </row>
    <row r="9829" spans="1:6" x14ac:dyDescent="0.4">
      <c r="A9829" s="7" t="s">
        <v>9467</v>
      </c>
      <c r="B9829" s="7" t="s">
        <v>2889</v>
      </c>
      <c r="C9829" s="11">
        <v>43250</v>
      </c>
      <c r="D9829" s="7" t="s">
        <v>19438</v>
      </c>
      <c r="E9829" s="7" t="s">
        <v>2890</v>
      </c>
      <c r="F9829">
        <f>IF(IFERROR(VLOOKUP(A9829,官网公开专利!B:B,1,0),0)&lt;&gt;0,1,0)</f>
        <v>1</v>
      </c>
    </row>
    <row r="9830" spans="1:6" x14ac:dyDescent="0.4">
      <c r="A9830" s="7" t="s">
        <v>9434</v>
      </c>
      <c r="B9830" s="7" t="s">
        <v>19444</v>
      </c>
      <c r="C9830" s="11">
        <v>43126</v>
      </c>
      <c r="D9830" s="7" t="s">
        <v>43</v>
      </c>
      <c r="E9830" s="7" t="s">
        <v>19445</v>
      </c>
      <c r="F9830">
        <f>IF(IFERROR(VLOOKUP(A9830,官网公开专利!B:B,1,0),0)&lt;&gt;0,1,0)</f>
        <v>1</v>
      </c>
    </row>
    <row r="9831" spans="1:6" x14ac:dyDescent="0.4">
      <c r="A9831" s="7" t="s">
        <v>9438</v>
      </c>
      <c r="B9831" s="7" t="s">
        <v>19444</v>
      </c>
      <c r="C9831" s="11">
        <v>43126</v>
      </c>
      <c r="D9831" s="7" t="s">
        <v>43</v>
      </c>
      <c r="E9831" s="7" t="s">
        <v>19088</v>
      </c>
      <c r="F9831">
        <f>IF(IFERROR(VLOOKUP(A9831,官网公开专利!B:B,1,0),0)&lt;&gt;0,1,0)</f>
        <v>1</v>
      </c>
    </row>
    <row r="9832" spans="1:6" x14ac:dyDescent="0.4">
      <c r="A9832" s="7" t="s">
        <v>9440</v>
      </c>
      <c r="B9832" s="7" t="s">
        <v>19444</v>
      </c>
      <c r="C9832" s="11">
        <v>43126</v>
      </c>
      <c r="D9832" s="7" t="s">
        <v>43</v>
      </c>
      <c r="E9832" s="7" t="s">
        <v>19445</v>
      </c>
      <c r="F9832">
        <f>IF(IFERROR(VLOOKUP(A9832,官网公开专利!B:B,1,0),0)&lt;&gt;0,1,0)</f>
        <v>1</v>
      </c>
    </row>
    <row r="9833" spans="1:6" x14ac:dyDescent="0.4">
      <c r="A9833" s="7" t="s">
        <v>9441</v>
      </c>
      <c r="B9833" s="7" t="s">
        <v>19444</v>
      </c>
      <c r="C9833" s="11">
        <v>43126</v>
      </c>
      <c r="D9833" s="7" t="s">
        <v>43</v>
      </c>
      <c r="E9833" s="7" t="s">
        <v>19445</v>
      </c>
      <c r="F9833">
        <f>IF(IFERROR(VLOOKUP(A9833,官网公开专利!B:B,1,0),0)&lt;&gt;0,1,0)</f>
        <v>1</v>
      </c>
    </row>
    <row r="9834" spans="1:6" x14ac:dyDescent="0.4">
      <c r="A9834" s="7" t="s">
        <v>9442</v>
      </c>
      <c r="B9834" s="7" t="s">
        <v>19444</v>
      </c>
      <c r="C9834" s="11">
        <v>43126</v>
      </c>
      <c r="D9834" s="7" t="s">
        <v>43</v>
      </c>
      <c r="E9834" s="7" t="s">
        <v>19445</v>
      </c>
      <c r="F9834">
        <f>IF(IFERROR(VLOOKUP(A9834,官网公开专利!B:B,1,0),0)&lt;&gt;0,1,0)</f>
        <v>1</v>
      </c>
    </row>
    <row r="9835" spans="1:6" x14ac:dyDescent="0.4">
      <c r="A9835" s="7" t="s">
        <v>9953</v>
      </c>
      <c r="B9835" s="7" t="s">
        <v>19442</v>
      </c>
      <c r="C9835" s="11">
        <v>43131</v>
      </c>
      <c r="D9835" s="7" t="s">
        <v>58</v>
      </c>
      <c r="E9835" s="7" t="s">
        <v>19443</v>
      </c>
      <c r="F9835">
        <f>IF(IFERROR(VLOOKUP(A9835,官网公开专利!B:B,1,0),0)&lt;&gt;0,1,0)</f>
        <v>1</v>
      </c>
    </row>
    <row r="9836" spans="1:6" x14ac:dyDescent="0.4">
      <c r="A9836" s="7" t="s">
        <v>9955</v>
      </c>
      <c r="B9836" s="7" t="s">
        <v>19442</v>
      </c>
      <c r="C9836" s="11">
        <v>43131</v>
      </c>
      <c r="D9836" s="7" t="s">
        <v>58</v>
      </c>
      <c r="E9836" s="7" t="s">
        <v>19443</v>
      </c>
      <c r="F9836">
        <f>IF(IFERROR(VLOOKUP(A9836,官网公开专利!B:B,1,0),0)&lt;&gt;0,1,0)</f>
        <v>1</v>
      </c>
    </row>
    <row r="9837" spans="1:6" x14ac:dyDescent="0.4">
      <c r="A9837" s="7" t="s">
        <v>4962</v>
      </c>
      <c r="B9837" s="7" t="s">
        <v>363</v>
      </c>
      <c r="C9837" s="11">
        <v>43122</v>
      </c>
      <c r="D9837" s="7" t="s">
        <v>12430</v>
      </c>
      <c r="E9837" s="7" t="s">
        <v>364</v>
      </c>
      <c r="F9837">
        <f>IF(IFERROR(VLOOKUP(A9837,官网公开专利!B:B,1,0),0)&lt;&gt;0,1,0)</f>
        <v>1</v>
      </c>
    </row>
    <row r="9838" spans="1:6" x14ac:dyDescent="0.4">
      <c r="A9838" s="7" t="s">
        <v>8716</v>
      </c>
      <c r="B9838" s="7" t="s">
        <v>363</v>
      </c>
      <c r="C9838" s="11">
        <v>43122</v>
      </c>
      <c r="D9838" s="7" t="s">
        <v>12430</v>
      </c>
      <c r="E9838" s="7" t="s">
        <v>364</v>
      </c>
      <c r="F9838">
        <f>IF(IFERROR(VLOOKUP(A9838,官网公开专利!B:B,1,0),0)&lt;&gt;0,1,0)</f>
        <v>1</v>
      </c>
    </row>
    <row r="9839" spans="1:6" x14ac:dyDescent="0.4">
      <c r="A9839" s="7" t="s">
        <v>9815</v>
      </c>
      <c r="B9839" s="7" t="s">
        <v>363</v>
      </c>
      <c r="C9839" s="11">
        <v>43122</v>
      </c>
      <c r="D9839" s="7" t="s">
        <v>12430</v>
      </c>
      <c r="E9839" s="7" t="s">
        <v>364</v>
      </c>
      <c r="F9839">
        <f>IF(IFERROR(VLOOKUP(A9839,官网公开专利!B:B,1,0),0)&lt;&gt;0,1,0)</f>
        <v>1</v>
      </c>
    </row>
    <row r="9840" spans="1:6" x14ac:dyDescent="0.4">
      <c r="A9840" s="7" t="s">
        <v>9816</v>
      </c>
      <c r="B9840" s="7" t="s">
        <v>363</v>
      </c>
      <c r="C9840" s="11">
        <v>43122</v>
      </c>
      <c r="D9840" s="7" t="s">
        <v>12430</v>
      </c>
      <c r="E9840" s="7" t="s">
        <v>19435</v>
      </c>
      <c r="F9840">
        <f>IF(IFERROR(VLOOKUP(A9840,官网公开专利!B:B,1,0),0)&lt;&gt;0,1,0)</f>
        <v>1</v>
      </c>
    </row>
    <row r="9841" spans="1:6" x14ac:dyDescent="0.4">
      <c r="A9841" s="7" t="s">
        <v>9817</v>
      </c>
      <c r="B9841" s="7" t="s">
        <v>363</v>
      </c>
      <c r="C9841" s="11">
        <v>43122</v>
      </c>
      <c r="D9841" s="7" t="s">
        <v>12430</v>
      </c>
      <c r="E9841" s="7" t="s">
        <v>364</v>
      </c>
      <c r="F9841">
        <f>IF(IFERROR(VLOOKUP(A9841,官网公开专利!B:B,1,0),0)&lt;&gt;0,1,0)</f>
        <v>1</v>
      </c>
    </row>
    <row r="9842" spans="1:6" x14ac:dyDescent="0.4">
      <c r="A9842" s="7" t="s">
        <v>9818</v>
      </c>
      <c r="B9842" s="7" t="s">
        <v>363</v>
      </c>
      <c r="C9842" s="11">
        <v>43122</v>
      </c>
      <c r="D9842" s="7" t="s">
        <v>12430</v>
      </c>
      <c r="E9842" s="7" t="s">
        <v>364</v>
      </c>
      <c r="F9842">
        <f>IF(IFERROR(VLOOKUP(A9842,官网公开专利!B:B,1,0),0)&lt;&gt;0,1,0)</f>
        <v>1</v>
      </c>
    </row>
    <row r="9843" spans="1:6" x14ac:dyDescent="0.4">
      <c r="A9843" s="7" t="s">
        <v>9819</v>
      </c>
      <c r="B9843" s="7" t="s">
        <v>363</v>
      </c>
      <c r="C9843" s="11">
        <v>43122</v>
      </c>
      <c r="D9843" s="7" t="s">
        <v>12430</v>
      </c>
      <c r="E9843" s="7" t="s">
        <v>364</v>
      </c>
      <c r="F9843">
        <f>IF(IFERROR(VLOOKUP(A9843,官网公开专利!B:B,1,0),0)&lt;&gt;0,1,0)</f>
        <v>1</v>
      </c>
    </row>
    <row r="9844" spans="1:6" x14ac:dyDescent="0.4">
      <c r="A9844" s="7" t="s">
        <v>9820</v>
      </c>
      <c r="B9844" s="7" t="s">
        <v>363</v>
      </c>
      <c r="C9844" s="11">
        <v>43122</v>
      </c>
      <c r="D9844" s="7" t="s">
        <v>12430</v>
      </c>
      <c r="E9844" s="7" t="s">
        <v>364</v>
      </c>
      <c r="F9844">
        <f>IF(IFERROR(VLOOKUP(A9844,官网公开专利!B:B,1,0),0)&lt;&gt;0,1,0)</f>
        <v>1</v>
      </c>
    </row>
    <row r="9845" spans="1:6" x14ac:dyDescent="0.4">
      <c r="A9845" s="7" t="s">
        <v>10429</v>
      </c>
      <c r="B9845" s="7" t="s">
        <v>19436</v>
      </c>
      <c r="C9845" s="11">
        <v>42745</v>
      </c>
      <c r="D9845" s="7" t="s">
        <v>43</v>
      </c>
      <c r="E9845" s="7" t="s">
        <v>13389</v>
      </c>
      <c r="F9845">
        <f>IF(IFERROR(VLOOKUP(A9845,官网公开专利!B:B,1,0),0)&lt;&gt;0,1,0)</f>
        <v>1</v>
      </c>
    </row>
    <row r="9846" spans="1:6" x14ac:dyDescent="0.4">
      <c r="A9846" s="7" t="s">
        <v>10432</v>
      </c>
      <c r="B9846" s="7" t="s">
        <v>19436</v>
      </c>
      <c r="C9846" s="11">
        <v>42745</v>
      </c>
      <c r="D9846" s="7" t="s">
        <v>43</v>
      </c>
      <c r="E9846" s="7" t="s">
        <v>19437</v>
      </c>
      <c r="F9846">
        <f>IF(IFERROR(VLOOKUP(A9846,官网公开专利!B:B,1,0),0)&lt;&gt;0,1,0)</f>
        <v>1</v>
      </c>
    </row>
    <row r="9847" spans="1:6" x14ac:dyDescent="0.4">
      <c r="A9847" s="7" t="s">
        <v>12279</v>
      </c>
      <c r="B9847" s="7" t="s">
        <v>19430</v>
      </c>
      <c r="C9847" s="11">
        <v>42482</v>
      </c>
      <c r="D9847" s="7" t="s">
        <v>19431</v>
      </c>
      <c r="E9847" s="7" t="s">
        <v>19432</v>
      </c>
      <c r="F9847">
        <f>IF(IFERROR(VLOOKUP(A9847,官网公开专利!B:B,1,0),0)&lt;&gt;0,1,0)</f>
        <v>1</v>
      </c>
    </row>
    <row r="9848" spans="1:6" x14ac:dyDescent="0.4">
      <c r="A9848" s="7" t="s">
        <v>11367</v>
      </c>
      <c r="B9848" s="7" t="s">
        <v>19433</v>
      </c>
      <c r="C9848" s="11">
        <v>42158</v>
      </c>
      <c r="D9848" s="7" t="s">
        <v>58</v>
      </c>
      <c r="E9848" s="7" t="s">
        <v>19434</v>
      </c>
      <c r="F9848">
        <f>IF(IFERROR(VLOOKUP(A9848,官网公开专利!B:B,1,0),0)&lt;&gt;0,1,0)</f>
        <v>1</v>
      </c>
    </row>
    <row r="9849" spans="1:6" x14ac:dyDescent="0.4">
      <c r="A9849" s="7" t="s">
        <v>10502</v>
      </c>
      <c r="B9849" s="7" t="s">
        <v>19427</v>
      </c>
      <c r="C9849" s="11">
        <v>42605</v>
      </c>
      <c r="D9849" s="7" t="s">
        <v>19428</v>
      </c>
      <c r="E9849" s="7" t="s">
        <v>19429</v>
      </c>
      <c r="F9849">
        <f>IF(IFERROR(VLOOKUP(A9849,官网公开专利!B:B,1,0),0)&lt;&gt;0,1,0)</f>
        <v>1</v>
      </c>
    </row>
    <row r="9850" spans="1:6" x14ac:dyDescent="0.4">
      <c r="A9850" s="7" t="s">
        <v>10019</v>
      </c>
      <c r="B9850" s="7" t="s">
        <v>19427</v>
      </c>
      <c r="C9850" s="11">
        <v>42605</v>
      </c>
      <c r="D9850" s="7" t="s">
        <v>19428</v>
      </c>
      <c r="E9850" s="7" t="s">
        <v>19429</v>
      </c>
      <c r="F9850">
        <f>IF(IFERROR(VLOOKUP(A9850,官网公开专利!B:B,1,0),0)&lt;&gt;0,1,0)</f>
        <v>1</v>
      </c>
    </row>
    <row r="9851" spans="1:6" x14ac:dyDescent="0.4">
      <c r="A9851" s="7" t="s">
        <v>10652</v>
      </c>
      <c r="B9851" s="7" t="s">
        <v>19424</v>
      </c>
      <c r="C9851" s="11">
        <v>43516</v>
      </c>
      <c r="D9851" s="7" t="s">
        <v>19425</v>
      </c>
      <c r="E9851" s="7" t="s">
        <v>19426</v>
      </c>
      <c r="F9851">
        <f>IF(IFERROR(VLOOKUP(A9851,官网公开专利!B:B,1,0),0)&lt;&gt;0,1,0)</f>
        <v>1</v>
      </c>
    </row>
    <row r="9852" spans="1:6" x14ac:dyDescent="0.4">
      <c r="A9852" s="7" t="s">
        <v>10659</v>
      </c>
      <c r="B9852" s="7" t="s">
        <v>19424</v>
      </c>
      <c r="C9852" s="11">
        <v>43516</v>
      </c>
      <c r="D9852" s="7" t="s">
        <v>19425</v>
      </c>
      <c r="E9852" s="7" t="s">
        <v>19426</v>
      </c>
      <c r="F9852">
        <f>IF(IFERROR(VLOOKUP(A9852,官网公开专利!B:B,1,0),0)&lt;&gt;0,1,0)</f>
        <v>1</v>
      </c>
    </row>
    <row r="9853" spans="1:6" x14ac:dyDescent="0.4">
      <c r="A9853" s="7" t="s">
        <v>4962</v>
      </c>
      <c r="B9853" s="7" t="s">
        <v>308</v>
      </c>
      <c r="C9853" s="11">
        <v>41583</v>
      </c>
      <c r="D9853" s="7" t="s">
        <v>19422</v>
      </c>
      <c r="E9853" s="7" t="s">
        <v>309</v>
      </c>
      <c r="F9853">
        <f>IF(IFERROR(VLOOKUP(A9853,官网公开专利!B:B,1,0),0)&lt;&gt;0,1,0)</f>
        <v>1</v>
      </c>
    </row>
    <row r="9854" spans="1:6" x14ac:dyDescent="0.4">
      <c r="A9854" s="7" t="s">
        <v>8716</v>
      </c>
      <c r="B9854" s="7" t="s">
        <v>308</v>
      </c>
      <c r="C9854" s="11">
        <v>41583</v>
      </c>
      <c r="D9854" s="7" t="s">
        <v>19422</v>
      </c>
      <c r="E9854" s="7" t="s">
        <v>309</v>
      </c>
      <c r="F9854">
        <f>IF(IFERROR(VLOOKUP(A9854,官网公开专利!B:B,1,0),0)&lt;&gt;0,1,0)</f>
        <v>1</v>
      </c>
    </row>
    <row r="9855" spans="1:6" x14ac:dyDescent="0.4">
      <c r="A9855" s="7" t="s">
        <v>9815</v>
      </c>
      <c r="B9855" s="7" t="s">
        <v>308</v>
      </c>
      <c r="C9855" s="11">
        <v>41583</v>
      </c>
      <c r="D9855" s="7" t="s">
        <v>19422</v>
      </c>
      <c r="E9855" s="7" t="s">
        <v>309</v>
      </c>
      <c r="F9855">
        <f>IF(IFERROR(VLOOKUP(A9855,官网公开专利!B:B,1,0),0)&lt;&gt;0,1,0)</f>
        <v>1</v>
      </c>
    </row>
    <row r="9856" spans="1:6" x14ac:dyDescent="0.4">
      <c r="A9856" s="7" t="s">
        <v>9816</v>
      </c>
      <c r="B9856" s="7" t="s">
        <v>308</v>
      </c>
      <c r="C9856" s="11">
        <v>41583</v>
      </c>
      <c r="D9856" s="7" t="s">
        <v>19422</v>
      </c>
      <c r="E9856" s="7" t="s">
        <v>19423</v>
      </c>
      <c r="F9856">
        <f>IF(IFERROR(VLOOKUP(A9856,官网公开专利!B:B,1,0),0)&lt;&gt;0,1,0)</f>
        <v>1</v>
      </c>
    </row>
    <row r="9857" spans="1:6" x14ac:dyDescent="0.4">
      <c r="A9857" s="7" t="s">
        <v>9817</v>
      </c>
      <c r="B9857" s="7" t="s">
        <v>308</v>
      </c>
      <c r="C9857" s="11">
        <v>41583</v>
      </c>
      <c r="D9857" s="7" t="s">
        <v>19422</v>
      </c>
      <c r="E9857" s="7" t="s">
        <v>309</v>
      </c>
      <c r="F9857">
        <f>IF(IFERROR(VLOOKUP(A9857,官网公开专利!B:B,1,0),0)&lt;&gt;0,1,0)</f>
        <v>1</v>
      </c>
    </row>
    <row r="9858" spans="1:6" x14ac:dyDescent="0.4">
      <c r="A9858" s="7" t="s">
        <v>9818</v>
      </c>
      <c r="B9858" s="7" t="s">
        <v>308</v>
      </c>
      <c r="C9858" s="11">
        <v>41583</v>
      </c>
      <c r="D9858" s="7" t="s">
        <v>19422</v>
      </c>
      <c r="E9858" s="7" t="s">
        <v>309</v>
      </c>
      <c r="F9858">
        <f>IF(IFERROR(VLOOKUP(A9858,官网公开专利!B:B,1,0),0)&lt;&gt;0,1,0)</f>
        <v>1</v>
      </c>
    </row>
    <row r="9859" spans="1:6" x14ac:dyDescent="0.4">
      <c r="A9859" s="7" t="s">
        <v>9819</v>
      </c>
      <c r="B9859" s="7" t="s">
        <v>308</v>
      </c>
      <c r="C9859" s="11">
        <v>41583</v>
      </c>
      <c r="D9859" s="7" t="s">
        <v>19422</v>
      </c>
      <c r="E9859" s="7" t="s">
        <v>309</v>
      </c>
      <c r="F9859">
        <f>IF(IFERROR(VLOOKUP(A9859,官网公开专利!B:B,1,0),0)&lt;&gt;0,1,0)</f>
        <v>1</v>
      </c>
    </row>
    <row r="9860" spans="1:6" x14ac:dyDescent="0.4">
      <c r="A9860" s="7" t="s">
        <v>9820</v>
      </c>
      <c r="B9860" s="7" t="s">
        <v>308</v>
      </c>
      <c r="C9860" s="11">
        <v>41583</v>
      </c>
      <c r="D9860" s="7" t="s">
        <v>19422</v>
      </c>
      <c r="E9860" s="7" t="s">
        <v>309</v>
      </c>
      <c r="F9860">
        <f>IF(IFERROR(VLOOKUP(A9860,官网公开专利!B:B,1,0),0)&lt;&gt;0,1,0)</f>
        <v>1</v>
      </c>
    </row>
    <row r="9861" spans="1:6" x14ac:dyDescent="0.4">
      <c r="A9861" s="7" t="s">
        <v>10223</v>
      </c>
      <c r="B9861" s="7" t="s">
        <v>19419</v>
      </c>
      <c r="C9861" s="11">
        <v>42712</v>
      </c>
      <c r="D9861" s="7" t="s">
        <v>19420</v>
      </c>
      <c r="E9861" s="7" t="s">
        <v>19421</v>
      </c>
      <c r="F9861">
        <f>IF(IFERROR(VLOOKUP(A9861,官网公开专利!B:B,1,0),0)&lt;&gt;0,1,0)</f>
        <v>1</v>
      </c>
    </row>
    <row r="9862" spans="1:6" x14ac:dyDescent="0.4">
      <c r="A9862" s="7" t="s">
        <v>5</v>
      </c>
      <c r="B9862" s="7" t="s">
        <v>81</v>
      </c>
      <c r="C9862" s="11">
        <v>43112</v>
      </c>
      <c r="D9862" s="7" t="s">
        <v>82</v>
      </c>
      <c r="E9862" s="7" t="s">
        <v>83</v>
      </c>
      <c r="F9862">
        <f>IF(IFERROR(VLOOKUP(A9862,官网公开专利!B:B,1,0),0)&lt;&gt;0,1,0)</f>
        <v>1</v>
      </c>
    </row>
    <row r="9863" spans="1:6" x14ac:dyDescent="0.4">
      <c r="A9863" s="7" t="s">
        <v>9460</v>
      </c>
      <c r="B9863" s="7" t="s">
        <v>19418</v>
      </c>
      <c r="C9863" s="11">
        <v>43110</v>
      </c>
      <c r="D9863" s="7" t="s">
        <v>7339</v>
      </c>
      <c r="E9863" s="7" t="s">
        <v>19401</v>
      </c>
      <c r="F9863">
        <f>IF(IFERROR(VLOOKUP(A9863,官网公开专利!B:B,1,0),0)&lt;&gt;0,1,0)</f>
        <v>1</v>
      </c>
    </row>
    <row r="9864" spans="1:6" x14ac:dyDescent="0.4">
      <c r="A9864" s="7" t="s">
        <v>10435</v>
      </c>
      <c r="B9864" s="7" t="s">
        <v>19416</v>
      </c>
      <c r="C9864" s="11">
        <v>43118</v>
      </c>
      <c r="D9864" s="7" t="s">
        <v>93</v>
      </c>
      <c r="E9864" s="7" t="s">
        <v>19417</v>
      </c>
      <c r="F9864">
        <f>IF(IFERROR(VLOOKUP(A9864,官网公开专利!B:B,1,0),0)&lt;&gt;0,1,0)</f>
        <v>1</v>
      </c>
    </row>
    <row r="9865" spans="1:6" x14ac:dyDescent="0.4">
      <c r="A9865" s="7" t="s">
        <v>10436</v>
      </c>
      <c r="B9865" s="7" t="s">
        <v>19416</v>
      </c>
      <c r="C9865" s="11">
        <v>43118</v>
      </c>
      <c r="D9865" s="7" t="s">
        <v>93</v>
      </c>
      <c r="E9865" s="7" t="s">
        <v>19417</v>
      </c>
      <c r="F9865">
        <f>IF(IFERROR(VLOOKUP(A9865,官网公开专利!B:B,1,0),0)&lt;&gt;0,1,0)</f>
        <v>1</v>
      </c>
    </row>
    <row r="9866" spans="1:6" x14ac:dyDescent="0.4">
      <c r="A9866" s="7" t="s">
        <v>11006</v>
      </c>
      <c r="B9866" s="7" t="s">
        <v>19416</v>
      </c>
      <c r="C9866" s="11">
        <v>43118</v>
      </c>
      <c r="D9866" s="7" t="s">
        <v>93</v>
      </c>
      <c r="E9866" s="7" t="s">
        <v>19417</v>
      </c>
      <c r="F9866">
        <f>IF(IFERROR(VLOOKUP(A9866,官网公开专利!B:B,1,0),0)&lt;&gt;0,1,0)</f>
        <v>1</v>
      </c>
    </row>
    <row r="9867" spans="1:6" x14ac:dyDescent="0.4">
      <c r="A9867" s="7" t="s">
        <v>5</v>
      </c>
      <c r="B9867" s="7" t="s">
        <v>182</v>
      </c>
      <c r="C9867" s="11">
        <v>43115</v>
      </c>
      <c r="D9867" s="7" t="s">
        <v>183</v>
      </c>
      <c r="E9867" s="7" t="s">
        <v>184</v>
      </c>
      <c r="F9867">
        <f>IF(IFERROR(VLOOKUP(A9867,官网公开专利!B:B,1,0),0)&lt;&gt;0,1,0)</f>
        <v>1</v>
      </c>
    </row>
    <row r="9868" spans="1:6" x14ac:dyDescent="0.4">
      <c r="A9868" s="7" t="s">
        <v>9488</v>
      </c>
      <c r="B9868" s="7" t="s">
        <v>182</v>
      </c>
      <c r="C9868" s="11">
        <v>43115</v>
      </c>
      <c r="D9868" s="7" t="s">
        <v>183</v>
      </c>
      <c r="E9868" s="7" t="s">
        <v>184</v>
      </c>
      <c r="F9868">
        <f>IF(IFERROR(VLOOKUP(A9868,官网公开专利!B:B,1,0),0)&lt;&gt;0,1,0)</f>
        <v>1</v>
      </c>
    </row>
    <row r="9869" spans="1:6" x14ac:dyDescent="0.4">
      <c r="A9869" s="7" t="s">
        <v>9886</v>
      </c>
      <c r="B9869" s="7" t="s">
        <v>182</v>
      </c>
      <c r="C9869" s="11">
        <v>43115</v>
      </c>
      <c r="D9869" s="7" t="s">
        <v>183</v>
      </c>
      <c r="E9869" s="7" t="s">
        <v>184</v>
      </c>
      <c r="F9869">
        <f>IF(IFERROR(VLOOKUP(A9869,官网公开专利!B:B,1,0),0)&lt;&gt;0,1,0)</f>
        <v>1</v>
      </c>
    </row>
    <row r="9870" spans="1:6" x14ac:dyDescent="0.4">
      <c r="A9870" s="7" t="s">
        <v>9887</v>
      </c>
      <c r="B9870" s="7" t="s">
        <v>182</v>
      </c>
      <c r="C9870" s="11">
        <v>43115</v>
      </c>
      <c r="D9870" s="7" t="s">
        <v>183</v>
      </c>
      <c r="E9870" s="7" t="s">
        <v>184</v>
      </c>
      <c r="F9870">
        <f>IF(IFERROR(VLOOKUP(A9870,官网公开专利!B:B,1,0),0)&lt;&gt;0,1,0)</f>
        <v>1</v>
      </c>
    </row>
    <row r="9871" spans="1:6" x14ac:dyDescent="0.4">
      <c r="A9871" s="7" t="s">
        <v>9885</v>
      </c>
      <c r="B9871" s="7" t="s">
        <v>182</v>
      </c>
      <c r="C9871" s="11">
        <v>43115</v>
      </c>
      <c r="D9871" s="7" t="s">
        <v>183</v>
      </c>
      <c r="E9871" s="7" t="s">
        <v>184</v>
      </c>
      <c r="F9871">
        <f>IF(IFERROR(VLOOKUP(A9871,官网公开专利!B:B,1,0),0)&lt;&gt;0,1,0)</f>
        <v>1</v>
      </c>
    </row>
    <row r="9872" spans="1:6" x14ac:dyDescent="0.4">
      <c r="A9872" s="7" t="s">
        <v>9460</v>
      </c>
      <c r="B9872" s="7" t="s">
        <v>182</v>
      </c>
      <c r="C9872" s="11">
        <v>43115</v>
      </c>
      <c r="D9872" s="7" t="s">
        <v>183</v>
      </c>
      <c r="E9872" s="7" t="s">
        <v>184</v>
      </c>
      <c r="F9872">
        <f>IF(IFERROR(VLOOKUP(A9872,官网公开专利!B:B,1,0),0)&lt;&gt;0,1,0)</f>
        <v>1</v>
      </c>
    </row>
    <row r="9873" spans="1:6" x14ac:dyDescent="0.4">
      <c r="A9873" s="7" t="s">
        <v>9456</v>
      </c>
      <c r="B9873" s="7" t="s">
        <v>19415</v>
      </c>
      <c r="C9873" s="11">
        <v>43110</v>
      </c>
      <c r="D9873" s="7" t="s">
        <v>119</v>
      </c>
      <c r="E9873" s="7" t="s">
        <v>19401</v>
      </c>
      <c r="F9873">
        <f>IF(IFERROR(VLOOKUP(A9873,官网公开专利!B:B,1,0),0)&lt;&gt;0,1,0)</f>
        <v>1</v>
      </c>
    </row>
    <row r="9874" spans="1:6" x14ac:dyDescent="0.4">
      <c r="A9874" s="7" t="s">
        <v>9456</v>
      </c>
      <c r="B9874" s="7" t="s">
        <v>1498</v>
      </c>
      <c r="C9874" s="11">
        <v>43115</v>
      </c>
      <c r="D9874" s="7" t="s">
        <v>1499</v>
      </c>
      <c r="E9874" s="7" t="s">
        <v>19414</v>
      </c>
      <c r="F9874">
        <f>IF(IFERROR(VLOOKUP(A9874,官网公开专利!B:B,1,0),0)&lt;&gt;0,1,0)</f>
        <v>1</v>
      </c>
    </row>
    <row r="9875" spans="1:6" x14ac:dyDescent="0.4">
      <c r="A9875" s="7" t="s">
        <v>9881</v>
      </c>
      <c r="B9875" s="7" t="s">
        <v>1498</v>
      </c>
      <c r="C9875" s="11">
        <v>43115</v>
      </c>
      <c r="D9875" s="7" t="s">
        <v>1499</v>
      </c>
      <c r="E9875" s="7" t="s">
        <v>1500</v>
      </c>
      <c r="F9875">
        <f>IF(IFERROR(VLOOKUP(A9875,官网公开专利!B:B,1,0),0)&lt;&gt;0,1,0)</f>
        <v>1</v>
      </c>
    </row>
    <row r="9876" spans="1:6" x14ac:dyDescent="0.4">
      <c r="A9876" s="7" t="s">
        <v>11164</v>
      </c>
      <c r="B9876" s="7" t="s">
        <v>19412</v>
      </c>
      <c r="C9876" s="11">
        <v>42216</v>
      </c>
      <c r="D9876" s="7" t="s">
        <v>93</v>
      </c>
      <c r="E9876" s="7" t="s">
        <v>19413</v>
      </c>
      <c r="F9876">
        <f>IF(IFERROR(VLOOKUP(A9876,官网公开专利!B:B,1,0),0)&lt;&gt;0,1,0)</f>
        <v>1</v>
      </c>
    </row>
    <row r="9877" spans="1:6" x14ac:dyDescent="0.4">
      <c r="A9877" s="7" t="s">
        <v>7951</v>
      </c>
      <c r="B9877" s="7" t="s">
        <v>8068</v>
      </c>
      <c r="C9877" s="11">
        <v>43578</v>
      </c>
      <c r="D9877" s="7" t="s">
        <v>8069</v>
      </c>
      <c r="E9877" s="7" t="s">
        <v>8070</v>
      </c>
      <c r="F9877">
        <f>IF(IFERROR(VLOOKUP(A9877,官网公开专利!B:B,1,0),0)&lt;&gt;0,1,0)</f>
        <v>1</v>
      </c>
    </row>
    <row r="9878" spans="1:6" x14ac:dyDescent="0.4">
      <c r="A9878" s="7" t="s">
        <v>8509</v>
      </c>
      <c r="B9878" s="7" t="s">
        <v>8068</v>
      </c>
      <c r="C9878" s="11">
        <v>43578</v>
      </c>
      <c r="D9878" s="7" t="s">
        <v>8069</v>
      </c>
      <c r="E9878" s="7" t="s">
        <v>8070</v>
      </c>
      <c r="F9878">
        <f>IF(IFERROR(VLOOKUP(A9878,官网公开专利!B:B,1,0),0)&lt;&gt;0,1,0)</f>
        <v>1</v>
      </c>
    </row>
    <row r="9879" spans="1:6" x14ac:dyDescent="0.4">
      <c r="A9879" s="7" t="s">
        <v>10880</v>
      </c>
      <c r="B9879" s="7" t="s">
        <v>8068</v>
      </c>
      <c r="C9879" s="11">
        <v>43578</v>
      </c>
      <c r="D9879" s="7" t="s">
        <v>8069</v>
      </c>
      <c r="E9879" s="7" t="s">
        <v>8070</v>
      </c>
      <c r="F9879">
        <f>IF(IFERROR(VLOOKUP(A9879,官网公开专利!B:B,1,0),0)&lt;&gt;0,1,0)</f>
        <v>1</v>
      </c>
    </row>
    <row r="9880" spans="1:6" x14ac:dyDescent="0.4">
      <c r="A9880" s="7" t="s">
        <v>10456</v>
      </c>
      <c r="B9880" s="7" t="s">
        <v>19408</v>
      </c>
      <c r="C9880" s="11">
        <v>43056</v>
      </c>
      <c r="D9880" s="7" t="s">
        <v>18193</v>
      </c>
      <c r="E9880" s="7" t="s">
        <v>19409</v>
      </c>
      <c r="F9880">
        <f>IF(IFERROR(VLOOKUP(A9880,官网公开专利!B:B,1,0),0)&lt;&gt;0,1,0)</f>
        <v>1</v>
      </c>
    </row>
    <row r="9881" spans="1:6" x14ac:dyDescent="0.4">
      <c r="A9881" s="7" t="s">
        <v>9482</v>
      </c>
      <c r="B9881" s="7" t="s">
        <v>19410</v>
      </c>
      <c r="C9881" s="11">
        <v>42580</v>
      </c>
      <c r="D9881" s="7" t="s">
        <v>17396</v>
      </c>
      <c r="E9881" s="7" t="s">
        <v>19411</v>
      </c>
      <c r="F9881">
        <f>IF(IFERROR(VLOOKUP(A9881,官网公开专利!B:B,1,0),0)&lt;&gt;0,1,0)</f>
        <v>1</v>
      </c>
    </row>
    <row r="9882" spans="1:6" x14ac:dyDescent="0.4">
      <c r="A9882" s="7" t="s">
        <v>10082</v>
      </c>
      <c r="B9882" s="7" t="s">
        <v>19404</v>
      </c>
      <c r="C9882" s="11">
        <v>43609</v>
      </c>
      <c r="D9882" s="7" t="s">
        <v>19405</v>
      </c>
      <c r="E9882" s="7" t="s">
        <v>19406</v>
      </c>
      <c r="F9882">
        <f>IF(IFERROR(VLOOKUP(A9882,官网公开专利!B:B,1,0),0)&lt;&gt;0,1,0)</f>
        <v>1</v>
      </c>
    </row>
    <row r="9883" spans="1:6" x14ac:dyDescent="0.4">
      <c r="A9883" s="7" t="s">
        <v>10085</v>
      </c>
      <c r="B9883" s="7" t="s">
        <v>19404</v>
      </c>
      <c r="C9883" s="11">
        <v>43609</v>
      </c>
      <c r="D9883" s="7" t="s">
        <v>19405</v>
      </c>
      <c r="E9883" s="7" t="s">
        <v>19407</v>
      </c>
      <c r="F9883">
        <f>IF(IFERROR(VLOOKUP(A9883,官网公开专利!B:B,1,0),0)&lt;&gt;0,1,0)</f>
        <v>1</v>
      </c>
    </row>
    <row r="9884" spans="1:6" x14ac:dyDescent="0.4">
      <c r="A9884" s="7" t="s">
        <v>10086</v>
      </c>
      <c r="B9884" s="7" t="s">
        <v>19404</v>
      </c>
      <c r="C9884" s="11">
        <v>43609</v>
      </c>
      <c r="D9884" s="7" t="s">
        <v>19405</v>
      </c>
      <c r="E9884" s="7" t="s">
        <v>19406</v>
      </c>
      <c r="F9884">
        <f>IF(IFERROR(VLOOKUP(A9884,官网公开专利!B:B,1,0),0)&lt;&gt;0,1,0)</f>
        <v>1</v>
      </c>
    </row>
    <row r="9885" spans="1:6" x14ac:dyDescent="0.4">
      <c r="A9885" s="7" t="s">
        <v>10091</v>
      </c>
      <c r="B9885" s="7" t="s">
        <v>19404</v>
      </c>
      <c r="C9885" s="11">
        <v>43609</v>
      </c>
      <c r="D9885" s="7" t="s">
        <v>19405</v>
      </c>
      <c r="E9885" s="7" t="s">
        <v>19406</v>
      </c>
      <c r="F9885">
        <f>IF(IFERROR(VLOOKUP(A9885,官网公开专利!B:B,1,0),0)&lt;&gt;0,1,0)</f>
        <v>1</v>
      </c>
    </row>
    <row r="9886" spans="1:6" x14ac:dyDescent="0.4">
      <c r="A9886" s="7" t="s">
        <v>5</v>
      </c>
      <c r="B9886" s="7" t="s">
        <v>178</v>
      </c>
      <c r="C9886" s="11">
        <v>43108</v>
      </c>
      <c r="D9886" s="7" t="s">
        <v>179</v>
      </c>
      <c r="E9886" s="7" t="s">
        <v>180</v>
      </c>
      <c r="F9886">
        <f>IF(IFERROR(VLOOKUP(A9886,官网公开专利!B:B,1,0),0)&lt;&gt;0,1,0)</f>
        <v>1</v>
      </c>
    </row>
    <row r="9887" spans="1:6" x14ac:dyDescent="0.4">
      <c r="A9887" s="7" t="s">
        <v>9460</v>
      </c>
      <c r="B9887" s="7" t="s">
        <v>19400</v>
      </c>
      <c r="C9887" s="11">
        <v>43110</v>
      </c>
      <c r="D9887" s="7" t="s">
        <v>119</v>
      </c>
      <c r="E9887" s="7" t="s">
        <v>19401</v>
      </c>
      <c r="F9887">
        <f>IF(IFERROR(VLOOKUP(A9887,官网公开专利!B:B,1,0),0)&lt;&gt;0,1,0)</f>
        <v>1</v>
      </c>
    </row>
    <row r="9888" spans="1:6" x14ac:dyDescent="0.4">
      <c r="A9888" s="7" t="s">
        <v>9440</v>
      </c>
      <c r="B9888" s="7" t="s">
        <v>19402</v>
      </c>
      <c r="C9888" s="11">
        <v>42787</v>
      </c>
      <c r="D9888" s="7" t="s">
        <v>19403</v>
      </c>
      <c r="E9888" s="7" t="s">
        <v>3253</v>
      </c>
      <c r="F9888">
        <f>IF(IFERROR(VLOOKUP(A9888,官网公开专利!B:B,1,0),0)&lt;&gt;0,1,0)</f>
        <v>1</v>
      </c>
    </row>
    <row r="9889" spans="1:6" x14ac:dyDescent="0.4">
      <c r="A9889" s="7" t="s">
        <v>10456</v>
      </c>
      <c r="B9889" s="7" t="s">
        <v>19398</v>
      </c>
      <c r="C9889" s="11">
        <v>43110</v>
      </c>
      <c r="D9889" s="7" t="s">
        <v>46</v>
      </c>
      <c r="E9889" s="7" t="s">
        <v>19399</v>
      </c>
      <c r="F9889">
        <f>IF(IFERROR(VLOOKUP(A9889,官网公开专利!B:B,1,0),0)&lt;&gt;0,1,0)</f>
        <v>1</v>
      </c>
    </row>
    <row r="9890" spans="1:6" x14ac:dyDescent="0.4">
      <c r="A9890" s="7" t="s">
        <v>10460</v>
      </c>
      <c r="B9890" s="7" t="s">
        <v>19398</v>
      </c>
      <c r="C9890" s="11">
        <v>43110</v>
      </c>
      <c r="D9890" s="7" t="s">
        <v>46</v>
      </c>
      <c r="E9890" s="7" t="s">
        <v>19399</v>
      </c>
      <c r="F9890">
        <f>IF(IFERROR(VLOOKUP(A9890,官网公开专利!B:B,1,0),0)&lt;&gt;0,1,0)</f>
        <v>1</v>
      </c>
    </row>
    <row r="9891" spans="1:6" x14ac:dyDescent="0.4">
      <c r="A9891" s="7" t="s">
        <v>9884</v>
      </c>
      <c r="B9891" s="7" t="s">
        <v>19395</v>
      </c>
      <c r="C9891" s="11">
        <v>42488</v>
      </c>
      <c r="D9891" s="7" t="s">
        <v>43</v>
      </c>
      <c r="E9891" s="7" t="s">
        <v>56</v>
      </c>
      <c r="F9891">
        <f>IF(IFERROR(VLOOKUP(A9891,官网公开专利!B:B,1,0),0)&lt;&gt;0,1,0)</f>
        <v>1</v>
      </c>
    </row>
    <row r="9892" spans="1:6" x14ac:dyDescent="0.4">
      <c r="A9892" s="7" t="s">
        <v>9469</v>
      </c>
      <c r="B9892" s="7" t="s">
        <v>19396</v>
      </c>
      <c r="C9892" s="11">
        <v>42458</v>
      </c>
      <c r="D9892" s="7" t="s">
        <v>1120</v>
      </c>
      <c r="E9892" s="7" t="s">
        <v>19397</v>
      </c>
      <c r="F9892">
        <f>IF(IFERROR(VLOOKUP(A9892,官网公开专利!B:B,1,0),0)&lt;&gt;0,1,0)</f>
        <v>1</v>
      </c>
    </row>
    <row r="9893" spans="1:6" x14ac:dyDescent="0.4">
      <c r="A9893" s="7" t="s">
        <v>9470</v>
      </c>
      <c r="B9893" s="7" t="s">
        <v>19396</v>
      </c>
      <c r="C9893" s="11">
        <v>42458</v>
      </c>
      <c r="D9893" s="7" t="s">
        <v>1120</v>
      </c>
      <c r="E9893" s="7" t="s">
        <v>19397</v>
      </c>
      <c r="F9893">
        <f>IF(IFERROR(VLOOKUP(A9893,官网公开专利!B:B,1,0),0)&lt;&gt;0,1,0)</f>
        <v>1</v>
      </c>
    </row>
    <row r="9894" spans="1:6" x14ac:dyDescent="0.4">
      <c r="A9894" s="7" t="s">
        <v>1298</v>
      </c>
      <c r="B9894" s="7" t="s">
        <v>1338</v>
      </c>
      <c r="C9894" s="11">
        <v>43147</v>
      </c>
      <c r="D9894" s="7" t="s">
        <v>46</v>
      </c>
      <c r="E9894" s="7" t="s">
        <v>1300</v>
      </c>
      <c r="F9894">
        <f>IF(IFERROR(VLOOKUP(A9894,官网公开专利!B:B,1,0),0)&lt;&gt;0,1,0)</f>
        <v>1</v>
      </c>
    </row>
    <row r="9895" spans="1:6" x14ac:dyDescent="0.4">
      <c r="A9895" s="7" t="s">
        <v>9976</v>
      </c>
      <c r="B9895" s="7" t="s">
        <v>19385</v>
      </c>
      <c r="C9895" s="11">
        <v>43027</v>
      </c>
      <c r="D9895" s="7" t="s">
        <v>3135</v>
      </c>
      <c r="E9895" s="7" t="s">
        <v>19386</v>
      </c>
      <c r="F9895">
        <f>IF(IFERROR(VLOOKUP(A9895,官网公开专利!B:B,1,0),0)&lt;&gt;0,1,0)</f>
        <v>1</v>
      </c>
    </row>
    <row r="9896" spans="1:6" x14ac:dyDescent="0.4">
      <c r="A9896" s="7" t="s">
        <v>9513</v>
      </c>
      <c r="B9896" s="7" t="s">
        <v>6902</v>
      </c>
      <c r="C9896" s="11">
        <v>42522</v>
      </c>
      <c r="D9896" s="7" t="s">
        <v>5610</v>
      </c>
      <c r="E9896" s="7" t="s">
        <v>6903</v>
      </c>
      <c r="F9896">
        <f>IF(IFERROR(VLOOKUP(A9896,官网公开专利!B:B,1,0),0)&lt;&gt;0,1,0)</f>
        <v>1</v>
      </c>
    </row>
    <row r="9897" spans="1:6" x14ac:dyDescent="0.4">
      <c r="A9897" s="7" t="s">
        <v>9964</v>
      </c>
      <c r="B9897" s="7" t="s">
        <v>1079</v>
      </c>
      <c r="C9897" s="11">
        <v>43035</v>
      </c>
      <c r="D9897" s="7" t="s">
        <v>93</v>
      </c>
      <c r="E9897" s="7" t="s">
        <v>1080</v>
      </c>
      <c r="F9897">
        <f>IF(IFERROR(VLOOKUP(A9897,官网公开专利!B:B,1,0),0)&lt;&gt;0,1,0)</f>
        <v>1</v>
      </c>
    </row>
    <row r="9898" spans="1:6" x14ac:dyDescent="0.4">
      <c r="A9898" s="7" t="s">
        <v>9883</v>
      </c>
      <c r="B9898" s="7" t="s">
        <v>19387</v>
      </c>
      <c r="C9898" s="11">
        <v>42620</v>
      </c>
      <c r="D9898" s="7" t="s">
        <v>3106</v>
      </c>
      <c r="E9898" s="7" t="s">
        <v>19388</v>
      </c>
      <c r="F9898">
        <f>IF(IFERROR(VLOOKUP(A9898,官网公开专利!B:B,1,0),0)&lt;&gt;0,1,0)</f>
        <v>1</v>
      </c>
    </row>
    <row r="9899" spans="1:6" x14ac:dyDescent="0.4">
      <c r="A9899" s="7" t="s">
        <v>9884</v>
      </c>
      <c r="B9899" s="7" t="s">
        <v>19387</v>
      </c>
      <c r="C9899" s="11">
        <v>42620</v>
      </c>
      <c r="D9899" s="7" t="s">
        <v>3106</v>
      </c>
      <c r="E9899" s="7" t="s">
        <v>19388</v>
      </c>
      <c r="F9899">
        <f>IF(IFERROR(VLOOKUP(A9899,官网公开专利!B:B,1,0),0)&lt;&gt;0,1,0)</f>
        <v>1</v>
      </c>
    </row>
    <row r="9900" spans="1:6" x14ac:dyDescent="0.4">
      <c r="A9900" s="7" t="s">
        <v>9953</v>
      </c>
      <c r="B9900" s="7" t="s">
        <v>19389</v>
      </c>
      <c r="C9900" s="11">
        <v>42247</v>
      </c>
      <c r="D9900" s="7" t="s">
        <v>19390</v>
      </c>
      <c r="E9900" s="7" t="s">
        <v>19391</v>
      </c>
      <c r="F9900">
        <f>IF(IFERROR(VLOOKUP(A9900,官网公开专利!B:B,1,0),0)&lt;&gt;0,1,0)</f>
        <v>1</v>
      </c>
    </row>
    <row r="9901" spans="1:6" x14ac:dyDescent="0.4">
      <c r="A9901" s="7" t="s">
        <v>9955</v>
      </c>
      <c r="B9901" s="7" t="s">
        <v>19389</v>
      </c>
      <c r="C9901" s="11">
        <v>42247</v>
      </c>
      <c r="D9901" s="7" t="s">
        <v>19390</v>
      </c>
      <c r="E9901" s="7" t="s">
        <v>19391</v>
      </c>
      <c r="F9901">
        <f>IF(IFERROR(VLOOKUP(A9901,官网公开专利!B:B,1,0),0)&lt;&gt;0,1,0)</f>
        <v>1</v>
      </c>
    </row>
    <row r="9902" spans="1:6" x14ac:dyDescent="0.4">
      <c r="A9902" s="7" t="s">
        <v>10395</v>
      </c>
      <c r="B9902" s="7" t="s">
        <v>19393</v>
      </c>
      <c r="C9902" s="11">
        <v>41989</v>
      </c>
      <c r="D9902" s="7" t="s">
        <v>2573</v>
      </c>
      <c r="E9902" s="7" t="s">
        <v>19394</v>
      </c>
      <c r="F9902">
        <f>IF(IFERROR(VLOOKUP(A9902,官网公开专利!B:B,1,0),0)&lt;&gt;0,1,0)</f>
        <v>1</v>
      </c>
    </row>
    <row r="9903" spans="1:6" x14ac:dyDescent="0.4">
      <c r="A9903" s="7" t="s">
        <v>10398</v>
      </c>
      <c r="B9903" s="7" t="s">
        <v>19393</v>
      </c>
      <c r="C9903" s="11">
        <v>41989</v>
      </c>
      <c r="D9903" s="7" t="s">
        <v>2573</v>
      </c>
      <c r="E9903" s="7" t="s">
        <v>19394</v>
      </c>
      <c r="F9903">
        <f>IF(IFERROR(VLOOKUP(A9903,官网公开专利!B:B,1,0),0)&lt;&gt;0,1,0)</f>
        <v>1</v>
      </c>
    </row>
    <row r="9904" spans="1:6" x14ac:dyDescent="0.4">
      <c r="A9904" s="7" t="s">
        <v>10399</v>
      </c>
      <c r="B9904" s="7" t="s">
        <v>19393</v>
      </c>
      <c r="C9904" s="11">
        <v>41989</v>
      </c>
      <c r="D9904" s="7" t="s">
        <v>2573</v>
      </c>
      <c r="E9904" s="7" t="s">
        <v>19394</v>
      </c>
      <c r="F9904">
        <f>IF(IFERROR(VLOOKUP(A9904,官网公开专利!B:B,1,0),0)&lt;&gt;0,1,0)</f>
        <v>1</v>
      </c>
    </row>
    <row r="9905" spans="1:6" x14ac:dyDescent="0.4">
      <c r="A9905" s="7" t="s">
        <v>10325</v>
      </c>
      <c r="B9905" s="7" t="s">
        <v>19393</v>
      </c>
      <c r="C9905" s="11">
        <v>41989</v>
      </c>
      <c r="D9905" s="7" t="s">
        <v>2573</v>
      </c>
      <c r="E9905" s="7" t="s">
        <v>19394</v>
      </c>
      <c r="F9905">
        <f>IF(IFERROR(VLOOKUP(A9905,官网公开专利!B:B,1,0),0)&lt;&gt;0,1,0)</f>
        <v>1</v>
      </c>
    </row>
    <row r="9906" spans="1:6" x14ac:dyDescent="0.4">
      <c r="A9906" s="7" t="s">
        <v>10087</v>
      </c>
      <c r="B9906" s="7" t="s">
        <v>19393</v>
      </c>
      <c r="C9906" s="11">
        <v>41989</v>
      </c>
      <c r="D9906" s="7" t="s">
        <v>2573</v>
      </c>
      <c r="E9906" s="7" t="s">
        <v>19394</v>
      </c>
      <c r="F9906">
        <f>IF(IFERROR(VLOOKUP(A9906,官网公开专利!B:B,1,0),0)&lt;&gt;0,1,0)</f>
        <v>1</v>
      </c>
    </row>
    <row r="9907" spans="1:6" x14ac:dyDescent="0.4">
      <c r="A9907" s="7" t="s">
        <v>10090</v>
      </c>
      <c r="B9907" s="7" t="s">
        <v>19393</v>
      </c>
      <c r="C9907" s="11">
        <v>41989</v>
      </c>
      <c r="D9907" s="7" t="s">
        <v>2573</v>
      </c>
      <c r="E9907" s="7" t="s">
        <v>19394</v>
      </c>
      <c r="F9907">
        <f>IF(IFERROR(VLOOKUP(A9907,官网公开专利!B:B,1,0),0)&lt;&gt;0,1,0)</f>
        <v>1</v>
      </c>
    </row>
    <row r="9908" spans="1:6" x14ac:dyDescent="0.4">
      <c r="A9908" s="7" t="s">
        <v>10274</v>
      </c>
      <c r="B9908" s="7" t="s">
        <v>19392</v>
      </c>
      <c r="C9908" s="11">
        <v>42079</v>
      </c>
      <c r="D9908" s="7" t="s">
        <v>3106</v>
      </c>
      <c r="E9908" s="7" t="s">
        <v>3657</v>
      </c>
      <c r="F9908">
        <f>IF(IFERROR(VLOOKUP(A9908,官网公开专利!B:B,1,0),0)&lt;&gt;0,1,0)</f>
        <v>1</v>
      </c>
    </row>
    <row r="9909" spans="1:6" x14ac:dyDescent="0.4">
      <c r="A9909" s="7" t="s">
        <v>9440</v>
      </c>
      <c r="B9909" s="7" t="s">
        <v>19392</v>
      </c>
      <c r="C9909" s="11">
        <v>42079</v>
      </c>
      <c r="D9909" s="7" t="s">
        <v>3106</v>
      </c>
      <c r="E9909" s="7" t="s">
        <v>3657</v>
      </c>
      <c r="F9909">
        <f>IF(IFERROR(VLOOKUP(A9909,官网公开专利!B:B,1,0),0)&lt;&gt;0,1,0)</f>
        <v>1</v>
      </c>
    </row>
    <row r="9910" spans="1:6" x14ac:dyDescent="0.4">
      <c r="A9910" s="7" t="s">
        <v>14020</v>
      </c>
      <c r="B9910" s="7" t="s">
        <v>19381</v>
      </c>
      <c r="C9910" s="11">
        <v>43462</v>
      </c>
      <c r="D9910" s="7" t="s">
        <v>808</v>
      </c>
      <c r="E9910" s="7" t="s">
        <v>19382</v>
      </c>
      <c r="F9910">
        <f>IF(IFERROR(VLOOKUP(A9910,官网公开专利!B:B,1,0),0)&lt;&gt;0,1,0)</f>
        <v>1</v>
      </c>
    </row>
    <row r="9911" spans="1:6" x14ac:dyDescent="0.4">
      <c r="A9911" s="7" t="s">
        <v>14022</v>
      </c>
      <c r="B9911" s="7" t="s">
        <v>19381</v>
      </c>
      <c r="C9911" s="11">
        <v>43462</v>
      </c>
      <c r="D9911" s="7" t="s">
        <v>808</v>
      </c>
      <c r="E9911" s="7" t="s">
        <v>19383</v>
      </c>
      <c r="F9911">
        <f>IF(IFERROR(VLOOKUP(A9911,官网公开专利!B:B,1,0),0)&lt;&gt;0,1,0)</f>
        <v>1</v>
      </c>
    </row>
    <row r="9912" spans="1:6" x14ac:dyDescent="0.4">
      <c r="A9912" s="7" t="s">
        <v>10304</v>
      </c>
      <c r="B9912" s="7" t="s">
        <v>19381</v>
      </c>
      <c r="C9912" s="11">
        <v>43462</v>
      </c>
      <c r="D9912" s="7" t="s">
        <v>808</v>
      </c>
      <c r="E9912" s="7" t="s">
        <v>19382</v>
      </c>
      <c r="F9912">
        <f>IF(IFERROR(VLOOKUP(A9912,官网公开专利!B:B,1,0),0)&lt;&gt;0,1,0)</f>
        <v>1</v>
      </c>
    </row>
    <row r="9913" spans="1:6" x14ac:dyDescent="0.4">
      <c r="A9913" s="7" t="s">
        <v>10804</v>
      </c>
      <c r="B9913" s="7" t="s">
        <v>19384</v>
      </c>
      <c r="C9913" s="11">
        <v>43088</v>
      </c>
      <c r="D9913" s="7" t="s">
        <v>18670</v>
      </c>
      <c r="E9913" s="7" t="s">
        <v>18671</v>
      </c>
      <c r="F9913">
        <f>IF(IFERROR(VLOOKUP(A9913,官网公开专利!B:B,1,0),0)&lt;&gt;0,1,0)</f>
        <v>1</v>
      </c>
    </row>
    <row r="9914" spans="1:6" x14ac:dyDescent="0.4">
      <c r="A9914" s="7" t="s">
        <v>11017</v>
      </c>
      <c r="B9914" s="7" t="s">
        <v>19379</v>
      </c>
      <c r="C9914" s="11">
        <v>43097</v>
      </c>
      <c r="D9914" s="7" t="s">
        <v>2212</v>
      </c>
      <c r="E9914" s="7" t="s">
        <v>19380</v>
      </c>
      <c r="F9914">
        <f>IF(IFERROR(VLOOKUP(A9914,官网公开专利!B:B,1,0),0)&lt;&gt;0,1,0)</f>
        <v>1</v>
      </c>
    </row>
    <row r="9915" spans="1:6" x14ac:dyDescent="0.4">
      <c r="A9915" s="7" t="s">
        <v>11022</v>
      </c>
      <c r="B9915" s="7" t="s">
        <v>19379</v>
      </c>
      <c r="C9915" s="11">
        <v>43097</v>
      </c>
      <c r="D9915" s="7" t="s">
        <v>2212</v>
      </c>
      <c r="E9915" s="7" t="s">
        <v>19380</v>
      </c>
      <c r="F9915">
        <f>IF(IFERROR(VLOOKUP(A9915,官网公开专利!B:B,1,0),0)&lt;&gt;0,1,0)</f>
        <v>1</v>
      </c>
    </row>
    <row r="9916" spans="1:6" x14ac:dyDescent="0.4">
      <c r="A9916" s="7" t="s">
        <v>10352</v>
      </c>
      <c r="B9916" s="7" t="s">
        <v>6724</v>
      </c>
      <c r="C9916" s="11">
        <v>41260</v>
      </c>
      <c r="D9916" s="7" t="s">
        <v>19378</v>
      </c>
      <c r="E9916" s="7" t="s">
        <v>6725</v>
      </c>
      <c r="F9916">
        <f>IF(IFERROR(VLOOKUP(A9916,官网公开专利!B:B,1,0),0)&lt;&gt;0,1,0)</f>
        <v>1</v>
      </c>
    </row>
    <row r="9917" spans="1:6" x14ac:dyDescent="0.4">
      <c r="A9917" s="7" t="s">
        <v>10353</v>
      </c>
      <c r="B9917" s="7" t="s">
        <v>6724</v>
      </c>
      <c r="C9917" s="11">
        <v>41260</v>
      </c>
      <c r="D9917" s="7" t="s">
        <v>19378</v>
      </c>
      <c r="E9917" s="7" t="s">
        <v>6725</v>
      </c>
      <c r="F9917">
        <f>IF(IFERROR(VLOOKUP(A9917,官网公开专利!B:B,1,0),0)&lt;&gt;0,1,0)</f>
        <v>1</v>
      </c>
    </row>
    <row r="9918" spans="1:6" x14ac:dyDescent="0.4">
      <c r="A9918" s="7" t="s">
        <v>11079</v>
      </c>
      <c r="B9918" s="7" t="s">
        <v>19376</v>
      </c>
      <c r="C9918" s="11">
        <v>41995</v>
      </c>
      <c r="D9918" s="7" t="s">
        <v>1108</v>
      </c>
      <c r="E9918" s="7" t="s">
        <v>19377</v>
      </c>
      <c r="F9918">
        <f>IF(IFERROR(VLOOKUP(A9918,官网公开专利!B:B,1,0),0)&lt;&gt;0,1,0)</f>
        <v>1</v>
      </c>
    </row>
    <row r="9919" spans="1:6" x14ac:dyDescent="0.4">
      <c r="A9919" s="7" t="s">
        <v>10706</v>
      </c>
      <c r="B9919" s="7" t="s">
        <v>19372</v>
      </c>
      <c r="C9919" s="11">
        <v>42671</v>
      </c>
      <c r="D9919" s="7" t="s">
        <v>93</v>
      </c>
      <c r="E9919" s="7" t="s">
        <v>19373</v>
      </c>
      <c r="F9919">
        <f>IF(IFERROR(VLOOKUP(A9919,官网公开专利!B:B,1,0),0)&lt;&gt;0,1,0)</f>
        <v>1</v>
      </c>
    </row>
    <row r="9920" spans="1:6" x14ac:dyDescent="0.4">
      <c r="A9920" s="7" t="s">
        <v>9923</v>
      </c>
      <c r="B9920" s="7" t="s">
        <v>1259</v>
      </c>
      <c r="C9920" s="11">
        <v>42516</v>
      </c>
      <c r="D9920" s="7" t="s">
        <v>179</v>
      </c>
      <c r="E9920" s="7" t="s">
        <v>1260</v>
      </c>
      <c r="F9920">
        <f>IF(IFERROR(VLOOKUP(A9920,官网公开专利!B:B,1,0),0)&lt;&gt;0,1,0)</f>
        <v>1</v>
      </c>
    </row>
    <row r="9921" spans="1:6" x14ac:dyDescent="0.4">
      <c r="A9921" s="7" t="s">
        <v>9475</v>
      </c>
      <c r="B9921" s="7" t="s">
        <v>19371</v>
      </c>
      <c r="C9921" s="11">
        <v>42905</v>
      </c>
      <c r="D9921" s="7" t="s">
        <v>77</v>
      </c>
      <c r="E9921" s="7" t="s">
        <v>782</v>
      </c>
      <c r="F9921">
        <f>IF(IFERROR(VLOOKUP(A9921,官网公开专利!B:B,1,0),0)&lt;&gt;0,1,0)</f>
        <v>1</v>
      </c>
    </row>
    <row r="9922" spans="1:6" x14ac:dyDescent="0.4">
      <c r="A9922" s="7" t="s">
        <v>9476</v>
      </c>
      <c r="B9922" s="7" t="s">
        <v>19371</v>
      </c>
      <c r="C9922" s="11">
        <v>42905</v>
      </c>
      <c r="D9922" s="7" t="s">
        <v>77</v>
      </c>
      <c r="E9922" s="7" t="s">
        <v>782</v>
      </c>
      <c r="F9922">
        <f>IF(IFERROR(VLOOKUP(A9922,官网公开专利!B:B,1,0),0)&lt;&gt;0,1,0)</f>
        <v>1</v>
      </c>
    </row>
    <row r="9923" spans="1:6" x14ac:dyDescent="0.4">
      <c r="A9923" s="7" t="s">
        <v>10019</v>
      </c>
      <c r="B9923" s="7" t="s">
        <v>19374</v>
      </c>
      <c r="C9923" s="11">
        <v>41326</v>
      </c>
      <c r="D9923" s="7" t="s">
        <v>1861</v>
      </c>
      <c r="E9923" s="7" t="s">
        <v>19375</v>
      </c>
      <c r="F9923">
        <f>IF(IFERROR(VLOOKUP(A9923,官网公开专利!B:B,1,0),0)&lt;&gt;0,1,0)</f>
        <v>1</v>
      </c>
    </row>
    <row r="9924" spans="1:6" x14ac:dyDescent="0.4">
      <c r="A9924" s="7" t="s">
        <v>9776</v>
      </c>
      <c r="B9924" s="7" t="s">
        <v>19365</v>
      </c>
      <c r="C9924" s="11">
        <v>43396</v>
      </c>
      <c r="D9924" s="7" t="s">
        <v>19366</v>
      </c>
      <c r="E9924" s="7" t="s">
        <v>19367</v>
      </c>
      <c r="F9924">
        <f>IF(IFERROR(VLOOKUP(A9924,官网公开专利!B:B,1,0),0)&lt;&gt;0,1,0)</f>
        <v>1</v>
      </c>
    </row>
    <row r="9925" spans="1:6" x14ac:dyDescent="0.4">
      <c r="A9925" s="7" t="s">
        <v>11164</v>
      </c>
      <c r="B9925" s="7" t="s">
        <v>19368</v>
      </c>
      <c r="C9925" s="11">
        <v>42535</v>
      </c>
      <c r="D9925" s="7" t="s">
        <v>19369</v>
      </c>
      <c r="E9925" s="7" t="s">
        <v>19370</v>
      </c>
      <c r="F9925">
        <f>IF(IFERROR(VLOOKUP(A9925,官网公开专利!B:B,1,0),0)&lt;&gt;0,1,0)</f>
        <v>1</v>
      </c>
    </row>
    <row r="9926" spans="1:6" x14ac:dyDescent="0.4">
      <c r="A9926" s="7" t="s">
        <v>6999</v>
      </c>
      <c r="B9926" s="7" t="s">
        <v>7067</v>
      </c>
      <c r="C9926" s="11">
        <v>43538</v>
      </c>
      <c r="D9926" s="7" t="s">
        <v>7068</v>
      </c>
      <c r="E9926" s="7" t="s">
        <v>7069</v>
      </c>
      <c r="F9926">
        <f>IF(IFERROR(VLOOKUP(A9926,官网公开专利!B:B,1,0),0)&lt;&gt;0,1,0)</f>
        <v>1</v>
      </c>
    </row>
    <row r="9927" spans="1:6" x14ac:dyDescent="0.4">
      <c r="A9927" s="7" t="s">
        <v>11421</v>
      </c>
      <c r="B9927" s="7" t="s">
        <v>19361</v>
      </c>
      <c r="C9927" s="11">
        <v>43091</v>
      </c>
      <c r="D9927" s="7" t="s">
        <v>1108</v>
      </c>
      <c r="E9927" s="7" t="s">
        <v>19362</v>
      </c>
      <c r="F9927">
        <f>IF(IFERROR(VLOOKUP(A9927,官网公开专利!B:B,1,0),0)&lt;&gt;0,1,0)</f>
        <v>1</v>
      </c>
    </row>
    <row r="9928" spans="1:6" x14ac:dyDescent="0.4">
      <c r="A9928" s="7" t="s">
        <v>11422</v>
      </c>
      <c r="B9928" s="7" t="s">
        <v>19361</v>
      </c>
      <c r="C9928" s="11">
        <v>43091</v>
      </c>
      <c r="D9928" s="7" t="s">
        <v>1108</v>
      </c>
      <c r="E9928" s="7" t="s">
        <v>19362</v>
      </c>
      <c r="F9928">
        <f>IF(IFERROR(VLOOKUP(A9928,官网公开专利!B:B,1,0),0)&lt;&gt;0,1,0)</f>
        <v>1</v>
      </c>
    </row>
    <row r="9929" spans="1:6" x14ac:dyDescent="0.4">
      <c r="A9929" s="7" t="s">
        <v>9447</v>
      </c>
      <c r="B9929" s="7" t="s">
        <v>19359</v>
      </c>
      <c r="C9929" s="11">
        <v>43094</v>
      </c>
      <c r="D9929" s="7" t="s">
        <v>789</v>
      </c>
      <c r="E9929" s="7" t="s">
        <v>19360</v>
      </c>
      <c r="F9929">
        <f>IF(IFERROR(VLOOKUP(A9929,官网公开专利!B:B,1,0),0)&lt;&gt;0,1,0)</f>
        <v>1</v>
      </c>
    </row>
    <row r="9930" spans="1:6" x14ac:dyDescent="0.4">
      <c r="A9930" s="7" t="s">
        <v>10733</v>
      </c>
      <c r="B9930" s="7" t="s">
        <v>19363</v>
      </c>
      <c r="C9930" s="11">
        <v>42851</v>
      </c>
      <c r="D9930" s="7" t="s">
        <v>46</v>
      </c>
      <c r="E9930" s="7" t="s">
        <v>19364</v>
      </c>
      <c r="F9930">
        <f>IF(IFERROR(VLOOKUP(A9930,官网公开专利!B:B,1,0),0)&lt;&gt;0,1,0)</f>
        <v>1</v>
      </c>
    </row>
    <row r="9931" spans="1:6" x14ac:dyDescent="0.4">
      <c r="A9931" s="7" t="s">
        <v>10736</v>
      </c>
      <c r="B9931" s="7" t="s">
        <v>19363</v>
      </c>
      <c r="C9931" s="11">
        <v>42851</v>
      </c>
      <c r="D9931" s="7" t="s">
        <v>46</v>
      </c>
      <c r="E9931" s="7" t="s">
        <v>19364</v>
      </c>
      <c r="F9931">
        <f>IF(IFERROR(VLOOKUP(A9931,官网公开专利!B:B,1,0),0)&lt;&gt;0,1,0)</f>
        <v>1</v>
      </c>
    </row>
    <row r="9932" spans="1:6" x14ac:dyDescent="0.4">
      <c r="A9932" s="7" t="s">
        <v>10737</v>
      </c>
      <c r="B9932" s="7" t="s">
        <v>19363</v>
      </c>
      <c r="C9932" s="11">
        <v>42851</v>
      </c>
      <c r="D9932" s="7" t="s">
        <v>46</v>
      </c>
      <c r="E9932" s="7" t="s">
        <v>19364</v>
      </c>
      <c r="F9932">
        <f>IF(IFERROR(VLOOKUP(A9932,官网公开专利!B:B,1,0),0)&lt;&gt;0,1,0)</f>
        <v>1</v>
      </c>
    </row>
    <row r="9933" spans="1:6" x14ac:dyDescent="0.4">
      <c r="A9933" s="7" t="s">
        <v>10738</v>
      </c>
      <c r="B9933" s="7" t="s">
        <v>19363</v>
      </c>
      <c r="C9933" s="11">
        <v>42851</v>
      </c>
      <c r="D9933" s="7" t="s">
        <v>46</v>
      </c>
      <c r="E9933" s="7" t="s">
        <v>19364</v>
      </c>
      <c r="F9933">
        <f>IF(IFERROR(VLOOKUP(A9933,官网公开专利!B:B,1,0),0)&lt;&gt;0,1,0)</f>
        <v>1</v>
      </c>
    </row>
    <row r="9934" spans="1:6" x14ac:dyDescent="0.4">
      <c r="A9934" s="7" t="s">
        <v>16742</v>
      </c>
      <c r="B9934" s="7" t="s">
        <v>19352</v>
      </c>
      <c r="C9934" s="11">
        <v>43104</v>
      </c>
      <c r="D9934" s="7" t="s">
        <v>3221</v>
      </c>
      <c r="E9934" s="7" t="s">
        <v>19353</v>
      </c>
      <c r="F9934">
        <f>IF(IFERROR(VLOOKUP(A9934,官网公开专利!B:B,1,0),0)&lt;&gt;0,1,0)</f>
        <v>1</v>
      </c>
    </row>
    <row r="9935" spans="1:6" x14ac:dyDescent="0.4">
      <c r="A9935" s="7" t="s">
        <v>9866</v>
      </c>
      <c r="B9935" s="7" t="s">
        <v>19357</v>
      </c>
      <c r="C9935" s="11">
        <v>42866</v>
      </c>
      <c r="D9935" s="7" t="s">
        <v>93</v>
      </c>
      <c r="E9935" s="7" t="s">
        <v>19358</v>
      </c>
      <c r="F9935">
        <f>IF(IFERROR(VLOOKUP(A9935,官网公开专利!B:B,1,0),0)&lt;&gt;0,1,0)</f>
        <v>1</v>
      </c>
    </row>
    <row r="9936" spans="1:6" x14ac:dyDescent="0.4">
      <c r="A9936" s="7" t="s">
        <v>9883</v>
      </c>
      <c r="B9936" s="7" t="s">
        <v>19356</v>
      </c>
      <c r="C9936" s="11">
        <v>42908</v>
      </c>
      <c r="D9936" s="7" t="s">
        <v>93</v>
      </c>
      <c r="E9936" s="7" t="s">
        <v>17389</v>
      </c>
      <c r="F9936">
        <f>IF(IFERROR(VLOOKUP(A9936,官网公开专利!B:B,1,0),0)&lt;&gt;0,1,0)</f>
        <v>1</v>
      </c>
    </row>
    <row r="9937" spans="1:6" x14ac:dyDescent="0.4">
      <c r="A9937" s="7" t="s">
        <v>9884</v>
      </c>
      <c r="B9937" s="7" t="s">
        <v>19356</v>
      </c>
      <c r="C9937" s="11">
        <v>42908</v>
      </c>
      <c r="D9937" s="7" t="s">
        <v>93</v>
      </c>
      <c r="E9937" s="7" t="s">
        <v>17389</v>
      </c>
      <c r="F9937">
        <f>IF(IFERROR(VLOOKUP(A9937,官网公开专利!B:B,1,0),0)&lt;&gt;0,1,0)</f>
        <v>1</v>
      </c>
    </row>
    <row r="9938" spans="1:6" x14ac:dyDescent="0.4">
      <c r="A9938" s="7" t="s">
        <v>9883</v>
      </c>
      <c r="B9938" s="7" t="s">
        <v>19354</v>
      </c>
      <c r="C9938" s="11">
        <v>43084</v>
      </c>
      <c r="D9938" s="7" t="s">
        <v>3206</v>
      </c>
      <c r="E9938" s="7" t="s">
        <v>19355</v>
      </c>
      <c r="F9938">
        <f>IF(IFERROR(VLOOKUP(A9938,官网公开专利!B:B,1,0),0)&lt;&gt;0,1,0)</f>
        <v>1</v>
      </c>
    </row>
    <row r="9939" spans="1:6" x14ac:dyDescent="0.4">
      <c r="A9939" s="7" t="s">
        <v>9884</v>
      </c>
      <c r="B9939" s="7" t="s">
        <v>19354</v>
      </c>
      <c r="C9939" s="11">
        <v>43084</v>
      </c>
      <c r="D9939" s="7" t="s">
        <v>3206</v>
      </c>
      <c r="E9939" s="7" t="s">
        <v>19355</v>
      </c>
      <c r="F9939">
        <f>IF(IFERROR(VLOOKUP(A9939,官网公开专利!B:B,1,0),0)&lt;&gt;0,1,0)</f>
        <v>1</v>
      </c>
    </row>
    <row r="9940" spans="1:6" x14ac:dyDescent="0.4">
      <c r="A9940" s="7" t="s">
        <v>9708</v>
      </c>
      <c r="B9940" s="7" t="s">
        <v>3923</v>
      </c>
      <c r="C9940" s="11">
        <v>43074</v>
      </c>
      <c r="D9940" s="7" t="s">
        <v>70</v>
      </c>
      <c r="E9940" s="7" t="s">
        <v>3924</v>
      </c>
      <c r="F9940">
        <f>IF(IFERROR(VLOOKUP(A9940,官网公开专利!B:B,1,0),0)&lt;&gt;0,1,0)</f>
        <v>1</v>
      </c>
    </row>
    <row r="9941" spans="1:6" x14ac:dyDescent="0.4">
      <c r="A9941" s="7" t="s">
        <v>9709</v>
      </c>
      <c r="B9941" s="7" t="s">
        <v>3923</v>
      </c>
      <c r="C9941" s="11">
        <v>43074</v>
      </c>
      <c r="D9941" s="7" t="s">
        <v>70</v>
      </c>
      <c r="E9941" s="7" t="s">
        <v>3924</v>
      </c>
      <c r="F9941">
        <f>IF(IFERROR(VLOOKUP(A9941,官网公开专利!B:B,1,0),0)&lt;&gt;0,1,0)</f>
        <v>1</v>
      </c>
    </row>
    <row r="9942" spans="1:6" x14ac:dyDescent="0.4">
      <c r="A9942" s="7" t="s">
        <v>9710</v>
      </c>
      <c r="B9942" s="7" t="s">
        <v>3923</v>
      </c>
      <c r="C9942" s="11">
        <v>43074</v>
      </c>
      <c r="D9942" s="7" t="s">
        <v>70</v>
      </c>
      <c r="E9942" s="7" t="s">
        <v>19351</v>
      </c>
      <c r="F9942">
        <f>IF(IFERROR(VLOOKUP(A9942,官网公开专利!B:B,1,0),0)&lt;&gt;0,1,0)</f>
        <v>1</v>
      </c>
    </row>
    <row r="9943" spans="1:6" x14ac:dyDescent="0.4">
      <c r="A9943" s="7" t="s">
        <v>9711</v>
      </c>
      <c r="B9943" s="7" t="s">
        <v>3923</v>
      </c>
      <c r="C9943" s="11">
        <v>43074</v>
      </c>
      <c r="D9943" s="7" t="s">
        <v>70</v>
      </c>
      <c r="E9943" s="7" t="s">
        <v>3924</v>
      </c>
      <c r="F9943">
        <f>IF(IFERROR(VLOOKUP(A9943,官网公开专利!B:B,1,0),0)&lt;&gt;0,1,0)</f>
        <v>1</v>
      </c>
    </row>
    <row r="9944" spans="1:6" x14ac:dyDescent="0.4">
      <c r="A9944" s="7" t="s">
        <v>9712</v>
      </c>
      <c r="B9944" s="7" t="s">
        <v>3923</v>
      </c>
      <c r="C9944" s="11">
        <v>43074</v>
      </c>
      <c r="D9944" s="7" t="s">
        <v>70</v>
      </c>
      <c r="E9944" s="7" t="s">
        <v>3924</v>
      </c>
      <c r="F9944">
        <f>IF(IFERROR(VLOOKUP(A9944,官网公开专利!B:B,1,0),0)&lt;&gt;0,1,0)</f>
        <v>1</v>
      </c>
    </row>
    <row r="9945" spans="1:6" x14ac:dyDescent="0.4">
      <c r="A9945" s="7" t="s">
        <v>9713</v>
      </c>
      <c r="B9945" s="7" t="s">
        <v>3923</v>
      </c>
      <c r="C9945" s="11">
        <v>43074</v>
      </c>
      <c r="D9945" s="7" t="s">
        <v>70</v>
      </c>
      <c r="E9945" s="7" t="s">
        <v>3924</v>
      </c>
      <c r="F9945">
        <f>IF(IFERROR(VLOOKUP(A9945,官网公开专利!B:B,1,0),0)&lt;&gt;0,1,0)</f>
        <v>1</v>
      </c>
    </row>
    <row r="9946" spans="1:6" x14ac:dyDescent="0.4">
      <c r="A9946" s="7" t="s">
        <v>9714</v>
      </c>
      <c r="B9946" s="7" t="s">
        <v>3923</v>
      </c>
      <c r="C9946" s="11">
        <v>43074</v>
      </c>
      <c r="D9946" s="7" t="s">
        <v>70</v>
      </c>
      <c r="E9946" s="7" t="s">
        <v>3924</v>
      </c>
      <c r="F9946">
        <f>IF(IFERROR(VLOOKUP(A9946,官网公开专利!B:B,1,0),0)&lt;&gt;0,1,0)</f>
        <v>1</v>
      </c>
    </row>
    <row r="9947" spans="1:6" x14ac:dyDescent="0.4">
      <c r="A9947" s="7" t="s">
        <v>9715</v>
      </c>
      <c r="B9947" s="7" t="s">
        <v>3923</v>
      </c>
      <c r="C9947" s="11">
        <v>43074</v>
      </c>
      <c r="D9947" s="7" t="s">
        <v>70</v>
      </c>
      <c r="E9947" s="7" t="s">
        <v>3924</v>
      </c>
      <c r="F9947">
        <f>IF(IFERROR(VLOOKUP(A9947,官网公开专利!B:B,1,0),0)&lt;&gt;0,1,0)</f>
        <v>1</v>
      </c>
    </row>
    <row r="9948" spans="1:6" x14ac:dyDescent="0.4">
      <c r="A9948" s="7" t="s">
        <v>3355</v>
      </c>
      <c r="B9948" s="7" t="s">
        <v>3439</v>
      </c>
      <c r="C9948" s="11">
        <v>43463</v>
      </c>
      <c r="D9948" s="7" t="s">
        <v>808</v>
      </c>
      <c r="E9948" s="7" t="s">
        <v>3440</v>
      </c>
      <c r="F9948">
        <f>IF(IFERROR(VLOOKUP(A9948,官网公开专利!B:B,1,0),0)&lt;&gt;0,1,0)</f>
        <v>1</v>
      </c>
    </row>
    <row r="9949" spans="1:6" x14ac:dyDescent="0.4">
      <c r="A9949" s="7" t="s">
        <v>8117</v>
      </c>
      <c r="B9949" s="7" t="s">
        <v>3439</v>
      </c>
      <c r="C9949" s="11">
        <v>43463</v>
      </c>
      <c r="D9949" s="7" t="s">
        <v>808</v>
      </c>
      <c r="E9949" s="7" t="s">
        <v>3440</v>
      </c>
      <c r="F9949">
        <f>IF(IFERROR(VLOOKUP(A9949,官网公开专利!B:B,1,0),0)&lt;&gt;0,1,0)</f>
        <v>1</v>
      </c>
    </row>
    <row r="9950" spans="1:6" x14ac:dyDescent="0.4">
      <c r="A9950" s="7" t="s">
        <v>11366</v>
      </c>
      <c r="B9950" s="7" t="s">
        <v>3439</v>
      </c>
      <c r="C9950" s="11">
        <v>43463</v>
      </c>
      <c r="D9950" s="7" t="s">
        <v>808</v>
      </c>
      <c r="E9950" s="7" t="s">
        <v>3440</v>
      </c>
      <c r="F9950">
        <f>IF(IFERROR(VLOOKUP(A9950,官网公开专利!B:B,1,0),0)&lt;&gt;0,1,0)</f>
        <v>1</v>
      </c>
    </row>
    <row r="9951" spans="1:6" x14ac:dyDescent="0.4">
      <c r="A9951" s="7" t="s">
        <v>11367</v>
      </c>
      <c r="B9951" s="7" t="s">
        <v>3439</v>
      </c>
      <c r="C9951" s="11">
        <v>43463</v>
      </c>
      <c r="D9951" s="7" t="s">
        <v>808</v>
      </c>
      <c r="E9951" s="7" t="s">
        <v>3440</v>
      </c>
      <c r="F9951">
        <f>IF(IFERROR(VLOOKUP(A9951,官网公开专利!B:B,1,0),0)&lt;&gt;0,1,0)</f>
        <v>1</v>
      </c>
    </row>
    <row r="9952" spans="1:6" x14ac:dyDescent="0.4">
      <c r="A9952" s="7" t="s">
        <v>11847</v>
      </c>
      <c r="B9952" s="7" t="s">
        <v>3439</v>
      </c>
      <c r="C9952" s="11">
        <v>43463</v>
      </c>
      <c r="D9952" s="7" t="s">
        <v>808</v>
      </c>
      <c r="E9952" s="7" t="s">
        <v>3440</v>
      </c>
      <c r="F9952">
        <f>IF(IFERROR(VLOOKUP(A9952,官网公开专利!B:B,1,0),0)&lt;&gt;0,1,0)</f>
        <v>1</v>
      </c>
    </row>
    <row r="9953" spans="1:6" x14ac:dyDescent="0.4">
      <c r="A9953" s="7" t="s">
        <v>9482</v>
      </c>
      <c r="B9953" s="7" t="s">
        <v>19349</v>
      </c>
      <c r="C9953" s="11">
        <v>42580</v>
      </c>
      <c r="D9953" s="7" t="s">
        <v>17396</v>
      </c>
      <c r="E9953" s="7" t="s">
        <v>19350</v>
      </c>
      <c r="F9953">
        <f>IF(IFERROR(VLOOKUP(A9953,官网公开专利!B:B,1,0),0)&lt;&gt;0,1,0)</f>
        <v>1</v>
      </c>
    </row>
    <row r="9954" spans="1:6" x14ac:dyDescent="0.4">
      <c r="A9954" s="7" t="s">
        <v>10976</v>
      </c>
      <c r="B9954" s="7" t="s">
        <v>4623</v>
      </c>
      <c r="C9954" s="11">
        <v>43080</v>
      </c>
      <c r="D9954" s="7" t="s">
        <v>4624</v>
      </c>
      <c r="E9954" s="7" t="s">
        <v>2954</v>
      </c>
      <c r="F9954">
        <f>IF(IFERROR(VLOOKUP(A9954,官网公开专利!B:B,1,0),0)&lt;&gt;0,1,0)</f>
        <v>1</v>
      </c>
    </row>
    <row r="9955" spans="1:6" x14ac:dyDescent="0.4">
      <c r="A9955" s="7" t="s">
        <v>10978</v>
      </c>
      <c r="B9955" s="7" t="s">
        <v>4623</v>
      </c>
      <c r="C9955" s="11">
        <v>43080</v>
      </c>
      <c r="D9955" s="7" t="s">
        <v>4624</v>
      </c>
      <c r="E9955" s="7" t="s">
        <v>2954</v>
      </c>
      <c r="F9955">
        <f>IF(IFERROR(VLOOKUP(A9955,官网公开专利!B:B,1,0),0)&lt;&gt;0,1,0)</f>
        <v>1</v>
      </c>
    </row>
    <row r="9956" spans="1:6" x14ac:dyDescent="0.4">
      <c r="A9956" s="7" t="s">
        <v>10274</v>
      </c>
      <c r="B9956" s="7" t="s">
        <v>19346</v>
      </c>
      <c r="C9956" s="11">
        <v>43083</v>
      </c>
      <c r="D9956" s="7" t="s">
        <v>19347</v>
      </c>
      <c r="E9956" s="7" t="s">
        <v>19348</v>
      </c>
      <c r="F9956">
        <f>IF(IFERROR(VLOOKUP(A9956,官网公开专利!B:B,1,0),0)&lt;&gt;0,1,0)</f>
        <v>1</v>
      </c>
    </row>
    <row r="9957" spans="1:6" x14ac:dyDescent="0.4">
      <c r="A9957" s="7" t="s">
        <v>10267</v>
      </c>
      <c r="B9957" s="7" t="s">
        <v>19346</v>
      </c>
      <c r="C9957" s="11">
        <v>43083</v>
      </c>
      <c r="D9957" s="7" t="s">
        <v>19347</v>
      </c>
      <c r="E9957" s="7" t="s">
        <v>19348</v>
      </c>
      <c r="F9957">
        <f>IF(IFERROR(VLOOKUP(A9957,官网公开专利!B:B,1,0),0)&lt;&gt;0,1,0)</f>
        <v>1</v>
      </c>
    </row>
    <row r="9958" spans="1:6" x14ac:dyDescent="0.4">
      <c r="A9958" s="7" t="s">
        <v>10787</v>
      </c>
      <c r="B9958" s="7" t="s">
        <v>8219</v>
      </c>
      <c r="C9958" s="11">
        <v>42724</v>
      </c>
      <c r="D9958" s="7" t="s">
        <v>8220</v>
      </c>
      <c r="E9958" s="7" t="s">
        <v>8221</v>
      </c>
      <c r="F9958">
        <f>IF(IFERROR(VLOOKUP(A9958,官网公开专利!B:B,1,0),0)&lt;&gt;0,1,0)</f>
        <v>1</v>
      </c>
    </row>
    <row r="9959" spans="1:6" x14ac:dyDescent="0.4">
      <c r="A9959" s="7" t="s">
        <v>10788</v>
      </c>
      <c r="B9959" s="7" t="s">
        <v>8219</v>
      </c>
      <c r="C9959" s="11">
        <v>42724</v>
      </c>
      <c r="D9959" s="7" t="s">
        <v>8220</v>
      </c>
      <c r="E9959" s="7" t="s">
        <v>8221</v>
      </c>
      <c r="F9959">
        <f>IF(IFERROR(VLOOKUP(A9959,官网公开专利!B:B,1,0),0)&lt;&gt;0,1,0)</f>
        <v>1</v>
      </c>
    </row>
    <row r="9960" spans="1:6" x14ac:dyDescent="0.4">
      <c r="A9960" s="7" t="s">
        <v>10789</v>
      </c>
      <c r="B9960" s="7" t="s">
        <v>8219</v>
      </c>
      <c r="C9960" s="11">
        <v>42724</v>
      </c>
      <c r="D9960" s="7" t="s">
        <v>8220</v>
      </c>
      <c r="E9960" s="7" t="s">
        <v>8221</v>
      </c>
      <c r="F9960">
        <f>IF(IFERROR(VLOOKUP(A9960,官网公开专利!B:B,1,0),0)&lt;&gt;0,1,0)</f>
        <v>1</v>
      </c>
    </row>
    <row r="9961" spans="1:6" x14ac:dyDescent="0.4">
      <c r="A9961" s="7" t="s">
        <v>9886</v>
      </c>
      <c r="B9961" s="7" t="s">
        <v>1737</v>
      </c>
      <c r="C9961" s="11">
        <v>43087</v>
      </c>
      <c r="D9961" s="7" t="s">
        <v>58</v>
      </c>
      <c r="E9961" s="7" t="s">
        <v>270</v>
      </c>
      <c r="F9961">
        <f>IF(IFERROR(VLOOKUP(A9961,官网公开专利!B:B,1,0),0)&lt;&gt;0,1,0)</f>
        <v>1</v>
      </c>
    </row>
    <row r="9962" spans="1:6" x14ac:dyDescent="0.4">
      <c r="A9962" s="7" t="s">
        <v>9881</v>
      </c>
      <c r="B9962" s="7" t="s">
        <v>1737</v>
      </c>
      <c r="C9962" s="11">
        <v>43087</v>
      </c>
      <c r="D9962" s="7" t="s">
        <v>58</v>
      </c>
      <c r="E9962" s="7" t="s">
        <v>270</v>
      </c>
      <c r="F9962">
        <f>IF(IFERROR(VLOOKUP(A9962,官网公开专利!B:B,1,0),0)&lt;&gt;0,1,0)</f>
        <v>1</v>
      </c>
    </row>
    <row r="9963" spans="1:6" x14ac:dyDescent="0.4">
      <c r="A9963" s="7" t="s">
        <v>9887</v>
      </c>
      <c r="B9963" s="7" t="s">
        <v>1737</v>
      </c>
      <c r="C9963" s="11">
        <v>43087</v>
      </c>
      <c r="D9963" s="7" t="s">
        <v>58</v>
      </c>
      <c r="E9963" s="7" t="s">
        <v>270</v>
      </c>
      <c r="F9963">
        <f>IF(IFERROR(VLOOKUP(A9963,官网公开专利!B:B,1,0),0)&lt;&gt;0,1,0)</f>
        <v>1</v>
      </c>
    </row>
    <row r="9964" spans="1:6" x14ac:dyDescent="0.4">
      <c r="A9964" s="7" t="s">
        <v>4806</v>
      </c>
      <c r="B9964" s="7" t="s">
        <v>4608</v>
      </c>
      <c r="C9964" s="11">
        <v>42655</v>
      </c>
      <c r="D9964" s="7" t="s">
        <v>93</v>
      </c>
      <c r="E9964" s="7" t="s">
        <v>4609</v>
      </c>
      <c r="F9964">
        <f>IF(IFERROR(VLOOKUP(A9964,官网公开专利!B:B,1,0),0)&lt;&gt;0,1,0)</f>
        <v>1</v>
      </c>
    </row>
    <row r="9965" spans="1:6" x14ac:dyDescent="0.4">
      <c r="A9965" s="7" t="s">
        <v>10976</v>
      </c>
      <c r="B9965" s="7" t="s">
        <v>4608</v>
      </c>
      <c r="C9965" s="11">
        <v>42655</v>
      </c>
      <c r="D9965" s="7" t="s">
        <v>93</v>
      </c>
      <c r="E9965" s="7" t="s">
        <v>4609</v>
      </c>
      <c r="F9965">
        <f>IF(IFERROR(VLOOKUP(A9965,官网公开专利!B:B,1,0),0)&lt;&gt;0,1,0)</f>
        <v>1</v>
      </c>
    </row>
    <row r="9966" spans="1:6" x14ac:dyDescent="0.4">
      <c r="A9966" s="7" t="s">
        <v>10978</v>
      </c>
      <c r="B9966" s="7" t="s">
        <v>4608</v>
      </c>
      <c r="C9966" s="11">
        <v>42655</v>
      </c>
      <c r="D9966" s="7" t="s">
        <v>93</v>
      </c>
      <c r="E9966" s="7" t="s">
        <v>4609</v>
      </c>
      <c r="F9966">
        <f>IF(IFERROR(VLOOKUP(A9966,官网公开专利!B:B,1,0),0)&lt;&gt;0,1,0)</f>
        <v>1</v>
      </c>
    </row>
    <row r="9967" spans="1:6" x14ac:dyDescent="0.4">
      <c r="A9967" s="7" t="s">
        <v>9456</v>
      </c>
      <c r="B9967" s="7" t="s">
        <v>19339</v>
      </c>
      <c r="C9967" s="11">
        <v>43077</v>
      </c>
      <c r="D9967" s="7" t="s">
        <v>3206</v>
      </c>
      <c r="E9967" s="7" t="s">
        <v>19340</v>
      </c>
      <c r="F9967">
        <f>IF(IFERROR(VLOOKUP(A9967,官网公开专利!B:B,1,0),0)&lt;&gt;0,1,0)</f>
        <v>1</v>
      </c>
    </row>
    <row r="9968" spans="1:6" x14ac:dyDescent="0.4">
      <c r="A9968" s="7" t="s">
        <v>10484</v>
      </c>
      <c r="B9968" s="7" t="s">
        <v>19339</v>
      </c>
      <c r="C9968" s="11">
        <v>43077</v>
      </c>
      <c r="D9968" s="7" t="s">
        <v>3206</v>
      </c>
      <c r="E9968" s="7" t="s">
        <v>19341</v>
      </c>
      <c r="F9968">
        <f>IF(IFERROR(VLOOKUP(A9968,官网公开专利!B:B,1,0),0)&lt;&gt;0,1,0)</f>
        <v>1</v>
      </c>
    </row>
    <row r="9969" spans="1:6" x14ac:dyDescent="0.4">
      <c r="A9969" s="7" t="s">
        <v>9460</v>
      </c>
      <c r="B9969" s="7" t="s">
        <v>19339</v>
      </c>
      <c r="C9969" s="11">
        <v>43077</v>
      </c>
      <c r="D9969" s="7" t="s">
        <v>3206</v>
      </c>
      <c r="E9969" s="7" t="s">
        <v>19341</v>
      </c>
      <c r="F9969">
        <f>IF(IFERROR(VLOOKUP(A9969,官网公开专利!B:B,1,0),0)&lt;&gt;0,1,0)</f>
        <v>1</v>
      </c>
    </row>
    <row r="9970" spans="1:6" x14ac:dyDescent="0.4">
      <c r="A9970" s="7" t="s">
        <v>11083</v>
      </c>
      <c r="B9970" s="7" t="s">
        <v>19342</v>
      </c>
      <c r="C9970" s="11">
        <v>42612</v>
      </c>
      <c r="D9970" s="7" t="s">
        <v>19343</v>
      </c>
      <c r="E9970" s="7" t="s">
        <v>19344</v>
      </c>
      <c r="F9970">
        <f>IF(IFERROR(VLOOKUP(A9970,官网公开专利!B:B,1,0),0)&lt;&gt;0,1,0)</f>
        <v>1</v>
      </c>
    </row>
    <row r="9971" spans="1:6" x14ac:dyDescent="0.4">
      <c r="A9971" s="7" t="s">
        <v>11288</v>
      </c>
      <c r="B9971" s="7" t="s">
        <v>19342</v>
      </c>
      <c r="C9971" s="11">
        <v>42612</v>
      </c>
      <c r="D9971" s="7" t="s">
        <v>19343</v>
      </c>
      <c r="E9971" s="7" t="s">
        <v>19345</v>
      </c>
      <c r="F9971">
        <f>IF(IFERROR(VLOOKUP(A9971,官网公开专利!B:B,1,0),0)&lt;&gt;0,1,0)</f>
        <v>1</v>
      </c>
    </row>
    <row r="9972" spans="1:6" x14ac:dyDescent="0.4">
      <c r="A9972" s="7" t="s">
        <v>11075</v>
      </c>
      <c r="B9972" s="7" t="s">
        <v>19342</v>
      </c>
      <c r="C9972" s="11">
        <v>42612</v>
      </c>
      <c r="D9972" s="7" t="s">
        <v>19343</v>
      </c>
      <c r="E9972" s="7" t="s">
        <v>19344</v>
      </c>
      <c r="F9972">
        <f>IF(IFERROR(VLOOKUP(A9972,官网公开专利!B:B,1,0),0)&lt;&gt;0,1,0)</f>
        <v>1</v>
      </c>
    </row>
    <row r="9973" spans="1:6" x14ac:dyDescent="0.4">
      <c r="A9973" s="7" t="s">
        <v>2150</v>
      </c>
      <c r="B9973" s="7" t="s">
        <v>2238</v>
      </c>
      <c r="C9973" s="11">
        <v>43494</v>
      </c>
      <c r="D9973" s="7" t="s">
        <v>2239</v>
      </c>
      <c r="E9973" s="7" t="s">
        <v>2240</v>
      </c>
      <c r="F9973">
        <f>IF(IFERROR(VLOOKUP(A9973,官网公开专利!B:B,1,0),0)&lt;&gt;0,1,0)</f>
        <v>1</v>
      </c>
    </row>
    <row r="9974" spans="1:6" x14ac:dyDescent="0.4">
      <c r="A9974" s="7" t="s">
        <v>11021</v>
      </c>
      <c r="B9974" s="7" t="s">
        <v>2238</v>
      </c>
      <c r="C9974" s="11">
        <v>43494</v>
      </c>
      <c r="D9974" s="7" t="s">
        <v>2239</v>
      </c>
      <c r="E9974" s="7" t="s">
        <v>2240</v>
      </c>
      <c r="F9974">
        <f>IF(IFERROR(VLOOKUP(A9974,官网公开专利!B:B,1,0),0)&lt;&gt;0,1,0)</f>
        <v>1</v>
      </c>
    </row>
    <row r="9975" spans="1:6" x14ac:dyDescent="0.4">
      <c r="A9975" s="7" t="s">
        <v>11022</v>
      </c>
      <c r="B9975" s="7" t="s">
        <v>2238</v>
      </c>
      <c r="C9975" s="11">
        <v>43494</v>
      </c>
      <c r="D9975" s="7" t="s">
        <v>2239</v>
      </c>
      <c r="E9975" s="7" t="s">
        <v>2240</v>
      </c>
      <c r="F9975">
        <f>IF(IFERROR(VLOOKUP(A9975,官网公开专利!B:B,1,0),0)&lt;&gt;0,1,0)</f>
        <v>1</v>
      </c>
    </row>
    <row r="9976" spans="1:6" x14ac:dyDescent="0.4">
      <c r="A9976" s="7" t="s">
        <v>10223</v>
      </c>
      <c r="B9976" s="7" t="s">
        <v>19333</v>
      </c>
      <c r="C9976" s="11">
        <v>43080</v>
      </c>
      <c r="D9976" s="7" t="s">
        <v>179</v>
      </c>
      <c r="E9976" s="7" t="s">
        <v>19334</v>
      </c>
      <c r="F9976">
        <f>IF(IFERROR(VLOOKUP(A9976,官网公开专利!B:B,1,0),0)&lt;&gt;0,1,0)</f>
        <v>1</v>
      </c>
    </row>
    <row r="9977" spans="1:6" x14ac:dyDescent="0.4">
      <c r="A9977" s="7" t="s">
        <v>9540</v>
      </c>
      <c r="B9977" s="7" t="s">
        <v>19337</v>
      </c>
      <c r="C9977" s="11">
        <v>43053</v>
      </c>
      <c r="D9977" s="7" t="s">
        <v>43</v>
      </c>
      <c r="E9977" s="7" t="s">
        <v>19338</v>
      </c>
      <c r="F9977">
        <f>IF(IFERROR(VLOOKUP(A9977,官网公开专利!B:B,1,0),0)&lt;&gt;0,1,0)</f>
        <v>1</v>
      </c>
    </row>
    <row r="9978" spans="1:6" x14ac:dyDescent="0.4">
      <c r="A9978" s="7" t="s">
        <v>10531</v>
      </c>
      <c r="B9978" s="7" t="s">
        <v>19337</v>
      </c>
      <c r="C9978" s="11">
        <v>43053</v>
      </c>
      <c r="D9978" s="7" t="s">
        <v>43</v>
      </c>
      <c r="E9978" s="7" t="s">
        <v>19338</v>
      </c>
      <c r="F9978">
        <f>IF(IFERROR(VLOOKUP(A9978,官网公开专利!B:B,1,0),0)&lt;&gt;0,1,0)</f>
        <v>1</v>
      </c>
    </row>
    <row r="9979" spans="1:6" x14ac:dyDescent="0.4">
      <c r="A9979" s="7" t="s">
        <v>10528</v>
      </c>
      <c r="B9979" s="7" t="s">
        <v>19337</v>
      </c>
      <c r="C9979" s="11">
        <v>43053</v>
      </c>
      <c r="D9979" s="7" t="s">
        <v>43</v>
      </c>
      <c r="E9979" s="7" t="s">
        <v>19338</v>
      </c>
      <c r="F9979">
        <f>IF(IFERROR(VLOOKUP(A9979,官网公开专利!B:B,1,0),0)&lt;&gt;0,1,0)</f>
        <v>1</v>
      </c>
    </row>
    <row r="9980" spans="1:6" x14ac:dyDescent="0.4">
      <c r="A9980" s="7" t="s">
        <v>9467</v>
      </c>
      <c r="B9980" s="7" t="s">
        <v>19335</v>
      </c>
      <c r="C9980" s="11">
        <v>43080</v>
      </c>
      <c r="D9980" s="7" t="s">
        <v>4684</v>
      </c>
      <c r="E9980" s="7" t="s">
        <v>19336</v>
      </c>
      <c r="F9980">
        <f>IF(IFERROR(VLOOKUP(A9980,官网公开专利!B:B,1,0),0)&lt;&gt;0,1,0)</f>
        <v>1</v>
      </c>
    </row>
    <row r="9981" spans="1:6" x14ac:dyDescent="0.4">
      <c r="A9981" s="7" t="s">
        <v>11055</v>
      </c>
      <c r="B9981" s="7" t="s">
        <v>19330</v>
      </c>
      <c r="C9981" s="11">
        <v>43076</v>
      </c>
      <c r="D9981" s="7" t="s">
        <v>19331</v>
      </c>
      <c r="E9981" s="7" t="s">
        <v>19332</v>
      </c>
      <c r="F9981">
        <f>IF(IFERROR(VLOOKUP(A9981,官网公开专利!B:B,1,0),0)&lt;&gt;0,1,0)</f>
        <v>1</v>
      </c>
    </row>
    <row r="9982" spans="1:6" x14ac:dyDescent="0.4">
      <c r="A9982" s="7" t="s">
        <v>9522</v>
      </c>
      <c r="B9982" s="7" t="s">
        <v>19329</v>
      </c>
      <c r="C9982" s="11">
        <v>41879</v>
      </c>
      <c r="D9982" s="7" t="s">
        <v>16971</v>
      </c>
      <c r="E9982" s="7" t="s">
        <v>16972</v>
      </c>
      <c r="F9982">
        <f>IF(IFERROR(VLOOKUP(A9982,官网公开专利!B:B,1,0),0)&lt;&gt;0,1,0)</f>
        <v>1</v>
      </c>
    </row>
    <row r="9983" spans="1:6" x14ac:dyDescent="0.4">
      <c r="A9983" s="7" t="s">
        <v>2826</v>
      </c>
      <c r="B9983" s="7" t="s">
        <v>3025</v>
      </c>
      <c r="C9983" s="11">
        <v>42438</v>
      </c>
      <c r="D9983" s="7" t="s">
        <v>3026</v>
      </c>
      <c r="E9983" s="7" t="s">
        <v>3027</v>
      </c>
      <c r="F9983">
        <f>IF(IFERROR(VLOOKUP(A9983,官网公开专利!B:B,1,0),0)&lt;&gt;0,1,0)</f>
        <v>1</v>
      </c>
    </row>
    <row r="9984" spans="1:6" x14ac:dyDescent="0.4">
      <c r="A9984" s="7" t="s">
        <v>10567</v>
      </c>
      <c r="B9984" s="7" t="s">
        <v>1925</v>
      </c>
      <c r="C9984" s="11">
        <v>42646</v>
      </c>
      <c r="D9984" s="7" t="s">
        <v>1926</v>
      </c>
      <c r="E9984" s="7" t="s">
        <v>1927</v>
      </c>
      <c r="F9984">
        <f>IF(IFERROR(VLOOKUP(A9984,官网公开专利!B:B,1,0),0)&lt;&gt;0,1,0)</f>
        <v>1</v>
      </c>
    </row>
    <row r="9985" spans="1:6" x14ac:dyDescent="0.4">
      <c r="A9985" s="7" t="s">
        <v>10229</v>
      </c>
      <c r="B9985" s="7" t="s">
        <v>19326</v>
      </c>
      <c r="C9985" s="11">
        <v>43130</v>
      </c>
      <c r="D9985" s="7" t="s">
        <v>19327</v>
      </c>
      <c r="E9985" s="7" t="s">
        <v>19328</v>
      </c>
      <c r="F9985">
        <f>IF(IFERROR(VLOOKUP(A9985,官网公开专利!B:B,1,0),0)&lt;&gt;0,1,0)</f>
        <v>1</v>
      </c>
    </row>
    <row r="9986" spans="1:6" x14ac:dyDescent="0.4">
      <c r="A9986" s="7" t="s">
        <v>8449</v>
      </c>
      <c r="B9986" s="7" t="s">
        <v>8463</v>
      </c>
      <c r="C9986" s="11">
        <v>41459</v>
      </c>
      <c r="D9986" s="7" t="s">
        <v>16226</v>
      </c>
      <c r="E9986" s="7" t="s">
        <v>8464</v>
      </c>
      <c r="F9986">
        <f>IF(IFERROR(VLOOKUP(A9986,官网公开专利!B:B,1,0),0)&lt;&gt;0,1,0)</f>
        <v>1</v>
      </c>
    </row>
    <row r="9987" spans="1:6" x14ac:dyDescent="0.4">
      <c r="A9987" s="7" t="s">
        <v>11583</v>
      </c>
      <c r="B9987" s="7" t="s">
        <v>8463</v>
      </c>
      <c r="C9987" s="11">
        <v>41459</v>
      </c>
      <c r="D9987" s="7" t="s">
        <v>16226</v>
      </c>
      <c r="E9987" s="7" t="s">
        <v>8464</v>
      </c>
      <c r="F9987">
        <f>IF(IFERROR(VLOOKUP(A9987,官网公开专利!B:B,1,0),0)&lt;&gt;0,1,0)</f>
        <v>1</v>
      </c>
    </row>
    <row r="9988" spans="1:6" x14ac:dyDescent="0.4">
      <c r="A9988" s="7" t="s">
        <v>10567</v>
      </c>
      <c r="B9988" s="7" t="s">
        <v>1972</v>
      </c>
      <c r="C9988" s="11">
        <v>43518</v>
      </c>
      <c r="D9988" s="7" t="s">
        <v>1973</v>
      </c>
      <c r="E9988" s="7" t="s">
        <v>1974</v>
      </c>
      <c r="F9988">
        <f>IF(IFERROR(VLOOKUP(A9988,官网公开专利!B:B,1,0),0)&lt;&gt;0,1,0)</f>
        <v>1</v>
      </c>
    </row>
    <row r="9989" spans="1:6" x14ac:dyDescent="0.4">
      <c r="A9989" s="7" t="s">
        <v>10142</v>
      </c>
      <c r="B9989" s="7" t="s">
        <v>19323</v>
      </c>
      <c r="C9989" s="11">
        <v>42733</v>
      </c>
      <c r="D9989" s="7" t="s">
        <v>17757</v>
      </c>
      <c r="E9989" s="7" t="s">
        <v>19324</v>
      </c>
      <c r="F9989">
        <f>IF(IFERROR(VLOOKUP(A9989,官网公开专利!B:B,1,0),0)&lt;&gt;0,1,0)</f>
        <v>1</v>
      </c>
    </row>
    <row r="9990" spans="1:6" x14ac:dyDescent="0.4">
      <c r="A9990" s="7" t="s">
        <v>10144</v>
      </c>
      <c r="B9990" s="7" t="s">
        <v>19323</v>
      </c>
      <c r="C9990" s="11">
        <v>42733</v>
      </c>
      <c r="D9990" s="7" t="s">
        <v>17757</v>
      </c>
      <c r="E9990" s="7" t="s">
        <v>19325</v>
      </c>
      <c r="F9990">
        <f>IF(IFERROR(VLOOKUP(A9990,官网公开专利!B:B,1,0),0)&lt;&gt;0,1,0)</f>
        <v>1</v>
      </c>
    </row>
    <row r="9991" spans="1:6" x14ac:dyDescent="0.4">
      <c r="A9991" s="7" t="s">
        <v>10145</v>
      </c>
      <c r="B9991" s="7" t="s">
        <v>19323</v>
      </c>
      <c r="C9991" s="11">
        <v>42733</v>
      </c>
      <c r="D9991" s="7" t="s">
        <v>17757</v>
      </c>
      <c r="E9991" s="7" t="s">
        <v>19324</v>
      </c>
      <c r="F9991">
        <f>IF(IFERROR(VLOOKUP(A9991,官网公开专利!B:B,1,0),0)&lt;&gt;0,1,0)</f>
        <v>1</v>
      </c>
    </row>
    <row r="9992" spans="1:6" x14ac:dyDescent="0.4">
      <c r="A9992" s="7" t="s">
        <v>9490</v>
      </c>
      <c r="B9992" s="7" t="s">
        <v>19321</v>
      </c>
      <c r="C9992" s="11">
        <v>42508</v>
      </c>
      <c r="D9992" s="7" t="s">
        <v>6335</v>
      </c>
      <c r="E9992" s="7" t="s">
        <v>19322</v>
      </c>
      <c r="F9992">
        <f>IF(IFERROR(VLOOKUP(A9992,官网公开专利!B:B,1,0),0)&lt;&gt;0,1,0)</f>
        <v>1</v>
      </c>
    </row>
    <row r="9993" spans="1:6" x14ac:dyDescent="0.4">
      <c r="A9993" s="7" t="s">
        <v>10006</v>
      </c>
      <c r="B9993" s="7" t="s">
        <v>19319</v>
      </c>
      <c r="C9993" s="11">
        <v>43070</v>
      </c>
      <c r="D9993" s="7" t="s">
        <v>18115</v>
      </c>
      <c r="E9993" s="7" t="s">
        <v>19320</v>
      </c>
      <c r="F9993">
        <f>IF(IFERROR(VLOOKUP(A9993,官网公开专利!B:B,1,0),0)&lt;&gt;0,1,0)</f>
        <v>1</v>
      </c>
    </row>
    <row r="9994" spans="1:6" x14ac:dyDescent="0.4">
      <c r="A9994" s="7" t="s">
        <v>9708</v>
      </c>
      <c r="B9994" s="7" t="s">
        <v>3920</v>
      </c>
      <c r="C9994" s="11">
        <v>43074</v>
      </c>
      <c r="D9994" s="7" t="s">
        <v>3921</v>
      </c>
      <c r="E9994" s="7" t="s">
        <v>3922</v>
      </c>
      <c r="F9994">
        <f>IF(IFERROR(VLOOKUP(A9994,官网公开专利!B:B,1,0),0)&lt;&gt;0,1,0)</f>
        <v>1</v>
      </c>
    </row>
    <row r="9995" spans="1:6" x14ac:dyDescent="0.4">
      <c r="A9995" s="7" t="s">
        <v>9709</v>
      </c>
      <c r="B9995" s="7" t="s">
        <v>3920</v>
      </c>
      <c r="C9995" s="11">
        <v>43074</v>
      </c>
      <c r="D9995" s="7" t="s">
        <v>3921</v>
      </c>
      <c r="E9995" s="7" t="s">
        <v>3922</v>
      </c>
      <c r="F9995">
        <f>IF(IFERROR(VLOOKUP(A9995,官网公开专利!B:B,1,0),0)&lt;&gt;0,1,0)</f>
        <v>1</v>
      </c>
    </row>
    <row r="9996" spans="1:6" x14ac:dyDescent="0.4">
      <c r="A9996" s="7" t="s">
        <v>9710</v>
      </c>
      <c r="B9996" s="7" t="s">
        <v>3920</v>
      </c>
      <c r="C9996" s="11">
        <v>43074</v>
      </c>
      <c r="D9996" s="7" t="s">
        <v>3921</v>
      </c>
      <c r="E9996" s="7" t="s">
        <v>19318</v>
      </c>
      <c r="F9996">
        <f>IF(IFERROR(VLOOKUP(A9996,官网公开专利!B:B,1,0),0)&lt;&gt;0,1,0)</f>
        <v>1</v>
      </c>
    </row>
    <row r="9997" spans="1:6" x14ac:dyDescent="0.4">
      <c r="A9997" s="7" t="s">
        <v>9712</v>
      </c>
      <c r="B9997" s="7" t="s">
        <v>3920</v>
      </c>
      <c r="C9997" s="11">
        <v>43074</v>
      </c>
      <c r="D9997" s="7" t="s">
        <v>3921</v>
      </c>
      <c r="E9997" s="7" t="s">
        <v>3922</v>
      </c>
      <c r="F9997">
        <f>IF(IFERROR(VLOOKUP(A9997,官网公开专利!B:B,1,0),0)&lt;&gt;0,1,0)</f>
        <v>1</v>
      </c>
    </row>
    <row r="9998" spans="1:6" x14ac:dyDescent="0.4">
      <c r="A9998" s="7" t="s">
        <v>9713</v>
      </c>
      <c r="B9998" s="7" t="s">
        <v>3920</v>
      </c>
      <c r="C9998" s="11">
        <v>43074</v>
      </c>
      <c r="D9998" s="7" t="s">
        <v>3921</v>
      </c>
      <c r="E9998" s="7" t="s">
        <v>3922</v>
      </c>
      <c r="F9998">
        <f>IF(IFERROR(VLOOKUP(A9998,官网公开专利!B:B,1,0),0)&lt;&gt;0,1,0)</f>
        <v>1</v>
      </c>
    </row>
    <row r="9999" spans="1:6" x14ac:dyDescent="0.4">
      <c r="A9999" s="7" t="s">
        <v>9714</v>
      </c>
      <c r="B9999" s="7" t="s">
        <v>3920</v>
      </c>
      <c r="C9999" s="11">
        <v>43074</v>
      </c>
      <c r="D9999" s="7" t="s">
        <v>3921</v>
      </c>
      <c r="E9999" s="7" t="s">
        <v>3922</v>
      </c>
      <c r="F9999">
        <f>IF(IFERROR(VLOOKUP(A9999,官网公开专利!B:B,1,0),0)&lt;&gt;0,1,0)</f>
        <v>1</v>
      </c>
    </row>
    <row r="10000" spans="1:6" x14ac:dyDescent="0.4">
      <c r="A10000" s="7" t="s">
        <v>9715</v>
      </c>
      <c r="B10000" s="7" t="s">
        <v>3920</v>
      </c>
      <c r="C10000" s="11">
        <v>43074</v>
      </c>
      <c r="D10000" s="7" t="s">
        <v>3921</v>
      </c>
      <c r="E10000" s="7" t="s">
        <v>3922</v>
      </c>
      <c r="F10000">
        <f>IF(IFERROR(VLOOKUP(A10000,官网公开专利!B:B,1,0),0)&lt;&gt;0,1,0)</f>
        <v>1</v>
      </c>
    </row>
    <row r="10001" spans="1:6" x14ac:dyDescent="0.4">
      <c r="A10001" s="7" t="s">
        <v>10733</v>
      </c>
      <c r="B10001" s="7" t="s">
        <v>19314</v>
      </c>
      <c r="C10001" s="11">
        <v>42276</v>
      </c>
      <c r="D10001" s="7" t="s">
        <v>3434</v>
      </c>
      <c r="E10001" s="7" t="s">
        <v>5781</v>
      </c>
      <c r="F10001">
        <f>IF(IFERROR(VLOOKUP(A10001,官网公开专利!B:B,1,0),0)&lt;&gt;0,1,0)</f>
        <v>1</v>
      </c>
    </row>
    <row r="10002" spans="1:6" x14ac:dyDescent="0.4">
      <c r="A10002" s="7" t="s">
        <v>10736</v>
      </c>
      <c r="B10002" s="7" t="s">
        <v>19314</v>
      </c>
      <c r="C10002" s="11">
        <v>42276</v>
      </c>
      <c r="D10002" s="7" t="s">
        <v>3434</v>
      </c>
      <c r="E10002" s="7" t="s">
        <v>5781</v>
      </c>
      <c r="F10002">
        <f>IF(IFERROR(VLOOKUP(A10002,官网公开专利!B:B,1,0),0)&lt;&gt;0,1,0)</f>
        <v>1</v>
      </c>
    </row>
    <row r="10003" spans="1:6" x14ac:dyDescent="0.4">
      <c r="A10003" s="7" t="s">
        <v>10737</v>
      </c>
      <c r="B10003" s="7" t="s">
        <v>19314</v>
      </c>
      <c r="C10003" s="11">
        <v>42276</v>
      </c>
      <c r="D10003" s="7" t="s">
        <v>3434</v>
      </c>
      <c r="E10003" s="7" t="s">
        <v>5781</v>
      </c>
      <c r="F10003">
        <f>IF(IFERROR(VLOOKUP(A10003,官网公开专利!B:B,1,0),0)&lt;&gt;0,1,0)</f>
        <v>1</v>
      </c>
    </row>
    <row r="10004" spans="1:6" x14ac:dyDescent="0.4">
      <c r="A10004" s="7" t="s">
        <v>10738</v>
      </c>
      <c r="B10004" s="7" t="s">
        <v>19314</v>
      </c>
      <c r="C10004" s="11">
        <v>42276</v>
      </c>
      <c r="D10004" s="7" t="s">
        <v>3434</v>
      </c>
      <c r="E10004" s="7" t="s">
        <v>5781</v>
      </c>
      <c r="F10004">
        <f>IF(IFERROR(VLOOKUP(A10004,官网公开专利!B:B,1,0),0)&lt;&gt;0,1,0)</f>
        <v>1</v>
      </c>
    </row>
    <row r="10005" spans="1:6" x14ac:dyDescent="0.4">
      <c r="A10005" s="7" t="s">
        <v>10087</v>
      </c>
      <c r="B10005" s="7" t="s">
        <v>19315</v>
      </c>
      <c r="C10005" s="11">
        <v>40763</v>
      </c>
      <c r="D10005" s="7" t="s">
        <v>19316</v>
      </c>
      <c r="E10005" s="7" t="s">
        <v>19317</v>
      </c>
      <c r="F10005">
        <f>IF(IFERROR(VLOOKUP(A10005,官网公开专利!B:B,1,0),0)&lt;&gt;0,1,0)</f>
        <v>1</v>
      </c>
    </row>
    <row r="10006" spans="1:6" x14ac:dyDescent="0.4">
      <c r="A10006" s="7" t="s">
        <v>10090</v>
      </c>
      <c r="B10006" s="7" t="s">
        <v>19315</v>
      </c>
      <c r="C10006" s="11">
        <v>40763</v>
      </c>
      <c r="D10006" s="7" t="s">
        <v>19316</v>
      </c>
      <c r="E10006" s="7" t="s">
        <v>19317</v>
      </c>
      <c r="F10006">
        <f>IF(IFERROR(VLOOKUP(A10006,官网公开专利!B:B,1,0),0)&lt;&gt;0,1,0)</f>
        <v>1</v>
      </c>
    </row>
    <row r="10007" spans="1:6" x14ac:dyDescent="0.4">
      <c r="A10007" s="7" t="s">
        <v>10074</v>
      </c>
      <c r="B10007" s="7" t="s">
        <v>19310</v>
      </c>
      <c r="C10007" s="11">
        <v>41667</v>
      </c>
      <c r="D10007" s="7" t="s">
        <v>93</v>
      </c>
      <c r="E10007" s="7" t="s">
        <v>16604</v>
      </c>
      <c r="F10007">
        <f>IF(IFERROR(VLOOKUP(A10007,官网公开专利!B:B,1,0),0)&lt;&gt;0,1,0)</f>
        <v>1</v>
      </c>
    </row>
    <row r="10008" spans="1:6" x14ac:dyDescent="0.4">
      <c r="A10008" s="7" t="s">
        <v>9819</v>
      </c>
      <c r="B10008" s="7" t="s">
        <v>19311</v>
      </c>
      <c r="C10008" s="11">
        <v>41144</v>
      </c>
      <c r="D10008" s="7" t="s">
        <v>300</v>
      </c>
      <c r="E10008" s="7" t="s">
        <v>19312</v>
      </c>
      <c r="F10008">
        <f>IF(IFERROR(VLOOKUP(A10008,官网公开专利!B:B,1,0),0)&lt;&gt;0,1,0)</f>
        <v>1</v>
      </c>
    </row>
    <row r="10009" spans="1:6" x14ac:dyDescent="0.4">
      <c r="A10009" s="7" t="s">
        <v>8449</v>
      </c>
      <c r="B10009" s="7" t="s">
        <v>8476</v>
      </c>
      <c r="C10009" s="11">
        <v>42465</v>
      </c>
      <c r="D10009" s="7" t="s">
        <v>93</v>
      </c>
      <c r="E10009" s="7" t="s">
        <v>8477</v>
      </c>
      <c r="F10009">
        <f>IF(IFERROR(VLOOKUP(A10009,官网公开专利!B:B,1,0),0)&lt;&gt;0,1,0)</f>
        <v>1</v>
      </c>
    </row>
    <row r="10010" spans="1:6" x14ac:dyDescent="0.4">
      <c r="A10010" s="7" t="s">
        <v>11085</v>
      </c>
      <c r="B10010" s="7" t="s">
        <v>8476</v>
      </c>
      <c r="C10010" s="11">
        <v>42465</v>
      </c>
      <c r="D10010" s="7" t="s">
        <v>93</v>
      </c>
      <c r="E10010" s="7" t="s">
        <v>8477</v>
      </c>
      <c r="F10010">
        <f>IF(IFERROR(VLOOKUP(A10010,官网公开专利!B:B,1,0),0)&lt;&gt;0,1,0)</f>
        <v>1</v>
      </c>
    </row>
    <row r="10011" spans="1:6" x14ac:dyDescent="0.4">
      <c r="A10011" s="7" t="s">
        <v>11583</v>
      </c>
      <c r="B10011" s="7" t="s">
        <v>8476</v>
      </c>
      <c r="C10011" s="11">
        <v>42465</v>
      </c>
      <c r="D10011" s="7" t="s">
        <v>93</v>
      </c>
      <c r="E10011" s="7" t="s">
        <v>8477</v>
      </c>
      <c r="F10011">
        <f>IF(IFERROR(VLOOKUP(A10011,官网公开专利!B:B,1,0),0)&lt;&gt;0,1,0)</f>
        <v>1</v>
      </c>
    </row>
    <row r="10012" spans="1:6" x14ac:dyDescent="0.4">
      <c r="A10012" s="7" t="s">
        <v>9456</v>
      </c>
      <c r="B10012" s="7" t="s">
        <v>19304</v>
      </c>
      <c r="C10012" s="11">
        <v>42633</v>
      </c>
      <c r="D10012" s="7" t="s">
        <v>745</v>
      </c>
      <c r="E10012" s="7" t="s">
        <v>19305</v>
      </c>
      <c r="F10012">
        <f>IF(IFERROR(VLOOKUP(A10012,官网公开专利!B:B,1,0),0)&lt;&gt;0,1,0)</f>
        <v>1</v>
      </c>
    </row>
    <row r="10013" spans="1:6" x14ac:dyDescent="0.4">
      <c r="A10013" s="7" t="s">
        <v>9460</v>
      </c>
      <c r="B10013" s="7" t="s">
        <v>19304</v>
      </c>
      <c r="C10013" s="11">
        <v>42633</v>
      </c>
      <c r="D10013" s="7" t="s">
        <v>745</v>
      </c>
      <c r="E10013" s="7" t="s">
        <v>19305</v>
      </c>
      <c r="F10013">
        <f>IF(IFERROR(VLOOKUP(A10013,官网公开专利!B:B,1,0),0)&lt;&gt;0,1,0)</f>
        <v>1</v>
      </c>
    </row>
    <row r="10014" spans="1:6" x14ac:dyDescent="0.4">
      <c r="A10014" s="7" t="s">
        <v>10185</v>
      </c>
      <c r="B10014" s="7" t="s">
        <v>19302</v>
      </c>
      <c r="C10014" s="11">
        <v>42965</v>
      </c>
      <c r="D10014" s="7" t="s">
        <v>93</v>
      </c>
      <c r="E10014" s="7" t="s">
        <v>19303</v>
      </c>
      <c r="F10014">
        <f>IF(IFERROR(VLOOKUP(A10014,官网公开专利!B:B,1,0),0)&lt;&gt;0,1,0)</f>
        <v>1</v>
      </c>
    </row>
    <row r="10015" spans="1:6" x14ac:dyDescent="0.4">
      <c r="A10015" s="7" t="s">
        <v>10395</v>
      </c>
      <c r="B10015" s="7" t="s">
        <v>19313</v>
      </c>
      <c r="C10015" s="11">
        <v>40266</v>
      </c>
      <c r="D10015" s="7" t="s">
        <v>15807</v>
      </c>
      <c r="E10015" s="7" t="s">
        <v>15808</v>
      </c>
      <c r="F10015">
        <f>IF(IFERROR(VLOOKUP(A10015,官网公开专利!B:B,1,0),0)&lt;&gt;0,1,0)</f>
        <v>1</v>
      </c>
    </row>
    <row r="10016" spans="1:6" x14ac:dyDescent="0.4">
      <c r="A10016" s="7" t="s">
        <v>9976</v>
      </c>
      <c r="B10016" s="7" t="s">
        <v>19306</v>
      </c>
      <c r="C10016" s="11">
        <v>42499</v>
      </c>
      <c r="D10016" s="7" t="s">
        <v>19307</v>
      </c>
      <c r="E10016" s="7" t="s">
        <v>19308</v>
      </c>
      <c r="F10016">
        <f>IF(IFERROR(VLOOKUP(A10016,官网公开专利!B:B,1,0),0)&lt;&gt;0,1,0)</f>
        <v>1</v>
      </c>
    </row>
    <row r="10017" spans="1:6" x14ac:dyDescent="0.4">
      <c r="A10017" s="7" t="s">
        <v>9604</v>
      </c>
      <c r="B10017" s="7" t="s">
        <v>5736</v>
      </c>
      <c r="C10017" s="11">
        <v>42234</v>
      </c>
      <c r="D10017" s="7" t="s">
        <v>12812</v>
      </c>
      <c r="E10017" s="7" t="s">
        <v>19309</v>
      </c>
      <c r="F10017">
        <f>IF(IFERROR(VLOOKUP(A10017,官网公开专利!B:B,1,0),0)&lt;&gt;0,1,0)</f>
        <v>1</v>
      </c>
    </row>
    <row r="10018" spans="1:6" x14ac:dyDescent="0.4">
      <c r="A10018" s="7" t="s">
        <v>9605</v>
      </c>
      <c r="B10018" s="7" t="s">
        <v>5736</v>
      </c>
      <c r="C10018" s="11">
        <v>42234</v>
      </c>
      <c r="D10018" s="7" t="s">
        <v>12812</v>
      </c>
      <c r="E10018" s="7" t="s">
        <v>5737</v>
      </c>
      <c r="F10018">
        <f>IF(IFERROR(VLOOKUP(A10018,官网公开专利!B:B,1,0),0)&lt;&gt;0,1,0)</f>
        <v>1</v>
      </c>
    </row>
    <row r="10019" spans="1:6" x14ac:dyDescent="0.4">
      <c r="A10019" s="7" t="s">
        <v>9606</v>
      </c>
      <c r="B10019" s="7" t="s">
        <v>5736</v>
      </c>
      <c r="C10019" s="11">
        <v>42234</v>
      </c>
      <c r="D10019" s="7" t="s">
        <v>12812</v>
      </c>
      <c r="E10019" s="7" t="s">
        <v>5737</v>
      </c>
      <c r="F10019">
        <f>IF(IFERROR(VLOOKUP(A10019,官网公开专利!B:B,1,0),0)&lt;&gt;0,1,0)</f>
        <v>1</v>
      </c>
    </row>
    <row r="10020" spans="1:6" x14ac:dyDescent="0.4">
      <c r="A10020" s="7" t="s">
        <v>9976</v>
      </c>
      <c r="B10020" s="7" t="s">
        <v>19298</v>
      </c>
      <c r="C10020" s="11">
        <v>43067</v>
      </c>
      <c r="D10020" s="7" t="s">
        <v>19299</v>
      </c>
      <c r="E10020" s="7" t="s">
        <v>19300</v>
      </c>
      <c r="F10020">
        <f>IF(IFERROR(VLOOKUP(A10020,官网公开专利!B:B,1,0),0)&lt;&gt;0,1,0)</f>
        <v>1</v>
      </c>
    </row>
    <row r="10021" spans="1:6" x14ac:dyDescent="0.4">
      <c r="A10021" s="7" t="s">
        <v>9708</v>
      </c>
      <c r="B10021" s="7" t="s">
        <v>3917</v>
      </c>
      <c r="C10021" s="11">
        <v>43039</v>
      </c>
      <c r="D10021" s="7" t="s">
        <v>3918</v>
      </c>
      <c r="E10021" s="7" t="s">
        <v>3919</v>
      </c>
      <c r="F10021">
        <f>IF(IFERROR(VLOOKUP(A10021,官网公开专利!B:B,1,0),0)&lt;&gt;0,1,0)</f>
        <v>1</v>
      </c>
    </row>
    <row r="10022" spans="1:6" x14ac:dyDescent="0.4">
      <c r="A10022" s="7" t="s">
        <v>9709</v>
      </c>
      <c r="B10022" s="7" t="s">
        <v>3917</v>
      </c>
      <c r="C10022" s="11">
        <v>43039</v>
      </c>
      <c r="D10022" s="7" t="s">
        <v>3918</v>
      </c>
      <c r="E10022" s="7" t="s">
        <v>3919</v>
      </c>
      <c r="F10022">
        <f>IF(IFERROR(VLOOKUP(A10022,官网公开专利!B:B,1,0),0)&lt;&gt;0,1,0)</f>
        <v>1</v>
      </c>
    </row>
    <row r="10023" spans="1:6" x14ac:dyDescent="0.4">
      <c r="A10023" s="7" t="s">
        <v>9710</v>
      </c>
      <c r="B10023" s="7" t="s">
        <v>3917</v>
      </c>
      <c r="C10023" s="11">
        <v>43039</v>
      </c>
      <c r="D10023" s="7" t="s">
        <v>3918</v>
      </c>
      <c r="E10023" s="7" t="s">
        <v>19301</v>
      </c>
      <c r="F10023">
        <f>IF(IFERROR(VLOOKUP(A10023,官网公开专利!B:B,1,0),0)&lt;&gt;0,1,0)</f>
        <v>1</v>
      </c>
    </row>
    <row r="10024" spans="1:6" x14ac:dyDescent="0.4">
      <c r="A10024" s="7" t="s">
        <v>9711</v>
      </c>
      <c r="B10024" s="7" t="s">
        <v>3917</v>
      </c>
      <c r="C10024" s="11">
        <v>43039</v>
      </c>
      <c r="D10024" s="7" t="s">
        <v>3918</v>
      </c>
      <c r="E10024" s="7" t="s">
        <v>3919</v>
      </c>
      <c r="F10024">
        <f>IF(IFERROR(VLOOKUP(A10024,官网公开专利!B:B,1,0),0)&lt;&gt;0,1,0)</f>
        <v>1</v>
      </c>
    </row>
    <row r="10025" spans="1:6" x14ac:dyDescent="0.4">
      <c r="A10025" s="7" t="s">
        <v>9712</v>
      </c>
      <c r="B10025" s="7" t="s">
        <v>3917</v>
      </c>
      <c r="C10025" s="11">
        <v>43039</v>
      </c>
      <c r="D10025" s="7" t="s">
        <v>3918</v>
      </c>
      <c r="E10025" s="7" t="s">
        <v>3919</v>
      </c>
      <c r="F10025">
        <f>IF(IFERROR(VLOOKUP(A10025,官网公开专利!B:B,1,0),0)&lt;&gt;0,1,0)</f>
        <v>1</v>
      </c>
    </row>
    <row r="10026" spans="1:6" x14ac:dyDescent="0.4">
      <c r="A10026" s="7" t="s">
        <v>9713</v>
      </c>
      <c r="B10026" s="7" t="s">
        <v>3917</v>
      </c>
      <c r="C10026" s="11">
        <v>43039</v>
      </c>
      <c r="D10026" s="7" t="s">
        <v>3918</v>
      </c>
      <c r="E10026" s="7" t="s">
        <v>3919</v>
      </c>
      <c r="F10026">
        <f>IF(IFERROR(VLOOKUP(A10026,官网公开专利!B:B,1,0),0)&lt;&gt;0,1,0)</f>
        <v>1</v>
      </c>
    </row>
    <row r="10027" spans="1:6" x14ac:dyDescent="0.4">
      <c r="A10027" s="7" t="s">
        <v>9715</v>
      </c>
      <c r="B10027" s="7" t="s">
        <v>3917</v>
      </c>
      <c r="C10027" s="11">
        <v>43039</v>
      </c>
      <c r="D10027" s="7" t="s">
        <v>3918</v>
      </c>
      <c r="E10027" s="7" t="s">
        <v>3919</v>
      </c>
      <c r="F10027">
        <f>IF(IFERROR(VLOOKUP(A10027,官网公开专利!B:B,1,0),0)&lt;&gt;0,1,0)</f>
        <v>1</v>
      </c>
    </row>
    <row r="10028" spans="1:6" x14ac:dyDescent="0.4">
      <c r="A10028" s="7" t="s">
        <v>5</v>
      </c>
      <c r="B10028" s="7" t="s">
        <v>55</v>
      </c>
      <c r="C10028" s="11">
        <v>42481</v>
      </c>
      <c r="D10028" s="7" t="s">
        <v>43</v>
      </c>
      <c r="E10028" s="7" t="s">
        <v>56</v>
      </c>
      <c r="F10028">
        <f>IF(IFERROR(VLOOKUP(A10028,官网公开专利!B:B,1,0),0)&lt;&gt;0,1,0)</f>
        <v>1</v>
      </c>
    </row>
    <row r="10029" spans="1:6" x14ac:dyDescent="0.4">
      <c r="A10029" s="7" t="s">
        <v>11033</v>
      </c>
      <c r="B10029" s="7" t="s">
        <v>19296</v>
      </c>
      <c r="C10029" s="11">
        <v>42279</v>
      </c>
      <c r="D10029" s="7" t="s">
        <v>651</v>
      </c>
      <c r="E10029" s="7" t="s">
        <v>19297</v>
      </c>
      <c r="F10029">
        <f>IF(IFERROR(VLOOKUP(A10029,官网公开专利!B:B,1,0),0)&lt;&gt;0,1,0)</f>
        <v>1</v>
      </c>
    </row>
    <row r="10030" spans="1:6" x14ac:dyDescent="0.4">
      <c r="A10030" s="7" t="s">
        <v>11037</v>
      </c>
      <c r="B10030" s="7" t="s">
        <v>19296</v>
      </c>
      <c r="C10030" s="11">
        <v>42279</v>
      </c>
      <c r="D10030" s="7" t="s">
        <v>651</v>
      </c>
      <c r="E10030" s="7" t="s">
        <v>19297</v>
      </c>
      <c r="F10030">
        <f>IF(IFERROR(VLOOKUP(A10030,官网公开专利!B:B,1,0),0)&lt;&gt;0,1,0)</f>
        <v>1</v>
      </c>
    </row>
    <row r="10031" spans="1:6" x14ac:dyDescent="0.4">
      <c r="A10031" s="7" t="s">
        <v>11038</v>
      </c>
      <c r="B10031" s="7" t="s">
        <v>19296</v>
      </c>
      <c r="C10031" s="11">
        <v>42279</v>
      </c>
      <c r="D10031" s="7" t="s">
        <v>651</v>
      </c>
      <c r="E10031" s="7" t="s">
        <v>19297</v>
      </c>
      <c r="F10031">
        <f>IF(IFERROR(VLOOKUP(A10031,官网公开专利!B:B,1,0),0)&lt;&gt;0,1,0)</f>
        <v>1</v>
      </c>
    </row>
    <row r="10032" spans="1:6" x14ac:dyDescent="0.4">
      <c r="A10032" s="7" t="s">
        <v>11039</v>
      </c>
      <c r="B10032" s="7" t="s">
        <v>19296</v>
      </c>
      <c r="C10032" s="11">
        <v>42279</v>
      </c>
      <c r="D10032" s="7" t="s">
        <v>651</v>
      </c>
      <c r="E10032" s="7" t="s">
        <v>19297</v>
      </c>
      <c r="F10032">
        <f>IF(IFERROR(VLOOKUP(A10032,官网公开专利!B:B,1,0),0)&lt;&gt;0,1,0)</f>
        <v>1</v>
      </c>
    </row>
    <row r="10033" spans="1:6" x14ac:dyDescent="0.4">
      <c r="A10033" s="7" t="s">
        <v>11015</v>
      </c>
      <c r="B10033" s="7" t="s">
        <v>19296</v>
      </c>
      <c r="C10033" s="11">
        <v>42279</v>
      </c>
      <c r="D10033" s="7" t="s">
        <v>651</v>
      </c>
      <c r="E10033" s="7" t="s">
        <v>19297</v>
      </c>
      <c r="F10033">
        <f>IF(IFERROR(VLOOKUP(A10033,官网公开专利!B:B,1,0),0)&lt;&gt;0,1,0)</f>
        <v>1</v>
      </c>
    </row>
    <row r="10034" spans="1:6" x14ac:dyDescent="0.4">
      <c r="A10034" s="7" t="s">
        <v>11017</v>
      </c>
      <c r="B10034" s="7" t="s">
        <v>19296</v>
      </c>
      <c r="C10034" s="11">
        <v>42279</v>
      </c>
      <c r="D10034" s="7" t="s">
        <v>651</v>
      </c>
      <c r="E10034" s="7" t="s">
        <v>19297</v>
      </c>
      <c r="F10034">
        <f>IF(IFERROR(VLOOKUP(A10034,官网公开专利!B:B,1,0),0)&lt;&gt;0,1,0)</f>
        <v>1</v>
      </c>
    </row>
    <row r="10035" spans="1:6" x14ac:dyDescent="0.4">
      <c r="A10035" s="7" t="s">
        <v>11040</v>
      </c>
      <c r="B10035" s="7" t="s">
        <v>19296</v>
      </c>
      <c r="C10035" s="11">
        <v>42279</v>
      </c>
      <c r="D10035" s="7" t="s">
        <v>651</v>
      </c>
      <c r="E10035" s="7" t="s">
        <v>19297</v>
      </c>
      <c r="F10035">
        <f>IF(IFERROR(VLOOKUP(A10035,官网公开专利!B:B,1,0),0)&lt;&gt;0,1,0)</f>
        <v>1</v>
      </c>
    </row>
    <row r="10036" spans="1:6" x14ac:dyDescent="0.4">
      <c r="A10036" s="7" t="s">
        <v>11041</v>
      </c>
      <c r="B10036" s="7" t="s">
        <v>19296</v>
      </c>
      <c r="C10036" s="11">
        <v>42279</v>
      </c>
      <c r="D10036" s="7" t="s">
        <v>651</v>
      </c>
      <c r="E10036" s="7" t="s">
        <v>19297</v>
      </c>
      <c r="F10036">
        <f>IF(IFERROR(VLOOKUP(A10036,官网公开专利!B:B,1,0),0)&lt;&gt;0,1,0)</f>
        <v>1</v>
      </c>
    </row>
    <row r="10037" spans="1:6" x14ac:dyDescent="0.4">
      <c r="A10037" s="7" t="s">
        <v>11018</v>
      </c>
      <c r="B10037" s="7" t="s">
        <v>19296</v>
      </c>
      <c r="C10037" s="11">
        <v>42279</v>
      </c>
      <c r="D10037" s="7" t="s">
        <v>651</v>
      </c>
      <c r="E10037" s="7" t="s">
        <v>19297</v>
      </c>
      <c r="F10037">
        <f>IF(IFERROR(VLOOKUP(A10037,官网公开专利!B:B,1,0),0)&lt;&gt;0,1,0)</f>
        <v>1</v>
      </c>
    </row>
    <row r="10038" spans="1:6" x14ac:dyDescent="0.4">
      <c r="A10038" s="7" t="s">
        <v>11019</v>
      </c>
      <c r="B10038" s="7" t="s">
        <v>19296</v>
      </c>
      <c r="C10038" s="11">
        <v>42279</v>
      </c>
      <c r="D10038" s="7" t="s">
        <v>651</v>
      </c>
      <c r="E10038" s="7" t="s">
        <v>19297</v>
      </c>
      <c r="F10038">
        <f>IF(IFERROR(VLOOKUP(A10038,官网公开专利!B:B,1,0),0)&lt;&gt;0,1,0)</f>
        <v>1</v>
      </c>
    </row>
    <row r="10039" spans="1:6" x14ac:dyDescent="0.4">
      <c r="A10039" s="7" t="s">
        <v>11020</v>
      </c>
      <c r="B10039" s="7" t="s">
        <v>19296</v>
      </c>
      <c r="C10039" s="11">
        <v>42279</v>
      </c>
      <c r="D10039" s="7" t="s">
        <v>651</v>
      </c>
      <c r="E10039" s="7" t="s">
        <v>19297</v>
      </c>
      <c r="F10039">
        <f>IF(IFERROR(VLOOKUP(A10039,官网公开专利!B:B,1,0),0)&lt;&gt;0,1,0)</f>
        <v>1</v>
      </c>
    </row>
    <row r="10040" spans="1:6" x14ac:dyDescent="0.4">
      <c r="A10040" s="7" t="s">
        <v>10720</v>
      </c>
      <c r="B10040" s="7" t="s">
        <v>19290</v>
      </c>
      <c r="C10040" s="11">
        <v>42866</v>
      </c>
      <c r="D10040" s="7" t="s">
        <v>980</v>
      </c>
      <c r="E10040" s="7" t="s">
        <v>19291</v>
      </c>
      <c r="F10040">
        <f>IF(IFERROR(VLOOKUP(A10040,官网公开专利!B:B,1,0),0)&lt;&gt;0,1,0)</f>
        <v>1</v>
      </c>
    </row>
    <row r="10041" spans="1:6" x14ac:dyDescent="0.4">
      <c r="A10041" s="7" t="s">
        <v>11033</v>
      </c>
      <c r="B10041" s="7" t="s">
        <v>19292</v>
      </c>
      <c r="C10041" s="11">
        <v>42040</v>
      </c>
      <c r="D10041" s="7" t="s">
        <v>105</v>
      </c>
      <c r="E10041" s="7" t="s">
        <v>19293</v>
      </c>
      <c r="F10041">
        <f>IF(IFERROR(VLOOKUP(A10041,官网公开专利!B:B,1,0),0)&lt;&gt;0,1,0)</f>
        <v>1</v>
      </c>
    </row>
    <row r="10042" spans="1:6" x14ac:dyDescent="0.4">
      <c r="A10042" s="7" t="s">
        <v>11037</v>
      </c>
      <c r="B10042" s="7" t="s">
        <v>19292</v>
      </c>
      <c r="C10042" s="11">
        <v>42040</v>
      </c>
      <c r="D10042" s="7" t="s">
        <v>105</v>
      </c>
      <c r="E10042" s="7" t="s">
        <v>19293</v>
      </c>
      <c r="F10042">
        <f>IF(IFERROR(VLOOKUP(A10042,官网公开专利!B:B,1,0),0)&lt;&gt;0,1,0)</f>
        <v>1</v>
      </c>
    </row>
    <row r="10043" spans="1:6" x14ac:dyDescent="0.4">
      <c r="A10043" s="7" t="s">
        <v>11038</v>
      </c>
      <c r="B10043" s="7" t="s">
        <v>19292</v>
      </c>
      <c r="C10043" s="11">
        <v>42040</v>
      </c>
      <c r="D10043" s="7" t="s">
        <v>105</v>
      </c>
      <c r="E10043" s="7" t="s">
        <v>19293</v>
      </c>
      <c r="F10043">
        <f>IF(IFERROR(VLOOKUP(A10043,官网公开专利!B:B,1,0),0)&lt;&gt;0,1,0)</f>
        <v>1</v>
      </c>
    </row>
    <row r="10044" spans="1:6" x14ac:dyDescent="0.4">
      <c r="A10044" s="7" t="s">
        <v>11039</v>
      </c>
      <c r="B10044" s="7" t="s">
        <v>19292</v>
      </c>
      <c r="C10044" s="11">
        <v>42040</v>
      </c>
      <c r="D10044" s="7" t="s">
        <v>105</v>
      </c>
      <c r="E10044" s="7" t="s">
        <v>19293</v>
      </c>
      <c r="F10044">
        <f>IF(IFERROR(VLOOKUP(A10044,官网公开专利!B:B,1,0),0)&lt;&gt;0,1,0)</f>
        <v>1</v>
      </c>
    </row>
    <row r="10045" spans="1:6" x14ac:dyDescent="0.4">
      <c r="A10045" s="7" t="s">
        <v>11015</v>
      </c>
      <c r="B10045" s="7" t="s">
        <v>19292</v>
      </c>
      <c r="C10045" s="11">
        <v>42040</v>
      </c>
      <c r="D10045" s="7" t="s">
        <v>105</v>
      </c>
      <c r="E10045" s="7" t="s">
        <v>19293</v>
      </c>
      <c r="F10045">
        <f>IF(IFERROR(VLOOKUP(A10045,官网公开专利!B:B,1,0),0)&lt;&gt;0,1,0)</f>
        <v>1</v>
      </c>
    </row>
    <row r="10046" spans="1:6" x14ac:dyDescent="0.4">
      <c r="A10046" s="7" t="s">
        <v>11017</v>
      </c>
      <c r="B10046" s="7" t="s">
        <v>19292</v>
      </c>
      <c r="C10046" s="11">
        <v>42040</v>
      </c>
      <c r="D10046" s="7" t="s">
        <v>105</v>
      </c>
      <c r="E10046" s="7" t="s">
        <v>19293</v>
      </c>
      <c r="F10046">
        <f>IF(IFERROR(VLOOKUP(A10046,官网公开专利!B:B,1,0),0)&lt;&gt;0,1,0)</f>
        <v>1</v>
      </c>
    </row>
    <row r="10047" spans="1:6" x14ac:dyDescent="0.4">
      <c r="A10047" s="7" t="s">
        <v>11040</v>
      </c>
      <c r="B10047" s="7" t="s">
        <v>19292</v>
      </c>
      <c r="C10047" s="11">
        <v>42040</v>
      </c>
      <c r="D10047" s="7" t="s">
        <v>105</v>
      </c>
      <c r="E10047" s="7" t="s">
        <v>19293</v>
      </c>
      <c r="F10047">
        <f>IF(IFERROR(VLOOKUP(A10047,官网公开专利!B:B,1,0),0)&lt;&gt;0,1,0)</f>
        <v>1</v>
      </c>
    </row>
    <row r="10048" spans="1:6" x14ac:dyDescent="0.4">
      <c r="A10048" s="7" t="s">
        <v>11041</v>
      </c>
      <c r="B10048" s="7" t="s">
        <v>19292</v>
      </c>
      <c r="C10048" s="11">
        <v>42040</v>
      </c>
      <c r="D10048" s="7" t="s">
        <v>105</v>
      </c>
      <c r="E10048" s="7" t="s">
        <v>19293</v>
      </c>
      <c r="F10048">
        <f>IF(IFERROR(VLOOKUP(A10048,官网公开专利!B:B,1,0),0)&lt;&gt;0,1,0)</f>
        <v>1</v>
      </c>
    </row>
    <row r="10049" spans="1:6" x14ac:dyDescent="0.4">
      <c r="A10049" s="7" t="s">
        <v>11018</v>
      </c>
      <c r="B10049" s="7" t="s">
        <v>19292</v>
      </c>
      <c r="C10049" s="11">
        <v>42040</v>
      </c>
      <c r="D10049" s="7" t="s">
        <v>105</v>
      </c>
      <c r="E10049" s="7" t="s">
        <v>19293</v>
      </c>
      <c r="F10049">
        <f>IF(IFERROR(VLOOKUP(A10049,官网公开专利!B:B,1,0),0)&lt;&gt;0,1,0)</f>
        <v>1</v>
      </c>
    </row>
    <row r="10050" spans="1:6" x14ac:dyDescent="0.4">
      <c r="A10050" s="7" t="s">
        <v>11019</v>
      </c>
      <c r="B10050" s="7" t="s">
        <v>19292</v>
      </c>
      <c r="C10050" s="11">
        <v>42040</v>
      </c>
      <c r="D10050" s="7" t="s">
        <v>105</v>
      </c>
      <c r="E10050" s="7" t="s">
        <v>19293</v>
      </c>
      <c r="F10050">
        <f>IF(IFERROR(VLOOKUP(A10050,官网公开专利!B:B,1,0),0)&lt;&gt;0,1,0)</f>
        <v>1</v>
      </c>
    </row>
    <row r="10051" spans="1:6" x14ac:dyDescent="0.4">
      <c r="A10051" s="7" t="s">
        <v>11020</v>
      </c>
      <c r="B10051" s="7" t="s">
        <v>19292</v>
      </c>
      <c r="C10051" s="11">
        <v>42040</v>
      </c>
      <c r="D10051" s="7" t="s">
        <v>105</v>
      </c>
      <c r="E10051" s="7" t="s">
        <v>19293</v>
      </c>
      <c r="F10051">
        <f>IF(IFERROR(VLOOKUP(A10051,官网公开专利!B:B,1,0),0)&lt;&gt;0,1,0)</f>
        <v>1</v>
      </c>
    </row>
    <row r="10052" spans="1:6" x14ac:dyDescent="0.4">
      <c r="A10052" s="7" t="s">
        <v>10531</v>
      </c>
      <c r="B10052" s="7" t="s">
        <v>19294</v>
      </c>
      <c r="C10052" s="11">
        <v>41836</v>
      </c>
      <c r="D10052" s="7" t="s">
        <v>93</v>
      </c>
      <c r="E10052" s="7" t="s">
        <v>19295</v>
      </c>
      <c r="F10052">
        <f>IF(IFERROR(VLOOKUP(A10052,官网公开专利!B:B,1,0),0)&lt;&gt;0,1,0)</f>
        <v>1</v>
      </c>
    </row>
    <row r="10053" spans="1:6" x14ac:dyDescent="0.4">
      <c r="A10053" s="7" t="s">
        <v>10528</v>
      </c>
      <c r="B10053" s="7" t="s">
        <v>19294</v>
      </c>
      <c r="C10053" s="11">
        <v>41836</v>
      </c>
      <c r="D10053" s="7" t="s">
        <v>93</v>
      </c>
      <c r="E10053" s="7" t="s">
        <v>19295</v>
      </c>
      <c r="F10053">
        <f>IF(IFERROR(VLOOKUP(A10053,官网公开专利!B:B,1,0),0)&lt;&gt;0,1,0)</f>
        <v>1</v>
      </c>
    </row>
    <row r="10054" spans="1:6" x14ac:dyDescent="0.4">
      <c r="A10054" s="7" t="s">
        <v>9440</v>
      </c>
      <c r="B10054" s="7" t="s">
        <v>19288</v>
      </c>
      <c r="C10054" s="11">
        <v>43059</v>
      </c>
      <c r="D10054" s="7" t="s">
        <v>82</v>
      </c>
      <c r="E10054" s="7" t="s">
        <v>19289</v>
      </c>
      <c r="F10054">
        <f>IF(IFERROR(VLOOKUP(A10054,官网公开专利!B:B,1,0),0)&lt;&gt;0,1,0)</f>
        <v>1</v>
      </c>
    </row>
    <row r="10055" spans="1:6" x14ac:dyDescent="0.4">
      <c r="A10055" s="7" t="s">
        <v>9732</v>
      </c>
      <c r="B10055" s="7" t="s">
        <v>19286</v>
      </c>
      <c r="C10055" s="11">
        <v>43055</v>
      </c>
      <c r="D10055" s="7" t="s">
        <v>5189</v>
      </c>
      <c r="E10055" s="7" t="s">
        <v>19287</v>
      </c>
      <c r="F10055">
        <f>IF(IFERROR(VLOOKUP(A10055,官网公开专利!B:B,1,0),0)&lt;&gt;0,1,0)</f>
        <v>1</v>
      </c>
    </row>
    <row r="10056" spans="1:6" x14ac:dyDescent="0.4">
      <c r="A10056" s="7" t="s">
        <v>11644</v>
      </c>
      <c r="B10056" s="7" t="s">
        <v>19282</v>
      </c>
      <c r="C10056" s="11">
        <v>43056</v>
      </c>
      <c r="D10056" s="7" t="s">
        <v>179</v>
      </c>
      <c r="E10056" s="7" t="s">
        <v>19283</v>
      </c>
      <c r="F10056">
        <f>IF(IFERROR(VLOOKUP(A10056,官网公开专利!B:B,1,0),0)&lt;&gt;0,1,0)</f>
        <v>1</v>
      </c>
    </row>
    <row r="10057" spans="1:6" x14ac:dyDescent="0.4">
      <c r="A10057" s="7" t="s">
        <v>9883</v>
      </c>
      <c r="B10057" s="7" t="s">
        <v>19284</v>
      </c>
      <c r="C10057" s="11">
        <v>43056</v>
      </c>
      <c r="D10057" s="7" t="s">
        <v>1532</v>
      </c>
      <c r="E10057" s="7" t="s">
        <v>19285</v>
      </c>
      <c r="F10057">
        <f>IF(IFERROR(VLOOKUP(A10057,官网公开专利!B:B,1,0),0)&lt;&gt;0,1,0)</f>
        <v>1</v>
      </c>
    </row>
    <row r="10058" spans="1:6" x14ac:dyDescent="0.4">
      <c r="A10058" s="7" t="s">
        <v>9953</v>
      </c>
      <c r="B10058" s="7" t="s">
        <v>19280</v>
      </c>
      <c r="C10058" s="11">
        <v>41998</v>
      </c>
      <c r="D10058" s="7" t="s">
        <v>40</v>
      </c>
      <c r="E10058" s="7" t="s">
        <v>19281</v>
      </c>
      <c r="F10058">
        <f>IF(IFERROR(VLOOKUP(A10058,官网公开专利!B:B,1,0),0)&lt;&gt;0,1,0)</f>
        <v>1</v>
      </c>
    </row>
    <row r="10059" spans="1:6" x14ac:dyDescent="0.4">
      <c r="A10059" s="7" t="s">
        <v>9955</v>
      </c>
      <c r="B10059" s="7" t="s">
        <v>19280</v>
      </c>
      <c r="C10059" s="11">
        <v>41998</v>
      </c>
      <c r="D10059" s="7" t="s">
        <v>40</v>
      </c>
      <c r="E10059" s="7" t="s">
        <v>19281</v>
      </c>
      <c r="F10059">
        <f>IF(IFERROR(VLOOKUP(A10059,官网公开专利!B:B,1,0),0)&lt;&gt;0,1,0)</f>
        <v>1</v>
      </c>
    </row>
    <row r="10060" spans="1:6" x14ac:dyDescent="0.4">
      <c r="A10060" s="7" t="s">
        <v>16742</v>
      </c>
      <c r="B10060" s="7" t="s">
        <v>19269</v>
      </c>
      <c r="C10060" s="11">
        <v>43021</v>
      </c>
      <c r="D10060" s="7" t="s">
        <v>13116</v>
      </c>
      <c r="E10060" s="7" t="s">
        <v>19270</v>
      </c>
      <c r="F10060">
        <f>IF(IFERROR(VLOOKUP(A10060,官网公开专利!B:B,1,0),0)&lt;&gt;0,1,0)</f>
        <v>1</v>
      </c>
    </row>
    <row r="10061" spans="1:6" x14ac:dyDescent="0.4">
      <c r="A10061" s="7" t="s">
        <v>10733</v>
      </c>
      <c r="B10061" s="7" t="s">
        <v>19275</v>
      </c>
      <c r="C10061" s="11">
        <v>42142</v>
      </c>
      <c r="D10061" s="7" t="s">
        <v>13003</v>
      </c>
      <c r="E10061" s="7" t="s">
        <v>19276</v>
      </c>
      <c r="F10061">
        <f>IF(IFERROR(VLOOKUP(A10061,官网公开专利!B:B,1,0),0)&lt;&gt;0,1,0)</f>
        <v>1</v>
      </c>
    </row>
    <row r="10062" spans="1:6" x14ac:dyDescent="0.4">
      <c r="A10062" s="7" t="s">
        <v>10736</v>
      </c>
      <c r="B10062" s="7" t="s">
        <v>19275</v>
      </c>
      <c r="C10062" s="11">
        <v>42142</v>
      </c>
      <c r="D10062" s="7" t="s">
        <v>13003</v>
      </c>
      <c r="E10062" s="7" t="s">
        <v>19276</v>
      </c>
      <c r="F10062">
        <f>IF(IFERROR(VLOOKUP(A10062,官网公开专利!B:B,1,0),0)&lt;&gt;0,1,0)</f>
        <v>1</v>
      </c>
    </row>
    <row r="10063" spans="1:6" x14ac:dyDescent="0.4">
      <c r="A10063" s="7" t="s">
        <v>10737</v>
      </c>
      <c r="B10063" s="7" t="s">
        <v>19275</v>
      </c>
      <c r="C10063" s="11">
        <v>42142</v>
      </c>
      <c r="D10063" s="7" t="s">
        <v>13003</v>
      </c>
      <c r="E10063" s="7" t="s">
        <v>19276</v>
      </c>
      <c r="F10063">
        <f>IF(IFERROR(VLOOKUP(A10063,官网公开专利!B:B,1,0),0)&lt;&gt;0,1,0)</f>
        <v>1</v>
      </c>
    </row>
    <row r="10064" spans="1:6" x14ac:dyDescent="0.4">
      <c r="A10064" s="7" t="s">
        <v>10738</v>
      </c>
      <c r="B10064" s="7" t="s">
        <v>19275</v>
      </c>
      <c r="C10064" s="11">
        <v>42142</v>
      </c>
      <c r="D10064" s="7" t="s">
        <v>13003</v>
      </c>
      <c r="E10064" s="7" t="s">
        <v>19276</v>
      </c>
      <c r="F10064">
        <f>IF(IFERROR(VLOOKUP(A10064,官网公开专利!B:B,1,0),0)&lt;&gt;0,1,0)</f>
        <v>1</v>
      </c>
    </row>
    <row r="10065" spans="1:6" x14ac:dyDescent="0.4">
      <c r="A10065" s="7" t="s">
        <v>12694</v>
      </c>
      <c r="B10065" s="7" t="s">
        <v>19273</v>
      </c>
      <c r="C10065" s="11">
        <v>42405</v>
      </c>
      <c r="D10065" s="7" t="s">
        <v>553</v>
      </c>
      <c r="E10065" s="7" t="s">
        <v>17936</v>
      </c>
      <c r="F10065">
        <f>IF(IFERROR(VLOOKUP(A10065,官网公开专利!B:B,1,0),0)&lt;&gt;0,1,0)</f>
        <v>1</v>
      </c>
    </row>
    <row r="10066" spans="1:6" x14ac:dyDescent="0.4">
      <c r="A10066" s="7" t="s">
        <v>10378</v>
      </c>
      <c r="B10066" s="7" t="s">
        <v>19278</v>
      </c>
      <c r="C10066" s="11">
        <v>41173</v>
      </c>
      <c r="D10066" s="7" t="s">
        <v>5703</v>
      </c>
      <c r="E10066" s="7" t="s">
        <v>19279</v>
      </c>
      <c r="F10066">
        <f>IF(IFERROR(VLOOKUP(A10066,官网公开专利!B:B,1,0),0)&lt;&gt;0,1,0)</f>
        <v>1</v>
      </c>
    </row>
    <row r="10067" spans="1:6" x14ac:dyDescent="0.4">
      <c r="A10067" s="7" t="s">
        <v>10378</v>
      </c>
      <c r="B10067" s="7" t="s">
        <v>19277</v>
      </c>
      <c r="C10067" s="11">
        <v>41346</v>
      </c>
      <c r="D10067" s="7" t="s">
        <v>12684</v>
      </c>
      <c r="E10067" s="7" t="s">
        <v>16021</v>
      </c>
      <c r="F10067">
        <f>IF(IFERROR(VLOOKUP(A10067,官网公开专利!B:B,1,0),0)&lt;&gt;0,1,0)</f>
        <v>1</v>
      </c>
    </row>
    <row r="10068" spans="1:6" x14ac:dyDescent="0.4">
      <c r="A10068" s="7" t="s">
        <v>9883</v>
      </c>
      <c r="B10068" s="7" t="s">
        <v>19266</v>
      </c>
      <c r="C10068" s="11">
        <v>43115</v>
      </c>
      <c r="D10068" s="7" t="s">
        <v>93</v>
      </c>
      <c r="E10068" s="7" t="s">
        <v>19267</v>
      </c>
      <c r="F10068">
        <f>IF(IFERROR(VLOOKUP(A10068,官网公开专利!B:B,1,0),0)&lt;&gt;0,1,0)</f>
        <v>1</v>
      </c>
    </row>
    <row r="10069" spans="1:6" x14ac:dyDescent="0.4">
      <c r="A10069" s="7" t="s">
        <v>9884</v>
      </c>
      <c r="B10069" s="7" t="s">
        <v>19266</v>
      </c>
      <c r="C10069" s="11">
        <v>43115</v>
      </c>
      <c r="D10069" s="7" t="s">
        <v>93</v>
      </c>
      <c r="E10069" s="7" t="s">
        <v>19267</v>
      </c>
      <c r="F10069">
        <f>IF(IFERROR(VLOOKUP(A10069,官网公开专利!B:B,1,0),0)&lt;&gt;0,1,0)</f>
        <v>1</v>
      </c>
    </row>
    <row r="10070" spans="1:6" x14ac:dyDescent="0.4">
      <c r="A10070" s="7" t="s">
        <v>9434</v>
      </c>
      <c r="B10070" s="7" t="s">
        <v>19271</v>
      </c>
      <c r="C10070" s="11">
        <v>42552</v>
      </c>
      <c r="D10070" s="7" t="s">
        <v>93</v>
      </c>
      <c r="E10070" s="7" t="s">
        <v>19272</v>
      </c>
      <c r="F10070">
        <f>IF(IFERROR(VLOOKUP(A10070,官网公开专利!B:B,1,0),0)&lt;&gt;0,1,0)</f>
        <v>1</v>
      </c>
    </row>
    <row r="10071" spans="1:6" x14ac:dyDescent="0.4">
      <c r="A10071" s="7" t="s">
        <v>9438</v>
      </c>
      <c r="B10071" s="7" t="s">
        <v>19271</v>
      </c>
      <c r="C10071" s="11">
        <v>42552</v>
      </c>
      <c r="D10071" s="7" t="s">
        <v>93</v>
      </c>
      <c r="E10071" s="7" t="s">
        <v>19272</v>
      </c>
      <c r="F10071">
        <f>IF(IFERROR(VLOOKUP(A10071,官网公开专利!B:B,1,0),0)&lt;&gt;0,1,0)</f>
        <v>1</v>
      </c>
    </row>
    <row r="10072" spans="1:6" x14ac:dyDescent="0.4">
      <c r="A10072" s="7" t="s">
        <v>10274</v>
      </c>
      <c r="B10072" s="7" t="s">
        <v>19271</v>
      </c>
      <c r="C10072" s="11">
        <v>42552</v>
      </c>
      <c r="D10072" s="7" t="s">
        <v>93</v>
      </c>
      <c r="E10072" s="7" t="s">
        <v>19272</v>
      </c>
      <c r="F10072">
        <f>IF(IFERROR(VLOOKUP(A10072,官网公开专利!B:B,1,0),0)&lt;&gt;0,1,0)</f>
        <v>1</v>
      </c>
    </row>
    <row r="10073" spans="1:6" x14ac:dyDescent="0.4">
      <c r="A10073" s="7" t="s">
        <v>10267</v>
      </c>
      <c r="B10073" s="7" t="s">
        <v>19271</v>
      </c>
      <c r="C10073" s="11">
        <v>42552</v>
      </c>
      <c r="D10073" s="7" t="s">
        <v>93</v>
      </c>
      <c r="E10073" s="7" t="s">
        <v>19272</v>
      </c>
      <c r="F10073">
        <f>IF(IFERROR(VLOOKUP(A10073,官网公开专利!B:B,1,0),0)&lt;&gt;0,1,0)</f>
        <v>1</v>
      </c>
    </row>
    <row r="10074" spans="1:6" x14ac:dyDescent="0.4">
      <c r="A10074" s="7" t="s">
        <v>9440</v>
      </c>
      <c r="B10074" s="7" t="s">
        <v>19271</v>
      </c>
      <c r="C10074" s="11">
        <v>42552</v>
      </c>
      <c r="D10074" s="7" t="s">
        <v>93</v>
      </c>
      <c r="E10074" s="7" t="s">
        <v>19272</v>
      </c>
      <c r="F10074">
        <f>IF(IFERROR(VLOOKUP(A10074,官网公开专利!B:B,1,0),0)&lt;&gt;0,1,0)</f>
        <v>1</v>
      </c>
    </row>
    <row r="10075" spans="1:6" x14ac:dyDescent="0.4">
      <c r="A10075" s="7" t="s">
        <v>9442</v>
      </c>
      <c r="B10075" s="7" t="s">
        <v>19271</v>
      </c>
      <c r="C10075" s="11">
        <v>42552</v>
      </c>
      <c r="D10075" s="7" t="s">
        <v>93</v>
      </c>
      <c r="E10075" s="7" t="s">
        <v>19272</v>
      </c>
      <c r="F10075">
        <f>IF(IFERROR(VLOOKUP(A10075,官网公开专利!B:B,1,0),0)&lt;&gt;0,1,0)</f>
        <v>1</v>
      </c>
    </row>
    <row r="10076" spans="1:6" x14ac:dyDescent="0.4">
      <c r="A10076" s="7" t="s">
        <v>9953</v>
      </c>
      <c r="B10076" s="7" t="s">
        <v>19274</v>
      </c>
      <c r="C10076" s="11">
        <v>42226</v>
      </c>
      <c r="D10076" s="7" t="s">
        <v>93</v>
      </c>
      <c r="E10076" s="7" t="s">
        <v>17550</v>
      </c>
      <c r="F10076">
        <f>IF(IFERROR(VLOOKUP(A10076,官网公开专利!B:B,1,0),0)&lt;&gt;0,1,0)</f>
        <v>1</v>
      </c>
    </row>
    <row r="10077" spans="1:6" x14ac:dyDescent="0.4">
      <c r="A10077" s="7" t="s">
        <v>9955</v>
      </c>
      <c r="B10077" s="7" t="s">
        <v>19274</v>
      </c>
      <c r="C10077" s="11">
        <v>42226</v>
      </c>
      <c r="D10077" s="7" t="s">
        <v>93</v>
      </c>
      <c r="E10077" s="7" t="s">
        <v>17550</v>
      </c>
      <c r="F10077">
        <f>IF(IFERROR(VLOOKUP(A10077,官网公开专利!B:B,1,0),0)&lt;&gt;0,1,0)</f>
        <v>1</v>
      </c>
    </row>
    <row r="10078" spans="1:6" x14ac:dyDescent="0.4">
      <c r="A10078" s="7" t="s">
        <v>9604</v>
      </c>
      <c r="B10078" s="7" t="s">
        <v>5775</v>
      </c>
      <c r="C10078" s="11">
        <v>43095</v>
      </c>
      <c r="D10078" s="7" t="s">
        <v>5776</v>
      </c>
      <c r="E10078" s="7" t="s">
        <v>19268</v>
      </c>
      <c r="F10078">
        <f>IF(IFERROR(VLOOKUP(A10078,官网公开专利!B:B,1,0),0)&lt;&gt;0,1,0)</f>
        <v>1</v>
      </c>
    </row>
    <row r="10079" spans="1:6" x14ac:dyDescent="0.4">
      <c r="A10079" s="7" t="s">
        <v>9605</v>
      </c>
      <c r="B10079" s="7" t="s">
        <v>5775</v>
      </c>
      <c r="C10079" s="11">
        <v>43095</v>
      </c>
      <c r="D10079" s="7" t="s">
        <v>5776</v>
      </c>
      <c r="E10079" s="7" t="s">
        <v>5777</v>
      </c>
      <c r="F10079">
        <f>IF(IFERROR(VLOOKUP(A10079,官网公开专利!B:B,1,0),0)&lt;&gt;0,1,0)</f>
        <v>1</v>
      </c>
    </row>
    <row r="10080" spans="1:6" x14ac:dyDescent="0.4">
      <c r="A10080" s="7" t="s">
        <v>9606</v>
      </c>
      <c r="B10080" s="7" t="s">
        <v>5775</v>
      </c>
      <c r="C10080" s="11">
        <v>43095</v>
      </c>
      <c r="D10080" s="7" t="s">
        <v>5776</v>
      </c>
      <c r="E10080" s="7" t="s">
        <v>5777</v>
      </c>
      <c r="F10080">
        <f>IF(IFERROR(VLOOKUP(A10080,官网公开专利!B:B,1,0),0)&lt;&gt;0,1,0)</f>
        <v>1</v>
      </c>
    </row>
    <row r="10081" spans="1:6" x14ac:dyDescent="0.4">
      <c r="A10081" s="7" t="s">
        <v>9524</v>
      </c>
      <c r="B10081" s="7" t="s">
        <v>19263</v>
      </c>
      <c r="C10081" s="11">
        <v>43464</v>
      </c>
      <c r="D10081" s="7" t="s">
        <v>19264</v>
      </c>
      <c r="E10081" s="7" t="s">
        <v>19265</v>
      </c>
      <c r="F10081">
        <f>IF(IFERROR(VLOOKUP(A10081,官网公开专利!B:B,1,0),0)&lt;&gt;0,1,0)</f>
        <v>1</v>
      </c>
    </row>
    <row r="10082" spans="1:6" x14ac:dyDescent="0.4">
      <c r="A10082" s="7" t="s">
        <v>10720</v>
      </c>
      <c r="B10082" s="7" t="s">
        <v>19260</v>
      </c>
      <c r="C10082" s="11">
        <v>43052</v>
      </c>
      <c r="D10082" s="7" t="s">
        <v>6357</v>
      </c>
      <c r="E10082" s="7" t="s">
        <v>19261</v>
      </c>
      <c r="F10082">
        <f>IF(IFERROR(VLOOKUP(A10082,官网公开专利!B:B,1,0),0)&lt;&gt;0,1,0)</f>
        <v>1</v>
      </c>
    </row>
    <row r="10083" spans="1:6" x14ac:dyDescent="0.4">
      <c r="A10083" s="7" t="s">
        <v>9441</v>
      </c>
      <c r="B10083" s="7" t="s">
        <v>19262</v>
      </c>
      <c r="C10083" s="11">
        <v>43049</v>
      </c>
      <c r="D10083" s="7" t="s">
        <v>179</v>
      </c>
      <c r="E10083" s="7" t="s">
        <v>3253</v>
      </c>
      <c r="F10083">
        <f>IF(IFERROR(VLOOKUP(A10083,官网公开专利!B:B,1,0),0)&lt;&gt;0,1,0)</f>
        <v>1</v>
      </c>
    </row>
    <row r="10084" spans="1:6" x14ac:dyDescent="0.4">
      <c r="A10084" s="7" t="s">
        <v>9883</v>
      </c>
      <c r="B10084" s="7" t="s">
        <v>19259</v>
      </c>
      <c r="C10084" s="11">
        <v>42481</v>
      </c>
      <c r="D10084" s="7" t="s">
        <v>43</v>
      </c>
      <c r="E10084" s="7" t="s">
        <v>56</v>
      </c>
      <c r="F10084">
        <f>IF(IFERROR(VLOOKUP(A10084,官网公开专利!B:B,1,0),0)&lt;&gt;0,1,0)</f>
        <v>1</v>
      </c>
    </row>
    <row r="10085" spans="1:6" x14ac:dyDescent="0.4">
      <c r="A10085" s="7" t="s">
        <v>9434</v>
      </c>
      <c r="B10085" s="7" t="s">
        <v>19255</v>
      </c>
      <c r="C10085" s="11">
        <v>42142</v>
      </c>
      <c r="D10085" s="7" t="s">
        <v>321</v>
      </c>
      <c r="E10085" s="7" t="s">
        <v>19256</v>
      </c>
      <c r="F10085">
        <f>IF(IFERROR(VLOOKUP(A10085,官网公开专利!B:B,1,0),0)&lt;&gt;0,1,0)</f>
        <v>1</v>
      </c>
    </row>
    <row r="10086" spans="1:6" x14ac:dyDescent="0.4">
      <c r="A10086" s="7" t="s">
        <v>9438</v>
      </c>
      <c r="B10086" s="7" t="s">
        <v>19255</v>
      </c>
      <c r="C10086" s="11">
        <v>42142</v>
      </c>
      <c r="D10086" s="7" t="s">
        <v>321</v>
      </c>
      <c r="E10086" s="7" t="s">
        <v>19256</v>
      </c>
      <c r="F10086">
        <f>IF(IFERROR(VLOOKUP(A10086,官网公开专利!B:B,1,0),0)&lt;&gt;0,1,0)</f>
        <v>1</v>
      </c>
    </row>
    <row r="10087" spans="1:6" x14ac:dyDescent="0.4">
      <c r="A10087" s="7" t="s">
        <v>10469</v>
      </c>
      <c r="B10087" s="7" t="s">
        <v>19255</v>
      </c>
      <c r="C10087" s="11">
        <v>42142</v>
      </c>
      <c r="D10087" s="7" t="s">
        <v>321</v>
      </c>
      <c r="E10087" s="7" t="s">
        <v>19256</v>
      </c>
      <c r="F10087">
        <f>IF(IFERROR(VLOOKUP(A10087,官网公开专利!B:B,1,0),0)&lt;&gt;0,1,0)</f>
        <v>1</v>
      </c>
    </row>
    <row r="10088" spans="1:6" x14ac:dyDescent="0.4">
      <c r="A10088" s="7" t="s">
        <v>9440</v>
      </c>
      <c r="B10088" s="7" t="s">
        <v>19255</v>
      </c>
      <c r="C10088" s="11">
        <v>42142</v>
      </c>
      <c r="D10088" s="7" t="s">
        <v>321</v>
      </c>
      <c r="E10088" s="7" t="s">
        <v>19256</v>
      </c>
      <c r="F10088">
        <f>IF(IFERROR(VLOOKUP(A10088,官网公开专利!B:B,1,0),0)&lt;&gt;0,1,0)</f>
        <v>1</v>
      </c>
    </row>
    <row r="10089" spans="1:6" x14ac:dyDescent="0.4">
      <c r="A10089" s="7" t="s">
        <v>9441</v>
      </c>
      <c r="B10089" s="7" t="s">
        <v>19255</v>
      </c>
      <c r="C10089" s="11">
        <v>42142</v>
      </c>
      <c r="D10089" s="7" t="s">
        <v>321</v>
      </c>
      <c r="E10089" s="7" t="s">
        <v>19256</v>
      </c>
      <c r="F10089">
        <f>IF(IFERROR(VLOOKUP(A10089,官网公开专利!B:B,1,0),0)&lt;&gt;0,1,0)</f>
        <v>1</v>
      </c>
    </row>
    <row r="10090" spans="1:6" x14ac:dyDescent="0.4">
      <c r="A10090" s="7" t="s">
        <v>9442</v>
      </c>
      <c r="B10090" s="7" t="s">
        <v>19255</v>
      </c>
      <c r="C10090" s="11">
        <v>42142</v>
      </c>
      <c r="D10090" s="7" t="s">
        <v>321</v>
      </c>
      <c r="E10090" s="7" t="s">
        <v>19256</v>
      </c>
      <c r="F10090">
        <f>IF(IFERROR(VLOOKUP(A10090,官网公开专利!B:B,1,0),0)&lt;&gt;0,1,0)</f>
        <v>1</v>
      </c>
    </row>
    <row r="10091" spans="1:6" x14ac:dyDescent="0.4">
      <c r="A10091" s="7" t="s">
        <v>9753</v>
      </c>
      <c r="B10091" s="7" t="s">
        <v>19257</v>
      </c>
      <c r="C10091" s="11">
        <v>41544</v>
      </c>
      <c r="D10091" s="7" t="s">
        <v>14029</v>
      </c>
      <c r="E10091" s="7" t="s">
        <v>19258</v>
      </c>
      <c r="F10091">
        <f>IF(IFERROR(VLOOKUP(A10091,官网公开专利!B:B,1,0),0)&lt;&gt;0,1,0)</f>
        <v>1</v>
      </c>
    </row>
    <row r="10092" spans="1:6" x14ac:dyDescent="0.4">
      <c r="A10092" s="7" t="s">
        <v>9756</v>
      </c>
      <c r="B10092" s="7" t="s">
        <v>19257</v>
      </c>
      <c r="C10092" s="11">
        <v>41544</v>
      </c>
      <c r="D10092" s="7" t="s">
        <v>14029</v>
      </c>
      <c r="E10092" s="7" t="s">
        <v>19258</v>
      </c>
      <c r="F10092">
        <f>IF(IFERROR(VLOOKUP(A10092,官网公开专利!B:B,1,0),0)&lt;&gt;0,1,0)</f>
        <v>1</v>
      </c>
    </row>
    <row r="10093" spans="1:6" x14ac:dyDescent="0.4">
      <c r="A10093" s="7" t="s">
        <v>9434</v>
      </c>
      <c r="B10093" s="7" t="s">
        <v>4744</v>
      </c>
      <c r="C10093" s="11">
        <v>41747</v>
      </c>
      <c r="D10093" s="7" t="s">
        <v>93</v>
      </c>
      <c r="E10093" s="7" t="s">
        <v>4745</v>
      </c>
      <c r="F10093">
        <f>IF(IFERROR(VLOOKUP(A10093,官网公开专利!B:B,1,0),0)&lt;&gt;0,1,0)</f>
        <v>1</v>
      </c>
    </row>
    <row r="10094" spans="1:6" x14ac:dyDescent="0.4">
      <c r="A10094" s="7" t="s">
        <v>9438</v>
      </c>
      <c r="B10094" s="7" t="s">
        <v>4744</v>
      </c>
      <c r="C10094" s="11">
        <v>41747</v>
      </c>
      <c r="D10094" s="7" t="s">
        <v>93</v>
      </c>
      <c r="E10094" s="7" t="s">
        <v>4745</v>
      </c>
      <c r="F10094">
        <f>IF(IFERROR(VLOOKUP(A10094,官网公开专利!B:B,1,0),0)&lt;&gt;0,1,0)</f>
        <v>1</v>
      </c>
    </row>
    <row r="10095" spans="1:6" x14ac:dyDescent="0.4">
      <c r="A10095" s="7" t="s">
        <v>10274</v>
      </c>
      <c r="B10095" s="7" t="s">
        <v>19252</v>
      </c>
      <c r="C10095" s="11">
        <v>43462</v>
      </c>
      <c r="D10095" s="7" t="s">
        <v>19253</v>
      </c>
      <c r="E10095" s="7" t="s">
        <v>19254</v>
      </c>
      <c r="F10095">
        <f>IF(IFERROR(VLOOKUP(A10095,官网公开专利!B:B,1,0),0)&lt;&gt;0,1,0)</f>
        <v>1</v>
      </c>
    </row>
    <row r="10096" spans="1:6" x14ac:dyDescent="0.4">
      <c r="A10096" s="7" t="s">
        <v>10267</v>
      </c>
      <c r="B10096" s="7" t="s">
        <v>19252</v>
      </c>
      <c r="C10096" s="11">
        <v>43462</v>
      </c>
      <c r="D10096" s="7" t="s">
        <v>19253</v>
      </c>
      <c r="E10096" s="7" t="s">
        <v>19254</v>
      </c>
      <c r="F10096">
        <f>IF(IFERROR(VLOOKUP(A10096,官网公开专利!B:B,1,0),0)&lt;&gt;0,1,0)</f>
        <v>1</v>
      </c>
    </row>
    <row r="10097" spans="1:6" x14ac:dyDescent="0.4">
      <c r="A10097" s="7" t="s">
        <v>9604</v>
      </c>
      <c r="B10097" s="7" t="s">
        <v>5770</v>
      </c>
      <c r="C10097" s="11">
        <v>43042</v>
      </c>
      <c r="D10097" s="7" t="s">
        <v>5771</v>
      </c>
      <c r="E10097" s="7" t="s">
        <v>5772</v>
      </c>
      <c r="F10097">
        <f>IF(IFERROR(VLOOKUP(A10097,官网公开专利!B:B,1,0),0)&lt;&gt;0,1,0)</f>
        <v>1</v>
      </c>
    </row>
    <row r="10098" spans="1:6" x14ac:dyDescent="0.4">
      <c r="A10098" s="7" t="s">
        <v>10223</v>
      </c>
      <c r="B10098" s="7" t="s">
        <v>5770</v>
      </c>
      <c r="C10098" s="11">
        <v>43042</v>
      </c>
      <c r="D10098" s="7" t="s">
        <v>5771</v>
      </c>
      <c r="E10098" s="7" t="s">
        <v>5772</v>
      </c>
      <c r="F10098">
        <f>IF(IFERROR(VLOOKUP(A10098,官网公开专利!B:B,1,0),0)&lt;&gt;0,1,0)</f>
        <v>1</v>
      </c>
    </row>
    <row r="10099" spans="1:6" x14ac:dyDescent="0.4">
      <c r="A10099" s="7" t="s">
        <v>9605</v>
      </c>
      <c r="B10099" s="7" t="s">
        <v>5770</v>
      </c>
      <c r="C10099" s="11">
        <v>43042</v>
      </c>
      <c r="D10099" s="7" t="s">
        <v>5771</v>
      </c>
      <c r="E10099" s="7" t="s">
        <v>5772</v>
      </c>
      <c r="F10099">
        <f>IF(IFERROR(VLOOKUP(A10099,官网公开专利!B:B,1,0),0)&lt;&gt;0,1,0)</f>
        <v>1</v>
      </c>
    </row>
    <row r="10100" spans="1:6" x14ac:dyDescent="0.4">
      <c r="A10100" s="7" t="s">
        <v>9606</v>
      </c>
      <c r="B10100" s="7" t="s">
        <v>5770</v>
      </c>
      <c r="C10100" s="11">
        <v>43042</v>
      </c>
      <c r="D10100" s="7" t="s">
        <v>5771</v>
      </c>
      <c r="E10100" s="7" t="s">
        <v>5772</v>
      </c>
      <c r="F10100">
        <f>IF(IFERROR(VLOOKUP(A10100,官网公开专利!B:B,1,0),0)&lt;&gt;0,1,0)</f>
        <v>1</v>
      </c>
    </row>
    <row r="10101" spans="1:6" x14ac:dyDescent="0.4">
      <c r="A10101" s="7" t="s">
        <v>11426</v>
      </c>
      <c r="B10101" s="7" t="s">
        <v>19250</v>
      </c>
      <c r="C10101" s="11">
        <v>43045</v>
      </c>
      <c r="D10101" s="7" t="s">
        <v>17935</v>
      </c>
      <c r="E10101" s="7" t="s">
        <v>19251</v>
      </c>
      <c r="F10101">
        <f>IF(IFERROR(VLOOKUP(A10101,官网公开专利!B:B,1,0),0)&lt;&gt;0,1,0)</f>
        <v>1</v>
      </c>
    </row>
    <row r="10102" spans="1:6" x14ac:dyDescent="0.4">
      <c r="A10102" s="7" t="s">
        <v>10456</v>
      </c>
      <c r="B10102" s="7" t="s">
        <v>19246</v>
      </c>
      <c r="C10102" s="11">
        <v>43048</v>
      </c>
      <c r="D10102" s="7" t="s">
        <v>58</v>
      </c>
      <c r="E10102" s="7" t="s">
        <v>19247</v>
      </c>
      <c r="F10102">
        <f>IF(IFERROR(VLOOKUP(A10102,官网公开专利!B:B,1,0),0)&lt;&gt;0,1,0)</f>
        <v>1</v>
      </c>
    </row>
    <row r="10103" spans="1:6" x14ac:dyDescent="0.4">
      <c r="A10103" s="7" t="s">
        <v>10460</v>
      </c>
      <c r="B10103" s="7" t="s">
        <v>19246</v>
      </c>
      <c r="C10103" s="11">
        <v>43048</v>
      </c>
      <c r="D10103" s="7" t="s">
        <v>58</v>
      </c>
      <c r="E10103" s="7" t="s">
        <v>19247</v>
      </c>
      <c r="F10103">
        <f>IF(IFERROR(VLOOKUP(A10103,官网公开专利!B:B,1,0),0)&lt;&gt;0,1,0)</f>
        <v>1</v>
      </c>
    </row>
    <row r="10104" spans="1:6" x14ac:dyDescent="0.4">
      <c r="A10104" s="7" t="s">
        <v>11033</v>
      </c>
      <c r="B10104" s="7" t="s">
        <v>19248</v>
      </c>
      <c r="C10104" s="11">
        <v>43047</v>
      </c>
      <c r="D10104" s="7" t="s">
        <v>300</v>
      </c>
      <c r="E10104" s="7" t="s">
        <v>19249</v>
      </c>
      <c r="F10104">
        <f>IF(IFERROR(VLOOKUP(A10104,官网公开专利!B:B,1,0),0)&lt;&gt;0,1,0)</f>
        <v>1</v>
      </c>
    </row>
    <row r="10105" spans="1:6" x14ac:dyDescent="0.4">
      <c r="A10105" s="7" t="s">
        <v>11037</v>
      </c>
      <c r="B10105" s="7" t="s">
        <v>19248</v>
      </c>
      <c r="C10105" s="11">
        <v>43047</v>
      </c>
      <c r="D10105" s="7" t="s">
        <v>300</v>
      </c>
      <c r="E10105" s="7" t="s">
        <v>19249</v>
      </c>
      <c r="F10105">
        <f>IF(IFERROR(VLOOKUP(A10105,官网公开专利!B:B,1,0),0)&lt;&gt;0,1,0)</f>
        <v>1</v>
      </c>
    </row>
    <row r="10106" spans="1:6" x14ac:dyDescent="0.4">
      <c r="A10106" s="7" t="s">
        <v>11038</v>
      </c>
      <c r="B10106" s="7" t="s">
        <v>19248</v>
      </c>
      <c r="C10106" s="11">
        <v>43047</v>
      </c>
      <c r="D10106" s="7" t="s">
        <v>300</v>
      </c>
      <c r="E10106" s="7" t="s">
        <v>19249</v>
      </c>
      <c r="F10106">
        <f>IF(IFERROR(VLOOKUP(A10106,官网公开专利!B:B,1,0),0)&lt;&gt;0,1,0)</f>
        <v>1</v>
      </c>
    </row>
    <row r="10107" spans="1:6" x14ac:dyDescent="0.4">
      <c r="A10107" s="7" t="s">
        <v>11039</v>
      </c>
      <c r="B10107" s="7" t="s">
        <v>19248</v>
      </c>
      <c r="C10107" s="11">
        <v>43047</v>
      </c>
      <c r="D10107" s="7" t="s">
        <v>300</v>
      </c>
      <c r="E10107" s="7" t="s">
        <v>19249</v>
      </c>
      <c r="F10107">
        <f>IF(IFERROR(VLOOKUP(A10107,官网公开专利!B:B,1,0),0)&lt;&gt;0,1,0)</f>
        <v>1</v>
      </c>
    </row>
    <row r="10108" spans="1:6" x14ac:dyDescent="0.4">
      <c r="A10108" s="7" t="s">
        <v>11015</v>
      </c>
      <c r="B10108" s="7" t="s">
        <v>19248</v>
      </c>
      <c r="C10108" s="11">
        <v>43047</v>
      </c>
      <c r="D10108" s="7" t="s">
        <v>300</v>
      </c>
      <c r="E10108" s="7" t="s">
        <v>19249</v>
      </c>
      <c r="F10108">
        <f>IF(IFERROR(VLOOKUP(A10108,官网公开专利!B:B,1,0),0)&lt;&gt;0,1,0)</f>
        <v>1</v>
      </c>
    </row>
    <row r="10109" spans="1:6" x14ac:dyDescent="0.4">
      <c r="A10109" s="7" t="s">
        <v>11017</v>
      </c>
      <c r="B10109" s="7" t="s">
        <v>19248</v>
      </c>
      <c r="C10109" s="11">
        <v>43047</v>
      </c>
      <c r="D10109" s="7" t="s">
        <v>300</v>
      </c>
      <c r="E10109" s="7" t="s">
        <v>19249</v>
      </c>
      <c r="F10109">
        <f>IF(IFERROR(VLOOKUP(A10109,官网公开专利!B:B,1,0),0)&lt;&gt;0,1,0)</f>
        <v>1</v>
      </c>
    </row>
    <row r="10110" spans="1:6" x14ac:dyDescent="0.4">
      <c r="A10110" s="7" t="s">
        <v>11040</v>
      </c>
      <c r="B10110" s="7" t="s">
        <v>19248</v>
      </c>
      <c r="C10110" s="11">
        <v>43047</v>
      </c>
      <c r="D10110" s="7" t="s">
        <v>300</v>
      </c>
      <c r="E10110" s="7" t="s">
        <v>19249</v>
      </c>
      <c r="F10110">
        <f>IF(IFERROR(VLOOKUP(A10110,官网公开专利!B:B,1,0),0)&lt;&gt;0,1,0)</f>
        <v>1</v>
      </c>
    </row>
    <row r="10111" spans="1:6" x14ac:dyDescent="0.4">
      <c r="A10111" s="7" t="s">
        <v>11041</v>
      </c>
      <c r="B10111" s="7" t="s">
        <v>19248</v>
      </c>
      <c r="C10111" s="11">
        <v>43047</v>
      </c>
      <c r="D10111" s="7" t="s">
        <v>300</v>
      </c>
      <c r="E10111" s="7" t="s">
        <v>19249</v>
      </c>
      <c r="F10111">
        <f>IF(IFERROR(VLOOKUP(A10111,官网公开专利!B:B,1,0),0)&lt;&gt;0,1,0)</f>
        <v>1</v>
      </c>
    </row>
    <row r="10112" spans="1:6" x14ac:dyDescent="0.4">
      <c r="A10112" s="7" t="s">
        <v>11018</v>
      </c>
      <c r="B10112" s="7" t="s">
        <v>19248</v>
      </c>
      <c r="C10112" s="11">
        <v>43047</v>
      </c>
      <c r="D10112" s="7" t="s">
        <v>300</v>
      </c>
      <c r="E10112" s="7" t="s">
        <v>19249</v>
      </c>
      <c r="F10112">
        <f>IF(IFERROR(VLOOKUP(A10112,官网公开专利!B:B,1,0),0)&lt;&gt;0,1,0)</f>
        <v>1</v>
      </c>
    </row>
    <row r="10113" spans="1:6" x14ac:dyDescent="0.4">
      <c r="A10113" s="7" t="s">
        <v>11019</v>
      </c>
      <c r="B10113" s="7" t="s">
        <v>19248</v>
      </c>
      <c r="C10113" s="11">
        <v>43047</v>
      </c>
      <c r="D10113" s="7" t="s">
        <v>300</v>
      </c>
      <c r="E10113" s="7" t="s">
        <v>19249</v>
      </c>
      <c r="F10113">
        <f>IF(IFERROR(VLOOKUP(A10113,官网公开专利!B:B,1,0),0)&lt;&gt;0,1,0)</f>
        <v>1</v>
      </c>
    </row>
    <row r="10114" spans="1:6" x14ac:dyDescent="0.4">
      <c r="A10114" s="7" t="s">
        <v>11020</v>
      </c>
      <c r="B10114" s="7" t="s">
        <v>19248</v>
      </c>
      <c r="C10114" s="11">
        <v>43047</v>
      </c>
      <c r="D10114" s="7" t="s">
        <v>300</v>
      </c>
      <c r="E10114" s="7" t="s">
        <v>19249</v>
      </c>
      <c r="F10114">
        <f>IF(IFERROR(VLOOKUP(A10114,官网公开专利!B:B,1,0),0)&lt;&gt;0,1,0)</f>
        <v>1</v>
      </c>
    </row>
    <row r="10115" spans="1:6" x14ac:dyDescent="0.4">
      <c r="A10115" s="7" t="s">
        <v>10585</v>
      </c>
      <c r="B10115" s="7" t="s">
        <v>19243</v>
      </c>
      <c r="C10115" s="11">
        <v>41750</v>
      </c>
      <c r="D10115" s="7" t="s">
        <v>19244</v>
      </c>
      <c r="E10115" s="7" t="s">
        <v>19245</v>
      </c>
      <c r="F10115">
        <f>IF(IFERROR(VLOOKUP(A10115,官网公开专利!B:B,1,0),0)&lt;&gt;0,1,0)</f>
        <v>1</v>
      </c>
    </row>
    <row r="10116" spans="1:6" x14ac:dyDescent="0.4">
      <c r="A10116" s="7" t="s">
        <v>10589</v>
      </c>
      <c r="B10116" s="7" t="s">
        <v>19243</v>
      </c>
      <c r="C10116" s="11">
        <v>41750</v>
      </c>
      <c r="D10116" s="7" t="s">
        <v>19244</v>
      </c>
      <c r="E10116" s="7" t="s">
        <v>19245</v>
      </c>
      <c r="F10116">
        <f>IF(IFERROR(VLOOKUP(A10116,官网公开专利!B:B,1,0),0)&lt;&gt;0,1,0)</f>
        <v>1</v>
      </c>
    </row>
    <row r="10117" spans="1:6" x14ac:dyDescent="0.4">
      <c r="A10117" s="7" t="s">
        <v>10132</v>
      </c>
      <c r="B10117" s="7" t="s">
        <v>19243</v>
      </c>
      <c r="C10117" s="11">
        <v>41750</v>
      </c>
      <c r="D10117" s="7" t="s">
        <v>19244</v>
      </c>
      <c r="E10117" s="7" t="s">
        <v>19245</v>
      </c>
      <c r="F10117">
        <f>IF(IFERROR(VLOOKUP(A10117,官网公开专利!B:B,1,0),0)&lt;&gt;0,1,0)</f>
        <v>1</v>
      </c>
    </row>
    <row r="10118" spans="1:6" x14ac:dyDescent="0.4">
      <c r="A10118" s="7" t="s">
        <v>9708</v>
      </c>
      <c r="B10118" s="7" t="s">
        <v>4091</v>
      </c>
      <c r="C10118" s="11">
        <v>42240</v>
      </c>
      <c r="D10118" s="7" t="s">
        <v>105</v>
      </c>
      <c r="E10118" s="7" t="s">
        <v>4092</v>
      </c>
      <c r="F10118">
        <f>IF(IFERROR(VLOOKUP(A10118,官网公开专利!B:B,1,0),0)&lt;&gt;0,1,0)</f>
        <v>1</v>
      </c>
    </row>
    <row r="10119" spans="1:6" x14ac:dyDescent="0.4">
      <c r="A10119" s="7" t="s">
        <v>9709</v>
      </c>
      <c r="B10119" s="7" t="s">
        <v>4091</v>
      </c>
      <c r="C10119" s="11">
        <v>42240</v>
      </c>
      <c r="D10119" s="7" t="s">
        <v>105</v>
      </c>
      <c r="E10119" s="7" t="s">
        <v>4092</v>
      </c>
      <c r="F10119">
        <f>IF(IFERROR(VLOOKUP(A10119,官网公开专利!B:B,1,0),0)&lt;&gt;0,1,0)</f>
        <v>1</v>
      </c>
    </row>
    <row r="10120" spans="1:6" x14ac:dyDescent="0.4">
      <c r="A10120" s="7" t="s">
        <v>9710</v>
      </c>
      <c r="B10120" s="7" t="s">
        <v>4091</v>
      </c>
      <c r="C10120" s="11">
        <v>42240</v>
      </c>
      <c r="D10120" s="7" t="s">
        <v>105</v>
      </c>
      <c r="E10120" s="7" t="s">
        <v>4092</v>
      </c>
      <c r="F10120">
        <f>IF(IFERROR(VLOOKUP(A10120,官网公开专利!B:B,1,0),0)&lt;&gt;0,1,0)</f>
        <v>1</v>
      </c>
    </row>
    <row r="10121" spans="1:6" x14ac:dyDescent="0.4">
      <c r="A10121" s="7" t="s">
        <v>9711</v>
      </c>
      <c r="B10121" s="7" t="s">
        <v>4091</v>
      </c>
      <c r="C10121" s="11">
        <v>42240</v>
      </c>
      <c r="D10121" s="7" t="s">
        <v>105</v>
      </c>
      <c r="E10121" s="7" t="s">
        <v>4092</v>
      </c>
      <c r="F10121">
        <f>IF(IFERROR(VLOOKUP(A10121,官网公开专利!B:B,1,0),0)&lt;&gt;0,1,0)</f>
        <v>1</v>
      </c>
    </row>
    <row r="10122" spans="1:6" x14ac:dyDescent="0.4">
      <c r="A10122" s="7" t="s">
        <v>9712</v>
      </c>
      <c r="B10122" s="7" t="s">
        <v>4091</v>
      </c>
      <c r="C10122" s="11">
        <v>42240</v>
      </c>
      <c r="D10122" s="7" t="s">
        <v>105</v>
      </c>
      <c r="E10122" s="7" t="s">
        <v>4092</v>
      </c>
      <c r="F10122">
        <f>IF(IFERROR(VLOOKUP(A10122,官网公开专利!B:B,1,0),0)&lt;&gt;0,1,0)</f>
        <v>1</v>
      </c>
    </row>
    <row r="10123" spans="1:6" x14ac:dyDescent="0.4">
      <c r="A10123" s="7" t="s">
        <v>9713</v>
      </c>
      <c r="B10123" s="7" t="s">
        <v>4091</v>
      </c>
      <c r="C10123" s="11">
        <v>42240</v>
      </c>
      <c r="D10123" s="7" t="s">
        <v>105</v>
      </c>
      <c r="E10123" s="7" t="s">
        <v>4092</v>
      </c>
      <c r="F10123">
        <f>IF(IFERROR(VLOOKUP(A10123,官网公开专利!B:B,1,0),0)&lt;&gt;0,1,0)</f>
        <v>1</v>
      </c>
    </row>
    <row r="10124" spans="1:6" x14ac:dyDescent="0.4">
      <c r="A10124" s="7" t="s">
        <v>9714</v>
      </c>
      <c r="B10124" s="7" t="s">
        <v>4091</v>
      </c>
      <c r="C10124" s="11">
        <v>42240</v>
      </c>
      <c r="D10124" s="7" t="s">
        <v>105</v>
      </c>
      <c r="E10124" s="7" t="s">
        <v>4092</v>
      </c>
      <c r="F10124">
        <f>IF(IFERROR(VLOOKUP(A10124,官网公开专利!B:B,1,0),0)&lt;&gt;0,1,0)</f>
        <v>1</v>
      </c>
    </row>
    <row r="10125" spans="1:6" x14ac:dyDescent="0.4">
      <c r="A10125" s="7" t="s">
        <v>9715</v>
      </c>
      <c r="B10125" s="7" t="s">
        <v>4091</v>
      </c>
      <c r="C10125" s="11">
        <v>42240</v>
      </c>
      <c r="D10125" s="7" t="s">
        <v>105</v>
      </c>
      <c r="E10125" s="7" t="s">
        <v>4092</v>
      </c>
      <c r="F10125">
        <f>IF(IFERROR(VLOOKUP(A10125,官网公开专利!B:B,1,0),0)&lt;&gt;0,1,0)</f>
        <v>1</v>
      </c>
    </row>
    <row r="10126" spans="1:6" x14ac:dyDescent="0.4">
      <c r="A10126" s="7" t="s">
        <v>9443</v>
      </c>
      <c r="B10126" s="7" t="s">
        <v>19240</v>
      </c>
      <c r="C10126" s="11">
        <v>39874</v>
      </c>
      <c r="D10126" s="7" t="s">
        <v>19241</v>
      </c>
      <c r="E10126" s="7" t="s">
        <v>19242</v>
      </c>
      <c r="F10126">
        <f>IF(IFERROR(VLOOKUP(A10126,官网公开专利!B:B,1,0),0)&lt;&gt;0,1,0)</f>
        <v>1</v>
      </c>
    </row>
    <row r="10127" spans="1:6" x14ac:dyDescent="0.4">
      <c r="A10127" s="7" t="s">
        <v>10585</v>
      </c>
      <c r="B10127" s="7" t="s">
        <v>19238</v>
      </c>
      <c r="C10127" s="11">
        <v>42711</v>
      </c>
      <c r="D10127" s="7" t="s">
        <v>93</v>
      </c>
      <c r="E10127" s="7" t="s">
        <v>19239</v>
      </c>
      <c r="F10127">
        <f>IF(IFERROR(VLOOKUP(A10127,官网公开专利!B:B,1,0),0)&lt;&gt;0,1,0)</f>
        <v>1</v>
      </c>
    </row>
    <row r="10128" spans="1:6" x14ac:dyDescent="0.4">
      <c r="A10128" s="7" t="s">
        <v>10589</v>
      </c>
      <c r="B10128" s="7" t="s">
        <v>19238</v>
      </c>
      <c r="C10128" s="11">
        <v>42711</v>
      </c>
      <c r="D10128" s="7" t="s">
        <v>93</v>
      </c>
      <c r="E10128" s="7" t="s">
        <v>19239</v>
      </c>
      <c r="F10128">
        <f>IF(IFERROR(VLOOKUP(A10128,官网公开专利!B:B,1,0),0)&lt;&gt;0,1,0)</f>
        <v>1</v>
      </c>
    </row>
    <row r="10129" spans="1:6" x14ac:dyDescent="0.4">
      <c r="A10129" s="7" t="s">
        <v>10132</v>
      </c>
      <c r="B10129" s="7" t="s">
        <v>19238</v>
      </c>
      <c r="C10129" s="11">
        <v>42711</v>
      </c>
      <c r="D10129" s="7" t="s">
        <v>93</v>
      </c>
      <c r="E10129" s="7" t="s">
        <v>19239</v>
      </c>
      <c r="F10129">
        <f>IF(IFERROR(VLOOKUP(A10129,官网公开专利!B:B,1,0),0)&lt;&gt;0,1,0)</f>
        <v>1</v>
      </c>
    </row>
    <row r="10130" spans="1:6" x14ac:dyDescent="0.4">
      <c r="A10130" s="7" t="s">
        <v>2826</v>
      </c>
      <c r="B10130" s="7" t="s">
        <v>3001</v>
      </c>
      <c r="C10130" s="11">
        <v>40193</v>
      </c>
      <c r="D10130" s="7" t="s">
        <v>3002</v>
      </c>
      <c r="E10130" s="7" t="s">
        <v>3003</v>
      </c>
      <c r="F10130">
        <f>IF(IFERROR(VLOOKUP(A10130,官网公开专利!B:B,1,0),0)&lt;&gt;0,1,0)</f>
        <v>1</v>
      </c>
    </row>
    <row r="10131" spans="1:6" x14ac:dyDescent="0.4">
      <c r="A10131" s="7" t="s">
        <v>9469</v>
      </c>
      <c r="B10131" s="7" t="s">
        <v>3001</v>
      </c>
      <c r="C10131" s="11">
        <v>40193</v>
      </c>
      <c r="D10131" s="7" t="s">
        <v>3002</v>
      </c>
      <c r="E10131" s="7" t="s">
        <v>3003</v>
      </c>
      <c r="F10131">
        <f>IF(IFERROR(VLOOKUP(A10131,官网公开专利!B:B,1,0),0)&lt;&gt;0,1,0)</f>
        <v>1</v>
      </c>
    </row>
    <row r="10132" spans="1:6" x14ac:dyDescent="0.4">
      <c r="A10132" s="7" t="s">
        <v>9470</v>
      </c>
      <c r="B10132" s="7" t="s">
        <v>3001</v>
      </c>
      <c r="C10132" s="11">
        <v>40193</v>
      </c>
      <c r="D10132" s="7" t="s">
        <v>3002</v>
      </c>
      <c r="E10132" s="7" t="s">
        <v>3003</v>
      </c>
      <c r="F10132">
        <f>IF(IFERROR(VLOOKUP(A10132,官网公开专利!B:B,1,0),0)&lt;&gt;0,1,0)</f>
        <v>1</v>
      </c>
    </row>
    <row r="10133" spans="1:6" x14ac:dyDescent="0.4">
      <c r="A10133" s="7" t="s">
        <v>9464</v>
      </c>
      <c r="B10133" s="7" t="s">
        <v>19235</v>
      </c>
      <c r="C10133" s="11">
        <v>42998</v>
      </c>
      <c r="D10133" s="7" t="s">
        <v>19236</v>
      </c>
      <c r="E10133" s="7" t="s">
        <v>19237</v>
      </c>
      <c r="F10133">
        <f>IF(IFERROR(VLOOKUP(A10133,官网公开专利!B:B,1,0),0)&lt;&gt;0,1,0)</f>
        <v>1</v>
      </c>
    </row>
    <row r="10134" spans="1:6" x14ac:dyDescent="0.4">
      <c r="A10134" s="7" t="s">
        <v>10589</v>
      </c>
      <c r="B10134" s="7" t="s">
        <v>19232</v>
      </c>
      <c r="C10134" s="11">
        <v>43481</v>
      </c>
      <c r="D10134" s="7" t="s">
        <v>19233</v>
      </c>
      <c r="E10134" s="7" t="s">
        <v>19234</v>
      </c>
      <c r="F10134">
        <f>IF(IFERROR(VLOOKUP(A10134,官网公开专利!B:B,1,0),0)&lt;&gt;0,1,0)</f>
        <v>1</v>
      </c>
    </row>
    <row r="10135" spans="1:6" x14ac:dyDescent="0.4">
      <c r="A10135" s="7" t="s">
        <v>10132</v>
      </c>
      <c r="B10135" s="7" t="s">
        <v>19232</v>
      </c>
      <c r="C10135" s="11">
        <v>43481</v>
      </c>
      <c r="D10135" s="7" t="s">
        <v>19233</v>
      </c>
      <c r="E10135" s="7" t="s">
        <v>19234</v>
      </c>
      <c r="F10135">
        <f>IF(IFERROR(VLOOKUP(A10135,官网公开专利!B:B,1,0),0)&lt;&gt;0,1,0)</f>
        <v>1</v>
      </c>
    </row>
    <row r="10136" spans="1:6" x14ac:dyDescent="0.4">
      <c r="A10136" s="7" t="s">
        <v>9522</v>
      </c>
      <c r="B10136" s="7" t="s">
        <v>19226</v>
      </c>
      <c r="C10136" s="11">
        <v>43040</v>
      </c>
      <c r="D10136" s="7" t="s">
        <v>188</v>
      </c>
      <c r="E10136" s="7" t="s">
        <v>19227</v>
      </c>
      <c r="F10136">
        <f>IF(IFERROR(VLOOKUP(A10136,官网公开专利!B:B,1,0),0)&lt;&gt;0,1,0)</f>
        <v>1</v>
      </c>
    </row>
    <row r="10137" spans="1:6" x14ac:dyDescent="0.4">
      <c r="A10137" s="7" t="s">
        <v>10979</v>
      </c>
      <c r="B10137" s="7" t="s">
        <v>19228</v>
      </c>
      <c r="C10137" s="11">
        <v>43040</v>
      </c>
      <c r="D10137" s="7" t="s">
        <v>93</v>
      </c>
      <c r="E10137" s="7" t="s">
        <v>19229</v>
      </c>
      <c r="F10137">
        <f>IF(IFERROR(VLOOKUP(A10137,官网公开专利!B:B,1,0),0)&lt;&gt;0,1,0)</f>
        <v>1</v>
      </c>
    </row>
    <row r="10138" spans="1:6" x14ac:dyDescent="0.4">
      <c r="A10138" s="7" t="s">
        <v>13973</v>
      </c>
      <c r="B10138" s="7" t="s">
        <v>19230</v>
      </c>
      <c r="C10138" s="11">
        <v>43034</v>
      </c>
      <c r="D10138" s="7" t="s">
        <v>300</v>
      </c>
      <c r="E10138" s="7" t="s">
        <v>19231</v>
      </c>
      <c r="F10138">
        <f>IF(IFERROR(VLOOKUP(A10138,官网公开专利!B:B,1,0),0)&lt;&gt;0,1,0)</f>
        <v>1</v>
      </c>
    </row>
    <row r="10139" spans="1:6" x14ac:dyDescent="0.4">
      <c r="A10139" s="7" t="s">
        <v>13976</v>
      </c>
      <c r="B10139" s="7" t="s">
        <v>19230</v>
      </c>
      <c r="C10139" s="11">
        <v>43034</v>
      </c>
      <c r="D10139" s="7" t="s">
        <v>300</v>
      </c>
      <c r="E10139" s="7" t="s">
        <v>19231</v>
      </c>
      <c r="F10139">
        <f>IF(IFERROR(VLOOKUP(A10139,官网公开专利!B:B,1,0),0)&lt;&gt;0,1,0)</f>
        <v>1</v>
      </c>
    </row>
    <row r="10140" spans="1:6" x14ac:dyDescent="0.4">
      <c r="A10140" s="7" t="s">
        <v>9976</v>
      </c>
      <c r="B10140" s="7" t="s">
        <v>19221</v>
      </c>
      <c r="C10140" s="11">
        <v>43182</v>
      </c>
      <c r="D10140" s="7" t="s">
        <v>6174</v>
      </c>
      <c r="E10140" s="7" t="s">
        <v>19222</v>
      </c>
      <c r="F10140">
        <f>IF(IFERROR(VLOOKUP(A10140,官网公开专利!B:B,1,0),0)&lt;&gt;0,1,0)</f>
        <v>1</v>
      </c>
    </row>
    <row r="10141" spans="1:6" x14ac:dyDescent="0.4">
      <c r="A10141" s="7" t="s">
        <v>9546</v>
      </c>
      <c r="B10141" s="7" t="s">
        <v>19223</v>
      </c>
      <c r="C10141" s="11">
        <v>42389</v>
      </c>
      <c r="D10141" s="7" t="s">
        <v>745</v>
      </c>
      <c r="E10141" s="7" t="s">
        <v>19224</v>
      </c>
      <c r="F10141">
        <f>IF(IFERROR(VLOOKUP(A10141,官网公开专利!B:B,1,0),0)&lt;&gt;0,1,0)</f>
        <v>1</v>
      </c>
    </row>
    <row r="10142" spans="1:6" x14ac:dyDescent="0.4">
      <c r="A10142" s="7" t="s">
        <v>10274</v>
      </c>
      <c r="B10142" s="7" t="s">
        <v>19225</v>
      </c>
      <c r="C10142" s="11">
        <v>42079</v>
      </c>
      <c r="D10142" s="7" t="s">
        <v>3106</v>
      </c>
      <c r="E10142" s="7" t="s">
        <v>2544</v>
      </c>
      <c r="F10142">
        <f>IF(IFERROR(VLOOKUP(A10142,官网公开专利!B:B,1,0),0)&lt;&gt;0,1,0)</f>
        <v>1</v>
      </c>
    </row>
    <row r="10143" spans="1:6" x14ac:dyDescent="0.4">
      <c r="A10143" s="7" t="s">
        <v>10267</v>
      </c>
      <c r="B10143" s="7" t="s">
        <v>19225</v>
      </c>
      <c r="C10143" s="11">
        <v>42079</v>
      </c>
      <c r="D10143" s="7" t="s">
        <v>3106</v>
      </c>
      <c r="E10143" s="7" t="s">
        <v>2544</v>
      </c>
      <c r="F10143">
        <f>IF(IFERROR(VLOOKUP(A10143,官网公开专利!B:B,1,0),0)&lt;&gt;0,1,0)</f>
        <v>1</v>
      </c>
    </row>
    <row r="10144" spans="1:6" x14ac:dyDescent="0.4">
      <c r="A10144" s="7" t="s">
        <v>9440</v>
      </c>
      <c r="B10144" s="7" t="s">
        <v>19225</v>
      </c>
      <c r="C10144" s="11">
        <v>42079</v>
      </c>
      <c r="D10144" s="7" t="s">
        <v>3106</v>
      </c>
      <c r="E10144" s="7" t="s">
        <v>2544</v>
      </c>
      <c r="F10144">
        <f>IF(IFERROR(VLOOKUP(A10144,官网公开专利!B:B,1,0),0)&lt;&gt;0,1,0)</f>
        <v>1</v>
      </c>
    </row>
    <row r="10145" spans="1:6" x14ac:dyDescent="0.4">
      <c r="A10145" s="7" t="s">
        <v>10030</v>
      </c>
      <c r="B10145" s="7" t="s">
        <v>6510</v>
      </c>
      <c r="C10145" s="11">
        <v>42626</v>
      </c>
      <c r="D10145" s="7" t="s">
        <v>6508</v>
      </c>
      <c r="E10145" s="7" t="s">
        <v>6511</v>
      </c>
      <c r="F10145">
        <f>IF(IFERROR(VLOOKUP(A10145,官网公开专利!B:B,1,0),0)&lt;&gt;0,1,0)</f>
        <v>1</v>
      </c>
    </row>
    <row r="10146" spans="1:6" x14ac:dyDescent="0.4">
      <c r="A10146" s="7" t="s">
        <v>4806</v>
      </c>
      <c r="B10146" s="7" t="s">
        <v>4632</v>
      </c>
      <c r="C10146" s="11">
        <v>43514</v>
      </c>
      <c r="D10146" s="7" t="s">
        <v>4633</v>
      </c>
      <c r="E10146" s="7" t="s">
        <v>4634</v>
      </c>
      <c r="F10146">
        <f>IF(IFERROR(VLOOKUP(A10146,官网公开专利!B:B,1,0),0)&lt;&gt;0,1,0)</f>
        <v>1</v>
      </c>
    </row>
    <row r="10147" spans="1:6" x14ac:dyDescent="0.4">
      <c r="A10147" s="7" t="s">
        <v>10976</v>
      </c>
      <c r="B10147" s="7" t="s">
        <v>4632</v>
      </c>
      <c r="C10147" s="11">
        <v>43514</v>
      </c>
      <c r="D10147" s="7" t="s">
        <v>4633</v>
      </c>
      <c r="E10147" s="7" t="s">
        <v>4634</v>
      </c>
      <c r="F10147">
        <f>IF(IFERROR(VLOOKUP(A10147,官网公开专利!B:B,1,0),0)&lt;&gt;0,1,0)</f>
        <v>1</v>
      </c>
    </row>
    <row r="10148" spans="1:6" x14ac:dyDescent="0.4">
      <c r="A10148" s="7" t="s">
        <v>10978</v>
      </c>
      <c r="B10148" s="7" t="s">
        <v>4632</v>
      </c>
      <c r="C10148" s="11">
        <v>43514</v>
      </c>
      <c r="D10148" s="7" t="s">
        <v>4633</v>
      </c>
      <c r="E10148" s="7" t="s">
        <v>4634</v>
      </c>
      <c r="F10148">
        <f>IF(IFERROR(VLOOKUP(A10148,官网公开专利!B:B,1,0),0)&lt;&gt;0,1,0)</f>
        <v>1</v>
      </c>
    </row>
    <row r="10149" spans="1:6" x14ac:dyDescent="0.4">
      <c r="A10149" s="7" t="s">
        <v>10113</v>
      </c>
      <c r="B10149" s="7" t="s">
        <v>19213</v>
      </c>
      <c r="C10149" s="11">
        <v>41821</v>
      </c>
      <c r="D10149" s="7" t="s">
        <v>4512</v>
      </c>
      <c r="E10149" s="7" t="s">
        <v>19214</v>
      </c>
      <c r="F10149">
        <f>IF(IFERROR(VLOOKUP(A10149,官网公开专利!B:B,1,0),0)&lt;&gt;0,1,0)</f>
        <v>1</v>
      </c>
    </row>
    <row r="10150" spans="1:6" x14ac:dyDescent="0.4">
      <c r="A10150" s="7" t="s">
        <v>12279</v>
      </c>
      <c r="B10150" s="7" t="s">
        <v>19215</v>
      </c>
      <c r="C10150" s="11">
        <v>41694</v>
      </c>
      <c r="D10150" s="7" t="s">
        <v>19216</v>
      </c>
      <c r="E10150" s="7" t="s">
        <v>19217</v>
      </c>
      <c r="F10150">
        <f>IF(IFERROR(VLOOKUP(A10150,官网公开专利!B:B,1,0),0)&lt;&gt;0,1,0)</f>
        <v>1</v>
      </c>
    </row>
    <row r="10151" spans="1:6" x14ac:dyDescent="0.4">
      <c r="A10151" s="7" t="s">
        <v>9449</v>
      </c>
      <c r="B10151" s="7" t="s">
        <v>19218</v>
      </c>
      <c r="C10151" s="11">
        <v>41674</v>
      </c>
      <c r="D10151" s="7" t="s">
        <v>4512</v>
      </c>
      <c r="E10151" s="7" t="s">
        <v>19219</v>
      </c>
      <c r="F10151">
        <f>IF(IFERROR(VLOOKUP(A10151,官网公开专利!B:B,1,0),0)&lt;&gt;0,1,0)</f>
        <v>1</v>
      </c>
    </row>
    <row r="10152" spans="1:6" x14ac:dyDescent="0.4">
      <c r="A10152" s="7" t="s">
        <v>10185</v>
      </c>
      <c r="B10152" s="7" t="s">
        <v>19220</v>
      </c>
      <c r="C10152" s="11">
        <v>41180</v>
      </c>
      <c r="D10152" s="7" t="s">
        <v>274</v>
      </c>
      <c r="E10152" s="7" t="s">
        <v>16574</v>
      </c>
      <c r="F10152">
        <f>IF(IFERROR(VLOOKUP(A10152,官网公开专利!B:B,1,0),0)&lt;&gt;0,1,0)</f>
        <v>1</v>
      </c>
    </row>
    <row r="10153" spans="1:6" x14ac:dyDescent="0.4">
      <c r="A10153" s="7" t="s">
        <v>4806</v>
      </c>
      <c r="B10153" s="7" t="s">
        <v>4621</v>
      </c>
      <c r="C10153" s="11">
        <v>43032</v>
      </c>
      <c r="D10153" s="7" t="s">
        <v>105</v>
      </c>
      <c r="E10153" s="7" t="s">
        <v>4622</v>
      </c>
      <c r="F10153">
        <f>IF(IFERROR(VLOOKUP(A10153,官网公开专利!B:B,1,0),0)&lt;&gt;0,1,0)</f>
        <v>1</v>
      </c>
    </row>
    <row r="10154" spans="1:6" x14ac:dyDescent="0.4">
      <c r="A10154" s="7" t="s">
        <v>10976</v>
      </c>
      <c r="B10154" s="7" t="s">
        <v>4621</v>
      </c>
      <c r="C10154" s="11">
        <v>43032</v>
      </c>
      <c r="D10154" s="7" t="s">
        <v>105</v>
      </c>
      <c r="E10154" s="7" t="s">
        <v>4622</v>
      </c>
      <c r="F10154">
        <f>IF(IFERROR(VLOOKUP(A10154,官网公开专利!B:B,1,0),0)&lt;&gt;0,1,0)</f>
        <v>1</v>
      </c>
    </row>
    <row r="10155" spans="1:6" x14ac:dyDescent="0.4">
      <c r="A10155" s="7" t="s">
        <v>10978</v>
      </c>
      <c r="B10155" s="7" t="s">
        <v>4621</v>
      </c>
      <c r="C10155" s="11">
        <v>43032</v>
      </c>
      <c r="D10155" s="7" t="s">
        <v>105</v>
      </c>
      <c r="E10155" s="7" t="s">
        <v>4622</v>
      </c>
      <c r="F10155">
        <f>IF(IFERROR(VLOOKUP(A10155,官网公开专利!B:B,1,0),0)&lt;&gt;0,1,0)</f>
        <v>1</v>
      </c>
    </row>
    <row r="10156" spans="1:6" x14ac:dyDescent="0.4">
      <c r="A10156" s="7" t="s">
        <v>10142</v>
      </c>
      <c r="B10156" s="7" t="s">
        <v>19211</v>
      </c>
      <c r="C10156" s="11">
        <v>42425</v>
      </c>
      <c r="D10156" s="7" t="s">
        <v>1039</v>
      </c>
      <c r="E10156" s="7" t="s">
        <v>19212</v>
      </c>
      <c r="F10156">
        <f>IF(IFERROR(VLOOKUP(A10156,官网公开专利!B:B,1,0),0)&lt;&gt;0,1,0)</f>
        <v>1</v>
      </c>
    </row>
    <row r="10157" spans="1:6" x14ac:dyDescent="0.4">
      <c r="A10157" s="7" t="s">
        <v>10144</v>
      </c>
      <c r="B10157" s="7" t="s">
        <v>19211</v>
      </c>
      <c r="C10157" s="11">
        <v>42425</v>
      </c>
      <c r="D10157" s="7" t="s">
        <v>1039</v>
      </c>
      <c r="E10157" s="7" t="s">
        <v>13855</v>
      </c>
      <c r="F10157">
        <f>IF(IFERROR(VLOOKUP(A10157,官网公开专利!B:B,1,0),0)&lt;&gt;0,1,0)</f>
        <v>1</v>
      </c>
    </row>
    <row r="10158" spans="1:6" x14ac:dyDescent="0.4">
      <c r="A10158" s="7" t="s">
        <v>10145</v>
      </c>
      <c r="B10158" s="7" t="s">
        <v>19211</v>
      </c>
      <c r="C10158" s="11">
        <v>42425</v>
      </c>
      <c r="D10158" s="7" t="s">
        <v>1039</v>
      </c>
      <c r="E10158" s="7" t="s">
        <v>19212</v>
      </c>
      <c r="F10158">
        <f>IF(IFERROR(VLOOKUP(A10158,官网公开专利!B:B,1,0),0)&lt;&gt;0,1,0)</f>
        <v>1</v>
      </c>
    </row>
    <row r="10159" spans="1:6" x14ac:dyDescent="0.4">
      <c r="A10159" s="7" t="s">
        <v>10282</v>
      </c>
      <c r="B10159" s="7" t="s">
        <v>19209</v>
      </c>
      <c r="C10159" s="11">
        <v>43027</v>
      </c>
      <c r="D10159" s="7" t="s">
        <v>58</v>
      </c>
      <c r="E10159" s="7" t="s">
        <v>19210</v>
      </c>
      <c r="F10159">
        <f>IF(IFERROR(VLOOKUP(A10159,官网公开专利!B:B,1,0),0)&lt;&gt;0,1,0)</f>
        <v>1</v>
      </c>
    </row>
    <row r="10160" spans="1:6" x14ac:dyDescent="0.4">
      <c r="A10160" s="7" t="s">
        <v>10283</v>
      </c>
      <c r="B10160" s="7" t="s">
        <v>19209</v>
      </c>
      <c r="C10160" s="11">
        <v>43027</v>
      </c>
      <c r="D10160" s="7" t="s">
        <v>58</v>
      </c>
      <c r="E10160" s="7" t="s">
        <v>19210</v>
      </c>
      <c r="F10160">
        <f>IF(IFERROR(VLOOKUP(A10160,官网公开专利!B:B,1,0),0)&lt;&gt;0,1,0)</f>
        <v>1</v>
      </c>
    </row>
    <row r="10161" spans="1:6" x14ac:dyDescent="0.4">
      <c r="A10161" s="7" t="s">
        <v>9753</v>
      </c>
      <c r="B10161" s="7" t="s">
        <v>19207</v>
      </c>
      <c r="C10161" s="11">
        <v>43027</v>
      </c>
      <c r="D10161" s="7" t="s">
        <v>46</v>
      </c>
      <c r="E10161" s="7" t="s">
        <v>19208</v>
      </c>
      <c r="F10161">
        <f>IF(IFERROR(VLOOKUP(A10161,官网公开专利!B:B,1,0),0)&lt;&gt;0,1,0)</f>
        <v>1</v>
      </c>
    </row>
    <row r="10162" spans="1:6" x14ac:dyDescent="0.4">
      <c r="A10162" s="7" t="s">
        <v>9884</v>
      </c>
      <c r="B10162" s="7" t="s">
        <v>19203</v>
      </c>
      <c r="C10162" s="11">
        <v>42794</v>
      </c>
      <c r="D10162" s="7" t="s">
        <v>70</v>
      </c>
      <c r="E10162" s="7" t="s">
        <v>19204</v>
      </c>
      <c r="F10162">
        <f>IF(IFERROR(VLOOKUP(A10162,官网公开专利!B:B,1,0),0)&lt;&gt;0,1,0)</f>
        <v>1</v>
      </c>
    </row>
    <row r="10163" spans="1:6" x14ac:dyDescent="0.4">
      <c r="A10163" s="7" t="s">
        <v>10325</v>
      </c>
      <c r="B10163" s="7" t="s">
        <v>19205</v>
      </c>
      <c r="C10163" s="11">
        <v>41794</v>
      </c>
      <c r="D10163" s="7" t="s">
        <v>40</v>
      </c>
      <c r="E10163" s="7" t="s">
        <v>19206</v>
      </c>
      <c r="F10163">
        <f>IF(IFERROR(VLOOKUP(A10163,官网公开专利!B:B,1,0),0)&lt;&gt;0,1,0)</f>
        <v>1</v>
      </c>
    </row>
    <row r="10164" spans="1:6" x14ac:dyDescent="0.4">
      <c r="A10164" s="7" t="s">
        <v>10087</v>
      </c>
      <c r="B10164" s="7" t="s">
        <v>19205</v>
      </c>
      <c r="C10164" s="11">
        <v>41794</v>
      </c>
      <c r="D10164" s="7" t="s">
        <v>40</v>
      </c>
      <c r="E10164" s="7" t="s">
        <v>19206</v>
      </c>
      <c r="F10164">
        <f>IF(IFERROR(VLOOKUP(A10164,官网公开专利!B:B,1,0),0)&lt;&gt;0,1,0)</f>
        <v>1</v>
      </c>
    </row>
    <row r="10165" spans="1:6" x14ac:dyDescent="0.4">
      <c r="A10165" s="7" t="s">
        <v>10090</v>
      </c>
      <c r="B10165" s="7" t="s">
        <v>19205</v>
      </c>
      <c r="C10165" s="11">
        <v>41794</v>
      </c>
      <c r="D10165" s="7" t="s">
        <v>40</v>
      </c>
      <c r="E10165" s="7" t="s">
        <v>19206</v>
      </c>
      <c r="F10165">
        <f>IF(IFERROR(VLOOKUP(A10165,官网公开专利!B:B,1,0),0)&lt;&gt;0,1,0)</f>
        <v>1</v>
      </c>
    </row>
    <row r="10166" spans="1:6" x14ac:dyDescent="0.4">
      <c r="A10166" s="7" t="s">
        <v>14020</v>
      </c>
      <c r="B10166" s="7" t="s">
        <v>7744</v>
      </c>
      <c r="C10166" s="11">
        <v>42013</v>
      </c>
      <c r="D10166" s="7" t="s">
        <v>105</v>
      </c>
      <c r="E10166" s="7" t="s">
        <v>7743</v>
      </c>
      <c r="F10166">
        <f>IF(IFERROR(VLOOKUP(A10166,官网公开专利!B:B,1,0),0)&lt;&gt;0,1,0)</f>
        <v>1</v>
      </c>
    </row>
    <row r="10167" spans="1:6" x14ac:dyDescent="0.4">
      <c r="A10167" s="7" t="s">
        <v>14022</v>
      </c>
      <c r="B10167" s="7" t="s">
        <v>7744</v>
      </c>
      <c r="C10167" s="11">
        <v>42013</v>
      </c>
      <c r="D10167" s="7" t="s">
        <v>105</v>
      </c>
      <c r="E10167" s="7" t="s">
        <v>7743</v>
      </c>
      <c r="F10167">
        <f>IF(IFERROR(VLOOKUP(A10167,官网公开专利!B:B,1,0),0)&lt;&gt;0,1,0)</f>
        <v>1</v>
      </c>
    </row>
    <row r="10168" spans="1:6" x14ac:dyDescent="0.4">
      <c r="A10168" s="7" t="s">
        <v>10304</v>
      </c>
      <c r="B10168" s="7" t="s">
        <v>7744</v>
      </c>
      <c r="C10168" s="11">
        <v>42013</v>
      </c>
      <c r="D10168" s="7" t="s">
        <v>105</v>
      </c>
      <c r="E10168" s="7" t="s">
        <v>7743</v>
      </c>
      <c r="F10168">
        <f>IF(IFERROR(VLOOKUP(A10168,官网公开专利!B:B,1,0),0)&lt;&gt;0,1,0)</f>
        <v>1</v>
      </c>
    </row>
    <row r="10169" spans="1:6" x14ac:dyDescent="0.4">
      <c r="A10169" s="7" t="s">
        <v>10274</v>
      </c>
      <c r="B10169" s="7" t="s">
        <v>19199</v>
      </c>
      <c r="C10169" s="11">
        <v>42251</v>
      </c>
      <c r="D10169" s="7" t="s">
        <v>1470</v>
      </c>
      <c r="E10169" s="7" t="s">
        <v>19200</v>
      </c>
      <c r="F10169">
        <f>IF(IFERROR(VLOOKUP(A10169,官网公开专利!B:B,1,0),0)&lt;&gt;0,1,0)</f>
        <v>1</v>
      </c>
    </row>
    <row r="10170" spans="1:6" x14ac:dyDescent="0.4">
      <c r="A10170" s="7" t="s">
        <v>10267</v>
      </c>
      <c r="B10170" s="7" t="s">
        <v>19199</v>
      </c>
      <c r="C10170" s="11">
        <v>42251</v>
      </c>
      <c r="D10170" s="7" t="s">
        <v>1470</v>
      </c>
      <c r="E10170" s="7" t="s">
        <v>19200</v>
      </c>
      <c r="F10170">
        <f>IF(IFERROR(VLOOKUP(A10170,官网公开专利!B:B,1,0),0)&lt;&gt;0,1,0)</f>
        <v>1</v>
      </c>
    </row>
    <row r="10171" spans="1:6" x14ac:dyDescent="0.4">
      <c r="A10171" s="7" t="s">
        <v>9858</v>
      </c>
      <c r="B10171" s="7" t="s">
        <v>19201</v>
      </c>
      <c r="C10171" s="11">
        <v>41831</v>
      </c>
      <c r="D10171" s="7" t="s">
        <v>58</v>
      </c>
      <c r="E10171" s="7" t="s">
        <v>19202</v>
      </c>
      <c r="F10171">
        <f>IF(IFERROR(VLOOKUP(A10171,官网公开专利!B:B,1,0),0)&lt;&gt;0,1,0)</f>
        <v>1</v>
      </c>
    </row>
    <row r="10172" spans="1:6" x14ac:dyDescent="0.4">
      <c r="A10172" s="7" t="s">
        <v>9456</v>
      </c>
      <c r="B10172" s="7" t="s">
        <v>19193</v>
      </c>
      <c r="C10172" s="11">
        <v>42620</v>
      </c>
      <c r="D10172" s="7" t="s">
        <v>3106</v>
      </c>
      <c r="E10172" s="7" t="s">
        <v>19194</v>
      </c>
      <c r="F10172">
        <f>IF(IFERROR(VLOOKUP(A10172,官网公开专利!B:B,1,0),0)&lt;&gt;0,1,0)</f>
        <v>1</v>
      </c>
    </row>
    <row r="10173" spans="1:6" x14ac:dyDescent="0.4">
      <c r="A10173" s="7" t="s">
        <v>9460</v>
      </c>
      <c r="B10173" s="7" t="s">
        <v>19193</v>
      </c>
      <c r="C10173" s="11">
        <v>42620</v>
      </c>
      <c r="D10173" s="7" t="s">
        <v>3106</v>
      </c>
      <c r="E10173" s="7" t="s">
        <v>19194</v>
      </c>
      <c r="F10173">
        <f>IF(IFERROR(VLOOKUP(A10173,官网公开专利!B:B,1,0),0)&lt;&gt;0,1,0)</f>
        <v>1</v>
      </c>
    </row>
    <row r="10174" spans="1:6" x14ac:dyDescent="0.4">
      <c r="A10174" s="7" t="s">
        <v>10325</v>
      </c>
      <c r="B10174" s="7" t="s">
        <v>19195</v>
      </c>
      <c r="C10174" s="11">
        <v>42304</v>
      </c>
      <c r="D10174" s="7" t="s">
        <v>3106</v>
      </c>
      <c r="E10174" s="7" t="s">
        <v>18090</v>
      </c>
      <c r="F10174">
        <f>IF(IFERROR(VLOOKUP(A10174,官网公开专利!B:B,1,0),0)&lt;&gt;0,1,0)</f>
        <v>1</v>
      </c>
    </row>
    <row r="10175" spans="1:6" x14ac:dyDescent="0.4">
      <c r="A10175" s="7" t="s">
        <v>10429</v>
      </c>
      <c r="B10175" s="7" t="s">
        <v>19190</v>
      </c>
      <c r="C10175" s="11">
        <v>43025</v>
      </c>
      <c r="D10175" s="7" t="s">
        <v>3206</v>
      </c>
      <c r="E10175" s="7" t="s">
        <v>19191</v>
      </c>
      <c r="F10175">
        <f>IF(IFERROR(VLOOKUP(A10175,官网公开专利!B:B,1,0),0)&lt;&gt;0,1,0)</f>
        <v>1</v>
      </c>
    </row>
    <row r="10176" spans="1:6" x14ac:dyDescent="0.4">
      <c r="A10176" s="7" t="s">
        <v>10432</v>
      </c>
      <c r="B10176" s="7" t="s">
        <v>19190</v>
      </c>
      <c r="C10176" s="11">
        <v>43025</v>
      </c>
      <c r="D10176" s="7" t="s">
        <v>3206</v>
      </c>
      <c r="E10176" s="7" t="s">
        <v>19192</v>
      </c>
      <c r="F10176">
        <f>IF(IFERROR(VLOOKUP(A10176,官网公开专利!B:B,1,0),0)&lt;&gt;0,1,0)</f>
        <v>1</v>
      </c>
    </row>
    <row r="10177" spans="1:6" x14ac:dyDescent="0.4">
      <c r="A10177" s="7" t="s">
        <v>10434</v>
      </c>
      <c r="B10177" s="7" t="s">
        <v>19190</v>
      </c>
      <c r="C10177" s="11">
        <v>43025</v>
      </c>
      <c r="D10177" s="7" t="s">
        <v>3206</v>
      </c>
      <c r="E10177" s="7" t="s">
        <v>19191</v>
      </c>
      <c r="F10177">
        <f>IF(IFERROR(VLOOKUP(A10177,官网公开专利!B:B,1,0),0)&lt;&gt;0,1,0)</f>
        <v>1</v>
      </c>
    </row>
    <row r="10178" spans="1:6" x14ac:dyDescent="0.4">
      <c r="A10178" s="7" t="s">
        <v>10436</v>
      </c>
      <c r="B10178" s="7" t="s">
        <v>19190</v>
      </c>
      <c r="C10178" s="11">
        <v>43025</v>
      </c>
      <c r="D10178" s="7" t="s">
        <v>3206</v>
      </c>
      <c r="E10178" s="7" t="s">
        <v>19191</v>
      </c>
      <c r="F10178">
        <f>IF(IFERROR(VLOOKUP(A10178,官网公开专利!B:B,1,0),0)&lt;&gt;0,1,0)</f>
        <v>1</v>
      </c>
    </row>
    <row r="10179" spans="1:6" x14ac:dyDescent="0.4">
      <c r="A10179" s="7" t="s">
        <v>10456</v>
      </c>
      <c r="B10179" s="7" t="s">
        <v>19187</v>
      </c>
      <c r="C10179" s="11">
        <v>43479</v>
      </c>
      <c r="D10179" s="7" t="s">
        <v>19188</v>
      </c>
      <c r="E10179" s="7" t="s">
        <v>19189</v>
      </c>
      <c r="F10179">
        <f>IF(IFERROR(VLOOKUP(A10179,官网公开专利!B:B,1,0),0)&lt;&gt;0,1,0)</f>
        <v>1</v>
      </c>
    </row>
    <row r="10180" spans="1:6" x14ac:dyDescent="0.4">
      <c r="A10180" s="7" t="s">
        <v>10460</v>
      </c>
      <c r="B10180" s="7" t="s">
        <v>19187</v>
      </c>
      <c r="C10180" s="11">
        <v>43479</v>
      </c>
      <c r="D10180" s="7" t="s">
        <v>19188</v>
      </c>
      <c r="E10180" s="7" t="s">
        <v>19189</v>
      </c>
      <c r="F10180">
        <f>IF(IFERROR(VLOOKUP(A10180,官网公开专利!B:B,1,0),0)&lt;&gt;0,1,0)</f>
        <v>1</v>
      </c>
    </row>
    <row r="10181" spans="1:6" x14ac:dyDescent="0.4">
      <c r="A10181" s="7" t="s">
        <v>10661</v>
      </c>
      <c r="B10181" s="7" t="s">
        <v>19196</v>
      </c>
      <c r="C10181" s="11">
        <v>42276</v>
      </c>
      <c r="D10181" s="7" t="s">
        <v>19197</v>
      </c>
      <c r="E10181" s="7" t="s">
        <v>19198</v>
      </c>
      <c r="F10181">
        <f>IF(IFERROR(VLOOKUP(A10181,官网公开专利!B:B,1,0),0)&lt;&gt;0,1,0)</f>
        <v>1</v>
      </c>
    </row>
    <row r="10182" spans="1:6" x14ac:dyDescent="0.4">
      <c r="A10182" s="7" t="s">
        <v>11543</v>
      </c>
      <c r="B10182" s="7" t="s">
        <v>19196</v>
      </c>
      <c r="C10182" s="11">
        <v>42276</v>
      </c>
      <c r="D10182" s="7" t="s">
        <v>19197</v>
      </c>
      <c r="E10182" s="7" t="s">
        <v>19198</v>
      </c>
      <c r="F10182">
        <f>IF(IFERROR(VLOOKUP(A10182,官网公开专利!B:B,1,0),0)&lt;&gt;0,1,0)</f>
        <v>1</v>
      </c>
    </row>
    <row r="10183" spans="1:6" x14ac:dyDescent="0.4">
      <c r="A10183" s="7" t="s">
        <v>10325</v>
      </c>
      <c r="B10183" s="7" t="s">
        <v>19184</v>
      </c>
      <c r="C10183" s="11">
        <v>42787</v>
      </c>
      <c r="D10183" s="7" t="s">
        <v>19185</v>
      </c>
      <c r="E10183" s="7" t="s">
        <v>19186</v>
      </c>
      <c r="F10183">
        <f>IF(IFERROR(VLOOKUP(A10183,官网公开专利!B:B,1,0),0)&lt;&gt;0,1,0)</f>
        <v>1</v>
      </c>
    </row>
    <row r="10184" spans="1:6" x14ac:dyDescent="0.4">
      <c r="A10184" s="7" t="s">
        <v>10087</v>
      </c>
      <c r="B10184" s="7" t="s">
        <v>19184</v>
      </c>
      <c r="C10184" s="11">
        <v>42787</v>
      </c>
      <c r="D10184" s="7" t="s">
        <v>19185</v>
      </c>
      <c r="E10184" s="7" t="s">
        <v>19186</v>
      </c>
      <c r="F10184">
        <f>IF(IFERROR(VLOOKUP(A10184,官网公开专利!B:B,1,0),0)&lt;&gt;0,1,0)</f>
        <v>1</v>
      </c>
    </row>
    <row r="10185" spans="1:6" x14ac:dyDescent="0.4">
      <c r="A10185" s="7" t="s">
        <v>10090</v>
      </c>
      <c r="B10185" s="7" t="s">
        <v>19184</v>
      </c>
      <c r="C10185" s="11">
        <v>42787</v>
      </c>
      <c r="D10185" s="7" t="s">
        <v>19185</v>
      </c>
      <c r="E10185" s="7" t="s">
        <v>19186</v>
      </c>
      <c r="F10185">
        <f>IF(IFERROR(VLOOKUP(A10185,官网公开专利!B:B,1,0),0)&lt;&gt;0,1,0)</f>
        <v>1</v>
      </c>
    </row>
    <row r="10186" spans="1:6" x14ac:dyDescent="0.4">
      <c r="A10186" s="7" t="s">
        <v>9976</v>
      </c>
      <c r="B10186" s="7" t="s">
        <v>19182</v>
      </c>
      <c r="C10186" s="11">
        <v>41368</v>
      </c>
      <c r="D10186" s="7" t="s">
        <v>2109</v>
      </c>
      <c r="E10186" s="7" t="s">
        <v>19183</v>
      </c>
      <c r="F10186">
        <f>IF(IFERROR(VLOOKUP(A10186,官网公开专利!B:B,1,0),0)&lt;&gt;0,1,0)</f>
        <v>1</v>
      </c>
    </row>
    <row r="10187" spans="1:6" x14ac:dyDescent="0.4">
      <c r="A10187" s="7" t="s">
        <v>10274</v>
      </c>
      <c r="B10187" s="7" t="s">
        <v>19171</v>
      </c>
      <c r="C10187" s="11">
        <v>42951</v>
      </c>
      <c r="D10187" s="7" t="s">
        <v>425</v>
      </c>
      <c r="E10187" s="7" t="s">
        <v>19172</v>
      </c>
      <c r="F10187">
        <f>IF(IFERROR(VLOOKUP(A10187,官网公开专利!B:B,1,0),0)&lt;&gt;0,1,0)</f>
        <v>1</v>
      </c>
    </row>
    <row r="10188" spans="1:6" x14ac:dyDescent="0.4">
      <c r="A10188" s="7" t="s">
        <v>10267</v>
      </c>
      <c r="B10188" s="7" t="s">
        <v>19171</v>
      </c>
      <c r="C10188" s="11">
        <v>42951</v>
      </c>
      <c r="D10188" s="7" t="s">
        <v>425</v>
      </c>
      <c r="E10188" s="7" t="s">
        <v>19172</v>
      </c>
      <c r="F10188">
        <f>IF(IFERROR(VLOOKUP(A10188,官网公开专利!B:B,1,0),0)&lt;&gt;0,1,0)</f>
        <v>1</v>
      </c>
    </row>
    <row r="10189" spans="1:6" x14ac:dyDescent="0.4">
      <c r="A10189" s="7" t="s">
        <v>9464</v>
      </c>
      <c r="B10189" s="7" t="s">
        <v>19173</v>
      </c>
      <c r="C10189" s="11">
        <v>42942</v>
      </c>
      <c r="D10189" s="7" t="s">
        <v>19174</v>
      </c>
      <c r="E10189" s="7" t="s">
        <v>19175</v>
      </c>
      <c r="F10189">
        <f>IF(IFERROR(VLOOKUP(A10189,官网公开专利!B:B,1,0),0)&lt;&gt;0,1,0)</f>
        <v>1</v>
      </c>
    </row>
    <row r="10190" spans="1:6" x14ac:dyDescent="0.4">
      <c r="A10190" s="7" t="s">
        <v>9475</v>
      </c>
      <c r="B10190" s="7" t="s">
        <v>19168</v>
      </c>
      <c r="C10190" s="11">
        <v>43423</v>
      </c>
      <c r="D10190" s="7" t="s">
        <v>19169</v>
      </c>
      <c r="E10190" s="7" t="s">
        <v>19170</v>
      </c>
      <c r="F10190">
        <f>IF(IFERROR(VLOOKUP(A10190,官网公开专利!B:B,1,0),0)&lt;&gt;0,1,0)</f>
        <v>1</v>
      </c>
    </row>
    <row r="10191" spans="1:6" x14ac:dyDescent="0.4">
      <c r="A10191" s="7" t="s">
        <v>9482</v>
      </c>
      <c r="B10191" s="7" t="s">
        <v>19180</v>
      </c>
      <c r="C10191" s="11">
        <v>42580</v>
      </c>
      <c r="D10191" s="7" t="s">
        <v>17396</v>
      </c>
      <c r="E10191" s="7" t="s">
        <v>19181</v>
      </c>
      <c r="F10191">
        <f>IF(IFERROR(VLOOKUP(A10191,官网公开专利!B:B,1,0),0)&lt;&gt;0,1,0)</f>
        <v>1</v>
      </c>
    </row>
    <row r="10192" spans="1:6" x14ac:dyDescent="0.4">
      <c r="A10192" s="7" t="s">
        <v>9482</v>
      </c>
      <c r="B10192" s="7" t="s">
        <v>19176</v>
      </c>
      <c r="C10192" s="11">
        <v>42580</v>
      </c>
      <c r="D10192" s="7" t="s">
        <v>17396</v>
      </c>
      <c r="E10192" s="7" t="s">
        <v>19177</v>
      </c>
      <c r="F10192">
        <f>IF(IFERROR(VLOOKUP(A10192,官网公开专利!B:B,1,0),0)&lt;&gt;0,1,0)</f>
        <v>1</v>
      </c>
    </row>
    <row r="10193" spans="1:6" x14ac:dyDescent="0.4">
      <c r="A10193" s="7" t="s">
        <v>9482</v>
      </c>
      <c r="B10193" s="7" t="s">
        <v>19178</v>
      </c>
      <c r="C10193" s="11">
        <v>42580</v>
      </c>
      <c r="D10193" s="7" t="s">
        <v>17396</v>
      </c>
      <c r="E10193" s="7" t="s">
        <v>19179</v>
      </c>
      <c r="F10193">
        <f>IF(IFERROR(VLOOKUP(A10193,官网公开专利!B:B,1,0),0)&lt;&gt;0,1,0)</f>
        <v>1</v>
      </c>
    </row>
    <row r="10194" spans="1:6" x14ac:dyDescent="0.4">
      <c r="A10194" s="7" t="s">
        <v>10567</v>
      </c>
      <c r="B10194" s="7" t="s">
        <v>1962</v>
      </c>
      <c r="C10194" s="11">
        <v>43406</v>
      </c>
      <c r="D10194" s="7" t="s">
        <v>1963</v>
      </c>
      <c r="E10194" s="7" t="s">
        <v>1964</v>
      </c>
      <c r="F10194">
        <f>IF(IFERROR(VLOOKUP(A10194,官网公开专利!B:B,1,0),0)&lt;&gt;0,1,0)</f>
        <v>1</v>
      </c>
    </row>
    <row r="10195" spans="1:6" x14ac:dyDescent="0.4">
      <c r="A10195" s="7" t="s">
        <v>11120</v>
      </c>
      <c r="B10195" s="7" t="s">
        <v>19162</v>
      </c>
      <c r="C10195" s="11">
        <v>43010</v>
      </c>
      <c r="D10195" s="7" t="s">
        <v>19163</v>
      </c>
      <c r="E10195" s="7" t="s">
        <v>19164</v>
      </c>
      <c r="F10195">
        <f>IF(IFERROR(VLOOKUP(A10195,官网公开专利!B:B,1,0),0)&lt;&gt;0,1,0)</f>
        <v>1</v>
      </c>
    </row>
    <row r="10196" spans="1:6" x14ac:dyDescent="0.4">
      <c r="A10196" s="7" t="s">
        <v>11124</v>
      </c>
      <c r="B10196" s="7" t="s">
        <v>19162</v>
      </c>
      <c r="C10196" s="11">
        <v>43010</v>
      </c>
      <c r="D10196" s="7" t="s">
        <v>19163</v>
      </c>
      <c r="E10196" s="7" t="s">
        <v>19165</v>
      </c>
      <c r="F10196">
        <f>IF(IFERROR(VLOOKUP(A10196,官网公开专利!B:B,1,0),0)&lt;&gt;0,1,0)</f>
        <v>1</v>
      </c>
    </row>
    <row r="10197" spans="1:6" x14ac:dyDescent="0.4">
      <c r="A10197" s="7" t="s">
        <v>10706</v>
      </c>
      <c r="B10197" s="7" t="s">
        <v>19162</v>
      </c>
      <c r="C10197" s="11">
        <v>43010</v>
      </c>
      <c r="D10197" s="7" t="s">
        <v>19163</v>
      </c>
      <c r="E10197" s="7" t="s">
        <v>19164</v>
      </c>
      <c r="F10197">
        <f>IF(IFERROR(VLOOKUP(A10197,官网公开专利!B:B,1,0),0)&lt;&gt;0,1,0)</f>
        <v>1</v>
      </c>
    </row>
    <row r="10198" spans="1:6" x14ac:dyDescent="0.4">
      <c r="A10198" s="7" t="s">
        <v>9732</v>
      </c>
      <c r="B10198" s="7" t="s">
        <v>19166</v>
      </c>
      <c r="C10198" s="11">
        <v>42709</v>
      </c>
      <c r="D10198" s="7" t="s">
        <v>6533</v>
      </c>
      <c r="E10198" s="7" t="s">
        <v>19167</v>
      </c>
      <c r="F10198">
        <f>IF(IFERROR(VLOOKUP(A10198,官网公开专利!B:B,1,0),0)&lt;&gt;0,1,0)</f>
        <v>1</v>
      </c>
    </row>
    <row r="10199" spans="1:6" x14ac:dyDescent="0.4">
      <c r="A10199" s="7" t="s">
        <v>11896</v>
      </c>
      <c r="B10199" s="7" t="s">
        <v>19157</v>
      </c>
      <c r="C10199" s="11">
        <v>43019</v>
      </c>
      <c r="D10199" s="7" t="s">
        <v>7714</v>
      </c>
      <c r="E10199" s="7" t="s">
        <v>19158</v>
      </c>
      <c r="F10199">
        <f>IF(IFERROR(VLOOKUP(A10199,官网公开专利!B:B,1,0),0)&lt;&gt;0,1,0)</f>
        <v>1</v>
      </c>
    </row>
    <row r="10200" spans="1:6" x14ac:dyDescent="0.4">
      <c r="A10200" s="7" t="s">
        <v>9456</v>
      </c>
      <c r="B10200" s="7" t="s">
        <v>19159</v>
      </c>
      <c r="C10200" s="11">
        <v>43017</v>
      </c>
      <c r="D10200" s="7" t="s">
        <v>58</v>
      </c>
      <c r="E10200" s="7" t="s">
        <v>19160</v>
      </c>
      <c r="F10200">
        <f>IF(IFERROR(VLOOKUP(A10200,官网公开专利!B:B,1,0),0)&lt;&gt;0,1,0)</f>
        <v>1</v>
      </c>
    </row>
    <row r="10201" spans="1:6" x14ac:dyDescent="0.4">
      <c r="A10201" s="7" t="s">
        <v>9460</v>
      </c>
      <c r="B10201" s="7" t="s">
        <v>19159</v>
      </c>
      <c r="C10201" s="11">
        <v>43017</v>
      </c>
      <c r="D10201" s="7" t="s">
        <v>58</v>
      </c>
      <c r="E10201" s="7" t="s">
        <v>19161</v>
      </c>
      <c r="F10201">
        <f>IF(IFERROR(VLOOKUP(A10201,官网公开专利!B:B,1,0),0)&lt;&gt;0,1,0)</f>
        <v>1</v>
      </c>
    </row>
    <row r="10202" spans="1:6" x14ac:dyDescent="0.4">
      <c r="A10202" s="7" t="s">
        <v>9469</v>
      </c>
      <c r="B10202" s="7" t="s">
        <v>19148</v>
      </c>
      <c r="C10202" s="11">
        <v>43126</v>
      </c>
      <c r="D10202" s="7" t="s">
        <v>19149</v>
      </c>
      <c r="E10202" s="7" t="s">
        <v>2980</v>
      </c>
      <c r="F10202">
        <f>IF(IFERROR(VLOOKUP(A10202,官网公开专利!B:B,1,0),0)&lt;&gt;0,1,0)</f>
        <v>1</v>
      </c>
    </row>
    <row r="10203" spans="1:6" x14ac:dyDescent="0.4">
      <c r="A10203" s="7" t="s">
        <v>9470</v>
      </c>
      <c r="B10203" s="7" t="s">
        <v>19148</v>
      </c>
      <c r="C10203" s="11">
        <v>43126</v>
      </c>
      <c r="D10203" s="7" t="s">
        <v>19149</v>
      </c>
      <c r="E10203" s="7" t="s">
        <v>2980</v>
      </c>
      <c r="F10203">
        <f>IF(IFERROR(VLOOKUP(A10203,官网公开专利!B:B,1,0),0)&lt;&gt;0,1,0)</f>
        <v>1</v>
      </c>
    </row>
    <row r="10204" spans="1:6" x14ac:dyDescent="0.4">
      <c r="A10204" s="7" t="s">
        <v>9883</v>
      </c>
      <c r="B10204" s="7" t="s">
        <v>19155</v>
      </c>
      <c r="C10204" s="11">
        <v>41990</v>
      </c>
      <c r="D10204" s="7" t="s">
        <v>169</v>
      </c>
      <c r="E10204" s="7" t="s">
        <v>19156</v>
      </c>
      <c r="F10204">
        <f>IF(IFERROR(VLOOKUP(A10204,官网公开专利!B:B,1,0),0)&lt;&gt;0,1,0)</f>
        <v>1</v>
      </c>
    </row>
    <row r="10205" spans="1:6" x14ac:dyDescent="0.4">
      <c r="A10205" s="7" t="s">
        <v>7900</v>
      </c>
      <c r="B10205" s="7" t="s">
        <v>7931</v>
      </c>
      <c r="C10205" s="11">
        <v>42026</v>
      </c>
      <c r="D10205" s="7" t="s">
        <v>93</v>
      </c>
      <c r="E10205" s="7" t="s">
        <v>7930</v>
      </c>
      <c r="F10205">
        <f>IF(IFERROR(VLOOKUP(A10205,官网公开专利!B:B,1,0),0)&lt;&gt;0,1,0)</f>
        <v>1</v>
      </c>
    </row>
    <row r="10206" spans="1:6" x14ac:dyDescent="0.4">
      <c r="A10206" s="7" t="s">
        <v>9441</v>
      </c>
      <c r="B10206" s="7" t="s">
        <v>19153</v>
      </c>
      <c r="C10206" s="11">
        <v>42675</v>
      </c>
      <c r="D10206" s="7" t="s">
        <v>179</v>
      </c>
      <c r="E10206" s="7" t="s">
        <v>19154</v>
      </c>
      <c r="F10206">
        <f>IF(IFERROR(VLOOKUP(A10206,官网公开专利!B:B,1,0),0)&lt;&gt;0,1,0)</f>
        <v>1</v>
      </c>
    </row>
    <row r="10207" spans="1:6" x14ac:dyDescent="0.4">
      <c r="A10207" s="7" t="s">
        <v>9540</v>
      </c>
      <c r="B10207" s="7" t="s">
        <v>19150</v>
      </c>
      <c r="C10207" s="11">
        <v>42734</v>
      </c>
      <c r="D10207" s="7" t="s">
        <v>19151</v>
      </c>
      <c r="E10207" s="7" t="s">
        <v>19152</v>
      </c>
      <c r="F10207">
        <f>IF(IFERROR(VLOOKUP(A10207,官网公开专利!B:B,1,0),0)&lt;&gt;0,1,0)</f>
        <v>1</v>
      </c>
    </row>
    <row r="10208" spans="1:6" x14ac:dyDescent="0.4">
      <c r="A10208" s="7" t="s">
        <v>10030</v>
      </c>
      <c r="B10208" s="7" t="s">
        <v>6512</v>
      </c>
      <c r="C10208" s="11">
        <v>43005</v>
      </c>
      <c r="D10208" s="7" t="s">
        <v>74</v>
      </c>
      <c r="E10208" s="7" t="s">
        <v>6513</v>
      </c>
      <c r="F10208">
        <f>IF(IFERROR(VLOOKUP(A10208,官网公开专利!B:B,1,0),0)&lt;&gt;0,1,0)</f>
        <v>1</v>
      </c>
    </row>
    <row r="10209" spans="1:6" x14ac:dyDescent="0.4">
      <c r="A10209" s="7" t="s">
        <v>10274</v>
      </c>
      <c r="B10209" s="7" t="s">
        <v>19145</v>
      </c>
      <c r="C10209" s="11">
        <v>43435</v>
      </c>
      <c r="D10209" s="7" t="s">
        <v>19146</v>
      </c>
      <c r="E10209" s="7" t="s">
        <v>19147</v>
      </c>
      <c r="F10209">
        <f>IF(IFERROR(VLOOKUP(A10209,官网公开专利!B:B,1,0),0)&lt;&gt;0,1,0)</f>
        <v>1</v>
      </c>
    </row>
    <row r="10210" spans="1:6" x14ac:dyDescent="0.4">
      <c r="A10210" s="7" t="s">
        <v>10267</v>
      </c>
      <c r="B10210" s="7" t="s">
        <v>19145</v>
      </c>
      <c r="C10210" s="11">
        <v>43435</v>
      </c>
      <c r="D10210" s="7" t="s">
        <v>19146</v>
      </c>
      <c r="E10210" s="7" t="s">
        <v>19147</v>
      </c>
      <c r="F10210">
        <f>IF(IFERROR(VLOOKUP(A10210,官网公开专利!B:B,1,0),0)&lt;&gt;0,1,0)</f>
        <v>1</v>
      </c>
    </row>
    <row r="10211" spans="1:6" x14ac:dyDescent="0.4">
      <c r="A10211" s="7" t="s">
        <v>11055</v>
      </c>
      <c r="B10211" s="7" t="s">
        <v>19143</v>
      </c>
      <c r="C10211" s="11">
        <v>43007</v>
      </c>
      <c r="D10211" s="7" t="s">
        <v>895</v>
      </c>
      <c r="E10211" s="7" t="s">
        <v>19144</v>
      </c>
      <c r="F10211">
        <f>IF(IFERROR(VLOOKUP(A10211,官网公开专利!B:B,1,0),0)&lt;&gt;0,1,0)</f>
        <v>1</v>
      </c>
    </row>
    <row r="10212" spans="1:6" x14ac:dyDescent="0.4">
      <c r="A10212" s="7" t="s">
        <v>10274</v>
      </c>
      <c r="B10212" s="7" t="s">
        <v>19140</v>
      </c>
      <c r="C10212" s="11">
        <v>43007</v>
      </c>
      <c r="D10212" s="7" t="s">
        <v>19141</v>
      </c>
      <c r="E10212" s="7" t="s">
        <v>19142</v>
      </c>
      <c r="F10212">
        <f>IF(IFERROR(VLOOKUP(A10212,官网公开专利!B:B,1,0),0)&lt;&gt;0,1,0)</f>
        <v>1</v>
      </c>
    </row>
    <row r="10213" spans="1:6" x14ac:dyDescent="0.4">
      <c r="A10213" s="7" t="s">
        <v>10267</v>
      </c>
      <c r="B10213" s="7" t="s">
        <v>19140</v>
      </c>
      <c r="C10213" s="11">
        <v>43007</v>
      </c>
      <c r="D10213" s="7" t="s">
        <v>19141</v>
      </c>
      <c r="E10213" s="7" t="s">
        <v>19142</v>
      </c>
      <c r="F10213">
        <f>IF(IFERROR(VLOOKUP(A10213,官网公开专利!B:B,1,0),0)&lt;&gt;0,1,0)</f>
        <v>1</v>
      </c>
    </row>
    <row r="10214" spans="1:6" x14ac:dyDescent="0.4">
      <c r="A10214" s="7" t="s">
        <v>11543</v>
      </c>
      <c r="B10214" s="7" t="s">
        <v>19134</v>
      </c>
      <c r="C10214" s="11">
        <v>42741</v>
      </c>
      <c r="D10214" s="7" t="s">
        <v>12812</v>
      </c>
      <c r="E10214" s="7" t="s">
        <v>19135</v>
      </c>
      <c r="F10214">
        <f>IF(IFERROR(VLOOKUP(A10214,官网公开专利!B:B,1,0),0)&lt;&gt;0,1,0)</f>
        <v>1</v>
      </c>
    </row>
    <row r="10215" spans="1:6" x14ac:dyDescent="0.4">
      <c r="A10215" s="7" t="s">
        <v>10325</v>
      </c>
      <c r="B10215" s="7" t="s">
        <v>19138</v>
      </c>
      <c r="C10215" s="11">
        <v>42333</v>
      </c>
      <c r="D10215" s="7" t="s">
        <v>1120</v>
      </c>
      <c r="E10215" s="7" t="s">
        <v>19139</v>
      </c>
      <c r="F10215">
        <f>IF(IFERROR(VLOOKUP(A10215,官网公开专利!B:B,1,0),0)&lt;&gt;0,1,0)</f>
        <v>1</v>
      </c>
    </row>
    <row r="10216" spans="1:6" x14ac:dyDescent="0.4">
      <c r="A10216" s="7" t="s">
        <v>10087</v>
      </c>
      <c r="B10216" s="7" t="s">
        <v>19138</v>
      </c>
      <c r="C10216" s="11">
        <v>42333</v>
      </c>
      <c r="D10216" s="7" t="s">
        <v>1120</v>
      </c>
      <c r="E10216" s="7" t="s">
        <v>19139</v>
      </c>
      <c r="F10216">
        <f>IF(IFERROR(VLOOKUP(A10216,官网公开专利!B:B,1,0),0)&lt;&gt;0,1,0)</f>
        <v>1</v>
      </c>
    </row>
    <row r="10217" spans="1:6" x14ac:dyDescent="0.4">
      <c r="A10217" s="7" t="s">
        <v>10090</v>
      </c>
      <c r="B10217" s="7" t="s">
        <v>19138</v>
      </c>
      <c r="C10217" s="11">
        <v>42333</v>
      </c>
      <c r="D10217" s="7" t="s">
        <v>1120</v>
      </c>
      <c r="E10217" s="7" t="s">
        <v>19139</v>
      </c>
      <c r="F10217">
        <f>IF(IFERROR(VLOOKUP(A10217,官网公开专利!B:B,1,0),0)&lt;&gt;0,1,0)</f>
        <v>1</v>
      </c>
    </row>
    <row r="10218" spans="1:6" x14ac:dyDescent="0.4">
      <c r="A10218" s="7" t="s">
        <v>9753</v>
      </c>
      <c r="B10218" s="7" t="s">
        <v>19132</v>
      </c>
      <c r="C10218" s="11">
        <v>43007</v>
      </c>
      <c r="D10218" s="7" t="s">
        <v>3987</v>
      </c>
      <c r="E10218" s="7" t="s">
        <v>19133</v>
      </c>
      <c r="F10218">
        <f>IF(IFERROR(VLOOKUP(A10218,官网公开专利!B:B,1,0),0)&lt;&gt;0,1,0)</f>
        <v>1</v>
      </c>
    </row>
    <row r="10219" spans="1:6" x14ac:dyDescent="0.4">
      <c r="A10219" s="7" t="s">
        <v>9484</v>
      </c>
      <c r="B10219" s="7" t="s">
        <v>19136</v>
      </c>
      <c r="C10219" s="11">
        <v>42384</v>
      </c>
      <c r="D10219" s="7" t="s">
        <v>12163</v>
      </c>
      <c r="E10219" s="7" t="s">
        <v>19137</v>
      </c>
      <c r="F10219">
        <f>IF(IFERROR(VLOOKUP(A10219,官网公开专利!B:B,1,0),0)&lt;&gt;0,1,0)</f>
        <v>1</v>
      </c>
    </row>
    <row r="10220" spans="1:6" x14ac:dyDescent="0.4">
      <c r="A10220" s="7" t="s">
        <v>10030</v>
      </c>
      <c r="B10220" s="7" t="s">
        <v>1427</v>
      </c>
      <c r="C10220" s="11">
        <v>41516</v>
      </c>
      <c r="D10220" s="7" t="s">
        <v>1428</v>
      </c>
      <c r="E10220" s="7" t="s">
        <v>1429</v>
      </c>
      <c r="F10220">
        <f>IF(IFERROR(VLOOKUP(A10220,官网公开专利!B:B,1,0),0)&lt;&gt;0,1,0)</f>
        <v>1</v>
      </c>
    </row>
    <row r="10221" spans="1:6" x14ac:dyDescent="0.4">
      <c r="A10221" s="7" t="s">
        <v>10074</v>
      </c>
      <c r="B10221" s="7" t="s">
        <v>1427</v>
      </c>
      <c r="C10221" s="11">
        <v>41516</v>
      </c>
      <c r="D10221" s="7" t="s">
        <v>1428</v>
      </c>
      <c r="E10221" s="7" t="s">
        <v>1429</v>
      </c>
      <c r="F10221">
        <f>IF(IFERROR(VLOOKUP(A10221,官网公开专利!B:B,1,0),0)&lt;&gt;0,1,0)</f>
        <v>1</v>
      </c>
    </row>
    <row r="10222" spans="1:6" x14ac:dyDescent="0.4">
      <c r="A10222" s="7" t="s">
        <v>9489</v>
      </c>
      <c r="B10222" s="7" t="s">
        <v>1427</v>
      </c>
      <c r="C10222" s="11">
        <v>41516</v>
      </c>
      <c r="D10222" s="7" t="s">
        <v>1428</v>
      </c>
      <c r="E10222" s="7" t="s">
        <v>1429</v>
      </c>
      <c r="F10222">
        <f>IF(IFERROR(VLOOKUP(A10222,官网公开专利!B:B,1,0),0)&lt;&gt;0,1,0)</f>
        <v>1</v>
      </c>
    </row>
    <row r="10223" spans="1:6" x14ac:dyDescent="0.4">
      <c r="A10223" s="7" t="s">
        <v>13142</v>
      </c>
      <c r="B10223" s="7" t="s">
        <v>19129</v>
      </c>
      <c r="C10223" s="11">
        <v>41274</v>
      </c>
      <c r="D10223" s="7" t="s">
        <v>19130</v>
      </c>
      <c r="E10223" s="7" t="s">
        <v>19131</v>
      </c>
      <c r="F10223">
        <f>IF(IFERROR(VLOOKUP(A10223,官网公开专利!B:B,1,0),0)&lt;&gt;0,1,0)</f>
        <v>1</v>
      </c>
    </row>
    <row r="10224" spans="1:6" x14ac:dyDescent="0.4">
      <c r="A10224" s="7" t="s">
        <v>13138</v>
      </c>
      <c r="B10224" s="7" t="s">
        <v>19129</v>
      </c>
      <c r="C10224" s="11">
        <v>41274</v>
      </c>
      <c r="D10224" s="7" t="s">
        <v>19130</v>
      </c>
      <c r="E10224" s="7" t="s">
        <v>19131</v>
      </c>
      <c r="F10224">
        <f>IF(IFERROR(VLOOKUP(A10224,官网公开专利!B:B,1,0),0)&lt;&gt;0,1,0)</f>
        <v>1</v>
      </c>
    </row>
    <row r="10225" spans="1:6" x14ac:dyDescent="0.4">
      <c r="A10225" s="7" t="s">
        <v>1285</v>
      </c>
      <c r="B10225" s="7" t="s">
        <v>763</v>
      </c>
      <c r="C10225" s="11">
        <v>42341</v>
      </c>
      <c r="D10225" s="7" t="s">
        <v>764</v>
      </c>
      <c r="E10225" s="7" t="s">
        <v>765</v>
      </c>
      <c r="F10225">
        <f>IF(IFERROR(VLOOKUP(A10225,官网公开专利!B:B,1,0),0)&lt;&gt;0,1,0)</f>
        <v>1</v>
      </c>
    </row>
    <row r="10226" spans="1:6" x14ac:dyDescent="0.4">
      <c r="A10226" s="7" t="s">
        <v>9447</v>
      </c>
      <c r="B10226" s="7" t="s">
        <v>763</v>
      </c>
      <c r="C10226" s="11">
        <v>42341</v>
      </c>
      <c r="D10226" s="7" t="s">
        <v>764</v>
      </c>
      <c r="E10226" s="7" t="s">
        <v>765</v>
      </c>
      <c r="F10226">
        <f>IF(IFERROR(VLOOKUP(A10226,官网公开专利!B:B,1,0),0)&lt;&gt;0,1,0)</f>
        <v>1</v>
      </c>
    </row>
    <row r="10227" spans="1:6" x14ac:dyDescent="0.4">
      <c r="A10227" s="7" t="s">
        <v>9448</v>
      </c>
      <c r="B10227" s="7" t="s">
        <v>763</v>
      </c>
      <c r="C10227" s="11">
        <v>42341</v>
      </c>
      <c r="D10227" s="7" t="s">
        <v>764</v>
      </c>
      <c r="E10227" s="7" t="s">
        <v>765</v>
      </c>
      <c r="F10227">
        <f>IF(IFERROR(VLOOKUP(A10227,官网公开专利!B:B,1,0),0)&lt;&gt;0,1,0)</f>
        <v>1</v>
      </c>
    </row>
    <row r="10228" spans="1:6" x14ac:dyDescent="0.4">
      <c r="A10228" s="7" t="s">
        <v>9449</v>
      </c>
      <c r="B10228" s="7" t="s">
        <v>763</v>
      </c>
      <c r="C10228" s="11">
        <v>42341</v>
      </c>
      <c r="D10228" s="7" t="s">
        <v>764</v>
      </c>
      <c r="E10228" s="7" t="s">
        <v>765</v>
      </c>
      <c r="F10228">
        <f>IF(IFERROR(VLOOKUP(A10228,官网公开专利!B:B,1,0),0)&lt;&gt;0,1,0)</f>
        <v>1</v>
      </c>
    </row>
    <row r="10229" spans="1:6" x14ac:dyDescent="0.4">
      <c r="A10229" s="7" t="s">
        <v>9492</v>
      </c>
      <c r="B10229" s="7" t="s">
        <v>19127</v>
      </c>
      <c r="C10229" s="11">
        <v>41417</v>
      </c>
      <c r="D10229" s="7" t="s">
        <v>751</v>
      </c>
      <c r="E10229" s="7" t="s">
        <v>19128</v>
      </c>
      <c r="F10229">
        <f>IF(IFERROR(VLOOKUP(A10229,官网公开专利!B:B,1,0),0)&lt;&gt;0,1,0)</f>
        <v>1</v>
      </c>
    </row>
    <row r="10230" spans="1:6" x14ac:dyDescent="0.4">
      <c r="A10230" s="7" t="s">
        <v>10052</v>
      </c>
      <c r="B10230" s="7" t="s">
        <v>4863</v>
      </c>
      <c r="C10230" s="11">
        <v>42522</v>
      </c>
      <c r="D10230" s="7" t="s">
        <v>4864</v>
      </c>
      <c r="E10230" s="7" t="s">
        <v>4865</v>
      </c>
      <c r="F10230">
        <f>IF(IFERROR(VLOOKUP(A10230,官网公开专利!B:B,1,0),0)&lt;&gt;0,1,0)</f>
        <v>1</v>
      </c>
    </row>
    <row r="10231" spans="1:6" x14ac:dyDescent="0.4">
      <c r="A10231" s="7" t="s">
        <v>11864</v>
      </c>
      <c r="B10231" s="7" t="s">
        <v>4863</v>
      </c>
      <c r="C10231" s="11">
        <v>42522</v>
      </c>
      <c r="D10231" s="7" t="s">
        <v>4864</v>
      </c>
      <c r="E10231" s="7" t="s">
        <v>4865</v>
      </c>
      <c r="F10231">
        <f>IF(IFERROR(VLOOKUP(A10231,官网公开专利!B:B,1,0),0)&lt;&gt;0,1,0)</f>
        <v>1</v>
      </c>
    </row>
    <row r="10232" spans="1:6" x14ac:dyDescent="0.4">
      <c r="A10232" s="7" t="s">
        <v>10325</v>
      </c>
      <c r="B10232" s="7" t="s">
        <v>19125</v>
      </c>
      <c r="C10232" s="11">
        <v>42807</v>
      </c>
      <c r="D10232" s="7" t="s">
        <v>17742</v>
      </c>
      <c r="E10232" s="7" t="s">
        <v>19126</v>
      </c>
      <c r="F10232">
        <f>IF(IFERROR(VLOOKUP(A10232,官网公开专利!B:B,1,0),0)&lt;&gt;0,1,0)</f>
        <v>1</v>
      </c>
    </row>
    <row r="10233" spans="1:6" x14ac:dyDescent="0.4">
      <c r="A10233" s="7" t="s">
        <v>10087</v>
      </c>
      <c r="B10233" s="7" t="s">
        <v>19125</v>
      </c>
      <c r="C10233" s="11">
        <v>42807</v>
      </c>
      <c r="D10233" s="7" t="s">
        <v>17742</v>
      </c>
      <c r="E10233" s="7" t="s">
        <v>19126</v>
      </c>
      <c r="F10233">
        <f>IF(IFERROR(VLOOKUP(A10233,官网公开专利!B:B,1,0),0)&lt;&gt;0,1,0)</f>
        <v>1</v>
      </c>
    </row>
    <row r="10234" spans="1:6" x14ac:dyDescent="0.4">
      <c r="A10234" s="7" t="s">
        <v>10090</v>
      </c>
      <c r="B10234" s="7" t="s">
        <v>19125</v>
      </c>
      <c r="C10234" s="11">
        <v>42807</v>
      </c>
      <c r="D10234" s="7" t="s">
        <v>17742</v>
      </c>
      <c r="E10234" s="7" t="s">
        <v>19126</v>
      </c>
      <c r="F10234">
        <f>IF(IFERROR(VLOOKUP(A10234,官网公开专利!B:B,1,0),0)&lt;&gt;0,1,0)</f>
        <v>1</v>
      </c>
    </row>
    <row r="10235" spans="1:6" x14ac:dyDescent="0.4">
      <c r="A10235" s="7" t="s">
        <v>10325</v>
      </c>
      <c r="B10235" s="7" t="s">
        <v>19123</v>
      </c>
      <c r="C10235" s="11">
        <v>42227</v>
      </c>
      <c r="D10235" s="7" t="s">
        <v>692</v>
      </c>
      <c r="E10235" s="7" t="s">
        <v>19124</v>
      </c>
      <c r="F10235">
        <f>IF(IFERROR(VLOOKUP(A10235,官网公开专利!B:B,1,0),0)&lt;&gt;0,1,0)</f>
        <v>1</v>
      </c>
    </row>
    <row r="10236" spans="1:6" x14ac:dyDescent="0.4">
      <c r="A10236" s="7" t="s">
        <v>10087</v>
      </c>
      <c r="B10236" s="7" t="s">
        <v>19123</v>
      </c>
      <c r="C10236" s="11">
        <v>42227</v>
      </c>
      <c r="D10236" s="7" t="s">
        <v>692</v>
      </c>
      <c r="E10236" s="7" t="s">
        <v>19124</v>
      </c>
      <c r="F10236">
        <f>IF(IFERROR(VLOOKUP(A10236,官网公开专利!B:B,1,0),0)&lt;&gt;0,1,0)</f>
        <v>1</v>
      </c>
    </row>
    <row r="10237" spans="1:6" x14ac:dyDescent="0.4">
      <c r="A10237" s="7" t="s">
        <v>10090</v>
      </c>
      <c r="B10237" s="7" t="s">
        <v>19123</v>
      </c>
      <c r="C10237" s="11">
        <v>42227</v>
      </c>
      <c r="D10237" s="7" t="s">
        <v>692</v>
      </c>
      <c r="E10237" s="7" t="s">
        <v>19124</v>
      </c>
      <c r="F10237">
        <f>IF(IFERROR(VLOOKUP(A10237,官网公开专利!B:B,1,0),0)&lt;&gt;0,1,0)</f>
        <v>1</v>
      </c>
    </row>
    <row r="10238" spans="1:6" x14ac:dyDescent="0.4">
      <c r="A10238" s="7" t="s">
        <v>5</v>
      </c>
      <c r="B10238" s="7" t="s">
        <v>175</v>
      </c>
      <c r="C10238" s="11">
        <v>43003</v>
      </c>
      <c r="D10238" s="7" t="s">
        <v>93</v>
      </c>
      <c r="E10238" s="7" t="s">
        <v>176</v>
      </c>
      <c r="F10238">
        <f>IF(IFERROR(VLOOKUP(A10238,官网公开专利!B:B,1,0),0)&lt;&gt;0,1,0)</f>
        <v>1</v>
      </c>
    </row>
    <row r="10239" spans="1:6" x14ac:dyDescent="0.4">
      <c r="A10239" s="7" t="s">
        <v>11912</v>
      </c>
      <c r="B10239" s="7" t="s">
        <v>19121</v>
      </c>
      <c r="C10239" s="11">
        <v>43003</v>
      </c>
      <c r="D10239" s="7" t="s">
        <v>179</v>
      </c>
      <c r="E10239" s="7" t="s">
        <v>19122</v>
      </c>
      <c r="F10239">
        <f>IF(IFERROR(VLOOKUP(A10239,官网公开专利!B:B,1,0),0)&lt;&gt;0,1,0)</f>
        <v>1</v>
      </c>
    </row>
    <row r="10240" spans="1:6" x14ac:dyDescent="0.4">
      <c r="A10240" s="7" t="s">
        <v>9471</v>
      </c>
      <c r="B10240" s="7" t="s">
        <v>19115</v>
      </c>
      <c r="C10240" s="11">
        <v>42003</v>
      </c>
      <c r="D10240" s="7" t="s">
        <v>19116</v>
      </c>
      <c r="E10240" s="7" t="s">
        <v>19117</v>
      </c>
      <c r="F10240">
        <f>IF(IFERROR(VLOOKUP(A10240,官网公开专利!B:B,1,0),0)&lt;&gt;0,1,0)</f>
        <v>1</v>
      </c>
    </row>
    <row r="10241" spans="1:6" x14ac:dyDescent="0.4">
      <c r="A10241" s="7" t="s">
        <v>9475</v>
      </c>
      <c r="B10241" s="7" t="s">
        <v>19115</v>
      </c>
      <c r="C10241" s="11">
        <v>42003</v>
      </c>
      <c r="D10241" s="7" t="s">
        <v>19116</v>
      </c>
      <c r="E10241" s="7" t="s">
        <v>19118</v>
      </c>
      <c r="F10241">
        <f>IF(IFERROR(VLOOKUP(A10241,官网公开专利!B:B,1,0),0)&lt;&gt;0,1,0)</f>
        <v>1</v>
      </c>
    </row>
    <row r="10242" spans="1:6" x14ac:dyDescent="0.4">
      <c r="A10242" s="7" t="s">
        <v>9476</v>
      </c>
      <c r="B10242" s="7" t="s">
        <v>19115</v>
      </c>
      <c r="C10242" s="11">
        <v>42003</v>
      </c>
      <c r="D10242" s="7" t="s">
        <v>19116</v>
      </c>
      <c r="E10242" s="7" t="s">
        <v>19118</v>
      </c>
      <c r="F10242">
        <f>IF(IFERROR(VLOOKUP(A10242,官网公开专利!B:B,1,0),0)&lt;&gt;0,1,0)</f>
        <v>1</v>
      </c>
    </row>
    <row r="10243" spans="1:6" x14ac:dyDescent="0.4">
      <c r="A10243" s="7" t="s">
        <v>10585</v>
      </c>
      <c r="B10243" s="7" t="s">
        <v>19119</v>
      </c>
      <c r="C10243" s="11">
        <v>40647</v>
      </c>
      <c r="D10243" s="7" t="s">
        <v>19120</v>
      </c>
      <c r="E10243" s="7" t="s">
        <v>14889</v>
      </c>
      <c r="F10243">
        <f>IF(IFERROR(VLOOKUP(A10243,官网公开专利!B:B,1,0),0)&lt;&gt;0,1,0)</f>
        <v>1</v>
      </c>
    </row>
    <row r="10244" spans="1:6" x14ac:dyDescent="0.4">
      <c r="A10244" s="7" t="s">
        <v>10132</v>
      </c>
      <c r="B10244" s="7" t="s">
        <v>19119</v>
      </c>
      <c r="C10244" s="11">
        <v>40647</v>
      </c>
      <c r="D10244" s="7" t="s">
        <v>19120</v>
      </c>
      <c r="E10244" s="7" t="s">
        <v>14889</v>
      </c>
      <c r="F10244">
        <f>IF(IFERROR(VLOOKUP(A10244,官网公开专利!B:B,1,0),0)&lt;&gt;0,1,0)</f>
        <v>1</v>
      </c>
    </row>
    <row r="10245" spans="1:6" x14ac:dyDescent="0.4">
      <c r="A10245" s="7" t="s">
        <v>10579</v>
      </c>
      <c r="B10245" s="7" t="s">
        <v>5123</v>
      </c>
      <c r="C10245" s="11">
        <v>42572</v>
      </c>
      <c r="D10245" s="7" t="s">
        <v>93</v>
      </c>
      <c r="E10245" s="7" t="s">
        <v>5120</v>
      </c>
      <c r="F10245">
        <f>IF(IFERROR(VLOOKUP(A10245,官网公开专利!B:B,1,0),0)&lt;&gt;0,1,0)</f>
        <v>1</v>
      </c>
    </row>
    <row r="10246" spans="1:6" x14ac:dyDescent="0.4">
      <c r="A10246" s="7" t="s">
        <v>10578</v>
      </c>
      <c r="B10246" s="7" t="s">
        <v>5123</v>
      </c>
      <c r="C10246" s="11">
        <v>42572</v>
      </c>
      <c r="D10246" s="7" t="s">
        <v>93</v>
      </c>
      <c r="E10246" s="7" t="s">
        <v>5120</v>
      </c>
      <c r="F10246">
        <f>IF(IFERROR(VLOOKUP(A10246,官网公开专利!B:B,1,0),0)&lt;&gt;0,1,0)</f>
        <v>1</v>
      </c>
    </row>
    <row r="10247" spans="1:6" x14ac:dyDescent="0.4">
      <c r="A10247" s="7" t="s">
        <v>9604</v>
      </c>
      <c r="B10247" s="7" t="s">
        <v>5767</v>
      </c>
      <c r="C10247" s="11">
        <v>42997</v>
      </c>
      <c r="D10247" s="7" t="s">
        <v>5768</v>
      </c>
      <c r="E10247" s="7" t="s">
        <v>19114</v>
      </c>
      <c r="F10247">
        <f>IF(IFERROR(VLOOKUP(A10247,官网公开专利!B:B,1,0),0)&lt;&gt;0,1,0)</f>
        <v>1</v>
      </c>
    </row>
    <row r="10248" spans="1:6" x14ac:dyDescent="0.4">
      <c r="A10248" s="7" t="s">
        <v>9605</v>
      </c>
      <c r="B10248" s="7" t="s">
        <v>5767</v>
      </c>
      <c r="C10248" s="11">
        <v>42997</v>
      </c>
      <c r="D10248" s="7" t="s">
        <v>5768</v>
      </c>
      <c r="E10248" s="7" t="s">
        <v>5769</v>
      </c>
      <c r="F10248">
        <f>IF(IFERROR(VLOOKUP(A10248,官网公开专利!B:B,1,0),0)&lt;&gt;0,1,0)</f>
        <v>1</v>
      </c>
    </row>
    <row r="10249" spans="1:6" x14ac:dyDescent="0.4">
      <c r="A10249" s="7" t="s">
        <v>9606</v>
      </c>
      <c r="B10249" s="7" t="s">
        <v>5767</v>
      </c>
      <c r="C10249" s="11">
        <v>42997</v>
      </c>
      <c r="D10249" s="7" t="s">
        <v>5768</v>
      </c>
      <c r="E10249" s="7" t="s">
        <v>5769</v>
      </c>
      <c r="F10249">
        <f>IF(IFERROR(VLOOKUP(A10249,官网公开专利!B:B,1,0),0)&lt;&gt;0,1,0)</f>
        <v>1</v>
      </c>
    </row>
    <row r="10250" spans="1:6" x14ac:dyDescent="0.4">
      <c r="A10250" s="7" t="s">
        <v>10585</v>
      </c>
      <c r="B10250" s="7" t="s">
        <v>19111</v>
      </c>
      <c r="C10250" s="11">
        <v>43413</v>
      </c>
      <c r="D10250" s="7" t="s">
        <v>19112</v>
      </c>
      <c r="E10250" s="7" t="s">
        <v>19113</v>
      </c>
      <c r="F10250">
        <f>IF(IFERROR(VLOOKUP(A10250,官网公开专利!B:B,1,0),0)&lt;&gt;0,1,0)</f>
        <v>1</v>
      </c>
    </row>
    <row r="10251" spans="1:6" x14ac:dyDescent="0.4">
      <c r="A10251" s="7" t="s">
        <v>10589</v>
      </c>
      <c r="B10251" s="7" t="s">
        <v>19111</v>
      </c>
      <c r="C10251" s="11">
        <v>43413</v>
      </c>
      <c r="D10251" s="7" t="s">
        <v>19112</v>
      </c>
      <c r="E10251" s="7" t="s">
        <v>19113</v>
      </c>
      <c r="F10251">
        <f>IF(IFERROR(VLOOKUP(A10251,官网公开专利!B:B,1,0),0)&lt;&gt;0,1,0)</f>
        <v>1</v>
      </c>
    </row>
    <row r="10252" spans="1:6" x14ac:dyDescent="0.4">
      <c r="A10252" s="7" t="s">
        <v>10132</v>
      </c>
      <c r="B10252" s="7" t="s">
        <v>19111</v>
      </c>
      <c r="C10252" s="11">
        <v>43413</v>
      </c>
      <c r="D10252" s="7" t="s">
        <v>19112</v>
      </c>
      <c r="E10252" s="7" t="s">
        <v>19113</v>
      </c>
      <c r="F10252">
        <f>IF(IFERROR(VLOOKUP(A10252,官网公开专利!B:B,1,0),0)&lt;&gt;0,1,0)</f>
        <v>1</v>
      </c>
    </row>
    <row r="10253" spans="1:6" x14ac:dyDescent="0.4">
      <c r="A10253" s="7" t="s">
        <v>10052</v>
      </c>
      <c r="B10253" s="7" t="s">
        <v>19109</v>
      </c>
      <c r="C10253" s="11">
        <v>42692</v>
      </c>
      <c r="D10253" s="7" t="s">
        <v>11659</v>
      </c>
      <c r="E10253" s="7" t="s">
        <v>19110</v>
      </c>
      <c r="F10253">
        <f>IF(IFERROR(VLOOKUP(A10253,官网公开专利!B:B,1,0),0)&lt;&gt;0,1,0)</f>
        <v>1</v>
      </c>
    </row>
    <row r="10254" spans="1:6" x14ac:dyDescent="0.4">
      <c r="A10254" s="7" t="s">
        <v>11864</v>
      </c>
      <c r="B10254" s="7" t="s">
        <v>19109</v>
      </c>
      <c r="C10254" s="11">
        <v>42692</v>
      </c>
      <c r="D10254" s="7" t="s">
        <v>11659</v>
      </c>
      <c r="E10254" s="7" t="s">
        <v>19110</v>
      </c>
      <c r="F10254">
        <f>IF(IFERROR(VLOOKUP(A10254,官网公开专利!B:B,1,0),0)&lt;&gt;0,1,0)</f>
        <v>1</v>
      </c>
    </row>
    <row r="10255" spans="1:6" x14ac:dyDescent="0.4">
      <c r="A10255" s="7" t="s">
        <v>10075</v>
      </c>
      <c r="B10255" s="7" t="s">
        <v>19106</v>
      </c>
      <c r="C10255" s="11">
        <v>41963</v>
      </c>
      <c r="D10255" s="7" t="s">
        <v>2557</v>
      </c>
      <c r="E10255" s="7" t="s">
        <v>19107</v>
      </c>
      <c r="F10255">
        <f>IF(IFERROR(VLOOKUP(A10255,官网公开专利!B:B,1,0),0)&lt;&gt;0,1,0)</f>
        <v>1</v>
      </c>
    </row>
    <row r="10256" spans="1:6" x14ac:dyDescent="0.4">
      <c r="A10256" s="7" t="s">
        <v>9866</v>
      </c>
      <c r="B10256" s="7" t="s">
        <v>19108</v>
      </c>
      <c r="C10256" s="11">
        <v>41793</v>
      </c>
      <c r="D10256" s="7" t="s">
        <v>4958</v>
      </c>
      <c r="E10256" s="7" t="s">
        <v>16367</v>
      </c>
      <c r="F10256">
        <f>IF(IFERROR(VLOOKUP(A10256,官网公开专利!B:B,1,0),0)&lt;&gt;0,1,0)</f>
        <v>1</v>
      </c>
    </row>
    <row r="10257" spans="1:6" x14ac:dyDescent="0.4">
      <c r="A10257" s="7" t="s">
        <v>9456</v>
      </c>
      <c r="B10257" s="7" t="s">
        <v>19104</v>
      </c>
      <c r="C10257" s="11">
        <v>42515</v>
      </c>
      <c r="D10257" s="7" t="s">
        <v>17956</v>
      </c>
      <c r="E10257" s="7" t="s">
        <v>19105</v>
      </c>
      <c r="F10257">
        <f>IF(IFERROR(VLOOKUP(A10257,官网公开专利!B:B,1,0),0)&lt;&gt;0,1,0)</f>
        <v>1</v>
      </c>
    </row>
    <row r="10258" spans="1:6" x14ac:dyDescent="0.4">
      <c r="A10258" s="7" t="s">
        <v>9456</v>
      </c>
      <c r="B10258" s="7" t="s">
        <v>2492</v>
      </c>
      <c r="C10258" s="11">
        <v>42991</v>
      </c>
      <c r="D10258" s="7" t="s">
        <v>1489</v>
      </c>
      <c r="E10258" s="7" t="s">
        <v>19103</v>
      </c>
      <c r="F10258">
        <f>IF(IFERROR(VLOOKUP(A10258,官网公开专利!B:B,1,0),0)&lt;&gt;0,1,0)</f>
        <v>1</v>
      </c>
    </row>
    <row r="10259" spans="1:6" x14ac:dyDescent="0.4">
      <c r="A10259" s="7" t="s">
        <v>9460</v>
      </c>
      <c r="B10259" s="7" t="s">
        <v>2492</v>
      </c>
      <c r="C10259" s="11">
        <v>42991</v>
      </c>
      <c r="D10259" s="7" t="s">
        <v>1489</v>
      </c>
      <c r="E10259" s="7" t="s">
        <v>1731</v>
      </c>
      <c r="F10259">
        <f>IF(IFERROR(VLOOKUP(A10259,官网公开专利!B:B,1,0),0)&lt;&gt;0,1,0)</f>
        <v>1</v>
      </c>
    </row>
    <row r="10260" spans="1:6" x14ac:dyDescent="0.4">
      <c r="A10260" s="7" t="s">
        <v>11421</v>
      </c>
      <c r="B10260" s="7" t="s">
        <v>19101</v>
      </c>
      <c r="C10260" s="11">
        <v>39829</v>
      </c>
      <c r="D10260" s="7" t="s">
        <v>49</v>
      </c>
      <c r="E10260" s="7" t="s">
        <v>19102</v>
      </c>
      <c r="F10260">
        <f>IF(IFERROR(VLOOKUP(A10260,官网公开专利!B:B,1,0),0)&lt;&gt;0,1,0)</f>
        <v>1</v>
      </c>
    </row>
    <row r="10261" spans="1:6" x14ac:dyDescent="0.4">
      <c r="A10261" s="7" t="s">
        <v>11422</v>
      </c>
      <c r="B10261" s="7" t="s">
        <v>19101</v>
      </c>
      <c r="C10261" s="11">
        <v>39829</v>
      </c>
      <c r="D10261" s="7" t="s">
        <v>49</v>
      </c>
      <c r="E10261" s="7" t="s">
        <v>19102</v>
      </c>
      <c r="F10261">
        <f>IF(IFERROR(VLOOKUP(A10261,官网公开专利!B:B,1,0),0)&lt;&gt;0,1,0)</f>
        <v>1</v>
      </c>
    </row>
    <row r="10262" spans="1:6" x14ac:dyDescent="0.4">
      <c r="A10262" s="7" t="s">
        <v>9883</v>
      </c>
      <c r="B10262" s="7" t="s">
        <v>19100</v>
      </c>
      <c r="C10262" s="11">
        <v>42488</v>
      </c>
      <c r="D10262" s="7" t="s">
        <v>188</v>
      </c>
      <c r="E10262" s="7" t="s">
        <v>1690</v>
      </c>
      <c r="F10262">
        <f>IF(IFERROR(VLOOKUP(A10262,官网公开专利!B:B,1,0),0)&lt;&gt;0,1,0)</f>
        <v>1</v>
      </c>
    </row>
    <row r="10263" spans="1:6" x14ac:dyDescent="0.4">
      <c r="A10263" s="7" t="s">
        <v>11421</v>
      </c>
      <c r="B10263" s="7" t="s">
        <v>19092</v>
      </c>
      <c r="C10263" s="11">
        <v>42661</v>
      </c>
      <c r="D10263" s="7" t="s">
        <v>19093</v>
      </c>
      <c r="E10263" s="7" t="s">
        <v>19094</v>
      </c>
      <c r="F10263">
        <f>IF(IFERROR(VLOOKUP(A10263,官网公开专利!B:B,1,0),0)&lt;&gt;0,1,0)</f>
        <v>1</v>
      </c>
    </row>
    <row r="10264" spans="1:6" x14ac:dyDescent="0.4">
      <c r="A10264" s="7" t="s">
        <v>11422</v>
      </c>
      <c r="B10264" s="7" t="s">
        <v>19092</v>
      </c>
      <c r="C10264" s="11">
        <v>42661</v>
      </c>
      <c r="D10264" s="7" t="s">
        <v>19093</v>
      </c>
      <c r="E10264" s="7" t="s">
        <v>19095</v>
      </c>
      <c r="F10264">
        <f>IF(IFERROR(VLOOKUP(A10264,官网公开专利!B:B,1,0),0)&lt;&gt;0,1,0)</f>
        <v>1</v>
      </c>
    </row>
    <row r="10265" spans="1:6" x14ac:dyDescent="0.4">
      <c r="A10265" s="7" t="s">
        <v>9482</v>
      </c>
      <c r="B10265" s="7" t="s">
        <v>19098</v>
      </c>
      <c r="C10265" s="11">
        <v>42580</v>
      </c>
      <c r="D10265" s="7" t="s">
        <v>17396</v>
      </c>
      <c r="E10265" s="7" t="s">
        <v>19099</v>
      </c>
      <c r="F10265">
        <f>IF(IFERROR(VLOOKUP(A10265,官网公开专利!B:B,1,0),0)&lt;&gt;0,1,0)</f>
        <v>1</v>
      </c>
    </row>
    <row r="10266" spans="1:6" x14ac:dyDescent="0.4">
      <c r="A10266" s="7" t="s">
        <v>9482</v>
      </c>
      <c r="B10266" s="7" t="s">
        <v>19096</v>
      </c>
      <c r="C10266" s="11">
        <v>42580</v>
      </c>
      <c r="D10266" s="7" t="s">
        <v>17396</v>
      </c>
      <c r="E10266" s="7" t="s">
        <v>19097</v>
      </c>
      <c r="F10266">
        <f>IF(IFERROR(VLOOKUP(A10266,官网公开专利!B:B,1,0),0)&lt;&gt;0,1,0)</f>
        <v>1</v>
      </c>
    </row>
    <row r="10267" spans="1:6" x14ac:dyDescent="0.4">
      <c r="A10267" s="7" t="s">
        <v>9587</v>
      </c>
      <c r="B10267" s="7" t="s">
        <v>19090</v>
      </c>
      <c r="C10267" s="11">
        <v>42990</v>
      </c>
      <c r="D10267" s="7" t="s">
        <v>6174</v>
      </c>
      <c r="E10267" s="7" t="s">
        <v>19091</v>
      </c>
      <c r="F10267">
        <f>IF(IFERROR(VLOOKUP(A10267,官网公开专利!B:B,1,0),0)&lt;&gt;0,1,0)</f>
        <v>1</v>
      </c>
    </row>
    <row r="10268" spans="1:6" x14ac:dyDescent="0.4">
      <c r="A10268" s="7" t="s">
        <v>9583</v>
      </c>
      <c r="B10268" s="7" t="s">
        <v>19090</v>
      </c>
      <c r="C10268" s="11">
        <v>42990</v>
      </c>
      <c r="D10268" s="7" t="s">
        <v>6174</v>
      </c>
      <c r="E10268" s="7" t="s">
        <v>19091</v>
      </c>
      <c r="F10268">
        <f>IF(IFERROR(VLOOKUP(A10268,官网公开专利!B:B,1,0),0)&lt;&gt;0,1,0)</f>
        <v>1</v>
      </c>
    </row>
    <row r="10269" spans="1:6" x14ac:dyDescent="0.4">
      <c r="A10269" s="7" t="s">
        <v>10579</v>
      </c>
      <c r="B10269" s="7" t="s">
        <v>19089</v>
      </c>
      <c r="C10269" s="11">
        <v>41801</v>
      </c>
      <c r="D10269" s="7" t="s">
        <v>267</v>
      </c>
      <c r="E10269" s="7" t="s">
        <v>295</v>
      </c>
      <c r="F10269">
        <f>IF(IFERROR(VLOOKUP(A10269,官网公开专利!B:B,1,0),0)&lt;&gt;0,1,0)</f>
        <v>1</v>
      </c>
    </row>
    <row r="10270" spans="1:6" x14ac:dyDescent="0.4">
      <c r="A10270" s="7" t="s">
        <v>10578</v>
      </c>
      <c r="B10270" s="7" t="s">
        <v>19089</v>
      </c>
      <c r="C10270" s="11">
        <v>41801</v>
      </c>
      <c r="D10270" s="7" t="s">
        <v>267</v>
      </c>
      <c r="E10270" s="7" t="s">
        <v>295</v>
      </c>
      <c r="F10270">
        <f>IF(IFERROR(VLOOKUP(A10270,官网公开专利!B:B,1,0),0)&lt;&gt;0,1,0)</f>
        <v>1</v>
      </c>
    </row>
    <row r="10271" spans="1:6" x14ac:dyDescent="0.4">
      <c r="A10271" s="7" t="s">
        <v>9434</v>
      </c>
      <c r="B10271" s="7" t="s">
        <v>19086</v>
      </c>
      <c r="C10271" s="11">
        <v>42718</v>
      </c>
      <c r="D10271" s="7" t="s">
        <v>70</v>
      </c>
      <c r="E10271" s="7" t="s">
        <v>19087</v>
      </c>
      <c r="F10271">
        <f>IF(IFERROR(VLOOKUP(A10271,官网公开专利!B:B,1,0),0)&lt;&gt;0,1,0)</f>
        <v>1</v>
      </c>
    </row>
    <row r="10272" spans="1:6" x14ac:dyDescent="0.4">
      <c r="A10272" s="7" t="s">
        <v>9438</v>
      </c>
      <c r="B10272" s="7" t="s">
        <v>19086</v>
      </c>
      <c r="C10272" s="11">
        <v>42718</v>
      </c>
      <c r="D10272" s="7" t="s">
        <v>70</v>
      </c>
      <c r="E10272" s="7" t="s">
        <v>19088</v>
      </c>
      <c r="F10272">
        <f>IF(IFERROR(VLOOKUP(A10272,官网公开专利!B:B,1,0),0)&lt;&gt;0,1,0)</f>
        <v>1</v>
      </c>
    </row>
    <row r="10273" spans="1:6" x14ac:dyDescent="0.4">
      <c r="A10273" s="7" t="s">
        <v>9440</v>
      </c>
      <c r="B10273" s="7" t="s">
        <v>19086</v>
      </c>
      <c r="C10273" s="11">
        <v>42718</v>
      </c>
      <c r="D10273" s="7" t="s">
        <v>70</v>
      </c>
      <c r="E10273" s="7" t="s">
        <v>19087</v>
      </c>
      <c r="F10273">
        <f>IF(IFERROR(VLOOKUP(A10273,官网公开专利!B:B,1,0),0)&lt;&gt;0,1,0)</f>
        <v>1</v>
      </c>
    </row>
    <row r="10274" spans="1:6" x14ac:dyDescent="0.4">
      <c r="A10274" s="7" t="s">
        <v>9441</v>
      </c>
      <c r="B10274" s="7" t="s">
        <v>19086</v>
      </c>
      <c r="C10274" s="11">
        <v>42718</v>
      </c>
      <c r="D10274" s="7" t="s">
        <v>70</v>
      </c>
      <c r="E10274" s="7" t="s">
        <v>19087</v>
      </c>
      <c r="F10274">
        <f>IF(IFERROR(VLOOKUP(A10274,官网公开专利!B:B,1,0),0)&lt;&gt;0,1,0)</f>
        <v>1</v>
      </c>
    </row>
    <row r="10275" spans="1:6" x14ac:dyDescent="0.4">
      <c r="A10275" s="7" t="s">
        <v>11896</v>
      </c>
      <c r="B10275" s="7" t="s">
        <v>19085</v>
      </c>
      <c r="C10275" s="11">
        <v>41705</v>
      </c>
      <c r="D10275" s="7" t="s">
        <v>93</v>
      </c>
      <c r="E10275" s="7" t="s">
        <v>18238</v>
      </c>
      <c r="F10275">
        <f>IF(IFERROR(VLOOKUP(A10275,官网公开专利!B:B,1,0),0)&lt;&gt;0,1,0)</f>
        <v>1</v>
      </c>
    </row>
    <row r="10276" spans="1:6" x14ac:dyDescent="0.4">
      <c r="A10276" s="7" t="s">
        <v>7951</v>
      </c>
      <c r="B10276" s="7" t="s">
        <v>8061</v>
      </c>
      <c r="C10276" s="11">
        <v>43391</v>
      </c>
      <c r="D10276" s="7" t="s">
        <v>8062</v>
      </c>
      <c r="E10276" s="7" t="s">
        <v>8063</v>
      </c>
      <c r="F10276">
        <f>IF(IFERROR(VLOOKUP(A10276,官网公开专利!B:B,1,0),0)&lt;&gt;0,1,0)</f>
        <v>1</v>
      </c>
    </row>
    <row r="10277" spans="1:6" x14ac:dyDescent="0.4">
      <c r="A10277" s="7" t="s">
        <v>8509</v>
      </c>
      <c r="B10277" s="7" t="s">
        <v>8061</v>
      </c>
      <c r="C10277" s="11">
        <v>43391</v>
      </c>
      <c r="D10277" s="7" t="s">
        <v>8062</v>
      </c>
      <c r="E10277" s="7" t="s">
        <v>8063</v>
      </c>
      <c r="F10277">
        <f>IF(IFERROR(VLOOKUP(A10277,官网公开专利!B:B,1,0),0)&lt;&gt;0,1,0)</f>
        <v>1</v>
      </c>
    </row>
    <row r="10278" spans="1:6" x14ac:dyDescent="0.4">
      <c r="A10278" s="7" t="s">
        <v>10880</v>
      </c>
      <c r="B10278" s="7" t="s">
        <v>8061</v>
      </c>
      <c r="C10278" s="11">
        <v>43391</v>
      </c>
      <c r="D10278" s="7" t="s">
        <v>8062</v>
      </c>
      <c r="E10278" s="7" t="s">
        <v>8063</v>
      </c>
      <c r="F10278">
        <f>IF(IFERROR(VLOOKUP(A10278,官网公开专利!B:B,1,0),0)&lt;&gt;0,1,0)</f>
        <v>1</v>
      </c>
    </row>
    <row r="10279" spans="1:6" x14ac:dyDescent="0.4">
      <c r="A10279" s="7" t="s">
        <v>10661</v>
      </c>
      <c r="B10279" s="7" t="s">
        <v>19083</v>
      </c>
      <c r="C10279" s="11">
        <v>42982</v>
      </c>
      <c r="D10279" s="7" t="s">
        <v>300</v>
      </c>
      <c r="E10279" s="7" t="s">
        <v>19084</v>
      </c>
      <c r="F10279">
        <f>IF(IFERROR(VLOOKUP(A10279,官网公开专利!B:B,1,0),0)&lt;&gt;0,1,0)</f>
        <v>1</v>
      </c>
    </row>
    <row r="10280" spans="1:6" x14ac:dyDescent="0.4">
      <c r="A10280" s="7" t="s">
        <v>12690</v>
      </c>
      <c r="B10280" s="7" t="s">
        <v>19081</v>
      </c>
      <c r="C10280" s="11">
        <v>42832</v>
      </c>
      <c r="D10280" s="7" t="s">
        <v>77</v>
      </c>
      <c r="E10280" s="7" t="s">
        <v>19082</v>
      </c>
      <c r="F10280">
        <f>IF(IFERROR(VLOOKUP(A10280,官网公开专利!B:B,1,0),0)&lt;&gt;0,1,0)</f>
        <v>1</v>
      </c>
    </row>
    <row r="10281" spans="1:6" x14ac:dyDescent="0.4">
      <c r="A10281" s="7" t="s">
        <v>12694</v>
      </c>
      <c r="B10281" s="7" t="s">
        <v>19081</v>
      </c>
      <c r="C10281" s="11">
        <v>42832</v>
      </c>
      <c r="D10281" s="7" t="s">
        <v>77</v>
      </c>
      <c r="E10281" s="7" t="s">
        <v>19082</v>
      </c>
      <c r="F10281">
        <f>IF(IFERROR(VLOOKUP(A10281,官网公开专利!B:B,1,0),0)&lt;&gt;0,1,0)</f>
        <v>1</v>
      </c>
    </row>
    <row r="10282" spans="1:6" x14ac:dyDescent="0.4">
      <c r="A10282" s="7" t="s">
        <v>9460</v>
      </c>
      <c r="B10282" s="7" t="s">
        <v>19080</v>
      </c>
      <c r="C10282" s="11">
        <v>42571</v>
      </c>
      <c r="D10282" s="7" t="s">
        <v>6526</v>
      </c>
      <c r="E10282" s="7" t="s">
        <v>1713</v>
      </c>
      <c r="F10282">
        <f>IF(IFERROR(VLOOKUP(A10282,官网公开专利!B:B,1,0),0)&lt;&gt;0,1,0)</f>
        <v>1</v>
      </c>
    </row>
    <row r="10283" spans="1:6" x14ac:dyDescent="0.4">
      <c r="A10283" s="7" t="s">
        <v>9886</v>
      </c>
      <c r="B10283" s="7" t="s">
        <v>1727</v>
      </c>
      <c r="C10283" s="11">
        <v>42881</v>
      </c>
      <c r="D10283" s="7" t="s">
        <v>1728</v>
      </c>
      <c r="E10283" s="7" t="s">
        <v>1729</v>
      </c>
      <c r="F10283">
        <f>IF(IFERROR(VLOOKUP(A10283,官网公开专利!B:B,1,0),0)&lt;&gt;0,1,0)</f>
        <v>1</v>
      </c>
    </row>
    <row r="10284" spans="1:6" x14ac:dyDescent="0.4">
      <c r="A10284" s="7" t="s">
        <v>9881</v>
      </c>
      <c r="B10284" s="7" t="s">
        <v>1727</v>
      </c>
      <c r="C10284" s="11">
        <v>42881</v>
      </c>
      <c r="D10284" s="7" t="s">
        <v>1728</v>
      </c>
      <c r="E10284" s="7" t="s">
        <v>1729</v>
      </c>
      <c r="F10284">
        <f>IF(IFERROR(VLOOKUP(A10284,官网公开专利!B:B,1,0),0)&lt;&gt;0,1,0)</f>
        <v>1</v>
      </c>
    </row>
    <row r="10285" spans="1:6" x14ac:dyDescent="0.4">
      <c r="A10285" s="7" t="s">
        <v>9887</v>
      </c>
      <c r="B10285" s="7" t="s">
        <v>1727</v>
      </c>
      <c r="C10285" s="11">
        <v>42881</v>
      </c>
      <c r="D10285" s="7" t="s">
        <v>1728</v>
      </c>
      <c r="E10285" s="7" t="s">
        <v>1729</v>
      </c>
      <c r="F10285">
        <f>IF(IFERROR(VLOOKUP(A10285,官网公开专利!B:B,1,0),0)&lt;&gt;0,1,0)</f>
        <v>1</v>
      </c>
    </row>
    <row r="10286" spans="1:6" x14ac:dyDescent="0.4">
      <c r="A10286" s="7" t="s">
        <v>9434</v>
      </c>
      <c r="B10286" s="7" t="s">
        <v>19077</v>
      </c>
      <c r="C10286" s="11">
        <v>43354</v>
      </c>
      <c r="D10286" s="7" t="s">
        <v>3206</v>
      </c>
      <c r="E10286" s="7" t="s">
        <v>19078</v>
      </c>
      <c r="F10286">
        <f>IF(IFERROR(VLOOKUP(A10286,官网公开专利!B:B,1,0),0)&lt;&gt;0,1,0)</f>
        <v>1</v>
      </c>
    </row>
    <row r="10287" spans="1:6" x14ac:dyDescent="0.4">
      <c r="A10287" s="7" t="s">
        <v>9438</v>
      </c>
      <c r="B10287" s="7" t="s">
        <v>19077</v>
      </c>
      <c r="C10287" s="11">
        <v>43354</v>
      </c>
      <c r="D10287" s="7" t="s">
        <v>3206</v>
      </c>
      <c r="E10287" s="7" t="s">
        <v>19079</v>
      </c>
      <c r="F10287">
        <f>IF(IFERROR(VLOOKUP(A10287,官网公开专利!B:B,1,0),0)&lt;&gt;0,1,0)</f>
        <v>1</v>
      </c>
    </row>
    <row r="10288" spans="1:6" x14ac:dyDescent="0.4">
      <c r="A10288" s="7" t="s">
        <v>9440</v>
      </c>
      <c r="B10288" s="7" t="s">
        <v>19077</v>
      </c>
      <c r="C10288" s="11">
        <v>43354</v>
      </c>
      <c r="D10288" s="7" t="s">
        <v>3206</v>
      </c>
      <c r="E10288" s="7" t="s">
        <v>19078</v>
      </c>
      <c r="F10288">
        <f>IF(IFERROR(VLOOKUP(A10288,官网公开专利!B:B,1,0),0)&lt;&gt;0,1,0)</f>
        <v>1</v>
      </c>
    </row>
    <row r="10289" spans="1:6" x14ac:dyDescent="0.4">
      <c r="A10289" s="7" t="s">
        <v>9441</v>
      </c>
      <c r="B10289" s="7" t="s">
        <v>19077</v>
      </c>
      <c r="C10289" s="11">
        <v>43354</v>
      </c>
      <c r="D10289" s="7" t="s">
        <v>3206</v>
      </c>
      <c r="E10289" s="7" t="s">
        <v>19078</v>
      </c>
      <c r="F10289">
        <f>IF(IFERROR(VLOOKUP(A10289,官网公开专利!B:B,1,0),0)&lt;&gt;0,1,0)</f>
        <v>1</v>
      </c>
    </row>
    <row r="10290" spans="1:6" x14ac:dyDescent="0.4">
      <c r="A10290" s="7" t="s">
        <v>9442</v>
      </c>
      <c r="B10290" s="7" t="s">
        <v>19077</v>
      </c>
      <c r="C10290" s="11">
        <v>43354</v>
      </c>
      <c r="D10290" s="7" t="s">
        <v>3206</v>
      </c>
      <c r="E10290" s="7" t="s">
        <v>19078</v>
      </c>
      <c r="F10290">
        <f>IF(IFERROR(VLOOKUP(A10290,官网公开专利!B:B,1,0),0)&lt;&gt;0,1,0)</f>
        <v>1</v>
      </c>
    </row>
    <row r="10291" spans="1:6" x14ac:dyDescent="0.4">
      <c r="A10291" s="7" t="s">
        <v>10030</v>
      </c>
      <c r="B10291" s="7" t="s">
        <v>6487</v>
      </c>
      <c r="C10291" s="11">
        <v>41459</v>
      </c>
      <c r="D10291" s="7" t="s">
        <v>6484</v>
      </c>
      <c r="E10291" s="7" t="s">
        <v>782</v>
      </c>
      <c r="F10291">
        <f>IF(IFERROR(VLOOKUP(A10291,官网公开专利!B:B,1,0),0)&lt;&gt;0,1,0)</f>
        <v>1</v>
      </c>
    </row>
    <row r="10292" spans="1:6" x14ac:dyDescent="0.4">
      <c r="A10292" s="7" t="s">
        <v>8117</v>
      </c>
      <c r="B10292" s="7" t="s">
        <v>8132</v>
      </c>
      <c r="C10292" s="11">
        <v>42956</v>
      </c>
      <c r="D10292" s="7" t="s">
        <v>43</v>
      </c>
      <c r="E10292" s="7" t="s">
        <v>8133</v>
      </c>
      <c r="F10292">
        <f>IF(IFERROR(VLOOKUP(A10292,官网公开专利!B:B,1,0),0)&lt;&gt;0,1,0)</f>
        <v>1</v>
      </c>
    </row>
    <row r="10293" spans="1:6" x14ac:dyDescent="0.4">
      <c r="A10293" s="7" t="s">
        <v>10626</v>
      </c>
      <c r="B10293" s="7" t="s">
        <v>19072</v>
      </c>
      <c r="C10293" s="11">
        <v>42969</v>
      </c>
      <c r="D10293" s="7" t="s">
        <v>58</v>
      </c>
      <c r="E10293" s="7" t="s">
        <v>19073</v>
      </c>
      <c r="F10293">
        <f>IF(IFERROR(VLOOKUP(A10293,官网公开专利!B:B,1,0),0)&lt;&gt;0,1,0)</f>
        <v>1</v>
      </c>
    </row>
    <row r="10294" spans="1:6" x14ac:dyDescent="0.4">
      <c r="A10294" s="7" t="s">
        <v>9434</v>
      </c>
      <c r="B10294" s="7" t="s">
        <v>19074</v>
      </c>
      <c r="C10294" s="11">
        <v>40458</v>
      </c>
      <c r="D10294" s="7" t="s">
        <v>46</v>
      </c>
      <c r="E10294" s="7" t="s">
        <v>19075</v>
      </c>
      <c r="F10294">
        <f>IF(IFERROR(VLOOKUP(A10294,官网公开专利!B:B,1,0),0)&lt;&gt;0,1,0)</f>
        <v>1</v>
      </c>
    </row>
    <row r="10295" spans="1:6" x14ac:dyDescent="0.4">
      <c r="A10295" s="7" t="s">
        <v>9438</v>
      </c>
      <c r="B10295" s="7" t="s">
        <v>19074</v>
      </c>
      <c r="C10295" s="11">
        <v>40458</v>
      </c>
      <c r="D10295" s="7" t="s">
        <v>46</v>
      </c>
      <c r="E10295" s="7" t="s">
        <v>19076</v>
      </c>
      <c r="F10295">
        <f>IF(IFERROR(VLOOKUP(A10295,官网公开专利!B:B,1,0),0)&lt;&gt;0,1,0)</f>
        <v>1</v>
      </c>
    </row>
    <row r="10296" spans="1:6" x14ac:dyDescent="0.4">
      <c r="A10296" s="7" t="s">
        <v>9440</v>
      </c>
      <c r="B10296" s="7" t="s">
        <v>19074</v>
      </c>
      <c r="C10296" s="11">
        <v>40458</v>
      </c>
      <c r="D10296" s="7" t="s">
        <v>46</v>
      </c>
      <c r="E10296" s="7" t="s">
        <v>19075</v>
      </c>
      <c r="F10296">
        <f>IF(IFERROR(VLOOKUP(A10296,官网公开专利!B:B,1,0),0)&lt;&gt;0,1,0)</f>
        <v>1</v>
      </c>
    </row>
    <row r="10297" spans="1:6" x14ac:dyDescent="0.4">
      <c r="A10297" s="7" t="s">
        <v>9441</v>
      </c>
      <c r="B10297" s="7" t="s">
        <v>19074</v>
      </c>
      <c r="C10297" s="11">
        <v>40458</v>
      </c>
      <c r="D10297" s="7" t="s">
        <v>46</v>
      </c>
      <c r="E10297" s="7" t="s">
        <v>19075</v>
      </c>
      <c r="F10297">
        <f>IF(IFERROR(VLOOKUP(A10297,官网公开专利!B:B,1,0),0)&lt;&gt;0,1,0)</f>
        <v>1</v>
      </c>
    </row>
    <row r="10298" spans="1:6" x14ac:dyDescent="0.4">
      <c r="A10298" s="7" t="s">
        <v>9442</v>
      </c>
      <c r="B10298" s="7" t="s">
        <v>19074</v>
      </c>
      <c r="C10298" s="11">
        <v>40458</v>
      </c>
      <c r="D10298" s="7" t="s">
        <v>46</v>
      </c>
      <c r="E10298" s="7" t="s">
        <v>19075</v>
      </c>
      <c r="F10298">
        <f>IF(IFERROR(VLOOKUP(A10298,官网公开专利!B:B,1,0),0)&lt;&gt;0,1,0)</f>
        <v>1</v>
      </c>
    </row>
    <row r="10299" spans="1:6" x14ac:dyDescent="0.4">
      <c r="A10299" s="7" t="s">
        <v>9885</v>
      </c>
      <c r="B10299" s="7" t="s">
        <v>19070</v>
      </c>
      <c r="C10299" s="11">
        <v>42284</v>
      </c>
      <c r="D10299" s="7" t="s">
        <v>4191</v>
      </c>
      <c r="E10299" s="7" t="s">
        <v>19071</v>
      </c>
      <c r="F10299">
        <f>IF(IFERROR(VLOOKUP(A10299,官网公开专利!B:B,1,0),0)&lt;&gt;0,1,0)</f>
        <v>1</v>
      </c>
    </row>
    <row r="10300" spans="1:6" x14ac:dyDescent="0.4">
      <c r="A10300" s="7" t="s">
        <v>10567</v>
      </c>
      <c r="B10300" s="7" t="s">
        <v>1959</v>
      </c>
      <c r="C10300" s="11">
        <v>43309</v>
      </c>
      <c r="D10300" s="7" t="s">
        <v>1960</v>
      </c>
      <c r="E10300" s="7" t="s">
        <v>1961</v>
      </c>
      <c r="F10300">
        <f>IF(IFERROR(VLOOKUP(A10300,官网公开专利!B:B,1,0),0)&lt;&gt;0,1,0)</f>
        <v>1</v>
      </c>
    </row>
    <row r="10301" spans="1:6" x14ac:dyDescent="0.4">
      <c r="A10301" s="7" t="s">
        <v>8117</v>
      </c>
      <c r="B10301" s="7" t="s">
        <v>8130</v>
      </c>
      <c r="C10301" s="11">
        <v>42956</v>
      </c>
      <c r="D10301" s="7" t="s">
        <v>82</v>
      </c>
      <c r="E10301" s="7" t="s">
        <v>8131</v>
      </c>
      <c r="F10301">
        <f>IF(IFERROR(VLOOKUP(A10301,官网公开专利!B:B,1,0),0)&lt;&gt;0,1,0)</f>
        <v>1</v>
      </c>
    </row>
    <row r="10302" spans="1:6" x14ac:dyDescent="0.4">
      <c r="A10302" s="7" t="s">
        <v>9995</v>
      </c>
      <c r="B10302" s="7" t="s">
        <v>19067</v>
      </c>
      <c r="C10302" s="11">
        <v>41946</v>
      </c>
      <c r="D10302" s="7" t="s">
        <v>19068</v>
      </c>
      <c r="E10302" s="7" t="s">
        <v>19069</v>
      </c>
      <c r="F10302">
        <f>IF(IFERROR(VLOOKUP(A10302,官网公开专利!B:B,1,0),0)&lt;&gt;0,1,0)</f>
        <v>1</v>
      </c>
    </row>
    <row r="10303" spans="1:6" x14ac:dyDescent="0.4">
      <c r="A10303" s="7" t="s">
        <v>10589</v>
      </c>
      <c r="B10303" s="7" t="s">
        <v>19065</v>
      </c>
      <c r="C10303" s="11">
        <v>42268</v>
      </c>
      <c r="D10303" s="7" t="s">
        <v>16821</v>
      </c>
      <c r="E10303" s="7" t="s">
        <v>19066</v>
      </c>
      <c r="F10303">
        <f>IF(IFERROR(VLOOKUP(A10303,官网公开专利!B:B,1,0),0)&lt;&gt;0,1,0)</f>
        <v>1</v>
      </c>
    </row>
    <row r="10304" spans="1:6" x14ac:dyDescent="0.4">
      <c r="A10304" s="7" t="s">
        <v>10132</v>
      </c>
      <c r="B10304" s="7" t="s">
        <v>19065</v>
      </c>
      <c r="C10304" s="11">
        <v>42268</v>
      </c>
      <c r="D10304" s="7" t="s">
        <v>16821</v>
      </c>
      <c r="E10304" s="7" t="s">
        <v>19066</v>
      </c>
      <c r="F10304">
        <f>IF(IFERROR(VLOOKUP(A10304,官网公开专利!B:B,1,0),0)&lt;&gt;0,1,0)</f>
        <v>1</v>
      </c>
    </row>
    <row r="10305" spans="1:6" x14ac:dyDescent="0.4">
      <c r="A10305" s="7" t="s">
        <v>9862</v>
      </c>
      <c r="B10305" s="7" t="s">
        <v>19059</v>
      </c>
      <c r="C10305" s="11">
        <v>43060</v>
      </c>
      <c r="D10305" s="7" t="s">
        <v>19060</v>
      </c>
      <c r="E10305" s="7" t="s">
        <v>19061</v>
      </c>
      <c r="F10305">
        <f>IF(IFERROR(VLOOKUP(A10305,官网公开专利!B:B,1,0),0)&lt;&gt;0,1,0)</f>
        <v>1</v>
      </c>
    </row>
    <row r="10306" spans="1:6" x14ac:dyDescent="0.4">
      <c r="A10306" s="7" t="s">
        <v>10531</v>
      </c>
      <c r="B10306" s="7" t="s">
        <v>19062</v>
      </c>
      <c r="C10306" s="11">
        <v>42886</v>
      </c>
      <c r="D10306" s="7" t="s">
        <v>19063</v>
      </c>
      <c r="E10306" s="7" t="s">
        <v>19064</v>
      </c>
      <c r="F10306">
        <f>IF(IFERROR(VLOOKUP(A10306,官网公开专利!B:B,1,0),0)&lt;&gt;0,1,0)</f>
        <v>1</v>
      </c>
    </row>
    <row r="10307" spans="1:6" x14ac:dyDescent="0.4">
      <c r="A10307" s="7" t="s">
        <v>10528</v>
      </c>
      <c r="B10307" s="7" t="s">
        <v>19062</v>
      </c>
      <c r="C10307" s="11">
        <v>42886</v>
      </c>
      <c r="D10307" s="7" t="s">
        <v>19063</v>
      </c>
      <c r="E10307" s="7" t="s">
        <v>19064</v>
      </c>
      <c r="F10307">
        <f>IF(IFERROR(VLOOKUP(A10307,官网公开专利!B:B,1,0),0)&lt;&gt;0,1,0)</f>
        <v>1</v>
      </c>
    </row>
    <row r="10308" spans="1:6" x14ac:dyDescent="0.4">
      <c r="A10308" s="7" t="s">
        <v>9434</v>
      </c>
      <c r="B10308" s="7" t="s">
        <v>4794</v>
      </c>
      <c r="C10308" s="11">
        <v>41775</v>
      </c>
      <c r="D10308" s="7" t="s">
        <v>93</v>
      </c>
      <c r="E10308" s="7" t="s">
        <v>4795</v>
      </c>
      <c r="F10308">
        <f>IF(IFERROR(VLOOKUP(A10308,官网公开专利!B:B,1,0),0)&lt;&gt;0,1,0)</f>
        <v>1</v>
      </c>
    </row>
    <row r="10309" spans="1:6" x14ac:dyDescent="0.4">
      <c r="A10309" s="7" t="s">
        <v>9438</v>
      </c>
      <c r="B10309" s="7" t="s">
        <v>4794</v>
      </c>
      <c r="C10309" s="11">
        <v>41775</v>
      </c>
      <c r="D10309" s="7" t="s">
        <v>93</v>
      </c>
      <c r="E10309" s="7" t="s">
        <v>4795</v>
      </c>
      <c r="F10309">
        <f>IF(IFERROR(VLOOKUP(A10309,官网公开专利!B:B,1,0),0)&lt;&gt;0,1,0)</f>
        <v>1</v>
      </c>
    </row>
    <row r="10310" spans="1:6" x14ac:dyDescent="0.4">
      <c r="A10310" s="7" t="s">
        <v>9440</v>
      </c>
      <c r="B10310" s="7" t="s">
        <v>4794</v>
      </c>
      <c r="C10310" s="11">
        <v>41775</v>
      </c>
      <c r="D10310" s="7" t="s">
        <v>93</v>
      </c>
      <c r="E10310" s="7" t="s">
        <v>4795</v>
      </c>
      <c r="F10310">
        <f>IF(IFERROR(VLOOKUP(A10310,官网公开专利!B:B,1,0),0)&lt;&gt;0,1,0)</f>
        <v>1</v>
      </c>
    </row>
    <row r="10311" spans="1:6" x14ac:dyDescent="0.4">
      <c r="A10311" s="7" t="s">
        <v>12227</v>
      </c>
      <c r="B10311" s="7" t="s">
        <v>19057</v>
      </c>
      <c r="C10311" s="11">
        <v>42415</v>
      </c>
      <c r="D10311" s="7" t="s">
        <v>93</v>
      </c>
      <c r="E10311" s="7" t="s">
        <v>19058</v>
      </c>
      <c r="F10311">
        <f>IF(IFERROR(VLOOKUP(A10311,官网公开专利!B:B,1,0),0)&lt;&gt;0,1,0)</f>
        <v>1</v>
      </c>
    </row>
    <row r="10312" spans="1:6" x14ac:dyDescent="0.4">
      <c r="A10312" s="7" t="s">
        <v>10456</v>
      </c>
      <c r="B10312" s="7" t="s">
        <v>19055</v>
      </c>
      <c r="C10312" s="11">
        <v>42954</v>
      </c>
      <c r="D10312" s="7" t="s">
        <v>11659</v>
      </c>
      <c r="E10312" s="7" t="s">
        <v>19056</v>
      </c>
      <c r="F10312">
        <f>IF(IFERROR(VLOOKUP(A10312,官网公开专利!B:B,1,0),0)&lt;&gt;0,1,0)</f>
        <v>1</v>
      </c>
    </row>
    <row r="10313" spans="1:6" x14ac:dyDescent="0.4">
      <c r="A10313" s="7" t="s">
        <v>10460</v>
      </c>
      <c r="B10313" s="7" t="s">
        <v>19055</v>
      </c>
      <c r="C10313" s="11">
        <v>42954</v>
      </c>
      <c r="D10313" s="7" t="s">
        <v>11659</v>
      </c>
      <c r="E10313" s="7" t="s">
        <v>19056</v>
      </c>
      <c r="F10313">
        <f>IF(IFERROR(VLOOKUP(A10313,官网公开专利!B:B,1,0),0)&lt;&gt;0,1,0)</f>
        <v>1</v>
      </c>
    </row>
    <row r="10314" spans="1:6" x14ac:dyDescent="0.4">
      <c r="A10314" s="7" t="s">
        <v>10074</v>
      </c>
      <c r="B10314" s="7" t="s">
        <v>19052</v>
      </c>
      <c r="C10314" s="11">
        <v>42955</v>
      </c>
      <c r="D10314" s="7" t="s">
        <v>19053</v>
      </c>
      <c r="E10314" s="7" t="s">
        <v>19054</v>
      </c>
      <c r="F10314">
        <f>IF(IFERROR(VLOOKUP(A10314,官网公开专利!B:B,1,0),0)&lt;&gt;0,1,0)</f>
        <v>1</v>
      </c>
    </row>
    <row r="10315" spans="1:6" x14ac:dyDescent="0.4">
      <c r="A10315" s="7" t="s">
        <v>11543</v>
      </c>
      <c r="B10315" s="7" t="s">
        <v>19052</v>
      </c>
      <c r="C10315" s="11">
        <v>42955</v>
      </c>
      <c r="D10315" s="7" t="s">
        <v>19053</v>
      </c>
      <c r="E10315" s="7" t="s">
        <v>19054</v>
      </c>
      <c r="F10315">
        <f>IF(IFERROR(VLOOKUP(A10315,官网公开专利!B:B,1,0),0)&lt;&gt;0,1,0)</f>
        <v>1</v>
      </c>
    </row>
    <row r="10316" spans="1:6" x14ac:dyDescent="0.4">
      <c r="A10316" s="7" t="s">
        <v>8117</v>
      </c>
      <c r="B10316" s="7" t="s">
        <v>8128</v>
      </c>
      <c r="C10316" s="11">
        <v>42956</v>
      </c>
      <c r="D10316" s="7" t="s">
        <v>188</v>
      </c>
      <c r="E10316" s="7" t="s">
        <v>8129</v>
      </c>
      <c r="F10316">
        <f>IF(IFERROR(VLOOKUP(A10316,官网公开专利!B:B,1,0),0)&lt;&gt;0,1,0)</f>
        <v>1</v>
      </c>
    </row>
    <row r="10317" spans="1:6" x14ac:dyDescent="0.4">
      <c r="A10317" s="7" t="s">
        <v>2150</v>
      </c>
      <c r="B10317" s="7" t="s">
        <v>2183</v>
      </c>
      <c r="C10317" s="11">
        <v>41937</v>
      </c>
      <c r="D10317" s="7" t="s">
        <v>46</v>
      </c>
      <c r="E10317" s="7" t="s">
        <v>2184</v>
      </c>
      <c r="F10317">
        <f>IF(IFERROR(VLOOKUP(A10317,官网公开专利!B:B,1,0),0)&lt;&gt;0,1,0)</f>
        <v>1</v>
      </c>
    </row>
    <row r="10318" spans="1:6" x14ac:dyDescent="0.4">
      <c r="A10318" s="7" t="s">
        <v>11021</v>
      </c>
      <c r="B10318" s="7" t="s">
        <v>2183</v>
      </c>
      <c r="C10318" s="11">
        <v>41937</v>
      </c>
      <c r="D10318" s="7" t="s">
        <v>46</v>
      </c>
      <c r="E10318" s="7" t="s">
        <v>2184</v>
      </c>
      <c r="F10318">
        <f>IF(IFERROR(VLOOKUP(A10318,官网公开专利!B:B,1,0),0)&lt;&gt;0,1,0)</f>
        <v>1</v>
      </c>
    </row>
    <row r="10319" spans="1:6" x14ac:dyDescent="0.4">
      <c r="A10319" s="7" t="s">
        <v>11022</v>
      </c>
      <c r="B10319" s="7" t="s">
        <v>2183</v>
      </c>
      <c r="C10319" s="11">
        <v>41937</v>
      </c>
      <c r="D10319" s="7" t="s">
        <v>46</v>
      </c>
      <c r="E10319" s="7" t="s">
        <v>2184</v>
      </c>
      <c r="F10319">
        <f>IF(IFERROR(VLOOKUP(A10319,官网公开专利!B:B,1,0),0)&lt;&gt;0,1,0)</f>
        <v>1</v>
      </c>
    </row>
    <row r="10320" spans="1:6" x14ac:dyDescent="0.4">
      <c r="A10320" s="7" t="s">
        <v>9964</v>
      </c>
      <c r="B10320" s="7" t="s">
        <v>991</v>
      </c>
      <c r="C10320" s="11">
        <v>42271</v>
      </c>
      <c r="D10320" s="7" t="s">
        <v>992</v>
      </c>
      <c r="E10320" s="7" t="s">
        <v>993</v>
      </c>
      <c r="F10320">
        <f>IF(IFERROR(VLOOKUP(A10320,官网公开专利!B:B,1,0),0)&lt;&gt;0,1,0)</f>
        <v>1</v>
      </c>
    </row>
    <row r="10321" spans="1:6" x14ac:dyDescent="0.4">
      <c r="A10321" s="7" t="s">
        <v>14020</v>
      </c>
      <c r="B10321" s="7" t="s">
        <v>19051</v>
      </c>
      <c r="C10321" s="11">
        <v>42710</v>
      </c>
      <c r="D10321" s="7" t="s">
        <v>4191</v>
      </c>
      <c r="E10321" s="7" t="s">
        <v>3107</v>
      </c>
      <c r="F10321">
        <f>IF(IFERROR(VLOOKUP(A10321,官网公开专利!B:B,1,0),0)&lt;&gt;0,1,0)</f>
        <v>1</v>
      </c>
    </row>
    <row r="10322" spans="1:6" x14ac:dyDescent="0.4">
      <c r="A10322" s="7" t="s">
        <v>14022</v>
      </c>
      <c r="B10322" s="7" t="s">
        <v>19051</v>
      </c>
      <c r="C10322" s="11">
        <v>42710</v>
      </c>
      <c r="D10322" s="7" t="s">
        <v>4191</v>
      </c>
      <c r="E10322" s="7" t="s">
        <v>3107</v>
      </c>
      <c r="F10322">
        <f>IF(IFERROR(VLOOKUP(A10322,官网公开专利!B:B,1,0),0)&lt;&gt;0,1,0)</f>
        <v>1</v>
      </c>
    </row>
    <row r="10323" spans="1:6" x14ac:dyDescent="0.4">
      <c r="A10323" s="7" t="s">
        <v>10304</v>
      </c>
      <c r="B10323" s="7" t="s">
        <v>19051</v>
      </c>
      <c r="C10323" s="11">
        <v>42710</v>
      </c>
      <c r="D10323" s="7" t="s">
        <v>4191</v>
      </c>
      <c r="E10323" s="7" t="s">
        <v>3107</v>
      </c>
      <c r="F10323">
        <f>IF(IFERROR(VLOOKUP(A10323,官网公开专利!B:B,1,0),0)&lt;&gt;0,1,0)</f>
        <v>1</v>
      </c>
    </row>
    <row r="10324" spans="1:6" x14ac:dyDescent="0.4">
      <c r="A10324" s="7" t="s">
        <v>9708</v>
      </c>
      <c r="B10324" s="7" t="s">
        <v>4077</v>
      </c>
      <c r="C10324" s="11">
        <v>41741</v>
      </c>
      <c r="D10324" s="7" t="s">
        <v>105</v>
      </c>
      <c r="E10324" s="7" t="s">
        <v>4078</v>
      </c>
      <c r="F10324">
        <f>IF(IFERROR(VLOOKUP(A10324,官网公开专利!B:B,1,0),0)&lt;&gt;0,1,0)</f>
        <v>1</v>
      </c>
    </row>
    <row r="10325" spans="1:6" x14ac:dyDescent="0.4">
      <c r="A10325" s="7" t="s">
        <v>9709</v>
      </c>
      <c r="B10325" s="7" t="s">
        <v>4077</v>
      </c>
      <c r="C10325" s="11">
        <v>41741</v>
      </c>
      <c r="D10325" s="7" t="s">
        <v>105</v>
      </c>
      <c r="E10325" s="7" t="s">
        <v>4078</v>
      </c>
      <c r="F10325">
        <f>IF(IFERROR(VLOOKUP(A10325,官网公开专利!B:B,1,0),0)&lt;&gt;0,1,0)</f>
        <v>1</v>
      </c>
    </row>
    <row r="10326" spans="1:6" x14ac:dyDescent="0.4">
      <c r="A10326" s="7" t="s">
        <v>9710</v>
      </c>
      <c r="B10326" s="7" t="s">
        <v>4077</v>
      </c>
      <c r="C10326" s="11">
        <v>41741</v>
      </c>
      <c r="D10326" s="7" t="s">
        <v>105</v>
      </c>
      <c r="E10326" s="7" t="s">
        <v>4078</v>
      </c>
      <c r="F10326">
        <f>IF(IFERROR(VLOOKUP(A10326,官网公开专利!B:B,1,0),0)&lt;&gt;0,1,0)</f>
        <v>1</v>
      </c>
    </row>
    <row r="10327" spans="1:6" x14ac:dyDescent="0.4">
      <c r="A10327" s="7" t="s">
        <v>9711</v>
      </c>
      <c r="B10327" s="7" t="s">
        <v>4077</v>
      </c>
      <c r="C10327" s="11">
        <v>41741</v>
      </c>
      <c r="D10327" s="7" t="s">
        <v>105</v>
      </c>
      <c r="E10327" s="7" t="s">
        <v>4078</v>
      </c>
      <c r="F10327">
        <f>IF(IFERROR(VLOOKUP(A10327,官网公开专利!B:B,1,0),0)&lt;&gt;0,1,0)</f>
        <v>1</v>
      </c>
    </row>
    <row r="10328" spans="1:6" x14ac:dyDescent="0.4">
      <c r="A10328" s="7" t="s">
        <v>9712</v>
      </c>
      <c r="B10328" s="7" t="s">
        <v>4077</v>
      </c>
      <c r="C10328" s="11">
        <v>41741</v>
      </c>
      <c r="D10328" s="7" t="s">
        <v>105</v>
      </c>
      <c r="E10328" s="7" t="s">
        <v>4078</v>
      </c>
      <c r="F10328">
        <f>IF(IFERROR(VLOOKUP(A10328,官网公开专利!B:B,1,0),0)&lt;&gt;0,1,0)</f>
        <v>1</v>
      </c>
    </row>
    <row r="10329" spans="1:6" x14ac:dyDescent="0.4">
      <c r="A10329" s="7" t="s">
        <v>9713</v>
      </c>
      <c r="B10329" s="7" t="s">
        <v>4077</v>
      </c>
      <c r="C10329" s="11">
        <v>41741</v>
      </c>
      <c r="D10329" s="7" t="s">
        <v>105</v>
      </c>
      <c r="E10329" s="7" t="s">
        <v>4078</v>
      </c>
      <c r="F10329">
        <f>IF(IFERROR(VLOOKUP(A10329,官网公开专利!B:B,1,0),0)&lt;&gt;0,1,0)</f>
        <v>1</v>
      </c>
    </row>
    <row r="10330" spans="1:6" x14ac:dyDescent="0.4">
      <c r="A10330" s="7" t="s">
        <v>9714</v>
      </c>
      <c r="B10330" s="7" t="s">
        <v>4077</v>
      </c>
      <c r="C10330" s="11">
        <v>41741</v>
      </c>
      <c r="D10330" s="7" t="s">
        <v>105</v>
      </c>
      <c r="E10330" s="7" t="s">
        <v>4078</v>
      </c>
      <c r="F10330">
        <f>IF(IFERROR(VLOOKUP(A10330,官网公开专利!B:B,1,0),0)&lt;&gt;0,1,0)</f>
        <v>1</v>
      </c>
    </row>
    <row r="10331" spans="1:6" x14ac:dyDescent="0.4">
      <c r="A10331" s="7" t="s">
        <v>9715</v>
      </c>
      <c r="B10331" s="7" t="s">
        <v>4077</v>
      </c>
      <c r="C10331" s="11">
        <v>41741</v>
      </c>
      <c r="D10331" s="7" t="s">
        <v>105</v>
      </c>
      <c r="E10331" s="7" t="s">
        <v>4078</v>
      </c>
      <c r="F10331">
        <f>IF(IFERROR(VLOOKUP(A10331,官网公开专利!B:B,1,0),0)&lt;&gt;0,1,0)</f>
        <v>1</v>
      </c>
    </row>
    <row r="10332" spans="1:6" x14ac:dyDescent="0.4">
      <c r="A10332" s="7" t="s">
        <v>10395</v>
      </c>
      <c r="B10332" s="7" t="s">
        <v>19050</v>
      </c>
      <c r="C10332" s="11">
        <v>41465</v>
      </c>
      <c r="D10332" s="7" t="s">
        <v>93</v>
      </c>
      <c r="E10332" s="7" t="s">
        <v>16231</v>
      </c>
      <c r="F10332">
        <f>IF(IFERROR(VLOOKUP(A10332,官网公开专利!B:B,1,0),0)&lt;&gt;0,1,0)</f>
        <v>1</v>
      </c>
    </row>
    <row r="10333" spans="1:6" x14ac:dyDescent="0.4">
      <c r="A10333" s="7" t="s">
        <v>10398</v>
      </c>
      <c r="B10333" s="7" t="s">
        <v>19050</v>
      </c>
      <c r="C10333" s="11">
        <v>41465</v>
      </c>
      <c r="D10333" s="7" t="s">
        <v>93</v>
      </c>
      <c r="E10333" s="7" t="s">
        <v>16231</v>
      </c>
      <c r="F10333">
        <f>IF(IFERROR(VLOOKUP(A10333,官网公开专利!B:B,1,0),0)&lt;&gt;0,1,0)</f>
        <v>1</v>
      </c>
    </row>
    <row r="10334" spans="1:6" x14ac:dyDescent="0.4">
      <c r="A10334" s="7" t="s">
        <v>10399</v>
      </c>
      <c r="B10334" s="7" t="s">
        <v>19050</v>
      </c>
      <c r="C10334" s="11">
        <v>41465</v>
      </c>
      <c r="D10334" s="7" t="s">
        <v>93</v>
      </c>
      <c r="E10334" s="7" t="s">
        <v>16231</v>
      </c>
      <c r="F10334">
        <f>IF(IFERROR(VLOOKUP(A10334,官网公开专利!B:B,1,0),0)&lt;&gt;0,1,0)</f>
        <v>1</v>
      </c>
    </row>
    <row r="10335" spans="1:6" x14ac:dyDescent="0.4">
      <c r="A10335" s="7" t="s">
        <v>9482</v>
      </c>
      <c r="B10335" s="7" t="s">
        <v>19044</v>
      </c>
      <c r="C10335" s="11">
        <v>42580</v>
      </c>
      <c r="D10335" s="7" t="s">
        <v>17396</v>
      </c>
      <c r="E10335" s="7" t="s">
        <v>19045</v>
      </c>
      <c r="F10335">
        <f>IF(IFERROR(VLOOKUP(A10335,官网公开专利!B:B,1,0),0)&lt;&gt;0,1,0)</f>
        <v>1</v>
      </c>
    </row>
    <row r="10336" spans="1:6" x14ac:dyDescent="0.4">
      <c r="A10336" s="7" t="s">
        <v>9482</v>
      </c>
      <c r="B10336" s="7" t="s">
        <v>19040</v>
      </c>
      <c r="C10336" s="11">
        <v>42580</v>
      </c>
      <c r="D10336" s="7" t="s">
        <v>17396</v>
      </c>
      <c r="E10336" s="7" t="s">
        <v>19041</v>
      </c>
      <c r="F10336">
        <f>IF(IFERROR(VLOOKUP(A10336,官网公开专利!B:B,1,0),0)&lt;&gt;0,1,0)</f>
        <v>1</v>
      </c>
    </row>
    <row r="10337" spans="1:6" x14ac:dyDescent="0.4">
      <c r="A10337" s="7" t="s">
        <v>9482</v>
      </c>
      <c r="B10337" s="7" t="s">
        <v>19038</v>
      </c>
      <c r="C10337" s="11">
        <v>42580</v>
      </c>
      <c r="D10337" s="7" t="s">
        <v>17396</v>
      </c>
      <c r="E10337" s="7" t="s">
        <v>19039</v>
      </c>
      <c r="F10337">
        <f>IF(IFERROR(VLOOKUP(A10337,官网公开专利!B:B,1,0),0)&lt;&gt;0,1,0)</f>
        <v>1</v>
      </c>
    </row>
    <row r="10338" spans="1:6" x14ac:dyDescent="0.4">
      <c r="A10338" s="7" t="s">
        <v>9482</v>
      </c>
      <c r="B10338" s="7" t="s">
        <v>19046</v>
      </c>
      <c r="C10338" s="11">
        <v>42580</v>
      </c>
      <c r="D10338" s="7" t="s">
        <v>17396</v>
      </c>
      <c r="E10338" s="7" t="s">
        <v>19047</v>
      </c>
      <c r="F10338">
        <f>IF(IFERROR(VLOOKUP(A10338,官网公开专利!B:B,1,0),0)&lt;&gt;0,1,0)</f>
        <v>1</v>
      </c>
    </row>
    <row r="10339" spans="1:6" x14ac:dyDescent="0.4">
      <c r="A10339" s="7" t="s">
        <v>9482</v>
      </c>
      <c r="B10339" s="7" t="s">
        <v>19042</v>
      </c>
      <c r="C10339" s="11">
        <v>42580</v>
      </c>
      <c r="D10339" s="7" t="s">
        <v>17396</v>
      </c>
      <c r="E10339" s="7" t="s">
        <v>19043</v>
      </c>
      <c r="F10339">
        <f>IF(IFERROR(VLOOKUP(A10339,官网公开专利!B:B,1,0),0)&lt;&gt;0,1,0)</f>
        <v>1</v>
      </c>
    </row>
    <row r="10340" spans="1:6" x14ac:dyDescent="0.4">
      <c r="A10340" s="7" t="s">
        <v>9482</v>
      </c>
      <c r="B10340" s="7" t="s">
        <v>19048</v>
      </c>
      <c r="C10340" s="11">
        <v>42580</v>
      </c>
      <c r="D10340" s="7" t="s">
        <v>17396</v>
      </c>
      <c r="E10340" s="7" t="s">
        <v>19049</v>
      </c>
      <c r="F10340">
        <f>IF(IFERROR(VLOOKUP(A10340,官网公开专利!B:B,1,0),0)&lt;&gt;0,1,0)</f>
        <v>1</v>
      </c>
    </row>
    <row r="10341" spans="1:6" x14ac:dyDescent="0.4">
      <c r="A10341" s="7" t="s">
        <v>12279</v>
      </c>
      <c r="B10341" s="7" t="s">
        <v>19030</v>
      </c>
      <c r="C10341" s="11">
        <v>42951</v>
      </c>
      <c r="D10341" s="7" t="s">
        <v>19031</v>
      </c>
      <c r="E10341" s="7" t="s">
        <v>7628</v>
      </c>
      <c r="F10341">
        <f>IF(IFERROR(VLOOKUP(A10341,官网公开专利!B:B,1,0),0)&lt;&gt;0,1,0)</f>
        <v>1</v>
      </c>
    </row>
    <row r="10342" spans="1:6" x14ac:dyDescent="0.4">
      <c r="A10342" s="7" t="s">
        <v>10074</v>
      </c>
      <c r="B10342" s="7" t="s">
        <v>19036</v>
      </c>
      <c r="C10342" s="11">
        <v>42948</v>
      </c>
      <c r="D10342" s="7" t="s">
        <v>300</v>
      </c>
      <c r="E10342" s="7" t="s">
        <v>19033</v>
      </c>
      <c r="F10342">
        <f>IF(IFERROR(VLOOKUP(A10342,官网公开专利!B:B,1,0),0)&lt;&gt;0,1,0)</f>
        <v>1</v>
      </c>
    </row>
    <row r="10343" spans="1:6" x14ac:dyDescent="0.4">
      <c r="A10343" s="7" t="s">
        <v>10074</v>
      </c>
      <c r="B10343" s="7" t="s">
        <v>19035</v>
      </c>
      <c r="C10343" s="11">
        <v>42948</v>
      </c>
      <c r="D10343" s="7" t="s">
        <v>300</v>
      </c>
      <c r="E10343" s="7" t="s">
        <v>19033</v>
      </c>
      <c r="F10343">
        <f>IF(IFERROR(VLOOKUP(A10343,官网公开专利!B:B,1,0),0)&lt;&gt;0,1,0)</f>
        <v>1</v>
      </c>
    </row>
    <row r="10344" spans="1:6" x14ac:dyDescent="0.4">
      <c r="A10344" s="7" t="s">
        <v>10074</v>
      </c>
      <c r="B10344" s="7" t="s">
        <v>19034</v>
      </c>
      <c r="C10344" s="11">
        <v>42948</v>
      </c>
      <c r="D10344" s="7" t="s">
        <v>300</v>
      </c>
      <c r="E10344" s="7" t="s">
        <v>19033</v>
      </c>
      <c r="F10344">
        <f>IF(IFERROR(VLOOKUP(A10344,官网公开专利!B:B,1,0),0)&lt;&gt;0,1,0)</f>
        <v>1</v>
      </c>
    </row>
    <row r="10345" spans="1:6" x14ac:dyDescent="0.4">
      <c r="A10345" s="7" t="s">
        <v>10074</v>
      </c>
      <c r="B10345" s="7" t="s">
        <v>19032</v>
      </c>
      <c r="C10345" s="11">
        <v>42948</v>
      </c>
      <c r="D10345" s="7" t="s">
        <v>300</v>
      </c>
      <c r="E10345" s="7" t="s">
        <v>19033</v>
      </c>
      <c r="F10345">
        <f>IF(IFERROR(VLOOKUP(A10345,官网公开专利!B:B,1,0),0)&lt;&gt;0,1,0)</f>
        <v>1</v>
      </c>
    </row>
    <row r="10346" spans="1:6" x14ac:dyDescent="0.4">
      <c r="A10346" s="7" t="s">
        <v>11664</v>
      </c>
      <c r="B10346" s="7" t="s">
        <v>19032</v>
      </c>
      <c r="C10346" s="11">
        <v>42948</v>
      </c>
      <c r="D10346" s="7" t="s">
        <v>300</v>
      </c>
      <c r="E10346" s="7" t="s">
        <v>19033</v>
      </c>
      <c r="F10346">
        <f>IF(IFERROR(VLOOKUP(A10346,官网公开专利!B:B,1,0),0)&lt;&gt;0,1,0)</f>
        <v>1</v>
      </c>
    </row>
    <row r="10347" spans="1:6" x14ac:dyDescent="0.4">
      <c r="A10347" s="7" t="s">
        <v>5271</v>
      </c>
      <c r="B10347" s="7" t="s">
        <v>3635</v>
      </c>
      <c r="C10347" s="11">
        <v>41389</v>
      </c>
      <c r="D10347" s="7" t="s">
        <v>17875</v>
      </c>
      <c r="E10347" s="7" t="s">
        <v>3637</v>
      </c>
      <c r="F10347">
        <f>IF(IFERROR(VLOOKUP(A10347,官网公开专利!B:B,1,0),0)&lt;&gt;0,1,0)</f>
        <v>1</v>
      </c>
    </row>
    <row r="10348" spans="1:6" x14ac:dyDescent="0.4">
      <c r="A10348" s="7" t="s">
        <v>9792</v>
      </c>
      <c r="B10348" s="7" t="s">
        <v>3635</v>
      </c>
      <c r="C10348" s="11">
        <v>41389</v>
      </c>
      <c r="D10348" s="7" t="s">
        <v>17875</v>
      </c>
      <c r="E10348" s="7" t="s">
        <v>3637</v>
      </c>
      <c r="F10348">
        <f>IF(IFERROR(VLOOKUP(A10348,官网公开专利!B:B,1,0),0)&lt;&gt;0,1,0)</f>
        <v>1</v>
      </c>
    </row>
    <row r="10349" spans="1:6" x14ac:dyDescent="0.4">
      <c r="A10349" s="7" t="s">
        <v>9793</v>
      </c>
      <c r="B10349" s="7" t="s">
        <v>3635</v>
      </c>
      <c r="C10349" s="11">
        <v>41389</v>
      </c>
      <c r="D10349" s="7" t="s">
        <v>17875</v>
      </c>
      <c r="E10349" s="7" t="s">
        <v>3637</v>
      </c>
      <c r="F10349">
        <f>IF(IFERROR(VLOOKUP(A10349,官网公开专利!B:B,1,0),0)&lt;&gt;0,1,0)</f>
        <v>1</v>
      </c>
    </row>
    <row r="10350" spans="1:6" x14ac:dyDescent="0.4">
      <c r="A10350" s="7" t="s">
        <v>9794</v>
      </c>
      <c r="B10350" s="7" t="s">
        <v>3635</v>
      </c>
      <c r="C10350" s="11">
        <v>41389</v>
      </c>
      <c r="D10350" s="7" t="s">
        <v>17875</v>
      </c>
      <c r="E10350" s="7" t="s">
        <v>19037</v>
      </c>
      <c r="F10350">
        <f>IF(IFERROR(VLOOKUP(A10350,官网公开专利!B:B,1,0),0)&lt;&gt;0,1,0)</f>
        <v>1</v>
      </c>
    </row>
    <row r="10351" spans="1:6" x14ac:dyDescent="0.4">
      <c r="A10351" s="7" t="s">
        <v>9597</v>
      </c>
      <c r="B10351" s="7" t="s">
        <v>3635</v>
      </c>
      <c r="C10351" s="11">
        <v>41389</v>
      </c>
      <c r="D10351" s="7" t="s">
        <v>17875</v>
      </c>
      <c r="E10351" s="7" t="s">
        <v>3637</v>
      </c>
      <c r="F10351">
        <f>IF(IFERROR(VLOOKUP(A10351,官网公开专利!B:B,1,0),0)&lt;&gt;0,1,0)</f>
        <v>1</v>
      </c>
    </row>
    <row r="10352" spans="1:6" x14ac:dyDescent="0.4">
      <c r="A10352" s="7" t="s">
        <v>9600</v>
      </c>
      <c r="B10352" s="7" t="s">
        <v>3635</v>
      </c>
      <c r="C10352" s="11">
        <v>41389</v>
      </c>
      <c r="D10352" s="7" t="s">
        <v>17875</v>
      </c>
      <c r="E10352" s="7" t="s">
        <v>3637</v>
      </c>
      <c r="F10352">
        <f>IF(IFERROR(VLOOKUP(A10352,官网公开专利!B:B,1,0),0)&lt;&gt;0,1,0)</f>
        <v>1</v>
      </c>
    </row>
    <row r="10353" spans="1:6" x14ac:dyDescent="0.4">
      <c r="A10353" s="7" t="s">
        <v>10165</v>
      </c>
      <c r="B10353" s="7" t="s">
        <v>3635</v>
      </c>
      <c r="C10353" s="11">
        <v>41389</v>
      </c>
      <c r="D10353" s="7" t="s">
        <v>17875</v>
      </c>
      <c r="E10353" s="7" t="s">
        <v>3637</v>
      </c>
      <c r="F10353">
        <f>IF(IFERROR(VLOOKUP(A10353,官网公开专利!B:B,1,0),0)&lt;&gt;0,1,0)</f>
        <v>1</v>
      </c>
    </row>
    <row r="10354" spans="1:6" x14ac:dyDescent="0.4">
      <c r="A10354" s="7" t="s">
        <v>10531</v>
      </c>
      <c r="B10354" s="7" t="s">
        <v>19028</v>
      </c>
      <c r="C10354" s="11">
        <v>42013</v>
      </c>
      <c r="D10354" s="7" t="s">
        <v>651</v>
      </c>
      <c r="E10354" s="7" t="s">
        <v>19029</v>
      </c>
      <c r="F10354">
        <f>IF(IFERROR(VLOOKUP(A10354,官网公开专利!B:B,1,0),0)&lt;&gt;0,1,0)</f>
        <v>1</v>
      </c>
    </row>
    <row r="10355" spans="1:6" x14ac:dyDescent="0.4">
      <c r="A10355" s="7" t="s">
        <v>10528</v>
      </c>
      <c r="B10355" s="7" t="s">
        <v>19028</v>
      </c>
      <c r="C10355" s="11">
        <v>42013</v>
      </c>
      <c r="D10355" s="7" t="s">
        <v>651</v>
      </c>
      <c r="E10355" s="7" t="s">
        <v>19029</v>
      </c>
      <c r="F10355">
        <f>IF(IFERROR(VLOOKUP(A10355,官网公开专利!B:B,1,0),0)&lt;&gt;0,1,0)</f>
        <v>1</v>
      </c>
    </row>
    <row r="10356" spans="1:6" x14ac:dyDescent="0.4">
      <c r="A10356" s="7" t="s">
        <v>10787</v>
      </c>
      <c r="B10356" s="7" t="s">
        <v>8210</v>
      </c>
      <c r="C10356" s="11">
        <v>42452</v>
      </c>
      <c r="D10356" s="7" t="s">
        <v>4909</v>
      </c>
      <c r="E10356" s="7" t="s">
        <v>8211</v>
      </c>
      <c r="F10356">
        <f>IF(IFERROR(VLOOKUP(A10356,官网公开专利!B:B,1,0),0)&lt;&gt;0,1,0)</f>
        <v>1</v>
      </c>
    </row>
    <row r="10357" spans="1:6" x14ac:dyDescent="0.4">
      <c r="A10357" s="7" t="s">
        <v>10788</v>
      </c>
      <c r="B10357" s="7" t="s">
        <v>8210</v>
      </c>
      <c r="C10357" s="11">
        <v>42452</v>
      </c>
      <c r="D10357" s="7" t="s">
        <v>4909</v>
      </c>
      <c r="E10357" s="7" t="s">
        <v>8211</v>
      </c>
      <c r="F10357">
        <f>IF(IFERROR(VLOOKUP(A10357,官网公开专利!B:B,1,0),0)&lt;&gt;0,1,0)</f>
        <v>1</v>
      </c>
    </row>
    <row r="10358" spans="1:6" x14ac:dyDescent="0.4">
      <c r="A10358" s="7" t="s">
        <v>10789</v>
      </c>
      <c r="B10358" s="7" t="s">
        <v>8210</v>
      </c>
      <c r="C10358" s="11">
        <v>42452</v>
      </c>
      <c r="D10358" s="7" t="s">
        <v>4909</v>
      </c>
      <c r="E10358" s="7" t="s">
        <v>8211</v>
      </c>
      <c r="F10358">
        <f>IF(IFERROR(VLOOKUP(A10358,官网公开专利!B:B,1,0),0)&lt;&gt;0,1,0)</f>
        <v>1</v>
      </c>
    </row>
    <row r="10359" spans="1:6" x14ac:dyDescent="0.4">
      <c r="A10359" s="7" t="s">
        <v>12714</v>
      </c>
      <c r="B10359" s="7" t="s">
        <v>19023</v>
      </c>
      <c r="C10359" s="11">
        <v>42886</v>
      </c>
      <c r="D10359" s="7" t="s">
        <v>636</v>
      </c>
      <c r="E10359" s="7" t="s">
        <v>1335</v>
      </c>
      <c r="F10359">
        <f>IF(IFERROR(VLOOKUP(A10359,官网公开专利!B:B,1,0),0)&lt;&gt;0,1,0)</f>
        <v>1</v>
      </c>
    </row>
    <row r="10360" spans="1:6" x14ac:dyDescent="0.4">
      <c r="A10360" s="7" t="s">
        <v>11766</v>
      </c>
      <c r="B10360" s="7" t="s">
        <v>19024</v>
      </c>
      <c r="C10360" s="11">
        <v>41869</v>
      </c>
      <c r="D10360" s="7" t="s">
        <v>2618</v>
      </c>
      <c r="E10360" s="7" t="s">
        <v>16927</v>
      </c>
      <c r="F10360">
        <f>IF(IFERROR(VLOOKUP(A10360,官网公开专利!B:B,1,0),0)&lt;&gt;0,1,0)</f>
        <v>1</v>
      </c>
    </row>
    <row r="10361" spans="1:6" x14ac:dyDescent="0.4">
      <c r="A10361" s="7" t="s">
        <v>14471</v>
      </c>
      <c r="B10361" s="7" t="s">
        <v>19025</v>
      </c>
      <c r="C10361" s="11">
        <v>41040</v>
      </c>
      <c r="D10361" s="7" t="s">
        <v>19026</v>
      </c>
      <c r="E10361" s="7" t="s">
        <v>19027</v>
      </c>
      <c r="F10361">
        <f>IF(IFERROR(VLOOKUP(A10361,官网公开专利!B:B,1,0),0)&lt;&gt;0,1,0)</f>
        <v>1</v>
      </c>
    </row>
    <row r="10362" spans="1:6" x14ac:dyDescent="0.4">
      <c r="A10362" s="7" t="s">
        <v>10052</v>
      </c>
      <c r="B10362" s="7" t="s">
        <v>19022</v>
      </c>
      <c r="C10362" s="11">
        <v>42587</v>
      </c>
      <c r="D10362" s="7" t="s">
        <v>4870</v>
      </c>
      <c r="E10362" s="7" t="s">
        <v>4871</v>
      </c>
      <c r="F10362">
        <f>IF(IFERROR(VLOOKUP(A10362,官网公开专利!B:B,1,0),0)&lt;&gt;0,1,0)</f>
        <v>1</v>
      </c>
    </row>
    <row r="10363" spans="1:6" x14ac:dyDescent="0.4">
      <c r="A10363" s="7" t="s">
        <v>10113</v>
      </c>
      <c r="B10363" s="7" t="s">
        <v>19017</v>
      </c>
      <c r="C10363" s="11">
        <v>42944</v>
      </c>
      <c r="D10363" s="7" t="s">
        <v>19018</v>
      </c>
      <c r="E10363" s="7" t="s">
        <v>18445</v>
      </c>
      <c r="F10363">
        <f>IF(IFERROR(VLOOKUP(A10363,官网公开专利!B:B,1,0),0)&lt;&gt;0,1,0)</f>
        <v>1</v>
      </c>
    </row>
    <row r="10364" spans="1:6" x14ac:dyDescent="0.4">
      <c r="A10364" s="7" t="s">
        <v>10531</v>
      </c>
      <c r="B10364" s="7" t="s">
        <v>19017</v>
      </c>
      <c r="C10364" s="11">
        <v>42944</v>
      </c>
      <c r="D10364" s="7" t="s">
        <v>19018</v>
      </c>
      <c r="E10364" s="7" t="s">
        <v>18445</v>
      </c>
      <c r="F10364">
        <f>IF(IFERROR(VLOOKUP(A10364,官网公开专利!B:B,1,0),0)&lt;&gt;0,1,0)</f>
        <v>1</v>
      </c>
    </row>
    <row r="10365" spans="1:6" x14ac:dyDescent="0.4">
      <c r="A10365" s="7" t="s">
        <v>10528</v>
      </c>
      <c r="B10365" s="7" t="s">
        <v>19017</v>
      </c>
      <c r="C10365" s="11">
        <v>42944</v>
      </c>
      <c r="D10365" s="7" t="s">
        <v>19018</v>
      </c>
      <c r="E10365" s="7" t="s">
        <v>18445</v>
      </c>
      <c r="F10365">
        <f>IF(IFERROR(VLOOKUP(A10365,官网公开专利!B:B,1,0),0)&lt;&gt;0,1,0)</f>
        <v>1</v>
      </c>
    </row>
    <row r="10366" spans="1:6" x14ac:dyDescent="0.4">
      <c r="A10366" s="7" t="s">
        <v>10456</v>
      </c>
      <c r="B10366" s="7" t="s">
        <v>19019</v>
      </c>
      <c r="C10366" s="11">
        <v>42942</v>
      </c>
      <c r="D10366" s="7" t="s">
        <v>19020</v>
      </c>
      <c r="E10366" s="7" t="s">
        <v>19021</v>
      </c>
      <c r="F10366">
        <f>IF(IFERROR(VLOOKUP(A10366,官网公开专利!B:B,1,0),0)&lt;&gt;0,1,0)</f>
        <v>1</v>
      </c>
    </row>
    <row r="10367" spans="1:6" x14ac:dyDescent="0.4">
      <c r="A10367" s="7" t="s">
        <v>10460</v>
      </c>
      <c r="B10367" s="7" t="s">
        <v>19019</v>
      </c>
      <c r="C10367" s="11">
        <v>42942</v>
      </c>
      <c r="D10367" s="7" t="s">
        <v>19020</v>
      </c>
      <c r="E10367" s="7" t="s">
        <v>19021</v>
      </c>
      <c r="F10367">
        <f>IF(IFERROR(VLOOKUP(A10367,官网公开专利!B:B,1,0),0)&lt;&gt;0,1,0)</f>
        <v>1</v>
      </c>
    </row>
    <row r="10368" spans="1:6" x14ac:dyDescent="0.4">
      <c r="A10368" s="7" t="s">
        <v>11421</v>
      </c>
      <c r="B10368" s="7" t="s">
        <v>19014</v>
      </c>
      <c r="C10368" s="11">
        <v>42936</v>
      </c>
      <c r="D10368" s="7" t="s">
        <v>11659</v>
      </c>
      <c r="E10368" s="7" t="s">
        <v>19015</v>
      </c>
      <c r="F10368">
        <f>IF(IFERROR(VLOOKUP(A10368,官网公开专利!B:B,1,0),0)&lt;&gt;0,1,0)</f>
        <v>1</v>
      </c>
    </row>
    <row r="10369" spans="1:6" x14ac:dyDescent="0.4">
      <c r="A10369" s="7" t="s">
        <v>11422</v>
      </c>
      <c r="B10369" s="7" t="s">
        <v>19014</v>
      </c>
      <c r="C10369" s="11">
        <v>42936</v>
      </c>
      <c r="D10369" s="7" t="s">
        <v>11659</v>
      </c>
      <c r="E10369" s="7" t="s">
        <v>19016</v>
      </c>
      <c r="F10369">
        <f>IF(IFERROR(VLOOKUP(A10369,官网公开专利!B:B,1,0),0)&lt;&gt;0,1,0)</f>
        <v>1</v>
      </c>
    </row>
    <row r="10370" spans="1:6" x14ac:dyDescent="0.4">
      <c r="A10370" s="7" t="s">
        <v>10155</v>
      </c>
      <c r="B10370" s="7" t="s">
        <v>19009</v>
      </c>
      <c r="C10370" s="11">
        <v>42265</v>
      </c>
      <c r="D10370" s="7" t="s">
        <v>19010</v>
      </c>
      <c r="E10370" s="7" t="s">
        <v>19011</v>
      </c>
      <c r="F10370">
        <f>IF(IFERROR(VLOOKUP(A10370,官网公开专利!B:B,1,0),0)&lt;&gt;0,1,0)</f>
        <v>1</v>
      </c>
    </row>
    <row r="10371" spans="1:6" x14ac:dyDescent="0.4">
      <c r="A10371" s="7" t="s">
        <v>10531</v>
      </c>
      <c r="B10371" s="7" t="s">
        <v>19007</v>
      </c>
      <c r="C10371" s="11">
        <v>42895</v>
      </c>
      <c r="D10371" s="7" t="s">
        <v>105</v>
      </c>
      <c r="E10371" s="7" t="s">
        <v>19008</v>
      </c>
      <c r="F10371">
        <f>IF(IFERROR(VLOOKUP(A10371,官网公开专利!B:B,1,0),0)&lt;&gt;0,1,0)</f>
        <v>1</v>
      </c>
    </row>
    <row r="10372" spans="1:6" x14ac:dyDescent="0.4">
      <c r="A10372" s="7" t="s">
        <v>10528</v>
      </c>
      <c r="B10372" s="7" t="s">
        <v>19007</v>
      </c>
      <c r="C10372" s="11">
        <v>42895</v>
      </c>
      <c r="D10372" s="7" t="s">
        <v>105</v>
      </c>
      <c r="E10372" s="7" t="s">
        <v>19008</v>
      </c>
      <c r="F10372">
        <f>IF(IFERROR(VLOOKUP(A10372,官网公开专利!B:B,1,0),0)&lt;&gt;0,1,0)</f>
        <v>1</v>
      </c>
    </row>
    <row r="10373" spans="1:6" x14ac:dyDescent="0.4">
      <c r="A10373" s="7" t="s">
        <v>10913</v>
      </c>
      <c r="B10373" s="7" t="s">
        <v>19012</v>
      </c>
      <c r="C10373" s="11">
        <v>39861</v>
      </c>
      <c r="D10373" s="7" t="s">
        <v>15248</v>
      </c>
      <c r="E10373" s="7" t="s">
        <v>19013</v>
      </c>
      <c r="F10373">
        <f>IF(IFERROR(VLOOKUP(A10373,官网公开专利!B:B,1,0),0)&lt;&gt;0,1,0)</f>
        <v>1</v>
      </c>
    </row>
    <row r="10374" spans="1:6" x14ac:dyDescent="0.4">
      <c r="A10374" s="7" t="s">
        <v>9540</v>
      </c>
      <c r="B10374" s="7" t="s">
        <v>19012</v>
      </c>
      <c r="C10374" s="11">
        <v>39861</v>
      </c>
      <c r="D10374" s="7" t="s">
        <v>15248</v>
      </c>
      <c r="E10374" s="7" t="s">
        <v>19013</v>
      </c>
      <c r="F10374">
        <f>IF(IFERROR(VLOOKUP(A10374,官网公开专利!B:B,1,0),0)&lt;&gt;0,1,0)</f>
        <v>1</v>
      </c>
    </row>
    <row r="10375" spans="1:6" x14ac:dyDescent="0.4">
      <c r="A10375" s="7" t="s">
        <v>14020</v>
      </c>
      <c r="B10375" s="7" t="s">
        <v>7806</v>
      </c>
      <c r="C10375" s="11">
        <v>43320</v>
      </c>
      <c r="D10375" s="7" t="s">
        <v>7807</v>
      </c>
      <c r="E10375" s="7" t="s">
        <v>7808</v>
      </c>
      <c r="F10375">
        <f>IF(IFERROR(VLOOKUP(A10375,官网公开专利!B:B,1,0),0)&lt;&gt;0,1,0)</f>
        <v>1</v>
      </c>
    </row>
    <row r="10376" spans="1:6" x14ac:dyDescent="0.4">
      <c r="A10376" s="7" t="s">
        <v>14022</v>
      </c>
      <c r="B10376" s="7" t="s">
        <v>7806</v>
      </c>
      <c r="C10376" s="11">
        <v>43320</v>
      </c>
      <c r="D10376" s="7" t="s">
        <v>7807</v>
      </c>
      <c r="E10376" s="7" t="s">
        <v>19003</v>
      </c>
      <c r="F10376">
        <f>IF(IFERROR(VLOOKUP(A10376,官网公开专利!B:B,1,0),0)&lt;&gt;0,1,0)</f>
        <v>1</v>
      </c>
    </row>
    <row r="10377" spans="1:6" x14ac:dyDescent="0.4">
      <c r="A10377" s="7" t="s">
        <v>10304</v>
      </c>
      <c r="B10377" s="7" t="s">
        <v>7806</v>
      </c>
      <c r="C10377" s="11">
        <v>43320</v>
      </c>
      <c r="D10377" s="7" t="s">
        <v>7807</v>
      </c>
      <c r="E10377" s="7" t="s">
        <v>7808</v>
      </c>
      <c r="F10377">
        <f>IF(IFERROR(VLOOKUP(A10377,官网公开专利!B:B,1,0),0)&lt;&gt;0,1,0)</f>
        <v>1</v>
      </c>
    </row>
    <row r="10378" spans="1:6" x14ac:dyDescent="0.4">
      <c r="A10378" s="7" t="s">
        <v>10652</v>
      </c>
      <c r="B10378" s="7" t="s">
        <v>19004</v>
      </c>
      <c r="C10378" s="11">
        <v>42573</v>
      </c>
      <c r="D10378" s="7" t="s">
        <v>19005</v>
      </c>
      <c r="E10378" s="7" t="s">
        <v>19006</v>
      </c>
      <c r="F10378">
        <f>IF(IFERROR(VLOOKUP(A10378,官网公开专利!B:B,1,0),0)&lt;&gt;0,1,0)</f>
        <v>1</v>
      </c>
    </row>
    <row r="10379" spans="1:6" x14ac:dyDescent="0.4">
      <c r="A10379" s="7" t="s">
        <v>10659</v>
      </c>
      <c r="B10379" s="7" t="s">
        <v>19004</v>
      </c>
      <c r="C10379" s="11">
        <v>42573</v>
      </c>
      <c r="D10379" s="7" t="s">
        <v>19005</v>
      </c>
      <c r="E10379" s="7" t="s">
        <v>19006</v>
      </c>
      <c r="F10379">
        <f>IF(IFERROR(VLOOKUP(A10379,官网公开专利!B:B,1,0),0)&lt;&gt;0,1,0)</f>
        <v>1</v>
      </c>
    </row>
    <row r="10380" spans="1:6" x14ac:dyDescent="0.4">
      <c r="A10380" s="7" t="s">
        <v>13142</v>
      </c>
      <c r="B10380" s="7" t="s">
        <v>19000</v>
      </c>
      <c r="C10380" s="11">
        <v>42888</v>
      </c>
      <c r="D10380" s="7" t="s">
        <v>19001</v>
      </c>
      <c r="E10380" s="7" t="s">
        <v>19002</v>
      </c>
      <c r="F10380">
        <f>IF(IFERROR(VLOOKUP(A10380,官网公开专利!B:B,1,0),0)&lt;&gt;0,1,0)</f>
        <v>1</v>
      </c>
    </row>
    <row r="10381" spans="1:6" x14ac:dyDescent="0.4">
      <c r="A10381" s="7" t="s">
        <v>13138</v>
      </c>
      <c r="B10381" s="7" t="s">
        <v>19000</v>
      </c>
      <c r="C10381" s="11">
        <v>42888</v>
      </c>
      <c r="D10381" s="7" t="s">
        <v>19001</v>
      </c>
      <c r="E10381" s="7" t="s">
        <v>19002</v>
      </c>
      <c r="F10381">
        <f>IF(IFERROR(VLOOKUP(A10381,官网公开专利!B:B,1,0),0)&lt;&gt;0,1,0)</f>
        <v>1</v>
      </c>
    </row>
    <row r="10382" spans="1:6" x14ac:dyDescent="0.4">
      <c r="A10382" s="7" t="s">
        <v>10579</v>
      </c>
      <c r="B10382" s="7" t="s">
        <v>5038</v>
      </c>
      <c r="C10382" s="11">
        <v>42909</v>
      </c>
      <c r="D10382" s="7" t="s">
        <v>225</v>
      </c>
      <c r="E10382" s="7" t="s">
        <v>5039</v>
      </c>
      <c r="F10382">
        <f>IF(IFERROR(VLOOKUP(A10382,官网公开专利!B:B,1,0),0)&lt;&gt;0,1,0)</f>
        <v>1</v>
      </c>
    </row>
    <row r="10383" spans="1:6" x14ac:dyDescent="0.4">
      <c r="A10383" s="7" t="s">
        <v>10578</v>
      </c>
      <c r="B10383" s="7" t="s">
        <v>5038</v>
      </c>
      <c r="C10383" s="11">
        <v>42909</v>
      </c>
      <c r="D10383" s="7" t="s">
        <v>225</v>
      </c>
      <c r="E10383" s="7" t="s">
        <v>5039</v>
      </c>
      <c r="F10383">
        <f>IF(IFERROR(VLOOKUP(A10383,官网公开专利!B:B,1,0),0)&lt;&gt;0,1,0)</f>
        <v>1</v>
      </c>
    </row>
    <row r="10384" spans="1:6" x14ac:dyDescent="0.4">
      <c r="A10384" s="7" t="s">
        <v>10456</v>
      </c>
      <c r="B10384" s="7" t="s">
        <v>18994</v>
      </c>
      <c r="C10384" s="11">
        <v>42930</v>
      </c>
      <c r="D10384" s="7" t="s">
        <v>18995</v>
      </c>
      <c r="E10384" s="7" t="s">
        <v>18996</v>
      </c>
      <c r="F10384">
        <f>IF(IFERROR(VLOOKUP(A10384,官网公开专利!B:B,1,0),0)&lt;&gt;0,1,0)</f>
        <v>1</v>
      </c>
    </row>
    <row r="10385" spans="1:6" x14ac:dyDescent="0.4">
      <c r="A10385" s="7" t="s">
        <v>10460</v>
      </c>
      <c r="B10385" s="7" t="s">
        <v>18994</v>
      </c>
      <c r="C10385" s="11">
        <v>42930</v>
      </c>
      <c r="D10385" s="7" t="s">
        <v>18995</v>
      </c>
      <c r="E10385" s="7" t="s">
        <v>18996</v>
      </c>
      <c r="F10385">
        <f>IF(IFERROR(VLOOKUP(A10385,官网公开专利!B:B,1,0),0)&lt;&gt;0,1,0)</f>
        <v>1</v>
      </c>
    </row>
    <row r="10386" spans="1:6" x14ac:dyDescent="0.4">
      <c r="A10386" s="7" t="s">
        <v>11422</v>
      </c>
      <c r="B10386" s="7" t="s">
        <v>18991</v>
      </c>
      <c r="C10386" s="11">
        <v>42930</v>
      </c>
      <c r="D10386" s="7" t="s">
        <v>18992</v>
      </c>
      <c r="E10386" s="7" t="s">
        <v>18993</v>
      </c>
      <c r="F10386">
        <f>IF(IFERROR(VLOOKUP(A10386,官网公开专利!B:B,1,0),0)&lt;&gt;0,1,0)</f>
        <v>1</v>
      </c>
    </row>
    <row r="10387" spans="1:6" x14ac:dyDescent="0.4">
      <c r="A10387" s="7" t="s">
        <v>12690</v>
      </c>
      <c r="B10387" s="7" t="s">
        <v>18991</v>
      </c>
      <c r="C10387" s="11">
        <v>42930</v>
      </c>
      <c r="D10387" s="7" t="s">
        <v>18992</v>
      </c>
      <c r="E10387" s="7" t="s">
        <v>18993</v>
      </c>
      <c r="F10387">
        <f>IF(IFERROR(VLOOKUP(A10387,官网公开专利!B:B,1,0),0)&lt;&gt;0,1,0)</f>
        <v>1</v>
      </c>
    </row>
    <row r="10388" spans="1:6" x14ac:dyDescent="0.4">
      <c r="A10388" s="7" t="s">
        <v>9434</v>
      </c>
      <c r="B10388" s="7" t="s">
        <v>18997</v>
      </c>
      <c r="C10388" s="11">
        <v>42923</v>
      </c>
      <c r="D10388" s="7" t="s">
        <v>11659</v>
      </c>
      <c r="E10388" s="7" t="s">
        <v>18998</v>
      </c>
      <c r="F10388">
        <f>IF(IFERROR(VLOOKUP(A10388,官网公开专利!B:B,1,0),0)&lt;&gt;0,1,0)</f>
        <v>1</v>
      </c>
    </row>
    <row r="10389" spans="1:6" x14ac:dyDescent="0.4">
      <c r="A10389" s="7" t="s">
        <v>9438</v>
      </c>
      <c r="B10389" s="7" t="s">
        <v>18997</v>
      </c>
      <c r="C10389" s="11">
        <v>42923</v>
      </c>
      <c r="D10389" s="7" t="s">
        <v>11659</v>
      </c>
      <c r="E10389" s="7" t="s">
        <v>18999</v>
      </c>
      <c r="F10389">
        <f>IF(IFERROR(VLOOKUP(A10389,官网公开专利!B:B,1,0),0)&lt;&gt;0,1,0)</f>
        <v>1</v>
      </c>
    </row>
    <row r="10390" spans="1:6" x14ac:dyDescent="0.4">
      <c r="A10390" s="7" t="s">
        <v>9440</v>
      </c>
      <c r="B10390" s="7" t="s">
        <v>18997</v>
      </c>
      <c r="C10390" s="11">
        <v>42923</v>
      </c>
      <c r="D10390" s="7" t="s">
        <v>11659</v>
      </c>
      <c r="E10390" s="7" t="s">
        <v>18998</v>
      </c>
      <c r="F10390">
        <f>IF(IFERROR(VLOOKUP(A10390,官网公开专利!B:B,1,0),0)&lt;&gt;0,1,0)</f>
        <v>1</v>
      </c>
    </row>
    <row r="10391" spans="1:6" x14ac:dyDescent="0.4">
      <c r="A10391" s="7" t="s">
        <v>9441</v>
      </c>
      <c r="B10391" s="7" t="s">
        <v>18997</v>
      </c>
      <c r="C10391" s="11">
        <v>42923</v>
      </c>
      <c r="D10391" s="7" t="s">
        <v>11659</v>
      </c>
      <c r="E10391" s="7" t="s">
        <v>18998</v>
      </c>
      <c r="F10391">
        <f>IF(IFERROR(VLOOKUP(A10391,官网公开专利!B:B,1,0),0)&lt;&gt;0,1,0)</f>
        <v>1</v>
      </c>
    </row>
    <row r="10392" spans="1:6" x14ac:dyDescent="0.4">
      <c r="A10392" s="7" t="s">
        <v>9442</v>
      </c>
      <c r="B10392" s="7" t="s">
        <v>18997</v>
      </c>
      <c r="C10392" s="11">
        <v>42923</v>
      </c>
      <c r="D10392" s="7" t="s">
        <v>11659</v>
      </c>
      <c r="E10392" s="7" t="s">
        <v>18998</v>
      </c>
      <c r="F10392">
        <f>IF(IFERROR(VLOOKUP(A10392,官网公开专利!B:B,1,0),0)&lt;&gt;0,1,0)</f>
        <v>1</v>
      </c>
    </row>
    <row r="10393" spans="1:6" x14ac:dyDescent="0.4">
      <c r="A10393" s="7" t="s">
        <v>10030</v>
      </c>
      <c r="B10393" s="7" t="s">
        <v>6333</v>
      </c>
      <c r="C10393" s="11">
        <v>42481</v>
      </c>
      <c r="D10393" s="7" t="s">
        <v>43</v>
      </c>
      <c r="E10393" s="7" t="s">
        <v>56</v>
      </c>
      <c r="F10393">
        <f>IF(IFERROR(VLOOKUP(A10393,官网公开专利!B:B,1,0),0)&lt;&gt;0,1,0)</f>
        <v>1</v>
      </c>
    </row>
    <row r="10394" spans="1:6" x14ac:dyDescent="0.4">
      <c r="A10394" s="7" t="s">
        <v>9489</v>
      </c>
      <c r="B10394" s="7" t="s">
        <v>6333</v>
      </c>
      <c r="C10394" s="11">
        <v>42481</v>
      </c>
      <c r="D10394" s="7" t="s">
        <v>43</v>
      </c>
      <c r="E10394" s="7" t="s">
        <v>56</v>
      </c>
      <c r="F10394">
        <f>IF(IFERROR(VLOOKUP(A10394,官网公开专利!B:B,1,0),0)&lt;&gt;0,1,0)</f>
        <v>1</v>
      </c>
    </row>
    <row r="10395" spans="1:6" x14ac:dyDescent="0.4">
      <c r="A10395" s="7" t="s">
        <v>9491</v>
      </c>
      <c r="B10395" s="7" t="s">
        <v>6333</v>
      </c>
      <c r="C10395" s="11">
        <v>42481</v>
      </c>
      <c r="D10395" s="7" t="s">
        <v>43</v>
      </c>
      <c r="E10395" s="7" t="s">
        <v>56</v>
      </c>
      <c r="F10395">
        <f>IF(IFERROR(VLOOKUP(A10395,官网公开专利!B:B,1,0),0)&lt;&gt;0,1,0)</f>
        <v>1</v>
      </c>
    </row>
    <row r="10396" spans="1:6" x14ac:dyDescent="0.4">
      <c r="A10396" s="7" t="s">
        <v>9873</v>
      </c>
      <c r="B10396" s="7" t="s">
        <v>18988</v>
      </c>
      <c r="C10396" s="11">
        <v>42041</v>
      </c>
      <c r="D10396" s="7" t="s">
        <v>18989</v>
      </c>
      <c r="E10396" s="7" t="s">
        <v>18990</v>
      </c>
      <c r="F10396">
        <f>IF(IFERROR(VLOOKUP(A10396,官网公开专利!B:B,1,0),0)&lt;&gt;0,1,0)</f>
        <v>1</v>
      </c>
    </row>
    <row r="10397" spans="1:6" x14ac:dyDescent="0.4">
      <c r="A10397" s="7" t="s">
        <v>10223</v>
      </c>
      <c r="B10397" s="7" t="s">
        <v>18987</v>
      </c>
      <c r="C10397" s="11">
        <v>41684</v>
      </c>
      <c r="D10397" s="7" t="s">
        <v>5385</v>
      </c>
      <c r="E10397" s="7" t="s">
        <v>16629</v>
      </c>
      <c r="F10397">
        <f>IF(IFERROR(VLOOKUP(A10397,官网公开专利!B:B,1,0),0)&lt;&gt;0,1,0)</f>
        <v>1</v>
      </c>
    </row>
    <row r="10398" spans="1:6" x14ac:dyDescent="0.4">
      <c r="A10398" s="7" t="s">
        <v>9605</v>
      </c>
      <c r="B10398" s="7" t="s">
        <v>18987</v>
      </c>
      <c r="C10398" s="11">
        <v>41684</v>
      </c>
      <c r="D10398" s="7" t="s">
        <v>5385</v>
      </c>
      <c r="E10398" s="7" t="s">
        <v>16629</v>
      </c>
      <c r="F10398">
        <f>IF(IFERROR(VLOOKUP(A10398,官网公开专利!B:B,1,0),0)&lt;&gt;0,1,0)</f>
        <v>1</v>
      </c>
    </row>
    <row r="10399" spans="1:6" x14ac:dyDescent="0.4">
      <c r="A10399" s="7" t="s">
        <v>9606</v>
      </c>
      <c r="B10399" s="7" t="s">
        <v>18987</v>
      </c>
      <c r="C10399" s="11">
        <v>41684</v>
      </c>
      <c r="D10399" s="7" t="s">
        <v>5385</v>
      </c>
      <c r="E10399" s="7" t="s">
        <v>16629</v>
      </c>
      <c r="F10399">
        <f>IF(IFERROR(VLOOKUP(A10399,官网公开专利!B:B,1,0),0)&lt;&gt;0,1,0)</f>
        <v>1</v>
      </c>
    </row>
    <row r="10400" spans="1:6" x14ac:dyDescent="0.4">
      <c r="A10400" s="7" t="s">
        <v>4806</v>
      </c>
      <c r="B10400" s="7" t="s">
        <v>4602</v>
      </c>
      <c r="C10400" s="11">
        <v>42508</v>
      </c>
      <c r="D10400" s="7" t="s">
        <v>575</v>
      </c>
      <c r="E10400" s="7" t="s">
        <v>4603</v>
      </c>
      <c r="F10400">
        <f>IF(IFERROR(VLOOKUP(A10400,官网公开专利!B:B,1,0),0)&lt;&gt;0,1,0)</f>
        <v>1</v>
      </c>
    </row>
    <row r="10401" spans="1:6" x14ac:dyDescent="0.4">
      <c r="A10401" s="7" t="s">
        <v>10978</v>
      </c>
      <c r="B10401" s="7" t="s">
        <v>4602</v>
      </c>
      <c r="C10401" s="11">
        <v>42508</v>
      </c>
      <c r="D10401" s="7" t="s">
        <v>575</v>
      </c>
      <c r="E10401" s="7" t="s">
        <v>4603</v>
      </c>
      <c r="F10401">
        <f>IF(IFERROR(VLOOKUP(A10401,官网公开专利!B:B,1,0),0)&lt;&gt;0,1,0)</f>
        <v>1</v>
      </c>
    </row>
    <row r="10402" spans="1:6" x14ac:dyDescent="0.4">
      <c r="A10402" s="7" t="s">
        <v>9883</v>
      </c>
      <c r="B10402" s="7" t="s">
        <v>18986</v>
      </c>
      <c r="C10402" s="11">
        <v>42921</v>
      </c>
      <c r="D10402" s="7" t="s">
        <v>82</v>
      </c>
      <c r="E10402" s="7" t="s">
        <v>3564</v>
      </c>
      <c r="F10402">
        <f>IF(IFERROR(VLOOKUP(A10402,官网公开专利!B:B,1,0),0)&lt;&gt;0,1,0)</f>
        <v>1</v>
      </c>
    </row>
    <row r="10403" spans="1:6" x14ac:dyDescent="0.4">
      <c r="A10403" s="7" t="s">
        <v>9470</v>
      </c>
      <c r="B10403" s="7" t="s">
        <v>18984</v>
      </c>
      <c r="C10403" s="11">
        <v>42838</v>
      </c>
      <c r="D10403" s="7" t="s">
        <v>18985</v>
      </c>
      <c r="E10403" s="7" t="s">
        <v>18804</v>
      </c>
      <c r="F10403">
        <f>IF(IFERROR(VLOOKUP(A10403,官网公开专利!B:B,1,0),0)&lt;&gt;0,1,0)</f>
        <v>1</v>
      </c>
    </row>
    <row r="10404" spans="1:6" x14ac:dyDescent="0.4">
      <c r="A10404" s="7" t="s">
        <v>11164</v>
      </c>
      <c r="B10404" s="7" t="s">
        <v>18982</v>
      </c>
      <c r="C10404" s="11">
        <v>43347</v>
      </c>
      <c r="D10404" s="7" t="s">
        <v>16288</v>
      </c>
      <c r="E10404" s="7" t="s">
        <v>18983</v>
      </c>
      <c r="F10404">
        <f>IF(IFERROR(VLOOKUP(A10404,官网公开专利!B:B,1,0),0)&lt;&gt;0,1,0)</f>
        <v>1</v>
      </c>
    </row>
    <row r="10405" spans="1:6" x14ac:dyDescent="0.4">
      <c r="A10405" s="7" t="s">
        <v>9460</v>
      </c>
      <c r="B10405" s="7" t="s">
        <v>18981</v>
      </c>
      <c r="C10405" s="11">
        <v>42921</v>
      </c>
      <c r="D10405" s="7" t="s">
        <v>188</v>
      </c>
      <c r="E10405" s="7" t="s">
        <v>3564</v>
      </c>
      <c r="F10405">
        <f>IF(IFERROR(VLOOKUP(A10405,官网公开专利!B:B,1,0),0)&lt;&gt;0,1,0)</f>
        <v>1</v>
      </c>
    </row>
    <row r="10406" spans="1:6" x14ac:dyDescent="0.4">
      <c r="A10406" s="7" t="s">
        <v>9488</v>
      </c>
      <c r="B10406" s="7" t="s">
        <v>18979</v>
      </c>
      <c r="C10406" s="11">
        <v>43091</v>
      </c>
      <c r="D10406" s="7" t="s">
        <v>1532</v>
      </c>
      <c r="E10406" s="7" t="s">
        <v>18980</v>
      </c>
      <c r="F10406">
        <f>IF(IFERROR(VLOOKUP(A10406,官网公开专利!B:B,1,0),0)&lt;&gt;0,1,0)</f>
        <v>1</v>
      </c>
    </row>
    <row r="10407" spans="1:6" x14ac:dyDescent="0.4">
      <c r="A10407" s="7" t="s">
        <v>11912</v>
      </c>
      <c r="B10407" s="7" t="s">
        <v>18976</v>
      </c>
      <c r="C10407" s="11">
        <v>41885</v>
      </c>
      <c r="D10407" s="7" t="s">
        <v>18977</v>
      </c>
      <c r="E10407" s="7" t="s">
        <v>18978</v>
      </c>
      <c r="F10407">
        <f>IF(IFERROR(VLOOKUP(A10407,官网公开专利!B:B,1,0),0)&lt;&gt;0,1,0)</f>
        <v>1</v>
      </c>
    </row>
    <row r="10408" spans="1:6" x14ac:dyDescent="0.4">
      <c r="A10408" s="7" t="s">
        <v>10456</v>
      </c>
      <c r="B10408" s="7" t="s">
        <v>18973</v>
      </c>
      <c r="C10408" s="11">
        <v>42149</v>
      </c>
      <c r="D10408" s="7" t="s">
        <v>18974</v>
      </c>
      <c r="E10408" s="7" t="s">
        <v>18975</v>
      </c>
      <c r="F10408">
        <f>IF(IFERROR(VLOOKUP(A10408,官网公开专利!B:B,1,0),0)&lt;&gt;0,1,0)</f>
        <v>1</v>
      </c>
    </row>
    <row r="10409" spans="1:6" x14ac:dyDescent="0.4">
      <c r="A10409" s="7" t="s">
        <v>10460</v>
      </c>
      <c r="B10409" s="7" t="s">
        <v>18973</v>
      </c>
      <c r="C10409" s="11">
        <v>42149</v>
      </c>
      <c r="D10409" s="7" t="s">
        <v>18974</v>
      </c>
      <c r="E10409" s="7" t="s">
        <v>18975</v>
      </c>
      <c r="F10409">
        <f>IF(IFERROR(VLOOKUP(A10409,官网公开专利!B:B,1,0),0)&lt;&gt;0,1,0)</f>
        <v>1</v>
      </c>
    </row>
    <row r="10410" spans="1:6" x14ac:dyDescent="0.4">
      <c r="A10410" s="7" t="s">
        <v>10429</v>
      </c>
      <c r="B10410" s="7" t="s">
        <v>18971</v>
      </c>
      <c r="C10410" s="11">
        <v>42919</v>
      </c>
      <c r="D10410" s="7" t="s">
        <v>6811</v>
      </c>
      <c r="E10410" s="7" t="s">
        <v>18972</v>
      </c>
      <c r="F10410">
        <f>IF(IFERROR(VLOOKUP(A10410,官网公开专利!B:B,1,0),0)&lt;&gt;0,1,0)</f>
        <v>1</v>
      </c>
    </row>
    <row r="10411" spans="1:6" x14ac:dyDescent="0.4">
      <c r="A10411" s="7" t="s">
        <v>10432</v>
      </c>
      <c r="B10411" s="7" t="s">
        <v>18971</v>
      </c>
      <c r="C10411" s="11">
        <v>42919</v>
      </c>
      <c r="D10411" s="7" t="s">
        <v>6811</v>
      </c>
      <c r="E10411" s="7" t="s">
        <v>18972</v>
      </c>
      <c r="F10411">
        <f>IF(IFERROR(VLOOKUP(A10411,官网公开专利!B:B,1,0),0)&lt;&gt;0,1,0)</f>
        <v>1</v>
      </c>
    </row>
    <row r="10412" spans="1:6" x14ac:dyDescent="0.4">
      <c r="A10412" s="7" t="s">
        <v>10434</v>
      </c>
      <c r="B10412" s="7" t="s">
        <v>18971</v>
      </c>
      <c r="C10412" s="11">
        <v>42919</v>
      </c>
      <c r="D10412" s="7" t="s">
        <v>6811</v>
      </c>
      <c r="E10412" s="7" t="s">
        <v>18972</v>
      </c>
      <c r="F10412">
        <f>IF(IFERROR(VLOOKUP(A10412,官网公开专利!B:B,1,0),0)&lt;&gt;0,1,0)</f>
        <v>1</v>
      </c>
    </row>
    <row r="10413" spans="1:6" x14ac:dyDescent="0.4">
      <c r="A10413" s="7" t="s">
        <v>10435</v>
      </c>
      <c r="B10413" s="7" t="s">
        <v>18971</v>
      </c>
      <c r="C10413" s="11">
        <v>42919</v>
      </c>
      <c r="D10413" s="7" t="s">
        <v>6811</v>
      </c>
      <c r="E10413" s="7" t="s">
        <v>18972</v>
      </c>
      <c r="F10413">
        <f>IF(IFERROR(VLOOKUP(A10413,官网公开专利!B:B,1,0),0)&lt;&gt;0,1,0)</f>
        <v>1</v>
      </c>
    </row>
    <row r="10414" spans="1:6" x14ac:dyDescent="0.4">
      <c r="A10414" s="7" t="s">
        <v>10436</v>
      </c>
      <c r="B10414" s="7" t="s">
        <v>18971</v>
      </c>
      <c r="C10414" s="11">
        <v>42919</v>
      </c>
      <c r="D10414" s="7" t="s">
        <v>6811</v>
      </c>
      <c r="E10414" s="7" t="s">
        <v>18972</v>
      </c>
      <c r="F10414">
        <f>IF(IFERROR(VLOOKUP(A10414,官网公开专利!B:B,1,0),0)&lt;&gt;0,1,0)</f>
        <v>1</v>
      </c>
    </row>
    <row r="10415" spans="1:6" x14ac:dyDescent="0.4">
      <c r="A10415" s="7" t="s">
        <v>10612</v>
      </c>
      <c r="B10415" s="7" t="s">
        <v>18969</v>
      </c>
      <c r="C10415" s="11">
        <v>41942</v>
      </c>
      <c r="D10415" s="7" t="s">
        <v>18970</v>
      </c>
      <c r="E10415" s="7" t="s">
        <v>1356</v>
      </c>
      <c r="F10415">
        <f>IF(IFERROR(VLOOKUP(A10415,官网公开专利!B:B,1,0),0)&lt;&gt;0,1,0)</f>
        <v>1</v>
      </c>
    </row>
    <row r="10416" spans="1:6" x14ac:dyDescent="0.4">
      <c r="A10416" s="7" t="s">
        <v>10092</v>
      </c>
      <c r="B10416" s="7" t="s">
        <v>18965</v>
      </c>
      <c r="C10416" s="11">
        <v>42629</v>
      </c>
      <c r="D10416" s="7" t="s">
        <v>636</v>
      </c>
      <c r="E10416" s="7" t="s">
        <v>18966</v>
      </c>
      <c r="F10416">
        <f>IF(IFERROR(VLOOKUP(A10416,官网公开专利!B:B,1,0),0)&lt;&gt;0,1,0)</f>
        <v>1</v>
      </c>
    </row>
    <row r="10417" spans="1:6" x14ac:dyDescent="0.4">
      <c r="A10417" s="7" t="s">
        <v>7900</v>
      </c>
      <c r="B10417" s="7" t="s">
        <v>7940</v>
      </c>
      <c r="C10417" s="11">
        <v>42079</v>
      </c>
      <c r="D10417" s="7" t="s">
        <v>3106</v>
      </c>
      <c r="E10417" s="7" t="s">
        <v>3659</v>
      </c>
      <c r="F10417">
        <f>IF(IFERROR(VLOOKUP(A10417,官网公开专利!B:B,1,0),0)&lt;&gt;0,1,0)</f>
        <v>1</v>
      </c>
    </row>
    <row r="10418" spans="1:6" x14ac:dyDescent="0.4">
      <c r="A10418" s="7" t="s">
        <v>9490</v>
      </c>
      <c r="B10418" s="7" t="s">
        <v>18968</v>
      </c>
      <c r="C10418" s="11">
        <v>42481</v>
      </c>
      <c r="D10418" s="7" t="s">
        <v>188</v>
      </c>
      <c r="E10418" s="7" t="s">
        <v>1690</v>
      </c>
      <c r="F10418">
        <f>IF(IFERROR(VLOOKUP(A10418,官网公开专利!B:B,1,0),0)&lt;&gt;0,1,0)</f>
        <v>1</v>
      </c>
    </row>
    <row r="10419" spans="1:6" x14ac:dyDescent="0.4">
      <c r="A10419" s="7" t="s">
        <v>9885</v>
      </c>
      <c r="B10419" s="7" t="s">
        <v>18968</v>
      </c>
      <c r="C10419" s="11">
        <v>42481</v>
      </c>
      <c r="D10419" s="7" t="s">
        <v>188</v>
      </c>
      <c r="E10419" s="7" t="s">
        <v>1690</v>
      </c>
      <c r="F10419">
        <f>IF(IFERROR(VLOOKUP(A10419,官网公开专利!B:B,1,0),0)&lt;&gt;0,1,0)</f>
        <v>1</v>
      </c>
    </row>
    <row r="10420" spans="1:6" x14ac:dyDescent="0.4">
      <c r="A10420" s="7" t="s">
        <v>9441</v>
      </c>
      <c r="B10420" s="7" t="s">
        <v>18967</v>
      </c>
      <c r="C10420" s="11">
        <v>42626</v>
      </c>
      <c r="D10420" s="7" t="s">
        <v>179</v>
      </c>
      <c r="E10420" s="7" t="s">
        <v>3253</v>
      </c>
      <c r="F10420">
        <f>IF(IFERROR(VLOOKUP(A10420,官网公开专利!B:B,1,0),0)&lt;&gt;0,1,0)</f>
        <v>1</v>
      </c>
    </row>
    <row r="10421" spans="1:6" x14ac:dyDescent="0.4">
      <c r="A10421" s="7" t="s">
        <v>9469</v>
      </c>
      <c r="B10421" s="7" t="s">
        <v>18962</v>
      </c>
      <c r="C10421" s="11">
        <v>42524</v>
      </c>
      <c r="D10421" s="7" t="s">
        <v>18963</v>
      </c>
      <c r="E10421" s="7" t="s">
        <v>18964</v>
      </c>
      <c r="F10421">
        <f>IF(IFERROR(VLOOKUP(A10421,官网公开专利!B:B,1,0),0)&lt;&gt;0,1,0)</f>
        <v>1</v>
      </c>
    </row>
    <row r="10422" spans="1:6" x14ac:dyDescent="0.4">
      <c r="A10422" s="7" t="s">
        <v>11367</v>
      </c>
      <c r="B10422" s="7" t="s">
        <v>18958</v>
      </c>
      <c r="C10422" s="11">
        <v>42916</v>
      </c>
      <c r="D10422" s="7" t="s">
        <v>188</v>
      </c>
      <c r="E10422" s="7" t="s">
        <v>18959</v>
      </c>
      <c r="F10422">
        <f>IF(IFERROR(VLOOKUP(A10422,官网公开专利!B:B,1,0),0)&lt;&gt;0,1,0)</f>
        <v>1</v>
      </c>
    </row>
    <row r="10423" spans="1:6" x14ac:dyDescent="0.4">
      <c r="A10423" s="7" t="s">
        <v>10733</v>
      </c>
      <c r="B10423" s="7" t="s">
        <v>18960</v>
      </c>
      <c r="C10423" s="11">
        <v>40582</v>
      </c>
      <c r="D10423" s="7" t="s">
        <v>46</v>
      </c>
      <c r="E10423" s="7" t="s">
        <v>18961</v>
      </c>
      <c r="F10423">
        <f>IF(IFERROR(VLOOKUP(A10423,官网公开专利!B:B,1,0),0)&lt;&gt;0,1,0)</f>
        <v>1</v>
      </c>
    </row>
    <row r="10424" spans="1:6" x14ac:dyDescent="0.4">
      <c r="A10424" s="7" t="s">
        <v>10736</v>
      </c>
      <c r="B10424" s="7" t="s">
        <v>18960</v>
      </c>
      <c r="C10424" s="11">
        <v>40582</v>
      </c>
      <c r="D10424" s="7" t="s">
        <v>46</v>
      </c>
      <c r="E10424" s="7" t="s">
        <v>18961</v>
      </c>
      <c r="F10424">
        <f>IF(IFERROR(VLOOKUP(A10424,官网公开专利!B:B,1,0),0)&lt;&gt;0,1,0)</f>
        <v>1</v>
      </c>
    </row>
    <row r="10425" spans="1:6" x14ac:dyDescent="0.4">
      <c r="A10425" s="7" t="s">
        <v>10737</v>
      </c>
      <c r="B10425" s="7" t="s">
        <v>18960</v>
      </c>
      <c r="C10425" s="11">
        <v>40582</v>
      </c>
      <c r="D10425" s="7" t="s">
        <v>46</v>
      </c>
      <c r="E10425" s="7" t="s">
        <v>18961</v>
      </c>
      <c r="F10425">
        <f>IF(IFERROR(VLOOKUP(A10425,官网公开专利!B:B,1,0),0)&lt;&gt;0,1,0)</f>
        <v>1</v>
      </c>
    </row>
    <row r="10426" spans="1:6" x14ac:dyDescent="0.4">
      <c r="A10426" s="7" t="s">
        <v>10738</v>
      </c>
      <c r="B10426" s="7" t="s">
        <v>18960</v>
      </c>
      <c r="C10426" s="11">
        <v>40582</v>
      </c>
      <c r="D10426" s="7" t="s">
        <v>46</v>
      </c>
      <c r="E10426" s="7" t="s">
        <v>18961</v>
      </c>
      <c r="F10426">
        <f>IF(IFERROR(VLOOKUP(A10426,官网公开专利!B:B,1,0),0)&lt;&gt;0,1,0)</f>
        <v>1</v>
      </c>
    </row>
    <row r="10427" spans="1:6" x14ac:dyDescent="0.4">
      <c r="A10427" s="7" t="s">
        <v>10223</v>
      </c>
      <c r="B10427" s="7" t="s">
        <v>18957</v>
      </c>
      <c r="C10427" s="11">
        <v>40806</v>
      </c>
      <c r="D10427" s="7" t="s">
        <v>300</v>
      </c>
      <c r="E10427" s="7" t="s">
        <v>15137</v>
      </c>
      <c r="F10427">
        <f>IF(IFERROR(VLOOKUP(A10427,官网公开专利!B:B,1,0),0)&lt;&gt;0,1,0)</f>
        <v>1</v>
      </c>
    </row>
    <row r="10428" spans="1:6" x14ac:dyDescent="0.4">
      <c r="A10428" s="7" t="s">
        <v>9605</v>
      </c>
      <c r="B10428" s="7" t="s">
        <v>18957</v>
      </c>
      <c r="C10428" s="11">
        <v>40806</v>
      </c>
      <c r="D10428" s="7" t="s">
        <v>300</v>
      </c>
      <c r="E10428" s="7" t="s">
        <v>15137</v>
      </c>
      <c r="F10428">
        <f>IF(IFERROR(VLOOKUP(A10428,官网公开专利!B:B,1,0),0)&lt;&gt;0,1,0)</f>
        <v>1</v>
      </c>
    </row>
    <row r="10429" spans="1:6" x14ac:dyDescent="0.4">
      <c r="A10429" s="7" t="s">
        <v>9449</v>
      </c>
      <c r="B10429" s="7" t="s">
        <v>18956</v>
      </c>
      <c r="C10429" s="11">
        <v>41677</v>
      </c>
      <c r="D10429" s="7" t="s">
        <v>727</v>
      </c>
      <c r="E10429" s="7" t="s">
        <v>16622</v>
      </c>
      <c r="F10429">
        <f>IF(IFERROR(VLOOKUP(A10429,官网公开专利!B:B,1,0),0)&lt;&gt;0,1,0)</f>
        <v>1</v>
      </c>
    </row>
    <row r="10430" spans="1:6" x14ac:dyDescent="0.4">
      <c r="A10430" s="7" t="s">
        <v>11006</v>
      </c>
      <c r="B10430" s="7" t="s">
        <v>18956</v>
      </c>
      <c r="C10430" s="11">
        <v>41677</v>
      </c>
      <c r="D10430" s="7" t="s">
        <v>727</v>
      </c>
      <c r="E10430" s="7" t="s">
        <v>16622</v>
      </c>
      <c r="F10430">
        <f>IF(IFERROR(VLOOKUP(A10430,官网公开专利!B:B,1,0),0)&lt;&gt;0,1,0)</f>
        <v>1</v>
      </c>
    </row>
    <row r="10431" spans="1:6" x14ac:dyDescent="0.4">
      <c r="A10431" s="7" t="s">
        <v>9953</v>
      </c>
      <c r="B10431" s="7" t="s">
        <v>18956</v>
      </c>
      <c r="C10431" s="11">
        <v>41677</v>
      </c>
      <c r="D10431" s="7" t="s">
        <v>727</v>
      </c>
      <c r="E10431" s="7" t="s">
        <v>16622</v>
      </c>
      <c r="F10431">
        <f>IF(IFERROR(VLOOKUP(A10431,官网公开专利!B:B,1,0),0)&lt;&gt;0,1,0)</f>
        <v>1</v>
      </c>
    </row>
    <row r="10432" spans="1:6" x14ac:dyDescent="0.4">
      <c r="A10432" s="7" t="s">
        <v>10030</v>
      </c>
      <c r="B10432" s="7" t="s">
        <v>6530</v>
      </c>
      <c r="C10432" s="11">
        <v>43308</v>
      </c>
      <c r="D10432" s="7" t="s">
        <v>4166</v>
      </c>
      <c r="E10432" s="7" t="s">
        <v>6531</v>
      </c>
      <c r="F10432">
        <f>IF(IFERROR(VLOOKUP(A10432,官网公开专利!B:B,1,0),0)&lt;&gt;0,1,0)</f>
        <v>1</v>
      </c>
    </row>
    <row r="10433" spans="1:6" x14ac:dyDescent="0.4">
      <c r="A10433" s="7" t="s">
        <v>9467</v>
      </c>
      <c r="B10433" s="7" t="s">
        <v>18953</v>
      </c>
      <c r="C10433" s="11">
        <v>42438</v>
      </c>
      <c r="D10433" s="7" t="s">
        <v>18954</v>
      </c>
      <c r="E10433" s="7" t="s">
        <v>18955</v>
      </c>
      <c r="F10433">
        <f>IF(IFERROR(VLOOKUP(A10433,官网公开专利!B:B,1,0),0)&lt;&gt;0,1,0)</f>
        <v>1</v>
      </c>
    </row>
    <row r="10434" spans="1:6" x14ac:dyDescent="0.4">
      <c r="A10434" s="7" t="s">
        <v>11051</v>
      </c>
      <c r="B10434" s="7" t="s">
        <v>2687</v>
      </c>
      <c r="C10434" s="11">
        <v>41347</v>
      </c>
      <c r="D10434" s="7" t="s">
        <v>2683</v>
      </c>
      <c r="E10434" s="7" t="s">
        <v>18952</v>
      </c>
      <c r="F10434">
        <f>IF(IFERROR(VLOOKUP(A10434,官网公开专利!B:B,1,0),0)&lt;&gt;0,1,0)</f>
        <v>1</v>
      </c>
    </row>
    <row r="10435" spans="1:6" x14ac:dyDescent="0.4">
      <c r="A10435" s="7" t="s">
        <v>13973</v>
      </c>
      <c r="B10435" s="7" t="s">
        <v>18944</v>
      </c>
      <c r="C10435" s="11">
        <v>42909</v>
      </c>
      <c r="D10435" s="7" t="s">
        <v>46</v>
      </c>
      <c r="E10435" s="7" t="s">
        <v>18945</v>
      </c>
      <c r="F10435">
        <f>IF(IFERROR(VLOOKUP(A10435,官网公开专利!B:B,1,0),0)&lt;&gt;0,1,0)</f>
        <v>1</v>
      </c>
    </row>
    <row r="10436" spans="1:6" x14ac:dyDescent="0.4">
      <c r="A10436" s="7" t="s">
        <v>6999</v>
      </c>
      <c r="B10436" s="7" t="s">
        <v>7051</v>
      </c>
      <c r="C10436" s="11">
        <v>42356</v>
      </c>
      <c r="D10436" s="7" t="s">
        <v>2573</v>
      </c>
      <c r="E10436" s="7" t="s">
        <v>7052</v>
      </c>
      <c r="F10436">
        <f>IF(IFERROR(VLOOKUP(A10436,官网公开专利!B:B,1,0),0)&lt;&gt;0,1,0)</f>
        <v>1</v>
      </c>
    </row>
    <row r="10437" spans="1:6" x14ac:dyDescent="0.4">
      <c r="A10437" s="7" t="s">
        <v>9490</v>
      </c>
      <c r="B10437" s="7" t="s">
        <v>18951</v>
      </c>
      <c r="C10437" s="11">
        <v>42481</v>
      </c>
      <c r="D10437" s="7" t="s">
        <v>188</v>
      </c>
      <c r="E10437" s="7" t="s">
        <v>1690</v>
      </c>
      <c r="F10437">
        <f>IF(IFERROR(VLOOKUP(A10437,官网公开专利!B:B,1,0),0)&lt;&gt;0,1,0)</f>
        <v>1</v>
      </c>
    </row>
    <row r="10438" spans="1:6" x14ac:dyDescent="0.4">
      <c r="A10438" s="7" t="s">
        <v>9885</v>
      </c>
      <c r="B10438" s="7" t="s">
        <v>18951</v>
      </c>
      <c r="C10438" s="11">
        <v>42481</v>
      </c>
      <c r="D10438" s="7" t="s">
        <v>188</v>
      </c>
      <c r="E10438" s="7" t="s">
        <v>1690</v>
      </c>
      <c r="F10438">
        <f>IF(IFERROR(VLOOKUP(A10438,官网公开专利!B:B,1,0),0)&lt;&gt;0,1,0)</f>
        <v>1</v>
      </c>
    </row>
    <row r="10439" spans="1:6" x14ac:dyDescent="0.4">
      <c r="A10439" s="7" t="s">
        <v>10003</v>
      </c>
      <c r="B10439" s="7" t="s">
        <v>18950</v>
      </c>
      <c r="C10439" s="11">
        <v>42885</v>
      </c>
      <c r="D10439" s="7" t="s">
        <v>70</v>
      </c>
      <c r="E10439" s="7" t="s">
        <v>13867</v>
      </c>
      <c r="F10439">
        <f>IF(IFERROR(VLOOKUP(A10439,官网公开专利!B:B,1,0),0)&lt;&gt;0,1,0)</f>
        <v>1</v>
      </c>
    </row>
    <row r="10440" spans="1:6" x14ac:dyDescent="0.4">
      <c r="A10440" s="7" t="s">
        <v>10006</v>
      </c>
      <c r="B10440" s="7" t="s">
        <v>18950</v>
      </c>
      <c r="C10440" s="11">
        <v>42885</v>
      </c>
      <c r="D10440" s="7" t="s">
        <v>70</v>
      </c>
      <c r="E10440" s="7" t="s">
        <v>5161</v>
      </c>
      <c r="F10440">
        <f>IF(IFERROR(VLOOKUP(A10440,官网公开专利!B:B,1,0),0)&lt;&gt;0,1,0)</f>
        <v>1</v>
      </c>
    </row>
    <row r="10441" spans="1:6" x14ac:dyDescent="0.4">
      <c r="A10441" s="7" t="s">
        <v>9883</v>
      </c>
      <c r="B10441" s="7" t="s">
        <v>1491</v>
      </c>
      <c r="C10441" s="11">
        <v>42886</v>
      </c>
      <c r="D10441" s="7" t="s">
        <v>43</v>
      </c>
      <c r="E10441" s="7" t="s">
        <v>1492</v>
      </c>
      <c r="F10441">
        <f>IF(IFERROR(VLOOKUP(A10441,官网公开专利!B:B,1,0),0)&lt;&gt;0,1,0)</f>
        <v>1</v>
      </c>
    </row>
    <row r="10442" spans="1:6" x14ac:dyDescent="0.4">
      <c r="A10442" s="7" t="s">
        <v>10456</v>
      </c>
      <c r="B10442" s="7" t="s">
        <v>18948</v>
      </c>
      <c r="C10442" s="11">
        <v>42909</v>
      </c>
      <c r="D10442" s="7" t="s">
        <v>46</v>
      </c>
      <c r="E10442" s="7" t="s">
        <v>18949</v>
      </c>
      <c r="F10442">
        <f>IF(IFERROR(VLOOKUP(A10442,官网公开专利!B:B,1,0),0)&lt;&gt;0,1,0)</f>
        <v>1</v>
      </c>
    </row>
    <row r="10443" spans="1:6" x14ac:dyDescent="0.4">
      <c r="A10443" s="7" t="s">
        <v>10460</v>
      </c>
      <c r="B10443" s="7" t="s">
        <v>18948</v>
      </c>
      <c r="C10443" s="11">
        <v>42909</v>
      </c>
      <c r="D10443" s="7" t="s">
        <v>46</v>
      </c>
      <c r="E10443" s="7" t="s">
        <v>18949</v>
      </c>
      <c r="F10443">
        <f>IF(IFERROR(VLOOKUP(A10443,官网公开专利!B:B,1,0),0)&lt;&gt;0,1,0)</f>
        <v>1</v>
      </c>
    </row>
    <row r="10444" spans="1:6" x14ac:dyDescent="0.4">
      <c r="A10444" s="7" t="s">
        <v>10909</v>
      </c>
      <c r="B10444" s="7" t="s">
        <v>8692</v>
      </c>
      <c r="C10444" s="11">
        <v>42909</v>
      </c>
      <c r="D10444" s="7" t="s">
        <v>46</v>
      </c>
      <c r="E10444" s="7" t="s">
        <v>8693</v>
      </c>
      <c r="F10444">
        <f>IF(IFERROR(VLOOKUP(A10444,官网公开专利!B:B,1,0),0)&lt;&gt;0,1,0)</f>
        <v>1</v>
      </c>
    </row>
    <row r="10445" spans="1:6" x14ac:dyDescent="0.4">
      <c r="A10445" s="7" t="s">
        <v>13976</v>
      </c>
      <c r="B10445" s="7" t="s">
        <v>8692</v>
      </c>
      <c r="C10445" s="11">
        <v>42909</v>
      </c>
      <c r="D10445" s="7" t="s">
        <v>46</v>
      </c>
      <c r="E10445" s="7" t="s">
        <v>8693</v>
      </c>
      <c r="F10445">
        <f>IF(IFERROR(VLOOKUP(A10445,官网公开专利!B:B,1,0),0)&lt;&gt;0,1,0)</f>
        <v>1</v>
      </c>
    </row>
    <row r="10446" spans="1:6" x14ac:dyDescent="0.4">
      <c r="A10446" s="7" t="s">
        <v>10456</v>
      </c>
      <c r="B10446" s="7" t="s">
        <v>18946</v>
      </c>
      <c r="C10446" s="11">
        <v>42909</v>
      </c>
      <c r="D10446" s="7" t="s">
        <v>46</v>
      </c>
      <c r="E10446" s="7" t="s">
        <v>18947</v>
      </c>
      <c r="F10446">
        <f>IF(IFERROR(VLOOKUP(A10446,官网公开专利!B:B,1,0),0)&lt;&gt;0,1,0)</f>
        <v>1</v>
      </c>
    </row>
    <row r="10447" spans="1:6" x14ac:dyDescent="0.4">
      <c r="A10447" s="7" t="s">
        <v>10460</v>
      </c>
      <c r="B10447" s="7" t="s">
        <v>18946</v>
      </c>
      <c r="C10447" s="11">
        <v>42909</v>
      </c>
      <c r="D10447" s="7" t="s">
        <v>46</v>
      </c>
      <c r="E10447" s="7" t="s">
        <v>18947</v>
      </c>
      <c r="F10447">
        <f>IF(IFERROR(VLOOKUP(A10447,官网公开专利!B:B,1,0),0)&lt;&gt;0,1,0)</f>
        <v>1</v>
      </c>
    </row>
    <row r="10448" spans="1:6" x14ac:dyDescent="0.4">
      <c r="A10448" s="7" t="s">
        <v>10185</v>
      </c>
      <c r="B10448" s="7" t="s">
        <v>18939</v>
      </c>
      <c r="C10448" s="11">
        <v>42551</v>
      </c>
      <c r="D10448" s="7" t="s">
        <v>108</v>
      </c>
      <c r="E10448" s="7" t="s">
        <v>18940</v>
      </c>
      <c r="F10448">
        <f>IF(IFERROR(VLOOKUP(A10448,官网公开专利!B:B,1,0),0)&lt;&gt;0,1,0)</f>
        <v>1</v>
      </c>
    </row>
    <row r="10449" spans="1:6" x14ac:dyDescent="0.4">
      <c r="A10449" s="7" t="s">
        <v>11033</v>
      </c>
      <c r="B10449" s="7" t="s">
        <v>18941</v>
      </c>
      <c r="C10449" s="11">
        <v>40962</v>
      </c>
      <c r="D10449" s="7" t="s">
        <v>18942</v>
      </c>
      <c r="E10449" s="7" t="s">
        <v>18943</v>
      </c>
      <c r="F10449">
        <f>IF(IFERROR(VLOOKUP(A10449,官网公开专利!B:B,1,0),0)&lt;&gt;0,1,0)</f>
        <v>1</v>
      </c>
    </row>
    <row r="10450" spans="1:6" x14ac:dyDescent="0.4">
      <c r="A10450" s="7" t="s">
        <v>11037</v>
      </c>
      <c r="B10450" s="7" t="s">
        <v>18941</v>
      </c>
      <c r="C10450" s="11">
        <v>40962</v>
      </c>
      <c r="D10450" s="7" t="s">
        <v>18942</v>
      </c>
      <c r="E10450" s="7" t="s">
        <v>18943</v>
      </c>
      <c r="F10450">
        <f>IF(IFERROR(VLOOKUP(A10450,官网公开专利!B:B,1,0),0)&lt;&gt;0,1,0)</f>
        <v>1</v>
      </c>
    </row>
    <row r="10451" spans="1:6" x14ac:dyDescent="0.4">
      <c r="A10451" s="7" t="s">
        <v>11038</v>
      </c>
      <c r="B10451" s="7" t="s">
        <v>18941</v>
      </c>
      <c r="C10451" s="11">
        <v>40962</v>
      </c>
      <c r="D10451" s="7" t="s">
        <v>18942</v>
      </c>
      <c r="E10451" s="7" t="s">
        <v>18943</v>
      </c>
      <c r="F10451">
        <f>IF(IFERROR(VLOOKUP(A10451,官网公开专利!B:B,1,0),0)&lt;&gt;0,1,0)</f>
        <v>1</v>
      </c>
    </row>
    <row r="10452" spans="1:6" x14ac:dyDescent="0.4">
      <c r="A10452" s="7" t="s">
        <v>11039</v>
      </c>
      <c r="B10452" s="7" t="s">
        <v>18941</v>
      </c>
      <c r="C10452" s="11">
        <v>40962</v>
      </c>
      <c r="D10452" s="7" t="s">
        <v>18942</v>
      </c>
      <c r="E10452" s="7" t="s">
        <v>18943</v>
      </c>
      <c r="F10452">
        <f>IF(IFERROR(VLOOKUP(A10452,官网公开专利!B:B,1,0),0)&lt;&gt;0,1,0)</f>
        <v>1</v>
      </c>
    </row>
    <row r="10453" spans="1:6" x14ac:dyDescent="0.4">
      <c r="A10453" s="7" t="s">
        <v>11015</v>
      </c>
      <c r="B10453" s="7" t="s">
        <v>18941</v>
      </c>
      <c r="C10453" s="11">
        <v>40962</v>
      </c>
      <c r="D10453" s="7" t="s">
        <v>18942</v>
      </c>
      <c r="E10453" s="7" t="s">
        <v>18943</v>
      </c>
      <c r="F10453">
        <f>IF(IFERROR(VLOOKUP(A10453,官网公开专利!B:B,1,0),0)&lt;&gt;0,1,0)</f>
        <v>1</v>
      </c>
    </row>
    <row r="10454" spans="1:6" x14ac:dyDescent="0.4">
      <c r="A10454" s="7" t="s">
        <v>11017</v>
      </c>
      <c r="B10454" s="7" t="s">
        <v>18941</v>
      </c>
      <c r="C10454" s="11">
        <v>40962</v>
      </c>
      <c r="D10454" s="7" t="s">
        <v>18942</v>
      </c>
      <c r="E10454" s="7" t="s">
        <v>18943</v>
      </c>
      <c r="F10454">
        <f>IF(IFERROR(VLOOKUP(A10454,官网公开专利!B:B,1,0),0)&lt;&gt;0,1,0)</f>
        <v>1</v>
      </c>
    </row>
    <row r="10455" spans="1:6" x14ac:dyDescent="0.4">
      <c r="A10455" s="7" t="s">
        <v>11040</v>
      </c>
      <c r="B10455" s="7" t="s">
        <v>18941</v>
      </c>
      <c r="C10455" s="11">
        <v>40962</v>
      </c>
      <c r="D10455" s="7" t="s">
        <v>18942</v>
      </c>
      <c r="E10455" s="7" t="s">
        <v>18943</v>
      </c>
      <c r="F10455">
        <f>IF(IFERROR(VLOOKUP(A10455,官网公开专利!B:B,1,0),0)&lt;&gt;0,1,0)</f>
        <v>1</v>
      </c>
    </row>
    <row r="10456" spans="1:6" x14ac:dyDescent="0.4">
      <c r="A10456" s="7" t="s">
        <v>11041</v>
      </c>
      <c r="B10456" s="7" t="s">
        <v>18941</v>
      </c>
      <c r="C10456" s="11">
        <v>40962</v>
      </c>
      <c r="D10456" s="7" t="s">
        <v>18942</v>
      </c>
      <c r="E10456" s="7" t="s">
        <v>18943</v>
      </c>
      <c r="F10456">
        <f>IF(IFERROR(VLOOKUP(A10456,官网公开专利!B:B,1,0),0)&lt;&gt;0,1,0)</f>
        <v>1</v>
      </c>
    </row>
    <row r="10457" spans="1:6" x14ac:dyDescent="0.4">
      <c r="A10457" s="7" t="s">
        <v>11018</v>
      </c>
      <c r="B10457" s="7" t="s">
        <v>18941</v>
      </c>
      <c r="C10457" s="11">
        <v>40962</v>
      </c>
      <c r="D10457" s="7" t="s">
        <v>18942</v>
      </c>
      <c r="E10457" s="7" t="s">
        <v>18943</v>
      </c>
      <c r="F10457">
        <f>IF(IFERROR(VLOOKUP(A10457,官网公开专利!B:B,1,0),0)&lt;&gt;0,1,0)</f>
        <v>1</v>
      </c>
    </row>
    <row r="10458" spans="1:6" x14ac:dyDescent="0.4">
      <c r="A10458" s="7" t="s">
        <v>11019</v>
      </c>
      <c r="B10458" s="7" t="s">
        <v>18941</v>
      </c>
      <c r="C10458" s="11">
        <v>40962</v>
      </c>
      <c r="D10458" s="7" t="s">
        <v>18942</v>
      </c>
      <c r="E10458" s="7" t="s">
        <v>18943</v>
      </c>
      <c r="F10458">
        <f>IF(IFERROR(VLOOKUP(A10458,官网公开专利!B:B,1,0),0)&lt;&gt;0,1,0)</f>
        <v>1</v>
      </c>
    </row>
    <row r="10459" spans="1:6" x14ac:dyDescent="0.4">
      <c r="A10459" s="7" t="s">
        <v>11020</v>
      </c>
      <c r="B10459" s="7" t="s">
        <v>18941</v>
      </c>
      <c r="C10459" s="11">
        <v>40962</v>
      </c>
      <c r="D10459" s="7" t="s">
        <v>18942</v>
      </c>
      <c r="E10459" s="7" t="s">
        <v>18943</v>
      </c>
      <c r="F10459">
        <f>IF(IFERROR(VLOOKUP(A10459,官网公开专利!B:B,1,0),0)&lt;&gt;0,1,0)</f>
        <v>1</v>
      </c>
    </row>
    <row r="10460" spans="1:6" x14ac:dyDescent="0.4">
      <c r="A10460" s="7" t="s">
        <v>10652</v>
      </c>
      <c r="B10460" s="7" t="s">
        <v>18937</v>
      </c>
      <c r="C10460" s="11">
        <v>42354</v>
      </c>
      <c r="D10460" s="7" t="s">
        <v>105</v>
      </c>
      <c r="E10460" s="7" t="s">
        <v>18938</v>
      </c>
      <c r="F10460">
        <f>IF(IFERROR(VLOOKUP(A10460,官网公开专利!B:B,1,0),0)&lt;&gt;0,1,0)</f>
        <v>1</v>
      </c>
    </row>
    <row r="10461" spans="1:6" x14ac:dyDescent="0.4">
      <c r="A10461" s="7" t="s">
        <v>10659</v>
      </c>
      <c r="B10461" s="7" t="s">
        <v>18937</v>
      </c>
      <c r="C10461" s="11">
        <v>42354</v>
      </c>
      <c r="D10461" s="7" t="s">
        <v>105</v>
      </c>
      <c r="E10461" s="7" t="s">
        <v>18938</v>
      </c>
      <c r="F10461">
        <f>IF(IFERROR(VLOOKUP(A10461,官网公开专利!B:B,1,0),0)&lt;&gt;0,1,0)</f>
        <v>1</v>
      </c>
    </row>
    <row r="10462" spans="1:6" x14ac:dyDescent="0.4">
      <c r="A10462" s="7" t="s">
        <v>9883</v>
      </c>
      <c r="B10462" s="7" t="s">
        <v>18934</v>
      </c>
      <c r="C10462" s="11">
        <v>42657</v>
      </c>
      <c r="D10462" s="7" t="s">
        <v>18935</v>
      </c>
      <c r="E10462" s="7" t="s">
        <v>18936</v>
      </c>
      <c r="F10462">
        <f>IF(IFERROR(VLOOKUP(A10462,官网公开专利!B:B,1,0),0)&lt;&gt;0,1,0)</f>
        <v>1</v>
      </c>
    </row>
    <row r="10463" spans="1:6" x14ac:dyDescent="0.4">
      <c r="A10463" s="7" t="s">
        <v>9884</v>
      </c>
      <c r="B10463" s="7" t="s">
        <v>18934</v>
      </c>
      <c r="C10463" s="11">
        <v>42657</v>
      </c>
      <c r="D10463" s="7" t="s">
        <v>18935</v>
      </c>
      <c r="E10463" s="7" t="s">
        <v>18936</v>
      </c>
      <c r="F10463">
        <f>IF(IFERROR(VLOOKUP(A10463,官网公开专利!B:B,1,0),0)&lt;&gt;0,1,0)</f>
        <v>1</v>
      </c>
    </row>
    <row r="10464" spans="1:6" x14ac:dyDescent="0.4">
      <c r="A10464" s="7" t="s">
        <v>9708</v>
      </c>
      <c r="B10464" s="7" t="s">
        <v>3934</v>
      </c>
      <c r="C10464" s="11">
        <v>43364</v>
      </c>
      <c r="D10464" s="7" t="s">
        <v>3935</v>
      </c>
      <c r="E10464" s="7" t="s">
        <v>3936</v>
      </c>
      <c r="F10464">
        <f>IF(IFERROR(VLOOKUP(A10464,官网公开专利!B:B,1,0),0)&lt;&gt;0,1,0)</f>
        <v>1</v>
      </c>
    </row>
    <row r="10465" spans="1:6" x14ac:dyDescent="0.4">
      <c r="A10465" s="7" t="s">
        <v>9709</v>
      </c>
      <c r="B10465" s="7" t="s">
        <v>3934</v>
      </c>
      <c r="C10465" s="11">
        <v>43364</v>
      </c>
      <c r="D10465" s="7" t="s">
        <v>3935</v>
      </c>
      <c r="E10465" s="7" t="s">
        <v>3936</v>
      </c>
      <c r="F10465">
        <f>IF(IFERROR(VLOOKUP(A10465,官网公开专利!B:B,1,0),0)&lt;&gt;0,1,0)</f>
        <v>1</v>
      </c>
    </row>
    <row r="10466" spans="1:6" x14ac:dyDescent="0.4">
      <c r="A10466" s="7" t="s">
        <v>9710</v>
      </c>
      <c r="B10466" s="7" t="s">
        <v>3934</v>
      </c>
      <c r="C10466" s="11">
        <v>43364</v>
      </c>
      <c r="D10466" s="7" t="s">
        <v>3935</v>
      </c>
      <c r="E10466" s="7" t="s">
        <v>18933</v>
      </c>
      <c r="F10466">
        <f>IF(IFERROR(VLOOKUP(A10466,官网公开专利!B:B,1,0),0)&lt;&gt;0,1,0)</f>
        <v>1</v>
      </c>
    </row>
    <row r="10467" spans="1:6" x14ac:dyDescent="0.4">
      <c r="A10467" s="7" t="s">
        <v>9711</v>
      </c>
      <c r="B10467" s="7" t="s">
        <v>3934</v>
      </c>
      <c r="C10467" s="11">
        <v>43364</v>
      </c>
      <c r="D10467" s="7" t="s">
        <v>3935</v>
      </c>
      <c r="E10467" s="7" t="s">
        <v>3936</v>
      </c>
      <c r="F10467">
        <f>IF(IFERROR(VLOOKUP(A10467,官网公开专利!B:B,1,0),0)&lt;&gt;0,1,0)</f>
        <v>1</v>
      </c>
    </row>
    <row r="10468" spans="1:6" x14ac:dyDescent="0.4">
      <c r="A10468" s="7" t="s">
        <v>9712</v>
      </c>
      <c r="B10468" s="7" t="s">
        <v>3934</v>
      </c>
      <c r="C10468" s="11">
        <v>43364</v>
      </c>
      <c r="D10468" s="7" t="s">
        <v>3935</v>
      </c>
      <c r="E10468" s="7" t="s">
        <v>3936</v>
      </c>
      <c r="F10468">
        <f>IF(IFERROR(VLOOKUP(A10468,官网公开专利!B:B,1,0),0)&lt;&gt;0,1,0)</f>
        <v>1</v>
      </c>
    </row>
    <row r="10469" spans="1:6" x14ac:dyDescent="0.4">
      <c r="A10469" s="7" t="s">
        <v>9713</v>
      </c>
      <c r="B10469" s="7" t="s">
        <v>3934</v>
      </c>
      <c r="C10469" s="11">
        <v>43364</v>
      </c>
      <c r="D10469" s="7" t="s">
        <v>3935</v>
      </c>
      <c r="E10469" s="7" t="s">
        <v>3936</v>
      </c>
      <c r="F10469">
        <f>IF(IFERROR(VLOOKUP(A10469,官网公开专利!B:B,1,0),0)&lt;&gt;0,1,0)</f>
        <v>1</v>
      </c>
    </row>
    <row r="10470" spans="1:6" x14ac:dyDescent="0.4">
      <c r="A10470" s="7" t="s">
        <v>9714</v>
      </c>
      <c r="B10470" s="7" t="s">
        <v>3934</v>
      </c>
      <c r="C10470" s="11">
        <v>43364</v>
      </c>
      <c r="D10470" s="7" t="s">
        <v>3935</v>
      </c>
      <c r="E10470" s="7" t="s">
        <v>3936</v>
      </c>
      <c r="F10470">
        <f>IF(IFERROR(VLOOKUP(A10470,官网公开专利!B:B,1,0),0)&lt;&gt;0,1,0)</f>
        <v>1</v>
      </c>
    </row>
    <row r="10471" spans="1:6" x14ac:dyDescent="0.4">
      <c r="A10471" s="7" t="s">
        <v>9715</v>
      </c>
      <c r="B10471" s="7" t="s">
        <v>3934</v>
      </c>
      <c r="C10471" s="11">
        <v>43364</v>
      </c>
      <c r="D10471" s="7" t="s">
        <v>3935</v>
      </c>
      <c r="E10471" s="7" t="s">
        <v>3936</v>
      </c>
      <c r="F10471">
        <f>IF(IFERROR(VLOOKUP(A10471,官网公开专利!B:B,1,0),0)&lt;&gt;0,1,0)</f>
        <v>1</v>
      </c>
    </row>
    <row r="10472" spans="1:6" x14ac:dyDescent="0.4">
      <c r="A10472" s="7" t="s">
        <v>9708</v>
      </c>
      <c r="B10472" s="7" t="s">
        <v>3937</v>
      </c>
      <c r="C10472" s="11">
        <v>43364</v>
      </c>
      <c r="D10472" s="7" t="s">
        <v>3938</v>
      </c>
      <c r="E10472" s="7" t="s">
        <v>3939</v>
      </c>
      <c r="F10472">
        <f>IF(IFERROR(VLOOKUP(A10472,官网公开专利!B:B,1,0),0)&lt;&gt;0,1,0)</f>
        <v>1</v>
      </c>
    </row>
    <row r="10473" spans="1:6" x14ac:dyDescent="0.4">
      <c r="A10473" s="7" t="s">
        <v>9709</v>
      </c>
      <c r="B10473" s="7" t="s">
        <v>3937</v>
      </c>
      <c r="C10473" s="11">
        <v>43364</v>
      </c>
      <c r="D10473" s="7" t="s">
        <v>3938</v>
      </c>
      <c r="E10473" s="7" t="s">
        <v>3939</v>
      </c>
      <c r="F10473">
        <f>IF(IFERROR(VLOOKUP(A10473,官网公开专利!B:B,1,0),0)&lt;&gt;0,1,0)</f>
        <v>1</v>
      </c>
    </row>
    <row r="10474" spans="1:6" x14ac:dyDescent="0.4">
      <c r="A10474" s="7" t="s">
        <v>9710</v>
      </c>
      <c r="B10474" s="7" t="s">
        <v>3937</v>
      </c>
      <c r="C10474" s="11">
        <v>43364</v>
      </c>
      <c r="D10474" s="7" t="s">
        <v>3938</v>
      </c>
      <c r="E10474" s="7" t="s">
        <v>18931</v>
      </c>
      <c r="F10474">
        <f>IF(IFERROR(VLOOKUP(A10474,官网公开专利!B:B,1,0),0)&lt;&gt;0,1,0)</f>
        <v>1</v>
      </c>
    </row>
    <row r="10475" spans="1:6" x14ac:dyDescent="0.4">
      <c r="A10475" s="7" t="s">
        <v>9711</v>
      </c>
      <c r="B10475" s="7" t="s">
        <v>3937</v>
      </c>
      <c r="C10475" s="11">
        <v>43364</v>
      </c>
      <c r="D10475" s="7" t="s">
        <v>3938</v>
      </c>
      <c r="E10475" s="7" t="s">
        <v>3939</v>
      </c>
      <c r="F10475">
        <f>IF(IFERROR(VLOOKUP(A10475,官网公开专利!B:B,1,0),0)&lt;&gt;0,1,0)</f>
        <v>1</v>
      </c>
    </row>
    <row r="10476" spans="1:6" x14ac:dyDescent="0.4">
      <c r="A10476" s="7" t="s">
        <v>9712</v>
      </c>
      <c r="B10476" s="7" t="s">
        <v>3937</v>
      </c>
      <c r="C10476" s="11">
        <v>43364</v>
      </c>
      <c r="D10476" s="7" t="s">
        <v>3938</v>
      </c>
      <c r="E10476" s="7" t="s">
        <v>3939</v>
      </c>
      <c r="F10476">
        <f>IF(IFERROR(VLOOKUP(A10476,官网公开专利!B:B,1,0),0)&lt;&gt;0,1,0)</f>
        <v>1</v>
      </c>
    </row>
    <row r="10477" spans="1:6" x14ac:dyDescent="0.4">
      <c r="A10477" s="7" t="s">
        <v>9713</v>
      </c>
      <c r="B10477" s="7" t="s">
        <v>3937</v>
      </c>
      <c r="C10477" s="11">
        <v>43364</v>
      </c>
      <c r="D10477" s="7" t="s">
        <v>3938</v>
      </c>
      <c r="E10477" s="7" t="s">
        <v>3939</v>
      </c>
      <c r="F10477">
        <f>IF(IFERROR(VLOOKUP(A10477,官网公开专利!B:B,1,0),0)&lt;&gt;0,1,0)</f>
        <v>1</v>
      </c>
    </row>
    <row r="10478" spans="1:6" x14ac:dyDescent="0.4">
      <c r="A10478" s="7" t="s">
        <v>9714</v>
      </c>
      <c r="B10478" s="7" t="s">
        <v>3937</v>
      </c>
      <c r="C10478" s="11">
        <v>43364</v>
      </c>
      <c r="D10478" s="7" t="s">
        <v>3938</v>
      </c>
      <c r="E10478" s="7" t="s">
        <v>3939</v>
      </c>
      <c r="F10478">
        <f>IF(IFERROR(VLOOKUP(A10478,官网公开专利!B:B,1,0),0)&lt;&gt;0,1,0)</f>
        <v>1</v>
      </c>
    </row>
    <row r="10479" spans="1:6" x14ac:dyDescent="0.4">
      <c r="A10479" s="7" t="s">
        <v>9715</v>
      </c>
      <c r="B10479" s="7" t="s">
        <v>3937</v>
      </c>
      <c r="C10479" s="11">
        <v>43364</v>
      </c>
      <c r="D10479" s="7" t="s">
        <v>3938</v>
      </c>
      <c r="E10479" s="7" t="s">
        <v>3939</v>
      </c>
      <c r="F10479">
        <f>IF(IFERROR(VLOOKUP(A10479,官网公开专利!B:B,1,0),0)&lt;&gt;0,1,0)</f>
        <v>1</v>
      </c>
    </row>
    <row r="10480" spans="1:6" x14ac:dyDescent="0.4">
      <c r="A10480" s="7" t="s">
        <v>9708</v>
      </c>
      <c r="B10480" s="7" t="s">
        <v>3940</v>
      </c>
      <c r="C10480" s="11">
        <v>43364</v>
      </c>
      <c r="D10480" s="7" t="s">
        <v>3941</v>
      </c>
      <c r="E10480" s="7" t="s">
        <v>3942</v>
      </c>
      <c r="F10480">
        <f>IF(IFERROR(VLOOKUP(A10480,官网公开专利!B:B,1,0),0)&lt;&gt;0,1,0)</f>
        <v>1</v>
      </c>
    </row>
    <row r="10481" spans="1:6" x14ac:dyDescent="0.4">
      <c r="A10481" s="7" t="s">
        <v>9709</v>
      </c>
      <c r="B10481" s="7" t="s">
        <v>3940</v>
      </c>
      <c r="C10481" s="11">
        <v>43364</v>
      </c>
      <c r="D10481" s="7" t="s">
        <v>3941</v>
      </c>
      <c r="E10481" s="7" t="s">
        <v>3942</v>
      </c>
      <c r="F10481">
        <f>IF(IFERROR(VLOOKUP(A10481,官网公开专利!B:B,1,0),0)&lt;&gt;0,1,0)</f>
        <v>1</v>
      </c>
    </row>
    <row r="10482" spans="1:6" x14ac:dyDescent="0.4">
      <c r="A10482" s="7" t="s">
        <v>9710</v>
      </c>
      <c r="B10482" s="7" t="s">
        <v>3940</v>
      </c>
      <c r="C10482" s="11">
        <v>43364</v>
      </c>
      <c r="D10482" s="7" t="s">
        <v>3941</v>
      </c>
      <c r="E10482" s="7" t="s">
        <v>18932</v>
      </c>
      <c r="F10482">
        <f>IF(IFERROR(VLOOKUP(A10482,官网公开专利!B:B,1,0),0)&lt;&gt;0,1,0)</f>
        <v>1</v>
      </c>
    </row>
    <row r="10483" spans="1:6" x14ac:dyDescent="0.4">
      <c r="A10483" s="7" t="s">
        <v>9711</v>
      </c>
      <c r="B10483" s="7" t="s">
        <v>3940</v>
      </c>
      <c r="C10483" s="11">
        <v>43364</v>
      </c>
      <c r="D10483" s="7" t="s">
        <v>3941</v>
      </c>
      <c r="E10483" s="7" t="s">
        <v>3942</v>
      </c>
      <c r="F10483">
        <f>IF(IFERROR(VLOOKUP(A10483,官网公开专利!B:B,1,0),0)&lt;&gt;0,1,0)</f>
        <v>1</v>
      </c>
    </row>
    <row r="10484" spans="1:6" x14ac:dyDescent="0.4">
      <c r="A10484" s="7" t="s">
        <v>9712</v>
      </c>
      <c r="B10484" s="7" t="s">
        <v>3940</v>
      </c>
      <c r="C10484" s="11">
        <v>43364</v>
      </c>
      <c r="D10484" s="7" t="s">
        <v>3941</v>
      </c>
      <c r="E10484" s="7" t="s">
        <v>3942</v>
      </c>
      <c r="F10484">
        <f>IF(IFERROR(VLOOKUP(A10484,官网公开专利!B:B,1,0),0)&lt;&gt;0,1,0)</f>
        <v>1</v>
      </c>
    </row>
    <row r="10485" spans="1:6" x14ac:dyDescent="0.4">
      <c r="A10485" s="7" t="s">
        <v>9713</v>
      </c>
      <c r="B10485" s="7" t="s">
        <v>3940</v>
      </c>
      <c r="C10485" s="11">
        <v>43364</v>
      </c>
      <c r="D10485" s="7" t="s">
        <v>3941</v>
      </c>
      <c r="E10485" s="7" t="s">
        <v>3942</v>
      </c>
      <c r="F10485">
        <f>IF(IFERROR(VLOOKUP(A10485,官网公开专利!B:B,1,0),0)&lt;&gt;0,1,0)</f>
        <v>1</v>
      </c>
    </row>
    <row r="10486" spans="1:6" x14ac:dyDescent="0.4">
      <c r="A10486" s="7" t="s">
        <v>9714</v>
      </c>
      <c r="B10486" s="7" t="s">
        <v>3940</v>
      </c>
      <c r="C10486" s="11">
        <v>43364</v>
      </c>
      <c r="D10486" s="7" t="s">
        <v>3941</v>
      </c>
      <c r="E10486" s="7" t="s">
        <v>3942</v>
      </c>
      <c r="F10486">
        <f>IF(IFERROR(VLOOKUP(A10486,官网公开专利!B:B,1,0),0)&lt;&gt;0,1,0)</f>
        <v>1</v>
      </c>
    </row>
    <row r="10487" spans="1:6" x14ac:dyDescent="0.4">
      <c r="A10487" s="7" t="s">
        <v>9715</v>
      </c>
      <c r="B10487" s="7" t="s">
        <v>3940</v>
      </c>
      <c r="C10487" s="11">
        <v>43364</v>
      </c>
      <c r="D10487" s="7" t="s">
        <v>3941</v>
      </c>
      <c r="E10487" s="7" t="s">
        <v>3942</v>
      </c>
      <c r="F10487">
        <f>IF(IFERROR(VLOOKUP(A10487,官网公开专利!B:B,1,0),0)&lt;&gt;0,1,0)</f>
        <v>1</v>
      </c>
    </row>
    <row r="10488" spans="1:6" x14ac:dyDescent="0.4">
      <c r="A10488" s="7" t="s">
        <v>13585</v>
      </c>
      <c r="B10488" s="7" t="s">
        <v>2406</v>
      </c>
      <c r="C10488" s="11">
        <v>42906</v>
      </c>
      <c r="D10488" s="7" t="s">
        <v>93</v>
      </c>
      <c r="E10488" s="7" t="s">
        <v>2407</v>
      </c>
      <c r="F10488">
        <f>IF(IFERROR(VLOOKUP(A10488,官网公开专利!B:B,1,0),0)&lt;&gt;0,1,0)</f>
        <v>1</v>
      </c>
    </row>
    <row r="10489" spans="1:6" x14ac:dyDescent="0.4">
      <c r="A10489" s="7" t="s">
        <v>9488</v>
      </c>
      <c r="B10489" s="7" t="s">
        <v>18928</v>
      </c>
      <c r="C10489" s="11">
        <v>42905</v>
      </c>
      <c r="D10489" s="7" t="s">
        <v>18929</v>
      </c>
      <c r="E10489" s="7" t="s">
        <v>18930</v>
      </c>
      <c r="F10489">
        <f>IF(IFERROR(VLOOKUP(A10489,官网公开专利!B:B,1,0),0)&lt;&gt;0,1,0)</f>
        <v>1</v>
      </c>
    </row>
    <row r="10490" spans="1:6" x14ac:dyDescent="0.4">
      <c r="A10490" s="7" t="s">
        <v>9475</v>
      </c>
      <c r="B10490" s="7" t="s">
        <v>18927</v>
      </c>
      <c r="C10490" s="11">
        <v>42905</v>
      </c>
      <c r="D10490" s="7" t="s">
        <v>77</v>
      </c>
      <c r="E10490" s="7" t="s">
        <v>782</v>
      </c>
      <c r="F10490">
        <f>IF(IFERROR(VLOOKUP(A10490,官网公开专利!B:B,1,0),0)&lt;&gt;0,1,0)</f>
        <v>1</v>
      </c>
    </row>
    <row r="10491" spans="1:6" x14ac:dyDescent="0.4">
      <c r="A10491" s="7" t="s">
        <v>9476</v>
      </c>
      <c r="B10491" s="7" t="s">
        <v>18927</v>
      </c>
      <c r="C10491" s="11">
        <v>42905</v>
      </c>
      <c r="D10491" s="7" t="s">
        <v>77</v>
      </c>
      <c r="E10491" s="7" t="s">
        <v>782</v>
      </c>
      <c r="F10491">
        <f>IF(IFERROR(VLOOKUP(A10491,官网公开专利!B:B,1,0),0)&lt;&gt;0,1,0)</f>
        <v>1</v>
      </c>
    </row>
    <row r="10492" spans="1:6" x14ac:dyDescent="0.4">
      <c r="A10492" s="7" t="s">
        <v>10325</v>
      </c>
      <c r="B10492" s="7" t="s">
        <v>18922</v>
      </c>
      <c r="C10492" s="11">
        <v>42628</v>
      </c>
      <c r="D10492" s="7" t="s">
        <v>2926</v>
      </c>
      <c r="E10492" s="7" t="s">
        <v>18923</v>
      </c>
      <c r="F10492">
        <f>IF(IFERROR(VLOOKUP(A10492,官网公开专利!B:B,1,0),0)&lt;&gt;0,1,0)</f>
        <v>1</v>
      </c>
    </row>
    <row r="10493" spans="1:6" x14ac:dyDescent="0.4">
      <c r="A10493" s="7" t="s">
        <v>10087</v>
      </c>
      <c r="B10493" s="7" t="s">
        <v>18922</v>
      </c>
      <c r="C10493" s="11">
        <v>42628</v>
      </c>
      <c r="D10493" s="7" t="s">
        <v>2926</v>
      </c>
      <c r="E10493" s="7" t="s">
        <v>18923</v>
      </c>
      <c r="F10493">
        <f>IF(IFERROR(VLOOKUP(A10493,官网公开专利!B:B,1,0),0)&lt;&gt;0,1,0)</f>
        <v>1</v>
      </c>
    </row>
    <row r="10494" spans="1:6" x14ac:dyDescent="0.4">
      <c r="A10494" s="7" t="s">
        <v>10090</v>
      </c>
      <c r="B10494" s="7" t="s">
        <v>18922</v>
      </c>
      <c r="C10494" s="11">
        <v>42628</v>
      </c>
      <c r="D10494" s="7" t="s">
        <v>2926</v>
      </c>
      <c r="E10494" s="7" t="s">
        <v>18923</v>
      </c>
      <c r="F10494">
        <f>IF(IFERROR(VLOOKUP(A10494,官网公开专利!B:B,1,0),0)&lt;&gt;0,1,0)</f>
        <v>1</v>
      </c>
    </row>
    <row r="10495" spans="1:6" x14ac:dyDescent="0.4">
      <c r="A10495" s="7" t="s">
        <v>10579</v>
      </c>
      <c r="B10495" s="7" t="s">
        <v>5126</v>
      </c>
      <c r="C10495" s="11">
        <v>42825</v>
      </c>
      <c r="D10495" s="7" t="s">
        <v>5009</v>
      </c>
      <c r="E10495" s="7" t="s">
        <v>5127</v>
      </c>
      <c r="F10495">
        <f>IF(IFERROR(VLOOKUP(A10495,官网公开专利!B:B,1,0),0)&lt;&gt;0,1,0)</f>
        <v>1</v>
      </c>
    </row>
    <row r="10496" spans="1:6" x14ac:dyDescent="0.4">
      <c r="A10496" s="7" t="s">
        <v>10578</v>
      </c>
      <c r="B10496" s="7" t="s">
        <v>5126</v>
      </c>
      <c r="C10496" s="11">
        <v>42825</v>
      </c>
      <c r="D10496" s="7" t="s">
        <v>5009</v>
      </c>
      <c r="E10496" s="7" t="s">
        <v>5127</v>
      </c>
      <c r="F10496">
        <f>IF(IFERROR(VLOOKUP(A10496,官网公开专利!B:B,1,0),0)&lt;&gt;0,1,0)</f>
        <v>1</v>
      </c>
    </row>
    <row r="10497" spans="1:6" x14ac:dyDescent="0.4">
      <c r="A10497" s="7" t="s">
        <v>9456</v>
      </c>
      <c r="B10497" s="7" t="s">
        <v>18925</v>
      </c>
      <c r="C10497" s="11">
        <v>42404</v>
      </c>
      <c r="D10497" s="7" t="s">
        <v>93</v>
      </c>
      <c r="E10497" s="7" t="s">
        <v>18926</v>
      </c>
      <c r="F10497">
        <f>IF(IFERROR(VLOOKUP(A10497,官网公开专利!B:B,1,0),0)&lt;&gt;0,1,0)</f>
        <v>1</v>
      </c>
    </row>
    <row r="10498" spans="1:6" x14ac:dyDescent="0.4">
      <c r="A10498" s="7" t="s">
        <v>9460</v>
      </c>
      <c r="B10498" s="7" t="s">
        <v>18925</v>
      </c>
      <c r="C10498" s="11">
        <v>42404</v>
      </c>
      <c r="D10498" s="7" t="s">
        <v>93</v>
      </c>
      <c r="E10498" s="7" t="s">
        <v>18926</v>
      </c>
      <c r="F10498">
        <f>IF(IFERROR(VLOOKUP(A10498,官网公开专利!B:B,1,0),0)&lt;&gt;0,1,0)</f>
        <v>1</v>
      </c>
    </row>
    <row r="10499" spans="1:6" x14ac:dyDescent="0.4">
      <c r="A10499" s="7" t="s">
        <v>9522</v>
      </c>
      <c r="B10499" s="7" t="s">
        <v>18924</v>
      </c>
      <c r="C10499" s="11">
        <v>42424</v>
      </c>
      <c r="D10499" s="7" t="s">
        <v>179</v>
      </c>
      <c r="E10499" s="7" t="s">
        <v>4355</v>
      </c>
      <c r="F10499">
        <f>IF(IFERROR(VLOOKUP(A10499,官网公开专利!B:B,1,0),0)&lt;&gt;0,1,0)</f>
        <v>1</v>
      </c>
    </row>
    <row r="10500" spans="1:6" x14ac:dyDescent="0.4">
      <c r="A10500" s="7" t="s">
        <v>7391</v>
      </c>
      <c r="B10500" s="7" t="s">
        <v>3237</v>
      </c>
      <c r="C10500" s="11">
        <v>43223</v>
      </c>
      <c r="D10500" s="7" t="s">
        <v>3238</v>
      </c>
      <c r="E10500" s="7" t="s">
        <v>3239</v>
      </c>
      <c r="F10500">
        <f>IF(IFERROR(VLOOKUP(A10500,官网公开专利!B:B,1,0),0)&lt;&gt;0,1,0)</f>
        <v>1</v>
      </c>
    </row>
    <row r="10501" spans="1:6" x14ac:dyDescent="0.4">
      <c r="A10501" s="7" t="s">
        <v>11049</v>
      </c>
      <c r="B10501" s="7" t="s">
        <v>3237</v>
      </c>
      <c r="C10501" s="11">
        <v>43223</v>
      </c>
      <c r="D10501" s="7" t="s">
        <v>3238</v>
      </c>
      <c r="E10501" s="7" t="s">
        <v>18918</v>
      </c>
      <c r="F10501">
        <f>IF(IFERROR(VLOOKUP(A10501,官网公开专利!B:B,1,0),0)&lt;&gt;0,1,0)</f>
        <v>1</v>
      </c>
    </row>
    <row r="10502" spans="1:6" x14ac:dyDescent="0.4">
      <c r="A10502" s="7" t="s">
        <v>10629</v>
      </c>
      <c r="B10502" s="7" t="s">
        <v>3237</v>
      </c>
      <c r="C10502" s="11">
        <v>43223</v>
      </c>
      <c r="D10502" s="7" t="s">
        <v>3238</v>
      </c>
      <c r="E10502" s="7" t="s">
        <v>3239</v>
      </c>
      <c r="F10502">
        <f>IF(IFERROR(VLOOKUP(A10502,官网公开专利!B:B,1,0),0)&lt;&gt;0,1,0)</f>
        <v>1</v>
      </c>
    </row>
    <row r="10503" spans="1:6" x14ac:dyDescent="0.4">
      <c r="A10503" s="7" t="s">
        <v>9815</v>
      </c>
      <c r="B10503" s="7" t="s">
        <v>18919</v>
      </c>
      <c r="C10503" s="11">
        <v>42895</v>
      </c>
      <c r="D10503" s="7" t="s">
        <v>18920</v>
      </c>
      <c r="E10503" s="7" t="s">
        <v>18921</v>
      </c>
      <c r="F10503">
        <f>IF(IFERROR(VLOOKUP(A10503,官网公开专利!B:B,1,0),0)&lt;&gt;0,1,0)</f>
        <v>1</v>
      </c>
    </row>
    <row r="10504" spans="1:6" x14ac:dyDescent="0.4">
      <c r="A10504" s="7" t="s">
        <v>9708</v>
      </c>
      <c r="B10504" s="7" t="s">
        <v>3931</v>
      </c>
      <c r="C10504" s="11">
        <v>43311</v>
      </c>
      <c r="D10504" s="7" t="s">
        <v>3932</v>
      </c>
      <c r="E10504" s="7" t="s">
        <v>3933</v>
      </c>
      <c r="F10504">
        <f>IF(IFERROR(VLOOKUP(A10504,官网公开专利!B:B,1,0),0)&lt;&gt;0,1,0)</f>
        <v>1</v>
      </c>
    </row>
    <row r="10505" spans="1:6" x14ac:dyDescent="0.4">
      <c r="A10505" s="7" t="s">
        <v>9709</v>
      </c>
      <c r="B10505" s="7" t="s">
        <v>3931</v>
      </c>
      <c r="C10505" s="11">
        <v>43311</v>
      </c>
      <c r="D10505" s="7" t="s">
        <v>3932</v>
      </c>
      <c r="E10505" s="7" t="s">
        <v>3933</v>
      </c>
      <c r="F10505">
        <f>IF(IFERROR(VLOOKUP(A10505,官网公开专利!B:B,1,0),0)&lt;&gt;0,1,0)</f>
        <v>1</v>
      </c>
    </row>
    <row r="10506" spans="1:6" x14ac:dyDescent="0.4">
      <c r="A10506" s="7" t="s">
        <v>9710</v>
      </c>
      <c r="B10506" s="7" t="s">
        <v>3931</v>
      </c>
      <c r="C10506" s="11">
        <v>43311</v>
      </c>
      <c r="D10506" s="7" t="s">
        <v>3932</v>
      </c>
      <c r="E10506" s="7" t="s">
        <v>18917</v>
      </c>
      <c r="F10506">
        <f>IF(IFERROR(VLOOKUP(A10506,官网公开专利!B:B,1,0),0)&lt;&gt;0,1,0)</f>
        <v>1</v>
      </c>
    </row>
    <row r="10507" spans="1:6" x14ac:dyDescent="0.4">
      <c r="A10507" s="7" t="s">
        <v>9711</v>
      </c>
      <c r="B10507" s="7" t="s">
        <v>3931</v>
      </c>
      <c r="C10507" s="11">
        <v>43311</v>
      </c>
      <c r="D10507" s="7" t="s">
        <v>3932</v>
      </c>
      <c r="E10507" s="7" t="s">
        <v>3933</v>
      </c>
      <c r="F10507">
        <f>IF(IFERROR(VLOOKUP(A10507,官网公开专利!B:B,1,0),0)&lt;&gt;0,1,0)</f>
        <v>1</v>
      </c>
    </row>
    <row r="10508" spans="1:6" x14ac:dyDescent="0.4">
      <c r="A10508" s="7" t="s">
        <v>9712</v>
      </c>
      <c r="B10508" s="7" t="s">
        <v>3931</v>
      </c>
      <c r="C10508" s="11">
        <v>43311</v>
      </c>
      <c r="D10508" s="7" t="s">
        <v>3932</v>
      </c>
      <c r="E10508" s="7" t="s">
        <v>3933</v>
      </c>
      <c r="F10508">
        <f>IF(IFERROR(VLOOKUP(A10508,官网公开专利!B:B,1,0),0)&lt;&gt;0,1,0)</f>
        <v>1</v>
      </c>
    </row>
    <row r="10509" spans="1:6" x14ac:dyDescent="0.4">
      <c r="A10509" s="7" t="s">
        <v>9713</v>
      </c>
      <c r="B10509" s="7" t="s">
        <v>3931</v>
      </c>
      <c r="C10509" s="11">
        <v>43311</v>
      </c>
      <c r="D10509" s="7" t="s">
        <v>3932</v>
      </c>
      <c r="E10509" s="7" t="s">
        <v>3933</v>
      </c>
      <c r="F10509">
        <f>IF(IFERROR(VLOOKUP(A10509,官网公开专利!B:B,1,0),0)&lt;&gt;0,1,0)</f>
        <v>1</v>
      </c>
    </row>
    <row r="10510" spans="1:6" x14ac:dyDescent="0.4">
      <c r="A10510" s="7" t="s">
        <v>9714</v>
      </c>
      <c r="B10510" s="7" t="s">
        <v>3931</v>
      </c>
      <c r="C10510" s="11">
        <v>43311</v>
      </c>
      <c r="D10510" s="7" t="s">
        <v>3932</v>
      </c>
      <c r="E10510" s="7" t="s">
        <v>3933</v>
      </c>
      <c r="F10510">
        <f>IF(IFERROR(VLOOKUP(A10510,官网公开专利!B:B,1,0),0)&lt;&gt;0,1,0)</f>
        <v>1</v>
      </c>
    </row>
    <row r="10511" spans="1:6" x14ac:dyDescent="0.4">
      <c r="A10511" s="7" t="s">
        <v>9715</v>
      </c>
      <c r="B10511" s="7" t="s">
        <v>3931</v>
      </c>
      <c r="C10511" s="11">
        <v>43311</v>
      </c>
      <c r="D10511" s="7" t="s">
        <v>3932</v>
      </c>
      <c r="E10511" s="7" t="s">
        <v>3933</v>
      </c>
      <c r="F10511">
        <f>IF(IFERROR(VLOOKUP(A10511,官网公开专利!B:B,1,0),0)&lt;&gt;0,1,0)</f>
        <v>1</v>
      </c>
    </row>
    <row r="10512" spans="1:6" x14ac:dyDescent="0.4">
      <c r="A10512" s="7" t="s">
        <v>10661</v>
      </c>
      <c r="B10512" s="7" t="s">
        <v>18914</v>
      </c>
      <c r="C10512" s="11">
        <v>42894</v>
      </c>
      <c r="D10512" s="7" t="s">
        <v>18915</v>
      </c>
      <c r="E10512" s="7" t="s">
        <v>18916</v>
      </c>
      <c r="F10512">
        <f>IF(IFERROR(VLOOKUP(A10512,官网公开专利!B:B,1,0),0)&lt;&gt;0,1,0)</f>
        <v>1</v>
      </c>
    </row>
    <row r="10513" spans="1:6" x14ac:dyDescent="0.4">
      <c r="A10513" s="7" t="s">
        <v>4962</v>
      </c>
      <c r="B10513" s="7" t="s">
        <v>351</v>
      </c>
      <c r="C10513" s="11">
        <v>42895</v>
      </c>
      <c r="D10513" s="7" t="s">
        <v>352</v>
      </c>
      <c r="E10513" s="7" t="s">
        <v>353</v>
      </c>
      <c r="F10513">
        <f>IF(IFERROR(VLOOKUP(A10513,官网公开专利!B:B,1,0),0)&lt;&gt;0,1,0)</f>
        <v>1</v>
      </c>
    </row>
    <row r="10514" spans="1:6" x14ac:dyDescent="0.4">
      <c r="A10514" s="7" t="s">
        <v>8716</v>
      </c>
      <c r="B10514" s="7" t="s">
        <v>351</v>
      </c>
      <c r="C10514" s="11">
        <v>42895</v>
      </c>
      <c r="D10514" s="7" t="s">
        <v>352</v>
      </c>
      <c r="E10514" s="7" t="s">
        <v>353</v>
      </c>
      <c r="F10514">
        <f>IF(IFERROR(VLOOKUP(A10514,官网公开专利!B:B,1,0),0)&lt;&gt;0,1,0)</f>
        <v>1</v>
      </c>
    </row>
    <row r="10515" spans="1:6" x14ac:dyDescent="0.4">
      <c r="A10515" s="7" t="s">
        <v>9816</v>
      </c>
      <c r="B10515" s="7" t="s">
        <v>351</v>
      </c>
      <c r="C10515" s="11">
        <v>42895</v>
      </c>
      <c r="D10515" s="7" t="s">
        <v>352</v>
      </c>
      <c r="E10515" s="7" t="s">
        <v>18911</v>
      </c>
      <c r="F10515">
        <f>IF(IFERROR(VLOOKUP(A10515,官网公开专利!B:B,1,0),0)&lt;&gt;0,1,0)</f>
        <v>1</v>
      </c>
    </row>
    <row r="10516" spans="1:6" x14ac:dyDescent="0.4">
      <c r="A10516" s="7" t="s">
        <v>9817</v>
      </c>
      <c r="B10516" s="7" t="s">
        <v>351</v>
      </c>
      <c r="C10516" s="11">
        <v>42895</v>
      </c>
      <c r="D10516" s="7" t="s">
        <v>352</v>
      </c>
      <c r="E10516" s="7" t="s">
        <v>353</v>
      </c>
      <c r="F10516">
        <f>IF(IFERROR(VLOOKUP(A10516,官网公开专利!B:B,1,0),0)&lt;&gt;0,1,0)</f>
        <v>1</v>
      </c>
    </row>
    <row r="10517" spans="1:6" x14ac:dyDescent="0.4">
      <c r="A10517" s="7" t="s">
        <v>9818</v>
      </c>
      <c r="B10517" s="7" t="s">
        <v>351</v>
      </c>
      <c r="C10517" s="11">
        <v>42895</v>
      </c>
      <c r="D10517" s="7" t="s">
        <v>352</v>
      </c>
      <c r="E10517" s="7" t="s">
        <v>353</v>
      </c>
      <c r="F10517">
        <f>IF(IFERROR(VLOOKUP(A10517,官网公开专利!B:B,1,0),0)&lt;&gt;0,1,0)</f>
        <v>1</v>
      </c>
    </row>
    <row r="10518" spans="1:6" x14ac:dyDescent="0.4">
      <c r="A10518" s="7" t="s">
        <v>9819</v>
      </c>
      <c r="B10518" s="7" t="s">
        <v>351</v>
      </c>
      <c r="C10518" s="11">
        <v>42895</v>
      </c>
      <c r="D10518" s="7" t="s">
        <v>352</v>
      </c>
      <c r="E10518" s="7" t="s">
        <v>353</v>
      </c>
      <c r="F10518">
        <f>IF(IFERROR(VLOOKUP(A10518,官网公开专利!B:B,1,0),0)&lt;&gt;0,1,0)</f>
        <v>1</v>
      </c>
    </row>
    <row r="10519" spans="1:6" x14ac:dyDescent="0.4">
      <c r="A10519" s="7" t="s">
        <v>9820</v>
      </c>
      <c r="B10519" s="7" t="s">
        <v>351</v>
      </c>
      <c r="C10519" s="11">
        <v>42895</v>
      </c>
      <c r="D10519" s="7" t="s">
        <v>352</v>
      </c>
      <c r="E10519" s="7" t="s">
        <v>353</v>
      </c>
      <c r="F10519">
        <f>IF(IFERROR(VLOOKUP(A10519,官网公开专利!B:B,1,0),0)&lt;&gt;0,1,0)</f>
        <v>1</v>
      </c>
    </row>
    <row r="10520" spans="1:6" x14ac:dyDescent="0.4">
      <c r="A10520" s="7" t="s">
        <v>10456</v>
      </c>
      <c r="B10520" s="7" t="s">
        <v>18912</v>
      </c>
      <c r="C10520" s="11">
        <v>42894</v>
      </c>
      <c r="D10520" s="7" t="s">
        <v>46</v>
      </c>
      <c r="E10520" s="7" t="s">
        <v>18913</v>
      </c>
      <c r="F10520">
        <f>IF(IFERROR(VLOOKUP(A10520,官网公开专利!B:B,1,0),0)&lt;&gt;0,1,0)</f>
        <v>1</v>
      </c>
    </row>
    <row r="10521" spans="1:6" x14ac:dyDescent="0.4">
      <c r="A10521" s="7" t="s">
        <v>10460</v>
      </c>
      <c r="B10521" s="7" t="s">
        <v>18912</v>
      </c>
      <c r="C10521" s="11">
        <v>42894</v>
      </c>
      <c r="D10521" s="7" t="s">
        <v>46</v>
      </c>
      <c r="E10521" s="7" t="s">
        <v>18913</v>
      </c>
      <c r="F10521">
        <f>IF(IFERROR(VLOOKUP(A10521,官网公开专利!B:B,1,0),0)&lt;&gt;0,1,0)</f>
        <v>1</v>
      </c>
    </row>
    <row r="10522" spans="1:6" x14ac:dyDescent="0.4">
      <c r="A10522" s="7" t="s">
        <v>10531</v>
      </c>
      <c r="B10522" s="7" t="s">
        <v>18909</v>
      </c>
      <c r="C10522" s="11">
        <v>42062</v>
      </c>
      <c r="D10522" s="7" t="s">
        <v>17240</v>
      </c>
      <c r="E10522" s="7" t="s">
        <v>18910</v>
      </c>
      <c r="F10522">
        <f>IF(IFERROR(VLOOKUP(A10522,官网公开专利!B:B,1,0),0)&lt;&gt;0,1,0)</f>
        <v>1</v>
      </c>
    </row>
    <row r="10523" spans="1:6" x14ac:dyDescent="0.4">
      <c r="A10523" s="7" t="s">
        <v>10528</v>
      </c>
      <c r="B10523" s="7" t="s">
        <v>18909</v>
      </c>
      <c r="C10523" s="11">
        <v>42062</v>
      </c>
      <c r="D10523" s="7" t="s">
        <v>17240</v>
      </c>
      <c r="E10523" s="7" t="s">
        <v>18910</v>
      </c>
      <c r="F10523">
        <f>IF(IFERROR(VLOOKUP(A10523,官网公开专利!B:B,1,0),0)&lt;&gt;0,1,0)</f>
        <v>1</v>
      </c>
    </row>
    <row r="10524" spans="1:6" x14ac:dyDescent="0.4">
      <c r="A10524" s="7" t="s">
        <v>5271</v>
      </c>
      <c r="B10524" s="7" t="s">
        <v>3692</v>
      </c>
      <c r="C10524" s="11">
        <v>42892</v>
      </c>
      <c r="D10524" s="7" t="s">
        <v>3688</v>
      </c>
      <c r="E10524" s="7" t="s">
        <v>3689</v>
      </c>
      <c r="F10524">
        <f>IF(IFERROR(VLOOKUP(A10524,官网公开专利!B:B,1,0),0)&lt;&gt;0,1,0)</f>
        <v>1</v>
      </c>
    </row>
    <row r="10525" spans="1:6" x14ac:dyDescent="0.4">
      <c r="A10525" s="7" t="s">
        <v>9792</v>
      </c>
      <c r="B10525" s="7" t="s">
        <v>3692</v>
      </c>
      <c r="C10525" s="11">
        <v>42892</v>
      </c>
      <c r="D10525" s="7" t="s">
        <v>3688</v>
      </c>
      <c r="E10525" s="7" t="s">
        <v>3689</v>
      </c>
      <c r="F10525">
        <f>IF(IFERROR(VLOOKUP(A10525,官网公开专利!B:B,1,0),0)&lt;&gt;0,1,0)</f>
        <v>1</v>
      </c>
    </row>
    <row r="10526" spans="1:6" x14ac:dyDescent="0.4">
      <c r="A10526" s="7" t="s">
        <v>9793</v>
      </c>
      <c r="B10526" s="7" t="s">
        <v>3692</v>
      </c>
      <c r="C10526" s="11">
        <v>42892</v>
      </c>
      <c r="D10526" s="7" t="s">
        <v>3688</v>
      </c>
      <c r="E10526" s="7" t="s">
        <v>3689</v>
      </c>
      <c r="F10526">
        <f>IF(IFERROR(VLOOKUP(A10526,官网公开专利!B:B,1,0),0)&lt;&gt;0,1,0)</f>
        <v>1</v>
      </c>
    </row>
    <row r="10527" spans="1:6" x14ac:dyDescent="0.4">
      <c r="A10527" s="7" t="s">
        <v>9794</v>
      </c>
      <c r="B10527" s="7" t="s">
        <v>3692</v>
      </c>
      <c r="C10527" s="11">
        <v>42892</v>
      </c>
      <c r="D10527" s="7" t="s">
        <v>3688</v>
      </c>
      <c r="E10527" s="7" t="s">
        <v>3689</v>
      </c>
      <c r="F10527">
        <f>IF(IFERROR(VLOOKUP(A10527,官网公开专利!B:B,1,0),0)&lt;&gt;0,1,0)</f>
        <v>1</v>
      </c>
    </row>
    <row r="10528" spans="1:6" x14ac:dyDescent="0.4">
      <c r="A10528" s="7" t="s">
        <v>10030</v>
      </c>
      <c r="B10528" s="7" t="s">
        <v>6501</v>
      </c>
      <c r="C10528" s="11">
        <v>42347</v>
      </c>
      <c r="D10528" s="7" t="s">
        <v>1120</v>
      </c>
      <c r="E10528" s="7" t="s">
        <v>4179</v>
      </c>
      <c r="F10528">
        <f>IF(IFERROR(VLOOKUP(A10528,官网公开专利!B:B,1,0),0)&lt;&gt;0,1,0)</f>
        <v>1</v>
      </c>
    </row>
    <row r="10529" spans="1:6" x14ac:dyDescent="0.4">
      <c r="A10529" s="7" t="s">
        <v>9493</v>
      </c>
      <c r="B10529" s="7" t="s">
        <v>18908</v>
      </c>
      <c r="C10529" s="11">
        <v>42307</v>
      </c>
      <c r="D10529" s="7" t="s">
        <v>8202</v>
      </c>
      <c r="E10529" s="7" t="s">
        <v>782</v>
      </c>
      <c r="F10529">
        <f>IF(IFERROR(VLOOKUP(A10529,官网公开专利!B:B,1,0),0)&lt;&gt;0,1,0)</f>
        <v>1</v>
      </c>
    </row>
    <row r="10530" spans="1:6" x14ac:dyDescent="0.4">
      <c r="A10530" s="7" t="s">
        <v>10788</v>
      </c>
      <c r="B10530" s="7" t="s">
        <v>18906</v>
      </c>
      <c r="C10530" s="11">
        <v>42893</v>
      </c>
      <c r="D10530" s="7" t="s">
        <v>6994</v>
      </c>
      <c r="E10530" s="7" t="s">
        <v>18907</v>
      </c>
      <c r="F10530">
        <f>IF(IFERROR(VLOOKUP(A10530,官网公开专利!B:B,1,0),0)&lt;&gt;0,1,0)</f>
        <v>1</v>
      </c>
    </row>
    <row r="10531" spans="1:6" x14ac:dyDescent="0.4">
      <c r="A10531" s="7" t="s">
        <v>10789</v>
      </c>
      <c r="B10531" s="7" t="s">
        <v>18906</v>
      </c>
      <c r="C10531" s="11">
        <v>42893</v>
      </c>
      <c r="D10531" s="7" t="s">
        <v>6994</v>
      </c>
      <c r="E10531" s="7" t="s">
        <v>18907</v>
      </c>
      <c r="F10531">
        <f>IF(IFERROR(VLOOKUP(A10531,官网公开专利!B:B,1,0),0)&lt;&gt;0,1,0)</f>
        <v>1</v>
      </c>
    </row>
    <row r="10532" spans="1:6" x14ac:dyDescent="0.4">
      <c r="A10532" s="7" t="s">
        <v>5271</v>
      </c>
      <c r="B10532" s="7" t="s">
        <v>3690</v>
      </c>
      <c r="C10532" s="11">
        <v>42892</v>
      </c>
      <c r="D10532" s="7" t="s">
        <v>3691</v>
      </c>
      <c r="E10532" s="7" t="s">
        <v>3689</v>
      </c>
      <c r="F10532">
        <f>IF(IFERROR(VLOOKUP(A10532,官网公开专利!B:B,1,0),0)&lt;&gt;0,1,0)</f>
        <v>1</v>
      </c>
    </row>
    <row r="10533" spans="1:6" x14ac:dyDescent="0.4">
      <c r="A10533" s="7" t="s">
        <v>9792</v>
      </c>
      <c r="B10533" s="7" t="s">
        <v>3690</v>
      </c>
      <c r="C10533" s="11">
        <v>42892</v>
      </c>
      <c r="D10533" s="7" t="s">
        <v>3691</v>
      </c>
      <c r="E10533" s="7" t="s">
        <v>3689</v>
      </c>
      <c r="F10533">
        <f>IF(IFERROR(VLOOKUP(A10533,官网公开专利!B:B,1,0),0)&lt;&gt;0,1,0)</f>
        <v>1</v>
      </c>
    </row>
    <row r="10534" spans="1:6" x14ac:dyDescent="0.4">
      <c r="A10534" s="7" t="s">
        <v>9793</v>
      </c>
      <c r="B10534" s="7" t="s">
        <v>3690</v>
      </c>
      <c r="C10534" s="11">
        <v>42892</v>
      </c>
      <c r="D10534" s="7" t="s">
        <v>3691</v>
      </c>
      <c r="E10534" s="7" t="s">
        <v>3689</v>
      </c>
      <c r="F10534">
        <f>IF(IFERROR(VLOOKUP(A10534,官网公开专利!B:B,1,0),0)&lt;&gt;0,1,0)</f>
        <v>1</v>
      </c>
    </row>
    <row r="10535" spans="1:6" x14ac:dyDescent="0.4">
      <c r="A10535" s="7" t="s">
        <v>9794</v>
      </c>
      <c r="B10535" s="7" t="s">
        <v>3690</v>
      </c>
      <c r="C10535" s="11">
        <v>42892</v>
      </c>
      <c r="D10535" s="7" t="s">
        <v>3691</v>
      </c>
      <c r="E10535" s="7" t="s">
        <v>3689</v>
      </c>
      <c r="F10535">
        <f>IF(IFERROR(VLOOKUP(A10535,官网公开专利!B:B,1,0),0)&lt;&gt;0,1,0)</f>
        <v>1</v>
      </c>
    </row>
    <row r="10536" spans="1:6" x14ac:dyDescent="0.4">
      <c r="A10536" s="7" t="s">
        <v>9886</v>
      </c>
      <c r="B10536" s="7" t="s">
        <v>18905</v>
      </c>
      <c r="C10536" s="11">
        <v>42886</v>
      </c>
      <c r="D10536" s="7" t="s">
        <v>188</v>
      </c>
      <c r="E10536" s="7" t="s">
        <v>3564</v>
      </c>
      <c r="F10536">
        <f>IF(IFERROR(VLOOKUP(A10536,官网公开专利!B:B,1,0),0)&lt;&gt;0,1,0)</f>
        <v>1</v>
      </c>
    </row>
    <row r="10537" spans="1:6" x14ac:dyDescent="0.4">
      <c r="A10537" s="7" t="s">
        <v>9881</v>
      </c>
      <c r="B10537" s="7" t="s">
        <v>18905</v>
      </c>
      <c r="C10537" s="11">
        <v>42886</v>
      </c>
      <c r="D10537" s="7" t="s">
        <v>188</v>
      </c>
      <c r="E10537" s="7" t="s">
        <v>3564</v>
      </c>
      <c r="F10537">
        <f>IF(IFERROR(VLOOKUP(A10537,官网公开专利!B:B,1,0),0)&lt;&gt;0,1,0)</f>
        <v>1</v>
      </c>
    </row>
    <row r="10538" spans="1:6" x14ac:dyDescent="0.4">
      <c r="A10538" s="7" t="s">
        <v>9884</v>
      </c>
      <c r="B10538" s="7" t="s">
        <v>18905</v>
      </c>
      <c r="C10538" s="11">
        <v>42886</v>
      </c>
      <c r="D10538" s="7" t="s">
        <v>188</v>
      </c>
      <c r="E10538" s="7" t="s">
        <v>3564</v>
      </c>
      <c r="F10538">
        <f>IF(IFERROR(VLOOKUP(A10538,官网公开专利!B:B,1,0),0)&lt;&gt;0,1,0)</f>
        <v>1</v>
      </c>
    </row>
    <row r="10539" spans="1:6" x14ac:dyDescent="0.4">
      <c r="A10539" s="7" t="s">
        <v>9887</v>
      </c>
      <c r="B10539" s="7" t="s">
        <v>18905</v>
      </c>
      <c r="C10539" s="11">
        <v>42886</v>
      </c>
      <c r="D10539" s="7" t="s">
        <v>188</v>
      </c>
      <c r="E10539" s="7" t="s">
        <v>3564</v>
      </c>
      <c r="F10539">
        <f>IF(IFERROR(VLOOKUP(A10539,官网公开专利!B:B,1,0),0)&lt;&gt;0,1,0)</f>
        <v>1</v>
      </c>
    </row>
    <row r="10540" spans="1:6" x14ac:dyDescent="0.4">
      <c r="A10540" s="7" t="s">
        <v>9885</v>
      </c>
      <c r="B10540" s="7" t="s">
        <v>18905</v>
      </c>
      <c r="C10540" s="11">
        <v>42886</v>
      </c>
      <c r="D10540" s="7" t="s">
        <v>188</v>
      </c>
      <c r="E10540" s="7" t="s">
        <v>3564</v>
      </c>
      <c r="F10540">
        <f>IF(IFERROR(VLOOKUP(A10540,官网公开专利!B:B,1,0),0)&lt;&gt;0,1,0)</f>
        <v>1</v>
      </c>
    </row>
    <row r="10541" spans="1:6" x14ac:dyDescent="0.4">
      <c r="A10541" s="7" t="s">
        <v>9460</v>
      </c>
      <c r="B10541" s="7" t="s">
        <v>18905</v>
      </c>
      <c r="C10541" s="11">
        <v>42886</v>
      </c>
      <c r="D10541" s="7" t="s">
        <v>188</v>
      </c>
      <c r="E10541" s="7" t="s">
        <v>3564</v>
      </c>
      <c r="F10541">
        <f>IF(IFERROR(VLOOKUP(A10541,官网公开专利!B:B,1,0),0)&lt;&gt;0,1,0)</f>
        <v>1</v>
      </c>
    </row>
    <row r="10542" spans="1:6" x14ac:dyDescent="0.4">
      <c r="A10542" s="7" t="s">
        <v>10429</v>
      </c>
      <c r="B10542" s="7" t="s">
        <v>18902</v>
      </c>
      <c r="C10542" s="11">
        <v>42892</v>
      </c>
      <c r="D10542" s="7" t="s">
        <v>300</v>
      </c>
      <c r="E10542" s="7" t="s">
        <v>18903</v>
      </c>
      <c r="F10542">
        <f>IF(IFERROR(VLOOKUP(A10542,官网公开专利!B:B,1,0),0)&lt;&gt;0,1,0)</f>
        <v>1</v>
      </c>
    </row>
    <row r="10543" spans="1:6" x14ac:dyDescent="0.4">
      <c r="A10543" s="7" t="s">
        <v>10432</v>
      </c>
      <c r="B10543" s="7" t="s">
        <v>18902</v>
      </c>
      <c r="C10543" s="11">
        <v>42892</v>
      </c>
      <c r="D10543" s="7" t="s">
        <v>300</v>
      </c>
      <c r="E10543" s="7" t="s">
        <v>18904</v>
      </c>
      <c r="F10543">
        <f>IF(IFERROR(VLOOKUP(A10543,官网公开专利!B:B,1,0),0)&lt;&gt;0,1,0)</f>
        <v>1</v>
      </c>
    </row>
    <row r="10544" spans="1:6" x14ac:dyDescent="0.4">
      <c r="A10544" s="7" t="s">
        <v>10434</v>
      </c>
      <c r="B10544" s="7" t="s">
        <v>18902</v>
      </c>
      <c r="C10544" s="11">
        <v>42892</v>
      </c>
      <c r="D10544" s="7" t="s">
        <v>300</v>
      </c>
      <c r="E10544" s="7" t="s">
        <v>18903</v>
      </c>
      <c r="F10544">
        <f>IF(IFERROR(VLOOKUP(A10544,官网公开专利!B:B,1,0),0)&lt;&gt;0,1,0)</f>
        <v>1</v>
      </c>
    </row>
    <row r="10545" spans="1:6" x14ac:dyDescent="0.4">
      <c r="A10545" s="7" t="s">
        <v>10435</v>
      </c>
      <c r="B10545" s="7" t="s">
        <v>18902</v>
      </c>
      <c r="C10545" s="11">
        <v>42892</v>
      </c>
      <c r="D10545" s="7" t="s">
        <v>300</v>
      </c>
      <c r="E10545" s="7" t="s">
        <v>18903</v>
      </c>
      <c r="F10545">
        <f>IF(IFERROR(VLOOKUP(A10545,官网公开专利!B:B,1,0),0)&lt;&gt;0,1,0)</f>
        <v>1</v>
      </c>
    </row>
    <row r="10546" spans="1:6" x14ac:dyDescent="0.4">
      <c r="A10546" s="7" t="s">
        <v>10436</v>
      </c>
      <c r="B10546" s="7" t="s">
        <v>18902</v>
      </c>
      <c r="C10546" s="11">
        <v>42892</v>
      </c>
      <c r="D10546" s="7" t="s">
        <v>300</v>
      </c>
      <c r="E10546" s="7" t="s">
        <v>18903</v>
      </c>
      <c r="F10546">
        <f>IF(IFERROR(VLOOKUP(A10546,官网公开专利!B:B,1,0),0)&lt;&gt;0,1,0)</f>
        <v>1</v>
      </c>
    </row>
    <row r="10547" spans="1:6" x14ac:dyDescent="0.4">
      <c r="A10547" s="7" t="s">
        <v>9434</v>
      </c>
      <c r="B10547" s="7" t="s">
        <v>18898</v>
      </c>
      <c r="C10547" s="11">
        <v>42122</v>
      </c>
      <c r="D10547" s="7" t="s">
        <v>754</v>
      </c>
      <c r="E10547" s="7" t="s">
        <v>18899</v>
      </c>
      <c r="F10547">
        <f>IF(IFERROR(VLOOKUP(A10547,官网公开专利!B:B,1,0),0)&lt;&gt;0,1,0)</f>
        <v>1</v>
      </c>
    </row>
    <row r="10548" spans="1:6" x14ac:dyDescent="0.4">
      <c r="A10548" s="7" t="s">
        <v>9438</v>
      </c>
      <c r="B10548" s="7" t="s">
        <v>18898</v>
      </c>
      <c r="C10548" s="11">
        <v>42122</v>
      </c>
      <c r="D10548" s="7" t="s">
        <v>754</v>
      </c>
      <c r="E10548" s="7" t="s">
        <v>18899</v>
      </c>
      <c r="F10548">
        <f>IF(IFERROR(VLOOKUP(A10548,官网公开专利!B:B,1,0),0)&lt;&gt;0,1,0)</f>
        <v>1</v>
      </c>
    </row>
    <row r="10549" spans="1:6" x14ac:dyDescent="0.4">
      <c r="A10549" s="7" t="s">
        <v>9441</v>
      </c>
      <c r="B10549" s="7" t="s">
        <v>18898</v>
      </c>
      <c r="C10549" s="11">
        <v>42122</v>
      </c>
      <c r="D10549" s="7" t="s">
        <v>754</v>
      </c>
      <c r="E10549" s="7" t="s">
        <v>18899</v>
      </c>
      <c r="F10549">
        <f>IF(IFERROR(VLOOKUP(A10549,官网公开专利!B:B,1,0),0)&lt;&gt;0,1,0)</f>
        <v>1</v>
      </c>
    </row>
    <row r="10550" spans="1:6" x14ac:dyDescent="0.4">
      <c r="A10550" s="7" t="s">
        <v>9442</v>
      </c>
      <c r="B10550" s="7" t="s">
        <v>18898</v>
      </c>
      <c r="C10550" s="11">
        <v>42122</v>
      </c>
      <c r="D10550" s="7" t="s">
        <v>754</v>
      </c>
      <c r="E10550" s="7" t="s">
        <v>18899</v>
      </c>
      <c r="F10550">
        <f>IF(IFERROR(VLOOKUP(A10550,官网公开专利!B:B,1,0),0)&lt;&gt;0,1,0)</f>
        <v>1</v>
      </c>
    </row>
    <row r="10551" spans="1:6" x14ac:dyDescent="0.4">
      <c r="A10551" s="7" t="s">
        <v>11037</v>
      </c>
      <c r="B10551" s="7" t="s">
        <v>18900</v>
      </c>
      <c r="C10551" s="11">
        <v>41003</v>
      </c>
      <c r="D10551" s="7" t="s">
        <v>2158</v>
      </c>
      <c r="E10551" s="7" t="s">
        <v>18901</v>
      </c>
      <c r="F10551">
        <f>IF(IFERROR(VLOOKUP(A10551,官网公开专利!B:B,1,0),0)&lt;&gt;0,1,0)</f>
        <v>1</v>
      </c>
    </row>
    <row r="10552" spans="1:6" x14ac:dyDescent="0.4">
      <c r="A10552" s="7" t="s">
        <v>11038</v>
      </c>
      <c r="B10552" s="7" t="s">
        <v>18900</v>
      </c>
      <c r="C10552" s="11">
        <v>41003</v>
      </c>
      <c r="D10552" s="7" t="s">
        <v>2158</v>
      </c>
      <c r="E10552" s="7" t="s">
        <v>18901</v>
      </c>
      <c r="F10552">
        <f>IF(IFERROR(VLOOKUP(A10552,官网公开专利!B:B,1,0),0)&lt;&gt;0,1,0)</f>
        <v>1</v>
      </c>
    </row>
    <row r="10553" spans="1:6" x14ac:dyDescent="0.4">
      <c r="A10553" s="7" t="s">
        <v>11039</v>
      </c>
      <c r="B10553" s="7" t="s">
        <v>18900</v>
      </c>
      <c r="C10553" s="11">
        <v>41003</v>
      </c>
      <c r="D10553" s="7" t="s">
        <v>2158</v>
      </c>
      <c r="E10553" s="7" t="s">
        <v>18901</v>
      </c>
      <c r="F10553">
        <f>IF(IFERROR(VLOOKUP(A10553,官网公开专利!B:B,1,0),0)&lt;&gt;0,1,0)</f>
        <v>1</v>
      </c>
    </row>
    <row r="10554" spans="1:6" x14ac:dyDescent="0.4">
      <c r="A10554" s="7" t="s">
        <v>11015</v>
      </c>
      <c r="B10554" s="7" t="s">
        <v>18900</v>
      </c>
      <c r="C10554" s="11">
        <v>41003</v>
      </c>
      <c r="D10554" s="7" t="s">
        <v>2158</v>
      </c>
      <c r="E10554" s="7" t="s">
        <v>18901</v>
      </c>
      <c r="F10554">
        <f>IF(IFERROR(VLOOKUP(A10554,官网公开专利!B:B,1,0),0)&lt;&gt;0,1,0)</f>
        <v>1</v>
      </c>
    </row>
    <row r="10555" spans="1:6" x14ac:dyDescent="0.4">
      <c r="A10555" s="7" t="s">
        <v>11017</v>
      </c>
      <c r="B10555" s="7" t="s">
        <v>18900</v>
      </c>
      <c r="C10555" s="11">
        <v>41003</v>
      </c>
      <c r="D10555" s="7" t="s">
        <v>2158</v>
      </c>
      <c r="E10555" s="7" t="s">
        <v>18901</v>
      </c>
      <c r="F10555">
        <f>IF(IFERROR(VLOOKUP(A10555,官网公开专利!B:B,1,0),0)&lt;&gt;0,1,0)</f>
        <v>1</v>
      </c>
    </row>
    <row r="10556" spans="1:6" x14ac:dyDescent="0.4">
      <c r="A10556" s="7" t="s">
        <v>11040</v>
      </c>
      <c r="B10556" s="7" t="s">
        <v>18900</v>
      </c>
      <c r="C10556" s="11">
        <v>41003</v>
      </c>
      <c r="D10556" s="7" t="s">
        <v>2158</v>
      </c>
      <c r="E10556" s="7" t="s">
        <v>18901</v>
      </c>
      <c r="F10556">
        <f>IF(IFERROR(VLOOKUP(A10556,官网公开专利!B:B,1,0),0)&lt;&gt;0,1,0)</f>
        <v>1</v>
      </c>
    </row>
    <row r="10557" spans="1:6" x14ac:dyDescent="0.4">
      <c r="A10557" s="7" t="s">
        <v>11041</v>
      </c>
      <c r="B10557" s="7" t="s">
        <v>18900</v>
      </c>
      <c r="C10557" s="11">
        <v>41003</v>
      </c>
      <c r="D10557" s="7" t="s">
        <v>2158</v>
      </c>
      <c r="E10557" s="7" t="s">
        <v>18901</v>
      </c>
      <c r="F10557">
        <f>IF(IFERROR(VLOOKUP(A10557,官网公开专利!B:B,1,0),0)&lt;&gt;0,1,0)</f>
        <v>1</v>
      </c>
    </row>
    <row r="10558" spans="1:6" x14ac:dyDescent="0.4">
      <c r="A10558" s="7" t="s">
        <v>11018</v>
      </c>
      <c r="B10558" s="7" t="s">
        <v>18900</v>
      </c>
      <c r="C10558" s="11">
        <v>41003</v>
      </c>
      <c r="D10558" s="7" t="s">
        <v>2158</v>
      </c>
      <c r="E10558" s="7" t="s">
        <v>18901</v>
      </c>
      <c r="F10558">
        <f>IF(IFERROR(VLOOKUP(A10558,官网公开专利!B:B,1,0),0)&lt;&gt;0,1,0)</f>
        <v>1</v>
      </c>
    </row>
    <row r="10559" spans="1:6" x14ac:dyDescent="0.4">
      <c r="A10559" s="7" t="s">
        <v>11019</v>
      </c>
      <c r="B10559" s="7" t="s">
        <v>18900</v>
      </c>
      <c r="C10559" s="11">
        <v>41003</v>
      </c>
      <c r="D10559" s="7" t="s">
        <v>2158</v>
      </c>
      <c r="E10559" s="7" t="s">
        <v>18901</v>
      </c>
      <c r="F10559">
        <f>IF(IFERROR(VLOOKUP(A10559,官网公开专利!B:B,1,0),0)&lt;&gt;0,1,0)</f>
        <v>1</v>
      </c>
    </row>
    <row r="10560" spans="1:6" x14ac:dyDescent="0.4">
      <c r="A10560" s="7" t="s">
        <v>11020</v>
      </c>
      <c r="B10560" s="7" t="s">
        <v>18900</v>
      </c>
      <c r="C10560" s="11">
        <v>41003</v>
      </c>
      <c r="D10560" s="7" t="s">
        <v>2158</v>
      </c>
      <c r="E10560" s="7" t="s">
        <v>18901</v>
      </c>
      <c r="F10560">
        <f>IF(IFERROR(VLOOKUP(A10560,官网公开专利!B:B,1,0),0)&lt;&gt;0,1,0)</f>
        <v>1</v>
      </c>
    </row>
    <row r="10561" spans="1:6" x14ac:dyDescent="0.4">
      <c r="A10561" s="7" t="s">
        <v>10720</v>
      </c>
      <c r="B10561" s="7" t="s">
        <v>18895</v>
      </c>
      <c r="C10561" s="11">
        <v>42459</v>
      </c>
      <c r="D10561" s="7" t="s">
        <v>49</v>
      </c>
      <c r="E10561" s="7" t="s">
        <v>2828</v>
      </c>
      <c r="F10561">
        <f>IF(IFERROR(VLOOKUP(A10561,官网公开专利!B:B,1,0),0)&lt;&gt;0,1,0)</f>
        <v>1</v>
      </c>
    </row>
    <row r="10562" spans="1:6" x14ac:dyDescent="0.4">
      <c r="A10562" s="7" t="s">
        <v>9469</v>
      </c>
      <c r="B10562" s="7" t="s">
        <v>18895</v>
      </c>
      <c r="C10562" s="11">
        <v>42459</v>
      </c>
      <c r="D10562" s="7" t="s">
        <v>49</v>
      </c>
      <c r="E10562" s="7" t="s">
        <v>2828</v>
      </c>
      <c r="F10562">
        <f>IF(IFERROR(VLOOKUP(A10562,官网公开专利!B:B,1,0),0)&lt;&gt;0,1,0)</f>
        <v>1</v>
      </c>
    </row>
    <row r="10563" spans="1:6" x14ac:dyDescent="0.4">
      <c r="A10563" s="7" t="s">
        <v>9470</v>
      </c>
      <c r="B10563" s="7" t="s">
        <v>18895</v>
      </c>
      <c r="C10563" s="11">
        <v>42459</v>
      </c>
      <c r="D10563" s="7" t="s">
        <v>49</v>
      </c>
      <c r="E10563" s="7" t="s">
        <v>2828</v>
      </c>
      <c r="F10563">
        <f>IF(IFERROR(VLOOKUP(A10563,官网公开专利!B:B,1,0),0)&lt;&gt;0,1,0)</f>
        <v>1</v>
      </c>
    </row>
    <row r="10564" spans="1:6" x14ac:dyDescent="0.4">
      <c r="A10564" s="7" t="s">
        <v>10787</v>
      </c>
      <c r="B10564" s="7" t="s">
        <v>8198</v>
      </c>
      <c r="C10564" s="11">
        <v>42216</v>
      </c>
      <c r="D10564" s="7" t="s">
        <v>8199</v>
      </c>
      <c r="E10564" s="7" t="s">
        <v>8200</v>
      </c>
      <c r="F10564">
        <f>IF(IFERROR(VLOOKUP(A10564,官网公开专利!B:B,1,0),0)&lt;&gt;0,1,0)</f>
        <v>1</v>
      </c>
    </row>
    <row r="10565" spans="1:6" x14ac:dyDescent="0.4">
      <c r="A10565" s="7" t="s">
        <v>10531</v>
      </c>
      <c r="B10565" s="7" t="s">
        <v>8198</v>
      </c>
      <c r="C10565" s="11">
        <v>42216</v>
      </c>
      <c r="D10565" s="7" t="s">
        <v>8199</v>
      </c>
      <c r="E10565" s="7" t="s">
        <v>8200</v>
      </c>
      <c r="F10565">
        <f>IF(IFERROR(VLOOKUP(A10565,官网公开专利!B:B,1,0),0)&lt;&gt;0,1,0)</f>
        <v>1</v>
      </c>
    </row>
    <row r="10566" spans="1:6" x14ac:dyDescent="0.4">
      <c r="A10566" s="7" t="s">
        <v>10788</v>
      </c>
      <c r="B10566" s="7" t="s">
        <v>8198</v>
      </c>
      <c r="C10566" s="11">
        <v>42216</v>
      </c>
      <c r="D10566" s="7" t="s">
        <v>8199</v>
      </c>
      <c r="E10566" s="7" t="s">
        <v>8200</v>
      </c>
      <c r="F10566">
        <f>IF(IFERROR(VLOOKUP(A10566,官网公开专利!B:B,1,0),0)&lt;&gt;0,1,0)</f>
        <v>1</v>
      </c>
    </row>
    <row r="10567" spans="1:6" x14ac:dyDescent="0.4">
      <c r="A10567" s="7" t="s">
        <v>10528</v>
      </c>
      <c r="B10567" s="7" t="s">
        <v>8198</v>
      </c>
      <c r="C10567" s="11">
        <v>42216</v>
      </c>
      <c r="D10567" s="7" t="s">
        <v>8199</v>
      </c>
      <c r="E10567" s="7" t="s">
        <v>8200</v>
      </c>
      <c r="F10567">
        <f>IF(IFERROR(VLOOKUP(A10567,官网公开专利!B:B,1,0),0)&lt;&gt;0,1,0)</f>
        <v>1</v>
      </c>
    </row>
    <row r="10568" spans="1:6" x14ac:dyDescent="0.4">
      <c r="A10568" s="7" t="s">
        <v>10789</v>
      </c>
      <c r="B10568" s="7" t="s">
        <v>8198</v>
      </c>
      <c r="C10568" s="11">
        <v>42216</v>
      </c>
      <c r="D10568" s="7" t="s">
        <v>8199</v>
      </c>
      <c r="E10568" s="7" t="s">
        <v>8200</v>
      </c>
      <c r="F10568">
        <f>IF(IFERROR(VLOOKUP(A10568,官网公开专利!B:B,1,0),0)&lt;&gt;0,1,0)</f>
        <v>1</v>
      </c>
    </row>
    <row r="10569" spans="1:6" x14ac:dyDescent="0.4">
      <c r="A10569" s="7" t="s">
        <v>11164</v>
      </c>
      <c r="B10569" s="7" t="s">
        <v>18892</v>
      </c>
      <c r="C10569" s="11">
        <v>42937</v>
      </c>
      <c r="D10569" s="7" t="s">
        <v>18893</v>
      </c>
      <c r="E10569" s="7" t="s">
        <v>18894</v>
      </c>
      <c r="F10569">
        <f>IF(IFERROR(VLOOKUP(A10569,官网公开专利!B:B,1,0),0)&lt;&gt;0,1,0)</f>
        <v>1</v>
      </c>
    </row>
    <row r="10570" spans="1:6" x14ac:dyDescent="0.4">
      <c r="A10570" s="7" t="s">
        <v>10589</v>
      </c>
      <c r="B10570" s="7" t="s">
        <v>18896</v>
      </c>
      <c r="C10570" s="11">
        <v>41589</v>
      </c>
      <c r="D10570" s="7" t="s">
        <v>581</v>
      </c>
      <c r="E10570" s="7" t="s">
        <v>18897</v>
      </c>
      <c r="F10570">
        <f>IF(IFERROR(VLOOKUP(A10570,官网公开专利!B:B,1,0),0)&lt;&gt;0,1,0)</f>
        <v>1</v>
      </c>
    </row>
    <row r="10571" spans="1:6" x14ac:dyDescent="0.4">
      <c r="A10571" s="7" t="s">
        <v>10132</v>
      </c>
      <c r="B10571" s="7" t="s">
        <v>18896</v>
      </c>
      <c r="C10571" s="11">
        <v>41589</v>
      </c>
      <c r="D10571" s="7" t="s">
        <v>581</v>
      </c>
      <c r="E10571" s="7" t="s">
        <v>18897</v>
      </c>
      <c r="F10571">
        <f>IF(IFERROR(VLOOKUP(A10571,官网公开专利!B:B,1,0),0)&lt;&gt;0,1,0)</f>
        <v>1</v>
      </c>
    </row>
    <row r="10572" spans="1:6" x14ac:dyDescent="0.4">
      <c r="A10572" s="7" t="s">
        <v>10180</v>
      </c>
      <c r="B10572" s="7" t="s">
        <v>8590</v>
      </c>
      <c r="C10572" s="11">
        <v>42713</v>
      </c>
      <c r="D10572" s="7" t="s">
        <v>972</v>
      </c>
      <c r="E10572" s="7" t="s">
        <v>8591</v>
      </c>
      <c r="F10572">
        <f>IF(IFERROR(VLOOKUP(A10572,官网公开专利!B:B,1,0),0)&lt;&gt;0,1,0)</f>
        <v>1</v>
      </c>
    </row>
    <row r="10573" spans="1:6" x14ac:dyDescent="0.4">
      <c r="A10573" s="7" t="s">
        <v>9588</v>
      </c>
      <c r="B10573" s="7" t="s">
        <v>18888</v>
      </c>
      <c r="C10573" s="11">
        <v>42618</v>
      </c>
      <c r="D10573" s="7" t="s">
        <v>3259</v>
      </c>
      <c r="E10573" s="7" t="s">
        <v>18889</v>
      </c>
      <c r="F10573">
        <f>IF(IFERROR(VLOOKUP(A10573,官网公开专利!B:B,1,0),0)&lt;&gt;0,1,0)</f>
        <v>1</v>
      </c>
    </row>
    <row r="10574" spans="1:6" x14ac:dyDescent="0.4">
      <c r="A10574" s="7" t="s">
        <v>10185</v>
      </c>
      <c r="B10574" s="7" t="s">
        <v>18890</v>
      </c>
      <c r="C10574" s="11">
        <v>41737</v>
      </c>
      <c r="D10574" s="7" t="s">
        <v>17589</v>
      </c>
      <c r="E10574" s="7" t="s">
        <v>18891</v>
      </c>
      <c r="F10574">
        <f>IF(IFERROR(VLOOKUP(A10574,官网公开专利!B:B,1,0),0)&lt;&gt;0,1,0)</f>
        <v>1</v>
      </c>
    </row>
    <row r="10575" spans="1:6" x14ac:dyDescent="0.4">
      <c r="A10575" s="7" t="s">
        <v>10395</v>
      </c>
      <c r="B10575" s="7" t="s">
        <v>18884</v>
      </c>
      <c r="C10575" s="11">
        <v>42879</v>
      </c>
      <c r="D10575" s="7" t="s">
        <v>321</v>
      </c>
      <c r="E10575" s="7" t="s">
        <v>18885</v>
      </c>
      <c r="F10575">
        <f>IF(IFERROR(VLOOKUP(A10575,官网公开专利!B:B,1,0),0)&lt;&gt;0,1,0)</f>
        <v>1</v>
      </c>
    </row>
    <row r="10576" spans="1:6" x14ac:dyDescent="0.4">
      <c r="A10576" s="7" t="s">
        <v>9976</v>
      </c>
      <c r="B10576" s="7" t="s">
        <v>18886</v>
      </c>
      <c r="C10576" s="11">
        <v>42247</v>
      </c>
      <c r="D10576" s="7" t="s">
        <v>18887</v>
      </c>
      <c r="E10576" s="7" t="s">
        <v>576</v>
      </c>
      <c r="F10576">
        <f>IF(IFERROR(VLOOKUP(A10576,官网公开专利!B:B,1,0),0)&lt;&gt;0,1,0)</f>
        <v>1</v>
      </c>
    </row>
    <row r="10577" spans="1:6" x14ac:dyDescent="0.4">
      <c r="A10577" s="7" t="s">
        <v>10003</v>
      </c>
      <c r="B10577" s="7" t="s">
        <v>18880</v>
      </c>
      <c r="C10577" s="11">
        <v>43074</v>
      </c>
      <c r="D10577" s="7" t="s">
        <v>18881</v>
      </c>
      <c r="E10577" s="7" t="s">
        <v>18882</v>
      </c>
      <c r="F10577">
        <f>IF(IFERROR(VLOOKUP(A10577,官网公开专利!B:B,1,0),0)&lt;&gt;0,1,0)</f>
        <v>1</v>
      </c>
    </row>
    <row r="10578" spans="1:6" x14ac:dyDescent="0.4">
      <c r="A10578" s="7" t="s">
        <v>10006</v>
      </c>
      <c r="B10578" s="7" t="s">
        <v>18880</v>
      </c>
      <c r="C10578" s="11">
        <v>43074</v>
      </c>
      <c r="D10578" s="7" t="s">
        <v>18881</v>
      </c>
      <c r="E10578" s="7" t="s">
        <v>18883</v>
      </c>
      <c r="F10578">
        <f>IF(IFERROR(VLOOKUP(A10578,官网公开专利!B:B,1,0),0)&lt;&gt;0,1,0)</f>
        <v>1</v>
      </c>
    </row>
    <row r="10579" spans="1:6" x14ac:dyDescent="0.4">
      <c r="A10579" s="7" t="s">
        <v>10585</v>
      </c>
      <c r="B10579" s="7" t="s">
        <v>18878</v>
      </c>
      <c r="C10579" s="11">
        <v>42711</v>
      </c>
      <c r="D10579" s="7" t="s">
        <v>11659</v>
      </c>
      <c r="E10579" s="7" t="s">
        <v>18879</v>
      </c>
      <c r="F10579">
        <f>IF(IFERROR(VLOOKUP(A10579,官网公开专利!B:B,1,0),0)&lt;&gt;0,1,0)</f>
        <v>1</v>
      </c>
    </row>
    <row r="10580" spans="1:6" x14ac:dyDescent="0.4">
      <c r="A10580" s="7" t="s">
        <v>10589</v>
      </c>
      <c r="B10580" s="7" t="s">
        <v>18878</v>
      </c>
      <c r="C10580" s="11">
        <v>42711</v>
      </c>
      <c r="D10580" s="7" t="s">
        <v>11659</v>
      </c>
      <c r="E10580" s="7" t="s">
        <v>18879</v>
      </c>
      <c r="F10580">
        <f>IF(IFERROR(VLOOKUP(A10580,官网公开专利!B:B,1,0),0)&lt;&gt;0,1,0)</f>
        <v>1</v>
      </c>
    </row>
    <row r="10581" spans="1:6" x14ac:dyDescent="0.4">
      <c r="A10581" s="7" t="s">
        <v>10132</v>
      </c>
      <c r="B10581" s="7" t="s">
        <v>18878</v>
      </c>
      <c r="C10581" s="11">
        <v>42711</v>
      </c>
      <c r="D10581" s="7" t="s">
        <v>11659</v>
      </c>
      <c r="E10581" s="7" t="s">
        <v>18879</v>
      </c>
      <c r="F10581">
        <f>IF(IFERROR(VLOOKUP(A10581,官网公开专利!B:B,1,0),0)&lt;&gt;0,1,0)</f>
        <v>1</v>
      </c>
    </row>
    <row r="10582" spans="1:6" x14ac:dyDescent="0.4">
      <c r="A10582" s="7" t="s">
        <v>9881</v>
      </c>
      <c r="B10582" s="7" t="s">
        <v>2477</v>
      </c>
      <c r="C10582" s="11">
        <v>42871</v>
      </c>
      <c r="D10582" s="7" t="s">
        <v>1489</v>
      </c>
      <c r="E10582" s="7" t="s">
        <v>2478</v>
      </c>
      <c r="F10582">
        <f>IF(IFERROR(VLOOKUP(A10582,官网公开专利!B:B,1,0),0)&lt;&gt;0,1,0)</f>
        <v>1</v>
      </c>
    </row>
    <row r="10583" spans="1:6" x14ac:dyDescent="0.4">
      <c r="A10583" s="7" t="s">
        <v>9887</v>
      </c>
      <c r="B10583" s="7" t="s">
        <v>2477</v>
      </c>
      <c r="C10583" s="11">
        <v>42871</v>
      </c>
      <c r="D10583" s="7" t="s">
        <v>1489</v>
      </c>
      <c r="E10583" s="7" t="s">
        <v>2478</v>
      </c>
      <c r="F10583">
        <f>IF(IFERROR(VLOOKUP(A10583,官网公开专利!B:B,1,0),0)&lt;&gt;0,1,0)</f>
        <v>1</v>
      </c>
    </row>
    <row r="10584" spans="1:6" x14ac:dyDescent="0.4">
      <c r="A10584" s="7" t="s">
        <v>9881</v>
      </c>
      <c r="B10584" s="7" t="s">
        <v>2479</v>
      </c>
      <c r="C10584" s="11">
        <v>42871</v>
      </c>
      <c r="D10584" s="7" t="s">
        <v>1489</v>
      </c>
      <c r="E10584" s="7" t="s">
        <v>2480</v>
      </c>
      <c r="F10584">
        <f>IF(IFERROR(VLOOKUP(A10584,官网公开专利!B:B,1,0),0)&lt;&gt;0,1,0)</f>
        <v>1</v>
      </c>
    </row>
    <row r="10585" spans="1:6" x14ac:dyDescent="0.4">
      <c r="A10585" s="7" t="s">
        <v>9887</v>
      </c>
      <c r="B10585" s="7" t="s">
        <v>2479</v>
      </c>
      <c r="C10585" s="11">
        <v>42871</v>
      </c>
      <c r="D10585" s="7" t="s">
        <v>1489</v>
      </c>
      <c r="E10585" s="7" t="s">
        <v>2480</v>
      </c>
      <c r="F10585">
        <f>IF(IFERROR(VLOOKUP(A10585,官网公开专利!B:B,1,0),0)&lt;&gt;0,1,0)</f>
        <v>1</v>
      </c>
    </row>
    <row r="10586" spans="1:6" x14ac:dyDescent="0.4">
      <c r="A10586" s="7" t="s">
        <v>9955</v>
      </c>
      <c r="B10586" s="7" t="s">
        <v>18876</v>
      </c>
      <c r="C10586" s="11">
        <v>42906</v>
      </c>
      <c r="D10586" s="7" t="s">
        <v>46</v>
      </c>
      <c r="E10586" s="7" t="s">
        <v>18877</v>
      </c>
      <c r="F10586">
        <f>IF(IFERROR(VLOOKUP(A10586,官网公开专利!B:B,1,0),0)&lt;&gt;0,1,0)</f>
        <v>1</v>
      </c>
    </row>
    <row r="10587" spans="1:6" x14ac:dyDescent="0.4">
      <c r="A10587" s="7" t="s">
        <v>10814</v>
      </c>
      <c r="B10587" s="7" t="s">
        <v>18875</v>
      </c>
      <c r="C10587" s="11">
        <v>40653</v>
      </c>
      <c r="D10587" s="7" t="s">
        <v>15925</v>
      </c>
      <c r="E10587" s="7" t="s">
        <v>15926</v>
      </c>
      <c r="F10587">
        <f>IF(IFERROR(VLOOKUP(A10587,官网公开专利!B:B,1,0),0)&lt;&gt;0,1,0)</f>
        <v>1</v>
      </c>
    </row>
    <row r="10588" spans="1:6" x14ac:dyDescent="0.4">
      <c r="A10588" s="7" t="s">
        <v>9883</v>
      </c>
      <c r="B10588" s="7" t="s">
        <v>18874</v>
      </c>
      <c r="C10588" s="11">
        <v>41842</v>
      </c>
      <c r="D10588" s="7" t="s">
        <v>636</v>
      </c>
      <c r="E10588" s="7" t="s">
        <v>16830</v>
      </c>
      <c r="F10588">
        <f>IF(IFERROR(VLOOKUP(A10588,官网公开专利!B:B,1,0),0)&lt;&gt;0,1,0)</f>
        <v>1</v>
      </c>
    </row>
    <row r="10589" spans="1:6" x14ac:dyDescent="0.4">
      <c r="A10589" s="7" t="s">
        <v>9885</v>
      </c>
      <c r="B10589" s="7" t="s">
        <v>18874</v>
      </c>
      <c r="C10589" s="11">
        <v>41842</v>
      </c>
      <c r="D10589" s="7" t="s">
        <v>636</v>
      </c>
      <c r="E10589" s="7" t="s">
        <v>16830</v>
      </c>
      <c r="F10589">
        <f>IF(IFERROR(VLOOKUP(A10589,官网公开专利!B:B,1,0),0)&lt;&gt;0,1,0)</f>
        <v>1</v>
      </c>
    </row>
    <row r="10590" spans="1:6" x14ac:dyDescent="0.4">
      <c r="A10590" s="7" t="s">
        <v>9456</v>
      </c>
      <c r="B10590" s="7" t="s">
        <v>18870</v>
      </c>
      <c r="C10590" s="11">
        <v>42874</v>
      </c>
      <c r="D10590" s="7" t="s">
        <v>18871</v>
      </c>
      <c r="E10590" s="7" t="s">
        <v>18872</v>
      </c>
      <c r="F10590">
        <f>IF(IFERROR(VLOOKUP(A10590,官网公开专利!B:B,1,0),0)&lt;&gt;0,1,0)</f>
        <v>1</v>
      </c>
    </row>
    <row r="10591" spans="1:6" x14ac:dyDescent="0.4">
      <c r="A10591" s="7" t="s">
        <v>9460</v>
      </c>
      <c r="B10591" s="7" t="s">
        <v>18870</v>
      </c>
      <c r="C10591" s="11">
        <v>42874</v>
      </c>
      <c r="D10591" s="7" t="s">
        <v>18871</v>
      </c>
      <c r="E10591" s="7" t="s">
        <v>18873</v>
      </c>
      <c r="F10591">
        <f>IF(IFERROR(VLOOKUP(A10591,官网公开专利!B:B,1,0),0)&lt;&gt;0,1,0)</f>
        <v>1</v>
      </c>
    </row>
    <row r="10592" spans="1:6" x14ac:dyDescent="0.4">
      <c r="A10592" s="7" t="s">
        <v>10325</v>
      </c>
      <c r="B10592" s="7" t="s">
        <v>18868</v>
      </c>
      <c r="C10592" s="11">
        <v>42444</v>
      </c>
      <c r="D10592" s="7" t="s">
        <v>7112</v>
      </c>
      <c r="E10592" s="7" t="s">
        <v>18869</v>
      </c>
      <c r="F10592">
        <f>IF(IFERROR(VLOOKUP(A10592,官网公开专利!B:B,1,0),0)&lt;&gt;0,1,0)</f>
        <v>1</v>
      </c>
    </row>
    <row r="10593" spans="1:6" x14ac:dyDescent="0.4">
      <c r="A10593" s="7" t="s">
        <v>10087</v>
      </c>
      <c r="B10593" s="7" t="s">
        <v>18868</v>
      </c>
      <c r="C10593" s="11">
        <v>42444</v>
      </c>
      <c r="D10593" s="7" t="s">
        <v>7112</v>
      </c>
      <c r="E10593" s="7" t="s">
        <v>18869</v>
      </c>
      <c r="F10593">
        <f>IF(IFERROR(VLOOKUP(A10593,官网公开专利!B:B,1,0),0)&lt;&gt;0,1,0)</f>
        <v>1</v>
      </c>
    </row>
    <row r="10594" spans="1:6" x14ac:dyDescent="0.4">
      <c r="A10594" s="7" t="s">
        <v>10090</v>
      </c>
      <c r="B10594" s="7" t="s">
        <v>18868</v>
      </c>
      <c r="C10594" s="11">
        <v>42444</v>
      </c>
      <c r="D10594" s="7" t="s">
        <v>7112</v>
      </c>
      <c r="E10594" s="7" t="s">
        <v>18869</v>
      </c>
      <c r="F10594">
        <f>IF(IFERROR(VLOOKUP(A10594,官网公开专利!B:B,1,0),0)&lt;&gt;0,1,0)</f>
        <v>1</v>
      </c>
    </row>
    <row r="10595" spans="1:6" x14ac:dyDescent="0.4">
      <c r="A10595" s="7" t="s">
        <v>10261</v>
      </c>
      <c r="B10595" s="7" t="s">
        <v>18863</v>
      </c>
      <c r="C10595" s="11">
        <v>42865</v>
      </c>
      <c r="D10595" s="7" t="s">
        <v>300</v>
      </c>
      <c r="E10595" s="7" t="s">
        <v>18864</v>
      </c>
      <c r="F10595">
        <f>IF(IFERROR(VLOOKUP(A10595,官网公开专利!B:B,1,0),0)&lt;&gt;0,1,0)</f>
        <v>1</v>
      </c>
    </row>
    <row r="10596" spans="1:6" x14ac:dyDescent="0.4">
      <c r="A10596" s="7" t="s">
        <v>10262</v>
      </c>
      <c r="B10596" s="7" t="s">
        <v>18863</v>
      </c>
      <c r="C10596" s="11">
        <v>42865</v>
      </c>
      <c r="D10596" s="7" t="s">
        <v>300</v>
      </c>
      <c r="E10596" s="7" t="s">
        <v>18864</v>
      </c>
      <c r="F10596">
        <f>IF(IFERROR(VLOOKUP(A10596,官网公开专利!B:B,1,0),0)&lt;&gt;0,1,0)</f>
        <v>1</v>
      </c>
    </row>
    <row r="10597" spans="1:6" x14ac:dyDescent="0.4">
      <c r="A10597" s="7" t="s">
        <v>10707</v>
      </c>
      <c r="B10597" s="7" t="s">
        <v>18861</v>
      </c>
      <c r="C10597" s="11">
        <v>42867</v>
      </c>
      <c r="D10597" s="7" t="s">
        <v>18862</v>
      </c>
      <c r="E10597" s="7" t="s">
        <v>85</v>
      </c>
      <c r="F10597">
        <f>IF(IFERROR(VLOOKUP(A10597,官网公开专利!B:B,1,0),0)&lt;&gt;0,1,0)</f>
        <v>1</v>
      </c>
    </row>
    <row r="10598" spans="1:6" x14ac:dyDescent="0.4">
      <c r="A10598" s="7" t="s">
        <v>10456</v>
      </c>
      <c r="B10598" s="7" t="s">
        <v>18865</v>
      </c>
      <c r="C10598" s="11">
        <v>42865</v>
      </c>
      <c r="D10598" s="7" t="s">
        <v>18866</v>
      </c>
      <c r="E10598" s="7" t="s">
        <v>18867</v>
      </c>
      <c r="F10598">
        <f>IF(IFERROR(VLOOKUP(A10598,官网公开专利!B:B,1,0),0)&lt;&gt;0,1,0)</f>
        <v>1</v>
      </c>
    </row>
    <row r="10599" spans="1:6" x14ac:dyDescent="0.4">
      <c r="A10599" s="7" t="s">
        <v>10460</v>
      </c>
      <c r="B10599" s="7" t="s">
        <v>18865</v>
      </c>
      <c r="C10599" s="11">
        <v>42865</v>
      </c>
      <c r="D10599" s="7" t="s">
        <v>18866</v>
      </c>
      <c r="E10599" s="7" t="s">
        <v>18867</v>
      </c>
      <c r="F10599">
        <f>IF(IFERROR(VLOOKUP(A10599,官网公开专利!B:B,1,0),0)&lt;&gt;0,1,0)</f>
        <v>1</v>
      </c>
    </row>
    <row r="10600" spans="1:6" x14ac:dyDescent="0.4">
      <c r="A10600" s="7" t="s">
        <v>10456</v>
      </c>
      <c r="B10600" s="7" t="s">
        <v>18859</v>
      </c>
      <c r="C10600" s="11">
        <v>40960</v>
      </c>
      <c r="D10600" s="7" t="s">
        <v>13000</v>
      </c>
      <c r="E10600" s="7" t="s">
        <v>18860</v>
      </c>
      <c r="F10600">
        <f>IF(IFERROR(VLOOKUP(A10600,官网公开专利!B:B,1,0),0)&lt;&gt;0,1,0)</f>
        <v>1</v>
      </c>
    </row>
    <row r="10601" spans="1:6" x14ac:dyDescent="0.4">
      <c r="A10601" s="7" t="s">
        <v>10979</v>
      </c>
      <c r="B10601" s="7" t="s">
        <v>18857</v>
      </c>
      <c r="C10601" s="11">
        <v>42865</v>
      </c>
      <c r="D10601" s="7" t="s">
        <v>1120</v>
      </c>
      <c r="E10601" s="7" t="s">
        <v>18858</v>
      </c>
      <c r="F10601">
        <f>IF(IFERROR(VLOOKUP(A10601,官网公开专利!B:B,1,0),0)&lt;&gt;0,1,0)</f>
        <v>1</v>
      </c>
    </row>
    <row r="10602" spans="1:6" x14ac:dyDescent="0.4">
      <c r="A10602" s="7" t="s">
        <v>13142</v>
      </c>
      <c r="B10602" s="7" t="s">
        <v>18851</v>
      </c>
      <c r="C10602" s="11">
        <v>42739</v>
      </c>
      <c r="D10602" s="7" t="s">
        <v>15248</v>
      </c>
      <c r="E10602" s="7" t="s">
        <v>18852</v>
      </c>
      <c r="F10602">
        <f>IF(IFERROR(VLOOKUP(A10602,官网公开专利!B:B,1,0),0)&lt;&gt;0,1,0)</f>
        <v>1</v>
      </c>
    </row>
    <row r="10603" spans="1:6" x14ac:dyDescent="0.4">
      <c r="A10603" s="7" t="s">
        <v>13138</v>
      </c>
      <c r="B10603" s="7" t="s">
        <v>18851</v>
      </c>
      <c r="C10603" s="11">
        <v>42739</v>
      </c>
      <c r="D10603" s="7" t="s">
        <v>15248</v>
      </c>
      <c r="E10603" s="7" t="s">
        <v>18852</v>
      </c>
      <c r="F10603">
        <f>IF(IFERROR(VLOOKUP(A10603,官网公开专利!B:B,1,0),0)&lt;&gt;0,1,0)</f>
        <v>1</v>
      </c>
    </row>
    <row r="10604" spans="1:6" x14ac:dyDescent="0.4">
      <c r="A10604" s="7" t="s">
        <v>13142</v>
      </c>
      <c r="B10604" s="7" t="s">
        <v>18849</v>
      </c>
      <c r="C10604" s="11">
        <v>42739</v>
      </c>
      <c r="D10604" s="7" t="s">
        <v>15248</v>
      </c>
      <c r="E10604" s="7" t="s">
        <v>18850</v>
      </c>
      <c r="F10604">
        <f>IF(IFERROR(VLOOKUP(A10604,官网公开专利!B:B,1,0),0)&lt;&gt;0,1,0)</f>
        <v>1</v>
      </c>
    </row>
    <row r="10605" spans="1:6" x14ac:dyDescent="0.4">
      <c r="A10605" s="7" t="s">
        <v>13138</v>
      </c>
      <c r="B10605" s="7" t="s">
        <v>18849</v>
      </c>
      <c r="C10605" s="11">
        <v>42739</v>
      </c>
      <c r="D10605" s="7" t="s">
        <v>15248</v>
      </c>
      <c r="E10605" s="7" t="s">
        <v>18850</v>
      </c>
      <c r="F10605">
        <f>IF(IFERROR(VLOOKUP(A10605,官网公开专利!B:B,1,0),0)&lt;&gt;0,1,0)</f>
        <v>1</v>
      </c>
    </row>
    <row r="10606" spans="1:6" x14ac:dyDescent="0.4">
      <c r="A10606" s="7" t="s">
        <v>16742</v>
      </c>
      <c r="B10606" s="7" t="s">
        <v>18855</v>
      </c>
      <c r="C10606" s="11">
        <v>42366</v>
      </c>
      <c r="D10606" s="7" t="s">
        <v>245</v>
      </c>
      <c r="E10606" s="7" t="s">
        <v>18856</v>
      </c>
      <c r="F10606">
        <f>IF(IFERROR(VLOOKUP(A10606,官网公开专利!B:B,1,0),0)&lt;&gt;0,1,0)</f>
        <v>1</v>
      </c>
    </row>
    <row r="10607" spans="1:6" x14ac:dyDescent="0.4">
      <c r="A10607" s="7" t="s">
        <v>9469</v>
      </c>
      <c r="B10607" s="7" t="s">
        <v>18853</v>
      </c>
      <c r="C10607" s="11">
        <v>42622</v>
      </c>
      <c r="D10607" s="7" t="s">
        <v>93</v>
      </c>
      <c r="E10607" s="7" t="s">
        <v>18854</v>
      </c>
      <c r="F10607">
        <f>IF(IFERROR(VLOOKUP(A10607,官网公开专利!B:B,1,0),0)&lt;&gt;0,1,0)</f>
        <v>1</v>
      </c>
    </row>
    <row r="10608" spans="1:6" x14ac:dyDescent="0.4">
      <c r="A10608" s="7" t="s">
        <v>9470</v>
      </c>
      <c r="B10608" s="7" t="s">
        <v>18853</v>
      </c>
      <c r="C10608" s="11">
        <v>42622</v>
      </c>
      <c r="D10608" s="7" t="s">
        <v>93</v>
      </c>
      <c r="E10608" s="7" t="s">
        <v>18854</v>
      </c>
      <c r="F10608">
        <f>IF(IFERROR(VLOOKUP(A10608,官网公开专利!B:B,1,0),0)&lt;&gt;0,1,0)</f>
        <v>1</v>
      </c>
    </row>
    <row r="10609" spans="1:6" x14ac:dyDescent="0.4">
      <c r="A10609" s="7" t="s">
        <v>9883</v>
      </c>
      <c r="B10609" s="7" t="s">
        <v>18847</v>
      </c>
      <c r="C10609" s="11">
        <v>42853</v>
      </c>
      <c r="D10609" s="7" t="s">
        <v>82</v>
      </c>
      <c r="E10609" s="7" t="s">
        <v>18848</v>
      </c>
      <c r="F10609">
        <f>IF(IFERROR(VLOOKUP(A10609,官网公开专利!B:B,1,0),0)&lt;&gt;0,1,0)</f>
        <v>1</v>
      </c>
    </row>
    <row r="10610" spans="1:6" x14ac:dyDescent="0.4">
      <c r="A10610" s="7" t="s">
        <v>10976</v>
      </c>
      <c r="B10610" s="7" t="s">
        <v>18841</v>
      </c>
      <c r="C10610" s="11">
        <v>42242</v>
      </c>
      <c r="D10610" s="7" t="s">
        <v>18842</v>
      </c>
      <c r="E10610" s="7" t="s">
        <v>18843</v>
      </c>
      <c r="F10610">
        <f>IF(IFERROR(VLOOKUP(A10610,官网公开专利!B:B,1,0),0)&lt;&gt;0,1,0)</f>
        <v>1</v>
      </c>
    </row>
    <row r="10611" spans="1:6" x14ac:dyDescent="0.4">
      <c r="A10611" s="7" t="s">
        <v>9456</v>
      </c>
      <c r="B10611" s="7" t="s">
        <v>18844</v>
      </c>
      <c r="C10611" s="11">
        <v>38936</v>
      </c>
      <c r="D10611" s="7" t="s">
        <v>16035</v>
      </c>
      <c r="E10611" s="7" t="s">
        <v>18845</v>
      </c>
      <c r="F10611">
        <f>IF(IFERROR(VLOOKUP(A10611,官网公开专利!B:B,1,0),0)&lt;&gt;0,1,0)</f>
        <v>1</v>
      </c>
    </row>
    <row r="10612" spans="1:6" x14ac:dyDescent="0.4">
      <c r="A10612" s="7" t="s">
        <v>9460</v>
      </c>
      <c r="B10612" s="7" t="s">
        <v>18844</v>
      </c>
      <c r="C10612" s="11">
        <v>38936</v>
      </c>
      <c r="D10612" s="7" t="s">
        <v>16035</v>
      </c>
      <c r="E10612" s="7" t="s">
        <v>18846</v>
      </c>
      <c r="F10612">
        <f>IF(IFERROR(VLOOKUP(A10612,官网公开专利!B:B,1,0),0)&lt;&gt;0,1,0)</f>
        <v>1</v>
      </c>
    </row>
    <row r="10613" spans="1:6" x14ac:dyDescent="0.4">
      <c r="A10613" s="7" t="s">
        <v>10661</v>
      </c>
      <c r="B10613" s="7" t="s">
        <v>18839</v>
      </c>
      <c r="C10613" s="11">
        <v>42824</v>
      </c>
      <c r="D10613" s="7" t="s">
        <v>12910</v>
      </c>
      <c r="E10613" s="7" t="s">
        <v>18840</v>
      </c>
      <c r="F10613">
        <f>IF(IFERROR(VLOOKUP(A10613,官网公开专利!B:B,1,0),0)&lt;&gt;0,1,0)</f>
        <v>1</v>
      </c>
    </row>
    <row r="10614" spans="1:6" x14ac:dyDescent="0.4">
      <c r="A10614" s="7" t="s">
        <v>12690</v>
      </c>
      <c r="B10614" s="7" t="s">
        <v>18836</v>
      </c>
      <c r="C10614" s="11">
        <v>42454</v>
      </c>
      <c r="D10614" s="7" t="s">
        <v>18837</v>
      </c>
      <c r="E10614" s="7" t="s">
        <v>18838</v>
      </c>
      <c r="F10614">
        <f>IF(IFERROR(VLOOKUP(A10614,官网公开专利!B:B,1,0),0)&lt;&gt;0,1,0)</f>
        <v>1</v>
      </c>
    </row>
    <row r="10615" spans="1:6" x14ac:dyDescent="0.4">
      <c r="A10615" s="7" t="s">
        <v>12694</v>
      </c>
      <c r="B10615" s="7" t="s">
        <v>18836</v>
      </c>
      <c r="C10615" s="11">
        <v>42454</v>
      </c>
      <c r="D10615" s="7" t="s">
        <v>18837</v>
      </c>
      <c r="E10615" s="7" t="s">
        <v>18838</v>
      </c>
      <c r="F10615">
        <f>IF(IFERROR(VLOOKUP(A10615,官网公开专利!B:B,1,0),0)&lt;&gt;0,1,0)</f>
        <v>1</v>
      </c>
    </row>
    <row r="10616" spans="1:6" x14ac:dyDescent="0.4">
      <c r="A10616" s="7" t="s">
        <v>12279</v>
      </c>
      <c r="B10616" s="7" t="s">
        <v>18834</v>
      </c>
      <c r="C10616" s="11">
        <v>42845</v>
      </c>
      <c r="D10616" s="7" t="s">
        <v>4512</v>
      </c>
      <c r="E10616" s="7" t="s">
        <v>18835</v>
      </c>
      <c r="F10616">
        <f>IF(IFERROR(VLOOKUP(A10616,官网公开专利!B:B,1,0),0)&lt;&gt;0,1,0)</f>
        <v>1</v>
      </c>
    </row>
    <row r="10617" spans="1:6" x14ac:dyDescent="0.4">
      <c r="A10617" s="7" t="s">
        <v>10223</v>
      </c>
      <c r="B10617" s="7" t="s">
        <v>18829</v>
      </c>
      <c r="C10617" s="11">
        <v>42853</v>
      </c>
      <c r="D10617" s="7" t="s">
        <v>1280</v>
      </c>
      <c r="E10617" s="7" t="s">
        <v>18830</v>
      </c>
      <c r="F10617">
        <f>IF(IFERROR(VLOOKUP(A10617,官网公开专利!B:B,1,0),0)&lt;&gt;0,1,0)</f>
        <v>1</v>
      </c>
    </row>
    <row r="10618" spans="1:6" x14ac:dyDescent="0.4">
      <c r="A10618" s="7" t="s">
        <v>9488</v>
      </c>
      <c r="B10618" s="7" t="s">
        <v>18827</v>
      </c>
      <c r="C10618" s="11">
        <v>42853</v>
      </c>
      <c r="D10618" s="7" t="s">
        <v>188</v>
      </c>
      <c r="E10618" s="7" t="s">
        <v>18828</v>
      </c>
      <c r="F10618">
        <f>IF(IFERROR(VLOOKUP(A10618,官网公开专利!B:B,1,0),0)&lt;&gt;0,1,0)</f>
        <v>1</v>
      </c>
    </row>
    <row r="10619" spans="1:6" x14ac:dyDescent="0.4">
      <c r="A10619" s="7" t="s">
        <v>10375</v>
      </c>
      <c r="B10619" s="7" t="s">
        <v>18831</v>
      </c>
      <c r="C10619" s="11">
        <v>41767</v>
      </c>
      <c r="D10619" s="7" t="s">
        <v>18832</v>
      </c>
      <c r="E10619" s="7" t="s">
        <v>18833</v>
      </c>
      <c r="F10619">
        <f>IF(IFERROR(VLOOKUP(A10619,官网公开专利!B:B,1,0),0)&lt;&gt;0,1,0)</f>
        <v>1</v>
      </c>
    </row>
    <row r="10620" spans="1:6" x14ac:dyDescent="0.4">
      <c r="A10620" s="7" t="s">
        <v>9732</v>
      </c>
      <c r="B10620" s="7" t="s">
        <v>18831</v>
      </c>
      <c r="C10620" s="11">
        <v>41767</v>
      </c>
      <c r="D10620" s="7" t="s">
        <v>18832</v>
      </c>
      <c r="E10620" s="7" t="s">
        <v>18833</v>
      </c>
      <c r="F10620">
        <f>IF(IFERROR(VLOOKUP(A10620,官网公开专利!B:B,1,0),0)&lt;&gt;0,1,0)</f>
        <v>1</v>
      </c>
    </row>
    <row r="10621" spans="1:6" x14ac:dyDescent="0.4">
      <c r="A10621" s="7" t="s">
        <v>10652</v>
      </c>
      <c r="B10621" s="7" t="s">
        <v>18824</v>
      </c>
      <c r="C10621" s="11">
        <v>42349</v>
      </c>
      <c r="D10621" s="7" t="s">
        <v>18825</v>
      </c>
      <c r="E10621" s="7" t="s">
        <v>11491</v>
      </c>
      <c r="F10621">
        <f>IF(IFERROR(VLOOKUP(A10621,官网公开专利!B:B,1,0),0)&lt;&gt;0,1,0)</f>
        <v>1</v>
      </c>
    </row>
    <row r="10622" spans="1:6" x14ac:dyDescent="0.4">
      <c r="A10622" s="7" t="s">
        <v>10659</v>
      </c>
      <c r="B10622" s="7" t="s">
        <v>18824</v>
      </c>
      <c r="C10622" s="11">
        <v>42349</v>
      </c>
      <c r="D10622" s="7" t="s">
        <v>18825</v>
      </c>
      <c r="E10622" s="7" t="s">
        <v>11491</v>
      </c>
      <c r="F10622">
        <f>IF(IFERROR(VLOOKUP(A10622,官网公开专利!B:B,1,0),0)&lt;&gt;0,1,0)</f>
        <v>1</v>
      </c>
    </row>
    <row r="10623" spans="1:6" x14ac:dyDescent="0.4">
      <c r="A10623" s="7" t="s">
        <v>10652</v>
      </c>
      <c r="B10623" s="7" t="s">
        <v>18822</v>
      </c>
      <c r="C10623" s="11">
        <v>42647</v>
      </c>
      <c r="D10623" s="7" t="s">
        <v>70</v>
      </c>
      <c r="E10623" s="7" t="s">
        <v>18823</v>
      </c>
      <c r="F10623">
        <f>IF(IFERROR(VLOOKUP(A10623,官网公开专利!B:B,1,0),0)&lt;&gt;0,1,0)</f>
        <v>1</v>
      </c>
    </row>
    <row r="10624" spans="1:6" x14ac:dyDescent="0.4">
      <c r="A10624" s="7" t="s">
        <v>10659</v>
      </c>
      <c r="B10624" s="7" t="s">
        <v>18822</v>
      </c>
      <c r="C10624" s="11">
        <v>42647</v>
      </c>
      <c r="D10624" s="7" t="s">
        <v>70</v>
      </c>
      <c r="E10624" s="7" t="s">
        <v>18823</v>
      </c>
      <c r="F10624">
        <f>IF(IFERROR(VLOOKUP(A10624,官网公开专利!B:B,1,0),0)&lt;&gt;0,1,0)</f>
        <v>1</v>
      </c>
    </row>
    <row r="10625" spans="1:6" x14ac:dyDescent="0.4">
      <c r="A10625" s="7" t="s">
        <v>9886</v>
      </c>
      <c r="B10625" s="7" t="s">
        <v>1464</v>
      </c>
      <c r="C10625" s="11">
        <v>42313</v>
      </c>
      <c r="D10625" s="7" t="s">
        <v>43</v>
      </c>
      <c r="E10625" s="7" t="s">
        <v>1465</v>
      </c>
      <c r="F10625">
        <f>IF(IFERROR(VLOOKUP(A10625,官网公开专利!B:B,1,0),0)&lt;&gt;0,1,0)</f>
        <v>1</v>
      </c>
    </row>
    <row r="10626" spans="1:6" x14ac:dyDescent="0.4">
      <c r="A10626" s="7" t="s">
        <v>9881</v>
      </c>
      <c r="B10626" s="7" t="s">
        <v>1464</v>
      </c>
      <c r="C10626" s="11">
        <v>42313</v>
      </c>
      <c r="D10626" s="7" t="s">
        <v>43</v>
      </c>
      <c r="E10626" s="7" t="s">
        <v>1465</v>
      </c>
      <c r="F10626">
        <f>IF(IFERROR(VLOOKUP(A10626,官网公开专利!B:B,1,0),0)&lt;&gt;0,1,0)</f>
        <v>1</v>
      </c>
    </row>
    <row r="10627" spans="1:6" x14ac:dyDescent="0.4">
      <c r="A10627" s="7" t="s">
        <v>9887</v>
      </c>
      <c r="B10627" s="7" t="s">
        <v>1464</v>
      </c>
      <c r="C10627" s="11">
        <v>42313</v>
      </c>
      <c r="D10627" s="7" t="s">
        <v>43</v>
      </c>
      <c r="E10627" s="7" t="s">
        <v>1465</v>
      </c>
      <c r="F10627">
        <f>IF(IFERROR(VLOOKUP(A10627,官网公开专利!B:B,1,0),0)&lt;&gt;0,1,0)</f>
        <v>1</v>
      </c>
    </row>
    <row r="10628" spans="1:6" x14ac:dyDescent="0.4">
      <c r="A10628" s="7" t="s">
        <v>9883</v>
      </c>
      <c r="B10628" s="7" t="s">
        <v>18821</v>
      </c>
      <c r="C10628" s="11">
        <v>42853</v>
      </c>
      <c r="D10628" s="7" t="s">
        <v>188</v>
      </c>
      <c r="E10628" s="7" t="s">
        <v>18764</v>
      </c>
      <c r="F10628">
        <f>IF(IFERROR(VLOOKUP(A10628,官网公开专利!B:B,1,0),0)&lt;&gt;0,1,0)</f>
        <v>1</v>
      </c>
    </row>
    <row r="10629" spans="1:6" x14ac:dyDescent="0.4">
      <c r="A10629" s="7" t="s">
        <v>10378</v>
      </c>
      <c r="B10629" s="7" t="s">
        <v>18826</v>
      </c>
      <c r="C10629" s="11">
        <v>41047</v>
      </c>
      <c r="D10629" s="7" t="s">
        <v>8006</v>
      </c>
      <c r="E10629" s="7" t="s">
        <v>15486</v>
      </c>
      <c r="F10629">
        <f>IF(IFERROR(VLOOKUP(A10629,官网公开专利!B:B,1,0),0)&lt;&gt;0,1,0)</f>
        <v>1</v>
      </c>
    </row>
    <row r="10630" spans="1:6" x14ac:dyDescent="0.4">
      <c r="A10630" s="7" t="s">
        <v>1298</v>
      </c>
      <c r="B10630" s="7" t="s">
        <v>1323</v>
      </c>
      <c r="C10630" s="11">
        <v>42748</v>
      </c>
      <c r="D10630" s="7" t="s">
        <v>93</v>
      </c>
      <c r="E10630" s="7" t="s">
        <v>1305</v>
      </c>
      <c r="F10630">
        <f>IF(IFERROR(VLOOKUP(A10630,官网公开专利!B:B,1,0),0)&lt;&gt;0,1,0)</f>
        <v>1</v>
      </c>
    </row>
    <row r="10631" spans="1:6" x14ac:dyDescent="0.4">
      <c r="A10631" s="7" t="s">
        <v>11664</v>
      </c>
      <c r="B10631" s="7" t="s">
        <v>18819</v>
      </c>
      <c r="C10631" s="11">
        <v>42376</v>
      </c>
      <c r="D10631" s="7" t="s">
        <v>105</v>
      </c>
      <c r="E10631" s="7" t="s">
        <v>18820</v>
      </c>
      <c r="F10631">
        <f>IF(IFERROR(VLOOKUP(A10631,官网公开专利!B:B,1,0),0)&lt;&gt;0,1,0)</f>
        <v>1</v>
      </c>
    </row>
    <row r="10632" spans="1:6" x14ac:dyDescent="0.4">
      <c r="A10632" s="7" t="s">
        <v>4120</v>
      </c>
      <c r="B10632" s="7" t="s">
        <v>4180</v>
      </c>
      <c r="C10632" s="11">
        <v>42356</v>
      </c>
      <c r="D10632" s="7" t="s">
        <v>761</v>
      </c>
      <c r="E10632" s="7" t="s">
        <v>4181</v>
      </c>
      <c r="F10632">
        <f>IF(IFERROR(VLOOKUP(A10632,官网公开专利!B:B,1,0),0)&lt;&gt;0,1,0)</f>
        <v>1</v>
      </c>
    </row>
    <row r="10633" spans="1:6" x14ac:dyDescent="0.4">
      <c r="A10633" s="7" t="s">
        <v>9844</v>
      </c>
      <c r="B10633" s="7" t="s">
        <v>4180</v>
      </c>
      <c r="C10633" s="11">
        <v>42356</v>
      </c>
      <c r="D10633" s="7" t="s">
        <v>761</v>
      </c>
      <c r="E10633" s="7" t="s">
        <v>4181</v>
      </c>
      <c r="F10633">
        <f>IF(IFERROR(VLOOKUP(A10633,官网公开专利!B:B,1,0),0)&lt;&gt;0,1,0)</f>
        <v>1</v>
      </c>
    </row>
    <row r="10634" spans="1:6" x14ac:dyDescent="0.4">
      <c r="A10634" s="7" t="s">
        <v>9845</v>
      </c>
      <c r="B10634" s="7" t="s">
        <v>4180</v>
      </c>
      <c r="C10634" s="11">
        <v>42356</v>
      </c>
      <c r="D10634" s="7" t="s">
        <v>761</v>
      </c>
      <c r="E10634" s="7" t="s">
        <v>4181</v>
      </c>
      <c r="F10634">
        <f>IF(IFERROR(VLOOKUP(A10634,官网公开专利!B:B,1,0),0)&lt;&gt;0,1,0)</f>
        <v>1</v>
      </c>
    </row>
    <row r="10635" spans="1:6" x14ac:dyDescent="0.4">
      <c r="A10635" s="7" t="s">
        <v>9858</v>
      </c>
      <c r="B10635" s="7" t="s">
        <v>4180</v>
      </c>
      <c r="C10635" s="11">
        <v>42356</v>
      </c>
      <c r="D10635" s="7" t="s">
        <v>761</v>
      </c>
      <c r="E10635" s="7" t="s">
        <v>4181</v>
      </c>
      <c r="F10635">
        <f>IF(IFERROR(VLOOKUP(A10635,官网公开专利!B:B,1,0),0)&lt;&gt;0,1,0)</f>
        <v>1</v>
      </c>
    </row>
    <row r="10636" spans="1:6" x14ac:dyDescent="0.4">
      <c r="A10636" s="7" t="s">
        <v>9846</v>
      </c>
      <c r="B10636" s="7" t="s">
        <v>4180</v>
      </c>
      <c r="C10636" s="11">
        <v>42356</v>
      </c>
      <c r="D10636" s="7" t="s">
        <v>761</v>
      </c>
      <c r="E10636" s="7" t="s">
        <v>4181</v>
      </c>
      <c r="F10636">
        <f>IF(IFERROR(VLOOKUP(A10636,官网公开专利!B:B,1,0),0)&lt;&gt;0,1,0)</f>
        <v>1</v>
      </c>
    </row>
    <row r="10637" spans="1:6" x14ac:dyDescent="0.4">
      <c r="A10637" s="7" t="s">
        <v>9853</v>
      </c>
      <c r="B10637" s="7" t="s">
        <v>4180</v>
      </c>
      <c r="C10637" s="11">
        <v>42356</v>
      </c>
      <c r="D10637" s="7" t="s">
        <v>761</v>
      </c>
      <c r="E10637" s="7" t="s">
        <v>4181</v>
      </c>
      <c r="F10637">
        <f>IF(IFERROR(VLOOKUP(A10637,官网公开专利!B:B,1,0),0)&lt;&gt;0,1,0)</f>
        <v>1</v>
      </c>
    </row>
    <row r="10638" spans="1:6" x14ac:dyDescent="0.4">
      <c r="A10638" s="7" t="s">
        <v>9855</v>
      </c>
      <c r="B10638" s="7" t="s">
        <v>4180</v>
      </c>
      <c r="C10638" s="11">
        <v>42356</v>
      </c>
      <c r="D10638" s="7" t="s">
        <v>761</v>
      </c>
      <c r="E10638" s="7" t="s">
        <v>4181</v>
      </c>
      <c r="F10638">
        <f>IF(IFERROR(VLOOKUP(A10638,官网公开专利!B:B,1,0),0)&lt;&gt;0,1,0)</f>
        <v>1</v>
      </c>
    </row>
    <row r="10639" spans="1:6" x14ac:dyDescent="0.4">
      <c r="A10639" s="7" t="s">
        <v>9856</v>
      </c>
      <c r="B10639" s="7" t="s">
        <v>4180</v>
      </c>
      <c r="C10639" s="11">
        <v>42356</v>
      </c>
      <c r="D10639" s="7" t="s">
        <v>761</v>
      </c>
      <c r="E10639" s="7" t="s">
        <v>4181</v>
      </c>
      <c r="F10639">
        <f>IF(IFERROR(VLOOKUP(A10639,官网公开专利!B:B,1,0),0)&lt;&gt;0,1,0)</f>
        <v>1</v>
      </c>
    </row>
    <row r="10640" spans="1:6" x14ac:dyDescent="0.4">
      <c r="A10640" s="7" t="s">
        <v>12279</v>
      </c>
      <c r="B10640" s="7" t="s">
        <v>4180</v>
      </c>
      <c r="C10640" s="11">
        <v>42356</v>
      </c>
      <c r="D10640" s="7" t="s">
        <v>761</v>
      </c>
      <c r="E10640" s="7" t="s">
        <v>4181</v>
      </c>
      <c r="F10640">
        <f>IF(IFERROR(VLOOKUP(A10640,官网公开专利!B:B,1,0),0)&lt;&gt;0,1,0)</f>
        <v>1</v>
      </c>
    </row>
    <row r="10641" spans="1:6" x14ac:dyDescent="0.4">
      <c r="A10641" s="7" t="s">
        <v>10827</v>
      </c>
      <c r="B10641" s="7" t="s">
        <v>18818</v>
      </c>
      <c r="C10641" s="11">
        <v>42424</v>
      </c>
      <c r="D10641" s="7" t="s">
        <v>93</v>
      </c>
      <c r="E10641" s="7" t="s">
        <v>17946</v>
      </c>
      <c r="F10641">
        <f>IF(IFERROR(VLOOKUP(A10641,官网公开专利!B:B,1,0),0)&lt;&gt;0,1,0)</f>
        <v>1</v>
      </c>
    </row>
    <row r="10642" spans="1:6" x14ac:dyDescent="0.4">
      <c r="A10642" s="7" t="s">
        <v>9456</v>
      </c>
      <c r="B10642" s="7" t="s">
        <v>18817</v>
      </c>
      <c r="C10642" s="11">
        <v>42746</v>
      </c>
      <c r="D10642" s="7" t="s">
        <v>105</v>
      </c>
      <c r="E10642" s="7" t="s">
        <v>1540</v>
      </c>
      <c r="F10642">
        <f>IF(IFERROR(VLOOKUP(A10642,官网公开专利!B:B,1,0),0)&lt;&gt;0,1,0)</f>
        <v>1</v>
      </c>
    </row>
    <row r="10643" spans="1:6" x14ac:dyDescent="0.4">
      <c r="A10643" s="7" t="s">
        <v>9460</v>
      </c>
      <c r="B10643" s="7" t="s">
        <v>18817</v>
      </c>
      <c r="C10643" s="11">
        <v>42746</v>
      </c>
      <c r="D10643" s="7" t="s">
        <v>105</v>
      </c>
      <c r="E10643" s="7" t="s">
        <v>1540</v>
      </c>
      <c r="F10643">
        <f>IF(IFERROR(VLOOKUP(A10643,官网公开专利!B:B,1,0),0)&lt;&gt;0,1,0)</f>
        <v>1</v>
      </c>
    </row>
    <row r="10644" spans="1:6" x14ac:dyDescent="0.4">
      <c r="A10644" s="7" t="s">
        <v>10913</v>
      </c>
      <c r="B10644" s="7" t="s">
        <v>18814</v>
      </c>
      <c r="C10644" s="11">
        <v>43215</v>
      </c>
      <c r="D10644" s="7" t="s">
        <v>18815</v>
      </c>
      <c r="E10644" s="7" t="s">
        <v>18816</v>
      </c>
      <c r="F10644">
        <f>IF(IFERROR(VLOOKUP(A10644,官网公开专利!B:B,1,0),0)&lt;&gt;0,1,0)</f>
        <v>1</v>
      </c>
    </row>
    <row r="10645" spans="1:6" x14ac:dyDescent="0.4">
      <c r="A10645" s="7" t="s">
        <v>9753</v>
      </c>
      <c r="B10645" s="7" t="s">
        <v>18810</v>
      </c>
      <c r="C10645" s="11">
        <v>42845</v>
      </c>
      <c r="D10645" s="7" t="s">
        <v>58</v>
      </c>
      <c r="E10645" s="7" t="s">
        <v>18811</v>
      </c>
      <c r="F10645">
        <f>IF(IFERROR(VLOOKUP(A10645,官网公开专利!B:B,1,0),0)&lt;&gt;0,1,0)</f>
        <v>1</v>
      </c>
    </row>
    <row r="10646" spans="1:6" x14ac:dyDescent="0.4">
      <c r="A10646" s="7" t="s">
        <v>10274</v>
      </c>
      <c r="B10646" s="7" t="s">
        <v>18812</v>
      </c>
      <c r="C10646" s="11">
        <v>40149</v>
      </c>
      <c r="D10646" s="7" t="s">
        <v>46</v>
      </c>
      <c r="E10646" s="7" t="s">
        <v>18813</v>
      </c>
      <c r="F10646">
        <f>IF(IFERROR(VLOOKUP(A10646,官网公开专利!B:B,1,0),0)&lt;&gt;0,1,0)</f>
        <v>1</v>
      </c>
    </row>
    <row r="10647" spans="1:6" x14ac:dyDescent="0.4">
      <c r="A10647" s="7" t="s">
        <v>10267</v>
      </c>
      <c r="B10647" s="7" t="s">
        <v>18812</v>
      </c>
      <c r="C10647" s="11">
        <v>40149</v>
      </c>
      <c r="D10647" s="7" t="s">
        <v>46</v>
      </c>
      <c r="E10647" s="7" t="s">
        <v>18813</v>
      </c>
      <c r="F10647">
        <f>IF(IFERROR(VLOOKUP(A10647,官网公开专利!B:B,1,0),0)&lt;&gt;0,1,0)</f>
        <v>1</v>
      </c>
    </row>
    <row r="10648" spans="1:6" x14ac:dyDescent="0.4">
      <c r="A10648" s="7" t="s">
        <v>1285</v>
      </c>
      <c r="B10648" s="7" t="s">
        <v>731</v>
      </c>
      <c r="C10648" s="11">
        <v>41695</v>
      </c>
      <c r="D10648" s="7" t="s">
        <v>93</v>
      </c>
      <c r="E10648" s="7" t="s">
        <v>732</v>
      </c>
      <c r="F10648">
        <f>IF(IFERROR(VLOOKUP(A10648,官网公开专利!B:B,1,0),0)&lt;&gt;0,1,0)</f>
        <v>1</v>
      </c>
    </row>
    <row r="10649" spans="1:6" x14ac:dyDescent="0.4">
      <c r="A10649" s="7" t="s">
        <v>9447</v>
      </c>
      <c r="B10649" s="7" t="s">
        <v>731</v>
      </c>
      <c r="C10649" s="11">
        <v>41695</v>
      </c>
      <c r="D10649" s="7" t="s">
        <v>93</v>
      </c>
      <c r="E10649" s="7" t="s">
        <v>732</v>
      </c>
      <c r="F10649">
        <f>IF(IFERROR(VLOOKUP(A10649,官网公开专利!B:B,1,0),0)&lt;&gt;0,1,0)</f>
        <v>1</v>
      </c>
    </row>
    <row r="10650" spans="1:6" x14ac:dyDescent="0.4">
      <c r="A10650" s="7" t="s">
        <v>9448</v>
      </c>
      <c r="B10650" s="7" t="s">
        <v>731</v>
      </c>
      <c r="C10650" s="11">
        <v>41695</v>
      </c>
      <c r="D10650" s="7" t="s">
        <v>93</v>
      </c>
      <c r="E10650" s="7" t="s">
        <v>732</v>
      </c>
      <c r="F10650">
        <f>IF(IFERROR(VLOOKUP(A10650,官网公开专利!B:B,1,0),0)&lt;&gt;0,1,0)</f>
        <v>1</v>
      </c>
    </row>
    <row r="10651" spans="1:6" x14ac:dyDescent="0.4">
      <c r="A10651" s="7" t="s">
        <v>9449</v>
      </c>
      <c r="B10651" s="7" t="s">
        <v>731</v>
      </c>
      <c r="C10651" s="11">
        <v>41695</v>
      </c>
      <c r="D10651" s="7" t="s">
        <v>93</v>
      </c>
      <c r="E10651" s="7" t="s">
        <v>732</v>
      </c>
      <c r="F10651">
        <f>IF(IFERROR(VLOOKUP(A10651,官网公开专利!B:B,1,0),0)&lt;&gt;0,1,0)</f>
        <v>1</v>
      </c>
    </row>
    <row r="10652" spans="1:6" x14ac:dyDescent="0.4">
      <c r="A10652" s="7" t="s">
        <v>10567</v>
      </c>
      <c r="B10652" s="7" t="s">
        <v>1889</v>
      </c>
      <c r="C10652" s="11">
        <v>41723</v>
      </c>
      <c r="D10652" s="7" t="s">
        <v>93</v>
      </c>
      <c r="E10652" s="7" t="s">
        <v>1890</v>
      </c>
      <c r="F10652">
        <f>IF(IFERROR(VLOOKUP(A10652,官网公开专利!B:B,1,0),0)&lt;&gt;0,1,0)</f>
        <v>1</v>
      </c>
    </row>
    <row r="10653" spans="1:6" x14ac:dyDescent="0.4">
      <c r="A10653" s="7" t="s">
        <v>9492</v>
      </c>
      <c r="B10653" s="7" t="s">
        <v>18808</v>
      </c>
      <c r="C10653" s="11">
        <v>42829</v>
      </c>
      <c r="D10653" s="7" t="s">
        <v>5670</v>
      </c>
      <c r="E10653" s="7" t="s">
        <v>18809</v>
      </c>
      <c r="F10653">
        <f>IF(IFERROR(VLOOKUP(A10653,官网公开专利!B:B,1,0),0)&lt;&gt;0,1,0)</f>
        <v>1</v>
      </c>
    </row>
    <row r="10654" spans="1:6" x14ac:dyDescent="0.4">
      <c r="A10654" s="7" t="s">
        <v>11864</v>
      </c>
      <c r="B10654" s="7" t="s">
        <v>4869</v>
      </c>
      <c r="C10654" s="11">
        <v>42587</v>
      </c>
      <c r="D10654" s="7" t="s">
        <v>4870</v>
      </c>
      <c r="E10654" s="7" t="s">
        <v>4871</v>
      </c>
      <c r="F10654">
        <f>IF(IFERROR(VLOOKUP(A10654,官网公开专利!B:B,1,0),0)&lt;&gt;0,1,0)</f>
        <v>1</v>
      </c>
    </row>
    <row r="10655" spans="1:6" x14ac:dyDescent="0.4">
      <c r="A10655" s="7" t="s">
        <v>9469</v>
      </c>
      <c r="B10655" s="7" t="s">
        <v>18802</v>
      </c>
      <c r="C10655" s="11">
        <v>42838</v>
      </c>
      <c r="D10655" s="7" t="s">
        <v>18803</v>
      </c>
      <c r="E10655" s="7" t="s">
        <v>18804</v>
      </c>
      <c r="F10655">
        <f>IF(IFERROR(VLOOKUP(A10655,官网公开专利!B:B,1,0),0)&lt;&gt;0,1,0)</f>
        <v>1</v>
      </c>
    </row>
    <row r="10656" spans="1:6" x14ac:dyDescent="0.4">
      <c r="A10656" s="7" t="s">
        <v>9469</v>
      </c>
      <c r="B10656" s="7" t="s">
        <v>18805</v>
      </c>
      <c r="C10656" s="11">
        <v>42838</v>
      </c>
      <c r="D10656" s="7" t="s">
        <v>18803</v>
      </c>
      <c r="E10656" s="7" t="s">
        <v>18804</v>
      </c>
      <c r="F10656">
        <f>IF(IFERROR(VLOOKUP(A10656,官网公开专利!B:B,1,0),0)&lt;&gt;0,1,0)</f>
        <v>1</v>
      </c>
    </row>
    <row r="10657" spans="1:6" x14ac:dyDescent="0.4">
      <c r="A10657" s="7" t="s">
        <v>9470</v>
      </c>
      <c r="B10657" s="7" t="s">
        <v>18805</v>
      </c>
      <c r="C10657" s="11">
        <v>42838</v>
      </c>
      <c r="D10657" s="7" t="s">
        <v>18803</v>
      </c>
      <c r="E10657" s="7" t="s">
        <v>18804</v>
      </c>
      <c r="F10657">
        <f>IF(IFERROR(VLOOKUP(A10657,官网公开专利!B:B,1,0),0)&lt;&gt;0,1,0)</f>
        <v>1</v>
      </c>
    </row>
    <row r="10658" spans="1:6" x14ac:dyDescent="0.4">
      <c r="A10658" s="7" t="s">
        <v>10585</v>
      </c>
      <c r="B10658" s="7" t="s">
        <v>18806</v>
      </c>
      <c r="C10658" s="11">
        <v>42299</v>
      </c>
      <c r="D10658" s="7" t="s">
        <v>77</v>
      </c>
      <c r="E10658" s="7" t="s">
        <v>18807</v>
      </c>
      <c r="F10658">
        <f>IF(IFERROR(VLOOKUP(A10658,官网公开专利!B:B,1,0),0)&lt;&gt;0,1,0)</f>
        <v>1</v>
      </c>
    </row>
    <row r="10659" spans="1:6" x14ac:dyDescent="0.4">
      <c r="A10659" s="7" t="s">
        <v>10589</v>
      </c>
      <c r="B10659" s="7" t="s">
        <v>18806</v>
      </c>
      <c r="C10659" s="11">
        <v>42299</v>
      </c>
      <c r="D10659" s="7" t="s">
        <v>77</v>
      </c>
      <c r="E10659" s="7" t="s">
        <v>18807</v>
      </c>
      <c r="F10659">
        <f>IF(IFERROR(VLOOKUP(A10659,官网公开专利!B:B,1,0),0)&lt;&gt;0,1,0)</f>
        <v>1</v>
      </c>
    </row>
    <row r="10660" spans="1:6" x14ac:dyDescent="0.4">
      <c r="A10660" s="7" t="s">
        <v>10132</v>
      </c>
      <c r="B10660" s="7" t="s">
        <v>18806</v>
      </c>
      <c r="C10660" s="11">
        <v>42299</v>
      </c>
      <c r="D10660" s="7" t="s">
        <v>77</v>
      </c>
      <c r="E10660" s="7" t="s">
        <v>18807</v>
      </c>
      <c r="F10660">
        <f>IF(IFERROR(VLOOKUP(A10660,官网公开专利!B:B,1,0),0)&lt;&gt;0,1,0)</f>
        <v>1</v>
      </c>
    </row>
    <row r="10661" spans="1:6" x14ac:dyDescent="0.4">
      <c r="A10661" s="7" t="s">
        <v>9489</v>
      </c>
      <c r="B10661" s="7" t="s">
        <v>18799</v>
      </c>
      <c r="C10661" s="11">
        <v>41334</v>
      </c>
      <c r="D10661" s="7" t="s">
        <v>18800</v>
      </c>
      <c r="E10661" s="7" t="s">
        <v>18801</v>
      </c>
      <c r="F10661">
        <f>IF(IFERROR(VLOOKUP(A10661,官网公开专利!B:B,1,0),0)&lt;&gt;0,1,0)</f>
        <v>1</v>
      </c>
    </row>
    <row r="10662" spans="1:6" x14ac:dyDescent="0.4">
      <c r="A10662" s="7" t="s">
        <v>9490</v>
      </c>
      <c r="B10662" s="7" t="s">
        <v>18799</v>
      </c>
      <c r="C10662" s="11">
        <v>41334</v>
      </c>
      <c r="D10662" s="7" t="s">
        <v>18800</v>
      </c>
      <c r="E10662" s="7" t="s">
        <v>18801</v>
      </c>
      <c r="F10662">
        <f>IF(IFERROR(VLOOKUP(A10662,官网公开专利!B:B,1,0),0)&lt;&gt;0,1,0)</f>
        <v>1</v>
      </c>
    </row>
    <row r="10663" spans="1:6" x14ac:dyDescent="0.4">
      <c r="A10663" s="7" t="s">
        <v>9491</v>
      </c>
      <c r="B10663" s="7" t="s">
        <v>18799</v>
      </c>
      <c r="C10663" s="11">
        <v>41334</v>
      </c>
      <c r="D10663" s="7" t="s">
        <v>18800</v>
      </c>
      <c r="E10663" s="7" t="s">
        <v>18801</v>
      </c>
      <c r="F10663">
        <f>IF(IFERROR(VLOOKUP(A10663,官网公开专利!B:B,1,0),0)&lt;&gt;0,1,0)</f>
        <v>1</v>
      </c>
    </row>
    <row r="10664" spans="1:6" x14ac:dyDescent="0.4">
      <c r="A10664" s="7" t="s">
        <v>1298</v>
      </c>
      <c r="B10664" s="7" t="s">
        <v>1326</v>
      </c>
      <c r="C10664" s="11">
        <v>42780</v>
      </c>
      <c r="D10664" s="7" t="s">
        <v>1325</v>
      </c>
      <c r="E10664" s="7" t="s">
        <v>1305</v>
      </c>
      <c r="F10664">
        <f>IF(IFERROR(VLOOKUP(A10664,官网公开专利!B:B,1,0),0)&lt;&gt;0,1,0)</f>
        <v>1</v>
      </c>
    </row>
    <row r="10665" spans="1:6" x14ac:dyDescent="0.4">
      <c r="A10665" s="7" t="s">
        <v>10579</v>
      </c>
      <c r="B10665" s="7" t="s">
        <v>5036</v>
      </c>
      <c r="C10665" s="11">
        <v>42670</v>
      </c>
      <c r="D10665" s="7" t="s">
        <v>225</v>
      </c>
      <c r="E10665" s="7" t="s">
        <v>5037</v>
      </c>
      <c r="F10665">
        <f>IF(IFERROR(VLOOKUP(A10665,官网公开专利!B:B,1,0),0)&lt;&gt;0,1,0)</f>
        <v>1</v>
      </c>
    </row>
    <row r="10666" spans="1:6" x14ac:dyDescent="0.4">
      <c r="A10666" s="7" t="s">
        <v>10578</v>
      </c>
      <c r="B10666" s="7" t="s">
        <v>5036</v>
      </c>
      <c r="C10666" s="11">
        <v>42670</v>
      </c>
      <c r="D10666" s="7" t="s">
        <v>225</v>
      </c>
      <c r="E10666" s="7" t="s">
        <v>5037</v>
      </c>
      <c r="F10666">
        <f>IF(IFERROR(VLOOKUP(A10666,官网公开专利!B:B,1,0),0)&lt;&gt;0,1,0)</f>
        <v>1</v>
      </c>
    </row>
    <row r="10667" spans="1:6" x14ac:dyDescent="0.4">
      <c r="A10667" s="7" t="s">
        <v>10074</v>
      </c>
      <c r="B10667" s="7" t="s">
        <v>18791</v>
      </c>
      <c r="C10667" s="11">
        <v>42620</v>
      </c>
      <c r="D10667" s="7" t="s">
        <v>3106</v>
      </c>
      <c r="E10667" s="7" t="s">
        <v>18792</v>
      </c>
      <c r="F10667">
        <f>IF(IFERROR(VLOOKUP(A10667,官网公开专利!B:B,1,0),0)&lt;&gt;0,1,0)</f>
        <v>1</v>
      </c>
    </row>
    <row r="10668" spans="1:6" x14ac:dyDescent="0.4">
      <c r="A10668" s="7" t="s">
        <v>10720</v>
      </c>
      <c r="B10668" s="7" t="s">
        <v>18797</v>
      </c>
      <c r="C10668" s="11">
        <v>41296</v>
      </c>
      <c r="D10668" s="7" t="s">
        <v>105</v>
      </c>
      <c r="E10668" s="7" t="s">
        <v>15912</v>
      </c>
      <c r="F10668">
        <f>IF(IFERROR(VLOOKUP(A10668,官网公开专利!B:B,1,0),0)&lt;&gt;0,1,0)</f>
        <v>1</v>
      </c>
    </row>
    <row r="10669" spans="1:6" x14ac:dyDescent="0.4">
      <c r="A10669" s="7" t="s">
        <v>9469</v>
      </c>
      <c r="B10669" s="7" t="s">
        <v>18793</v>
      </c>
      <c r="C10669" s="11">
        <v>42618</v>
      </c>
      <c r="D10669" s="7" t="s">
        <v>179</v>
      </c>
      <c r="E10669" s="7" t="s">
        <v>18794</v>
      </c>
      <c r="F10669">
        <f>IF(IFERROR(VLOOKUP(A10669,官网公开专利!B:B,1,0),0)&lt;&gt;0,1,0)</f>
        <v>1</v>
      </c>
    </row>
    <row r="10670" spans="1:6" x14ac:dyDescent="0.4">
      <c r="A10670" s="7" t="s">
        <v>9522</v>
      </c>
      <c r="B10670" s="7" t="s">
        <v>4517</v>
      </c>
      <c r="C10670" s="11">
        <v>42619</v>
      </c>
      <c r="D10670" s="7" t="s">
        <v>4518</v>
      </c>
      <c r="E10670" s="7" t="s">
        <v>4519</v>
      </c>
      <c r="F10670">
        <f>IF(IFERROR(VLOOKUP(A10670,官网公开专利!B:B,1,0),0)&lt;&gt;0,1,0)</f>
        <v>1</v>
      </c>
    </row>
    <row r="10671" spans="1:6" x14ac:dyDescent="0.4">
      <c r="A10671" s="7" t="s">
        <v>9557</v>
      </c>
      <c r="B10671" s="7" t="s">
        <v>18789</v>
      </c>
      <c r="C10671" s="11">
        <v>42755</v>
      </c>
      <c r="D10671" s="7" t="s">
        <v>93</v>
      </c>
      <c r="E10671" s="7" t="s">
        <v>18790</v>
      </c>
      <c r="F10671">
        <f>IF(IFERROR(VLOOKUP(A10671,官网公开专利!B:B,1,0),0)&lt;&gt;0,1,0)</f>
        <v>1</v>
      </c>
    </row>
    <row r="10672" spans="1:6" x14ac:dyDescent="0.4">
      <c r="A10672" s="7" t="s">
        <v>10099</v>
      </c>
      <c r="B10672" s="7" t="s">
        <v>18789</v>
      </c>
      <c r="C10672" s="11">
        <v>42755</v>
      </c>
      <c r="D10672" s="7" t="s">
        <v>93</v>
      </c>
      <c r="E10672" s="7" t="s">
        <v>18790</v>
      </c>
      <c r="F10672">
        <f>IF(IFERROR(VLOOKUP(A10672,官网公开专利!B:B,1,0),0)&lt;&gt;0,1,0)</f>
        <v>1</v>
      </c>
    </row>
    <row r="10673" spans="1:6" x14ac:dyDescent="0.4">
      <c r="A10673" s="7" t="s">
        <v>10274</v>
      </c>
      <c r="B10673" s="7" t="s">
        <v>18798</v>
      </c>
      <c r="C10673" s="11">
        <v>40892</v>
      </c>
      <c r="D10673" s="7" t="s">
        <v>2557</v>
      </c>
      <c r="E10673" s="7" t="s">
        <v>16186</v>
      </c>
      <c r="F10673">
        <f>IF(IFERROR(VLOOKUP(A10673,官网公开专利!B:B,1,0),0)&lt;&gt;0,1,0)</f>
        <v>1</v>
      </c>
    </row>
    <row r="10674" spans="1:6" x14ac:dyDescent="0.4">
      <c r="A10674" s="7" t="s">
        <v>9440</v>
      </c>
      <c r="B10674" s="7" t="s">
        <v>18798</v>
      </c>
      <c r="C10674" s="11">
        <v>40892</v>
      </c>
      <c r="D10674" s="7" t="s">
        <v>2557</v>
      </c>
      <c r="E10674" s="7" t="s">
        <v>16186</v>
      </c>
      <c r="F10674">
        <f>IF(IFERROR(VLOOKUP(A10674,官网公开专利!B:B,1,0),0)&lt;&gt;0,1,0)</f>
        <v>1</v>
      </c>
    </row>
    <row r="10675" spans="1:6" x14ac:dyDescent="0.4">
      <c r="A10675" s="7" t="s">
        <v>9976</v>
      </c>
      <c r="B10675" s="7" t="s">
        <v>18795</v>
      </c>
      <c r="C10675" s="11">
        <v>42275</v>
      </c>
      <c r="D10675" s="7" t="s">
        <v>17956</v>
      </c>
      <c r="E10675" s="7" t="s">
        <v>18796</v>
      </c>
      <c r="F10675">
        <f>IF(IFERROR(VLOOKUP(A10675,官网公开专利!B:B,1,0),0)&lt;&gt;0,1,0)</f>
        <v>1</v>
      </c>
    </row>
    <row r="10676" spans="1:6" x14ac:dyDescent="0.4">
      <c r="A10676" s="7" t="s">
        <v>9800</v>
      </c>
      <c r="B10676" s="7" t="s">
        <v>18786</v>
      </c>
      <c r="C10676" s="11">
        <v>41684</v>
      </c>
      <c r="D10676" s="7" t="s">
        <v>18787</v>
      </c>
      <c r="E10676" s="7" t="s">
        <v>18788</v>
      </c>
      <c r="F10676">
        <f>IF(IFERROR(VLOOKUP(A10676,官网公开专利!B:B,1,0),0)&lt;&gt;0,1,0)</f>
        <v>1</v>
      </c>
    </row>
    <row r="10677" spans="1:6" x14ac:dyDescent="0.4">
      <c r="A10677" s="7" t="s">
        <v>10109</v>
      </c>
      <c r="B10677" s="7" t="s">
        <v>7781</v>
      </c>
      <c r="C10677" s="11">
        <v>42830</v>
      </c>
      <c r="D10677" s="7" t="s">
        <v>3987</v>
      </c>
      <c r="E10677" s="7" t="s">
        <v>7780</v>
      </c>
      <c r="F10677">
        <f>IF(IFERROR(VLOOKUP(A10677,官网公开专利!B:B,1,0),0)&lt;&gt;0,1,0)</f>
        <v>1</v>
      </c>
    </row>
    <row r="10678" spans="1:6" x14ac:dyDescent="0.4">
      <c r="A10678" s="7" t="s">
        <v>2826</v>
      </c>
      <c r="B10678" s="7" t="s">
        <v>2875</v>
      </c>
      <c r="C10678" s="11">
        <v>42972</v>
      </c>
      <c r="D10678" s="7" t="s">
        <v>2876</v>
      </c>
      <c r="E10678" s="7" t="s">
        <v>2877</v>
      </c>
      <c r="F10678">
        <f>IF(IFERROR(VLOOKUP(A10678,官网公开专利!B:B,1,0),0)&lt;&gt;0,1,0)</f>
        <v>1</v>
      </c>
    </row>
    <row r="10679" spans="1:6" x14ac:dyDescent="0.4">
      <c r="A10679" s="7" t="s">
        <v>9467</v>
      </c>
      <c r="B10679" s="7" t="s">
        <v>2875</v>
      </c>
      <c r="C10679" s="11">
        <v>42972</v>
      </c>
      <c r="D10679" s="7" t="s">
        <v>2876</v>
      </c>
      <c r="E10679" s="7" t="s">
        <v>2877</v>
      </c>
      <c r="F10679">
        <f>IF(IFERROR(VLOOKUP(A10679,官网公开专利!B:B,1,0),0)&lt;&gt;0,1,0)</f>
        <v>1</v>
      </c>
    </row>
    <row r="10680" spans="1:6" x14ac:dyDescent="0.4">
      <c r="A10680" s="7" t="s">
        <v>11006</v>
      </c>
      <c r="B10680" s="7" t="s">
        <v>18782</v>
      </c>
      <c r="C10680" s="11">
        <v>42258</v>
      </c>
      <c r="D10680" s="7" t="s">
        <v>93</v>
      </c>
      <c r="E10680" s="7" t="s">
        <v>18783</v>
      </c>
      <c r="F10680">
        <f>IF(IFERROR(VLOOKUP(A10680,官网公开专利!B:B,1,0),0)&lt;&gt;0,1,0)</f>
        <v>1</v>
      </c>
    </row>
    <row r="10681" spans="1:6" x14ac:dyDescent="0.4">
      <c r="A10681" s="7" t="s">
        <v>8772</v>
      </c>
      <c r="B10681" s="7" t="s">
        <v>8814</v>
      </c>
      <c r="C10681" s="11">
        <v>42137</v>
      </c>
      <c r="D10681" s="7" t="s">
        <v>93</v>
      </c>
      <c r="E10681" s="7" t="s">
        <v>8815</v>
      </c>
      <c r="F10681">
        <f>IF(IFERROR(VLOOKUP(A10681,官网公开专利!B:B,1,0),0)&lt;&gt;0,1,0)</f>
        <v>1</v>
      </c>
    </row>
    <row r="10682" spans="1:6" x14ac:dyDescent="0.4">
      <c r="A10682" s="7" t="s">
        <v>11421</v>
      </c>
      <c r="B10682" s="7" t="s">
        <v>18784</v>
      </c>
      <c r="C10682" s="11">
        <v>41547</v>
      </c>
      <c r="D10682" s="7" t="s">
        <v>751</v>
      </c>
      <c r="E10682" s="7" t="s">
        <v>18785</v>
      </c>
      <c r="F10682">
        <f>IF(IFERROR(VLOOKUP(A10682,官网公开专利!B:B,1,0),0)&lt;&gt;0,1,0)</f>
        <v>1</v>
      </c>
    </row>
    <row r="10683" spans="1:6" x14ac:dyDescent="0.4">
      <c r="A10683" s="7" t="s">
        <v>11422</v>
      </c>
      <c r="B10683" s="7" t="s">
        <v>18784</v>
      </c>
      <c r="C10683" s="11">
        <v>41547</v>
      </c>
      <c r="D10683" s="7" t="s">
        <v>751</v>
      </c>
      <c r="E10683" s="7" t="s">
        <v>18785</v>
      </c>
      <c r="F10683">
        <f>IF(IFERROR(VLOOKUP(A10683,官网公开专利!B:B,1,0),0)&lt;&gt;0,1,0)</f>
        <v>1</v>
      </c>
    </row>
    <row r="10684" spans="1:6" x14ac:dyDescent="0.4">
      <c r="A10684" s="7" t="s">
        <v>10096</v>
      </c>
      <c r="B10684" s="7" t="s">
        <v>18781</v>
      </c>
      <c r="C10684" s="11">
        <v>42479</v>
      </c>
      <c r="D10684" s="7" t="s">
        <v>179</v>
      </c>
      <c r="E10684" s="7" t="s">
        <v>18058</v>
      </c>
      <c r="F10684">
        <f>IF(IFERROR(VLOOKUP(A10684,官网公开专利!B:B,1,0),0)&lt;&gt;0,1,0)</f>
        <v>1</v>
      </c>
    </row>
    <row r="10685" spans="1:6" x14ac:dyDescent="0.4">
      <c r="A10685" s="7" t="s">
        <v>9883</v>
      </c>
      <c r="B10685" s="7" t="s">
        <v>18779</v>
      </c>
      <c r="C10685" s="11">
        <v>42817</v>
      </c>
      <c r="D10685" s="7" t="s">
        <v>808</v>
      </c>
      <c r="E10685" s="7" t="s">
        <v>18780</v>
      </c>
      <c r="F10685">
        <f>IF(IFERROR(VLOOKUP(A10685,官网公开专利!B:B,1,0),0)&lt;&gt;0,1,0)</f>
        <v>1</v>
      </c>
    </row>
    <row r="10686" spans="1:6" x14ac:dyDescent="0.4">
      <c r="A10686" s="7" t="s">
        <v>9884</v>
      </c>
      <c r="B10686" s="7" t="s">
        <v>18779</v>
      </c>
      <c r="C10686" s="11">
        <v>42817</v>
      </c>
      <c r="D10686" s="7" t="s">
        <v>808</v>
      </c>
      <c r="E10686" s="7" t="s">
        <v>18780</v>
      </c>
      <c r="F10686">
        <f>IF(IFERROR(VLOOKUP(A10686,官网公开专利!B:B,1,0),0)&lt;&gt;0,1,0)</f>
        <v>1</v>
      </c>
    </row>
    <row r="10687" spans="1:6" x14ac:dyDescent="0.4">
      <c r="A10687" s="7" t="s">
        <v>10395</v>
      </c>
      <c r="B10687" s="7" t="s">
        <v>18777</v>
      </c>
      <c r="C10687" s="11">
        <v>43207</v>
      </c>
      <c r="D10687" s="7" t="s">
        <v>7115</v>
      </c>
      <c r="E10687" s="7" t="s">
        <v>18778</v>
      </c>
      <c r="F10687">
        <f>IF(IFERROR(VLOOKUP(A10687,官网公开专利!B:B,1,0),0)&lt;&gt;0,1,0)</f>
        <v>1</v>
      </c>
    </row>
    <row r="10688" spans="1:6" x14ac:dyDescent="0.4">
      <c r="A10688" s="7" t="s">
        <v>10398</v>
      </c>
      <c r="B10688" s="7" t="s">
        <v>18777</v>
      </c>
      <c r="C10688" s="11">
        <v>43207</v>
      </c>
      <c r="D10688" s="7" t="s">
        <v>7115</v>
      </c>
      <c r="E10688" s="7" t="s">
        <v>18778</v>
      </c>
      <c r="F10688">
        <f>IF(IFERROR(VLOOKUP(A10688,官网公开专利!B:B,1,0),0)&lt;&gt;0,1,0)</f>
        <v>1</v>
      </c>
    </row>
    <row r="10689" spans="1:6" x14ac:dyDescent="0.4">
      <c r="A10689" s="7" t="s">
        <v>10399</v>
      </c>
      <c r="B10689" s="7" t="s">
        <v>18777</v>
      </c>
      <c r="C10689" s="11">
        <v>43207</v>
      </c>
      <c r="D10689" s="7" t="s">
        <v>7115</v>
      </c>
      <c r="E10689" s="7" t="s">
        <v>18778</v>
      </c>
      <c r="F10689">
        <f>IF(IFERROR(VLOOKUP(A10689,官网公开专利!B:B,1,0),0)&lt;&gt;0,1,0)</f>
        <v>1</v>
      </c>
    </row>
    <row r="10690" spans="1:6" x14ac:dyDescent="0.4">
      <c r="A10690" s="7" t="s">
        <v>10531</v>
      </c>
      <c r="B10690" s="7" t="s">
        <v>18771</v>
      </c>
      <c r="C10690" s="11">
        <v>42826</v>
      </c>
      <c r="D10690" s="7" t="s">
        <v>18772</v>
      </c>
      <c r="E10690" s="7" t="s">
        <v>18773</v>
      </c>
      <c r="F10690">
        <f>IF(IFERROR(VLOOKUP(A10690,官网公开专利!B:B,1,0),0)&lt;&gt;0,1,0)</f>
        <v>1</v>
      </c>
    </row>
    <row r="10691" spans="1:6" x14ac:dyDescent="0.4">
      <c r="A10691" s="7" t="s">
        <v>10528</v>
      </c>
      <c r="B10691" s="7" t="s">
        <v>18771</v>
      </c>
      <c r="C10691" s="11">
        <v>42826</v>
      </c>
      <c r="D10691" s="7" t="s">
        <v>18772</v>
      </c>
      <c r="E10691" s="7" t="s">
        <v>18773</v>
      </c>
      <c r="F10691">
        <f>IF(IFERROR(VLOOKUP(A10691,官网公开专利!B:B,1,0),0)&lt;&gt;0,1,0)</f>
        <v>1</v>
      </c>
    </row>
    <row r="10692" spans="1:6" x14ac:dyDescent="0.4">
      <c r="A10692" s="7" t="s">
        <v>10185</v>
      </c>
      <c r="B10692" s="7" t="s">
        <v>18775</v>
      </c>
      <c r="C10692" s="11">
        <v>42825</v>
      </c>
      <c r="D10692" s="7" t="s">
        <v>77</v>
      </c>
      <c r="E10692" s="7" t="s">
        <v>18776</v>
      </c>
      <c r="F10692">
        <f>IF(IFERROR(VLOOKUP(A10692,官网公开专利!B:B,1,0),0)&lt;&gt;0,1,0)</f>
        <v>1</v>
      </c>
    </row>
    <row r="10693" spans="1:6" x14ac:dyDescent="0.4">
      <c r="A10693" s="7" t="s">
        <v>10531</v>
      </c>
      <c r="B10693" s="7" t="s">
        <v>18765</v>
      </c>
      <c r="C10693" s="11">
        <v>42489</v>
      </c>
      <c r="D10693" s="7" t="s">
        <v>18766</v>
      </c>
      <c r="E10693" s="7" t="s">
        <v>18767</v>
      </c>
      <c r="F10693">
        <f>IF(IFERROR(VLOOKUP(A10693,官网公开专利!B:B,1,0),0)&lt;&gt;0,1,0)</f>
        <v>1</v>
      </c>
    </row>
    <row r="10694" spans="1:6" x14ac:dyDescent="0.4">
      <c r="A10694" s="7" t="s">
        <v>10528</v>
      </c>
      <c r="B10694" s="7" t="s">
        <v>18765</v>
      </c>
      <c r="C10694" s="11">
        <v>42489</v>
      </c>
      <c r="D10694" s="7" t="s">
        <v>18766</v>
      </c>
      <c r="E10694" s="7" t="s">
        <v>18767</v>
      </c>
      <c r="F10694">
        <f>IF(IFERROR(VLOOKUP(A10694,官网公开专利!B:B,1,0),0)&lt;&gt;0,1,0)</f>
        <v>1</v>
      </c>
    </row>
    <row r="10695" spans="1:6" x14ac:dyDescent="0.4">
      <c r="A10695" s="7" t="s">
        <v>10335</v>
      </c>
      <c r="B10695" s="7" t="s">
        <v>8651</v>
      </c>
      <c r="C10695" s="11">
        <v>43189</v>
      </c>
      <c r="D10695" s="7" t="s">
        <v>5504</v>
      </c>
      <c r="E10695" s="7" t="s">
        <v>8652</v>
      </c>
      <c r="F10695">
        <f>IF(IFERROR(VLOOKUP(A10695,官网公开专利!B:B,1,0),0)&lt;&gt;0,1,0)</f>
        <v>1</v>
      </c>
    </row>
    <row r="10696" spans="1:6" x14ac:dyDescent="0.4">
      <c r="A10696" s="7" t="s">
        <v>10127</v>
      </c>
      <c r="B10696" s="7" t="s">
        <v>8651</v>
      </c>
      <c r="C10696" s="11">
        <v>43189</v>
      </c>
      <c r="D10696" s="7" t="s">
        <v>5504</v>
      </c>
      <c r="E10696" s="7" t="s">
        <v>8652</v>
      </c>
      <c r="F10696">
        <f>IF(IFERROR(VLOOKUP(A10696,官网公开专利!B:B,1,0),0)&lt;&gt;0,1,0)</f>
        <v>1</v>
      </c>
    </row>
    <row r="10697" spans="1:6" x14ac:dyDescent="0.4">
      <c r="A10697" s="7" t="s">
        <v>10456</v>
      </c>
      <c r="B10697" s="7" t="s">
        <v>18768</v>
      </c>
      <c r="C10697" s="11">
        <v>41788</v>
      </c>
      <c r="D10697" s="7" t="s">
        <v>18769</v>
      </c>
      <c r="E10697" s="7" t="s">
        <v>18770</v>
      </c>
      <c r="F10697">
        <f>IF(IFERROR(VLOOKUP(A10697,官网公开专利!B:B,1,0),0)&lt;&gt;0,1,0)</f>
        <v>1</v>
      </c>
    </row>
    <row r="10698" spans="1:6" x14ac:dyDescent="0.4">
      <c r="A10698" s="7" t="s">
        <v>10460</v>
      </c>
      <c r="B10698" s="7" t="s">
        <v>18768</v>
      </c>
      <c r="C10698" s="11">
        <v>41788</v>
      </c>
      <c r="D10698" s="7" t="s">
        <v>18769</v>
      </c>
      <c r="E10698" s="7" t="s">
        <v>18770</v>
      </c>
      <c r="F10698">
        <f>IF(IFERROR(VLOOKUP(A10698,官网公开专利!B:B,1,0),0)&lt;&gt;0,1,0)</f>
        <v>1</v>
      </c>
    </row>
    <row r="10699" spans="1:6" x14ac:dyDescent="0.4">
      <c r="A10699" s="7" t="s">
        <v>9460</v>
      </c>
      <c r="B10699" s="7" t="s">
        <v>18763</v>
      </c>
      <c r="C10699" s="11">
        <v>42817</v>
      </c>
      <c r="D10699" s="7" t="s">
        <v>188</v>
      </c>
      <c r="E10699" s="7" t="s">
        <v>18764</v>
      </c>
      <c r="F10699">
        <f>IF(IFERROR(VLOOKUP(A10699,官网公开专利!B:B,1,0),0)&lt;&gt;0,1,0)</f>
        <v>1</v>
      </c>
    </row>
    <row r="10700" spans="1:6" x14ac:dyDescent="0.4">
      <c r="A10700" s="7" t="s">
        <v>10003</v>
      </c>
      <c r="B10700" s="7" t="s">
        <v>18760</v>
      </c>
      <c r="C10700" s="11">
        <v>42817</v>
      </c>
      <c r="D10700" s="7" t="s">
        <v>3873</v>
      </c>
      <c r="E10700" s="7" t="s">
        <v>18761</v>
      </c>
      <c r="F10700">
        <f>IF(IFERROR(VLOOKUP(A10700,官网公开专利!B:B,1,0),0)&lt;&gt;0,1,0)</f>
        <v>1</v>
      </c>
    </row>
    <row r="10701" spans="1:6" x14ac:dyDescent="0.4">
      <c r="A10701" s="7" t="s">
        <v>10006</v>
      </c>
      <c r="B10701" s="7" t="s">
        <v>18760</v>
      </c>
      <c r="C10701" s="11">
        <v>42817</v>
      </c>
      <c r="D10701" s="7" t="s">
        <v>3873</v>
      </c>
      <c r="E10701" s="7" t="s">
        <v>18762</v>
      </c>
      <c r="F10701">
        <f>IF(IFERROR(VLOOKUP(A10701,官网公开专利!B:B,1,0),0)&lt;&gt;0,1,0)</f>
        <v>1</v>
      </c>
    </row>
    <row r="10702" spans="1:6" x14ac:dyDescent="0.4">
      <c r="A10702" s="7" t="s">
        <v>10531</v>
      </c>
      <c r="B10702" s="7" t="s">
        <v>18758</v>
      </c>
      <c r="C10702" s="11">
        <v>41995</v>
      </c>
      <c r="D10702" s="7" t="s">
        <v>3326</v>
      </c>
      <c r="E10702" s="7" t="s">
        <v>18759</v>
      </c>
      <c r="F10702">
        <f>IF(IFERROR(VLOOKUP(A10702,官网公开专利!B:B,1,0),0)&lt;&gt;0,1,0)</f>
        <v>1</v>
      </c>
    </row>
    <row r="10703" spans="1:6" x14ac:dyDescent="0.4">
      <c r="A10703" s="7" t="s">
        <v>10528</v>
      </c>
      <c r="B10703" s="7" t="s">
        <v>18758</v>
      </c>
      <c r="C10703" s="11">
        <v>41995</v>
      </c>
      <c r="D10703" s="7" t="s">
        <v>3326</v>
      </c>
      <c r="E10703" s="7" t="s">
        <v>18759</v>
      </c>
      <c r="F10703">
        <f>IF(IFERROR(VLOOKUP(A10703,官网公开专利!B:B,1,0),0)&lt;&gt;0,1,0)</f>
        <v>1</v>
      </c>
    </row>
    <row r="10704" spans="1:6" x14ac:dyDescent="0.4">
      <c r="A10704" s="7" t="s">
        <v>11896</v>
      </c>
      <c r="B10704" s="7" t="s">
        <v>18755</v>
      </c>
      <c r="C10704" s="11">
        <v>42236</v>
      </c>
      <c r="D10704" s="7" t="s">
        <v>3326</v>
      </c>
      <c r="E10704" s="7" t="s">
        <v>18756</v>
      </c>
      <c r="F10704">
        <f>IF(IFERROR(VLOOKUP(A10704,官网公开专利!B:B,1,0),0)&lt;&gt;0,1,0)</f>
        <v>1</v>
      </c>
    </row>
    <row r="10705" spans="1:6" x14ac:dyDescent="0.4">
      <c r="A10705" s="7" t="s">
        <v>9597</v>
      </c>
      <c r="B10705" s="7" t="s">
        <v>18757</v>
      </c>
      <c r="C10705" s="11">
        <v>42079</v>
      </c>
      <c r="D10705" s="7" t="s">
        <v>12401</v>
      </c>
      <c r="E10705" s="7" t="s">
        <v>17970</v>
      </c>
      <c r="F10705">
        <f>IF(IFERROR(VLOOKUP(A10705,官网公开专利!B:B,1,0),0)&lt;&gt;0,1,0)</f>
        <v>1</v>
      </c>
    </row>
    <row r="10706" spans="1:6" x14ac:dyDescent="0.4">
      <c r="A10706" s="7" t="s">
        <v>9600</v>
      </c>
      <c r="B10706" s="7" t="s">
        <v>18757</v>
      </c>
      <c r="C10706" s="11">
        <v>42079</v>
      </c>
      <c r="D10706" s="7" t="s">
        <v>12401</v>
      </c>
      <c r="E10706" s="7" t="s">
        <v>17970</v>
      </c>
      <c r="F10706">
        <f>IF(IFERROR(VLOOKUP(A10706,官网公开专利!B:B,1,0),0)&lt;&gt;0,1,0)</f>
        <v>1</v>
      </c>
    </row>
    <row r="10707" spans="1:6" x14ac:dyDescent="0.4">
      <c r="A10707" s="7" t="s">
        <v>10274</v>
      </c>
      <c r="B10707" s="7" t="s">
        <v>18750</v>
      </c>
      <c r="C10707" s="11">
        <v>42088</v>
      </c>
      <c r="D10707" s="7" t="s">
        <v>3759</v>
      </c>
      <c r="E10707" s="7" t="s">
        <v>18751</v>
      </c>
      <c r="F10707">
        <f>IF(IFERROR(VLOOKUP(A10707,官网公开专利!B:B,1,0),0)&lt;&gt;0,1,0)</f>
        <v>1</v>
      </c>
    </row>
    <row r="10708" spans="1:6" x14ac:dyDescent="0.4">
      <c r="A10708" s="7" t="s">
        <v>10267</v>
      </c>
      <c r="B10708" s="7" t="s">
        <v>18750</v>
      </c>
      <c r="C10708" s="11">
        <v>42088</v>
      </c>
      <c r="D10708" s="7" t="s">
        <v>3759</v>
      </c>
      <c r="E10708" s="7" t="s">
        <v>18751</v>
      </c>
      <c r="F10708">
        <f>IF(IFERROR(VLOOKUP(A10708,官网公开专利!B:B,1,0),0)&lt;&gt;0,1,0)</f>
        <v>1</v>
      </c>
    </row>
    <row r="10709" spans="1:6" x14ac:dyDescent="0.4">
      <c r="A10709" s="7" t="s">
        <v>9434</v>
      </c>
      <c r="B10709" s="7" t="s">
        <v>18752</v>
      </c>
      <c r="C10709" s="11">
        <v>41719</v>
      </c>
      <c r="D10709" s="7" t="s">
        <v>18753</v>
      </c>
      <c r="E10709" s="7" t="s">
        <v>18754</v>
      </c>
      <c r="F10709">
        <f>IF(IFERROR(VLOOKUP(A10709,官网公开专利!B:B,1,0),0)&lt;&gt;0,1,0)</f>
        <v>1</v>
      </c>
    </row>
    <row r="10710" spans="1:6" x14ac:dyDescent="0.4">
      <c r="A10710" s="7" t="s">
        <v>9438</v>
      </c>
      <c r="B10710" s="7" t="s">
        <v>18752</v>
      </c>
      <c r="C10710" s="11">
        <v>41719</v>
      </c>
      <c r="D10710" s="7" t="s">
        <v>18753</v>
      </c>
      <c r="E10710" s="7" t="s">
        <v>18754</v>
      </c>
      <c r="F10710">
        <f>IF(IFERROR(VLOOKUP(A10710,官网公开专利!B:B,1,0),0)&lt;&gt;0,1,0)</f>
        <v>1</v>
      </c>
    </row>
    <row r="10711" spans="1:6" x14ac:dyDescent="0.4">
      <c r="A10711" s="7" t="s">
        <v>9440</v>
      </c>
      <c r="B10711" s="7" t="s">
        <v>18752</v>
      </c>
      <c r="C10711" s="11">
        <v>41719</v>
      </c>
      <c r="D10711" s="7" t="s">
        <v>18753</v>
      </c>
      <c r="E10711" s="7" t="s">
        <v>18754</v>
      </c>
      <c r="F10711">
        <f>IF(IFERROR(VLOOKUP(A10711,官网公开专利!B:B,1,0),0)&lt;&gt;0,1,0)</f>
        <v>1</v>
      </c>
    </row>
    <row r="10712" spans="1:6" x14ac:dyDescent="0.4">
      <c r="A10712" s="7" t="s">
        <v>9441</v>
      </c>
      <c r="B10712" s="7" t="s">
        <v>18752</v>
      </c>
      <c r="C10712" s="11">
        <v>41719</v>
      </c>
      <c r="D10712" s="7" t="s">
        <v>18753</v>
      </c>
      <c r="E10712" s="7" t="s">
        <v>18754</v>
      </c>
      <c r="F10712">
        <f>IF(IFERROR(VLOOKUP(A10712,官网公开专利!B:B,1,0),0)&lt;&gt;0,1,0)</f>
        <v>1</v>
      </c>
    </row>
    <row r="10713" spans="1:6" x14ac:dyDescent="0.4">
      <c r="A10713" s="7" t="s">
        <v>9442</v>
      </c>
      <c r="B10713" s="7" t="s">
        <v>18752</v>
      </c>
      <c r="C10713" s="11">
        <v>41719</v>
      </c>
      <c r="D10713" s="7" t="s">
        <v>18753</v>
      </c>
      <c r="E10713" s="7" t="s">
        <v>18754</v>
      </c>
      <c r="F10713">
        <f>IF(IFERROR(VLOOKUP(A10713,官网公开专利!B:B,1,0),0)&lt;&gt;0,1,0)</f>
        <v>1</v>
      </c>
    </row>
    <row r="10714" spans="1:6" x14ac:dyDescent="0.4">
      <c r="A10714" s="7" t="s">
        <v>9964</v>
      </c>
      <c r="B10714" s="7" t="s">
        <v>1100</v>
      </c>
      <c r="C10714" s="11">
        <v>43227</v>
      </c>
      <c r="D10714" s="7" t="s">
        <v>1101</v>
      </c>
      <c r="E10714" s="7" t="s">
        <v>1102</v>
      </c>
      <c r="F10714">
        <f>IF(IFERROR(VLOOKUP(A10714,官网公开专利!B:B,1,0),0)&lt;&gt;0,1,0)</f>
        <v>1</v>
      </c>
    </row>
    <row r="10715" spans="1:6" x14ac:dyDescent="0.4">
      <c r="A10715" s="7" t="s">
        <v>10395</v>
      </c>
      <c r="B10715" s="7" t="s">
        <v>18745</v>
      </c>
      <c r="C10715" s="11">
        <v>42811</v>
      </c>
      <c r="D10715" s="7" t="s">
        <v>980</v>
      </c>
      <c r="E10715" s="7" t="s">
        <v>18746</v>
      </c>
      <c r="F10715">
        <f>IF(IFERROR(VLOOKUP(A10715,官网公开专利!B:B,1,0),0)&lt;&gt;0,1,0)</f>
        <v>1</v>
      </c>
    </row>
    <row r="10716" spans="1:6" x14ac:dyDescent="0.4">
      <c r="A10716" s="7" t="s">
        <v>2588</v>
      </c>
      <c r="B10716" s="7" t="s">
        <v>2592</v>
      </c>
      <c r="C10716" s="11">
        <v>42810</v>
      </c>
      <c r="D10716" s="7" t="s">
        <v>93</v>
      </c>
      <c r="E10716" s="7" t="s">
        <v>2593</v>
      </c>
      <c r="F10716">
        <f>IF(IFERROR(VLOOKUP(A10716,官网公开专利!B:B,1,0),0)&lt;&gt;0,1,0)</f>
        <v>1</v>
      </c>
    </row>
    <row r="10717" spans="1:6" x14ac:dyDescent="0.4">
      <c r="A10717" s="7" t="s">
        <v>10523</v>
      </c>
      <c r="B10717" s="7" t="s">
        <v>18747</v>
      </c>
      <c r="C10717" s="11">
        <v>42808</v>
      </c>
      <c r="D10717" s="7" t="s">
        <v>300</v>
      </c>
      <c r="E10717" s="7" t="s">
        <v>18748</v>
      </c>
      <c r="F10717">
        <f>IF(IFERROR(VLOOKUP(A10717,官网公开专利!B:B,1,0),0)&lt;&gt;0,1,0)</f>
        <v>1</v>
      </c>
    </row>
    <row r="10718" spans="1:6" x14ac:dyDescent="0.4">
      <c r="A10718" s="7" t="s">
        <v>10526</v>
      </c>
      <c r="B10718" s="7" t="s">
        <v>18747</v>
      </c>
      <c r="C10718" s="11">
        <v>42808</v>
      </c>
      <c r="D10718" s="7" t="s">
        <v>300</v>
      </c>
      <c r="E10718" s="7" t="s">
        <v>18749</v>
      </c>
      <c r="F10718">
        <f>IF(IFERROR(VLOOKUP(A10718,官网公开专利!B:B,1,0),0)&lt;&gt;0,1,0)</f>
        <v>1</v>
      </c>
    </row>
    <row r="10719" spans="1:6" x14ac:dyDescent="0.4">
      <c r="A10719" s="7" t="s">
        <v>10773</v>
      </c>
      <c r="B10719" s="7" t="s">
        <v>18747</v>
      </c>
      <c r="C10719" s="11">
        <v>42808</v>
      </c>
      <c r="D10719" s="7" t="s">
        <v>300</v>
      </c>
      <c r="E10719" s="7" t="s">
        <v>18748</v>
      </c>
      <c r="F10719">
        <f>IF(IFERROR(VLOOKUP(A10719,官网公开专利!B:B,1,0),0)&lt;&gt;0,1,0)</f>
        <v>1</v>
      </c>
    </row>
    <row r="10720" spans="1:6" x14ac:dyDescent="0.4">
      <c r="A10720" s="7" t="s">
        <v>9883</v>
      </c>
      <c r="B10720" s="7" t="s">
        <v>18744</v>
      </c>
      <c r="C10720" s="11">
        <v>42794</v>
      </c>
      <c r="D10720" s="7" t="s">
        <v>70</v>
      </c>
      <c r="E10720" s="7" t="s">
        <v>10660</v>
      </c>
      <c r="F10720">
        <f>IF(IFERROR(VLOOKUP(A10720,官网公开专利!B:B,1,0),0)&lt;&gt;0,1,0)</f>
        <v>1</v>
      </c>
    </row>
    <row r="10721" spans="1:6" x14ac:dyDescent="0.4">
      <c r="A10721" s="7" t="s">
        <v>11912</v>
      </c>
      <c r="B10721" s="7" t="s">
        <v>18742</v>
      </c>
      <c r="C10721" s="11">
        <v>42801</v>
      </c>
      <c r="D10721" s="7" t="s">
        <v>108</v>
      </c>
      <c r="E10721" s="7" t="s">
        <v>18743</v>
      </c>
      <c r="F10721">
        <f>IF(IFERROR(VLOOKUP(A10721,官网公开专利!B:B,1,0),0)&lt;&gt;0,1,0)</f>
        <v>1</v>
      </c>
    </row>
    <row r="10722" spans="1:6" x14ac:dyDescent="0.4">
      <c r="A10722" s="7" t="s">
        <v>10990</v>
      </c>
      <c r="B10722" s="7" t="s">
        <v>5428</v>
      </c>
      <c r="C10722" s="11">
        <v>42240</v>
      </c>
      <c r="D10722" s="7" t="s">
        <v>12812</v>
      </c>
      <c r="E10722" s="7" t="s">
        <v>5429</v>
      </c>
      <c r="F10722">
        <f>IF(IFERROR(VLOOKUP(A10722,官网公开专利!B:B,1,0),0)&lt;&gt;0,1,0)</f>
        <v>1</v>
      </c>
    </row>
    <row r="10723" spans="1:6" x14ac:dyDescent="0.4">
      <c r="A10723" s="7" t="s">
        <v>10325</v>
      </c>
      <c r="B10723" s="7" t="s">
        <v>18739</v>
      </c>
      <c r="C10723" s="11">
        <v>40071</v>
      </c>
      <c r="D10723" s="7" t="s">
        <v>18740</v>
      </c>
      <c r="E10723" s="7" t="s">
        <v>18741</v>
      </c>
      <c r="F10723">
        <f>IF(IFERROR(VLOOKUP(A10723,官网公开专利!B:B,1,0),0)&lt;&gt;0,1,0)</f>
        <v>1</v>
      </c>
    </row>
    <row r="10724" spans="1:6" x14ac:dyDescent="0.4">
      <c r="A10724" s="7" t="s">
        <v>10087</v>
      </c>
      <c r="B10724" s="7" t="s">
        <v>18739</v>
      </c>
      <c r="C10724" s="11">
        <v>40071</v>
      </c>
      <c r="D10724" s="7" t="s">
        <v>18740</v>
      </c>
      <c r="E10724" s="7" t="s">
        <v>18741</v>
      </c>
      <c r="F10724">
        <f>IF(IFERROR(VLOOKUP(A10724,官网公开专利!B:B,1,0),0)&lt;&gt;0,1,0)</f>
        <v>1</v>
      </c>
    </row>
    <row r="10725" spans="1:6" x14ac:dyDescent="0.4">
      <c r="A10725" s="7" t="s">
        <v>10090</v>
      </c>
      <c r="B10725" s="7" t="s">
        <v>18739</v>
      </c>
      <c r="C10725" s="11">
        <v>40071</v>
      </c>
      <c r="D10725" s="7" t="s">
        <v>18740</v>
      </c>
      <c r="E10725" s="7" t="s">
        <v>18741</v>
      </c>
      <c r="F10725">
        <f>IF(IFERROR(VLOOKUP(A10725,官网公开专利!B:B,1,0),0)&lt;&gt;0,1,0)</f>
        <v>1</v>
      </c>
    </row>
    <row r="10726" spans="1:6" x14ac:dyDescent="0.4">
      <c r="A10726" s="7" t="s">
        <v>9493</v>
      </c>
      <c r="B10726" s="7" t="s">
        <v>18736</v>
      </c>
      <c r="C10726" s="11">
        <v>42572</v>
      </c>
      <c r="D10726" s="7" t="s">
        <v>4191</v>
      </c>
      <c r="E10726" s="7" t="s">
        <v>3107</v>
      </c>
      <c r="F10726">
        <f>IF(IFERROR(VLOOKUP(A10726,官网公开专利!B:B,1,0),0)&lt;&gt;0,1,0)</f>
        <v>1</v>
      </c>
    </row>
    <row r="10727" spans="1:6" x14ac:dyDescent="0.4">
      <c r="A10727" s="7" t="s">
        <v>11164</v>
      </c>
      <c r="B10727" s="7" t="s">
        <v>18737</v>
      </c>
      <c r="C10727" s="11">
        <v>41348</v>
      </c>
      <c r="D10727" s="7" t="s">
        <v>745</v>
      </c>
      <c r="E10727" s="7" t="s">
        <v>18738</v>
      </c>
      <c r="F10727">
        <f>IF(IFERROR(VLOOKUP(A10727,官网公开专利!B:B,1,0),0)&lt;&gt;0,1,0)</f>
        <v>1</v>
      </c>
    </row>
    <row r="10728" spans="1:6" x14ac:dyDescent="0.4">
      <c r="A10728" s="7" t="s">
        <v>2826</v>
      </c>
      <c r="B10728" s="7" t="s">
        <v>3014</v>
      </c>
      <c r="C10728" s="11">
        <v>41584</v>
      </c>
      <c r="D10728" s="7" t="s">
        <v>3015</v>
      </c>
      <c r="E10728" s="7" t="s">
        <v>3016</v>
      </c>
      <c r="F10728">
        <f>IF(IFERROR(VLOOKUP(A10728,官网公开专利!B:B,1,0),0)&lt;&gt;0,1,0)</f>
        <v>1</v>
      </c>
    </row>
    <row r="10729" spans="1:6" x14ac:dyDescent="0.4">
      <c r="A10729" s="7" t="s">
        <v>9469</v>
      </c>
      <c r="B10729" s="7" t="s">
        <v>3014</v>
      </c>
      <c r="C10729" s="11">
        <v>41584</v>
      </c>
      <c r="D10729" s="7" t="s">
        <v>3015</v>
      </c>
      <c r="E10729" s="7" t="s">
        <v>3016</v>
      </c>
      <c r="F10729">
        <f>IF(IFERROR(VLOOKUP(A10729,官网公开专利!B:B,1,0),0)&lt;&gt;0,1,0)</f>
        <v>1</v>
      </c>
    </row>
    <row r="10730" spans="1:6" x14ac:dyDescent="0.4">
      <c r="A10730" s="7" t="s">
        <v>10434</v>
      </c>
      <c r="B10730" s="7" t="s">
        <v>18734</v>
      </c>
      <c r="C10730" s="11">
        <v>39275</v>
      </c>
      <c r="D10730" s="7" t="s">
        <v>18735</v>
      </c>
      <c r="E10730" s="7" t="s">
        <v>17167</v>
      </c>
      <c r="F10730">
        <f>IF(IFERROR(VLOOKUP(A10730,官网公开专利!B:B,1,0),0)&lt;&gt;0,1,0)</f>
        <v>1</v>
      </c>
    </row>
    <row r="10731" spans="1:6" x14ac:dyDescent="0.4">
      <c r="A10731" s="7" t="s">
        <v>5271</v>
      </c>
      <c r="B10731" s="7" t="s">
        <v>5329</v>
      </c>
      <c r="C10731" s="11">
        <v>42796</v>
      </c>
      <c r="D10731" s="7" t="s">
        <v>3680</v>
      </c>
      <c r="E10731" s="7" t="s">
        <v>5328</v>
      </c>
      <c r="F10731">
        <f>IF(IFERROR(VLOOKUP(A10731,官网公开专利!B:B,1,0),0)&lt;&gt;0,1,0)</f>
        <v>1</v>
      </c>
    </row>
    <row r="10732" spans="1:6" x14ac:dyDescent="0.4">
      <c r="A10732" s="7" t="s">
        <v>9456</v>
      </c>
      <c r="B10732" s="7" t="s">
        <v>18731</v>
      </c>
      <c r="C10732" s="11">
        <v>42690</v>
      </c>
      <c r="D10732" s="7" t="s">
        <v>15518</v>
      </c>
      <c r="E10732" s="7" t="s">
        <v>18732</v>
      </c>
      <c r="F10732">
        <f>IF(IFERROR(VLOOKUP(A10732,官网公开专利!B:B,1,0),0)&lt;&gt;0,1,0)</f>
        <v>1</v>
      </c>
    </row>
    <row r="10733" spans="1:6" x14ac:dyDescent="0.4">
      <c r="A10733" s="7" t="s">
        <v>9460</v>
      </c>
      <c r="B10733" s="7" t="s">
        <v>18731</v>
      </c>
      <c r="C10733" s="11">
        <v>42690</v>
      </c>
      <c r="D10733" s="7" t="s">
        <v>15518</v>
      </c>
      <c r="E10733" s="7" t="s">
        <v>18733</v>
      </c>
      <c r="F10733">
        <f>IF(IFERROR(VLOOKUP(A10733,官网公开专利!B:B,1,0),0)&lt;&gt;0,1,0)</f>
        <v>1</v>
      </c>
    </row>
    <row r="10734" spans="1:6" x14ac:dyDescent="0.4">
      <c r="A10734" s="7" t="s">
        <v>4120</v>
      </c>
      <c r="B10734" s="7" t="s">
        <v>4197</v>
      </c>
      <c r="C10734" s="11">
        <v>42790</v>
      </c>
      <c r="D10734" s="7" t="s">
        <v>4198</v>
      </c>
      <c r="E10734" s="7" t="s">
        <v>4199</v>
      </c>
      <c r="F10734">
        <f>IF(IFERROR(VLOOKUP(A10734,官网公开专利!B:B,1,0),0)&lt;&gt;0,1,0)</f>
        <v>1</v>
      </c>
    </row>
    <row r="10735" spans="1:6" x14ac:dyDescent="0.4">
      <c r="A10735" s="7" t="s">
        <v>9844</v>
      </c>
      <c r="B10735" s="7" t="s">
        <v>4197</v>
      </c>
      <c r="C10735" s="11">
        <v>42790</v>
      </c>
      <c r="D10735" s="7" t="s">
        <v>4198</v>
      </c>
      <c r="E10735" s="7" t="s">
        <v>18730</v>
      </c>
      <c r="F10735">
        <f>IF(IFERROR(VLOOKUP(A10735,官网公开专利!B:B,1,0),0)&lt;&gt;0,1,0)</f>
        <v>1</v>
      </c>
    </row>
    <row r="10736" spans="1:6" x14ac:dyDescent="0.4">
      <c r="A10736" s="7" t="s">
        <v>9845</v>
      </c>
      <c r="B10736" s="7" t="s">
        <v>4197</v>
      </c>
      <c r="C10736" s="11">
        <v>42790</v>
      </c>
      <c r="D10736" s="7" t="s">
        <v>4198</v>
      </c>
      <c r="E10736" s="7" t="s">
        <v>18730</v>
      </c>
      <c r="F10736">
        <f>IF(IFERROR(VLOOKUP(A10736,官网公开专利!B:B,1,0),0)&lt;&gt;0,1,0)</f>
        <v>1</v>
      </c>
    </row>
    <row r="10737" spans="1:6" x14ac:dyDescent="0.4">
      <c r="A10737" s="7" t="s">
        <v>9858</v>
      </c>
      <c r="B10737" s="7" t="s">
        <v>4197</v>
      </c>
      <c r="C10737" s="11">
        <v>42790</v>
      </c>
      <c r="D10737" s="7" t="s">
        <v>4198</v>
      </c>
      <c r="E10737" s="7" t="s">
        <v>4199</v>
      </c>
      <c r="F10737">
        <f>IF(IFERROR(VLOOKUP(A10737,官网公开专利!B:B,1,0),0)&lt;&gt;0,1,0)</f>
        <v>1</v>
      </c>
    </row>
    <row r="10738" spans="1:6" x14ac:dyDescent="0.4">
      <c r="A10738" s="7" t="s">
        <v>9846</v>
      </c>
      <c r="B10738" s="7" t="s">
        <v>4197</v>
      </c>
      <c r="C10738" s="11">
        <v>42790</v>
      </c>
      <c r="D10738" s="7" t="s">
        <v>4198</v>
      </c>
      <c r="E10738" s="7" t="s">
        <v>4199</v>
      </c>
      <c r="F10738">
        <f>IF(IFERROR(VLOOKUP(A10738,官网公开专利!B:B,1,0),0)&lt;&gt;0,1,0)</f>
        <v>1</v>
      </c>
    </row>
    <row r="10739" spans="1:6" x14ac:dyDescent="0.4">
      <c r="A10739" s="7" t="s">
        <v>9853</v>
      </c>
      <c r="B10739" s="7" t="s">
        <v>4197</v>
      </c>
      <c r="C10739" s="11">
        <v>42790</v>
      </c>
      <c r="D10739" s="7" t="s">
        <v>4198</v>
      </c>
      <c r="E10739" s="7" t="s">
        <v>4199</v>
      </c>
      <c r="F10739">
        <f>IF(IFERROR(VLOOKUP(A10739,官网公开专利!B:B,1,0),0)&lt;&gt;0,1,0)</f>
        <v>1</v>
      </c>
    </row>
    <row r="10740" spans="1:6" x14ac:dyDescent="0.4">
      <c r="A10740" s="7" t="s">
        <v>9855</v>
      </c>
      <c r="B10740" s="7" t="s">
        <v>4197</v>
      </c>
      <c r="C10740" s="11">
        <v>42790</v>
      </c>
      <c r="D10740" s="7" t="s">
        <v>4198</v>
      </c>
      <c r="E10740" s="7" t="s">
        <v>4199</v>
      </c>
      <c r="F10740">
        <f>IF(IFERROR(VLOOKUP(A10740,官网公开专利!B:B,1,0),0)&lt;&gt;0,1,0)</f>
        <v>1</v>
      </c>
    </row>
    <row r="10741" spans="1:6" x14ac:dyDescent="0.4">
      <c r="A10741" s="7" t="s">
        <v>9856</v>
      </c>
      <c r="B10741" s="7" t="s">
        <v>4197</v>
      </c>
      <c r="C10741" s="11">
        <v>42790</v>
      </c>
      <c r="D10741" s="7" t="s">
        <v>4198</v>
      </c>
      <c r="E10741" s="7" t="s">
        <v>4199</v>
      </c>
      <c r="F10741">
        <f>IF(IFERROR(VLOOKUP(A10741,官网公开专利!B:B,1,0),0)&lt;&gt;0,1,0)</f>
        <v>1</v>
      </c>
    </row>
    <row r="10742" spans="1:6" x14ac:dyDescent="0.4">
      <c r="A10742" s="7" t="s">
        <v>6999</v>
      </c>
      <c r="B10742" s="7" t="s">
        <v>7064</v>
      </c>
      <c r="C10742" s="11">
        <v>43218</v>
      </c>
      <c r="D10742" s="7" t="s">
        <v>7065</v>
      </c>
      <c r="E10742" s="7" t="s">
        <v>7066</v>
      </c>
      <c r="F10742">
        <f>IF(IFERROR(VLOOKUP(A10742,官网公开专利!B:B,1,0),0)&lt;&gt;0,1,0)</f>
        <v>1</v>
      </c>
    </row>
    <row r="10743" spans="1:6" x14ac:dyDescent="0.4">
      <c r="A10743" s="7" t="s">
        <v>7951</v>
      </c>
      <c r="B10743" s="7" t="s">
        <v>8056</v>
      </c>
      <c r="C10743" s="11">
        <v>42791</v>
      </c>
      <c r="D10743" s="7" t="s">
        <v>8057</v>
      </c>
      <c r="E10743" s="7" t="s">
        <v>8058</v>
      </c>
      <c r="F10743">
        <f>IF(IFERROR(VLOOKUP(A10743,官网公开专利!B:B,1,0),0)&lt;&gt;0,1,0)</f>
        <v>1</v>
      </c>
    </row>
    <row r="10744" spans="1:6" x14ac:dyDescent="0.4">
      <c r="A10744" s="7" t="s">
        <v>10274</v>
      </c>
      <c r="B10744" s="7" t="s">
        <v>18728</v>
      </c>
      <c r="C10744" s="11">
        <v>41162</v>
      </c>
      <c r="D10744" s="7" t="s">
        <v>58</v>
      </c>
      <c r="E10744" s="7" t="s">
        <v>18729</v>
      </c>
      <c r="F10744">
        <f>IF(IFERROR(VLOOKUP(A10744,官网公开专利!B:B,1,0),0)&lt;&gt;0,1,0)</f>
        <v>1</v>
      </c>
    </row>
    <row r="10745" spans="1:6" x14ac:dyDescent="0.4">
      <c r="A10745" s="7" t="s">
        <v>11628</v>
      </c>
      <c r="B10745" s="7" t="s">
        <v>18726</v>
      </c>
      <c r="C10745" s="11">
        <v>42629</v>
      </c>
      <c r="D10745" s="7" t="s">
        <v>338</v>
      </c>
      <c r="E10745" s="7" t="s">
        <v>18727</v>
      </c>
      <c r="F10745">
        <f>IF(IFERROR(VLOOKUP(A10745,官网公开专利!B:B,1,0),0)&lt;&gt;0,1,0)</f>
        <v>1</v>
      </c>
    </row>
    <row r="10746" spans="1:6" x14ac:dyDescent="0.4">
      <c r="A10746" s="7" t="s">
        <v>11644</v>
      </c>
      <c r="B10746" s="7" t="s">
        <v>18711</v>
      </c>
      <c r="C10746" s="11">
        <v>42615</v>
      </c>
      <c r="D10746" s="7" t="s">
        <v>18712</v>
      </c>
      <c r="E10746" s="7" t="s">
        <v>18713</v>
      </c>
      <c r="F10746">
        <f>IF(IFERROR(VLOOKUP(A10746,官网公开专利!B:B,1,0),0)&lt;&gt;0,1,0)</f>
        <v>1</v>
      </c>
    </row>
    <row r="10747" spans="1:6" x14ac:dyDescent="0.4">
      <c r="A10747" s="7" t="s">
        <v>10456</v>
      </c>
      <c r="B10747" s="7" t="s">
        <v>18714</v>
      </c>
      <c r="C10747" s="11">
        <v>42437</v>
      </c>
      <c r="D10747" s="7" t="s">
        <v>745</v>
      </c>
      <c r="E10747" s="7" t="s">
        <v>18715</v>
      </c>
      <c r="F10747">
        <f>IF(IFERROR(VLOOKUP(A10747,官网公开专利!B:B,1,0),0)&lt;&gt;0,1,0)</f>
        <v>1</v>
      </c>
    </row>
    <row r="10748" spans="1:6" x14ac:dyDescent="0.4">
      <c r="A10748" s="7" t="s">
        <v>10460</v>
      </c>
      <c r="B10748" s="7" t="s">
        <v>18714</v>
      </c>
      <c r="C10748" s="11">
        <v>42437</v>
      </c>
      <c r="D10748" s="7" t="s">
        <v>745</v>
      </c>
      <c r="E10748" s="7" t="s">
        <v>18715</v>
      </c>
      <c r="F10748">
        <f>IF(IFERROR(VLOOKUP(A10748,官网公开专利!B:B,1,0),0)&lt;&gt;0,1,0)</f>
        <v>1</v>
      </c>
    </row>
    <row r="10749" spans="1:6" x14ac:dyDescent="0.4">
      <c r="A10749" s="7" t="s">
        <v>9434</v>
      </c>
      <c r="B10749" s="7" t="s">
        <v>18719</v>
      </c>
      <c r="C10749" s="11">
        <v>42297</v>
      </c>
      <c r="D10749" s="7" t="s">
        <v>93</v>
      </c>
      <c r="E10749" s="7" t="s">
        <v>18720</v>
      </c>
      <c r="F10749">
        <f>IF(IFERROR(VLOOKUP(A10749,官网公开专利!B:B,1,0),0)&lt;&gt;0,1,0)</f>
        <v>1</v>
      </c>
    </row>
    <row r="10750" spans="1:6" x14ac:dyDescent="0.4">
      <c r="A10750" s="7" t="s">
        <v>9438</v>
      </c>
      <c r="B10750" s="7" t="s">
        <v>18719</v>
      </c>
      <c r="C10750" s="11">
        <v>42297</v>
      </c>
      <c r="D10750" s="7" t="s">
        <v>93</v>
      </c>
      <c r="E10750" s="7" t="s">
        <v>18720</v>
      </c>
      <c r="F10750">
        <f>IF(IFERROR(VLOOKUP(A10750,官网公开专利!B:B,1,0),0)&lt;&gt;0,1,0)</f>
        <v>1</v>
      </c>
    </row>
    <row r="10751" spans="1:6" x14ac:dyDescent="0.4">
      <c r="A10751" s="7" t="s">
        <v>9440</v>
      </c>
      <c r="B10751" s="7" t="s">
        <v>18719</v>
      </c>
      <c r="C10751" s="11">
        <v>42297</v>
      </c>
      <c r="D10751" s="7" t="s">
        <v>93</v>
      </c>
      <c r="E10751" s="7" t="s">
        <v>18720</v>
      </c>
      <c r="F10751">
        <f>IF(IFERROR(VLOOKUP(A10751,官网公开专利!B:B,1,0),0)&lt;&gt;0,1,0)</f>
        <v>1</v>
      </c>
    </row>
    <row r="10752" spans="1:6" x14ac:dyDescent="0.4">
      <c r="A10752" s="7" t="s">
        <v>9441</v>
      </c>
      <c r="B10752" s="7" t="s">
        <v>18719</v>
      </c>
      <c r="C10752" s="11">
        <v>42297</v>
      </c>
      <c r="D10752" s="7" t="s">
        <v>93</v>
      </c>
      <c r="E10752" s="7" t="s">
        <v>18720</v>
      </c>
      <c r="F10752">
        <f>IF(IFERROR(VLOOKUP(A10752,官网公开专利!B:B,1,0),0)&lt;&gt;0,1,0)</f>
        <v>1</v>
      </c>
    </row>
    <row r="10753" spans="1:6" x14ac:dyDescent="0.4">
      <c r="A10753" s="7" t="s">
        <v>9442</v>
      </c>
      <c r="B10753" s="7" t="s">
        <v>18719</v>
      </c>
      <c r="C10753" s="11">
        <v>42297</v>
      </c>
      <c r="D10753" s="7" t="s">
        <v>93</v>
      </c>
      <c r="E10753" s="7" t="s">
        <v>18720</v>
      </c>
      <c r="F10753">
        <f>IF(IFERROR(VLOOKUP(A10753,官网公开专利!B:B,1,0),0)&lt;&gt;0,1,0)</f>
        <v>1</v>
      </c>
    </row>
    <row r="10754" spans="1:6" x14ac:dyDescent="0.4">
      <c r="A10754" s="7" t="s">
        <v>11033</v>
      </c>
      <c r="B10754" s="7" t="s">
        <v>18724</v>
      </c>
      <c r="C10754" s="11">
        <v>40672</v>
      </c>
      <c r="D10754" s="7" t="s">
        <v>93</v>
      </c>
      <c r="E10754" s="7" t="s">
        <v>18725</v>
      </c>
      <c r="F10754">
        <f>IF(IFERROR(VLOOKUP(A10754,官网公开专利!B:B,1,0),0)&lt;&gt;0,1,0)</f>
        <v>1</v>
      </c>
    </row>
    <row r="10755" spans="1:6" x14ac:dyDescent="0.4">
      <c r="A10755" s="7" t="s">
        <v>11037</v>
      </c>
      <c r="B10755" s="7" t="s">
        <v>18724</v>
      </c>
      <c r="C10755" s="11">
        <v>40672</v>
      </c>
      <c r="D10755" s="7" t="s">
        <v>93</v>
      </c>
      <c r="E10755" s="7" t="s">
        <v>18725</v>
      </c>
      <c r="F10755">
        <f>IF(IFERROR(VLOOKUP(A10755,官网公开专利!B:B,1,0),0)&lt;&gt;0,1,0)</f>
        <v>1</v>
      </c>
    </row>
    <row r="10756" spans="1:6" x14ac:dyDescent="0.4">
      <c r="A10756" s="7" t="s">
        <v>11038</v>
      </c>
      <c r="B10756" s="7" t="s">
        <v>18724</v>
      </c>
      <c r="C10756" s="11">
        <v>40672</v>
      </c>
      <c r="D10756" s="7" t="s">
        <v>93</v>
      </c>
      <c r="E10756" s="7" t="s">
        <v>18725</v>
      </c>
      <c r="F10756">
        <f>IF(IFERROR(VLOOKUP(A10756,官网公开专利!B:B,1,0),0)&lt;&gt;0,1,0)</f>
        <v>1</v>
      </c>
    </row>
    <row r="10757" spans="1:6" x14ac:dyDescent="0.4">
      <c r="A10757" s="7" t="s">
        <v>11039</v>
      </c>
      <c r="B10757" s="7" t="s">
        <v>18724</v>
      </c>
      <c r="C10757" s="11">
        <v>40672</v>
      </c>
      <c r="D10757" s="7" t="s">
        <v>93</v>
      </c>
      <c r="E10757" s="7" t="s">
        <v>18725</v>
      </c>
      <c r="F10757">
        <f>IF(IFERROR(VLOOKUP(A10757,官网公开专利!B:B,1,0),0)&lt;&gt;0,1,0)</f>
        <v>1</v>
      </c>
    </row>
    <row r="10758" spans="1:6" x14ac:dyDescent="0.4">
      <c r="A10758" s="7" t="s">
        <v>11015</v>
      </c>
      <c r="B10758" s="7" t="s">
        <v>18724</v>
      </c>
      <c r="C10758" s="11">
        <v>40672</v>
      </c>
      <c r="D10758" s="7" t="s">
        <v>93</v>
      </c>
      <c r="E10758" s="7" t="s">
        <v>18725</v>
      </c>
      <c r="F10758">
        <f>IF(IFERROR(VLOOKUP(A10758,官网公开专利!B:B,1,0),0)&lt;&gt;0,1,0)</f>
        <v>1</v>
      </c>
    </row>
    <row r="10759" spans="1:6" x14ac:dyDescent="0.4">
      <c r="A10759" s="7" t="s">
        <v>11017</v>
      </c>
      <c r="B10759" s="7" t="s">
        <v>18724</v>
      </c>
      <c r="C10759" s="11">
        <v>40672</v>
      </c>
      <c r="D10759" s="7" t="s">
        <v>93</v>
      </c>
      <c r="E10759" s="7" t="s">
        <v>18725</v>
      </c>
      <c r="F10759">
        <f>IF(IFERROR(VLOOKUP(A10759,官网公开专利!B:B,1,0),0)&lt;&gt;0,1,0)</f>
        <v>1</v>
      </c>
    </row>
    <row r="10760" spans="1:6" x14ac:dyDescent="0.4">
      <c r="A10760" s="7" t="s">
        <v>11040</v>
      </c>
      <c r="B10760" s="7" t="s">
        <v>18724</v>
      </c>
      <c r="C10760" s="11">
        <v>40672</v>
      </c>
      <c r="D10760" s="7" t="s">
        <v>93</v>
      </c>
      <c r="E10760" s="7" t="s">
        <v>18725</v>
      </c>
      <c r="F10760">
        <f>IF(IFERROR(VLOOKUP(A10760,官网公开专利!B:B,1,0),0)&lt;&gt;0,1,0)</f>
        <v>1</v>
      </c>
    </row>
    <row r="10761" spans="1:6" x14ac:dyDescent="0.4">
      <c r="A10761" s="7" t="s">
        <v>11041</v>
      </c>
      <c r="B10761" s="7" t="s">
        <v>18724</v>
      </c>
      <c r="C10761" s="11">
        <v>40672</v>
      </c>
      <c r="D10761" s="7" t="s">
        <v>93</v>
      </c>
      <c r="E10761" s="7" t="s">
        <v>18725</v>
      </c>
      <c r="F10761">
        <f>IF(IFERROR(VLOOKUP(A10761,官网公开专利!B:B,1,0),0)&lt;&gt;0,1,0)</f>
        <v>1</v>
      </c>
    </row>
    <row r="10762" spans="1:6" x14ac:dyDescent="0.4">
      <c r="A10762" s="7" t="s">
        <v>11018</v>
      </c>
      <c r="B10762" s="7" t="s">
        <v>18724</v>
      </c>
      <c r="C10762" s="11">
        <v>40672</v>
      </c>
      <c r="D10762" s="7" t="s">
        <v>93</v>
      </c>
      <c r="E10762" s="7" t="s">
        <v>18725</v>
      </c>
      <c r="F10762">
        <f>IF(IFERROR(VLOOKUP(A10762,官网公开专利!B:B,1,0),0)&lt;&gt;0,1,0)</f>
        <v>1</v>
      </c>
    </row>
    <row r="10763" spans="1:6" x14ac:dyDescent="0.4">
      <c r="A10763" s="7" t="s">
        <v>11019</v>
      </c>
      <c r="B10763" s="7" t="s">
        <v>18724</v>
      </c>
      <c r="C10763" s="11">
        <v>40672</v>
      </c>
      <c r="D10763" s="7" t="s">
        <v>93</v>
      </c>
      <c r="E10763" s="7" t="s">
        <v>18725</v>
      </c>
      <c r="F10763">
        <f>IF(IFERROR(VLOOKUP(A10763,官网公开专利!B:B,1,0),0)&lt;&gt;0,1,0)</f>
        <v>1</v>
      </c>
    </row>
    <row r="10764" spans="1:6" x14ac:dyDescent="0.4">
      <c r="A10764" s="7" t="s">
        <v>11020</v>
      </c>
      <c r="B10764" s="7" t="s">
        <v>18724</v>
      </c>
      <c r="C10764" s="11">
        <v>40672</v>
      </c>
      <c r="D10764" s="7" t="s">
        <v>93</v>
      </c>
      <c r="E10764" s="7" t="s">
        <v>18725</v>
      </c>
      <c r="F10764">
        <f>IF(IFERROR(VLOOKUP(A10764,官网公开专利!B:B,1,0),0)&lt;&gt;0,1,0)</f>
        <v>1</v>
      </c>
    </row>
    <row r="10765" spans="1:6" x14ac:dyDescent="0.4">
      <c r="A10765" s="7" t="s">
        <v>9866</v>
      </c>
      <c r="B10765" s="7" t="s">
        <v>18721</v>
      </c>
      <c r="C10765" s="11">
        <v>42283</v>
      </c>
      <c r="D10765" s="7" t="s">
        <v>3365</v>
      </c>
      <c r="E10765" s="7" t="s">
        <v>16808</v>
      </c>
      <c r="F10765">
        <f>IF(IFERROR(VLOOKUP(A10765,官网公开专利!B:B,1,0),0)&lt;&gt;0,1,0)</f>
        <v>1</v>
      </c>
    </row>
    <row r="10766" spans="1:6" x14ac:dyDescent="0.4">
      <c r="A10766" s="7" t="s">
        <v>1285</v>
      </c>
      <c r="B10766" s="7" t="s">
        <v>772</v>
      </c>
      <c r="C10766" s="11">
        <v>42508</v>
      </c>
      <c r="D10766" s="7" t="s">
        <v>105</v>
      </c>
      <c r="E10766" s="7" t="s">
        <v>773</v>
      </c>
      <c r="F10766">
        <f>IF(IFERROR(VLOOKUP(A10766,官网公开专利!B:B,1,0),0)&lt;&gt;0,1,0)</f>
        <v>1</v>
      </c>
    </row>
    <row r="10767" spans="1:6" x14ac:dyDescent="0.4">
      <c r="A10767" s="7" t="s">
        <v>9447</v>
      </c>
      <c r="B10767" s="7" t="s">
        <v>772</v>
      </c>
      <c r="C10767" s="11">
        <v>42508</v>
      </c>
      <c r="D10767" s="7" t="s">
        <v>105</v>
      </c>
      <c r="E10767" s="7" t="s">
        <v>773</v>
      </c>
      <c r="F10767">
        <f>IF(IFERROR(VLOOKUP(A10767,官网公开专利!B:B,1,0),0)&lt;&gt;0,1,0)</f>
        <v>1</v>
      </c>
    </row>
    <row r="10768" spans="1:6" x14ac:dyDescent="0.4">
      <c r="A10768" s="7" t="s">
        <v>9448</v>
      </c>
      <c r="B10768" s="7" t="s">
        <v>772</v>
      </c>
      <c r="C10768" s="11">
        <v>42508</v>
      </c>
      <c r="D10768" s="7" t="s">
        <v>105</v>
      </c>
      <c r="E10768" s="7" t="s">
        <v>773</v>
      </c>
      <c r="F10768">
        <f>IF(IFERROR(VLOOKUP(A10768,官网公开专利!B:B,1,0),0)&lt;&gt;0,1,0)</f>
        <v>1</v>
      </c>
    </row>
    <row r="10769" spans="1:6" x14ac:dyDescent="0.4">
      <c r="A10769" s="7" t="s">
        <v>9449</v>
      </c>
      <c r="B10769" s="7" t="s">
        <v>772</v>
      </c>
      <c r="C10769" s="11">
        <v>42508</v>
      </c>
      <c r="D10769" s="7" t="s">
        <v>105</v>
      </c>
      <c r="E10769" s="7" t="s">
        <v>773</v>
      </c>
      <c r="F10769">
        <f>IF(IFERROR(VLOOKUP(A10769,官网公开专利!B:B,1,0),0)&lt;&gt;0,1,0)</f>
        <v>1</v>
      </c>
    </row>
    <row r="10770" spans="1:6" x14ac:dyDescent="0.4">
      <c r="A10770" s="7" t="s">
        <v>9923</v>
      </c>
      <c r="B10770" s="7" t="s">
        <v>772</v>
      </c>
      <c r="C10770" s="11">
        <v>42508</v>
      </c>
      <c r="D10770" s="7" t="s">
        <v>105</v>
      </c>
      <c r="E10770" s="7" t="s">
        <v>773</v>
      </c>
      <c r="F10770">
        <f>IF(IFERROR(VLOOKUP(A10770,官网公开专利!B:B,1,0),0)&lt;&gt;0,1,0)</f>
        <v>1</v>
      </c>
    </row>
    <row r="10771" spans="1:6" x14ac:dyDescent="0.4">
      <c r="A10771" s="7" t="s">
        <v>9921</v>
      </c>
      <c r="B10771" s="7" t="s">
        <v>772</v>
      </c>
      <c r="C10771" s="11">
        <v>42508</v>
      </c>
      <c r="D10771" s="7" t="s">
        <v>105</v>
      </c>
      <c r="E10771" s="7" t="s">
        <v>773</v>
      </c>
      <c r="F10771">
        <f>IF(IFERROR(VLOOKUP(A10771,官网公开专利!B:B,1,0),0)&lt;&gt;0,1,0)</f>
        <v>1</v>
      </c>
    </row>
    <row r="10772" spans="1:6" x14ac:dyDescent="0.4">
      <c r="A10772" s="7" t="s">
        <v>9922</v>
      </c>
      <c r="B10772" s="7" t="s">
        <v>772</v>
      </c>
      <c r="C10772" s="11">
        <v>42508</v>
      </c>
      <c r="D10772" s="7" t="s">
        <v>105</v>
      </c>
      <c r="E10772" s="7" t="s">
        <v>773</v>
      </c>
      <c r="F10772">
        <f>IF(IFERROR(VLOOKUP(A10772,官网公开专利!B:B,1,0),0)&lt;&gt;0,1,0)</f>
        <v>1</v>
      </c>
    </row>
    <row r="10773" spans="1:6" x14ac:dyDescent="0.4">
      <c r="A10773" s="7" t="s">
        <v>13585</v>
      </c>
      <c r="B10773" s="7" t="s">
        <v>772</v>
      </c>
      <c r="C10773" s="11">
        <v>42508</v>
      </c>
      <c r="D10773" s="7" t="s">
        <v>105</v>
      </c>
      <c r="E10773" s="7" t="s">
        <v>773</v>
      </c>
      <c r="F10773">
        <f>IF(IFERROR(VLOOKUP(A10773,官网公开专利!B:B,1,0),0)&lt;&gt;0,1,0)</f>
        <v>1</v>
      </c>
    </row>
    <row r="10774" spans="1:6" x14ac:dyDescent="0.4">
      <c r="A10774" s="7" t="s">
        <v>9953</v>
      </c>
      <c r="B10774" s="7" t="s">
        <v>772</v>
      </c>
      <c r="C10774" s="11">
        <v>42508</v>
      </c>
      <c r="D10774" s="7" t="s">
        <v>105</v>
      </c>
      <c r="E10774" s="7" t="s">
        <v>773</v>
      </c>
      <c r="F10774">
        <f>IF(IFERROR(VLOOKUP(A10774,官网公开专利!B:B,1,0),0)&lt;&gt;0,1,0)</f>
        <v>1</v>
      </c>
    </row>
    <row r="10775" spans="1:6" x14ac:dyDescent="0.4">
      <c r="A10775" s="7" t="s">
        <v>9955</v>
      </c>
      <c r="B10775" s="7" t="s">
        <v>772</v>
      </c>
      <c r="C10775" s="11">
        <v>42508</v>
      </c>
      <c r="D10775" s="7" t="s">
        <v>105</v>
      </c>
      <c r="E10775" s="7" t="s">
        <v>773</v>
      </c>
      <c r="F10775">
        <f>IF(IFERROR(VLOOKUP(A10775,官网公开专利!B:B,1,0),0)&lt;&gt;0,1,0)</f>
        <v>1</v>
      </c>
    </row>
    <row r="10776" spans="1:6" x14ac:dyDescent="0.4">
      <c r="A10776" s="7" t="s">
        <v>10585</v>
      </c>
      <c r="B10776" s="7" t="s">
        <v>18722</v>
      </c>
      <c r="C10776" s="11">
        <v>42108</v>
      </c>
      <c r="D10776" s="7" t="s">
        <v>93</v>
      </c>
      <c r="E10776" s="7" t="s">
        <v>18723</v>
      </c>
      <c r="F10776">
        <f>IF(IFERROR(VLOOKUP(A10776,官网公开专利!B:B,1,0),0)&lt;&gt;0,1,0)</f>
        <v>1</v>
      </c>
    </row>
    <row r="10777" spans="1:6" x14ac:dyDescent="0.4">
      <c r="A10777" s="7" t="s">
        <v>11164</v>
      </c>
      <c r="B10777" s="7" t="s">
        <v>18722</v>
      </c>
      <c r="C10777" s="11">
        <v>42108</v>
      </c>
      <c r="D10777" s="7" t="s">
        <v>93</v>
      </c>
      <c r="E10777" s="7" t="s">
        <v>18723</v>
      </c>
      <c r="F10777">
        <f>IF(IFERROR(VLOOKUP(A10777,官网公开专利!B:B,1,0),0)&lt;&gt;0,1,0)</f>
        <v>1</v>
      </c>
    </row>
    <row r="10778" spans="1:6" x14ac:dyDescent="0.4">
      <c r="A10778" s="7" t="s">
        <v>10589</v>
      </c>
      <c r="B10778" s="7" t="s">
        <v>18722</v>
      </c>
      <c r="C10778" s="11">
        <v>42108</v>
      </c>
      <c r="D10778" s="7" t="s">
        <v>93</v>
      </c>
      <c r="E10778" s="7" t="s">
        <v>18723</v>
      </c>
      <c r="F10778">
        <f>IF(IFERROR(VLOOKUP(A10778,官网公开专利!B:B,1,0),0)&lt;&gt;0,1,0)</f>
        <v>1</v>
      </c>
    </row>
    <row r="10779" spans="1:6" x14ac:dyDescent="0.4">
      <c r="A10779" s="7" t="s">
        <v>10132</v>
      </c>
      <c r="B10779" s="7" t="s">
        <v>18722</v>
      </c>
      <c r="C10779" s="11">
        <v>42108</v>
      </c>
      <c r="D10779" s="7" t="s">
        <v>93</v>
      </c>
      <c r="E10779" s="7" t="s">
        <v>18723</v>
      </c>
      <c r="F10779">
        <f>IF(IFERROR(VLOOKUP(A10779,官网公开专利!B:B,1,0),0)&lt;&gt;0,1,0)</f>
        <v>1</v>
      </c>
    </row>
    <row r="10780" spans="1:6" x14ac:dyDescent="0.4">
      <c r="A10780" s="7" t="s">
        <v>9732</v>
      </c>
      <c r="B10780" s="7" t="s">
        <v>18716</v>
      </c>
      <c r="C10780" s="11">
        <v>42395</v>
      </c>
      <c r="D10780" s="7" t="s">
        <v>18717</v>
      </c>
      <c r="E10780" s="7" t="s">
        <v>18718</v>
      </c>
      <c r="F10780">
        <f>IF(IFERROR(VLOOKUP(A10780,官网公开专利!B:B,1,0),0)&lt;&gt;0,1,0)</f>
        <v>1</v>
      </c>
    </row>
    <row r="10781" spans="1:6" x14ac:dyDescent="0.4">
      <c r="A10781" s="7" t="s">
        <v>11992</v>
      </c>
      <c r="B10781" s="7" t="s">
        <v>18709</v>
      </c>
      <c r="C10781" s="11">
        <v>42787</v>
      </c>
      <c r="D10781" s="7" t="s">
        <v>46</v>
      </c>
      <c r="E10781" s="7" t="s">
        <v>18710</v>
      </c>
      <c r="F10781">
        <f>IF(IFERROR(VLOOKUP(A10781,官网公开专利!B:B,1,0),0)&lt;&gt;0,1,0)</f>
        <v>1</v>
      </c>
    </row>
    <row r="10782" spans="1:6" x14ac:dyDescent="0.4">
      <c r="A10782" s="7" t="s">
        <v>10274</v>
      </c>
      <c r="B10782" s="7" t="s">
        <v>18706</v>
      </c>
      <c r="C10782" s="11">
        <v>42787</v>
      </c>
      <c r="D10782" s="7" t="s">
        <v>17847</v>
      </c>
      <c r="E10782" s="7" t="s">
        <v>3253</v>
      </c>
      <c r="F10782">
        <f>IF(IFERROR(VLOOKUP(A10782,官网公开专利!B:B,1,0),0)&lt;&gt;0,1,0)</f>
        <v>1</v>
      </c>
    </row>
    <row r="10783" spans="1:6" x14ac:dyDescent="0.4">
      <c r="A10783" s="7" t="s">
        <v>10267</v>
      </c>
      <c r="B10783" s="7" t="s">
        <v>18706</v>
      </c>
      <c r="C10783" s="11">
        <v>42787</v>
      </c>
      <c r="D10783" s="7" t="s">
        <v>17847</v>
      </c>
      <c r="E10783" s="7" t="s">
        <v>3253</v>
      </c>
      <c r="F10783">
        <f>IF(IFERROR(VLOOKUP(A10783,官网公开专利!B:B,1,0),0)&lt;&gt;0,1,0)</f>
        <v>1</v>
      </c>
    </row>
    <row r="10784" spans="1:6" x14ac:dyDescent="0.4">
      <c r="A10784" s="7" t="s">
        <v>10469</v>
      </c>
      <c r="B10784" s="7" t="s">
        <v>18706</v>
      </c>
      <c r="C10784" s="11">
        <v>42787</v>
      </c>
      <c r="D10784" s="7" t="s">
        <v>17847</v>
      </c>
      <c r="E10784" s="7" t="s">
        <v>3253</v>
      </c>
      <c r="F10784">
        <f>IF(IFERROR(VLOOKUP(A10784,官网公开专利!B:B,1,0),0)&lt;&gt;0,1,0)</f>
        <v>1</v>
      </c>
    </row>
    <row r="10785" spans="1:6" x14ac:dyDescent="0.4">
      <c r="A10785" s="7" t="s">
        <v>10531</v>
      </c>
      <c r="B10785" s="7" t="s">
        <v>18706</v>
      </c>
      <c r="C10785" s="11">
        <v>42787</v>
      </c>
      <c r="D10785" s="7" t="s">
        <v>17847</v>
      </c>
      <c r="E10785" s="7" t="s">
        <v>3253</v>
      </c>
      <c r="F10785">
        <f>IF(IFERROR(VLOOKUP(A10785,官网公开专利!B:B,1,0),0)&lt;&gt;0,1,0)</f>
        <v>1</v>
      </c>
    </row>
    <row r="10786" spans="1:6" x14ac:dyDescent="0.4">
      <c r="A10786" s="7" t="s">
        <v>10528</v>
      </c>
      <c r="B10786" s="7" t="s">
        <v>18706</v>
      </c>
      <c r="C10786" s="11">
        <v>42787</v>
      </c>
      <c r="D10786" s="7" t="s">
        <v>17847</v>
      </c>
      <c r="E10786" s="7" t="s">
        <v>3253</v>
      </c>
      <c r="F10786">
        <f>IF(IFERROR(VLOOKUP(A10786,官网公开专利!B:B,1,0),0)&lt;&gt;0,1,0)</f>
        <v>1</v>
      </c>
    </row>
    <row r="10787" spans="1:6" x14ac:dyDescent="0.4">
      <c r="A10787" s="7" t="s">
        <v>9604</v>
      </c>
      <c r="B10787" s="7" t="s">
        <v>5732</v>
      </c>
      <c r="C10787" s="11">
        <v>42187</v>
      </c>
      <c r="D10787" s="7" t="s">
        <v>2084</v>
      </c>
      <c r="E10787" s="7" t="s">
        <v>18708</v>
      </c>
      <c r="F10787">
        <f>IF(IFERROR(VLOOKUP(A10787,官网公开专利!B:B,1,0),0)&lt;&gt;0,1,0)</f>
        <v>1</v>
      </c>
    </row>
    <row r="10788" spans="1:6" x14ac:dyDescent="0.4">
      <c r="A10788" s="7" t="s">
        <v>9605</v>
      </c>
      <c r="B10788" s="7" t="s">
        <v>5732</v>
      </c>
      <c r="C10788" s="11">
        <v>42187</v>
      </c>
      <c r="D10788" s="7" t="s">
        <v>2084</v>
      </c>
      <c r="E10788" s="7" t="s">
        <v>5733</v>
      </c>
      <c r="F10788">
        <f>IF(IFERROR(VLOOKUP(A10788,官网公开专利!B:B,1,0),0)&lt;&gt;0,1,0)</f>
        <v>1</v>
      </c>
    </row>
    <row r="10789" spans="1:6" x14ac:dyDescent="0.4">
      <c r="A10789" s="7" t="s">
        <v>9606</v>
      </c>
      <c r="B10789" s="7" t="s">
        <v>5732</v>
      </c>
      <c r="C10789" s="11">
        <v>42187</v>
      </c>
      <c r="D10789" s="7" t="s">
        <v>2084</v>
      </c>
      <c r="E10789" s="7" t="s">
        <v>5733</v>
      </c>
      <c r="F10789">
        <f>IF(IFERROR(VLOOKUP(A10789,官网公开专利!B:B,1,0),0)&lt;&gt;0,1,0)</f>
        <v>1</v>
      </c>
    </row>
    <row r="10790" spans="1:6" x14ac:dyDescent="0.4">
      <c r="A10790" s="7" t="s">
        <v>4962</v>
      </c>
      <c r="B10790" s="7" t="s">
        <v>337</v>
      </c>
      <c r="C10790" s="11">
        <v>42360</v>
      </c>
      <c r="D10790" s="7" t="s">
        <v>338</v>
      </c>
      <c r="E10790" s="7" t="s">
        <v>339</v>
      </c>
      <c r="F10790">
        <f>IF(IFERROR(VLOOKUP(A10790,官网公开专利!B:B,1,0),0)&lt;&gt;0,1,0)</f>
        <v>1</v>
      </c>
    </row>
    <row r="10791" spans="1:6" x14ac:dyDescent="0.4">
      <c r="A10791" s="7" t="s">
        <v>8716</v>
      </c>
      <c r="B10791" s="7" t="s">
        <v>337</v>
      </c>
      <c r="C10791" s="11">
        <v>42360</v>
      </c>
      <c r="D10791" s="7" t="s">
        <v>338</v>
      </c>
      <c r="E10791" s="7" t="s">
        <v>339</v>
      </c>
      <c r="F10791">
        <f>IF(IFERROR(VLOOKUP(A10791,官网公开专利!B:B,1,0),0)&lt;&gt;0,1,0)</f>
        <v>1</v>
      </c>
    </row>
    <row r="10792" spans="1:6" x14ac:dyDescent="0.4">
      <c r="A10792" s="7" t="s">
        <v>9815</v>
      </c>
      <c r="B10792" s="7" t="s">
        <v>337</v>
      </c>
      <c r="C10792" s="11">
        <v>42360</v>
      </c>
      <c r="D10792" s="7" t="s">
        <v>338</v>
      </c>
      <c r="E10792" s="7" t="s">
        <v>339</v>
      </c>
      <c r="F10792">
        <f>IF(IFERROR(VLOOKUP(A10792,官网公开专利!B:B,1,0),0)&lt;&gt;0,1,0)</f>
        <v>1</v>
      </c>
    </row>
    <row r="10793" spans="1:6" x14ac:dyDescent="0.4">
      <c r="A10793" s="7" t="s">
        <v>9816</v>
      </c>
      <c r="B10793" s="7" t="s">
        <v>337</v>
      </c>
      <c r="C10793" s="11">
        <v>42360</v>
      </c>
      <c r="D10793" s="7" t="s">
        <v>338</v>
      </c>
      <c r="E10793" s="7" t="s">
        <v>18707</v>
      </c>
      <c r="F10793">
        <f>IF(IFERROR(VLOOKUP(A10793,官网公开专利!B:B,1,0),0)&lt;&gt;0,1,0)</f>
        <v>1</v>
      </c>
    </row>
    <row r="10794" spans="1:6" x14ac:dyDescent="0.4">
      <c r="A10794" s="7" t="s">
        <v>9817</v>
      </c>
      <c r="B10794" s="7" t="s">
        <v>337</v>
      </c>
      <c r="C10794" s="11">
        <v>42360</v>
      </c>
      <c r="D10794" s="7" t="s">
        <v>338</v>
      </c>
      <c r="E10794" s="7" t="s">
        <v>339</v>
      </c>
      <c r="F10794">
        <f>IF(IFERROR(VLOOKUP(A10794,官网公开专利!B:B,1,0),0)&lt;&gt;0,1,0)</f>
        <v>1</v>
      </c>
    </row>
    <row r="10795" spans="1:6" x14ac:dyDescent="0.4">
      <c r="A10795" s="7" t="s">
        <v>9818</v>
      </c>
      <c r="B10795" s="7" t="s">
        <v>337</v>
      </c>
      <c r="C10795" s="11">
        <v>42360</v>
      </c>
      <c r="D10795" s="7" t="s">
        <v>338</v>
      </c>
      <c r="E10795" s="7" t="s">
        <v>339</v>
      </c>
      <c r="F10795">
        <f>IF(IFERROR(VLOOKUP(A10795,官网公开专利!B:B,1,0),0)&lt;&gt;0,1,0)</f>
        <v>1</v>
      </c>
    </row>
    <row r="10796" spans="1:6" x14ac:dyDescent="0.4">
      <c r="A10796" s="7" t="s">
        <v>9819</v>
      </c>
      <c r="B10796" s="7" t="s">
        <v>337</v>
      </c>
      <c r="C10796" s="11">
        <v>42360</v>
      </c>
      <c r="D10796" s="7" t="s">
        <v>338</v>
      </c>
      <c r="E10796" s="7" t="s">
        <v>339</v>
      </c>
      <c r="F10796">
        <f>IF(IFERROR(VLOOKUP(A10796,官网公开专利!B:B,1,0),0)&lt;&gt;0,1,0)</f>
        <v>1</v>
      </c>
    </row>
    <row r="10797" spans="1:6" x14ac:dyDescent="0.4">
      <c r="A10797" s="7" t="s">
        <v>9820</v>
      </c>
      <c r="B10797" s="7" t="s">
        <v>337</v>
      </c>
      <c r="C10797" s="11">
        <v>42360</v>
      </c>
      <c r="D10797" s="7" t="s">
        <v>338</v>
      </c>
      <c r="E10797" s="7" t="s">
        <v>339</v>
      </c>
      <c r="F10797">
        <f>IF(IFERROR(VLOOKUP(A10797,官网公开专利!B:B,1,0),0)&lt;&gt;0,1,0)</f>
        <v>1</v>
      </c>
    </row>
    <row r="10798" spans="1:6" x14ac:dyDescent="0.4">
      <c r="A10798" s="7" t="s">
        <v>7951</v>
      </c>
      <c r="B10798" s="7" t="s">
        <v>8053</v>
      </c>
      <c r="C10798" s="11">
        <v>42791</v>
      </c>
      <c r="D10798" s="7" t="s">
        <v>8054</v>
      </c>
      <c r="E10798" s="7" t="s">
        <v>8055</v>
      </c>
      <c r="F10798">
        <f>IF(IFERROR(VLOOKUP(A10798,官网公开专利!B:B,1,0),0)&lt;&gt;0,1,0)</f>
        <v>1</v>
      </c>
    </row>
    <row r="10799" spans="1:6" x14ac:dyDescent="0.4">
      <c r="A10799" s="7" t="s">
        <v>5271</v>
      </c>
      <c r="B10799" s="7" t="s">
        <v>3638</v>
      </c>
      <c r="C10799" s="11">
        <v>41480</v>
      </c>
      <c r="D10799" s="7" t="s">
        <v>2618</v>
      </c>
      <c r="E10799" s="7" t="s">
        <v>3639</v>
      </c>
      <c r="F10799">
        <f>IF(IFERROR(VLOOKUP(A10799,官网公开专利!B:B,1,0),0)&lt;&gt;0,1,0)</f>
        <v>1</v>
      </c>
    </row>
    <row r="10800" spans="1:6" x14ac:dyDescent="0.4">
      <c r="A10800" s="7" t="s">
        <v>9792</v>
      </c>
      <c r="B10800" s="7" t="s">
        <v>3638</v>
      </c>
      <c r="C10800" s="11">
        <v>41480</v>
      </c>
      <c r="D10800" s="7" t="s">
        <v>2618</v>
      </c>
      <c r="E10800" s="7" t="s">
        <v>3639</v>
      </c>
      <c r="F10800">
        <f>IF(IFERROR(VLOOKUP(A10800,官网公开专利!B:B,1,0),0)&lt;&gt;0,1,0)</f>
        <v>1</v>
      </c>
    </row>
    <row r="10801" spans="1:6" x14ac:dyDescent="0.4">
      <c r="A10801" s="7" t="s">
        <v>9793</v>
      </c>
      <c r="B10801" s="7" t="s">
        <v>3638</v>
      </c>
      <c r="C10801" s="11">
        <v>41480</v>
      </c>
      <c r="D10801" s="7" t="s">
        <v>2618</v>
      </c>
      <c r="E10801" s="7" t="s">
        <v>3639</v>
      </c>
      <c r="F10801">
        <f>IF(IFERROR(VLOOKUP(A10801,官网公开专利!B:B,1,0),0)&lt;&gt;0,1,0)</f>
        <v>1</v>
      </c>
    </row>
    <row r="10802" spans="1:6" x14ac:dyDescent="0.4">
      <c r="A10802" s="7" t="s">
        <v>9794</v>
      </c>
      <c r="B10802" s="7" t="s">
        <v>3638</v>
      </c>
      <c r="C10802" s="11">
        <v>41480</v>
      </c>
      <c r="D10802" s="7" t="s">
        <v>2618</v>
      </c>
      <c r="E10802" s="7" t="s">
        <v>3639</v>
      </c>
      <c r="F10802">
        <f>IF(IFERROR(VLOOKUP(A10802,官网公开专利!B:B,1,0),0)&lt;&gt;0,1,0)</f>
        <v>1</v>
      </c>
    </row>
    <row r="10803" spans="1:6" x14ac:dyDescent="0.4">
      <c r="A10803" s="7" t="s">
        <v>6999</v>
      </c>
      <c r="B10803" s="7" t="s">
        <v>7060</v>
      </c>
      <c r="C10803" s="11">
        <v>43138</v>
      </c>
      <c r="D10803" s="7" t="s">
        <v>4166</v>
      </c>
      <c r="E10803" s="7" t="s">
        <v>7061</v>
      </c>
      <c r="F10803">
        <f>IF(IFERROR(VLOOKUP(A10803,官网公开专利!B:B,1,0),0)&lt;&gt;0,1,0)</f>
        <v>1</v>
      </c>
    </row>
    <row r="10804" spans="1:6" x14ac:dyDescent="0.4">
      <c r="A10804" s="7" t="s">
        <v>14020</v>
      </c>
      <c r="B10804" s="7" t="s">
        <v>7624</v>
      </c>
      <c r="C10804" s="11">
        <v>42779</v>
      </c>
      <c r="D10804" s="7" t="s">
        <v>40</v>
      </c>
      <c r="E10804" s="7" t="s">
        <v>7625</v>
      </c>
      <c r="F10804">
        <f>IF(IFERROR(VLOOKUP(A10804,官网公开专利!B:B,1,0),0)&lt;&gt;0,1,0)</f>
        <v>1</v>
      </c>
    </row>
    <row r="10805" spans="1:6" x14ac:dyDescent="0.4">
      <c r="A10805" s="7" t="s">
        <v>14022</v>
      </c>
      <c r="B10805" s="7" t="s">
        <v>7624</v>
      </c>
      <c r="C10805" s="11">
        <v>42779</v>
      </c>
      <c r="D10805" s="7" t="s">
        <v>40</v>
      </c>
      <c r="E10805" s="7" t="s">
        <v>18705</v>
      </c>
      <c r="F10805">
        <f>IF(IFERROR(VLOOKUP(A10805,官网公开专利!B:B,1,0),0)&lt;&gt;0,1,0)</f>
        <v>1</v>
      </c>
    </row>
    <row r="10806" spans="1:6" x14ac:dyDescent="0.4">
      <c r="A10806" s="7" t="s">
        <v>10304</v>
      </c>
      <c r="B10806" s="7" t="s">
        <v>7624</v>
      </c>
      <c r="C10806" s="11">
        <v>42779</v>
      </c>
      <c r="D10806" s="7" t="s">
        <v>40</v>
      </c>
      <c r="E10806" s="7" t="s">
        <v>7625</v>
      </c>
      <c r="F10806">
        <f>IF(IFERROR(VLOOKUP(A10806,官网公开专利!B:B,1,0),0)&lt;&gt;0,1,0)</f>
        <v>1</v>
      </c>
    </row>
    <row r="10807" spans="1:6" x14ac:dyDescent="0.4">
      <c r="A10807" s="7" t="s">
        <v>11986</v>
      </c>
      <c r="B10807" s="7" t="s">
        <v>18703</v>
      </c>
      <c r="C10807" s="11">
        <v>42787</v>
      </c>
      <c r="D10807" s="7" t="s">
        <v>46</v>
      </c>
      <c r="E10807" s="7" t="s">
        <v>18704</v>
      </c>
      <c r="F10807">
        <f>IF(IFERROR(VLOOKUP(A10807,官网公开专利!B:B,1,0),0)&lt;&gt;0,1,0)</f>
        <v>1</v>
      </c>
    </row>
    <row r="10808" spans="1:6" x14ac:dyDescent="0.4">
      <c r="A10808" s="7" t="s">
        <v>10373</v>
      </c>
      <c r="B10808" s="7" t="s">
        <v>5411</v>
      </c>
      <c r="C10808" s="11">
        <v>41346</v>
      </c>
      <c r="D10808" s="7" t="s">
        <v>5412</v>
      </c>
      <c r="E10808" s="7" t="s">
        <v>5413</v>
      </c>
      <c r="F10808">
        <f>IF(IFERROR(VLOOKUP(A10808,官网公开专利!B:B,1,0),0)&lt;&gt;0,1,0)</f>
        <v>1</v>
      </c>
    </row>
    <row r="10809" spans="1:6" x14ac:dyDescent="0.4">
      <c r="A10809" s="7" t="s">
        <v>10374</v>
      </c>
      <c r="B10809" s="7" t="s">
        <v>5411</v>
      </c>
      <c r="C10809" s="11">
        <v>41346</v>
      </c>
      <c r="D10809" s="7" t="s">
        <v>5412</v>
      </c>
      <c r="E10809" s="7" t="s">
        <v>18702</v>
      </c>
      <c r="F10809">
        <f>IF(IFERROR(VLOOKUP(A10809,官网公开专利!B:B,1,0),0)&lt;&gt;0,1,0)</f>
        <v>1</v>
      </c>
    </row>
    <row r="10810" spans="1:6" x14ac:dyDescent="0.4">
      <c r="A10810" s="7" t="s">
        <v>10652</v>
      </c>
      <c r="B10810" s="7" t="s">
        <v>5411</v>
      </c>
      <c r="C10810" s="11">
        <v>41346</v>
      </c>
      <c r="D10810" s="7" t="s">
        <v>5412</v>
      </c>
      <c r="E10810" s="7" t="s">
        <v>5413</v>
      </c>
      <c r="F10810">
        <f>IF(IFERROR(VLOOKUP(A10810,官网公开专利!B:B,1,0),0)&lt;&gt;0,1,0)</f>
        <v>1</v>
      </c>
    </row>
    <row r="10811" spans="1:6" x14ac:dyDescent="0.4">
      <c r="A10811" s="7" t="s">
        <v>10990</v>
      </c>
      <c r="B10811" s="7" t="s">
        <v>5411</v>
      </c>
      <c r="C10811" s="11">
        <v>41346</v>
      </c>
      <c r="D10811" s="7" t="s">
        <v>5412</v>
      </c>
      <c r="E10811" s="7" t="s">
        <v>5413</v>
      </c>
      <c r="F10811">
        <f>IF(IFERROR(VLOOKUP(A10811,官网公开专利!B:B,1,0),0)&lt;&gt;0,1,0)</f>
        <v>1</v>
      </c>
    </row>
    <row r="10812" spans="1:6" x14ac:dyDescent="0.4">
      <c r="A10812" s="7" t="s">
        <v>10659</v>
      </c>
      <c r="B10812" s="7" t="s">
        <v>5411</v>
      </c>
      <c r="C10812" s="11">
        <v>41346</v>
      </c>
      <c r="D10812" s="7" t="s">
        <v>5412</v>
      </c>
      <c r="E10812" s="7" t="s">
        <v>5413</v>
      </c>
      <c r="F10812">
        <f>IF(IFERROR(VLOOKUP(A10812,官网公开专利!B:B,1,0),0)&lt;&gt;0,1,0)</f>
        <v>1</v>
      </c>
    </row>
    <row r="10813" spans="1:6" x14ac:dyDescent="0.4">
      <c r="A10813" s="7" t="s">
        <v>9732</v>
      </c>
      <c r="B10813" s="7" t="s">
        <v>18701</v>
      </c>
      <c r="C10813" s="11">
        <v>42152</v>
      </c>
      <c r="D10813" s="7" t="s">
        <v>12401</v>
      </c>
      <c r="E10813" s="7" t="s">
        <v>8211</v>
      </c>
      <c r="F10813">
        <f>IF(IFERROR(VLOOKUP(A10813,官网公开专利!B:B,1,0),0)&lt;&gt;0,1,0)</f>
        <v>1</v>
      </c>
    </row>
    <row r="10814" spans="1:6" x14ac:dyDescent="0.4">
      <c r="A10814" s="7" t="s">
        <v>10217</v>
      </c>
      <c r="B10814" s="7" t="s">
        <v>18696</v>
      </c>
      <c r="C10814" s="11">
        <v>42524</v>
      </c>
      <c r="D10814" s="7" t="s">
        <v>18697</v>
      </c>
      <c r="E10814" s="7" t="s">
        <v>17400</v>
      </c>
      <c r="F10814">
        <f>IF(IFERROR(VLOOKUP(A10814,官网公开专利!B:B,1,0),0)&lt;&gt;0,1,0)</f>
        <v>1</v>
      </c>
    </row>
    <row r="10815" spans="1:6" x14ac:dyDescent="0.4">
      <c r="A10815" s="7" t="s">
        <v>9447</v>
      </c>
      <c r="B10815" s="7" t="s">
        <v>18698</v>
      </c>
      <c r="C10815" s="11">
        <v>41243</v>
      </c>
      <c r="D10815" s="7" t="s">
        <v>5385</v>
      </c>
      <c r="E10815" s="7" t="s">
        <v>16721</v>
      </c>
      <c r="F10815">
        <f>IF(IFERROR(VLOOKUP(A10815,官网公开专利!B:B,1,0),0)&lt;&gt;0,1,0)</f>
        <v>1</v>
      </c>
    </row>
    <row r="10816" spans="1:6" x14ac:dyDescent="0.4">
      <c r="A10816" s="7" t="s">
        <v>9953</v>
      </c>
      <c r="B10816" s="7" t="s">
        <v>18698</v>
      </c>
      <c r="C10816" s="11">
        <v>41243</v>
      </c>
      <c r="D10816" s="7" t="s">
        <v>5385</v>
      </c>
      <c r="E10816" s="7" t="s">
        <v>16721</v>
      </c>
      <c r="F10816">
        <f>IF(IFERROR(VLOOKUP(A10816,官网公开专利!B:B,1,0),0)&lt;&gt;0,1,0)</f>
        <v>1</v>
      </c>
    </row>
    <row r="10817" spans="1:6" x14ac:dyDescent="0.4">
      <c r="A10817" s="7" t="s">
        <v>10395</v>
      </c>
      <c r="B10817" s="7" t="s">
        <v>18699</v>
      </c>
      <c r="C10817" s="11">
        <v>40674</v>
      </c>
      <c r="D10817" s="7" t="s">
        <v>15245</v>
      </c>
      <c r="E10817" s="7" t="s">
        <v>18700</v>
      </c>
      <c r="F10817">
        <f>IF(IFERROR(VLOOKUP(A10817,官网公开专利!B:B,1,0),0)&lt;&gt;0,1,0)</f>
        <v>1</v>
      </c>
    </row>
    <row r="10818" spans="1:6" x14ac:dyDescent="0.4">
      <c r="A10818" s="7" t="s">
        <v>10456</v>
      </c>
      <c r="B10818" s="7" t="s">
        <v>18693</v>
      </c>
      <c r="C10818" s="11">
        <v>42781</v>
      </c>
      <c r="D10818" s="7" t="s">
        <v>18694</v>
      </c>
      <c r="E10818" s="7" t="s">
        <v>18695</v>
      </c>
      <c r="F10818">
        <f>IF(IFERROR(VLOOKUP(A10818,官网公开专利!B:B,1,0),0)&lt;&gt;0,1,0)</f>
        <v>1</v>
      </c>
    </row>
    <row r="10819" spans="1:6" x14ac:dyDescent="0.4">
      <c r="A10819" s="7" t="s">
        <v>10460</v>
      </c>
      <c r="B10819" s="7" t="s">
        <v>18693</v>
      </c>
      <c r="C10819" s="11">
        <v>42781</v>
      </c>
      <c r="D10819" s="7" t="s">
        <v>18694</v>
      </c>
      <c r="E10819" s="7" t="s">
        <v>18695</v>
      </c>
      <c r="F10819">
        <f>IF(IFERROR(VLOOKUP(A10819,官网公开专利!B:B,1,0),0)&lt;&gt;0,1,0)</f>
        <v>1</v>
      </c>
    </row>
    <row r="10820" spans="1:6" x14ac:dyDescent="0.4">
      <c r="A10820" s="7" t="s">
        <v>10015</v>
      </c>
      <c r="B10820" s="7" t="s">
        <v>18690</v>
      </c>
      <c r="C10820" s="11">
        <v>42285</v>
      </c>
      <c r="D10820" s="7" t="s">
        <v>3221</v>
      </c>
      <c r="E10820" s="7" t="s">
        <v>17699</v>
      </c>
      <c r="F10820">
        <f>IF(IFERROR(VLOOKUP(A10820,官网公开专利!B:B,1,0),0)&lt;&gt;0,1,0)</f>
        <v>1</v>
      </c>
    </row>
    <row r="10821" spans="1:6" x14ac:dyDescent="0.4">
      <c r="A10821" s="7" t="s">
        <v>10391</v>
      </c>
      <c r="B10821" s="7" t="s">
        <v>18691</v>
      </c>
      <c r="C10821" s="11">
        <v>41449</v>
      </c>
      <c r="D10821" s="7" t="s">
        <v>909</v>
      </c>
      <c r="E10821" s="7" t="s">
        <v>18692</v>
      </c>
      <c r="F10821">
        <f>IF(IFERROR(VLOOKUP(A10821,官网公开专利!B:B,1,0),0)&lt;&gt;0,1,0)</f>
        <v>1</v>
      </c>
    </row>
    <row r="10822" spans="1:6" x14ac:dyDescent="0.4">
      <c r="A10822" s="7" t="s">
        <v>12690</v>
      </c>
      <c r="B10822" s="7" t="s">
        <v>18688</v>
      </c>
      <c r="C10822" s="11">
        <v>42338</v>
      </c>
      <c r="D10822" s="7" t="s">
        <v>3348</v>
      </c>
      <c r="E10822" s="7" t="s">
        <v>18689</v>
      </c>
      <c r="F10822">
        <f>IF(IFERROR(VLOOKUP(A10822,官网公开专利!B:B,1,0),0)&lt;&gt;0,1,0)</f>
        <v>1</v>
      </c>
    </row>
    <row r="10823" spans="1:6" x14ac:dyDescent="0.4">
      <c r="A10823" s="7" t="s">
        <v>12694</v>
      </c>
      <c r="B10823" s="7" t="s">
        <v>18688</v>
      </c>
      <c r="C10823" s="11">
        <v>42338</v>
      </c>
      <c r="D10823" s="7" t="s">
        <v>3348</v>
      </c>
      <c r="E10823" s="7" t="s">
        <v>18689</v>
      </c>
      <c r="F10823">
        <f>IF(IFERROR(VLOOKUP(A10823,官网公开专利!B:B,1,0),0)&lt;&gt;0,1,0)</f>
        <v>1</v>
      </c>
    </row>
    <row r="10824" spans="1:6" x14ac:dyDescent="0.4">
      <c r="A10824" s="7" t="s">
        <v>10274</v>
      </c>
      <c r="B10824" s="7" t="s">
        <v>18684</v>
      </c>
      <c r="C10824" s="11">
        <v>42775</v>
      </c>
      <c r="D10824" s="7" t="s">
        <v>93</v>
      </c>
      <c r="E10824" s="7" t="s">
        <v>18685</v>
      </c>
      <c r="F10824">
        <f>IF(IFERROR(VLOOKUP(A10824,官网公开专利!B:B,1,0),0)&lt;&gt;0,1,0)</f>
        <v>1</v>
      </c>
    </row>
    <row r="10825" spans="1:6" x14ac:dyDescent="0.4">
      <c r="A10825" s="7" t="s">
        <v>10267</v>
      </c>
      <c r="B10825" s="7" t="s">
        <v>18684</v>
      </c>
      <c r="C10825" s="11">
        <v>42775</v>
      </c>
      <c r="D10825" s="7" t="s">
        <v>93</v>
      </c>
      <c r="E10825" s="7" t="s">
        <v>18685</v>
      </c>
      <c r="F10825">
        <f>IF(IFERROR(VLOOKUP(A10825,官网公开专利!B:B,1,0),0)&lt;&gt;0,1,0)</f>
        <v>1</v>
      </c>
    </row>
    <row r="10826" spans="1:6" x14ac:dyDescent="0.4">
      <c r="A10826" s="7" t="s">
        <v>10531</v>
      </c>
      <c r="B10826" s="7" t="s">
        <v>18686</v>
      </c>
      <c r="C10826" s="11">
        <v>42775</v>
      </c>
      <c r="D10826" s="7" t="s">
        <v>2533</v>
      </c>
      <c r="E10826" s="7" t="s">
        <v>18687</v>
      </c>
      <c r="F10826">
        <f>IF(IFERROR(VLOOKUP(A10826,官网公开专利!B:B,1,0),0)&lt;&gt;0,1,0)</f>
        <v>1</v>
      </c>
    </row>
    <row r="10827" spans="1:6" x14ac:dyDescent="0.4">
      <c r="A10827" s="7" t="s">
        <v>10528</v>
      </c>
      <c r="B10827" s="7" t="s">
        <v>18686</v>
      </c>
      <c r="C10827" s="11">
        <v>42775</v>
      </c>
      <c r="D10827" s="7" t="s">
        <v>2533</v>
      </c>
      <c r="E10827" s="7" t="s">
        <v>18687</v>
      </c>
      <c r="F10827">
        <f>IF(IFERROR(VLOOKUP(A10827,官网公开专利!B:B,1,0),0)&lt;&gt;0,1,0)</f>
        <v>1</v>
      </c>
    </row>
    <row r="10828" spans="1:6" x14ac:dyDescent="0.4">
      <c r="A10828" s="7" t="s">
        <v>10456</v>
      </c>
      <c r="B10828" s="7" t="s">
        <v>18679</v>
      </c>
      <c r="C10828" s="11">
        <v>42768</v>
      </c>
      <c r="D10828" s="7" t="s">
        <v>18680</v>
      </c>
      <c r="E10828" s="7" t="s">
        <v>18681</v>
      </c>
      <c r="F10828">
        <f>IF(IFERROR(VLOOKUP(A10828,官网公开专利!B:B,1,0),0)&lt;&gt;0,1,0)</f>
        <v>1</v>
      </c>
    </row>
    <row r="10829" spans="1:6" x14ac:dyDescent="0.4">
      <c r="A10829" s="7" t="s">
        <v>10460</v>
      </c>
      <c r="B10829" s="7" t="s">
        <v>18679</v>
      </c>
      <c r="C10829" s="11">
        <v>42768</v>
      </c>
      <c r="D10829" s="7" t="s">
        <v>18680</v>
      </c>
      <c r="E10829" s="7" t="s">
        <v>18681</v>
      </c>
      <c r="F10829">
        <f>IF(IFERROR(VLOOKUP(A10829,官网公开专利!B:B,1,0),0)&lt;&gt;0,1,0)</f>
        <v>1</v>
      </c>
    </row>
    <row r="10830" spans="1:6" x14ac:dyDescent="0.4">
      <c r="A10830" s="7" t="s">
        <v>10707</v>
      </c>
      <c r="B10830" s="7" t="s">
        <v>18682</v>
      </c>
      <c r="C10830" s="11">
        <v>41990</v>
      </c>
      <c r="D10830" s="7" t="s">
        <v>108</v>
      </c>
      <c r="E10830" s="7" t="s">
        <v>18683</v>
      </c>
      <c r="F10830">
        <f>IF(IFERROR(VLOOKUP(A10830,官网公开专利!B:B,1,0),0)&lt;&gt;0,1,0)</f>
        <v>1</v>
      </c>
    </row>
    <row r="10831" spans="1:6" x14ac:dyDescent="0.4">
      <c r="A10831" s="7" t="s">
        <v>8772</v>
      </c>
      <c r="B10831" s="7" t="s">
        <v>2712</v>
      </c>
      <c r="C10831" s="11">
        <v>42256</v>
      </c>
      <c r="D10831" s="7" t="s">
        <v>306</v>
      </c>
      <c r="E10831" s="7" t="s">
        <v>2713</v>
      </c>
      <c r="F10831">
        <f>IF(IFERROR(VLOOKUP(A10831,官网公开专利!B:B,1,0),0)&lt;&gt;0,1,0)</f>
        <v>1</v>
      </c>
    </row>
    <row r="10832" spans="1:6" x14ac:dyDescent="0.4">
      <c r="A10832" s="7" t="s">
        <v>12279</v>
      </c>
      <c r="B10832" s="7" t="s">
        <v>18677</v>
      </c>
      <c r="C10832" s="11">
        <v>41331</v>
      </c>
      <c r="D10832" s="7" t="s">
        <v>2926</v>
      </c>
      <c r="E10832" s="7" t="s">
        <v>18678</v>
      </c>
      <c r="F10832">
        <f>IF(IFERROR(VLOOKUP(A10832,官网公开专利!B:B,1,0),0)&lt;&gt;0,1,0)</f>
        <v>1</v>
      </c>
    </row>
    <row r="10833" spans="1:6" x14ac:dyDescent="0.4">
      <c r="A10833" s="7" t="s">
        <v>13585</v>
      </c>
      <c r="B10833" s="7" t="s">
        <v>2389</v>
      </c>
      <c r="C10833" s="11">
        <v>41801</v>
      </c>
      <c r="D10833" s="7" t="s">
        <v>105</v>
      </c>
      <c r="E10833" s="7" t="s">
        <v>2388</v>
      </c>
      <c r="F10833">
        <f>IF(IFERROR(VLOOKUP(A10833,官网公开专利!B:B,1,0),0)&lt;&gt;0,1,0)</f>
        <v>1</v>
      </c>
    </row>
    <row r="10834" spans="1:6" x14ac:dyDescent="0.4">
      <c r="A10834" s="7" t="s">
        <v>13182</v>
      </c>
      <c r="B10834" s="7" t="s">
        <v>18674</v>
      </c>
      <c r="C10834" s="11">
        <v>42478</v>
      </c>
      <c r="D10834" s="7" t="s">
        <v>18675</v>
      </c>
      <c r="E10834" s="7" t="s">
        <v>18676</v>
      </c>
      <c r="F10834">
        <f>IF(IFERROR(VLOOKUP(A10834,官网公开专利!B:B,1,0),0)&lt;&gt;0,1,0)</f>
        <v>1</v>
      </c>
    </row>
    <row r="10835" spans="1:6" x14ac:dyDescent="0.4">
      <c r="A10835" s="7" t="s">
        <v>9753</v>
      </c>
      <c r="B10835" s="7" t="s">
        <v>18672</v>
      </c>
      <c r="C10835" s="11">
        <v>42342</v>
      </c>
      <c r="D10835" s="7" t="s">
        <v>6392</v>
      </c>
      <c r="E10835" s="7" t="s">
        <v>18673</v>
      </c>
      <c r="F10835">
        <f>IF(IFERROR(VLOOKUP(A10835,官网公开专利!B:B,1,0),0)&lt;&gt;0,1,0)</f>
        <v>1</v>
      </c>
    </row>
    <row r="10836" spans="1:6" x14ac:dyDescent="0.4">
      <c r="A10836" s="7" t="s">
        <v>10804</v>
      </c>
      <c r="B10836" s="7" t="s">
        <v>18669</v>
      </c>
      <c r="C10836" s="11">
        <v>43088</v>
      </c>
      <c r="D10836" s="7" t="s">
        <v>18670</v>
      </c>
      <c r="E10836" s="7" t="s">
        <v>18671</v>
      </c>
      <c r="F10836">
        <f>IF(IFERROR(VLOOKUP(A10836,官网公开专利!B:B,1,0),0)&lt;&gt;0,1,0)</f>
        <v>1</v>
      </c>
    </row>
    <row r="10837" spans="1:6" x14ac:dyDescent="0.4">
      <c r="A10837" s="7" t="s">
        <v>2826</v>
      </c>
      <c r="B10837" s="7" t="s">
        <v>2886</v>
      </c>
      <c r="C10837" s="11">
        <v>43179</v>
      </c>
      <c r="D10837" s="7" t="s">
        <v>2887</v>
      </c>
      <c r="E10837" s="7" t="s">
        <v>2888</v>
      </c>
      <c r="F10837">
        <f>IF(IFERROR(VLOOKUP(A10837,官网公开专利!B:B,1,0),0)&lt;&gt;0,1,0)</f>
        <v>1</v>
      </c>
    </row>
    <row r="10838" spans="1:6" x14ac:dyDescent="0.4">
      <c r="A10838" s="7" t="s">
        <v>9467</v>
      </c>
      <c r="B10838" s="7" t="s">
        <v>2886</v>
      </c>
      <c r="C10838" s="11">
        <v>43179</v>
      </c>
      <c r="D10838" s="7" t="s">
        <v>2887</v>
      </c>
      <c r="E10838" s="7" t="s">
        <v>2888</v>
      </c>
      <c r="F10838">
        <f>IF(IFERROR(VLOOKUP(A10838,官网公开专利!B:B,1,0),0)&lt;&gt;0,1,0)</f>
        <v>1</v>
      </c>
    </row>
    <row r="10839" spans="1:6" x14ac:dyDescent="0.4">
      <c r="A10839" s="7" t="s">
        <v>11164</v>
      </c>
      <c r="B10839" s="7" t="s">
        <v>18662</v>
      </c>
      <c r="C10839" s="11">
        <v>42766</v>
      </c>
      <c r="D10839" s="7" t="s">
        <v>5181</v>
      </c>
      <c r="E10839" s="7" t="s">
        <v>18663</v>
      </c>
      <c r="F10839">
        <f>IF(IFERROR(VLOOKUP(A10839,官网公开专利!B:B,1,0),0)&lt;&gt;0,1,0)</f>
        <v>1</v>
      </c>
    </row>
    <row r="10840" spans="1:6" x14ac:dyDescent="0.4">
      <c r="A10840" s="7" t="s">
        <v>10909</v>
      </c>
      <c r="B10840" s="7" t="s">
        <v>18660</v>
      </c>
      <c r="C10840" s="11">
        <v>42768</v>
      </c>
      <c r="D10840" s="7" t="s">
        <v>3221</v>
      </c>
      <c r="E10840" s="7" t="s">
        <v>18661</v>
      </c>
      <c r="F10840">
        <f>IF(IFERROR(VLOOKUP(A10840,官网公开专利!B:B,1,0),0)&lt;&gt;0,1,0)</f>
        <v>1</v>
      </c>
    </row>
    <row r="10841" spans="1:6" x14ac:dyDescent="0.4">
      <c r="A10841" s="7" t="s">
        <v>9976</v>
      </c>
      <c r="B10841" s="7" t="s">
        <v>18664</v>
      </c>
      <c r="C10841" s="11">
        <v>42192</v>
      </c>
      <c r="D10841" s="7" t="s">
        <v>134</v>
      </c>
      <c r="E10841" s="7" t="s">
        <v>18665</v>
      </c>
      <c r="F10841">
        <f>IF(IFERROR(VLOOKUP(A10841,官网公开专利!B:B,1,0),0)&lt;&gt;0,1,0)</f>
        <v>1</v>
      </c>
    </row>
    <row r="10842" spans="1:6" x14ac:dyDescent="0.4">
      <c r="A10842" s="7" t="s">
        <v>10398</v>
      </c>
      <c r="B10842" s="7" t="s">
        <v>18666</v>
      </c>
      <c r="C10842" s="11">
        <v>40674</v>
      </c>
      <c r="D10842" s="7" t="s">
        <v>18667</v>
      </c>
      <c r="E10842" s="7" t="s">
        <v>18668</v>
      </c>
      <c r="F10842">
        <f>IF(IFERROR(VLOOKUP(A10842,官网公开专利!B:B,1,0),0)&lt;&gt;0,1,0)</f>
        <v>1</v>
      </c>
    </row>
    <row r="10843" spans="1:6" x14ac:dyDescent="0.4">
      <c r="A10843" s="7" t="s">
        <v>10399</v>
      </c>
      <c r="B10843" s="7" t="s">
        <v>18666</v>
      </c>
      <c r="C10843" s="11">
        <v>40674</v>
      </c>
      <c r="D10843" s="7" t="s">
        <v>18667</v>
      </c>
      <c r="E10843" s="7" t="s">
        <v>18668</v>
      </c>
      <c r="F10843">
        <f>IF(IFERROR(VLOOKUP(A10843,官网公开专利!B:B,1,0),0)&lt;&gt;0,1,0)</f>
        <v>1</v>
      </c>
    </row>
    <row r="10844" spans="1:6" x14ac:dyDescent="0.4">
      <c r="A10844" s="7" t="s">
        <v>9491</v>
      </c>
      <c r="B10844" s="7" t="s">
        <v>18658</v>
      </c>
      <c r="C10844" s="11">
        <v>40387</v>
      </c>
      <c r="D10844" s="7" t="s">
        <v>18659</v>
      </c>
      <c r="E10844" s="7" t="s">
        <v>6274</v>
      </c>
      <c r="F10844">
        <f>IF(IFERROR(VLOOKUP(A10844,官网公开专利!B:B,1,0),0)&lt;&gt;0,1,0)</f>
        <v>1</v>
      </c>
    </row>
    <row r="10845" spans="1:6" x14ac:dyDescent="0.4">
      <c r="A10845" s="7" t="s">
        <v>10142</v>
      </c>
      <c r="B10845" s="7" t="s">
        <v>18653</v>
      </c>
      <c r="C10845" s="11">
        <v>42717</v>
      </c>
      <c r="D10845" s="7" t="s">
        <v>5703</v>
      </c>
      <c r="E10845" s="7" t="s">
        <v>18654</v>
      </c>
      <c r="F10845">
        <f>IF(IFERROR(VLOOKUP(A10845,官网公开专利!B:B,1,0),0)&lt;&gt;0,1,0)</f>
        <v>1</v>
      </c>
    </row>
    <row r="10846" spans="1:6" x14ac:dyDescent="0.4">
      <c r="A10846" s="7" t="s">
        <v>10144</v>
      </c>
      <c r="B10846" s="7" t="s">
        <v>18653</v>
      </c>
      <c r="C10846" s="11">
        <v>42717</v>
      </c>
      <c r="D10846" s="7" t="s">
        <v>5703</v>
      </c>
      <c r="E10846" s="7" t="s">
        <v>18654</v>
      </c>
      <c r="F10846">
        <f>IF(IFERROR(VLOOKUP(A10846,官网公开专利!B:B,1,0),0)&lt;&gt;0,1,0)</f>
        <v>1</v>
      </c>
    </row>
    <row r="10847" spans="1:6" x14ac:dyDescent="0.4">
      <c r="A10847" s="7" t="s">
        <v>10145</v>
      </c>
      <c r="B10847" s="7" t="s">
        <v>18653</v>
      </c>
      <c r="C10847" s="11">
        <v>42717</v>
      </c>
      <c r="D10847" s="7" t="s">
        <v>5703</v>
      </c>
      <c r="E10847" s="7" t="s">
        <v>18654</v>
      </c>
      <c r="F10847">
        <f>IF(IFERROR(VLOOKUP(A10847,官网公开专利!B:B,1,0),0)&lt;&gt;0,1,0)</f>
        <v>1</v>
      </c>
    </row>
    <row r="10848" spans="1:6" x14ac:dyDescent="0.4">
      <c r="A10848" s="7" t="s">
        <v>10990</v>
      </c>
      <c r="B10848" s="7" t="s">
        <v>5430</v>
      </c>
      <c r="C10848" s="11">
        <v>42338</v>
      </c>
      <c r="D10848" s="7" t="s">
        <v>5431</v>
      </c>
      <c r="E10848" s="7" t="s">
        <v>5432</v>
      </c>
      <c r="F10848">
        <f>IF(IFERROR(VLOOKUP(A10848,官网公开专利!B:B,1,0),0)&lt;&gt;0,1,0)</f>
        <v>1</v>
      </c>
    </row>
    <row r="10849" spans="1:6" x14ac:dyDescent="0.4">
      <c r="A10849" s="7" t="s">
        <v>7900</v>
      </c>
      <c r="B10849" s="7" t="s">
        <v>7938</v>
      </c>
      <c r="C10849" s="11">
        <v>42079</v>
      </c>
      <c r="D10849" s="7" t="s">
        <v>3106</v>
      </c>
      <c r="E10849" s="7" t="s">
        <v>3659</v>
      </c>
      <c r="F10849">
        <f>IF(IFERROR(VLOOKUP(A10849,官网公开专利!B:B,1,0),0)&lt;&gt;0,1,0)</f>
        <v>1</v>
      </c>
    </row>
    <row r="10850" spans="1:6" x14ac:dyDescent="0.4">
      <c r="A10850" s="7" t="s">
        <v>9522</v>
      </c>
      <c r="B10850" s="7" t="s">
        <v>4520</v>
      </c>
      <c r="C10850" s="11">
        <v>42706</v>
      </c>
      <c r="D10850" s="7" t="s">
        <v>93</v>
      </c>
      <c r="E10850" s="7" t="s">
        <v>4521</v>
      </c>
      <c r="F10850">
        <f>IF(IFERROR(VLOOKUP(A10850,官网公开专利!B:B,1,0),0)&lt;&gt;0,1,0)</f>
        <v>1</v>
      </c>
    </row>
    <row r="10851" spans="1:6" x14ac:dyDescent="0.4">
      <c r="A10851" s="7" t="s">
        <v>9469</v>
      </c>
      <c r="B10851" s="7" t="s">
        <v>18655</v>
      </c>
      <c r="C10851" s="11">
        <v>42262</v>
      </c>
      <c r="D10851" s="7" t="s">
        <v>18656</v>
      </c>
      <c r="E10851" s="7" t="s">
        <v>18657</v>
      </c>
      <c r="F10851">
        <f>IF(IFERROR(VLOOKUP(A10851,官网公开专利!B:B,1,0),0)&lt;&gt;0,1,0)</f>
        <v>1</v>
      </c>
    </row>
    <row r="10852" spans="1:6" x14ac:dyDescent="0.4">
      <c r="A10852" s="7" t="s">
        <v>9470</v>
      </c>
      <c r="B10852" s="7" t="s">
        <v>18655</v>
      </c>
      <c r="C10852" s="11">
        <v>42262</v>
      </c>
      <c r="D10852" s="7" t="s">
        <v>18656</v>
      </c>
      <c r="E10852" s="7" t="s">
        <v>18657</v>
      </c>
      <c r="F10852">
        <f>IF(IFERROR(VLOOKUP(A10852,官网公开专利!B:B,1,0),0)&lt;&gt;0,1,0)</f>
        <v>1</v>
      </c>
    </row>
    <row r="10853" spans="1:6" x14ac:dyDescent="0.4">
      <c r="A10853" s="7" t="s">
        <v>10015</v>
      </c>
      <c r="B10853" s="7" t="s">
        <v>18650</v>
      </c>
      <c r="C10853" s="11">
        <v>42760</v>
      </c>
      <c r="D10853" s="7" t="s">
        <v>2109</v>
      </c>
      <c r="E10853" s="7" t="s">
        <v>3107</v>
      </c>
      <c r="F10853">
        <f>IF(IFERROR(VLOOKUP(A10853,官网公开专利!B:B,1,0),0)&lt;&gt;0,1,0)</f>
        <v>1</v>
      </c>
    </row>
    <row r="10854" spans="1:6" x14ac:dyDescent="0.4">
      <c r="A10854" s="7" t="s">
        <v>10395</v>
      </c>
      <c r="B10854" s="7" t="s">
        <v>18644</v>
      </c>
      <c r="C10854" s="11">
        <v>43171</v>
      </c>
      <c r="D10854" s="7" t="s">
        <v>18645</v>
      </c>
      <c r="E10854" s="7" t="s">
        <v>18646</v>
      </c>
      <c r="F10854">
        <f>IF(IFERROR(VLOOKUP(A10854,官网公开专利!B:B,1,0),0)&lt;&gt;0,1,0)</f>
        <v>1</v>
      </c>
    </row>
    <row r="10855" spans="1:6" x14ac:dyDescent="0.4">
      <c r="A10855" s="7" t="s">
        <v>10398</v>
      </c>
      <c r="B10855" s="7" t="s">
        <v>18644</v>
      </c>
      <c r="C10855" s="11">
        <v>43171</v>
      </c>
      <c r="D10855" s="7" t="s">
        <v>18645</v>
      </c>
      <c r="E10855" s="7" t="s">
        <v>18646</v>
      </c>
      <c r="F10855">
        <f>IF(IFERROR(VLOOKUP(A10855,官网公开专利!B:B,1,0),0)&lt;&gt;0,1,0)</f>
        <v>1</v>
      </c>
    </row>
    <row r="10856" spans="1:6" x14ac:dyDescent="0.4">
      <c r="A10856" s="7" t="s">
        <v>10399</v>
      </c>
      <c r="B10856" s="7" t="s">
        <v>18644</v>
      </c>
      <c r="C10856" s="11">
        <v>43171</v>
      </c>
      <c r="D10856" s="7" t="s">
        <v>18645</v>
      </c>
      <c r="E10856" s="7" t="s">
        <v>18646</v>
      </c>
      <c r="F10856">
        <f>IF(IFERROR(VLOOKUP(A10856,官网公开专利!B:B,1,0),0)&lt;&gt;0,1,0)</f>
        <v>1</v>
      </c>
    </row>
    <row r="10857" spans="1:6" x14ac:dyDescent="0.4">
      <c r="A10857" s="7" t="s">
        <v>10740</v>
      </c>
      <c r="B10857" s="7" t="s">
        <v>18651</v>
      </c>
      <c r="C10857" s="11">
        <v>42753</v>
      </c>
      <c r="D10857" s="7" t="s">
        <v>13000</v>
      </c>
      <c r="E10857" s="7" t="s">
        <v>18652</v>
      </c>
      <c r="F10857">
        <f>IF(IFERROR(VLOOKUP(A10857,官网公开专利!B:B,1,0),0)&lt;&gt;0,1,0)</f>
        <v>1</v>
      </c>
    </row>
    <row r="10858" spans="1:6" x14ac:dyDescent="0.4">
      <c r="A10858" s="7" t="s">
        <v>4962</v>
      </c>
      <c r="B10858" s="7" t="s">
        <v>348</v>
      </c>
      <c r="C10858" s="11">
        <v>42831</v>
      </c>
      <c r="D10858" s="7" t="s">
        <v>349</v>
      </c>
      <c r="E10858" s="7" t="s">
        <v>350</v>
      </c>
      <c r="F10858">
        <f>IF(IFERROR(VLOOKUP(A10858,官网公开专利!B:B,1,0),0)&lt;&gt;0,1,0)</f>
        <v>1</v>
      </c>
    </row>
    <row r="10859" spans="1:6" x14ac:dyDescent="0.4">
      <c r="A10859" s="7" t="s">
        <v>8716</v>
      </c>
      <c r="B10859" s="7" t="s">
        <v>348</v>
      </c>
      <c r="C10859" s="11">
        <v>42831</v>
      </c>
      <c r="D10859" s="7" t="s">
        <v>349</v>
      </c>
      <c r="E10859" s="7" t="s">
        <v>350</v>
      </c>
      <c r="F10859">
        <f>IF(IFERROR(VLOOKUP(A10859,官网公开专利!B:B,1,0),0)&lt;&gt;0,1,0)</f>
        <v>1</v>
      </c>
    </row>
    <row r="10860" spans="1:6" x14ac:dyDescent="0.4">
      <c r="A10860" s="7" t="s">
        <v>9815</v>
      </c>
      <c r="B10860" s="7" t="s">
        <v>348</v>
      </c>
      <c r="C10860" s="11">
        <v>42831</v>
      </c>
      <c r="D10860" s="7" t="s">
        <v>349</v>
      </c>
      <c r="E10860" s="7" t="s">
        <v>350</v>
      </c>
      <c r="F10860">
        <f>IF(IFERROR(VLOOKUP(A10860,官网公开专利!B:B,1,0),0)&lt;&gt;0,1,0)</f>
        <v>1</v>
      </c>
    </row>
    <row r="10861" spans="1:6" x14ac:dyDescent="0.4">
      <c r="A10861" s="7" t="s">
        <v>9816</v>
      </c>
      <c r="B10861" s="7" t="s">
        <v>348</v>
      </c>
      <c r="C10861" s="11">
        <v>42831</v>
      </c>
      <c r="D10861" s="7" t="s">
        <v>349</v>
      </c>
      <c r="E10861" s="7" t="s">
        <v>18647</v>
      </c>
      <c r="F10861">
        <f>IF(IFERROR(VLOOKUP(A10861,官网公开专利!B:B,1,0),0)&lt;&gt;0,1,0)</f>
        <v>1</v>
      </c>
    </row>
    <row r="10862" spans="1:6" x14ac:dyDescent="0.4">
      <c r="A10862" s="7" t="s">
        <v>9817</v>
      </c>
      <c r="B10862" s="7" t="s">
        <v>348</v>
      </c>
      <c r="C10862" s="11">
        <v>42831</v>
      </c>
      <c r="D10862" s="7" t="s">
        <v>349</v>
      </c>
      <c r="E10862" s="7" t="s">
        <v>350</v>
      </c>
      <c r="F10862">
        <f>IF(IFERROR(VLOOKUP(A10862,官网公开专利!B:B,1,0),0)&lt;&gt;0,1,0)</f>
        <v>1</v>
      </c>
    </row>
    <row r="10863" spans="1:6" x14ac:dyDescent="0.4">
      <c r="A10863" s="7" t="s">
        <v>9818</v>
      </c>
      <c r="B10863" s="7" t="s">
        <v>348</v>
      </c>
      <c r="C10863" s="11">
        <v>42831</v>
      </c>
      <c r="D10863" s="7" t="s">
        <v>349</v>
      </c>
      <c r="E10863" s="7" t="s">
        <v>350</v>
      </c>
      <c r="F10863">
        <f>IF(IFERROR(VLOOKUP(A10863,官网公开专利!B:B,1,0),0)&lt;&gt;0,1,0)</f>
        <v>1</v>
      </c>
    </row>
    <row r="10864" spans="1:6" x14ac:dyDescent="0.4">
      <c r="A10864" s="7" t="s">
        <v>9819</v>
      </c>
      <c r="B10864" s="7" t="s">
        <v>348</v>
      </c>
      <c r="C10864" s="11">
        <v>42831</v>
      </c>
      <c r="D10864" s="7" t="s">
        <v>349</v>
      </c>
      <c r="E10864" s="7" t="s">
        <v>350</v>
      </c>
      <c r="F10864">
        <f>IF(IFERROR(VLOOKUP(A10864,官网公开专利!B:B,1,0),0)&lt;&gt;0,1,0)</f>
        <v>1</v>
      </c>
    </row>
    <row r="10865" spans="1:6" x14ac:dyDescent="0.4">
      <c r="A10865" s="7" t="s">
        <v>9820</v>
      </c>
      <c r="B10865" s="7" t="s">
        <v>348</v>
      </c>
      <c r="C10865" s="11">
        <v>42831</v>
      </c>
      <c r="D10865" s="7" t="s">
        <v>349</v>
      </c>
      <c r="E10865" s="7" t="s">
        <v>350</v>
      </c>
      <c r="F10865">
        <f>IF(IFERROR(VLOOKUP(A10865,官网公开专利!B:B,1,0),0)&lt;&gt;0,1,0)</f>
        <v>1</v>
      </c>
    </row>
    <row r="10866" spans="1:6" x14ac:dyDescent="0.4">
      <c r="A10866" s="7" t="s">
        <v>10585</v>
      </c>
      <c r="B10866" s="7" t="s">
        <v>18648</v>
      </c>
      <c r="C10866" s="11">
        <v>42761</v>
      </c>
      <c r="D10866" s="7" t="s">
        <v>108</v>
      </c>
      <c r="E10866" s="7" t="s">
        <v>18649</v>
      </c>
      <c r="F10866">
        <f>IF(IFERROR(VLOOKUP(A10866,官网公开专利!B:B,1,0),0)&lt;&gt;0,1,0)</f>
        <v>1</v>
      </c>
    </row>
    <row r="10867" spans="1:6" x14ac:dyDescent="0.4">
      <c r="A10867" s="7" t="s">
        <v>10589</v>
      </c>
      <c r="B10867" s="7" t="s">
        <v>18648</v>
      </c>
      <c r="C10867" s="11">
        <v>42761</v>
      </c>
      <c r="D10867" s="7" t="s">
        <v>108</v>
      </c>
      <c r="E10867" s="7" t="s">
        <v>18649</v>
      </c>
      <c r="F10867">
        <f>IF(IFERROR(VLOOKUP(A10867,官网公开专利!B:B,1,0),0)&lt;&gt;0,1,0)</f>
        <v>1</v>
      </c>
    </row>
    <row r="10868" spans="1:6" x14ac:dyDescent="0.4">
      <c r="A10868" s="7" t="s">
        <v>10132</v>
      </c>
      <c r="B10868" s="7" t="s">
        <v>18648</v>
      </c>
      <c r="C10868" s="11">
        <v>42761</v>
      </c>
      <c r="D10868" s="7" t="s">
        <v>108</v>
      </c>
      <c r="E10868" s="7" t="s">
        <v>18649</v>
      </c>
      <c r="F10868">
        <f>IF(IFERROR(VLOOKUP(A10868,官网公开专利!B:B,1,0),0)&lt;&gt;0,1,0)</f>
        <v>1</v>
      </c>
    </row>
    <row r="10869" spans="1:6" x14ac:dyDescent="0.4">
      <c r="A10869" s="7" t="s">
        <v>9587</v>
      </c>
      <c r="B10869" s="7" t="s">
        <v>18643</v>
      </c>
      <c r="C10869" s="11">
        <v>41108</v>
      </c>
      <c r="D10869" s="7" t="s">
        <v>16226</v>
      </c>
      <c r="E10869" s="7" t="s">
        <v>782</v>
      </c>
      <c r="F10869">
        <f>IF(IFERROR(VLOOKUP(A10869,官网公开专利!B:B,1,0),0)&lt;&gt;0,1,0)</f>
        <v>1</v>
      </c>
    </row>
    <row r="10870" spans="1:6" x14ac:dyDescent="0.4">
      <c r="A10870" s="7" t="s">
        <v>9583</v>
      </c>
      <c r="B10870" s="7" t="s">
        <v>18643</v>
      </c>
      <c r="C10870" s="11">
        <v>41108</v>
      </c>
      <c r="D10870" s="7" t="s">
        <v>16226</v>
      </c>
      <c r="E10870" s="7" t="s">
        <v>782</v>
      </c>
      <c r="F10870">
        <f>IF(IFERROR(VLOOKUP(A10870,官网公开专利!B:B,1,0),0)&lt;&gt;0,1,0)</f>
        <v>1</v>
      </c>
    </row>
    <row r="10871" spans="1:6" x14ac:dyDescent="0.4">
      <c r="A10871" s="7" t="s">
        <v>9488</v>
      </c>
      <c r="B10871" s="7" t="s">
        <v>18641</v>
      </c>
      <c r="C10871" s="11">
        <v>41729</v>
      </c>
      <c r="D10871" s="7" t="s">
        <v>7611</v>
      </c>
      <c r="E10871" s="7" t="s">
        <v>5395</v>
      </c>
      <c r="F10871">
        <f>IF(IFERROR(VLOOKUP(A10871,官网公开专利!B:B,1,0),0)&lt;&gt;0,1,0)</f>
        <v>1</v>
      </c>
    </row>
    <row r="10872" spans="1:6" x14ac:dyDescent="0.4">
      <c r="A10872" s="7" t="s">
        <v>10274</v>
      </c>
      <c r="B10872" s="7" t="s">
        <v>18642</v>
      </c>
      <c r="C10872" s="11">
        <v>41481</v>
      </c>
      <c r="D10872" s="7" t="s">
        <v>366</v>
      </c>
      <c r="E10872" s="7" t="s">
        <v>12804</v>
      </c>
      <c r="F10872">
        <f>IF(IFERROR(VLOOKUP(A10872,官网公开专利!B:B,1,0),0)&lt;&gt;0,1,0)</f>
        <v>1</v>
      </c>
    </row>
    <row r="10873" spans="1:6" x14ac:dyDescent="0.4">
      <c r="A10873" s="7" t="s">
        <v>10267</v>
      </c>
      <c r="B10873" s="7" t="s">
        <v>18642</v>
      </c>
      <c r="C10873" s="11">
        <v>41481</v>
      </c>
      <c r="D10873" s="7" t="s">
        <v>366</v>
      </c>
      <c r="E10873" s="7" t="s">
        <v>12804</v>
      </c>
      <c r="F10873">
        <f>IF(IFERROR(VLOOKUP(A10873,官网公开专利!B:B,1,0),0)&lt;&gt;0,1,0)</f>
        <v>1</v>
      </c>
    </row>
    <row r="10874" spans="1:6" x14ac:dyDescent="0.4">
      <c r="A10874" s="7" t="s">
        <v>12714</v>
      </c>
      <c r="B10874" s="7" t="s">
        <v>18640</v>
      </c>
      <c r="C10874" s="11">
        <v>42468</v>
      </c>
      <c r="D10874" s="7" t="s">
        <v>636</v>
      </c>
      <c r="E10874" s="7" t="s">
        <v>1335</v>
      </c>
      <c r="F10874">
        <f>IF(IFERROR(VLOOKUP(A10874,官网公开专利!B:B,1,0),0)&lt;&gt;0,1,0)</f>
        <v>1</v>
      </c>
    </row>
    <row r="10875" spans="1:6" x14ac:dyDescent="0.4">
      <c r="A10875" s="7" t="s">
        <v>11164</v>
      </c>
      <c r="B10875" s="7" t="s">
        <v>18638</v>
      </c>
      <c r="C10875" s="11">
        <v>43155</v>
      </c>
      <c r="D10875" s="7" t="s">
        <v>1981</v>
      </c>
      <c r="E10875" s="7" t="s">
        <v>18639</v>
      </c>
      <c r="F10875">
        <f>IF(IFERROR(VLOOKUP(A10875,官网公开专利!B:B,1,0),0)&lt;&gt;0,1,0)</f>
        <v>1</v>
      </c>
    </row>
    <row r="10876" spans="1:6" x14ac:dyDescent="0.4">
      <c r="A10876" s="7" t="s">
        <v>10030</v>
      </c>
      <c r="B10876" s="7" t="s">
        <v>6283</v>
      </c>
      <c r="C10876" s="11">
        <v>41166</v>
      </c>
      <c r="D10876" s="7" t="s">
        <v>2722</v>
      </c>
      <c r="E10876" s="7" t="s">
        <v>6284</v>
      </c>
      <c r="F10876">
        <f>IF(IFERROR(VLOOKUP(A10876,官网公开专利!B:B,1,0),0)&lt;&gt;0,1,0)</f>
        <v>1</v>
      </c>
    </row>
    <row r="10877" spans="1:6" x14ac:dyDescent="0.4">
      <c r="A10877" s="7" t="s">
        <v>9489</v>
      </c>
      <c r="B10877" s="7" t="s">
        <v>6283</v>
      </c>
      <c r="C10877" s="11">
        <v>41166</v>
      </c>
      <c r="D10877" s="7" t="s">
        <v>2722</v>
      </c>
      <c r="E10877" s="7" t="s">
        <v>6284</v>
      </c>
      <c r="F10877">
        <f>IF(IFERROR(VLOOKUP(A10877,官网公开专利!B:B,1,0),0)&lt;&gt;0,1,0)</f>
        <v>1</v>
      </c>
    </row>
    <row r="10878" spans="1:6" x14ac:dyDescent="0.4">
      <c r="A10878" s="7" t="s">
        <v>9490</v>
      </c>
      <c r="B10878" s="7" t="s">
        <v>6283</v>
      </c>
      <c r="C10878" s="11">
        <v>41166</v>
      </c>
      <c r="D10878" s="7" t="s">
        <v>2722</v>
      </c>
      <c r="E10878" s="7" t="s">
        <v>6284</v>
      </c>
      <c r="F10878">
        <f>IF(IFERROR(VLOOKUP(A10878,官网公开专利!B:B,1,0),0)&lt;&gt;0,1,0)</f>
        <v>1</v>
      </c>
    </row>
    <row r="10879" spans="1:6" x14ac:dyDescent="0.4">
      <c r="A10879" s="7" t="s">
        <v>9491</v>
      </c>
      <c r="B10879" s="7" t="s">
        <v>6283</v>
      </c>
      <c r="C10879" s="11">
        <v>41166</v>
      </c>
      <c r="D10879" s="7" t="s">
        <v>2722</v>
      </c>
      <c r="E10879" s="7" t="s">
        <v>6284</v>
      </c>
      <c r="F10879">
        <f>IF(IFERROR(VLOOKUP(A10879,官网公开专利!B:B,1,0),0)&lt;&gt;0,1,0)</f>
        <v>1</v>
      </c>
    </row>
    <row r="10880" spans="1:6" x14ac:dyDescent="0.4">
      <c r="A10880" s="7" t="s">
        <v>10372</v>
      </c>
      <c r="B10880" s="7" t="s">
        <v>8377</v>
      </c>
      <c r="C10880" s="11">
        <v>42447</v>
      </c>
      <c r="D10880" s="7" t="s">
        <v>338</v>
      </c>
      <c r="E10880" s="7" t="s">
        <v>8378</v>
      </c>
      <c r="F10880">
        <f>IF(IFERROR(VLOOKUP(A10880,官网公开专利!B:B,1,0),0)&lt;&gt;0,1,0)</f>
        <v>1</v>
      </c>
    </row>
    <row r="10881" spans="1:6" x14ac:dyDescent="0.4">
      <c r="A10881" s="7" t="s">
        <v>10375</v>
      </c>
      <c r="B10881" s="7" t="s">
        <v>8377</v>
      </c>
      <c r="C10881" s="11">
        <v>42447</v>
      </c>
      <c r="D10881" s="7" t="s">
        <v>338</v>
      </c>
      <c r="E10881" s="7" t="s">
        <v>8378</v>
      </c>
      <c r="F10881">
        <f>IF(IFERROR(VLOOKUP(A10881,官网公开专利!B:B,1,0),0)&lt;&gt;0,1,0)</f>
        <v>1</v>
      </c>
    </row>
    <row r="10882" spans="1:6" x14ac:dyDescent="0.4">
      <c r="A10882" s="7" t="s">
        <v>9905</v>
      </c>
      <c r="B10882" s="7" t="s">
        <v>4746</v>
      </c>
      <c r="C10882" s="11">
        <v>41794</v>
      </c>
      <c r="D10882" s="7" t="s">
        <v>40</v>
      </c>
      <c r="E10882" s="7" t="s">
        <v>4747</v>
      </c>
      <c r="F10882">
        <f>IF(IFERROR(VLOOKUP(A10882,官网公开专利!B:B,1,0),0)&lt;&gt;0,1,0)</f>
        <v>1</v>
      </c>
    </row>
    <row r="10883" spans="1:6" x14ac:dyDescent="0.4">
      <c r="A10883" s="7" t="s">
        <v>9906</v>
      </c>
      <c r="B10883" s="7" t="s">
        <v>4746</v>
      </c>
      <c r="C10883" s="11">
        <v>41794</v>
      </c>
      <c r="D10883" s="7" t="s">
        <v>40</v>
      </c>
      <c r="E10883" s="7" t="s">
        <v>18637</v>
      </c>
      <c r="F10883">
        <f>IF(IFERROR(VLOOKUP(A10883,官网公开专利!B:B,1,0),0)&lt;&gt;0,1,0)</f>
        <v>1</v>
      </c>
    </row>
    <row r="10884" spans="1:6" x14ac:dyDescent="0.4">
      <c r="A10884" s="7" t="s">
        <v>9907</v>
      </c>
      <c r="B10884" s="7" t="s">
        <v>4746</v>
      </c>
      <c r="C10884" s="11">
        <v>41794</v>
      </c>
      <c r="D10884" s="7" t="s">
        <v>40</v>
      </c>
      <c r="E10884" s="7" t="s">
        <v>4747</v>
      </c>
      <c r="F10884">
        <f>IF(IFERROR(VLOOKUP(A10884,官网公开专利!B:B,1,0),0)&lt;&gt;0,1,0)</f>
        <v>1</v>
      </c>
    </row>
    <row r="10885" spans="1:6" x14ac:dyDescent="0.4">
      <c r="A10885" s="7" t="s">
        <v>9908</v>
      </c>
      <c r="B10885" s="7" t="s">
        <v>4746</v>
      </c>
      <c r="C10885" s="11">
        <v>41794</v>
      </c>
      <c r="D10885" s="7" t="s">
        <v>40</v>
      </c>
      <c r="E10885" s="7" t="s">
        <v>4747</v>
      </c>
      <c r="F10885">
        <f>IF(IFERROR(VLOOKUP(A10885,官网公开专利!B:B,1,0),0)&lt;&gt;0,1,0)</f>
        <v>1</v>
      </c>
    </row>
    <row r="10886" spans="1:6" x14ac:dyDescent="0.4">
      <c r="A10886" s="7" t="s">
        <v>12714</v>
      </c>
      <c r="B10886" s="7" t="s">
        <v>18635</v>
      </c>
      <c r="C10886" s="11">
        <v>42828</v>
      </c>
      <c r="D10886" s="7" t="s">
        <v>1532</v>
      </c>
      <c r="E10886" s="7" t="s">
        <v>17064</v>
      </c>
      <c r="F10886">
        <f>IF(IFERROR(VLOOKUP(A10886,官网公开专利!B:B,1,0),0)&lt;&gt;0,1,0)</f>
        <v>1</v>
      </c>
    </row>
    <row r="10887" spans="1:6" x14ac:dyDescent="0.4">
      <c r="A10887" s="7" t="s">
        <v>10395</v>
      </c>
      <c r="B10887" s="7" t="s">
        <v>18636</v>
      </c>
      <c r="C10887" s="11">
        <v>42304</v>
      </c>
      <c r="D10887" s="7" t="s">
        <v>3106</v>
      </c>
      <c r="E10887" s="7" t="s">
        <v>18090</v>
      </c>
      <c r="F10887">
        <f>IF(IFERROR(VLOOKUP(A10887,官网公开专利!B:B,1,0),0)&lt;&gt;0,1,0)</f>
        <v>1</v>
      </c>
    </row>
    <row r="10888" spans="1:6" x14ac:dyDescent="0.4">
      <c r="A10888" s="7" t="s">
        <v>10398</v>
      </c>
      <c r="B10888" s="7" t="s">
        <v>18636</v>
      </c>
      <c r="C10888" s="11">
        <v>42304</v>
      </c>
      <c r="D10888" s="7" t="s">
        <v>3106</v>
      </c>
      <c r="E10888" s="7" t="s">
        <v>18090</v>
      </c>
      <c r="F10888">
        <f>IF(IFERROR(VLOOKUP(A10888,官网公开专利!B:B,1,0),0)&lt;&gt;0,1,0)</f>
        <v>1</v>
      </c>
    </row>
    <row r="10889" spans="1:6" x14ac:dyDescent="0.4">
      <c r="A10889" s="7" t="s">
        <v>10399</v>
      </c>
      <c r="B10889" s="7" t="s">
        <v>18636</v>
      </c>
      <c r="C10889" s="11">
        <v>42304</v>
      </c>
      <c r="D10889" s="7" t="s">
        <v>3106</v>
      </c>
      <c r="E10889" s="7" t="s">
        <v>18090</v>
      </c>
      <c r="F10889">
        <f>IF(IFERROR(VLOOKUP(A10889,官网公开专利!B:B,1,0),0)&lt;&gt;0,1,0)</f>
        <v>1</v>
      </c>
    </row>
    <row r="10890" spans="1:6" x14ac:dyDescent="0.4">
      <c r="A10890" s="7" t="s">
        <v>2826</v>
      </c>
      <c r="B10890" s="7" t="s">
        <v>2870</v>
      </c>
      <c r="C10890" s="11">
        <v>42573</v>
      </c>
      <c r="D10890" s="7" t="s">
        <v>613</v>
      </c>
      <c r="E10890" s="7" t="s">
        <v>2871</v>
      </c>
      <c r="F10890">
        <f>IF(IFERROR(VLOOKUP(A10890,官网公开专利!B:B,1,0),0)&lt;&gt;0,1,0)</f>
        <v>1</v>
      </c>
    </row>
    <row r="10891" spans="1:6" x14ac:dyDescent="0.4">
      <c r="A10891" s="7" t="s">
        <v>9467</v>
      </c>
      <c r="B10891" s="7" t="s">
        <v>2870</v>
      </c>
      <c r="C10891" s="11">
        <v>42573</v>
      </c>
      <c r="D10891" s="7" t="s">
        <v>613</v>
      </c>
      <c r="E10891" s="7" t="s">
        <v>2871</v>
      </c>
      <c r="F10891">
        <f>IF(IFERROR(VLOOKUP(A10891,官网公开专利!B:B,1,0),0)&lt;&gt;0,1,0)</f>
        <v>1</v>
      </c>
    </row>
    <row r="10892" spans="1:6" x14ac:dyDescent="0.4">
      <c r="A10892" s="7" t="s">
        <v>9469</v>
      </c>
      <c r="B10892" s="7" t="s">
        <v>2870</v>
      </c>
      <c r="C10892" s="11">
        <v>42573</v>
      </c>
      <c r="D10892" s="7" t="s">
        <v>613</v>
      </c>
      <c r="E10892" s="7" t="s">
        <v>2871</v>
      </c>
      <c r="F10892">
        <f>IF(IFERROR(VLOOKUP(A10892,官网公开专利!B:B,1,0),0)&lt;&gt;0,1,0)</f>
        <v>1</v>
      </c>
    </row>
    <row r="10893" spans="1:6" x14ac:dyDescent="0.4">
      <c r="A10893" s="7" t="s">
        <v>9470</v>
      </c>
      <c r="B10893" s="7" t="s">
        <v>2870</v>
      </c>
      <c r="C10893" s="11">
        <v>42573</v>
      </c>
      <c r="D10893" s="7" t="s">
        <v>613</v>
      </c>
      <c r="E10893" s="7" t="s">
        <v>2871</v>
      </c>
      <c r="F10893">
        <f>IF(IFERROR(VLOOKUP(A10893,官网公开专利!B:B,1,0),0)&lt;&gt;0,1,0)</f>
        <v>1</v>
      </c>
    </row>
    <row r="10894" spans="1:6" x14ac:dyDescent="0.4">
      <c r="A10894" s="7" t="s">
        <v>10434</v>
      </c>
      <c r="B10894" s="7" t="s">
        <v>18633</v>
      </c>
      <c r="C10894" s="11">
        <v>42745</v>
      </c>
      <c r="D10894" s="7" t="s">
        <v>188</v>
      </c>
      <c r="E10894" s="7" t="s">
        <v>18634</v>
      </c>
      <c r="F10894">
        <f>IF(IFERROR(VLOOKUP(A10894,官网公开专利!B:B,1,0),0)&lt;&gt;0,1,0)</f>
        <v>1</v>
      </c>
    </row>
    <row r="10895" spans="1:6" x14ac:dyDescent="0.4">
      <c r="A10895" s="7" t="s">
        <v>10435</v>
      </c>
      <c r="B10895" s="7" t="s">
        <v>18633</v>
      </c>
      <c r="C10895" s="11">
        <v>42745</v>
      </c>
      <c r="D10895" s="7" t="s">
        <v>188</v>
      </c>
      <c r="E10895" s="7" t="s">
        <v>18634</v>
      </c>
      <c r="F10895">
        <f>IF(IFERROR(VLOOKUP(A10895,官网公开专利!B:B,1,0),0)&lt;&gt;0,1,0)</f>
        <v>1</v>
      </c>
    </row>
    <row r="10896" spans="1:6" x14ac:dyDescent="0.4">
      <c r="A10896" s="7" t="s">
        <v>10436</v>
      </c>
      <c r="B10896" s="7" t="s">
        <v>18633</v>
      </c>
      <c r="C10896" s="11">
        <v>42745</v>
      </c>
      <c r="D10896" s="7" t="s">
        <v>188</v>
      </c>
      <c r="E10896" s="7" t="s">
        <v>18634</v>
      </c>
      <c r="F10896">
        <f>IF(IFERROR(VLOOKUP(A10896,官网公开专利!B:B,1,0),0)&lt;&gt;0,1,0)</f>
        <v>1</v>
      </c>
    </row>
    <row r="10897" spans="1:6" x14ac:dyDescent="0.4">
      <c r="A10897" s="7" t="s">
        <v>9753</v>
      </c>
      <c r="B10897" s="7" t="s">
        <v>18630</v>
      </c>
      <c r="C10897" s="11">
        <v>41698</v>
      </c>
      <c r="D10897" s="7" t="s">
        <v>18631</v>
      </c>
      <c r="E10897" s="7" t="s">
        <v>18632</v>
      </c>
      <c r="F10897">
        <f>IF(IFERROR(VLOOKUP(A10897,官网公开专利!B:B,1,0),0)&lt;&gt;0,1,0)</f>
        <v>1</v>
      </c>
    </row>
    <row r="10898" spans="1:6" x14ac:dyDescent="0.4">
      <c r="A10898" s="7" t="s">
        <v>9756</v>
      </c>
      <c r="B10898" s="7" t="s">
        <v>18630</v>
      </c>
      <c r="C10898" s="11">
        <v>41698</v>
      </c>
      <c r="D10898" s="7" t="s">
        <v>18631</v>
      </c>
      <c r="E10898" s="7" t="s">
        <v>18632</v>
      </c>
      <c r="F10898">
        <f>IF(IFERROR(VLOOKUP(A10898,官网公开专利!B:B,1,0),0)&lt;&gt;0,1,0)</f>
        <v>1</v>
      </c>
    </row>
    <row r="10899" spans="1:6" x14ac:dyDescent="0.4">
      <c r="A10899" s="7" t="s">
        <v>16917</v>
      </c>
      <c r="B10899" s="7" t="s">
        <v>18626</v>
      </c>
      <c r="C10899" s="11">
        <v>42605</v>
      </c>
      <c r="D10899" s="7" t="s">
        <v>58</v>
      </c>
      <c r="E10899" s="7" t="s">
        <v>18627</v>
      </c>
      <c r="F10899">
        <f>IF(IFERROR(VLOOKUP(A10899,官网公开专利!B:B,1,0),0)&lt;&gt;0,1,0)</f>
        <v>1</v>
      </c>
    </row>
    <row r="10900" spans="1:6" x14ac:dyDescent="0.4">
      <c r="A10900" s="7" t="s">
        <v>10169</v>
      </c>
      <c r="B10900" s="7" t="s">
        <v>4175</v>
      </c>
      <c r="C10900" s="11">
        <v>42044</v>
      </c>
      <c r="D10900" s="7" t="s">
        <v>49</v>
      </c>
      <c r="E10900" s="7" t="s">
        <v>4176</v>
      </c>
      <c r="F10900">
        <f>IF(IFERROR(VLOOKUP(A10900,官网公开专利!B:B,1,0),0)&lt;&gt;0,1,0)</f>
        <v>1</v>
      </c>
    </row>
    <row r="10901" spans="1:6" x14ac:dyDescent="0.4">
      <c r="A10901" s="7" t="s">
        <v>7951</v>
      </c>
      <c r="B10901" s="7" t="s">
        <v>8043</v>
      </c>
      <c r="C10901" s="11">
        <v>41724</v>
      </c>
      <c r="D10901" s="7" t="s">
        <v>93</v>
      </c>
      <c r="E10901" s="7" t="s">
        <v>8041</v>
      </c>
      <c r="F10901">
        <f>IF(IFERROR(VLOOKUP(A10901,官网公开专利!B:B,1,0),0)&lt;&gt;0,1,0)</f>
        <v>1</v>
      </c>
    </row>
    <row r="10902" spans="1:6" x14ac:dyDescent="0.4">
      <c r="A10902" s="7" t="s">
        <v>9756</v>
      </c>
      <c r="B10902" s="7" t="s">
        <v>18628</v>
      </c>
      <c r="C10902" s="11">
        <v>42468</v>
      </c>
      <c r="D10902" s="7" t="s">
        <v>179</v>
      </c>
      <c r="E10902" s="7" t="s">
        <v>18629</v>
      </c>
      <c r="F10902">
        <f>IF(IFERROR(VLOOKUP(A10902,官网公开专利!B:B,1,0),0)&lt;&gt;0,1,0)</f>
        <v>1</v>
      </c>
    </row>
    <row r="10903" spans="1:6" x14ac:dyDescent="0.4">
      <c r="A10903" s="7" t="s">
        <v>9470</v>
      </c>
      <c r="B10903" s="7" t="s">
        <v>18618</v>
      </c>
      <c r="C10903" s="11">
        <v>42618</v>
      </c>
      <c r="D10903" s="7" t="s">
        <v>11659</v>
      </c>
      <c r="E10903" s="7" t="s">
        <v>18619</v>
      </c>
      <c r="F10903">
        <f>IF(IFERROR(VLOOKUP(A10903,官网公开专利!B:B,1,0),0)&lt;&gt;0,1,0)</f>
        <v>1</v>
      </c>
    </row>
    <row r="10904" spans="1:6" x14ac:dyDescent="0.4">
      <c r="A10904" s="7" t="s">
        <v>9434</v>
      </c>
      <c r="B10904" s="7" t="s">
        <v>18617</v>
      </c>
      <c r="C10904" s="11">
        <v>42626</v>
      </c>
      <c r="D10904" s="7" t="s">
        <v>15518</v>
      </c>
      <c r="E10904" s="7" t="s">
        <v>3253</v>
      </c>
      <c r="F10904">
        <f>IF(IFERROR(VLOOKUP(A10904,官网公开专利!B:B,1,0),0)&lt;&gt;0,1,0)</f>
        <v>1</v>
      </c>
    </row>
    <row r="10905" spans="1:6" x14ac:dyDescent="0.4">
      <c r="A10905" s="7" t="s">
        <v>9438</v>
      </c>
      <c r="B10905" s="7" t="s">
        <v>18617</v>
      </c>
      <c r="C10905" s="11">
        <v>42626</v>
      </c>
      <c r="D10905" s="7" t="s">
        <v>15518</v>
      </c>
      <c r="E10905" s="7" t="s">
        <v>18415</v>
      </c>
      <c r="F10905">
        <f>IF(IFERROR(VLOOKUP(A10905,官网公开专利!B:B,1,0),0)&lt;&gt;0,1,0)</f>
        <v>1</v>
      </c>
    </row>
    <row r="10906" spans="1:6" x14ac:dyDescent="0.4">
      <c r="A10906" s="7" t="s">
        <v>9440</v>
      </c>
      <c r="B10906" s="7" t="s">
        <v>18617</v>
      </c>
      <c r="C10906" s="11">
        <v>42626</v>
      </c>
      <c r="D10906" s="7" t="s">
        <v>15518</v>
      </c>
      <c r="E10906" s="7" t="s">
        <v>3253</v>
      </c>
      <c r="F10906">
        <f>IF(IFERROR(VLOOKUP(A10906,官网公开专利!B:B,1,0),0)&lt;&gt;0,1,0)</f>
        <v>1</v>
      </c>
    </row>
    <row r="10907" spans="1:6" x14ac:dyDescent="0.4">
      <c r="A10907" s="7" t="s">
        <v>9442</v>
      </c>
      <c r="B10907" s="7" t="s">
        <v>18617</v>
      </c>
      <c r="C10907" s="11">
        <v>42626</v>
      </c>
      <c r="D10907" s="7" t="s">
        <v>15518</v>
      </c>
      <c r="E10907" s="7" t="s">
        <v>3253</v>
      </c>
      <c r="F10907">
        <f>IF(IFERROR(VLOOKUP(A10907,官网公开专利!B:B,1,0),0)&lt;&gt;0,1,0)</f>
        <v>1</v>
      </c>
    </row>
    <row r="10908" spans="1:6" x14ac:dyDescent="0.4">
      <c r="A10908" s="7" t="s">
        <v>10652</v>
      </c>
      <c r="B10908" s="7" t="s">
        <v>18615</v>
      </c>
      <c r="C10908" s="11">
        <v>43087</v>
      </c>
      <c r="D10908" s="7" t="s">
        <v>4166</v>
      </c>
      <c r="E10908" s="7" t="s">
        <v>18616</v>
      </c>
      <c r="F10908">
        <f>IF(IFERROR(VLOOKUP(A10908,官网公开专利!B:B,1,0),0)&lt;&gt;0,1,0)</f>
        <v>1</v>
      </c>
    </row>
    <row r="10909" spans="1:6" x14ac:dyDescent="0.4">
      <c r="A10909" s="7" t="s">
        <v>9434</v>
      </c>
      <c r="B10909" s="7" t="s">
        <v>18620</v>
      </c>
      <c r="C10909" s="11">
        <v>42545</v>
      </c>
      <c r="D10909" s="7" t="s">
        <v>18621</v>
      </c>
      <c r="E10909" s="7" t="s">
        <v>18622</v>
      </c>
      <c r="F10909">
        <f>IF(IFERROR(VLOOKUP(A10909,官网公开专利!B:B,1,0),0)&lt;&gt;0,1,0)</f>
        <v>1</v>
      </c>
    </row>
    <row r="10910" spans="1:6" x14ac:dyDescent="0.4">
      <c r="A10910" s="7" t="s">
        <v>9438</v>
      </c>
      <c r="B10910" s="7" t="s">
        <v>18620</v>
      </c>
      <c r="C10910" s="11">
        <v>42545</v>
      </c>
      <c r="D10910" s="7" t="s">
        <v>18621</v>
      </c>
      <c r="E10910" s="7" t="s">
        <v>18623</v>
      </c>
      <c r="F10910">
        <f>IF(IFERROR(VLOOKUP(A10910,官网公开专利!B:B,1,0),0)&lt;&gt;0,1,0)</f>
        <v>1</v>
      </c>
    </row>
    <row r="10911" spans="1:6" x14ac:dyDescent="0.4">
      <c r="A10911" s="7" t="s">
        <v>9440</v>
      </c>
      <c r="B10911" s="7" t="s">
        <v>18620</v>
      </c>
      <c r="C10911" s="11">
        <v>42545</v>
      </c>
      <c r="D10911" s="7" t="s">
        <v>18621</v>
      </c>
      <c r="E10911" s="7" t="s">
        <v>18622</v>
      </c>
      <c r="F10911">
        <f>IF(IFERROR(VLOOKUP(A10911,官网公开专利!B:B,1,0),0)&lt;&gt;0,1,0)</f>
        <v>1</v>
      </c>
    </row>
    <row r="10912" spans="1:6" x14ac:dyDescent="0.4">
      <c r="A10912" s="7" t="s">
        <v>9441</v>
      </c>
      <c r="B10912" s="7" t="s">
        <v>18620</v>
      </c>
      <c r="C10912" s="11">
        <v>42545</v>
      </c>
      <c r="D10912" s="7" t="s">
        <v>18621</v>
      </c>
      <c r="E10912" s="7" t="s">
        <v>18622</v>
      </c>
      <c r="F10912">
        <f>IF(IFERROR(VLOOKUP(A10912,官网公开专利!B:B,1,0),0)&lt;&gt;0,1,0)</f>
        <v>1</v>
      </c>
    </row>
    <row r="10913" spans="1:6" x14ac:dyDescent="0.4">
      <c r="A10913" s="7" t="s">
        <v>9442</v>
      </c>
      <c r="B10913" s="7" t="s">
        <v>18620</v>
      </c>
      <c r="C10913" s="11">
        <v>42545</v>
      </c>
      <c r="D10913" s="7" t="s">
        <v>18621</v>
      </c>
      <c r="E10913" s="7" t="s">
        <v>18622</v>
      </c>
      <c r="F10913">
        <f>IF(IFERROR(VLOOKUP(A10913,官网公开专利!B:B,1,0),0)&lt;&gt;0,1,0)</f>
        <v>1</v>
      </c>
    </row>
    <row r="10914" spans="1:6" x14ac:dyDescent="0.4">
      <c r="A10914" s="7" t="s">
        <v>10585</v>
      </c>
      <c r="B10914" s="7" t="s">
        <v>18624</v>
      </c>
      <c r="C10914" s="11">
        <v>42488</v>
      </c>
      <c r="D10914" s="7" t="s">
        <v>5759</v>
      </c>
      <c r="E10914" s="7" t="s">
        <v>18625</v>
      </c>
      <c r="F10914">
        <f>IF(IFERROR(VLOOKUP(A10914,官网公开专利!B:B,1,0),0)&lt;&gt;0,1,0)</f>
        <v>1</v>
      </c>
    </row>
    <row r="10915" spans="1:6" x14ac:dyDescent="0.4">
      <c r="A10915" s="7" t="s">
        <v>10589</v>
      </c>
      <c r="B10915" s="7" t="s">
        <v>18624</v>
      </c>
      <c r="C10915" s="11">
        <v>42488</v>
      </c>
      <c r="D10915" s="7" t="s">
        <v>5759</v>
      </c>
      <c r="E10915" s="7" t="s">
        <v>18625</v>
      </c>
      <c r="F10915">
        <f>IF(IFERROR(VLOOKUP(A10915,官网公开专利!B:B,1,0),0)&lt;&gt;0,1,0)</f>
        <v>1</v>
      </c>
    </row>
    <row r="10916" spans="1:6" x14ac:dyDescent="0.4">
      <c r="A10916" s="7" t="s">
        <v>10132</v>
      </c>
      <c r="B10916" s="7" t="s">
        <v>18624</v>
      </c>
      <c r="C10916" s="11">
        <v>42488</v>
      </c>
      <c r="D10916" s="7" t="s">
        <v>5759</v>
      </c>
      <c r="E10916" s="7" t="s">
        <v>18625</v>
      </c>
      <c r="F10916">
        <f>IF(IFERROR(VLOOKUP(A10916,官网公开专利!B:B,1,0),0)&lt;&gt;0,1,0)</f>
        <v>1</v>
      </c>
    </row>
    <row r="10917" spans="1:6" x14ac:dyDescent="0.4">
      <c r="A10917" s="7" t="s">
        <v>9540</v>
      </c>
      <c r="B10917" s="7" t="s">
        <v>18608</v>
      </c>
      <c r="C10917" s="11">
        <v>42731</v>
      </c>
      <c r="D10917" s="7" t="s">
        <v>18609</v>
      </c>
      <c r="E10917" s="7" t="s">
        <v>18610</v>
      </c>
      <c r="F10917">
        <f>IF(IFERROR(VLOOKUP(A10917,官网公开专利!B:B,1,0),0)&lt;&gt;0,1,0)</f>
        <v>1</v>
      </c>
    </row>
    <row r="10918" spans="1:6" x14ac:dyDescent="0.4">
      <c r="A10918" s="7" t="s">
        <v>10325</v>
      </c>
      <c r="B10918" s="7" t="s">
        <v>18611</v>
      </c>
      <c r="C10918" s="11">
        <v>42731</v>
      </c>
      <c r="D10918" s="7" t="s">
        <v>18612</v>
      </c>
      <c r="E10918" s="7" t="s">
        <v>18613</v>
      </c>
      <c r="F10918">
        <f>IF(IFERROR(VLOOKUP(A10918,官网公开专利!B:B,1,0),0)&lt;&gt;0,1,0)</f>
        <v>1</v>
      </c>
    </row>
    <row r="10919" spans="1:6" x14ac:dyDescent="0.4">
      <c r="A10919" s="7" t="s">
        <v>10087</v>
      </c>
      <c r="B10919" s="7" t="s">
        <v>18611</v>
      </c>
      <c r="C10919" s="11">
        <v>42731</v>
      </c>
      <c r="D10919" s="7" t="s">
        <v>18612</v>
      </c>
      <c r="E10919" s="7" t="s">
        <v>18613</v>
      </c>
      <c r="F10919">
        <f>IF(IFERROR(VLOOKUP(A10919,官网公开专利!B:B,1,0),0)&lt;&gt;0,1,0)</f>
        <v>1</v>
      </c>
    </row>
    <row r="10920" spans="1:6" x14ac:dyDescent="0.4">
      <c r="A10920" s="7" t="s">
        <v>10090</v>
      </c>
      <c r="B10920" s="7" t="s">
        <v>18611</v>
      </c>
      <c r="C10920" s="11">
        <v>42731</v>
      </c>
      <c r="D10920" s="7" t="s">
        <v>18612</v>
      </c>
      <c r="E10920" s="7" t="s">
        <v>18613</v>
      </c>
      <c r="F10920">
        <f>IF(IFERROR(VLOOKUP(A10920,官网公开专利!B:B,1,0),0)&lt;&gt;0,1,0)</f>
        <v>1</v>
      </c>
    </row>
    <row r="10921" spans="1:6" x14ac:dyDescent="0.4">
      <c r="A10921" s="7" t="s">
        <v>9976</v>
      </c>
      <c r="B10921" s="7" t="s">
        <v>18614</v>
      </c>
      <c r="C10921" s="11">
        <v>41352</v>
      </c>
      <c r="D10921" s="7" t="s">
        <v>300</v>
      </c>
      <c r="E10921" s="7" t="s">
        <v>18240</v>
      </c>
      <c r="F10921">
        <f>IF(IFERROR(VLOOKUP(A10921,官网公开专利!B:B,1,0),0)&lt;&gt;0,1,0)</f>
        <v>1</v>
      </c>
    </row>
    <row r="10922" spans="1:6" x14ac:dyDescent="0.4">
      <c r="A10922" s="7" t="s">
        <v>14020</v>
      </c>
      <c r="B10922" s="7" t="s">
        <v>7616</v>
      </c>
      <c r="C10922" s="11">
        <v>41827</v>
      </c>
      <c r="D10922" s="7" t="s">
        <v>40</v>
      </c>
      <c r="E10922" s="7" t="s">
        <v>1627</v>
      </c>
      <c r="F10922">
        <f>IF(IFERROR(VLOOKUP(A10922,官网公开专利!B:B,1,0),0)&lt;&gt;0,1,0)</f>
        <v>1</v>
      </c>
    </row>
    <row r="10923" spans="1:6" x14ac:dyDescent="0.4">
      <c r="A10923" s="7" t="s">
        <v>14022</v>
      </c>
      <c r="B10923" s="7" t="s">
        <v>7616</v>
      </c>
      <c r="C10923" s="11">
        <v>41827</v>
      </c>
      <c r="D10923" s="7" t="s">
        <v>40</v>
      </c>
      <c r="E10923" s="7" t="s">
        <v>18607</v>
      </c>
      <c r="F10923">
        <f>IF(IFERROR(VLOOKUP(A10923,官网公开专利!B:B,1,0),0)&lt;&gt;0,1,0)</f>
        <v>1</v>
      </c>
    </row>
    <row r="10924" spans="1:6" x14ac:dyDescent="0.4">
      <c r="A10924" s="7" t="s">
        <v>10304</v>
      </c>
      <c r="B10924" s="7" t="s">
        <v>7616</v>
      </c>
      <c r="C10924" s="11">
        <v>41827</v>
      </c>
      <c r="D10924" s="7" t="s">
        <v>40</v>
      </c>
      <c r="E10924" s="7" t="s">
        <v>1627</v>
      </c>
      <c r="F10924">
        <f>IF(IFERROR(VLOOKUP(A10924,官网公开专利!B:B,1,0),0)&lt;&gt;0,1,0)</f>
        <v>1</v>
      </c>
    </row>
    <row r="10925" spans="1:6" x14ac:dyDescent="0.4">
      <c r="A10925" s="7" t="s">
        <v>9604</v>
      </c>
      <c r="B10925" s="7" t="s">
        <v>5752</v>
      </c>
      <c r="C10925" s="11">
        <v>42513</v>
      </c>
      <c r="D10925" s="7" t="s">
        <v>378</v>
      </c>
      <c r="E10925" s="7" t="s">
        <v>5753</v>
      </c>
      <c r="F10925">
        <f>IF(IFERROR(VLOOKUP(A10925,官网公开专利!B:B,1,0),0)&lt;&gt;0,1,0)</f>
        <v>1</v>
      </c>
    </row>
    <row r="10926" spans="1:6" x14ac:dyDescent="0.4">
      <c r="A10926" s="7" t="s">
        <v>9605</v>
      </c>
      <c r="B10926" s="7" t="s">
        <v>5752</v>
      </c>
      <c r="C10926" s="11">
        <v>42513</v>
      </c>
      <c r="D10926" s="7" t="s">
        <v>378</v>
      </c>
      <c r="E10926" s="7" t="s">
        <v>5753</v>
      </c>
      <c r="F10926">
        <f>IF(IFERROR(VLOOKUP(A10926,官网公开专利!B:B,1,0),0)&lt;&gt;0,1,0)</f>
        <v>1</v>
      </c>
    </row>
    <row r="10927" spans="1:6" x14ac:dyDescent="0.4">
      <c r="A10927" s="7" t="s">
        <v>9606</v>
      </c>
      <c r="B10927" s="7" t="s">
        <v>5752</v>
      </c>
      <c r="C10927" s="11">
        <v>42513</v>
      </c>
      <c r="D10927" s="7" t="s">
        <v>378</v>
      </c>
      <c r="E10927" s="7" t="s">
        <v>5753</v>
      </c>
      <c r="F10927">
        <f>IF(IFERROR(VLOOKUP(A10927,官网公开专利!B:B,1,0),0)&lt;&gt;0,1,0)</f>
        <v>1</v>
      </c>
    </row>
    <row r="10928" spans="1:6" x14ac:dyDescent="0.4">
      <c r="A10928" s="7" t="s">
        <v>10456</v>
      </c>
      <c r="B10928" s="7" t="s">
        <v>18604</v>
      </c>
      <c r="C10928" s="11">
        <v>42731</v>
      </c>
      <c r="D10928" s="7" t="s">
        <v>18605</v>
      </c>
      <c r="E10928" s="7" t="s">
        <v>18606</v>
      </c>
      <c r="F10928">
        <f>IF(IFERROR(VLOOKUP(A10928,官网公开专利!B:B,1,0),0)&lt;&gt;0,1,0)</f>
        <v>1</v>
      </c>
    </row>
    <row r="10929" spans="1:6" x14ac:dyDescent="0.4">
      <c r="A10929" s="7" t="s">
        <v>10460</v>
      </c>
      <c r="B10929" s="7" t="s">
        <v>18604</v>
      </c>
      <c r="C10929" s="11">
        <v>42731</v>
      </c>
      <c r="D10929" s="7" t="s">
        <v>18605</v>
      </c>
      <c r="E10929" s="7" t="s">
        <v>18606</v>
      </c>
      <c r="F10929">
        <f>IF(IFERROR(VLOOKUP(A10929,官网公开专利!B:B,1,0),0)&lt;&gt;0,1,0)</f>
        <v>1</v>
      </c>
    </row>
    <row r="10930" spans="1:6" x14ac:dyDescent="0.4">
      <c r="A10930" s="7" t="s">
        <v>10585</v>
      </c>
      <c r="B10930" s="7" t="s">
        <v>18602</v>
      </c>
      <c r="C10930" s="11">
        <v>42726</v>
      </c>
      <c r="D10930" s="7" t="s">
        <v>108</v>
      </c>
      <c r="E10930" s="7" t="s">
        <v>18603</v>
      </c>
      <c r="F10930">
        <f>IF(IFERROR(VLOOKUP(A10930,官网公开专利!B:B,1,0),0)&lt;&gt;0,1,0)</f>
        <v>1</v>
      </c>
    </row>
    <row r="10931" spans="1:6" x14ac:dyDescent="0.4">
      <c r="A10931" s="7" t="s">
        <v>10589</v>
      </c>
      <c r="B10931" s="7" t="s">
        <v>18602</v>
      </c>
      <c r="C10931" s="11">
        <v>42726</v>
      </c>
      <c r="D10931" s="7" t="s">
        <v>108</v>
      </c>
      <c r="E10931" s="7" t="s">
        <v>18603</v>
      </c>
      <c r="F10931">
        <f>IF(IFERROR(VLOOKUP(A10931,官网公开专利!B:B,1,0),0)&lt;&gt;0,1,0)</f>
        <v>1</v>
      </c>
    </row>
    <row r="10932" spans="1:6" x14ac:dyDescent="0.4">
      <c r="A10932" s="7" t="s">
        <v>10132</v>
      </c>
      <c r="B10932" s="7" t="s">
        <v>18602</v>
      </c>
      <c r="C10932" s="11">
        <v>42726</v>
      </c>
      <c r="D10932" s="7" t="s">
        <v>108</v>
      </c>
      <c r="E10932" s="7" t="s">
        <v>18603</v>
      </c>
      <c r="F10932">
        <f>IF(IFERROR(VLOOKUP(A10932,官网公开专利!B:B,1,0),0)&lt;&gt;0,1,0)</f>
        <v>1</v>
      </c>
    </row>
    <row r="10933" spans="1:6" x14ac:dyDescent="0.4">
      <c r="A10933" s="7" t="s">
        <v>10567</v>
      </c>
      <c r="B10933" s="7" t="s">
        <v>1930</v>
      </c>
      <c r="C10933" s="11">
        <v>42724</v>
      </c>
      <c r="D10933" s="7" t="s">
        <v>11659</v>
      </c>
      <c r="E10933" s="7" t="s">
        <v>1931</v>
      </c>
      <c r="F10933">
        <f>IF(IFERROR(VLOOKUP(A10933,官网公开专利!B:B,1,0),0)&lt;&gt;0,1,0)</f>
        <v>1</v>
      </c>
    </row>
    <row r="10934" spans="1:6" x14ac:dyDescent="0.4">
      <c r="A10934" s="7" t="s">
        <v>10567</v>
      </c>
      <c r="B10934" s="7" t="s">
        <v>1905</v>
      </c>
      <c r="C10934" s="11">
        <v>41984</v>
      </c>
      <c r="D10934" s="7" t="s">
        <v>1906</v>
      </c>
      <c r="E10934" s="7" t="s">
        <v>1907</v>
      </c>
      <c r="F10934">
        <f>IF(IFERROR(VLOOKUP(A10934,官网公开专利!B:B,1,0),0)&lt;&gt;0,1,0)</f>
        <v>1</v>
      </c>
    </row>
    <row r="10935" spans="1:6" x14ac:dyDescent="0.4">
      <c r="A10935" s="7" t="s">
        <v>10185</v>
      </c>
      <c r="B10935" s="7" t="s">
        <v>18599</v>
      </c>
      <c r="C10935" s="11">
        <v>42181</v>
      </c>
      <c r="D10935" s="7" t="s">
        <v>93</v>
      </c>
      <c r="E10935" s="7" t="s">
        <v>18600</v>
      </c>
      <c r="F10935">
        <f>IF(IFERROR(VLOOKUP(A10935,官网公开专利!B:B,1,0),0)&lt;&gt;0,1,0)</f>
        <v>1</v>
      </c>
    </row>
    <row r="10936" spans="1:6" x14ac:dyDescent="0.4">
      <c r="A10936" s="7" t="s">
        <v>9905</v>
      </c>
      <c r="B10936" s="7" t="s">
        <v>4755</v>
      </c>
      <c r="C10936" s="11">
        <v>42312</v>
      </c>
      <c r="D10936" s="7" t="s">
        <v>105</v>
      </c>
      <c r="E10936" s="7" t="s">
        <v>4756</v>
      </c>
      <c r="F10936">
        <f>IF(IFERROR(VLOOKUP(A10936,官网公开专利!B:B,1,0),0)&lt;&gt;0,1,0)</f>
        <v>1</v>
      </c>
    </row>
    <row r="10937" spans="1:6" x14ac:dyDescent="0.4">
      <c r="A10937" s="7" t="s">
        <v>9906</v>
      </c>
      <c r="B10937" s="7" t="s">
        <v>4755</v>
      </c>
      <c r="C10937" s="11">
        <v>42312</v>
      </c>
      <c r="D10937" s="7" t="s">
        <v>105</v>
      </c>
      <c r="E10937" s="7" t="s">
        <v>4756</v>
      </c>
      <c r="F10937">
        <f>IF(IFERROR(VLOOKUP(A10937,官网公开专利!B:B,1,0),0)&lt;&gt;0,1,0)</f>
        <v>1</v>
      </c>
    </row>
    <row r="10938" spans="1:6" x14ac:dyDescent="0.4">
      <c r="A10938" s="7" t="s">
        <v>9907</v>
      </c>
      <c r="B10938" s="7" t="s">
        <v>4755</v>
      </c>
      <c r="C10938" s="11">
        <v>42312</v>
      </c>
      <c r="D10938" s="7" t="s">
        <v>105</v>
      </c>
      <c r="E10938" s="7" t="s">
        <v>4756</v>
      </c>
      <c r="F10938">
        <f>IF(IFERROR(VLOOKUP(A10938,官网公开专利!B:B,1,0),0)&lt;&gt;0,1,0)</f>
        <v>1</v>
      </c>
    </row>
    <row r="10939" spans="1:6" x14ac:dyDescent="0.4">
      <c r="A10939" s="7" t="s">
        <v>9908</v>
      </c>
      <c r="B10939" s="7" t="s">
        <v>4755</v>
      </c>
      <c r="C10939" s="11">
        <v>42312</v>
      </c>
      <c r="D10939" s="7" t="s">
        <v>105</v>
      </c>
      <c r="E10939" s="7" t="s">
        <v>4756</v>
      </c>
      <c r="F10939">
        <f>IF(IFERROR(VLOOKUP(A10939,官网公开专利!B:B,1,0),0)&lt;&gt;0,1,0)</f>
        <v>1</v>
      </c>
    </row>
    <row r="10940" spans="1:6" x14ac:dyDescent="0.4">
      <c r="A10940" s="7" t="s">
        <v>10185</v>
      </c>
      <c r="B10940" s="7" t="s">
        <v>18601</v>
      </c>
      <c r="C10940" s="11">
        <v>42114</v>
      </c>
      <c r="D10940" s="7" t="s">
        <v>119</v>
      </c>
      <c r="E10940" s="7" t="s">
        <v>17350</v>
      </c>
      <c r="F10940">
        <f>IF(IFERROR(VLOOKUP(A10940,官网公开专利!B:B,1,0),0)&lt;&gt;0,1,0)</f>
        <v>1</v>
      </c>
    </row>
    <row r="10941" spans="1:6" x14ac:dyDescent="0.4">
      <c r="A10941" s="7" t="s">
        <v>9976</v>
      </c>
      <c r="B10941" s="7" t="s">
        <v>18597</v>
      </c>
      <c r="C10941" s="11">
        <v>42720</v>
      </c>
      <c r="D10941" s="7" t="s">
        <v>11659</v>
      </c>
      <c r="E10941" s="7" t="s">
        <v>18598</v>
      </c>
      <c r="F10941">
        <f>IF(IFERROR(VLOOKUP(A10941,官网公开专利!B:B,1,0),0)&lt;&gt;0,1,0)</f>
        <v>1</v>
      </c>
    </row>
    <row r="10942" spans="1:6" x14ac:dyDescent="0.4">
      <c r="A10942" s="7" t="s">
        <v>11055</v>
      </c>
      <c r="B10942" s="7" t="s">
        <v>18594</v>
      </c>
      <c r="C10942" s="11">
        <v>42979</v>
      </c>
      <c r="D10942" s="7" t="s">
        <v>18595</v>
      </c>
      <c r="E10942" s="7" t="s">
        <v>18596</v>
      </c>
      <c r="F10942">
        <f>IF(IFERROR(VLOOKUP(A10942,官网公开专利!B:B,1,0),0)&lt;&gt;0,1,0)</f>
        <v>1</v>
      </c>
    </row>
    <row r="10943" spans="1:6" x14ac:dyDescent="0.4">
      <c r="A10943" s="7" t="s">
        <v>10274</v>
      </c>
      <c r="B10943" s="7" t="s">
        <v>18591</v>
      </c>
      <c r="C10943" s="11">
        <v>41719</v>
      </c>
      <c r="D10943" s="7" t="s">
        <v>18592</v>
      </c>
      <c r="E10943" s="7" t="s">
        <v>18593</v>
      </c>
      <c r="F10943">
        <f>IF(IFERROR(VLOOKUP(A10943,官网公开专利!B:B,1,0),0)&lt;&gt;0,1,0)</f>
        <v>1</v>
      </c>
    </row>
    <row r="10944" spans="1:6" x14ac:dyDescent="0.4">
      <c r="A10944" s="7" t="s">
        <v>10267</v>
      </c>
      <c r="B10944" s="7" t="s">
        <v>18591</v>
      </c>
      <c r="C10944" s="11">
        <v>41719</v>
      </c>
      <c r="D10944" s="7" t="s">
        <v>18592</v>
      </c>
      <c r="E10944" s="7" t="s">
        <v>18593</v>
      </c>
      <c r="F10944">
        <f>IF(IFERROR(VLOOKUP(A10944,官网公开专利!B:B,1,0),0)&lt;&gt;0,1,0)</f>
        <v>1</v>
      </c>
    </row>
    <row r="10945" spans="1:6" x14ac:dyDescent="0.4">
      <c r="A10945" s="7" t="s">
        <v>10180</v>
      </c>
      <c r="B10945" s="7" t="s">
        <v>8592</v>
      </c>
      <c r="C10945" s="11">
        <v>42725</v>
      </c>
      <c r="D10945" s="7" t="s">
        <v>108</v>
      </c>
      <c r="E10945" s="7" t="s">
        <v>8593</v>
      </c>
      <c r="F10945">
        <f>IF(IFERROR(VLOOKUP(A10945,官网公开专利!B:B,1,0),0)&lt;&gt;0,1,0)</f>
        <v>1</v>
      </c>
    </row>
    <row r="10946" spans="1:6" x14ac:dyDescent="0.4">
      <c r="A10946" s="7" t="s">
        <v>4120</v>
      </c>
      <c r="B10946" s="7" t="s">
        <v>4195</v>
      </c>
      <c r="C10946" s="11">
        <v>42719</v>
      </c>
      <c r="D10946" s="7" t="s">
        <v>300</v>
      </c>
      <c r="E10946" s="7" t="s">
        <v>4196</v>
      </c>
      <c r="F10946">
        <f>IF(IFERROR(VLOOKUP(A10946,官网公开专利!B:B,1,0),0)&lt;&gt;0,1,0)</f>
        <v>1</v>
      </c>
    </row>
    <row r="10947" spans="1:6" x14ac:dyDescent="0.4">
      <c r="A10947" s="7" t="s">
        <v>9844</v>
      </c>
      <c r="B10947" s="7" t="s">
        <v>4195</v>
      </c>
      <c r="C10947" s="11">
        <v>42719</v>
      </c>
      <c r="D10947" s="7" t="s">
        <v>300</v>
      </c>
      <c r="E10947" s="7" t="s">
        <v>18588</v>
      </c>
      <c r="F10947">
        <f>IF(IFERROR(VLOOKUP(A10947,官网公开专利!B:B,1,0),0)&lt;&gt;0,1,0)</f>
        <v>1</v>
      </c>
    </row>
    <row r="10948" spans="1:6" x14ac:dyDescent="0.4">
      <c r="A10948" s="7" t="s">
        <v>9845</v>
      </c>
      <c r="B10948" s="7" t="s">
        <v>4195</v>
      </c>
      <c r="C10948" s="11">
        <v>42719</v>
      </c>
      <c r="D10948" s="7" t="s">
        <v>300</v>
      </c>
      <c r="E10948" s="7" t="s">
        <v>18588</v>
      </c>
      <c r="F10948">
        <f>IF(IFERROR(VLOOKUP(A10948,官网公开专利!B:B,1,0),0)&lt;&gt;0,1,0)</f>
        <v>1</v>
      </c>
    </row>
    <row r="10949" spans="1:6" x14ac:dyDescent="0.4">
      <c r="A10949" s="7" t="s">
        <v>9858</v>
      </c>
      <c r="B10949" s="7" t="s">
        <v>4195</v>
      </c>
      <c r="C10949" s="11">
        <v>42719</v>
      </c>
      <c r="D10949" s="7" t="s">
        <v>300</v>
      </c>
      <c r="E10949" s="7" t="s">
        <v>4196</v>
      </c>
      <c r="F10949">
        <f>IF(IFERROR(VLOOKUP(A10949,官网公开专利!B:B,1,0),0)&lt;&gt;0,1,0)</f>
        <v>1</v>
      </c>
    </row>
    <row r="10950" spans="1:6" x14ac:dyDescent="0.4">
      <c r="A10950" s="7" t="s">
        <v>9846</v>
      </c>
      <c r="B10950" s="7" t="s">
        <v>4195</v>
      </c>
      <c r="C10950" s="11">
        <v>42719</v>
      </c>
      <c r="D10950" s="7" t="s">
        <v>300</v>
      </c>
      <c r="E10950" s="7" t="s">
        <v>4196</v>
      </c>
      <c r="F10950">
        <f>IF(IFERROR(VLOOKUP(A10950,官网公开专利!B:B,1,0),0)&lt;&gt;0,1,0)</f>
        <v>1</v>
      </c>
    </row>
    <row r="10951" spans="1:6" x14ac:dyDescent="0.4">
      <c r="A10951" s="7" t="s">
        <v>9853</v>
      </c>
      <c r="B10951" s="7" t="s">
        <v>4195</v>
      </c>
      <c r="C10951" s="11">
        <v>42719</v>
      </c>
      <c r="D10951" s="7" t="s">
        <v>300</v>
      </c>
      <c r="E10951" s="7" t="s">
        <v>4196</v>
      </c>
      <c r="F10951">
        <f>IF(IFERROR(VLOOKUP(A10951,官网公开专利!B:B,1,0),0)&lt;&gt;0,1,0)</f>
        <v>1</v>
      </c>
    </row>
    <row r="10952" spans="1:6" x14ac:dyDescent="0.4">
      <c r="A10952" s="7" t="s">
        <v>9855</v>
      </c>
      <c r="B10952" s="7" t="s">
        <v>4195</v>
      </c>
      <c r="C10952" s="11">
        <v>42719</v>
      </c>
      <c r="D10952" s="7" t="s">
        <v>300</v>
      </c>
      <c r="E10952" s="7" t="s">
        <v>4196</v>
      </c>
      <c r="F10952">
        <f>IF(IFERROR(VLOOKUP(A10952,官网公开专利!B:B,1,0),0)&lt;&gt;0,1,0)</f>
        <v>1</v>
      </c>
    </row>
    <row r="10953" spans="1:6" x14ac:dyDescent="0.4">
      <c r="A10953" s="7" t="s">
        <v>9856</v>
      </c>
      <c r="B10953" s="7" t="s">
        <v>4195</v>
      </c>
      <c r="C10953" s="11">
        <v>42719</v>
      </c>
      <c r="D10953" s="7" t="s">
        <v>300</v>
      </c>
      <c r="E10953" s="7" t="s">
        <v>4196</v>
      </c>
      <c r="F10953">
        <f>IF(IFERROR(VLOOKUP(A10953,官网公开专利!B:B,1,0),0)&lt;&gt;0,1,0)</f>
        <v>1</v>
      </c>
    </row>
    <row r="10954" spans="1:6" x14ac:dyDescent="0.4">
      <c r="A10954" s="7" t="s">
        <v>10325</v>
      </c>
      <c r="B10954" s="7" t="s">
        <v>18589</v>
      </c>
      <c r="C10954" s="11">
        <v>42719</v>
      </c>
      <c r="D10954" s="7" t="s">
        <v>58</v>
      </c>
      <c r="E10954" s="7" t="s">
        <v>18590</v>
      </c>
      <c r="F10954">
        <f>IF(IFERROR(VLOOKUP(A10954,官网公开专利!B:B,1,0),0)&lt;&gt;0,1,0)</f>
        <v>1</v>
      </c>
    </row>
    <row r="10955" spans="1:6" x14ac:dyDescent="0.4">
      <c r="A10955" s="7" t="s">
        <v>10087</v>
      </c>
      <c r="B10955" s="7" t="s">
        <v>18589</v>
      </c>
      <c r="C10955" s="11">
        <v>42719</v>
      </c>
      <c r="D10955" s="7" t="s">
        <v>58</v>
      </c>
      <c r="E10955" s="7" t="s">
        <v>18590</v>
      </c>
      <c r="F10955">
        <f>IF(IFERROR(VLOOKUP(A10955,官网公开专利!B:B,1,0),0)&lt;&gt;0,1,0)</f>
        <v>1</v>
      </c>
    </row>
    <row r="10956" spans="1:6" x14ac:dyDescent="0.4">
      <c r="A10956" s="7" t="s">
        <v>10090</v>
      </c>
      <c r="B10956" s="7" t="s">
        <v>18589</v>
      </c>
      <c r="C10956" s="11">
        <v>42719</v>
      </c>
      <c r="D10956" s="7" t="s">
        <v>58</v>
      </c>
      <c r="E10956" s="7" t="s">
        <v>18590</v>
      </c>
      <c r="F10956">
        <f>IF(IFERROR(VLOOKUP(A10956,官网公开专利!B:B,1,0),0)&lt;&gt;0,1,0)</f>
        <v>1</v>
      </c>
    </row>
    <row r="10957" spans="1:6" x14ac:dyDescent="0.4">
      <c r="A10957" s="7" t="s">
        <v>9964</v>
      </c>
      <c r="B10957" s="7" t="s">
        <v>18586</v>
      </c>
      <c r="C10957" s="11">
        <v>42719</v>
      </c>
      <c r="D10957" s="7" t="s">
        <v>58</v>
      </c>
      <c r="E10957" s="7" t="s">
        <v>18587</v>
      </c>
      <c r="F10957">
        <f>IF(IFERROR(VLOOKUP(A10957,官网公开专利!B:B,1,0),0)&lt;&gt;0,1,0)</f>
        <v>1</v>
      </c>
    </row>
    <row r="10958" spans="1:6" x14ac:dyDescent="0.4">
      <c r="A10958" s="7" t="s">
        <v>9464</v>
      </c>
      <c r="B10958" s="7" t="s">
        <v>18582</v>
      </c>
      <c r="C10958" s="11">
        <v>41856</v>
      </c>
      <c r="D10958" s="7" t="s">
        <v>26</v>
      </c>
      <c r="E10958" s="7" t="s">
        <v>18583</v>
      </c>
      <c r="F10958">
        <f>IF(IFERROR(VLOOKUP(A10958,官网公开专利!B:B,1,0),0)&lt;&gt;0,1,0)</f>
        <v>1</v>
      </c>
    </row>
    <row r="10959" spans="1:6" x14ac:dyDescent="0.4">
      <c r="A10959" s="7" t="s">
        <v>10585</v>
      </c>
      <c r="B10959" s="7" t="s">
        <v>18584</v>
      </c>
      <c r="C10959" s="11">
        <v>41102</v>
      </c>
      <c r="D10959" s="7" t="s">
        <v>119</v>
      </c>
      <c r="E10959" s="7" t="s">
        <v>18585</v>
      </c>
      <c r="F10959">
        <f>IF(IFERROR(VLOOKUP(A10959,官网公开专利!B:B,1,0),0)&lt;&gt;0,1,0)</f>
        <v>1</v>
      </c>
    </row>
    <row r="10960" spans="1:6" x14ac:dyDescent="0.4">
      <c r="A10960" s="7" t="s">
        <v>10589</v>
      </c>
      <c r="B10960" s="7" t="s">
        <v>18584</v>
      </c>
      <c r="C10960" s="11">
        <v>41102</v>
      </c>
      <c r="D10960" s="7" t="s">
        <v>119</v>
      </c>
      <c r="E10960" s="7" t="s">
        <v>18585</v>
      </c>
      <c r="F10960">
        <f>IF(IFERROR(VLOOKUP(A10960,官网公开专利!B:B,1,0),0)&lt;&gt;0,1,0)</f>
        <v>1</v>
      </c>
    </row>
    <row r="10961" spans="1:6" x14ac:dyDescent="0.4">
      <c r="A10961" s="7" t="s">
        <v>10132</v>
      </c>
      <c r="B10961" s="7" t="s">
        <v>18584</v>
      </c>
      <c r="C10961" s="11">
        <v>41102</v>
      </c>
      <c r="D10961" s="7" t="s">
        <v>119</v>
      </c>
      <c r="E10961" s="7" t="s">
        <v>18585</v>
      </c>
      <c r="F10961">
        <f>IF(IFERROR(VLOOKUP(A10961,官网公开专利!B:B,1,0),0)&lt;&gt;0,1,0)</f>
        <v>1</v>
      </c>
    </row>
    <row r="10962" spans="1:6" x14ac:dyDescent="0.4">
      <c r="A10962" s="7" t="s">
        <v>12714</v>
      </c>
      <c r="B10962" s="7" t="s">
        <v>18575</v>
      </c>
      <c r="C10962" s="11">
        <v>42828</v>
      </c>
      <c r="D10962" s="7" t="s">
        <v>1532</v>
      </c>
      <c r="E10962" s="7" t="s">
        <v>17064</v>
      </c>
      <c r="F10962">
        <f>IF(IFERROR(VLOOKUP(A10962,官网公开专利!B:B,1,0),0)&lt;&gt;0,1,0)</f>
        <v>1</v>
      </c>
    </row>
    <row r="10963" spans="1:6" x14ac:dyDescent="0.4">
      <c r="A10963" s="7" t="s">
        <v>10086</v>
      </c>
      <c r="B10963" s="7" t="s">
        <v>18581</v>
      </c>
      <c r="C10963" s="11">
        <v>41009</v>
      </c>
      <c r="D10963" s="7" t="s">
        <v>581</v>
      </c>
      <c r="E10963" s="7" t="s">
        <v>16336</v>
      </c>
      <c r="F10963">
        <f>IF(IFERROR(VLOOKUP(A10963,官网公开专利!B:B,1,0),0)&lt;&gt;0,1,0)</f>
        <v>1</v>
      </c>
    </row>
    <row r="10964" spans="1:6" x14ac:dyDescent="0.4">
      <c r="A10964" s="7" t="s">
        <v>10092</v>
      </c>
      <c r="B10964" s="7" t="s">
        <v>18576</v>
      </c>
      <c r="C10964" s="11">
        <v>42422</v>
      </c>
      <c r="D10964" s="7" t="s">
        <v>93</v>
      </c>
      <c r="E10964" s="7" t="s">
        <v>18577</v>
      </c>
      <c r="F10964">
        <f>IF(IFERROR(VLOOKUP(A10964,官网公开专利!B:B,1,0),0)&lt;&gt;0,1,0)</f>
        <v>1</v>
      </c>
    </row>
    <row r="10965" spans="1:6" x14ac:dyDescent="0.4">
      <c r="A10965" s="7" t="s">
        <v>10096</v>
      </c>
      <c r="B10965" s="7" t="s">
        <v>18576</v>
      </c>
      <c r="C10965" s="11">
        <v>42422</v>
      </c>
      <c r="D10965" s="7" t="s">
        <v>93</v>
      </c>
      <c r="E10965" s="7" t="s">
        <v>18577</v>
      </c>
      <c r="F10965">
        <f>IF(IFERROR(VLOOKUP(A10965,官网公开专利!B:B,1,0),0)&lt;&gt;0,1,0)</f>
        <v>1</v>
      </c>
    </row>
    <row r="10966" spans="1:6" x14ac:dyDescent="0.4">
      <c r="A10966" s="7" t="s">
        <v>1285</v>
      </c>
      <c r="B10966" s="7" t="s">
        <v>758</v>
      </c>
      <c r="C10966" s="11">
        <v>42200</v>
      </c>
      <c r="D10966" s="7" t="s">
        <v>93</v>
      </c>
      <c r="E10966" s="7" t="s">
        <v>759</v>
      </c>
      <c r="F10966">
        <f>IF(IFERROR(VLOOKUP(A10966,官网公开专利!B:B,1,0),0)&lt;&gt;0,1,0)</f>
        <v>1</v>
      </c>
    </row>
    <row r="10967" spans="1:6" x14ac:dyDescent="0.4">
      <c r="A10967" s="7" t="s">
        <v>9447</v>
      </c>
      <c r="B10967" s="7" t="s">
        <v>758</v>
      </c>
      <c r="C10967" s="11">
        <v>42200</v>
      </c>
      <c r="D10967" s="7" t="s">
        <v>93</v>
      </c>
      <c r="E10967" s="7" t="s">
        <v>759</v>
      </c>
      <c r="F10967">
        <f>IF(IFERROR(VLOOKUP(A10967,官网公开专利!B:B,1,0),0)&lt;&gt;0,1,0)</f>
        <v>1</v>
      </c>
    </row>
    <row r="10968" spans="1:6" x14ac:dyDescent="0.4">
      <c r="A10968" s="7" t="s">
        <v>9448</v>
      </c>
      <c r="B10968" s="7" t="s">
        <v>758</v>
      </c>
      <c r="C10968" s="11">
        <v>42200</v>
      </c>
      <c r="D10968" s="7" t="s">
        <v>93</v>
      </c>
      <c r="E10968" s="7" t="s">
        <v>759</v>
      </c>
      <c r="F10968">
        <f>IF(IFERROR(VLOOKUP(A10968,官网公开专利!B:B,1,0),0)&lt;&gt;0,1,0)</f>
        <v>1</v>
      </c>
    </row>
    <row r="10969" spans="1:6" x14ac:dyDescent="0.4">
      <c r="A10969" s="7" t="s">
        <v>9449</v>
      </c>
      <c r="B10969" s="7" t="s">
        <v>758</v>
      </c>
      <c r="C10969" s="11">
        <v>42200</v>
      </c>
      <c r="D10969" s="7" t="s">
        <v>93</v>
      </c>
      <c r="E10969" s="7" t="s">
        <v>759</v>
      </c>
      <c r="F10969">
        <f>IF(IFERROR(VLOOKUP(A10969,官网公开专利!B:B,1,0),0)&lt;&gt;0,1,0)</f>
        <v>1</v>
      </c>
    </row>
    <row r="10970" spans="1:6" x14ac:dyDescent="0.4">
      <c r="A10970" s="7" t="s">
        <v>11543</v>
      </c>
      <c r="B10970" s="7" t="s">
        <v>18578</v>
      </c>
      <c r="C10970" s="11">
        <v>42166</v>
      </c>
      <c r="D10970" s="7" t="s">
        <v>18579</v>
      </c>
      <c r="E10970" s="7" t="s">
        <v>18580</v>
      </c>
      <c r="F10970">
        <f>IF(IFERROR(VLOOKUP(A10970,官网公开专利!B:B,1,0),0)&lt;&gt;0,1,0)</f>
        <v>1</v>
      </c>
    </row>
    <row r="10971" spans="1:6" x14ac:dyDescent="0.4">
      <c r="A10971" s="7" t="s">
        <v>10030</v>
      </c>
      <c r="B10971" s="7" t="s">
        <v>6334</v>
      </c>
      <c r="C10971" s="11">
        <v>42508</v>
      </c>
      <c r="D10971" s="7" t="s">
        <v>6335</v>
      </c>
      <c r="E10971" s="7" t="s">
        <v>6336</v>
      </c>
      <c r="F10971">
        <f>IF(IFERROR(VLOOKUP(A10971,官网公开专利!B:B,1,0),0)&lt;&gt;0,1,0)</f>
        <v>1</v>
      </c>
    </row>
    <row r="10972" spans="1:6" x14ac:dyDescent="0.4">
      <c r="A10972" s="7" t="s">
        <v>9489</v>
      </c>
      <c r="B10972" s="7" t="s">
        <v>6334</v>
      </c>
      <c r="C10972" s="11">
        <v>42508</v>
      </c>
      <c r="D10972" s="7" t="s">
        <v>6335</v>
      </c>
      <c r="E10972" s="7" t="s">
        <v>6336</v>
      </c>
      <c r="F10972">
        <f>IF(IFERROR(VLOOKUP(A10972,官网公开专利!B:B,1,0),0)&lt;&gt;0,1,0)</f>
        <v>1</v>
      </c>
    </row>
    <row r="10973" spans="1:6" x14ac:dyDescent="0.4">
      <c r="A10973" s="7" t="s">
        <v>9491</v>
      </c>
      <c r="B10973" s="7" t="s">
        <v>6334</v>
      </c>
      <c r="C10973" s="11">
        <v>42508</v>
      </c>
      <c r="D10973" s="7" t="s">
        <v>6335</v>
      </c>
      <c r="E10973" s="7" t="s">
        <v>6336</v>
      </c>
      <c r="F10973">
        <f>IF(IFERROR(VLOOKUP(A10973,官网公开专利!B:B,1,0),0)&lt;&gt;0,1,0)</f>
        <v>1</v>
      </c>
    </row>
    <row r="10974" spans="1:6" x14ac:dyDescent="0.4">
      <c r="A10974" s="7" t="s">
        <v>11164</v>
      </c>
      <c r="B10974" s="7" t="s">
        <v>18572</v>
      </c>
      <c r="C10974" s="11">
        <v>43084</v>
      </c>
      <c r="D10974" s="7" t="s">
        <v>18573</v>
      </c>
      <c r="E10974" s="7" t="s">
        <v>18574</v>
      </c>
      <c r="F10974">
        <f>IF(IFERROR(VLOOKUP(A10974,官网公开专利!B:B,1,0),0)&lt;&gt;0,1,0)</f>
        <v>1</v>
      </c>
    </row>
    <row r="10975" spans="1:6" x14ac:dyDescent="0.4">
      <c r="A10975" s="7" t="s">
        <v>10267</v>
      </c>
      <c r="B10975" s="7" t="s">
        <v>18568</v>
      </c>
      <c r="C10975" s="11">
        <v>42711</v>
      </c>
      <c r="D10975" s="7" t="s">
        <v>17847</v>
      </c>
      <c r="E10975" s="7" t="s">
        <v>18569</v>
      </c>
      <c r="F10975">
        <f>IF(IFERROR(VLOOKUP(A10975,官网公开专利!B:B,1,0),0)&lt;&gt;0,1,0)</f>
        <v>1</v>
      </c>
    </row>
    <row r="10976" spans="1:6" x14ac:dyDescent="0.4">
      <c r="A10976" s="7" t="s">
        <v>11644</v>
      </c>
      <c r="B10976" s="7" t="s">
        <v>18560</v>
      </c>
      <c r="C10976" s="11">
        <v>42715</v>
      </c>
      <c r="D10976" s="7" t="s">
        <v>18561</v>
      </c>
      <c r="E10976" s="7" t="s">
        <v>18562</v>
      </c>
      <c r="F10976">
        <f>IF(IFERROR(VLOOKUP(A10976,官网公开专利!B:B,1,0),0)&lt;&gt;0,1,0)</f>
        <v>1</v>
      </c>
    </row>
    <row r="10977" spans="1:6" x14ac:dyDescent="0.4">
      <c r="A10977" s="7" t="s">
        <v>10652</v>
      </c>
      <c r="B10977" s="7" t="s">
        <v>18563</v>
      </c>
      <c r="C10977" s="11">
        <v>42715</v>
      </c>
      <c r="D10977" s="7" t="s">
        <v>18564</v>
      </c>
      <c r="E10977" s="7" t="s">
        <v>18565</v>
      </c>
      <c r="F10977">
        <f>IF(IFERROR(VLOOKUP(A10977,官网公开专利!B:B,1,0),0)&lt;&gt;0,1,0)</f>
        <v>1</v>
      </c>
    </row>
    <row r="10978" spans="1:6" x14ac:dyDescent="0.4">
      <c r="A10978" s="7" t="s">
        <v>10659</v>
      </c>
      <c r="B10978" s="7" t="s">
        <v>18563</v>
      </c>
      <c r="C10978" s="11">
        <v>42715</v>
      </c>
      <c r="D10978" s="7" t="s">
        <v>18564</v>
      </c>
      <c r="E10978" s="7" t="s">
        <v>18565</v>
      </c>
      <c r="F10978">
        <f>IF(IFERROR(VLOOKUP(A10978,官网公开专利!B:B,1,0),0)&lt;&gt;0,1,0)</f>
        <v>1</v>
      </c>
    </row>
    <row r="10979" spans="1:6" x14ac:dyDescent="0.4">
      <c r="A10979" s="7" t="s">
        <v>9442</v>
      </c>
      <c r="B10979" s="7" t="s">
        <v>18554</v>
      </c>
      <c r="C10979" s="11">
        <v>42718</v>
      </c>
      <c r="D10979" s="7" t="s">
        <v>77</v>
      </c>
      <c r="E10979" s="7" t="s">
        <v>18555</v>
      </c>
      <c r="F10979">
        <f>IF(IFERROR(VLOOKUP(A10979,官网公开专利!B:B,1,0),0)&lt;&gt;0,1,0)</f>
        <v>1</v>
      </c>
    </row>
    <row r="10980" spans="1:6" x14ac:dyDescent="0.4">
      <c r="A10980" s="7" t="s">
        <v>9884</v>
      </c>
      <c r="B10980" s="7" t="s">
        <v>18570</v>
      </c>
      <c r="C10980" s="11">
        <v>42704</v>
      </c>
      <c r="D10980" s="7" t="s">
        <v>43</v>
      </c>
      <c r="E10980" s="7" t="s">
        <v>2137</v>
      </c>
      <c r="F10980">
        <f>IF(IFERROR(VLOOKUP(A10980,官网公开专利!B:B,1,0),0)&lt;&gt;0,1,0)</f>
        <v>1</v>
      </c>
    </row>
    <row r="10981" spans="1:6" x14ac:dyDescent="0.4">
      <c r="A10981" s="7" t="s">
        <v>9884</v>
      </c>
      <c r="B10981" s="7" t="s">
        <v>18571</v>
      </c>
      <c r="C10981" s="11">
        <v>42704</v>
      </c>
      <c r="D10981" s="7" t="s">
        <v>43</v>
      </c>
      <c r="E10981" s="7" t="s">
        <v>2137</v>
      </c>
      <c r="F10981">
        <f>IF(IFERROR(VLOOKUP(A10981,官网公开专利!B:B,1,0),0)&lt;&gt;0,1,0)</f>
        <v>1</v>
      </c>
    </row>
    <row r="10982" spans="1:6" x14ac:dyDescent="0.4">
      <c r="A10982" s="7" t="s">
        <v>10282</v>
      </c>
      <c r="B10982" s="7" t="s">
        <v>18556</v>
      </c>
      <c r="C10982" s="11">
        <v>42718</v>
      </c>
      <c r="D10982" s="7" t="s">
        <v>58</v>
      </c>
      <c r="E10982" s="7" t="s">
        <v>18557</v>
      </c>
      <c r="F10982">
        <f>IF(IFERROR(VLOOKUP(A10982,官网公开专利!B:B,1,0),0)&lt;&gt;0,1,0)</f>
        <v>1</v>
      </c>
    </row>
    <row r="10983" spans="1:6" x14ac:dyDescent="0.4">
      <c r="A10983" s="7" t="s">
        <v>10283</v>
      </c>
      <c r="B10983" s="7" t="s">
        <v>18556</v>
      </c>
      <c r="C10983" s="11">
        <v>42718</v>
      </c>
      <c r="D10983" s="7" t="s">
        <v>58</v>
      </c>
      <c r="E10983" s="7" t="s">
        <v>18557</v>
      </c>
      <c r="F10983">
        <f>IF(IFERROR(VLOOKUP(A10983,官网公开专利!B:B,1,0),0)&lt;&gt;0,1,0)</f>
        <v>1</v>
      </c>
    </row>
    <row r="10984" spans="1:6" x14ac:dyDescent="0.4">
      <c r="A10984" s="7" t="s">
        <v>11896</v>
      </c>
      <c r="B10984" s="7" t="s">
        <v>18558</v>
      </c>
      <c r="C10984" s="11">
        <v>42717</v>
      </c>
      <c r="D10984" s="7" t="s">
        <v>58</v>
      </c>
      <c r="E10984" s="7" t="s">
        <v>18559</v>
      </c>
      <c r="F10984">
        <f>IF(IFERROR(VLOOKUP(A10984,官网公开专利!B:B,1,0),0)&lt;&gt;0,1,0)</f>
        <v>1</v>
      </c>
    </row>
    <row r="10985" spans="1:6" x14ac:dyDescent="0.4">
      <c r="A10985" s="7" t="s">
        <v>9953</v>
      </c>
      <c r="B10985" s="7" t="s">
        <v>18566</v>
      </c>
      <c r="C10985" s="11">
        <v>42713</v>
      </c>
      <c r="D10985" s="7" t="s">
        <v>300</v>
      </c>
      <c r="E10985" s="7" t="s">
        <v>18567</v>
      </c>
      <c r="F10985">
        <f>IF(IFERROR(VLOOKUP(A10985,官网公开专利!B:B,1,0),0)&lt;&gt;0,1,0)</f>
        <v>1</v>
      </c>
    </row>
    <row r="10986" spans="1:6" x14ac:dyDescent="0.4">
      <c r="A10986" s="7" t="s">
        <v>9955</v>
      </c>
      <c r="B10986" s="7" t="s">
        <v>18566</v>
      </c>
      <c r="C10986" s="11">
        <v>42713</v>
      </c>
      <c r="D10986" s="7" t="s">
        <v>300</v>
      </c>
      <c r="E10986" s="7" t="s">
        <v>18567</v>
      </c>
      <c r="F10986">
        <f>IF(IFERROR(VLOOKUP(A10986,官网公开专利!B:B,1,0),0)&lt;&gt;0,1,0)</f>
        <v>1</v>
      </c>
    </row>
    <row r="10987" spans="1:6" x14ac:dyDescent="0.4">
      <c r="A10987" s="7" t="s">
        <v>9886</v>
      </c>
      <c r="B10987" s="7" t="s">
        <v>1457</v>
      </c>
      <c r="C10987" s="11">
        <v>42254</v>
      </c>
      <c r="D10987" s="7" t="s">
        <v>43</v>
      </c>
      <c r="E10987" s="7" t="s">
        <v>1458</v>
      </c>
      <c r="F10987">
        <f>IF(IFERROR(VLOOKUP(A10987,官网公开专利!B:B,1,0),0)&lt;&gt;0,1,0)</f>
        <v>1</v>
      </c>
    </row>
    <row r="10988" spans="1:6" x14ac:dyDescent="0.4">
      <c r="A10988" s="7" t="s">
        <v>9881</v>
      </c>
      <c r="B10988" s="7" t="s">
        <v>1457</v>
      </c>
      <c r="C10988" s="11">
        <v>42254</v>
      </c>
      <c r="D10988" s="7" t="s">
        <v>43</v>
      </c>
      <c r="E10988" s="7" t="s">
        <v>1458</v>
      </c>
      <c r="F10988">
        <f>IF(IFERROR(VLOOKUP(A10988,官网公开专利!B:B,1,0),0)&lt;&gt;0,1,0)</f>
        <v>1</v>
      </c>
    </row>
    <row r="10989" spans="1:6" x14ac:dyDescent="0.4">
      <c r="A10989" s="7" t="s">
        <v>9887</v>
      </c>
      <c r="B10989" s="7" t="s">
        <v>1457</v>
      </c>
      <c r="C10989" s="11">
        <v>42254</v>
      </c>
      <c r="D10989" s="7" t="s">
        <v>43</v>
      </c>
      <c r="E10989" s="7" t="s">
        <v>1458</v>
      </c>
      <c r="F10989">
        <f>IF(IFERROR(VLOOKUP(A10989,官网公开专利!B:B,1,0),0)&lt;&gt;0,1,0)</f>
        <v>1</v>
      </c>
    </row>
    <row r="10990" spans="1:6" x14ac:dyDescent="0.4">
      <c r="A10990" s="7" t="s">
        <v>4120</v>
      </c>
      <c r="B10990" s="7" t="s">
        <v>4193</v>
      </c>
      <c r="C10990" s="11">
        <v>42703</v>
      </c>
      <c r="D10990" s="7" t="s">
        <v>12430</v>
      </c>
      <c r="E10990" s="7" t="s">
        <v>4194</v>
      </c>
      <c r="F10990">
        <f>IF(IFERROR(VLOOKUP(A10990,官网公开专利!B:B,1,0),0)&lt;&gt;0,1,0)</f>
        <v>1</v>
      </c>
    </row>
    <row r="10991" spans="1:6" x14ac:dyDescent="0.4">
      <c r="A10991" s="7" t="s">
        <v>9844</v>
      </c>
      <c r="B10991" s="7" t="s">
        <v>4193</v>
      </c>
      <c r="C10991" s="11">
        <v>42703</v>
      </c>
      <c r="D10991" s="7" t="s">
        <v>12430</v>
      </c>
      <c r="E10991" s="7" t="s">
        <v>18553</v>
      </c>
      <c r="F10991">
        <f>IF(IFERROR(VLOOKUP(A10991,官网公开专利!B:B,1,0),0)&lt;&gt;0,1,0)</f>
        <v>1</v>
      </c>
    </row>
    <row r="10992" spans="1:6" x14ac:dyDescent="0.4">
      <c r="A10992" s="7" t="s">
        <v>9845</v>
      </c>
      <c r="B10992" s="7" t="s">
        <v>4193</v>
      </c>
      <c r="C10992" s="11">
        <v>42703</v>
      </c>
      <c r="D10992" s="7" t="s">
        <v>12430</v>
      </c>
      <c r="E10992" s="7" t="s">
        <v>18553</v>
      </c>
      <c r="F10992">
        <f>IF(IFERROR(VLOOKUP(A10992,官网公开专利!B:B,1,0),0)&lt;&gt;0,1,0)</f>
        <v>1</v>
      </c>
    </row>
    <row r="10993" spans="1:6" x14ac:dyDescent="0.4">
      <c r="A10993" s="7" t="s">
        <v>9858</v>
      </c>
      <c r="B10993" s="7" t="s">
        <v>4193</v>
      </c>
      <c r="C10993" s="11">
        <v>42703</v>
      </c>
      <c r="D10993" s="7" t="s">
        <v>12430</v>
      </c>
      <c r="E10993" s="7" t="s">
        <v>4194</v>
      </c>
      <c r="F10993">
        <f>IF(IFERROR(VLOOKUP(A10993,官网公开专利!B:B,1,0),0)&lt;&gt;0,1,0)</f>
        <v>1</v>
      </c>
    </row>
    <row r="10994" spans="1:6" x14ac:dyDescent="0.4">
      <c r="A10994" s="7" t="s">
        <v>9846</v>
      </c>
      <c r="B10994" s="7" t="s">
        <v>4193</v>
      </c>
      <c r="C10994" s="11">
        <v>42703</v>
      </c>
      <c r="D10994" s="7" t="s">
        <v>12430</v>
      </c>
      <c r="E10994" s="7" t="s">
        <v>4194</v>
      </c>
      <c r="F10994">
        <f>IF(IFERROR(VLOOKUP(A10994,官网公开专利!B:B,1,0),0)&lt;&gt;0,1,0)</f>
        <v>1</v>
      </c>
    </row>
    <row r="10995" spans="1:6" x14ac:dyDescent="0.4">
      <c r="A10995" s="7" t="s">
        <v>9853</v>
      </c>
      <c r="B10995" s="7" t="s">
        <v>4193</v>
      </c>
      <c r="C10995" s="11">
        <v>42703</v>
      </c>
      <c r="D10995" s="7" t="s">
        <v>12430</v>
      </c>
      <c r="E10995" s="7" t="s">
        <v>4194</v>
      </c>
      <c r="F10995">
        <f>IF(IFERROR(VLOOKUP(A10995,官网公开专利!B:B,1,0),0)&lt;&gt;0,1,0)</f>
        <v>1</v>
      </c>
    </row>
    <row r="10996" spans="1:6" x14ac:dyDescent="0.4">
      <c r="A10996" s="7" t="s">
        <v>9855</v>
      </c>
      <c r="B10996" s="7" t="s">
        <v>4193</v>
      </c>
      <c r="C10996" s="11">
        <v>42703</v>
      </c>
      <c r="D10996" s="7" t="s">
        <v>12430</v>
      </c>
      <c r="E10996" s="7" t="s">
        <v>4194</v>
      </c>
      <c r="F10996">
        <f>IF(IFERROR(VLOOKUP(A10996,官网公开专利!B:B,1,0),0)&lt;&gt;0,1,0)</f>
        <v>1</v>
      </c>
    </row>
    <row r="10997" spans="1:6" x14ac:dyDescent="0.4">
      <c r="A10997" s="7" t="s">
        <v>9856</v>
      </c>
      <c r="B10997" s="7" t="s">
        <v>4193</v>
      </c>
      <c r="C10997" s="11">
        <v>42703</v>
      </c>
      <c r="D10997" s="7" t="s">
        <v>12430</v>
      </c>
      <c r="E10997" s="7" t="s">
        <v>4194</v>
      </c>
      <c r="F10997">
        <f>IF(IFERROR(VLOOKUP(A10997,官网公开专利!B:B,1,0),0)&lt;&gt;0,1,0)</f>
        <v>1</v>
      </c>
    </row>
    <row r="10998" spans="1:6" x14ac:dyDescent="0.4">
      <c r="A10998" s="7" t="s">
        <v>9905</v>
      </c>
      <c r="B10998" s="7" t="s">
        <v>4797</v>
      </c>
      <c r="C10998" s="11">
        <v>42209</v>
      </c>
      <c r="D10998" s="7" t="s">
        <v>2109</v>
      </c>
      <c r="E10998" s="7" t="s">
        <v>4798</v>
      </c>
      <c r="F10998">
        <f>IF(IFERROR(VLOOKUP(A10998,官网公开专利!B:B,1,0),0)&lt;&gt;0,1,0)</f>
        <v>1</v>
      </c>
    </row>
    <row r="10999" spans="1:6" x14ac:dyDescent="0.4">
      <c r="A10999" s="7" t="s">
        <v>9906</v>
      </c>
      <c r="B10999" s="7" t="s">
        <v>4797</v>
      </c>
      <c r="C10999" s="11">
        <v>42209</v>
      </c>
      <c r="D10999" s="7" t="s">
        <v>2109</v>
      </c>
      <c r="E10999" s="7" t="s">
        <v>4798</v>
      </c>
      <c r="F10999">
        <f>IF(IFERROR(VLOOKUP(A10999,官网公开专利!B:B,1,0),0)&lt;&gt;0,1,0)</f>
        <v>1</v>
      </c>
    </row>
    <row r="11000" spans="1:6" x14ac:dyDescent="0.4">
      <c r="A11000" s="7" t="s">
        <v>9907</v>
      </c>
      <c r="B11000" s="7" t="s">
        <v>4797</v>
      </c>
      <c r="C11000" s="11">
        <v>42209</v>
      </c>
      <c r="D11000" s="7" t="s">
        <v>2109</v>
      </c>
      <c r="E11000" s="7" t="s">
        <v>4798</v>
      </c>
      <c r="F11000">
        <f>IF(IFERROR(VLOOKUP(A11000,官网公开专利!B:B,1,0),0)&lt;&gt;0,1,0)</f>
        <v>1</v>
      </c>
    </row>
    <row r="11001" spans="1:6" x14ac:dyDescent="0.4">
      <c r="A11001" s="7" t="s">
        <v>9908</v>
      </c>
      <c r="B11001" s="7" t="s">
        <v>4797</v>
      </c>
      <c r="C11001" s="11">
        <v>42209</v>
      </c>
      <c r="D11001" s="7" t="s">
        <v>2109</v>
      </c>
      <c r="E11001" s="7" t="s">
        <v>4798</v>
      </c>
      <c r="F11001">
        <f>IF(IFERROR(VLOOKUP(A11001,官网公开专利!B:B,1,0),0)&lt;&gt;0,1,0)</f>
        <v>1</v>
      </c>
    </row>
    <row r="11002" spans="1:6" x14ac:dyDescent="0.4">
      <c r="A11002" s="7" t="s">
        <v>4962</v>
      </c>
      <c r="B11002" s="7" t="s">
        <v>5003</v>
      </c>
      <c r="C11002" s="11">
        <v>41988</v>
      </c>
      <c r="D11002" s="7" t="s">
        <v>327</v>
      </c>
      <c r="E11002" s="7" t="s">
        <v>5004</v>
      </c>
      <c r="F11002">
        <f>IF(IFERROR(VLOOKUP(A11002,官网公开专利!B:B,1,0),0)&lt;&gt;0,1,0)</f>
        <v>1</v>
      </c>
    </row>
    <row r="11003" spans="1:6" x14ac:dyDescent="0.4">
      <c r="A11003" s="7" t="s">
        <v>9456</v>
      </c>
      <c r="B11003" s="7" t="s">
        <v>18542</v>
      </c>
      <c r="C11003" s="11">
        <v>42641</v>
      </c>
      <c r="D11003" s="7" t="s">
        <v>93</v>
      </c>
      <c r="E11003" s="7" t="s">
        <v>18543</v>
      </c>
      <c r="F11003">
        <f>IF(IFERROR(VLOOKUP(A11003,官网公开专利!B:B,1,0),0)&lt;&gt;0,1,0)</f>
        <v>1</v>
      </c>
    </row>
    <row r="11004" spans="1:6" x14ac:dyDescent="0.4">
      <c r="A11004" s="7" t="s">
        <v>9883</v>
      </c>
      <c r="B11004" s="7" t="s">
        <v>18542</v>
      </c>
      <c r="C11004" s="11">
        <v>42641</v>
      </c>
      <c r="D11004" s="7" t="s">
        <v>93</v>
      </c>
      <c r="E11004" s="7" t="s">
        <v>18543</v>
      </c>
      <c r="F11004">
        <f>IF(IFERROR(VLOOKUP(A11004,官网公开专利!B:B,1,0),0)&lt;&gt;0,1,0)</f>
        <v>1</v>
      </c>
    </row>
    <row r="11005" spans="1:6" x14ac:dyDescent="0.4">
      <c r="A11005" s="7" t="s">
        <v>9884</v>
      </c>
      <c r="B11005" s="7" t="s">
        <v>18542</v>
      </c>
      <c r="C11005" s="11">
        <v>42641</v>
      </c>
      <c r="D11005" s="7" t="s">
        <v>93</v>
      </c>
      <c r="E11005" s="7" t="s">
        <v>18543</v>
      </c>
      <c r="F11005">
        <f>IF(IFERROR(VLOOKUP(A11005,官网公开专利!B:B,1,0),0)&lt;&gt;0,1,0)</f>
        <v>1</v>
      </c>
    </row>
    <row r="11006" spans="1:6" x14ac:dyDescent="0.4">
      <c r="A11006" s="7" t="s">
        <v>9460</v>
      </c>
      <c r="B11006" s="7" t="s">
        <v>18542</v>
      </c>
      <c r="C11006" s="11">
        <v>42641</v>
      </c>
      <c r="D11006" s="7" t="s">
        <v>93</v>
      </c>
      <c r="E11006" s="7" t="s">
        <v>18543</v>
      </c>
      <c r="F11006">
        <f>IF(IFERROR(VLOOKUP(A11006,官网公开专利!B:B,1,0),0)&lt;&gt;0,1,0)</f>
        <v>1</v>
      </c>
    </row>
    <row r="11007" spans="1:6" x14ac:dyDescent="0.4">
      <c r="A11007" s="7" t="s">
        <v>11083</v>
      </c>
      <c r="B11007" s="7" t="s">
        <v>18547</v>
      </c>
      <c r="C11007" s="11">
        <v>41661</v>
      </c>
      <c r="D11007" s="7" t="s">
        <v>18548</v>
      </c>
      <c r="E11007" s="7" t="s">
        <v>18549</v>
      </c>
      <c r="F11007">
        <f>IF(IFERROR(VLOOKUP(A11007,官网公开专利!B:B,1,0),0)&lt;&gt;0,1,0)</f>
        <v>1</v>
      </c>
    </row>
    <row r="11008" spans="1:6" x14ac:dyDescent="0.4">
      <c r="A11008" s="7" t="s">
        <v>11288</v>
      </c>
      <c r="B11008" s="7" t="s">
        <v>18547</v>
      </c>
      <c r="C11008" s="11">
        <v>41661</v>
      </c>
      <c r="D11008" s="7" t="s">
        <v>18548</v>
      </c>
      <c r="E11008" s="7" t="s">
        <v>18550</v>
      </c>
      <c r="F11008">
        <f>IF(IFERROR(VLOOKUP(A11008,官网公开专利!B:B,1,0),0)&lt;&gt;0,1,0)</f>
        <v>1</v>
      </c>
    </row>
    <row r="11009" spans="1:6" x14ac:dyDescent="0.4">
      <c r="A11009" s="7" t="s">
        <v>11075</v>
      </c>
      <c r="B11009" s="7" t="s">
        <v>18547</v>
      </c>
      <c r="C11009" s="11">
        <v>41661</v>
      </c>
      <c r="D11009" s="7" t="s">
        <v>18548</v>
      </c>
      <c r="E11009" s="7" t="s">
        <v>18549</v>
      </c>
      <c r="F11009">
        <f>IF(IFERROR(VLOOKUP(A11009,官网公开专利!B:B,1,0),0)&lt;&gt;0,1,0)</f>
        <v>1</v>
      </c>
    </row>
    <row r="11010" spans="1:6" x14ac:dyDescent="0.4">
      <c r="A11010" s="7" t="s">
        <v>9884</v>
      </c>
      <c r="B11010" s="7" t="s">
        <v>18540</v>
      </c>
      <c r="C11010" s="11">
        <v>42704</v>
      </c>
      <c r="D11010" s="7" t="s">
        <v>82</v>
      </c>
      <c r="E11010" s="7" t="s">
        <v>18541</v>
      </c>
      <c r="F11010">
        <f>IF(IFERROR(VLOOKUP(A11010,官网公开专利!B:B,1,0),0)&lt;&gt;0,1,0)</f>
        <v>1</v>
      </c>
    </row>
    <row r="11011" spans="1:6" x14ac:dyDescent="0.4">
      <c r="A11011" s="7" t="s">
        <v>10531</v>
      </c>
      <c r="B11011" s="7" t="s">
        <v>18551</v>
      </c>
      <c r="C11011" s="11">
        <v>41572</v>
      </c>
      <c r="D11011" s="7" t="s">
        <v>5670</v>
      </c>
      <c r="E11011" s="7" t="s">
        <v>18552</v>
      </c>
      <c r="F11011">
        <f>IF(IFERROR(VLOOKUP(A11011,官网公开专利!B:B,1,0),0)&lt;&gt;0,1,0)</f>
        <v>1</v>
      </c>
    </row>
    <row r="11012" spans="1:6" x14ac:dyDescent="0.4">
      <c r="A11012" s="7" t="s">
        <v>10528</v>
      </c>
      <c r="B11012" s="7" t="s">
        <v>18551</v>
      </c>
      <c r="C11012" s="11">
        <v>41572</v>
      </c>
      <c r="D11012" s="7" t="s">
        <v>5670</v>
      </c>
      <c r="E11012" s="7" t="s">
        <v>18552</v>
      </c>
      <c r="F11012">
        <f>IF(IFERROR(VLOOKUP(A11012,官网公开专利!B:B,1,0),0)&lt;&gt;0,1,0)</f>
        <v>1</v>
      </c>
    </row>
    <row r="11013" spans="1:6" x14ac:dyDescent="0.4">
      <c r="A11013" s="7" t="s">
        <v>9708</v>
      </c>
      <c r="B11013" s="7" t="s">
        <v>18544</v>
      </c>
      <c r="C11013" s="11">
        <v>41787</v>
      </c>
      <c r="D11013" s="7" t="s">
        <v>4086</v>
      </c>
      <c r="E11013" s="7" t="s">
        <v>18545</v>
      </c>
      <c r="F11013">
        <f>IF(IFERROR(VLOOKUP(A11013,官网公开专利!B:B,1,0),0)&lt;&gt;0,1,0)</f>
        <v>1</v>
      </c>
    </row>
    <row r="11014" spans="1:6" x14ac:dyDescent="0.4">
      <c r="A11014" s="7" t="s">
        <v>9709</v>
      </c>
      <c r="B11014" s="7" t="s">
        <v>18544</v>
      </c>
      <c r="C11014" s="11">
        <v>41787</v>
      </c>
      <c r="D11014" s="7" t="s">
        <v>4086</v>
      </c>
      <c r="E11014" s="7" t="s">
        <v>18545</v>
      </c>
      <c r="F11014">
        <f>IF(IFERROR(VLOOKUP(A11014,官网公开专利!B:B,1,0),0)&lt;&gt;0,1,0)</f>
        <v>1</v>
      </c>
    </row>
    <row r="11015" spans="1:6" x14ac:dyDescent="0.4">
      <c r="A11015" s="7" t="s">
        <v>9710</v>
      </c>
      <c r="B11015" s="7" t="s">
        <v>18544</v>
      </c>
      <c r="C11015" s="11">
        <v>41787</v>
      </c>
      <c r="D11015" s="7" t="s">
        <v>4086</v>
      </c>
      <c r="E11015" s="7" t="s">
        <v>18546</v>
      </c>
      <c r="F11015">
        <f>IF(IFERROR(VLOOKUP(A11015,官网公开专利!B:B,1,0),0)&lt;&gt;0,1,0)</f>
        <v>1</v>
      </c>
    </row>
    <row r="11016" spans="1:6" x14ac:dyDescent="0.4">
      <c r="A11016" s="7" t="s">
        <v>9711</v>
      </c>
      <c r="B11016" s="7" t="s">
        <v>18544</v>
      </c>
      <c r="C11016" s="11">
        <v>41787</v>
      </c>
      <c r="D11016" s="7" t="s">
        <v>4086</v>
      </c>
      <c r="E11016" s="7" t="s">
        <v>18545</v>
      </c>
      <c r="F11016">
        <f>IF(IFERROR(VLOOKUP(A11016,官网公开专利!B:B,1,0),0)&lt;&gt;0,1,0)</f>
        <v>1</v>
      </c>
    </row>
    <row r="11017" spans="1:6" x14ac:dyDescent="0.4">
      <c r="A11017" s="7" t="s">
        <v>9712</v>
      </c>
      <c r="B11017" s="7" t="s">
        <v>18544</v>
      </c>
      <c r="C11017" s="11">
        <v>41787</v>
      </c>
      <c r="D11017" s="7" t="s">
        <v>4086</v>
      </c>
      <c r="E11017" s="7" t="s">
        <v>18545</v>
      </c>
      <c r="F11017">
        <f>IF(IFERROR(VLOOKUP(A11017,官网公开专利!B:B,1,0),0)&lt;&gt;0,1,0)</f>
        <v>1</v>
      </c>
    </row>
    <row r="11018" spans="1:6" x14ac:dyDescent="0.4">
      <c r="A11018" s="7" t="s">
        <v>9713</v>
      </c>
      <c r="B11018" s="7" t="s">
        <v>18544</v>
      </c>
      <c r="C11018" s="11">
        <v>41787</v>
      </c>
      <c r="D11018" s="7" t="s">
        <v>4086</v>
      </c>
      <c r="E11018" s="7" t="s">
        <v>18545</v>
      </c>
      <c r="F11018">
        <f>IF(IFERROR(VLOOKUP(A11018,官网公开专利!B:B,1,0),0)&lt;&gt;0,1,0)</f>
        <v>1</v>
      </c>
    </row>
    <row r="11019" spans="1:6" x14ac:dyDescent="0.4">
      <c r="A11019" s="7" t="s">
        <v>9714</v>
      </c>
      <c r="B11019" s="7" t="s">
        <v>18544</v>
      </c>
      <c r="C11019" s="11">
        <v>41787</v>
      </c>
      <c r="D11019" s="7" t="s">
        <v>4086</v>
      </c>
      <c r="E11019" s="7" t="s">
        <v>18545</v>
      </c>
      <c r="F11019">
        <f>IF(IFERROR(VLOOKUP(A11019,官网公开专利!B:B,1,0),0)&lt;&gt;0,1,0)</f>
        <v>1</v>
      </c>
    </row>
    <row r="11020" spans="1:6" x14ac:dyDescent="0.4">
      <c r="A11020" s="7" t="s">
        <v>9715</v>
      </c>
      <c r="B11020" s="7" t="s">
        <v>18544</v>
      </c>
      <c r="C11020" s="11">
        <v>41787</v>
      </c>
      <c r="D11020" s="7" t="s">
        <v>4086</v>
      </c>
      <c r="E11020" s="7" t="s">
        <v>18545</v>
      </c>
      <c r="F11020">
        <f>IF(IFERROR(VLOOKUP(A11020,官网公开专利!B:B,1,0),0)&lt;&gt;0,1,0)</f>
        <v>1</v>
      </c>
    </row>
    <row r="11021" spans="1:6" x14ac:dyDescent="0.4">
      <c r="A11021" s="7" t="s">
        <v>11120</v>
      </c>
      <c r="B11021" s="7" t="s">
        <v>18537</v>
      </c>
      <c r="C11021" s="11">
        <v>42702</v>
      </c>
      <c r="D11021" s="7" t="s">
        <v>18538</v>
      </c>
      <c r="E11021" s="7" t="s">
        <v>18539</v>
      </c>
      <c r="F11021">
        <f>IF(IFERROR(VLOOKUP(A11021,官网公开专利!B:B,1,0),0)&lt;&gt;0,1,0)</f>
        <v>1</v>
      </c>
    </row>
    <row r="11022" spans="1:6" x14ac:dyDescent="0.4">
      <c r="A11022" s="7" t="s">
        <v>11124</v>
      </c>
      <c r="B11022" s="7" t="s">
        <v>18537</v>
      </c>
      <c r="C11022" s="11">
        <v>42702</v>
      </c>
      <c r="D11022" s="7" t="s">
        <v>18538</v>
      </c>
      <c r="E11022" s="7" t="s">
        <v>18539</v>
      </c>
      <c r="F11022">
        <f>IF(IFERROR(VLOOKUP(A11022,官网公开专利!B:B,1,0),0)&lt;&gt;0,1,0)</f>
        <v>1</v>
      </c>
    </row>
    <row r="11023" spans="1:6" x14ac:dyDescent="0.4">
      <c r="A11023" s="7" t="s">
        <v>10706</v>
      </c>
      <c r="B11023" s="7" t="s">
        <v>18537</v>
      </c>
      <c r="C11023" s="11">
        <v>42702</v>
      </c>
      <c r="D11023" s="7" t="s">
        <v>18538</v>
      </c>
      <c r="E11023" s="7" t="s">
        <v>18539</v>
      </c>
      <c r="F11023">
        <f>IF(IFERROR(VLOOKUP(A11023,官网公开专利!B:B,1,0),0)&lt;&gt;0,1,0)</f>
        <v>1</v>
      </c>
    </row>
    <row r="11024" spans="1:6" x14ac:dyDescent="0.4">
      <c r="A11024" s="7" t="s">
        <v>9905</v>
      </c>
      <c r="B11024" s="7" t="s">
        <v>8529</v>
      </c>
      <c r="C11024" s="11">
        <v>42695</v>
      </c>
      <c r="D11024" s="7" t="s">
        <v>13000</v>
      </c>
      <c r="E11024" s="7" t="s">
        <v>8530</v>
      </c>
      <c r="F11024">
        <f>IF(IFERROR(VLOOKUP(A11024,官网公开专利!B:B,1,0),0)&lt;&gt;0,1,0)</f>
        <v>1</v>
      </c>
    </row>
    <row r="11025" spans="1:6" x14ac:dyDescent="0.4">
      <c r="A11025" s="7" t="s">
        <v>9906</v>
      </c>
      <c r="B11025" s="7" t="s">
        <v>8529</v>
      </c>
      <c r="C11025" s="11">
        <v>42695</v>
      </c>
      <c r="D11025" s="7" t="s">
        <v>13000</v>
      </c>
      <c r="E11025" s="7" t="s">
        <v>18530</v>
      </c>
      <c r="F11025">
        <f>IF(IFERROR(VLOOKUP(A11025,官网公开专利!B:B,1,0),0)&lt;&gt;0,1,0)</f>
        <v>1</v>
      </c>
    </row>
    <row r="11026" spans="1:6" x14ac:dyDescent="0.4">
      <c r="A11026" s="7" t="s">
        <v>9907</v>
      </c>
      <c r="B11026" s="7" t="s">
        <v>8529</v>
      </c>
      <c r="C11026" s="11">
        <v>42695</v>
      </c>
      <c r="D11026" s="7" t="s">
        <v>13000</v>
      </c>
      <c r="E11026" s="7" t="s">
        <v>8530</v>
      </c>
      <c r="F11026">
        <f>IF(IFERROR(VLOOKUP(A11026,官网公开专利!B:B,1,0),0)&lt;&gt;0,1,0)</f>
        <v>1</v>
      </c>
    </row>
    <row r="11027" spans="1:6" x14ac:dyDescent="0.4">
      <c r="A11027" s="7" t="s">
        <v>9908</v>
      </c>
      <c r="B11027" s="7" t="s">
        <v>8529</v>
      </c>
      <c r="C11027" s="11">
        <v>42695</v>
      </c>
      <c r="D11027" s="7" t="s">
        <v>13000</v>
      </c>
      <c r="E11027" s="7" t="s">
        <v>8530</v>
      </c>
      <c r="F11027">
        <f>IF(IFERROR(VLOOKUP(A11027,官网公开专利!B:B,1,0),0)&lt;&gt;0,1,0)</f>
        <v>1</v>
      </c>
    </row>
    <row r="11028" spans="1:6" x14ac:dyDescent="0.4">
      <c r="A11028" s="7" t="s">
        <v>5</v>
      </c>
      <c r="B11028" s="7" t="s">
        <v>53</v>
      </c>
      <c r="C11028" s="11">
        <v>42345</v>
      </c>
      <c r="D11028" s="7" t="s">
        <v>43</v>
      </c>
      <c r="E11028" s="7" t="s">
        <v>54</v>
      </c>
      <c r="F11028">
        <f>IF(IFERROR(VLOOKUP(A11028,官网公开专利!B:B,1,0),0)&lt;&gt;0,1,0)</f>
        <v>1</v>
      </c>
    </row>
    <row r="11029" spans="1:6" x14ac:dyDescent="0.4">
      <c r="A11029" s="7" t="s">
        <v>10155</v>
      </c>
      <c r="B11029" s="7" t="s">
        <v>18531</v>
      </c>
      <c r="C11029" s="11">
        <v>42265</v>
      </c>
      <c r="D11029" s="7" t="s">
        <v>1645</v>
      </c>
      <c r="E11029" s="7" t="s">
        <v>18532</v>
      </c>
      <c r="F11029">
        <f>IF(IFERROR(VLOOKUP(A11029,官网公开专利!B:B,1,0),0)&lt;&gt;0,1,0)</f>
        <v>1</v>
      </c>
    </row>
    <row r="11030" spans="1:6" x14ac:dyDescent="0.4">
      <c r="A11030" s="7" t="s">
        <v>10030</v>
      </c>
      <c r="B11030" s="7" t="s">
        <v>6302</v>
      </c>
      <c r="C11030" s="11">
        <v>41843</v>
      </c>
      <c r="D11030" s="7" t="s">
        <v>40</v>
      </c>
      <c r="E11030" s="7" t="s">
        <v>6303</v>
      </c>
      <c r="F11030">
        <f>IF(IFERROR(VLOOKUP(A11030,官网公开专利!B:B,1,0),0)&lt;&gt;0,1,0)</f>
        <v>1</v>
      </c>
    </row>
    <row r="11031" spans="1:6" x14ac:dyDescent="0.4">
      <c r="A11031" s="7" t="s">
        <v>9489</v>
      </c>
      <c r="B11031" s="7" t="s">
        <v>6302</v>
      </c>
      <c r="C11031" s="11">
        <v>41843</v>
      </c>
      <c r="D11031" s="7" t="s">
        <v>40</v>
      </c>
      <c r="E11031" s="7" t="s">
        <v>6303</v>
      </c>
      <c r="F11031">
        <f>IF(IFERROR(VLOOKUP(A11031,官网公开专利!B:B,1,0),0)&lt;&gt;0,1,0)</f>
        <v>1</v>
      </c>
    </row>
    <row r="11032" spans="1:6" x14ac:dyDescent="0.4">
      <c r="A11032" s="7" t="s">
        <v>9490</v>
      </c>
      <c r="B11032" s="7" t="s">
        <v>6302</v>
      </c>
      <c r="C11032" s="11">
        <v>41843</v>
      </c>
      <c r="D11032" s="7" t="s">
        <v>40</v>
      </c>
      <c r="E11032" s="7" t="s">
        <v>6303</v>
      </c>
      <c r="F11032">
        <f>IF(IFERROR(VLOOKUP(A11032,官网公开专利!B:B,1,0),0)&lt;&gt;0,1,0)</f>
        <v>1</v>
      </c>
    </row>
    <row r="11033" spans="1:6" x14ac:dyDescent="0.4">
      <c r="A11033" s="7" t="s">
        <v>9491</v>
      </c>
      <c r="B11033" s="7" t="s">
        <v>6302</v>
      </c>
      <c r="C11033" s="11">
        <v>41843</v>
      </c>
      <c r="D11033" s="7" t="s">
        <v>40</v>
      </c>
      <c r="E11033" s="7" t="s">
        <v>6303</v>
      </c>
      <c r="F11033">
        <f>IF(IFERROR(VLOOKUP(A11033,官网公开专利!B:B,1,0),0)&lt;&gt;0,1,0)</f>
        <v>1</v>
      </c>
    </row>
    <row r="11034" spans="1:6" x14ac:dyDescent="0.4">
      <c r="A11034" s="7" t="s">
        <v>10456</v>
      </c>
      <c r="B11034" s="7" t="s">
        <v>18533</v>
      </c>
      <c r="C11034" s="11">
        <v>41940</v>
      </c>
      <c r="D11034" s="7" t="s">
        <v>70</v>
      </c>
      <c r="E11034" s="7" t="s">
        <v>18534</v>
      </c>
      <c r="F11034">
        <f>IF(IFERROR(VLOOKUP(A11034,官网公开专利!B:B,1,0),0)&lt;&gt;0,1,0)</f>
        <v>1</v>
      </c>
    </row>
    <row r="11035" spans="1:6" x14ac:dyDescent="0.4">
      <c r="A11035" s="7" t="s">
        <v>10460</v>
      </c>
      <c r="B11035" s="7" t="s">
        <v>18533</v>
      </c>
      <c r="C11035" s="11">
        <v>41940</v>
      </c>
      <c r="D11035" s="7" t="s">
        <v>70</v>
      </c>
      <c r="E11035" s="7" t="s">
        <v>18534</v>
      </c>
      <c r="F11035">
        <f>IF(IFERROR(VLOOKUP(A11035,官网公开专利!B:B,1,0),0)&lt;&gt;0,1,0)</f>
        <v>1</v>
      </c>
    </row>
    <row r="11036" spans="1:6" x14ac:dyDescent="0.4">
      <c r="A11036" s="7" t="s">
        <v>10456</v>
      </c>
      <c r="B11036" s="7" t="s">
        <v>18527</v>
      </c>
      <c r="C11036" s="11">
        <v>42703</v>
      </c>
      <c r="D11036" s="7" t="s">
        <v>18528</v>
      </c>
      <c r="E11036" s="7" t="s">
        <v>18529</v>
      </c>
      <c r="F11036">
        <f>IF(IFERROR(VLOOKUP(A11036,官网公开专利!B:B,1,0),0)&lt;&gt;0,1,0)</f>
        <v>1</v>
      </c>
    </row>
    <row r="11037" spans="1:6" x14ac:dyDescent="0.4">
      <c r="A11037" s="7" t="s">
        <v>10460</v>
      </c>
      <c r="B11037" s="7" t="s">
        <v>18527</v>
      </c>
      <c r="C11037" s="11">
        <v>42703</v>
      </c>
      <c r="D11037" s="7" t="s">
        <v>18528</v>
      </c>
      <c r="E11037" s="7" t="s">
        <v>18529</v>
      </c>
      <c r="F11037">
        <f>IF(IFERROR(VLOOKUP(A11037,官网公开专利!B:B,1,0),0)&lt;&gt;0,1,0)</f>
        <v>1</v>
      </c>
    </row>
    <row r="11038" spans="1:6" x14ac:dyDescent="0.4">
      <c r="A11038" s="7" t="s">
        <v>11164</v>
      </c>
      <c r="B11038" s="7" t="s">
        <v>18535</v>
      </c>
      <c r="C11038" s="11">
        <v>37201</v>
      </c>
      <c r="D11038" s="7" t="s">
        <v>1532</v>
      </c>
      <c r="E11038" s="7" t="s">
        <v>18536</v>
      </c>
      <c r="F11038">
        <f>IF(IFERROR(VLOOKUP(A11038,官网公开专利!B:B,1,0),0)&lt;&gt;0,1,0)</f>
        <v>1</v>
      </c>
    </row>
    <row r="11039" spans="1:6" x14ac:dyDescent="0.4">
      <c r="A11039" s="7" t="s">
        <v>10352</v>
      </c>
      <c r="B11039" s="7" t="s">
        <v>6843</v>
      </c>
      <c r="C11039" s="11">
        <v>41502</v>
      </c>
      <c r="D11039" s="7" t="s">
        <v>5070</v>
      </c>
      <c r="E11039" s="7" t="s">
        <v>6844</v>
      </c>
      <c r="F11039">
        <f>IF(IFERROR(VLOOKUP(A11039,官网公开专利!B:B,1,0),0)&lt;&gt;0,1,0)</f>
        <v>1</v>
      </c>
    </row>
    <row r="11040" spans="1:6" x14ac:dyDescent="0.4">
      <c r="A11040" s="7" t="s">
        <v>10353</v>
      </c>
      <c r="B11040" s="7" t="s">
        <v>6843</v>
      </c>
      <c r="C11040" s="11">
        <v>41502</v>
      </c>
      <c r="D11040" s="7" t="s">
        <v>5070</v>
      </c>
      <c r="E11040" s="7" t="s">
        <v>6844</v>
      </c>
      <c r="F11040">
        <f>IF(IFERROR(VLOOKUP(A11040,官网公开专利!B:B,1,0),0)&lt;&gt;0,1,0)</f>
        <v>1</v>
      </c>
    </row>
    <row r="11041" spans="1:6" x14ac:dyDescent="0.4">
      <c r="A11041" s="7" t="s">
        <v>10456</v>
      </c>
      <c r="B11041" s="7" t="s">
        <v>18521</v>
      </c>
      <c r="C11041" s="11">
        <v>42502</v>
      </c>
      <c r="D11041" s="7" t="s">
        <v>13738</v>
      </c>
      <c r="E11041" s="7" t="s">
        <v>18522</v>
      </c>
      <c r="F11041">
        <f>IF(IFERROR(VLOOKUP(A11041,官网公开专利!B:B,1,0),0)&lt;&gt;0,1,0)</f>
        <v>1</v>
      </c>
    </row>
    <row r="11042" spans="1:6" x14ac:dyDescent="0.4">
      <c r="A11042" s="7" t="s">
        <v>10460</v>
      </c>
      <c r="B11042" s="7" t="s">
        <v>18521</v>
      </c>
      <c r="C11042" s="11">
        <v>42502</v>
      </c>
      <c r="D11042" s="7" t="s">
        <v>13738</v>
      </c>
      <c r="E11042" s="7" t="s">
        <v>18522</v>
      </c>
      <c r="F11042">
        <f>IF(IFERROR(VLOOKUP(A11042,官网公开专利!B:B,1,0),0)&lt;&gt;0,1,0)</f>
        <v>1</v>
      </c>
    </row>
    <row r="11043" spans="1:6" x14ac:dyDescent="0.4">
      <c r="A11043" s="7" t="s">
        <v>10229</v>
      </c>
      <c r="B11043" s="7" t="s">
        <v>18519</v>
      </c>
      <c r="C11043" s="11">
        <v>43087</v>
      </c>
      <c r="D11043" s="7" t="s">
        <v>4166</v>
      </c>
      <c r="E11043" s="7" t="s">
        <v>18520</v>
      </c>
      <c r="F11043">
        <f>IF(IFERROR(VLOOKUP(A11043,官网公开专利!B:B,1,0),0)&lt;&gt;0,1,0)</f>
        <v>1</v>
      </c>
    </row>
    <row r="11044" spans="1:6" x14ac:dyDescent="0.4">
      <c r="A11044" s="7" t="s">
        <v>10523</v>
      </c>
      <c r="B11044" s="7" t="s">
        <v>18523</v>
      </c>
      <c r="C11044" s="11">
        <v>42131</v>
      </c>
      <c r="D11044" s="7" t="s">
        <v>18524</v>
      </c>
      <c r="E11044" s="7" t="s">
        <v>18525</v>
      </c>
      <c r="F11044">
        <f>IF(IFERROR(VLOOKUP(A11044,官网公开专利!B:B,1,0),0)&lt;&gt;0,1,0)</f>
        <v>1</v>
      </c>
    </row>
    <row r="11045" spans="1:6" x14ac:dyDescent="0.4">
      <c r="A11045" s="7" t="s">
        <v>10526</v>
      </c>
      <c r="B11045" s="7" t="s">
        <v>18523</v>
      </c>
      <c r="C11045" s="11">
        <v>42131</v>
      </c>
      <c r="D11045" s="7" t="s">
        <v>18524</v>
      </c>
      <c r="E11045" s="7" t="s">
        <v>18526</v>
      </c>
      <c r="F11045">
        <f>IF(IFERROR(VLOOKUP(A11045,官网公开专利!B:B,1,0),0)&lt;&gt;0,1,0)</f>
        <v>1</v>
      </c>
    </row>
    <row r="11046" spans="1:6" x14ac:dyDescent="0.4">
      <c r="A11046" s="7" t="s">
        <v>10773</v>
      </c>
      <c r="B11046" s="7" t="s">
        <v>18523</v>
      </c>
      <c r="C11046" s="11">
        <v>42131</v>
      </c>
      <c r="D11046" s="7" t="s">
        <v>18524</v>
      </c>
      <c r="E11046" s="7" t="s">
        <v>18525</v>
      </c>
      <c r="F11046">
        <f>IF(IFERROR(VLOOKUP(A11046,官网公开专利!B:B,1,0),0)&lt;&gt;0,1,0)</f>
        <v>1</v>
      </c>
    </row>
    <row r="11047" spans="1:6" x14ac:dyDescent="0.4">
      <c r="A11047" s="7" t="s">
        <v>10274</v>
      </c>
      <c r="B11047" s="7" t="s">
        <v>18518</v>
      </c>
      <c r="C11047" s="11">
        <v>42675</v>
      </c>
      <c r="D11047" s="7" t="s">
        <v>15518</v>
      </c>
      <c r="E11047" s="7" t="s">
        <v>3253</v>
      </c>
      <c r="F11047">
        <f>IF(IFERROR(VLOOKUP(A11047,官网公开专利!B:B,1,0),0)&lt;&gt;0,1,0)</f>
        <v>1</v>
      </c>
    </row>
    <row r="11048" spans="1:6" x14ac:dyDescent="0.4">
      <c r="A11048" s="7" t="s">
        <v>10267</v>
      </c>
      <c r="B11048" s="7" t="s">
        <v>18518</v>
      </c>
      <c r="C11048" s="11">
        <v>42675</v>
      </c>
      <c r="D11048" s="7" t="s">
        <v>15518</v>
      </c>
      <c r="E11048" s="7" t="s">
        <v>3253</v>
      </c>
      <c r="F11048">
        <f>IF(IFERROR(VLOOKUP(A11048,官网公开专利!B:B,1,0),0)&lt;&gt;0,1,0)</f>
        <v>1</v>
      </c>
    </row>
    <row r="11049" spans="1:6" x14ac:dyDescent="0.4">
      <c r="A11049" s="7" t="s">
        <v>9976</v>
      </c>
      <c r="B11049" s="7" t="s">
        <v>18518</v>
      </c>
      <c r="C11049" s="11">
        <v>42675</v>
      </c>
      <c r="D11049" s="7" t="s">
        <v>15518</v>
      </c>
      <c r="E11049" s="7" t="s">
        <v>3253</v>
      </c>
      <c r="F11049">
        <f>IF(IFERROR(VLOOKUP(A11049,官网公开专利!B:B,1,0),0)&lt;&gt;0,1,0)</f>
        <v>1</v>
      </c>
    </row>
    <row r="11050" spans="1:6" x14ac:dyDescent="0.4">
      <c r="A11050" s="7" t="s">
        <v>12279</v>
      </c>
      <c r="B11050" s="7" t="s">
        <v>18516</v>
      </c>
      <c r="C11050" s="11">
        <v>41193</v>
      </c>
      <c r="D11050" s="7" t="s">
        <v>4155</v>
      </c>
      <c r="E11050" s="7" t="s">
        <v>18517</v>
      </c>
      <c r="F11050">
        <f>IF(IFERROR(VLOOKUP(A11050,官网公开专利!B:B,1,0),0)&lt;&gt;0,1,0)</f>
        <v>1</v>
      </c>
    </row>
    <row r="11051" spans="1:6" x14ac:dyDescent="0.4">
      <c r="A11051" s="7" t="s">
        <v>10460</v>
      </c>
      <c r="B11051" s="7" t="s">
        <v>18515</v>
      </c>
      <c r="C11051" s="11">
        <v>41584</v>
      </c>
      <c r="D11051" s="7" t="s">
        <v>5610</v>
      </c>
      <c r="E11051" s="7" t="s">
        <v>16431</v>
      </c>
      <c r="F11051">
        <f>IF(IFERROR(VLOOKUP(A11051,官网公开专利!B:B,1,0),0)&lt;&gt;0,1,0)</f>
        <v>1</v>
      </c>
    </row>
    <row r="11052" spans="1:6" x14ac:dyDescent="0.4">
      <c r="A11052" s="7" t="s">
        <v>9434</v>
      </c>
      <c r="B11052" s="7" t="s">
        <v>18514</v>
      </c>
      <c r="C11052" s="11">
        <v>42675</v>
      </c>
      <c r="D11052" s="7" t="s">
        <v>15518</v>
      </c>
      <c r="E11052" s="7" t="s">
        <v>3253</v>
      </c>
      <c r="F11052">
        <f>IF(IFERROR(VLOOKUP(A11052,官网公开专利!B:B,1,0),0)&lt;&gt;0,1,0)</f>
        <v>1</v>
      </c>
    </row>
    <row r="11053" spans="1:6" x14ac:dyDescent="0.4">
      <c r="A11053" s="7" t="s">
        <v>9438</v>
      </c>
      <c r="B11053" s="7" t="s">
        <v>18514</v>
      </c>
      <c r="C11053" s="11">
        <v>42675</v>
      </c>
      <c r="D11053" s="7" t="s">
        <v>15518</v>
      </c>
      <c r="E11053" s="7" t="s">
        <v>18415</v>
      </c>
      <c r="F11053">
        <f>IF(IFERROR(VLOOKUP(A11053,官网公开专利!B:B,1,0),0)&lt;&gt;0,1,0)</f>
        <v>1</v>
      </c>
    </row>
    <row r="11054" spans="1:6" x14ac:dyDescent="0.4">
      <c r="A11054" s="7" t="s">
        <v>9440</v>
      </c>
      <c r="B11054" s="7" t="s">
        <v>18514</v>
      </c>
      <c r="C11054" s="11">
        <v>42675</v>
      </c>
      <c r="D11054" s="7" t="s">
        <v>15518</v>
      </c>
      <c r="E11054" s="7" t="s">
        <v>3253</v>
      </c>
      <c r="F11054">
        <f>IF(IFERROR(VLOOKUP(A11054,官网公开专利!B:B,1,0),0)&lt;&gt;0,1,0)</f>
        <v>1</v>
      </c>
    </row>
    <row r="11055" spans="1:6" x14ac:dyDescent="0.4">
      <c r="A11055" s="7" t="s">
        <v>9441</v>
      </c>
      <c r="B11055" s="7" t="s">
        <v>18514</v>
      </c>
      <c r="C11055" s="11">
        <v>42675</v>
      </c>
      <c r="D11055" s="7" t="s">
        <v>15518</v>
      </c>
      <c r="E11055" s="7" t="s">
        <v>3253</v>
      </c>
      <c r="F11055">
        <f>IF(IFERROR(VLOOKUP(A11055,官网公开专利!B:B,1,0),0)&lt;&gt;0,1,0)</f>
        <v>1</v>
      </c>
    </row>
    <row r="11056" spans="1:6" x14ac:dyDescent="0.4">
      <c r="A11056" s="7" t="s">
        <v>9442</v>
      </c>
      <c r="B11056" s="7" t="s">
        <v>18514</v>
      </c>
      <c r="C11056" s="11">
        <v>42675</v>
      </c>
      <c r="D11056" s="7" t="s">
        <v>15518</v>
      </c>
      <c r="E11056" s="7" t="s">
        <v>3253</v>
      </c>
      <c r="F11056">
        <f>IF(IFERROR(VLOOKUP(A11056,官网公开专利!B:B,1,0),0)&lt;&gt;0,1,0)</f>
        <v>1</v>
      </c>
    </row>
    <row r="11057" spans="1:6" x14ac:dyDescent="0.4">
      <c r="A11057" s="7" t="s">
        <v>9976</v>
      </c>
      <c r="B11057" s="7" t="s">
        <v>18514</v>
      </c>
      <c r="C11057" s="11">
        <v>42675</v>
      </c>
      <c r="D11057" s="7" t="s">
        <v>15518</v>
      </c>
      <c r="E11057" s="7" t="s">
        <v>3253</v>
      </c>
      <c r="F11057">
        <f>IF(IFERROR(VLOOKUP(A11057,官网公开专利!B:B,1,0),0)&lt;&gt;0,1,0)</f>
        <v>1</v>
      </c>
    </row>
    <row r="11058" spans="1:6" x14ac:dyDescent="0.4">
      <c r="A11058" s="7" t="s">
        <v>9964</v>
      </c>
      <c r="B11058" s="7" t="s">
        <v>996</v>
      </c>
      <c r="C11058" s="11">
        <v>42697</v>
      </c>
      <c r="D11058" s="7" t="s">
        <v>46</v>
      </c>
      <c r="E11058" s="7" t="s">
        <v>997</v>
      </c>
      <c r="F11058">
        <f>IF(IFERROR(VLOOKUP(A11058,官网公开专利!B:B,1,0),0)&lt;&gt;0,1,0)</f>
        <v>1</v>
      </c>
    </row>
    <row r="11059" spans="1:6" x14ac:dyDescent="0.4">
      <c r="A11059" s="7" t="s">
        <v>14020</v>
      </c>
      <c r="B11059" s="7" t="s">
        <v>7622</v>
      </c>
      <c r="C11059" s="11">
        <v>42696</v>
      </c>
      <c r="D11059" s="7" t="s">
        <v>300</v>
      </c>
      <c r="E11059" s="7" t="s">
        <v>7623</v>
      </c>
      <c r="F11059">
        <f>IF(IFERROR(VLOOKUP(A11059,官网公开专利!B:B,1,0),0)&lt;&gt;0,1,0)</f>
        <v>1</v>
      </c>
    </row>
    <row r="11060" spans="1:6" x14ac:dyDescent="0.4">
      <c r="A11060" s="7" t="s">
        <v>14022</v>
      </c>
      <c r="B11060" s="7" t="s">
        <v>7622</v>
      </c>
      <c r="C11060" s="11">
        <v>42696</v>
      </c>
      <c r="D11060" s="7" t="s">
        <v>300</v>
      </c>
      <c r="E11060" s="7" t="s">
        <v>18513</v>
      </c>
      <c r="F11060">
        <f>IF(IFERROR(VLOOKUP(A11060,官网公开专利!B:B,1,0),0)&lt;&gt;0,1,0)</f>
        <v>1</v>
      </c>
    </row>
    <row r="11061" spans="1:6" x14ac:dyDescent="0.4">
      <c r="A11061" s="7" t="s">
        <v>10304</v>
      </c>
      <c r="B11061" s="7" t="s">
        <v>7622</v>
      </c>
      <c r="C11061" s="11">
        <v>42696</v>
      </c>
      <c r="D11061" s="7" t="s">
        <v>300</v>
      </c>
      <c r="E11061" s="7" t="s">
        <v>7623</v>
      </c>
      <c r="F11061">
        <f>IF(IFERROR(VLOOKUP(A11061,官网公开专利!B:B,1,0),0)&lt;&gt;0,1,0)</f>
        <v>1</v>
      </c>
    </row>
    <row r="11062" spans="1:6" x14ac:dyDescent="0.4">
      <c r="A11062" s="7" t="s">
        <v>10585</v>
      </c>
      <c r="B11062" s="7" t="s">
        <v>18511</v>
      </c>
      <c r="C11062" s="11">
        <v>42690</v>
      </c>
      <c r="D11062" s="7" t="s">
        <v>15690</v>
      </c>
      <c r="E11062" s="7" t="s">
        <v>18512</v>
      </c>
      <c r="F11062">
        <f>IF(IFERROR(VLOOKUP(A11062,官网公开专利!B:B,1,0),0)&lt;&gt;0,1,0)</f>
        <v>1</v>
      </c>
    </row>
    <row r="11063" spans="1:6" x14ac:dyDescent="0.4">
      <c r="A11063" s="7" t="s">
        <v>9964</v>
      </c>
      <c r="B11063" s="7" t="s">
        <v>994</v>
      </c>
      <c r="C11063" s="11">
        <v>42690</v>
      </c>
      <c r="D11063" s="7" t="s">
        <v>995</v>
      </c>
      <c r="E11063" s="7" t="s">
        <v>576</v>
      </c>
      <c r="F11063">
        <f>IF(IFERROR(VLOOKUP(A11063,官网公开专利!B:B,1,0),0)&lt;&gt;0,1,0)</f>
        <v>1</v>
      </c>
    </row>
    <row r="11064" spans="1:6" x14ac:dyDescent="0.4">
      <c r="A11064" s="7" t="s">
        <v>11033</v>
      </c>
      <c r="B11064" s="7" t="s">
        <v>18509</v>
      </c>
      <c r="C11064" s="11">
        <v>42489</v>
      </c>
      <c r="D11064" s="7" t="s">
        <v>3698</v>
      </c>
      <c r="E11064" s="7" t="s">
        <v>18510</v>
      </c>
      <c r="F11064">
        <f>IF(IFERROR(VLOOKUP(A11064,官网公开专利!B:B,1,0),0)&lt;&gt;0,1,0)</f>
        <v>1</v>
      </c>
    </row>
    <row r="11065" spans="1:6" x14ac:dyDescent="0.4">
      <c r="A11065" s="7" t="s">
        <v>11037</v>
      </c>
      <c r="B11065" s="7" t="s">
        <v>18509</v>
      </c>
      <c r="C11065" s="11">
        <v>42489</v>
      </c>
      <c r="D11065" s="7" t="s">
        <v>3698</v>
      </c>
      <c r="E11065" s="7" t="s">
        <v>18510</v>
      </c>
      <c r="F11065">
        <f>IF(IFERROR(VLOOKUP(A11065,官网公开专利!B:B,1,0),0)&lt;&gt;0,1,0)</f>
        <v>1</v>
      </c>
    </row>
    <row r="11066" spans="1:6" x14ac:dyDescent="0.4">
      <c r="A11066" s="7" t="s">
        <v>11038</v>
      </c>
      <c r="B11066" s="7" t="s">
        <v>18509</v>
      </c>
      <c r="C11066" s="11">
        <v>42489</v>
      </c>
      <c r="D11066" s="7" t="s">
        <v>3698</v>
      </c>
      <c r="E11066" s="7" t="s">
        <v>18510</v>
      </c>
      <c r="F11066">
        <f>IF(IFERROR(VLOOKUP(A11066,官网公开专利!B:B,1,0),0)&lt;&gt;0,1,0)</f>
        <v>1</v>
      </c>
    </row>
    <row r="11067" spans="1:6" x14ac:dyDescent="0.4">
      <c r="A11067" s="7" t="s">
        <v>11039</v>
      </c>
      <c r="B11067" s="7" t="s">
        <v>18509</v>
      </c>
      <c r="C11067" s="11">
        <v>42489</v>
      </c>
      <c r="D11067" s="7" t="s">
        <v>3698</v>
      </c>
      <c r="E11067" s="7" t="s">
        <v>18510</v>
      </c>
      <c r="F11067">
        <f>IF(IFERROR(VLOOKUP(A11067,官网公开专利!B:B,1,0),0)&lt;&gt;0,1,0)</f>
        <v>1</v>
      </c>
    </row>
    <row r="11068" spans="1:6" x14ac:dyDescent="0.4">
      <c r="A11068" s="7" t="s">
        <v>11015</v>
      </c>
      <c r="B11068" s="7" t="s">
        <v>18509</v>
      </c>
      <c r="C11068" s="11">
        <v>42489</v>
      </c>
      <c r="D11068" s="7" t="s">
        <v>3698</v>
      </c>
      <c r="E11068" s="7" t="s">
        <v>18510</v>
      </c>
      <c r="F11068">
        <f>IF(IFERROR(VLOOKUP(A11068,官网公开专利!B:B,1,0),0)&lt;&gt;0,1,0)</f>
        <v>1</v>
      </c>
    </row>
    <row r="11069" spans="1:6" x14ac:dyDescent="0.4">
      <c r="A11069" s="7" t="s">
        <v>11017</v>
      </c>
      <c r="B11069" s="7" t="s">
        <v>18509</v>
      </c>
      <c r="C11069" s="11">
        <v>42489</v>
      </c>
      <c r="D11069" s="7" t="s">
        <v>3698</v>
      </c>
      <c r="E11069" s="7" t="s">
        <v>18510</v>
      </c>
      <c r="F11069">
        <f>IF(IFERROR(VLOOKUP(A11069,官网公开专利!B:B,1,0),0)&lt;&gt;0,1,0)</f>
        <v>1</v>
      </c>
    </row>
    <row r="11070" spans="1:6" x14ac:dyDescent="0.4">
      <c r="A11070" s="7" t="s">
        <v>11040</v>
      </c>
      <c r="B11070" s="7" t="s">
        <v>18509</v>
      </c>
      <c r="C11070" s="11">
        <v>42489</v>
      </c>
      <c r="D11070" s="7" t="s">
        <v>3698</v>
      </c>
      <c r="E11070" s="7" t="s">
        <v>18510</v>
      </c>
      <c r="F11070">
        <f>IF(IFERROR(VLOOKUP(A11070,官网公开专利!B:B,1,0),0)&lt;&gt;0,1,0)</f>
        <v>1</v>
      </c>
    </row>
    <row r="11071" spans="1:6" x14ac:dyDescent="0.4">
      <c r="A11071" s="7" t="s">
        <v>11041</v>
      </c>
      <c r="B11071" s="7" t="s">
        <v>18509</v>
      </c>
      <c r="C11071" s="11">
        <v>42489</v>
      </c>
      <c r="D11071" s="7" t="s">
        <v>3698</v>
      </c>
      <c r="E11071" s="7" t="s">
        <v>18510</v>
      </c>
      <c r="F11071">
        <f>IF(IFERROR(VLOOKUP(A11071,官网公开专利!B:B,1,0),0)&lt;&gt;0,1,0)</f>
        <v>1</v>
      </c>
    </row>
    <row r="11072" spans="1:6" x14ac:dyDescent="0.4">
      <c r="A11072" s="7" t="s">
        <v>11018</v>
      </c>
      <c r="B11072" s="7" t="s">
        <v>18509</v>
      </c>
      <c r="C11072" s="11">
        <v>42489</v>
      </c>
      <c r="D11072" s="7" t="s">
        <v>3698</v>
      </c>
      <c r="E11072" s="7" t="s">
        <v>18510</v>
      </c>
      <c r="F11072">
        <f>IF(IFERROR(VLOOKUP(A11072,官网公开专利!B:B,1,0),0)&lt;&gt;0,1,0)</f>
        <v>1</v>
      </c>
    </row>
    <row r="11073" spans="1:6" x14ac:dyDescent="0.4">
      <c r="A11073" s="7" t="s">
        <v>11019</v>
      </c>
      <c r="B11073" s="7" t="s">
        <v>18509</v>
      </c>
      <c r="C11073" s="11">
        <v>42489</v>
      </c>
      <c r="D11073" s="7" t="s">
        <v>3698</v>
      </c>
      <c r="E11073" s="7" t="s">
        <v>18510</v>
      </c>
      <c r="F11073">
        <f>IF(IFERROR(VLOOKUP(A11073,官网公开专利!B:B,1,0),0)&lt;&gt;0,1,0)</f>
        <v>1</v>
      </c>
    </row>
    <row r="11074" spans="1:6" x14ac:dyDescent="0.4">
      <c r="A11074" s="7" t="s">
        <v>11020</v>
      </c>
      <c r="B11074" s="7" t="s">
        <v>18509</v>
      </c>
      <c r="C11074" s="11">
        <v>42489</v>
      </c>
      <c r="D11074" s="7" t="s">
        <v>3698</v>
      </c>
      <c r="E11074" s="7" t="s">
        <v>18510</v>
      </c>
      <c r="F11074">
        <f>IF(IFERROR(VLOOKUP(A11074,官网公开专利!B:B,1,0),0)&lt;&gt;0,1,0)</f>
        <v>1</v>
      </c>
    </row>
    <row r="11075" spans="1:6" x14ac:dyDescent="0.4">
      <c r="A11075" s="7" t="s">
        <v>10531</v>
      </c>
      <c r="B11075" s="7" t="s">
        <v>18506</v>
      </c>
      <c r="C11075" s="11">
        <v>42682</v>
      </c>
      <c r="D11075" s="7" t="s">
        <v>18507</v>
      </c>
      <c r="E11075" s="7" t="s">
        <v>18508</v>
      </c>
      <c r="F11075">
        <f>IF(IFERROR(VLOOKUP(A11075,官网公开专利!B:B,1,0),0)&lt;&gt;0,1,0)</f>
        <v>1</v>
      </c>
    </row>
    <row r="11076" spans="1:6" x14ac:dyDescent="0.4">
      <c r="A11076" s="7" t="s">
        <v>10528</v>
      </c>
      <c r="B11076" s="7" t="s">
        <v>18506</v>
      </c>
      <c r="C11076" s="11">
        <v>42682</v>
      </c>
      <c r="D11076" s="7" t="s">
        <v>18507</v>
      </c>
      <c r="E11076" s="7" t="s">
        <v>18508</v>
      </c>
      <c r="F11076">
        <f>IF(IFERROR(VLOOKUP(A11076,官网公开专利!B:B,1,0),0)&lt;&gt;0,1,0)</f>
        <v>1</v>
      </c>
    </row>
    <row r="11077" spans="1:6" x14ac:dyDescent="0.4">
      <c r="A11077" s="7" t="s">
        <v>10652</v>
      </c>
      <c r="B11077" s="7" t="s">
        <v>18502</v>
      </c>
      <c r="C11077" s="11">
        <v>42689</v>
      </c>
      <c r="D11077" s="7" t="s">
        <v>58</v>
      </c>
      <c r="E11077" s="7" t="s">
        <v>18503</v>
      </c>
      <c r="F11077">
        <f>IF(IFERROR(VLOOKUP(A11077,官网公开专利!B:B,1,0),0)&lt;&gt;0,1,0)</f>
        <v>1</v>
      </c>
    </row>
    <row r="11078" spans="1:6" x14ac:dyDescent="0.4">
      <c r="A11078" s="7" t="s">
        <v>10659</v>
      </c>
      <c r="B11078" s="7" t="s">
        <v>18502</v>
      </c>
      <c r="C11078" s="11">
        <v>42689</v>
      </c>
      <c r="D11078" s="7" t="s">
        <v>58</v>
      </c>
      <c r="E11078" s="7" t="s">
        <v>18503</v>
      </c>
      <c r="F11078">
        <f>IF(IFERROR(VLOOKUP(A11078,官网公开专利!B:B,1,0),0)&lt;&gt;0,1,0)</f>
        <v>1</v>
      </c>
    </row>
    <row r="11079" spans="1:6" x14ac:dyDescent="0.4">
      <c r="A11079" s="7" t="s">
        <v>9732</v>
      </c>
      <c r="B11079" s="7" t="s">
        <v>18504</v>
      </c>
      <c r="C11079" s="11">
        <v>42684</v>
      </c>
      <c r="D11079" s="7" t="s">
        <v>300</v>
      </c>
      <c r="E11079" s="7" t="s">
        <v>18505</v>
      </c>
      <c r="F11079">
        <f>IF(IFERROR(VLOOKUP(A11079,官网公开专利!B:B,1,0),0)&lt;&gt;0,1,0)</f>
        <v>1</v>
      </c>
    </row>
    <row r="11080" spans="1:6" x14ac:dyDescent="0.4">
      <c r="A11080" s="7" t="s">
        <v>10456</v>
      </c>
      <c r="B11080" s="7" t="s">
        <v>18500</v>
      </c>
      <c r="C11080" s="11">
        <v>42690</v>
      </c>
      <c r="D11080" s="7" t="s">
        <v>636</v>
      </c>
      <c r="E11080" s="7" t="s">
        <v>18501</v>
      </c>
      <c r="F11080">
        <f>IF(IFERROR(VLOOKUP(A11080,官网公开专利!B:B,1,0),0)&lt;&gt;0,1,0)</f>
        <v>1</v>
      </c>
    </row>
    <row r="11081" spans="1:6" x14ac:dyDescent="0.4">
      <c r="A11081" s="7" t="s">
        <v>10460</v>
      </c>
      <c r="B11081" s="7" t="s">
        <v>18500</v>
      </c>
      <c r="C11081" s="11">
        <v>42690</v>
      </c>
      <c r="D11081" s="7" t="s">
        <v>636</v>
      </c>
      <c r="E11081" s="7" t="s">
        <v>18501</v>
      </c>
      <c r="F11081">
        <f>IF(IFERROR(VLOOKUP(A11081,官网公开专利!B:B,1,0),0)&lt;&gt;0,1,0)</f>
        <v>1</v>
      </c>
    </row>
    <row r="11082" spans="1:6" x14ac:dyDescent="0.4">
      <c r="A11082" s="7" t="s">
        <v>9477</v>
      </c>
      <c r="B11082" s="7" t="s">
        <v>18493</v>
      </c>
      <c r="C11082" s="11">
        <v>41733</v>
      </c>
      <c r="D11082" s="7" t="s">
        <v>105</v>
      </c>
      <c r="E11082" s="7" t="s">
        <v>18494</v>
      </c>
      <c r="F11082">
        <f>IF(IFERROR(VLOOKUP(A11082,官网公开专利!B:B,1,0),0)&lt;&gt;0,1,0)</f>
        <v>1</v>
      </c>
    </row>
    <row r="11083" spans="1:6" x14ac:dyDescent="0.4">
      <c r="A11083" s="7" t="s">
        <v>10456</v>
      </c>
      <c r="B11083" s="7" t="s">
        <v>18497</v>
      </c>
      <c r="C11083" s="11">
        <v>41435</v>
      </c>
      <c r="D11083" s="7" t="s">
        <v>18498</v>
      </c>
      <c r="E11083" s="7" t="s">
        <v>18499</v>
      </c>
      <c r="F11083">
        <f>IF(IFERROR(VLOOKUP(A11083,官网公开专利!B:B,1,0),0)&lt;&gt;0,1,0)</f>
        <v>1</v>
      </c>
    </row>
    <row r="11084" spans="1:6" x14ac:dyDescent="0.4">
      <c r="A11084" s="7" t="s">
        <v>10460</v>
      </c>
      <c r="B11084" s="7" t="s">
        <v>18497</v>
      </c>
      <c r="C11084" s="11">
        <v>41435</v>
      </c>
      <c r="D11084" s="7" t="s">
        <v>18498</v>
      </c>
      <c r="E11084" s="7" t="s">
        <v>18499</v>
      </c>
      <c r="F11084">
        <f>IF(IFERROR(VLOOKUP(A11084,官网公开专利!B:B,1,0),0)&lt;&gt;0,1,0)</f>
        <v>1</v>
      </c>
    </row>
    <row r="11085" spans="1:6" x14ac:dyDescent="0.4">
      <c r="A11085" s="7" t="s">
        <v>9955</v>
      </c>
      <c r="B11085" s="7" t="s">
        <v>18492</v>
      </c>
      <c r="C11085" s="11">
        <v>42093</v>
      </c>
      <c r="D11085" s="7" t="s">
        <v>93</v>
      </c>
      <c r="E11085" s="7" t="s">
        <v>17336</v>
      </c>
      <c r="F11085">
        <f>IF(IFERROR(VLOOKUP(A11085,官网公开专利!B:B,1,0),0)&lt;&gt;0,1,0)</f>
        <v>1</v>
      </c>
    </row>
    <row r="11086" spans="1:6" x14ac:dyDescent="0.4">
      <c r="A11086" s="7" t="s">
        <v>10523</v>
      </c>
      <c r="B11086" s="7" t="s">
        <v>18495</v>
      </c>
      <c r="C11086" s="11">
        <v>41628</v>
      </c>
      <c r="D11086" s="7" t="s">
        <v>359</v>
      </c>
      <c r="E11086" s="7" t="s">
        <v>18496</v>
      </c>
      <c r="F11086">
        <f>IF(IFERROR(VLOOKUP(A11086,官网公开专利!B:B,1,0),0)&lt;&gt;0,1,0)</f>
        <v>1</v>
      </c>
    </row>
    <row r="11087" spans="1:6" x14ac:dyDescent="0.4">
      <c r="A11087" s="7" t="s">
        <v>10526</v>
      </c>
      <c r="B11087" s="7" t="s">
        <v>18495</v>
      </c>
      <c r="C11087" s="11">
        <v>41628</v>
      </c>
      <c r="D11087" s="7" t="s">
        <v>359</v>
      </c>
      <c r="E11087" s="7" t="s">
        <v>18496</v>
      </c>
      <c r="F11087">
        <f>IF(IFERROR(VLOOKUP(A11087,官网公开专利!B:B,1,0),0)&lt;&gt;0,1,0)</f>
        <v>1</v>
      </c>
    </row>
    <row r="11088" spans="1:6" x14ac:dyDescent="0.4">
      <c r="A11088" s="7" t="s">
        <v>10773</v>
      </c>
      <c r="B11088" s="7" t="s">
        <v>18495</v>
      </c>
      <c r="C11088" s="11">
        <v>41628</v>
      </c>
      <c r="D11088" s="7" t="s">
        <v>359</v>
      </c>
      <c r="E11088" s="7" t="s">
        <v>18496</v>
      </c>
      <c r="F11088">
        <f>IF(IFERROR(VLOOKUP(A11088,官网公开专利!B:B,1,0),0)&lt;&gt;0,1,0)</f>
        <v>1</v>
      </c>
    </row>
    <row r="11089" spans="1:6" x14ac:dyDescent="0.4">
      <c r="A11089" s="7" t="s">
        <v>10456</v>
      </c>
      <c r="B11089" s="7" t="s">
        <v>18491</v>
      </c>
      <c r="C11089" s="11">
        <v>42685</v>
      </c>
      <c r="D11089" s="7" t="s">
        <v>3615</v>
      </c>
      <c r="E11089" s="7" t="s">
        <v>12501</v>
      </c>
      <c r="F11089">
        <f>IF(IFERROR(VLOOKUP(A11089,官网公开专利!B:B,1,0),0)&lt;&gt;0,1,0)</f>
        <v>1</v>
      </c>
    </row>
    <row r="11090" spans="1:6" x14ac:dyDescent="0.4">
      <c r="A11090" s="7" t="s">
        <v>10460</v>
      </c>
      <c r="B11090" s="7" t="s">
        <v>18491</v>
      </c>
      <c r="C11090" s="11">
        <v>42685</v>
      </c>
      <c r="D11090" s="7" t="s">
        <v>3615</v>
      </c>
      <c r="E11090" s="7" t="s">
        <v>12501</v>
      </c>
      <c r="F11090">
        <f>IF(IFERROR(VLOOKUP(A11090,官网公开专利!B:B,1,0),0)&lt;&gt;0,1,0)</f>
        <v>1</v>
      </c>
    </row>
    <row r="11091" spans="1:6" x14ac:dyDescent="0.4">
      <c r="A11091" s="7" t="s">
        <v>10456</v>
      </c>
      <c r="B11091" s="7" t="s">
        <v>18485</v>
      </c>
      <c r="C11091" s="11">
        <v>42731</v>
      </c>
      <c r="D11091" s="7" t="s">
        <v>18286</v>
      </c>
      <c r="E11091" s="7" t="s">
        <v>18486</v>
      </c>
      <c r="F11091">
        <f>IF(IFERROR(VLOOKUP(A11091,官网公开专利!B:B,1,0),0)&lt;&gt;0,1,0)</f>
        <v>1</v>
      </c>
    </row>
    <row r="11092" spans="1:6" x14ac:dyDescent="0.4">
      <c r="A11092" s="7" t="s">
        <v>10460</v>
      </c>
      <c r="B11092" s="7" t="s">
        <v>18485</v>
      </c>
      <c r="C11092" s="11">
        <v>42731</v>
      </c>
      <c r="D11092" s="7" t="s">
        <v>18286</v>
      </c>
      <c r="E11092" s="7" t="s">
        <v>18486</v>
      </c>
      <c r="F11092">
        <f>IF(IFERROR(VLOOKUP(A11092,官网公开专利!B:B,1,0),0)&lt;&gt;0,1,0)</f>
        <v>1</v>
      </c>
    </row>
    <row r="11093" spans="1:6" x14ac:dyDescent="0.4">
      <c r="A11093" s="7" t="s">
        <v>8540</v>
      </c>
      <c r="B11093" s="7" t="s">
        <v>8545</v>
      </c>
      <c r="C11093" s="11">
        <v>42109</v>
      </c>
      <c r="D11093" s="7" t="s">
        <v>8546</v>
      </c>
      <c r="E11093" s="7" t="s">
        <v>8547</v>
      </c>
      <c r="F11093">
        <f>IF(IFERROR(VLOOKUP(A11093,官网公开专利!B:B,1,0),0)&lt;&gt;0,1,0)</f>
        <v>1</v>
      </c>
    </row>
    <row r="11094" spans="1:6" x14ac:dyDescent="0.4">
      <c r="A11094" s="7" t="s">
        <v>10274</v>
      </c>
      <c r="B11094" s="7" t="s">
        <v>18489</v>
      </c>
      <c r="C11094" s="11">
        <v>41576</v>
      </c>
      <c r="D11094" s="7" t="s">
        <v>2557</v>
      </c>
      <c r="E11094" s="7" t="s">
        <v>18490</v>
      </c>
      <c r="F11094">
        <f>IF(IFERROR(VLOOKUP(A11094,官网公开专利!B:B,1,0),0)&lt;&gt;0,1,0)</f>
        <v>1</v>
      </c>
    </row>
    <row r="11095" spans="1:6" x14ac:dyDescent="0.4">
      <c r="A11095" s="7" t="s">
        <v>10267</v>
      </c>
      <c r="B11095" s="7" t="s">
        <v>18489</v>
      </c>
      <c r="C11095" s="11">
        <v>41576</v>
      </c>
      <c r="D11095" s="7" t="s">
        <v>2557</v>
      </c>
      <c r="E11095" s="7" t="s">
        <v>18490</v>
      </c>
      <c r="F11095">
        <f>IF(IFERROR(VLOOKUP(A11095,官网公开专利!B:B,1,0),0)&lt;&gt;0,1,0)</f>
        <v>1</v>
      </c>
    </row>
    <row r="11096" spans="1:6" x14ac:dyDescent="0.4">
      <c r="A11096" s="7" t="s">
        <v>10661</v>
      </c>
      <c r="B11096" s="7" t="s">
        <v>18487</v>
      </c>
      <c r="C11096" s="11">
        <v>42264</v>
      </c>
      <c r="D11096" s="7" t="s">
        <v>8049</v>
      </c>
      <c r="E11096" s="7" t="s">
        <v>18488</v>
      </c>
      <c r="F11096">
        <f>IF(IFERROR(VLOOKUP(A11096,官网公开专利!B:B,1,0),0)&lt;&gt;0,1,0)</f>
        <v>1</v>
      </c>
    </row>
    <row r="11097" spans="1:6" x14ac:dyDescent="0.4">
      <c r="A11097" s="7" t="s">
        <v>10567</v>
      </c>
      <c r="B11097" s="7" t="s">
        <v>1937</v>
      </c>
      <c r="C11097" s="11">
        <v>43098</v>
      </c>
      <c r="D11097" s="7" t="s">
        <v>1938</v>
      </c>
      <c r="E11097" s="7" t="s">
        <v>1939</v>
      </c>
      <c r="F11097">
        <f>IF(IFERROR(VLOOKUP(A11097,官网公开专利!B:B,1,0),0)&lt;&gt;0,1,0)</f>
        <v>1</v>
      </c>
    </row>
    <row r="11098" spans="1:6" x14ac:dyDescent="0.4">
      <c r="A11098" s="7" t="s">
        <v>9883</v>
      </c>
      <c r="B11098" s="7" t="s">
        <v>18481</v>
      </c>
      <c r="C11098" s="11">
        <v>42676</v>
      </c>
      <c r="D11098" s="7" t="s">
        <v>15518</v>
      </c>
      <c r="E11098" s="7" t="s">
        <v>18482</v>
      </c>
      <c r="F11098">
        <f>IF(IFERROR(VLOOKUP(A11098,官网公开专利!B:B,1,0),0)&lt;&gt;0,1,0)</f>
        <v>1</v>
      </c>
    </row>
    <row r="11099" spans="1:6" x14ac:dyDescent="0.4">
      <c r="A11099" s="7" t="s">
        <v>9884</v>
      </c>
      <c r="B11099" s="7" t="s">
        <v>18481</v>
      </c>
      <c r="C11099" s="11">
        <v>42676</v>
      </c>
      <c r="D11099" s="7" t="s">
        <v>15518</v>
      </c>
      <c r="E11099" s="7" t="s">
        <v>18482</v>
      </c>
      <c r="F11099">
        <f>IF(IFERROR(VLOOKUP(A11099,官网公开专利!B:B,1,0),0)&lt;&gt;0,1,0)</f>
        <v>1</v>
      </c>
    </row>
    <row r="11100" spans="1:6" x14ac:dyDescent="0.4">
      <c r="A11100" s="7" t="s">
        <v>9753</v>
      </c>
      <c r="B11100" s="7" t="s">
        <v>18483</v>
      </c>
      <c r="C11100" s="11">
        <v>42468</v>
      </c>
      <c r="D11100" s="7" t="s">
        <v>15518</v>
      </c>
      <c r="E11100" s="7" t="s">
        <v>18484</v>
      </c>
      <c r="F11100">
        <f>IF(IFERROR(VLOOKUP(A11100,官网公开专利!B:B,1,0),0)&lt;&gt;0,1,0)</f>
        <v>1</v>
      </c>
    </row>
    <row r="11101" spans="1:6" x14ac:dyDescent="0.4">
      <c r="A11101" s="7" t="s">
        <v>10113</v>
      </c>
      <c r="B11101" s="7" t="s">
        <v>18480</v>
      </c>
      <c r="C11101" s="11">
        <v>40632</v>
      </c>
      <c r="D11101" s="7" t="s">
        <v>17281</v>
      </c>
      <c r="E11101" s="7" t="s">
        <v>14867</v>
      </c>
      <c r="F11101">
        <f>IF(IFERROR(VLOOKUP(A11101,官网公开专利!B:B,1,0),0)&lt;&gt;0,1,0)</f>
        <v>1</v>
      </c>
    </row>
    <row r="11102" spans="1:6" x14ac:dyDescent="0.4">
      <c r="A11102" s="7" t="s">
        <v>9732</v>
      </c>
      <c r="B11102" s="7" t="s">
        <v>18478</v>
      </c>
      <c r="C11102" s="11">
        <v>42368</v>
      </c>
      <c r="D11102" s="7" t="s">
        <v>3106</v>
      </c>
      <c r="E11102" s="7" t="s">
        <v>18479</v>
      </c>
      <c r="F11102">
        <f>IF(IFERROR(VLOOKUP(A11102,官网公开专利!B:B,1,0),0)&lt;&gt;0,1,0)</f>
        <v>1</v>
      </c>
    </row>
    <row r="11103" spans="1:6" x14ac:dyDescent="0.4">
      <c r="A11103" s="7" t="s">
        <v>1285</v>
      </c>
      <c r="B11103" s="7" t="s">
        <v>778</v>
      </c>
      <c r="C11103" s="11">
        <v>42670</v>
      </c>
      <c r="D11103" s="7" t="s">
        <v>13000</v>
      </c>
      <c r="E11103" s="7" t="s">
        <v>779</v>
      </c>
      <c r="F11103">
        <f>IF(IFERROR(VLOOKUP(A11103,官网公开专利!B:B,1,0),0)&lt;&gt;0,1,0)</f>
        <v>1</v>
      </c>
    </row>
    <row r="11104" spans="1:6" x14ac:dyDescent="0.4">
      <c r="A11104" s="7" t="s">
        <v>9447</v>
      </c>
      <c r="B11104" s="7" t="s">
        <v>778</v>
      </c>
      <c r="C11104" s="11">
        <v>42670</v>
      </c>
      <c r="D11104" s="7" t="s">
        <v>13000</v>
      </c>
      <c r="E11104" s="7" t="s">
        <v>779</v>
      </c>
      <c r="F11104">
        <f>IF(IFERROR(VLOOKUP(A11104,官网公开专利!B:B,1,0),0)&lt;&gt;0,1,0)</f>
        <v>1</v>
      </c>
    </row>
    <row r="11105" spans="1:6" x14ac:dyDescent="0.4">
      <c r="A11105" s="7" t="s">
        <v>9448</v>
      </c>
      <c r="B11105" s="7" t="s">
        <v>778</v>
      </c>
      <c r="C11105" s="11">
        <v>42670</v>
      </c>
      <c r="D11105" s="7" t="s">
        <v>13000</v>
      </c>
      <c r="E11105" s="7" t="s">
        <v>779</v>
      </c>
      <c r="F11105">
        <f>IF(IFERROR(VLOOKUP(A11105,官网公开专利!B:B,1,0),0)&lt;&gt;0,1,0)</f>
        <v>1</v>
      </c>
    </row>
    <row r="11106" spans="1:6" x14ac:dyDescent="0.4">
      <c r="A11106" s="7" t="s">
        <v>9449</v>
      </c>
      <c r="B11106" s="7" t="s">
        <v>778</v>
      </c>
      <c r="C11106" s="11">
        <v>42670</v>
      </c>
      <c r="D11106" s="7" t="s">
        <v>13000</v>
      </c>
      <c r="E11106" s="7" t="s">
        <v>779</v>
      </c>
      <c r="F11106">
        <f>IF(IFERROR(VLOOKUP(A11106,官网公开专利!B:B,1,0),0)&lt;&gt;0,1,0)</f>
        <v>1</v>
      </c>
    </row>
    <row r="11107" spans="1:6" x14ac:dyDescent="0.4">
      <c r="A11107" s="7" t="s">
        <v>11006</v>
      </c>
      <c r="B11107" s="7" t="s">
        <v>778</v>
      </c>
      <c r="C11107" s="11">
        <v>42670</v>
      </c>
      <c r="D11107" s="7" t="s">
        <v>13000</v>
      </c>
      <c r="E11107" s="7" t="s">
        <v>779</v>
      </c>
      <c r="F11107">
        <f>IF(IFERROR(VLOOKUP(A11107,官网公开专利!B:B,1,0),0)&lt;&gt;0,1,0)</f>
        <v>1</v>
      </c>
    </row>
    <row r="11108" spans="1:6" x14ac:dyDescent="0.4">
      <c r="A11108" s="7" t="s">
        <v>10460</v>
      </c>
      <c r="B11108" s="7" t="s">
        <v>18470</v>
      </c>
      <c r="C11108" s="11">
        <v>42674</v>
      </c>
      <c r="D11108" s="7" t="s">
        <v>18471</v>
      </c>
      <c r="E11108" s="7" t="s">
        <v>18472</v>
      </c>
      <c r="F11108">
        <f>IF(IFERROR(VLOOKUP(A11108,官网公开专利!B:B,1,0),0)&lt;&gt;0,1,0)</f>
        <v>1</v>
      </c>
    </row>
    <row r="11109" spans="1:6" x14ac:dyDescent="0.4">
      <c r="A11109" s="7" t="s">
        <v>11120</v>
      </c>
      <c r="B11109" s="7" t="s">
        <v>18467</v>
      </c>
      <c r="C11109" s="11">
        <v>42677</v>
      </c>
      <c r="D11109" s="7" t="s">
        <v>93</v>
      </c>
      <c r="E11109" s="7" t="s">
        <v>18468</v>
      </c>
      <c r="F11109">
        <f>IF(IFERROR(VLOOKUP(A11109,官网公开专利!B:B,1,0),0)&lt;&gt;0,1,0)</f>
        <v>1</v>
      </c>
    </row>
    <row r="11110" spans="1:6" x14ac:dyDescent="0.4">
      <c r="A11110" s="7" t="s">
        <v>11124</v>
      </c>
      <c r="B11110" s="7" t="s">
        <v>18467</v>
      </c>
      <c r="C11110" s="11">
        <v>42677</v>
      </c>
      <c r="D11110" s="7" t="s">
        <v>93</v>
      </c>
      <c r="E11110" s="7" t="s">
        <v>18468</v>
      </c>
      <c r="F11110">
        <f>IF(IFERROR(VLOOKUP(A11110,官网公开专利!B:B,1,0),0)&lt;&gt;0,1,0)</f>
        <v>1</v>
      </c>
    </row>
    <row r="11111" spans="1:6" x14ac:dyDescent="0.4">
      <c r="A11111" s="7" t="s">
        <v>11164</v>
      </c>
      <c r="B11111" s="7" t="s">
        <v>18467</v>
      </c>
      <c r="C11111" s="11">
        <v>42677</v>
      </c>
      <c r="D11111" s="7" t="s">
        <v>93</v>
      </c>
      <c r="E11111" s="7" t="s">
        <v>18468</v>
      </c>
      <c r="F11111">
        <f>IF(IFERROR(VLOOKUP(A11111,官网公开专利!B:B,1,0),0)&lt;&gt;0,1,0)</f>
        <v>1</v>
      </c>
    </row>
    <row r="11112" spans="1:6" x14ac:dyDescent="0.4">
      <c r="A11112" s="7" t="s">
        <v>10706</v>
      </c>
      <c r="B11112" s="7" t="s">
        <v>18467</v>
      </c>
      <c r="C11112" s="11">
        <v>42677</v>
      </c>
      <c r="D11112" s="7" t="s">
        <v>93</v>
      </c>
      <c r="E11112" s="7" t="s">
        <v>18468</v>
      </c>
      <c r="F11112">
        <f>IF(IFERROR(VLOOKUP(A11112,官网公开专利!B:B,1,0),0)&lt;&gt;0,1,0)</f>
        <v>1</v>
      </c>
    </row>
    <row r="11113" spans="1:6" x14ac:dyDescent="0.4">
      <c r="A11113" s="7" t="s">
        <v>9441</v>
      </c>
      <c r="B11113" s="7" t="s">
        <v>18469</v>
      </c>
      <c r="C11113" s="11">
        <v>42675</v>
      </c>
      <c r="D11113" s="7" t="s">
        <v>179</v>
      </c>
      <c r="E11113" s="7" t="s">
        <v>3253</v>
      </c>
      <c r="F11113">
        <f>IF(IFERROR(VLOOKUP(A11113,官网公开专利!B:B,1,0),0)&lt;&gt;0,1,0)</f>
        <v>1</v>
      </c>
    </row>
    <row r="11114" spans="1:6" x14ac:dyDescent="0.4">
      <c r="A11114" s="7" t="s">
        <v>9604</v>
      </c>
      <c r="B11114" s="7" t="s">
        <v>5691</v>
      </c>
      <c r="C11114" s="11">
        <v>41569</v>
      </c>
      <c r="D11114" s="7" t="s">
        <v>12430</v>
      </c>
      <c r="E11114" s="7" t="s">
        <v>18476</v>
      </c>
      <c r="F11114">
        <f>IF(IFERROR(VLOOKUP(A11114,官网公开专利!B:B,1,0),0)&lt;&gt;0,1,0)</f>
        <v>1</v>
      </c>
    </row>
    <row r="11115" spans="1:6" x14ac:dyDescent="0.4">
      <c r="A11115" s="7" t="s">
        <v>9605</v>
      </c>
      <c r="B11115" s="7" t="s">
        <v>5691</v>
      </c>
      <c r="C11115" s="11">
        <v>41569</v>
      </c>
      <c r="D11115" s="7" t="s">
        <v>12430</v>
      </c>
      <c r="E11115" s="7" t="s">
        <v>5692</v>
      </c>
      <c r="F11115">
        <f>IF(IFERROR(VLOOKUP(A11115,官网公开专利!B:B,1,0),0)&lt;&gt;0,1,0)</f>
        <v>1</v>
      </c>
    </row>
    <row r="11116" spans="1:6" x14ac:dyDescent="0.4">
      <c r="A11116" s="7" t="s">
        <v>9606</v>
      </c>
      <c r="B11116" s="7" t="s">
        <v>5691</v>
      </c>
      <c r="C11116" s="11">
        <v>41569</v>
      </c>
      <c r="D11116" s="7" t="s">
        <v>12430</v>
      </c>
      <c r="E11116" s="7" t="s">
        <v>5692</v>
      </c>
      <c r="F11116">
        <f>IF(IFERROR(VLOOKUP(A11116,官网公开专利!B:B,1,0),0)&lt;&gt;0,1,0)</f>
        <v>1</v>
      </c>
    </row>
    <row r="11117" spans="1:6" x14ac:dyDescent="0.4">
      <c r="A11117" s="7" t="s">
        <v>11120</v>
      </c>
      <c r="B11117" s="7" t="s">
        <v>18473</v>
      </c>
      <c r="C11117" s="11">
        <v>42671</v>
      </c>
      <c r="D11117" s="7" t="s">
        <v>93</v>
      </c>
      <c r="E11117" s="7" t="s">
        <v>18474</v>
      </c>
      <c r="F11117">
        <f>IF(IFERROR(VLOOKUP(A11117,官网公开专利!B:B,1,0),0)&lt;&gt;0,1,0)</f>
        <v>1</v>
      </c>
    </row>
    <row r="11118" spans="1:6" x14ac:dyDescent="0.4">
      <c r="A11118" s="7" t="s">
        <v>11124</v>
      </c>
      <c r="B11118" s="7" t="s">
        <v>18473</v>
      </c>
      <c r="C11118" s="11">
        <v>42671</v>
      </c>
      <c r="D11118" s="7" t="s">
        <v>93</v>
      </c>
      <c r="E11118" s="7" t="s">
        <v>18475</v>
      </c>
      <c r="F11118">
        <f>IF(IFERROR(VLOOKUP(A11118,官网公开专利!B:B,1,0),0)&lt;&gt;0,1,0)</f>
        <v>1</v>
      </c>
    </row>
    <row r="11119" spans="1:6" x14ac:dyDescent="0.4">
      <c r="A11119" s="7" t="s">
        <v>10990</v>
      </c>
      <c r="B11119" s="7" t="s">
        <v>5442</v>
      </c>
      <c r="C11119" s="11">
        <v>42684</v>
      </c>
      <c r="D11119" s="7" t="s">
        <v>5443</v>
      </c>
      <c r="E11119" s="7" t="s">
        <v>5444</v>
      </c>
      <c r="F11119">
        <f>IF(IFERROR(VLOOKUP(A11119,官网公开专利!B:B,1,0),0)&lt;&gt;0,1,0)</f>
        <v>1</v>
      </c>
    </row>
    <row r="11120" spans="1:6" x14ac:dyDescent="0.4">
      <c r="A11120" s="7" t="s">
        <v>10531</v>
      </c>
      <c r="B11120" s="7" t="s">
        <v>18465</v>
      </c>
      <c r="C11120" s="11">
        <v>39736</v>
      </c>
      <c r="D11120" s="7" t="s">
        <v>225</v>
      </c>
      <c r="E11120" s="7" t="s">
        <v>18466</v>
      </c>
      <c r="F11120">
        <f>IF(IFERROR(VLOOKUP(A11120,官网公开专利!B:B,1,0),0)&lt;&gt;0,1,0)</f>
        <v>1</v>
      </c>
    </row>
    <row r="11121" spans="1:6" x14ac:dyDescent="0.4">
      <c r="A11121" s="7" t="s">
        <v>10528</v>
      </c>
      <c r="B11121" s="7" t="s">
        <v>18465</v>
      </c>
      <c r="C11121" s="11">
        <v>39736</v>
      </c>
      <c r="D11121" s="7" t="s">
        <v>225</v>
      </c>
      <c r="E11121" s="7" t="s">
        <v>18466</v>
      </c>
      <c r="F11121">
        <f>IF(IFERROR(VLOOKUP(A11121,官网公开专利!B:B,1,0),0)&lt;&gt;0,1,0)</f>
        <v>1</v>
      </c>
    </row>
    <row r="11122" spans="1:6" x14ac:dyDescent="0.4">
      <c r="A11122" s="7" t="s">
        <v>11912</v>
      </c>
      <c r="B11122" s="7" t="s">
        <v>18464</v>
      </c>
      <c r="C11122" s="11">
        <v>42181</v>
      </c>
      <c r="D11122" s="7" t="s">
        <v>179</v>
      </c>
      <c r="E11122" s="7" t="s">
        <v>17468</v>
      </c>
      <c r="F11122">
        <f>IF(IFERROR(VLOOKUP(A11122,官网公开专利!B:B,1,0),0)&lt;&gt;0,1,0)</f>
        <v>1</v>
      </c>
    </row>
    <row r="11123" spans="1:6" x14ac:dyDescent="0.4">
      <c r="A11123" s="7" t="s">
        <v>11664</v>
      </c>
      <c r="B11123" s="7" t="s">
        <v>18462</v>
      </c>
      <c r="C11123" s="11">
        <v>42083</v>
      </c>
      <c r="D11123" s="7" t="s">
        <v>2557</v>
      </c>
      <c r="E11123" s="7" t="s">
        <v>18463</v>
      </c>
      <c r="F11123">
        <f>IF(IFERROR(VLOOKUP(A11123,官网公开专利!B:B,1,0),0)&lt;&gt;0,1,0)</f>
        <v>1</v>
      </c>
    </row>
    <row r="11124" spans="1:6" x14ac:dyDescent="0.4">
      <c r="A11124" s="7" t="s">
        <v>9873</v>
      </c>
      <c r="B11124" s="7" t="s">
        <v>18459</v>
      </c>
      <c r="C11124" s="11">
        <v>42662</v>
      </c>
      <c r="D11124" s="7" t="s">
        <v>18460</v>
      </c>
      <c r="E11124" s="7" t="s">
        <v>18461</v>
      </c>
      <c r="F11124">
        <f>IF(IFERROR(VLOOKUP(A11124,官网公开专利!B:B,1,0),0)&lt;&gt;0,1,0)</f>
        <v>1</v>
      </c>
    </row>
    <row r="11125" spans="1:6" x14ac:dyDescent="0.4">
      <c r="A11125" s="7" t="s">
        <v>9953</v>
      </c>
      <c r="B11125" s="7" t="s">
        <v>18456</v>
      </c>
      <c r="C11125" s="11">
        <v>42668</v>
      </c>
      <c r="D11125" s="7" t="s">
        <v>18457</v>
      </c>
      <c r="E11125" s="7" t="s">
        <v>18458</v>
      </c>
      <c r="F11125">
        <f>IF(IFERROR(VLOOKUP(A11125,官网公开专利!B:B,1,0),0)&lt;&gt;0,1,0)</f>
        <v>1</v>
      </c>
    </row>
    <row r="11126" spans="1:6" x14ac:dyDescent="0.4">
      <c r="A11126" s="7" t="s">
        <v>10019</v>
      </c>
      <c r="B11126" s="7" t="s">
        <v>18454</v>
      </c>
      <c r="C11126" s="11">
        <v>42669</v>
      </c>
      <c r="D11126" s="7" t="s">
        <v>188</v>
      </c>
      <c r="E11126" s="7" t="s">
        <v>18455</v>
      </c>
      <c r="F11126">
        <f>IF(IFERROR(VLOOKUP(A11126,官网公开专利!B:B,1,0),0)&lt;&gt;0,1,0)</f>
        <v>1</v>
      </c>
    </row>
    <row r="11127" spans="1:6" x14ac:dyDescent="0.4">
      <c r="A11127" s="7" t="s">
        <v>5271</v>
      </c>
      <c r="B11127" s="7" t="s">
        <v>3664</v>
      </c>
      <c r="C11127" s="11">
        <v>42110</v>
      </c>
      <c r="D11127" s="7" t="s">
        <v>3665</v>
      </c>
      <c r="E11127" s="7" t="s">
        <v>3120</v>
      </c>
      <c r="F11127">
        <f>IF(IFERROR(VLOOKUP(A11127,官网公开专利!B:B,1,0),0)&lt;&gt;0,1,0)</f>
        <v>1</v>
      </c>
    </row>
    <row r="11128" spans="1:6" x14ac:dyDescent="0.4">
      <c r="A11128" s="7" t="s">
        <v>9792</v>
      </c>
      <c r="B11128" s="7" t="s">
        <v>3664</v>
      </c>
      <c r="C11128" s="11">
        <v>42110</v>
      </c>
      <c r="D11128" s="7" t="s">
        <v>3665</v>
      </c>
      <c r="E11128" s="7" t="s">
        <v>3120</v>
      </c>
      <c r="F11128">
        <f>IF(IFERROR(VLOOKUP(A11128,官网公开专利!B:B,1,0),0)&lt;&gt;0,1,0)</f>
        <v>1</v>
      </c>
    </row>
    <row r="11129" spans="1:6" x14ac:dyDescent="0.4">
      <c r="A11129" s="7" t="s">
        <v>9793</v>
      </c>
      <c r="B11129" s="7" t="s">
        <v>3664</v>
      </c>
      <c r="C11129" s="11">
        <v>42110</v>
      </c>
      <c r="D11129" s="7" t="s">
        <v>3665</v>
      </c>
      <c r="E11129" s="7" t="s">
        <v>3120</v>
      </c>
      <c r="F11129">
        <f>IF(IFERROR(VLOOKUP(A11129,官网公开专利!B:B,1,0),0)&lt;&gt;0,1,0)</f>
        <v>1</v>
      </c>
    </row>
    <row r="11130" spans="1:6" x14ac:dyDescent="0.4">
      <c r="A11130" s="7" t="s">
        <v>9794</v>
      </c>
      <c r="B11130" s="7" t="s">
        <v>3664</v>
      </c>
      <c r="C11130" s="11">
        <v>42110</v>
      </c>
      <c r="D11130" s="7" t="s">
        <v>3665</v>
      </c>
      <c r="E11130" s="7" t="s">
        <v>13370</v>
      </c>
      <c r="F11130">
        <f>IF(IFERROR(VLOOKUP(A11130,官网公开专利!B:B,1,0),0)&lt;&gt;0,1,0)</f>
        <v>1</v>
      </c>
    </row>
    <row r="11131" spans="1:6" x14ac:dyDescent="0.4">
      <c r="A11131" s="7" t="s">
        <v>12227</v>
      </c>
      <c r="B11131" s="7" t="s">
        <v>8514</v>
      </c>
      <c r="C11131" s="11">
        <v>42711</v>
      </c>
      <c r="D11131" s="7" t="s">
        <v>2074</v>
      </c>
      <c r="E11131" s="7" t="s">
        <v>8515</v>
      </c>
      <c r="F11131">
        <f>IF(IFERROR(VLOOKUP(A11131,官网公开专利!B:B,1,0),0)&lt;&gt;0,1,0)</f>
        <v>1</v>
      </c>
    </row>
    <row r="11132" spans="1:6" x14ac:dyDescent="0.4">
      <c r="A11132" s="7" t="s">
        <v>13973</v>
      </c>
      <c r="B11132" s="7" t="s">
        <v>8514</v>
      </c>
      <c r="C11132" s="11">
        <v>42711</v>
      </c>
      <c r="D11132" s="7" t="s">
        <v>2074</v>
      </c>
      <c r="E11132" s="7" t="s">
        <v>8515</v>
      </c>
      <c r="F11132">
        <f>IF(IFERROR(VLOOKUP(A11132,官网公开专利!B:B,1,0),0)&lt;&gt;0,1,0)</f>
        <v>1</v>
      </c>
    </row>
    <row r="11133" spans="1:6" x14ac:dyDescent="0.4">
      <c r="A11133" s="7" t="s">
        <v>13976</v>
      </c>
      <c r="B11133" s="7" t="s">
        <v>8514</v>
      </c>
      <c r="C11133" s="11">
        <v>42711</v>
      </c>
      <c r="D11133" s="7" t="s">
        <v>2074</v>
      </c>
      <c r="E11133" s="7" t="s">
        <v>8515</v>
      </c>
      <c r="F11133">
        <f>IF(IFERROR(VLOOKUP(A11133,官网公开专利!B:B,1,0),0)&lt;&gt;0,1,0)</f>
        <v>1</v>
      </c>
    </row>
    <row r="11134" spans="1:6" x14ac:dyDescent="0.4">
      <c r="A11134" s="7" t="s">
        <v>13973</v>
      </c>
      <c r="B11134" s="7" t="s">
        <v>18450</v>
      </c>
      <c r="C11134" s="11">
        <v>42293</v>
      </c>
      <c r="D11134" s="7" t="s">
        <v>18451</v>
      </c>
      <c r="E11134" s="7" t="s">
        <v>18452</v>
      </c>
      <c r="F11134">
        <f>IF(IFERROR(VLOOKUP(A11134,官网公开专利!B:B,1,0),0)&lt;&gt;0,1,0)</f>
        <v>1</v>
      </c>
    </row>
    <row r="11135" spans="1:6" x14ac:dyDescent="0.4">
      <c r="A11135" s="7" t="s">
        <v>13976</v>
      </c>
      <c r="B11135" s="7" t="s">
        <v>18450</v>
      </c>
      <c r="C11135" s="11">
        <v>42293</v>
      </c>
      <c r="D11135" s="7" t="s">
        <v>18451</v>
      </c>
      <c r="E11135" s="7" t="s">
        <v>18452</v>
      </c>
      <c r="F11135">
        <f>IF(IFERROR(VLOOKUP(A11135,官网公开专利!B:B,1,0),0)&lt;&gt;0,1,0)</f>
        <v>1</v>
      </c>
    </row>
    <row r="11136" spans="1:6" x14ac:dyDescent="0.4">
      <c r="A11136" s="7" t="s">
        <v>9467</v>
      </c>
      <c r="B11136" s="7" t="s">
        <v>18453</v>
      </c>
      <c r="C11136" s="11">
        <v>41073</v>
      </c>
      <c r="D11136" s="7" t="s">
        <v>16474</v>
      </c>
      <c r="E11136" s="7" t="s">
        <v>16475</v>
      </c>
      <c r="F11136">
        <f>IF(IFERROR(VLOOKUP(A11136,官网公开专利!B:B,1,0),0)&lt;&gt;0,1,0)</f>
        <v>1</v>
      </c>
    </row>
    <row r="11137" spans="1:6" x14ac:dyDescent="0.4">
      <c r="A11137" s="7" t="s">
        <v>4806</v>
      </c>
      <c r="B11137" s="7" t="s">
        <v>4561</v>
      </c>
      <c r="C11137" s="11">
        <v>41778</v>
      </c>
      <c r="D11137" s="7" t="s">
        <v>4562</v>
      </c>
      <c r="E11137" s="7" t="s">
        <v>4563</v>
      </c>
      <c r="F11137">
        <f>IF(IFERROR(VLOOKUP(A11137,官网公开专利!B:B,1,0),0)&lt;&gt;0,1,0)</f>
        <v>1</v>
      </c>
    </row>
    <row r="11138" spans="1:6" x14ac:dyDescent="0.4">
      <c r="A11138" s="7" t="s">
        <v>10976</v>
      </c>
      <c r="B11138" s="7" t="s">
        <v>4561</v>
      </c>
      <c r="C11138" s="11">
        <v>41778</v>
      </c>
      <c r="D11138" s="7" t="s">
        <v>4562</v>
      </c>
      <c r="E11138" s="7" t="s">
        <v>4563</v>
      </c>
      <c r="F11138">
        <f>IF(IFERROR(VLOOKUP(A11138,官网公开专利!B:B,1,0),0)&lt;&gt;0,1,0)</f>
        <v>1</v>
      </c>
    </row>
    <row r="11139" spans="1:6" x14ac:dyDescent="0.4">
      <c r="A11139" s="7" t="s">
        <v>10978</v>
      </c>
      <c r="B11139" s="7" t="s">
        <v>4561</v>
      </c>
      <c r="C11139" s="11">
        <v>41778</v>
      </c>
      <c r="D11139" s="7" t="s">
        <v>4562</v>
      </c>
      <c r="E11139" s="7" t="s">
        <v>4563</v>
      </c>
      <c r="F11139">
        <f>IF(IFERROR(VLOOKUP(A11139,官网公开专利!B:B,1,0),0)&lt;&gt;0,1,0)</f>
        <v>1</v>
      </c>
    </row>
    <row r="11140" spans="1:6" x14ac:dyDescent="0.4">
      <c r="A11140" s="7" t="s">
        <v>11006</v>
      </c>
      <c r="B11140" s="7" t="s">
        <v>18447</v>
      </c>
      <c r="C11140" s="11">
        <v>43081</v>
      </c>
      <c r="D11140" s="7" t="s">
        <v>18448</v>
      </c>
      <c r="E11140" s="7" t="s">
        <v>18449</v>
      </c>
      <c r="F11140">
        <f>IF(IFERROR(VLOOKUP(A11140,官网公开专利!B:B,1,0),0)&lt;&gt;0,1,0)</f>
        <v>1</v>
      </c>
    </row>
    <row r="11141" spans="1:6" x14ac:dyDescent="0.4">
      <c r="A11141" s="7" t="s">
        <v>10109</v>
      </c>
      <c r="B11141" s="7" t="s">
        <v>18444</v>
      </c>
      <c r="C11141" s="11">
        <v>42944</v>
      </c>
      <c r="D11141" s="7" t="s">
        <v>274</v>
      </c>
      <c r="E11141" s="7" t="s">
        <v>18445</v>
      </c>
      <c r="F11141">
        <f>IF(IFERROR(VLOOKUP(A11141,官网公开专利!B:B,1,0),0)&lt;&gt;0,1,0)</f>
        <v>1</v>
      </c>
    </row>
    <row r="11142" spans="1:6" x14ac:dyDescent="0.4">
      <c r="A11142" s="7" t="s">
        <v>10003</v>
      </c>
      <c r="B11142" s="7" t="s">
        <v>18444</v>
      </c>
      <c r="C11142" s="11">
        <v>42944</v>
      </c>
      <c r="D11142" s="7" t="s">
        <v>274</v>
      </c>
      <c r="E11142" s="7" t="s">
        <v>18446</v>
      </c>
      <c r="F11142">
        <f>IF(IFERROR(VLOOKUP(A11142,官网公开专利!B:B,1,0),0)&lt;&gt;0,1,0)</f>
        <v>1</v>
      </c>
    </row>
    <row r="11143" spans="1:6" x14ac:dyDescent="0.4">
      <c r="A11143" s="7" t="s">
        <v>11033</v>
      </c>
      <c r="B11143" s="7" t="s">
        <v>18444</v>
      </c>
      <c r="C11143" s="11">
        <v>42944</v>
      </c>
      <c r="D11143" s="7" t="s">
        <v>274</v>
      </c>
      <c r="E11143" s="7" t="s">
        <v>18445</v>
      </c>
      <c r="F11143">
        <f>IF(IFERROR(VLOOKUP(A11143,官网公开专利!B:B,1,0),0)&lt;&gt;0,1,0)</f>
        <v>1</v>
      </c>
    </row>
    <row r="11144" spans="1:6" x14ac:dyDescent="0.4">
      <c r="A11144" s="7" t="s">
        <v>11037</v>
      </c>
      <c r="B11144" s="7" t="s">
        <v>18444</v>
      </c>
      <c r="C11144" s="11">
        <v>42944</v>
      </c>
      <c r="D11144" s="7" t="s">
        <v>274</v>
      </c>
      <c r="E11144" s="7" t="s">
        <v>18445</v>
      </c>
      <c r="F11144">
        <f>IF(IFERROR(VLOOKUP(A11144,官网公开专利!B:B,1,0),0)&lt;&gt;0,1,0)</f>
        <v>1</v>
      </c>
    </row>
    <row r="11145" spans="1:6" x14ac:dyDescent="0.4">
      <c r="A11145" s="7" t="s">
        <v>11038</v>
      </c>
      <c r="B11145" s="7" t="s">
        <v>18444</v>
      </c>
      <c r="C11145" s="11">
        <v>42944</v>
      </c>
      <c r="D11145" s="7" t="s">
        <v>274</v>
      </c>
      <c r="E11145" s="7" t="s">
        <v>18445</v>
      </c>
      <c r="F11145">
        <f>IF(IFERROR(VLOOKUP(A11145,官网公开专利!B:B,1,0),0)&lt;&gt;0,1,0)</f>
        <v>1</v>
      </c>
    </row>
    <row r="11146" spans="1:6" x14ac:dyDescent="0.4">
      <c r="A11146" s="7" t="s">
        <v>11039</v>
      </c>
      <c r="B11146" s="7" t="s">
        <v>18444</v>
      </c>
      <c r="C11146" s="11">
        <v>42944</v>
      </c>
      <c r="D11146" s="7" t="s">
        <v>274</v>
      </c>
      <c r="E11146" s="7" t="s">
        <v>18445</v>
      </c>
      <c r="F11146">
        <f>IF(IFERROR(VLOOKUP(A11146,官网公开专利!B:B,1,0),0)&lt;&gt;0,1,0)</f>
        <v>1</v>
      </c>
    </row>
    <row r="11147" spans="1:6" x14ac:dyDescent="0.4">
      <c r="A11147" s="7" t="s">
        <v>11015</v>
      </c>
      <c r="B11147" s="7" t="s">
        <v>18444</v>
      </c>
      <c r="C11147" s="11">
        <v>42944</v>
      </c>
      <c r="D11147" s="7" t="s">
        <v>274</v>
      </c>
      <c r="E11147" s="7" t="s">
        <v>18445</v>
      </c>
      <c r="F11147">
        <f>IF(IFERROR(VLOOKUP(A11147,官网公开专利!B:B,1,0),0)&lt;&gt;0,1,0)</f>
        <v>1</v>
      </c>
    </row>
    <row r="11148" spans="1:6" x14ac:dyDescent="0.4">
      <c r="A11148" s="7" t="s">
        <v>11017</v>
      </c>
      <c r="B11148" s="7" t="s">
        <v>18444</v>
      </c>
      <c r="C11148" s="11">
        <v>42944</v>
      </c>
      <c r="D11148" s="7" t="s">
        <v>274</v>
      </c>
      <c r="E11148" s="7" t="s">
        <v>18445</v>
      </c>
      <c r="F11148">
        <f>IF(IFERROR(VLOOKUP(A11148,官网公开专利!B:B,1,0),0)&lt;&gt;0,1,0)</f>
        <v>1</v>
      </c>
    </row>
    <row r="11149" spans="1:6" x14ac:dyDescent="0.4">
      <c r="A11149" s="7" t="s">
        <v>11040</v>
      </c>
      <c r="B11149" s="7" t="s">
        <v>18444</v>
      </c>
      <c r="C11149" s="11">
        <v>42944</v>
      </c>
      <c r="D11149" s="7" t="s">
        <v>274</v>
      </c>
      <c r="E11149" s="7" t="s">
        <v>18445</v>
      </c>
      <c r="F11149">
        <f>IF(IFERROR(VLOOKUP(A11149,官网公开专利!B:B,1,0),0)&lt;&gt;0,1,0)</f>
        <v>1</v>
      </c>
    </row>
    <row r="11150" spans="1:6" x14ac:dyDescent="0.4">
      <c r="A11150" s="7" t="s">
        <v>11041</v>
      </c>
      <c r="B11150" s="7" t="s">
        <v>18444</v>
      </c>
      <c r="C11150" s="11">
        <v>42944</v>
      </c>
      <c r="D11150" s="7" t="s">
        <v>274</v>
      </c>
      <c r="E11150" s="7" t="s">
        <v>18445</v>
      </c>
      <c r="F11150">
        <f>IF(IFERROR(VLOOKUP(A11150,官网公开专利!B:B,1,0),0)&lt;&gt;0,1,0)</f>
        <v>1</v>
      </c>
    </row>
    <row r="11151" spans="1:6" x14ac:dyDescent="0.4">
      <c r="A11151" s="7" t="s">
        <v>11018</v>
      </c>
      <c r="B11151" s="7" t="s">
        <v>18444</v>
      </c>
      <c r="C11151" s="11">
        <v>42944</v>
      </c>
      <c r="D11151" s="7" t="s">
        <v>274</v>
      </c>
      <c r="E11151" s="7" t="s">
        <v>18445</v>
      </c>
      <c r="F11151">
        <f>IF(IFERROR(VLOOKUP(A11151,官网公开专利!B:B,1,0),0)&lt;&gt;0,1,0)</f>
        <v>1</v>
      </c>
    </row>
    <row r="11152" spans="1:6" x14ac:dyDescent="0.4">
      <c r="A11152" s="7" t="s">
        <v>11019</v>
      </c>
      <c r="B11152" s="7" t="s">
        <v>18444</v>
      </c>
      <c r="C11152" s="11">
        <v>42944</v>
      </c>
      <c r="D11152" s="7" t="s">
        <v>274</v>
      </c>
      <c r="E11152" s="7" t="s">
        <v>18445</v>
      </c>
      <c r="F11152">
        <f>IF(IFERROR(VLOOKUP(A11152,官网公开专利!B:B,1,0),0)&lt;&gt;0,1,0)</f>
        <v>1</v>
      </c>
    </row>
    <row r="11153" spans="1:6" x14ac:dyDescent="0.4">
      <c r="A11153" s="7" t="s">
        <v>11020</v>
      </c>
      <c r="B11153" s="7" t="s">
        <v>18444</v>
      </c>
      <c r="C11153" s="11">
        <v>42944</v>
      </c>
      <c r="D11153" s="7" t="s">
        <v>274</v>
      </c>
      <c r="E11153" s="7" t="s">
        <v>18445</v>
      </c>
      <c r="F11153">
        <f>IF(IFERROR(VLOOKUP(A11153,官网公开专利!B:B,1,0),0)&lt;&gt;0,1,0)</f>
        <v>1</v>
      </c>
    </row>
    <row r="11154" spans="1:6" x14ac:dyDescent="0.4">
      <c r="A11154" s="7" t="s">
        <v>10456</v>
      </c>
      <c r="B11154" s="7" t="s">
        <v>18441</v>
      </c>
      <c r="C11154" s="11">
        <v>43047</v>
      </c>
      <c r="D11154" s="7" t="s">
        <v>18442</v>
      </c>
      <c r="E11154" s="7" t="s">
        <v>18443</v>
      </c>
      <c r="F11154">
        <f>IF(IFERROR(VLOOKUP(A11154,官网公开专利!B:B,1,0),0)&lt;&gt;0,1,0)</f>
        <v>1</v>
      </c>
    </row>
    <row r="11155" spans="1:6" x14ac:dyDescent="0.4">
      <c r="A11155" s="7" t="s">
        <v>10460</v>
      </c>
      <c r="B11155" s="7" t="s">
        <v>18441</v>
      </c>
      <c r="C11155" s="11">
        <v>43047</v>
      </c>
      <c r="D11155" s="7" t="s">
        <v>18442</v>
      </c>
      <c r="E11155" s="7" t="s">
        <v>18443</v>
      </c>
      <c r="F11155">
        <f>IF(IFERROR(VLOOKUP(A11155,官网公开专利!B:B,1,0),0)&lt;&gt;0,1,0)</f>
        <v>1</v>
      </c>
    </row>
    <row r="11156" spans="1:6" x14ac:dyDescent="0.4">
      <c r="A11156" s="7" t="s">
        <v>12227</v>
      </c>
      <c r="B11156" s="7" t="s">
        <v>18440</v>
      </c>
      <c r="C11156" s="11">
        <v>42657</v>
      </c>
      <c r="D11156" s="7" t="s">
        <v>8385</v>
      </c>
      <c r="E11156" s="7" t="s">
        <v>8687</v>
      </c>
      <c r="F11156">
        <f>IF(IFERROR(VLOOKUP(A11156,官网公开专利!B:B,1,0),0)&lt;&gt;0,1,0)</f>
        <v>1</v>
      </c>
    </row>
    <row r="11157" spans="1:6" x14ac:dyDescent="0.4">
      <c r="A11157" s="7" t="s">
        <v>10909</v>
      </c>
      <c r="B11157" s="7" t="s">
        <v>18440</v>
      </c>
      <c r="C11157" s="11">
        <v>42657</v>
      </c>
      <c r="D11157" s="7" t="s">
        <v>8385</v>
      </c>
      <c r="E11157" s="7" t="s">
        <v>8687</v>
      </c>
      <c r="F11157">
        <f>IF(IFERROR(VLOOKUP(A11157,官网公开专利!B:B,1,0),0)&lt;&gt;0,1,0)</f>
        <v>1</v>
      </c>
    </row>
    <row r="11158" spans="1:6" x14ac:dyDescent="0.4">
      <c r="A11158" s="7" t="s">
        <v>9492</v>
      </c>
      <c r="B11158" s="7" t="s">
        <v>8384</v>
      </c>
      <c r="C11158" s="11">
        <v>42657</v>
      </c>
      <c r="D11158" s="7" t="s">
        <v>8385</v>
      </c>
      <c r="E11158" s="7" t="s">
        <v>8386</v>
      </c>
      <c r="F11158">
        <f>IF(IFERROR(VLOOKUP(A11158,官网公开专利!B:B,1,0),0)&lt;&gt;0,1,0)</f>
        <v>1</v>
      </c>
    </row>
    <row r="11159" spans="1:6" x14ac:dyDescent="0.4">
      <c r="A11159" s="7" t="s">
        <v>9493</v>
      </c>
      <c r="B11159" s="7" t="s">
        <v>8384</v>
      </c>
      <c r="C11159" s="11">
        <v>42657</v>
      </c>
      <c r="D11159" s="7" t="s">
        <v>8385</v>
      </c>
      <c r="E11159" s="7" t="s">
        <v>8386</v>
      </c>
      <c r="F11159">
        <f>IF(IFERROR(VLOOKUP(A11159,官网公开专利!B:B,1,0),0)&lt;&gt;0,1,0)</f>
        <v>1</v>
      </c>
    </row>
    <row r="11160" spans="1:6" x14ac:dyDescent="0.4">
      <c r="A11160" s="7" t="s">
        <v>10531</v>
      </c>
      <c r="B11160" s="7" t="s">
        <v>18438</v>
      </c>
      <c r="C11160" s="11">
        <v>40435</v>
      </c>
      <c r="D11160" s="7" t="s">
        <v>5385</v>
      </c>
      <c r="E11160" s="7" t="s">
        <v>18439</v>
      </c>
      <c r="F11160">
        <f>IF(IFERROR(VLOOKUP(A11160,官网公开专利!B:B,1,0),0)&lt;&gt;0,1,0)</f>
        <v>1</v>
      </c>
    </row>
    <row r="11161" spans="1:6" x14ac:dyDescent="0.4">
      <c r="A11161" s="7" t="s">
        <v>10528</v>
      </c>
      <c r="B11161" s="7" t="s">
        <v>18438</v>
      </c>
      <c r="C11161" s="11">
        <v>40435</v>
      </c>
      <c r="D11161" s="7" t="s">
        <v>5385</v>
      </c>
      <c r="E11161" s="7" t="s">
        <v>18439</v>
      </c>
      <c r="F11161">
        <f>IF(IFERROR(VLOOKUP(A11161,官网公开专利!B:B,1,0),0)&lt;&gt;0,1,0)</f>
        <v>1</v>
      </c>
    </row>
    <row r="11162" spans="1:6" x14ac:dyDescent="0.4">
      <c r="A11162" s="7" t="s">
        <v>9883</v>
      </c>
      <c r="B11162" s="7" t="s">
        <v>18435</v>
      </c>
      <c r="C11162" s="11">
        <v>41935</v>
      </c>
      <c r="D11162" s="7" t="s">
        <v>18436</v>
      </c>
      <c r="E11162" s="7" t="s">
        <v>18437</v>
      </c>
      <c r="F11162">
        <f>IF(IFERROR(VLOOKUP(A11162,官网公开专利!B:B,1,0),0)&lt;&gt;0,1,0)</f>
        <v>1</v>
      </c>
    </row>
    <row r="11163" spans="1:6" x14ac:dyDescent="0.4">
      <c r="A11163" s="7" t="s">
        <v>9482</v>
      </c>
      <c r="B11163" s="7" t="s">
        <v>18435</v>
      </c>
      <c r="C11163" s="11">
        <v>41935</v>
      </c>
      <c r="D11163" s="7" t="s">
        <v>18436</v>
      </c>
      <c r="E11163" s="7" t="s">
        <v>18437</v>
      </c>
      <c r="F11163">
        <f>IF(IFERROR(VLOOKUP(A11163,官网公开专利!B:B,1,0),0)&lt;&gt;0,1,0)</f>
        <v>1</v>
      </c>
    </row>
    <row r="11164" spans="1:6" x14ac:dyDescent="0.4">
      <c r="A11164" s="7" t="s">
        <v>11366</v>
      </c>
      <c r="B11164" s="7" t="s">
        <v>18433</v>
      </c>
      <c r="C11164" s="11">
        <v>42185</v>
      </c>
      <c r="D11164" s="7" t="s">
        <v>3410</v>
      </c>
      <c r="E11164" s="7" t="s">
        <v>18434</v>
      </c>
      <c r="F11164">
        <f>IF(IFERROR(VLOOKUP(A11164,官网公开专利!B:B,1,0),0)&lt;&gt;0,1,0)</f>
        <v>1</v>
      </c>
    </row>
    <row r="11165" spans="1:6" x14ac:dyDescent="0.4">
      <c r="A11165" s="7" t="s">
        <v>9883</v>
      </c>
      <c r="B11165" s="7" t="s">
        <v>18433</v>
      </c>
      <c r="C11165" s="11">
        <v>42185</v>
      </c>
      <c r="D11165" s="7" t="s">
        <v>3410</v>
      </c>
      <c r="E11165" s="7" t="s">
        <v>18434</v>
      </c>
      <c r="F11165">
        <f>IF(IFERROR(VLOOKUP(A11165,官网公开专利!B:B,1,0),0)&lt;&gt;0,1,0)</f>
        <v>1</v>
      </c>
    </row>
    <row r="11166" spans="1:6" x14ac:dyDescent="0.4">
      <c r="A11166" s="7" t="s">
        <v>11644</v>
      </c>
      <c r="B11166" s="7" t="s">
        <v>18430</v>
      </c>
      <c r="C11166" s="11">
        <v>43063</v>
      </c>
      <c r="D11166" s="7" t="s">
        <v>18431</v>
      </c>
      <c r="E11166" s="7" t="s">
        <v>18432</v>
      </c>
      <c r="F11166">
        <f>IF(IFERROR(VLOOKUP(A11166,官网公开专利!B:B,1,0),0)&lt;&gt;0,1,0)</f>
        <v>1</v>
      </c>
    </row>
    <row r="11167" spans="1:6" x14ac:dyDescent="0.4">
      <c r="A11167" s="7" t="s">
        <v>5150</v>
      </c>
      <c r="B11167" s="7" t="s">
        <v>5160</v>
      </c>
      <c r="C11167" s="11">
        <v>42649</v>
      </c>
      <c r="D11167" s="7" t="s">
        <v>43</v>
      </c>
      <c r="E11167" s="7" t="s">
        <v>5161</v>
      </c>
      <c r="F11167">
        <f>IF(IFERROR(VLOOKUP(A11167,官网公开专利!B:B,1,0),0)&lt;&gt;0,1,0)</f>
        <v>1</v>
      </c>
    </row>
    <row r="11168" spans="1:6" x14ac:dyDescent="0.4">
      <c r="A11168" s="7" t="s">
        <v>11006</v>
      </c>
      <c r="B11168" s="7" t="s">
        <v>18423</v>
      </c>
      <c r="C11168" s="11">
        <v>42549</v>
      </c>
      <c r="D11168" s="7" t="s">
        <v>17240</v>
      </c>
      <c r="E11168" s="7" t="s">
        <v>18424</v>
      </c>
      <c r="F11168">
        <f>IF(IFERROR(VLOOKUP(A11168,官网公开专利!B:B,1,0),0)&lt;&gt;0,1,0)</f>
        <v>1</v>
      </c>
    </row>
    <row r="11169" spans="1:6" x14ac:dyDescent="0.4">
      <c r="A11169" s="7" t="s">
        <v>10074</v>
      </c>
      <c r="B11169" s="7" t="s">
        <v>18425</v>
      </c>
      <c r="C11169" s="11">
        <v>42061</v>
      </c>
      <c r="D11169" s="7" t="s">
        <v>18426</v>
      </c>
      <c r="E11169" s="7" t="s">
        <v>18427</v>
      </c>
      <c r="F11169">
        <f>IF(IFERROR(VLOOKUP(A11169,官网公开专利!B:B,1,0),0)&lt;&gt;0,1,0)</f>
        <v>1</v>
      </c>
    </row>
    <row r="11170" spans="1:6" x14ac:dyDescent="0.4">
      <c r="A11170" s="7" t="s">
        <v>10531</v>
      </c>
      <c r="B11170" s="7" t="s">
        <v>18428</v>
      </c>
      <c r="C11170" s="11">
        <v>40267</v>
      </c>
      <c r="D11170" s="7" t="s">
        <v>188</v>
      </c>
      <c r="E11170" s="7" t="s">
        <v>18429</v>
      </c>
      <c r="F11170">
        <f>IF(IFERROR(VLOOKUP(A11170,官网公开专利!B:B,1,0),0)&lt;&gt;0,1,0)</f>
        <v>1</v>
      </c>
    </row>
    <row r="11171" spans="1:6" x14ac:dyDescent="0.4">
      <c r="A11171" s="7" t="s">
        <v>10528</v>
      </c>
      <c r="B11171" s="7" t="s">
        <v>18428</v>
      </c>
      <c r="C11171" s="11">
        <v>40267</v>
      </c>
      <c r="D11171" s="7" t="s">
        <v>188</v>
      </c>
      <c r="E11171" s="7" t="s">
        <v>18429</v>
      </c>
      <c r="F11171">
        <f>IF(IFERROR(VLOOKUP(A11171,官网公开专利!B:B,1,0),0)&lt;&gt;0,1,0)</f>
        <v>1</v>
      </c>
    </row>
    <row r="11172" spans="1:6" x14ac:dyDescent="0.4">
      <c r="A11172" s="7" t="s">
        <v>16742</v>
      </c>
      <c r="B11172" s="7" t="s">
        <v>18418</v>
      </c>
      <c r="C11172" s="11">
        <v>42450</v>
      </c>
      <c r="D11172" s="7" t="s">
        <v>93</v>
      </c>
      <c r="E11172" s="7" t="s">
        <v>18419</v>
      </c>
      <c r="F11172">
        <f>IF(IFERROR(VLOOKUP(A11172,官网公开专利!B:B,1,0),0)&lt;&gt;0,1,0)</f>
        <v>1</v>
      </c>
    </row>
    <row r="11173" spans="1:6" x14ac:dyDescent="0.4">
      <c r="A11173" s="7" t="s">
        <v>9708</v>
      </c>
      <c r="B11173" s="7" t="s">
        <v>3911</v>
      </c>
      <c r="C11173" s="11">
        <v>42058</v>
      </c>
      <c r="D11173" s="7" t="s">
        <v>3912</v>
      </c>
      <c r="E11173" s="7" t="s">
        <v>3913</v>
      </c>
      <c r="F11173">
        <f>IF(IFERROR(VLOOKUP(A11173,官网公开专利!B:B,1,0),0)&lt;&gt;0,1,0)</f>
        <v>1</v>
      </c>
    </row>
    <row r="11174" spans="1:6" x14ac:dyDescent="0.4">
      <c r="A11174" s="7" t="s">
        <v>9709</v>
      </c>
      <c r="B11174" s="7" t="s">
        <v>3911</v>
      </c>
      <c r="C11174" s="11">
        <v>42058</v>
      </c>
      <c r="D11174" s="7" t="s">
        <v>3912</v>
      </c>
      <c r="E11174" s="7" t="s">
        <v>3913</v>
      </c>
      <c r="F11174">
        <f>IF(IFERROR(VLOOKUP(A11174,官网公开专利!B:B,1,0),0)&lt;&gt;0,1,0)</f>
        <v>1</v>
      </c>
    </row>
    <row r="11175" spans="1:6" x14ac:dyDescent="0.4">
      <c r="A11175" s="7" t="s">
        <v>9710</v>
      </c>
      <c r="B11175" s="7" t="s">
        <v>3911</v>
      </c>
      <c r="C11175" s="11">
        <v>42058</v>
      </c>
      <c r="D11175" s="7" t="s">
        <v>3912</v>
      </c>
      <c r="E11175" s="7" t="s">
        <v>3913</v>
      </c>
      <c r="F11175">
        <f>IF(IFERROR(VLOOKUP(A11175,官网公开专利!B:B,1,0),0)&lt;&gt;0,1,0)</f>
        <v>1</v>
      </c>
    </row>
    <row r="11176" spans="1:6" x14ac:dyDescent="0.4">
      <c r="A11176" s="7" t="s">
        <v>9711</v>
      </c>
      <c r="B11176" s="7" t="s">
        <v>3911</v>
      </c>
      <c r="C11176" s="11">
        <v>42058</v>
      </c>
      <c r="D11176" s="7" t="s">
        <v>3912</v>
      </c>
      <c r="E11176" s="7" t="s">
        <v>3913</v>
      </c>
      <c r="F11176">
        <f>IF(IFERROR(VLOOKUP(A11176,官网公开专利!B:B,1,0),0)&lt;&gt;0,1,0)</f>
        <v>1</v>
      </c>
    </row>
    <row r="11177" spans="1:6" x14ac:dyDescent="0.4">
      <c r="A11177" s="7" t="s">
        <v>9712</v>
      </c>
      <c r="B11177" s="7" t="s">
        <v>3911</v>
      </c>
      <c r="C11177" s="11">
        <v>42058</v>
      </c>
      <c r="D11177" s="7" t="s">
        <v>3912</v>
      </c>
      <c r="E11177" s="7" t="s">
        <v>3913</v>
      </c>
      <c r="F11177">
        <f>IF(IFERROR(VLOOKUP(A11177,官网公开专利!B:B,1,0),0)&lt;&gt;0,1,0)</f>
        <v>1</v>
      </c>
    </row>
    <row r="11178" spans="1:6" x14ac:dyDescent="0.4">
      <c r="A11178" s="7" t="s">
        <v>9714</v>
      </c>
      <c r="B11178" s="7" t="s">
        <v>3911</v>
      </c>
      <c r="C11178" s="11">
        <v>42058</v>
      </c>
      <c r="D11178" s="7" t="s">
        <v>3912</v>
      </c>
      <c r="E11178" s="7" t="s">
        <v>3913</v>
      </c>
      <c r="F11178">
        <f>IF(IFERROR(VLOOKUP(A11178,官网公开专利!B:B,1,0),0)&lt;&gt;0,1,0)</f>
        <v>1</v>
      </c>
    </row>
    <row r="11179" spans="1:6" x14ac:dyDescent="0.4">
      <c r="A11179" s="7" t="s">
        <v>9715</v>
      </c>
      <c r="B11179" s="7" t="s">
        <v>3911</v>
      </c>
      <c r="C11179" s="11">
        <v>42058</v>
      </c>
      <c r="D11179" s="7" t="s">
        <v>3912</v>
      </c>
      <c r="E11179" s="7" t="s">
        <v>3913</v>
      </c>
      <c r="F11179">
        <f>IF(IFERROR(VLOOKUP(A11179,官网公开专利!B:B,1,0),0)&lt;&gt;0,1,0)</f>
        <v>1</v>
      </c>
    </row>
    <row r="11180" spans="1:6" x14ac:dyDescent="0.4">
      <c r="A11180" s="7" t="s">
        <v>10456</v>
      </c>
      <c r="B11180" s="7" t="s">
        <v>18420</v>
      </c>
      <c r="C11180" s="11">
        <v>41872</v>
      </c>
      <c r="D11180" s="7" t="s">
        <v>18421</v>
      </c>
      <c r="E11180" s="7" t="s">
        <v>18422</v>
      </c>
      <c r="F11180">
        <f>IF(IFERROR(VLOOKUP(A11180,官网公开专利!B:B,1,0),0)&lt;&gt;0,1,0)</f>
        <v>1</v>
      </c>
    </row>
    <row r="11181" spans="1:6" x14ac:dyDescent="0.4">
      <c r="A11181" s="7" t="s">
        <v>10460</v>
      </c>
      <c r="B11181" s="7" t="s">
        <v>18420</v>
      </c>
      <c r="C11181" s="11">
        <v>41872</v>
      </c>
      <c r="D11181" s="7" t="s">
        <v>18421</v>
      </c>
      <c r="E11181" s="7" t="s">
        <v>18422</v>
      </c>
      <c r="F11181">
        <f>IF(IFERROR(VLOOKUP(A11181,官网公开专利!B:B,1,0),0)&lt;&gt;0,1,0)</f>
        <v>1</v>
      </c>
    </row>
    <row r="11182" spans="1:6" x14ac:dyDescent="0.4">
      <c r="A11182" s="7" t="s">
        <v>9883</v>
      </c>
      <c r="B11182" s="7" t="s">
        <v>18416</v>
      </c>
      <c r="C11182" s="11">
        <v>42723</v>
      </c>
      <c r="D11182" s="7" t="s">
        <v>105</v>
      </c>
      <c r="E11182" s="7" t="s">
        <v>18417</v>
      </c>
      <c r="F11182">
        <f>IF(IFERROR(VLOOKUP(A11182,官网公开专利!B:B,1,0),0)&lt;&gt;0,1,0)</f>
        <v>1</v>
      </c>
    </row>
    <row r="11183" spans="1:6" x14ac:dyDescent="0.4">
      <c r="A11183" s="7" t="s">
        <v>9884</v>
      </c>
      <c r="B11183" s="7" t="s">
        <v>18416</v>
      </c>
      <c r="C11183" s="11">
        <v>42723</v>
      </c>
      <c r="D11183" s="7" t="s">
        <v>105</v>
      </c>
      <c r="E11183" s="7" t="s">
        <v>18417</v>
      </c>
      <c r="F11183">
        <f>IF(IFERROR(VLOOKUP(A11183,官网公开专利!B:B,1,0),0)&lt;&gt;0,1,0)</f>
        <v>1</v>
      </c>
    </row>
    <row r="11184" spans="1:6" x14ac:dyDescent="0.4">
      <c r="A11184" s="7" t="s">
        <v>9434</v>
      </c>
      <c r="B11184" s="7" t="s">
        <v>18414</v>
      </c>
      <c r="C11184" s="11">
        <v>42675</v>
      </c>
      <c r="D11184" s="7" t="s">
        <v>15518</v>
      </c>
      <c r="E11184" s="7" t="s">
        <v>3253</v>
      </c>
      <c r="F11184">
        <f>IF(IFERROR(VLOOKUP(A11184,官网公开专利!B:B,1,0),0)&lt;&gt;0,1,0)</f>
        <v>1</v>
      </c>
    </row>
    <row r="11185" spans="1:6" x14ac:dyDescent="0.4">
      <c r="A11185" s="7" t="s">
        <v>9438</v>
      </c>
      <c r="B11185" s="7" t="s">
        <v>18414</v>
      </c>
      <c r="C11185" s="11">
        <v>42675</v>
      </c>
      <c r="D11185" s="7" t="s">
        <v>15518</v>
      </c>
      <c r="E11185" s="7" t="s">
        <v>18415</v>
      </c>
      <c r="F11185">
        <f>IF(IFERROR(VLOOKUP(A11185,官网公开专利!B:B,1,0),0)&lt;&gt;0,1,0)</f>
        <v>1</v>
      </c>
    </row>
    <row r="11186" spans="1:6" x14ac:dyDescent="0.4">
      <c r="A11186" s="7" t="s">
        <v>9440</v>
      </c>
      <c r="B11186" s="7" t="s">
        <v>18414</v>
      </c>
      <c r="C11186" s="11">
        <v>42675</v>
      </c>
      <c r="D11186" s="7" t="s">
        <v>15518</v>
      </c>
      <c r="E11186" s="7" t="s">
        <v>3253</v>
      </c>
      <c r="F11186">
        <f>IF(IFERROR(VLOOKUP(A11186,官网公开专利!B:B,1,0),0)&lt;&gt;0,1,0)</f>
        <v>1</v>
      </c>
    </row>
    <row r="11187" spans="1:6" x14ac:dyDescent="0.4">
      <c r="A11187" s="7" t="s">
        <v>9442</v>
      </c>
      <c r="B11187" s="7" t="s">
        <v>18414</v>
      </c>
      <c r="C11187" s="11">
        <v>42675</v>
      </c>
      <c r="D11187" s="7" t="s">
        <v>15518</v>
      </c>
      <c r="E11187" s="7" t="s">
        <v>3253</v>
      </c>
      <c r="F11187">
        <f>IF(IFERROR(VLOOKUP(A11187,官网公开专利!B:B,1,0),0)&lt;&gt;0,1,0)</f>
        <v>1</v>
      </c>
    </row>
    <row r="11188" spans="1:6" x14ac:dyDescent="0.4">
      <c r="A11188" s="7" t="s">
        <v>12690</v>
      </c>
      <c r="B11188" s="7" t="s">
        <v>18407</v>
      </c>
      <c r="C11188" s="11">
        <v>42235</v>
      </c>
      <c r="D11188" s="7" t="s">
        <v>18408</v>
      </c>
      <c r="E11188" s="7" t="s">
        <v>18409</v>
      </c>
      <c r="F11188">
        <f>IF(IFERROR(VLOOKUP(A11188,官网公开专利!B:B,1,0),0)&lt;&gt;0,1,0)</f>
        <v>1</v>
      </c>
    </row>
    <row r="11189" spans="1:6" x14ac:dyDescent="0.4">
      <c r="A11189" s="7" t="s">
        <v>12694</v>
      </c>
      <c r="B11189" s="7" t="s">
        <v>18407</v>
      </c>
      <c r="C11189" s="11">
        <v>42235</v>
      </c>
      <c r="D11189" s="7" t="s">
        <v>18408</v>
      </c>
      <c r="E11189" s="7" t="s">
        <v>18409</v>
      </c>
      <c r="F11189">
        <f>IF(IFERROR(VLOOKUP(A11189,官网公开专利!B:B,1,0),0)&lt;&gt;0,1,0)</f>
        <v>1</v>
      </c>
    </row>
    <row r="11190" spans="1:6" x14ac:dyDescent="0.4">
      <c r="A11190" s="7" t="s">
        <v>10429</v>
      </c>
      <c r="B11190" s="7" t="s">
        <v>18410</v>
      </c>
      <c r="C11190" s="11">
        <v>40879</v>
      </c>
      <c r="D11190" s="7" t="s">
        <v>18411</v>
      </c>
      <c r="E11190" s="7" t="s">
        <v>18412</v>
      </c>
      <c r="F11190">
        <f>IF(IFERROR(VLOOKUP(A11190,官网公开专利!B:B,1,0),0)&lt;&gt;0,1,0)</f>
        <v>1</v>
      </c>
    </row>
    <row r="11191" spans="1:6" x14ac:dyDescent="0.4">
      <c r="A11191" s="7" t="s">
        <v>10432</v>
      </c>
      <c r="B11191" s="7" t="s">
        <v>18410</v>
      </c>
      <c r="C11191" s="11">
        <v>40879</v>
      </c>
      <c r="D11191" s="7" t="s">
        <v>18411</v>
      </c>
      <c r="E11191" s="7" t="s">
        <v>18413</v>
      </c>
      <c r="F11191">
        <f>IF(IFERROR(VLOOKUP(A11191,官网公开专利!B:B,1,0),0)&lt;&gt;0,1,0)</f>
        <v>1</v>
      </c>
    </row>
    <row r="11192" spans="1:6" x14ac:dyDescent="0.4">
      <c r="A11192" s="7" t="s">
        <v>10435</v>
      </c>
      <c r="B11192" s="7" t="s">
        <v>18410</v>
      </c>
      <c r="C11192" s="11">
        <v>40879</v>
      </c>
      <c r="D11192" s="7" t="s">
        <v>18411</v>
      </c>
      <c r="E11192" s="7" t="s">
        <v>18412</v>
      </c>
      <c r="F11192">
        <f>IF(IFERROR(VLOOKUP(A11192,官网公开专利!B:B,1,0),0)&lt;&gt;0,1,0)</f>
        <v>1</v>
      </c>
    </row>
    <row r="11193" spans="1:6" x14ac:dyDescent="0.4">
      <c r="A11193" s="7" t="s">
        <v>10436</v>
      </c>
      <c r="B11193" s="7" t="s">
        <v>18410</v>
      </c>
      <c r="C11193" s="11">
        <v>40879</v>
      </c>
      <c r="D11193" s="7" t="s">
        <v>18411</v>
      </c>
      <c r="E11193" s="7" t="s">
        <v>18412</v>
      </c>
      <c r="F11193">
        <f>IF(IFERROR(VLOOKUP(A11193,官网公开专利!B:B,1,0),0)&lt;&gt;0,1,0)</f>
        <v>1</v>
      </c>
    </row>
    <row r="11194" spans="1:6" x14ac:dyDescent="0.4">
      <c r="A11194" s="7" t="s">
        <v>9597</v>
      </c>
      <c r="B11194" s="7" t="s">
        <v>18405</v>
      </c>
      <c r="C11194" s="11">
        <v>42648</v>
      </c>
      <c r="D11194" s="7" t="s">
        <v>581</v>
      </c>
      <c r="E11194" s="7" t="s">
        <v>18406</v>
      </c>
      <c r="F11194">
        <f>IF(IFERROR(VLOOKUP(A11194,官网公开专利!B:B,1,0),0)&lt;&gt;0,1,0)</f>
        <v>1</v>
      </c>
    </row>
    <row r="11195" spans="1:6" x14ac:dyDescent="0.4">
      <c r="A11195" s="7" t="s">
        <v>9600</v>
      </c>
      <c r="B11195" s="7" t="s">
        <v>18405</v>
      </c>
      <c r="C11195" s="11">
        <v>42648</v>
      </c>
      <c r="D11195" s="7" t="s">
        <v>581</v>
      </c>
      <c r="E11195" s="7" t="s">
        <v>18406</v>
      </c>
      <c r="F11195">
        <f>IF(IFERROR(VLOOKUP(A11195,官网公开专利!B:B,1,0),0)&lt;&gt;0,1,0)</f>
        <v>1</v>
      </c>
    </row>
    <row r="11196" spans="1:6" x14ac:dyDescent="0.4">
      <c r="A11196" s="7" t="s">
        <v>10082</v>
      </c>
      <c r="B11196" s="7" t="s">
        <v>18402</v>
      </c>
      <c r="C11196" s="11">
        <v>42648</v>
      </c>
      <c r="D11196" s="7" t="s">
        <v>58</v>
      </c>
      <c r="E11196" s="7" t="s">
        <v>18403</v>
      </c>
      <c r="F11196">
        <f>IF(IFERROR(VLOOKUP(A11196,官网公开专利!B:B,1,0),0)&lt;&gt;0,1,0)</f>
        <v>1</v>
      </c>
    </row>
    <row r="11197" spans="1:6" x14ac:dyDescent="0.4">
      <c r="A11197" s="7" t="s">
        <v>10085</v>
      </c>
      <c r="B11197" s="7" t="s">
        <v>18402</v>
      </c>
      <c r="C11197" s="11">
        <v>42648</v>
      </c>
      <c r="D11197" s="7" t="s">
        <v>58</v>
      </c>
      <c r="E11197" s="7" t="s">
        <v>18404</v>
      </c>
      <c r="F11197">
        <f>IF(IFERROR(VLOOKUP(A11197,官网公开专利!B:B,1,0),0)&lt;&gt;0,1,0)</f>
        <v>1</v>
      </c>
    </row>
    <row r="11198" spans="1:6" x14ac:dyDescent="0.4">
      <c r="A11198" s="7" t="s">
        <v>10086</v>
      </c>
      <c r="B11198" s="7" t="s">
        <v>18402</v>
      </c>
      <c r="C11198" s="11">
        <v>42648</v>
      </c>
      <c r="D11198" s="7" t="s">
        <v>58</v>
      </c>
      <c r="E11198" s="7" t="s">
        <v>18403</v>
      </c>
      <c r="F11198">
        <f>IF(IFERROR(VLOOKUP(A11198,官网公开专利!B:B,1,0),0)&lt;&gt;0,1,0)</f>
        <v>1</v>
      </c>
    </row>
    <row r="11199" spans="1:6" x14ac:dyDescent="0.4">
      <c r="A11199" s="7" t="s">
        <v>10091</v>
      </c>
      <c r="B11199" s="7" t="s">
        <v>18402</v>
      </c>
      <c r="C11199" s="11">
        <v>42648</v>
      </c>
      <c r="D11199" s="7" t="s">
        <v>58</v>
      </c>
      <c r="E11199" s="7" t="s">
        <v>18403</v>
      </c>
      <c r="F11199">
        <f>IF(IFERROR(VLOOKUP(A11199,官网公开专利!B:B,1,0),0)&lt;&gt;0,1,0)</f>
        <v>1</v>
      </c>
    </row>
    <row r="11200" spans="1:6" x14ac:dyDescent="0.4">
      <c r="A11200" s="7" t="s">
        <v>9489</v>
      </c>
      <c r="B11200" s="7" t="s">
        <v>18400</v>
      </c>
      <c r="C11200" s="11">
        <v>41906</v>
      </c>
      <c r="D11200" s="7" t="s">
        <v>630</v>
      </c>
      <c r="E11200" s="7" t="s">
        <v>18401</v>
      </c>
      <c r="F11200">
        <f>IF(IFERROR(VLOOKUP(A11200,官网公开专利!B:B,1,0),0)&lt;&gt;0,1,0)</f>
        <v>1</v>
      </c>
    </row>
    <row r="11201" spans="1:6" x14ac:dyDescent="0.4">
      <c r="A11201" s="7" t="s">
        <v>9490</v>
      </c>
      <c r="B11201" s="7" t="s">
        <v>18400</v>
      </c>
      <c r="C11201" s="11">
        <v>41906</v>
      </c>
      <c r="D11201" s="7" t="s">
        <v>630</v>
      </c>
      <c r="E11201" s="7" t="s">
        <v>18401</v>
      </c>
      <c r="F11201">
        <f>IF(IFERROR(VLOOKUP(A11201,官网公开专利!B:B,1,0),0)&lt;&gt;0,1,0)</f>
        <v>1</v>
      </c>
    </row>
    <row r="11202" spans="1:6" x14ac:dyDescent="0.4">
      <c r="A11202" s="7" t="s">
        <v>9491</v>
      </c>
      <c r="B11202" s="7" t="s">
        <v>18400</v>
      </c>
      <c r="C11202" s="11">
        <v>41906</v>
      </c>
      <c r="D11202" s="7" t="s">
        <v>630</v>
      </c>
      <c r="E11202" s="7" t="s">
        <v>18401</v>
      </c>
      <c r="F11202">
        <f>IF(IFERROR(VLOOKUP(A11202,官网公开专利!B:B,1,0),0)&lt;&gt;0,1,0)</f>
        <v>1</v>
      </c>
    </row>
    <row r="11203" spans="1:6" x14ac:dyDescent="0.4">
      <c r="A11203" s="7" t="s">
        <v>2826</v>
      </c>
      <c r="B11203" s="7" t="s">
        <v>2853</v>
      </c>
      <c r="C11203" s="11">
        <v>42088</v>
      </c>
      <c r="D11203" s="7" t="s">
        <v>1120</v>
      </c>
      <c r="E11203" s="7" t="s">
        <v>2854</v>
      </c>
      <c r="F11203">
        <f>IF(IFERROR(VLOOKUP(A11203,官网公开专利!B:B,1,0),0)&lt;&gt;0,1,0)</f>
        <v>1</v>
      </c>
    </row>
    <row r="11204" spans="1:6" x14ac:dyDescent="0.4">
      <c r="A11204" s="7" t="s">
        <v>9467</v>
      </c>
      <c r="B11204" s="7" t="s">
        <v>2853</v>
      </c>
      <c r="C11204" s="11">
        <v>42088</v>
      </c>
      <c r="D11204" s="7" t="s">
        <v>1120</v>
      </c>
      <c r="E11204" s="7" t="s">
        <v>2854</v>
      </c>
      <c r="F11204">
        <f>IF(IFERROR(VLOOKUP(A11204,官网公开专利!B:B,1,0),0)&lt;&gt;0,1,0)</f>
        <v>1</v>
      </c>
    </row>
    <row r="11205" spans="1:6" x14ac:dyDescent="0.4">
      <c r="A11205" s="7" t="s">
        <v>1285</v>
      </c>
      <c r="B11205" s="7" t="s">
        <v>724</v>
      </c>
      <c r="C11205" s="11">
        <v>41674</v>
      </c>
      <c r="D11205" s="7" t="s">
        <v>93</v>
      </c>
      <c r="E11205" s="7" t="s">
        <v>725</v>
      </c>
      <c r="F11205">
        <f>IF(IFERROR(VLOOKUP(A11205,官网公开专利!B:B,1,0),0)&lt;&gt;0,1,0)</f>
        <v>1</v>
      </c>
    </row>
    <row r="11206" spans="1:6" x14ac:dyDescent="0.4">
      <c r="A11206" s="7" t="s">
        <v>9447</v>
      </c>
      <c r="B11206" s="7" t="s">
        <v>724</v>
      </c>
      <c r="C11206" s="11">
        <v>41674</v>
      </c>
      <c r="D11206" s="7" t="s">
        <v>93</v>
      </c>
      <c r="E11206" s="7" t="s">
        <v>725</v>
      </c>
      <c r="F11206">
        <f>IF(IFERROR(VLOOKUP(A11206,官网公开专利!B:B,1,0),0)&lt;&gt;0,1,0)</f>
        <v>1</v>
      </c>
    </row>
    <row r="11207" spans="1:6" x14ac:dyDescent="0.4">
      <c r="A11207" s="7" t="s">
        <v>9448</v>
      </c>
      <c r="B11207" s="7" t="s">
        <v>724</v>
      </c>
      <c r="C11207" s="11">
        <v>41674</v>
      </c>
      <c r="D11207" s="7" t="s">
        <v>93</v>
      </c>
      <c r="E11207" s="7" t="s">
        <v>725</v>
      </c>
      <c r="F11207">
        <f>IF(IFERROR(VLOOKUP(A11207,官网公开专利!B:B,1,0),0)&lt;&gt;0,1,0)</f>
        <v>1</v>
      </c>
    </row>
    <row r="11208" spans="1:6" x14ac:dyDescent="0.4">
      <c r="A11208" s="7" t="s">
        <v>9449</v>
      </c>
      <c r="B11208" s="7" t="s">
        <v>724</v>
      </c>
      <c r="C11208" s="11">
        <v>41674</v>
      </c>
      <c r="D11208" s="7" t="s">
        <v>93</v>
      </c>
      <c r="E11208" s="7" t="s">
        <v>725</v>
      </c>
      <c r="F11208">
        <f>IF(IFERROR(VLOOKUP(A11208,官网公开专利!B:B,1,0),0)&lt;&gt;0,1,0)</f>
        <v>1</v>
      </c>
    </row>
    <row r="11209" spans="1:6" x14ac:dyDescent="0.4">
      <c r="A11209" s="7" t="s">
        <v>10113</v>
      </c>
      <c r="B11209" s="7" t="s">
        <v>18398</v>
      </c>
      <c r="C11209" s="11">
        <v>42634</v>
      </c>
      <c r="D11209" s="7" t="s">
        <v>12812</v>
      </c>
      <c r="E11209" s="7" t="s">
        <v>18399</v>
      </c>
      <c r="F11209">
        <f>IF(IFERROR(VLOOKUP(A11209,官网公开专利!B:B,1,0),0)&lt;&gt;0,1,0)</f>
        <v>1</v>
      </c>
    </row>
    <row r="11210" spans="1:6" x14ac:dyDescent="0.4">
      <c r="A11210" s="7" t="s">
        <v>11421</v>
      </c>
      <c r="B11210" s="7" t="s">
        <v>18394</v>
      </c>
      <c r="C11210" s="11">
        <v>41808</v>
      </c>
      <c r="D11210" s="7" t="s">
        <v>18395</v>
      </c>
      <c r="E11210" s="7" t="s">
        <v>18396</v>
      </c>
      <c r="F11210">
        <f>IF(IFERROR(VLOOKUP(A11210,官网公开专利!B:B,1,0),0)&lt;&gt;0,1,0)</f>
        <v>1</v>
      </c>
    </row>
    <row r="11211" spans="1:6" x14ac:dyDescent="0.4">
      <c r="A11211" s="7" t="s">
        <v>11422</v>
      </c>
      <c r="B11211" s="7" t="s">
        <v>18394</v>
      </c>
      <c r="C11211" s="11">
        <v>41808</v>
      </c>
      <c r="D11211" s="7" t="s">
        <v>18395</v>
      </c>
      <c r="E11211" s="7" t="s">
        <v>18397</v>
      </c>
      <c r="F11211">
        <f>IF(IFERROR(VLOOKUP(A11211,官网公开专利!B:B,1,0),0)&lt;&gt;0,1,0)</f>
        <v>1</v>
      </c>
    </row>
    <row r="11212" spans="1:6" x14ac:dyDescent="0.4">
      <c r="A11212" s="7" t="s">
        <v>4962</v>
      </c>
      <c r="B11212" s="7" t="s">
        <v>329</v>
      </c>
      <c r="C11212" s="11">
        <v>42146</v>
      </c>
      <c r="D11212" s="7" t="s">
        <v>330</v>
      </c>
      <c r="E11212" s="7" t="s">
        <v>331</v>
      </c>
      <c r="F11212">
        <f>IF(IFERROR(VLOOKUP(A11212,官网公开专利!B:B,1,0),0)&lt;&gt;0,1,0)</f>
        <v>1</v>
      </c>
    </row>
    <row r="11213" spans="1:6" x14ac:dyDescent="0.4">
      <c r="A11213" s="7" t="s">
        <v>8716</v>
      </c>
      <c r="B11213" s="7" t="s">
        <v>329</v>
      </c>
      <c r="C11213" s="11">
        <v>42146</v>
      </c>
      <c r="D11213" s="7" t="s">
        <v>330</v>
      </c>
      <c r="E11213" s="7" t="s">
        <v>331</v>
      </c>
      <c r="F11213">
        <f>IF(IFERROR(VLOOKUP(A11213,官网公开专利!B:B,1,0),0)&lt;&gt;0,1,0)</f>
        <v>1</v>
      </c>
    </row>
    <row r="11214" spans="1:6" x14ac:dyDescent="0.4">
      <c r="A11214" s="7" t="s">
        <v>9815</v>
      </c>
      <c r="B11214" s="7" t="s">
        <v>329</v>
      </c>
      <c r="C11214" s="11">
        <v>42146</v>
      </c>
      <c r="D11214" s="7" t="s">
        <v>330</v>
      </c>
      <c r="E11214" s="7" t="s">
        <v>331</v>
      </c>
      <c r="F11214">
        <f>IF(IFERROR(VLOOKUP(A11214,官网公开专利!B:B,1,0),0)&lt;&gt;0,1,0)</f>
        <v>1</v>
      </c>
    </row>
    <row r="11215" spans="1:6" x14ac:dyDescent="0.4">
      <c r="A11215" s="7" t="s">
        <v>9816</v>
      </c>
      <c r="B11215" s="7" t="s">
        <v>329</v>
      </c>
      <c r="C11215" s="11">
        <v>42146</v>
      </c>
      <c r="D11215" s="7" t="s">
        <v>330</v>
      </c>
      <c r="E11215" s="7" t="s">
        <v>18393</v>
      </c>
      <c r="F11215">
        <f>IF(IFERROR(VLOOKUP(A11215,官网公开专利!B:B,1,0),0)&lt;&gt;0,1,0)</f>
        <v>1</v>
      </c>
    </row>
    <row r="11216" spans="1:6" x14ac:dyDescent="0.4">
      <c r="A11216" s="7" t="s">
        <v>9817</v>
      </c>
      <c r="B11216" s="7" t="s">
        <v>329</v>
      </c>
      <c r="C11216" s="11">
        <v>42146</v>
      </c>
      <c r="D11216" s="7" t="s">
        <v>330</v>
      </c>
      <c r="E11216" s="7" t="s">
        <v>331</v>
      </c>
      <c r="F11216">
        <f>IF(IFERROR(VLOOKUP(A11216,官网公开专利!B:B,1,0),0)&lt;&gt;0,1,0)</f>
        <v>1</v>
      </c>
    </row>
    <row r="11217" spans="1:6" x14ac:dyDescent="0.4">
      <c r="A11217" s="7" t="s">
        <v>9818</v>
      </c>
      <c r="B11217" s="7" t="s">
        <v>329</v>
      </c>
      <c r="C11217" s="11">
        <v>42146</v>
      </c>
      <c r="D11217" s="7" t="s">
        <v>330</v>
      </c>
      <c r="E11217" s="7" t="s">
        <v>331</v>
      </c>
      <c r="F11217">
        <f>IF(IFERROR(VLOOKUP(A11217,官网公开专利!B:B,1,0),0)&lt;&gt;0,1,0)</f>
        <v>1</v>
      </c>
    </row>
    <row r="11218" spans="1:6" x14ac:dyDescent="0.4">
      <c r="A11218" s="7" t="s">
        <v>9819</v>
      </c>
      <c r="B11218" s="7" t="s">
        <v>329</v>
      </c>
      <c r="C11218" s="11">
        <v>42146</v>
      </c>
      <c r="D11218" s="7" t="s">
        <v>330</v>
      </c>
      <c r="E11218" s="7" t="s">
        <v>331</v>
      </c>
      <c r="F11218">
        <f>IF(IFERROR(VLOOKUP(A11218,官网公开专利!B:B,1,0),0)&lt;&gt;0,1,0)</f>
        <v>1</v>
      </c>
    </row>
    <row r="11219" spans="1:6" x14ac:dyDescent="0.4">
      <c r="A11219" s="7" t="s">
        <v>9820</v>
      </c>
      <c r="B11219" s="7" t="s">
        <v>329</v>
      </c>
      <c r="C11219" s="11">
        <v>42146</v>
      </c>
      <c r="D11219" s="7" t="s">
        <v>330</v>
      </c>
      <c r="E11219" s="7" t="s">
        <v>331</v>
      </c>
      <c r="F11219">
        <f>IF(IFERROR(VLOOKUP(A11219,官网公开专利!B:B,1,0),0)&lt;&gt;0,1,0)</f>
        <v>1</v>
      </c>
    </row>
    <row r="11220" spans="1:6" x14ac:dyDescent="0.4">
      <c r="A11220" s="7" t="s">
        <v>1298</v>
      </c>
      <c r="B11220" s="7" t="s">
        <v>1322</v>
      </c>
      <c r="C11220" s="11">
        <v>42591</v>
      </c>
      <c r="D11220" s="7" t="s">
        <v>46</v>
      </c>
      <c r="E11220" s="7" t="s">
        <v>1300</v>
      </c>
      <c r="F11220">
        <f>IF(IFERROR(VLOOKUP(A11220,官网公开专利!B:B,1,0),0)&lt;&gt;0,1,0)</f>
        <v>1</v>
      </c>
    </row>
    <row r="11221" spans="1:6" x14ac:dyDescent="0.4">
      <c r="A11221" s="7" t="s">
        <v>7900</v>
      </c>
      <c r="B11221" s="7" t="s">
        <v>7946</v>
      </c>
      <c r="C11221" s="11">
        <v>42496</v>
      </c>
      <c r="D11221" s="7" t="s">
        <v>225</v>
      </c>
      <c r="E11221" s="7" t="s">
        <v>7947</v>
      </c>
      <c r="F11221">
        <f>IF(IFERROR(VLOOKUP(A11221,官网公开专利!B:B,1,0),0)&lt;&gt;0,1,0)</f>
        <v>1</v>
      </c>
    </row>
    <row r="11222" spans="1:6" x14ac:dyDescent="0.4">
      <c r="A11222" s="7" t="s">
        <v>9434</v>
      </c>
      <c r="B11222" s="7" t="s">
        <v>7946</v>
      </c>
      <c r="C11222" s="11">
        <v>42496</v>
      </c>
      <c r="D11222" s="7" t="s">
        <v>225</v>
      </c>
      <c r="E11222" s="7" t="s">
        <v>7947</v>
      </c>
      <c r="F11222">
        <f>IF(IFERROR(VLOOKUP(A11222,官网公开专利!B:B,1,0),0)&lt;&gt;0,1,0)</f>
        <v>1</v>
      </c>
    </row>
    <row r="11223" spans="1:6" x14ac:dyDescent="0.4">
      <c r="A11223" s="7" t="s">
        <v>9438</v>
      </c>
      <c r="B11223" s="7" t="s">
        <v>7946</v>
      </c>
      <c r="C11223" s="11">
        <v>42496</v>
      </c>
      <c r="D11223" s="7" t="s">
        <v>225</v>
      </c>
      <c r="E11223" s="7" t="s">
        <v>7947</v>
      </c>
      <c r="F11223">
        <f>IF(IFERROR(VLOOKUP(A11223,官网公开专利!B:B,1,0),0)&lt;&gt;0,1,0)</f>
        <v>1</v>
      </c>
    </row>
    <row r="11224" spans="1:6" x14ac:dyDescent="0.4">
      <c r="A11224" s="7" t="s">
        <v>10274</v>
      </c>
      <c r="B11224" s="7" t="s">
        <v>7946</v>
      </c>
      <c r="C11224" s="11">
        <v>42496</v>
      </c>
      <c r="D11224" s="7" t="s">
        <v>225</v>
      </c>
      <c r="E11224" s="7" t="s">
        <v>7947</v>
      </c>
      <c r="F11224">
        <f>IF(IFERROR(VLOOKUP(A11224,官网公开专利!B:B,1,0),0)&lt;&gt;0,1,0)</f>
        <v>1</v>
      </c>
    </row>
    <row r="11225" spans="1:6" x14ac:dyDescent="0.4">
      <c r="A11225" s="7" t="s">
        <v>10267</v>
      </c>
      <c r="B11225" s="7" t="s">
        <v>7946</v>
      </c>
      <c r="C11225" s="11">
        <v>42496</v>
      </c>
      <c r="D11225" s="7" t="s">
        <v>225</v>
      </c>
      <c r="E11225" s="7" t="s">
        <v>7947</v>
      </c>
      <c r="F11225">
        <f>IF(IFERROR(VLOOKUP(A11225,官网公开专利!B:B,1,0),0)&lt;&gt;0,1,0)</f>
        <v>1</v>
      </c>
    </row>
    <row r="11226" spans="1:6" x14ac:dyDescent="0.4">
      <c r="A11226" s="7" t="s">
        <v>9440</v>
      </c>
      <c r="B11226" s="7" t="s">
        <v>7946</v>
      </c>
      <c r="C11226" s="11">
        <v>42496</v>
      </c>
      <c r="D11226" s="7" t="s">
        <v>225</v>
      </c>
      <c r="E11226" s="7" t="s">
        <v>7947</v>
      </c>
      <c r="F11226">
        <f>IF(IFERROR(VLOOKUP(A11226,官网公开专利!B:B,1,0),0)&lt;&gt;0,1,0)</f>
        <v>1</v>
      </c>
    </row>
    <row r="11227" spans="1:6" x14ac:dyDescent="0.4">
      <c r="A11227" s="7" t="s">
        <v>9441</v>
      </c>
      <c r="B11227" s="7" t="s">
        <v>7946</v>
      </c>
      <c r="C11227" s="11">
        <v>42496</v>
      </c>
      <c r="D11227" s="7" t="s">
        <v>225</v>
      </c>
      <c r="E11227" s="7" t="s">
        <v>7947</v>
      </c>
      <c r="F11227">
        <f>IF(IFERROR(VLOOKUP(A11227,官网公开专利!B:B,1,0),0)&lt;&gt;0,1,0)</f>
        <v>1</v>
      </c>
    </row>
    <row r="11228" spans="1:6" x14ac:dyDescent="0.4">
      <c r="A11228" s="7" t="s">
        <v>9442</v>
      </c>
      <c r="B11228" s="7" t="s">
        <v>7946</v>
      </c>
      <c r="C11228" s="11">
        <v>42496</v>
      </c>
      <c r="D11228" s="7" t="s">
        <v>225</v>
      </c>
      <c r="E11228" s="7" t="s">
        <v>7947</v>
      </c>
      <c r="F11228">
        <f>IF(IFERROR(VLOOKUP(A11228,官网公开专利!B:B,1,0),0)&lt;&gt;0,1,0)</f>
        <v>1</v>
      </c>
    </row>
    <row r="11229" spans="1:6" x14ac:dyDescent="0.4">
      <c r="A11229" s="7" t="s">
        <v>1285</v>
      </c>
      <c r="B11229" s="7" t="s">
        <v>736</v>
      </c>
      <c r="C11229" s="11">
        <v>41781</v>
      </c>
      <c r="D11229" s="7" t="s">
        <v>737</v>
      </c>
      <c r="E11229" s="7" t="s">
        <v>738</v>
      </c>
      <c r="F11229">
        <f>IF(IFERROR(VLOOKUP(A11229,官网公开专利!B:B,1,0),0)&lt;&gt;0,1,0)</f>
        <v>1</v>
      </c>
    </row>
    <row r="11230" spans="1:6" x14ac:dyDescent="0.4">
      <c r="A11230" s="7" t="s">
        <v>9905</v>
      </c>
      <c r="B11230" s="7" t="s">
        <v>736</v>
      </c>
      <c r="C11230" s="11">
        <v>41781</v>
      </c>
      <c r="D11230" s="7" t="s">
        <v>737</v>
      </c>
      <c r="E11230" s="7" t="s">
        <v>738</v>
      </c>
      <c r="F11230">
        <f>IF(IFERROR(VLOOKUP(A11230,官网公开专利!B:B,1,0),0)&lt;&gt;0,1,0)</f>
        <v>1</v>
      </c>
    </row>
    <row r="11231" spans="1:6" x14ac:dyDescent="0.4">
      <c r="A11231" s="7" t="s">
        <v>9906</v>
      </c>
      <c r="B11231" s="7" t="s">
        <v>736</v>
      </c>
      <c r="C11231" s="11">
        <v>41781</v>
      </c>
      <c r="D11231" s="7" t="s">
        <v>737</v>
      </c>
      <c r="E11231" s="7" t="s">
        <v>18392</v>
      </c>
      <c r="F11231">
        <f>IF(IFERROR(VLOOKUP(A11231,官网公开专利!B:B,1,0),0)&lt;&gt;0,1,0)</f>
        <v>1</v>
      </c>
    </row>
    <row r="11232" spans="1:6" x14ac:dyDescent="0.4">
      <c r="A11232" s="7" t="s">
        <v>9447</v>
      </c>
      <c r="B11232" s="7" t="s">
        <v>736</v>
      </c>
      <c r="C11232" s="11">
        <v>41781</v>
      </c>
      <c r="D11232" s="7" t="s">
        <v>737</v>
      </c>
      <c r="E11232" s="7" t="s">
        <v>738</v>
      </c>
      <c r="F11232">
        <f>IF(IFERROR(VLOOKUP(A11232,官网公开专利!B:B,1,0),0)&lt;&gt;0,1,0)</f>
        <v>1</v>
      </c>
    </row>
    <row r="11233" spans="1:6" x14ac:dyDescent="0.4">
      <c r="A11233" s="7" t="s">
        <v>9448</v>
      </c>
      <c r="B11233" s="7" t="s">
        <v>736</v>
      </c>
      <c r="C11233" s="11">
        <v>41781</v>
      </c>
      <c r="D11233" s="7" t="s">
        <v>737</v>
      </c>
      <c r="E11233" s="7" t="s">
        <v>738</v>
      </c>
      <c r="F11233">
        <f>IF(IFERROR(VLOOKUP(A11233,官网公开专利!B:B,1,0),0)&lt;&gt;0,1,0)</f>
        <v>1</v>
      </c>
    </row>
    <row r="11234" spans="1:6" x14ac:dyDescent="0.4">
      <c r="A11234" s="7" t="s">
        <v>9449</v>
      </c>
      <c r="B11234" s="7" t="s">
        <v>736</v>
      </c>
      <c r="C11234" s="11">
        <v>41781</v>
      </c>
      <c r="D11234" s="7" t="s">
        <v>737</v>
      </c>
      <c r="E11234" s="7" t="s">
        <v>738</v>
      </c>
      <c r="F11234">
        <f>IF(IFERROR(VLOOKUP(A11234,官网公开专利!B:B,1,0),0)&lt;&gt;0,1,0)</f>
        <v>1</v>
      </c>
    </row>
    <row r="11235" spans="1:6" x14ac:dyDescent="0.4">
      <c r="A11235" s="7" t="s">
        <v>9907</v>
      </c>
      <c r="B11235" s="7" t="s">
        <v>736</v>
      </c>
      <c r="C11235" s="11">
        <v>41781</v>
      </c>
      <c r="D11235" s="7" t="s">
        <v>737</v>
      </c>
      <c r="E11235" s="7" t="s">
        <v>738</v>
      </c>
      <c r="F11235">
        <f>IF(IFERROR(VLOOKUP(A11235,官网公开专利!B:B,1,0),0)&lt;&gt;0,1,0)</f>
        <v>1</v>
      </c>
    </row>
    <row r="11236" spans="1:6" x14ac:dyDescent="0.4">
      <c r="A11236" s="7" t="s">
        <v>9908</v>
      </c>
      <c r="B11236" s="7" t="s">
        <v>736</v>
      </c>
      <c r="C11236" s="11">
        <v>41781</v>
      </c>
      <c r="D11236" s="7" t="s">
        <v>737</v>
      </c>
      <c r="E11236" s="7" t="s">
        <v>738</v>
      </c>
      <c r="F11236">
        <f>IF(IFERROR(VLOOKUP(A11236,官网公开专利!B:B,1,0),0)&lt;&gt;0,1,0)</f>
        <v>1</v>
      </c>
    </row>
    <row r="11237" spans="1:6" x14ac:dyDescent="0.4">
      <c r="A11237" s="7" t="s">
        <v>13138</v>
      </c>
      <c r="B11237" s="7" t="s">
        <v>18391</v>
      </c>
      <c r="C11237" s="11">
        <v>42986</v>
      </c>
      <c r="D11237" s="7"/>
      <c r="E11237" s="7"/>
      <c r="F11237">
        <f>IF(IFERROR(VLOOKUP(A11237,官网公开专利!B:B,1,0),0)&lt;&gt;0,1,0)</f>
        <v>1</v>
      </c>
    </row>
    <row r="11238" spans="1:6" x14ac:dyDescent="0.4">
      <c r="A11238" s="7" t="s">
        <v>13138</v>
      </c>
      <c r="B11238" s="7" t="s">
        <v>18390</v>
      </c>
      <c r="C11238" s="11">
        <v>42986</v>
      </c>
      <c r="D11238" s="7"/>
      <c r="E11238" s="7"/>
      <c r="F11238">
        <f>IF(IFERROR(VLOOKUP(A11238,官网公开专利!B:B,1,0),0)&lt;&gt;0,1,0)</f>
        <v>1</v>
      </c>
    </row>
    <row r="11239" spans="1:6" x14ac:dyDescent="0.4">
      <c r="A11239" s="7" t="s">
        <v>10456</v>
      </c>
      <c r="B11239" s="7" t="s">
        <v>18384</v>
      </c>
      <c r="C11239" s="11">
        <v>43069</v>
      </c>
      <c r="D11239" s="7" t="s">
        <v>18385</v>
      </c>
      <c r="E11239" s="7" t="s">
        <v>18386</v>
      </c>
      <c r="F11239">
        <f>IF(IFERROR(VLOOKUP(A11239,官网公开专利!B:B,1,0),0)&lt;&gt;0,1,0)</f>
        <v>1</v>
      </c>
    </row>
    <row r="11240" spans="1:6" x14ac:dyDescent="0.4">
      <c r="A11240" s="7" t="s">
        <v>10460</v>
      </c>
      <c r="B11240" s="7" t="s">
        <v>18384</v>
      </c>
      <c r="C11240" s="11">
        <v>43069</v>
      </c>
      <c r="D11240" s="7" t="s">
        <v>18385</v>
      </c>
      <c r="E11240" s="7" t="s">
        <v>18386</v>
      </c>
      <c r="F11240">
        <f>IF(IFERROR(VLOOKUP(A11240,官网公开专利!B:B,1,0),0)&lt;&gt;0,1,0)</f>
        <v>1</v>
      </c>
    </row>
    <row r="11241" spans="1:6" x14ac:dyDescent="0.4">
      <c r="A11241" s="7" t="s">
        <v>10531</v>
      </c>
      <c r="B11241" s="7" t="s">
        <v>7280</v>
      </c>
      <c r="C11241" s="11">
        <v>41492</v>
      </c>
      <c r="D11241" s="7" t="s">
        <v>7244</v>
      </c>
      <c r="E11241" s="7" t="s">
        <v>7281</v>
      </c>
      <c r="F11241">
        <f>IF(IFERROR(VLOOKUP(A11241,官网公开专利!B:B,1,0),0)&lt;&gt;0,1,0)</f>
        <v>1</v>
      </c>
    </row>
    <row r="11242" spans="1:6" x14ac:dyDescent="0.4">
      <c r="A11242" s="7" t="s">
        <v>10528</v>
      </c>
      <c r="B11242" s="7" t="s">
        <v>7280</v>
      </c>
      <c r="C11242" s="11">
        <v>41492</v>
      </c>
      <c r="D11242" s="7" t="s">
        <v>7244</v>
      </c>
      <c r="E11242" s="7" t="s">
        <v>7281</v>
      </c>
      <c r="F11242">
        <f>IF(IFERROR(VLOOKUP(A11242,官网公开专利!B:B,1,0),0)&lt;&gt;0,1,0)</f>
        <v>1</v>
      </c>
    </row>
    <row r="11243" spans="1:6" x14ac:dyDescent="0.4">
      <c r="A11243" s="7" t="s">
        <v>10373</v>
      </c>
      <c r="B11243" s="7" t="s">
        <v>18387</v>
      </c>
      <c r="C11243" s="11">
        <v>41963</v>
      </c>
      <c r="D11243" s="7" t="s">
        <v>808</v>
      </c>
      <c r="E11243" s="7" t="s">
        <v>18388</v>
      </c>
      <c r="F11243">
        <f>IF(IFERROR(VLOOKUP(A11243,官网公开专利!B:B,1,0),0)&lt;&gt;0,1,0)</f>
        <v>1</v>
      </c>
    </row>
    <row r="11244" spans="1:6" x14ac:dyDescent="0.4">
      <c r="A11244" s="7" t="s">
        <v>10374</v>
      </c>
      <c r="B11244" s="7" t="s">
        <v>18387</v>
      </c>
      <c r="C11244" s="11">
        <v>41963</v>
      </c>
      <c r="D11244" s="7" t="s">
        <v>808</v>
      </c>
      <c r="E11244" s="7" t="s">
        <v>18389</v>
      </c>
      <c r="F11244">
        <f>IF(IFERROR(VLOOKUP(A11244,官网公开专利!B:B,1,0),0)&lt;&gt;0,1,0)</f>
        <v>1</v>
      </c>
    </row>
    <row r="11245" spans="1:6" x14ac:dyDescent="0.4">
      <c r="A11245" s="7" t="s">
        <v>10378</v>
      </c>
      <c r="B11245" s="7" t="s">
        <v>18387</v>
      </c>
      <c r="C11245" s="11">
        <v>41963</v>
      </c>
      <c r="D11245" s="7" t="s">
        <v>808</v>
      </c>
      <c r="E11245" s="7" t="s">
        <v>18388</v>
      </c>
      <c r="F11245">
        <f>IF(IFERROR(VLOOKUP(A11245,官网公开专利!B:B,1,0),0)&lt;&gt;0,1,0)</f>
        <v>1</v>
      </c>
    </row>
    <row r="11246" spans="1:6" x14ac:dyDescent="0.4">
      <c r="A11246" s="7" t="s">
        <v>10053</v>
      </c>
      <c r="B11246" s="7" t="s">
        <v>18379</v>
      </c>
      <c r="C11246" s="11">
        <v>42522</v>
      </c>
      <c r="D11246" s="7" t="s">
        <v>5610</v>
      </c>
      <c r="E11246" s="7" t="s">
        <v>18380</v>
      </c>
      <c r="F11246">
        <f>IF(IFERROR(VLOOKUP(A11246,官网公开专利!B:B,1,0),0)&lt;&gt;0,1,0)</f>
        <v>1</v>
      </c>
    </row>
    <row r="11247" spans="1:6" x14ac:dyDescent="0.4">
      <c r="A11247" s="7" t="s">
        <v>10733</v>
      </c>
      <c r="B11247" s="7" t="s">
        <v>18375</v>
      </c>
      <c r="C11247" s="11">
        <v>42633</v>
      </c>
      <c r="D11247" s="7" t="s">
        <v>335</v>
      </c>
      <c r="E11247" s="7" t="s">
        <v>18376</v>
      </c>
      <c r="F11247">
        <f>IF(IFERROR(VLOOKUP(A11247,官网公开专利!B:B,1,0),0)&lt;&gt;0,1,0)</f>
        <v>1</v>
      </c>
    </row>
    <row r="11248" spans="1:6" x14ac:dyDescent="0.4">
      <c r="A11248" s="7" t="s">
        <v>10736</v>
      </c>
      <c r="B11248" s="7" t="s">
        <v>18375</v>
      </c>
      <c r="C11248" s="11">
        <v>42633</v>
      </c>
      <c r="D11248" s="7" t="s">
        <v>335</v>
      </c>
      <c r="E11248" s="7" t="s">
        <v>18376</v>
      </c>
      <c r="F11248">
        <f>IF(IFERROR(VLOOKUP(A11248,官网公开专利!B:B,1,0),0)&lt;&gt;0,1,0)</f>
        <v>1</v>
      </c>
    </row>
    <row r="11249" spans="1:6" x14ac:dyDescent="0.4">
      <c r="A11249" s="7" t="s">
        <v>10737</v>
      </c>
      <c r="B11249" s="7" t="s">
        <v>18375</v>
      </c>
      <c r="C11249" s="11">
        <v>42633</v>
      </c>
      <c r="D11249" s="7" t="s">
        <v>335</v>
      </c>
      <c r="E11249" s="7" t="s">
        <v>18376</v>
      </c>
      <c r="F11249">
        <f>IF(IFERROR(VLOOKUP(A11249,官网公开专利!B:B,1,0),0)&lt;&gt;0,1,0)</f>
        <v>1</v>
      </c>
    </row>
    <row r="11250" spans="1:6" x14ac:dyDescent="0.4">
      <c r="A11250" s="7" t="s">
        <v>10738</v>
      </c>
      <c r="B11250" s="7" t="s">
        <v>18375</v>
      </c>
      <c r="C11250" s="11">
        <v>42633</v>
      </c>
      <c r="D11250" s="7" t="s">
        <v>335</v>
      </c>
      <c r="E11250" s="7" t="s">
        <v>18376</v>
      </c>
      <c r="F11250">
        <f>IF(IFERROR(VLOOKUP(A11250,官网公开专利!B:B,1,0),0)&lt;&gt;0,1,0)</f>
        <v>1</v>
      </c>
    </row>
    <row r="11251" spans="1:6" x14ac:dyDescent="0.4">
      <c r="A11251" s="7" t="s">
        <v>11164</v>
      </c>
      <c r="B11251" s="7" t="s">
        <v>18381</v>
      </c>
      <c r="C11251" s="11">
        <v>42076</v>
      </c>
      <c r="D11251" s="7" t="s">
        <v>18382</v>
      </c>
      <c r="E11251" s="7" t="s">
        <v>18383</v>
      </c>
      <c r="F11251">
        <f>IF(IFERROR(VLOOKUP(A11251,官网公开专利!B:B,1,0),0)&lt;&gt;0,1,0)</f>
        <v>1</v>
      </c>
    </row>
    <row r="11252" spans="1:6" x14ac:dyDescent="0.4">
      <c r="A11252" s="7" t="s">
        <v>10096</v>
      </c>
      <c r="B11252" s="7" t="s">
        <v>18377</v>
      </c>
      <c r="C11252" s="11">
        <v>42629</v>
      </c>
      <c r="D11252" s="7" t="s">
        <v>636</v>
      </c>
      <c r="E11252" s="7" t="s">
        <v>18378</v>
      </c>
      <c r="F11252">
        <f>IF(IFERROR(VLOOKUP(A11252,官网公开专利!B:B,1,0),0)&lt;&gt;0,1,0)</f>
        <v>1</v>
      </c>
    </row>
    <row r="11253" spans="1:6" x14ac:dyDescent="0.4">
      <c r="A11253" s="7" t="s">
        <v>9587</v>
      </c>
      <c r="B11253" s="7" t="s">
        <v>18371</v>
      </c>
      <c r="C11253" s="11">
        <v>43039</v>
      </c>
      <c r="D11253" s="7" t="s">
        <v>18372</v>
      </c>
      <c r="E11253" s="7" t="s">
        <v>18373</v>
      </c>
      <c r="F11253">
        <f>IF(IFERROR(VLOOKUP(A11253,官网公开专利!B:B,1,0),0)&lt;&gt;0,1,0)</f>
        <v>1</v>
      </c>
    </row>
    <row r="11254" spans="1:6" x14ac:dyDescent="0.4">
      <c r="A11254" s="7" t="s">
        <v>9583</v>
      </c>
      <c r="B11254" s="7" t="s">
        <v>18371</v>
      </c>
      <c r="C11254" s="11">
        <v>43039</v>
      </c>
      <c r="D11254" s="7" t="s">
        <v>18372</v>
      </c>
      <c r="E11254" s="7" t="s">
        <v>18373</v>
      </c>
      <c r="F11254">
        <f>IF(IFERROR(VLOOKUP(A11254,官网公开专利!B:B,1,0),0)&lt;&gt;0,1,0)</f>
        <v>1</v>
      </c>
    </row>
    <row r="11255" spans="1:6" x14ac:dyDescent="0.4">
      <c r="A11255" s="7" t="s">
        <v>2826</v>
      </c>
      <c r="B11255" s="7" t="s">
        <v>2855</v>
      </c>
      <c r="C11255" s="11">
        <v>42088</v>
      </c>
      <c r="D11255" s="7" t="s">
        <v>1120</v>
      </c>
      <c r="E11255" s="7" t="s">
        <v>2856</v>
      </c>
      <c r="F11255">
        <f>IF(IFERROR(VLOOKUP(A11255,官网公开专利!B:B,1,0),0)&lt;&gt;0,1,0)</f>
        <v>1</v>
      </c>
    </row>
    <row r="11256" spans="1:6" x14ac:dyDescent="0.4">
      <c r="A11256" s="7" t="s">
        <v>9467</v>
      </c>
      <c r="B11256" s="7" t="s">
        <v>2855</v>
      </c>
      <c r="C11256" s="11">
        <v>42088</v>
      </c>
      <c r="D11256" s="7" t="s">
        <v>1120</v>
      </c>
      <c r="E11256" s="7" t="s">
        <v>2856</v>
      </c>
      <c r="F11256">
        <f>IF(IFERROR(VLOOKUP(A11256,官网公开专利!B:B,1,0),0)&lt;&gt;0,1,0)</f>
        <v>1</v>
      </c>
    </row>
    <row r="11257" spans="1:6" x14ac:dyDescent="0.4">
      <c r="A11257" s="7" t="s">
        <v>11033</v>
      </c>
      <c r="B11257" s="7" t="s">
        <v>18374</v>
      </c>
      <c r="C11257" s="11">
        <v>41673</v>
      </c>
      <c r="D11257" s="7" t="s">
        <v>2158</v>
      </c>
      <c r="E11257" s="7" t="s">
        <v>2302</v>
      </c>
      <c r="F11257">
        <f>IF(IFERROR(VLOOKUP(A11257,官网公开专利!B:B,1,0),0)&lt;&gt;0,1,0)</f>
        <v>1</v>
      </c>
    </row>
    <row r="11258" spans="1:6" x14ac:dyDescent="0.4">
      <c r="A11258" s="7" t="s">
        <v>11033</v>
      </c>
      <c r="B11258" s="7" t="s">
        <v>18366</v>
      </c>
      <c r="C11258" s="11">
        <v>42762</v>
      </c>
      <c r="D11258" s="7" t="s">
        <v>105</v>
      </c>
      <c r="E11258" s="7" t="s">
        <v>18367</v>
      </c>
      <c r="F11258">
        <f>IF(IFERROR(VLOOKUP(A11258,官网公开专利!B:B,1,0),0)&lt;&gt;0,1,0)</f>
        <v>1</v>
      </c>
    </row>
    <row r="11259" spans="1:6" x14ac:dyDescent="0.4">
      <c r="A11259" s="7" t="s">
        <v>11037</v>
      </c>
      <c r="B11259" s="7" t="s">
        <v>18366</v>
      </c>
      <c r="C11259" s="11">
        <v>42762</v>
      </c>
      <c r="D11259" s="7" t="s">
        <v>105</v>
      </c>
      <c r="E11259" s="7" t="s">
        <v>18367</v>
      </c>
      <c r="F11259">
        <f>IF(IFERROR(VLOOKUP(A11259,官网公开专利!B:B,1,0),0)&lt;&gt;0,1,0)</f>
        <v>1</v>
      </c>
    </row>
    <row r="11260" spans="1:6" x14ac:dyDescent="0.4">
      <c r="A11260" s="7" t="s">
        <v>11038</v>
      </c>
      <c r="B11260" s="7" t="s">
        <v>18366</v>
      </c>
      <c r="C11260" s="11">
        <v>42762</v>
      </c>
      <c r="D11260" s="7" t="s">
        <v>105</v>
      </c>
      <c r="E11260" s="7" t="s">
        <v>18367</v>
      </c>
      <c r="F11260">
        <f>IF(IFERROR(VLOOKUP(A11260,官网公开专利!B:B,1,0),0)&lt;&gt;0,1,0)</f>
        <v>1</v>
      </c>
    </row>
    <row r="11261" spans="1:6" x14ac:dyDescent="0.4">
      <c r="A11261" s="7" t="s">
        <v>11039</v>
      </c>
      <c r="B11261" s="7" t="s">
        <v>18366</v>
      </c>
      <c r="C11261" s="11">
        <v>42762</v>
      </c>
      <c r="D11261" s="7" t="s">
        <v>105</v>
      </c>
      <c r="E11261" s="7" t="s">
        <v>18367</v>
      </c>
      <c r="F11261">
        <f>IF(IFERROR(VLOOKUP(A11261,官网公开专利!B:B,1,0),0)&lt;&gt;0,1,0)</f>
        <v>1</v>
      </c>
    </row>
    <row r="11262" spans="1:6" x14ac:dyDescent="0.4">
      <c r="A11262" s="7" t="s">
        <v>11015</v>
      </c>
      <c r="B11262" s="7" t="s">
        <v>18366</v>
      </c>
      <c r="C11262" s="11">
        <v>42762</v>
      </c>
      <c r="D11262" s="7" t="s">
        <v>105</v>
      </c>
      <c r="E11262" s="7" t="s">
        <v>18367</v>
      </c>
      <c r="F11262">
        <f>IF(IFERROR(VLOOKUP(A11262,官网公开专利!B:B,1,0),0)&lt;&gt;0,1,0)</f>
        <v>1</v>
      </c>
    </row>
    <row r="11263" spans="1:6" x14ac:dyDescent="0.4">
      <c r="A11263" s="7" t="s">
        <v>11017</v>
      </c>
      <c r="B11263" s="7" t="s">
        <v>18366</v>
      </c>
      <c r="C11263" s="11">
        <v>42762</v>
      </c>
      <c r="D11263" s="7" t="s">
        <v>105</v>
      </c>
      <c r="E11263" s="7" t="s">
        <v>18367</v>
      </c>
      <c r="F11263">
        <f>IF(IFERROR(VLOOKUP(A11263,官网公开专利!B:B,1,0),0)&lt;&gt;0,1,0)</f>
        <v>1</v>
      </c>
    </row>
    <row r="11264" spans="1:6" x14ac:dyDescent="0.4">
      <c r="A11264" s="7" t="s">
        <v>11040</v>
      </c>
      <c r="B11264" s="7" t="s">
        <v>18366</v>
      </c>
      <c r="C11264" s="11">
        <v>42762</v>
      </c>
      <c r="D11264" s="7" t="s">
        <v>105</v>
      </c>
      <c r="E11264" s="7" t="s">
        <v>18367</v>
      </c>
      <c r="F11264">
        <f>IF(IFERROR(VLOOKUP(A11264,官网公开专利!B:B,1,0),0)&lt;&gt;0,1,0)</f>
        <v>1</v>
      </c>
    </row>
    <row r="11265" spans="1:6" x14ac:dyDescent="0.4">
      <c r="A11265" s="7" t="s">
        <v>11041</v>
      </c>
      <c r="B11265" s="7" t="s">
        <v>18366</v>
      </c>
      <c r="C11265" s="11">
        <v>42762</v>
      </c>
      <c r="D11265" s="7" t="s">
        <v>105</v>
      </c>
      <c r="E11265" s="7" t="s">
        <v>18367</v>
      </c>
      <c r="F11265">
        <f>IF(IFERROR(VLOOKUP(A11265,官网公开专利!B:B,1,0),0)&lt;&gt;0,1,0)</f>
        <v>1</v>
      </c>
    </row>
    <row r="11266" spans="1:6" x14ac:dyDescent="0.4">
      <c r="A11266" s="7" t="s">
        <v>11018</v>
      </c>
      <c r="B11266" s="7" t="s">
        <v>18366</v>
      </c>
      <c r="C11266" s="11">
        <v>42762</v>
      </c>
      <c r="D11266" s="7" t="s">
        <v>105</v>
      </c>
      <c r="E11266" s="7" t="s">
        <v>18367</v>
      </c>
      <c r="F11266">
        <f>IF(IFERROR(VLOOKUP(A11266,官网公开专利!B:B,1,0),0)&lt;&gt;0,1,0)</f>
        <v>1</v>
      </c>
    </row>
    <row r="11267" spans="1:6" x14ac:dyDescent="0.4">
      <c r="A11267" s="7" t="s">
        <v>11019</v>
      </c>
      <c r="B11267" s="7" t="s">
        <v>18366</v>
      </c>
      <c r="C11267" s="11">
        <v>42762</v>
      </c>
      <c r="D11267" s="7" t="s">
        <v>105</v>
      </c>
      <c r="E11267" s="7" t="s">
        <v>18367</v>
      </c>
      <c r="F11267">
        <f>IF(IFERROR(VLOOKUP(A11267,官网公开专利!B:B,1,0),0)&lt;&gt;0,1,0)</f>
        <v>1</v>
      </c>
    </row>
    <row r="11268" spans="1:6" x14ac:dyDescent="0.4">
      <c r="A11268" s="7" t="s">
        <v>11020</v>
      </c>
      <c r="B11268" s="7" t="s">
        <v>18366</v>
      </c>
      <c r="C11268" s="11">
        <v>42762</v>
      </c>
      <c r="D11268" s="7" t="s">
        <v>105</v>
      </c>
      <c r="E11268" s="7" t="s">
        <v>18367</v>
      </c>
      <c r="F11268">
        <f>IF(IFERROR(VLOOKUP(A11268,官网公开专利!B:B,1,0),0)&lt;&gt;0,1,0)</f>
        <v>1</v>
      </c>
    </row>
    <row r="11269" spans="1:6" x14ac:dyDescent="0.4">
      <c r="A11269" s="7" t="s">
        <v>10456</v>
      </c>
      <c r="B11269" s="7" t="s">
        <v>18368</v>
      </c>
      <c r="C11269" s="11">
        <v>42139</v>
      </c>
      <c r="D11269" s="7" t="s">
        <v>18369</v>
      </c>
      <c r="E11269" s="7" t="s">
        <v>18370</v>
      </c>
      <c r="F11269">
        <f>IF(IFERROR(VLOOKUP(A11269,官网公开专利!B:B,1,0),0)&lt;&gt;0,1,0)</f>
        <v>1</v>
      </c>
    </row>
    <row r="11270" spans="1:6" x14ac:dyDescent="0.4">
      <c r="A11270" s="7" t="s">
        <v>10460</v>
      </c>
      <c r="B11270" s="7" t="s">
        <v>18368</v>
      </c>
      <c r="C11270" s="11">
        <v>42139</v>
      </c>
      <c r="D11270" s="7" t="s">
        <v>18369</v>
      </c>
      <c r="E11270" s="7" t="s">
        <v>18370</v>
      </c>
      <c r="F11270">
        <f>IF(IFERROR(VLOOKUP(A11270,官网公开专利!B:B,1,0),0)&lt;&gt;0,1,0)</f>
        <v>1</v>
      </c>
    </row>
    <row r="11271" spans="1:6" x14ac:dyDescent="0.4">
      <c r="A11271" s="7" t="s">
        <v>11033</v>
      </c>
      <c r="B11271" s="7" t="s">
        <v>18363</v>
      </c>
      <c r="C11271" s="11">
        <v>42489</v>
      </c>
      <c r="D11271" s="7" t="s">
        <v>18364</v>
      </c>
      <c r="E11271" s="7" t="s">
        <v>18365</v>
      </c>
      <c r="F11271">
        <f>IF(IFERROR(VLOOKUP(A11271,官网公开专利!B:B,1,0),0)&lt;&gt;0,1,0)</f>
        <v>1</v>
      </c>
    </row>
    <row r="11272" spans="1:6" x14ac:dyDescent="0.4">
      <c r="A11272" s="7" t="s">
        <v>11037</v>
      </c>
      <c r="B11272" s="7" t="s">
        <v>18363</v>
      </c>
      <c r="C11272" s="11">
        <v>42489</v>
      </c>
      <c r="D11272" s="7" t="s">
        <v>18364</v>
      </c>
      <c r="E11272" s="7" t="s">
        <v>18365</v>
      </c>
      <c r="F11272">
        <f>IF(IFERROR(VLOOKUP(A11272,官网公开专利!B:B,1,0),0)&lt;&gt;0,1,0)</f>
        <v>1</v>
      </c>
    </row>
    <row r="11273" spans="1:6" x14ac:dyDescent="0.4">
      <c r="A11273" s="7" t="s">
        <v>11038</v>
      </c>
      <c r="B11273" s="7" t="s">
        <v>18363</v>
      </c>
      <c r="C11273" s="11">
        <v>42489</v>
      </c>
      <c r="D11273" s="7" t="s">
        <v>18364</v>
      </c>
      <c r="E11273" s="7" t="s">
        <v>18365</v>
      </c>
      <c r="F11273">
        <f>IF(IFERROR(VLOOKUP(A11273,官网公开专利!B:B,1,0),0)&lt;&gt;0,1,0)</f>
        <v>1</v>
      </c>
    </row>
    <row r="11274" spans="1:6" x14ac:dyDescent="0.4">
      <c r="A11274" s="7" t="s">
        <v>11039</v>
      </c>
      <c r="B11274" s="7" t="s">
        <v>18363</v>
      </c>
      <c r="C11274" s="11">
        <v>42489</v>
      </c>
      <c r="D11274" s="7" t="s">
        <v>18364</v>
      </c>
      <c r="E11274" s="7" t="s">
        <v>18365</v>
      </c>
      <c r="F11274">
        <f>IF(IFERROR(VLOOKUP(A11274,官网公开专利!B:B,1,0),0)&lt;&gt;0,1,0)</f>
        <v>1</v>
      </c>
    </row>
    <row r="11275" spans="1:6" x14ac:dyDescent="0.4">
      <c r="A11275" s="7" t="s">
        <v>11015</v>
      </c>
      <c r="B11275" s="7" t="s">
        <v>18363</v>
      </c>
      <c r="C11275" s="11">
        <v>42489</v>
      </c>
      <c r="D11275" s="7" t="s">
        <v>18364</v>
      </c>
      <c r="E11275" s="7" t="s">
        <v>18365</v>
      </c>
      <c r="F11275">
        <f>IF(IFERROR(VLOOKUP(A11275,官网公开专利!B:B,1,0),0)&lt;&gt;0,1,0)</f>
        <v>1</v>
      </c>
    </row>
    <row r="11276" spans="1:6" x14ac:dyDescent="0.4">
      <c r="A11276" s="7" t="s">
        <v>11017</v>
      </c>
      <c r="B11276" s="7" t="s">
        <v>18363</v>
      </c>
      <c r="C11276" s="11">
        <v>42489</v>
      </c>
      <c r="D11276" s="7" t="s">
        <v>18364</v>
      </c>
      <c r="E11276" s="7" t="s">
        <v>18365</v>
      </c>
      <c r="F11276">
        <f>IF(IFERROR(VLOOKUP(A11276,官网公开专利!B:B,1,0),0)&lt;&gt;0,1,0)</f>
        <v>1</v>
      </c>
    </row>
    <row r="11277" spans="1:6" x14ac:dyDescent="0.4">
      <c r="A11277" s="7" t="s">
        <v>11040</v>
      </c>
      <c r="B11277" s="7" t="s">
        <v>18363</v>
      </c>
      <c r="C11277" s="11">
        <v>42489</v>
      </c>
      <c r="D11277" s="7" t="s">
        <v>18364</v>
      </c>
      <c r="E11277" s="7" t="s">
        <v>18365</v>
      </c>
      <c r="F11277">
        <f>IF(IFERROR(VLOOKUP(A11277,官网公开专利!B:B,1,0),0)&lt;&gt;0,1,0)</f>
        <v>1</v>
      </c>
    </row>
    <row r="11278" spans="1:6" x14ac:dyDescent="0.4">
      <c r="A11278" s="7" t="s">
        <v>11041</v>
      </c>
      <c r="B11278" s="7" t="s">
        <v>18363</v>
      </c>
      <c r="C11278" s="11">
        <v>42489</v>
      </c>
      <c r="D11278" s="7" t="s">
        <v>18364</v>
      </c>
      <c r="E11278" s="7" t="s">
        <v>18365</v>
      </c>
      <c r="F11278">
        <f>IF(IFERROR(VLOOKUP(A11278,官网公开专利!B:B,1,0),0)&lt;&gt;0,1,0)</f>
        <v>1</v>
      </c>
    </row>
    <row r="11279" spans="1:6" x14ac:dyDescent="0.4">
      <c r="A11279" s="7" t="s">
        <v>11018</v>
      </c>
      <c r="B11279" s="7" t="s">
        <v>18363</v>
      </c>
      <c r="C11279" s="11">
        <v>42489</v>
      </c>
      <c r="D11279" s="7" t="s">
        <v>18364</v>
      </c>
      <c r="E11279" s="7" t="s">
        <v>18365</v>
      </c>
      <c r="F11279">
        <f>IF(IFERROR(VLOOKUP(A11279,官网公开专利!B:B,1,0),0)&lt;&gt;0,1,0)</f>
        <v>1</v>
      </c>
    </row>
    <row r="11280" spans="1:6" x14ac:dyDescent="0.4">
      <c r="A11280" s="7" t="s">
        <v>11019</v>
      </c>
      <c r="B11280" s="7" t="s">
        <v>18363</v>
      </c>
      <c r="C11280" s="11">
        <v>42489</v>
      </c>
      <c r="D11280" s="7" t="s">
        <v>18364</v>
      </c>
      <c r="E11280" s="7" t="s">
        <v>18365</v>
      </c>
      <c r="F11280">
        <f>IF(IFERROR(VLOOKUP(A11280,官网公开专利!B:B,1,0),0)&lt;&gt;0,1,0)</f>
        <v>1</v>
      </c>
    </row>
    <row r="11281" spans="1:6" x14ac:dyDescent="0.4">
      <c r="A11281" s="7" t="s">
        <v>11020</v>
      </c>
      <c r="B11281" s="7" t="s">
        <v>18363</v>
      </c>
      <c r="C11281" s="11">
        <v>42489</v>
      </c>
      <c r="D11281" s="7" t="s">
        <v>18364</v>
      </c>
      <c r="E11281" s="7" t="s">
        <v>18365</v>
      </c>
      <c r="F11281">
        <f>IF(IFERROR(VLOOKUP(A11281,官网公开专利!B:B,1,0),0)&lt;&gt;0,1,0)</f>
        <v>1</v>
      </c>
    </row>
    <row r="11282" spans="1:6" x14ac:dyDescent="0.4">
      <c r="A11282" s="7" t="s">
        <v>10979</v>
      </c>
      <c r="B11282" s="7" t="s">
        <v>18360</v>
      </c>
      <c r="C11282" s="11">
        <v>42621</v>
      </c>
      <c r="D11282" s="7" t="s">
        <v>18361</v>
      </c>
      <c r="E11282" s="7" t="s">
        <v>18362</v>
      </c>
      <c r="F11282">
        <f>IF(IFERROR(VLOOKUP(A11282,官网公开专利!B:B,1,0),0)&lt;&gt;0,1,0)</f>
        <v>1</v>
      </c>
    </row>
    <row r="11283" spans="1:6" x14ac:dyDescent="0.4">
      <c r="A11283" s="7" t="s">
        <v>10979</v>
      </c>
      <c r="B11283" s="7" t="s">
        <v>18358</v>
      </c>
      <c r="C11283" s="11">
        <v>42626</v>
      </c>
      <c r="D11283" s="7" t="s">
        <v>93</v>
      </c>
      <c r="E11283" s="7" t="s">
        <v>18359</v>
      </c>
      <c r="F11283">
        <f>IF(IFERROR(VLOOKUP(A11283,官网公开专利!B:B,1,0),0)&lt;&gt;0,1,0)</f>
        <v>1</v>
      </c>
    </row>
    <row r="11284" spans="1:6" x14ac:dyDescent="0.4">
      <c r="A11284" s="7" t="s">
        <v>9441</v>
      </c>
      <c r="B11284" s="7" t="s">
        <v>18357</v>
      </c>
      <c r="C11284" s="11">
        <v>42626</v>
      </c>
      <c r="D11284" s="7" t="s">
        <v>179</v>
      </c>
      <c r="E11284" s="7" t="s">
        <v>3253</v>
      </c>
      <c r="F11284">
        <f>IF(IFERROR(VLOOKUP(A11284,官网公开专利!B:B,1,0),0)&lt;&gt;0,1,0)</f>
        <v>1</v>
      </c>
    </row>
    <row r="11285" spans="1:6" x14ac:dyDescent="0.4">
      <c r="A11285" s="7" t="s">
        <v>10282</v>
      </c>
      <c r="B11285" s="7" t="s">
        <v>7303</v>
      </c>
      <c r="C11285" s="11">
        <v>42627</v>
      </c>
      <c r="D11285" s="7" t="s">
        <v>2837</v>
      </c>
      <c r="E11285" s="7" t="s">
        <v>7304</v>
      </c>
      <c r="F11285">
        <f>IF(IFERROR(VLOOKUP(A11285,官网公开专利!B:B,1,0),0)&lt;&gt;0,1,0)</f>
        <v>1</v>
      </c>
    </row>
    <row r="11286" spans="1:6" x14ac:dyDescent="0.4">
      <c r="A11286" s="7" t="s">
        <v>10283</v>
      </c>
      <c r="B11286" s="7" t="s">
        <v>7303</v>
      </c>
      <c r="C11286" s="11">
        <v>42627</v>
      </c>
      <c r="D11286" s="7" t="s">
        <v>2837</v>
      </c>
      <c r="E11286" s="7" t="s">
        <v>7304</v>
      </c>
      <c r="F11286">
        <f>IF(IFERROR(VLOOKUP(A11286,官网公开专利!B:B,1,0),0)&lt;&gt;0,1,0)</f>
        <v>1</v>
      </c>
    </row>
    <row r="11287" spans="1:6" x14ac:dyDescent="0.4">
      <c r="A11287" s="7" t="s">
        <v>7391</v>
      </c>
      <c r="B11287" s="7" t="s">
        <v>7399</v>
      </c>
      <c r="C11287" s="11">
        <v>42628</v>
      </c>
      <c r="D11287" s="7" t="s">
        <v>300</v>
      </c>
      <c r="E11287" s="7" t="s">
        <v>7400</v>
      </c>
      <c r="F11287">
        <f>IF(IFERROR(VLOOKUP(A11287,官网公开专利!B:B,1,0),0)&lt;&gt;0,1,0)</f>
        <v>1</v>
      </c>
    </row>
    <row r="11288" spans="1:6" x14ac:dyDescent="0.4">
      <c r="A11288" s="7" t="s">
        <v>11049</v>
      </c>
      <c r="B11288" s="7" t="s">
        <v>7399</v>
      </c>
      <c r="C11288" s="11">
        <v>42628</v>
      </c>
      <c r="D11288" s="7" t="s">
        <v>300</v>
      </c>
      <c r="E11288" s="7" t="s">
        <v>18356</v>
      </c>
      <c r="F11288">
        <f>IF(IFERROR(VLOOKUP(A11288,官网公开专利!B:B,1,0),0)&lt;&gt;0,1,0)</f>
        <v>1</v>
      </c>
    </row>
    <row r="11289" spans="1:6" x14ac:dyDescent="0.4">
      <c r="A11289" s="7" t="s">
        <v>10629</v>
      </c>
      <c r="B11289" s="7" t="s">
        <v>7399</v>
      </c>
      <c r="C11289" s="11">
        <v>42628</v>
      </c>
      <c r="D11289" s="7" t="s">
        <v>300</v>
      </c>
      <c r="E11289" s="7" t="s">
        <v>7400</v>
      </c>
      <c r="F11289">
        <f>IF(IFERROR(VLOOKUP(A11289,官网公开专利!B:B,1,0),0)&lt;&gt;0,1,0)</f>
        <v>1</v>
      </c>
    </row>
    <row r="11290" spans="1:6" x14ac:dyDescent="0.4">
      <c r="A11290" s="7" t="s">
        <v>2150</v>
      </c>
      <c r="B11290" s="7" t="s">
        <v>2189</v>
      </c>
      <c r="C11290" s="11">
        <v>42130</v>
      </c>
      <c r="D11290" s="7" t="s">
        <v>2190</v>
      </c>
      <c r="E11290" s="7" t="s">
        <v>2191</v>
      </c>
      <c r="F11290">
        <f>IF(IFERROR(VLOOKUP(A11290,官网公开专利!B:B,1,0),0)&lt;&gt;0,1,0)</f>
        <v>1</v>
      </c>
    </row>
    <row r="11291" spans="1:6" x14ac:dyDescent="0.4">
      <c r="A11291" s="7" t="s">
        <v>11021</v>
      </c>
      <c r="B11291" s="7" t="s">
        <v>2189</v>
      </c>
      <c r="C11291" s="11">
        <v>42130</v>
      </c>
      <c r="D11291" s="7" t="s">
        <v>2190</v>
      </c>
      <c r="E11291" s="7" t="s">
        <v>2191</v>
      </c>
      <c r="F11291">
        <f>IF(IFERROR(VLOOKUP(A11291,官网公开专利!B:B,1,0),0)&lt;&gt;0,1,0)</f>
        <v>1</v>
      </c>
    </row>
    <row r="11292" spans="1:6" x14ac:dyDescent="0.4">
      <c r="A11292" s="7" t="s">
        <v>11022</v>
      </c>
      <c r="B11292" s="7" t="s">
        <v>2189</v>
      </c>
      <c r="C11292" s="11">
        <v>42130</v>
      </c>
      <c r="D11292" s="7" t="s">
        <v>2190</v>
      </c>
      <c r="E11292" s="7" t="s">
        <v>2191</v>
      </c>
      <c r="F11292">
        <f>IF(IFERROR(VLOOKUP(A11292,官网公开专利!B:B,1,0),0)&lt;&gt;0,1,0)</f>
        <v>1</v>
      </c>
    </row>
    <row r="11293" spans="1:6" x14ac:dyDescent="0.4">
      <c r="A11293" s="7" t="s">
        <v>9546</v>
      </c>
      <c r="B11293" s="7" t="s">
        <v>18354</v>
      </c>
      <c r="C11293" s="11">
        <v>42227</v>
      </c>
      <c r="D11293" s="7" t="s">
        <v>16251</v>
      </c>
      <c r="E11293" s="7" t="s">
        <v>18355</v>
      </c>
      <c r="F11293">
        <f>IF(IFERROR(VLOOKUP(A11293,官网公开专利!B:B,1,0),0)&lt;&gt;0,1,0)</f>
        <v>1</v>
      </c>
    </row>
    <row r="11294" spans="1:6" x14ac:dyDescent="0.4">
      <c r="A11294" s="7" t="s">
        <v>10707</v>
      </c>
      <c r="B11294" s="7" t="s">
        <v>18352</v>
      </c>
      <c r="C11294" s="11">
        <v>41900</v>
      </c>
      <c r="D11294" s="7" t="s">
        <v>18353</v>
      </c>
      <c r="E11294" s="7" t="s">
        <v>17400</v>
      </c>
      <c r="F11294">
        <f>IF(IFERROR(VLOOKUP(A11294,官网公开专利!B:B,1,0),0)&lt;&gt;0,1,0)</f>
        <v>1</v>
      </c>
    </row>
    <row r="11295" spans="1:6" x14ac:dyDescent="0.4">
      <c r="A11295" s="7" t="s">
        <v>11628</v>
      </c>
      <c r="B11295" s="7" t="s">
        <v>8734</v>
      </c>
      <c r="C11295" s="11">
        <v>42255</v>
      </c>
      <c r="D11295" s="7" t="s">
        <v>5703</v>
      </c>
      <c r="E11295" s="7" t="s">
        <v>8735</v>
      </c>
      <c r="F11295">
        <f>IF(IFERROR(VLOOKUP(A11295,官网公开专利!B:B,1,0),0)&lt;&gt;0,1,0)</f>
        <v>1</v>
      </c>
    </row>
    <row r="11296" spans="1:6" x14ac:dyDescent="0.4">
      <c r="A11296" s="7" t="s">
        <v>10395</v>
      </c>
      <c r="B11296" s="7" t="s">
        <v>1068</v>
      </c>
      <c r="C11296" s="11">
        <v>41540</v>
      </c>
      <c r="D11296" s="7" t="s">
        <v>58</v>
      </c>
      <c r="E11296" s="7" t="s">
        <v>1069</v>
      </c>
      <c r="F11296">
        <f>IF(IFERROR(VLOOKUP(A11296,官网公开专利!B:B,1,0),0)&lt;&gt;0,1,0)</f>
        <v>1</v>
      </c>
    </row>
    <row r="11297" spans="1:6" x14ac:dyDescent="0.4">
      <c r="A11297" s="7" t="s">
        <v>9873</v>
      </c>
      <c r="B11297" s="7" t="s">
        <v>18347</v>
      </c>
      <c r="C11297" s="11">
        <v>43053</v>
      </c>
      <c r="D11297" s="7" t="s">
        <v>18348</v>
      </c>
      <c r="E11297" s="7" t="s">
        <v>18349</v>
      </c>
      <c r="F11297">
        <f>IF(IFERROR(VLOOKUP(A11297,官网公开专利!B:B,1,0),0)&lt;&gt;0,1,0)</f>
        <v>1</v>
      </c>
    </row>
    <row r="11298" spans="1:6" x14ac:dyDescent="0.4">
      <c r="A11298" s="7" t="s">
        <v>9873</v>
      </c>
      <c r="B11298" s="7" t="s">
        <v>18350</v>
      </c>
      <c r="C11298" s="11">
        <v>43053</v>
      </c>
      <c r="D11298" s="7" t="s">
        <v>18348</v>
      </c>
      <c r="E11298" s="7" t="s">
        <v>18351</v>
      </c>
      <c r="F11298">
        <f>IF(IFERROR(VLOOKUP(A11298,官网公开专利!B:B,1,0),0)&lt;&gt;0,1,0)</f>
        <v>1</v>
      </c>
    </row>
    <row r="11299" spans="1:6" x14ac:dyDescent="0.4">
      <c r="A11299" s="7" t="s">
        <v>10692</v>
      </c>
      <c r="B11299" s="7" t="s">
        <v>18344</v>
      </c>
      <c r="C11299" s="11">
        <v>42234</v>
      </c>
      <c r="D11299" s="7" t="s">
        <v>18345</v>
      </c>
      <c r="E11299" s="7" t="s">
        <v>18346</v>
      </c>
      <c r="F11299">
        <f>IF(IFERROR(VLOOKUP(A11299,官网公开专利!B:B,1,0),0)&lt;&gt;0,1,0)</f>
        <v>1</v>
      </c>
    </row>
    <row r="11300" spans="1:6" x14ac:dyDescent="0.4">
      <c r="A11300" s="7" t="s">
        <v>9883</v>
      </c>
      <c r="B11300" s="7" t="s">
        <v>18337</v>
      </c>
      <c r="C11300" s="11">
        <v>42620</v>
      </c>
      <c r="D11300" s="7" t="s">
        <v>18275</v>
      </c>
      <c r="E11300" s="7" t="s">
        <v>18338</v>
      </c>
      <c r="F11300">
        <f>IF(IFERROR(VLOOKUP(A11300,官网公开专利!B:B,1,0),0)&lt;&gt;0,1,0)</f>
        <v>1</v>
      </c>
    </row>
    <row r="11301" spans="1:6" x14ac:dyDescent="0.4">
      <c r="A11301" s="7" t="s">
        <v>9884</v>
      </c>
      <c r="B11301" s="7" t="s">
        <v>18337</v>
      </c>
      <c r="C11301" s="11">
        <v>42620</v>
      </c>
      <c r="D11301" s="7" t="s">
        <v>18275</v>
      </c>
      <c r="E11301" s="7" t="s">
        <v>18338</v>
      </c>
      <c r="F11301">
        <f>IF(IFERROR(VLOOKUP(A11301,官网公开专利!B:B,1,0),0)&lt;&gt;0,1,0)</f>
        <v>1</v>
      </c>
    </row>
    <row r="11302" spans="1:6" x14ac:dyDescent="0.4">
      <c r="A11302" s="7" t="s">
        <v>9976</v>
      </c>
      <c r="B11302" s="7" t="s">
        <v>18339</v>
      </c>
      <c r="C11302" s="11">
        <v>42620</v>
      </c>
      <c r="D11302" s="7" t="s">
        <v>3106</v>
      </c>
      <c r="E11302" s="7" t="s">
        <v>18340</v>
      </c>
      <c r="F11302">
        <f>IF(IFERROR(VLOOKUP(A11302,官网公开专利!B:B,1,0),0)&lt;&gt;0,1,0)</f>
        <v>1</v>
      </c>
    </row>
    <row r="11303" spans="1:6" x14ac:dyDescent="0.4">
      <c r="A11303" s="7" t="s">
        <v>9862</v>
      </c>
      <c r="B11303" s="7" t="s">
        <v>18333</v>
      </c>
      <c r="C11303" s="11">
        <v>42620</v>
      </c>
      <c r="D11303" s="7" t="s">
        <v>3106</v>
      </c>
      <c r="E11303" s="7" t="s">
        <v>18334</v>
      </c>
      <c r="F11303">
        <f>IF(IFERROR(VLOOKUP(A11303,官网公开专利!B:B,1,0),0)&lt;&gt;0,1,0)</f>
        <v>1</v>
      </c>
    </row>
    <row r="11304" spans="1:6" x14ac:dyDescent="0.4">
      <c r="A11304" s="7" t="s">
        <v>9883</v>
      </c>
      <c r="B11304" s="7" t="s">
        <v>18335</v>
      </c>
      <c r="C11304" s="11">
        <v>42620</v>
      </c>
      <c r="D11304" s="7" t="s">
        <v>3106</v>
      </c>
      <c r="E11304" s="7" t="s">
        <v>18336</v>
      </c>
      <c r="F11304">
        <f>IF(IFERROR(VLOOKUP(A11304,官网公开专利!B:B,1,0),0)&lt;&gt;0,1,0)</f>
        <v>1</v>
      </c>
    </row>
    <row r="11305" spans="1:6" x14ac:dyDescent="0.4">
      <c r="A11305" s="7" t="s">
        <v>9884</v>
      </c>
      <c r="B11305" s="7" t="s">
        <v>18335</v>
      </c>
      <c r="C11305" s="11">
        <v>42620</v>
      </c>
      <c r="D11305" s="7" t="s">
        <v>3106</v>
      </c>
      <c r="E11305" s="7" t="s">
        <v>18336</v>
      </c>
      <c r="F11305">
        <f>IF(IFERROR(VLOOKUP(A11305,官网公开专利!B:B,1,0),0)&lt;&gt;0,1,0)</f>
        <v>1</v>
      </c>
    </row>
    <row r="11306" spans="1:6" x14ac:dyDescent="0.4">
      <c r="A11306" s="7" t="s">
        <v>9732</v>
      </c>
      <c r="B11306" s="7" t="s">
        <v>18343</v>
      </c>
      <c r="C11306" s="11">
        <v>41509</v>
      </c>
      <c r="D11306" s="7" t="s">
        <v>18029</v>
      </c>
      <c r="E11306" s="7" t="s">
        <v>16294</v>
      </c>
      <c r="F11306">
        <f>IF(IFERROR(VLOOKUP(A11306,官网公开专利!B:B,1,0),0)&lt;&gt;0,1,0)</f>
        <v>1</v>
      </c>
    </row>
    <row r="11307" spans="1:6" x14ac:dyDescent="0.4">
      <c r="A11307" s="7" t="s">
        <v>9732</v>
      </c>
      <c r="B11307" s="7" t="s">
        <v>18342</v>
      </c>
      <c r="C11307" s="11">
        <v>41509</v>
      </c>
      <c r="D11307" s="7" t="s">
        <v>18029</v>
      </c>
      <c r="E11307" s="7" t="s">
        <v>16294</v>
      </c>
      <c r="F11307">
        <f>IF(IFERROR(VLOOKUP(A11307,官网公开专利!B:B,1,0),0)&lt;&gt;0,1,0)</f>
        <v>1</v>
      </c>
    </row>
    <row r="11308" spans="1:6" x14ac:dyDescent="0.4">
      <c r="A11308" s="7" t="s">
        <v>9732</v>
      </c>
      <c r="B11308" s="7" t="s">
        <v>18341</v>
      </c>
      <c r="C11308" s="11">
        <v>41509</v>
      </c>
      <c r="D11308" s="7" t="s">
        <v>18029</v>
      </c>
      <c r="E11308" s="7" t="s">
        <v>16294</v>
      </c>
      <c r="F11308">
        <f>IF(IFERROR(VLOOKUP(A11308,官网公开专利!B:B,1,0),0)&lt;&gt;0,1,0)</f>
        <v>1</v>
      </c>
    </row>
    <row r="11309" spans="1:6" x14ac:dyDescent="0.4">
      <c r="A11309" s="7" t="s">
        <v>3355</v>
      </c>
      <c r="B11309" s="7" t="s">
        <v>3413</v>
      </c>
      <c r="C11309" s="11">
        <v>42319</v>
      </c>
      <c r="D11309" s="7" t="s">
        <v>1645</v>
      </c>
      <c r="E11309" s="7" t="s">
        <v>3414</v>
      </c>
      <c r="F11309">
        <f>IF(IFERROR(VLOOKUP(A11309,官网公开专利!B:B,1,0),0)&lt;&gt;0,1,0)</f>
        <v>1</v>
      </c>
    </row>
    <row r="11310" spans="1:6" x14ac:dyDescent="0.4">
      <c r="A11310" s="7" t="s">
        <v>8117</v>
      </c>
      <c r="B11310" s="7" t="s">
        <v>3413</v>
      </c>
      <c r="C11310" s="11">
        <v>42319</v>
      </c>
      <c r="D11310" s="7" t="s">
        <v>1645</v>
      </c>
      <c r="E11310" s="7" t="s">
        <v>3414</v>
      </c>
      <c r="F11310">
        <f>IF(IFERROR(VLOOKUP(A11310,官网公开专利!B:B,1,0),0)&lt;&gt;0,1,0)</f>
        <v>1</v>
      </c>
    </row>
    <row r="11311" spans="1:6" x14ac:dyDescent="0.4">
      <c r="A11311" s="7" t="s">
        <v>11366</v>
      </c>
      <c r="B11311" s="7" t="s">
        <v>3413</v>
      </c>
      <c r="C11311" s="11">
        <v>42319</v>
      </c>
      <c r="D11311" s="7" t="s">
        <v>1645</v>
      </c>
      <c r="E11311" s="7" t="s">
        <v>3414</v>
      </c>
      <c r="F11311">
        <f>IF(IFERROR(VLOOKUP(A11311,官网公开专利!B:B,1,0),0)&lt;&gt;0,1,0)</f>
        <v>1</v>
      </c>
    </row>
    <row r="11312" spans="1:6" x14ac:dyDescent="0.4">
      <c r="A11312" s="7" t="s">
        <v>11367</v>
      </c>
      <c r="B11312" s="7" t="s">
        <v>3413</v>
      </c>
      <c r="C11312" s="11">
        <v>42319</v>
      </c>
      <c r="D11312" s="7" t="s">
        <v>1645</v>
      </c>
      <c r="E11312" s="7" t="s">
        <v>3414</v>
      </c>
      <c r="F11312">
        <f>IF(IFERROR(VLOOKUP(A11312,官网公开专利!B:B,1,0),0)&lt;&gt;0,1,0)</f>
        <v>1</v>
      </c>
    </row>
    <row r="11313" spans="1:6" x14ac:dyDescent="0.4">
      <c r="A11313" s="7" t="s">
        <v>11847</v>
      </c>
      <c r="B11313" s="7" t="s">
        <v>3413</v>
      </c>
      <c r="C11313" s="11">
        <v>42319</v>
      </c>
      <c r="D11313" s="7" t="s">
        <v>1645</v>
      </c>
      <c r="E11313" s="7" t="s">
        <v>3414</v>
      </c>
      <c r="F11313">
        <f>IF(IFERROR(VLOOKUP(A11313,官网公开专利!B:B,1,0),0)&lt;&gt;0,1,0)</f>
        <v>1</v>
      </c>
    </row>
    <row r="11314" spans="1:6" x14ac:dyDescent="0.4">
      <c r="A11314" s="7" t="s">
        <v>12279</v>
      </c>
      <c r="B11314" s="7" t="s">
        <v>18330</v>
      </c>
      <c r="C11314" s="11">
        <v>41411</v>
      </c>
      <c r="D11314" s="7" t="s">
        <v>5070</v>
      </c>
      <c r="E11314" s="7" t="s">
        <v>18331</v>
      </c>
      <c r="F11314">
        <f>IF(IFERROR(VLOOKUP(A11314,官网公开专利!B:B,1,0),0)&lt;&gt;0,1,0)</f>
        <v>1</v>
      </c>
    </row>
    <row r="11315" spans="1:6" x14ac:dyDescent="0.4">
      <c r="A11315" s="7" t="s">
        <v>10456</v>
      </c>
      <c r="B11315" s="7" t="s">
        <v>18329</v>
      </c>
      <c r="C11315" s="11">
        <v>41584</v>
      </c>
      <c r="D11315" s="7" t="s">
        <v>5610</v>
      </c>
      <c r="E11315" s="7" t="s">
        <v>16431</v>
      </c>
      <c r="F11315">
        <f>IF(IFERROR(VLOOKUP(A11315,官网公开专利!B:B,1,0),0)&lt;&gt;0,1,0)</f>
        <v>1</v>
      </c>
    </row>
    <row r="11316" spans="1:6" x14ac:dyDescent="0.4">
      <c r="A11316" s="7" t="s">
        <v>9883</v>
      </c>
      <c r="B11316" s="7" t="s">
        <v>18324</v>
      </c>
      <c r="C11316" s="11">
        <v>42543</v>
      </c>
      <c r="D11316" s="7" t="s">
        <v>179</v>
      </c>
      <c r="E11316" s="7" t="s">
        <v>18099</v>
      </c>
      <c r="F11316">
        <f>IF(IFERROR(VLOOKUP(A11316,官网公开专利!B:B,1,0),0)&lt;&gt;0,1,0)</f>
        <v>1</v>
      </c>
    </row>
    <row r="11317" spans="1:6" x14ac:dyDescent="0.4">
      <c r="A11317" s="7" t="s">
        <v>10274</v>
      </c>
      <c r="B11317" s="7" t="s">
        <v>18325</v>
      </c>
      <c r="C11317" s="11">
        <v>42079</v>
      </c>
      <c r="D11317" s="7" t="s">
        <v>3106</v>
      </c>
      <c r="E11317" s="7" t="s">
        <v>2544</v>
      </c>
      <c r="F11317">
        <f>IF(IFERROR(VLOOKUP(A11317,官网公开专利!B:B,1,0),0)&lt;&gt;0,1,0)</f>
        <v>1</v>
      </c>
    </row>
    <row r="11318" spans="1:6" x14ac:dyDescent="0.4">
      <c r="A11318" s="7" t="s">
        <v>10267</v>
      </c>
      <c r="B11318" s="7" t="s">
        <v>18325</v>
      </c>
      <c r="C11318" s="11">
        <v>42079</v>
      </c>
      <c r="D11318" s="7" t="s">
        <v>3106</v>
      </c>
      <c r="E11318" s="7" t="s">
        <v>2544</v>
      </c>
      <c r="F11318">
        <f>IF(IFERROR(VLOOKUP(A11318,官网公开专利!B:B,1,0),0)&lt;&gt;0,1,0)</f>
        <v>1</v>
      </c>
    </row>
    <row r="11319" spans="1:6" x14ac:dyDescent="0.4">
      <c r="A11319" s="7" t="s">
        <v>9440</v>
      </c>
      <c r="B11319" s="7" t="s">
        <v>18325</v>
      </c>
      <c r="C11319" s="11">
        <v>42079</v>
      </c>
      <c r="D11319" s="7" t="s">
        <v>3106</v>
      </c>
      <c r="E11319" s="7" t="s">
        <v>2544</v>
      </c>
      <c r="F11319">
        <f>IF(IFERROR(VLOOKUP(A11319,官网公开专利!B:B,1,0),0)&lt;&gt;0,1,0)</f>
        <v>1</v>
      </c>
    </row>
    <row r="11320" spans="1:6" x14ac:dyDescent="0.4">
      <c r="A11320" s="7" t="s">
        <v>9434</v>
      </c>
      <c r="B11320" s="7" t="s">
        <v>18320</v>
      </c>
      <c r="C11320" s="11">
        <v>43068</v>
      </c>
      <c r="D11320" s="7" t="s">
        <v>18321</v>
      </c>
      <c r="E11320" s="7" t="s">
        <v>18322</v>
      </c>
      <c r="F11320">
        <f>IF(IFERROR(VLOOKUP(A11320,官网公开专利!B:B,1,0),0)&lt;&gt;0,1,0)</f>
        <v>1</v>
      </c>
    </row>
    <row r="11321" spans="1:6" x14ac:dyDescent="0.4">
      <c r="A11321" s="7" t="s">
        <v>9438</v>
      </c>
      <c r="B11321" s="7" t="s">
        <v>18320</v>
      </c>
      <c r="C11321" s="11">
        <v>43068</v>
      </c>
      <c r="D11321" s="7" t="s">
        <v>18321</v>
      </c>
      <c r="E11321" s="7" t="s">
        <v>18323</v>
      </c>
      <c r="F11321">
        <f>IF(IFERROR(VLOOKUP(A11321,官网公开专利!B:B,1,0),0)&lt;&gt;0,1,0)</f>
        <v>1</v>
      </c>
    </row>
    <row r="11322" spans="1:6" x14ac:dyDescent="0.4">
      <c r="A11322" s="7" t="s">
        <v>9440</v>
      </c>
      <c r="B11322" s="7" t="s">
        <v>18320</v>
      </c>
      <c r="C11322" s="11">
        <v>43068</v>
      </c>
      <c r="D11322" s="7" t="s">
        <v>18321</v>
      </c>
      <c r="E11322" s="7" t="s">
        <v>18322</v>
      </c>
      <c r="F11322">
        <f>IF(IFERROR(VLOOKUP(A11322,官网公开专利!B:B,1,0),0)&lt;&gt;0,1,0)</f>
        <v>1</v>
      </c>
    </row>
    <row r="11323" spans="1:6" x14ac:dyDescent="0.4">
      <c r="A11323" s="7" t="s">
        <v>9441</v>
      </c>
      <c r="B11323" s="7" t="s">
        <v>18320</v>
      </c>
      <c r="C11323" s="11">
        <v>43068</v>
      </c>
      <c r="D11323" s="7" t="s">
        <v>18321</v>
      </c>
      <c r="E11323" s="7" t="s">
        <v>18322</v>
      </c>
      <c r="F11323">
        <f>IF(IFERROR(VLOOKUP(A11323,官网公开专利!B:B,1,0),0)&lt;&gt;0,1,0)</f>
        <v>1</v>
      </c>
    </row>
    <row r="11324" spans="1:6" x14ac:dyDescent="0.4">
      <c r="A11324" s="7" t="s">
        <v>9442</v>
      </c>
      <c r="B11324" s="7" t="s">
        <v>18320</v>
      </c>
      <c r="C11324" s="11">
        <v>43068</v>
      </c>
      <c r="D11324" s="7" t="s">
        <v>18321</v>
      </c>
      <c r="E11324" s="7" t="s">
        <v>18322</v>
      </c>
      <c r="F11324">
        <f>IF(IFERROR(VLOOKUP(A11324,官网公开专利!B:B,1,0),0)&lt;&gt;0,1,0)</f>
        <v>1</v>
      </c>
    </row>
    <row r="11325" spans="1:6" x14ac:dyDescent="0.4">
      <c r="A11325" s="7" t="s">
        <v>10100</v>
      </c>
      <c r="B11325" s="7" t="s">
        <v>18326</v>
      </c>
      <c r="C11325" s="11">
        <v>41972</v>
      </c>
      <c r="D11325" s="7" t="s">
        <v>18327</v>
      </c>
      <c r="E11325" s="7" t="s">
        <v>18328</v>
      </c>
      <c r="F11325">
        <f>IF(IFERROR(VLOOKUP(A11325,官网公开专利!B:B,1,0),0)&lt;&gt;0,1,0)</f>
        <v>1</v>
      </c>
    </row>
    <row r="11326" spans="1:6" x14ac:dyDescent="0.4">
      <c r="A11326" s="7" t="s">
        <v>10543</v>
      </c>
      <c r="B11326" s="7" t="s">
        <v>4151</v>
      </c>
      <c r="C11326" s="11">
        <v>41193</v>
      </c>
      <c r="D11326" s="7" t="s">
        <v>4152</v>
      </c>
      <c r="E11326" s="7" t="s">
        <v>18332</v>
      </c>
      <c r="F11326">
        <f>IF(IFERROR(VLOOKUP(A11326,官网公开专利!B:B,1,0),0)&lt;&gt;0,1,0)</f>
        <v>1</v>
      </c>
    </row>
    <row r="11327" spans="1:6" x14ac:dyDescent="0.4">
      <c r="A11327" s="7" t="s">
        <v>10545</v>
      </c>
      <c r="B11327" s="7" t="s">
        <v>4151</v>
      </c>
      <c r="C11327" s="11">
        <v>41193</v>
      </c>
      <c r="D11327" s="7" t="s">
        <v>4152</v>
      </c>
      <c r="E11327" s="7" t="s">
        <v>4153</v>
      </c>
      <c r="F11327">
        <f>IF(IFERROR(VLOOKUP(A11327,官网公开专利!B:B,1,0),0)&lt;&gt;0,1,0)</f>
        <v>1</v>
      </c>
    </row>
    <row r="11328" spans="1:6" x14ac:dyDescent="0.4">
      <c r="A11328" s="7" t="s">
        <v>10546</v>
      </c>
      <c r="B11328" s="7" t="s">
        <v>4151</v>
      </c>
      <c r="C11328" s="11">
        <v>41193</v>
      </c>
      <c r="D11328" s="7" t="s">
        <v>4152</v>
      </c>
      <c r="E11328" s="7" t="s">
        <v>4153</v>
      </c>
      <c r="F11328">
        <f>IF(IFERROR(VLOOKUP(A11328,官网公开专利!B:B,1,0),0)&lt;&gt;0,1,0)</f>
        <v>1</v>
      </c>
    </row>
    <row r="11329" spans="1:6" x14ac:dyDescent="0.4">
      <c r="A11329" s="7" t="s">
        <v>10456</v>
      </c>
      <c r="B11329" s="7" t="s">
        <v>18314</v>
      </c>
      <c r="C11329" s="11">
        <v>42248</v>
      </c>
      <c r="D11329" s="7" t="s">
        <v>18315</v>
      </c>
      <c r="E11329" s="7" t="s">
        <v>18316</v>
      </c>
      <c r="F11329">
        <f>IF(IFERROR(VLOOKUP(A11329,官网公开专利!B:B,1,0),0)&lt;&gt;0,1,0)</f>
        <v>1</v>
      </c>
    </row>
    <row r="11330" spans="1:6" x14ac:dyDescent="0.4">
      <c r="A11330" s="7" t="s">
        <v>10460</v>
      </c>
      <c r="B11330" s="7" t="s">
        <v>18314</v>
      </c>
      <c r="C11330" s="11">
        <v>42248</v>
      </c>
      <c r="D11330" s="7" t="s">
        <v>18315</v>
      </c>
      <c r="E11330" s="7" t="s">
        <v>18316</v>
      </c>
      <c r="F11330">
        <f>IF(IFERROR(VLOOKUP(A11330,官网公开专利!B:B,1,0),0)&lt;&gt;0,1,0)</f>
        <v>1</v>
      </c>
    </row>
    <row r="11331" spans="1:6" x14ac:dyDescent="0.4">
      <c r="A11331" s="7" t="s">
        <v>9708</v>
      </c>
      <c r="B11331" s="7" t="s">
        <v>18317</v>
      </c>
      <c r="C11331" s="11">
        <v>42184</v>
      </c>
      <c r="D11331" s="7" t="s">
        <v>4089</v>
      </c>
      <c r="E11331" s="7" t="s">
        <v>18318</v>
      </c>
      <c r="F11331">
        <f>IF(IFERROR(VLOOKUP(A11331,官网公开专利!B:B,1,0),0)&lt;&gt;0,1,0)</f>
        <v>1</v>
      </c>
    </row>
    <row r="11332" spans="1:6" x14ac:dyDescent="0.4">
      <c r="A11332" s="7" t="s">
        <v>9709</v>
      </c>
      <c r="B11332" s="7" t="s">
        <v>18317</v>
      </c>
      <c r="C11332" s="11">
        <v>42184</v>
      </c>
      <c r="D11332" s="7" t="s">
        <v>4089</v>
      </c>
      <c r="E11332" s="7" t="s">
        <v>18318</v>
      </c>
      <c r="F11332">
        <f>IF(IFERROR(VLOOKUP(A11332,官网公开专利!B:B,1,0),0)&lt;&gt;0,1,0)</f>
        <v>1</v>
      </c>
    </row>
    <row r="11333" spans="1:6" x14ac:dyDescent="0.4">
      <c r="A11333" s="7" t="s">
        <v>9710</v>
      </c>
      <c r="B11333" s="7" t="s">
        <v>18317</v>
      </c>
      <c r="C11333" s="11">
        <v>42184</v>
      </c>
      <c r="D11333" s="7" t="s">
        <v>4089</v>
      </c>
      <c r="E11333" s="7" t="s">
        <v>18319</v>
      </c>
      <c r="F11333">
        <f>IF(IFERROR(VLOOKUP(A11333,官网公开专利!B:B,1,0),0)&lt;&gt;0,1,0)</f>
        <v>1</v>
      </c>
    </row>
    <row r="11334" spans="1:6" x14ac:dyDescent="0.4">
      <c r="A11334" s="7" t="s">
        <v>9711</v>
      </c>
      <c r="B11334" s="7" t="s">
        <v>18317</v>
      </c>
      <c r="C11334" s="11">
        <v>42184</v>
      </c>
      <c r="D11334" s="7" t="s">
        <v>4089</v>
      </c>
      <c r="E11334" s="7" t="s">
        <v>18318</v>
      </c>
      <c r="F11334">
        <f>IF(IFERROR(VLOOKUP(A11334,官网公开专利!B:B,1,0),0)&lt;&gt;0,1,0)</f>
        <v>1</v>
      </c>
    </row>
    <row r="11335" spans="1:6" x14ac:dyDescent="0.4">
      <c r="A11335" s="7" t="s">
        <v>9712</v>
      </c>
      <c r="B11335" s="7" t="s">
        <v>18317</v>
      </c>
      <c r="C11335" s="11">
        <v>42184</v>
      </c>
      <c r="D11335" s="7" t="s">
        <v>4089</v>
      </c>
      <c r="E11335" s="7" t="s">
        <v>18318</v>
      </c>
      <c r="F11335">
        <f>IF(IFERROR(VLOOKUP(A11335,官网公开专利!B:B,1,0),0)&lt;&gt;0,1,0)</f>
        <v>1</v>
      </c>
    </row>
    <row r="11336" spans="1:6" x14ac:dyDescent="0.4">
      <c r="A11336" s="7" t="s">
        <v>9713</v>
      </c>
      <c r="B11336" s="7" t="s">
        <v>18317</v>
      </c>
      <c r="C11336" s="11">
        <v>42184</v>
      </c>
      <c r="D11336" s="7" t="s">
        <v>4089</v>
      </c>
      <c r="E11336" s="7" t="s">
        <v>18318</v>
      </c>
      <c r="F11336">
        <f>IF(IFERROR(VLOOKUP(A11336,官网公开专利!B:B,1,0),0)&lt;&gt;0,1,0)</f>
        <v>1</v>
      </c>
    </row>
    <row r="11337" spans="1:6" x14ac:dyDescent="0.4">
      <c r="A11337" s="7" t="s">
        <v>9714</v>
      </c>
      <c r="B11337" s="7" t="s">
        <v>18317</v>
      </c>
      <c r="C11337" s="11">
        <v>42184</v>
      </c>
      <c r="D11337" s="7" t="s">
        <v>4089</v>
      </c>
      <c r="E11337" s="7" t="s">
        <v>18318</v>
      </c>
      <c r="F11337">
        <f>IF(IFERROR(VLOOKUP(A11337,官网公开专利!B:B,1,0),0)&lt;&gt;0,1,0)</f>
        <v>1</v>
      </c>
    </row>
    <row r="11338" spans="1:6" x14ac:dyDescent="0.4">
      <c r="A11338" s="7" t="s">
        <v>9715</v>
      </c>
      <c r="B11338" s="7" t="s">
        <v>18317</v>
      </c>
      <c r="C11338" s="11">
        <v>42184</v>
      </c>
      <c r="D11338" s="7" t="s">
        <v>4089</v>
      </c>
      <c r="E11338" s="7" t="s">
        <v>18318</v>
      </c>
      <c r="F11338">
        <f>IF(IFERROR(VLOOKUP(A11338,官网公开专利!B:B,1,0),0)&lt;&gt;0,1,0)</f>
        <v>1</v>
      </c>
    </row>
    <row r="11339" spans="1:6" x14ac:dyDescent="0.4">
      <c r="A11339" s="7" t="s">
        <v>9732</v>
      </c>
      <c r="B11339" s="7" t="s">
        <v>18313</v>
      </c>
      <c r="C11339" s="11">
        <v>41509</v>
      </c>
      <c r="D11339" s="7" t="s">
        <v>18029</v>
      </c>
      <c r="E11339" s="7" t="s">
        <v>16294</v>
      </c>
      <c r="F11339">
        <f>IF(IFERROR(VLOOKUP(A11339,官网公开专利!B:B,1,0),0)&lt;&gt;0,1,0)</f>
        <v>1</v>
      </c>
    </row>
    <row r="11340" spans="1:6" x14ac:dyDescent="0.4">
      <c r="A11340" s="7" t="s">
        <v>5271</v>
      </c>
      <c r="B11340" s="7" t="s">
        <v>3671</v>
      </c>
      <c r="C11340" s="11">
        <v>42524</v>
      </c>
      <c r="D11340" s="7" t="s">
        <v>3672</v>
      </c>
      <c r="E11340" s="7" t="s">
        <v>3673</v>
      </c>
      <c r="F11340">
        <f>IF(IFERROR(VLOOKUP(A11340,官网公开专利!B:B,1,0),0)&lt;&gt;0,1,0)</f>
        <v>1</v>
      </c>
    </row>
    <row r="11341" spans="1:6" x14ac:dyDescent="0.4">
      <c r="A11341" s="7" t="s">
        <v>9792</v>
      </c>
      <c r="B11341" s="7" t="s">
        <v>3671</v>
      </c>
      <c r="C11341" s="11">
        <v>42524</v>
      </c>
      <c r="D11341" s="7" t="s">
        <v>3672</v>
      </c>
      <c r="E11341" s="7" t="s">
        <v>3673</v>
      </c>
      <c r="F11341">
        <f>IF(IFERROR(VLOOKUP(A11341,官网公开专利!B:B,1,0),0)&lt;&gt;0,1,0)</f>
        <v>1</v>
      </c>
    </row>
    <row r="11342" spans="1:6" x14ac:dyDescent="0.4">
      <c r="A11342" s="7" t="s">
        <v>9793</v>
      </c>
      <c r="B11342" s="7" t="s">
        <v>3671</v>
      </c>
      <c r="C11342" s="11">
        <v>42524</v>
      </c>
      <c r="D11342" s="7" t="s">
        <v>3672</v>
      </c>
      <c r="E11342" s="7" t="s">
        <v>3673</v>
      </c>
      <c r="F11342">
        <f>IF(IFERROR(VLOOKUP(A11342,官网公开专利!B:B,1,0),0)&lt;&gt;0,1,0)</f>
        <v>1</v>
      </c>
    </row>
    <row r="11343" spans="1:6" x14ac:dyDescent="0.4">
      <c r="A11343" s="7" t="s">
        <v>9794</v>
      </c>
      <c r="B11343" s="7" t="s">
        <v>3671</v>
      </c>
      <c r="C11343" s="11">
        <v>42524</v>
      </c>
      <c r="D11343" s="7" t="s">
        <v>3672</v>
      </c>
      <c r="E11343" s="7" t="s">
        <v>18312</v>
      </c>
      <c r="F11343">
        <f>IF(IFERROR(VLOOKUP(A11343,官网公开专利!B:B,1,0),0)&lt;&gt;0,1,0)</f>
        <v>1</v>
      </c>
    </row>
    <row r="11344" spans="1:6" x14ac:dyDescent="0.4">
      <c r="A11344" s="7" t="s">
        <v>10325</v>
      </c>
      <c r="B11344" s="7" t="s">
        <v>18311</v>
      </c>
      <c r="C11344" s="11">
        <v>42412</v>
      </c>
      <c r="D11344" s="7" t="s">
        <v>70</v>
      </c>
      <c r="E11344" s="7" t="s">
        <v>85</v>
      </c>
      <c r="F11344">
        <f>IF(IFERROR(VLOOKUP(A11344,官网公开专利!B:B,1,0),0)&lt;&gt;0,1,0)</f>
        <v>1</v>
      </c>
    </row>
    <row r="11345" spans="1:6" x14ac:dyDescent="0.4">
      <c r="A11345" s="7" t="s">
        <v>10087</v>
      </c>
      <c r="B11345" s="7" t="s">
        <v>18311</v>
      </c>
      <c r="C11345" s="11">
        <v>42412</v>
      </c>
      <c r="D11345" s="7" t="s">
        <v>70</v>
      </c>
      <c r="E11345" s="7" t="s">
        <v>85</v>
      </c>
      <c r="F11345">
        <f>IF(IFERROR(VLOOKUP(A11345,官网公开专利!B:B,1,0),0)&lt;&gt;0,1,0)</f>
        <v>1</v>
      </c>
    </row>
    <row r="11346" spans="1:6" x14ac:dyDescent="0.4">
      <c r="A11346" s="7" t="s">
        <v>10090</v>
      </c>
      <c r="B11346" s="7" t="s">
        <v>18311</v>
      </c>
      <c r="C11346" s="11">
        <v>42412</v>
      </c>
      <c r="D11346" s="7" t="s">
        <v>70</v>
      </c>
      <c r="E11346" s="7" t="s">
        <v>85</v>
      </c>
      <c r="F11346">
        <f>IF(IFERROR(VLOOKUP(A11346,官网公开专利!B:B,1,0),0)&lt;&gt;0,1,0)</f>
        <v>1</v>
      </c>
    </row>
    <row r="11347" spans="1:6" x14ac:dyDescent="0.4">
      <c r="A11347" s="7" t="s">
        <v>2150</v>
      </c>
      <c r="B11347" s="7" t="s">
        <v>2195</v>
      </c>
      <c r="C11347" s="11">
        <v>42336</v>
      </c>
      <c r="D11347" s="7" t="s">
        <v>70</v>
      </c>
      <c r="E11347" s="7" t="s">
        <v>2196</v>
      </c>
      <c r="F11347">
        <f>IF(IFERROR(VLOOKUP(A11347,官网公开专利!B:B,1,0),0)&lt;&gt;0,1,0)</f>
        <v>1</v>
      </c>
    </row>
    <row r="11348" spans="1:6" x14ac:dyDescent="0.4">
      <c r="A11348" s="7" t="s">
        <v>11022</v>
      </c>
      <c r="B11348" s="7" t="s">
        <v>2195</v>
      </c>
      <c r="C11348" s="11">
        <v>42336</v>
      </c>
      <c r="D11348" s="7" t="s">
        <v>70</v>
      </c>
      <c r="E11348" s="7" t="s">
        <v>2196</v>
      </c>
      <c r="F11348">
        <f>IF(IFERROR(VLOOKUP(A11348,官网公开专利!B:B,1,0),0)&lt;&gt;0,1,0)</f>
        <v>1</v>
      </c>
    </row>
    <row r="11349" spans="1:6" x14ac:dyDescent="0.4">
      <c r="A11349" s="7" t="s">
        <v>7391</v>
      </c>
      <c r="B11349" s="7" t="s">
        <v>7397</v>
      </c>
      <c r="C11349" s="11">
        <v>42221</v>
      </c>
      <c r="D11349" s="7" t="s">
        <v>592</v>
      </c>
      <c r="E11349" s="7" t="s">
        <v>7398</v>
      </c>
      <c r="F11349">
        <f>IF(IFERROR(VLOOKUP(A11349,官网公开专利!B:B,1,0),0)&lt;&gt;0,1,0)</f>
        <v>1</v>
      </c>
    </row>
    <row r="11350" spans="1:6" x14ac:dyDescent="0.4">
      <c r="A11350" s="7" t="s">
        <v>11049</v>
      </c>
      <c r="B11350" s="7" t="s">
        <v>7397</v>
      </c>
      <c r="C11350" s="11">
        <v>42221</v>
      </c>
      <c r="D11350" s="7" t="s">
        <v>592</v>
      </c>
      <c r="E11350" s="7" t="s">
        <v>18310</v>
      </c>
      <c r="F11350">
        <f>IF(IFERROR(VLOOKUP(A11350,官网公开专利!B:B,1,0),0)&lt;&gt;0,1,0)</f>
        <v>1</v>
      </c>
    </row>
    <row r="11351" spans="1:6" x14ac:dyDescent="0.4">
      <c r="A11351" s="7" t="s">
        <v>10629</v>
      </c>
      <c r="B11351" s="7" t="s">
        <v>7397</v>
      </c>
      <c r="C11351" s="11">
        <v>42221</v>
      </c>
      <c r="D11351" s="7" t="s">
        <v>592</v>
      </c>
      <c r="E11351" s="7" t="s">
        <v>7398</v>
      </c>
      <c r="F11351">
        <f>IF(IFERROR(VLOOKUP(A11351,官网公开专利!B:B,1,0),0)&lt;&gt;0,1,0)</f>
        <v>1</v>
      </c>
    </row>
    <row r="11352" spans="1:6" x14ac:dyDescent="0.4">
      <c r="A11352" s="7" t="s">
        <v>9800</v>
      </c>
      <c r="B11352" s="7" t="s">
        <v>18308</v>
      </c>
      <c r="C11352" s="11">
        <v>42600</v>
      </c>
      <c r="D11352" s="7" t="s">
        <v>3987</v>
      </c>
      <c r="E11352" s="7" t="s">
        <v>18309</v>
      </c>
      <c r="F11352">
        <f>IF(IFERROR(VLOOKUP(A11352,官网公开专利!B:B,1,0),0)&lt;&gt;0,1,0)</f>
        <v>1</v>
      </c>
    </row>
    <row r="11353" spans="1:6" x14ac:dyDescent="0.4">
      <c r="A11353" s="7" t="s">
        <v>10325</v>
      </c>
      <c r="B11353" s="7" t="s">
        <v>18307</v>
      </c>
      <c r="C11353" s="11">
        <v>42674</v>
      </c>
      <c r="D11353" s="7" t="s">
        <v>4909</v>
      </c>
      <c r="E11353" s="7" t="s">
        <v>295</v>
      </c>
      <c r="F11353">
        <f>IF(IFERROR(VLOOKUP(A11353,官网公开专利!B:B,1,0),0)&lt;&gt;0,1,0)</f>
        <v>1</v>
      </c>
    </row>
    <row r="11354" spans="1:6" x14ac:dyDescent="0.4">
      <c r="A11354" s="7" t="s">
        <v>10087</v>
      </c>
      <c r="B11354" s="7" t="s">
        <v>18307</v>
      </c>
      <c r="C11354" s="11">
        <v>42674</v>
      </c>
      <c r="D11354" s="7" t="s">
        <v>4909</v>
      </c>
      <c r="E11354" s="7" t="s">
        <v>295</v>
      </c>
      <c r="F11354">
        <f>IF(IFERROR(VLOOKUP(A11354,官网公开专利!B:B,1,0),0)&lt;&gt;0,1,0)</f>
        <v>1</v>
      </c>
    </row>
    <row r="11355" spans="1:6" x14ac:dyDescent="0.4">
      <c r="A11355" s="7" t="s">
        <v>10090</v>
      </c>
      <c r="B11355" s="7" t="s">
        <v>18307</v>
      </c>
      <c r="C11355" s="11">
        <v>42674</v>
      </c>
      <c r="D11355" s="7" t="s">
        <v>4909</v>
      </c>
      <c r="E11355" s="7" t="s">
        <v>295</v>
      </c>
      <c r="F11355">
        <f>IF(IFERROR(VLOOKUP(A11355,官网公开专利!B:B,1,0),0)&lt;&gt;0,1,0)</f>
        <v>1</v>
      </c>
    </row>
    <row r="11356" spans="1:6" x14ac:dyDescent="0.4">
      <c r="A11356" s="7" t="s">
        <v>9477</v>
      </c>
      <c r="B11356" s="7" t="s">
        <v>18303</v>
      </c>
      <c r="C11356" s="11">
        <v>42019</v>
      </c>
      <c r="D11356" s="7" t="s">
        <v>754</v>
      </c>
      <c r="E11356" s="7" t="s">
        <v>18304</v>
      </c>
      <c r="F11356">
        <f>IF(IFERROR(VLOOKUP(A11356,官网公开专利!B:B,1,0),0)&lt;&gt;0,1,0)</f>
        <v>1</v>
      </c>
    </row>
    <row r="11357" spans="1:6" x14ac:dyDescent="0.4">
      <c r="A11357" s="7" t="s">
        <v>10267</v>
      </c>
      <c r="B11357" s="7" t="s">
        <v>18305</v>
      </c>
      <c r="C11357" s="11">
        <v>41261</v>
      </c>
      <c r="D11357" s="7" t="s">
        <v>162</v>
      </c>
      <c r="E11357" s="7" t="s">
        <v>18306</v>
      </c>
      <c r="F11357">
        <f>IF(IFERROR(VLOOKUP(A11357,官网公开专利!B:B,1,0),0)&lt;&gt;0,1,0)</f>
        <v>1</v>
      </c>
    </row>
    <row r="11358" spans="1:6" x14ac:dyDescent="0.4">
      <c r="A11358" s="7" t="s">
        <v>7900</v>
      </c>
      <c r="B11358" s="7" t="s">
        <v>7935</v>
      </c>
      <c r="C11358" s="11">
        <v>42079</v>
      </c>
      <c r="D11358" s="7" t="s">
        <v>3106</v>
      </c>
      <c r="E11358" s="7" t="s">
        <v>3659</v>
      </c>
      <c r="F11358">
        <f>IF(IFERROR(VLOOKUP(A11358,官网公开专利!B:B,1,0),0)&lt;&gt;0,1,0)</f>
        <v>1</v>
      </c>
    </row>
    <row r="11359" spans="1:6" x14ac:dyDescent="0.4">
      <c r="A11359" s="7" t="s">
        <v>4962</v>
      </c>
      <c r="B11359" s="7" t="s">
        <v>5005</v>
      </c>
      <c r="C11359" s="11">
        <v>42173</v>
      </c>
      <c r="D11359" s="7" t="s">
        <v>1861</v>
      </c>
      <c r="E11359" s="7" t="s">
        <v>5006</v>
      </c>
      <c r="F11359">
        <f>IF(IFERROR(VLOOKUP(A11359,官网公开专利!B:B,1,0),0)&lt;&gt;0,1,0)</f>
        <v>1</v>
      </c>
    </row>
    <row r="11360" spans="1:6" x14ac:dyDescent="0.4">
      <c r="A11360" s="7" t="s">
        <v>10074</v>
      </c>
      <c r="B11360" s="7" t="s">
        <v>18293</v>
      </c>
      <c r="C11360" s="11">
        <v>42594</v>
      </c>
      <c r="D11360" s="7" t="s">
        <v>93</v>
      </c>
      <c r="E11360" s="7" t="s">
        <v>18294</v>
      </c>
      <c r="F11360">
        <f>IF(IFERROR(VLOOKUP(A11360,官网公开专利!B:B,1,0),0)&lt;&gt;0,1,0)</f>
        <v>1</v>
      </c>
    </row>
    <row r="11361" spans="1:6" x14ac:dyDescent="0.4">
      <c r="A11361" s="7" t="s">
        <v>9886</v>
      </c>
      <c r="B11361" s="7" t="s">
        <v>18300</v>
      </c>
      <c r="C11361" s="11">
        <v>42277</v>
      </c>
      <c r="D11361" s="7" t="s">
        <v>18115</v>
      </c>
      <c r="E11361" s="7" t="s">
        <v>17650</v>
      </c>
      <c r="F11361">
        <f>IF(IFERROR(VLOOKUP(A11361,官网公开专利!B:B,1,0),0)&lt;&gt;0,1,0)</f>
        <v>1</v>
      </c>
    </row>
    <row r="11362" spans="1:6" x14ac:dyDescent="0.4">
      <c r="A11362" s="7" t="s">
        <v>11366</v>
      </c>
      <c r="B11362" s="7" t="s">
        <v>18300</v>
      </c>
      <c r="C11362" s="11">
        <v>42277</v>
      </c>
      <c r="D11362" s="7" t="s">
        <v>18115</v>
      </c>
      <c r="E11362" s="7" t="s">
        <v>17650</v>
      </c>
      <c r="F11362">
        <f>IF(IFERROR(VLOOKUP(A11362,官网公开专利!B:B,1,0),0)&lt;&gt;0,1,0)</f>
        <v>1</v>
      </c>
    </row>
    <row r="11363" spans="1:6" x14ac:dyDescent="0.4">
      <c r="A11363" s="7" t="s">
        <v>9885</v>
      </c>
      <c r="B11363" s="7" t="s">
        <v>18300</v>
      </c>
      <c r="C11363" s="11">
        <v>42277</v>
      </c>
      <c r="D11363" s="7" t="s">
        <v>18115</v>
      </c>
      <c r="E11363" s="7" t="s">
        <v>17650</v>
      </c>
      <c r="F11363">
        <f>IF(IFERROR(VLOOKUP(A11363,官网公开专利!B:B,1,0),0)&lt;&gt;0,1,0)</f>
        <v>1</v>
      </c>
    </row>
    <row r="11364" spans="1:6" x14ac:dyDescent="0.4">
      <c r="A11364" s="7" t="s">
        <v>9460</v>
      </c>
      <c r="B11364" s="7" t="s">
        <v>18300</v>
      </c>
      <c r="C11364" s="11">
        <v>42277</v>
      </c>
      <c r="D11364" s="7" t="s">
        <v>18115</v>
      </c>
      <c r="E11364" s="7" t="s">
        <v>17650</v>
      </c>
      <c r="F11364">
        <f>IF(IFERROR(VLOOKUP(A11364,官网公开专利!B:B,1,0),0)&lt;&gt;0,1,0)</f>
        <v>1</v>
      </c>
    </row>
    <row r="11365" spans="1:6" x14ac:dyDescent="0.4">
      <c r="A11365" s="7" t="s">
        <v>10395</v>
      </c>
      <c r="B11365" s="7" t="s">
        <v>18298</v>
      </c>
      <c r="C11365" s="11">
        <v>42591</v>
      </c>
      <c r="D11365" s="7" t="s">
        <v>575</v>
      </c>
      <c r="E11365" s="7" t="s">
        <v>18299</v>
      </c>
      <c r="F11365">
        <f>IF(IFERROR(VLOOKUP(A11365,官网公开专利!B:B,1,0),0)&lt;&gt;0,1,0)</f>
        <v>1</v>
      </c>
    </row>
    <row r="11366" spans="1:6" x14ac:dyDescent="0.4">
      <c r="A11366" s="7" t="s">
        <v>10015</v>
      </c>
      <c r="B11366" s="7" t="s">
        <v>18301</v>
      </c>
      <c r="C11366" s="11">
        <v>42132</v>
      </c>
      <c r="D11366" s="7" t="s">
        <v>58</v>
      </c>
      <c r="E11366" s="7" t="s">
        <v>18302</v>
      </c>
      <c r="F11366">
        <f>IF(IFERROR(VLOOKUP(A11366,官网公开专利!B:B,1,0),0)&lt;&gt;0,1,0)</f>
        <v>1</v>
      </c>
    </row>
    <row r="11367" spans="1:6" x14ac:dyDescent="0.4">
      <c r="A11367" s="7" t="s">
        <v>10531</v>
      </c>
      <c r="B11367" s="7" t="s">
        <v>18295</v>
      </c>
      <c r="C11367" s="11">
        <v>42592</v>
      </c>
      <c r="D11367" s="7" t="s">
        <v>18296</v>
      </c>
      <c r="E11367" s="7" t="s">
        <v>18297</v>
      </c>
      <c r="F11367">
        <f>IF(IFERROR(VLOOKUP(A11367,官网公开专利!B:B,1,0),0)&lt;&gt;0,1,0)</f>
        <v>1</v>
      </c>
    </row>
    <row r="11368" spans="1:6" x14ac:dyDescent="0.4">
      <c r="A11368" s="7" t="s">
        <v>10528</v>
      </c>
      <c r="B11368" s="7" t="s">
        <v>18295</v>
      </c>
      <c r="C11368" s="11">
        <v>42592</v>
      </c>
      <c r="D11368" s="7" t="s">
        <v>18296</v>
      </c>
      <c r="E11368" s="7" t="s">
        <v>18297</v>
      </c>
      <c r="F11368">
        <f>IF(IFERROR(VLOOKUP(A11368,官网公开专利!B:B,1,0),0)&lt;&gt;0,1,0)</f>
        <v>1</v>
      </c>
    </row>
    <row r="11369" spans="1:6" x14ac:dyDescent="0.4">
      <c r="A11369" s="7" t="s">
        <v>16661</v>
      </c>
      <c r="B11369" s="7" t="s">
        <v>18288</v>
      </c>
      <c r="C11369" s="11">
        <v>42535</v>
      </c>
      <c r="D11369" s="7" t="s">
        <v>1610</v>
      </c>
      <c r="E11369" s="7" t="s">
        <v>18289</v>
      </c>
      <c r="F11369">
        <f>IF(IFERROR(VLOOKUP(A11369,官网公开专利!B:B,1,0),0)&lt;&gt;0,1,0)</f>
        <v>1</v>
      </c>
    </row>
    <row r="11370" spans="1:6" x14ac:dyDescent="0.4">
      <c r="A11370" s="7" t="s">
        <v>8772</v>
      </c>
      <c r="B11370" s="7" t="s">
        <v>8808</v>
      </c>
      <c r="C11370" s="11">
        <v>41627</v>
      </c>
      <c r="D11370" s="7" t="s">
        <v>3221</v>
      </c>
      <c r="E11370" s="7" t="s">
        <v>8809</v>
      </c>
      <c r="F11370">
        <f>IF(IFERROR(VLOOKUP(A11370,官网公开专利!B:B,1,0),0)&lt;&gt;0,1,0)</f>
        <v>1</v>
      </c>
    </row>
    <row r="11371" spans="1:6" x14ac:dyDescent="0.4">
      <c r="A11371" s="7" t="s">
        <v>10661</v>
      </c>
      <c r="B11371" s="7" t="s">
        <v>18290</v>
      </c>
      <c r="C11371" s="11">
        <v>41446</v>
      </c>
      <c r="D11371" s="7" t="s">
        <v>18291</v>
      </c>
      <c r="E11371" s="7" t="s">
        <v>18292</v>
      </c>
      <c r="F11371">
        <f>IF(IFERROR(VLOOKUP(A11371,官网公开专利!B:B,1,0),0)&lt;&gt;0,1,0)</f>
        <v>1</v>
      </c>
    </row>
    <row r="11372" spans="1:6" x14ac:dyDescent="0.4">
      <c r="A11372" s="7" t="s">
        <v>7951</v>
      </c>
      <c r="B11372" s="7" t="s">
        <v>7961</v>
      </c>
      <c r="C11372" s="11">
        <v>42334</v>
      </c>
      <c r="D11372" s="7" t="s">
        <v>7962</v>
      </c>
      <c r="E11372" s="7" t="s">
        <v>7963</v>
      </c>
      <c r="F11372">
        <f>IF(IFERROR(VLOOKUP(A11372,官网公开专利!B:B,1,0),0)&lt;&gt;0,1,0)</f>
        <v>1</v>
      </c>
    </row>
    <row r="11373" spans="1:6" x14ac:dyDescent="0.4">
      <c r="A11373" s="7" t="s">
        <v>8509</v>
      </c>
      <c r="B11373" s="7" t="s">
        <v>7961</v>
      </c>
      <c r="C11373" s="11">
        <v>42334</v>
      </c>
      <c r="D11373" s="7" t="s">
        <v>7962</v>
      </c>
      <c r="E11373" s="7" t="s">
        <v>7963</v>
      </c>
      <c r="F11373">
        <f>IF(IFERROR(VLOOKUP(A11373,官网公开专利!B:B,1,0),0)&lt;&gt;0,1,0)</f>
        <v>1</v>
      </c>
    </row>
    <row r="11374" spans="1:6" x14ac:dyDescent="0.4">
      <c r="A11374" s="7" t="s">
        <v>10880</v>
      </c>
      <c r="B11374" s="7" t="s">
        <v>7961</v>
      </c>
      <c r="C11374" s="11">
        <v>42334</v>
      </c>
      <c r="D11374" s="7" t="s">
        <v>7962</v>
      </c>
      <c r="E11374" s="7" t="s">
        <v>7963</v>
      </c>
      <c r="F11374">
        <f>IF(IFERROR(VLOOKUP(A11374,官网公开专利!B:B,1,0),0)&lt;&gt;0,1,0)</f>
        <v>1</v>
      </c>
    </row>
    <row r="11375" spans="1:6" x14ac:dyDescent="0.4">
      <c r="A11375" s="7" t="s">
        <v>10456</v>
      </c>
      <c r="B11375" s="7" t="s">
        <v>18285</v>
      </c>
      <c r="C11375" s="11">
        <v>42598</v>
      </c>
      <c r="D11375" s="7" t="s">
        <v>18286</v>
      </c>
      <c r="E11375" s="7" t="s">
        <v>18287</v>
      </c>
      <c r="F11375">
        <f>IF(IFERROR(VLOOKUP(A11375,官网公开专利!B:B,1,0),0)&lt;&gt;0,1,0)</f>
        <v>1</v>
      </c>
    </row>
    <row r="11376" spans="1:6" x14ac:dyDescent="0.4">
      <c r="A11376" s="7" t="s">
        <v>10460</v>
      </c>
      <c r="B11376" s="7" t="s">
        <v>18285</v>
      </c>
      <c r="C11376" s="11">
        <v>42598</v>
      </c>
      <c r="D11376" s="7" t="s">
        <v>18286</v>
      </c>
      <c r="E11376" s="7" t="s">
        <v>18287</v>
      </c>
      <c r="F11376">
        <f>IF(IFERROR(VLOOKUP(A11376,官网公开专利!B:B,1,0),0)&lt;&gt;0,1,0)</f>
        <v>1</v>
      </c>
    </row>
    <row r="11377" spans="1:6" x14ac:dyDescent="0.4">
      <c r="A11377" s="7" t="s">
        <v>10052</v>
      </c>
      <c r="B11377" s="7" t="s">
        <v>4848</v>
      </c>
      <c r="C11377" s="11">
        <v>42158</v>
      </c>
      <c r="D11377" s="7" t="s">
        <v>1825</v>
      </c>
      <c r="E11377" s="7" t="s">
        <v>4849</v>
      </c>
      <c r="F11377">
        <f>IF(IFERROR(VLOOKUP(A11377,官网公开专利!B:B,1,0),0)&lt;&gt;0,1,0)</f>
        <v>1</v>
      </c>
    </row>
    <row r="11378" spans="1:6" x14ac:dyDescent="0.4">
      <c r="A11378" s="7" t="s">
        <v>11864</v>
      </c>
      <c r="B11378" s="7" t="s">
        <v>4848</v>
      </c>
      <c r="C11378" s="11">
        <v>42158</v>
      </c>
      <c r="D11378" s="7" t="s">
        <v>1825</v>
      </c>
      <c r="E11378" s="7" t="s">
        <v>4849</v>
      </c>
      <c r="F11378">
        <f>IF(IFERROR(VLOOKUP(A11378,官网公开专利!B:B,1,0),0)&lt;&gt;0,1,0)</f>
        <v>1</v>
      </c>
    </row>
    <row r="11379" spans="1:6" x14ac:dyDescent="0.4">
      <c r="A11379" s="7" t="s">
        <v>11033</v>
      </c>
      <c r="B11379" s="7" t="s">
        <v>18284</v>
      </c>
      <c r="C11379" s="11">
        <v>41607</v>
      </c>
      <c r="D11379" s="7" t="s">
        <v>1650</v>
      </c>
      <c r="E11379" s="7" t="s">
        <v>7770</v>
      </c>
      <c r="F11379">
        <f>IF(IFERROR(VLOOKUP(A11379,官网公开专利!B:B,1,0),0)&lt;&gt;0,1,0)</f>
        <v>1</v>
      </c>
    </row>
    <row r="11380" spans="1:6" x14ac:dyDescent="0.4">
      <c r="A11380" s="7" t="s">
        <v>11037</v>
      </c>
      <c r="B11380" s="7" t="s">
        <v>18284</v>
      </c>
      <c r="C11380" s="11">
        <v>41607</v>
      </c>
      <c r="D11380" s="7" t="s">
        <v>1650</v>
      </c>
      <c r="E11380" s="7" t="s">
        <v>7770</v>
      </c>
      <c r="F11380">
        <f>IF(IFERROR(VLOOKUP(A11380,官网公开专利!B:B,1,0),0)&lt;&gt;0,1,0)</f>
        <v>1</v>
      </c>
    </row>
    <row r="11381" spans="1:6" x14ac:dyDescent="0.4">
      <c r="A11381" s="7" t="s">
        <v>11038</v>
      </c>
      <c r="B11381" s="7" t="s">
        <v>18284</v>
      </c>
      <c r="C11381" s="11">
        <v>41607</v>
      </c>
      <c r="D11381" s="7" t="s">
        <v>1650</v>
      </c>
      <c r="E11381" s="7" t="s">
        <v>7770</v>
      </c>
      <c r="F11381">
        <f>IF(IFERROR(VLOOKUP(A11381,官网公开专利!B:B,1,0),0)&lt;&gt;0,1,0)</f>
        <v>1</v>
      </c>
    </row>
    <row r="11382" spans="1:6" x14ac:dyDescent="0.4">
      <c r="A11382" s="7" t="s">
        <v>11039</v>
      </c>
      <c r="B11382" s="7" t="s">
        <v>18284</v>
      </c>
      <c r="C11382" s="11">
        <v>41607</v>
      </c>
      <c r="D11382" s="7" t="s">
        <v>1650</v>
      </c>
      <c r="E11382" s="7" t="s">
        <v>7770</v>
      </c>
      <c r="F11382">
        <f>IF(IFERROR(VLOOKUP(A11382,官网公开专利!B:B,1,0),0)&lt;&gt;0,1,0)</f>
        <v>1</v>
      </c>
    </row>
    <row r="11383" spans="1:6" x14ac:dyDescent="0.4">
      <c r="A11383" s="7" t="s">
        <v>11015</v>
      </c>
      <c r="B11383" s="7" t="s">
        <v>18284</v>
      </c>
      <c r="C11383" s="11">
        <v>41607</v>
      </c>
      <c r="D11383" s="7" t="s">
        <v>1650</v>
      </c>
      <c r="E11383" s="7" t="s">
        <v>7770</v>
      </c>
      <c r="F11383">
        <f>IF(IFERROR(VLOOKUP(A11383,官网公开专利!B:B,1,0),0)&lt;&gt;0,1,0)</f>
        <v>1</v>
      </c>
    </row>
    <row r="11384" spans="1:6" x14ac:dyDescent="0.4">
      <c r="A11384" s="7" t="s">
        <v>11017</v>
      </c>
      <c r="B11384" s="7" t="s">
        <v>18284</v>
      </c>
      <c r="C11384" s="11">
        <v>41607</v>
      </c>
      <c r="D11384" s="7" t="s">
        <v>1650</v>
      </c>
      <c r="E11384" s="7" t="s">
        <v>7770</v>
      </c>
      <c r="F11384">
        <f>IF(IFERROR(VLOOKUP(A11384,官网公开专利!B:B,1,0),0)&lt;&gt;0,1,0)</f>
        <v>1</v>
      </c>
    </row>
    <row r="11385" spans="1:6" x14ac:dyDescent="0.4">
      <c r="A11385" s="7" t="s">
        <v>11040</v>
      </c>
      <c r="B11385" s="7" t="s">
        <v>18284</v>
      </c>
      <c r="C11385" s="11">
        <v>41607</v>
      </c>
      <c r="D11385" s="7" t="s">
        <v>1650</v>
      </c>
      <c r="E11385" s="7" t="s">
        <v>7770</v>
      </c>
      <c r="F11385">
        <f>IF(IFERROR(VLOOKUP(A11385,官网公开专利!B:B,1,0),0)&lt;&gt;0,1,0)</f>
        <v>1</v>
      </c>
    </row>
    <row r="11386" spans="1:6" x14ac:dyDescent="0.4">
      <c r="A11386" s="7" t="s">
        <v>11041</v>
      </c>
      <c r="B11386" s="7" t="s">
        <v>18284</v>
      </c>
      <c r="C11386" s="11">
        <v>41607</v>
      </c>
      <c r="D11386" s="7" t="s">
        <v>1650</v>
      </c>
      <c r="E11386" s="7" t="s">
        <v>7770</v>
      </c>
      <c r="F11386">
        <f>IF(IFERROR(VLOOKUP(A11386,官网公开专利!B:B,1,0),0)&lt;&gt;0,1,0)</f>
        <v>1</v>
      </c>
    </row>
    <row r="11387" spans="1:6" x14ac:dyDescent="0.4">
      <c r="A11387" s="7" t="s">
        <v>11018</v>
      </c>
      <c r="B11387" s="7" t="s">
        <v>18284</v>
      </c>
      <c r="C11387" s="11">
        <v>41607</v>
      </c>
      <c r="D11387" s="7" t="s">
        <v>1650</v>
      </c>
      <c r="E11387" s="7" t="s">
        <v>7770</v>
      </c>
      <c r="F11387">
        <f>IF(IFERROR(VLOOKUP(A11387,官网公开专利!B:B,1,0),0)&lt;&gt;0,1,0)</f>
        <v>1</v>
      </c>
    </row>
    <row r="11388" spans="1:6" x14ac:dyDescent="0.4">
      <c r="A11388" s="7" t="s">
        <v>11019</v>
      </c>
      <c r="B11388" s="7" t="s">
        <v>18284</v>
      </c>
      <c r="C11388" s="11">
        <v>41607</v>
      </c>
      <c r="D11388" s="7" t="s">
        <v>1650</v>
      </c>
      <c r="E11388" s="7" t="s">
        <v>7770</v>
      </c>
      <c r="F11388">
        <f>IF(IFERROR(VLOOKUP(A11388,官网公开专利!B:B,1,0),0)&lt;&gt;0,1,0)</f>
        <v>1</v>
      </c>
    </row>
    <row r="11389" spans="1:6" x14ac:dyDescent="0.4">
      <c r="A11389" s="7" t="s">
        <v>11020</v>
      </c>
      <c r="B11389" s="7" t="s">
        <v>18284</v>
      </c>
      <c r="C11389" s="11">
        <v>41607</v>
      </c>
      <c r="D11389" s="7" t="s">
        <v>1650</v>
      </c>
      <c r="E11389" s="7" t="s">
        <v>7770</v>
      </c>
      <c r="F11389">
        <f>IF(IFERROR(VLOOKUP(A11389,官网公开专利!B:B,1,0),0)&lt;&gt;0,1,0)</f>
        <v>1</v>
      </c>
    </row>
    <row r="11390" spans="1:6" x14ac:dyDescent="0.4">
      <c r="A11390" s="7" t="s">
        <v>8540</v>
      </c>
      <c r="B11390" s="7" t="s">
        <v>8543</v>
      </c>
      <c r="C11390" s="11">
        <v>41813</v>
      </c>
      <c r="D11390" s="7" t="s">
        <v>4840</v>
      </c>
      <c r="E11390" s="7" t="s">
        <v>8544</v>
      </c>
      <c r="F11390">
        <f>IF(IFERROR(VLOOKUP(A11390,官网公开专利!B:B,1,0),0)&lt;&gt;0,1,0)</f>
        <v>1</v>
      </c>
    </row>
    <row r="11391" spans="1:6" x14ac:dyDescent="0.4">
      <c r="A11391" s="7" t="s">
        <v>9756</v>
      </c>
      <c r="B11391" s="7" t="s">
        <v>18279</v>
      </c>
      <c r="C11391" s="11">
        <v>42172</v>
      </c>
      <c r="D11391" s="7" t="s">
        <v>179</v>
      </c>
      <c r="E11391" s="7" t="s">
        <v>17451</v>
      </c>
      <c r="F11391">
        <f>IF(IFERROR(VLOOKUP(A11391,官网公开专利!B:B,1,0),0)&lt;&gt;0,1,0)</f>
        <v>1</v>
      </c>
    </row>
    <row r="11392" spans="1:6" x14ac:dyDescent="0.4">
      <c r="A11392" s="7" t="s">
        <v>9456</v>
      </c>
      <c r="B11392" s="7" t="s">
        <v>18277</v>
      </c>
      <c r="C11392" s="11">
        <v>42675</v>
      </c>
      <c r="D11392" s="7" t="s">
        <v>93</v>
      </c>
      <c r="E11392" s="7" t="s">
        <v>18278</v>
      </c>
      <c r="F11392">
        <f>IF(IFERROR(VLOOKUP(A11392,官网公开专利!B:B,1,0),0)&lt;&gt;0,1,0)</f>
        <v>1</v>
      </c>
    </row>
    <row r="11393" spans="1:6" x14ac:dyDescent="0.4">
      <c r="A11393" s="7" t="s">
        <v>9460</v>
      </c>
      <c r="B11393" s="7" t="s">
        <v>18277</v>
      </c>
      <c r="C11393" s="11">
        <v>42675</v>
      </c>
      <c r="D11393" s="7" t="s">
        <v>93</v>
      </c>
      <c r="E11393" s="7" t="s">
        <v>18278</v>
      </c>
      <c r="F11393">
        <f>IF(IFERROR(VLOOKUP(A11393,官网公开专利!B:B,1,0),0)&lt;&gt;0,1,0)</f>
        <v>1</v>
      </c>
    </row>
    <row r="11394" spans="1:6" x14ac:dyDescent="0.4">
      <c r="A11394" s="7" t="s">
        <v>9460</v>
      </c>
      <c r="B11394" s="7" t="s">
        <v>18283</v>
      </c>
      <c r="C11394" s="11">
        <v>41801</v>
      </c>
      <c r="D11394" s="7" t="s">
        <v>1237</v>
      </c>
      <c r="E11394" s="7" t="s">
        <v>16830</v>
      </c>
      <c r="F11394">
        <f>IF(IFERROR(VLOOKUP(A11394,官网公开专利!B:B,1,0),0)&lt;&gt;0,1,0)</f>
        <v>1</v>
      </c>
    </row>
    <row r="11395" spans="1:6" x14ac:dyDescent="0.4">
      <c r="A11395" s="7" t="s">
        <v>9469</v>
      </c>
      <c r="B11395" s="7" t="s">
        <v>18280</v>
      </c>
      <c r="C11395" s="11">
        <v>41859</v>
      </c>
      <c r="D11395" s="7" t="s">
        <v>18281</v>
      </c>
      <c r="E11395" s="7" t="s">
        <v>18282</v>
      </c>
      <c r="F11395">
        <f>IF(IFERROR(VLOOKUP(A11395,官网公开专利!B:B,1,0),0)&lt;&gt;0,1,0)</f>
        <v>1</v>
      </c>
    </row>
    <row r="11396" spans="1:6" x14ac:dyDescent="0.4">
      <c r="A11396" s="7" t="s">
        <v>9470</v>
      </c>
      <c r="B11396" s="7" t="s">
        <v>18280</v>
      </c>
      <c r="C11396" s="11">
        <v>41859</v>
      </c>
      <c r="D11396" s="7" t="s">
        <v>18281</v>
      </c>
      <c r="E11396" s="7" t="s">
        <v>18282</v>
      </c>
      <c r="F11396">
        <f>IF(IFERROR(VLOOKUP(A11396,官网公开专利!B:B,1,0),0)&lt;&gt;0,1,0)</f>
        <v>1</v>
      </c>
    </row>
    <row r="11397" spans="1:6" x14ac:dyDescent="0.4">
      <c r="A11397" s="7" t="s">
        <v>9492</v>
      </c>
      <c r="B11397" s="7" t="s">
        <v>18269</v>
      </c>
      <c r="C11397" s="11">
        <v>42580</v>
      </c>
      <c r="D11397" s="7" t="s">
        <v>18270</v>
      </c>
      <c r="E11397" s="7" t="s">
        <v>7754</v>
      </c>
      <c r="F11397">
        <f>IF(IFERROR(VLOOKUP(A11397,官网公开专利!B:B,1,0),0)&lt;&gt;0,1,0)</f>
        <v>1</v>
      </c>
    </row>
    <row r="11398" spans="1:6" x14ac:dyDescent="0.4">
      <c r="A11398" s="7" t="s">
        <v>10979</v>
      </c>
      <c r="B11398" s="7" t="s">
        <v>18271</v>
      </c>
      <c r="C11398" s="11">
        <v>42577</v>
      </c>
      <c r="D11398" s="7" t="s">
        <v>4636</v>
      </c>
      <c r="E11398" s="7" t="s">
        <v>18272</v>
      </c>
      <c r="F11398">
        <f>IF(IFERROR(VLOOKUP(A11398,官网公开专利!B:B,1,0),0)&lt;&gt;0,1,0)</f>
        <v>1</v>
      </c>
    </row>
    <row r="11399" spans="1:6" x14ac:dyDescent="0.4">
      <c r="A11399" s="7" t="s">
        <v>10274</v>
      </c>
      <c r="B11399" s="7" t="s">
        <v>18274</v>
      </c>
      <c r="C11399" s="11">
        <v>42079</v>
      </c>
      <c r="D11399" s="7" t="s">
        <v>18275</v>
      </c>
      <c r="E11399" s="7" t="s">
        <v>3657</v>
      </c>
      <c r="F11399">
        <f>IF(IFERROR(VLOOKUP(A11399,官网公开专利!B:B,1,0),0)&lt;&gt;0,1,0)</f>
        <v>1</v>
      </c>
    </row>
    <row r="11400" spans="1:6" x14ac:dyDescent="0.4">
      <c r="A11400" s="7" t="s">
        <v>10267</v>
      </c>
      <c r="B11400" s="7" t="s">
        <v>18274</v>
      </c>
      <c r="C11400" s="11">
        <v>42079</v>
      </c>
      <c r="D11400" s="7" t="s">
        <v>18275</v>
      </c>
      <c r="E11400" s="7" t="s">
        <v>3657</v>
      </c>
      <c r="F11400">
        <f>IF(IFERROR(VLOOKUP(A11400,官网公开专利!B:B,1,0),0)&lt;&gt;0,1,0)</f>
        <v>1</v>
      </c>
    </row>
    <row r="11401" spans="1:6" x14ac:dyDescent="0.4">
      <c r="A11401" s="7" t="s">
        <v>9440</v>
      </c>
      <c r="B11401" s="7" t="s">
        <v>18274</v>
      </c>
      <c r="C11401" s="11">
        <v>42079</v>
      </c>
      <c r="D11401" s="7" t="s">
        <v>18275</v>
      </c>
      <c r="E11401" s="7" t="s">
        <v>3657</v>
      </c>
      <c r="F11401">
        <f>IF(IFERROR(VLOOKUP(A11401,官网公开专利!B:B,1,0),0)&lt;&gt;0,1,0)</f>
        <v>1</v>
      </c>
    </row>
    <row r="11402" spans="1:6" x14ac:dyDescent="0.4">
      <c r="A11402" s="7" t="s">
        <v>14020</v>
      </c>
      <c r="B11402" s="7" t="s">
        <v>7618</v>
      </c>
      <c r="C11402" s="11">
        <v>42062</v>
      </c>
      <c r="D11402" s="7" t="s">
        <v>7619</v>
      </c>
      <c r="E11402" s="7" t="s">
        <v>1448</v>
      </c>
      <c r="F11402">
        <f>IF(IFERROR(VLOOKUP(A11402,官网公开专利!B:B,1,0),0)&lt;&gt;0,1,0)</f>
        <v>1</v>
      </c>
    </row>
    <row r="11403" spans="1:6" x14ac:dyDescent="0.4">
      <c r="A11403" s="7" t="s">
        <v>14022</v>
      </c>
      <c r="B11403" s="7" t="s">
        <v>7618</v>
      </c>
      <c r="C11403" s="11">
        <v>42062</v>
      </c>
      <c r="D11403" s="7" t="s">
        <v>7619</v>
      </c>
      <c r="E11403" s="7" t="s">
        <v>18276</v>
      </c>
      <c r="F11403">
        <f>IF(IFERROR(VLOOKUP(A11403,官网公开专利!B:B,1,0),0)&lt;&gt;0,1,0)</f>
        <v>1</v>
      </c>
    </row>
    <row r="11404" spans="1:6" x14ac:dyDescent="0.4">
      <c r="A11404" s="7" t="s">
        <v>10304</v>
      </c>
      <c r="B11404" s="7" t="s">
        <v>7618</v>
      </c>
      <c r="C11404" s="11">
        <v>42062</v>
      </c>
      <c r="D11404" s="7" t="s">
        <v>7619</v>
      </c>
      <c r="E11404" s="7" t="s">
        <v>1448</v>
      </c>
      <c r="F11404">
        <f>IF(IFERROR(VLOOKUP(A11404,官网公开专利!B:B,1,0),0)&lt;&gt;0,1,0)</f>
        <v>1</v>
      </c>
    </row>
    <row r="11405" spans="1:6" x14ac:dyDescent="0.4">
      <c r="A11405" s="7" t="s">
        <v>9964</v>
      </c>
      <c r="B11405" s="7" t="s">
        <v>1075</v>
      </c>
      <c r="C11405" s="11">
        <v>42577</v>
      </c>
      <c r="D11405" s="7" t="s">
        <v>58</v>
      </c>
      <c r="E11405" s="7" t="s">
        <v>1076</v>
      </c>
      <c r="F11405">
        <f>IF(IFERROR(VLOOKUP(A11405,官网公开专利!B:B,1,0),0)&lt;&gt;0,1,0)</f>
        <v>1</v>
      </c>
    </row>
    <row r="11406" spans="1:6" x14ac:dyDescent="0.4">
      <c r="A11406" s="7" t="s">
        <v>10804</v>
      </c>
      <c r="B11406" s="7" t="s">
        <v>18273</v>
      </c>
      <c r="C11406" s="11">
        <v>42237</v>
      </c>
      <c r="D11406" s="7" t="s">
        <v>1843</v>
      </c>
      <c r="E11406" s="7" t="s">
        <v>17602</v>
      </c>
      <c r="F11406">
        <f>IF(IFERROR(VLOOKUP(A11406,官网公开专利!B:B,1,0),0)&lt;&gt;0,1,0)</f>
        <v>1</v>
      </c>
    </row>
    <row r="11407" spans="1:6" x14ac:dyDescent="0.4">
      <c r="A11407" s="7" t="s">
        <v>10217</v>
      </c>
      <c r="B11407" s="7" t="s">
        <v>18266</v>
      </c>
      <c r="C11407" s="11">
        <v>42506</v>
      </c>
      <c r="D11407" s="7" t="s">
        <v>5703</v>
      </c>
      <c r="E11407" s="7" t="s">
        <v>17400</v>
      </c>
      <c r="F11407">
        <f>IF(IFERROR(VLOOKUP(A11407,官网公开专利!B:B,1,0),0)&lt;&gt;0,1,0)</f>
        <v>1</v>
      </c>
    </row>
    <row r="11408" spans="1:6" x14ac:dyDescent="0.4">
      <c r="A11408" s="7" t="s">
        <v>10578</v>
      </c>
      <c r="B11408" s="7" t="s">
        <v>5032</v>
      </c>
      <c r="C11408" s="11">
        <v>42138</v>
      </c>
      <c r="D11408" s="7" t="s">
        <v>5009</v>
      </c>
      <c r="E11408" s="7" t="s">
        <v>5033</v>
      </c>
      <c r="F11408">
        <f>IF(IFERROR(VLOOKUP(A11408,官网公开专利!B:B,1,0),0)&lt;&gt;0,1,0)</f>
        <v>1</v>
      </c>
    </row>
    <row r="11409" spans="1:6" x14ac:dyDescent="0.4">
      <c r="A11409" s="7" t="s">
        <v>9923</v>
      </c>
      <c r="B11409" s="7" t="s">
        <v>2719</v>
      </c>
      <c r="C11409" s="11">
        <v>42437</v>
      </c>
      <c r="D11409" s="7" t="s">
        <v>93</v>
      </c>
      <c r="E11409" s="7" t="s">
        <v>2720</v>
      </c>
      <c r="F11409">
        <f>IF(IFERROR(VLOOKUP(A11409,官网公开专利!B:B,1,0),0)&lt;&gt;0,1,0)</f>
        <v>1</v>
      </c>
    </row>
    <row r="11410" spans="1:6" x14ac:dyDescent="0.4">
      <c r="A11410" s="7" t="s">
        <v>9921</v>
      </c>
      <c r="B11410" s="7" t="s">
        <v>2719</v>
      </c>
      <c r="C11410" s="11">
        <v>42437</v>
      </c>
      <c r="D11410" s="7" t="s">
        <v>93</v>
      </c>
      <c r="E11410" s="7" t="s">
        <v>2720</v>
      </c>
      <c r="F11410">
        <f>IF(IFERROR(VLOOKUP(A11410,官网公开专利!B:B,1,0),0)&lt;&gt;0,1,0)</f>
        <v>1</v>
      </c>
    </row>
    <row r="11411" spans="1:6" x14ac:dyDescent="0.4">
      <c r="A11411" s="7" t="s">
        <v>9922</v>
      </c>
      <c r="B11411" s="7" t="s">
        <v>2719</v>
      </c>
      <c r="C11411" s="11">
        <v>42437</v>
      </c>
      <c r="D11411" s="7" t="s">
        <v>93</v>
      </c>
      <c r="E11411" s="7" t="s">
        <v>2720</v>
      </c>
      <c r="F11411">
        <f>IF(IFERROR(VLOOKUP(A11411,官网公开专利!B:B,1,0),0)&lt;&gt;0,1,0)</f>
        <v>1</v>
      </c>
    </row>
    <row r="11412" spans="1:6" x14ac:dyDescent="0.4">
      <c r="A11412" s="7" t="s">
        <v>10531</v>
      </c>
      <c r="B11412" s="7" t="s">
        <v>2719</v>
      </c>
      <c r="C11412" s="11">
        <v>42437</v>
      </c>
      <c r="D11412" s="7" t="s">
        <v>93</v>
      </c>
      <c r="E11412" s="7" t="s">
        <v>2720</v>
      </c>
      <c r="F11412">
        <f>IF(IFERROR(VLOOKUP(A11412,官网公开专利!B:B,1,0),0)&lt;&gt;0,1,0)</f>
        <v>1</v>
      </c>
    </row>
    <row r="11413" spans="1:6" x14ac:dyDescent="0.4">
      <c r="A11413" s="7" t="s">
        <v>10528</v>
      </c>
      <c r="B11413" s="7" t="s">
        <v>2719</v>
      </c>
      <c r="C11413" s="11">
        <v>42437</v>
      </c>
      <c r="D11413" s="7" t="s">
        <v>93</v>
      </c>
      <c r="E11413" s="7" t="s">
        <v>2720</v>
      </c>
      <c r="F11413">
        <f>IF(IFERROR(VLOOKUP(A11413,官网公开专利!B:B,1,0),0)&lt;&gt;0,1,0)</f>
        <v>1</v>
      </c>
    </row>
    <row r="11414" spans="1:6" x14ac:dyDescent="0.4">
      <c r="A11414" s="7" t="s">
        <v>2150</v>
      </c>
      <c r="B11414" s="7" t="s">
        <v>2180</v>
      </c>
      <c r="C11414" s="11">
        <v>41870</v>
      </c>
      <c r="D11414" s="7" t="s">
        <v>225</v>
      </c>
      <c r="E11414" s="7" t="s">
        <v>2179</v>
      </c>
      <c r="F11414">
        <f>IF(IFERROR(VLOOKUP(A11414,官网公开专利!B:B,1,0),0)&lt;&gt;0,1,0)</f>
        <v>1</v>
      </c>
    </row>
    <row r="11415" spans="1:6" x14ac:dyDescent="0.4">
      <c r="A11415" s="7" t="s">
        <v>11021</v>
      </c>
      <c r="B11415" s="7" t="s">
        <v>2180</v>
      </c>
      <c r="C11415" s="11">
        <v>41870</v>
      </c>
      <c r="D11415" s="7" t="s">
        <v>225</v>
      </c>
      <c r="E11415" s="7" t="s">
        <v>2179</v>
      </c>
      <c r="F11415">
        <f>IF(IFERROR(VLOOKUP(A11415,官网公开专利!B:B,1,0),0)&lt;&gt;0,1,0)</f>
        <v>1</v>
      </c>
    </row>
    <row r="11416" spans="1:6" x14ac:dyDescent="0.4">
      <c r="A11416" s="7" t="s">
        <v>11022</v>
      </c>
      <c r="B11416" s="7" t="s">
        <v>2180</v>
      </c>
      <c r="C11416" s="11">
        <v>41870</v>
      </c>
      <c r="D11416" s="7" t="s">
        <v>225</v>
      </c>
      <c r="E11416" s="7" t="s">
        <v>2179</v>
      </c>
      <c r="F11416">
        <f>IF(IFERROR(VLOOKUP(A11416,官网公开专利!B:B,1,0),0)&lt;&gt;0,1,0)</f>
        <v>1</v>
      </c>
    </row>
    <row r="11417" spans="1:6" x14ac:dyDescent="0.4">
      <c r="A11417" s="7" t="s">
        <v>10913</v>
      </c>
      <c r="B11417" s="7" t="s">
        <v>18267</v>
      </c>
      <c r="C11417" s="11">
        <v>40164</v>
      </c>
      <c r="D11417" s="7" t="s">
        <v>15248</v>
      </c>
      <c r="E11417" s="7" t="s">
        <v>18268</v>
      </c>
      <c r="F11417">
        <f>IF(IFERROR(VLOOKUP(A11417,官网公开专利!B:B,1,0),0)&lt;&gt;0,1,0)</f>
        <v>1</v>
      </c>
    </row>
    <row r="11418" spans="1:6" x14ac:dyDescent="0.4">
      <c r="A11418" s="7" t="s">
        <v>2150</v>
      </c>
      <c r="B11418" s="7" t="s">
        <v>2187</v>
      </c>
      <c r="C11418" s="11">
        <v>42129</v>
      </c>
      <c r="D11418" s="7" t="s">
        <v>58</v>
      </c>
      <c r="E11418" s="7" t="s">
        <v>2188</v>
      </c>
      <c r="F11418">
        <f>IF(IFERROR(VLOOKUP(A11418,官网公开专利!B:B,1,0),0)&lt;&gt;0,1,0)</f>
        <v>1</v>
      </c>
    </row>
    <row r="11419" spans="1:6" x14ac:dyDescent="0.4">
      <c r="A11419" s="7" t="s">
        <v>11021</v>
      </c>
      <c r="B11419" s="7" t="s">
        <v>2187</v>
      </c>
      <c r="C11419" s="11">
        <v>42129</v>
      </c>
      <c r="D11419" s="7" t="s">
        <v>58</v>
      </c>
      <c r="E11419" s="7" t="s">
        <v>2188</v>
      </c>
      <c r="F11419">
        <f>IF(IFERROR(VLOOKUP(A11419,官网公开专利!B:B,1,0),0)&lt;&gt;0,1,0)</f>
        <v>1</v>
      </c>
    </row>
    <row r="11420" spans="1:6" x14ac:dyDescent="0.4">
      <c r="A11420" s="7" t="s">
        <v>10019</v>
      </c>
      <c r="B11420" s="7" t="s">
        <v>2187</v>
      </c>
      <c r="C11420" s="11">
        <v>42129</v>
      </c>
      <c r="D11420" s="7" t="s">
        <v>58</v>
      </c>
      <c r="E11420" s="7" t="s">
        <v>2188</v>
      </c>
      <c r="F11420">
        <f>IF(IFERROR(VLOOKUP(A11420,官网公开专利!B:B,1,0),0)&lt;&gt;0,1,0)</f>
        <v>1</v>
      </c>
    </row>
    <row r="11421" spans="1:6" x14ac:dyDescent="0.4">
      <c r="A11421" s="7" t="s">
        <v>11022</v>
      </c>
      <c r="B11421" s="7" t="s">
        <v>2187</v>
      </c>
      <c r="C11421" s="11">
        <v>42129</v>
      </c>
      <c r="D11421" s="7" t="s">
        <v>58</v>
      </c>
      <c r="E11421" s="7" t="s">
        <v>2188</v>
      </c>
      <c r="F11421">
        <f>IF(IFERROR(VLOOKUP(A11421,官网公开专利!B:B,1,0),0)&lt;&gt;0,1,0)</f>
        <v>1</v>
      </c>
    </row>
    <row r="11422" spans="1:6" x14ac:dyDescent="0.4">
      <c r="A11422" s="7" t="s">
        <v>10109</v>
      </c>
      <c r="B11422" s="7" t="s">
        <v>18264</v>
      </c>
      <c r="C11422" s="11">
        <v>42572</v>
      </c>
      <c r="D11422" s="7" t="s">
        <v>58</v>
      </c>
      <c r="E11422" s="7" t="s">
        <v>18265</v>
      </c>
      <c r="F11422">
        <f>IF(IFERROR(VLOOKUP(A11422,官网公开专利!B:B,1,0),0)&lt;&gt;0,1,0)</f>
        <v>1</v>
      </c>
    </row>
    <row r="11423" spans="1:6" x14ac:dyDescent="0.4">
      <c r="A11423" s="7" t="s">
        <v>10113</v>
      </c>
      <c r="B11423" s="7" t="s">
        <v>18264</v>
      </c>
      <c r="C11423" s="11">
        <v>42572</v>
      </c>
      <c r="D11423" s="7" t="s">
        <v>58</v>
      </c>
      <c r="E11423" s="7" t="s">
        <v>18265</v>
      </c>
      <c r="F11423">
        <f>IF(IFERROR(VLOOKUP(A11423,官网公开专利!B:B,1,0),0)&lt;&gt;0,1,0)</f>
        <v>1</v>
      </c>
    </row>
    <row r="11424" spans="1:6" x14ac:dyDescent="0.4">
      <c r="A11424" s="7" t="s">
        <v>9886</v>
      </c>
      <c r="B11424" s="7" t="s">
        <v>1711</v>
      </c>
      <c r="C11424" s="11">
        <v>42571</v>
      </c>
      <c r="D11424" s="7" t="s">
        <v>58</v>
      </c>
      <c r="E11424" s="7" t="s">
        <v>270</v>
      </c>
      <c r="F11424">
        <f>IF(IFERROR(VLOOKUP(A11424,官网公开专利!B:B,1,0),0)&lt;&gt;0,1,0)</f>
        <v>1</v>
      </c>
    </row>
    <row r="11425" spans="1:6" x14ac:dyDescent="0.4">
      <c r="A11425" s="7" t="s">
        <v>9881</v>
      </c>
      <c r="B11425" s="7" t="s">
        <v>1711</v>
      </c>
      <c r="C11425" s="11">
        <v>42571</v>
      </c>
      <c r="D11425" s="7" t="s">
        <v>58</v>
      </c>
      <c r="E11425" s="7" t="s">
        <v>270</v>
      </c>
      <c r="F11425">
        <f>IF(IFERROR(VLOOKUP(A11425,官网公开专利!B:B,1,0),0)&lt;&gt;0,1,0)</f>
        <v>1</v>
      </c>
    </row>
    <row r="11426" spans="1:6" x14ac:dyDescent="0.4">
      <c r="A11426" s="7" t="s">
        <v>9887</v>
      </c>
      <c r="B11426" s="7" t="s">
        <v>1711</v>
      </c>
      <c r="C11426" s="11">
        <v>42571</v>
      </c>
      <c r="D11426" s="7" t="s">
        <v>58</v>
      </c>
      <c r="E11426" s="7" t="s">
        <v>270</v>
      </c>
      <c r="F11426">
        <f>IF(IFERROR(VLOOKUP(A11426,官网公开专利!B:B,1,0),0)&lt;&gt;0,1,0)</f>
        <v>1</v>
      </c>
    </row>
    <row r="11427" spans="1:6" x14ac:dyDescent="0.4">
      <c r="A11427" s="7" t="s">
        <v>9885</v>
      </c>
      <c r="B11427" s="7" t="s">
        <v>1711</v>
      </c>
      <c r="C11427" s="11">
        <v>42571</v>
      </c>
      <c r="D11427" s="7" t="s">
        <v>58</v>
      </c>
      <c r="E11427" s="7" t="s">
        <v>270</v>
      </c>
      <c r="F11427">
        <f>IF(IFERROR(VLOOKUP(A11427,官网公开专利!B:B,1,0),0)&lt;&gt;0,1,0)</f>
        <v>1</v>
      </c>
    </row>
    <row r="11428" spans="1:6" x14ac:dyDescent="0.4">
      <c r="A11428" s="7" t="s">
        <v>5</v>
      </c>
      <c r="B11428" s="7" t="s">
        <v>36</v>
      </c>
      <c r="C11428" s="11">
        <v>41037</v>
      </c>
      <c r="D11428" s="7" t="s">
        <v>37</v>
      </c>
      <c r="E11428" s="7" t="s">
        <v>38</v>
      </c>
      <c r="F11428">
        <f>IF(IFERROR(VLOOKUP(A11428,官网公开专利!B:B,1,0),0)&lt;&gt;0,1,0)</f>
        <v>1</v>
      </c>
    </row>
    <row r="11429" spans="1:6" x14ac:dyDescent="0.4">
      <c r="A11429" s="7" t="s">
        <v>9800</v>
      </c>
      <c r="B11429" s="7" t="s">
        <v>18258</v>
      </c>
      <c r="C11429" s="11">
        <v>41687</v>
      </c>
      <c r="D11429" s="7" t="s">
        <v>506</v>
      </c>
      <c r="E11429" s="7" t="s">
        <v>17431</v>
      </c>
      <c r="F11429">
        <f>IF(IFERROR(VLOOKUP(A11429,官网公开专利!B:B,1,0),0)&lt;&gt;0,1,0)</f>
        <v>1</v>
      </c>
    </row>
    <row r="11430" spans="1:6" x14ac:dyDescent="0.4">
      <c r="A11430" s="7" t="s">
        <v>8449</v>
      </c>
      <c r="B11430" s="7" t="s">
        <v>8468</v>
      </c>
      <c r="C11430" s="11">
        <v>41726</v>
      </c>
      <c r="D11430" s="7" t="s">
        <v>3515</v>
      </c>
      <c r="E11430" s="7" t="s">
        <v>8469</v>
      </c>
      <c r="F11430">
        <f>IF(IFERROR(VLOOKUP(A11430,官网公开专利!B:B,1,0),0)&lt;&gt;0,1,0)</f>
        <v>1</v>
      </c>
    </row>
    <row r="11431" spans="1:6" x14ac:dyDescent="0.4">
      <c r="A11431" s="7" t="s">
        <v>11085</v>
      </c>
      <c r="B11431" s="7" t="s">
        <v>8468</v>
      </c>
      <c r="C11431" s="11">
        <v>41726</v>
      </c>
      <c r="D11431" s="7" t="s">
        <v>3515</v>
      </c>
      <c r="E11431" s="7" t="s">
        <v>8469</v>
      </c>
      <c r="F11431">
        <f>IF(IFERROR(VLOOKUP(A11431,官网公开专利!B:B,1,0),0)&lt;&gt;0,1,0)</f>
        <v>1</v>
      </c>
    </row>
    <row r="11432" spans="1:6" x14ac:dyDescent="0.4">
      <c r="A11432" s="7" t="s">
        <v>13182</v>
      </c>
      <c r="B11432" s="7" t="s">
        <v>8468</v>
      </c>
      <c r="C11432" s="11">
        <v>41726</v>
      </c>
      <c r="D11432" s="7" t="s">
        <v>3515</v>
      </c>
      <c r="E11432" s="7" t="s">
        <v>8469</v>
      </c>
      <c r="F11432">
        <f>IF(IFERROR(VLOOKUP(A11432,官网公开专利!B:B,1,0),0)&lt;&gt;0,1,0)</f>
        <v>1</v>
      </c>
    </row>
    <row r="11433" spans="1:6" x14ac:dyDescent="0.4">
      <c r="A11433" s="7" t="s">
        <v>11583</v>
      </c>
      <c r="B11433" s="7" t="s">
        <v>8468</v>
      </c>
      <c r="C11433" s="11">
        <v>41726</v>
      </c>
      <c r="D11433" s="7" t="s">
        <v>3515</v>
      </c>
      <c r="E11433" s="7" t="s">
        <v>8469</v>
      </c>
      <c r="F11433">
        <f>IF(IFERROR(VLOOKUP(A11433,官网公开专利!B:B,1,0),0)&lt;&gt;0,1,0)</f>
        <v>1</v>
      </c>
    </row>
    <row r="11434" spans="1:6" x14ac:dyDescent="0.4">
      <c r="A11434" s="7" t="s">
        <v>10378</v>
      </c>
      <c r="B11434" s="7" t="s">
        <v>18256</v>
      </c>
      <c r="C11434" s="11">
        <v>41773</v>
      </c>
      <c r="D11434" s="7" t="s">
        <v>16790</v>
      </c>
      <c r="E11434" s="7" t="s">
        <v>18257</v>
      </c>
      <c r="F11434">
        <f>IF(IFERROR(VLOOKUP(A11434,官网公开专利!B:B,1,0),0)&lt;&gt;0,1,0)</f>
        <v>1</v>
      </c>
    </row>
    <row r="11435" spans="1:6" x14ac:dyDescent="0.4">
      <c r="A11435" s="7" t="s">
        <v>9976</v>
      </c>
      <c r="B11435" s="7" t="s">
        <v>18261</v>
      </c>
      <c r="C11435" s="11">
        <v>39500</v>
      </c>
      <c r="D11435" s="7" t="s">
        <v>18262</v>
      </c>
      <c r="E11435" s="7" t="s">
        <v>18263</v>
      </c>
      <c r="F11435">
        <f>IF(IFERROR(VLOOKUP(A11435,官网公开专利!B:B,1,0),0)&lt;&gt;0,1,0)</f>
        <v>1</v>
      </c>
    </row>
    <row r="11436" spans="1:6" x14ac:dyDescent="0.4">
      <c r="A11436" s="7" t="s">
        <v>11055</v>
      </c>
      <c r="B11436" s="7" t="s">
        <v>18253</v>
      </c>
      <c r="C11436" s="11">
        <v>42996</v>
      </c>
      <c r="D11436" s="7" t="s">
        <v>18254</v>
      </c>
      <c r="E11436" s="7" t="s">
        <v>18255</v>
      </c>
      <c r="F11436">
        <f>IF(IFERROR(VLOOKUP(A11436,官网公开专利!B:B,1,0),0)&lt;&gt;0,1,0)</f>
        <v>1</v>
      </c>
    </row>
    <row r="11437" spans="1:6" x14ac:dyDescent="0.4">
      <c r="A11437" s="7" t="s">
        <v>10456</v>
      </c>
      <c r="B11437" s="7" t="s">
        <v>18259</v>
      </c>
      <c r="C11437" s="11">
        <v>41628</v>
      </c>
      <c r="D11437" s="7" t="s">
        <v>16905</v>
      </c>
      <c r="E11437" s="7" t="s">
        <v>12501</v>
      </c>
      <c r="F11437">
        <f>IF(IFERROR(VLOOKUP(A11437,官网公开专利!B:B,1,0),0)&lt;&gt;0,1,0)</f>
        <v>1</v>
      </c>
    </row>
    <row r="11438" spans="1:6" x14ac:dyDescent="0.4">
      <c r="A11438" s="7" t="s">
        <v>10460</v>
      </c>
      <c r="B11438" s="7" t="s">
        <v>18259</v>
      </c>
      <c r="C11438" s="11">
        <v>41628</v>
      </c>
      <c r="D11438" s="7" t="s">
        <v>16905</v>
      </c>
      <c r="E11438" s="7" t="s">
        <v>12501</v>
      </c>
      <c r="F11438">
        <f>IF(IFERROR(VLOOKUP(A11438,官网公开专利!B:B,1,0),0)&lt;&gt;0,1,0)</f>
        <v>1</v>
      </c>
    </row>
    <row r="11439" spans="1:6" x14ac:dyDescent="0.4">
      <c r="A11439" s="7" t="s">
        <v>11006</v>
      </c>
      <c r="B11439" s="7" t="s">
        <v>7268</v>
      </c>
      <c r="C11439" s="11">
        <v>40750</v>
      </c>
      <c r="D11439" s="7" t="s">
        <v>7244</v>
      </c>
      <c r="E11439" s="7" t="s">
        <v>7269</v>
      </c>
      <c r="F11439">
        <f>IF(IFERROR(VLOOKUP(A11439,官网公开专利!B:B,1,0),0)&lt;&gt;0,1,0)</f>
        <v>1</v>
      </c>
    </row>
    <row r="11440" spans="1:6" x14ac:dyDescent="0.4">
      <c r="A11440" s="7" t="s">
        <v>1285</v>
      </c>
      <c r="B11440" s="7" t="s">
        <v>716</v>
      </c>
      <c r="C11440" s="11">
        <v>41502</v>
      </c>
      <c r="D11440" s="7" t="s">
        <v>717</v>
      </c>
      <c r="E11440" s="7" t="s">
        <v>718</v>
      </c>
      <c r="F11440">
        <f>IF(IFERROR(VLOOKUP(A11440,官网公开专利!B:B,1,0),0)&lt;&gt;0,1,0)</f>
        <v>1</v>
      </c>
    </row>
    <row r="11441" spans="1:6" x14ac:dyDescent="0.4">
      <c r="A11441" s="7" t="s">
        <v>9905</v>
      </c>
      <c r="B11441" s="7" t="s">
        <v>716</v>
      </c>
      <c r="C11441" s="11">
        <v>41502</v>
      </c>
      <c r="D11441" s="7" t="s">
        <v>717</v>
      </c>
      <c r="E11441" s="7" t="s">
        <v>718</v>
      </c>
      <c r="F11441">
        <f>IF(IFERROR(VLOOKUP(A11441,官网公开专利!B:B,1,0),0)&lt;&gt;0,1,0)</f>
        <v>1</v>
      </c>
    </row>
    <row r="11442" spans="1:6" x14ac:dyDescent="0.4">
      <c r="A11442" s="7" t="s">
        <v>9906</v>
      </c>
      <c r="B11442" s="7" t="s">
        <v>716</v>
      </c>
      <c r="C11442" s="11">
        <v>41502</v>
      </c>
      <c r="D11442" s="7" t="s">
        <v>717</v>
      </c>
      <c r="E11442" s="7" t="s">
        <v>18260</v>
      </c>
      <c r="F11442">
        <f>IF(IFERROR(VLOOKUP(A11442,官网公开专利!B:B,1,0),0)&lt;&gt;0,1,0)</f>
        <v>1</v>
      </c>
    </row>
    <row r="11443" spans="1:6" x14ac:dyDescent="0.4">
      <c r="A11443" s="7" t="s">
        <v>9447</v>
      </c>
      <c r="B11443" s="7" t="s">
        <v>716</v>
      </c>
      <c r="C11443" s="11">
        <v>41502</v>
      </c>
      <c r="D11443" s="7" t="s">
        <v>717</v>
      </c>
      <c r="E11443" s="7" t="s">
        <v>718</v>
      </c>
      <c r="F11443">
        <f>IF(IFERROR(VLOOKUP(A11443,官网公开专利!B:B,1,0),0)&lt;&gt;0,1,0)</f>
        <v>1</v>
      </c>
    </row>
    <row r="11444" spans="1:6" x14ac:dyDescent="0.4">
      <c r="A11444" s="7" t="s">
        <v>9448</v>
      </c>
      <c r="B11444" s="7" t="s">
        <v>716</v>
      </c>
      <c r="C11444" s="11">
        <v>41502</v>
      </c>
      <c r="D11444" s="7" t="s">
        <v>717</v>
      </c>
      <c r="E11444" s="7" t="s">
        <v>718</v>
      </c>
      <c r="F11444">
        <f>IF(IFERROR(VLOOKUP(A11444,官网公开专利!B:B,1,0),0)&lt;&gt;0,1,0)</f>
        <v>1</v>
      </c>
    </row>
    <row r="11445" spans="1:6" x14ac:dyDescent="0.4">
      <c r="A11445" s="7" t="s">
        <v>9449</v>
      </c>
      <c r="B11445" s="7" t="s">
        <v>716</v>
      </c>
      <c r="C11445" s="11">
        <v>41502</v>
      </c>
      <c r="D11445" s="7" t="s">
        <v>717</v>
      </c>
      <c r="E11445" s="7" t="s">
        <v>718</v>
      </c>
      <c r="F11445">
        <f>IF(IFERROR(VLOOKUP(A11445,官网公开专利!B:B,1,0),0)&lt;&gt;0,1,0)</f>
        <v>1</v>
      </c>
    </row>
    <row r="11446" spans="1:6" x14ac:dyDescent="0.4">
      <c r="A11446" s="7" t="s">
        <v>9907</v>
      </c>
      <c r="B11446" s="7" t="s">
        <v>716</v>
      </c>
      <c r="C11446" s="11">
        <v>41502</v>
      </c>
      <c r="D11446" s="7" t="s">
        <v>717</v>
      </c>
      <c r="E11446" s="7" t="s">
        <v>718</v>
      </c>
      <c r="F11446">
        <f>IF(IFERROR(VLOOKUP(A11446,官网公开专利!B:B,1,0),0)&lt;&gt;0,1,0)</f>
        <v>1</v>
      </c>
    </row>
    <row r="11447" spans="1:6" x14ac:dyDescent="0.4">
      <c r="A11447" s="7" t="s">
        <v>9908</v>
      </c>
      <c r="B11447" s="7" t="s">
        <v>716</v>
      </c>
      <c r="C11447" s="11">
        <v>41502</v>
      </c>
      <c r="D11447" s="7" t="s">
        <v>717</v>
      </c>
      <c r="E11447" s="7" t="s">
        <v>718</v>
      </c>
      <c r="F11447">
        <f>IF(IFERROR(VLOOKUP(A11447,官网公开专利!B:B,1,0),0)&lt;&gt;0,1,0)</f>
        <v>1</v>
      </c>
    </row>
    <row r="11448" spans="1:6" x14ac:dyDescent="0.4">
      <c r="A11448" s="7" t="s">
        <v>10567</v>
      </c>
      <c r="B11448" s="7" t="s">
        <v>1932</v>
      </c>
      <c r="C11448" s="11">
        <v>42816</v>
      </c>
      <c r="D11448" s="7" t="s">
        <v>1933</v>
      </c>
      <c r="E11448" s="7" t="s">
        <v>1934</v>
      </c>
      <c r="F11448">
        <f>IF(IFERROR(VLOOKUP(A11448,官网公开专利!B:B,1,0),0)&lt;&gt;0,1,0)</f>
        <v>1</v>
      </c>
    </row>
    <row r="11449" spans="1:6" x14ac:dyDescent="0.4">
      <c r="A11449" s="7" t="s">
        <v>12228</v>
      </c>
      <c r="B11449" s="7" t="s">
        <v>18250</v>
      </c>
      <c r="C11449" s="11">
        <v>42999</v>
      </c>
      <c r="D11449" s="7" t="s">
        <v>18251</v>
      </c>
      <c r="E11449" s="7" t="s">
        <v>18252</v>
      </c>
      <c r="F11449">
        <f>IF(IFERROR(VLOOKUP(A11449,官网公开专利!B:B,1,0),0)&lt;&gt;0,1,0)</f>
        <v>1</v>
      </c>
    </row>
    <row r="11450" spans="1:6" x14ac:dyDescent="0.4">
      <c r="A11450" s="7" t="s">
        <v>16661</v>
      </c>
      <c r="B11450" s="7" t="s">
        <v>18246</v>
      </c>
      <c r="C11450" s="11">
        <v>42472</v>
      </c>
      <c r="D11450" s="7" t="s">
        <v>179</v>
      </c>
      <c r="E11450" s="7" t="s">
        <v>18247</v>
      </c>
      <c r="F11450">
        <f>IF(IFERROR(VLOOKUP(A11450,官网公开专利!B:B,1,0),0)&lt;&gt;0,1,0)</f>
        <v>1</v>
      </c>
    </row>
    <row r="11451" spans="1:6" x14ac:dyDescent="0.4">
      <c r="A11451" s="7" t="s">
        <v>10740</v>
      </c>
      <c r="B11451" s="7" t="s">
        <v>18248</v>
      </c>
      <c r="C11451" s="11">
        <v>41781</v>
      </c>
      <c r="D11451" s="7" t="s">
        <v>2702</v>
      </c>
      <c r="E11451" s="7" t="s">
        <v>18249</v>
      </c>
      <c r="F11451">
        <f>IF(IFERROR(VLOOKUP(A11451,官网公开专利!B:B,1,0),0)&lt;&gt;0,1,0)</f>
        <v>1</v>
      </c>
    </row>
    <row r="11452" spans="1:6" x14ac:dyDescent="0.4">
      <c r="A11452" s="7" t="s">
        <v>10919</v>
      </c>
      <c r="B11452" s="7" t="s">
        <v>18248</v>
      </c>
      <c r="C11452" s="11">
        <v>41781</v>
      </c>
      <c r="D11452" s="7" t="s">
        <v>2702</v>
      </c>
      <c r="E11452" s="7" t="s">
        <v>18249</v>
      </c>
      <c r="F11452">
        <f>IF(IFERROR(VLOOKUP(A11452,官网公开专利!B:B,1,0),0)&lt;&gt;0,1,0)</f>
        <v>1</v>
      </c>
    </row>
    <row r="11453" spans="1:6" x14ac:dyDescent="0.4">
      <c r="A11453" s="7" t="s">
        <v>9883</v>
      </c>
      <c r="B11453" s="7" t="s">
        <v>1440</v>
      </c>
      <c r="C11453" s="11">
        <v>41984</v>
      </c>
      <c r="D11453" s="7" t="s">
        <v>93</v>
      </c>
      <c r="E11453" s="7" t="s">
        <v>1441</v>
      </c>
      <c r="F11453">
        <f>IF(IFERROR(VLOOKUP(A11453,官网公开专利!B:B,1,0),0)&lt;&gt;0,1,0)</f>
        <v>1</v>
      </c>
    </row>
    <row r="11454" spans="1:6" x14ac:dyDescent="0.4">
      <c r="A11454" s="7" t="s">
        <v>9884</v>
      </c>
      <c r="B11454" s="7" t="s">
        <v>1440</v>
      </c>
      <c r="C11454" s="11">
        <v>41984</v>
      </c>
      <c r="D11454" s="7" t="s">
        <v>93</v>
      </c>
      <c r="E11454" s="7" t="s">
        <v>1441</v>
      </c>
      <c r="F11454">
        <f>IF(IFERROR(VLOOKUP(A11454,官网公开专利!B:B,1,0),0)&lt;&gt;0,1,0)</f>
        <v>1</v>
      </c>
    </row>
    <row r="11455" spans="1:6" x14ac:dyDescent="0.4">
      <c r="A11455" s="7" t="s">
        <v>9460</v>
      </c>
      <c r="B11455" s="7" t="s">
        <v>1440</v>
      </c>
      <c r="C11455" s="11">
        <v>41984</v>
      </c>
      <c r="D11455" s="7" t="s">
        <v>93</v>
      </c>
      <c r="E11455" s="7" t="s">
        <v>1441</v>
      </c>
      <c r="F11455">
        <f>IF(IFERROR(VLOOKUP(A11455,官网公开专利!B:B,1,0),0)&lt;&gt;0,1,0)</f>
        <v>1</v>
      </c>
    </row>
    <row r="11456" spans="1:6" x14ac:dyDescent="0.4">
      <c r="A11456" s="7" t="s">
        <v>11055</v>
      </c>
      <c r="B11456" s="7" t="s">
        <v>18243</v>
      </c>
      <c r="C11456" s="11">
        <v>42969</v>
      </c>
      <c r="D11456" s="7" t="s">
        <v>18244</v>
      </c>
      <c r="E11456" s="7" t="s">
        <v>18245</v>
      </c>
      <c r="F11456">
        <f>IF(IFERROR(VLOOKUP(A11456,官网公开专利!B:B,1,0),0)&lt;&gt;0,1,0)</f>
        <v>1</v>
      </c>
    </row>
    <row r="11457" spans="1:6" x14ac:dyDescent="0.4">
      <c r="A11457" s="7" t="s">
        <v>10325</v>
      </c>
      <c r="B11457" s="7" t="s">
        <v>18241</v>
      </c>
      <c r="C11457" s="11">
        <v>42984</v>
      </c>
      <c r="D11457" s="7" t="s">
        <v>1101</v>
      </c>
      <c r="E11457" s="7" t="s">
        <v>18242</v>
      </c>
      <c r="F11457">
        <f>IF(IFERROR(VLOOKUP(A11457,官网公开专利!B:B,1,0),0)&lt;&gt;0,1,0)</f>
        <v>1</v>
      </c>
    </row>
    <row r="11458" spans="1:6" x14ac:dyDescent="0.4">
      <c r="A11458" s="7" t="s">
        <v>10087</v>
      </c>
      <c r="B11458" s="7" t="s">
        <v>18241</v>
      </c>
      <c r="C11458" s="11">
        <v>42984</v>
      </c>
      <c r="D11458" s="7" t="s">
        <v>1101</v>
      </c>
      <c r="E11458" s="7" t="s">
        <v>18242</v>
      </c>
      <c r="F11458">
        <f>IF(IFERROR(VLOOKUP(A11458,官网公开专利!B:B,1,0),0)&lt;&gt;0,1,0)</f>
        <v>1</v>
      </c>
    </row>
    <row r="11459" spans="1:6" x14ac:dyDescent="0.4">
      <c r="A11459" s="7" t="s">
        <v>10090</v>
      </c>
      <c r="B11459" s="7" t="s">
        <v>18241</v>
      </c>
      <c r="C11459" s="11">
        <v>42984</v>
      </c>
      <c r="D11459" s="7" t="s">
        <v>1101</v>
      </c>
      <c r="E11459" s="7" t="s">
        <v>18242</v>
      </c>
      <c r="F11459">
        <f>IF(IFERROR(VLOOKUP(A11459,官网公开专利!B:B,1,0),0)&lt;&gt;0,1,0)</f>
        <v>1</v>
      </c>
    </row>
    <row r="11460" spans="1:6" x14ac:dyDescent="0.4">
      <c r="A11460" s="7" t="s">
        <v>11896</v>
      </c>
      <c r="B11460" s="7" t="s">
        <v>18237</v>
      </c>
      <c r="C11460" s="11">
        <v>41705</v>
      </c>
      <c r="D11460" s="7" t="s">
        <v>93</v>
      </c>
      <c r="E11460" s="7" t="s">
        <v>18238</v>
      </c>
      <c r="F11460">
        <f>IF(IFERROR(VLOOKUP(A11460,官网公开专利!B:B,1,0),0)&lt;&gt;0,1,0)</f>
        <v>1</v>
      </c>
    </row>
    <row r="11461" spans="1:6" x14ac:dyDescent="0.4">
      <c r="A11461" s="7" t="s">
        <v>5</v>
      </c>
      <c r="B11461" s="7" t="s">
        <v>57</v>
      </c>
      <c r="C11461" s="11">
        <v>42556</v>
      </c>
      <c r="D11461" s="7" t="s">
        <v>58</v>
      </c>
      <c r="E11461" s="7" t="s">
        <v>59</v>
      </c>
      <c r="F11461">
        <f>IF(IFERROR(VLOOKUP(A11461,官网公开专利!B:B,1,0),0)&lt;&gt;0,1,0)</f>
        <v>1</v>
      </c>
    </row>
    <row r="11462" spans="1:6" x14ac:dyDescent="0.4">
      <c r="A11462" s="7" t="s">
        <v>9493</v>
      </c>
      <c r="B11462" s="7" t="s">
        <v>57</v>
      </c>
      <c r="C11462" s="11">
        <v>42556</v>
      </c>
      <c r="D11462" s="7" t="s">
        <v>58</v>
      </c>
      <c r="E11462" s="7" t="s">
        <v>59</v>
      </c>
      <c r="F11462">
        <f>IF(IFERROR(VLOOKUP(A11462,官网公开专利!B:B,1,0),0)&lt;&gt;0,1,0)</f>
        <v>1</v>
      </c>
    </row>
    <row r="11463" spans="1:6" x14ac:dyDescent="0.4">
      <c r="A11463" s="7" t="s">
        <v>2826</v>
      </c>
      <c r="B11463" s="7" t="s">
        <v>2868</v>
      </c>
      <c r="C11463" s="11">
        <v>42562</v>
      </c>
      <c r="D11463" s="7" t="s">
        <v>2837</v>
      </c>
      <c r="E11463" s="7" t="s">
        <v>2869</v>
      </c>
      <c r="F11463">
        <f>IF(IFERROR(VLOOKUP(A11463,官网公开专利!B:B,1,0),0)&lt;&gt;0,1,0)</f>
        <v>1</v>
      </c>
    </row>
    <row r="11464" spans="1:6" x14ac:dyDescent="0.4">
      <c r="A11464" s="7" t="s">
        <v>9467</v>
      </c>
      <c r="B11464" s="7" t="s">
        <v>2868</v>
      </c>
      <c r="C11464" s="11">
        <v>42562</v>
      </c>
      <c r="D11464" s="7" t="s">
        <v>2837</v>
      </c>
      <c r="E11464" s="7" t="s">
        <v>2869</v>
      </c>
      <c r="F11464">
        <f>IF(IFERROR(VLOOKUP(A11464,官网公开专利!B:B,1,0),0)&lt;&gt;0,1,0)</f>
        <v>1</v>
      </c>
    </row>
    <row r="11465" spans="1:6" x14ac:dyDescent="0.4">
      <c r="A11465" s="7" t="s">
        <v>9976</v>
      </c>
      <c r="B11465" s="7" t="s">
        <v>18239</v>
      </c>
      <c r="C11465" s="11">
        <v>41352</v>
      </c>
      <c r="D11465" s="7" t="s">
        <v>300</v>
      </c>
      <c r="E11465" s="7" t="s">
        <v>18240</v>
      </c>
      <c r="F11465">
        <f>IF(IFERROR(VLOOKUP(A11465,官网公开专利!B:B,1,0),0)&lt;&gt;0,1,0)</f>
        <v>1</v>
      </c>
    </row>
    <row r="11466" spans="1:6" x14ac:dyDescent="0.4">
      <c r="A11466" s="7" t="s">
        <v>9513</v>
      </c>
      <c r="B11466" s="7" t="s">
        <v>6882</v>
      </c>
      <c r="C11466" s="11">
        <v>41491</v>
      </c>
      <c r="D11466" s="7" t="s">
        <v>6883</v>
      </c>
      <c r="E11466" s="7" t="s">
        <v>6884</v>
      </c>
      <c r="F11466">
        <f>IF(IFERROR(VLOOKUP(A11466,官网公开专利!B:B,1,0),0)&lt;&gt;0,1,0)</f>
        <v>1</v>
      </c>
    </row>
    <row r="11467" spans="1:6" x14ac:dyDescent="0.4">
      <c r="A11467" s="7" t="s">
        <v>10053</v>
      </c>
      <c r="B11467" s="7" t="s">
        <v>6882</v>
      </c>
      <c r="C11467" s="11">
        <v>41491</v>
      </c>
      <c r="D11467" s="7" t="s">
        <v>6883</v>
      </c>
      <c r="E11467" s="7" t="s">
        <v>6884</v>
      </c>
      <c r="F11467">
        <f>IF(IFERROR(VLOOKUP(A11467,官网公开专利!B:B,1,0),0)&lt;&gt;0,1,0)</f>
        <v>1</v>
      </c>
    </row>
    <row r="11468" spans="1:6" x14ac:dyDescent="0.4">
      <c r="A11468" s="7" t="s">
        <v>10661</v>
      </c>
      <c r="B11468" s="7" t="s">
        <v>18236</v>
      </c>
      <c r="C11468" s="11">
        <v>42262</v>
      </c>
      <c r="D11468" s="7" t="s">
        <v>651</v>
      </c>
      <c r="E11468" s="7" t="s">
        <v>3703</v>
      </c>
      <c r="F11468">
        <f>IF(IFERROR(VLOOKUP(A11468,官网公开专利!B:B,1,0),0)&lt;&gt;0,1,0)</f>
        <v>1</v>
      </c>
    </row>
    <row r="11469" spans="1:6" x14ac:dyDescent="0.4">
      <c r="A11469" s="7" t="s">
        <v>9481</v>
      </c>
      <c r="B11469" s="7" t="s">
        <v>18235</v>
      </c>
      <c r="C11469" s="11">
        <v>41562</v>
      </c>
      <c r="D11469" s="7" t="s">
        <v>16403</v>
      </c>
      <c r="E11469" s="7" t="s">
        <v>16404</v>
      </c>
      <c r="F11469">
        <f>IF(IFERROR(VLOOKUP(A11469,官网公开专利!B:B,1,0),0)&lt;&gt;0,1,0)</f>
        <v>1</v>
      </c>
    </row>
    <row r="11470" spans="1:6" x14ac:dyDescent="0.4">
      <c r="A11470" s="7" t="s">
        <v>10531</v>
      </c>
      <c r="B11470" s="7" t="s">
        <v>18232</v>
      </c>
      <c r="C11470" s="11">
        <v>42185</v>
      </c>
      <c r="D11470" s="7" t="s">
        <v>8805</v>
      </c>
      <c r="E11470" s="7" t="s">
        <v>18233</v>
      </c>
      <c r="F11470">
        <f>IF(IFERROR(VLOOKUP(A11470,官网公开专利!B:B,1,0),0)&lt;&gt;0,1,0)</f>
        <v>1</v>
      </c>
    </row>
    <row r="11471" spans="1:6" x14ac:dyDescent="0.4">
      <c r="A11471" s="7" t="s">
        <v>10528</v>
      </c>
      <c r="B11471" s="7" t="s">
        <v>18232</v>
      </c>
      <c r="C11471" s="11">
        <v>42185</v>
      </c>
      <c r="D11471" s="7" t="s">
        <v>8805</v>
      </c>
      <c r="E11471" s="7" t="s">
        <v>18233</v>
      </c>
      <c r="F11471">
        <f>IF(IFERROR(VLOOKUP(A11471,官网公开专利!B:B,1,0),0)&lt;&gt;0,1,0)</f>
        <v>1</v>
      </c>
    </row>
    <row r="11472" spans="1:6" x14ac:dyDescent="0.4">
      <c r="A11472" s="7" t="s">
        <v>10531</v>
      </c>
      <c r="B11472" s="7" t="s">
        <v>18227</v>
      </c>
      <c r="C11472" s="11">
        <v>42368</v>
      </c>
      <c r="D11472" s="7" t="s">
        <v>3106</v>
      </c>
      <c r="E11472" s="7" t="s">
        <v>18228</v>
      </c>
      <c r="F11472">
        <f>IF(IFERROR(VLOOKUP(A11472,官网公开专利!B:B,1,0),0)&lt;&gt;0,1,0)</f>
        <v>1</v>
      </c>
    </row>
    <row r="11473" spans="1:6" x14ac:dyDescent="0.4">
      <c r="A11473" s="7" t="s">
        <v>10074</v>
      </c>
      <c r="B11473" s="7" t="s">
        <v>18227</v>
      </c>
      <c r="C11473" s="11">
        <v>42368</v>
      </c>
      <c r="D11473" s="7" t="s">
        <v>3106</v>
      </c>
      <c r="E11473" s="7" t="s">
        <v>18228</v>
      </c>
      <c r="F11473">
        <f>IF(IFERROR(VLOOKUP(A11473,官网公开专利!B:B,1,0),0)&lt;&gt;0,1,0)</f>
        <v>1</v>
      </c>
    </row>
    <row r="11474" spans="1:6" x14ac:dyDescent="0.4">
      <c r="A11474" s="7" t="s">
        <v>10528</v>
      </c>
      <c r="B11474" s="7" t="s">
        <v>18227</v>
      </c>
      <c r="C11474" s="11">
        <v>42368</v>
      </c>
      <c r="D11474" s="7" t="s">
        <v>3106</v>
      </c>
      <c r="E11474" s="7" t="s">
        <v>18228</v>
      </c>
      <c r="F11474">
        <f>IF(IFERROR(VLOOKUP(A11474,官网公开专利!B:B,1,0),0)&lt;&gt;0,1,0)</f>
        <v>1</v>
      </c>
    </row>
    <row r="11475" spans="1:6" x14ac:dyDescent="0.4">
      <c r="A11475" s="7" t="s">
        <v>9493</v>
      </c>
      <c r="B11475" s="7" t="s">
        <v>18227</v>
      </c>
      <c r="C11475" s="11">
        <v>42368</v>
      </c>
      <c r="D11475" s="7" t="s">
        <v>3106</v>
      </c>
      <c r="E11475" s="7" t="s">
        <v>18228</v>
      </c>
      <c r="F11475">
        <f>IF(IFERROR(VLOOKUP(A11475,官网公开专利!B:B,1,0),0)&lt;&gt;0,1,0)</f>
        <v>1</v>
      </c>
    </row>
    <row r="11476" spans="1:6" x14ac:dyDescent="0.4">
      <c r="A11476" s="7" t="s">
        <v>10661</v>
      </c>
      <c r="B11476" s="7" t="s">
        <v>18227</v>
      </c>
      <c r="C11476" s="11">
        <v>42368</v>
      </c>
      <c r="D11476" s="7" t="s">
        <v>3106</v>
      </c>
      <c r="E11476" s="7" t="s">
        <v>18228</v>
      </c>
      <c r="F11476">
        <f>IF(IFERROR(VLOOKUP(A11476,官网公开专利!B:B,1,0),0)&lt;&gt;0,1,0)</f>
        <v>1</v>
      </c>
    </row>
    <row r="11477" spans="1:6" x14ac:dyDescent="0.4">
      <c r="A11477" s="7" t="s">
        <v>9886</v>
      </c>
      <c r="B11477" s="7" t="s">
        <v>18234</v>
      </c>
      <c r="C11477" s="11">
        <v>42080</v>
      </c>
      <c r="D11477" s="7" t="s">
        <v>1237</v>
      </c>
      <c r="E11477" s="7" t="s">
        <v>17296</v>
      </c>
      <c r="F11477">
        <f>IF(IFERROR(VLOOKUP(A11477,官网公开专利!B:B,1,0),0)&lt;&gt;0,1,0)</f>
        <v>1</v>
      </c>
    </row>
    <row r="11478" spans="1:6" x14ac:dyDescent="0.4">
      <c r="A11478" s="7" t="s">
        <v>9881</v>
      </c>
      <c r="B11478" s="7" t="s">
        <v>18234</v>
      </c>
      <c r="C11478" s="11">
        <v>42080</v>
      </c>
      <c r="D11478" s="7" t="s">
        <v>1237</v>
      </c>
      <c r="E11478" s="7" t="s">
        <v>17296</v>
      </c>
      <c r="F11478">
        <f>IF(IFERROR(VLOOKUP(A11478,官网公开专利!B:B,1,0),0)&lt;&gt;0,1,0)</f>
        <v>1</v>
      </c>
    </row>
    <row r="11479" spans="1:6" x14ac:dyDescent="0.4">
      <c r="A11479" s="7" t="s">
        <v>9887</v>
      </c>
      <c r="B11479" s="7" t="s">
        <v>18234</v>
      </c>
      <c r="C11479" s="11">
        <v>42080</v>
      </c>
      <c r="D11479" s="7" t="s">
        <v>1237</v>
      </c>
      <c r="E11479" s="7" t="s">
        <v>17296</v>
      </c>
      <c r="F11479">
        <f>IF(IFERROR(VLOOKUP(A11479,官网公开专利!B:B,1,0),0)&lt;&gt;0,1,0)</f>
        <v>1</v>
      </c>
    </row>
    <row r="11480" spans="1:6" x14ac:dyDescent="0.4">
      <c r="A11480" s="7" t="s">
        <v>9885</v>
      </c>
      <c r="B11480" s="7" t="s">
        <v>18234</v>
      </c>
      <c r="C11480" s="11">
        <v>42080</v>
      </c>
      <c r="D11480" s="7" t="s">
        <v>1237</v>
      </c>
      <c r="E11480" s="7" t="s">
        <v>17296</v>
      </c>
      <c r="F11480">
        <f>IF(IFERROR(VLOOKUP(A11480,官网公开专利!B:B,1,0),0)&lt;&gt;0,1,0)</f>
        <v>1</v>
      </c>
    </row>
    <row r="11481" spans="1:6" x14ac:dyDescent="0.4">
      <c r="A11481" s="7" t="s">
        <v>9460</v>
      </c>
      <c r="B11481" s="7" t="s">
        <v>18234</v>
      </c>
      <c r="C11481" s="11">
        <v>42080</v>
      </c>
      <c r="D11481" s="7" t="s">
        <v>1237</v>
      </c>
      <c r="E11481" s="7" t="s">
        <v>17296</v>
      </c>
      <c r="F11481">
        <f>IF(IFERROR(VLOOKUP(A11481,官网公开专利!B:B,1,0),0)&lt;&gt;0,1,0)</f>
        <v>1</v>
      </c>
    </row>
    <row r="11482" spans="1:6" x14ac:dyDescent="0.4">
      <c r="A11482" s="7" t="s">
        <v>12690</v>
      </c>
      <c r="B11482" s="7" t="s">
        <v>18229</v>
      </c>
      <c r="C11482" s="11">
        <v>42209</v>
      </c>
      <c r="D11482" s="7" t="s">
        <v>18230</v>
      </c>
      <c r="E11482" s="7" t="s">
        <v>18231</v>
      </c>
      <c r="F11482">
        <f>IF(IFERROR(VLOOKUP(A11482,官网公开专利!B:B,1,0),0)&lt;&gt;0,1,0)</f>
        <v>1</v>
      </c>
    </row>
    <row r="11483" spans="1:6" x14ac:dyDescent="0.4">
      <c r="A11483" s="7" t="s">
        <v>12694</v>
      </c>
      <c r="B11483" s="7" t="s">
        <v>18229</v>
      </c>
      <c r="C11483" s="11">
        <v>42209</v>
      </c>
      <c r="D11483" s="7" t="s">
        <v>18230</v>
      </c>
      <c r="E11483" s="7" t="s">
        <v>18231</v>
      </c>
      <c r="F11483">
        <f>IF(IFERROR(VLOOKUP(A11483,官网公开专利!B:B,1,0),0)&lt;&gt;0,1,0)</f>
        <v>1</v>
      </c>
    </row>
    <row r="11484" spans="1:6" x14ac:dyDescent="0.4">
      <c r="A11484" s="7" t="s">
        <v>12279</v>
      </c>
      <c r="B11484" s="7" t="s">
        <v>18224</v>
      </c>
      <c r="C11484" s="11">
        <v>42550</v>
      </c>
      <c r="D11484" s="7" t="s">
        <v>366</v>
      </c>
      <c r="E11484" s="7" t="s">
        <v>3120</v>
      </c>
      <c r="F11484">
        <f>IF(IFERROR(VLOOKUP(A11484,官网公开专利!B:B,1,0),0)&lt;&gt;0,1,0)</f>
        <v>1</v>
      </c>
    </row>
    <row r="11485" spans="1:6" x14ac:dyDescent="0.4">
      <c r="A11485" s="7" t="s">
        <v>10391</v>
      </c>
      <c r="B11485" s="7" t="s">
        <v>18225</v>
      </c>
      <c r="C11485" s="11">
        <v>42555</v>
      </c>
      <c r="D11485" s="7" t="s">
        <v>18226</v>
      </c>
      <c r="E11485" s="7"/>
      <c r="F11485">
        <f>IF(IFERROR(VLOOKUP(A11485,官网公开专利!B:B,1,0),0)&lt;&gt;0,1,0)</f>
        <v>1</v>
      </c>
    </row>
    <row r="11486" spans="1:6" x14ac:dyDescent="0.4">
      <c r="A11486" s="7" t="s">
        <v>10585</v>
      </c>
      <c r="B11486" s="7" t="s">
        <v>18222</v>
      </c>
      <c r="C11486" s="11">
        <v>40736</v>
      </c>
      <c r="D11486" s="7" t="s">
        <v>4031</v>
      </c>
      <c r="E11486" s="7" t="s">
        <v>18223</v>
      </c>
      <c r="F11486">
        <f>IF(IFERROR(VLOOKUP(A11486,官网公开专利!B:B,1,0),0)&lt;&gt;0,1,0)</f>
        <v>1</v>
      </c>
    </row>
    <row r="11487" spans="1:6" x14ac:dyDescent="0.4">
      <c r="A11487" s="7" t="s">
        <v>10132</v>
      </c>
      <c r="B11487" s="7" t="s">
        <v>18222</v>
      </c>
      <c r="C11487" s="11">
        <v>40736</v>
      </c>
      <c r="D11487" s="7" t="s">
        <v>4031</v>
      </c>
      <c r="E11487" s="7" t="s">
        <v>18223</v>
      </c>
      <c r="F11487">
        <f>IF(IFERROR(VLOOKUP(A11487,官网公开专利!B:B,1,0),0)&lt;&gt;0,1,0)</f>
        <v>1</v>
      </c>
    </row>
    <row r="11488" spans="1:6" x14ac:dyDescent="0.4">
      <c r="A11488" s="7" t="s">
        <v>10707</v>
      </c>
      <c r="B11488" s="7" t="s">
        <v>18222</v>
      </c>
      <c r="C11488" s="11">
        <v>40736</v>
      </c>
      <c r="D11488" s="7" t="s">
        <v>4031</v>
      </c>
      <c r="E11488" s="7" t="s">
        <v>18223</v>
      </c>
      <c r="F11488">
        <f>IF(IFERROR(VLOOKUP(A11488,官网公开专利!B:B,1,0),0)&lt;&gt;0,1,0)</f>
        <v>1</v>
      </c>
    </row>
    <row r="11489" spans="1:6" x14ac:dyDescent="0.4">
      <c r="A11489" s="7" t="s">
        <v>9886</v>
      </c>
      <c r="B11489" s="7" t="s">
        <v>18220</v>
      </c>
      <c r="C11489" s="11">
        <v>40633</v>
      </c>
      <c r="D11489" s="7" t="s">
        <v>1619</v>
      </c>
      <c r="E11489" s="7" t="s">
        <v>18221</v>
      </c>
      <c r="F11489">
        <f>IF(IFERROR(VLOOKUP(A11489,官网公开专利!B:B,1,0),0)&lt;&gt;0,1,0)</f>
        <v>1</v>
      </c>
    </row>
    <row r="11490" spans="1:6" x14ac:dyDescent="0.4">
      <c r="A11490" s="7" t="s">
        <v>9881</v>
      </c>
      <c r="B11490" s="7" t="s">
        <v>18220</v>
      </c>
      <c r="C11490" s="11">
        <v>40633</v>
      </c>
      <c r="D11490" s="7" t="s">
        <v>1619</v>
      </c>
      <c r="E11490" s="7" t="s">
        <v>18221</v>
      </c>
      <c r="F11490">
        <f>IF(IFERROR(VLOOKUP(A11490,官网公开专利!B:B,1,0),0)&lt;&gt;0,1,0)</f>
        <v>1</v>
      </c>
    </row>
    <row r="11491" spans="1:6" x14ac:dyDescent="0.4">
      <c r="A11491" s="7" t="s">
        <v>11164</v>
      </c>
      <c r="B11491" s="7" t="s">
        <v>18218</v>
      </c>
      <c r="C11491" s="11">
        <v>41221</v>
      </c>
      <c r="D11491" s="7" t="s">
        <v>764</v>
      </c>
      <c r="E11491" s="7" t="s">
        <v>18219</v>
      </c>
      <c r="F11491">
        <f>IF(IFERROR(VLOOKUP(A11491,官网公开专利!B:B,1,0),0)&lt;&gt;0,1,0)</f>
        <v>1</v>
      </c>
    </row>
    <row r="11492" spans="1:6" x14ac:dyDescent="0.4">
      <c r="A11492" s="7" t="s">
        <v>9905</v>
      </c>
      <c r="B11492" s="7" t="s">
        <v>4751</v>
      </c>
      <c r="C11492" s="11">
        <v>41842</v>
      </c>
      <c r="D11492" s="7" t="s">
        <v>93</v>
      </c>
      <c r="E11492" s="7" t="s">
        <v>4752</v>
      </c>
      <c r="F11492">
        <f>IF(IFERROR(VLOOKUP(A11492,官网公开专利!B:B,1,0),0)&lt;&gt;0,1,0)</f>
        <v>1</v>
      </c>
    </row>
    <row r="11493" spans="1:6" x14ac:dyDescent="0.4">
      <c r="A11493" s="7" t="s">
        <v>9906</v>
      </c>
      <c r="B11493" s="7" t="s">
        <v>4751</v>
      </c>
      <c r="C11493" s="11">
        <v>41842</v>
      </c>
      <c r="D11493" s="7" t="s">
        <v>93</v>
      </c>
      <c r="E11493" s="7" t="s">
        <v>4752</v>
      </c>
      <c r="F11493">
        <f>IF(IFERROR(VLOOKUP(A11493,官网公开专利!B:B,1,0),0)&lt;&gt;0,1,0)</f>
        <v>1</v>
      </c>
    </row>
    <row r="11494" spans="1:6" x14ac:dyDescent="0.4">
      <c r="A11494" s="7" t="s">
        <v>9907</v>
      </c>
      <c r="B11494" s="7" t="s">
        <v>4751</v>
      </c>
      <c r="C11494" s="11">
        <v>41842</v>
      </c>
      <c r="D11494" s="7" t="s">
        <v>93</v>
      </c>
      <c r="E11494" s="7" t="s">
        <v>4752</v>
      </c>
      <c r="F11494">
        <f>IF(IFERROR(VLOOKUP(A11494,官网公开专利!B:B,1,0),0)&lt;&gt;0,1,0)</f>
        <v>1</v>
      </c>
    </row>
    <row r="11495" spans="1:6" x14ac:dyDescent="0.4">
      <c r="A11495" s="7" t="s">
        <v>9908</v>
      </c>
      <c r="B11495" s="7" t="s">
        <v>4751</v>
      </c>
      <c r="C11495" s="11">
        <v>41842</v>
      </c>
      <c r="D11495" s="7" t="s">
        <v>93</v>
      </c>
      <c r="E11495" s="7" t="s">
        <v>4752</v>
      </c>
      <c r="F11495">
        <f>IF(IFERROR(VLOOKUP(A11495,官网公开专利!B:B,1,0),0)&lt;&gt;0,1,0)</f>
        <v>1</v>
      </c>
    </row>
    <row r="11496" spans="1:6" x14ac:dyDescent="0.4">
      <c r="A11496" s="7" t="s">
        <v>9434</v>
      </c>
      <c r="B11496" s="7" t="s">
        <v>18217</v>
      </c>
      <c r="C11496" s="11">
        <v>42360</v>
      </c>
      <c r="D11496" s="7" t="s">
        <v>17683</v>
      </c>
      <c r="E11496" s="7" t="s">
        <v>17843</v>
      </c>
      <c r="F11496">
        <f>IF(IFERROR(VLOOKUP(A11496,官网公开专利!B:B,1,0),0)&lt;&gt;0,1,0)</f>
        <v>1</v>
      </c>
    </row>
    <row r="11497" spans="1:6" x14ac:dyDescent="0.4">
      <c r="A11497" s="7" t="s">
        <v>9438</v>
      </c>
      <c r="B11497" s="7" t="s">
        <v>18217</v>
      </c>
      <c r="C11497" s="11">
        <v>42360</v>
      </c>
      <c r="D11497" s="7" t="s">
        <v>17683</v>
      </c>
      <c r="E11497" s="7" t="s">
        <v>17843</v>
      </c>
      <c r="F11497">
        <f>IF(IFERROR(VLOOKUP(A11497,官网公开专利!B:B,1,0),0)&lt;&gt;0,1,0)</f>
        <v>1</v>
      </c>
    </row>
    <row r="11498" spans="1:6" x14ac:dyDescent="0.4">
      <c r="A11498" s="7" t="s">
        <v>10274</v>
      </c>
      <c r="B11498" s="7" t="s">
        <v>18217</v>
      </c>
      <c r="C11498" s="11">
        <v>42360</v>
      </c>
      <c r="D11498" s="7" t="s">
        <v>17683</v>
      </c>
      <c r="E11498" s="7" t="s">
        <v>17843</v>
      </c>
      <c r="F11498">
        <f>IF(IFERROR(VLOOKUP(A11498,官网公开专利!B:B,1,0),0)&lt;&gt;0,1,0)</f>
        <v>1</v>
      </c>
    </row>
    <row r="11499" spans="1:6" x14ac:dyDescent="0.4">
      <c r="A11499" s="7" t="s">
        <v>10267</v>
      </c>
      <c r="B11499" s="7" t="s">
        <v>18217</v>
      </c>
      <c r="C11499" s="11">
        <v>42360</v>
      </c>
      <c r="D11499" s="7" t="s">
        <v>17683</v>
      </c>
      <c r="E11499" s="7" t="s">
        <v>17843</v>
      </c>
      <c r="F11499">
        <f>IF(IFERROR(VLOOKUP(A11499,官网公开专利!B:B,1,0),0)&lt;&gt;0,1,0)</f>
        <v>1</v>
      </c>
    </row>
    <row r="11500" spans="1:6" x14ac:dyDescent="0.4">
      <c r="A11500" s="7" t="s">
        <v>9440</v>
      </c>
      <c r="B11500" s="7" t="s">
        <v>18217</v>
      </c>
      <c r="C11500" s="11">
        <v>42360</v>
      </c>
      <c r="D11500" s="7" t="s">
        <v>17683</v>
      </c>
      <c r="E11500" s="7" t="s">
        <v>17843</v>
      </c>
      <c r="F11500">
        <f>IF(IFERROR(VLOOKUP(A11500,官网公开专利!B:B,1,0),0)&lt;&gt;0,1,0)</f>
        <v>1</v>
      </c>
    </row>
    <row r="11501" spans="1:6" x14ac:dyDescent="0.4">
      <c r="A11501" s="7" t="s">
        <v>9441</v>
      </c>
      <c r="B11501" s="7" t="s">
        <v>18217</v>
      </c>
      <c r="C11501" s="11">
        <v>42360</v>
      </c>
      <c r="D11501" s="7" t="s">
        <v>17683</v>
      </c>
      <c r="E11501" s="7" t="s">
        <v>17843</v>
      </c>
      <c r="F11501">
        <f>IF(IFERROR(VLOOKUP(A11501,官网公开专利!B:B,1,0),0)&lt;&gt;0,1,0)</f>
        <v>1</v>
      </c>
    </row>
    <row r="11502" spans="1:6" x14ac:dyDescent="0.4">
      <c r="A11502" s="7" t="s">
        <v>9442</v>
      </c>
      <c r="B11502" s="7" t="s">
        <v>18217</v>
      </c>
      <c r="C11502" s="11">
        <v>42360</v>
      </c>
      <c r="D11502" s="7" t="s">
        <v>17683</v>
      </c>
      <c r="E11502" s="7" t="s">
        <v>17843</v>
      </c>
      <c r="F11502">
        <f>IF(IFERROR(VLOOKUP(A11502,官网公开专利!B:B,1,0),0)&lt;&gt;0,1,0)</f>
        <v>1</v>
      </c>
    </row>
    <row r="11503" spans="1:6" x14ac:dyDescent="0.4">
      <c r="A11503" s="7" t="s">
        <v>10030</v>
      </c>
      <c r="B11503" s="7" t="s">
        <v>6499</v>
      </c>
      <c r="C11503" s="11">
        <v>42122</v>
      </c>
      <c r="D11503" s="7" t="s">
        <v>3685</v>
      </c>
      <c r="E11503" s="7" t="s">
        <v>6500</v>
      </c>
      <c r="F11503">
        <f>IF(IFERROR(VLOOKUP(A11503,官网公开专利!B:B,1,0),0)&lt;&gt;0,1,0)</f>
        <v>1</v>
      </c>
    </row>
    <row r="11504" spans="1:6" x14ac:dyDescent="0.4">
      <c r="A11504" s="7" t="s">
        <v>10019</v>
      </c>
      <c r="B11504" s="7" t="s">
        <v>18212</v>
      </c>
      <c r="C11504" s="11">
        <v>42544</v>
      </c>
      <c r="D11504" s="7" t="s">
        <v>58</v>
      </c>
      <c r="E11504" s="7" t="s">
        <v>18213</v>
      </c>
      <c r="F11504">
        <f>IF(IFERROR(VLOOKUP(A11504,官网公开专利!B:B,1,0),0)&lt;&gt;0,1,0)</f>
        <v>1</v>
      </c>
    </row>
    <row r="11505" spans="1:6" x14ac:dyDescent="0.4">
      <c r="A11505" s="7" t="s">
        <v>10456</v>
      </c>
      <c r="B11505" s="7" t="s">
        <v>18214</v>
      </c>
      <c r="C11505" s="11">
        <v>42544</v>
      </c>
      <c r="D11505" s="7" t="s">
        <v>745</v>
      </c>
      <c r="E11505" s="7" t="s">
        <v>18215</v>
      </c>
      <c r="F11505">
        <f>IF(IFERROR(VLOOKUP(A11505,官网公开专利!B:B,1,0),0)&lt;&gt;0,1,0)</f>
        <v>1</v>
      </c>
    </row>
    <row r="11506" spans="1:6" x14ac:dyDescent="0.4">
      <c r="A11506" s="7" t="s">
        <v>10460</v>
      </c>
      <c r="B11506" s="7" t="s">
        <v>18214</v>
      </c>
      <c r="C11506" s="11">
        <v>42544</v>
      </c>
      <c r="D11506" s="7" t="s">
        <v>745</v>
      </c>
      <c r="E11506" s="7" t="s">
        <v>18215</v>
      </c>
      <c r="F11506">
        <f>IF(IFERROR(VLOOKUP(A11506,官网公开专利!B:B,1,0),0)&lt;&gt;0,1,0)</f>
        <v>1</v>
      </c>
    </row>
    <row r="11507" spans="1:6" x14ac:dyDescent="0.4">
      <c r="A11507" s="7" t="s">
        <v>9883</v>
      </c>
      <c r="B11507" s="7" t="s">
        <v>18216</v>
      </c>
      <c r="C11507" s="11">
        <v>42543</v>
      </c>
      <c r="D11507" s="7" t="s">
        <v>179</v>
      </c>
      <c r="E11507" s="7" t="s">
        <v>18099</v>
      </c>
      <c r="F11507">
        <f>IF(IFERROR(VLOOKUP(A11507,官网公开专利!B:B,1,0),0)&lt;&gt;0,1,0)</f>
        <v>1</v>
      </c>
    </row>
    <row r="11508" spans="1:6" x14ac:dyDescent="0.4">
      <c r="A11508" s="7" t="s">
        <v>4120</v>
      </c>
      <c r="B11508" s="7" t="s">
        <v>4187</v>
      </c>
      <c r="C11508" s="11">
        <v>42597</v>
      </c>
      <c r="D11508" s="7" t="s">
        <v>108</v>
      </c>
      <c r="E11508" s="7" t="s">
        <v>4188</v>
      </c>
      <c r="F11508">
        <f>IF(IFERROR(VLOOKUP(A11508,官网公开专利!B:B,1,0),0)&lt;&gt;0,1,0)</f>
        <v>1</v>
      </c>
    </row>
    <row r="11509" spans="1:6" x14ac:dyDescent="0.4">
      <c r="A11509" s="7" t="s">
        <v>9844</v>
      </c>
      <c r="B11509" s="7" t="s">
        <v>4187</v>
      </c>
      <c r="C11509" s="11">
        <v>42597</v>
      </c>
      <c r="D11509" s="7" t="s">
        <v>108</v>
      </c>
      <c r="E11509" s="7" t="s">
        <v>18209</v>
      </c>
      <c r="F11509">
        <f>IF(IFERROR(VLOOKUP(A11509,官网公开专利!B:B,1,0),0)&lt;&gt;0,1,0)</f>
        <v>1</v>
      </c>
    </row>
    <row r="11510" spans="1:6" x14ac:dyDescent="0.4">
      <c r="A11510" s="7" t="s">
        <v>9845</v>
      </c>
      <c r="B11510" s="7" t="s">
        <v>4187</v>
      </c>
      <c r="C11510" s="11">
        <v>42597</v>
      </c>
      <c r="D11510" s="7" t="s">
        <v>108</v>
      </c>
      <c r="E11510" s="7" t="s">
        <v>18209</v>
      </c>
      <c r="F11510">
        <f>IF(IFERROR(VLOOKUP(A11510,官网公开专利!B:B,1,0),0)&lt;&gt;0,1,0)</f>
        <v>1</v>
      </c>
    </row>
    <row r="11511" spans="1:6" x14ac:dyDescent="0.4">
      <c r="A11511" s="7" t="s">
        <v>9858</v>
      </c>
      <c r="B11511" s="7" t="s">
        <v>4187</v>
      </c>
      <c r="C11511" s="11">
        <v>42597</v>
      </c>
      <c r="D11511" s="7" t="s">
        <v>108</v>
      </c>
      <c r="E11511" s="7" t="s">
        <v>4188</v>
      </c>
      <c r="F11511">
        <f>IF(IFERROR(VLOOKUP(A11511,官网公开专利!B:B,1,0),0)&lt;&gt;0,1,0)</f>
        <v>1</v>
      </c>
    </row>
    <row r="11512" spans="1:6" x14ac:dyDescent="0.4">
      <c r="A11512" s="7" t="s">
        <v>9846</v>
      </c>
      <c r="B11512" s="7" t="s">
        <v>4187</v>
      </c>
      <c r="C11512" s="11">
        <v>42597</v>
      </c>
      <c r="D11512" s="7" t="s">
        <v>108</v>
      </c>
      <c r="E11512" s="7" t="s">
        <v>4188</v>
      </c>
      <c r="F11512">
        <f>IF(IFERROR(VLOOKUP(A11512,官网公开专利!B:B,1,0),0)&lt;&gt;0,1,0)</f>
        <v>1</v>
      </c>
    </row>
    <row r="11513" spans="1:6" x14ac:dyDescent="0.4">
      <c r="A11513" s="7" t="s">
        <v>9853</v>
      </c>
      <c r="B11513" s="7" t="s">
        <v>4187</v>
      </c>
      <c r="C11513" s="11">
        <v>42597</v>
      </c>
      <c r="D11513" s="7" t="s">
        <v>108</v>
      </c>
      <c r="E11513" s="7" t="s">
        <v>4188</v>
      </c>
      <c r="F11513">
        <f>IF(IFERROR(VLOOKUP(A11513,官网公开专利!B:B,1,0),0)&lt;&gt;0,1,0)</f>
        <v>1</v>
      </c>
    </row>
    <row r="11514" spans="1:6" x14ac:dyDescent="0.4">
      <c r="A11514" s="7" t="s">
        <v>9855</v>
      </c>
      <c r="B11514" s="7" t="s">
        <v>4187</v>
      </c>
      <c r="C11514" s="11">
        <v>42597</v>
      </c>
      <c r="D11514" s="7" t="s">
        <v>108</v>
      </c>
      <c r="E11514" s="7" t="s">
        <v>4188</v>
      </c>
      <c r="F11514">
        <f>IF(IFERROR(VLOOKUP(A11514,官网公开专利!B:B,1,0),0)&lt;&gt;0,1,0)</f>
        <v>1</v>
      </c>
    </row>
    <row r="11515" spans="1:6" x14ac:dyDescent="0.4">
      <c r="A11515" s="7" t="s">
        <v>9856</v>
      </c>
      <c r="B11515" s="7" t="s">
        <v>4187</v>
      </c>
      <c r="C11515" s="11">
        <v>42597</v>
      </c>
      <c r="D11515" s="7" t="s">
        <v>108</v>
      </c>
      <c r="E11515" s="7" t="s">
        <v>4188</v>
      </c>
      <c r="F11515">
        <f>IF(IFERROR(VLOOKUP(A11515,官网公开专利!B:B,1,0),0)&lt;&gt;0,1,0)</f>
        <v>1</v>
      </c>
    </row>
    <row r="11516" spans="1:6" x14ac:dyDescent="0.4">
      <c r="A11516" s="7" t="s">
        <v>10913</v>
      </c>
      <c r="B11516" s="7" t="s">
        <v>18210</v>
      </c>
      <c r="C11516" s="11">
        <v>42545</v>
      </c>
      <c r="D11516" s="7" t="s">
        <v>3987</v>
      </c>
      <c r="E11516" s="7" t="s">
        <v>18211</v>
      </c>
      <c r="F11516">
        <f>IF(IFERROR(VLOOKUP(A11516,官网公开专利!B:B,1,0),0)&lt;&gt;0,1,0)</f>
        <v>1</v>
      </c>
    </row>
    <row r="11517" spans="1:6" x14ac:dyDescent="0.4">
      <c r="A11517" s="7" t="s">
        <v>2826</v>
      </c>
      <c r="B11517" s="7" t="s">
        <v>2866</v>
      </c>
      <c r="C11517" s="11">
        <v>42545</v>
      </c>
      <c r="D11517" s="7" t="s">
        <v>2837</v>
      </c>
      <c r="E11517" s="7" t="s">
        <v>2867</v>
      </c>
      <c r="F11517">
        <f>IF(IFERROR(VLOOKUP(A11517,官网公开专利!B:B,1,0),0)&lt;&gt;0,1,0)</f>
        <v>1</v>
      </c>
    </row>
    <row r="11518" spans="1:6" x14ac:dyDescent="0.4">
      <c r="A11518" s="7" t="s">
        <v>9467</v>
      </c>
      <c r="B11518" s="7" t="s">
        <v>2866</v>
      </c>
      <c r="C11518" s="11">
        <v>42545</v>
      </c>
      <c r="D11518" s="7" t="s">
        <v>2837</v>
      </c>
      <c r="E11518" s="7" t="s">
        <v>2867</v>
      </c>
      <c r="F11518">
        <f>IF(IFERROR(VLOOKUP(A11518,官网公开专利!B:B,1,0),0)&lt;&gt;0,1,0)</f>
        <v>1</v>
      </c>
    </row>
    <row r="11519" spans="1:6" x14ac:dyDescent="0.4">
      <c r="A11519" s="7" t="s">
        <v>10990</v>
      </c>
      <c r="B11519" s="7" t="s">
        <v>5422</v>
      </c>
      <c r="C11519" s="11">
        <v>41950</v>
      </c>
      <c r="D11519" s="7" t="s">
        <v>43</v>
      </c>
      <c r="E11519" s="7" t="s">
        <v>5423</v>
      </c>
      <c r="F11519">
        <f>IF(IFERROR(VLOOKUP(A11519,官网公开专利!B:B,1,0),0)&lt;&gt;0,1,0)</f>
        <v>1</v>
      </c>
    </row>
    <row r="11520" spans="1:6" x14ac:dyDescent="0.4">
      <c r="A11520" s="7" t="s">
        <v>10531</v>
      </c>
      <c r="B11520" s="7" t="s">
        <v>561</v>
      </c>
      <c r="C11520" s="11">
        <v>39640</v>
      </c>
      <c r="D11520" s="7" t="s">
        <v>562</v>
      </c>
      <c r="E11520" s="7" t="s">
        <v>563</v>
      </c>
      <c r="F11520">
        <f>IF(IFERROR(VLOOKUP(A11520,官网公开专利!B:B,1,0),0)&lt;&gt;0,1,0)</f>
        <v>1</v>
      </c>
    </row>
    <row r="11521" spans="1:6" x14ac:dyDescent="0.4">
      <c r="A11521" s="7" t="s">
        <v>10528</v>
      </c>
      <c r="B11521" s="7" t="s">
        <v>561</v>
      </c>
      <c r="C11521" s="11">
        <v>39640</v>
      </c>
      <c r="D11521" s="7" t="s">
        <v>562</v>
      </c>
      <c r="E11521" s="7" t="s">
        <v>563</v>
      </c>
      <c r="F11521">
        <f>IF(IFERROR(VLOOKUP(A11521,官网公开专利!B:B,1,0),0)&lt;&gt;0,1,0)</f>
        <v>1</v>
      </c>
    </row>
    <row r="11522" spans="1:6" x14ac:dyDescent="0.4">
      <c r="A11522" s="7" t="s">
        <v>10223</v>
      </c>
      <c r="B11522" s="7" t="s">
        <v>18206</v>
      </c>
      <c r="C11522" s="11">
        <v>41760</v>
      </c>
      <c r="D11522" s="7" t="s">
        <v>18207</v>
      </c>
      <c r="E11522" s="7" t="s">
        <v>18208</v>
      </c>
      <c r="F11522">
        <f>IF(IFERROR(VLOOKUP(A11522,官网公开专利!B:B,1,0),0)&lt;&gt;0,1,0)</f>
        <v>1</v>
      </c>
    </row>
    <row r="11523" spans="1:6" x14ac:dyDescent="0.4">
      <c r="A11523" s="7" t="s">
        <v>10531</v>
      </c>
      <c r="B11523" s="7" t="s">
        <v>18203</v>
      </c>
      <c r="C11523" s="11">
        <v>41761</v>
      </c>
      <c r="D11523" s="7" t="s">
        <v>18204</v>
      </c>
      <c r="E11523" s="7" t="s">
        <v>18205</v>
      </c>
      <c r="F11523">
        <f>IF(IFERROR(VLOOKUP(A11523,官网公开专利!B:B,1,0),0)&lt;&gt;0,1,0)</f>
        <v>1</v>
      </c>
    </row>
    <row r="11524" spans="1:6" x14ac:dyDescent="0.4">
      <c r="A11524" s="7" t="s">
        <v>10528</v>
      </c>
      <c r="B11524" s="7" t="s">
        <v>18203</v>
      </c>
      <c r="C11524" s="11">
        <v>41761</v>
      </c>
      <c r="D11524" s="7" t="s">
        <v>18204</v>
      </c>
      <c r="E11524" s="7" t="s">
        <v>18205</v>
      </c>
      <c r="F11524">
        <f>IF(IFERROR(VLOOKUP(A11524,官网公开专利!B:B,1,0),0)&lt;&gt;0,1,0)</f>
        <v>1</v>
      </c>
    </row>
    <row r="11525" spans="1:6" x14ac:dyDescent="0.4">
      <c r="A11525" s="7" t="s">
        <v>9434</v>
      </c>
      <c r="B11525" s="7" t="s">
        <v>2455</v>
      </c>
      <c r="C11525" s="11">
        <v>42538</v>
      </c>
      <c r="D11525" s="7" t="s">
        <v>2456</v>
      </c>
      <c r="E11525" s="7" t="s">
        <v>2457</v>
      </c>
      <c r="F11525">
        <f>IF(IFERROR(VLOOKUP(A11525,官网公开专利!B:B,1,0),0)&lt;&gt;0,1,0)</f>
        <v>1</v>
      </c>
    </row>
    <row r="11526" spans="1:6" x14ac:dyDescent="0.4">
      <c r="A11526" s="7" t="s">
        <v>9438</v>
      </c>
      <c r="B11526" s="7" t="s">
        <v>2455</v>
      </c>
      <c r="C11526" s="11">
        <v>42538</v>
      </c>
      <c r="D11526" s="7" t="s">
        <v>2456</v>
      </c>
      <c r="E11526" s="7" t="s">
        <v>2457</v>
      </c>
      <c r="F11526">
        <f>IF(IFERROR(VLOOKUP(A11526,官网公开专利!B:B,1,0),0)&lt;&gt;0,1,0)</f>
        <v>1</v>
      </c>
    </row>
    <row r="11527" spans="1:6" x14ac:dyDescent="0.4">
      <c r="A11527" s="7" t="s">
        <v>10274</v>
      </c>
      <c r="B11527" s="7" t="s">
        <v>2455</v>
      </c>
      <c r="C11527" s="11">
        <v>42538</v>
      </c>
      <c r="D11527" s="7" t="s">
        <v>2456</v>
      </c>
      <c r="E11527" s="7" t="s">
        <v>2457</v>
      </c>
      <c r="F11527">
        <f>IF(IFERROR(VLOOKUP(A11527,官网公开专利!B:B,1,0),0)&lt;&gt;0,1,0)</f>
        <v>1</v>
      </c>
    </row>
    <row r="11528" spans="1:6" x14ac:dyDescent="0.4">
      <c r="A11528" s="7" t="s">
        <v>10267</v>
      </c>
      <c r="B11528" s="7" t="s">
        <v>2455</v>
      </c>
      <c r="C11528" s="11">
        <v>42538</v>
      </c>
      <c r="D11528" s="7" t="s">
        <v>2456</v>
      </c>
      <c r="E11528" s="7" t="s">
        <v>2457</v>
      </c>
      <c r="F11528">
        <f>IF(IFERROR(VLOOKUP(A11528,官网公开专利!B:B,1,0),0)&lt;&gt;0,1,0)</f>
        <v>1</v>
      </c>
    </row>
    <row r="11529" spans="1:6" x14ac:dyDescent="0.4">
      <c r="A11529" s="7" t="s">
        <v>9441</v>
      </c>
      <c r="B11529" s="7" t="s">
        <v>2455</v>
      </c>
      <c r="C11529" s="11">
        <v>42538</v>
      </c>
      <c r="D11529" s="7" t="s">
        <v>2456</v>
      </c>
      <c r="E11529" s="7" t="s">
        <v>2457</v>
      </c>
      <c r="F11529">
        <f>IF(IFERROR(VLOOKUP(A11529,官网公开专利!B:B,1,0),0)&lt;&gt;0,1,0)</f>
        <v>1</v>
      </c>
    </row>
    <row r="11530" spans="1:6" x14ac:dyDescent="0.4">
      <c r="A11530" s="7" t="s">
        <v>9442</v>
      </c>
      <c r="B11530" s="7" t="s">
        <v>2455</v>
      </c>
      <c r="C11530" s="11">
        <v>42538</v>
      </c>
      <c r="D11530" s="7" t="s">
        <v>2456</v>
      </c>
      <c r="E11530" s="7" t="s">
        <v>2457</v>
      </c>
      <c r="F11530">
        <f>IF(IFERROR(VLOOKUP(A11530,官网公开专利!B:B,1,0),0)&lt;&gt;0,1,0)</f>
        <v>1</v>
      </c>
    </row>
    <row r="11531" spans="1:6" x14ac:dyDescent="0.4">
      <c r="A11531" s="7" t="s">
        <v>11912</v>
      </c>
      <c r="B11531" s="7" t="s">
        <v>18198</v>
      </c>
      <c r="C11531" s="11">
        <v>42537</v>
      </c>
      <c r="D11531" s="7" t="s">
        <v>93</v>
      </c>
      <c r="E11531" s="7" t="s">
        <v>18199</v>
      </c>
      <c r="F11531">
        <f>IF(IFERROR(VLOOKUP(A11531,官网公开专利!B:B,1,0),0)&lt;&gt;0,1,0)</f>
        <v>1</v>
      </c>
    </row>
    <row r="11532" spans="1:6" x14ac:dyDescent="0.4">
      <c r="A11532" s="7" t="s">
        <v>9434</v>
      </c>
      <c r="B11532" s="7" t="s">
        <v>18200</v>
      </c>
      <c r="C11532" s="11">
        <v>42536</v>
      </c>
      <c r="D11532" s="7" t="s">
        <v>569</v>
      </c>
      <c r="E11532" s="7" t="s">
        <v>18201</v>
      </c>
      <c r="F11532">
        <f>IF(IFERROR(VLOOKUP(A11532,官网公开专利!B:B,1,0),0)&lt;&gt;0,1,0)</f>
        <v>1</v>
      </c>
    </row>
    <row r="11533" spans="1:6" x14ac:dyDescent="0.4">
      <c r="A11533" s="7" t="s">
        <v>9438</v>
      </c>
      <c r="B11533" s="7" t="s">
        <v>18200</v>
      </c>
      <c r="C11533" s="11">
        <v>42536</v>
      </c>
      <c r="D11533" s="7" t="s">
        <v>569</v>
      </c>
      <c r="E11533" s="7" t="s">
        <v>18202</v>
      </c>
      <c r="F11533">
        <f>IF(IFERROR(VLOOKUP(A11533,官网公开专利!B:B,1,0),0)&lt;&gt;0,1,0)</f>
        <v>1</v>
      </c>
    </row>
    <row r="11534" spans="1:6" x14ac:dyDescent="0.4">
      <c r="A11534" s="7" t="s">
        <v>9440</v>
      </c>
      <c r="B11534" s="7" t="s">
        <v>18200</v>
      </c>
      <c r="C11534" s="11">
        <v>42536</v>
      </c>
      <c r="D11534" s="7" t="s">
        <v>569</v>
      </c>
      <c r="E11534" s="7" t="s">
        <v>18201</v>
      </c>
      <c r="F11534">
        <f>IF(IFERROR(VLOOKUP(A11534,官网公开专利!B:B,1,0),0)&lt;&gt;0,1,0)</f>
        <v>1</v>
      </c>
    </row>
    <row r="11535" spans="1:6" x14ac:dyDescent="0.4">
      <c r="A11535" s="7" t="s">
        <v>9441</v>
      </c>
      <c r="B11535" s="7" t="s">
        <v>18200</v>
      </c>
      <c r="C11535" s="11">
        <v>42536</v>
      </c>
      <c r="D11535" s="7" t="s">
        <v>569</v>
      </c>
      <c r="E11535" s="7" t="s">
        <v>18201</v>
      </c>
      <c r="F11535">
        <f>IF(IFERROR(VLOOKUP(A11535,官网公开专利!B:B,1,0),0)&lt;&gt;0,1,0)</f>
        <v>1</v>
      </c>
    </row>
    <row r="11536" spans="1:6" x14ac:dyDescent="0.4">
      <c r="A11536" s="7" t="s">
        <v>9442</v>
      </c>
      <c r="B11536" s="7" t="s">
        <v>18200</v>
      </c>
      <c r="C11536" s="11">
        <v>42536</v>
      </c>
      <c r="D11536" s="7" t="s">
        <v>569</v>
      </c>
      <c r="E11536" s="7" t="s">
        <v>18201</v>
      </c>
      <c r="F11536">
        <f>IF(IFERROR(VLOOKUP(A11536,官网公开专利!B:B,1,0),0)&lt;&gt;0,1,0)</f>
        <v>1</v>
      </c>
    </row>
    <row r="11537" spans="1:6" x14ac:dyDescent="0.4">
      <c r="A11537" s="7" t="s">
        <v>14020</v>
      </c>
      <c r="B11537" s="7" t="s">
        <v>7610</v>
      </c>
      <c r="C11537" s="11">
        <v>41485</v>
      </c>
      <c r="D11537" s="7" t="s">
        <v>7611</v>
      </c>
      <c r="E11537" s="7" t="s">
        <v>5395</v>
      </c>
      <c r="F11537">
        <f>IF(IFERROR(VLOOKUP(A11537,官网公开专利!B:B,1,0),0)&lt;&gt;0,1,0)</f>
        <v>1</v>
      </c>
    </row>
    <row r="11538" spans="1:6" x14ac:dyDescent="0.4">
      <c r="A11538" s="7" t="s">
        <v>14022</v>
      </c>
      <c r="B11538" s="7" t="s">
        <v>7610</v>
      </c>
      <c r="C11538" s="11">
        <v>41485</v>
      </c>
      <c r="D11538" s="7" t="s">
        <v>7611</v>
      </c>
      <c r="E11538" s="7" t="s">
        <v>5248</v>
      </c>
      <c r="F11538">
        <f>IF(IFERROR(VLOOKUP(A11538,官网公开专利!B:B,1,0),0)&lt;&gt;0,1,0)</f>
        <v>1</v>
      </c>
    </row>
    <row r="11539" spans="1:6" x14ac:dyDescent="0.4">
      <c r="A11539" s="7" t="s">
        <v>10304</v>
      </c>
      <c r="B11539" s="7" t="s">
        <v>7610</v>
      </c>
      <c r="C11539" s="11">
        <v>41485</v>
      </c>
      <c r="D11539" s="7" t="s">
        <v>7611</v>
      </c>
      <c r="E11539" s="7" t="s">
        <v>5395</v>
      </c>
      <c r="F11539">
        <f>IF(IFERROR(VLOOKUP(A11539,官网公开专利!B:B,1,0),0)&lt;&gt;0,1,0)</f>
        <v>1</v>
      </c>
    </row>
    <row r="11540" spans="1:6" x14ac:dyDescent="0.4">
      <c r="A11540" s="7" t="s">
        <v>9471</v>
      </c>
      <c r="B11540" s="7" t="s">
        <v>18192</v>
      </c>
      <c r="C11540" s="11">
        <v>42611</v>
      </c>
      <c r="D11540" s="7" t="s">
        <v>18193</v>
      </c>
      <c r="E11540" s="7" t="s">
        <v>18194</v>
      </c>
      <c r="F11540">
        <f>IF(IFERROR(VLOOKUP(A11540,官网公开专利!B:B,1,0),0)&lt;&gt;0,1,0)</f>
        <v>1</v>
      </c>
    </row>
    <row r="11541" spans="1:6" x14ac:dyDescent="0.4">
      <c r="A11541" s="7" t="s">
        <v>9475</v>
      </c>
      <c r="B11541" s="7" t="s">
        <v>18192</v>
      </c>
      <c r="C11541" s="11">
        <v>42611</v>
      </c>
      <c r="D11541" s="7" t="s">
        <v>18193</v>
      </c>
      <c r="E11541" s="7" t="s">
        <v>18195</v>
      </c>
      <c r="F11541">
        <f>IF(IFERROR(VLOOKUP(A11541,官网公开专利!B:B,1,0),0)&lt;&gt;0,1,0)</f>
        <v>1</v>
      </c>
    </row>
    <row r="11542" spans="1:6" x14ac:dyDescent="0.4">
      <c r="A11542" s="7" t="s">
        <v>9476</v>
      </c>
      <c r="B11542" s="7" t="s">
        <v>18192</v>
      </c>
      <c r="C11542" s="11">
        <v>42611</v>
      </c>
      <c r="D11542" s="7" t="s">
        <v>18193</v>
      </c>
      <c r="E11542" s="7" t="s">
        <v>18195</v>
      </c>
      <c r="F11542">
        <f>IF(IFERROR(VLOOKUP(A11542,官网公开专利!B:B,1,0),0)&lt;&gt;0,1,0)</f>
        <v>1</v>
      </c>
    </row>
    <row r="11543" spans="1:6" x14ac:dyDescent="0.4">
      <c r="A11543" s="7" t="s">
        <v>12690</v>
      </c>
      <c r="B11543" s="7" t="s">
        <v>18189</v>
      </c>
      <c r="C11543" s="11">
        <v>42964</v>
      </c>
      <c r="D11543" s="7" t="s">
        <v>18190</v>
      </c>
      <c r="E11543" s="7" t="s">
        <v>18191</v>
      </c>
      <c r="F11543">
        <f>IF(IFERROR(VLOOKUP(A11543,官网公开专利!B:B,1,0),0)&lt;&gt;0,1,0)</f>
        <v>1</v>
      </c>
    </row>
    <row r="11544" spans="1:6" x14ac:dyDescent="0.4">
      <c r="A11544" s="7" t="s">
        <v>12694</v>
      </c>
      <c r="B11544" s="7" t="s">
        <v>18189</v>
      </c>
      <c r="C11544" s="11">
        <v>42964</v>
      </c>
      <c r="D11544" s="7" t="s">
        <v>18190</v>
      </c>
      <c r="E11544" s="7" t="s">
        <v>18191</v>
      </c>
      <c r="F11544">
        <f>IF(IFERROR(VLOOKUP(A11544,官网公开专利!B:B,1,0),0)&lt;&gt;0,1,0)</f>
        <v>1</v>
      </c>
    </row>
    <row r="11545" spans="1:6" x14ac:dyDescent="0.4">
      <c r="A11545" s="7" t="s">
        <v>10827</v>
      </c>
      <c r="B11545" s="7" t="s">
        <v>18196</v>
      </c>
      <c r="C11545" s="11">
        <v>42529</v>
      </c>
      <c r="D11545" s="7" t="s">
        <v>4512</v>
      </c>
      <c r="E11545" s="7" t="s">
        <v>18197</v>
      </c>
      <c r="F11545">
        <f>IF(IFERROR(VLOOKUP(A11545,官网公开专利!B:B,1,0),0)&lt;&gt;0,1,0)</f>
        <v>1</v>
      </c>
    </row>
    <row r="11546" spans="1:6" x14ac:dyDescent="0.4">
      <c r="A11546" s="7" t="s">
        <v>10827</v>
      </c>
      <c r="B11546" s="7" t="s">
        <v>18187</v>
      </c>
      <c r="C11546" s="11">
        <v>42529</v>
      </c>
      <c r="D11546" s="7" t="s">
        <v>93</v>
      </c>
      <c r="E11546" s="7" t="s">
        <v>18188</v>
      </c>
      <c r="F11546">
        <f>IF(IFERROR(VLOOKUP(A11546,官网公开专利!B:B,1,0),0)&lt;&gt;0,1,0)</f>
        <v>1</v>
      </c>
    </row>
    <row r="11547" spans="1:6" x14ac:dyDescent="0.4">
      <c r="A11547" s="7" t="s">
        <v>11422</v>
      </c>
      <c r="B11547" s="7" t="s">
        <v>18187</v>
      </c>
      <c r="C11547" s="11">
        <v>42529</v>
      </c>
      <c r="D11547" s="7" t="s">
        <v>93</v>
      </c>
      <c r="E11547" s="7" t="s">
        <v>18188</v>
      </c>
      <c r="F11547">
        <f>IF(IFERROR(VLOOKUP(A11547,官网公开专利!B:B,1,0),0)&lt;&gt;0,1,0)</f>
        <v>1</v>
      </c>
    </row>
    <row r="11548" spans="1:6" x14ac:dyDescent="0.4">
      <c r="A11548" s="7" t="s">
        <v>11543</v>
      </c>
      <c r="B11548" s="7" t="s">
        <v>18186</v>
      </c>
      <c r="C11548" s="11">
        <v>42530</v>
      </c>
      <c r="D11548" s="7" t="s">
        <v>636</v>
      </c>
      <c r="E11548" s="7" t="s">
        <v>3522</v>
      </c>
      <c r="F11548">
        <f>IF(IFERROR(VLOOKUP(A11548,官网公开专利!B:B,1,0),0)&lt;&gt;0,1,0)</f>
        <v>1</v>
      </c>
    </row>
    <row r="11549" spans="1:6" x14ac:dyDescent="0.4">
      <c r="A11549" s="7" t="s">
        <v>10567</v>
      </c>
      <c r="B11549" s="7" t="s">
        <v>5335</v>
      </c>
      <c r="C11549" s="11">
        <v>41584</v>
      </c>
      <c r="D11549" s="7" t="s">
        <v>5336</v>
      </c>
      <c r="E11549" s="7" t="s">
        <v>5337</v>
      </c>
      <c r="F11549">
        <f>IF(IFERROR(VLOOKUP(A11549,官网公开专利!B:B,1,0),0)&lt;&gt;0,1,0)</f>
        <v>1</v>
      </c>
    </row>
    <row r="11550" spans="1:6" x14ac:dyDescent="0.4">
      <c r="A11550" s="7" t="s">
        <v>2826</v>
      </c>
      <c r="B11550" s="7" t="s">
        <v>2863</v>
      </c>
      <c r="C11550" s="11">
        <v>42529</v>
      </c>
      <c r="D11550" s="7" t="s">
        <v>2864</v>
      </c>
      <c r="E11550" s="7" t="s">
        <v>2865</v>
      </c>
      <c r="F11550">
        <f>IF(IFERROR(VLOOKUP(A11550,官网公开专利!B:B,1,0),0)&lt;&gt;0,1,0)</f>
        <v>1</v>
      </c>
    </row>
    <row r="11551" spans="1:6" x14ac:dyDescent="0.4">
      <c r="A11551" s="7" t="s">
        <v>9467</v>
      </c>
      <c r="B11551" s="7" t="s">
        <v>2863</v>
      </c>
      <c r="C11551" s="11">
        <v>42529</v>
      </c>
      <c r="D11551" s="7" t="s">
        <v>2864</v>
      </c>
      <c r="E11551" s="7" t="s">
        <v>2865</v>
      </c>
      <c r="F11551">
        <f>IF(IFERROR(VLOOKUP(A11551,官网公开专利!B:B,1,0),0)&lt;&gt;0,1,0)</f>
        <v>1</v>
      </c>
    </row>
    <row r="11552" spans="1:6" x14ac:dyDescent="0.4">
      <c r="A11552" s="7" t="s">
        <v>2826</v>
      </c>
      <c r="B11552" s="7" t="s">
        <v>2848</v>
      </c>
      <c r="C11552" s="11">
        <v>41981</v>
      </c>
      <c r="D11552" s="7" t="s">
        <v>2849</v>
      </c>
      <c r="E11552" s="7" t="s">
        <v>2850</v>
      </c>
      <c r="F11552">
        <f>IF(IFERROR(VLOOKUP(A11552,官网公开专利!B:B,1,0),0)&lt;&gt;0,1,0)</f>
        <v>1</v>
      </c>
    </row>
    <row r="11553" spans="1:6" x14ac:dyDescent="0.4">
      <c r="A11553" s="7" t="s">
        <v>9467</v>
      </c>
      <c r="B11553" s="7" t="s">
        <v>2848</v>
      </c>
      <c r="C11553" s="11">
        <v>41981</v>
      </c>
      <c r="D11553" s="7" t="s">
        <v>2849</v>
      </c>
      <c r="E11553" s="7" t="s">
        <v>2850</v>
      </c>
      <c r="F11553">
        <f>IF(IFERROR(VLOOKUP(A11553,官网公开专利!B:B,1,0),0)&lt;&gt;0,1,0)</f>
        <v>1</v>
      </c>
    </row>
    <row r="11554" spans="1:6" x14ac:dyDescent="0.4">
      <c r="A11554" s="7" t="s">
        <v>10185</v>
      </c>
      <c r="B11554" s="7" t="s">
        <v>18184</v>
      </c>
      <c r="C11554" s="11">
        <v>41682</v>
      </c>
      <c r="D11554" s="7" t="s">
        <v>245</v>
      </c>
      <c r="E11554" s="7" t="s">
        <v>18185</v>
      </c>
      <c r="F11554">
        <f>IF(IFERROR(VLOOKUP(A11554,官网公开专利!B:B,1,0),0)&lt;&gt;0,1,0)</f>
        <v>1</v>
      </c>
    </row>
    <row r="11555" spans="1:6" x14ac:dyDescent="0.4">
      <c r="A11555" s="7" t="s">
        <v>9434</v>
      </c>
      <c r="B11555" s="7" t="s">
        <v>18173</v>
      </c>
      <c r="C11555" s="11">
        <v>42992</v>
      </c>
      <c r="D11555" s="7" t="s">
        <v>18174</v>
      </c>
      <c r="E11555" s="7" t="s">
        <v>18175</v>
      </c>
      <c r="F11555">
        <f>IF(IFERROR(VLOOKUP(A11555,官网公开专利!B:B,1,0),0)&lt;&gt;0,1,0)</f>
        <v>1</v>
      </c>
    </row>
    <row r="11556" spans="1:6" x14ac:dyDescent="0.4">
      <c r="A11556" s="7" t="s">
        <v>9438</v>
      </c>
      <c r="B11556" s="7" t="s">
        <v>18173</v>
      </c>
      <c r="C11556" s="11">
        <v>42992</v>
      </c>
      <c r="D11556" s="7" t="s">
        <v>18174</v>
      </c>
      <c r="E11556" s="7" t="s">
        <v>18176</v>
      </c>
      <c r="F11556">
        <f>IF(IFERROR(VLOOKUP(A11556,官网公开专利!B:B,1,0),0)&lt;&gt;0,1,0)</f>
        <v>1</v>
      </c>
    </row>
    <row r="11557" spans="1:6" x14ac:dyDescent="0.4">
      <c r="A11557" s="7" t="s">
        <v>9440</v>
      </c>
      <c r="B11557" s="7" t="s">
        <v>18173</v>
      </c>
      <c r="C11557" s="11">
        <v>42992</v>
      </c>
      <c r="D11557" s="7" t="s">
        <v>18174</v>
      </c>
      <c r="E11557" s="7" t="s">
        <v>18175</v>
      </c>
      <c r="F11557">
        <f>IF(IFERROR(VLOOKUP(A11557,官网公开专利!B:B,1,0),0)&lt;&gt;0,1,0)</f>
        <v>1</v>
      </c>
    </row>
    <row r="11558" spans="1:6" x14ac:dyDescent="0.4">
      <c r="A11558" s="7" t="s">
        <v>9441</v>
      </c>
      <c r="B11558" s="7" t="s">
        <v>18173</v>
      </c>
      <c r="C11558" s="11">
        <v>42992</v>
      </c>
      <c r="D11558" s="7" t="s">
        <v>18174</v>
      </c>
      <c r="E11558" s="7" t="s">
        <v>18175</v>
      </c>
      <c r="F11558">
        <f>IF(IFERROR(VLOOKUP(A11558,官网公开专利!B:B,1,0),0)&lt;&gt;0,1,0)</f>
        <v>1</v>
      </c>
    </row>
    <row r="11559" spans="1:6" x14ac:dyDescent="0.4">
      <c r="A11559" s="7" t="s">
        <v>9442</v>
      </c>
      <c r="B11559" s="7" t="s">
        <v>18173</v>
      </c>
      <c r="C11559" s="11">
        <v>42992</v>
      </c>
      <c r="D11559" s="7" t="s">
        <v>18174</v>
      </c>
      <c r="E11559" s="7" t="s">
        <v>18175</v>
      </c>
      <c r="F11559">
        <f>IF(IFERROR(VLOOKUP(A11559,官网公开专利!B:B,1,0),0)&lt;&gt;0,1,0)</f>
        <v>1</v>
      </c>
    </row>
    <row r="11560" spans="1:6" x14ac:dyDescent="0.4">
      <c r="A11560" s="7" t="s">
        <v>9976</v>
      </c>
      <c r="B11560" s="7" t="s">
        <v>18177</v>
      </c>
      <c r="C11560" s="11">
        <v>42520</v>
      </c>
      <c r="D11560" s="7" t="s">
        <v>18178</v>
      </c>
      <c r="E11560" s="7" t="s">
        <v>18179</v>
      </c>
      <c r="F11560">
        <f>IF(IFERROR(VLOOKUP(A11560,官网公开专利!B:B,1,0),0)&lt;&gt;0,1,0)</f>
        <v>1</v>
      </c>
    </row>
    <row r="11561" spans="1:6" x14ac:dyDescent="0.4">
      <c r="A11561" s="7" t="s">
        <v>9490</v>
      </c>
      <c r="B11561" s="7" t="s">
        <v>18182</v>
      </c>
      <c r="C11561" s="11">
        <v>42481</v>
      </c>
      <c r="D11561" s="7" t="s">
        <v>82</v>
      </c>
      <c r="E11561" s="7" t="s">
        <v>18183</v>
      </c>
      <c r="F11561">
        <f>IF(IFERROR(VLOOKUP(A11561,官网公开专利!B:B,1,0),0)&lt;&gt;0,1,0)</f>
        <v>1</v>
      </c>
    </row>
    <row r="11562" spans="1:6" x14ac:dyDescent="0.4">
      <c r="A11562" s="7" t="s">
        <v>9885</v>
      </c>
      <c r="B11562" s="7" t="s">
        <v>18182</v>
      </c>
      <c r="C11562" s="11">
        <v>42481</v>
      </c>
      <c r="D11562" s="7" t="s">
        <v>82</v>
      </c>
      <c r="E11562" s="7" t="s">
        <v>18183</v>
      </c>
      <c r="F11562">
        <f>IF(IFERROR(VLOOKUP(A11562,官网公开专利!B:B,1,0),0)&lt;&gt;0,1,0)</f>
        <v>1</v>
      </c>
    </row>
    <row r="11563" spans="1:6" x14ac:dyDescent="0.4">
      <c r="A11563" s="7" t="s">
        <v>9953</v>
      </c>
      <c r="B11563" s="7" t="s">
        <v>18180</v>
      </c>
      <c r="C11563" s="11">
        <v>42487</v>
      </c>
      <c r="D11563" s="7" t="s">
        <v>3206</v>
      </c>
      <c r="E11563" s="7" t="s">
        <v>18181</v>
      </c>
      <c r="F11563">
        <f>IF(IFERROR(VLOOKUP(A11563,官网公开专利!B:B,1,0),0)&lt;&gt;0,1,0)</f>
        <v>1</v>
      </c>
    </row>
    <row r="11564" spans="1:6" x14ac:dyDescent="0.4">
      <c r="A11564" s="7" t="s">
        <v>9955</v>
      </c>
      <c r="B11564" s="7" t="s">
        <v>18180</v>
      </c>
      <c r="C11564" s="11">
        <v>42487</v>
      </c>
      <c r="D11564" s="7" t="s">
        <v>3206</v>
      </c>
      <c r="E11564" s="7" t="s">
        <v>18181</v>
      </c>
      <c r="F11564">
        <f>IF(IFERROR(VLOOKUP(A11564,官网公开专利!B:B,1,0),0)&lt;&gt;0,1,0)</f>
        <v>1</v>
      </c>
    </row>
    <row r="11565" spans="1:6" x14ac:dyDescent="0.4">
      <c r="A11565" s="7" t="s">
        <v>9434</v>
      </c>
      <c r="B11565" s="7" t="s">
        <v>18168</v>
      </c>
      <c r="C11565" s="11">
        <v>42522</v>
      </c>
      <c r="D11565" s="7" t="s">
        <v>5610</v>
      </c>
      <c r="E11565" s="7" t="s">
        <v>5611</v>
      </c>
      <c r="F11565">
        <f>IF(IFERROR(VLOOKUP(A11565,官网公开专利!B:B,1,0),0)&lt;&gt;0,1,0)</f>
        <v>1</v>
      </c>
    </row>
    <row r="11566" spans="1:6" x14ac:dyDescent="0.4">
      <c r="A11566" s="7" t="s">
        <v>9438</v>
      </c>
      <c r="B11566" s="7" t="s">
        <v>18168</v>
      </c>
      <c r="C11566" s="11">
        <v>42522</v>
      </c>
      <c r="D11566" s="7" t="s">
        <v>5610</v>
      </c>
      <c r="E11566" s="7" t="s">
        <v>5611</v>
      </c>
      <c r="F11566">
        <f>IF(IFERROR(VLOOKUP(A11566,官网公开专利!B:B,1,0),0)&lt;&gt;0,1,0)</f>
        <v>1</v>
      </c>
    </row>
    <row r="11567" spans="1:6" x14ac:dyDescent="0.4">
      <c r="A11567" s="7" t="s">
        <v>9440</v>
      </c>
      <c r="B11567" s="7" t="s">
        <v>18168</v>
      </c>
      <c r="C11567" s="11">
        <v>42522</v>
      </c>
      <c r="D11567" s="7" t="s">
        <v>5610</v>
      </c>
      <c r="E11567" s="7" t="s">
        <v>5611</v>
      </c>
      <c r="F11567">
        <f>IF(IFERROR(VLOOKUP(A11567,官网公开专利!B:B,1,0),0)&lt;&gt;0,1,0)</f>
        <v>1</v>
      </c>
    </row>
    <row r="11568" spans="1:6" x14ac:dyDescent="0.4">
      <c r="A11568" s="7" t="s">
        <v>9441</v>
      </c>
      <c r="B11568" s="7" t="s">
        <v>18168</v>
      </c>
      <c r="C11568" s="11">
        <v>42522</v>
      </c>
      <c r="D11568" s="7" t="s">
        <v>5610</v>
      </c>
      <c r="E11568" s="7" t="s">
        <v>5611</v>
      </c>
      <c r="F11568">
        <f>IF(IFERROR(VLOOKUP(A11568,官网公开专利!B:B,1,0),0)&lt;&gt;0,1,0)</f>
        <v>1</v>
      </c>
    </row>
    <row r="11569" spans="1:6" x14ac:dyDescent="0.4">
      <c r="A11569" s="7" t="s">
        <v>9442</v>
      </c>
      <c r="B11569" s="7" t="s">
        <v>18168</v>
      </c>
      <c r="C11569" s="11">
        <v>42522</v>
      </c>
      <c r="D11569" s="7" t="s">
        <v>5610</v>
      </c>
      <c r="E11569" s="7" t="s">
        <v>5611</v>
      </c>
      <c r="F11569">
        <f>IF(IFERROR(VLOOKUP(A11569,官网公开专利!B:B,1,0),0)&lt;&gt;0,1,0)</f>
        <v>1</v>
      </c>
    </row>
    <row r="11570" spans="1:6" x14ac:dyDescent="0.4">
      <c r="A11570" s="7" t="s">
        <v>14471</v>
      </c>
      <c r="B11570" s="7" t="s">
        <v>18169</v>
      </c>
      <c r="C11570" s="11">
        <v>42503</v>
      </c>
      <c r="D11570" s="7" t="s">
        <v>18170</v>
      </c>
      <c r="E11570" s="7" t="s">
        <v>18171</v>
      </c>
      <c r="F11570">
        <f>IF(IFERROR(VLOOKUP(A11570,官网公开专利!B:B,1,0),0)&lt;&gt;0,1,0)</f>
        <v>1</v>
      </c>
    </row>
    <row r="11571" spans="1:6" x14ac:dyDescent="0.4">
      <c r="A11571" s="7" t="s">
        <v>9441</v>
      </c>
      <c r="B11571" s="7" t="s">
        <v>18172</v>
      </c>
      <c r="C11571" s="11">
        <v>42262</v>
      </c>
      <c r="D11571" s="7" t="s">
        <v>18004</v>
      </c>
      <c r="E11571" s="7" t="s">
        <v>18005</v>
      </c>
      <c r="F11571">
        <f>IF(IFERROR(VLOOKUP(A11571,官网公开专利!B:B,1,0),0)&lt;&gt;0,1,0)</f>
        <v>1</v>
      </c>
    </row>
    <row r="11572" spans="1:6" x14ac:dyDescent="0.4">
      <c r="A11572" s="7" t="s">
        <v>9470</v>
      </c>
      <c r="B11572" s="7" t="s">
        <v>18166</v>
      </c>
      <c r="C11572" s="11">
        <v>42524</v>
      </c>
      <c r="D11572" s="7" t="s">
        <v>2837</v>
      </c>
      <c r="E11572" s="7" t="s">
        <v>18167</v>
      </c>
      <c r="F11572">
        <f>IF(IFERROR(VLOOKUP(A11572,官网公开专利!B:B,1,0),0)&lt;&gt;0,1,0)</f>
        <v>1</v>
      </c>
    </row>
    <row r="11573" spans="1:6" x14ac:dyDescent="0.4">
      <c r="A11573" s="7" t="s">
        <v>9976</v>
      </c>
      <c r="B11573" s="7" t="s">
        <v>18164</v>
      </c>
      <c r="C11573" s="11">
        <v>42831</v>
      </c>
      <c r="D11573" s="7" t="s">
        <v>366</v>
      </c>
      <c r="E11573" s="7" t="s">
        <v>17872</v>
      </c>
      <c r="F11573">
        <f>IF(IFERROR(VLOOKUP(A11573,官网公开专利!B:B,1,0),0)&lt;&gt;0,1,0)</f>
        <v>1</v>
      </c>
    </row>
    <row r="11574" spans="1:6" x14ac:dyDescent="0.4">
      <c r="A11574" s="7" t="s">
        <v>9815</v>
      </c>
      <c r="B11574" s="7" t="s">
        <v>18165</v>
      </c>
      <c r="C11574" s="11">
        <v>41731</v>
      </c>
      <c r="D11574" s="7" t="s">
        <v>14460</v>
      </c>
      <c r="E11574" s="7" t="s">
        <v>311</v>
      </c>
      <c r="F11574">
        <f>IF(IFERROR(VLOOKUP(A11574,官网公开专利!B:B,1,0),0)&lt;&gt;0,1,0)</f>
        <v>1</v>
      </c>
    </row>
    <row r="11575" spans="1:6" x14ac:dyDescent="0.4">
      <c r="A11575" s="7" t="s">
        <v>10502</v>
      </c>
      <c r="B11575" s="7" t="s">
        <v>18155</v>
      </c>
      <c r="C11575" s="11">
        <v>42312</v>
      </c>
      <c r="D11575" s="7" t="s">
        <v>789</v>
      </c>
      <c r="E11575" s="7" t="s">
        <v>18156</v>
      </c>
      <c r="F11575">
        <f>IF(IFERROR(VLOOKUP(A11575,官网公开专利!B:B,1,0),0)&lt;&gt;0,1,0)</f>
        <v>1</v>
      </c>
    </row>
    <row r="11576" spans="1:6" x14ac:dyDescent="0.4">
      <c r="A11576" s="7" t="s">
        <v>9522</v>
      </c>
      <c r="B11576" s="7" t="s">
        <v>18160</v>
      </c>
      <c r="C11576" s="11">
        <v>41733</v>
      </c>
      <c r="D11576" s="7" t="s">
        <v>93</v>
      </c>
      <c r="E11576" s="7" t="s">
        <v>18161</v>
      </c>
      <c r="F11576">
        <f>IF(IFERROR(VLOOKUP(A11576,官网公开专利!B:B,1,0),0)&lt;&gt;0,1,0)</f>
        <v>1</v>
      </c>
    </row>
    <row r="11577" spans="1:6" x14ac:dyDescent="0.4">
      <c r="A11577" s="7" t="s">
        <v>10626</v>
      </c>
      <c r="B11577" s="7" t="s">
        <v>8528</v>
      </c>
      <c r="C11577" s="11">
        <v>41878</v>
      </c>
      <c r="D11577" s="7" t="s">
        <v>2298</v>
      </c>
      <c r="E11577" s="7" t="s">
        <v>2308</v>
      </c>
      <c r="F11577">
        <f>IF(IFERROR(VLOOKUP(A11577,官网公开专利!B:B,1,0),0)&lt;&gt;0,1,0)</f>
        <v>1</v>
      </c>
    </row>
    <row r="11578" spans="1:6" x14ac:dyDescent="0.4">
      <c r="A11578" s="7" t="s">
        <v>10325</v>
      </c>
      <c r="B11578" s="7" t="s">
        <v>18162</v>
      </c>
      <c r="C11578" s="11">
        <v>41669</v>
      </c>
      <c r="D11578" s="7" t="s">
        <v>225</v>
      </c>
      <c r="E11578" s="7" t="s">
        <v>18163</v>
      </c>
      <c r="F11578">
        <f>IF(IFERROR(VLOOKUP(A11578,官网公开专利!B:B,1,0),0)&lt;&gt;0,1,0)</f>
        <v>1</v>
      </c>
    </row>
    <row r="11579" spans="1:6" x14ac:dyDescent="0.4">
      <c r="A11579" s="7" t="s">
        <v>10087</v>
      </c>
      <c r="B11579" s="7" t="s">
        <v>18162</v>
      </c>
      <c r="C11579" s="11">
        <v>41669</v>
      </c>
      <c r="D11579" s="7" t="s">
        <v>225</v>
      </c>
      <c r="E11579" s="7" t="s">
        <v>18163</v>
      </c>
      <c r="F11579">
        <f>IF(IFERROR(VLOOKUP(A11579,官网公开专利!B:B,1,0),0)&lt;&gt;0,1,0)</f>
        <v>1</v>
      </c>
    </row>
    <row r="11580" spans="1:6" x14ac:dyDescent="0.4">
      <c r="A11580" s="7" t="s">
        <v>10090</v>
      </c>
      <c r="B11580" s="7" t="s">
        <v>18162</v>
      </c>
      <c r="C11580" s="11">
        <v>41669</v>
      </c>
      <c r="D11580" s="7" t="s">
        <v>225</v>
      </c>
      <c r="E11580" s="7" t="s">
        <v>18163</v>
      </c>
      <c r="F11580">
        <f>IF(IFERROR(VLOOKUP(A11580,官网公开专利!B:B,1,0),0)&lt;&gt;0,1,0)</f>
        <v>1</v>
      </c>
    </row>
    <row r="11581" spans="1:6" x14ac:dyDescent="0.4">
      <c r="A11581" s="7" t="s">
        <v>7951</v>
      </c>
      <c r="B11581" s="7" t="s">
        <v>8048</v>
      </c>
      <c r="C11581" s="11">
        <v>42115</v>
      </c>
      <c r="D11581" s="7" t="s">
        <v>8049</v>
      </c>
      <c r="E11581" s="7" t="s">
        <v>8050</v>
      </c>
      <c r="F11581">
        <f>IF(IFERROR(VLOOKUP(A11581,官网公开专利!B:B,1,0),0)&lt;&gt;0,1,0)</f>
        <v>1</v>
      </c>
    </row>
    <row r="11582" spans="1:6" x14ac:dyDescent="0.4">
      <c r="A11582" s="7" t="s">
        <v>10456</v>
      </c>
      <c r="B11582" s="7" t="s">
        <v>18157</v>
      </c>
      <c r="C11582" s="11">
        <v>41982</v>
      </c>
      <c r="D11582" s="7" t="s">
        <v>18158</v>
      </c>
      <c r="E11582" s="7" t="s">
        <v>18159</v>
      </c>
      <c r="F11582">
        <f>IF(IFERROR(VLOOKUP(A11582,官网公开专利!B:B,1,0),0)&lt;&gt;0,1,0)</f>
        <v>1</v>
      </c>
    </row>
    <row r="11583" spans="1:6" x14ac:dyDescent="0.4">
      <c r="A11583" s="7" t="s">
        <v>10460</v>
      </c>
      <c r="B11583" s="7" t="s">
        <v>18157</v>
      </c>
      <c r="C11583" s="11">
        <v>41982</v>
      </c>
      <c r="D11583" s="7" t="s">
        <v>18158</v>
      </c>
      <c r="E11583" s="7" t="s">
        <v>18159</v>
      </c>
      <c r="F11583">
        <f>IF(IFERROR(VLOOKUP(A11583,官网公开专利!B:B,1,0),0)&lt;&gt;0,1,0)</f>
        <v>1</v>
      </c>
    </row>
    <row r="11584" spans="1:6" x14ac:dyDescent="0.4">
      <c r="A11584" s="7" t="s">
        <v>10585</v>
      </c>
      <c r="B11584" s="7" t="s">
        <v>18152</v>
      </c>
      <c r="C11584" s="11">
        <v>41922</v>
      </c>
      <c r="D11584" s="7" t="s">
        <v>18153</v>
      </c>
      <c r="E11584" s="7" t="s">
        <v>18154</v>
      </c>
      <c r="F11584">
        <f>IF(IFERROR(VLOOKUP(A11584,官网公开专利!B:B,1,0),0)&lt;&gt;0,1,0)</f>
        <v>1</v>
      </c>
    </row>
    <row r="11585" spans="1:6" x14ac:dyDescent="0.4">
      <c r="A11585" s="7" t="s">
        <v>10589</v>
      </c>
      <c r="B11585" s="7" t="s">
        <v>18152</v>
      </c>
      <c r="C11585" s="11">
        <v>41922</v>
      </c>
      <c r="D11585" s="7" t="s">
        <v>18153</v>
      </c>
      <c r="E11585" s="7" t="s">
        <v>18154</v>
      </c>
      <c r="F11585">
        <f>IF(IFERROR(VLOOKUP(A11585,官网公开专利!B:B,1,0),0)&lt;&gt;0,1,0)</f>
        <v>1</v>
      </c>
    </row>
    <row r="11586" spans="1:6" x14ac:dyDescent="0.4">
      <c r="A11586" s="7" t="s">
        <v>10132</v>
      </c>
      <c r="B11586" s="7" t="s">
        <v>18152</v>
      </c>
      <c r="C11586" s="11">
        <v>41922</v>
      </c>
      <c r="D11586" s="7" t="s">
        <v>18153</v>
      </c>
      <c r="E11586" s="7" t="s">
        <v>18154</v>
      </c>
      <c r="F11586">
        <f>IF(IFERROR(VLOOKUP(A11586,官网公开专利!B:B,1,0),0)&lt;&gt;0,1,0)</f>
        <v>1</v>
      </c>
    </row>
    <row r="11587" spans="1:6" x14ac:dyDescent="0.4">
      <c r="A11587" s="7" t="s">
        <v>11033</v>
      </c>
      <c r="B11587" s="7" t="s">
        <v>18150</v>
      </c>
      <c r="C11587" s="11">
        <v>42366</v>
      </c>
      <c r="D11587" s="7" t="s">
        <v>17068</v>
      </c>
      <c r="E11587" s="7" t="s">
        <v>18151</v>
      </c>
      <c r="F11587">
        <f>IF(IFERROR(VLOOKUP(A11587,官网公开专利!B:B,1,0),0)&lt;&gt;0,1,0)</f>
        <v>1</v>
      </c>
    </row>
    <row r="11588" spans="1:6" x14ac:dyDescent="0.4">
      <c r="A11588" s="7" t="s">
        <v>11037</v>
      </c>
      <c r="B11588" s="7" t="s">
        <v>18150</v>
      </c>
      <c r="C11588" s="11">
        <v>42366</v>
      </c>
      <c r="D11588" s="7" t="s">
        <v>17068</v>
      </c>
      <c r="E11588" s="7" t="s">
        <v>18151</v>
      </c>
      <c r="F11588">
        <f>IF(IFERROR(VLOOKUP(A11588,官网公开专利!B:B,1,0),0)&lt;&gt;0,1,0)</f>
        <v>1</v>
      </c>
    </row>
    <row r="11589" spans="1:6" x14ac:dyDescent="0.4">
      <c r="A11589" s="7" t="s">
        <v>11038</v>
      </c>
      <c r="B11589" s="7" t="s">
        <v>18150</v>
      </c>
      <c r="C11589" s="11">
        <v>42366</v>
      </c>
      <c r="D11589" s="7" t="s">
        <v>17068</v>
      </c>
      <c r="E11589" s="7" t="s">
        <v>18151</v>
      </c>
      <c r="F11589">
        <f>IF(IFERROR(VLOOKUP(A11589,官网公开专利!B:B,1,0),0)&lt;&gt;0,1,0)</f>
        <v>1</v>
      </c>
    </row>
    <row r="11590" spans="1:6" x14ac:dyDescent="0.4">
      <c r="A11590" s="7" t="s">
        <v>11039</v>
      </c>
      <c r="B11590" s="7" t="s">
        <v>18150</v>
      </c>
      <c r="C11590" s="11">
        <v>42366</v>
      </c>
      <c r="D11590" s="7" t="s">
        <v>17068</v>
      </c>
      <c r="E11590" s="7" t="s">
        <v>18151</v>
      </c>
      <c r="F11590">
        <f>IF(IFERROR(VLOOKUP(A11590,官网公开专利!B:B,1,0),0)&lt;&gt;0,1,0)</f>
        <v>1</v>
      </c>
    </row>
    <row r="11591" spans="1:6" x14ac:dyDescent="0.4">
      <c r="A11591" s="7" t="s">
        <v>11015</v>
      </c>
      <c r="B11591" s="7" t="s">
        <v>18150</v>
      </c>
      <c r="C11591" s="11">
        <v>42366</v>
      </c>
      <c r="D11591" s="7" t="s">
        <v>17068</v>
      </c>
      <c r="E11591" s="7" t="s">
        <v>18151</v>
      </c>
      <c r="F11591">
        <f>IF(IFERROR(VLOOKUP(A11591,官网公开专利!B:B,1,0),0)&lt;&gt;0,1,0)</f>
        <v>1</v>
      </c>
    </row>
    <row r="11592" spans="1:6" x14ac:dyDescent="0.4">
      <c r="A11592" s="7" t="s">
        <v>11017</v>
      </c>
      <c r="B11592" s="7" t="s">
        <v>18150</v>
      </c>
      <c r="C11592" s="11">
        <v>42366</v>
      </c>
      <c r="D11592" s="7" t="s">
        <v>17068</v>
      </c>
      <c r="E11592" s="7" t="s">
        <v>18151</v>
      </c>
      <c r="F11592">
        <f>IF(IFERROR(VLOOKUP(A11592,官网公开专利!B:B,1,0),0)&lt;&gt;0,1,0)</f>
        <v>1</v>
      </c>
    </row>
    <row r="11593" spans="1:6" x14ac:dyDescent="0.4">
      <c r="A11593" s="7" t="s">
        <v>11040</v>
      </c>
      <c r="B11593" s="7" t="s">
        <v>18150</v>
      </c>
      <c r="C11593" s="11">
        <v>42366</v>
      </c>
      <c r="D11593" s="7" t="s">
        <v>17068</v>
      </c>
      <c r="E11593" s="7" t="s">
        <v>18151</v>
      </c>
      <c r="F11593">
        <f>IF(IFERROR(VLOOKUP(A11593,官网公开专利!B:B,1,0),0)&lt;&gt;0,1,0)</f>
        <v>1</v>
      </c>
    </row>
    <row r="11594" spans="1:6" x14ac:dyDescent="0.4">
      <c r="A11594" s="7" t="s">
        <v>11041</v>
      </c>
      <c r="B11594" s="7" t="s">
        <v>18150</v>
      </c>
      <c r="C11594" s="11">
        <v>42366</v>
      </c>
      <c r="D11594" s="7" t="s">
        <v>17068</v>
      </c>
      <c r="E11594" s="7" t="s">
        <v>18151</v>
      </c>
      <c r="F11594">
        <f>IF(IFERROR(VLOOKUP(A11594,官网公开专利!B:B,1,0),0)&lt;&gt;0,1,0)</f>
        <v>1</v>
      </c>
    </row>
    <row r="11595" spans="1:6" x14ac:dyDescent="0.4">
      <c r="A11595" s="7" t="s">
        <v>11018</v>
      </c>
      <c r="B11595" s="7" t="s">
        <v>18150</v>
      </c>
      <c r="C11595" s="11">
        <v>42366</v>
      </c>
      <c r="D11595" s="7" t="s">
        <v>17068</v>
      </c>
      <c r="E11595" s="7" t="s">
        <v>18151</v>
      </c>
      <c r="F11595">
        <f>IF(IFERROR(VLOOKUP(A11595,官网公开专利!B:B,1,0),0)&lt;&gt;0,1,0)</f>
        <v>1</v>
      </c>
    </row>
    <row r="11596" spans="1:6" x14ac:dyDescent="0.4">
      <c r="A11596" s="7" t="s">
        <v>11020</v>
      </c>
      <c r="B11596" s="7" t="s">
        <v>18150</v>
      </c>
      <c r="C11596" s="11">
        <v>42366</v>
      </c>
      <c r="D11596" s="7" t="s">
        <v>17068</v>
      </c>
      <c r="E11596" s="7" t="s">
        <v>18151</v>
      </c>
      <c r="F11596">
        <f>IF(IFERROR(VLOOKUP(A11596,官网公开专利!B:B,1,0),0)&lt;&gt;0,1,0)</f>
        <v>1</v>
      </c>
    </row>
    <row r="11597" spans="1:6" x14ac:dyDescent="0.4">
      <c r="A11597" s="7" t="s">
        <v>10429</v>
      </c>
      <c r="B11597" s="7" t="s">
        <v>18145</v>
      </c>
      <c r="C11597" s="11">
        <v>42515</v>
      </c>
      <c r="D11597" s="7" t="s">
        <v>93</v>
      </c>
      <c r="E11597" s="7" t="s">
        <v>18146</v>
      </c>
      <c r="F11597">
        <f>IF(IFERROR(VLOOKUP(A11597,官网公开专利!B:B,1,0),0)&lt;&gt;0,1,0)</f>
        <v>1</v>
      </c>
    </row>
    <row r="11598" spans="1:6" x14ac:dyDescent="0.4">
      <c r="A11598" s="7" t="s">
        <v>10432</v>
      </c>
      <c r="B11598" s="7" t="s">
        <v>18145</v>
      </c>
      <c r="C11598" s="11">
        <v>42515</v>
      </c>
      <c r="D11598" s="7" t="s">
        <v>93</v>
      </c>
      <c r="E11598" s="7" t="s">
        <v>18146</v>
      </c>
      <c r="F11598">
        <f>IF(IFERROR(VLOOKUP(A11598,官网公开专利!B:B,1,0),0)&lt;&gt;0,1,0)</f>
        <v>1</v>
      </c>
    </row>
    <row r="11599" spans="1:6" x14ac:dyDescent="0.4">
      <c r="A11599" s="7" t="s">
        <v>10434</v>
      </c>
      <c r="B11599" s="7" t="s">
        <v>18145</v>
      </c>
      <c r="C11599" s="11">
        <v>42515</v>
      </c>
      <c r="D11599" s="7" t="s">
        <v>93</v>
      </c>
      <c r="E11599" s="7" t="s">
        <v>18146</v>
      </c>
      <c r="F11599">
        <f>IF(IFERROR(VLOOKUP(A11599,官网公开专利!B:B,1,0),0)&lt;&gt;0,1,0)</f>
        <v>1</v>
      </c>
    </row>
    <row r="11600" spans="1:6" x14ac:dyDescent="0.4">
      <c r="A11600" s="7" t="s">
        <v>10435</v>
      </c>
      <c r="B11600" s="7" t="s">
        <v>18145</v>
      </c>
      <c r="C11600" s="11">
        <v>42515</v>
      </c>
      <c r="D11600" s="7" t="s">
        <v>93</v>
      </c>
      <c r="E11600" s="7" t="s">
        <v>18146</v>
      </c>
      <c r="F11600">
        <f>IF(IFERROR(VLOOKUP(A11600,官网公开专利!B:B,1,0),0)&lt;&gt;0,1,0)</f>
        <v>1</v>
      </c>
    </row>
    <row r="11601" spans="1:6" x14ac:dyDescent="0.4">
      <c r="A11601" s="7" t="s">
        <v>10436</v>
      </c>
      <c r="B11601" s="7" t="s">
        <v>18145</v>
      </c>
      <c r="C11601" s="11">
        <v>42515</v>
      </c>
      <c r="D11601" s="7" t="s">
        <v>93</v>
      </c>
      <c r="E11601" s="7" t="s">
        <v>18146</v>
      </c>
      <c r="F11601">
        <f>IF(IFERROR(VLOOKUP(A11601,官网公开专利!B:B,1,0),0)&lt;&gt;0,1,0)</f>
        <v>1</v>
      </c>
    </row>
    <row r="11602" spans="1:6" x14ac:dyDescent="0.4">
      <c r="A11602" s="7" t="s">
        <v>9923</v>
      </c>
      <c r="B11602" s="7" t="s">
        <v>18144</v>
      </c>
      <c r="C11602" s="11">
        <v>42516</v>
      </c>
      <c r="D11602" s="7" t="s">
        <v>179</v>
      </c>
      <c r="E11602" s="7" t="s">
        <v>1260</v>
      </c>
      <c r="F11602">
        <f>IF(IFERROR(VLOOKUP(A11602,官网公开专利!B:B,1,0),0)&lt;&gt;0,1,0)</f>
        <v>1</v>
      </c>
    </row>
    <row r="11603" spans="1:6" x14ac:dyDescent="0.4">
      <c r="A11603" s="7" t="s">
        <v>10585</v>
      </c>
      <c r="B11603" s="7" t="s">
        <v>18147</v>
      </c>
      <c r="C11603" s="11">
        <v>42511</v>
      </c>
      <c r="D11603" s="7" t="s">
        <v>18148</v>
      </c>
      <c r="E11603" s="7" t="s">
        <v>18149</v>
      </c>
      <c r="F11603">
        <f>IF(IFERROR(VLOOKUP(A11603,官网公开专利!B:B,1,0),0)&lt;&gt;0,1,0)</f>
        <v>1</v>
      </c>
    </row>
    <row r="11604" spans="1:6" x14ac:dyDescent="0.4">
      <c r="A11604" s="7" t="s">
        <v>10589</v>
      </c>
      <c r="B11604" s="7" t="s">
        <v>18147</v>
      </c>
      <c r="C11604" s="11">
        <v>42511</v>
      </c>
      <c r="D11604" s="7" t="s">
        <v>18148</v>
      </c>
      <c r="E11604" s="7" t="s">
        <v>18149</v>
      </c>
      <c r="F11604">
        <f>IF(IFERROR(VLOOKUP(A11604,官网公开专利!B:B,1,0),0)&lt;&gt;0,1,0)</f>
        <v>1</v>
      </c>
    </row>
    <row r="11605" spans="1:6" x14ac:dyDescent="0.4">
      <c r="A11605" s="7" t="s">
        <v>10132</v>
      </c>
      <c r="B11605" s="7" t="s">
        <v>18147</v>
      </c>
      <c r="C11605" s="11">
        <v>42511</v>
      </c>
      <c r="D11605" s="7" t="s">
        <v>18148</v>
      </c>
      <c r="E11605" s="7" t="s">
        <v>18149</v>
      </c>
      <c r="F11605">
        <f>IF(IFERROR(VLOOKUP(A11605,官网公开专利!B:B,1,0),0)&lt;&gt;0,1,0)</f>
        <v>1</v>
      </c>
    </row>
    <row r="11606" spans="1:6" x14ac:dyDescent="0.4">
      <c r="A11606" s="7" t="s">
        <v>10325</v>
      </c>
      <c r="B11606" s="7" t="s">
        <v>18137</v>
      </c>
      <c r="C11606" s="11">
        <v>42062</v>
      </c>
      <c r="D11606" s="7" t="s">
        <v>18138</v>
      </c>
      <c r="E11606" s="7" t="s">
        <v>18139</v>
      </c>
      <c r="F11606">
        <f>IF(IFERROR(VLOOKUP(A11606,官网公开专利!B:B,1,0),0)&lt;&gt;0,1,0)</f>
        <v>1</v>
      </c>
    </row>
    <row r="11607" spans="1:6" x14ac:dyDescent="0.4">
      <c r="A11607" s="7" t="s">
        <v>10087</v>
      </c>
      <c r="B11607" s="7" t="s">
        <v>18137</v>
      </c>
      <c r="C11607" s="11">
        <v>42062</v>
      </c>
      <c r="D11607" s="7" t="s">
        <v>18138</v>
      </c>
      <c r="E11607" s="7" t="s">
        <v>18139</v>
      </c>
      <c r="F11607">
        <f>IF(IFERROR(VLOOKUP(A11607,官网公开专利!B:B,1,0),0)&lt;&gt;0,1,0)</f>
        <v>1</v>
      </c>
    </row>
    <row r="11608" spans="1:6" x14ac:dyDescent="0.4">
      <c r="A11608" s="7" t="s">
        <v>10090</v>
      </c>
      <c r="B11608" s="7" t="s">
        <v>18137</v>
      </c>
      <c r="C11608" s="11">
        <v>42062</v>
      </c>
      <c r="D11608" s="7" t="s">
        <v>18138</v>
      </c>
      <c r="E11608" s="7" t="s">
        <v>18139</v>
      </c>
      <c r="F11608">
        <f>IF(IFERROR(VLOOKUP(A11608,官网公开专利!B:B,1,0),0)&lt;&gt;0,1,0)</f>
        <v>1</v>
      </c>
    </row>
    <row r="11609" spans="1:6" x14ac:dyDescent="0.4">
      <c r="A11609" s="7" t="s">
        <v>10373</v>
      </c>
      <c r="B11609" s="7" t="s">
        <v>1865</v>
      </c>
      <c r="C11609" s="11">
        <v>41170</v>
      </c>
      <c r="D11609" s="7" t="s">
        <v>1866</v>
      </c>
      <c r="E11609" s="7" t="s">
        <v>1867</v>
      </c>
      <c r="F11609">
        <f>IF(IFERROR(VLOOKUP(A11609,官网公开专利!B:B,1,0),0)&lt;&gt;0,1,0)</f>
        <v>1</v>
      </c>
    </row>
    <row r="11610" spans="1:6" x14ac:dyDescent="0.4">
      <c r="A11610" s="7" t="s">
        <v>10374</v>
      </c>
      <c r="B11610" s="7" t="s">
        <v>1865</v>
      </c>
      <c r="C11610" s="11">
        <v>41170</v>
      </c>
      <c r="D11610" s="7" t="s">
        <v>1866</v>
      </c>
      <c r="E11610" s="7" t="s">
        <v>1867</v>
      </c>
      <c r="F11610">
        <f>IF(IFERROR(VLOOKUP(A11610,官网公开专利!B:B,1,0),0)&lt;&gt;0,1,0)</f>
        <v>1</v>
      </c>
    </row>
    <row r="11611" spans="1:6" x14ac:dyDescent="0.4">
      <c r="A11611" s="7" t="s">
        <v>10378</v>
      </c>
      <c r="B11611" s="7" t="s">
        <v>1865</v>
      </c>
      <c r="C11611" s="11">
        <v>41170</v>
      </c>
      <c r="D11611" s="7" t="s">
        <v>1866</v>
      </c>
      <c r="E11611" s="7" t="s">
        <v>1867</v>
      </c>
      <c r="F11611">
        <f>IF(IFERROR(VLOOKUP(A11611,官网公开专利!B:B,1,0),0)&lt;&gt;0,1,0)</f>
        <v>1</v>
      </c>
    </row>
    <row r="11612" spans="1:6" x14ac:dyDescent="0.4">
      <c r="A11612" s="7" t="s">
        <v>9719</v>
      </c>
      <c r="B11612" s="7" t="s">
        <v>1865</v>
      </c>
      <c r="C11612" s="11">
        <v>41170</v>
      </c>
      <c r="D11612" s="7" t="s">
        <v>1866</v>
      </c>
      <c r="E11612" s="7" t="s">
        <v>1867</v>
      </c>
      <c r="F11612">
        <f>IF(IFERROR(VLOOKUP(A11612,官网公开专利!B:B,1,0),0)&lt;&gt;0,1,0)</f>
        <v>1</v>
      </c>
    </row>
    <row r="11613" spans="1:6" x14ac:dyDescent="0.4">
      <c r="A11613" s="7" t="s">
        <v>10567</v>
      </c>
      <c r="B11613" s="7" t="s">
        <v>1865</v>
      </c>
      <c r="C11613" s="11">
        <v>41170</v>
      </c>
      <c r="D11613" s="7" t="s">
        <v>1866</v>
      </c>
      <c r="E11613" s="7" t="s">
        <v>1867</v>
      </c>
      <c r="F11613">
        <f>IF(IFERROR(VLOOKUP(A11613,官网公开专利!B:B,1,0),0)&lt;&gt;0,1,0)</f>
        <v>1</v>
      </c>
    </row>
    <row r="11614" spans="1:6" x14ac:dyDescent="0.4">
      <c r="A11614" s="7" t="s">
        <v>10484</v>
      </c>
      <c r="B11614" s="7" t="s">
        <v>18136</v>
      </c>
      <c r="C11614" s="11">
        <v>42263</v>
      </c>
      <c r="D11614" s="7" t="s">
        <v>49</v>
      </c>
      <c r="E11614" s="7" t="s">
        <v>17614</v>
      </c>
      <c r="F11614">
        <f>IF(IFERROR(VLOOKUP(A11614,官网公开专利!B:B,1,0),0)&lt;&gt;0,1,0)</f>
        <v>1</v>
      </c>
    </row>
    <row r="11615" spans="1:6" x14ac:dyDescent="0.4">
      <c r="A11615" s="7" t="s">
        <v>10652</v>
      </c>
      <c r="B11615" s="7" t="s">
        <v>18140</v>
      </c>
      <c r="C11615" s="11">
        <v>41781</v>
      </c>
      <c r="D11615" s="7" t="s">
        <v>18141</v>
      </c>
      <c r="E11615" s="7" t="s">
        <v>18142</v>
      </c>
      <c r="F11615">
        <f>IF(IFERROR(VLOOKUP(A11615,官网公开专利!B:B,1,0),0)&lt;&gt;0,1,0)</f>
        <v>1</v>
      </c>
    </row>
    <row r="11616" spans="1:6" x14ac:dyDescent="0.4">
      <c r="A11616" s="7" t="s">
        <v>10659</v>
      </c>
      <c r="B11616" s="7" t="s">
        <v>18140</v>
      </c>
      <c r="C11616" s="11">
        <v>41781</v>
      </c>
      <c r="D11616" s="7" t="s">
        <v>18141</v>
      </c>
      <c r="E11616" s="7" t="s">
        <v>18142</v>
      </c>
      <c r="F11616">
        <f>IF(IFERROR(VLOOKUP(A11616,官网公开专利!B:B,1,0),0)&lt;&gt;0,1,0)</f>
        <v>1</v>
      </c>
    </row>
    <row r="11617" spans="1:6" x14ac:dyDescent="0.4">
      <c r="A11617" s="7" t="s">
        <v>10395</v>
      </c>
      <c r="B11617" s="7" t="s">
        <v>18143</v>
      </c>
      <c r="C11617" s="11">
        <v>41507</v>
      </c>
      <c r="D11617" s="7" t="s">
        <v>46</v>
      </c>
      <c r="E11617" s="7" t="s">
        <v>17171</v>
      </c>
      <c r="F11617">
        <f>IF(IFERROR(VLOOKUP(A11617,官网公开专利!B:B,1,0),0)&lt;&gt;0,1,0)</f>
        <v>1</v>
      </c>
    </row>
    <row r="11618" spans="1:6" x14ac:dyDescent="0.4">
      <c r="A11618" s="7" t="s">
        <v>10180</v>
      </c>
      <c r="B11618" s="7" t="s">
        <v>8586</v>
      </c>
      <c r="C11618" s="11">
        <v>41970</v>
      </c>
      <c r="D11618" s="7" t="s">
        <v>2412</v>
      </c>
      <c r="E11618" s="7" t="s">
        <v>8587</v>
      </c>
      <c r="F11618">
        <f>IF(IFERROR(VLOOKUP(A11618,官网公开专利!B:B,1,0),0)&lt;&gt;0,1,0)</f>
        <v>1</v>
      </c>
    </row>
    <row r="11619" spans="1:6" x14ac:dyDescent="0.4">
      <c r="A11619" s="7" t="s">
        <v>6999</v>
      </c>
      <c r="B11619" s="7" t="s">
        <v>7000</v>
      </c>
      <c r="C11619" s="11">
        <v>42510</v>
      </c>
      <c r="D11619" s="7" t="s">
        <v>335</v>
      </c>
      <c r="E11619" s="7" t="s">
        <v>7001</v>
      </c>
      <c r="F11619">
        <f>IF(IFERROR(VLOOKUP(A11619,官网公开专利!B:B,1,0),0)&lt;&gt;0,1,0)</f>
        <v>1</v>
      </c>
    </row>
    <row r="11620" spans="1:6" x14ac:dyDescent="0.4">
      <c r="A11620" s="7" t="s">
        <v>11164</v>
      </c>
      <c r="B11620" s="7" t="s">
        <v>18132</v>
      </c>
      <c r="C11620" s="11">
        <v>42507</v>
      </c>
      <c r="D11620" s="7" t="s">
        <v>8737</v>
      </c>
      <c r="E11620" s="7" t="s">
        <v>18133</v>
      </c>
      <c r="F11620">
        <f>IF(IFERROR(VLOOKUP(A11620,官网公开专利!B:B,1,0),0)&lt;&gt;0,1,0)</f>
        <v>1</v>
      </c>
    </row>
    <row r="11621" spans="1:6" x14ac:dyDescent="0.4">
      <c r="A11621" s="7" t="s">
        <v>7951</v>
      </c>
      <c r="B11621" s="7" t="s">
        <v>8044</v>
      </c>
      <c r="C11621" s="11">
        <v>41724</v>
      </c>
      <c r="D11621" s="7" t="s">
        <v>93</v>
      </c>
      <c r="E11621" s="7" t="s">
        <v>8041</v>
      </c>
      <c r="F11621">
        <f>IF(IFERROR(VLOOKUP(A11621,官网公开专利!B:B,1,0),0)&lt;&gt;0,1,0)</f>
        <v>1</v>
      </c>
    </row>
    <row r="11622" spans="1:6" x14ac:dyDescent="0.4">
      <c r="A11622" s="7" t="s">
        <v>10019</v>
      </c>
      <c r="B11622" s="7" t="s">
        <v>18134</v>
      </c>
      <c r="C11622" s="11">
        <v>41536</v>
      </c>
      <c r="D11622" s="7" t="s">
        <v>1532</v>
      </c>
      <c r="E11622" s="7" t="s">
        <v>18135</v>
      </c>
      <c r="F11622">
        <f>IF(IFERROR(VLOOKUP(A11622,官网公开专利!B:B,1,0),0)&lt;&gt;0,1,0)</f>
        <v>1</v>
      </c>
    </row>
    <row r="11623" spans="1:6" x14ac:dyDescent="0.4">
      <c r="A11623" s="7" t="s">
        <v>9883</v>
      </c>
      <c r="B11623" s="7" t="s">
        <v>18125</v>
      </c>
      <c r="C11623" s="11">
        <v>42299</v>
      </c>
      <c r="D11623" s="7" t="s">
        <v>70</v>
      </c>
      <c r="E11623" s="7" t="s">
        <v>18126</v>
      </c>
      <c r="F11623">
        <f>IF(IFERROR(VLOOKUP(A11623,官网公开专利!B:B,1,0),0)&lt;&gt;0,1,0)</f>
        <v>1</v>
      </c>
    </row>
    <row r="11624" spans="1:6" x14ac:dyDescent="0.4">
      <c r="A11624" s="7" t="s">
        <v>9884</v>
      </c>
      <c r="B11624" s="7" t="s">
        <v>18125</v>
      </c>
      <c r="C11624" s="11">
        <v>42299</v>
      </c>
      <c r="D11624" s="7" t="s">
        <v>70</v>
      </c>
      <c r="E11624" s="7" t="s">
        <v>18126</v>
      </c>
      <c r="F11624">
        <f>IF(IFERROR(VLOOKUP(A11624,官网公开专利!B:B,1,0),0)&lt;&gt;0,1,0)</f>
        <v>1</v>
      </c>
    </row>
    <row r="11625" spans="1:6" x14ac:dyDescent="0.4">
      <c r="A11625" s="7" t="s">
        <v>10429</v>
      </c>
      <c r="B11625" s="7" t="s">
        <v>18122</v>
      </c>
      <c r="C11625" s="11">
        <v>42633</v>
      </c>
      <c r="D11625" s="7" t="s">
        <v>70</v>
      </c>
      <c r="E11625" s="7" t="s">
        <v>18123</v>
      </c>
      <c r="F11625">
        <f>IF(IFERROR(VLOOKUP(A11625,官网公开专利!B:B,1,0),0)&lt;&gt;0,1,0)</f>
        <v>1</v>
      </c>
    </row>
    <row r="11626" spans="1:6" x14ac:dyDescent="0.4">
      <c r="A11626" s="7" t="s">
        <v>10432</v>
      </c>
      <c r="B11626" s="7" t="s">
        <v>18122</v>
      </c>
      <c r="C11626" s="11">
        <v>42633</v>
      </c>
      <c r="D11626" s="7" t="s">
        <v>70</v>
      </c>
      <c r="E11626" s="7" t="s">
        <v>18124</v>
      </c>
      <c r="F11626">
        <f>IF(IFERROR(VLOOKUP(A11626,官网公开专利!B:B,1,0),0)&lt;&gt;0,1,0)</f>
        <v>1</v>
      </c>
    </row>
    <row r="11627" spans="1:6" x14ac:dyDescent="0.4">
      <c r="A11627" s="7" t="s">
        <v>10434</v>
      </c>
      <c r="B11627" s="7" t="s">
        <v>18122</v>
      </c>
      <c r="C11627" s="11">
        <v>42633</v>
      </c>
      <c r="D11627" s="7" t="s">
        <v>70</v>
      </c>
      <c r="E11627" s="7" t="s">
        <v>18123</v>
      </c>
      <c r="F11627">
        <f>IF(IFERROR(VLOOKUP(A11627,官网公开专利!B:B,1,0),0)&lt;&gt;0,1,0)</f>
        <v>1</v>
      </c>
    </row>
    <row r="11628" spans="1:6" x14ac:dyDescent="0.4">
      <c r="A11628" s="7" t="s">
        <v>10435</v>
      </c>
      <c r="B11628" s="7" t="s">
        <v>18122</v>
      </c>
      <c r="C11628" s="11">
        <v>42633</v>
      </c>
      <c r="D11628" s="7" t="s">
        <v>70</v>
      </c>
      <c r="E11628" s="7" t="s">
        <v>18123</v>
      </c>
      <c r="F11628">
        <f>IF(IFERROR(VLOOKUP(A11628,官网公开专利!B:B,1,0),0)&lt;&gt;0,1,0)</f>
        <v>1</v>
      </c>
    </row>
    <row r="11629" spans="1:6" x14ac:dyDescent="0.4">
      <c r="A11629" s="7" t="s">
        <v>10436</v>
      </c>
      <c r="B11629" s="7" t="s">
        <v>18122</v>
      </c>
      <c r="C11629" s="11">
        <v>42633</v>
      </c>
      <c r="D11629" s="7" t="s">
        <v>70</v>
      </c>
      <c r="E11629" s="7" t="s">
        <v>18123</v>
      </c>
      <c r="F11629">
        <f>IF(IFERROR(VLOOKUP(A11629,官网公开专利!B:B,1,0),0)&lt;&gt;0,1,0)</f>
        <v>1</v>
      </c>
    </row>
    <row r="11630" spans="1:6" x14ac:dyDescent="0.4">
      <c r="A11630" s="7" t="s">
        <v>10707</v>
      </c>
      <c r="B11630" s="7" t="s">
        <v>18130</v>
      </c>
      <c r="C11630" s="11">
        <v>41480</v>
      </c>
      <c r="D11630" s="7" t="s">
        <v>651</v>
      </c>
      <c r="E11630" s="7" t="s">
        <v>18131</v>
      </c>
      <c r="F11630">
        <f>IF(IFERROR(VLOOKUP(A11630,官网公开专利!B:B,1,0),0)&lt;&gt;0,1,0)</f>
        <v>1</v>
      </c>
    </row>
    <row r="11631" spans="1:6" x14ac:dyDescent="0.4">
      <c r="A11631" s="7" t="s">
        <v>9469</v>
      </c>
      <c r="B11631" s="7" t="s">
        <v>18127</v>
      </c>
      <c r="C11631" s="11">
        <v>42020</v>
      </c>
      <c r="D11631" s="7" t="s">
        <v>18128</v>
      </c>
      <c r="E11631" s="7" t="s">
        <v>18129</v>
      </c>
      <c r="F11631">
        <f>IF(IFERROR(VLOOKUP(A11631,官网公开专利!B:B,1,0),0)&lt;&gt;0,1,0)</f>
        <v>1</v>
      </c>
    </row>
    <row r="11632" spans="1:6" x14ac:dyDescent="0.4">
      <c r="A11632" s="7" t="s">
        <v>9470</v>
      </c>
      <c r="B11632" s="7" t="s">
        <v>18127</v>
      </c>
      <c r="C11632" s="11">
        <v>42020</v>
      </c>
      <c r="D11632" s="7" t="s">
        <v>18128</v>
      </c>
      <c r="E11632" s="7" t="s">
        <v>18129</v>
      </c>
      <c r="F11632">
        <f>IF(IFERROR(VLOOKUP(A11632,官网公开专利!B:B,1,0),0)&lt;&gt;0,1,0)</f>
        <v>1</v>
      </c>
    </row>
    <row r="11633" spans="1:6" x14ac:dyDescent="0.4">
      <c r="A11633" s="7" t="s">
        <v>9434</v>
      </c>
      <c r="B11633" s="7" t="s">
        <v>18116</v>
      </c>
      <c r="C11633" s="11">
        <v>42018</v>
      </c>
      <c r="D11633" s="7" t="s">
        <v>18117</v>
      </c>
      <c r="E11633" s="7" t="s">
        <v>18118</v>
      </c>
      <c r="F11633">
        <f>IF(IFERROR(VLOOKUP(A11633,官网公开专利!B:B,1,0),0)&lt;&gt;0,1,0)</f>
        <v>1</v>
      </c>
    </row>
    <row r="11634" spans="1:6" x14ac:dyDescent="0.4">
      <c r="A11634" s="7" t="s">
        <v>9438</v>
      </c>
      <c r="B11634" s="7" t="s">
        <v>18116</v>
      </c>
      <c r="C11634" s="11">
        <v>42018</v>
      </c>
      <c r="D11634" s="7" t="s">
        <v>18117</v>
      </c>
      <c r="E11634" s="7" t="s">
        <v>18118</v>
      </c>
      <c r="F11634">
        <f>IF(IFERROR(VLOOKUP(A11634,官网公开专利!B:B,1,0),0)&lt;&gt;0,1,0)</f>
        <v>1</v>
      </c>
    </row>
    <row r="11635" spans="1:6" x14ac:dyDescent="0.4">
      <c r="A11635" s="7" t="s">
        <v>9440</v>
      </c>
      <c r="B11635" s="7" t="s">
        <v>18116</v>
      </c>
      <c r="C11635" s="11">
        <v>42018</v>
      </c>
      <c r="D11635" s="7" t="s">
        <v>18117</v>
      </c>
      <c r="E11635" s="7" t="s">
        <v>18118</v>
      </c>
      <c r="F11635">
        <f>IF(IFERROR(VLOOKUP(A11635,官网公开专利!B:B,1,0),0)&lt;&gt;0,1,0)</f>
        <v>1</v>
      </c>
    </row>
    <row r="11636" spans="1:6" x14ac:dyDescent="0.4">
      <c r="A11636" s="7" t="s">
        <v>9441</v>
      </c>
      <c r="B11636" s="7" t="s">
        <v>18116</v>
      </c>
      <c r="C11636" s="11">
        <v>42018</v>
      </c>
      <c r="D11636" s="7" t="s">
        <v>18117</v>
      </c>
      <c r="E11636" s="7" t="s">
        <v>18118</v>
      </c>
      <c r="F11636">
        <f>IF(IFERROR(VLOOKUP(A11636,官网公开专利!B:B,1,0),0)&lt;&gt;0,1,0)</f>
        <v>1</v>
      </c>
    </row>
    <row r="11637" spans="1:6" x14ac:dyDescent="0.4">
      <c r="A11637" s="7" t="s">
        <v>9442</v>
      </c>
      <c r="B11637" s="7" t="s">
        <v>18116</v>
      </c>
      <c r="C11637" s="11">
        <v>42018</v>
      </c>
      <c r="D11637" s="7" t="s">
        <v>18117</v>
      </c>
      <c r="E11637" s="7" t="s">
        <v>18118</v>
      </c>
      <c r="F11637">
        <f>IF(IFERROR(VLOOKUP(A11637,官网公开专利!B:B,1,0),0)&lt;&gt;0,1,0)</f>
        <v>1</v>
      </c>
    </row>
    <row r="11638" spans="1:6" x14ac:dyDescent="0.4">
      <c r="A11638" s="7" t="s">
        <v>9883</v>
      </c>
      <c r="B11638" s="7" t="s">
        <v>18113</v>
      </c>
      <c r="C11638" s="11">
        <v>42332</v>
      </c>
      <c r="D11638" s="7" t="s">
        <v>77</v>
      </c>
      <c r="E11638" s="7" t="s">
        <v>17782</v>
      </c>
      <c r="F11638">
        <f>IF(IFERROR(VLOOKUP(A11638,官网公开专利!B:B,1,0),0)&lt;&gt;0,1,0)</f>
        <v>1</v>
      </c>
    </row>
    <row r="11639" spans="1:6" x14ac:dyDescent="0.4">
      <c r="A11639" s="7" t="s">
        <v>9884</v>
      </c>
      <c r="B11639" s="7" t="s">
        <v>18113</v>
      </c>
      <c r="C11639" s="11">
        <v>42332</v>
      </c>
      <c r="D11639" s="7" t="s">
        <v>77</v>
      </c>
      <c r="E11639" s="7" t="s">
        <v>17782</v>
      </c>
      <c r="F11639">
        <f>IF(IFERROR(VLOOKUP(A11639,官网公开专利!B:B,1,0),0)&lt;&gt;0,1,0)</f>
        <v>1</v>
      </c>
    </row>
    <row r="11640" spans="1:6" x14ac:dyDescent="0.4">
      <c r="A11640" s="7" t="s">
        <v>9886</v>
      </c>
      <c r="B11640" s="7" t="s">
        <v>18114</v>
      </c>
      <c r="C11640" s="11">
        <v>42277</v>
      </c>
      <c r="D11640" s="7" t="s">
        <v>18115</v>
      </c>
      <c r="E11640" s="7" t="s">
        <v>17650</v>
      </c>
      <c r="F11640">
        <f>IF(IFERROR(VLOOKUP(A11640,官网公开专利!B:B,1,0),0)&lt;&gt;0,1,0)</f>
        <v>1</v>
      </c>
    </row>
    <row r="11641" spans="1:6" x14ac:dyDescent="0.4">
      <c r="A11641" s="7" t="s">
        <v>11366</v>
      </c>
      <c r="B11641" s="7" t="s">
        <v>18114</v>
      </c>
      <c r="C11641" s="11">
        <v>42277</v>
      </c>
      <c r="D11641" s="7" t="s">
        <v>18115</v>
      </c>
      <c r="E11641" s="7" t="s">
        <v>17650</v>
      </c>
      <c r="F11641">
        <f>IF(IFERROR(VLOOKUP(A11641,官网公开专利!B:B,1,0),0)&lt;&gt;0,1,0)</f>
        <v>1</v>
      </c>
    </row>
    <row r="11642" spans="1:6" x14ac:dyDescent="0.4">
      <c r="A11642" s="7" t="s">
        <v>9885</v>
      </c>
      <c r="B11642" s="7" t="s">
        <v>18114</v>
      </c>
      <c r="C11642" s="11">
        <v>42277</v>
      </c>
      <c r="D11642" s="7" t="s">
        <v>18115</v>
      </c>
      <c r="E11642" s="7" t="s">
        <v>17650</v>
      </c>
      <c r="F11642">
        <f>IF(IFERROR(VLOOKUP(A11642,官网公开专利!B:B,1,0),0)&lt;&gt;0,1,0)</f>
        <v>1</v>
      </c>
    </row>
    <row r="11643" spans="1:6" x14ac:dyDescent="0.4">
      <c r="A11643" s="7" t="s">
        <v>9460</v>
      </c>
      <c r="B11643" s="7" t="s">
        <v>18114</v>
      </c>
      <c r="C11643" s="11">
        <v>42277</v>
      </c>
      <c r="D11643" s="7" t="s">
        <v>18115</v>
      </c>
      <c r="E11643" s="7" t="s">
        <v>17650</v>
      </c>
      <c r="F11643">
        <f>IF(IFERROR(VLOOKUP(A11643,官网公开专利!B:B,1,0),0)&lt;&gt;0,1,0)</f>
        <v>1</v>
      </c>
    </row>
    <row r="11644" spans="1:6" x14ac:dyDescent="0.4">
      <c r="A11644" s="7" t="s">
        <v>10990</v>
      </c>
      <c r="B11644" s="7" t="s">
        <v>5439</v>
      </c>
      <c r="C11644" s="11">
        <v>42615</v>
      </c>
      <c r="D11644" s="7" t="s">
        <v>5440</v>
      </c>
      <c r="E11644" s="7" t="s">
        <v>5441</v>
      </c>
      <c r="F11644">
        <f>IF(IFERROR(VLOOKUP(A11644,官网公开专利!B:B,1,0),0)&lt;&gt;0,1,0)</f>
        <v>1</v>
      </c>
    </row>
    <row r="11645" spans="1:6" x14ac:dyDescent="0.4">
      <c r="A11645" s="7" t="s">
        <v>10373</v>
      </c>
      <c r="B11645" s="7" t="s">
        <v>18119</v>
      </c>
      <c r="C11645" s="11">
        <v>41773</v>
      </c>
      <c r="D11645" s="7" t="s">
        <v>5440</v>
      </c>
      <c r="E11645" s="7" t="s">
        <v>18120</v>
      </c>
      <c r="F11645">
        <f>IF(IFERROR(VLOOKUP(A11645,官网公开专利!B:B,1,0),0)&lt;&gt;0,1,0)</f>
        <v>1</v>
      </c>
    </row>
    <row r="11646" spans="1:6" x14ac:dyDescent="0.4">
      <c r="A11646" s="7" t="s">
        <v>10374</v>
      </c>
      <c r="B11646" s="7" t="s">
        <v>18119</v>
      </c>
      <c r="C11646" s="11">
        <v>41773</v>
      </c>
      <c r="D11646" s="7" t="s">
        <v>5440</v>
      </c>
      <c r="E11646" s="7" t="s">
        <v>18121</v>
      </c>
      <c r="F11646">
        <f>IF(IFERROR(VLOOKUP(A11646,官网公开专利!B:B,1,0),0)&lt;&gt;0,1,0)</f>
        <v>1</v>
      </c>
    </row>
    <row r="11647" spans="1:6" x14ac:dyDescent="0.4">
      <c r="A11647" s="7" t="s">
        <v>4120</v>
      </c>
      <c r="B11647" s="7" t="s">
        <v>4337</v>
      </c>
      <c r="C11647" s="11">
        <v>42502</v>
      </c>
      <c r="D11647" s="7" t="s">
        <v>4338</v>
      </c>
      <c r="E11647" s="7" t="s">
        <v>4339</v>
      </c>
      <c r="F11647">
        <f>IF(IFERROR(VLOOKUP(A11647,官网公开专利!B:B,1,0),0)&lt;&gt;0,1,0)</f>
        <v>1</v>
      </c>
    </row>
    <row r="11648" spans="1:6" x14ac:dyDescent="0.4">
      <c r="A11648" s="7" t="s">
        <v>4120</v>
      </c>
      <c r="B11648" s="7" t="s">
        <v>4340</v>
      </c>
      <c r="C11648" s="11">
        <v>42502</v>
      </c>
      <c r="D11648" s="7" t="s">
        <v>3365</v>
      </c>
      <c r="E11648" s="7" t="s">
        <v>4341</v>
      </c>
      <c r="F11648">
        <f>IF(IFERROR(VLOOKUP(A11648,官网公开专利!B:B,1,0),0)&lt;&gt;0,1,0)</f>
        <v>1</v>
      </c>
    </row>
    <row r="11649" spans="1:6" x14ac:dyDescent="0.4">
      <c r="A11649" s="7" t="s">
        <v>14471</v>
      </c>
      <c r="B11649" s="7" t="s">
        <v>18110</v>
      </c>
      <c r="C11649" s="11">
        <v>42503</v>
      </c>
      <c r="D11649" s="7" t="s">
        <v>18111</v>
      </c>
      <c r="E11649" s="7" t="s">
        <v>18112</v>
      </c>
      <c r="F11649">
        <f>IF(IFERROR(VLOOKUP(A11649,官网公开专利!B:B,1,0),0)&lt;&gt;0,1,0)</f>
        <v>1</v>
      </c>
    </row>
    <row r="11650" spans="1:6" x14ac:dyDescent="0.4">
      <c r="A11650" s="7" t="s">
        <v>9921</v>
      </c>
      <c r="B11650" s="7" t="s">
        <v>774</v>
      </c>
      <c r="C11650" s="11">
        <v>42516</v>
      </c>
      <c r="D11650" s="7" t="s">
        <v>11659</v>
      </c>
      <c r="E11650" s="7" t="s">
        <v>775</v>
      </c>
      <c r="F11650">
        <f>IF(IFERROR(VLOOKUP(A11650,官网公开专利!B:B,1,0),0)&lt;&gt;0,1,0)</f>
        <v>1</v>
      </c>
    </row>
    <row r="11651" spans="1:6" x14ac:dyDescent="0.4">
      <c r="A11651" s="7" t="s">
        <v>9922</v>
      </c>
      <c r="B11651" s="7" t="s">
        <v>774</v>
      </c>
      <c r="C11651" s="11">
        <v>42516</v>
      </c>
      <c r="D11651" s="7" t="s">
        <v>11659</v>
      </c>
      <c r="E11651" s="7" t="s">
        <v>775</v>
      </c>
      <c r="F11651">
        <f>IF(IFERROR(VLOOKUP(A11651,官网公开专利!B:B,1,0),0)&lt;&gt;0,1,0)</f>
        <v>1</v>
      </c>
    </row>
    <row r="11652" spans="1:6" x14ac:dyDescent="0.4">
      <c r="A11652" s="7" t="s">
        <v>2826</v>
      </c>
      <c r="B11652" s="7" t="s">
        <v>3030</v>
      </c>
      <c r="C11652" s="11">
        <v>42503</v>
      </c>
      <c r="D11652" s="7" t="s">
        <v>108</v>
      </c>
      <c r="E11652" s="7" t="s">
        <v>3031</v>
      </c>
      <c r="F11652">
        <f>IF(IFERROR(VLOOKUP(A11652,官网公开专利!B:B,1,0),0)&lt;&gt;0,1,0)</f>
        <v>1</v>
      </c>
    </row>
    <row r="11653" spans="1:6" x14ac:dyDescent="0.4">
      <c r="A11653" s="7" t="s">
        <v>9467</v>
      </c>
      <c r="B11653" s="7" t="s">
        <v>3030</v>
      </c>
      <c r="C11653" s="11">
        <v>42503</v>
      </c>
      <c r="D11653" s="7" t="s">
        <v>108</v>
      </c>
      <c r="E11653" s="7" t="s">
        <v>3031</v>
      </c>
      <c r="F11653">
        <f>IF(IFERROR(VLOOKUP(A11653,官网公开专利!B:B,1,0),0)&lt;&gt;0,1,0)</f>
        <v>1</v>
      </c>
    </row>
    <row r="11654" spans="1:6" x14ac:dyDescent="0.4">
      <c r="A11654" s="7" t="s">
        <v>10579</v>
      </c>
      <c r="B11654" s="7" t="s">
        <v>18105</v>
      </c>
      <c r="C11654" s="11">
        <v>41732</v>
      </c>
      <c r="D11654" s="7" t="s">
        <v>267</v>
      </c>
      <c r="E11654" s="7" t="s">
        <v>18106</v>
      </c>
      <c r="F11654">
        <f>IF(IFERROR(VLOOKUP(A11654,官网公开专利!B:B,1,0),0)&lt;&gt;0,1,0)</f>
        <v>1</v>
      </c>
    </row>
    <row r="11655" spans="1:6" x14ac:dyDescent="0.4">
      <c r="A11655" s="7" t="s">
        <v>10578</v>
      </c>
      <c r="B11655" s="7" t="s">
        <v>18105</v>
      </c>
      <c r="C11655" s="11">
        <v>41732</v>
      </c>
      <c r="D11655" s="7" t="s">
        <v>267</v>
      </c>
      <c r="E11655" s="7" t="s">
        <v>18106</v>
      </c>
      <c r="F11655">
        <f>IF(IFERROR(VLOOKUP(A11655,官网公开专利!B:B,1,0),0)&lt;&gt;0,1,0)</f>
        <v>1</v>
      </c>
    </row>
    <row r="11656" spans="1:6" x14ac:dyDescent="0.4">
      <c r="A11656" s="7" t="s">
        <v>9592</v>
      </c>
      <c r="B11656" s="7" t="s">
        <v>18107</v>
      </c>
      <c r="C11656" s="11">
        <v>41254</v>
      </c>
      <c r="D11656" s="7" t="s">
        <v>18108</v>
      </c>
      <c r="E11656" s="7" t="s">
        <v>18109</v>
      </c>
      <c r="F11656">
        <f>IF(IFERROR(VLOOKUP(A11656,官网公开专利!B:B,1,0),0)&lt;&gt;0,1,0)</f>
        <v>1</v>
      </c>
    </row>
    <row r="11657" spans="1:6" x14ac:dyDescent="0.4">
      <c r="A11657" s="7" t="s">
        <v>9434</v>
      </c>
      <c r="B11657" s="7" t="s">
        <v>18102</v>
      </c>
      <c r="C11657" s="11">
        <v>41827</v>
      </c>
      <c r="D11657" s="7" t="s">
        <v>7749</v>
      </c>
      <c r="E11657" s="7" t="s">
        <v>18103</v>
      </c>
      <c r="F11657">
        <f>IF(IFERROR(VLOOKUP(A11657,官网公开专利!B:B,1,0),0)&lt;&gt;0,1,0)</f>
        <v>1</v>
      </c>
    </row>
    <row r="11658" spans="1:6" x14ac:dyDescent="0.4">
      <c r="A11658" s="7" t="s">
        <v>9438</v>
      </c>
      <c r="B11658" s="7" t="s">
        <v>18102</v>
      </c>
      <c r="C11658" s="11">
        <v>41827</v>
      </c>
      <c r="D11658" s="7" t="s">
        <v>7749</v>
      </c>
      <c r="E11658" s="7" t="s">
        <v>18103</v>
      </c>
      <c r="F11658">
        <f>IF(IFERROR(VLOOKUP(A11658,官网公开专利!B:B,1,0),0)&lt;&gt;0,1,0)</f>
        <v>1</v>
      </c>
    </row>
    <row r="11659" spans="1:6" x14ac:dyDescent="0.4">
      <c r="A11659" s="7" t="s">
        <v>9440</v>
      </c>
      <c r="B11659" s="7" t="s">
        <v>18102</v>
      </c>
      <c r="C11659" s="11">
        <v>41827</v>
      </c>
      <c r="D11659" s="7" t="s">
        <v>7749</v>
      </c>
      <c r="E11659" s="7" t="s">
        <v>18103</v>
      </c>
      <c r="F11659">
        <f>IF(IFERROR(VLOOKUP(A11659,官网公开专利!B:B,1,0),0)&lt;&gt;0,1,0)</f>
        <v>1</v>
      </c>
    </row>
    <row r="11660" spans="1:6" x14ac:dyDescent="0.4">
      <c r="A11660" s="7" t="s">
        <v>9441</v>
      </c>
      <c r="B11660" s="7" t="s">
        <v>18102</v>
      </c>
      <c r="C11660" s="11">
        <v>41827</v>
      </c>
      <c r="D11660" s="7" t="s">
        <v>7749</v>
      </c>
      <c r="E11660" s="7" t="s">
        <v>18103</v>
      </c>
      <c r="F11660">
        <f>IF(IFERROR(VLOOKUP(A11660,官网公开专利!B:B,1,0),0)&lt;&gt;0,1,0)</f>
        <v>1</v>
      </c>
    </row>
    <row r="11661" spans="1:6" x14ac:dyDescent="0.4">
      <c r="A11661" s="7" t="s">
        <v>9442</v>
      </c>
      <c r="B11661" s="7" t="s">
        <v>18102</v>
      </c>
      <c r="C11661" s="11">
        <v>41827</v>
      </c>
      <c r="D11661" s="7" t="s">
        <v>7749</v>
      </c>
      <c r="E11661" s="7" t="s">
        <v>18103</v>
      </c>
      <c r="F11661">
        <f>IF(IFERROR(VLOOKUP(A11661,官网公开专利!B:B,1,0),0)&lt;&gt;0,1,0)</f>
        <v>1</v>
      </c>
    </row>
    <row r="11662" spans="1:6" x14ac:dyDescent="0.4">
      <c r="A11662" s="7" t="s">
        <v>10395</v>
      </c>
      <c r="B11662" s="7" t="s">
        <v>18104</v>
      </c>
      <c r="C11662" s="11">
        <v>40674</v>
      </c>
      <c r="D11662" s="7" t="s">
        <v>15245</v>
      </c>
      <c r="E11662" s="7" t="s">
        <v>15246</v>
      </c>
      <c r="F11662">
        <f>IF(IFERROR(VLOOKUP(A11662,官网公开专利!B:B,1,0),0)&lt;&gt;0,1,0)</f>
        <v>1</v>
      </c>
    </row>
    <row r="11663" spans="1:6" x14ac:dyDescent="0.4">
      <c r="A11663" s="7" t="s">
        <v>10352</v>
      </c>
      <c r="B11663" s="7" t="s">
        <v>18100</v>
      </c>
      <c r="C11663" s="11">
        <v>42115</v>
      </c>
      <c r="D11663" s="7" t="s">
        <v>6859</v>
      </c>
      <c r="E11663" s="7" t="s">
        <v>18101</v>
      </c>
      <c r="F11663">
        <f>IF(IFERROR(VLOOKUP(A11663,官网公开专利!B:B,1,0),0)&lt;&gt;0,1,0)</f>
        <v>1</v>
      </c>
    </row>
    <row r="11664" spans="1:6" x14ac:dyDescent="0.4">
      <c r="A11664" s="7" t="s">
        <v>10353</v>
      </c>
      <c r="B11664" s="7" t="s">
        <v>18100</v>
      </c>
      <c r="C11664" s="11">
        <v>42115</v>
      </c>
      <c r="D11664" s="7" t="s">
        <v>6859</v>
      </c>
      <c r="E11664" s="7" t="s">
        <v>18101</v>
      </c>
      <c r="F11664">
        <f>IF(IFERROR(VLOOKUP(A11664,官网公开专利!B:B,1,0),0)&lt;&gt;0,1,0)</f>
        <v>1</v>
      </c>
    </row>
    <row r="11665" spans="1:6" x14ac:dyDescent="0.4">
      <c r="A11665" s="7" t="s">
        <v>9884</v>
      </c>
      <c r="B11665" s="7" t="s">
        <v>18098</v>
      </c>
      <c r="C11665" s="11">
        <v>42543</v>
      </c>
      <c r="D11665" s="7" t="s">
        <v>15518</v>
      </c>
      <c r="E11665" s="7" t="s">
        <v>18099</v>
      </c>
      <c r="F11665">
        <f>IF(IFERROR(VLOOKUP(A11665,官网公开专利!B:B,1,0),0)&lt;&gt;0,1,0)</f>
        <v>1</v>
      </c>
    </row>
    <row r="11666" spans="1:6" x14ac:dyDescent="0.4">
      <c r="A11666" s="7" t="s">
        <v>10052</v>
      </c>
      <c r="B11666" s="7" t="s">
        <v>4850</v>
      </c>
      <c r="C11666" s="11">
        <v>42207</v>
      </c>
      <c r="D11666" s="7" t="s">
        <v>4851</v>
      </c>
      <c r="E11666" s="7" t="s">
        <v>4852</v>
      </c>
      <c r="F11666">
        <f>IF(IFERROR(VLOOKUP(A11666,官网公开专利!B:B,1,0),0)&lt;&gt;0,1,0)</f>
        <v>1</v>
      </c>
    </row>
    <row r="11667" spans="1:6" x14ac:dyDescent="0.4">
      <c r="A11667" s="7" t="s">
        <v>11864</v>
      </c>
      <c r="B11667" s="7" t="s">
        <v>4850</v>
      </c>
      <c r="C11667" s="11">
        <v>42207</v>
      </c>
      <c r="D11667" s="7" t="s">
        <v>4851</v>
      </c>
      <c r="E11667" s="7" t="s">
        <v>4852</v>
      </c>
      <c r="F11667">
        <f>IF(IFERROR(VLOOKUP(A11667,官网公开专利!B:B,1,0),0)&lt;&gt;0,1,0)</f>
        <v>1</v>
      </c>
    </row>
    <row r="11668" spans="1:6" x14ac:dyDescent="0.4">
      <c r="A11668" s="7" t="s">
        <v>7900</v>
      </c>
      <c r="B11668" s="7" t="s">
        <v>7948</v>
      </c>
      <c r="C11668" s="11">
        <v>42496</v>
      </c>
      <c r="D11668" s="7" t="s">
        <v>225</v>
      </c>
      <c r="E11668" s="7" t="s">
        <v>7947</v>
      </c>
      <c r="F11668">
        <f>IF(IFERROR(VLOOKUP(A11668,官网公开专利!B:B,1,0),0)&lt;&gt;0,1,0)</f>
        <v>1</v>
      </c>
    </row>
    <row r="11669" spans="1:6" x14ac:dyDescent="0.4">
      <c r="A11669" s="7" t="s">
        <v>10113</v>
      </c>
      <c r="B11669" s="7" t="s">
        <v>18097</v>
      </c>
      <c r="C11669" s="11">
        <v>41908</v>
      </c>
      <c r="D11669" s="7" t="s">
        <v>18036</v>
      </c>
      <c r="E11669" s="7" t="s">
        <v>7770</v>
      </c>
      <c r="F11669">
        <f>IF(IFERROR(VLOOKUP(A11669,官网公开专利!B:B,1,0),0)&lt;&gt;0,1,0)</f>
        <v>1</v>
      </c>
    </row>
    <row r="11670" spans="1:6" x14ac:dyDescent="0.4">
      <c r="A11670" s="7" t="s">
        <v>10733</v>
      </c>
      <c r="B11670" s="7" t="s">
        <v>18091</v>
      </c>
      <c r="C11670" s="11">
        <v>42117</v>
      </c>
      <c r="D11670" s="7" t="s">
        <v>105</v>
      </c>
      <c r="E11670" s="7" t="s">
        <v>18092</v>
      </c>
      <c r="F11670">
        <f>IF(IFERROR(VLOOKUP(A11670,官网公开专利!B:B,1,0),0)&lt;&gt;0,1,0)</f>
        <v>1</v>
      </c>
    </row>
    <row r="11671" spans="1:6" x14ac:dyDescent="0.4">
      <c r="A11671" s="7" t="s">
        <v>10736</v>
      </c>
      <c r="B11671" s="7" t="s">
        <v>18091</v>
      </c>
      <c r="C11671" s="11">
        <v>42117</v>
      </c>
      <c r="D11671" s="7" t="s">
        <v>105</v>
      </c>
      <c r="E11671" s="7" t="s">
        <v>18092</v>
      </c>
      <c r="F11671">
        <f>IF(IFERROR(VLOOKUP(A11671,官网公开专利!B:B,1,0),0)&lt;&gt;0,1,0)</f>
        <v>1</v>
      </c>
    </row>
    <row r="11672" spans="1:6" x14ac:dyDescent="0.4">
      <c r="A11672" s="7" t="s">
        <v>10737</v>
      </c>
      <c r="B11672" s="7" t="s">
        <v>18091</v>
      </c>
      <c r="C11672" s="11">
        <v>42117</v>
      </c>
      <c r="D11672" s="7" t="s">
        <v>105</v>
      </c>
      <c r="E11672" s="7" t="s">
        <v>18092</v>
      </c>
      <c r="F11672">
        <f>IF(IFERROR(VLOOKUP(A11672,官网公开专利!B:B,1,0),0)&lt;&gt;0,1,0)</f>
        <v>1</v>
      </c>
    </row>
    <row r="11673" spans="1:6" x14ac:dyDescent="0.4">
      <c r="A11673" s="7" t="s">
        <v>10738</v>
      </c>
      <c r="B11673" s="7" t="s">
        <v>18091</v>
      </c>
      <c r="C11673" s="11">
        <v>42117</v>
      </c>
      <c r="D11673" s="7" t="s">
        <v>105</v>
      </c>
      <c r="E11673" s="7" t="s">
        <v>18092</v>
      </c>
      <c r="F11673">
        <f>IF(IFERROR(VLOOKUP(A11673,官网公开专利!B:B,1,0),0)&lt;&gt;0,1,0)</f>
        <v>1</v>
      </c>
    </row>
    <row r="11674" spans="1:6" x14ac:dyDescent="0.4">
      <c r="A11674" s="7" t="s">
        <v>10325</v>
      </c>
      <c r="B11674" s="7" t="s">
        <v>18089</v>
      </c>
      <c r="C11674" s="11">
        <v>42304</v>
      </c>
      <c r="D11674" s="7" t="s">
        <v>3106</v>
      </c>
      <c r="E11674" s="7" t="s">
        <v>18090</v>
      </c>
      <c r="F11674">
        <f>IF(IFERROR(VLOOKUP(A11674,官网公开专利!B:B,1,0),0)&lt;&gt;0,1,0)</f>
        <v>1</v>
      </c>
    </row>
    <row r="11675" spans="1:6" x14ac:dyDescent="0.4">
      <c r="A11675" s="7" t="s">
        <v>10087</v>
      </c>
      <c r="B11675" s="7" t="s">
        <v>18089</v>
      </c>
      <c r="C11675" s="11">
        <v>42304</v>
      </c>
      <c r="D11675" s="7" t="s">
        <v>3106</v>
      </c>
      <c r="E11675" s="7" t="s">
        <v>18090</v>
      </c>
      <c r="F11675">
        <f>IF(IFERROR(VLOOKUP(A11675,官网公开专利!B:B,1,0),0)&lt;&gt;0,1,0)</f>
        <v>1</v>
      </c>
    </row>
    <row r="11676" spans="1:6" x14ac:dyDescent="0.4">
      <c r="A11676" s="7" t="s">
        <v>10090</v>
      </c>
      <c r="B11676" s="7" t="s">
        <v>18089</v>
      </c>
      <c r="C11676" s="11">
        <v>42304</v>
      </c>
      <c r="D11676" s="7" t="s">
        <v>3106</v>
      </c>
      <c r="E11676" s="7" t="s">
        <v>18090</v>
      </c>
      <c r="F11676">
        <f>IF(IFERROR(VLOOKUP(A11676,官网公开专利!B:B,1,0),0)&lt;&gt;0,1,0)</f>
        <v>1</v>
      </c>
    </row>
    <row r="11677" spans="1:6" x14ac:dyDescent="0.4">
      <c r="A11677" s="7" t="s">
        <v>10274</v>
      </c>
      <c r="B11677" s="7" t="s">
        <v>18096</v>
      </c>
      <c r="C11677" s="11">
        <v>42079</v>
      </c>
      <c r="D11677" s="7" t="s">
        <v>3106</v>
      </c>
      <c r="E11677" s="7" t="s">
        <v>3657</v>
      </c>
      <c r="F11677">
        <f>IF(IFERROR(VLOOKUP(A11677,官网公开专利!B:B,1,0),0)&lt;&gt;0,1,0)</f>
        <v>1</v>
      </c>
    </row>
    <row r="11678" spans="1:6" x14ac:dyDescent="0.4">
      <c r="A11678" s="7" t="s">
        <v>10267</v>
      </c>
      <c r="B11678" s="7" t="s">
        <v>18096</v>
      </c>
      <c r="C11678" s="11">
        <v>42079</v>
      </c>
      <c r="D11678" s="7" t="s">
        <v>3106</v>
      </c>
      <c r="E11678" s="7" t="s">
        <v>3657</v>
      </c>
      <c r="F11678">
        <f>IF(IFERROR(VLOOKUP(A11678,官网公开专利!B:B,1,0),0)&lt;&gt;0,1,0)</f>
        <v>1</v>
      </c>
    </row>
    <row r="11679" spans="1:6" x14ac:dyDescent="0.4">
      <c r="A11679" s="7" t="s">
        <v>9440</v>
      </c>
      <c r="B11679" s="7" t="s">
        <v>18096</v>
      </c>
      <c r="C11679" s="11">
        <v>42079</v>
      </c>
      <c r="D11679" s="7" t="s">
        <v>3106</v>
      </c>
      <c r="E11679" s="7" t="s">
        <v>3657</v>
      </c>
      <c r="F11679">
        <f>IF(IFERROR(VLOOKUP(A11679,官网公开专利!B:B,1,0),0)&lt;&gt;0,1,0)</f>
        <v>1</v>
      </c>
    </row>
    <row r="11680" spans="1:6" x14ac:dyDescent="0.4">
      <c r="A11680" s="7" t="s">
        <v>10456</v>
      </c>
      <c r="B11680" s="7" t="s">
        <v>18093</v>
      </c>
      <c r="C11680" s="11">
        <v>42093</v>
      </c>
      <c r="D11680" s="7" t="s">
        <v>18094</v>
      </c>
      <c r="E11680" s="7" t="s">
        <v>18095</v>
      </c>
      <c r="F11680">
        <f>IF(IFERROR(VLOOKUP(A11680,官网公开专利!B:B,1,0),0)&lt;&gt;0,1,0)</f>
        <v>1</v>
      </c>
    </row>
    <row r="11681" spans="1:6" x14ac:dyDescent="0.4">
      <c r="A11681" s="7" t="s">
        <v>10460</v>
      </c>
      <c r="B11681" s="7" t="s">
        <v>18093</v>
      </c>
      <c r="C11681" s="11">
        <v>42093</v>
      </c>
      <c r="D11681" s="7" t="s">
        <v>18094</v>
      </c>
      <c r="E11681" s="7" t="s">
        <v>18095</v>
      </c>
      <c r="F11681">
        <f>IF(IFERROR(VLOOKUP(A11681,官网公开专利!B:B,1,0),0)&lt;&gt;0,1,0)</f>
        <v>1</v>
      </c>
    </row>
    <row r="11682" spans="1:6" x14ac:dyDescent="0.4">
      <c r="A11682" s="7" t="s">
        <v>10456</v>
      </c>
      <c r="B11682" s="7" t="s">
        <v>18087</v>
      </c>
      <c r="C11682" s="11">
        <v>42936</v>
      </c>
      <c r="D11682" s="7" t="s">
        <v>105</v>
      </c>
      <c r="E11682" s="7" t="s">
        <v>18088</v>
      </c>
      <c r="F11682">
        <f>IF(IFERROR(VLOOKUP(A11682,官网公开专利!B:B,1,0),0)&lt;&gt;0,1,0)</f>
        <v>1</v>
      </c>
    </row>
    <row r="11683" spans="1:6" x14ac:dyDescent="0.4">
      <c r="A11683" s="7" t="s">
        <v>10460</v>
      </c>
      <c r="B11683" s="7" t="s">
        <v>18087</v>
      </c>
      <c r="C11683" s="11">
        <v>42936</v>
      </c>
      <c r="D11683" s="7" t="s">
        <v>105</v>
      </c>
      <c r="E11683" s="7" t="s">
        <v>18088</v>
      </c>
      <c r="F11683">
        <f>IF(IFERROR(VLOOKUP(A11683,官网公开专利!B:B,1,0),0)&lt;&gt;0,1,0)</f>
        <v>1</v>
      </c>
    </row>
    <row r="11684" spans="1:6" x14ac:dyDescent="0.4">
      <c r="A11684" s="7" t="s">
        <v>10531</v>
      </c>
      <c r="B11684" s="7" t="s">
        <v>18085</v>
      </c>
      <c r="C11684" s="11">
        <v>41688</v>
      </c>
      <c r="D11684" s="7" t="s">
        <v>651</v>
      </c>
      <c r="E11684" s="7" t="s">
        <v>18086</v>
      </c>
      <c r="F11684">
        <f>IF(IFERROR(VLOOKUP(A11684,官网公开专利!B:B,1,0),0)&lt;&gt;0,1,0)</f>
        <v>1</v>
      </c>
    </row>
    <row r="11685" spans="1:6" x14ac:dyDescent="0.4">
      <c r="A11685" s="7" t="s">
        <v>10528</v>
      </c>
      <c r="B11685" s="7" t="s">
        <v>18085</v>
      </c>
      <c r="C11685" s="11">
        <v>41688</v>
      </c>
      <c r="D11685" s="7" t="s">
        <v>651</v>
      </c>
      <c r="E11685" s="7" t="s">
        <v>18086</v>
      </c>
      <c r="F11685">
        <f>IF(IFERROR(VLOOKUP(A11685,官网公开专利!B:B,1,0),0)&lt;&gt;0,1,0)</f>
        <v>1</v>
      </c>
    </row>
    <row r="11686" spans="1:6" x14ac:dyDescent="0.4">
      <c r="A11686" s="7" t="s">
        <v>16917</v>
      </c>
      <c r="B11686" s="7" t="s">
        <v>18077</v>
      </c>
      <c r="C11686" s="11">
        <v>42524</v>
      </c>
      <c r="D11686" s="7" t="s">
        <v>1610</v>
      </c>
      <c r="E11686" s="7" t="s">
        <v>18078</v>
      </c>
      <c r="F11686">
        <f>IF(IFERROR(VLOOKUP(A11686,官网公开专利!B:B,1,0),0)&lt;&gt;0,1,0)</f>
        <v>1</v>
      </c>
    </row>
    <row r="11687" spans="1:6" x14ac:dyDescent="0.4">
      <c r="A11687" s="7" t="s">
        <v>9800</v>
      </c>
      <c r="B11687" s="7" t="s">
        <v>18079</v>
      </c>
      <c r="C11687" s="11">
        <v>42321</v>
      </c>
      <c r="D11687" s="7" t="s">
        <v>234</v>
      </c>
      <c r="E11687" s="7" t="s">
        <v>17778</v>
      </c>
      <c r="F11687">
        <f>IF(IFERROR(VLOOKUP(A11687,官网公开专利!B:B,1,0),0)&lt;&gt;0,1,0)</f>
        <v>1</v>
      </c>
    </row>
    <row r="11688" spans="1:6" x14ac:dyDescent="0.4">
      <c r="A11688" s="7" t="s">
        <v>10145</v>
      </c>
      <c r="B11688" s="7" t="s">
        <v>18083</v>
      </c>
      <c r="C11688" s="11">
        <v>41078</v>
      </c>
      <c r="D11688" s="7" t="s">
        <v>300</v>
      </c>
      <c r="E11688" s="7" t="s">
        <v>18084</v>
      </c>
      <c r="F11688">
        <f>IF(IFERROR(VLOOKUP(A11688,官网公开专利!B:B,1,0),0)&lt;&gt;0,1,0)</f>
        <v>1</v>
      </c>
    </row>
    <row r="11689" spans="1:6" x14ac:dyDescent="0.4">
      <c r="A11689" s="7" t="s">
        <v>10074</v>
      </c>
      <c r="B11689" s="7" t="s">
        <v>18081</v>
      </c>
      <c r="C11689" s="11">
        <v>41655</v>
      </c>
      <c r="D11689" s="7" t="s">
        <v>93</v>
      </c>
      <c r="E11689" s="7" t="s">
        <v>18082</v>
      </c>
      <c r="F11689">
        <f>IF(IFERROR(VLOOKUP(A11689,官网公开专利!B:B,1,0),0)&lt;&gt;0,1,0)</f>
        <v>1</v>
      </c>
    </row>
    <row r="11690" spans="1:6" x14ac:dyDescent="0.4">
      <c r="A11690" s="7" t="s">
        <v>3355</v>
      </c>
      <c r="B11690" s="7" t="s">
        <v>3377</v>
      </c>
      <c r="C11690" s="11">
        <v>41477</v>
      </c>
      <c r="D11690" s="7" t="s">
        <v>105</v>
      </c>
      <c r="E11690" s="7" t="s">
        <v>3378</v>
      </c>
      <c r="F11690">
        <f>IF(IFERROR(VLOOKUP(A11690,官网公开专利!B:B,1,0),0)&lt;&gt;0,1,0)</f>
        <v>1</v>
      </c>
    </row>
    <row r="11691" spans="1:6" x14ac:dyDescent="0.4">
      <c r="A11691" s="7" t="s">
        <v>8117</v>
      </c>
      <c r="B11691" s="7" t="s">
        <v>3377</v>
      </c>
      <c r="C11691" s="11">
        <v>41477</v>
      </c>
      <c r="D11691" s="7" t="s">
        <v>105</v>
      </c>
      <c r="E11691" s="7" t="s">
        <v>3378</v>
      </c>
      <c r="F11691">
        <f>IF(IFERROR(VLOOKUP(A11691,官网公开专利!B:B,1,0),0)&lt;&gt;0,1,0)</f>
        <v>1</v>
      </c>
    </row>
    <row r="11692" spans="1:6" x14ac:dyDescent="0.4">
      <c r="A11692" s="7" t="s">
        <v>11366</v>
      </c>
      <c r="B11692" s="7" t="s">
        <v>3377</v>
      </c>
      <c r="C11692" s="11">
        <v>41477</v>
      </c>
      <c r="D11692" s="7" t="s">
        <v>105</v>
      </c>
      <c r="E11692" s="7" t="s">
        <v>3378</v>
      </c>
      <c r="F11692">
        <f>IF(IFERROR(VLOOKUP(A11692,官网公开专利!B:B,1,0),0)&lt;&gt;0,1,0)</f>
        <v>1</v>
      </c>
    </row>
    <row r="11693" spans="1:6" x14ac:dyDescent="0.4">
      <c r="A11693" s="7" t="s">
        <v>11367</v>
      </c>
      <c r="B11693" s="7" t="s">
        <v>3377</v>
      </c>
      <c r="C11693" s="11">
        <v>41477</v>
      </c>
      <c r="D11693" s="7" t="s">
        <v>105</v>
      </c>
      <c r="E11693" s="7" t="s">
        <v>3378</v>
      </c>
      <c r="F11693">
        <f>IF(IFERROR(VLOOKUP(A11693,官网公开专利!B:B,1,0),0)&lt;&gt;0,1,0)</f>
        <v>1</v>
      </c>
    </row>
    <row r="11694" spans="1:6" x14ac:dyDescent="0.4">
      <c r="A11694" s="7" t="s">
        <v>11847</v>
      </c>
      <c r="B11694" s="7" t="s">
        <v>3377</v>
      </c>
      <c r="C11694" s="11">
        <v>41477</v>
      </c>
      <c r="D11694" s="7" t="s">
        <v>105</v>
      </c>
      <c r="E11694" s="7" t="s">
        <v>3378</v>
      </c>
      <c r="F11694">
        <f>IF(IFERROR(VLOOKUP(A11694,官网公开专利!B:B,1,0),0)&lt;&gt;0,1,0)</f>
        <v>1</v>
      </c>
    </row>
    <row r="11695" spans="1:6" x14ac:dyDescent="0.4">
      <c r="A11695" s="7" t="s">
        <v>10484</v>
      </c>
      <c r="B11695" s="7" t="s">
        <v>3377</v>
      </c>
      <c r="C11695" s="11">
        <v>41477</v>
      </c>
      <c r="D11695" s="7" t="s">
        <v>105</v>
      </c>
      <c r="E11695" s="7" t="s">
        <v>3378</v>
      </c>
      <c r="F11695">
        <f>IF(IFERROR(VLOOKUP(A11695,官网公开专利!B:B,1,0),0)&lt;&gt;0,1,0)</f>
        <v>1</v>
      </c>
    </row>
    <row r="11696" spans="1:6" x14ac:dyDescent="0.4">
      <c r="A11696" s="7" t="s">
        <v>10567</v>
      </c>
      <c r="B11696" s="7" t="s">
        <v>1898</v>
      </c>
      <c r="C11696" s="11">
        <v>41873</v>
      </c>
      <c r="D11696" s="7" t="s">
        <v>93</v>
      </c>
      <c r="E11696" s="7" t="s">
        <v>1899</v>
      </c>
      <c r="F11696">
        <f>IF(IFERROR(VLOOKUP(A11696,官网公开专利!B:B,1,0),0)&lt;&gt;0,1,0)</f>
        <v>1</v>
      </c>
    </row>
    <row r="11697" spans="1:6" x14ac:dyDescent="0.4">
      <c r="A11697" s="7" t="s">
        <v>10274</v>
      </c>
      <c r="B11697" s="7" t="s">
        <v>18080</v>
      </c>
      <c r="C11697" s="11">
        <v>42079</v>
      </c>
      <c r="D11697" s="7" t="s">
        <v>3106</v>
      </c>
      <c r="E11697" s="7" t="s">
        <v>3657</v>
      </c>
      <c r="F11697">
        <f>IF(IFERROR(VLOOKUP(A11697,官网公开专利!B:B,1,0),0)&lt;&gt;0,1,0)</f>
        <v>1</v>
      </c>
    </row>
    <row r="11698" spans="1:6" x14ac:dyDescent="0.4">
      <c r="A11698" s="7" t="s">
        <v>9440</v>
      </c>
      <c r="B11698" s="7" t="s">
        <v>18080</v>
      </c>
      <c r="C11698" s="11">
        <v>42079</v>
      </c>
      <c r="D11698" s="7" t="s">
        <v>3106</v>
      </c>
      <c r="E11698" s="7" t="s">
        <v>3657</v>
      </c>
      <c r="F11698">
        <f>IF(IFERROR(VLOOKUP(A11698,官网公开专利!B:B,1,0),0)&lt;&gt;0,1,0)</f>
        <v>1</v>
      </c>
    </row>
    <row r="11699" spans="1:6" x14ac:dyDescent="0.4">
      <c r="A11699" s="7" t="s">
        <v>9884</v>
      </c>
      <c r="B11699" s="7" t="s">
        <v>18074</v>
      </c>
      <c r="C11699" s="11">
        <v>42481</v>
      </c>
      <c r="D11699" s="7" t="s">
        <v>43</v>
      </c>
      <c r="E11699" s="7" t="s">
        <v>13355</v>
      </c>
      <c r="F11699">
        <f>IF(IFERROR(VLOOKUP(A11699,官网公开专利!B:B,1,0),0)&lt;&gt;0,1,0)</f>
        <v>1</v>
      </c>
    </row>
    <row r="11700" spans="1:6" x14ac:dyDescent="0.4">
      <c r="A11700" s="7" t="s">
        <v>10531</v>
      </c>
      <c r="B11700" s="7" t="s">
        <v>18075</v>
      </c>
      <c r="C11700" s="11">
        <v>42480</v>
      </c>
      <c r="D11700" s="7" t="s">
        <v>300</v>
      </c>
      <c r="E11700" s="7" t="s">
        <v>18076</v>
      </c>
      <c r="F11700">
        <f>IF(IFERROR(VLOOKUP(A11700,官网公开专利!B:B,1,0),0)&lt;&gt;0,1,0)</f>
        <v>1</v>
      </c>
    </row>
    <row r="11701" spans="1:6" x14ac:dyDescent="0.4">
      <c r="A11701" s="7" t="s">
        <v>10528</v>
      </c>
      <c r="B11701" s="7" t="s">
        <v>18075</v>
      </c>
      <c r="C11701" s="11">
        <v>42480</v>
      </c>
      <c r="D11701" s="7" t="s">
        <v>300</v>
      </c>
      <c r="E11701" s="7" t="s">
        <v>18076</v>
      </c>
      <c r="F11701">
        <f>IF(IFERROR(VLOOKUP(A11701,官网公开专利!B:B,1,0),0)&lt;&gt;0,1,0)</f>
        <v>1</v>
      </c>
    </row>
    <row r="11702" spans="1:6" x14ac:dyDescent="0.4">
      <c r="A11702" s="7" t="s">
        <v>9732</v>
      </c>
      <c r="B11702" s="7" t="s">
        <v>8369</v>
      </c>
      <c r="C11702" s="11">
        <v>41849</v>
      </c>
      <c r="D11702" s="7" t="s">
        <v>46</v>
      </c>
      <c r="E11702" s="7" t="s">
        <v>8370</v>
      </c>
      <c r="F11702">
        <f>IF(IFERROR(VLOOKUP(A11702,官网公开专利!B:B,1,0),0)&lt;&gt;0,1,0)</f>
        <v>1</v>
      </c>
    </row>
    <row r="11703" spans="1:6" x14ac:dyDescent="0.4">
      <c r="A11703" s="7" t="s">
        <v>10531</v>
      </c>
      <c r="B11703" s="7" t="s">
        <v>18073</v>
      </c>
      <c r="C11703" s="11">
        <v>41586</v>
      </c>
      <c r="D11703" s="7" t="s">
        <v>2084</v>
      </c>
      <c r="E11703" s="7" t="s">
        <v>2219</v>
      </c>
      <c r="F11703">
        <f>IF(IFERROR(VLOOKUP(A11703,官网公开专利!B:B,1,0),0)&lt;&gt;0,1,0)</f>
        <v>1</v>
      </c>
    </row>
    <row r="11704" spans="1:6" x14ac:dyDescent="0.4">
      <c r="A11704" s="7" t="s">
        <v>10528</v>
      </c>
      <c r="B11704" s="7" t="s">
        <v>18073</v>
      </c>
      <c r="C11704" s="11">
        <v>41586</v>
      </c>
      <c r="D11704" s="7" t="s">
        <v>2084</v>
      </c>
      <c r="E11704" s="7" t="s">
        <v>2219</v>
      </c>
      <c r="F11704">
        <f>IF(IFERROR(VLOOKUP(A11704,官网公开专利!B:B,1,0),0)&lt;&gt;0,1,0)</f>
        <v>1</v>
      </c>
    </row>
    <row r="11705" spans="1:6" x14ac:dyDescent="0.4">
      <c r="A11705" s="7" t="s">
        <v>9953</v>
      </c>
      <c r="B11705" s="7" t="s">
        <v>18067</v>
      </c>
      <c r="C11705" s="11">
        <v>41796</v>
      </c>
      <c r="D11705" s="7" t="s">
        <v>321</v>
      </c>
      <c r="E11705" s="7" t="s">
        <v>18068</v>
      </c>
      <c r="F11705">
        <f>IF(IFERROR(VLOOKUP(A11705,官网公开专利!B:B,1,0),0)&lt;&gt;0,1,0)</f>
        <v>1</v>
      </c>
    </row>
    <row r="11706" spans="1:6" x14ac:dyDescent="0.4">
      <c r="A11706" s="7" t="s">
        <v>9955</v>
      </c>
      <c r="B11706" s="7" t="s">
        <v>18067</v>
      </c>
      <c r="C11706" s="11">
        <v>41796</v>
      </c>
      <c r="D11706" s="7" t="s">
        <v>321</v>
      </c>
      <c r="E11706" s="7" t="s">
        <v>18068</v>
      </c>
      <c r="F11706">
        <f>IF(IFERROR(VLOOKUP(A11706,官网公开专利!B:B,1,0),0)&lt;&gt;0,1,0)</f>
        <v>1</v>
      </c>
    </row>
    <row r="11707" spans="1:6" x14ac:dyDescent="0.4">
      <c r="A11707" s="7" t="s">
        <v>4806</v>
      </c>
      <c r="B11707" s="7" t="s">
        <v>4586</v>
      </c>
      <c r="C11707" s="11">
        <v>42242</v>
      </c>
      <c r="D11707" s="7" t="s">
        <v>49</v>
      </c>
      <c r="E11707" s="7" t="s">
        <v>4587</v>
      </c>
      <c r="F11707">
        <f>IF(IFERROR(VLOOKUP(A11707,官网公开专利!B:B,1,0),0)&lt;&gt;0,1,0)</f>
        <v>1</v>
      </c>
    </row>
    <row r="11708" spans="1:6" x14ac:dyDescent="0.4">
      <c r="A11708" s="7" t="s">
        <v>10978</v>
      </c>
      <c r="B11708" s="7" t="s">
        <v>4586</v>
      </c>
      <c r="C11708" s="11">
        <v>42242</v>
      </c>
      <c r="D11708" s="7" t="s">
        <v>49</v>
      </c>
      <c r="E11708" s="7" t="s">
        <v>4587</v>
      </c>
      <c r="F11708">
        <f>IF(IFERROR(VLOOKUP(A11708,官网公开专利!B:B,1,0),0)&lt;&gt;0,1,0)</f>
        <v>1</v>
      </c>
    </row>
    <row r="11709" spans="1:6" x14ac:dyDescent="0.4">
      <c r="A11709" s="7" t="s">
        <v>10531</v>
      </c>
      <c r="B11709" s="7" t="s">
        <v>18070</v>
      </c>
      <c r="C11709" s="11">
        <v>40991</v>
      </c>
      <c r="D11709" s="7" t="s">
        <v>18071</v>
      </c>
      <c r="E11709" s="7" t="s">
        <v>18072</v>
      </c>
      <c r="F11709">
        <f>IF(IFERROR(VLOOKUP(A11709,官网公开专利!B:B,1,0),0)&lt;&gt;0,1,0)</f>
        <v>1</v>
      </c>
    </row>
    <row r="11710" spans="1:6" x14ac:dyDescent="0.4">
      <c r="A11710" s="7" t="s">
        <v>10528</v>
      </c>
      <c r="B11710" s="7" t="s">
        <v>18070</v>
      </c>
      <c r="C11710" s="11">
        <v>40991</v>
      </c>
      <c r="D11710" s="7" t="s">
        <v>18071</v>
      </c>
      <c r="E11710" s="7" t="s">
        <v>18072</v>
      </c>
      <c r="F11710">
        <f>IF(IFERROR(VLOOKUP(A11710,官网公开专利!B:B,1,0),0)&lt;&gt;0,1,0)</f>
        <v>1</v>
      </c>
    </row>
    <row r="11711" spans="1:6" x14ac:dyDescent="0.4">
      <c r="A11711" s="7" t="s">
        <v>11033</v>
      </c>
      <c r="B11711" s="7" t="s">
        <v>18065</v>
      </c>
      <c r="C11711" s="11">
        <v>42062</v>
      </c>
      <c r="D11711" s="7" t="s">
        <v>105</v>
      </c>
      <c r="E11711" s="7" t="s">
        <v>18066</v>
      </c>
      <c r="F11711">
        <f>IF(IFERROR(VLOOKUP(A11711,官网公开专利!B:B,1,0),0)&lt;&gt;0,1,0)</f>
        <v>1</v>
      </c>
    </row>
    <row r="11712" spans="1:6" x14ac:dyDescent="0.4">
      <c r="A11712" s="7" t="s">
        <v>11037</v>
      </c>
      <c r="B11712" s="7" t="s">
        <v>18065</v>
      </c>
      <c r="C11712" s="11">
        <v>42062</v>
      </c>
      <c r="D11712" s="7" t="s">
        <v>105</v>
      </c>
      <c r="E11712" s="7" t="s">
        <v>18066</v>
      </c>
      <c r="F11712">
        <f>IF(IFERROR(VLOOKUP(A11712,官网公开专利!B:B,1,0),0)&lt;&gt;0,1,0)</f>
        <v>1</v>
      </c>
    </row>
    <row r="11713" spans="1:6" x14ac:dyDescent="0.4">
      <c r="A11713" s="7" t="s">
        <v>11038</v>
      </c>
      <c r="B11713" s="7" t="s">
        <v>18065</v>
      </c>
      <c r="C11713" s="11">
        <v>42062</v>
      </c>
      <c r="D11713" s="7" t="s">
        <v>105</v>
      </c>
      <c r="E11713" s="7" t="s">
        <v>18066</v>
      </c>
      <c r="F11713">
        <f>IF(IFERROR(VLOOKUP(A11713,官网公开专利!B:B,1,0),0)&lt;&gt;0,1,0)</f>
        <v>1</v>
      </c>
    </row>
    <row r="11714" spans="1:6" x14ac:dyDescent="0.4">
      <c r="A11714" s="7" t="s">
        <v>11039</v>
      </c>
      <c r="B11714" s="7" t="s">
        <v>18065</v>
      </c>
      <c r="C11714" s="11">
        <v>42062</v>
      </c>
      <c r="D11714" s="7" t="s">
        <v>105</v>
      </c>
      <c r="E11714" s="7" t="s">
        <v>18066</v>
      </c>
      <c r="F11714">
        <f>IF(IFERROR(VLOOKUP(A11714,官网公开专利!B:B,1,0),0)&lt;&gt;0,1,0)</f>
        <v>1</v>
      </c>
    </row>
    <row r="11715" spans="1:6" x14ac:dyDescent="0.4">
      <c r="A11715" s="7" t="s">
        <v>11017</v>
      </c>
      <c r="B11715" s="7" t="s">
        <v>18065</v>
      </c>
      <c r="C11715" s="11">
        <v>42062</v>
      </c>
      <c r="D11715" s="7" t="s">
        <v>105</v>
      </c>
      <c r="E11715" s="7" t="s">
        <v>18066</v>
      </c>
      <c r="F11715">
        <f>IF(IFERROR(VLOOKUP(A11715,官网公开专利!B:B,1,0),0)&lt;&gt;0,1,0)</f>
        <v>1</v>
      </c>
    </row>
    <row r="11716" spans="1:6" x14ac:dyDescent="0.4">
      <c r="A11716" s="7" t="s">
        <v>11040</v>
      </c>
      <c r="B11716" s="7" t="s">
        <v>18065</v>
      </c>
      <c r="C11716" s="11">
        <v>42062</v>
      </c>
      <c r="D11716" s="7" t="s">
        <v>105</v>
      </c>
      <c r="E11716" s="7" t="s">
        <v>18066</v>
      </c>
      <c r="F11716">
        <f>IF(IFERROR(VLOOKUP(A11716,官网公开专利!B:B,1,0),0)&lt;&gt;0,1,0)</f>
        <v>1</v>
      </c>
    </row>
    <row r="11717" spans="1:6" x14ac:dyDescent="0.4">
      <c r="A11717" s="7" t="s">
        <v>11041</v>
      </c>
      <c r="B11717" s="7" t="s">
        <v>18065</v>
      </c>
      <c r="C11717" s="11">
        <v>42062</v>
      </c>
      <c r="D11717" s="7" t="s">
        <v>105</v>
      </c>
      <c r="E11717" s="7" t="s">
        <v>18066</v>
      </c>
      <c r="F11717">
        <f>IF(IFERROR(VLOOKUP(A11717,官网公开专利!B:B,1,0),0)&lt;&gt;0,1,0)</f>
        <v>1</v>
      </c>
    </row>
    <row r="11718" spans="1:6" x14ac:dyDescent="0.4">
      <c r="A11718" s="7" t="s">
        <v>11019</v>
      </c>
      <c r="B11718" s="7" t="s">
        <v>18065</v>
      </c>
      <c r="C11718" s="11">
        <v>42062</v>
      </c>
      <c r="D11718" s="7" t="s">
        <v>105</v>
      </c>
      <c r="E11718" s="7" t="s">
        <v>18066</v>
      </c>
      <c r="F11718">
        <f>IF(IFERROR(VLOOKUP(A11718,官网公开专利!B:B,1,0),0)&lt;&gt;0,1,0)</f>
        <v>1</v>
      </c>
    </row>
    <row r="11719" spans="1:6" x14ac:dyDescent="0.4">
      <c r="A11719" s="7" t="s">
        <v>11020</v>
      </c>
      <c r="B11719" s="7" t="s">
        <v>18065</v>
      </c>
      <c r="C11719" s="11">
        <v>42062</v>
      </c>
      <c r="D11719" s="7" t="s">
        <v>105</v>
      </c>
      <c r="E11719" s="7" t="s">
        <v>18066</v>
      </c>
      <c r="F11719">
        <f>IF(IFERROR(VLOOKUP(A11719,官网公开专利!B:B,1,0),0)&lt;&gt;0,1,0)</f>
        <v>1</v>
      </c>
    </row>
    <row r="11720" spans="1:6" x14ac:dyDescent="0.4">
      <c r="A11720" s="7" t="s">
        <v>9756</v>
      </c>
      <c r="B11720" s="7" t="s">
        <v>18064</v>
      </c>
      <c r="C11720" s="11">
        <v>42173</v>
      </c>
      <c r="D11720" s="7" t="s">
        <v>179</v>
      </c>
      <c r="E11720" s="7" t="s">
        <v>17426</v>
      </c>
      <c r="F11720">
        <f>IF(IFERROR(VLOOKUP(A11720,官网公开专利!B:B,1,0),0)&lt;&gt;0,1,0)</f>
        <v>1</v>
      </c>
    </row>
    <row r="11721" spans="1:6" x14ac:dyDescent="0.4">
      <c r="A11721" s="7" t="s">
        <v>9756</v>
      </c>
      <c r="B11721" s="7" t="s">
        <v>18062</v>
      </c>
      <c r="C11721" s="11">
        <v>42468</v>
      </c>
      <c r="D11721" s="7" t="s">
        <v>4958</v>
      </c>
      <c r="E11721" s="7" t="s">
        <v>18063</v>
      </c>
      <c r="F11721">
        <f>IF(IFERROR(VLOOKUP(A11721,官网公开专利!B:B,1,0),0)&lt;&gt;0,1,0)</f>
        <v>1</v>
      </c>
    </row>
    <row r="11722" spans="1:6" x14ac:dyDescent="0.4">
      <c r="A11722" s="7" t="s">
        <v>9604</v>
      </c>
      <c r="B11722" s="7" t="s">
        <v>5669</v>
      </c>
      <c r="C11722" s="11">
        <v>41067</v>
      </c>
      <c r="D11722" s="7" t="s">
        <v>5670</v>
      </c>
      <c r="E11722" s="7" t="s">
        <v>18069</v>
      </c>
      <c r="F11722">
        <f>IF(IFERROR(VLOOKUP(A11722,官网公开专利!B:B,1,0),0)&lt;&gt;0,1,0)</f>
        <v>1</v>
      </c>
    </row>
    <row r="11723" spans="1:6" x14ac:dyDescent="0.4">
      <c r="A11723" s="7" t="s">
        <v>9605</v>
      </c>
      <c r="B11723" s="7" t="s">
        <v>5669</v>
      </c>
      <c r="C11723" s="11">
        <v>41067</v>
      </c>
      <c r="D11723" s="7" t="s">
        <v>5670</v>
      </c>
      <c r="E11723" s="7" t="s">
        <v>5671</v>
      </c>
      <c r="F11723">
        <f>IF(IFERROR(VLOOKUP(A11723,官网公开专利!B:B,1,0),0)&lt;&gt;0,1,0)</f>
        <v>1</v>
      </c>
    </row>
    <row r="11724" spans="1:6" x14ac:dyDescent="0.4">
      <c r="A11724" s="7" t="s">
        <v>9606</v>
      </c>
      <c r="B11724" s="7" t="s">
        <v>5669</v>
      </c>
      <c r="C11724" s="11">
        <v>41067</v>
      </c>
      <c r="D11724" s="7" t="s">
        <v>5670</v>
      </c>
      <c r="E11724" s="7" t="s">
        <v>5671</v>
      </c>
      <c r="F11724">
        <f>IF(IFERROR(VLOOKUP(A11724,官网公开专利!B:B,1,0),0)&lt;&gt;0,1,0)</f>
        <v>1</v>
      </c>
    </row>
    <row r="11725" spans="1:6" x14ac:dyDescent="0.4">
      <c r="A11725" s="7" t="s">
        <v>13182</v>
      </c>
      <c r="B11725" s="7" t="s">
        <v>18060</v>
      </c>
      <c r="C11725" s="11">
        <v>42471</v>
      </c>
      <c r="D11725" s="7" t="s">
        <v>18061</v>
      </c>
      <c r="E11725" s="7" t="s">
        <v>6205</v>
      </c>
      <c r="F11725">
        <f>IF(IFERROR(VLOOKUP(A11725,官网公开专利!B:B,1,0),0)&lt;&gt;0,1,0)</f>
        <v>1</v>
      </c>
    </row>
    <row r="11726" spans="1:6" x14ac:dyDescent="0.4">
      <c r="A11726" s="7" t="s">
        <v>4120</v>
      </c>
      <c r="B11726" s="7" t="s">
        <v>4182</v>
      </c>
      <c r="C11726" s="11">
        <v>42458</v>
      </c>
      <c r="D11726" s="7" t="s">
        <v>4183</v>
      </c>
      <c r="E11726" s="7" t="s">
        <v>4184</v>
      </c>
      <c r="F11726">
        <f>IF(IFERROR(VLOOKUP(A11726,官网公开专利!B:B,1,0),0)&lt;&gt;0,1,0)</f>
        <v>1</v>
      </c>
    </row>
    <row r="11727" spans="1:6" x14ac:dyDescent="0.4">
      <c r="A11727" s="7" t="s">
        <v>9844</v>
      </c>
      <c r="B11727" s="7" t="s">
        <v>4182</v>
      </c>
      <c r="C11727" s="11">
        <v>42458</v>
      </c>
      <c r="D11727" s="7" t="s">
        <v>4183</v>
      </c>
      <c r="E11727" s="7" t="s">
        <v>4184</v>
      </c>
      <c r="F11727">
        <f>IF(IFERROR(VLOOKUP(A11727,官网公开专利!B:B,1,0),0)&lt;&gt;0,1,0)</f>
        <v>1</v>
      </c>
    </row>
    <row r="11728" spans="1:6" x14ac:dyDescent="0.4">
      <c r="A11728" s="7" t="s">
        <v>9845</v>
      </c>
      <c r="B11728" s="7" t="s">
        <v>4182</v>
      </c>
      <c r="C11728" s="11">
        <v>42458</v>
      </c>
      <c r="D11728" s="7" t="s">
        <v>4183</v>
      </c>
      <c r="E11728" s="7" t="s">
        <v>4184</v>
      </c>
      <c r="F11728">
        <f>IF(IFERROR(VLOOKUP(A11728,官网公开专利!B:B,1,0),0)&lt;&gt;0,1,0)</f>
        <v>1</v>
      </c>
    </row>
    <row r="11729" spans="1:6" x14ac:dyDescent="0.4">
      <c r="A11729" s="7" t="s">
        <v>9858</v>
      </c>
      <c r="B11729" s="7" t="s">
        <v>4182</v>
      </c>
      <c r="C11729" s="11">
        <v>42458</v>
      </c>
      <c r="D11729" s="7" t="s">
        <v>4183</v>
      </c>
      <c r="E11729" s="7" t="s">
        <v>4184</v>
      </c>
      <c r="F11729">
        <f>IF(IFERROR(VLOOKUP(A11729,官网公开专利!B:B,1,0),0)&lt;&gt;0,1,0)</f>
        <v>1</v>
      </c>
    </row>
    <row r="11730" spans="1:6" x14ac:dyDescent="0.4">
      <c r="A11730" s="7" t="s">
        <v>9846</v>
      </c>
      <c r="B11730" s="7" t="s">
        <v>4182</v>
      </c>
      <c r="C11730" s="11">
        <v>42458</v>
      </c>
      <c r="D11730" s="7" t="s">
        <v>4183</v>
      </c>
      <c r="E11730" s="7" t="s">
        <v>4184</v>
      </c>
      <c r="F11730">
        <f>IF(IFERROR(VLOOKUP(A11730,官网公开专利!B:B,1,0),0)&lt;&gt;0,1,0)</f>
        <v>1</v>
      </c>
    </row>
    <row r="11731" spans="1:6" x14ac:dyDescent="0.4">
      <c r="A11731" s="7" t="s">
        <v>9853</v>
      </c>
      <c r="B11731" s="7" t="s">
        <v>4182</v>
      </c>
      <c r="C11731" s="11">
        <v>42458</v>
      </c>
      <c r="D11731" s="7" t="s">
        <v>4183</v>
      </c>
      <c r="E11731" s="7" t="s">
        <v>4184</v>
      </c>
      <c r="F11731">
        <f>IF(IFERROR(VLOOKUP(A11731,官网公开专利!B:B,1,0),0)&lt;&gt;0,1,0)</f>
        <v>1</v>
      </c>
    </row>
    <row r="11732" spans="1:6" x14ac:dyDescent="0.4">
      <c r="A11732" s="7" t="s">
        <v>9855</v>
      </c>
      <c r="B11732" s="7" t="s">
        <v>4182</v>
      </c>
      <c r="C11732" s="11">
        <v>42458</v>
      </c>
      <c r="D11732" s="7" t="s">
        <v>4183</v>
      </c>
      <c r="E11732" s="7" t="s">
        <v>4184</v>
      </c>
      <c r="F11732">
        <f>IF(IFERROR(VLOOKUP(A11732,官网公开专利!B:B,1,0),0)&lt;&gt;0,1,0)</f>
        <v>1</v>
      </c>
    </row>
    <row r="11733" spans="1:6" x14ac:dyDescent="0.4">
      <c r="A11733" s="7" t="s">
        <v>9856</v>
      </c>
      <c r="B11733" s="7" t="s">
        <v>4182</v>
      </c>
      <c r="C11733" s="11">
        <v>42458</v>
      </c>
      <c r="D11733" s="7" t="s">
        <v>4183</v>
      </c>
      <c r="E11733" s="7" t="s">
        <v>4184</v>
      </c>
      <c r="F11733">
        <f>IF(IFERROR(VLOOKUP(A11733,官网公开专利!B:B,1,0),0)&lt;&gt;0,1,0)</f>
        <v>1</v>
      </c>
    </row>
    <row r="11734" spans="1:6" x14ac:dyDescent="0.4">
      <c r="A11734" s="7" t="s">
        <v>10096</v>
      </c>
      <c r="B11734" s="7" t="s">
        <v>18057</v>
      </c>
      <c r="C11734" s="11">
        <v>42479</v>
      </c>
      <c r="D11734" s="7" t="s">
        <v>179</v>
      </c>
      <c r="E11734" s="7" t="s">
        <v>18058</v>
      </c>
      <c r="F11734">
        <f>IF(IFERROR(VLOOKUP(A11734,官网公开专利!B:B,1,0),0)&lt;&gt;0,1,0)</f>
        <v>1</v>
      </c>
    </row>
    <row r="11735" spans="1:6" x14ac:dyDescent="0.4">
      <c r="A11735" s="7" t="s">
        <v>4120</v>
      </c>
      <c r="B11735" s="7" t="s">
        <v>4185</v>
      </c>
      <c r="C11735" s="11">
        <v>42471</v>
      </c>
      <c r="D11735" s="7" t="s">
        <v>12430</v>
      </c>
      <c r="E11735" s="7" t="s">
        <v>4186</v>
      </c>
      <c r="F11735">
        <f>IF(IFERROR(VLOOKUP(A11735,官网公开专利!B:B,1,0),0)&lt;&gt;0,1,0)</f>
        <v>1</v>
      </c>
    </row>
    <row r="11736" spans="1:6" x14ac:dyDescent="0.4">
      <c r="A11736" s="7" t="s">
        <v>9844</v>
      </c>
      <c r="B11736" s="7" t="s">
        <v>4185</v>
      </c>
      <c r="C11736" s="11">
        <v>42471</v>
      </c>
      <c r="D11736" s="7" t="s">
        <v>12430</v>
      </c>
      <c r="E11736" s="7" t="s">
        <v>18059</v>
      </c>
      <c r="F11736">
        <f>IF(IFERROR(VLOOKUP(A11736,官网公开专利!B:B,1,0),0)&lt;&gt;0,1,0)</f>
        <v>1</v>
      </c>
    </row>
    <row r="11737" spans="1:6" x14ac:dyDescent="0.4">
      <c r="A11737" s="7" t="s">
        <v>9845</v>
      </c>
      <c r="B11737" s="7" t="s">
        <v>4185</v>
      </c>
      <c r="C11737" s="11">
        <v>42471</v>
      </c>
      <c r="D11737" s="7" t="s">
        <v>12430</v>
      </c>
      <c r="E11737" s="7" t="s">
        <v>18059</v>
      </c>
      <c r="F11737">
        <f>IF(IFERROR(VLOOKUP(A11737,官网公开专利!B:B,1,0),0)&lt;&gt;0,1,0)</f>
        <v>1</v>
      </c>
    </row>
    <row r="11738" spans="1:6" x14ac:dyDescent="0.4">
      <c r="A11738" s="7" t="s">
        <v>9858</v>
      </c>
      <c r="B11738" s="7" t="s">
        <v>4185</v>
      </c>
      <c r="C11738" s="11">
        <v>42471</v>
      </c>
      <c r="D11738" s="7" t="s">
        <v>12430</v>
      </c>
      <c r="E11738" s="7" t="s">
        <v>4186</v>
      </c>
      <c r="F11738">
        <f>IF(IFERROR(VLOOKUP(A11738,官网公开专利!B:B,1,0),0)&lt;&gt;0,1,0)</f>
        <v>1</v>
      </c>
    </row>
    <row r="11739" spans="1:6" x14ac:dyDescent="0.4">
      <c r="A11739" s="7" t="s">
        <v>9846</v>
      </c>
      <c r="B11739" s="7" t="s">
        <v>4185</v>
      </c>
      <c r="C11739" s="11">
        <v>42471</v>
      </c>
      <c r="D11739" s="7" t="s">
        <v>12430</v>
      </c>
      <c r="E11739" s="7" t="s">
        <v>4186</v>
      </c>
      <c r="F11739">
        <f>IF(IFERROR(VLOOKUP(A11739,官网公开专利!B:B,1,0),0)&lt;&gt;0,1,0)</f>
        <v>1</v>
      </c>
    </row>
    <row r="11740" spans="1:6" x14ac:dyDescent="0.4">
      <c r="A11740" s="7" t="s">
        <v>9853</v>
      </c>
      <c r="B11740" s="7" t="s">
        <v>4185</v>
      </c>
      <c r="C11740" s="11">
        <v>42471</v>
      </c>
      <c r="D11740" s="7" t="s">
        <v>12430</v>
      </c>
      <c r="E11740" s="7" t="s">
        <v>4186</v>
      </c>
      <c r="F11740">
        <f>IF(IFERROR(VLOOKUP(A11740,官网公开专利!B:B,1,0),0)&lt;&gt;0,1,0)</f>
        <v>1</v>
      </c>
    </row>
    <row r="11741" spans="1:6" x14ac:dyDescent="0.4">
      <c r="A11741" s="7" t="s">
        <v>9855</v>
      </c>
      <c r="B11741" s="7" t="s">
        <v>4185</v>
      </c>
      <c r="C11741" s="11">
        <v>42471</v>
      </c>
      <c r="D11741" s="7" t="s">
        <v>12430</v>
      </c>
      <c r="E11741" s="7" t="s">
        <v>4186</v>
      </c>
      <c r="F11741">
        <f>IF(IFERROR(VLOOKUP(A11741,官网公开专利!B:B,1,0),0)&lt;&gt;0,1,0)</f>
        <v>1</v>
      </c>
    </row>
    <row r="11742" spans="1:6" x14ac:dyDescent="0.4">
      <c r="A11742" s="7" t="s">
        <v>9856</v>
      </c>
      <c r="B11742" s="7" t="s">
        <v>4185</v>
      </c>
      <c r="C11742" s="11">
        <v>42471</v>
      </c>
      <c r="D11742" s="7" t="s">
        <v>12430</v>
      </c>
      <c r="E11742" s="7" t="s">
        <v>4186</v>
      </c>
      <c r="F11742">
        <f>IF(IFERROR(VLOOKUP(A11742,官网公开专利!B:B,1,0),0)&lt;&gt;0,1,0)</f>
        <v>1</v>
      </c>
    </row>
    <row r="11743" spans="1:6" x14ac:dyDescent="0.4">
      <c r="A11743" s="7" t="s">
        <v>11766</v>
      </c>
      <c r="B11743" s="7" t="s">
        <v>18055</v>
      </c>
      <c r="C11743" s="11">
        <v>42669</v>
      </c>
      <c r="D11743" s="7" t="s">
        <v>300</v>
      </c>
      <c r="E11743" s="7" t="s">
        <v>18056</v>
      </c>
      <c r="F11743">
        <f>IF(IFERROR(VLOOKUP(A11743,官网公开专利!B:B,1,0),0)&lt;&gt;0,1,0)</f>
        <v>1</v>
      </c>
    </row>
    <row r="11744" spans="1:6" x14ac:dyDescent="0.4">
      <c r="A11744" s="7" t="s">
        <v>10478</v>
      </c>
      <c r="B11744" s="7" t="s">
        <v>18055</v>
      </c>
      <c r="C11744" s="11">
        <v>42669</v>
      </c>
      <c r="D11744" s="7" t="s">
        <v>300</v>
      </c>
      <c r="E11744" s="7" t="s">
        <v>18056</v>
      </c>
      <c r="F11744">
        <f>IF(IFERROR(VLOOKUP(A11744,官网公开专利!B:B,1,0),0)&lt;&gt;0,1,0)</f>
        <v>1</v>
      </c>
    </row>
    <row r="11745" spans="1:6" x14ac:dyDescent="0.4">
      <c r="A11745" s="7" t="s">
        <v>9732</v>
      </c>
      <c r="B11745" s="7" t="s">
        <v>18050</v>
      </c>
      <c r="C11745" s="11">
        <v>41667</v>
      </c>
      <c r="D11745" s="7" t="s">
        <v>18051</v>
      </c>
      <c r="E11745" s="7" t="s">
        <v>8211</v>
      </c>
      <c r="F11745">
        <f>IF(IFERROR(VLOOKUP(A11745,官网公开专利!B:B,1,0),0)&lt;&gt;0,1,0)</f>
        <v>1</v>
      </c>
    </row>
    <row r="11746" spans="1:6" x14ac:dyDescent="0.4">
      <c r="A11746" s="7" t="s">
        <v>11164</v>
      </c>
      <c r="B11746" s="7" t="s">
        <v>18052</v>
      </c>
      <c r="C11746" s="11">
        <v>41169</v>
      </c>
      <c r="D11746" s="7" t="s">
        <v>18053</v>
      </c>
      <c r="E11746" s="7" t="s">
        <v>18054</v>
      </c>
      <c r="F11746">
        <f>IF(IFERROR(VLOOKUP(A11746,官网公开专利!B:B,1,0),0)&lt;&gt;0,1,0)</f>
        <v>1</v>
      </c>
    </row>
    <row r="11747" spans="1:6" x14ac:dyDescent="0.4">
      <c r="A11747" s="7" t="s">
        <v>10261</v>
      </c>
      <c r="B11747" s="7" t="s">
        <v>18047</v>
      </c>
      <c r="C11747" s="11">
        <v>42463</v>
      </c>
      <c r="D11747" s="7" t="s">
        <v>18048</v>
      </c>
      <c r="E11747" s="7" t="s">
        <v>18049</v>
      </c>
      <c r="F11747">
        <f>IF(IFERROR(VLOOKUP(A11747,官网公开专利!B:B,1,0),0)&lt;&gt;0,1,0)</f>
        <v>1</v>
      </c>
    </row>
    <row r="11748" spans="1:6" x14ac:dyDescent="0.4">
      <c r="A11748" s="7" t="s">
        <v>10262</v>
      </c>
      <c r="B11748" s="7" t="s">
        <v>18047</v>
      </c>
      <c r="C11748" s="11">
        <v>42463</v>
      </c>
      <c r="D11748" s="7" t="s">
        <v>18048</v>
      </c>
      <c r="E11748" s="7" t="s">
        <v>18049</v>
      </c>
      <c r="F11748">
        <f>IF(IFERROR(VLOOKUP(A11748,官网公开专利!B:B,1,0),0)&lt;&gt;0,1,0)</f>
        <v>1</v>
      </c>
    </row>
    <row r="11749" spans="1:6" x14ac:dyDescent="0.4">
      <c r="A11749" s="7" t="s">
        <v>11033</v>
      </c>
      <c r="B11749" s="7" t="s">
        <v>18043</v>
      </c>
      <c r="C11749" s="11">
        <v>42466</v>
      </c>
      <c r="D11749" s="7" t="s">
        <v>18044</v>
      </c>
      <c r="E11749" s="7" t="s">
        <v>18045</v>
      </c>
      <c r="F11749">
        <f>IF(IFERROR(VLOOKUP(A11749,官网公开专利!B:B,1,0),0)&lt;&gt;0,1,0)</f>
        <v>1</v>
      </c>
    </row>
    <row r="11750" spans="1:6" x14ac:dyDescent="0.4">
      <c r="A11750" s="7" t="s">
        <v>11037</v>
      </c>
      <c r="B11750" s="7" t="s">
        <v>18043</v>
      </c>
      <c r="C11750" s="11">
        <v>42466</v>
      </c>
      <c r="D11750" s="7" t="s">
        <v>18044</v>
      </c>
      <c r="E11750" s="7" t="s">
        <v>18045</v>
      </c>
      <c r="F11750">
        <f>IF(IFERROR(VLOOKUP(A11750,官网公开专利!B:B,1,0),0)&lt;&gt;0,1,0)</f>
        <v>1</v>
      </c>
    </row>
    <row r="11751" spans="1:6" x14ac:dyDescent="0.4">
      <c r="A11751" s="7" t="s">
        <v>11038</v>
      </c>
      <c r="B11751" s="7" t="s">
        <v>18043</v>
      </c>
      <c r="C11751" s="11">
        <v>42466</v>
      </c>
      <c r="D11751" s="7" t="s">
        <v>18044</v>
      </c>
      <c r="E11751" s="7" t="s">
        <v>18045</v>
      </c>
      <c r="F11751">
        <f>IF(IFERROR(VLOOKUP(A11751,官网公开专利!B:B,1,0),0)&lt;&gt;0,1,0)</f>
        <v>1</v>
      </c>
    </row>
    <row r="11752" spans="1:6" x14ac:dyDescent="0.4">
      <c r="A11752" s="7" t="s">
        <v>11039</v>
      </c>
      <c r="B11752" s="7" t="s">
        <v>18043</v>
      </c>
      <c r="C11752" s="11">
        <v>42466</v>
      </c>
      <c r="D11752" s="7" t="s">
        <v>18044</v>
      </c>
      <c r="E11752" s="7" t="s">
        <v>18045</v>
      </c>
      <c r="F11752">
        <f>IF(IFERROR(VLOOKUP(A11752,官网公开专利!B:B,1,0),0)&lt;&gt;0,1,0)</f>
        <v>1</v>
      </c>
    </row>
    <row r="11753" spans="1:6" x14ac:dyDescent="0.4">
      <c r="A11753" s="7" t="s">
        <v>11015</v>
      </c>
      <c r="B11753" s="7" t="s">
        <v>18043</v>
      </c>
      <c r="C11753" s="11">
        <v>42466</v>
      </c>
      <c r="D11753" s="7" t="s">
        <v>18044</v>
      </c>
      <c r="E11753" s="7" t="s">
        <v>18045</v>
      </c>
      <c r="F11753">
        <f>IF(IFERROR(VLOOKUP(A11753,官网公开专利!B:B,1,0),0)&lt;&gt;0,1,0)</f>
        <v>1</v>
      </c>
    </row>
    <row r="11754" spans="1:6" x14ac:dyDescent="0.4">
      <c r="A11754" s="7" t="s">
        <v>11017</v>
      </c>
      <c r="B11754" s="7" t="s">
        <v>18043</v>
      </c>
      <c r="C11754" s="11">
        <v>42466</v>
      </c>
      <c r="D11754" s="7" t="s">
        <v>18044</v>
      </c>
      <c r="E11754" s="7" t="s">
        <v>18045</v>
      </c>
      <c r="F11754">
        <f>IF(IFERROR(VLOOKUP(A11754,官网公开专利!B:B,1,0),0)&lt;&gt;0,1,0)</f>
        <v>1</v>
      </c>
    </row>
    <row r="11755" spans="1:6" x14ac:dyDescent="0.4">
      <c r="A11755" s="7" t="s">
        <v>11040</v>
      </c>
      <c r="B11755" s="7" t="s">
        <v>18043</v>
      </c>
      <c r="C11755" s="11">
        <v>42466</v>
      </c>
      <c r="D11755" s="7" t="s">
        <v>18044</v>
      </c>
      <c r="E11755" s="7" t="s">
        <v>18045</v>
      </c>
      <c r="F11755">
        <f>IF(IFERROR(VLOOKUP(A11755,官网公开专利!B:B,1,0),0)&lt;&gt;0,1,0)</f>
        <v>1</v>
      </c>
    </row>
    <row r="11756" spans="1:6" x14ac:dyDescent="0.4">
      <c r="A11756" s="7" t="s">
        <v>11041</v>
      </c>
      <c r="B11756" s="7" t="s">
        <v>18043</v>
      </c>
      <c r="C11756" s="11">
        <v>42466</v>
      </c>
      <c r="D11756" s="7" t="s">
        <v>18044</v>
      </c>
      <c r="E11756" s="7" t="s">
        <v>18045</v>
      </c>
      <c r="F11756">
        <f>IF(IFERROR(VLOOKUP(A11756,官网公开专利!B:B,1,0),0)&lt;&gt;0,1,0)</f>
        <v>1</v>
      </c>
    </row>
    <row r="11757" spans="1:6" x14ac:dyDescent="0.4">
      <c r="A11757" s="7" t="s">
        <v>11018</v>
      </c>
      <c r="B11757" s="7" t="s">
        <v>18043</v>
      </c>
      <c r="C11757" s="11">
        <v>42466</v>
      </c>
      <c r="D11757" s="7" t="s">
        <v>18044</v>
      </c>
      <c r="E11757" s="7" t="s">
        <v>18045</v>
      </c>
      <c r="F11757">
        <f>IF(IFERROR(VLOOKUP(A11757,官网公开专利!B:B,1,0),0)&lt;&gt;0,1,0)</f>
        <v>1</v>
      </c>
    </row>
    <row r="11758" spans="1:6" x14ac:dyDescent="0.4">
      <c r="A11758" s="7" t="s">
        <v>11019</v>
      </c>
      <c r="B11758" s="7" t="s">
        <v>18043</v>
      </c>
      <c r="C11758" s="11">
        <v>42466</v>
      </c>
      <c r="D11758" s="7" t="s">
        <v>18044</v>
      </c>
      <c r="E11758" s="7" t="s">
        <v>18045</v>
      </c>
      <c r="F11758">
        <f>IF(IFERROR(VLOOKUP(A11758,官网公开专利!B:B,1,0),0)&lt;&gt;0,1,0)</f>
        <v>1</v>
      </c>
    </row>
    <row r="11759" spans="1:6" x14ac:dyDescent="0.4">
      <c r="A11759" s="7" t="s">
        <v>11020</v>
      </c>
      <c r="B11759" s="7" t="s">
        <v>18043</v>
      </c>
      <c r="C11759" s="11">
        <v>42466</v>
      </c>
      <c r="D11759" s="7" t="s">
        <v>18044</v>
      </c>
      <c r="E11759" s="7" t="s">
        <v>18045</v>
      </c>
      <c r="F11759">
        <f>IF(IFERROR(VLOOKUP(A11759,官网公开专利!B:B,1,0),0)&lt;&gt;0,1,0)</f>
        <v>1</v>
      </c>
    </row>
    <row r="11760" spans="1:6" x14ac:dyDescent="0.4">
      <c r="A11760" s="7" t="s">
        <v>9976</v>
      </c>
      <c r="B11760" s="7" t="s">
        <v>18046</v>
      </c>
      <c r="C11760" s="11">
        <v>42466</v>
      </c>
      <c r="D11760" s="7" t="s">
        <v>636</v>
      </c>
      <c r="E11760" s="7" t="s">
        <v>270</v>
      </c>
      <c r="F11760">
        <f>IF(IFERROR(VLOOKUP(A11760,官网公开专利!B:B,1,0),0)&lt;&gt;0,1,0)</f>
        <v>1</v>
      </c>
    </row>
    <row r="11761" spans="1:6" x14ac:dyDescent="0.4">
      <c r="A11761" s="7" t="s">
        <v>10352</v>
      </c>
      <c r="B11761" s="7" t="s">
        <v>18042</v>
      </c>
      <c r="C11761" s="11">
        <v>40976</v>
      </c>
      <c r="D11761" s="7" t="s">
        <v>3987</v>
      </c>
      <c r="E11761" s="7" t="s">
        <v>16280</v>
      </c>
      <c r="F11761">
        <f>IF(IFERROR(VLOOKUP(A11761,官网公开专利!B:B,1,0),0)&lt;&gt;0,1,0)</f>
        <v>1</v>
      </c>
    </row>
    <row r="11762" spans="1:6" x14ac:dyDescent="0.4">
      <c r="A11762" s="7" t="s">
        <v>10282</v>
      </c>
      <c r="B11762" s="7" t="s">
        <v>18041</v>
      </c>
      <c r="C11762" s="11">
        <v>40977</v>
      </c>
      <c r="D11762" s="7" t="s">
        <v>324</v>
      </c>
      <c r="E11762" s="7" t="s">
        <v>15395</v>
      </c>
      <c r="F11762">
        <f>IF(IFERROR(VLOOKUP(A11762,官网公开专利!B:B,1,0),0)&lt;&gt;0,1,0)</f>
        <v>1</v>
      </c>
    </row>
    <row r="11763" spans="1:6" x14ac:dyDescent="0.4">
      <c r="A11763" s="7" t="s">
        <v>4120</v>
      </c>
      <c r="B11763" s="7" t="s">
        <v>4170</v>
      </c>
      <c r="C11763" s="11">
        <v>41878</v>
      </c>
      <c r="D11763" s="7" t="s">
        <v>4171</v>
      </c>
      <c r="E11763" s="7" t="s">
        <v>4172</v>
      </c>
      <c r="F11763">
        <f>IF(IFERROR(VLOOKUP(A11763,官网公开专利!B:B,1,0),0)&lt;&gt;0,1,0)</f>
        <v>1</v>
      </c>
    </row>
    <row r="11764" spans="1:6" x14ac:dyDescent="0.4">
      <c r="A11764" s="7" t="s">
        <v>9844</v>
      </c>
      <c r="B11764" s="7" t="s">
        <v>4170</v>
      </c>
      <c r="C11764" s="11">
        <v>41878</v>
      </c>
      <c r="D11764" s="7" t="s">
        <v>4171</v>
      </c>
      <c r="E11764" s="7" t="s">
        <v>4172</v>
      </c>
      <c r="F11764">
        <f>IF(IFERROR(VLOOKUP(A11764,官网公开专利!B:B,1,0),0)&lt;&gt;0,1,0)</f>
        <v>1</v>
      </c>
    </row>
    <row r="11765" spans="1:6" x14ac:dyDescent="0.4">
      <c r="A11765" s="7" t="s">
        <v>9845</v>
      </c>
      <c r="B11765" s="7" t="s">
        <v>4170</v>
      </c>
      <c r="C11765" s="11">
        <v>41878</v>
      </c>
      <c r="D11765" s="7" t="s">
        <v>4171</v>
      </c>
      <c r="E11765" s="7" t="s">
        <v>4172</v>
      </c>
      <c r="F11765">
        <f>IF(IFERROR(VLOOKUP(A11765,官网公开专利!B:B,1,0),0)&lt;&gt;0,1,0)</f>
        <v>1</v>
      </c>
    </row>
    <row r="11766" spans="1:6" x14ac:dyDescent="0.4">
      <c r="A11766" s="7" t="s">
        <v>9858</v>
      </c>
      <c r="B11766" s="7" t="s">
        <v>4170</v>
      </c>
      <c r="C11766" s="11">
        <v>41878</v>
      </c>
      <c r="D11766" s="7" t="s">
        <v>4171</v>
      </c>
      <c r="E11766" s="7" t="s">
        <v>4172</v>
      </c>
      <c r="F11766">
        <f>IF(IFERROR(VLOOKUP(A11766,官网公开专利!B:B,1,0),0)&lt;&gt;0,1,0)</f>
        <v>1</v>
      </c>
    </row>
    <row r="11767" spans="1:6" x14ac:dyDescent="0.4">
      <c r="A11767" s="7" t="s">
        <v>9846</v>
      </c>
      <c r="B11767" s="7" t="s">
        <v>4170</v>
      </c>
      <c r="C11767" s="11">
        <v>41878</v>
      </c>
      <c r="D11767" s="7" t="s">
        <v>4171</v>
      </c>
      <c r="E11767" s="7" t="s">
        <v>4172</v>
      </c>
      <c r="F11767">
        <f>IF(IFERROR(VLOOKUP(A11767,官网公开专利!B:B,1,0),0)&lt;&gt;0,1,0)</f>
        <v>1</v>
      </c>
    </row>
    <row r="11768" spans="1:6" x14ac:dyDescent="0.4">
      <c r="A11768" s="7" t="s">
        <v>9853</v>
      </c>
      <c r="B11768" s="7" t="s">
        <v>4170</v>
      </c>
      <c r="C11768" s="11">
        <v>41878</v>
      </c>
      <c r="D11768" s="7" t="s">
        <v>4171</v>
      </c>
      <c r="E11768" s="7" t="s">
        <v>4172</v>
      </c>
      <c r="F11768">
        <f>IF(IFERROR(VLOOKUP(A11768,官网公开专利!B:B,1,0),0)&lt;&gt;0,1,0)</f>
        <v>1</v>
      </c>
    </row>
    <row r="11769" spans="1:6" x14ac:dyDescent="0.4">
      <c r="A11769" s="7" t="s">
        <v>9855</v>
      </c>
      <c r="B11769" s="7" t="s">
        <v>4170</v>
      </c>
      <c r="C11769" s="11">
        <v>41878</v>
      </c>
      <c r="D11769" s="7" t="s">
        <v>4171</v>
      </c>
      <c r="E11769" s="7" t="s">
        <v>4172</v>
      </c>
      <c r="F11769">
        <f>IF(IFERROR(VLOOKUP(A11769,官网公开专利!B:B,1,0),0)&lt;&gt;0,1,0)</f>
        <v>1</v>
      </c>
    </row>
    <row r="11770" spans="1:6" x14ac:dyDescent="0.4">
      <c r="A11770" s="7" t="s">
        <v>9856</v>
      </c>
      <c r="B11770" s="7" t="s">
        <v>4170</v>
      </c>
      <c r="C11770" s="11">
        <v>41878</v>
      </c>
      <c r="D11770" s="7" t="s">
        <v>4171</v>
      </c>
      <c r="E11770" s="7" t="s">
        <v>4172</v>
      </c>
      <c r="F11770">
        <f>IF(IFERROR(VLOOKUP(A11770,官网公开专利!B:B,1,0),0)&lt;&gt;0,1,0)</f>
        <v>1</v>
      </c>
    </row>
    <row r="11771" spans="1:6" x14ac:dyDescent="0.4">
      <c r="A11771" s="7" t="s">
        <v>10074</v>
      </c>
      <c r="B11771" s="7" t="s">
        <v>18038</v>
      </c>
      <c r="C11771" s="11">
        <v>41179</v>
      </c>
      <c r="D11771" s="7" t="s">
        <v>3515</v>
      </c>
      <c r="E11771" s="7" t="s">
        <v>3120</v>
      </c>
      <c r="F11771">
        <f>IF(IFERROR(VLOOKUP(A11771,官网公开专利!B:B,1,0),0)&lt;&gt;0,1,0)</f>
        <v>1</v>
      </c>
    </row>
    <row r="11772" spans="1:6" x14ac:dyDescent="0.4">
      <c r="A11772" s="7" t="s">
        <v>2150</v>
      </c>
      <c r="B11772" s="7" t="s">
        <v>2178</v>
      </c>
      <c r="C11772" s="11">
        <v>41870</v>
      </c>
      <c r="D11772" s="7" t="s">
        <v>225</v>
      </c>
      <c r="E11772" s="7" t="s">
        <v>2179</v>
      </c>
      <c r="F11772">
        <f>IF(IFERROR(VLOOKUP(A11772,官网公开专利!B:B,1,0),0)&lt;&gt;0,1,0)</f>
        <v>1</v>
      </c>
    </row>
    <row r="11773" spans="1:6" x14ac:dyDescent="0.4">
      <c r="A11773" s="7" t="s">
        <v>11021</v>
      </c>
      <c r="B11773" s="7" t="s">
        <v>2178</v>
      </c>
      <c r="C11773" s="11">
        <v>41870</v>
      </c>
      <c r="D11773" s="7" t="s">
        <v>225</v>
      </c>
      <c r="E11773" s="7" t="s">
        <v>2179</v>
      </c>
      <c r="F11773">
        <f>IF(IFERROR(VLOOKUP(A11773,官网公开专利!B:B,1,0),0)&lt;&gt;0,1,0)</f>
        <v>1</v>
      </c>
    </row>
    <row r="11774" spans="1:6" x14ac:dyDescent="0.4">
      <c r="A11774" s="7" t="s">
        <v>11022</v>
      </c>
      <c r="B11774" s="7" t="s">
        <v>2178</v>
      </c>
      <c r="C11774" s="11">
        <v>41870</v>
      </c>
      <c r="D11774" s="7" t="s">
        <v>225</v>
      </c>
      <c r="E11774" s="7" t="s">
        <v>2179</v>
      </c>
      <c r="F11774">
        <f>IF(IFERROR(VLOOKUP(A11774,官网公开专利!B:B,1,0),0)&lt;&gt;0,1,0)</f>
        <v>1</v>
      </c>
    </row>
    <row r="11775" spans="1:6" x14ac:dyDescent="0.4">
      <c r="A11775" s="7" t="s">
        <v>10429</v>
      </c>
      <c r="B11775" s="7" t="s">
        <v>18039</v>
      </c>
      <c r="C11775" s="11">
        <v>41166</v>
      </c>
      <c r="D11775" s="7" t="s">
        <v>93</v>
      </c>
      <c r="E11775" s="7" t="s">
        <v>18040</v>
      </c>
      <c r="F11775">
        <f>IF(IFERROR(VLOOKUP(A11775,官网公开专利!B:B,1,0),0)&lt;&gt;0,1,0)</f>
        <v>1</v>
      </c>
    </row>
    <row r="11776" spans="1:6" x14ac:dyDescent="0.4">
      <c r="A11776" s="7" t="s">
        <v>10432</v>
      </c>
      <c r="B11776" s="7" t="s">
        <v>18039</v>
      </c>
      <c r="C11776" s="11">
        <v>41166</v>
      </c>
      <c r="D11776" s="7" t="s">
        <v>93</v>
      </c>
      <c r="E11776" s="7" t="s">
        <v>18040</v>
      </c>
      <c r="F11776">
        <f>IF(IFERROR(VLOOKUP(A11776,官网公开专利!B:B,1,0),0)&lt;&gt;0,1,0)</f>
        <v>1</v>
      </c>
    </row>
    <row r="11777" spans="1:6" x14ac:dyDescent="0.4">
      <c r="A11777" s="7" t="s">
        <v>10434</v>
      </c>
      <c r="B11777" s="7" t="s">
        <v>18039</v>
      </c>
      <c r="C11777" s="11">
        <v>41166</v>
      </c>
      <c r="D11777" s="7" t="s">
        <v>93</v>
      </c>
      <c r="E11777" s="7" t="s">
        <v>18040</v>
      </c>
      <c r="F11777">
        <f>IF(IFERROR(VLOOKUP(A11777,官网公开专利!B:B,1,0),0)&lt;&gt;0,1,0)</f>
        <v>1</v>
      </c>
    </row>
    <row r="11778" spans="1:6" x14ac:dyDescent="0.4">
      <c r="A11778" s="7" t="s">
        <v>10435</v>
      </c>
      <c r="B11778" s="7" t="s">
        <v>18039</v>
      </c>
      <c r="C11778" s="11">
        <v>41166</v>
      </c>
      <c r="D11778" s="7" t="s">
        <v>93</v>
      </c>
      <c r="E11778" s="7" t="s">
        <v>18040</v>
      </c>
      <c r="F11778">
        <f>IF(IFERROR(VLOOKUP(A11778,官网公开专利!B:B,1,0),0)&lt;&gt;0,1,0)</f>
        <v>1</v>
      </c>
    </row>
    <row r="11779" spans="1:6" x14ac:dyDescent="0.4">
      <c r="A11779" s="7" t="s">
        <v>10436</v>
      </c>
      <c r="B11779" s="7" t="s">
        <v>18039</v>
      </c>
      <c r="C11779" s="11">
        <v>41166</v>
      </c>
      <c r="D11779" s="7" t="s">
        <v>93</v>
      </c>
      <c r="E11779" s="7" t="s">
        <v>18040</v>
      </c>
      <c r="F11779">
        <f>IF(IFERROR(VLOOKUP(A11779,官网公开专利!B:B,1,0),0)&lt;&gt;0,1,0)</f>
        <v>1</v>
      </c>
    </row>
    <row r="11780" spans="1:6" x14ac:dyDescent="0.4">
      <c r="A11780" s="7" t="s">
        <v>8772</v>
      </c>
      <c r="B11780" s="7" t="s">
        <v>8777</v>
      </c>
      <c r="C11780" s="11">
        <v>42460</v>
      </c>
      <c r="D11780" s="7" t="s">
        <v>8778</v>
      </c>
      <c r="E11780" s="7" t="s">
        <v>8779</v>
      </c>
      <c r="F11780">
        <f>IF(IFERROR(VLOOKUP(A11780,官网公开专利!B:B,1,0),0)&lt;&gt;0,1,0)</f>
        <v>1</v>
      </c>
    </row>
    <row r="11781" spans="1:6" x14ac:dyDescent="0.4">
      <c r="A11781" s="7" t="s">
        <v>9441</v>
      </c>
      <c r="B11781" s="7" t="s">
        <v>18033</v>
      </c>
      <c r="C11781" s="11">
        <v>42360</v>
      </c>
      <c r="D11781" s="7" t="s">
        <v>17683</v>
      </c>
      <c r="E11781" s="7" t="s">
        <v>18034</v>
      </c>
      <c r="F11781">
        <f>IF(IFERROR(VLOOKUP(A11781,官网公开专利!B:B,1,0),0)&lt;&gt;0,1,0)</f>
        <v>1</v>
      </c>
    </row>
    <row r="11782" spans="1:6" x14ac:dyDescent="0.4">
      <c r="A11782" s="7" t="s">
        <v>10113</v>
      </c>
      <c r="B11782" s="7" t="s">
        <v>18035</v>
      </c>
      <c r="C11782" s="11">
        <v>41908</v>
      </c>
      <c r="D11782" s="7" t="s">
        <v>18036</v>
      </c>
      <c r="E11782" s="7" t="s">
        <v>18037</v>
      </c>
      <c r="F11782">
        <f>IF(IFERROR(VLOOKUP(A11782,官网公开专利!B:B,1,0),0)&lt;&gt;0,1,0)</f>
        <v>1</v>
      </c>
    </row>
    <row r="11783" spans="1:6" x14ac:dyDescent="0.4">
      <c r="A11783" s="7" t="s">
        <v>13973</v>
      </c>
      <c r="B11783" s="7" t="s">
        <v>18030</v>
      </c>
      <c r="C11783" s="11">
        <v>42335</v>
      </c>
      <c r="D11783" s="7" t="s">
        <v>43</v>
      </c>
      <c r="E11783" s="7" t="s">
        <v>18031</v>
      </c>
      <c r="F11783">
        <f>IF(IFERROR(VLOOKUP(A11783,官网公开专利!B:B,1,0),0)&lt;&gt;0,1,0)</f>
        <v>1</v>
      </c>
    </row>
    <row r="11784" spans="1:6" x14ac:dyDescent="0.4">
      <c r="A11784" s="7" t="s">
        <v>13976</v>
      </c>
      <c r="B11784" s="7" t="s">
        <v>18030</v>
      </c>
      <c r="C11784" s="11">
        <v>42335</v>
      </c>
      <c r="D11784" s="7" t="s">
        <v>43</v>
      </c>
      <c r="E11784" s="7" t="s">
        <v>18031</v>
      </c>
      <c r="F11784">
        <f>IF(IFERROR(VLOOKUP(A11784,官网公开专利!B:B,1,0),0)&lt;&gt;0,1,0)</f>
        <v>1</v>
      </c>
    </row>
    <row r="11785" spans="1:6" x14ac:dyDescent="0.4">
      <c r="A11785" s="7" t="s">
        <v>9434</v>
      </c>
      <c r="B11785" s="7" t="s">
        <v>18032</v>
      </c>
      <c r="C11785" s="11">
        <v>41682</v>
      </c>
      <c r="D11785" s="7" t="s">
        <v>651</v>
      </c>
      <c r="E11785" s="7" t="s">
        <v>3188</v>
      </c>
      <c r="F11785">
        <f>IF(IFERROR(VLOOKUP(A11785,官网公开专利!B:B,1,0),0)&lt;&gt;0,1,0)</f>
        <v>1</v>
      </c>
    </row>
    <row r="11786" spans="1:6" x14ac:dyDescent="0.4">
      <c r="A11786" s="7" t="s">
        <v>9438</v>
      </c>
      <c r="B11786" s="7" t="s">
        <v>18032</v>
      </c>
      <c r="C11786" s="11">
        <v>41682</v>
      </c>
      <c r="D11786" s="7" t="s">
        <v>651</v>
      </c>
      <c r="E11786" s="7" t="s">
        <v>17258</v>
      </c>
      <c r="F11786">
        <f>IF(IFERROR(VLOOKUP(A11786,官网公开专利!B:B,1,0),0)&lt;&gt;0,1,0)</f>
        <v>1</v>
      </c>
    </row>
    <row r="11787" spans="1:6" x14ac:dyDescent="0.4">
      <c r="A11787" s="7" t="s">
        <v>9440</v>
      </c>
      <c r="B11787" s="7" t="s">
        <v>18032</v>
      </c>
      <c r="C11787" s="11">
        <v>41682</v>
      </c>
      <c r="D11787" s="7" t="s">
        <v>651</v>
      </c>
      <c r="E11787" s="7" t="s">
        <v>3188</v>
      </c>
      <c r="F11787">
        <f>IF(IFERROR(VLOOKUP(A11787,官网公开专利!B:B,1,0),0)&lt;&gt;0,1,0)</f>
        <v>1</v>
      </c>
    </row>
    <row r="11788" spans="1:6" x14ac:dyDescent="0.4">
      <c r="A11788" s="7" t="s">
        <v>9441</v>
      </c>
      <c r="B11788" s="7" t="s">
        <v>18032</v>
      </c>
      <c r="C11788" s="11">
        <v>41682</v>
      </c>
      <c r="D11788" s="7" t="s">
        <v>651</v>
      </c>
      <c r="E11788" s="7" t="s">
        <v>3188</v>
      </c>
      <c r="F11788">
        <f>IF(IFERROR(VLOOKUP(A11788,官网公开专利!B:B,1,0),0)&lt;&gt;0,1,0)</f>
        <v>1</v>
      </c>
    </row>
    <row r="11789" spans="1:6" x14ac:dyDescent="0.4">
      <c r="A11789" s="7" t="s">
        <v>9442</v>
      </c>
      <c r="B11789" s="7" t="s">
        <v>18032</v>
      </c>
      <c r="C11789" s="11">
        <v>41682</v>
      </c>
      <c r="D11789" s="7" t="s">
        <v>651</v>
      </c>
      <c r="E11789" s="7" t="s">
        <v>3188</v>
      </c>
      <c r="F11789">
        <f>IF(IFERROR(VLOOKUP(A11789,官网公开专利!B:B,1,0),0)&lt;&gt;0,1,0)</f>
        <v>1</v>
      </c>
    </row>
    <row r="11790" spans="1:6" x14ac:dyDescent="0.4">
      <c r="A11790" s="7" t="s">
        <v>9883</v>
      </c>
      <c r="B11790" s="7" t="s">
        <v>18026</v>
      </c>
      <c r="C11790" s="11">
        <v>42081</v>
      </c>
      <c r="D11790" s="7" t="s">
        <v>77</v>
      </c>
      <c r="E11790" s="7" t="s">
        <v>18027</v>
      </c>
      <c r="F11790">
        <f>IF(IFERROR(VLOOKUP(A11790,官网公开专利!B:B,1,0),0)&lt;&gt;0,1,0)</f>
        <v>1</v>
      </c>
    </row>
    <row r="11791" spans="1:6" x14ac:dyDescent="0.4">
      <c r="A11791" s="7" t="s">
        <v>9884</v>
      </c>
      <c r="B11791" s="7" t="s">
        <v>18026</v>
      </c>
      <c r="C11791" s="11">
        <v>42081</v>
      </c>
      <c r="D11791" s="7" t="s">
        <v>77</v>
      </c>
      <c r="E11791" s="7" t="s">
        <v>18027</v>
      </c>
      <c r="F11791">
        <f>IF(IFERROR(VLOOKUP(A11791,官网公开专利!B:B,1,0),0)&lt;&gt;0,1,0)</f>
        <v>1</v>
      </c>
    </row>
    <row r="11792" spans="1:6" x14ac:dyDescent="0.4">
      <c r="A11792" s="7" t="s">
        <v>1285</v>
      </c>
      <c r="B11792" s="7" t="s">
        <v>583</v>
      </c>
      <c r="C11792" s="11">
        <v>40043</v>
      </c>
      <c r="D11792" s="7" t="s">
        <v>93</v>
      </c>
      <c r="E11792" s="7" t="s">
        <v>584</v>
      </c>
      <c r="F11792">
        <f>IF(IFERROR(VLOOKUP(A11792,官网公开专利!B:B,1,0),0)&lt;&gt;0,1,0)</f>
        <v>1</v>
      </c>
    </row>
    <row r="11793" spans="1:6" x14ac:dyDescent="0.4">
      <c r="A11793" s="7" t="s">
        <v>9447</v>
      </c>
      <c r="B11793" s="7" t="s">
        <v>583</v>
      </c>
      <c r="C11793" s="11">
        <v>40043</v>
      </c>
      <c r="D11793" s="7" t="s">
        <v>93</v>
      </c>
      <c r="E11793" s="7" t="s">
        <v>584</v>
      </c>
      <c r="F11793">
        <f>IF(IFERROR(VLOOKUP(A11793,官网公开专利!B:B,1,0),0)&lt;&gt;0,1,0)</f>
        <v>1</v>
      </c>
    </row>
    <row r="11794" spans="1:6" x14ac:dyDescent="0.4">
      <c r="A11794" s="7" t="s">
        <v>9448</v>
      </c>
      <c r="B11794" s="7" t="s">
        <v>583</v>
      </c>
      <c r="C11794" s="11">
        <v>40043</v>
      </c>
      <c r="D11794" s="7" t="s">
        <v>93</v>
      </c>
      <c r="E11794" s="7" t="s">
        <v>584</v>
      </c>
      <c r="F11794">
        <f>IF(IFERROR(VLOOKUP(A11794,官网公开专利!B:B,1,0),0)&lt;&gt;0,1,0)</f>
        <v>1</v>
      </c>
    </row>
    <row r="11795" spans="1:6" x14ac:dyDescent="0.4">
      <c r="A11795" s="7" t="s">
        <v>9449</v>
      </c>
      <c r="B11795" s="7" t="s">
        <v>583</v>
      </c>
      <c r="C11795" s="11">
        <v>40043</v>
      </c>
      <c r="D11795" s="7" t="s">
        <v>93</v>
      </c>
      <c r="E11795" s="7" t="s">
        <v>584</v>
      </c>
      <c r="F11795">
        <f>IF(IFERROR(VLOOKUP(A11795,官网公开专利!B:B,1,0),0)&lt;&gt;0,1,0)</f>
        <v>1</v>
      </c>
    </row>
    <row r="11796" spans="1:6" x14ac:dyDescent="0.4">
      <c r="A11796" s="7" t="s">
        <v>9540</v>
      </c>
      <c r="B11796" s="7" t="s">
        <v>583</v>
      </c>
      <c r="C11796" s="11">
        <v>40043</v>
      </c>
      <c r="D11796" s="7" t="s">
        <v>93</v>
      </c>
      <c r="E11796" s="7" t="s">
        <v>584</v>
      </c>
      <c r="F11796">
        <f>IF(IFERROR(VLOOKUP(A11796,官网公开专利!B:B,1,0),0)&lt;&gt;0,1,0)</f>
        <v>1</v>
      </c>
    </row>
    <row r="11797" spans="1:6" x14ac:dyDescent="0.4">
      <c r="A11797" s="7" t="s">
        <v>9923</v>
      </c>
      <c r="B11797" s="7" t="s">
        <v>583</v>
      </c>
      <c r="C11797" s="11">
        <v>40043</v>
      </c>
      <c r="D11797" s="7" t="s">
        <v>93</v>
      </c>
      <c r="E11797" s="7" t="s">
        <v>584</v>
      </c>
      <c r="F11797">
        <f>IF(IFERROR(VLOOKUP(A11797,官网公开专利!B:B,1,0),0)&lt;&gt;0,1,0)</f>
        <v>1</v>
      </c>
    </row>
    <row r="11798" spans="1:6" x14ac:dyDescent="0.4">
      <c r="A11798" s="7" t="s">
        <v>9921</v>
      </c>
      <c r="B11798" s="7" t="s">
        <v>583</v>
      </c>
      <c r="C11798" s="11">
        <v>40043</v>
      </c>
      <c r="D11798" s="7" t="s">
        <v>93</v>
      </c>
      <c r="E11798" s="7" t="s">
        <v>584</v>
      </c>
      <c r="F11798">
        <f>IF(IFERROR(VLOOKUP(A11798,官网公开专利!B:B,1,0),0)&lt;&gt;0,1,0)</f>
        <v>1</v>
      </c>
    </row>
    <row r="11799" spans="1:6" x14ac:dyDescent="0.4">
      <c r="A11799" s="7" t="s">
        <v>9922</v>
      </c>
      <c r="B11799" s="7" t="s">
        <v>583</v>
      </c>
      <c r="C11799" s="11">
        <v>40043</v>
      </c>
      <c r="D11799" s="7" t="s">
        <v>93</v>
      </c>
      <c r="E11799" s="7" t="s">
        <v>584</v>
      </c>
      <c r="F11799">
        <f>IF(IFERROR(VLOOKUP(A11799,官网公开专利!B:B,1,0),0)&lt;&gt;0,1,0)</f>
        <v>1</v>
      </c>
    </row>
    <row r="11800" spans="1:6" x14ac:dyDescent="0.4">
      <c r="A11800" s="7" t="s">
        <v>10531</v>
      </c>
      <c r="B11800" s="7" t="s">
        <v>583</v>
      </c>
      <c r="C11800" s="11">
        <v>40043</v>
      </c>
      <c r="D11800" s="7" t="s">
        <v>93</v>
      </c>
      <c r="E11800" s="7" t="s">
        <v>584</v>
      </c>
      <c r="F11800">
        <f>IF(IFERROR(VLOOKUP(A11800,官网公开专利!B:B,1,0),0)&lt;&gt;0,1,0)</f>
        <v>1</v>
      </c>
    </row>
    <row r="11801" spans="1:6" x14ac:dyDescent="0.4">
      <c r="A11801" s="7" t="s">
        <v>10528</v>
      </c>
      <c r="B11801" s="7" t="s">
        <v>583</v>
      </c>
      <c r="C11801" s="11">
        <v>40043</v>
      </c>
      <c r="D11801" s="7" t="s">
        <v>93</v>
      </c>
      <c r="E11801" s="7" t="s">
        <v>584</v>
      </c>
      <c r="F11801">
        <f>IF(IFERROR(VLOOKUP(A11801,官网公开专利!B:B,1,0),0)&lt;&gt;0,1,0)</f>
        <v>1</v>
      </c>
    </row>
    <row r="11802" spans="1:6" x14ac:dyDescent="0.4">
      <c r="A11802" s="7" t="s">
        <v>9732</v>
      </c>
      <c r="B11802" s="7" t="s">
        <v>18028</v>
      </c>
      <c r="C11802" s="11">
        <v>41509</v>
      </c>
      <c r="D11802" s="7" t="s">
        <v>18029</v>
      </c>
      <c r="E11802" s="7" t="s">
        <v>16294</v>
      </c>
      <c r="F11802">
        <f>IF(IFERROR(VLOOKUP(A11802,官网公开专利!B:B,1,0),0)&lt;&gt;0,1,0)</f>
        <v>1</v>
      </c>
    </row>
    <row r="11803" spans="1:6" x14ac:dyDescent="0.4">
      <c r="A11803" s="7" t="s">
        <v>10979</v>
      </c>
      <c r="B11803" s="7" t="s">
        <v>18024</v>
      </c>
      <c r="C11803" s="11">
        <v>42879</v>
      </c>
      <c r="D11803" s="7" t="s">
        <v>17956</v>
      </c>
      <c r="E11803" s="7" t="s">
        <v>18025</v>
      </c>
      <c r="F11803">
        <f>IF(IFERROR(VLOOKUP(A11803,官网公开专利!B:B,1,0),0)&lt;&gt;0,1,0)</f>
        <v>1</v>
      </c>
    </row>
    <row r="11804" spans="1:6" x14ac:dyDescent="0.4">
      <c r="A11804" s="7" t="s">
        <v>10585</v>
      </c>
      <c r="B11804" s="7" t="s">
        <v>18022</v>
      </c>
      <c r="C11804" s="11">
        <v>42451</v>
      </c>
      <c r="D11804" s="7" t="s">
        <v>16676</v>
      </c>
      <c r="E11804" s="7" t="s">
        <v>18023</v>
      </c>
      <c r="F11804">
        <f>IF(IFERROR(VLOOKUP(A11804,官网公开专利!B:B,1,0),0)&lt;&gt;0,1,0)</f>
        <v>1</v>
      </c>
    </row>
    <row r="11805" spans="1:6" x14ac:dyDescent="0.4">
      <c r="A11805" s="7" t="s">
        <v>10589</v>
      </c>
      <c r="B11805" s="7" t="s">
        <v>18022</v>
      </c>
      <c r="C11805" s="11">
        <v>42451</v>
      </c>
      <c r="D11805" s="7" t="s">
        <v>16676</v>
      </c>
      <c r="E11805" s="7" t="s">
        <v>18023</v>
      </c>
      <c r="F11805">
        <f>IF(IFERROR(VLOOKUP(A11805,官网公开专利!B:B,1,0),0)&lt;&gt;0,1,0)</f>
        <v>1</v>
      </c>
    </row>
    <row r="11806" spans="1:6" x14ac:dyDescent="0.4">
      <c r="A11806" s="7" t="s">
        <v>10132</v>
      </c>
      <c r="B11806" s="7" t="s">
        <v>18022</v>
      </c>
      <c r="C11806" s="11">
        <v>42451</v>
      </c>
      <c r="D11806" s="7" t="s">
        <v>16676</v>
      </c>
      <c r="E11806" s="7" t="s">
        <v>18023</v>
      </c>
      <c r="F11806">
        <f>IF(IFERROR(VLOOKUP(A11806,官网公开专利!B:B,1,0),0)&lt;&gt;0,1,0)</f>
        <v>1</v>
      </c>
    </row>
    <row r="11807" spans="1:6" x14ac:dyDescent="0.4">
      <c r="A11807" s="7" t="s">
        <v>9467</v>
      </c>
      <c r="B11807" s="7" t="s">
        <v>18021</v>
      </c>
      <c r="C11807" s="11">
        <v>42454</v>
      </c>
      <c r="D11807" s="7" t="s">
        <v>16</v>
      </c>
      <c r="E11807" s="7" t="s">
        <v>3029</v>
      </c>
      <c r="F11807">
        <f>IF(IFERROR(VLOOKUP(A11807,官网公开专利!B:B,1,0),0)&lt;&gt;0,1,0)</f>
        <v>1</v>
      </c>
    </row>
    <row r="11808" spans="1:6" x14ac:dyDescent="0.4">
      <c r="A11808" s="7" t="s">
        <v>9708</v>
      </c>
      <c r="B11808" s="7" t="s">
        <v>3892</v>
      </c>
      <c r="C11808" s="11">
        <v>41535</v>
      </c>
      <c r="D11808" s="7" t="s">
        <v>3893</v>
      </c>
      <c r="E11808" s="7" t="s">
        <v>3894</v>
      </c>
      <c r="F11808">
        <f>IF(IFERROR(VLOOKUP(A11808,官网公开专利!B:B,1,0),0)&lt;&gt;0,1,0)</f>
        <v>1</v>
      </c>
    </row>
    <row r="11809" spans="1:6" x14ac:dyDescent="0.4">
      <c r="A11809" s="7" t="s">
        <v>9709</v>
      </c>
      <c r="B11809" s="7" t="s">
        <v>3892</v>
      </c>
      <c r="C11809" s="11">
        <v>41535</v>
      </c>
      <c r="D11809" s="7" t="s">
        <v>3893</v>
      </c>
      <c r="E11809" s="7" t="s">
        <v>3894</v>
      </c>
      <c r="F11809">
        <f>IF(IFERROR(VLOOKUP(A11809,官网公开专利!B:B,1,0),0)&lt;&gt;0,1,0)</f>
        <v>1</v>
      </c>
    </row>
    <row r="11810" spans="1:6" x14ac:dyDescent="0.4">
      <c r="A11810" s="7" t="s">
        <v>9710</v>
      </c>
      <c r="B11810" s="7" t="s">
        <v>3892</v>
      </c>
      <c r="C11810" s="11">
        <v>41535</v>
      </c>
      <c r="D11810" s="7" t="s">
        <v>3893</v>
      </c>
      <c r="E11810" s="7" t="s">
        <v>18020</v>
      </c>
      <c r="F11810">
        <f>IF(IFERROR(VLOOKUP(A11810,官网公开专利!B:B,1,0),0)&lt;&gt;0,1,0)</f>
        <v>1</v>
      </c>
    </row>
    <row r="11811" spans="1:6" x14ac:dyDescent="0.4">
      <c r="A11811" s="7" t="s">
        <v>9711</v>
      </c>
      <c r="B11811" s="7" t="s">
        <v>3892</v>
      </c>
      <c r="C11811" s="11">
        <v>41535</v>
      </c>
      <c r="D11811" s="7" t="s">
        <v>3893</v>
      </c>
      <c r="E11811" s="7" t="s">
        <v>3894</v>
      </c>
      <c r="F11811">
        <f>IF(IFERROR(VLOOKUP(A11811,官网公开专利!B:B,1,0),0)&lt;&gt;0,1,0)</f>
        <v>1</v>
      </c>
    </row>
    <row r="11812" spans="1:6" x14ac:dyDescent="0.4">
      <c r="A11812" s="7" t="s">
        <v>9712</v>
      </c>
      <c r="B11812" s="7" t="s">
        <v>3892</v>
      </c>
      <c r="C11812" s="11">
        <v>41535</v>
      </c>
      <c r="D11812" s="7" t="s">
        <v>3893</v>
      </c>
      <c r="E11812" s="7" t="s">
        <v>3894</v>
      </c>
      <c r="F11812">
        <f>IF(IFERROR(VLOOKUP(A11812,官网公开专利!B:B,1,0),0)&lt;&gt;0,1,0)</f>
        <v>1</v>
      </c>
    </row>
    <row r="11813" spans="1:6" x14ac:dyDescent="0.4">
      <c r="A11813" s="7" t="s">
        <v>9713</v>
      </c>
      <c r="B11813" s="7" t="s">
        <v>3892</v>
      </c>
      <c r="C11813" s="11">
        <v>41535</v>
      </c>
      <c r="D11813" s="7" t="s">
        <v>3893</v>
      </c>
      <c r="E11813" s="7" t="s">
        <v>3894</v>
      </c>
      <c r="F11813">
        <f>IF(IFERROR(VLOOKUP(A11813,官网公开专利!B:B,1,0),0)&lt;&gt;0,1,0)</f>
        <v>1</v>
      </c>
    </row>
    <row r="11814" spans="1:6" x14ac:dyDescent="0.4">
      <c r="A11814" s="7" t="s">
        <v>9714</v>
      </c>
      <c r="B11814" s="7" t="s">
        <v>3892</v>
      </c>
      <c r="C11814" s="11">
        <v>41535</v>
      </c>
      <c r="D11814" s="7" t="s">
        <v>3893</v>
      </c>
      <c r="E11814" s="7" t="s">
        <v>3894</v>
      </c>
      <c r="F11814">
        <f>IF(IFERROR(VLOOKUP(A11814,官网公开专利!B:B,1,0),0)&lt;&gt;0,1,0)</f>
        <v>1</v>
      </c>
    </row>
    <row r="11815" spans="1:6" x14ac:dyDescent="0.4">
      <c r="A11815" s="7" t="s">
        <v>9715</v>
      </c>
      <c r="B11815" s="7" t="s">
        <v>3892</v>
      </c>
      <c r="C11815" s="11">
        <v>41535</v>
      </c>
      <c r="D11815" s="7" t="s">
        <v>3893</v>
      </c>
      <c r="E11815" s="7" t="s">
        <v>3894</v>
      </c>
      <c r="F11815">
        <f>IF(IFERROR(VLOOKUP(A11815,官网公开专利!B:B,1,0),0)&lt;&gt;0,1,0)</f>
        <v>1</v>
      </c>
    </row>
    <row r="11816" spans="1:6" x14ac:dyDescent="0.4">
      <c r="A11816" s="7" t="s">
        <v>7391</v>
      </c>
      <c r="B11816" s="7" t="s">
        <v>3210</v>
      </c>
      <c r="C11816" s="11">
        <v>42878</v>
      </c>
      <c r="D11816" s="7" t="s">
        <v>3211</v>
      </c>
      <c r="E11816" s="7" t="s">
        <v>3212</v>
      </c>
      <c r="F11816">
        <f>IF(IFERROR(VLOOKUP(A11816,官网公开专利!B:B,1,0),0)&lt;&gt;0,1,0)</f>
        <v>1</v>
      </c>
    </row>
    <row r="11817" spans="1:6" x14ac:dyDescent="0.4">
      <c r="A11817" s="7" t="s">
        <v>11049</v>
      </c>
      <c r="B11817" s="7" t="s">
        <v>3210</v>
      </c>
      <c r="C11817" s="11">
        <v>42878</v>
      </c>
      <c r="D11817" s="7" t="s">
        <v>3211</v>
      </c>
      <c r="E11817" s="7" t="s">
        <v>18016</v>
      </c>
      <c r="F11817">
        <f>IF(IFERROR(VLOOKUP(A11817,官网公开专利!B:B,1,0),0)&lt;&gt;0,1,0)</f>
        <v>1</v>
      </c>
    </row>
    <row r="11818" spans="1:6" x14ac:dyDescent="0.4">
      <c r="A11818" s="7" t="s">
        <v>10629</v>
      </c>
      <c r="B11818" s="7" t="s">
        <v>3210</v>
      </c>
      <c r="C11818" s="11">
        <v>42878</v>
      </c>
      <c r="D11818" s="7" t="s">
        <v>3211</v>
      </c>
      <c r="E11818" s="7" t="s">
        <v>3212</v>
      </c>
      <c r="F11818">
        <f>IF(IFERROR(VLOOKUP(A11818,官网公开专利!B:B,1,0),0)&lt;&gt;0,1,0)</f>
        <v>1</v>
      </c>
    </row>
    <row r="11819" spans="1:6" x14ac:dyDescent="0.4">
      <c r="A11819" s="7" t="s">
        <v>10491</v>
      </c>
      <c r="B11819" s="7" t="s">
        <v>18017</v>
      </c>
      <c r="C11819" s="11">
        <v>42128</v>
      </c>
      <c r="D11819" s="7" t="s">
        <v>18018</v>
      </c>
      <c r="E11819" s="7" t="s">
        <v>18019</v>
      </c>
      <c r="F11819">
        <f>IF(IFERROR(VLOOKUP(A11819,官网公开专利!B:B,1,0),0)&lt;&gt;0,1,0)</f>
        <v>1</v>
      </c>
    </row>
    <row r="11820" spans="1:6" x14ac:dyDescent="0.4">
      <c r="A11820" s="7" t="s">
        <v>10074</v>
      </c>
      <c r="B11820" s="7" t="s">
        <v>18013</v>
      </c>
      <c r="C11820" s="11">
        <v>42447</v>
      </c>
      <c r="D11820" s="7" t="s">
        <v>18014</v>
      </c>
      <c r="E11820" s="7" t="s">
        <v>18015</v>
      </c>
      <c r="F11820">
        <f>IF(IFERROR(VLOOKUP(A11820,官网公开专利!B:B,1,0),0)&lt;&gt;0,1,0)</f>
        <v>1</v>
      </c>
    </row>
    <row r="11821" spans="1:6" x14ac:dyDescent="0.4">
      <c r="A11821" s="7" t="s">
        <v>9886</v>
      </c>
      <c r="B11821" s="7" t="s">
        <v>1710</v>
      </c>
      <c r="C11821" s="11">
        <v>42444</v>
      </c>
      <c r="D11821" s="7" t="s">
        <v>58</v>
      </c>
      <c r="E11821" s="7" t="s">
        <v>270</v>
      </c>
      <c r="F11821">
        <f>IF(IFERROR(VLOOKUP(A11821,官网公开专利!B:B,1,0),0)&lt;&gt;0,1,0)</f>
        <v>1</v>
      </c>
    </row>
    <row r="11822" spans="1:6" x14ac:dyDescent="0.4">
      <c r="A11822" s="7" t="s">
        <v>9881</v>
      </c>
      <c r="B11822" s="7" t="s">
        <v>1710</v>
      </c>
      <c r="C11822" s="11">
        <v>42444</v>
      </c>
      <c r="D11822" s="7" t="s">
        <v>58</v>
      </c>
      <c r="E11822" s="7" t="s">
        <v>270</v>
      </c>
      <c r="F11822">
        <f>IF(IFERROR(VLOOKUP(A11822,官网公开专利!B:B,1,0),0)&lt;&gt;0,1,0)</f>
        <v>1</v>
      </c>
    </row>
    <row r="11823" spans="1:6" x14ac:dyDescent="0.4">
      <c r="A11823" s="7" t="s">
        <v>9887</v>
      </c>
      <c r="B11823" s="7" t="s">
        <v>1710</v>
      </c>
      <c r="C11823" s="11">
        <v>42444</v>
      </c>
      <c r="D11823" s="7" t="s">
        <v>58</v>
      </c>
      <c r="E11823" s="7" t="s">
        <v>270</v>
      </c>
      <c r="F11823">
        <f>IF(IFERROR(VLOOKUP(A11823,官网公开专利!B:B,1,0),0)&lt;&gt;0,1,0)</f>
        <v>1</v>
      </c>
    </row>
    <row r="11824" spans="1:6" x14ac:dyDescent="0.4">
      <c r="A11824" s="7" t="s">
        <v>10531</v>
      </c>
      <c r="B11824" s="7" t="s">
        <v>18011</v>
      </c>
      <c r="C11824" s="11">
        <v>40207</v>
      </c>
      <c r="D11824" s="7" t="s">
        <v>4307</v>
      </c>
      <c r="E11824" s="7" t="s">
        <v>18012</v>
      </c>
      <c r="F11824">
        <f>IF(IFERROR(VLOOKUP(A11824,官网公开专利!B:B,1,0),0)&lt;&gt;0,1,0)</f>
        <v>1</v>
      </c>
    </row>
    <row r="11825" spans="1:6" x14ac:dyDescent="0.4">
      <c r="A11825" s="7" t="s">
        <v>10528</v>
      </c>
      <c r="B11825" s="7" t="s">
        <v>18011</v>
      </c>
      <c r="C11825" s="11">
        <v>40207</v>
      </c>
      <c r="D11825" s="7" t="s">
        <v>4307</v>
      </c>
      <c r="E11825" s="7" t="s">
        <v>18012</v>
      </c>
      <c r="F11825">
        <f>IF(IFERROR(VLOOKUP(A11825,官网公开专利!B:B,1,0),0)&lt;&gt;0,1,0)</f>
        <v>1</v>
      </c>
    </row>
    <row r="11826" spans="1:6" x14ac:dyDescent="0.4">
      <c r="A11826" s="7" t="s">
        <v>9753</v>
      </c>
      <c r="B11826" s="7" t="s">
        <v>18001</v>
      </c>
      <c r="C11826" s="11">
        <v>42265</v>
      </c>
      <c r="D11826" s="7" t="s">
        <v>335</v>
      </c>
      <c r="E11826" s="7" t="s">
        <v>18002</v>
      </c>
      <c r="F11826">
        <f>IF(IFERROR(VLOOKUP(A11826,官网公开专利!B:B,1,0),0)&lt;&gt;0,1,0)</f>
        <v>1</v>
      </c>
    </row>
    <row r="11827" spans="1:6" x14ac:dyDescent="0.4">
      <c r="A11827" s="7" t="s">
        <v>9756</v>
      </c>
      <c r="B11827" s="7" t="s">
        <v>18001</v>
      </c>
      <c r="C11827" s="11">
        <v>42265</v>
      </c>
      <c r="D11827" s="7" t="s">
        <v>335</v>
      </c>
      <c r="E11827" s="7" t="s">
        <v>18002</v>
      </c>
      <c r="F11827">
        <f>IF(IFERROR(VLOOKUP(A11827,官网公开专利!B:B,1,0),0)&lt;&gt;0,1,0)</f>
        <v>1</v>
      </c>
    </row>
    <row r="11828" spans="1:6" x14ac:dyDescent="0.4">
      <c r="A11828" s="7" t="s">
        <v>10733</v>
      </c>
      <c r="B11828" s="7" t="s">
        <v>18009</v>
      </c>
      <c r="C11828" s="11">
        <v>40185</v>
      </c>
      <c r="D11828" s="7" t="s">
        <v>93</v>
      </c>
      <c r="E11828" s="7" t="s">
        <v>18010</v>
      </c>
      <c r="F11828">
        <f>IF(IFERROR(VLOOKUP(A11828,官网公开专利!B:B,1,0),0)&lt;&gt;0,1,0)</f>
        <v>1</v>
      </c>
    </row>
    <row r="11829" spans="1:6" x14ac:dyDescent="0.4">
      <c r="A11829" s="7" t="s">
        <v>10736</v>
      </c>
      <c r="B11829" s="7" t="s">
        <v>18009</v>
      </c>
      <c r="C11829" s="11">
        <v>40185</v>
      </c>
      <c r="D11829" s="7" t="s">
        <v>93</v>
      </c>
      <c r="E11829" s="7" t="s">
        <v>18010</v>
      </c>
      <c r="F11829">
        <f>IF(IFERROR(VLOOKUP(A11829,官网公开专利!B:B,1,0),0)&lt;&gt;0,1,0)</f>
        <v>1</v>
      </c>
    </row>
    <row r="11830" spans="1:6" x14ac:dyDescent="0.4">
      <c r="A11830" s="7" t="s">
        <v>10737</v>
      </c>
      <c r="B11830" s="7" t="s">
        <v>18009</v>
      </c>
      <c r="C11830" s="11">
        <v>40185</v>
      </c>
      <c r="D11830" s="7" t="s">
        <v>93</v>
      </c>
      <c r="E11830" s="7" t="s">
        <v>18010</v>
      </c>
      <c r="F11830">
        <f>IF(IFERROR(VLOOKUP(A11830,官网公开专利!B:B,1,0),0)&lt;&gt;0,1,0)</f>
        <v>1</v>
      </c>
    </row>
    <row r="11831" spans="1:6" x14ac:dyDescent="0.4">
      <c r="A11831" s="7" t="s">
        <v>10738</v>
      </c>
      <c r="B11831" s="7" t="s">
        <v>18009</v>
      </c>
      <c r="C11831" s="11">
        <v>40185</v>
      </c>
      <c r="D11831" s="7" t="s">
        <v>93</v>
      </c>
      <c r="E11831" s="7" t="s">
        <v>18010</v>
      </c>
      <c r="F11831">
        <f>IF(IFERROR(VLOOKUP(A11831,官网公开专利!B:B,1,0),0)&lt;&gt;0,1,0)</f>
        <v>1</v>
      </c>
    </row>
    <row r="11832" spans="1:6" x14ac:dyDescent="0.4">
      <c r="A11832" s="7" t="s">
        <v>9434</v>
      </c>
      <c r="B11832" s="7" t="s">
        <v>18003</v>
      </c>
      <c r="C11832" s="11">
        <v>42262</v>
      </c>
      <c r="D11832" s="7" t="s">
        <v>18004</v>
      </c>
      <c r="E11832" s="7" t="s">
        <v>18005</v>
      </c>
      <c r="F11832">
        <f>IF(IFERROR(VLOOKUP(A11832,官网公开专利!B:B,1,0),0)&lt;&gt;0,1,0)</f>
        <v>1</v>
      </c>
    </row>
    <row r="11833" spans="1:6" x14ac:dyDescent="0.4">
      <c r="A11833" s="7" t="s">
        <v>9438</v>
      </c>
      <c r="B11833" s="7" t="s">
        <v>18003</v>
      </c>
      <c r="C11833" s="11">
        <v>42262</v>
      </c>
      <c r="D11833" s="7" t="s">
        <v>18004</v>
      </c>
      <c r="E11833" s="7" t="s">
        <v>18005</v>
      </c>
      <c r="F11833">
        <f>IF(IFERROR(VLOOKUP(A11833,官网公开专利!B:B,1,0),0)&lt;&gt;0,1,0)</f>
        <v>1</v>
      </c>
    </row>
    <row r="11834" spans="1:6" x14ac:dyDescent="0.4">
      <c r="A11834" s="7" t="s">
        <v>9440</v>
      </c>
      <c r="B11834" s="7" t="s">
        <v>18003</v>
      </c>
      <c r="C11834" s="11">
        <v>42262</v>
      </c>
      <c r="D11834" s="7" t="s">
        <v>18004</v>
      </c>
      <c r="E11834" s="7" t="s">
        <v>18005</v>
      </c>
      <c r="F11834">
        <f>IF(IFERROR(VLOOKUP(A11834,官网公开专利!B:B,1,0),0)&lt;&gt;0,1,0)</f>
        <v>1</v>
      </c>
    </row>
    <row r="11835" spans="1:6" x14ac:dyDescent="0.4">
      <c r="A11835" s="7" t="s">
        <v>9442</v>
      </c>
      <c r="B11835" s="7" t="s">
        <v>18003</v>
      </c>
      <c r="C11835" s="11">
        <v>42262</v>
      </c>
      <c r="D11835" s="7" t="s">
        <v>18004</v>
      </c>
      <c r="E11835" s="7" t="s">
        <v>18005</v>
      </c>
      <c r="F11835">
        <f>IF(IFERROR(VLOOKUP(A11835,官网公开专利!B:B,1,0),0)&lt;&gt;0,1,0)</f>
        <v>1</v>
      </c>
    </row>
    <row r="11836" spans="1:6" x14ac:dyDescent="0.4">
      <c r="A11836" s="7" t="s">
        <v>10531</v>
      </c>
      <c r="B11836" s="7" t="s">
        <v>18006</v>
      </c>
      <c r="C11836" s="11">
        <v>41702</v>
      </c>
      <c r="D11836" s="7" t="s">
        <v>18007</v>
      </c>
      <c r="E11836" s="7" t="s">
        <v>18008</v>
      </c>
      <c r="F11836">
        <f>IF(IFERROR(VLOOKUP(A11836,官网公开专利!B:B,1,0),0)&lt;&gt;0,1,0)</f>
        <v>1</v>
      </c>
    </row>
    <row r="11837" spans="1:6" x14ac:dyDescent="0.4">
      <c r="A11837" s="7" t="s">
        <v>10528</v>
      </c>
      <c r="B11837" s="7" t="s">
        <v>18006</v>
      </c>
      <c r="C11837" s="11">
        <v>41702</v>
      </c>
      <c r="D11837" s="7" t="s">
        <v>18007</v>
      </c>
      <c r="E11837" s="7" t="s">
        <v>18008</v>
      </c>
      <c r="F11837">
        <f>IF(IFERROR(VLOOKUP(A11837,官网公开专利!B:B,1,0),0)&lt;&gt;0,1,0)</f>
        <v>1</v>
      </c>
    </row>
    <row r="11838" spans="1:6" x14ac:dyDescent="0.4">
      <c r="A11838" s="7" t="s">
        <v>10282</v>
      </c>
      <c r="B11838" s="7" t="s">
        <v>7301</v>
      </c>
      <c r="C11838" s="11">
        <v>42437</v>
      </c>
      <c r="D11838" s="7" t="s">
        <v>335</v>
      </c>
      <c r="E11838" s="7" t="s">
        <v>7302</v>
      </c>
      <c r="F11838">
        <f>IF(IFERROR(VLOOKUP(A11838,官网公开专利!B:B,1,0),0)&lt;&gt;0,1,0)</f>
        <v>1</v>
      </c>
    </row>
    <row r="11839" spans="1:6" x14ac:dyDescent="0.4">
      <c r="A11839" s="7" t="s">
        <v>10283</v>
      </c>
      <c r="B11839" s="7" t="s">
        <v>7301</v>
      </c>
      <c r="C11839" s="11">
        <v>42437</v>
      </c>
      <c r="D11839" s="7" t="s">
        <v>335</v>
      </c>
      <c r="E11839" s="7" t="s">
        <v>7302</v>
      </c>
      <c r="F11839">
        <f>IF(IFERROR(VLOOKUP(A11839,官网公开专利!B:B,1,0),0)&lt;&gt;0,1,0)</f>
        <v>1</v>
      </c>
    </row>
    <row r="11840" spans="1:6" x14ac:dyDescent="0.4">
      <c r="A11840" s="7" t="s">
        <v>9469</v>
      </c>
      <c r="B11840" s="7" t="s">
        <v>17999</v>
      </c>
      <c r="C11840" s="11">
        <v>42439</v>
      </c>
      <c r="D11840" s="7" t="s">
        <v>2837</v>
      </c>
      <c r="E11840" s="7" t="s">
        <v>18000</v>
      </c>
      <c r="F11840">
        <f>IF(IFERROR(VLOOKUP(A11840,官网公开专利!B:B,1,0),0)&lt;&gt;0,1,0)</f>
        <v>1</v>
      </c>
    </row>
    <row r="11841" spans="1:6" x14ac:dyDescent="0.4">
      <c r="A11841" s="7" t="s">
        <v>9470</v>
      </c>
      <c r="B11841" s="7" t="s">
        <v>17999</v>
      </c>
      <c r="C11841" s="11">
        <v>42439</v>
      </c>
      <c r="D11841" s="7" t="s">
        <v>2837</v>
      </c>
      <c r="E11841" s="7" t="s">
        <v>18000</v>
      </c>
      <c r="F11841">
        <f>IF(IFERROR(VLOOKUP(A11841,官网公开专利!B:B,1,0),0)&lt;&gt;0,1,0)</f>
        <v>1</v>
      </c>
    </row>
    <row r="11842" spans="1:6" x14ac:dyDescent="0.4">
      <c r="A11842" s="7" t="s">
        <v>10353</v>
      </c>
      <c r="B11842" s="7" t="s">
        <v>6737</v>
      </c>
      <c r="C11842" s="11">
        <v>41977</v>
      </c>
      <c r="D11842" s="7" t="s">
        <v>754</v>
      </c>
      <c r="E11842" s="7" t="s">
        <v>6738</v>
      </c>
      <c r="F11842">
        <f>IF(IFERROR(VLOOKUP(A11842,官网公开专利!B:B,1,0),0)&lt;&gt;0,1,0)</f>
        <v>1</v>
      </c>
    </row>
    <row r="11843" spans="1:6" x14ac:dyDescent="0.4">
      <c r="A11843" s="7" t="s">
        <v>9732</v>
      </c>
      <c r="B11843" s="7" t="s">
        <v>17997</v>
      </c>
      <c r="C11843" s="11">
        <v>41695</v>
      </c>
      <c r="D11843" s="7" t="s">
        <v>49</v>
      </c>
      <c r="E11843" s="7" t="s">
        <v>17998</v>
      </c>
      <c r="F11843">
        <f>IF(IFERROR(VLOOKUP(A11843,官网公开专利!B:B,1,0),0)&lt;&gt;0,1,0)</f>
        <v>1</v>
      </c>
    </row>
    <row r="11844" spans="1:6" x14ac:dyDescent="0.4">
      <c r="A11844" s="7" t="s">
        <v>10531</v>
      </c>
      <c r="B11844" s="7" t="s">
        <v>17992</v>
      </c>
      <c r="C11844" s="11">
        <v>42193</v>
      </c>
      <c r="D11844" s="7" t="s">
        <v>754</v>
      </c>
      <c r="E11844" s="7" t="s">
        <v>17993</v>
      </c>
      <c r="F11844">
        <f>IF(IFERROR(VLOOKUP(A11844,官网公开专利!B:B,1,0),0)&lt;&gt;0,1,0)</f>
        <v>1</v>
      </c>
    </row>
    <row r="11845" spans="1:6" x14ac:dyDescent="0.4">
      <c r="A11845" s="7" t="s">
        <v>10528</v>
      </c>
      <c r="B11845" s="7" t="s">
        <v>17992</v>
      </c>
      <c r="C11845" s="11">
        <v>42193</v>
      </c>
      <c r="D11845" s="7" t="s">
        <v>754</v>
      </c>
      <c r="E11845" s="7" t="s">
        <v>17993</v>
      </c>
      <c r="F11845">
        <f>IF(IFERROR(VLOOKUP(A11845,官网公开专利!B:B,1,0),0)&lt;&gt;0,1,0)</f>
        <v>1</v>
      </c>
    </row>
    <row r="11846" spans="1:6" x14ac:dyDescent="0.4">
      <c r="A11846" s="7" t="s">
        <v>9456</v>
      </c>
      <c r="B11846" s="7" t="s">
        <v>17990</v>
      </c>
      <c r="C11846" s="11">
        <v>42409</v>
      </c>
      <c r="D11846" s="7" t="s">
        <v>7758</v>
      </c>
      <c r="E11846" s="7" t="s">
        <v>17991</v>
      </c>
      <c r="F11846">
        <f>IF(IFERROR(VLOOKUP(A11846,官网公开专利!B:B,1,0),0)&lt;&gt;0,1,0)</f>
        <v>1</v>
      </c>
    </row>
    <row r="11847" spans="1:6" x14ac:dyDescent="0.4">
      <c r="A11847" s="7" t="s">
        <v>9460</v>
      </c>
      <c r="B11847" s="7" t="s">
        <v>17990</v>
      </c>
      <c r="C11847" s="11">
        <v>42409</v>
      </c>
      <c r="D11847" s="7" t="s">
        <v>7758</v>
      </c>
      <c r="E11847" s="7" t="s">
        <v>17991</v>
      </c>
      <c r="F11847">
        <f>IF(IFERROR(VLOOKUP(A11847,官网公开专利!B:B,1,0),0)&lt;&gt;0,1,0)</f>
        <v>1</v>
      </c>
    </row>
    <row r="11848" spans="1:6" x14ac:dyDescent="0.4">
      <c r="A11848" s="7" t="s">
        <v>9456</v>
      </c>
      <c r="B11848" s="7" t="s">
        <v>17994</v>
      </c>
      <c r="C11848" s="11">
        <v>41935</v>
      </c>
      <c r="D11848" s="7" t="s">
        <v>3348</v>
      </c>
      <c r="E11848" s="7" t="s">
        <v>17995</v>
      </c>
      <c r="F11848">
        <f>IF(IFERROR(VLOOKUP(A11848,官网公开专利!B:B,1,0),0)&lt;&gt;0,1,0)</f>
        <v>1</v>
      </c>
    </row>
    <row r="11849" spans="1:6" x14ac:dyDescent="0.4">
      <c r="A11849" s="7" t="s">
        <v>9884</v>
      </c>
      <c r="B11849" s="7" t="s">
        <v>17994</v>
      </c>
      <c r="C11849" s="11">
        <v>41935</v>
      </c>
      <c r="D11849" s="7" t="s">
        <v>3348</v>
      </c>
      <c r="E11849" s="7" t="s">
        <v>17996</v>
      </c>
      <c r="F11849">
        <f>IF(IFERROR(VLOOKUP(A11849,官网公开专利!B:B,1,0),0)&lt;&gt;0,1,0)</f>
        <v>1</v>
      </c>
    </row>
    <row r="11850" spans="1:6" x14ac:dyDescent="0.4">
      <c r="A11850" s="7" t="s">
        <v>9460</v>
      </c>
      <c r="B11850" s="7" t="s">
        <v>17994</v>
      </c>
      <c r="C11850" s="11">
        <v>41935</v>
      </c>
      <c r="D11850" s="7" t="s">
        <v>3348</v>
      </c>
      <c r="E11850" s="7" t="s">
        <v>17996</v>
      </c>
      <c r="F11850">
        <f>IF(IFERROR(VLOOKUP(A11850,官网公开专利!B:B,1,0),0)&lt;&gt;0,1,0)</f>
        <v>1</v>
      </c>
    </row>
    <row r="11851" spans="1:6" x14ac:dyDescent="0.4">
      <c r="A11851" s="7" t="s">
        <v>10531</v>
      </c>
      <c r="B11851" s="7" t="s">
        <v>17988</v>
      </c>
      <c r="C11851" s="11">
        <v>41695</v>
      </c>
      <c r="D11851" s="7" t="s">
        <v>17989</v>
      </c>
      <c r="E11851" s="7" t="s">
        <v>4313</v>
      </c>
      <c r="F11851">
        <f>IF(IFERROR(VLOOKUP(A11851,官网公开专利!B:B,1,0),0)&lt;&gt;0,1,0)</f>
        <v>1</v>
      </c>
    </row>
    <row r="11852" spans="1:6" x14ac:dyDescent="0.4">
      <c r="A11852" s="7" t="s">
        <v>10528</v>
      </c>
      <c r="B11852" s="7" t="s">
        <v>17988</v>
      </c>
      <c r="C11852" s="11">
        <v>41695</v>
      </c>
      <c r="D11852" s="7" t="s">
        <v>17989</v>
      </c>
      <c r="E11852" s="7" t="s">
        <v>4313</v>
      </c>
      <c r="F11852">
        <f>IF(IFERROR(VLOOKUP(A11852,官网公开专利!B:B,1,0),0)&lt;&gt;0,1,0)</f>
        <v>1</v>
      </c>
    </row>
    <row r="11853" spans="1:6" x14ac:dyDescent="0.4">
      <c r="A11853" s="7" t="s">
        <v>10531</v>
      </c>
      <c r="B11853" s="7" t="s">
        <v>17985</v>
      </c>
      <c r="C11853" s="11">
        <v>39967</v>
      </c>
      <c r="D11853" s="7" t="s">
        <v>17986</v>
      </c>
      <c r="E11853" s="7" t="s">
        <v>17987</v>
      </c>
      <c r="F11853">
        <f>IF(IFERROR(VLOOKUP(A11853,官网公开专利!B:B,1,0),0)&lt;&gt;0,1,0)</f>
        <v>1</v>
      </c>
    </row>
    <row r="11854" spans="1:6" x14ac:dyDescent="0.4">
      <c r="A11854" s="7" t="s">
        <v>10528</v>
      </c>
      <c r="B11854" s="7" t="s">
        <v>17985</v>
      </c>
      <c r="C11854" s="11">
        <v>39967</v>
      </c>
      <c r="D11854" s="7" t="s">
        <v>17986</v>
      </c>
      <c r="E11854" s="7" t="s">
        <v>17987</v>
      </c>
      <c r="F11854">
        <f>IF(IFERROR(VLOOKUP(A11854,官网公开专利!B:B,1,0),0)&lt;&gt;0,1,0)</f>
        <v>1</v>
      </c>
    </row>
    <row r="11855" spans="1:6" x14ac:dyDescent="0.4">
      <c r="A11855" s="7" t="s">
        <v>9753</v>
      </c>
      <c r="B11855" s="7" t="s">
        <v>17979</v>
      </c>
      <c r="C11855" s="11">
        <v>42312</v>
      </c>
      <c r="D11855" s="7" t="s">
        <v>105</v>
      </c>
      <c r="E11855" s="7" t="s">
        <v>17980</v>
      </c>
      <c r="F11855">
        <f>IF(IFERROR(VLOOKUP(A11855,官网公开专利!B:B,1,0),0)&lt;&gt;0,1,0)</f>
        <v>1</v>
      </c>
    </row>
    <row r="11856" spans="1:6" x14ac:dyDescent="0.4">
      <c r="A11856" s="7" t="s">
        <v>9756</v>
      </c>
      <c r="B11856" s="7" t="s">
        <v>17979</v>
      </c>
      <c r="C11856" s="11">
        <v>42312</v>
      </c>
      <c r="D11856" s="7" t="s">
        <v>105</v>
      </c>
      <c r="E11856" s="7" t="s">
        <v>17980</v>
      </c>
      <c r="F11856">
        <f>IF(IFERROR(VLOOKUP(A11856,官网公开专利!B:B,1,0),0)&lt;&gt;0,1,0)</f>
        <v>1</v>
      </c>
    </row>
    <row r="11857" spans="1:6" x14ac:dyDescent="0.4">
      <c r="A11857" s="7" t="s">
        <v>1285</v>
      </c>
      <c r="B11857" s="7" t="s">
        <v>747</v>
      </c>
      <c r="C11857" s="11">
        <v>41914</v>
      </c>
      <c r="D11857" s="7" t="s">
        <v>748</v>
      </c>
      <c r="E11857" s="7" t="s">
        <v>749</v>
      </c>
      <c r="F11857">
        <f>IF(IFERROR(VLOOKUP(A11857,官网公开专利!B:B,1,0),0)&lt;&gt;0,1,0)</f>
        <v>1</v>
      </c>
    </row>
    <row r="11858" spans="1:6" x14ac:dyDescent="0.4">
      <c r="A11858" s="7" t="s">
        <v>9447</v>
      </c>
      <c r="B11858" s="7" t="s">
        <v>747</v>
      </c>
      <c r="C11858" s="11">
        <v>41914</v>
      </c>
      <c r="D11858" s="7" t="s">
        <v>748</v>
      </c>
      <c r="E11858" s="7" t="s">
        <v>749</v>
      </c>
      <c r="F11858">
        <f>IF(IFERROR(VLOOKUP(A11858,官网公开专利!B:B,1,0),0)&lt;&gt;0,1,0)</f>
        <v>1</v>
      </c>
    </row>
    <row r="11859" spans="1:6" x14ac:dyDescent="0.4">
      <c r="A11859" s="7" t="s">
        <v>9448</v>
      </c>
      <c r="B11859" s="7" t="s">
        <v>747</v>
      </c>
      <c r="C11859" s="11">
        <v>41914</v>
      </c>
      <c r="D11859" s="7" t="s">
        <v>748</v>
      </c>
      <c r="E11859" s="7" t="s">
        <v>749</v>
      </c>
      <c r="F11859">
        <f>IF(IFERROR(VLOOKUP(A11859,官网公开专利!B:B,1,0),0)&lt;&gt;0,1,0)</f>
        <v>1</v>
      </c>
    </row>
    <row r="11860" spans="1:6" x14ac:dyDescent="0.4">
      <c r="A11860" s="7" t="s">
        <v>9449</v>
      </c>
      <c r="B11860" s="7" t="s">
        <v>747</v>
      </c>
      <c r="C11860" s="11">
        <v>41914</v>
      </c>
      <c r="D11860" s="7" t="s">
        <v>748</v>
      </c>
      <c r="E11860" s="7" t="s">
        <v>749</v>
      </c>
      <c r="F11860">
        <f>IF(IFERROR(VLOOKUP(A11860,官网公开专利!B:B,1,0),0)&lt;&gt;0,1,0)</f>
        <v>1</v>
      </c>
    </row>
    <row r="11861" spans="1:6" x14ac:dyDescent="0.4">
      <c r="A11861" s="7" t="s">
        <v>10740</v>
      </c>
      <c r="B11861" s="7" t="s">
        <v>17983</v>
      </c>
      <c r="C11861" s="11">
        <v>40248</v>
      </c>
      <c r="D11861" s="7" t="s">
        <v>93</v>
      </c>
      <c r="E11861" s="7" t="s">
        <v>17984</v>
      </c>
      <c r="F11861">
        <f>IF(IFERROR(VLOOKUP(A11861,官网公开专利!B:B,1,0),0)&lt;&gt;0,1,0)</f>
        <v>1</v>
      </c>
    </row>
    <row r="11862" spans="1:6" x14ac:dyDescent="0.4">
      <c r="A11862" s="7" t="s">
        <v>10919</v>
      </c>
      <c r="B11862" s="7" t="s">
        <v>17983</v>
      </c>
      <c r="C11862" s="11">
        <v>40248</v>
      </c>
      <c r="D11862" s="7" t="s">
        <v>93</v>
      </c>
      <c r="E11862" s="7" t="s">
        <v>17984</v>
      </c>
      <c r="F11862">
        <f>IF(IFERROR(VLOOKUP(A11862,官网公开专利!B:B,1,0),0)&lt;&gt;0,1,0)</f>
        <v>1</v>
      </c>
    </row>
    <row r="11863" spans="1:6" x14ac:dyDescent="0.4">
      <c r="A11863" s="7" t="s">
        <v>10395</v>
      </c>
      <c r="B11863" s="7" t="s">
        <v>17981</v>
      </c>
      <c r="C11863" s="11">
        <v>41634</v>
      </c>
      <c r="D11863" s="7" t="s">
        <v>17982</v>
      </c>
      <c r="E11863" s="7" t="s">
        <v>16543</v>
      </c>
      <c r="F11863">
        <f>IF(IFERROR(VLOOKUP(A11863,官网公开专利!B:B,1,0),0)&lt;&gt;0,1,0)</f>
        <v>1</v>
      </c>
    </row>
    <row r="11864" spans="1:6" x14ac:dyDescent="0.4">
      <c r="A11864" s="7" t="s">
        <v>12690</v>
      </c>
      <c r="B11864" s="7" t="s">
        <v>17977</v>
      </c>
      <c r="C11864" s="11">
        <v>41498</v>
      </c>
      <c r="D11864" s="7" t="s">
        <v>592</v>
      </c>
      <c r="E11864" s="7" t="s">
        <v>17978</v>
      </c>
      <c r="F11864">
        <f>IF(IFERROR(VLOOKUP(A11864,官网公开专利!B:B,1,0),0)&lt;&gt;0,1,0)</f>
        <v>1</v>
      </c>
    </row>
    <row r="11865" spans="1:6" x14ac:dyDescent="0.4">
      <c r="A11865" s="7" t="s">
        <v>12694</v>
      </c>
      <c r="B11865" s="7" t="s">
        <v>17977</v>
      </c>
      <c r="C11865" s="11">
        <v>41498</v>
      </c>
      <c r="D11865" s="7" t="s">
        <v>592</v>
      </c>
      <c r="E11865" s="7" t="s">
        <v>17978</v>
      </c>
      <c r="F11865">
        <f>IF(IFERROR(VLOOKUP(A11865,官网公开专利!B:B,1,0),0)&lt;&gt;0,1,0)</f>
        <v>1</v>
      </c>
    </row>
    <row r="11866" spans="1:6" x14ac:dyDescent="0.4">
      <c r="A11866" s="7" t="s">
        <v>10456</v>
      </c>
      <c r="B11866" s="7" t="s">
        <v>17975</v>
      </c>
      <c r="C11866" s="11">
        <v>42425</v>
      </c>
      <c r="D11866" s="7" t="s">
        <v>1558</v>
      </c>
      <c r="E11866" s="7" t="s">
        <v>17976</v>
      </c>
      <c r="F11866">
        <f>IF(IFERROR(VLOOKUP(A11866,官网公开专利!B:B,1,0),0)&lt;&gt;0,1,0)</f>
        <v>1</v>
      </c>
    </row>
    <row r="11867" spans="1:6" x14ac:dyDescent="0.4">
      <c r="A11867" s="7" t="s">
        <v>10460</v>
      </c>
      <c r="B11867" s="7" t="s">
        <v>17975</v>
      </c>
      <c r="C11867" s="11">
        <v>42425</v>
      </c>
      <c r="D11867" s="7" t="s">
        <v>1558</v>
      </c>
      <c r="E11867" s="7" t="s">
        <v>17976</v>
      </c>
      <c r="F11867">
        <f>IF(IFERROR(VLOOKUP(A11867,官网公开专利!B:B,1,0),0)&lt;&gt;0,1,0)</f>
        <v>1</v>
      </c>
    </row>
    <row r="11868" spans="1:6" x14ac:dyDescent="0.4">
      <c r="A11868" s="7" t="s">
        <v>10185</v>
      </c>
      <c r="B11868" s="7" t="s">
        <v>17972</v>
      </c>
      <c r="C11868" s="11">
        <v>42426</v>
      </c>
      <c r="D11868" s="7" t="s">
        <v>17973</v>
      </c>
      <c r="E11868" s="7" t="s">
        <v>17974</v>
      </c>
      <c r="F11868">
        <f>IF(IFERROR(VLOOKUP(A11868,官网公开专利!B:B,1,0),0)&lt;&gt;0,1,0)</f>
        <v>1</v>
      </c>
    </row>
    <row r="11869" spans="1:6" x14ac:dyDescent="0.4">
      <c r="A11869" s="7" t="s">
        <v>9884</v>
      </c>
      <c r="B11869" s="7" t="s">
        <v>17967</v>
      </c>
      <c r="C11869" s="11">
        <v>42025</v>
      </c>
      <c r="D11869" s="7" t="s">
        <v>1645</v>
      </c>
      <c r="E11869" s="7" t="s">
        <v>17968</v>
      </c>
      <c r="F11869">
        <f>IF(IFERROR(VLOOKUP(A11869,官网公开专利!B:B,1,0),0)&lt;&gt;0,1,0)</f>
        <v>1</v>
      </c>
    </row>
    <row r="11870" spans="1:6" x14ac:dyDescent="0.4">
      <c r="A11870" s="7" t="s">
        <v>10263</v>
      </c>
      <c r="B11870" s="7" t="s">
        <v>17969</v>
      </c>
      <c r="C11870" s="11">
        <v>41725</v>
      </c>
      <c r="D11870" s="7" t="s">
        <v>12401</v>
      </c>
      <c r="E11870" s="7" t="s">
        <v>17970</v>
      </c>
      <c r="F11870">
        <f>IF(IFERROR(VLOOKUP(A11870,官网公开专利!B:B,1,0),0)&lt;&gt;0,1,0)</f>
        <v>1</v>
      </c>
    </row>
    <row r="11871" spans="1:6" x14ac:dyDescent="0.4">
      <c r="A11871" s="7" t="s">
        <v>7391</v>
      </c>
      <c r="B11871" s="7" t="s">
        <v>7395</v>
      </c>
      <c r="C11871" s="11">
        <v>41691</v>
      </c>
      <c r="D11871" s="7" t="s">
        <v>43</v>
      </c>
      <c r="E11871" s="7" t="s">
        <v>7396</v>
      </c>
      <c r="F11871">
        <f>IF(IFERROR(VLOOKUP(A11871,官网公开专利!B:B,1,0),0)&lt;&gt;0,1,0)</f>
        <v>1</v>
      </c>
    </row>
    <row r="11872" spans="1:6" x14ac:dyDescent="0.4">
      <c r="A11872" s="7" t="s">
        <v>11049</v>
      </c>
      <c r="B11872" s="7" t="s">
        <v>7395</v>
      </c>
      <c r="C11872" s="11">
        <v>41691</v>
      </c>
      <c r="D11872" s="7" t="s">
        <v>43</v>
      </c>
      <c r="E11872" s="7" t="s">
        <v>17971</v>
      </c>
      <c r="F11872">
        <f>IF(IFERROR(VLOOKUP(A11872,官网公开专利!B:B,1,0),0)&lt;&gt;0,1,0)</f>
        <v>1</v>
      </c>
    </row>
    <row r="11873" spans="1:6" x14ac:dyDescent="0.4">
      <c r="A11873" s="7" t="s">
        <v>10629</v>
      </c>
      <c r="B11873" s="7" t="s">
        <v>7395</v>
      </c>
      <c r="C11873" s="11">
        <v>41691</v>
      </c>
      <c r="D11873" s="7" t="s">
        <v>43</v>
      </c>
      <c r="E11873" s="7" t="s">
        <v>7396</v>
      </c>
      <c r="F11873">
        <f>IF(IFERROR(VLOOKUP(A11873,官网公开专利!B:B,1,0),0)&lt;&gt;0,1,0)</f>
        <v>1</v>
      </c>
    </row>
    <row r="11874" spans="1:6" x14ac:dyDescent="0.4">
      <c r="A11874" s="7" t="s">
        <v>1298</v>
      </c>
      <c r="B11874" s="7" t="s">
        <v>1318</v>
      </c>
      <c r="C11874" s="11">
        <v>42482</v>
      </c>
      <c r="D11874" s="7" t="s">
        <v>46</v>
      </c>
      <c r="E11874" s="7" t="s">
        <v>1300</v>
      </c>
      <c r="F11874">
        <f>IF(IFERROR(VLOOKUP(A11874,官网公开专利!B:B,1,0),0)&lt;&gt;0,1,0)</f>
        <v>1</v>
      </c>
    </row>
    <row r="11875" spans="1:6" x14ac:dyDescent="0.4">
      <c r="A11875" s="7" t="s">
        <v>7900</v>
      </c>
      <c r="B11875" s="7" t="s">
        <v>7942</v>
      </c>
      <c r="C11875" s="11">
        <v>42359</v>
      </c>
      <c r="D11875" s="7" t="s">
        <v>3106</v>
      </c>
      <c r="E11875" s="7" t="s">
        <v>7943</v>
      </c>
      <c r="F11875">
        <f>IF(IFERROR(VLOOKUP(A11875,官网公开专利!B:B,1,0),0)&lt;&gt;0,1,0)</f>
        <v>1</v>
      </c>
    </row>
    <row r="11876" spans="1:6" x14ac:dyDescent="0.4">
      <c r="A11876" s="7" t="s">
        <v>10325</v>
      </c>
      <c r="B11876" s="7" t="s">
        <v>17962</v>
      </c>
      <c r="C11876" s="11">
        <v>42318</v>
      </c>
      <c r="D11876" s="7" t="s">
        <v>17963</v>
      </c>
      <c r="E11876" s="7" t="s">
        <v>17964</v>
      </c>
      <c r="F11876">
        <f>IF(IFERROR(VLOOKUP(A11876,官网公开专利!B:B,1,0),0)&lt;&gt;0,1,0)</f>
        <v>1</v>
      </c>
    </row>
    <row r="11877" spans="1:6" x14ac:dyDescent="0.4">
      <c r="A11877" s="7" t="s">
        <v>10087</v>
      </c>
      <c r="B11877" s="7" t="s">
        <v>17962</v>
      </c>
      <c r="C11877" s="11">
        <v>42318</v>
      </c>
      <c r="D11877" s="7" t="s">
        <v>17963</v>
      </c>
      <c r="E11877" s="7" t="s">
        <v>17964</v>
      </c>
      <c r="F11877">
        <f>IF(IFERROR(VLOOKUP(A11877,官网公开专利!B:B,1,0),0)&lt;&gt;0,1,0)</f>
        <v>1</v>
      </c>
    </row>
    <row r="11878" spans="1:6" x14ac:dyDescent="0.4">
      <c r="A11878" s="7" t="s">
        <v>10090</v>
      </c>
      <c r="B11878" s="7" t="s">
        <v>17962</v>
      </c>
      <c r="C11878" s="11">
        <v>42318</v>
      </c>
      <c r="D11878" s="7" t="s">
        <v>17963</v>
      </c>
      <c r="E11878" s="7" t="s">
        <v>17964</v>
      </c>
      <c r="F11878">
        <f>IF(IFERROR(VLOOKUP(A11878,官网公开专利!B:B,1,0),0)&lt;&gt;0,1,0)</f>
        <v>1</v>
      </c>
    </row>
    <row r="11879" spans="1:6" x14ac:dyDescent="0.4">
      <c r="A11879" s="7" t="s">
        <v>10456</v>
      </c>
      <c r="B11879" s="7" t="s">
        <v>17965</v>
      </c>
      <c r="C11879" s="11">
        <v>41996</v>
      </c>
      <c r="D11879" s="7" t="s">
        <v>17928</v>
      </c>
      <c r="E11879" s="7" t="s">
        <v>17966</v>
      </c>
      <c r="F11879">
        <f>IF(IFERROR(VLOOKUP(A11879,官网公开专利!B:B,1,0),0)&lt;&gt;0,1,0)</f>
        <v>1</v>
      </c>
    </row>
    <row r="11880" spans="1:6" x14ac:dyDescent="0.4">
      <c r="A11880" s="7" t="s">
        <v>10460</v>
      </c>
      <c r="B11880" s="7" t="s">
        <v>17965</v>
      </c>
      <c r="C11880" s="11">
        <v>41996</v>
      </c>
      <c r="D11880" s="7" t="s">
        <v>17928</v>
      </c>
      <c r="E11880" s="7" t="s">
        <v>17966</v>
      </c>
      <c r="F11880">
        <f>IF(IFERROR(VLOOKUP(A11880,官网公开专利!B:B,1,0),0)&lt;&gt;0,1,0)</f>
        <v>1</v>
      </c>
    </row>
    <row r="11881" spans="1:6" x14ac:dyDescent="0.4">
      <c r="A11881" s="7" t="s">
        <v>10990</v>
      </c>
      <c r="B11881" s="7" t="s">
        <v>5435</v>
      </c>
      <c r="C11881" s="11">
        <v>42368</v>
      </c>
      <c r="D11881" s="7" t="s">
        <v>17961</v>
      </c>
      <c r="E11881" s="7" t="s">
        <v>5436</v>
      </c>
      <c r="F11881">
        <f>IF(IFERROR(VLOOKUP(A11881,官网公开专利!B:B,1,0),0)&lt;&gt;0,1,0)</f>
        <v>1</v>
      </c>
    </row>
    <row r="11882" spans="1:6" x14ac:dyDescent="0.4">
      <c r="A11882" s="7" t="s">
        <v>11644</v>
      </c>
      <c r="B11882" s="7" t="s">
        <v>17955</v>
      </c>
      <c r="C11882" s="11">
        <v>42752</v>
      </c>
      <c r="D11882" s="7" t="s">
        <v>17956</v>
      </c>
      <c r="E11882" s="7" t="s">
        <v>17957</v>
      </c>
      <c r="F11882">
        <f>IF(IFERROR(VLOOKUP(A11882,官网公开专利!B:B,1,0),0)&lt;&gt;0,1,0)</f>
        <v>1</v>
      </c>
    </row>
    <row r="11883" spans="1:6" x14ac:dyDescent="0.4">
      <c r="A11883" s="7" t="s">
        <v>14020</v>
      </c>
      <c r="B11883" s="7" t="s">
        <v>17958</v>
      </c>
      <c r="C11883" s="11">
        <v>42135</v>
      </c>
      <c r="D11883" s="7" t="s">
        <v>7746</v>
      </c>
      <c r="E11883" s="7" t="s">
        <v>17959</v>
      </c>
      <c r="F11883">
        <f>IF(IFERROR(VLOOKUP(A11883,官网公开专利!B:B,1,0),0)&lt;&gt;0,1,0)</f>
        <v>1</v>
      </c>
    </row>
    <row r="11884" spans="1:6" x14ac:dyDescent="0.4">
      <c r="A11884" s="7" t="s">
        <v>14022</v>
      </c>
      <c r="B11884" s="7" t="s">
        <v>17958</v>
      </c>
      <c r="C11884" s="11">
        <v>42135</v>
      </c>
      <c r="D11884" s="7" t="s">
        <v>7746</v>
      </c>
      <c r="E11884" s="7" t="s">
        <v>17960</v>
      </c>
      <c r="F11884">
        <f>IF(IFERROR(VLOOKUP(A11884,官网公开专利!B:B,1,0),0)&lt;&gt;0,1,0)</f>
        <v>1</v>
      </c>
    </row>
    <row r="11885" spans="1:6" x14ac:dyDescent="0.4">
      <c r="A11885" s="7" t="s">
        <v>10304</v>
      </c>
      <c r="B11885" s="7" t="s">
        <v>17958</v>
      </c>
      <c r="C11885" s="11">
        <v>42135</v>
      </c>
      <c r="D11885" s="7" t="s">
        <v>7746</v>
      </c>
      <c r="E11885" s="7" t="s">
        <v>17959</v>
      </c>
      <c r="F11885">
        <f>IF(IFERROR(VLOOKUP(A11885,官网公开专利!B:B,1,0),0)&lt;&gt;0,1,0)</f>
        <v>1</v>
      </c>
    </row>
    <row r="11886" spans="1:6" x14ac:dyDescent="0.4">
      <c r="A11886" s="7" t="s">
        <v>11426</v>
      </c>
      <c r="B11886" s="7" t="s">
        <v>17949</v>
      </c>
      <c r="C11886" s="11">
        <v>42419</v>
      </c>
      <c r="D11886" s="7" t="s">
        <v>808</v>
      </c>
      <c r="E11886" s="7" t="s">
        <v>17950</v>
      </c>
      <c r="F11886">
        <f>IF(IFERROR(VLOOKUP(A11886,官网公开专利!B:B,1,0),0)&lt;&gt;0,1,0)</f>
        <v>1</v>
      </c>
    </row>
    <row r="11887" spans="1:6" x14ac:dyDescent="0.4">
      <c r="A11887" s="7" t="s">
        <v>10229</v>
      </c>
      <c r="B11887" s="7" t="s">
        <v>17947</v>
      </c>
      <c r="C11887" s="11">
        <v>42422</v>
      </c>
      <c r="D11887" s="7" t="s">
        <v>335</v>
      </c>
      <c r="E11887" s="7" t="s">
        <v>17948</v>
      </c>
      <c r="F11887">
        <f>IF(IFERROR(VLOOKUP(A11887,官网公开专利!B:B,1,0),0)&lt;&gt;0,1,0)</f>
        <v>1</v>
      </c>
    </row>
    <row r="11888" spans="1:6" x14ac:dyDescent="0.4">
      <c r="A11888" s="7" t="s">
        <v>10827</v>
      </c>
      <c r="B11888" s="7" t="s">
        <v>17945</v>
      </c>
      <c r="C11888" s="11">
        <v>42424</v>
      </c>
      <c r="D11888" s="7" t="s">
        <v>93</v>
      </c>
      <c r="E11888" s="7" t="s">
        <v>17946</v>
      </c>
      <c r="F11888">
        <f>IF(IFERROR(VLOOKUP(A11888,官网公开专利!B:B,1,0),0)&lt;&gt;0,1,0)</f>
        <v>1</v>
      </c>
    </row>
    <row r="11889" spans="1:6" x14ac:dyDescent="0.4">
      <c r="A11889" s="7" t="s">
        <v>9434</v>
      </c>
      <c r="B11889" s="7" t="s">
        <v>2453</v>
      </c>
      <c r="C11889" s="11">
        <v>42424</v>
      </c>
      <c r="D11889" s="7" t="s">
        <v>93</v>
      </c>
      <c r="E11889" s="7" t="s">
        <v>2454</v>
      </c>
      <c r="F11889">
        <f>IF(IFERROR(VLOOKUP(A11889,官网公开专利!B:B,1,0),0)&lt;&gt;0,1,0)</f>
        <v>1</v>
      </c>
    </row>
    <row r="11890" spans="1:6" x14ac:dyDescent="0.4">
      <c r="A11890" s="7" t="s">
        <v>9905</v>
      </c>
      <c r="B11890" s="7" t="s">
        <v>2453</v>
      </c>
      <c r="C11890" s="11">
        <v>42424</v>
      </c>
      <c r="D11890" s="7" t="s">
        <v>93</v>
      </c>
      <c r="E11890" s="7" t="s">
        <v>2454</v>
      </c>
      <c r="F11890">
        <f>IF(IFERROR(VLOOKUP(A11890,官网公开专利!B:B,1,0),0)&lt;&gt;0,1,0)</f>
        <v>1</v>
      </c>
    </row>
    <row r="11891" spans="1:6" x14ac:dyDescent="0.4">
      <c r="A11891" s="7" t="s">
        <v>9906</v>
      </c>
      <c r="B11891" s="7" t="s">
        <v>2453</v>
      </c>
      <c r="C11891" s="11">
        <v>42424</v>
      </c>
      <c r="D11891" s="7" t="s">
        <v>93</v>
      </c>
      <c r="E11891" s="7" t="s">
        <v>2454</v>
      </c>
      <c r="F11891">
        <f>IF(IFERROR(VLOOKUP(A11891,官网公开专利!B:B,1,0),0)&lt;&gt;0,1,0)</f>
        <v>1</v>
      </c>
    </row>
    <row r="11892" spans="1:6" x14ac:dyDescent="0.4">
      <c r="A11892" s="7" t="s">
        <v>9438</v>
      </c>
      <c r="B11892" s="7" t="s">
        <v>2453</v>
      </c>
      <c r="C11892" s="11">
        <v>42424</v>
      </c>
      <c r="D11892" s="7" t="s">
        <v>93</v>
      </c>
      <c r="E11892" s="7" t="s">
        <v>2454</v>
      </c>
      <c r="F11892">
        <f>IF(IFERROR(VLOOKUP(A11892,官网公开专利!B:B,1,0),0)&lt;&gt;0,1,0)</f>
        <v>1</v>
      </c>
    </row>
    <row r="11893" spans="1:6" x14ac:dyDescent="0.4">
      <c r="A11893" s="7" t="s">
        <v>10274</v>
      </c>
      <c r="B11893" s="7" t="s">
        <v>2453</v>
      </c>
      <c r="C11893" s="11">
        <v>42424</v>
      </c>
      <c r="D11893" s="7" t="s">
        <v>93</v>
      </c>
      <c r="E11893" s="7" t="s">
        <v>2454</v>
      </c>
      <c r="F11893">
        <f>IF(IFERROR(VLOOKUP(A11893,官网公开专利!B:B,1,0),0)&lt;&gt;0,1,0)</f>
        <v>1</v>
      </c>
    </row>
    <row r="11894" spans="1:6" x14ac:dyDescent="0.4">
      <c r="A11894" s="7" t="s">
        <v>10267</v>
      </c>
      <c r="B11894" s="7" t="s">
        <v>2453</v>
      </c>
      <c r="C11894" s="11">
        <v>42424</v>
      </c>
      <c r="D11894" s="7" t="s">
        <v>93</v>
      </c>
      <c r="E11894" s="7" t="s">
        <v>2454</v>
      </c>
      <c r="F11894">
        <f>IF(IFERROR(VLOOKUP(A11894,官网公开专利!B:B,1,0),0)&lt;&gt;0,1,0)</f>
        <v>1</v>
      </c>
    </row>
    <row r="11895" spans="1:6" x14ac:dyDescent="0.4">
      <c r="A11895" s="7" t="s">
        <v>11033</v>
      </c>
      <c r="B11895" s="7" t="s">
        <v>2453</v>
      </c>
      <c r="C11895" s="11">
        <v>42424</v>
      </c>
      <c r="D11895" s="7" t="s">
        <v>93</v>
      </c>
      <c r="E11895" s="7" t="s">
        <v>2454</v>
      </c>
      <c r="F11895">
        <f>IF(IFERROR(VLOOKUP(A11895,官网公开专利!B:B,1,0),0)&lt;&gt;0,1,0)</f>
        <v>1</v>
      </c>
    </row>
    <row r="11896" spans="1:6" x14ac:dyDescent="0.4">
      <c r="A11896" s="7" t="s">
        <v>10531</v>
      </c>
      <c r="B11896" s="7" t="s">
        <v>2453</v>
      </c>
      <c r="C11896" s="11">
        <v>42424</v>
      </c>
      <c r="D11896" s="7" t="s">
        <v>93</v>
      </c>
      <c r="E11896" s="7" t="s">
        <v>2454</v>
      </c>
      <c r="F11896">
        <f>IF(IFERROR(VLOOKUP(A11896,官网公开专利!B:B,1,0),0)&lt;&gt;0,1,0)</f>
        <v>1</v>
      </c>
    </row>
    <row r="11897" spans="1:6" x14ac:dyDescent="0.4">
      <c r="A11897" s="7" t="s">
        <v>9907</v>
      </c>
      <c r="B11897" s="7" t="s">
        <v>2453</v>
      </c>
      <c r="C11897" s="11">
        <v>42424</v>
      </c>
      <c r="D11897" s="7" t="s">
        <v>93</v>
      </c>
      <c r="E11897" s="7" t="s">
        <v>2454</v>
      </c>
      <c r="F11897">
        <f>IF(IFERROR(VLOOKUP(A11897,官网公开专利!B:B,1,0),0)&lt;&gt;0,1,0)</f>
        <v>1</v>
      </c>
    </row>
    <row r="11898" spans="1:6" x14ac:dyDescent="0.4">
      <c r="A11898" s="7" t="s">
        <v>9440</v>
      </c>
      <c r="B11898" s="7" t="s">
        <v>2453</v>
      </c>
      <c r="C11898" s="11">
        <v>42424</v>
      </c>
      <c r="D11898" s="7" t="s">
        <v>93</v>
      </c>
      <c r="E11898" s="7" t="s">
        <v>2454</v>
      </c>
      <c r="F11898">
        <f>IF(IFERROR(VLOOKUP(A11898,官网公开专利!B:B,1,0),0)&lt;&gt;0,1,0)</f>
        <v>1</v>
      </c>
    </row>
    <row r="11899" spans="1:6" x14ac:dyDescent="0.4">
      <c r="A11899" s="7" t="s">
        <v>9441</v>
      </c>
      <c r="B11899" s="7" t="s">
        <v>2453</v>
      </c>
      <c r="C11899" s="11">
        <v>42424</v>
      </c>
      <c r="D11899" s="7" t="s">
        <v>93</v>
      </c>
      <c r="E11899" s="7" t="s">
        <v>2454</v>
      </c>
      <c r="F11899">
        <f>IF(IFERROR(VLOOKUP(A11899,官网公开专利!B:B,1,0),0)&lt;&gt;0,1,0)</f>
        <v>1</v>
      </c>
    </row>
    <row r="11900" spans="1:6" x14ac:dyDescent="0.4">
      <c r="A11900" s="7" t="s">
        <v>11037</v>
      </c>
      <c r="B11900" s="7" t="s">
        <v>2453</v>
      </c>
      <c r="C11900" s="11">
        <v>42424</v>
      </c>
      <c r="D11900" s="7" t="s">
        <v>93</v>
      </c>
      <c r="E11900" s="7" t="s">
        <v>2454</v>
      </c>
      <c r="F11900">
        <f>IF(IFERROR(VLOOKUP(A11900,官网公开专利!B:B,1,0),0)&lt;&gt;0,1,0)</f>
        <v>1</v>
      </c>
    </row>
    <row r="11901" spans="1:6" x14ac:dyDescent="0.4">
      <c r="A11901" s="7" t="s">
        <v>11038</v>
      </c>
      <c r="B11901" s="7" t="s">
        <v>2453</v>
      </c>
      <c r="C11901" s="11">
        <v>42424</v>
      </c>
      <c r="D11901" s="7" t="s">
        <v>93</v>
      </c>
      <c r="E11901" s="7" t="s">
        <v>2454</v>
      </c>
      <c r="F11901">
        <f>IF(IFERROR(VLOOKUP(A11901,官网公开专利!B:B,1,0),0)&lt;&gt;0,1,0)</f>
        <v>1</v>
      </c>
    </row>
    <row r="11902" spans="1:6" x14ac:dyDescent="0.4">
      <c r="A11902" s="7" t="s">
        <v>9442</v>
      </c>
      <c r="B11902" s="7" t="s">
        <v>2453</v>
      </c>
      <c r="C11902" s="11">
        <v>42424</v>
      </c>
      <c r="D11902" s="7" t="s">
        <v>93</v>
      </c>
      <c r="E11902" s="7" t="s">
        <v>2454</v>
      </c>
      <c r="F11902">
        <f>IF(IFERROR(VLOOKUP(A11902,官网公开专利!B:B,1,0),0)&lt;&gt;0,1,0)</f>
        <v>1</v>
      </c>
    </row>
    <row r="11903" spans="1:6" x14ac:dyDescent="0.4">
      <c r="A11903" s="7" t="s">
        <v>11039</v>
      </c>
      <c r="B11903" s="7" t="s">
        <v>2453</v>
      </c>
      <c r="C11903" s="11">
        <v>42424</v>
      </c>
      <c r="D11903" s="7" t="s">
        <v>93</v>
      </c>
      <c r="E11903" s="7" t="s">
        <v>2454</v>
      </c>
      <c r="F11903">
        <f>IF(IFERROR(VLOOKUP(A11903,官网公开专利!B:B,1,0),0)&lt;&gt;0,1,0)</f>
        <v>1</v>
      </c>
    </row>
    <row r="11904" spans="1:6" x14ac:dyDescent="0.4">
      <c r="A11904" s="7" t="s">
        <v>10528</v>
      </c>
      <c r="B11904" s="7" t="s">
        <v>2453</v>
      </c>
      <c r="C11904" s="11">
        <v>42424</v>
      </c>
      <c r="D11904" s="7" t="s">
        <v>93</v>
      </c>
      <c r="E11904" s="7" t="s">
        <v>2454</v>
      </c>
      <c r="F11904">
        <f>IF(IFERROR(VLOOKUP(A11904,官网公开专利!B:B,1,0),0)&lt;&gt;0,1,0)</f>
        <v>1</v>
      </c>
    </row>
    <row r="11905" spans="1:6" x14ac:dyDescent="0.4">
      <c r="A11905" s="7" t="s">
        <v>11015</v>
      </c>
      <c r="B11905" s="7" t="s">
        <v>2453</v>
      </c>
      <c r="C11905" s="11">
        <v>42424</v>
      </c>
      <c r="D11905" s="7" t="s">
        <v>93</v>
      </c>
      <c r="E11905" s="7" t="s">
        <v>2454</v>
      </c>
      <c r="F11905">
        <f>IF(IFERROR(VLOOKUP(A11905,官网公开专利!B:B,1,0),0)&lt;&gt;0,1,0)</f>
        <v>1</v>
      </c>
    </row>
    <row r="11906" spans="1:6" x14ac:dyDescent="0.4">
      <c r="A11906" s="7" t="s">
        <v>11017</v>
      </c>
      <c r="B11906" s="7" t="s">
        <v>2453</v>
      </c>
      <c r="C11906" s="11">
        <v>42424</v>
      </c>
      <c r="D11906" s="7" t="s">
        <v>93</v>
      </c>
      <c r="E11906" s="7" t="s">
        <v>2454</v>
      </c>
      <c r="F11906">
        <f>IF(IFERROR(VLOOKUP(A11906,官网公开专利!B:B,1,0),0)&lt;&gt;0,1,0)</f>
        <v>1</v>
      </c>
    </row>
    <row r="11907" spans="1:6" x14ac:dyDescent="0.4">
      <c r="A11907" s="7" t="s">
        <v>9908</v>
      </c>
      <c r="B11907" s="7" t="s">
        <v>2453</v>
      </c>
      <c r="C11907" s="11">
        <v>42424</v>
      </c>
      <c r="D11907" s="7" t="s">
        <v>93</v>
      </c>
      <c r="E11907" s="7" t="s">
        <v>2454</v>
      </c>
      <c r="F11907">
        <f>IF(IFERROR(VLOOKUP(A11907,官网公开专利!B:B,1,0),0)&lt;&gt;0,1,0)</f>
        <v>1</v>
      </c>
    </row>
    <row r="11908" spans="1:6" x14ac:dyDescent="0.4">
      <c r="A11908" s="7" t="s">
        <v>11040</v>
      </c>
      <c r="B11908" s="7" t="s">
        <v>2453</v>
      </c>
      <c r="C11908" s="11">
        <v>42424</v>
      </c>
      <c r="D11908" s="7" t="s">
        <v>93</v>
      </c>
      <c r="E11908" s="7" t="s">
        <v>2454</v>
      </c>
      <c r="F11908">
        <f>IF(IFERROR(VLOOKUP(A11908,官网公开专利!B:B,1,0),0)&lt;&gt;0,1,0)</f>
        <v>1</v>
      </c>
    </row>
    <row r="11909" spans="1:6" x14ac:dyDescent="0.4">
      <c r="A11909" s="7" t="s">
        <v>11041</v>
      </c>
      <c r="B11909" s="7" t="s">
        <v>2453</v>
      </c>
      <c r="C11909" s="11">
        <v>42424</v>
      </c>
      <c r="D11909" s="7" t="s">
        <v>93</v>
      </c>
      <c r="E11909" s="7" t="s">
        <v>2454</v>
      </c>
      <c r="F11909">
        <f>IF(IFERROR(VLOOKUP(A11909,官网公开专利!B:B,1,0),0)&lt;&gt;0,1,0)</f>
        <v>1</v>
      </c>
    </row>
    <row r="11910" spans="1:6" x14ac:dyDescent="0.4">
      <c r="A11910" s="7" t="s">
        <v>11018</v>
      </c>
      <c r="B11910" s="7" t="s">
        <v>2453</v>
      </c>
      <c r="C11910" s="11">
        <v>42424</v>
      </c>
      <c r="D11910" s="7" t="s">
        <v>93</v>
      </c>
      <c r="E11910" s="7" t="s">
        <v>2454</v>
      </c>
      <c r="F11910">
        <f>IF(IFERROR(VLOOKUP(A11910,官网公开专利!B:B,1,0),0)&lt;&gt;0,1,0)</f>
        <v>1</v>
      </c>
    </row>
    <row r="11911" spans="1:6" x14ac:dyDescent="0.4">
      <c r="A11911" s="7" t="s">
        <v>11019</v>
      </c>
      <c r="B11911" s="7" t="s">
        <v>2453</v>
      </c>
      <c r="C11911" s="11">
        <v>42424</v>
      </c>
      <c r="D11911" s="7" t="s">
        <v>93</v>
      </c>
      <c r="E11911" s="7" t="s">
        <v>2454</v>
      </c>
      <c r="F11911">
        <f>IF(IFERROR(VLOOKUP(A11911,官网公开专利!B:B,1,0),0)&lt;&gt;0,1,0)</f>
        <v>1</v>
      </c>
    </row>
    <row r="11912" spans="1:6" x14ac:dyDescent="0.4">
      <c r="A11912" s="7" t="s">
        <v>9976</v>
      </c>
      <c r="B11912" s="7" t="s">
        <v>2453</v>
      </c>
      <c r="C11912" s="11">
        <v>42424</v>
      </c>
      <c r="D11912" s="7" t="s">
        <v>93</v>
      </c>
      <c r="E11912" s="7" t="s">
        <v>2454</v>
      </c>
      <c r="F11912">
        <f>IF(IFERROR(VLOOKUP(A11912,官网公开专利!B:B,1,0),0)&lt;&gt;0,1,0)</f>
        <v>1</v>
      </c>
    </row>
    <row r="11913" spans="1:6" x14ac:dyDescent="0.4">
      <c r="A11913" s="7" t="s">
        <v>11020</v>
      </c>
      <c r="B11913" s="7" t="s">
        <v>2453</v>
      </c>
      <c r="C11913" s="11">
        <v>42424</v>
      </c>
      <c r="D11913" s="7" t="s">
        <v>93</v>
      </c>
      <c r="E11913" s="7" t="s">
        <v>2454</v>
      </c>
      <c r="F11913">
        <f>IF(IFERROR(VLOOKUP(A11913,官网公开专利!B:B,1,0),0)&lt;&gt;0,1,0)</f>
        <v>1</v>
      </c>
    </row>
    <row r="11914" spans="1:6" x14ac:dyDescent="0.4">
      <c r="A11914" s="7" t="s">
        <v>8716</v>
      </c>
      <c r="B11914" s="7" t="s">
        <v>326</v>
      </c>
      <c r="C11914" s="11">
        <v>41988</v>
      </c>
      <c r="D11914" s="7" t="s">
        <v>327</v>
      </c>
      <c r="E11914" s="7" t="s">
        <v>328</v>
      </c>
      <c r="F11914">
        <f>IF(IFERROR(VLOOKUP(A11914,官网公开专利!B:B,1,0),0)&lt;&gt;0,1,0)</f>
        <v>1</v>
      </c>
    </row>
    <row r="11915" spans="1:6" x14ac:dyDescent="0.4">
      <c r="A11915" s="7" t="s">
        <v>9815</v>
      </c>
      <c r="B11915" s="7" t="s">
        <v>326</v>
      </c>
      <c r="C11915" s="11">
        <v>41988</v>
      </c>
      <c r="D11915" s="7" t="s">
        <v>327</v>
      </c>
      <c r="E11915" s="7" t="s">
        <v>328</v>
      </c>
      <c r="F11915">
        <f>IF(IFERROR(VLOOKUP(A11915,官网公开专利!B:B,1,0),0)&lt;&gt;0,1,0)</f>
        <v>1</v>
      </c>
    </row>
    <row r="11916" spans="1:6" x14ac:dyDescent="0.4">
      <c r="A11916" s="7" t="s">
        <v>9816</v>
      </c>
      <c r="B11916" s="7" t="s">
        <v>326</v>
      </c>
      <c r="C11916" s="11">
        <v>41988</v>
      </c>
      <c r="D11916" s="7" t="s">
        <v>327</v>
      </c>
      <c r="E11916" s="7" t="s">
        <v>17954</v>
      </c>
      <c r="F11916">
        <f>IF(IFERROR(VLOOKUP(A11916,官网公开专利!B:B,1,0),0)&lt;&gt;0,1,0)</f>
        <v>1</v>
      </c>
    </row>
    <row r="11917" spans="1:6" x14ac:dyDescent="0.4">
      <c r="A11917" s="7" t="s">
        <v>9817</v>
      </c>
      <c r="B11917" s="7" t="s">
        <v>326</v>
      </c>
      <c r="C11917" s="11">
        <v>41988</v>
      </c>
      <c r="D11917" s="7" t="s">
        <v>327</v>
      </c>
      <c r="E11917" s="7" t="s">
        <v>328</v>
      </c>
      <c r="F11917">
        <f>IF(IFERROR(VLOOKUP(A11917,官网公开专利!B:B,1,0),0)&lt;&gt;0,1,0)</f>
        <v>1</v>
      </c>
    </row>
    <row r="11918" spans="1:6" x14ac:dyDescent="0.4">
      <c r="A11918" s="7" t="s">
        <v>9818</v>
      </c>
      <c r="B11918" s="7" t="s">
        <v>326</v>
      </c>
      <c r="C11918" s="11">
        <v>41988</v>
      </c>
      <c r="D11918" s="7" t="s">
        <v>327</v>
      </c>
      <c r="E11918" s="7" t="s">
        <v>328</v>
      </c>
      <c r="F11918">
        <f>IF(IFERROR(VLOOKUP(A11918,官网公开专利!B:B,1,0),0)&lt;&gt;0,1,0)</f>
        <v>1</v>
      </c>
    </row>
    <row r="11919" spans="1:6" x14ac:dyDescent="0.4">
      <c r="A11919" s="7" t="s">
        <v>9819</v>
      </c>
      <c r="B11919" s="7" t="s">
        <v>326</v>
      </c>
      <c r="C11919" s="11">
        <v>41988</v>
      </c>
      <c r="D11919" s="7" t="s">
        <v>327</v>
      </c>
      <c r="E11919" s="7" t="s">
        <v>328</v>
      </c>
      <c r="F11919">
        <f>IF(IFERROR(VLOOKUP(A11919,官网公开专利!B:B,1,0),0)&lt;&gt;0,1,0)</f>
        <v>1</v>
      </c>
    </row>
    <row r="11920" spans="1:6" x14ac:dyDescent="0.4">
      <c r="A11920" s="7" t="s">
        <v>9820</v>
      </c>
      <c r="B11920" s="7" t="s">
        <v>326</v>
      </c>
      <c r="C11920" s="11">
        <v>41988</v>
      </c>
      <c r="D11920" s="7" t="s">
        <v>327</v>
      </c>
      <c r="E11920" s="7" t="s">
        <v>328</v>
      </c>
      <c r="F11920">
        <f>IF(IFERROR(VLOOKUP(A11920,官网公开专利!B:B,1,0),0)&lt;&gt;0,1,0)</f>
        <v>1</v>
      </c>
    </row>
    <row r="11921" spans="1:6" x14ac:dyDescent="0.4">
      <c r="A11921" s="7" t="s">
        <v>10523</v>
      </c>
      <c r="B11921" s="7" t="s">
        <v>17951</v>
      </c>
      <c r="C11921" s="11">
        <v>42410</v>
      </c>
      <c r="D11921" s="7" t="s">
        <v>58</v>
      </c>
      <c r="E11921" s="7" t="s">
        <v>17952</v>
      </c>
      <c r="F11921">
        <f>IF(IFERROR(VLOOKUP(A11921,官网公开专利!B:B,1,0),0)&lt;&gt;0,1,0)</f>
        <v>1</v>
      </c>
    </row>
    <row r="11922" spans="1:6" x14ac:dyDescent="0.4">
      <c r="A11922" s="7" t="s">
        <v>10526</v>
      </c>
      <c r="B11922" s="7" t="s">
        <v>17951</v>
      </c>
      <c r="C11922" s="11">
        <v>42410</v>
      </c>
      <c r="D11922" s="7" t="s">
        <v>58</v>
      </c>
      <c r="E11922" s="7" t="s">
        <v>17953</v>
      </c>
      <c r="F11922">
        <f>IF(IFERROR(VLOOKUP(A11922,官网公开专利!B:B,1,0),0)&lt;&gt;0,1,0)</f>
        <v>1</v>
      </c>
    </row>
    <row r="11923" spans="1:6" x14ac:dyDescent="0.4">
      <c r="A11923" s="7" t="s">
        <v>10773</v>
      </c>
      <c r="B11923" s="7" t="s">
        <v>17951</v>
      </c>
      <c r="C11923" s="11">
        <v>42410</v>
      </c>
      <c r="D11923" s="7" t="s">
        <v>58</v>
      </c>
      <c r="E11923" s="7" t="s">
        <v>17952</v>
      </c>
      <c r="F11923">
        <f>IF(IFERROR(VLOOKUP(A11923,官网公开专利!B:B,1,0),0)&lt;&gt;0,1,0)</f>
        <v>1</v>
      </c>
    </row>
    <row r="11924" spans="1:6" x14ac:dyDescent="0.4">
      <c r="A11924" s="7" t="s">
        <v>12690</v>
      </c>
      <c r="B11924" s="7" t="s">
        <v>17951</v>
      </c>
      <c r="C11924" s="11">
        <v>42410</v>
      </c>
      <c r="D11924" s="7" t="s">
        <v>58</v>
      </c>
      <c r="E11924" s="7" t="s">
        <v>17952</v>
      </c>
      <c r="F11924">
        <f>IF(IFERROR(VLOOKUP(A11924,官网公开专利!B:B,1,0),0)&lt;&gt;0,1,0)</f>
        <v>1</v>
      </c>
    </row>
    <row r="11925" spans="1:6" x14ac:dyDescent="0.4">
      <c r="A11925" s="7" t="s">
        <v>12694</v>
      </c>
      <c r="B11925" s="7" t="s">
        <v>17951</v>
      </c>
      <c r="C11925" s="11">
        <v>42410</v>
      </c>
      <c r="D11925" s="7" t="s">
        <v>58</v>
      </c>
      <c r="E11925" s="7" t="s">
        <v>17952</v>
      </c>
      <c r="F11925">
        <f>IF(IFERROR(VLOOKUP(A11925,官网公开专利!B:B,1,0),0)&lt;&gt;0,1,0)</f>
        <v>1</v>
      </c>
    </row>
    <row r="11926" spans="1:6" x14ac:dyDescent="0.4">
      <c r="A11926" s="7" t="s">
        <v>9756</v>
      </c>
      <c r="B11926" s="7" t="s">
        <v>17944</v>
      </c>
      <c r="C11926" s="11">
        <v>42261</v>
      </c>
      <c r="D11926" s="7" t="s">
        <v>17619</v>
      </c>
      <c r="E11926" s="7" t="s">
        <v>17620</v>
      </c>
      <c r="F11926">
        <f>IF(IFERROR(VLOOKUP(A11926,官网公开专利!B:B,1,0),0)&lt;&gt;0,1,0)</f>
        <v>1</v>
      </c>
    </row>
    <row r="11927" spans="1:6" x14ac:dyDescent="0.4">
      <c r="A11927" s="7" t="s">
        <v>14020</v>
      </c>
      <c r="B11927" s="7" t="s">
        <v>7792</v>
      </c>
      <c r="C11927" s="11">
        <v>42892</v>
      </c>
      <c r="D11927" s="7" t="s">
        <v>7788</v>
      </c>
      <c r="E11927" s="7" t="s">
        <v>7793</v>
      </c>
      <c r="F11927">
        <f>IF(IFERROR(VLOOKUP(A11927,官网公开专利!B:B,1,0),0)&lt;&gt;0,1,0)</f>
        <v>1</v>
      </c>
    </row>
    <row r="11928" spans="1:6" x14ac:dyDescent="0.4">
      <c r="A11928" s="7" t="s">
        <v>14022</v>
      </c>
      <c r="B11928" s="7" t="s">
        <v>7792</v>
      </c>
      <c r="C11928" s="11">
        <v>42892</v>
      </c>
      <c r="D11928" s="7" t="s">
        <v>7788</v>
      </c>
      <c r="E11928" s="7" t="s">
        <v>17943</v>
      </c>
      <c r="F11928">
        <f>IF(IFERROR(VLOOKUP(A11928,官网公开专利!B:B,1,0),0)&lt;&gt;0,1,0)</f>
        <v>1</v>
      </c>
    </row>
    <row r="11929" spans="1:6" x14ac:dyDescent="0.4">
      <c r="A11929" s="7" t="s">
        <v>10304</v>
      </c>
      <c r="B11929" s="7" t="s">
        <v>7792</v>
      </c>
      <c r="C11929" s="11">
        <v>42892</v>
      </c>
      <c r="D11929" s="7" t="s">
        <v>7788</v>
      </c>
      <c r="E11929" s="7" t="s">
        <v>7793</v>
      </c>
      <c r="F11929">
        <f>IF(IFERROR(VLOOKUP(A11929,官网公开专利!B:B,1,0),0)&lt;&gt;0,1,0)</f>
        <v>1</v>
      </c>
    </row>
    <row r="11930" spans="1:6" x14ac:dyDescent="0.4">
      <c r="A11930" s="7" t="s">
        <v>7951</v>
      </c>
      <c r="B11930" s="7" t="s">
        <v>7973</v>
      </c>
      <c r="C11930" s="11">
        <v>42783</v>
      </c>
      <c r="D11930" s="7" t="s">
        <v>1358</v>
      </c>
      <c r="E11930" s="7" t="s">
        <v>7974</v>
      </c>
      <c r="F11930">
        <f>IF(IFERROR(VLOOKUP(A11930,官网公开专利!B:B,1,0),0)&lt;&gt;0,1,0)</f>
        <v>1</v>
      </c>
    </row>
    <row r="11931" spans="1:6" x14ac:dyDescent="0.4">
      <c r="A11931" s="7" t="s">
        <v>8509</v>
      </c>
      <c r="B11931" s="7" t="s">
        <v>7973</v>
      </c>
      <c r="C11931" s="11">
        <v>42783</v>
      </c>
      <c r="D11931" s="7" t="s">
        <v>1358</v>
      </c>
      <c r="E11931" s="7" t="s">
        <v>7974</v>
      </c>
      <c r="F11931">
        <f>IF(IFERROR(VLOOKUP(A11931,官网公开专利!B:B,1,0),0)&lt;&gt;0,1,0)</f>
        <v>1</v>
      </c>
    </row>
    <row r="11932" spans="1:6" x14ac:dyDescent="0.4">
      <c r="A11932" s="7" t="s">
        <v>10880</v>
      </c>
      <c r="B11932" s="7" t="s">
        <v>7973</v>
      </c>
      <c r="C11932" s="11">
        <v>42783</v>
      </c>
      <c r="D11932" s="7" t="s">
        <v>1358</v>
      </c>
      <c r="E11932" s="7" t="s">
        <v>7974</v>
      </c>
      <c r="F11932">
        <f>IF(IFERROR(VLOOKUP(A11932,官网公开专利!B:B,1,0),0)&lt;&gt;0,1,0)</f>
        <v>1</v>
      </c>
    </row>
    <row r="11933" spans="1:6" x14ac:dyDescent="0.4">
      <c r="A11933" s="7" t="s">
        <v>7391</v>
      </c>
      <c r="B11933" s="7" t="s">
        <v>3201</v>
      </c>
      <c r="C11933" s="11">
        <v>42080</v>
      </c>
      <c r="D11933" s="7" t="s">
        <v>43</v>
      </c>
      <c r="E11933" s="7" t="s">
        <v>3202</v>
      </c>
      <c r="F11933">
        <f>IF(IFERROR(VLOOKUP(A11933,官网公开专利!B:B,1,0),0)&lt;&gt;0,1,0)</f>
        <v>1</v>
      </c>
    </row>
    <row r="11934" spans="1:6" x14ac:dyDescent="0.4">
      <c r="A11934" s="7" t="s">
        <v>11049</v>
      </c>
      <c r="B11934" s="7" t="s">
        <v>3201</v>
      </c>
      <c r="C11934" s="11">
        <v>42080</v>
      </c>
      <c r="D11934" s="7" t="s">
        <v>43</v>
      </c>
      <c r="E11934" s="7" t="s">
        <v>17942</v>
      </c>
      <c r="F11934">
        <f>IF(IFERROR(VLOOKUP(A11934,官网公开专利!B:B,1,0),0)&lt;&gt;0,1,0)</f>
        <v>1</v>
      </c>
    </row>
    <row r="11935" spans="1:6" x14ac:dyDescent="0.4">
      <c r="A11935" s="7" t="s">
        <v>10629</v>
      </c>
      <c r="B11935" s="7" t="s">
        <v>3201</v>
      </c>
      <c r="C11935" s="11">
        <v>42080</v>
      </c>
      <c r="D11935" s="7" t="s">
        <v>43</v>
      </c>
      <c r="E11935" s="7" t="s">
        <v>3202</v>
      </c>
      <c r="F11935">
        <f>IF(IFERROR(VLOOKUP(A11935,官网公开专利!B:B,1,0),0)&lt;&gt;0,1,0)</f>
        <v>1</v>
      </c>
    </row>
    <row r="11936" spans="1:6" x14ac:dyDescent="0.4">
      <c r="A11936" s="7" t="s">
        <v>12714</v>
      </c>
      <c r="B11936" s="7" t="s">
        <v>17941</v>
      </c>
      <c r="C11936" s="11">
        <v>42328</v>
      </c>
      <c r="D11936" s="7" t="s">
        <v>46</v>
      </c>
      <c r="E11936" s="7" t="s">
        <v>1300</v>
      </c>
      <c r="F11936">
        <f>IF(IFERROR(VLOOKUP(A11936,官网公开专利!B:B,1,0),0)&lt;&gt;0,1,0)</f>
        <v>1</v>
      </c>
    </row>
    <row r="11937" spans="1:6" x14ac:dyDescent="0.4">
      <c r="A11937" s="7" t="s">
        <v>9522</v>
      </c>
      <c r="B11937" s="7" t="s">
        <v>4531</v>
      </c>
      <c r="C11937" s="11">
        <v>42887</v>
      </c>
      <c r="D11937" s="7" t="s">
        <v>4532</v>
      </c>
      <c r="E11937" s="7" t="s">
        <v>4533</v>
      </c>
      <c r="F11937">
        <f>IF(IFERROR(VLOOKUP(A11937,官网公开专利!B:B,1,0),0)&lt;&gt;0,1,0)</f>
        <v>1</v>
      </c>
    </row>
    <row r="11938" spans="1:6" x14ac:dyDescent="0.4">
      <c r="A11938" s="7" t="s">
        <v>9905</v>
      </c>
      <c r="B11938" s="7" t="s">
        <v>2717</v>
      </c>
      <c r="C11938" s="11">
        <v>42404</v>
      </c>
      <c r="D11938" s="7" t="s">
        <v>13000</v>
      </c>
      <c r="E11938" s="7" t="s">
        <v>2718</v>
      </c>
      <c r="F11938">
        <f>IF(IFERROR(VLOOKUP(A11938,官网公开专利!B:B,1,0),0)&lt;&gt;0,1,0)</f>
        <v>1</v>
      </c>
    </row>
    <row r="11939" spans="1:6" x14ac:dyDescent="0.4">
      <c r="A11939" s="7" t="s">
        <v>9906</v>
      </c>
      <c r="B11939" s="7" t="s">
        <v>2717</v>
      </c>
      <c r="C11939" s="11">
        <v>42404</v>
      </c>
      <c r="D11939" s="7" t="s">
        <v>13000</v>
      </c>
      <c r="E11939" s="7" t="s">
        <v>17940</v>
      </c>
      <c r="F11939">
        <f>IF(IFERROR(VLOOKUP(A11939,官网公开专利!B:B,1,0),0)&lt;&gt;0,1,0)</f>
        <v>1</v>
      </c>
    </row>
    <row r="11940" spans="1:6" x14ac:dyDescent="0.4">
      <c r="A11940" s="7" t="s">
        <v>9923</v>
      </c>
      <c r="B11940" s="7" t="s">
        <v>2717</v>
      </c>
      <c r="C11940" s="11">
        <v>42404</v>
      </c>
      <c r="D11940" s="7" t="s">
        <v>13000</v>
      </c>
      <c r="E11940" s="7" t="s">
        <v>2718</v>
      </c>
      <c r="F11940">
        <f>IF(IFERROR(VLOOKUP(A11940,官网公开专利!B:B,1,0),0)&lt;&gt;0,1,0)</f>
        <v>1</v>
      </c>
    </row>
    <row r="11941" spans="1:6" x14ac:dyDescent="0.4">
      <c r="A11941" s="7" t="s">
        <v>9921</v>
      </c>
      <c r="B11941" s="7" t="s">
        <v>2717</v>
      </c>
      <c r="C11941" s="11">
        <v>42404</v>
      </c>
      <c r="D11941" s="7" t="s">
        <v>13000</v>
      </c>
      <c r="E11941" s="7" t="s">
        <v>2718</v>
      </c>
      <c r="F11941">
        <f>IF(IFERROR(VLOOKUP(A11941,官网公开专利!B:B,1,0),0)&lt;&gt;0,1,0)</f>
        <v>1</v>
      </c>
    </row>
    <row r="11942" spans="1:6" x14ac:dyDescent="0.4">
      <c r="A11942" s="7" t="s">
        <v>9922</v>
      </c>
      <c r="B11942" s="7" t="s">
        <v>2717</v>
      </c>
      <c r="C11942" s="11">
        <v>42404</v>
      </c>
      <c r="D11942" s="7" t="s">
        <v>13000</v>
      </c>
      <c r="E11942" s="7" t="s">
        <v>2718</v>
      </c>
      <c r="F11942">
        <f>IF(IFERROR(VLOOKUP(A11942,官网公开专利!B:B,1,0),0)&lt;&gt;0,1,0)</f>
        <v>1</v>
      </c>
    </row>
    <row r="11943" spans="1:6" x14ac:dyDescent="0.4">
      <c r="A11943" s="7" t="s">
        <v>9907</v>
      </c>
      <c r="B11943" s="7" t="s">
        <v>2717</v>
      </c>
      <c r="C11943" s="11">
        <v>42404</v>
      </c>
      <c r="D11943" s="7" t="s">
        <v>13000</v>
      </c>
      <c r="E11943" s="7" t="s">
        <v>2718</v>
      </c>
      <c r="F11943">
        <f>IF(IFERROR(VLOOKUP(A11943,官网公开专利!B:B,1,0),0)&lt;&gt;0,1,0)</f>
        <v>1</v>
      </c>
    </row>
    <row r="11944" spans="1:6" x14ac:dyDescent="0.4">
      <c r="A11944" s="7" t="s">
        <v>9908</v>
      </c>
      <c r="B11944" s="7" t="s">
        <v>2717</v>
      </c>
      <c r="C11944" s="11">
        <v>42404</v>
      </c>
      <c r="D11944" s="7" t="s">
        <v>13000</v>
      </c>
      <c r="E11944" s="7" t="s">
        <v>2718</v>
      </c>
      <c r="F11944">
        <f>IF(IFERROR(VLOOKUP(A11944,官网公开专利!B:B,1,0),0)&lt;&gt;0,1,0)</f>
        <v>1</v>
      </c>
    </row>
    <row r="11945" spans="1:6" x14ac:dyDescent="0.4">
      <c r="A11945" s="7" t="s">
        <v>9953</v>
      </c>
      <c r="B11945" s="7" t="s">
        <v>2717</v>
      </c>
      <c r="C11945" s="11">
        <v>42404</v>
      </c>
      <c r="D11945" s="7" t="s">
        <v>13000</v>
      </c>
      <c r="E11945" s="7" t="s">
        <v>2718</v>
      </c>
      <c r="F11945">
        <f>IF(IFERROR(VLOOKUP(A11945,官网公开专利!B:B,1,0),0)&lt;&gt;0,1,0)</f>
        <v>1</v>
      </c>
    </row>
    <row r="11946" spans="1:6" x14ac:dyDescent="0.4">
      <c r="A11946" s="7" t="s">
        <v>9955</v>
      </c>
      <c r="B11946" s="7" t="s">
        <v>2717</v>
      </c>
      <c r="C11946" s="11">
        <v>42404</v>
      </c>
      <c r="D11946" s="7" t="s">
        <v>13000</v>
      </c>
      <c r="E11946" s="7" t="s">
        <v>2718</v>
      </c>
      <c r="F11946">
        <f>IF(IFERROR(VLOOKUP(A11946,官网公开专利!B:B,1,0),0)&lt;&gt;0,1,0)</f>
        <v>1</v>
      </c>
    </row>
    <row r="11947" spans="1:6" x14ac:dyDescent="0.4">
      <c r="A11947" s="7" t="s">
        <v>10531</v>
      </c>
      <c r="B11947" s="7" t="s">
        <v>17937</v>
      </c>
      <c r="C11947" s="11">
        <v>42368</v>
      </c>
      <c r="D11947" s="7" t="s">
        <v>17938</v>
      </c>
      <c r="E11947" s="7" t="s">
        <v>17939</v>
      </c>
      <c r="F11947">
        <f>IF(IFERROR(VLOOKUP(A11947,官网公开专利!B:B,1,0),0)&lt;&gt;0,1,0)</f>
        <v>1</v>
      </c>
    </row>
    <row r="11948" spans="1:6" x14ac:dyDescent="0.4">
      <c r="A11948" s="7" t="s">
        <v>10074</v>
      </c>
      <c r="B11948" s="7" t="s">
        <v>17937</v>
      </c>
      <c r="C11948" s="11">
        <v>42368</v>
      </c>
      <c r="D11948" s="7" t="s">
        <v>17938</v>
      </c>
      <c r="E11948" s="7" t="s">
        <v>17939</v>
      </c>
      <c r="F11948">
        <f>IF(IFERROR(VLOOKUP(A11948,官网公开专利!B:B,1,0),0)&lt;&gt;0,1,0)</f>
        <v>1</v>
      </c>
    </row>
    <row r="11949" spans="1:6" x14ac:dyDescent="0.4">
      <c r="A11949" s="7" t="s">
        <v>10528</v>
      </c>
      <c r="B11949" s="7" t="s">
        <v>17937</v>
      </c>
      <c r="C11949" s="11">
        <v>42368</v>
      </c>
      <c r="D11949" s="7" t="s">
        <v>17938</v>
      </c>
      <c r="E11949" s="7" t="s">
        <v>17939</v>
      </c>
      <c r="F11949">
        <f>IF(IFERROR(VLOOKUP(A11949,官网公开专利!B:B,1,0),0)&lt;&gt;0,1,0)</f>
        <v>1</v>
      </c>
    </row>
    <row r="11950" spans="1:6" x14ac:dyDescent="0.4">
      <c r="A11950" s="7" t="s">
        <v>11664</v>
      </c>
      <c r="B11950" s="7" t="s">
        <v>17937</v>
      </c>
      <c r="C11950" s="11">
        <v>42368</v>
      </c>
      <c r="D11950" s="7" t="s">
        <v>17938</v>
      </c>
      <c r="E11950" s="7" t="s">
        <v>17939</v>
      </c>
      <c r="F11950">
        <f>IF(IFERROR(VLOOKUP(A11950,官网公开专利!B:B,1,0),0)&lt;&gt;0,1,0)</f>
        <v>1</v>
      </c>
    </row>
    <row r="11951" spans="1:6" x14ac:dyDescent="0.4">
      <c r="A11951" s="7" t="s">
        <v>10491</v>
      </c>
      <c r="B11951" s="7" t="s">
        <v>17931</v>
      </c>
      <c r="C11951" s="11">
        <v>42405</v>
      </c>
      <c r="D11951" s="7" t="s">
        <v>17932</v>
      </c>
      <c r="E11951" s="7" t="s">
        <v>17933</v>
      </c>
      <c r="F11951">
        <f>IF(IFERROR(VLOOKUP(A11951,官网公开专利!B:B,1,0),0)&lt;&gt;0,1,0)</f>
        <v>1</v>
      </c>
    </row>
    <row r="11952" spans="1:6" x14ac:dyDescent="0.4">
      <c r="A11952" s="7" t="s">
        <v>12690</v>
      </c>
      <c r="B11952" s="7" t="s">
        <v>17934</v>
      </c>
      <c r="C11952" s="11">
        <v>42405</v>
      </c>
      <c r="D11952" s="7" t="s">
        <v>17935</v>
      </c>
      <c r="E11952" s="7" t="s">
        <v>17936</v>
      </c>
      <c r="F11952">
        <f>IF(IFERROR(VLOOKUP(A11952,官网公开专利!B:B,1,0),0)&lt;&gt;0,1,0)</f>
        <v>1</v>
      </c>
    </row>
    <row r="11953" spans="1:6" x14ac:dyDescent="0.4">
      <c r="A11953" s="7" t="s">
        <v>9477</v>
      </c>
      <c r="B11953" s="7" t="s">
        <v>3888</v>
      </c>
      <c r="C11953" s="11">
        <v>41442</v>
      </c>
      <c r="D11953" s="7" t="s">
        <v>49</v>
      </c>
      <c r="E11953" s="7" t="s">
        <v>3889</v>
      </c>
      <c r="F11953">
        <f>IF(IFERROR(VLOOKUP(A11953,官网公开专利!B:B,1,0),0)&lt;&gt;0,1,0)</f>
        <v>1</v>
      </c>
    </row>
    <row r="11954" spans="1:6" x14ac:dyDescent="0.4">
      <c r="A11954" s="7" t="s">
        <v>10740</v>
      </c>
      <c r="B11954" s="7" t="s">
        <v>5426</v>
      </c>
      <c r="C11954" s="11">
        <v>42102</v>
      </c>
      <c r="D11954" s="7" t="s">
        <v>903</v>
      </c>
      <c r="E11954" s="7" t="s">
        <v>5427</v>
      </c>
      <c r="F11954">
        <f>IF(IFERROR(VLOOKUP(A11954,官网公开专利!B:B,1,0),0)&lt;&gt;0,1,0)</f>
        <v>1</v>
      </c>
    </row>
    <row r="11955" spans="1:6" x14ac:dyDescent="0.4">
      <c r="A11955" s="7" t="s">
        <v>10990</v>
      </c>
      <c r="B11955" s="7" t="s">
        <v>5426</v>
      </c>
      <c r="C11955" s="11">
        <v>42102</v>
      </c>
      <c r="D11955" s="7" t="s">
        <v>903</v>
      </c>
      <c r="E11955" s="7" t="s">
        <v>5427</v>
      </c>
      <c r="F11955">
        <f>IF(IFERROR(VLOOKUP(A11955,官网公开专利!B:B,1,0),0)&lt;&gt;0,1,0)</f>
        <v>1</v>
      </c>
    </row>
    <row r="11956" spans="1:6" x14ac:dyDescent="0.4">
      <c r="A11956" s="7" t="s">
        <v>10919</v>
      </c>
      <c r="B11956" s="7" t="s">
        <v>5426</v>
      </c>
      <c r="C11956" s="11">
        <v>42102</v>
      </c>
      <c r="D11956" s="7" t="s">
        <v>903</v>
      </c>
      <c r="E11956" s="7" t="s">
        <v>5427</v>
      </c>
      <c r="F11956">
        <f>IF(IFERROR(VLOOKUP(A11956,官网公开专利!B:B,1,0),0)&lt;&gt;0,1,0)</f>
        <v>1</v>
      </c>
    </row>
    <row r="11957" spans="1:6" x14ac:dyDescent="0.4">
      <c r="A11957" s="7" t="s">
        <v>9905</v>
      </c>
      <c r="B11957" s="7" t="s">
        <v>702</v>
      </c>
      <c r="C11957" s="11">
        <v>41213</v>
      </c>
      <c r="D11957" s="7" t="s">
        <v>49</v>
      </c>
      <c r="E11957" s="7" t="s">
        <v>703</v>
      </c>
      <c r="F11957">
        <f>IF(IFERROR(VLOOKUP(A11957,官网公开专利!B:B,1,0),0)&lt;&gt;0,1,0)</f>
        <v>1</v>
      </c>
    </row>
    <row r="11958" spans="1:6" x14ac:dyDescent="0.4">
      <c r="A11958" s="7" t="s">
        <v>9906</v>
      </c>
      <c r="B11958" s="7" t="s">
        <v>702</v>
      </c>
      <c r="C11958" s="11">
        <v>41213</v>
      </c>
      <c r="D11958" s="7" t="s">
        <v>49</v>
      </c>
      <c r="E11958" s="7" t="s">
        <v>703</v>
      </c>
      <c r="F11958">
        <f>IF(IFERROR(VLOOKUP(A11958,官网公开专利!B:B,1,0),0)&lt;&gt;0,1,0)</f>
        <v>1</v>
      </c>
    </row>
    <row r="11959" spans="1:6" x14ac:dyDescent="0.4">
      <c r="A11959" s="7" t="s">
        <v>9923</v>
      </c>
      <c r="B11959" s="7" t="s">
        <v>702</v>
      </c>
      <c r="C11959" s="11">
        <v>41213</v>
      </c>
      <c r="D11959" s="7" t="s">
        <v>49</v>
      </c>
      <c r="E11959" s="7" t="s">
        <v>703</v>
      </c>
      <c r="F11959">
        <f>IF(IFERROR(VLOOKUP(A11959,官网公开专利!B:B,1,0),0)&lt;&gt;0,1,0)</f>
        <v>1</v>
      </c>
    </row>
    <row r="11960" spans="1:6" x14ac:dyDescent="0.4">
      <c r="A11960" s="7" t="s">
        <v>9921</v>
      </c>
      <c r="B11960" s="7" t="s">
        <v>702</v>
      </c>
      <c r="C11960" s="11">
        <v>41213</v>
      </c>
      <c r="D11960" s="7" t="s">
        <v>49</v>
      </c>
      <c r="E11960" s="7" t="s">
        <v>703</v>
      </c>
      <c r="F11960">
        <f>IF(IFERROR(VLOOKUP(A11960,官网公开专利!B:B,1,0),0)&lt;&gt;0,1,0)</f>
        <v>1</v>
      </c>
    </row>
    <row r="11961" spans="1:6" x14ac:dyDescent="0.4">
      <c r="A11961" s="7" t="s">
        <v>9922</v>
      </c>
      <c r="B11961" s="7" t="s">
        <v>702</v>
      </c>
      <c r="C11961" s="11">
        <v>41213</v>
      </c>
      <c r="D11961" s="7" t="s">
        <v>49</v>
      </c>
      <c r="E11961" s="7" t="s">
        <v>703</v>
      </c>
      <c r="F11961">
        <f>IF(IFERROR(VLOOKUP(A11961,官网公开专利!B:B,1,0),0)&lt;&gt;0,1,0)</f>
        <v>1</v>
      </c>
    </row>
    <row r="11962" spans="1:6" x14ac:dyDescent="0.4">
      <c r="A11962" s="7" t="s">
        <v>9907</v>
      </c>
      <c r="B11962" s="7" t="s">
        <v>702</v>
      </c>
      <c r="C11962" s="11">
        <v>41213</v>
      </c>
      <c r="D11962" s="7" t="s">
        <v>49</v>
      </c>
      <c r="E11962" s="7" t="s">
        <v>703</v>
      </c>
      <c r="F11962">
        <f>IF(IFERROR(VLOOKUP(A11962,官网公开专利!B:B,1,0),0)&lt;&gt;0,1,0)</f>
        <v>1</v>
      </c>
    </row>
    <row r="11963" spans="1:6" x14ac:dyDescent="0.4">
      <c r="A11963" s="7" t="s">
        <v>9908</v>
      </c>
      <c r="B11963" s="7" t="s">
        <v>702</v>
      </c>
      <c r="C11963" s="11">
        <v>41213</v>
      </c>
      <c r="D11963" s="7" t="s">
        <v>49</v>
      </c>
      <c r="E11963" s="7" t="s">
        <v>703</v>
      </c>
      <c r="F11963">
        <f>IF(IFERROR(VLOOKUP(A11963,官网公开专利!B:B,1,0),0)&lt;&gt;0,1,0)</f>
        <v>1</v>
      </c>
    </row>
    <row r="11964" spans="1:6" x14ac:dyDescent="0.4">
      <c r="A11964" s="7" t="s">
        <v>10015</v>
      </c>
      <c r="B11964" s="7" t="s">
        <v>702</v>
      </c>
      <c r="C11964" s="11">
        <v>41213</v>
      </c>
      <c r="D11964" s="7" t="s">
        <v>49</v>
      </c>
      <c r="E11964" s="7" t="s">
        <v>703</v>
      </c>
      <c r="F11964">
        <f>IF(IFERROR(VLOOKUP(A11964,官网公开专利!B:B,1,0),0)&lt;&gt;0,1,0)</f>
        <v>1</v>
      </c>
    </row>
    <row r="11965" spans="1:6" x14ac:dyDescent="0.4">
      <c r="A11965" s="7" t="s">
        <v>9964</v>
      </c>
      <c r="B11965" s="7" t="s">
        <v>17929</v>
      </c>
      <c r="C11965" s="11">
        <v>42202</v>
      </c>
      <c r="D11965" s="7" t="s">
        <v>8615</v>
      </c>
      <c r="E11965" s="7" t="s">
        <v>17930</v>
      </c>
      <c r="F11965">
        <f>IF(IFERROR(VLOOKUP(A11965,官网公开专利!B:B,1,0),0)&lt;&gt;0,1,0)</f>
        <v>1</v>
      </c>
    </row>
    <row r="11966" spans="1:6" x14ac:dyDescent="0.4">
      <c r="A11966" s="7" t="s">
        <v>10074</v>
      </c>
      <c r="B11966" s="7" t="s">
        <v>17924</v>
      </c>
      <c r="C11966" s="11">
        <v>42816</v>
      </c>
      <c r="D11966" s="7" t="s">
        <v>17925</v>
      </c>
      <c r="E11966" s="7" t="s">
        <v>17926</v>
      </c>
      <c r="F11966">
        <f>IF(IFERROR(VLOOKUP(A11966,官网公开专利!B:B,1,0),0)&lt;&gt;0,1,0)</f>
        <v>1</v>
      </c>
    </row>
    <row r="11967" spans="1:6" x14ac:dyDescent="0.4">
      <c r="A11967" s="7" t="s">
        <v>11664</v>
      </c>
      <c r="B11967" s="7" t="s">
        <v>17924</v>
      </c>
      <c r="C11967" s="11">
        <v>42816</v>
      </c>
      <c r="D11967" s="7" t="s">
        <v>17925</v>
      </c>
      <c r="E11967" s="7" t="s">
        <v>17926</v>
      </c>
      <c r="F11967">
        <f>IF(IFERROR(VLOOKUP(A11967,官网公开专利!B:B,1,0),0)&lt;&gt;0,1,0)</f>
        <v>1</v>
      </c>
    </row>
    <row r="11968" spans="1:6" x14ac:dyDescent="0.4">
      <c r="A11968" s="7" t="s">
        <v>9434</v>
      </c>
      <c r="B11968" s="7" t="s">
        <v>17920</v>
      </c>
      <c r="C11968" s="11">
        <v>42850</v>
      </c>
      <c r="D11968" s="7" t="s">
        <v>17921</v>
      </c>
      <c r="E11968" s="7" t="s">
        <v>17922</v>
      </c>
      <c r="F11968">
        <f>IF(IFERROR(VLOOKUP(A11968,官网公开专利!B:B,1,0),0)&lt;&gt;0,1,0)</f>
        <v>1</v>
      </c>
    </row>
    <row r="11969" spans="1:6" x14ac:dyDescent="0.4">
      <c r="A11969" s="7" t="s">
        <v>9438</v>
      </c>
      <c r="B11969" s="7" t="s">
        <v>17920</v>
      </c>
      <c r="C11969" s="11">
        <v>42850</v>
      </c>
      <c r="D11969" s="7" t="s">
        <v>17921</v>
      </c>
      <c r="E11969" s="7" t="s">
        <v>17923</v>
      </c>
      <c r="F11969">
        <f>IF(IFERROR(VLOOKUP(A11969,官网公开专利!B:B,1,0),0)&lt;&gt;0,1,0)</f>
        <v>1</v>
      </c>
    </row>
    <row r="11970" spans="1:6" x14ac:dyDescent="0.4">
      <c r="A11970" s="7" t="s">
        <v>9440</v>
      </c>
      <c r="B11970" s="7" t="s">
        <v>17920</v>
      </c>
      <c r="C11970" s="11">
        <v>42850</v>
      </c>
      <c r="D11970" s="7" t="s">
        <v>17921</v>
      </c>
      <c r="E11970" s="7" t="s">
        <v>17922</v>
      </c>
      <c r="F11970">
        <f>IF(IFERROR(VLOOKUP(A11970,官网公开专利!B:B,1,0),0)&lt;&gt;0,1,0)</f>
        <v>1</v>
      </c>
    </row>
    <row r="11971" spans="1:6" x14ac:dyDescent="0.4">
      <c r="A11971" s="7" t="s">
        <v>9441</v>
      </c>
      <c r="B11971" s="7" t="s">
        <v>17920</v>
      </c>
      <c r="C11971" s="11">
        <v>42850</v>
      </c>
      <c r="D11971" s="7" t="s">
        <v>17921</v>
      </c>
      <c r="E11971" s="7" t="s">
        <v>17922</v>
      </c>
      <c r="F11971">
        <f>IF(IFERROR(VLOOKUP(A11971,官网公开专利!B:B,1,0),0)&lt;&gt;0,1,0)</f>
        <v>1</v>
      </c>
    </row>
    <row r="11972" spans="1:6" x14ac:dyDescent="0.4">
      <c r="A11972" s="7" t="s">
        <v>9442</v>
      </c>
      <c r="B11972" s="7" t="s">
        <v>17920</v>
      </c>
      <c r="C11972" s="11">
        <v>42850</v>
      </c>
      <c r="D11972" s="7" t="s">
        <v>17921</v>
      </c>
      <c r="E11972" s="7" t="s">
        <v>17922</v>
      </c>
      <c r="F11972">
        <f>IF(IFERROR(VLOOKUP(A11972,官网公开专利!B:B,1,0),0)&lt;&gt;0,1,0)</f>
        <v>1</v>
      </c>
    </row>
    <row r="11973" spans="1:6" x14ac:dyDescent="0.4">
      <c r="A11973" s="7" t="s">
        <v>10456</v>
      </c>
      <c r="B11973" s="7" t="s">
        <v>17927</v>
      </c>
      <c r="C11973" s="11">
        <v>41991</v>
      </c>
      <c r="D11973" s="7" t="s">
        <v>17928</v>
      </c>
      <c r="E11973" s="7" t="s">
        <v>13903</v>
      </c>
      <c r="F11973">
        <f>IF(IFERROR(VLOOKUP(A11973,官网公开专利!B:B,1,0),0)&lt;&gt;0,1,0)</f>
        <v>1</v>
      </c>
    </row>
    <row r="11974" spans="1:6" x14ac:dyDescent="0.4">
      <c r="A11974" s="7" t="s">
        <v>10460</v>
      </c>
      <c r="B11974" s="7" t="s">
        <v>17927</v>
      </c>
      <c r="C11974" s="11">
        <v>41991</v>
      </c>
      <c r="D11974" s="7" t="s">
        <v>17928</v>
      </c>
      <c r="E11974" s="7" t="s">
        <v>13903</v>
      </c>
      <c r="F11974">
        <f>IF(IFERROR(VLOOKUP(A11974,官网公开专利!B:B,1,0),0)&lt;&gt;0,1,0)</f>
        <v>1</v>
      </c>
    </row>
    <row r="11975" spans="1:6" x14ac:dyDescent="0.4">
      <c r="A11975" s="7" t="s">
        <v>11033</v>
      </c>
      <c r="B11975" s="7" t="s">
        <v>17916</v>
      </c>
      <c r="C11975" s="11">
        <v>42397</v>
      </c>
      <c r="D11975" s="7" t="s">
        <v>2340</v>
      </c>
      <c r="E11975" s="7" t="s">
        <v>17917</v>
      </c>
      <c r="F11975">
        <f>IF(IFERROR(VLOOKUP(A11975,官网公开专利!B:B,1,0),0)&lt;&gt;0,1,0)</f>
        <v>1</v>
      </c>
    </row>
    <row r="11976" spans="1:6" x14ac:dyDescent="0.4">
      <c r="A11976" s="7" t="s">
        <v>9886</v>
      </c>
      <c r="B11976" s="7" t="s">
        <v>1466</v>
      </c>
      <c r="C11976" s="11">
        <v>42398</v>
      </c>
      <c r="D11976" s="7" t="s">
        <v>1467</v>
      </c>
      <c r="E11976" s="7" t="s">
        <v>1468</v>
      </c>
      <c r="F11976">
        <f>IF(IFERROR(VLOOKUP(A11976,官网公开专利!B:B,1,0),0)&lt;&gt;0,1,0)</f>
        <v>1</v>
      </c>
    </row>
    <row r="11977" spans="1:6" x14ac:dyDescent="0.4">
      <c r="A11977" s="7" t="s">
        <v>9881</v>
      </c>
      <c r="B11977" s="7" t="s">
        <v>1466</v>
      </c>
      <c r="C11977" s="11">
        <v>42398</v>
      </c>
      <c r="D11977" s="7" t="s">
        <v>1467</v>
      </c>
      <c r="E11977" s="7" t="s">
        <v>1468</v>
      </c>
      <c r="F11977">
        <f>IF(IFERROR(VLOOKUP(A11977,官网公开专利!B:B,1,0),0)&lt;&gt;0,1,0)</f>
        <v>1</v>
      </c>
    </row>
    <row r="11978" spans="1:6" x14ac:dyDescent="0.4">
      <c r="A11978" s="7" t="s">
        <v>9887</v>
      </c>
      <c r="B11978" s="7" t="s">
        <v>1466</v>
      </c>
      <c r="C11978" s="11">
        <v>42398</v>
      </c>
      <c r="D11978" s="7" t="s">
        <v>1467</v>
      </c>
      <c r="E11978" s="7" t="s">
        <v>1468</v>
      </c>
      <c r="F11978">
        <f>IF(IFERROR(VLOOKUP(A11978,官网公开专利!B:B,1,0),0)&lt;&gt;0,1,0)</f>
        <v>1</v>
      </c>
    </row>
    <row r="11979" spans="1:6" x14ac:dyDescent="0.4">
      <c r="A11979" s="7" t="s">
        <v>9441</v>
      </c>
      <c r="B11979" s="7" t="s">
        <v>17913</v>
      </c>
      <c r="C11979" s="11">
        <v>42401</v>
      </c>
      <c r="D11979" s="7" t="s">
        <v>17914</v>
      </c>
      <c r="E11979" s="7" t="s">
        <v>17915</v>
      </c>
      <c r="F11979">
        <f>IF(IFERROR(VLOOKUP(A11979,官网公开专利!B:B,1,0),0)&lt;&gt;0,1,0)</f>
        <v>1</v>
      </c>
    </row>
    <row r="11980" spans="1:6" x14ac:dyDescent="0.4">
      <c r="A11980" s="7" t="s">
        <v>10585</v>
      </c>
      <c r="B11980" s="7" t="s">
        <v>17918</v>
      </c>
      <c r="C11980" s="11">
        <v>42395</v>
      </c>
      <c r="D11980" s="7" t="s">
        <v>13000</v>
      </c>
      <c r="E11980" s="7" t="s">
        <v>17919</v>
      </c>
      <c r="F11980">
        <f>IF(IFERROR(VLOOKUP(A11980,官网公开专利!B:B,1,0),0)&lt;&gt;0,1,0)</f>
        <v>1</v>
      </c>
    </row>
    <row r="11981" spans="1:6" x14ac:dyDescent="0.4">
      <c r="A11981" s="7" t="s">
        <v>10589</v>
      </c>
      <c r="B11981" s="7" t="s">
        <v>17918</v>
      </c>
      <c r="C11981" s="11">
        <v>42395</v>
      </c>
      <c r="D11981" s="7" t="s">
        <v>13000</v>
      </c>
      <c r="E11981" s="7" t="s">
        <v>17919</v>
      </c>
      <c r="F11981">
        <f>IF(IFERROR(VLOOKUP(A11981,官网公开专利!B:B,1,0),0)&lt;&gt;0,1,0)</f>
        <v>1</v>
      </c>
    </row>
    <row r="11982" spans="1:6" x14ac:dyDescent="0.4">
      <c r="A11982" s="7" t="s">
        <v>10132</v>
      </c>
      <c r="B11982" s="7" t="s">
        <v>17918</v>
      </c>
      <c r="C11982" s="11">
        <v>42395</v>
      </c>
      <c r="D11982" s="7" t="s">
        <v>13000</v>
      </c>
      <c r="E11982" s="7" t="s">
        <v>17919</v>
      </c>
      <c r="F11982">
        <f>IF(IFERROR(VLOOKUP(A11982,官网公开专利!B:B,1,0),0)&lt;&gt;0,1,0)</f>
        <v>1</v>
      </c>
    </row>
    <row r="11983" spans="1:6" x14ac:dyDescent="0.4">
      <c r="A11983" s="7" t="s">
        <v>10030</v>
      </c>
      <c r="B11983" s="7" t="s">
        <v>6502</v>
      </c>
      <c r="C11983" s="11">
        <v>42347</v>
      </c>
      <c r="D11983" s="7" t="s">
        <v>1120</v>
      </c>
      <c r="E11983" s="7" t="s">
        <v>4179</v>
      </c>
      <c r="F11983">
        <f>IF(IFERROR(VLOOKUP(A11983,官网公开专利!B:B,1,0),0)&lt;&gt;0,1,0)</f>
        <v>1</v>
      </c>
    </row>
    <row r="11984" spans="1:6" x14ac:dyDescent="0.4">
      <c r="A11984" s="7" t="s">
        <v>9976</v>
      </c>
      <c r="B11984" s="7" t="s">
        <v>17910</v>
      </c>
      <c r="C11984" s="11">
        <v>42901</v>
      </c>
      <c r="D11984" s="7" t="s">
        <v>17911</v>
      </c>
      <c r="E11984" s="7" t="s">
        <v>17912</v>
      </c>
      <c r="F11984">
        <f>IF(IFERROR(VLOOKUP(A11984,官网公开专利!B:B,1,0),0)&lt;&gt;0,1,0)</f>
        <v>1</v>
      </c>
    </row>
    <row r="11985" spans="1:6" x14ac:dyDescent="0.4">
      <c r="A11985" s="7" t="s">
        <v>10092</v>
      </c>
      <c r="B11985" s="7" t="s">
        <v>17908</v>
      </c>
      <c r="C11985" s="11">
        <v>40275</v>
      </c>
      <c r="D11985" s="7" t="s">
        <v>3807</v>
      </c>
      <c r="E11985" s="7" t="s">
        <v>17909</v>
      </c>
      <c r="F11985">
        <f>IF(IFERROR(VLOOKUP(A11985,官网公开专利!B:B,1,0),0)&lt;&gt;0,1,0)</f>
        <v>1</v>
      </c>
    </row>
    <row r="11986" spans="1:6" x14ac:dyDescent="0.4">
      <c r="A11986" s="7" t="s">
        <v>10096</v>
      </c>
      <c r="B11986" s="7" t="s">
        <v>17908</v>
      </c>
      <c r="C11986" s="11">
        <v>40275</v>
      </c>
      <c r="D11986" s="7" t="s">
        <v>3807</v>
      </c>
      <c r="E11986" s="7" t="s">
        <v>17909</v>
      </c>
      <c r="F11986">
        <f>IF(IFERROR(VLOOKUP(A11986,官网公开专利!B:B,1,0),0)&lt;&gt;0,1,0)</f>
        <v>1</v>
      </c>
    </row>
    <row r="11987" spans="1:6" x14ac:dyDescent="0.4">
      <c r="A11987" s="7" t="s">
        <v>5271</v>
      </c>
      <c r="B11987" s="7" t="s">
        <v>3669</v>
      </c>
      <c r="C11987" s="11">
        <v>42431</v>
      </c>
      <c r="D11987" s="7" t="s">
        <v>93</v>
      </c>
      <c r="E11987" s="7" t="s">
        <v>3670</v>
      </c>
      <c r="F11987">
        <f>IF(IFERROR(VLOOKUP(A11987,官网公开专利!B:B,1,0),0)&lt;&gt;0,1,0)</f>
        <v>1</v>
      </c>
    </row>
    <row r="11988" spans="1:6" x14ac:dyDescent="0.4">
      <c r="A11988" s="7" t="s">
        <v>9792</v>
      </c>
      <c r="B11988" s="7" t="s">
        <v>3669</v>
      </c>
      <c r="C11988" s="11">
        <v>42431</v>
      </c>
      <c r="D11988" s="7" t="s">
        <v>93</v>
      </c>
      <c r="E11988" s="7" t="s">
        <v>3670</v>
      </c>
      <c r="F11988">
        <f>IF(IFERROR(VLOOKUP(A11988,官网公开专利!B:B,1,0),0)&lt;&gt;0,1,0)</f>
        <v>1</v>
      </c>
    </row>
    <row r="11989" spans="1:6" x14ac:dyDescent="0.4">
      <c r="A11989" s="7" t="s">
        <v>9793</v>
      </c>
      <c r="B11989" s="7" t="s">
        <v>3669</v>
      </c>
      <c r="C11989" s="11">
        <v>42431</v>
      </c>
      <c r="D11989" s="7" t="s">
        <v>93</v>
      </c>
      <c r="E11989" s="7" t="s">
        <v>3670</v>
      </c>
      <c r="F11989">
        <f>IF(IFERROR(VLOOKUP(A11989,官网公开专利!B:B,1,0),0)&lt;&gt;0,1,0)</f>
        <v>1</v>
      </c>
    </row>
    <row r="11990" spans="1:6" x14ac:dyDescent="0.4">
      <c r="A11990" s="7" t="s">
        <v>9794</v>
      </c>
      <c r="B11990" s="7" t="s">
        <v>3669</v>
      </c>
      <c r="C11990" s="11">
        <v>42431</v>
      </c>
      <c r="D11990" s="7" t="s">
        <v>93</v>
      </c>
      <c r="E11990" s="7" t="s">
        <v>3670</v>
      </c>
      <c r="F11990">
        <f>IF(IFERROR(VLOOKUP(A11990,官网公开专利!B:B,1,0),0)&lt;&gt;0,1,0)</f>
        <v>1</v>
      </c>
    </row>
    <row r="11991" spans="1:6" x14ac:dyDescent="0.4">
      <c r="A11991" s="7" t="s">
        <v>9522</v>
      </c>
      <c r="B11991" s="7" t="s">
        <v>4506</v>
      </c>
      <c r="C11991" s="11">
        <v>42240</v>
      </c>
      <c r="D11991" s="7" t="s">
        <v>179</v>
      </c>
      <c r="E11991" s="7" t="s">
        <v>4507</v>
      </c>
      <c r="F11991">
        <f>IF(IFERROR(VLOOKUP(A11991,官网公开专利!B:B,1,0),0)&lt;&gt;0,1,0)</f>
        <v>1</v>
      </c>
    </row>
    <row r="11992" spans="1:6" x14ac:dyDescent="0.4">
      <c r="A11992" s="7" t="s">
        <v>11896</v>
      </c>
      <c r="B11992" s="7" t="s">
        <v>17905</v>
      </c>
      <c r="C11992" s="11">
        <v>42195</v>
      </c>
      <c r="D11992" s="7" t="s">
        <v>17906</v>
      </c>
      <c r="E11992" s="7" t="s">
        <v>17907</v>
      </c>
      <c r="F11992">
        <f>IF(IFERROR(VLOOKUP(A11992,官网公开专利!B:B,1,0),0)&lt;&gt;0,1,0)</f>
        <v>1</v>
      </c>
    </row>
    <row r="11993" spans="1:6" x14ac:dyDescent="0.4">
      <c r="A11993" s="7" t="s">
        <v>1285</v>
      </c>
      <c r="B11993" s="7" t="s">
        <v>976</v>
      </c>
      <c r="C11993" s="11">
        <v>41666</v>
      </c>
      <c r="D11993" s="7" t="s">
        <v>977</v>
      </c>
      <c r="E11993" s="7" t="s">
        <v>978</v>
      </c>
      <c r="F11993">
        <f>IF(IFERROR(VLOOKUP(A11993,官网公开专利!B:B,1,0),0)&lt;&gt;0,1,0)</f>
        <v>1</v>
      </c>
    </row>
    <row r="11994" spans="1:6" x14ac:dyDescent="0.4">
      <c r="A11994" s="7" t="s">
        <v>9447</v>
      </c>
      <c r="B11994" s="7" t="s">
        <v>976</v>
      </c>
      <c r="C11994" s="11">
        <v>41666</v>
      </c>
      <c r="D11994" s="7" t="s">
        <v>977</v>
      </c>
      <c r="E11994" s="7" t="s">
        <v>978</v>
      </c>
      <c r="F11994">
        <f>IF(IFERROR(VLOOKUP(A11994,官网公开专利!B:B,1,0),0)&lt;&gt;0,1,0)</f>
        <v>1</v>
      </c>
    </row>
    <row r="11995" spans="1:6" x14ac:dyDescent="0.4">
      <c r="A11995" s="7" t="s">
        <v>9448</v>
      </c>
      <c r="B11995" s="7" t="s">
        <v>976</v>
      </c>
      <c r="C11995" s="11">
        <v>41666</v>
      </c>
      <c r="D11995" s="7" t="s">
        <v>977</v>
      </c>
      <c r="E11995" s="7" t="s">
        <v>978</v>
      </c>
      <c r="F11995">
        <f>IF(IFERROR(VLOOKUP(A11995,官网公开专利!B:B,1,0),0)&lt;&gt;0,1,0)</f>
        <v>1</v>
      </c>
    </row>
    <row r="11996" spans="1:6" x14ac:dyDescent="0.4">
      <c r="A11996" s="7" t="s">
        <v>9449</v>
      </c>
      <c r="B11996" s="7" t="s">
        <v>976</v>
      </c>
      <c r="C11996" s="11">
        <v>41666</v>
      </c>
      <c r="D11996" s="7" t="s">
        <v>977</v>
      </c>
      <c r="E11996" s="7" t="s">
        <v>978</v>
      </c>
      <c r="F11996">
        <f>IF(IFERROR(VLOOKUP(A11996,官网公开专利!B:B,1,0),0)&lt;&gt;0,1,0)</f>
        <v>1</v>
      </c>
    </row>
    <row r="11997" spans="1:6" x14ac:dyDescent="0.4">
      <c r="A11997" s="7" t="s">
        <v>11628</v>
      </c>
      <c r="B11997" s="7" t="s">
        <v>17900</v>
      </c>
      <c r="C11997" s="11">
        <v>41787</v>
      </c>
      <c r="D11997" s="7" t="s">
        <v>3326</v>
      </c>
      <c r="E11997" s="7" t="s">
        <v>17901</v>
      </c>
      <c r="F11997">
        <f>IF(IFERROR(VLOOKUP(A11997,官网公开专利!B:B,1,0),0)&lt;&gt;0,1,0)</f>
        <v>1</v>
      </c>
    </row>
    <row r="11998" spans="1:6" x14ac:dyDescent="0.4">
      <c r="A11998" s="7" t="s">
        <v>10990</v>
      </c>
      <c r="B11998" s="7" t="s">
        <v>5414</v>
      </c>
      <c r="C11998" s="11">
        <v>41544</v>
      </c>
      <c r="D11998" s="7" t="s">
        <v>43</v>
      </c>
      <c r="E11998" s="7" t="s">
        <v>5415</v>
      </c>
      <c r="F11998">
        <f>IF(IFERROR(VLOOKUP(A11998,官网公开专利!B:B,1,0),0)&lt;&gt;0,1,0)</f>
        <v>1</v>
      </c>
    </row>
    <row r="11999" spans="1:6" x14ac:dyDescent="0.4">
      <c r="A11999" s="7" t="s">
        <v>10804</v>
      </c>
      <c r="B11999" s="7" t="s">
        <v>17902</v>
      </c>
      <c r="C11999" s="11">
        <v>41624</v>
      </c>
      <c r="D11999" s="7" t="s">
        <v>17903</v>
      </c>
      <c r="E11999" s="7" t="s">
        <v>17904</v>
      </c>
      <c r="F11999">
        <f>IF(IFERROR(VLOOKUP(A11999,官网公开专利!B:B,1,0),0)&lt;&gt;0,1,0)</f>
        <v>1</v>
      </c>
    </row>
    <row r="12000" spans="1:6" x14ac:dyDescent="0.4">
      <c r="A12000" s="7" t="s">
        <v>9449</v>
      </c>
      <c r="B12000" s="7" t="s">
        <v>17899</v>
      </c>
      <c r="C12000" s="11">
        <v>41677</v>
      </c>
      <c r="D12000" s="7" t="s">
        <v>727</v>
      </c>
      <c r="E12000" s="7" t="s">
        <v>16622</v>
      </c>
      <c r="F12000">
        <f>IF(IFERROR(VLOOKUP(A12000,官网公开专利!B:B,1,0),0)&lt;&gt;0,1,0)</f>
        <v>1</v>
      </c>
    </row>
    <row r="12001" spans="1:6" x14ac:dyDescent="0.4">
      <c r="A12001" s="7" t="s">
        <v>11006</v>
      </c>
      <c r="B12001" s="7" t="s">
        <v>17899</v>
      </c>
      <c r="C12001" s="11">
        <v>41677</v>
      </c>
      <c r="D12001" s="7" t="s">
        <v>727</v>
      </c>
      <c r="E12001" s="7" t="s">
        <v>16622</v>
      </c>
      <c r="F12001">
        <f>IF(IFERROR(VLOOKUP(A12001,官网公开专利!B:B,1,0),0)&lt;&gt;0,1,0)</f>
        <v>1</v>
      </c>
    </row>
    <row r="12002" spans="1:6" x14ac:dyDescent="0.4">
      <c r="A12002" s="7" t="s">
        <v>9953</v>
      </c>
      <c r="B12002" s="7" t="s">
        <v>17899</v>
      </c>
      <c r="C12002" s="11">
        <v>41677</v>
      </c>
      <c r="D12002" s="7" t="s">
        <v>727</v>
      </c>
      <c r="E12002" s="7" t="s">
        <v>16622</v>
      </c>
      <c r="F12002">
        <f>IF(IFERROR(VLOOKUP(A12002,官网公开专利!B:B,1,0),0)&lt;&gt;0,1,0)</f>
        <v>1</v>
      </c>
    </row>
    <row r="12003" spans="1:6" x14ac:dyDescent="0.4">
      <c r="A12003" s="7" t="s">
        <v>14020</v>
      </c>
      <c r="B12003" s="7" t="s">
        <v>7787</v>
      </c>
      <c r="C12003" s="11">
        <v>42871</v>
      </c>
      <c r="D12003" s="7" t="s">
        <v>7788</v>
      </c>
      <c r="E12003" s="7" t="s">
        <v>7789</v>
      </c>
      <c r="F12003">
        <f>IF(IFERROR(VLOOKUP(A12003,官网公开专利!B:B,1,0),0)&lt;&gt;0,1,0)</f>
        <v>1</v>
      </c>
    </row>
    <row r="12004" spans="1:6" x14ac:dyDescent="0.4">
      <c r="A12004" s="7" t="s">
        <v>14022</v>
      </c>
      <c r="B12004" s="7" t="s">
        <v>7787</v>
      </c>
      <c r="C12004" s="11">
        <v>42871</v>
      </c>
      <c r="D12004" s="7" t="s">
        <v>7788</v>
      </c>
      <c r="E12004" s="7" t="s">
        <v>17898</v>
      </c>
      <c r="F12004">
        <f>IF(IFERROR(VLOOKUP(A12004,官网公开专利!B:B,1,0),0)&lt;&gt;0,1,0)</f>
        <v>1</v>
      </c>
    </row>
    <row r="12005" spans="1:6" x14ac:dyDescent="0.4">
      <c r="A12005" s="7" t="s">
        <v>10304</v>
      </c>
      <c r="B12005" s="7" t="s">
        <v>7787</v>
      </c>
      <c r="C12005" s="11">
        <v>42871</v>
      </c>
      <c r="D12005" s="7" t="s">
        <v>7788</v>
      </c>
      <c r="E12005" s="7" t="s">
        <v>7789</v>
      </c>
      <c r="F12005">
        <f>IF(IFERROR(VLOOKUP(A12005,官网公开专利!B:B,1,0),0)&lt;&gt;0,1,0)</f>
        <v>1</v>
      </c>
    </row>
    <row r="12006" spans="1:6" x14ac:dyDescent="0.4">
      <c r="A12006" s="7" t="s">
        <v>10531</v>
      </c>
      <c r="B12006" s="7" t="s">
        <v>17895</v>
      </c>
      <c r="C12006" s="11">
        <v>41907</v>
      </c>
      <c r="D12006" s="7" t="s">
        <v>17896</v>
      </c>
      <c r="E12006" s="7" t="s">
        <v>17897</v>
      </c>
      <c r="F12006">
        <f>IF(IFERROR(VLOOKUP(A12006,官网公开专利!B:B,1,0),0)&lt;&gt;0,1,0)</f>
        <v>1</v>
      </c>
    </row>
    <row r="12007" spans="1:6" x14ac:dyDescent="0.4">
      <c r="A12007" s="7" t="s">
        <v>10528</v>
      </c>
      <c r="B12007" s="7" t="s">
        <v>17895</v>
      </c>
      <c r="C12007" s="11">
        <v>41907</v>
      </c>
      <c r="D12007" s="7" t="s">
        <v>17896</v>
      </c>
      <c r="E12007" s="7" t="s">
        <v>17897</v>
      </c>
      <c r="F12007">
        <f>IF(IFERROR(VLOOKUP(A12007,官网公开专利!B:B,1,0),0)&lt;&gt;0,1,0)</f>
        <v>1</v>
      </c>
    </row>
    <row r="12008" spans="1:6" x14ac:dyDescent="0.4">
      <c r="A12008" s="7" t="s">
        <v>9434</v>
      </c>
      <c r="B12008" s="7" t="s">
        <v>17884</v>
      </c>
      <c r="C12008" s="11">
        <v>42066</v>
      </c>
      <c r="D12008" s="7" t="s">
        <v>805</v>
      </c>
      <c r="E12008" s="7" t="s">
        <v>17885</v>
      </c>
      <c r="F12008">
        <f>IF(IFERROR(VLOOKUP(A12008,官网公开专利!B:B,1,0),0)&lt;&gt;0,1,0)</f>
        <v>1</v>
      </c>
    </row>
    <row r="12009" spans="1:6" x14ac:dyDescent="0.4">
      <c r="A12009" s="7" t="s">
        <v>9438</v>
      </c>
      <c r="B12009" s="7" t="s">
        <v>17884</v>
      </c>
      <c r="C12009" s="11">
        <v>42066</v>
      </c>
      <c r="D12009" s="7" t="s">
        <v>805</v>
      </c>
      <c r="E12009" s="7" t="s">
        <v>17885</v>
      </c>
      <c r="F12009">
        <f>IF(IFERROR(VLOOKUP(A12009,官网公开专利!B:B,1,0),0)&lt;&gt;0,1,0)</f>
        <v>1</v>
      </c>
    </row>
    <row r="12010" spans="1:6" x14ac:dyDescent="0.4">
      <c r="A12010" s="7" t="s">
        <v>9440</v>
      </c>
      <c r="B12010" s="7" t="s">
        <v>17884</v>
      </c>
      <c r="C12010" s="11">
        <v>42066</v>
      </c>
      <c r="D12010" s="7" t="s">
        <v>805</v>
      </c>
      <c r="E12010" s="7" t="s">
        <v>17885</v>
      </c>
      <c r="F12010">
        <f>IF(IFERROR(VLOOKUP(A12010,官网公开专利!B:B,1,0),0)&lt;&gt;0,1,0)</f>
        <v>1</v>
      </c>
    </row>
    <row r="12011" spans="1:6" x14ac:dyDescent="0.4">
      <c r="A12011" s="7" t="s">
        <v>9441</v>
      </c>
      <c r="B12011" s="7" t="s">
        <v>17884</v>
      </c>
      <c r="C12011" s="11">
        <v>42066</v>
      </c>
      <c r="D12011" s="7" t="s">
        <v>805</v>
      </c>
      <c r="E12011" s="7" t="s">
        <v>17885</v>
      </c>
      <c r="F12011">
        <f>IF(IFERROR(VLOOKUP(A12011,官网公开专利!B:B,1,0),0)&lt;&gt;0,1,0)</f>
        <v>1</v>
      </c>
    </row>
    <row r="12012" spans="1:6" x14ac:dyDescent="0.4">
      <c r="A12012" s="7" t="s">
        <v>9442</v>
      </c>
      <c r="B12012" s="7" t="s">
        <v>17884</v>
      </c>
      <c r="C12012" s="11">
        <v>42066</v>
      </c>
      <c r="D12012" s="7" t="s">
        <v>805</v>
      </c>
      <c r="E12012" s="7" t="s">
        <v>17885</v>
      </c>
      <c r="F12012">
        <f>IF(IFERROR(VLOOKUP(A12012,官网公开专利!B:B,1,0),0)&lt;&gt;0,1,0)</f>
        <v>1</v>
      </c>
    </row>
    <row r="12013" spans="1:6" x14ac:dyDescent="0.4">
      <c r="A12013" s="7" t="s">
        <v>10804</v>
      </c>
      <c r="B12013" s="7" t="s">
        <v>17882</v>
      </c>
      <c r="C12013" s="11">
        <v>42249</v>
      </c>
      <c r="D12013" s="7" t="s">
        <v>17574</v>
      </c>
      <c r="E12013" s="7" t="s">
        <v>17575</v>
      </c>
      <c r="F12013">
        <f>IF(IFERROR(VLOOKUP(A12013,官网公开专利!B:B,1,0),0)&lt;&gt;0,1,0)</f>
        <v>1</v>
      </c>
    </row>
    <row r="12014" spans="1:6" x14ac:dyDescent="0.4">
      <c r="A12014" s="7" t="s">
        <v>10391</v>
      </c>
      <c r="B12014" s="7" t="s">
        <v>17886</v>
      </c>
      <c r="C12014" s="11">
        <v>41344</v>
      </c>
      <c r="D12014" s="7" t="s">
        <v>17887</v>
      </c>
      <c r="E12014" s="7" t="s">
        <v>17888</v>
      </c>
      <c r="F12014">
        <f>IF(IFERROR(VLOOKUP(A12014,官网公开专利!B:B,1,0),0)&lt;&gt;0,1,0)</f>
        <v>1</v>
      </c>
    </row>
    <row r="12015" spans="1:6" x14ac:dyDescent="0.4">
      <c r="A12015" s="7" t="s">
        <v>7951</v>
      </c>
      <c r="B12015" s="7" t="s">
        <v>8020</v>
      </c>
      <c r="C12015" s="11">
        <v>41011</v>
      </c>
      <c r="D12015" s="7" t="s">
        <v>300</v>
      </c>
      <c r="E12015" s="7" t="s">
        <v>8021</v>
      </c>
      <c r="F12015">
        <f>IF(IFERROR(VLOOKUP(A12015,官网公开专利!B:B,1,0),0)&lt;&gt;0,1,0)</f>
        <v>1</v>
      </c>
    </row>
    <row r="12016" spans="1:6" x14ac:dyDescent="0.4">
      <c r="A12016" s="7" t="s">
        <v>10325</v>
      </c>
      <c r="B12016" s="7" t="s">
        <v>17889</v>
      </c>
      <c r="C12016" s="11">
        <v>41316</v>
      </c>
      <c r="D12016" s="7" t="s">
        <v>1108</v>
      </c>
      <c r="E12016" s="7" t="s">
        <v>17890</v>
      </c>
      <c r="F12016">
        <f>IF(IFERROR(VLOOKUP(A12016,官网公开专利!B:B,1,0),0)&lt;&gt;0,1,0)</f>
        <v>1</v>
      </c>
    </row>
    <row r="12017" spans="1:6" x14ac:dyDescent="0.4">
      <c r="A12017" s="7" t="s">
        <v>10087</v>
      </c>
      <c r="B12017" s="7" t="s">
        <v>17889</v>
      </c>
      <c r="C12017" s="11">
        <v>41316</v>
      </c>
      <c r="D12017" s="7" t="s">
        <v>1108</v>
      </c>
      <c r="E12017" s="7" t="s">
        <v>17890</v>
      </c>
      <c r="F12017">
        <f>IF(IFERROR(VLOOKUP(A12017,官网公开专利!B:B,1,0),0)&lt;&gt;0,1,0)</f>
        <v>1</v>
      </c>
    </row>
    <row r="12018" spans="1:6" x14ac:dyDescent="0.4">
      <c r="A12018" s="7" t="s">
        <v>10090</v>
      </c>
      <c r="B12018" s="7" t="s">
        <v>17889</v>
      </c>
      <c r="C12018" s="11">
        <v>41316</v>
      </c>
      <c r="D12018" s="7" t="s">
        <v>1108</v>
      </c>
      <c r="E12018" s="7" t="s">
        <v>17890</v>
      </c>
      <c r="F12018">
        <f>IF(IFERROR(VLOOKUP(A12018,官网公开专利!B:B,1,0),0)&lt;&gt;0,1,0)</f>
        <v>1</v>
      </c>
    </row>
    <row r="12019" spans="1:6" x14ac:dyDescent="0.4">
      <c r="A12019" s="7" t="s">
        <v>10274</v>
      </c>
      <c r="B12019" s="7" t="s">
        <v>17883</v>
      </c>
      <c r="C12019" s="11">
        <v>42079</v>
      </c>
      <c r="D12019" s="7" t="s">
        <v>3106</v>
      </c>
      <c r="E12019" s="7" t="s">
        <v>2544</v>
      </c>
      <c r="F12019">
        <f>IF(IFERROR(VLOOKUP(A12019,官网公开专利!B:B,1,0),0)&lt;&gt;0,1,0)</f>
        <v>1</v>
      </c>
    </row>
    <row r="12020" spans="1:6" x14ac:dyDescent="0.4">
      <c r="A12020" s="7" t="s">
        <v>10267</v>
      </c>
      <c r="B12020" s="7" t="s">
        <v>17883</v>
      </c>
      <c r="C12020" s="11">
        <v>42079</v>
      </c>
      <c r="D12020" s="7" t="s">
        <v>3106</v>
      </c>
      <c r="E12020" s="7" t="s">
        <v>2544</v>
      </c>
      <c r="F12020">
        <f>IF(IFERROR(VLOOKUP(A12020,官网公开专利!B:B,1,0),0)&lt;&gt;0,1,0)</f>
        <v>1</v>
      </c>
    </row>
    <row r="12021" spans="1:6" x14ac:dyDescent="0.4">
      <c r="A12021" s="7" t="s">
        <v>9440</v>
      </c>
      <c r="B12021" s="7" t="s">
        <v>17883</v>
      </c>
      <c r="C12021" s="11">
        <v>42079</v>
      </c>
      <c r="D12021" s="7" t="s">
        <v>3106</v>
      </c>
      <c r="E12021" s="7" t="s">
        <v>2544</v>
      </c>
      <c r="F12021">
        <f>IF(IFERROR(VLOOKUP(A12021,官网公开专利!B:B,1,0),0)&lt;&gt;0,1,0)</f>
        <v>1</v>
      </c>
    </row>
    <row r="12022" spans="1:6" x14ac:dyDescent="0.4">
      <c r="A12022" s="7" t="s">
        <v>7951</v>
      </c>
      <c r="B12022" s="7" t="s">
        <v>7971</v>
      </c>
      <c r="C12022" s="11">
        <v>42724</v>
      </c>
      <c r="D12022" s="7" t="s">
        <v>3206</v>
      </c>
      <c r="E12022" s="7" t="s">
        <v>7972</v>
      </c>
      <c r="F12022">
        <f>IF(IFERROR(VLOOKUP(A12022,官网公开专利!B:B,1,0),0)&lt;&gt;0,1,0)</f>
        <v>1</v>
      </c>
    </row>
    <row r="12023" spans="1:6" x14ac:dyDescent="0.4">
      <c r="A12023" s="7" t="s">
        <v>8509</v>
      </c>
      <c r="B12023" s="7" t="s">
        <v>7971</v>
      </c>
      <c r="C12023" s="11">
        <v>42724</v>
      </c>
      <c r="D12023" s="7" t="s">
        <v>3206</v>
      </c>
      <c r="E12023" s="7" t="s">
        <v>7972</v>
      </c>
      <c r="F12023">
        <f>IF(IFERROR(VLOOKUP(A12023,官网公开专利!B:B,1,0),0)&lt;&gt;0,1,0)</f>
        <v>1</v>
      </c>
    </row>
    <row r="12024" spans="1:6" x14ac:dyDescent="0.4">
      <c r="A12024" s="7" t="s">
        <v>10880</v>
      </c>
      <c r="B12024" s="7" t="s">
        <v>7971</v>
      </c>
      <c r="C12024" s="11">
        <v>42724</v>
      </c>
      <c r="D12024" s="7" t="s">
        <v>3206</v>
      </c>
      <c r="E12024" s="7" t="s">
        <v>7972</v>
      </c>
      <c r="F12024">
        <f>IF(IFERROR(VLOOKUP(A12024,官网公开专利!B:B,1,0),0)&lt;&gt;0,1,0)</f>
        <v>1</v>
      </c>
    </row>
    <row r="12025" spans="1:6" x14ac:dyDescent="0.4">
      <c r="A12025" s="7" t="s">
        <v>11421</v>
      </c>
      <c r="B12025" s="7" t="s">
        <v>17891</v>
      </c>
      <c r="C12025" s="11">
        <v>41309</v>
      </c>
      <c r="D12025" s="7" t="s">
        <v>17892</v>
      </c>
      <c r="E12025" s="7" t="s">
        <v>17893</v>
      </c>
      <c r="F12025">
        <f>IF(IFERROR(VLOOKUP(A12025,官网公开专利!B:B,1,0),0)&lt;&gt;0,1,0)</f>
        <v>1</v>
      </c>
    </row>
    <row r="12026" spans="1:6" x14ac:dyDescent="0.4">
      <c r="A12026" s="7" t="s">
        <v>11422</v>
      </c>
      <c r="B12026" s="7" t="s">
        <v>17891</v>
      </c>
      <c r="C12026" s="11">
        <v>41309</v>
      </c>
      <c r="D12026" s="7" t="s">
        <v>17892</v>
      </c>
      <c r="E12026" s="7" t="s">
        <v>17894</v>
      </c>
      <c r="F12026">
        <f>IF(IFERROR(VLOOKUP(A12026,官网公开专利!B:B,1,0),0)&lt;&gt;0,1,0)</f>
        <v>1</v>
      </c>
    </row>
    <row r="12027" spans="1:6" x14ac:dyDescent="0.4">
      <c r="A12027" s="7" t="s">
        <v>9469</v>
      </c>
      <c r="B12027" s="7" t="s">
        <v>17879</v>
      </c>
      <c r="C12027" s="11">
        <v>42865</v>
      </c>
      <c r="D12027" s="7" t="s">
        <v>17880</v>
      </c>
      <c r="E12027" s="7" t="s">
        <v>17881</v>
      </c>
      <c r="F12027">
        <f>IF(IFERROR(VLOOKUP(A12027,官网公开专利!B:B,1,0),0)&lt;&gt;0,1,0)</f>
        <v>1</v>
      </c>
    </row>
    <row r="12028" spans="1:6" x14ac:dyDescent="0.4">
      <c r="A12028" s="7" t="s">
        <v>9470</v>
      </c>
      <c r="B12028" s="7" t="s">
        <v>17879</v>
      </c>
      <c r="C12028" s="11">
        <v>42865</v>
      </c>
      <c r="D12028" s="7" t="s">
        <v>17880</v>
      </c>
      <c r="E12028" s="7" t="s">
        <v>17881</v>
      </c>
      <c r="F12028">
        <f>IF(IFERROR(VLOOKUP(A12028,官网公开专利!B:B,1,0),0)&lt;&gt;0,1,0)</f>
        <v>1</v>
      </c>
    </row>
    <row r="12029" spans="1:6" x14ac:dyDescent="0.4">
      <c r="A12029" s="7" t="s">
        <v>10456</v>
      </c>
      <c r="B12029" s="7" t="s">
        <v>17876</v>
      </c>
      <c r="C12029" s="11">
        <v>42374</v>
      </c>
      <c r="D12029" s="7" t="s">
        <v>17877</v>
      </c>
      <c r="E12029" s="7" t="s">
        <v>17878</v>
      </c>
      <c r="F12029">
        <f>IF(IFERROR(VLOOKUP(A12029,官网公开专利!B:B,1,0),0)&lt;&gt;0,1,0)</f>
        <v>1</v>
      </c>
    </row>
    <row r="12030" spans="1:6" x14ac:dyDescent="0.4">
      <c r="A12030" s="7" t="s">
        <v>10460</v>
      </c>
      <c r="B12030" s="7" t="s">
        <v>17876</v>
      </c>
      <c r="C12030" s="11">
        <v>42374</v>
      </c>
      <c r="D12030" s="7" t="s">
        <v>17877</v>
      </c>
      <c r="E12030" s="7" t="s">
        <v>17878</v>
      </c>
      <c r="F12030">
        <f>IF(IFERROR(VLOOKUP(A12030,官网公开专利!B:B,1,0),0)&lt;&gt;0,1,0)</f>
        <v>1</v>
      </c>
    </row>
    <row r="12031" spans="1:6" x14ac:dyDescent="0.4">
      <c r="A12031" s="7" t="s">
        <v>10030</v>
      </c>
      <c r="B12031" s="7" t="s">
        <v>6503</v>
      </c>
      <c r="C12031" s="11">
        <v>42376</v>
      </c>
      <c r="D12031" s="7" t="s">
        <v>17875</v>
      </c>
      <c r="E12031" s="7" t="s">
        <v>6504</v>
      </c>
      <c r="F12031">
        <f>IF(IFERROR(VLOOKUP(A12031,官网公开专利!B:B,1,0),0)&lt;&gt;0,1,0)</f>
        <v>1</v>
      </c>
    </row>
    <row r="12032" spans="1:6" x14ac:dyDescent="0.4">
      <c r="A12032" s="7" t="s">
        <v>9489</v>
      </c>
      <c r="B12032" s="7" t="s">
        <v>6503</v>
      </c>
      <c r="C12032" s="11">
        <v>42376</v>
      </c>
      <c r="D12032" s="7" t="s">
        <v>17875</v>
      </c>
      <c r="E12032" s="7" t="s">
        <v>6504</v>
      </c>
      <c r="F12032">
        <f>IF(IFERROR(VLOOKUP(A12032,官网公开专利!B:B,1,0),0)&lt;&gt;0,1,0)</f>
        <v>1</v>
      </c>
    </row>
    <row r="12033" spans="1:6" x14ac:dyDescent="0.4">
      <c r="A12033" s="7" t="s">
        <v>9490</v>
      </c>
      <c r="B12033" s="7" t="s">
        <v>6503</v>
      </c>
      <c r="C12033" s="11">
        <v>42376</v>
      </c>
      <c r="D12033" s="7" t="s">
        <v>17875</v>
      </c>
      <c r="E12033" s="7" t="s">
        <v>6504</v>
      </c>
      <c r="F12033">
        <f>IF(IFERROR(VLOOKUP(A12033,官网公开专利!B:B,1,0),0)&lt;&gt;0,1,0)</f>
        <v>1</v>
      </c>
    </row>
    <row r="12034" spans="1:6" x14ac:dyDescent="0.4">
      <c r="A12034" s="7" t="s">
        <v>9491</v>
      </c>
      <c r="B12034" s="7" t="s">
        <v>6503</v>
      </c>
      <c r="C12034" s="11">
        <v>42376</v>
      </c>
      <c r="D12034" s="7" t="s">
        <v>17875</v>
      </c>
      <c r="E12034" s="7" t="s">
        <v>6504</v>
      </c>
      <c r="F12034">
        <f>IF(IFERROR(VLOOKUP(A12034,官网公开专利!B:B,1,0),0)&lt;&gt;0,1,0)</f>
        <v>1</v>
      </c>
    </row>
    <row r="12035" spans="1:6" x14ac:dyDescent="0.4">
      <c r="A12035" s="7" t="s">
        <v>9976</v>
      </c>
      <c r="B12035" s="7" t="s">
        <v>17873</v>
      </c>
      <c r="C12035" s="11">
        <v>41368</v>
      </c>
      <c r="D12035" s="7" t="s">
        <v>366</v>
      </c>
      <c r="E12035" s="7" t="s">
        <v>17874</v>
      </c>
      <c r="F12035">
        <f>IF(IFERROR(VLOOKUP(A12035,官网公开专利!B:B,1,0),0)&lt;&gt;0,1,0)</f>
        <v>1</v>
      </c>
    </row>
    <row r="12036" spans="1:6" x14ac:dyDescent="0.4">
      <c r="A12036" s="7" t="s">
        <v>9976</v>
      </c>
      <c r="B12036" s="7" t="s">
        <v>17871</v>
      </c>
      <c r="C12036" s="11">
        <v>41368</v>
      </c>
      <c r="D12036" s="7" t="s">
        <v>366</v>
      </c>
      <c r="E12036" s="7" t="s">
        <v>17872</v>
      </c>
      <c r="F12036">
        <f>IF(IFERROR(VLOOKUP(A12036,官网公开专利!B:B,1,0),0)&lt;&gt;0,1,0)</f>
        <v>1</v>
      </c>
    </row>
    <row r="12037" spans="1:6" x14ac:dyDescent="0.4">
      <c r="A12037" s="7" t="s">
        <v>11912</v>
      </c>
      <c r="B12037" s="7" t="s">
        <v>17868</v>
      </c>
      <c r="C12037" s="11">
        <v>42180</v>
      </c>
      <c r="D12037" s="7" t="s">
        <v>17869</v>
      </c>
      <c r="E12037" s="7" t="s">
        <v>17870</v>
      </c>
      <c r="F12037">
        <f>IF(IFERROR(VLOOKUP(A12037,官网公开专利!B:B,1,0),0)&lt;&gt;0,1,0)</f>
        <v>1</v>
      </c>
    </row>
    <row r="12038" spans="1:6" x14ac:dyDescent="0.4">
      <c r="A12038" s="7" t="s">
        <v>1298</v>
      </c>
      <c r="B12038" s="7" t="s">
        <v>1317</v>
      </c>
      <c r="C12038" s="11">
        <v>42450</v>
      </c>
      <c r="D12038" s="7" t="s">
        <v>46</v>
      </c>
      <c r="E12038" s="7" t="s">
        <v>1300</v>
      </c>
      <c r="F12038">
        <f>IF(IFERROR(VLOOKUP(A12038,官网公开专利!B:B,1,0),0)&lt;&gt;0,1,0)</f>
        <v>1</v>
      </c>
    </row>
    <row r="12039" spans="1:6" x14ac:dyDescent="0.4">
      <c r="A12039" s="7" t="s">
        <v>13585</v>
      </c>
      <c r="B12039" s="7" t="s">
        <v>2403</v>
      </c>
      <c r="C12039" s="11">
        <v>42788</v>
      </c>
      <c r="D12039" s="7" t="s">
        <v>2404</v>
      </c>
      <c r="E12039" s="7" t="s">
        <v>2405</v>
      </c>
      <c r="F12039">
        <f>IF(IFERROR(VLOOKUP(A12039,官网公开专利!B:B,1,0),0)&lt;&gt;0,1,0)</f>
        <v>1</v>
      </c>
    </row>
    <row r="12040" spans="1:6" x14ac:dyDescent="0.4">
      <c r="A12040" s="7" t="s">
        <v>11664</v>
      </c>
      <c r="B12040" s="7" t="s">
        <v>17863</v>
      </c>
      <c r="C12040" s="11">
        <v>42368</v>
      </c>
      <c r="D12040" s="7" t="s">
        <v>105</v>
      </c>
      <c r="E12040" s="7" t="s">
        <v>17864</v>
      </c>
      <c r="F12040">
        <f>IF(IFERROR(VLOOKUP(A12040,官网公开专利!B:B,1,0),0)&lt;&gt;0,1,0)</f>
        <v>1</v>
      </c>
    </row>
    <row r="12041" spans="1:6" x14ac:dyDescent="0.4">
      <c r="A12041" s="7" t="s">
        <v>11912</v>
      </c>
      <c r="B12041" s="7" t="s">
        <v>17865</v>
      </c>
      <c r="C12041" s="11">
        <v>42368</v>
      </c>
      <c r="D12041" s="7" t="s">
        <v>17866</v>
      </c>
      <c r="E12041" s="7" t="s">
        <v>17867</v>
      </c>
      <c r="F12041">
        <f>IF(IFERROR(VLOOKUP(A12041,官网公开专利!B:B,1,0),0)&lt;&gt;0,1,0)</f>
        <v>1</v>
      </c>
    </row>
    <row r="12042" spans="1:6" x14ac:dyDescent="0.4">
      <c r="A12042" s="7" t="s">
        <v>10274</v>
      </c>
      <c r="B12042" s="7" t="s">
        <v>17862</v>
      </c>
      <c r="C12042" s="11">
        <v>41149</v>
      </c>
      <c r="D12042" s="7" t="s">
        <v>651</v>
      </c>
      <c r="E12042" s="7" t="s">
        <v>3188</v>
      </c>
      <c r="F12042">
        <f>IF(IFERROR(VLOOKUP(A12042,官网公开专利!B:B,1,0),0)&lt;&gt;0,1,0)</f>
        <v>1</v>
      </c>
    </row>
    <row r="12043" spans="1:6" x14ac:dyDescent="0.4">
      <c r="A12043" s="7" t="s">
        <v>10267</v>
      </c>
      <c r="B12043" s="7" t="s">
        <v>17862</v>
      </c>
      <c r="C12043" s="11">
        <v>41149</v>
      </c>
      <c r="D12043" s="7" t="s">
        <v>651</v>
      </c>
      <c r="E12043" s="7" t="s">
        <v>3188</v>
      </c>
      <c r="F12043">
        <f>IF(IFERROR(VLOOKUP(A12043,官网公开专利!B:B,1,0),0)&lt;&gt;0,1,0)</f>
        <v>1</v>
      </c>
    </row>
    <row r="12044" spans="1:6" x14ac:dyDescent="0.4">
      <c r="A12044" s="7" t="s">
        <v>13142</v>
      </c>
      <c r="B12044" s="7" t="s">
        <v>17852</v>
      </c>
      <c r="C12044" s="11">
        <v>42479</v>
      </c>
      <c r="D12044" s="7" t="s">
        <v>3403</v>
      </c>
      <c r="E12044" s="7" t="s">
        <v>14885</v>
      </c>
      <c r="F12044">
        <f>IF(IFERROR(VLOOKUP(A12044,官网公开专利!B:B,1,0),0)&lt;&gt;0,1,0)</f>
        <v>1</v>
      </c>
    </row>
    <row r="12045" spans="1:6" x14ac:dyDescent="0.4">
      <c r="A12045" s="7" t="s">
        <v>13138</v>
      </c>
      <c r="B12045" s="7" t="s">
        <v>17852</v>
      </c>
      <c r="C12045" s="11">
        <v>42479</v>
      </c>
      <c r="D12045" s="7" t="s">
        <v>3403</v>
      </c>
      <c r="E12045" s="7" t="s">
        <v>14885</v>
      </c>
      <c r="F12045">
        <f>IF(IFERROR(VLOOKUP(A12045,官网公开专利!B:B,1,0),0)&lt;&gt;0,1,0)</f>
        <v>1</v>
      </c>
    </row>
    <row r="12046" spans="1:6" x14ac:dyDescent="0.4">
      <c r="A12046" s="7" t="s">
        <v>9469</v>
      </c>
      <c r="B12046" s="7" t="s">
        <v>17854</v>
      </c>
      <c r="C12046" s="11">
        <v>41348</v>
      </c>
      <c r="D12046" s="7" t="s">
        <v>17855</v>
      </c>
      <c r="E12046" s="7" t="s">
        <v>17856</v>
      </c>
      <c r="F12046">
        <f>IF(IFERROR(VLOOKUP(A12046,官网公开专利!B:B,1,0),0)&lt;&gt;0,1,0)</f>
        <v>1</v>
      </c>
    </row>
    <row r="12047" spans="1:6" x14ac:dyDescent="0.4">
      <c r="A12047" s="7" t="s">
        <v>9470</v>
      </c>
      <c r="B12047" s="7" t="s">
        <v>17854</v>
      </c>
      <c r="C12047" s="11">
        <v>41348</v>
      </c>
      <c r="D12047" s="7" t="s">
        <v>17855</v>
      </c>
      <c r="E12047" s="7" t="s">
        <v>17856</v>
      </c>
      <c r="F12047">
        <f>IF(IFERROR(VLOOKUP(A12047,官网公开专利!B:B,1,0),0)&lt;&gt;0,1,0)</f>
        <v>1</v>
      </c>
    </row>
    <row r="12048" spans="1:6" x14ac:dyDescent="0.4">
      <c r="A12048" s="7" t="s">
        <v>9469</v>
      </c>
      <c r="B12048" s="7" t="s">
        <v>17857</v>
      </c>
      <c r="C12048" s="11">
        <v>41348</v>
      </c>
      <c r="D12048" s="7" t="s">
        <v>17858</v>
      </c>
      <c r="E12048" s="7" t="s">
        <v>17859</v>
      </c>
      <c r="F12048">
        <f>IF(IFERROR(VLOOKUP(A12048,官网公开专利!B:B,1,0),0)&lt;&gt;0,1,0)</f>
        <v>1</v>
      </c>
    </row>
    <row r="12049" spans="1:6" x14ac:dyDescent="0.4">
      <c r="A12049" s="7" t="s">
        <v>9470</v>
      </c>
      <c r="B12049" s="7" t="s">
        <v>17857</v>
      </c>
      <c r="C12049" s="11">
        <v>41348</v>
      </c>
      <c r="D12049" s="7" t="s">
        <v>17858</v>
      </c>
      <c r="E12049" s="7" t="s">
        <v>17859</v>
      </c>
      <c r="F12049">
        <f>IF(IFERROR(VLOOKUP(A12049,官网公开专利!B:B,1,0),0)&lt;&gt;0,1,0)</f>
        <v>1</v>
      </c>
    </row>
    <row r="12050" spans="1:6" x14ac:dyDescent="0.4">
      <c r="A12050" s="7" t="s">
        <v>13585</v>
      </c>
      <c r="B12050" s="7" t="s">
        <v>17860</v>
      </c>
      <c r="C12050" s="11">
        <v>40977</v>
      </c>
      <c r="D12050" s="7" t="s">
        <v>49</v>
      </c>
      <c r="E12050" s="7" t="s">
        <v>17861</v>
      </c>
      <c r="F12050">
        <f>IF(IFERROR(VLOOKUP(A12050,官网公开专利!B:B,1,0),0)&lt;&gt;0,1,0)</f>
        <v>1</v>
      </c>
    </row>
    <row r="12051" spans="1:6" x14ac:dyDescent="0.4">
      <c r="A12051" s="7" t="s">
        <v>10706</v>
      </c>
      <c r="B12051" s="7" t="s">
        <v>17853</v>
      </c>
      <c r="C12051" s="11">
        <v>42325</v>
      </c>
      <c r="D12051" s="7" t="s">
        <v>805</v>
      </c>
      <c r="E12051" s="7" t="s">
        <v>17302</v>
      </c>
      <c r="F12051">
        <f>IF(IFERROR(VLOOKUP(A12051,官网公开专利!B:B,1,0),0)&lt;&gt;0,1,0)</f>
        <v>1</v>
      </c>
    </row>
    <row r="12052" spans="1:6" x14ac:dyDescent="0.4">
      <c r="A12052" s="7" t="s">
        <v>10585</v>
      </c>
      <c r="B12052" s="7" t="s">
        <v>17849</v>
      </c>
      <c r="C12052" s="11">
        <v>41665</v>
      </c>
      <c r="D12052" s="7" t="s">
        <v>17850</v>
      </c>
      <c r="E12052" s="7" t="s">
        <v>17851</v>
      </c>
      <c r="F12052">
        <f>IF(IFERROR(VLOOKUP(A12052,官网公开专利!B:B,1,0),0)&lt;&gt;0,1,0)</f>
        <v>1</v>
      </c>
    </row>
    <row r="12053" spans="1:6" x14ac:dyDescent="0.4">
      <c r="A12053" s="7" t="s">
        <v>10589</v>
      </c>
      <c r="B12053" s="7" t="s">
        <v>17849</v>
      </c>
      <c r="C12053" s="11">
        <v>41665</v>
      </c>
      <c r="D12053" s="7" t="s">
        <v>17850</v>
      </c>
      <c r="E12053" s="7" t="s">
        <v>17851</v>
      </c>
      <c r="F12053">
        <f>IF(IFERROR(VLOOKUP(A12053,官网公开专利!B:B,1,0),0)&lt;&gt;0,1,0)</f>
        <v>1</v>
      </c>
    </row>
    <row r="12054" spans="1:6" x14ac:dyDescent="0.4">
      <c r="A12054" s="7" t="s">
        <v>10132</v>
      </c>
      <c r="B12054" s="7" t="s">
        <v>17849</v>
      </c>
      <c r="C12054" s="11">
        <v>41665</v>
      </c>
      <c r="D12054" s="7" t="s">
        <v>17850</v>
      </c>
      <c r="E12054" s="7" t="s">
        <v>17851</v>
      </c>
      <c r="F12054">
        <f>IF(IFERROR(VLOOKUP(A12054,官网公开专利!B:B,1,0),0)&lt;&gt;0,1,0)</f>
        <v>1</v>
      </c>
    </row>
    <row r="12055" spans="1:6" x14ac:dyDescent="0.4">
      <c r="A12055" s="7" t="s">
        <v>10052</v>
      </c>
      <c r="B12055" s="7" t="s">
        <v>4833</v>
      </c>
      <c r="C12055" s="11">
        <v>40842</v>
      </c>
      <c r="D12055" s="7" t="s">
        <v>4834</v>
      </c>
      <c r="E12055" s="7" t="s">
        <v>4835</v>
      </c>
      <c r="F12055">
        <f>IF(IFERROR(VLOOKUP(A12055,官网公开专利!B:B,1,0),0)&lt;&gt;0,1,0)</f>
        <v>1</v>
      </c>
    </row>
    <row r="12056" spans="1:6" x14ac:dyDescent="0.4">
      <c r="A12056" s="7" t="s">
        <v>11864</v>
      </c>
      <c r="B12056" s="7" t="s">
        <v>4833</v>
      </c>
      <c r="C12056" s="11">
        <v>40842</v>
      </c>
      <c r="D12056" s="7" t="s">
        <v>4834</v>
      </c>
      <c r="E12056" s="7" t="s">
        <v>4835</v>
      </c>
      <c r="F12056">
        <f>IF(IFERROR(VLOOKUP(A12056,官网公开专利!B:B,1,0),0)&lt;&gt;0,1,0)</f>
        <v>1</v>
      </c>
    </row>
    <row r="12057" spans="1:6" x14ac:dyDescent="0.4">
      <c r="A12057" s="7" t="s">
        <v>9905</v>
      </c>
      <c r="B12057" s="7" t="s">
        <v>4700</v>
      </c>
      <c r="C12057" s="11">
        <v>40526</v>
      </c>
      <c r="D12057" s="7" t="s">
        <v>17847</v>
      </c>
      <c r="E12057" s="7" t="s">
        <v>4701</v>
      </c>
      <c r="F12057">
        <f>IF(IFERROR(VLOOKUP(A12057,官网公开专利!B:B,1,0),0)&lt;&gt;0,1,0)</f>
        <v>1</v>
      </c>
    </row>
    <row r="12058" spans="1:6" x14ac:dyDescent="0.4">
      <c r="A12058" s="7" t="s">
        <v>9906</v>
      </c>
      <c r="B12058" s="7" t="s">
        <v>4700</v>
      </c>
      <c r="C12058" s="11">
        <v>40526</v>
      </c>
      <c r="D12058" s="7" t="s">
        <v>17847</v>
      </c>
      <c r="E12058" s="7" t="s">
        <v>17848</v>
      </c>
      <c r="F12058">
        <f>IF(IFERROR(VLOOKUP(A12058,官网公开专利!B:B,1,0),0)&lt;&gt;0,1,0)</f>
        <v>1</v>
      </c>
    </row>
    <row r="12059" spans="1:6" x14ac:dyDescent="0.4">
      <c r="A12059" s="7" t="s">
        <v>9907</v>
      </c>
      <c r="B12059" s="7" t="s">
        <v>4700</v>
      </c>
      <c r="C12059" s="11">
        <v>40526</v>
      </c>
      <c r="D12059" s="7" t="s">
        <v>17847</v>
      </c>
      <c r="E12059" s="7" t="s">
        <v>4701</v>
      </c>
      <c r="F12059">
        <f>IF(IFERROR(VLOOKUP(A12059,官网公开专利!B:B,1,0),0)&lt;&gt;0,1,0)</f>
        <v>1</v>
      </c>
    </row>
    <row r="12060" spans="1:6" x14ac:dyDescent="0.4">
      <c r="A12060" s="7" t="s">
        <v>9908</v>
      </c>
      <c r="B12060" s="7" t="s">
        <v>4700</v>
      </c>
      <c r="C12060" s="11">
        <v>40526</v>
      </c>
      <c r="D12060" s="7" t="s">
        <v>17847</v>
      </c>
      <c r="E12060" s="7" t="s">
        <v>4701</v>
      </c>
      <c r="F12060">
        <f>IF(IFERROR(VLOOKUP(A12060,官网公开专利!B:B,1,0),0)&lt;&gt;0,1,0)</f>
        <v>1</v>
      </c>
    </row>
    <row r="12061" spans="1:6" x14ac:dyDescent="0.4">
      <c r="A12061" s="7" t="s">
        <v>1298</v>
      </c>
      <c r="B12061" s="7" t="s">
        <v>1319</v>
      </c>
      <c r="C12061" s="11">
        <v>42538</v>
      </c>
      <c r="D12061" s="7" t="s">
        <v>1320</v>
      </c>
      <c r="E12061" s="7" t="s">
        <v>1321</v>
      </c>
      <c r="F12061">
        <f>IF(IFERROR(VLOOKUP(A12061,官网公开专利!B:B,1,0),0)&lt;&gt;0,1,0)</f>
        <v>1</v>
      </c>
    </row>
    <row r="12062" spans="1:6" x14ac:dyDescent="0.4">
      <c r="A12062" s="7" t="s">
        <v>10109</v>
      </c>
      <c r="B12062" s="7" t="s">
        <v>17846</v>
      </c>
      <c r="C12062" s="11">
        <v>41821</v>
      </c>
      <c r="D12062" s="7" t="s">
        <v>93</v>
      </c>
      <c r="E12062" s="7" t="s">
        <v>16891</v>
      </c>
      <c r="F12062">
        <f>IF(IFERROR(VLOOKUP(A12062,官网公开专利!B:B,1,0),0)&lt;&gt;0,1,0)</f>
        <v>1</v>
      </c>
    </row>
    <row r="12063" spans="1:6" x14ac:dyDescent="0.4">
      <c r="A12063" s="7" t="s">
        <v>10113</v>
      </c>
      <c r="B12063" s="7" t="s">
        <v>17846</v>
      </c>
      <c r="C12063" s="11">
        <v>41821</v>
      </c>
      <c r="D12063" s="7" t="s">
        <v>93</v>
      </c>
      <c r="E12063" s="7" t="s">
        <v>16891</v>
      </c>
      <c r="F12063">
        <f>IF(IFERROR(VLOOKUP(A12063,官网公开专利!B:B,1,0),0)&lt;&gt;0,1,0)</f>
        <v>1</v>
      </c>
    </row>
    <row r="12064" spans="1:6" x14ac:dyDescent="0.4">
      <c r="A12064" s="7" t="s">
        <v>8449</v>
      </c>
      <c r="B12064" s="7" t="s">
        <v>6215</v>
      </c>
      <c r="C12064" s="11">
        <v>41603</v>
      </c>
      <c r="D12064" s="7" t="s">
        <v>49</v>
      </c>
      <c r="E12064" s="7" t="s">
        <v>6216</v>
      </c>
      <c r="F12064">
        <f>IF(IFERROR(VLOOKUP(A12064,官网公开专利!B:B,1,0),0)&lt;&gt;0,1,0)</f>
        <v>1</v>
      </c>
    </row>
    <row r="12065" spans="1:6" x14ac:dyDescent="0.4">
      <c r="A12065" s="7" t="s">
        <v>11085</v>
      </c>
      <c r="B12065" s="7" t="s">
        <v>6215</v>
      </c>
      <c r="C12065" s="11">
        <v>41603</v>
      </c>
      <c r="D12065" s="7" t="s">
        <v>49</v>
      </c>
      <c r="E12065" s="7" t="s">
        <v>6216</v>
      </c>
      <c r="F12065">
        <f>IF(IFERROR(VLOOKUP(A12065,官网公开专利!B:B,1,0),0)&lt;&gt;0,1,0)</f>
        <v>1</v>
      </c>
    </row>
    <row r="12066" spans="1:6" x14ac:dyDescent="0.4">
      <c r="A12066" s="7" t="s">
        <v>11583</v>
      </c>
      <c r="B12066" s="7" t="s">
        <v>6215</v>
      </c>
      <c r="C12066" s="11">
        <v>41603</v>
      </c>
      <c r="D12066" s="7" t="s">
        <v>49</v>
      </c>
      <c r="E12066" s="7" t="s">
        <v>6216</v>
      </c>
      <c r="F12066">
        <f>IF(IFERROR(VLOOKUP(A12066,官网公开专利!B:B,1,0),0)&lt;&gt;0,1,0)</f>
        <v>1</v>
      </c>
    </row>
    <row r="12067" spans="1:6" x14ac:dyDescent="0.4">
      <c r="A12067" s="7" t="s">
        <v>9857</v>
      </c>
      <c r="B12067" s="7" t="s">
        <v>17840</v>
      </c>
      <c r="C12067" s="11">
        <v>42360</v>
      </c>
      <c r="D12067" s="7" t="s">
        <v>216</v>
      </c>
      <c r="E12067" s="7" t="s">
        <v>17841</v>
      </c>
      <c r="F12067">
        <f>IF(IFERROR(VLOOKUP(A12067,官网公开专利!B:B,1,0),0)&lt;&gt;0,1,0)</f>
        <v>1</v>
      </c>
    </row>
    <row r="12068" spans="1:6" x14ac:dyDescent="0.4">
      <c r="A12068" s="7" t="s">
        <v>9441</v>
      </c>
      <c r="B12068" s="7" t="s">
        <v>17842</v>
      </c>
      <c r="C12068" s="11">
        <v>42360</v>
      </c>
      <c r="D12068" s="7" t="s">
        <v>17683</v>
      </c>
      <c r="E12068" s="7" t="s">
        <v>17843</v>
      </c>
      <c r="F12068">
        <f>IF(IFERROR(VLOOKUP(A12068,官网公开专利!B:B,1,0),0)&lt;&gt;0,1,0)</f>
        <v>1</v>
      </c>
    </row>
    <row r="12069" spans="1:6" x14ac:dyDescent="0.4">
      <c r="A12069" s="7" t="s">
        <v>10913</v>
      </c>
      <c r="B12069" s="7" t="s">
        <v>17844</v>
      </c>
      <c r="C12069" s="11">
        <v>42359</v>
      </c>
      <c r="D12069" s="7" t="s">
        <v>58</v>
      </c>
      <c r="E12069" s="7" t="s">
        <v>17845</v>
      </c>
      <c r="F12069">
        <f>IF(IFERROR(VLOOKUP(A12069,官网公开专利!B:B,1,0),0)&lt;&gt;0,1,0)</f>
        <v>1</v>
      </c>
    </row>
    <row r="12070" spans="1:6" x14ac:dyDescent="0.4">
      <c r="A12070" s="7" t="s">
        <v>9488</v>
      </c>
      <c r="B12070" s="7" t="s">
        <v>17836</v>
      </c>
      <c r="C12070" s="11">
        <v>41836</v>
      </c>
      <c r="D12070" s="7" t="s">
        <v>93</v>
      </c>
      <c r="E12070" s="7" t="s">
        <v>17837</v>
      </c>
      <c r="F12070">
        <f>IF(IFERROR(VLOOKUP(A12070,官网公开专利!B:B,1,0),0)&lt;&gt;0,1,0)</f>
        <v>1</v>
      </c>
    </row>
    <row r="12071" spans="1:6" x14ac:dyDescent="0.4">
      <c r="A12071" s="7" t="s">
        <v>10913</v>
      </c>
      <c r="B12071" s="7" t="s">
        <v>17838</v>
      </c>
      <c r="C12071" s="11">
        <v>41578</v>
      </c>
      <c r="D12071" s="7" t="s">
        <v>12812</v>
      </c>
      <c r="E12071" s="7" t="s">
        <v>17839</v>
      </c>
      <c r="F12071">
        <f>IF(IFERROR(VLOOKUP(A12071,官网公开专利!B:B,1,0),0)&lt;&gt;0,1,0)</f>
        <v>1</v>
      </c>
    </row>
    <row r="12072" spans="1:6" x14ac:dyDescent="0.4">
      <c r="A12072" s="7" t="s">
        <v>10229</v>
      </c>
      <c r="B12072" s="7" t="s">
        <v>17834</v>
      </c>
      <c r="C12072" s="11">
        <v>42422</v>
      </c>
      <c r="D12072" s="7" t="s">
        <v>3410</v>
      </c>
      <c r="E12072" s="7" t="s">
        <v>17835</v>
      </c>
      <c r="F12072">
        <f>IF(IFERROR(VLOOKUP(A12072,官网公开专利!B:B,1,0),0)&lt;&gt;0,1,0)</f>
        <v>1</v>
      </c>
    </row>
    <row r="12073" spans="1:6" x14ac:dyDescent="0.4">
      <c r="A12073" s="7" t="s">
        <v>10429</v>
      </c>
      <c r="B12073" s="7" t="s">
        <v>17830</v>
      </c>
      <c r="C12073" s="11">
        <v>42146</v>
      </c>
      <c r="D12073" s="7" t="s">
        <v>17831</v>
      </c>
      <c r="E12073" s="7" t="s">
        <v>17832</v>
      </c>
      <c r="F12073">
        <f>IF(IFERROR(VLOOKUP(A12073,官网公开专利!B:B,1,0),0)&lt;&gt;0,1,0)</f>
        <v>1</v>
      </c>
    </row>
    <row r="12074" spans="1:6" x14ac:dyDescent="0.4">
      <c r="A12074" s="7" t="s">
        <v>10432</v>
      </c>
      <c r="B12074" s="7" t="s">
        <v>17830</v>
      </c>
      <c r="C12074" s="11">
        <v>42146</v>
      </c>
      <c r="D12074" s="7" t="s">
        <v>17831</v>
      </c>
      <c r="E12074" s="7" t="s">
        <v>17833</v>
      </c>
      <c r="F12074">
        <f>IF(IFERROR(VLOOKUP(A12074,官网公开专利!B:B,1,0),0)&lt;&gt;0,1,0)</f>
        <v>1</v>
      </c>
    </row>
    <row r="12075" spans="1:6" x14ac:dyDescent="0.4">
      <c r="A12075" s="7" t="s">
        <v>10434</v>
      </c>
      <c r="B12075" s="7" t="s">
        <v>17830</v>
      </c>
      <c r="C12075" s="11">
        <v>42146</v>
      </c>
      <c r="D12075" s="7" t="s">
        <v>17831</v>
      </c>
      <c r="E12075" s="7" t="s">
        <v>17832</v>
      </c>
      <c r="F12075">
        <f>IF(IFERROR(VLOOKUP(A12075,官网公开专利!B:B,1,0),0)&lt;&gt;0,1,0)</f>
        <v>1</v>
      </c>
    </row>
    <row r="12076" spans="1:6" x14ac:dyDescent="0.4">
      <c r="A12076" s="7" t="s">
        <v>10435</v>
      </c>
      <c r="B12076" s="7" t="s">
        <v>17830</v>
      </c>
      <c r="C12076" s="11">
        <v>42146</v>
      </c>
      <c r="D12076" s="7" t="s">
        <v>17831</v>
      </c>
      <c r="E12076" s="7" t="s">
        <v>17832</v>
      </c>
      <c r="F12076">
        <f>IF(IFERROR(VLOOKUP(A12076,官网公开专利!B:B,1,0),0)&lt;&gt;0,1,0)</f>
        <v>1</v>
      </c>
    </row>
    <row r="12077" spans="1:6" x14ac:dyDescent="0.4">
      <c r="A12077" s="7" t="s">
        <v>10436</v>
      </c>
      <c r="B12077" s="7" t="s">
        <v>17830</v>
      </c>
      <c r="C12077" s="11">
        <v>42146</v>
      </c>
      <c r="D12077" s="7" t="s">
        <v>17831</v>
      </c>
      <c r="E12077" s="7" t="s">
        <v>17832</v>
      </c>
      <c r="F12077">
        <f>IF(IFERROR(VLOOKUP(A12077,官网公开专利!B:B,1,0),0)&lt;&gt;0,1,0)</f>
        <v>1</v>
      </c>
    </row>
    <row r="12078" spans="1:6" x14ac:dyDescent="0.4">
      <c r="A12078" s="7" t="s">
        <v>10567</v>
      </c>
      <c r="B12078" s="7" t="s">
        <v>1919</v>
      </c>
      <c r="C12078" s="11">
        <v>42347</v>
      </c>
      <c r="D12078" s="7" t="s">
        <v>1917</v>
      </c>
      <c r="E12078" s="7" t="s">
        <v>1920</v>
      </c>
      <c r="F12078">
        <f>IF(IFERROR(VLOOKUP(A12078,官网公开专利!B:B,1,0),0)&lt;&gt;0,1,0)</f>
        <v>1</v>
      </c>
    </row>
    <row r="12079" spans="1:6" x14ac:dyDescent="0.4">
      <c r="A12079" s="7" t="s">
        <v>10814</v>
      </c>
      <c r="B12079" s="7" t="s">
        <v>17828</v>
      </c>
      <c r="C12079" s="11">
        <v>42349</v>
      </c>
      <c r="D12079" s="7" t="s">
        <v>781</v>
      </c>
      <c r="E12079" s="7" t="s">
        <v>17829</v>
      </c>
      <c r="F12079">
        <f>IF(IFERROR(VLOOKUP(A12079,官网公开专利!B:B,1,0),0)&lt;&gt;0,1,0)</f>
        <v>1</v>
      </c>
    </row>
    <row r="12080" spans="1:6" x14ac:dyDescent="0.4">
      <c r="A12080" s="7" t="s">
        <v>10373</v>
      </c>
      <c r="B12080" s="7" t="s">
        <v>17826</v>
      </c>
      <c r="C12080" s="11">
        <v>42353</v>
      </c>
      <c r="D12080" s="7" t="s">
        <v>5457</v>
      </c>
      <c r="E12080" s="7" t="s">
        <v>17827</v>
      </c>
      <c r="F12080">
        <f>IF(IFERROR(VLOOKUP(A12080,官网公开专利!B:B,1,0),0)&lt;&gt;0,1,0)</f>
        <v>1</v>
      </c>
    </row>
    <row r="12081" spans="1:6" x14ac:dyDescent="0.4">
      <c r="A12081" s="7" t="s">
        <v>10374</v>
      </c>
      <c r="B12081" s="7" t="s">
        <v>17826</v>
      </c>
      <c r="C12081" s="11">
        <v>42353</v>
      </c>
      <c r="D12081" s="7" t="s">
        <v>5457</v>
      </c>
      <c r="E12081" s="7" t="s">
        <v>17827</v>
      </c>
      <c r="F12081">
        <f>IF(IFERROR(VLOOKUP(A12081,官网公开专利!B:B,1,0),0)&lt;&gt;0,1,0)</f>
        <v>1</v>
      </c>
    </row>
    <row r="12082" spans="1:6" x14ac:dyDescent="0.4">
      <c r="A12082" s="7" t="s">
        <v>10378</v>
      </c>
      <c r="B12082" s="7" t="s">
        <v>17826</v>
      </c>
      <c r="C12082" s="11">
        <v>42353</v>
      </c>
      <c r="D12082" s="7" t="s">
        <v>5457</v>
      </c>
      <c r="E12082" s="7" t="s">
        <v>17827</v>
      </c>
      <c r="F12082">
        <f>IF(IFERROR(VLOOKUP(A12082,官网公开专利!B:B,1,0),0)&lt;&gt;0,1,0)</f>
        <v>1</v>
      </c>
    </row>
    <row r="12083" spans="1:6" x14ac:dyDescent="0.4">
      <c r="A12083" s="7" t="s">
        <v>7391</v>
      </c>
      <c r="B12083" s="7" t="s">
        <v>7392</v>
      </c>
      <c r="C12083" s="11">
        <v>41569</v>
      </c>
      <c r="D12083" s="7" t="s">
        <v>7393</v>
      </c>
      <c r="E12083" s="7" t="s">
        <v>7394</v>
      </c>
      <c r="F12083">
        <f>IF(IFERROR(VLOOKUP(A12083,官网公开专利!B:B,1,0),0)&lt;&gt;0,1,0)</f>
        <v>1</v>
      </c>
    </row>
    <row r="12084" spans="1:6" x14ac:dyDescent="0.4">
      <c r="A12084" s="7" t="s">
        <v>11049</v>
      </c>
      <c r="B12084" s="7" t="s">
        <v>7392</v>
      </c>
      <c r="C12084" s="11">
        <v>41569</v>
      </c>
      <c r="D12084" s="7" t="s">
        <v>7393</v>
      </c>
      <c r="E12084" s="7" t="s">
        <v>17825</v>
      </c>
      <c r="F12084">
        <f>IF(IFERROR(VLOOKUP(A12084,官网公开专利!B:B,1,0),0)&lt;&gt;0,1,0)</f>
        <v>1</v>
      </c>
    </row>
    <row r="12085" spans="1:6" x14ac:dyDescent="0.4">
      <c r="A12085" s="7" t="s">
        <v>10629</v>
      </c>
      <c r="B12085" s="7" t="s">
        <v>7392</v>
      </c>
      <c r="C12085" s="11">
        <v>41569</v>
      </c>
      <c r="D12085" s="7" t="s">
        <v>7393</v>
      </c>
      <c r="E12085" s="7" t="s">
        <v>7394</v>
      </c>
      <c r="F12085">
        <f>IF(IFERROR(VLOOKUP(A12085,官网公开专利!B:B,1,0),0)&lt;&gt;0,1,0)</f>
        <v>1</v>
      </c>
    </row>
    <row r="12086" spans="1:6" x14ac:dyDescent="0.4">
      <c r="A12086" s="7" t="s">
        <v>4120</v>
      </c>
      <c r="B12086" s="7" t="s">
        <v>4178</v>
      </c>
      <c r="C12086" s="11">
        <v>42347</v>
      </c>
      <c r="D12086" s="7" t="s">
        <v>1120</v>
      </c>
      <c r="E12086" s="7" t="s">
        <v>4179</v>
      </c>
      <c r="F12086">
        <f>IF(IFERROR(VLOOKUP(A12086,官网公开专利!B:B,1,0),0)&lt;&gt;0,1,0)</f>
        <v>1</v>
      </c>
    </row>
    <row r="12087" spans="1:6" x14ac:dyDescent="0.4">
      <c r="A12087" s="7" t="s">
        <v>10030</v>
      </c>
      <c r="B12087" s="7" t="s">
        <v>4178</v>
      </c>
      <c r="C12087" s="11">
        <v>42347</v>
      </c>
      <c r="D12087" s="7" t="s">
        <v>1120</v>
      </c>
      <c r="E12087" s="7" t="s">
        <v>4179</v>
      </c>
      <c r="F12087">
        <f>IF(IFERROR(VLOOKUP(A12087,官网公开专利!B:B,1,0),0)&lt;&gt;0,1,0)</f>
        <v>1</v>
      </c>
    </row>
    <row r="12088" spans="1:6" x14ac:dyDescent="0.4">
      <c r="A12088" s="7" t="s">
        <v>9844</v>
      </c>
      <c r="B12088" s="7" t="s">
        <v>4178</v>
      </c>
      <c r="C12088" s="11">
        <v>42347</v>
      </c>
      <c r="D12088" s="7" t="s">
        <v>1120</v>
      </c>
      <c r="E12088" s="7" t="s">
        <v>4179</v>
      </c>
      <c r="F12088">
        <f>IF(IFERROR(VLOOKUP(A12088,官网公开专利!B:B,1,0),0)&lt;&gt;0,1,0)</f>
        <v>1</v>
      </c>
    </row>
    <row r="12089" spans="1:6" x14ac:dyDescent="0.4">
      <c r="A12089" s="7" t="s">
        <v>9845</v>
      </c>
      <c r="B12089" s="7" t="s">
        <v>4178</v>
      </c>
      <c r="C12089" s="11">
        <v>42347</v>
      </c>
      <c r="D12089" s="7" t="s">
        <v>1120</v>
      </c>
      <c r="E12089" s="7" t="s">
        <v>4179</v>
      </c>
      <c r="F12089">
        <f>IF(IFERROR(VLOOKUP(A12089,官网公开专利!B:B,1,0),0)&lt;&gt;0,1,0)</f>
        <v>1</v>
      </c>
    </row>
    <row r="12090" spans="1:6" x14ac:dyDescent="0.4">
      <c r="A12090" s="7" t="s">
        <v>9858</v>
      </c>
      <c r="B12090" s="7" t="s">
        <v>4178</v>
      </c>
      <c r="C12090" s="11">
        <v>42347</v>
      </c>
      <c r="D12090" s="7" t="s">
        <v>1120</v>
      </c>
      <c r="E12090" s="7" t="s">
        <v>4179</v>
      </c>
      <c r="F12090">
        <f>IF(IFERROR(VLOOKUP(A12090,官网公开专利!B:B,1,0),0)&lt;&gt;0,1,0)</f>
        <v>1</v>
      </c>
    </row>
    <row r="12091" spans="1:6" x14ac:dyDescent="0.4">
      <c r="A12091" s="7" t="s">
        <v>9846</v>
      </c>
      <c r="B12091" s="7" t="s">
        <v>4178</v>
      </c>
      <c r="C12091" s="11">
        <v>42347</v>
      </c>
      <c r="D12091" s="7" t="s">
        <v>1120</v>
      </c>
      <c r="E12091" s="7" t="s">
        <v>4179</v>
      </c>
      <c r="F12091">
        <f>IF(IFERROR(VLOOKUP(A12091,官网公开专利!B:B,1,0),0)&lt;&gt;0,1,0)</f>
        <v>1</v>
      </c>
    </row>
    <row r="12092" spans="1:6" x14ac:dyDescent="0.4">
      <c r="A12092" s="7" t="s">
        <v>9853</v>
      </c>
      <c r="B12092" s="7" t="s">
        <v>4178</v>
      </c>
      <c r="C12092" s="11">
        <v>42347</v>
      </c>
      <c r="D12092" s="7" t="s">
        <v>1120</v>
      </c>
      <c r="E12092" s="7" t="s">
        <v>4179</v>
      </c>
      <c r="F12092">
        <f>IF(IFERROR(VLOOKUP(A12092,官网公开专利!B:B,1,0),0)&lt;&gt;0,1,0)</f>
        <v>1</v>
      </c>
    </row>
    <row r="12093" spans="1:6" x14ac:dyDescent="0.4">
      <c r="A12093" s="7" t="s">
        <v>9855</v>
      </c>
      <c r="B12093" s="7" t="s">
        <v>4178</v>
      </c>
      <c r="C12093" s="11">
        <v>42347</v>
      </c>
      <c r="D12093" s="7" t="s">
        <v>1120</v>
      </c>
      <c r="E12093" s="7" t="s">
        <v>4179</v>
      </c>
      <c r="F12093">
        <f>IF(IFERROR(VLOOKUP(A12093,官网公开专利!B:B,1,0),0)&lt;&gt;0,1,0)</f>
        <v>1</v>
      </c>
    </row>
    <row r="12094" spans="1:6" x14ac:dyDescent="0.4">
      <c r="A12094" s="7" t="s">
        <v>9856</v>
      </c>
      <c r="B12094" s="7" t="s">
        <v>4178</v>
      </c>
      <c r="C12094" s="11">
        <v>42347</v>
      </c>
      <c r="D12094" s="7" t="s">
        <v>1120</v>
      </c>
      <c r="E12094" s="7" t="s">
        <v>4179</v>
      </c>
      <c r="F12094">
        <f>IF(IFERROR(VLOOKUP(A12094,官网公开专利!B:B,1,0),0)&lt;&gt;0,1,0)</f>
        <v>1</v>
      </c>
    </row>
    <row r="12095" spans="1:6" x14ac:dyDescent="0.4">
      <c r="A12095" s="7" t="s">
        <v>9857</v>
      </c>
      <c r="B12095" s="7" t="s">
        <v>4178</v>
      </c>
      <c r="C12095" s="11">
        <v>42347</v>
      </c>
      <c r="D12095" s="7" t="s">
        <v>1120</v>
      </c>
      <c r="E12095" s="7" t="s">
        <v>4179</v>
      </c>
      <c r="F12095">
        <f>IF(IFERROR(VLOOKUP(A12095,官网公开专利!B:B,1,0),0)&lt;&gt;0,1,0)</f>
        <v>1</v>
      </c>
    </row>
    <row r="12096" spans="1:6" x14ac:dyDescent="0.4">
      <c r="A12096" s="7" t="s">
        <v>9489</v>
      </c>
      <c r="B12096" s="7" t="s">
        <v>4178</v>
      </c>
      <c r="C12096" s="11">
        <v>42347</v>
      </c>
      <c r="D12096" s="7" t="s">
        <v>1120</v>
      </c>
      <c r="E12096" s="7" t="s">
        <v>4179</v>
      </c>
      <c r="F12096">
        <f>IF(IFERROR(VLOOKUP(A12096,官网公开专利!B:B,1,0),0)&lt;&gt;0,1,0)</f>
        <v>1</v>
      </c>
    </row>
    <row r="12097" spans="1:6" x14ac:dyDescent="0.4">
      <c r="A12097" s="7" t="s">
        <v>9490</v>
      </c>
      <c r="B12097" s="7" t="s">
        <v>4178</v>
      </c>
      <c r="C12097" s="11">
        <v>42347</v>
      </c>
      <c r="D12097" s="7" t="s">
        <v>1120</v>
      </c>
      <c r="E12097" s="7" t="s">
        <v>4179</v>
      </c>
      <c r="F12097">
        <f>IF(IFERROR(VLOOKUP(A12097,官网公开专利!B:B,1,0),0)&lt;&gt;0,1,0)</f>
        <v>1</v>
      </c>
    </row>
    <row r="12098" spans="1:6" x14ac:dyDescent="0.4">
      <c r="A12098" s="7" t="s">
        <v>9491</v>
      </c>
      <c r="B12098" s="7" t="s">
        <v>4178</v>
      </c>
      <c r="C12098" s="11">
        <v>42347</v>
      </c>
      <c r="D12098" s="7" t="s">
        <v>1120</v>
      </c>
      <c r="E12098" s="7" t="s">
        <v>4179</v>
      </c>
      <c r="F12098">
        <f>IF(IFERROR(VLOOKUP(A12098,官网公开专利!B:B,1,0),0)&lt;&gt;0,1,0)</f>
        <v>1</v>
      </c>
    </row>
    <row r="12099" spans="1:6" x14ac:dyDescent="0.4">
      <c r="A12099" s="7" t="s">
        <v>12279</v>
      </c>
      <c r="B12099" s="7" t="s">
        <v>4178</v>
      </c>
      <c r="C12099" s="11">
        <v>42347</v>
      </c>
      <c r="D12099" s="7" t="s">
        <v>1120</v>
      </c>
      <c r="E12099" s="7" t="s">
        <v>4179</v>
      </c>
      <c r="F12099">
        <f>IF(IFERROR(VLOOKUP(A12099,官网公开专利!B:B,1,0),0)&lt;&gt;0,1,0)</f>
        <v>1</v>
      </c>
    </row>
    <row r="12100" spans="1:6" x14ac:dyDescent="0.4">
      <c r="A12100" s="7" t="s">
        <v>10229</v>
      </c>
      <c r="B12100" s="7" t="s">
        <v>4178</v>
      </c>
      <c r="C12100" s="11">
        <v>42347</v>
      </c>
      <c r="D12100" s="7" t="s">
        <v>1120</v>
      </c>
      <c r="E12100" s="7" t="s">
        <v>4179</v>
      </c>
      <c r="F12100">
        <f>IF(IFERROR(VLOOKUP(A12100,官网公开专利!B:B,1,0),0)&lt;&gt;0,1,0)</f>
        <v>1</v>
      </c>
    </row>
    <row r="12101" spans="1:6" x14ac:dyDescent="0.4">
      <c r="A12101" s="7" t="s">
        <v>9434</v>
      </c>
      <c r="B12101" s="7" t="s">
        <v>17818</v>
      </c>
      <c r="C12101" s="11">
        <v>42793</v>
      </c>
      <c r="D12101" s="7" t="s">
        <v>17819</v>
      </c>
      <c r="E12101" s="7" t="s">
        <v>17820</v>
      </c>
      <c r="F12101">
        <f>IF(IFERROR(VLOOKUP(A12101,官网公开专利!B:B,1,0),0)&lt;&gt;0,1,0)</f>
        <v>1</v>
      </c>
    </row>
    <row r="12102" spans="1:6" x14ac:dyDescent="0.4">
      <c r="A12102" s="7" t="s">
        <v>9438</v>
      </c>
      <c r="B12102" s="7" t="s">
        <v>17818</v>
      </c>
      <c r="C12102" s="11">
        <v>42793</v>
      </c>
      <c r="D12102" s="7" t="s">
        <v>17819</v>
      </c>
      <c r="E12102" s="7" t="s">
        <v>17820</v>
      </c>
      <c r="F12102">
        <f>IF(IFERROR(VLOOKUP(A12102,官网公开专利!B:B,1,0),0)&lt;&gt;0,1,0)</f>
        <v>1</v>
      </c>
    </row>
    <row r="12103" spans="1:6" x14ac:dyDescent="0.4">
      <c r="A12103" s="7" t="s">
        <v>9440</v>
      </c>
      <c r="B12103" s="7" t="s">
        <v>17818</v>
      </c>
      <c r="C12103" s="11">
        <v>42793</v>
      </c>
      <c r="D12103" s="7" t="s">
        <v>17819</v>
      </c>
      <c r="E12103" s="7" t="s">
        <v>17820</v>
      </c>
      <c r="F12103">
        <f>IF(IFERROR(VLOOKUP(A12103,官网公开专利!B:B,1,0),0)&lt;&gt;0,1,0)</f>
        <v>1</v>
      </c>
    </row>
    <row r="12104" spans="1:6" x14ac:dyDescent="0.4">
      <c r="A12104" s="7" t="s">
        <v>9441</v>
      </c>
      <c r="B12104" s="7" t="s">
        <v>17818</v>
      </c>
      <c r="C12104" s="11">
        <v>42793</v>
      </c>
      <c r="D12104" s="7" t="s">
        <v>17819</v>
      </c>
      <c r="E12104" s="7" t="s">
        <v>17820</v>
      </c>
      <c r="F12104">
        <f>IF(IFERROR(VLOOKUP(A12104,官网公开专利!B:B,1,0),0)&lt;&gt;0,1,0)</f>
        <v>1</v>
      </c>
    </row>
    <row r="12105" spans="1:6" x14ac:dyDescent="0.4">
      <c r="A12105" s="7" t="s">
        <v>9442</v>
      </c>
      <c r="B12105" s="7" t="s">
        <v>17818</v>
      </c>
      <c r="C12105" s="11">
        <v>42793</v>
      </c>
      <c r="D12105" s="7" t="s">
        <v>17819</v>
      </c>
      <c r="E12105" s="7" t="s">
        <v>17820</v>
      </c>
      <c r="F12105">
        <f>IF(IFERROR(VLOOKUP(A12105,官网公开专利!B:B,1,0),0)&lt;&gt;0,1,0)</f>
        <v>1</v>
      </c>
    </row>
    <row r="12106" spans="1:6" x14ac:dyDescent="0.4">
      <c r="A12106" s="7" t="s">
        <v>11164</v>
      </c>
      <c r="B12106" s="7" t="s">
        <v>17821</v>
      </c>
      <c r="C12106" s="11">
        <v>42299</v>
      </c>
      <c r="D12106" s="7" t="s">
        <v>93</v>
      </c>
      <c r="E12106" s="7" t="s">
        <v>17822</v>
      </c>
      <c r="F12106">
        <f>IF(IFERROR(VLOOKUP(A12106,官网公开专利!B:B,1,0),0)&lt;&gt;0,1,0)</f>
        <v>1</v>
      </c>
    </row>
    <row r="12107" spans="1:6" x14ac:dyDescent="0.4">
      <c r="A12107" s="7" t="s">
        <v>10589</v>
      </c>
      <c r="B12107" s="7" t="s">
        <v>17823</v>
      </c>
      <c r="C12107" s="11">
        <v>40647</v>
      </c>
      <c r="D12107" s="7" t="s">
        <v>7559</v>
      </c>
      <c r="E12107" s="7" t="s">
        <v>17824</v>
      </c>
      <c r="F12107">
        <f>IF(IFERROR(VLOOKUP(A12107,官网公开专利!B:B,1,0),0)&lt;&gt;0,1,0)</f>
        <v>1</v>
      </c>
    </row>
    <row r="12108" spans="1:6" x14ac:dyDescent="0.4">
      <c r="A12108" s="7" t="s">
        <v>4806</v>
      </c>
      <c r="B12108" s="7" t="s">
        <v>4588</v>
      </c>
      <c r="C12108" s="11">
        <v>42249</v>
      </c>
      <c r="D12108" s="7" t="s">
        <v>49</v>
      </c>
      <c r="E12108" s="7" t="s">
        <v>4589</v>
      </c>
      <c r="F12108">
        <f>IF(IFERROR(VLOOKUP(A12108,官网公开专利!B:B,1,0),0)&lt;&gt;0,1,0)</f>
        <v>1</v>
      </c>
    </row>
    <row r="12109" spans="1:6" x14ac:dyDescent="0.4">
      <c r="A12109" s="7" t="s">
        <v>10976</v>
      </c>
      <c r="B12109" s="7" t="s">
        <v>4588</v>
      </c>
      <c r="C12109" s="11">
        <v>42249</v>
      </c>
      <c r="D12109" s="7" t="s">
        <v>49</v>
      </c>
      <c r="E12109" s="7" t="s">
        <v>4589</v>
      </c>
      <c r="F12109">
        <f>IF(IFERROR(VLOOKUP(A12109,官网公开专利!B:B,1,0),0)&lt;&gt;0,1,0)</f>
        <v>1</v>
      </c>
    </row>
    <row r="12110" spans="1:6" x14ac:dyDescent="0.4">
      <c r="A12110" s="7" t="s">
        <v>10978</v>
      </c>
      <c r="B12110" s="7" t="s">
        <v>4588</v>
      </c>
      <c r="C12110" s="11">
        <v>42249</v>
      </c>
      <c r="D12110" s="7" t="s">
        <v>49</v>
      </c>
      <c r="E12110" s="7" t="s">
        <v>4589</v>
      </c>
      <c r="F12110">
        <f>IF(IFERROR(VLOOKUP(A12110,官网公开专利!B:B,1,0),0)&lt;&gt;0,1,0)</f>
        <v>1</v>
      </c>
    </row>
    <row r="12111" spans="1:6" x14ac:dyDescent="0.4">
      <c r="A12111" s="7" t="s">
        <v>1285</v>
      </c>
      <c r="B12111" s="7" t="s">
        <v>974</v>
      </c>
      <c r="C12111" s="11">
        <v>41558</v>
      </c>
      <c r="D12111" s="7" t="s">
        <v>93</v>
      </c>
      <c r="E12111" s="7" t="s">
        <v>975</v>
      </c>
      <c r="F12111">
        <f>IF(IFERROR(VLOOKUP(A12111,官网公开专利!B:B,1,0),0)&lt;&gt;0,1,0)</f>
        <v>1</v>
      </c>
    </row>
    <row r="12112" spans="1:6" x14ac:dyDescent="0.4">
      <c r="A12112" s="7" t="s">
        <v>9447</v>
      </c>
      <c r="B12112" s="7" t="s">
        <v>974</v>
      </c>
      <c r="C12112" s="11">
        <v>41558</v>
      </c>
      <c r="D12112" s="7" t="s">
        <v>93</v>
      </c>
      <c r="E12112" s="7" t="s">
        <v>975</v>
      </c>
      <c r="F12112">
        <f>IF(IFERROR(VLOOKUP(A12112,官网公开专利!B:B,1,0),0)&lt;&gt;0,1,0)</f>
        <v>1</v>
      </c>
    </row>
    <row r="12113" spans="1:6" x14ac:dyDescent="0.4">
      <c r="A12113" s="7" t="s">
        <v>9448</v>
      </c>
      <c r="B12113" s="7" t="s">
        <v>974</v>
      </c>
      <c r="C12113" s="11">
        <v>41558</v>
      </c>
      <c r="D12113" s="7" t="s">
        <v>93</v>
      </c>
      <c r="E12113" s="7" t="s">
        <v>975</v>
      </c>
      <c r="F12113">
        <f>IF(IFERROR(VLOOKUP(A12113,官网公开专利!B:B,1,0),0)&lt;&gt;0,1,0)</f>
        <v>1</v>
      </c>
    </row>
    <row r="12114" spans="1:6" x14ac:dyDescent="0.4">
      <c r="A12114" s="7" t="s">
        <v>9449</v>
      </c>
      <c r="B12114" s="7" t="s">
        <v>974</v>
      </c>
      <c r="C12114" s="11">
        <v>41558</v>
      </c>
      <c r="D12114" s="7" t="s">
        <v>93</v>
      </c>
      <c r="E12114" s="7" t="s">
        <v>975</v>
      </c>
      <c r="F12114">
        <f>IF(IFERROR(VLOOKUP(A12114,官网公开专利!B:B,1,0),0)&lt;&gt;0,1,0)</f>
        <v>1</v>
      </c>
    </row>
    <row r="12115" spans="1:6" x14ac:dyDescent="0.4">
      <c r="A12115" s="7" t="s">
        <v>10456</v>
      </c>
      <c r="B12115" s="7" t="s">
        <v>17815</v>
      </c>
      <c r="C12115" s="11">
        <v>42821</v>
      </c>
      <c r="D12115" s="7" t="s">
        <v>17816</v>
      </c>
      <c r="E12115" s="7" t="s">
        <v>17817</v>
      </c>
      <c r="F12115">
        <f>IF(IFERROR(VLOOKUP(A12115,官网公开专利!B:B,1,0),0)&lt;&gt;0,1,0)</f>
        <v>1</v>
      </c>
    </row>
    <row r="12116" spans="1:6" x14ac:dyDescent="0.4">
      <c r="A12116" s="7" t="s">
        <v>10460</v>
      </c>
      <c r="B12116" s="7" t="s">
        <v>17815</v>
      </c>
      <c r="C12116" s="11">
        <v>42821</v>
      </c>
      <c r="D12116" s="7" t="s">
        <v>17816</v>
      </c>
      <c r="E12116" s="7" t="s">
        <v>17817</v>
      </c>
      <c r="F12116">
        <f>IF(IFERROR(VLOOKUP(A12116,官网公开专利!B:B,1,0),0)&lt;&gt;0,1,0)</f>
        <v>1</v>
      </c>
    </row>
    <row r="12117" spans="1:6" x14ac:dyDescent="0.4">
      <c r="A12117" s="7" t="s">
        <v>9982</v>
      </c>
      <c r="B12117" s="7" t="s">
        <v>17812</v>
      </c>
      <c r="C12117" s="11">
        <v>42823</v>
      </c>
      <c r="D12117" s="7" t="s">
        <v>6370</v>
      </c>
      <c r="E12117" s="7" t="s">
        <v>17813</v>
      </c>
      <c r="F12117">
        <f>IF(IFERROR(VLOOKUP(A12117,官网公开专利!B:B,1,0),0)&lt;&gt;0,1,0)</f>
        <v>1</v>
      </c>
    </row>
    <row r="12118" spans="1:6" x14ac:dyDescent="0.4">
      <c r="A12118" s="7" t="s">
        <v>9984</v>
      </c>
      <c r="B12118" s="7" t="s">
        <v>17812</v>
      </c>
      <c r="C12118" s="11">
        <v>42823</v>
      </c>
      <c r="D12118" s="7" t="s">
        <v>6370</v>
      </c>
      <c r="E12118" s="7" t="s">
        <v>17814</v>
      </c>
      <c r="F12118">
        <f>IF(IFERROR(VLOOKUP(A12118,官网公开专利!B:B,1,0),0)&lt;&gt;0,1,0)</f>
        <v>1</v>
      </c>
    </row>
    <row r="12119" spans="1:6" x14ac:dyDescent="0.4">
      <c r="A12119" s="7" t="s">
        <v>11664</v>
      </c>
      <c r="B12119" s="7" t="s">
        <v>17810</v>
      </c>
      <c r="C12119" s="11">
        <v>42341</v>
      </c>
      <c r="D12119" s="7" t="s">
        <v>1505</v>
      </c>
      <c r="E12119" s="7" t="s">
        <v>17811</v>
      </c>
      <c r="F12119">
        <f>IF(IFERROR(VLOOKUP(A12119,官网公开专利!B:B,1,0),0)&lt;&gt;0,1,0)</f>
        <v>1</v>
      </c>
    </row>
    <row r="12120" spans="1:6" x14ac:dyDescent="0.4">
      <c r="A12120" s="7" t="s">
        <v>9756</v>
      </c>
      <c r="B12120" s="7" t="s">
        <v>17808</v>
      </c>
      <c r="C12120" s="11">
        <v>42342</v>
      </c>
      <c r="D12120" s="7" t="s">
        <v>46</v>
      </c>
      <c r="E12120" s="7" t="s">
        <v>17809</v>
      </c>
      <c r="F12120">
        <f>IF(IFERROR(VLOOKUP(A12120,官网公开专利!B:B,1,0),0)&lt;&gt;0,1,0)</f>
        <v>1</v>
      </c>
    </row>
    <row r="12121" spans="1:6" x14ac:dyDescent="0.4">
      <c r="A12121" s="7" t="s">
        <v>9953</v>
      </c>
      <c r="B12121" s="7" t="s">
        <v>17803</v>
      </c>
      <c r="C12121" s="11">
        <v>41346</v>
      </c>
      <c r="D12121" s="7" t="s">
        <v>93</v>
      </c>
      <c r="E12121" s="7" t="s">
        <v>17804</v>
      </c>
      <c r="F12121">
        <f>IF(IFERROR(VLOOKUP(A12121,官网公开专利!B:B,1,0),0)&lt;&gt;0,1,0)</f>
        <v>1</v>
      </c>
    </row>
    <row r="12122" spans="1:6" x14ac:dyDescent="0.4">
      <c r="A12122" s="7" t="s">
        <v>9955</v>
      </c>
      <c r="B12122" s="7" t="s">
        <v>17803</v>
      </c>
      <c r="C12122" s="11">
        <v>41346</v>
      </c>
      <c r="D12122" s="7" t="s">
        <v>93</v>
      </c>
      <c r="E12122" s="7" t="s">
        <v>17804</v>
      </c>
      <c r="F12122">
        <f>IF(IFERROR(VLOOKUP(A12122,官网公开专利!B:B,1,0),0)&lt;&gt;0,1,0)</f>
        <v>1</v>
      </c>
    </row>
    <row r="12123" spans="1:6" x14ac:dyDescent="0.4">
      <c r="A12123" s="7" t="s">
        <v>9456</v>
      </c>
      <c r="B12123" s="7" t="s">
        <v>17801</v>
      </c>
      <c r="C12123" s="11">
        <v>42395</v>
      </c>
      <c r="D12123" s="7" t="s">
        <v>93</v>
      </c>
      <c r="E12123" s="7" t="s">
        <v>17802</v>
      </c>
      <c r="F12123">
        <f>IF(IFERROR(VLOOKUP(A12123,官网公开专利!B:B,1,0),0)&lt;&gt;0,1,0)</f>
        <v>1</v>
      </c>
    </row>
    <row r="12124" spans="1:6" x14ac:dyDescent="0.4">
      <c r="A12124" s="7" t="s">
        <v>9883</v>
      </c>
      <c r="B12124" s="7" t="s">
        <v>17801</v>
      </c>
      <c r="C12124" s="11">
        <v>42395</v>
      </c>
      <c r="D12124" s="7" t="s">
        <v>93</v>
      </c>
      <c r="E12124" s="7" t="s">
        <v>17802</v>
      </c>
      <c r="F12124">
        <f>IF(IFERROR(VLOOKUP(A12124,官网公开专利!B:B,1,0),0)&lt;&gt;0,1,0)</f>
        <v>1</v>
      </c>
    </row>
    <row r="12125" spans="1:6" x14ac:dyDescent="0.4">
      <c r="A12125" s="7" t="s">
        <v>9884</v>
      </c>
      <c r="B12125" s="7" t="s">
        <v>17801</v>
      </c>
      <c r="C12125" s="11">
        <v>42395</v>
      </c>
      <c r="D12125" s="7" t="s">
        <v>93</v>
      </c>
      <c r="E12125" s="7" t="s">
        <v>17802</v>
      </c>
      <c r="F12125">
        <f>IF(IFERROR(VLOOKUP(A12125,官网公开专利!B:B,1,0),0)&lt;&gt;0,1,0)</f>
        <v>1</v>
      </c>
    </row>
    <row r="12126" spans="1:6" x14ac:dyDescent="0.4">
      <c r="A12126" s="7" t="s">
        <v>9460</v>
      </c>
      <c r="B12126" s="7" t="s">
        <v>17801</v>
      </c>
      <c r="C12126" s="11">
        <v>42395</v>
      </c>
      <c r="D12126" s="7" t="s">
        <v>93</v>
      </c>
      <c r="E12126" s="7" t="s">
        <v>17802</v>
      </c>
      <c r="F12126">
        <f>IF(IFERROR(VLOOKUP(A12126,官网公开专利!B:B,1,0),0)&lt;&gt;0,1,0)</f>
        <v>1</v>
      </c>
    </row>
    <row r="12127" spans="1:6" x14ac:dyDescent="0.4">
      <c r="A12127" s="7" t="s">
        <v>10325</v>
      </c>
      <c r="B12127" s="7" t="s">
        <v>17805</v>
      </c>
      <c r="C12127" s="11">
        <v>41152</v>
      </c>
      <c r="D12127" s="7" t="s">
        <v>17806</v>
      </c>
      <c r="E12127" s="7" t="s">
        <v>17807</v>
      </c>
      <c r="F12127">
        <f>IF(IFERROR(VLOOKUP(A12127,官网公开专利!B:B,1,0),0)&lt;&gt;0,1,0)</f>
        <v>1</v>
      </c>
    </row>
    <row r="12128" spans="1:6" x14ac:dyDescent="0.4">
      <c r="A12128" s="7" t="s">
        <v>10087</v>
      </c>
      <c r="B12128" s="7" t="s">
        <v>17805</v>
      </c>
      <c r="C12128" s="11">
        <v>41152</v>
      </c>
      <c r="D12128" s="7" t="s">
        <v>17806</v>
      </c>
      <c r="E12128" s="7" t="s">
        <v>17807</v>
      </c>
      <c r="F12128">
        <f>IF(IFERROR(VLOOKUP(A12128,官网公开专利!B:B,1,0),0)&lt;&gt;0,1,0)</f>
        <v>1</v>
      </c>
    </row>
    <row r="12129" spans="1:6" x14ac:dyDescent="0.4">
      <c r="A12129" s="7" t="s">
        <v>10090</v>
      </c>
      <c r="B12129" s="7" t="s">
        <v>17805</v>
      </c>
      <c r="C12129" s="11">
        <v>41152</v>
      </c>
      <c r="D12129" s="7" t="s">
        <v>17806</v>
      </c>
      <c r="E12129" s="7" t="s">
        <v>17807</v>
      </c>
      <c r="F12129">
        <f>IF(IFERROR(VLOOKUP(A12129,官网公开专利!B:B,1,0),0)&lt;&gt;0,1,0)</f>
        <v>1</v>
      </c>
    </row>
    <row r="12130" spans="1:6" x14ac:dyDescent="0.4">
      <c r="A12130" s="7" t="s">
        <v>10391</v>
      </c>
      <c r="B12130" s="7" t="s">
        <v>17799</v>
      </c>
      <c r="C12130" s="11">
        <v>37253</v>
      </c>
      <c r="D12130" s="7" t="s">
        <v>17800</v>
      </c>
      <c r="E12130" s="7"/>
      <c r="F12130">
        <f>IF(IFERROR(VLOOKUP(A12130,官网公开专利!B:B,1,0),0)&lt;&gt;0,1,0)</f>
        <v>1</v>
      </c>
    </row>
    <row r="12131" spans="1:6" x14ac:dyDescent="0.4">
      <c r="A12131" s="7" t="s">
        <v>11021</v>
      </c>
      <c r="B12131" s="7" t="s">
        <v>17797</v>
      </c>
      <c r="C12131" s="11">
        <v>42336</v>
      </c>
      <c r="D12131" s="7" t="s">
        <v>77</v>
      </c>
      <c r="E12131" s="7" t="s">
        <v>17798</v>
      </c>
      <c r="F12131">
        <f>IF(IFERROR(VLOOKUP(A12131,官网公开专利!B:B,1,0),0)&lt;&gt;0,1,0)</f>
        <v>1</v>
      </c>
    </row>
    <row r="12132" spans="1:6" x14ac:dyDescent="0.4">
      <c r="A12132" s="7" t="s">
        <v>9839</v>
      </c>
      <c r="B12132" s="7" t="s">
        <v>17795</v>
      </c>
      <c r="C12132" s="11">
        <v>41456</v>
      </c>
      <c r="D12132" s="7" t="s">
        <v>12529</v>
      </c>
      <c r="E12132" s="7" t="s">
        <v>17796</v>
      </c>
      <c r="F12132">
        <f>IF(IFERROR(VLOOKUP(A12132,官网公开专利!B:B,1,0),0)&lt;&gt;0,1,0)</f>
        <v>1</v>
      </c>
    </row>
    <row r="12133" spans="1:6" x14ac:dyDescent="0.4">
      <c r="A12133" s="7" t="s">
        <v>10180</v>
      </c>
      <c r="B12133" s="7" t="s">
        <v>8581</v>
      </c>
      <c r="C12133" s="11">
        <v>41330</v>
      </c>
      <c r="D12133" s="7" t="s">
        <v>2115</v>
      </c>
      <c r="E12133" s="7" t="s">
        <v>8582</v>
      </c>
      <c r="F12133">
        <f>IF(IFERROR(VLOOKUP(A12133,官网公开专利!B:B,1,0),0)&lt;&gt;0,1,0)</f>
        <v>1</v>
      </c>
    </row>
    <row r="12134" spans="1:6" x14ac:dyDescent="0.4">
      <c r="A12134" s="7" t="s">
        <v>5271</v>
      </c>
      <c r="B12134" s="7" t="s">
        <v>3676</v>
      </c>
      <c r="C12134" s="11">
        <v>42746</v>
      </c>
      <c r="D12134" s="7" t="s">
        <v>3677</v>
      </c>
      <c r="E12134" s="7" t="s">
        <v>3678</v>
      </c>
      <c r="F12134">
        <f>IF(IFERROR(VLOOKUP(A12134,官网公开专利!B:B,1,0),0)&lt;&gt;0,1,0)</f>
        <v>1</v>
      </c>
    </row>
    <row r="12135" spans="1:6" x14ac:dyDescent="0.4">
      <c r="A12135" s="7" t="s">
        <v>9792</v>
      </c>
      <c r="B12135" s="7" t="s">
        <v>3676</v>
      </c>
      <c r="C12135" s="11">
        <v>42746</v>
      </c>
      <c r="D12135" s="7" t="s">
        <v>3677</v>
      </c>
      <c r="E12135" s="7" t="s">
        <v>3678</v>
      </c>
      <c r="F12135">
        <f>IF(IFERROR(VLOOKUP(A12135,官网公开专利!B:B,1,0),0)&lt;&gt;0,1,0)</f>
        <v>1</v>
      </c>
    </row>
    <row r="12136" spans="1:6" x14ac:dyDescent="0.4">
      <c r="A12136" s="7" t="s">
        <v>9793</v>
      </c>
      <c r="B12136" s="7" t="s">
        <v>3676</v>
      </c>
      <c r="C12136" s="11">
        <v>42746</v>
      </c>
      <c r="D12136" s="7" t="s">
        <v>3677</v>
      </c>
      <c r="E12136" s="7" t="s">
        <v>3678</v>
      </c>
      <c r="F12136">
        <f>IF(IFERROR(VLOOKUP(A12136,官网公开专利!B:B,1,0),0)&lt;&gt;0,1,0)</f>
        <v>1</v>
      </c>
    </row>
    <row r="12137" spans="1:6" x14ac:dyDescent="0.4">
      <c r="A12137" s="7" t="s">
        <v>9794</v>
      </c>
      <c r="B12137" s="7" t="s">
        <v>3676</v>
      </c>
      <c r="C12137" s="11">
        <v>42746</v>
      </c>
      <c r="D12137" s="7" t="s">
        <v>3677</v>
      </c>
      <c r="E12137" s="7" t="s">
        <v>17788</v>
      </c>
      <c r="F12137">
        <f>IF(IFERROR(VLOOKUP(A12137,官网公开专利!B:B,1,0),0)&lt;&gt;0,1,0)</f>
        <v>1</v>
      </c>
    </row>
    <row r="12138" spans="1:6" x14ac:dyDescent="0.4">
      <c r="A12138" s="7" t="s">
        <v>9995</v>
      </c>
      <c r="B12138" s="7" t="s">
        <v>17789</v>
      </c>
      <c r="C12138" s="11">
        <v>42705</v>
      </c>
      <c r="D12138" s="7" t="s">
        <v>17790</v>
      </c>
      <c r="E12138" s="7" t="s">
        <v>17791</v>
      </c>
      <c r="F12138">
        <f>IF(IFERROR(VLOOKUP(A12138,官网公开专利!B:B,1,0),0)&lt;&gt;0,1,0)</f>
        <v>1</v>
      </c>
    </row>
    <row r="12139" spans="1:6" x14ac:dyDescent="0.4">
      <c r="A12139" s="7" t="s">
        <v>11164</v>
      </c>
      <c r="B12139" s="7" t="s">
        <v>17792</v>
      </c>
      <c r="C12139" s="11">
        <v>42702</v>
      </c>
      <c r="D12139" s="7" t="s">
        <v>17793</v>
      </c>
      <c r="E12139" s="7" t="s">
        <v>17794</v>
      </c>
      <c r="F12139">
        <f>IF(IFERROR(VLOOKUP(A12139,官网公开专利!B:B,1,0),0)&lt;&gt;0,1,0)</f>
        <v>1</v>
      </c>
    </row>
    <row r="12140" spans="1:6" x14ac:dyDescent="0.4">
      <c r="A12140" s="7" t="s">
        <v>12714</v>
      </c>
      <c r="B12140" s="7" t="s">
        <v>17785</v>
      </c>
      <c r="C12140" s="11">
        <v>41911</v>
      </c>
      <c r="D12140" s="7" t="s">
        <v>980</v>
      </c>
      <c r="E12140" s="7" t="s">
        <v>1321</v>
      </c>
      <c r="F12140">
        <f>IF(IFERROR(VLOOKUP(A12140,官网公开专利!B:B,1,0),0)&lt;&gt;0,1,0)</f>
        <v>1</v>
      </c>
    </row>
    <row r="12141" spans="1:6" x14ac:dyDescent="0.4">
      <c r="A12141" s="7" t="s">
        <v>1298</v>
      </c>
      <c r="B12141" s="7" t="s">
        <v>1316</v>
      </c>
      <c r="C12141" s="11">
        <v>42360</v>
      </c>
      <c r="D12141" s="7" t="s">
        <v>93</v>
      </c>
      <c r="E12141" s="7" t="s">
        <v>1305</v>
      </c>
      <c r="F12141">
        <f>IF(IFERROR(VLOOKUP(A12141,官网公开专利!B:B,1,0),0)&lt;&gt;0,1,0)</f>
        <v>1</v>
      </c>
    </row>
    <row r="12142" spans="1:6" x14ac:dyDescent="0.4">
      <c r="A12142" s="7" t="s">
        <v>10656</v>
      </c>
      <c r="B12142" s="7" t="s">
        <v>17787</v>
      </c>
      <c r="C12142" s="11">
        <v>41754</v>
      </c>
      <c r="D12142" s="7" t="s">
        <v>16756</v>
      </c>
      <c r="E12142" s="7" t="s">
        <v>16757</v>
      </c>
      <c r="F12142">
        <f>IF(IFERROR(VLOOKUP(A12142,官网公开专利!B:B,1,0),0)&lt;&gt;0,1,0)</f>
        <v>1</v>
      </c>
    </row>
    <row r="12143" spans="1:6" x14ac:dyDescent="0.4">
      <c r="A12143" s="7" t="s">
        <v>9522</v>
      </c>
      <c r="B12143" s="7" t="s">
        <v>17786</v>
      </c>
      <c r="C12143" s="11">
        <v>41815</v>
      </c>
      <c r="D12143" s="7" t="s">
        <v>1610</v>
      </c>
      <c r="E12143" s="7" t="s">
        <v>4350</v>
      </c>
      <c r="F12143">
        <f>IF(IFERROR(VLOOKUP(A12143,官网公开专利!B:B,1,0),0)&lt;&gt;0,1,0)</f>
        <v>1</v>
      </c>
    </row>
    <row r="12144" spans="1:6" x14ac:dyDescent="0.4">
      <c r="A12144" s="7" t="s">
        <v>10274</v>
      </c>
      <c r="B12144" s="7" t="s">
        <v>17783</v>
      </c>
      <c r="C12144" s="11">
        <v>41604</v>
      </c>
      <c r="D12144" s="7" t="s">
        <v>2557</v>
      </c>
      <c r="E12144" s="7" t="s">
        <v>17784</v>
      </c>
      <c r="F12144">
        <f>IF(IFERROR(VLOOKUP(A12144,官网公开专利!B:B,1,0),0)&lt;&gt;0,1,0)</f>
        <v>1</v>
      </c>
    </row>
    <row r="12145" spans="1:6" x14ac:dyDescent="0.4">
      <c r="A12145" s="7" t="s">
        <v>10267</v>
      </c>
      <c r="B12145" s="7" t="s">
        <v>17783</v>
      </c>
      <c r="C12145" s="11">
        <v>41604</v>
      </c>
      <c r="D12145" s="7" t="s">
        <v>2557</v>
      </c>
      <c r="E12145" s="7" t="s">
        <v>17784</v>
      </c>
      <c r="F12145">
        <f>IF(IFERROR(VLOOKUP(A12145,官网公开专利!B:B,1,0),0)&lt;&gt;0,1,0)</f>
        <v>1</v>
      </c>
    </row>
    <row r="12146" spans="1:6" x14ac:dyDescent="0.4">
      <c r="A12146" s="7" t="s">
        <v>9883</v>
      </c>
      <c r="B12146" s="7" t="s">
        <v>17781</v>
      </c>
      <c r="C12146" s="11">
        <v>42332</v>
      </c>
      <c r="D12146" s="7" t="s">
        <v>77</v>
      </c>
      <c r="E12146" s="7" t="s">
        <v>17782</v>
      </c>
      <c r="F12146">
        <f>IF(IFERROR(VLOOKUP(A12146,官网公开专利!B:B,1,0),0)&lt;&gt;0,1,0)</f>
        <v>1</v>
      </c>
    </row>
    <row r="12147" spans="1:6" x14ac:dyDescent="0.4">
      <c r="A12147" s="7" t="s">
        <v>10579</v>
      </c>
      <c r="B12147" s="7" t="s">
        <v>17780</v>
      </c>
      <c r="C12147" s="11">
        <v>41358</v>
      </c>
      <c r="D12147" s="7" t="s">
        <v>70</v>
      </c>
      <c r="E12147" s="7" t="s">
        <v>295</v>
      </c>
      <c r="F12147">
        <f>IF(IFERROR(VLOOKUP(A12147,官网公开专利!B:B,1,0),0)&lt;&gt;0,1,0)</f>
        <v>1</v>
      </c>
    </row>
    <row r="12148" spans="1:6" x14ac:dyDescent="0.4">
      <c r="A12148" s="7" t="s">
        <v>10578</v>
      </c>
      <c r="B12148" s="7" t="s">
        <v>17780</v>
      </c>
      <c r="C12148" s="11">
        <v>41358</v>
      </c>
      <c r="D12148" s="7" t="s">
        <v>70</v>
      </c>
      <c r="E12148" s="7" t="s">
        <v>295</v>
      </c>
      <c r="F12148">
        <f>IF(IFERROR(VLOOKUP(A12148,官网公开专利!B:B,1,0),0)&lt;&gt;0,1,0)</f>
        <v>1</v>
      </c>
    </row>
    <row r="12149" spans="1:6" x14ac:dyDescent="0.4">
      <c r="A12149" s="7" t="s">
        <v>10567</v>
      </c>
      <c r="B12149" s="7" t="s">
        <v>5340</v>
      </c>
      <c r="C12149" s="11">
        <v>42030</v>
      </c>
      <c r="D12149" s="7" t="s">
        <v>5341</v>
      </c>
      <c r="E12149" s="7" t="s">
        <v>2110</v>
      </c>
      <c r="F12149">
        <f>IF(IFERROR(VLOOKUP(A12149,官网公开专利!B:B,1,0),0)&lt;&gt;0,1,0)</f>
        <v>1</v>
      </c>
    </row>
    <row r="12150" spans="1:6" x14ac:dyDescent="0.4">
      <c r="A12150" s="7" t="s">
        <v>9513</v>
      </c>
      <c r="B12150" s="7" t="s">
        <v>6908</v>
      </c>
      <c r="C12150" s="11">
        <v>42825</v>
      </c>
      <c r="D12150" s="7" t="s">
        <v>6909</v>
      </c>
      <c r="E12150" s="7" t="s">
        <v>6910</v>
      </c>
      <c r="F12150">
        <f>IF(IFERROR(VLOOKUP(A12150,官网公开专利!B:B,1,0),0)&lt;&gt;0,1,0)</f>
        <v>1</v>
      </c>
    </row>
    <row r="12151" spans="1:6" x14ac:dyDescent="0.4">
      <c r="A12151" s="7" t="s">
        <v>10053</v>
      </c>
      <c r="B12151" s="7" t="s">
        <v>6908</v>
      </c>
      <c r="C12151" s="11">
        <v>42825</v>
      </c>
      <c r="D12151" s="7" t="s">
        <v>6909</v>
      </c>
      <c r="E12151" s="7" t="s">
        <v>6910</v>
      </c>
      <c r="F12151">
        <f>IF(IFERROR(VLOOKUP(A12151,官网公开专利!B:B,1,0),0)&lt;&gt;0,1,0)</f>
        <v>1</v>
      </c>
    </row>
    <row r="12152" spans="1:6" x14ac:dyDescent="0.4">
      <c r="A12152" s="7" t="s">
        <v>13973</v>
      </c>
      <c r="B12152" s="7" t="s">
        <v>17779</v>
      </c>
      <c r="C12152" s="11">
        <v>41330</v>
      </c>
      <c r="D12152" s="7" t="s">
        <v>2926</v>
      </c>
      <c r="E12152" s="7" t="s">
        <v>15973</v>
      </c>
      <c r="F12152">
        <f>IF(IFERROR(VLOOKUP(A12152,官网公开专利!B:B,1,0),0)&lt;&gt;0,1,0)</f>
        <v>1</v>
      </c>
    </row>
    <row r="12153" spans="1:6" x14ac:dyDescent="0.4">
      <c r="A12153" s="7" t="s">
        <v>13976</v>
      </c>
      <c r="B12153" s="7" t="s">
        <v>17779</v>
      </c>
      <c r="C12153" s="11">
        <v>41330</v>
      </c>
      <c r="D12153" s="7" t="s">
        <v>2926</v>
      </c>
      <c r="E12153" s="7" t="s">
        <v>15973</v>
      </c>
      <c r="F12153">
        <f>IF(IFERROR(VLOOKUP(A12153,官网公开专利!B:B,1,0),0)&lt;&gt;0,1,0)</f>
        <v>1</v>
      </c>
    </row>
    <row r="12154" spans="1:6" x14ac:dyDescent="0.4">
      <c r="A12154" s="7" t="s">
        <v>9800</v>
      </c>
      <c r="B12154" s="7" t="s">
        <v>17777</v>
      </c>
      <c r="C12154" s="11">
        <v>42321</v>
      </c>
      <c r="D12154" s="7" t="s">
        <v>234</v>
      </c>
      <c r="E12154" s="7" t="s">
        <v>17778</v>
      </c>
      <c r="F12154">
        <f>IF(IFERROR(VLOOKUP(A12154,官网公开专利!B:B,1,0),0)&lt;&gt;0,1,0)</f>
        <v>1</v>
      </c>
    </row>
    <row r="12155" spans="1:6" x14ac:dyDescent="0.4">
      <c r="A12155" s="7" t="s">
        <v>9540</v>
      </c>
      <c r="B12155" s="7" t="s">
        <v>17775</v>
      </c>
      <c r="C12155" s="11">
        <v>42321</v>
      </c>
      <c r="D12155" s="7" t="s">
        <v>7758</v>
      </c>
      <c r="E12155" s="7" t="s">
        <v>17776</v>
      </c>
      <c r="F12155">
        <f>IF(IFERROR(VLOOKUP(A12155,官网公开专利!B:B,1,0),0)&lt;&gt;0,1,0)</f>
        <v>1</v>
      </c>
    </row>
    <row r="12156" spans="1:6" x14ac:dyDescent="0.4">
      <c r="A12156" s="7" t="s">
        <v>10706</v>
      </c>
      <c r="B12156" s="7" t="s">
        <v>17774</v>
      </c>
      <c r="C12156" s="11">
        <v>42325</v>
      </c>
      <c r="D12156" s="7" t="s">
        <v>805</v>
      </c>
      <c r="E12156" s="7" t="s">
        <v>17302</v>
      </c>
      <c r="F12156">
        <f>IF(IFERROR(VLOOKUP(A12156,官网公开专利!B:B,1,0),0)&lt;&gt;0,1,0)</f>
        <v>1</v>
      </c>
    </row>
    <row r="12157" spans="1:6" x14ac:dyDescent="0.4">
      <c r="A12157" s="7" t="s">
        <v>10706</v>
      </c>
      <c r="B12157" s="7" t="s">
        <v>17773</v>
      </c>
      <c r="C12157" s="11">
        <v>42325</v>
      </c>
      <c r="D12157" s="7" t="s">
        <v>805</v>
      </c>
      <c r="E12157" s="7" t="s">
        <v>17302</v>
      </c>
      <c r="F12157">
        <f>IF(IFERROR(VLOOKUP(A12157,官网公开专利!B:B,1,0),0)&lt;&gt;0,1,0)</f>
        <v>1</v>
      </c>
    </row>
    <row r="12158" spans="1:6" x14ac:dyDescent="0.4">
      <c r="A12158" s="7" t="s">
        <v>10579</v>
      </c>
      <c r="B12158" s="7" t="s">
        <v>17771</v>
      </c>
      <c r="C12158" s="11">
        <v>41358</v>
      </c>
      <c r="D12158" s="7" t="s">
        <v>70</v>
      </c>
      <c r="E12158" s="7" t="s">
        <v>17772</v>
      </c>
      <c r="F12158">
        <f>IF(IFERROR(VLOOKUP(A12158,官网公开专利!B:B,1,0),0)&lt;&gt;0,1,0)</f>
        <v>1</v>
      </c>
    </row>
    <row r="12159" spans="1:6" x14ac:dyDescent="0.4">
      <c r="A12159" s="7" t="s">
        <v>10578</v>
      </c>
      <c r="B12159" s="7" t="s">
        <v>17771</v>
      </c>
      <c r="C12159" s="11">
        <v>41358</v>
      </c>
      <c r="D12159" s="7" t="s">
        <v>70</v>
      </c>
      <c r="E12159" s="7" t="s">
        <v>17772</v>
      </c>
      <c r="F12159">
        <f>IF(IFERROR(VLOOKUP(A12159,官网公开专利!B:B,1,0),0)&lt;&gt;0,1,0)</f>
        <v>1</v>
      </c>
    </row>
    <row r="12160" spans="1:6" x14ac:dyDescent="0.4">
      <c r="A12160" s="7" t="s">
        <v>14020</v>
      </c>
      <c r="B12160" s="7" t="s">
        <v>17770</v>
      </c>
      <c r="C12160" s="11">
        <v>42830</v>
      </c>
      <c r="D12160" s="7" t="s">
        <v>3839</v>
      </c>
      <c r="E12160" s="7" t="s">
        <v>7780</v>
      </c>
      <c r="F12160">
        <f>IF(IFERROR(VLOOKUP(A12160,官网公开专利!B:B,1,0),0)&lt;&gt;0,1,0)</f>
        <v>1</v>
      </c>
    </row>
    <row r="12161" spans="1:6" x14ac:dyDescent="0.4">
      <c r="A12161" s="7" t="s">
        <v>14022</v>
      </c>
      <c r="B12161" s="7" t="s">
        <v>17770</v>
      </c>
      <c r="C12161" s="11">
        <v>42830</v>
      </c>
      <c r="D12161" s="7" t="s">
        <v>3839</v>
      </c>
      <c r="E12161" s="7" t="s">
        <v>7780</v>
      </c>
      <c r="F12161">
        <f>IF(IFERROR(VLOOKUP(A12161,官网公开专利!B:B,1,0),0)&lt;&gt;0,1,0)</f>
        <v>1</v>
      </c>
    </row>
    <row r="12162" spans="1:6" x14ac:dyDescent="0.4">
      <c r="A12162" s="7" t="s">
        <v>10113</v>
      </c>
      <c r="B12162" s="7" t="s">
        <v>17770</v>
      </c>
      <c r="C12162" s="11">
        <v>42830</v>
      </c>
      <c r="D12162" s="7" t="s">
        <v>3839</v>
      </c>
      <c r="E12162" s="7" t="s">
        <v>7780</v>
      </c>
      <c r="F12162">
        <f>IF(IFERROR(VLOOKUP(A12162,官网公开专利!B:B,1,0),0)&lt;&gt;0,1,0)</f>
        <v>1</v>
      </c>
    </row>
    <row r="12163" spans="1:6" x14ac:dyDescent="0.4">
      <c r="A12163" s="7" t="s">
        <v>10304</v>
      </c>
      <c r="B12163" s="7" t="s">
        <v>17770</v>
      </c>
      <c r="C12163" s="11">
        <v>42830</v>
      </c>
      <c r="D12163" s="7" t="s">
        <v>3839</v>
      </c>
      <c r="E12163" s="7" t="s">
        <v>7780</v>
      </c>
      <c r="F12163">
        <f>IF(IFERROR(VLOOKUP(A12163,官网公开专利!B:B,1,0),0)&lt;&gt;0,1,0)</f>
        <v>1</v>
      </c>
    </row>
    <row r="12164" spans="1:6" x14ac:dyDescent="0.4">
      <c r="A12164" s="7" t="s">
        <v>10612</v>
      </c>
      <c r="B12164" s="7" t="s">
        <v>1357</v>
      </c>
      <c r="C12164" s="11">
        <v>42580</v>
      </c>
      <c r="D12164" s="7" t="s">
        <v>1358</v>
      </c>
      <c r="E12164" s="7" t="s">
        <v>1359</v>
      </c>
      <c r="F12164">
        <f>IF(IFERROR(VLOOKUP(A12164,官网公开专利!B:B,1,0),0)&lt;&gt;0,1,0)</f>
        <v>1</v>
      </c>
    </row>
    <row r="12165" spans="1:6" x14ac:dyDescent="0.4">
      <c r="A12165" s="7" t="s">
        <v>4806</v>
      </c>
      <c r="B12165" s="7" t="s">
        <v>4559</v>
      </c>
      <c r="C12165" s="11">
        <v>41773</v>
      </c>
      <c r="D12165" s="7" t="s">
        <v>93</v>
      </c>
      <c r="E12165" s="7" t="s">
        <v>4560</v>
      </c>
      <c r="F12165">
        <f>IF(IFERROR(VLOOKUP(A12165,官网公开专利!B:B,1,0),0)&lt;&gt;0,1,0)</f>
        <v>1</v>
      </c>
    </row>
    <row r="12166" spans="1:6" x14ac:dyDescent="0.4">
      <c r="A12166" s="7" t="s">
        <v>10976</v>
      </c>
      <c r="B12166" s="7" t="s">
        <v>4559</v>
      </c>
      <c r="C12166" s="11">
        <v>41773</v>
      </c>
      <c r="D12166" s="7" t="s">
        <v>93</v>
      </c>
      <c r="E12166" s="7" t="s">
        <v>4560</v>
      </c>
      <c r="F12166">
        <f>IF(IFERROR(VLOOKUP(A12166,官网公开专利!B:B,1,0),0)&lt;&gt;0,1,0)</f>
        <v>1</v>
      </c>
    </row>
    <row r="12167" spans="1:6" x14ac:dyDescent="0.4">
      <c r="A12167" s="7" t="s">
        <v>10978</v>
      </c>
      <c r="B12167" s="7" t="s">
        <v>4559</v>
      </c>
      <c r="C12167" s="11">
        <v>41773</v>
      </c>
      <c r="D12167" s="7" t="s">
        <v>93</v>
      </c>
      <c r="E12167" s="7" t="s">
        <v>4560</v>
      </c>
      <c r="F12167">
        <f>IF(IFERROR(VLOOKUP(A12167,官网公开专利!B:B,1,0),0)&lt;&gt;0,1,0)</f>
        <v>1</v>
      </c>
    </row>
    <row r="12168" spans="1:6" x14ac:dyDescent="0.4">
      <c r="A12168" s="7" t="s">
        <v>10585</v>
      </c>
      <c r="B12168" s="7" t="s">
        <v>17767</v>
      </c>
      <c r="C12168" s="11">
        <v>41305</v>
      </c>
      <c r="D12168" s="7" t="s">
        <v>17768</v>
      </c>
      <c r="E12168" s="7" t="s">
        <v>17769</v>
      </c>
      <c r="F12168">
        <f>IF(IFERROR(VLOOKUP(A12168,官网公开专利!B:B,1,0),0)&lt;&gt;0,1,0)</f>
        <v>1</v>
      </c>
    </row>
    <row r="12169" spans="1:6" x14ac:dyDescent="0.4">
      <c r="A12169" s="7" t="s">
        <v>10589</v>
      </c>
      <c r="B12169" s="7" t="s">
        <v>17767</v>
      </c>
      <c r="C12169" s="11">
        <v>41305</v>
      </c>
      <c r="D12169" s="7" t="s">
        <v>17768</v>
      </c>
      <c r="E12169" s="7" t="s">
        <v>17769</v>
      </c>
      <c r="F12169">
        <f>IF(IFERROR(VLOOKUP(A12169,官网公开专利!B:B,1,0),0)&lt;&gt;0,1,0)</f>
        <v>1</v>
      </c>
    </row>
    <row r="12170" spans="1:6" x14ac:dyDescent="0.4">
      <c r="A12170" s="7" t="s">
        <v>10132</v>
      </c>
      <c r="B12170" s="7" t="s">
        <v>17767</v>
      </c>
      <c r="C12170" s="11">
        <v>41305</v>
      </c>
      <c r="D12170" s="7" t="s">
        <v>17768</v>
      </c>
      <c r="E12170" s="7" t="s">
        <v>17769</v>
      </c>
      <c r="F12170">
        <f>IF(IFERROR(VLOOKUP(A12170,官网公开专利!B:B,1,0),0)&lt;&gt;0,1,0)</f>
        <v>1</v>
      </c>
    </row>
    <row r="12171" spans="1:6" x14ac:dyDescent="0.4">
      <c r="A12171" s="7" t="s">
        <v>2150</v>
      </c>
      <c r="B12171" s="7" t="s">
        <v>2185</v>
      </c>
      <c r="C12171" s="11">
        <v>42115</v>
      </c>
      <c r="D12171" s="7" t="s">
        <v>754</v>
      </c>
      <c r="E12171" s="7" t="s">
        <v>2186</v>
      </c>
      <c r="F12171">
        <f>IF(IFERROR(VLOOKUP(A12171,官网公开专利!B:B,1,0),0)&lt;&gt;0,1,0)</f>
        <v>1</v>
      </c>
    </row>
    <row r="12172" spans="1:6" x14ac:dyDescent="0.4">
      <c r="A12172" s="7" t="s">
        <v>11421</v>
      </c>
      <c r="B12172" s="7" t="s">
        <v>2185</v>
      </c>
      <c r="C12172" s="11">
        <v>42115</v>
      </c>
      <c r="D12172" s="7" t="s">
        <v>754</v>
      </c>
      <c r="E12172" s="7" t="s">
        <v>2186</v>
      </c>
      <c r="F12172">
        <f>IF(IFERROR(VLOOKUP(A12172,官网公开专利!B:B,1,0),0)&lt;&gt;0,1,0)</f>
        <v>1</v>
      </c>
    </row>
    <row r="12173" spans="1:6" x14ac:dyDescent="0.4">
      <c r="A12173" s="7" t="s">
        <v>11021</v>
      </c>
      <c r="B12173" s="7" t="s">
        <v>2185</v>
      </c>
      <c r="C12173" s="11">
        <v>42115</v>
      </c>
      <c r="D12173" s="7" t="s">
        <v>754</v>
      </c>
      <c r="E12173" s="7" t="s">
        <v>2186</v>
      </c>
      <c r="F12173">
        <f>IF(IFERROR(VLOOKUP(A12173,官网公开专利!B:B,1,0),0)&lt;&gt;0,1,0)</f>
        <v>1</v>
      </c>
    </row>
    <row r="12174" spans="1:6" x14ac:dyDescent="0.4">
      <c r="A12174" s="7" t="s">
        <v>11426</v>
      </c>
      <c r="B12174" s="7" t="s">
        <v>2185</v>
      </c>
      <c r="C12174" s="11">
        <v>42115</v>
      </c>
      <c r="D12174" s="7" t="s">
        <v>754</v>
      </c>
      <c r="E12174" s="7" t="s">
        <v>2186</v>
      </c>
      <c r="F12174">
        <f>IF(IFERROR(VLOOKUP(A12174,官网公开专利!B:B,1,0),0)&lt;&gt;0,1,0)</f>
        <v>1</v>
      </c>
    </row>
    <row r="12175" spans="1:6" x14ac:dyDescent="0.4">
      <c r="A12175" s="7" t="s">
        <v>11022</v>
      </c>
      <c r="B12175" s="7" t="s">
        <v>2185</v>
      </c>
      <c r="C12175" s="11">
        <v>42115</v>
      </c>
      <c r="D12175" s="7" t="s">
        <v>754</v>
      </c>
      <c r="E12175" s="7" t="s">
        <v>2186</v>
      </c>
      <c r="F12175">
        <f>IF(IFERROR(VLOOKUP(A12175,官网公开专利!B:B,1,0),0)&lt;&gt;0,1,0)</f>
        <v>1</v>
      </c>
    </row>
    <row r="12176" spans="1:6" x14ac:dyDescent="0.4">
      <c r="A12176" s="7" t="s">
        <v>11422</v>
      </c>
      <c r="B12176" s="7" t="s">
        <v>2185</v>
      </c>
      <c r="C12176" s="11">
        <v>42115</v>
      </c>
      <c r="D12176" s="7" t="s">
        <v>754</v>
      </c>
      <c r="E12176" s="7" t="s">
        <v>2186</v>
      </c>
      <c r="F12176">
        <f>IF(IFERROR(VLOOKUP(A12176,官网公开专利!B:B,1,0),0)&lt;&gt;0,1,0)</f>
        <v>1</v>
      </c>
    </row>
    <row r="12177" spans="1:6" x14ac:dyDescent="0.4">
      <c r="A12177" s="7" t="s">
        <v>13585</v>
      </c>
      <c r="B12177" s="7" t="s">
        <v>2185</v>
      </c>
      <c r="C12177" s="11">
        <v>42115</v>
      </c>
      <c r="D12177" s="7" t="s">
        <v>754</v>
      </c>
      <c r="E12177" s="7" t="s">
        <v>2186</v>
      </c>
      <c r="F12177">
        <f>IF(IFERROR(VLOOKUP(A12177,官网公开专利!B:B,1,0),0)&lt;&gt;0,1,0)</f>
        <v>1</v>
      </c>
    </row>
    <row r="12178" spans="1:6" x14ac:dyDescent="0.4">
      <c r="A12178" s="7" t="s">
        <v>9587</v>
      </c>
      <c r="B12178" s="7" t="s">
        <v>17765</v>
      </c>
      <c r="C12178" s="11">
        <v>41598</v>
      </c>
      <c r="D12178" s="7" t="s">
        <v>12430</v>
      </c>
      <c r="E12178" s="7" t="s">
        <v>17766</v>
      </c>
      <c r="F12178">
        <f>IF(IFERROR(VLOOKUP(A12178,官网公开专利!B:B,1,0),0)&lt;&gt;0,1,0)</f>
        <v>1</v>
      </c>
    </row>
    <row r="12179" spans="1:6" x14ac:dyDescent="0.4">
      <c r="A12179" s="7" t="s">
        <v>9583</v>
      </c>
      <c r="B12179" s="7" t="s">
        <v>17765</v>
      </c>
      <c r="C12179" s="11">
        <v>41598</v>
      </c>
      <c r="D12179" s="7" t="s">
        <v>12430</v>
      </c>
      <c r="E12179" s="7" t="s">
        <v>17766</v>
      </c>
      <c r="F12179">
        <f>IF(IFERROR(VLOOKUP(A12179,官网公开专利!B:B,1,0),0)&lt;&gt;0,1,0)</f>
        <v>1</v>
      </c>
    </row>
    <row r="12180" spans="1:6" x14ac:dyDescent="0.4">
      <c r="A12180" s="7" t="s">
        <v>4806</v>
      </c>
      <c r="B12180" s="7" t="s">
        <v>4592</v>
      </c>
      <c r="C12180" s="11">
        <v>42271</v>
      </c>
      <c r="D12180" s="7" t="s">
        <v>16</v>
      </c>
      <c r="E12180" s="7" t="s">
        <v>4593</v>
      </c>
      <c r="F12180">
        <f>IF(IFERROR(VLOOKUP(A12180,官网公开专利!B:B,1,0),0)&lt;&gt;0,1,0)</f>
        <v>1</v>
      </c>
    </row>
    <row r="12181" spans="1:6" x14ac:dyDescent="0.4">
      <c r="A12181" s="7" t="s">
        <v>10976</v>
      </c>
      <c r="B12181" s="7" t="s">
        <v>4592</v>
      </c>
      <c r="C12181" s="11">
        <v>42271</v>
      </c>
      <c r="D12181" s="7" t="s">
        <v>16</v>
      </c>
      <c r="E12181" s="7" t="s">
        <v>4593</v>
      </c>
      <c r="F12181">
        <f>IF(IFERROR(VLOOKUP(A12181,官网公开专利!B:B,1,0),0)&lt;&gt;0,1,0)</f>
        <v>1</v>
      </c>
    </row>
    <row r="12182" spans="1:6" x14ac:dyDescent="0.4">
      <c r="A12182" s="7" t="s">
        <v>10978</v>
      </c>
      <c r="B12182" s="7" t="s">
        <v>4592</v>
      </c>
      <c r="C12182" s="11">
        <v>42271</v>
      </c>
      <c r="D12182" s="7" t="s">
        <v>16</v>
      </c>
      <c r="E12182" s="7" t="s">
        <v>4593</v>
      </c>
      <c r="F12182">
        <f>IF(IFERROR(VLOOKUP(A12182,官网公开专利!B:B,1,0),0)&lt;&gt;0,1,0)</f>
        <v>1</v>
      </c>
    </row>
    <row r="12183" spans="1:6" x14ac:dyDescent="0.4">
      <c r="A12183" s="7" t="s">
        <v>10092</v>
      </c>
      <c r="B12183" s="7" t="s">
        <v>17763</v>
      </c>
      <c r="C12183" s="11">
        <v>42479</v>
      </c>
      <c r="D12183" s="7" t="s">
        <v>11659</v>
      </c>
      <c r="E12183" s="7" t="s">
        <v>17764</v>
      </c>
      <c r="F12183">
        <f>IF(IFERROR(VLOOKUP(A12183,官网公开专利!B:B,1,0),0)&lt;&gt;0,1,0)</f>
        <v>1</v>
      </c>
    </row>
    <row r="12184" spans="1:6" x14ac:dyDescent="0.4">
      <c r="A12184" s="7" t="s">
        <v>9604</v>
      </c>
      <c r="B12184" s="7" t="s">
        <v>5758</v>
      </c>
      <c r="C12184" s="11">
        <v>42640</v>
      </c>
      <c r="D12184" s="7" t="s">
        <v>5759</v>
      </c>
      <c r="E12184" s="7" t="s">
        <v>17759</v>
      </c>
      <c r="F12184">
        <f>IF(IFERROR(VLOOKUP(A12184,官网公开专利!B:B,1,0),0)&lt;&gt;0,1,0)</f>
        <v>1</v>
      </c>
    </row>
    <row r="12185" spans="1:6" x14ac:dyDescent="0.4">
      <c r="A12185" s="7" t="s">
        <v>9605</v>
      </c>
      <c r="B12185" s="7" t="s">
        <v>5758</v>
      </c>
      <c r="C12185" s="11">
        <v>42640</v>
      </c>
      <c r="D12185" s="7" t="s">
        <v>5759</v>
      </c>
      <c r="E12185" s="7" t="s">
        <v>5760</v>
      </c>
      <c r="F12185">
        <f>IF(IFERROR(VLOOKUP(A12185,官网公开专利!B:B,1,0),0)&lt;&gt;0,1,0)</f>
        <v>1</v>
      </c>
    </row>
    <row r="12186" spans="1:6" x14ac:dyDescent="0.4">
      <c r="A12186" s="7" t="s">
        <v>9606</v>
      </c>
      <c r="B12186" s="7" t="s">
        <v>5758</v>
      </c>
      <c r="C12186" s="11">
        <v>42640</v>
      </c>
      <c r="D12186" s="7" t="s">
        <v>5759</v>
      </c>
      <c r="E12186" s="7" t="s">
        <v>5760</v>
      </c>
      <c r="F12186">
        <f>IF(IFERROR(VLOOKUP(A12186,官网公开专利!B:B,1,0),0)&lt;&gt;0,1,0)</f>
        <v>1</v>
      </c>
    </row>
    <row r="12187" spans="1:6" x14ac:dyDescent="0.4">
      <c r="A12187" s="7" t="s">
        <v>10142</v>
      </c>
      <c r="B12187" s="7" t="s">
        <v>17756</v>
      </c>
      <c r="C12187" s="11">
        <v>42733</v>
      </c>
      <c r="D12187" s="7" t="s">
        <v>17757</v>
      </c>
      <c r="E12187" s="7" t="s">
        <v>17758</v>
      </c>
      <c r="F12187">
        <f>IF(IFERROR(VLOOKUP(A12187,官网公开专利!B:B,1,0),0)&lt;&gt;0,1,0)</f>
        <v>1</v>
      </c>
    </row>
    <row r="12188" spans="1:6" x14ac:dyDescent="0.4">
      <c r="A12188" s="7" t="s">
        <v>11051</v>
      </c>
      <c r="B12188" s="7" t="s">
        <v>17760</v>
      </c>
      <c r="C12188" s="11">
        <v>41956</v>
      </c>
      <c r="D12188" s="7" t="s">
        <v>17761</v>
      </c>
      <c r="E12188" s="7" t="s">
        <v>17762</v>
      </c>
      <c r="F12188">
        <f>IF(IFERROR(VLOOKUP(A12188,官网公开专利!B:B,1,0),0)&lt;&gt;0,1,0)</f>
        <v>1</v>
      </c>
    </row>
    <row r="12189" spans="1:6" x14ac:dyDescent="0.4">
      <c r="A12189" s="7" t="s">
        <v>9886</v>
      </c>
      <c r="B12189" s="7" t="s">
        <v>1455</v>
      </c>
      <c r="C12189" s="11">
        <v>42243</v>
      </c>
      <c r="D12189" s="7" t="s">
        <v>754</v>
      </c>
      <c r="E12189" s="7" t="s">
        <v>1456</v>
      </c>
      <c r="F12189">
        <f>IF(IFERROR(VLOOKUP(A12189,官网公开专利!B:B,1,0),0)&lt;&gt;0,1,0)</f>
        <v>1</v>
      </c>
    </row>
    <row r="12190" spans="1:6" x14ac:dyDescent="0.4">
      <c r="A12190" s="7" t="s">
        <v>9881</v>
      </c>
      <c r="B12190" s="7" t="s">
        <v>1455</v>
      </c>
      <c r="C12190" s="11">
        <v>42243</v>
      </c>
      <c r="D12190" s="7" t="s">
        <v>754</v>
      </c>
      <c r="E12190" s="7" t="s">
        <v>1456</v>
      </c>
      <c r="F12190">
        <f>IF(IFERROR(VLOOKUP(A12190,官网公开专利!B:B,1,0),0)&lt;&gt;0,1,0)</f>
        <v>1</v>
      </c>
    </row>
    <row r="12191" spans="1:6" x14ac:dyDescent="0.4">
      <c r="A12191" s="7" t="s">
        <v>9887</v>
      </c>
      <c r="B12191" s="7" t="s">
        <v>1455</v>
      </c>
      <c r="C12191" s="11">
        <v>42243</v>
      </c>
      <c r="D12191" s="7" t="s">
        <v>754</v>
      </c>
      <c r="E12191" s="7" t="s">
        <v>1456</v>
      </c>
      <c r="F12191">
        <f>IF(IFERROR(VLOOKUP(A12191,官网公开专利!B:B,1,0),0)&lt;&gt;0,1,0)</f>
        <v>1</v>
      </c>
    </row>
    <row r="12192" spans="1:6" x14ac:dyDescent="0.4">
      <c r="A12192" s="7" t="s">
        <v>9885</v>
      </c>
      <c r="B12192" s="7" t="s">
        <v>1455</v>
      </c>
      <c r="C12192" s="11">
        <v>42243</v>
      </c>
      <c r="D12192" s="7" t="s">
        <v>754</v>
      </c>
      <c r="E12192" s="7" t="s">
        <v>1456</v>
      </c>
      <c r="F12192">
        <f>IF(IFERROR(VLOOKUP(A12192,官网公开专利!B:B,1,0),0)&lt;&gt;0,1,0)</f>
        <v>1</v>
      </c>
    </row>
    <row r="12193" spans="1:6" x14ac:dyDescent="0.4">
      <c r="A12193" s="7" t="s">
        <v>1285</v>
      </c>
      <c r="B12193" s="7" t="s">
        <v>756</v>
      </c>
      <c r="C12193" s="11">
        <v>41968</v>
      </c>
      <c r="D12193" s="7" t="s">
        <v>754</v>
      </c>
      <c r="E12193" s="7" t="s">
        <v>757</v>
      </c>
      <c r="F12193">
        <f>IF(IFERROR(VLOOKUP(A12193,官网公开专利!B:B,1,0),0)&lt;&gt;0,1,0)</f>
        <v>1</v>
      </c>
    </row>
    <row r="12194" spans="1:6" x14ac:dyDescent="0.4">
      <c r="A12194" s="7" t="s">
        <v>9447</v>
      </c>
      <c r="B12194" s="7" t="s">
        <v>756</v>
      </c>
      <c r="C12194" s="11">
        <v>41968</v>
      </c>
      <c r="D12194" s="7" t="s">
        <v>754</v>
      </c>
      <c r="E12194" s="7" t="s">
        <v>757</v>
      </c>
      <c r="F12194">
        <f>IF(IFERROR(VLOOKUP(A12194,官网公开专利!B:B,1,0),0)&lt;&gt;0,1,0)</f>
        <v>1</v>
      </c>
    </row>
    <row r="12195" spans="1:6" x14ac:dyDescent="0.4">
      <c r="A12195" s="7" t="s">
        <v>9448</v>
      </c>
      <c r="B12195" s="7" t="s">
        <v>756</v>
      </c>
      <c r="C12195" s="11">
        <v>41968</v>
      </c>
      <c r="D12195" s="7" t="s">
        <v>754</v>
      </c>
      <c r="E12195" s="7" t="s">
        <v>757</v>
      </c>
      <c r="F12195">
        <f>IF(IFERROR(VLOOKUP(A12195,官网公开专利!B:B,1,0),0)&lt;&gt;0,1,0)</f>
        <v>1</v>
      </c>
    </row>
    <row r="12196" spans="1:6" x14ac:dyDescent="0.4">
      <c r="A12196" s="7" t="s">
        <v>9449</v>
      </c>
      <c r="B12196" s="7" t="s">
        <v>756</v>
      </c>
      <c r="C12196" s="11">
        <v>41968</v>
      </c>
      <c r="D12196" s="7" t="s">
        <v>754</v>
      </c>
      <c r="E12196" s="7" t="s">
        <v>757</v>
      </c>
      <c r="F12196">
        <f>IF(IFERROR(VLOOKUP(A12196,官网公开专利!B:B,1,0),0)&lt;&gt;0,1,0)</f>
        <v>1</v>
      </c>
    </row>
    <row r="12197" spans="1:6" x14ac:dyDescent="0.4">
      <c r="A12197" s="7" t="s">
        <v>11006</v>
      </c>
      <c r="B12197" s="7" t="s">
        <v>756</v>
      </c>
      <c r="C12197" s="11">
        <v>41968</v>
      </c>
      <c r="D12197" s="7" t="s">
        <v>754</v>
      </c>
      <c r="E12197" s="7" t="s">
        <v>757</v>
      </c>
      <c r="F12197">
        <f>IF(IFERROR(VLOOKUP(A12197,官网公开专利!B:B,1,0),0)&lt;&gt;0,1,0)</f>
        <v>1</v>
      </c>
    </row>
    <row r="12198" spans="1:6" x14ac:dyDescent="0.4">
      <c r="A12198" s="7" t="s">
        <v>11426</v>
      </c>
      <c r="B12198" s="7" t="s">
        <v>756</v>
      </c>
      <c r="C12198" s="11">
        <v>41968</v>
      </c>
      <c r="D12198" s="7" t="s">
        <v>754</v>
      </c>
      <c r="E12198" s="7" t="s">
        <v>757</v>
      </c>
      <c r="F12198">
        <f>IF(IFERROR(VLOOKUP(A12198,官网公开专利!B:B,1,0),0)&lt;&gt;0,1,0)</f>
        <v>1</v>
      </c>
    </row>
    <row r="12199" spans="1:6" x14ac:dyDescent="0.4">
      <c r="A12199" s="7" t="s">
        <v>12690</v>
      </c>
      <c r="B12199" s="7" t="s">
        <v>756</v>
      </c>
      <c r="C12199" s="11">
        <v>41968</v>
      </c>
      <c r="D12199" s="7" t="s">
        <v>754</v>
      </c>
      <c r="E12199" s="7" t="s">
        <v>757</v>
      </c>
      <c r="F12199">
        <f>IF(IFERROR(VLOOKUP(A12199,官网公开专利!B:B,1,0),0)&lt;&gt;0,1,0)</f>
        <v>1</v>
      </c>
    </row>
    <row r="12200" spans="1:6" x14ac:dyDescent="0.4">
      <c r="A12200" s="7" t="s">
        <v>12694</v>
      </c>
      <c r="B12200" s="7" t="s">
        <v>756</v>
      </c>
      <c r="C12200" s="11">
        <v>41968</v>
      </c>
      <c r="D12200" s="7" t="s">
        <v>754</v>
      </c>
      <c r="E12200" s="7" t="s">
        <v>757</v>
      </c>
      <c r="F12200">
        <f>IF(IFERROR(VLOOKUP(A12200,官网公开专利!B:B,1,0),0)&lt;&gt;0,1,0)</f>
        <v>1</v>
      </c>
    </row>
    <row r="12201" spans="1:6" x14ac:dyDescent="0.4">
      <c r="A12201" s="7" t="s">
        <v>9522</v>
      </c>
      <c r="B12201" s="7" t="s">
        <v>4510</v>
      </c>
      <c r="C12201" s="11">
        <v>42256</v>
      </c>
      <c r="D12201" s="7" t="s">
        <v>93</v>
      </c>
      <c r="E12201" s="7" t="s">
        <v>4509</v>
      </c>
      <c r="F12201">
        <f>IF(IFERROR(VLOOKUP(A12201,官网公开专利!B:B,1,0),0)&lt;&gt;0,1,0)</f>
        <v>1</v>
      </c>
    </row>
    <row r="12202" spans="1:6" x14ac:dyDescent="0.4">
      <c r="A12202" s="7" t="s">
        <v>9597</v>
      </c>
      <c r="B12202" s="7" t="s">
        <v>17753</v>
      </c>
      <c r="C12202" s="11">
        <v>41858</v>
      </c>
      <c r="D12202" s="7" t="s">
        <v>17754</v>
      </c>
      <c r="E12202" s="7" t="s">
        <v>17755</v>
      </c>
      <c r="F12202">
        <f>IF(IFERROR(VLOOKUP(A12202,官网公开专利!B:B,1,0),0)&lt;&gt;0,1,0)</f>
        <v>1</v>
      </c>
    </row>
    <row r="12203" spans="1:6" x14ac:dyDescent="0.4">
      <c r="A12203" s="7" t="s">
        <v>9600</v>
      </c>
      <c r="B12203" s="7" t="s">
        <v>17753</v>
      </c>
      <c r="C12203" s="11">
        <v>41858</v>
      </c>
      <c r="D12203" s="7" t="s">
        <v>17754</v>
      </c>
      <c r="E12203" s="7" t="s">
        <v>17755</v>
      </c>
      <c r="F12203">
        <f>IF(IFERROR(VLOOKUP(A12203,官网公开专利!B:B,1,0),0)&lt;&gt;0,1,0)</f>
        <v>1</v>
      </c>
    </row>
    <row r="12204" spans="1:6" x14ac:dyDescent="0.4">
      <c r="A12204" s="7" t="s">
        <v>9456</v>
      </c>
      <c r="B12204" s="7" t="s">
        <v>17749</v>
      </c>
      <c r="C12204" s="11">
        <v>41523</v>
      </c>
      <c r="D12204" s="7" t="s">
        <v>17750</v>
      </c>
      <c r="E12204" s="7" t="s">
        <v>17751</v>
      </c>
      <c r="F12204">
        <f>IF(IFERROR(VLOOKUP(A12204,官网公开专利!B:B,1,0),0)&lt;&gt;0,1,0)</f>
        <v>1</v>
      </c>
    </row>
    <row r="12205" spans="1:6" x14ac:dyDescent="0.4">
      <c r="A12205" s="7" t="s">
        <v>9460</v>
      </c>
      <c r="B12205" s="7" t="s">
        <v>17749</v>
      </c>
      <c r="C12205" s="11">
        <v>41523</v>
      </c>
      <c r="D12205" s="7" t="s">
        <v>17750</v>
      </c>
      <c r="E12205" s="7" t="s">
        <v>17752</v>
      </c>
      <c r="F12205">
        <f>IF(IFERROR(VLOOKUP(A12205,官网公开专利!B:B,1,0),0)&lt;&gt;0,1,0)</f>
        <v>1</v>
      </c>
    </row>
    <row r="12206" spans="1:6" x14ac:dyDescent="0.4">
      <c r="A12206" s="7" t="s">
        <v>3355</v>
      </c>
      <c r="B12206" s="7" t="s">
        <v>3412</v>
      </c>
      <c r="C12206" s="11">
        <v>42307</v>
      </c>
      <c r="D12206" s="7" t="s">
        <v>335</v>
      </c>
      <c r="E12206" s="7" t="s">
        <v>3404</v>
      </c>
      <c r="F12206">
        <f>IF(IFERROR(VLOOKUP(A12206,官网公开专利!B:B,1,0),0)&lt;&gt;0,1,0)</f>
        <v>1</v>
      </c>
    </row>
    <row r="12207" spans="1:6" x14ac:dyDescent="0.4">
      <c r="A12207" s="7" t="s">
        <v>8117</v>
      </c>
      <c r="B12207" s="7" t="s">
        <v>3412</v>
      </c>
      <c r="C12207" s="11">
        <v>42307</v>
      </c>
      <c r="D12207" s="7" t="s">
        <v>335</v>
      </c>
      <c r="E12207" s="7" t="s">
        <v>3404</v>
      </c>
      <c r="F12207">
        <f>IF(IFERROR(VLOOKUP(A12207,官网公开专利!B:B,1,0),0)&lt;&gt;0,1,0)</f>
        <v>1</v>
      </c>
    </row>
    <row r="12208" spans="1:6" x14ac:dyDescent="0.4">
      <c r="A12208" s="7" t="s">
        <v>11366</v>
      </c>
      <c r="B12208" s="7" t="s">
        <v>3412</v>
      </c>
      <c r="C12208" s="11">
        <v>42307</v>
      </c>
      <c r="D12208" s="7" t="s">
        <v>335</v>
      </c>
      <c r="E12208" s="7" t="s">
        <v>3404</v>
      </c>
      <c r="F12208">
        <f>IF(IFERROR(VLOOKUP(A12208,官网公开专利!B:B,1,0),0)&lt;&gt;0,1,0)</f>
        <v>1</v>
      </c>
    </row>
    <row r="12209" spans="1:6" x14ac:dyDescent="0.4">
      <c r="A12209" s="7" t="s">
        <v>11367</v>
      </c>
      <c r="B12209" s="7" t="s">
        <v>3412</v>
      </c>
      <c r="C12209" s="11">
        <v>42307</v>
      </c>
      <c r="D12209" s="7" t="s">
        <v>335</v>
      </c>
      <c r="E12209" s="7" t="s">
        <v>3404</v>
      </c>
      <c r="F12209">
        <f>IF(IFERROR(VLOOKUP(A12209,官网公开专利!B:B,1,0),0)&lt;&gt;0,1,0)</f>
        <v>1</v>
      </c>
    </row>
    <row r="12210" spans="1:6" x14ac:dyDescent="0.4">
      <c r="A12210" s="7" t="s">
        <v>11847</v>
      </c>
      <c r="B12210" s="7" t="s">
        <v>3412</v>
      </c>
      <c r="C12210" s="11">
        <v>42307</v>
      </c>
      <c r="D12210" s="7" t="s">
        <v>335</v>
      </c>
      <c r="E12210" s="7" t="s">
        <v>3404</v>
      </c>
      <c r="F12210">
        <f>IF(IFERROR(VLOOKUP(A12210,官网公开专利!B:B,1,0),0)&lt;&gt;0,1,0)</f>
        <v>1</v>
      </c>
    </row>
    <row r="12211" spans="1:6" x14ac:dyDescent="0.4">
      <c r="A12211" s="7" t="s">
        <v>10484</v>
      </c>
      <c r="B12211" s="7" t="s">
        <v>3412</v>
      </c>
      <c r="C12211" s="11">
        <v>42307</v>
      </c>
      <c r="D12211" s="7" t="s">
        <v>335</v>
      </c>
      <c r="E12211" s="7" t="s">
        <v>3404</v>
      </c>
      <c r="F12211">
        <f>IF(IFERROR(VLOOKUP(A12211,官网公开专利!B:B,1,0),0)&lt;&gt;0,1,0)</f>
        <v>1</v>
      </c>
    </row>
    <row r="12212" spans="1:6" x14ac:dyDescent="0.4">
      <c r="A12212" s="7" t="s">
        <v>9883</v>
      </c>
      <c r="B12212" s="7" t="s">
        <v>3412</v>
      </c>
      <c r="C12212" s="11">
        <v>42307</v>
      </c>
      <c r="D12212" s="7" t="s">
        <v>335</v>
      </c>
      <c r="E12212" s="7" t="s">
        <v>3404</v>
      </c>
      <c r="F12212">
        <f>IF(IFERROR(VLOOKUP(A12212,官网公开专利!B:B,1,0),0)&lt;&gt;0,1,0)</f>
        <v>1</v>
      </c>
    </row>
    <row r="12213" spans="1:6" x14ac:dyDescent="0.4">
      <c r="A12213" s="7" t="s">
        <v>9884</v>
      </c>
      <c r="B12213" s="7" t="s">
        <v>3412</v>
      </c>
      <c r="C12213" s="11">
        <v>42307</v>
      </c>
      <c r="D12213" s="7" t="s">
        <v>335</v>
      </c>
      <c r="E12213" s="7" t="s">
        <v>3404</v>
      </c>
      <c r="F12213">
        <f>IF(IFERROR(VLOOKUP(A12213,官网公开专利!B:B,1,0),0)&lt;&gt;0,1,0)</f>
        <v>1</v>
      </c>
    </row>
    <row r="12214" spans="1:6" x14ac:dyDescent="0.4">
      <c r="A12214" s="7" t="s">
        <v>10531</v>
      </c>
      <c r="B12214" s="7" t="s">
        <v>17747</v>
      </c>
      <c r="C12214" s="11">
        <v>42307</v>
      </c>
      <c r="D12214" s="7" t="s">
        <v>754</v>
      </c>
      <c r="E12214" s="7" t="s">
        <v>17748</v>
      </c>
      <c r="F12214">
        <f>IF(IFERROR(VLOOKUP(A12214,官网公开专利!B:B,1,0),0)&lt;&gt;0,1,0)</f>
        <v>1</v>
      </c>
    </row>
    <row r="12215" spans="1:6" x14ac:dyDescent="0.4">
      <c r="A12215" s="7" t="s">
        <v>10528</v>
      </c>
      <c r="B12215" s="7" t="s">
        <v>17747</v>
      </c>
      <c r="C12215" s="11">
        <v>42307</v>
      </c>
      <c r="D12215" s="7" t="s">
        <v>754</v>
      </c>
      <c r="E12215" s="7" t="s">
        <v>17748</v>
      </c>
      <c r="F12215">
        <f>IF(IFERROR(VLOOKUP(A12215,官网公开专利!B:B,1,0),0)&lt;&gt;0,1,0)</f>
        <v>1</v>
      </c>
    </row>
    <row r="12216" spans="1:6" x14ac:dyDescent="0.4">
      <c r="A12216" s="7" t="s">
        <v>10733</v>
      </c>
      <c r="B12216" s="7" t="s">
        <v>17744</v>
      </c>
      <c r="C12216" s="11">
        <v>40837</v>
      </c>
      <c r="D12216" s="7" t="s">
        <v>17745</v>
      </c>
      <c r="E12216" s="7" t="s">
        <v>17746</v>
      </c>
      <c r="F12216">
        <f>IF(IFERROR(VLOOKUP(A12216,官网公开专利!B:B,1,0),0)&lt;&gt;0,1,0)</f>
        <v>1</v>
      </c>
    </row>
    <row r="12217" spans="1:6" x14ac:dyDescent="0.4">
      <c r="A12217" s="7" t="s">
        <v>10736</v>
      </c>
      <c r="B12217" s="7" t="s">
        <v>17744</v>
      </c>
      <c r="C12217" s="11">
        <v>40837</v>
      </c>
      <c r="D12217" s="7" t="s">
        <v>17745</v>
      </c>
      <c r="E12217" s="7" t="s">
        <v>17746</v>
      </c>
      <c r="F12217">
        <f>IF(IFERROR(VLOOKUP(A12217,官网公开专利!B:B,1,0),0)&lt;&gt;0,1,0)</f>
        <v>1</v>
      </c>
    </row>
    <row r="12218" spans="1:6" x14ac:dyDescent="0.4">
      <c r="A12218" s="7" t="s">
        <v>10737</v>
      </c>
      <c r="B12218" s="7" t="s">
        <v>17744</v>
      </c>
      <c r="C12218" s="11">
        <v>40837</v>
      </c>
      <c r="D12218" s="7" t="s">
        <v>17745</v>
      </c>
      <c r="E12218" s="7" t="s">
        <v>17746</v>
      </c>
      <c r="F12218">
        <f>IF(IFERROR(VLOOKUP(A12218,官网公开专利!B:B,1,0),0)&lt;&gt;0,1,0)</f>
        <v>1</v>
      </c>
    </row>
    <row r="12219" spans="1:6" x14ac:dyDescent="0.4">
      <c r="A12219" s="7" t="s">
        <v>10738</v>
      </c>
      <c r="B12219" s="7" t="s">
        <v>17744</v>
      </c>
      <c r="C12219" s="11">
        <v>40837</v>
      </c>
      <c r="D12219" s="7" t="s">
        <v>17745</v>
      </c>
      <c r="E12219" s="7" t="s">
        <v>17746</v>
      </c>
      <c r="F12219">
        <f>IF(IFERROR(VLOOKUP(A12219,官网公开专利!B:B,1,0),0)&lt;&gt;0,1,0)</f>
        <v>1</v>
      </c>
    </row>
    <row r="12220" spans="1:6" x14ac:dyDescent="0.4">
      <c r="A12220" s="7" t="s">
        <v>10395</v>
      </c>
      <c r="B12220" s="7" t="s">
        <v>17741</v>
      </c>
      <c r="C12220" s="11">
        <v>42782</v>
      </c>
      <c r="D12220" s="7" t="s">
        <v>17742</v>
      </c>
      <c r="E12220" s="7" t="s">
        <v>17743</v>
      </c>
      <c r="F12220">
        <f>IF(IFERROR(VLOOKUP(A12220,官网公开专利!B:B,1,0),0)&lt;&gt;0,1,0)</f>
        <v>1</v>
      </c>
    </row>
    <row r="12221" spans="1:6" x14ac:dyDescent="0.4">
      <c r="A12221" s="7" t="s">
        <v>10398</v>
      </c>
      <c r="B12221" s="7" t="s">
        <v>17741</v>
      </c>
      <c r="C12221" s="11">
        <v>42782</v>
      </c>
      <c r="D12221" s="7" t="s">
        <v>17742</v>
      </c>
      <c r="E12221" s="7" t="s">
        <v>17743</v>
      </c>
      <c r="F12221">
        <f>IF(IFERROR(VLOOKUP(A12221,官网公开专利!B:B,1,0),0)&lt;&gt;0,1,0)</f>
        <v>1</v>
      </c>
    </row>
    <row r="12222" spans="1:6" x14ac:dyDescent="0.4">
      <c r="A12222" s="7" t="s">
        <v>10399</v>
      </c>
      <c r="B12222" s="7" t="s">
        <v>17741</v>
      </c>
      <c r="C12222" s="11">
        <v>42782</v>
      </c>
      <c r="D12222" s="7" t="s">
        <v>17742</v>
      </c>
      <c r="E12222" s="7" t="s">
        <v>17743</v>
      </c>
      <c r="F12222">
        <f>IF(IFERROR(VLOOKUP(A12222,官网公开专利!B:B,1,0),0)&lt;&gt;0,1,0)</f>
        <v>1</v>
      </c>
    </row>
    <row r="12223" spans="1:6" x14ac:dyDescent="0.4">
      <c r="A12223" s="7" t="s">
        <v>10579</v>
      </c>
      <c r="B12223" s="7" t="s">
        <v>5113</v>
      </c>
      <c r="C12223" s="11">
        <v>41974</v>
      </c>
      <c r="D12223" s="7" t="s">
        <v>49</v>
      </c>
      <c r="E12223" s="7" t="s">
        <v>5114</v>
      </c>
      <c r="F12223">
        <f>IF(IFERROR(VLOOKUP(A12223,官网公开专利!B:B,1,0),0)&lt;&gt;0,1,0)</f>
        <v>1</v>
      </c>
    </row>
    <row r="12224" spans="1:6" x14ac:dyDescent="0.4">
      <c r="A12224" s="7" t="s">
        <v>10578</v>
      </c>
      <c r="B12224" s="7" t="s">
        <v>5113</v>
      </c>
      <c r="C12224" s="11">
        <v>41974</v>
      </c>
      <c r="D12224" s="7" t="s">
        <v>49</v>
      </c>
      <c r="E12224" s="7" t="s">
        <v>5114</v>
      </c>
      <c r="F12224">
        <f>IF(IFERROR(VLOOKUP(A12224,官网公开专利!B:B,1,0),0)&lt;&gt;0,1,0)</f>
        <v>1</v>
      </c>
    </row>
    <row r="12225" spans="1:6" x14ac:dyDescent="0.4">
      <c r="A12225" s="7" t="s">
        <v>10531</v>
      </c>
      <c r="B12225" s="7" t="s">
        <v>17736</v>
      </c>
      <c r="C12225" s="11">
        <v>42405</v>
      </c>
      <c r="D12225" s="7" t="s">
        <v>93</v>
      </c>
      <c r="E12225" s="7" t="s">
        <v>17737</v>
      </c>
      <c r="F12225">
        <f>IF(IFERROR(VLOOKUP(A12225,官网公开专利!B:B,1,0),0)&lt;&gt;0,1,0)</f>
        <v>1</v>
      </c>
    </row>
    <row r="12226" spans="1:6" x14ac:dyDescent="0.4">
      <c r="A12226" s="7" t="s">
        <v>10528</v>
      </c>
      <c r="B12226" s="7" t="s">
        <v>17736</v>
      </c>
      <c r="C12226" s="11">
        <v>42405</v>
      </c>
      <c r="D12226" s="7" t="s">
        <v>93</v>
      </c>
      <c r="E12226" s="7" t="s">
        <v>17737</v>
      </c>
      <c r="F12226">
        <f>IF(IFERROR(VLOOKUP(A12226,官网公开专利!B:B,1,0),0)&lt;&gt;0,1,0)</f>
        <v>1</v>
      </c>
    </row>
    <row r="12227" spans="1:6" x14ac:dyDescent="0.4">
      <c r="A12227" s="7" t="s">
        <v>9540</v>
      </c>
      <c r="B12227" s="7" t="s">
        <v>17740</v>
      </c>
      <c r="C12227" s="11">
        <v>40917</v>
      </c>
      <c r="D12227" s="7" t="s">
        <v>105</v>
      </c>
      <c r="E12227" s="7" t="s">
        <v>15315</v>
      </c>
      <c r="F12227">
        <f>IF(IFERROR(VLOOKUP(A12227,官网公开专利!B:B,1,0),0)&lt;&gt;0,1,0)</f>
        <v>1</v>
      </c>
    </row>
    <row r="12228" spans="1:6" x14ac:dyDescent="0.4">
      <c r="A12228" s="7" t="s">
        <v>10456</v>
      </c>
      <c r="B12228" s="7" t="s">
        <v>17739</v>
      </c>
      <c r="C12228" s="11">
        <v>41572</v>
      </c>
      <c r="D12228" s="7" t="s">
        <v>16423</v>
      </c>
      <c r="E12228" s="7" t="s">
        <v>16424</v>
      </c>
      <c r="F12228">
        <f>IF(IFERROR(VLOOKUP(A12228,官网公开专利!B:B,1,0),0)&lt;&gt;0,1,0)</f>
        <v>1</v>
      </c>
    </row>
    <row r="12229" spans="1:6" x14ac:dyDescent="0.4">
      <c r="A12229" s="7" t="s">
        <v>10460</v>
      </c>
      <c r="B12229" s="7" t="s">
        <v>17739</v>
      </c>
      <c r="C12229" s="11">
        <v>41572</v>
      </c>
      <c r="D12229" s="7" t="s">
        <v>16423</v>
      </c>
      <c r="E12229" s="7" t="s">
        <v>16424</v>
      </c>
      <c r="F12229">
        <f>IF(IFERROR(VLOOKUP(A12229,官网公开专利!B:B,1,0),0)&lt;&gt;0,1,0)</f>
        <v>1</v>
      </c>
    </row>
    <row r="12230" spans="1:6" x14ac:dyDescent="0.4">
      <c r="A12230" s="7" t="s">
        <v>10706</v>
      </c>
      <c r="B12230" s="7" t="s">
        <v>17738</v>
      </c>
      <c r="C12230" s="11">
        <v>42325</v>
      </c>
      <c r="D12230" s="7" t="s">
        <v>805</v>
      </c>
      <c r="E12230" s="7" t="s">
        <v>17302</v>
      </c>
      <c r="F12230">
        <f>IF(IFERROR(VLOOKUP(A12230,官网公开专利!B:B,1,0),0)&lt;&gt;0,1,0)</f>
        <v>1</v>
      </c>
    </row>
    <row r="12231" spans="1:6" x14ac:dyDescent="0.4">
      <c r="A12231" s="7" t="s">
        <v>9482</v>
      </c>
      <c r="B12231" s="7" t="s">
        <v>17734</v>
      </c>
      <c r="C12231" s="11">
        <v>42296</v>
      </c>
      <c r="D12231" s="7" t="s">
        <v>43</v>
      </c>
      <c r="E12231" s="7" t="s">
        <v>17735</v>
      </c>
      <c r="F12231">
        <f>IF(IFERROR(VLOOKUP(A12231,官网公开专利!B:B,1,0),0)&lt;&gt;0,1,0)</f>
        <v>1</v>
      </c>
    </row>
    <row r="12232" spans="1:6" x14ac:dyDescent="0.4">
      <c r="A12232" s="7" t="s">
        <v>2150</v>
      </c>
      <c r="B12232" s="7" t="s">
        <v>2165</v>
      </c>
      <c r="C12232" s="11">
        <v>41519</v>
      </c>
      <c r="D12232" s="7" t="s">
        <v>705</v>
      </c>
      <c r="E12232" s="7" t="s">
        <v>2166</v>
      </c>
      <c r="F12232">
        <f>IF(IFERROR(VLOOKUP(A12232,官网公开专利!B:B,1,0),0)&lt;&gt;0,1,0)</f>
        <v>1</v>
      </c>
    </row>
    <row r="12233" spans="1:6" x14ac:dyDescent="0.4">
      <c r="A12233" s="7" t="s">
        <v>11021</v>
      </c>
      <c r="B12233" s="7" t="s">
        <v>2165</v>
      </c>
      <c r="C12233" s="11">
        <v>41519</v>
      </c>
      <c r="D12233" s="7" t="s">
        <v>705</v>
      </c>
      <c r="E12233" s="7" t="s">
        <v>2166</v>
      </c>
      <c r="F12233">
        <f>IF(IFERROR(VLOOKUP(A12233,官网公开专利!B:B,1,0),0)&lt;&gt;0,1,0)</f>
        <v>1</v>
      </c>
    </row>
    <row r="12234" spans="1:6" x14ac:dyDescent="0.4">
      <c r="A12234" s="7" t="s">
        <v>11896</v>
      </c>
      <c r="B12234" s="7" t="s">
        <v>17729</v>
      </c>
      <c r="C12234" s="11">
        <v>41470</v>
      </c>
      <c r="D12234" s="7" t="s">
        <v>13013</v>
      </c>
      <c r="E12234" s="7" t="s">
        <v>17730</v>
      </c>
      <c r="F12234">
        <f>IF(IFERROR(VLOOKUP(A12234,官网公开专利!B:B,1,0),0)&lt;&gt;0,1,0)</f>
        <v>1</v>
      </c>
    </row>
    <row r="12235" spans="1:6" x14ac:dyDescent="0.4">
      <c r="A12235" s="7" t="s">
        <v>10030</v>
      </c>
      <c r="B12235" s="7" t="s">
        <v>6293</v>
      </c>
      <c r="C12235" s="11">
        <v>41660</v>
      </c>
      <c r="D12235" s="7" t="s">
        <v>6294</v>
      </c>
      <c r="E12235" s="7" t="s">
        <v>6295</v>
      </c>
      <c r="F12235">
        <f>IF(IFERROR(VLOOKUP(A12235,官网公开专利!B:B,1,0),0)&lt;&gt;0,1,0)</f>
        <v>1</v>
      </c>
    </row>
    <row r="12236" spans="1:6" x14ac:dyDescent="0.4">
      <c r="A12236" s="7" t="s">
        <v>9489</v>
      </c>
      <c r="B12236" s="7" t="s">
        <v>6293</v>
      </c>
      <c r="C12236" s="11">
        <v>41660</v>
      </c>
      <c r="D12236" s="7" t="s">
        <v>6294</v>
      </c>
      <c r="E12236" s="7" t="s">
        <v>6295</v>
      </c>
      <c r="F12236">
        <f>IF(IFERROR(VLOOKUP(A12236,官网公开专利!B:B,1,0),0)&lt;&gt;0,1,0)</f>
        <v>1</v>
      </c>
    </row>
    <row r="12237" spans="1:6" x14ac:dyDescent="0.4">
      <c r="A12237" s="7" t="s">
        <v>9490</v>
      </c>
      <c r="B12237" s="7" t="s">
        <v>6293</v>
      </c>
      <c r="C12237" s="11">
        <v>41660</v>
      </c>
      <c r="D12237" s="7" t="s">
        <v>6294</v>
      </c>
      <c r="E12237" s="7" t="s">
        <v>6295</v>
      </c>
      <c r="F12237">
        <f>IF(IFERROR(VLOOKUP(A12237,官网公开专利!B:B,1,0),0)&lt;&gt;0,1,0)</f>
        <v>1</v>
      </c>
    </row>
    <row r="12238" spans="1:6" x14ac:dyDescent="0.4">
      <c r="A12238" s="7" t="s">
        <v>9491</v>
      </c>
      <c r="B12238" s="7" t="s">
        <v>6293</v>
      </c>
      <c r="C12238" s="11">
        <v>41660</v>
      </c>
      <c r="D12238" s="7" t="s">
        <v>6294</v>
      </c>
      <c r="E12238" s="7" t="s">
        <v>6295</v>
      </c>
      <c r="F12238">
        <f>IF(IFERROR(VLOOKUP(A12238,官网公开专利!B:B,1,0),0)&lt;&gt;0,1,0)</f>
        <v>1</v>
      </c>
    </row>
    <row r="12239" spans="1:6" x14ac:dyDescent="0.4">
      <c r="A12239" s="7" t="s">
        <v>9522</v>
      </c>
      <c r="B12239" s="7" t="s">
        <v>17731</v>
      </c>
      <c r="C12239" s="11">
        <v>41236</v>
      </c>
      <c r="D12239" s="7" t="s">
        <v>17732</v>
      </c>
      <c r="E12239" s="7" t="s">
        <v>17733</v>
      </c>
      <c r="F12239">
        <f>IF(IFERROR(VLOOKUP(A12239,官网公开专利!B:B,1,0),0)&lt;&gt;0,1,0)</f>
        <v>1</v>
      </c>
    </row>
    <row r="12240" spans="1:6" x14ac:dyDescent="0.4">
      <c r="A12240" s="7" t="s">
        <v>12714</v>
      </c>
      <c r="B12240" s="7" t="s">
        <v>17726</v>
      </c>
      <c r="C12240" s="11">
        <v>41948</v>
      </c>
      <c r="D12240" s="7" t="s">
        <v>980</v>
      </c>
      <c r="E12240" s="7" t="s">
        <v>1321</v>
      </c>
      <c r="F12240">
        <f>IF(IFERROR(VLOOKUP(A12240,官网公开专利!B:B,1,0),0)&lt;&gt;0,1,0)</f>
        <v>1</v>
      </c>
    </row>
    <row r="12241" spans="1:6" x14ac:dyDescent="0.4">
      <c r="A12241" s="7" t="s">
        <v>9434</v>
      </c>
      <c r="B12241" s="7" t="s">
        <v>17727</v>
      </c>
      <c r="C12241" s="11">
        <v>41201</v>
      </c>
      <c r="D12241" s="7" t="s">
        <v>93</v>
      </c>
      <c r="E12241" s="7" t="s">
        <v>17728</v>
      </c>
      <c r="F12241">
        <f>IF(IFERROR(VLOOKUP(A12241,官网公开专利!B:B,1,0),0)&lt;&gt;0,1,0)</f>
        <v>1</v>
      </c>
    </row>
    <row r="12242" spans="1:6" x14ac:dyDescent="0.4">
      <c r="A12242" s="7" t="s">
        <v>9438</v>
      </c>
      <c r="B12242" s="7" t="s">
        <v>17727</v>
      </c>
      <c r="C12242" s="11">
        <v>41201</v>
      </c>
      <c r="D12242" s="7" t="s">
        <v>93</v>
      </c>
      <c r="E12242" s="7" t="s">
        <v>17728</v>
      </c>
      <c r="F12242">
        <f>IF(IFERROR(VLOOKUP(A12242,官网公开专利!B:B,1,0),0)&lt;&gt;0,1,0)</f>
        <v>1</v>
      </c>
    </row>
    <row r="12243" spans="1:6" x14ac:dyDescent="0.4">
      <c r="A12243" s="7" t="s">
        <v>9440</v>
      </c>
      <c r="B12243" s="7" t="s">
        <v>17727</v>
      </c>
      <c r="C12243" s="11">
        <v>41201</v>
      </c>
      <c r="D12243" s="7" t="s">
        <v>93</v>
      </c>
      <c r="E12243" s="7" t="s">
        <v>17728</v>
      </c>
      <c r="F12243">
        <f>IF(IFERROR(VLOOKUP(A12243,官网公开专利!B:B,1,0),0)&lt;&gt;0,1,0)</f>
        <v>1</v>
      </c>
    </row>
    <row r="12244" spans="1:6" x14ac:dyDescent="0.4">
      <c r="A12244" s="7" t="s">
        <v>9441</v>
      </c>
      <c r="B12244" s="7" t="s">
        <v>17727</v>
      </c>
      <c r="C12244" s="11">
        <v>41201</v>
      </c>
      <c r="D12244" s="7" t="s">
        <v>93</v>
      </c>
      <c r="E12244" s="7" t="s">
        <v>17728</v>
      </c>
      <c r="F12244">
        <f>IF(IFERROR(VLOOKUP(A12244,官网公开专利!B:B,1,0),0)&lt;&gt;0,1,0)</f>
        <v>1</v>
      </c>
    </row>
    <row r="12245" spans="1:6" x14ac:dyDescent="0.4">
      <c r="A12245" s="7" t="s">
        <v>9442</v>
      </c>
      <c r="B12245" s="7" t="s">
        <v>17727</v>
      </c>
      <c r="C12245" s="11">
        <v>41201</v>
      </c>
      <c r="D12245" s="7" t="s">
        <v>93</v>
      </c>
      <c r="E12245" s="7" t="s">
        <v>17728</v>
      </c>
      <c r="F12245">
        <f>IF(IFERROR(VLOOKUP(A12245,官网公开专利!B:B,1,0),0)&lt;&gt;0,1,0)</f>
        <v>1</v>
      </c>
    </row>
    <row r="12246" spans="1:6" x14ac:dyDescent="0.4">
      <c r="A12246" s="7" t="s">
        <v>9862</v>
      </c>
      <c r="B12246" s="7" t="s">
        <v>17724</v>
      </c>
      <c r="C12246" s="11">
        <v>42439</v>
      </c>
      <c r="D12246" s="7" t="s">
        <v>93</v>
      </c>
      <c r="E12246" s="7" t="s">
        <v>17725</v>
      </c>
      <c r="F12246">
        <f>IF(IFERROR(VLOOKUP(A12246,官网公开专利!B:B,1,0),0)&lt;&gt;0,1,0)</f>
        <v>1</v>
      </c>
    </row>
    <row r="12247" spans="1:6" x14ac:dyDescent="0.4">
      <c r="A12247" s="7" t="s">
        <v>12690</v>
      </c>
      <c r="B12247" s="7" t="s">
        <v>17718</v>
      </c>
      <c r="C12247" s="11">
        <v>42293</v>
      </c>
      <c r="D12247" s="7" t="s">
        <v>17719</v>
      </c>
      <c r="E12247" s="7" t="s">
        <v>17720</v>
      </c>
      <c r="F12247">
        <f>IF(IFERROR(VLOOKUP(A12247,官网公开专利!B:B,1,0),0)&lt;&gt;0,1,0)</f>
        <v>1</v>
      </c>
    </row>
    <row r="12248" spans="1:6" x14ac:dyDescent="0.4">
      <c r="A12248" s="7" t="s">
        <v>12694</v>
      </c>
      <c r="B12248" s="7" t="s">
        <v>17718</v>
      </c>
      <c r="C12248" s="11">
        <v>42293</v>
      </c>
      <c r="D12248" s="7" t="s">
        <v>17719</v>
      </c>
      <c r="E12248" s="7" t="s">
        <v>17720</v>
      </c>
      <c r="F12248">
        <f>IF(IFERROR(VLOOKUP(A12248,官网公开专利!B:B,1,0),0)&lt;&gt;0,1,0)</f>
        <v>1</v>
      </c>
    </row>
    <row r="12249" spans="1:6" x14ac:dyDescent="0.4">
      <c r="A12249" s="7" t="s">
        <v>10661</v>
      </c>
      <c r="B12249" s="7" t="s">
        <v>17721</v>
      </c>
      <c r="C12249" s="11">
        <v>42291</v>
      </c>
      <c r="D12249" s="7" t="s">
        <v>17722</v>
      </c>
      <c r="E12249" s="7" t="s">
        <v>17723</v>
      </c>
      <c r="F12249">
        <f>IF(IFERROR(VLOOKUP(A12249,官网公开专利!B:B,1,0),0)&lt;&gt;0,1,0)</f>
        <v>1</v>
      </c>
    </row>
    <row r="12250" spans="1:6" x14ac:dyDescent="0.4">
      <c r="A12250" s="7" t="s">
        <v>10325</v>
      </c>
      <c r="B12250" s="7" t="s">
        <v>17713</v>
      </c>
      <c r="C12250" s="11">
        <v>42801</v>
      </c>
      <c r="D12250" s="7" t="s">
        <v>17714</v>
      </c>
      <c r="E12250" s="7" t="s">
        <v>17715</v>
      </c>
      <c r="F12250">
        <f>IF(IFERROR(VLOOKUP(A12250,官网公开专利!B:B,1,0),0)&lt;&gt;0,1,0)</f>
        <v>1</v>
      </c>
    </row>
    <row r="12251" spans="1:6" x14ac:dyDescent="0.4">
      <c r="A12251" s="7" t="s">
        <v>10087</v>
      </c>
      <c r="B12251" s="7" t="s">
        <v>17713</v>
      </c>
      <c r="C12251" s="11">
        <v>42801</v>
      </c>
      <c r="D12251" s="7" t="s">
        <v>17714</v>
      </c>
      <c r="E12251" s="7" t="s">
        <v>17715</v>
      </c>
      <c r="F12251">
        <f>IF(IFERROR(VLOOKUP(A12251,官网公开专利!B:B,1,0),0)&lt;&gt;0,1,0)</f>
        <v>1</v>
      </c>
    </row>
    <row r="12252" spans="1:6" x14ac:dyDescent="0.4">
      <c r="A12252" s="7" t="s">
        <v>10090</v>
      </c>
      <c r="B12252" s="7" t="s">
        <v>17713</v>
      </c>
      <c r="C12252" s="11">
        <v>42801</v>
      </c>
      <c r="D12252" s="7" t="s">
        <v>17714</v>
      </c>
      <c r="E12252" s="7" t="s">
        <v>17715</v>
      </c>
      <c r="F12252">
        <f>IF(IFERROR(VLOOKUP(A12252,官网公开专利!B:B,1,0),0)&lt;&gt;0,1,0)</f>
        <v>1</v>
      </c>
    </row>
    <row r="12253" spans="1:6" x14ac:dyDescent="0.4">
      <c r="A12253" s="7" t="s">
        <v>9844</v>
      </c>
      <c r="B12253" s="7" t="s">
        <v>5626</v>
      </c>
      <c r="C12253" s="11">
        <v>42502</v>
      </c>
      <c r="D12253" s="7" t="s">
        <v>3365</v>
      </c>
      <c r="E12253" s="7" t="s">
        <v>17716</v>
      </c>
      <c r="F12253">
        <f>IF(IFERROR(VLOOKUP(A12253,官网公开专利!B:B,1,0),0)&lt;&gt;0,1,0)</f>
        <v>1</v>
      </c>
    </row>
    <row r="12254" spans="1:6" x14ac:dyDescent="0.4">
      <c r="A12254" s="7" t="s">
        <v>9845</v>
      </c>
      <c r="B12254" s="7" t="s">
        <v>5626</v>
      </c>
      <c r="C12254" s="11">
        <v>42502</v>
      </c>
      <c r="D12254" s="7" t="s">
        <v>3365</v>
      </c>
      <c r="E12254" s="7" t="s">
        <v>17716</v>
      </c>
      <c r="F12254">
        <f>IF(IFERROR(VLOOKUP(A12254,官网公开专利!B:B,1,0),0)&lt;&gt;0,1,0)</f>
        <v>1</v>
      </c>
    </row>
    <row r="12255" spans="1:6" x14ac:dyDescent="0.4">
      <c r="A12255" s="7" t="s">
        <v>9858</v>
      </c>
      <c r="B12255" s="7" t="s">
        <v>5626</v>
      </c>
      <c r="C12255" s="11">
        <v>42502</v>
      </c>
      <c r="D12255" s="7" t="s">
        <v>3365</v>
      </c>
      <c r="E12255" s="7" t="s">
        <v>5627</v>
      </c>
      <c r="F12255">
        <f>IF(IFERROR(VLOOKUP(A12255,官网公开专利!B:B,1,0),0)&lt;&gt;0,1,0)</f>
        <v>1</v>
      </c>
    </row>
    <row r="12256" spans="1:6" x14ac:dyDescent="0.4">
      <c r="A12256" s="7" t="s">
        <v>9846</v>
      </c>
      <c r="B12256" s="7" t="s">
        <v>5626</v>
      </c>
      <c r="C12256" s="11">
        <v>42502</v>
      </c>
      <c r="D12256" s="7" t="s">
        <v>3365</v>
      </c>
      <c r="E12256" s="7" t="s">
        <v>5627</v>
      </c>
      <c r="F12256">
        <f>IF(IFERROR(VLOOKUP(A12256,官网公开专利!B:B,1,0),0)&lt;&gt;0,1,0)</f>
        <v>1</v>
      </c>
    </row>
    <row r="12257" spans="1:6" x14ac:dyDescent="0.4">
      <c r="A12257" s="7" t="s">
        <v>9853</v>
      </c>
      <c r="B12257" s="7" t="s">
        <v>5626</v>
      </c>
      <c r="C12257" s="11">
        <v>42502</v>
      </c>
      <c r="D12257" s="7" t="s">
        <v>3365</v>
      </c>
      <c r="E12257" s="7" t="s">
        <v>5627</v>
      </c>
      <c r="F12257">
        <f>IF(IFERROR(VLOOKUP(A12257,官网公开专利!B:B,1,0),0)&lt;&gt;0,1,0)</f>
        <v>1</v>
      </c>
    </row>
    <row r="12258" spans="1:6" x14ac:dyDescent="0.4">
      <c r="A12258" s="7" t="s">
        <v>9855</v>
      </c>
      <c r="B12258" s="7" t="s">
        <v>5626</v>
      </c>
      <c r="C12258" s="11">
        <v>42502</v>
      </c>
      <c r="D12258" s="7" t="s">
        <v>3365</v>
      </c>
      <c r="E12258" s="7" t="s">
        <v>5627</v>
      </c>
      <c r="F12258">
        <f>IF(IFERROR(VLOOKUP(A12258,官网公开专利!B:B,1,0),0)&lt;&gt;0,1,0)</f>
        <v>1</v>
      </c>
    </row>
    <row r="12259" spans="1:6" x14ac:dyDescent="0.4">
      <c r="A12259" s="7" t="s">
        <v>9856</v>
      </c>
      <c r="B12259" s="7" t="s">
        <v>5626</v>
      </c>
      <c r="C12259" s="11">
        <v>42502</v>
      </c>
      <c r="D12259" s="7" t="s">
        <v>3365</v>
      </c>
      <c r="E12259" s="7" t="s">
        <v>5627</v>
      </c>
      <c r="F12259">
        <f>IF(IFERROR(VLOOKUP(A12259,官网公开专利!B:B,1,0),0)&lt;&gt;0,1,0)</f>
        <v>1</v>
      </c>
    </row>
    <row r="12260" spans="1:6" x14ac:dyDescent="0.4">
      <c r="A12260" s="7" t="s">
        <v>9456</v>
      </c>
      <c r="B12260" s="7" t="s">
        <v>1706</v>
      </c>
      <c r="C12260" s="11">
        <v>42293</v>
      </c>
      <c r="D12260" s="7" t="s">
        <v>58</v>
      </c>
      <c r="E12260" s="7" t="s">
        <v>17717</v>
      </c>
      <c r="F12260">
        <f>IF(IFERROR(VLOOKUP(A12260,官网公开专利!B:B,1,0),0)&lt;&gt;0,1,0)</f>
        <v>1</v>
      </c>
    </row>
    <row r="12261" spans="1:6" x14ac:dyDescent="0.4">
      <c r="A12261" s="7" t="s">
        <v>9886</v>
      </c>
      <c r="B12261" s="7" t="s">
        <v>1706</v>
      </c>
      <c r="C12261" s="11">
        <v>42293</v>
      </c>
      <c r="D12261" s="7" t="s">
        <v>58</v>
      </c>
      <c r="E12261" s="7" t="s">
        <v>1707</v>
      </c>
      <c r="F12261">
        <f>IF(IFERROR(VLOOKUP(A12261,官网公开专利!B:B,1,0),0)&lt;&gt;0,1,0)</f>
        <v>1</v>
      </c>
    </row>
    <row r="12262" spans="1:6" x14ac:dyDescent="0.4">
      <c r="A12262" s="7" t="s">
        <v>9881</v>
      </c>
      <c r="B12262" s="7" t="s">
        <v>1706</v>
      </c>
      <c r="C12262" s="11">
        <v>42293</v>
      </c>
      <c r="D12262" s="7" t="s">
        <v>58</v>
      </c>
      <c r="E12262" s="7" t="s">
        <v>1707</v>
      </c>
      <c r="F12262">
        <f>IF(IFERROR(VLOOKUP(A12262,官网公开专利!B:B,1,0),0)&lt;&gt;0,1,0)</f>
        <v>1</v>
      </c>
    </row>
    <row r="12263" spans="1:6" x14ac:dyDescent="0.4">
      <c r="A12263" s="7" t="s">
        <v>10484</v>
      </c>
      <c r="B12263" s="7" t="s">
        <v>1706</v>
      </c>
      <c r="C12263" s="11">
        <v>42293</v>
      </c>
      <c r="D12263" s="7" t="s">
        <v>58</v>
      </c>
      <c r="E12263" s="7" t="s">
        <v>1707</v>
      </c>
      <c r="F12263">
        <f>IF(IFERROR(VLOOKUP(A12263,官网公开专利!B:B,1,0),0)&lt;&gt;0,1,0)</f>
        <v>1</v>
      </c>
    </row>
    <row r="12264" spans="1:6" x14ac:dyDescent="0.4">
      <c r="A12264" s="7" t="s">
        <v>9887</v>
      </c>
      <c r="B12264" s="7" t="s">
        <v>1706</v>
      </c>
      <c r="C12264" s="11">
        <v>42293</v>
      </c>
      <c r="D12264" s="7" t="s">
        <v>58</v>
      </c>
      <c r="E12264" s="7" t="s">
        <v>1707</v>
      </c>
      <c r="F12264">
        <f>IF(IFERROR(VLOOKUP(A12264,官网公开专利!B:B,1,0),0)&lt;&gt;0,1,0)</f>
        <v>1</v>
      </c>
    </row>
    <row r="12265" spans="1:6" x14ac:dyDescent="0.4">
      <c r="A12265" s="7" t="s">
        <v>9460</v>
      </c>
      <c r="B12265" s="7" t="s">
        <v>1706</v>
      </c>
      <c r="C12265" s="11">
        <v>42293</v>
      </c>
      <c r="D12265" s="7" t="s">
        <v>58</v>
      </c>
      <c r="E12265" s="7" t="s">
        <v>1707</v>
      </c>
      <c r="F12265">
        <f>IF(IFERROR(VLOOKUP(A12265,官网公开专利!B:B,1,0),0)&lt;&gt;0,1,0)</f>
        <v>1</v>
      </c>
    </row>
    <row r="12266" spans="1:6" x14ac:dyDescent="0.4">
      <c r="A12266" s="7" t="s">
        <v>10223</v>
      </c>
      <c r="B12266" s="7" t="s">
        <v>5388</v>
      </c>
      <c r="C12266" s="11">
        <v>40507</v>
      </c>
      <c r="D12266" s="7" t="s">
        <v>5389</v>
      </c>
      <c r="E12266" s="7" t="s">
        <v>5390</v>
      </c>
      <c r="F12266">
        <f>IF(IFERROR(VLOOKUP(A12266,官网公开专利!B:B,1,0),0)&lt;&gt;0,1,0)</f>
        <v>1</v>
      </c>
    </row>
    <row r="12267" spans="1:6" x14ac:dyDescent="0.4">
      <c r="A12267" s="7" t="s">
        <v>10990</v>
      </c>
      <c r="B12267" s="7" t="s">
        <v>5388</v>
      </c>
      <c r="C12267" s="11">
        <v>40507</v>
      </c>
      <c r="D12267" s="7" t="s">
        <v>5389</v>
      </c>
      <c r="E12267" s="7" t="s">
        <v>5390</v>
      </c>
      <c r="F12267">
        <f>IF(IFERROR(VLOOKUP(A12267,官网公开专利!B:B,1,0),0)&lt;&gt;0,1,0)</f>
        <v>1</v>
      </c>
    </row>
    <row r="12268" spans="1:6" x14ac:dyDescent="0.4">
      <c r="A12268" s="7" t="s">
        <v>16661</v>
      </c>
      <c r="B12268" s="7" t="s">
        <v>17707</v>
      </c>
      <c r="C12268" s="11">
        <v>42251</v>
      </c>
      <c r="D12268" s="7" t="s">
        <v>980</v>
      </c>
      <c r="E12268" s="7" t="s">
        <v>17708</v>
      </c>
      <c r="F12268">
        <f>IF(IFERROR(VLOOKUP(A12268,官网公开专利!B:B,1,0),0)&lt;&gt;0,1,0)</f>
        <v>1</v>
      </c>
    </row>
    <row r="12269" spans="1:6" x14ac:dyDescent="0.4">
      <c r="A12269" s="7" t="s">
        <v>16661</v>
      </c>
      <c r="B12269" s="7" t="s">
        <v>17704</v>
      </c>
      <c r="C12269" s="11">
        <v>42251</v>
      </c>
      <c r="D12269" s="7" t="s">
        <v>980</v>
      </c>
      <c r="E12269" s="7" t="s">
        <v>17705</v>
      </c>
      <c r="F12269">
        <f>IF(IFERROR(VLOOKUP(A12269,官网公开专利!B:B,1,0),0)&lt;&gt;0,1,0)</f>
        <v>1</v>
      </c>
    </row>
    <row r="12270" spans="1:6" x14ac:dyDescent="0.4">
      <c r="A12270" s="7" t="s">
        <v>16661</v>
      </c>
      <c r="B12270" s="7" t="s">
        <v>17706</v>
      </c>
      <c r="C12270" s="11">
        <v>42251</v>
      </c>
      <c r="D12270" s="7" t="s">
        <v>980</v>
      </c>
      <c r="E12270" s="7" t="s">
        <v>17705</v>
      </c>
      <c r="F12270">
        <f>IF(IFERROR(VLOOKUP(A12270,官网公开专利!B:B,1,0),0)&lt;&gt;0,1,0)</f>
        <v>1</v>
      </c>
    </row>
    <row r="12271" spans="1:6" x14ac:dyDescent="0.4">
      <c r="A12271" s="7" t="s">
        <v>9443</v>
      </c>
      <c r="B12271" s="7" t="s">
        <v>17711</v>
      </c>
      <c r="C12271" s="11">
        <v>40826</v>
      </c>
      <c r="D12271" s="7" t="s">
        <v>5431</v>
      </c>
      <c r="E12271" s="7" t="s">
        <v>17712</v>
      </c>
      <c r="F12271">
        <f>IF(IFERROR(VLOOKUP(A12271,官网公开专利!B:B,1,0),0)&lt;&gt;0,1,0)</f>
        <v>1</v>
      </c>
    </row>
    <row r="12272" spans="1:6" x14ac:dyDescent="0.4">
      <c r="A12272" s="7" t="s">
        <v>7951</v>
      </c>
      <c r="B12272" s="7" t="s">
        <v>8042</v>
      </c>
      <c r="C12272" s="11">
        <v>41724</v>
      </c>
      <c r="D12272" s="7" t="s">
        <v>93</v>
      </c>
      <c r="E12272" s="7" t="s">
        <v>8041</v>
      </c>
      <c r="F12272">
        <f>IF(IFERROR(VLOOKUP(A12272,官网公开专利!B:B,1,0),0)&lt;&gt;0,1,0)</f>
        <v>1</v>
      </c>
    </row>
    <row r="12273" spans="1:6" x14ac:dyDescent="0.4">
      <c r="A12273" s="7" t="s">
        <v>8509</v>
      </c>
      <c r="B12273" s="7" t="s">
        <v>8042</v>
      </c>
      <c r="C12273" s="11">
        <v>41724</v>
      </c>
      <c r="D12273" s="7" t="s">
        <v>93</v>
      </c>
      <c r="E12273" s="7" t="s">
        <v>8041</v>
      </c>
      <c r="F12273">
        <f>IF(IFERROR(VLOOKUP(A12273,官网公开专利!B:B,1,0),0)&lt;&gt;0,1,0)</f>
        <v>1</v>
      </c>
    </row>
    <row r="12274" spans="1:6" x14ac:dyDescent="0.4">
      <c r="A12274" s="7" t="s">
        <v>12227</v>
      </c>
      <c r="B12274" s="7" t="s">
        <v>8042</v>
      </c>
      <c r="C12274" s="11">
        <v>41724</v>
      </c>
      <c r="D12274" s="7" t="s">
        <v>93</v>
      </c>
      <c r="E12274" s="7" t="s">
        <v>8041</v>
      </c>
      <c r="F12274">
        <f>IF(IFERROR(VLOOKUP(A12274,官网公开专利!B:B,1,0),0)&lt;&gt;0,1,0)</f>
        <v>1</v>
      </c>
    </row>
    <row r="12275" spans="1:6" x14ac:dyDescent="0.4">
      <c r="A12275" s="7" t="s">
        <v>10880</v>
      </c>
      <c r="B12275" s="7" t="s">
        <v>8042</v>
      </c>
      <c r="C12275" s="11">
        <v>41724</v>
      </c>
      <c r="D12275" s="7" t="s">
        <v>93</v>
      </c>
      <c r="E12275" s="7" t="s">
        <v>8041</v>
      </c>
      <c r="F12275">
        <f>IF(IFERROR(VLOOKUP(A12275,官网公开专利!B:B,1,0),0)&lt;&gt;0,1,0)</f>
        <v>1</v>
      </c>
    </row>
    <row r="12276" spans="1:6" x14ac:dyDescent="0.4">
      <c r="A12276" s="7" t="s">
        <v>9923</v>
      </c>
      <c r="B12276" s="7" t="s">
        <v>2706</v>
      </c>
      <c r="C12276" s="11">
        <v>42178</v>
      </c>
      <c r="D12276" s="7" t="s">
        <v>754</v>
      </c>
      <c r="E12276" s="7" t="s">
        <v>2707</v>
      </c>
      <c r="F12276">
        <f>IF(IFERROR(VLOOKUP(A12276,官网公开专利!B:B,1,0),0)&lt;&gt;0,1,0)</f>
        <v>1</v>
      </c>
    </row>
    <row r="12277" spans="1:6" x14ac:dyDescent="0.4">
      <c r="A12277" s="7" t="s">
        <v>9921</v>
      </c>
      <c r="B12277" s="7" t="s">
        <v>2706</v>
      </c>
      <c r="C12277" s="11">
        <v>42178</v>
      </c>
      <c r="D12277" s="7" t="s">
        <v>754</v>
      </c>
      <c r="E12277" s="7" t="s">
        <v>2707</v>
      </c>
      <c r="F12277">
        <f>IF(IFERROR(VLOOKUP(A12277,官网公开专利!B:B,1,0),0)&lt;&gt;0,1,0)</f>
        <v>1</v>
      </c>
    </row>
    <row r="12278" spans="1:6" x14ac:dyDescent="0.4">
      <c r="A12278" s="7" t="s">
        <v>9922</v>
      </c>
      <c r="B12278" s="7" t="s">
        <v>2706</v>
      </c>
      <c r="C12278" s="11">
        <v>42178</v>
      </c>
      <c r="D12278" s="7" t="s">
        <v>754</v>
      </c>
      <c r="E12278" s="7" t="s">
        <v>2707</v>
      </c>
      <c r="F12278">
        <f>IF(IFERROR(VLOOKUP(A12278,官网公开专利!B:B,1,0),0)&lt;&gt;0,1,0)</f>
        <v>1</v>
      </c>
    </row>
    <row r="12279" spans="1:6" x14ac:dyDescent="0.4">
      <c r="A12279" s="7" t="s">
        <v>10015</v>
      </c>
      <c r="B12279" s="7" t="s">
        <v>17702</v>
      </c>
      <c r="C12279" s="11">
        <v>42285</v>
      </c>
      <c r="D12279" s="7" t="s">
        <v>13000</v>
      </c>
      <c r="E12279" s="7" t="s">
        <v>17703</v>
      </c>
      <c r="F12279">
        <f>IF(IFERROR(VLOOKUP(A12279,官网公开专利!B:B,1,0),0)&lt;&gt;0,1,0)</f>
        <v>1</v>
      </c>
    </row>
    <row r="12280" spans="1:6" x14ac:dyDescent="0.4">
      <c r="A12280" s="7" t="s">
        <v>10531</v>
      </c>
      <c r="B12280" s="7" t="s">
        <v>17709</v>
      </c>
      <c r="C12280" s="11">
        <v>41477</v>
      </c>
      <c r="D12280" s="7" t="s">
        <v>14560</v>
      </c>
      <c r="E12280" s="7" t="s">
        <v>17710</v>
      </c>
      <c r="F12280">
        <f>IF(IFERROR(VLOOKUP(A12280,官网公开专利!B:B,1,0),0)&lt;&gt;0,1,0)</f>
        <v>1</v>
      </c>
    </row>
    <row r="12281" spans="1:6" x14ac:dyDescent="0.4">
      <c r="A12281" s="7" t="s">
        <v>10528</v>
      </c>
      <c r="B12281" s="7" t="s">
        <v>17709</v>
      </c>
      <c r="C12281" s="11">
        <v>41477</v>
      </c>
      <c r="D12281" s="7" t="s">
        <v>14560</v>
      </c>
      <c r="E12281" s="7" t="s">
        <v>17710</v>
      </c>
      <c r="F12281">
        <f>IF(IFERROR(VLOOKUP(A12281,官网公开专利!B:B,1,0),0)&lt;&gt;0,1,0)</f>
        <v>1</v>
      </c>
    </row>
    <row r="12282" spans="1:6" x14ac:dyDescent="0.4">
      <c r="A12282" s="7" t="s">
        <v>10223</v>
      </c>
      <c r="B12282" s="7" t="s">
        <v>17700</v>
      </c>
      <c r="C12282" s="11">
        <v>42284</v>
      </c>
      <c r="D12282" s="7" t="s">
        <v>3221</v>
      </c>
      <c r="E12282" s="7" t="s">
        <v>17701</v>
      </c>
      <c r="F12282">
        <f>IF(IFERROR(VLOOKUP(A12282,官网公开专利!B:B,1,0),0)&lt;&gt;0,1,0)</f>
        <v>1</v>
      </c>
    </row>
    <row r="12283" spans="1:6" x14ac:dyDescent="0.4">
      <c r="A12283" s="7" t="s">
        <v>2150</v>
      </c>
      <c r="B12283" s="7" t="s">
        <v>2304</v>
      </c>
      <c r="C12283" s="11">
        <v>41808</v>
      </c>
      <c r="D12283" s="7" t="s">
        <v>2305</v>
      </c>
      <c r="E12283" s="7" t="s">
        <v>2306</v>
      </c>
      <c r="F12283">
        <f>IF(IFERROR(VLOOKUP(A12283,官网公开专利!B:B,1,0),0)&lt;&gt;0,1,0)</f>
        <v>1</v>
      </c>
    </row>
    <row r="12284" spans="1:6" x14ac:dyDescent="0.4">
      <c r="A12284" s="7" t="s">
        <v>11021</v>
      </c>
      <c r="B12284" s="7" t="s">
        <v>2304</v>
      </c>
      <c r="C12284" s="11">
        <v>41808</v>
      </c>
      <c r="D12284" s="7" t="s">
        <v>2305</v>
      </c>
      <c r="E12284" s="7" t="s">
        <v>2306</v>
      </c>
      <c r="F12284">
        <f>IF(IFERROR(VLOOKUP(A12284,官网公开专利!B:B,1,0),0)&lt;&gt;0,1,0)</f>
        <v>1</v>
      </c>
    </row>
    <row r="12285" spans="1:6" x14ac:dyDescent="0.4">
      <c r="A12285" s="7" t="s">
        <v>11022</v>
      </c>
      <c r="B12285" s="7" t="s">
        <v>2304</v>
      </c>
      <c r="C12285" s="11">
        <v>41808</v>
      </c>
      <c r="D12285" s="7" t="s">
        <v>2305</v>
      </c>
      <c r="E12285" s="7" t="s">
        <v>2306</v>
      </c>
      <c r="F12285">
        <f>IF(IFERROR(VLOOKUP(A12285,官网公开专利!B:B,1,0),0)&lt;&gt;0,1,0)</f>
        <v>1</v>
      </c>
    </row>
    <row r="12286" spans="1:6" x14ac:dyDescent="0.4">
      <c r="A12286" s="7" t="s">
        <v>10015</v>
      </c>
      <c r="B12286" s="7" t="s">
        <v>17698</v>
      </c>
      <c r="C12286" s="11">
        <v>42285</v>
      </c>
      <c r="D12286" s="7" t="s">
        <v>3221</v>
      </c>
      <c r="E12286" s="7" t="s">
        <v>17699</v>
      </c>
      <c r="F12286">
        <f>IF(IFERROR(VLOOKUP(A12286,官网公开专利!B:B,1,0),0)&lt;&gt;0,1,0)</f>
        <v>1</v>
      </c>
    </row>
    <row r="12287" spans="1:6" x14ac:dyDescent="0.4">
      <c r="A12287" s="7" t="s">
        <v>10456</v>
      </c>
      <c r="B12287" s="7" t="s">
        <v>17693</v>
      </c>
      <c r="C12287" s="11">
        <v>42289</v>
      </c>
      <c r="D12287" s="7" t="s">
        <v>17694</v>
      </c>
      <c r="E12287" s="7" t="s">
        <v>17695</v>
      </c>
      <c r="F12287">
        <f>IF(IFERROR(VLOOKUP(A12287,官网公开专利!B:B,1,0),0)&lt;&gt;0,1,0)</f>
        <v>1</v>
      </c>
    </row>
    <row r="12288" spans="1:6" x14ac:dyDescent="0.4">
      <c r="A12288" s="7" t="s">
        <v>10460</v>
      </c>
      <c r="B12288" s="7" t="s">
        <v>17693</v>
      </c>
      <c r="C12288" s="11">
        <v>42289</v>
      </c>
      <c r="D12288" s="7" t="s">
        <v>17694</v>
      </c>
      <c r="E12288" s="7" t="s">
        <v>17695</v>
      </c>
      <c r="F12288">
        <f>IF(IFERROR(VLOOKUP(A12288,官网公开专利!B:B,1,0),0)&lt;&gt;0,1,0)</f>
        <v>1</v>
      </c>
    </row>
    <row r="12289" spans="1:6" x14ac:dyDescent="0.4">
      <c r="A12289" s="7" t="s">
        <v>12279</v>
      </c>
      <c r="B12289" s="7" t="s">
        <v>17696</v>
      </c>
      <c r="C12289" s="11">
        <v>42285</v>
      </c>
      <c r="D12289" s="7" t="s">
        <v>108</v>
      </c>
      <c r="E12289" s="7" t="s">
        <v>17697</v>
      </c>
      <c r="F12289">
        <f>IF(IFERROR(VLOOKUP(A12289,官网公开专利!B:B,1,0),0)&lt;&gt;0,1,0)</f>
        <v>1</v>
      </c>
    </row>
    <row r="12290" spans="1:6" x14ac:dyDescent="0.4">
      <c r="A12290" s="7" t="s">
        <v>9434</v>
      </c>
      <c r="B12290" s="7" t="s">
        <v>17690</v>
      </c>
      <c r="C12290" s="11">
        <v>41732</v>
      </c>
      <c r="D12290" s="7" t="s">
        <v>1634</v>
      </c>
      <c r="E12290" s="7" t="s">
        <v>17691</v>
      </c>
      <c r="F12290">
        <f>IF(IFERROR(VLOOKUP(A12290,官网公开专利!B:B,1,0),0)&lt;&gt;0,1,0)</f>
        <v>1</v>
      </c>
    </row>
    <row r="12291" spans="1:6" x14ac:dyDescent="0.4">
      <c r="A12291" s="7" t="s">
        <v>9438</v>
      </c>
      <c r="B12291" s="7" t="s">
        <v>17690</v>
      </c>
      <c r="C12291" s="11">
        <v>41732</v>
      </c>
      <c r="D12291" s="7" t="s">
        <v>1634</v>
      </c>
      <c r="E12291" s="7" t="s">
        <v>17692</v>
      </c>
      <c r="F12291">
        <f>IF(IFERROR(VLOOKUP(A12291,官网公开专利!B:B,1,0),0)&lt;&gt;0,1,0)</f>
        <v>1</v>
      </c>
    </row>
    <row r="12292" spans="1:6" x14ac:dyDescent="0.4">
      <c r="A12292" s="7" t="s">
        <v>9440</v>
      </c>
      <c r="B12292" s="7" t="s">
        <v>17690</v>
      </c>
      <c r="C12292" s="11">
        <v>41732</v>
      </c>
      <c r="D12292" s="7" t="s">
        <v>1634</v>
      </c>
      <c r="E12292" s="7" t="s">
        <v>17691</v>
      </c>
      <c r="F12292">
        <f>IF(IFERROR(VLOOKUP(A12292,官网公开专利!B:B,1,0),0)&lt;&gt;0,1,0)</f>
        <v>1</v>
      </c>
    </row>
    <row r="12293" spans="1:6" x14ac:dyDescent="0.4">
      <c r="A12293" s="7" t="s">
        <v>9441</v>
      </c>
      <c r="B12293" s="7" t="s">
        <v>17690</v>
      </c>
      <c r="C12293" s="11">
        <v>41732</v>
      </c>
      <c r="D12293" s="7" t="s">
        <v>1634</v>
      </c>
      <c r="E12293" s="7" t="s">
        <v>17691</v>
      </c>
      <c r="F12293">
        <f>IF(IFERROR(VLOOKUP(A12293,官网公开专利!B:B,1,0),0)&lt;&gt;0,1,0)</f>
        <v>1</v>
      </c>
    </row>
    <row r="12294" spans="1:6" x14ac:dyDescent="0.4">
      <c r="A12294" s="7" t="s">
        <v>9442</v>
      </c>
      <c r="B12294" s="7" t="s">
        <v>17690</v>
      </c>
      <c r="C12294" s="11">
        <v>41732</v>
      </c>
      <c r="D12294" s="7" t="s">
        <v>1634</v>
      </c>
      <c r="E12294" s="7" t="s">
        <v>17691</v>
      </c>
      <c r="F12294">
        <f>IF(IFERROR(VLOOKUP(A12294,官网公开专利!B:B,1,0),0)&lt;&gt;0,1,0)</f>
        <v>1</v>
      </c>
    </row>
    <row r="12295" spans="1:6" x14ac:dyDescent="0.4">
      <c r="A12295" s="7" t="s">
        <v>16661</v>
      </c>
      <c r="B12295" s="7" t="s">
        <v>17680</v>
      </c>
      <c r="C12295" s="11">
        <v>42459</v>
      </c>
      <c r="D12295" s="7" t="s">
        <v>1310</v>
      </c>
      <c r="E12295" s="7" t="s">
        <v>17681</v>
      </c>
      <c r="F12295">
        <f>IF(IFERROR(VLOOKUP(A12295,官网公开专利!B:B,1,0),0)&lt;&gt;0,1,0)</f>
        <v>1</v>
      </c>
    </row>
    <row r="12296" spans="1:6" x14ac:dyDescent="0.4">
      <c r="A12296" s="7" t="s">
        <v>10030</v>
      </c>
      <c r="B12296" s="7" t="s">
        <v>6308</v>
      </c>
      <c r="C12296" s="11">
        <v>41989</v>
      </c>
      <c r="D12296" s="7" t="s">
        <v>6309</v>
      </c>
      <c r="E12296" s="7" t="s">
        <v>6310</v>
      </c>
      <c r="F12296">
        <f>IF(IFERROR(VLOOKUP(A12296,官网公开专利!B:B,1,0),0)&lt;&gt;0,1,0)</f>
        <v>1</v>
      </c>
    </row>
    <row r="12297" spans="1:6" x14ac:dyDescent="0.4">
      <c r="A12297" s="7" t="s">
        <v>14020</v>
      </c>
      <c r="B12297" s="7" t="s">
        <v>6308</v>
      </c>
      <c r="C12297" s="11">
        <v>41989</v>
      </c>
      <c r="D12297" s="7" t="s">
        <v>6309</v>
      </c>
      <c r="E12297" s="7" t="s">
        <v>6310</v>
      </c>
      <c r="F12297">
        <f>IF(IFERROR(VLOOKUP(A12297,官网公开专利!B:B,1,0),0)&lt;&gt;0,1,0)</f>
        <v>1</v>
      </c>
    </row>
    <row r="12298" spans="1:6" x14ac:dyDescent="0.4">
      <c r="A12298" s="7" t="s">
        <v>14022</v>
      </c>
      <c r="B12298" s="7" t="s">
        <v>6308</v>
      </c>
      <c r="C12298" s="11">
        <v>41989</v>
      </c>
      <c r="D12298" s="7" t="s">
        <v>6309</v>
      </c>
      <c r="E12298" s="7" t="s">
        <v>6310</v>
      </c>
      <c r="F12298">
        <f>IF(IFERROR(VLOOKUP(A12298,官网公开专利!B:B,1,0),0)&lt;&gt;0,1,0)</f>
        <v>1</v>
      </c>
    </row>
    <row r="12299" spans="1:6" x14ac:dyDescent="0.4">
      <c r="A12299" s="7" t="s">
        <v>9489</v>
      </c>
      <c r="B12299" s="7" t="s">
        <v>6308</v>
      </c>
      <c r="C12299" s="11">
        <v>41989</v>
      </c>
      <c r="D12299" s="7" t="s">
        <v>6309</v>
      </c>
      <c r="E12299" s="7" t="s">
        <v>6310</v>
      </c>
      <c r="F12299">
        <f>IF(IFERROR(VLOOKUP(A12299,官网公开专利!B:B,1,0),0)&lt;&gt;0,1,0)</f>
        <v>1</v>
      </c>
    </row>
    <row r="12300" spans="1:6" x14ac:dyDescent="0.4">
      <c r="A12300" s="7" t="s">
        <v>9490</v>
      </c>
      <c r="B12300" s="7" t="s">
        <v>6308</v>
      </c>
      <c r="C12300" s="11">
        <v>41989</v>
      </c>
      <c r="D12300" s="7" t="s">
        <v>6309</v>
      </c>
      <c r="E12300" s="7" t="s">
        <v>6310</v>
      </c>
      <c r="F12300">
        <f>IF(IFERROR(VLOOKUP(A12300,官网公开专利!B:B,1,0),0)&lt;&gt;0,1,0)</f>
        <v>1</v>
      </c>
    </row>
    <row r="12301" spans="1:6" x14ac:dyDescent="0.4">
      <c r="A12301" s="7" t="s">
        <v>9491</v>
      </c>
      <c r="B12301" s="7" t="s">
        <v>6308</v>
      </c>
      <c r="C12301" s="11">
        <v>41989</v>
      </c>
      <c r="D12301" s="7" t="s">
        <v>6309</v>
      </c>
      <c r="E12301" s="7" t="s">
        <v>6310</v>
      </c>
      <c r="F12301">
        <f>IF(IFERROR(VLOOKUP(A12301,官网公开专利!B:B,1,0),0)&lt;&gt;0,1,0)</f>
        <v>1</v>
      </c>
    </row>
    <row r="12302" spans="1:6" x14ac:dyDescent="0.4">
      <c r="A12302" s="7" t="s">
        <v>10304</v>
      </c>
      <c r="B12302" s="7" t="s">
        <v>6308</v>
      </c>
      <c r="C12302" s="11">
        <v>41989</v>
      </c>
      <c r="D12302" s="7" t="s">
        <v>6309</v>
      </c>
      <c r="E12302" s="7" t="s">
        <v>6310</v>
      </c>
      <c r="F12302">
        <f>IF(IFERROR(VLOOKUP(A12302,官网公开专利!B:B,1,0),0)&lt;&gt;0,1,0)</f>
        <v>1</v>
      </c>
    </row>
    <row r="12303" spans="1:6" x14ac:dyDescent="0.4">
      <c r="A12303" s="7" t="s">
        <v>9883</v>
      </c>
      <c r="B12303" s="7" t="s">
        <v>17685</v>
      </c>
      <c r="C12303" s="11">
        <v>42025</v>
      </c>
      <c r="D12303" s="7" t="s">
        <v>169</v>
      </c>
      <c r="E12303" s="7" t="s">
        <v>17181</v>
      </c>
      <c r="F12303">
        <f>IF(IFERROR(VLOOKUP(A12303,官网公开专利!B:B,1,0),0)&lt;&gt;0,1,0)</f>
        <v>1</v>
      </c>
    </row>
    <row r="12304" spans="1:6" x14ac:dyDescent="0.4">
      <c r="A12304" s="7" t="s">
        <v>11079</v>
      </c>
      <c r="B12304" s="7" t="s">
        <v>17682</v>
      </c>
      <c r="C12304" s="11">
        <v>42444</v>
      </c>
      <c r="D12304" s="7" t="s">
        <v>17683</v>
      </c>
      <c r="E12304" s="7" t="s">
        <v>17684</v>
      </c>
      <c r="F12304">
        <f>IF(IFERROR(VLOOKUP(A12304,官网公开专利!B:B,1,0),0)&lt;&gt;0,1,0)</f>
        <v>1</v>
      </c>
    </row>
    <row r="12305" spans="1:6" x14ac:dyDescent="0.4">
      <c r="A12305" s="7" t="s">
        <v>9866</v>
      </c>
      <c r="B12305" s="7" t="s">
        <v>17686</v>
      </c>
      <c r="C12305" s="11">
        <v>41793</v>
      </c>
      <c r="D12305" s="7" t="s">
        <v>179</v>
      </c>
      <c r="E12305" s="7" t="s">
        <v>16367</v>
      </c>
      <c r="F12305">
        <f>IF(IFERROR(VLOOKUP(A12305,官网公开专利!B:B,1,0),0)&lt;&gt;0,1,0)</f>
        <v>1</v>
      </c>
    </row>
    <row r="12306" spans="1:6" x14ac:dyDescent="0.4">
      <c r="A12306" s="7" t="s">
        <v>9862</v>
      </c>
      <c r="B12306" s="7" t="s">
        <v>17686</v>
      </c>
      <c r="C12306" s="11">
        <v>41793</v>
      </c>
      <c r="D12306" s="7" t="s">
        <v>179</v>
      </c>
      <c r="E12306" s="7" t="s">
        <v>16367</v>
      </c>
      <c r="F12306">
        <f>IF(IFERROR(VLOOKUP(A12306,官网公开专利!B:B,1,0),0)&lt;&gt;0,1,0)</f>
        <v>1</v>
      </c>
    </row>
    <row r="12307" spans="1:6" x14ac:dyDescent="0.4">
      <c r="A12307" s="7" t="s">
        <v>10274</v>
      </c>
      <c r="B12307" s="7" t="s">
        <v>17687</v>
      </c>
      <c r="C12307" s="11">
        <v>41719</v>
      </c>
      <c r="D12307" s="7" t="s">
        <v>17688</v>
      </c>
      <c r="E12307" s="7" t="s">
        <v>17689</v>
      </c>
      <c r="F12307">
        <f>IF(IFERROR(VLOOKUP(A12307,官网公开专利!B:B,1,0),0)&lt;&gt;0,1,0)</f>
        <v>1</v>
      </c>
    </row>
    <row r="12308" spans="1:6" x14ac:dyDescent="0.4">
      <c r="A12308" s="7" t="s">
        <v>10267</v>
      </c>
      <c r="B12308" s="7" t="s">
        <v>17687</v>
      </c>
      <c r="C12308" s="11">
        <v>41719</v>
      </c>
      <c r="D12308" s="7" t="s">
        <v>17688</v>
      </c>
      <c r="E12308" s="7" t="s">
        <v>17689</v>
      </c>
      <c r="F12308">
        <f>IF(IFERROR(VLOOKUP(A12308,官网公开专利!B:B,1,0),0)&lt;&gt;0,1,0)</f>
        <v>1</v>
      </c>
    </row>
    <row r="12309" spans="1:6" x14ac:dyDescent="0.4">
      <c r="A12309" s="7" t="s">
        <v>10053</v>
      </c>
      <c r="B12309" s="7" t="s">
        <v>17675</v>
      </c>
      <c r="C12309" s="11">
        <v>42278</v>
      </c>
      <c r="D12309" s="7" t="s">
        <v>425</v>
      </c>
      <c r="E12309" s="7" t="s">
        <v>6898</v>
      </c>
      <c r="F12309">
        <f>IF(IFERROR(VLOOKUP(A12309,官网公开专利!B:B,1,0),0)&lt;&gt;0,1,0)</f>
        <v>1</v>
      </c>
    </row>
    <row r="12310" spans="1:6" x14ac:dyDescent="0.4">
      <c r="A12310" s="7" t="s">
        <v>12690</v>
      </c>
      <c r="B12310" s="7" t="s">
        <v>17678</v>
      </c>
      <c r="C12310" s="11">
        <v>41758</v>
      </c>
      <c r="D12310" s="7" t="s">
        <v>16</v>
      </c>
      <c r="E12310" s="7" t="s">
        <v>2386</v>
      </c>
      <c r="F12310">
        <f>IF(IFERROR(VLOOKUP(A12310,官网公开专利!B:B,1,0),0)&lt;&gt;0,1,0)</f>
        <v>1</v>
      </c>
    </row>
    <row r="12311" spans="1:6" x14ac:dyDescent="0.4">
      <c r="A12311" s="7" t="s">
        <v>12694</v>
      </c>
      <c r="B12311" s="7" t="s">
        <v>17678</v>
      </c>
      <c r="C12311" s="11">
        <v>41758</v>
      </c>
      <c r="D12311" s="7" t="s">
        <v>16</v>
      </c>
      <c r="E12311" s="7" t="s">
        <v>2386</v>
      </c>
      <c r="F12311">
        <f>IF(IFERROR(VLOOKUP(A12311,官网公开专利!B:B,1,0),0)&lt;&gt;0,1,0)</f>
        <v>1</v>
      </c>
    </row>
    <row r="12312" spans="1:6" x14ac:dyDescent="0.4">
      <c r="A12312" s="7" t="s">
        <v>9513</v>
      </c>
      <c r="B12312" s="7" t="s">
        <v>6897</v>
      </c>
      <c r="C12312" s="11">
        <v>42278</v>
      </c>
      <c r="D12312" s="7" t="s">
        <v>425</v>
      </c>
      <c r="E12312" s="7" t="s">
        <v>6898</v>
      </c>
      <c r="F12312">
        <f>IF(IFERROR(VLOOKUP(A12312,官网公开专利!B:B,1,0),0)&lt;&gt;0,1,0)</f>
        <v>1</v>
      </c>
    </row>
    <row r="12313" spans="1:6" x14ac:dyDescent="0.4">
      <c r="A12313" s="7" t="s">
        <v>9604</v>
      </c>
      <c r="B12313" s="7" t="s">
        <v>5658</v>
      </c>
      <c r="C12313" s="11">
        <v>40669</v>
      </c>
      <c r="D12313" s="7" t="s">
        <v>13000</v>
      </c>
      <c r="E12313" s="7" t="s">
        <v>17679</v>
      </c>
      <c r="F12313">
        <f>IF(IFERROR(VLOOKUP(A12313,官网公开专利!B:B,1,0),0)&lt;&gt;0,1,0)</f>
        <v>1</v>
      </c>
    </row>
    <row r="12314" spans="1:6" x14ac:dyDescent="0.4">
      <c r="A12314" s="7" t="s">
        <v>9605</v>
      </c>
      <c r="B12314" s="7" t="s">
        <v>5658</v>
      </c>
      <c r="C12314" s="11">
        <v>40669</v>
      </c>
      <c r="D12314" s="7" t="s">
        <v>13000</v>
      </c>
      <c r="E12314" s="7" t="s">
        <v>5659</v>
      </c>
      <c r="F12314">
        <f>IF(IFERROR(VLOOKUP(A12314,官网公开专利!B:B,1,0),0)&lt;&gt;0,1,0)</f>
        <v>1</v>
      </c>
    </row>
    <row r="12315" spans="1:6" x14ac:dyDescent="0.4">
      <c r="A12315" s="7" t="s">
        <v>9606</v>
      </c>
      <c r="B12315" s="7" t="s">
        <v>5658</v>
      </c>
      <c r="C12315" s="11">
        <v>40669</v>
      </c>
      <c r="D12315" s="7" t="s">
        <v>13000</v>
      </c>
      <c r="E12315" s="7" t="s">
        <v>5659</v>
      </c>
      <c r="F12315">
        <f>IF(IFERROR(VLOOKUP(A12315,官网公开专利!B:B,1,0),0)&lt;&gt;0,1,0)</f>
        <v>1</v>
      </c>
    </row>
    <row r="12316" spans="1:6" x14ac:dyDescent="0.4">
      <c r="A12316" s="7" t="s">
        <v>10261</v>
      </c>
      <c r="B12316" s="7" t="s">
        <v>17671</v>
      </c>
      <c r="C12316" s="11">
        <v>42283</v>
      </c>
      <c r="D12316" s="7" t="s">
        <v>300</v>
      </c>
      <c r="E12316" s="7" t="s">
        <v>17672</v>
      </c>
      <c r="F12316">
        <f>IF(IFERROR(VLOOKUP(A12316,官网公开专利!B:B,1,0),0)&lt;&gt;0,1,0)</f>
        <v>1</v>
      </c>
    </row>
    <row r="12317" spans="1:6" x14ac:dyDescent="0.4">
      <c r="A12317" s="7" t="s">
        <v>10262</v>
      </c>
      <c r="B12317" s="7" t="s">
        <v>17671</v>
      </c>
      <c r="C12317" s="11">
        <v>42283</v>
      </c>
      <c r="D12317" s="7" t="s">
        <v>300</v>
      </c>
      <c r="E12317" s="7" t="s">
        <v>17672</v>
      </c>
      <c r="F12317">
        <f>IF(IFERROR(VLOOKUP(A12317,官网公开专利!B:B,1,0),0)&lt;&gt;0,1,0)</f>
        <v>1</v>
      </c>
    </row>
    <row r="12318" spans="1:6" x14ac:dyDescent="0.4">
      <c r="A12318" s="7" t="s">
        <v>11766</v>
      </c>
      <c r="B12318" s="7" t="s">
        <v>17671</v>
      </c>
      <c r="C12318" s="11">
        <v>42283</v>
      </c>
      <c r="D12318" s="7" t="s">
        <v>300</v>
      </c>
      <c r="E12318" s="7" t="s">
        <v>17672</v>
      </c>
      <c r="F12318">
        <f>IF(IFERROR(VLOOKUP(A12318,官网公开专利!B:B,1,0),0)&lt;&gt;0,1,0)</f>
        <v>1</v>
      </c>
    </row>
    <row r="12319" spans="1:6" x14ac:dyDescent="0.4">
      <c r="A12319" s="7" t="s">
        <v>10478</v>
      </c>
      <c r="B12319" s="7" t="s">
        <v>17671</v>
      </c>
      <c r="C12319" s="11">
        <v>42283</v>
      </c>
      <c r="D12319" s="7" t="s">
        <v>300</v>
      </c>
      <c r="E12319" s="7" t="s">
        <v>17672</v>
      </c>
      <c r="F12319">
        <f>IF(IFERROR(VLOOKUP(A12319,官网公开专利!B:B,1,0),0)&lt;&gt;0,1,0)</f>
        <v>1</v>
      </c>
    </row>
    <row r="12320" spans="1:6" x14ac:dyDescent="0.4">
      <c r="A12320" s="7" t="s">
        <v>10979</v>
      </c>
      <c r="B12320" s="7" t="s">
        <v>17673</v>
      </c>
      <c r="C12320" s="11">
        <v>42279</v>
      </c>
      <c r="D12320" s="7" t="s">
        <v>4407</v>
      </c>
      <c r="E12320" s="7" t="s">
        <v>17674</v>
      </c>
      <c r="F12320">
        <f>IF(IFERROR(VLOOKUP(A12320,官网公开专利!B:B,1,0),0)&lt;&gt;0,1,0)</f>
        <v>1</v>
      </c>
    </row>
    <row r="12321" spans="1:6" x14ac:dyDescent="0.4">
      <c r="A12321" s="7" t="s">
        <v>10979</v>
      </c>
      <c r="B12321" s="7" t="s">
        <v>17676</v>
      </c>
      <c r="C12321" s="11">
        <v>42278</v>
      </c>
      <c r="D12321" s="7" t="s">
        <v>4407</v>
      </c>
      <c r="E12321" s="7" t="s">
        <v>17677</v>
      </c>
      <c r="F12321">
        <f>IF(IFERROR(VLOOKUP(A12321,官网公开专利!B:B,1,0),0)&lt;&gt;0,1,0)</f>
        <v>1</v>
      </c>
    </row>
    <row r="12322" spans="1:6" x14ac:dyDescent="0.4">
      <c r="A12322" s="7" t="s">
        <v>10274</v>
      </c>
      <c r="B12322" s="7" t="s">
        <v>17668</v>
      </c>
      <c r="C12322" s="11">
        <v>41352</v>
      </c>
      <c r="D12322" s="7" t="s">
        <v>17669</v>
      </c>
      <c r="E12322" s="7" t="s">
        <v>17670</v>
      </c>
      <c r="F12322">
        <f>IF(IFERROR(VLOOKUP(A12322,官网公开专利!B:B,1,0),0)&lt;&gt;0,1,0)</f>
        <v>1</v>
      </c>
    </row>
    <row r="12323" spans="1:6" x14ac:dyDescent="0.4">
      <c r="A12323" s="7" t="s">
        <v>10267</v>
      </c>
      <c r="B12323" s="7" t="s">
        <v>17668</v>
      </c>
      <c r="C12323" s="11">
        <v>41352</v>
      </c>
      <c r="D12323" s="7" t="s">
        <v>17669</v>
      </c>
      <c r="E12323" s="7" t="s">
        <v>17670</v>
      </c>
      <c r="F12323">
        <f>IF(IFERROR(VLOOKUP(A12323,官网公开专利!B:B,1,0),0)&lt;&gt;0,1,0)</f>
        <v>1</v>
      </c>
    </row>
    <row r="12324" spans="1:6" x14ac:dyDescent="0.4">
      <c r="A12324" s="7" t="s">
        <v>10531</v>
      </c>
      <c r="B12324" s="7" t="s">
        <v>17660</v>
      </c>
      <c r="C12324" s="11">
        <v>41536</v>
      </c>
      <c r="D12324" s="7" t="s">
        <v>630</v>
      </c>
      <c r="E12324" s="7" t="s">
        <v>17661</v>
      </c>
      <c r="F12324">
        <f>IF(IFERROR(VLOOKUP(A12324,官网公开专利!B:B,1,0),0)&lt;&gt;0,1,0)</f>
        <v>1</v>
      </c>
    </row>
    <row r="12325" spans="1:6" x14ac:dyDescent="0.4">
      <c r="A12325" s="7" t="s">
        <v>10528</v>
      </c>
      <c r="B12325" s="7" t="s">
        <v>17660</v>
      </c>
      <c r="C12325" s="11">
        <v>41536</v>
      </c>
      <c r="D12325" s="7" t="s">
        <v>630</v>
      </c>
      <c r="E12325" s="7" t="s">
        <v>17661</v>
      </c>
      <c r="F12325">
        <f>IF(IFERROR(VLOOKUP(A12325,官网公开专利!B:B,1,0),0)&lt;&gt;0,1,0)</f>
        <v>1</v>
      </c>
    </row>
    <row r="12326" spans="1:6" x14ac:dyDescent="0.4">
      <c r="A12326" s="7" t="s">
        <v>11006</v>
      </c>
      <c r="B12326" s="7" t="s">
        <v>17666</v>
      </c>
      <c r="C12326" s="11">
        <v>41480</v>
      </c>
      <c r="D12326" s="7" t="s">
        <v>651</v>
      </c>
      <c r="E12326" s="7" t="s">
        <v>17667</v>
      </c>
      <c r="F12326">
        <f>IF(IFERROR(VLOOKUP(A12326,官网公开专利!B:B,1,0),0)&lt;&gt;0,1,0)</f>
        <v>1</v>
      </c>
    </row>
    <row r="12327" spans="1:6" x14ac:dyDescent="0.4">
      <c r="A12327" s="7" t="s">
        <v>10502</v>
      </c>
      <c r="B12327" s="7" t="s">
        <v>17655</v>
      </c>
      <c r="C12327" s="11">
        <v>42657</v>
      </c>
      <c r="D12327" s="7" t="s">
        <v>808</v>
      </c>
      <c r="E12327" s="7" t="s">
        <v>17656</v>
      </c>
      <c r="F12327">
        <f>IF(IFERROR(VLOOKUP(A12327,官网公开专利!B:B,1,0),0)&lt;&gt;0,1,0)</f>
        <v>1</v>
      </c>
    </row>
    <row r="12328" spans="1:6" x14ac:dyDescent="0.4">
      <c r="A12328" s="7" t="s">
        <v>9434</v>
      </c>
      <c r="B12328" s="7" t="s">
        <v>17662</v>
      </c>
      <c r="C12328" s="11">
        <v>41516</v>
      </c>
      <c r="D12328" s="7" t="s">
        <v>17663</v>
      </c>
      <c r="E12328" s="7" t="s">
        <v>17664</v>
      </c>
      <c r="F12328">
        <f>IF(IFERROR(VLOOKUP(A12328,官网公开专利!B:B,1,0),0)&lt;&gt;0,1,0)</f>
        <v>1</v>
      </c>
    </row>
    <row r="12329" spans="1:6" x14ac:dyDescent="0.4">
      <c r="A12329" s="7" t="s">
        <v>9438</v>
      </c>
      <c r="B12329" s="7" t="s">
        <v>17662</v>
      </c>
      <c r="C12329" s="11">
        <v>41516</v>
      </c>
      <c r="D12329" s="7" t="s">
        <v>17663</v>
      </c>
      <c r="E12329" s="7" t="s">
        <v>17665</v>
      </c>
      <c r="F12329">
        <f>IF(IFERROR(VLOOKUP(A12329,官网公开专利!B:B,1,0),0)&lt;&gt;0,1,0)</f>
        <v>1</v>
      </c>
    </row>
    <row r="12330" spans="1:6" x14ac:dyDescent="0.4">
      <c r="A12330" s="7" t="s">
        <v>9440</v>
      </c>
      <c r="B12330" s="7" t="s">
        <v>17662</v>
      </c>
      <c r="C12330" s="11">
        <v>41516</v>
      </c>
      <c r="D12330" s="7" t="s">
        <v>17663</v>
      </c>
      <c r="E12330" s="7" t="s">
        <v>17664</v>
      </c>
      <c r="F12330">
        <f>IF(IFERROR(VLOOKUP(A12330,官网公开专利!B:B,1,0),0)&lt;&gt;0,1,0)</f>
        <v>1</v>
      </c>
    </row>
    <row r="12331" spans="1:6" x14ac:dyDescent="0.4">
      <c r="A12331" s="7" t="s">
        <v>9441</v>
      </c>
      <c r="B12331" s="7" t="s">
        <v>17662</v>
      </c>
      <c r="C12331" s="11">
        <v>41516</v>
      </c>
      <c r="D12331" s="7" t="s">
        <v>17663</v>
      </c>
      <c r="E12331" s="7" t="s">
        <v>17664</v>
      </c>
      <c r="F12331">
        <f>IF(IFERROR(VLOOKUP(A12331,官网公开专利!B:B,1,0),0)&lt;&gt;0,1,0)</f>
        <v>1</v>
      </c>
    </row>
    <row r="12332" spans="1:6" x14ac:dyDescent="0.4">
      <c r="A12332" s="7" t="s">
        <v>9442</v>
      </c>
      <c r="B12332" s="7" t="s">
        <v>17662</v>
      </c>
      <c r="C12332" s="11">
        <v>41516</v>
      </c>
      <c r="D12332" s="7" t="s">
        <v>17663</v>
      </c>
      <c r="E12332" s="7" t="s">
        <v>17664</v>
      </c>
      <c r="F12332">
        <f>IF(IFERROR(VLOOKUP(A12332,官网公开专利!B:B,1,0),0)&lt;&gt;0,1,0)</f>
        <v>1</v>
      </c>
    </row>
    <row r="12333" spans="1:6" x14ac:dyDescent="0.4">
      <c r="A12333" s="7" t="s">
        <v>10567</v>
      </c>
      <c r="B12333" s="7" t="s">
        <v>1902</v>
      </c>
      <c r="C12333" s="11">
        <v>41958</v>
      </c>
      <c r="D12333" s="7" t="s">
        <v>1903</v>
      </c>
      <c r="E12333" s="7" t="s">
        <v>1904</v>
      </c>
      <c r="F12333">
        <f>IF(IFERROR(VLOOKUP(A12333,官网公开专利!B:B,1,0),0)&lt;&gt;0,1,0)</f>
        <v>1</v>
      </c>
    </row>
    <row r="12334" spans="1:6" x14ac:dyDescent="0.4">
      <c r="A12334" s="7" t="s">
        <v>4120</v>
      </c>
      <c r="B12334" s="7" t="s">
        <v>4165</v>
      </c>
      <c r="C12334" s="11">
        <v>41788</v>
      </c>
      <c r="D12334" s="7" t="s">
        <v>4166</v>
      </c>
      <c r="E12334" s="7" t="s">
        <v>4167</v>
      </c>
      <c r="F12334">
        <f>IF(IFERROR(VLOOKUP(A12334,官网公开专利!B:B,1,0),0)&lt;&gt;0,1,0)</f>
        <v>1</v>
      </c>
    </row>
    <row r="12335" spans="1:6" x14ac:dyDescent="0.4">
      <c r="A12335" s="7" t="s">
        <v>9844</v>
      </c>
      <c r="B12335" s="7" t="s">
        <v>4165</v>
      </c>
      <c r="C12335" s="11">
        <v>41788</v>
      </c>
      <c r="D12335" s="7" t="s">
        <v>4166</v>
      </c>
      <c r="E12335" s="7" t="s">
        <v>17657</v>
      </c>
      <c r="F12335">
        <f>IF(IFERROR(VLOOKUP(A12335,官网公开专利!B:B,1,0),0)&lt;&gt;0,1,0)</f>
        <v>1</v>
      </c>
    </row>
    <row r="12336" spans="1:6" x14ac:dyDescent="0.4">
      <c r="A12336" s="7" t="s">
        <v>9845</v>
      </c>
      <c r="B12336" s="7" t="s">
        <v>4165</v>
      </c>
      <c r="C12336" s="11">
        <v>41788</v>
      </c>
      <c r="D12336" s="7" t="s">
        <v>4166</v>
      </c>
      <c r="E12336" s="7" t="s">
        <v>17657</v>
      </c>
      <c r="F12336">
        <f>IF(IFERROR(VLOOKUP(A12336,官网公开专利!B:B,1,0),0)&lt;&gt;0,1,0)</f>
        <v>1</v>
      </c>
    </row>
    <row r="12337" spans="1:6" x14ac:dyDescent="0.4">
      <c r="A12337" s="7" t="s">
        <v>9858</v>
      </c>
      <c r="B12337" s="7" t="s">
        <v>4165</v>
      </c>
      <c r="C12337" s="11">
        <v>41788</v>
      </c>
      <c r="D12337" s="7" t="s">
        <v>4166</v>
      </c>
      <c r="E12337" s="7" t="s">
        <v>4167</v>
      </c>
      <c r="F12337">
        <f>IF(IFERROR(VLOOKUP(A12337,官网公开专利!B:B,1,0),0)&lt;&gt;0,1,0)</f>
        <v>1</v>
      </c>
    </row>
    <row r="12338" spans="1:6" x14ac:dyDescent="0.4">
      <c r="A12338" s="7" t="s">
        <v>9846</v>
      </c>
      <c r="B12338" s="7" t="s">
        <v>4165</v>
      </c>
      <c r="C12338" s="11">
        <v>41788</v>
      </c>
      <c r="D12338" s="7" t="s">
        <v>4166</v>
      </c>
      <c r="E12338" s="7" t="s">
        <v>4167</v>
      </c>
      <c r="F12338">
        <f>IF(IFERROR(VLOOKUP(A12338,官网公开专利!B:B,1,0),0)&lt;&gt;0,1,0)</f>
        <v>1</v>
      </c>
    </row>
    <row r="12339" spans="1:6" x14ac:dyDescent="0.4">
      <c r="A12339" s="7" t="s">
        <v>9853</v>
      </c>
      <c r="B12339" s="7" t="s">
        <v>4165</v>
      </c>
      <c r="C12339" s="11">
        <v>41788</v>
      </c>
      <c r="D12339" s="7" t="s">
        <v>4166</v>
      </c>
      <c r="E12339" s="7" t="s">
        <v>4167</v>
      </c>
      <c r="F12339">
        <f>IF(IFERROR(VLOOKUP(A12339,官网公开专利!B:B,1,0),0)&lt;&gt;0,1,0)</f>
        <v>1</v>
      </c>
    </row>
    <row r="12340" spans="1:6" x14ac:dyDescent="0.4">
      <c r="A12340" s="7" t="s">
        <v>9855</v>
      </c>
      <c r="B12340" s="7" t="s">
        <v>4165</v>
      </c>
      <c r="C12340" s="11">
        <v>41788</v>
      </c>
      <c r="D12340" s="7" t="s">
        <v>4166</v>
      </c>
      <c r="E12340" s="7" t="s">
        <v>4167</v>
      </c>
      <c r="F12340">
        <f>IF(IFERROR(VLOOKUP(A12340,官网公开专利!B:B,1,0),0)&lt;&gt;0,1,0)</f>
        <v>1</v>
      </c>
    </row>
    <row r="12341" spans="1:6" x14ac:dyDescent="0.4">
      <c r="A12341" s="7" t="s">
        <v>9856</v>
      </c>
      <c r="B12341" s="7" t="s">
        <v>4165</v>
      </c>
      <c r="C12341" s="11">
        <v>41788</v>
      </c>
      <c r="D12341" s="7" t="s">
        <v>4166</v>
      </c>
      <c r="E12341" s="7" t="s">
        <v>4167</v>
      </c>
      <c r="F12341">
        <f>IF(IFERROR(VLOOKUP(A12341,官网公开专利!B:B,1,0),0)&lt;&gt;0,1,0)</f>
        <v>1</v>
      </c>
    </row>
    <row r="12342" spans="1:6" x14ac:dyDescent="0.4">
      <c r="A12342" s="7" t="s">
        <v>10491</v>
      </c>
      <c r="B12342" s="7" t="s">
        <v>17658</v>
      </c>
      <c r="C12342" s="11">
        <v>41625</v>
      </c>
      <c r="D12342" s="7" t="s">
        <v>2530</v>
      </c>
      <c r="E12342" s="7" t="s">
        <v>17659</v>
      </c>
      <c r="F12342">
        <f>IF(IFERROR(VLOOKUP(A12342,官网公开专利!B:B,1,0),0)&lt;&gt;0,1,0)</f>
        <v>1</v>
      </c>
    </row>
    <row r="12343" spans="1:6" x14ac:dyDescent="0.4">
      <c r="A12343" s="7" t="s">
        <v>10804</v>
      </c>
      <c r="B12343" s="7" t="s">
        <v>17654</v>
      </c>
      <c r="C12343" s="11">
        <v>41319</v>
      </c>
      <c r="D12343" s="7" t="s">
        <v>1843</v>
      </c>
      <c r="E12343" s="7" t="s">
        <v>16848</v>
      </c>
      <c r="F12343">
        <f>IF(IFERROR(VLOOKUP(A12343,官网公开专利!B:B,1,0),0)&lt;&gt;0,1,0)</f>
        <v>1</v>
      </c>
    </row>
    <row r="12344" spans="1:6" x14ac:dyDescent="0.4">
      <c r="A12344" s="7" t="s">
        <v>9800</v>
      </c>
      <c r="B12344" s="7" t="s">
        <v>17652</v>
      </c>
      <c r="C12344" s="11">
        <v>42083</v>
      </c>
      <c r="D12344" s="7" t="s">
        <v>5417</v>
      </c>
      <c r="E12344" s="7" t="s">
        <v>17653</v>
      </c>
      <c r="F12344">
        <f>IF(IFERROR(VLOOKUP(A12344,官网公开专利!B:B,1,0),0)&lt;&gt;0,1,0)</f>
        <v>1</v>
      </c>
    </row>
    <row r="12345" spans="1:6" x14ac:dyDescent="0.4">
      <c r="A12345" s="7" t="s">
        <v>9886</v>
      </c>
      <c r="B12345" s="7" t="s">
        <v>17649</v>
      </c>
      <c r="C12345" s="11">
        <v>42277</v>
      </c>
      <c r="D12345" s="7" t="s">
        <v>1602</v>
      </c>
      <c r="E12345" s="7" t="s">
        <v>17650</v>
      </c>
      <c r="F12345">
        <f>IF(IFERROR(VLOOKUP(A12345,官网公开专利!B:B,1,0),0)&lt;&gt;0,1,0)</f>
        <v>1</v>
      </c>
    </row>
    <row r="12346" spans="1:6" x14ac:dyDescent="0.4">
      <c r="A12346" s="7" t="s">
        <v>11366</v>
      </c>
      <c r="B12346" s="7" t="s">
        <v>17649</v>
      </c>
      <c r="C12346" s="11">
        <v>42277</v>
      </c>
      <c r="D12346" s="7" t="s">
        <v>1602</v>
      </c>
      <c r="E12346" s="7" t="s">
        <v>17650</v>
      </c>
      <c r="F12346">
        <f>IF(IFERROR(VLOOKUP(A12346,官网公开专利!B:B,1,0),0)&lt;&gt;0,1,0)</f>
        <v>1</v>
      </c>
    </row>
    <row r="12347" spans="1:6" x14ac:dyDescent="0.4">
      <c r="A12347" s="7" t="s">
        <v>9885</v>
      </c>
      <c r="B12347" s="7" t="s">
        <v>17649</v>
      </c>
      <c r="C12347" s="11">
        <v>42277</v>
      </c>
      <c r="D12347" s="7" t="s">
        <v>1602</v>
      </c>
      <c r="E12347" s="7" t="s">
        <v>17650</v>
      </c>
      <c r="F12347">
        <f>IF(IFERROR(VLOOKUP(A12347,官网公开专利!B:B,1,0),0)&lt;&gt;0,1,0)</f>
        <v>1</v>
      </c>
    </row>
    <row r="12348" spans="1:6" x14ac:dyDescent="0.4">
      <c r="A12348" s="7" t="s">
        <v>9460</v>
      </c>
      <c r="B12348" s="7" t="s">
        <v>17649</v>
      </c>
      <c r="C12348" s="11">
        <v>42277</v>
      </c>
      <c r="D12348" s="7" t="s">
        <v>1602</v>
      </c>
      <c r="E12348" s="7" t="s">
        <v>17650</v>
      </c>
      <c r="F12348">
        <f>IF(IFERROR(VLOOKUP(A12348,官网公开专利!B:B,1,0),0)&lt;&gt;0,1,0)</f>
        <v>1</v>
      </c>
    </row>
    <row r="12349" spans="1:6" x14ac:dyDescent="0.4">
      <c r="A12349" s="7" t="s">
        <v>10469</v>
      </c>
      <c r="B12349" s="7" t="s">
        <v>17651</v>
      </c>
      <c r="C12349" s="11">
        <v>42272</v>
      </c>
      <c r="D12349" s="7" t="s">
        <v>754</v>
      </c>
      <c r="E12349" s="7" t="s">
        <v>2446</v>
      </c>
      <c r="F12349">
        <f>IF(IFERROR(VLOOKUP(A12349,官网公开专利!B:B,1,0),0)&lt;&gt;0,1,0)</f>
        <v>1</v>
      </c>
    </row>
    <row r="12350" spans="1:6" x14ac:dyDescent="0.4">
      <c r="A12350" s="7" t="s">
        <v>10469</v>
      </c>
      <c r="B12350" s="7" t="s">
        <v>2445</v>
      </c>
      <c r="C12350" s="11">
        <v>42272</v>
      </c>
      <c r="D12350" s="7" t="s">
        <v>754</v>
      </c>
      <c r="E12350" s="7" t="s">
        <v>2446</v>
      </c>
      <c r="F12350">
        <f>IF(IFERROR(VLOOKUP(A12350,官网公开专利!B:B,1,0),0)&lt;&gt;0,1,0)</f>
        <v>1</v>
      </c>
    </row>
    <row r="12351" spans="1:6" x14ac:dyDescent="0.4">
      <c r="A12351" s="7" t="s">
        <v>11421</v>
      </c>
      <c r="B12351" s="7" t="s">
        <v>17645</v>
      </c>
      <c r="C12351" s="11">
        <v>41614</v>
      </c>
      <c r="D12351" s="7" t="s">
        <v>43</v>
      </c>
      <c r="E12351" s="7" t="s">
        <v>17646</v>
      </c>
      <c r="F12351">
        <f>IF(IFERROR(VLOOKUP(A12351,官网公开专利!B:B,1,0),0)&lt;&gt;0,1,0)</f>
        <v>1</v>
      </c>
    </row>
    <row r="12352" spans="1:6" x14ac:dyDescent="0.4">
      <c r="A12352" s="7" t="s">
        <v>11422</v>
      </c>
      <c r="B12352" s="7" t="s">
        <v>17645</v>
      </c>
      <c r="C12352" s="11">
        <v>41614</v>
      </c>
      <c r="D12352" s="7" t="s">
        <v>43</v>
      </c>
      <c r="E12352" s="7" t="s">
        <v>730</v>
      </c>
      <c r="F12352">
        <f>IF(IFERROR(VLOOKUP(A12352,官网公开专利!B:B,1,0),0)&lt;&gt;0,1,0)</f>
        <v>1</v>
      </c>
    </row>
    <row r="12353" spans="1:6" x14ac:dyDescent="0.4">
      <c r="A12353" s="7" t="s">
        <v>14020</v>
      </c>
      <c r="B12353" s="7" t="s">
        <v>17647</v>
      </c>
      <c r="C12353" s="11">
        <v>41165</v>
      </c>
      <c r="D12353" s="7" t="s">
        <v>6294</v>
      </c>
      <c r="E12353" s="7" t="s">
        <v>2442</v>
      </c>
      <c r="F12353">
        <f>IF(IFERROR(VLOOKUP(A12353,官网公开专利!B:B,1,0),0)&lt;&gt;0,1,0)</f>
        <v>1</v>
      </c>
    </row>
    <row r="12354" spans="1:6" x14ac:dyDescent="0.4">
      <c r="A12354" s="7" t="s">
        <v>14022</v>
      </c>
      <c r="B12354" s="7" t="s">
        <v>17647</v>
      </c>
      <c r="C12354" s="11">
        <v>41165</v>
      </c>
      <c r="D12354" s="7" t="s">
        <v>6294</v>
      </c>
      <c r="E12354" s="7" t="s">
        <v>17648</v>
      </c>
      <c r="F12354">
        <f>IF(IFERROR(VLOOKUP(A12354,官网公开专利!B:B,1,0),0)&lt;&gt;0,1,0)</f>
        <v>1</v>
      </c>
    </row>
    <row r="12355" spans="1:6" x14ac:dyDescent="0.4">
      <c r="A12355" s="7" t="s">
        <v>10304</v>
      </c>
      <c r="B12355" s="7" t="s">
        <v>17647</v>
      </c>
      <c r="C12355" s="11">
        <v>41165</v>
      </c>
      <c r="D12355" s="7" t="s">
        <v>6294</v>
      </c>
      <c r="E12355" s="7" t="s">
        <v>2442</v>
      </c>
      <c r="F12355">
        <f>IF(IFERROR(VLOOKUP(A12355,官网公开专利!B:B,1,0),0)&lt;&gt;0,1,0)</f>
        <v>1</v>
      </c>
    </row>
    <row r="12356" spans="1:6" x14ac:dyDescent="0.4">
      <c r="A12356" s="7" t="s">
        <v>9540</v>
      </c>
      <c r="B12356" s="7" t="s">
        <v>17643</v>
      </c>
      <c r="C12356" s="11">
        <v>40024</v>
      </c>
      <c r="D12356" s="7" t="s">
        <v>1808</v>
      </c>
      <c r="E12356" s="7" t="s">
        <v>17644</v>
      </c>
      <c r="F12356">
        <f>IF(IFERROR(VLOOKUP(A12356,官网公开专利!B:B,1,0),0)&lt;&gt;0,1,0)</f>
        <v>1</v>
      </c>
    </row>
    <row r="12357" spans="1:6" x14ac:dyDescent="0.4">
      <c r="A12357" s="7" t="s">
        <v>2826</v>
      </c>
      <c r="B12357" s="7" t="s">
        <v>3011</v>
      </c>
      <c r="C12357" s="11">
        <v>41225</v>
      </c>
      <c r="D12357" s="7" t="s">
        <v>2636</v>
      </c>
      <c r="E12357" s="7" t="s">
        <v>3010</v>
      </c>
      <c r="F12357">
        <f>IF(IFERROR(VLOOKUP(A12357,官网公开专利!B:B,1,0),0)&lt;&gt;0,1,0)</f>
        <v>1</v>
      </c>
    </row>
    <row r="12358" spans="1:6" x14ac:dyDescent="0.4">
      <c r="A12358" s="7" t="s">
        <v>9469</v>
      </c>
      <c r="B12358" s="7" t="s">
        <v>3011</v>
      </c>
      <c r="C12358" s="11">
        <v>41225</v>
      </c>
      <c r="D12358" s="7" t="s">
        <v>2636</v>
      </c>
      <c r="E12358" s="7" t="s">
        <v>3010</v>
      </c>
      <c r="F12358">
        <f>IF(IFERROR(VLOOKUP(A12358,官网公开专利!B:B,1,0),0)&lt;&gt;0,1,0)</f>
        <v>1</v>
      </c>
    </row>
    <row r="12359" spans="1:6" x14ac:dyDescent="0.4">
      <c r="A12359" s="7" t="s">
        <v>7900</v>
      </c>
      <c r="B12359" s="7" t="s">
        <v>7934</v>
      </c>
      <c r="C12359" s="11">
        <v>42079</v>
      </c>
      <c r="D12359" s="7" t="s">
        <v>3656</v>
      </c>
      <c r="E12359" s="7" t="s">
        <v>3659</v>
      </c>
      <c r="F12359">
        <f>IF(IFERROR(VLOOKUP(A12359,官网公开专利!B:B,1,0),0)&lt;&gt;0,1,0)</f>
        <v>1</v>
      </c>
    </row>
    <row r="12360" spans="1:6" x14ac:dyDescent="0.4">
      <c r="A12360" s="7" t="s">
        <v>10804</v>
      </c>
      <c r="B12360" s="7" t="s">
        <v>17642</v>
      </c>
      <c r="C12360" s="11">
        <v>40920</v>
      </c>
      <c r="D12360" s="7" t="s">
        <v>15726</v>
      </c>
      <c r="E12360" s="7" t="s">
        <v>15727</v>
      </c>
      <c r="F12360">
        <f>IF(IFERROR(VLOOKUP(A12360,官网公开专利!B:B,1,0),0)&lt;&gt;0,1,0)</f>
        <v>1</v>
      </c>
    </row>
    <row r="12361" spans="1:6" x14ac:dyDescent="0.4">
      <c r="A12361" s="7" t="s">
        <v>9756</v>
      </c>
      <c r="B12361" s="7" t="s">
        <v>17635</v>
      </c>
      <c r="C12361" s="11">
        <v>42265</v>
      </c>
      <c r="D12361" s="7" t="s">
        <v>335</v>
      </c>
      <c r="E12361" s="7" t="s">
        <v>17636</v>
      </c>
      <c r="F12361">
        <f>IF(IFERROR(VLOOKUP(A12361,官网公开专利!B:B,1,0),0)&lt;&gt;0,1,0)</f>
        <v>1</v>
      </c>
    </row>
    <row r="12362" spans="1:6" x14ac:dyDescent="0.4">
      <c r="A12362" s="7" t="s">
        <v>9858</v>
      </c>
      <c r="B12362" s="7" t="s">
        <v>17640</v>
      </c>
      <c r="C12362" s="11">
        <v>41831</v>
      </c>
      <c r="D12362" s="7" t="s">
        <v>58</v>
      </c>
      <c r="E12362" s="7" t="s">
        <v>17641</v>
      </c>
      <c r="F12362">
        <f>IF(IFERROR(VLOOKUP(A12362,官网公开专利!B:B,1,0),0)&lt;&gt;0,1,0)</f>
        <v>1</v>
      </c>
    </row>
    <row r="12363" spans="1:6" x14ac:dyDescent="0.4">
      <c r="A12363" s="7" t="s">
        <v>10274</v>
      </c>
      <c r="B12363" s="7" t="s">
        <v>17638</v>
      </c>
      <c r="C12363" s="11">
        <v>42079</v>
      </c>
      <c r="D12363" s="7" t="s">
        <v>3656</v>
      </c>
      <c r="E12363" s="7" t="s">
        <v>3657</v>
      </c>
      <c r="F12363">
        <f>IF(IFERROR(VLOOKUP(A12363,官网公开专利!B:B,1,0),0)&lt;&gt;0,1,0)</f>
        <v>1</v>
      </c>
    </row>
    <row r="12364" spans="1:6" x14ac:dyDescent="0.4">
      <c r="A12364" s="7" t="s">
        <v>9440</v>
      </c>
      <c r="B12364" s="7" t="s">
        <v>17638</v>
      </c>
      <c r="C12364" s="11">
        <v>42079</v>
      </c>
      <c r="D12364" s="7" t="s">
        <v>3656</v>
      </c>
      <c r="E12364" s="7" t="s">
        <v>3657</v>
      </c>
      <c r="F12364">
        <f>IF(IFERROR(VLOOKUP(A12364,官网公开专利!B:B,1,0),0)&lt;&gt;0,1,0)</f>
        <v>1</v>
      </c>
    </row>
    <row r="12365" spans="1:6" x14ac:dyDescent="0.4">
      <c r="A12365" s="7" t="s">
        <v>10274</v>
      </c>
      <c r="B12365" s="7" t="s">
        <v>17639</v>
      </c>
      <c r="C12365" s="11">
        <v>42079</v>
      </c>
      <c r="D12365" s="7" t="s">
        <v>3656</v>
      </c>
      <c r="E12365" s="7" t="s">
        <v>3657</v>
      </c>
      <c r="F12365">
        <f>IF(IFERROR(VLOOKUP(A12365,官网公开专利!B:B,1,0),0)&lt;&gt;0,1,0)</f>
        <v>1</v>
      </c>
    </row>
    <row r="12366" spans="1:6" x14ac:dyDescent="0.4">
      <c r="A12366" s="7" t="s">
        <v>10267</v>
      </c>
      <c r="B12366" s="7" t="s">
        <v>17639</v>
      </c>
      <c r="C12366" s="11">
        <v>42079</v>
      </c>
      <c r="D12366" s="7" t="s">
        <v>3656</v>
      </c>
      <c r="E12366" s="7" t="s">
        <v>3657</v>
      </c>
      <c r="F12366">
        <f>IF(IFERROR(VLOOKUP(A12366,官网公开专利!B:B,1,0),0)&lt;&gt;0,1,0)</f>
        <v>1</v>
      </c>
    </row>
    <row r="12367" spans="1:6" x14ac:dyDescent="0.4">
      <c r="A12367" s="7" t="s">
        <v>9440</v>
      </c>
      <c r="B12367" s="7" t="s">
        <v>17639</v>
      </c>
      <c r="C12367" s="11">
        <v>42079</v>
      </c>
      <c r="D12367" s="7" t="s">
        <v>3656</v>
      </c>
      <c r="E12367" s="7" t="s">
        <v>3657</v>
      </c>
      <c r="F12367">
        <f>IF(IFERROR(VLOOKUP(A12367,官网公开专利!B:B,1,0),0)&lt;&gt;0,1,0)</f>
        <v>1</v>
      </c>
    </row>
    <row r="12368" spans="1:6" x14ac:dyDescent="0.4">
      <c r="A12368" s="7" t="s">
        <v>10274</v>
      </c>
      <c r="B12368" s="7" t="s">
        <v>17637</v>
      </c>
      <c r="C12368" s="11">
        <v>42079</v>
      </c>
      <c r="D12368" s="7" t="s">
        <v>3656</v>
      </c>
      <c r="E12368" s="7" t="s">
        <v>2544</v>
      </c>
      <c r="F12368">
        <f>IF(IFERROR(VLOOKUP(A12368,官网公开专利!B:B,1,0),0)&lt;&gt;0,1,0)</f>
        <v>1</v>
      </c>
    </row>
    <row r="12369" spans="1:6" x14ac:dyDescent="0.4">
      <c r="A12369" s="7" t="s">
        <v>10267</v>
      </c>
      <c r="B12369" s="7" t="s">
        <v>17637</v>
      </c>
      <c r="C12369" s="11">
        <v>42079</v>
      </c>
      <c r="D12369" s="7" t="s">
        <v>3656</v>
      </c>
      <c r="E12369" s="7" t="s">
        <v>2544</v>
      </c>
      <c r="F12369">
        <f>IF(IFERROR(VLOOKUP(A12369,官网公开专利!B:B,1,0),0)&lt;&gt;0,1,0)</f>
        <v>1</v>
      </c>
    </row>
    <row r="12370" spans="1:6" x14ac:dyDescent="0.4">
      <c r="A12370" s="7" t="s">
        <v>9440</v>
      </c>
      <c r="B12370" s="7" t="s">
        <v>17637</v>
      </c>
      <c r="C12370" s="11">
        <v>42079</v>
      </c>
      <c r="D12370" s="7" t="s">
        <v>3656</v>
      </c>
      <c r="E12370" s="7" t="s">
        <v>2544</v>
      </c>
      <c r="F12370">
        <f>IF(IFERROR(VLOOKUP(A12370,官网公开专利!B:B,1,0),0)&lt;&gt;0,1,0)</f>
        <v>1</v>
      </c>
    </row>
    <row r="12371" spans="1:6" x14ac:dyDescent="0.4">
      <c r="A12371" s="7" t="s">
        <v>3355</v>
      </c>
      <c r="B12371" s="7" t="s">
        <v>1459</v>
      </c>
      <c r="C12371" s="11">
        <v>42277</v>
      </c>
      <c r="D12371" s="7" t="s">
        <v>200</v>
      </c>
      <c r="E12371" s="7" t="s">
        <v>1460</v>
      </c>
      <c r="F12371">
        <f>IF(IFERROR(VLOOKUP(A12371,官网公开专利!B:B,1,0),0)&lt;&gt;0,1,0)</f>
        <v>1</v>
      </c>
    </row>
    <row r="12372" spans="1:6" x14ac:dyDescent="0.4">
      <c r="A12372" s="7" t="s">
        <v>8117</v>
      </c>
      <c r="B12372" s="7" t="s">
        <v>1459</v>
      </c>
      <c r="C12372" s="11">
        <v>42277</v>
      </c>
      <c r="D12372" s="7" t="s">
        <v>200</v>
      </c>
      <c r="E12372" s="7" t="s">
        <v>1460</v>
      </c>
      <c r="F12372">
        <f>IF(IFERROR(VLOOKUP(A12372,官网公开专利!B:B,1,0),0)&lt;&gt;0,1,0)</f>
        <v>1</v>
      </c>
    </row>
    <row r="12373" spans="1:6" x14ac:dyDescent="0.4">
      <c r="A12373" s="7" t="s">
        <v>9456</v>
      </c>
      <c r="B12373" s="7" t="s">
        <v>1459</v>
      </c>
      <c r="C12373" s="11">
        <v>42277</v>
      </c>
      <c r="D12373" s="7" t="s">
        <v>200</v>
      </c>
      <c r="E12373" s="7" t="s">
        <v>17631</v>
      </c>
      <c r="F12373">
        <f>IF(IFERROR(VLOOKUP(A12373,官网公开专利!B:B,1,0),0)&lt;&gt;0,1,0)</f>
        <v>1</v>
      </c>
    </row>
    <row r="12374" spans="1:6" x14ac:dyDescent="0.4">
      <c r="A12374" s="7" t="s">
        <v>9881</v>
      </c>
      <c r="B12374" s="7" t="s">
        <v>1459</v>
      </c>
      <c r="C12374" s="11">
        <v>42277</v>
      </c>
      <c r="D12374" s="7" t="s">
        <v>200</v>
      </c>
      <c r="E12374" s="7" t="s">
        <v>1460</v>
      </c>
      <c r="F12374">
        <f>IF(IFERROR(VLOOKUP(A12374,官网公开专利!B:B,1,0),0)&lt;&gt;0,1,0)</f>
        <v>1</v>
      </c>
    </row>
    <row r="12375" spans="1:6" x14ac:dyDescent="0.4">
      <c r="A12375" s="7" t="s">
        <v>11367</v>
      </c>
      <c r="B12375" s="7" t="s">
        <v>1459</v>
      </c>
      <c r="C12375" s="11">
        <v>42277</v>
      </c>
      <c r="D12375" s="7" t="s">
        <v>200</v>
      </c>
      <c r="E12375" s="7" t="s">
        <v>1460</v>
      </c>
      <c r="F12375">
        <f>IF(IFERROR(VLOOKUP(A12375,官网公开专利!B:B,1,0),0)&lt;&gt;0,1,0)</f>
        <v>1</v>
      </c>
    </row>
    <row r="12376" spans="1:6" x14ac:dyDescent="0.4">
      <c r="A12376" s="7" t="s">
        <v>11847</v>
      </c>
      <c r="B12376" s="7" t="s">
        <v>1459</v>
      </c>
      <c r="C12376" s="11">
        <v>42277</v>
      </c>
      <c r="D12376" s="7" t="s">
        <v>200</v>
      </c>
      <c r="E12376" s="7" t="s">
        <v>1460</v>
      </c>
      <c r="F12376">
        <f>IF(IFERROR(VLOOKUP(A12376,官网公开专利!B:B,1,0),0)&lt;&gt;0,1,0)</f>
        <v>1</v>
      </c>
    </row>
    <row r="12377" spans="1:6" x14ac:dyDescent="0.4">
      <c r="A12377" s="7" t="s">
        <v>9887</v>
      </c>
      <c r="B12377" s="7" t="s">
        <v>1459</v>
      </c>
      <c r="C12377" s="11">
        <v>42277</v>
      </c>
      <c r="D12377" s="7" t="s">
        <v>200</v>
      </c>
      <c r="E12377" s="7" t="s">
        <v>1460</v>
      </c>
      <c r="F12377">
        <f>IF(IFERROR(VLOOKUP(A12377,官网公开专利!B:B,1,0),0)&lt;&gt;0,1,0)</f>
        <v>1</v>
      </c>
    </row>
    <row r="12378" spans="1:6" x14ac:dyDescent="0.4">
      <c r="A12378" s="7" t="s">
        <v>10142</v>
      </c>
      <c r="B12378" s="7" t="s">
        <v>17632</v>
      </c>
      <c r="C12378" s="11">
        <v>41360</v>
      </c>
      <c r="D12378" s="7" t="s">
        <v>372</v>
      </c>
      <c r="E12378" s="7" t="s">
        <v>17633</v>
      </c>
      <c r="F12378">
        <f>IF(IFERROR(VLOOKUP(A12378,官网公开专利!B:B,1,0),0)&lt;&gt;0,1,0)</f>
        <v>1</v>
      </c>
    </row>
    <row r="12379" spans="1:6" x14ac:dyDescent="0.4">
      <c r="A12379" s="7" t="s">
        <v>10144</v>
      </c>
      <c r="B12379" s="7" t="s">
        <v>17632</v>
      </c>
      <c r="C12379" s="11">
        <v>41360</v>
      </c>
      <c r="D12379" s="7" t="s">
        <v>372</v>
      </c>
      <c r="E12379" s="7" t="s">
        <v>17634</v>
      </c>
      <c r="F12379">
        <f>IF(IFERROR(VLOOKUP(A12379,官网公开专利!B:B,1,0),0)&lt;&gt;0,1,0)</f>
        <v>1</v>
      </c>
    </row>
    <row r="12380" spans="1:6" x14ac:dyDescent="0.4">
      <c r="A12380" s="7" t="s">
        <v>10145</v>
      </c>
      <c r="B12380" s="7" t="s">
        <v>17632</v>
      </c>
      <c r="C12380" s="11">
        <v>41360</v>
      </c>
      <c r="D12380" s="7" t="s">
        <v>372</v>
      </c>
      <c r="E12380" s="7" t="s">
        <v>17633</v>
      </c>
      <c r="F12380">
        <f>IF(IFERROR(VLOOKUP(A12380,官网公开专利!B:B,1,0),0)&lt;&gt;0,1,0)</f>
        <v>1</v>
      </c>
    </row>
    <row r="12381" spans="1:6" x14ac:dyDescent="0.4">
      <c r="A12381" s="7" t="s">
        <v>10733</v>
      </c>
      <c r="B12381" s="7" t="s">
        <v>17628</v>
      </c>
      <c r="C12381" s="11">
        <v>42702</v>
      </c>
      <c r="D12381" s="7" t="s">
        <v>17629</v>
      </c>
      <c r="E12381" s="7" t="s">
        <v>17630</v>
      </c>
      <c r="F12381">
        <f>IF(IFERROR(VLOOKUP(A12381,官网公开专利!B:B,1,0),0)&lt;&gt;0,1,0)</f>
        <v>1</v>
      </c>
    </row>
    <row r="12382" spans="1:6" x14ac:dyDescent="0.4">
      <c r="A12382" s="7" t="s">
        <v>10736</v>
      </c>
      <c r="B12382" s="7" t="s">
        <v>17628</v>
      </c>
      <c r="C12382" s="11">
        <v>42702</v>
      </c>
      <c r="D12382" s="7" t="s">
        <v>17629</v>
      </c>
      <c r="E12382" s="7" t="s">
        <v>17630</v>
      </c>
      <c r="F12382">
        <f>IF(IFERROR(VLOOKUP(A12382,官网公开专利!B:B,1,0),0)&lt;&gt;0,1,0)</f>
        <v>1</v>
      </c>
    </row>
    <row r="12383" spans="1:6" x14ac:dyDescent="0.4">
      <c r="A12383" s="7" t="s">
        <v>10737</v>
      </c>
      <c r="B12383" s="7" t="s">
        <v>17628</v>
      </c>
      <c r="C12383" s="11">
        <v>42702</v>
      </c>
      <c r="D12383" s="7" t="s">
        <v>17629</v>
      </c>
      <c r="E12383" s="7" t="s">
        <v>17630</v>
      </c>
      <c r="F12383">
        <f>IF(IFERROR(VLOOKUP(A12383,官网公开专利!B:B,1,0),0)&lt;&gt;0,1,0)</f>
        <v>1</v>
      </c>
    </row>
    <row r="12384" spans="1:6" x14ac:dyDescent="0.4">
      <c r="A12384" s="7" t="s">
        <v>10738</v>
      </c>
      <c r="B12384" s="7" t="s">
        <v>17628</v>
      </c>
      <c r="C12384" s="11">
        <v>42702</v>
      </c>
      <c r="D12384" s="7" t="s">
        <v>17629</v>
      </c>
      <c r="E12384" s="7" t="s">
        <v>17630</v>
      </c>
      <c r="F12384">
        <f>IF(IFERROR(VLOOKUP(A12384,官网公开专利!B:B,1,0),0)&lt;&gt;0,1,0)</f>
        <v>1</v>
      </c>
    </row>
    <row r="12385" spans="1:6" x14ac:dyDescent="0.4">
      <c r="A12385" s="7" t="s">
        <v>1298</v>
      </c>
      <c r="B12385" s="7" t="s">
        <v>1315</v>
      </c>
      <c r="C12385" s="11">
        <v>42328</v>
      </c>
      <c r="D12385" s="7" t="s">
        <v>46</v>
      </c>
      <c r="E12385" s="7" t="s">
        <v>1300</v>
      </c>
      <c r="F12385">
        <f>IF(IFERROR(VLOOKUP(A12385,官网公开专利!B:B,1,0),0)&lt;&gt;0,1,0)</f>
        <v>1</v>
      </c>
    </row>
    <row r="12386" spans="1:6" x14ac:dyDescent="0.4">
      <c r="A12386" s="7" t="s">
        <v>10913</v>
      </c>
      <c r="B12386" s="7" t="s">
        <v>17625</v>
      </c>
      <c r="C12386" s="11">
        <v>42380</v>
      </c>
      <c r="D12386" s="7" t="s">
        <v>17626</v>
      </c>
      <c r="E12386" s="7" t="s">
        <v>17627</v>
      </c>
      <c r="F12386">
        <f>IF(IFERROR(VLOOKUP(A12386,官网公开专利!B:B,1,0),0)&lt;&gt;0,1,0)</f>
        <v>1</v>
      </c>
    </row>
    <row r="12387" spans="1:6" x14ac:dyDescent="0.4">
      <c r="A12387" s="7" t="s">
        <v>10531</v>
      </c>
      <c r="B12387" s="7" t="s">
        <v>17621</v>
      </c>
      <c r="C12387" s="11">
        <v>42257</v>
      </c>
      <c r="D12387" s="7" t="s">
        <v>17622</v>
      </c>
      <c r="E12387" s="7" t="s">
        <v>17623</v>
      </c>
      <c r="F12387">
        <f>IF(IFERROR(VLOOKUP(A12387,官网公开专利!B:B,1,0),0)&lt;&gt;0,1,0)</f>
        <v>1</v>
      </c>
    </row>
    <row r="12388" spans="1:6" x14ac:dyDescent="0.4">
      <c r="A12388" s="7" t="s">
        <v>10528</v>
      </c>
      <c r="B12388" s="7" t="s">
        <v>17621</v>
      </c>
      <c r="C12388" s="11">
        <v>42257</v>
      </c>
      <c r="D12388" s="7" t="s">
        <v>17622</v>
      </c>
      <c r="E12388" s="7" t="s">
        <v>17623</v>
      </c>
      <c r="F12388">
        <f>IF(IFERROR(VLOOKUP(A12388,官网公开专利!B:B,1,0),0)&lt;&gt;0,1,0)</f>
        <v>1</v>
      </c>
    </row>
    <row r="12389" spans="1:6" x14ac:dyDescent="0.4">
      <c r="A12389" s="7" t="s">
        <v>10787</v>
      </c>
      <c r="B12389" s="7" t="s">
        <v>8204</v>
      </c>
      <c r="C12389" s="11">
        <v>42255</v>
      </c>
      <c r="D12389" s="7" t="s">
        <v>12812</v>
      </c>
      <c r="E12389" s="7" t="s">
        <v>8205</v>
      </c>
      <c r="F12389">
        <f>IF(IFERROR(VLOOKUP(A12389,官网公开专利!B:B,1,0),0)&lt;&gt;0,1,0)</f>
        <v>1</v>
      </c>
    </row>
    <row r="12390" spans="1:6" x14ac:dyDescent="0.4">
      <c r="A12390" s="7" t="s">
        <v>10788</v>
      </c>
      <c r="B12390" s="7" t="s">
        <v>8204</v>
      </c>
      <c r="C12390" s="11">
        <v>42255</v>
      </c>
      <c r="D12390" s="7" t="s">
        <v>12812</v>
      </c>
      <c r="E12390" s="7" t="s">
        <v>8205</v>
      </c>
      <c r="F12390">
        <f>IF(IFERROR(VLOOKUP(A12390,官网公开专利!B:B,1,0),0)&lt;&gt;0,1,0)</f>
        <v>1</v>
      </c>
    </row>
    <row r="12391" spans="1:6" x14ac:dyDescent="0.4">
      <c r="A12391" s="7" t="s">
        <v>10789</v>
      </c>
      <c r="B12391" s="7" t="s">
        <v>8204</v>
      </c>
      <c r="C12391" s="11">
        <v>42255</v>
      </c>
      <c r="D12391" s="7" t="s">
        <v>12812</v>
      </c>
      <c r="E12391" s="7" t="s">
        <v>8205</v>
      </c>
      <c r="F12391">
        <f>IF(IFERROR(VLOOKUP(A12391,官网公开专利!B:B,1,0),0)&lt;&gt;0,1,0)</f>
        <v>1</v>
      </c>
    </row>
    <row r="12392" spans="1:6" x14ac:dyDescent="0.4">
      <c r="A12392" s="7" t="s">
        <v>9756</v>
      </c>
      <c r="B12392" s="7" t="s">
        <v>17618</v>
      </c>
      <c r="C12392" s="11">
        <v>42261</v>
      </c>
      <c r="D12392" s="7" t="s">
        <v>17619</v>
      </c>
      <c r="E12392" s="7" t="s">
        <v>17620</v>
      </c>
      <c r="F12392">
        <f>IF(IFERROR(VLOOKUP(A12392,官网公开专利!B:B,1,0),0)&lt;&gt;0,1,0)</f>
        <v>1</v>
      </c>
    </row>
    <row r="12393" spans="1:6" x14ac:dyDescent="0.4">
      <c r="A12393" s="7" t="s">
        <v>10484</v>
      </c>
      <c r="B12393" s="7" t="s">
        <v>17613</v>
      </c>
      <c r="C12393" s="11">
        <v>42263</v>
      </c>
      <c r="D12393" s="7" t="s">
        <v>16</v>
      </c>
      <c r="E12393" s="7" t="s">
        <v>17614</v>
      </c>
      <c r="F12393">
        <f>IF(IFERROR(VLOOKUP(A12393,官网公开专利!B:B,1,0),0)&lt;&gt;0,1,0)</f>
        <v>1</v>
      </c>
    </row>
    <row r="12394" spans="1:6" x14ac:dyDescent="0.4">
      <c r="A12394" s="7" t="s">
        <v>10274</v>
      </c>
      <c r="B12394" s="7" t="s">
        <v>17624</v>
      </c>
      <c r="C12394" s="11">
        <v>42079</v>
      </c>
      <c r="D12394" s="7" t="s">
        <v>3656</v>
      </c>
      <c r="E12394" s="7" t="s">
        <v>2544</v>
      </c>
      <c r="F12394">
        <f>IF(IFERROR(VLOOKUP(A12394,官网公开专利!B:B,1,0),0)&lt;&gt;0,1,0)</f>
        <v>1</v>
      </c>
    </row>
    <row r="12395" spans="1:6" x14ac:dyDescent="0.4">
      <c r="A12395" s="7" t="s">
        <v>10267</v>
      </c>
      <c r="B12395" s="7" t="s">
        <v>17624</v>
      </c>
      <c r="C12395" s="11">
        <v>42079</v>
      </c>
      <c r="D12395" s="7" t="s">
        <v>3656</v>
      </c>
      <c r="E12395" s="7" t="s">
        <v>2544</v>
      </c>
      <c r="F12395">
        <f>IF(IFERROR(VLOOKUP(A12395,官网公开专利!B:B,1,0),0)&lt;&gt;0,1,0)</f>
        <v>1</v>
      </c>
    </row>
    <row r="12396" spans="1:6" x14ac:dyDescent="0.4">
      <c r="A12396" s="7" t="s">
        <v>9440</v>
      </c>
      <c r="B12396" s="7" t="s">
        <v>17624</v>
      </c>
      <c r="C12396" s="11">
        <v>42079</v>
      </c>
      <c r="D12396" s="7" t="s">
        <v>3656</v>
      </c>
      <c r="E12396" s="7" t="s">
        <v>2544</v>
      </c>
      <c r="F12396">
        <f>IF(IFERROR(VLOOKUP(A12396,官网公开专利!B:B,1,0),0)&lt;&gt;0,1,0)</f>
        <v>1</v>
      </c>
    </row>
    <row r="12397" spans="1:6" x14ac:dyDescent="0.4">
      <c r="A12397" s="7" t="s">
        <v>9753</v>
      </c>
      <c r="B12397" s="7" t="s">
        <v>17615</v>
      </c>
      <c r="C12397" s="11">
        <v>42261</v>
      </c>
      <c r="D12397" s="7" t="s">
        <v>17616</v>
      </c>
      <c r="E12397" s="7" t="s">
        <v>17617</v>
      </c>
      <c r="F12397">
        <f>IF(IFERROR(VLOOKUP(A12397,官网公开专利!B:B,1,0),0)&lt;&gt;0,1,0)</f>
        <v>1</v>
      </c>
    </row>
    <row r="12398" spans="1:6" x14ac:dyDescent="0.4">
      <c r="A12398" s="7" t="s">
        <v>10267</v>
      </c>
      <c r="B12398" s="7" t="s">
        <v>17611</v>
      </c>
      <c r="C12398" s="11">
        <v>42250</v>
      </c>
      <c r="D12398" s="7" t="s">
        <v>4512</v>
      </c>
      <c r="E12398" s="7" t="s">
        <v>17612</v>
      </c>
      <c r="F12398">
        <f>IF(IFERROR(VLOOKUP(A12398,官网公开专利!B:B,1,0),0)&lt;&gt;0,1,0)</f>
        <v>1</v>
      </c>
    </row>
    <row r="12399" spans="1:6" x14ac:dyDescent="0.4">
      <c r="A12399" s="7" t="s">
        <v>9471</v>
      </c>
      <c r="B12399" s="7" t="s">
        <v>17603</v>
      </c>
      <c r="C12399" s="11">
        <v>42432</v>
      </c>
      <c r="D12399" s="7" t="s">
        <v>335</v>
      </c>
      <c r="E12399" s="7" t="s">
        <v>17604</v>
      </c>
      <c r="F12399">
        <f>IF(IFERROR(VLOOKUP(A12399,官网公开专利!B:B,1,0),0)&lt;&gt;0,1,0)</f>
        <v>1</v>
      </c>
    </row>
    <row r="12400" spans="1:6" x14ac:dyDescent="0.4">
      <c r="A12400" s="7" t="s">
        <v>9475</v>
      </c>
      <c r="B12400" s="7" t="s">
        <v>17603</v>
      </c>
      <c r="C12400" s="11">
        <v>42432</v>
      </c>
      <c r="D12400" s="7" t="s">
        <v>335</v>
      </c>
      <c r="E12400" s="7" t="s">
        <v>17604</v>
      </c>
      <c r="F12400">
        <f>IF(IFERROR(VLOOKUP(A12400,官网公开专利!B:B,1,0),0)&lt;&gt;0,1,0)</f>
        <v>1</v>
      </c>
    </row>
    <row r="12401" spans="1:6" x14ac:dyDescent="0.4">
      <c r="A12401" s="7" t="s">
        <v>9476</v>
      </c>
      <c r="B12401" s="7" t="s">
        <v>17603</v>
      </c>
      <c r="C12401" s="11">
        <v>42432</v>
      </c>
      <c r="D12401" s="7" t="s">
        <v>335</v>
      </c>
      <c r="E12401" s="7" t="s">
        <v>17604</v>
      </c>
      <c r="F12401">
        <f>IF(IFERROR(VLOOKUP(A12401,官网公开专利!B:B,1,0),0)&lt;&gt;0,1,0)</f>
        <v>1</v>
      </c>
    </row>
    <row r="12402" spans="1:6" x14ac:dyDescent="0.4">
      <c r="A12402" s="7" t="s">
        <v>10707</v>
      </c>
      <c r="B12402" s="7" t="s">
        <v>17605</v>
      </c>
      <c r="C12402" s="11">
        <v>41144</v>
      </c>
      <c r="D12402" s="7" t="s">
        <v>17606</v>
      </c>
      <c r="E12402" s="7" t="s">
        <v>17607</v>
      </c>
      <c r="F12402">
        <f>IF(IFERROR(VLOOKUP(A12402,官网公开专利!B:B,1,0),0)&lt;&gt;0,1,0)</f>
        <v>1</v>
      </c>
    </row>
    <row r="12403" spans="1:6" x14ac:dyDescent="0.4">
      <c r="A12403" s="7" t="s">
        <v>4962</v>
      </c>
      <c r="B12403" s="7" t="s">
        <v>334</v>
      </c>
      <c r="C12403" s="11">
        <v>42307</v>
      </c>
      <c r="D12403" s="7" t="s">
        <v>335</v>
      </c>
      <c r="E12403" s="7" t="s">
        <v>336</v>
      </c>
      <c r="F12403">
        <f>IF(IFERROR(VLOOKUP(A12403,官网公开专利!B:B,1,0),0)&lt;&gt;0,1,0)</f>
        <v>1</v>
      </c>
    </row>
    <row r="12404" spans="1:6" x14ac:dyDescent="0.4">
      <c r="A12404" s="7" t="s">
        <v>8716</v>
      </c>
      <c r="B12404" s="7" t="s">
        <v>334</v>
      </c>
      <c r="C12404" s="11">
        <v>42307</v>
      </c>
      <c r="D12404" s="7" t="s">
        <v>335</v>
      </c>
      <c r="E12404" s="7" t="s">
        <v>336</v>
      </c>
      <c r="F12404">
        <f>IF(IFERROR(VLOOKUP(A12404,官网公开专利!B:B,1,0),0)&lt;&gt;0,1,0)</f>
        <v>1</v>
      </c>
    </row>
    <row r="12405" spans="1:6" x14ac:dyDescent="0.4">
      <c r="A12405" s="7" t="s">
        <v>9815</v>
      </c>
      <c r="B12405" s="7" t="s">
        <v>334</v>
      </c>
      <c r="C12405" s="11">
        <v>42307</v>
      </c>
      <c r="D12405" s="7" t="s">
        <v>335</v>
      </c>
      <c r="E12405" s="7" t="s">
        <v>336</v>
      </c>
      <c r="F12405">
        <f>IF(IFERROR(VLOOKUP(A12405,官网公开专利!B:B,1,0),0)&lt;&gt;0,1,0)</f>
        <v>1</v>
      </c>
    </row>
    <row r="12406" spans="1:6" x14ac:dyDescent="0.4">
      <c r="A12406" s="7" t="s">
        <v>9816</v>
      </c>
      <c r="B12406" s="7" t="s">
        <v>334</v>
      </c>
      <c r="C12406" s="11">
        <v>42307</v>
      </c>
      <c r="D12406" s="7" t="s">
        <v>335</v>
      </c>
      <c r="E12406" s="7" t="s">
        <v>336</v>
      </c>
      <c r="F12406">
        <f>IF(IFERROR(VLOOKUP(A12406,官网公开专利!B:B,1,0),0)&lt;&gt;0,1,0)</f>
        <v>1</v>
      </c>
    </row>
    <row r="12407" spans="1:6" x14ac:dyDescent="0.4">
      <c r="A12407" s="7" t="s">
        <v>9817</v>
      </c>
      <c r="B12407" s="7" t="s">
        <v>334</v>
      </c>
      <c r="C12407" s="11">
        <v>42307</v>
      </c>
      <c r="D12407" s="7" t="s">
        <v>335</v>
      </c>
      <c r="E12407" s="7" t="s">
        <v>336</v>
      </c>
      <c r="F12407">
        <f>IF(IFERROR(VLOOKUP(A12407,官网公开专利!B:B,1,0),0)&lt;&gt;0,1,0)</f>
        <v>1</v>
      </c>
    </row>
    <row r="12408" spans="1:6" x14ac:dyDescent="0.4">
      <c r="A12408" s="7" t="s">
        <v>9818</v>
      </c>
      <c r="B12408" s="7" t="s">
        <v>334</v>
      </c>
      <c r="C12408" s="11">
        <v>42307</v>
      </c>
      <c r="D12408" s="7" t="s">
        <v>335</v>
      </c>
      <c r="E12408" s="7" t="s">
        <v>336</v>
      </c>
      <c r="F12408">
        <f>IF(IFERROR(VLOOKUP(A12408,官网公开专利!B:B,1,0),0)&lt;&gt;0,1,0)</f>
        <v>1</v>
      </c>
    </row>
    <row r="12409" spans="1:6" x14ac:dyDescent="0.4">
      <c r="A12409" s="7" t="s">
        <v>9819</v>
      </c>
      <c r="B12409" s="7" t="s">
        <v>334</v>
      </c>
      <c r="C12409" s="11">
        <v>42307</v>
      </c>
      <c r="D12409" s="7" t="s">
        <v>335</v>
      </c>
      <c r="E12409" s="7" t="s">
        <v>336</v>
      </c>
      <c r="F12409">
        <f>IF(IFERROR(VLOOKUP(A12409,官网公开专利!B:B,1,0),0)&lt;&gt;0,1,0)</f>
        <v>1</v>
      </c>
    </row>
    <row r="12410" spans="1:6" x14ac:dyDescent="0.4">
      <c r="A12410" s="7" t="s">
        <v>9820</v>
      </c>
      <c r="B12410" s="7" t="s">
        <v>334</v>
      </c>
      <c r="C12410" s="11">
        <v>42307</v>
      </c>
      <c r="D12410" s="7" t="s">
        <v>335</v>
      </c>
      <c r="E12410" s="7" t="s">
        <v>336</v>
      </c>
      <c r="F12410">
        <f>IF(IFERROR(VLOOKUP(A12410,官网公开专利!B:B,1,0),0)&lt;&gt;0,1,0)</f>
        <v>1</v>
      </c>
    </row>
    <row r="12411" spans="1:6" x14ac:dyDescent="0.4">
      <c r="A12411" s="7" t="s">
        <v>10531</v>
      </c>
      <c r="B12411" s="7" t="s">
        <v>17608</v>
      </c>
      <c r="C12411" s="11">
        <v>40942</v>
      </c>
      <c r="D12411" s="7" t="s">
        <v>17609</v>
      </c>
      <c r="E12411" s="7" t="s">
        <v>17610</v>
      </c>
      <c r="F12411">
        <f>IF(IFERROR(VLOOKUP(A12411,官网公开专利!B:B,1,0),0)&lt;&gt;0,1,0)</f>
        <v>1</v>
      </c>
    </row>
    <row r="12412" spans="1:6" x14ac:dyDescent="0.4">
      <c r="A12412" s="7" t="s">
        <v>10528</v>
      </c>
      <c r="B12412" s="7" t="s">
        <v>17608</v>
      </c>
      <c r="C12412" s="11">
        <v>40942</v>
      </c>
      <c r="D12412" s="7" t="s">
        <v>17609</v>
      </c>
      <c r="E12412" s="7" t="s">
        <v>17610</v>
      </c>
      <c r="F12412">
        <f>IF(IFERROR(VLOOKUP(A12412,官网公开专利!B:B,1,0),0)&lt;&gt;0,1,0)</f>
        <v>1</v>
      </c>
    </row>
    <row r="12413" spans="1:6" x14ac:dyDescent="0.4">
      <c r="A12413" s="7" t="s">
        <v>10180</v>
      </c>
      <c r="B12413" s="7" t="s">
        <v>8588</v>
      </c>
      <c r="C12413" s="11">
        <v>42244</v>
      </c>
      <c r="D12413" s="7" t="s">
        <v>11010</v>
      </c>
      <c r="E12413" s="7" t="s">
        <v>8589</v>
      </c>
      <c r="F12413">
        <f>IF(IFERROR(VLOOKUP(A12413,官网公开专利!B:B,1,0),0)&lt;&gt;0,1,0)</f>
        <v>1</v>
      </c>
    </row>
    <row r="12414" spans="1:6" x14ac:dyDescent="0.4">
      <c r="A12414" s="7" t="s">
        <v>10788</v>
      </c>
      <c r="B12414" s="7" t="s">
        <v>17599</v>
      </c>
      <c r="C12414" s="11">
        <v>42244</v>
      </c>
      <c r="D12414" s="7" t="s">
        <v>17600</v>
      </c>
      <c r="E12414" s="7" t="s">
        <v>8203</v>
      </c>
      <c r="F12414">
        <f>IF(IFERROR(VLOOKUP(A12414,官网公开专利!B:B,1,0),0)&lt;&gt;0,1,0)</f>
        <v>1</v>
      </c>
    </row>
    <row r="12415" spans="1:6" x14ac:dyDescent="0.4">
      <c r="A12415" s="7" t="s">
        <v>10456</v>
      </c>
      <c r="B12415" s="7" t="s">
        <v>17597</v>
      </c>
      <c r="C12415" s="11">
        <v>42256</v>
      </c>
      <c r="D12415" s="7" t="s">
        <v>3987</v>
      </c>
      <c r="E12415" s="7" t="s">
        <v>17598</v>
      </c>
      <c r="F12415">
        <f>IF(IFERROR(VLOOKUP(A12415,官网公开专利!B:B,1,0),0)&lt;&gt;0,1,0)</f>
        <v>1</v>
      </c>
    </row>
    <row r="12416" spans="1:6" x14ac:dyDescent="0.4">
      <c r="A12416" s="7" t="s">
        <v>10460</v>
      </c>
      <c r="B12416" s="7" t="s">
        <v>17597</v>
      </c>
      <c r="C12416" s="11">
        <v>42256</v>
      </c>
      <c r="D12416" s="7" t="s">
        <v>3987</v>
      </c>
      <c r="E12416" s="7" t="s">
        <v>17598</v>
      </c>
      <c r="F12416">
        <f>IF(IFERROR(VLOOKUP(A12416,官网公开专利!B:B,1,0),0)&lt;&gt;0,1,0)</f>
        <v>1</v>
      </c>
    </row>
    <row r="12417" spans="1:6" x14ac:dyDescent="0.4">
      <c r="A12417" s="7" t="s">
        <v>10804</v>
      </c>
      <c r="B12417" s="7" t="s">
        <v>17601</v>
      </c>
      <c r="C12417" s="11">
        <v>42237</v>
      </c>
      <c r="D12417" s="7" t="s">
        <v>1843</v>
      </c>
      <c r="E12417" s="7" t="s">
        <v>17602</v>
      </c>
      <c r="F12417">
        <f>IF(IFERROR(VLOOKUP(A12417,官网公开专利!B:B,1,0),0)&lt;&gt;0,1,0)</f>
        <v>1</v>
      </c>
    </row>
    <row r="12418" spans="1:6" x14ac:dyDescent="0.4">
      <c r="A12418" s="7" t="s">
        <v>13585</v>
      </c>
      <c r="B12418" s="7" t="s">
        <v>17594</v>
      </c>
      <c r="C12418" s="11">
        <v>41880</v>
      </c>
      <c r="D12418" s="7" t="s">
        <v>43</v>
      </c>
      <c r="E12418" s="7" t="s">
        <v>85</v>
      </c>
      <c r="F12418">
        <f>IF(IFERROR(VLOOKUP(A12418,官网公开专利!B:B,1,0),0)&lt;&gt;0,1,0)</f>
        <v>1</v>
      </c>
    </row>
    <row r="12419" spans="1:6" x14ac:dyDescent="0.4">
      <c r="A12419" s="7" t="s">
        <v>10979</v>
      </c>
      <c r="B12419" s="7" t="s">
        <v>17588</v>
      </c>
      <c r="C12419" s="11">
        <v>42240</v>
      </c>
      <c r="D12419" s="7" t="s">
        <v>17589</v>
      </c>
      <c r="E12419" s="7" t="s">
        <v>17590</v>
      </c>
      <c r="F12419">
        <f>IF(IFERROR(VLOOKUP(A12419,官网公开专利!B:B,1,0),0)&lt;&gt;0,1,0)</f>
        <v>1</v>
      </c>
    </row>
    <row r="12420" spans="1:6" x14ac:dyDescent="0.4">
      <c r="A12420" s="7" t="s">
        <v>10456</v>
      </c>
      <c r="B12420" s="7" t="s">
        <v>17591</v>
      </c>
      <c r="C12420" s="11">
        <v>42082</v>
      </c>
      <c r="D12420" s="7" t="s">
        <v>17592</v>
      </c>
      <c r="E12420" s="7" t="s">
        <v>17593</v>
      </c>
      <c r="F12420">
        <f>IF(IFERROR(VLOOKUP(A12420,官网公开专利!B:B,1,0),0)&lt;&gt;0,1,0)</f>
        <v>1</v>
      </c>
    </row>
    <row r="12421" spans="1:6" x14ac:dyDescent="0.4">
      <c r="A12421" s="7" t="s">
        <v>10460</v>
      </c>
      <c r="B12421" s="7" t="s">
        <v>17591</v>
      </c>
      <c r="C12421" s="11">
        <v>42082</v>
      </c>
      <c r="D12421" s="7" t="s">
        <v>17592</v>
      </c>
      <c r="E12421" s="7" t="s">
        <v>17593</v>
      </c>
      <c r="F12421">
        <f>IF(IFERROR(VLOOKUP(A12421,官网公开专利!B:B,1,0),0)&lt;&gt;0,1,0)</f>
        <v>1</v>
      </c>
    </row>
    <row r="12422" spans="1:6" x14ac:dyDescent="0.4">
      <c r="A12422" s="7" t="s">
        <v>10626</v>
      </c>
      <c r="B12422" s="7" t="s">
        <v>17595</v>
      </c>
      <c r="C12422" s="11">
        <v>40753</v>
      </c>
      <c r="D12422" s="7" t="s">
        <v>5341</v>
      </c>
      <c r="E12422" s="7" t="s">
        <v>17596</v>
      </c>
      <c r="F12422">
        <f>IF(IFERROR(VLOOKUP(A12422,官网公开专利!B:B,1,0),0)&lt;&gt;0,1,0)</f>
        <v>1</v>
      </c>
    </row>
    <row r="12423" spans="1:6" x14ac:dyDescent="0.4">
      <c r="A12423" s="7" t="s">
        <v>11006</v>
      </c>
      <c r="B12423" s="7" t="s">
        <v>17583</v>
      </c>
      <c r="C12423" s="11">
        <v>41886</v>
      </c>
      <c r="D12423" s="7" t="s">
        <v>93</v>
      </c>
      <c r="E12423" s="7" t="s">
        <v>17584</v>
      </c>
      <c r="F12423">
        <f>IF(IFERROR(VLOOKUP(A12423,官网公开专利!B:B,1,0),0)&lt;&gt;0,1,0)</f>
        <v>1</v>
      </c>
    </row>
    <row r="12424" spans="1:6" x14ac:dyDescent="0.4">
      <c r="A12424" s="7" t="s">
        <v>9862</v>
      </c>
      <c r="B12424" s="7" t="s">
        <v>17585</v>
      </c>
      <c r="C12424" s="11">
        <v>41352</v>
      </c>
      <c r="D12424" s="7" t="s">
        <v>17586</v>
      </c>
      <c r="E12424" s="7" t="s">
        <v>17587</v>
      </c>
      <c r="F12424">
        <f>IF(IFERROR(VLOOKUP(A12424,官网公开专利!B:B,1,0),0)&lt;&gt;0,1,0)</f>
        <v>1</v>
      </c>
    </row>
    <row r="12425" spans="1:6" x14ac:dyDescent="0.4">
      <c r="A12425" s="7" t="s">
        <v>1285</v>
      </c>
      <c r="B12425" s="7" t="s">
        <v>719</v>
      </c>
      <c r="C12425" s="11">
        <v>41508</v>
      </c>
      <c r="D12425" s="7" t="s">
        <v>665</v>
      </c>
      <c r="E12425" s="7" t="s">
        <v>720</v>
      </c>
      <c r="F12425">
        <f>IF(IFERROR(VLOOKUP(A12425,官网公开专利!B:B,1,0),0)&lt;&gt;0,1,0)</f>
        <v>1</v>
      </c>
    </row>
    <row r="12426" spans="1:6" x14ac:dyDescent="0.4">
      <c r="A12426" s="7" t="s">
        <v>10003</v>
      </c>
      <c r="B12426" s="7" t="s">
        <v>719</v>
      </c>
      <c r="C12426" s="11">
        <v>41508</v>
      </c>
      <c r="D12426" s="7" t="s">
        <v>665</v>
      </c>
      <c r="E12426" s="7" t="s">
        <v>720</v>
      </c>
      <c r="F12426">
        <f>IF(IFERROR(VLOOKUP(A12426,官网公开专利!B:B,1,0),0)&lt;&gt;0,1,0)</f>
        <v>1</v>
      </c>
    </row>
    <row r="12427" spans="1:6" x14ac:dyDescent="0.4">
      <c r="A12427" s="7" t="s">
        <v>9447</v>
      </c>
      <c r="B12427" s="7" t="s">
        <v>719</v>
      </c>
      <c r="C12427" s="11">
        <v>41508</v>
      </c>
      <c r="D12427" s="7" t="s">
        <v>665</v>
      </c>
      <c r="E12427" s="7" t="s">
        <v>720</v>
      </c>
      <c r="F12427">
        <f>IF(IFERROR(VLOOKUP(A12427,官网公开专利!B:B,1,0),0)&lt;&gt;0,1,0)</f>
        <v>1</v>
      </c>
    </row>
    <row r="12428" spans="1:6" x14ac:dyDescent="0.4">
      <c r="A12428" s="7" t="s">
        <v>9448</v>
      </c>
      <c r="B12428" s="7" t="s">
        <v>719</v>
      </c>
      <c r="C12428" s="11">
        <v>41508</v>
      </c>
      <c r="D12428" s="7" t="s">
        <v>665</v>
      </c>
      <c r="E12428" s="7" t="s">
        <v>720</v>
      </c>
      <c r="F12428">
        <f>IF(IFERROR(VLOOKUP(A12428,官网公开专利!B:B,1,0),0)&lt;&gt;0,1,0)</f>
        <v>1</v>
      </c>
    </row>
    <row r="12429" spans="1:6" x14ac:dyDescent="0.4">
      <c r="A12429" s="7" t="s">
        <v>9449</v>
      </c>
      <c r="B12429" s="7" t="s">
        <v>719</v>
      </c>
      <c r="C12429" s="11">
        <v>41508</v>
      </c>
      <c r="D12429" s="7" t="s">
        <v>665</v>
      </c>
      <c r="E12429" s="7" t="s">
        <v>720</v>
      </c>
      <c r="F12429">
        <f>IF(IFERROR(VLOOKUP(A12429,官网公开专利!B:B,1,0),0)&lt;&gt;0,1,0)</f>
        <v>1</v>
      </c>
    </row>
    <row r="12430" spans="1:6" x14ac:dyDescent="0.4">
      <c r="A12430" s="7" t="s">
        <v>10006</v>
      </c>
      <c r="B12430" s="7" t="s">
        <v>719</v>
      </c>
      <c r="C12430" s="11">
        <v>41508</v>
      </c>
      <c r="D12430" s="7" t="s">
        <v>665</v>
      </c>
      <c r="E12430" s="7" t="s">
        <v>720</v>
      </c>
      <c r="F12430">
        <f>IF(IFERROR(VLOOKUP(A12430,官网公开专利!B:B,1,0),0)&lt;&gt;0,1,0)</f>
        <v>1</v>
      </c>
    </row>
    <row r="12431" spans="1:6" x14ac:dyDescent="0.4">
      <c r="A12431" s="7" t="s">
        <v>11033</v>
      </c>
      <c r="B12431" s="7" t="s">
        <v>719</v>
      </c>
      <c r="C12431" s="11">
        <v>41508</v>
      </c>
      <c r="D12431" s="7" t="s">
        <v>665</v>
      </c>
      <c r="E12431" s="7" t="s">
        <v>720</v>
      </c>
      <c r="F12431">
        <f>IF(IFERROR(VLOOKUP(A12431,官网公开专利!B:B,1,0),0)&lt;&gt;0,1,0)</f>
        <v>1</v>
      </c>
    </row>
    <row r="12432" spans="1:6" x14ac:dyDescent="0.4">
      <c r="A12432" s="7" t="s">
        <v>10531</v>
      </c>
      <c r="B12432" s="7" t="s">
        <v>719</v>
      </c>
      <c r="C12432" s="11">
        <v>41508</v>
      </c>
      <c r="D12432" s="7" t="s">
        <v>665</v>
      </c>
      <c r="E12432" s="7" t="s">
        <v>720</v>
      </c>
      <c r="F12432">
        <f>IF(IFERROR(VLOOKUP(A12432,官网公开专利!B:B,1,0),0)&lt;&gt;0,1,0)</f>
        <v>1</v>
      </c>
    </row>
    <row r="12433" spans="1:6" x14ac:dyDescent="0.4">
      <c r="A12433" s="7" t="s">
        <v>11037</v>
      </c>
      <c r="B12433" s="7" t="s">
        <v>719</v>
      </c>
      <c r="C12433" s="11">
        <v>41508</v>
      </c>
      <c r="D12433" s="7" t="s">
        <v>665</v>
      </c>
      <c r="E12433" s="7" t="s">
        <v>720</v>
      </c>
      <c r="F12433">
        <f>IF(IFERROR(VLOOKUP(A12433,官网公开专利!B:B,1,0),0)&lt;&gt;0,1,0)</f>
        <v>1</v>
      </c>
    </row>
    <row r="12434" spans="1:6" x14ac:dyDescent="0.4">
      <c r="A12434" s="7" t="s">
        <v>11038</v>
      </c>
      <c r="B12434" s="7" t="s">
        <v>719</v>
      </c>
      <c r="C12434" s="11">
        <v>41508</v>
      </c>
      <c r="D12434" s="7" t="s">
        <v>665</v>
      </c>
      <c r="E12434" s="7" t="s">
        <v>720</v>
      </c>
      <c r="F12434">
        <f>IF(IFERROR(VLOOKUP(A12434,官网公开专利!B:B,1,0),0)&lt;&gt;0,1,0)</f>
        <v>1</v>
      </c>
    </row>
    <row r="12435" spans="1:6" x14ac:dyDescent="0.4">
      <c r="A12435" s="7" t="s">
        <v>11039</v>
      </c>
      <c r="B12435" s="7" t="s">
        <v>719</v>
      </c>
      <c r="C12435" s="11">
        <v>41508</v>
      </c>
      <c r="D12435" s="7" t="s">
        <v>665</v>
      </c>
      <c r="E12435" s="7" t="s">
        <v>720</v>
      </c>
      <c r="F12435">
        <f>IF(IFERROR(VLOOKUP(A12435,官网公开专利!B:B,1,0),0)&lt;&gt;0,1,0)</f>
        <v>1</v>
      </c>
    </row>
    <row r="12436" spans="1:6" x14ac:dyDescent="0.4">
      <c r="A12436" s="7" t="s">
        <v>10528</v>
      </c>
      <c r="B12436" s="7" t="s">
        <v>719</v>
      </c>
      <c r="C12436" s="11">
        <v>41508</v>
      </c>
      <c r="D12436" s="7" t="s">
        <v>665</v>
      </c>
      <c r="E12436" s="7" t="s">
        <v>720</v>
      </c>
      <c r="F12436">
        <f>IF(IFERROR(VLOOKUP(A12436,官网公开专利!B:B,1,0),0)&lt;&gt;0,1,0)</f>
        <v>1</v>
      </c>
    </row>
    <row r="12437" spans="1:6" x14ac:dyDescent="0.4">
      <c r="A12437" s="7" t="s">
        <v>11015</v>
      </c>
      <c r="B12437" s="7" t="s">
        <v>719</v>
      </c>
      <c r="C12437" s="11">
        <v>41508</v>
      </c>
      <c r="D12437" s="7" t="s">
        <v>665</v>
      </c>
      <c r="E12437" s="7" t="s">
        <v>720</v>
      </c>
      <c r="F12437">
        <f>IF(IFERROR(VLOOKUP(A12437,官网公开专利!B:B,1,0),0)&lt;&gt;0,1,0)</f>
        <v>1</v>
      </c>
    </row>
    <row r="12438" spans="1:6" x14ac:dyDescent="0.4">
      <c r="A12438" s="7" t="s">
        <v>11017</v>
      </c>
      <c r="B12438" s="7" t="s">
        <v>719</v>
      </c>
      <c r="C12438" s="11">
        <v>41508</v>
      </c>
      <c r="D12438" s="7" t="s">
        <v>665</v>
      </c>
      <c r="E12438" s="7" t="s">
        <v>720</v>
      </c>
      <c r="F12438">
        <f>IF(IFERROR(VLOOKUP(A12438,官网公开专利!B:B,1,0),0)&lt;&gt;0,1,0)</f>
        <v>1</v>
      </c>
    </row>
    <row r="12439" spans="1:6" x14ac:dyDescent="0.4">
      <c r="A12439" s="7" t="s">
        <v>11040</v>
      </c>
      <c r="B12439" s="7" t="s">
        <v>719</v>
      </c>
      <c r="C12439" s="11">
        <v>41508</v>
      </c>
      <c r="D12439" s="7" t="s">
        <v>665</v>
      </c>
      <c r="E12439" s="7" t="s">
        <v>720</v>
      </c>
      <c r="F12439">
        <f>IF(IFERROR(VLOOKUP(A12439,官网公开专利!B:B,1,0),0)&lt;&gt;0,1,0)</f>
        <v>1</v>
      </c>
    </row>
    <row r="12440" spans="1:6" x14ac:dyDescent="0.4">
      <c r="A12440" s="7" t="s">
        <v>11041</v>
      </c>
      <c r="B12440" s="7" t="s">
        <v>719</v>
      </c>
      <c r="C12440" s="11">
        <v>41508</v>
      </c>
      <c r="D12440" s="7" t="s">
        <v>665</v>
      </c>
      <c r="E12440" s="7" t="s">
        <v>720</v>
      </c>
      <c r="F12440">
        <f>IF(IFERROR(VLOOKUP(A12440,官网公开专利!B:B,1,0),0)&lt;&gt;0,1,0)</f>
        <v>1</v>
      </c>
    </row>
    <row r="12441" spans="1:6" x14ac:dyDescent="0.4">
      <c r="A12441" s="7" t="s">
        <v>11018</v>
      </c>
      <c r="B12441" s="7" t="s">
        <v>719</v>
      </c>
      <c r="C12441" s="11">
        <v>41508</v>
      </c>
      <c r="D12441" s="7" t="s">
        <v>665</v>
      </c>
      <c r="E12441" s="7" t="s">
        <v>720</v>
      </c>
      <c r="F12441">
        <f>IF(IFERROR(VLOOKUP(A12441,官网公开专利!B:B,1,0),0)&lt;&gt;0,1,0)</f>
        <v>1</v>
      </c>
    </row>
    <row r="12442" spans="1:6" x14ac:dyDescent="0.4">
      <c r="A12442" s="7" t="s">
        <v>11019</v>
      </c>
      <c r="B12442" s="7" t="s">
        <v>719</v>
      </c>
      <c r="C12442" s="11">
        <v>41508</v>
      </c>
      <c r="D12442" s="7" t="s">
        <v>665</v>
      </c>
      <c r="E12442" s="7" t="s">
        <v>720</v>
      </c>
      <c r="F12442">
        <f>IF(IFERROR(VLOOKUP(A12442,官网公开专利!B:B,1,0),0)&lt;&gt;0,1,0)</f>
        <v>1</v>
      </c>
    </row>
    <row r="12443" spans="1:6" x14ac:dyDescent="0.4">
      <c r="A12443" s="7" t="s">
        <v>11020</v>
      </c>
      <c r="B12443" s="7" t="s">
        <v>719</v>
      </c>
      <c r="C12443" s="11">
        <v>41508</v>
      </c>
      <c r="D12443" s="7" t="s">
        <v>665</v>
      </c>
      <c r="E12443" s="7" t="s">
        <v>720</v>
      </c>
      <c r="F12443">
        <f>IF(IFERROR(VLOOKUP(A12443,官网公开专利!B:B,1,0),0)&lt;&gt;0,1,0)</f>
        <v>1</v>
      </c>
    </row>
    <row r="12444" spans="1:6" x14ac:dyDescent="0.4">
      <c r="A12444" s="7" t="s">
        <v>11033</v>
      </c>
      <c r="B12444" s="7" t="s">
        <v>17578</v>
      </c>
      <c r="C12444" s="11">
        <v>42242</v>
      </c>
      <c r="D12444" s="7" t="s">
        <v>16118</v>
      </c>
      <c r="E12444" s="7" t="s">
        <v>17579</v>
      </c>
      <c r="F12444">
        <f>IF(IFERROR(VLOOKUP(A12444,官网公开专利!B:B,1,0),0)&lt;&gt;0,1,0)</f>
        <v>1</v>
      </c>
    </row>
    <row r="12445" spans="1:6" x14ac:dyDescent="0.4">
      <c r="A12445" s="7" t="s">
        <v>11037</v>
      </c>
      <c r="B12445" s="7" t="s">
        <v>17578</v>
      </c>
      <c r="C12445" s="11">
        <v>42242</v>
      </c>
      <c r="D12445" s="7" t="s">
        <v>16118</v>
      </c>
      <c r="E12445" s="7" t="s">
        <v>17579</v>
      </c>
      <c r="F12445">
        <f>IF(IFERROR(VLOOKUP(A12445,官网公开专利!B:B,1,0),0)&lt;&gt;0,1,0)</f>
        <v>1</v>
      </c>
    </row>
    <row r="12446" spans="1:6" x14ac:dyDescent="0.4">
      <c r="A12446" s="7" t="s">
        <v>11038</v>
      </c>
      <c r="B12446" s="7" t="s">
        <v>17578</v>
      </c>
      <c r="C12446" s="11">
        <v>42242</v>
      </c>
      <c r="D12446" s="7" t="s">
        <v>16118</v>
      </c>
      <c r="E12446" s="7" t="s">
        <v>17579</v>
      </c>
      <c r="F12446">
        <f>IF(IFERROR(VLOOKUP(A12446,官网公开专利!B:B,1,0),0)&lt;&gt;0,1,0)</f>
        <v>1</v>
      </c>
    </row>
    <row r="12447" spans="1:6" x14ac:dyDescent="0.4">
      <c r="A12447" s="7" t="s">
        <v>11039</v>
      </c>
      <c r="B12447" s="7" t="s">
        <v>17578</v>
      </c>
      <c r="C12447" s="11">
        <v>42242</v>
      </c>
      <c r="D12447" s="7" t="s">
        <v>16118</v>
      </c>
      <c r="E12447" s="7" t="s">
        <v>17579</v>
      </c>
      <c r="F12447">
        <f>IF(IFERROR(VLOOKUP(A12447,官网公开专利!B:B,1,0),0)&lt;&gt;0,1,0)</f>
        <v>1</v>
      </c>
    </row>
    <row r="12448" spans="1:6" x14ac:dyDescent="0.4">
      <c r="A12448" s="7" t="s">
        <v>11015</v>
      </c>
      <c r="B12448" s="7" t="s">
        <v>17578</v>
      </c>
      <c r="C12448" s="11">
        <v>42242</v>
      </c>
      <c r="D12448" s="7" t="s">
        <v>16118</v>
      </c>
      <c r="E12448" s="7" t="s">
        <v>17579</v>
      </c>
      <c r="F12448">
        <f>IF(IFERROR(VLOOKUP(A12448,官网公开专利!B:B,1,0),0)&lt;&gt;0,1,0)</f>
        <v>1</v>
      </c>
    </row>
    <row r="12449" spans="1:6" x14ac:dyDescent="0.4">
      <c r="A12449" s="7" t="s">
        <v>11017</v>
      </c>
      <c r="B12449" s="7" t="s">
        <v>17578</v>
      </c>
      <c r="C12449" s="11">
        <v>42242</v>
      </c>
      <c r="D12449" s="7" t="s">
        <v>16118</v>
      </c>
      <c r="E12449" s="7" t="s">
        <v>17579</v>
      </c>
      <c r="F12449">
        <f>IF(IFERROR(VLOOKUP(A12449,官网公开专利!B:B,1,0),0)&lt;&gt;0,1,0)</f>
        <v>1</v>
      </c>
    </row>
    <row r="12450" spans="1:6" x14ac:dyDescent="0.4">
      <c r="A12450" s="7" t="s">
        <v>11040</v>
      </c>
      <c r="B12450" s="7" t="s">
        <v>17578</v>
      </c>
      <c r="C12450" s="11">
        <v>42242</v>
      </c>
      <c r="D12450" s="7" t="s">
        <v>16118</v>
      </c>
      <c r="E12450" s="7" t="s">
        <v>17579</v>
      </c>
      <c r="F12450">
        <f>IF(IFERROR(VLOOKUP(A12450,官网公开专利!B:B,1,0),0)&lt;&gt;0,1,0)</f>
        <v>1</v>
      </c>
    </row>
    <row r="12451" spans="1:6" x14ac:dyDescent="0.4">
      <c r="A12451" s="7" t="s">
        <v>11041</v>
      </c>
      <c r="B12451" s="7" t="s">
        <v>17578</v>
      </c>
      <c r="C12451" s="11">
        <v>42242</v>
      </c>
      <c r="D12451" s="7" t="s">
        <v>16118</v>
      </c>
      <c r="E12451" s="7" t="s">
        <v>17579</v>
      </c>
      <c r="F12451">
        <f>IF(IFERROR(VLOOKUP(A12451,官网公开专利!B:B,1,0),0)&lt;&gt;0,1,0)</f>
        <v>1</v>
      </c>
    </row>
    <row r="12452" spans="1:6" x14ac:dyDescent="0.4">
      <c r="A12452" s="7" t="s">
        <v>11018</v>
      </c>
      <c r="B12452" s="7" t="s">
        <v>17578</v>
      </c>
      <c r="C12452" s="11">
        <v>42242</v>
      </c>
      <c r="D12452" s="7" t="s">
        <v>16118</v>
      </c>
      <c r="E12452" s="7" t="s">
        <v>17579</v>
      </c>
      <c r="F12452">
        <f>IF(IFERROR(VLOOKUP(A12452,官网公开专利!B:B,1,0),0)&lt;&gt;0,1,0)</f>
        <v>1</v>
      </c>
    </row>
    <row r="12453" spans="1:6" x14ac:dyDescent="0.4">
      <c r="A12453" s="7" t="s">
        <v>11019</v>
      </c>
      <c r="B12453" s="7" t="s">
        <v>17578</v>
      </c>
      <c r="C12453" s="11">
        <v>42242</v>
      </c>
      <c r="D12453" s="7" t="s">
        <v>16118</v>
      </c>
      <c r="E12453" s="7" t="s">
        <v>17579</v>
      </c>
      <c r="F12453">
        <f>IF(IFERROR(VLOOKUP(A12453,官网公开专利!B:B,1,0),0)&lt;&gt;0,1,0)</f>
        <v>1</v>
      </c>
    </row>
    <row r="12454" spans="1:6" x14ac:dyDescent="0.4">
      <c r="A12454" s="7" t="s">
        <v>11020</v>
      </c>
      <c r="B12454" s="7" t="s">
        <v>17578</v>
      </c>
      <c r="C12454" s="11">
        <v>42242</v>
      </c>
      <c r="D12454" s="7" t="s">
        <v>16118</v>
      </c>
      <c r="E12454" s="7" t="s">
        <v>17579</v>
      </c>
      <c r="F12454">
        <f>IF(IFERROR(VLOOKUP(A12454,官网公开专利!B:B,1,0),0)&lt;&gt;0,1,0)</f>
        <v>1</v>
      </c>
    </row>
    <row r="12455" spans="1:6" x14ac:dyDescent="0.4">
      <c r="A12455" s="7" t="s">
        <v>10804</v>
      </c>
      <c r="B12455" s="7" t="s">
        <v>17573</v>
      </c>
      <c r="C12455" s="11">
        <v>42249</v>
      </c>
      <c r="D12455" s="7" t="s">
        <v>17574</v>
      </c>
      <c r="E12455" s="7" t="s">
        <v>17575</v>
      </c>
      <c r="F12455">
        <f>IF(IFERROR(VLOOKUP(A12455,官网公开专利!B:B,1,0),0)&lt;&gt;0,1,0)</f>
        <v>1</v>
      </c>
    </row>
    <row r="12456" spans="1:6" x14ac:dyDescent="0.4">
      <c r="A12456" s="7" t="s">
        <v>10109</v>
      </c>
      <c r="B12456" s="7" t="s">
        <v>17580</v>
      </c>
      <c r="C12456" s="11">
        <v>42240</v>
      </c>
      <c r="D12456" s="7" t="s">
        <v>17581</v>
      </c>
      <c r="E12456" s="7" t="s">
        <v>17582</v>
      </c>
      <c r="F12456">
        <f>IF(IFERROR(VLOOKUP(A12456,官网公开专利!B:B,1,0),0)&lt;&gt;0,1,0)</f>
        <v>1</v>
      </c>
    </row>
    <row r="12457" spans="1:6" x14ac:dyDescent="0.4">
      <c r="A12457" s="7" t="s">
        <v>10113</v>
      </c>
      <c r="B12457" s="7" t="s">
        <v>17580</v>
      </c>
      <c r="C12457" s="11">
        <v>42240</v>
      </c>
      <c r="D12457" s="7" t="s">
        <v>17581</v>
      </c>
      <c r="E12457" s="7" t="s">
        <v>17582</v>
      </c>
      <c r="F12457">
        <f>IF(IFERROR(VLOOKUP(A12457,官网公开专利!B:B,1,0),0)&lt;&gt;0,1,0)</f>
        <v>1</v>
      </c>
    </row>
    <row r="12458" spans="1:6" x14ac:dyDescent="0.4">
      <c r="A12458" s="7" t="s">
        <v>9886</v>
      </c>
      <c r="B12458" s="7" t="s">
        <v>17576</v>
      </c>
      <c r="C12458" s="11">
        <v>42243</v>
      </c>
      <c r="D12458" s="7" t="s">
        <v>754</v>
      </c>
      <c r="E12458" s="7" t="s">
        <v>17577</v>
      </c>
      <c r="F12458">
        <f>IF(IFERROR(VLOOKUP(A12458,官网公开专利!B:B,1,0),0)&lt;&gt;0,1,0)</f>
        <v>1</v>
      </c>
    </row>
    <row r="12459" spans="1:6" x14ac:dyDescent="0.4">
      <c r="A12459" s="7" t="s">
        <v>9885</v>
      </c>
      <c r="B12459" s="7" t="s">
        <v>17576</v>
      </c>
      <c r="C12459" s="11">
        <v>42243</v>
      </c>
      <c r="D12459" s="7" t="s">
        <v>754</v>
      </c>
      <c r="E12459" s="7" t="s">
        <v>17577</v>
      </c>
      <c r="F12459">
        <f>IF(IFERROR(VLOOKUP(A12459,官网公开专利!B:B,1,0),0)&lt;&gt;0,1,0)</f>
        <v>1</v>
      </c>
    </row>
    <row r="12460" spans="1:6" x14ac:dyDescent="0.4">
      <c r="A12460" s="7" t="s">
        <v>10429</v>
      </c>
      <c r="B12460" s="7" t="s">
        <v>17569</v>
      </c>
      <c r="C12460" s="11">
        <v>41345</v>
      </c>
      <c r="D12460" s="7" t="s">
        <v>17570</v>
      </c>
      <c r="E12460" s="7" t="s">
        <v>17571</v>
      </c>
      <c r="F12460">
        <f>IF(IFERROR(VLOOKUP(A12460,官网公开专利!B:B,1,0),0)&lt;&gt;0,1,0)</f>
        <v>1</v>
      </c>
    </row>
    <row r="12461" spans="1:6" x14ac:dyDescent="0.4">
      <c r="A12461" s="7" t="s">
        <v>10432</v>
      </c>
      <c r="B12461" s="7" t="s">
        <v>17569</v>
      </c>
      <c r="C12461" s="11">
        <v>41345</v>
      </c>
      <c r="D12461" s="7" t="s">
        <v>17570</v>
      </c>
      <c r="E12461" s="7" t="s">
        <v>17572</v>
      </c>
      <c r="F12461">
        <f>IF(IFERROR(VLOOKUP(A12461,官网公开专利!B:B,1,0),0)&lt;&gt;0,1,0)</f>
        <v>1</v>
      </c>
    </row>
    <row r="12462" spans="1:6" x14ac:dyDescent="0.4">
      <c r="A12462" s="7" t="s">
        <v>10434</v>
      </c>
      <c r="B12462" s="7" t="s">
        <v>17569</v>
      </c>
      <c r="C12462" s="11">
        <v>41345</v>
      </c>
      <c r="D12462" s="7" t="s">
        <v>17570</v>
      </c>
      <c r="E12462" s="7" t="s">
        <v>17571</v>
      </c>
      <c r="F12462">
        <f>IF(IFERROR(VLOOKUP(A12462,官网公开专利!B:B,1,0),0)&lt;&gt;0,1,0)</f>
        <v>1</v>
      </c>
    </row>
    <row r="12463" spans="1:6" x14ac:dyDescent="0.4">
      <c r="A12463" s="7" t="s">
        <v>10435</v>
      </c>
      <c r="B12463" s="7" t="s">
        <v>17569</v>
      </c>
      <c r="C12463" s="11">
        <v>41345</v>
      </c>
      <c r="D12463" s="7" t="s">
        <v>17570</v>
      </c>
      <c r="E12463" s="7" t="s">
        <v>17571</v>
      </c>
      <c r="F12463">
        <f>IF(IFERROR(VLOOKUP(A12463,官网公开专利!B:B,1,0),0)&lt;&gt;0,1,0)</f>
        <v>1</v>
      </c>
    </row>
    <row r="12464" spans="1:6" x14ac:dyDescent="0.4">
      <c r="A12464" s="7" t="s">
        <v>10436</v>
      </c>
      <c r="B12464" s="7" t="s">
        <v>17569</v>
      </c>
      <c r="C12464" s="11">
        <v>41345</v>
      </c>
      <c r="D12464" s="7" t="s">
        <v>17570</v>
      </c>
      <c r="E12464" s="7" t="s">
        <v>17571</v>
      </c>
      <c r="F12464">
        <f>IF(IFERROR(VLOOKUP(A12464,官网公开专利!B:B,1,0),0)&lt;&gt;0,1,0)</f>
        <v>1</v>
      </c>
    </row>
    <row r="12465" spans="1:6" x14ac:dyDescent="0.4">
      <c r="A12465" s="7" t="s">
        <v>9592</v>
      </c>
      <c r="B12465" s="7" t="s">
        <v>17566</v>
      </c>
      <c r="C12465" s="11">
        <v>41646</v>
      </c>
      <c r="D12465" s="7" t="s">
        <v>17567</v>
      </c>
      <c r="E12465" s="7" t="s">
        <v>17568</v>
      </c>
      <c r="F12465">
        <f>IF(IFERROR(VLOOKUP(A12465,官网公开专利!B:B,1,0),0)&lt;&gt;0,1,0)</f>
        <v>1</v>
      </c>
    </row>
    <row r="12466" spans="1:6" x14ac:dyDescent="0.4">
      <c r="A12466" s="7" t="s">
        <v>9953</v>
      </c>
      <c r="B12466" s="7" t="s">
        <v>17564</v>
      </c>
      <c r="C12466" s="11">
        <v>41696</v>
      </c>
      <c r="D12466" s="7" t="s">
        <v>3959</v>
      </c>
      <c r="E12466" s="7" t="s">
        <v>17565</v>
      </c>
      <c r="F12466">
        <f>IF(IFERROR(VLOOKUP(A12466,官网公开专利!B:B,1,0),0)&lt;&gt;0,1,0)</f>
        <v>1</v>
      </c>
    </row>
    <row r="12467" spans="1:6" x14ac:dyDescent="0.4">
      <c r="A12467" s="7" t="s">
        <v>9955</v>
      </c>
      <c r="B12467" s="7" t="s">
        <v>17564</v>
      </c>
      <c r="C12467" s="11">
        <v>41696</v>
      </c>
      <c r="D12467" s="7" t="s">
        <v>3959</v>
      </c>
      <c r="E12467" s="7" t="s">
        <v>17565</v>
      </c>
      <c r="F12467">
        <f>IF(IFERROR(VLOOKUP(A12467,官网公开专利!B:B,1,0),0)&lt;&gt;0,1,0)</f>
        <v>1</v>
      </c>
    </row>
    <row r="12468" spans="1:6" x14ac:dyDescent="0.4">
      <c r="A12468" s="7" t="s">
        <v>4962</v>
      </c>
      <c r="B12468" s="7" t="s">
        <v>4999</v>
      </c>
      <c r="C12468" s="11">
        <v>39828</v>
      </c>
      <c r="D12468" s="7" t="s">
        <v>303</v>
      </c>
      <c r="E12468" s="7" t="s">
        <v>4998</v>
      </c>
      <c r="F12468">
        <f>IF(IFERROR(VLOOKUP(A12468,官网公开专利!B:B,1,0),0)&lt;&gt;0,1,0)</f>
        <v>1</v>
      </c>
    </row>
    <row r="12469" spans="1:6" x14ac:dyDescent="0.4">
      <c r="A12469" s="7" t="s">
        <v>9464</v>
      </c>
      <c r="B12469" s="7" t="s">
        <v>17562</v>
      </c>
      <c r="C12469" s="11">
        <v>42275</v>
      </c>
      <c r="D12469" s="7" t="s">
        <v>93</v>
      </c>
      <c r="E12469" s="7" t="s">
        <v>17563</v>
      </c>
      <c r="F12469">
        <f>IF(IFERROR(VLOOKUP(A12469,官网公开专利!B:B,1,0),0)&lt;&gt;0,1,0)</f>
        <v>1</v>
      </c>
    </row>
    <row r="12470" spans="1:6" x14ac:dyDescent="0.4">
      <c r="A12470" s="7" t="s">
        <v>9995</v>
      </c>
      <c r="B12470" s="7" t="s">
        <v>17559</v>
      </c>
      <c r="C12470" s="11">
        <v>42241</v>
      </c>
      <c r="D12470" s="7" t="s">
        <v>17560</v>
      </c>
      <c r="E12470" s="7" t="s">
        <v>17561</v>
      </c>
      <c r="F12470">
        <f>IF(IFERROR(VLOOKUP(A12470,官网公开专利!B:B,1,0),0)&lt;&gt;0,1,0)</f>
        <v>1</v>
      </c>
    </row>
    <row r="12471" spans="1:6" x14ac:dyDescent="0.4">
      <c r="A12471" s="7" t="s">
        <v>9964</v>
      </c>
      <c r="B12471" s="7" t="s">
        <v>1073</v>
      </c>
      <c r="C12471" s="11">
        <v>42237</v>
      </c>
      <c r="D12471" s="7" t="s">
        <v>613</v>
      </c>
      <c r="E12471" s="7" t="s">
        <v>1074</v>
      </c>
      <c r="F12471">
        <f>IF(IFERROR(VLOOKUP(A12471,官网公开专利!B:B,1,0),0)&lt;&gt;0,1,0)</f>
        <v>1</v>
      </c>
    </row>
    <row r="12472" spans="1:6" x14ac:dyDescent="0.4">
      <c r="A12472" s="7" t="s">
        <v>9467</v>
      </c>
      <c r="B12472" s="7" t="s">
        <v>17557</v>
      </c>
      <c r="C12472" s="11">
        <v>41584</v>
      </c>
      <c r="D12472" s="7" t="s">
        <v>16161</v>
      </c>
      <c r="E12472" s="7" t="s">
        <v>17558</v>
      </c>
      <c r="F12472">
        <f>IF(IFERROR(VLOOKUP(A12472,官网公开专利!B:B,1,0),0)&lt;&gt;0,1,0)</f>
        <v>1</v>
      </c>
    </row>
    <row r="12473" spans="1:6" x14ac:dyDescent="0.4">
      <c r="A12473" s="7" t="s">
        <v>9470</v>
      </c>
      <c r="B12473" s="7" t="s">
        <v>17557</v>
      </c>
      <c r="C12473" s="11">
        <v>41584</v>
      </c>
      <c r="D12473" s="7" t="s">
        <v>16161</v>
      </c>
      <c r="E12473" s="7" t="s">
        <v>17558</v>
      </c>
      <c r="F12473">
        <f>IF(IFERROR(VLOOKUP(A12473,官网公开专利!B:B,1,0),0)&lt;&gt;0,1,0)</f>
        <v>1</v>
      </c>
    </row>
    <row r="12474" spans="1:6" x14ac:dyDescent="0.4">
      <c r="A12474" s="7" t="s">
        <v>5271</v>
      </c>
      <c r="B12474" s="7" t="s">
        <v>3640</v>
      </c>
      <c r="C12474" s="11">
        <v>41564</v>
      </c>
      <c r="D12474" s="7" t="s">
        <v>16</v>
      </c>
      <c r="E12474" s="7" t="s">
        <v>3641</v>
      </c>
      <c r="F12474">
        <f>IF(IFERROR(VLOOKUP(A12474,官网公开专利!B:B,1,0),0)&lt;&gt;0,1,0)</f>
        <v>1</v>
      </c>
    </row>
    <row r="12475" spans="1:6" x14ac:dyDescent="0.4">
      <c r="A12475" s="7" t="s">
        <v>9792</v>
      </c>
      <c r="B12475" s="7" t="s">
        <v>3640</v>
      </c>
      <c r="C12475" s="11">
        <v>41564</v>
      </c>
      <c r="D12475" s="7" t="s">
        <v>16</v>
      </c>
      <c r="E12475" s="7" t="s">
        <v>3641</v>
      </c>
      <c r="F12475">
        <f>IF(IFERROR(VLOOKUP(A12475,官网公开专利!B:B,1,0),0)&lt;&gt;0,1,0)</f>
        <v>1</v>
      </c>
    </row>
    <row r="12476" spans="1:6" x14ac:dyDescent="0.4">
      <c r="A12476" s="7" t="s">
        <v>10082</v>
      </c>
      <c r="B12476" s="7" t="s">
        <v>3640</v>
      </c>
      <c r="C12476" s="11">
        <v>41564</v>
      </c>
      <c r="D12476" s="7" t="s">
        <v>16</v>
      </c>
      <c r="E12476" s="7" t="s">
        <v>3641</v>
      </c>
      <c r="F12476">
        <f>IF(IFERROR(VLOOKUP(A12476,官网公开专利!B:B,1,0),0)&lt;&gt;0,1,0)</f>
        <v>1</v>
      </c>
    </row>
    <row r="12477" spans="1:6" x14ac:dyDescent="0.4">
      <c r="A12477" s="7" t="s">
        <v>9793</v>
      </c>
      <c r="B12477" s="7" t="s">
        <v>3640</v>
      </c>
      <c r="C12477" s="11">
        <v>41564</v>
      </c>
      <c r="D12477" s="7" t="s">
        <v>16</v>
      </c>
      <c r="E12477" s="7" t="s">
        <v>3641</v>
      </c>
      <c r="F12477">
        <f>IF(IFERROR(VLOOKUP(A12477,官网公开专利!B:B,1,0),0)&lt;&gt;0,1,0)</f>
        <v>1</v>
      </c>
    </row>
    <row r="12478" spans="1:6" x14ac:dyDescent="0.4">
      <c r="A12478" s="7" t="s">
        <v>9794</v>
      </c>
      <c r="B12478" s="7" t="s">
        <v>3640</v>
      </c>
      <c r="C12478" s="11">
        <v>41564</v>
      </c>
      <c r="D12478" s="7" t="s">
        <v>16</v>
      </c>
      <c r="E12478" s="7" t="s">
        <v>3641</v>
      </c>
      <c r="F12478">
        <f>IF(IFERROR(VLOOKUP(A12478,官网公开专利!B:B,1,0),0)&lt;&gt;0,1,0)</f>
        <v>1</v>
      </c>
    </row>
    <row r="12479" spans="1:6" x14ac:dyDescent="0.4">
      <c r="A12479" s="7" t="s">
        <v>10085</v>
      </c>
      <c r="B12479" s="7" t="s">
        <v>3640</v>
      </c>
      <c r="C12479" s="11">
        <v>41564</v>
      </c>
      <c r="D12479" s="7" t="s">
        <v>16</v>
      </c>
      <c r="E12479" s="7" t="s">
        <v>3641</v>
      </c>
      <c r="F12479">
        <f>IF(IFERROR(VLOOKUP(A12479,官网公开专利!B:B,1,0),0)&lt;&gt;0,1,0)</f>
        <v>1</v>
      </c>
    </row>
    <row r="12480" spans="1:6" x14ac:dyDescent="0.4">
      <c r="A12480" s="7" t="s">
        <v>10086</v>
      </c>
      <c r="B12480" s="7" t="s">
        <v>3640</v>
      </c>
      <c r="C12480" s="11">
        <v>41564</v>
      </c>
      <c r="D12480" s="7" t="s">
        <v>16</v>
      </c>
      <c r="E12480" s="7" t="s">
        <v>3641</v>
      </c>
      <c r="F12480">
        <f>IF(IFERROR(VLOOKUP(A12480,官网公开专利!B:B,1,0),0)&lt;&gt;0,1,0)</f>
        <v>1</v>
      </c>
    </row>
    <row r="12481" spans="1:6" x14ac:dyDescent="0.4">
      <c r="A12481" s="7" t="s">
        <v>9597</v>
      </c>
      <c r="B12481" s="7" t="s">
        <v>3640</v>
      </c>
      <c r="C12481" s="11">
        <v>41564</v>
      </c>
      <c r="D12481" s="7" t="s">
        <v>16</v>
      </c>
      <c r="E12481" s="7" t="s">
        <v>3641</v>
      </c>
      <c r="F12481">
        <f>IF(IFERROR(VLOOKUP(A12481,官网公开专利!B:B,1,0),0)&lt;&gt;0,1,0)</f>
        <v>1</v>
      </c>
    </row>
    <row r="12482" spans="1:6" x14ac:dyDescent="0.4">
      <c r="A12482" s="7" t="s">
        <v>9600</v>
      </c>
      <c r="B12482" s="7" t="s">
        <v>3640</v>
      </c>
      <c r="C12482" s="11">
        <v>41564</v>
      </c>
      <c r="D12482" s="7" t="s">
        <v>16</v>
      </c>
      <c r="E12482" s="7" t="s">
        <v>3641</v>
      </c>
      <c r="F12482">
        <f>IF(IFERROR(VLOOKUP(A12482,官网公开专利!B:B,1,0),0)&lt;&gt;0,1,0)</f>
        <v>1</v>
      </c>
    </row>
    <row r="12483" spans="1:6" x14ac:dyDescent="0.4">
      <c r="A12483" s="7" t="s">
        <v>10091</v>
      </c>
      <c r="B12483" s="7" t="s">
        <v>3640</v>
      </c>
      <c r="C12483" s="11">
        <v>41564</v>
      </c>
      <c r="D12483" s="7" t="s">
        <v>16</v>
      </c>
      <c r="E12483" s="7" t="s">
        <v>3641</v>
      </c>
      <c r="F12483">
        <f>IF(IFERROR(VLOOKUP(A12483,官网公开专利!B:B,1,0),0)&lt;&gt;0,1,0)</f>
        <v>1</v>
      </c>
    </row>
    <row r="12484" spans="1:6" x14ac:dyDescent="0.4">
      <c r="A12484" s="7" t="s">
        <v>4806</v>
      </c>
      <c r="B12484" s="7" t="s">
        <v>4564</v>
      </c>
      <c r="C12484" s="11">
        <v>42093</v>
      </c>
      <c r="D12484" s="7" t="s">
        <v>4557</v>
      </c>
      <c r="E12484" s="7" t="s">
        <v>4565</v>
      </c>
      <c r="F12484">
        <f>IF(IFERROR(VLOOKUP(A12484,官网公开专利!B:B,1,0),0)&lt;&gt;0,1,0)</f>
        <v>1</v>
      </c>
    </row>
    <row r="12485" spans="1:6" x14ac:dyDescent="0.4">
      <c r="A12485" s="7" t="s">
        <v>10976</v>
      </c>
      <c r="B12485" s="7" t="s">
        <v>4564</v>
      </c>
      <c r="C12485" s="11">
        <v>42093</v>
      </c>
      <c r="D12485" s="7" t="s">
        <v>4557</v>
      </c>
      <c r="E12485" s="7" t="s">
        <v>4565</v>
      </c>
      <c r="F12485">
        <f>IF(IFERROR(VLOOKUP(A12485,官网公开专利!B:B,1,0),0)&lt;&gt;0,1,0)</f>
        <v>1</v>
      </c>
    </row>
    <row r="12486" spans="1:6" x14ac:dyDescent="0.4">
      <c r="A12486" s="7" t="s">
        <v>10978</v>
      </c>
      <c r="B12486" s="7" t="s">
        <v>4564</v>
      </c>
      <c r="C12486" s="11">
        <v>42093</v>
      </c>
      <c r="D12486" s="7" t="s">
        <v>4557</v>
      </c>
      <c r="E12486" s="7" t="s">
        <v>4565</v>
      </c>
      <c r="F12486">
        <f>IF(IFERROR(VLOOKUP(A12486,官网公开专利!B:B,1,0),0)&lt;&gt;0,1,0)</f>
        <v>1</v>
      </c>
    </row>
    <row r="12487" spans="1:6" x14ac:dyDescent="0.4">
      <c r="A12487" s="7" t="s">
        <v>10456</v>
      </c>
      <c r="B12487" s="7" t="s">
        <v>17554</v>
      </c>
      <c r="C12487" s="11">
        <v>41957</v>
      </c>
      <c r="D12487" s="7" t="s">
        <v>15780</v>
      </c>
      <c r="E12487" s="7" t="s">
        <v>17555</v>
      </c>
      <c r="F12487">
        <f>IF(IFERROR(VLOOKUP(A12487,官网公开专利!B:B,1,0),0)&lt;&gt;0,1,0)</f>
        <v>1</v>
      </c>
    </row>
    <row r="12488" spans="1:6" x14ac:dyDescent="0.4">
      <c r="A12488" s="7" t="s">
        <v>10460</v>
      </c>
      <c r="B12488" s="7" t="s">
        <v>17554</v>
      </c>
      <c r="C12488" s="11">
        <v>41957</v>
      </c>
      <c r="D12488" s="7" t="s">
        <v>15780</v>
      </c>
      <c r="E12488" s="7" t="s">
        <v>17555</v>
      </c>
      <c r="F12488">
        <f>IF(IFERROR(VLOOKUP(A12488,官网公开专利!B:B,1,0),0)&lt;&gt;0,1,0)</f>
        <v>1</v>
      </c>
    </row>
    <row r="12489" spans="1:6" x14ac:dyDescent="0.4">
      <c r="A12489" s="7" t="s">
        <v>4962</v>
      </c>
      <c r="B12489" s="7" t="s">
        <v>314</v>
      </c>
      <c r="C12489" s="11">
        <v>41816</v>
      </c>
      <c r="D12489" s="7" t="s">
        <v>315</v>
      </c>
      <c r="E12489" s="7" t="s">
        <v>316</v>
      </c>
      <c r="F12489">
        <f>IF(IFERROR(VLOOKUP(A12489,官网公开专利!B:B,1,0),0)&lt;&gt;0,1,0)</f>
        <v>1</v>
      </c>
    </row>
    <row r="12490" spans="1:6" x14ac:dyDescent="0.4">
      <c r="A12490" s="7" t="s">
        <v>8716</v>
      </c>
      <c r="B12490" s="7" t="s">
        <v>314</v>
      </c>
      <c r="C12490" s="11">
        <v>41816</v>
      </c>
      <c r="D12490" s="7" t="s">
        <v>315</v>
      </c>
      <c r="E12490" s="7" t="s">
        <v>316</v>
      </c>
      <c r="F12490">
        <f>IF(IFERROR(VLOOKUP(A12490,官网公开专利!B:B,1,0),0)&lt;&gt;0,1,0)</f>
        <v>1</v>
      </c>
    </row>
    <row r="12491" spans="1:6" x14ac:dyDescent="0.4">
      <c r="A12491" s="7" t="s">
        <v>9815</v>
      </c>
      <c r="B12491" s="7" t="s">
        <v>314</v>
      </c>
      <c r="C12491" s="11">
        <v>41816</v>
      </c>
      <c r="D12491" s="7" t="s">
        <v>315</v>
      </c>
      <c r="E12491" s="7" t="s">
        <v>316</v>
      </c>
      <c r="F12491">
        <f>IF(IFERROR(VLOOKUP(A12491,官网公开专利!B:B,1,0),0)&lt;&gt;0,1,0)</f>
        <v>1</v>
      </c>
    </row>
    <row r="12492" spans="1:6" x14ac:dyDescent="0.4">
      <c r="A12492" s="7" t="s">
        <v>9816</v>
      </c>
      <c r="B12492" s="7" t="s">
        <v>314</v>
      </c>
      <c r="C12492" s="11">
        <v>41816</v>
      </c>
      <c r="D12492" s="7" t="s">
        <v>315</v>
      </c>
      <c r="E12492" s="7" t="s">
        <v>17556</v>
      </c>
      <c r="F12492">
        <f>IF(IFERROR(VLOOKUP(A12492,官网公开专利!B:B,1,0),0)&lt;&gt;0,1,0)</f>
        <v>1</v>
      </c>
    </row>
    <row r="12493" spans="1:6" x14ac:dyDescent="0.4">
      <c r="A12493" s="7" t="s">
        <v>9817</v>
      </c>
      <c r="B12493" s="7" t="s">
        <v>314</v>
      </c>
      <c r="C12493" s="11">
        <v>41816</v>
      </c>
      <c r="D12493" s="7" t="s">
        <v>315</v>
      </c>
      <c r="E12493" s="7" t="s">
        <v>316</v>
      </c>
      <c r="F12493">
        <f>IF(IFERROR(VLOOKUP(A12493,官网公开专利!B:B,1,0),0)&lt;&gt;0,1,0)</f>
        <v>1</v>
      </c>
    </row>
    <row r="12494" spans="1:6" x14ac:dyDescent="0.4">
      <c r="A12494" s="7" t="s">
        <v>9818</v>
      </c>
      <c r="B12494" s="7" t="s">
        <v>314</v>
      </c>
      <c r="C12494" s="11">
        <v>41816</v>
      </c>
      <c r="D12494" s="7" t="s">
        <v>315</v>
      </c>
      <c r="E12494" s="7" t="s">
        <v>316</v>
      </c>
      <c r="F12494">
        <f>IF(IFERROR(VLOOKUP(A12494,官网公开专利!B:B,1,0),0)&lt;&gt;0,1,0)</f>
        <v>1</v>
      </c>
    </row>
    <row r="12495" spans="1:6" x14ac:dyDescent="0.4">
      <c r="A12495" s="7" t="s">
        <v>9819</v>
      </c>
      <c r="B12495" s="7" t="s">
        <v>314</v>
      </c>
      <c r="C12495" s="11">
        <v>41816</v>
      </c>
      <c r="D12495" s="7" t="s">
        <v>315</v>
      </c>
      <c r="E12495" s="7" t="s">
        <v>316</v>
      </c>
      <c r="F12495">
        <f>IF(IFERROR(VLOOKUP(A12495,官网公开专利!B:B,1,0),0)&lt;&gt;0,1,0)</f>
        <v>1</v>
      </c>
    </row>
    <row r="12496" spans="1:6" x14ac:dyDescent="0.4">
      <c r="A12496" s="7" t="s">
        <v>9820</v>
      </c>
      <c r="B12496" s="7" t="s">
        <v>314</v>
      </c>
      <c r="C12496" s="11">
        <v>41816</v>
      </c>
      <c r="D12496" s="7" t="s">
        <v>315</v>
      </c>
      <c r="E12496" s="7" t="s">
        <v>316</v>
      </c>
      <c r="F12496">
        <f>IF(IFERROR(VLOOKUP(A12496,官网公开专利!B:B,1,0),0)&lt;&gt;0,1,0)</f>
        <v>1</v>
      </c>
    </row>
    <row r="12497" spans="1:6" x14ac:dyDescent="0.4">
      <c r="A12497" s="7" t="s">
        <v>9953</v>
      </c>
      <c r="B12497" s="7" t="s">
        <v>17549</v>
      </c>
      <c r="C12497" s="11">
        <v>42226</v>
      </c>
      <c r="D12497" s="7" t="s">
        <v>93</v>
      </c>
      <c r="E12497" s="7" t="s">
        <v>17550</v>
      </c>
      <c r="F12497">
        <f>IF(IFERROR(VLOOKUP(A12497,官网公开专利!B:B,1,0),0)&lt;&gt;0,1,0)</f>
        <v>1</v>
      </c>
    </row>
    <row r="12498" spans="1:6" x14ac:dyDescent="0.4">
      <c r="A12498" s="7" t="s">
        <v>12228</v>
      </c>
      <c r="B12498" s="7" t="s">
        <v>17551</v>
      </c>
      <c r="C12498" s="11">
        <v>41009</v>
      </c>
      <c r="D12498" s="7" t="s">
        <v>17552</v>
      </c>
      <c r="E12498" s="7" t="s">
        <v>17553</v>
      </c>
      <c r="F12498">
        <f>IF(IFERROR(VLOOKUP(A12498,官网公开专利!B:B,1,0),0)&lt;&gt;0,1,0)</f>
        <v>1</v>
      </c>
    </row>
    <row r="12499" spans="1:6" x14ac:dyDescent="0.4">
      <c r="A12499" s="7" t="s">
        <v>5150</v>
      </c>
      <c r="B12499" s="7" t="s">
        <v>5156</v>
      </c>
      <c r="C12499" s="11">
        <v>41373</v>
      </c>
      <c r="D12499" s="7" t="s">
        <v>1137</v>
      </c>
      <c r="E12499" s="7" t="s">
        <v>5157</v>
      </c>
      <c r="F12499">
        <f>IF(IFERROR(VLOOKUP(A12499,官网公开专利!B:B,1,0),0)&lt;&gt;0,1,0)</f>
        <v>1</v>
      </c>
    </row>
    <row r="12500" spans="1:6" x14ac:dyDescent="0.4">
      <c r="A12500" s="7" t="s">
        <v>10373</v>
      </c>
      <c r="B12500" s="7" t="s">
        <v>17542</v>
      </c>
      <c r="C12500" s="11">
        <v>41257</v>
      </c>
      <c r="D12500" s="7" t="s">
        <v>267</v>
      </c>
      <c r="E12500" s="7" t="s">
        <v>17543</v>
      </c>
      <c r="F12500">
        <f>IF(IFERROR(VLOOKUP(A12500,官网公开专利!B:B,1,0),0)&lt;&gt;0,1,0)</f>
        <v>1</v>
      </c>
    </row>
    <row r="12501" spans="1:6" x14ac:dyDescent="0.4">
      <c r="A12501" s="7" t="s">
        <v>10374</v>
      </c>
      <c r="B12501" s="7" t="s">
        <v>17542</v>
      </c>
      <c r="C12501" s="11">
        <v>41257</v>
      </c>
      <c r="D12501" s="7" t="s">
        <v>267</v>
      </c>
      <c r="E12501" s="7" t="s">
        <v>17544</v>
      </c>
      <c r="F12501">
        <f>IF(IFERROR(VLOOKUP(A12501,官网公开专利!B:B,1,0),0)&lt;&gt;0,1,0)</f>
        <v>1</v>
      </c>
    </row>
    <row r="12502" spans="1:6" x14ac:dyDescent="0.4">
      <c r="A12502" s="7" t="s">
        <v>9597</v>
      </c>
      <c r="B12502" s="7" t="s">
        <v>17540</v>
      </c>
      <c r="C12502" s="11">
        <v>41606</v>
      </c>
      <c r="D12502" s="7" t="s">
        <v>12401</v>
      </c>
      <c r="E12502" s="7" t="s">
        <v>17541</v>
      </c>
      <c r="F12502">
        <f>IF(IFERROR(VLOOKUP(A12502,官网公开专利!B:B,1,0),0)&lt;&gt;0,1,0)</f>
        <v>1</v>
      </c>
    </row>
    <row r="12503" spans="1:6" x14ac:dyDescent="0.4">
      <c r="A12503" s="7" t="s">
        <v>9600</v>
      </c>
      <c r="B12503" s="7" t="s">
        <v>17540</v>
      </c>
      <c r="C12503" s="11">
        <v>41606</v>
      </c>
      <c r="D12503" s="7" t="s">
        <v>12401</v>
      </c>
      <c r="E12503" s="7" t="s">
        <v>17541</v>
      </c>
      <c r="F12503">
        <f>IF(IFERROR(VLOOKUP(A12503,官网公开专利!B:B,1,0),0)&lt;&gt;0,1,0)</f>
        <v>1</v>
      </c>
    </row>
    <row r="12504" spans="1:6" x14ac:dyDescent="0.4">
      <c r="A12504" s="7" t="s">
        <v>9554</v>
      </c>
      <c r="B12504" s="7" t="s">
        <v>17538</v>
      </c>
      <c r="C12504" s="11">
        <v>42703</v>
      </c>
      <c r="D12504" s="7" t="s">
        <v>7788</v>
      </c>
      <c r="E12504" s="7" t="s">
        <v>17539</v>
      </c>
      <c r="F12504">
        <f>IF(IFERROR(VLOOKUP(A12504,官网公开专利!B:B,1,0),0)&lt;&gt;0,1,0)</f>
        <v>1</v>
      </c>
    </row>
    <row r="12505" spans="1:6" x14ac:dyDescent="0.4">
      <c r="A12505" s="7" t="s">
        <v>10003</v>
      </c>
      <c r="B12505" s="7" t="s">
        <v>17545</v>
      </c>
      <c r="C12505" s="11">
        <v>40282</v>
      </c>
      <c r="D12505" s="7" t="s">
        <v>17546</v>
      </c>
      <c r="E12505" s="7" t="s">
        <v>17547</v>
      </c>
      <c r="F12505">
        <f>IF(IFERROR(VLOOKUP(A12505,官网公开专利!B:B,1,0),0)&lt;&gt;0,1,0)</f>
        <v>1</v>
      </c>
    </row>
    <row r="12506" spans="1:6" x14ac:dyDescent="0.4">
      <c r="A12506" s="7" t="s">
        <v>10006</v>
      </c>
      <c r="B12506" s="7" t="s">
        <v>17545</v>
      </c>
      <c r="C12506" s="11">
        <v>40282</v>
      </c>
      <c r="D12506" s="7" t="s">
        <v>17546</v>
      </c>
      <c r="E12506" s="7" t="s">
        <v>17548</v>
      </c>
      <c r="F12506">
        <f>IF(IFERROR(VLOOKUP(A12506,官网公开专利!B:B,1,0),0)&lt;&gt;0,1,0)</f>
        <v>1</v>
      </c>
    </row>
    <row r="12507" spans="1:6" x14ac:dyDescent="0.4">
      <c r="A12507" s="7" t="s">
        <v>13142</v>
      </c>
      <c r="B12507" s="7" t="s">
        <v>17535</v>
      </c>
      <c r="C12507" s="11">
        <v>41682</v>
      </c>
      <c r="D12507" s="7" t="s">
        <v>16196</v>
      </c>
      <c r="E12507" s="7" t="s">
        <v>12501</v>
      </c>
      <c r="F12507">
        <f>IF(IFERROR(VLOOKUP(A12507,官网公开专利!B:B,1,0),0)&lt;&gt;0,1,0)</f>
        <v>1</v>
      </c>
    </row>
    <row r="12508" spans="1:6" x14ac:dyDescent="0.4">
      <c r="A12508" s="7" t="s">
        <v>13138</v>
      </c>
      <c r="B12508" s="7" t="s">
        <v>17535</v>
      </c>
      <c r="C12508" s="11">
        <v>41682</v>
      </c>
      <c r="D12508" s="7" t="s">
        <v>16196</v>
      </c>
      <c r="E12508" s="7" t="s">
        <v>12501</v>
      </c>
      <c r="F12508">
        <f>IF(IFERROR(VLOOKUP(A12508,官网公开专利!B:B,1,0),0)&lt;&gt;0,1,0)</f>
        <v>1</v>
      </c>
    </row>
    <row r="12509" spans="1:6" x14ac:dyDescent="0.4">
      <c r="A12509" s="7" t="s">
        <v>9866</v>
      </c>
      <c r="B12509" s="7" t="s">
        <v>17536</v>
      </c>
      <c r="C12509" s="11">
        <v>41330</v>
      </c>
      <c r="D12509" s="7" t="s">
        <v>8123</v>
      </c>
      <c r="E12509" s="7" t="s">
        <v>16870</v>
      </c>
      <c r="F12509">
        <f>IF(IFERROR(VLOOKUP(A12509,官网公开专利!B:B,1,0),0)&lt;&gt;0,1,0)</f>
        <v>1</v>
      </c>
    </row>
    <row r="12510" spans="1:6" x14ac:dyDescent="0.4">
      <c r="A12510" s="7" t="s">
        <v>9885</v>
      </c>
      <c r="B12510" s="7" t="s">
        <v>17537</v>
      </c>
      <c r="C12510" s="11">
        <v>40785</v>
      </c>
      <c r="D12510" s="7" t="s">
        <v>188</v>
      </c>
      <c r="E12510" s="7" t="s">
        <v>2398</v>
      </c>
      <c r="F12510">
        <f>IF(IFERROR(VLOOKUP(A12510,官网公开专利!B:B,1,0),0)&lt;&gt;0,1,0)</f>
        <v>1</v>
      </c>
    </row>
    <row r="12511" spans="1:6" x14ac:dyDescent="0.4">
      <c r="A12511" s="7" t="s">
        <v>10052</v>
      </c>
      <c r="B12511" s="7" t="s">
        <v>4874</v>
      </c>
      <c r="C12511" s="11">
        <v>42612</v>
      </c>
      <c r="D12511" s="7" t="s">
        <v>4875</v>
      </c>
      <c r="E12511" s="7" t="s">
        <v>4876</v>
      </c>
      <c r="F12511">
        <f>IF(IFERROR(VLOOKUP(A12511,官网公开专利!B:B,1,0),0)&lt;&gt;0,1,0)</f>
        <v>1</v>
      </c>
    </row>
    <row r="12512" spans="1:6" x14ac:dyDescent="0.4">
      <c r="A12512" s="7" t="s">
        <v>11864</v>
      </c>
      <c r="B12512" s="7" t="s">
        <v>4874</v>
      </c>
      <c r="C12512" s="11">
        <v>42612</v>
      </c>
      <c r="D12512" s="7" t="s">
        <v>4875</v>
      </c>
      <c r="E12512" s="7" t="s">
        <v>4876</v>
      </c>
      <c r="F12512">
        <f>IF(IFERROR(VLOOKUP(A12512,官网公开专利!B:B,1,0),0)&lt;&gt;0,1,0)</f>
        <v>1</v>
      </c>
    </row>
    <row r="12513" spans="1:6" x14ac:dyDescent="0.4">
      <c r="A12513" s="7" t="s">
        <v>10274</v>
      </c>
      <c r="B12513" s="7" t="s">
        <v>17533</v>
      </c>
      <c r="C12513" s="11">
        <v>42625</v>
      </c>
      <c r="D12513" s="7" t="s">
        <v>3348</v>
      </c>
      <c r="E12513" s="7" t="s">
        <v>17534</v>
      </c>
      <c r="F12513">
        <f>IF(IFERROR(VLOOKUP(A12513,官网公开专利!B:B,1,0),0)&lt;&gt;0,1,0)</f>
        <v>1</v>
      </c>
    </row>
    <row r="12514" spans="1:6" x14ac:dyDescent="0.4">
      <c r="A12514" s="7" t="s">
        <v>10267</v>
      </c>
      <c r="B12514" s="7" t="s">
        <v>17533</v>
      </c>
      <c r="C12514" s="11">
        <v>42625</v>
      </c>
      <c r="D12514" s="7" t="s">
        <v>3348</v>
      </c>
      <c r="E12514" s="7" t="s">
        <v>17534</v>
      </c>
      <c r="F12514">
        <f>IF(IFERROR(VLOOKUP(A12514,官网公开专利!B:B,1,0),0)&lt;&gt;0,1,0)</f>
        <v>1</v>
      </c>
    </row>
    <row r="12515" spans="1:6" x14ac:dyDescent="0.4">
      <c r="A12515" s="7" t="s">
        <v>10274</v>
      </c>
      <c r="B12515" s="7" t="s">
        <v>17531</v>
      </c>
      <c r="C12515" s="11">
        <v>41053</v>
      </c>
      <c r="D12515" s="7" t="s">
        <v>234</v>
      </c>
      <c r="E12515" s="7" t="s">
        <v>17532</v>
      </c>
      <c r="F12515">
        <f>IF(IFERROR(VLOOKUP(A12515,官网公开专利!B:B,1,0),0)&lt;&gt;0,1,0)</f>
        <v>1</v>
      </c>
    </row>
    <row r="12516" spans="1:6" x14ac:dyDescent="0.4">
      <c r="A12516" s="7" t="s">
        <v>10629</v>
      </c>
      <c r="B12516" s="7" t="s">
        <v>17531</v>
      </c>
      <c r="C12516" s="11">
        <v>41053</v>
      </c>
      <c r="D12516" s="7" t="s">
        <v>234</v>
      </c>
      <c r="E12516" s="7" t="s">
        <v>17532</v>
      </c>
      <c r="F12516">
        <f>IF(IFERROR(VLOOKUP(A12516,官网公开专利!B:B,1,0),0)&lt;&gt;0,1,0)</f>
        <v>1</v>
      </c>
    </row>
    <row r="12517" spans="1:6" x14ac:dyDescent="0.4">
      <c r="A12517" s="7" t="s">
        <v>9953</v>
      </c>
      <c r="B12517" s="7" t="s">
        <v>17531</v>
      </c>
      <c r="C12517" s="11">
        <v>41053</v>
      </c>
      <c r="D12517" s="7" t="s">
        <v>234</v>
      </c>
      <c r="E12517" s="7" t="s">
        <v>17532</v>
      </c>
      <c r="F12517">
        <f>IF(IFERROR(VLOOKUP(A12517,官网公开专利!B:B,1,0),0)&lt;&gt;0,1,0)</f>
        <v>1</v>
      </c>
    </row>
    <row r="12518" spans="1:6" x14ac:dyDescent="0.4">
      <c r="A12518" s="7" t="s">
        <v>9434</v>
      </c>
      <c r="B12518" s="7" t="s">
        <v>17528</v>
      </c>
      <c r="C12518" s="11">
        <v>42208</v>
      </c>
      <c r="D12518" s="7" t="s">
        <v>11659</v>
      </c>
      <c r="E12518" s="7" t="s">
        <v>17529</v>
      </c>
      <c r="F12518">
        <f>IF(IFERROR(VLOOKUP(A12518,官网公开专利!B:B,1,0),0)&lt;&gt;0,1,0)</f>
        <v>1</v>
      </c>
    </row>
    <row r="12519" spans="1:6" x14ac:dyDescent="0.4">
      <c r="A12519" s="7" t="s">
        <v>9438</v>
      </c>
      <c r="B12519" s="7" t="s">
        <v>17528</v>
      </c>
      <c r="C12519" s="11">
        <v>42208</v>
      </c>
      <c r="D12519" s="7" t="s">
        <v>11659</v>
      </c>
      <c r="E12519" s="7" t="s">
        <v>17530</v>
      </c>
      <c r="F12519">
        <f>IF(IFERROR(VLOOKUP(A12519,官网公开专利!B:B,1,0),0)&lt;&gt;0,1,0)</f>
        <v>1</v>
      </c>
    </row>
    <row r="12520" spans="1:6" x14ac:dyDescent="0.4">
      <c r="A12520" s="7" t="s">
        <v>9440</v>
      </c>
      <c r="B12520" s="7" t="s">
        <v>17528</v>
      </c>
      <c r="C12520" s="11">
        <v>42208</v>
      </c>
      <c r="D12520" s="7" t="s">
        <v>11659</v>
      </c>
      <c r="E12520" s="7" t="s">
        <v>17529</v>
      </c>
      <c r="F12520">
        <f>IF(IFERROR(VLOOKUP(A12520,官网公开专利!B:B,1,0),0)&lt;&gt;0,1,0)</f>
        <v>1</v>
      </c>
    </row>
    <row r="12521" spans="1:6" x14ac:dyDescent="0.4">
      <c r="A12521" s="7" t="s">
        <v>9441</v>
      </c>
      <c r="B12521" s="7" t="s">
        <v>17528</v>
      </c>
      <c r="C12521" s="11">
        <v>42208</v>
      </c>
      <c r="D12521" s="7" t="s">
        <v>11659</v>
      </c>
      <c r="E12521" s="7" t="s">
        <v>17529</v>
      </c>
      <c r="F12521">
        <f>IF(IFERROR(VLOOKUP(A12521,官网公开专利!B:B,1,0),0)&lt;&gt;0,1,0)</f>
        <v>1</v>
      </c>
    </row>
    <row r="12522" spans="1:6" x14ac:dyDescent="0.4">
      <c r="A12522" s="7" t="s">
        <v>9442</v>
      </c>
      <c r="B12522" s="7" t="s">
        <v>17528</v>
      </c>
      <c r="C12522" s="11">
        <v>42208</v>
      </c>
      <c r="D12522" s="7" t="s">
        <v>11659</v>
      </c>
      <c r="E12522" s="7" t="s">
        <v>17529</v>
      </c>
      <c r="F12522">
        <f>IF(IFERROR(VLOOKUP(A12522,官网公开专利!B:B,1,0),0)&lt;&gt;0,1,0)</f>
        <v>1</v>
      </c>
    </row>
    <row r="12523" spans="1:6" x14ac:dyDescent="0.4">
      <c r="A12523" s="7" t="s">
        <v>9886</v>
      </c>
      <c r="B12523" s="7" t="s">
        <v>1703</v>
      </c>
      <c r="C12523" s="11">
        <v>42213</v>
      </c>
      <c r="D12523" s="7" t="s">
        <v>1704</v>
      </c>
      <c r="E12523" s="7" t="s">
        <v>1705</v>
      </c>
      <c r="F12523">
        <f>IF(IFERROR(VLOOKUP(A12523,官网公开专利!B:B,1,0),0)&lt;&gt;0,1,0)</f>
        <v>1</v>
      </c>
    </row>
    <row r="12524" spans="1:6" x14ac:dyDescent="0.4">
      <c r="A12524" s="7" t="s">
        <v>9881</v>
      </c>
      <c r="B12524" s="7" t="s">
        <v>1703</v>
      </c>
      <c r="C12524" s="11">
        <v>42213</v>
      </c>
      <c r="D12524" s="7" t="s">
        <v>1704</v>
      </c>
      <c r="E12524" s="7" t="s">
        <v>1705</v>
      </c>
      <c r="F12524">
        <f>IF(IFERROR(VLOOKUP(A12524,官网公开专利!B:B,1,0),0)&lt;&gt;0,1,0)</f>
        <v>1</v>
      </c>
    </row>
    <row r="12525" spans="1:6" x14ac:dyDescent="0.4">
      <c r="A12525" s="7" t="s">
        <v>9887</v>
      </c>
      <c r="B12525" s="7" t="s">
        <v>1703</v>
      </c>
      <c r="C12525" s="11">
        <v>42213</v>
      </c>
      <c r="D12525" s="7" t="s">
        <v>1704</v>
      </c>
      <c r="E12525" s="7" t="s">
        <v>1705</v>
      </c>
      <c r="F12525">
        <f>IF(IFERROR(VLOOKUP(A12525,官网公开专利!B:B,1,0),0)&lt;&gt;0,1,0)</f>
        <v>1</v>
      </c>
    </row>
    <row r="12526" spans="1:6" x14ac:dyDescent="0.4">
      <c r="A12526" s="7" t="s">
        <v>11164</v>
      </c>
      <c r="B12526" s="7" t="s">
        <v>17526</v>
      </c>
      <c r="C12526" s="11">
        <v>42216</v>
      </c>
      <c r="D12526" s="7" t="s">
        <v>93</v>
      </c>
      <c r="E12526" s="7" t="s">
        <v>17527</v>
      </c>
      <c r="F12526">
        <f>IF(IFERROR(VLOOKUP(A12526,官网公开专利!B:B,1,0),0)&lt;&gt;0,1,0)</f>
        <v>1</v>
      </c>
    </row>
    <row r="12527" spans="1:6" x14ac:dyDescent="0.4">
      <c r="A12527" s="7" t="s">
        <v>9976</v>
      </c>
      <c r="B12527" s="7" t="s">
        <v>17525</v>
      </c>
      <c r="C12527" s="11">
        <v>41585</v>
      </c>
      <c r="D12527" s="7" t="s">
        <v>70</v>
      </c>
      <c r="E12527" s="7" t="s">
        <v>27</v>
      </c>
      <c r="F12527">
        <f>IF(IFERROR(VLOOKUP(A12527,官网公开专利!B:B,1,0),0)&lt;&gt;0,1,0)</f>
        <v>1</v>
      </c>
    </row>
    <row r="12528" spans="1:6" x14ac:dyDescent="0.4">
      <c r="A12528" s="7" t="s">
        <v>10092</v>
      </c>
      <c r="B12528" s="7" t="s">
        <v>17521</v>
      </c>
      <c r="C12528" s="11">
        <v>41759</v>
      </c>
      <c r="D12528" s="7" t="s">
        <v>2618</v>
      </c>
      <c r="E12528" s="7" t="s">
        <v>17522</v>
      </c>
      <c r="F12528">
        <f>IF(IFERROR(VLOOKUP(A12528,官网公开专利!B:B,1,0),0)&lt;&gt;0,1,0)</f>
        <v>1</v>
      </c>
    </row>
    <row r="12529" spans="1:6" x14ac:dyDescent="0.4">
      <c r="A12529" s="7" t="s">
        <v>10096</v>
      </c>
      <c r="B12529" s="7" t="s">
        <v>17521</v>
      </c>
      <c r="C12529" s="11">
        <v>41759</v>
      </c>
      <c r="D12529" s="7" t="s">
        <v>2618</v>
      </c>
      <c r="E12529" s="7" t="s">
        <v>17522</v>
      </c>
      <c r="F12529">
        <f>IF(IFERROR(VLOOKUP(A12529,官网公开专利!B:B,1,0),0)&lt;&gt;0,1,0)</f>
        <v>1</v>
      </c>
    </row>
    <row r="12530" spans="1:6" x14ac:dyDescent="0.4">
      <c r="A12530" s="7" t="s">
        <v>10589</v>
      </c>
      <c r="B12530" s="7" t="s">
        <v>17523</v>
      </c>
      <c r="C12530" s="11">
        <v>41702</v>
      </c>
      <c r="D12530" s="7" t="s">
        <v>16676</v>
      </c>
      <c r="E12530" s="7" t="s">
        <v>16726</v>
      </c>
      <c r="F12530">
        <f>IF(IFERROR(VLOOKUP(A12530,官网公开专利!B:B,1,0),0)&lt;&gt;0,1,0)</f>
        <v>1</v>
      </c>
    </row>
    <row r="12531" spans="1:6" x14ac:dyDescent="0.4">
      <c r="A12531" s="7" t="s">
        <v>10274</v>
      </c>
      <c r="B12531" s="7" t="s">
        <v>17524</v>
      </c>
      <c r="C12531" s="11">
        <v>40522</v>
      </c>
      <c r="D12531" s="7" t="s">
        <v>300</v>
      </c>
      <c r="E12531" s="7" t="s">
        <v>15686</v>
      </c>
      <c r="F12531">
        <f>IF(IFERROR(VLOOKUP(A12531,官网公开专利!B:B,1,0),0)&lt;&gt;0,1,0)</f>
        <v>1</v>
      </c>
    </row>
    <row r="12532" spans="1:6" x14ac:dyDescent="0.4">
      <c r="A12532" s="7" t="s">
        <v>14020</v>
      </c>
      <c r="B12532" s="7" t="s">
        <v>17519</v>
      </c>
      <c r="C12532" s="11">
        <v>42205</v>
      </c>
      <c r="D12532" s="7" t="s">
        <v>6294</v>
      </c>
      <c r="E12532" s="7" t="s">
        <v>7750</v>
      </c>
      <c r="F12532">
        <f>IF(IFERROR(VLOOKUP(A12532,官网公开专利!B:B,1,0),0)&lt;&gt;0,1,0)</f>
        <v>1</v>
      </c>
    </row>
    <row r="12533" spans="1:6" x14ac:dyDescent="0.4">
      <c r="A12533" s="7" t="s">
        <v>14022</v>
      </c>
      <c r="B12533" s="7" t="s">
        <v>17519</v>
      </c>
      <c r="C12533" s="11">
        <v>42205</v>
      </c>
      <c r="D12533" s="7" t="s">
        <v>6294</v>
      </c>
      <c r="E12533" s="7" t="s">
        <v>17520</v>
      </c>
      <c r="F12533">
        <f>IF(IFERROR(VLOOKUP(A12533,官网公开专利!B:B,1,0),0)&lt;&gt;0,1,0)</f>
        <v>1</v>
      </c>
    </row>
    <row r="12534" spans="1:6" x14ac:dyDescent="0.4">
      <c r="A12534" s="7" t="s">
        <v>10304</v>
      </c>
      <c r="B12534" s="7" t="s">
        <v>17519</v>
      </c>
      <c r="C12534" s="11">
        <v>42205</v>
      </c>
      <c r="D12534" s="7" t="s">
        <v>6294</v>
      </c>
      <c r="E12534" s="7" t="s">
        <v>7750</v>
      </c>
      <c r="F12534">
        <f>IF(IFERROR(VLOOKUP(A12534,官网公开专利!B:B,1,0),0)&lt;&gt;0,1,0)</f>
        <v>1</v>
      </c>
    </row>
    <row r="12535" spans="1:6" x14ac:dyDescent="0.4">
      <c r="A12535" s="7" t="s">
        <v>2150</v>
      </c>
      <c r="B12535" s="7" t="s">
        <v>2169</v>
      </c>
      <c r="C12535" s="11">
        <v>41641</v>
      </c>
      <c r="D12535" s="7" t="s">
        <v>2170</v>
      </c>
      <c r="E12535" s="7" t="s">
        <v>2171</v>
      </c>
      <c r="F12535">
        <f>IF(IFERROR(VLOOKUP(A12535,官网公开专利!B:B,1,0),0)&lt;&gt;0,1,0)</f>
        <v>1</v>
      </c>
    </row>
    <row r="12536" spans="1:6" x14ac:dyDescent="0.4">
      <c r="A12536" s="7" t="s">
        <v>11021</v>
      </c>
      <c r="B12536" s="7" t="s">
        <v>2169</v>
      </c>
      <c r="C12536" s="11">
        <v>41641</v>
      </c>
      <c r="D12536" s="7" t="s">
        <v>2170</v>
      </c>
      <c r="E12536" s="7" t="s">
        <v>2171</v>
      </c>
      <c r="F12536">
        <f>IF(IFERROR(VLOOKUP(A12536,官网公开专利!B:B,1,0),0)&lt;&gt;0,1,0)</f>
        <v>1</v>
      </c>
    </row>
    <row r="12537" spans="1:6" x14ac:dyDescent="0.4">
      <c r="A12537" s="7" t="s">
        <v>11037</v>
      </c>
      <c r="B12537" s="7" t="s">
        <v>2169</v>
      </c>
      <c r="C12537" s="11">
        <v>41641</v>
      </c>
      <c r="D12537" s="7" t="s">
        <v>2170</v>
      </c>
      <c r="E12537" s="7" t="s">
        <v>2171</v>
      </c>
      <c r="F12537">
        <f>IF(IFERROR(VLOOKUP(A12537,官网公开专利!B:B,1,0),0)&lt;&gt;0,1,0)</f>
        <v>1</v>
      </c>
    </row>
    <row r="12538" spans="1:6" x14ac:dyDescent="0.4">
      <c r="A12538" s="7" t="s">
        <v>11038</v>
      </c>
      <c r="B12538" s="7" t="s">
        <v>2169</v>
      </c>
      <c r="C12538" s="11">
        <v>41641</v>
      </c>
      <c r="D12538" s="7" t="s">
        <v>2170</v>
      </c>
      <c r="E12538" s="7" t="s">
        <v>2171</v>
      </c>
      <c r="F12538">
        <f>IF(IFERROR(VLOOKUP(A12538,官网公开专利!B:B,1,0),0)&lt;&gt;0,1,0)</f>
        <v>1</v>
      </c>
    </row>
    <row r="12539" spans="1:6" x14ac:dyDescent="0.4">
      <c r="A12539" s="7" t="s">
        <v>11039</v>
      </c>
      <c r="B12539" s="7" t="s">
        <v>2169</v>
      </c>
      <c r="C12539" s="11">
        <v>41641</v>
      </c>
      <c r="D12539" s="7" t="s">
        <v>2170</v>
      </c>
      <c r="E12539" s="7" t="s">
        <v>2171</v>
      </c>
      <c r="F12539">
        <f>IF(IFERROR(VLOOKUP(A12539,官网公开专利!B:B,1,0),0)&lt;&gt;0,1,0)</f>
        <v>1</v>
      </c>
    </row>
    <row r="12540" spans="1:6" x14ac:dyDescent="0.4">
      <c r="A12540" s="7" t="s">
        <v>11015</v>
      </c>
      <c r="B12540" s="7" t="s">
        <v>2169</v>
      </c>
      <c r="C12540" s="11">
        <v>41641</v>
      </c>
      <c r="D12540" s="7" t="s">
        <v>2170</v>
      </c>
      <c r="E12540" s="7" t="s">
        <v>2171</v>
      </c>
      <c r="F12540">
        <f>IF(IFERROR(VLOOKUP(A12540,官网公开专利!B:B,1,0),0)&lt;&gt;0,1,0)</f>
        <v>1</v>
      </c>
    </row>
    <row r="12541" spans="1:6" x14ac:dyDescent="0.4">
      <c r="A12541" s="7" t="s">
        <v>11017</v>
      </c>
      <c r="B12541" s="7" t="s">
        <v>2169</v>
      </c>
      <c r="C12541" s="11">
        <v>41641</v>
      </c>
      <c r="D12541" s="7" t="s">
        <v>2170</v>
      </c>
      <c r="E12541" s="7" t="s">
        <v>2171</v>
      </c>
      <c r="F12541">
        <f>IF(IFERROR(VLOOKUP(A12541,官网公开专利!B:B,1,0),0)&lt;&gt;0,1,0)</f>
        <v>1</v>
      </c>
    </row>
    <row r="12542" spans="1:6" x14ac:dyDescent="0.4">
      <c r="A12542" s="7" t="s">
        <v>11022</v>
      </c>
      <c r="B12542" s="7" t="s">
        <v>2169</v>
      </c>
      <c r="C12542" s="11">
        <v>41641</v>
      </c>
      <c r="D12542" s="7" t="s">
        <v>2170</v>
      </c>
      <c r="E12542" s="7" t="s">
        <v>2171</v>
      </c>
      <c r="F12542">
        <f>IF(IFERROR(VLOOKUP(A12542,官网公开专利!B:B,1,0),0)&lt;&gt;0,1,0)</f>
        <v>1</v>
      </c>
    </row>
    <row r="12543" spans="1:6" x14ac:dyDescent="0.4">
      <c r="A12543" s="7" t="s">
        <v>10015</v>
      </c>
      <c r="B12543" s="7" t="s">
        <v>2169</v>
      </c>
      <c r="C12543" s="11">
        <v>41641</v>
      </c>
      <c r="D12543" s="7" t="s">
        <v>2170</v>
      </c>
      <c r="E12543" s="7" t="s">
        <v>2171</v>
      </c>
      <c r="F12543">
        <f>IF(IFERROR(VLOOKUP(A12543,官网公开专利!B:B,1,0),0)&lt;&gt;0,1,0)</f>
        <v>1</v>
      </c>
    </row>
    <row r="12544" spans="1:6" x14ac:dyDescent="0.4">
      <c r="A12544" s="7" t="s">
        <v>11040</v>
      </c>
      <c r="B12544" s="7" t="s">
        <v>2169</v>
      </c>
      <c r="C12544" s="11">
        <v>41641</v>
      </c>
      <c r="D12544" s="7" t="s">
        <v>2170</v>
      </c>
      <c r="E12544" s="7" t="s">
        <v>2171</v>
      </c>
      <c r="F12544">
        <f>IF(IFERROR(VLOOKUP(A12544,官网公开专利!B:B,1,0),0)&lt;&gt;0,1,0)</f>
        <v>1</v>
      </c>
    </row>
    <row r="12545" spans="1:6" x14ac:dyDescent="0.4">
      <c r="A12545" s="7" t="s">
        <v>11041</v>
      </c>
      <c r="B12545" s="7" t="s">
        <v>2169</v>
      </c>
      <c r="C12545" s="11">
        <v>41641</v>
      </c>
      <c r="D12545" s="7" t="s">
        <v>2170</v>
      </c>
      <c r="E12545" s="7" t="s">
        <v>2171</v>
      </c>
      <c r="F12545">
        <f>IF(IFERROR(VLOOKUP(A12545,官网公开专利!B:B,1,0),0)&lt;&gt;0,1,0)</f>
        <v>1</v>
      </c>
    </row>
    <row r="12546" spans="1:6" x14ac:dyDescent="0.4">
      <c r="A12546" s="7" t="s">
        <v>11018</v>
      </c>
      <c r="B12546" s="7" t="s">
        <v>2169</v>
      </c>
      <c r="C12546" s="11">
        <v>41641</v>
      </c>
      <c r="D12546" s="7" t="s">
        <v>2170</v>
      </c>
      <c r="E12546" s="7" t="s">
        <v>2171</v>
      </c>
      <c r="F12546">
        <f>IF(IFERROR(VLOOKUP(A12546,官网公开专利!B:B,1,0),0)&lt;&gt;0,1,0)</f>
        <v>1</v>
      </c>
    </row>
    <row r="12547" spans="1:6" x14ac:dyDescent="0.4">
      <c r="A12547" s="7" t="s">
        <v>11019</v>
      </c>
      <c r="B12547" s="7" t="s">
        <v>2169</v>
      </c>
      <c r="C12547" s="11">
        <v>41641</v>
      </c>
      <c r="D12547" s="7" t="s">
        <v>2170</v>
      </c>
      <c r="E12547" s="7" t="s">
        <v>2171</v>
      </c>
      <c r="F12547">
        <f>IF(IFERROR(VLOOKUP(A12547,官网公开专利!B:B,1,0),0)&lt;&gt;0,1,0)</f>
        <v>1</v>
      </c>
    </row>
    <row r="12548" spans="1:6" x14ac:dyDescent="0.4">
      <c r="A12548" s="7" t="s">
        <v>11020</v>
      </c>
      <c r="B12548" s="7" t="s">
        <v>2169</v>
      </c>
      <c r="C12548" s="11">
        <v>41641</v>
      </c>
      <c r="D12548" s="7" t="s">
        <v>2170</v>
      </c>
      <c r="E12548" s="7" t="s">
        <v>2171</v>
      </c>
      <c r="F12548">
        <f>IF(IFERROR(VLOOKUP(A12548,官网公开专利!B:B,1,0),0)&lt;&gt;0,1,0)</f>
        <v>1</v>
      </c>
    </row>
    <row r="12549" spans="1:6" x14ac:dyDescent="0.4">
      <c r="A12549" s="7" t="s">
        <v>11120</v>
      </c>
      <c r="B12549" s="7" t="s">
        <v>17517</v>
      </c>
      <c r="C12549" s="11">
        <v>40745</v>
      </c>
      <c r="D12549" s="7" t="s">
        <v>16592</v>
      </c>
      <c r="E12549" s="7" t="s">
        <v>17518</v>
      </c>
      <c r="F12549">
        <f>IF(IFERROR(VLOOKUP(A12549,官网公开专利!B:B,1,0),0)&lt;&gt;0,1,0)</f>
        <v>1</v>
      </c>
    </row>
    <row r="12550" spans="1:6" x14ac:dyDescent="0.4">
      <c r="A12550" s="7" t="s">
        <v>11124</v>
      </c>
      <c r="B12550" s="7" t="s">
        <v>17517</v>
      </c>
      <c r="C12550" s="11">
        <v>40745</v>
      </c>
      <c r="D12550" s="7" t="s">
        <v>16592</v>
      </c>
      <c r="E12550" s="7" t="s">
        <v>17518</v>
      </c>
      <c r="F12550">
        <f>IF(IFERROR(VLOOKUP(A12550,官网公开专利!B:B,1,0),0)&lt;&gt;0,1,0)</f>
        <v>1</v>
      </c>
    </row>
    <row r="12551" spans="1:6" x14ac:dyDescent="0.4">
      <c r="A12551" s="7" t="s">
        <v>10706</v>
      </c>
      <c r="B12551" s="7" t="s">
        <v>17517</v>
      </c>
      <c r="C12551" s="11">
        <v>40745</v>
      </c>
      <c r="D12551" s="7" t="s">
        <v>16592</v>
      </c>
      <c r="E12551" s="7" t="s">
        <v>17518</v>
      </c>
      <c r="F12551">
        <f>IF(IFERROR(VLOOKUP(A12551,官网公开专利!B:B,1,0),0)&lt;&gt;0,1,0)</f>
        <v>1</v>
      </c>
    </row>
    <row r="12552" spans="1:6" x14ac:dyDescent="0.4">
      <c r="A12552" s="7" t="s">
        <v>5271</v>
      </c>
      <c r="B12552" s="7" t="s">
        <v>3658</v>
      </c>
      <c r="C12552" s="11">
        <v>42079</v>
      </c>
      <c r="D12552" s="7" t="s">
        <v>3656</v>
      </c>
      <c r="E12552" s="7" t="s">
        <v>3659</v>
      </c>
      <c r="F12552">
        <f>IF(IFERROR(VLOOKUP(A12552,官网公开专利!B:B,1,0),0)&lt;&gt;0,1,0)</f>
        <v>1</v>
      </c>
    </row>
    <row r="12553" spans="1:6" x14ac:dyDescent="0.4">
      <c r="A12553" s="7" t="s">
        <v>7900</v>
      </c>
      <c r="B12553" s="7" t="s">
        <v>3658</v>
      </c>
      <c r="C12553" s="11">
        <v>42079</v>
      </c>
      <c r="D12553" s="7" t="s">
        <v>3656</v>
      </c>
      <c r="E12553" s="7" t="s">
        <v>3659</v>
      </c>
      <c r="F12553">
        <f>IF(IFERROR(VLOOKUP(A12553,官网公开专利!B:B,1,0),0)&lt;&gt;0,1,0)</f>
        <v>1</v>
      </c>
    </row>
    <row r="12554" spans="1:6" x14ac:dyDescent="0.4">
      <c r="A12554" s="7" t="s">
        <v>9792</v>
      </c>
      <c r="B12554" s="7" t="s">
        <v>3658</v>
      </c>
      <c r="C12554" s="11">
        <v>42079</v>
      </c>
      <c r="D12554" s="7" t="s">
        <v>3656</v>
      </c>
      <c r="E12554" s="7" t="s">
        <v>3659</v>
      </c>
      <c r="F12554">
        <f>IF(IFERROR(VLOOKUP(A12554,官网公开专利!B:B,1,0),0)&lt;&gt;0,1,0)</f>
        <v>1</v>
      </c>
    </row>
    <row r="12555" spans="1:6" x14ac:dyDescent="0.4">
      <c r="A12555" s="7" t="s">
        <v>9793</v>
      </c>
      <c r="B12555" s="7" t="s">
        <v>3658</v>
      </c>
      <c r="C12555" s="11">
        <v>42079</v>
      </c>
      <c r="D12555" s="7" t="s">
        <v>3656</v>
      </c>
      <c r="E12555" s="7" t="s">
        <v>3659</v>
      </c>
      <c r="F12555">
        <f>IF(IFERROR(VLOOKUP(A12555,官网公开专利!B:B,1,0),0)&lt;&gt;0,1,0)</f>
        <v>1</v>
      </c>
    </row>
    <row r="12556" spans="1:6" x14ac:dyDescent="0.4">
      <c r="A12556" s="7" t="s">
        <v>9794</v>
      </c>
      <c r="B12556" s="7" t="s">
        <v>3658</v>
      </c>
      <c r="C12556" s="11">
        <v>42079</v>
      </c>
      <c r="D12556" s="7" t="s">
        <v>3656</v>
      </c>
      <c r="E12556" s="7" t="s">
        <v>3659</v>
      </c>
      <c r="F12556">
        <f>IF(IFERROR(VLOOKUP(A12556,官网公开专利!B:B,1,0),0)&lt;&gt;0,1,0)</f>
        <v>1</v>
      </c>
    </row>
    <row r="12557" spans="1:6" x14ac:dyDescent="0.4">
      <c r="A12557" s="7" t="s">
        <v>11055</v>
      </c>
      <c r="B12557" s="7" t="s">
        <v>17516</v>
      </c>
      <c r="C12557" s="11">
        <v>41087</v>
      </c>
      <c r="D12557" s="7" t="s">
        <v>216</v>
      </c>
      <c r="E12557" s="7" t="s">
        <v>15582</v>
      </c>
      <c r="F12557">
        <f>IF(IFERROR(VLOOKUP(A12557,官网公开专利!B:B,1,0),0)&lt;&gt;0,1,0)</f>
        <v>1</v>
      </c>
    </row>
    <row r="12558" spans="1:6" x14ac:dyDescent="0.4">
      <c r="A12558" s="7" t="s">
        <v>11912</v>
      </c>
      <c r="B12558" s="7" t="s">
        <v>17513</v>
      </c>
      <c r="C12558" s="11">
        <v>41953</v>
      </c>
      <c r="D12558" s="7" t="s">
        <v>17514</v>
      </c>
      <c r="E12558" s="7" t="s">
        <v>17515</v>
      </c>
      <c r="F12558">
        <f>IF(IFERROR(VLOOKUP(A12558,官网公开专利!B:B,1,0),0)&lt;&gt;0,1,0)</f>
        <v>1</v>
      </c>
    </row>
    <row r="12559" spans="1:6" x14ac:dyDescent="0.4">
      <c r="A12559" s="7" t="s">
        <v>10531</v>
      </c>
      <c r="B12559" s="7" t="s">
        <v>17511</v>
      </c>
      <c r="C12559" s="11">
        <v>41290</v>
      </c>
      <c r="D12559" s="7" t="s">
        <v>12430</v>
      </c>
      <c r="E12559" s="7" t="s">
        <v>17512</v>
      </c>
      <c r="F12559">
        <f>IF(IFERROR(VLOOKUP(A12559,官网公开专利!B:B,1,0),0)&lt;&gt;0,1,0)</f>
        <v>1</v>
      </c>
    </row>
    <row r="12560" spans="1:6" x14ac:dyDescent="0.4">
      <c r="A12560" s="7" t="s">
        <v>4120</v>
      </c>
      <c r="B12560" s="7" t="s">
        <v>4173</v>
      </c>
      <c r="C12560" s="11">
        <v>41989</v>
      </c>
      <c r="D12560" s="7" t="s">
        <v>3132</v>
      </c>
      <c r="E12560" s="7" t="s">
        <v>4174</v>
      </c>
      <c r="F12560">
        <f>IF(IFERROR(VLOOKUP(A12560,官网公开专利!B:B,1,0),0)&lt;&gt;0,1,0)</f>
        <v>1</v>
      </c>
    </row>
    <row r="12561" spans="1:6" x14ac:dyDescent="0.4">
      <c r="A12561" s="7" t="s">
        <v>9844</v>
      </c>
      <c r="B12561" s="7" t="s">
        <v>4173</v>
      </c>
      <c r="C12561" s="11">
        <v>41989</v>
      </c>
      <c r="D12561" s="7" t="s">
        <v>3132</v>
      </c>
      <c r="E12561" s="7" t="s">
        <v>17510</v>
      </c>
      <c r="F12561">
        <f>IF(IFERROR(VLOOKUP(A12561,官网公开专利!B:B,1,0),0)&lt;&gt;0,1,0)</f>
        <v>1</v>
      </c>
    </row>
    <row r="12562" spans="1:6" x14ac:dyDescent="0.4">
      <c r="A12562" s="7" t="s">
        <v>9845</v>
      </c>
      <c r="B12562" s="7" t="s">
        <v>4173</v>
      </c>
      <c r="C12562" s="11">
        <v>41989</v>
      </c>
      <c r="D12562" s="7" t="s">
        <v>3132</v>
      </c>
      <c r="E12562" s="7" t="s">
        <v>17510</v>
      </c>
      <c r="F12562">
        <f>IF(IFERROR(VLOOKUP(A12562,官网公开专利!B:B,1,0),0)&lt;&gt;0,1,0)</f>
        <v>1</v>
      </c>
    </row>
    <row r="12563" spans="1:6" x14ac:dyDescent="0.4">
      <c r="A12563" s="7" t="s">
        <v>9858</v>
      </c>
      <c r="B12563" s="7" t="s">
        <v>4173</v>
      </c>
      <c r="C12563" s="11">
        <v>41989</v>
      </c>
      <c r="D12563" s="7" t="s">
        <v>3132</v>
      </c>
      <c r="E12563" s="7" t="s">
        <v>4174</v>
      </c>
      <c r="F12563">
        <f>IF(IFERROR(VLOOKUP(A12563,官网公开专利!B:B,1,0),0)&lt;&gt;0,1,0)</f>
        <v>1</v>
      </c>
    </row>
    <row r="12564" spans="1:6" x14ac:dyDescent="0.4">
      <c r="A12564" s="7" t="s">
        <v>9846</v>
      </c>
      <c r="B12564" s="7" t="s">
        <v>4173</v>
      </c>
      <c r="C12564" s="11">
        <v>41989</v>
      </c>
      <c r="D12564" s="7" t="s">
        <v>3132</v>
      </c>
      <c r="E12564" s="7" t="s">
        <v>4174</v>
      </c>
      <c r="F12564">
        <f>IF(IFERROR(VLOOKUP(A12564,官网公开专利!B:B,1,0),0)&lt;&gt;0,1,0)</f>
        <v>1</v>
      </c>
    </row>
    <row r="12565" spans="1:6" x14ac:dyDescent="0.4">
      <c r="A12565" s="7" t="s">
        <v>9853</v>
      </c>
      <c r="B12565" s="7" t="s">
        <v>4173</v>
      </c>
      <c r="C12565" s="11">
        <v>41989</v>
      </c>
      <c r="D12565" s="7" t="s">
        <v>3132</v>
      </c>
      <c r="E12565" s="7" t="s">
        <v>4174</v>
      </c>
      <c r="F12565">
        <f>IF(IFERROR(VLOOKUP(A12565,官网公开专利!B:B,1,0),0)&lt;&gt;0,1,0)</f>
        <v>1</v>
      </c>
    </row>
    <row r="12566" spans="1:6" x14ac:dyDescent="0.4">
      <c r="A12566" s="7" t="s">
        <v>9855</v>
      </c>
      <c r="B12566" s="7" t="s">
        <v>4173</v>
      </c>
      <c r="C12566" s="11">
        <v>41989</v>
      </c>
      <c r="D12566" s="7" t="s">
        <v>3132</v>
      </c>
      <c r="E12566" s="7" t="s">
        <v>4174</v>
      </c>
      <c r="F12566">
        <f>IF(IFERROR(VLOOKUP(A12566,官网公开专利!B:B,1,0),0)&lt;&gt;0,1,0)</f>
        <v>1</v>
      </c>
    </row>
    <row r="12567" spans="1:6" x14ac:dyDescent="0.4">
      <c r="A12567" s="7" t="s">
        <v>9856</v>
      </c>
      <c r="B12567" s="7" t="s">
        <v>4173</v>
      </c>
      <c r="C12567" s="11">
        <v>41989</v>
      </c>
      <c r="D12567" s="7" t="s">
        <v>3132</v>
      </c>
      <c r="E12567" s="7" t="s">
        <v>4174</v>
      </c>
      <c r="F12567">
        <f>IF(IFERROR(VLOOKUP(A12567,官网公开专利!B:B,1,0),0)&lt;&gt;0,1,0)</f>
        <v>1</v>
      </c>
    </row>
    <row r="12568" spans="1:6" x14ac:dyDescent="0.4">
      <c r="A12568" s="7" t="s">
        <v>10531</v>
      </c>
      <c r="B12568" s="7" t="s">
        <v>17507</v>
      </c>
      <c r="C12568" s="11">
        <v>42198</v>
      </c>
      <c r="D12568" s="7" t="s">
        <v>17508</v>
      </c>
      <c r="E12568" s="7" t="s">
        <v>17509</v>
      </c>
      <c r="F12568">
        <f>IF(IFERROR(VLOOKUP(A12568,官网公开专利!B:B,1,0),0)&lt;&gt;0,1,0)</f>
        <v>1</v>
      </c>
    </row>
    <row r="12569" spans="1:6" x14ac:dyDescent="0.4">
      <c r="A12569" s="7" t="s">
        <v>10528</v>
      </c>
      <c r="B12569" s="7" t="s">
        <v>17507</v>
      </c>
      <c r="C12569" s="11">
        <v>42198</v>
      </c>
      <c r="D12569" s="7" t="s">
        <v>17508</v>
      </c>
      <c r="E12569" s="7" t="s">
        <v>17509</v>
      </c>
      <c r="F12569">
        <f>IF(IFERROR(VLOOKUP(A12569,官网公开专利!B:B,1,0),0)&lt;&gt;0,1,0)</f>
        <v>1</v>
      </c>
    </row>
    <row r="12570" spans="1:6" x14ac:dyDescent="0.4">
      <c r="A12570" s="7" t="s">
        <v>7391</v>
      </c>
      <c r="B12570" s="7" t="s">
        <v>3187</v>
      </c>
      <c r="C12570" s="11">
        <v>41053</v>
      </c>
      <c r="D12570" s="7" t="s">
        <v>651</v>
      </c>
      <c r="E12570" s="7" t="s">
        <v>3188</v>
      </c>
      <c r="F12570">
        <f>IF(IFERROR(VLOOKUP(A12570,官网公开专利!B:B,1,0),0)&lt;&gt;0,1,0)</f>
        <v>1</v>
      </c>
    </row>
    <row r="12571" spans="1:6" x14ac:dyDescent="0.4">
      <c r="A12571" s="7" t="s">
        <v>11049</v>
      </c>
      <c r="B12571" s="7" t="s">
        <v>3187</v>
      </c>
      <c r="C12571" s="11">
        <v>41053</v>
      </c>
      <c r="D12571" s="7" t="s">
        <v>651</v>
      </c>
      <c r="E12571" s="7" t="s">
        <v>17258</v>
      </c>
      <c r="F12571">
        <f>IF(IFERROR(VLOOKUP(A12571,官网公开专利!B:B,1,0),0)&lt;&gt;0,1,0)</f>
        <v>1</v>
      </c>
    </row>
    <row r="12572" spans="1:6" x14ac:dyDescent="0.4">
      <c r="A12572" s="7" t="s">
        <v>10267</v>
      </c>
      <c r="B12572" s="7" t="s">
        <v>3187</v>
      </c>
      <c r="C12572" s="11">
        <v>41053</v>
      </c>
      <c r="D12572" s="7" t="s">
        <v>651</v>
      </c>
      <c r="E12572" s="7" t="s">
        <v>3188</v>
      </c>
      <c r="F12572">
        <f>IF(IFERROR(VLOOKUP(A12572,官网公开专利!B:B,1,0),0)&lt;&gt;0,1,0)</f>
        <v>1</v>
      </c>
    </row>
    <row r="12573" spans="1:6" x14ac:dyDescent="0.4">
      <c r="A12573" s="7" t="s">
        <v>9955</v>
      </c>
      <c r="B12573" s="7" t="s">
        <v>3187</v>
      </c>
      <c r="C12573" s="11">
        <v>41053</v>
      </c>
      <c r="D12573" s="7" t="s">
        <v>651</v>
      </c>
      <c r="E12573" s="7" t="s">
        <v>3188</v>
      </c>
      <c r="F12573">
        <f>IF(IFERROR(VLOOKUP(A12573,官网公开专利!B:B,1,0),0)&lt;&gt;0,1,0)</f>
        <v>1</v>
      </c>
    </row>
    <row r="12574" spans="1:6" x14ac:dyDescent="0.4">
      <c r="A12574" s="7" t="s">
        <v>16917</v>
      </c>
      <c r="B12574" s="7" t="s">
        <v>17502</v>
      </c>
      <c r="C12574" s="11">
        <v>41872</v>
      </c>
      <c r="D12574" s="7" t="s">
        <v>58</v>
      </c>
      <c r="E12574" s="7" t="s">
        <v>17503</v>
      </c>
      <c r="F12574">
        <f>IF(IFERROR(VLOOKUP(A12574,官网公开专利!B:B,1,0),0)&lt;&gt;0,1,0)</f>
        <v>1</v>
      </c>
    </row>
    <row r="12575" spans="1:6" x14ac:dyDescent="0.4">
      <c r="A12575" s="7" t="s">
        <v>4806</v>
      </c>
      <c r="B12575" s="7" t="s">
        <v>4667</v>
      </c>
      <c r="C12575" s="11">
        <v>41627</v>
      </c>
      <c r="D12575" s="7" t="s">
        <v>105</v>
      </c>
      <c r="E12575" s="7" t="s">
        <v>4666</v>
      </c>
      <c r="F12575">
        <f>IF(IFERROR(VLOOKUP(A12575,官网公开专利!B:B,1,0),0)&lt;&gt;0,1,0)</f>
        <v>1</v>
      </c>
    </row>
    <row r="12576" spans="1:6" x14ac:dyDescent="0.4">
      <c r="A12576" s="7" t="s">
        <v>10976</v>
      </c>
      <c r="B12576" s="7" t="s">
        <v>4667</v>
      </c>
      <c r="C12576" s="11">
        <v>41627</v>
      </c>
      <c r="D12576" s="7" t="s">
        <v>105</v>
      </c>
      <c r="E12576" s="7" t="s">
        <v>4666</v>
      </c>
      <c r="F12576">
        <f>IF(IFERROR(VLOOKUP(A12576,官网公开专利!B:B,1,0),0)&lt;&gt;0,1,0)</f>
        <v>1</v>
      </c>
    </row>
    <row r="12577" spans="1:6" x14ac:dyDescent="0.4">
      <c r="A12577" s="7" t="s">
        <v>10978</v>
      </c>
      <c r="B12577" s="7" t="s">
        <v>4667</v>
      </c>
      <c r="C12577" s="11">
        <v>41627</v>
      </c>
      <c r="D12577" s="7" t="s">
        <v>105</v>
      </c>
      <c r="E12577" s="7" t="s">
        <v>4666</v>
      </c>
      <c r="F12577">
        <f>IF(IFERROR(VLOOKUP(A12577,官网公开专利!B:B,1,0),0)&lt;&gt;0,1,0)</f>
        <v>1</v>
      </c>
    </row>
    <row r="12578" spans="1:6" x14ac:dyDescent="0.4">
      <c r="A12578" s="7" t="s">
        <v>11006</v>
      </c>
      <c r="B12578" s="7" t="s">
        <v>17504</v>
      </c>
      <c r="C12578" s="11">
        <v>40707</v>
      </c>
      <c r="D12578" s="7" t="s">
        <v>225</v>
      </c>
      <c r="E12578" s="7" t="s">
        <v>14986</v>
      </c>
      <c r="F12578">
        <f>IF(IFERROR(VLOOKUP(A12578,官网公开专利!B:B,1,0),0)&lt;&gt;0,1,0)</f>
        <v>1</v>
      </c>
    </row>
    <row r="12579" spans="1:6" x14ac:dyDescent="0.4">
      <c r="A12579" s="7" t="s">
        <v>9540</v>
      </c>
      <c r="B12579" s="7" t="s">
        <v>17505</v>
      </c>
      <c r="C12579" s="11">
        <v>40234</v>
      </c>
      <c r="D12579" s="7" t="s">
        <v>16676</v>
      </c>
      <c r="E12579" s="7" t="s">
        <v>17506</v>
      </c>
      <c r="F12579">
        <f>IF(IFERROR(VLOOKUP(A12579,官网公开专利!B:B,1,0),0)&lt;&gt;0,1,0)</f>
        <v>1</v>
      </c>
    </row>
    <row r="12580" spans="1:6" x14ac:dyDescent="0.4">
      <c r="A12580" s="7" t="s">
        <v>9434</v>
      </c>
      <c r="B12580" s="7" t="s">
        <v>17498</v>
      </c>
      <c r="C12580" s="11">
        <v>42184</v>
      </c>
      <c r="D12580" s="7" t="s">
        <v>17499</v>
      </c>
      <c r="E12580" s="7" t="s">
        <v>17500</v>
      </c>
      <c r="F12580">
        <f>IF(IFERROR(VLOOKUP(A12580,官网公开专利!B:B,1,0),0)&lt;&gt;0,1,0)</f>
        <v>1</v>
      </c>
    </row>
    <row r="12581" spans="1:6" x14ac:dyDescent="0.4">
      <c r="A12581" s="7" t="s">
        <v>9438</v>
      </c>
      <c r="B12581" s="7" t="s">
        <v>17498</v>
      </c>
      <c r="C12581" s="11">
        <v>42184</v>
      </c>
      <c r="D12581" s="7" t="s">
        <v>17499</v>
      </c>
      <c r="E12581" s="7" t="s">
        <v>17501</v>
      </c>
      <c r="F12581">
        <f>IF(IFERROR(VLOOKUP(A12581,官网公开专利!B:B,1,0),0)&lt;&gt;0,1,0)</f>
        <v>1</v>
      </c>
    </row>
    <row r="12582" spans="1:6" x14ac:dyDescent="0.4">
      <c r="A12582" s="7" t="s">
        <v>9440</v>
      </c>
      <c r="B12582" s="7" t="s">
        <v>17498</v>
      </c>
      <c r="C12582" s="11">
        <v>42184</v>
      </c>
      <c r="D12582" s="7" t="s">
        <v>17499</v>
      </c>
      <c r="E12582" s="7" t="s">
        <v>17500</v>
      </c>
      <c r="F12582">
        <f>IF(IFERROR(VLOOKUP(A12582,官网公开专利!B:B,1,0),0)&lt;&gt;0,1,0)</f>
        <v>1</v>
      </c>
    </row>
    <row r="12583" spans="1:6" x14ac:dyDescent="0.4">
      <c r="A12583" s="7" t="s">
        <v>9441</v>
      </c>
      <c r="B12583" s="7" t="s">
        <v>17498</v>
      </c>
      <c r="C12583" s="11">
        <v>42184</v>
      </c>
      <c r="D12583" s="7" t="s">
        <v>17499</v>
      </c>
      <c r="E12583" s="7" t="s">
        <v>17500</v>
      </c>
      <c r="F12583">
        <f>IF(IFERROR(VLOOKUP(A12583,官网公开专利!B:B,1,0),0)&lt;&gt;0,1,0)</f>
        <v>1</v>
      </c>
    </row>
    <row r="12584" spans="1:6" x14ac:dyDescent="0.4">
      <c r="A12584" s="7" t="s">
        <v>9442</v>
      </c>
      <c r="B12584" s="7" t="s">
        <v>17498</v>
      </c>
      <c r="C12584" s="11">
        <v>42184</v>
      </c>
      <c r="D12584" s="7" t="s">
        <v>17499</v>
      </c>
      <c r="E12584" s="7" t="s">
        <v>17500</v>
      </c>
      <c r="F12584">
        <f>IF(IFERROR(VLOOKUP(A12584,官网公开专利!B:B,1,0),0)&lt;&gt;0,1,0)</f>
        <v>1</v>
      </c>
    </row>
    <row r="12585" spans="1:6" x14ac:dyDescent="0.4">
      <c r="A12585" s="7" t="s">
        <v>10661</v>
      </c>
      <c r="B12585" s="7" t="s">
        <v>17496</v>
      </c>
      <c r="C12585" s="11">
        <v>42019</v>
      </c>
      <c r="D12585" s="7" t="s">
        <v>3743</v>
      </c>
      <c r="E12585" s="7" t="s">
        <v>17497</v>
      </c>
      <c r="F12585">
        <f>IF(IFERROR(VLOOKUP(A12585,官网公开专利!B:B,1,0),0)&lt;&gt;0,1,0)</f>
        <v>1</v>
      </c>
    </row>
    <row r="12586" spans="1:6" x14ac:dyDescent="0.4">
      <c r="A12586" s="7" t="s">
        <v>11543</v>
      </c>
      <c r="B12586" s="7" t="s">
        <v>17496</v>
      </c>
      <c r="C12586" s="11">
        <v>42019</v>
      </c>
      <c r="D12586" s="7" t="s">
        <v>3743</v>
      </c>
      <c r="E12586" s="7" t="s">
        <v>17497</v>
      </c>
      <c r="F12586">
        <f>IF(IFERROR(VLOOKUP(A12586,官网公开专利!B:B,1,0),0)&lt;&gt;0,1,0)</f>
        <v>1</v>
      </c>
    </row>
    <row r="12587" spans="1:6" x14ac:dyDescent="0.4">
      <c r="A12587" s="7" t="s">
        <v>11033</v>
      </c>
      <c r="B12587" s="7" t="s">
        <v>17494</v>
      </c>
      <c r="C12587" s="11">
        <v>42193</v>
      </c>
      <c r="D12587" s="7" t="s">
        <v>58</v>
      </c>
      <c r="E12587" s="7" t="s">
        <v>17495</v>
      </c>
      <c r="F12587">
        <f>IF(IFERROR(VLOOKUP(A12587,官网公开专利!B:B,1,0),0)&lt;&gt;0,1,0)</f>
        <v>1</v>
      </c>
    </row>
    <row r="12588" spans="1:6" x14ac:dyDescent="0.4">
      <c r="A12588" s="7" t="s">
        <v>11037</v>
      </c>
      <c r="B12588" s="7" t="s">
        <v>17494</v>
      </c>
      <c r="C12588" s="11">
        <v>42193</v>
      </c>
      <c r="D12588" s="7" t="s">
        <v>58</v>
      </c>
      <c r="E12588" s="7" t="s">
        <v>17495</v>
      </c>
      <c r="F12588">
        <f>IF(IFERROR(VLOOKUP(A12588,官网公开专利!B:B,1,0),0)&lt;&gt;0,1,0)</f>
        <v>1</v>
      </c>
    </row>
    <row r="12589" spans="1:6" x14ac:dyDescent="0.4">
      <c r="A12589" s="7" t="s">
        <v>11038</v>
      </c>
      <c r="B12589" s="7" t="s">
        <v>17494</v>
      </c>
      <c r="C12589" s="11">
        <v>42193</v>
      </c>
      <c r="D12589" s="7" t="s">
        <v>58</v>
      </c>
      <c r="E12589" s="7" t="s">
        <v>17495</v>
      </c>
      <c r="F12589">
        <f>IF(IFERROR(VLOOKUP(A12589,官网公开专利!B:B,1,0),0)&lt;&gt;0,1,0)</f>
        <v>1</v>
      </c>
    </row>
    <row r="12590" spans="1:6" x14ac:dyDescent="0.4">
      <c r="A12590" s="7" t="s">
        <v>11039</v>
      </c>
      <c r="B12590" s="7" t="s">
        <v>17494</v>
      </c>
      <c r="C12590" s="11">
        <v>42193</v>
      </c>
      <c r="D12590" s="7" t="s">
        <v>58</v>
      </c>
      <c r="E12590" s="7" t="s">
        <v>17495</v>
      </c>
      <c r="F12590">
        <f>IF(IFERROR(VLOOKUP(A12590,官网公开专利!B:B,1,0),0)&lt;&gt;0,1,0)</f>
        <v>1</v>
      </c>
    </row>
    <row r="12591" spans="1:6" x14ac:dyDescent="0.4">
      <c r="A12591" s="7" t="s">
        <v>11015</v>
      </c>
      <c r="B12591" s="7" t="s">
        <v>17494</v>
      </c>
      <c r="C12591" s="11">
        <v>42193</v>
      </c>
      <c r="D12591" s="7" t="s">
        <v>58</v>
      </c>
      <c r="E12591" s="7" t="s">
        <v>17495</v>
      </c>
      <c r="F12591">
        <f>IF(IFERROR(VLOOKUP(A12591,官网公开专利!B:B,1,0),0)&lt;&gt;0,1,0)</f>
        <v>1</v>
      </c>
    </row>
    <row r="12592" spans="1:6" x14ac:dyDescent="0.4">
      <c r="A12592" s="7" t="s">
        <v>11017</v>
      </c>
      <c r="B12592" s="7" t="s">
        <v>17494</v>
      </c>
      <c r="C12592" s="11">
        <v>42193</v>
      </c>
      <c r="D12592" s="7" t="s">
        <v>58</v>
      </c>
      <c r="E12592" s="7" t="s">
        <v>17495</v>
      </c>
      <c r="F12592">
        <f>IF(IFERROR(VLOOKUP(A12592,官网公开专利!B:B,1,0),0)&lt;&gt;0,1,0)</f>
        <v>1</v>
      </c>
    </row>
    <row r="12593" spans="1:6" x14ac:dyDescent="0.4">
      <c r="A12593" s="7" t="s">
        <v>11040</v>
      </c>
      <c r="B12593" s="7" t="s">
        <v>17494</v>
      </c>
      <c r="C12593" s="11">
        <v>42193</v>
      </c>
      <c r="D12593" s="7" t="s">
        <v>58</v>
      </c>
      <c r="E12593" s="7" t="s">
        <v>17495</v>
      </c>
      <c r="F12593">
        <f>IF(IFERROR(VLOOKUP(A12593,官网公开专利!B:B,1,0),0)&lt;&gt;0,1,0)</f>
        <v>1</v>
      </c>
    </row>
    <row r="12594" spans="1:6" x14ac:dyDescent="0.4">
      <c r="A12594" s="7" t="s">
        <v>11041</v>
      </c>
      <c r="B12594" s="7" t="s">
        <v>17494</v>
      </c>
      <c r="C12594" s="11">
        <v>42193</v>
      </c>
      <c r="D12594" s="7" t="s">
        <v>58</v>
      </c>
      <c r="E12594" s="7" t="s">
        <v>17495</v>
      </c>
      <c r="F12594">
        <f>IF(IFERROR(VLOOKUP(A12594,官网公开专利!B:B,1,0),0)&lt;&gt;0,1,0)</f>
        <v>1</v>
      </c>
    </row>
    <row r="12595" spans="1:6" x14ac:dyDescent="0.4">
      <c r="A12595" s="7" t="s">
        <v>11018</v>
      </c>
      <c r="B12595" s="7" t="s">
        <v>17494</v>
      </c>
      <c r="C12595" s="11">
        <v>42193</v>
      </c>
      <c r="D12595" s="7" t="s">
        <v>58</v>
      </c>
      <c r="E12595" s="7" t="s">
        <v>17495</v>
      </c>
      <c r="F12595">
        <f>IF(IFERROR(VLOOKUP(A12595,官网公开专利!B:B,1,0),0)&lt;&gt;0,1,0)</f>
        <v>1</v>
      </c>
    </row>
    <row r="12596" spans="1:6" x14ac:dyDescent="0.4">
      <c r="A12596" s="7" t="s">
        <v>11019</v>
      </c>
      <c r="B12596" s="7" t="s">
        <v>17494</v>
      </c>
      <c r="C12596" s="11">
        <v>42193</v>
      </c>
      <c r="D12596" s="7" t="s">
        <v>58</v>
      </c>
      <c r="E12596" s="7" t="s">
        <v>17495</v>
      </c>
      <c r="F12596">
        <f>IF(IFERROR(VLOOKUP(A12596,官网公开专利!B:B,1,0),0)&lt;&gt;0,1,0)</f>
        <v>1</v>
      </c>
    </row>
    <row r="12597" spans="1:6" x14ac:dyDescent="0.4">
      <c r="A12597" s="7" t="s">
        <v>11020</v>
      </c>
      <c r="B12597" s="7" t="s">
        <v>17494</v>
      </c>
      <c r="C12597" s="11">
        <v>42193</v>
      </c>
      <c r="D12597" s="7" t="s">
        <v>58</v>
      </c>
      <c r="E12597" s="7" t="s">
        <v>17495</v>
      </c>
      <c r="F12597">
        <f>IF(IFERROR(VLOOKUP(A12597,官网公开专利!B:B,1,0),0)&lt;&gt;0,1,0)</f>
        <v>1</v>
      </c>
    </row>
    <row r="12598" spans="1:6" x14ac:dyDescent="0.4">
      <c r="A12598" s="7" t="s">
        <v>10003</v>
      </c>
      <c r="B12598" s="7" t="s">
        <v>17490</v>
      </c>
      <c r="C12598" s="11">
        <v>41606</v>
      </c>
      <c r="D12598" s="7" t="s">
        <v>17491</v>
      </c>
      <c r="E12598" s="7" t="s">
        <v>17492</v>
      </c>
      <c r="F12598">
        <f>IF(IFERROR(VLOOKUP(A12598,官网公开专利!B:B,1,0),0)&lt;&gt;0,1,0)</f>
        <v>1</v>
      </c>
    </row>
    <row r="12599" spans="1:6" x14ac:dyDescent="0.4">
      <c r="A12599" s="7" t="s">
        <v>10006</v>
      </c>
      <c r="B12599" s="7" t="s">
        <v>17490</v>
      </c>
      <c r="C12599" s="11">
        <v>41606</v>
      </c>
      <c r="D12599" s="7" t="s">
        <v>17491</v>
      </c>
      <c r="E12599" s="7" t="s">
        <v>17493</v>
      </c>
      <c r="F12599">
        <f>IF(IFERROR(VLOOKUP(A12599,官网公开专利!B:B,1,0),0)&lt;&gt;0,1,0)</f>
        <v>1</v>
      </c>
    </row>
    <row r="12600" spans="1:6" x14ac:dyDescent="0.4">
      <c r="A12600" s="7" t="s">
        <v>10223</v>
      </c>
      <c r="B12600" s="7" t="s">
        <v>17487</v>
      </c>
      <c r="C12600" s="11">
        <v>41954</v>
      </c>
      <c r="D12600" s="7" t="s">
        <v>17488</v>
      </c>
      <c r="E12600" s="7" t="s">
        <v>17489</v>
      </c>
      <c r="F12600">
        <f>IF(IFERROR(VLOOKUP(A12600,官网公开专利!B:B,1,0),0)&lt;&gt;0,1,0)</f>
        <v>1</v>
      </c>
    </row>
    <row r="12601" spans="1:6" x14ac:dyDescent="0.4">
      <c r="A12601" s="7" t="s">
        <v>10531</v>
      </c>
      <c r="B12601" s="7" t="s">
        <v>17481</v>
      </c>
      <c r="C12601" s="11">
        <v>42216</v>
      </c>
      <c r="D12601" s="7" t="s">
        <v>754</v>
      </c>
      <c r="E12601" s="7" t="s">
        <v>17482</v>
      </c>
      <c r="F12601">
        <f>IF(IFERROR(VLOOKUP(A12601,官网公开专利!B:B,1,0),0)&lt;&gt;0,1,0)</f>
        <v>1</v>
      </c>
    </row>
    <row r="12602" spans="1:6" x14ac:dyDescent="0.4">
      <c r="A12602" s="7" t="s">
        <v>10528</v>
      </c>
      <c r="B12602" s="7" t="s">
        <v>17481</v>
      </c>
      <c r="C12602" s="11">
        <v>42216</v>
      </c>
      <c r="D12602" s="7" t="s">
        <v>754</v>
      </c>
      <c r="E12602" s="7" t="s">
        <v>17482</v>
      </c>
      <c r="F12602">
        <f>IF(IFERROR(VLOOKUP(A12602,官网公开专利!B:B,1,0),0)&lt;&gt;0,1,0)</f>
        <v>1</v>
      </c>
    </row>
    <row r="12603" spans="1:6" x14ac:dyDescent="0.4">
      <c r="A12603" s="7" t="s">
        <v>10019</v>
      </c>
      <c r="B12603" s="7" t="s">
        <v>17486</v>
      </c>
      <c r="C12603" s="11">
        <v>41326</v>
      </c>
      <c r="D12603" s="7" t="s">
        <v>300</v>
      </c>
      <c r="E12603" s="7" t="s">
        <v>17073</v>
      </c>
      <c r="F12603">
        <f>IF(IFERROR(VLOOKUP(A12603,官网公开专利!B:B,1,0),0)&lt;&gt;0,1,0)</f>
        <v>1</v>
      </c>
    </row>
    <row r="12604" spans="1:6" x14ac:dyDescent="0.4">
      <c r="A12604" s="7" t="s">
        <v>10019</v>
      </c>
      <c r="B12604" s="7" t="s">
        <v>17485</v>
      </c>
      <c r="C12604" s="11">
        <v>41326</v>
      </c>
      <c r="D12604" s="7" t="s">
        <v>300</v>
      </c>
      <c r="E12604" s="7" t="s">
        <v>17073</v>
      </c>
      <c r="F12604">
        <f>IF(IFERROR(VLOOKUP(A12604,官网公开专利!B:B,1,0),0)&lt;&gt;0,1,0)</f>
        <v>1</v>
      </c>
    </row>
    <row r="12605" spans="1:6" x14ac:dyDescent="0.4">
      <c r="A12605" s="7" t="s">
        <v>2150</v>
      </c>
      <c r="B12605" s="7" t="s">
        <v>2197</v>
      </c>
      <c r="C12605" s="11">
        <v>42457</v>
      </c>
      <c r="D12605" s="7" t="s">
        <v>2198</v>
      </c>
      <c r="E12605" s="7" t="s">
        <v>2199</v>
      </c>
      <c r="F12605">
        <f>IF(IFERROR(VLOOKUP(A12605,官网公开专利!B:B,1,0),0)&lt;&gt;0,1,0)</f>
        <v>1</v>
      </c>
    </row>
    <row r="12606" spans="1:6" x14ac:dyDescent="0.4">
      <c r="A12606" s="7" t="s">
        <v>11021</v>
      </c>
      <c r="B12606" s="7" t="s">
        <v>2197</v>
      </c>
      <c r="C12606" s="11">
        <v>42457</v>
      </c>
      <c r="D12606" s="7" t="s">
        <v>2198</v>
      </c>
      <c r="E12606" s="7" t="s">
        <v>2199</v>
      </c>
      <c r="F12606">
        <f>IF(IFERROR(VLOOKUP(A12606,官网公开专利!B:B,1,0),0)&lt;&gt;0,1,0)</f>
        <v>1</v>
      </c>
    </row>
    <row r="12607" spans="1:6" x14ac:dyDescent="0.4">
      <c r="A12607" s="7" t="s">
        <v>11022</v>
      </c>
      <c r="B12607" s="7" t="s">
        <v>2197</v>
      </c>
      <c r="C12607" s="11">
        <v>42457</v>
      </c>
      <c r="D12607" s="7" t="s">
        <v>2198</v>
      </c>
      <c r="E12607" s="7" t="s">
        <v>2199</v>
      </c>
      <c r="F12607">
        <f>IF(IFERROR(VLOOKUP(A12607,官网公开专利!B:B,1,0),0)&lt;&gt;0,1,0)</f>
        <v>1</v>
      </c>
    </row>
    <row r="12608" spans="1:6" x14ac:dyDescent="0.4">
      <c r="A12608" s="7" t="s">
        <v>9732</v>
      </c>
      <c r="B12608" s="7" t="s">
        <v>17484</v>
      </c>
      <c r="C12608" s="11">
        <v>41864</v>
      </c>
      <c r="D12608" s="7" t="s">
        <v>179</v>
      </c>
      <c r="E12608" s="7" t="s">
        <v>16929</v>
      </c>
      <c r="F12608">
        <f>IF(IFERROR(VLOOKUP(A12608,官网公开专利!B:B,1,0),0)&lt;&gt;0,1,0)</f>
        <v>1</v>
      </c>
    </row>
    <row r="12609" spans="1:6" x14ac:dyDescent="0.4">
      <c r="A12609" s="7" t="s">
        <v>10274</v>
      </c>
      <c r="B12609" s="7" t="s">
        <v>17483</v>
      </c>
      <c r="C12609" s="11">
        <v>42079</v>
      </c>
      <c r="D12609" s="7" t="s">
        <v>3656</v>
      </c>
      <c r="E12609" s="7" t="s">
        <v>3657</v>
      </c>
      <c r="F12609">
        <f>IF(IFERROR(VLOOKUP(A12609,官网公开专利!B:B,1,0),0)&lt;&gt;0,1,0)</f>
        <v>1</v>
      </c>
    </row>
    <row r="12610" spans="1:6" x14ac:dyDescent="0.4">
      <c r="A12610" s="7" t="s">
        <v>9440</v>
      </c>
      <c r="B12610" s="7" t="s">
        <v>17483</v>
      </c>
      <c r="C12610" s="11">
        <v>42079</v>
      </c>
      <c r="D12610" s="7" t="s">
        <v>3656</v>
      </c>
      <c r="E12610" s="7" t="s">
        <v>3657</v>
      </c>
      <c r="F12610">
        <f>IF(IFERROR(VLOOKUP(A12610,官网公开专利!B:B,1,0),0)&lt;&gt;0,1,0)</f>
        <v>1</v>
      </c>
    </row>
    <row r="12611" spans="1:6" x14ac:dyDescent="0.4">
      <c r="A12611" s="7" t="s">
        <v>3355</v>
      </c>
      <c r="B12611" s="7" t="s">
        <v>3400</v>
      </c>
      <c r="C12611" s="11">
        <v>42185</v>
      </c>
      <c r="D12611" s="7" t="s">
        <v>335</v>
      </c>
      <c r="E12611" s="7" t="s">
        <v>3401</v>
      </c>
      <c r="F12611">
        <f>IF(IFERROR(VLOOKUP(A12611,官网公开专利!B:B,1,0),0)&lt;&gt;0,1,0)</f>
        <v>1</v>
      </c>
    </row>
    <row r="12612" spans="1:6" x14ac:dyDescent="0.4">
      <c r="A12612" s="7" t="s">
        <v>8117</v>
      </c>
      <c r="B12612" s="7" t="s">
        <v>3400</v>
      </c>
      <c r="C12612" s="11">
        <v>42185</v>
      </c>
      <c r="D12612" s="7" t="s">
        <v>335</v>
      </c>
      <c r="E12612" s="7" t="s">
        <v>3401</v>
      </c>
      <c r="F12612">
        <f>IF(IFERROR(VLOOKUP(A12612,官网公开专利!B:B,1,0),0)&lt;&gt;0,1,0)</f>
        <v>1</v>
      </c>
    </row>
    <row r="12613" spans="1:6" x14ac:dyDescent="0.4">
      <c r="A12613" s="7" t="s">
        <v>11366</v>
      </c>
      <c r="B12613" s="7" t="s">
        <v>3400</v>
      </c>
      <c r="C12613" s="11">
        <v>42185</v>
      </c>
      <c r="D12613" s="7" t="s">
        <v>335</v>
      </c>
      <c r="E12613" s="7" t="s">
        <v>3401</v>
      </c>
      <c r="F12613">
        <f>IF(IFERROR(VLOOKUP(A12613,官网公开专利!B:B,1,0),0)&lt;&gt;0,1,0)</f>
        <v>1</v>
      </c>
    </row>
    <row r="12614" spans="1:6" x14ac:dyDescent="0.4">
      <c r="A12614" s="7" t="s">
        <v>11367</v>
      </c>
      <c r="B12614" s="7" t="s">
        <v>3400</v>
      </c>
      <c r="C12614" s="11">
        <v>42185</v>
      </c>
      <c r="D12614" s="7" t="s">
        <v>335</v>
      </c>
      <c r="E12614" s="7" t="s">
        <v>3401</v>
      </c>
      <c r="F12614">
        <f>IF(IFERROR(VLOOKUP(A12614,官网公开专利!B:B,1,0),0)&lt;&gt;0,1,0)</f>
        <v>1</v>
      </c>
    </row>
    <row r="12615" spans="1:6" x14ac:dyDescent="0.4">
      <c r="A12615" s="7" t="s">
        <v>11847</v>
      </c>
      <c r="B12615" s="7" t="s">
        <v>3400</v>
      </c>
      <c r="C12615" s="11">
        <v>42185</v>
      </c>
      <c r="D12615" s="7" t="s">
        <v>335</v>
      </c>
      <c r="E12615" s="7" t="s">
        <v>3401</v>
      </c>
      <c r="F12615">
        <f>IF(IFERROR(VLOOKUP(A12615,官网公开专利!B:B,1,0),0)&lt;&gt;0,1,0)</f>
        <v>1</v>
      </c>
    </row>
    <row r="12616" spans="1:6" x14ac:dyDescent="0.4">
      <c r="A12616" s="7" t="s">
        <v>10484</v>
      </c>
      <c r="B12616" s="7" t="s">
        <v>3400</v>
      </c>
      <c r="C12616" s="11">
        <v>42185</v>
      </c>
      <c r="D12616" s="7" t="s">
        <v>335</v>
      </c>
      <c r="E12616" s="7" t="s">
        <v>3401</v>
      </c>
      <c r="F12616">
        <f>IF(IFERROR(VLOOKUP(A12616,官网公开专利!B:B,1,0),0)&lt;&gt;0,1,0)</f>
        <v>1</v>
      </c>
    </row>
    <row r="12617" spans="1:6" x14ac:dyDescent="0.4">
      <c r="A12617" s="7" t="s">
        <v>9883</v>
      </c>
      <c r="B12617" s="7" t="s">
        <v>3400</v>
      </c>
      <c r="C12617" s="11">
        <v>42185</v>
      </c>
      <c r="D12617" s="7" t="s">
        <v>335</v>
      </c>
      <c r="E12617" s="7" t="s">
        <v>3401</v>
      </c>
      <c r="F12617">
        <f>IF(IFERROR(VLOOKUP(A12617,官网公开专利!B:B,1,0),0)&lt;&gt;0,1,0)</f>
        <v>1</v>
      </c>
    </row>
    <row r="12618" spans="1:6" x14ac:dyDescent="0.4">
      <c r="A12618" s="7" t="s">
        <v>9884</v>
      </c>
      <c r="B12618" s="7" t="s">
        <v>3400</v>
      </c>
      <c r="C12618" s="11">
        <v>42185</v>
      </c>
      <c r="D12618" s="7" t="s">
        <v>335</v>
      </c>
      <c r="E12618" s="7" t="s">
        <v>3401</v>
      </c>
      <c r="F12618">
        <f>IF(IFERROR(VLOOKUP(A12618,官网公开专利!B:B,1,0),0)&lt;&gt;0,1,0)</f>
        <v>1</v>
      </c>
    </row>
    <row r="12619" spans="1:6" x14ac:dyDescent="0.4">
      <c r="A12619" s="7" t="s">
        <v>9732</v>
      </c>
      <c r="B12619" s="7" t="s">
        <v>8353</v>
      </c>
      <c r="C12619" s="11">
        <v>40633</v>
      </c>
      <c r="D12619" s="7" t="s">
        <v>46</v>
      </c>
      <c r="E12619" s="7" t="s">
        <v>8354</v>
      </c>
      <c r="F12619">
        <f>IF(IFERROR(VLOOKUP(A12619,官网公开专利!B:B,1,0),0)&lt;&gt;0,1,0)</f>
        <v>1</v>
      </c>
    </row>
    <row r="12620" spans="1:6" x14ac:dyDescent="0.4">
      <c r="A12620" s="7" t="s">
        <v>10075</v>
      </c>
      <c r="B12620" s="7" t="s">
        <v>17479</v>
      </c>
      <c r="C12620" s="11">
        <v>42632</v>
      </c>
      <c r="D12620" s="7" t="s">
        <v>808</v>
      </c>
      <c r="E12620" s="7" t="s">
        <v>17480</v>
      </c>
      <c r="F12620">
        <f>IF(IFERROR(VLOOKUP(A12620,官网公开专利!B:B,1,0),0)&lt;&gt;0,1,0)</f>
        <v>1</v>
      </c>
    </row>
    <row r="12621" spans="1:6" x14ac:dyDescent="0.4">
      <c r="A12621" s="7" t="s">
        <v>16742</v>
      </c>
      <c r="B12621" s="7" t="s">
        <v>17474</v>
      </c>
      <c r="C12621" s="11">
        <v>41925</v>
      </c>
      <c r="D12621" s="7" t="s">
        <v>17475</v>
      </c>
      <c r="E12621" s="7" t="s">
        <v>17476</v>
      </c>
      <c r="F12621">
        <f>IF(IFERROR(VLOOKUP(A12621,官网公开专利!B:B,1,0),0)&lt;&gt;0,1,0)</f>
        <v>1</v>
      </c>
    </row>
    <row r="12622" spans="1:6" x14ac:dyDescent="0.4">
      <c r="A12622" s="7" t="s">
        <v>10579</v>
      </c>
      <c r="B12622" s="7" t="s">
        <v>5111</v>
      </c>
      <c r="C12622" s="11">
        <v>41974</v>
      </c>
      <c r="D12622" s="7" t="s">
        <v>5112</v>
      </c>
      <c r="E12622" s="7" t="s">
        <v>5110</v>
      </c>
      <c r="F12622">
        <f>IF(IFERROR(VLOOKUP(A12622,官网公开专利!B:B,1,0),0)&lt;&gt;0,1,0)</f>
        <v>1</v>
      </c>
    </row>
    <row r="12623" spans="1:6" x14ac:dyDescent="0.4">
      <c r="A12623" s="7" t="s">
        <v>10578</v>
      </c>
      <c r="B12623" s="7" t="s">
        <v>5111</v>
      </c>
      <c r="C12623" s="11">
        <v>41974</v>
      </c>
      <c r="D12623" s="7" t="s">
        <v>5112</v>
      </c>
      <c r="E12623" s="7" t="s">
        <v>5110</v>
      </c>
      <c r="F12623">
        <f>IF(IFERROR(VLOOKUP(A12623,官网公开专利!B:B,1,0),0)&lt;&gt;0,1,0)</f>
        <v>1</v>
      </c>
    </row>
    <row r="12624" spans="1:6" x14ac:dyDescent="0.4">
      <c r="A12624" s="7" t="s">
        <v>9887</v>
      </c>
      <c r="B12624" s="7" t="s">
        <v>1689</v>
      </c>
      <c r="C12624" s="11">
        <v>41633</v>
      </c>
      <c r="D12624" s="7" t="s">
        <v>188</v>
      </c>
      <c r="E12624" s="7" t="s">
        <v>1690</v>
      </c>
      <c r="F12624">
        <f>IF(IFERROR(VLOOKUP(A12624,官网公开专利!B:B,1,0),0)&lt;&gt;0,1,0)</f>
        <v>1</v>
      </c>
    </row>
    <row r="12625" spans="1:6" x14ac:dyDescent="0.4">
      <c r="A12625" s="7" t="s">
        <v>9885</v>
      </c>
      <c r="B12625" s="7" t="s">
        <v>1689</v>
      </c>
      <c r="C12625" s="11">
        <v>41633</v>
      </c>
      <c r="D12625" s="7" t="s">
        <v>188</v>
      </c>
      <c r="E12625" s="7" t="s">
        <v>1690</v>
      </c>
      <c r="F12625">
        <f>IF(IFERROR(VLOOKUP(A12625,官网公开专利!B:B,1,0),0)&lt;&gt;0,1,0)</f>
        <v>1</v>
      </c>
    </row>
    <row r="12626" spans="1:6" x14ac:dyDescent="0.4">
      <c r="A12626" s="7" t="s">
        <v>9460</v>
      </c>
      <c r="B12626" s="7" t="s">
        <v>1689</v>
      </c>
      <c r="C12626" s="11">
        <v>41633</v>
      </c>
      <c r="D12626" s="7" t="s">
        <v>188</v>
      </c>
      <c r="E12626" s="7" t="s">
        <v>1690</v>
      </c>
      <c r="F12626">
        <f>IF(IFERROR(VLOOKUP(A12626,官网公开专利!B:B,1,0),0)&lt;&gt;0,1,0)</f>
        <v>1</v>
      </c>
    </row>
    <row r="12627" spans="1:6" x14ac:dyDescent="0.4">
      <c r="A12627" s="7" t="s">
        <v>9953</v>
      </c>
      <c r="B12627" s="7" t="s">
        <v>17477</v>
      </c>
      <c r="C12627" s="11">
        <v>41655</v>
      </c>
      <c r="D12627" s="7" t="s">
        <v>93</v>
      </c>
      <c r="E12627" s="7" t="s">
        <v>17478</v>
      </c>
      <c r="F12627">
        <f>IF(IFERROR(VLOOKUP(A12627,官网公开专利!B:B,1,0),0)&lt;&gt;0,1,0)</f>
        <v>1</v>
      </c>
    </row>
    <row r="12628" spans="1:6" x14ac:dyDescent="0.4">
      <c r="A12628" s="7" t="s">
        <v>9955</v>
      </c>
      <c r="B12628" s="7" t="s">
        <v>17477</v>
      </c>
      <c r="C12628" s="11">
        <v>41655</v>
      </c>
      <c r="D12628" s="7" t="s">
        <v>93</v>
      </c>
      <c r="E12628" s="7" t="s">
        <v>17478</v>
      </c>
      <c r="F12628">
        <f>IF(IFERROR(VLOOKUP(A12628,官网公开专利!B:B,1,0),0)&lt;&gt;0,1,0)</f>
        <v>1</v>
      </c>
    </row>
    <row r="12629" spans="1:6" x14ac:dyDescent="0.4">
      <c r="A12629" s="7" t="s">
        <v>9434</v>
      </c>
      <c r="B12629" s="7" t="s">
        <v>3655</v>
      </c>
      <c r="C12629" s="11">
        <v>42079</v>
      </c>
      <c r="D12629" s="7" t="s">
        <v>3656</v>
      </c>
      <c r="E12629" s="7" t="s">
        <v>3657</v>
      </c>
      <c r="F12629">
        <f>IF(IFERROR(VLOOKUP(A12629,官网公开专利!B:B,1,0),0)&lt;&gt;0,1,0)</f>
        <v>1</v>
      </c>
    </row>
    <row r="12630" spans="1:6" x14ac:dyDescent="0.4">
      <c r="A12630" s="7" t="s">
        <v>9438</v>
      </c>
      <c r="B12630" s="7" t="s">
        <v>3655</v>
      </c>
      <c r="C12630" s="11">
        <v>42079</v>
      </c>
      <c r="D12630" s="7" t="s">
        <v>3656</v>
      </c>
      <c r="E12630" s="7" t="s">
        <v>3657</v>
      </c>
      <c r="F12630">
        <f>IF(IFERROR(VLOOKUP(A12630,官网公开专利!B:B,1,0),0)&lt;&gt;0,1,0)</f>
        <v>1</v>
      </c>
    </row>
    <row r="12631" spans="1:6" x14ac:dyDescent="0.4">
      <c r="A12631" s="7" t="s">
        <v>10274</v>
      </c>
      <c r="B12631" s="7" t="s">
        <v>3655</v>
      </c>
      <c r="C12631" s="11">
        <v>42079</v>
      </c>
      <c r="D12631" s="7" t="s">
        <v>3656</v>
      </c>
      <c r="E12631" s="7" t="s">
        <v>3657</v>
      </c>
      <c r="F12631">
        <f>IF(IFERROR(VLOOKUP(A12631,官网公开专利!B:B,1,0),0)&lt;&gt;0,1,0)</f>
        <v>1</v>
      </c>
    </row>
    <row r="12632" spans="1:6" x14ac:dyDescent="0.4">
      <c r="A12632" s="7" t="s">
        <v>9440</v>
      </c>
      <c r="B12632" s="7" t="s">
        <v>3655</v>
      </c>
      <c r="C12632" s="11">
        <v>42079</v>
      </c>
      <c r="D12632" s="7" t="s">
        <v>3656</v>
      </c>
      <c r="E12632" s="7" t="s">
        <v>3657</v>
      </c>
      <c r="F12632">
        <f>IF(IFERROR(VLOOKUP(A12632,官网公开专利!B:B,1,0),0)&lt;&gt;0,1,0)</f>
        <v>1</v>
      </c>
    </row>
    <row r="12633" spans="1:6" x14ac:dyDescent="0.4">
      <c r="A12633" s="7" t="s">
        <v>9441</v>
      </c>
      <c r="B12633" s="7" t="s">
        <v>3655</v>
      </c>
      <c r="C12633" s="11">
        <v>42079</v>
      </c>
      <c r="D12633" s="7" t="s">
        <v>3656</v>
      </c>
      <c r="E12633" s="7" t="s">
        <v>3657</v>
      </c>
      <c r="F12633">
        <f>IF(IFERROR(VLOOKUP(A12633,官网公开专利!B:B,1,0),0)&lt;&gt;0,1,0)</f>
        <v>1</v>
      </c>
    </row>
    <row r="12634" spans="1:6" x14ac:dyDescent="0.4">
      <c r="A12634" s="7" t="s">
        <v>9442</v>
      </c>
      <c r="B12634" s="7" t="s">
        <v>3655</v>
      </c>
      <c r="C12634" s="11">
        <v>42079</v>
      </c>
      <c r="D12634" s="7" t="s">
        <v>3656</v>
      </c>
      <c r="E12634" s="7" t="s">
        <v>3657</v>
      </c>
      <c r="F12634">
        <f>IF(IFERROR(VLOOKUP(A12634,官网公开专利!B:B,1,0),0)&lt;&gt;0,1,0)</f>
        <v>1</v>
      </c>
    </row>
    <row r="12635" spans="1:6" x14ac:dyDescent="0.4">
      <c r="A12635" s="7" t="s">
        <v>10274</v>
      </c>
      <c r="B12635" s="7" t="s">
        <v>17473</v>
      </c>
      <c r="C12635" s="11">
        <v>42079</v>
      </c>
      <c r="D12635" s="7" t="s">
        <v>3656</v>
      </c>
      <c r="E12635" s="7" t="s">
        <v>2544</v>
      </c>
      <c r="F12635">
        <f>IF(IFERROR(VLOOKUP(A12635,官网公开专利!B:B,1,0),0)&lt;&gt;0,1,0)</f>
        <v>1</v>
      </c>
    </row>
    <row r="12636" spans="1:6" x14ac:dyDescent="0.4">
      <c r="A12636" s="7" t="s">
        <v>10267</v>
      </c>
      <c r="B12636" s="7" t="s">
        <v>17473</v>
      </c>
      <c r="C12636" s="11">
        <v>42079</v>
      </c>
      <c r="D12636" s="7" t="s">
        <v>3656</v>
      </c>
      <c r="E12636" s="7" t="s">
        <v>2544</v>
      </c>
      <c r="F12636">
        <f>IF(IFERROR(VLOOKUP(A12636,官网公开专利!B:B,1,0),0)&lt;&gt;0,1,0)</f>
        <v>1</v>
      </c>
    </row>
    <row r="12637" spans="1:6" x14ac:dyDescent="0.4">
      <c r="A12637" s="7" t="s">
        <v>9440</v>
      </c>
      <c r="B12637" s="7" t="s">
        <v>17473</v>
      </c>
      <c r="C12637" s="11">
        <v>42079</v>
      </c>
      <c r="D12637" s="7" t="s">
        <v>3656</v>
      </c>
      <c r="E12637" s="7" t="s">
        <v>2544</v>
      </c>
      <c r="F12637">
        <f>IF(IFERROR(VLOOKUP(A12637,官网公开专利!B:B,1,0),0)&lt;&gt;0,1,0)</f>
        <v>1</v>
      </c>
    </row>
    <row r="12638" spans="1:6" x14ac:dyDescent="0.4">
      <c r="A12638" s="7" t="s">
        <v>9434</v>
      </c>
      <c r="B12638" s="7" t="s">
        <v>17472</v>
      </c>
      <c r="C12638" s="11">
        <v>42079</v>
      </c>
      <c r="D12638" s="7" t="s">
        <v>3656</v>
      </c>
      <c r="E12638" s="7" t="s">
        <v>2544</v>
      </c>
      <c r="F12638">
        <f>IF(IFERROR(VLOOKUP(A12638,官网公开专利!B:B,1,0),0)&lt;&gt;0,1,0)</f>
        <v>1</v>
      </c>
    </row>
    <row r="12639" spans="1:6" x14ac:dyDescent="0.4">
      <c r="A12639" s="7" t="s">
        <v>9438</v>
      </c>
      <c r="B12639" s="7" t="s">
        <v>17472</v>
      </c>
      <c r="C12639" s="11">
        <v>42079</v>
      </c>
      <c r="D12639" s="7" t="s">
        <v>3656</v>
      </c>
      <c r="E12639" s="7" t="s">
        <v>2544</v>
      </c>
      <c r="F12639">
        <f>IF(IFERROR(VLOOKUP(A12639,官网公开专利!B:B,1,0),0)&lt;&gt;0,1,0)</f>
        <v>1</v>
      </c>
    </row>
    <row r="12640" spans="1:6" x14ac:dyDescent="0.4">
      <c r="A12640" s="7" t="s">
        <v>10274</v>
      </c>
      <c r="B12640" s="7" t="s">
        <v>17472</v>
      </c>
      <c r="C12640" s="11">
        <v>42079</v>
      </c>
      <c r="D12640" s="7" t="s">
        <v>3656</v>
      </c>
      <c r="E12640" s="7" t="s">
        <v>2544</v>
      </c>
      <c r="F12640">
        <f>IF(IFERROR(VLOOKUP(A12640,官网公开专利!B:B,1,0),0)&lt;&gt;0,1,0)</f>
        <v>1</v>
      </c>
    </row>
    <row r="12641" spans="1:6" x14ac:dyDescent="0.4">
      <c r="A12641" s="7" t="s">
        <v>10267</v>
      </c>
      <c r="B12641" s="7" t="s">
        <v>17472</v>
      </c>
      <c r="C12641" s="11">
        <v>42079</v>
      </c>
      <c r="D12641" s="7" t="s">
        <v>3656</v>
      </c>
      <c r="E12641" s="7" t="s">
        <v>2544</v>
      </c>
      <c r="F12641">
        <f>IF(IFERROR(VLOOKUP(A12641,官网公开专利!B:B,1,0),0)&lt;&gt;0,1,0)</f>
        <v>1</v>
      </c>
    </row>
    <row r="12642" spans="1:6" x14ac:dyDescent="0.4">
      <c r="A12642" s="7" t="s">
        <v>9440</v>
      </c>
      <c r="B12642" s="7" t="s">
        <v>17472</v>
      </c>
      <c r="C12642" s="11">
        <v>42079</v>
      </c>
      <c r="D12642" s="7" t="s">
        <v>3656</v>
      </c>
      <c r="E12642" s="7" t="s">
        <v>2544</v>
      </c>
      <c r="F12642">
        <f>IF(IFERROR(VLOOKUP(A12642,官网公开专利!B:B,1,0),0)&lt;&gt;0,1,0)</f>
        <v>1</v>
      </c>
    </row>
    <row r="12643" spans="1:6" x14ac:dyDescent="0.4">
      <c r="A12643" s="7" t="s">
        <v>9441</v>
      </c>
      <c r="B12643" s="7" t="s">
        <v>17472</v>
      </c>
      <c r="C12643" s="11">
        <v>42079</v>
      </c>
      <c r="D12643" s="7" t="s">
        <v>3656</v>
      </c>
      <c r="E12643" s="7" t="s">
        <v>2544</v>
      </c>
      <c r="F12643">
        <f>IF(IFERROR(VLOOKUP(A12643,官网公开专利!B:B,1,0),0)&lt;&gt;0,1,0)</f>
        <v>1</v>
      </c>
    </row>
    <row r="12644" spans="1:6" x14ac:dyDescent="0.4">
      <c r="A12644" s="7" t="s">
        <v>9442</v>
      </c>
      <c r="B12644" s="7" t="s">
        <v>17472</v>
      </c>
      <c r="C12644" s="11">
        <v>42079</v>
      </c>
      <c r="D12644" s="7" t="s">
        <v>3656</v>
      </c>
      <c r="E12644" s="7" t="s">
        <v>2544</v>
      </c>
      <c r="F12644">
        <f>IF(IFERROR(VLOOKUP(A12644,官网公开专利!B:B,1,0),0)&lt;&gt;0,1,0)</f>
        <v>1</v>
      </c>
    </row>
    <row r="12645" spans="1:6" x14ac:dyDescent="0.4">
      <c r="A12645" s="7" t="s">
        <v>9923</v>
      </c>
      <c r="B12645" s="7" t="s">
        <v>2710</v>
      </c>
      <c r="C12645" s="11">
        <v>42178</v>
      </c>
      <c r="D12645" s="7" t="s">
        <v>754</v>
      </c>
      <c r="E12645" s="7" t="s">
        <v>2711</v>
      </c>
      <c r="F12645">
        <f>IF(IFERROR(VLOOKUP(A12645,官网公开专利!B:B,1,0),0)&lt;&gt;0,1,0)</f>
        <v>1</v>
      </c>
    </row>
    <row r="12646" spans="1:6" x14ac:dyDescent="0.4">
      <c r="A12646" s="7" t="s">
        <v>9921</v>
      </c>
      <c r="B12646" s="7" t="s">
        <v>2710</v>
      </c>
      <c r="C12646" s="11">
        <v>42178</v>
      </c>
      <c r="D12646" s="7" t="s">
        <v>754</v>
      </c>
      <c r="E12646" s="7" t="s">
        <v>2711</v>
      </c>
      <c r="F12646">
        <f>IF(IFERROR(VLOOKUP(A12646,官网公开专利!B:B,1,0),0)&lt;&gt;0,1,0)</f>
        <v>1</v>
      </c>
    </row>
    <row r="12647" spans="1:6" x14ac:dyDescent="0.4">
      <c r="A12647" s="7" t="s">
        <v>9922</v>
      </c>
      <c r="B12647" s="7" t="s">
        <v>2710</v>
      </c>
      <c r="C12647" s="11">
        <v>42178</v>
      </c>
      <c r="D12647" s="7" t="s">
        <v>754</v>
      </c>
      <c r="E12647" s="7" t="s">
        <v>2711</v>
      </c>
      <c r="F12647">
        <f>IF(IFERROR(VLOOKUP(A12647,官网公开专利!B:B,1,0),0)&lt;&gt;0,1,0)</f>
        <v>1</v>
      </c>
    </row>
    <row r="12648" spans="1:6" x14ac:dyDescent="0.4">
      <c r="A12648" s="7" t="s">
        <v>11912</v>
      </c>
      <c r="B12648" s="7" t="s">
        <v>17467</v>
      </c>
      <c r="C12648" s="11">
        <v>42181</v>
      </c>
      <c r="D12648" s="7" t="s">
        <v>179</v>
      </c>
      <c r="E12648" s="7" t="s">
        <v>17468</v>
      </c>
      <c r="F12648">
        <f>IF(IFERROR(VLOOKUP(A12648,官网公开专利!B:B,1,0),0)&lt;&gt;0,1,0)</f>
        <v>1</v>
      </c>
    </row>
    <row r="12649" spans="1:6" x14ac:dyDescent="0.4">
      <c r="A12649" s="7" t="s">
        <v>9597</v>
      </c>
      <c r="B12649" s="7" t="s">
        <v>17469</v>
      </c>
      <c r="C12649" s="11">
        <v>42180</v>
      </c>
      <c r="D12649" s="7" t="s">
        <v>17470</v>
      </c>
      <c r="E12649" s="7" t="s">
        <v>17471</v>
      </c>
      <c r="F12649">
        <f>IF(IFERROR(VLOOKUP(A12649,官网公开专利!B:B,1,0),0)&lt;&gt;0,1,0)</f>
        <v>1</v>
      </c>
    </row>
    <row r="12650" spans="1:6" x14ac:dyDescent="0.4">
      <c r="A12650" s="7" t="s">
        <v>9600</v>
      </c>
      <c r="B12650" s="7" t="s">
        <v>17469</v>
      </c>
      <c r="C12650" s="11">
        <v>42180</v>
      </c>
      <c r="D12650" s="7" t="s">
        <v>17470</v>
      </c>
      <c r="E12650" s="7" t="s">
        <v>17471</v>
      </c>
      <c r="F12650">
        <f>IF(IFERROR(VLOOKUP(A12650,官网公开专利!B:B,1,0),0)&lt;&gt;0,1,0)</f>
        <v>1</v>
      </c>
    </row>
    <row r="12651" spans="1:6" x14ac:dyDescent="0.4">
      <c r="A12651" s="7" t="s">
        <v>1298</v>
      </c>
      <c r="B12651" s="7" t="s">
        <v>1311</v>
      </c>
      <c r="C12651" s="11">
        <v>42236</v>
      </c>
      <c r="D12651" s="7" t="s">
        <v>105</v>
      </c>
      <c r="E12651" s="7" t="s">
        <v>1305</v>
      </c>
      <c r="F12651">
        <f>IF(IFERROR(VLOOKUP(A12651,官网公开专利!B:B,1,0),0)&lt;&gt;0,1,0)</f>
        <v>1</v>
      </c>
    </row>
    <row r="12652" spans="1:6" x14ac:dyDescent="0.4">
      <c r="A12652" s="7" t="s">
        <v>9756</v>
      </c>
      <c r="B12652" s="7" t="s">
        <v>17466</v>
      </c>
      <c r="C12652" s="11">
        <v>40514</v>
      </c>
      <c r="D12652" s="7" t="s">
        <v>300</v>
      </c>
      <c r="E12652" s="7" t="s">
        <v>15815</v>
      </c>
      <c r="F12652">
        <f>IF(IFERROR(VLOOKUP(A12652,官网公开专利!B:B,1,0),0)&lt;&gt;0,1,0)</f>
        <v>1</v>
      </c>
    </row>
    <row r="12653" spans="1:6" x14ac:dyDescent="0.4">
      <c r="A12653" s="7" t="s">
        <v>10003</v>
      </c>
      <c r="B12653" s="7" t="s">
        <v>17457</v>
      </c>
      <c r="C12653" s="11">
        <v>41302</v>
      </c>
      <c r="D12653" s="7" t="s">
        <v>105</v>
      </c>
      <c r="E12653" s="7" t="s">
        <v>17458</v>
      </c>
      <c r="F12653">
        <f>IF(IFERROR(VLOOKUP(A12653,官网公开专利!B:B,1,0),0)&lt;&gt;0,1,0)</f>
        <v>1</v>
      </c>
    </row>
    <row r="12654" spans="1:6" x14ac:dyDescent="0.4">
      <c r="A12654" s="7" t="s">
        <v>10006</v>
      </c>
      <c r="B12654" s="7" t="s">
        <v>17457</v>
      </c>
      <c r="C12654" s="11">
        <v>41302</v>
      </c>
      <c r="D12654" s="7" t="s">
        <v>105</v>
      </c>
      <c r="E12654" s="7" t="s">
        <v>17458</v>
      </c>
      <c r="F12654">
        <f>IF(IFERROR(VLOOKUP(A12654,官网公开专利!B:B,1,0),0)&lt;&gt;0,1,0)</f>
        <v>1</v>
      </c>
    </row>
    <row r="12655" spans="1:6" x14ac:dyDescent="0.4">
      <c r="A12655" s="7" t="s">
        <v>10191</v>
      </c>
      <c r="B12655" s="7" t="s">
        <v>17459</v>
      </c>
      <c r="C12655" s="11">
        <v>41243</v>
      </c>
      <c r="D12655" s="7" t="s">
        <v>16</v>
      </c>
      <c r="E12655" s="7" t="s">
        <v>17460</v>
      </c>
      <c r="F12655">
        <f>IF(IFERROR(VLOOKUP(A12655,官网公开专利!B:B,1,0),0)&lt;&gt;0,1,0)</f>
        <v>1</v>
      </c>
    </row>
    <row r="12656" spans="1:6" x14ac:dyDescent="0.4">
      <c r="A12656" s="7" t="s">
        <v>9434</v>
      </c>
      <c r="B12656" s="7" t="s">
        <v>17455</v>
      </c>
      <c r="C12656" s="11">
        <v>41905</v>
      </c>
      <c r="D12656" s="7" t="s">
        <v>754</v>
      </c>
      <c r="E12656" s="7" t="s">
        <v>17456</v>
      </c>
      <c r="F12656">
        <f>IF(IFERROR(VLOOKUP(A12656,官网公开专利!B:B,1,0),0)&lt;&gt;0,1,0)</f>
        <v>1</v>
      </c>
    </row>
    <row r="12657" spans="1:6" x14ac:dyDescent="0.4">
      <c r="A12657" s="7" t="s">
        <v>9438</v>
      </c>
      <c r="B12657" s="7" t="s">
        <v>17455</v>
      </c>
      <c r="C12657" s="11">
        <v>41905</v>
      </c>
      <c r="D12657" s="7" t="s">
        <v>754</v>
      </c>
      <c r="E12657" s="7" t="s">
        <v>17456</v>
      </c>
      <c r="F12657">
        <f>IF(IFERROR(VLOOKUP(A12657,官网公开专利!B:B,1,0),0)&lt;&gt;0,1,0)</f>
        <v>1</v>
      </c>
    </row>
    <row r="12658" spans="1:6" x14ac:dyDescent="0.4">
      <c r="A12658" s="7" t="s">
        <v>10274</v>
      </c>
      <c r="B12658" s="7" t="s">
        <v>17455</v>
      </c>
      <c r="C12658" s="11">
        <v>41905</v>
      </c>
      <c r="D12658" s="7" t="s">
        <v>754</v>
      </c>
      <c r="E12658" s="7" t="s">
        <v>17456</v>
      </c>
      <c r="F12658">
        <f>IF(IFERROR(VLOOKUP(A12658,官网公开专利!B:B,1,0),0)&lt;&gt;0,1,0)</f>
        <v>1</v>
      </c>
    </row>
    <row r="12659" spans="1:6" x14ac:dyDescent="0.4">
      <c r="A12659" s="7" t="s">
        <v>10267</v>
      </c>
      <c r="B12659" s="7" t="s">
        <v>17455</v>
      </c>
      <c r="C12659" s="11">
        <v>41905</v>
      </c>
      <c r="D12659" s="7" t="s">
        <v>754</v>
      </c>
      <c r="E12659" s="7" t="s">
        <v>17456</v>
      </c>
      <c r="F12659">
        <f>IF(IFERROR(VLOOKUP(A12659,官网公开专利!B:B,1,0),0)&lt;&gt;0,1,0)</f>
        <v>1</v>
      </c>
    </row>
    <row r="12660" spans="1:6" x14ac:dyDescent="0.4">
      <c r="A12660" s="7" t="s">
        <v>9440</v>
      </c>
      <c r="B12660" s="7" t="s">
        <v>17455</v>
      </c>
      <c r="C12660" s="11">
        <v>41905</v>
      </c>
      <c r="D12660" s="7" t="s">
        <v>754</v>
      </c>
      <c r="E12660" s="7" t="s">
        <v>17456</v>
      </c>
      <c r="F12660">
        <f>IF(IFERROR(VLOOKUP(A12660,官网公开专利!B:B,1,0),0)&lt;&gt;0,1,0)</f>
        <v>1</v>
      </c>
    </row>
    <row r="12661" spans="1:6" x14ac:dyDescent="0.4">
      <c r="A12661" s="7" t="s">
        <v>9441</v>
      </c>
      <c r="B12661" s="7" t="s">
        <v>17455</v>
      </c>
      <c r="C12661" s="11">
        <v>41905</v>
      </c>
      <c r="D12661" s="7" t="s">
        <v>754</v>
      </c>
      <c r="E12661" s="7" t="s">
        <v>17456</v>
      </c>
      <c r="F12661">
        <f>IF(IFERROR(VLOOKUP(A12661,官网公开专利!B:B,1,0),0)&lt;&gt;0,1,0)</f>
        <v>1</v>
      </c>
    </row>
    <row r="12662" spans="1:6" x14ac:dyDescent="0.4">
      <c r="A12662" s="7" t="s">
        <v>9442</v>
      </c>
      <c r="B12662" s="7" t="s">
        <v>17455</v>
      </c>
      <c r="C12662" s="11">
        <v>41905</v>
      </c>
      <c r="D12662" s="7" t="s">
        <v>754</v>
      </c>
      <c r="E12662" s="7" t="s">
        <v>17456</v>
      </c>
      <c r="F12662">
        <f>IF(IFERROR(VLOOKUP(A12662,官网公开专利!B:B,1,0),0)&lt;&gt;0,1,0)</f>
        <v>1</v>
      </c>
    </row>
    <row r="12663" spans="1:6" x14ac:dyDescent="0.4">
      <c r="A12663" s="7" t="s">
        <v>12690</v>
      </c>
      <c r="B12663" s="7" t="s">
        <v>2385</v>
      </c>
      <c r="C12663" s="11">
        <v>41758</v>
      </c>
      <c r="D12663" s="7" t="s">
        <v>16</v>
      </c>
      <c r="E12663" s="7" t="s">
        <v>2386</v>
      </c>
      <c r="F12663">
        <f>IF(IFERROR(VLOOKUP(A12663,官网公开专利!B:B,1,0),0)&lt;&gt;0,1,0)</f>
        <v>1</v>
      </c>
    </row>
    <row r="12664" spans="1:6" x14ac:dyDescent="0.4">
      <c r="A12664" s="7" t="s">
        <v>12694</v>
      </c>
      <c r="B12664" s="7" t="s">
        <v>2385</v>
      </c>
      <c r="C12664" s="11">
        <v>41758</v>
      </c>
      <c r="D12664" s="7" t="s">
        <v>16</v>
      </c>
      <c r="E12664" s="7" t="s">
        <v>2386</v>
      </c>
      <c r="F12664">
        <f>IF(IFERROR(VLOOKUP(A12664,官网公开专利!B:B,1,0),0)&lt;&gt;0,1,0)</f>
        <v>1</v>
      </c>
    </row>
    <row r="12665" spans="1:6" x14ac:dyDescent="0.4">
      <c r="A12665" s="7" t="s">
        <v>9540</v>
      </c>
      <c r="B12665" s="7" t="s">
        <v>17464</v>
      </c>
      <c r="C12665" s="11">
        <v>40563</v>
      </c>
      <c r="D12665" s="7" t="s">
        <v>950</v>
      </c>
      <c r="E12665" s="7" t="s">
        <v>17465</v>
      </c>
      <c r="F12665">
        <f>IF(IFERROR(VLOOKUP(A12665,官网公开专利!B:B,1,0),0)&lt;&gt;0,1,0)</f>
        <v>1</v>
      </c>
    </row>
    <row r="12666" spans="1:6" x14ac:dyDescent="0.4">
      <c r="A12666" s="7" t="s">
        <v>11164</v>
      </c>
      <c r="B12666" s="7" t="s">
        <v>17461</v>
      </c>
      <c r="C12666" s="11">
        <v>41211</v>
      </c>
      <c r="D12666" s="7" t="s">
        <v>17462</v>
      </c>
      <c r="E12666" s="7" t="s">
        <v>17463</v>
      </c>
      <c r="F12666">
        <f>IF(IFERROR(VLOOKUP(A12666,官网公开专利!B:B,1,0),0)&lt;&gt;0,1,0)</f>
        <v>1</v>
      </c>
    </row>
    <row r="12667" spans="1:6" x14ac:dyDescent="0.4">
      <c r="A12667" s="7" t="s">
        <v>11079</v>
      </c>
      <c r="B12667" s="7" t="s">
        <v>17453</v>
      </c>
      <c r="C12667" s="11">
        <v>41631</v>
      </c>
      <c r="D12667" s="7" t="s">
        <v>12430</v>
      </c>
      <c r="E12667" s="7" t="s">
        <v>17454</v>
      </c>
      <c r="F12667">
        <f>IF(IFERROR(VLOOKUP(A12667,官网公开专利!B:B,1,0),0)&lt;&gt;0,1,0)</f>
        <v>1</v>
      </c>
    </row>
    <row r="12668" spans="1:6" x14ac:dyDescent="0.4">
      <c r="A12668" s="7" t="s">
        <v>9756</v>
      </c>
      <c r="B12668" s="7" t="s">
        <v>17450</v>
      </c>
      <c r="C12668" s="11">
        <v>42172</v>
      </c>
      <c r="D12668" s="7" t="s">
        <v>179</v>
      </c>
      <c r="E12668" s="7" t="s">
        <v>17451</v>
      </c>
      <c r="F12668">
        <f>IF(IFERROR(VLOOKUP(A12668,官网公开专利!B:B,1,0),0)&lt;&gt;0,1,0)</f>
        <v>1</v>
      </c>
    </row>
    <row r="12669" spans="1:6" x14ac:dyDescent="0.4">
      <c r="A12669" s="7" t="s">
        <v>9756</v>
      </c>
      <c r="B12669" s="7" t="s">
        <v>17449</v>
      </c>
      <c r="C12669" s="11">
        <v>42173</v>
      </c>
      <c r="D12669" s="7" t="s">
        <v>179</v>
      </c>
      <c r="E12669" s="7" t="s">
        <v>17426</v>
      </c>
      <c r="F12669">
        <f>IF(IFERROR(VLOOKUP(A12669,官网公开专利!B:B,1,0),0)&lt;&gt;0,1,0)</f>
        <v>1</v>
      </c>
    </row>
    <row r="12670" spans="1:6" x14ac:dyDescent="0.4">
      <c r="A12670" s="7" t="s">
        <v>8716</v>
      </c>
      <c r="B12670" s="7" t="s">
        <v>332</v>
      </c>
      <c r="C12670" s="11">
        <v>42173</v>
      </c>
      <c r="D12670" s="7" t="s">
        <v>300</v>
      </c>
      <c r="E12670" s="7" t="s">
        <v>333</v>
      </c>
      <c r="F12670">
        <f>IF(IFERROR(VLOOKUP(A12670,官网公开专利!B:B,1,0),0)&lt;&gt;0,1,0)</f>
        <v>1</v>
      </c>
    </row>
    <row r="12671" spans="1:6" x14ac:dyDescent="0.4">
      <c r="A12671" s="7" t="s">
        <v>9815</v>
      </c>
      <c r="B12671" s="7" t="s">
        <v>332</v>
      </c>
      <c r="C12671" s="11">
        <v>42173</v>
      </c>
      <c r="D12671" s="7" t="s">
        <v>300</v>
      </c>
      <c r="E12671" s="7" t="s">
        <v>333</v>
      </c>
      <c r="F12671">
        <f>IF(IFERROR(VLOOKUP(A12671,官网公开专利!B:B,1,0),0)&lt;&gt;0,1,0)</f>
        <v>1</v>
      </c>
    </row>
    <row r="12672" spans="1:6" x14ac:dyDescent="0.4">
      <c r="A12672" s="7" t="s">
        <v>9816</v>
      </c>
      <c r="B12672" s="7" t="s">
        <v>332</v>
      </c>
      <c r="C12672" s="11">
        <v>42173</v>
      </c>
      <c r="D12672" s="7" t="s">
        <v>300</v>
      </c>
      <c r="E12672" s="7" t="s">
        <v>17448</v>
      </c>
      <c r="F12672">
        <f>IF(IFERROR(VLOOKUP(A12672,官网公开专利!B:B,1,0),0)&lt;&gt;0,1,0)</f>
        <v>1</v>
      </c>
    </row>
    <row r="12673" spans="1:6" x14ac:dyDescent="0.4">
      <c r="A12673" s="7" t="s">
        <v>9817</v>
      </c>
      <c r="B12673" s="7" t="s">
        <v>332</v>
      </c>
      <c r="C12673" s="11">
        <v>42173</v>
      </c>
      <c r="D12673" s="7" t="s">
        <v>300</v>
      </c>
      <c r="E12673" s="7" t="s">
        <v>333</v>
      </c>
      <c r="F12673">
        <f>IF(IFERROR(VLOOKUP(A12673,官网公开专利!B:B,1,0),0)&lt;&gt;0,1,0)</f>
        <v>1</v>
      </c>
    </row>
    <row r="12674" spans="1:6" x14ac:dyDescent="0.4">
      <c r="A12674" s="7" t="s">
        <v>9818</v>
      </c>
      <c r="B12674" s="7" t="s">
        <v>332</v>
      </c>
      <c r="C12674" s="11">
        <v>42173</v>
      </c>
      <c r="D12674" s="7" t="s">
        <v>300</v>
      </c>
      <c r="E12674" s="7" t="s">
        <v>333</v>
      </c>
      <c r="F12674">
        <f>IF(IFERROR(VLOOKUP(A12674,官网公开专利!B:B,1,0),0)&lt;&gt;0,1,0)</f>
        <v>1</v>
      </c>
    </row>
    <row r="12675" spans="1:6" x14ac:dyDescent="0.4">
      <c r="A12675" s="7" t="s">
        <v>9819</v>
      </c>
      <c r="B12675" s="7" t="s">
        <v>332</v>
      </c>
      <c r="C12675" s="11">
        <v>42173</v>
      </c>
      <c r="D12675" s="7" t="s">
        <v>300</v>
      </c>
      <c r="E12675" s="7" t="s">
        <v>333</v>
      </c>
      <c r="F12675">
        <f>IF(IFERROR(VLOOKUP(A12675,官网公开专利!B:B,1,0),0)&lt;&gt;0,1,0)</f>
        <v>1</v>
      </c>
    </row>
    <row r="12676" spans="1:6" x14ac:dyDescent="0.4">
      <c r="A12676" s="7" t="s">
        <v>9820</v>
      </c>
      <c r="B12676" s="7" t="s">
        <v>332</v>
      </c>
      <c r="C12676" s="11">
        <v>42173</v>
      </c>
      <c r="D12676" s="7" t="s">
        <v>300</v>
      </c>
      <c r="E12676" s="7" t="s">
        <v>333</v>
      </c>
      <c r="F12676">
        <f>IF(IFERROR(VLOOKUP(A12676,官网公开专利!B:B,1,0),0)&lt;&gt;0,1,0)</f>
        <v>1</v>
      </c>
    </row>
    <row r="12677" spans="1:6" x14ac:dyDescent="0.4">
      <c r="A12677" s="7" t="s">
        <v>5</v>
      </c>
      <c r="B12677" s="7" t="s">
        <v>45</v>
      </c>
      <c r="C12677" s="11">
        <v>42175</v>
      </c>
      <c r="D12677" s="7" t="s">
        <v>46</v>
      </c>
      <c r="E12677" s="7" t="s">
        <v>47</v>
      </c>
      <c r="F12677">
        <f>IF(IFERROR(VLOOKUP(A12677,官网公开专利!B:B,1,0),0)&lt;&gt;0,1,0)</f>
        <v>1</v>
      </c>
    </row>
    <row r="12678" spans="1:6" x14ac:dyDescent="0.4">
      <c r="A12678" s="7" t="s">
        <v>9905</v>
      </c>
      <c r="B12678" s="7" t="s">
        <v>3328</v>
      </c>
      <c r="C12678" s="11">
        <v>39057</v>
      </c>
      <c r="D12678" s="7" t="s">
        <v>300</v>
      </c>
      <c r="E12678" s="7" t="s">
        <v>3329</v>
      </c>
      <c r="F12678">
        <f>IF(IFERROR(VLOOKUP(A12678,官网公开专利!B:B,1,0),0)&lt;&gt;0,1,0)</f>
        <v>1</v>
      </c>
    </row>
    <row r="12679" spans="1:6" x14ac:dyDescent="0.4">
      <c r="A12679" s="7" t="s">
        <v>9906</v>
      </c>
      <c r="B12679" s="7" t="s">
        <v>3328</v>
      </c>
      <c r="C12679" s="11">
        <v>39057</v>
      </c>
      <c r="D12679" s="7" t="s">
        <v>300</v>
      </c>
      <c r="E12679" s="7" t="s">
        <v>17452</v>
      </c>
      <c r="F12679">
        <f>IF(IFERROR(VLOOKUP(A12679,官网公开专利!B:B,1,0),0)&lt;&gt;0,1,0)</f>
        <v>1</v>
      </c>
    </row>
    <row r="12680" spans="1:6" x14ac:dyDescent="0.4">
      <c r="A12680" s="7" t="s">
        <v>10531</v>
      </c>
      <c r="B12680" s="7" t="s">
        <v>17446</v>
      </c>
      <c r="C12680" s="11">
        <v>41512</v>
      </c>
      <c r="D12680" s="7" t="s">
        <v>43</v>
      </c>
      <c r="E12680" s="7" t="s">
        <v>730</v>
      </c>
      <c r="F12680">
        <f>IF(IFERROR(VLOOKUP(A12680,官网公开专利!B:B,1,0),0)&lt;&gt;0,1,0)</f>
        <v>1</v>
      </c>
    </row>
    <row r="12681" spans="1:6" x14ac:dyDescent="0.4">
      <c r="A12681" s="7" t="s">
        <v>10528</v>
      </c>
      <c r="B12681" s="7" t="s">
        <v>17446</v>
      </c>
      <c r="C12681" s="11">
        <v>41512</v>
      </c>
      <c r="D12681" s="7" t="s">
        <v>43</v>
      </c>
      <c r="E12681" s="7" t="s">
        <v>730</v>
      </c>
      <c r="F12681">
        <f>IF(IFERROR(VLOOKUP(A12681,官网公开专利!B:B,1,0),0)&lt;&gt;0,1,0)</f>
        <v>1</v>
      </c>
    </row>
    <row r="12682" spans="1:6" x14ac:dyDescent="0.4">
      <c r="A12682" s="7" t="s">
        <v>9708</v>
      </c>
      <c r="B12682" s="7" t="s">
        <v>3885</v>
      </c>
      <c r="C12682" s="11">
        <v>41439</v>
      </c>
      <c r="D12682" s="7" t="s">
        <v>3886</v>
      </c>
      <c r="E12682" s="7" t="s">
        <v>3887</v>
      </c>
      <c r="F12682">
        <f>IF(IFERROR(VLOOKUP(A12682,官网公开专利!B:B,1,0),0)&lt;&gt;0,1,0)</f>
        <v>1</v>
      </c>
    </row>
    <row r="12683" spans="1:6" x14ac:dyDescent="0.4">
      <c r="A12683" s="7" t="s">
        <v>9709</v>
      </c>
      <c r="B12683" s="7" t="s">
        <v>3885</v>
      </c>
      <c r="C12683" s="11">
        <v>41439</v>
      </c>
      <c r="D12683" s="7" t="s">
        <v>3886</v>
      </c>
      <c r="E12683" s="7" t="s">
        <v>3887</v>
      </c>
      <c r="F12683">
        <f>IF(IFERROR(VLOOKUP(A12683,官网公开专利!B:B,1,0),0)&lt;&gt;0,1,0)</f>
        <v>1</v>
      </c>
    </row>
    <row r="12684" spans="1:6" x14ac:dyDescent="0.4">
      <c r="A12684" s="7" t="s">
        <v>9710</v>
      </c>
      <c r="B12684" s="7" t="s">
        <v>3885</v>
      </c>
      <c r="C12684" s="11">
        <v>41439</v>
      </c>
      <c r="D12684" s="7" t="s">
        <v>3886</v>
      </c>
      <c r="E12684" s="7" t="s">
        <v>17447</v>
      </c>
      <c r="F12684">
        <f>IF(IFERROR(VLOOKUP(A12684,官网公开专利!B:B,1,0),0)&lt;&gt;0,1,0)</f>
        <v>1</v>
      </c>
    </row>
    <row r="12685" spans="1:6" x14ac:dyDescent="0.4">
      <c r="A12685" s="7" t="s">
        <v>9711</v>
      </c>
      <c r="B12685" s="7" t="s">
        <v>3885</v>
      </c>
      <c r="C12685" s="11">
        <v>41439</v>
      </c>
      <c r="D12685" s="7" t="s">
        <v>3886</v>
      </c>
      <c r="E12685" s="7" t="s">
        <v>3887</v>
      </c>
      <c r="F12685">
        <f>IF(IFERROR(VLOOKUP(A12685,官网公开专利!B:B,1,0),0)&lt;&gt;0,1,0)</f>
        <v>1</v>
      </c>
    </row>
    <row r="12686" spans="1:6" x14ac:dyDescent="0.4">
      <c r="A12686" s="7" t="s">
        <v>9712</v>
      </c>
      <c r="B12686" s="7" t="s">
        <v>3885</v>
      </c>
      <c r="C12686" s="11">
        <v>41439</v>
      </c>
      <c r="D12686" s="7" t="s">
        <v>3886</v>
      </c>
      <c r="E12686" s="7" t="s">
        <v>3887</v>
      </c>
      <c r="F12686">
        <f>IF(IFERROR(VLOOKUP(A12686,官网公开专利!B:B,1,0),0)&lt;&gt;0,1,0)</f>
        <v>1</v>
      </c>
    </row>
    <row r="12687" spans="1:6" x14ac:dyDescent="0.4">
      <c r="A12687" s="7" t="s">
        <v>9713</v>
      </c>
      <c r="B12687" s="7" t="s">
        <v>3885</v>
      </c>
      <c r="C12687" s="11">
        <v>41439</v>
      </c>
      <c r="D12687" s="7" t="s">
        <v>3886</v>
      </c>
      <c r="E12687" s="7" t="s">
        <v>3887</v>
      </c>
      <c r="F12687">
        <f>IF(IFERROR(VLOOKUP(A12687,官网公开专利!B:B,1,0),0)&lt;&gt;0,1,0)</f>
        <v>1</v>
      </c>
    </row>
    <row r="12688" spans="1:6" x14ac:dyDescent="0.4">
      <c r="A12688" s="7" t="s">
        <v>9714</v>
      </c>
      <c r="B12688" s="7" t="s">
        <v>3885</v>
      </c>
      <c r="C12688" s="11">
        <v>41439</v>
      </c>
      <c r="D12688" s="7" t="s">
        <v>3886</v>
      </c>
      <c r="E12688" s="7" t="s">
        <v>3887</v>
      </c>
      <c r="F12688">
        <f>IF(IFERROR(VLOOKUP(A12688,官网公开专利!B:B,1,0),0)&lt;&gt;0,1,0)</f>
        <v>1</v>
      </c>
    </row>
    <row r="12689" spans="1:6" x14ac:dyDescent="0.4">
      <c r="A12689" s="7" t="s">
        <v>9715</v>
      </c>
      <c r="B12689" s="7" t="s">
        <v>3885</v>
      </c>
      <c r="C12689" s="11">
        <v>41439</v>
      </c>
      <c r="D12689" s="7" t="s">
        <v>3886</v>
      </c>
      <c r="E12689" s="7" t="s">
        <v>3887</v>
      </c>
      <c r="F12689">
        <f>IF(IFERROR(VLOOKUP(A12689,官网公开专利!B:B,1,0),0)&lt;&gt;0,1,0)</f>
        <v>1</v>
      </c>
    </row>
    <row r="12690" spans="1:6" x14ac:dyDescent="0.4">
      <c r="A12690" s="7" t="s">
        <v>10460</v>
      </c>
      <c r="B12690" s="7" t="s">
        <v>17445</v>
      </c>
      <c r="C12690" s="11">
        <v>41712</v>
      </c>
      <c r="D12690" s="7" t="s">
        <v>179</v>
      </c>
      <c r="E12690" s="7" t="s">
        <v>16686</v>
      </c>
      <c r="F12690">
        <f>IF(IFERROR(VLOOKUP(A12690,官网公开专利!B:B,1,0),0)&lt;&gt;0,1,0)</f>
        <v>1</v>
      </c>
    </row>
    <row r="12691" spans="1:6" x14ac:dyDescent="0.4">
      <c r="A12691" s="7" t="s">
        <v>10155</v>
      </c>
      <c r="B12691" s="7" t="s">
        <v>17440</v>
      </c>
      <c r="C12691" s="11">
        <v>41990</v>
      </c>
      <c r="D12691" s="7" t="s">
        <v>1645</v>
      </c>
      <c r="E12691" s="7" t="s">
        <v>17441</v>
      </c>
      <c r="F12691">
        <f>IF(IFERROR(VLOOKUP(A12691,官网公开专利!B:B,1,0),0)&lt;&gt;0,1,0)</f>
        <v>1</v>
      </c>
    </row>
    <row r="12692" spans="1:6" x14ac:dyDescent="0.4">
      <c r="A12692" s="7" t="s">
        <v>9884</v>
      </c>
      <c r="B12692" s="7" t="s">
        <v>17440</v>
      </c>
      <c r="C12692" s="11">
        <v>41990</v>
      </c>
      <c r="D12692" s="7" t="s">
        <v>1645</v>
      </c>
      <c r="E12692" s="7" t="s">
        <v>17441</v>
      </c>
      <c r="F12692">
        <f>IF(IFERROR(VLOOKUP(A12692,官网公开专利!B:B,1,0),0)&lt;&gt;0,1,0)</f>
        <v>1</v>
      </c>
    </row>
    <row r="12693" spans="1:6" x14ac:dyDescent="0.4">
      <c r="A12693" s="7" t="s">
        <v>10612</v>
      </c>
      <c r="B12693" s="7" t="s">
        <v>17438</v>
      </c>
      <c r="C12693" s="11">
        <v>42580</v>
      </c>
      <c r="D12693" s="7" t="s">
        <v>1358</v>
      </c>
      <c r="E12693" s="7" t="s">
        <v>17439</v>
      </c>
      <c r="F12693">
        <f>IF(IFERROR(VLOOKUP(A12693,官网公开专利!B:B,1,0),0)&lt;&gt;0,1,0)</f>
        <v>1</v>
      </c>
    </row>
    <row r="12694" spans="1:6" x14ac:dyDescent="0.4">
      <c r="A12694" s="7" t="s">
        <v>9471</v>
      </c>
      <c r="B12694" s="7" t="s">
        <v>17442</v>
      </c>
      <c r="C12694" s="11">
        <v>40817</v>
      </c>
      <c r="D12694" s="7" t="s">
        <v>16344</v>
      </c>
      <c r="E12694" s="7" t="s">
        <v>17443</v>
      </c>
      <c r="F12694">
        <f>IF(IFERROR(VLOOKUP(A12694,官网公开专利!B:B,1,0),0)&lt;&gt;0,1,0)</f>
        <v>1</v>
      </c>
    </row>
    <row r="12695" spans="1:6" x14ac:dyDescent="0.4">
      <c r="A12695" s="7" t="s">
        <v>9475</v>
      </c>
      <c r="B12695" s="7" t="s">
        <v>17442</v>
      </c>
      <c r="C12695" s="11">
        <v>40817</v>
      </c>
      <c r="D12695" s="7" t="s">
        <v>16344</v>
      </c>
      <c r="E12695" s="7" t="s">
        <v>17444</v>
      </c>
      <c r="F12695">
        <f>IF(IFERROR(VLOOKUP(A12695,官网公开专利!B:B,1,0),0)&lt;&gt;0,1,0)</f>
        <v>1</v>
      </c>
    </row>
    <row r="12696" spans="1:6" x14ac:dyDescent="0.4">
      <c r="A12696" s="7" t="s">
        <v>9476</v>
      </c>
      <c r="B12696" s="7" t="s">
        <v>17442</v>
      </c>
      <c r="C12696" s="11">
        <v>40817</v>
      </c>
      <c r="D12696" s="7" t="s">
        <v>16344</v>
      </c>
      <c r="E12696" s="7" t="s">
        <v>17444</v>
      </c>
      <c r="F12696">
        <f>IF(IFERROR(VLOOKUP(A12696,官网公开专利!B:B,1,0),0)&lt;&gt;0,1,0)</f>
        <v>1</v>
      </c>
    </row>
    <row r="12697" spans="1:6" x14ac:dyDescent="0.4">
      <c r="A12697" s="7" t="s">
        <v>9753</v>
      </c>
      <c r="B12697" s="7" t="s">
        <v>8649</v>
      </c>
      <c r="C12697" s="11">
        <v>42235</v>
      </c>
      <c r="D12697" s="7" t="s">
        <v>3912</v>
      </c>
      <c r="E12697" s="7" t="s">
        <v>8650</v>
      </c>
      <c r="F12697">
        <f>IF(IFERROR(VLOOKUP(A12697,官网公开专利!B:B,1,0),0)&lt;&gt;0,1,0)</f>
        <v>1</v>
      </c>
    </row>
    <row r="12698" spans="1:6" x14ac:dyDescent="0.4">
      <c r="A12698" s="7" t="s">
        <v>10335</v>
      </c>
      <c r="B12698" s="7" t="s">
        <v>8649</v>
      </c>
      <c r="C12698" s="11">
        <v>42235</v>
      </c>
      <c r="D12698" s="7" t="s">
        <v>3912</v>
      </c>
      <c r="E12698" s="7" t="s">
        <v>8650</v>
      </c>
      <c r="F12698">
        <f>IF(IFERROR(VLOOKUP(A12698,官网公开专利!B:B,1,0),0)&lt;&gt;0,1,0)</f>
        <v>1</v>
      </c>
    </row>
    <row r="12699" spans="1:6" x14ac:dyDescent="0.4">
      <c r="A12699" s="7" t="s">
        <v>10127</v>
      </c>
      <c r="B12699" s="7" t="s">
        <v>8649</v>
      </c>
      <c r="C12699" s="11">
        <v>42235</v>
      </c>
      <c r="D12699" s="7" t="s">
        <v>3912</v>
      </c>
      <c r="E12699" s="7" t="s">
        <v>8650</v>
      </c>
      <c r="F12699">
        <f>IF(IFERROR(VLOOKUP(A12699,官网公开专利!B:B,1,0),0)&lt;&gt;0,1,0)</f>
        <v>1</v>
      </c>
    </row>
    <row r="12700" spans="1:6" x14ac:dyDescent="0.4">
      <c r="A12700" s="7" t="s">
        <v>9756</v>
      </c>
      <c r="B12700" s="7" t="s">
        <v>8649</v>
      </c>
      <c r="C12700" s="11">
        <v>42235</v>
      </c>
      <c r="D12700" s="7" t="s">
        <v>3912</v>
      </c>
      <c r="E12700" s="7" t="s">
        <v>8650</v>
      </c>
      <c r="F12700">
        <f>IF(IFERROR(VLOOKUP(A12700,官网公开专利!B:B,1,0),0)&lt;&gt;0,1,0)</f>
        <v>1</v>
      </c>
    </row>
    <row r="12701" spans="1:6" x14ac:dyDescent="0.4">
      <c r="A12701" s="7" t="s">
        <v>10567</v>
      </c>
      <c r="B12701" s="7" t="s">
        <v>1883</v>
      </c>
      <c r="C12701" s="11">
        <v>41625</v>
      </c>
      <c r="D12701" s="7" t="s">
        <v>93</v>
      </c>
      <c r="E12701" s="7" t="s">
        <v>1884</v>
      </c>
      <c r="F12701">
        <f>IF(IFERROR(VLOOKUP(A12701,官网公开专利!B:B,1,0),0)&lt;&gt;0,1,0)</f>
        <v>1</v>
      </c>
    </row>
    <row r="12702" spans="1:6" x14ac:dyDescent="0.4">
      <c r="A12702" s="7" t="s">
        <v>10707</v>
      </c>
      <c r="B12702" s="7" t="s">
        <v>17435</v>
      </c>
      <c r="C12702" s="11">
        <v>40890</v>
      </c>
      <c r="D12702" s="7" t="s">
        <v>17436</v>
      </c>
      <c r="E12702" s="7" t="s">
        <v>17437</v>
      </c>
      <c r="F12702">
        <f>IF(IFERROR(VLOOKUP(A12702,官网公开专利!B:B,1,0),0)&lt;&gt;0,1,0)</f>
        <v>1</v>
      </c>
    </row>
    <row r="12703" spans="1:6" x14ac:dyDescent="0.4">
      <c r="A12703" s="7" t="s">
        <v>9923</v>
      </c>
      <c r="B12703" s="7" t="s">
        <v>2709</v>
      </c>
      <c r="C12703" s="11">
        <v>42178</v>
      </c>
      <c r="D12703" s="7" t="s">
        <v>754</v>
      </c>
      <c r="E12703" s="7" t="s">
        <v>2707</v>
      </c>
      <c r="F12703">
        <f>IF(IFERROR(VLOOKUP(A12703,官网公开专利!B:B,1,0),0)&lt;&gt;0,1,0)</f>
        <v>1</v>
      </c>
    </row>
    <row r="12704" spans="1:6" x14ac:dyDescent="0.4">
      <c r="A12704" s="7" t="s">
        <v>9921</v>
      </c>
      <c r="B12704" s="7" t="s">
        <v>2709</v>
      </c>
      <c r="C12704" s="11">
        <v>42178</v>
      </c>
      <c r="D12704" s="7" t="s">
        <v>754</v>
      </c>
      <c r="E12704" s="7" t="s">
        <v>2707</v>
      </c>
      <c r="F12704">
        <f>IF(IFERROR(VLOOKUP(A12704,官网公开专利!B:B,1,0),0)&lt;&gt;0,1,0)</f>
        <v>1</v>
      </c>
    </row>
    <row r="12705" spans="1:6" x14ac:dyDescent="0.4">
      <c r="A12705" s="7" t="s">
        <v>9922</v>
      </c>
      <c r="B12705" s="7" t="s">
        <v>2709</v>
      </c>
      <c r="C12705" s="11">
        <v>42178</v>
      </c>
      <c r="D12705" s="7" t="s">
        <v>754</v>
      </c>
      <c r="E12705" s="7" t="s">
        <v>2707</v>
      </c>
      <c r="F12705">
        <f>IF(IFERROR(VLOOKUP(A12705,官网公开专利!B:B,1,0),0)&lt;&gt;0,1,0)</f>
        <v>1</v>
      </c>
    </row>
    <row r="12706" spans="1:6" x14ac:dyDescent="0.4">
      <c r="A12706" s="7" t="s">
        <v>9923</v>
      </c>
      <c r="B12706" s="7" t="s">
        <v>2708</v>
      </c>
      <c r="C12706" s="11">
        <v>42178</v>
      </c>
      <c r="D12706" s="7" t="s">
        <v>754</v>
      </c>
      <c r="E12706" s="7" t="s">
        <v>2707</v>
      </c>
      <c r="F12706">
        <f>IF(IFERROR(VLOOKUP(A12706,官网公开专利!B:B,1,0),0)&lt;&gt;0,1,0)</f>
        <v>1</v>
      </c>
    </row>
    <row r="12707" spans="1:6" x14ac:dyDescent="0.4">
      <c r="A12707" s="7" t="s">
        <v>9921</v>
      </c>
      <c r="B12707" s="7" t="s">
        <v>2708</v>
      </c>
      <c r="C12707" s="11">
        <v>42178</v>
      </c>
      <c r="D12707" s="7" t="s">
        <v>754</v>
      </c>
      <c r="E12707" s="7" t="s">
        <v>2707</v>
      </c>
      <c r="F12707">
        <f>IF(IFERROR(VLOOKUP(A12707,官网公开专利!B:B,1,0),0)&lt;&gt;0,1,0)</f>
        <v>1</v>
      </c>
    </row>
    <row r="12708" spans="1:6" x14ac:dyDescent="0.4">
      <c r="A12708" s="7" t="s">
        <v>9922</v>
      </c>
      <c r="B12708" s="7" t="s">
        <v>2708</v>
      </c>
      <c r="C12708" s="11">
        <v>42178</v>
      </c>
      <c r="D12708" s="7" t="s">
        <v>754</v>
      </c>
      <c r="E12708" s="7" t="s">
        <v>2707</v>
      </c>
      <c r="F12708">
        <f>IF(IFERROR(VLOOKUP(A12708,官网公开专利!B:B,1,0),0)&lt;&gt;0,1,0)</f>
        <v>1</v>
      </c>
    </row>
    <row r="12709" spans="1:6" x14ac:dyDescent="0.4">
      <c r="A12709" s="7" t="s">
        <v>10531</v>
      </c>
      <c r="B12709" s="7" t="s">
        <v>17432</v>
      </c>
      <c r="C12709" s="11">
        <v>41337</v>
      </c>
      <c r="D12709" s="7" t="s">
        <v>17433</v>
      </c>
      <c r="E12709" s="7" t="s">
        <v>17434</v>
      </c>
      <c r="F12709">
        <f>IF(IFERROR(VLOOKUP(A12709,官网公开专利!B:B,1,0),0)&lt;&gt;0,1,0)</f>
        <v>1</v>
      </c>
    </row>
    <row r="12710" spans="1:6" x14ac:dyDescent="0.4">
      <c r="A12710" s="7" t="s">
        <v>10528</v>
      </c>
      <c r="B12710" s="7" t="s">
        <v>17432</v>
      </c>
      <c r="C12710" s="11">
        <v>41337</v>
      </c>
      <c r="D12710" s="7" t="s">
        <v>17433</v>
      </c>
      <c r="E12710" s="7" t="s">
        <v>17434</v>
      </c>
      <c r="F12710">
        <f>IF(IFERROR(VLOOKUP(A12710,官网公开专利!B:B,1,0),0)&lt;&gt;0,1,0)</f>
        <v>1</v>
      </c>
    </row>
    <row r="12711" spans="1:6" x14ac:dyDescent="0.4">
      <c r="A12711" s="7" t="s">
        <v>4120</v>
      </c>
      <c r="B12711" s="7" t="s">
        <v>4129</v>
      </c>
      <c r="C12711" s="11">
        <v>40336</v>
      </c>
      <c r="D12711" s="7" t="s">
        <v>4130</v>
      </c>
      <c r="E12711" s="7" t="s">
        <v>4131</v>
      </c>
      <c r="F12711">
        <f>IF(IFERROR(VLOOKUP(A12711,官网公开专利!B:B,1,0),0)&lt;&gt;0,1,0)</f>
        <v>1</v>
      </c>
    </row>
    <row r="12712" spans="1:6" x14ac:dyDescent="0.4">
      <c r="A12712" s="7" t="s">
        <v>9844</v>
      </c>
      <c r="B12712" s="7" t="s">
        <v>4129</v>
      </c>
      <c r="C12712" s="11">
        <v>40336</v>
      </c>
      <c r="D12712" s="7" t="s">
        <v>4130</v>
      </c>
      <c r="E12712" s="7" t="s">
        <v>4131</v>
      </c>
      <c r="F12712">
        <f>IF(IFERROR(VLOOKUP(A12712,官网公开专利!B:B,1,0),0)&lt;&gt;0,1,0)</f>
        <v>1</v>
      </c>
    </row>
    <row r="12713" spans="1:6" x14ac:dyDescent="0.4">
      <c r="A12713" s="7" t="s">
        <v>9845</v>
      </c>
      <c r="B12713" s="7" t="s">
        <v>4129</v>
      </c>
      <c r="C12713" s="11">
        <v>40336</v>
      </c>
      <c r="D12713" s="7" t="s">
        <v>4130</v>
      </c>
      <c r="E12713" s="7" t="s">
        <v>4131</v>
      </c>
      <c r="F12713">
        <f>IF(IFERROR(VLOOKUP(A12713,官网公开专利!B:B,1,0),0)&lt;&gt;0,1,0)</f>
        <v>1</v>
      </c>
    </row>
    <row r="12714" spans="1:6" x14ac:dyDescent="0.4">
      <c r="A12714" s="7" t="s">
        <v>9858</v>
      </c>
      <c r="B12714" s="7" t="s">
        <v>4129</v>
      </c>
      <c r="C12714" s="11">
        <v>40336</v>
      </c>
      <c r="D12714" s="7" t="s">
        <v>4130</v>
      </c>
      <c r="E12714" s="7" t="s">
        <v>4131</v>
      </c>
      <c r="F12714">
        <f>IF(IFERROR(VLOOKUP(A12714,官网公开专利!B:B,1,0),0)&lt;&gt;0,1,0)</f>
        <v>1</v>
      </c>
    </row>
    <row r="12715" spans="1:6" x14ac:dyDescent="0.4">
      <c r="A12715" s="7" t="s">
        <v>9846</v>
      </c>
      <c r="B12715" s="7" t="s">
        <v>4129</v>
      </c>
      <c r="C12715" s="11">
        <v>40336</v>
      </c>
      <c r="D12715" s="7" t="s">
        <v>4130</v>
      </c>
      <c r="E12715" s="7" t="s">
        <v>4131</v>
      </c>
      <c r="F12715">
        <f>IF(IFERROR(VLOOKUP(A12715,官网公开专利!B:B,1,0),0)&lt;&gt;0,1,0)</f>
        <v>1</v>
      </c>
    </row>
    <row r="12716" spans="1:6" x14ac:dyDescent="0.4">
      <c r="A12716" s="7" t="s">
        <v>9853</v>
      </c>
      <c r="B12716" s="7" t="s">
        <v>4129</v>
      </c>
      <c r="C12716" s="11">
        <v>40336</v>
      </c>
      <c r="D12716" s="7" t="s">
        <v>4130</v>
      </c>
      <c r="E12716" s="7" t="s">
        <v>4131</v>
      </c>
      <c r="F12716">
        <f>IF(IFERROR(VLOOKUP(A12716,官网公开专利!B:B,1,0),0)&lt;&gt;0,1,0)</f>
        <v>1</v>
      </c>
    </row>
    <row r="12717" spans="1:6" x14ac:dyDescent="0.4">
      <c r="A12717" s="7" t="s">
        <v>9855</v>
      </c>
      <c r="B12717" s="7" t="s">
        <v>4129</v>
      </c>
      <c r="C12717" s="11">
        <v>40336</v>
      </c>
      <c r="D12717" s="7" t="s">
        <v>4130</v>
      </c>
      <c r="E12717" s="7" t="s">
        <v>4131</v>
      </c>
      <c r="F12717">
        <f>IF(IFERROR(VLOOKUP(A12717,官网公开专利!B:B,1,0),0)&lt;&gt;0,1,0)</f>
        <v>1</v>
      </c>
    </row>
    <row r="12718" spans="1:6" x14ac:dyDescent="0.4">
      <c r="A12718" s="7" t="s">
        <v>9856</v>
      </c>
      <c r="B12718" s="7" t="s">
        <v>4129</v>
      </c>
      <c r="C12718" s="11">
        <v>40336</v>
      </c>
      <c r="D12718" s="7" t="s">
        <v>4130</v>
      </c>
      <c r="E12718" s="7" t="s">
        <v>4131</v>
      </c>
      <c r="F12718">
        <f>IF(IFERROR(VLOOKUP(A12718,官网公开专利!B:B,1,0),0)&lt;&gt;0,1,0)</f>
        <v>1</v>
      </c>
    </row>
    <row r="12719" spans="1:6" x14ac:dyDescent="0.4">
      <c r="A12719" s="7" t="s">
        <v>9800</v>
      </c>
      <c r="B12719" s="7" t="s">
        <v>17429</v>
      </c>
      <c r="C12719" s="11">
        <v>41687</v>
      </c>
      <c r="D12719" s="7" t="s">
        <v>17430</v>
      </c>
      <c r="E12719" s="7" t="s">
        <v>17431</v>
      </c>
      <c r="F12719">
        <f>IF(IFERROR(VLOOKUP(A12719,官网公开专利!B:B,1,0),0)&lt;&gt;0,1,0)</f>
        <v>1</v>
      </c>
    </row>
    <row r="12720" spans="1:6" x14ac:dyDescent="0.4">
      <c r="A12720" s="7" t="s">
        <v>9753</v>
      </c>
      <c r="B12720" s="7" t="s">
        <v>17425</v>
      </c>
      <c r="C12720" s="11">
        <v>42173</v>
      </c>
      <c r="D12720" s="7" t="s">
        <v>15518</v>
      </c>
      <c r="E12720" s="7" t="s">
        <v>17426</v>
      </c>
      <c r="F12720">
        <f>IF(IFERROR(VLOOKUP(A12720,官网公开专利!B:B,1,0),0)&lt;&gt;0,1,0)</f>
        <v>1</v>
      </c>
    </row>
    <row r="12721" spans="1:6" x14ac:dyDescent="0.4">
      <c r="A12721" s="7" t="s">
        <v>3355</v>
      </c>
      <c r="B12721" s="7" t="s">
        <v>3398</v>
      </c>
      <c r="C12721" s="11">
        <v>42158</v>
      </c>
      <c r="D12721" s="7" t="s">
        <v>58</v>
      </c>
      <c r="E12721" s="7" t="s">
        <v>3399</v>
      </c>
      <c r="F12721">
        <f>IF(IFERROR(VLOOKUP(A12721,官网公开专利!B:B,1,0),0)&lt;&gt;0,1,0)</f>
        <v>1</v>
      </c>
    </row>
    <row r="12722" spans="1:6" x14ac:dyDescent="0.4">
      <c r="A12722" s="7" t="s">
        <v>8117</v>
      </c>
      <c r="B12722" s="7" t="s">
        <v>3398</v>
      </c>
      <c r="C12722" s="11">
        <v>42158</v>
      </c>
      <c r="D12722" s="7" t="s">
        <v>58</v>
      </c>
      <c r="E12722" s="7" t="s">
        <v>3399</v>
      </c>
      <c r="F12722">
        <f>IF(IFERROR(VLOOKUP(A12722,官网公开专利!B:B,1,0),0)&lt;&gt;0,1,0)</f>
        <v>1</v>
      </c>
    </row>
    <row r="12723" spans="1:6" x14ac:dyDescent="0.4">
      <c r="A12723" s="7" t="s">
        <v>11366</v>
      </c>
      <c r="B12723" s="7" t="s">
        <v>3398</v>
      </c>
      <c r="C12723" s="11">
        <v>42158</v>
      </c>
      <c r="D12723" s="7" t="s">
        <v>58</v>
      </c>
      <c r="E12723" s="7" t="s">
        <v>3399</v>
      </c>
      <c r="F12723">
        <f>IF(IFERROR(VLOOKUP(A12723,官网公开专利!B:B,1,0),0)&lt;&gt;0,1,0)</f>
        <v>1</v>
      </c>
    </row>
    <row r="12724" spans="1:6" x14ac:dyDescent="0.4">
      <c r="A12724" s="7" t="s">
        <v>11847</v>
      </c>
      <c r="B12724" s="7" t="s">
        <v>3398</v>
      </c>
      <c r="C12724" s="11">
        <v>42158</v>
      </c>
      <c r="D12724" s="7" t="s">
        <v>58</v>
      </c>
      <c r="E12724" s="7" t="s">
        <v>3399</v>
      </c>
      <c r="F12724">
        <f>IF(IFERROR(VLOOKUP(A12724,官网公开专利!B:B,1,0),0)&lt;&gt;0,1,0)</f>
        <v>1</v>
      </c>
    </row>
    <row r="12725" spans="1:6" x14ac:dyDescent="0.4">
      <c r="A12725" s="7" t="s">
        <v>10531</v>
      </c>
      <c r="B12725" s="7" t="s">
        <v>17427</v>
      </c>
      <c r="C12725" s="11">
        <v>42158</v>
      </c>
      <c r="D12725" s="7" t="s">
        <v>636</v>
      </c>
      <c r="E12725" s="7" t="s">
        <v>17428</v>
      </c>
      <c r="F12725">
        <f>IF(IFERROR(VLOOKUP(A12725,官网公开专利!B:B,1,0),0)&lt;&gt;0,1,0)</f>
        <v>1</v>
      </c>
    </row>
    <row r="12726" spans="1:6" x14ac:dyDescent="0.4">
      <c r="A12726" s="7" t="s">
        <v>10528</v>
      </c>
      <c r="B12726" s="7" t="s">
        <v>17427</v>
      </c>
      <c r="C12726" s="11">
        <v>42158</v>
      </c>
      <c r="D12726" s="7" t="s">
        <v>636</v>
      </c>
      <c r="E12726" s="7" t="s">
        <v>17428</v>
      </c>
      <c r="F12726">
        <f>IF(IFERROR(VLOOKUP(A12726,官网公开专利!B:B,1,0),0)&lt;&gt;0,1,0)</f>
        <v>1</v>
      </c>
    </row>
    <row r="12727" spans="1:6" x14ac:dyDescent="0.4">
      <c r="A12727" s="7" t="s">
        <v>11033</v>
      </c>
      <c r="B12727" s="7" t="s">
        <v>17420</v>
      </c>
      <c r="C12727" s="11">
        <v>40977</v>
      </c>
      <c r="D12727" s="7" t="s">
        <v>1650</v>
      </c>
      <c r="E12727" s="7" t="s">
        <v>17421</v>
      </c>
      <c r="F12727">
        <f>IF(IFERROR(VLOOKUP(A12727,官网公开专利!B:B,1,0),0)&lt;&gt;0,1,0)</f>
        <v>1</v>
      </c>
    </row>
    <row r="12728" spans="1:6" x14ac:dyDescent="0.4">
      <c r="A12728" s="7" t="s">
        <v>11037</v>
      </c>
      <c r="B12728" s="7" t="s">
        <v>17420</v>
      </c>
      <c r="C12728" s="11">
        <v>40977</v>
      </c>
      <c r="D12728" s="7" t="s">
        <v>1650</v>
      </c>
      <c r="E12728" s="7" t="s">
        <v>17421</v>
      </c>
      <c r="F12728">
        <f>IF(IFERROR(VLOOKUP(A12728,官网公开专利!B:B,1,0),0)&lt;&gt;0,1,0)</f>
        <v>1</v>
      </c>
    </row>
    <row r="12729" spans="1:6" x14ac:dyDescent="0.4">
      <c r="A12729" s="7" t="s">
        <v>11038</v>
      </c>
      <c r="B12729" s="7" t="s">
        <v>17420</v>
      </c>
      <c r="C12729" s="11">
        <v>40977</v>
      </c>
      <c r="D12729" s="7" t="s">
        <v>1650</v>
      </c>
      <c r="E12729" s="7" t="s">
        <v>17421</v>
      </c>
      <c r="F12729">
        <f>IF(IFERROR(VLOOKUP(A12729,官网公开专利!B:B,1,0),0)&lt;&gt;0,1,0)</f>
        <v>1</v>
      </c>
    </row>
    <row r="12730" spans="1:6" x14ac:dyDescent="0.4">
      <c r="A12730" s="7" t="s">
        <v>11039</v>
      </c>
      <c r="B12730" s="7" t="s">
        <v>17420</v>
      </c>
      <c r="C12730" s="11">
        <v>40977</v>
      </c>
      <c r="D12730" s="7" t="s">
        <v>1650</v>
      </c>
      <c r="E12730" s="7" t="s">
        <v>17421</v>
      </c>
      <c r="F12730">
        <f>IF(IFERROR(VLOOKUP(A12730,官网公开专利!B:B,1,0),0)&lt;&gt;0,1,0)</f>
        <v>1</v>
      </c>
    </row>
    <row r="12731" spans="1:6" x14ac:dyDescent="0.4">
      <c r="A12731" s="7" t="s">
        <v>11015</v>
      </c>
      <c r="B12731" s="7" t="s">
        <v>17420</v>
      </c>
      <c r="C12731" s="11">
        <v>40977</v>
      </c>
      <c r="D12731" s="7" t="s">
        <v>1650</v>
      </c>
      <c r="E12731" s="7" t="s">
        <v>17421</v>
      </c>
      <c r="F12731">
        <f>IF(IFERROR(VLOOKUP(A12731,官网公开专利!B:B,1,0),0)&lt;&gt;0,1,0)</f>
        <v>1</v>
      </c>
    </row>
    <row r="12732" spans="1:6" x14ac:dyDescent="0.4">
      <c r="A12732" s="7" t="s">
        <v>11017</v>
      </c>
      <c r="B12732" s="7" t="s">
        <v>17420</v>
      </c>
      <c r="C12732" s="11">
        <v>40977</v>
      </c>
      <c r="D12732" s="7" t="s">
        <v>1650</v>
      </c>
      <c r="E12732" s="7" t="s">
        <v>17421</v>
      </c>
      <c r="F12732">
        <f>IF(IFERROR(VLOOKUP(A12732,官网公开专利!B:B,1,0),0)&lt;&gt;0,1,0)</f>
        <v>1</v>
      </c>
    </row>
    <row r="12733" spans="1:6" x14ac:dyDescent="0.4">
      <c r="A12733" s="7" t="s">
        <v>11040</v>
      </c>
      <c r="B12733" s="7" t="s">
        <v>17420</v>
      </c>
      <c r="C12733" s="11">
        <v>40977</v>
      </c>
      <c r="D12733" s="7" t="s">
        <v>1650</v>
      </c>
      <c r="E12733" s="7" t="s">
        <v>17421</v>
      </c>
      <c r="F12733">
        <f>IF(IFERROR(VLOOKUP(A12733,官网公开专利!B:B,1,0),0)&lt;&gt;0,1,0)</f>
        <v>1</v>
      </c>
    </row>
    <row r="12734" spans="1:6" x14ac:dyDescent="0.4">
      <c r="A12734" s="7" t="s">
        <v>11041</v>
      </c>
      <c r="B12734" s="7" t="s">
        <v>17420</v>
      </c>
      <c r="C12734" s="11">
        <v>40977</v>
      </c>
      <c r="D12734" s="7" t="s">
        <v>1650</v>
      </c>
      <c r="E12734" s="7" t="s">
        <v>17421</v>
      </c>
      <c r="F12734">
        <f>IF(IFERROR(VLOOKUP(A12734,官网公开专利!B:B,1,0),0)&lt;&gt;0,1,0)</f>
        <v>1</v>
      </c>
    </row>
    <row r="12735" spans="1:6" x14ac:dyDescent="0.4">
      <c r="A12735" s="7" t="s">
        <v>11018</v>
      </c>
      <c r="B12735" s="7" t="s">
        <v>17420</v>
      </c>
      <c r="C12735" s="11">
        <v>40977</v>
      </c>
      <c r="D12735" s="7" t="s">
        <v>1650</v>
      </c>
      <c r="E12735" s="7" t="s">
        <v>17421</v>
      </c>
      <c r="F12735">
        <f>IF(IFERROR(VLOOKUP(A12735,官网公开专利!B:B,1,0),0)&lt;&gt;0,1,0)</f>
        <v>1</v>
      </c>
    </row>
    <row r="12736" spans="1:6" x14ac:dyDescent="0.4">
      <c r="A12736" s="7" t="s">
        <v>11019</v>
      </c>
      <c r="B12736" s="7" t="s">
        <v>17420</v>
      </c>
      <c r="C12736" s="11">
        <v>40977</v>
      </c>
      <c r="D12736" s="7" t="s">
        <v>1650</v>
      </c>
      <c r="E12736" s="7" t="s">
        <v>17421</v>
      </c>
      <c r="F12736">
        <f>IF(IFERROR(VLOOKUP(A12736,官网公开专利!B:B,1,0),0)&lt;&gt;0,1,0)</f>
        <v>1</v>
      </c>
    </row>
    <row r="12737" spans="1:6" x14ac:dyDescent="0.4">
      <c r="A12737" s="7" t="s">
        <v>11020</v>
      </c>
      <c r="B12737" s="7" t="s">
        <v>17420</v>
      </c>
      <c r="C12737" s="11">
        <v>40977</v>
      </c>
      <c r="D12737" s="7" t="s">
        <v>1650</v>
      </c>
      <c r="E12737" s="7" t="s">
        <v>17421</v>
      </c>
      <c r="F12737">
        <f>IF(IFERROR(VLOOKUP(A12737,官网公开专利!B:B,1,0),0)&lt;&gt;0,1,0)</f>
        <v>1</v>
      </c>
    </row>
    <row r="12738" spans="1:6" x14ac:dyDescent="0.4">
      <c r="A12738" s="7" t="s">
        <v>10113</v>
      </c>
      <c r="B12738" s="7" t="s">
        <v>17418</v>
      </c>
      <c r="C12738" s="11">
        <v>41261</v>
      </c>
      <c r="D12738" s="7" t="s">
        <v>1861</v>
      </c>
      <c r="E12738" s="7" t="s">
        <v>17419</v>
      </c>
      <c r="F12738">
        <f>IF(IFERROR(VLOOKUP(A12738,官网公开专利!B:B,1,0),0)&lt;&gt;0,1,0)</f>
        <v>1</v>
      </c>
    </row>
    <row r="12739" spans="1:6" x14ac:dyDescent="0.4">
      <c r="A12739" s="7" t="s">
        <v>10074</v>
      </c>
      <c r="B12739" s="7" t="s">
        <v>17422</v>
      </c>
      <c r="C12739" s="11">
        <v>40652</v>
      </c>
      <c r="D12739" s="7" t="s">
        <v>17423</v>
      </c>
      <c r="E12739" s="7" t="s">
        <v>17424</v>
      </c>
      <c r="F12739">
        <f>IF(IFERROR(VLOOKUP(A12739,官网公开专利!B:B,1,0),0)&lt;&gt;0,1,0)</f>
        <v>1</v>
      </c>
    </row>
    <row r="12740" spans="1:6" x14ac:dyDescent="0.4">
      <c r="A12740" s="7" t="s">
        <v>10352</v>
      </c>
      <c r="B12740" s="7" t="s">
        <v>6711</v>
      </c>
      <c r="C12740" s="11">
        <v>40908</v>
      </c>
      <c r="D12740" s="7" t="s">
        <v>6712</v>
      </c>
      <c r="E12740" s="7" t="s">
        <v>6713</v>
      </c>
      <c r="F12740">
        <f>IF(IFERROR(VLOOKUP(A12740,官网公开专利!B:B,1,0),0)&lt;&gt;0,1,0)</f>
        <v>1</v>
      </c>
    </row>
    <row r="12741" spans="1:6" x14ac:dyDescent="0.4">
      <c r="A12741" s="7" t="s">
        <v>10353</v>
      </c>
      <c r="B12741" s="7" t="s">
        <v>6711</v>
      </c>
      <c r="C12741" s="11">
        <v>40908</v>
      </c>
      <c r="D12741" s="7" t="s">
        <v>6712</v>
      </c>
      <c r="E12741" s="7" t="s">
        <v>6713</v>
      </c>
      <c r="F12741">
        <f>IF(IFERROR(VLOOKUP(A12741,官网公开专利!B:B,1,0),0)&lt;&gt;0,1,0)</f>
        <v>1</v>
      </c>
    </row>
    <row r="12742" spans="1:6" x14ac:dyDescent="0.4">
      <c r="A12742" s="7" t="s">
        <v>10585</v>
      </c>
      <c r="B12742" s="7" t="s">
        <v>17417</v>
      </c>
      <c r="C12742" s="11">
        <v>34561</v>
      </c>
      <c r="D12742" s="7" t="s">
        <v>745</v>
      </c>
      <c r="E12742" s="7" t="s">
        <v>13056</v>
      </c>
      <c r="F12742">
        <f>IF(IFERROR(VLOOKUP(A12742,官网公开专利!B:B,1,0),0)&lt;&gt;0,1,0)</f>
        <v>1</v>
      </c>
    </row>
    <row r="12743" spans="1:6" x14ac:dyDescent="0.4">
      <c r="A12743" s="7" t="s">
        <v>11164</v>
      </c>
      <c r="B12743" s="7" t="s">
        <v>17417</v>
      </c>
      <c r="C12743" s="11">
        <v>34561</v>
      </c>
      <c r="D12743" s="7" t="s">
        <v>745</v>
      </c>
      <c r="E12743" s="7" t="s">
        <v>13056</v>
      </c>
      <c r="F12743">
        <f>IF(IFERROR(VLOOKUP(A12743,官网公开专利!B:B,1,0),0)&lt;&gt;0,1,0)</f>
        <v>1</v>
      </c>
    </row>
    <row r="12744" spans="1:6" x14ac:dyDescent="0.4">
      <c r="A12744" s="7" t="s">
        <v>10589</v>
      </c>
      <c r="B12744" s="7" t="s">
        <v>17417</v>
      </c>
      <c r="C12744" s="11">
        <v>34561</v>
      </c>
      <c r="D12744" s="7" t="s">
        <v>745</v>
      </c>
      <c r="E12744" s="7" t="s">
        <v>13056</v>
      </c>
      <c r="F12744">
        <f>IF(IFERROR(VLOOKUP(A12744,官网公开专利!B:B,1,0),0)&lt;&gt;0,1,0)</f>
        <v>1</v>
      </c>
    </row>
    <row r="12745" spans="1:6" x14ac:dyDescent="0.4">
      <c r="A12745" s="7" t="s">
        <v>10003</v>
      </c>
      <c r="B12745" s="7" t="s">
        <v>17414</v>
      </c>
      <c r="C12745" s="11">
        <v>42151</v>
      </c>
      <c r="D12745" s="7" t="s">
        <v>17415</v>
      </c>
      <c r="E12745" s="7" t="s">
        <v>17416</v>
      </c>
      <c r="F12745">
        <f>IF(IFERROR(VLOOKUP(A12745,官网公开专利!B:B,1,0),0)&lt;&gt;0,1,0)</f>
        <v>1</v>
      </c>
    </row>
    <row r="12746" spans="1:6" x14ac:dyDescent="0.4">
      <c r="A12746" s="7" t="s">
        <v>10006</v>
      </c>
      <c r="B12746" s="7" t="s">
        <v>17414</v>
      </c>
      <c r="C12746" s="11">
        <v>42151</v>
      </c>
      <c r="D12746" s="7" t="s">
        <v>17415</v>
      </c>
      <c r="E12746" s="7" t="s">
        <v>17416</v>
      </c>
      <c r="F12746">
        <f>IF(IFERROR(VLOOKUP(A12746,官网公开专利!B:B,1,0),0)&lt;&gt;0,1,0)</f>
        <v>1</v>
      </c>
    </row>
    <row r="12747" spans="1:6" x14ac:dyDescent="0.4">
      <c r="A12747" s="7" t="s">
        <v>2826</v>
      </c>
      <c r="B12747" s="7" t="s">
        <v>2857</v>
      </c>
      <c r="C12747" s="11">
        <v>42152</v>
      </c>
      <c r="D12747" s="7" t="s">
        <v>2858</v>
      </c>
      <c r="E12747" s="7" t="s">
        <v>2859</v>
      </c>
      <c r="F12747">
        <f>IF(IFERROR(VLOOKUP(A12747,官网公开专利!B:B,1,0),0)&lt;&gt;0,1,0)</f>
        <v>1</v>
      </c>
    </row>
    <row r="12748" spans="1:6" x14ac:dyDescent="0.4">
      <c r="A12748" s="7" t="s">
        <v>9467</v>
      </c>
      <c r="B12748" s="7" t="s">
        <v>2857</v>
      </c>
      <c r="C12748" s="11">
        <v>42152</v>
      </c>
      <c r="D12748" s="7" t="s">
        <v>2858</v>
      </c>
      <c r="E12748" s="7" t="s">
        <v>2859</v>
      </c>
      <c r="F12748">
        <f>IF(IFERROR(VLOOKUP(A12748,官网公开专利!B:B,1,0),0)&lt;&gt;0,1,0)</f>
        <v>1</v>
      </c>
    </row>
    <row r="12749" spans="1:6" x14ac:dyDescent="0.4">
      <c r="A12749" s="7" t="s">
        <v>10531</v>
      </c>
      <c r="B12749" s="7" t="s">
        <v>17413</v>
      </c>
      <c r="C12749" s="11">
        <v>41754</v>
      </c>
      <c r="D12749" s="7" t="s">
        <v>43</v>
      </c>
      <c r="E12749" s="7" t="s">
        <v>85</v>
      </c>
      <c r="F12749">
        <f>IF(IFERROR(VLOOKUP(A12749,官网公开专利!B:B,1,0),0)&lt;&gt;0,1,0)</f>
        <v>1</v>
      </c>
    </row>
    <row r="12750" spans="1:6" x14ac:dyDescent="0.4">
      <c r="A12750" s="7" t="s">
        <v>10528</v>
      </c>
      <c r="B12750" s="7" t="s">
        <v>17413</v>
      </c>
      <c r="C12750" s="11">
        <v>41754</v>
      </c>
      <c r="D12750" s="7" t="s">
        <v>43</v>
      </c>
      <c r="E12750" s="7" t="s">
        <v>85</v>
      </c>
      <c r="F12750">
        <f>IF(IFERROR(VLOOKUP(A12750,官网公开专利!B:B,1,0),0)&lt;&gt;0,1,0)</f>
        <v>1</v>
      </c>
    </row>
    <row r="12751" spans="1:6" x14ac:dyDescent="0.4">
      <c r="A12751" s="7" t="s">
        <v>10185</v>
      </c>
      <c r="B12751" s="7" t="s">
        <v>17411</v>
      </c>
      <c r="C12751" s="11">
        <v>41957</v>
      </c>
      <c r="D12751" s="7" t="s">
        <v>119</v>
      </c>
      <c r="E12751" s="7" t="s">
        <v>17400</v>
      </c>
      <c r="F12751">
        <f>IF(IFERROR(VLOOKUP(A12751,官网公开专利!B:B,1,0),0)&lt;&gt;0,1,0)</f>
        <v>1</v>
      </c>
    </row>
    <row r="12752" spans="1:6" x14ac:dyDescent="0.4">
      <c r="A12752" s="7" t="s">
        <v>10185</v>
      </c>
      <c r="B12752" s="7" t="s">
        <v>17408</v>
      </c>
      <c r="C12752" s="11">
        <v>41957</v>
      </c>
      <c r="D12752" s="7" t="s">
        <v>119</v>
      </c>
      <c r="E12752" s="7" t="s">
        <v>17409</v>
      </c>
      <c r="F12752">
        <f>IF(IFERROR(VLOOKUP(A12752,官网公开专利!B:B,1,0),0)&lt;&gt;0,1,0)</f>
        <v>1</v>
      </c>
    </row>
    <row r="12753" spans="1:6" x14ac:dyDescent="0.4">
      <c r="A12753" s="7" t="s">
        <v>10185</v>
      </c>
      <c r="B12753" s="7" t="s">
        <v>17410</v>
      </c>
      <c r="C12753" s="11">
        <v>41957</v>
      </c>
      <c r="D12753" s="7" t="s">
        <v>119</v>
      </c>
      <c r="E12753" s="7" t="s">
        <v>17409</v>
      </c>
      <c r="F12753">
        <f>IF(IFERROR(VLOOKUP(A12753,官网公开专利!B:B,1,0),0)&lt;&gt;0,1,0)</f>
        <v>1</v>
      </c>
    </row>
    <row r="12754" spans="1:6" x14ac:dyDescent="0.4">
      <c r="A12754" s="7" t="s">
        <v>9753</v>
      </c>
      <c r="B12754" s="7" t="s">
        <v>8645</v>
      </c>
      <c r="C12754" s="11">
        <v>42003</v>
      </c>
      <c r="D12754" s="7" t="s">
        <v>16</v>
      </c>
      <c r="E12754" s="7" t="s">
        <v>8646</v>
      </c>
      <c r="F12754">
        <f>IF(IFERROR(VLOOKUP(A12754,官网公开专利!B:B,1,0),0)&lt;&gt;0,1,0)</f>
        <v>1</v>
      </c>
    </row>
    <row r="12755" spans="1:6" x14ac:dyDescent="0.4">
      <c r="A12755" s="7" t="s">
        <v>9756</v>
      </c>
      <c r="B12755" s="7" t="s">
        <v>8645</v>
      </c>
      <c r="C12755" s="11">
        <v>42003</v>
      </c>
      <c r="D12755" s="7" t="s">
        <v>16</v>
      </c>
      <c r="E12755" s="7" t="s">
        <v>8646</v>
      </c>
      <c r="F12755">
        <f>IF(IFERROR(VLOOKUP(A12755,官网公开专利!B:B,1,0),0)&lt;&gt;0,1,0)</f>
        <v>1</v>
      </c>
    </row>
    <row r="12756" spans="1:6" x14ac:dyDescent="0.4">
      <c r="A12756" s="7" t="s">
        <v>3355</v>
      </c>
      <c r="B12756" s="7" t="s">
        <v>1449</v>
      </c>
      <c r="C12756" s="11">
        <v>42068</v>
      </c>
      <c r="D12756" s="7" t="s">
        <v>93</v>
      </c>
      <c r="E12756" s="7" t="s">
        <v>1450</v>
      </c>
      <c r="F12756">
        <f>IF(IFERROR(VLOOKUP(A12756,官网公开专利!B:B,1,0),0)&lt;&gt;0,1,0)</f>
        <v>1</v>
      </c>
    </row>
    <row r="12757" spans="1:6" x14ac:dyDescent="0.4">
      <c r="A12757" s="7" t="s">
        <v>8117</v>
      </c>
      <c r="B12757" s="7" t="s">
        <v>1449</v>
      </c>
      <c r="C12757" s="11">
        <v>42068</v>
      </c>
      <c r="D12757" s="7" t="s">
        <v>93</v>
      </c>
      <c r="E12757" s="7" t="s">
        <v>1450</v>
      </c>
      <c r="F12757">
        <f>IF(IFERROR(VLOOKUP(A12757,官网公开专利!B:B,1,0),0)&lt;&gt;0,1,0)</f>
        <v>1</v>
      </c>
    </row>
    <row r="12758" spans="1:6" x14ac:dyDescent="0.4">
      <c r="A12758" s="7" t="s">
        <v>9456</v>
      </c>
      <c r="B12758" s="7" t="s">
        <v>1449</v>
      </c>
      <c r="C12758" s="11">
        <v>42068</v>
      </c>
      <c r="D12758" s="7" t="s">
        <v>93</v>
      </c>
      <c r="E12758" s="7" t="s">
        <v>1450</v>
      </c>
      <c r="F12758">
        <f>IF(IFERROR(VLOOKUP(A12758,官网公开专利!B:B,1,0),0)&lt;&gt;0,1,0)</f>
        <v>1</v>
      </c>
    </row>
    <row r="12759" spans="1:6" x14ac:dyDescent="0.4">
      <c r="A12759" s="7" t="s">
        <v>11366</v>
      </c>
      <c r="B12759" s="7" t="s">
        <v>1449</v>
      </c>
      <c r="C12759" s="11">
        <v>42068</v>
      </c>
      <c r="D12759" s="7" t="s">
        <v>93</v>
      </c>
      <c r="E12759" s="7" t="s">
        <v>1450</v>
      </c>
      <c r="F12759">
        <f>IF(IFERROR(VLOOKUP(A12759,官网公开专利!B:B,1,0),0)&lt;&gt;0,1,0)</f>
        <v>1</v>
      </c>
    </row>
    <row r="12760" spans="1:6" x14ac:dyDescent="0.4">
      <c r="A12760" s="7" t="s">
        <v>11367</v>
      </c>
      <c r="B12760" s="7" t="s">
        <v>1449</v>
      </c>
      <c r="C12760" s="11">
        <v>42068</v>
      </c>
      <c r="D12760" s="7" t="s">
        <v>93</v>
      </c>
      <c r="E12760" s="7" t="s">
        <v>1450</v>
      </c>
      <c r="F12760">
        <f>IF(IFERROR(VLOOKUP(A12760,官网公开专利!B:B,1,0),0)&lt;&gt;0,1,0)</f>
        <v>1</v>
      </c>
    </row>
    <row r="12761" spans="1:6" x14ac:dyDescent="0.4">
      <c r="A12761" s="7" t="s">
        <v>11847</v>
      </c>
      <c r="B12761" s="7" t="s">
        <v>1449</v>
      </c>
      <c r="C12761" s="11">
        <v>42068</v>
      </c>
      <c r="D12761" s="7" t="s">
        <v>93</v>
      </c>
      <c r="E12761" s="7" t="s">
        <v>1450</v>
      </c>
      <c r="F12761">
        <f>IF(IFERROR(VLOOKUP(A12761,官网公开专利!B:B,1,0),0)&lt;&gt;0,1,0)</f>
        <v>1</v>
      </c>
    </row>
    <row r="12762" spans="1:6" x14ac:dyDescent="0.4">
      <c r="A12762" s="7" t="s">
        <v>9460</v>
      </c>
      <c r="B12762" s="7" t="s">
        <v>1449</v>
      </c>
      <c r="C12762" s="11">
        <v>42068</v>
      </c>
      <c r="D12762" s="7" t="s">
        <v>93</v>
      </c>
      <c r="E12762" s="7" t="s">
        <v>1450</v>
      </c>
      <c r="F12762">
        <f>IF(IFERROR(VLOOKUP(A12762,官网公开专利!B:B,1,0),0)&lt;&gt;0,1,0)</f>
        <v>1</v>
      </c>
    </row>
    <row r="12763" spans="1:6" x14ac:dyDescent="0.4">
      <c r="A12763" s="7" t="s">
        <v>9448</v>
      </c>
      <c r="B12763" s="7" t="s">
        <v>17412</v>
      </c>
      <c r="C12763" s="11">
        <v>41326</v>
      </c>
      <c r="D12763" s="7" t="s">
        <v>15954</v>
      </c>
      <c r="E12763" s="7" t="s">
        <v>15955</v>
      </c>
      <c r="F12763">
        <f>IF(IFERROR(VLOOKUP(A12763,官网公开专利!B:B,1,0),0)&lt;&gt;0,1,0)</f>
        <v>1</v>
      </c>
    </row>
    <row r="12764" spans="1:6" x14ac:dyDescent="0.4">
      <c r="A12764" s="7" t="s">
        <v>11426</v>
      </c>
      <c r="B12764" s="7" t="s">
        <v>17412</v>
      </c>
      <c r="C12764" s="11">
        <v>41326</v>
      </c>
      <c r="D12764" s="7" t="s">
        <v>15954</v>
      </c>
      <c r="E12764" s="7" t="s">
        <v>15955</v>
      </c>
      <c r="F12764">
        <f>IF(IFERROR(VLOOKUP(A12764,官网公开专利!B:B,1,0),0)&lt;&gt;0,1,0)</f>
        <v>1</v>
      </c>
    </row>
    <row r="12765" spans="1:6" x14ac:dyDescent="0.4">
      <c r="A12765" s="7" t="s">
        <v>10019</v>
      </c>
      <c r="B12765" s="7" t="s">
        <v>17407</v>
      </c>
      <c r="C12765" s="11">
        <v>42143</v>
      </c>
      <c r="D12765" s="7" t="s">
        <v>13000</v>
      </c>
      <c r="E12765" s="7" t="s">
        <v>7960</v>
      </c>
      <c r="F12765">
        <f>IF(IFERROR(VLOOKUP(A12765,官网公开专利!B:B,1,0),0)&lt;&gt;0,1,0)</f>
        <v>1</v>
      </c>
    </row>
    <row r="12766" spans="1:6" x14ac:dyDescent="0.4">
      <c r="A12766" s="7" t="s">
        <v>11033</v>
      </c>
      <c r="B12766" s="7" t="s">
        <v>17404</v>
      </c>
      <c r="C12766" s="11">
        <v>41673</v>
      </c>
      <c r="D12766" s="7" t="s">
        <v>16429</v>
      </c>
      <c r="E12766" s="7" t="s">
        <v>17405</v>
      </c>
      <c r="F12766">
        <f>IF(IFERROR(VLOOKUP(A12766,官网公开专利!B:B,1,0),0)&lt;&gt;0,1,0)</f>
        <v>1</v>
      </c>
    </row>
    <row r="12767" spans="1:6" x14ac:dyDescent="0.4">
      <c r="A12767" s="7" t="s">
        <v>9732</v>
      </c>
      <c r="B12767" s="7" t="s">
        <v>17401</v>
      </c>
      <c r="C12767" s="11">
        <v>42594</v>
      </c>
      <c r="D12767" s="7" t="s">
        <v>17402</v>
      </c>
      <c r="E12767" s="7" t="s">
        <v>17403</v>
      </c>
      <c r="F12767">
        <f>IF(IFERROR(VLOOKUP(A12767,官网公开专利!B:B,1,0),0)&lt;&gt;0,1,0)</f>
        <v>1</v>
      </c>
    </row>
    <row r="12768" spans="1:6" x14ac:dyDescent="0.4">
      <c r="A12768" s="7" t="s">
        <v>10804</v>
      </c>
      <c r="B12768" s="7" t="s">
        <v>17406</v>
      </c>
      <c r="C12768" s="11">
        <v>40920</v>
      </c>
      <c r="D12768" s="7" t="s">
        <v>16083</v>
      </c>
      <c r="E12768" s="7" t="s">
        <v>15727</v>
      </c>
      <c r="F12768">
        <f>IF(IFERROR(VLOOKUP(A12768,官网公开专利!B:B,1,0),0)&lt;&gt;0,1,0)</f>
        <v>1</v>
      </c>
    </row>
    <row r="12769" spans="1:6" x14ac:dyDescent="0.4">
      <c r="A12769" s="7" t="s">
        <v>10185</v>
      </c>
      <c r="B12769" s="7" t="s">
        <v>17399</v>
      </c>
      <c r="C12769" s="11">
        <v>41957</v>
      </c>
      <c r="D12769" s="7" t="s">
        <v>119</v>
      </c>
      <c r="E12769" s="7" t="s">
        <v>17400</v>
      </c>
      <c r="F12769">
        <f>IF(IFERROR(VLOOKUP(A12769,官网公开专利!B:B,1,0),0)&lt;&gt;0,1,0)</f>
        <v>1</v>
      </c>
    </row>
    <row r="12770" spans="1:6" x14ac:dyDescent="0.4">
      <c r="A12770" s="7" t="s">
        <v>1285</v>
      </c>
      <c r="B12770" s="7" t="s">
        <v>729</v>
      </c>
      <c r="C12770" s="11">
        <v>41691</v>
      </c>
      <c r="D12770" s="7" t="s">
        <v>43</v>
      </c>
      <c r="E12770" s="7" t="s">
        <v>730</v>
      </c>
      <c r="F12770">
        <f>IF(IFERROR(VLOOKUP(A12770,官网公开专利!B:B,1,0),0)&lt;&gt;0,1,0)</f>
        <v>1</v>
      </c>
    </row>
    <row r="12771" spans="1:6" x14ac:dyDescent="0.4">
      <c r="A12771" s="7" t="s">
        <v>9447</v>
      </c>
      <c r="B12771" s="7" t="s">
        <v>729</v>
      </c>
      <c r="C12771" s="11">
        <v>41691</v>
      </c>
      <c r="D12771" s="7" t="s">
        <v>43</v>
      </c>
      <c r="E12771" s="7" t="s">
        <v>730</v>
      </c>
      <c r="F12771">
        <f>IF(IFERROR(VLOOKUP(A12771,官网公开专利!B:B,1,0),0)&lt;&gt;0,1,0)</f>
        <v>1</v>
      </c>
    </row>
    <row r="12772" spans="1:6" x14ac:dyDescent="0.4">
      <c r="A12772" s="7" t="s">
        <v>9448</v>
      </c>
      <c r="B12772" s="7" t="s">
        <v>729</v>
      </c>
      <c r="C12772" s="11">
        <v>41691</v>
      </c>
      <c r="D12772" s="7" t="s">
        <v>43</v>
      </c>
      <c r="E12772" s="7" t="s">
        <v>730</v>
      </c>
      <c r="F12772">
        <f>IF(IFERROR(VLOOKUP(A12772,官网公开专利!B:B,1,0),0)&lt;&gt;0,1,0)</f>
        <v>1</v>
      </c>
    </row>
    <row r="12773" spans="1:6" x14ac:dyDescent="0.4">
      <c r="A12773" s="7" t="s">
        <v>9449</v>
      </c>
      <c r="B12773" s="7" t="s">
        <v>729</v>
      </c>
      <c r="C12773" s="11">
        <v>41691</v>
      </c>
      <c r="D12773" s="7" t="s">
        <v>43</v>
      </c>
      <c r="E12773" s="7" t="s">
        <v>730</v>
      </c>
      <c r="F12773">
        <f>IF(IFERROR(VLOOKUP(A12773,官网公开专利!B:B,1,0),0)&lt;&gt;0,1,0)</f>
        <v>1</v>
      </c>
    </row>
    <row r="12774" spans="1:6" x14ac:dyDescent="0.4">
      <c r="A12774" s="7" t="s">
        <v>10456</v>
      </c>
      <c r="B12774" s="7" t="s">
        <v>17392</v>
      </c>
      <c r="C12774" s="11">
        <v>42600</v>
      </c>
      <c r="D12774" s="7" t="s">
        <v>17393</v>
      </c>
      <c r="E12774" s="7" t="s">
        <v>17394</v>
      </c>
      <c r="F12774">
        <f>IF(IFERROR(VLOOKUP(A12774,官网公开专利!B:B,1,0),0)&lt;&gt;0,1,0)</f>
        <v>1</v>
      </c>
    </row>
    <row r="12775" spans="1:6" x14ac:dyDescent="0.4">
      <c r="A12775" s="7" t="s">
        <v>10460</v>
      </c>
      <c r="B12775" s="7" t="s">
        <v>17392</v>
      </c>
      <c r="C12775" s="11">
        <v>42600</v>
      </c>
      <c r="D12775" s="7" t="s">
        <v>17393</v>
      </c>
      <c r="E12775" s="7" t="s">
        <v>17394</v>
      </c>
      <c r="F12775">
        <f>IF(IFERROR(VLOOKUP(A12775,官网公开专利!B:B,1,0),0)&lt;&gt;0,1,0)</f>
        <v>1</v>
      </c>
    </row>
    <row r="12776" spans="1:6" x14ac:dyDescent="0.4">
      <c r="A12776" s="7" t="s">
        <v>12690</v>
      </c>
      <c r="B12776" s="7" t="s">
        <v>17398</v>
      </c>
      <c r="C12776" s="11">
        <v>42580</v>
      </c>
      <c r="D12776" s="7" t="s">
        <v>16905</v>
      </c>
      <c r="E12776" s="7" t="s">
        <v>17394</v>
      </c>
      <c r="F12776">
        <f>IF(IFERROR(VLOOKUP(A12776,官网公开专利!B:B,1,0),0)&lt;&gt;0,1,0)</f>
        <v>1</v>
      </c>
    </row>
    <row r="12777" spans="1:6" x14ac:dyDescent="0.4">
      <c r="A12777" s="7" t="s">
        <v>12694</v>
      </c>
      <c r="B12777" s="7" t="s">
        <v>17398</v>
      </c>
      <c r="C12777" s="11">
        <v>42580</v>
      </c>
      <c r="D12777" s="7" t="s">
        <v>16905</v>
      </c>
      <c r="E12777" s="7" t="s">
        <v>17394</v>
      </c>
      <c r="F12777">
        <f>IF(IFERROR(VLOOKUP(A12777,官网公开专利!B:B,1,0),0)&lt;&gt;0,1,0)</f>
        <v>1</v>
      </c>
    </row>
    <row r="12778" spans="1:6" x14ac:dyDescent="0.4">
      <c r="A12778" s="7" t="s">
        <v>9482</v>
      </c>
      <c r="B12778" s="7" t="s">
        <v>17395</v>
      </c>
      <c r="C12778" s="11">
        <v>42580</v>
      </c>
      <c r="D12778" s="7" t="s">
        <v>17396</v>
      </c>
      <c r="E12778" s="7" t="s">
        <v>17397</v>
      </c>
      <c r="F12778">
        <f>IF(IFERROR(VLOOKUP(A12778,官网公开专利!B:B,1,0),0)&lt;&gt;0,1,0)</f>
        <v>1</v>
      </c>
    </row>
    <row r="12779" spans="1:6" x14ac:dyDescent="0.4">
      <c r="A12779" s="7" t="s">
        <v>9604</v>
      </c>
      <c r="B12779" s="7" t="s">
        <v>5664</v>
      </c>
      <c r="C12779" s="11">
        <v>40841</v>
      </c>
      <c r="D12779" s="7" t="s">
        <v>225</v>
      </c>
      <c r="E12779" s="7" t="s">
        <v>5665</v>
      </c>
      <c r="F12779">
        <f>IF(IFERROR(VLOOKUP(A12779,官网公开专利!B:B,1,0),0)&lt;&gt;0,1,0)</f>
        <v>1</v>
      </c>
    </row>
    <row r="12780" spans="1:6" x14ac:dyDescent="0.4">
      <c r="A12780" s="7" t="s">
        <v>9605</v>
      </c>
      <c r="B12780" s="7" t="s">
        <v>5664</v>
      </c>
      <c r="C12780" s="11">
        <v>40841</v>
      </c>
      <c r="D12780" s="7" t="s">
        <v>225</v>
      </c>
      <c r="E12780" s="7" t="s">
        <v>5665</v>
      </c>
      <c r="F12780">
        <f>IF(IFERROR(VLOOKUP(A12780,官网公开专利!B:B,1,0),0)&lt;&gt;0,1,0)</f>
        <v>1</v>
      </c>
    </row>
    <row r="12781" spans="1:6" x14ac:dyDescent="0.4">
      <c r="A12781" s="7" t="s">
        <v>9606</v>
      </c>
      <c r="B12781" s="7" t="s">
        <v>5664</v>
      </c>
      <c r="C12781" s="11">
        <v>40841</v>
      </c>
      <c r="D12781" s="7" t="s">
        <v>225</v>
      </c>
      <c r="E12781" s="7" t="s">
        <v>5665</v>
      </c>
      <c r="F12781">
        <f>IF(IFERROR(VLOOKUP(A12781,官网公开专利!B:B,1,0),0)&lt;&gt;0,1,0)</f>
        <v>1</v>
      </c>
    </row>
    <row r="12782" spans="1:6" x14ac:dyDescent="0.4">
      <c r="A12782" s="7" t="s">
        <v>11426</v>
      </c>
      <c r="B12782" s="7" t="s">
        <v>17390</v>
      </c>
      <c r="C12782" s="11">
        <v>40442</v>
      </c>
      <c r="D12782" s="7" t="s">
        <v>2074</v>
      </c>
      <c r="E12782" s="7" t="s">
        <v>17391</v>
      </c>
      <c r="F12782">
        <f>IF(IFERROR(VLOOKUP(A12782,官网公开专利!B:B,1,0),0)&lt;&gt;0,1,0)</f>
        <v>1</v>
      </c>
    </row>
    <row r="12783" spans="1:6" x14ac:dyDescent="0.4">
      <c r="A12783" s="7" t="s">
        <v>9883</v>
      </c>
      <c r="B12783" s="7" t="s">
        <v>17388</v>
      </c>
      <c r="C12783" s="11">
        <v>42264</v>
      </c>
      <c r="D12783" s="7" t="s">
        <v>93</v>
      </c>
      <c r="E12783" s="7" t="s">
        <v>17389</v>
      </c>
      <c r="F12783">
        <f>IF(IFERROR(VLOOKUP(A12783,官网公开专利!B:B,1,0),0)&lt;&gt;0,1,0)</f>
        <v>1</v>
      </c>
    </row>
    <row r="12784" spans="1:6" x14ac:dyDescent="0.4">
      <c r="A12784" s="7" t="s">
        <v>9884</v>
      </c>
      <c r="B12784" s="7" t="s">
        <v>17388</v>
      </c>
      <c r="C12784" s="11">
        <v>42264</v>
      </c>
      <c r="D12784" s="7" t="s">
        <v>93</v>
      </c>
      <c r="E12784" s="7" t="s">
        <v>17389</v>
      </c>
      <c r="F12784">
        <f>IF(IFERROR(VLOOKUP(A12784,官网公开专利!B:B,1,0),0)&lt;&gt;0,1,0)</f>
        <v>1</v>
      </c>
    </row>
    <row r="12785" spans="1:6" x14ac:dyDescent="0.4">
      <c r="A12785" s="7" t="s">
        <v>10456</v>
      </c>
      <c r="B12785" s="7" t="s">
        <v>17383</v>
      </c>
      <c r="C12785" s="11">
        <v>42132</v>
      </c>
      <c r="D12785" s="7" t="s">
        <v>17384</v>
      </c>
      <c r="E12785" s="7" t="s">
        <v>17385</v>
      </c>
      <c r="F12785">
        <f>IF(IFERROR(VLOOKUP(A12785,官网公开专利!B:B,1,0),0)&lt;&gt;0,1,0)</f>
        <v>1</v>
      </c>
    </row>
    <row r="12786" spans="1:6" x14ac:dyDescent="0.4">
      <c r="A12786" s="7" t="s">
        <v>10460</v>
      </c>
      <c r="B12786" s="7" t="s">
        <v>17383</v>
      </c>
      <c r="C12786" s="11">
        <v>42132</v>
      </c>
      <c r="D12786" s="7" t="s">
        <v>17384</v>
      </c>
      <c r="E12786" s="7" t="s">
        <v>17385</v>
      </c>
      <c r="F12786">
        <f>IF(IFERROR(VLOOKUP(A12786,官网公开专利!B:B,1,0),0)&lt;&gt;0,1,0)</f>
        <v>1</v>
      </c>
    </row>
    <row r="12787" spans="1:6" x14ac:dyDescent="0.4">
      <c r="A12787" s="7" t="s">
        <v>9885</v>
      </c>
      <c r="B12787" s="7" t="s">
        <v>17386</v>
      </c>
      <c r="C12787" s="11">
        <v>42129</v>
      </c>
      <c r="D12787" s="7" t="s">
        <v>108</v>
      </c>
      <c r="E12787" s="7" t="s">
        <v>17387</v>
      </c>
      <c r="F12787">
        <f>IF(IFERROR(VLOOKUP(A12787,官网公开专利!B:B,1,0),0)&lt;&gt;0,1,0)</f>
        <v>1</v>
      </c>
    </row>
    <row r="12788" spans="1:6" x14ac:dyDescent="0.4">
      <c r="A12788" s="7" t="s">
        <v>9482</v>
      </c>
      <c r="B12788" s="7" t="s">
        <v>17381</v>
      </c>
      <c r="C12788" s="11">
        <v>42580</v>
      </c>
      <c r="D12788" s="7" t="s">
        <v>3348</v>
      </c>
      <c r="E12788" s="7" t="s">
        <v>17382</v>
      </c>
      <c r="F12788">
        <f>IF(IFERROR(VLOOKUP(A12788,官网公开专利!B:B,1,0),0)&lt;&gt;0,1,0)</f>
        <v>1</v>
      </c>
    </row>
    <row r="12789" spans="1:6" x14ac:dyDescent="0.4">
      <c r="A12789" s="7" t="s">
        <v>16917</v>
      </c>
      <c r="B12789" s="7" t="s">
        <v>17379</v>
      </c>
      <c r="C12789" s="11">
        <v>42216</v>
      </c>
      <c r="D12789" s="7" t="s">
        <v>179</v>
      </c>
      <c r="E12789" s="7" t="s">
        <v>17380</v>
      </c>
      <c r="F12789">
        <f>IF(IFERROR(VLOOKUP(A12789,官网公开专利!B:B,1,0),0)&lt;&gt;0,1,0)</f>
        <v>1</v>
      </c>
    </row>
    <row r="12790" spans="1:6" x14ac:dyDescent="0.4">
      <c r="A12790" s="7" t="s">
        <v>8772</v>
      </c>
      <c r="B12790" s="7" t="s">
        <v>8800</v>
      </c>
      <c r="C12790" s="11">
        <v>41067</v>
      </c>
      <c r="D12790" s="7" t="s">
        <v>6533</v>
      </c>
      <c r="E12790" s="7" t="s">
        <v>8801</v>
      </c>
      <c r="F12790">
        <f>IF(IFERROR(VLOOKUP(A12790,官网公开专利!B:B,1,0),0)&lt;&gt;0,1,0)</f>
        <v>1</v>
      </c>
    </row>
    <row r="12791" spans="1:6" x14ac:dyDescent="0.4">
      <c r="A12791" s="7" t="s">
        <v>9489</v>
      </c>
      <c r="B12791" s="7" t="s">
        <v>17374</v>
      </c>
      <c r="C12791" s="11">
        <v>42122</v>
      </c>
      <c r="D12791" s="7" t="s">
        <v>1039</v>
      </c>
      <c r="E12791" s="7" t="s">
        <v>17375</v>
      </c>
      <c r="F12791">
        <f>IF(IFERROR(VLOOKUP(A12791,官网公开专利!B:B,1,0),0)&lt;&gt;0,1,0)</f>
        <v>1</v>
      </c>
    </row>
    <row r="12792" spans="1:6" x14ac:dyDescent="0.4">
      <c r="A12792" s="7" t="s">
        <v>9490</v>
      </c>
      <c r="B12792" s="7" t="s">
        <v>17374</v>
      </c>
      <c r="C12792" s="11">
        <v>42122</v>
      </c>
      <c r="D12792" s="7" t="s">
        <v>1039</v>
      </c>
      <c r="E12792" s="7" t="s">
        <v>17375</v>
      </c>
      <c r="F12792">
        <f>IF(IFERROR(VLOOKUP(A12792,官网公开专利!B:B,1,0),0)&lt;&gt;0,1,0)</f>
        <v>1</v>
      </c>
    </row>
    <row r="12793" spans="1:6" x14ac:dyDescent="0.4">
      <c r="A12793" s="7" t="s">
        <v>9491</v>
      </c>
      <c r="B12793" s="7" t="s">
        <v>17374</v>
      </c>
      <c r="C12793" s="11">
        <v>42122</v>
      </c>
      <c r="D12793" s="7" t="s">
        <v>1039</v>
      </c>
      <c r="E12793" s="7" t="s">
        <v>17375</v>
      </c>
      <c r="F12793">
        <f>IF(IFERROR(VLOOKUP(A12793,官网公开专利!B:B,1,0),0)&lt;&gt;0,1,0)</f>
        <v>1</v>
      </c>
    </row>
    <row r="12794" spans="1:6" x14ac:dyDescent="0.4">
      <c r="A12794" s="7" t="s">
        <v>10223</v>
      </c>
      <c r="B12794" s="7" t="s">
        <v>17376</v>
      </c>
      <c r="C12794" s="11">
        <v>41760</v>
      </c>
      <c r="D12794" s="7" t="s">
        <v>17377</v>
      </c>
      <c r="E12794" s="7" t="s">
        <v>17378</v>
      </c>
      <c r="F12794">
        <f>IF(IFERROR(VLOOKUP(A12794,官网公开专利!B:B,1,0),0)&lt;&gt;0,1,0)</f>
        <v>1</v>
      </c>
    </row>
    <row r="12795" spans="1:6" x14ac:dyDescent="0.4">
      <c r="A12795" s="7" t="s">
        <v>10109</v>
      </c>
      <c r="B12795" s="7" t="s">
        <v>17369</v>
      </c>
      <c r="C12795" s="11">
        <v>42123</v>
      </c>
      <c r="D12795" s="7" t="s">
        <v>17370</v>
      </c>
      <c r="E12795" s="7" t="s">
        <v>17371</v>
      </c>
      <c r="F12795">
        <f>IF(IFERROR(VLOOKUP(A12795,官网公开专利!B:B,1,0),0)&lt;&gt;0,1,0)</f>
        <v>1</v>
      </c>
    </row>
    <row r="12796" spans="1:6" x14ac:dyDescent="0.4">
      <c r="A12796" s="7" t="s">
        <v>10113</v>
      </c>
      <c r="B12796" s="7" t="s">
        <v>17369</v>
      </c>
      <c r="C12796" s="11">
        <v>42123</v>
      </c>
      <c r="D12796" s="7" t="s">
        <v>17370</v>
      </c>
      <c r="E12796" s="7" t="s">
        <v>17371</v>
      </c>
      <c r="F12796">
        <f>IF(IFERROR(VLOOKUP(A12796,官网公开专利!B:B,1,0),0)&lt;&gt;0,1,0)</f>
        <v>1</v>
      </c>
    </row>
    <row r="12797" spans="1:6" x14ac:dyDescent="0.4">
      <c r="A12797" s="7" t="s">
        <v>9434</v>
      </c>
      <c r="B12797" s="7" t="s">
        <v>17372</v>
      </c>
      <c r="C12797" s="11">
        <v>42122</v>
      </c>
      <c r="D12797" s="7" t="s">
        <v>754</v>
      </c>
      <c r="E12797" s="7" t="s">
        <v>17373</v>
      </c>
      <c r="F12797">
        <f>IF(IFERROR(VLOOKUP(A12797,官网公开专利!B:B,1,0),0)&lt;&gt;0,1,0)</f>
        <v>1</v>
      </c>
    </row>
    <row r="12798" spans="1:6" x14ac:dyDescent="0.4">
      <c r="A12798" s="7" t="s">
        <v>9438</v>
      </c>
      <c r="B12798" s="7" t="s">
        <v>17372</v>
      </c>
      <c r="C12798" s="11">
        <v>42122</v>
      </c>
      <c r="D12798" s="7" t="s">
        <v>754</v>
      </c>
      <c r="E12798" s="7" t="s">
        <v>17373</v>
      </c>
      <c r="F12798">
        <f>IF(IFERROR(VLOOKUP(A12798,官网公开专利!B:B,1,0),0)&lt;&gt;0,1,0)</f>
        <v>1</v>
      </c>
    </row>
    <row r="12799" spans="1:6" x14ac:dyDescent="0.4">
      <c r="A12799" s="7" t="s">
        <v>9440</v>
      </c>
      <c r="B12799" s="7" t="s">
        <v>17372</v>
      </c>
      <c r="C12799" s="11">
        <v>42122</v>
      </c>
      <c r="D12799" s="7" t="s">
        <v>754</v>
      </c>
      <c r="E12799" s="7" t="s">
        <v>17373</v>
      </c>
      <c r="F12799">
        <f>IF(IFERROR(VLOOKUP(A12799,官网公开专利!B:B,1,0),0)&lt;&gt;0,1,0)</f>
        <v>1</v>
      </c>
    </row>
    <row r="12800" spans="1:6" x14ac:dyDescent="0.4">
      <c r="A12800" s="7" t="s">
        <v>9441</v>
      </c>
      <c r="B12800" s="7" t="s">
        <v>17372</v>
      </c>
      <c r="C12800" s="11">
        <v>42122</v>
      </c>
      <c r="D12800" s="7" t="s">
        <v>754</v>
      </c>
      <c r="E12800" s="7" t="s">
        <v>17373</v>
      </c>
      <c r="F12800">
        <f>IF(IFERROR(VLOOKUP(A12800,官网公开专利!B:B,1,0),0)&lt;&gt;0,1,0)</f>
        <v>1</v>
      </c>
    </row>
    <row r="12801" spans="1:6" x14ac:dyDescent="0.4">
      <c r="A12801" s="7" t="s">
        <v>9442</v>
      </c>
      <c r="B12801" s="7" t="s">
        <v>17372</v>
      </c>
      <c r="C12801" s="11">
        <v>42122</v>
      </c>
      <c r="D12801" s="7" t="s">
        <v>754</v>
      </c>
      <c r="E12801" s="7" t="s">
        <v>17373</v>
      </c>
      <c r="F12801">
        <f>IF(IFERROR(VLOOKUP(A12801,官网公开专利!B:B,1,0),0)&lt;&gt;0,1,0)</f>
        <v>1</v>
      </c>
    </row>
    <row r="12802" spans="1:6" x14ac:dyDescent="0.4">
      <c r="A12802" s="7" t="s">
        <v>5271</v>
      </c>
      <c r="B12802" s="7" t="s">
        <v>3666</v>
      </c>
      <c r="C12802" s="11">
        <v>42126</v>
      </c>
      <c r="D12802" s="7" t="s">
        <v>3667</v>
      </c>
      <c r="E12802" s="7" t="s">
        <v>3668</v>
      </c>
      <c r="F12802">
        <f>IF(IFERROR(VLOOKUP(A12802,官网公开专利!B:B,1,0),0)&lt;&gt;0,1,0)</f>
        <v>1</v>
      </c>
    </row>
    <row r="12803" spans="1:6" x14ac:dyDescent="0.4">
      <c r="A12803" s="7" t="s">
        <v>9792</v>
      </c>
      <c r="B12803" s="7" t="s">
        <v>3666</v>
      </c>
      <c r="C12803" s="11">
        <v>42126</v>
      </c>
      <c r="D12803" s="7" t="s">
        <v>3667</v>
      </c>
      <c r="E12803" s="7" t="s">
        <v>3668</v>
      </c>
      <c r="F12803">
        <f>IF(IFERROR(VLOOKUP(A12803,官网公开专利!B:B,1,0),0)&lt;&gt;0,1,0)</f>
        <v>1</v>
      </c>
    </row>
    <row r="12804" spans="1:6" x14ac:dyDescent="0.4">
      <c r="A12804" s="7" t="s">
        <v>9793</v>
      </c>
      <c r="B12804" s="7" t="s">
        <v>3666</v>
      </c>
      <c r="C12804" s="11">
        <v>42126</v>
      </c>
      <c r="D12804" s="7" t="s">
        <v>3667</v>
      </c>
      <c r="E12804" s="7" t="s">
        <v>3668</v>
      </c>
      <c r="F12804">
        <f>IF(IFERROR(VLOOKUP(A12804,官网公开专利!B:B,1,0),0)&lt;&gt;0,1,0)</f>
        <v>1</v>
      </c>
    </row>
    <row r="12805" spans="1:6" x14ac:dyDescent="0.4">
      <c r="A12805" s="7" t="s">
        <v>9794</v>
      </c>
      <c r="B12805" s="7" t="s">
        <v>3666</v>
      </c>
      <c r="C12805" s="11">
        <v>42126</v>
      </c>
      <c r="D12805" s="7" t="s">
        <v>3667</v>
      </c>
      <c r="E12805" s="7" t="s">
        <v>17368</v>
      </c>
      <c r="F12805">
        <f>IF(IFERROR(VLOOKUP(A12805,官网公开专利!B:B,1,0),0)&lt;&gt;0,1,0)</f>
        <v>1</v>
      </c>
    </row>
    <row r="12806" spans="1:6" x14ac:dyDescent="0.4">
      <c r="A12806" s="7" t="s">
        <v>5</v>
      </c>
      <c r="B12806" s="7" t="s">
        <v>39</v>
      </c>
      <c r="C12806" s="11">
        <v>41103</v>
      </c>
      <c r="D12806" s="7" t="s">
        <v>40</v>
      </c>
      <c r="E12806" s="7" t="s">
        <v>41</v>
      </c>
      <c r="F12806">
        <f>IF(IFERROR(VLOOKUP(A12806,官网公开专利!B:B,1,0),0)&lt;&gt;0,1,0)</f>
        <v>1</v>
      </c>
    </row>
    <row r="12807" spans="1:6" x14ac:dyDescent="0.4">
      <c r="A12807" s="7" t="s">
        <v>9456</v>
      </c>
      <c r="B12807" s="7" t="s">
        <v>39</v>
      </c>
      <c r="C12807" s="11">
        <v>41103</v>
      </c>
      <c r="D12807" s="7" t="s">
        <v>40</v>
      </c>
      <c r="E12807" s="7" t="s">
        <v>17364</v>
      </c>
      <c r="F12807">
        <f>IF(IFERROR(VLOOKUP(A12807,官网公开专利!B:B,1,0),0)&lt;&gt;0,1,0)</f>
        <v>1</v>
      </c>
    </row>
    <row r="12808" spans="1:6" x14ac:dyDescent="0.4">
      <c r="A12808" s="7" t="s">
        <v>9482</v>
      </c>
      <c r="B12808" s="7" t="s">
        <v>39</v>
      </c>
      <c r="C12808" s="11">
        <v>41103</v>
      </c>
      <c r="D12808" s="7" t="s">
        <v>40</v>
      </c>
      <c r="E12808" s="7" t="s">
        <v>41</v>
      </c>
      <c r="F12808">
        <f>IF(IFERROR(VLOOKUP(A12808,官网公开专利!B:B,1,0),0)&lt;&gt;0,1,0)</f>
        <v>1</v>
      </c>
    </row>
    <row r="12809" spans="1:6" x14ac:dyDescent="0.4">
      <c r="A12809" s="7" t="s">
        <v>9460</v>
      </c>
      <c r="B12809" s="7" t="s">
        <v>39</v>
      </c>
      <c r="C12809" s="11">
        <v>41103</v>
      </c>
      <c r="D12809" s="7" t="s">
        <v>40</v>
      </c>
      <c r="E12809" s="7" t="s">
        <v>41</v>
      </c>
      <c r="F12809">
        <f>IF(IFERROR(VLOOKUP(A12809,官网公开专利!B:B,1,0),0)&lt;&gt;0,1,0)</f>
        <v>1</v>
      </c>
    </row>
    <row r="12810" spans="1:6" x14ac:dyDescent="0.4">
      <c r="A12810" s="7" t="s">
        <v>10274</v>
      </c>
      <c r="B12810" s="7" t="s">
        <v>17366</v>
      </c>
      <c r="C12810" s="11">
        <v>40882</v>
      </c>
      <c r="D12810" s="7" t="s">
        <v>651</v>
      </c>
      <c r="E12810" s="7" t="s">
        <v>17367</v>
      </c>
      <c r="F12810">
        <f>IF(IFERROR(VLOOKUP(A12810,官网公开专利!B:B,1,0),0)&lt;&gt;0,1,0)</f>
        <v>1</v>
      </c>
    </row>
    <row r="12811" spans="1:6" x14ac:dyDescent="0.4">
      <c r="A12811" s="7" t="s">
        <v>10267</v>
      </c>
      <c r="B12811" s="7" t="s">
        <v>17366</v>
      </c>
      <c r="C12811" s="11">
        <v>40882</v>
      </c>
      <c r="D12811" s="7" t="s">
        <v>651</v>
      </c>
      <c r="E12811" s="7" t="s">
        <v>17367</v>
      </c>
      <c r="F12811">
        <f>IF(IFERROR(VLOOKUP(A12811,官网公开专利!B:B,1,0),0)&lt;&gt;0,1,0)</f>
        <v>1</v>
      </c>
    </row>
    <row r="12812" spans="1:6" x14ac:dyDescent="0.4">
      <c r="A12812" s="7" t="s">
        <v>10325</v>
      </c>
      <c r="B12812" s="7" t="s">
        <v>17365</v>
      </c>
      <c r="C12812" s="11">
        <v>40898</v>
      </c>
      <c r="D12812" s="7" t="s">
        <v>43</v>
      </c>
      <c r="E12812" s="7" t="s">
        <v>2219</v>
      </c>
      <c r="F12812">
        <f>IF(IFERROR(VLOOKUP(A12812,官网公开专利!B:B,1,0),0)&lt;&gt;0,1,0)</f>
        <v>1</v>
      </c>
    </row>
    <row r="12813" spans="1:6" x14ac:dyDescent="0.4">
      <c r="A12813" s="7" t="s">
        <v>10087</v>
      </c>
      <c r="B12813" s="7" t="s">
        <v>17365</v>
      </c>
      <c r="C12813" s="11">
        <v>40898</v>
      </c>
      <c r="D12813" s="7" t="s">
        <v>43</v>
      </c>
      <c r="E12813" s="7" t="s">
        <v>2219</v>
      </c>
      <c r="F12813">
        <f>IF(IFERROR(VLOOKUP(A12813,官网公开专利!B:B,1,0),0)&lt;&gt;0,1,0)</f>
        <v>1</v>
      </c>
    </row>
    <row r="12814" spans="1:6" x14ac:dyDescent="0.4">
      <c r="A12814" s="7" t="s">
        <v>10090</v>
      </c>
      <c r="B12814" s="7" t="s">
        <v>17365</v>
      </c>
      <c r="C12814" s="11">
        <v>40898</v>
      </c>
      <c r="D12814" s="7" t="s">
        <v>43</v>
      </c>
      <c r="E12814" s="7" t="s">
        <v>2219</v>
      </c>
      <c r="F12814">
        <f>IF(IFERROR(VLOOKUP(A12814,官网公开专利!B:B,1,0),0)&lt;&gt;0,1,0)</f>
        <v>1</v>
      </c>
    </row>
    <row r="12815" spans="1:6" x14ac:dyDescent="0.4">
      <c r="A12815" s="7" t="s">
        <v>11896</v>
      </c>
      <c r="B12815" s="7" t="s">
        <v>17362</v>
      </c>
      <c r="C12815" s="11">
        <v>42122</v>
      </c>
      <c r="D12815" s="7" t="s">
        <v>5443</v>
      </c>
      <c r="E12815" s="7" t="s">
        <v>17363</v>
      </c>
      <c r="F12815">
        <f>IF(IFERROR(VLOOKUP(A12815,官网公开专利!B:B,1,0),0)&lt;&gt;0,1,0)</f>
        <v>1</v>
      </c>
    </row>
    <row r="12816" spans="1:6" x14ac:dyDescent="0.4">
      <c r="A12816" s="7" t="s">
        <v>8509</v>
      </c>
      <c r="B12816" s="7" t="s">
        <v>8512</v>
      </c>
      <c r="C12816" s="11">
        <v>42115</v>
      </c>
      <c r="D12816" s="7" t="s">
        <v>108</v>
      </c>
      <c r="E12816" s="7" t="s">
        <v>8513</v>
      </c>
      <c r="F12816">
        <f>IF(IFERROR(VLOOKUP(A12816,官网公开专利!B:B,1,0),0)&lt;&gt;0,1,0)</f>
        <v>1</v>
      </c>
    </row>
    <row r="12817" spans="1:6" x14ac:dyDescent="0.4">
      <c r="A12817" s="7" t="s">
        <v>10880</v>
      </c>
      <c r="B12817" s="7" t="s">
        <v>8512</v>
      </c>
      <c r="C12817" s="11">
        <v>42115</v>
      </c>
      <c r="D12817" s="7" t="s">
        <v>108</v>
      </c>
      <c r="E12817" s="7" t="s">
        <v>8513</v>
      </c>
      <c r="F12817">
        <f>IF(IFERROR(VLOOKUP(A12817,官网公开专利!B:B,1,0),0)&lt;&gt;0,1,0)</f>
        <v>1</v>
      </c>
    </row>
    <row r="12818" spans="1:6" x14ac:dyDescent="0.4">
      <c r="A12818" s="7" t="s">
        <v>10352</v>
      </c>
      <c r="B12818" s="7" t="s">
        <v>6735</v>
      </c>
      <c r="C12818" s="11">
        <v>41974</v>
      </c>
      <c r="D12818" s="7" t="s">
        <v>3944</v>
      </c>
      <c r="E12818" s="7" t="s">
        <v>6736</v>
      </c>
      <c r="F12818">
        <f>IF(IFERROR(VLOOKUP(A12818,官网公开专利!B:B,1,0),0)&lt;&gt;0,1,0)</f>
        <v>1</v>
      </c>
    </row>
    <row r="12819" spans="1:6" x14ac:dyDescent="0.4">
      <c r="A12819" s="7" t="s">
        <v>10353</v>
      </c>
      <c r="B12819" s="7" t="s">
        <v>6735</v>
      </c>
      <c r="C12819" s="11">
        <v>41974</v>
      </c>
      <c r="D12819" s="7" t="s">
        <v>3944</v>
      </c>
      <c r="E12819" s="7" t="s">
        <v>6736</v>
      </c>
      <c r="F12819">
        <f>IF(IFERROR(VLOOKUP(A12819,官网公开专利!B:B,1,0),0)&lt;&gt;0,1,0)</f>
        <v>1</v>
      </c>
    </row>
    <row r="12820" spans="1:6" x14ac:dyDescent="0.4">
      <c r="A12820" s="7" t="s">
        <v>10155</v>
      </c>
      <c r="B12820" s="7" t="s">
        <v>17360</v>
      </c>
      <c r="C12820" s="11">
        <v>41682</v>
      </c>
      <c r="D12820" s="7" t="s">
        <v>43</v>
      </c>
      <c r="E12820" s="7" t="s">
        <v>17361</v>
      </c>
      <c r="F12820">
        <f>IF(IFERROR(VLOOKUP(A12820,官网公开专利!B:B,1,0),0)&lt;&gt;0,1,0)</f>
        <v>1</v>
      </c>
    </row>
    <row r="12821" spans="1:6" x14ac:dyDescent="0.4">
      <c r="A12821" s="7" t="s">
        <v>10692</v>
      </c>
      <c r="B12821" s="7" t="s">
        <v>17357</v>
      </c>
      <c r="C12821" s="11">
        <v>41352</v>
      </c>
      <c r="D12821" s="7" t="s">
        <v>4374</v>
      </c>
      <c r="E12821" s="7" t="s">
        <v>16878</v>
      </c>
      <c r="F12821">
        <f>IF(IFERROR(VLOOKUP(A12821,官网公开专利!B:B,1,0),0)&lt;&gt;0,1,0)</f>
        <v>1</v>
      </c>
    </row>
    <row r="12822" spans="1:6" x14ac:dyDescent="0.4">
      <c r="A12822" s="7" t="s">
        <v>11120</v>
      </c>
      <c r="B12822" s="7" t="s">
        <v>17355</v>
      </c>
      <c r="C12822" s="11">
        <v>41722</v>
      </c>
      <c r="D12822" s="7" t="s">
        <v>93</v>
      </c>
      <c r="E12822" s="7" t="s">
        <v>17356</v>
      </c>
      <c r="F12822">
        <f>IF(IFERROR(VLOOKUP(A12822,官网公开专利!B:B,1,0),0)&lt;&gt;0,1,0)</f>
        <v>1</v>
      </c>
    </row>
    <row r="12823" spans="1:6" x14ac:dyDescent="0.4">
      <c r="A12823" s="7" t="s">
        <v>11124</v>
      </c>
      <c r="B12823" s="7" t="s">
        <v>17355</v>
      </c>
      <c r="C12823" s="11">
        <v>41722</v>
      </c>
      <c r="D12823" s="7" t="s">
        <v>93</v>
      </c>
      <c r="E12823" s="7" t="s">
        <v>17356</v>
      </c>
      <c r="F12823">
        <f>IF(IFERROR(VLOOKUP(A12823,官网公开专利!B:B,1,0),0)&lt;&gt;0,1,0)</f>
        <v>1</v>
      </c>
    </row>
    <row r="12824" spans="1:6" x14ac:dyDescent="0.4">
      <c r="A12824" s="7" t="s">
        <v>10706</v>
      </c>
      <c r="B12824" s="7" t="s">
        <v>17355</v>
      </c>
      <c r="C12824" s="11">
        <v>41722</v>
      </c>
      <c r="D12824" s="7" t="s">
        <v>93</v>
      </c>
      <c r="E12824" s="7" t="s">
        <v>17356</v>
      </c>
      <c r="F12824">
        <f>IF(IFERROR(VLOOKUP(A12824,官网公开专利!B:B,1,0),0)&lt;&gt;0,1,0)</f>
        <v>1</v>
      </c>
    </row>
    <row r="12825" spans="1:6" x14ac:dyDescent="0.4">
      <c r="A12825" s="7" t="s">
        <v>10325</v>
      </c>
      <c r="B12825" s="7" t="s">
        <v>17358</v>
      </c>
      <c r="C12825" s="11">
        <v>40998</v>
      </c>
      <c r="D12825" s="7" t="s">
        <v>70</v>
      </c>
      <c r="E12825" s="7" t="s">
        <v>17359</v>
      </c>
      <c r="F12825">
        <f>IF(IFERROR(VLOOKUP(A12825,官网公开专利!B:B,1,0),0)&lt;&gt;0,1,0)</f>
        <v>1</v>
      </c>
    </row>
    <row r="12826" spans="1:6" x14ac:dyDescent="0.4">
      <c r="A12826" s="7" t="s">
        <v>10087</v>
      </c>
      <c r="B12826" s="7" t="s">
        <v>17358</v>
      </c>
      <c r="C12826" s="11">
        <v>40998</v>
      </c>
      <c r="D12826" s="7" t="s">
        <v>70</v>
      </c>
      <c r="E12826" s="7" t="s">
        <v>17359</v>
      </c>
      <c r="F12826">
        <f>IF(IFERROR(VLOOKUP(A12826,官网公开专利!B:B,1,0),0)&lt;&gt;0,1,0)</f>
        <v>1</v>
      </c>
    </row>
    <row r="12827" spans="1:6" x14ac:dyDescent="0.4">
      <c r="A12827" s="7" t="s">
        <v>10090</v>
      </c>
      <c r="B12827" s="7" t="s">
        <v>17358</v>
      </c>
      <c r="C12827" s="11">
        <v>40998</v>
      </c>
      <c r="D12827" s="7" t="s">
        <v>70</v>
      </c>
      <c r="E12827" s="7" t="s">
        <v>17359</v>
      </c>
      <c r="F12827">
        <f>IF(IFERROR(VLOOKUP(A12827,官网公开专利!B:B,1,0),0)&lt;&gt;0,1,0)</f>
        <v>1</v>
      </c>
    </row>
    <row r="12828" spans="1:6" x14ac:dyDescent="0.4">
      <c r="A12828" s="7" t="s">
        <v>10579</v>
      </c>
      <c r="B12828" s="7" t="s">
        <v>17353</v>
      </c>
      <c r="C12828" s="11">
        <v>42109</v>
      </c>
      <c r="D12828" s="7" t="s">
        <v>225</v>
      </c>
      <c r="E12828" s="7" t="s">
        <v>5031</v>
      </c>
      <c r="F12828">
        <f>IF(IFERROR(VLOOKUP(A12828,官网公开专利!B:B,1,0),0)&lt;&gt;0,1,0)</f>
        <v>1</v>
      </c>
    </row>
    <row r="12829" spans="1:6" x14ac:dyDescent="0.4">
      <c r="A12829" s="7" t="s">
        <v>10185</v>
      </c>
      <c r="B12829" s="7" t="s">
        <v>17349</v>
      </c>
      <c r="C12829" s="11">
        <v>42114</v>
      </c>
      <c r="D12829" s="7" t="s">
        <v>119</v>
      </c>
      <c r="E12829" s="7" t="s">
        <v>17350</v>
      </c>
      <c r="F12829">
        <f>IF(IFERROR(VLOOKUP(A12829,官网公开专利!B:B,1,0),0)&lt;&gt;0,1,0)</f>
        <v>1</v>
      </c>
    </row>
    <row r="12830" spans="1:6" x14ac:dyDescent="0.4">
      <c r="A12830" s="7" t="s">
        <v>10589</v>
      </c>
      <c r="B12830" s="7" t="s">
        <v>17354</v>
      </c>
      <c r="C12830" s="11">
        <v>41589</v>
      </c>
      <c r="D12830" s="7" t="s">
        <v>581</v>
      </c>
      <c r="E12830" s="7" t="s">
        <v>16439</v>
      </c>
      <c r="F12830">
        <f>IF(IFERROR(VLOOKUP(A12830,官网公开专利!B:B,1,0),0)&lt;&gt;0,1,0)</f>
        <v>1</v>
      </c>
    </row>
    <row r="12831" spans="1:6" x14ac:dyDescent="0.4">
      <c r="A12831" s="7" t="s">
        <v>10132</v>
      </c>
      <c r="B12831" s="7" t="s">
        <v>17354</v>
      </c>
      <c r="C12831" s="11">
        <v>41589</v>
      </c>
      <c r="D12831" s="7" t="s">
        <v>581</v>
      </c>
      <c r="E12831" s="7" t="s">
        <v>16439</v>
      </c>
      <c r="F12831">
        <f>IF(IFERROR(VLOOKUP(A12831,官网公开专利!B:B,1,0),0)&lt;&gt;0,1,0)</f>
        <v>1</v>
      </c>
    </row>
    <row r="12832" spans="1:6" x14ac:dyDescent="0.4">
      <c r="A12832" s="7" t="s">
        <v>10015</v>
      </c>
      <c r="B12832" s="7" t="s">
        <v>17351</v>
      </c>
      <c r="C12832" s="11">
        <v>42109</v>
      </c>
      <c r="D12832" s="7" t="s">
        <v>58</v>
      </c>
      <c r="E12832" s="7" t="s">
        <v>17352</v>
      </c>
      <c r="F12832">
        <f>IF(IFERROR(VLOOKUP(A12832,官网公开专利!B:B,1,0),0)&lt;&gt;0,1,0)</f>
        <v>1</v>
      </c>
    </row>
    <row r="12833" spans="1:6" x14ac:dyDescent="0.4">
      <c r="A12833" s="7" t="s">
        <v>9467</v>
      </c>
      <c r="B12833" s="7" t="s">
        <v>17345</v>
      </c>
      <c r="C12833" s="11">
        <v>41225</v>
      </c>
      <c r="D12833" s="7" t="s">
        <v>1364</v>
      </c>
      <c r="E12833" s="7" t="s">
        <v>15910</v>
      </c>
      <c r="F12833">
        <f>IF(IFERROR(VLOOKUP(A12833,官网公开专利!B:B,1,0),0)&lt;&gt;0,1,0)</f>
        <v>1</v>
      </c>
    </row>
    <row r="12834" spans="1:6" x14ac:dyDescent="0.4">
      <c r="A12834" s="7" t="s">
        <v>9470</v>
      </c>
      <c r="B12834" s="7" t="s">
        <v>17345</v>
      </c>
      <c r="C12834" s="11">
        <v>41225</v>
      </c>
      <c r="D12834" s="7" t="s">
        <v>1364</v>
      </c>
      <c r="E12834" s="7" t="s">
        <v>15910</v>
      </c>
      <c r="F12834">
        <f>IF(IFERROR(VLOOKUP(A12834,官网公开专利!B:B,1,0),0)&lt;&gt;0,1,0)</f>
        <v>1</v>
      </c>
    </row>
    <row r="12835" spans="1:6" x14ac:dyDescent="0.4">
      <c r="A12835" s="7" t="s">
        <v>11033</v>
      </c>
      <c r="B12835" s="7" t="s">
        <v>17346</v>
      </c>
      <c r="C12835" s="11">
        <v>40618</v>
      </c>
      <c r="D12835" s="7" t="s">
        <v>17347</v>
      </c>
      <c r="E12835" s="7" t="s">
        <v>17348</v>
      </c>
      <c r="F12835">
        <f>IF(IFERROR(VLOOKUP(A12835,官网公开专利!B:B,1,0),0)&lt;&gt;0,1,0)</f>
        <v>1</v>
      </c>
    </row>
    <row r="12836" spans="1:6" x14ac:dyDescent="0.4">
      <c r="A12836" s="7" t="s">
        <v>11037</v>
      </c>
      <c r="B12836" s="7" t="s">
        <v>17346</v>
      </c>
      <c r="C12836" s="11">
        <v>40618</v>
      </c>
      <c r="D12836" s="7" t="s">
        <v>17347</v>
      </c>
      <c r="E12836" s="7" t="s">
        <v>17348</v>
      </c>
      <c r="F12836">
        <f>IF(IFERROR(VLOOKUP(A12836,官网公开专利!B:B,1,0),0)&lt;&gt;0,1,0)</f>
        <v>1</v>
      </c>
    </row>
    <row r="12837" spans="1:6" x14ac:dyDescent="0.4">
      <c r="A12837" s="7" t="s">
        <v>11038</v>
      </c>
      <c r="B12837" s="7" t="s">
        <v>17346</v>
      </c>
      <c r="C12837" s="11">
        <v>40618</v>
      </c>
      <c r="D12837" s="7" t="s">
        <v>17347</v>
      </c>
      <c r="E12837" s="7" t="s">
        <v>17348</v>
      </c>
      <c r="F12837">
        <f>IF(IFERROR(VLOOKUP(A12837,官网公开专利!B:B,1,0),0)&lt;&gt;0,1,0)</f>
        <v>1</v>
      </c>
    </row>
    <row r="12838" spans="1:6" x14ac:dyDescent="0.4">
      <c r="A12838" s="7" t="s">
        <v>11039</v>
      </c>
      <c r="B12838" s="7" t="s">
        <v>17346</v>
      </c>
      <c r="C12838" s="11">
        <v>40618</v>
      </c>
      <c r="D12838" s="7" t="s">
        <v>17347</v>
      </c>
      <c r="E12838" s="7" t="s">
        <v>17348</v>
      </c>
      <c r="F12838">
        <f>IF(IFERROR(VLOOKUP(A12838,官网公开专利!B:B,1,0),0)&lt;&gt;0,1,0)</f>
        <v>1</v>
      </c>
    </row>
    <row r="12839" spans="1:6" x14ac:dyDescent="0.4">
      <c r="A12839" s="7" t="s">
        <v>11015</v>
      </c>
      <c r="B12839" s="7" t="s">
        <v>17346</v>
      </c>
      <c r="C12839" s="11">
        <v>40618</v>
      </c>
      <c r="D12839" s="7" t="s">
        <v>17347</v>
      </c>
      <c r="E12839" s="7" t="s">
        <v>17348</v>
      </c>
      <c r="F12839">
        <f>IF(IFERROR(VLOOKUP(A12839,官网公开专利!B:B,1,0),0)&lt;&gt;0,1,0)</f>
        <v>1</v>
      </c>
    </row>
    <row r="12840" spans="1:6" x14ac:dyDescent="0.4">
      <c r="A12840" s="7" t="s">
        <v>11017</v>
      </c>
      <c r="B12840" s="7" t="s">
        <v>17346</v>
      </c>
      <c r="C12840" s="11">
        <v>40618</v>
      </c>
      <c r="D12840" s="7" t="s">
        <v>17347</v>
      </c>
      <c r="E12840" s="7" t="s">
        <v>17348</v>
      </c>
      <c r="F12840">
        <f>IF(IFERROR(VLOOKUP(A12840,官网公开专利!B:B,1,0),0)&lt;&gt;0,1,0)</f>
        <v>1</v>
      </c>
    </row>
    <row r="12841" spans="1:6" x14ac:dyDescent="0.4">
      <c r="A12841" s="7" t="s">
        <v>11040</v>
      </c>
      <c r="B12841" s="7" t="s">
        <v>17346</v>
      </c>
      <c r="C12841" s="11">
        <v>40618</v>
      </c>
      <c r="D12841" s="7" t="s">
        <v>17347</v>
      </c>
      <c r="E12841" s="7" t="s">
        <v>17348</v>
      </c>
      <c r="F12841">
        <f>IF(IFERROR(VLOOKUP(A12841,官网公开专利!B:B,1,0),0)&lt;&gt;0,1,0)</f>
        <v>1</v>
      </c>
    </row>
    <row r="12842" spans="1:6" x14ac:dyDescent="0.4">
      <c r="A12842" s="7" t="s">
        <v>11041</v>
      </c>
      <c r="B12842" s="7" t="s">
        <v>17346</v>
      </c>
      <c r="C12842" s="11">
        <v>40618</v>
      </c>
      <c r="D12842" s="7" t="s">
        <v>17347</v>
      </c>
      <c r="E12842" s="7" t="s">
        <v>17348</v>
      </c>
      <c r="F12842">
        <f>IF(IFERROR(VLOOKUP(A12842,官网公开专利!B:B,1,0),0)&lt;&gt;0,1,0)</f>
        <v>1</v>
      </c>
    </row>
    <row r="12843" spans="1:6" x14ac:dyDescent="0.4">
      <c r="A12843" s="7" t="s">
        <v>11018</v>
      </c>
      <c r="B12843" s="7" t="s">
        <v>17346</v>
      </c>
      <c r="C12843" s="11">
        <v>40618</v>
      </c>
      <c r="D12843" s="7" t="s">
        <v>17347</v>
      </c>
      <c r="E12843" s="7" t="s">
        <v>17348</v>
      </c>
      <c r="F12843">
        <f>IF(IFERROR(VLOOKUP(A12843,官网公开专利!B:B,1,0),0)&lt;&gt;0,1,0)</f>
        <v>1</v>
      </c>
    </row>
    <row r="12844" spans="1:6" x14ac:dyDescent="0.4">
      <c r="A12844" s="7" t="s">
        <v>11019</v>
      </c>
      <c r="B12844" s="7" t="s">
        <v>17346</v>
      </c>
      <c r="C12844" s="11">
        <v>40618</v>
      </c>
      <c r="D12844" s="7" t="s">
        <v>17347</v>
      </c>
      <c r="E12844" s="7" t="s">
        <v>17348</v>
      </c>
      <c r="F12844">
        <f>IF(IFERROR(VLOOKUP(A12844,官网公开专利!B:B,1,0),0)&lt;&gt;0,1,0)</f>
        <v>1</v>
      </c>
    </row>
    <row r="12845" spans="1:6" x14ac:dyDescent="0.4">
      <c r="A12845" s="7" t="s">
        <v>11020</v>
      </c>
      <c r="B12845" s="7" t="s">
        <v>17346</v>
      </c>
      <c r="C12845" s="11">
        <v>40618</v>
      </c>
      <c r="D12845" s="7" t="s">
        <v>17347</v>
      </c>
      <c r="E12845" s="7" t="s">
        <v>17348</v>
      </c>
      <c r="F12845">
        <f>IF(IFERROR(VLOOKUP(A12845,官网公开专利!B:B,1,0),0)&lt;&gt;0,1,0)</f>
        <v>1</v>
      </c>
    </row>
    <row r="12846" spans="1:6" x14ac:dyDescent="0.4">
      <c r="A12846" s="7" t="s">
        <v>14471</v>
      </c>
      <c r="B12846" s="7" t="s">
        <v>17341</v>
      </c>
      <c r="C12846" s="11">
        <v>41311</v>
      </c>
      <c r="D12846" s="7" t="s">
        <v>93</v>
      </c>
      <c r="E12846" s="7" t="s">
        <v>17342</v>
      </c>
      <c r="F12846">
        <f>IF(IFERROR(VLOOKUP(A12846,官网公开专利!B:B,1,0),0)&lt;&gt;0,1,0)</f>
        <v>1</v>
      </c>
    </row>
    <row r="12847" spans="1:6" x14ac:dyDescent="0.4">
      <c r="A12847" s="7" t="s">
        <v>10282</v>
      </c>
      <c r="B12847" s="7" t="s">
        <v>7325</v>
      </c>
      <c r="C12847" s="11">
        <v>42143</v>
      </c>
      <c r="D12847" s="7" t="s">
        <v>150</v>
      </c>
      <c r="E12847" s="7" t="s">
        <v>7326</v>
      </c>
      <c r="F12847">
        <f>IF(IFERROR(VLOOKUP(A12847,官网公开专利!B:B,1,0),0)&lt;&gt;0,1,0)</f>
        <v>1</v>
      </c>
    </row>
    <row r="12848" spans="1:6" x14ac:dyDescent="0.4">
      <c r="A12848" s="7" t="s">
        <v>10283</v>
      </c>
      <c r="B12848" s="7" t="s">
        <v>7325</v>
      </c>
      <c r="C12848" s="11">
        <v>42143</v>
      </c>
      <c r="D12848" s="7" t="s">
        <v>150</v>
      </c>
      <c r="E12848" s="7" t="s">
        <v>7326</v>
      </c>
      <c r="F12848">
        <f>IF(IFERROR(VLOOKUP(A12848,官网公开专利!B:B,1,0),0)&lt;&gt;0,1,0)</f>
        <v>1</v>
      </c>
    </row>
    <row r="12849" spans="1:6" x14ac:dyDescent="0.4">
      <c r="A12849" s="7" t="s">
        <v>10429</v>
      </c>
      <c r="B12849" s="7" t="s">
        <v>17343</v>
      </c>
      <c r="C12849" s="11">
        <v>40395</v>
      </c>
      <c r="D12849" s="7" t="s">
        <v>162</v>
      </c>
      <c r="E12849" s="7" t="s">
        <v>17344</v>
      </c>
      <c r="F12849">
        <f>IF(IFERROR(VLOOKUP(A12849,官网公开专利!B:B,1,0),0)&lt;&gt;0,1,0)</f>
        <v>1</v>
      </c>
    </row>
    <row r="12850" spans="1:6" x14ac:dyDescent="0.4">
      <c r="A12850" s="7" t="s">
        <v>10432</v>
      </c>
      <c r="B12850" s="7" t="s">
        <v>17343</v>
      </c>
      <c r="C12850" s="11">
        <v>40395</v>
      </c>
      <c r="D12850" s="7" t="s">
        <v>162</v>
      </c>
      <c r="E12850" s="7" t="s">
        <v>17344</v>
      </c>
      <c r="F12850">
        <f>IF(IFERROR(VLOOKUP(A12850,官网公开专利!B:B,1,0),0)&lt;&gt;0,1,0)</f>
        <v>1</v>
      </c>
    </row>
    <row r="12851" spans="1:6" x14ac:dyDescent="0.4">
      <c r="A12851" s="7" t="s">
        <v>10434</v>
      </c>
      <c r="B12851" s="7" t="s">
        <v>17343</v>
      </c>
      <c r="C12851" s="11">
        <v>40395</v>
      </c>
      <c r="D12851" s="7" t="s">
        <v>162</v>
      </c>
      <c r="E12851" s="7" t="s">
        <v>17344</v>
      </c>
      <c r="F12851">
        <f>IF(IFERROR(VLOOKUP(A12851,官网公开专利!B:B,1,0),0)&lt;&gt;0,1,0)</f>
        <v>1</v>
      </c>
    </row>
    <row r="12852" spans="1:6" x14ac:dyDescent="0.4">
      <c r="A12852" s="7" t="s">
        <v>10435</v>
      </c>
      <c r="B12852" s="7" t="s">
        <v>17343</v>
      </c>
      <c r="C12852" s="11">
        <v>40395</v>
      </c>
      <c r="D12852" s="7" t="s">
        <v>162</v>
      </c>
      <c r="E12852" s="7" t="s">
        <v>17344</v>
      </c>
      <c r="F12852">
        <f>IF(IFERROR(VLOOKUP(A12852,官网公开专利!B:B,1,0),0)&lt;&gt;0,1,0)</f>
        <v>1</v>
      </c>
    </row>
    <row r="12853" spans="1:6" x14ac:dyDescent="0.4">
      <c r="A12853" s="7" t="s">
        <v>10436</v>
      </c>
      <c r="B12853" s="7" t="s">
        <v>17343</v>
      </c>
      <c r="C12853" s="11">
        <v>40395</v>
      </c>
      <c r="D12853" s="7" t="s">
        <v>162</v>
      </c>
      <c r="E12853" s="7" t="s">
        <v>17344</v>
      </c>
      <c r="F12853">
        <f>IF(IFERROR(VLOOKUP(A12853,官网公开专利!B:B,1,0),0)&lt;&gt;0,1,0)</f>
        <v>1</v>
      </c>
    </row>
    <row r="12854" spans="1:6" x14ac:dyDescent="0.4">
      <c r="A12854" s="7" t="s">
        <v>11006</v>
      </c>
      <c r="B12854" s="7" t="s">
        <v>17343</v>
      </c>
      <c r="C12854" s="11">
        <v>40395</v>
      </c>
      <c r="D12854" s="7" t="s">
        <v>162</v>
      </c>
      <c r="E12854" s="7" t="s">
        <v>17344</v>
      </c>
      <c r="F12854">
        <f>IF(IFERROR(VLOOKUP(A12854,官网公开专利!B:B,1,0),0)&lt;&gt;0,1,0)</f>
        <v>1</v>
      </c>
    </row>
    <row r="12855" spans="1:6" x14ac:dyDescent="0.4">
      <c r="A12855" s="7" t="s">
        <v>7900</v>
      </c>
      <c r="B12855" s="7" t="s">
        <v>7945</v>
      </c>
      <c r="C12855" s="11">
        <v>42359</v>
      </c>
      <c r="D12855" s="7" t="s">
        <v>3656</v>
      </c>
      <c r="E12855" s="7" t="s">
        <v>7943</v>
      </c>
      <c r="F12855">
        <f>IF(IFERROR(VLOOKUP(A12855,官网公开专利!B:B,1,0),0)&lt;&gt;0,1,0)</f>
        <v>1</v>
      </c>
    </row>
    <row r="12856" spans="1:6" x14ac:dyDescent="0.4">
      <c r="A12856" s="7" t="s">
        <v>10185</v>
      </c>
      <c r="B12856" s="7" t="s">
        <v>17338</v>
      </c>
      <c r="C12856" s="11">
        <v>42108</v>
      </c>
      <c r="D12856" s="7" t="s">
        <v>17339</v>
      </c>
      <c r="E12856" s="7" t="s">
        <v>17340</v>
      </c>
      <c r="F12856">
        <f>IF(IFERROR(VLOOKUP(A12856,官网公开专利!B:B,1,0),0)&lt;&gt;0,1,0)</f>
        <v>1</v>
      </c>
    </row>
    <row r="12857" spans="1:6" x14ac:dyDescent="0.4">
      <c r="A12857" s="7" t="s">
        <v>10990</v>
      </c>
      <c r="B12857" s="7" t="s">
        <v>17337</v>
      </c>
      <c r="C12857" s="11">
        <v>42102</v>
      </c>
      <c r="D12857" s="7" t="s">
        <v>903</v>
      </c>
      <c r="E12857" s="7" t="s">
        <v>5427</v>
      </c>
      <c r="F12857">
        <f>IF(IFERROR(VLOOKUP(A12857,官网公开专利!B:B,1,0),0)&lt;&gt;0,1,0)</f>
        <v>1</v>
      </c>
    </row>
    <row r="12858" spans="1:6" x14ac:dyDescent="0.4">
      <c r="A12858" s="7" t="s">
        <v>9923</v>
      </c>
      <c r="B12858" s="7" t="s">
        <v>2701</v>
      </c>
      <c r="C12858" s="11">
        <v>42107</v>
      </c>
      <c r="D12858" s="7" t="s">
        <v>2702</v>
      </c>
      <c r="E12858" s="7" t="s">
        <v>2703</v>
      </c>
      <c r="F12858">
        <f>IF(IFERROR(VLOOKUP(A12858,官网公开专利!B:B,1,0),0)&lt;&gt;0,1,0)</f>
        <v>1</v>
      </c>
    </row>
    <row r="12859" spans="1:6" x14ac:dyDescent="0.4">
      <c r="A12859" s="7" t="s">
        <v>9921</v>
      </c>
      <c r="B12859" s="7" t="s">
        <v>2701</v>
      </c>
      <c r="C12859" s="11">
        <v>42107</v>
      </c>
      <c r="D12859" s="7" t="s">
        <v>2702</v>
      </c>
      <c r="E12859" s="7" t="s">
        <v>2703</v>
      </c>
      <c r="F12859">
        <f>IF(IFERROR(VLOOKUP(A12859,官网公开专利!B:B,1,0),0)&lt;&gt;0,1,0)</f>
        <v>1</v>
      </c>
    </row>
    <row r="12860" spans="1:6" x14ac:dyDescent="0.4">
      <c r="A12860" s="7" t="s">
        <v>9922</v>
      </c>
      <c r="B12860" s="7" t="s">
        <v>2701</v>
      </c>
      <c r="C12860" s="11">
        <v>42107</v>
      </c>
      <c r="D12860" s="7" t="s">
        <v>2702</v>
      </c>
      <c r="E12860" s="7" t="s">
        <v>2703</v>
      </c>
      <c r="F12860">
        <f>IF(IFERROR(VLOOKUP(A12860,官网公开专利!B:B,1,0),0)&lt;&gt;0,1,0)</f>
        <v>1</v>
      </c>
    </row>
    <row r="12861" spans="1:6" x14ac:dyDescent="0.4">
      <c r="A12861" s="7" t="s">
        <v>2826</v>
      </c>
      <c r="B12861" s="7" t="s">
        <v>3020</v>
      </c>
      <c r="C12861" s="11">
        <v>41596</v>
      </c>
      <c r="D12861" s="7" t="s">
        <v>2876</v>
      </c>
      <c r="E12861" s="7" t="s">
        <v>3021</v>
      </c>
      <c r="F12861">
        <f>IF(IFERROR(VLOOKUP(A12861,官网公开专利!B:B,1,0),0)&lt;&gt;0,1,0)</f>
        <v>1</v>
      </c>
    </row>
    <row r="12862" spans="1:6" x14ac:dyDescent="0.4">
      <c r="A12862" s="7" t="s">
        <v>9469</v>
      </c>
      <c r="B12862" s="7" t="s">
        <v>3020</v>
      </c>
      <c r="C12862" s="11">
        <v>41596</v>
      </c>
      <c r="D12862" s="7" t="s">
        <v>2876</v>
      </c>
      <c r="E12862" s="7" t="s">
        <v>3021</v>
      </c>
      <c r="F12862">
        <f>IF(IFERROR(VLOOKUP(A12862,官网公开专利!B:B,1,0),0)&lt;&gt;0,1,0)</f>
        <v>1</v>
      </c>
    </row>
    <row r="12863" spans="1:6" x14ac:dyDescent="0.4">
      <c r="A12863" s="7" t="s">
        <v>9753</v>
      </c>
      <c r="B12863" s="7" t="s">
        <v>17333</v>
      </c>
      <c r="C12863" s="11">
        <v>42172</v>
      </c>
      <c r="D12863" s="7" t="s">
        <v>11659</v>
      </c>
      <c r="E12863" s="7" t="s">
        <v>17334</v>
      </c>
      <c r="F12863">
        <f>IF(IFERROR(VLOOKUP(A12863,官网公开专利!B:B,1,0),0)&lt;&gt;0,1,0)</f>
        <v>1</v>
      </c>
    </row>
    <row r="12864" spans="1:6" x14ac:dyDescent="0.4">
      <c r="A12864" s="7" t="s">
        <v>10325</v>
      </c>
      <c r="B12864" s="7" t="s">
        <v>17330</v>
      </c>
      <c r="C12864" s="11">
        <v>42542</v>
      </c>
      <c r="D12864" s="7" t="s">
        <v>17331</v>
      </c>
      <c r="E12864" s="7" t="s">
        <v>17332</v>
      </c>
      <c r="F12864">
        <f>IF(IFERROR(VLOOKUP(A12864,官网公开专利!B:B,1,0),0)&lt;&gt;0,1,0)</f>
        <v>1</v>
      </c>
    </row>
    <row r="12865" spans="1:6" x14ac:dyDescent="0.4">
      <c r="A12865" s="7" t="s">
        <v>10087</v>
      </c>
      <c r="B12865" s="7" t="s">
        <v>17330</v>
      </c>
      <c r="C12865" s="11">
        <v>42542</v>
      </c>
      <c r="D12865" s="7" t="s">
        <v>17331</v>
      </c>
      <c r="E12865" s="7" t="s">
        <v>17332</v>
      </c>
      <c r="F12865">
        <f>IF(IFERROR(VLOOKUP(A12865,官网公开专利!B:B,1,0),0)&lt;&gt;0,1,0)</f>
        <v>1</v>
      </c>
    </row>
    <row r="12866" spans="1:6" x14ac:dyDescent="0.4">
      <c r="A12866" s="7" t="s">
        <v>10090</v>
      </c>
      <c r="B12866" s="7" t="s">
        <v>17330</v>
      </c>
      <c r="C12866" s="11">
        <v>42542</v>
      </c>
      <c r="D12866" s="7" t="s">
        <v>17331</v>
      </c>
      <c r="E12866" s="7" t="s">
        <v>17332</v>
      </c>
      <c r="F12866">
        <f>IF(IFERROR(VLOOKUP(A12866,官网公开专利!B:B,1,0),0)&lt;&gt;0,1,0)</f>
        <v>1</v>
      </c>
    </row>
    <row r="12867" spans="1:6" x14ac:dyDescent="0.4">
      <c r="A12867" s="7" t="s">
        <v>9953</v>
      </c>
      <c r="B12867" s="7" t="s">
        <v>17335</v>
      </c>
      <c r="C12867" s="11">
        <v>42093</v>
      </c>
      <c r="D12867" s="7" t="s">
        <v>4512</v>
      </c>
      <c r="E12867" s="7" t="s">
        <v>17336</v>
      </c>
      <c r="F12867">
        <f>IF(IFERROR(VLOOKUP(A12867,官网公开专利!B:B,1,0),0)&lt;&gt;0,1,0)</f>
        <v>1</v>
      </c>
    </row>
    <row r="12868" spans="1:6" x14ac:dyDescent="0.4">
      <c r="A12868" s="7" t="s">
        <v>9540</v>
      </c>
      <c r="B12868" s="7" t="s">
        <v>17328</v>
      </c>
      <c r="C12868" s="11">
        <v>40961</v>
      </c>
      <c r="D12868" s="7" t="s">
        <v>188</v>
      </c>
      <c r="E12868" s="7" t="s">
        <v>17329</v>
      </c>
      <c r="F12868">
        <f>IF(IFERROR(VLOOKUP(A12868,官网公开专利!B:B,1,0),0)&lt;&gt;0,1,0)</f>
        <v>1</v>
      </c>
    </row>
    <row r="12869" spans="1:6" x14ac:dyDescent="0.4">
      <c r="A12869" s="7" t="s">
        <v>10692</v>
      </c>
      <c r="B12869" s="7" t="s">
        <v>17327</v>
      </c>
      <c r="C12869" s="11">
        <v>41194</v>
      </c>
      <c r="D12869" s="7" t="s">
        <v>789</v>
      </c>
      <c r="E12869" s="7" t="s">
        <v>16688</v>
      </c>
      <c r="F12869">
        <f>IF(IFERROR(VLOOKUP(A12869,官网公开专利!B:B,1,0),0)&lt;&gt;0,1,0)</f>
        <v>1</v>
      </c>
    </row>
    <row r="12870" spans="1:6" x14ac:dyDescent="0.4">
      <c r="A12870" s="7" t="s">
        <v>1285</v>
      </c>
      <c r="B12870" s="7" t="s">
        <v>753</v>
      </c>
      <c r="C12870" s="11">
        <v>41968</v>
      </c>
      <c r="D12870" s="7" t="s">
        <v>754</v>
      </c>
      <c r="E12870" s="7" t="s">
        <v>755</v>
      </c>
      <c r="F12870">
        <f>IF(IFERROR(VLOOKUP(A12870,官网公开专利!B:B,1,0),0)&lt;&gt;0,1,0)</f>
        <v>1</v>
      </c>
    </row>
    <row r="12871" spans="1:6" x14ac:dyDescent="0.4">
      <c r="A12871" s="7" t="s">
        <v>9447</v>
      </c>
      <c r="B12871" s="7" t="s">
        <v>753</v>
      </c>
      <c r="C12871" s="11">
        <v>41968</v>
      </c>
      <c r="D12871" s="7" t="s">
        <v>754</v>
      </c>
      <c r="E12871" s="7" t="s">
        <v>755</v>
      </c>
      <c r="F12871">
        <f>IF(IFERROR(VLOOKUP(A12871,官网公开专利!B:B,1,0),0)&lt;&gt;0,1,0)</f>
        <v>1</v>
      </c>
    </row>
    <row r="12872" spans="1:6" x14ac:dyDescent="0.4">
      <c r="A12872" s="7" t="s">
        <v>9448</v>
      </c>
      <c r="B12872" s="7" t="s">
        <v>753</v>
      </c>
      <c r="C12872" s="11">
        <v>41968</v>
      </c>
      <c r="D12872" s="7" t="s">
        <v>754</v>
      </c>
      <c r="E12872" s="7" t="s">
        <v>755</v>
      </c>
      <c r="F12872">
        <f>IF(IFERROR(VLOOKUP(A12872,官网公开专利!B:B,1,0),0)&lt;&gt;0,1,0)</f>
        <v>1</v>
      </c>
    </row>
    <row r="12873" spans="1:6" x14ac:dyDescent="0.4">
      <c r="A12873" s="7" t="s">
        <v>9449</v>
      </c>
      <c r="B12873" s="7" t="s">
        <v>753</v>
      </c>
      <c r="C12873" s="11">
        <v>41968</v>
      </c>
      <c r="D12873" s="7" t="s">
        <v>754</v>
      </c>
      <c r="E12873" s="7" t="s">
        <v>755</v>
      </c>
      <c r="F12873">
        <f>IF(IFERROR(VLOOKUP(A12873,官网公开专利!B:B,1,0),0)&lt;&gt;0,1,0)</f>
        <v>1</v>
      </c>
    </row>
    <row r="12874" spans="1:6" x14ac:dyDescent="0.4">
      <c r="A12874" s="7" t="s">
        <v>10075</v>
      </c>
      <c r="B12874" s="7" t="s">
        <v>17324</v>
      </c>
      <c r="C12874" s="11">
        <v>41264</v>
      </c>
      <c r="D12874" s="7" t="s">
        <v>17325</v>
      </c>
      <c r="E12874" s="7" t="s">
        <v>17326</v>
      </c>
      <c r="F12874">
        <f>IF(IFERROR(VLOOKUP(A12874,官网公开专利!B:B,1,0),0)&lt;&gt;0,1,0)</f>
        <v>1</v>
      </c>
    </row>
    <row r="12875" spans="1:6" x14ac:dyDescent="0.4">
      <c r="A12875" s="7" t="s">
        <v>10372</v>
      </c>
      <c r="B12875" s="7" t="s">
        <v>8361</v>
      </c>
      <c r="C12875" s="11">
        <v>41184</v>
      </c>
      <c r="D12875" s="7" t="s">
        <v>10</v>
      </c>
      <c r="E12875" s="7" t="s">
        <v>8362</v>
      </c>
      <c r="F12875">
        <f>IF(IFERROR(VLOOKUP(A12875,官网公开专利!B:B,1,0),0)&lt;&gt;0,1,0)</f>
        <v>1</v>
      </c>
    </row>
    <row r="12876" spans="1:6" x14ac:dyDescent="0.4">
      <c r="A12876" s="7" t="s">
        <v>10375</v>
      </c>
      <c r="B12876" s="7" t="s">
        <v>8361</v>
      </c>
      <c r="C12876" s="11">
        <v>41184</v>
      </c>
      <c r="D12876" s="7" t="s">
        <v>10</v>
      </c>
      <c r="E12876" s="7" t="s">
        <v>8362</v>
      </c>
      <c r="F12876">
        <f>IF(IFERROR(VLOOKUP(A12876,官网公开专利!B:B,1,0),0)&lt;&gt;0,1,0)</f>
        <v>1</v>
      </c>
    </row>
    <row r="12877" spans="1:6" x14ac:dyDescent="0.4">
      <c r="A12877" s="7" t="s">
        <v>10585</v>
      </c>
      <c r="B12877" s="7" t="s">
        <v>17321</v>
      </c>
      <c r="C12877" s="11">
        <v>42093</v>
      </c>
      <c r="D12877" s="7" t="s">
        <v>17322</v>
      </c>
      <c r="E12877" s="7" t="s">
        <v>17323</v>
      </c>
      <c r="F12877">
        <f>IF(IFERROR(VLOOKUP(A12877,官网公开专利!B:B,1,0),0)&lt;&gt;0,1,0)</f>
        <v>1</v>
      </c>
    </row>
    <row r="12878" spans="1:6" x14ac:dyDescent="0.4">
      <c r="A12878" s="7" t="s">
        <v>11164</v>
      </c>
      <c r="B12878" s="7" t="s">
        <v>17321</v>
      </c>
      <c r="C12878" s="11">
        <v>42093</v>
      </c>
      <c r="D12878" s="7" t="s">
        <v>17322</v>
      </c>
      <c r="E12878" s="7" t="s">
        <v>17323</v>
      </c>
      <c r="F12878">
        <f>IF(IFERROR(VLOOKUP(A12878,官网公开专利!B:B,1,0),0)&lt;&gt;0,1,0)</f>
        <v>1</v>
      </c>
    </row>
    <row r="12879" spans="1:6" x14ac:dyDescent="0.4">
      <c r="A12879" s="7" t="s">
        <v>10589</v>
      </c>
      <c r="B12879" s="7" t="s">
        <v>17321</v>
      </c>
      <c r="C12879" s="11">
        <v>42093</v>
      </c>
      <c r="D12879" s="7" t="s">
        <v>17322</v>
      </c>
      <c r="E12879" s="7" t="s">
        <v>17323</v>
      </c>
      <c r="F12879">
        <f>IF(IFERROR(VLOOKUP(A12879,官网公开专利!B:B,1,0),0)&lt;&gt;0,1,0)</f>
        <v>1</v>
      </c>
    </row>
    <row r="12880" spans="1:6" x14ac:dyDescent="0.4">
      <c r="A12880" s="7" t="s">
        <v>10132</v>
      </c>
      <c r="B12880" s="7" t="s">
        <v>17321</v>
      </c>
      <c r="C12880" s="11">
        <v>42093</v>
      </c>
      <c r="D12880" s="7" t="s">
        <v>17322</v>
      </c>
      <c r="E12880" s="7" t="s">
        <v>17323</v>
      </c>
      <c r="F12880">
        <f>IF(IFERROR(VLOOKUP(A12880,官网公开专利!B:B,1,0),0)&lt;&gt;0,1,0)</f>
        <v>1</v>
      </c>
    </row>
    <row r="12881" spans="1:6" x14ac:dyDescent="0.4">
      <c r="A12881" s="7" t="s">
        <v>2826</v>
      </c>
      <c r="B12881" s="7" t="s">
        <v>3023</v>
      </c>
      <c r="C12881" s="11">
        <v>41596</v>
      </c>
      <c r="D12881" s="7" t="s">
        <v>2876</v>
      </c>
      <c r="E12881" s="7" t="s">
        <v>3019</v>
      </c>
      <c r="F12881">
        <f>IF(IFERROR(VLOOKUP(A12881,官网公开专利!B:B,1,0),0)&lt;&gt;0,1,0)</f>
        <v>1</v>
      </c>
    </row>
    <row r="12882" spans="1:6" x14ac:dyDescent="0.4">
      <c r="A12882" s="7" t="s">
        <v>9469</v>
      </c>
      <c r="B12882" s="7" t="s">
        <v>3023</v>
      </c>
      <c r="C12882" s="11">
        <v>41596</v>
      </c>
      <c r="D12882" s="7" t="s">
        <v>2876</v>
      </c>
      <c r="E12882" s="7" t="s">
        <v>3019</v>
      </c>
      <c r="F12882">
        <f>IF(IFERROR(VLOOKUP(A12882,官网公开专利!B:B,1,0),0)&lt;&gt;0,1,0)</f>
        <v>1</v>
      </c>
    </row>
    <row r="12883" spans="1:6" x14ac:dyDescent="0.4">
      <c r="A12883" s="7" t="s">
        <v>10456</v>
      </c>
      <c r="B12883" s="7" t="s">
        <v>17317</v>
      </c>
      <c r="C12883" s="11">
        <v>41704</v>
      </c>
      <c r="D12883" s="7" t="s">
        <v>651</v>
      </c>
      <c r="E12883" s="7" t="s">
        <v>534</v>
      </c>
      <c r="F12883">
        <f>IF(IFERROR(VLOOKUP(A12883,官网公开专利!B:B,1,0),0)&lt;&gt;0,1,0)</f>
        <v>1</v>
      </c>
    </row>
    <row r="12884" spans="1:6" x14ac:dyDescent="0.4">
      <c r="A12884" s="7" t="s">
        <v>10460</v>
      </c>
      <c r="B12884" s="7" t="s">
        <v>17317</v>
      </c>
      <c r="C12884" s="11">
        <v>41704</v>
      </c>
      <c r="D12884" s="7" t="s">
        <v>651</v>
      </c>
      <c r="E12884" s="7" t="s">
        <v>534</v>
      </c>
      <c r="F12884">
        <f>IF(IFERROR(VLOOKUP(A12884,官网公开专利!B:B,1,0),0)&lt;&gt;0,1,0)</f>
        <v>1</v>
      </c>
    </row>
    <row r="12885" spans="1:6" x14ac:dyDescent="0.4">
      <c r="A12885" s="7" t="s">
        <v>9524</v>
      </c>
      <c r="B12885" s="7" t="s">
        <v>17318</v>
      </c>
      <c r="C12885" s="11">
        <v>39374</v>
      </c>
      <c r="D12885" s="7" t="s">
        <v>17319</v>
      </c>
      <c r="E12885" s="7" t="s">
        <v>17320</v>
      </c>
      <c r="F12885">
        <f>IF(IFERROR(VLOOKUP(A12885,官网公开专利!B:B,1,0),0)&lt;&gt;0,1,0)</f>
        <v>1</v>
      </c>
    </row>
    <row r="12886" spans="1:6" x14ac:dyDescent="0.4">
      <c r="A12886" s="7" t="s">
        <v>8772</v>
      </c>
      <c r="B12886" s="7" t="s">
        <v>4748</v>
      </c>
      <c r="C12886" s="11">
        <v>41821</v>
      </c>
      <c r="D12886" s="7" t="s">
        <v>4749</v>
      </c>
      <c r="E12886" s="7" t="s">
        <v>4750</v>
      </c>
      <c r="F12886">
        <f>IF(IFERROR(VLOOKUP(A12886,官网公开专利!B:B,1,0),0)&lt;&gt;0,1,0)</f>
        <v>1</v>
      </c>
    </row>
    <row r="12887" spans="1:6" x14ac:dyDescent="0.4">
      <c r="A12887" s="7" t="s">
        <v>9905</v>
      </c>
      <c r="B12887" s="7" t="s">
        <v>4748</v>
      </c>
      <c r="C12887" s="11">
        <v>41821</v>
      </c>
      <c r="D12887" s="7" t="s">
        <v>4749</v>
      </c>
      <c r="E12887" s="7" t="s">
        <v>4750</v>
      </c>
      <c r="F12887">
        <f>IF(IFERROR(VLOOKUP(A12887,官网公开专利!B:B,1,0),0)&lt;&gt;0,1,0)</f>
        <v>1</v>
      </c>
    </row>
    <row r="12888" spans="1:6" x14ac:dyDescent="0.4">
      <c r="A12888" s="7" t="s">
        <v>9906</v>
      </c>
      <c r="B12888" s="7" t="s">
        <v>4748</v>
      </c>
      <c r="C12888" s="11">
        <v>41821</v>
      </c>
      <c r="D12888" s="7" t="s">
        <v>4749</v>
      </c>
      <c r="E12888" s="7" t="s">
        <v>4750</v>
      </c>
      <c r="F12888">
        <f>IF(IFERROR(VLOOKUP(A12888,官网公开专利!B:B,1,0),0)&lt;&gt;0,1,0)</f>
        <v>1</v>
      </c>
    </row>
    <row r="12889" spans="1:6" x14ac:dyDescent="0.4">
      <c r="A12889" s="7" t="s">
        <v>9907</v>
      </c>
      <c r="B12889" s="7" t="s">
        <v>4748</v>
      </c>
      <c r="C12889" s="11">
        <v>41821</v>
      </c>
      <c r="D12889" s="7" t="s">
        <v>4749</v>
      </c>
      <c r="E12889" s="7" t="s">
        <v>4750</v>
      </c>
      <c r="F12889">
        <f>IF(IFERROR(VLOOKUP(A12889,官网公开专利!B:B,1,0),0)&lt;&gt;0,1,0)</f>
        <v>1</v>
      </c>
    </row>
    <row r="12890" spans="1:6" x14ac:dyDescent="0.4">
      <c r="A12890" s="7" t="s">
        <v>9908</v>
      </c>
      <c r="B12890" s="7" t="s">
        <v>4748</v>
      </c>
      <c r="C12890" s="11">
        <v>41821</v>
      </c>
      <c r="D12890" s="7" t="s">
        <v>4749</v>
      </c>
      <c r="E12890" s="7" t="s">
        <v>4750</v>
      </c>
      <c r="F12890">
        <f>IF(IFERROR(VLOOKUP(A12890,官网公开专利!B:B,1,0),0)&lt;&gt;0,1,0)</f>
        <v>1</v>
      </c>
    </row>
    <row r="12891" spans="1:6" x14ac:dyDescent="0.4">
      <c r="A12891" s="7" t="s">
        <v>9456</v>
      </c>
      <c r="B12891" s="7" t="s">
        <v>17313</v>
      </c>
      <c r="C12891" s="11">
        <v>41876</v>
      </c>
      <c r="D12891" s="7" t="s">
        <v>93</v>
      </c>
      <c r="E12891" s="7" t="s">
        <v>17314</v>
      </c>
      <c r="F12891">
        <f>IF(IFERROR(VLOOKUP(A12891,官网公开专利!B:B,1,0),0)&lt;&gt;0,1,0)</f>
        <v>1</v>
      </c>
    </row>
    <row r="12892" spans="1:6" x14ac:dyDescent="0.4">
      <c r="A12892" s="7" t="s">
        <v>9460</v>
      </c>
      <c r="B12892" s="7" t="s">
        <v>17313</v>
      </c>
      <c r="C12892" s="11">
        <v>41876</v>
      </c>
      <c r="D12892" s="7" t="s">
        <v>93</v>
      </c>
      <c r="E12892" s="7" t="s">
        <v>17314</v>
      </c>
      <c r="F12892">
        <f>IF(IFERROR(VLOOKUP(A12892,官网公开专利!B:B,1,0),0)&lt;&gt;0,1,0)</f>
        <v>1</v>
      </c>
    </row>
    <row r="12893" spans="1:6" x14ac:dyDescent="0.4">
      <c r="A12893" s="7" t="s">
        <v>9905</v>
      </c>
      <c r="B12893" s="7" t="s">
        <v>4723</v>
      </c>
      <c r="C12893" s="11">
        <v>41299</v>
      </c>
      <c r="D12893" s="7" t="s">
        <v>105</v>
      </c>
      <c r="E12893" s="7" t="s">
        <v>4724</v>
      </c>
      <c r="F12893">
        <f>IF(IFERROR(VLOOKUP(A12893,官网公开专利!B:B,1,0),0)&lt;&gt;0,1,0)</f>
        <v>1</v>
      </c>
    </row>
    <row r="12894" spans="1:6" x14ac:dyDescent="0.4">
      <c r="A12894" s="7" t="s">
        <v>9906</v>
      </c>
      <c r="B12894" s="7" t="s">
        <v>4723</v>
      </c>
      <c r="C12894" s="11">
        <v>41299</v>
      </c>
      <c r="D12894" s="7" t="s">
        <v>105</v>
      </c>
      <c r="E12894" s="7" t="s">
        <v>4724</v>
      </c>
      <c r="F12894">
        <f>IF(IFERROR(VLOOKUP(A12894,官网公开专利!B:B,1,0),0)&lt;&gt;0,1,0)</f>
        <v>1</v>
      </c>
    </row>
    <row r="12895" spans="1:6" x14ac:dyDescent="0.4">
      <c r="A12895" s="7" t="s">
        <v>11033</v>
      </c>
      <c r="B12895" s="7" t="s">
        <v>4723</v>
      </c>
      <c r="C12895" s="11">
        <v>41299</v>
      </c>
      <c r="D12895" s="7" t="s">
        <v>105</v>
      </c>
      <c r="E12895" s="7" t="s">
        <v>4724</v>
      </c>
      <c r="F12895">
        <f>IF(IFERROR(VLOOKUP(A12895,官网公开专利!B:B,1,0),0)&lt;&gt;0,1,0)</f>
        <v>1</v>
      </c>
    </row>
    <row r="12896" spans="1:6" x14ac:dyDescent="0.4">
      <c r="A12896" s="7" t="s">
        <v>9907</v>
      </c>
      <c r="B12896" s="7" t="s">
        <v>4723</v>
      </c>
      <c r="C12896" s="11">
        <v>41299</v>
      </c>
      <c r="D12896" s="7" t="s">
        <v>105</v>
      </c>
      <c r="E12896" s="7" t="s">
        <v>4724</v>
      </c>
      <c r="F12896">
        <f>IF(IFERROR(VLOOKUP(A12896,官网公开专利!B:B,1,0),0)&lt;&gt;0,1,0)</f>
        <v>1</v>
      </c>
    </row>
    <row r="12897" spans="1:6" x14ac:dyDescent="0.4">
      <c r="A12897" s="7" t="s">
        <v>11037</v>
      </c>
      <c r="B12897" s="7" t="s">
        <v>4723</v>
      </c>
      <c r="C12897" s="11">
        <v>41299</v>
      </c>
      <c r="D12897" s="7" t="s">
        <v>105</v>
      </c>
      <c r="E12897" s="7" t="s">
        <v>4724</v>
      </c>
      <c r="F12897">
        <f>IF(IFERROR(VLOOKUP(A12897,官网公开专利!B:B,1,0),0)&lt;&gt;0,1,0)</f>
        <v>1</v>
      </c>
    </row>
    <row r="12898" spans="1:6" x14ac:dyDescent="0.4">
      <c r="A12898" s="7" t="s">
        <v>11038</v>
      </c>
      <c r="B12898" s="7" t="s">
        <v>4723</v>
      </c>
      <c r="C12898" s="11">
        <v>41299</v>
      </c>
      <c r="D12898" s="7" t="s">
        <v>105</v>
      </c>
      <c r="E12898" s="7" t="s">
        <v>4724</v>
      </c>
      <c r="F12898">
        <f>IF(IFERROR(VLOOKUP(A12898,官网公开专利!B:B,1,0),0)&lt;&gt;0,1,0)</f>
        <v>1</v>
      </c>
    </row>
    <row r="12899" spans="1:6" x14ac:dyDescent="0.4">
      <c r="A12899" s="7" t="s">
        <v>11039</v>
      </c>
      <c r="B12899" s="7" t="s">
        <v>4723</v>
      </c>
      <c r="C12899" s="11">
        <v>41299</v>
      </c>
      <c r="D12899" s="7" t="s">
        <v>105</v>
      </c>
      <c r="E12899" s="7" t="s">
        <v>4724</v>
      </c>
      <c r="F12899">
        <f>IF(IFERROR(VLOOKUP(A12899,官网公开专利!B:B,1,0),0)&lt;&gt;0,1,0)</f>
        <v>1</v>
      </c>
    </row>
    <row r="12900" spans="1:6" x14ac:dyDescent="0.4">
      <c r="A12900" s="7" t="s">
        <v>11015</v>
      </c>
      <c r="B12900" s="7" t="s">
        <v>4723</v>
      </c>
      <c r="C12900" s="11">
        <v>41299</v>
      </c>
      <c r="D12900" s="7" t="s">
        <v>105</v>
      </c>
      <c r="E12900" s="7" t="s">
        <v>4724</v>
      </c>
      <c r="F12900">
        <f>IF(IFERROR(VLOOKUP(A12900,官网公开专利!B:B,1,0),0)&lt;&gt;0,1,0)</f>
        <v>1</v>
      </c>
    </row>
    <row r="12901" spans="1:6" x14ac:dyDescent="0.4">
      <c r="A12901" s="7" t="s">
        <v>11017</v>
      </c>
      <c r="B12901" s="7" t="s">
        <v>4723</v>
      </c>
      <c r="C12901" s="11">
        <v>41299</v>
      </c>
      <c r="D12901" s="7" t="s">
        <v>105</v>
      </c>
      <c r="E12901" s="7" t="s">
        <v>4724</v>
      </c>
      <c r="F12901">
        <f>IF(IFERROR(VLOOKUP(A12901,官网公开专利!B:B,1,0),0)&lt;&gt;0,1,0)</f>
        <v>1</v>
      </c>
    </row>
    <row r="12902" spans="1:6" x14ac:dyDescent="0.4">
      <c r="A12902" s="7" t="s">
        <v>9908</v>
      </c>
      <c r="B12902" s="7" t="s">
        <v>4723</v>
      </c>
      <c r="C12902" s="11">
        <v>41299</v>
      </c>
      <c r="D12902" s="7" t="s">
        <v>105</v>
      </c>
      <c r="E12902" s="7" t="s">
        <v>4724</v>
      </c>
      <c r="F12902">
        <f>IF(IFERROR(VLOOKUP(A12902,官网公开专利!B:B,1,0),0)&lt;&gt;0,1,0)</f>
        <v>1</v>
      </c>
    </row>
    <row r="12903" spans="1:6" x14ac:dyDescent="0.4">
      <c r="A12903" s="7" t="s">
        <v>11040</v>
      </c>
      <c r="B12903" s="7" t="s">
        <v>4723</v>
      </c>
      <c r="C12903" s="11">
        <v>41299</v>
      </c>
      <c r="D12903" s="7" t="s">
        <v>105</v>
      </c>
      <c r="E12903" s="7" t="s">
        <v>4724</v>
      </c>
      <c r="F12903">
        <f>IF(IFERROR(VLOOKUP(A12903,官网公开专利!B:B,1,0),0)&lt;&gt;0,1,0)</f>
        <v>1</v>
      </c>
    </row>
    <row r="12904" spans="1:6" x14ac:dyDescent="0.4">
      <c r="A12904" s="7" t="s">
        <v>11041</v>
      </c>
      <c r="B12904" s="7" t="s">
        <v>4723</v>
      </c>
      <c r="C12904" s="11">
        <v>41299</v>
      </c>
      <c r="D12904" s="7" t="s">
        <v>105</v>
      </c>
      <c r="E12904" s="7" t="s">
        <v>4724</v>
      </c>
      <c r="F12904">
        <f>IF(IFERROR(VLOOKUP(A12904,官网公开专利!B:B,1,0),0)&lt;&gt;0,1,0)</f>
        <v>1</v>
      </c>
    </row>
    <row r="12905" spans="1:6" x14ac:dyDescent="0.4">
      <c r="A12905" s="7" t="s">
        <v>11018</v>
      </c>
      <c r="B12905" s="7" t="s">
        <v>4723</v>
      </c>
      <c r="C12905" s="11">
        <v>41299</v>
      </c>
      <c r="D12905" s="7" t="s">
        <v>105</v>
      </c>
      <c r="E12905" s="7" t="s">
        <v>4724</v>
      </c>
      <c r="F12905">
        <f>IF(IFERROR(VLOOKUP(A12905,官网公开专利!B:B,1,0),0)&lt;&gt;0,1,0)</f>
        <v>1</v>
      </c>
    </row>
    <row r="12906" spans="1:6" x14ac:dyDescent="0.4">
      <c r="A12906" s="7" t="s">
        <v>11019</v>
      </c>
      <c r="B12906" s="7" t="s">
        <v>4723</v>
      </c>
      <c r="C12906" s="11">
        <v>41299</v>
      </c>
      <c r="D12906" s="7" t="s">
        <v>105</v>
      </c>
      <c r="E12906" s="7" t="s">
        <v>4724</v>
      </c>
      <c r="F12906">
        <f>IF(IFERROR(VLOOKUP(A12906,官网公开专利!B:B,1,0),0)&lt;&gt;0,1,0)</f>
        <v>1</v>
      </c>
    </row>
    <row r="12907" spans="1:6" x14ac:dyDescent="0.4">
      <c r="A12907" s="7" t="s">
        <v>11020</v>
      </c>
      <c r="B12907" s="7" t="s">
        <v>4723</v>
      </c>
      <c r="C12907" s="11">
        <v>41299</v>
      </c>
      <c r="D12907" s="7" t="s">
        <v>105</v>
      </c>
      <c r="E12907" s="7" t="s">
        <v>4724</v>
      </c>
      <c r="F12907">
        <f>IF(IFERROR(VLOOKUP(A12907,官网公开专利!B:B,1,0),0)&lt;&gt;0,1,0)</f>
        <v>1</v>
      </c>
    </row>
    <row r="12908" spans="1:6" x14ac:dyDescent="0.4">
      <c r="A12908" s="7" t="s">
        <v>9469</v>
      </c>
      <c r="B12908" s="7" t="s">
        <v>17316</v>
      </c>
      <c r="C12908" s="11">
        <v>40932</v>
      </c>
      <c r="D12908" s="7" t="s">
        <v>3015</v>
      </c>
      <c r="E12908" s="7" t="s">
        <v>16235</v>
      </c>
      <c r="F12908">
        <f>IF(IFERROR(VLOOKUP(A12908,官网公开专利!B:B,1,0),0)&lt;&gt;0,1,0)</f>
        <v>1</v>
      </c>
    </row>
    <row r="12909" spans="1:6" x14ac:dyDescent="0.4">
      <c r="A12909" s="7" t="s">
        <v>11120</v>
      </c>
      <c r="B12909" s="7" t="s">
        <v>17312</v>
      </c>
      <c r="C12909" s="11">
        <v>42325</v>
      </c>
      <c r="D12909" s="7" t="s">
        <v>805</v>
      </c>
      <c r="E12909" s="7" t="s">
        <v>17302</v>
      </c>
      <c r="F12909">
        <f>IF(IFERROR(VLOOKUP(A12909,官网公开专利!B:B,1,0),0)&lt;&gt;0,1,0)</f>
        <v>1</v>
      </c>
    </row>
    <row r="12910" spans="1:6" x14ac:dyDescent="0.4">
      <c r="A12910" s="7" t="s">
        <v>11124</v>
      </c>
      <c r="B12910" s="7" t="s">
        <v>17312</v>
      </c>
      <c r="C12910" s="11">
        <v>42325</v>
      </c>
      <c r="D12910" s="7" t="s">
        <v>805</v>
      </c>
      <c r="E12910" s="7" t="s">
        <v>17302</v>
      </c>
      <c r="F12910">
        <f>IF(IFERROR(VLOOKUP(A12910,官网公开专利!B:B,1,0),0)&lt;&gt;0,1,0)</f>
        <v>1</v>
      </c>
    </row>
    <row r="12911" spans="1:6" x14ac:dyDescent="0.4">
      <c r="A12911" s="7" t="s">
        <v>10706</v>
      </c>
      <c r="B12911" s="7" t="s">
        <v>17312</v>
      </c>
      <c r="C12911" s="11">
        <v>42325</v>
      </c>
      <c r="D12911" s="7" t="s">
        <v>805</v>
      </c>
      <c r="E12911" s="7" t="s">
        <v>17302</v>
      </c>
      <c r="F12911">
        <f>IF(IFERROR(VLOOKUP(A12911,官网公开专利!B:B,1,0),0)&lt;&gt;0,1,0)</f>
        <v>1</v>
      </c>
    </row>
    <row r="12912" spans="1:6" x14ac:dyDescent="0.4">
      <c r="A12912" s="7" t="s">
        <v>10127</v>
      </c>
      <c r="B12912" s="7" t="s">
        <v>17315</v>
      </c>
      <c r="C12912" s="11">
        <v>41557</v>
      </c>
      <c r="D12912" s="7" t="s">
        <v>1602</v>
      </c>
      <c r="E12912" s="7" t="s">
        <v>16406</v>
      </c>
      <c r="F12912">
        <f>IF(IFERROR(VLOOKUP(A12912,官网公开专利!B:B,1,0),0)&lt;&gt;0,1,0)</f>
        <v>1</v>
      </c>
    </row>
    <row r="12913" spans="1:6" x14ac:dyDescent="0.4">
      <c r="A12913" s="7" t="s">
        <v>10376</v>
      </c>
      <c r="B12913" s="7" t="s">
        <v>17315</v>
      </c>
      <c r="C12913" s="11">
        <v>41557</v>
      </c>
      <c r="D12913" s="7" t="s">
        <v>1602</v>
      </c>
      <c r="E12913" s="7" t="s">
        <v>16406</v>
      </c>
      <c r="F12913">
        <f>IF(IFERROR(VLOOKUP(A12913,官网公开专利!B:B,1,0),0)&lt;&gt;0,1,0)</f>
        <v>1</v>
      </c>
    </row>
    <row r="12914" spans="1:6" x14ac:dyDescent="0.4">
      <c r="A12914" s="7" t="s">
        <v>10372</v>
      </c>
      <c r="B12914" s="7" t="s">
        <v>8371</v>
      </c>
      <c r="C12914" s="11">
        <v>42090</v>
      </c>
      <c r="D12914" s="7" t="s">
        <v>3645</v>
      </c>
      <c r="E12914" s="7" t="s">
        <v>8372</v>
      </c>
      <c r="F12914">
        <f>IF(IFERROR(VLOOKUP(A12914,官网公开专利!B:B,1,0),0)&lt;&gt;0,1,0)</f>
        <v>1</v>
      </c>
    </row>
    <row r="12915" spans="1:6" x14ac:dyDescent="0.4">
      <c r="A12915" s="7" t="s">
        <v>10375</v>
      </c>
      <c r="B12915" s="7" t="s">
        <v>8371</v>
      </c>
      <c r="C12915" s="11">
        <v>42090</v>
      </c>
      <c r="D12915" s="7" t="s">
        <v>3645</v>
      </c>
      <c r="E12915" s="7" t="s">
        <v>8372</v>
      </c>
      <c r="F12915">
        <f>IF(IFERROR(VLOOKUP(A12915,官网公开专利!B:B,1,0),0)&lt;&gt;0,1,0)</f>
        <v>1</v>
      </c>
    </row>
    <row r="12916" spans="1:6" x14ac:dyDescent="0.4">
      <c r="A12916" s="7" t="s">
        <v>11006</v>
      </c>
      <c r="B12916" s="7" t="s">
        <v>17308</v>
      </c>
      <c r="C12916" s="11">
        <v>41110</v>
      </c>
      <c r="D12916" s="7" t="s">
        <v>17240</v>
      </c>
      <c r="E12916" s="7" t="s">
        <v>17309</v>
      </c>
      <c r="F12916">
        <f>IF(IFERROR(VLOOKUP(A12916,官网公开专利!B:B,1,0),0)&lt;&gt;0,1,0)</f>
        <v>1</v>
      </c>
    </row>
    <row r="12917" spans="1:6" x14ac:dyDescent="0.4">
      <c r="A12917" s="7" t="s">
        <v>10990</v>
      </c>
      <c r="B12917" s="7" t="s">
        <v>17310</v>
      </c>
      <c r="C12917" s="11">
        <v>40854</v>
      </c>
      <c r="D12917" s="7" t="s">
        <v>705</v>
      </c>
      <c r="E12917" s="7" t="s">
        <v>17311</v>
      </c>
      <c r="F12917">
        <f>IF(IFERROR(VLOOKUP(A12917,官网公开专利!B:B,1,0),0)&lt;&gt;0,1,0)</f>
        <v>1</v>
      </c>
    </row>
    <row r="12918" spans="1:6" x14ac:dyDescent="0.4">
      <c r="A12918" s="7" t="s">
        <v>10109</v>
      </c>
      <c r="B12918" s="7" t="s">
        <v>17305</v>
      </c>
      <c r="C12918" s="11">
        <v>42481</v>
      </c>
      <c r="D12918" s="7" t="s">
        <v>17306</v>
      </c>
      <c r="E12918" s="7" t="s">
        <v>17307</v>
      </c>
      <c r="F12918">
        <f>IF(IFERROR(VLOOKUP(A12918,官网公开专利!B:B,1,0),0)&lt;&gt;0,1,0)</f>
        <v>1</v>
      </c>
    </row>
    <row r="12919" spans="1:6" x14ac:dyDescent="0.4">
      <c r="A12919" s="7" t="s">
        <v>10113</v>
      </c>
      <c r="B12919" s="7" t="s">
        <v>17305</v>
      </c>
      <c r="C12919" s="11">
        <v>42481</v>
      </c>
      <c r="D12919" s="7" t="s">
        <v>17306</v>
      </c>
      <c r="E12919" s="7" t="s">
        <v>17307</v>
      </c>
      <c r="F12919">
        <f>IF(IFERROR(VLOOKUP(A12919,官网公开专利!B:B,1,0),0)&lt;&gt;0,1,0)</f>
        <v>1</v>
      </c>
    </row>
    <row r="12920" spans="1:6" x14ac:dyDescent="0.4">
      <c r="A12920" s="7" t="s">
        <v>8449</v>
      </c>
      <c r="B12920" s="7" t="s">
        <v>8453</v>
      </c>
      <c r="C12920" s="11">
        <v>40786</v>
      </c>
      <c r="D12920" s="7" t="s">
        <v>2109</v>
      </c>
      <c r="E12920" s="7" t="s">
        <v>8454</v>
      </c>
      <c r="F12920">
        <f>IF(IFERROR(VLOOKUP(A12920,官网公开专利!B:B,1,0),0)&lt;&gt;0,1,0)</f>
        <v>1</v>
      </c>
    </row>
    <row r="12921" spans="1:6" x14ac:dyDescent="0.4">
      <c r="A12921" s="7" t="s">
        <v>11085</v>
      </c>
      <c r="B12921" s="7" t="s">
        <v>8453</v>
      </c>
      <c r="C12921" s="11">
        <v>40786</v>
      </c>
      <c r="D12921" s="7" t="s">
        <v>2109</v>
      </c>
      <c r="E12921" s="7" t="s">
        <v>8454</v>
      </c>
      <c r="F12921">
        <f>IF(IFERROR(VLOOKUP(A12921,官网公开专利!B:B,1,0),0)&lt;&gt;0,1,0)</f>
        <v>1</v>
      </c>
    </row>
    <row r="12922" spans="1:6" x14ac:dyDescent="0.4">
      <c r="A12922" s="7" t="s">
        <v>11583</v>
      </c>
      <c r="B12922" s="7" t="s">
        <v>8453</v>
      </c>
      <c r="C12922" s="11">
        <v>40786</v>
      </c>
      <c r="D12922" s="7" t="s">
        <v>2109</v>
      </c>
      <c r="E12922" s="7" t="s">
        <v>8454</v>
      </c>
      <c r="F12922">
        <f>IF(IFERROR(VLOOKUP(A12922,官网公开专利!B:B,1,0),0)&lt;&gt;0,1,0)</f>
        <v>1</v>
      </c>
    </row>
    <row r="12923" spans="1:6" x14ac:dyDescent="0.4">
      <c r="A12923" s="7" t="s">
        <v>11120</v>
      </c>
      <c r="B12923" s="7" t="s">
        <v>17301</v>
      </c>
      <c r="C12923" s="11">
        <v>42325</v>
      </c>
      <c r="D12923" s="7" t="s">
        <v>805</v>
      </c>
      <c r="E12923" s="7" t="s">
        <v>17302</v>
      </c>
      <c r="F12923">
        <f>IF(IFERROR(VLOOKUP(A12923,官网公开专利!B:B,1,0),0)&lt;&gt;0,1,0)</f>
        <v>1</v>
      </c>
    </row>
    <row r="12924" spans="1:6" x14ac:dyDescent="0.4">
      <c r="A12924" s="7" t="s">
        <v>11124</v>
      </c>
      <c r="B12924" s="7" t="s">
        <v>17301</v>
      </c>
      <c r="C12924" s="11">
        <v>42325</v>
      </c>
      <c r="D12924" s="7" t="s">
        <v>805</v>
      </c>
      <c r="E12924" s="7" t="s">
        <v>17302</v>
      </c>
      <c r="F12924">
        <f>IF(IFERROR(VLOOKUP(A12924,官网公开专利!B:B,1,0),0)&lt;&gt;0,1,0)</f>
        <v>1</v>
      </c>
    </row>
    <row r="12925" spans="1:6" x14ac:dyDescent="0.4">
      <c r="A12925" s="7" t="s">
        <v>10706</v>
      </c>
      <c r="B12925" s="7" t="s">
        <v>17301</v>
      </c>
      <c r="C12925" s="11">
        <v>42325</v>
      </c>
      <c r="D12925" s="7" t="s">
        <v>805</v>
      </c>
      <c r="E12925" s="7" t="s">
        <v>17302</v>
      </c>
      <c r="F12925">
        <f>IF(IFERROR(VLOOKUP(A12925,官网公开专利!B:B,1,0),0)&lt;&gt;0,1,0)</f>
        <v>1</v>
      </c>
    </row>
    <row r="12926" spans="1:6" x14ac:dyDescent="0.4">
      <c r="A12926" s="7" t="s">
        <v>10626</v>
      </c>
      <c r="B12926" s="7" t="s">
        <v>17303</v>
      </c>
      <c r="C12926" s="11">
        <v>41274</v>
      </c>
      <c r="D12926" s="7" t="s">
        <v>105</v>
      </c>
      <c r="E12926" s="7" t="s">
        <v>17304</v>
      </c>
      <c r="F12926">
        <f>IF(IFERROR(VLOOKUP(A12926,官网公开专利!B:B,1,0),0)&lt;&gt;0,1,0)</f>
        <v>1</v>
      </c>
    </row>
    <row r="12927" spans="1:6" x14ac:dyDescent="0.4">
      <c r="A12927" s="7" t="s">
        <v>10274</v>
      </c>
      <c r="B12927" s="7" t="s">
        <v>17303</v>
      </c>
      <c r="C12927" s="11">
        <v>41274</v>
      </c>
      <c r="D12927" s="7" t="s">
        <v>105</v>
      </c>
      <c r="E12927" s="7" t="s">
        <v>17304</v>
      </c>
      <c r="F12927">
        <f>IF(IFERROR(VLOOKUP(A12927,官网公开专利!B:B,1,0),0)&lt;&gt;0,1,0)</f>
        <v>1</v>
      </c>
    </row>
    <row r="12928" spans="1:6" x14ac:dyDescent="0.4">
      <c r="A12928" s="7" t="s">
        <v>10267</v>
      </c>
      <c r="B12928" s="7" t="s">
        <v>17303</v>
      </c>
      <c r="C12928" s="11">
        <v>41274</v>
      </c>
      <c r="D12928" s="7" t="s">
        <v>105</v>
      </c>
      <c r="E12928" s="7" t="s">
        <v>17304</v>
      </c>
      <c r="F12928">
        <f>IF(IFERROR(VLOOKUP(A12928,官网公开专利!B:B,1,0),0)&lt;&gt;0,1,0)</f>
        <v>1</v>
      </c>
    </row>
    <row r="12929" spans="1:6" x14ac:dyDescent="0.4">
      <c r="A12929" s="7" t="s">
        <v>2826</v>
      </c>
      <c r="B12929" s="7" t="s">
        <v>3017</v>
      </c>
      <c r="C12929" s="11">
        <v>41584</v>
      </c>
      <c r="D12929" s="7" t="s">
        <v>3015</v>
      </c>
      <c r="E12929" s="7" t="s">
        <v>3016</v>
      </c>
      <c r="F12929">
        <f>IF(IFERROR(VLOOKUP(A12929,官网公开专利!B:B,1,0),0)&lt;&gt;0,1,0)</f>
        <v>1</v>
      </c>
    </row>
    <row r="12930" spans="1:6" x14ac:dyDescent="0.4">
      <c r="A12930" s="7" t="s">
        <v>9469</v>
      </c>
      <c r="B12930" s="7" t="s">
        <v>3017</v>
      </c>
      <c r="C12930" s="11">
        <v>41584</v>
      </c>
      <c r="D12930" s="7" t="s">
        <v>3015</v>
      </c>
      <c r="E12930" s="7" t="s">
        <v>3016</v>
      </c>
      <c r="F12930">
        <f>IF(IFERROR(VLOOKUP(A12930,官网公开专利!B:B,1,0),0)&lt;&gt;0,1,0)</f>
        <v>1</v>
      </c>
    </row>
    <row r="12931" spans="1:6" x14ac:dyDescent="0.4">
      <c r="A12931" s="7" t="s">
        <v>10978</v>
      </c>
      <c r="B12931" s="7" t="s">
        <v>17300</v>
      </c>
      <c r="C12931" s="11">
        <v>41778</v>
      </c>
      <c r="D12931" s="7" t="s">
        <v>4562</v>
      </c>
      <c r="E12931" s="7" t="s">
        <v>4563</v>
      </c>
      <c r="F12931">
        <f>IF(IFERROR(VLOOKUP(A12931,官网公开专利!B:B,1,0),0)&lt;&gt;0,1,0)</f>
        <v>1</v>
      </c>
    </row>
    <row r="12932" spans="1:6" x14ac:dyDescent="0.4">
      <c r="A12932" s="7" t="s">
        <v>9886</v>
      </c>
      <c r="B12932" s="7" t="s">
        <v>17295</v>
      </c>
      <c r="C12932" s="11">
        <v>42080</v>
      </c>
      <c r="D12932" s="7" t="s">
        <v>636</v>
      </c>
      <c r="E12932" s="7" t="s">
        <v>17296</v>
      </c>
      <c r="F12932">
        <f>IF(IFERROR(VLOOKUP(A12932,官网公开专利!B:B,1,0),0)&lt;&gt;0,1,0)</f>
        <v>1</v>
      </c>
    </row>
    <row r="12933" spans="1:6" x14ac:dyDescent="0.4">
      <c r="A12933" s="7" t="s">
        <v>9881</v>
      </c>
      <c r="B12933" s="7" t="s">
        <v>17295</v>
      </c>
      <c r="C12933" s="11">
        <v>42080</v>
      </c>
      <c r="D12933" s="7" t="s">
        <v>636</v>
      </c>
      <c r="E12933" s="7" t="s">
        <v>17296</v>
      </c>
      <c r="F12933">
        <f>IF(IFERROR(VLOOKUP(A12933,官网公开专利!B:B,1,0),0)&lt;&gt;0,1,0)</f>
        <v>1</v>
      </c>
    </row>
    <row r="12934" spans="1:6" x14ac:dyDescent="0.4">
      <c r="A12934" s="7" t="s">
        <v>9887</v>
      </c>
      <c r="B12934" s="7" t="s">
        <v>17295</v>
      </c>
      <c r="C12934" s="11">
        <v>42080</v>
      </c>
      <c r="D12934" s="7" t="s">
        <v>636</v>
      </c>
      <c r="E12934" s="7" t="s">
        <v>17296</v>
      </c>
      <c r="F12934">
        <f>IF(IFERROR(VLOOKUP(A12934,官网公开专利!B:B,1,0),0)&lt;&gt;0,1,0)</f>
        <v>1</v>
      </c>
    </row>
    <row r="12935" spans="1:6" x14ac:dyDescent="0.4">
      <c r="A12935" s="7" t="s">
        <v>9885</v>
      </c>
      <c r="B12935" s="7" t="s">
        <v>17295</v>
      </c>
      <c r="C12935" s="11">
        <v>42080</v>
      </c>
      <c r="D12935" s="7" t="s">
        <v>636</v>
      </c>
      <c r="E12935" s="7" t="s">
        <v>17296</v>
      </c>
      <c r="F12935">
        <f>IF(IFERROR(VLOOKUP(A12935,官网公开专利!B:B,1,0),0)&lt;&gt;0,1,0)</f>
        <v>1</v>
      </c>
    </row>
    <row r="12936" spans="1:6" x14ac:dyDescent="0.4">
      <c r="A12936" s="7" t="s">
        <v>9460</v>
      </c>
      <c r="B12936" s="7" t="s">
        <v>17295</v>
      </c>
      <c r="C12936" s="11">
        <v>42080</v>
      </c>
      <c r="D12936" s="7" t="s">
        <v>636</v>
      </c>
      <c r="E12936" s="7" t="s">
        <v>17296</v>
      </c>
      <c r="F12936">
        <f>IF(IFERROR(VLOOKUP(A12936,官网公开专利!B:B,1,0),0)&lt;&gt;0,1,0)</f>
        <v>1</v>
      </c>
    </row>
    <row r="12937" spans="1:6" x14ac:dyDescent="0.4">
      <c r="A12937" s="7" t="s">
        <v>7900</v>
      </c>
      <c r="B12937" s="7" t="s">
        <v>7936</v>
      </c>
      <c r="C12937" s="11">
        <v>42079</v>
      </c>
      <c r="D12937" s="7" t="s">
        <v>3656</v>
      </c>
      <c r="E12937" s="7" t="s">
        <v>3659</v>
      </c>
      <c r="F12937">
        <f>IF(IFERROR(VLOOKUP(A12937,官网公开专利!B:B,1,0),0)&lt;&gt;0,1,0)</f>
        <v>1</v>
      </c>
    </row>
    <row r="12938" spans="1:6" x14ac:dyDescent="0.4">
      <c r="A12938" s="7" t="s">
        <v>10155</v>
      </c>
      <c r="B12938" s="7" t="s">
        <v>17292</v>
      </c>
      <c r="C12938" s="11">
        <v>42081</v>
      </c>
      <c r="D12938" s="7" t="s">
        <v>58</v>
      </c>
      <c r="E12938" s="7" t="s">
        <v>17293</v>
      </c>
      <c r="F12938">
        <f>IF(IFERROR(VLOOKUP(A12938,官网公开专利!B:B,1,0),0)&lt;&gt;0,1,0)</f>
        <v>1</v>
      </c>
    </row>
    <row r="12939" spans="1:6" x14ac:dyDescent="0.4">
      <c r="A12939" s="7" t="s">
        <v>9471</v>
      </c>
      <c r="B12939" s="7" t="s">
        <v>17297</v>
      </c>
      <c r="C12939" s="11">
        <v>42079</v>
      </c>
      <c r="D12939" s="7" t="s">
        <v>300</v>
      </c>
      <c r="E12939" s="7" t="s">
        <v>17298</v>
      </c>
      <c r="F12939">
        <f>IF(IFERROR(VLOOKUP(A12939,官网公开专利!B:B,1,0),0)&lt;&gt;0,1,0)</f>
        <v>1</v>
      </c>
    </row>
    <row r="12940" spans="1:6" x14ac:dyDescent="0.4">
      <c r="A12940" s="7" t="s">
        <v>9475</v>
      </c>
      <c r="B12940" s="7" t="s">
        <v>17297</v>
      </c>
      <c r="C12940" s="11">
        <v>42079</v>
      </c>
      <c r="D12940" s="7" t="s">
        <v>300</v>
      </c>
      <c r="E12940" s="7" t="s">
        <v>17299</v>
      </c>
      <c r="F12940">
        <f>IF(IFERROR(VLOOKUP(A12940,官网公开专利!B:B,1,0),0)&lt;&gt;0,1,0)</f>
        <v>1</v>
      </c>
    </row>
    <row r="12941" spans="1:6" x14ac:dyDescent="0.4">
      <c r="A12941" s="7" t="s">
        <v>9476</v>
      </c>
      <c r="B12941" s="7" t="s">
        <v>17297</v>
      </c>
      <c r="C12941" s="11">
        <v>42079</v>
      </c>
      <c r="D12941" s="7" t="s">
        <v>300</v>
      </c>
      <c r="E12941" s="7" t="s">
        <v>17299</v>
      </c>
      <c r="F12941">
        <f>IF(IFERROR(VLOOKUP(A12941,官网公开专利!B:B,1,0),0)&lt;&gt;0,1,0)</f>
        <v>1</v>
      </c>
    </row>
    <row r="12942" spans="1:6" x14ac:dyDescent="0.4">
      <c r="A12942" s="7" t="s">
        <v>9456</v>
      </c>
      <c r="B12942" s="7" t="s">
        <v>1451</v>
      </c>
      <c r="C12942" s="11">
        <v>42080</v>
      </c>
      <c r="D12942" s="7" t="s">
        <v>636</v>
      </c>
      <c r="E12942" s="7" t="s">
        <v>17294</v>
      </c>
      <c r="F12942">
        <f>IF(IFERROR(VLOOKUP(A12942,官网公开专利!B:B,1,0),0)&lt;&gt;0,1,0)</f>
        <v>1</v>
      </c>
    </row>
    <row r="12943" spans="1:6" x14ac:dyDescent="0.4">
      <c r="A12943" s="7" t="s">
        <v>5271</v>
      </c>
      <c r="B12943" s="7" t="s">
        <v>3619</v>
      </c>
      <c r="C12943" s="11">
        <v>40871</v>
      </c>
      <c r="D12943" s="7" t="s">
        <v>82</v>
      </c>
      <c r="E12943" s="7" t="s">
        <v>3620</v>
      </c>
      <c r="F12943">
        <f>IF(IFERROR(VLOOKUP(A12943,官网公开专利!B:B,1,0),0)&lt;&gt;0,1,0)</f>
        <v>1</v>
      </c>
    </row>
    <row r="12944" spans="1:6" x14ac:dyDescent="0.4">
      <c r="A12944" s="7" t="s">
        <v>9792</v>
      </c>
      <c r="B12944" s="7" t="s">
        <v>3619</v>
      </c>
      <c r="C12944" s="11">
        <v>40871</v>
      </c>
      <c r="D12944" s="7" t="s">
        <v>82</v>
      </c>
      <c r="E12944" s="7" t="s">
        <v>3620</v>
      </c>
      <c r="F12944">
        <f>IF(IFERROR(VLOOKUP(A12944,官网公开专利!B:B,1,0),0)&lt;&gt;0,1,0)</f>
        <v>1</v>
      </c>
    </row>
    <row r="12945" spans="1:6" x14ac:dyDescent="0.4">
      <c r="A12945" s="7" t="s">
        <v>9793</v>
      </c>
      <c r="B12945" s="7" t="s">
        <v>3619</v>
      </c>
      <c r="C12945" s="11">
        <v>40871</v>
      </c>
      <c r="D12945" s="7" t="s">
        <v>82</v>
      </c>
      <c r="E12945" s="7" t="s">
        <v>3620</v>
      </c>
      <c r="F12945">
        <f>IF(IFERROR(VLOOKUP(A12945,官网公开专利!B:B,1,0),0)&lt;&gt;0,1,0)</f>
        <v>1</v>
      </c>
    </row>
    <row r="12946" spans="1:6" x14ac:dyDescent="0.4">
      <c r="A12946" s="7" t="s">
        <v>9794</v>
      </c>
      <c r="B12946" s="7" t="s">
        <v>3619</v>
      </c>
      <c r="C12946" s="11">
        <v>40871</v>
      </c>
      <c r="D12946" s="7" t="s">
        <v>82</v>
      </c>
      <c r="E12946" s="7" t="s">
        <v>17291</v>
      </c>
      <c r="F12946">
        <f>IF(IFERROR(VLOOKUP(A12946,官网公开专利!B:B,1,0),0)&lt;&gt;0,1,0)</f>
        <v>1</v>
      </c>
    </row>
    <row r="12947" spans="1:6" x14ac:dyDescent="0.4">
      <c r="A12947" s="7" t="s">
        <v>9953</v>
      </c>
      <c r="B12947" s="7" t="s">
        <v>17284</v>
      </c>
      <c r="C12947" s="11">
        <v>41604</v>
      </c>
      <c r="D12947" s="7" t="s">
        <v>1917</v>
      </c>
      <c r="E12947" s="7" t="s">
        <v>17285</v>
      </c>
      <c r="F12947">
        <f>IF(IFERROR(VLOOKUP(A12947,官网公开专利!B:B,1,0),0)&lt;&gt;0,1,0)</f>
        <v>1</v>
      </c>
    </row>
    <row r="12948" spans="1:6" x14ac:dyDescent="0.4">
      <c r="A12948" s="7" t="s">
        <v>9955</v>
      </c>
      <c r="B12948" s="7" t="s">
        <v>17284</v>
      </c>
      <c r="C12948" s="11">
        <v>41604</v>
      </c>
      <c r="D12948" s="7" t="s">
        <v>1917</v>
      </c>
      <c r="E12948" s="7" t="s">
        <v>17285</v>
      </c>
      <c r="F12948">
        <f>IF(IFERROR(VLOOKUP(A12948,官网公开专利!B:B,1,0),0)&lt;&gt;0,1,0)</f>
        <v>1</v>
      </c>
    </row>
    <row r="12949" spans="1:6" x14ac:dyDescent="0.4">
      <c r="A12949" s="7" t="s">
        <v>10990</v>
      </c>
      <c r="B12949" s="7" t="s">
        <v>17289</v>
      </c>
      <c r="C12949" s="11">
        <v>40609</v>
      </c>
      <c r="D12949" s="7" t="s">
        <v>15470</v>
      </c>
      <c r="E12949" s="7" t="s">
        <v>17290</v>
      </c>
      <c r="F12949">
        <f>IF(IFERROR(VLOOKUP(A12949,官网公开专利!B:B,1,0),0)&lt;&gt;0,1,0)</f>
        <v>1</v>
      </c>
    </row>
    <row r="12950" spans="1:6" x14ac:dyDescent="0.4">
      <c r="A12950" s="7" t="s">
        <v>11006</v>
      </c>
      <c r="B12950" s="7" t="s">
        <v>17286</v>
      </c>
      <c r="C12950" s="11">
        <v>41044</v>
      </c>
      <c r="D12950" s="7" t="s">
        <v>17287</v>
      </c>
      <c r="E12950" s="7" t="s">
        <v>17288</v>
      </c>
      <c r="F12950">
        <f>IF(IFERROR(VLOOKUP(A12950,官网公开专利!B:B,1,0),0)&lt;&gt;0,1,0)</f>
        <v>1</v>
      </c>
    </row>
    <row r="12951" spans="1:6" x14ac:dyDescent="0.4">
      <c r="A12951" s="7" t="s">
        <v>14020</v>
      </c>
      <c r="B12951" s="7" t="s">
        <v>7724</v>
      </c>
      <c r="C12951" s="11">
        <v>41513</v>
      </c>
      <c r="D12951" s="7" t="s">
        <v>93</v>
      </c>
      <c r="E12951" s="7" t="s">
        <v>7725</v>
      </c>
      <c r="F12951">
        <f>IF(IFERROR(VLOOKUP(A12951,官网公开专利!B:B,1,0),0)&lt;&gt;0,1,0)</f>
        <v>1</v>
      </c>
    </row>
    <row r="12952" spans="1:6" x14ac:dyDescent="0.4">
      <c r="A12952" s="7" t="s">
        <v>14022</v>
      </c>
      <c r="B12952" s="7" t="s">
        <v>7724</v>
      </c>
      <c r="C12952" s="11">
        <v>41513</v>
      </c>
      <c r="D12952" s="7" t="s">
        <v>93</v>
      </c>
      <c r="E12952" s="7" t="s">
        <v>7725</v>
      </c>
      <c r="F12952">
        <f>IF(IFERROR(VLOOKUP(A12952,官网公开专利!B:B,1,0),0)&lt;&gt;0,1,0)</f>
        <v>1</v>
      </c>
    </row>
    <row r="12953" spans="1:6" x14ac:dyDescent="0.4">
      <c r="A12953" s="7" t="s">
        <v>10304</v>
      </c>
      <c r="B12953" s="7" t="s">
        <v>7724</v>
      </c>
      <c r="C12953" s="11">
        <v>41513</v>
      </c>
      <c r="D12953" s="7" t="s">
        <v>93</v>
      </c>
      <c r="E12953" s="7" t="s">
        <v>7725</v>
      </c>
      <c r="F12953">
        <f>IF(IFERROR(VLOOKUP(A12953,官网公开专利!B:B,1,0),0)&lt;&gt;0,1,0)</f>
        <v>1</v>
      </c>
    </row>
    <row r="12954" spans="1:6" x14ac:dyDescent="0.4">
      <c r="A12954" s="7" t="s">
        <v>9434</v>
      </c>
      <c r="B12954" s="7" t="s">
        <v>17282</v>
      </c>
      <c r="C12954" s="11">
        <v>42024</v>
      </c>
      <c r="D12954" s="7" t="s">
        <v>754</v>
      </c>
      <c r="E12954" s="7" t="s">
        <v>17283</v>
      </c>
      <c r="F12954">
        <f>IF(IFERROR(VLOOKUP(A12954,官网公开专利!B:B,1,0),0)&lt;&gt;0,1,0)</f>
        <v>1</v>
      </c>
    </row>
    <row r="12955" spans="1:6" x14ac:dyDescent="0.4">
      <c r="A12955" s="7" t="s">
        <v>9438</v>
      </c>
      <c r="B12955" s="7" t="s">
        <v>17282</v>
      </c>
      <c r="C12955" s="11">
        <v>42024</v>
      </c>
      <c r="D12955" s="7" t="s">
        <v>754</v>
      </c>
      <c r="E12955" s="7" t="s">
        <v>17283</v>
      </c>
      <c r="F12955">
        <f>IF(IFERROR(VLOOKUP(A12955,官网公开专利!B:B,1,0),0)&lt;&gt;0,1,0)</f>
        <v>1</v>
      </c>
    </row>
    <row r="12956" spans="1:6" x14ac:dyDescent="0.4">
      <c r="A12956" s="7" t="s">
        <v>11033</v>
      </c>
      <c r="B12956" s="7" t="s">
        <v>17282</v>
      </c>
      <c r="C12956" s="11">
        <v>42024</v>
      </c>
      <c r="D12956" s="7" t="s">
        <v>754</v>
      </c>
      <c r="E12956" s="7" t="s">
        <v>17283</v>
      </c>
      <c r="F12956">
        <f>IF(IFERROR(VLOOKUP(A12956,官网公开专利!B:B,1,0),0)&lt;&gt;0,1,0)</f>
        <v>1</v>
      </c>
    </row>
    <row r="12957" spans="1:6" x14ac:dyDescent="0.4">
      <c r="A12957" s="7" t="s">
        <v>9440</v>
      </c>
      <c r="B12957" s="7" t="s">
        <v>17282</v>
      </c>
      <c r="C12957" s="11">
        <v>42024</v>
      </c>
      <c r="D12957" s="7" t="s">
        <v>754</v>
      </c>
      <c r="E12957" s="7" t="s">
        <v>17283</v>
      </c>
      <c r="F12957">
        <f>IF(IFERROR(VLOOKUP(A12957,官网公开专利!B:B,1,0),0)&lt;&gt;0,1,0)</f>
        <v>1</v>
      </c>
    </row>
    <row r="12958" spans="1:6" x14ac:dyDescent="0.4">
      <c r="A12958" s="7" t="s">
        <v>9441</v>
      </c>
      <c r="B12958" s="7" t="s">
        <v>17282</v>
      </c>
      <c r="C12958" s="11">
        <v>42024</v>
      </c>
      <c r="D12958" s="7" t="s">
        <v>754</v>
      </c>
      <c r="E12958" s="7" t="s">
        <v>17283</v>
      </c>
      <c r="F12958">
        <f>IF(IFERROR(VLOOKUP(A12958,官网公开专利!B:B,1,0),0)&lt;&gt;0,1,0)</f>
        <v>1</v>
      </c>
    </row>
    <row r="12959" spans="1:6" x14ac:dyDescent="0.4">
      <c r="A12959" s="7" t="s">
        <v>11037</v>
      </c>
      <c r="B12959" s="7" t="s">
        <v>17282</v>
      </c>
      <c r="C12959" s="11">
        <v>42024</v>
      </c>
      <c r="D12959" s="7" t="s">
        <v>754</v>
      </c>
      <c r="E12959" s="7" t="s">
        <v>17283</v>
      </c>
      <c r="F12959">
        <f>IF(IFERROR(VLOOKUP(A12959,官网公开专利!B:B,1,0),0)&lt;&gt;0,1,0)</f>
        <v>1</v>
      </c>
    </row>
    <row r="12960" spans="1:6" x14ac:dyDescent="0.4">
      <c r="A12960" s="7" t="s">
        <v>11038</v>
      </c>
      <c r="B12960" s="7" t="s">
        <v>17282</v>
      </c>
      <c r="C12960" s="11">
        <v>42024</v>
      </c>
      <c r="D12960" s="7" t="s">
        <v>754</v>
      </c>
      <c r="E12960" s="7" t="s">
        <v>17283</v>
      </c>
      <c r="F12960">
        <f>IF(IFERROR(VLOOKUP(A12960,官网公开专利!B:B,1,0),0)&lt;&gt;0,1,0)</f>
        <v>1</v>
      </c>
    </row>
    <row r="12961" spans="1:6" x14ac:dyDescent="0.4">
      <c r="A12961" s="7" t="s">
        <v>9442</v>
      </c>
      <c r="B12961" s="7" t="s">
        <v>17282</v>
      </c>
      <c r="C12961" s="11">
        <v>42024</v>
      </c>
      <c r="D12961" s="7" t="s">
        <v>754</v>
      </c>
      <c r="E12961" s="7" t="s">
        <v>17283</v>
      </c>
      <c r="F12961">
        <f>IF(IFERROR(VLOOKUP(A12961,官网公开专利!B:B,1,0),0)&lt;&gt;0,1,0)</f>
        <v>1</v>
      </c>
    </row>
    <row r="12962" spans="1:6" x14ac:dyDescent="0.4">
      <c r="A12962" s="7" t="s">
        <v>11039</v>
      </c>
      <c r="B12962" s="7" t="s">
        <v>17282</v>
      </c>
      <c r="C12962" s="11">
        <v>42024</v>
      </c>
      <c r="D12962" s="7" t="s">
        <v>754</v>
      </c>
      <c r="E12962" s="7" t="s">
        <v>17283</v>
      </c>
      <c r="F12962">
        <f>IF(IFERROR(VLOOKUP(A12962,官网公开专利!B:B,1,0),0)&lt;&gt;0,1,0)</f>
        <v>1</v>
      </c>
    </row>
    <row r="12963" spans="1:6" x14ac:dyDescent="0.4">
      <c r="A12963" s="7" t="s">
        <v>11015</v>
      </c>
      <c r="B12963" s="7" t="s">
        <v>17282</v>
      </c>
      <c r="C12963" s="11">
        <v>42024</v>
      </c>
      <c r="D12963" s="7" t="s">
        <v>754</v>
      </c>
      <c r="E12963" s="7" t="s">
        <v>17283</v>
      </c>
      <c r="F12963">
        <f>IF(IFERROR(VLOOKUP(A12963,官网公开专利!B:B,1,0),0)&lt;&gt;0,1,0)</f>
        <v>1</v>
      </c>
    </row>
    <row r="12964" spans="1:6" x14ac:dyDescent="0.4">
      <c r="A12964" s="7" t="s">
        <v>11017</v>
      </c>
      <c r="B12964" s="7" t="s">
        <v>17282</v>
      </c>
      <c r="C12964" s="11">
        <v>42024</v>
      </c>
      <c r="D12964" s="7" t="s">
        <v>754</v>
      </c>
      <c r="E12964" s="7" t="s">
        <v>17283</v>
      </c>
      <c r="F12964">
        <f>IF(IFERROR(VLOOKUP(A12964,官网公开专利!B:B,1,0),0)&lt;&gt;0,1,0)</f>
        <v>1</v>
      </c>
    </row>
    <row r="12965" spans="1:6" x14ac:dyDescent="0.4">
      <c r="A12965" s="7" t="s">
        <v>11040</v>
      </c>
      <c r="B12965" s="7" t="s">
        <v>17282</v>
      </c>
      <c r="C12965" s="11">
        <v>42024</v>
      </c>
      <c r="D12965" s="7" t="s">
        <v>754</v>
      </c>
      <c r="E12965" s="7" t="s">
        <v>17283</v>
      </c>
      <c r="F12965">
        <f>IF(IFERROR(VLOOKUP(A12965,官网公开专利!B:B,1,0),0)&lt;&gt;0,1,0)</f>
        <v>1</v>
      </c>
    </row>
    <row r="12966" spans="1:6" x14ac:dyDescent="0.4">
      <c r="A12966" s="7" t="s">
        <v>11041</v>
      </c>
      <c r="B12966" s="7" t="s">
        <v>17282</v>
      </c>
      <c r="C12966" s="11">
        <v>42024</v>
      </c>
      <c r="D12966" s="7" t="s">
        <v>754</v>
      </c>
      <c r="E12966" s="7" t="s">
        <v>17283</v>
      </c>
      <c r="F12966">
        <f>IF(IFERROR(VLOOKUP(A12966,官网公开专利!B:B,1,0),0)&lt;&gt;0,1,0)</f>
        <v>1</v>
      </c>
    </row>
    <row r="12967" spans="1:6" x14ac:dyDescent="0.4">
      <c r="A12967" s="7" t="s">
        <v>11018</v>
      </c>
      <c r="B12967" s="7" t="s">
        <v>17282</v>
      </c>
      <c r="C12967" s="11">
        <v>42024</v>
      </c>
      <c r="D12967" s="7" t="s">
        <v>754</v>
      </c>
      <c r="E12967" s="7" t="s">
        <v>17283</v>
      </c>
      <c r="F12967">
        <f>IF(IFERROR(VLOOKUP(A12967,官网公开专利!B:B,1,0),0)&lt;&gt;0,1,0)</f>
        <v>1</v>
      </c>
    </row>
    <row r="12968" spans="1:6" x14ac:dyDescent="0.4">
      <c r="A12968" s="7" t="s">
        <v>11019</v>
      </c>
      <c r="B12968" s="7" t="s">
        <v>17282</v>
      </c>
      <c r="C12968" s="11">
        <v>42024</v>
      </c>
      <c r="D12968" s="7" t="s">
        <v>754</v>
      </c>
      <c r="E12968" s="7" t="s">
        <v>17283</v>
      </c>
      <c r="F12968">
        <f>IF(IFERROR(VLOOKUP(A12968,官网公开专利!B:B,1,0),0)&lt;&gt;0,1,0)</f>
        <v>1</v>
      </c>
    </row>
    <row r="12969" spans="1:6" x14ac:dyDescent="0.4">
      <c r="A12969" s="7" t="s">
        <v>9953</v>
      </c>
      <c r="B12969" s="7" t="s">
        <v>17282</v>
      </c>
      <c r="C12969" s="11">
        <v>42024</v>
      </c>
      <c r="D12969" s="7" t="s">
        <v>754</v>
      </c>
      <c r="E12969" s="7" t="s">
        <v>17283</v>
      </c>
      <c r="F12969">
        <f>IF(IFERROR(VLOOKUP(A12969,官网公开专利!B:B,1,0),0)&lt;&gt;0,1,0)</f>
        <v>1</v>
      </c>
    </row>
    <row r="12970" spans="1:6" x14ac:dyDescent="0.4">
      <c r="A12970" s="7" t="s">
        <v>9955</v>
      </c>
      <c r="B12970" s="7" t="s">
        <v>17282</v>
      </c>
      <c r="C12970" s="11">
        <v>42024</v>
      </c>
      <c r="D12970" s="7" t="s">
        <v>754</v>
      </c>
      <c r="E12970" s="7" t="s">
        <v>17283</v>
      </c>
      <c r="F12970">
        <f>IF(IFERROR(VLOOKUP(A12970,官网公开专利!B:B,1,0),0)&lt;&gt;0,1,0)</f>
        <v>1</v>
      </c>
    </row>
    <row r="12971" spans="1:6" x14ac:dyDescent="0.4">
      <c r="A12971" s="7" t="s">
        <v>9976</v>
      </c>
      <c r="B12971" s="7" t="s">
        <v>17282</v>
      </c>
      <c r="C12971" s="11">
        <v>42024</v>
      </c>
      <c r="D12971" s="7" t="s">
        <v>754</v>
      </c>
      <c r="E12971" s="7" t="s">
        <v>17283</v>
      </c>
      <c r="F12971">
        <f>IF(IFERROR(VLOOKUP(A12971,官网公开专利!B:B,1,0),0)&lt;&gt;0,1,0)</f>
        <v>1</v>
      </c>
    </row>
    <row r="12972" spans="1:6" x14ac:dyDescent="0.4">
      <c r="A12972" s="7" t="s">
        <v>11020</v>
      </c>
      <c r="B12972" s="7" t="s">
        <v>17282</v>
      </c>
      <c r="C12972" s="11">
        <v>42024</v>
      </c>
      <c r="D12972" s="7" t="s">
        <v>754</v>
      </c>
      <c r="E12972" s="7" t="s">
        <v>17283</v>
      </c>
      <c r="F12972">
        <f>IF(IFERROR(VLOOKUP(A12972,官网公开专利!B:B,1,0),0)&lt;&gt;0,1,0)</f>
        <v>1</v>
      </c>
    </row>
    <row r="12973" spans="1:6" x14ac:dyDescent="0.4">
      <c r="A12973" s="7" t="s">
        <v>9923</v>
      </c>
      <c r="B12973" s="7" t="s">
        <v>2699</v>
      </c>
      <c r="C12973" s="11">
        <v>42075</v>
      </c>
      <c r="D12973" s="7" t="s">
        <v>642</v>
      </c>
      <c r="E12973" s="7" t="s">
        <v>2700</v>
      </c>
      <c r="F12973">
        <f>IF(IFERROR(VLOOKUP(A12973,官网公开专利!B:B,1,0),0)&lt;&gt;0,1,0)</f>
        <v>1</v>
      </c>
    </row>
    <row r="12974" spans="1:6" x14ac:dyDescent="0.4">
      <c r="A12974" s="7" t="s">
        <v>9921</v>
      </c>
      <c r="B12974" s="7" t="s">
        <v>2699</v>
      </c>
      <c r="C12974" s="11">
        <v>42075</v>
      </c>
      <c r="D12974" s="7" t="s">
        <v>642</v>
      </c>
      <c r="E12974" s="7" t="s">
        <v>2700</v>
      </c>
      <c r="F12974">
        <f>IF(IFERROR(VLOOKUP(A12974,官网公开专利!B:B,1,0),0)&lt;&gt;0,1,0)</f>
        <v>1</v>
      </c>
    </row>
    <row r="12975" spans="1:6" x14ac:dyDescent="0.4">
      <c r="A12975" s="7" t="s">
        <v>9922</v>
      </c>
      <c r="B12975" s="7" t="s">
        <v>2699</v>
      </c>
      <c r="C12975" s="11">
        <v>42075</v>
      </c>
      <c r="D12975" s="7" t="s">
        <v>642</v>
      </c>
      <c r="E12975" s="7" t="s">
        <v>2700</v>
      </c>
      <c r="F12975">
        <f>IF(IFERROR(VLOOKUP(A12975,官网公开专利!B:B,1,0),0)&lt;&gt;0,1,0)</f>
        <v>1</v>
      </c>
    </row>
    <row r="12976" spans="1:6" x14ac:dyDescent="0.4">
      <c r="A12976" s="7" t="s">
        <v>10113</v>
      </c>
      <c r="B12976" s="7" t="s">
        <v>17280</v>
      </c>
      <c r="C12976" s="11">
        <v>40632</v>
      </c>
      <c r="D12976" s="7" t="s">
        <v>17281</v>
      </c>
      <c r="E12976" s="7" t="s">
        <v>14867</v>
      </c>
      <c r="F12976">
        <f>IF(IFERROR(VLOOKUP(A12976,官网公开专利!B:B,1,0),0)&lt;&gt;0,1,0)</f>
        <v>1</v>
      </c>
    </row>
    <row r="12977" spans="1:6" x14ac:dyDescent="0.4">
      <c r="A12977" s="7" t="s">
        <v>7900</v>
      </c>
      <c r="B12977" s="7" t="s">
        <v>7901</v>
      </c>
      <c r="C12977" s="11">
        <v>41073</v>
      </c>
      <c r="D12977" s="7" t="s">
        <v>7902</v>
      </c>
      <c r="E12977" s="7" t="s">
        <v>7903</v>
      </c>
      <c r="F12977">
        <f>IF(IFERROR(VLOOKUP(A12977,官网公开专利!B:B,1,0),0)&lt;&gt;0,1,0)</f>
        <v>1</v>
      </c>
    </row>
    <row r="12978" spans="1:6" x14ac:dyDescent="0.4">
      <c r="A12978" s="7" t="s">
        <v>9557</v>
      </c>
      <c r="B12978" s="7" t="s">
        <v>17278</v>
      </c>
      <c r="C12978" s="11">
        <v>40714</v>
      </c>
      <c r="D12978" s="7" t="s">
        <v>17279</v>
      </c>
      <c r="E12978" s="7" t="s">
        <v>16554</v>
      </c>
      <c r="F12978">
        <f>IF(IFERROR(VLOOKUP(A12978,官网公开专利!B:B,1,0),0)&lt;&gt;0,1,0)</f>
        <v>1</v>
      </c>
    </row>
    <row r="12979" spans="1:6" x14ac:dyDescent="0.4">
      <c r="A12979" s="7" t="s">
        <v>11366</v>
      </c>
      <c r="B12979" s="7" t="s">
        <v>17277</v>
      </c>
      <c r="C12979" s="11">
        <v>42068</v>
      </c>
      <c r="D12979" s="7" t="s">
        <v>4512</v>
      </c>
      <c r="E12979" s="7" t="s">
        <v>1450</v>
      </c>
      <c r="F12979">
        <f>IF(IFERROR(VLOOKUP(A12979,官网公开专利!B:B,1,0),0)&lt;&gt;0,1,0)</f>
        <v>1</v>
      </c>
    </row>
    <row r="12980" spans="1:6" x14ac:dyDescent="0.4">
      <c r="A12980" s="7" t="s">
        <v>9883</v>
      </c>
      <c r="B12980" s="7" t="s">
        <v>17277</v>
      </c>
      <c r="C12980" s="11">
        <v>42068</v>
      </c>
      <c r="D12980" s="7" t="s">
        <v>4512</v>
      </c>
      <c r="E12980" s="7" t="s">
        <v>1450</v>
      </c>
      <c r="F12980">
        <f>IF(IFERROR(VLOOKUP(A12980,官网公开专利!B:B,1,0),0)&lt;&gt;0,1,0)</f>
        <v>1</v>
      </c>
    </row>
    <row r="12981" spans="1:6" x14ac:dyDescent="0.4">
      <c r="A12981" s="7" t="s">
        <v>10030</v>
      </c>
      <c r="B12981" s="7" t="s">
        <v>6488</v>
      </c>
      <c r="C12981" s="11">
        <v>41459</v>
      </c>
      <c r="D12981" s="7" t="s">
        <v>6484</v>
      </c>
      <c r="E12981" s="7" t="s">
        <v>6489</v>
      </c>
      <c r="F12981">
        <f>IF(IFERROR(VLOOKUP(A12981,官网公开专利!B:B,1,0),0)&lt;&gt;0,1,0)</f>
        <v>1</v>
      </c>
    </row>
    <row r="12982" spans="1:6" x14ac:dyDescent="0.4">
      <c r="A12982" s="7" t="s">
        <v>4962</v>
      </c>
      <c r="B12982" s="7" t="s">
        <v>4991</v>
      </c>
      <c r="C12982" s="11">
        <v>40786</v>
      </c>
      <c r="D12982" s="7" t="s">
        <v>509</v>
      </c>
      <c r="E12982" s="7" t="s">
        <v>510</v>
      </c>
      <c r="F12982">
        <f>IF(IFERROR(VLOOKUP(A12982,官网公开专利!B:B,1,0),0)&lt;&gt;0,1,0)</f>
        <v>1</v>
      </c>
    </row>
    <row r="12983" spans="1:6" x14ac:dyDescent="0.4">
      <c r="A12983" s="7" t="s">
        <v>9815</v>
      </c>
      <c r="B12983" s="7" t="s">
        <v>4991</v>
      </c>
      <c r="C12983" s="11">
        <v>40786</v>
      </c>
      <c r="D12983" s="7" t="s">
        <v>509</v>
      </c>
      <c r="E12983" s="7" t="s">
        <v>510</v>
      </c>
      <c r="F12983">
        <f>IF(IFERROR(VLOOKUP(A12983,官网公开专利!B:B,1,0),0)&lt;&gt;0,1,0)</f>
        <v>1</v>
      </c>
    </row>
    <row r="12984" spans="1:6" x14ac:dyDescent="0.4">
      <c r="A12984" s="7" t="s">
        <v>9816</v>
      </c>
      <c r="B12984" s="7" t="s">
        <v>4991</v>
      </c>
      <c r="C12984" s="11">
        <v>40786</v>
      </c>
      <c r="D12984" s="7" t="s">
        <v>509</v>
      </c>
      <c r="E12984" s="7" t="s">
        <v>510</v>
      </c>
      <c r="F12984">
        <f>IF(IFERROR(VLOOKUP(A12984,官网公开专利!B:B,1,0),0)&lt;&gt;0,1,0)</f>
        <v>1</v>
      </c>
    </row>
    <row r="12985" spans="1:6" x14ac:dyDescent="0.4">
      <c r="A12985" s="7" t="s">
        <v>9817</v>
      </c>
      <c r="B12985" s="7" t="s">
        <v>4991</v>
      </c>
      <c r="C12985" s="11">
        <v>40786</v>
      </c>
      <c r="D12985" s="7" t="s">
        <v>509</v>
      </c>
      <c r="E12985" s="7" t="s">
        <v>510</v>
      </c>
      <c r="F12985">
        <f>IF(IFERROR(VLOOKUP(A12985,官网公开专利!B:B,1,0),0)&lt;&gt;0,1,0)</f>
        <v>1</v>
      </c>
    </row>
    <row r="12986" spans="1:6" x14ac:dyDescent="0.4">
      <c r="A12986" s="7" t="s">
        <v>9818</v>
      </c>
      <c r="B12986" s="7" t="s">
        <v>4991</v>
      </c>
      <c r="C12986" s="11">
        <v>40786</v>
      </c>
      <c r="D12986" s="7" t="s">
        <v>509</v>
      </c>
      <c r="E12986" s="7" t="s">
        <v>510</v>
      </c>
      <c r="F12986">
        <f>IF(IFERROR(VLOOKUP(A12986,官网公开专利!B:B,1,0),0)&lt;&gt;0,1,0)</f>
        <v>1</v>
      </c>
    </row>
    <row r="12987" spans="1:6" x14ac:dyDescent="0.4">
      <c r="A12987" s="7" t="s">
        <v>9819</v>
      </c>
      <c r="B12987" s="7" t="s">
        <v>4991</v>
      </c>
      <c r="C12987" s="11">
        <v>40786</v>
      </c>
      <c r="D12987" s="7" t="s">
        <v>509</v>
      </c>
      <c r="E12987" s="7" t="s">
        <v>510</v>
      </c>
      <c r="F12987">
        <f>IF(IFERROR(VLOOKUP(A12987,官网公开专利!B:B,1,0),0)&lt;&gt;0,1,0)</f>
        <v>1</v>
      </c>
    </row>
    <row r="12988" spans="1:6" x14ac:dyDescent="0.4">
      <c r="A12988" s="7" t="s">
        <v>9820</v>
      </c>
      <c r="B12988" s="7" t="s">
        <v>4991</v>
      </c>
      <c r="C12988" s="11">
        <v>40786</v>
      </c>
      <c r="D12988" s="7" t="s">
        <v>509</v>
      </c>
      <c r="E12988" s="7" t="s">
        <v>510</v>
      </c>
      <c r="F12988">
        <f>IF(IFERROR(VLOOKUP(A12988,官网公开专利!B:B,1,0),0)&lt;&gt;0,1,0)</f>
        <v>1</v>
      </c>
    </row>
    <row r="12989" spans="1:6" x14ac:dyDescent="0.4">
      <c r="A12989" s="7" t="s">
        <v>9482</v>
      </c>
      <c r="B12989" s="7" t="s">
        <v>17275</v>
      </c>
      <c r="C12989" s="11">
        <v>41785</v>
      </c>
      <c r="D12989" s="7" t="s">
        <v>636</v>
      </c>
      <c r="E12989" s="7" t="s">
        <v>17276</v>
      </c>
      <c r="F12989">
        <f>IF(IFERROR(VLOOKUP(A12989,官网公开专利!B:B,1,0),0)&lt;&gt;0,1,0)</f>
        <v>1</v>
      </c>
    </row>
    <row r="12990" spans="1:6" x14ac:dyDescent="0.4">
      <c r="A12990" s="7" t="s">
        <v>10352</v>
      </c>
      <c r="B12990" s="7" t="s">
        <v>6739</v>
      </c>
      <c r="C12990" s="11">
        <v>42069</v>
      </c>
      <c r="D12990" s="7" t="s">
        <v>657</v>
      </c>
      <c r="E12990" s="7" t="s">
        <v>6740</v>
      </c>
      <c r="F12990">
        <f>IF(IFERROR(VLOOKUP(A12990,官网公开专利!B:B,1,0),0)&lt;&gt;0,1,0)</f>
        <v>1</v>
      </c>
    </row>
    <row r="12991" spans="1:6" x14ac:dyDescent="0.4">
      <c r="A12991" s="7" t="s">
        <v>10353</v>
      </c>
      <c r="B12991" s="7" t="s">
        <v>6739</v>
      </c>
      <c r="C12991" s="11">
        <v>42069</v>
      </c>
      <c r="D12991" s="7" t="s">
        <v>657</v>
      </c>
      <c r="E12991" s="7" t="s">
        <v>6740</v>
      </c>
      <c r="F12991">
        <f>IF(IFERROR(VLOOKUP(A12991,官网公开专利!B:B,1,0),0)&lt;&gt;0,1,0)</f>
        <v>1</v>
      </c>
    </row>
    <row r="12992" spans="1:6" x14ac:dyDescent="0.4">
      <c r="A12992" s="7" t="s">
        <v>10006</v>
      </c>
      <c r="B12992" s="7" t="s">
        <v>17274</v>
      </c>
      <c r="C12992" s="11">
        <v>40036</v>
      </c>
      <c r="D12992" s="7" t="s">
        <v>14029</v>
      </c>
      <c r="E12992" s="7" t="s">
        <v>14030</v>
      </c>
      <c r="F12992">
        <f>IF(IFERROR(VLOOKUP(A12992,官网公开专利!B:B,1,0),0)&lt;&gt;0,1,0)</f>
        <v>1</v>
      </c>
    </row>
    <row r="12993" spans="1:6" x14ac:dyDescent="0.4">
      <c r="A12993" s="7" t="s">
        <v>10456</v>
      </c>
      <c r="B12993" s="7" t="s">
        <v>966</v>
      </c>
      <c r="C12993" s="11">
        <v>41157</v>
      </c>
      <c r="D12993" s="7" t="s">
        <v>150</v>
      </c>
      <c r="E12993" s="7" t="s">
        <v>967</v>
      </c>
      <c r="F12993">
        <f>IF(IFERROR(VLOOKUP(A12993,官网公开专利!B:B,1,0),0)&lt;&gt;0,1,0)</f>
        <v>1</v>
      </c>
    </row>
    <row r="12994" spans="1:6" x14ac:dyDescent="0.4">
      <c r="A12994" s="7" t="s">
        <v>10460</v>
      </c>
      <c r="B12994" s="7" t="s">
        <v>966</v>
      </c>
      <c r="C12994" s="11">
        <v>41157</v>
      </c>
      <c r="D12994" s="7" t="s">
        <v>150</v>
      </c>
      <c r="E12994" s="7" t="s">
        <v>967</v>
      </c>
      <c r="F12994">
        <f>IF(IFERROR(VLOOKUP(A12994,官网公开专利!B:B,1,0),0)&lt;&gt;0,1,0)</f>
        <v>1</v>
      </c>
    </row>
    <row r="12995" spans="1:6" x14ac:dyDescent="0.4">
      <c r="A12995" s="7" t="s">
        <v>10191</v>
      </c>
      <c r="B12995" s="7" t="s">
        <v>17271</v>
      </c>
      <c r="C12995" s="11">
        <v>42058</v>
      </c>
      <c r="D12995" s="7" t="s">
        <v>17272</v>
      </c>
      <c r="E12995" s="7" t="s">
        <v>17273</v>
      </c>
      <c r="F12995">
        <f>IF(IFERROR(VLOOKUP(A12995,官网公开专利!B:B,1,0),0)&lt;&gt;0,1,0)</f>
        <v>1</v>
      </c>
    </row>
    <row r="12996" spans="1:6" x14ac:dyDescent="0.4">
      <c r="A12996" s="7" t="s">
        <v>10325</v>
      </c>
      <c r="B12996" s="7" t="s">
        <v>17265</v>
      </c>
      <c r="C12996" s="11">
        <v>42062</v>
      </c>
      <c r="D12996" s="7" t="s">
        <v>17266</v>
      </c>
      <c r="E12996" s="7" t="s">
        <v>17267</v>
      </c>
      <c r="F12996">
        <f>IF(IFERROR(VLOOKUP(A12996,官网公开专利!B:B,1,0),0)&lt;&gt;0,1,0)</f>
        <v>1</v>
      </c>
    </row>
    <row r="12997" spans="1:6" x14ac:dyDescent="0.4">
      <c r="A12997" s="7" t="s">
        <v>10087</v>
      </c>
      <c r="B12997" s="7" t="s">
        <v>17265</v>
      </c>
      <c r="C12997" s="11">
        <v>42062</v>
      </c>
      <c r="D12997" s="7" t="s">
        <v>17266</v>
      </c>
      <c r="E12997" s="7" t="s">
        <v>17267</v>
      </c>
      <c r="F12997">
        <f>IF(IFERROR(VLOOKUP(A12997,官网公开专利!B:B,1,0),0)&lt;&gt;0,1,0)</f>
        <v>1</v>
      </c>
    </row>
    <row r="12998" spans="1:6" x14ac:dyDescent="0.4">
      <c r="A12998" s="7" t="s">
        <v>11421</v>
      </c>
      <c r="B12998" s="7" t="s">
        <v>17268</v>
      </c>
      <c r="C12998" s="11">
        <v>42061</v>
      </c>
      <c r="D12998" s="7" t="s">
        <v>58</v>
      </c>
      <c r="E12998" s="7" t="s">
        <v>17269</v>
      </c>
      <c r="F12998">
        <f>IF(IFERROR(VLOOKUP(A12998,官网公开专利!B:B,1,0),0)&lt;&gt;0,1,0)</f>
        <v>1</v>
      </c>
    </row>
    <row r="12999" spans="1:6" x14ac:dyDescent="0.4">
      <c r="A12999" s="7" t="s">
        <v>11033</v>
      </c>
      <c r="B12999" s="7" t="s">
        <v>17268</v>
      </c>
      <c r="C12999" s="11">
        <v>42061</v>
      </c>
      <c r="D12999" s="7" t="s">
        <v>58</v>
      </c>
      <c r="E12999" s="7" t="s">
        <v>17270</v>
      </c>
      <c r="F12999">
        <f>IF(IFERROR(VLOOKUP(A12999,官网公开专利!B:B,1,0),0)&lt;&gt;0,1,0)</f>
        <v>1</v>
      </c>
    </row>
    <row r="13000" spans="1:6" x14ac:dyDescent="0.4">
      <c r="A13000" s="7" t="s">
        <v>11037</v>
      </c>
      <c r="B13000" s="7" t="s">
        <v>17268</v>
      </c>
      <c r="C13000" s="11">
        <v>42061</v>
      </c>
      <c r="D13000" s="7" t="s">
        <v>58</v>
      </c>
      <c r="E13000" s="7" t="s">
        <v>17270</v>
      </c>
      <c r="F13000">
        <f>IF(IFERROR(VLOOKUP(A13000,官网公开专利!B:B,1,0),0)&lt;&gt;0,1,0)</f>
        <v>1</v>
      </c>
    </row>
    <row r="13001" spans="1:6" x14ac:dyDescent="0.4">
      <c r="A13001" s="7" t="s">
        <v>11038</v>
      </c>
      <c r="B13001" s="7" t="s">
        <v>17268</v>
      </c>
      <c r="C13001" s="11">
        <v>42061</v>
      </c>
      <c r="D13001" s="7" t="s">
        <v>58</v>
      </c>
      <c r="E13001" s="7" t="s">
        <v>17270</v>
      </c>
      <c r="F13001">
        <f>IF(IFERROR(VLOOKUP(A13001,官网公开专利!B:B,1,0),0)&lt;&gt;0,1,0)</f>
        <v>1</v>
      </c>
    </row>
    <row r="13002" spans="1:6" x14ac:dyDescent="0.4">
      <c r="A13002" s="7" t="s">
        <v>11039</v>
      </c>
      <c r="B13002" s="7" t="s">
        <v>17268</v>
      </c>
      <c r="C13002" s="11">
        <v>42061</v>
      </c>
      <c r="D13002" s="7" t="s">
        <v>58</v>
      </c>
      <c r="E13002" s="7" t="s">
        <v>17270</v>
      </c>
      <c r="F13002">
        <f>IF(IFERROR(VLOOKUP(A13002,官网公开专利!B:B,1,0),0)&lt;&gt;0,1,0)</f>
        <v>1</v>
      </c>
    </row>
    <row r="13003" spans="1:6" x14ac:dyDescent="0.4">
      <c r="A13003" s="7" t="s">
        <v>11015</v>
      </c>
      <c r="B13003" s="7" t="s">
        <v>17268</v>
      </c>
      <c r="C13003" s="11">
        <v>42061</v>
      </c>
      <c r="D13003" s="7" t="s">
        <v>58</v>
      </c>
      <c r="E13003" s="7" t="s">
        <v>17270</v>
      </c>
      <c r="F13003">
        <f>IF(IFERROR(VLOOKUP(A13003,官网公开专利!B:B,1,0),0)&lt;&gt;0,1,0)</f>
        <v>1</v>
      </c>
    </row>
    <row r="13004" spans="1:6" x14ac:dyDescent="0.4">
      <c r="A13004" s="7" t="s">
        <v>11017</v>
      </c>
      <c r="B13004" s="7" t="s">
        <v>17268</v>
      </c>
      <c r="C13004" s="11">
        <v>42061</v>
      </c>
      <c r="D13004" s="7" t="s">
        <v>58</v>
      </c>
      <c r="E13004" s="7" t="s">
        <v>17270</v>
      </c>
      <c r="F13004">
        <f>IF(IFERROR(VLOOKUP(A13004,官网公开专利!B:B,1,0),0)&lt;&gt;0,1,0)</f>
        <v>1</v>
      </c>
    </row>
    <row r="13005" spans="1:6" x14ac:dyDescent="0.4">
      <c r="A13005" s="7" t="s">
        <v>11040</v>
      </c>
      <c r="B13005" s="7" t="s">
        <v>17268</v>
      </c>
      <c r="C13005" s="11">
        <v>42061</v>
      </c>
      <c r="D13005" s="7" t="s">
        <v>58</v>
      </c>
      <c r="E13005" s="7" t="s">
        <v>17270</v>
      </c>
      <c r="F13005">
        <f>IF(IFERROR(VLOOKUP(A13005,官网公开专利!B:B,1,0),0)&lt;&gt;0,1,0)</f>
        <v>1</v>
      </c>
    </row>
    <row r="13006" spans="1:6" x14ac:dyDescent="0.4">
      <c r="A13006" s="7" t="s">
        <v>11041</v>
      </c>
      <c r="B13006" s="7" t="s">
        <v>17268</v>
      </c>
      <c r="C13006" s="11">
        <v>42061</v>
      </c>
      <c r="D13006" s="7" t="s">
        <v>58</v>
      </c>
      <c r="E13006" s="7" t="s">
        <v>17270</v>
      </c>
      <c r="F13006">
        <f>IF(IFERROR(VLOOKUP(A13006,官网公开专利!B:B,1,0),0)&lt;&gt;0,1,0)</f>
        <v>1</v>
      </c>
    </row>
    <row r="13007" spans="1:6" x14ac:dyDescent="0.4">
      <c r="A13007" s="7" t="s">
        <v>11422</v>
      </c>
      <c r="B13007" s="7" t="s">
        <v>17268</v>
      </c>
      <c r="C13007" s="11">
        <v>42061</v>
      </c>
      <c r="D13007" s="7" t="s">
        <v>58</v>
      </c>
      <c r="E13007" s="7" t="s">
        <v>17270</v>
      </c>
      <c r="F13007">
        <f>IF(IFERROR(VLOOKUP(A13007,官网公开专利!B:B,1,0),0)&lt;&gt;0,1,0)</f>
        <v>1</v>
      </c>
    </row>
    <row r="13008" spans="1:6" x14ac:dyDescent="0.4">
      <c r="A13008" s="7" t="s">
        <v>11018</v>
      </c>
      <c r="B13008" s="7" t="s">
        <v>17268</v>
      </c>
      <c r="C13008" s="11">
        <v>42061</v>
      </c>
      <c r="D13008" s="7" t="s">
        <v>58</v>
      </c>
      <c r="E13008" s="7" t="s">
        <v>17270</v>
      </c>
      <c r="F13008">
        <f>IF(IFERROR(VLOOKUP(A13008,官网公开专利!B:B,1,0),0)&lt;&gt;0,1,0)</f>
        <v>1</v>
      </c>
    </row>
    <row r="13009" spans="1:6" x14ac:dyDescent="0.4">
      <c r="A13009" s="7" t="s">
        <v>11019</v>
      </c>
      <c r="B13009" s="7" t="s">
        <v>17268</v>
      </c>
      <c r="C13009" s="11">
        <v>42061</v>
      </c>
      <c r="D13009" s="7" t="s">
        <v>58</v>
      </c>
      <c r="E13009" s="7" t="s">
        <v>17270</v>
      </c>
      <c r="F13009">
        <f>IF(IFERROR(VLOOKUP(A13009,官网公开专利!B:B,1,0),0)&lt;&gt;0,1,0)</f>
        <v>1</v>
      </c>
    </row>
    <row r="13010" spans="1:6" x14ac:dyDescent="0.4">
      <c r="A13010" s="7" t="s">
        <v>11020</v>
      </c>
      <c r="B13010" s="7" t="s">
        <v>17268</v>
      </c>
      <c r="C13010" s="11">
        <v>42061</v>
      </c>
      <c r="D13010" s="7" t="s">
        <v>58</v>
      </c>
      <c r="E13010" s="7" t="s">
        <v>17270</v>
      </c>
      <c r="F13010">
        <f>IF(IFERROR(VLOOKUP(A13010,官网公开专利!B:B,1,0),0)&lt;&gt;0,1,0)</f>
        <v>1</v>
      </c>
    </row>
    <row r="13011" spans="1:6" x14ac:dyDescent="0.4">
      <c r="A13011" s="7" t="s">
        <v>9434</v>
      </c>
      <c r="B13011" s="7" t="s">
        <v>17257</v>
      </c>
      <c r="C13011" s="11">
        <v>41149</v>
      </c>
      <c r="D13011" s="7" t="s">
        <v>651</v>
      </c>
      <c r="E13011" s="7" t="s">
        <v>3188</v>
      </c>
      <c r="F13011">
        <f>IF(IFERROR(VLOOKUP(A13011,官网公开专利!B:B,1,0),0)&lt;&gt;0,1,0)</f>
        <v>1</v>
      </c>
    </row>
    <row r="13012" spans="1:6" x14ac:dyDescent="0.4">
      <c r="A13012" s="7" t="s">
        <v>9438</v>
      </c>
      <c r="B13012" s="7" t="s">
        <v>17257</v>
      </c>
      <c r="C13012" s="11">
        <v>41149</v>
      </c>
      <c r="D13012" s="7" t="s">
        <v>651</v>
      </c>
      <c r="E13012" s="7" t="s">
        <v>17258</v>
      </c>
      <c r="F13012">
        <f>IF(IFERROR(VLOOKUP(A13012,官网公开专利!B:B,1,0),0)&lt;&gt;0,1,0)</f>
        <v>1</v>
      </c>
    </row>
    <row r="13013" spans="1:6" x14ac:dyDescent="0.4">
      <c r="A13013" s="7" t="s">
        <v>9440</v>
      </c>
      <c r="B13013" s="7" t="s">
        <v>17257</v>
      </c>
      <c r="C13013" s="11">
        <v>41149</v>
      </c>
      <c r="D13013" s="7" t="s">
        <v>651</v>
      </c>
      <c r="E13013" s="7" t="s">
        <v>3188</v>
      </c>
      <c r="F13013">
        <f>IF(IFERROR(VLOOKUP(A13013,官网公开专利!B:B,1,0),0)&lt;&gt;0,1,0)</f>
        <v>1</v>
      </c>
    </row>
    <row r="13014" spans="1:6" x14ac:dyDescent="0.4">
      <c r="A13014" s="7" t="s">
        <v>9441</v>
      </c>
      <c r="B13014" s="7" t="s">
        <v>17257</v>
      </c>
      <c r="C13014" s="11">
        <v>41149</v>
      </c>
      <c r="D13014" s="7" t="s">
        <v>651</v>
      </c>
      <c r="E13014" s="7" t="s">
        <v>3188</v>
      </c>
      <c r="F13014">
        <f>IF(IFERROR(VLOOKUP(A13014,官网公开专利!B:B,1,0),0)&lt;&gt;0,1,0)</f>
        <v>1</v>
      </c>
    </row>
    <row r="13015" spans="1:6" x14ac:dyDescent="0.4">
      <c r="A13015" s="7" t="s">
        <v>9442</v>
      </c>
      <c r="B13015" s="7" t="s">
        <v>17257</v>
      </c>
      <c r="C13015" s="11">
        <v>41149</v>
      </c>
      <c r="D13015" s="7" t="s">
        <v>651</v>
      </c>
      <c r="E13015" s="7" t="s">
        <v>3188</v>
      </c>
      <c r="F13015">
        <f>IF(IFERROR(VLOOKUP(A13015,官网公开专利!B:B,1,0),0)&lt;&gt;0,1,0)</f>
        <v>1</v>
      </c>
    </row>
    <row r="13016" spans="1:6" x14ac:dyDescent="0.4">
      <c r="A13016" s="7" t="s">
        <v>3355</v>
      </c>
      <c r="B13016" s="7" t="s">
        <v>3358</v>
      </c>
      <c r="C13016" s="11">
        <v>41068</v>
      </c>
      <c r="D13016" s="7" t="s">
        <v>26</v>
      </c>
      <c r="E13016" s="7" t="s">
        <v>3359</v>
      </c>
      <c r="F13016">
        <f>IF(IFERROR(VLOOKUP(A13016,官网公开专利!B:B,1,0),0)&lt;&gt;0,1,0)</f>
        <v>1</v>
      </c>
    </row>
    <row r="13017" spans="1:6" x14ac:dyDescent="0.4">
      <c r="A13017" s="7" t="s">
        <v>8117</v>
      </c>
      <c r="B13017" s="7" t="s">
        <v>3358</v>
      </c>
      <c r="C13017" s="11">
        <v>41068</v>
      </c>
      <c r="D13017" s="7" t="s">
        <v>26</v>
      </c>
      <c r="E13017" s="7" t="s">
        <v>3359</v>
      </c>
      <c r="F13017">
        <f>IF(IFERROR(VLOOKUP(A13017,官网公开专利!B:B,1,0),0)&lt;&gt;0,1,0)</f>
        <v>1</v>
      </c>
    </row>
    <row r="13018" spans="1:6" x14ac:dyDescent="0.4">
      <c r="A13018" s="7" t="s">
        <v>11366</v>
      </c>
      <c r="B13018" s="7" t="s">
        <v>3358</v>
      </c>
      <c r="C13018" s="11">
        <v>41068</v>
      </c>
      <c r="D13018" s="7" t="s">
        <v>26</v>
      </c>
      <c r="E13018" s="7" t="s">
        <v>3359</v>
      </c>
      <c r="F13018">
        <f>IF(IFERROR(VLOOKUP(A13018,官网公开专利!B:B,1,0),0)&lt;&gt;0,1,0)</f>
        <v>1</v>
      </c>
    </row>
    <row r="13019" spans="1:6" x14ac:dyDescent="0.4">
      <c r="A13019" s="7" t="s">
        <v>11367</v>
      </c>
      <c r="B13019" s="7" t="s">
        <v>3358</v>
      </c>
      <c r="C13019" s="11">
        <v>41068</v>
      </c>
      <c r="D13019" s="7" t="s">
        <v>26</v>
      </c>
      <c r="E13019" s="7" t="s">
        <v>3359</v>
      </c>
      <c r="F13019">
        <f>IF(IFERROR(VLOOKUP(A13019,官网公开专利!B:B,1,0),0)&lt;&gt;0,1,0)</f>
        <v>1</v>
      </c>
    </row>
    <row r="13020" spans="1:6" x14ac:dyDescent="0.4">
      <c r="A13020" s="7" t="s">
        <v>11847</v>
      </c>
      <c r="B13020" s="7" t="s">
        <v>3358</v>
      </c>
      <c r="C13020" s="11">
        <v>41068</v>
      </c>
      <c r="D13020" s="7" t="s">
        <v>26</v>
      </c>
      <c r="E13020" s="7" t="s">
        <v>3359</v>
      </c>
      <c r="F13020">
        <f>IF(IFERROR(VLOOKUP(A13020,官网公开专利!B:B,1,0),0)&lt;&gt;0,1,0)</f>
        <v>1</v>
      </c>
    </row>
    <row r="13021" spans="1:6" x14ac:dyDescent="0.4">
      <c r="A13021" s="7" t="s">
        <v>10429</v>
      </c>
      <c r="B13021" s="7" t="s">
        <v>17262</v>
      </c>
      <c r="C13021" s="11">
        <v>40632</v>
      </c>
      <c r="D13021" s="7" t="s">
        <v>705</v>
      </c>
      <c r="E13021" s="7" t="s">
        <v>17263</v>
      </c>
      <c r="F13021">
        <f>IF(IFERROR(VLOOKUP(A13021,官网公开专利!B:B,1,0),0)&lt;&gt;0,1,0)</f>
        <v>1</v>
      </c>
    </row>
    <row r="13022" spans="1:6" x14ac:dyDescent="0.4">
      <c r="A13022" s="7" t="s">
        <v>10432</v>
      </c>
      <c r="B13022" s="7" t="s">
        <v>17262</v>
      </c>
      <c r="C13022" s="11">
        <v>40632</v>
      </c>
      <c r="D13022" s="7" t="s">
        <v>705</v>
      </c>
      <c r="E13022" s="7" t="s">
        <v>17264</v>
      </c>
      <c r="F13022">
        <f>IF(IFERROR(VLOOKUP(A13022,官网公开专利!B:B,1,0),0)&lt;&gt;0,1,0)</f>
        <v>1</v>
      </c>
    </row>
    <row r="13023" spans="1:6" x14ac:dyDescent="0.4">
      <c r="A13023" s="7" t="s">
        <v>10434</v>
      </c>
      <c r="B13023" s="7" t="s">
        <v>17262</v>
      </c>
      <c r="C13023" s="11">
        <v>40632</v>
      </c>
      <c r="D13023" s="7" t="s">
        <v>705</v>
      </c>
      <c r="E13023" s="7" t="s">
        <v>17263</v>
      </c>
      <c r="F13023">
        <f>IF(IFERROR(VLOOKUP(A13023,官网公开专利!B:B,1,0),0)&lt;&gt;0,1,0)</f>
        <v>1</v>
      </c>
    </row>
    <row r="13024" spans="1:6" x14ac:dyDescent="0.4">
      <c r="A13024" s="7" t="s">
        <v>10435</v>
      </c>
      <c r="B13024" s="7" t="s">
        <v>17262</v>
      </c>
      <c r="C13024" s="11">
        <v>40632</v>
      </c>
      <c r="D13024" s="7" t="s">
        <v>705</v>
      </c>
      <c r="E13024" s="7" t="s">
        <v>17263</v>
      </c>
      <c r="F13024">
        <f>IF(IFERROR(VLOOKUP(A13024,官网公开专利!B:B,1,0),0)&lt;&gt;0,1,0)</f>
        <v>1</v>
      </c>
    </row>
    <row r="13025" spans="1:6" x14ac:dyDescent="0.4">
      <c r="A13025" s="7" t="s">
        <v>10436</v>
      </c>
      <c r="B13025" s="7" t="s">
        <v>17262</v>
      </c>
      <c r="C13025" s="11">
        <v>40632</v>
      </c>
      <c r="D13025" s="7" t="s">
        <v>705</v>
      </c>
      <c r="E13025" s="7" t="s">
        <v>17263</v>
      </c>
      <c r="F13025">
        <f>IF(IFERROR(VLOOKUP(A13025,官网公开专利!B:B,1,0),0)&lt;&gt;0,1,0)</f>
        <v>1</v>
      </c>
    </row>
    <row r="13026" spans="1:6" x14ac:dyDescent="0.4">
      <c r="A13026" s="7" t="s">
        <v>10979</v>
      </c>
      <c r="B13026" s="7" t="s">
        <v>17255</v>
      </c>
      <c r="C13026" s="11">
        <v>41894</v>
      </c>
      <c r="D13026" s="7" t="s">
        <v>70</v>
      </c>
      <c r="E13026" s="7" t="s">
        <v>17256</v>
      </c>
      <c r="F13026">
        <f>IF(IFERROR(VLOOKUP(A13026,官网公开专利!B:B,1,0),0)&lt;&gt;0,1,0)</f>
        <v>1</v>
      </c>
    </row>
    <row r="13027" spans="1:6" x14ac:dyDescent="0.4">
      <c r="A13027" s="7" t="s">
        <v>9522</v>
      </c>
      <c r="B13027" s="7" t="s">
        <v>17259</v>
      </c>
      <c r="C13027" s="11">
        <v>41127</v>
      </c>
      <c r="D13027" s="7" t="s">
        <v>17260</v>
      </c>
      <c r="E13027" s="7" t="s">
        <v>17261</v>
      </c>
      <c r="F13027">
        <f>IF(IFERROR(VLOOKUP(A13027,官网公开专利!B:B,1,0),0)&lt;&gt;0,1,0)</f>
        <v>1</v>
      </c>
    </row>
    <row r="13028" spans="1:6" x14ac:dyDescent="0.4">
      <c r="A13028" s="7" t="s">
        <v>12228</v>
      </c>
      <c r="B13028" s="7" t="s">
        <v>17254</v>
      </c>
      <c r="C13028" s="11">
        <v>42061</v>
      </c>
      <c r="D13028" s="7" t="s">
        <v>1505</v>
      </c>
      <c r="E13028" s="7" t="s">
        <v>3651</v>
      </c>
      <c r="F13028">
        <f>IF(IFERROR(VLOOKUP(A13028,官网公开专利!B:B,1,0),0)&lt;&gt;0,1,0)</f>
        <v>1</v>
      </c>
    </row>
    <row r="13029" spans="1:6" x14ac:dyDescent="0.4">
      <c r="A13029" s="7" t="s">
        <v>9456</v>
      </c>
      <c r="B13029" s="7" t="s">
        <v>17251</v>
      </c>
      <c r="C13029" s="11">
        <v>42215</v>
      </c>
      <c r="D13029" s="7" t="s">
        <v>93</v>
      </c>
      <c r="E13029" s="7" t="s">
        <v>17252</v>
      </c>
      <c r="F13029">
        <f>IF(IFERROR(VLOOKUP(A13029,官网公开专利!B:B,1,0),0)&lt;&gt;0,1,0)</f>
        <v>1</v>
      </c>
    </row>
    <row r="13030" spans="1:6" x14ac:dyDescent="0.4">
      <c r="A13030" s="7" t="s">
        <v>9460</v>
      </c>
      <c r="B13030" s="7" t="s">
        <v>17251</v>
      </c>
      <c r="C13030" s="11">
        <v>42215</v>
      </c>
      <c r="D13030" s="7" t="s">
        <v>93</v>
      </c>
      <c r="E13030" s="7" t="s">
        <v>17253</v>
      </c>
      <c r="F13030">
        <f>IF(IFERROR(VLOOKUP(A13030,官网公开专利!B:B,1,0),0)&lt;&gt;0,1,0)</f>
        <v>1</v>
      </c>
    </row>
    <row r="13031" spans="1:6" x14ac:dyDescent="0.4">
      <c r="A13031" s="7" t="s">
        <v>11896</v>
      </c>
      <c r="B13031" s="7" t="s">
        <v>17248</v>
      </c>
      <c r="C13031" s="11">
        <v>42529</v>
      </c>
      <c r="D13031" s="7" t="s">
        <v>17249</v>
      </c>
      <c r="E13031" s="7" t="s">
        <v>17250</v>
      </c>
      <c r="F13031">
        <f>IF(IFERROR(VLOOKUP(A13031,官网公开专利!B:B,1,0),0)&lt;&gt;0,1,0)</f>
        <v>1</v>
      </c>
    </row>
    <row r="13032" spans="1:6" x14ac:dyDescent="0.4">
      <c r="A13032" s="7" t="s">
        <v>10030</v>
      </c>
      <c r="B13032" s="7" t="s">
        <v>6483</v>
      </c>
      <c r="C13032" s="11">
        <v>41459</v>
      </c>
      <c r="D13032" s="7" t="s">
        <v>6484</v>
      </c>
      <c r="E13032" s="7" t="s">
        <v>782</v>
      </c>
      <c r="F13032">
        <f>IF(IFERROR(VLOOKUP(A13032,官网公开专利!B:B,1,0),0)&lt;&gt;0,1,0)</f>
        <v>1</v>
      </c>
    </row>
    <row r="13033" spans="1:6" x14ac:dyDescent="0.4">
      <c r="A13033" s="7" t="s">
        <v>9923</v>
      </c>
      <c r="B13033" s="7" t="s">
        <v>2679</v>
      </c>
      <c r="C13033" s="11">
        <v>41249</v>
      </c>
      <c r="D13033" s="7" t="s">
        <v>2680</v>
      </c>
      <c r="E13033" s="7" t="s">
        <v>2681</v>
      </c>
      <c r="F13033">
        <f>IF(IFERROR(VLOOKUP(A13033,官网公开专利!B:B,1,0),0)&lt;&gt;0,1,0)</f>
        <v>1</v>
      </c>
    </row>
    <row r="13034" spans="1:6" x14ac:dyDescent="0.4">
      <c r="A13034" s="7" t="s">
        <v>9921</v>
      </c>
      <c r="B13034" s="7" t="s">
        <v>2679</v>
      </c>
      <c r="C13034" s="11">
        <v>41249</v>
      </c>
      <c r="D13034" s="7" t="s">
        <v>2680</v>
      </c>
      <c r="E13034" s="7" t="s">
        <v>2681</v>
      </c>
      <c r="F13034">
        <f>IF(IFERROR(VLOOKUP(A13034,官网公开专利!B:B,1,0),0)&lt;&gt;0,1,0)</f>
        <v>1</v>
      </c>
    </row>
    <row r="13035" spans="1:6" x14ac:dyDescent="0.4">
      <c r="A13035" s="7" t="s">
        <v>9922</v>
      </c>
      <c r="B13035" s="7" t="s">
        <v>2679</v>
      </c>
      <c r="C13035" s="11">
        <v>41249</v>
      </c>
      <c r="D13035" s="7" t="s">
        <v>2680</v>
      </c>
      <c r="E13035" s="7" t="s">
        <v>2681</v>
      </c>
      <c r="F13035">
        <f>IF(IFERROR(VLOOKUP(A13035,官网公开专利!B:B,1,0),0)&lt;&gt;0,1,0)</f>
        <v>1</v>
      </c>
    </row>
    <row r="13036" spans="1:6" x14ac:dyDescent="0.4">
      <c r="A13036" s="7" t="s">
        <v>11037</v>
      </c>
      <c r="B13036" s="7" t="s">
        <v>2679</v>
      </c>
      <c r="C13036" s="11">
        <v>41249</v>
      </c>
      <c r="D13036" s="7" t="s">
        <v>2680</v>
      </c>
      <c r="E13036" s="7" t="s">
        <v>2681</v>
      </c>
      <c r="F13036">
        <f>IF(IFERROR(VLOOKUP(A13036,官网公开专利!B:B,1,0),0)&lt;&gt;0,1,0)</f>
        <v>1</v>
      </c>
    </row>
    <row r="13037" spans="1:6" x14ac:dyDescent="0.4">
      <c r="A13037" s="7" t="s">
        <v>11038</v>
      </c>
      <c r="B13037" s="7" t="s">
        <v>2679</v>
      </c>
      <c r="C13037" s="11">
        <v>41249</v>
      </c>
      <c r="D13037" s="7" t="s">
        <v>2680</v>
      </c>
      <c r="E13037" s="7" t="s">
        <v>2681</v>
      </c>
      <c r="F13037">
        <f>IF(IFERROR(VLOOKUP(A13037,官网公开专利!B:B,1,0),0)&lt;&gt;0,1,0)</f>
        <v>1</v>
      </c>
    </row>
    <row r="13038" spans="1:6" x14ac:dyDescent="0.4">
      <c r="A13038" s="7" t="s">
        <v>11039</v>
      </c>
      <c r="B13038" s="7" t="s">
        <v>2679</v>
      </c>
      <c r="C13038" s="11">
        <v>41249</v>
      </c>
      <c r="D13038" s="7" t="s">
        <v>2680</v>
      </c>
      <c r="E13038" s="7" t="s">
        <v>2681</v>
      </c>
      <c r="F13038">
        <f>IF(IFERROR(VLOOKUP(A13038,官网公开专利!B:B,1,0),0)&lt;&gt;0,1,0)</f>
        <v>1</v>
      </c>
    </row>
    <row r="13039" spans="1:6" x14ac:dyDescent="0.4">
      <c r="A13039" s="7" t="s">
        <v>11015</v>
      </c>
      <c r="B13039" s="7" t="s">
        <v>2679</v>
      </c>
      <c r="C13039" s="11">
        <v>41249</v>
      </c>
      <c r="D13039" s="7" t="s">
        <v>2680</v>
      </c>
      <c r="E13039" s="7" t="s">
        <v>2681</v>
      </c>
      <c r="F13039">
        <f>IF(IFERROR(VLOOKUP(A13039,官网公开专利!B:B,1,0),0)&lt;&gt;0,1,0)</f>
        <v>1</v>
      </c>
    </row>
    <row r="13040" spans="1:6" x14ac:dyDescent="0.4">
      <c r="A13040" s="7" t="s">
        <v>11017</v>
      </c>
      <c r="B13040" s="7" t="s">
        <v>2679</v>
      </c>
      <c r="C13040" s="11">
        <v>41249</v>
      </c>
      <c r="D13040" s="7" t="s">
        <v>2680</v>
      </c>
      <c r="E13040" s="7" t="s">
        <v>2681</v>
      </c>
      <c r="F13040">
        <f>IF(IFERROR(VLOOKUP(A13040,官网公开专利!B:B,1,0),0)&lt;&gt;0,1,0)</f>
        <v>1</v>
      </c>
    </row>
    <row r="13041" spans="1:6" x14ac:dyDescent="0.4">
      <c r="A13041" s="7" t="s">
        <v>11040</v>
      </c>
      <c r="B13041" s="7" t="s">
        <v>2679</v>
      </c>
      <c r="C13041" s="11">
        <v>41249</v>
      </c>
      <c r="D13041" s="7" t="s">
        <v>2680</v>
      </c>
      <c r="E13041" s="7" t="s">
        <v>2681</v>
      </c>
      <c r="F13041">
        <f>IF(IFERROR(VLOOKUP(A13041,官网公开专利!B:B,1,0),0)&lt;&gt;0,1,0)</f>
        <v>1</v>
      </c>
    </row>
    <row r="13042" spans="1:6" x14ac:dyDescent="0.4">
      <c r="A13042" s="7" t="s">
        <v>11041</v>
      </c>
      <c r="B13042" s="7" t="s">
        <v>2679</v>
      </c>
      <c r="C13042" s="11">
        <v>41249</v>
      </c>
      <c r="D13042" s="7" t="s">
        <v>2680</v>
      </c>
      <c r="E13042" s="7" t="s">
        <v>2681</v>
      </c>
      <c r="F13042">
        <f>IF(IFERROR(VLOOKUP(A13042,官网公开专利!B:B,1,0),0)&lt;&gt;0,1,0)</f>
        <v>1</v>
      </c>
    </row>
    <row r="13043" spans="1:6" x14ac:dyDescent="0.4">
      <c r="A13043" s="7" t="s">
        <v>11018</v>
      </c>
      <c r="B13043" s="7" t="s">
        <v>2679</v>
      </c>
      <c r="C13043" s="11">
        <v>41249</v>
      </c>
      <c r="D13043" s="7" t="s">
        <v>2680</v>
      </c>
      <c r="E13043" s="7" t="s">
        <v>2681</v>
      </c>
      <c r="F13043">
        <f>IF(IFERROR(VLOOKUP(A13043,官网公开专利!B:B,1,0),0)&lt;&gt;0,1,0)</f>
        <v>1</v>
      </c>
    </row>
    <row r="13044" spans="1:6" x14ac:dyDescent="0.4">
      <c r="A13044" s="7" t="s">
        <v>11019</v>
      </c>
      <c r="B13044" s="7" t="s">
        <v>2679</v>
      </c>
      <c r="C13044" s="11">
        <v>41249</v>
      </c>
      <c r="D13044" s="7" t="s">
        <v>2680</v>
      </c>
      <c r="E13044" s="7" t="s">
        <v>2681</v>
      </c>
      <c r="F13044">
        <f>IF(IFERROR(VLOOKUP(A13044,官网公开专利!B:B,1,0),0)&lt;&gt;0,1,0)</f>
        <v>1</v>
      </c>
    </row>
    <row r="13045" spans="1:6" x14ac:dyDescent="0.4">
      <c r="A13045" s="7" t="s">
        <v>11020</v>
      </c>
      <c r="B13045" s="7" t="s">
        <v>2679</v>
      </c>
      <c r="C13045" s="11">
        <v>41249</v>
      </c>
      <c r="D13045" s="7" t="s">
        <v>2680</v>
      </c>
      <c r="E13045" s="7" t="s">
        <v>2681</v>
      </c>
      <c r="F13045">
        <f>IF(IFERROR(VLOOKUP(A13045,官网公开专利!B:B,1,0),0)&lt;&gt;0,1,0)</f>
        <v>1</v>
      </c>
    </row>
    <row r="13046" spans="1:6" x14ac:dyDescent="0.4">
      <c r="A13046" s="7" t="s">
        <v>9449</v>
      </c>
      <c r="B13046" s="7" t="s">
        <v>17247</v>
      </c>
      <c r="C13046" s="11">
        <v>40212</v>
      </c>
      <c r="D13046" s="7" t="s">
        <v>321</v>
      </c>
      <c r="E13046" s="7" t="s">
        <v>597</v>
      </c>
      <c r="F13046">
        <f>IF(IFERROR(VLOOKUP(A13046,官网公开专利!B:B,1,0),0)&lt;&gt;0,1,0)</f>
        <v>1</v>
      </c>
    </row>
    <row r="13047" spans="1:6" x14ac:dyDescent="0.4">
      <c r="A13047" s="7" t="s">
        <v>10567</v>
      </c>
      <c r="B13047" s="7" t="s">
        <v>1887</v>
      </c>
      <c r="C13047" s="11">
        <v>41691</v>
      </c>
      <c r="D13047" s="7" t="s">
        <v>105</v>
      </c>
      <c r="E13047" s="7" t="s">
        <v>1888</v>
      </c>
      <c r="F13047">
        <f>IF(IFERROR(VLOOKUP(A13047,官网公开专利!B:B,1,0),0)&lt;&gt;0,1,0)</f>
        <v>1</v>
      </c>
    </row>
    <row r="13048" spans="1:6" x14ac:dyDescent="0.4">
      <c r="A13048" s="7" t="s">
        <v>9953</v>
      </c>
      <c r="B13048" s="7" t="s">
        <v>5158</v>
      </c>
      <c r="C13048" s="11">
        <v>41648</v>
      </c>
      <c r="D13048" s="7" t="s">
        <v>93</v>
      </c>
      <c r="E13048" s="7" t="s">
        <v>5159</v>
      </c>
      <c r="F13048">
        <f>IF(IFERROR(VLOOKUP(A13048,官网公开专利!B:B,1,0),0)&lt;&gt;0,1,0)</f>
        <v>1</v>
      </c>
    </row>
    <row r="13049" spans="1:6" x14ac:dyDescent="0.4">
      <c r="A13049" s="7" t="s">
        <v>9955</v>
      </c>
      <c r="B13049" s="7" t="s">
        <v>5158</v>
      </c>
      <c r="C13049" s="11">
        <v>41648</v>
      </c>
      <c r="D13049" s="7" t="s">
        <v>93</v>
      </c>
      <c r="E13049" s="7" t="s">
        <v>5159</v>
      </c>
      <c r="F13049">
        <f>IF(IFERROR(VLOOKUP(A13049,官网公开专利!B:B,1,0),0)&lt;&gt;0,1,0)</f>
        <v>1</v>
      </c>
    </row>
    <row r="13050" spans="1:6" x14ac:dyDescent="0.4">
      <c r="A13050" s="7" t="s">
        <v>9873</v>
      </c>
      <c r="B13050" s="7" t="s">
        <v>17244</v>
      </c>
      <c r="C13050" s="11">
        <v>42059</v>
      </c>
      <c r="D13050" s="7" t="s">
        <v>17245</v>
      </c>
      <c r="E13050" s="7" t="s">
        <v>17246</v>
      </c>
      <c r="F13050">
        <f>IF(IFERROR(VLOOKUP(A13050,官网公开专利!B:B,1,0),0)&lt;&gt;0,1,0)</f>
        <v>1</v>
      </c>
    </row>
    <row r="13051" spans="1:6" x14ac:dyDescent="0.4">
      <c r="A13051" s="7" t="s">
        <v>9488</v>
      </c>
      <c r="B13051" s="7" t="s">
        <v>17242</v>
      </c>
      <c r="C13051" s="11">
        <v>41071</v>
      </c>
      <c r="D13051" s="7" t="s">
        <v>705</v>
      </c>
      <c r="E13051" s="7" t="s">
        <v>17243</v>
      </c>
      <c r="F13051">
        <f>IF(IFERROR(VLOOKUP(A13051,官网公开专利!B:B,1,0),0)&lt;&gt;0,1,0)</f>
        <v>1</v>
      </c>
    </row>
    <row r="13052" spans="1:6" x14ac:dyDescent="0.4">
      <c r="A13052" s="7" t="s">
        <v>9886</v>
      </c>
      <c r="B13052" s="7" t="s">
        <v>1442</v>
      </c>
      <c r="C13052" s="11">
        <v>41999</v>
      </c>
      <c r="D13052" s="7" t="s">
        <v>1443</v>
      </c>
      <c r="E13052" s="7" t="s">
        <v>1444</v>
      </c>
      <c r="F13052">
        <f>IF(IFERROR(VLOOKUP(A13052,官网公开专利!B:B,1,0),0)&lt;&gt;0,1,0)</f>
        <v>1</v>
      </c>
    </row>
    <row r="13053" spans="1:6" x14ac:dyDescent="0.4">
      <c r="A13053" s="7" t="s">
        <v>9881</v>
      </c>
      <c r="B13053" s="7" t="s">
        <v>1442</v>
      </c>
      <c r="C13053" s="11">
        <v>41999</v>
      </c>
      <c r="D13053" s="7" t="s">
        <v>1443</v>
      </c>
      <c r="E13053" s="7" t="s">
        <v>1444</v>
      </c>
      <c r="F13053">
        <f>IF(IFERROR(VLOOKUP(A13053,官网公开专利!B:B,1,0),0)&lt;&gt;0,1,0)</f>
        <v>1</v>
      </c>
    </row>
    <row r="13054" spans="1:6" x14ac:dyDescent="0.4">
      <c r="A13054" s="7" t="s">
        <v>9887</v>
      </c>
      <c r="B13054" s="7" t="s">
        <v>1442</v>
      </c>
      <c r="C13054" s="11">
        <v>41999</v>
      </c>
      <c r="D13054" s="7" t="s">
        <v>1443</v>
      </c>
      <c r="E13054" s="7" t="s">
        <v>1444</v>
      </c>
      <c r="F13054">
        <f>IF(IFERROR(VLOOKUP(A13054,官网公开专利!B:B,1,0),0)&lt;&gt;0,1,0)</f>
        <v>1</v>
      </c>
    </row>
    <row r="13055" spans="1:6" x14ac:dyDescent="0.4">
      <c r="A13055" s="7" t="s">
        <v>12714</v>
      </c>
      <c r="B13055" s="7" t="s">
        <v>17234</v>
      </c>
      <c r="C13055" s="11">
        <v>41955</v>
      </c>
      <c r="D13055" s="7" t="s">
        <v>1304</v>
      </c>
      <c r="E13055" s="7" t="s">
        <v>1305</v>
      </c>
      <c r="F13055">
        <f>IF(IFERROR(VLOOKUP(A13055,官网公开专利!B:B,1,0),0)&lt;&gt;0,1,0)</f>
        <v>1</v>
      </c>
    </row>
    <row r="13056" spans="1:6" x14ac:dyDescent="0.4">
      <c r="A13056" s="7" t="s">
        <v>10769</v>
      </c>
      <c r="B13056" s="7" t="s">
        <v>17235</v>
      </c>
      <c r="C13056" s="11">
        <v>41134</v>
      </c>
      <c r="D13056" s="7" t="s">
        <v>5009</v>
      </c>
      <c r="E13056" s="7" t="s">
        <v>17236</v>
      </c>
      <c r="F13056">
        <f>IF(IFERROR(VLOOKUP(A13056,官网公开专利!B:B,1,0),0)&lt;&gt;0,1,0)</f>
        <v>1</v>
      </c>
    </row>
    <row r="13057" spans="1:6" x14ac:dyDescent="0.4">
      <c r="A13057" s="7" t="s">
        <v>10767</v>
      </c>
      <c r="B13057" s="7" t="s">
        <v>17235</v>
      </c>
      <c r="C13057" s="11">
        <v>41134</v>
      </c>
      <c r="D13057" s="7" t="s">
        <v>5009</v>
      </c>
      <c r="E13057" s="7" t="s">
        <v>17236</v>
      </c>
      <c r="F13057">
        <f>IF(IFERROR(VLOOKUP(A13057,官网公开专利!B:B,1,0),0)&lt;&gt;0,1,0)</f>
        <v>1</v>
      </c>
    </row>
    <row r="13058" spans="1:6" x14ac:dyDescent="0.4">
      <c r="A13058" s="7" t="s">
        <v>9905</v>
      </c>
      <c r="B13058" s="7" t="s">
        <v>4708</v>
      </c>
      <c r="C13058" s="11">
        <v>40794</v>
      </c>
      <c r="D13058" s="7" t="s">
        <v>895</v>
      </c>
      <c r="E13058" s="7" t="s">
        <v>4709</v>
      </c>
      <c r="F13058">
        <f>IF(IFERROR(VLOOKUP(A13058,官网公开专利!B:B,1,0),0)&lt;&gt;0,1,0)</f>
        <v>1</v>
      </c>
    </row>
    <row r="13059" spans="1:6" x14ac:dyDescent="0.4">
      <c r="A13059" s="7" t="s">
        <v>9906</v>
      </c>
      <c r="B13059" s="7" t="s">
        <v>4708</v>
      </c>
      <c r="C13059" s="11">
        <v>40794</v>
      </c>
      <c r="D13059" s="7" t="s">
        <v>895</v>
      </c>
      <c r="E13059" s="7" t="s">
        <v>4709</v>
      </c>
      <c r="F13059">
        <f>IF(IFERROR(VLOOKUP(A13059,官网公开专利!B:B,1,0),0)&lt;&gt;0,1,0)</f>
        <v>1</v>
      </c>
    </row>
    <row r="13060" spans="1:6" x14ac:dyDescent="0.4">
      <c r="A13060" s="7" t="s">
        <v>9907</v>
      </c>
      <c r="B13060" s="7" t="s">
        <v>4708</v>
      </c>
      <c r="C13060" s="11">
        <v>40794</v>
      </c>
      <c r="D13060" s="7" t="s">
        <v>895</v>
      </c>
      <c r="E13060" s="7" t="s">
        <v>4709</v>
      </c>
      <c r="F13060">
        <f>IF(IFERROR(VLOOKUP(A13060,官网公开专利!B:B,1,0),0)&lt;&gt;0,1,0)</f>
        <v>1</v>
      </c>
    </row>
    <row r="13061" spans="1:6" x14ac:dyDescent="0.4">
      <c r="A13061" s="7" t="s">
        <v>9908</v>
      </c>
      <c r="B13061" s="7" t="s">
        <v>4708</v>
      </c>
      <c r="C13061" s="11">
        <v>40794</v>
      </c>
      <c r="D13061" s="7" t="s">
        <v>895</v>
      </c>
      <c r="E13061" s="7" t="s">
        <v>4709</v>
      </c>
      <c r="F13061">
        <f>IF(IFERROR(VLOOKUP(A13061,官网公开专利!B:B,1,0),0)&lt;&gt;0,1,0)</f>
        <v>1</v>
      </c>
    </row>
    <row r="13062" spans="1:6" x14ac:dyDescent="0.4">
      <c r="A13062" s="7" t="s">
        <v>10092</v>
      </c>
      <c r="B13062" s="7" t="s">
        <v>17237</v>
      </c>
      <c r="C13062" s="11">
        <v>41130</v>
      </c>
      <c r="D13062" s="7" t="s">
        <v>300</v>
      </c>
      <c r="E13062" s="7" t="s">
        <v>17238</v>
      </c>
      <c r="F13062">
        <f>IF(IFERROR(VLOOKUP(A13062,官网公开专利!B:B,1,0),0)&lt;&gt;0,1,0)</f>
        <v>1</v>
      </c>
    </row>
    <row r="13063" spans="1:6" x14ac:dyDescent="0.4">
      <c r="A13063" s="7" t="s">
        <v>9498</v>
      </c>
      <c r="B13063" s="7" t="s">
        <v>17239</v>
      </c>
      <c r="C13063" s="11">
        <v>40956</v>
      </c>
      <c r="D13063" s="7" t="s">
        <v>17240</v>
      </c>
      <c r="E13063" s="7" t="s">
        <v>17241</v>
      </c>
      <c r="F13063">
        <f>IF(IFERROR(VLOOKUP(A13063,官网公开专利!B:B,1,0),0)&lt;&gt;0,1,0)</f>
        <v>1</v>
      </c>
    </row>
    <row r="13064" spans="1:6" x14ac:dyDescent="0.4">
      <c r="A13064" s="7" t="s">
        <v>11543</v>
      </c>
      <c r="B13064" s="7" t="s">
        <v>17232</v>
      </c>
      <c r="C13064" s="11">
        <v>42048</v>
      </c>
      <c r="D13064" s="7" t="s">
        <v>3987</v>
      </c>
      <c r="E13064" s="7" t="s">
        <v>17233</v>
      </c>
      <c r="F13064">
        <f>IF(IFERROR(VLOOKUP(A13064,官网公开专利!B:B,1,0),0)&lt;&gt;0,1,0)</f>
        <v>1</v>
      </c>
    </row>
    <row r="13065" spans="1:6" x14ac:dyDescent="0.4">
      <c r="A13065" s="7" t="s">
        <v>10827</v>
      </c>
      <c r="B13065" s="7" t="s">
        <v>17230</v>
      </c>
      <c r="C13065" s="11">
        <v>42051</v>
      </c>
      <c r="D13065" s="7" t="s">
        <v>636</v>
      </c>
      <c r="E13065" s="7" t="s">
        <v>17231</v>
      </c>
      <c r="F13065">
        <f>IF(IFERROR(VLOOKUP(A13065,官网公开专利!B:B,1,0),0)&lt;&gt;0,1,0)</f>
        <v>1</v>
      </c>
    </row>
    <row r="13066" spans="1:6" x14ac:dyDescent="0.4">
      <c r="A13066" s="7" t="s">
        <v>5</v>
      </c>
      <c r="B13066" s="7" t="s">
        <v>42</v>
      </c>
      <c r="C13066" s="11">
        <v>41633</v>
      </c>
      <c r="D13066" s="7" t="s">
        <v>43</v>
      </c>
      <c r="E13066" s="7" t="s">
        <v>44</v>
      </c>
      <c r="F13066">
        <f>IF(IFERROR(VLOOKUP(A13066,官网公开专利!B:B,1,0),0)&lt;&gt;0,1,0)</f>
        <v>1</v>
      </c>
    </row>
    <row r="13067" spans="1:6" x14ac:dyDescent="0.4">
      <c r="A13067" s="7" t="s">
        <v>10003</v>
      </c>
      <c r="B13067" s="7" t="s">
        <v>17226</v>
      </c>
      <c r="C13067" s="11">
        <v>40813</v>
      </c>
      <c r="D13067" s="7" t="s">
        <v>1650</v>
      </c>
      <c r="E13067" s="7" t="s">
        <v>10433</v>
      </c>
      <c r="F13067">
        <f>IF(IFERROR(VLOOKUP(A13067,官网公开专利!B:B,1,0),0)&lt;&gt;0,1,0)</f>
        <v>1</v>
      </c>
    </row>
    <row r="13068" spans="1:6" x14ac:dyDescent="0.4">
      <c r="A13068" s="7" t="s">
        <v>10006</v>
      </c>
      <c r="B13068" s="7" t="s">
        <v>17226</v>
      </c>
      <c r="C13068" s="11">
        <v>40813</v>
      </c>
      <c r="D13068" s="7" t="s">
        <v>1650</v>
      </c>
      <c r="E13068" s="7" t="s">
        <v>10926</v>
      </c>
      <c r="F13068">
        <f>IF(IFERROR(VLOOKUP(A13068,官网公开专利!B:B,1,0),0)&lt;&gt;0,1,0)</f>
        <v>1</v>
      </c>
    </row>
    <row r="13069" spans="1:6" x14ac:dyDescent="0.4">
      <c r="A13069" s="7" t="s">
        <v>10274</v>
      </c>
      <c r="B13069" s="7" t="s">
        <v>17217</v>
      </c>
      <c r="C13069" s="11">
        <v>41933</v>
      </c>
      <c r="D13069" s="7" t="s">
        <v>754</v>
      </c>
      <c r="E13069" s="7" t="s">
        <v>17218</v>
      </c>
      <c r="F13069">
        <f>IF(IFERROR(VLOOKUP(A13069,官网公开专利!B:B,1,0),0)&lt;&gt;0,1,0)</f>
        <v>1</v>
      </c>
    </row>
    <row r="13070" spans="1:6" x14ac:dyDescent="0.4">
      <c r="A13070" s="7" t="s">
        <v>10274</v>
      </c>
      <c r="B13070" s="7" t="s">
        <v>17219</v>
      </c>
      <c r="C13070" s="11">
        <v>41933</v>
      </c>
      <c r="D13070" s="7" t="s">
        <v>754</v>
      </c>
      <c r="E13070" s="7" t="s">
        <v>17218</v>
      </c>
      <c r="F13070">
        <f>IF(IFERROR(VLOOKUP(A13070,官网公开专利!B:B,1,0),0)&lt;&gt;0,1,0)</f>
        <v>1</v>
      </c>
    </row>
    <row r="13071" spans="1:6" x14ac:dyDescent="0.4">
      <c r="A13071" s="7" t="s">
        <v>10733</v>
      </c>
      <c r="B13071" s="7" t="s">
        <v>17227</v>
      </c>
      <c r="C13071" s="11">
        <v>40072</v>
      </c>
      <c r="D13071" s="7" t="s">
        <v>17228</v>
      </c>
      <c r="E13071" s="7" t="s">
        <v>17229</v>
      </c>
      <c r="F13071">
        <f>IF(IFERROR(VLOOKUP(A13071,官网公开专利!B:B,1,0),0)&lt;&gt;0,1,0)</f>
        <v>1</v>
      </c>
    </row>
    <row r="13072" spans="1:6" x14ac:dyDescent="0.4">
      <c r="A13072" s="7" t="s">
        <v>10736</v>
      </c>
      <c r="B13072" s="7" t="s">
        <v>17227</v>
      </c>
      <c r="C13072" s="11">
        <v>40072</v>
      </c>
      <c r="D13072" s="7" t="s">
        <v>17228</v>
      </c>
      <c r="E13072" s="7" t="s">
        <v>17229</v>
      </c>
      <c r="F13072">
        <f>IF(IFERROR(VLOOKUP(A13072,官网公开专利!B:B,1,0),0)&lt;&gt;0,1,0)</f>
        <v>1</v>
      </c>
    </row>
    <row r="13073" spans="1:6" x14ac:dyDescent="0.4">
      <c r="A13073" s="7" t="s">
        <v>10737</v>
      </c>
      <c r="B13073" s="7" t="s">
        <v>17227</v>
      </c>
      <c r="C13073" s="11">
        <v>40072</v>
      </c>
      <c r="D13073" s="7" t="s">
        <v>17228</v>
      </c>
      <c r="E13073" s="7" t="s">
        <v>17229</v>
      </c>
      <c r="F13073">
        <f>IF(IFERROR(VLOOKUP(A13073,官网公开专利!B:B,1,0),0)&lt;&gt;0,1,0)</f>
        <v>1</v>
      </c>
    </row>
    <row r="13074" spans="1:6" x14ac:dyDescent="0.4">
      <c r="A13074" s="7" t="s">
        <v>10738</v>
      </c>
      <c r="B13074" s="7" t="s">
        <v>17227</v>
      </c>
      <c r="C13074" s="11">
        <v>40072</v>
      </c>
      <c r="D13074" s="7" t="s">
        <v>17228</v>
      </c>
      <c r="E13074" s="7" t="s">
        <v>17229</v>
      </c>
      <c r="F13074">
        <f>IF(IFERROR(VLOOKUP(A13074,官网公开专利!B:B,1,0),0)&lt;&gt;0,1,0)</f>
        <v>1</v>
      </c>
    </row>
    <row r="13075" spans="1:6" x14ac:dyDescent="0.4">
      <c r="A13075" s="7" t="s">
        <v>10261</v>
      </c>
      <c r="B13075" s="7" t="s">
        <v>17220</v>
      </c>
      <c r="C13075" s="11">
        <v>41817</v>
      </c>
      <c r="D13075" s="7" t="s">
        <v>17221</v>
      </c>
      <c r="E13075" s="7" t="s">
        <v>17222</v>
      </c>
      <c r="F13075">
        <f>IF(IFERROR(VLOOKUP(A13075,官网公开专利!B:B,1,0),0)&lt;&gt;0,1,0)</f>
        <v>1</v>
      </c>
    </row>
    <row r="13076" spans="1:6" x14ac:dyDescent="0.4">
      <c r="A13076" s="7" t="s">
        <v>10262</v>
      </c>
      <c r="B13076" s="7" t="s">
        <v>17220</v>
      </c>
      <c r="C13076" s="11">
        <v>41817</v>
      </c>
      <c r="D13076" s="7" t="s">
        <v>17221</v>
      </c>
      <c r="E13076" s="7" t="s">
        <v>17222</v>
      </c>
      <c r="F13076">
        <f>IF(IFERROR(VLOOKUP(A13076,官网公开专利!B:B,1,0),0)&lt;&gt;0,1,0)</f>
        <v>1</v>
      </c>
    </row>
    <row r="13077" spans="1:6" x14ac:dyDescent="0.4">
      <c r="A13077" s="7" t="s">
        <v>9546</v>
      </c>
      <c r="B13077" s="7" t="s">
        <v>17223</v>
      </c>
      <c r="C13077" s="11">
        <v>41748</v>
      </c>
      <c r="D13077" s="7" t="s">
        <v>17224</v>
      </c>
      <c r="E13077" s="7" t="s">
        <v>17225</v>
      </c>
      <c r="F13077">
        <f>IF(IFERROR(VLOOKUP(A13077,官网公开专利!B:B,1,0),0)&lt;&gt;0,1,0)</f>
        <v>1</v>
      </c>
    </row>
    <row r="13078" spans="1:6" x14ac:dyDescent="0.4">
      <c r="A13078" s="7" t="s">
        <v>12714</v>
      </c>
      <c r="B13078" s="7" t="s">
        <v>17214</v>
      </c>
      <c r="C13078" s="11">
        <v>42179</v>
      </c>
      <c r="D13078" s="7" t="s">
        <v>359</v>
      </c>
      <c r="E13078" s="7" t="s">
        <v>17215</v>
      </c>
      <c r="F13078">
        <f>IF(IFERROR(VLOOKUP(A13078,官网公开专利!B:B,1,0),0)&lt;&gt;0,1,0)</f>
        <v>1</v>
      </c>
    </row>
    <row r="13079" spans="1:6" x14ac:dyDescent="0.4">
      <c r="A13079" s="7" t="s">
        <v>10531</v>
      </c>
      <c r="B13079" s="7" t="s">
        <v>17216</v>
      </c>
      <c r="C13079" s="11">
        <v>41156</v>
      </c>
      <c r="D13079" s="7" t="s">
        <v>105</v>
      </c>
      <c r="E13079" s="7" t="s">
        <v>15702</v>
      </c>
      <c r="F13079">
        <f>IF(IFERROR(VLOOKUP(A13079,官网公开专利!B:B,1,0),0)&lt;&gt;0,1,0)</f>
        <v>1</v>
      </c>
    </row>
    <row r="13080" spans="1:6" x14ac:dyDescent="0.4">
      <c r="A13080" s="7" t="s">
        <v>10019</v>
      </c>
      <c r="B13080" s="7" t="s">
        <v>17216</v>
      </c>
      <c r="C13080" s="11">
        <v>41156</v>
      </c>
      <c r="D13080" s="7" t="s">
        <v>105</v>
      </c>
      <c r="E13080" s="7" t="s">
        <v>15702</v>
      </c>
      <c r="F13080">
        <f>IF(IFERROR(VLOOKUP(A13080,官网公开专利!B:B,1,0),0)&lt;&gt;0,1,0)</f>
        <v>1</v>
      </c>
    </row>
    <row r="13081" spans="1:6" x14ac:dyDescent="0.4">
      <c r="A13081" s="7" t="s">
        <v>10528</v>
      </c>
      <c r="B13081" s="7" t="s">
        <v>17216</v>
      </c>
      <c r="C13081" s="11">
        <v>41156</v>
      </c>
      <c r="D13081" s="7" t="s">
        <v>105</v>
      </c>
      <c r="E13081" s="7" t="s">
        <v>15702</v>
      </c>
      <c r="F13081">
        <f>IF(IFERROR(VLOOKUP(A13081,官网公开专利!B:B,1,0),0)&lt;&gt;0,1,0)</f>
        <v>1</v>
      </c>
    </row>
    <row r="13082" spans="1:6" x14ac:dyDescent="0.4">
      <c r="A13082" s="7" t="s">
        <v>10531</v>
      </c>
      <c r="B13082" s="7" t="s">
        <v>17211</v>
      </c>
      <c r="C13082" s="11">
        <v>42040</v>
      </c>
      <c r="D13082" s="7" t="s">
        <v>17212</v>
      </c>
      <c r="E13082" s="7" t="s">
        <v>17213</v>
      </c>
      <c r="F13082">
        <f>IF(IFERROR(VLOOKUP(A13082,官网公开专利!B:B,1,0),0)&lt;&gt;0,1,0)</f>
        <v>1</v>
      </c>
    </row>
    <row r="13083" spans="1:6" x14ac:dyDescent="0.4">
      <c r="A13083" s="7" t="s">
        <v>10528</v>
      </c>
      <c r="B13083" s="7" t="s">
        <v>17211</v>
      </c>
      <c r="C13083" s="11">
        <v>42040</v>
      </c>
      <c r="D13083" s="7" t="s">
        <v>17212</v>
      </c>
      <c r="E13083" s="7" t="s">
        <v>17213</v>
      </c>
      <c r="F13083">
        <f>IF(IFERROR(VLOOKUP(A13083,官网公开专利!B:B,1,0),0)&lt;&gt;0,1,0)</f>
        <v>1</v>
      </c>
    </row>
    <row r="13084" spans="1:6" x14ac:dyDescent="0.4">
      <c r="A13084" s="7" t="s">
        <v>10169</v>
      </c>
      <c r="B13084" s="7" t="s">
        <v>17210</v>
      </c>
      <c r="C13084" s="11">
        <v>42044</v>
      </c>
      <c r="D13084" s="7" t="s">
        <v>16</v>
      </c>
      <c r="E13084" s="7" t="s">
        <v>4176</v>
      </c>
      <c r="F13084">
        <f>IF(IFERROR(VLOOKUP(A13084,官网公开专利!B:B,1,0),0)&lt;&gt;0,1,0)</f>
        <v>1</v>
      </c>
    </row>
    <row r="13085" spans="1:6" x14ac:dyDescent="0.4">
      <c r="A13085" s="7" t="s">
        <v>10531</v>
      </c>
      <c r="B13085" s="7" t="s">
        <v>17206</v>
      </c>
      <c r="C13085" s="11">
        <v>41127</v>
      </c>
      <c r="D13085" s="7" t="s">
        <v>14002</v>
      </c>
      <c r="E13085" s="7" t="s">
        <v>17207</v>
      </c>
      <c r="F13085">
        <f>IF(IFERROR(VLOOKUP(A13085,官网公开专利!B:B,1,0),0)&lt;&gt;0,1,0)</f>
        <v>1</v>
      </c>
    </row>
    <row r="13086" spans="1:6" x14ac:dyDescent="0.4">
      <c r="A13086" s="7" t="s">
        <v>10528</v>
      </c>
      <c r="B13086" s="7" t="s">
        <v>17206</v>
      </c>
      <c r="C13086" s="11">
        <v>41127</v>
      </c>
      <c r="D13086" s="7" t="s">
        <v>14002</v>
      </c>
      <c r="E13086" s="7" t="s">
        <v>17207</v>
      </c>
      <c r="F13086">
        <f>IF(IFERROR(VLOOKUP(A13086,官网公开专利!B:B,1,0),0)&lt;&gt;0,1,0)</f>
        <v>1</v>
      </c>
    </row>
    <row r="13087" spans="1:6" x14ac:dyDescent="0.4">
      <c r="A13087" s="7" t="s">
        <v>10456</v>
      </c>
      <c r="B13087" s="7" t="s">
        <v>17203</v>
      </c>
      <c r="C13087" s="11">
        <v>41824</v>
      </c>
      <c r="D13087" s="7" t="s">
        <v>17204</v>
      </c>
      <c r="E13087" s="7" t="s">
        <v>17205</v>
      </c>
      <c r="F13087">
        <f>IF(IFERROR(VLOOKUP(A13087,官网公开专利!B:B,1,0),0)&lt;&gt;0,1,0)</f>
        <v>1</v>
      </c>
    </row>
    <row r="13088" spans="1:6" x14ac:dyDescent="0.4">
      <c r="A13088" s="7" t="s">
        <v>10460</v>
      </c>
      <c r="B13088" s="7" t="s">
        <v>17203</v>
      </c>
      <c r="C13088" s="11">
        <v>41824</v>
      </c>
      <c r="D13088" s="7" t="s">
        <v>17204</v>
      </c>
      <c r="E13088" s="7" t="s">
        <v>17205</v>
      </c>
      <c r="F13088">
        <f>IF(IFERROR(VLOOKUP(A13088,官网公开专利!B:B,1,0),0)&lt;&gt;0,1,0)</f>
        <v>1</v>
      </c>
    </row>
    <row r="13089" spans="1:6" x14ac:dyDescent="0.4">
      <c r="A13089" s="7" t="s">
        <v>10395</v>
      </c>
      <c r="B13089" s="7" t="s">
        <v>17208</v>
      </c>
      <c r="C13089" s="11">
        <v>41029</v>
      </c>
      <c r="D13089" s="7" t="s">
        <v>1228</v>
      </c>
      <c r="E13089" s="7" t="s">
        <v>17209</v>
      </c>
      <c r="F13089">
        <f>IF(IFERROR(VLOOKUP(A13089,官网公开专利!B:B,1,0),0)&lt;&gt;0,1,0)</f>
        <v>1</v>
      </c>
    </row>
    <row r="13090" spans="1:6" x14ac:dyDescent="0.4">
      <c r="A13090" s="7" t="s">
        <v>9489</v>
      </c>
      <c r="B13090" s="7" t="s">
        <v>6476</v>
      </c>
      <c r="C13090" s="11">
        <v>41348</v>
      </c>
      <c r="D13090" s="7" t="s">
        <v>6472</v>
      </c>
      <c r="E13090" s="7" t="s">
        <v>6477</v>
      </c>
      <c r="F13090">
        <f>IF(IFERROR(VLOOKUP(A13090,官网公开专利!B:B,1,0),0)&lt;&gt;0,1,0)</f>
        <v>1</v>
      </c>
    </row>
    <row r="13091" spans="1:6" x14ac:dyDescent="0.4">
      <c r="A13091" s="7" t="s">
        <v>9490</v>
      </c>
      <c r="B13091" s="7" t="s">
        <v>6476</v>
      </c>
      <c r="C13091" s="11">
        <v>41348</v>
      </c>
      <c r="D13091" s="7" t="s">
        <v>6472</v>
      </c>
      <c r="E13091" s="7" t="s">
        <v>6477</v>
      </c>
      <c r="F13091">
        <f>IF(IFERROR(VLOOKUP(A13091,官网公开专利!B:B,1,0),0)&lt;&gt;0,1,0)</f>
        <v>1</v>
      </c>
    </row>
    <row r="13092" spans="1:6" x14ac:dyDescent="0.4">
      <c r="A13092" s="7" t="s">
        <v>9491</v>
      </c>
      <c r="B13092" s="7" t="s">
        <v>6476</v>
      </c>
      <c r="C13092" s="11">
        <v>41348</v>
      </c>
      <c r="D13092" s="7" t="s">
        <v>6472</v>
      </c>
      <c r="E13092" s="7" t="s">
        <v>6477</v>
      </c>
      <c r="F13092">
        <f>IF(IFERROR(VLOOKUP(A13092,官网公开专利!B:B,1,0),0)&lt;&gt;0,1,0)</f>
        <v>1</v>
      </c>
    </row>
    <row r="13093" spans="1:6" x14ac:dyDescent="0.4">
      <c r="A13093" s="7" t="s">
        <v>10185</v>
      </c>
      <c r="B13093" s="7" t="s">
        <v>17198</v>
      </c>
      <c r="C13093" s="11">
        <v>41634</v>
      </c>
      <c r="D13093" s="7" t="s">
        <v>15129</v>
      </c>
      <c r="E13093" s="7" t="s">
        <v>17199</v>
      </c>
      <c r="F13093">
        <f>IF(IFERROR(VLOOKUP(A13093,官网公开专利!B:B,1,0),0)&lt;&gt;0,1,0)</f>
        <v>1</v>
      </c>
    </row>
    <row r="13094" spans="1:6" x14ac:dyDescent="0.4">
      <c r="A13094" s="7" t="s">
        <v>10391</v>
      </c>
      <c r="B13094" s="7" t="s">
        <v>17200</v>
      </c>
      <c r="C13094" s="11">
        <v>41464</v>
      </c>
      <c r="D13094" s="7" t="s">
        <v>17201</v>
      </c>
      <c r="E13094" s="7" t="s">
        <v>17202</v>
      </c>
      <c r="F13094">
        <f>IF(IFERROR(VLOOKUP(A13094,官网公开专利!B:B,1,0),0)&lt;&gt;0,1,0)</f>
        <v>1</v>
      </c>
    </row>
    <row r="13095" spans="1:6" x14ac:dyDescent="0.4">
      <c r="A13095" s="7" t="s">
        <v>9953</v>
      </c>
      <c r="B13095" s="7" t="s">
        <v>17195</v>
      </c>
      <c r="C13095" s="11">
        <v>41541</v>
      </c>
      <c r="D13095" s="7" t="s">
        <v>17196</v>
      </c>
      <c r="E13095" s="7" t="s">
        <v>17197</v>
      </c>
      <c r="F13095">
        <f>IF(IFERROR(VLOOKUP(A13095,官网公开专利!B:B,1,0),0)&lt;&gt;0,1,0)</f>
        <v>1</v>
      </c>
    </row>
    <row r="13096" spans="1:6" x14ac:dyDescent="0.4">
      <c r="A13096" s="7" t="s">
        <v>9955</v>
      </c>
      <c r="B13096" s="7" t="s">
        <v>17195</v>
      </c>
      <c r="C13096" s="11">
        <v>41541</v>
      </c>
      <c r="D13096" s="7" t="s">
        <v>17196</v>
      </c>
      <c r="E13096" s="7" t="s">
        <v>17197</v>
      </c>
      <c r="F13096">
        <f>IF(IFERROR(VLOOKUP(A13096,官网公开专利!B:B,1,0),0)&lt;&gt;0,1,0)</f>
        <v>1</v>
      </c>
    </row>
    <row r="13097" spans="1:6" x14ac:dyDescent="0.4">
      <c r="A13097" s="7" t="s">
        <v>9513</v>
      </c>
      <c r="B13097" s="7" t="s">
        <v>6888</v>
      </c>
      <c r="C13097" s="11">
        <v>42034</v>
      </c>
      <c r="D13097" s="7" t="s">
        <v>6889</v>
      </c>
      <c r="E13097" s="7" t="s">
        <v>6890</v>
      </c>
      <c r="F13097">
        <f>IF(IFERROR(VLOOKUP(A13097,官网公开专利!B:B,1,0),0)&lt;&gt;0,1,0)</f>
        <v>1</v>
      </c>
    </row>
    <row r="13098" spans="1:6" x14ac:dyDescent="0.4">
      <c r="A13098" s="7" t="s">
        <v>10053</v>
      </c>
      <c r="B13098" s="7" t="s">
        <v>6888</v>
      </c>
      <c r="C13098" s="11">
        <v>42034</v>
      </c>
      <c r="D13098" s="7" t="s">
        <v>6889</v>
      </c>
      <c r="E13098" s="7" t="s">
        <v>6890</v>
      </c>
      <c r="F13098">
        <f>IF(IFERROR(VLOOKUP(A13098,官网公开专利!B:B,1,0),0)&lt;&gt;0,1,0)</f>
        <v>1</v>
      </c>
    </row>
    <row r="13099" spans="1:6" x14ac:dyDescent="0.4">
      <c r="A13099" s="7" t="s">
        <v>11426</v>
      </c>
      <c r="B13099" s="7" t="s">
        <v>17193</v>
      </c>
      <c r="C13099" s="11">
        <v>42033</v>
      </c>
      <c r="D13099" s="7" t="s">
        <v>8060</v>
      </c>
      <c r="E13099" s="7" t="s">
        <v>17194</v>
      </c>
      <c r="F13099">
        <f>IF(IFERROR(VLOOKUP(A13099,官网公开专利!B:B,1,0),0)&lt;&gt;0,1,0)</f>
        <v>1</v>
      </c>
    </row>
    <row r="13100" spans="1:6" x14ac:dyDescent="0.4">
      <c r="A13100" s="7" t="s">
        <v>10217</v>
      </c>
      <c r="B13100" s="7" t="s">
        <v>17190</v>
      </c>
      <c r="C13100" s="11">
        <v>41271</v>
      </c>
      <c r="D13100" s="7" t="s">
        <v>3221</v>
      </c>
      <c r="E13100" s="7" t="s">
        <v>17191</v>
      </c>
      <c r="F13100">
        <f>IF(IFERROR(VLOOKUP(A13100,官网公开专利!B:B,1,0),0)&lt;&gt;0,1,0)</f>
        <v>1</v>
      </c>
    </row>
    <row r="13101" spans="1:6" x14ac:dyDescent="0.4">
      <c r="A13101" s="7" t="s">
        <v>10395</v>
      </c>
      <c r="B13101" s="7" t="s">
        <v>17186</v>
      </c>
      <c r="C13101" s="11">
        <v>41836</v>
      </c>
      <c r="D13101" s="7" t="s">
        <v>754</v>
      </c>
      <c r="E13101" s="7" t="s">
        <v>17187</v>
      </c>
      <c r="F13101">
        <f>IF(IFERROR(VLOOKUP(A13101,官网公开专利!B:B,1,0),0)&lt;&gt;0,1,0)</f>
        <v>1</v>
      </c>
    </row>
    <row r="13102" spans="1:6" x14ac:dyDescent="0.4">
      <c r="A13102" s="7" t="s">
        <v>10398</v>
      </c>
      <c r="B13102" s="7" t="s">
        <v>17186</v>
      </c>
      <c r="C13102" s="11">
        <v>41836</v>
      </c>
      <c r="D13102" s="7" t="s">
        <v>754</v>
      </c>
      <c r="E13102" s="7" t="s">
        <v>17187</v>
      </c>
      <c r="F13102">
        <f>IF(IFERROR(VLOOKUP(A13102,官网公开专利!B:B,1,0),0)&lt;&gt;0,1,0)</f>
        <v>1</v>
      </c>
    </row>
    <row r="13103" spans="1:6" x14ac:dyDescent="0.4">
      <c r="A13103" s="7" t="s">
        <v>10399</v>
      </c>
      <c r="B13103" s="7" t="s">
        <v>17186</v>
      </c>
      <c r="C13103" s="11">
        <v>41836</v>
      </c>
      <c r="D13103" s="7" t="s">
        <v>754</v>
      </c>
      <c r="E13103" s="7" t="s">
        <v>17187</v>
      </c>
      <c r="F13103">
        <f>IF(IFERROR(VLOOKUP(A13103,官网公开专利!B:B,1,0),0)&lt;&gt;0,1,0)</f>
        <v>1</v>
      </c>
    </row>
    <row r="13104" spans="1:6" x14ac:dyDescent="0.4">
      <c r="A13104" s="7" t="s">
        <v>11426</v>
      </c>
      <c r="B13104" s="7" t="s">
        <v>17188</v>
      </c>
      <c r="C13104" s="11">
        <v>41541</v>
      </c>
      <c r="D13104" s="7" t="s">
        <v>676</v>
      </c>
      <c r="E13104" s="7" t="s">
        <v>17189</v>
      </c>
      <c r="F13104">
        <f>IF(IFERROR(VLOOKUP(A13104,官网公开专利!B:B,1,0),0)&lt;&gt;0,1,0)</f>
        <v>1</v>
      </c>
    </row>
    <row r="13105" spans="1:6" x14ac:dyDescent="0.4">
      <c r="A13105" s="7" t="s">
        <v>10082</v>
      </c>
      <c r="B13105" s="7" t="s">
        <v>17192</v>
      </c>
      <c r="C13105" s="11">
        <v>41011</v>
      </c>
      <c r="D13105" s="7" t="s">
        <v>5112</v>
      </c>
      <c r="E13105" s="7" t="s">
        <v>15433</v>
      </c>
      <c r="F13105">
        <f>IF(IFERROR(VLOOKUP(A13105,官网公开专利!B:B,1,0),0)&lt;&gt;0,1,0)</f>
        <v>1</v>
      </c>
    </row>
    <row r="13106" spans="1:6" x14ac:dyDescent="0.4">
      <c r="A13106" s="7" t="s">
        <v>10085</v>
      </c>
      <c r="B13106" s="7" t="s">
        <v>17192</v>
      </c>
      <c r="C13106" s="11">
        <v>41011</v>
      </c>
      <c r="D13106" s="7" t="s">
        <v>5112</v>
      </c>
      <c r="E13106" s="7" t="s">
        <v>15433</v>
      </c>
      <c r="F13106">
        <f>IF(IFERROR(VLOOKUP(A13106,官网公开专利!B:B,1,0),0)&lt;&gt;0,1,0)</f>
        <v>1</v>
      </c>
    </row>
    <row r="13107" spans="1:6" x14ac:dyDescent="0.4">
      <c r="A13107" s="7" t="s">
        <v>10086</v>
      </c>
      <c r="B13107" s="7" t="s">
        <v>17192</v>
      </c>
      <c r="C13107" s="11">
        <v>41011</v>
      </c>
      <c r="D13107" s="7" t="s">
        <v>5112</v>
      </c>
      <c r="E13107" s="7" t="s">
        <v>15433</v>
      </c>
      <c r="F13107">
        <f>IF(IFERROR(VLOOKUP(A13107,官网公开专利!B:B,1,0),0)&lt;&gt;0,1,0)</f>
        <v>1</v>
      </c>
    </row>
    <row r="13108" spans="1:6" x14ac:dyDescent="0.4">
      <c r="A13108" s="7" t="s">
        <v>9597</v>
      </c>
      <c r="B13108" s="7" t="s">
        <v>17192</v>
      </c>
      <c r="C13108" s="11">
        <v>41011</v>
      </c>
      <c r="D13108" s="7" t="s">
        <v>5112</v>
      </c>
      <c r="E13108" s="7" t="s">
        <v>15433</v>
      </c>
      <c r="F13108">
        <f>IF(IFERROR(VLOOKUP(A13108,官网公开专利!B:B,1,0),0)&lt;&gt;0,1,0)</f>
        <v>1</v>
      </c>
    </row>
    <row r="13109" spans="1:6" x14ac:dyDescent="0.4">
      <c r="A13109" s="7" t="s">
        <v>9600</v>
      </c>
      <c r="B13109" s="7" t="s">
        <v>17192</v>
      </c>
      <c r="C13109" s="11">
        <v>41011</v>
      </c>
      <c r="D13109" s="7" t="s">
        <v>5112</v>
      </c>
      <c r="E13109" s="7" t="s">
        <v>15433</v>
      </c>
      <c r="F13109">
        <f>IF(IFERROR(VLOOKUP(A13109,官网公开专利!B:B,1,0),0)&lt;&gt;0,1,0)</f>
        <v>1</v>
      </c>
    </row>
    <row r="13110" spans="1:6" x14ac:dyDescent="0.4">
      <c r="A13110" s="7" t="s">
        <v>10263</v>
      </c>
      <c r="B13110" s="7" t="s">
        <v>17192</v>
      </c>
      <c r="C13110" s="11">
        <v>41011</v>
      </c>
      <c r="D13110" s="7" t="s">
        <v>5112</v>
      </c>
      <c r="E13110" s="7" t="s">
        <v>15433</v>
      </c>
      <c r="F13110">
        <f>IF(IFERROR(VLOOKUP(A13110,官网公开专利!B:B,1,0),0)&lt;&gt;0,1,0)</f>
        <v>1</v>
      </c>
    </row>
    <row r="13111" spans="1:6" x14ac:dyDescent="0.4">
      <c r="A13111" s="7" t="s">
        <v>10261</v>
      </c>
      <c r="B13111" s="7" t="s">
        <v>17192</v>
      </c>
      <c r="C13111" s="11">
        <v>41011</v>
      </c>
      <c r="D13111" s="7" t="s">
        <v>5112</v>
      </c>
      <c r="E13111" s="7" t="s">
        <v>15433</v>
      </c>
      <c r="F13111">
        <f>IF(IFERROR(VLOOKUP(A13111,官网公开专利!B:B,1,0),0)&lt;&gt;0,1,0)</f>
        <v>1</v>
      </c>
    </row>
    <row r="13112" spans="1:6" x14ac:dyDescent="0.4">
      <c r="A13112" s="7" t="s">
        <v>10262</v>
      </c>
      <c r="B13112" s="7" t="s">
        <v>17192</v>
      </c>
      <c r="C13112" s="11">
        <v>41011</v>
      </c>
      <c r="D13112" s="7" t="s">
        <v>5112</v>
      </c>
      <c r="E13112" s="7" t="s">
        <v>15433</v>
      </c>
      <c r="F13112">
        <f>IF(IFERROR(VLOOKUP(A13112,官网公开专利!B:B,1,0),0)&lt;&gt;0,1,0)</f>
        <v>1</v>
      </c>
    </row>
    <row r="13113" spans="1:6" x14ac:dyDescent="0.4">
      <c r="A13113" s="7" t="s">
        <v>10091</v>
      </c>
      <c r="B13113" s="7" t="s">
        <v>17192</v>
      </c>
      <c r="C13113" s="11">
        <v>41011</v>
      </c>
      <c r="D13113" s="7" t="s">
        <v>5112</v>
      </c>
      <c r="E13113" s="7" t="s">
        <v>15433</v>
      </c>
      <c r="F13113">
        <f>IF(IFERROR(VLOOKUP(A13113,官网公开专利!B:B,1,0),0)&lt;&gt;0,1,0)</f>
        <v>1</v>
      </c>
    </row>
    <row r="13114" spans="1:6" x14ac:dyDescent="0.4">
      <c r="A13114" s="7" t="s">
        <v>9923</v>
      </c>
      <c r="B13114" s="7" t="s">
        <v>2697</v>
      </c>
      <c r="C13114" s="11">
        <v>42032</v>
      </c>
      <c r="D13114" s="7" t="s">
        <v>93</v>
      </c>
      <c r="E13114" s="7" t="s">
        <v>2698</v>
      </c>
      <c r="F13114">
        <f>IF(IFERROR(VLOOKUP(A13114,官网公开专利!B:B,1,0),0)&lt;&gt;0,1,0)</f>
        <v>1</v>
      </c>
    </row>
    <row r="13115" spans="1:6" x14ac:dyDescent="0.4">
      <c r="A13115" s="7" t="s">
        <v>9921</v>
      </c>
      <c r="B13115" s="7" t="s">
        <v>2697</v>
      </c>
      <c r="C13115" s="11">
        <v>42032</v>
      </c>
      <c r="D13115" s="7" t="s">
        <v>93</v>
      </c>
      <c r="E13115" s="7" t="s">
        <v>2698</v>
      </c>
      <c r="F13115">
        <f>IF(IFERROR(VLOOKUP(A13115,官网公开专利!B:B,1,0),0)&lt;&gt;0,1,0)</f>
        <v>1</v>
      </c>
    </row>
    <row r="13116" spans="1:6" x14ac:dyDescent="0.4">
      <c r="A13116" s="7" t="s">
        <v>9922</v>
      </c>
      <c r="B13116" s="7" t="s">
        <v>2697</v>
      </c>
      <c r="C13116" s="11">
        <v>42032</v>
      </c>
      <c r="D13116" s="7" t="s">
        <v>93</v>
      </c>
      <c r="E13116" s="7" t="s">
        <v>2698</v>
      </c>
      <c r="F13116">
        <f>IF(IFERROR(VLOOKUP(A13116,官网公开专利!B:B,1,0),0)&lt;&gt;0,1,0)</f>
        <v>1</v>
      </c>
    </row>
    <row r="13117" spans="1:6" x14ac:dyDescent="0.4">
      <c r="A13117" s="7" t="s">
        <v>7900</v>
      </c>
      <c r="B13117" s="7" t="s">
        <v>7928</v>
      </c>
      <c r="C13117" s="11">
        <v>42026</v>
      </c>
      <c r="D13117" s="7" t="s">
        <v>7929</v>
      </c>
      <c r="E13117" s="7" t="s">
        <v>7930</v>
      </c>
      <c r="F13117">
        <f>IF(IFERROR(VLOOKUP(A13117,官网公开专利!B:B,1,0),0)&lt;&gt;0,1,0)</f>
        <v>1</v>
      </c>
    </row>
    <row r="13118" spans="1:6" x14ac:dyDescent="0.4">
      <c r="A13118" s="7" t="s">
        <v>9886</v>
      </c>
      <c r="B13118" s="7" t="s">
        <v>1445</v>
      </c>
      <c r="C13118" s="11">
        <v>42031</v>
      </c>
      <c r="D13118" s="7" t="s">
        <v>636</v>
      </c>
      <c r="E13118" s="7" t="s">
        <v>1446</v>
      </c>
      <c r="F13118">
        <f>IF(IFERROR(VLOOKUP(A13118,官网公开专利!B:B,1,0),0)&lt;&gt;0,1,0)</f>
        <v>1</v>
      </c>
    </row>
    <row r="13119" spans="1:6" x14ac:dyDescent="0.4">
      <c r="A13119" s="7" t="s">
        <v>9881</v>
      </c>
      <c r="B13119" s="7" t="s">
        <v>1445</v>
      </c>
      <c r="C13119" s="11">
        <v>42031</v>
      </c>
      <c r="D13119" s="7" t="s">
        <v>636</v>
      </c>
      <c r="E13119" s="7" t="s">
        <v>1446</v>
      </c>
      <c r="F13119">
        <f>IF(IFERROR(VLOOKUP(A13119,官网公开专利!B:B,1,0),0)&lt;&gt;0,1,0)</f>
        <v>1</v>
      </c>
    </row>
    <row r="13120" spans="1:6" x14ac:dyDescent="0.4">
      <c r="A13120" s="7" t="s">
        <v>9887</v>
      </c>
      <c r="B13120" s="7" t="s">
        <v>1445</v>
      </c>
      <c r="C13120" s="11">
        <v>42031</v>
      </c>
      <c r="D13120" s="7" t="s">
        <v>636</v>
      </c>
      <c r="E13120" s="7" t="s">
        <v>1446</v>
      </c>
      <c r="F13120">
        <f>IF(IFERROR(VLOOKUP(A13120,官网公开专利!B:B,1,0),0)&lt;&gt;0,1,0)</f>
        <v>1</v>
      </c>
    </row>
    <row r="13121" spans="1:6" x14ac:dyDescent="0.4">
      <c r="A13121" s="7" t="s">
        <v>16742</v>
      </c>
      <c r="B13121" s="7" t="s">
        <v>17184</v>
      </c>
      <c r="C13121" s="11">
        <v>41473</v>
      </c>
      <c r="D13121" s="7" t="s">
        <v>119</v>
      </c>
      <c r="E13121" s="7" t="s">
        <v>17185</v>
      </c>
      <c r="F13121">
        <f>IF(IFERROR(VLOOKUP(A13121,官网公开专利!B:B,1,0),0)&lt;&gt;0,1,0)</f>
        <v>1</v>
      </c>
    </row>
    <row r="13122" spans="1:6" x14ac:dyDescent="0.4">
      <c r="A13122" s="7" t="s">
        <v>9477</v>
      </c>
      <c r="B13122" s="7" t="s">
        <v>17182</v>
      </c>
      <c r="C13122" s="11">
        <v>42019</v>
      </c>
      <c r="D13122" s="7" t="s">
        <v>754</v>
      </c>
      <c r="E13122" s="7" t="s">
        <v>17183</v>
      </c>
      <c r="F13122">
        <f>IF(IFERROR(VLOOKUP(A13122,官网公开专利!B:B,1,0),0)&lt;&gt;0,1,0)</f>
        <v>1</v>
      </c>
    </row>
    <row r="13123" spans="1:6" x14ac:dyDescent="0.4">
      <c r="A13123" s="7" t="s">
        <v>10030</v>
      </c>
      <c r="B13123" s="7" t="s">
        <v>6311</v>
      </c>
      <c r="C13123" s="11">
        <v>42024</v>
      </c>
      <c r="D13123" s="7" t="s">
        <v>6312</v>
      </c>
      <c r="E13123" s="7" t="s">
        <v>6313</v>
      </c>
      <c r="F13123">
        <f>IF(IFERROR(VLOOKUP(A13123,官网公开专利!B:B,1,0),0)&lt;&gt;0,1,0)</f>
        <v>1</v>
      </c>
    </row>
    <row r="13124" spans="1:6" x14ac:dyDescent="0.4">
      <c r="A13124" s="7" t="s">
        <v>9489</v>
      </c>
      <c r="B13124" s="7" t="s">
        <v>6311</v>
      </c>
      <c r="C13124" s="11">
        <v>42024</v>
      </c>
      <c r="D13124" s="7" t="s">
        <v>6312</v>
      </c>
      <c r="E13124" s="7" t="s">
        <v>6313</v>
      </c>
      <c r="F13124">
        <f>IF(IFERROR(VLOOKUP(A13124,官网公开专利!B:B,1,0),0)&lt;&gt;0,1,0)</f>
        <v>1</v>
      </c>
    </row>
    <row r="13125" spans="1:6" x14ac:dyDescent="0.4">
      <c r="A13125" s="7" t="s">
        <v>9490</v>
      </c>
      <c r="B13125" s="7" t="s">
        <v>6311</v>
      </c>
      <c r="C13125" s="11">
        <v>42024</v>
      </c>
      <c r="D13125" s="7" t="s">
        <v>6312</v>
      </c>
      <c r="E13125" s="7" t="s">
        <v>6313</v>
      </c>
      <c r="F13125">
        <f>IF(IFERROR(VLOOKUP(A13125,官网公开专利!B:B,1,0),0)&lt;&gt;0,1,0)</f>
        <v>1</v>
      </c>
    </row>
    <row r="13126" spans="1:6" x14ac:dyDescent="0.4">
      <c r="A13126" s="7" t="s">
        <v>9491</v>
      </c>
      <c r="B13126" s="7" t="s">
        <v>6311</v>
      </c>
      <c r="C13126" s="11">
        <v>42024</v>
      </c>
      <c r="D13126" s="7" t="s">
        <v>6312</v>
      </c>
      <c r="E13126" s="7" t="s">
        <v>6313</v>
      </c>
      <c r="F13126">
        <f>IF(IFERROR(VLOOKUP(A13126,官网公开专利!B:B,1,0),0)&lt;&gt;0,1,0)</f>
        <v>1</v>
      </c>
    </row>
    <row r="13127" spans="1:6" x14ac:dyDescent="0.4">
      <c r="A13127" s="7" t="s">
        <v>9883</v>
      </c>
      <c r="B13127" s="7" t="s">
        <v>17180</v>
      </c>
      <c r="C13127" s="11">
        <v>42025</v>
      </c>
      <c r="D13127" s="7" t="s">
        <v>169</v>
      </c>
      <c r="E13127" s="7" t="s">
        <v>17181</v>
      </c>
      <c r="F13127">
        <f>IF(IFERROR(VLOOKUP(A13127,官网公开专利!B:B,1,0),0)&lt;&gt;0,1,0)</f>
        <v>1</v>
      </c>
    </row>
    <row r="13128" spans="1:6" x14ac:dyDescent="0.4">
      <c r="A13128" s="7" t="s">
        <v>1285</v>
      </c>
      <c r="B13128" s="7" t="s">
        <v>704</v>
      </c>
      <c r="C13128" s="11">
        <v>41243</v>
      </c>
      <c r="D13128" s="7" t="s">
        <v>705</v>
      </c>
      <c r="E13128" s="7" t="s">
        <v>706</v>
      </c>
      <c r="F13128">
        <f>IF(IFERROR(VLOOKUP(A13128,官网公开专利!B:B,1,0),0)&lt;&gt;0,1,0)</f>
        <v>1</v>
      </c>
    </row>
    <row r="13129" spans="1:6" x14ac:dyDescent="0.4">
      <c r="A13129" s="7" t="s">
        <v>9448</v>
      </c>
      <c r="B13129" s="7" t="s">
        <v>704</v>
      </c>
      <c r="C13129" s="11">
        <v>41243</v>
      </c>
      <c r="D13129" s="7" t="s">
        <v>705</v>
      </c>
      <c r="E13129" s="7" t="s">
        <v>706</v>
      </c>
      <c r="F13129">
        <f>IF(IFERROR(VLOOKUP(A13129,官网公开专利!B:B,1,0),0)&lt;&gt;0,1,0)</f>
        <v>1</v>
      </c>
    </row>
    <row r="13130" spans="1:6" x14ac:dyDescent="0.4">
      <c r="A13130" s="7" t="s">
        <v>9449</v>
      </c>
      <c r="B13130" s="7" t="s">
        <v>704</v>
      </c>
      <c r="C13130" s="11">
        <v>41243</v>
      </c>
      <c r="D13130" s="7" t="s">
        <v>705</v>
      </c>
      <c r="E13130" s="7" t="s">
        <v>706</v>
      </c>
      <c r="F13130">
        <f>IF(IFERROR(VLOOKUP(A13130,官网公开专利!B:B,1,0),0)&lt;&gt;0,1,0)</f>
        <v>1</v>
      </c>
    </row>
    <row r="13131" spans="1:6" x14ac:dyDescent="0.4">
      <c r="A13131" s="7" t="s">
        <v>9955</v>
      </c>
      <c r="B13131" s="7" t="s">
        <v>704</v>
      </c>
      <c r="C13131" s="11">
        <v>41243</v>
      </c>
      <c r="D13131" s="7" t="s">
        <v>705</v>
      </c>
      <c r="E13131" s="7" t="s">
        <v>706</v>
      </c>
      <c r="F13131">
        <f>IF(IFERROR(VLOOKUP(A13131,官网公开专利!B:B,1,0),0)&lt;&gt;0,1,0)</f>
        <v>1</v>
      </c>
    </row>
    <row r="13132" spans="1:6" x14ac:dyDescent="0.4">
      <c r="A13132" s="7" t="s">
        <v>10456</v>
      </c>
      <c r="B13132" s="7" t="s">
        <v>17175</v>
      </c>
      <c r="C13132" s="11">
        <v>41327</v>
      </c>
      <c r="D13132" s="7" t="s">
        <v>17176</v>
      </c>
      <c r="E13132" s="7" t="s">
        <v>17177</v>
      </c>
      <c r="F13132">
        <f>IF(IFERROR(VLOOKUP(A13132,官网公开专利!B:B,1,0),0)&lt;&gt;0,1,0)</f>
        <v>1</v>
      </c>
    </row>
    <row r="13133" spans="1:6" x14ac:dyDescent="0.4">
      <c r="A13133" s="7" t="s">
        <v>10460</v>
      </c>
      <c r="B13133" s="7" t="s">
        <v>17175</v>
      </c>
      <c r="C13133" s="11">
        <v>41327</v>
      </c>
      <c r="D13133" s="7" t="s">
        <v>17176</v>
      </c>
      <c r="E13133" s="7" t="s">
        <v>17177</v>
      </c>
      <c r="F13133">
        <f>IF(IFERROR(VLOOKUP(A13133,官网公开专利!B:B,1,0),0)&lt;&gt;0,1,0)</f>
        <v>1</v>
      </c>
    </row>
    <row r="13134" spans="1:6" x14ac:dyDescent="0.4">
      <c r="A13134" s="7" t="s">
        <v>11033</v>
      </c>
      <c r="B13134" s="7" t="s">
        <v>17178</v>
      </c>
      <c r="C13134" s="11">
        <v>36336</v>
      </c>
      <c r="D13134" s="7" t="s">
        <v>15872</v>
      </c>
      <c r="E13134" s="7" t="s">
        <v>17179</v>
      </c>
      <c r="F13134">
        <f>IF(IFERROR(VLOOKUP(A13134,官网公开专利!B:B,1,0),0)&lt;&gt;0,1,0)</f>
        <v>1</v>
      </c>
    </row>
    <row r="13135" spans="1:6" x14ac:dyDescent="0.4">
      <c r="A13135" s="7" t="s">
        <v>11037</v>
      </c>
      <c r="B13135" s="7" t="s">
        <v>17178</v>
      </c>
      <c r="C13135" s="11">
        <v>36336</v>
      </c>
      <c r="D13135" s="7" t="s">
        <v>15872</v>
      </c>
      <c r="E13135" s="7" t="s">
        <v>17179</v>
      </c>
      <c r="F13135">
        <f>IF(IFERROR(VLOOKUP(A13135,官网公开专利!B:B,1,0),0)&lt;&gt;0,1,0)</f>
        <v>1</v>
      </c>
    </row>
    <row r="13136" spans="1:6" x14ac:dyDescent="0.4">
      <c r="A13136" s="7" t="s">
        <v>11015</v>
      </c>
      <c r="B13136" s="7" t="s">
        <v>17178</v>
      </c>
      <c r="C13136" s="11">
        <v>36336</v>
      </c>
      <c r="D13136" s="7" t="s">
        <v>15872</v>
      </c>
      <c r="E13136" s="7" t="s">
        <v>17179</v>
      </c>
      <c r="F13136">
        <f>IF(IFERROR(VLOOKUP(A13136,官网公开专利!B:B,1,0),0)&lt;&gt;0,1,0)</f>
        <v>1</v>
      </c>
    </row>
    <row r="13137" spans="1:6" x14ac:dyDescent="0.4">
      <c r="A13137" s="7" t="s">
        <v>11017</v>
      </c>
      <c r="B13137" s="7" t="s">
        <v>17178</v>
      </c>
      <c r="C13137" s="11">
        <v>36336</v>
      </c>
      <c r="D13137" s="7" t="s">
        <v>15872</v>
      </c>
      <c r="E13137" s="7" t="s">
        <v>17179</v>
      </c>
      <c r="F13137">
        <f>IF(IFERROR(VLOOKUP(A13137,官网公开专利!B:B,1,0),0)&lt;&gt;0,1,0)</f>
        <v>1</v>
      </c>
    </row>
    <row r="13138" spans="1:6" x14ac:dyDescent="0.4">
      <c r="A13138" s="7" t="s">
        <v>11041</v>
      </c>
      <c r="B13138" s="7" t="s">
        <v>17178</v>
      </c>
      <c r="C13138" s="11">
        <v>36336</v>
      </c>
      <c r="D13138" s="7" t="s">
        <v>15872</v>
      </c>
      <c r="E13138" s="7" t="s">
        <v>17179</v>
      </c>
      <c r="F13138">
        <f>IF(IFERROR(VLOOKUP(A13138,官网公开专利!B:B,1,0),0)&lt;&gt;0,1,0)</f>
        <v>1</v>
      </c>
    </row>
    <row r="13139" spans="1:6" x14ac:dyDescent="0.4">
      <c r="A13139" s="7" t="s">
        <v>11018</v>
      </c>
      <c r="B13139" s="7" t="s">
        <v>17178</v>
      </c>
      <c r="C13139" s="11">
        <v>36336</v>
      </c>
      <c r="D13139" s="7" t="s">
        <v>15872</v>
      </c>
      <c r="E13139" s="7" t="s">
        <v>17179</v>
      </c>
      <c r="F13139">
        <f>IF(IFERROR(VLOOKUP(A13139,官网公开专利!B:B,1,0),0)&lt;&gt;0,1,0)</f>
        <v>1</v>
      </c>
    </row>
    <row r="13140" spans="1:6" x14ac:dyDescent="0.4">
      <c r="A13140" s="7" t="s">
        <v>11019</v>
      </c>
      <c r="B13140" s="7" t="s">
        <v>17178</v>
      </c>
      <c r="C13140" s="11">
        <v>36336</v>
      </c>
      <c r="D13140" s="7" t="s">
        <v>15872</v>
      </c>
      <c r="E13140" s="7" t="s">
        <v>17179</v>
      </c>
      <c r="F13140">
        <f>IF(IFERROR(VLOOKUP(A13140,官网公开专利!B:B,1,0),0)&lt;&gt;0,1,0)</f>
        <v>1</v>
      </c>
    </row>
    <row r="13141" spans="1:6" x14ac:dyDescent="0.4">
      <c r="A13141" s="7" t="s">
        <v>11020</v>
      </c>
      <c r="B13141" s="7" t="s">
        <v>17178</v>
      </c>
      <c r="C13141" s="11">
        <v>36336</v>
      </c>
      <c r="D13141" s="7" t="s">
        <v>15872</v>
      </c>
      <c r="E13141" s="7" t="s">
        <v>17179</v>
      </c>
      <c r="F13141">
        <f>IF(IFERROR(VLOOKUP(A13141,官网公开专利!B:B,1,0),0)&lt;&gt;0,1,0)</f>
        <v>1</v>
      </c>
    </row>
    <row r="13142" spans="1:6" x14ac:dyDescent="0.4">
      <c r="A13142" s="7" t="s">
        <v>9587</v>
      </c>
      <c r="B13142" s="7" t="s">
        <v>17172</v>
      </c>
      <c r="C13142" s="11">
        <v>41661</v>
      </c>
      <c r="D13142" s="7" t="s">
        <v>93</v>
      </c>
      <c r="E13142" s="7" t="s">
        <v>17173</v>
      </c>
      <c r="F13142">
        <f>IF(IFERROR(VLOOKUP(A13142,官网公开专利!B:B,1,0),0)&lt;&gt;0,1,0)</f>
        <v>1</v>
      </c>
    </row>
    <row r="13143" spans="1:6" x14ac:dyDescent="0.4">
      <c r="A13143" s="7" t="s">
        <v>9583</v>
      </c>
      <c r="B13143" s="7" t="s">
        <v>17172</v>
      </c>
      <c r="C13143" s="11">
        <v>41661</v>
      </c>
      <c r="D13143" s="7" t="s">
        <v>93</v>
      </c>
      <c r="E13143" s="7" t="s">
        <v>17173</v>
      </c>
      <c r="F13143">
        <f>IF(IFERROR(VLOOKUP(A13143,官网公开专利!B:B,1,0),0)&lt;&gt;0,1,0)</f>
        <v>1</v>
      </c>
    </row>
    <row r="13144" spans="1:6" x14ac:dyDescent="0.4">
      <c r="A13144" s="7" t="s">
        <v>9883</v>
      </c>
      <c r="B13144" s="7" t="s">
        <v>17174</v>
      </c>
      <c r="C13144" s="11">
        <v>41453</v>
      </c>
      <c r="D13144" s="7" t="s">
        <v>105</v>
      </c>
      <c r="E13144" s="7" t="s">
        <v>16200</v>
      </c>
      <c r="F13144">
        <f>IF(IFERROR(VLOOKUP(A13144,官网公开专利!B:B,1,0),0)&lt;&gt;0,1,0)</f>
        <v>1</v>
      </c>
    </row>
    <row r="13145" spans="1:6" x14ac:dyDescent="0.4">
      <c r="A13145" s="7" t="s">
        <v>9884</v>
      </c>
      <c r="B13145" s="7" t="s">
        <v>17174</v>
      </c>
      <c r="C13145" s="11">
        <v>41453</v>
      </c>
      <c r="D13145" s="7" t="s">
        <v>105</v>
      </c>
      <c r="E13145" s="7" t="s">
        <v>16200</v>
      </c>
      <c r="F13145">
        <f>IF(IFERROR(VLOOKUP(A13145,官网公开专利!B:B,1,0),0)&lt;&gt;0,1,0)</f>
        <v>1</v>
      </c>
    </row>
    <row r="13146" spans="1:6" x14ac:dyDescent="0.4">
      <c r="A13146" s="7" t="s">
        <v>11022</v>
      </c>
      <c r="B13146" s="7" t="s">
        <v>17169</v>
      </c>
      <c r="C13146" s="11">
        <v>41519</v>
      </c>
      <c r="D13146" s="7" t="s">
        <v>935</v>
      </c>
      <c r="E13146" s="7" t="s">
        <v>3732</v>
      </c>
      <c r="F13146">
        <f>IF(IFERROR(VLOOKUP(A13146,官网公开专利!B:B,1,0),0)&lt;&gt;0,1,0)</f>
        <v>1</v>
      </c>
    </row>
    <row r="13147" spans="1:6" x14ac:dyDescent="0.4">
      <c r="A13147" s="7" t="s">
        <v>10395</v>
      </c>
      <c r="B13147" s="7" t="s">
        <v>17170</v>
      </c>
      <c r="C13147" s="11">
        <v>41507</v>
      </c>
      <c r="D13147" s="7" t="s">
        <v>46</v>
      </c>
      <c r="E13147" s="7" t="s">
        <v>17171</v>
      </c>
      <c r="F13147">
        <f>IF(IFERROR(VLOOKUP(A13147,官网公开专利!B:B,1,0),0)&lt;&gt;0,1,0)</f>
        <v>1</v>
      </c>
    </row>
    <row r="13148" spans="1:6" x14ac:dyDescent="0.4">
      <c r="A13148" s="7" t="s">
        <v>10261</v>
      </c>
      <c r="B13148" s="7" t="s">
        <v>17168</v>
      </c>
      <c r="C13148" s="11">
        <v>42510</v>
      </c>
      <c r="D13148" s="7" t="s">
        <v>808</v>
      </c>
      <c r="E13148" s="7" t="s">
        <v>3720</v>
      </c>
      <c r="F13148">
        <f>IF(IFERROR(VLOOKUP(A13148,官网公开专利!B:B,1,0),0)&lt;&gt;0,1,0)</f>
        <v>1</v>
      </c>
    </row>
    <row r="13149" spans="1:6" x14ac:dyDescent="0.4">
      <c r="A13149" s="7" t="s">
        <v>10262</v>
      </c>
      <c r="B13149" s="7" t="s">
        <v>17168</v>
      </c>
      <c r="C13149" s="11">
        <v>42510</v>
      </c>
      <c r="D13149" s="7" t="s">
        <v>808</v>
      </c>
      <c r="E13149" s="7" t="s">
        <v>3720</v>
      </c>
      <c r="F13149">
        <f>IF(IFERROR(VLOOKUP(A13149,官网公开专利!B:B,1,0),0)&lt;&gt;0,1,0)</f>
        <v>1</v>
      </c>
    </row>
    <row r="13150" spans="1:6" x14ac:dyDescent="0.4">
      <c r="A13150" s="7" t="s">
        <v>3355</v>
      </c>
      <c r="B13150" s="7" t="s">
        <v>3415</v>
      </c>
      <c r="C13150" s="11">
        <v>42429</v>
      </c>
      <c r="D13150" s="7" t="s">
        <v>3416</v>
      </c>
      <c r="E13150" s="7" t="s">
        <v>3417</v>
      </c>
      <c r="F13150">
        <f>IF(IFERROR(VLOOKUP(A13150,官网公开专利!B:B,1,0),0)&lt;&gt;0,1,0)</f>
        <v>1</v>
      </c>
    </row>
    <row r="13151" spans="1:6" x14ac:dyDescent="0.4">
      <c r="A13151" s="7" t="s">
        <v>8117</v>
      </c>
      <c r="B13151" s="7" t="s">
        <v>3415</v>
      </c>
      <c r="C13151" s="11">
        <v>42429</v>
      </c>
      <c r="D13151" s="7" t="s">
        <v>3416</v>
      </c>
      <c r="E13151" s="7" t="s">
        <v>3417</v>
      </c>
      <c r="F13151">
        <f>IF(IFERROR(VLOOKUP(A13151,官网公开专利!B:B,1,0),0)&lt;&gt;0,1,0)</f>
        <v>1</v>
      </c>
    </row>
    <row r="13152" spans="1:6" x14ac:dyDescent="0.4">
      <c r="A13152" s="7" t="s">
        <v>11366</v>
      </c>
      <c r="B13152" s="7" t="s">
        <v>3415</v>
      </c>
      <c r="C13152" s="11">
        <v>42429</v>
      </c>
      <c r="D13152" s="7" t="s">
        <v>3416</v>
      </c>
      <c r="E13152" s="7" t="s">
        <v>3417</v>
      </c>
      <c r="F13152">
        <f>IF(IFERROR(VLOOKUP(A13152,官网公开专利!B:B,1,0),0)&lt;&gt;0,1,0)</f>
        <v>1</v>
      </c>
    </row>
    <row r="13153" spans="1:6" x14ac:dyDescent="0.4">
      <c r="A13153" s="7" t="s">
        <v>11367</v>
      </c>
      <c r="B13153" s="7" t="s">
        <v>3415</v>
      </c>
      <c r="C13153" s="11">
        <v>42429</v>
      </c>
      <c r="D13153" s="7" t="s">
        <v>3416</v>
      </c>
      <c r="E13153" s="7" t="s">
        <v>3417</v>
      </c>
      <c r="F13153">
        <f>IF(IFERROR(VLOOKUP(A13153,官网公开专利!B:B,1,0),0)&lt;&gt;0,1,0)</f>
        <v>1</v>
      </c>
    </row>
    <row r="13154" spans="1:6" x14ac:dyDescent="0.4">
      <c r="A13154" s="7" t="s">
        <v>11847</v>
      </c>
      <c r="B13154" s="7" t="s">
        <v>3415</v>
      </c>
      <c r="C13154" s="11">
        <v>42429</v>
      </c>
      <c r="D13154" s="7" t="s">
        <v>3416</v>
      </c>
      <c r="E13154" s="7" t="s">
        <v>3417</v>
      </c>
      <c r="F13154">
        <f>IF(IFERROR(VLOOKUP(A13154,官网公开专利!B:B,1,0),0)&lt;&gt;0,1,0)</f>
        <v>1</v>
      </c>
    </row>
    <row r="13155" spans="1:6" x14ac:dyDescent="0.4">
      <c r="A13155" s="7" t="s">
        <v>10434</v>
      </c>
      <c r="B13155" s="7" t="s">
        <v>17166</v>
      </c>
      <c r="C13155" s="11">
        <v>39275</v>
      </c>
      <c r="D13155" s="7" t="s">
        <v>16523</v>
      </c>
      <c r="E13155" s="7" t="s">
        <v>17167</v>
      </c>
      <c r="F13155">
        <f>IF(IFERROR(VLOOKUP(A13155,官网公开专利!B:B,1,0),0)&lt;&gt;0,1,0)</f>
        <v>1</v>
      </c>
    </row>
    <row r="13156" spans="1:6" x14ac:dyDescent="0.4">
      <c r="A13156" s="7" t="s">
        <v>9469</v>
      </c>
      <c r="B13156" s="7" t="s">
        <v>2851</v>
      </c>
      <c r="C13156" s="11">
        <v>42087</v>
      </c>
      <c r="D13156" s="7" t="s">
        <v>11659</v>
      </c>
      <c r="E13156" s="7" t="s">
        <v>2852</v>
      </c>
      <c r="F13156">
        <f>IF(IFERROR(VLOOKUP(A13156,官网公开专利!B:B,1,0),0)&lt;&gt;0,1,0)</f>
        <v>1</v>
      </c>
    </row>
    <row r="13157" spans="1:6" x14ac:dyDescent="0.4">
      <c r="A13157" s="7" t="s">
        <v>9470</v>
      </c>
      <c r="B13157" s="7" t="s">
        <v>2851</v>
      </c>
      <c r="C13157" s="11">
        <v>42087</v>
      </c>
      <c r="D13157" s="7" t="s">
        <v>11659</v>
      </c>
      <c r="E13157" s="7" t="s">
        <v>2852</v>
      </c>
      <c r="F13157">
        <f>IF(IFERROR(VLOOKUP(A13157,官网公开专利!B:B,1,0),0)&lt;&gt;0,1,0)</f>
        <v>1</v>
      </c>
    </row>
    <row r="13158" spans="1:6" x14ac:dyDescent="0.4">
      <c r="A13158" s="7" t="s">
        <v>10707</v>
      </c>
      <c r="B13158" s="7" t="s">
        <v>17164</v>
      </c>
      <c r="C13158" s="11">
        <v>41537</v>
      </c>
      <c r="D13158" s="7" t="s">
        <v>630</v>
      </c>
      <c r="E13158" s="7" t="s">
        <v>17165</v>
      </c>
      <c r="F13158">
        <f>IF(IFERROR(VLOOKUP(A13158,官网公开专利!B:B,1,0),0)&lt;&gt;0,1,0)</f>
        <v>1</v>
      </c>
    </row>
    <row r="13159" spans="1:6" x14ac:dyDescent="0.4">
      <c r="A13159" s="7" t="s">
        <v>10325</v>
      </c>
      <c r="B13159" s="7" t="s">
        <v>17162</v>
      </c>
      <c r="C13159" s="11">
        <v>41627</v>
      </c>
      <c r="D13159" s="7" t="s">
        <v>3259</v>
      </c>
      <c r="E13159" s="7" t="s">
        <v>17163</v>
      </c>
      <c r="F13159">
        <f>IF(IFERROR(VLOOKUP(A13159,官网公开专利!B:B,1,0),0)&lt;&gt;0,1,0)</f>
        <v>1</v>
      </c>
    </row>
    <row r="13160" spans="1:6" x14ac:dyDescent="0.4">
      <c r="A13160" s="7" t="s">
        <v>10087</v>
      </c>
      <c r="B13160" s="7" t="s">
        <v>17162</v>
      </c>
      <c r="C13160" s="11">
        <v>41627</v>
      </c>
      <c r="D13160" s="7" t="s">
        <v>3259</v>
      </c>
      <c r="E13160" s="7" t="s">
        <v>17163</v>
      </c>
      <c r="F13160">
        <f>IF(IFERROR(VLOOKUP(A13160,官网公开专利!B:B,1,0),0)&lt;&gt;0,1,0)</f>
        <v>1</v>
      </c>
    </row>
    <row r="13161" spans="1:6" x14ac:dyDescent="0.4">
      <c r="A13161" s="7" t="s">
        <v>10090</v>
      </c>
      <c r="B13161" s="7" t="s">
        <v>17162</v>
      </c>
      <c r="C13161" s="11">
        <v>41627</v>
      </c>
      <c r="D13161" s="7" t="s">
        <v>3259</v>
      </c>
      <c r="E13161" s="7" t="s">
        <v>17163</v>
      </c>
      <c r="F13161">
        <f>IF(IFERROR(VLOOKUP(A13161,官网公开专利!B:B,1,0),0)&lt;&gt;0,1,0)</f>
        <v>1</v>
      </c>
    </row>
    <row r="13162" spans="1:6" x14ac:dyDescent="0.4">
      <c r="A13162" s="7" t="s">
        <v>10589</v>
      </c>
      <c r="B13162" s="7" t="s">
        <v>17161</v>
      </c>
      <c r="C13162" s="11">
        <v>40736</v>
      </c>
      <c r="D13162" s="7" t="s">
        <v>234</v>
      </c>
      <c r="E13162" s="7" t="s">
        <v>15729</v>
      </c>
      <c r="F13162">
        <f>IF(IFERROR(VLOOKUP(A13162,官网公开专利!B:B,1,0),0)&lt;&gt;0,1,0)</f>
        <v>1</v>
      </c>
    </row>
    <row r="13163" spans="1:6" x14ac:dyDescent="0.4">
      <c r="A13163" s="7" t="s">
        <v>11033</v>
      </c>
      <c r="B13163" s="7" t="s">
        <v>17159</v>
      </c>
      <c r="C13163" s="11">
        <v>41578</v>
      </c>
      <c r="D13163" s="7" t="s">
        <v>12812</v>
      </c>
      <c r="E13163" s="7" t="s">
        <v>17160</v>
      </c>
      <c r="F13163">
        <f>IF(IFERROR(VLOOKUP(A13163,官网公开专利!B:B,1,0),0)&lt;&gt;0,1,0)</f>
        <v>1</v>
      </c>
    </row>
    <row r="13164" spans="1:6" x14ac:dyDescent="0.4">
      <c r="A13164" s="7" t="s">
        <v>11037</v>
      </c>
      <c r="B13164" s="7" t="s">
        <v>17159</v>
      </c>
      <c r="C13164" s="11">
        <v>41578</v>
      </c>
      <c r="D13164" s="7" t="s">
        <v>12812</v>
      </c>
      <c r="E13164" s="7" t="s">
        <v>17160</v>
      </c>
      <c r="F13164">
        <f>IF(IFERROR(VLOOKUP(A13164,官网公开专利!B:B,1,0),0)&lt;&gt;0,1,0)</f>
        <v>1</v>
      </c>
    </row>
    <row r="13165" spans="1:6" x14ac:dyDescent="0.4">
      <c r="A13165" s="7" t="s">
        <v>11038</v>
      </c>
      <c r="B13165" s="7" t="s">
        <v>17159</v>
      </c>
      <c r="C13165" s="11">
        <v>41578</v>
      </c>
      <c r="D13165" s="7" t="s">
        <v>12812</v>
      </c>
      <c r="E13165" s="7" t="s">
        <v>17160</v>
      </c>
      <c r="F13165">
        <f>IF(IFERROR(VLOOKUP(A13165,官网公开专利!B:B,1,0),0)&lt;&gt;0,1,0)</f>
        <v>1</v>
      </c>
    </row>
    <row r="13166" spans="1:6" x14ac:dyDescent="0.4">
      <c r="A13166" s="7" t="s">
        <v>11039</v>
      </c>
      <c r="B13166" s="7" t="s">
        <v>17159</v>
      </c>
      <c r="C13166" s="11">
        <v>41578</v>
      </c>
      <c r="D13166" s="7" t="s">
        <v>12812</v>
      </c>
      <c r="E13166" s="7" t="s">
        <v>17160</v>
      </c>
      <c r="F13166">
        <f>IF(IFERROR(VLOOKUP(A13166,官网公开专利!B:B,1,0),0)&lt;&gt;0,1,0)</f>
        <v>1</v>
      </c>
    </row>
    <row r="13167" spans="1:6" x14ac:dyDescent="0.4">
      <c r="A13167" s="7" t="s">
        <v>11015</v>
      </c>
      <c r="B13167" s="7" t="s">
        <v>17159</v>
      </c>
      <c r="C13167" s="11">
        <v>41578</v>
      </c>
      <c r="D13167" s="7" t="s">
        <v>12812</v>
      </c>
      <c r="E13167" s="7" t="s">
        <v>17160</v>
      </c>
      <c r="F13167">
        <f>IF(IFERROR(VLOOKUP(A13167,官网公开专利!B:B,1,0),0)&lt;&gt;0,1,0)</f>
        <v>1</v>
      </c>
    </row>
    <row r="13168" spans="1:6" x14ac:dyDescent="0.4">
      <c r="A13168" s="7" t="s">
        <v>11017</v>
      </c>
      <c r="B13168" s="7" t="s">
        <v>17159</v>
      </c>
      <c r="C13168" s="11">
        <v>41578</v>
      </c>
      <c r="D13168" s="7" t="s">
        <v>12812</v>
      </c>
      <c r="E13168" s="7" t="s">
        <v>17160</v>
      </c>
      <c r="F13168">
        <f>IF(IFERROR(VLOOKUP(A13168,官网公开专利!B:B,1,0),0)&lt;&gt;0,1,0)</f>
        <v>1</v>
      </c>
    </row>
    <row r="13169" spans="1:6" x14ac:dyDescent="0.4">
      <c r="A13169" s="7" t="s">
        <v>11040</v>
      </c>
      <c r="B13169" s="7" t="s">
        <v>17159</v>
      </c>
      <c r="C13169" s="11">
        <v>41578</v>
      </c>
      <c r="D13169" s="7" t="s">
        <v>12812</v>
      </c>
      <c r="E13169" s="7" t="s">
        <v>17160</v>
      </c>
      <c r="F13169">
        <f>IF(IFERROR(VLOOKUP(A13169,官网公开专利!B:B,1,0),0)&lt;&gt;0,1,0)</f>
        <v>1</v>
      </c>
    </row>
    <row r="13170" spans="1:6" x14ac:dyDescent="0.4">
      <c r="A13170" s="7" t="s">
        <v>11041</v>
      </c>
      <c r="B13170" s="7" t="s">
        <v>17159</v>
      </c>
      <c r="C13170" s="11">
        <v>41578</v>
      </c>
      <c r="D13170" s="7" t="s">
        <v>12812</v>
      </c>
      <c r="E13170" s="7" t="s">
        <v>17160</v>
      </c>
      <c r="F13170">
        <f>IF(IFERROR(VLOOKUP(A13170,官网公开专利!B:B,1,0),0)&lt;&gt;0,1,0)</f>
        <v>1</v>
      </c>
    </row>
    <row r="13171" spans="1:6" x14ac:dyDescent="0.4">
      <c r="A13171" s="7" t="s">
        <v>11018</v>
      </c>
      <c r="B13171" s="7" t="s">
        <v>17159</v>
      </c>
      <c r="C13171" s="11">
        <v>41578</v>
      </c>
      <c r="D13171" s="7" t="s">
        <v>12812</v>
      </c>
      <c r="E13171" s="7" t="s">
        <v>17160</v>
      </c>
      <c r="F13171">
        <f>IF(IFERROR(VLOOKUP(A13171,官网公开专利!B:B,1,0),0)&lt;&gt;0,1,0)</f>
        <v>1</v>
      </c>
    </row>
    <row r="13172" spans="1:6" x14ac:dyDescent="0.4">
      <c r="A13172" s="7" t="s">
        <v>11019</v>
      </c>
      <c r="B13172" s="7" t="s">
        <v>17159</v>
      </c>
      <c r="C13172" s="11">
        <v>41578</v>
      </c>
      <c r="D13172" s="7" t="s">
        <v>12812</v>
      </c>
      <c r="E13172" s="7" t="s">
        <v>17160</v>
      </c>
      <c r="F13172">
        <f>IF(IFERROR(VLOOKUP(A13172,官网公开专利!B:B,1,0),0)&lt;&gt;0,1,0)</f>
        <v>1</v>
      </c>
    </row>
    <row r="13173" spans="1:6" x14ac:dyDescent="0.4">
      <c r="A13173" s="7" t="s">
        <v>11020</v>
      </c>
      <c r="B13173" s="7" t="s">
        <v>17159</v>
      </c>
      <c r="C13173" s="11">
        <v>41578</v>
      </c>
      <c r="D13173" s="7" t="s">
        <v>12812</v>
      </c>
      <c r="E13173" s="7" t="s">
        <v>17160</v>
      </c>
      <c r="F13173">
        <f>IF(IFERROR(VLOOKUP(A13173,官网公开专利!B:B,1,0),0)&lt;&gt;0,1,0)</f>
        <v>1</v>
      </c>
    </row>
    <row r="13174" spans="1:6" x14ac:dyDescent="0.4">
      <c r="A13174" s="7" t="s">
        <v>9756</v>
      </c>
      <c r="B13174" s="7" t="s">
        <v>17158</v>
      </c>
      <c r="C13174" s="11">
        <v>42003</v>
      </c>
      <c r="D13174" s="7" t="s">
        <v>16</v>
      </c>
      <c r="E13174" s="7" t="s">
        <v>8646</v>
      </c>
      <c r="F13174">
        <f>IF(IFERROR(VLOOKUP(A13174,官网公开专利!B:B,1,0),0)&lt;&gt;0,1,0)</f>
        <v>1</v>
      </c>
    </row>
    <row r="13175" spans="1:6" x14ac:dyDescent="0.4">
      <c r="A13175" s="7" t="s">
        <v>9905</v>
      </c>
      <c r="B13175" s="7" t="s">
        <v>4725</v>
      </c>
      <c r="C13175" s="11">
        <v>41407</v>
      </c>
      <c r="D13175" s="7" t="s">
        <v>2926</v>
      </c>
      <c r="E13175" s="7" t="s">
        <v>4726</v>
      </c>
      <c r="F13175">
        <f>IF(IFERROR(VLOOKUP(A13175,官网公开专利!B:B,1,0),0)&lt;&gt;0,1,0)</f>
        <v>1</v>
      </c>
    </row>
    <row r="13176" spans="1:6" x14ac:dyDescent="0.4">
      <c r="A13176" s="7" t="s">
        <v>14020</v>
      </c>
      <c r="B13176" s="7" t="s">
        <v>4725</v>
      </c>
      <c r="C13176" s="11">
        <v>41407</v>
      </c>
      <c r="D13176" s="7" t="s">
        <v>2926</v>
      </c>
      <c r="E13176" s="7" t="s">
        <v>4726</v>
      </c>
      <c r="F13176">
        <f>IF(IFERROR(VLOOKUP(A13176,官网公开专利!B:B,1,0),0)&lt;&gt;0,1,0)</f>
        <v>1</v>
      </c>
    </row>
    <row r="13177" spans="1:6" x14ac:dyDescent="0.4">
      <c r="A13177" s="7" t="s">
        <v>9906</v>
      </c>
      <c r="B13177" s="7" t="s">
        <v>4725</v>
      </c>
      <c r="C13177" s="11">
        <v>41407</v>
      </c>
      <c r="D13177" s="7" t="s">
        <v>2926</v>
      </c>
      <c r="E13177" s="7" t="s">
        <v>4726</v>
      </c>
      <c r="F13177">
        <f>IF(IFERROR(VLOOKUP(A13177,官网公开专利!B:B,1,0),0)&lt;&gt;0,1,0)</f>
        <v>1</v>
      </c>
    </row>
    <row r="13178" spans="1:6" x14ac:dyDescent="0.4">
      <c r="A13178" s="7" t="s">
        <v>14022</v>
      </c>
      <c r="B13178" s="7" t="s">
        <v>4725</v>
      </c>
      <c r="C13178" s="11">
        <v>41407</v>
      </c>
      <c r="D13178" s="7" t="s">
        <v>2926</v>
      </c>
      <c r="E13178" s="7" t="s">
        <v>4726</v>
      </c>
      <c r="F13178">
        <f>IF(IFERROR(VLOOKUP(A13178,官网公开专利!B:B,1,0),0)&lt;&gt;0,1,0)</f>
        <v>1</v>
      </c>
    </row>
    <row r="13179" spans="1:6" x14ac:dyDescent="0.4">
      <c r="A13179" s="7" t="s">
        <v>9908</v>
      </c>
      <c r="B13179" s="7" t="s">
        <v>4725</v>
      </c>
      <c r="C13179" s="11">
        <v>41407</v>
      </c>
      <c r="D13179" s="7" t="s">
        <v>2926</v>
      </c>
      <c r="E13179" s="7" t="s">
        <v>4726</v>
      </c>
      <c r="F13179">
        <f>IF(IFERROR(VLOOKUP(A13179,官网公开专利!B:B,1,0),0)&lt;&gt;0,1,0)</f>
        <v>1</v>
      </c>
    </row>
    <row r="13180" spans="1:6" x14ac:dyDescent="0.4">
      <c r="A13180" s="7" t="s">
        <v>10304</v>
      </c>
      <c r="B13180" s="7" t="s">
        <v>4725</v>
      </c>
      <c r="C13180" s="11">
        <v>41407</v>
      </c>
      <c r="D13180" s="7" t="s">
        <v>2926</v>
      </c>
      <c r="E13180" s="7" t="s">
        <v>4726</v>
      </c>
      <c r="F13180">
        <f>IF(IFERROR(VLOOKUP(A13180,官网公开专利!B:B,1,0),0)&lt;&gt;0,1,0)</f>
        <v>1</v>
      </c>
    </row>
    <row r="13181" spans="1:6" x14ac:dyDescent="0.4">
      <c r="A13181" s="7" t="s">
        <v>7391</v>
      </c>
      <c r="B13181" s="7" t="s">
        <v>3185</v>
      </c>
      <c r="C13181" s="11">
        <v>40899</v>
      </c>
      <c r="D13181" s="7" t="s">
        <v>105</v>
      </c>
      <c r="E13181" s="7" t="s">
        <v>3186</v>
      </c>
      <c r="F13181">
        <f>IF(IFERROR(VLOOKUP(A13181,官网公开专利!B:B,1,0),0)&lt;&gt;0,1,0)</f>
        <v>1</v>
      </c>
    </row>
    <row r="13182" spans="1:6" x14ac:dyDescent="0.4">
      <c r="A13182" s="7" t="s">
        <v>9905</v>
      </c>
      <c r="B13182" s="7" t="s">
        <v>3185</v>
      </c>
      <c r="C13182" s="11">
        <v>40899</v>
      </c>
      <c r="D13182" s="7" t="s">
        <v>105</v>
      </c>
      <c r="E13182" s="7" t="s">
        <v>3186</v>
      </c>
      <c r="F13182">
        <f>IF(IFERROR(VLOOKUP(A13182,官网公开专利!B:B,1,0),0)&lt;&gt;0,1,0)</f>
        <v>1</v>
      </c>
    </row>
    <row r="13183" spans="1:6" x14ac:dyDescent="0.4">
      <c r="A13183" s="7" t="s">
        <v>9906</v>
      </c>
      <c r="B13183" s="7" t="s">
        <v>3185</v>
      </c>
      <c r="C13183" s="11">
        <v>40899</v>
      </c>
      <c r="D13183" s="7" t="s">
        <v>105</v>
      </c>
      <c r="E13183" s="7" t="s">
        <v>3186</v>
      </c>
      <c r="F13183">
        <f>IF(IFERROR(VLOOKUP(A13183,官网公开专利!B:B,1,0),0)&lt;&gt;0,1,0)</f>
        <v>1</v>
      </c>
    </row>
    <row r="13184" spans="1:6" x14ac:dyDescent="0.4">
      <c r="A13184" s="7" t="s">
        <v>11049</v>
      </c>
      <c r="B13184" s="7" t="s">
        <v>3185</v>
      </c>
      <c r="C13184" s="11">
        <v>40899</v>
      </c>
      <c r="D13184" s="7" t="s">
        <v>105</v>
      </c>
      <c r="E13184" s="7" t="s">
        <v>3186</v>
      </c>
      <c r="F13184">
        <f>IF(IFERROR(VLOOKUP(A13184,官网公开专利!B:B,1,0),0)&lt;&gt;0,1,0)</f>
        <v>1</v>
      </c>
    </row>
    <row r="13185" spans="1:6" x14ac:dyDescent="0.4">
      <c r="A13185" s="7" t="s">
        <v>9907</v>
      </c>
      <c r="B13185" s="7" t="s">
        <v>3185</v>
      </c>
      <c r="C13185" s="11">
        <v>40899</v>
      </c>
      <c r="D13185" s="7" t="s">
        <v>105</v>
      </c>
      <c r="E13185" s="7" t="s">
        <v>3186</v>
      </c>
      <c r="F13185">
        <f>IF(IFERROR(VLOOKUP(A13185,官网公开专利!B:B,1,0),0)&lt;&gt;0,1,0)</f>
        <v>1</v>
      </c>
    </row>
    <row r="13186" spans="1:6" x14ac:dyDescent="0.4">
      <c r="A13186" s="7" t="s">
        <v>9908</v>
      </c>
      <c r="B13186" s="7" t="s">
        <v>3185</v>
      </c>
      <c r="C13186" s="11">
        <v>40899</v>
      </c>
      <c r="D13186" s="7" t="s">
        <v>105</v>
      </c>
      <c r="E13186" s="7" t="s">
        <v>3186</v>
      </c>
      <c r="F13186">
        <f>IF(IFERROR(VLOOKUP(A13186,官网公开专利!B:B,1,0),0)&lt;&gt;0,1,0)</f>
        <v>1</v>
      </c>
    </row>
    <row r="13187" spans="1:6" x14ac:dyDescent="0.4">
      <c r="A13187" s="7" t="s">
        <v>10629</v>
      </c>
      <c r="B13187" s="7" t="s">
        <v>3185</v>
      </c>
      <c r="C13187" s="11">
        <v>40899</v>
      </c>
      <c r="D13187" s="7" t="s">
        <v>105</v>
      </c>
      <c r="E13187" s="7" t="s">
        <v>3186</v>
      </c>
      <c r="F13187">
        <f>IF(IFERROR(VLOOKUP(A13187,官网公开专利!B:B,1,0),0)&lt;&gt;0,1,0)</f>
        <v>1</v>
      </c>
    </row>
    <row r="13188" spans="1:6" x14ac:dyDescent="0.4">
      <c r="A13188" s="7" t="s">
        <v>9546</v>
      </c>
      <c r="B13188" s="7" t="s">
        <v>17156</v>
      </c>
      <c r="C13188" s="11">
        <v>41779</v>
      </c>
      <c r="D13188" s="7" t="s">
        <v>2636</v>
      </c>
      <c r="E13188" s="7" t="s">
        <v>17157</v>
      </c>
      <c r="F13188">
        <f>IF(IFERROR(VLOOKUP(A13188,官网公开专利!B:B,1,0),0)&lt;&gt;0,1,0)</f>
        <v>1</v>
      </c>
    </row>
    <row r="13189" spans="1:6" x14ac:dyDescent="0.4">
      <c r="A13189" s="7" t="s">
        <v>10019</v>
      </c>
      <c r="B13189" s="7" t="s">
        <v>17150</v>
      </c>
      <c r="C13189" s="11">
        <v>41991</v>
      </c>
      <c r="D13189" s="7" t="s">
        <v>300</v>
      </c>
      <c r="E13189" s="7" t="s">
        <v>17151</v>
      </c>
      <c r="F13189">
        <f>IF(IFERROR(VLOOKUP(A13189,官网公开专利!B:B,1,0),0)&lt;&gt;0,1,0)</f>
        <v>1</v>
      </c>
    </row>
    <row r="13190" spans="1:6" x14ac:dyDescent="0.4">
      <c r="A13190" s="7" t="s">
        <v>10003</v>
      </c>
      <c r="B13190" s="7" t="s">
        <v>17152</v>
      </c>
      <c r="C13190" s="11">
        <v>41537</v>
      </c>
      <c r="D13190" s="7" t="s">
        <v>17153</v>
      </c>
      <c r="E13190" s="7" t="s">
        <v>17154</v>
      </c>
      <c r="F13190">
        <f>IF(IFERROR(VLOOKUP(A13190,官网公开专利!B:B,1,0),0)&lt;&gt;0,1,0)</f>
        <v>1</v>
      </c>
    </row>
    <row r="13191" spans="1:6" x14ac:dyDescent="0.4">
      <c r="A13191" s="7" t="s">
        <v>10006</v>
      </c>
      <c r="B13191" s="7" t="s">
        <v>17152</v>
      </c>
      <c r="C13191" s="11">
        <v>41537</v>
      </c>
      <c r="D13191" s="7" t="s">
        <v>17153</v>
      </c>
      <c r="E13191" s="7" t="s">
        <v>17155</v>
      </c>
      <c r="F13191">
        <f>IF(IFERROR(VLOOKUP(A13191,官网公开专利!B:B,1,0),0)&lt;&gt;0,1,0)</f>
        <v>1</v>
      </c>
    </row>
    <row r="13192" spans="1:6" x14ac:dyDescent="0.4">
      <c r="A13192" s="7" t="s">
        <v>10274</v>
      </c>
      <c r="B13192" s="7" t="s">
        <v>17148</v>
      </c>
      <c r="C13192" s="11">
        <v>41991</v>
      </c>
      <c r="D13192" s="7" t="s">
        <v>58</v>
      </c>
      <c r="E13192" s="7" t="s">
        <v>17149</v>
      </c>
      <c r="F13192">
        <f>IF(IFERROR(VLOOKUP(A13192,官网公开专利!B:B,1,0),0)&lt;&gt;0,1,0)</f>
        <v>1</v>
      </c>
    </row>
    <row r="13193" spans="1:6" x14ac:dyDescent="0.4">
      <c r="A13193" s="7" t="s">
        <v>10267</v>
      </c>
      <c r="B13193" s="7" t="s">
        <v>17148</v>
      </c>
      <c r="C13193" s="11">
        <v>41991</v>
      </c>
      <c r="D13193" s="7" t="s">
        <v>58</v>
      </c>
      <c r="E13193" s="7" t="s">
        <v>17149</v>
      </c>
      <c r="F13193">
        <f>IF(IFERROR(VLOOKUP(A13193,官网公开专利!B:B,1,0),0)&lt;&gt;0,1,0)</f>
        <v>1</v>
      </c>
    </row>
    <row r="13194" spans="1:6" x14ac:dyDescent="0.4">
      <c r="A13194" s="7" t="s">
        <v>10585</v>
      </c>
      <c r="B13194" s="7" t="s">
        <v>17146</v>
      </c>
      <c r="C13194" s="11">
        <v>41995</v>
      </c>
      <c r="D13194" s="7" t="s">
        <v>46</v>
      </c>
      <c r="E13194" s="7" t="s">
        <v>17147</v>
      </c>
      <c r="F13194">
        <f>IF(IFERROR(VLOOKUP(A13194,官网公开专利!B:B,1,0),0)&lt;&gt;0,1,0)</f>
        <v>1</v>
      </c>
    </row>
    <row r="13195" spans="1:6" x14ac:dyDescent="0.4">
      <c r="A13195" s="7" t="s">
        <v>10589</v>
      </c>
      <c r="B13195" s="7" t="s">
        <v>17146</v>
      </c>
      <c r="C13195" s="11">
        <v>41995</v>
      </c>
      <c r="D13195" s="7" t="s">
        <v>46</v>
      </c>
      <c r="E13195" s="7" t="s">
        <v>17147</v>
      </c>
      <c r="F13195">
        <f>IF(IFERROR(VLOOKUP(A13195,官网公开专利!B:B,1,0),0)&lt;&gt;0,1,0)</f>
        <v>1</v>
      </c>
    </row>
    <row r="13196" spans="1:6" x14ac:dyDescent="0.4">
      <c r="A13196" s="7" t="s">
        <v>10132</v>
      </c>
      <c r="B13196" s="7" t="s">
        <v>17146</v>
      </c>
      <c r="C13196" s="11">
        <v>41995</v>
      </c>
      <c r="D13196" s="7" t="s">
        <v>46</v>
      </c>
      <c r="E13196" s="7" t="s">
        <v>17147</v>
      </c>
      <c r="F13196">
        <f>IF(IFERROR(VLOOKUP(A13196,官网公开专利!B:B,1,0),0)&lt;&gt;0,1,0)</f>
        <v>1</v>
      </c>
    </row>
    <row r="13197" spans="1:6" x14ac:dyDescent="0.4">
      <c r="A13197" s="7" t="s">
        <v>9522</v>
      </c>
      <c r="B13197" s="7" t="s">
        <v>17141</v>
      </c>
      <c r="C13197" s="11">
        <v>41409</v>
      </c>
      <c r="D13197" s="7" t="s">
        <v>17142</v>
      </c>
      <c r="E13197" s="7" t="s">
        <v>17143</v>
      </c>
      <c r="F13197">
        <f>IF(IFERROR(VLOOKUP(A13197,官网公开专利!B:B,1,0),0)&lt;&gt;0,1,0)</f>
        <v>1</v>
      </c>
    </row>
    <row r="13198" spans="1:6" x14ac:dyDescent="0.4">
      <c r="A13198" s="7" t="s">
        <v>11033</v>
      </c>
      <c r="B13198" s="7" t="s">
        <v>17144</v>
      </c>
      <c r="C13198" s="11">
        <v>41099</v>
      </c>
      <c r="D13198" s="7" t="s">
        <v>17145</v>
      </c>
      <c r="E13198" s="7" t="s">
        <v>2159</v>
      </c>
      <c r="F13198">
        <f>IF(IFERROR(VLOOKUP(A13198,官网公开专利!B:B,1,0),0)&lt;&gt;0,1,0)</f>
        <v>1</v>
      </c>
    </row>
    <row r="13199" spans="1:6" x14ac:dyDescent="0.4">
      <c r="A13199" s="7" t="s">
        <v>10579</v>
      </c>
      <c r="B13199" s="7" t="s">
        <v>17137</v>
      </c>
      <c r="C13199" s="11">
        <v>41450</v>
      </c>
      <c r="D13199" s="7" t="s">
        <v>16183</v>
      </c>
      <c r="E13199" s="7" t="s">
        <v>5015</v>
      </c>
      <c r="F13199">
        <f>IF(IFERROR(VLOOKUP(A13199,官网公开专利!B:B,1,0),0)&lt;&gt;0,1,0)</f>
        <v>1</v>
      </c>
    </row>
    <row r="13200" spans="1:6" x14ac:dyDescent="0.4">
      <c r="A13200" s="7" t="s">
        <v>10585</v>
      </c>
      <c r="B13200" s="7" t="s">
        <v>17138</v>
      </c>
      <c r="C13200" s="11">
        <v>41180</v>
      </c>
      <c r="D13200" s="7" t="s">
        <v>17139</v>
      </c>
      <c r="E13200" s="7" t="s">
        <v>17140</v>
      </c>
      <c r="F13200">
        <f>IF(IFERROR(VLOOKUP(A13200,官网公开专利!B:B,1,0),0)&lt;&gt;0,1,0)</f>
        <v>1</v>
      </c>
    </row>
    <row r="13201" spans="1:6" x14ac:dyDescent="0.4">
      <c r="A13201" s="7" t="s">
        <v>11164</v>
      </c>
      <c r="B13201" s="7" t="s">
        <v>17138</v>
      </c>
      <c r="C13201" s="11">
        <v>41180</v>
      </c>
      <c r="D13201" s="7" t="s">
        <v>17139</v>
      </c>
      <c r="E13201" s="7" t="s">
        <v>17140</v>
      </c>
      <c r="F13201">
        <f>IF(IFERROR(VLOOKUP(A13201,官网公开专利!B:B,1,0),0)&lt;&gt;0,1,0)</f>
        <v>1</v>
      </c>
    </row>
    <row r="13202" spans="1:6" x14ac:dyDescent="0.4">
      <c r="A13202" s="7" t="s">
        <v>10589</v>
      </c>
      <c r="B13202" s="7" t="s">
        <v>17138</v>
      </c>
      <c r="C13202" s="11">
        <v>41180</v>
      </c>
      <c r="D13202" s="7" t="s">
        <v>17139</v>
      </c>
      <c r="E13202" s="7" t="s">
        <v>17140</v>
      </c>
      <c r="F13202">
        <f>IF(IFERROR(VLOOKUP(A13202,官网公开专利!B:B,1,0),0)&lt;&gt;0,1,0)</f>
        <v>1</v>
      </c>
    </row>
    <row r="13203" spans="1:6" x14ac:dyDescent="0.4">
      <c r="A13203" s="7" t="s">
        <v>10132</v>
      </c>
      <c r="B13203" s="7" t="s">
        <v>17138</v>
      </c>
      <c r="C13203" s="11">
        <v>41180</v>
      </c>
      <c r="D13203" s="7" t="s">
        <v>17139</v>
      </c>
      <c r="E13203" s="7" t="s">
        <v>17140</v>
      </c>
      <c r="F13203">
        <f>IF(IFERROR(VLOOKUP(A13203,官网公开专利!B:B,1,0),0)&lt;&gt;0,1,0)</f>
        <v>1</v>
      </c>
    </row>
    <row r="13204" spans="1:6" x14ac:dyDescent="0.4">
      <c r="A13204" s="7" t="s">
        <v>10456</v>
      </c>
      <c r="B13204" s="7" t="s">
        <v>17134</v>
      </c>
      <c r="C13204" s="11">
        <v>41977</v>
      </c>
      <c r="D13204" s="7" t="s">
        <v>17135</v>
      </c>
      <c r="E13204" s="7" t="s">
        <v>17136</v>
      </c>
      <c r="F13204">
        <f>IF(IFERROR(VLOOKUP(A13204,官网公开专利!B:B,1,0),0)&lt;&gt;0,1,0)</f>
        <v>1</v>
      </c>
    </row>
    <row r="13205" spans="1:6" x14ac:dyDescent="0.4">
      <c r="A13205" s="7" t="s">
        <v>10460</v>
      </c>
      <c r="B13205" s="7" t="s">
        <v>17134</v>
      </c>
      <c r="C13205" s="11">
        <v>41977</v>
      </c>
      <c r="D13205" s="7" t="s">
        <v>17135</v>
      </c>
      <c r="E13205" s="7" t="s">
        <v>17136</v>
      </c>
      <c r="F13205">
        <f>IF(IFERROR(VLOOKUP(A13205,官网公开专利!B:B,1,0),0)&lt;&gt;0,1,0)</f>
        <v>1</v>
      </c>
    </row>
    <row r="13206" spans="1:6" x14ac:dyDescent="0.4">
      <c r="A13206" s="7" t="s">
        <v>9885</v>
      </c>
      <c r="B13206" s="7" t="s">
        <v>17133</v>
      </c>
      <c r="C13206" s="11">
        <v>42082</v>
      </c>
      <c r="D13206" s="7" t="s">
        <v>46</v>
      </c>
      <c r="E13206" s="7" t="s">
        <v>270</v>
      </c>
      <c r="F13206">
        <f>IF(IFERROR(VLOOKUP(A13206,官网公开专利!B:B,1,0),0)&lt;&gt;0,1,0)</f>
        <v>1</v>
      </c>
    </row>
    <row r="13207" spans="1:6" x14ac:dyDescent="0.4">
      <c r="A13207" s="7" t="s">
        <v>10019</v>
      </c>
      <c r="B13207" s="7" t="s">
        <v>17131</v>
      </c>
      <c r="C13207" s="11">
        <v>41977</v>
      </c>
      <c r="D13207" s="7" t="s">
        <v>11659</v>
      </c>
      <c r="E13207" s="7" t="s">
        <v>17132</v>
      </c>
      <c r="F13207">
        <f>IF(IFERROR(VLOOKUP(A13207,官网公开专利!B:B,1,0),0)&lt;&gt;0,1,0)</f>
        <v>1</v>
      </c>
    </row>
    <row r="13208" spans="1:6" x14ac:dyDescent="0.4">
      <c r="A13208" s="7" t="s">
        <v>10353</v>
      </c>
      <c r="B13208" s="7" t="s">
        <v>6853</v>
      </c>
      <c r="C13208" s="11">
        <v>41977</v>
      </c>
      <c r="D13208" s="7" t="s">
        <v>754</v>
      </c>
      <c r="E13208" s="7" t="s">
        <v>6854</v>
      </c>
      <c r="F13208">
        <f>IF(IFERROR(VLOOKUP(A13208,官网公开专利!B:B,1,0),0)&lt;&gt;0,1,0)</f>
        <v>1</v>
      </c>
    </row>
    <row r="13209" spans="1:6" x14ac:dyDescent="0.4">
      <c r="A13209" s="7" t="s">
        <v>9866</v>
      </c>
      <c r="B13209" s="7" t="s">
        <v>17130</v>
      </c>
      <c r="C13209" s="11">
        <v>41793</v>
      </c>
      <c r="D13209" s="7" t="s">
        <v>179</v>
      </c>
      <c r="E13209" s="7" t="s">
        <v>16367</v>
      </c>
      <c r="F13209">
        <f>IF(IFERROR(VLOOKUP(A13209,官网公开专利!B:B,1,0),0)&lt;&gt;0,1,0)</f>
        <v>1</v>
      </c>
    </row>
    <row r="13210" spans="1:6" x14ac:dyDescent="0.4">
      <c r="A13210" s="7" t="s">
        <v>9862</v>
      </c>
      <c r="B13210" s="7" t="s">
        <v>17130</v>
      </c>
      <c r="C13210" s="11">
        <v>41793</v>
      </c>
      <c r="D13210" s="7" t="s">
        <v>179</v>
      </c>
      <c r="E13210" s="7" t="s">
        <v>16367</v>
      </c>
      <c r="F13210">
        <f>IF(IFERROR(VLOOKUP(A13210,官网公开专利!B:B,1,0),0)&lt;&gt;0,1,0)</f>
        <v>1</v>
      </c>
    </row>
    <row r="13211" spans="1:6" x14ac:dyDescent="0.4">
      <c r="A13211" s="7" t="s">
        <v>2826</v>
      </c>
      <c r="B13211" s="7" t="s">
        <v>2846</v>
      </c>
      <c r="C13211" s="11">
        <v>41981</v>
      </c>
      <c r="D13211" s="7" t="s">
        <v>2837</v>
      </c>
      <c r="E13211" s="7" t="s">
        <v>2847</v>
      </c>
      <c r="F13211">
        <f>IF(IFERROR(VLOOKUP(A13211,官网公开专利!B:B,1,0),0)&lt;&gt;0,1,0)</f>
        <v>1</v>
      </c>
    </row>
    <row r="13212" spans="1:6" x14ac:dyDescent="0.4">
      <c r="A13212" s="7" t="s">
        <v>9467</v>
      </c>
      <c r="B13212" s="7" t="s">
        <v>2846</v>
      </c>
      <c r="C13212" s="11">
        <v>41981</v>
      </c>
      <c r="D13212" s="7" t="s">
        <v>2837</v>
      </c>
      <c r="E13212" s="7" t="s">
        <v>2847</v>
      </c>
      <c r="F13212">
        <f>IF(IFERROR(VLOOKUP(A13212,官网公开专利!B:B,1,0),0)&lt;&gt;0,1,0)</f>
        <v>1</v>
      </c>
    </row>
    <row r="13213" spans="1:6" x14ac:dyDescent="0.4">
      <c r="A13213" s="7" t="s">
        <v>10352</v>
      </c>
      <c r="B13213" s="7" t="s">
        <v>6855</v>
      </c>
      <c r="C13213" s="11">
        <v>41978</v>
      </c>
      <c r="D13213" s="7" t="s">
        <v>6856</v>
      </c>
      <c r="E13213" s="7" t="s">
        <v>6857</v>
      </c>
      <c r="F13213">
        <f>IF(IFERROR(VLOOKUP(A13213,官网公开专利!B:B,1,0),0)&lt;&gt;0,1,0)</f>
        <v>1</v>
      </c>
    </row>
    <row r="13214" spans="1:6" x14ac:dyDescent="0.4">
      <c r="A13214" s="7" t="s">
        <v>10353</v>
      </c>
      <c r="B13214" s="7" t="s">
        <v>6855</v>
      </c>
      <c r="C13214" s="11">
        <v>41978</v>
      </c>
      <c r="D13214" s="7" t="s">
        <v>6856</v>
      </c>
      <c r="E13214" s="7" t="s">
        <v>6857</v>
      </c>
      <c r="F13214">
        <f>IF(IFERROR(VLOOKUP(A13214,官网公开专利!B:B,1,0),0)&lt;&gt;0,1,0)</f>
        <v>1</v>
      </c>
    </row>
    <row r="13215" spans="1:6" x14ac:dyDescent="0.4">
      <c r="A13215" s="7" t="s">
        <v>8772</v>
      </c>
      <c r="B13215" s="7" t="s">
        <v>8796</v>
      </c>
      <c r="C13215" s="11">
        <v>40882</v>
      </c>
      <c r="D13215" s="7" t="s">
        <v>2055</v>
      </c>
      <c r="E13215" s="7" t="s">
        <v>8795</v>
      </c>
      <c r="F13215">
        <f>IF(IFERROR(VLOOKUP(A13215,官网公开专利!B:B,1,0),0)&lt;&gt;0,1,0)</f>
        <v>1</v>
      </c>
    </row>
    <row r="13216" spans="1:6" x14ac:dyDescent="0.4">
      <c r="A13216" s="7" t="s">
        <v>11006</v>
      </c>
      <c r="B13216" s="7" t="s">
        <v>17128</v>
      </c>
      <c r="C13216" s="11">
        <v>40767</v>
      </c>
      <c r="D13216" s="7" t="s">
        <v>1619</v>
      </c>
      <c r="E13216" s="7" t="s">
        <v>17129</v>
      </c>
      <c r="F13216">
        <f>IF(IFERROR(VLOOKUP(A13216,官网公开专利!B:B,1,0),0)&lt;&gt;0,1,0)</f>
        <v>1</v>
      </c>
    </row>
    <row r="13217" spans="1:6" x14ac:dyDescent="0.4">
      <c r="A13217" s="7" t="s">
        <v>5</v>
      </c>
      <c r="B13217" s="7" t="s">
        <v>174</v>
      </c>
      <c r="C13217" s="11">
        <v>40968</v>
      </c>
      <c r="D13217" s="7" t="s">
        <v>172</v>
      </c>
      <c r="E13217" s="7" t="s">
        <v>173</v>
      </c>
      <c r="F13217">
        <f>IF(IFERROR(VLOOKUP(A13217,官网公开专利!B:B,1,0),0)&lt;&gt;0,1,0)</f>
        <v>1</v>
      </c>
    </row>
    <row r="13218" spans="1:6" x14ac:dyDescent="0.4">
      <c r="A13218" s="7" t="s">
        <v>10578</v>
      </c>
      <c r="B13218" s="7" t="s">
        <v>5118</v>
      </c>
      <c r="C13218" s="11">
        <v>41974</v>
      </c>
      <c r="D13218" s="7" t="s">
        <v>16</v>
      </c>
      <c r="E13218" s="7" t="s">
        <v>5114</v>
      </c>
      <c r="F13218">
        <f>IF(IFERROR(VLOOKUP(A13218,官网公开专利!B:B,1,0),0)&lt;&gt;0,1,0)</f>
        <v>1</v>
      </c>
    </row>
    <row r="13219" spans="1:6" x14ac:dyDescent="0.4">
      <c r="A13219" s="7" t="s">
        <v>10352</v>
      </c>
      <c r="B13219" s="7" t="s">
        <v>17125</v>
      </c>
      <c r="C13219" s="11">
        <v>41974</v>
      </c>
      <c r="D13219" s="7" t="s">
        <v>6856</v>
      </c>
      <c r="E13219" s="7" t="s">
        <v>6736</v>
      </c>
      <c r="F13219">
        <f>IF(IFERROR(VLOOKUP(A13219,官网公开专利!B:B,1,0),0)&lt;&gt;0,1,0)</f>
        <v>1</v>
      </c>
    </row>
    <row r="13220" spans="1:6" x14ac:dyDescent="0.4">
      <c r="A13220" s="7" t="s">
        <v>9732</v>
      </c>
      <c r="B13220" s="7" t="s">
        <v>17126</v>
      </c>
      <c r="C13220" s="11">
        <v>41970</v>
      </c>
      <c r="D13220" s="7" t="s">
        <v>46</v>
      </c>
      <c r="E13220" s="7" t="s">
        <v>17127</v>
      </c>
      <c r="F13220">
        <f>IF(IFERROR(VLOOKUP(A13220,官网公开专利!B:B,1,0),0)&lt;&gt;0,1,0)</f>
        <v>1</v>
      </c>
    </row>
    <row r="13221" spans="1:6" x14ac:dyDescent="0.4">
      <c r="A13221" s="7" t="s">
        <v>10733</v>
      </c>
      <c r="B13221" s="7" t="s">
        <v>17123</v>
      </c>
      <c r="C13221" s="11">
        <v>40794</v>
      </c>
      <c r="D13221" s="7" t="s">
        <v>26</v>
      </c>
      <c r="E13221" s="7" t="s">
        <v>17124</v>
      </c>
      <c r="F13221">
        <f>IF(IFERROR(VLOOKUP(A13221,官网公开专利!B:B,1,0),0)&lt;&gt;0,1,0)</f>
        <v>1</v>
      </c>
    </row>
    <row r="13222" spans="1:6" x14ac:dyDescent="0.4">
      <c r="A13222" s="7" t="s">
        <v>10736</v>
      </c>
      <c r="B13222" s="7" t="s">
        <v>17123</v>
      </c>
      <c r="C13222" s="11">
        <v>40794</v>
      </c>
      <c r="D13222" s="7" t="s">
        <v>26</v>
      </c>
      <c r="E13222" s="7" t="s">
        <v>17124</v>
      </c>
      <c r="F13222">
        <f>IF(IFERROR(VLOOKUP(A13222,官网公开专利!B:B,1,0),0)&lt;&gt;0,1,0)</f>
        <v>1</v>
      </c>
    </row>
    <row r="13223" spans="1:6" x14ac:dyDescent="0.4">
      <c r="A13223" s="7" t="s">
        <v>10737</v>
      </c>
      <c r="B13223" s="7" t="s">
        <v>17123</v>
      </c>
      <c r="C13223" s="11">
        <v>40794</v>
      </c>
      <c r="D13223" s="7" t="s">
        <v>26</v>
      </c>
      <c r="E13223" s="7" t="s">
        <v>17124</v>
      </c>
      <c r="F13223">
        <f>IF(IFERROR(VLOOKUP(A13223,官网公开专利!B:B,1,0),0)&lt;&gt;0,1,0)</f>
        <v>1</v>
      </c>
    </row>
    <row r="13224" spans="1:6" x14ac:dyDescent="0.4">
      <c r="A13224" s="7" t="s">
        <v>10738</v>
      </c>
      <c r="B13224" s="7" t="s">
        <v>17123</v>
      </c>
      <c r="C13224" s="11">
        <v>40794</v>
      </c>
      <c r="D13224" s="7" t="s">
        <v>26</v>
      </c>
      <c r="E13224" s="7" t="s">
        <v>17124</v>
      </c>
      <c r="F13224">
        <f>IF(IFERROR(VLOOKUP(A13224,官网公开专利!B:B,1,0),0)&lt;&gt;0,1,0)</f>
        <v>1</v>
      </c>
    </row>
    <row r="13225" spans="1:6" x14ac:dyDescent="0.4">
      <c r="A13225" s="7" t="s">
        <v>3355</v>
      </c>
      <c r="B13225" s="7" t="s">
        <v>3420</v>
      </c>
      <c r="C13225" s="11">
        <v>42429</v>
      </c>
      <c r="D13225" s="7" t="s">
        <v>3416</v>
      </c>
      <c r="E13225" s="7" t="s">
        <v>3421</v>
      </c>
      <c r="F13225">
        <f>IF(IFERROR(VLOOKUP(A13225,官网公开专利!B:B,1,0),0)&lt;&gt;0,1,0)</f>
        <v>1</v>
      </c>
    </row>
    <row r="13226" spans="1:6" x14ac:dyDescent="0.4">
      <c r="A13226" s="7" t="s">
        <v>8117</v>
      </c>
      <c r="B13226" s="7" t="s">
        <v>3420</v>
      </c>
      <c r="C13226" s="11">
        <v>42429</v>
      </c>
      <c r="D13226" s="7" t="s">
        <v>3416</v>
      </c>
      <c r="E13226" s="7" t="s">
        <v>3421</v>
      </c>
      <c r="F13226">
        <f>IF(IFERROR(VLOOKUP(A13226,官网公开专利!B:B,1,0),0)&lt;&gt;0,1,0)</f>
        <v>1</v>
      </c>
    </row>
    <row r="13227" spans="1:6" x14ac:dyDescent="0.4">
      <c r="A13227" s="7" t="s">
        <v>11366</v>
      </c>
      <c r="B13227" s="7" t="s">
        <v>3420</v>
      </c>
      <c r="C13227" s="11">
        <v>42429</v>
      </c>
      <c r="D13227" s="7" t="s">
        <v>3416</v>
      </c>
      <c r="E13227" s="7" t="s">
        <v>3421</v>
      </c>
      <c r="F13227">
        <f>IF(IFERROR(VLOOKUP(A13227,官网公开专利!B:B,1,0),0)&lt;&gt;0,1,0)</f>
        <v>1</v>
      </c>
    </row>
    <row r="13228" spans="1:6" x14ac:dyDescent="0.4">
      <c r="A13228" s="7" t="s">
        <v>11367</v>
      </c>
      <c r="B13228" s="7" t="s">
        <v>3420</v>
      </c>
      <c r="C13228" s="11">
        <v>42429</v>
      </c>
      <c r="D13228" s="7" t="s">
        <v>3416</v>
      </c>
      <c r="E13228" s="7" t="s">
        <v>3421</v>
      </c>
      <c r="F13228">
        <f>IF(IFERROR(VLOOKUP(A13228,官网公开专利!B:B,1,0),0)&lt;&gt;0,1,0)</f>
        <v>1</v>
      </c>
    </row>
    <row r="13229" spans="1:6" x14ac:dyDescent="0.4">
      <c r="A13229" s="7" t="s">
        <v>11847</v>
      </c>
      <c r="B13229" s="7" t="s">
        <v>3420</v>
      </c>
      <c r="C13229" s="11">
        <v>42429</v>
      </c>
      <c r="D13229" s="7" t="s">
        <v>3416</v>
      </c>
      <c r="E13229" s="7" t="s">
        <v>3421</v>
      </c>
      <c r="F13229">
        <f>IF(IFERROR(VLOOKUP(A13229,官网公开专利!B:B,1,0),0)&lt;&gt;0,1,0)</f>
        <v>1</v>
      </c>
    </row>
    <row r="13230" spans="1:6" x14ac:dyDescent="0.4">
      <c r="A13230" s="7" t="s">
        <v>10523</v>
      </c>
      <c r="B13230" s="7" t="s">
        <v>17120</v>
      </c>
      <c r="C13230" s="11">
        <v>40959</v>
      </c>
      <c r="D13230" s="7" t="s">
        <v>4993</v>
      </c>
      <c r="E13230" s="7" t="s">
        <v>17121</v>
      </c>
      <c r="F13230">
        <f>IF(IFERROR(VLOOKUP(A13230,官网公开专利!B:B,1,0),0)&lt;&gt;0,1,0)</f>
        <v>1</v>
      </c>
    </row>
    <row r="13231" spans="1:6" x14ac:dyDescent="0.4">
      <c r="A13231" s="7" t="s">
        <v>10526</v>
      </c>
      <c r="B13231" s="7" t="s">
        <v>17120</v>
      </c>
      <c r="C13231" s="11">
        <v>40959</v>
      </c>
      <c r="D13231" s="7" t="s">
        <v>4993</v>
      </c>
      <c r="E13231" s="7" t="s">
        <v>17122</v>
      </c>
      <c r="F13231">
        <f>IF(IFERROR(VLOOKUP(A13231,官网公开专利!B:B,1,0),0)&lt;&gt;0,1,0)</f>
        <v>1</v>
      </c>
    </row>
    <row r="13232" spans="1:6" x14ac:dyDescent="0.4">
      <c r="A13232" s="7" t="s">
        <v>10773</v>
      </c>
      <c r="B13232" s="7" t="s">
        <v>17120</v>
      </c>
      <c r="C13232" s="11">
        <v>40959</v>
      </c>
      <c r="D13232" s="7" t="s">
        <v>4993</v>
      </c>
      <c r="E13232" s="7" t="s">
        <v>17121</v>
      </c>
      <c r="F13232">
        <f>IF(IFERROR(VLOOKUP(A13232,官网公开专利!B:B,1,0),0)&lt;&gt;0,1,0)</f>
        <v>1</v>
      </c>
    </row>
    <row r="13233" spans="1:6" x14ac:dyDescent="0.4">
      <c r="A13233" s="7" t="s">
        <v>9800</v>
      </c>
      <c r="B13233" s="7" t="s">
        <v>17114</v>
      </c>
      <c r="C13233" s="11">
        <v>41305</v>
      </c>
      <c r="D13233" s="7" t="s">
        <v>105</v>
      </c>
      <c r="E13233" s="7" t="s">
        <v>17115</v>
      </c>
      <c r="F13233">
        <f>IF(IFERROR(VLOOKUP(A13233,官网公开专利!B:B,1,0),0)&lt;&gt;0,1,0)</f>
        <v>1</v>
      </c>
    </row>
    <row r="13234" spans="1:6" x14ac:dyDescent="0.4">
      <c r="A13234" s="7" t="s">
        <v>8772</v>
      </c>
      <c r="B13234" s="7" t="s">
        <v>5676</v>
      </c>
      <c r="C13234" s="11">
        <v>41177</v>
      </c>
      <c r="D13234" s="7" t="s">
        <v>5677</v>
      </c>
      <c r="E13234" s="7" t="s">
        <v>5678</v>
      </c>
      <c r="F13234">
        <f>IF(IFERROR(VLOOKUP(A13234,官网公开专利!B:B,1,0),0)&lt;&gt;0,1,0)</f>
        <v>1</v>
      </c>
    </row>
    <row r="13235" spans="1:6" x14ac:dyDescent="0.4">
      <c r="A13235" s="7" t="s">
        <v>9604</v>
      </c>
      <c r="B13235" s="7" t="s">
        <v>5676</v>
      </c>
      <c r="C13235" s="11">
        <v>41177</v>
      </c>
      <c r="D13235" s="7" t="s">
        <v>5677</v>
      </c>
      <c r="E13235" s="7" t="s">
        <v>5678</v>
      </c>
      <c r="F13235">
        <f>IF(IFERROR(VLOOKUP(A13235,官网公开专利!B:B,1,0),0)&lt;&gt;0,1,0)</f>
        <v>1</v>
      </c>
    </row>
    <row r="13236" spans="1:6" x14ac:dyDescent="0.4">
      <c r="A13236" s="7" t="s">
        <v>10223</v>
      </c>
      <c r="B13236" s="7" t="s">
        <v>5676</v>
      </c>
      <c r="C13236" s="11">
        <v>41177</v>
      </c>
      <c r="D13236" s="7" t="s">
        <v>5677</v>
      </c>
      <c r="E13236" s="7" t="s">
        <v>5678</v>
      </c>
      <c r="F13236">
        <f>IF(IFERROR(VLOOKUP(A13236,官网公开专利!B:B,1,0),0)&lt;&gt;0,1,0)</f>
        <v>1</v>
      </c>
    </row>
    <row r="13237" spans="1:6" x14ac:dyDescent="0.4">
      <c r="A13237" s="7" t="s">
        <v>9605</v>
      </c>
      <c r="B13237" s="7" t="s">
        <v>5676</v>
      </c>
      <c r="C13237" s="11">
        <v>41177</v>
      </c>
      <c r="D13237" s="7" t="s">
        <v>5677</v>
      </c>
      <c r="E13237" s="7" t="s">
        <v>5678</v>
      </c>
      <c r="F13237">
        <f>IF(IFERROR(VLOOKUP(A13237,官网公开专利!B:B,1,0),0)&lt;&gt;0,1,0)</f>
        <v>1</v>
      </c>
    </row>
    <row r="13238" spans="1:6" x14ac:dyDescent="0.4">
      <c r="A13238" s="7" t="s">
        <v>9606</v>
      </c>
      <c r="B13238" s="7" t="s">
        <v>5676</v>
      </c>
      <c r="C13238" s="11">
        <v>41177</v>
      </c>
      <c r="D13238" s="7" t="s">
        <v>5677</v>
      </c>
      <c r="E13238" s="7" t="s">
        <v>5678</v>
      </c>
      <c r="F13238">
        <f>IF(IFERROR(VLOOKUP(A13238,官网公开专利!B:B,1,0),0)&lt;&gt;0,1,0)</f>
        <v>1</v>
      </c>
    </row>
    <row r="13239" spans="1:6" x14ac:dyDescent="0.4">
      <c r="A13239" s="7" t="s">
        <v>10528</v>
      </c>
      <c r="B13239" s="7" t="s">
        <v>17116</v>
      </c>
      <c r="C13239" s="11">
        <v>41290</v>
      </c>
      <c r="D13239" s="7" t="s">
        <v>2055</v>
      </c>
      <c r="E13239" s="7" t="s">
        <v>15906</v>
      </c>
      <c r="F13239">
        <f>IF(IFERROR(VLOOKUP(A13239,官网公开专利!B:B,1,0),0)&lt;&gt;0,1,0)</f>
        <v>1</v>
      </c>
    </row>
    <row r="13240" spans="1:6" x14ac:dyDescent="0.4">
      <c r="A13240" s="7" t="s">
        <v>10827</v>
      </c>
      <c r="B13240" s="7" t="s">
        <v>17117</v>
      </c>
      <c r="C13240" s="11">
        <v>40480</v>
      </c>
      <c r="D13240" s="7" t="s">
        <v>17118</v>
      </c>
      <c r="E13240" s="7" t="s">
        <v>17119</v>
      </c>
      <c r="F13240">
        <f>IF(IFERROR(VLOOKUP(A13240,官网公开专利!B:B,1,0),0)&lt;&gt;0,1,0)</f>
        <v>1</v>
      </c>
    </row>
    <row r="13241" spans="1:6" x14ac:dyDescent="0.4">
      <c r="A13241" s="7" t="s">
        <v>3355</v>
      </c>
      <c r="B13241" s="7" t="s">
        <v>3374</v>
      </c>
      <c r="C13241" s="11">
        <v>41477</v>
      </c>
      <c r="D13241" s="7" t="s">
        <v>105</v>
      </c>
      <c r="E13241" s="7" t="s">
        <v>3375</v>
      </c>
      <c r="F13241">
        <f>IF(IFERROR(VLOOKUP(A13241,官网公开专利!B:B,1,0),0)&lt;&gt;0,1,0)</f>
        <v>1</v>
      </c>
    </row>
    <row r="13242" spans="1:6" x14ac:dyDescent="0.4">
      <c r="A13242" s="7" t="s">
        <v>8117</v>
      </c>
      <c r="B13242" s="7" t="s">
        <v>3374</v>
      </c>
      <c r="C13242" s="11">
        <v>41477</v>
      </c>
      <c r="D13242" s="7" t="s">
        <v>105</v>
      </c>
      <c r="E13242" s="7" t="s">
        <v>3375</v>
      </c>
      <c r="F13242">
        <f>IF(IFERROR(VLOOKUP(A13242,官网公开专利!B:B,1,0),0)&lt;&gt;0,1,0)</f>
        <v>1</v>
      </c>
    </row>
    <row r="13243" spans="1:6" x14ac:dyDescent="0.4">
      <c r="A13243" s="7" t="s">
        <v>11366</v>
      </c>
      <c r="B13243" s="7" t="s">
        <v>3374</v>
      </c>
      <c r="C13243" s="11">
        <v>41477</v>
      </c>
      <c r="D13243" s="7" t="s">
        <v>105</v>
      </c>
      <c r="E13243" s="7" t="s">
        <v>3375</v>
      </c>
      <c r="F13243">
        <f>IF(IFERROR(VLOOKUP(A13243,官网公开专利!B:B,1,0),0)&lt;&gt;0,1,0)</f>
        <v>1</v>
      </c>
    </row>
    <row r="13244" spans="1:6" x14ac:dyDescent="0.4">
      <c r="A13244" s="7" t="s">
        <v>11367</v>
      </c>
      <c r="B13244" s="7" t="s">
        <v>3374</v>
      </c>
      <c r="C13244" s="11">
        <v>41477</v>
      </c>
      <c r="D13244" s="7" t="s">
        <v>105</v>
      </c>
      <c r="E13244" s="7" t="s">
        <v>3375</v>
      </c>
      <c r="F13244">
        <f>IF(IFERROR(VLOOKUP(A13244,官网公开专利!B:B,1,0),0)&lt;&gt;0,1,0)</f>
        <v>1</v>
      </c>
    </row>
    <row r="13245" spans="1:6" x14ac:dyDescent="0.4">
      <c r="A13245" s="7" t="s">
        <v>11847</v>
      </c>
      <c r="B13245" s="7" t="s">
        <v>3374</v>
      </c>
      <c r="C13245" s="11">
        <v>41477</v>
      </c>
      <c r="D13245" s="7" t="s">
        <v>105</v>
      </c>
      <c r="E13245" s="7" t="s">
        <v>3375</v>
      </c>
      <c r="F13245">
        <f>IF(IFERROR(VLOOKUP(A13245,官网公开专利!B:B,1,0),0)&lt;&gt;0,1,0)</f>
        <v>1</v>
      </c>
    </row>
    <row r="13246" spans="1:6" x14ac:dyDescent="0.4">
      <c r="A13246" s="7" t="s">
        <v>9883</v>
      </c>
      <c r="B13246" s="7" t="s">
        <v>3374</v>
      </c>
      <c r="C13246" s="11">
        <v>41477</v>
      </c>
      <c r="D13246" s="7" t="s">
        <v>105</v>
      </c>
      <c r="E13246" s="7" t="s">
        <v>3375</v>
      </c>
      <c r="F13246">
        <f>IF(IFERROR(VLOOKUP(A13246,官网公开专利!B:B,1,0),0)&lt;&gt;0,1,0)</f>
        <v>1</v>
      </c>
    </row>
    <row r="13247" spans="1:6" x14ac:dyDescent="0.4">
      <c r="A13247" s="7" t="s">
        <v>9884</v>
      </c>
      <c r="B13247" s="7" t="s">
        <v>3374</v>
      </c>
      <c r="C13247" s="11">
        <v>41477</v>
      </c>
      <c r="D13247" s="7" t="s">
        <v>105</v>
      </c>
      <c r="E13247" s="7" t="s">
        <v>3375</v>
      </c>
      <c r="F13247">
        <f>IF(IFERROR(VLOOKUP(A13247,官网公开专利!B:B,1,0),0)&lt;&gt;0,1,0)</f>
        <v>1</v>
      </c>
    </row>
    <row r="13248" spans="1:6" x14ac:dyDescent="0.4">
      <c r="A13248" s="7" t="s">
        <v>3355</v>
      </c>
      <c r="B13248" s="7" t="s">
        <v>3369</v>
      </c>
      <c r="C13248" s="11">
        <v>41431</v>
      </c>
      <c r="D13248" s="7" t="s">
        <v>3370</v>
      </c>
      <c r="E13248" s="7" t="s">
        <v>3371</v>
      </c>
      <c r="F13248">
        <f>IF(IFERROR(VLOOKUP(A13248,官网公开专利!B:B,1,0),0)&lt;&gt;0,1,0)</f>
        <v>1</v>
      </c>
    </row>
    <row r="13249" spans="1:6" x14ac:dyDescent="0.4">
      <c r="A13249" s="7" t="s">
        <v>8117</v>
      </c>
      <c r="B13249" s="7" t="s">
        <v>3369</v>
      </c>
      <c r="C13249" s="11">
        <v>41431</v>
      </c>
      <c r="D13249" s="7" t="s">
        <v>3370</v>
      </c>
      <c r="E13249" s="7" t="s">
        <v>3371</v>
      </c>
      <c r="F13249">
        <f>IF(IFERROR(VLOOKUP(A13249,官网公开专利!B:B,1,0),0)&lt;&gt;0,1,0)</f>
        <v>1</v>
      </c>
    </row>
    <row r="13250" spans="1:6" x14ac:dyDescent="0.4">
      <c r="A13250" s="7" t="s">
        <v>11366</v>
      </c>
      <c r="B13250" s="7" t="s">
        <v>3369</v>
      </c>
      <c r="C13250" s="11">
        <v>41431</v>
      </c>
      <c r="D13250" s="7" t="s">
        <v>3370</v>
      </c>
      <c r="E13250" s="7" t="s">
        <v>3371</v>
      </c>
      <c r="F13250">
        <f>IF(IFERROR(VLOOKUP(A13250,官网公开专利!B:B,1,0),0)&lt;&gt;0,1,0)</f>
        <v>1</v>
      </c>
    </row>
    <row r="13251" spans="1:6" x14ac:dyDescent="0.4">
      <c r="A13251" s="7" t="s">
        <v>11367</v>
      </c>
      <c r="B13251" s="7" t="s">
        <v>3369</v>
      </c>
      <c r="C13251" s="11">
        <v>41431</v>
      </c>
      <c r="D13251" s="7" t="s">
        <v>3370</v>
      </c>
      <c r="E13251" s="7" t="s">
        <v>3371</v>
      </c>
      <c r="F13251">
        <f>IF(IFERROR(VLOOKUP(A13251,官网公开专利!B:B,1,0),0)&lt;&gt;0,1,0)</f>
        <v>1</v>
      </c>
    </row>
    <row r="13252" spans="1:6" x14ac:dyDescent="0.4">
      <c r="A13252" s="7" t="s">
        <v>11847</v>
      </c>
      <c r="B13252" s="7" t="s">
        <v>3369</v>
      </c>
      <c r="C13252" s="11">
        <v>41431</v>
      </c>
      <c r="D13252" s="7" t="s">
        <v>3370</v>
      </c>
      <c r="E13252" s="7" t="s">
        <v>3371</v>
      </c>
      <c r="F13252">
        <f>IF(IFERROR(VLOOKUP(A13252,官网公开专利!B:B,1,0),0)&lt;&gt;0,1,0)</f>
        <v>1</v>
      </c>
    </row>
    <row r="13253" spans="1:6" x14ac:dyDescent="0.4">
      <c r="A13253" s="7" t="s">
        <v>10030</v>
      </c>
      <c r="B13253" s="7" t="s">
        <v>6485</v>
      </c>
      <c r="C13253" s="11">
        <v>41459</v>
      </c>
      <c r="D13253" s="7" t="s">
        <v>6486</v>
      </c>
      <c r="E13253" s="7" t="s">
        <v>782</v>
      </c>
      <c r="F13253">
        <f>IF(IFERROR(VLOOKUP(A13253,官网公开专利!B:B,1,0),0)&lt;&gt;0,1,0)</f>
        <v>1</v>
      </c>
    </row>
    <row r="13254" spans="1:6" x14ac:dyDescent="0.4">
      <c r="A13254" s="7" t="s">
        <v>10707</v>
      </c>
      <c r="B13254" s="7" t="s">
        <v>17109</v>
      </c>
      <c r="C13254" s="11">
        <v>41697</v>
      </c>
      <c r="D13254" s="7" t="s">
        <v>300</v>
      </c>
      <c r="E13254" s="7" t="s">
        <v>17110</v>
      </c>
      <c r="F13254">
        <f>IF(IFERROR(VLOOKUP(A13254,官网公开专利!B:B,1,0),0)&lt;&gt;0,1,0)</f>
        <v>1</v>
      </c>
    </row>
    <row r="13255" spans="1:6" x14ac:dyDescent="0.4">
      <c r="A13255" s="7" t="s">
        <v>10707</v>
      </c>
      <c r="B13255" s="7" t="s">
        <v>17111</v>
      </c>
      <c r="C13255" s="11">
        <v>41697</v>
      </c>
      <c r="D13255" s="7" t="s">
        <v>300</v>
      </c>
      <c r="E13255" s="7" t="s">
        <v>17110</v>
      </c>
      <c r="F13255">
        <f>IF(IFERROR(VLOOKUP(A13255,官网公开专利!B:B,1,0),0)&lt;&gt;0,1,0)</f>
        <v>1</v>
      </c>
    </row>
    <row r="13256" spans="1:6" x14ac:dyDescent="0.4">
      <c r="A13256" s="7" t="s">
        <v>1298</v>
      </c>
      <c r="B13256" s="7" t="s">
        <v>1301</v>
      </c>
      <c r="C13256" s="11">
        <v>41904</v>
      </c>
      <c r="D13256" s="7" t="s">
        <v>46</v>
      </c>
      <c r="E13256" s="7" t="s">
        <v>1300</v>
      </c>
      <c r="F13256">
        <f>IF(IFERROR(VLOOKUP(A13256,官网公开专利!B:B,1,0),0)&lt;&gt;0,1,0)</f>
        <v>1</v>
      </c>
    </row>
    <row r="13257" spans="1:6" x14ac:dyDescent="0.4">
      <c r="A13257" s="7" t="s">
        <v>16661</v>
      </c>
      <c r="B13257" s="7" t="s">
        <v>17108</v>
      </c>
      <c r="C13257" s="11">
        <v>41778</v>
      </c>
      <c r="D13257" s="7" t="s">
        <v>46</v>
      </c>
      <c r="E13257" s="7" t="s">
        <v>1713</v>
      </c>
      <c r="F13257">
        <f>IF(IFERROR(VLOOKUP(A13257,官网公开专利!B:B,1,0),0)&lt;&gt;0,1,0)</f>
        <v>1</v>
      </c>
    </row>
    <row r="13258" spans="1:6" x14ac:dyDescent="0.4">
      <c r="A13258" s="7" t="s">
        <v>9540</v>
      </c>
      <c r="B13258" s="7" t="s">
        <v>17112</v>
      </c>
      <c r="C13258" s="11">
        <v>41352</v>
      </c>
      <c r="D13258" s="7" t="s">
        <v>15978</v>
      </c>
      <c r="E13258" s="7" t="s">
        <v>17113</v>
      </c>
      <c r="F13258">
        <f>IF(IFERROR(VLOOKUP(A13258,官网公开专利!B:B,1,0),0)&lt;&gt;0,1,0)</f>
        <v>1</v>
      </c>
    </row>
    <row r="13259" spans="1:6" x14ac:dyDescent="0.4">
      <c r="A13259" s="7" t="s">
        <v>10567</v>
      </c>
      <c r="B13259" s="7" t="s">
        <v>1911</v>
      </c>
      <c r="C13259" s="11">
        <v>42095</v>
      </c>
      <c r="D13259" s="7" t="s">
        <v>1912</v>
      </c>
      <c r="E13259" s="7" t="s">
        <v>1913</v>
      </c>
      <c r="F13259">
        <f>IF(IFERROR(VLOOKUP(A13259,官网公开专利!B:B,1,0),0)&lt;&gt;0,1,0)</f>
        <v>1</v>
      </c>
    </row>
    <row r="13260" spans="1:6" x14ac:dyDescent="0.4">
      <c r="A13260" s="7" t="s">
        <v>11421</v>
      </c>
      <c r="B13260" s="7" t="s">
        <v>17103</v>
      </c>
      <c r="C13260" s="11">
        <v>41957</v>
      </c>
      <c r="D13260" s="7" t="s">
        <v>179</v>
      </c>
      <c r="E13260" s="7" t="s">
        <v>17104</v>
      </c>
      <c r="F13260">
        <f>IF(IFERROR(VLOOKUP(A13260,官网公开专利!B:B,1,0),0)&lt;&gt;0,1,0)</f>
        <v>1</v>
      </c>
    </row>
    <row r="13261" spans="1:6" x14ac:dyDescent="0.4">
      <c r="A13261" s="7" t="s">
        <v>11422</v>
      </c>
      <c r="B13261" s="7" t="s">
        <v>17103</v>
      </c>
      <c r="C13261" s="11">
        <v>41957</v>
      </c>
      <c r="D13261" s="7" t="s">
        <v>179</v>
      </c>
      <c r="E13261" s="7" t="s">
        <v>17104</v>
      </c>
      <c r="F13261">
        <f>IF(IFERROR(VLOOKUP(A13261,官网公开专利!B:B,1,0),0)&lt;&gt;0,1,0)</f>
        <v>1</v>
      </c>
    </row>
    <row r="13262" spans="1:6" x14ac:dyDescent="0.4">
      <c r="A13262" s="7" t="s">
        <v>10456</v>
      </c>
      <c r="B13262" s="7" t="s">
        <v>17105</v>
      </c>
      <c r="C13262" s="11">
        <v>41957</v>
      </c>
      <c r="D13262" s="7" t="s">
        <v>15780</v>
      </c>
      <c r="E13262" s="7" t="s">
        <v>17106</v>
      </c>
      <c r="F13262">
        <f>IF(IFERROR(VLOOKUP(A13262,官网公开专利!B:B,1,0),0)&lt;&gt;0,1,0)</f>
        <v>1</v>
      </c>
    </row>
    <row r="13263" spans="1:6" x14ac:dyDescent="0.4">
      <c r="A13263" s="7" t="s">
        <v>9513</v>
      </c>
      <c r="B13263" s="7" t="s">
        <v>3906</v>
      </c>
      <c r="C13263" s="11">
        <v>41956</v>
      </c>
      <c r="D13263" s="7" t="s">
        <v>300</v>
      </c>
      <c r="E13263" s="7" t="s">
        <v>3907</v>
      </c>
      <c r="F13263">
        <f>IF(IFERROR(VLOOKUP(A13263,官网公开专利!B:B,1,0),0)&lt;&gt;0,1,0)</f>
        <v>1</v>
      </c>
    </row>
    <row r="13264" spans="1:6" x14ac:dyDescent="0.4">
      <c r="A13264" s="7" t="s">
        <v>9708</v>
      </c>
      <c r="B13264" s="7" t="s">
        <v>3906</v>
      </c>
      <c r="C13264" s="11">
        <v>41956</v>
      </c>
      <c r="D13264" s="7" t="s">
        <v>300</v>
      </c>
      <c r="E13264" s="7" t="s">
        <v>3907</v>
      </c>
      <c r="F13264">
        <f>IF(IFERROR(VLOOKUP(A13264,官网公开专利!B:B,1,0),0)&lt;&gt;0,1,0)</f>
        <v>1</v>
      </c>
    </row>
    <row r="13265" spans="1:6" x14ac:dyDescent="0.4">
      <c r="A13265" s="7" t="s">
        <v>9709</v>
      </c>
      <c r="B13265" s="7" t="s">
        <v>3906</v>
      </c>
      <c r="C13265" s="11">
        <v>41956</v>
      </c>
      <c r="D13265" s="7" t="s">
        <v>300</v>
      </c>
      <c r="E13265" s="7" t="s">
        <v>3907</v>
      </c>
      <c r="F13265">
        <f>IF(IFERROR(VLOOKUP(A13265,官网公开专利!B:B,1,0),0)&lt;&gt;0,1,0)</f>
        <v>1</v>
      </c>
    </row>
    <row r="13266" spans="1:6" x14ac:dyDescent="0.4">
      <c r="A13266" s="7" t="s">
        <v>9710</v>
      </c>
      <c r="B13266" s="7" t="s">
        <v>3906</v>
      </c>
      <c r="C13266" s="11">
        <v>41956</v>
      </c>
      <c r="D13266" s="7" t="s">
        <v>300</v>
      </c>
      <c r="E13266" s="7" t="s">
        <v>17107</v>
      </c>
      <c r="F13266">
        <f>IF(IFERROR(VLOOKUP(A13266,官网公开专利!B:B,1,0),0)&lt;&gt;0,1,0)</f>
        <v>1</v>
      </c>
    </row>
    <row r="13267" spans="1:6" x14ac:dyDescent="0.4">
      <c r="A13267" s="7" t="s">
        <v>10053</v>
      </c>
      <c r="B13267" s="7" t="s">
        <v>3906</v>
      </c>
      <c r="C13267" s="11">
        <v>41956</v>
      </c>
      <c r="D13267" s="7" t="s">
        <v>300</v>
      </c>
      <c r="E13267" s="7" t="s">
        <v>3907</v>
      </c>
      <c r="F13267">
        <f>IF(IFERROR(VLOOKUP(A13267,官网公开专利!B:B,1,0),0)&lt;&gt;0,1,0)</f>
        <v>1</v>
      </c>
    </row>
    <row r="13268" spans="1:6" x14ac:dyDescent="0.4">
      <c r="A13268" s="7" t="s">
        <v>9711</v>
      </c>
      <c r="B13268" s="7" t="s">
        <v>3906</v>
      </c>
      <c r="C13268" s="11">
        <v>41956</v>
      </c>
      <c r="D13268" s="7" t="s">
        <v>300</v>
      </c>
      <c r="E13268" s="7" t="s">
        <v>3907</v>
      </c>
      <c r="F13268">
        <f>IF(IFERROR(VLOOKUP(A13268,官网公开专利!B:B,1,0),0)&lt;&gt;0,1,0)</f>
        <v>1</v>
      </c>
    </row>
    <row r="13269" spans="1:6" x14ac:dyDescent="0.4">
      <c r="A13269" s="7" t="s">
        <v>9712</v>
      </c>
      <c r="B13269" s="7" t="s">
        <v>3906</v>
      </c>
      <c r="C13269" s="11">
        <v>41956</v>
      </c>
      <c r="D13269" s="7" t="s">
        <v>300</v>
      </c>
      <c r="E13269" s="7" t="s">
        <v>3907</v>
      </c>
      <c r="F13269">
        <f>IF(IFERROR(VLOOKUP(A13269,官网公开专利!B:B,1,0),0)&lt;&gt;0,1,0)</f>
        <v>1</v>
      </c>
    </row>
    <row r="13270" spans="1:6" x14ac:dyDescent="0.4">
      <c r="A13270" s="7" t="s">
        <v>9713</v>
      </c>
      <c r="B13270" s="7" t="s">
        <v>3906</v>
      </c>
      <c r="C13270" s="11">
        <v>41956</v>
      </c>
      <c r="D13270" s="7" t="s">
        <v>300</v>
      </c>
      <c r="E13270" s="7" t="s">
        <v>3907</v>
      </c>
      <c r="F13270">
        <f>IF(IFERROR(VLOOKUP(A13270,官网公开专利!B:B,1,0),0)&lt;&gt;0,1,0)</f>
        <v>1</v>
      </c>
    </row>
    <row r="13271" spans="1:6" x14ac:dyDescent="0.4">
      <c r="A13271" s="7" t="s">
        <v>9714</v>
      </c>
      <c r="B13271" s="7" t="s">
        <v>3906</v>
      </c>
      <c r="C13271" s="11">
        <v>41956</v>
      </c>
      <c r="D13271" s="7" t="s">
        <v>300</v>
      </c>
      <c r="E13271" s="7" t="s">
        <v>3907</v>
      </c>
      <c r="F13271">
        <f>IF(IFERROR(VLOOKUP(A13271,官网公开专利!B:B,1,0),0)&lt;&gt;0,1,0)</f>
        <v>1</v>
      </c>
    </row>
    <row r="13272" spans="1:6" x14ac:dyDescent="0.4">
      <c r="A13272" s="7" t="s">
        <v>10456</v>
      </c>
      <c r="B13272" s="7" t="s">
        <v>17100</v>
      </c>
      <c r="C13272" s="11">
        <v>41913</v>
      </c>
      <c r="D13272" s="7" t="s">
        <v>17101</v>
      </c>
      <c r="E13272" s="7" t="s">
        <v>17102</v>
      </c>
      <c r="F13272">
        <f>IF(IFERROR(VLOOKUP(A13272,官网公开专利!B:B,1,0),0)&lt;&gt;0,1,0)</f>
        <v>1</v>
      </c>
    </row>
    <row r="13273" spans="1:6" x14ac:dyDescent="0.4">
      <c r="A13273" s="7" t="s">
        <v>10460</v>
      </c>
      <c r="B13273" s="7" t="s">
        <v>17100</v>
      </c>
      <c r="C13273" s="11">
        <v>41913</v>
      </c>
      <c r="D13273" s="7" t="s">
        <v>17101</v>
      </c>
      <c r="E13273" s="7" t="s">
        <v>17102</v>
      </c>
      <c r="F13273">
        <f>IF(IFERROR(VLOOKUP(A13273,官网公开专利!B:B,1,0),0)&lt;&gt;0,1,0)</f>
        <v>1</v>
      </c>
    </row>
    <row r="13274" spans="1:6" x14ac:dyDescent="0.4">
      <c r="A13274" s="7" t="s">
        <v>10399</v>
      </c>
      <c r="B13274" s="7" t="s">
        <v>17099</v>
      </c>
      <c r="C13274" s="11">
        <v>41948</v>
      </c>
      <c r="D13274" s="7" t="s">
        <v>1228</v>
      </c>
      <c r="E13274" s="7" t="s">
        <v>17077</v>
      </c>
      <c r="F13274">
        <f>IF(IFERROR(VLOOKUP(A13274,官网公开专利!B:B,1,0),0)&lt;&gt;0,1,0)</f>
        <v>1</v>
      </c>
    </row>
    <row r="13275" spans="1:6" x14ac:dyDescent="0.4">
      <c r="A13275" s="7" t="s">
        <v>16742</v>
      </c>
      <c r="B13275" s="7" t="s">
        <v>17091</v>
      </c>
      <c r="C13275" s="11">
        <v>41862</v>
      </c>
      <c r="D13275" s="7" t="s">
        <v>17092</v>
      </c>
      <c r="E13275" s="7" t="s">
        <v>17093</v>
      </c>
      <c r="F13275">
        <f>IF(IFERROR(VLOOKUP(A13275,官网公开专利!B:B,1,0),0)&lt;&gt;0,1,0)</f>
        <v>1</v>
      </c>
    </row>
    <row r="13276" spans="1:6" x14ac:dyDescent="0.4">
      <c r="A13276" s="7" t="s">
        <v>1298</v>
      </c>
      <c r="B13276" s="7" t="s">
        <v>1302</v>
      </c>
      <c r="C13276" s="11">
        <v>41953</v>
      </c>
      <c r="D13276" s="7" t="s">
        <v>46</v>
      </c>
      <c r="E13276" s="7" t="s">
        <v>1300</v>
      </c>
      <c r="F13276">
        <f>IF(IFERROR(VLOOKUP(A13276,官网公开专利!B:B,1,0),0)&lt;&gt;0,1,0)</f>
        <v>1</v>
      </c>
    </row>
    <row r="13277" spans="1:6" x14ac:dyDescent="0.4">
      <c r="A13277" s="7" t="s">
        <v>9753</v>
      </c>
      <c r="B13277" s="7" t="s">
        <v>17094</v>
      </c>
      <c r="C13277" s="11">
        <v>41478</v>
      </c>
      <c r="D13277" s="7" t="s">
        <v>754</v>
      </c>
      <c r="E13277" s="7" t="s">
        <v>8644</v>
      </c>
      <c r="F13277">
        <f>IF(IFERROR(VLOOKUP(A13277,官网公开专利!B:B,1,0),0)&lt;&gt;0,1,0)</f>
        <v>1</v>
      </c>
    </row>
    <row r="13278" spans="1:6" x14ac:dyDescent="0.4">
      <c r="A13278" s="7" t="s">
        <v>9756</v>
      </c>
      <c r="B13278" s="7" t="s">
        <v>17094</v>
      </c>
      <c r="C13278" s="11">
        <v>41478</v>
      </c>
      <c r="D13278" s="7" t="s">
        <v>754</v>
      </c>
      <c r="E13278" s="7" t="s">
        <v>8644</v>
      </c>
      <c r="F13278">
        <f>IF(IFERROR(VLOOKUP(A13278,官网公开专利!B:B,1,0),0)&lt;&gt;0,1,0)</f>
        <v>1</v>
      </c>
    </row>
    <row r="13279" spans="1:6" x14ac:dyDescent="0.4">
      <c r="A13279" s="7" t="s">
        <v>7951</v>
      </c>
      <c r="B13279" s="7" t="s">
        <v>8025</v>
      </c>
      <c r="C13279" s="11">
        <v>41017</v>
      </c>
      <c r="D13279" s="7" t="s">
        <v>150</v>
      </c>
      <c r="E13279" s="7" t="s">
        <v>8024</v>
      </c>
      <c r="F13279">
        <f>IF(IFERROR(VLOOKUP(A13279,官网公开专利!B:B,1,0),0)&lt;&gt;0,1,0)</f>
        <v>1</v>
      </c>
    </row>
    <row r="13280" spans="1:6" x14ac:dyDescent="0.4">
      <c r="A13280" s="7" t="s">
        <v>8509</v>
      </c>
      <c r="B13280" s="7" t="s">
        <v>8025</v>
      </c>
      <c r="C13280" s="11">
        <v>41017</v>
      </c>
      <c r="D13280" s="7" t="s">
        <v>150</v>
      </c>
      <c r="E13280" s="7" t="s">
        <v>8024</v>
      </c>
      <c r="F13280">
        <f>IF(IFERROR(VLOOKUP(A13280,官网公开专利!B:B,1,0),0)&lt;&gt;0,1,0)</f>
        <v>1</v>
      </c>
    </row>
    <row r="13281" spans="1:6" x14ac:dyDescent="0.4">
      <c r="A13281" s="7" t="s">
        <v>10880</v>
      </c>
      <c r="B13281" s="7" t="s">
        <v>8025</v>
      </c>
      <c r="C13281" s="11">
        <v>41017</v>
      </c>
      <c r="D13281" s="7" t="s">
        <v>150</v>
      </c>
      <c r="E13281" s="7" t="s">
        <v>8024</v>
      </c>
      <c r="F13281">
        <f>IF(IFERROR(VLOOKUP(A13281,官网公开专利!B:B,1,0),0)&lt;&gt;0,1,0)</f>
        <v>1</v>
      </c>
    </row>
    <row r="13282" spans="1:6" x14ac:dyDescent="0.4">
      <c r="A13282" s="7" t="s">
        <v>11120</v>
      </c>
      <c r="B13282" s="7" t="s">
        <v>17095</v>
      </c>
      <c r="C13282" s="11">
        <v>40651</v>
      </c>
      <c r="D13282" s="7" t="s">
        <v>569</v>
      </c>
      <c r="E13282" s="7" t="s">
        <v>17096</v>
      </c>
      <c r="F13282">
        <f>IF(IFERROR(VLOOKUP(A13282,官网公开专利!B:B,1,0),0)&lt;&gt;0,1,0)</f>
        <v>1</v>
      </c>
    </row>
    <row r="13283" spans="1:6" x14ac:dyDescent="0.4">
      <c r="A13283" s="7" t="s">
        <v>11124</v>
      </c>
      <c r="B13283" s="7" t="s">
        <v>17095</v>
      </c>
      <c r="C13283" s="11">
        <v>40651</v>
      </c>
      <c r="D13283" s="7" t="s">
        <v>569</v>
      </c>
      <c r="E13283" s="7" t="s">
        <v>17096</v>
      </c>
      <c r="F13283">
        <f>IF(IFERROR(VLOOKUP(A13283,官网公开专利!B:B,1,0),0)&lt;&gt;0,1,0)</f>
        <v>1</v>
      </c>
    </row>
    <row r="13284" spans="1:6" x14ac:dyDescent="0.4">
      <c r="A13284" s="7" t="s">
        <v>10706</v>
      </c>
      <c r="B13284" s="7" t="s">
        <v>17095</v>
      </c>
      <c r="C13284" s="11">
        <v>40651</v>
      </c>
      <c r="D13284" s="7" t="s">
        <v>569</v>
      </c>
      <c r="E13284" s="7" t="s">
        <v>17096</v>
      </c>
      <c r="F13284">
        <f>IF(IFERROR(VLOOKUP(A13284,官网公开专利!B:B,1,0),0)&lt;&gt;0,1,0)</f>
        <v>1</v>
      </c>
    </row>
    <row r="13285" spans="1:6" x14ac:dyDescent="0.4">
      <c r="A13285" s="7" t="s">
        <v>9907</v>
      </c>
      <c r="B13285" s="7" t="s">
        <v>17097</v>
      </c>
      <c r="C13285" s="11">
        <v>40414</v>
      </c>
      <c r="D13285" s="7" t="s">
        <v>162</v>
      </c>
      <c r="E13285" s="7" t="s">
        <v>17098</v>
      </c>
      <c r="F13285">
        <f>IF(IFERROR(VLOOKUP(A13285,官网公开专利!B:B,1,0),0)&lt;&gt;0,1,0)</f>
        <v>1</v>
      </c>
    </row>
    <row r="13286" spans="1:6" x14ac:dyDescent="0.4">
      <c r="A13286" s="7" t="s">
        <v>10787</v>
      </c>
      <c r="B13286" s="7" t="s">
        <v>8194</v>
      </c>
      <c r="C13286" s="11">
        <v>41922</v>
      </c>
      <c r="D13286" s="7" t="s">
        <v>267</v>
      </c>
      <c r="E13286" s="7" t="s">
        <v>8195</v>
      </c>
      <c r="F13286">
        <f>IF(IFERROR(VLOOKUP(A13286,官网公开专利!B:B,1,0),0)&lt;&gt;0,1,0)</f>
        <v>1</v>
      </c>
    </row>
    <row r="13287" spans="1:6" x14ac:dyDescent="0.4">
      <c r="A13287" s="7" t="s">
        <v>10788</v>
      </c>
      <c r="B13287" s="7" t="s">
        <v>8194</v>
      </c>
      <c r="C13287" s="11">
        <v>41922</v>
      </c>
      <c r="D13287" s="7" t="s">
        <v>267</v>
      </c>
      <c r="E13287" s="7" t="s">
        <v>8195</v>
      </c>
      <c r="F13287">
        <f>IF(IFERROR(VLOOKUP(A13287,官网公开专利!B:B,1,0),0)&lt;&gt;0,1,0)</f>
        <v>1</v>
      </c>
    </row>
    <row r="13288" spans="1:6" x14ac:dyDescent="0.4">
      <c r="A13288" s="7" t="s">
        <v>10789</v>
      </c>
      <c r="B13288" s="7" t="s">
        <v>8194</v>
      </c>
      <c r="C13288" s="11">
        <v>41922</v>
      </c>
      <c r="D13288" s="7" t="s">
        <v>267</v>
      </c>
      <c r="E13288" s="7" t="s">
        <v>8195</v>
      </c>
      <c r="F13288">
        <f>IF(IFERROR(VLOOKUP(A13288,官网公开专利!B:B,1,0),0)&lt;&gt;0,1,0)</f>
        <v>1</v>
      </c>
    </row>
    <row r="13289" spans="1:6" x14ac:dyDescent="0.4">
      <c r="A13289" s="7" t="s">
        <v>9475</v>
      </c>
      <c r="B13289" s="7" t="s">
        <v>17086</v>
      </c>
      <c r="C13289" s="11">
        <v>41949</v>
      </c>
      <c r="D13289" s="7" t="s">
        <v>58</v>
      </c>
      <c r="E13289" s="7" t="s">
        <v>17087</v>
      </c>
      <c r="F13289">
        <f>IF(IFERROR(VLOOKUP(A13289,官网公开专利!B:B,1,0),0)&lt;&gt;0,1,0)</f>
        <v>1</v>
      </c>
    </row>
    <row r="13290" spans="1:6" x14ac:dyDescent="0.4">
      <c r="A13290" s="7" t="s">
        <v>9475</v>
      </c>
      <c r="B13290" s="7" t="s">
        <v>17088</v>
      </c>
      <c r="C13290" s="11">
        <v>41949</v>
      </c>
      <c r="D13290" s="7" t="s">
        <v>58</v>
      </c>
      <c r="E13290" s="7" t="s">
        <v>17089</v>
      </c>
      <c r="F13290">
        <f>IF(IFERROR(VLOOKUP(A13290,官网公开专利!B:B,1,0),0)&lt;&gt;0,1,0)</f>
        <v>1</v>
      </c>
    </row>
    <row r="13291" spans="1:6" x14ac:dyDescent="0.4">
      <c r="A13291" s="7" t="s">
        <v>9540</v>
      </c>
      <c r="B13291" s="7" t="s">
        <v>17090</v>
      </c>
      <c r="C13291" s="11">
        <v>39752</v>
      </c>
      <c r="D13291" s="7" t="s">
        <v>13629</v>
      </c>
      <c r="E13291" s="7" t="s">
        <v>14424</v>
      </c>
      <c r="F13291">
        <f>IF(IFERROR(VLOOKUP(A13291,官网公开专利!B:B,1,0),0)&lt;&gt;0,1,0)</f>
        <v>1</v>
      </c>
    </row>
    <row r="13292" spans="1:6" x14ac:dyDescent="0.4">
      <c r="A13292" s="7" t="s">
        <v>10185</v>
      </c>
      <c r="B13292" s="7" t="s">
        <v>17084</v>
      </c>
      <c r="C13292" s="11">
        <v>41951</v>
      </c>
      <c r="D13292" s="7" t="s">
        <v>16035</v>
      </c>
      <c r="E13292" s="7" t="s">
        <v>17085</v>
      </c>
      <c r="F13292">
        <f>IF(IFERROR(VLOOKUP(A13292,官网公开专利!B:B,1,0),0)&lt;&gt;0,1,0)</f>
        <v>1</v>
      </c>
    </row>
    <row r="13293" spans="1:6" x14ac:dyDescent="0.4">
      <c r="A13293" s="7" t="s">
        <v>10456</v>
      </c>
      <c r="B13293" s="7" t="s">
        <v>17081</v>
      </c>
      <c r="C13293" s="11">
        <v>41534</v>
      </c>
      <c r="D13293" s="7" t="s">
        <v>17082</v>
      </c>
      <c r="E13293" s="7" t="s">
        <v>17083</v>
      </c>
      <c r="F13293">
        <f>IF(IFERROR(VLOOKUP(A13293,官网公开专利!B:B,1,0),0)&lt;&gt;0,1,0)</f>
        <v>1</v>
      </c>
    </row>
    <row r="13294" spans="1:6" x14ac:dyDescent="0.4">
      <c r="A13294" s="7" t="s">
        <v>10460</v>
      </c>
      <c r="B13294" s="7" t="s">
        <v>17081</v>
      </c>
      <c r="C13294" s="11">
        <v>41534</v>
      </c>
      <c r="D13294" s="7" t="s">
        <v>17082</v>
      </c>
      <c r="E13294" s="7" t="s">
        <v>17083</v>
      </c>
      <c r="F13294">
        <f>IF(IFERROR(VLOOKUP(A13294,官网公开专利!B:B,1,0),0)&lt;&gt;0,1,0)</f>
        <v>1</v>
      </c>
    </row>
    <row r="13295" spans="1:6" x14ac:dyDescent="0.4">
      <c r="A13295" s="7" t="s">
        <v>11033</v>
      </c>
      <c r="B13295" s="7" t="s">
        <v>2384</v>
      </c>
      <c r="C13295" s="11">
        <v>41345</v>
      </c>
      <c r="D13295" s="7" t="s">
        <v>93</v>
      </c>
      <c r="E13295" s="7" t="s">
        <v>710</v>
      </c>
      <c r="F13295">
        <f>IF(IFERROR(VLOOKUP(A13295,官网公开专利!B:B,1,0),0)&lt;&gt;0,1,0)</f>
        <v>1</v>
      </c>
    </row>
    <row r="13296" spans="1:6" x14ac:dyDescent="0.4">
      <c r="A13296" s="7" t="s">
        <v>11037</v>
      </c>
      <c r="B13296" s="7" t="s">
        <v>2384</v>
      </c>
      <c r="C13296" s="11">
        <v>41345</v>
      </c>
      <c r="D13296" s="7" t="s">
        <v>93</v>
      </c>
      <c r="E13296" s="7" t="s">
        <v>710</v>
      </c>
      <c r="F13296">
        <f>IF(IFERROR(VLOOKUP(A13296,官网公开专利!B:B,1,0),0)&lt;&gt;0,1,0)</f>
        <v>1</v>
      </c>
    </row>
    <row r="13297" spans="1:6" x14ac:dyDescent="0.4">
      <c r="A13297" s="7" t="s">
        <v>11038</v>
      </c>
      <c r="B13297" s="7" t="s">
        <v>2384</v>
      </c>
      <c r="C13297" s="11">
        <v>41345</v>
      </c>
      <c r="D13297" s="7" t="s">
        <v>93</v>
      </c>
      <c r="E13297" s="7" t="s">
        <v>710</v>
      </c>
      <c r="F13297">
        <f>IF(IFERROR(VLOOKUP(A13297,官网公开专利!B:B,1,0),0)&lt;&gt;0,1,0)</f>
        <v>1</v>
      </c>
    </row>
    <row r="13298" spans="1:6" x14ac:dyDescent="0.4">
      <c r="A13298" s="7" t="s">
        <v>11039</v>
      </c>
      <c r="B13298" s="7" t="s">
        <v>2384</v>
      </c>
      <c r="C13298" s="11">
        <v>41345</v>
      </c>
      <c r="D13298" s="7" t="s">
        <v>93</v>
      </c>
      <c r="E13298" s="7" t="s">
        <v>710</v>
      </c>
      <c r="F13298">
        <f>IF(IFERROR(VLOOKUP(A13298,官网公开专利!B:B,1,0),0)&lt;&gt;0,1,0)</f>
        <v>1</v>
      </c>
    </row>
    <row r="13299" spans="1:6" x14ac:dyDescent="0.4">
      <c r="A13299" s="7" t="s">
        <v>11015</v>
      </c>
      <c r="B13299" s="7" t="s">
        <v>2384</v>
      </c>
      <c r="C13299" s="11">
        <v>41345</v>
      </c>
      <c r="D13299" s="7" t="s">
        <v>93</v>
      </c>
      <c r="E13299" s="7" t="s">
        <v>710</v>
      </c>
      <c r="F13299">
        <f>IF(IFERROR(VLOOKUP(A13299,官网公开专利!B:B,1,0),0)&lt;&gt;0,1,0)</f>
        <v>1</v>
      </c>
    </row>
    <row r="13300" spans="1:6" x14ac:dyDescent="0.4">
      <c r="A13300" s="7" t="s">
        <v>11017</v>
      </c>
      <c r="B13300" s="7" t="s">
        <v>2384</v>
      </c>
      <c r="C13300" s="11">
        <v>41345</v>
      </c>
      <c r="D13300" s="7" t="s">
        <v>93</v>
      </c>
      <c r="E13300" s="7" t="s">
        <v>710</v>
      </c>
      <c r="F13300">
        <f>IF(IFERROR(VLOOKUP(A13300,官网公开专利!B:B,1,0),0)&lt;&gt;0,1,0)</f>
        <v>1</v>
      </c>
    </row>
    <row r="13301" spans="1:6" x14ac:dyDescent="0.4">
      <c r="A13301" s="7" t="s">
        <v>11040</v>
      </c>
      <c r="B13301" s="7" t="s">
        <v>2384</v>
      </c>
      <c r="C13301" s="11">
        <v>41345</v>
      </c>
      <c r="D13301" s="7" t="s">
        <v>93</v>
      </c>
      <c r="E13301" s="7" t="s">
        <v>710</v>
      </c>
      <c r="F13301">
        <f>IF(IFERROR(VLOOKUP(A13301,官网公开专利!B:B,1,0),0)&lt;&gt;0,1,0)</f>
        <v>1</v>
      </c>
    </row>
    <row r="13302" spans="1:6" x14ac:dyDescent="0.4">
      <c r="A13302" s="7" t="s">
        <v>11041</v>
      </c>
      <c r="B13302" s="7" t="s">
        <v>2384</v>
      </c>
      <c r="C13302" s="11">
        <v>41345</v>
      </c>
      <c r="D13302" s="7" t="s">
        <v>93</v>
      </c>
      <c r="E13302" s="7" t="s">
        <v>710</v>
      </c>
      <c r="F13302">
        <f>IF(IFERROR(VLOOKUP(A13302,官网公开专利!B:B,1,0),0)&lt;&gt;0,1,0)</f>
        <v>1</v>
      </c>
    </row>
    <row r="13303" spans="1:6" x14ac:dyDescent="0.4">
      <c r="A13303" s="7" t="s">
        <v>11018</v>
      </c>
      <c r="B13303" s="7" t="s">
        <v>2384</v>
      </c>
      <c r="C13303" s="11">
        <v>41345</v>
      </c>
      <c r="D13303" s="7" t="s">
        <v>93</v>
      </c>
      <c r="E13303" s="7" t="s">
        <v>710</v>
      </c>
      <c r="F13303">
        <f>IF(IFERROR(VLOOKUP(A13303,官网公开专利!B:B,1,0),0)&lt;&gt;0,1,0)</f>
        <v>1</v>
      </c>
    </row>
    <row r="13304" spans="1:6" x14ac:dyDescent="0.4">
      <c r="A13304" s="7" t="s">
        <v>11019</v>
      </c>
      <c r="B13304" s="7" t="s">
        <v>2384</v>
      </c>
      <c r="C13304" s="11">
        <v>41345</v>
      </c>
      <c r="D13304" s="7" t="s">
        <v>93</v>
      </c>
      <c r="E13304" s="7" t="s">
        <v>710</v>
      </c>
      <c r="F13304">
        <f>IF(IFERROR(VLOOKUP(A13304,官网公开专利!B:B,1,0),0)&lt;&gt;0,1,0)</f>
        <v>1</v>
      </c>
    </row>
    <row r="13305" spans="1:6" x14ac:dyDescent="0.4">
      <c r="A13305" s="7" t="s">
        <v>13585</v>
      </c>
      <c r="B13305" s="7" t="s">
        <v>2384</v>
      </c>
      <c r="C13305" s="11">
        <v>41345</v>
      </c>
      <c r="D13305" s="7" t="s">
        <v>93</v>
      </c>
      <c r="E13305" s="7" t="s">
        <v>710</v>
      </c>
      <c r="F13305">
        <f>IF(IFERROR(VLOOKUP(A13305,官网公开专利!B:B,1,0),0)&lt;&gt;0,1,0)</f>
        <v>1</v>
      </c>
    </row>
    <row r="13306" spans="1:6" x14ac:dyDescent="0.4">
      <c r="A13306" s="7" t="s">
        <v>11020</v>
      </c>
      <c r="B13306" s="7" t="s">
        <v>2384</v>
      </c>
      <c r="C13306" s="11">
        <v>41345</v>
      </c>
      <c r="D13306" s="7" t="s">
        <v>93</v>
      </c>
      <c r="E13306" s="7" t="s">
        <v>710</v>
      </c>
      <c r="F13306">
        <f>IF(IFERROR(VLOOKUP(A13306,官网公开专利!B:B,1,0),0)&lt;&gt;0,1,0)</f>
        <v>1</v>
      </c>
    </row>
    <row r="13307" spans="1:6" x14ac:dyDescent="0.4">
      <c r="A13307" s="7" t="s">
        <v>9719</v>
      </c>
      <c r="B13307" s="7" t="s">
        <v>17080</v>
      </c>
      <c r="C13307" s="11">
        <v>41190</v>
      </c>
      <c r="D13307" s="7" t="s">
        <v>15767</v>
      </c>
      <c r="E13307" s="7" t="s">
        <v>15768</v>
      </c>
      <c r="F13307">
        <f>IF(IFERROR(VLOOKUP(A13307,官网公开专利!B:B,1,0),0)&lt;&gt;0,1,0)</f>
        <v>1</v>
      </c>
    </row>
    <row r="13308" spans="1:6" x14ac:dyDescent="0.4">
      <c r="A13308" s="7" t="s">
        <v>10015</v>
      </c>
      <c r="B13308" s="7" t="s">
        <v>17078</v>
      </c>
      <c r="C13308" s="11">
        <v>41242</v>
      </c>
      <c r="D13308" s="7" t="s">
        <v>16388</v>
      </c>
      <c r="E13308" s="7" t="s">
        <v>17079</v>
      </c>
      <c r="F13308">
        <f>IF(IFERROR(VLOOKUP(A13308,官网公开专利!B:B,1,0),0)&lt;&gt;0,1,0)</f>
        <v>1</v>
      </c>
    </row>
    <row r="13309" spans="1:6" x14ac:dyDescent="0.4">
      <c r="A13309" s="7" t="s">
        <v>10395</v>
      </c>
      <c r="B13309" s="7" t="s">
        <v>17076</v>
      </c>
      <c r="C13309" s="11">
        <v>41948</v>
      </c>
      <c r="D13309" s="7" t="s">
        <v>105</v>
      </c>
      <c r="E13309" s="7" t="s">
        <v>17077</v>
      </c>
      <c r="F13309">
        <f>IF(IFERROR(VLOOKUP(A13309,官网公开专利!B:B,1,0),0)&lt;&gt;0,1,0)</f>
        <v>1</v>
      </c>
    </row>
    <row r="13310" spans="1:6" x14ac:dyDescent="0.4">
      <c r="A13310" s="7" t="s">
        <v>10398</v>
      </c>
      <c r="B13310" s="7" t="s">
        <v>17076</v>
      </c>
      <c r="C13310" s="11">
        <v>41948</v>
      </c>
      <c r="D13310" s="7" t="s">
        <v>105</v>
      </c>
      <c r="E13310" s="7" t="s">
        <v>17077</v>
      </c>
      <c r="F13310">
        <f>IF(IFERROR(VLOOKUP(A13310,官网公开专利!B:B,1,0),0)&lt;&gt;0,1,0)</f>
        <v>1</v>
      </c>
    </row>
    <row r="13311" spans="1:6" x14ac:dyDescent="0.4">
      <c r="A13311" s="7" t="s">
        <v>10399</v>
      </c>
      <c r="B13311" s="7" t="s">
        <v>17076</v>
      </c>
      <c r="C13311" s="11">
        <v>41948</v>
      </c>
      <c r="D13311" s="7" t="s">
        <v>105</v>
      </c>
      <c r="E13311" s="7" t="s">
        <v>17077</v>
      </c>
      <c r="F13311">
        <f>IF(IFERROR(VLOOKUP(A13311,官网公开专利!B:B,1,0),0)&lt;&gt;0,1,0)</f>
        <v>1</v>
      </c>
    </row>
    <row r="13312" spans="1:6" x14ac:dyDescent="0.4">
      <c r="A13312" s="7" t="s">
        <v>10585</v>
      </c>
      <c r="B13312" s="7" t="s">
        <v>17070</v>
      </c>
      <c r="C13312" s="11">
        <v>41943</v>
      </c>
      <c r="D13312" s="7" t="s">
        <v>46</v>
      </c>
      <c r="E13312" s="7" t="s">
        <v>17071</v>
      </c>
      <c r="F13312">
        <f>IF(IFERROR(VLOOKUP(A13312,官网公开专利!B:B,1,0),0)&lt;&gt;0,1,0)</f>
        <v>1</v>
      </c>
    </row>
    <row r="13313" spans="1:6" x14ac:dyDescent="0.4">
      <c r="A13313" s="7" t="s">
        <v>10589</v>
      </c>
      <c r="B13313" s="7" t="s">
        <v>17070</v>
      </c>
      <c r="C13313" s="11">
        <v>41943</v>
      </c>
      <c r="D13313" s="7" t="s">
        <v>46</v>
      </c>
      <c r="E13313" s="7" t="s">
        <v>17071</v>
      </c>
      <c r="F13313">
        <f>IF(IFERROR(VLOOKUP(A13313,官网公开专利!B:B,1,0),0)&lt;&gt;0,1,0)</f>
        <v>1</v>
      </c>
    </row>
    <row r="13314" spans="1:6" x14ac:dyDescent="0.4">
      <c r="A13314" s="7" t="s">
        <v>10132</v>
      </c>
      <c r="B13314" s="7" t="s">
        <v>17070</v>
      </c>
      <c r="C13314" s="11">
        <v>41943</v>
      </c>
      <c r="D13314" s="7" t="s">
        <v>46</v>
      </c>
      <c r="E13314" s="7" t="s">
        <v>17071</v>
      </c>
      <c r="F13314">
        <f>IF(IFERROR(VLOOKUP(A13314,官网公开专利!B:B,1,0),0)&lt;&gt;0,1,0)</f>
        <v>1</v>
      </c>
    </row>
    <row r="13315" spans="1:6" x14ac:dyDescent="0.4">
      <c r="A13315" s="7" t="s">
        <v>10398</v>
      </c>
      <c r="B13315" s="7" t="s">
        <v>17074</v>
      </c>
      <c r="C13315" s="11">
        <v>40282</v>
      </c>
      <c r="D13315" s="7" t="s">
        <v>46</v>
      </c>
      <c r="E13315" s="7" t="s">
        <v>17075</v>
      </c>
      <c r="F13315">
        <f>IF(IFERROR(VLOOKUP(A13315,官网公开专利!B:B,1,0),0)&lt;&gt;0,1,0)</f>
        <v>1</v>
      </c>
    </row>
    <row r="13316" spans="1:6" x14ac:dyDescent="0.4">
      <c r="A13316" s="7" t="s">
        <v>10399</v>
      </c>
      <c r="B13316" s="7" t="s">
        <v>17074</v>
      </c>
      <c r="C13316" s="11">
        <v>40282</v>
      </c>
      <c r="D13316" s="7" t="s">
        <v>46</v>
      </c>
      <c r="E13316" s="7" t="s">
        <v>17075</v>
      </c>
      <c r="F13316">
        <f>IF(IFERROR(VLOOKUP(A13316,官网公开专利!B:B,1,0),0)&lt;&gt;0,1,0)</f>
        <v>1</v>
      </c>
    </row>
    <row r="13317" spans="1:6" x14ac:dyDescent="0.4">
      <c r="A13317" s="7" t="s">
        <v>10325</v>
      </c>
      <c r="B13317" s="7" t="s">
        <v>17074</v>
      </c>
      <c r="C13317" s="11">
        <v>40282</v>
      </c>
      <c r="D13317" s="7" t="s">
        <v>46</v>
      </c>
      <c r="E13317" s="7" t="s">
        <v>17075</v>
      </c>
      <c r="F13317">
        <f>IF(IFERROR(VLOOKUP(A13317,官网公开专利!B:B,1,0),0)&lt;&gt;0,1,0)</f>
        <v>1</v>
      </c>
    </row>
    <row r="13318" spans="1:6" x14ac:dyDescent="0.4">
      <c r="A13318" s="7" t="s">
        <v>10087</v>
      </c>
      <c r="B13318" s="7" t="s">
        <v>17074</v>
      </c>
      <c r="C13318" s="11">
        <v>40282</v>
      </c>
      <c r="D13318" s="7" t="s">
        <v>46</v>
      </c>
      <c r="E13318" s="7" t="s">
        <v>17075</v>
      </c>
      <c r="F13318">
        <f>IF(IFERROR(VLOOKUP(A13318,官网公开专利!B:B,1,0),0)&lt;&gt;0,1,0)</f>
        <v>1</v>
      </c>
    </row>
    <row r="13319" spans="1:6" x14ac:dyDescent="0.4">
      <c r="A13319" s="7" t="s">
        <v>10090</v>
      </c>
      <c r="B13319" s="7" t="s">
        <v>17074</v>
      </c>
      <c r="C13319" s="11">
        <v>40282</v>
      </c>
      <c r="D13319" s="7" t="s">
        <v>46</v>
      </c>
      <c r="E13319" s="7" t="s">
        <v>17075</v>
      </c>
      <c r="F13319">
        <f>IF(IFERROR(VLOOKUP(A13319,官网公开专利!B:B,1,0),0)&lt;&gt;0,1,0)</f>
        <v>1</v>
      </c>
    </row>
    <row r="13320" spans="1:6" x14ac:dyDescent="0.4">
      <c r="A13320" s="7" t="s">
        <v>10019</v>
      </c>
      <c r="B13320" s="7" t="s">
        <v>17072</v>
      </c>
      <c r="C13320" s="11">
        <v>41326</v>
      </c>
      <c r="D13320" s="7" t="s">
        <v>1861</v>
      </c>
      <c r="E13320" s="7" t="s">
        <v>17073</v>
      </c>
      <c r="F13320">
        <f>IF(IFERROR(VLOOKUP(A13320,官网公开专利!B:B,1,0),0)&lt;&gt;0,1,0)</f>
        <v>1</v>
      </c>
    </row>
    <row r="13321" spans="1:6" x14ac:dyDescent="0.4">
      <c r="A13321" s="7" t="s">
        <v>3355</v>
      </c>
      <c r="B13321" s="7" t="s">
        <v>3418</v>
      </c>
      <c r="C13321" s="11">
        <v>42429</v>
      </c>
      <c r="D13321" s="7" t="s">
        <v>3416</v>
      </c>
      <c r="E13321" s="7" t="s">
        <v>3419</v>
      </c>
      <c r="F13321">
        <f>IF(IFERROR(VLOOKUP(A13321,官网公开专利!B:B,1,0),0)&lt;&gt;0,1,0)</f>
        <v>1</v>
      </c>
    </row>
    <row r="13322" spans="1:6" x14ac:dyDescent="0.4">
      <c r="A13322" s="7" t="s">
        <v>8117</v>
      </c>
      <c r="B13322" s="7" t="s">
        <v>3418</v>
      </c>
      <c r="C13322" s="11">
        <v>42429</v>
      </c>
      <c r="D13322" s="7" t="s">
        <v>3416</v>
      </c>
      <c r="E13322" s="7" t="s">
        <v>3419</v>
      </c>
      <c r="F13322">
        <f>IF(IFERROR(VLOOKUP(A13322,官网公开专利!B:B,1,0),0)&lt;&gt;0,1,0)</f>
        <v>1</v>
      </c>
    </row>
    <row r="13323" spans="1:6" x14ac:dyDescent="0.4">
      <c r="A13323" s="7" t="s">
        <v>11366</v>
      </c>
      <c r="B13323" s="7" t="s">
        <v>3418</v>
      </c>
      <c r="C13323" s="11">
        <v>42429</v>
      </c>
      <c r="D13323" s="7" t="s">
        <v>3416</v>
      </c>
      <c r="E13323" s="7" t="s">
        <v>3419</v>
      </c>
      <c r="F13323">
        <f>IF(IFERROR(VLOOKUP(A13323,官网公开专利!B:B,1,0),0)&lt;&gt;0,1,0)</f>
        <v>1</v>
      </c>
    </row>
    <row r="13324" spans="1:6" x14ac:dyDescent="0.4">
      <c r="A13324" s="7" t="s">
        <v>11367</v>
      </c>
      <c r="B13324" s="7" t="s">
        <v>3418</v>
      </c>
      <c r="C13324" s="11">
        <v>42429</v>
      </c>
      <c r="D13324" s="7" t="s">
        <v>3416</v>
      </c>
      <c r="E13324" s="7" t="s">
        <v>3419</v>
      </c>
      <c r="F13324">
        <f>IF(IFERROR(VLOOKUP(A13324,官网公开专利!B:B,1,0),0)&lt;&gt;0,1,0)</f>
        <v>1</v>
      </c>
    </row>
    <row r="13325" spans="1:6" x14ac:dyDescent="0.4">
      <c r="A13325" s="7" t="s">
        <v>11847</v>
      </c>
      <c r="B13325" s="7" t="s">
        <v>3418</v>
      </c>
      <c r="C13325" s="11">
        <v>42429</v>
      </c>
      <c r="D13325" s="7" t="s">
        <v>3416</v>
      </c>
      <c r="E13325" s="7" t="s">
        <v>3419</v>
      </c>
      <c r="F13325">
        <f>IF(IFERROR(VLOOKUP(A13325,官网公开专利!B:B,1,0),0)&lt;&gt;0,1,0)</f>
        <v>1</v>
      </c>
    </row>
    <row r="13326" spans="1:6" x14ac:dyDescent="0.4">
      <c r="A13326" s="7" t="s">
        <v>11019</v>
      </c>
      <c r="B13326" s="7" t="s">
        <v>17067</v>
      </c>
      <c r="C13326" s="11">
        <v>42366</v>
      </c>
      <c r="D13326" s="7" t="s">
        <v>17068</v>
      </c>
      <c r="E13326" s="7" t="s">
        <v>17069</v>
      </c>
      <c r="F13326">
        <f>IF(IFERROR(VLOOKUP(A13326,官网公开专利!B:B,1,0),0)&lt;&gt;0,1,0)</f>
        <v>1</v>
      </c>
    </row>
    <row r="13327" spans="1:6" x14ac:dyDescent="0.4">
      <c r="A13327" s="7" t="s">
        <v>12714</v>
      </c>
      <c r="B13327" s="7" t="s">
        <v>17063</v>
      </c>
      <c r="C13327" s="11">
        <v>41603</v>
      </c>
      <c r="D13327" s="7" t="s">
        <v>1532</v>
      </c>
      <c r="E13327" s="7" t="s">
        <v>17064</v>
      </c>
      <c r="F13327">
        <f>IF(IFERROR(VLOOKUP(A13327,官网公开专利!B:B,1,0),0)&lt;&gt;0,1,0)</f>
        <v>1</v>
      </c>
    </row>
    <row r="13328" spans="1:6" x14ac:dyDescent="0.4">
      <c r="A13328" s="7" t="s">
        <v>9800</v>
      </c>
      <c r="B13328" s="7" t="s">
        <v>17065</v>
      </c>
      <c r="C13328" s="11">
        <v>41457</v>
      </c>
      <c r="D13328" s="7" t="s">
        <v>17066</v>
      </c>
      <c r="E13328" s="7" t="s">
        <v>16219</v>
      </c>
      <c r="F13328">
        <f>IF(IFERROR(VLOOKUP(A13328,官网公开专利!B:B,1,0),0)&lt;&gt;0,1,0)</f>
        <v>1</v>
      </c>
    </row>
    <row r="13329" spans="1:6" x14ac:dyDescent="0.4">
      <c r="A13329" s="7" t="s">
        <v>10352</v>
      </c>
      <c r="B13329" s="7" t="s">
        <v>6726</v>
      </c>
      <c r="C13329" s="11">
        <v>41438</v>
      </c>
      <c r="D13329" s="7" t="s">
        <v>16</v>
      </c>
      <c r="E13329" s="7" t="s">
        <v>6727</v>
      </c>
      <c r="F13329">
        <f>IF(IFERROR(VLOOKUP(A13329,官网公开专利!B:B,1,0),0)&lt;&gt;0,1,0)</f>
        <v>1</v>
      </c>
    </row>
    <row r="13330" spans="1:6" x14ac:dyDescent="0.4">
      <c r="A13330" s="7" t="s">
        <v>9522</v>
      </c>
      <c r="B13330" s="7" t="s">
        <v>4500</v>
      </c>
      <c r="C13330" s="11">
        <v>41501</v>
      </c>
      <c r="D13330" s="7" t="s">
        <v>105</v>
      </c>
      <c r="E13330" s="7" t="s">
        <v>4499</v>
      </c>
      <c r="F13330">
        <f>IF(IFERROR(VLOOKUP(A13330,官网公开专利!B:B,1,0),0)&lt;&gt;0,1,0)</f>
        <v>1</v>
      </c>
    </row>
    <row r="13331" spans="1:6" x14ac:dyDescent="0.4">
      <c r="A13331" s="7" t="s">
        <v>7951</v>
      </c>
      <c r="B13331" s="7" t="s">
        <v>7957</v>
      </c>
      <c r="C13331" s="11">
        <v>41932</v>
      </c>
      <c r="D13331" s="7" t="s">
        <v>11659</v>
      </c>
      <c r="E13331" s="7" t="s">
        <v>7958</v>
      </c>
      <c r="F13331">
        <f>IF(IFERROR(VLOOKUP(A13331,官网公开专利!B:B,1,0),0)&lt;&gt;0,1,0)</f>
        <v>1</v>
      </c>
    </row>
    <row r="13332" spans="1:6" x14ac:dyDescent="0.4">
      <c r="A13332" s="7" t="s">
        <v>8509</v>
      </c>
      <c r="B13332" s="7" t="s">
        <v>7957</v>
      </c>
      <c r="C13332" s="11">
        <v>41932</v>
      </c>
      <c r="D13332" s="7" t="s">
        <v>11659</v>
      </c>
      <c r="E13332" s="7" t="s">
        <v>7958</v>
      </c>
      <c r="F13332">
        <f>IF(IFERROR(VLOOKUP(A13332,官网公开专利!B:B,1,0),0)&lt;&gt;0,1,0)</f>
        <v>1</v>
      </c>
    </row>
    <row r="13333" spans="1:6" x14ac:dyDescent="0.4">
      <c r="A13333" s="7" t="s">
        <v>10880</v>
      </c>
      <c r="B13333" s="7" t="s">
        <v>7957</v>
      </c>
      <c r="C13333" s="11">
        <v>41932</v>
      </c>
      <c r="D13333" s="7" t="s">
        <v>11659</v>
      </c>
      <c r="E13333" s="7" t="s">
        <v>7958</v>
      </c>
      <c r="F13333">
        <f>IF(IFERROR(VLOOKUP(A13333,官网公开专利!B:B,1,0),0)&lt;&gt;0,1,0)</f>
        <v>1</v>
      </c>
    </row>
    <row r="13334" spans="1:6" x14ac:dyDescent="0.4">
      <c r="A13334" s="7" t="s">
        <v>10030</v>
      </c>
      <c r="B13334" s="7" t="s">
        <v>6494</v>
      </c>
      <c r="C13334" s="11">
        <v>41906</v>
      </c>
      <c r="D13334" s="7" t="s">
        <v>630</v>
      </c>
      <c r="E13334" s="7" t="s">
        <v>6495</v>
      </c>
      <c r="F13334">
        <f>IF(IFERROR(VLOOKUP(A13334,官网公开专利!B:B,1,0),0)&lt;&gt;0,1,0)</f>
        <v>1</v>
      </c>
    </row>
    <row r="13335" spans="1:6" x14ac:dyDescent="0.4">
      <c r="A13335" s="7" t="s">
        <v>10335</v>
      </c>
      <c r="B13335" s="7" t="s">
        <v>199</v>
      </c>
      <c r="C13335" s="11">
        <v>41557</v>
      </c>
      <c r="D13335" s="7" t="s">
        <v>200</v>
      </c>
      <c r="E13335" s="7" t="s">
        <v>201</v>
      </c>
      <c r="F13335">
        <f>IF(IFERROR(VLOOKUP(A13335,官网公开专利!B:B,1,0),0)&lt;&gt;0,1,0)</f>
        <v>1</v>
      </c>
    </row>
    <row r="13336" spans="1:6" x14ac:dyDescent="0.4">
      <c r="A13336" s="7" t="s">
        <v>9434</v>
      </c>
      <c r="B13336" s="7" t="s">
        <v>17059</v>
      </c>
      <c r="C13336" s="11">
        <v>40980</v>
      </c>
      <c r="D13336" s="7" t="s">
        <v>17060</v>
      </c>
      <c r="E13336" s="7" t="s">
        <v>17061</v>
      </c>
      <c r="F13336">
        <f>IF(IFERROR(VLOOKUP(A13336,官网公开专利!B:B,1,0),0)&lt;&gt;0,1,0)</f>
        <v>1</v>
      </c>
    </row>
    <row r="13337" spans="1:6" x14ac:dyDescent="0.4">
      <c r="A13337" s="7" t="s">
        <v>9438</v>
      </c>
      <c r="B13337" s="7" t="s">
        <v>17059</v>
      </c>
      <c r="C13337" s="11">
        <v>40980</v>
      </c>
      <c r="D13337" s="7" t="s">
        <v>17060</v>
      </c>
      <c r="E13337" s="7" t="s">
        <v>17062</v>
      </c>
      <c r="F13337">
        <f>IF(IFERROR(VLOOKUP(A13337,官网公开专利!B:B,1,0),0)&lt;&gt;0,1,0)</f>
        <v>1</v>
      </c>
    </row>
    <row r="13338" spans="1:6" x14ac:dyDescent="0.4">
      <c r="A13338" s="7" t="s">
        <v>9440</v>
      </c>
      <c r="B13338" s="7" t="s">
        <v>17059</v>
      </c>
      <c r="C13338" s="11">
        <v>40980</v>
      </c>
      <c r="D13338" s="7" t="s">
        <v>17060</v>
      </c>
      <c r="E13338" s="7" t="s">
        <v>17061</v>
      </c>
      <c r="F13338">
        <f>IF(IFERROR(VLOOKUP(A13338,官网公开专利!B:B,1,0),0)&lt;&gt;0,1,0)</f>
        <v>1</v>
      </c>
    </row>
    <row r="13339" spans="1:6" x14ac:dyDescent="0.4">
      <c r="A13339" s="7" t="s">
        <v>9441</v>
      </c>
      <c r="B13339" s="7" t="s">
        <v>17059</v>
      </c>
      <c r="C13339" s="11">
        <v>40980</v>
      </c>
      <c r="D13339" s="7" t="s">
        <v>17060</v>
      </c>
      <c r="E13339" s="7" t="s">
        <v>17061</v>
      </c>
      <c r="F13339">
        <f>IF(IFERROR(VLOOKUP(A13339,官网公开专利!B:B,1,0),0)&lt;&gt;0,1,0)</f>
        <v>1</v>
      </c>
    </row>
    <row r="13340" spans="1:6" x14ac:dyDescent="0.4">
      <c r="A13340" s="7" t="s">
        <v>9442</v>
      </c>
      <c r="B13340" s="7" t="s">
        <v>17059</v>
      </c>
      <c r="C13340" s="11">
        <v>40980</v>
      </c>
      <c r="D13340" s="7" t="s">
        <v>17060</v>
      </c>
      <c r="E13340" s="7" t="s">
        <v>17061</v>
      </c>
      <c r="F13340">
        <f>IF(IFERROR(VLOOKUP(A13340,官网公开专利!B:B,1,0),0)&lt;&gt;0,1,0)</f>
        <v>1</v>
      </c>
    </row>
    <row r="13341" spans="1:6" x14ac:dyDescent="0.4">
      <c r="A13341" s="7" t="s">
        <v>17051</v>
      </c>
      <c r="B13341" s="7" t="s">
        <v>17052</v>
      </c>
      <c r="C13341" s="11">
        <v>41530</v>
      </c>
      <c r="D13341" s="7" t="s">
        <v>17053</v>
      </c>
      <c r="E13341" s="7" t="s">
        <v>17054</v>
      </c>
      <c r="F13341">
        <f>IF(IFERROR(VLOOKUP(A13341,官网公开专利!B:B,1,0),0)&lt;&gt;0,1,0)</f>
        <v>1</v>
      </c>
    </row>
    <row r="13342" spans="1:6" x14ac:dyDescent="0.4">
      <c r="A13342" s="7" t="s">
        <v>11164</v>
      </c>
      <c r="B13342" s="7" t="s">
        <v>17055</v>
      </c>
      <c r="C13342" s="11">
        <v>41456</v>
      </c>
      <c r="D13342" s="7" t="s">
        <v>16121</v>
      </c>
      <c r="E13342" s="7" t="s">
        <v>17056</v>
      </c>
      <c r="F13342">
        <f>IF(IFERROR(VLOOKUP(A13342,官网公开专利!B:B,1,0),0)&lt;&gt;0,1,0)</f>
        <v>1</v>
      </c>
    </row>
    <row r="13343" spans="1:6" x14ac:dyDescent="0.4">
      <c r="A13343" s="7" t="s">
        <v>10185</v>
      </c>
      <c r="B13343" s="7" t="s">
        <v>17057</v>
      </c>
      <c r="C13343" s="11">
        <v>40613</v>
      </c>
      <c r="D13343" s="7" t="s">
        <v>17058</v>
      </c>
      <c r="E13343" s="7" t="s">
        <v>16143</v>
      </c>
      <c r="F13343">
        <f>IF(IFERROR(VLOOKUP(A13343,官网公开专利!B:B,1,0),0)&lt;&gt;0,1,0)</f>
        <v>1</v>
      </c>
    </row>
    <row r="13344" spans="1:6" x14ac:dyDescent="0.4">
      <c r="A13344" s="7" t="s">
        <v>4962</v>
      </c>
      <c r="B13344" s="7" t="s">
        <v>4995</v>
      </c>
      <c r="C13344" s="11">
        <v>41008</v>
      </c>
      <c r="D13344" s="7" t="s">
        <v>512</v>
      </c>
      <c r="E13344" s="7" t="s">
        <v>4996</v>
      </c>
      <c r="F13344">
        <f>IF(IFERROR(VLOOKUP(A13344,官网公开专利!B:B,1,0),0)&lt;&gt;0,1,0)</f>
        <v>1</v>
      </c>
    </row>
    <row r="13345" spans="1:6" x14ac:dyDescent="0.4">
      <c r="A13345" s="7" t="s">
        <v>8716</v>
      </c>
      <c r="B13345" s="7" t="s">
        <v>4995</v>
      </c>
      <c r="C13345" s="11">
        <v>41008</v>
      </c>
      <c r="D13345" s="7" t="s">
        <v>512</v>
      </c>
      <c r="E13345" s="7" t="s">
        <v>4996</v>
      </c>
      <c r="F13345">
        <f>IF(IFERROR(VLOOKUP(A13345,官网公开专利!B:B,1,0),0)&lt;&gt;0,1,0)</f>
        <v>1</v>
      </c>
    </row>
    <row r="13346" spans="1:6" x14ac:dyDescent="0.4">
      <c r="A13346" s="7" t="s">
        <v>9815</v>
      </c>
      <c r="B13346" s="7" t="s">
        <v>4995</v>
      </c>
      <c r="C13346" s="11">
        <v>41008</v>
      </c>
      <c r="D13346" s="7" t="s">
        <v>512</v>
      </c>
      <c r="E13346" s="7" t="s">
        <v>4996</v>
      </c>
      <c r="F13346">
        <f>IF(IFERROR(VLOOKUP(A13346,官网公开专利!B:B,1,0),0)&lt;&gt;0,1,0)</f>
        <v>1</v>
      </c>
    </row>
    <row r="13347" spans="1:6" x14ac:dyDescent="0.4">
      <c r="A13347" s="7" t="s">
        <v>9816</v>
      </c>
      <c r="B13347" s="7" t="s">
        <v>4995</v>
      </c>
      <c r="C13347" s="11">
        <v>41008</v>
      </c>
      <c r="D13347" s="7" t="s">
        <v>512</v>
      </c>
      <c r="E13347" s="7" t="s">
        <v>4996</v>
      </c>
      <c r="F13347">
        <f>IF(IFERROR(VLOOKUP(A13347,官网公开专利!B:B,1,0),0)&lt;&gt;0,1,0)</f>
        <v>1</v>
      </c>
    </row>
    <row r="13348" spans="1:6" x14ac:dyDescent="0.4">
      <c r="A13348" s="7" t="s">
        <v>9817</v>
      </c>
      <c r="B13348" s="7" t="s">
        <v>4995</v>
      </c>
      <c r="C13348" s="11">
        <v>41008</v>
      </c>
      <c r="D13348" s="7" t="s">
        <v>512</v>
      </c>
      <c r="E13348" s="7" t="s">
        <v>4996</v>
      </c>
      <c r="F13348">
        <f>IF(IFERROR(VLOOKUP(A13348,官网公开专利!B:B,1,0),0)&lt;&gt;0,1,0)</f>
        <v>1</v>
      </c>
    </row>
    <row r="13349" spans="1:6" x14ac:dyDescent="0.4">
      <c r="A13349" s="7" t="s">
        <v>9818</v>
      </c>
      <c r="B13349" s="7" t="s">
        <v>4995</v>
      </c>
      <c r="C13349" s="11">
        <v>41008</v>
      </c>
      <c r="D13349" s="7" t="s">
        <v>512</v>
      </c>
      <c r="E13349" s="7" t="s">
        <v>4996</v>
      </c>
      <c r="F13349">
        <f>IF(IFERROR(VLOOKUP(A13349,官网公开专利!B:B,1,0),0)&lt;&gt;0,1,0)</f>
        <v>1</v>
      </c>
    </row>
    <row r="13350" spans="1:6" x14ac:dyDescent="0.4">
      <c r="A13350" s="7" t="s">
        <v>9819</v>
      </c>
      <c r="B13350" s="7" t="s">
        <v>4995</v>
      </c>
      <c r="C13350" s="11">
        <v>41008</v>
      </c>
      <c r="D13350" s="7" t="s">
        <v>512</v>
      </c>
      <c r="E13350" s="7" t="s">
        <v>4996</v>
      </c>
      <c r="F13350">
        <f>IF(IFERROR(VLOOKUP(A13350,官网公开专利!B:B,1,0),0)&lt;&gt;0,1,0)</f>
        <v>1</v>
      </c>
    </row>
    <row r="13351" spans="1:6" x14ac:dyDescent="0.4">
      <c r="A13351" s="7" t="s">
        <v>9820</v>
      </c>
      <c r="B13351" s="7" t="s">
        <v>4995</v>
      </c>
      <c r="C13351" s="11">
        <v>41008</v>
      </c>
      <c r="D13351" s="7" t="s">
        <v>512</v>
      </c>
      <c r="E13351" s="7" t="s">
        <v>4996</v>
      </c>
      <c r="F13351">
        <f>IF(IFERROR(VLOOKUP(A13351,官网公开专利!B:B,1,0),0)&lt;&gt;0,1,0)</f>
        <v>1</v>
      </c>
    </row>
    <row r="13352" spans="1:6" x14ac:dyDescent="0.4">
      <c r="A13352" s="7" t="s">
        <v>10531</v>
      </c>
      <c r="B13352" s="7" t="s">
        <v>17049</v>
      </c>
      <c r="C13352" s="11">
        <v>42185</v>
      </c>
      <c r="D13352" s="7" t="s">
        <v>2074</v>
      </c>
      <c r="E13352" s="7" t="s">
        <v>17050</v>
      </c>
      <c r="F13352">
        <f>IF(IFERROR(VLOOKUP(A13352,官网公开专利!B:B,1,0),0)&lt;&gt;0,1,0)</f>
        <v>1</v>
      </c>
    </row>
    <row r="13353" spans="1:6" x14ac:dyDescent="0.4">
      <c r="A13353" s="7" t="s">
        <v>10528</v>
      </c>
      <c r="B13353" s="7" t="s">
        <v>17049</v>
      </c>
      <c r="C13353" s="11">
        <v>42185</v>
      </c>
      <c r="D13353" s="7" t="s">
        <v>2074</v>
      </c>
      <c r="E13353" s="7" t="s">
        <v>17050</v>
      </c>
      <c r="F13353">
        <f>IF(IFERROR(VLOOKUP(A13353,官网公开专利!B:B,1,0),0)&lt;&gt;0,1,0)</f>
        <v>1</v>
      </c>
    </row>
    <row r="13354" spans="1:6" x14ac:dyDescent="0.4">
      <c r="A13354" s="7" t="s">
        <v>1285</v>
      </c>
      <c r="B13354" s="7" t="s">
        <v>750</v>
      </c>
      <c r="C13354" s="11">
        <v>41929</v>
      </c>
      <c r="D13354" s="7" t="s">
        <v>751</v>
      </c>
      <c r="E13354" s="7" t="s">
        <v>752</v>
      </c>
      <c r="F13354">
        <f>IF(IFERROR(VLOOKUP(A13354,官网公开专利!B:B,1,0),0)&lt;&gt;0,1,0)</f>
        <v>1</v>
      </c>
    </row>
    <row r="13355" spans="1:6" x14ac:dyDescent="0.4">
      <c r="A13355" s="7" t="s">
        <v>9447</v>
      </c>
      <c r="B13355" s="7" t="s">
        <v>750</v>
      </c>
      <c r="C13355" s="11">
        <v>41929</v>
      </c>
      <c r="D13355" s="7" t="s">
        <v>751</v>
      </c>
      <c r="E13355" s="7" t="s">
        <v>752</v>
      </c>
      <c r="F13355">
        <f>IF(IFERROR(VLOOKUP(A13355,官网公开专利!B:B,1,0),0)&lt;&gt;0,1,0)</f>
        <v>1</v>
      </c>
    </row>
    <row r="13356" spans="1:6" x14ac:dyDescent="0.4">
      <c r="A13356" s="7" t="s">
        <v>9448</v>
      </c>
      <c r="B13356" s="7" t="s">
        <v>750</v>
      </c>
      <c r="C13356" s="11">
        <v>41929</v>
      </c>
      <c r="D13356" s="7" t="s">
        <v>751</v>
      </c>
      <c r="E13356" s="7" t="s">
        <v>752</v>
      </c>
      <c r="F13356">
        <f>IF(IFERROR(VLOOKUP(A13356,官网公开专利!B:B,1,0),0)&lt;&gt;0,1,0)</f>
        <v>1</v>
      </c>
    </row>
    <row r="13357" spans="1:6" x14ac:dyDescent="0.4">
      <c r="A13357" s="7" t="s">
        <v>9449</v>
      </c>
      <c r="B13357" s="7" t="s">
        <v>750</v>
      </c>
      <c r="C13357" s="11">
        <v>41929</v>
      </c>
      <c r="D13357" s="7" t="s">
        <v>751</v>
      </c>
      <c r="E13357" s="7" t="s">
        <v>752</v>
      </c>
      <c r="F13357">
        <f>IF(IFERROR(VLOOKUP(A13357,官网公开专利!B:B,1,0),0)&lt;&gt;0,1,0)</f>
        <v>1</v>
      </c>
    </row>
    <row r="13358" spans="1:6" x14ac:dyDescent="0.4">
      <c r="A13358" s="7" t="s">
        <v>11006</v>
      </c>
      <c r="B13358" s="7" t="s">
        <v>750</v>
      </c>
      <c r="C13358" s="11">
        <v>41929</v>
      </c>
      <c r="D13358" s="7" t="s">
        <v>751</v>
      </c>
      <c r="E13358" s="7" t="s">
        <v>752</v>
      </c>
      <c r="F13358">
        <f>IF(IFERROR(VLOOKUP(A13358,官网公开专利!B:B,1,0),0)&lt;&gt;0,1,0)</f>
        <v>1</v>
      </c>
    </row>
    <row r="13359" spans="1:6" x14ac:dyDescent="0.4">
      <c r="A13359" s="7" t="s">
        <v>10523</v>
      </c>
      <c r="B13359" s="7" t="s">
        <v>17041</v>
      </c>
      <c r="C13359" s="11">
        <v>41933</v>
      </c>
      <c r="D13359" s="7" t="s">
        <v>105</v>
      </c>
      <c r="E13359" s="7" t="s">
        <v>17042</v>
      </c>
      <c r="F13359">
        <f>IF(IFERROR(VLOOKUP(A13359,官网公开专利!B:B,1,0),0)&lt;&gt;0,1,0)</f>
        <v>1</v>
      </c>
    </row>
    <row r="13360" spans="1:6" x14ac:dyDescent="0.4">
      <c r="A13360" s="7" t="s">
        <v>10526</v>
      </c>
      <c r="B13360" s="7" t="s">
        <v>17041</v>
      </c>
      <c r="C13360" s="11">
        <v>41933</v>
      </c>
      <c r="D13360" s="7" t="s">
        <v>105</v>
      </c>
      <c r="E13360" s="7" t="s">
        <v>17042</v>
      </c>
      <c r="F13360">
        <f>IF(IFERROR(VLOOKUP(A13360,官网公开专利!B:B,1,0),0)&lt;&gt;0,1,0)</f>
        <v>1</v>
      </c>
    </row>
    <row r="13361" spans="1:6" x14ac:dyDescent="0.4">
      <c r="A13361" s="7" t="s">
        <v>10773</v>
      </c>
      <c r="B13361" s="7" t="s">
        <v>17041</v>
      </c>
      <c r="C13361" s="11">
        <v>41933</v>
      </c>
      <c r="D13361" s="7" t="s">
        <v>105</v>
      </c>
      <c r="E13361" s="7" t="s">
        <v>17042</v>
      </c>
      <c r="F13361">
        <f>IF(IFERROR(VLOOKUP(A13361,官网公开专利!B:B,1,0),0)&lt;&gt;0,1,0)</f>
        <v>1</v>
      </c>
    </row>
    <row r="13362" spans="1:6" x14ac:dyDescent="0.4">
      <c r="A13362" s="7" t="s">
        <v>10261</v>
      </c>
      <c r="B13362" s="7" t="s">
        <v>17047</v>
      </c>
      <c r="C13362" s="11">
        <v>41542</v>
      </c>
      <c r="D13362" s="7" t="s">
        <v>17048</v>
      </c>
      <c r="E13362" s="7" t="s">
        <v>3120</v>
      </c>
      <c r="F13362">
        <f>IF(IFERROR(VLOOKUP(A13362,官网公开专利!B:B,1,0),0)&lt;&gt;0,1,0)</f>
        <v>1</v>
      </c>
    </row>
    <row r="13363" spans="1:6" x14ac:dyDescent="0.4">
      <c r="A13363" s="7" t="s">
        <v>10262</v>
      </c>
      <c r="B13363" s="7" t="s">
        <v>17047</v>
      </c>
      <c r="C13363" s="11">
        <v>41542</v>
      </c>
      <c r="D13363" s="7" t="s">
        <v>17048</v>
      </c>
      <c r="E13363" s="7" t="s">
        <v>3120</v>
      </c>
      <c r="F13363">
        <f>IF(IFERROR(VLOOKUP(A13363,官网公开专利!B:B,1,0),0)&lt;&gt;0,1,0)</f>
        <v>1</v>
      </c>
    </row>
    <row r="13364" spans="1:6" x14ac:dyDescent="0.4">
      <c r="A13364" s="7" t="s">
        <v>10223</v>
      </c>
      <c r="B13364" s="7" t="s">
        <v>17045</v>
      </c>
      <c r="C13364" s="11">
        <v>41887</v>
      </c>
      <c r="D13364" s="7" t="s">
        <v>1137</v>
      </c>
      <c r="E13364" s="7" t="s">
        <v>17046</v>
      </c>
      <c r="F13364">
        <f>IF(IFERROR(VLOOKUP(A13364,官网公开专利!B:B,1,0),0)&lt;&gt;0,1,0)</f>
        <v>1</v>
      </c>
    </row>
    <row r="13365" spans="1:6" x14ac:dyDescent="0.4">
      <c r="A13365" s="7" t="s">
        <v>9976</v>
      </c>
      <c r="B13365" s="7" t="s">
        <v>17043</v>
      </c>
      <c r="C13365" s="11">
        <v>41927</v>
      </c>
      <c r="D13365" s="7" t="s">
        <v>657</v>
      </c>
      <c r="E13365" s="7" t="s">
        <v>17044</v>
      </c>
      <c r="F13365">
        <f>IF(IFERROR(VLOOKUP(A13365,官网公开专利!B:B,1,0),0)&lt;&gt;0,1,0)</f>
        <v>1</v>
      </c>
    </row>
    <row r="13366" spans="1:6" x14ac:dyDescent="0.4">
      <c r="A13366" s="7" t="s">
        <v>11164</v>
      </c>
      <c r="B13366" s="7" t="s">
        <v>17039</v>
      </c>
      <c r="C13366" s="11">
        <v>41904</v>
      </c>
      <c r="D13366" s="7" t="s">
        <v>5768</v>
      </c>
      <c r="E13366" s="7" t="s">
        <v>17040</v>
      </c>
      <c r="F13366">
        <f>IF(IFERROR(VLOOKUP(A13366,官网公开专利!B:B,1,0),0)&lt;&gt;0,1,0)</f>
        <v>1</v>
      </c>
    </row>
    <row r="13367" spans="1:6" x14ac:dyDescent="0.4">
      <c r="A13367" s="7" t="s">
        <v>10827</v>
      </c>
      <c r="B13367" s="7" t="s">
        <v>17037</v>
      </c>
      <c r="C13367" s="11">
        <v>41926</v>
      </c>
      <c r="D13367" s="7" t="s">
        <v>93</v>
      </c>
      <c r="E13367" s="7" t="s">
        <v>17038</v>
      </c>
      <c r="F13367">
        <f>IF(IFERROR(VLOOKUP(A13367,官网公开专利!B:B,1,0),0)&lt;&gt;0,1,0)</f>
        <v>1</v>
      </c>
    </row>
    <row r="13368" spans="1:6" x14ac:dyDescent="0.4">
      <c r="A13368" s="7" t="s">
        <v>10109</v>
      </c>
      <c r="B13368" s="7" t="s">
        <v>17030</v>
      </c>
      <c r="C13368" s="11">
        <v>41243</v>
      </c>
      <c r="D13368" s="7" t="s">
        <v>43</v>
      </c>
      <c r="E13368" s="7" t="s">
        <v>17031</v>
      </c>
      <c r="F13368">
        <f>IF(IFERROR(VLOOKUP(A13368,官网公开专利!B:B,1,0),0)&lt;&gt;0,1,0)</f>
        <v>1</v>
      </c>
    </row>
    <row r="13369" spans="1:6" x14ac:dyDescent="0.4">
      <c r="A13369" s="7" t="s">
        <v>10113</v>
      </c>
      <c r="B13369" s="7" t="s">
        <v>17030</v>
      </c>
      <c r="C13369" s="11">
        <v>41243</v>
      </c>
      <c r="D13369" s="7" t="s">
        <v>43</v>
      </c>
      <c r="E13369" s="7" t="s">
        <v>17031</v>
      </c>
      <c r="F13369">
        <f>IF(IFERROR(VLOOKUP(A13369,官网公开专利!B:B,1,0),0)&lt;&gt;0,1,0)</f>
        <v>1</v>
      </c>
    </row>
    <row r="13370" spans="1:6" x14ac:dyDescent="0.4">
      <c r="A13370" s="7" t="s">
        <v>10913</v>
      </c>
      <c r="B13370" s="7" t="s">
        <v>17029</v>
      </c>
      <c r="C13370" s="11">
        <v>41390</v>
      </c>
      <c r="D13370" s="7" t="s">
        <v>1120</v>
      </c>
      <c r="E13370" s="7" t="s">
        <v>16092</v>
      </c>
      <c r="F13370">
        <f>IF(IFERROR(VLOOKUP(A13370,官网公开专利!B:B,1,0),0)&lt;&gt;0,1,0)</f>
        <v>1</v>
      </c>
    </row>
    <row r="13371" spans="1:6" x14ac:dyDescent="0.4">
      <c r="A13371" s="7" t="s">
        <v>9540</v>
      </c>
      <c r="B13371" s="7" t="s">
        <v>17035</v>
      </c>
      <c r="C13371" s="11">
        <v>40711</v>
      </c>
      <c r="D13371" s="7" t="s">
        <v>10227</v>
      </c>
      <c r="E13371" s="7" t="s">
        <v>17036</v>
      </c>
      <c r="F13371">
        <f>IF(IFERROR(VLOOKUP(A13371,官网公开专利!B:B,1,0),0)&lt;&gt;0,1,0)</f>
        <v>1</v>
      </c>
    </row>
    <row r="13372" spans="1:6" x14ac:dyDescent="0.4">
      <c r="A13372" s="7" t="s">
        <v>10398</v>
      </c>
      <c r="B13372" s="7" t="s">
        <v>17027</v>
      </c>
      <c r="C13372" s="11">
        <v>41845</v>
      </c>
      <c r="D13372" s="7" t="s">
        <v>16150</v>
      </c>
      <c r="E13372" s="7" t="s">
        <v>17028</v>
      </c>
      <c r="F13372">
        <f>IF(IFERROR(VLOOKUP(A13372,官网公开专利!B:B,1,0),0)&lt;&gt;0,1,0)</f>
        <v>1</v>
      </c>
    </row>
    <row r="13373" spans="1:6" x14ac:dyDescent="0.4">
      <c r="A13373" s="7" t="s">
        <v>10399</v>
      </c>
      <c r="B13373" s="7" t="s">
        <v>17027</v>
      </c>
      <c r="C13373" s="11">
        <v>41845</v>
      </c>
      <c r="D13373" s="7" t="s">
        <v>16150</v>
      </c>
      <c r="E13373" s="7" t="s">
        <v>17028</v>
      </c>
      <c r="F13373">
        <f>IF(IFERROR(VLOOKUP(A13373,官网公开专利!B:B,1,0),0)&lt;&gt;0,1,0)</f>
        <v>1</v>
      </c>
    </row>
    <row r="13374" spans="1:6" x14ac:dyDescent="0.4">
      <c r="A13374" s="7" t="s">
        <v>11006</v>
      </c>
      <c r="B13374" s="7" t="s">
        <v>17032</v>
      </c>
      <c r="C13374" s="11">
        <v>41130</v>
      </c>
      <c r="D13374" s="7" t="s">
        <v>17033</v>
      </c>
      <c r="E13374" s="7" t="s">
        <v>17034</v>
      </c>
      <c r="F13374">
        <f>IF(IFERROR(VLOOKUP(A13374,官网公开专利!B:B,1,0),0)&lt;&gt;0,1,0)</f>
        <v>1</v>
      </c>
    </row>
    <row r="13375" spans="1:6" x14ac:dyDescent="0.4">
      <c r="A13375" s="7" t="s">
        <v>1285</v>
      </c>
      <c r="B13375" s="7" t="s">
        <v>691</v>
      </c>
      <c r="C13375" s="11">
        <v>41051</v>
      </c>
      <c r="D13375" s="7" t="s">
        <v>692</v>
      </c>
      <c r="E13375" s="7" t="s">
        <v>693</v>
      </c>
      <c r="F13375">
        <f>IF(IFERROR(VLOOKUP(A13375,官网公开专利!B:B,1,0),0)&lt;&gt;0,1,0)</f>
        <v>1</v>
      </c>
    </row>
    <row r="13376" spans="1:6" x14ac:dyDescent="0.4">
      <c r="A13376" s="7" t="s">
        <v>9447</v>
      </c>
      <c r="B13376" s="7" t="s">
        <v>691</v>
      </c>
      <c r="C13376" s="11">
        <v>41051</v>
      </c>
      <c r="D13376" s="7" t="s">
        <v>692</v>
      </c>
      <c r="E13376" s="7" t="s">
        <v>693</v>
      </c>
      <c r="F13376">
        <f>IF(IFERROR(VLOOKUP(A13376,官网公开专利!B:B,1,0),0)&lt;&gt;0,1,0)</f>
        <v>1</v>
      </c>
    </row>
    <row r="13377" spans="1:6" x14ac:dyDescent="0.4">
      <c r="A13377" s="7" t="s">
        <v>9448</v>
      </c>
      <c r="B13377" s="7" t="s">
        <v>691</v>
      </c>
      <c r="C13377" s="11">
        <v>41051</v>
      </c>
      <c r="D13377" s="7" t="s">
        <v>692</v>
      </c>
      <c r="E13377" s="7" t="s">
        <v>693</v>
      </c>
      <c r="F13377">
        <f>IF(IFERROR(VLOOKUP(A13377,官网公开专利!B:B,1,0),0)&lt;&gt;0,1,0)</f>
        <v>1</v>
      </c>
    </row>
    <row r="13378" spans="1:6" x14ac:dyDescent="0.4">
      <c r="A13378" s="7" t="s">
        <v>9449</v>
      </c>
      <c r="B13378" s="7" t="s">
        <v>691</v>
      </c>
      <c r="C13378" s="11">
        <v>41051</v>
      </c>
      <c r="D13378" s="7" t="s">
        <v>692</v>
      </c>
      <c r="E13378" s="7" t="s">
        <v>693</v>
      </c>
      <c r="F13378">
        <f>IF(IFERROR(VLOOKUP(A13378,官网公开专利!B:B,1,0),0)&lt;&gt;0,1,0)</f>
        <v>1</v>
      </c>
    </row>
    <row r="13379" spans="1:6" x14ac:dyDescent="0.4">
      <c r="A13379" s="7" t="s">
        <v>9513</v>
      </c>
      <c r="B13379" s="7" t="s">
        <v>6991</v>
      </c>
      <c r="C13379" s="11">
        <v>40518</v>
      </c>
      <c r="D13379" s="7" t="s">
        <v>6989</v>
      </c>
      <c r="E13379" s="7" t="s">
        <v>6992</v>
      </c>
      <c r="F13379">
        <f>IF(IFERROR(VLOOKUP(A13379,官网公开专利!B:B,1,0),0)&lt;&gt;0,1,0)</f>
        <v>1</v>
      </c>
    </row>
    <row r="13380" spans="1:6" x14ac:dyDescent="0.4">
      <c r="A13380" s="7" t="s">
        <v>10053</v>
      </c>
      <c r="B13380" s="7" t="s">
        <v>6991</v>
      </c>
      <c r="C13380" s="11">
        <v>40518</v>
      </c>
      <c r="D13380" s="7" t="s">
        <v>6989</v>
      </c>
      <c r="E13380" s="7" t="s">
        <v>6992</v>
      </c>
      <c r="F13380">
        <f>IF(IFERROR(VLOOKUP(A13380,官网公开专利!B:B,1,0),0)&lt;&gt;0,1,0)</f>
        <v>1</v>
      </c>
    </row>
    <row r="13381" spans="1:6" x14ac:dyDescent="0.4">
      <c r="A13381" s="7" t="s">
        <v>12714</v>
      </c>
      <c r="B13381" s="7" t="s">
        <v>17023</v>
      </c>
      <c r="C13381" s="11">
        <v>41590</v>
      </c>
      <c r="D13381" s="7" t="s">
        <v>58</v>
      </c>
      <c r="E13381" s="7" t="s">
        <v>1305</v>
      </c>
      <c r="F13381">
        <f>IF(IFERROR(VLOOKUP(A13381,官网公开专利!B:B,1,0),0)&lt;&gt;0,1,0)</f>
        <v>1</v>
      </c>
    </row>
    <row r="13382" spans="1:6" x14ac:dyDescent="0.4">
      <c r="A13382" s="7" t="s">
        <v>10990</v>
      </c>
      <c r="B13382" s="7" t="s">
        <v>5403</v>
      </c>
      <c r="C13382" s="11">
        <v>41116</v>
      </c>
      <c r="D13382" s="7" t="s">
        <v>2055</v>
      </c>
      <c r="E13382" s="7" t="s">
        <v>5404</v>
      </c>
      <c r="F13382">
        <f>IF(IFERROR(VLOOKUP(A13382,官网公开专利!B:B,1,0),0)&lt;&gt;0,1,0)</f>
        <v>1</v>
      </c>
    </row>
    <row r="13383" spans="1:6" x14ac:dyDescent="0.4">
      <c r="A13383" s="7" t="s">
        <v>10804</v>
      </c>
      <c r="B13383" s="7" t="s">
        <v>17024</v>
      </c>
      <c r="C13383" s="11">
        <v>41550</v>
      </c>
      <c r="D13383" s="7" t="s">
        <v>17025</v>
      </c>
      <c r="E13383" s="7" t="s">
        <v>16382</v>
      </c>
      <c r="F13383">
        <f>IF(IFERROR(VLOOKUP(A13383,官网公开专利!B:B,1,0),0)&lt;&gt;0,1,0)</f>
        <v>1</v>
      </c>
    </row>
    <row r="13384" spans="1:6" x14ac:dyDescent="0.4">
      <c r="A13384" s="7" t="s">
        <v>10706</v>
      </c>
      <c r="B13384" s="7" t="s">
        <v>17026</v>
      </c>
      <c r="C13384" s="11">
        <v>40316</v>
      </c>
      <c r="D13384" s="7" t="s">
        <v>569</v>
      </c>
      <c r="E13384" s="7" t="s">
        <v>15126</v>
      </c>
      <c r="F13384">
        <f>IF(IFERROR(VLOOKUP(A13384,官网公开专利!B:B,1,0),0)&lt;&gt;0,1,0)</f>
        <v>1</v>
      </c>
    </row>
    <row r="13385" spans="1:6" x14ac:dyDescent="0.4">
      <c r="A13385" s="7" t="s">
        <v>10733</v>
      </c>
      <c r="B13385" s="7" t="s">
        <v>17020</v>
      </c>
      <c r="C13385" s="11">
        <v>41913</v>
      </c>
      <c r="D13385" s="7" t="s">
        <v>17021</v>
      </c>
      <c r="E13385" s="7" t="s">
        <v>17022</v>
      </c>
      <c r="F13385">
        <f>IF(IFERROR(VLOOKUP(A13385,官网公开专利!B:B,1,0),0)&lt;&gt;0,1,0)</f>
        <v>1</v>
      </c>
    </row>
    <row r="13386" spans="1:6" x14ac:dyDescent="0.4">
      <c r="A13386" s="7" t="s">
        <v>10736</v>
      </c>
      <c r="B13386" s="7" t="s">
        <v>17020</v>
      </c>
      <c r="C13386" s="11">
        <v>41913</v>
      </c>
      <c r="D13386" s="7" t="s">
        <v>17021</v>
      </c>
      <c r="E13386" s="7" t="s">
        <v>17022</v>
      </c>
      <c r="F13386">
        <f>IF(IFERROR(VLOOKUP(A13386,官网公开专利!B:B,1,0),0)&lt;&gt;0,1,0)</f>
        <v>1</v>
      </c>
    </row>
    <row r="13387" spans="1:6" x14ac:dyDescent="0.4">
      <c r="A13387" s="7" t="s">
        <v>10737</v>
      </c>
      <c r="B13387" s="7" t="s">
        <v>17020</v>
      </c>
      <c r="C13387" s="11">
        <v>41913</v>
      </c>
      <c r="D13387" s="7" t="s">
        <v>17021</v>
      </c>
      <c r="E13387" s="7" t="s">
        <v>17022</v>
      </c>
      <c r="F13387">
        <f>IF(IFERROR(VLOOKUP(A13387,官网公开专利!B:B,1,0),0)&lt;&gt;0,1,0)</f>
        <v>1</v>
      </c>
    </row>
    <row r="13388" spans="1:6" x14ac:dyDescent="0.4">
      <c r="A13388" s="7" t="s">
        <v>10738</v>
      </c>
      <c r="B13388" s="7" t="s">
        <v>17020</v>
      </c>
      <c r="C13388" s="11">
        <v>41913</v>
      </c>
      <c r="D13388" s="7" t="s">
        <v>17021</v>
      </c>
      <c r="E13388" s="7" t="s">
        <v>17022</v>
      </c>
      <c r="F13388">
        <f>IF(IFERROR(VLOOKUP(A13388,官网公开专利!B:B,1,0),0)&lt;&gt;0,1,0)</f>
        <v>1</v>
      </c>
    </row>
    <row r="13389" spans="1:6" x14ac:dyDescent="0.4">
      <c r="A13389" s="7" t="s">
        <v>10109</v>
      </c>
      <c r="B13389" s="7" t="s">
        <v>17016</v>
      </c>
      <c r="C13389" s="11">
        <v>41914</v>
      </c>
      <c r="D13389" s="7" t="s">
        <v>300</v>
      </c>
      <c r="E13389" s="7" t="s">
        <v>17017</v>
      </c>
      <c r="F13389">
        <f>IF(IFERROR(VLOOKUP(A13389,官网公开专利!B:B,1,0),0)&lt;&gt;0,1,0)</f>
        <v>1</v>
      </c>
    </row>
    <row r="13390" spans="1:6" x14ac:dyDescent="0.4">
      <c r="A13390" s="7" t="s">
        <v>10113</v>
      </c>
      <c r="B13390" s="7" t="s">
        <v>17016</v>
      </c>
      <c r="C13390" s="11">
        <v>41914</v>
      </c>
      <c r="D13390" s="7" t="s">
        <v>300</v>
      </c>
      <c r="E13390" s="7" t="s">
        <v>17017</v>
      </c>
      <c r="F13390">
        <f>IF(IFERROR(VLOOKUP(A13390,官网公开专利!B:B,1,0),0)&lt;&gt;0,1,0)</f>
        <v>1</v>
      </c>
    </row>
    <row r="13391" spans="1:6" x14ac:dyDescent="0.4">
      <c r="A13391" s="7" t="s">
        <v>10109</v>
      </c>
      <c r="B13391" s="7" t="s">
        <v>17014</v>
      </c>
      <c r="C13391" s="11">
        <v>41914</v>
      </c>
      <c r="D13391" s="7" t="s">
        <v>300</v>
      </c>
      <c r="E13391" s="7" t="s">
        <v>17015</v>
      </c>
      <c r="F13391">
        <f>IF(IFERROR(VLOOKUP(A13391,官网公开专利!B:B,1,0),0)&lt;&gt;0,1,0)</f>
        <v>1</v>
      </c>
    </row>
    <row r="13392" spans="1:6" x14ac:dyDescent="0.4">
      <c r="A13392" s="7" t="s">
        <v>10113</v>
      </c>
      <c r="B13392" s="7" t="s">
        <v>17014</v>
      </c>
      <c r="C13392" s="11">
        <v>41914</v>
      </c>
      <c r="D13392" s="7" t="s">
        <v>300</v>
      </c>
      <c r="E13392" s="7" t="s">
        <v>17015</v>
      </c>
      <c r="F13392">
        <f>IF(IFERROR(VLOOKUP(A13392,官网公开专利!B:B,1,0),0)&lt;&gt;0,1,0)</f>
        <v>1</v>
      </c>
    </row>
    <row r="13393" spans="1:6" x14ac:dyDescent="0.4">
      <c r="A13393" s="7" t="s">
        <v>10827</v>
      </c>
      <c r="B13393" s="7" t="s">
        <v>17018</v>
      </c>
      <c r="C13393" s="11">
        <v>41914</v>
      </c>
      <c r="D13393" s="7" t="s">
        <v>300</v>
      </c>
      <c r="E13393" s="7" t="s">
        <v>17019</v>
      </c>
      <c r="F13393">
        <f>IF(IFERROR(VLOOKUP(A13393,官网公开专利!B:B,1,0),0)&lt;&gt;0,1,0)</f>
        <v>1</v>
      </c>
    </row>
    <row r="13394" spans="1:6" x14ac:dyDescent="0.4">
      <c r="A13394" s="7" t="s">
        <v>1285</v>
      </c>
      <c r="B13394" s="7" t="s">
        <v>686</v>
      </c>
      <c r="C13394" s="11">
        <v>40998</v>
      </c>
      <c r="D13394" s="7" t="s">
        <v>188</v>
      </c>
      <c r="E13394" s="7" t="s">
        <v>687</v>
      </c>
      <c r="F13394">
        <f>IF(IFERROR(VLOOKUP(A13394,官网公开专利!B:B,1,0),0)&lt;&gt;0,1,0)</f>
        <v>1</v>
      </c>
    </row>
    <row r="13395" spans="1:6" x14ac:dyDescent="0.4">
      <c r="A13395" s="7" t="s">
        <v>9447</v>
      </c>
      <c r="B13395" s="7" t="s">
        <v>686</v>
      </c>
      <c r="C13395" s="11">
        <v>40998</v>
      </c>
      <c r="D13395" s="7" t="s">
        <v>188</v>
      </c>
      <c r="E13395" s="7" t="s">
        <v>687</v>
      </c>
      <c r="F13395">
        <f>IF(IFERROR(VLOOKUP(A13395,官网公开专利!B:B,1,0),0)&lt;&gt;0,1,0)</f>
        <v>1</v>
      </c>
    </row>
    <row r="13396" spans="1:6" x14ac:dyDescent="0.4">
      <c r="A13396" s="7" t="s">
        <v>9448</v>
      </c>
      <c r="B13396" s="7" t="s">
        <v>686</v>
      </c>
      <c r="C13396" s="11">
        <v>40998</v>
      </c>
      <c r="D13396" s="7" t="s">
        <v>188</v>
      </c>
      <c r="E13396" s="7" t="s">
        <v>687</v>
      </c>
      <c r="F13396">
        <f>IF(IFERROR(VLOOKUP(A13396,官网公开专利!B:B,1,0),0)&lt;&gt;0,1,0)</f>
        <v>1</v>
      </c>
    </row>
    <row r="13397" spans="1:6" x14ac:dyDescent="0.4">
      <c r="A13397" s="7" t="s">
        <v>9449</v>
      </c>
      <c r="B13397" s="7" t="s">
        <v>686</v>
      </c>
      <c r="C13397" s="11">
        <v>40998</v>
      </c>
      <c r="D13397" s="7" t="s">
        <v>188</v>
      </c>
      <c r="E13397" s="7" t="s">
        <v>687</v>
      </c>
      <c r="F13397">
        <f>IF(IFERROR(VLOOKUP(A13397,官网公开专利!B:B,1,0),0)&lt;&gt;0,1,0)</f>
        <v>1</v>
      </c>
    </row>
    <row r="13398" spans="1:6" x14ac:dyDescent="0.4">
      <c r="A13398" s="7" t="s">
        <v>14020</v>
      </c>
      <c r="B13398" s="7" t="s">
        <v>1430</v>
      </c>
      <c r="C13398" s="11">
        <v>41626</v>
      </c>
      <c r="D13398" s="7" t="s">
        <v>754</v>
      </c>
      <c r="E13398" s="7" t="s">
        <v>1431</v>
      </c>
      <c r="F13398">
        <f>IF(IFERROR(VLOOKUP(A13398,官网公开专利!B:B,1,0),0)&lt;&gt;0,1,0)</f>
        <v>1</v>
      </c>
    </row>
    <row r="13399" spans="1:6" x14ac:dyDescent="0.4">
      <c r="A13399" s="7" t="s">
        <v>14022</v>
      </c>
      <c r="B13399" s="7" t="s">
        <v>1430</v>
      </c>
      <c r="C13399" s="11">
        <v>41626</v>
      </c>
      <c r="D13399" s="7" t="s">
        <v>754</v>
      </c>
      <c r="E13399" s="7" t="s">
        <v>1431</v>
      </c>
      <c r="F13399">
        <f>IF(IFERROR(VLOOKUP(A13399,官网公开专利!B:B,1,0),0)&lt;&gt;0,1,0)</f>
        <v>1</v>
      </c>
    </row>
    <row r="13400" spans="1:6" x14ac:dyDescent="0.4">
      <c r="A13400" s="7" t="s">
        <v>12228</v>
      </c>
      <c r="B13400" s="7" t="s">
        <v>1430</v>
      </c>
      <c r="C13400" s="11">
        <v>41626</v>
      </c>
      <c r="D13400" s="7" t="s">
        <v>754</v>
      </c>
      <c r="E13400" s="7" t="s">
        <v>1431</v>
      </c>
      <c r="F13400">
        <f>IF(IFERROR(VLOOKUP(A13400,官网公开专利!B:B,1,0),0)&lt;&gt;0,1,0)</f>
        <v>1</v>
      </c>
    </row>
    <row r="13401" spans="1:6" x14ac:dyDescent="0.4">
      <c r="A13401" s="7" t="s">
        <v>13976</v>
      </c>
      <c r="B13401" s="7" t="s">
        <v>1430</v>
      </c>
      <c r="C13401" s="11">
        <v>41626</v>
      </c>
      <c r="D13401" s="7" t="s">
        <v>754</v>
      </c>
      <c r="E13401" s="7" t="s">
        <v>1431</v>
      </c>
      <c r="F13401">
        <f>IF(IFERROR(VLOOKUP(A13401,官网公开专利!B:B,1,0),0)&lt;&gt;0,1,0)</f>
        <v>1</v>
      </c>
    </row>
    <row r="13402" spans="1:6" x14ac:dyDescent="0.4">
      <c r="A13402" s="7" t="s">
        <v>10304</v>
      </c>
      <c r="B13402" s="7" t="s">
        <v>1430</v>
      </c>
      <c r="C13402" s="11">
        <v>41626</v>
      </c>
      <c r="D13402" s="7" t="s">
        <v>754</v>
      </c>
      <c r="E13402" s="7" t="s">
        <v>1431</v>
      </c>
      <c r="F13402">
        <f>IF(IFERROR(VLOOKUP(A13402,官网公开专利!B:B,1,0),0)&lt;&gt;0,1,0)</f>
        <v>1</v>
      </c>
    </row>
    <row r="13403" spans="1:6" x14ac:dyDescent="0.4">
      <c r="A13403" s="7" t="s">
        <v>14020</v>
      </c>
      <c r="B13403" s="7" t="s">
        <v>7729</v>
      </c>
      <c r="C13403" s="11">
        <v>41626</v>
      </c>
      <c r="D13403" s="7" t="s">
        <v>754</v>
      </c>
      <c r="E13403" s="7" t="s">
        <v>7730</v>
      </c>
      <c r="F13403">
        <f>IF(IFERROR(VLOOKUP(A13403,官网公开专利!B:B,1,0),0)&lt;&gt;0,1,0)</f>
        <v>1</v>
      </c>
    </row>
    <row r="13404" spans="1:6" x14ac:dyDescent="0.4">
      <c r="A13404" s="7" t="s">
        <v>14022</v>
      </c>
      <c r="B13404" s="7" t="s">
        <v>7729</v>
      </c>
      <c r="C13404" s="11">
        <v>41626</v>
      </c>
      <c r="D13404" s="7" t="s">
        <v>754</v>
      </c>
      <c r="E13404" s="7" t="s">
        <v>7730</v>
      </c>
      <c r="F13404">
        <f>IF(IFERROR(VLOOKUP(A13404,官网公开专利!B:B,1,0),0)&lt;&gt;0,1,0)</f>
        <v>1</v>
      </c>
    </row>
    <row r="13405" spans="1:6" x14ac:dyDescent="0.4">
      <c r="A13405" s="7" t="s">
        <v>12228</v>
      </c>
      <c r="B13405" s="7" t="s">
        <v>7729</v>
      </c>
      <c r="C13405" s="11">
        <v>41626</v>
      </c>
      <c r="D13405" s="7" t="s">
        <v>754</v>
      </c>
      <c r="E13405" s="7" t="s">
        <v>7730</v>
      </c>
      <c r="F13405">
        <f>IF(IFERROR(VLOOKUP(A13405,官网公开专利!B:B,1,0),0)&lt;&gt;0,1,0)</f>
        <v>1</v>
      </c>
    </row>
    <row r="13406" spans="1:6" x14ac:dyDescent="0.4">
      <c r="A13406" s="7" t="s">
        <v>10304</v>
      </c>
      <c r="B13406" s="7" t="s">
        <v>7729</v>
      </c>
      <c r="C13406" s="11">
        <v>41626</v>
      </c>
      <c r="D13406" s="7" t="s">
        <v>754</v>
      </c>
      <c r="E13406" s="7" t="s">
        <v>7730</v>
      </c>
      <c r="F13406">
        <f>IF(IFERROR(VLOOKUP(A13406,官网公开专利!B:B,1,0),0)&lt;&gt;0,1,0)</f>
        <v>1</v>
      </c>
    </row>
    <row r="13407" spans="1:6" x14ac:dyDescent="0.4">
      <c r="A13407" s="7" t="s">
        <v>10030</v>
      </c>
      <c r="B13407" s="7" t="s">
        <v>6496</v>
      </c>
      <c r="C13407" s="11">
        <v>41906</v>
      </c>
      <c r="D13407" s="7" t="s">
        <v>630</v>
      </c>
      <c r="E13407" s="7" t="s">
        <v>6495</v>
      </c>
      <c r="F13407">
        <f>IF(IFERROR(VLOOKUP(A13407,官网公开专利!B:B,1,0),0)&lt;&gt;0,1,0)</f>
        <v>1</v>
      </c>
    </row>
    <row r="13408" spans="1:6" x14ac:dyDescent="0.4">
      <c r="A13408" s="7" t="s">
        <v>10019</v>
      </c>
      <c r="B13408" s="7" t="s">
        <v>17012</v>
      </c>
      <c r="C13408" s="11">
        <v>41326</v>
      </c>
      <c r="D13408" s="7" t="s">
        <v>300</v>
      </c>
      <c r="E13408" s="7" t="s">
        <v>17013</v>
      </c>
      <c r="F13408">
        <f>IF(IFERROR(VLOOKUP(A13408,官网公开专利!B:B,1,0),0)&lt;&gt;0,1,0)</f>
        <v>1</v>
      </c>
    </row>
    <row r="13409" spans="1:6" x14ac:dyDescent="0.4">
      <c r="A13409" s="7" t="s">
        <v>9554</v>
      </c>
      <c r="B13409" s="7" t="s">
        <v>17007</v>
      </c>
      <c r="C13409" s="11">
        <v>41912</v>
      </c>
      <c r="D13409" s="7" t="s">
        <v>2618</v>
      </c>
      <c r="E13409" s="7" t="s">
        <v>17008</v>
      </c>
      <c r="F13409">
        <f>IF(IFERROR(VLOOKUP(A13409,官网公开专利!B:B,1,0),0)&lt;&gt;0,1,0)</f>
        <v>1</v>
      </c>
    </row>
    <row r="13410" spans="1:6" x14ac:dyDescent="0.4">
      <c r="A13410" s="7" t="s">
        <v>10109</v>
      </c>
      <c r="B13410" s="7" t="s">
        <v>17009</v>
      </c>
      <c r="C13410" s="11">
        <v>41908</v>
      </c>
      <c r="D13410" s="7" t="s">
        <v>17010</v>
      </c>
      <c r="E13410" s="7" t="s">
        <v>7775</v>
      </c>
      <c r="F13410">
        <f>IF(IFERROR(VLOOKUP(A13410,官网公开专利!B:B,1,0),0)&lt;&gt;0,1,0)</f>
        <v>1</v>
      </c>
    </row>
    <row r="13411" spans="1:6" x14ac:dyDescent="0.4">
      <c r="A13411" s="7" t="s">
        <v>10109</v>
      </c>
      <c r="B13411" s="7" t="s">
        <v>17011</v>
      </c>
      <c r="C13411" s="11">
        <v>41908</v>
      </c>
      <c r="D13411" s="7" t="s">
        <v>17010</v>
      </c>
      <c r="E13411" s="7" t="s">
        <v>7775</v>
      </c>
      <c r="F13411">
        <f>IF(IFERROR(VLOOKUP(A13411,官网公开专利!B:B,1,0),0)&lt;&gt;0,1,0)</f>
        <v>1</v>
      </c>
    </row>
    <row r="13412" spans="1:6" x14ac:dyDescent="0.4">
      <c r="A13412" s="7" t="s">
        <v>10733</v>
      </c>
      <c r="B13412" s="7" t="s">
        <v>17005</v>
      </c>
      <c r="C13412" s="11">
        <v>41905</v>
      </c>
      <c r="D13412" s="7" t="s">
        <v>5823</v>
      </c>
      <c r="E13412" s="7" t="s">
        <v>17006</v>
      </c>
      <c r="F13412">
        <f>IF(IFERROR(VLOOKUP(A13412,官网公开专利!B:B,1,0),0)&lt;&gt;0,1,0)</f>
        <v>1</v>
      </c>
    </row>
    <row r="13413" spans="1:6" x14ac:dyDescent="0.4">
      <c r="A13413" s="7" t="s">
        <v>10736</v>
      </c>
      <c r="B13413" s="7" t="s">
        <v>17005</v>
      </c>
      <c r="C13413" s="11">
        <v>41905</v>
      </c>
      <c r="D13413" s="7" t="s">
        <v>5823</v>
      </c>
      <c r="E13413" s="7" t="s">
        <v>17006</v>
      </c>
      <c r="F13413">
        <f>IF(IFERROR(VLOOKUP(A13413,官网公开专利!B:B,1,0),0)&lt;&gt;0,1,0)</f>
        <v>1</v>
      </c>
    </row>
    <row r="13414" spans="1:6" x14ac:dyDescent="0.4">
      <c r="A13414" s="7" t="s">
        <v>10737</v>
      </c>
      <c r="B13414" s="7" t="s">
        <v>17005</v>
      </c>
      <c r="C13414" s="11">
        <v>41905</v>
      </c>
      <c r="D13414" s="7" t="s">
        <v>5823</v>
      </c>
      <c r="E13414" s="7" t="s">
        <v>17006</v>
      </c>
      <c r="F13414">
        <f>IF(IFERROR(VLOOKUP(A13414,官网公开专利!B:B,1,0),0)&lt;&gt;0,1,0)</f>
        <v>1</v>
      </c>
    </row>
    <row r="13415" spans="1:6" x14ac:dyDescent="0.4">
      <c r="A13415" s="7" t="s">
        <v>10738</v>
      </c>
      <c r="B13415" s="7" t="s">
        <v>17005</v>
      </c>
      <c r="C13415" s="11">
        <v>41905</v>
      </c>
      <c r="D13415" s="7" t="s">
        <v>5823</v>
      </c>
      <c r="E13415" s="7" t="s">
        <v>17006</v>
      </c>
      <c r="F13415">
        <f>IF(IFERROR(VLOOKUP(A13415,官网公开专利!B:B,1,0),0)&lt;&gt;0,1,0)</f>
        <v>1</v>
      </c>
    </row>
    <row r="13416" spans="1:6" x14ac:dyDescent="0.4">
      <c r="A13416" s="7" t="s">
        <v>1285</v>
      </c>
      <c r="B13416" s="7" t="s">
        <v>594</v>
      </c>
      <c r="C13416" s="11">
        <v>40207</v>
      </c>
      <c r="D13416" s="7" t="s">
        <v>105</v>
      </c>
      <c r="E13416" s="7" t="s">
        <v>595</v>
      </c>
      <c r="F13416">
        <f>IF(IFERROR(VLOOKUP(A13416,官网公开专利!B:B,1,0),0)&lt;&gt;0,1,0)</f>
        <v>1</v>
      </c>
    </row>
    <row r="13417" spans="1:6" x14ac:dyDescent="0.4">
      <c r="A13417" s="7" t="s">
        <v>10429</v>
      </c>
      <c r="B13417" s="7" t="s">
        <v>594</v>
      </c>
      <c r="C13417" s="11">
        <v>40207</v>
      </c>
      <c r="D13417" s="7" t="s">
        <v>105</v>
      </c>
      <c r="E13417" s="7" t="s">
        <v>595</v>
      </c>
      <c r="F13417">
        <f>IF(IFERROR(VLOOKUP(A13417,官网公开专利!B:B,1,0),0)&lt;&gt;0,1,0)</f>
        <v>1</v>
      </c>
    </row>
    <row r="13418" spans="1:6" x14ac:dyDescent="0.4">
      <c r="A13418" s="7" t="s">
        <v>10432</v>
      </c>
      <c r="B13418" s="7" t="s">
        <v>594</v>
      </c>
      <c r="C13418" s="11">
        <v>40207</v>
      </c>
      <c r="D13418" s="7" t="s">
        <v>105</v>
      </c>
      <c r="E13418" s="7" t="s">
        <v>595</v>
      </c>
      <c r="F13418">
        <f>IF(IFERROR(VLOOKUP(A13418,官网公开专利!B:B,1,0),0)&lt;&gt;0,1,0)</f>
        <v>1</v>
      </c>
    </row>
    <row r="13419" spans="1:6" x14ac:dyDescent="0.4">
      <c r="A13419" s="7" t="s">
        <v>9447</v>
      </c>
      <c r="B13419" s="7" t="s">
        <v>594</v>
      </c>
      <c r="C13419" s="11">
        <v>40207</v>
      </c>
      <c r="D13419" s="7" t="s">
        <v>105</v>
      </c>
      <c r="E13419" s="7" t="s">
        <v>595</v>
      </c>
      <c r="F13419">
        <f>IF(IFERROR(VLOOKUP(A13419,官网公开专利!B:B,1,0),0)&lt;&gt;0,1,0)</f>
        <v>1</v>
      </c>
    </row>
    <row r="13420" spans="1:6" x14ac:dyDescent="0.4">
      <c r="A13420" s="7" t="s">
        <v>9448</v>
      </c>
      <c r="B13420" s="7" t="s">
        <v>594</v>
      </c>
      <c r="C13420" s="11">
        <v>40207</v>
      </c>
      <c r="D13420" s="7" t="s">
        <v>105</v>
      </c>
      <c r="E13420" s="7" t="s">
        <v>595</v>
      </c>
      <c r="F13420">
        <f>IF(IFERROR(VLOOKUP(A13420,官网公开专利!B:B,1,0),0)&lt;&gt;0,1,0)</f>
        <v>1</v>
      </c>
    </row>
    <row r="13421" spans="1:6" x14ac:dyDescent="0.4">
      <c r="A13421" s="7" t="s">
        <v>9449</v>
      </c>
      <c r="B13421" s="7" t="s">
        <v>594</v>
      </c>
      <c r="C13421" s="11">
        <v>40207</v>
      </c>
      <c r="D13421" s="7" t="s">
        <v>105</v>
      </c>
      <c r="E13421" s="7" t="s">
        <v>595</v>
      </c>
      <c r="F13421">
        <f>IF(IFERROR(VLOOKUP(A13421,官网公开专利!B:B,1,0),0)&lt;&gt;0,1,0)</f>
        <v>1</v>
      </c>
    </row>
    <row r="13422" spans="1:6" x14ac:dyDescent="0.4">
      <c r="A13422" s="7" t="s">
        <v>10434</v>
      </c>
      <c r="B13422" s="7" t="s">
        <v>594</v>
      </c>
      <c r="C13422" s="11">
        <v>40207</v>
      </c>
      <c r="D13422" s="7" t="s">
        <v>105</v>
      </c>
      <c r="E13422" s="7" t="s">
        <v>595</v>
      </c>
      <c r="F13422">
        <f>IF(IFERROR(VLOOKUP(A13422,官网公开专利!B:B,1,0),0)&lt;&gt;0,1,0)</f>
        <v>1</v>
      </c>
    </row>
    <row r="13423" spans="1:6" x14ac:dyDescent="0.4">
      <c r="A13423" s="7" t="s">
        <v>9923</v>
      </c>
      <c r="B13423" s="7" t="s">
        <v>594</v>
      </c>
      <c r="C13423" s="11">
        <v>40207</v>
      </c>
      <c r="D13423" s="7" t="s">
        <v>105</v>
      </c>
      <c r="E13423" s="7" t="s">
        <v>595</v>
      </c>
      <c r="F13423">
        <f>IF(IFERROR(VLOOKUP(A13423,官网公开专利!B:B,1,0),0)&lt;&gt;0,1,0)</f>
        <v>1</v>
      </c>
    </row>
    <row r="13424" spans="1:6" x14ac:dyDescent="0.4">
      <c r="A13424" s="7" t="s">
        <v>10435</v>
      </c>
      <c r="B13424" s="7" t="s">
        <v>594</v>
      </c>
      <c r="C13424" s="11">
        <v>40207</v>
      </c>
      <c r="D13424" s="7" t="s">
        <v>105</v>
      </c>
      <c r="E13424" s="7" t="s">
        <v>595</v>
      </c>
      <c r="F13424">
        <f>IF(IFERROR(VLOOKUP(A13424,官网公开专利!B:B,1,0),0)&lt;&gt;0,1,0)</f>
        <v>1</v>
      </c>
    </row>
    <row r="13425" spans="1:6" x14ac:dyDescent="0.4">
      <c r="A13425" s="7" t="s">
        <v>10436</v>
      </c>
      <c r="B13425" s="7" t="s">
        <v>594</v>
      </c>
      <c r="C13425" s="11">
        <v>40207</v>
      </c>
      <c r="D13425" s="7" t="s">
        <v>105</v>
      </c>
      <c r="E13425" s="7" t="s">
        <v>595</v>
      </c>
      <c r="F13425">
        <f>IF(IFERROR(VLOOKUP(A13425,官网公开专利!B:B,1,0),0)&lt;&gt;0,1,0)</f>
        <v>1</v>
      </c>
    </row>
    <row r="13426" spans="1:6" x14ac:dyDescent="0.4">
      <c r="A13426" s="7" t="s">
        <v>9921</v>
      </c>
      <c r="B13426" s="7" t="s">
        <v>594</v>
      </c>
      <c r="C13426" s="11">
        <v>40207</v>
      </c>
      <c r="D13426" s="7" t="s">
        <v>105</v>
      </c>
      <c r="E13426" s="7" t="s">
        <v>595</v>
      </c>
      <c r="F13426">
        <f>IF(IFERROR(VLOOKUP(A13426,官网公开专利!B:B,1,0),0)&lt;&gt;0,1,0)</f>
        <v>1</v>
      </c>
    </row>
    <row r="13427" spans="1:6" x14ac:dyDescent="0.4">
      <c r="A13427" s="7" t="s">
        <v>9922</v>
      </c>
      <c r="B13427" s="7" t="s">
        <v>594</v>
      </c>
      <c r="C13427" s="11">
        <v>40207</v>
      </c>
      <c r="D13427" s="7" t="s">
        <v>105</v>
      </c>
      <c r="E13427" s="7" t="s">
        <v>595</v>
      </c>
      <c r="F13427">
        <f>IF(IFERROR(VLOOKUP(A13427,官网公开专利!B:B,1,0),0)&lt;&gt;0,1,0)</f>
        <v>1</v>
      </c>
    </row>
    <row r="13428" spans="1:6" x14ac:dyDescent="0.4">
      <c r="A13428" s="7" t="s">
        <v>11006</v>
      </c>
      <c r="B13428" s="7" t="s">
        <v>594</v>
      </c>
      <c r="C13428" s="11">
        <v>40207</v>
      </c>
      <c r="D13428" s="7" t="s">
        <v>105</v>
      </c>
      <c r="E13428" s="7" t="s">
        <v>595</v>
      </c>
      <c r="F13428">
        <f>IF(IFERROR(VLOOKUP(A13428,官网公开专利!B:B,1,0),0)&lt;&gt;0,1,0)</f>
        <v>1</v>
      </c>
    </row>
    <row r="13429" spans="1:6" x14ac:dyDescent="0.4">
      <c r="A13429" s="7" t="s">
        <v>10185</v>
      </c>
      <c r="B13429" s="7" t="s">
        <v>16999</v>
      </c>
      <c r="C13429" s="11">
        <v>41348</v>
      </c>
      <c r="D13429" s="7" t="s">
        <v>17000</v>
      </c>
      <c r="E13429" s="7" t="s">
        <v>17001</v>
      </c>
      <c r="F13429">
        <f>IF(IFERROR(VLOOKUP(A13429,官网公开专利!B:B,1,0),0)&lt;&gt;0,1,0)</f>
        <v>1</v>
      </c>
    </row>
    <row r="13430" spans="1:6" x14ac:dyDescent="0.4">
      <c r="A13430" s="7" t="s">
        <v>1285</v>
      </c>
      <c r="B13430" s="7" t="s">
        <v>700</v>
      </c>
      <c r="C13430" s="11">
        <v>41164</v>
      </c>
      <c r="D13430" s="7" t="s">
        <v>93</v>
      </c>
      <c r="E13430" s="7" t="s">
        <v>701</v>
      </c>
      <c r="F13430">
        <f>IF(IFERROR(VLOOKUP(A13430,官网公开专利!B:B,1,0),0)&lt;&gt;0,1,0)</f>
        <v>1</v>
      </c>
    </row>
    <row r="13431" spans="1:6" x14ac:dyDescent="0.4">
      <c r="A13431" s="7" t="s">
        <v>9447</v>
      </c>
      <c r="B13431" s="7" t="s">
        <v>700</v>
      </c>
      <c r="C13431" s="11">
        <v>41164</v>
      </c>
      <c r="D13431" s="7" t="s">
        <v>93</v>
      </c>
      <c r="E13431" s="7" t="s">
        <v>701</v>
      </c>
      <c r="F13431">
        <f>IF(IFERROR(VLOOKUP(A13431,官网公开专利!B:B,1,0),0)&lt;&gt;0,1,0)</f>
        <v>1</v>
      </c>
    </row>
    <row r="13432" spans="1:6" x14ac:dyDescent="0.4">
      <c r="A13432" s="7" t="s">
        <v>9448</v>
      </c>
      <c r="B13432" s="7" t="s">
        <v>700</v>
      </c>
      <c r="C13432" s="11">
        <v>41164</v>
      </c>
      <c r="D13432" s="7" t="s">
        <v>93</v>
      </c>
      <c r="E13432" s="7" t="s">
        <v>701</v>
      </c>
      <c r="F13432">
        <f>IF(IFERROR(VLOOKUP(A13432,官网公开专利!B:B,1,0),0)&lt;&gt;0,1,0)</f>
        <v>1</v>
      </c>
    </row>
    <row r="13433" spans="1:6" x14ac:dyDescent="0.4">
      <c r="A13433" s="7" t="s">
        <v>9449</v>
      </c>
      <c r="B13433" s="7" t="s">
        <v>700</v>
      </c>
      <c r="C13433" s="11">
        <v>41164</v>
      </c>
      <c r="D13433" s="7" t="s">
        <v>93</v>
      </c>
      <c r="E13433" s="7" t="s">
        <v>701</v>
      </c>
      <c r="F13433">
        <f>IF(IFERROR(VLOOKUP(A13433,官网公开专利!B:B,1,0),0)&lt;&gt;0,1,0)</f>
        <v>1</v>
      </c>
    </row>
    <row r="13434" spans="1:6" x14ac:dyDescent="0.4">
      <c r="A13434" s="7" t="s">
        <v>9953</v>
      </c>
      <c r="B13434" s="7" t="s">
        <v>700</v>
      </c>
      <c r="C13434" s="11">
        <v>41164</v>
      </c>
      <c r="D13434" s="7" t="s">
        <v>93</v>
      </c>
      <c r="E13434" s="7" t="s">
        <v>701</v>
      </c>
      <c r="F13434">
        <f>IF(IFERROR(VLOOKUP(A13434,官网公开专利!B:B,1,0),0)&lt;&gt;0,1,0)</f>
        <v>1</v>
      </c>
    </row>
    <row r="13435" spans="1:6" x14ac:dyDescent="0.4">
      <c r="A13435" s="7" t="s">
        <v>9955</v>
      </c>
      <c r="B13435" s="7" t="s">
        <v>700</v>
      </c>
      <c r="C13435" s="11">
        <v>41164</v>
      </c>
      <c r="D13435" s="7" t="s">
        <v>93</v>
      </c>
      <c r="E13435" s="7" t="s">
        <v>701</v>
      </c>
      <c r="F13435">
        <f>IF(IFERROR(VLOOKUP(A13435,官网公开专利!B:B,1,0),0)&lt;&gt;0,1,0)</f>
        <v>1</v>
      </c>
    </row>
    <row r="13436" spans="1:6" x14ac:dyDescent="0.4">
      <c r="A13436" s="7" t="s">
        <v>10092</v>
      </c>
      <c r="B13436" s="7" t="s">
        <v>17002</v>
      </c>
      <c r="C13436" s="11">
        <v>40819</v>
      </c>
      <c r="D13436" s="7" t="s">
        <v>1232</v>
      </c>
      <c r="E13436" s="7" t="s">
        <v>15172</v>
      </c>
      <c r="F13436">
        <f>IF(IFERROR(VLOOKUP(A13436,官网公开专利!B:B,1,0),0)&lt;&gt;0,1,0)</f>
        <v>1</v>
      </c>
    </row>
    <row r="13437" spans="1:6" x14ac:dyDescent="0.4">
      <c r="A13437" s="7" t="s">
        <v>10434</v>
      </c>
      <c r="B13437" s="7" t="s">
        <v>17003</v>
      </c>
      <c r="C13437" s="11">
        <v>40540</v>
      </c>
      <c r="D13437" s="7" t="s">
        <v>188</v>
      </c>
      <c r="E13437" s="7" t="s">
        <v>17004</v>
      </c>
      <c r="F13437">
        <f>IF(IFERROR(VLOOKUP(A13437,官网公开专利!B:B,1,0),0)&lt;&gt;0,1,0)</f>
        <v>1</v>
      </c>
    </row>
    <row r="13438" spans="1:6" x14ac:dyDescent="0.4">
      <c r="A13438" s="7" t="s">
        <v>9885</v>
      </c>
      <c r="B13438" s="7" t="s">
        <v>16997</v>
      </c>
      <c r="C13438" s="11">
        <v>41900</v>
      </c>
      <c r="D13438" s="7" t="s">
        <v>613</v>
      </c>
      <c r="E13438" s="7" t="s">
        <v>16998</v>
      </c>
      <c r="F13438">
        <f>IF(IFERROR(VLOOKUP(A13438,官网公开专利!B:B,1,0),0)&lt;&gt;0,1,0)</f>
        <v>1</v>
      </c>
    </row>
    <row r="13439" spans="1:6" x14ac:dyDescent="0.4">
      <c r="A13439" s="7" t="s">
        <v>10274</v>
      </c>
      <c r="B13439" s="7" t="s">
        <v>16994</v>
      </c>
      <c r="C13439" s="11">
        <v>41905</v>
      </c>
      <c r="D13439" s="7" t="s">
        <v>754</v>
      </c>
      <c r="E13439" s="7" t="s">
        <v>16995</v>
      </c>
      <c r="F13439">
        <f>IF(IFERROR(VLOOKUP(A13439,官网公开专利!B:B,1,0),0)&lt;&gt;0,1,0)</f>
        <v>1</v>
      </c>
    </row>
    <row r="13440" spans="1:6" x14ac:dyDescent="0.4">
      <c r="A13440" s="7" t="s">
        <v>9440</v>
      </c>
      <c r="B13440" s="7" t="s">
        <v>16994</v>
      </c>
      <c r="C13440" s="11">
        <v>41905</v>
      </c>
      <c r="D13440" s="7" t="s">
        <v>754</v>
      </c>
      <c r="E13440" s="7" t="s">
        <v>16995</v>
      </c>
      <c r="F13440">
        <f>IF(IFERROR(VLOOKUP(A13440,官网公开专利!B:B,1,0),0)&lt;&gt;0,1,0)</f>
        <v>1</v>
      </c>
    </row>
    <row r="13441" spans="1:6" x14ac:dyDescent="0.4">
      <c r="A13441" s="7" t="s">
        <v>9469</v>
      </c>
      <c r="B13441" s="7" t="s">
        <v>16996</v>
      </c>
      <c r="C13441" s="11">
        <v>41900</v>
      </c>
      <c r="D13441" s="7" t="s">
        <v>2837</v>
      </c>
      <c r="E13441" s="7" t="s">
        <v>2905</v>
      </c>
      <c r="F13441">
        <f>IF(IFERROR(VLOOKUP(A13441,官网公开专利!B:B,1,0),0)&lt;&gt;0,1,0)</f>
        <v>1</v>
      </c>
    </row>
    <row r="13442" spans="1:6" x14ac:dyDescent="0.4">
      <c r="A13442" s="7" t="s">
        <v>9470</v>
      </c>
      <c r="B13442" s="7" t="s">
        <v>16996</v>
      </c>
      <c r="C13442" s="11">
        <v>41900</v>
      </c>
      <c r="D13442" s="7" t="s">
        <v>2837</v>
      </c>
      <c r="E13442" s="7" t="s">
        <v>2905</v>
      </c>
      <c r="F13442">
        <f>IF(IFERROR(VLOOKUP(A13442,官网公开专利!B:B,1,0),0)&lt;&gt;0,1,0)</f>
        <v>1</v>
      </c>
    </row>
    <row r="13443" spans="1:6" x14ac:dyDescent="0.4">
      <c r="A13443" s="7" t="s">
        <v>11120</v>
      </c>
      <c r="B13443" s="7" t="s">
        <v>16991</v>
      </c>
      <c r="C13443" s="11">
        <v>41897</v>
      </c>
      <c r="D13443" s="7" t="s">
        <v>11659</v>
      </c>
      <c r="E13443" s="7" t="s">
        <v>16992</v>
      </c>
      <c r="F13443">
        <f>IF(IFERROR(VLOOKUP(A13443,官网公开专利!B:B,1,0),0)&lt;&gt;0,1,0)</f>
        <v>1</v>
      </c>
    </row>
    <row r="13444" spans="1:6" x14ac:dyDescent="0.4">
      <c r="A13444" s="7" t="s">
        <v>10217</v>
      </c>
      <c r="B13444" s="7" t="s">
        <v>16991</v>
      </c>
      <c r="C13444" s="11">
        <v>41897</v>
      </c>
      <c r="D13444" s="7" t="s">
        <v>11659</v>
      </c>
      <c r="E13444" s="7" t="s">
        <v>16992</v>
      </c>
      <c r="F13444">
        <f>IF(IFERROR(VLOOKUP(A13444,官网公开专利!B:B,1,0),0)&lt;&gt;0,1,0)</f>
        <v>1</v>
      </c>
    </row>
    <row r="13445" spans="1:6" x14ac:dyDescent="0.4">
      <c r="A13445" s="7" t="s">
        <v>11124</v>
      </c>
      <c r="B13445" s="7" t="s">
        <v>16991</v>
      </c>
      <c r="C13445" s="11">
        <v>41897</v>
      </c>
      <c r="D13445" s="7" t="s">
        <v>11659</v>
      </c>
      <c r="E13445" s="7" t="s">
        <v>16993</v>
      </c>
      <c r="F13445">
        <f>IF(IFERROR(VLOOKUP(A13445,官网公开专利!B:B,1,0),0)&lt;&gt;0,1,0)</f>
        <v>1</v>
      </c>
    </row>
    <row r="13446" spans="1:6" x14ac:dyDescent="0.4">
      <c r="A13446" s="7" t="s">
        <v>11164</v>
      </c>
      <c r="B13446" s="7" t="s">
        <v>16991</v>
      </c>
      <c r="C13446" s="11">
        <v>41897</v>
      </c>
      <c r="D13446" s="7" t="s">
        <v>11659</v>
      </c>
      <c r="E13446" s="7" t="s">
        <v>16993</v>
      </c>
      <c r="F13446">
        <f>IF(IFERROR(VLOOKUP(A13446,官网公开专利!B:B,1,0),0)&lt;&gt;0,1,0)</f>
        <v>1</v>
      </c>
    </row>
    <row r="13447" spans="1:6" x14ac:dyDescent="0.4">
      <c r="A13447" s="7" t="s">
        <v>10706</v>
      </c>
      <c r="B13447" s="7" t="s">
        <v>16991</v>
      </c>
      <c r="C13447" s="11">
        <v>41897</v>
      </c>
      <c r="D13447" s="7" t="s">
        <v>11659</v>
      </c>
      <c r="E13447" s="7" t="s">
        <v>16992</v>
      </c>
      <c r="F13447">
        <f>IF(IFERROR(VLOOKUP(A13447,官网公开专利!B:B,1,0),0)&lt;&gt;0,1,0)</f>
        <v>1</v>
      </c>
    </row>
    <row r="13448" spans="1:6" x14ac:dyDescent="0.4">
      <c r="A13448" s="7" t="s">
        <v>10585</v>
      </c>
      <c r="B13448" s="7" t="s">
        <v>16990</v>
      </c>
      <c r="C13448" s="11">
        <v>35821</v>
      </c>
      <c r="D13448" s="7" t="s">
        <v>745</v>
      </c>
      <c r="E13448" s="7" t="s">
        <v>12903</v>
      </c>
      <c r="F13448">
        <f>IF(IFERROR(VLOOKUP(A13448,官网公开专利!B:B,1,0),0)&lt;&gt;0,1,0)</f>
        <v>1</v>
      </c>
    </row>
    <row r="13449" spans="1:6" x14ac:dyDescent="0.4">
      <c r="A13449" s="7" t="s">
        <v>10589</v>
      </c>
      <c r="B13449" s="7" t="s">
        <v>16990</v>
      </c>
      <c r="C13449" s="11">
        <v>35821</v>
      </c>
      <c r="D13449" s="7" t="s">
        <v>745</v>
      </c>
      <c r="E13449" s="7" t="s">
        <v>12903</v>
      </c>
      <c r="F13449">
        <f>IF(IFERROR(VLOOKUP(A13449,官网公开专利!B:B,1,0),0)&lt;&gt;0,1,0)</f>
        <v>1</v>
      </c>
    </row>
    <row r="13450" spans="1:6" x14ac:dyDescent="0.4">
      <c r="A13450" s="7" t="s">
        <v>9883</v>
      </c>
      <c r="B13450" s="7" t="s">
        <v>16988</v>
      </c>
      <c r="C13450" s="11">
        <v>41453</v>
      </c>
      <c r="D13450" s="7" t="s">
        <v>105</v>
      </c>
      <c r="E13450" s="7" t="s">
        <v>16989</v>
      </c>
      <c r="F13450">
        <f>IF(IFERROR(VLOOKUP(A13450,官网公开专利!B:B,1,0),0)&lt;&gt;0,1,0)</f>
        <v>1</v>
      </c>
    </row>
    <row r="13451" spans="1:6" x14ac:dyDescent="0.4">
      <c r="A13451" s="7" t="s">
        <v>9884</v>
      </c>
      <c r="B13451" s="7" t="s">
        <v>16988</v>
      </c>
      <c r="C13451" s="11">
        <v>41453</v>
      </c>
      <c r="D13451" s="7" t="s">
        <v>105</v>
      </c>
      <c r="E13451" s="7" t="s">
        <v>16989</v>
      </c>
      <c r="F13451">
        <f>IF(IFERROR(VLOOKUP(A13451,官网公开专利!B:B,1,0),0)&lt;&gt;0,1,0)</f>
        <v>1</v>
      </c>
    </row>
    <row r="13452" spans="1:6" x14ac:dyDescent="0.4">
      <c r="A13452" s="7" t="s">
        <v>10990</v>
      </c>
      <c r="B13452" s="7" t="s">
        <v>5530</v>
      </c>
      <c r="C13452" s="11">
        <v>41584</v>
      </c>
      <c r="D13452" s="7" t="s">
        <v>2926</v>
      </c>
      <c r="E13452" s="7" t="s">
        <v>5531</v>
      </c>
      <c r="F13452">
        <f>IF(IFERROR(VLOOKUP(A13452,官网公开专利!B:B,1,0),0)&lt;&gt;0,1,0)</f>
        <v>1</v>
      </c>
    </row>
    <row r="13453" spans="1:6" x14ac:dyDescent="0.4">
      <c r="A13453" s="7" t="s">
        <v>10229</v>
      </c>
      <c r="B13453" s="7" t="s">
        <v>5530</v>
      </c>
      <c r="C13453" s="11">
        <v>41584</v>
      </c>
      <c r="D13453" s="7" t="s">
        <v>2926</v>
      </c>
      <c r="E13453" s="7" t="s">
        <v>5531</v>
      </c>
      <c r="F13453">
        <f>IF(IFERROR(VLOOKUP(A13453,官网公开专利!B:B,1,0),0)&lt;&gt;0,1,0)</f>
        <v>1</v>
      </c>
    </row>
    <row r="13454" spans="1:6" x14ac:dyDescent="0.4">
      <c r="A13454" s="7" t="s">
        <v>10567</v>
      </c>
      <c r="B13454" s="7" t="s">
        <v>1893</v>
      </c>
      <c r="C13454" s="11">
        <v>41842</v>
      </c>
      <c r="D13454" s="7" t="s">
        <v>1894</v>
      </c>
      <c r="E13454" s="7" t="s">
        <v>1895</v>
      </c>
      <c r="F13454">
        <f>IF(IFERROR(VLOOKUP(A13454,官网公开专利!B:B,1,0),0)&lt;&gt;0,1,0)</f>
        <v>1</v>
      </c>
    </row>
    <row r="13455" spans="1:6" x14ac:dyDescent="0.4">
      <c r="A13455" s="7" t="s">
        <v>11426</v>
      </c>
      <c r="B13455" s="7" t="s">
        <v>16984</v>
      </c>
      <c r="C13455" s="11">
        <v>40750</v>
      </c>
      <c r="D13455" s="7" t="s">
        <v>105</v>
      </c>
      <c r="E13455" s="7" t="s">
        <v>16985</v>
      </c>
      <c r="F13455">
        <f>IF(IFERROR(VLOOKUP(A13455,官网公开专利!B:B,1,0),0)&lt;&gt;0,1,0)</f>
        <v>1</v>
      </c>
    </row>
    <row r="13456" spans="1:6" x14ac:dyDescent="0.4">
      <c r="A13456" s="7" t="s">
        <v>10469</v>
      </c>
      <c r="B13456" s="7" t="s">
        <v>16986</v>
      </c>
      <c r="C13456" s="11">
        <v>39399</v>
      </c>
      <c r="D13456" s="7" t="s">
        <v>2533</v>
      </c>
      <c r="E13456" s="7" t="s">
        <v>16987</v>
      </c>
      <c r="F13456">
        <f>IF(IFERROR(VLOOKUP(A13456,官网公开专利!B:B,1,0),0)&lt;&gt;0,1,0)</f>
        <v>1</v>
      </c>
    </row>
    <row r="13457" spans="1:6" x14ac:dyDescent="0.4">
      <c r="A13457" s="7" t="s">
        <v>10567</v>
      </c>
      <c r="B13457" s="7" t="s">
        <v>1900</v>
      </c>
      <c r="C13457" s="11">
        <v>41884</v>
      </c>
      <c r="D13457" s="7" t="s">
        <v>13000</v>
      </c>
      <c r="E13457" s="7" t="s">
        <v>1901</v>
      </c>
      <c r="F13457">
        <f>IF(IFERROR(VLOOKUP(A13457,官网公开专利!B:B,1,0),0)&lt;&gt;0,1,0)</f>
        <v>1</v>
      </c>
    </row>
    <row r="13458" spans="1:6" x14ac:dyDescent="0.4">
      <c r="A13458" s="7" t="s">
        <v>9923</v>
      </c>
      <c r="B13458" s="7" t="s">
        <v>16982</v>
      </c>
      <c r="C13458" s="11">
        <v>41113</v>
      </c>
      <c r="D13458" s="7" t="s">
        <v>651</v>
      </c>
      <c r="E13458" s="7" t="s">
        <v>16983</v>
      </c>
      <c r="F13458">
        <f>IF(IFERROR(VLOOKUP(A13458,官网公开专利!B:B,1,0),0)&lt;&gt;0,1,0)</f>
        <v>1</v>
      </c>
    </row>
    <row r="13459" spans="1:6" x14ac:dyDescent="0.4">
      <c r="A13459" s="7" t="s">
        <v>9921</v>
      </c>
      <c r="B13459" s="7" t="s">
        <v>16982</v>
      </c>
      <c r="C13459" s="11">
        <v>41113</v>
      </c>
      <c r="D13459" s="7" t="s">
        <v>651</v>
      </c>
      <c r="E13459" s="7" t="s">
        <v>16983</v>
      </c>
      <c r="F13459">
        <f>IF(IFERROR(VLOOKUP(A13459,官网公开专利!B:B,1,0),0)&lt;&gt;0,1,0)</f>
        <v>1</v>
      </c>
    </row>
    <row r="13460" spans="1:6" x14ac:dyDescent="0.4">
      <c r="A13460" s="7" t="s">
        <v>9922</v>
      </c>
      <c r="B13460" s="7" t="s">
        <v>16982</v>
      </c>
      <c r="C13460" s="11">
        <v>41113</v>
      </c>
      <c r="D13460" s="7" t="s">
        <v>651</v>
      </c>
      <c r="E13460" s="7" t="s">
        <v>16983</v>
      </c>
      <c r="F13460">
        <f>IF(IFERROR(VLOOKUP(A13460,官网公开专利!B:B,1,0),0)&lt;&gt;0,1,0)</f>
        <v>1</v>
      </c>
    </row>
    <row r="13461" spans="1:6" x14ac:dyDescent="0.4">
      <c r="A13461" s="7" t="s">
        <v>10092</v>
      </c>
      <c r="B13461" s="7" t="s">
        <v>16979</v>
      </c>
      <c r="C13461" s="11">
        <v>41829</v>
      </c>
      <c r="D13461" s="7" t="s">
        <v>16980</v>
      </c>
      <c r="E13461" s="7" t="s">
        <v>16981</v>
      </c>
      <c r="F13461">
        <f>IF(IFERROR(VLOOKUP(A13461,官网公开专利!B:B,1,0),0)&lt;&gt;0,1,0)</f>
        <v>1</v>
      </c>
    </row>
    <row r="13462" spans="1:6" x14ac:dyDescent="0.4">
      <c r="A13462" s="7" t="s">
        <v>10096</v>
      </c>
      <c r="B13462" s="7" t="s">
        <v>16979</v>
      </c>
      <c r="C13462" s="11">
        <v>41829</v>
      </c>
      <c r="D13462" s="7" t="s">
        <v>16980</v>
      </c>
      <c r="E13462" s="7" t="s">
        <v>16981</v>
      </c>
      <c r="F13462">
        <f>IF(IFERROR(VLOOKUP(A13462,官网公开专利!B:B,1,0),0)&lt;&gt;0,1,0)</f>
        <v>1</v>
      </c>
    </row>
    <row r="13463" spans="1:6" x14ac:dyDescent="0.4">
      <c r="A13463" s="7" t="s">
        <v>10814</v>
      </c>
      <c r="B13463" s="7" t="s">
        <v>16978</v>
      </c>
      <c r="C13463" s="11">
        <v>40424</v>
      </c>
      <c r="D13463" s="7" t="s">
        <v>935</v>
      </c>
      <c r="E13463" s="7" t="s">
        <v>14533</v>
      </c>
      <c r="F13463">
        <f>IF(IFERROR(VLOOKUP(A13463,官网公开专利!B:B,1,0),0)&lt;&gt;0,1,0)</f>
        <v>1</v>
      </c>
    </row>
    <row r="13464" spans="1:6" x14ac:dyDescent="0.4">
      <c r="A13464" s="7" t="s">
        <v>12714</v>
      </c>
      <c r="B13464" s="7" t="s">
        <v>16973</v>
      </c>
      <c r="C13464" s="11">
        <v>41988</v>
      </c>
      <c r="D13464" s="7" t="s">
        <v>1304</v>
      </c>
      <c r="E13464" s="7" t="s">
        <v>1305</v>
      </c>
      <c r="F13464">
        <f>IF(IFERROR(VLOOKUP(A13464,官网公开专利!B:B,1,0),0)&lt;&gt;0,1,0)</f>
        <v>1</v>
      </c>
    </row>
    <row r="13465" spans="1:6" x14ac:dyDescent="0.4">
      <c r="A13465" s="7" t="s">
        <v>12714</v>
      </c>
      <c r="B13465" s="7" t="s">
        <v>16974</v>
      </c>
      <c r="C13465" s="11">
        <v>41955</v>
      </c>
      <c r="D13465" s="7" t="s">
        <v>1304</v>
      </c>
      <c r="E13465" s="7" t="s">
        <v>1305</v>
      </c>
      <c r="F13465">
        <f>IF(IFERROR(VLOOKUP(A13465,官网公开专利!B:B,1,0),0)&lt;&gt;0,1,0)</f>
        <v>1</v>
      </c>
    </row>
    <row r="13466" spans="1:6" x14ac:dyDescent="0.4">
      <c r="A13466" s="7" t="s">
        <v>10261</v>
      </c>
      <c r="B13466" s="7" t="s">
        <v>16975</v>
      </c>
      <c r="C13466" s="11">
        <v>40884</v>
      </c>
      <c r="D13466" s="7" t="s">
        <v>15251</v>
      </c>
      <c r="E13466" s="7" t="s">
        <v>15252</v>
      </c>
      <c r="F13466">
        <f>IF(IFERROR(VLOOKUP(A13466,官网公开专利!B:B,1,0),0)&lt;&gt;0,1,0)</f>
        <v>1</v>
      </c>
    </row>
    <row r="13467" spans="1:6" x14ac:dyDescent="0.4">
      <c r="A13467" s="7" t="s">
        <v>6578</v>
      </c>
      <c r="B13467" s="7" t="s">
        <v>6581</v>
      </c>
      <c r="C13467" s="11">
        <v>41878</v>
      </c>
      <c r="D13467" s="7" t="s">
        <v>93</v>
      </c>
      <c r="E13467" s="7" t="s">
        <v>6582</v>
      </c>
      <c r="F13467">
        <f>IF(IFERROR(VLOOKUP(A13467,官网公开专利!B:B,1,0),0)&lt;&gt;0,1,0)</f>
        <v>1</v>
      </c>
    </row>
    <row r="13468" spans="1:6" x14ac:dyDescent="0.4">
      <c r="A13468" s="7" t="s">
        <v>11051</v>
      </c>
      <c r="B13468" s="7" t="s">
        <v>16976</v>
      </c>
      <c r="C13468" s="11">
        <v>40689</v>
      </c>
      <c r="D13468" s="7" t="s">
        <v>366</v>
      </c>
      <c r="E13468" s="7" t="s">
        <v>16977</v>
      </c>
      <c r="F13468">
        <f>IF(IFERROR(VLOOKUP(A13468,官网公开专利!B:B,1,0),0)&lt;&gt;0,1,0)</f>
        <v>1</v>
      </c>
    </row>
    <row r="13469" spans="1:6" x14ac:dyDescent="0.4">
      <c r="A13469" s="7" t="s">
        <v>1285</v>
      </c>
      <c r="B13469" s="7" t="s">
        <v>744</v>
      </c>
      <c r="C13469" s="11">
        <v>41884</v>
      </c>
      <c r="D13469" s="7" t="s">
        <v>745</v>
      </c>
      <c r="E13469" s="7" t="s">
        <v>746</v>
      </c>
      <c r="F13469">
        <f>IF(IFERROR(VLOOKUP(A13469,官网公开专利!B:B,1,0),0)&lt;&gt;0,1,0)</f>
        <v>1</v>
      </c>
    </row>
    <row r="13470" spans="1:6" x14ac:dyDescent="0.4">
      <c r="A13470" s="7" t="s">
        <v>9447</v>
      </c>
      <c r="B13470" s="7" t="s">
        <v>744</v>
      </c>
      <c r="C13470" s="11">
        <v>41884</v>
      </c>
      <c r="D13470" s="7" t="s">
        <v>745</v>
      </c>
      <c r="E13470" s="7" t="s">
        <v>746</v>
      </c>
      <c r="F13470">
        <f>IF(IFERROR(VLOOKUP(A13470,官网公开专利!B:B,1,0),0)&lt;&gt;0,1,0)</f>
        <v>1</v>
      </c>
    </row>
    <row r="13471" spans="1:6" x14ac:dyDescent="0.4">
      <c r="A13471" s="7" t="s">
        <v>9448</v>
      </c>
      <c r="B13471" s="7" t="s">
        <v>744</v>
      </c>
      <c r="C13471" s="11">
        <v>41884</v>
      </c>
      <c r="D13471" s="7" t="s">
        <v>745</v>
      </c>
      <c r="E13471" s="7" t="s">
        <v>746</v>
      </c>
      <c r="F13471">
        <f>IF(IFERROR(VLOOKUP(A13471,官网公开专利!B:B,1,0),0)&lt;&gt;0,1,0)</f>
        <v>1</v>
      </c>
    </row>
    <row r="13472" spans="1:6" x14ac:dyDescent="0.4">
      <c r="A13472" s="7" t="s">
        <v>9449</v>
      </c>
      <c r="B13472" s="7" t="s">
        <v>744</v>
      </c>
      <c r="C13472" s="11">
        <v>41884</v>
      </c>
      <c r="D13472" s="7" t="s">
        <v>745</v>
      </c>
      <c r="E13472" s="7" t="s">
        <v>746</v>
      </c>
      <c r="F13472">
        <f>IF(IFERROR(VLOOKUP(A13472,官网公开专利!B:B,1,0),0)&lt;&gt;0,1,0)</f>
        <v>1</v>
      </c>
    </row>
    <row r="13473" spans="1:6" x14ac:dyDescent="0.4">
      <c r="A13473" s="7" t="s">
        <v>9522</v>
      </c>
      <c r="B13473" s="7" t="s">
        <v>16970</v>
      </c>
      <c r="C13473" s="11">
        <v>41879</v>
      </c>
      <c r="D13473" s="7" t="s">
        <v>16971</v>
      </c>
      <c r="E13473" s="7" t="s">
        <v>16972</v>
      </c>
      <c r="F13473">
        <f>IF(IFERROR(VLOOKUP(A13473,官网公开专利!B:B,1,0),0)&lt;&gt;0,1,0)</f>
        <v>1</v>
      </c>
    </row>
    <row r="13474" spans="1:6" x14ac:dyDescent="0.4">
      <c r="A13474" s="7" t="s">
        <v>10456</v>
      </c>
      <c r="B13474" s="7" t="s">
        <v>16967</v>
      </c>
      <c r="C13474" s="11">
        <v>40808</v>
      </c>
      <c r="D13474" s="7" t="s">
        <v>1650</v>
      </c>
      <c r="E13474" s="7" t="s">
        <v>16968</v>
      </c>
      <c r="F13474">
        <f>IF(IFERROR(VLOOKUP(A13474,官网公开专利!B:B,1,0),0)&lt;&gt;0,1,0)</f>
        <v>1</v>
      </c>
    </row>
    <row r="13475" spans="1:6" x14ac:dyDescent="0.4">
      <c r="A13475" s="7" t="s">
        <v>10460</v>
      </c>
      <c r="B13475" s="7" t="s">
        <v>16967</v>
      </c>
      <c r="C13475" s="11">
        <v>40808</v>
      </c>
      <c r="D13475" s="7" t="s">
        <v>1650</v>
      </c>
      <c r="E13475" s="7" t="s">
        <v>16968</v>
      </c>
      <c r="F13475">
        <f>IF(IFERROR(VLOOKUP(A13475,官网公开专利!B:B,1,0),0)&lt;&gt;0,1,0)</f>
        <v>1</v>
      </c>
    </row>
    <row r="13476" spans="1:6" x14ac:dyDescent="0.4">
      <c r="A13476" s="7" t="s">
        <v>10456</v>
      </c>
      <c r="B13476" s="7" t="s">
        <v>16962</v>
      </c>
      <c r="C13476" s="11">
        <v>41094</v>
      </c>
      <c r="D13476" s="7" t="s">
        <v>10227</v>
      </c>
      <c r="E13476" s="7" t="s">
        <v>16963</v>
      </c>
      <c r="F13476">
        <f>IF(IFERROR(VLOOKUP(A13476,官网公开专利!B:B,1,0),0)&lt;&gt;0,1,0)</f>
        <v>1</v>
      </c>
    </row>
    <row r="13477" spans="1:6" x14ac:dyDescent="0.4">
      <c r="A13477" s="7" t="s">
        <v>10460</v>
      </c>
      <c r="B13477" s="7" t="s">
        <v>16962</v>
      </c>
      <c r="C13477" s="11">
        <v>41094</v>
      </c>
      <c r="D13477" s="7" t="s">
        <v>10227</v>
      </c>
      <c r="E13477" s="7" t="s">
        <v>16963</v>
      </c>
      <c r="F13477">
        <f>IF(IFERROR(VLOOKUP(A13477,官网公开专利!B:B,1,0),0)&lt;&gt;0,1,0)</f>
        <v>1</v>
      </c>
    </row>
    <row r="13478" spans="1:6" x14ac:dyDescent="0.4">
      <c r="A13478" s="7" t="s">
        <v>10113</v>
      </c>
      <c r="B13478" s="7" t="s">
        <v>16964</v>
      </c>
      <c r="C13478" s="11">
        <v>40954</v>
      </c>
      <c r="D13478" s="7" t="s">
        <v>16965</v>
      </c>
      <c r="E13478" s="7" t="s">
        <v>16966</v>
      </c>
      <c r="F13478">
        <f>IF(IFERROR(VLOOKUP(A13478,官网公开专利!B:B,1,0),0)&lt;&gt;0,1,0)</f>
        <v>1</v>
      </c>
    </row>
    <row r="13479" spans="1:6" x14ac:dyDescent="0.4">
      <c r="A13479" s="7" t="s">
        <v>10456</v>
      </c>
      <c r="B13479" s="7" t="s">
        <v>16956</v>
      </c>
      <c r="C13479" s="11">
        <v>42287</v>
      </c>
      <c r="D13479" s="7" t="s">
        <v>16843</v>
      </c>
      <c r="E13479" s="7" t="s">
        <v>16957</v>
      </c>
      <c r="F13479">
        <f>IF(IFERROR(VLOOKUP(A13479,官网公开专利!B:B,1,0),0)&lt;&gt;0,1,0)</f>
        <v>1</v>
      </c>
    </row>
    <row r="13480" spans="1:6" x14ac:dyDescent="0.4">
      <c r="A13480" s="7" t="s">
        <v>10460</v>
      </c>
      <c r="B13480" s="7" t="s">
        <v>16956</v>
      </c>
      <c r="C13480" s="11">
        <v>42287</v>
      </c>
      <c r="D13480" s="7" t="s">
        <v>16843</v>
      </c>
      <c r="E13480" s="7" t="s">
        <v>16957</v>
      </c>
      <c r="F13480">
        <f>IF(IFERROR(VLOOKUP(A13480,官网公开专利!B:B,1,0),0)&lt;&gt;0,1,0)</f>
        <v>1</v>
      </c>
    </row>
    <row r="13481" spans="1:6" x14ac:dyDescent="0.4">
      <c r="A13481" s="7" t="s">
        <v>10456</v>
      </c>
      <c r="B13481" s="7" t="s">
        <v>16958</v>
      </c>
      <c r="C13481" s="11">
        <v>42287</v>
      </c>
      <c r="D13481" s="7" t="s">
        <v>16843</v>
      </c>
      <c r="E13481" s="7" t="s">
        <v>16957</v>
      </c>
      <c r="F13481">
        <f>IF(IFERROR(VLOOKUP(A13481,官网公开专利!B:B,1,0),0)&lt;&gt;0,1,0)</f>
        <v>1</v>
      </c>
    </row>
    <row r="13482" spans="1:6" x14ac:dyDescent="0.4">
      <c r="A13482" s="7" t="s">
        <v>10460</v>
      </c>
      <c r="B13482" s="7" t="s">
        <v>16958</v>
      </c>
      <c r="C13482" s="11">
        <v>42287</v>
      </c>
      <c r="D13482" s="7" t="s">
        <v>16843</v>
      </c>
      <c r="E13482" s="7" t="s">
        <v>16957</v>
      </c>
      <c r="F13482">
        <f>IF(IFERROR(VLOOKUP(A13482,官网公开专利!B:B,1,0),0)&lt;&gt;0,1,0)</f>
        <v>1</v>
      </c>
    </row>
    <row r="13483" spans="1:6" x14ac:dyDescent="0.4">
      <c r="A13483" s="7" t="s">
        <v>11164</v>
      </c>
      <c r="B13483" s="7" t="s">
        <v>16959</v>
      </c>
      <c r="C13483" s="11">
        <v>41876</v>
      </c>
      <c r="D13483" s="7" t="s">
        <v>16960</v>
      </c>
      <c r="E13483" s="7" t="s">
        <v>16961</v>
      </c>
      <c r="F13483">
        <f>IF(IFERROR(VLOOKUP(A13483,官网公开专利!B:B,1,0),0)&lt;&gt;0,1,0)</f>
        <v>1</v>
      </c>
    </row>
    <row r="13484" spans="1:6" x14ac:dyDescent="0.4">
      <c r="A13484" s="7" t="s">
        <v>5271</v>
      </c>
      <c r="B13484" s="7" t="s">
        <v>3614</v>
      </c>
      <c r="C13484" s="11">
        <v>40760</v>
      </c>
      <c r="D13484" s="7" t="s">
        <v>3615</v>
      </c>
      <c r="E13484" s="7" t="s">
        <v>3616</v>
      </c>
      <c r="F13484">
        <f>IF(IFERROR(VLOOKUP(A13484,官网公开专利!B:B,1,0),0)&lt;&gt;0,1,0)</f>
        <v>1</v>
      </c>
    </row>
    <row r="13485" spans="1:6" x14ac:dyDescent="0.4">
      <c r="A13485" s="7" t="s">
        <v>9792</v>
      </c>
      <c r="B13485" s="7" t="s">
        <v>3614</v>
      </c>
      <c r="C13485" s="11">
        <v>40760</v>
      </c>
      <c r="D13485" s="7" t="s">
        <v>3615</v>
      </c>
      <c r="E13485" s="7" t="s">
        <v>3616</v>
      </c>
      <c r="F13485">
        <f>IF(IFERROR(VLOOKUP(A13485,官网公开专利!B:B,1,0),0)&lt;&gt;0,1,0)</f>
        <v>1</v>
      </c>
    </row>
    <row r="13486" spans="1:6" x14ac:dyDescent="0.4">
      <c r="A13486" s="7" t="s">
        <v>9793</v>
      </c>
      <c r="B13486" s="7" t="s">
        <v>3614</v>
      </c>
      <c r="C13486" s="11">
        <v>40760</v>
      </c>
      <c r="D13486" s="7" t="s">
        <v>3615</v>
      </c>
      <c r="E13486" s="7" t="s">
        <v>3616</v>
      </c>
      <c r="F13486">
        <f>IF(IFERROR(VLOOKUP(A13486,官网公开专利!B:B,1,0),0)&lt;&gt;0,1,0)</f>
        <v>1</v>
      </c>
    </row>
    <row r="13487" spans="1:6" x14ac:dyDescent="0.4">
      <c r="A13487" s="7" t="s">
        <v>9794</v>
      </c>
      <c r="B13487" s="7" t="s">
        <v>3614</v>
      </c>
      <c r="C13487" s="11">
        <v>40760</v>
      </c>
      <c r="D13487" s="7" t="s">
        <v>3615</v>
      </c>
      <c r="E13487" s="7" t="s">
        <v>16969</v>
      </c>
      <c r="F13487">
        <f>IF(IFERROR(VLOOKUP(A13487,官网公开专利!B:B,1,0),0)&lt;&gt;0,1,0)</f>
        <v>1</v>
      </c>
    </row>
    <row r="13488" spans="1:6" x14ac:dyDescent="0.4">
      <c r="A13488" s="7" t="s">
        <v>10531</v>
      </c>
      <c r="B13488" s="7" t="s">
        <v>16954</v>
      </c>
      <c r="C13488" s="11">
        <v>41535</v>
      </c>
      <c r="D13488" s="7" t="s">
        <v>16204</v>
      </c>
      <c r="E13488" s="7" t="s">
        <v>16955</v>
      </c>
      <c r="F13488">
        <f>IF(IFERROR(VLOOKUP(A13488,官网公开专利!B:B,1,0),0)&lt;&gt;0,1,0)</f>
        <v>1</v>
      </c>
    </row>
    <row r="13489" spans="1:6" x14ac:dyDescent="0.4">
      <c r="A13489" s="7" t="s">
        <v>10528</v>
      </c>
      <c r="B13489" s="7" t="s">
        <v>16954</v>
      </c>
      <c r="C13489" s="11">
        <v>41535</v>
      </c>
      <c r="D13489" s="7" t="s">
        <v>16204</v>
      </c>
      <c r="E13489" s="7" t="s">
        <v>16955</v>
      </c>
      <c r="F13489">
        <f>IF(IFERROR(VLOOKUP(A13489,官网公开专利!B:B,1,0),0)&lt;&gt;0,1,0)</f>
        <v>1</v>
      </c>
    </row>
    <row r="13490" spans="1:6" x14ac:dyDescent="0.4">
      <c r="A13490" s="7" t="s">
        <v>1285</v>
      </c>
      <c r="B13490" s="7" t="s">
        <v>688</v>
      </c>
      <c r="C13490" s="11">
        <v>41024</v>
      </c>
      <c r="D13490" s="7" t="s">
        <v>689</v>
      </c>
      <c r="E13490" s="7" t="s">
        <v>690</v>
      </c>
      <c r="F13490">
        <f>IF(IFERROR(VLOOKUP(A13490,官网公开专利!B:B,1,0),0)&lt;&gt;0,1,0)</f>
        <v>1</v>
      </c>
    </row>
    <row r="13491" spans="1:6" x14ac:dyDescent="0.4">
      <c r="A13491" s="7" t="s">
        <v>7391</v>
      </c>
      <c r="B13491" s="7" t="s">
        <v>688</v>
      </c>
      <c r="C13491" s="11">
        <v>41024</v>
      </c>
      <c r="D13491" s="7" t="s">
        <v>689</v>
      </c>
      <c r="E13491" s="7" t="s">
        <v>690</v>
      </c>
      <c r="F13491">
        <f>IF(IFERROR(VLOOKUP(A13491,官网公开专利!B:B,1,0),0)&lt;&gt;0,1,0)</f>
        <v>1</v>
      </c>
    </row>
    <row r="13492" spans="1:6" x14ac:dyDescent="0.4">
      <c r="A13492" s="7" t="s">
        <v>9905</v>
      </c>
      <c r="B13492" s="7" t="s">
        <v>688</v>
      </c>
      <c r="C13492" s="11">
        <v>41024</v>
      </c>
      <c r="D13492" s="7" t="s">
        <v>689</v>
      </c>
      <c r="E13492" s="7" t="s">
        <v>690</v>
      </c>
      <c r="F13492">
        <f>IF(IFERROR(VLOOKUP(A13492,官网公开专利!B:B,1,0),0)&lt;&gt;0,1,0)</f>
        <v>1</v>
      </c>
    </row>
    <row r="13493" spans="1:6" x14ac:dyDescent="0.4">
      <c r="A13493" s="7" t="s">
        <v>9906</v>
      </c>
      <c r="B13493" s="7" t="s">
        <v>688</v>
      </c>
      <c r="C13493" s="11">
        <v>41024</v>
      </c>
      <c r="D13493" s="7" t="s">
        <v>689</v>
      </c>
      <c r="E13493" s="7" t="s">
        <v>690</v>
      </c>
      <c r="F13493">
        <f>IF(IFERROR(VLOOKUP(A13493,官网公开专利!B:B,1,0),0)&lt;&gt;0,1,0)</f>
        <v>1</v>
      </c>
    </row>
    <row r="13494" spans="1:6" x14ac:dyDescent="0.4">
      <c r="A13494" s="7" t="s">
        <v>11049</v>
      </c>
      <c r="B13494" s="7" t="s">
        <v>688</v>
      </c>
      <c r="C13494" s="11">
        <v>41024</v>
      </c>
      <c r="D13494" s="7" t="s">
        <v>689</v>
      </c>
      <c r="E13494" s="7" t="s">
        <v>690</v>
      </c>
      <c r="F13494">
        <f>IF(IFERROR(VLOOKUP(A13494,官网公开专利!B:B,1,0),0)&lt;&gt;0,1,0)</f>
        <v>1</v>
      </c>
    </row>
    <row r="13495" spans="1:6" x14ac:dyDescent="0.4">
      <c r="A13495" s="7" t="s">
        <v>9447</v>
      </c>
      <c r="B13495" s="7" t="s">
        <v>688</v>
      </c>
      <c r="C13495" s="11">
        <v>41024</v>
      </c>
      <c r="D13495" s="7" t="s">
        <v>689</v>
      </c>
      <c r="E13495" s="7" t="s">
        <v>690</v>
      </c>
      <c r="F13495">
        <f>IF(IFERROR(VLOOKUP(A13495,官网公开专利!B:B,1,0),0)&lt;&gt;0,1,0)</f>
        <v>1</v>
      </c>
    </row>
    <row r="13496" spans="1:6" x14ac:dyDescent="0.4">
      <c r="A13496" s="7" t="s">
        <v>9448</v>
      </c>
      <c r="B13496" s="7" t="s">
        <v>688</v>
      </c>
      <c r="C13496" s="11">
        <v>41024</v>
      </c>
      <c r="D13496" s="7" t="s">
        <v>689</v>
      </c>
      <c r="E13496" s="7" t="s">
        <v>690</v>
      </c>
      <c r="F13496">
        <f>IF(IFERROR(VLOOKUP(A13496,官网公开专利!B:B,1,0),0)&lt;&gt;0,1,0)</f>
        <v>1</v>
      </c>
    </row>
    <row r="13497" spans="1:6" x14ac:dyDescent="0.4">
      <c r="A13497" s="7" t="s">
        <v>9449</v>
      </c>
      <c r="B13497" s="7" t="s">
        <v>688</v>
      </c>
      <c r="C13497" s="11">
        <v>41024</v>
      </c>
      <c r="D13497" s="7" t="s">
        <v>689</v>
      </c>
      <c r="E13497" s="7" t="s">
        <v>690</v>
      </c>
      <c r="F13497">
        <f>IF(IFERROR(VLOOKUP(A13497,官网公开专利!B:B,1,0),0)&lt;&gt;0,1,0)</f>
        <v>1</v>
      </c>
    </row>
    <row r="13498" spans="1:6" x14ac:dyDescent="0.4">
      <c r="A13498" s="7" t="s">
        <v>10531</v>
      </c>
      <c r="B13498" s="7" t="s">
        <v>688</v>
      </c>
      <c r="C13498" s="11">
        <v>41024</v>
      </c>
      <c r="D13498" s="7" t="s">
        <v>689</v>
      </c>
      <c r="E13498" s="7" t="s">
        <v>690</v>
      </c>
      <c r="F13498">
        <f>IF(IFERROR(VLOOKUP(A13498,官网公开专利!B:B,1,0),0)&lt;&gt;0,1,0)</f>
        <v>1</v>
      </c>
    </row>
    <row r="13499" spans="1:6" x14ac:dyDescent="0.4">
      <c r="A13499" s="7" t="s">
        <v>9907</v>
      </c>
      <c r="B13499" s="7" t="s">
        <v>688</v>
      </c>
      <c r="C13499" s="11">
        <v>41024</v>
      </c>
      <c r="D13499" s="7" t="s">
        <v>689</v>
      </c>
      <c r="E13499" s="7" t="s">
        <v>690</v>
      </c>
      <c r="F13499">
        <f>IF(IFERROR(VLOOKUP(A13499,官网公开专利!B:B,1,0),0)&lt;&gt;0,1,0)</f>
        <v>1</v>
      </c>
    </row>
    <row r="13500" spans="1:6" x14ac:dyDescent="0.4">
      <c r="A13500" s="7" t="s">
        <v>10528</v>
      </c>
      <c r="B13500" s="7" t="s">
        <v>688</v>
      </c>
      <c r="C13500" s="11">
        <v>41024</v>
      </c>
      <c r="D13500" s="7" t="s">
        <v>689</v>
      </c>
      <c r="E13500" s="7" t="s">
        <v>690</v>
      </c>
      <c r="F13500">
        <f>IF(IFERROR(VLOOKUP(A13500,官网公开专利!B:B,1,0),0)&lt;&gt;0,1,0)</f>
        <v>1</v>
      </c>
    </row>
    <row r="13501" spans="1:6" x14ac:dyDescent="0.4">
      <c r="A13501" s="7" t="s">
        <v>9908</v>
      </c>
      <c r="B13501" s="7" t="s">
        <v>688</v>
      </c>
      <c r="C13501" s="11">
        <v>41024</v>
      </c>
      <c r="D13501" s="7" t="s">
        <v>689</v>
      </c>
      <c r="E13501" s="7" t="s">
        <v>690</v>
      </c>
      <c r="F13501">
        <f>IF(IFERROR(VLOOKUP(A13501,官网公开专利!B:B,1,0),0)&lt;&gt;0,1,0)</f>
        <v>1</v>
      </c>
    </row>
    <row r="13502" spans="1:6" x14ac:dyDescent="0.4">
      <c r="A13502" s="7" t="s">
        <v>10629</v>
      </c>
      <c r="B13502" s="7" t="s">
        <v>688</v>
      </c>
      <c r="C13502" s="11">
        <v>41024</v>
      </c>
      <c r="D13502" s="7" t="s">
        <v>689</v>
      </c>
      <c r="E13502" s="7" t="s">
        <v>690</v>
      </c>
      <c r="F13502">
        <f>IF(IFERROR(VLOOKUP(A13502,官网公开专利!B:B,1,0),0)&lt;&gt;0,1,0)</f>
        <v>1</v>
      </c>
    </row>
    <row r="13503" spans="1:6" x14ac:dyDescent="0.4">
      <c r="A13503" s="7" t="s">
        <v>9756</v>
      </c>
      <c r="B13503" s="7" t="s">
        <v>16952</v>
      </c>
      <c r="C13503" s="11">
        <v>41617</v>
      </c>
      <c r="D13503" s="7" t="s">
        <v>462</v>
      </c>
      <c r="E13503" s="7" t="s">
        <v>16953</v>
      </c>
      <c r="F13503">
        <f>IF(IFERROR(VLOOKUP(A13503,官网公开专利!B:B,1,0),0)&lt;&gt;0,1,0)</f>
        <v>1</v>
      </c>
    </row>
    <row r="13504" spans="1:6" x14ac:dyDescent="0.4">
      <c r="A13504" s="7" t="s">
        <v>4962</v>
      </c>
      <c r="B13504" s="7" t="s">
        <v>317</v>
      </c>
      <c r="C13504" s="11">
        <v>41824</v>
      </c>
      <c r="D13504" s="7" t="s">
        <v>318</v>
      </c>
      <c r="E13504" s="7" t="s">
        <v>319</v>
      </c>
      <c r="F13504">
        <f>IF(IFERROR(VLOOKUP(A13504,官网公开专利!B:B,1,0),0)&lt;&gt;0,1,0)</f>
        <v>1</v>
      </c>
    </row>
    <row r="13505" spans="1:6" x14ac:dyDescent="0.4">
      <c r="A13505" s="7" t="s">
        <v>8716</v>
      </c>
      <c r="B13505" s="7" t="s">
        <v>317</v>
      </c>
      <c r="C13505" s="11">
        <v>41824</v>
      </c>
      <c r="D13505" s="7" t="s">
        <v>318</v>
      </c>
      <c r="E13505" s="7" t="s">
        <v>319</v>
      </c>
      <c r="F13505">
        <f>IF(IFERROR(VLOOKUP(A13505,官网公开专利!B:B,1,0),0)&lt;&gt;0,1,0)</f>
        <v>1</v>
      </c>
    </row>
    <row r="13506" spans="1:6" x14ac:dyDescent="0.4">
      <c r="A13506" s="7" t="s">
        <v>9815</v>
      </c>
      <c r="B13506" s="7" t="s">
        <v>317</v>
      </c>
      <c r="C13506" s="11">
        <v>41824</v>
      </c>
      <c r="D13506" s="7" t="s">
        <v>318</v>
      </c>
      <c r="E13506" s="7" t="s">
        <v>319</v>
      </c>
      <c r="F13506">
        <f>IF(IFERROR(VLOOKUP(A13506,官网公开专利!B:B,1,0),0)&lt;&gt;0,1,0)</f>
        <v>1</v>
      </c>
    </row>
    <row r="13507" spans="1:6" x14ac:dyDescent="0.4">
      <c r="A13507" s="7" t="s">
        <v>9816</v>
      </c>
      <c r="B13507" s="7" t="s">
        <v>317</v>
      </c>
      <c r="C13507" s="11">
        <v>41824</v>
      </c>
      <c r="D13507" s="7" t="s">
        <v>318</v>
      </c>
      <c r="E13507" s="7" t="s">
        <v>319</v>
      </c>
      <c r="F13507">
        <f>IF(IFERROR(VLOOKUP(A13507,官网公开专利!B:B,1,0),0)&lt;&gt;0,1,0)</f>
        <v>1</v>
      </c>
    </row>
    <row r="13508" spans="1:6" x14ac:dyDescent="0.4">
      <c r="A13508" s="7" t="s">
        <v>9817</v>
      </c>
      <c r="B13508" s="7" t="s">
        <v>317</v>
      </c>
      <c r="C13508" s="11">
        <v>41824</v>
      </c>
      <c r="D13508" s="7" t="s">
        <v>318</v>
      </c>
      <c r="E13508" s="7" t="s">
        <v>319</v>
      </c>
      <c r="F13508">
        <f>IF(IFERROR(VLOOKUP(A13508,官网公开专利!B:B,1,0),0)&lt;&gt;0,1,0)</f>
        <v>1</v>
      </c>
    </row>
    <row r="13509" spans="1:6" x14ac:dyDescent="0.4">
      <c r="A13509" s="7" t="s">
        <v>9818</v>
      </c>
      <c r="B13509" s="7" t="s">
        <v>317</v>
      </c>
      <c r="C13509" s="11">
        <v>41824</v>
      </c>
      <c r="D13509" s="7" t="s">
        <v>318</v>
      </c>
      <c r="E13509" s="7" t="s">
        <v>319</v>
      </c>
      <c r="F13509">
        <f>IF(IFERROR(VLOOKUP(A13509,官网公开专利!B:B,1,0),0)&lt;&gt;0,1,0)</f>
        <v>1</v>
      </c>
    </row>
    <row r="13510" spans="1:6" x14ac:dyDescent="0.4">
      <c r="A13510" s="7" t="s">
        <v>9819</v>
      </c>
      <c r="B13510" s="7" t="s">
        <v>317</v>
      </c>
      <c r="C13510" s="11">
        <v>41824</v>
      </c>
      <c r="D13510" s="7" t="s">
        <v>318</v>
      </c>
      <c r="E13510" s="7" t="s">
        <v>319</v>
      </c>
      <c r="F13510">
        <f>IF(IFERROR(VLOOKUP(A13510,官网公开专利!B:B,1,0),0)&lt;&gt;0,1,0)</f>
        <v>1</v>
      </c>
    </row>
    <row r="13511" spans="1:6" x14ac:dyDescent="0.4">
      <c r="A13511" s="7" t="s">
        <v>9820</v>
      </c>
      <c r="B13511" s="7" t="s">
        <v>317</v>
      </c>
      <c r="C13511" s="11">
        <v>41824</v>
      </c>
      <c r="D13511" s="7" t="s">
        <v>318</v>
      </c>
      <c r="E13511" s="7" t="s">
        <v>319</v>
      </c>
      <c r="F13511">
        <f>IF(IFERROR(VLOOKUP(A13511,官网公开专利!B:B,1,0),0)&lt;&gt;0,1,0)</f>
        <v>1</v>
      </c>
    </row>
    <row r="13512" spans="1:6" x14ac:dyDescent="0.4">
      <c r="A13512" s="7" t="s">
        <v>9885</v>
      </c>
      <c r="B13512" s="7" t="s">
        <v>16944</v>
      </c>
      <c r="C13512" s="11">
        <v>41873</v>
      </c>
      <c r="D13512" s="7" t="s">
        <v>16945</v>
      </c>
      <c r="E13512" s="7" t="s">
        <v>16946</v>
      </c>
      <c r="F13512">
        <f>IF(IFERROR(VLOOKUP(A13512,官网公开专利!B:B,1,0),0)&lt;&gt;0,1,0)</f>
        <v>1</v>
      </c>
    </row>
    <row r="13513" spans="1:6" x14ac:dyDescent="0.4">
      <c r="A13513" s="7" t="s">
        <v>10456</v>
      </c>
      <c r="B13513" s="7" t="s">
        <v>16942</v>
      </c>
      <c r="C13513" s="11">
        <v>41876</v>
      </c>
      <c r="D13513" s="7" t="s">
        <v>300</v>
      </c>
      <c r="E13513" s="7" t="s">
        <v>16943</v>
      </c>
      <c r="F13513">
        <f>IF(IFERROR(VLOOKUP(A13513,官网公开专利!B:B,1,0),0)&lt;&gt;0,1,0)</f>
        <v>1</v>
      </c>
    </row>
    <row r="13514" spans="1:6" x14ac:dyDescent="0.4">
      <c r="A13514" s="7" t="s">
        <v>10460</v>
      </c>
      <c r="B13514" s="7" t="s">
        <v>16942</v>
      </c>
      <c r="C13514" s="11">
        <v>41876</v>
      </c>
      <c r="D13514" s="7" t="s">
        <v>300</v>
      </c>
      <c r="E13514" s="7" t="s">
        <v>16943</v>
      </c>
      <c r="F13514">
        <f>IF(IFERROR(VLOOKUP(A13514,官网公开专利!B:B,1,0),0)&lt;&gt;0,1,0)</f>
        <v>1</v>
      </c>
    </row>
    <row r="13515" spans="1:6" x14ac:dyDescent="0.4">
      <c r="A13515" s="7" t="s">
        <v>9471</v>
      </c>
      <c r="B13515" s="7" t="s">
        <v>16947</v>
      </c>
      <c r="C13515" s="11">
        <v>41870</v>
      </c>
      <c r="D13515" s="7" t="s">
        <v>300</v>
      </c>
      <c r="E13515" s="7" t="s">
        <v>16948</v>
      </c>
      <c r="F13515">
        <f>IF(IFERROR(VLOOKUP(A13515,官网公开专利!B:B,1,0),0)&lt;&gt;0,1,0)</f>
        <v>1</v>
      </c>
    </row>
    <row r="13516" spans="1:6" x14ac:dyDescent="0.4">
      <c r="A13516" s="7" t="s">
        <v>9475</v>
      </c>
      <c r="B13516" s="7" t="s">
        <v>16947</v>
      </c>
      <c r="C13516" s="11">
        <v>41870</v>
      </c>
      <c r="D13516" s="7" t="s">
        <v>300</v>
      </c>
      <c r="E13516" s="7" t="s">
        <v>16951</v>
      </c>
      <c r="F13516">
        <f>IF(IFERROR(VLOOKUP(A13516,官网公开专利!B:B,1,0),0)&lt;&gt;0,1,0)</f>
        <v>1</v>
      </c>
    </row>
    <row r="13517" spans="1:6" x14ac:dyDescent="0.4">
      <c r="A13517" s="7" t="s">
        <v>9476</v>
      </c>
      <c r="B13517" s="7" t="s">
        <v>16947</v>
      </c>
      <c r="C13517" s="11">
        <v>41870</v>
      </c>
      <c r="D13517" s="7" t="s">
        <v>300</v>
      </c>
      <c r="E13517" s="7" t="s">
        <v>16951</v>
      </c>
      <c r="F13517">
        <f>IF(IFERROR(VLOOKUP(A13517,官网公开专利!B:B,1,0),0)&lt;&gt;0,1,0)</f>
        <v>1</v>
      </c>
    </row>
    <row r="13518" spans="1:6" x14ac:dyDescent="0.4">
      <c r="A13518" s="7" t="s">
        <v>11033</v>
      </c>
      <c r="B13518" s="7" t="s">
        <v>16949</v>
      </c>
      <c r="C13518" s="11">
        <v>41870</v>
      </c>
      <c r="D13518" s="7" t="s">
        <v>58</v>
      </c>
      <c r="E13518" s="7" t="s">
        <v>16950</v>
      </c>
      <c r="F13518">
        <f>IF(IFERROR(VLOOKUP(A13518,官网公开专利!B:B,1,0),0)&lt;&gt;0,1,0)</f>
        <v>1</v>
      </c>
    </row>
    <row r="13519" spans="1:6" x14ac:dyDescent="0.4">
      <c r="A13519" s="7" t="s">
        <v>11037</v>
      </c>
      <c r="B13519" s="7" t="s">
        <v>16949</v>
      </c>
      <c r="C13519" s="11">
        <v>41870</v>
      </c>
      <c r="D13519" s="7" t="s">
        <v>58</v>
      </c>
      <c r="E13519" s="7" t="s">
        <v>16950</v>
      </c>
      <c r="F13519">
        <f>IF(IFERROR(VLOOKUP(A13519,官网公开专利!B:B,1,0),0)&lt;&gt;0,1,0)</f>
        <v>1</v>
      </c>
    </row>
    <row r="13520" spans="1:6" x14ac:dyDescent="0.4">
      <c r="A13520" s="7" t="s">
        <v>11038</v>
      </c>
      <c r="B13520" s="7" t="s">
        <v>16949</v>
      </c>
      <c r="C13520" s="11">
        <v>41870</v>
      </c>
      <c r="D13520" s="7" t="s">
        <v>58</v>
      </c>
      <c r="E13520" s="7" t="s">
        <v>16950</v>
      </c>
      <c r="F13520">
        <f>IF(IFERROR(VLOOKUP(A13520,官网公开专利!B:B,1,0),0)&lt;&gt;0,1,0)</f>
        <v>1</v>
      </c>
    </row>
    <row r="13521" spans="1:6" x14ac:dyDescent="0.4">
      <c r="A13521" s="7" t="s">
        <v>11039</v>
      </c>
      <c r="B13521" s="7" t="s">
        <v>16949</v>
      </c>
      <c r="C13521" s="11">
        <v>41870</v>
      </c>
      <c r="D13521" s="7" t="s">
        <v>58</v>
      </c>
      <c r="E13521" s="7" t="s">
        <v>16950</v>
      </c>
      <c r="F13521">
        <f>IF(IFERROR(VLOOKUP(A13521,官网公开专利!B:B,1,0),0)&lt;&gt;0,1,0)</f>
        <v>1</v>
      </c>
    </row>
    <row r="13522" spans="1:6" x14ac:dyDescent="0.4">
      <c r="A13522" s="7" t="s">
        <v>11015</v>
      </c>
      <c r="B13522" s="7" t="s">
        <v>16949</v>
      </c>
      <c r="C13522" s="11">
        <v>41870</v>
      </c>
      <c r="D13522" s="7" t="s">
        <v>58</v>
      </c>
      <c r="E13522" s="7" t="s">
        <v>16950</v>
      </c>
      <c r="F13522">
        <f>IF(IFERROR(VLOOKUP(A13522,官网公开专利!B:B,1,0),0)&lt;&gt;0,1,0)</f>
        <v>1</v>
      </c>
    </row>
    <row r="13523" spans="1:6" x14ac:dyDescent="0.4">
      <c r="A13523" s="7" t="s">
        <v>11017</v>
      </c>
      <c r="B13523" s="7" t="s">
        <v>16949</v>
      </c>
      <c r="C13523" s="11">
        <v>41870</v>
      </c>
      <c r="D13523" s="7" t="s">
        <v>58</v>
      </c>
      <c r="E13523" s="7" t="s">
        <v>16950</v>
      </c>
      <c r="F13523">
        <f>IF(IFERROR(VLOOKUP(A13523,官网公开专利!B:B,1,0),0)&lt;&gt;0,1,0)</f>
        <v>1</v>
      </c>
    </row>
    <row r="13524" spans="1:6" x14ac:dyDescent="0.4">
      <c r="A13524" s="7" t="s">
        <v>10015</v>
      </c>
      <c r="B13524" s="7" t="s">
        <v>16949</v>
      </c>
      <c r="C13524" s="11">
        <v>41870</v>
      </c>
      <c r="D13524" s="7" t="s">
        <v>58</v>
      </c>
      <c r="E13524" s="7" t="s">
        <v>16950</v>
      </c>
      <c r="F13524">
        <f>IF(IFERROR(VLOOKUP(A13524,官网公开专利!B:B,1,0),0)&lt;&gt;0,1,0)</f>
        <v>1</v>
      </c>
    </row>
    <row r="13525" spans="1:6" x14ac:dyDescent="0.4">
      <c r="A13525" s="7" t="s">
        <v>11040</v>
      </c>
      <c r="B13525" s="7" t="s">
        <v>16949</v>
      </c>
      <c r="C13525" s="11">
        <v>41870</v>
      </c>
      <c r="D13525" s="7" t="s">
        <v>58</v>
      </c>
      <c r="E13525" s="7" t="s">
        <v>16950</v>
      </c>
      <c r="F13525">
        <f>IF(IFERROR(VLOOKUP(A13525,官网公开专利!B:B,1,0),0)&lt;&gt;0,1,0)</f>
        <v>1</v>
      </c>
    </row>
    <row r="13526" spans="1:6" x14ac:dyDescent="0.4">
      <c r="A13526" s="7" t="s">
        <v>11041</v>
      </c>
      <c r="B13526" s="7" t="s">
        <v>16949</v>
      </c>
      <c r="C13526" s="11">
        <v>41870</v>
      </c>
      <c r="D13526" s="7" t="s">
        <v>58</v>
      </c>
      <c r="E13526" s="7" t="s">
        <v>16950</v>
      </c>
      <c r="F13526">
        <f>IF(IFERROR(VLOOKUP(A13526,官网公开专利!B:B,1,0),0)&lt;&gt;0,1,0)</f>
        <v>1</v>
      </c>
    </row>
    <row r="13527" spans="1:6" x14ac:dyDescent="0.4">
      <c r="A13527" s="7" t="s">
        <v>11018</v>
      </c>
      <c r="B13527" s="7" t="s">
        <v>16949</v>
      </c>
      <c r="C13527" s="11">
        <v>41870</v>
      </c>
      <c r="D13527" s="7" t="s">
        <v>58</v>
      </c>
      <c r="E13527" s="7" t="s">
        <v>16950</v>
      </c>
      <c r="F13527">
        <f>IF(IFERROR(VLOOKUP(A13527,官网公开专利!B:B,1,0),0)&lt;&gt;0,1,0)</f>
        <v>1</v>
      </c>
    </row>
    <row r="13528" spans="1:6" x14ac:dyDescent="0.4">
      <c r="A13528" s="7" t="s">
        <v>11019</v>
      </c>
      <c r="B13528" s="7" t="s">
        <v>16949</v>
      </c>
      <c r="C13528" s="11">
        <v>41870</v>
      </c>
      <c r="D13528" s="7" t="s">
        <v>58</v>
      </c>
      <c r="E13528" s="7" t="s">
        <v>16950</v>
      </c>
      <c r="F13528">
        <f>IF(IFERROR(VLOOKUP(A13528,官网公开专利!B:B,1,0),0)&lt;&gt;0,1,0)</f>
        <v>1</v>
      </c>
    </row>
    <row r="13529" spans="1:6" x14ac:dyDescent="0.4">
      <c r="A13529" s="7" t="s">
        <v>11020</v>
      </c>
      <c r="B13529" s="7" t="s">
        <v>16949</v>
      </c>
      <c r="C13529" s="11">
        <v>41870</v>
      </c>
      <c r="D13529" s="7" t="s">
        <v>58</v>
      </c>
      <c r="E13529" s="7" t="s">
        <v>16950</v>
      </c>
      <c r="F13529">
        <f>IF(IFERROR(VLOOKUP(A13529,官网公开专利!B:B,1,0),0)&lt;&gt;0,1,0)</f>
        <v>1</v>
      </c>
    </row>
    <row r="13530" spans="1:6" x14ac:dyDescent="0.4">
      <c r="A13530" s="7" t="s">
        <v>10913</v>
      </c>
      <c r="B13530" s="7" t="s">
        <v>16940</v>
      </c>
      <c r="C13530" s="11">
        <v>41395</v>
      </c>
      <c r="D13530" s="7" t="s">
        <v>1120</v>
      </c>
      <c r="E13530" s="7" t="s">
        <v>16941</v>
      </c>
      <c r="F13530">
        <f>IF(IFERROR(VLOOKUP(A13530,官网公开专利!B:B,1,0),0)&lt;&gt;0,1,0)</f>
        <v>1</v>
      </c>
    </row>
    <row r="13531" spans="1:6" x14ac:dyDescent="0.4">
      <c r="A13531" s="7" t="s">
        <v>12714</v>
      </c>
      <c r="B13531" s="7" t="s">
        <v>16933</v>
      </c>
      <c r="C13531" s="11">
        <v>42195</v>
      </c>
      <c r="D13531" s="7" t="s">
        <v>16934</v>
      </c>
      <c r="E13531" s="7" t="s">
        <v>1321</v>
      </c>
      <c r="F13531">
        <f>IF(IFERROR(VLOOKUP(A13531,官网公开专利!B:B,1,0),0)&lt;&gt;0,1,0)</f>
        <v>1</v>
      </c>
    </row>
    <row r="13532" spans="1:6" x14ac:dyDescent="0.4">
      <c r="A13532" s="7" t="s">
        <v>10395</v>
      </c>
      <c r="B13532" s="7" t="s">
        <v>16937</v>
      </c>
      <c r="C13532" s="11">
        <v>41424</v>
      </c>
      <c r="D13532" s="7" t="s">
        <v>188</v>
      </c>
      <c r="E13532" s="7" t="s">
        <v>16153</v>
      </c>
      <c r="F13532">
        <f>IF(IFERROR(VLOOKUP(A13532,官网公开专利!B:B,1,0),0)&lt;&gt;0,1,0)</f>
        <v>1</v>
      </c>
    </row>
    <row r="13533" spans="1:6" x14ac:dyDescent="0.4">
      <c r="A13533" s="7" t="s">
        <v>10398</v>
      </c>
      <c r="B13533" s="7" t="s">
        <v>16937</v>
      </c>
      <c r="C13533" s="11">
        <v>41424</v>
      </c>
      <c r="D13533" s="7" t="s">
        <v>188</v>
      </c>
      <c r="E13533" s="7" t="s">
        <v>16153</v>
      </c>
      <c r="F13533">
        <f>IF(IFERROR(VLOOKUP(A13533,官网公开专利!B:B,1,0),0)&lt;&gt;0,1,0)</f>
        <v>1</v>
      </c>
    </row>
    <row r="13534" spans="1:6" x14ac:dyDescent="0.4">
      <c r="A13534" s="7" t="s">
        <v>10052</v>
      </c>
      <c r="B13534" s="7" t="s">
        <v>16938</v>
      </c>
      <c r="C13534" s="11">
        <v>41033</v>
      </c>
      <c r="D13534" s="7" t="s">
        <v>15225</v>
      </c>
      <c r="E13534" s="7" t="s">
        <v>16939</v>
      </c>
      <c r="F13534">
        <f>IF(IFERROR(VLOOKUP(A13534,官网公开专利!B:B,1,0),0)&lt;&gt;0,1,0)</f>
        <v>1</v>
      </c>
    </row>
    <row r="13535" spans="1:6" x14ac:dyDescent="0.4">
      <c r="A13535" s="7" t="s">
        <v>11864</v>
      </c>
      <c r="B13535" s="7" t="s">
        <v>16938</v>
      </c>
      <c r="C13535" s="11">
        <v>41033</v>
      </c>
      <c r="D13535" s="7" t="s">
        <v>15225</v>
      </c>
      <c r="E13535" s="7" t="s">
        <v>16939</v>
      </c>
      <c r="F13535">
        <f>IF(IFERROR(VLOOKUP(A13535,官网公开专利!B:B,1,0),0)&lt;&gt;0,1,0)</f>
        <v>1</v>
      </c>
    </row>
    <row r="13536" spans="1:6" x14ac:dyDescent="0.4">
      <c r="A13536" s="7" t="s">
        <v>10579</v>
      </c>
      <c r="B13536" s="7" t="s">
        <v>5016</v>
      </c>
      <c r="C13536" s="11">
        <v>41485</v>
      </c>
      <c r="D13536" s="7" t="s">
        <v>231</v>
      </c>
      <c r="E13536" s="7" t="s">
        <v>5017</v>
      </c>
      <c r="F13536">
        <f>IF(IFERROR(VLOOKUP(A13536,官网公开专利!B:B,1,0),0)&lt;&gt;0,1,0)</f>
        <v>1</v>
      </c>
    </row>
    <row r="13537" spans="1:6" x14ac:dyDescent="0.4">
      <c r="A13537" s="7" t="s">
        <v>10578</v>
      </c>
      <c r="B13537" s="7" t="s">
        <v>5016</v>
      </c>
      <c r="C13537" s="11">
        <v>41485</v>
      </c>
      <c r="D13537" s="7" t="s">
        <v>231</v>
      </c>
      <c r="E13537" s="7" t="s">
        <v>5017</v>
      </c>
      <c r="F13537">
        <f>IF(IFERROR(VLOOKUP(A13537,官网公开专利!B:B,1,0),0)&lt;&gt;0,1,0)</f>
        <v>1</v>
      </c>
    </row>
    <row r="13538" spans="1:6" x14ac:dyDescent="0.4">
      <c r="A13538" s="7" t="s">
        <v>10567</v>
      </c>
      <c r="B13538" s="7" t="s">
        <v>2088</v>
      </c>
      <c r="C13538" s="11">
        <v>40906</v>
      </c>
      <c r="D13538" s="7" t="s">
        <v>676</v>
      </c>
      <c r="E13538" s="7" t="s">
        <v>2089</v>
      </c>
      <c r="F13538">
        <f>IF(IFERROR(VLOOKUP(A13538,官网公开专利!B:B,1,0),0)&lt;&gt;0,1,0)</f>
        <v>1</v>
      </c>
    </row>
    <row r="13539" spans="1:6" x14ac:dyDescent="0.4">
      <c r="A13539" s="7" t="s">
        <v>10155</v>
      </c>
      <c r="B13539" s="7" t="s">
        <v>16935</v>
      </c>
      <c r="C13539" s="11">
        <v>41933</v>
      </c>
      <c r="D13539" s="7" t="s">
        <v>321</v>
      </c>
      <c r="E13539" s="7" t="s">
        <v>16936</v>
      </c>
      <c r="F13539">
        <f>IF(IFERROR(VLOOKUP(A13539,官网公开专利!B:B,1,0),0)&lt;&gt;0,1,0)</f>
        <v>1</v>
      </c>
    </row>
    <row r="13540" spans="1:6" x14ac:dyDescent="0.4">
      <c r="A13540" s="7" t="s">
        <v>9588</v>
      </c>
      <c r="B13540" s="7" t="s">
        <v>16930</v>
      </c>
      <c r="C13540" s="11">
        <v>40449</v>
      </c>
      <c r="D13540" s="7" t="s">
        <v>16931</v>
      </c>
      <c r="E13540" s="7" t="s">
        <v>16932</v>
      </c>
      <c r="F13540">
        <f>IF(IFERROR(VLOOKUP(A13540,官网公开专利!B:B,1,0),0)&lt;&gt;0,1,0)</f>
        <v>1</v>
      </c>
    </row>
    <row r="13541" spans="1:6" x14ac:dyDescent="0.4">
      <c r="A13541" s="7" t="s">
        <v>11766</v>
      </c>
      <c r="B13541" s="7" t="s">
        <v>16926</v>
      </c>
      <c r="C13541" s="11">
        <v>41869</v>
      </c>
      <c r="D13541" s="7" t="s">
        <v>2618</v>
      </c>
      <c r="E13541" s="7" t="s">
        <v>16927</v>
      </c>
      <c r="F13541">
        <f>IF(IFERROR(VLOOKUP(A13541,官网公开专利!B:B,1,0),0)&lt;&gt;0,1,0)</f>
        <v>1</v>
      </c>
    </row>
    <row r="13542" spans="1:6" x14ac:dyDescent="0.4">
      <c r="A13542" s="7" t="s">
        <v>9732</v>
      </c>
      <c r="B13542" s="7" t="s">
        <v>16928</v>
      </c>
      <c r="C13542" s="11">
        <v>41864</v>
      </c>
      <c r="D13542" s="7" t="s">
        <v>179</v>
      </c>
      <c r="E13542" s="7" t="s">
        <v>16929</v>
      </c>
      <c r="F13542">
        <f>IF(IFERROR(VLOOKUP(A13542,官网公开专利!B:B,1,0),0)&lt;&gt;0,1,0)</f>
        <v>1</v>
      </c>
    </row>
    <row r="13543" spans="1:6" x14ac:dyDescent="0.4">
      <c r="A13543" s="7" t="s">
        <v>10052</v>
      </c>
      <c r="B13543" s="7" t="s">
        <v>4845</v>
      </c>
      <c r="C13543" s="11">
        <v>41864</v>
      </c>
      <c r="D13543" s="7" t="s">
        <v>4846</v>
      </c>
      <c r="E13543" s="7" t="s">
        <v>4847</v>
      </c>
      <c r="F13543">
        <f>IF(IFERROR(VLOOKUP(A13543,官网公开专利!B:B,1,0),0)&lt;&gt;0,1,0)</f>
        <v>1</v>
      </c>
    </row>
    <row r="13544" spans="1:6" x14ac:dyDescent="0.4">
      <c r="A13544" s="7" t="s">
        <v>11864</v>
      </c>
      <c r="B13544" s="7" t="s">
        <v>4845</v>
      </c>
      <c r="C13544" s="11">
        <v>41864</v>
      </c>
      <c r="D13544" s="7" t="s">
        <v>4846</v>
      </c>
      <c r="E13544" s="7" t="s">
        <v>4847</v>
      </c>
      <c r="F13544">
        <f>IF(IFERROR(VLOOKUP(A13544,官网公开专利!B:B,1,0),0)&lt;&gt;0,1,0)</f>
        <v>1</v>
      </c>
    </row>
    <row r="13545" spans="1:6" x14ac:dyDescent="0.4">
      <c r="A13545" s="7" t="s">
        <v>13142</v>
      </c>
      <c r="B13545" s="7" t="s">
        <v>16920</v>
      </c>
      <c r="C13545" s="11">
        <v>41625</v>
      </c>
      <c r="D13545" s="7" t="s">
        <v>16</v>
      </c>
      <c r="E13545" s="7" t="s">
        <v>16606</v>
      </c>
      <c r="F13545">
        <f>IF(IFERROR(VLOOKUP(A13545,官网公开专利!B:B,1,0),0)&lt;&gt;0,1,0)</f>
        <v>1</v>
      </c>
    </row>
    <row r="13546" spans="1:6" x14ac:dyDescent="0.4">
      <c r="A13546" s="7" t="s">
        <v>12714</v>
      </c>
      <c r="B13546" s="7" t="s">
        <v>16915</v>
      </c>
      <c r="C13546" s="11">
        <v>41988</v>
      </c>
      <c r="D13546" s="7" t="s">
        <v>1304</v>
      </c>
      <c r="E13546" s="7" t="s">
        <v>1305</v>
      </c>
      <c r="F13546">
        <f>IF(IFERROR(VLOOKUP(A13546,官网公开专利!B:B,1,0),0)&lt;&gt;0,1,0)</f>
        <v>1</v>
      </c>
    </row>
    <row r="13547" spans="1:6" x14ac:dyDescent="0.4">
      <c r="A13547" s="7" t="s">
        <v>12714</v>
      </c>
      <c r="B13547" s="7" t="s">
        <v>16921</v>
      </c>
      <c r="C13547" s="11">
        <v>41481</v>
      </c>
      <c r="D13547" s="7" t="s">
        <v>636</v>
      </c>
      <c r="E13547" s="7" t="s">
        <v>16922</v>
      </c>
      <c r="F13547">
        <f>IF(IFERROR(VLOOKUP(A13547,官网公开专利!B:B,1,0),0)&lt;&gt;0,1,0)</f>
        <v>1</v>
      </c>
    </row>
    <row r="13548" spans="1:6" x14ac:dyDescent="0.4">
      <c r="A13548" s="7" t="s">
        <v>16917</v>
      </c>
      <c r="B13548" s="7" t="s">
        <v>16918</v>
      </c>
      <c r="C13548" s="11">
        <v>41823</v>
      </c>
      <c r="D13548" s="7" t="s">
        <v>1610</v>
      </c>
      <c r="E13548" s="7" t="s">
        <v>16919</v>
      </c>
      <c r="F13548">
        <f>IF(IFERROR(VLOOKUP(A13548,官网公开专利!B:B,1,0),0)&lt;&gt;0,1,0)</f>
        <v>1</v>
      </c>
    </row>
    <row r="13549" spans="1:6" x14ac:dyDescent="0.4">
      <c r="A13549" s="7" t="s">
        <v>10990</v>
      </c>
      <c r="B13549" s="7" t="s">
        <v>5401</v>
      </c>
      <c r="C13549" s="11">
        <v>41086</v>
      </c>
      <c r="D13549" s="7" t="s">
        <v>2055</v>
      </c>
      <c r="E13549" s="7" t="s">
        <v>5402</v>
      </c>
      <c r="F13549">
        <f>IF(IFERROR(VLOOKUP(A13549,官网公开专利!B:B,1,0),0)&lt;&gt;0,1,0)</f>
        <v>1</v>
      </c>
    </row>
    <row r="13550" spans="1:6" x14ac:dyDescent="0.4">
      <c r="A13550" s="7" t="s">
        <v>10804</v>
      </c>
      <c r="B13550" s="7" t="s">
        <v>16925</v>
      </c>
      <c r="C13550" s="11">
        <v>41127</v>
      </c>
      <c r="D13550" s="7" t="s">
        <v>789</v>
      </c>
      <c r="E13550" s="7" t="s">
        <v>4470</v>
      </c>
      <c r="F13550">
        <f>IF(IFERROR(VLOOKUP(A13550,官网公开专利!B:B,1,0),0)&lt;&gt;0,1,0)</f>
        <v>1</v>
      </c>
    </row>
    <row r="13551" spans="1:6" x14ac:dyDescent="0.4">
      <c r="A13551" s="7" t="s">
        <v>10531</v>
      </c>
      <c r="B13551" s="7" t="s">
        <v>16923</v>
      </c>
      <c r="C13551" s="11">
        <v>41136</v>
      </c>
      <c r="D13551" s="7" t="s">
        <v>105</v>
      </c>
      <c r="E13551" s="7" t="s">
        <v>16924</v>
      </c>
      <c r="F13551">
        <f>IF(IFERROR(VLOOKUP(A13551,官网公开专利!B:B,1,0),0)&lt;&gt;0,1,0)</f>
        <v>1</v>
      </c>
    </row>
    <row r="13552" spans="1:6" x14ac:dyDescent="0.4">
      <c r="A13552" s="7" t="s">
        <v>10528</v>
      </c>
      <c r="B13552" s="7" t="s">
        <v>16923</v>
      </c>
      <c r="C13552" s="11">
        <v>41136</v>
      </c>
      <c r="D13552" s="7" t="s">
        <v>105</v>
      </c>
      <c r="E13552" s="7" t="s">
        <v>16924</v>
      </c>
      <c r="F13552">
        <f>IF(IFERROR(VLOOKUP(A13552,官网公开专利!B:B,1,0),0)&lt;&gt;0,1,0)</f>
        <v>1</v>
      </c>
    </row>
    <row r="13553" spans="1:6" x14ac:dyDescent="0.4">
      <c r="A13553" s="7" t="s">
        <v>9456</v>
      </c>
      <c r="B13553" s="7" t="s">
        <v>16916</v>
      </c>
      <c r="C13553" s="11">
        <v>41932</v>
      </c>
      <c r="D13553" s="7" t="s">
        <v>77</v>
      </c>
      <c r="E13553" s="7" t="s">
        <v>1769</v>
      </c>
      <c r="F13553">
        <f>IF(IFERROR(VLOOKUP(A13553,官网公开专利!B:B,1,0),0)&lt;&gt;0,1,0)</f>
        <v>1</v>
      </c>
    </row>
    <row r="13554" spans="1:6" x14ac:dyDescent="0.4">
      <c r="A13554" s="7" t="s">
        <v>9460</v>
      </c>
      <c r="B13554" s="7" t="s">
        <v>16916</v>
      </c>
      <c r="C13554" s="11">
        <v>41932</v>
      </c>
      <c r="D13554" s="7" t="s">
        <v>77</v>
      </c>
      <c r="E13554" s="7" t="s">
        <v>1769</v>
      </c>
      <c r="F13554">
        <f>IF(IFERROR(VLOOKUP(A13554,官网公开专利!B:B,1,0),0)&lt;&gt;0,1,0)</f>
        <v>1</v>
      </c>
    </row>
    <row r="13555" spans="1:6" x14ac:dyDescent="0.4">
      <c r="A13555" s="7" t="s">
        <v>1285</v>
      </c>
      <c r="B13555" s="7" t="s">
        <v>650</v>
      </c>
      <c r="C13555" s="11">
        <v>40651</v>
      </c>
      <c r="D13555" s="7" t="s">
        <v>651</v>
      </c>
      <c r="E13555" s="7" t="s">
        <v>652</v>
      </c>
      <c r="F13555">
        <f>IF(IFERROR(VLOOKUP(A13555,官网公开专利!B:B,1,0),0)&lt;&gt;0,1,0)</f>
        <v>1</v>
      </c>
    </row>
    <row r="13556" spans="1:6" x14ac:dyDescent="0.4">
      <c r="A13556" s="7" t="s">
        <v>9447</v>
      </c>
      <c r="B13556" s="7" t="s">
        <v>650</v>
      </c>
      <c r="C13556" s="11">
        <v>40651</v>
      </c>
      <c r="D13556" s="7" t="s">
        <v>651</v>
      </c>
      <c r="E13556" s="7" t="s">
        <v>652</v>
      </c>
      <c r="F13556">
        <f>IF(IFERROR(VLOOKUP(A13556,官网公开专利!B:B,1,0),0)&lt;&gt;0,1,0)</f>
        <v>1</v>
      </c>
    </row>
    <row r="13557" spans="1:6" x14ac:dyDescent="0.4">
      <c r="A13557" s="7" t="s">
        <v>9448</v>
      </c>
      <c r="B13557" s="7" t="s">
        <v>650</v>
      </c>
      <c r="C13557" s="11">
        <v>40651</v>
      </c>
      <c r="D13557" s="7" t="s">
        <v>651</v>
      </c>
      <c r="E13557" s="7" t="s">
        <v>652</v>
      </c>
      <c r="F13557">
        <f>IF(IFERROR(VLOOKUP(A13557,官网公开专利!B:B,1,0),0)&lt;&gt;0,1,0)</f>
        <v>1</v>
      </c>
    </row>
    <row r="13558" spans="1:6" x14ac:dyDescent="0.4">
      <c r="A13558" s="7" t="s">
        <v>9449</v>
      </c>
      <c r="B13558" s="7" t="s">
        <v>650</v>
      </c>
      <c r="C13558" s="11">
        <v>40651</v>
      </c>
      <c r="D13558" s="7" t="s">
        <v>651</v>
      </c>
      <c r="E13558" s="7" t="s">
        <v>652</v>
      </c>
      <c r="F13558">
        <f>IF(IFERROR(VLOOKUP(A13558,官网公开专利!B:B,1,0),0)&lt;&gt;0,1,0)</f>
        <v>1</v>
      </c>
    </row>
    <row r="13559" spans="1:6" x14ac:dyDescent="0.4">
      <c r="A13559" s="7" t="s">
        <v>12714</v>
      </c>
      <c r="B13559" s="7" t="s">
        <v>16914</v>
      </c>
      <c r="C13559" s="11">
        <v>41158</v>
      </c>
      <c r="D13559" s="7" t="s">
        <v>980</v>
      </c>
      <c r="E13559" s="7" t="s">
        <v>1321</v>
      </c>
      <c r="F13559">
        <f>IF(IFERROR(VLOOKUP(A13559,官网公开专利!B:B,1,0),0)&lt;&gt;0,1,0)</f>
        <v>1</v>
      </c>
    </row>
    <row r="13560" spans="1:6" x14ac:dyDescent="0.4">
      <c r="A13560" s="7" t="s">
        <v>10567</v>
      </c>
      <c r="B13560" s="7" t="s">
        <v>2017</v>
      </c>
      <c r="C13560" s="11">
        <v>37869</v>
      </c>
      <c r="D13560" s="7" t="s">
        <v>2018</v>
      </c>
      <c r="E13560" s="7" t="s">
        <v>2019</v>
      </c>
      <c r="F13560">
        <f>IF(IFERROR(VLOOKUP(A13560,官网公开专利!B:B,1,0),0)&lt;&gt;0,1,0)</f>
        <v>1</v>
      </c>
    </row>
    <row r="13561" spans="1:6" x14ac:dyDescent="0.4">
      <c r="A13561" s="7" t="s">
        <v>10180</v>
      </c>
      <c r="B13561" s="7" t="s">
        <v>8583</v>
      </c>
      <c r="C13561" s="11">
        <v>41885</v>
      </c>
      <c r="D13561" s="7" t="s">
        <v>8584</v>
      </c>
      <c r="E13561" s="7" t="s">
        <v>8585</v>
      </c>
      <c r="F13561">
        <f>IF(IFERROR(VLOOKUP(A13561,官网公开专利!B:B,1,0),0)&lt;&gt;0,1,0)</f>
        <v>1</v>
      </c>
    </row>
    <row r="13562" spans="1:6" x14ac:dyDescent="0.4">
      <c r="A13562" s="7" t="s">
        <v>9434</v>
      </c>
      <c r="B13562" s="7" t="s">
        <v>16910</v>
      </c>
      <c r="C13562" s="11">
        <v>41850</v>
      </c>
      <c r="D13562" s="7" t="s">
        <v>93</v>
      </c>
      <c r="E13562" s="7" t="s">
        <v>16911</v>
      </c>
      <c r="F13562">
        <f>IF(IFERROR(VLOOKUP(A13562,官网公开专利!B:B,1,0),0)&lt;&gt;0,1,0)</f>
        <v>1</v>
      </c>
    </row>
    <row r="13563" spans="1:6" x14ac:dyDescent="0.4">
      <c r="A13563" s="7" t="s">
        <v>9438</v>
      </c>
      <c r="B13563" s="7" t="s">
        <v>16910</v>
      </c>
      <c r="C13563" s="11">
        <v>41850</v>
      </c>
      <c r="D13563" s="7" t="s">
        <v>93</v>
      </c>
      <c r="E13563" s="7" t="s">
        <v>16911</v>
      </c>
      <c r="F13563">
        <f>IF(IFERROR(VLOOKUP(A13563,官网公开专利!B:B,1,0),0)&lt;&gt;0,1,0)</f>
        <v>1</v>
      </c>
    </row>
    <row r="13564" spans="1:6" x14ac:dyDescent="0.4">
      <c r="A13564" s="7" t="s">
        <v>9440</v>
      </c>
      <c r="B13564" s="7" t="s">
        <v>16910</v>
      </c>
      <c r="C13564" s="11">
        <v>41850</v>
      </c>
      <c r="D13564" s="7" t="s">
        <v>93</v>
      </c>
      <c r="E13564" s="7" t="s">
        <v>16911</v>
      </c>
      <c r="F13564">
        <f>IF(IFERROR(VLOOKUP(A13564,官网公开专利!B:B,1,0),0)&lt;&gt;0,1,0)</f>
        <v>1</v>
      </c>
    </row>
    <row r="13565" spans="1:6" x14ac:dyDescent="0.4">
      <c r="A13565" s="7" t="s">
        <v>9441</v>
      </c>
      <c r="B13565" s="7" t="s">
        <v>16910</v>
      </c>
      <c r="C13565" s="11">
        <v>41850</v>
      </c>
      <c r="D13565" s="7" t="s">
        <v>93</v>
      </c>
      <c r="E13565" s="7" t="s">
        <v>16911</v>
      </c>
      <c r="F13565">
        <f>IF(IFERROR(VLOOKUP(A13565,官网公开专利!B:B,1,0),0)&lt;&gt;0,1,0)</f>
        <v>1</v>
      </c>
    </row>
    <row r="13566" spans="1:6" x14ac:dyDescent="0.4">
      <c r="A13566" s="7" t="s">
        <v>9442</v>
      </c>
      <c r="B13566" s="7" t="s">
        <v>16910</v>
      </c>
      <c r="C13566" s="11">
        <v>41850</v>
      </c>
      <c r="D13566" s="7" t="s">
        <v>93</v>
      </c>
      <c r="E13566" s="7" t="s">
        <v>16911</v>
      </c>
      <c r="F13566">
        <f>IF(IFERROR(VLOOKUP(A13566,官网公开专利!B:B,1,0),0)&lt;&gt;0,1,0)</f>
        <v>1</v>
      </c>
    </row>
    <row r="13567" spans="1:6" x14ac:dyDescent="0.4">
      <c r="A13567" s="7" t="s">
        <v>10072</v>
      </c>
      <c r="B13567" s="7" t="s">
        <v>16912</v>
      </c>
      <c r="C13567" s="11">
        <v>41849</v>
      </c>
      <c r="D13567" s="7" t="s">
        <v>2876</v>
      </c>
      <c r="E13567" s="7" t="s">
        <v>16913</v>
      </c>
      <c r="F13567">
        <f>IF(IFERROR(VLOOKUP(A13567,官网公开专利!B:B,1,0),0)&lt;&gt;0,1,0)</f>
        <v>1</v>
      </c>
    </row>
    <row r="13568" spans="1:6" x14ac:dyDescent="0.4">
      <c r="A13568" s="7" t="s">
        <v>9732</v>
      </c>
      <c r="B13568" s="7" t="s">
        <v>8367</v>
      </c>
      <c r="C13568" s="11">
        <v>41849</v>
      </c>
      <c r="D13568" s="7" t="s">
        <v>46</v>
      </c>
      <c r="E13568" s="7" t="s">
        <v>8368</v>
      </c>
      <c r="F13568">
        <f>IF(IFERROR(VLOOKUP(A13568,官网公开专利!B:B,1,0),0)&lt;&gt;0,1,0)</f>
        <v>1</v>
      </c>
    </row>
    <row r="13569" spans="1:6" x14ac:dyDescent="0.4">
      <c r="A13569" s="7" t="s">
        <v>9540</v>
      </c>
      <c r="B13569" s="7" t="s">
        <v>16907</v>
      </c>
      <c r="C13569" s="11">
        <v>40854</v>
      </c>
      <c r="D13569" s="7" t="s">
        <v>16908</v>
      </c>
      <c r="E13569" s="7" t="s">
        <v>16909</v>
      </c>
      <c r="F13569">
        <f>IF(IFERROR(VLOOKUP(A13569,官网公开专利!B:B,1,0),0)&lt;&gt;0,1,0)</f>
        <v>1</v>
      </c>
    </row>
    <row r="13570" spans="1:6" x14ac:dyDescent="0.4">
      <c r="A13570" s="7" t="s">
        <v>10030</v>
      </c>
      <c r="B13570" s="7" t="s">
        <v>6327</v>
      </c>
      <c r="C13570" s="11">
        <v>42323</v>
      </c>
      <c r="D13570" s="7" t="s">
        <v>6328</v>
      </c>
      <c r="E13570" s="7" t="s">
        <v>6329</v>
      </c>
      <c r="F13570">
        <f>IF(IFERROR(VLOOKUP(A13570,官网公开专利!B:B,1,0),0)&lt;&gt;0,1,0)</f>
        <v>1</v>
      </c>
    </row>
    <row r="13571" spans="1:6" x14ac:dyDescent="0.4">
      <c r="A13571" s="7" t="s">
        <v>9489</v>
      </c>
      <c r="B13571" s="7" t="s">
        <v>6327</v>
      </c>
      <c r="C13571" s="11">
        <v>42323</v>
      </c>
      <c r="D13571" s="7" t="s">
        <v>6328</v>
      </c>
      <c r="E13571" s="7" t="s">
        <v>6329</v>
      </c>
      <c r="F13571">
        <f>IF(IFERROR(VLOOKUP(A13571,官网公开专利!B:B,1,0),0)&lt;&gt;0,1,0)</f>
        <v>1</v>
      </c>
    </row>
    <row r="13572" spans="1:6" x14ac:dyDescent="0.4">
      <c r="A13572" s="7" t="s">
        <v>9490</v>
      </c>
      <c r="B13572" s="7" t="s">
        <v>6327</v>
      </c>
      <c r="C13572" s="11">
        <v>42323</v>
      </c>
      <c r="D13572" s="7" t="s">
        <v>6328</v>
      </c>
      <c r="E13572" s="7" t="s">
        <v>6329</v>
      </c>
      <c r="F13572">
        <f>IF(IFERROR(VLOOKUP(A13572,官网公开专利!B:B,1,0),0)&lt;&gt;0,1,0)</f>
        <v>1</v>
      </c>
    </row>
    <row r="13573" spans="1:6" x14ac:dyDescent="0.4">
      <c r="A13573" s="7" t="s">
        <v>9491</v>
      </c>
      <c r="B13573" s="7" t="s">
        <v>6327</v>
      </c>
      <c r="C13573" s="11">
        <v>42323</v>
      </c>
      <c r="D13573" s="7" t="s">
        <v>6328</v>
      </c>
      <c r="E13573" s="7" t="s">
        <v>6329</v>
      </c>
      <c r="F13573">
        <f>IF(IFERROR(VLOOKUP(A13573,官网公开专利!B:B,1,0),0)&lt;&gt;0,1,0)</f>
        <v>1</v>
      </c>
    </row>
    <row r="13574" spans="1:6" x14ac:dyDescent="0.4">
      <c r="A13574" s="7" t="s">
        <v>10913</v>
      </c>
      <c r="B13574" s="7" t="s">
        <v>16904</v>
      </c>
      <c r="C13574" s="11">
        <v>41666</v>
      </c>
      <c r="D13574" s="7" t="s">
        <v>16905</v>
      </c>
      <c r="E13574" s="7" t="s">
        <v>16906</v>
      </c>
      <c r="F13574">
        <f>IF(IFERROR(VLOOKUP(A13574,官网公开专利!B:B,1,0),0)&lt;&gt;0,1,0)</f>
        <v>1</v>
      </c>
    </row>
    <row r="13575" spans="1:6" x14ac:dyDescent="0.4">
      <c r="A13575" s="7" t="s">
        <v>10352</v>
      </c>
      <c r="B13575" s="7" t="s">
        <v>16903</v>
      </c>
      <c r="C13575" s="11">
        <v>40114</v>
      </c>
      <c r="D13575" s="7" t="s">
        <v>3987</v>
      </c>
      <c r="E13575" s="7" t="s">
        <v>6704</v>
      </c>
      <c r="F13575">
        <f>IF(IFERROR(VLOOKUP(A13575,官网公开专利!B:B,1,0),0)&lt;&gt;0,1,0)</f>
        <v>1</v>
      </c>
    </row>
    <row r="13576" spans="1:6" x14ac:dyDescent="0.4">
      <c r="A13576" s="7" t="s">
        <v>10372</v>
      </c>
      <c r="B13576" s="7" t="s">
        <v>8340</v>
      </c>
      <c r="C13576" s="11">
        <v>40507</v>
      </c>
      <c r="D13576" s="7" t="s">
        <v>8341</v>
      </c>
      <c r="E13576" s="7" t="s">
        <v>8342</v>
      </c>
      <c r="F13576">
        <f>IF(IFERROR(VLOOKUP(A13576,官网公开专利!B:B,1,0),0)&lt;&gt;0,1,0)</f>
        <v>1</v>
      </c>
    </row>
    <row r="13577" spans="1:6" x14ac:dyDescent="0.4">
      <c r="A13577" s="7" t="s">
        <v>10375</v>
      </c>
      <c r="B13577" s="7" t="s">
        <v>8340</v>
      </c>
      <c r="C13577" s="11">
        <v>40507</v>
      </c>
      <c r="D13577" s="7" t="s">
        <v>8341</v>
      </c>
      <c r="E13577" s="7" t="s">
        <v>8342</v>
      </c>
      <c r="F13577">
        <f>IF(IFERROR(VLOOKUP(A13577,官网公开专利!B:B,1,0),0)&lt;&gt;0,1,0)</f>
        <v>1</v>
      </c>
    </row>
    <row r="13578" spans="1:6" x14ac:dyDescent="0.4">
      <c r="A13578" s="7" t="s">
        <v>9732</v>
      </c>
      <c r="B13578" s="7" t="s">
        <v>8340</v>
      </c>
      <c r="C13578" s="11">
        <v>40507</v>
      </c>
      <c r="D13578" s="7" t="s">
        <v>8341</v>
      </c>
      <c r="E13578" s="7" t="s">
        <v>8342</v>
      </c>
      <c r="F13578">
        <f>IF(IFERROR(VLOOKUP(A13578,官网公开专利!B:B,1,0),0)&lt;&gt;0,1,0)</f>
        <v>1</v>
      </c>
    </row>
    <row r="13579" spans="1:6" x14ac:dyDescent="0.4">
      <c r="A13579" s="7" t="s">
        <v>9469</v>
      </c>
      <c r="B13579" s="7" t="s">
        <v>16901</v>
      </c>
      <c r="C13579" s="11">
        <v>41764</v>
      </c>
      <c r="D13579" s="7" t="s">
        <v>105</v>
      </c>
      <c r="E13579" s="7" t="s">
        <v>16902</v>
      </c>
      <c r="F13579">
        <f>IF(IFERROR(VLOOKUP(A13579,官网公开专利!B:B,1,0),0)&lt;&gt;0,1,0)</f>
        <v>1</v>
      </c>
    </row>
    <row r="13580" spans="1:6" x14ac:dyDescent="0.4">
      <c r="A13580" s="7" t="s">
        <v>9470</v>
      </c>
      <c r="B13580" s="7" t="s">
        <v>16901</v>
      </c>
      <c r="C13580" s="11">
        <v>41764</v>
      </c>
      <c r="D13580" s="7" t="s">
        <v>105</v>
      </c>
      <c r="E13580" s="7" t="s">
        <v>16902</v>
      </c>
      <c r="F13580">
        <f>IF(IFERROR(VLOOKUP(A13580,官网公开专利!B:B,1,0),0)&lt;&gt;0,1,0)</f>
        <v>1</v>
      </c>
    </row>
    <row r="13581" spans="1:6" x14ac:dyDescent="0.4">
      <c r="A13581" s="7" t="s">
        <v>10395</v>
      </c>
      <c r="B13581" s="7" t="s">
        <v>16899</v>
      </c>
      <c r="C13581" s="11">
        <v>41898</v>
      </c>
      <c r="D13581" s="7" t="s">
        <v>300</v>
      </c>
      <c r="E13581" s="7" t="s">
        <v>16900</v>
      </c>
      <c r="F13581">
        <f>IF(IFERROR(VLOOKUP(A13581,官网公开专利!B:B,1,0),0)&lt;&gt;0,1,0)</f>
        <v>1</v>
      </c>
    </row>
    <row r="13582" spans="1:6" x14ac:dyDescent="0.4">
      <c r="A13582" s="7" t="s">
        <v>10398</v>
      </c>
      <c r="B13582" s="7" t="s">
        <v>16899</v>
      </c>
      <c r="C13582" s="11">
        <v>41898</v>
      </c>
      <c r="D13582" s="7" t="s">
        <v>300</v>
      </c>
      <c r="E13582" s="7" t="s">
        <v>16900</v>
      </c>
      <c r="F13582">
        <f>IF(IFERROR(VLOOKUP(A13582,官网公开专利!B:B,1,0),0)&lt;&gt;0,1,0)</f>
        <v>1</v>
      </c>
    </row>
    <row r="13583" spans="1:6" x14ac:dyDescent="0.4">
      <c r="A13583" s="7" t="s">
        <v>10399</v>
      </c>
      <c r="B13583" s="7" t="s">
        <v>16899</v>
      </c>
      <c r="C13583" s="11">
        <v>41898</v>
      </c>
      <c r="D13583" s="7" t="s">
        <v>300</v>
      </c>
      <c r="E13583" s="7" t="s">
        <v>16900</v>
      </c>
      <c r="F13583">
        <f>IF(IFERROR(VLOOKUP(A13583,官网公开专利!B:B,1,0),0)&lt;&gt;0,1,0)</f>
        <v>1</v>
      </c>
    </row>
    <row r="13584" spans="1:6" x14ac:dyDescent="0.4">
      <c r="A13584" s="7" t="s">
        <v>10325</v>
      </c>
      <c r="B13584" s="7" t="s">
        <v>16899</v>
      </c>
      <c r="C13584" s="11">
        <v>41898</v>
      </c>
      <c r="D13584" s="7" t="s">
        <v>300</v>
      </c>
      <c r="E13584" s="7" t="s">
        <v>16900</v>
      </c>
      <c r="F13584">
        <f>IF(IFERROR(VLOOKUP(A13584,官网公开专利!B:B,1,0),0)&lt;&gt;0,1,0)</f>
        <v>1</v>
      </c>
    </row>
    <row r="13585" spans="1:6" x14ac:dyDescent="0.4">
      <c r="A13585" s="7" t="s">
        <v>10087</v>
      </c>
      <c r="B13585" s="7" t="s">
        <v>16899</v>
      </c>
      <c r="C13585" s="11">
        <v>41898</v>
      </c>
      <c r="D13585" s="7" t="s">
        <v>300</v>
      </c>
      <c r="E13585" s="7" t="s">
        <v>16900</v>
      </c>
      <c r="F13585">
        <f>IF(IFERROR(VLOOKUP(A13585,官网公开专利!B:B,1,0),0)&lt;&gt;0,1,0)</f>
        <v>1</v>
      </c>
    </row>
    <row r="13586" spans="1:6" x14ac:dyDescent="0.4">
      <c r="A13586" s="7" t="s">
        <v>10090</v>
      </c>
      <c r="B13586" s="7" t="s">
        <v>16899</v>
      </c>
      <c r="C13586" s="11">
        <v>41898</v>
      </c>
      <c r="D13586" s="7" t="s">
        <v>300</v>
      </c>
      <c r="E13586" s="7" t="s">
        <v>16900</v>
      </c>
      <c r="F13586">
        <f>IF(IFERROR(VLOOKUP(A13586,官网公开专利!B:B,1,0),0)&lt;&gt;0,1,0)</f>
        <v>1</v>
      </c>
    </row>
    <row r="13587" spans="1:6" x14ac:dyDescent="0.4">
      <c r="A13587" s="7" t="s">
        <v>9883</v>
      </c>
      <c r="B13587" s="7" t="s">
        <v>16894</v>
      </c>
      <c r="C13587" s="11">
        <v>41842</v>
      </c>
      <c r="D13587" s="7" t="s">
        <v>636</v>
      </c>
      <c r="E13587" s="7" t="s">
        <v>16830</v>
      </c>
      <c r="F13587">
        <f>IF(IFERROR(VLOOKUP(A13587,官网公开专利!B:B,1,0),0)&lt;&gt;0,1,0)</f>
        <v>1</v>
      </c>
    </row>
    <row r="13588" spans="1:6" x14ac:dyDescent="0.4">
      <c r="A13588" s="7" t="s">
        <v>9885</v>
      </c>
      <c r="B13588" s="7" t="s">
        <v>16894</v>
      </c>
      <c r="C13588" s="11">
        <v>41842</v>
      </c>
      <c r="D13588" s="7" t="s">
        <v>636</v>
      </c>
      <c r="E13588" s="7" t="s">
        <v>16830</v>
      </c>
      <c r="F13588">
        <f>IF(IFERROR(VLOOKUP(A13588,官网公开专利!B:B,1,0),0)&lt;&gt;0,1,0)</f>
        <v>1</v>
      </c>
    </row>
    <row r="13589" spans="1:6" x14ac:dyDescent="0.4">
      <c r="A13589" s="7" t="s">
        <v>10589</v>
      </c>
      <c r="B13589" s="7" t="s">
        <v>16897</v>
      </c>
      <c r="C13589" s="11">
        <v>41346</v>
      </c>
      <c r="D13589" s="7" t="s">
        <v>636</v>
      </c>
      <c r="E13589" s="7" t="s">
        <v>16898</v>
      </c>
      <c r="F13589">
        <f>IF(IFERROR(VLOOKUP(A13589,官网公开专利!B:B,1,0),0)&lt;&gt;0,1,0)</f>
        <v>1</v>
      </c>
    </row>
    <row r="13590" spans="1:6" x14ac:dyDescent="0.4">
      <c r="A13590" s="7" t="s">
        <v>13973</v>
      </c>
      <c r="B13590" s="7" t="s">
        <v>16892</v>
      </c>
      <c r="C13590" s="11">
        <v>41844</v>
      </c>
      <c r="D13590" s="7" t="s">
        <v>300</v>
      </c>
      <c r="E13590" s="7" t="s">
        <v>16893</v>
      </c>
      <c r="F13590">
        <f>IF(IFERROR(VLOOKUP(A13590,官网公开专利!B:B,1,0),0)&lt;&gt;0,1,0)</f>
        <v>1</v>
      </c>
    </row>
    <row r="13591" spans="1:6" x14ac:dyDescent="0.4">
      <c r="A13591" s="7" t="s">
        <v>13976</v>
      </c>
      <c r="B13591" s="7" t="s">
        <v>16892</v>
      </c>
      <c r="C13591" s="11">
        <v>41844</v>
      </c>
      <c r="D13591" s="7" t="s">
        <v>300</v>
      </c>
      <c r="E13591" s="7" t="s">
        <v>16893</v>
      </c>
      <c r="F13591">
        <f>IF(IFERROR(VLOOKUP(A13591,官网公开专利!B:B,1,0),0)&lt;&gt;0,1,0)</f>
        <v>1</v>
      </c>
    </row>
    <row r="13592" spans="1:6" x14ac:dyDescent="0.4">
      <c r="A13592" s="7" t="s">
        <v>9884</v>
      </c>
      <c r="B13592" s="7" t="s">
        <v>16895</v>
      </c>
      <c r="C13592" s="11">
        <v>41842</v>
      </c>
      <c r="D13592" s="7" t="s">
        <v>636</v>
      </c>
      <c r="E13592" s="7" t="s">
        <v>16896</v>
      </c>
      <c r="F13592">
        <f>IF(IFERROR(VLOOKUP(A13592,官网公开专利!B:B,1,0),0)&lt;&gt;0,1,0)</f>
        <v>1</v>
      </c>
    </row>
    <row r="13593" spans="1:6" x14ac:dyDescent="0.4">
      <c r="A13593" s="7" t="s">
        <v>10787</v>
      </c>
      <c r="B13593" s="7" t="s">
        <v>8149</v>
      </c>
      <c r="C13593" s="11">
        <v>40294</v>
      </c>
      <c r="D13593" s="7" t="s">
        <v>581</v>
      </c>
      <c r="E13593" s="7" t="s">
        <v>8150</v>
      </c>
      <c r="F13593">
        <f>IF(IFERROR(VLOOKUP(A13593,官网公开专利!B:B,1,0),0)&lt;&gt;0,1,0)</f>
        <v>1</v>
      </c>
    </row>
    <row r="13594" spans="1:6" x14ac:dyDescent="0.4">
      <c r="A13594" s="7" t="s">
        <v>10788</v>
      </c>
      <c r="B13594" s="7" t="s">
        <v>8149</v>
      </c>
      <c r="C13594" s="11">
        <v>40294</v>
      </c>
      <c r="D13594" s="7" t="s">
        <v>581</v>
      </c>
      <c r="E13594" s="7" t="s">
        <v>8150</v>
      </c>
      <c r="F13594">
        <f>IF(IFERROR(VLOOKUP(A13594,官网公开专利!B:B,1,0),0)&lt;&gt;0,1,0)</f>
        <v>1</v>
      </c>
    </row>
    <row r="13595" spans="1:6" x14ac:dyDescent="0.4">
      <c r="A13595" s="7" t="s">
        <v>10789</v>
      </c>
      <c r="B13595" s="7" t="s">
        <v>8149</v>
      </c>
      <c r="C13595" s="11">
        <v>40294</v>
      </c>
      <c r="D13595" s="7" t="s">
        <v>581</v>
      </c>
      <c r="E13595" s="7" t="s">
        <v>8150</v>
      </c>
      <c r="F13595">
        <f>IF(IFERROR(VLOOKUP(A13595,官网公开专利!B:B,1,0),0)&lt;&gt;0,1,0)</f>
        <v>1</v>
      </c>
    </row>
    <row r="13596" spans="1:6" x14ac:dyDescent="0.4">
      <c r="A13596" s="7" t="s">
        <v>10274</v>
      </c>
      <c r="B13596" s="7" t="s">
        <v>16888</v>
      </c>
      <c r="C13596" s="11">
        <v>42263</v>
      </c>
      <c r="D13596" s="7" t="s">
        <v>1071</v>
      </c>
      <c r="E13596" s="7" t="s">
        <v>16889</v>
      </c>
      <c r="F13596">
        <f>IF(IFERROR(VLOOKUP(A13596,官网公开专利!B:B,1,0),0)&lt;&gt;0,1,0)</f>
        <v>1</v>
      </c>
    </row>
    <row r="13597" spans="1:6" x14ac:dyDescent="0.4">
      <c r="A13597" s="7" t="s">
        <v>10267</v>
      </c>
      <c r="B13597" s="7" t="s">
        <v>16888</v>
      </c>
      <c r="C13597" s="11">
        <v>42263</v>
      </c>
      <c r="D13597" s="7" t="s">
        <v>1071</v>
      </c>
      <c r="E13597" s="7" t="s">
        <v>16889</v>
      </c>
      <c r="F13597">
        <f>IF(IFERROR(VLOOKUP(A13597,官网公开专利!B:B,1,0),0)&lt;&gt;0,1,0)</f>
        <v>1</v>
      </c>
    </row>
    <row r="13598" spans="1:6" x14ac:dyDescent="0.4">
      <c r="A13598" s="7" t="s">
        <v>10074</v>
      </c>
      <c r="B13598" s="7" t="s">
        <v>16888</v>
      </c>
      <c r="C13598" s="11">
        <v>42263</v>
      </c>
      <c r="D13598" s="7" t="s">
        <v>1071</v>
      </c>
      <c r="E13598" s="7" t="s">
        <v>16889</v>
      </c>
      <c r="F13598">
        <f>IF(IFERROR(VLOOKUP(A13598,官网公开专利!B:B,1,0),0)&lt;&gt;0,1,0)</f>
        <v>1</v>
      </c>
    </row>
    <row r="13599" spans="1:6" x14ac:dyDescent="0.4">
      <c r="A13599" s="7" t="s">
        <v>10113</v>
      </c>
      <c r="B13599" s="7" t="s">
        <v>16890</v>
      </c>
      <c r="C13599" s="11">
        <v>41821</v>
      </c>
      <c r="D13599" s="7" t="s">
        <v>4512</v>
      </c>
      <c r="E13599" s="7" t="s">
        <v>16891</v>
      </c>
      <c r="F13599">
        <f>IF(IFERROR(VLOOKUP(A13599,官网公开专利!B:B,1,0),0)&lt;&gt;0,1,0)</f>
        <v>1</v>
      </c>
    </row>
    <row r="13600" spans="1:6" x14ac:dyDescent="0.4">
      <c r="A13600" s="7" t="s">
        <v>10707</v>
      </c>
      <c r="B13600" s="7" t="s">
        <v>16886</v>
      </c>
      <c r="C13600" s="11">
        <v>41359</v>
      </c>
      <c r="D13600" s="7" t="s">
        <v>569</v>
      </c>
      <c r="E13600" s="7" t="s">
        <v>16887</v>
      </c>
      <c r="F13600">
        <f>IF(IFERROR(VLOOKUP(A13600,官网公开专利!B:B,1,0),0)&lt;&gt;0,1,0)</f>
        <v>1</v>
      </c>
    </row>
    <row r="13601" spans="1:6" x14ac:dyDescent="0.4">
      <c r="A13601" s="7" t="s">
        <v>9753</v>
      </c>
      <c r="B13601" s="7" t="s">
        <v>16885</v>
      </c>
      <c r="C13601" s="11">
        <v>41521</v>
      </c>
      <c r="D13601" s="7" t="s">
        <v>93</v>
      </c>
      <c r="E13601" s="7" t="s">
        <v>16305</v>
      </c>
      <c r="F13601">
        <f>IF(IFERROR(VLOOKUP(A13601,官网公开专利!B:B,1,0),0)&lt;&gt;0,1,0)</f>
        <v>1</v>
      </c>
    </row>
    <row r="13602" spans="1:6" x14ac:dyDescent="0.4">
      <c r="A13602" s="7" t="s">
        <v>9756</v>
      </c>
      <c r="B13602" s="7" t="s">
        <v>16885</v>
      </c>
      <c r="C13602" s="11">
        <v>41521</v>
      </c>
      <c r="D13602" s="7" t="s">
        <v>93</v>
      </c>
      <c r="E13602" s="7" t="s">
        <v>16305</v>
      </c>
      <c r="F13602">
        <f>IF(IFERROR(VLOOKUP(A13602,官网公开专利!B:B,1,0),0)&lt;&gt;0,1,0)</f>
        <v>1</v>
      </c>
    </row>
    <row r="13603" spans="1:6" x14ac:dyDescent="0.4">
      <c r="A13603" s="7" t="s">
        <v>10325</v>
      </c>
      <c r="B13603" s="7" t="s">
        <v>16883</v>
      </c>
      <c r="C13603" s="11">
        <v>41845</v>
      </c>
      <c r="D13603" s="7" t="s">
        <v>105</v>
      </c>
      <c r="E13603" s="7" t="s">
        <v>16884</v>
      </c>
      <c r="F13603">
        <f>IF(IFERROR(VLOOKUP(A13603,官网公开专利!B:B,1,0),0)&lt;&gt;0,1,0)</f>
        <v>1</v>
      </c>
    </row>
    <row r="13604" spans="1:6" x14ac:dyDescent="0.4">
      <c r="A13604" s="7" t="s">
        <v>10087</v>
      </c>
      <c r="B13604" s="7" t="s">
        <v>16883</v>
      </c>
      <c r="C13604" s="11">
        <v>41845</v>
      </c>
      <c r="D13604" s="7" t="s">
        <v>105</v>
      </c>
      <c r="E13604" s="7" t="s">
        <v>16884</v>
      </c>
      <c r="F13604">
        <f>IF(IFERROR(VLOOKUP(A13604,官网公开专利!B:B,1,0),0)&lt;&gt;0,1,0)</f>
        <v>1</v>
      </c>
    </row>
    <row r="13605" spans="1:6" x14ac:dyDescent="0.4">
      <c r="A13605" s="7" t="s">
        <v>10090</v>
      </c>
      <c r="B13605" s="7" t="s">
        <v>16883</v>
      </c>
      <c r="C13605" s="11">
        <v>41845</v>
      </c>
      <c r="D13605" s="7" t="s">
        <v>105</v>
      </c>
      <c r="E13605" s="7" t="s">
        <v>16884</v>
      </c>
      <c r="F13605">
        <f>IF(IFERROR(VLOOKUP(A13605,官网公开专利!B:B,1,0),0)&lt;&gt;0,1,0)</f>
        <v>1</v>
      </c>
    </row>
    <row r="13606" spans="1:6" x14ac:dyDescent="0.4">
      <c r="A13606" s="7" t="s">
        <v>10395</v>
      </c>
      <c r="B13606" s="7" t="s">
        <v>16881</v>
      </c>
      <c r="C13606" s="11">
        <v>41836</v>
      </c>
      <c r="D13606" s="7" t="s">
        <v>754</v>
      </c>
      <c r="E13606" s="7" t="s">
        <v>16882</v>
      </c>
      <c r="F13606">
        <f>IF(IFERROR(VLOOKUP(A13606,官网公开专利!B:B,1,0),0)&lt;&gt;0,1,0)</f>
        <v>1</v>
      </c>
    </row>
    <row r="13607" spans="1:6" x14ac:dyDescent="0.4">
      <c r="A13607" s="7" t="s">
        <v>10740</v>
      </c>
      <c r="B13607" s="7" t="s">
        <v>5707</v>
      </c>
      <c r="C13607" s="11">
        <v>41841</v>
      </c>
      <c r="D13607" s="7" t="s">
        <v>93</v>
      </c>
      <c r="E13607" s="7" t="s">
        <v>5708</v>
      </c>
      <c r="F13607">
        <f>IF(IFERROR(VLOOKUP(A13607,官网公开专利!B:B,1,0),0)&lt;&gt;0,1,0)</f>
        <v>1</v>
      </c>
    </row>
    <row r="13608" spans="1:6" x14ac:dyDescent="0.4">
      <c r="A13608" s="7" t="s">
        <v>9604</v>
      </c>
      <c r="B13608" s="7" t="s">
        <v>5707</v>
      </c>
      <c r="C13608" s="11">
        <v>41841</v>
      </c>
      <c r="D13608" s="7" t="s">
        <v>93</v>
      </c>
      <c r="E13608" s="7" t="s">
        <v>5708</v>
      </c>
      <c r="F13608">
        <f>IF(IFERROR(VLOOKUP(A13608,官网公开专利!B:B,1,0),0)&lt;&gt;0,1,0)</f>
        <v>1</v>
      </c>
    </row>
    <row r="13609" spans="1:6" x14ac:dyDescent="0.4">
      <c r="A13609" s="7" t="s">
        <v>10223</v>
      </c>
      <c r="B13609" s="7" t="s">
        <v>5707</v>
      </c>
      <c r="C13609" s="11">
        <v>41841</v>
      </c>
      <c r="D13609" s="7" t="s">
        <v>93</v>
      </c>
      <c r="E13609" s="7" t="s">
        <v>5708</v>
      </c>
      <c r="F13609">
        <f>IF(IFERROR(VLOOKUP(A13609,官网公开专利!B:B,1,0),0)&lt;&gt;0,1,0)</f>
        <v>1</v>
      </c>
    </row>
    <row r="13610" spans="1:6" x14ac:dyDescent="0.4">
      <c r="A13610" s="7" t="s">
        <v>9605</v>
      </c>
      <c r="B13610" s="7" t="s">
        <v>5707</v>
      </c>
      <c r="C13610" s="11">
        <v>41841</v>
      </c>
      <c r="D13610" s="7" t="s">
        <v>93</v>
      </c>
      <c r="E13610" s="7" t="s">
        <v>5708</v>
      </c>
      <c r="F13610">
        <f>IF(IFERROR(VLOOKUP(A13610,官网公开专利!B:B,1,0),0)&lt;&gt;0,1,0)</f>
        <v>1</v>
      </c>
    </row>
    <row r="13611" spans="1:6" x14ac:dyDescent="0.4">
      <c r="A13611" s="7" t="s">
        <v>10919</v>
      </c>
      <c r="B13611" s="7" t="s">
        <v>5707</v>
      </c>
      <c r="C13611" s="11">
        <v>41841</v>
      </c>
      <c r="D13611" s="7" t="s">
        <v>93</v>
      </c>
      <c r="E13611" s="7" t="s">
        <v>5708</v>
      </c>
      <c r="F13611">
        <f>IF(IFERROR(VLOOKUP(A13611,官网公开专利!B:B,1,0),0)&lt;&gt;0,1,0)</f>
        <v>1</v>
      </c>
    </row>
    <row r="13612" spans="1:6" x14ac:dyDescent="0.4">
      <c r="A13612" s="7" t="s">
        <v>9606</v>
      </c>
      <c r="B13612" s="7" t="s">
        <v>5707</v>
      </c>
      <c r="C13612" s="11">
        <v>41841</v>
      </c>
      <c r="D13612" s="7" t="s">
        <v>93</v>
      </c>
      <c r="E13612" s="7" t="s">
        <v>5708</v>
      </c>
      <c r="F13612">
        <f>IF(IFERROR(VLOOKUP(A13612,官网公开专利!B:B,1,0),0)&lt;&gt;0,1,0)</f>
        <v>1</v>
      </c>
    </row>
    <row r="13613" spans="1:6" x14ac:dyDescent="0.4">
      <c r="A13613" s="7" t="s">
        <v>1298</v>
      </c>
      <c r="B13613" s="7" t="s">
        <v>1312</v>
      </c>
      <c r="C13613" s="11">
        <v>42251</v>
      </c>
      <c r="D13613" s="7" t="s">
        <v>1313</v>
      </c>
      <c r="E13613" s="7" t="s">
        <v>1314</v>
      </c>
      <c r="F13613">
        <f>IF(IFERROR(VLOOKUP(A13613,官网公开专利!B:B,1,0),0)&lt;&gt;0,1,0)</f>
        <v>1</v>
      </c>
    </row>
    <row r="13614" spans="1:6" x14ac:dyDescent="0.4">
      <c r="A13614" s="7" t="s">
        <v>10491</v>
      </c>
      <c r="B13614" s="7" t="s">
        <v>16879</v>
      </c>
      <c r="C13614" s="11">
        <v>41424</v>
      </c>
      <c r="D13614" s="7" t="s">
        <v>2926</v>
      </c>
      <c r="E13614" s="7" t="s">
        <v>16880</v>
      </c>
      <c r="F13614">
        <f>IF(IFERROR(VLOOKUP(A13614,官网公开专利!B:B,1,0),0)&lt;&gt;0,1,0)</f>
        <v>1</v>
      </c>
    </row>
    <row r="13615" spans="1:6" x14ac:dyDescent="0.4">
      <c r="A13615" s="7" t="s">
        <v>10692</v>
      </c>
      <c r="B13615" s="7" t="s">
        <v>16877</v>
      </c>
      <c r="C13615" s="11">
        <v>41352</v>
      </c>
      <c r="D13615" s="7" t="s">
        <v>4374</v>
      </c>
      <c r="E13615" s="7" t="s">
        <v>16878</v>
      </c>
      <c r="F13615">
        <f>IF(IFERROR(VLOOKUP(A13615,官网公开专利!B:B,1,0),0)&lt;&gt;0,1,0)</f>
        <v>1</v>
      </c>
    </row>
    <row r="13616" spans="1:6" x14ac:dyDescent="0.4">
      <c r="A13616" s="7" t="s">
        <v>4120</v>
      </c>
      <c r="B13616" s="7" t="s">
        <v>4168</v>
      </c>
      <c r="C13616" s="11">
        <v>41831</v>
      </c>
      <c r="D13616" s="7" t="s">
        <v>58</v>
      </c>
      <c r="E13616" s="7" t="s">
        <v>4169</v>
      </c>
      <c r="F13616">
        <f>IF(IFERROR(VLOOKUP(A13616,官网公开专利!B:B,1,0),0)&lt;&gt;0,1,0)</f>
        <v>1</v>
      </c>
    </row>
    <row r="13617" spans="1:6" x14ac:dyDescent="0.4">
      <c r="A13617" s="7" t="s">
        <v>9844</v>
      </c>
      <c r="B13617" s="7" t="s">
        <v>4168</v>
      </c>
      <c r="C13617" s="11">
        <v>41831</v>
      </c>
      <c r="D13617" s="7" t="s">
        <v>58</v>
      </c>
      <c r="E13617" s="7" t="s">
        <v>16876</v>
      </c>
      <c r="F13617">
        <f>IF(IFERROR(VLOOKUP(A13617,官网公开专利!B:B,1,0),0)&lt;&gt;0,1,0)</f>
        <v>1</v>
      </c>
    </row>
    <row r="13618" spans="1:6" x14ac:dyDescent="0.4">
      <c r="A13618" s="7" t="s">
        <v>9845</v>
      </c>
      <c r="B13618" s="7" t="s">
        <v>4168</v>
      </c>
      <c r="C13618" s="11">
        <v>41831</v>
      </c>
      <c r="D13618" s="7" t="s">
        <v>58</v>
      </c>
      <c r="E13618" s="7" t="s">
        <v>16876</v>
      </c>
      <c r="F13618">
        <f>IF(IFERROR(VLOOKUP(A13618,官网公开专利!B:B,1,0),0)&lt;&gt;0,1,0)</f>
        <v>1</v>
      </c>
    </row>
    <row r="13619" spans="1:6" x14ac:dyDescent="0.4">
      <c r="A13619" s="7" t="s">
        <v>9846</v>
      </c>
      <c r="B13619" s="7" t="s">
        <v>4168</v>
      </c>
      <c r="C13619" s="11">
        <v>41831</v>
      </c>
      <c r="D13619" s="7" t="s">
        <v>58</v>
      </c>
      <c r="E13619" s="7" t="s">
        <v>4169</v>
      </c>
      <c r="F13619">
        <f>IF(IFERROR(VLOOKUP(A13619,官网公开专利!B:B,1,0),0)&lt;&gt;0,1,0)</f>
        <v>1</v>
      </c>
    </row>
    <row r="13620" spans="1:6" x14ac:dyDescent="0.4">
      <c r="A13620" s="7" t="s">
        <v>9853</v>
      </c>
      <c r="B13620" s="7" t="s">
        <v>4168</v>
      </c>
      <c r="C13620" s="11">
        <v>41831</v>
      </c>
      <c r="D13620" s="7" t="s">
        <v>58</v>
      </c>
      <c r="E13620" s="7" t="s">
        <v>4169</v>
      </c>
      <c r="F13620">
        <f>IF(IFERROR(VLOOKUP(A13620,官网公开专利!B:B,1,0),0)&lt;&gt;0,1,0)</f>
        <v>1</v>
      </c>
    </row>
    <row r="13621" spans="1:6" x14ac:dyDescent="0.4">
      <c r="A13621" s="7" t="s">
        <v>9855</v>
      </c>
      <c r="B13621" s="7" t="s">
        <v>4168</v>
      </c>
      <c r="C13621" s="11">
        <v>41831</v>
      </c>
      <c r="D13621" s="7" t="s">
        <v>58</v>
      </c>
      <c r="E13621" s="7" t="s">
        <v>4169</v>
      </c>
      <c r="F13621">
        <f>IF(IFERROR(VLOOKUP(A13621,官网公开专利!B:B,1,0),0)&lt;&gt;0,1,0)</f>
        <v>1</v>
      </c>
    </row>
    <row r="13622" spans="1:6" x14ac:dyDescent="0.4">
      <c r="A13622" s="7" t="s">
        <v>9856</v>
      </c>
      <c r="B13622" s="7" t="s">
        <v>4168</v>
      </c>
      <c r="C13622" s="11">
        <v>41831</v>
      </c>
      <c r="D13622" s="7" t="s">
        <v>58</v>
      </c>
      <c r="E13622" s="7" t="s">
        <v>4169</v>
      </c>
      <c r="F13622">
        <f>IF(IFERROR(VLOOKUP(A13622,官网公开专利!B:B,1,0),0)&lt;&gt;0,1,0)</f>
        <v>1</v>
      </c>
    </row>
    <row r="13623" spans="1:6" x14ac:dyDescent="0.4">
      <c r="A13623" s="7" t="s">
        <v>10395</v>
      </c>
      <c r="B13623" s="7" t="s">
        <v>16875</v>
      </c>
      <c r="C13623" s="11">
        <v>41669</v>
      </c>
      <c r="D13623" s="7" t="s">
        <v>10047</v>
      </c>
      <c r="E13623" s="7" t="s">
        <v>16602</v>
      </c>
      <c r="F13623">
        <f>IF(IFERROR(VLOOKUP(A13623,官网公开专利!B:B,1,0),0)&lt;&gt;0,1,0)</f>
        <v>1</v>
      </c>
    </row>
    <row r="13624" spans="1:6" x14ac:dyDescent="0.4">
      <c r="A13624" s="7" t="s">
        <v>10456</v>
      </c>
      <c r="B13624" s="7" t="s">
        <v>16873</v>
      </c>
      <c r="C13624" s="11">
        <v>42287</v>
      </c>
      <c r="D13624" s="7" t="s">
        <v>16843</v>
      </c>
      <c r="E13624" s="7" t="s">
        <v>16874</v>
      </c>
      <c r="F13624">
        <f>IF(IFERROR(VLOOKUP(A13624,官网公开专利!B:B,1,0),0)&lt;&gt;0,1,0)</f>
        <v>1</v>
      </c>
    </row>
    <row r="13625" spans="1:6" x14ac:dyDescent="0.4">
      <c r="A13625" s="7" t="s">
        <v>10460</v>
      </c>
      <c r="B13625" s="7" t="s">
        <v>16873</v>
      </c>
      <c r="C13625" s="11">
        <v>42287</v>
      </c>
      <c r="D13625" s="7" t="s">
        <v>16843</v>
      </c>
      <c r="E13625" s="7" t="s">
        <v>16874</v>
      </c>
      <c r="F13625">
        <f>IF(IFERROR(VLOOKUP(A13625,官网公开专利!B:B,1,0),0)&lt;&gt;0,1,0)</f>
        <v>1</v>
      </c>
    </row>
    <row r="13626" spans="1:6" x14ac:dyDescent="0.4">
      <c r="A13626" s="7" t="s">
        <v>2150</v>
      </c>
      <c r="B13626" s="7" t="s">
        <v>2163</v>
      </c>
      <c r="C13626" s="11">
        <v>41418</v>
      </c>
      <c r="D13626" s="7" t="s">
        <v>225</v>
      </c>
      <c r="E13626" s="7" t="s">
        <v>2164</v>
      </c>
      <c r="F13626">
        <f>IF(IFERROR(VLOOKUP(A13626,官网公开专利!B:B,1,0),0)&lt;&gt;0,1,0)</f>
        <v>1</v>
      </c>
    </row>
    <row r="13627" spans="1:6" x14ac:dyDescent="0.4">
      <c r="A13627" s="7" t="s">
        <v>11021</v>
      </c>
      <c r="B13627" s="7" t="s">
        <v>2163</v>
      </c>
      <c r="C13627" s="11">
        <v>41418</v>
      </c>
      <c r="D13627" s="7" t="s">
        <v>225</v>
      </c>
      <c r="E13627" s="7" t="s">
        <v>2164</v>
      </c>
      <c r="F13627">
        <f>IF(IFERROR(VLOOKUP(A13627,官网公开专利!B:B,1,0),0)&lt;&gt;0,1,0)</f>
        <v>1</v>
      </c>
    </row>
    <row r="13628" spans="1:6" x14ac:dyDescent="0.4">
      <c r="A13628" s="7" t="s">
        <v>11022</v>
      </c>
      <c r="B13628" s="7" t="s">
        <v>2163</v>
      </c>
      <c r="C13628" s="11">
        <v>41418</v>
      </c>
      <c r="D13628" s="7" t="s">
        <v>225</v>
      </c>
      <c r="E13628" s="7" t="s">
        <v>2164</v>
      </c>
      <c r="F13628">
        <f>IF(IFERROR(VLOOKUP(A13628,官网公开专利!B:B,1,0),0)&lt;&gt;0,1,0)</f>
        <v>1</v>
      </c>
    </row>
    <row r="13629" spans="1:6" x14ac:dyDescent="0.4">
      <c r="A13629" s="7" t="s">
        <v>10274</v>
      </c>
      <c r="B13629" s="7" t="s">
        <v>16872</v>
      </c>
      <c r="C13629" s="11">
        <v>40470</v>
      </c>
      <c r="D13629" s="7" t="s">
        <v>105</v>
      </c>
      <c r="E13629" s="7" t="s">
        <v>14583</v>
      </c>
      <c r="F13629">
        <f>IF(IFERROR(VLOOKUP(A13629,官网公开专利!B:B,1,0),0)&lt;&gt;0,1,0)</f>
        <v>1</v>
      </c>
    </row>
    <row r="13630" spans="1:6" x14ac:dyDescent="0.4">
      <c r="A13630" s="7" t="s">
        <v>10274</v>
      </c>
      <c r="B13630" s="7" t="s">
        <v>16871</v>
      </c>
      <c r="C13630" s="11">
        <v>41806</v>
      </c>
      <c r="D13630" s="7" t="s">
        <v>43</v>
      </c>
      <c r="E13630" s="7" t="s">
        <v>5161</v>
      </c>
      <c r="F13630">
        <f>IF(IFERROR(VLOOKUP(A13630,官网公开专利!B:B,1,0),0)&lt;&gt;0,1,0)</f>
        <v>1</v>
      </c>
    </row>
    <row r="13631" spans="1:6" x14ac:dyDescent="0.4">
      <c r="A13631" s="7" t="s">
        <v>10531</v>
      </c>
      <c r="B13631" s="7" t="s">
        <v>2425</v>
      </c>
      <c r="C13631" s="11">
        <v>41821</v>
      </c>
      <c r="D13631" s="7" t="s">
        <v>2426</v>
      </c>
      <c r="E13631" s="7" t="s">
        <v>2427</v>
      </c>
      <c r="F13631">
        <f>IF(IFERROR(VLOOKUP(A13631,官网公开专利!B:B,1,0),0)&lt;&gt;0,1,0)</f>
        <v>1</v>
      </c>
    </row>
    <row r="13632" spans="1:6" x14ac:dyDescent="0.4">
      <c r="A13632" s="7" t="s">
        <v>10528</v>
      </c>
      <c r="B13632" s="7" t="s">
        <v>2425</v>
      </c>
      <c r="C13632" s="11">
        <v>41821</v>
      </c>
      <c r="D13632" s="7" t="s">
        <v>2426</v>
      </c>
      <c r="E13632" s="7" t="s">
        <v>2427</v>
      </c>
      <c r="F13632">
        <f>IF(IFERROR(VLOOKUP(A13632,官网公开专利!B:B,1,0),0)&lt;&gt;0,1,0)</f>
        <v>1</v>
      </c>
    </row>
    <row r="13633" spans="1:6" x14ac:dyDescent="0.4">
      <c r="A13633" s="7" t="s">
        <v>10113</v>
      </c>
      <c r="B13633" s="7" t="s">
        <v>16866</v>
      </c>
      <c r="C13633" s="11">
        <v>41821</v>
      </c>
      <c r="D13633" s="7" t="s">
        <v>93</v>
      </c>
      <c r="E13633" s="7" t="s">
        <v>16867</v>
      </c>
      <c r="F13633">
        <f>IF(IFERROR(VLOOKUP(A13633,官网公开专利!B:B,1,0),0)&lt;&gt;0,1,0)</f>
        <v>1</v>
      </c>
    </row>
    <row r="13634" spans="1:6" x14ac:dyDescent="0.4">
      <c r="A13634" s="7" t="s">
        <v>10589</v>
      </c>
      <c r="B13634" s="7" t="s">
        <v>16868</v>
      </c>
      <c r="C13634" s="11">
        <v>41702</v>
      </c>
      <c r="D13634" s="7" t="s">
        <v>16676</v>
      </c>
      <c r="E13634" s="7" t="s">
        <v>16677</v>
      </c>
      <c r="F13634">
        <f>IF(IFERROR(VLOOKUP(A13634,官网公开专利!B:B,1,0),0)&lt;&gt;0,1,0)</f>
        <v>1</v>
      </c>
    </row>
    <row r="13635" spans="1:6" x14ac:dyDescent="0.4">
      <c r="A13635" s="7" t="s">
        <v>9866</v>
      </c>
      <c r="B13635" s="7" t="s">
        <v>16869</v>
      </c>
      <c r="C13635" s="11">
        <v>41330</v>
      </c>
      <c r="D13635" s="7" t="s">
        <v>8123</v>
      </c>
      <c r="E13635" s="7" t="s">
        <v>16870</v>
      </c>
      <c r="F13635">
        <f>IF(IFERROR(VLOOKUP(A13635,官网公开专利!B:B,1,0),0)&lt;&gt;0,1,0)</f>
        <v>1</v>
      </c>
    </row>
    <row r="13636" spans="1:6" x14ac:dyDescent="0.4">
      <c r="A13636" s="7" t="s">
        <v>10456</v>
      </c>
      <c r="B13636" s="7" t="s">
        <v>16861</v>
      </c>
      <c r="C13636" s="11">
        <v>42287</v>
      </c>
      <c r="D13636" s="7" t="s">
        <v>16843</v>
      </c>
      <c r="E13636" s="7" t="s">
        <v>16862</v>
      </c>
      <c r="F13636">
        <f>IF(IFERROR(VLOOKUP(A13636,官网公开专利!B:B,1,0),0)&lt;&gt;0,1,0)</f>
        <v>1</v>
      </c>
    </row>
    <row r="13637" spans="1:6" x14ac:dyDescent="0.4">
      <c r="A13637" s="7" t="s">
        <v>10460</v>
      </c>
      <c r="B13637" s="7" t="s">
        <v>16861</v>
      </c>
      <c r="C13637" s="11">
        <v>42287</v>
      </c>
      <c r="D13637" s="7" t="s">
        <v>16843</v>
      </c>
      <c r="E13637" s="7" t="s">
        <v>16862</v>
      </c>
      <c r="F13637">
        <f>IF(IFERROR(VLOOKUP(A13637,官网公开专利!B:B,1,0),0)&lt;&gt;0,1,0)</f>
        <v>1</v>
      </c>
    </row>
    <row r="13638" spans="1:6" x14ac:dyDescent="0.4">
      <c r="A13638" s="7" t="s">
        <v>12046</v>
      </c>
      <c r="B13638" s="7" t="s">
        <v>16863</v>
      </c>
      <c r="C13638" s="11">
        <v>41795</v>
      </c>
      <c r="D13638" s="7" t="s">
        <v>16864</v>
      </c>
      <c r="E13638" s="7" t="s">
        <v>16865</v>
      </c>
      <c r="F13638">
        <f>IF(IFERROR(VLOOKUP(A13638,官网公开专利!B:B,1,0),0)&lt;&gt;0,1,0)</f>
        <v>1</v>
      </c>
    </row>
    <row r="13639" spans="1:6" x14ac:dyDescent="0.4">
      <c r="A13639" s="7" t="s">
        <v>11164</v>
      </c>
      <c r="B13639" s="7" t="s">
        <v>16858</v>
      </c>
      <c r="C13639" s="11">
        <v>40630</v>
      </c>
      <c r="D13639" s="7" t="s">
        <v>16859</v>
      </c>
      <c r="E13639" s="7" t="s">
        <v>16860</v>
      </c>
      <c r="F13639">
        <f>IF(IFERROR(VLOOKUP(A13639,官网公开专利!B:B,1,0),0)&lt;&gt;0,1,0)</f>
        <v>1</v>
      </c>
    </row>
    <row r="13640" spans="1:6" x14ac:dyDescent="0.4">
      <c r="A13640" s="7" t="s">
        <v>9522</v>
      </c>
      <c r="B13640" s="7" t="s">
        <v>16857</v>
      </c>
      <c r="C13640" s="11">
        <v>41815</v>
      </c>
      <c r="D13640" s="7" t="s">
        <v>1610</v>
      </c>
      <c r="E13640" s="7" t="s">
        <v>4350</v>
      </c>
      <c r="F13640">
        <f>IF(IFERROR(VLOOKUP(A13640,官网公开专利!B:B,1,0),0)&lt;&gt;0,1,0)</f>
        <v>1</v>
      </c>
    </row>
    <row r="13641" spans="1:6" x14ac:dyDescent="0.4">
      <c r="A13641" s="7" t="s">
        <v>9732</v>
      </c>
      <c r="B13641" s="7" t="s">
        <v>16856</v>
      </c>
      <c r="C13641" s="11">
        <v>41816</v>
      </c>
      <c r="D13641" s="7" t="s">
        <v>300</v>
      </c>
      <c r="E13641" s="7" t="s">
        <v>16228</v>
      </c>
      <c r="F13641">
        <f>IF(IFERROR(VLOOKUP(A13641,官网公开专利!B:B,1,0),0)&lt;&gt;0,1,0)</f>
        <v>1</v>
      </c>
    </row>
    <row r="13642" spans="1:6" x14ac:dyDescent="0.4">
      <c r="A13642" s="7" t="s">
        <v>2150</v>
      </c>
      <c r="B13642" s="7" t="s">
        <v>2174</v>
      </c>
      <c r="C13642" s="11">
        <v>41815</v>
      </c>
      <c r="D13642" s="7" t="s">
        <v>300</v>
      </c>
      <c r="E13642" s="7" t="s">
        <v>2175</v>
      </c>
      <c r="F13642">
        <f>IF(IFERROR(VLOOKUP(A13642,官网公开专利!B:B,1,0),0)&lt;&gt;0,1,0)</f>
        <v>1</v>
      </c>
    </row>
    <row r="13643" spans="1:6" x14ac:dyDescent="0.4">
      <c r="A13643" s="7" t="s">
        <v>11021</v>
      </c>
      <c r="B13643" s="7" t="s">
        <v>2174</v>
      </c>
      <c r="C13643" s="11">
        <v>41815</v>
      </c>
      <c r="D13643" s="7" t="s">
        <v>300</v>
      </c>
      <c r="E13643" s="7" t="s">
        <v>2175</v>
      </c>
      <c r="F13643">
        <f>IF(IFERROR(VLOOKUP(A13643,官网公开专利!B:B,1,0),0)&lt;&gt;0,1,0)</f>
        <v>1</v>
      </c>
    </row>
    <row r="13644" spans="1:6" x14ac:dyDescent="0.4">
      <c r="A13644" s="7" t="s">
        <v>11022</v>
      </c>
      <c r="B13644" s="7" t="s">
        <v>2174</v>
      </c>
      <c r="C13644" s="11">
        <v>41815</v>
      </c>
      <c r="D13644" s="7" t="s">
        <v>300</v>
      </c>
      <c r="E13644" s="7" t="s">
        <v>2175</v>
      </c>
      <c r="F13644">
        <f>IF(IFERROR(VLOOKUP(A13644,官网公开专利!B:B,1,0),0)&lt;&gt;0,1,0)</f>
        <v>1</v>
      </c>
    </row>
    <row r="13645" spans="1:6" x14ac:dyDescent="0.4">
      <c r="A13645" s="7" t="s">
        <v>10015</v>
      </c>
      <c r="B13645" s="7" t="s">
        <v>2174</v>
      </c>
      <c r="C13645" s="11">
        <v>41815</v>
      </c>
      <c r="D13645" s="7" t="s">
        <v>300</v>
      </c>
      <c r="E13645" s="7" t="s">
        <v>2175</v>
      </c>
      <c r="F13645">
        <f>IF(IFERROR(VLOOKUP(A13645,官网公开专利!B:B,1,0),0)&lt;&gt;0,1,0)</f>
        <v>1</v>
      </c>
    </row>
    <row r="13646" spans="1:6" x14ac:dyDescent="0.4">
      <c r="A13646" s="7" t="s">
        <v>1298</v>
      </c>
      <c r="B13646" s="7" t="s">
        <v>1299</v>
      </c>
      <c r="C13646" s="11">
        <v>41904</v>
      </c>
      <c r="D13646" s="7" t="s">
        <v>46</v>
      </c>
      <c r="E13646" s="7" t="s">
        <v>1300</v>
      </c>
      <c r="F13646">
        <f>IF(IFERROR(VLOOKUP(A13646,官网公开专利!B:B,1,0),0)&lt;&gt;0,1,0)</f>
        <v>1</v>
      </c>
    </row>
    <row r="13647" spans="1:6" x14ac:dyDescent="0.4">
      <c r="A13647" s="7" t="s">
        <v>2826</v>
      </c>
      <c r="B13647" s="7" t="s">
        <v>2842</v>
      </c>
      <c r="C13647" s="11">
        <v>41543</v>
      </c>
      <c r="D13647" s="7" t="s">
        <v>980</v>
      </c>
      <c r="E13647" s="7" t="s">
        <v>2843</v>
      </c>
      <c r="F13647">
        <f>IF(IFERROR(VLOOKUP(A13647,官网公开专利!B:B,1,0),0)&lt;&gt;0,1,0)</f>
        <v>1</v>
      </c>
    </row>
    <row r="13648" spans="1:6" x14ac:dyDescent="0.4">
      <c r="A13648" s="7" t="s">
        <v>9467</v>
      </c>
      <c r="B13648" s="7" t="s">
        <v>2842</v>
      </c>
      <c r="C13648" s="11">
        <v>41543</v>
      </c>
      <c r="D13648" s="7" t="s">
        <v>980</v>
      </c>
      <c r="E13648" s="7" t="s">
        <v>2843</v>
      </c>
      <c r="F13648">
        <f>IF(IFERROR(VLOOKUP(A13648,官网公开专利!B:B,1,0),0)&lt;&gt;0,1,0)</f>
        <v>1</v>
      </c>
    </row>
    <row r="13649" spans="1:6" x14ac:dyDescent="0.4">
      <c r="A13649" s="7" t="s">
        <v>11644</v>
      </c>
      <c r="B13649" s="7" t="s">
        <v>962</v>
      </c>
      <c r="C13649" s="11">
        <v>40669</v>
      </c>
      <c r="D13649" s="7" t="s">
        <v>16</v>
      </c>
      <c r="E13649" s="7" t="s">
        <v>963</v>
      </c>
      <c r="F13649">
        <f>IF(IFERROR(VLOOKUP(A13649,官网公开专利!B:B,1,0),0)&lt;&gt;0,1,0)</f>
        <v>1</v>
      </c>
    </row>
    <row r="13650" spans="1:6" x14ac:dyDescent="0.4">
      <c r="A13650" s="7" t="s">
        <v>10707</v>
      </c>
      <c r="B13650" s="7" t="s">
        <v>16854</v>
      </c>
      <c r="C13650" s="11">
        <v>41390</v>
      </c>
      <c r="D13650" s="7" t="s">
        <v>8737</v>
      </c>
      <c r="E13650" s="7" t="s">
        <v>16855</v>
      </c>
      <c r="F13650">
        <f>IF(IFERROR(VLOOKUP(A13650,官网公开专利!B:B,1,0),0)&lt;&gt;0,1,0)</f>
        <v>1</v>
      </c>
    </row>
    <row r="13651" spans="1:6" x14ac:dyDescent="0.4">
      <c r="A13651" s="7" t="s">
        <v>10155</v>
      </c>
      <c r="B13651" s="7" t="s">
        <v>16853</v>
      </c>
      <c r="C13651" s="11">
        <v>41627</v>
      </c>
      <c r="D13651" s="7" t="s">
        <v>188</v>
      </c>
      <c r="E13651" s="7" t="s">
        <v>16516</v>
      </c>
      <c r="F13651">
        <f>IF(IFERROR(VLOOKUP(A13651,官网公开专利!B:B,1,0),0)&lt;&gt;0,1,0)</f>
        <v>1</v>
      </c>
    </row>
    <row r="13652" spans="1:6" x14ac:dyDescent="0.4">
      <c r="A13652" s="7" t="s">
        <v>10804</v>
      </c>
      <c r="B13652" s="7" t="s">
        <v>16847</v>
      </c>
      <c r="C13652" s="11">
        <v>41319</v>
      </c>
      <c r="D13652" s="7" t="s">
        <v>1843</v>
      </c>
      <c r="E13652" s="7" t="s">
        <v>16848</v>
      </c>
      <c r="F13652">
        <f>IF(IFERROR(VLOOKUP(A13652,官网公开专利!B:B,1,0),0)&lt;&gt;0,1,0)</f>
        <v>1</v>
      </c>
    </row>
    <row r="13653" spans="1:6" x14ac:dyDescent="0.4">
      <c r="A13653" s="7" t="s">
        <v>10399</v>
      </c>
      <c r="B13653" s="7" t="s">
        <v>16845</v>
      </c>
      <c r="C13653" s="11">
        <v>41424</v>
      </c>
      <c r="D13653" s="7" t="s">
        <v>43</v>
      </c>
      <c r="E13653" s="7" t="s">
        <v>16846</v>
      </c>
      <c r="F13653">
        <f>IF(IFERROR(VLOOKUP(A13653,官网公开专利!B:B,1,0),0)&lt;&gt;0,1,0)</f>
        <v>1</v>
      </c>
    </row>
    <row r="13654" spans="1:6" x14ac:dyDescent="0.4">
      <c r="A13654" s="7" t="s">
        <v>10456</v>
      </c>
      <c r="B13654" s="7" t="s">
        <v>16851</v>
      </c>
      <c r="C13654" s="11">
        <v>40975</v>
      </c>
      <c r="D13654" s="7" t="s">
        <v>651</v>
      </c>
      <c r="E13654" s="7" t="s">
        <v>16852</v>
      </c>
      <c r="F13654">
        <f>IF(IFERROR(VLOOKUP(A13654,官网公开专利!B:B,1,0),0)&lt;&gt;0,1,0)</f>
        <v>1</v>
      </c>
    </row>
    <row r="13655" spans="1:6" x14ac:dyDescent="0.4">
      <c r="A13655" s="7" t="s">
        <v>10460</v>
      </c>
      <c r="B13655" s="7" t="s">
        <v>16851</v>
      </c>
      <c r="C13655" s="11">
        <v>40975</v>
      </c>
      <c r="D13655" s="7" t="s">
        <v>651</v>
      </c>
      <c r="E13655" s="7" t="s">
        <v>16852</v>
      </c>
      <c r="F13655">
        <f>IF(IFERROR(VLOOKUP(A13655,官网公开专利!B:B,1,0),0)&lt;&gt;0,1,0)</f>
        <v>1</v>
      </c>
    </row>
    <row r="13656" spans="1:6" x14ac:dyDescent="0.4">
      <c r="A13656" s="7" t="s">
        <v>10456</v>
      </c>
      <c r="B13656" s="7" t="s">
        <v>16849</v>
      </c>
      <c r="C13656" s="11">
        <v>40975</v>
      </c>
      <c r="D13656" s="7" t="s">
        <v>651</v>
      </c>
      <c r="E13656" s="7" t="s">
        <v>16850</v>
      </c>
      <c r="F13656">
        <f>IF(IFERROR(VLOOKUP(A13656,官网公开专利!B:B,1,0),0)&lt;&gt;0,1,0)</f>
        <v>1</v>
      </c>
    </row>
    <row r="13657" spans="1:6" x14ac:dyDescent="0.4">
      <c r="A13657" s="7" t="s">
        <v>10460</v>
      </c>
      <c r="B13657" s="7" t="s">
        <v>16849</v>
      </c>
      <c r="C13657" s="11">
        <v>40975</v>
      </c>
      <c r="D13657" s="7" t="s">
        <v>651</v>
      </c>
      <c r="E13657" s="7" t="s">
        <v>16850</v>
      </c>
      <c r="F13657">
        <f>IF(IFERROR(VLOOKUP(A13657,官网公开专利!B:B,1,0),0)&lt;&gt;0,1,0)</f>
        <v>1</v>
      </c>
    </row>
    <row r="13658" spans="1:6" x14ac:dyDescent="0.4">
      <c r="A13658" s="7" t="s">
        <v>10456</v>
      </c>
      <c r="B13658" s="7" t="s">
        <v>16842</v>
      </c>
      <c r="C13658" s="11">
        <v>42287</v>
      </c>
      <c r="D13658" s="7" t="s">
        <v>16843</v>
      </c>
      <c r="E13658" s="7" t="s">
        <v>16844</v>
      </c>
      <c r="F13658">
        <f>IF(IFERROR(VLOOKUP(A13658,官网公开专利!B:B,1,0),0)&lt;&gt;0,1,0)</f>
        <v>1</v>
      </c>
    </row>
    <row r="13659" spans="1:6" x14ac:dyDescent="0.4">
      <c r="A13659" s="7" t="s">
        <v>10460</v>
      </c>
      <c r="B13659" s="7" t="s">
        <v>16842</v>
      </c>
      <c r="C13659" s="11">
        <v>42287</v>
      </c>
      <c r="D13659" s="7" t="s">
        <v>16843</v>
      </c>
      <c r="E13659" s="7" t="s">
        <v>16844</v>
      </c>
      <c r="F13659">
        <f>IF(IFERROR(VLOOKUP(A13659,官网公开专利!B:B,1,0),0)&lt;&gt;0,1,0)</f>
        <v>1</v>
      </c>
    </row>
    <row r="13660" spans="1:6" x14ac:dyDescent="0.4">
      <c r="A13660" s="7" t="s">
        <v>11164</v>
      </c>
      <c r="B13660" s="7" t="s">
        <v>16838</v>
      </c>
      <c r="C13660" s="11">
        <v>41164</v>
      </c>
      <c r="D13660" s="7" t="s">
        <v>8737</v>
      </c>
      <c r="E13660" s="7" t="s">
        <v>16839</v>
      </c>
      <c r="F13660">
        <f>IF(IFERROR(VLOOKUP(A13660,官网公开专利!B:B,1,0),0)&lt;&gt;0,1,0)</f>
        <v>1</v>
      </c>
    </row>
    <row r="13661" spans="1:6" x14ac:dyDescent="0.4">
      <c r="A13661" s="7" t="s">
        <v>1285</v>
      </c>
      <c r="B13661" s="7" t="s">
        <v>697</v>
      </c>
      <c r="C13661" s="11">
        <v>41116</v>
      </c>
      <c r="D13661" s="7" t="s">
        <v>698</v>
      </c>
      <c r="E13661" s="7" t="s">
        <v>699</v>
      </c>
      <c r="F13661">
        <f>IF(IFERROR(VLOOKUP(A13661,官网公开专利!B:B,1,0),0)&lt;&gt;0,1,0)</f>
        <v>1</v>
      </c>
    </row>
    <row r="13662" spans="1:6" x14ac:dyDescent="0.4">
      <c r="A13662" s="7" t="s">
        <v>9447</v>
      </c>
      <c r="B13662" s="7" t="s">
        <v>697</v>
      </c>
      <c r="C13662" s="11">
        <v>41116</v>
      </c>
      <c r="D13662" s="7" t="s">
        <v>698</v>
      </c>
      <c r="E13662" s="7" t="s">
        <v>699</v>
      </c>
      <c r="F13662">
        <f>IF(IFERROR(VLOOKUP(A13662,官网公开专利!B:B,1,0),0)&lt;&gt;0,1,0)</f>
        <v>1</v>
      </c>
    </row>
    <row r="13663" spans="1:6" x14ac:dyDescent="0.4">
      <c r="A13663" s="7" t="s">
        <v>9448</v>
      </c>
      <c r="B13663" s="7" t="s">
        <v>697</v>
      </c>
      <c r="C13663" s="11">
        <v>41116</v>
      </c>
      <c r="D13663" s="7" t="s">
        <v>698</v>
      </c>
      <c r="E13663" s="7" t="s">
        <v>699</v>
      </c>
      <c r="F13663">
        <f>IF(IFERROR(VLOOKUP(A13663,官网公开专利!B:B,1,0),0)&lt;&gt;0,1,0)</f>
        <v>1</v>
      </c>
    </row>
    <row r="13664" spans="1:6" x14ac:dyDescent="0.4">
      <c r="A13664" s="7" t="s">
        <v>9449</v>
      </c>
      <c r="B13664" s="7" t="s">
        <v>697</v>
      </c>
      <c r="C13664" s="11">
        <v>41116</v>
      </c>
      <c r="D13664" s="7" t="s">
        <v>698</v>
      </c>
      <c r="E13664" s="7" t="s">
        <v>699</v>
      </c>
      <c r="F13664">
        <f>IF(IFERROR(VLOOKUP(A13664,官网公开专利!B:B,1,0),0)&lt;&gt;0,1,0)</f>
        <v>1</v>
      </c>
    </row>
    <row r="13665" spans="1:6" x14ac:dyDescent="0.4">
      <c r="A13665" s="7" t="s">
        <v>7951</v>
      </c>
      <c r="B13665" s="7" t="s">
        <v>8028</v>
      </c>
      <c r="C13665" s="11">
        <v>41130</v>
      </c>
      <c r="D13665" s="7" t="s">
        <v>105</v>
      </c>
      <c r="E13665" s="7" t="s">
        <v>8027</v>
      </c>
      <c r="F13665">
        <f>IF(IFERROR(VLOOKUP(A13665,官网公开专利!B:B,1,0),0)&lt;&gt;0,1,0)</f>
        <v>1</v>
      </c>
    </row>
    <row r="13666" spans="1:6" x14ac:dyDescent="0.4">
      <c r="A13666" s="7" t="s">
        <v>8509</v>
      </c>
      <c r="B13666" s="7" t="s">
        <v>8028</v>
      </c>
      <c r="C13666" s="11">
        <v>41130</v>
      </c>
      <c r="D13666" s="7" t="s">
        <v>105</v>
      </c>
      <c r="E13666" s="7" t="s">
        <v>8027</v>
      </c>
      <c r="F13666">
        <f>IF(IFERROR(VLOOKUP(A13666,官网公开专利!B:B,1,0),0)&lt;&gt;0,1,0)</f>
        <v>1</v>
      </c>
    </row>
    <row r="13667" spans="1:6" x14ac:dyDescent="0.4">
      <c r="A13667" s="7" t="s">
        <v>10880</v>
      </c>
      <c r="B13667" s="7" t="s">
        <v>8028</v>
      </c>
      <c r="C13667" s="11">
        <v>41130</v>
      </c>
      <c r="D13667" s="7" t="s">
        <v>105</v>
      </c>
      <c r="E13667" s="7" t="s">
        <v>8027</v>
      </c>
      <c r="F13667">
        <f>IF(IFERROR(VLOOKUP(A13667,官网公开专利!B:B,1,0),0)&lt;&gt;0,1,0)</f>
        <v>1</v>
      </c>
    </row>
    <row r="13668" spans="1:6" x14ac:dyDescent="0.4">
      <c r="A13668" s="7" t="s">
        <v>9592</v>
      </c>
      <c r="B13668" s="7" t="s">
        <v>16840</v>
      </c>
      <c r="C13668" s="11">
        <v>40998</v>
      </c>
      <c r="D13668" s="7" t="s">
        <v>10917</v>
      </c>
      <c r="E13668" s="7" t="s">
        <v>16841</v>
      </c>
      <c r="F13668">
        <f>IF(IFERROR(VLOOKUP(A13668,官网公开专利!B:B,1,0),0)&lt;&gt;0,1,0)</f>
        <v>1</v>
      </c>
    </row>
    <row r="13669" spans="1:6" x14ac:dyDescent="0.4">
      <c r="A13669" s="7" t="s">
        <v>10261</v>
      </c>
      <c r="B13669" s="7" t="s">
        <v>16836</v>
      </c>
      <c r="C13669" s="11">
        <v>41542</v>
      </c>
      <c r="D13669" s="7" t="s">
        <v>16837</v>
      </c>
      <c r="E13669" s="7" t="s">
        <v>3120</v>
      </c>
      <c r="F13669">
        <f>IF(IFERROR(VLOOKUP(A13669,官网公开专利!B:B,1,0),0)&lt;&gt;0,1,0)</f>
        <v>1</v>
      </c>
    </row>
    <row r="13670" spans="1:6" x14ac:dyDescent="0.4">
      <c r="A13670" s="7" t="s">
        <v>10262</v>
      </c>
      <c r="B13670" s="7" t="s">
        <v>16836</v>
      </c>
      <c r="C13670" s="11">
        <v>41542</v>
      </c>
      <c r="D13670" s="7" t="s">
        <v>16837</v>
      </c>
      <c r="E13670" s="7" t="s">
        <v>3120</v>
      </c>
      <c r="F13670">
        <f>IF(IFERROR(VLOOKUP(A13670,官网公开专利!B:B,1,0),0)&lt;&gt;0,1,0)</f>
        <v>1</v>
      </c>
    </row>
    <row r="13671" spans="1:6" x14ac:dyDescent="0.4">
      <c r="A13671" s="7" t="s">
        <v>10990</v>
      </c>
      <c r="B13671" s="7" t="s">
        <v>5416</v>
      </c>
      <c r="C13671" s="11">
        <v>41620</v>
      </c>
      <c r="D13671" s="7" t="s">
        <v>5417</v>
      </c>
      <c r="E13671" s="7" t="s">
        <v>5418</v>
      </c>
      <c r="F13671">
        <f>IF(IFERROR(VLOOKUP(A13671,官网公开专利!B:B,1,0),0)&lt;&gt;0,1,0)</f>
        <v>1</v>
      </c>
    </row>
    <row r="13672" spans="1:6" x14ac:dyDescent="0.4">
      <c r="A13672" s="7" t="s">
        <v>11120</v>
      </c>
      <c r="B13672" s="7" t="s">
        <v>16824</v>
      </c>
      <c r="C13672" s="11">
        <v>41801</v>
      </c>
      <c r="D13672" s="7" t="s">
        <v>16825</v>
      </c>
      <c r="E13672" s="7" t="s">
        <v>16826</v>
      </c>
      <c r="F13672">
        <f>IF(IFERROR(VLOOKUP(A13672,官网公开专利!B:B,1,0),0)&lt;&gt;0,1,0)</f>
        <v>1</v>
      </c>
    </row>
    <row r="13673" spans="1:6" x14ac:dyDescent="0.4">
      <c r="A13673" s="7" t="s">
        <v>10267</v>
      </c>
      <c r="B13673" s="7" t="s">
        <v>16823</v>
      </c>
      <c r="C13673" s="11">
        <v>41806</v>
      </c>
      <c r="D13673" s="7" t="s">
        <v>188</v>
      </c>
      <c r="E13673" s="7" t="s">
        <v>2398</v>
      </c>
      <c r="F13673">
        <f>IF(IFERROR(VLOOKUP(A13673,官网公开专利!B:B,1,0),0)&lt;&gt;0,1,0)</f>
        <v>1</v>
      </c>
    </row>
    <row r="13674" spans="1:6" x14ac:dyDescent="0.4">
      <c r="A13674" s="7" t="s">
        <v>9460</v>
      </c>
      <c r="B13674" s="7" t="s">
        <v>16829</v>
      </c>
      <c r="C13674" s="11">
        <v>41801</v>
      </c>
      <c r="D13674" s="7" t="s">
        <v>636</v>
      </c>
      <c r="E13674" s="7" t="s">
        <v>16830</v>
      </c>
      <c r="F13674">
        <f>IF(IFERROR(VLOOKUP(A13674,官网公开专利!B:B,1,0),0)&lt;&gt;0,1,0)</f>
        <v>1</v>
      </c>
    </row>
    <row r="13675" spans="1:6" x14ac:dyDescent="0.4">
      <c r="A13675" s="7" t="s">
        <v>10075</v>
      </c>
      <c r="B13675" s="7" t="s">
        <v>16833</v>
      </c>
      <c r="C13675" s="11">
        <v>41794</v>
      </c>
      <c r="D13675" s="7" t="s">
        <v>2533</v>
      </c>
      <c r="E13675" s="7" t="s">
        <v>16834</v>
      </c>
      <c r="F13675">
        <f>IF(IFERROR(VLOOKUP(A13675,官网公开专利!B:B,1,0),0)&lt;&gt;0,1,0)</f>
        <v>1</v>
      </c>
    </row>
    <row r="13676" spans="1:6" x14ac:dyDescent="0.4">
      <c r="A13676" s="7" t="s">
        <v>10075</v>
      </c>
      <c r="B13676" s="7" t="s">
        <v>16835</v>
      </c>
      <c r="C13676" s="11">
        <v>41794</v>
      </c>
      <c r="D13676" s="7" t="s">
        <v>2533</v>
      </c>
      <c r="E13676" s="7" t="s">
        <v>16834</v>
      </c>
      <c r="F13676">
        <f>IF(IFERROR(VLOOKUP(A13676,官网公开专利!B:B,1,0),0)&lt;&gt;0,1,0)</f>
        <v>1</v>
      </c>
    </row>
    <row r="13677" spans="1:6" x14ac:dyDescent="0.4">
      <c r="A13677" s="7" t="s">
        <v>9456</v>
      </c>
      <c r="B13677" s="7" t="s">
        <v>16827</v>
      </c>
      <c r="C13677" s="11">
        <v>41801</v>
      </c>
      <c r="D13677" s="7" t="s">
        <v>636</v>
      </c>
      <c r="E13677" s="7" t="s">
        <v>16828</v>
      </c>
      <c r="F13677">
        <f>IF(IFERROR(VLOOKUP(A13677,官网公开专利!B:B,1,0),0)&lt;&gt;0,1,0)</f>
        <v>1</v>
      </c>
    </row>
    <row r="13678" spans="1:6" x14ac:dyDescent="0.4">
      <c r="A13678" s="7" t="s">
        <v>9469</v>
      </c>
      <c r="B13678" s="7" t="s">
        <v>16831</v>
      </c>
      <c r="C13678" s="11">
        <v>41795</v>
      </c>
      <c r="D13678" s="7" t="s">
        <v>2837</v>
      </c>
      <c r="E13678" s="7" t="s">
        <v>16832</v>
      </c>
      <c r="F13678">
        <f>IF(IFERROR(VLOOKUP(A13678,官网公开专利!B:B,1,0),0)&lt;&gt;0,1,0)</f>
        <v>1</v>
      </c>
    </row>
    <row r="13679" spans="1:6" x14ac:dyDescent="0.4">
      <c r="A13679" s="7" t="s">
        <v>9470</v>
      </c>
      <c r="B13679" s="7" t="s">
        <v>16831</v>
      </c>
      <c r="C13679" s="11">
        <v>41795</v>
      </c>
      <c r="D13679" s="7" t="s">
        <v>2837</v>
      </c>
      <c r="E13679" s="7" t="s">
        <v>16832</v>
      </c>
      <c r="F13679">
        <f>IF(IFERROR(VLOOKUP(A13679,官网公开专利!B:B,1,0),0)&lt;&gt;0,1,0)</f>
        <v>1</v>
      </c>
    </row>
    <row r="13680" spans="1:6" x14ac:dyDescent="0.4">
      <c r="A13680" s="7" t="s">
        <v>10585</v>
      </c>
      <c r="B13680" s="7" t="s">
        <v>16820</v>
      </c>
      <c r="C13680" s="11">
        <v>42268</v>
      </c>
      <c r="D13680" s="7" t="s">
        <v>16821</v>
      </c>
      <c r="E13680" s="7" t="s">
        <v>16822</v>
      </c>
      <c r="F13680">
        <f>IF(IFERROR(VLOOKUP(A13680,官网公开专利!B:B,1,0),0)&lt;&gt;0,1,0)</f>
        <v>1</v>
      </c>
    </row>
    <row r="13681" spans="1:6" x14ac:dyDescent="0.4">
      <c r="A13681" s="7" t="s">
        <v>10003</v>
      </c>
      <c r="B13681" s="7" t="s">
        <v>16816</v>
      </c>
      <c r="C13681" s="11">
        <v>41347</v>
      </c>
      <c r="D13681" s="7" t="s">
        <v>105</v>
      </c>
      <c r="E13681" s="7" t="s">
        <v>16817</v>
      </c>
      <c r="F13681">
        <f>IF(IFERROR(VLOOKUP(A13681,官网公开专利!B:B,1,0),0)&lt;&gt;0,1,0)</f>
        <v>1</v>
      </c>
    </row>
    <row r="13682" spans="1:6" x14ac:dyDescent="0.4">
      <c r="A13682" s="7" t="s">
        <v>10006</v>
      </c>
      <c r="B13682" s="7" t="s">
        <v>16816</v>
      </c>
      <c r="C13682" s="11">
        <v>41347</v>
      </c>
      <c r="D13682" s="7" t="s">
        <v>105</v>
      </c>
      <c r="E13682" s="7" t="s">
        <v>16817</v>
      </c>
      <c r="F13682">
        <f>IF(IFERROR(VLOOKUP(A13682,官网公开专利!B:B,1,0),0)&lt;&gt;0,1,0)</f>
        <v>1</v>
      </c>
    </row>
    <row r="13683" spans="1:6" x14ac:dyDescent="0.4">
      <c r="A13683" s="7" t="s">
        <v>10373</v>
      </c>
      <c r="B13683" s="7" t="s">
        <v>16818</v>
      </c>
      <c r="C13683" s="11">
        <v>41257</v>
      </c>
      <c r="D13683" s="7" t="s">
        <v>105</v>
      </c>
      <c r="E13683" s="7" t="s">
        <v>16819</v>
      </c>
      <c r="F13683">
        <f>IF(IFERROR(VLOOKUP(A13683,官网公开专利!B:B,1,0),0)&lt;&gt;0,1,0)</f>
        <v>1</v>
      </c>
    </row>
    <row r="13684" spans="1:6" x14ac:dyDescent="0.4">
      <c r="A13684" s="7" t="s">
        <v>10374</v>
      </c>
      <c r="B13684" s="7" t="s">
        <v>16818</v>
      </c>
      <c r="C13684" s="11">
        <v>41257</v>
      </c>
      <c r="D13684" s="7" t="s">
        <v>105</v>
      </c>
      <c r="E13684" s="7" t="s">
        <v>16819</v>
      </c>
      <c r="F13684">
        <f>IF(IFERROR(VLOOKUP(A13684,官网公开专利!B:B,1,0),0)&lt;&gt;0,1,0)</f>
        <v>1</v>
      </c>
    </row>
    <row r="13685" spans="1:6" x14ac:dyDescent="0.4">
      <c r="A13685" s="7" t="s">
        <v>10378</v>
      </c>
      <c r="B13685" s="7" t="s">
        <v>16818</v>
      </c>
      <c r="C13685" s="11">
        <v>41257</v>
      </c>
      <c r="D13685" s="7" t="s">
        <v>105</v>
      </c>
      <c r="E13685" s="7" t="s">
        <v>16819</v>
      </c>
      <c r="F13685">
        <f>IF(IFERROR(VLOOKUP(A13685,官网公开专利!B:B,1,0),0)&lt;&gt;0,1,0)</f>
        <v>1</v>
      </c>
    </row>
    <row r="13686" spans="1:6" x14ac:dyDescent="0.4">
      <c r="A13686" s="7" t="s">
        <v>10567</v>
      </c>
      <c r="B13686" s="7" t="s">
        <v>2062</v>
      </c>
      <c r="C13686" s="11">
        <v>40332</v>
      </c>
      <c r="D13686" s="7" t="s">
        <v>2063</v>
      </c>
      <c r="E13686" s="7" t="s">
        <v>2064</v>
      </c>
      <c r="F13686">
        <f>IF(IFERROR(VLOOKUP(A13686,官网公开专利!B:B,1,0),0)&lt;&gt;0,1,0)</f>
        <v>1</v>
      </c>
    </row>
    <row r="13687" spans="1:6" x14ac:dyDescent="0.4">
      <c r="A13687" s="7" t="s">
        <v>10990</v>
      </c>
      <c r="B13687" s="7" t="s">
        <v>5532</v>
      </c>
      <c r="C13687" s="11">
        <v>42244</v>
      </c>
      <c r="D13687" s="7" t="s">
        <v>5533</v>
      </c>
      <c r="E13687" s="7" t="s">
        <v>5534</v>
      </c>
      <c r="F13687">
        <f>IF(IFERROR(VLOOKUP(A13687,官网公开专利!B:B,1,0),0)&lt;&gt;0,1,0)</f>
        <v>1</v>
      </c>
    </row>
    <row r="13688" spans="1:6" x14ac:dyDescent="0.4">
      <c r="A13688" s="7" t="s">
        <v>9819</v>
      </c>
      <c r="B13688" s="7" t="s">
        <v>305</v>
      </c>
      <c r="C13688" s="11">
        <v>41526</v>
      </c>
      <c r="D13688" s="7" t="s">
        <v>306</v>
      </c>
      <c r="E13688" s="7" t="s">
        <v>307</v>
      </c>
      <c r="F13688">
        <f>IF(IFERROR(VLOOKUP(A13688,官网公开专利!B:B,1,0),0)&lt;&gt;0,1,0)</f>
        <v>1</v>
      </c>
    </row>
    <row r="13689" spans="1:6" x14ac:dyDescent="0.4">
      <c r="A13689" s="7" t="s">
        <v>9753</v>
      </c>
      <c r="B13689" s="7" t="s">
        <v>16815</v>
      </c>
      <c r="C13689" s="11">
        <v>40819</v>
      </c>
      <c r="D13689" s="7" t="s">
        <v>225</v>
      </c>
      <c r="E13689" s="7" t="s">
        <v>15517</v>
      </c>
      <c r="F13689">
        <f>IF(IFERROR(VLOOKUP(A13689,官网公开专利!B:B,1,0),0)&lt;&gt;0,1,0)</f>
        <v>1</v>
      </c>
    </row>
    <row r="13690" spans="1:6" x14ac:dyDescent="0.4">
      <c r="A13690" s="7" t="s">
        <v>9756</v>
      </c>
      <c r="B13690" s="7" t="s">
        <v>16815</v>
      </c>
      <c r="C13690" s="11">
        <v>40819</v>
      </c>
      <c r="D13690" s="7" t="s">
        <v>225</v>
      </c>
      <c r="E13690" s="7" t="s">
        <v>15517</v>
      </c>
      <c r="F13690">
        <f>IF(IFERROR(VLOOKUP(A13690,官网公开专利!B:B,1,0),0)&lt;&gt;0,1,0)</f>
        <v>1</v>
      </c>
    </row>
    <row r="13691" spans="1:6" x14ac:dyDescent="0.4">
      <c r="A13691" s="7" t="s">
        <v>8716</v>
      </c>
      <c r="B13691" s="7" t="s">
        <v>6575</v>
      </c>
      <c r="C13691" s="11">
        <v>40561</v>
      </c>
      <c r="D13691" s="7" t="s">
        <v>134</v>
      </c>
      <c r="E13691" s="7" t="s">
        <v>514</v>
      </c>
      <c r="F13691">
        <f>IF(IFERROR(VLOOKUP(A13691,官网公开专利!B:B,1,0),0)&lt;&gt;0,1,0)</f>
        <v>1</v>
      </c>
    </row>
    <row r="13692" spans="1:6" x14ac:dyDescent="0.4">
      <c r="A13692" s="7" t="s">
        <v>9815</v>
      </c>
      <c r="B13692" s="7" t="s">
        <v>6575</v>
      </c>
      <c r="C13692" s="11">
        <v>40561</v>
      </c>
      <c r="D13692" s="7" t="s">
        <v>134</v>
      </c>
      <c r="E13692" s="7" t="s">
        <v>514</v>
      </c>
      <c r="F13692">
        <f>IF(IFERROR(VLOOKUP(A13692,官网公开专利!B:B,1,0),0)&lt;&gt;0,1,0)</f>
        <v>1</v>
      </c>
    </row>
    <row r="13693" spans="1:6" x14ac:dyDescent="0.4">
      <c r="A13693" s="7" t="s">
        <v>9816</v>
      </c>
      <c r="B13693" s="7" t="s">
        <v>6575</v>
      </c>
      <c r="C13693" s="11">
        <v>40561</v>
      </c>
      <c r="D13693" s="7" t="s">
        <v>134</v>
      </c>
      <c r="E13693" s="7" t="s">
        <v>514</v>
      </c>
      <c r="F13693">
        <f>IF(IFERROR(VLOOKUP(A13693,官网公开专利!B:B,1,0),0)&lt;&gt;0,1,0)</f>
        <v>1</v>
      </c>
    </row>
    <row r="13694" spans="1:6" x14ac:dyDescent="0.4">
      <c r="A13694" s="7" t="s">
        <v>9817</v>
      </c>
      <c r="B13694" s="7" t="s">
        <v>6575</v>
      </c>
      <c r="C13694" s="11">
        <v>40561</v>
      </c>
      <c r="D13694" s="7" t="s">
        <v>134</v>
      </c>
      <c r="E13694" s="7" t="s">
        <v>514</v>
      </c>
      <c r="F13694">
        <f>IF(IFERROR(VLOOKUP(A13694,官网公开专利!B:B,1,0),0)&lt;&gt;0,1,0)</f>
        <v>1</v>
      </c>
    </row>
    <row r="13695" spans="1:6" x14ac:dyDescent="0.4">
      <c r="A13695" s="7" t="s">
        <v>9818</v>
      </c>
      <c r="B13695" s="7" t="s">
        <v>6575</v>
      </c>
      <c r="C13695" s="11">
        <v>40561</v>
      </c>
      <c r="D13695" s="7" t="s">
        <v>134</v>
      </c>
      <c r="E13695" s="7" t="s">
        <v>514</v>
      </c>
      <c r="F13695">
        <f>IF(IFERROR(VLOOKUP(A13695,官网公开专利!B:B,1,0),0)&lt;&gt;0,1,0)</f>
        <v>1</v>
      </c>
    </row>
    <row r="13696" spans="1:6" x14ac:dyDescent="0.4">
      <c r="A13696" s="7" t="s">
        <v>9819</v>
      </c>
      <c r="B13696" s="7" t="s">
        <v>6575</v>
      </c>
      <c r="C13696" s="11">
        <v>40561</v>
      </c>
      <c r="D13696" s="7" t="s">
        <v>134</v>
      </c>
      <c r="E13696" s="7" t="s">
        <v>514</v>
      </c>
      <c r="F13696">
        <f>IF(IFERROR(VLOOKUP(A13696,官网公开专利!B:B,1,0),0)&lt;&gt;0,1,0)</f>
        <v>1</v>
      </c>
    </row>
    <row r="13697" spans="1:6" x14ac:dyDescent="0.4">
      <c r="A13697" s="7" t="s">
        <v>11021</v>
      </c>
      <c r="B13697" s="7" t="s">
        <v>2283</v>
      </c>
      <c r="C13697" s="11">
        <v>40400</v>
      </c>
      <c r="D13697" s="7" t="s">
        <v>16</v>
      </c>
      <c r="E13697" s="7" t="s">
        <v>624</v>
      </c>
      <c r="F13697">
        <f>IF(IFERROR(VLOOKUP(A13697,官网公开专利!B:B,1,0),0)&lt;&gt;0,1,0)</f>
        <v>1</v>
      </c>
    </row>
    <row r="13698" spans="1:6" x14ac:dyDescent="0.4">
      <c r="A13698" s="7" t="s">
        <v>10015</v>
      </c>
      <c r="B13698" s="7" t="s">
        <v>2283</v>
      </c>
      <c r="C13698" s="11">
        <v>40400</v>
      </c>
      <c r="D13698" s="7" t="s">
        <v>16</v>
      </c>
      <c r="E13698" s="7" t="s">
        <v>624</v>
      </c>
      <c r="F13698">
        <f>IF(IFERROR(VLOOKUP(A13698,官网公开专利!B:B,1,0),0)&lt;&gt;0,1,0)</f>
        <v>1</v>
      </c>
    </row>
    <row r="13699" spans="1:6" x14ac:dyDescent="0.4">
      <c r="A13699" s="7" t="s">
        <v>10567</v>
      </c>
      <c r="B13699" s="7" t="s">
        <v>2090</v>
      </c>
      <c r="C13699" s="11">
        <v>40917</v>
      </c>
      <c r="D13699" s="7" t="s">
        <v>1619</v>
      </c>
      <c r="E13699" s="7" t="s">
        <v>2091</v>
      </c>
      <c r="F13699">
        <f>IF(IFERROR(VLOOKUP(A13699,官网公开专利!B:B,1,0),0)&lt;&gt;0,1,0)</f>
        <v>1</v>
      </c>
    </row>
    <row r="13700" spans="1:6" x14ac:dyDescent="0.4">
      <c r="A13700" s="7" t="s">
        <v>10585</v>
      </c>
      <c r="B13700" s="7" t="s">
        <v>16813</v>
      </c>
      <c r="C13700" s="11">
        <v>41821</v>
      </c>
      <c r="D13700" s="7" t="s">
        <v>11659</v>
      </c>
      <c r="E13700" s="7" t="s">
        <v>16814</v>
      </c>
      <c r="F13700">
        <f>IF(IFERROR(VLOOKUP(A13700,官网公开专利!B:B,1,0),0)&lt;&gt;0,1,0)</f>
        <v>1</v>
      </c>
    </row>
    <row r="13701" spans="1:6" x14ac:dyDescent="0.4">
      <c r="A13701" s="7" t="s">
        <v>10589</v>
      </c>
      <c r="B13701" s="7" t="s">
        <v>16813</v>
      </c>
      <c r="C13701" s="11">
        <v>41821</v>
      </c>
      <c r="D13701" s="7" t="s">
        <v>11659</v>
      </c>
      <c r="E13701" s="7" t="s">
        <v>16814</v>
      </c>
      <c r="F13701">
        <f>IF(IFERROR(VLOOKUP(A13701,官网公开专利!B:B,1,0),0)&lt;&gt;0,1,0)</f>
        <v>1</v>
      </c>
    </row>
    <row r="13702" spans="1:6" x14ac:dyDescent="0.4">
      <c r="A13702" s="7" t="s">
        <v>10132</v>
      </c>
      <c r="B13702" s="7" t="s">
        <v>16813</v>
      </c>
      <c r="C13702" s="11">
        <v>41821</v>
      </c>
      <c r="D13702" s="7" t="s">
        <v>11659</v>
      </c>
      <c r="E13702" s="7" t="s">
        <v>16814</v>
      </c>
      <c r="F13702">
        <f>IF(IFERROR(VLOOKUP(A13702,官网公开专利!B:B,1,0),0)&lt;&gt;0,1,0)</f>
        <v>1</v>
      </c>
    </row>
    <row r="13703" spans="1:6" x14ac:dyDescent="0.4">
      <c r="A13703" s="7" t="s">
        <v>12046</v>
      </c>
      <c r="B13703" s="7" t="s">
        <v>16809</v>
      </c>
      <c r="C13703" s="11">
        <v>41719</v>
      </c>
      <c r="D13703" s="7" t="s">
        <v>16810</v>
      </c>
      <c r="E13703" s="7" t="s">
        <v>16811</v>
      </c>
      <c r="F13703">
        <f>IF(IFERROR(VLOOKUP(A13703,官网公开专利!B:B,1,0),0)&lt;&gt;0,1,0)</f>
        <v>1</v>
      </c>
    </row>
    <row r="13704" spans="1:6" x14ac:dyDescent="0.4">
      <c r="A13704" s="7" t="s">
        <v>10395</v>
      </c>
      <c r="B13704" s="7" t="s">
        <v>16812</v>
      </c>
      <c r="C13704" s="11">
        <v>40674</v>
      </c>
      <c r="D13704" s="7" t="s">
        <v>15245</v>
      </c>
      <c r="E13704" s="7" t="s">
        <v>15246</v>
      </c>
      <c r="F13704">
        <f>IF(IFERROR(VLOOKUP(A13704,官网公开专利!B:B,1,0),0)&lt;&gt;0,1,0)</f>
        <v>1</v>
      </c>
    </row>
    <row r="13705" spans="1:6" x14ac:dyDescent="0.4">
      <c r="A13705" s="7" t="s">
        <v>9862</v>
      </c>
      <c r="B13705" s="7" t="s">
        <v>16807</v>
      </c>
      <c r="C13705" s="11">
        <v>41947</v>
      </c>
      <c r="D13705" s="7" t="s">
        <v>93</v>
      </c>
      <c r="E13705" s="7" t="s">
        <v>16808</v>
      </c>
      <c r="F13705">
        <f>IF(IFERROR(VLOOKUP(A13705,官网公开专利!B:B,1,0),0)&lt;&gt;0,1,0)</f>
        <v>1</v>
      </c>
    </row>
    <row r="13706" spans="1:6" x14ac:dyDescent="0.4">
      <c r="A13706" s="7" t="s">
        <v>10567</v>
      </c>
      <c r="B13706" s="7" t="s">
        <v>1891</v>
      </c>
      <c r="C13706" s="11">
        <v>41779</v>
      </c>
      <c r="D13706" s="7" t="s">
        <v>93</v>
      </c>
      <c r="E13706" s="7" t="s">
        <v>1892</v>
      </c>
      <c r="F13706">
        <f>IF(IFERROR(VLOOKUP(A13706,官网公开专利!B:B,1,0),0)&lt;&gt;0,1,0)</f>
        <v>1</v>
      </c>
    </row>
    <row r="13707" spans="1:6" x14ac:dyDescent="0.4">
      <c r="A13707" s="7" t="s">
        <v>9923</v>
      </c>
      <c r="B13707" s="7" t="s">
        <v>16804</v>
      </c>
      <c r="C13707" s="11">
        <v>41785</v>
      </c>
      <c r="D13707" s="7" t="s">
        <v>16805</v>
      </c>
      <c r="E13707" s="7" t="s">
        <v>16806</v>
      </c>
      <c r="F13707">
        <f>IF(IFERROR(VLOOKUP(A13707,官网公开专利!B:B,1,0),0)&lt;&gt;0,1,0)</f>
        <v>1</v>
      </c>
    </row>
    <row r="13708" spans="1:6" x14ac:dyDescent="0.4">
      <c r="A13708" s="7" t="s">
        <v>9921</v>
      </c>
      <c r="B13708" s="7" t="s">
        <v>16804</v>
      </c>
      <c r="C13708" s="11">
        <v>41785</v>
      </c>
      <c r="D13708" s="7" t="s">
        <v>16805</v>
      </c>
      <c r="E13708" s="7" t="s">
        <v>16806</v>
      </c>
      <c r="F13708">
        <f>IF(IFERROR(VLOOKUP(A13708,官网公开专利!B:B,1,0),0)&lt;&gt;0,1,0)</f>
        <v>1</v>
      </c>
    </row>
    <row r="13709" spans="1:6" x14ac:dyDescent="0.4">
      <c r="A13709" s="7" t="s">
        <v>9922</v>
      </c>
      <c r="B13709" s="7" t="s">
        <v>16804</v>
      </c>
      <c r="C13709" s="11">
        <v>41785</v>
      </c>
      <c r="D13709" s="7" t="s">
        <v>16805</v>
      </c>
      <c r="E13709" s="7" t="s">
        <v>16806</v>
      </c>
      <c r="F13709">
        <f>IF(IFERROR(VLOOKUP(A13709,官网公开专利!B:B,1,0),0)&lt;&gt;0,1,0)</f>
        <v>1</v>
      </c>
    </row>
    <row r="13710" spans="1:6" x14ac:dyDescent="0.4">
      <c r="A13710" s="7" t="s">
        <v>10274</v>
      </c>
      <c r="B13710" s="7" t="s">
        <v>16801</v>
      </c>
      <c r="C13710" s="11">
        <v>40172</v>
      </c>
      <c r="D13710" s="7" t="s">
        <v>16802</v>
      </c>
      <c r="E13710" s="7" t="s">
        <v>16803</v>
      </c>
      <c r="F13710">
        <f>IF(IFERROR(VLOOKUP(A13710,官网公开专利!B:B,1,0),0)&lt;&gt;0,1,0)</f>
        <v>1</v>
      </c>
    </row>
    <row r="13711" spans="1:6" x14ac:dyDescent="0.4">
      <c r="A13711" s="7" t="s">
        <v>10267</v>
      </c>
      <c r="B13711" s="7" t="s">
        <v>16801</v>
      </c>
      <c r="C13711" s="11">
        <v>40172</v>
      </c>
      <c r="D13711" s="7" t="s">
        <v>16802</v>
      </c>
      <c r="E13711" s="7" t="s">
        <v>16803</v>
      </c>
      <c r="F13711">
        <f>IF(IFERROR(VLOOKUP(A13711,官网公开专利!B:B,1,0),0)&lt;&gt;0,1,0)</f>
        <v>1</v>
      </c>
    </row>
    <row r="13712" spans="1:6" x14ac:dyDescent="0.4">
      <c r="A13712" s="7" t="s">
        <v>10787</v>
      </c>
      <c r="B13712" s="7" t="s">
        <v>8177</v>
      </c>
      <c r="C13712" s="11">
        <v>41233</v>
      </c>
      <c r="D13712" s="7" t="s">
        <v>105</v>
      </c>
      <c r="E13712" s="7" t="s">
        <v>8178</v>
      </c>
      <c r="F13712">
        <f>IF(IFERROR(VLOOKUP(A13712,官网公开专利!B:B,1,0),0)&lt;&gt;0,1,0)</f>
        <v>1</v>
      </c>
    </row>
    <row r="13713" spans="1:6" x14ac:dyDescent="0.4">
      <c r="A13713" s="7" t="s">
        <v>10788</v>
      </c>
      <c r="B13713" s="7" t="s">
        <v>8177</v>
      </c>
      <c r="C13713" s="11">
        <v>41233</v>
      </c>
      <c r="D13713" s="7" t="s">
        <v>105</v>
      </c>
      <c r="E13713" s="7" t="s">
        <v>8178</v>
      </c>
      <c r="F13713">
        <f>IF(IFERROR(VLOOKUP(A13713,官网公开专利!B:B,1,0),0)&lt;&gt;0,1,0)</f>
        <v>1</v>
      </c>
    </row>
    <row r="13714" spans="1:6" x14ac:dyDescent="0.4">
      <c r="A13714" s="7" t="s">
        <v>10789</v>
      </c>
      <c r="B13714" s="7" t="s">
        <v>8177</v>
      </c>
      <c r="C13714" s="11">
        <v>41233</v>
      </c>
      <c r="D13714" s="7" t="s">
        <v>105</v>
      </c>
      <c r="E13714" s="7" t="s">
        <v>8178</v>
      </c>
      <c r="F13714">
        <f>IF(IFERROR(VLOOKUP(A13714,官网公开专利!B:B,1,0),0)&lt;&gt;0,1,0)</f>
        <v>1</v>
      </c>
    </row>
    <row r="13715" spans="1:6" x14ac:dyDescent="0.4">
      <c r="A13715" s="7" t="s">
        <v>9905</v>
      </c>
      <c r="B13715" s="7" t="s">
        <v>4704</v>
      </c>
      <c r="C13715" s="11">
        <v>40708</v>
      </c>
      <c r="D13715" s="7" t="s">
        <v>40</v>
      </c>
      <c r="E13715" s="7" t="s">
        <v>4705</v>
      </c>
      <c r="F13715">
        <f>IF(IFERROR(VLOOKUP(A13715,官网公开专利!B:B,1,0),0)&lt;&gt;0,1,0)</f>
        <v>1</v>
      </c>
    </row>
    <row r="13716" spans="1:6" x14ac:dyDescent="0.4">
      <c r="A13716" s="7" t="s">
        <v>9906</v>
      </c>
      <c r="B13716" s="7" t="s">
        <v>4704</v>
      </c>
      <c r="C13716" s="11">
        <v>40708</v>
      </c>
      <c r="D13716" s="7" t="s">
        <v>40</v>
      </c>
      <c r="E13716" s="7" t="s">
        <v>16800</v>
      </c>
      <c r="F13716">
        <f>IF(IFERROR(VLOOKUP(A13716,官网公开专利!B:B,1,0),0)&lt;&gt;0,1,0)</f>
        <v>1</v>
      </c>
    </row>
    <row r="13717" spans="1:6" x14ac:dyDescent="0.4">
      <c r="A13717" s="7" t="s">
        <v>10003</v>
      </c>
      <c r="B13717" s="7" t="s">
        <v>4704</v>
      </c>
      <c r="C13717" s="11">
        <v>40708</v>
      </c>
      <c r="D13717" s="7" t="s">
        <v>40</v>
      </c>
      <c r="E13717" s="7" t="s">
        <v>16800</v>
      </c>
      <c r="F13717">
        <f>IF(IFERROR(VLOOKUP(A13717,官网公开专利!B:B,1,0),0)&lt;&gt;0,1,0)</f>
        <v>1</v>
      </c>
    </row>
    <row r="13718" spans="1:6" x14ac:dyDescent="0.4">
      <c r="A13718" s="7" t="s">
        <v>9907</v>
      </c>
      <c r="B13718" s="7" t="s">
        <v>4704</v>
      </c>
      <c r="C13718" s="11">
        <v>40708</v>
      </c>
      <c r="D13718" s="7" t="s">
        <v>40</v>
      </c>
      <c r="E13718" s="7" t="s">
        <v>4705</v>
      </c>
      <c r="F13718">
        <f>IF(IFERROR(VLOOKUP(A13718,官网公开专利!B:B,1,0),0)&lt;&gt;0,1,0)</f>
        <v>1</v>
      </c>
    </row>
    <row r="13719" spans="1:6" x14ac:dyDescent="0.4">
      <c r="A13719" s="7" t="s">
        <v>9908</v>
      </c>
      <c r="B13719" s="7" t="s">
        <v>4704</v>
      </c>
      <c r="C13719" s="11">
        <v>40708</v>
      </c>
      <c r="D13719" s="7" t="s">
        <v>40</v>
      </c>
      <c r="E13719" s="7" t="s">
        <v>4705</v>
      </c>
      <c r="F13719">
        <f>IF(IFERROR(VLOOKUP(A13719,官网公开专利!B:B,1,0),0)&lt;&gt;0,1,0)</f>
        <v>1</v>
      </c>
    </row>
    <row r="13720" spans="1:6" x14ac:dyDescent="0.4">
      <c r="A13720" s="7" t="s">
        <v>9597</v>
      </c>
      <c r="B13720" s="7" t="s">
        <v>16797</v>
      </c>
      <c r="C13720" s="11">
        <v>41550</v>
      </c>
      <c r="D13720" s="7" t="s">
        <v>16798</v>
      </c>
      <c r="E13720" s="7" t="s">
        <v>16799</v>
      </c>
      <c r="F13720">
        <f>IF(IFERROR(VLOOKUP(A13720,官网公开专利!B:B,1,0),0)&lt;&gt;0,1,0)</f>
        <v>1</v>
      </c>
    </row>
    <row r="13721" spans="1:6" x14ac:dyDescent="0.4">
      <c r="A13721" s="7" t="s">
        <v>9600</v>
      </c>
      <c r="B13721" s="7" t="s">
        <v>16797</v>
      </c>
      <c r="C13721" s="11">
        <v>41550</v>
      </c>
      <c r="D13721" s="7" t="s">
        <v>16798</v>
      </c>
      <c r="E13721" s="7" t="s">
        <v>16799</v>
      </c>
      <c r="F13721">
        <f>IF(IFERROR(VLOOKUP(A13721,官网公开专利!B:B,1,0),0)&lt;&gt;0,1,0)</f>
        <v>1</v>
      </c>
    </row>
    <row r="13722" spans="1:6" x14ac:dyDescent="0.4">
      <c r="A13722" s="7" t="s">
        <v>9440</v>
      </c>
      <c r="B13722" s="7" t="s">
        <v>4796</v>
      </c>
      <c r="C13722" s="11">
        <v>41775</v>
      </c>
      <c r="D13722" s="7" t="s">
        <v>93</v>
      </c>
      <c r="E13722" s="7" t="s">
        <v>4795</v>
      </c>
      <c r="F13722">
        <f>IF(IFERROR(VLOOKUP(A13722,官网公开专利!B:B,1,0),0)&lt;&gt;0,1,0)</f>
        <v>1</v>
      </c>
    </row>
    <row r="13723" spans="1:6" x14ac:dyDescent="0.4">
      <c r="A13723" s="7" t="s">
        <v>10378</v>
      </c>
      <c r="B13723" s="7" t="s">
        <v>16789</v>
      </c>
      <c r="C13723" s="11">
        <v>41773</v>
      </c>
      <c r="D13723" s="7" t="s">
        <v>16790</v>
      </c>
      <c r="E13723" s="7" t="s">
        <v>16791</v>
      </c>
      <c r="F13723">
        <f>IF(IFERROR(VLOOKUP(A13723,官网公开专利!B:B,1,0),0)&lt;&gt;0,1,0)</f>
        <v>1</v>
      </c>
    </row>
    <row r="13724" spans="1:6" x14ac:dyDescent="0.4">
      <c r="A13724" s="7" t="s">
        <v>10978</v>
      </c>
      <c r="B13724" s="7" t="s">
        <v>16792</v>
      </c>
      <c r="C13724" s="11">
        <v>41773</v>
      </c>
      <c r="D13724" s="7" t="s">
        <v>93</v>
      </c>
      <c r="E13724" s="7" t="s">
        <v>4560</v>
      </c>
      <c r="F13724">
        <f>IF(IFERROR(VLOOKUP(A13724,官网公开专利!B:B,1,0),0)&lt;&gt;0,1,0)</f>
        <v>1</v>
      </c>
    </row>
    <row r="13725" spans="1:6" x14ac:dyDescent="0.4">
      <c r="A13725" s="7" t="s">
        <v>9434</v>
      </c>
      <c r="B13725" s="7" t="s">
        <v>16793</v>
      </c>
      <c r="C13725" s="11">
        <v>41186</v>
      </c>
      <c r="D13725" s="7" t="s">
        <v>16794</v>
      </c>
      <c r="E13725" s="7" t="s">
        <v>16795</v>
      </c>
      <c r="F13725">
        <f>IF(IFERROR(VLOOKUP(A13725,官网公开专利!B:B,1,0),0)&lt;&gt;0,1,0)</f>
        <v>1</v>
      </c>
    </row>
    <row r="13726" spans="1:6" x14ac:dyDescent="0.4">
      <c r="A13726" s="7" t="s">
        <v>9438</v>
      </c>
      <c r="B13726" s="7" t="s">
        <v>16793</v>
      </c>
      <c r="C13726" s="11">
        <v>41186</v>
      </c>
      <c r="D13726" s="7" t="s">
        <v>16794</v>
      </c>
      <c r="E13726" s="7" t="s">
        <v>16796</v>
      </c>
      <c r="F13726">
        <f>IF(IFERROR(VLOOKUP(A13726,官网公开专利!B:B,1,0),0)&lt;&gt;0,1,0)</f>
        <v>1</v>
      </c>
    </row>
    <row r="13727" spans="1:6" x14ac:dyDescent="0.4">
      <c r="A13727" s="7" t="s">
        <v>9440</v>
      </c>
      <c r="B13727" s="7" t="s">
        <v>16793</v>
      </c>
      <c r="C13727" s="11">
        <v>41186</v>
      </c>
      <c r="D13727" s="7" t="s">
        <v>16794</v>
      </c>
      <c r="E13727" s="7" t="s">
        <v>16795</v>
      </c>
      <c r="F13727">
        <f>IF(IFERROR(VLOOKUP(A13727,官网公开专利!B:B,1,0),0)&lt;&gt;0,1,0)</f>
        <v>1</v>
      </c>
    </row>
    <row r="13728" spans="1:6" x14ac:dyDescent="0.4">
      <c r="A13728" s="7" t="s">
        <v>9441</v>
      </c>
      <c r="B13728" s="7" t="s">
        <v>16793</v>
      </c>
      <c r="C13728" s="11">
        <v>41186</v>
      </c>
      <c r="D13728" s="7" t="s">
        <v>16794</v>
      </c>
      <c r="E13728" s="7" t="s">
        <v>16795</v>
      </c>
      <c r="F13728">
        <f>IF(IFERROR(VLOOKUP(A13728,官网公开专利!B:B,1,0),0)&lt;&gt;0,1,0)</f>
        <v>1</v>
      </c>
    </row>
    <row r="13729" spans="1:6" x14ac:dyDescent="0.4">
      <c r="A13729" s="7" t="s">
        <v>9442</v>
      </c>
      <c r="B13729" s="7" t="s">
        <v>16793</v>
      </c>
      <c r="C13729" s="11">
        <v>41186</v>
      </c>
      <c r="D13729" s="7" t="s">
        <v>16794</v>
      </c>
      <c r="E13729" s="7" t="s">
        <v>16795</v>
      </c>
      <c r="F13729">
        <f>IF(IFERROR(VLOOKUP(A13729,官网公开专利!B:B,1,0),0)&lt;&gt;0,1,0)</f>
        <v>1</v>
      </c>
    </row>
    <row r="13730" spans="1:6" x14ac:dyDescent="0.4">
      <c r="A13730" s="7" t="s">
        <v>9456</v>
      </c>
      <c r="B13730" s="7" t="s">
        <v>16785</v>
      </c>
      <c r="C13730" s="11">
        <v>41852</v>
      </c>
      <c r="D13730" s="7" t="s">
        <v>77</v>
      </c>
      <c r="E13730" s="7" t="s">
        <v>16786</v>
      </c>
      <c r="F13730">
        <f>IF(IFERROR(VLOOKUP(A13730,官网公开专利!B:B,1,0),0)&lt;&gt;0,1,0)</f>
        <v>1</v>
      </c>
    </row>
    <row r="13731" spans="1:6" x14ac:dyDescent="0.4">
      <c r="A13731" s="7" t="s">
        <v>9883</v>
      </c>
      <c r="B13731" s="7" t="s">
        <v>16785</v>
      </c>
      <c r="C13731" s="11">
        <v>41852</v>
      </c>
      <c r="D13731" s="7" t="s">
        <v>77</v>
      </c>
      <c r="E13731" s="7" t="s">
        <v>16786</v>
      </c>
      <c r="F13731">
        <f>IF(IFERROR(VLOOKUP(A13731,官网公开专利!B:B,1,0),0)&lt;&gt;0,1,0)</f>
        <v>1</v>
      </c>
    </row>
    <row r="13732" spans="1:6" x14ac:dyDescent="0.4">
      <c r="A13732" s="7" t="s">
        <v>9884</v>
      </c>
      <c r="B13732" s="7" t="s">
        <v>16785</v>
      </c>
      <c r="C13732" s="11">
        <v>41852</v>
      </c>
      <c r="D13732" s="7" t="s">
        <v>77</v>
      </c>
      <c r="E13732" s="7" t="s">
        <v>16786</v>
      </c>
      <c r="F13732">
        <f>IF(IFERROR(VLOOKUP(A13732,官网公开专利!B:B,1,0),0)&lt;&gt;0,1,0)</f>
        <v>1</v>
      </c>
    </row>
    <row r="13733" spans="1:6" x14ac:dyDescent="0.4">
      <c r="A13733" s="7" t="s">
        <v>9460</v>
      </c>
      <c r="B13733" s="7" t="s">
        <v>16785</v>
      </c>
      <c r="C13733" s="11">
        <v>41852</v>
      </c>
      <c r="D13733" s="7" t="s">
        <v>77</v>
      </c>
      <c r="E13733" s="7" t="s">
        <v>16786</v>
      </c>
      <c r="F13733">
        <f>IF(IFERROR(VLOOKUP(A13733,官网公开专利!B:B,1,0),0)&lt;&gt;0,1,0)</f>
        <v>1</v>
      </c>
    </row>
    <row r="13734" spans="1:6" x14ac:dyDescent="0.4">
      <c r="A13734" s="7" t="s">
        <v>9905</v>
      </c>
      <c r="B13734" s="7" t="s">
        <v>4710</v>
      </c>
      <c r="C13734" s="11">
        <v>40841</v>
      </c>
      <c r="D13734" s="7" t="s">
        <v>2084</v>
      </c>
      <c r="E13734" s="7" t="s">
        <v>1627</v>
      </c>
      <c r="F13734">
        <f>IF(IFERROR(VLOOKUP(A13734,官网公开专利!B:B,1,0),0)&lt;&gt;0,1,0)</f>
        <v>1</v>
      </c>
    </row>
    <row r="13735" spans="1:6" x14ac:dyDescent="0.4">
      <c r="A13735" s="7" t="s">
        <v>9906</v>
      </c>
      <c r="B13735" s="7" t="s">
        <v>4710</v>
      </c>
      <c r="C13735" s="11">
        <v>40841</v>
      </c>
      <c r="D13735" s="7" t="s">
        <v>2084</v>
      </c>
      <c r="E13735" s="7" t="s">
        <v>16787</v>
      </c>
      <c r="F13735">
        <f>IF(IFERROR(VLOOKUP(A13735,官网公开专利!B:B,1,0),0)&lt;&gt;0,1,0)</f>
        <v>1</v>
      </c>
    </row>
    <row r="13736" spans="1:6" x14ac:dyDescent="0.4">
      <c r="A13736" s="7" t="s">
        <v>9907</v>
      </c>
      <c r="B13736" s="7" t="s">
        <v>4710</v>
      </c>
      <c r="C13736" s="11">
        <v>40841</v>
      </c>
      <c r="D13736" s="7" t="s">
        <v>2084</v>
      </c>
      <c r="E13736" s="7" t="s">
        <v>1627</v>
      </c>
      <c r="F13736">
        <f>IF(IFERROR(VLOOKUP(A13736,官网公开专利!B:B,1,0),0)&lt;&gt;0,1,0)</f>
        <v>1</v>
      </c>
    </row>
    <row r="13737" spans="1:6" x14ac:dyDescent="0.4">
      <c r="A13737" s="7" t="s">
        <v>9908</v>
      </c>
      <c r="B13737" s="7" t="s">
        <v>4710</v>
      </c>
      <c r="C13737" s="11">
        <v>40841</v>
      </c>
      <c r="D13737" s="7" t="s">
        <v>2084</v>
      </c>
      <c r="E13737" s="7" t="s">
        <v>1627</v>
      </c>
      <c r="F13737">
        <f>IF(IFERROR(VLOOKUP(A13737,官网公开专利!B:B,1,0),0)&lt;&gt;0,1,0)</f>
        <v>1</v>
      </c>
    </row>
    <row r="13738" spans="1:6" x14ac:dyDescent="0.4">
      <c r="A13738" s="7" t="s">
        <v>5</v>
      </c>
      <c r="B13738" s="7" t="s">
        <v>33</v>
      </c>
      <c r="C13738" s="11">
        <v>40823</v>
      </c>
      <c r="D13738" s="7" t="s">
        <v>34</v>
      </c>
      <c r="E13738" s="7" t="s">
        <v>35</v>
      </c>
      <c r="F13738">
        <f>IF(IFERROR(VLOOKUP(A13738,官网公开专利!B:B,1,0),0)&lt;&gt;0,1,0)</f>
        <v>1</v>
      </c>
    </row>
    <row r="13739" spans="1:6" x14ac:dyDescent="0.4">
      <c r="A13739" s="7" t="s">
        <v>9456</v>
      </c>
      <c r="B13739" s="7" t="s">
        <v>33</v>
      </c>
      <c r="C13739" s="11">
        <v>40823</v>
      </c>
      <c r="D13739" s="7" t="s">
        <v>34</v>
      </c>
      <c r="E13739" s="7" t="s">
        <v>16788</v>
      </c>
      <c r="F13739">
        <f>IF(IFERROR(VLOOKUP(A13739,官网公开专利!B:B,1,0),0)&lt;&gt;0,1,0)</f>
        <v>1</v>
      </c>
    </row>
    <row r="13740" spans="1:6" x14ac:dyDescent="0.4">
      <c r="A13740" s="7" t="s">
        <v>9886</v>
      </c>
      <c r="B13740" s="7" t="s">
        <v>33</v>
      </c>
      <c r="C13740" s="11">
        <v>40823</v>
      </c>
      <c r="D13740" s="7" t="s">
        <v>34</v>
      </c>
      <c r="E13740" s="7" t="s">
        <v>35</v>
      </c>
      <c r="F13740">
        <f>IF(IFERROR(VLOOKUP(A13740,官网公开专利!B:B,1,0),0)&lt;&gt;0,1,0)</f>
        <v>1</v>
      </c>
    </row>
    <row r="13741" spans="1:6" x14ac:dyDescent="0.4">
      <c r="A13741" s="7" t="s">
        <v>9881</v>
      </c>
      <c r="B13741" s="7" t="s">
        <v>33</v>
      </c>
      <c r="C13741" s="11">
        <v>40823</v>
      </c>
      <c r="D13741" s="7" t="s">
        <v>34</v>
      </c>
      <c r="E13741" s="7" t="s">
        <v>35</v>
      </c>
      <c r="F13741">
        <f>IF(IFERROR(VLOOKUP(A13741,官网公开专利!B:B,1,0),0)&lt;&gt;0,1,0)</f>
        <v>1</v>
      </c>
    </row>
    <row r="13742" spans="1:6" x14ac:dyDescent="0.4">
      <c r="A13742" s="7" t="s">
        <v>9460</v>
      </c>
      <c r="B13742" s="7" t="s">
        <v>33</v>
      </c>
      <c r="C13742" s="11">
        <v>40823</v>
      </c>
      <c r="D13742" s="7" t="s">
        <v>34</v>
      </c>
      <c r="E13742" s="7" t="s">
        <v>35</v>
      </c>
      <c r="F13742">
        <f>IF(IFERROR(VLOOKUP(A13742,官网公开专利!B:B,1,0),0)&lt;&gt;0,1,0)</f>
        <v>1</v>
      </c>
    </row>
    <row r="13743" spans="1:6" x14ac:dyDescent="0.4">
      <c r="A13743" s="7" t="s">
        <v>5271</v>
      </c>
      <c r="B13743" s="7" t="s">
        <v>3644</v>
      </c>
      <c r="C13743" s="11">
        <v>41767</v>
      </c>
      <c r="D13743" s="7" t="s">
        <v>3645</v>
      </c>
      <c r="E13743" s="7" t="s">
        <v>3646</v>
      </c>
      <c r="F13743">
        <f>IF(IFERROR(VLOOKUP(A13743,官网公开专利!B:B,1,0),0)&lt;&gt;0,1,0)</f>
        <v>1</v>
      </c>
    </row>
    <row r="13744" spans="1:6" x14ac:dyDescent="0.4">
      <c r="A13744" s="7" t="s">
        <v>9792</v>
      </c>
      <c r="B13744" s="7" t="s">
        <v>3644</v>
      </c>
      <c r="C13744" s="11">
        <v>41767</v>
      </c>
      <c r="D13744" s="7" t="s">
        <v>3645</v>
      </c>
      <c r="E13744" s="7" t="s">
        <v>3646</v>
      </c>
      <c r="F13744">
        <f>IF(IFERROR(VLOOKUP(A13744,官网公开专利!B:B,1,0),0)&lt;&gt;0,1,0)</f>
        <v>1</v>
      </c>
    </row>
    <row r="13745" spans="1:6" x14ac:dyDescent="0.4">
      <c r="A13745" s="7" t="s">
        <v>10372</v>
      </c>
      <c r="B13745" s="7" t="s">
        <v>3644</v>
      </c>
      <c r="C13745" s="11">
        <v>41767</v>
      </c>
      <c r="D13745" s="7" t="s">
        <v>3645</v>
      </c>
      <c r="E13745" s="7" t="s">
        <v>3646</v>
      </c>
      <c r="F13745">
        <f>IF(IFERROR(VLOOKUP(A13745,官网公开专利!B:B,1,0),0)&lt;&gt;0,1,0)</f>
        <v>1</v>
      </c>
    </row>
    <row r="13746" spans="1:6" x14ac:dyDescent="0.4">
      <c r="A13746" s="7" t="s">
        <v>9793</v>
      </c>
      <c r="B13746" s="7" t="s">
        <v>3644</v>
      </c>
      <c r="C13746" s="11">
        <v>41767</v>
      </c>
      <c r="D13746" s="7" t="s">
        <v>3645</v>
      </c>
      <c r="E13746" s="7" t="s">
        <v>3646</v>
      </c>
      <c r="F13746">
        <f>IF(IFERROR(VLOOKUP(A13746,官网公开专利!B:B,1,0),0)&lt;&gt;0,1,0)</f>
        <v>1</v>
      </c>
    </row>
    <row r="13747" spans="1:6" x14ac:dyDescent="0.4">
      <c r="A13747" s="7" t="s">
        <v>9794</v>
      </c>
      <c r="B13747" s="7" t="s">
        <v>3644</v>
      </c>
      <c r="C13747" s="11">
        <v>41767</v>
      </c>
      <c r="D13747" s="7" t="s">
        <v>3645</v>
      </c>
      <c r="E13747" s="7" t="s">
        <v>16781</v>
      </c>
      <c r="F13747">
        <f>IF(IFERROR(VLOOKUP(A13747,官网公开专利!B:B,1,0),0)&lt;&gt;0,1,0)</f>
        <v>1</v>
      </c>
    </row>
    <row r="13748" spans="1:6" x14ac:dyDescent="0.4">
      <c r="A13748" s="7" t="s">
        <v>10913</v>
      </c>
      <c r="B13748" s="7" t="s">
        <v>16783</v>
      </c>
      <c r="C13748" s="11">
        <v>41739</v>
      </c>
      <c r="D13748" s="7" t="s">
        <v>651</v>
      </c>
      <c r="E13748" s="7" t="s">
        <v>16784</v>
      </c>
      <c r="F13748">
        <f>IF(IFERROR(VLOOKUP(A13748,官网公开专利!B:B,1,0),0)&lt;&gt;0,1,0)</f>
        <v>1</v>
      </c>
    </row>
    <row r="13749" spans="1:6" x14ac:dyDescent="0.4">
      <c r="A13749" s="7" t="s">
        <v>4120</v>
      </c>
      <c r="B13749" s="7" t="s">
        <v>4163</v>
      </c>
      <c r="C13749" s="11">
        <v>41765</v>
      </c>
      <c r="D13749" s="7" t="s">
        <v>300</v>
      </c>
      <c r="E13749" s="7" t="s">
        <v>4164</v>
      </c>
      <c r="F13749">
        <f>IF(IFERROR(VLOOKUP(A13749,官网公开专利!B:B,1,0),0)&lt;&gt;0,1,0)</f>
        <v>1</v>
      </c>
    </row>
    <row r="13750" spans="1:6" x14ac:dyDescent="0.4">
      <c r="A13750" s="7" t="s">
        <v>9844</v>
      </c>
      <c r="B13750" s="7" t="s">
        <v>4163</v>
      </c>
      <c r="C13750" s="11">
        <v>41765</v>
      </c>
      <c r="D13750" s="7" t="s">
        <v>300</v>
      </c>
      <c r="E13750" s="7" t="s">
        <v>16782</v>
      </c>
      <c r="F13750">
        <f>IF(IFERROR(VLOOKUP(A13750,官网公开专利!B:B,1,0),0)&lt;&gt;0,1,0)</f>
        <v>1</v>
      </c>
    </row>
    <row r="13751" spans="1:6" x14ac:dyDescent="0.4">
      <c r="A13751" s="7" t="s">
        <v>9845</v>
      </c>
      <c r="B13751" s="7" t="s">
        <v>4163</v>
      </c>
      <c r="C13751" s="11">
        <v>41765</v>
      </c>
      <c r="D13751" s="7" t="s">
        <v>300</v>
      </c>
      <c r="E13751" s="7" t="s">
        <v>16782</v>
      </c>
      <c r="F13751">
        <f>IF(IFERROR(VLOOKUP(A13751,官网公开专利!B:B,1,0),0)&lt;&gt;0,1,0)</f>
        <v>1</v>
      </c>
    </row>
    <row r="13752" spans="1:6" x14ac:dyDescent="0.4">
      <c r="A13752" s="7" t="s">
        <v>9858</v>
      </c>
      <c r="B13752" s="7" t="s">
        <v>4163</v>
      </c>
      <c r="C13752" s="11">
        <v>41765</v>
      </c>
      <c r="D13752" s="7" t="s">
        <v>300</v>
      </c>
      <c r="E13752" s="7" t="s">
        <v>4164</v>
      </c>
      <c r="F13752">
        <f>IF(IFERROR(VLOOKUP(A13752,官网公开专利!B:B,1,0),0)&lt;&gt;0,1,0)</f>
        <v>1</v>
      </c>
    </row>
    <row r="13753" spans="1:6" x14ac:dyDescent="0.4">
      <c r="A13753" s="7" t="s">
        <v>9846</v>
      </c>
      <c r="B13753" s="7" t="s">
        <v>4163</v>
      </c>
      <c r="C13753" s="11">
        <v>41765</v>
      </c>
      <c r="D13753" s="7" t="s">
        <v>300</v>
      </c>
      <c r="E13753" s="7" t="s">
        <v>4164</v>
      </c>
      <c r="F13753">
        <f>IF(IFERROR(VLOOKUP(A13753,官网公开专利!B:B,1,0),0)&lt;&gt;0,1,0)</f>
        <v>1</v>
      </c>
    </row>
    <row r="13754" spans="1:6" x14ac:dyDescent="0.4">
      <c r="A13754" s="7" t="s">
        <v>9853</v>
      </c>
      <c r="B13754" s="7" t="s">
        <v>4163</v>
      </c>
      <c r="C13754" s="11">
        <v>41765</v>
      </c>
      <c r="D13754" s="7" t="s">
        <v>300</v>
      </c>
      <c r="E13754" s="7" t="s">
        <v>4164</v>
      </c>
      <c r="F13754">
        <f>IF(IFERROR(VLOOKUP(A13754,官网公开专利!B:B,1,0),0)&lt;&gt;0,1,0)</f>
        <v>1</v>
      </c>
    </row>
    <row r="13755" spans="1:6" x14ac:dyDescent="0.4">
      <c r="A13755" s="7" t="s">
        <v>9855</v>
      </c>
      <c r="B13755" s="7" t="s">
        <v>4163</v>
      </c>
      <c r="C13755" s="11">
        <v>41765</v>
      </c>
      <c r="D13755" s="7" t="s">
        <v>300</v>
      </c>
      <c r="E13755" s="7" t="s">
        <v>4164</v>
      </c>
      <c r="F13755">
        <f>IF(IFERROR(VLOOKUP(A13755,官网公开专利!B:B,1,0),0)&lt;&gt;0,1,0)</f>
        <v>1</v>
      </c>
    </row>
    <row r="13756" spans="1:6" x14ac:dyDescent="0.4">
      <c r="A13756" s="7" t="s">
        <v>9856</v>
      </c>
      <c r="B13756" s="7" t="s">
        <v>4163</v>
      </c>
      <c r="C13756" s="11">
        <v>41765</v>
      </c>
      <c r="D13756" s="7" t="s">
        <v>300</v>
      </c>
      <c r="E13756" s="7" t="s">
        <v>4164</v>
      </c>
      <c r="F13756">
        <f>IF(IFERROR(VLOOKUP(A13756,官网公开专利!B:B,1,0),0)&lt;&gt;0,1,0)</f>
        <v>1</v>
      </c>
    </row>
    <row r="13757" spans="1:6" x14ac:dyDescent="0.4">
      <c r="A13757" s="7" t="s">
        <v>9857</v>
      </c>
      <c r="B13757" s="7" t="s">
        <v>4163</v>
      </c>
      <c r="C13757" s="11">
        <v>41765</v>
      </c>
      <c r="D13757" s="7" t="s">
        <v>300</v>
      </c>
      <c r="E13757" s="7" t="s">
        <v>4164</v>
      </c>
      <c r="F13757">
        <f>IF(IFERROR(VLOOKUP(A13757,官网公开专利!B:B,1,0),0)&lt;&gt;0,1,0)</f>
        <v>1</v>
      </c>
    </row>
    <row r="13758" spans="1:6" x14ac:dyDescent="0.4">
      <c r="A13758" s="7" t="s">
        <v>10019</v>
      </c>
      <c r="B13758" s="7" t="s">
        <v>16779</v>
      </c>
      <c r="C13758" s="11">
        <v>41003</v>
      </c>
      <c r="D13758" s="7" t="s">
        <v>3561</v>
      </c>
      <c r="E13758" s="7" t="s">
        <v>16780</v>
      </c>
      <c r="F13758">
        <f>IF(IFERROR(VLOOKUP(A13758,官网公开专利!B:B,1,0),0)&lt;&gt;0,1,0)</f>
        <v>1</v>
      </c>
    </row>
    <row r="13759" spans="1:6" x14ac:dyDescent="0.4">
      <c r="A13759" s="7" t="s">
        <v>9456</v>
      </c>
      <c r="B13759" s="7" t="s">
        <v>2421</v>
      </c>
      <c r="C13759" s="11">
        <v>41633</v>
      </c>
      <c r="D13759" s="7" t="s">
        <v>43</v>
      </c>
      <c r="E13759" s="7" t="s">
        <v>16778</v>
      </c>
      <c r="F13759">
        <f>IF(IFERROR(VLOOKUP(A13759,官网公开专利!B:B,1,0),0)&lt;&gt;0,1,0)</f>
        <v>1</v>
      </c>
    </row>
    <row r="13760" spans="1:6" x14ac:dyDescent="0.4">
      <c r="A13760" s="7" t="s">
        <v>9886</v>
      </c>
      <c r="B13760" s="7" t="s">
        <v>2421</v>
      </c>
      <c r="C13760" s="11">
        <v>41633</v>
      </c>
      <c r="D13760" s="7" t="s">
        <v>43</v>
      </c>
      <c r="E13760" s="7" t="s">
        <v>2422</v>
      </c>
      <c r="F13760">
        <f>IF(IFERROR(VLOOKUP(A13760,官网公开专利!B:B,1,0),0)&lt;&gt;0,1,0)</f>
        <v>1</v>
      </c>
    </row>
    <row r="13761" spans="1:6" x14ac:dyDescent="0.4">
      <c r="A13761" s="7" t="s">
        <v>9881</v>
      </c>
      <c r="B13761" s="7" t="s">
        <v>2421</v>
      </c>
      <c r="C13761" s="11">
        <v>41633</v>
      </c>
      <c r="D13761" s="7" t="s">
        <v>43</v>
      </c>
      <c r="E13761" s="7" t="s">
        <v>2422</v>
      </c>
      <c r="F13761">
        <f>IF(IFERROR(VLOOKUP(A13761,官网公开专利!B:B,1,0),0)&lt;&gt;0,1,0)</f>
        <v>1</v>
      </c>
    </row>
    <row r="13762" spans="1:6" x14ac:dyDescent="0.4">
      <c r="A13762" s="7" t="s">
        <v>9732</v>
      </c>
      <c r="B13762" s="7" t="s">
        <v>16773</v>
      </c>
      <c r="C13762" s="11">
        <v>40525</v>
      </c>
      <c r="D13762" s="7" t="s">
        <v>16774</v>
      </c>
      <c r="E13762" s="7" t="s">
        <v>16775</v>
      </c>
      <c r="F13762">
        <f>IF(IFERROR(VLOOKUP(A13762,官网公开专利!B:B,1,0),0)&lt;&gt;0,1,0)</f>
        <v>1</v>
      </c>
    </row>
    <row r="13763" spans="1:6" x14ac:dyDescent="0.4">
      <c r="A13763" s="7" t="s">
        <v>10092</v>
      </c>
      <c r="B13763" s="7" t="s">
        <v>16770</v>
      </c>
      <c r="C13763" s="11">
        <v>40655</v>
      </c>
      <c r="D13763" s="7" t="s">
        <v>16771</v>
      </c>
      <c r="E13763" s="7" t="s">
        <v>16772</v>
      </c>
      <c r="F13763">
        <f>IF(IFERROR(VLOOKUP(A13763,官网公开专利!B:B,1,0),0)&lt;&gt;0,1,0)</f>
        <v>1</v>
      </c>
    </row>
    <row r="13764" spans="1:6" x14ac:dyDescent="0.4">
      <c r="A13764" s="7" t="s">
        <v>10096</v>
      </c>
      <c r="B13764" s="7" t="s">
        <v>16770</v>
      </c>
      <c r="C13764" s="11">
        <v>40655</v>
      </c>
      <c r="D13764" s="7" t="s">
        <v>16771</v>
      </c>
      <c r="E13764" s="7" t="s">
        <v>16772</v>
      </c>
      <c r="F13764">
        <f>IF(IFERROR(VLOOKUP(A13764,官网公开专利!B:B,1,0),0)&lt;&gt;0,1,0)</f>
        <v>1</v>
      </c>
    </row>
    <row r="13765" spans="1:6" x14ac:dyDescent="0.4">
      <c r="A13765" s="7" t="s">
        <v>10274</v>
      </c>
      <c r="B13765" s="7" t="s">
        <v>16776</v>
      </c>
      <c r="C13765" s="11">
        <v>40150</v>
      </c>
      <c r="D13765" s="7" t="s">
        <v>179</v>
      </c>
      <c r="E13765" s="7" t="s">
        <v>16777</v>
      </c>
      <c r="F13765">
        <f>IF(IFERROR(VLOOKUP(A13765,官网公开专利!B:B,1,0),0)&lt;&gt;0,1,0)</f>
        <v>1</v>
      </c>
    </row>
    <row r="13766" spans="1:6" x14ac:dyDescent="0.4">
      <c r="A13766" s="7" t="s">
        <v>10267</v>
      </c>
      <c r="B13766" s="7" t="s">
        <v>16776</v>
      </c>
      <c r="C13766" s="11">
        <v>40150</v>
      </c>
      <c r="D13766" s="7" t="s">
        <v>179</v>
      </c>
      <c r="E13766" s="7" t="s">
        <v>16777</v>
      </c>
      <c r="F13766">
        <f>IF(IFERROR(VLOOKUP(A13766,官网公开专利!B:B,1,0),0)&lt;&gt;0,1,0)</f>
        <v>1</v>
      </c>
    </row>
    <row r="13767" spans="1:6" x14ac:dyDescent="0.4">
      <c r="A13767" s="7" t="s">
        <v>9434</v>
      </c>
      <c r="B13767" s="7" t="s">
        <v>16768</v>
      </c>
      <c r="C13767" s="11">
        <v>41613</v>
      </c>
      <c r="D13767" s="7" t="s">
        <v>15518</v>
      </c>
      <c r="E13767" s="7" t="s">
        <v>16472</v>
      </c>
      <c r="F13767">
        <f>IF(IFERROR(VLOOKUP(A13767,官网公开专利!B:B,1,0),0)&lt;&gt;0,1,0)</f>
        <v>1</v>
      </c>
    </row>
    <row r="13768" spans="1:6" x14ac:dyDescent="0.4">
      <c r="A13768" s="7" t="s">
        <v>9438</v>
      </c>
      <c r="B13768" s="7" t="s">
        <v>16768</v>
      </c>
      <c r="C13768" s="11">
        <v>41613</v>
      </c>
      <c r="D13768" s="7" t="s">
        <v>15518</v>
      </c>
      <c r="E13768" s="7" t="s">
        <v>16769</v>
      </c>
      <c r="F13768">
        <f>IF(IFERROR(VLOOKUP(A13768,官网公开专利!B:B,1,0),0)&lt;&gt;0,1,0)</f>
        <v>1</v>
      </c>
    </row>
    <row r="13769" spans="1:6" x14ac:dyDescent="0.4">
      <c r="A13769" s="7" t="s">
        <v>9440</v>
      </c>
      <c r="B13769" s="7" t="s">
        <v>16768</v>
      </c>
      <c r="C13769" s="11">
        <v>41613</v>
      </c>
      <c r="D13769" s="7" t="s">
        <v>15518</v>
      </c>
      <c r="E13769" s="7" t="s">
        <v>16472</v>
      </c>
      <c r="F13769">
        <f>IF(IFERROR(VLOOKUP(A13769,官网公开专利!B:B,1,0),0)&lt;&gt;0,1,0)</f>
        <v>1</v>
      </c>
    </row>
    <row r="13770" spans="1:6" x14ac:dyDescent="0.4">
      <c r="A13770" s="7" t="s">
        <v>9441</v>
      </c>
      <c r="B13770" s="7" t="s">
        <v>16768</v>
      </c>
      <c r="C13770" s="11">
        <v>41613</v>
      </c>
      <c r="D13770" s="7" t="s">
        <v>15518</v>
      </c>
      <c r="E13770" s="7" t="s">
        <v>16472</v>
      </c>
      <c r="F13770">
        <f>IF(IFERROR(VLOOKUP(A13770,官网公开专利!B:B,1,0),0)&lt;&gt;0,1,0)</f>
        <v>1</v>
      </c>
    </row>
    <row r="13771" spans="1:6" x14ac:dyDescent="0.4">
      <c r="A13771" s="7" t="s">
        <v>10185</v>
      </c>
      <c r="B13771" s="7" t="s">
        <v>16765</v>
      </c>
      <c r="C13771" s="11">
        <v>41729</v>
      </c>
      <c r="D13771" s="7" t="s">
        <v>16766</v>
      </c>
      <c r="E13771" s="7" t="s">
        <v>16767</v>
      </c>
      <c r="F13771">
        <f>IF(IFERROR(VLOOKUP(A13771,官网公开专利!B:B,1,0),0)&lt;&gt;0,1,0)</f>
        <v>1</v>
      </c>
    </row>
    <row r="13772" spans="1:6" x14ac:dyDescent="0.4">
      <c r="A13772" s="7" t="s">
        <v>10979</v>
      </c>
      <c r="B13772" s="7" t="s">
        <v>16763</v>
      </c>
      <c r="C13772" s="11">
        <v>41759</v>
      </c>
      <c r="D13772" s="7" t="s">
        <v>2918</v>
      </c>
      <c r="E13772" s="7" t="s">
        <v>16764</v>
      </c>
      <c r="F13772">
        <f>IF(IFERROR(VLOOKUP(A13772,官网公开专利!B:B,1,0),0)&lt;&gt;0,1,0)</f>
        <v>1</v>
      </c>
    </row>
    <row r="13773" spans="1:6" x14ac:dyDescent="0.4">
      <c r="A13773" s="7" t="s">
        <v>9587</v>
      </c>
      <c r="B13773" s="7" t="s">
        <v>16760</v>
      </c>
      <c r="C13773" s="11">
        <v>40954</v>
      </c>
      <c r="D13773" s="7" t="s">
        <v>105</v>
      </c>
      <c r="E13773" s="7" t="s">
        <v>15354</v>
      </c>
      <c r="F13773">
        <f>IF(IFERROR(VLOOKUP(A13773,官网公开专利!B:B,1,0),0)&lt;&gt;0,1,0)</f>
        <v>1</v>
      </c>
    </row>
    <row r="13774" spans="1:6" x14ac:dyDescent="0.4">
      <c r="A13774" s="7" t="s">
        <v>9583</v>
      </c>
      <c r="B13774" s="7" t="s">
        <v>16760</v>
      </c>
      <c r="C13774" s="11">
        <v>40954</v>
      </c>
      <c r="D13774" s="7" t="s">
        <v>105</v>
      </c>
      <c r="E13774" s="7" t="s">
        <v>15354</v>
      </c>
      <c r="F13774">
        <f>IF(IFERROR(VLOOKUP(A13774,官网公开专利!B:B,1,0),0)&lt;&gt;0,1,0)</f>
        <v>1</v>
      </c>
    </row>
    <row r="13775" spans="1:6" x14ac:dyDescent="0.4">
      <c r="A13775" s="7" t="s">
        <v>10531</v>
      </c>
      <c r="B13775" s="7" t="s">
        <v>16761</v>
      </c>
      <c r="C13775" s="11">
        <v>40676</v>
      </c>
      <c r="D13775" s="7" t="s">
        <v>6533</v>
      </c>
      <c r="E13775" s="7" t="s">
        <v>16762</v>
      </c>
      <c r="F13775">
        <f>IF(IFERROR(VLOOKUP(A13775,官网公开专利!B:B,1,0),0)&lt;&gt;0,1,0)</f>
        <v>1</v>
      </c>
    </row>
    <row r="13776" spans="1:6" x14ac:dyDescent="0.4">
      <c r="A13776" s="7" t="s">
        <v>10528</v>
      </c>
      <c r="B13776" s="7" t="s">
        <v>16761</v>
      </c>
      <c r="C13776" s="11">
        <v>40676</v>
      </c>
      <c r="D13776" s="7" t="s">
        <v>6533</v>
      </c>
      <c r="E13776" s="7" t="s">
        <v>16762</v>
      </c>
      <c r="F13776">
        <f>IF(IFERROR(VLOOKUP(A13776,官网公开专利!B:B,1,0),0)&lt;&gt;0,1,0)</f>
        <v>1</v>
      </c>
    </row>
    <row r="13777" spans="1:6" x14ac:dyDescent="0.4">
      <c r="A13777" s="7" t="s">
        <v>9964</v>
      </c>
      <c r="B13777" s="7" t="s">
        <v>988</v>
      </c>
      <c r="C13777" s="11">
        <v>41330</v>
      </c>
      <c r="D13777" s="7" t="s">
        <v>989</v>
      </c>
      <c r="E13777" s="7" t="s">
        <v>990</v>
      </c>
      <c r="F13777">
        <f>IF(IFERROR(VLOOKUP(A13777,官网公开专利!B:B,1,0),0)&lt;&gt;0,1,0)</f>
        <v>1</v>
      </c>
    </row>
    <row r="13778" spans="1:6" x14ac:dyDescent="0.4">
      <c r="A13778" s="7" t="s">
        <v>10531</v>
      </c>
      <c r="B13778" s="7" t="s">
        <v>16758</v>
      </c>
      <c r="C13778" s="11">
        <v>41753</v>
      </c>
      <c r="D13778" s="7" t="s">
        <v>14538</v>
      </c>
      <c r="E13778" s="7" t="s">
        <v>16759</v>
      </c>
      <c r="F13778">
        <f>IF(IFERROR(VLOOKUP(A13778,官网公开专利!B:B,1,0),0)&lt;&gt;0,1,0)</f>
        <v>1</v>
      </c>
    </row>
    <row r="13779" spans="1:6" x14ac:dyDescent="0.4">
      <c r="A13779" s="7" t="s">
        <v>10528</v>
      </c>
      <c r="B13779" s="7" t="s">
        <v>16758</v>
      </c>
      <c r="C13779" s="11">
        <v>41753</v>
      </c>
      <c r="D13779" s="7" t="s">
        <v>14538</v>
      </c>
      <c r="E13779" s="7" t="s">
        <v>16759</v>
      </c>
      <c r="F13779">
        <f>IF(IFERROR(VLOOKUP(A13779,官网公开专利!B:B,1,0),0)&lt;&gt;0,1,0)</f>
        <v>1</v>
      </c>
    </row>
    <row r="13780" spans="1:6" x14ac:dyDescent="0.4">
      <c r="A13780" s="7" t="s">
        <v>10656</v>
      </c>
      <c r="B13780" s="7" t="s">
        <v>16755</v>
      </c>
      <c r="C13780" s="11">
        <v>41754</v>
      </c>
      <c r="D13780" s="7" t="s">
        <v>16756</v>
      </c>
      <c r="E13780" s="7" t="s">
        <v>16757</v>
      </c>
      <c r="F13780">
        <f>IF(IFERROR(VLOOKUP(A13780,官网公开专利!B:B,1,0),0)&lt;&gt;0,1,0)</f>
        <v>1</v>
      </c>
    </row>
    <row r="13781" spans="1:6" x14ac:dyDescent="0.4">
      <c r="A13781" s="7" t="s">
        <v>12694</v>
      </c>
      <c r="B13781" s="7" t="s">
        <v>16754</v>
      </c>
      <c r="C13781" s="11">
        <v>41758</v>
      </c>
      <c r="D13781" s="7" t="s">
        <v>16</v>
      </c>
      <c r="E13781" s="7" t="s">
        <v>2386</v>
      </c>
      <c r="F13781">
        <f>IF(IFERROR(VLOOKUP(A13781,官网公开专利!B:B,1,0),0)&lt;&gt;0,1,0)</f>
        <v>1</v>
      </c>
    </row>
    <row r="13782" spans="1:6" x14ac:dyDescent="0.4">
      <c r="A13782" s="7" t="s">
        <v>9592</v>
      </c>
      <c r="B13782" s="7" t="s">
        <v>16751</v>
      </c>
      <c r="C13782" s="11">
        <v>41753</v>
      </c>
      <c r="D13782" s="7" t="s">
        <v>16752</v>
      </c>
      <c r="E13782" s="7" t="s">
        <v>16753</v>
      </c>
      <c r="F13782">
        <f>IF(IFERROR(VLOOKUP(A13782,官网公开专利!B:B,1,0),0)&lt;&gt;0,1,0)</f>
        <v>1</v>
      </c>
    </row>
    <row r="13783" spans="1:6" x14ac:dyDescent="0.4">
      <c r="A13783" s="7" t="s">
        <v>16742</v>
      </c>
      <c r="B13783" s="7" t="s">
        <v>16743</v>
      </c>
      <c r="C13783" s="11">
        <v>41516</v>
      </c>
      <c r="D13783" s="7" t="s">
        <v>16744</v>
      </c>
      <c r="E13783" s="7" t="s">
        <v>16745</v>
      </c>
      <c r="F13783">
        <f>IF(IFERROR(VLOOKUP(A13783,官网公开专利!B:B,1,0),0)&lt;&gt;0,1,0)</f>
        <v>1</v>
      </c>
    </row>
    <row r="13784" spans="1:6" x14ac:dyDescent="0.4">
      <c r="A13784" s="7" t="s">
        <v>4962</v>
      </c>
      <c r="B13784" s="7" t="s">
        <v>291</v>
      </c>
      <c r="C13784" s="11">
        <v>40373</v>
      </c>
      <c r="D13784" s="7" t="s">
        <v>292</v>
      </c>
      <c r="E13784" s="7" t="s">
        <v>293</v>
      </c>
      <c r="F13784">
        <f>IF(IFERROR(VLOOKUP(A13784,官网公开专利!B:B,1,0),0)&lt;&gt;0,1,0)</f>
        <v>1</v>
      </c>
    </row>
    <row r="13785" spans="1:6" x14ac:dyDescent="0.4">
      <c r="A13785" s="7" t="s">
        <v>8716</v>
      </c>
      <c r="B13785" s="7" t="s">
        <v>291</v>
      </c>
      <c r="C13785" s="11">
        <v>40373</v>
      </c>
      <c r="D13785" s="7" t="s">
        <v>292</v>
      </c>
      <c r="E13785" s="7" t="s">
        <v>293</v>
      </c>
      <c r="F13785">
        <f>IF(IFERROR(VLOOKUP(A13785,官网公开专利!B:B,1,0),0)&lt;&gt;0,1,0)</f>
        <v>1</v>
      </c>
    </row>
    <row r="13786" spans="1:6" x14ac:dyDescent="0.4">
      <c r="A13786" s="7" t="s">
        <v>9815</v>
      </c>
      <c r="B13786" s="7" t="s">
        <v>291</v>
      </c>
      <c r="C13786" s="11">
        <v>40373</v>
      </c>
      <c r="D13786" s="7" t="s">
        <v>292</v>
      </c>
      <c r="E13786" s="7" t="s">
        <v>293</v>
      </c>
      <c r="F13786">
        <f>IF(IFERROR(VLOOKUP(A13786,官网公开专利!B:B,1,0),0)&lt;&gt;0,1,0)</f>
        <v>1</v>
      </c>
    </row>
    <row r="13787" spans="1:6" x14ac:dyDescent="0.4">
      <c r="A13787" s="7" t="s">
        <v>9816</v>
      </c>
      <c r="B13787" s="7" t="s">
        <v>291</v>
      </c>
      <c r="C13787" s="11">
        <v>40373</v>
      </c>
      <c r="D13787" s="7" t="s">
        <v>292</v>
      </c>
      <c r="E13787" s="7" t="s">
        <v>293</v>
      </c>
      <c r="F13787">
        <f>IF(IFERROR(VLOOKUP(A13787,官网公开专利!B:B,1,0),0)&lt;&gt;0,1,0)</f>
        <v>1</v>
      </c>
    </row>
    <row r="13788" spans="1:6" x14ac:dyDescent="0.4">
      <c r="A13788" s="7" t="s">
        <v>9817</v>
      </c>
      <c r="B13788" s="7" t="s">
        <v>291</v>
      </c>
      <c r="C13788" s="11">
        <v>40373</v>
      </c>
      <c r="D13788" s="7" t="s">
        <v>292</v>
      </c>
      <c r="E13788" s="7" t="s">
        <v>293</v>
      </c>
      <c r="F13788">
        <f>IF(IFERROR(VLOOKUP(A13788,官网公开专利!B:B,1,0),0)&lt;&gt;0,1,0)</f>
        <v>1</v>
      </c>
    </row>
    <row r="13789" spans="1:6" x14ac:dyDescent="0.4">
      <c r="A13789" s="7" t="s">
        <v>9818</v>
      </c>
      <c r="B13789" s="7" t="s">
        <v>291</v>
      </c>
      <c r="C13789" s="11">
        <v>40373</v>
      </c>
      <c r="D13789" s="7" t="s">
        <v>292</v>
      </c>
      <c r="E13789" s="7" t="s">
        <v>293</v>
      </c>
      <c r="F13789">
        <f>IF(IFERROR(VLOOKUP(A13789,官网公开专利!B:B,1,0),0)&lt;&gt;0,1,0)</f>
        <v>1</v>
      </c>
    </row>
    <row r="13790" spans="1:6" x14ac:dyDescent="0.4">
      <c r="A13790" s="7" t="s">
        <v>9819</v>
      </c>
      <c r="B13790" s="7" t="s">
        <v>291</v>
      </c>
      <c r="C13790" s="11">
        <v>40373</v>
      </c>
      <c r="D13790" s="7" t="s">
        <v>292</v>
      </c>
      <c r="E13790" s="7" t="s">
        <v>293</v>
      </c>
      <c r="F13790">
        <f>IF(IFERROR(VLOOKUP(A13790,官网公开专利!B:B,1,0),0)&lt;&gt;0,1,0)</f>
        <v>1</v>
      </c>
    </row>
    <row r="13791" spans="1:6" x14ac:dyDescent="0.4">
      <c r="A13791" s="7" t="s">
        <v>9820</v>
      </c>
      <c r="B13791" s="7" t="s">
        <v>291</v>
      </c>
      <c r="C13791" s="11">
        <v>40373</v>
      </c>
      <c r="D13791" s="7" t="s">
        <v>292</v>
      </c>
      <c r="E13791" s="7" t="s">
        <v>293</v>
      </c>
      <c r="F13791">
        <f>IF(IFERROR(VLOOKUP(A13791,官网公开专利!B:B,1,0),0)&lt;&gt;0,1,0)</f>
        <v>1</v>
      </c>
    </row>
    <row r="13792" spans="1:6" x14ac:dyDescent="0.4">
      <c r="A13792" s="7" t="s">
        <v>10827</v>
      </c>
      <c r="B13792" s="7" t="s">
        <v>16748</v>
      </c>
      <c r="C13792" s="11">
        <v>39981</v>
      </c>
      <c r="D13792" s="7" t="s">
        <v>16749</v>
      </c>
      <c r="E13792" s="7" t="s">
        <v>16750</v>
      </c>
      <c r="F13792">
        <f>IF(IFERROR(VLOOKUP(A13792,官网公开专利!B:B,1,0),0)&lt;&gt;0,1,0)</f>
        <v>1</v>
      </c>
    </row>
    <row r="13793" spans="1:6" x14ac:dyDescent="0.4">
      <c r="A13793" s="7" t="s">
        <v>9886</v>
      </c>
      <c r="B13793" s="7" t="s">
        <v>16746</v>
      </c>
      <c r="C13793" s="11">
        <v>40262</v>
      </c>
      <c r="D13793" s="7" t="s">
        <v>58</v>
      </c>
      <c r="E13793" s="7" t="s">
        <v>16747</v>
      </c>
      <c r="F13793">
        <f>IF(IFERROR(VLOOKUP(A13793,官网公开专利!B:B,1,0),0)&lt;&gt;0,1,0)</f>
        <v>1</v>
      </c>
    </row>
    <row r="13794" spans="1:6" x14ac:dyDescent="0.4">
      <c r="A13794" s="7" t="s">
        <v>9884</v>
      </c>
      <c r="B13794" s="7" t="s">
        <v>16746</v>
      </c>
      <c r="C13794" s="11">
        <v>40262</v>
      </c>
      <c r="D13794" s="7" t="s">
        <v>58</v>
      </c>
      <c r="E13794" s="7" t="s">
        <v>16747</v>
      </c>
      <c r="F13794">
        <f>IF(IFERROR(VLOOKUP(A13794,官网公开专利!B:B,1,0),0)&lt;&gt;0,1,0)</f>
        <v>1</v>
      </c>
    </row>
    <row r="13795" spans="1:6" x14ac:dyDescent="0.4">
      <c r="A13795" s="7" t="s">
        <v>3355</v>
      </c>
      <c r="B13795" s="7" t="s">
        <v>3495</v>
      </c>
      <c r="C13795" s="11">
        <v>41746</v>
      </c>
      <c r="D13795" s="7" t="s">
        <v>3496</v>
      </c>
      <c r="E13795" s="7" t="s">
        <v>3497</v>
      </c>
      <c r="F13795">
        <f>IF(IFERROR(VLOOKUP(A13795,官网公开专利!B:B,1,0),0)&lt;&gt;0,1,0)</f>
        <v>1</v>
      </c>
    </row>
    <row r="13796" spans="1:6" x14ac:dyDescent="0.4">
      <c r="A13796" s="7" t="s">
        <v>10395</v>
      </c>
      <c r="B13796" s="7" t="s">
        <v>16740</v>
      </c>
      <c r="C13796" s="11">
        <v>41745</v>
      </c>
      <c r="D13796" s="7" t="s">
        <v>93</v>
      </c>
      <c r="E13796" s="7" t="s">
        <v>16741</v>
      </c>
      <c r="F13796">
        <f>IF(IFERROR(VLOOKUP(A13796,官网公开专利!B:B,1,0),0)&lt;&gt;0,1,0)</f>
        <v>1</v>
      </c>
    </row>
    <row r="13797" spans="1:6" x14ac:dyDescent="0.4">
      <c r="A13797" s="7" t="s">
        <v>10398</v>
      </c>
      <c r="B13797" s="7" t="s">
        <v>16740</v>
      </c>
      <c r="C13797" s="11">
        <v>41745</v>
      </c>
      <c r="D13797" s="7" t="s">
        <v>93</v>
      </c>
      <c r="E13797" s="7" t="s">
        <v>16741</v>
      </c>
      <c r="F13797">
        <f>IF(IFERROR(VLOOKUP(A13797,官网公开专利!B:B,1,0),0)&lt;&gt;0,1,0)</f>
        <v>1</v>
      </c>
    </row>
    <row r="13798" spans="1:6" x14ac:dyDescent="0.4">
      <c r="A13798" s="7" t="s">
        <v>10399</v>
      </c>
      <c r="B13798" s="7" t="s">
        <v>16740</v>
      </c>
      <c r="C13798" s="11">
        <v>41745</v>
      </c>
      <c r="D13798" s="7" t="s">
        <v>93</v>
      </c>
      <c r="E13798" s="7" t="s">
        <v>16741</v>
      </c>
      <c r="F13798">
        <f>IF(IFERROR(VLOOKUP(A13798,官网公开专利!B:B,1,0),0)&lt;&gt;0,1,0)</f>
        <v>1</v>
      </c>
    </row>
    <row r="13799" spans="1:6" x14ac:dyDescent="0.4">
      <c r="A13799" s="7" t="s">
        <v>10325</v>
      </c>
      <c r="B13799" s="7" t="s">
        <v>16740</v>
      </c>
      <c r="C13799" s="11">
        <v>41745</v>
      </c>
      <c r="D13799" s="7" t="s">
        <v>93</v>
      </c>
      <c r="E13799" s="7" t="s">
        <v>16741</v>
      </c>
      <c r="F13799">
        <f>IF(IFERROR(VLOOKUP(A13799,官网公开专利!B:B,1,0),0)&lt;&gt;0,1,0)</f>
        <v>1</v>
      </c>
    </row>
    <row r="13800" spans="1:6" x14ac:dyDescent="0.4">
      <c r="A13800" s="7" t="s">
        <v>10087</v>
      </c>
      <c r="B13800" s="7" t="s">
        <v>16740</v>
      </c>
      <c r="C13800" s="11">
        <v>41745</v>
      </c>
      <c r="D13800" s="7" t="s">
        <v>93</v>
      </c>
      <c r="E13800" s="7" t="s">
        <v>16741</v>
      </c>
      <c r="F13800">
        <f>IF(IFERROR(VLOOKUP(A13800,官网公开专利!B:B,1,0),0)&lt;&gt;0,1,0)</f>
        <v>1</v>
      </c>
    </row>
    <row r="13801" spans="1:6" x14ac:dyDescent="0.4">
      <c r="A13801" s="7" t="s">
        <v>10090</v>
      </c>
      <c r="B13801" s="7" t="s">
        <v>16740</v>
      </c>
      <c r="C13801" s="11">
        <v>41745</v>
      </c>
      <c r="D13801" s="7" t="s">
        <v>93</v>
      </c>
      <c r="E13801" s="7" t="s">
        <v>16741</v>
      </c>
      <c r="F13801">
        <f>IF(IFERROR(VLOOKUP(A13801,官网公开专利!B:B,1,0),0)&lt;&gt;0,1,0)</f>
        <v>1</v>
      </c>
    </row>
    <row r="13802" spans="1:6" x14ac:dyDescent="0.4">
      <c r="A13802" s="7" t="s">
        <v>9440</v>
      </c>
      <c r="B13802" s="7" t="s">
        <v>16739</v>
      </c>
      <c r="C13802" s="11">
        <v>41747</v>
      </c>
      <c r="D13802" s="7" t="s">
        <v>93</v>
      </c>
      <c r="E13802" s="7" t="s">
        <v>4745</v>
      </c>
      <c r="F13802">
        <f>IF(IFERROR(VLOOKUP(A13802,官网公开专利!B:B,1,0),0)&lt;&gt;0,1,0)</f>
        <v>1</v>
      </c>
    </row>
    <row r="13803" spans="1:6" x14ac:dyDescent="0.4">
      <c r="A13803" s="7" t="s">
        <v>11033</v>
      </c>
      <c r="B13803" s="7" t="s">
        <v>16733</v>
      </c>
      <c r="C13803" s="11">
        <v>41341</v>
      </c>
      <c r="D13803" s="7" t="s">
        <v>16734</v>
      </c>
      <c r="E13803" s="7" t="s">
        <v>16735</v>
      </c>
      <c r="F13803">
        <f>IF(IFERROR(VLOOKUP(A13803,官网公开专利!B:B,1,0),0)&lt;&gt;0,1,0)</f>
        <v>1</v>
      </c>
    </row>
    <row r="13804" spans="1:6" x14ac:dyDescent="0.4">
      <c r="A13804" s="7" t="s">
        <v>11037</v>
      </c>
      <c r="B13804" s="7" t="s">
        <v>16733</v>
      </c>
      <c r="C13804" s="11">
        <v>41341</v>
      </c>
      <c r="D13804" s="7" t="s">
        <v>16734</v>
      </c>
      <c r="E13804" s="7" t="s">
        <v>16735</v>
      </c>
      <c r="F13804">
        <f>IF(IFERROR(VLOOKUP(A13804,官网公开专利!B:B,1,0),0)&lt;&gt;0,1,0)</f>
        <v>1</v>
      </c>
    </row>
    <row r="13805" spans="1:6" x14ac:dyDescent="0.4">
      <c r="A13805" s="7" t="s">
        <v>11038</v>
      </c>
      <c r="B13805" s="7" t="s">
        <v>16733</v>
      </c>
      <c r="C13805" s="11">
        <v>41341</v>
      </c>
      <c r="D13805" s="7" t="s">
        <v>16734</v>
      </c>
      <c r="E13805" s="7" t="s">
        <v>16735</v>
      </c>
      <c r="F13805">
        <f>IF(IFERROR(VLOOKUP(A13805,官网公开专利!B:B,1,0),0)&lt;&gt;0,1,0)</f>
        <v>1</v>
      </c>
    </row>
    <row r="13806" spans="1:6" x14ac:dyDescent="0.4">
      <c r="A13806" s="7" t="s">
        <v>11039</v>
      </c>
      <c r="B13806" s="7" t="s">
        <v>16733</v>
      </c>
      <c r="C13806" s="11">
        <v>41341</v>
      </c>
      <c r="D13806" s="7" t="s">
        <v>16734</v>
      </c>
      <c r="E13806" s="7" t="s">
        <v>16735</v>
      </c>
      <c r="F13806">
        <f>IF(IFERROR(VLOOKUP(A13806,官网公开专利!B:B,1,0),0)&lt;&gt;0,1,0)</f>
        <v>1</v>
      </c>
    </row>
    <row r="13807" spans="1:6" x14ac:dyDescent="0.4">
      <c r="A13807" s="7" t="s">
        <v>11015</v>
      </c>
      <c r="B13807" s="7" t="s">
        <v>16733</v>
      </c>
      <c r="C13807" s="11">
        <v>41341</v>
      </c>
      <c r="D13807" s="7" t="s">
        <v>16734</v>
      </c>
      <c r="E13807" s="7" t="s">
        <v>16735</v>
      </c>
      <c r="F13807">
        <f>IF(IFERROR(VLOOKUP(A13807,官网公开专利!B:B,1,0),0)&lt;&gt;0,1,0)</f>
        <v>1</v>
      </c>
    </row>
    <row r="13808" spans="1:6" x14ac:dyDescent="0.4">
      <c r="A13808" s="7" t="s">
        <v>11017</v>
      </c>
      <c r="B13808" s="7" t="s">
        <v>16733</v>
      </c>
      <c r="C13808" s="11">
        <v>41341</v>
      </c>
      <c r="D13808" s="7" t="s">
        <v>16734</v>
      </c>
      <c r="E13808" s="7" t="s">
        <v>16735</v>
      </c>
      <c r="F13808">
        <f>IF(IFERROR(VLOOKUP(A13808,官网公开专利!B:B,1,0),0)&lt;&gt;0,1,0)</f>
        <v>1</v>
      </c>
    </row>
    <row r="13809" spans="1:6" x14ac:dyDescent="0.4">
      <c r="A13809" s="7" t="s">
        <v>11040</v>
      </c>
      <c r="B13809" s="7" t="s">
        <v>16733</v>
      </c>
      <c r="C13809" s="11">
        <v>41341</v>
      </c>
      <c r="D13809" s="7" t="s">
        <v>16734</v>
      </c>
      <c r="E13809" s="7" t="s">
        <v>16735</v>
      </c>
      <c r="F13809">
        <f>IF(IFERROR(VLOOKUP(A13809,官网公开专利!B:B,1,0),0)&lt;&gt;0,1,0)</f>
        <v>1</v>
      </c>
    </row>
    <row r="13810" spans="1:6" x14ac:dyDescent="0.4">
      <c r="A13810" s="7" t="s">
        <v>11041</v>
      </c>
      <c r="B13810" s="7" t="s">
        <v>16733</v>
      </c>
      <c r="C13810" s="11">
        <v>41341</v>
      </c>
      <c r="D13810" s="7" t="s">
        <v>16734</v>
      </c>
      <c r="E13810" s="7" t="s">
        <v>16735</v>
      </c>
      <c r="F13810">
        <f>IF(IFERROR(VLOOKUP(A13810,官网公开专利!B:B,1,0),0)&lt;&gt;0,1,0)</f>
        <v>1</v>
      </c>
    </row>
    <row r="13811" spans="1:6" x14ac:dyDescent="0.4">
      <c r="A13811" s="7" t="s">
        <v>11018</v>
      </c>
      <c r="B13811" s="7" t="s">
        <v>16733</v>
      </c>
      <c r="C13811" s="11">
        <v>41341</v>
      </c>
      <c r="D13811" s="7" t="s">
        <v>16734</v>
      </c>
      <c r="E13811" s="7" t="s">
        <v>16735</v>
      </c>
      <c r="F13811">
        <f>IF(IFERROR(VLOOKUP(A13811,官网公开专利!B:B,1,0),0)&lt;&gt;0,1,0)</f>
        <v>1</v>
      </c>
    </row>
    <row r="13812" spans="1:6" x14ac:dyDescent="0.4">
      <c r="A13812" s="7" t="s">
        <v>11019</v>
      </c>
      <c r="B13812" s="7" t="s">
        <v>16733</v>
      </c>
      <c r="C13812" s="11">
        <v>41341</v>
      </c>
      <c r="D13812" s="7" t="s">
        <v>16734</v>
      </c>
      <c r="E13812" s="7" t="s">
        <v>16735</v>
      </c>
      <c r="F13812">
        <f>IF(IFERROR(VLOOKUP(A13812,官网公开专利!B:B,1,0),0)&lt;&gt;0,1,0)</f>
        <v>1</v>
      </c>
    </row>
    <row r="13813" spans="1:6" x14ac:dyDescent="0.4">
      <c r="A13813" s="7" t="s">
        <v>11020</v>
      </c>
      <c r="B13813" s="7" t="s">
        <v>16733</v>
      </c>
      <c r="C13813" s="11">
        <v>41341</v>
      </c>
      <c r="D13813" s="7" t="s">
        <v>16734</v>
      </c>
      <c r="E13813" s="7" t="s">
        <v>16735</v>
      </c>
      <c r="F13813">
        <f>IF(IFERROR(VLOOKUP(A13813,官网公开专利!B:B,1,0),0)&lt;&gt;0,1,0)</f>
        <v>1</v>
      </c>
    </row>
    <row r="13814" spans="1:6" x14ac:dyDescent="0.4">
      <c r="A13814" s="7" t="s">
        <v>11083</v>
      </c>
      <c r="B13814" s="7" t="s">
        <v>16736</v>
      </c>
      <c r="C13814" s="11">
        <v>40260</v>
      </c>
      <c r="D13814" s="7" t="s">
        <v>16737</v>
      </c>
      <c r="E13814" s="7" t="s">
        <v>16738</v>
      </c>
      <c r="F13814">
        <f>IF(IFERROR(VLOOKUP(A13814,官网公开专利!B:B,1,0),0)&lt;&gt;0,1,0)</f>
        <v>1</v>
      </c>
    </row>
    <row r="13815" spans="1:6" x14ac:dyDescent="0.4">
      <c r="A13815" s="7" t="s">
        <v>10325</v>
      </c>
      <c r="B13815" s="7" t="s">
        <v>16730</v>
      </c>
      <c r="C13815" s="11">
        <v>42174</v>
      </c>
      <c r="D13815" s="7" t="s">
        <v>16731</v>
      </c>
      <c r="E13815" s="7" t="s">
        <v>16732</v>
      </c>
      <c r="F13815">
        <f>IF(IFERROR(VLOOKUP(A13815,官网公开专利!B:B,1,0),0)&lt;&gt;0,1,0)</f>
        <v>1</v>
      </c>
    </row>
    <row r="13816" spans="1:6" x14ac:dyDescent="0.4">
      <c r="A13816" s="7" t="s">
        <v>10087</v>
      </c>
      <c r="B13816" s="7" t="s">
        <v>16730</v>
      </c>
      <c r="C13816" s="11">
        <v>42174</v>
      </c>
      <c r="D13816" s="7" t="s">
        <v>16731</v>
      </c>
      <c r="E13816" s="7" t="s">
        <v>16732</v>
      </c>
      <c r="F13816">
        <f>IF(IFERROR(VLOOKUP(A13816,官网公开专利!B:B,1,0),0)&lt;&gt;0,1,0)</f>
        <v>1</v>
      </c>
    </row>
    <row r="13817" spans="1:6" x14ac:dyDescent="0.4">
      <c r="A13817" s="7" t="s">
        <v>10090</v>
      </c>
      <c r="B13817" s="7" t="s">
        <v>16730</v>
      </c>
      <c r="C13817" s="11">
        <v>42174</v>
      </c>
      <c r="D13817" s="7" t="s">
        <v>16731</v>
      </c>
      <c r="E13817" s="7" t="s">
        <v>16732</v>
      </c>
      <c r="F13817">
        <f>IF(IFERROR(VLOOKUP(A13817,官网公开专利!B:B,1,0),0)&lt;&gt;0,1,0)</f>
        <v>1</v>
      </c>
    </row>
    <row r="13818" spans="1:6" x14ac:dyDescent="0.4">
      <c r="A13818" s="7" t="s">
        <v>9800</v>
      </c>
      <c r="B13818" s="7" t="s">
        <v>16728</v>
      </c>
      <c r="C13818" s="11">
        <v>40721</v>
      </c>
      <c r="D13818" s="7" t="s">
        <v>105</v>
      </c>
      <c r="E13818" s="7" t="s">
        <v>16729</v>
      </c>
      <c r="F13818">
        <f>IF(IFERROR(VLOOKUP(A13818,官网公开专利!B:B,1,0),0)&lt;&gt;0,1,0)</f>
        <v>1</v>
      </c>
    </row>
    <row r="13819" spans="1:6" x14ac:dyDescent="0.4">
      <c r="A13819" s="7" t="s">
        <v>10092</v>
      </c>
      <c r="B13819" s="7" t="s">
        <v>16727</v>
      </c>
      <c r="C13819" s="11">
        <v>41121</v>
      </c>
      <c r="D13819" s="7" t="s">
        <v>162</v>
      </c>
      <c r="E13819" s="7" t="s">
        <v>15627</v>
      </c>
      <c r="F13819">
        <f>IF(IFERROR(VLOOKUP(A13819,官网公开专利!B:B,1,0),0)&lt;&gt;0,1,0)</f>
        <v>1</v>
      </c>
    </row>
    <row r="13820" spans="1:6" x14ac:dyDescent="0.4">
      <c r="A13820" s="7" t="s">
        <v>10096</v>
      </c>
      <c r="B13820" s="7" t="s">
        <v>16727</v>
      </c>
      <c r="C13820" s="11">
        <v>41121</v>
      </c>
      <c r="D13820" s="7" t="s">
        <v>162</v>
      </c>
      <c r="E13820" s="7" t="s">
        <v>15627</v>
      </c>
      <c r="F13820">
        <f>IF(IFERROR(VLOOKUP(A13820,官网公开专利!B:B,1,0),0)&lt;&gt;0,1,0)</f>
        <v>1</v>
      </c>
    </row>
    <row r="13821" spans="1:6" x14ac:dyDescent="0.4">
      <c r="A13821" s="7" t="s">
        <v>10589</v>
      </c>
      <c r="B13821" s="7" t="s">
        <v>16725</v>
      </c>
      <c r="C13821" s="11">
        <v>41702</v>
      </c>
      <c r="D13821" s="7" t="s">
        <v>16676</v>
      </c>
      <c r="E13821" s="7" t="s">
        <v>16726</v>
      </c>
      <c r="F13821">
        <f>IF(IFERROR(VLOOKUP(A13821,官网公开专利!B:B,1,0),0)&lt;&gt;0,1,0)</f>
        <v>1</v>
      </c>
    </row>
    <row r="13822" spans="1:6" x14ac:dyDescent="0.4">
      <c r="A13822" s="7" t="s">
        <v>7951</v>
      </c>
      <c r="B13822" s="7" t="s">
        <v>8039</v>
      </c>
      <c r="C13822" s="11">
        <v>41493</v>
      </c>
      <c r="D13822" s="7" t="s">
        <v>6533</v>
      </c>
      <c r="E13822" s="7" t="s">
        <v>8038</v>
      </c>
      <c r="F13822">
        <f>IF(IFERROR(VLOOKUP(A13822,官网公开专利!B:B,1,0),0)&lt;&gt;0,1,0)</f>
        <v>1</v>
      </c>
    </row>
    <row r="13823" spans="1:6" x14ac:dyDescent="0.4">
      <c r="A13823" s="7" t="s">
        <v>8509</v>
      </c>
      <c r="B13823" s="7" t="s">
        <v>8039</v>
      </c>
      <c r="C13823" s="11">
        <v>41493</v>
      </c>
      <c r="D13823" s="7" t="s">
        <v>6533</v>
      </c>
      <c r="E13823" s="7" t="s">
        <v>8038</v>
      </c>
      <c r="F13823">
        <f>IF(IFERROR(VLOOKUP(A13823,官网公开专利!B:B,1,0),0)&lt;&gt;0,1,0)</f>
        <v>1</v>
      </c>
    </row>
    <row r="13824" spans="1:6" x14ac:dyDescent="0.4">
      <c r="A13824" s="7" t="s">
        <v>10880</v>
      </c>
      <c r="B13824" s="7" t="s">
        <v>8039</v>
      </c>
      <c r="C13824" s="11">
        <v>41493</v>
      </c>
      <c r="D13824" s="7" t="s">
        <v>6533</v>
      </c>
      <c r="E13824" s="7" t="s">
        <v>8038</v>
      </c>
      <c r="F13824">
        <f>IF(IFERROR(VLOOKUP(A13824,官网公开专利!B:B,1,0),0)&lt;&gt;0,1,0)</f>
        <v>1</v>
      </c>
    </row>
    <row r="13825" spans="1:6" x14ac:dyDescent="0.4">
      <c r="A13825" s="7" t="s">
        <v>9905</v>
      </c>
      <c r="B13825" s="7" t="s">
        <v>4739</v>
      </c>
      <c r="C13825" s="11">
        <v>41660</v>
      </c>
      <c r="D13825" s="7" t="s">
        <v>105</v>
      </c>
      <c r="E13825" s="7" t="s">
        <v>4740</v>
      </c>
      <c r="F13825">
        <f>IF(IFERROR(VLOOKUP(A13825,官网公开专利!B:B,1,0),0)&lt;&gt;0,1,0)</f>
        <v>1</v>
      </c>
    </row>
    <row r="13826" spans="1:6" x14ac:dyDescent="0.4">
      <c r="A13826" s="7" t="s">
        <v>9906</v>
      </c>
      <c r="B13826" s="7" t="s">
        <v>4739</v>
      </c>
      <c r="C13826" s="11">
        <v>41660</v>
      </c>
      <c r="D13826" s="7" t="s">
        <v>105</v>
      </c>
      <c r="E13826" s="7" t="s">
        <v>4740</v>
      </c>
      <c r="F13826">
        <f>IF(IFERROR(VLOOKUP(A13826,官网公开专利!B:B,1,0),0)&lt;&gt;0,1,0)</f>
        <v>1</v>
      </c>
    </row>
    <row r="13827" spans="1:6" x14ac:dyDescent="0.4">
      <c r="A13827" s="7" t="s">
        <v>9907</v>
      </c>
      <c r="B13827" s="7" t="s">
        <v>4739</v>
      </c>
      <c r="C13827" s="11">
        <v>41660</v>
      </c>
      <c r="D13827" s="7" t="s">
        <v>105</v>
      </c>
      <c r="E13827" s="7" t="s">
        <v>4740</v>
      </c>
      <c r="F13827">
        <f>IF(IFERROR(VLOOKUP(A13827,官网公开专利!B:B,1,0),0)&lt;&gt;0,1,0)</f>
        <v>1</v>
      </c>
    </row>
    <row r="13828" spans="1:6" x14ac:dyDescent="0.4">
      <c r="A13828" s="7" t="s">
        <v>9908</v>
      </c>
      <c r="B13828" s="7" t="s">
        <v>4739</v>
      </c>
      <c r="C13828" s="11">
        <v>41660</v>
      </c>
      <c r="D13828" s="7" t="s">
        <v>105</v>
      </c>
      <c r="E13828" s="7" t="s">
        <v>4740</v>
      </c>
      <c r="F13828">
        <f>IF(IFERROR(VLOOKUP(A13828,官网公开专利!B:B,1,0),0)&lt;&gt;0,1,0)</f>
        <v>1</v>
      </c>
    </row>
    <row r="13829" spans="1:6" x14ac:dyDescent="0.4">
      <c r="A13829" s="7" t="s">
        <v>1285</v>
      </c>
      <c r="B13829" s="7" t="s">
        <v>574</v>
      </c>
      <c r="C13829" s="11">
        <v>39979</v>
      </c>
      <c r="D13829" s="7" t="s">
        <v>575</v>
      </c>
      <c r="E13829" s="7" t="s">
        <v>576</v>
      </c>
      <c r="F13829">
        <f>IF(IFERROR(VLOOKUP(A13829,官网公开专利!B:B,1,0),0)&lt;&gt;0,1,0)</f>
        <v>1</v>
      </c>
    </row>
    <row r="13830" spans="1:6" x14ac:dyDescent="0.4">
      <c r="A13830" s="7" t="s">
        <v>9447</v>
      </c>
      <c r="B13830" s="7" t="s">
        <v>574</v>
      </c>
      <c r="C13830" s="11">
        <v>39979</v>
      </c>
      <c r="D13830" s="7" t="s">
        <v>575</v>
      </c>
      <c r="E13830" s="7" t="s">
        <v>576</v>
      </c>
      <c r="F13830">
        <f>IF(IFERROR(VLOOKUP(A13830,官网公开专利!B:B,1,0),0)&lt;&gt;0,1,0)</f>
        <v>1</v>
      </c>
    </row>
    <row r="13831" spans="1:6" x14ac:dyDescent="0.4">
      <c r="A13831" s="7" t="s">
        <v>9448</v>
      </c>
      <c r="B13831" s="7" t="s">
        <v>574</v>
      </c>
      <c r="C13831" s="11">
        <v>39979</v>
      </c>
      <c r="D13831" s="7" t="s">
        <v>575</v>
      </c>
      <c r="E13831" s="7" t="s">
        <v>576</v>
      </c>
      <c r="F13831">
        <f>IF(IFERROR(VLOOKUP(A13831,官网公开专利!B:B,1,0),0)&lt;&gt;0,1,0)</f>
        <v>1</v>
      </c>
    </row>
    <row r="13832" spans="1:6" x14ac:dyDescent="0.4">
      <c r="A13832" s="7" t="s">
        <v>9449</v>
      </c>
      <c r="B13832" s="7" t="s">
        <v>574</v>
      </c>
      <c r="C13832" s="11">
        <v>39979</v>
      </c>
      <c r="D13832" s="7" t="s">
        <v>575</v>
      </c>
      <c r="E13832" s="7" t="s">
        <v>576</v>
      </c>
      <c r="F13832">
        <f>IF(IFERROR(VLOOKUP(A13832,官网公开专利!B:B,1,0),0)&lt;&gt;0,1,0)</f>
        <v>1</v>
      </c>
    </row>
    <row r="13833" spans="1:6" x14ac:dyDescent="0.4">
      <c r="A13833" s="7" t="s">
        <v>10395</v>
      </c>
      <c r="B13833" s="7" t="s">
        <v>574</v>
      </c>
      <c r="C13833" s="11">
        <v>39979</v>
      </c>
      <c r="D13833" s="7" t="s">
        <v>575</v>
      </c>
      <c r="E13833" s="7" t="s">
        <v>576</v>
      </c>
      <c r="F13833">
        <f>IF(IFERROR(VLOOKUP(A13833,官网公开专利!B:B,1,0),0)&lt;&gt;0,1,0)</f>
        <v>1</v>
      </c>
    </row>
    <row r="13834" spans="1:6" x14ac:dyDescent="0.4">
      <c r="A13834" s="7" t="s">
        <v>10398</v>
      </c>
      <c r="B13834" s="7" t="s">
        <v>574</v>
      </c>
      <c r="C13834" s="11">
        <v>39979</v>
      </c>
      <c r="D13834" s="7" t="s">
        <v>575</v>
      </c>
      <c r="E13834" s="7" t="s">
        <v>576</v>
      </c>
      <c r="F13834">
        <f>IF(IFERROR(VLOOKUP(A13834,官网公开专利!B:B,1,0),0)&lt;&gt;0,1,0)</f>
        <v>1</v>
      </c>
    </row>
    <row r="13835" spans="1:6" x14ac:dyDescent="0.4">
      <c r="A13835" s="7" t="s">
        <v>9447</v>
      </c>
      <c r="B13835" s="7" t="s">
        <v>16720</v>
      </c>
      <c r="C13835" s="11">
        <v>41243</v>
      </c>
      <c r="D13835" s="7" t="s">
        <v>935</v>
      </c>
      <c r="E13835" s="7" t="s">
        <v>16721</v>
      </c>
      <c r="F13835">
        <f>IF(IFERROR(VLOOKUP(A13835,官网公开专利!B:B,1,0),0)&lt;&gt;0,1,0)</f>
        <v>1</v>
      </c>
    </row>
    <row r="13836" spans="1:6" x14ac:dyDescent="0.4">
      <c r="A13836" s="7" t="s">
        <v>9953</v>
      </c>
      <c r="B13836" s="7" t="s">
        <v>16720</v>
      </c>
      <c r="C13836" s="11">
        <v>41243</v>
      </c>
      <c r="D13836" s="7" t="s">
        <v>935</v>
      </c>
      <c r="E13836" s="7" t="s">
        <v>16721</v>
      </c>
      <c r="F13836">
        <f>IF(IFERROR(VLOOKUP(A13836,官网公开专利!B:B,1,0),0)&lt;&gt;0,1,0)</f>
        <v>1</v>
      </c>
    </row>
    <row r="13837" spans="1:6" x14ac:dyDescent="0.4">
      <c r="A13837" s="7" t="s">
        <v>9469</v>
      </c>
      <c r="B13837" s="7" t="s">
        <v>16722</v>
      </c>
      <c r="C13837" s="11">
        <v>41010</v>
      </c>
      <c r="D13837" s="7" t="s">
        <v>16723</v>
      </c>
      <c r="E13837" s="7" t="s">
        <v>16724</v>
      </c>
      <c r="F13837">
        <f>IF(IFERROR(VLOOKUP(A13837,官网公开专利!B:B,1,0),0)&lt;&gt;0,1,0)</f>
        <v>1</v>
      </c>
    </row>
    <row r="13838" spans="1:6" x14ac:dyDescent="0.4">
      <c r="A13838" s="7" t="s">
        <v>9470</v>
      </c>
      <c r="B13838" s="7" t="s">
        <v>16722</v>
      </c>
      <c r="C13838" s="11">
        <v>41010</v>
      </c>
      <c r="D13838" s="7" t="s">
        <v>16723</v>
      </c>
      <c r="E13838" s="7" t="s">
        <v>16724</v>
      </c>
      <c r="F13838">
        <f>IF(IFERROR(VLOOKUP(A13838,官网公开专利!B:B,1,0),0)&lt;&gt;0,1,0)</f>
        <v>1</v>
      </c>
    </row>
    <row r="13839" spans="1:6" x14ac:dyDescent="0.4">
      <c r="A13839" s="7" t="s">
        <v>10267</v>
      </c>
      <c r="B13839" s="7" t="s">
        <v>16718</v>
      </c>
      <c r="C13839" s="11">
        <v>41261</v>
      </c>
      <c r="D13839" s="7" t="s">
        <v>162</v>
      </c>
      <c r="E13839" s="7" t="s">
        <v>16719</v>
      </c>
      <c r="F13839">
        <f>IF(IFERROR(VLOOKUP(A13839,官网公开专利!B:B,1,0),0)&lt;&gt;0,1,0)</f>
        <v>1</v>
      </c>
    </row>
    <row r="13840" spans="1:6" x14ac:dyDescent="0.4">
      <c r="A13840" s="7" t="s">
        <v>7900</v>
      </c>
      <c r="B13840" s="7" t="s">
        <v>7907</v>
      </c>
      <c r="C13840" s="11">
        <v>41744</v>
      </c>
      <c r="D13840" s="7" t="s">
        <v>93</v>
      </c>
      <c r="E13840" s="7" t="s">
        <v>7908</v>
      </c>
      <c r="F13840">
        <f>IF(IFERROR(VLOOKUP(A13840,官网公开专利!B:B,1,0),0)&lt;&gt;0,1,0)</f>
        <v>1</v>
      </c>
    </row>
    <row r="13841" spans="1:6" x14ac:dyDescent="0.4">
      <c r="A13841" s="7" t="s">
        <v>11164</v>
      </c>
      <c r="B13841" s="7" t="s">
        <v>16716</v>
      </c>
      <c r="C13841" s="11">
        <v>41739</v>
      </c>
      <c r="D13841" s="7" t="s">
        <v>93</v>
      </c>
      <c r="E13841" s="7" t="s">
        <v>16717</v>
      </c>
      <c r="F13841">
        <f>IF(IFERROR(VLOOKUP(A13841,官网公开专利!B:B,1,0),0)&lt;&gt;0,1,0)</f>
        <v>1</v>
      </c>
    </row>
    <row r="13842" spans="1:6" x14ac:dyDescent="0.4">
      <c r="A13842" s="7" t="s">
        <v>9708</v>
      </c>
      <c r="B13842" s="7" t="s">
        <v>3878</v>
      </c>
      <c r="C13842" s="11">
        <v>41124</v>
      </c>
      <c r="D13842" s="7" t="s">
        <v>3879</v>
      </c>
      <c r="E13842" s="7" t="s">
        <v>3880</v>
      </c>
      <c r="F13842">
        <f>IF(IFERROR(VLOOKUP(A13842,官网公开专利!B:B,1,0),0)&lt;&gt;0,1,0)</f>
        <v>1</v>
      </c>
    </row>
    <row r="13843" spans="1:6" x14ac:dyDescent="0.4">
      <c r="A13843" s="7" t="s">
        <v>9709</v>
      </c>
      <c r="B13843" s="7" t="s">
        <v>3878</v>
      </c>
      <c r="C13843" s="11">
        <v>41124</v>
      </c>
      <c r="D13843" s="7" t="s">
        <v>3879</v>
      </c>
      <c r="E13843" s="7" t="s">
        <v>3880</v>
      </c>
      <c r="F13843">
        <f>IF(IFERROR(VLOOKUP(A13843,官网公开专利!B:B,1,0),0)&lt;&gt;0,1,0)</f>
        <v>1</v>
      </c>
    </row>
    <row r="13844" spans="1:6" x14ac:dyDescent="0.4">
      <c r="A13844" s="7" t="s">
        <v>9710</v>
      </c>
      <c r="B13844" s="7" t="s">
        <v>3878</v>
      </c>
      <c r="C13844" s="11">
        <v>41124</v>
      </c>
      <c r="D13844" s="7" t="s">
        <v>3879</v>
      </c>
      <c r="E13844" s="7" t="s">
        <v>3880</v>
      </c>
      <c r="F13844">
        <f>IF(IFERROR(VLOOKUP(A13844,官网公开专利!B:B,1,0),0)&lt;&gt;0,1,0)</f>
        <v>1</v>
      </c>
    </row>
    <row r="13845" spans="1:6" x14ac:dyDescent="0.4">
      <c r="A13845" s="7" t="s">
        <v>9711</v>
      </c>
      <c r="B13845" s="7" t="s">
        <v>3878</v>
      </c>
      <c r="C13845" s="11">
        <v>41124</v>
      </c>
      <c r="D13845" s="7" t="s">
        <v>3879</v>
      </c>
      <c r="E13845" s="7" t="s">
        <v>3880</v>
      </c>
      <c r="F13845">
        <f>IF(IFERROR(VLOOKUP(A13845,官网公开专利!B:B,1,0),0)&lt;&gt;0,1,0)</f>
        <v>1</v>
      </c>
    </row>
    <row r="13846" spans="1:6" x14ac:dyDescent="0.4">
      <c r="A13846" s="7" t="s">
        <v>9712</v>
      </c>
      <c r="B13846" s="7" t="s">
        <v>3878</v>
      </c>
      <c r="C13846" s="11">
        <v>41124</v>
      </c>
      <c r="D13846" s="7" t="s">
        <v>3879</v>
      </c>
      <c r="E13846" s="7" t="s">
        <v>3880</v>
      </c>
      <c r="F13846">
        <f>IF(IFERROR(VLOOKUP(A13846,官网公开专利!B:B,1,0),0)&lt;&gt;0,1,0)</f>
        <v>1</v>
      </c>
    </row>
    <row r="13847" spans="1:6" x14ac:dyDescent="0.4">
      <c r="A13847" s="7" t="s">
        <v>9713</v>
      </c>
      <c r="B13847" s="7" t="s">
        <v>3878</v>
      </c>
      <c r="C13847" s="11">
        <v>41124</v>
      </c>
      <c r="D13847" s="7" t="s">
        <v>3879</v>
      </c>
      <c r="E13847" s="7" t="s">
        <v>3880</v>
      </c>
      <c r="F13847">
        <f>IF(IFERROR(VLOOKUP(A13847,官网公开专利!B:B,1,0),0)&lt;&gt;0,1,0)</f>
        <v>1</v>
      </c>
    </row>
    <row r="13848" spans="1:6" x14ac:dyDescent="0.4">
      <c r="A13848" s="7" t="s">
        <v>9714</v>
      </c>
      <c r="B13848" s="7" t="s">
        <v>3878</v>
      </c>
      <c r="C13848" s="11">
        <v>41124</v>
      </c>
      <c r="D13848" s="7" t="s">
        <v>3879</v>
      </c>
      <c r="E13848" s="7" t="s">
        <v>3880</v>
      </c>
      <c r="F13848">
        <f>IF(IFERROR(VLOOKUP(A13848,官网公开专利!B:B,1,0),0)&lt;&gt;0,1,0)</f>
        <v>1</v>
      </c>
    </row>
    <row r="13849" spans="1:6" x14ac:dyDescent="0.4">
      <c r="A13849" s="7" t="s">
        <v>9715</v>
      </c>
      <c r="B13849" s="7" t="s">
        <v>3878</v>
      </c>
      <c r="C13849" s="11">
        <v>41124</v>
      </c>
      <c r="D13849" s="7" t="s">
        <v>3879</v>
      </c>
      <c r="E13849" s="7" t="s">
        <v>3880</v>
      </c>
      <c r="F13849">
        <f>IF(IFERROR(VLOOKUP(A13849,官网公开专利!B:B,1,0),0)&lt;&gt;0,1,0)</f>
        <v>1</v>
      </c>
    </row>
    <row r="13850" spans="1:6" x14ac:dyDescent="0.4">
      <c r="A13850" s="7" t="s">
        <v>4962</v>
      </c>
      <c r="B13850" s="7" t="s">
        <v>310</v>
      </c>
      <c r="C13850" s="11">
        <v>41731</v>
      </c>
      <c r="D13850" s="7" t="s">
        <v>16</v>
      </c>
      <c r="E13850" s="7" t="s">
        <v>311</v>
      </c>
      <c r="F13850">
        <f>IF(IFERROR(VLOOKUP(A13850,官网公开专利!B:B,1,0),0)&lt;&gt;0,1,0)</f>
        <v>1</v>
      </c>
    </row>
    <row r="13851" spans="1:6" x14ac:dyDescent="0.4">
      <c r="A13851" s="7" t="s">
        <v>8716</v>
      </c>
      <c r="B13851" s="7" t="s">
        <v>310</v>
      </c>
      <c r="C13851" s="11">
        <v>41731</v>
      </c>
      <c r="D13851" s="7" t="s">
        <v>16</v>
      </c>
      <c r="E13851" s="7" t="s">
        <v>311</v>
      </c>
      <c r="F13851">
        <f>IF(IFERROR(VLOOKUP(A13851,官网公开专利!B:B,1,0),0)&lt;&gt;0,1,0)</f>
        <v>1</v>
      </c>
    </row>
    <row r="13852" spans="1:6" x14ac:dyDescent="0.4">
      <c r="A13852" s="7" t="s">
        <v>9816</v>
      </c>
      <c r="B13852" s="7" t="s">
        <v>310</v>
      </c>
      <c r="C13852" s="11">
        <v>41731</v>
      </c>
      <c r="D13852" s="7" t="s">
        <v>16</v>
      </c>
      <c r="E13852" s="7" t="s">
        <v>311</v>
      </c>
      <c r="F13852">
        <f>IF(IFERROR(VLOOKUP(A13852,官网公开专利!B:B,1,0),0)&lt;&gt;0,1,0)</f>
        <v>1</v>
      </c>
    </row>
    <row r="13853" spans="1:6" x14ac:dyDescent="0.4">
      <c r="A13853" s="7" t="s">
        <v>9817</v>
      </c>
      <c r="B13853" s="7" t="s">
        <v>310</v>
      </c>
      <c r="C13853" s="11">
        <v>41731</v>
      </c>
      <c r="D13853" s="7" t="s">
        <v>16</v>
      </c>
      <c r="E13853" s="7" t="s">
        <v>311</v>
      </c>
      <c r="F13853">
        <f>IF(IFERROR(VLOOKUP(A13853,官网公开专利!B:B,1,0),0)&lt;&gt;0,1,0)</f>
        <v>1</v>
      </c>
    </row>
    <row r="13854" spans="1:6" x14ac:dyDescent="0.4">
      <c r="A13854" s="7" t="s">
        <v>9818</v>
      </c>
      <c r="B13854" s="7" t="s">
        <v>310</v>
      </c>
      <c r="C13854" s="11">
        <v>41731</v>
      </c>
      <c r="D13854" s="7" t="s">
        <v>16</v>
      </c>
      <c r="E13854" s="7" t="s">
        <v>311</v>
      </c>
      <c r="F13854">
        <f>IF(IFERROR(VLOOKUP(A13854,官网公开专利!B:B,1,0),0)&lt;&gt;0,1,0)</f>
        <v>1</v>
      </c>
    </row>
    <row r="13855" spans="1:6" x14ac:dyDescent="0.4">
      <c r="A13855" s="7" t="s">
        <v>9819</v>
      </c>
      <c r="B13855" s="7" t="s">
        <v>310</v>
      </c>
      <c r="C13855" s="11">
        <v>41731</v>
      </c>
      <c r="D13855" s="7" t="s">
        <v>16</v>
      </c>
      <c r="E13855" s="7" t="s">
        <v>311</v>
      </c>
      <c r="F13855">
        <f>IF(IFERROR(VLOOKUP(A13855,官网公开专利!B:B,1,0),0)&lt;&gt;0,1,0)</f>
        <v>1</v>
      </c>
    </row>
    <row r="13856" spans="1:6" x14ac:dyDescent="0.4">
      <c r="A13856" s="7" t="s">
        <v>9820</v>
      </c>
      <c r="B13856" s="7" t="s">
        <v>310</v>
      </c>
      <c r="C13856" s="11">
        <v>41731</v>
      </c>
      <c r="D13856" s="7" t="s">
        <v>16</v>
      </c>
      <c r="E13856" s="7" t="s">
        <v>311</v>
      </c>
      <c r="F13856">
        <f>IF(IFERROR(VLOOKUP(A13856,官网公开专利!B:B,1,0),0)&lt;&gt;0,1,0)</f>
        <v>1</v>
      </c>
    </row>
    <row r="13857" spans="1:6" x14ac:dyDescent="0.4">
      <c r="A13857" s="7" t="s">
        <v>12279</v>
      </c>
      <c r="B13857" s="7" t="s">
        <v>16712</v>
      </c>
      <c r="C13857" s="11">
        <v>41736</v>
      </c>
      <c r="D13857" s="7" t="s">
        <v>300</v>
      </c>
      <c r="E13857" s="7" t="s">
        <v>16713</v>
      </c>
      <c r="F13857">
        <f>IF(IFERROR(VLOOKUP(A13857,官网公开专利!B:B,1,0),0)&lt;&gt;0,1,0)</f>
        <v>1</v>
      </c>
    </row>
    <row r="13858" spans="1:6" x14ac:dyDescent="0.4">
      <c r="A13858" s="7" t="s">
        <v>9719</v>
      </c>
      <c r="B13858" s="7" t="s">
        <v>16714</v>
      </c>
      <c r="C13858" s="11">
        <v>41731</v>
      </c>
      <c r="D13858" s="7" t="s">
        <v>300</v>
      </c>
      <c r="E13858" s="7" t="s">
        <v>16715</v>
      </c>
      <c r="F13858">
        <f>IF(IFERROR(VLOOKUP(A13858,官网公开专利!B:B,1,0),0)&lt;&gt;0,1,0)</f>
        <v>1</v>
      </c>
    </row>
    <row r="13859" spans="1:6" x14ac:dyDescent="0.4">
      <c r="A13859" s="7" t="s">
        <v>10019</v>
      </c>
      <c r="B13859" s="7" t="s">
        <v>16709</v>
      </c>
      <c r="C13859" s="11">
        <v>41977</v>
      </c>
      <c r="D13859" s="7" t="s">
        <v>16710</v>
      </c>
      <c r="E13859" s="7" t="s">
        <v>16711</v>
      </c>
      <c r="F13859">
        <f>IF(IFERROR(VLOOKUP(A13859,官网公开专利!B:B,1,0),0)&lt;&gt;0,1,0)</f>
        <v>1</v>
      </c>
    </row>
    <row r="13860" spans="1:6" x14ac:dyDescent="0.4">
      <c r="A13860" s="7" t="s">
        <v>10015</v>
      </c>
      <c r="B13860" s="7" t="s">
        <v>16709</v>
      </c>
      <c r="C13860" s="11">
        <v>41977</v>
      </c>
      <c r="D13860" s="7" t="s">
        <v>16710</v>
      </c>
      <c r="E13860" s="7" t="s">
        <v>16711</v>
      </c>
      <c r="F13860">
        <f>IF(IFERROR(VLOOKUP(A13860,官网公开专利!B:B,1,0),0)&lt;&gt;0,1,0)</f>
        <v>1</v>
      </c>
    </row>
    <row r="13861" spans="1:6" x14ac:dyDescent="0.4">
      <c r="A13861" s="7" t="s">
        <v>10652</v>
      </c>
      <c r="B13861" s="7" t="s">
        <v>16707</v>
      </c>
      <c r="C13861" s="11">
        <v>41243</v>
      </c>
      <c r="D13861" s="7" t="s">
        <v>2109</v>
      </c>
      <c r="E13861" s="7" t="s">
        <v>16708</v>
      </c>
      <c r="F13861">
        <f>IF(IFERROR(VLOOKUP(A13861,官网公开专利!B:B,1,0),0)&lt;&gt;0,1,0)</f>
        <v>1</v>
      </c>
    </row>
    <row r="13862" spans="1:6" x14ac:dyDescent="0.4">
      <c r="A13862" s="7" t="s">
        <v>10659</v>
      </c>
      <c r="B13862" s="7" t="s">
        <v>16707</v>
      </c>
      <c r="C13862" s="11">
        <v>41243</v>
      </c>
      <c r="D13862" s="7" t="s">
        <v>2109</v>
      </c>
      <c r="E13862" s="7" t="s">
        <v>16708</v>
      </c>
      <c r="F13862">
        <f>IF(IFERROR(VLOOKUP(A13862,官网公开专利!B:B,1,0),0)&lt;&gt;0,1,0)</f>
        <v>1</v>
      </c>
    </row>
    <row r="13863" spans="1:6" x14ac:dyDescent="0.4">
      <c r="A13863" s="7" t="s">
        <v>9467</v>
      </c>
      <c r="B13863" s="7" t="s">
        <v>2829</v>
      </c>
      <c r="C13863" s="11">
        <v>40812</v>
      </c>
      <c r="D13863" s="7" t="s">
        <v>16</v>
      </c>
      <c r="E13863" s="7" t="s">
        <v>2830</v>
      </c>
      <c r="F13863">
        <f>IF(IFERROR(VLOOKUP(A13863,官网公开专利!B:B,1,0),0)&lt;&gt;0,1,0)</f>
        <v>1</v>
      </c>
    </row>
    <row r="13864" spans="1:6" x14ac:dyDescent="0.4">
      <c r="A13864" s="7" t="s">
        <v>11083</v>
      </c>
      <c r="B13864" s="7" t="s">
        <v>16701</v>
      </c>
      <c r="C13864" s="11">
        <v>41726</v>
      </c>
      <c r="D13864" s="7" t="s">
        <v>3221</v>
      </c>
      <c r="E13864" s="7" t="s">
        <v>16702</v>
      </c>
      <c r="F13864">
        <f>IF(IFERROR(VLOOKUP(A13864,官网公开专利!B:B,1,0),0)&lt;&gt;0,1,0)</f>
        <v>1</v>
      </c>
    </row>
    <row r="13865" spans="1:6" x14ac:dyDescent="0.4">
      <c r="A13865" s="7" t="s">
        <v>11288</v>
      </c>
      <c r="B13865" s="7" t="s">
        <v>16701</v>
      </c>
      <c r="C13865" s="11">
        <v>41726</v>
      </c>
      <c r="D13865" s="7" t="s">
        <v>3221</v>
      </c>
      <c r="E13865" s="7" t="s">
        <v>16702</v>
      </c>
      <c r="F13865">
        <f>IF(IFERROR(VLOOKUP(A13865,官网公开专利!B:B,1,0),0)&lt;&gt;0,1,0)</f>
        <v>1</v>
      </c>
    </row>
    <row r="13866" spans="1:6" x14ac:dyDescent="0.4">
      <c r="A13866" s="7" t="s">
        <v>8449</v>
      </c>
      <c r="B13866" s="7" t="s">
        <v>8470</v>
      </c>
      <c r="C13866" s="11">
        <v>41726</v>
      </c>
      <c r="D13866" s="7" t="s">
        <v>1039</v>
      </c>
      <c r="E13866" s="7" t="s">
        <v>8471</v>
      </c>
      <c r="F13866">
        <f>IF(IFERROR(VLOOKUP(A13866,官网公开专利!B:B,1,0),0)&lt;&gt;0,1,0)</f>
        <v>1</v>
      </c>
    </row>
    <row r="13867" spans="1:6" x14ac:dyDescent="0.4">
      <c r="A13867" s="7" t="s">
        <v>11085</v>
      </c>
      <c r="B13867" s="7" t="s">
        <v>8470</v>
      </c>
      <c r="C13867" s="11">
        <v>41726</v>
      </c>
      <c r="D13867" s="7" t="s">
        <v>1039</v>
      </c>
      <c r="E13867" s="7" t="s">
        <v>16703</v>
      </c>
      <c r="F13867">
        <f>IF(IFERROR(VLOOKUP(A13867,官网公开专利!B:B,1,0),0)&lt;&gt;0,1,0)</f>
        <v>1</v>
      </c>
    </row>
    <row r="13868" spans="1:6" x14ac:dyDescent="0.4">
      <c r="A13868" s="7" t="s">
        <v>13182</v>
      </c>
      <c r="B13868" s="7" t="s">
        <v>8470</v>
      </c>
      <c r="C13868" s="11">
        <v>41726</v>
      </c>
      <c r="D13868" s="7" t="s">
        <v>1039</v>
      </c>
      <c r="E13868" s="7" t="s">
        <v>8471</v>
      </c>
      <c r="F13868">
        <f>IF(IFERROR(VLOOKUP(A13868,官网公开专利!B:B,1,0),0)&lt;&gt;0,1,0)</f>
        <v>1</v>
      </c>
    </row>
    <row r="13869" spans="1:6" x14ac:dyDescent="0.4">
      <c r="A13869" s="7" t="s">
        <v>9824</v>
      </c>
      <c r="B13869" s="7" t="s">
        <v>8470</v>
      </c>
      <c r="C13869" s="11">
        <v>41726</v>
      </c>
      <c r="D13869" s="7" t="s">
        <v>1039</v>
      </c>
      <c r="E13869" s="7" t="s">
        <v>8471</v>
      </c>
      <c r="F13869">
        <f>IF(IFERROR(VLOOKUP(A13869,官网公开专利!B:B,1,0),0)&lt;&gt;0,1,0)</f>
        <v>1</v>
      </c>
    </row>
    <row r="13870" spans="1:6" x14ac:dyDescent="0.4">
      <c r="A13870" s="7" t="s">
        <v>11583</v>
      </c>
      <c r="B13870" s="7" t="s">
        <v>8470</v>
      </c>
      <c r="C13870" s="11">
        <v>41726</v>
      </c>
      <c r="D13870" s="7" t="s">
        <v>1039</v>
      </c>
      <c r="E13870" s="7" t="s">
        <v>8471</v>
      </c>
      <c r="F13870">
        <f>IF(IFERROR(VLOOKUP(A13870,官网公开专利!B:B,1,0),0)&lt;&gt;0,1,0)</f>
        <v>1</v>
      </c>
    </row>
    <row r="13871" spans="1:6" x14ac:dyDescent="0.4">
      <c r="A13871" s="7" t="s">
        <v>10804</v>
      </c>
      <c r="B13871" s="7" t="s">
        <v>16704</v>
      </c>
      <c r="C13871" s="11">
        <v>41724</v>
      </c>
      <c r="D13871" s="7" t="s">
        <v>16705</v>
      </c>
      <c r="E13871" s="7" t="s">
        <v>16706</v>
      </c>
      <c r="F13871">
        <f>IF(IFERROR(VLOOKUP(A13871,官网公开专利!B:B,1,0),0)&lt;&gt;0,1,0)</f>
        <v>1</v>
      </c>
    </row>
    <row r="13872" spans="1:6" x14ac:dyDescent="0.4">
      <c r="A13872" s="7" t="s">
        <v>7951</v>
      </c>
      <c r="B13872" s="7" t="s">
        <v>8040</v>
      </c>
      <c r="C13872" s="11">
        <v>41724</v>
      </c>
      <c r="D13872" s="7" t="s">
        <v>93</v>
      </c>
      <c r="E13872" s="7" t="s">
        <v>8041</v>
      </c>
      <c r="F13872">
        <f>IF(IFERROR(VLOOKUP(A13872,官网公开专利!B:B,1,0),0)&lt;&gt;0,1,0)</f>
        <v>1</v>
      </c>
    </row>
    <row r="13873" spans="1:6" x14ac:dyDescent="0.4">
      <c r="A13873" s="7" t="s">
        <v>9995</v>
      </c>
      <c r="B13873" s="7" t="s">
        <v>16699</v>
      </c>
      <c r="C13873" s="11">
        <v>41730</v>
      </c>
      <c r="D13873" s="7" t="s">
        <v>300</v>
      </c>
      <c r="E13873" s="7" t="s">
        <v>16700</v>
      </c>
      <c r="F13873">
        <f>IF(IFERROR(VLOOKUP(A13873,官网公开专利!B:B,1,0),0)&lt;&gt;0,1,0)</f>
        <v>1</v>
      </c>
    </row>
    <row r="13874" spans="1:6" x14ac:dyDescent="0.4">
      <c r="A13874" s="7" t="s">
        <v>9976</v>
      </c>
      <c r="B13874" s="7" t="s">
        <v>16696</v>
      </c>
      <c r="C13874" s="11">
        <v>39416</v>
      </c>
      <c r="D13874" s="7" t="s">
        <v>16697</v>
      </c>
      <c r="E13874" s="7" t="s">
        <v>16698</v>
      </c>
      <c r="F13874">
        <f>IF(IFERROR(VLOOKUP(A13874,官网公开专利!B:B,1,0),0)&lt;&gt;0,1,0)</f>
        <v>1</v>
      </c>
    </row>
    <row r="13875" spans="1:6" x14ac:dyDescent="0.4">
      <c r="A13875" s="7" t="s">
        <v>10804</v>
      </c>
      <c r="B13875" s="7" t="s">
        <v>16694</v>
      </c>
      <c r="C13875" s="11">
        <v>40277</v>
      </c>
      <c r="D13875" s="7" t="s">
        <v>14994</v>
      </c>
      <c r="E13875" s="7" t="s">
        <v>16695</v>
      </c>
      <c r="F13875">
        <f>IF(IFERROR(VLOOKUP(A13875,官网公开专利!B:B,1,0),0)&lt;&gt;0,1,0)</f>
        <v>1</v>
      </c>
    </row>
    <row r="13876" spans="1:6" x14ac:dyDescent="0.4">
      <c r="A13876" s="7" t="s">
        <v>8772</v>
      </c>
      <c r="B13876" s="7" t="s">
        <v>8773</v>
      </c>
      <c r="C13876" s="11">
        <v>40795</v>
      </c>
      <c r="D13876" s="7" t="s">
        <v>105</v>
      </c>
      <c r="E13876" s="7" t="s">
        <v>8774</v>
      </c>
      <c r="F13876">
        <f>IF(IFERROR(VLOOKUP(A13876,官网公开专利!B:B,1,0),0)&lt;&gt;0,1,0)</f>
        <v>1</v>
      </c>
    </row>
    <row r="13877" spans="1:6" x14ac:dyDescent="0.4">
      <c r="A13877" s="7" t="s">
        <v>9513</v>
      </c>
      <c r="B13877" s="7" t="s">
        <v>6885</v>
      </c>
      <c r="C13877" s="11">
        <v>41719</v>
      </c>
      <c r="D13877" s="7" t="s">
        <v>6886</v>
      </c>
      <c r="E13877" s="7" t="s">
        <v>6887</v>
      </c>
      <c r="F13877">
        <f>IF(IFERROR(VLOOKUP(A13877,官网公开专利!B:B,1,0),0)&lt;&gt;0,1,0)</f>
        <v>1</v>
      </c>
    </row>
    <row r="13878" spans="1:6" x14ac:dyDescent="0.4">
      <c r="A13878" s="7" t="s">
        <v>9467</v>
      </c>
      <c r="B13878" s="7" t="s">
        <v>16693</v>
      </c>
      <c r="C13878" s="11">
        <v>41177</v>
      </c>
      <c r="D13878" s="7" t="s">
        <v>1120</v>
      </c>
      <c r="E13878" s="7" t="s">
        <v>3005</v>
      </c>
      <c r="F13878">
        <f>IF(IFERROR(VLOOKUP(A13878,官网公开专利!B:B,1,0),0)&lt;&gt;0,1,0)</f>
        <v>1</v>
      </c>
    </row>
    <row r="13879" spans="1:6" x14ac:dyDescent="0.4">
      <c r="A13879" s="7" t="s">
        <v>9470</v>
      </c>
      <c r="B13879" s="7" t="s">
        <v>16693</v>
      </c>
      <c r="C13879" s="11">
        <v>41177</v>
      </c>
      <c r="D13879" s="7" t="s">
        <v>1120</v>
      </c>
      <c r="E13879" s="7" t="s">
        <v>3005</v>
      </c>
      <c r="F13879">
        <f>IF(IFERROR(VLOOKUP(A13879,官网公开专利!B:B,1,0),0)&lt;&gt;0,1,0)</f>
        <v>1</v>
      </c>
    </row>
    <row r="13880" spans="1:6" x14ac:dyDescent="0.4">
      <c r="A13880" s="7" t="s">
        <v>10003</v>
      </c>
      <c r="B13880" s="7" t="s">
        <v>16689</v>
      </c>
      <c r="C13880" s="11">
        <v>41178</v>
      </c>
      <c r="D13880" s="7" t="s">
        <v>16690</v>
      </c>
      <c r="E13880" s="7" t="s">
        <v>16691</v>
      </c>
      <c r="F13880">
        <f>IF(IFERROR(VLOOKUP(A13880,官网公开专利!B:B,1,0),0)&lt;&gt;0,1,0)</f>
        <v>1</v>
      </c>
    </row>
    <row r="13881" spans="1:6" x14ac:dyDescent="0.4">
      <c r="A13881" s="7" t="s">
        <v>10006</v>
      </c>
      <c r="B13881" s="7" t="s">
        <v>16689</v>
      </c>
      <c r="C13881" s="11">
        <v>41178</v>
      </c>
      <c r="D13881" s="7" t="s">
        <v>16690</v>
      </c>
      <c r="E13881" s="7" t="s">
        <v>16691</v>
      </c>
      <c r="F13881">
        <f>IF(IFERROR(VLOOKUP(A13881,官网公开专利!B:B,1,0),0)&lt;&gt;0,1,0)</f>
        <v>1</v>
      </c>
    </row>
    <row r="13882" spans="1:6" x14ac:dyDescent="0.4">
      <c r="A13882" s="7" t="s">
        <v>10274</v>
      </c>
      <c r="B13882" s="7" t="s">
        <v>16692</v>
      </c>
      <c r="C13882" s="11">
        <v>40667</v>
      </c>
      <c r="D13882" s="7" t="s">
        <v>105</v>
      </c>
      <c r="E13882" s="7" t="s">
        <v>14929</v>
      </c>
      <c r="F13882">
        <f>IF(IFERROR(VLOOKUP(A13882,官网公开专利!B:B,1,0),0)&lt;&gt;0,1,0)</f>
        <v>1</v>
      </c>
    </row>
    <row r="13883" spans="1:6" x14ac:dyDescent="0.4">
      <c r="A13883" s="7" t="s">
        <v>10267</v>
      </c>
      <c r="B13883" s="7" t="s">
        <v>16692</v>
      </c>
      <c r="C13883" s="11">
        <v>40667</v>
      </c>
      <c r="D13883" s="7" t="s">
        <v>105</v>
      </c>
      <c r="E13883" s="7" t="s">
        <v>14929</v>
      </c>
      <c r="F13883">
        <f>IF(IFERROR(VLOOKUP(A13883,官网公开专利!B:B,1,0),0)&lt;&gt;0,1,0)</f>
        <v>1</v>
      </c>
    </row>
    <row r="13884" spans="1:6" x14ac:dyDescent="0.4">
      <c r="A13884" s="7" t="s">
        <v>10531</v>
      </c>
      <c r="B13884" s="7" t="s">
        <v>16692</v>
      </c>
      <c r="C13884" s="11">
        <v>40667</v>
      </c>
      <c r="D13884" s="7" t="s">
        <v>105</v>
      </c>
      <c r="E13884" s="7" t="s">
        <v>14929</v>
      </c>
      <c r="F13884">
        <f>IF(IFERROR(VLOOKUP(A13884,官网公开专利!B:B,1,0),0)&lt;&gt;0,1,0)</f>
        <v>1</v>
      </c>
    </row>
    <row r="13885" spans="1:6" x14ac:dyDescent="0.4">
      <c r="A13885" s="7" t="s">
        <v>10528</v>
      </c>
      <c r="B13885" s="7" t="s">
        <v>16692</v>
      </c>
      <c r="C13885" s="11">
        <v>40667</v>
      </c>
      <c r="D13885" s="7" t="s">
        <v>105</v>
      </c>
      <c r="E13885" s="7" t="s">
        <v>14929</v>
      </c>
      <c r="F13885">
        <f>IF(IFERROR(VLOOKUP(A13885,官网公开专利!B:B,1,0),0)&lt;&gt;0,1,0)</f>
        <v>1</v>
      </c>
    </row>
    <row r="13886" spans="1:6" x14ac:dyDescent="0.4">
      <c r="A13886" s="7" t="s">
        <v>9522</v>
      </c>
      <c r="B13886" s="7" t="s">
        <v>4484</v>
      </c>
      <c r="C13886" s="11">
        <v>40913</v>
      </c>
      <c r="D13886" s="7" t="s">
        <v>4485</v>
      </c>
      <c r="E13886" s="7" t="s">
        <v>4483</v>
      </c>
      <c r="F13886">
        <f>IF(IFERROR(VLOOKUP(A13886,官网公开专利!B:B,1,0),0)&lt;&gt;0,1,0)</f>
        <v>1</v>
      </c>
    </row>
    <row r="13887" spans="1:6" x14ac:dyDescent="0.4">
      <c r="A13887" s="7" t="s">
        <v>10768</v>
      </c>
      <c r="B13887" s="7" t="s">
        <v>16683</v>
      </c>
      <c r="C13887" s="11">
        <v>41712</v>
      </c>
      <c r="D13887" s="7" t="s">
        <v>225</v>
      </c>
      <c r="E13887" s="7" t="s">
        <v>16684</v>
      </c>
      <c r="F13887">
        <f>IF(IFERROR(VLOOKUP(A13887,官网公开专利!B:B,1,0),0)&lt;&gt;0,1,0)</f>
        <v>1</v>
      </c>
    </row>
    <row r="13888" spans="1:6" x14ac:dyDescent="0.4">
      <c r="A13888" s="7" t="s">
        <v>10460</v>
      </c>
      <c r="B13888" s="7" t="s">
        <v>16685</v>
      </c>
      <c r="C13888" s="11">
        <v>41712</v>
      </c>
      <c r="D13888" s="7" t="s">
        <v>179</v>
      </c>
      <c r="E13888" s="7" t="s">
        <v>16686</v>
      </c>
      <c r="F13888">
        <f>IF(IFERROR(VLOOKUP(A13888,官网公开专利!B:B,1,0),0)&lt;&gt;0,1,0)</f>
        <v>1</v>
      </c>
    </row>
    <row r="13889" spans="1:6" x14ac:dyDescent="0.4">
      <c r="A13889" s="7" t="s">
        <v>10692</v>
      </c>
      <c r="B13889" s="7" t="s">
        <v>16687</v>
      </c>
      <c r="C13889" s="11">
        <v>41194</v>
      </c>
      <c r="D13889" s="7" t="s">
        <v>789</v>
      </c>
      <c r="E13889" s="7" t="s">
        <v>16688</v>
      </c>
      <c r="F13889">
        <f>IF(IFERROR(VLOOKUP(A13889,官网公开专利!B:B,1,0),0)&lt;&gt;0,1,0)</f>
        <v>1</v>
      </c>
    </row>
    <row r="13890" spans="1:6" x14ac:dyDescent="0.4">
      <c r="A13890" s="7" t="s">
        <v>10391</v>
      </c>
      <c r="B13890" s="7" t="s">
        <v>16680</v>
      </c>
      <c r="C13890" s="11">
        <v>40147</v>
      </c>
      <c r="D13890" s="7" t="s">
        <v>16681</v>
      </c>
      <c r="E13890" s="7" t="s">
        <v>16682</v>
      </c>
      <c r="F13890">
        <f>IF(IFERROR(VLOOKUP(A13890,官网公开专利!B:B,1,0),0)&lt;&gt;0,1,0)</f>
        <v>1</v>
      </c>
    </row>
    <row r="13891" spans="1:6" x14ac:dyDescent="0.4">
      <c r="A13891" s="7" t="s">
        <v>10585</v>
      </c>
      <c r="B13891" s="7" t="s">
        <v>16678</v>
      </c>
      <c r="C13891" s="11">
        <v>41703</v>
      </c>
      <c r="D13891" s="7" t="s">
        <v>13000</v>
      </c>
      <c r="E13891" s="7" t="s">
        <v>16679</v>
      </c>
      <c r="F13891">
        <f>IF(IFERROR(VLOOKUP(A13891,官网公开专利!B:B,1,0),0)&lt;&gt;0,1,0)</f>
        <v>1</v>
      </c>
    </row>
    <row r="13892" spans="1:6" x14ac:dyDescent="0.4">
      <c r="A13892" s="7" t="s">
        <v>10589</v>
      </c>
      <c r="B13892" s="7" t="s">
        <v>16678</v>
      </c>
      <c r="C13892" s="11">
        <v>41703</v>
      </c>
      <c r="D13892" s="7" t="s">
        <v>13000</v>
      </c>
      <c r="E13892" s="7" t="s">
        <v>16679</v>
      </c>
      <c r="F13892">
        <f>IF(IFERROR(VLOOKUP(A13892,官网公开专利!B:B,1,0),0)&lt;&gt;0,1,0)</f>
        <v>1</v>
      </c>
    </row>
    <row r="13893" spans="1:6" x14ac:dyDescent="0.4">
      <c r="A13893" s="7" t="s">
        <v>10132</v>
      </c>
      <c r="B13893" s="7" t="s">
        <v>16678</v>
      </c>
      <c r="C13893" s="11">
        <v>41703</v>
      </c>
      <c r="D13893" s="7" t="s">
        <v>13000</v>
      </c>
      <c r="E13893" s="7" t="s">
        <v>16679</v>
      </c>
      <c r="F13893">
        <f>IF(IFERROR(VLOOKUP(A13893,官网公开专利!B:B,1,0),0)&lt;&gt;0,1,0)</f>
        <v>1</v>
      </c>
    </row>
    <row r="13894" spans="1:6" x14ac:dyDescent="0.4">
      <c r="A13894" s="7" t="s">
        <v>10585</v>
      </c>
      <c r="B13894" s="7" t="s">
        <v>16675</v>
      </c>
      <c r="C13894" s="11">
        <v>41702</v>
      </c>
      <c r="D13894" s="7" t="s">
        <v>16676</v>
      </c>
      <c r="E13894" s="7" t="s">
        <v>16677</v>
      </c>
      <c r="F13894">
        <f>IF(IFERROR(VLOOKUP(A13894,官网公开专利!B:B,1,0),0)&lt;&gt;0,1,0)</f>
        <v>1</v>
      </c>
    </row>
    <row r="13895" spans="1:6" x14ac:dyDescent="0.4">
      <c r="A13895" s="7" t="s">
        <v>10132</v>
      </c>
      <c r="B13895" s="7" t="s">
        <v>16675</v>
      </c>
      <c r="C13895" s="11">
        <v>41702</v>
      </c>
      <c r="D13895" s="7" t="s">
        <v>16676</v>
      </c>
      <c r="E13895" s="7" t="s">
        <v>16677</v>
      </c>
      <c r="F13895">
        <f>IF(IFERROR(VLOOKUP(A13895,官网公开专利!B:B,1,0),0)&lt;&gt;0,1,0)</f>
        <v>1</v>
      </c>
    </row>
    <row r="13896" spans="1:6" x14ac:dyDescent="0.4">
      <c r="A13896" s="7" t="s">
        <v>10707</v>
      </c>
      <c r="B13896" s="7" t="s">
        <v>16675</v>
      </c>
      <c r="C13896" s="11">
        <v>41702</v>
      </c>
      <c r="D13896" s="7" t="s">
        <v>16676</v>
      </c>
      <c r="E13896" s="7" t="s">
        <v>16677</v>
      </c>
      <c r="F13896">
        <f>IF(IFERROR(VLOOKUP(A13896,官网公开专利!B:B,1,0),0)&lt;&gt;0,1,0)</f>
        <v>1</v>
      </c>
    </row>
    <row r="13897" spans="1:6" x14ac:dyDescent="0.4">
      <c r="A13897" s="7" t="s">
        <v>9471</v>
      </c>
      <c r="B13897" s="7" t="s">
        <v>16672</v>
      </c>
      <c r="C13897" s="11">
        <v>41702</v>
      </c>
      <c r="D13897" s="7" t="s">
        <v>300</v>
      </c>
      <c r="E13897" s="7" t="s">
        <v>16673</v>
      </c>
      <c r="F13897">
        <f>IF(IFERROR(VLOOKUP(A13897,官网公开专利!B:B,1,0),0)&lt;&gt;0,1,0)</f>
        <v>1</v>
      </c>
    </row>
    <row r="13898" spans="1:6" x14ac:dyDescent="0.4">
      <c r="A13898" s="7" t="s">
        <v>9475</v>
      </c>
      <c r="B13898" s="7" t="s">
        <v>16672</v>
      </c>
      <c r="C13898" s="11">
        <v>41702</v>
      </c>
      <c r="D13898" s="7" t="s">
        <v>300</v>
      </c>
      <c r="E13898" s="7" t="s">
        <v>16674</v>
      </c>
      <c r="F13898">
        <f>IF(IFERROR(VLOOKUP(A13898,官网公开专利!B:B,1,0),0)&lt;&gt;0,1,0)</f>
        <v>1</v>
      </c>
    </row>
    <row r="13899" spans="1:6" x14ac:dyDescent="0.4">
      <c r="A13899" s="7" t="s">
        <v>9476</v>
      </c>
      <c r="B13899" s="7" t="s">
        <v>16672</v>
      </c>
      <c r="C13899" s="11">
        <v>41702</v>
      </c>
      <c r="D13899" s="7" t="s">
        <v>300</v>
      </c>
      <c r="E13899" s="7" t="s">
        <v>16674</v>
      </c>
      <c r="F13899">
        <f>IF(IFERROR(VLOOKUP(A13899,官网公开专利!B:B,1,0),0)&lt;&gt;0,1,0)</f>
        <v>1</v>
      </c>
    </row>
    <row r="13900" spans="1:6" x14ac:dyDescent="0.4">
      <c r="A13900" s="7" t="s">
        <v>10567</v>
      </c>
      <c r="B13900" s="7" t="s">
        <v>1872</v>
      </c>
      <c r="C13900" s="11">
        <v>41264</v>
      </c>
      <c r="D13900" s="7" t="s">
        <v>43</v>
      </c>
      <c r="E13900" s="7" t="s">
        <v>1873</v>
      </c>
      <c r="F13900">
        <f>IF(IFERROR(VLOOKUP(A13900,官网公开专利!B:B,1,0),0)&lt;&gt;0,1,0)</f>
        <v>1</v>
      </c>
    </row>
    <row r="13901" spans="1:6" x14ac:dyDescent="0.4">
      <c r="A13901" s="7" t="s">
        <v>5150</v>
      </c>
      <c r="B13901" s="7" t="s">
        <v>5151</v>
      </c>
      <c r="C13901" s="11">
        <v>40829</v>
      </c>
      <c r="D13901" s="7" t="s">
        <v>705</v>
      </c>
      <c r="E13901" s="7" t="s">
        <v>5152</v>
      </c>
      <c r="F13901">
        <f>IF(IFERROR(VLOOKUP(A13901,官网公开专利!B:B,1,0),0)&lt;&gt;0,1,0)</f>
        <v>1</v>
      </c>
    </row>
    <row r="13902" spans="1:6" x14ac:dyDescent="0.4">
      <c r="A13902" s="7" t="s">
        <v>4962</v>
      </c>
      <c r="B13902" s="7" t="s">
        <v>4972</v>
      </c>
      <c r="C13902" s="11">
        <v>38852</v>
      </c>
      <c r="D13902" s="7" t="s">
        <v>4973</v>
      </c>
      <c r="E13902" s="7" t="s">
        <v>4974</v>
      </c>
      <c r="F13902">
        <f>IF(IFERROR(VLOOKUP(A13902,官网公开专利!B:B,1,0),0)&lt;&gt;0,1,0)</f>
        <v>1</v>
      </c>
    </row>
    <row r="13903" spans="1:6" x14ac:dyDescent="0.4">
      <c r="A13903" s="7" t="s">
        <v>9815</v>
      </c>
      <c r="B13903" s="7" t="s">
        <v>4972</v>
      </c>
      <c r="C13903" s="11">
        <v>38852</v>
      </c>
      <c r="D13903" s="7" t="s">
        <v>4973</v>
      </c>
      <c r="E13903" s="7" t="s">
        <v>4974</v>
      </c>
      <c r="F13903">
        <f>IF(IFERROR(VLOOKUP(A13903,官网公开专利!B:B,1,0),0)&lt;&gt;0,1,0)</f>
        <v>1</v>
      </c>
    </row>
    <row r="13904" spans="1:6" x14ac:dyDescent="0.4">
      <c r="A13904" s="7" t="s">
        <v>9816</v>
      </c>
      <c r="B13904" s="7" t="s">
        <v>4972</v>
      </c>
      <c r="C13904" s="11">
        <v>38852</v>
      </c>
      <c r="D13904" s="7" t="s">
        <v>4973</v>
      </c>
      <c r="E13904" s="7" t="s">
        <v>16671</v>
      </c>
      <c r="F13904">
        <f>IF(IFERROR(VLOOKUP(A13904,官网公开专利!B:B,1,0),0)&lt;&gt;0,1,0)</f>
        <v>1</v>
      </c>
    </row>
    <row r="13905" spans="1:6" x14ac:dyDescent="0.4">
      <c r="A13905" s="7" t="s">
        <v>9817</v>
      </c>
      <c r="B13905" s="7" t="s">
        <v>4972</v>
      </c>
      <c r="C13905" s="11">
        <v>38852</v>
      </c>
      <c r="D13905" s="7" t="s">
        <v>4973</v>
      </c>
      <c r="E13905" s="7" t="s">
        <v>4974</v>
      </c>
      <c r="F13905">
        <f>IF(IFERROR(VLOOKUP(A13905,官网公开专利!B:B,1,0),0)&lt;&gt;0,1,0)</f>
        <v>1</v>
      </c>
    </row>
    <row r="13906" spans="1:6" x14ac:dyDescent="0.4">
      <c r="A13906" s="7" t="s">
        <v>9818</v>
      </c>
      <c r="B13906" s="7" t="s">
        <v>4972</v>
      </c>
      <c r="C13906" s="11">
        <v>38852</v>
      </c>
      <c r="D13906" s="7" t="s">
        <v>4973</v>
      </c>
      <c r="E13906" s="7" t="s">
        <v>4974</v>
      </c>
      <c r="F13906">
        <f>IF(IFERROR(VLOOKUP(A13906,官网公开专利!B:B,1,0),0)&lt;&gt;0,1,0)</f>
        <v>1</v>
      </c>
    </row>
    <row r="13907" spans="1:6" x14ac:dyDescent="0.4">
      <c r="A13907" s="7" t="s">
        <v>9819</v>
      </c>
      <c r="B13907" s="7" t="s">
        <v>4972</v>
      </c>
      <c r="C13907" s="11">
        <v>38852</v>
      </c>
      <c r="D13907" s="7" t="s">
        <v>4973</v>
      </c>
      <c r="E13907" s="7" t="s">
        <v>4974</v>
      </c>
      <c r="F13907">
        <f>IF(IFERROR(VLOOKUP(A13907,官网公开专利!B:B,1,0),0)&lt;&gt;0,1,0)</f>
        <v>1</v>
      </c>
    </row>
    <row r="13908" spans="1:6" x14ac:dyDescent="0.4">
      <c r="A13908" s="7" t="s">
        <v>9820</v>
      </c>
      <c r="B13908" s="7" t="s">
        <v>4972</v>
      </c>
      <c r="C13908" s="11">
        <v>38852</v>
      </c>
      <c r="D13908" s="7" t="s">
        <v>4973</v>
      </c>
      <c r="E13908" s="7" t="s">
        <v>4974</v>
      </c>
      <c r="F13908">
        <f>IF(IFERROR(VLOOKUP(A13908,官网公开专利!B:B,1,0),0)&lt;&gt;0,1,0)</f>
        <v>1</v>
      </c>
    </row>
    <row r="13909" spans="1:6" x14ac:dyDescent="0.4">
      <c r="A13909" s="7" t="s">
        <v>10707</v>
      </c>
      <c r="B13909" s="7" t="s">
        <v>16665</v>
      </c>
      <c r="C13909" s="11">
        <v>41362</v>
      </c>
      <c r="D13909" s="7" t="s">
        <v>10047</v>
      </c>
      <c r="E13909" s="7" t="s">
        <v>16666</v>
      </c>
      <c r="F13909">
        <f>IF(IFERROR(VLOOKUP(A13909,官网公开专利!B:B,1,0),0)&lt;&gt;0,1,0)</f>
        <v>1</v>
      </c>
    </row>
    <row r="13910" spans="1:6" x14ac:dyDescent="0.4">
      <c r="A13910" s="7" t="s">
        <v>12714</v>
      </c>
      <c r="B13910" s="7" t="s">
        <v>16664</v>
      </c>
      <c r="C13910" s="11">
        <v>41383</v>
      </c>
      <c r="D13910" s="7" t="s">
        <v>636</v>
      </c>
      <c r="E13910" s="7" t="s">
        <v>1335</v>
      </c>
      <c r="F13910">
        <f>IF(IFERROR(VLOOKUP(A13910,官网公开专利!B:B,1,0),0)&lt;&gt;0,1,0)</f>
        <v>1</v>
      </c>
    </row>
    <row r="13911" spans="1:6" x14ac:dyDescent="0.4">
      <c r="A13911" s="7" t="s">
        <v>1298</v>
      </c>
      <c r="B13911" s="7" t="s">
        <v>1303</v>
      </c>
      <c r="C13911" s="11">
        <v>42045</v>
      </c>
      <c r="D13911" s="7" t="s">
        <v>1304</v>
      </c>
      <c r="E13911" s="7" t="s">
        <v>1305</v>
      </c>
      <c r="F13911">
        <f>IF(IFERROR(VLOOKUP(A13911,官网公开专利!B:B,1,0),0)&lt;&gt;0,1,0)</f>
        <v>1</v>
      </c>
    </row>
    <row r="13912" spans="1:6" x14ac:dyDescent="0.4">
      <c r="A13912" s="7" t="s">
        <v>16661</v>
      </c>
      <c r="B13912" s="7" t="s">
        <v>16662</v>
      </c>
      <c r="C13912" s="11">
        <v>41586</v>
      </c>
      <c r="D13912" s="7" t="s">
        <v>77</v>
      </c>
      <c r="E13912" s="7" t="s">
        <v>16663</v>
      </c>
      <c r="F13912">
        <f>IF(IFERROR(VLOOKUP(A13912,官网公开专利!B:B,1,0),0)&lt;&gt;0,1,0)</f>
        <v>1</v>
      </c>
    </row>
    <row r="13913" spans="1:6" x14ac:dyDescent="0.4">
      <c r="A13913" s="7" t="s">
        <v>9540</v>
      </c>
      <c r="B13913" s="7" t="s">
        <v>16669</v>
      </c>
      <c r="C13913" s="11">
        <v>41012</v>
      </c>
      <c r="D13913" s="7" t="s">
        <v>321</v>
      </c>
      <c r="E13913" s="7" t="s">
        <v>15427</v>
      </c>
      <c r="F13913">
        <f>IF(IFERROR(VLOOKUP(A13913,官网公开专利!B:B,1,0),0)&lt;&gt;0,1,0)</f>
        <v>1</v>
      </c>
    </row>
    <row r="13914" spans="1:6" x14ac:dyDescent="0.4">
      <c r="A13914" s="7" t="s">
        <v>10429</v>
      </c>
      <c r="B13914" s="7" t="s">
        <v>16667</v>
      </c>
      <c r="C13914" s="11">
        <v>41255</v>
      </c>
      <c r="D13914" s="7" t="s">
        <v>105</v>
      </c>
      <c r="E13914" s="7" t="s">
        <v>16668</v>
      </c>
      <c r="F13914">
        <f>IF(IFERROR(VLOOKUP(A13914,官网公开专利!B:B,1,0),0)&lt;&gt;0,1,0)</f>
        <v>1</v>
      </c>
    </row>
    <row r="13915" spans="1:6" x14ac:dyDescent="0.4">
      <c r="A13915" s="7" t="s">
        <v>10432</v>
      </c>
      <c r="B13915" s="7" t="s">
        <v>16667</v>
      </c>
      <c r="C13915" s="11">
        <v>41255</v>
      </c>
      <c r="D13915" s="7" t="s">
        <v>105</v>
      </c>
      <c r="E13915" s="7" t="s">
        <v>16668</v>
      </c>
      <c r="F13915">
        <f>IF(IFERROR(VLOOKUP(A13915,官网公开专利!B:B,1,0),0)&lt;&gt;0,1,0)</f>
        <v>1</v>
      </c>
    </row>
    <row r="13916" spans="1:6" x14ac:dyDescent="0.4">
      <c r="A13916" s="7" t="s">
        <v>10434</v>
      </c>
      <c r="B13916" s="7" t="s">
        <v>16667</v>
      </c>
      <c r="C13916" s="11">
        <v>41255</v>
      </c>
      <c r="D13916" s="7" t="s">
        <v>105</v>
      </c>
      <c r="E13916" s="7" t="s">
        <v>16668</v>
      </c>
      <c r="F13916">
        <f>IF(IFERROR(VLOOKUP(A13916,官网公开专利!B:B,1,0),0)&lt;&gt;0,1,0)</f>
        <v>1</v>
      </c>
    </row>
    <row r="13917" spans="1:6" x14ac:dyDescent="0.4">
      <c r="A13917" s="7" t="s">
        <v>10435</v>
      </c>
      <c r="B13917" s="7" t="s">
        <v>16667</v>
      </c>
      <c r="C13917" s="11">
        <v>41255</v>
      </c>
      <c r="D13917" s="7" t="s">
        <v>105</v>
      </c>
      <c r="E13917" s="7" t="s">
        <v>16668</v>
      </c>
      <c r="F13917">
        <f>IF(IFERROR(VLOOKUP(A13917,官网公开专利!B:B,1,0),0)&lt;&gt;0,1,0)</f>
        <v>1</v>
      </c>
    </row>
    <row r="13918" spans="1:6" x14ac:dyDescent="0.4">
      <c r="A13918" s="7" t="s">
        <v>10436</v>
      </c>
      <c r="B13918" s="7" t="s">
        <v>16667</v>
      </c>
      <c r="C13918" s="11">
        <v>41255</v>
      </c>
      <c r="D13918" s="7" t="s">
        <v>105</v>
      </c>
      <c r="E13918" s="7" t="s">
        <v>16668</v>
      </c>
      <c r="F13918">
        <f>IF(IFERROR(VLOOKUP(A13918,官网公开专利!B:B,1,0),0)&lt;&gt;0,1,0)</f>
        <v>1</v>
      </c>
    </row>
    <row r="13919" spans="1:6" x14ac:dyDescent="0.4">
      <c r="A13919" s="7" t="s">
        <v>11006</v>
      </c>
      <c r="B13919" s="7" t="s">
        <v>16670</v>
      </c>
      <c r="C13919" s="11">
        <v>40231</v>
      </c>
      <c r="D13919" s="7" t="s">
        <v>188</v>
      </c>
      <c r="E13919" s="7" t="s">
        <v>14972</v>
      </c>
      <c r="F13919">
        <f>IF(IFERROR(VLOOKUP(A13919,官网公开专利!B:B,1,0),0)&lt;&gt;0,1,0)</f>
        <v>1</v>
      </c>
    </row>
    <row r="13920" spans="1:6" x14ac:dyDescent="0.4">
      <c r="A13920" s="7" t="s">
        <v>10429</v>
      </c>
      <c r="B13920" s="7" t="s">
        <v>16658</v>
      </c>
      <c r="C13920" s="11">
        <v>41626</v>
      </c>
      <c r="D13920" s="7" t="s">
        <v>11659</v>
      </c>
      <c r="E13920" s="7" t="s">
        <v>16659</v>
      </c>
      <c r="F13920">
        <f>IF(IFERROR(VLOOKUP(A13920,官网公开专利!B:B,1,0),0)&lt;&gt;0,1,0)</f>
        <v>1</v>
      </c>
    </row>
    <row r="13921" spans="1:6" x14ac:dyDescent="0.4">
      <c r="A13921" s="7" t="s">
        <v>10432</v>
      </c>
      <c r="B13921" s="7" t="s">
        <v>16658</v>
      </c>
      <c r="C13921" s="11">
        <v>41626</v>
      </c>
      <c r="D13921" s="7" t="s">
        <v>11659</v>
      </c>
      <c r="E13921" s="7" t="s">
        <v>16660</v>
      </c>
      <c r="F13921">
        <f>IF(IFERROR(VLOOKUP(A13921,官网公开专利!B:B,1,0),0)&lt;&gt;0,1,0)</f>
        <v>1</v>
      </c>
    </row>
    <row r="13922" spans="1:6" x14ac:dyDescent="0.4">
      <c r="A13922" s="7" t="s">
        <v>10434</v>
      </c>
      <c r="B13922" s="7" t="s">
        <v>16658</v>
      </c>
      <c r="C13922" s="11">
        <v>41626</v>
      </c>
      <c r="D13922" s="7" t="s">
        <v>11659</v>
      </c>
      <c r="E13922" s="7" t="s">
        <v>16659</v>
      </c>
      <c r="F13922">
        <f>IF(IFERROR(VLOOKUP(A13922,官网公开专利!B:B,1,0),0)&lt;&gt;0,1,0)</f>
        <v>1</v>
      </c>
    </row>
    <row r="13923" spans="1:6" x14ac:dyDescent="0.4">
      <c r="A13923" s="7" t="s">
        <v>10435</v>
      </c>
      <c r="B13923" s="7" t="s">
        <v>16658</v>
      </c>
      <c r="C13923" s="11">
        <v>41626</v>
      </c>
      <c r="D13923" s="7" t="s">
        <v>11659</v>
      </c>
      <c r="E13923" s="7" t="s">
        <v>16659</v>
      </c>
      <c r="F13923">
        <f>IF(IFERROR(VLOOKUP(A13923,官网公开专利!B:B,1,0),0)&lt;&gt;0,1,0)</f>
        <v>1</v>
      </c>
    </row>
    <row r="13924" spans="1:6" x14ac:dyDescent="0.4">
      <c r="A13924" s="7" t="s">
        <v>10436</v>
      </c>
      <c r="B13924" s="7" t="s">
        <v>16658</v>
      </c>
      <c r="C13924" s="11">
        <v>41626</v>
      </c>
      <c r="D13924" s="7" t="s">
        <v>11659</v>
      </c>
      <c r="E13924" s="7" t="s">
        <v>16659</v>
      </c>
      <c r="F13924">
        <f>IF(IFERROR(VLOOKUP(A13924,官网公开专利!B:B,1,0),0)&lt;&gt;0,1,0)</f>
        <v>1</v>
      </c>
    </row>
    <row r="13925" spans="1:6" x14ac:dyDescent="0.4">
      <c r="A13925" s="7" t="s">
        <v>10325</v>
      </c>
      <c r="B13925" s="7" t="s">
        <v>16657</v>
      </c>
      <c r="C13925" s="11">
        <v>41698</v>
      </c>
      <c r="D13925" s="7" t="s">
        <v>754</v>
      </c>
      <c r="E13925" s="7" t="s">
        <v>16521</v>
      </c>
      <c r="F13925">
        <f>IF(IFERROR(VLOOKUP(A13925,官网公开专利!B:B,1,0),0)&lt;&gt;0,1,0)</f>
        <v>1</v>
      </c>
    </row>
    <row r="13926" spans="1:6" x14ac:dyDescent="0.4">
      <c r="A13926" s="7" t="s">
        <v>10087</v>
      </c>
      <c r="B13926" s="7" t="s">
        <v>16657</v>
      </c>
      <c r="C13926" s="11">
        <v>41698</v>
      </c>
      <c r="D13926" s="7" t="s">
        <v>754</v>
      </c>
      <c r="E13926" s="7" t="s">
        <v>16521</v>
      </c>
      <c r="F13926">
        <f>IF(IFERROR(VLOOKUP(A13926,官网公开专利!B:B,1,0),0)&lt;&gt;0,1,0)</f>
        <v>1</v>
      </c>
    </row>
    <row r="13927" spans="1:6" x14ac:dyDescent="0.4">
      <c r="A13927" s="7" t="s">
        <v>10090</v>
      </c>
      <c r="B13927" s="7" t="s">
        <v>16657</v>
      </c>
      <c r="C13927" s="11">
        <v>41698</v>
      </c>
      <c r="D13927" s="7" t="s">
        <v>754</v>
      </c>
      <c r="E13927" s="7" t="s">
        <v>16521</v>
      </c>
      <c r="F13927">
        <f>IF(IFERROR(VLOOKUP(A13927,官网公开专利!B:B,1,0),0)&lt;&gt;0,1,0)</f>
        <v>1</v>
      </c>
    </row>
    <row r="13928" spans="1:6" x14ac:dyDescent="0.4">
      <c r="A13928" s="7" t="s">
        <v>9753</v>
      </c>
      <c r="B13928" s="7" t="s">
        <v>16652</v>
      </c>
      <c r="C13928" s="11">
        <v>41698</v>
      </c>
      <c r="D13928" s="7" t="s">
        <v>1610</v>
      </c>
      <c r="E13928" s="7" t="s">
        <v>16653</v>
      </c>
      <c r="F13928">
        <f>IF(IFERROR(VLOOKUP(A13928,官网公开专利!B:B,1,0),0)&lt;&gt;0,1,0)</f>
        <v>1</v>
      </c>
    </row>
    <row r="13929" spans="1:6" x14ac:dyDescent="0.4">
      <c r="A13929" s="7" t="s">
        <v>9756</v>
      </c>
      <c r="B13929" s="7" t="s">
        <v>16652</v>
      </c>
      <c r="C13929" s="11">
        <v>41698</v>
      </c>
      <c r="D13929" s="7" t="s">
        <v>1610</v>
      </c>
      <c r="E13929" s="7" t="s">
        <v>16653</v>
      </c>
      <c r="F13929">
        <f>IF(IFERROR(VLOOKUP(A13929,官网公开专利!B:B,1,0),0)&lt;&gt;0,1,0)</f>
        <v>1</v>
      </c>
    </row>
    <row r="13930" spans="1:6" x14ac:dyDescent="0.4">
      <c r="A13930" s="7" t="s">
        <v>10185</v>
      </c>
      <c r="B13930" s="7" t="s">
        <v>16654</v>
      </c>
      <c r="C13930" s="11">
        <v>41698</v>
      </c>
      <c r="D13930" s="7" t="s">
        <v>16655</v>
      </c>
      <c r="E13930" s="7" t="s">
        <v>16656</v>
      </c>
      <c r="F13930">
        <f>IF(IFERROR(VLOOKUP(A13930,官网公开专利!B:B,1,0),0)&lt;&gt;0,1,0)</f>
        <v>1</v>
      </c>
    </row>
    <row r="13931" spans="1:6" x14ac:dyDescent="0.4">
      <c r="A13931" s="7" t="s">
        <v>10092</v>
      </c>
      <c r="B13931" s="7" t="s">
        <v>16649</v>
      </c>
      <c r="C13931" s="11">
        <v>41374</v>
      </c>
      <c r="D13931" s="7" t="s">
        <v>651</v>
      </c>
      <c r="E13931" s="7" t="s">
        <v>5781</v>
      </c>
      <c r="F13931">
        <f>IF(IFERROR(VLOOKUP(A13931,官网公开专利!B:B,1,0),0)&lt;&gt;0,1,0)</f>
        <v>1</v>
      </c>
    </row>
    <row r="13932" spans="1:6" x14ac:dyDescent="0.4">
      <c r="A13932" s="7" t="s">
        <v>10096</v>
      </c>
      <c r="B13932" s="7" t="s">
        <v>16649</v>
      </c>
      <c r="C13932" s="11">
        <v>41374</v>
      </c>
      <c r="D13932" s="7" t="s">
        <v>651</v>
      </c>
      <c r="E13932" s="7" t="s">
        <v>5781</v>
      </c>
      <c r="F13932">
        <f>IF(IFERROR(VLOOKUP(A13932,官网公开专利!B:B,1,0),0)&lt;&gt;0,1,0)</f>
        <v>1</v>
      </c>
    </row>
    <row r="13933" spans="1:6" x14ac:dyDescent="0.4">
      <c r="A13933" s="7" t="s">
        <v>10491</v>
      </c>
      <c r="B13933" s="7" t="s">
        <v>16650</v>
      </c>
      <c r="C13933" s="11">
        <v>40757</v>
      </c>
      <c r="D13933" s="7" t="s">
        <v>13013</v>
      </c>
      <c r="E13933" s="7" t="s">
        <v>16651</v>
      </c>
      <c r="F13933">
        <f>IF(IFERROR(VLOOKUP(A13933,官网公开专利!B:B,1,0),0)&lt;&gt;0,1,0)</f>
        <v>1</v>
      </c>
    </row>
    <row r="13934" spans="1:6" x14ac:dyDescent="0.4">
      <c r="A13934" s="7" t="s">
        <v>10429</v>
      </c>
      <c r="B13934" s="7" t="s">
        <v>16645</v>
      </c>
      <c r="C13934" s="11">
        <v>41691</v>
      </c>
      <c r="D13934" s="7" t="s">
        <v>16646</v>
      </c>
      <c r="E13934" s="7" t="s">
        <v>16647</v>
      </c>
      <c r="F13934">
        <f>IF(IFERROR(VLOOKUP(A13934,官网公开专利!B:B,1,0),0)&lt;&gt;0,1,0)</f>
        <v>1</v>
      </c>
    </row>
    <row r="13935" spans="1:6" x14ac:dyDescent="0.4">
      <c r="A13935" s="7" t="s">
        <v>10432</v>
      </c>
      <c r="B13935" s="7" t="s">
        <v>16645</v>
      </c>
      <c r="C13935" s="11">
        <v>41691</v>
      </c>
      <c r="D13935" s="7" t="s">
        <v>16646</v>
      </c>
      <c r="E13935" s="7" t="s">
        <v>16648</v>
      </c>
      <c r="F13935">
        <f>IF(IFERROR(VLOOKUP(A13935,官网公开专利!B:B,1,0),0)&lt;&gt;0,1,0)</f>
        <v>1</v>
      </c>
    </row>
    <row r="13936" spans="1:6" x14ac:dyDescent="0.4">
      <c r="A13936" s="7" t="s">
        <v>10434</v>
      </c>
      <c r="B13936" s="7" t="s">
        <v>16645</v>
      </c>
      <c r="C13936" s="11">
        <v>41691</v>
      </c>
      <c r="D13936" s="7" t="s">
        <v>16646</v>
      </c>
      <c r="E13936" s="7" t="s">
        <v>16647</v>
      </c>
      <c r="F13936">
        <f>IF(IFERROR(VLOOKUP(A13936,官网公开专利!B:B,1,0),0)&lt;&gt;0,1,0)</f>
        <v>1</v>
      </c>
    </row>
    <row r="13937" spans="1:6" x14ac:dyDescent="0.4">
      <c r="A13937" s="7" t="s">
        <v>10435</v>
      </c>
      <c r="B13937" s="7" t="s">
        <v>16645</v>
      </c>
      <c r="C13937" s="11">
        <v>41691</v>
      </c>
      <c r="D13937" s="7" t="s">
        <v>16646</v>
      </c>
      <c r="E13937" s="7" t="s">
        <v>16647</v>
      </c>
      <c r="F13937">
        <f>IF(IFERROR(VLOOKUP(A13937,官网公开专利!B:B,1,0),0)&lt;&gt;0,1,0)</f>
        <v>1</v>
      </c>
    </row>
    <row r="13938" spans="1:6" x14ac:dyDescent="0.4">
      <c r="A13938" s="7" t="s">
        <v>10436</v>
      </c>
      <c r="B13938" s="7" t="s">
        <v>16645</v>
      </c>
      <c r="C13938" s="11">
        <v>41691</v>
      </c>
      <c r="D13938" s="7" t="s">
        <v>16646</v>
      </c>
      <c r="E13938" s="7" t="s">
        <v>16647</v>
      </c>
      <c r="F13938">
        <f>IF(IFERROR(VLOOKUP(A13938,官网公开专利!B:B,1,0),0)&lt;&gt;0,1,0)</f>
        <v>1</v>
      </c>
    </row>
    <row r="13939" spans="1:6" x14ac:dyDescent="0.4">
      <c r="A13939" s="7" t="s">
        <v>10460</v>
      </c>
      <c r="B13939" s="7" t="s">
        <v>16643</v>
      </c>
      <c r="C13939" s="11">
        <v>41163</v>
      </c>
      <c r="D13939" s="7" t="s">
        <v>16644</v>
      </c>
      <c r="E13939" s="7" t="s">
        <v>16255</v>
      </c>
      <c r="F13939">
        <f>IF(IFERROR(VLOOKUP(A13939,官网公开专利!B:B,1,0),0)&lt;&gt;0,1,0)</f>
        <v>1</v>
      </c>
    </row>
    <row r="13940" spans="1:6" x14ac:dyDescent="0.4">
      <c r="A13940" s="7" t="s">
        <v>10092</v>
      </c>
      <c r="B13940" s="7" t="s">
        <v>16640</v>
      </c>
      <c r="C13940" s="11">
        <v>41694</v>
      </c>
      <c r="D13940" s="7" t="s">
        <v>2651</v>
      </c>
      <c r="E13940" s="7" t="s">
        <v>16641</v>
      </c>
      <c r="F13940">
        <f>IF(IFERROR(VLOOKUP(A13940,官网公开专利!B:B,1,0),0)&lt;&gt;0,1,0)</f>
        <v>1</v>
      </c>
    </row>
    <row r="13941" spans="1:6" x14ac:dyDescent="0.4">
      <c r="A13941" s="7" t="s">
        <v>10096</v>
      </c>
      <c r="B13941" s="7" t="s">
        <v>16640</v>
      </c>
      <c r="C13941" s="11">
        <v>41694</v>
      </c>
      <c r="D13941" s="7" t="s">
        <v>2651</v>
      </c>
      <c r="E13941" s="7" t="s">
        <v>16641</v>
      </c>
      <c r="F13941">
        <f>IF(IFERROR(VLOOKUP(A13941,官网公开专利!B:B,1,0),0)&lt;&gt;0,1,0)</f>
        <v>1</v>
      </c>
    </row>
    <row r="13942" spans="1:6" x14ac:dyDescent="0.4">
      <c r="A13942" s="7" t="s">
        <v>10567</v>
      </c>
      <c r="B13942" s="7" t="s">
        <v>16642</v>
      </c>
      <c r="C13942" s="11">
        <v>41691</v>
      </c>
      <c r="D13942" s="7" t="s">
        <v>105</v>
      </c>
      <c r="E13942" s="7" t="s">
        <v>1888</v>
      </c>
      <c r="F13942">
        <f>IF(IFERROR(VLOOKUP(A13942,官网公开专利!B:B,1,0),0)&lt;&gt;0,1,0)</f>
        <v>1</v>
      </c>
    </row>
    <row r="13943" spans="1:6" x14ac:dyDescent="0.4">
      <c r="A13943" s="7" t="s">
        <v>12690</v>
      </c>
      <c r="B13943" s="7" t="s">
        <v>16637</v>
      </c>
      <c r="C13943" s="11">
        <v>41641</v>
      </c>
      <c r="D13943" s="7" t="s">
        <v>16638</v>
      </c>
      <c r="E13943" s="7" t="s">
        <v>16639</v>
      </c>
      <c r="F13943">
        <f>IF(IFERROR(VLOOKUP(A13943,官网公开专利!B:B,1,0),0)&lt;&gt;0,1,0)</f>
        <v>1</v>
      </c>
    </row>
    <row r="13944" spans="1:6" x14ac:dyDescent="0.4">
      <c r="A13944" s="7" t="s">
        <v>12694</v>
      </c>
      <c r="B13944" s="7" t="s">
        <v>16637</v>
      </c>
      <c r="C13944" s="11">
        <v>41641</v>
      </c>
      <c r="D13944" s="7" t="s">
        <v>16638</v>
      </c>
      <c r="E13944" s="7" t="s">
        <v>16639</v>
      </c>
      <c r="F13944">
        <f>IF(IFERROR(VLOOKUP(A13944,官网公开专利!B:B,1,0),0)&lt;&gt;0,1,0)</f>
        <v>1</v>
      </c>
    </row>
    <row r="13945" spans="1:6" x14ac:dyDescent="0.4">
      <c r="A13945" s="7" t="s">
        <v>10223</v>
      </c>
      <c r="B13945" s="7" t="s">
        <v>16633</v>
      </c>
      <c r="C13945" s="11">
        <v>41260</v>
      </c>
      <c r="D13945" s="7" t="s">
        <v>903</v>
      </c>
      <c r="E13945" s="7" t="s">
        <v>16634</v>
      </c>
      <c r="F13945">
        <f>IF(IFERROR(VLOOKUP(A13945,官网公开专利!B:B,1,0),0)&lt;&gt;0,1,0)</f>
        <v>1</v>
      </c>
    </row>
    <row r="13946" spans="1:6" x14ac:dyDescent="0.4">
      <c r="A13946" s="7" t="s">
        <v>11426</v>
      </c>
      <c r="B13946" s="7" t="s">
        <v>16635</v>
      </c>
      <c r="C13946" s="11">
        <v>41067</v>
      </c>
      <c r="D13946" s="7" t="s">
        <v>15780</v>
      </c>
      <c r="E13946" s="7" t="s">
        <v>16636</v>
      </c>
      <c r="F13946">
        <f>IF(IFERROR(VLOOKUP(A13946,官网公开专利!B:B,1,0),0)&lt;&gt;0,1,0)</f>
        <v>1</v>
      </c>
    </row>
    <row r="13947" spans="1:6" x14ac:dyDescent="0.4">
      <c r="A13947" s="7" t="s">
        <v>11033</v>
      </c>
      <c r="B13947" s="7" t="s">
        <v>709</v>
      </c>
      <c r="C13947" s="11">
        <v>41346</v>
      </c>
      <c r="D13947" s="7" t="s">
        <v>93</v>
      </c>
      <c r="E13947" s="7" t="s">
        <v>710</v>
      </c>
      <c r="F13947">
        <f>IF(IFERROR(VLOOKUP(A13947,官网公开专利!B:B,1,0),0)&lt;&gt;0,1,0)</f>
        <v>1</v>
      </c>
    </row>
    <row r="13948" spans="1:6" x14ac:dyDescent="0.4">
      <c r="A13948" s="7" t="s">
        <v>11037</v>
      </c>
      <c r="B13948" s="7" t="s">
        <v>709</v>
      </c>
      <c r="C13948" s="11">
        <v>41346</v>
      </c>
      <c r="D13948" s="7" t="s">
        <v>93</v>
      </c>
      <c r="E13948" s="7" t="s">
        <v>710</v>
      </c>
      <c r="F13948">
        <f>IF(IFERROR(VLOOKUP(A13948,官网公开专利!B:B,1,0),0)&lt;&gt;0,1,0)</f>
        <v>1</v>
      </c>
    </row>
    <row r="13949" spans="1:6" x14ac:dyDescent="0.4">
      <c r="A13949" s="7" t="s">
        <v>11038</v>
      </c>
      <c r="B13949" s="7" t="s">
        <v>709</v>
      </c>
      <c r="C13949" s="11">
        <v>41346</v>
      </c>
      <c r="D13949" s="7" t="s">
        <v>93</v>
      </c>
      <c r="E13949" s="7" t="s">
        <v>710</v>
      </c>
      <c r="F13949">
        <f>IF(IFERROR(VLOOKUP(A13949,官网公开专利!B:B,1,0),0)&lt;&gt;0,1,0)</f>
        <v>1</v>
      </c>
    </row>
    <row r="13950" spans="1:6" x14ac:dyDescent="0.4">
      <c r="A13950" s="7" t="s">
        <v>11039</v>
      </c>
      <c r="B13950" s="7" t="s">
        <v>709</v>
      </c>
      <c r="C13950" s="11">
        <v>41346</v>
      </c>
      <c r="D13950" s="7" t="s">
        <v>93</v>
      </c>
      <c r="E13950" s="7" t="s">
        <v>710</v>
      </c>
      <c r="F13950">
        <f>IF(IFERROR(VLOOKUP(A13950,官网公开专利!B:B,1,0),0)&lt;&gt;0,1,0)</f>
        <v>1</v>
      </c>
    </row>
    <row r="13951" spans="1:6" x14ac:dyDescent="0.4">
      <c r="A13951" s="7" t="s">
        <v>11015</v>
      </c>
      <c r="B13951" s="7" t="s">
        <v>709</v>
      </c>
      <c r="C13951" s="11">
        <v>41346</v>
      </c>
      <c r="D13951" s="7" t="s">
        <v>93</v>
      </c>
      <c r="E13951" s="7" t="s">
        <v>710</v>
      </c>
      <c r="F13951">
        <f>IF(IFERROR(VLOOKUP(A13951,官网公开专利!B:B,1,0),0)&lt;&gt;0,1,0)</f>
        <v>1</v>
      </c>
    </row>
    <row r="13952" spans="1:6" x14ac:dyDescent="0.4">
      <c r="A13952" s="7" t="s">
        <v>11017</v>
      </c>
      <c r="B13952" s="7" t="s">
        <v>709</v>
      </c>
      <c r="C13952" s="11">
        <v>41346</v>
      </c>
      <c r="D13952" s="7" t="s">
        <v>93</v>
      </c>
      <c r="E13952" s="7" t="s">
        <v>710</v>
      </c>
      <c r="F13952">
        <f>IF(IFERROR(VLOOKUP(A13952,官网公开专利!B:B,1,0),0)&lt;&gt;0,1,0)</f>
        <v>1</v>
      </c>
    </row>
    <row r="13953" spans="1:6" x14ac:dyDescent="0.4">
      <c r="A13953" s="7" t="s">
        <v>11040</v>
      </c>
      <c r="B13953" s="7" t="s">
        <v>709</v>
      </c>
      <c r="C13953" s="11">
        <v>41346</v>
      </c>
      <c r="D13953" s="7" t="s">
        <v>93</v>
      </c>
      <c r="E13953" s="7" t="s">
        <v>710</v>
      </c>
      <c r="F13953">
        <f>IF(IFERROR(VLOOKUP(A13953,官网公开专利!B:B,1,0),0)&lt;&gt;0,1,0)</f>
        <v>1</v>
      </c>
    </row>
    <row r="13954" spans="1:6" x14ac:dyDescent="0.4">
      <c r="A13954" s="7" t="s">
        <v>11041</v>
      </c>
      <c r="B13954" s="7" t="s">
        <v>709</v>
      </c>
      <c r="C13954" s="11">
        <v>41346</v>
      </c>
      <c r="D13954" s="7" t="s">
        <v>93</v>
      </c>
      <c r="E13954" s="7" t="s">
        <v>710</v>
      </c>
      <c r="F13954">
        <f>IF(IFERROR(VLOOKUP(A13954,官网公开专利!B:B,1,0),0)&lt;&gt;0,1,0)</f>
        <v>1</v>
      </c>
    </row>
    <row r="13955" spans="1:6" x14ac:dyDescent="0.4">
      <c r="A13955" s="7" t="s">
        <v>11018</v>
      </c>
      <c r="B13955" s="7" t="s">
        <v>709</v>
      </c>
      <c r="C13955" s="11">
        <v>41346</v>
      </c>
      <c r="D13955" s="7" t="s">
        <v>93</v>
      </c>
      <c r="E13955" s="7" t="s">
        <v>710</v>
      </c>
      <c r="F13955">
        <f>IF(IFERROR(VLOOKUP(A13955,官网公开专利!B:B,1,0),0)&lt;&gt;0,1,0)</f>
        <v>1</v>
      </c>
    </row>
    <row r="13956" spans="1:6" x14ac:dyDescent="0.4">
      <c r="A13956" s="7" t="s">
        <v>11019</v>
      </c>
      <c r="B13956" s="7" t="s">
        <v>709</v>
      </c>
      <c r="C13956" s="11">
        <v>41346</v>
      </c>
      <c r="D13956" s="7" t="s">
        <v>93</v>
      </c>
      <c r="E13956" s="7" t="s">
        <v>710</v>
      </c>
      <c r="F13956">
        <f>IF(IFERROR(VLOOKUP(A13956,官网公开专利!B:B,1,0),0)&lt;&gt;0,1,0)</f>
        <v>1</v>
      </c>
    </row>
    <row r="13957" spans="1:6" x14ac:dyDescent="0.4">
      <c r="A13957" s="7" t="s">
        <v>11020</v>
      </c>
      <c r="B13957" s="7" t="s">
        <v>709</v>
      </c>
      <c r="C13957" s="11">
        <v>41346</v>
      </c>
      <c r="D13957" s="7" t="s">
        <v>93</v>
      </c>
      <c r="E13957" s="7" t="s">
        <v>710</v>
      </c>
      <c r="F13957">
        <f>IF(IFERROR(VLOOKUP(A13957,官网公开专利!B:B,1,0),0)&lt;&gt;0,1,0)</f>
        <v>1</v>
      </c>
    </row>
    <row r="13958" spans="1:6" x14ac:dyDescent="0.4">
      <c r="A13958" s="7" t="s">
        <v>9604</v>
      </c>
      <c r="B13958" s="7" t="s">
        <v>5698</v>
      </c>
      <c r="C13958" s="11">
        <v>41684</v>
      </c>
      <c r="D13958" s="7" t="s">
        <v>705</v>
      </c>
      <c r="E13958" s="7" t="s">
        <v>16632</v>
      </c>
      <c r="F13958">
        <f>IF(IFERROR(VLOOKUP(A13958,官网公开专利!B:B,1,0),0)&lt;&gt;0,1,0)</f>
        <v>1</v>
      </c>
    </row>
    <row r="13959" spans="1:6" x14ac:dyDescent="0.4">
      <c r="A13959" s="7" t="s">
        <v>10378</v>
      </c>
      <c r="B13959" s="7" t="s">
        <v>16630</v>
      </c>
      <c r="C13959" s="11">
        <v>41170</v>
      </c>
      <c r="D13959" s="7" t="s">
        <v>1866</v>
      </c>
      <c r="E13959" s="7" t="s">
        <v>16631</v>
      </c>
      <c r="F13959">
        <f>IF(IFERROR(VLOOKUP(A13959,官网公开专利!B:B,1,0),0)&lt;&gt;0,1,0)</f>
        <v>1</v>
      </c>
    </row>
    <row r="13960" spans="1:6" x14ac:dyDescent="0.4">
      <c r="A13960" s="7" t="s">
        <v>9719</v>
      </c>
      <c r="B13960" s="7" t="s">
        <v>16630</v>
      </c>
      <c r="C13960" s="11">
        <v>41170</v>
      </c>
      <c r="D13960" s="7" t="s">
        <v>1866</v>
      </c>
      <c r="E13960" s="7" t="s">
        <v>16631</v>
      </c>
      <c r="F13960">
        <f>IF(IFERROR(VLOOKUP(A13960,官网公开专利!B:B,1,0),0)&lt;&gt;0,1,0)</f>
        <v>1</v>
      </c>
    </row>
    <row r="13961" spans="1:6" x14ac:dyDescent="0.4">
      <c r="A13961" s="7" t="s">
        <v>10223</v>
      </c>
      <c r="B13961" s="7" t="s">
        <v>16628</v>
      </c>
      <c r="C13961" s="11">
        <v>41684</v>
      </c>
      <c r="D13961" s="7" t="s">
        <v>935</v>
      </c>
      <c r="E13961" s="7" t="s">
        <v>16629</v>
      </c>
      <c r="F13961">
        <f>IF(IFERROR(VLOOKUP(A13961,官网公开专利!B:B,1,0),0)&lt;&gt;0,1,0)</f>
        <v>1</v>
      </c>
    </row>
    <row r="13962" spans="1:6" x14ac:dyDescent="0.4">
      <c r="A13962" s="7" t="s">
        <v>9605</v>
      </c>
      <c r="B13962" s="7" t="s">
        <v>16628</v>
      </c>
      <c r="C13962" s="11">
        <v>41684</v>
      </c>
      <c r="D13962" s="7" t="s">
        <v>935</v>
      </c>
      <c r="E13962" s="7" t="s">
        <v>16629</v>
      </c>
      <c r="F13962">
        <f>IF(IFERROR(VLOOKUP(A13962,官网公开专利!B:B,1,0),0)&lt;&gt;0,1,0)</f>
        <v>1</v>
      </c>
    </row>
    <row r="13963" spans="1:6" x14ac:dyDescent="0.4">
      <c r="A13963" s="7" t="s">
        <v>9606</v>
      </c>
      <c r="B13963" s="7" t="s">
        <v>16628</v>
      </c>
      <c r="C13963" s="11">
        <v>41684</v>
      </c>
      <c r="D13963" s="7" t="s">
        <v>935</v>
      </c>
      <c r="E13963" s="7" t="s">
        <v>16629</v>
      </c>
      <c r="F13963">
        <f>IF(IFERROR(VLOOKUP(A13963,官网公开专利!B:B,1,0),0)&lt;&gt;0,1,0)</f>
        <v>1</v>
      </c>
    </row>
    <row r="13964" spans="1:6" x14ac:dyDescent="0.4">
      <c r="A13964" s="7" t="s">
        <v>2826</v>
      </c>
      <c r="B13964" s="7" t="s">
        <v>3004</v>
      </c>
      <c r="C13964" s="11">
        <v>41177</v>
      </c>
      <c r="D13964" s="7" t="s">
        <v>980</v>
      </c>
      <c r="E13964" s="7" t="s">
        <v>3005</v>
      </c>
      <c r="F13964">
        <f>IF(IFERROR(VLOOKUP(A13964,官网公开专利!B:B,1,0),0)&lt;&gt;0,1,0)</f>
        <v>1</v>
      </c>
    </row>
    <row r="13965" spans="1:6" x14ac:dyDescent="0.4">
      <c r="A13965" s="7" t="s">
        <v>9469</v>
      </c>
      <c r="B13965" s="7" t="s">
        <v>3004</v>
      </c>
      <c r="C13965" s="11">
        <v>41177</v>
      </c>
      <c r="D13965" s="7" t="s">
        <v>980</v>
      </c>
      <c r="E13965" s="7" t="s">
        <v>3005</v>
      </c>
      <c r="F13965">
        <f>IF(IFERROR(VLOOKUP(A13965,官网公开专利!B:B,1,0),0)&lt;&gt;0,1,0)</f>
        <v>1</v>
      </c>
    </row>
    <row r="13966" spans="1:6" x14ac:dyDescent="0.4">
      <c r="A13966" s="7" t="s">
        <v>2826</v>
      </c>
      <c r="B13966" s="7" t="s">
        <v>3006</v>
      </c>
      <c r="C13966" s="11">
        <v>41177</v>
      </c>
      <c r="D13966" s="7" t="s">
        <v>980</v>
      </c>
      <c r="E13966" s="7" t="s">
        <v>3005</v>
      </c>
      <c r="F13966">
        <f>IF(IFERROR(VLOOKUP(A13966,官网公开专利!B:B,1,0),0)&lt;&gt;0,1,0)</f>
        <v>1</v>
      </c>
    </row>
    <row r="13967" spans="1:6" x14ac:dyDescent="0.4">
      <c r="A13967" s="7" t="s">
        <v>9469</v>
      </c>
      <c r="B13967" s="7" t="s">
        <v>3006</v>
      </c>
      <c r="C13967" s="11">
        <v>41177</v>
      </c>
      <c r="D13967" s="7" t="s">
        <v>980</v>
      </c>
      <c r="E13967" s="7" t="s">
        <v>3005</v>
      </c>
      <c r="F13967">
        <f>IF(IFERROR(VLOOKUP(A13967,官网公开专利!B:B,1,0),0)&lt;&gt;0,1,0)</f>
        <v>1</v>
      </c>
    </row>
    <row r="13968" spans="1:6" x14ac:dyDescent="0.4">
      <c r="A13968" s="7" t="s">
        <v>10531</v>
      </c>
      <c r="B13968" s="7" t="s">
        <v>16625</v>
      </c>
      <c r="C13968" s="11">
        <v>40828</v>
      </c>
      <c r="D13968" s="7" t="s">
        <v>16626</v>
      </c>
      <c r="E13968" s="7" t="s">
        <v>16627</v>
      </c>
      <c r="F13968">
        <f>IF(IFERROR(VLOOKUP(A13968,官网公开专利!B:B,1,0),0)&lt;&gt;0,1,0)</f>
        <v>1</v>
      </c>
    </row>
    <row r="13969" spans="1:6" x14ac:dyDescent="0.4">
      <c r="A13969" s="7" t="s">
        <v>10528</v>
      </c>
      <c r="B13969" s="7" t="s">
        <v>16625</v>
      </c>
      <c r="C13969" s="11">
        <v>40828</v>
      </c>
      <c r="D13969" s="7" t="s">
        <v>16626</v>
      </c>
      <c r="E13969" s="7" t="s">
        <v>16627</v>
      </c>
      <c r="F13969">
        <f>IF(IFERROR(VLOOKUP(A13969,官网公开专利!B:B,1,0),0)&lt;&gt;0,1,0)</f>
        <v>1</v>
      </c>
    </row>
    <row r="13970" spans="1:6" x14ac:dyDescent="0.4">
      <c r="A13970" s="7" t="s">
        <v>9732</v>
      </c>
      <c r="B13970" s="7" t="s">
        <v>16623</v>
      </c>
      <c r="C13970" s="11">
        <v>41670</v>
      </c>
      <c r="D13970" s="7" t="s">
        <v>15532</v>
      </c>
      <c r="E13970" s="7" t="s">
        <v>16624</v>
      </c>
      <c r="F13970">
        <f>IF(IFERROR(VLOOKUP(A13970,官网公开专利!B:B,1,0),0)&lt;&gt;0,1,0)</f>
        <v>1</v>
      </c>
    </row>
    <row r="13971" spans="1:6" x14ac:dyDescent="0.4">
      <c r="A13971" s="7" t="s">
        <v>9449</v>
      </c>
      <c r="B13971" s="7" t="s">
        <v>16621</v>
      </c>
      <c r="C13971" s="11">
        <v>41677</v>
      </c>
      <c r="D13971" s="7" t="s">
        <v>727</v>
      </c>
      <c r="E13971" s="7" t="s">
        <v>16622</v>
      </c>
      <c r="F13971">
        <f>IF(IFERROR(VLOOKUP(A13971,官网公开专利!B:B,1,0),0)&lt;&gt;0,1,0)</f>
        <v>1</v>
      </c>
    </row>
    <row r="13972" spans="1:6" x14ac:dyDescent="0.4">
      <c r="A13972" s="7" t="s">
        <v>11006</v>
      </c>
      <c r="B13972" s="7" t="s">
        <v>16621</v>
      </c>
      <c r="C13972" s="11">
        <v>41677</v>
      </c>
      <c r="D13972" s="7" t="s">
        <v>727</v>
      </c>
      <c r="E13972" s="7" t="s">
        <v>16622</v>
      </c>
      <c r="F13972">
        <f>IF(IFERROR(VLOOKUP(A13972,官网公开专利!B:B,1,0),0)&lt;&gt;0,1,0)</f>
        <v>1</v>
      </c>
    </row>
    <row r="13973" spans="1:6" x14ac:dyDescent="0.4">
      <c r="A13973" s="7" t="s">
        <v>9953</v>
      </c>
      <c r="B13973" s="7" t="s">
        <v>16621</v>
      </c>
      <c r="C13973" s="11">
        <v>41677</v>
      </c>
      <c r="D13973" s="7" t="s">
        <v>727</v>
      </c>
      <c r="E13973" s="7" t="s">
        <v>16622</v>
      </c>
      <c r="F13973">
        <f>IF(IFERROR(VLOOKUP(A13973,官网公开专利!B:B,1,0),0)&lt;&gt;0,1,0)</f>
        <v>1</v>
      </c>
    </row>
    <row r="13974" spans="1:6" x14ac:dyDescent="0.4">
      <c r="A13974" s="7" t="s">
        <v>2826</v>
      </c>
      <c r="B13974" s="7" t="s">
        <v>2844</v>
      </c>
      <c r="C13974" s="11">
        <v>41681</v>
      </c>
      <c r="D13974" s="7" t="s">
        <v>2837</v>
      </c>
      <c r="E13974" s="7" t="s">
        <v>2845</v>
      </c>
      <c r="F13974">
        <f>IF(IFERROR(VLOOKUP(A13974,官网公开专利!B:B,1,0),0)&lt;&gt;0,1,0)</f>
        <v>1</v>
      </c>
    </row>
    <row r="13975" spans="1:6" x14ac:dyDescent="0.4">
      <c r="A13975" s="7" t="s">
        <v>9467</v>
      </c>
      <c r="B13975" s="7" t="s">
        <v>2844</v>
      </c>
      <c r="C13975" s="11">
        <v>41681</v>
      </c>
      <c r="D13975" s="7" t="s">
        <v>2837</v>
      </c>
      <c r="E13975" s="7" t="s">
        <v>2845</v>
      </c>
      <c r="F13975">
        <f>IF(IFERROR(VLOOKUP(A13975,官网公开专利!B:B,1,0),0)&lt;&gt;0,1,0)</f>
        <v>1</v>
      </c>
    </row>
    <row r="13976" spans="1:6" x14ac:dyDescent="0.4">
      <c r="A13976" s="7" t="s">
        <v>10262</v>
      </c>
      <c r="B13976" s="7" t="s">
        <v>16618</v>
      </c>
      <c r="C13976" s="11">
        <v>40884</v>
      </c>
      <c r="D13976" s="7" t="s">
        <v>16619</v>
      </c>
      <c r="E13976" s="7" t="s">
        <v>16620</v>
      </c>
      <c r="F13976">
        <f>IF(IFERROR(VLOOKUP(A13976,官网公开专利!B:B,1,0),0)&lt;&gt;0,1,0)</f>
        <v>1</v>
      </c>
    </row>
    <row r="13977" spans="1:6" x14ac:dyDescent="0.4">
      <c r="A13977" s="7" t="s">
        <v>10804</v>
      </c>
      <c r="B13977" s="7" t="s">
        <v>16617</v>
      </c>
      <c r="C13977" s="11">
        <v>40925</v>
      </c>
      <c r="D13977" s="7" t="s">
        <v>789</v>
      </c>
      <c r="E13977" s="7" t="s">
        <v>16097</v>
      </c>
      <c r="F13977">
        <f>IF(IFERROR(VLOOKUP(A13977,官网公开专利!B:B,1,0),0)&lt;&gt;0,1,0)</f>
        <v>1</v>
      </c>
    </row>
    <row r="13978" spans="1:6" x14ac:dyDescent="0.4">
      <c r="A13978" s="7" t="s">
        <v>10391</v>
      </c>
      <c r="B13978" s="7" t="s">
        <v>16615</v>
      </c>
      <c r="C13978" s="11">
        <v>41003</v>
      </c>
      <c r="D13978" s="7" t="s">
        <v>805</v>
      </c>
      <c r="E13978" s="7" t="s">
        <v>16616</v>
      </c>
      <c r="F13978">
        <f>IF(IFERROR(VLOOKUP(A13978,官网公开专利!B:B,1,0),0)&lt;&gt;0,1,0)</f>
        <v>1</v>
      </c>
    </row>
    <row r="13979" spans="1:6" x14ac:dyDescent="0.4">
      <c r="A13979" s="7" t="s">
        <v>2826</v>
      </c>
      <c r="B13979" s="7" t="s">
        <v>2831</v>
      </c>
      <c r="C13979" s="11">
        <v>40812</v>
      </c>
      <c r="D13979" s="7" t="s">
        <v>16</v>
      </c>
      <c r="E13979" s="7" t="s">
        <v>2832</v>
      </c>
      <c r="F13979">
        <f>IF(IFERROR(VLOOKUP(A13979,官网公开专利!B:B,1,0),0)&lt;&gt;0,1,0)</f>
        <v>1</v>
      </c>
    </row>
    <row r="13980" spans="1:6" x14ac:dyDescent="0.4">
      <c r="A13980" s="7" t="s">
        <v>9467</v>
      </c>
      <c r="B13980" s="7" t="s">
        <v>2831</v>
      </c>
      <c r="C13980" s="11">
        <v>40812</v>
      </c>
      <c r="D13980" s="7" t="s">
        <v>16</v>
      </c>
      <c r="E13980" s="7" t="s">
        <v>2832</v>
      </c>
      <c r="F13980">
        <f>IF(IFERROR(VLOOKUP(A13980,官网公开专利!B:B,1,0),0)&lt;&gt;0,1,0)</f>
        <v>1</v>
      </c>
    </row>
    <row r="13981" spans="1:6" x14ac:dyDescent="0.4">
      <c r="A13981" s="7" t="s">
        <v>9469</v>
      </c>
      <c r="B13981" s="7" t="s">
        <v>2831</v>
      </c>
      <c r="C13981" s="11">
        <v>40812</v>
      </c>
      <c r="D13981" s="7" t="s">
        <v>16</v>
      </c>
      <c r="E13981" s="7" t="s">
        <v>2832</v>
      </c>
      <c r="F13981">
        <f>IF(IFERROR(VLOOKUP(A13981,官网公开专利!B:B,1,0),0)&lt;&gt;0,1,0)</f>
        <v>1</v>
      </c>
    </row>
    <row r="13982" spans="1:6" x14ac:dyDescent="0.4">
      <c r="A13982" s="7" t="s">
        <v>9470</v>
      </c>
      <c r="B13982" s="7" t="s">
        <v>2831</v>
      </c>
      <c r="C13982" s="11">
        <v>40812</v>
      </c>
      <c r="D13982" s="7" t="s">
        <v>16</v>
      </c>
      <c r="E13982" s="7" t="s">
        <v>2832</v>
      </c>
      <c r="F13982">
        <f>IF(IFERROR(VLOOKUP(A13982,官网公开专利!B:B,1,0),0)&lt;&gt;0,1,0)</f>
        <v>1</v>
      </c>
    </row>
    <row r="13983" spans="1:6" x14ac:dyDescent="0.4">
      <c r="A13983" s="7" t="s">
        <v>9800</v>
      </c>
      <c r="B13983" s="7" t="s">
        <v>16613</v>
      </c>
      <c r="C13983" s="11">
        <v>41743</v>
      </c>
      <c r="D13983" s="7" t="s">
        <v>15518</v>
      </c>
      <c r="E13983" s="7" t="s">
        <v>16614</v>
      </c>
      <c r="F13983">
        <f>IF(IFERROR(VLOOKUP(A13983,官网公开专利!B:B,1,0),0)&lt;&gt;0,1,0)</f>
        <v>1</v>
      </c>
    </row>
    <row r="13984" spans="1:6" x14ac:dyDescent="0.4">
      <c r="A13984" s="7" t="s">
        <v>2150</v>
      </c>
      <c r="B13984" s="7" t="s">
        <v>2303</v>
      </c>
      <c r="C13984" s="11">
        <v>41673</v>
      </c>
      <c r="D13984" s="7" t="s">
        <v>2158</v>
      </c>
      <c r="E13984" s="7" t="s">
        <v>2302</v>
      </c>
      <c r="F13984">
        <f>IF(IFERROR(VLOOKUP(A13984,官网公开专利!B:B,1,0),0)&lt;&gt;0,1,0)</f>
        <v>1</v>
      </c>
    </row>
    <row r="13985" spans="1:6" x14ac:dyDescent="0.4">
      <c r="A13985" s="7" t="s">
        <v>10019</v>
      </c>
      <c r="B13985" s="7" t="s">
        <v>2303</v>
      </c>
      <c r="C13985" s="11">
        <v>41673</v>
      </c>
      <c r="D13985" s="7" t="s">
        <v>2158</v>
      </c>
      <c r="E13985" s="7" t="s">
        <v>2302</v>
      </c>
      <c r="F13985">
        <f>IF(IFERROR(VLOOKUP(A13985,官网公开专利!B:B,1,0),0)&lt;&gt;0,1,0)</f>
        <v>1</v>
      </c>
    </row>
    <row r="13986" spans="1:6" x14ac:dyDescent="0.4">
      <c r="A13986" s="7" t="s">
        <v>10015</v>
      </c>
      <c r="B13986" s="7" t="s">
        <v>2303</v>
      </c>
      <c r="C13986" s="11">
        <v>41673</v>
      </c>
      <c r="D13986" s="7" t="s">
        <v>2158</v>
      </c>
      <c r="E13986" s="7" t="s">
        <v>2302</v>
      </c>
      <c r="F13986">
        <f>IF(IFERROR(VLOOKUP(A13986,官网公开专利!B:B,1,0),0)&lt;&gt;0,1,0)</f>
        <v>1</v>
      </c>
    </row>
    <row r="13987" spans="1:6" x14ac:dyDescent="0.4">
      <c r="A13987" s="7" t="s">
        <v>9489</v>
      </c>
      <c r="B13987" s="7" t="s">
        <v>16611</v>
      </c>
      <c r="C13987" s="11">
        <v>41673</v>
      </c>
      <c r="D13987" s="7" t="s">
        <v>16612</v>
      </c>
      <c r="E13987" s="7" t="s">
        <v>6298</v>
      </c>
      <c r="F13987">
        <f>IF(IFERROR(VLOOKUP(A13987,官网公开专利!B:B,1,0),0)&lt;&gt;0,1,0)</f>
        <v>1</v>
      </c>
    </row>
    <row r="13988" spans="1:6" x14ac:dyDescent="0.4">
      <c r="A13988" s="7" t="s">
        <v>9449</v>
      </c>
      <c r="B13988" s="7" t="s">
        <v>16610</v>
      </c>
      <c r="C13988" s="11">
        <v>41674</v>
      </c>
      <c r="D13988" s="7" t="s">
        <v>93</v>
      </c>
      <c r="E13988" s="7" t="s">
        <v>725</v>
      </c>
      <c r="F13988">
        <f>IF(IFERROR(VLOOKUP(A13988,官网公开专利!B:B,1,0),0)&lt;&gt;0,1,0)</f>
        <v>1</v>
      </c>
    </row>
    <row r="13989" spans="1:6" x14ac:dyDescent="0.4">
      <c r="A13989" s="7" t="s">
        <v>10282</v>
      </c>
      <c r="B13989" s="7" t="s">
        <v>7290</v>
      </c>
      <c r="C13989" s="11">
        <v>41673</v>
      </c>
      <c r="D13989" s="7" t="s">
        <v>7291</v>
      </c>
      <c r="E13989" s="7" t="s">
        <v>7292</v>
      </c>
      <c r="F13989">
        <f>IF(IFERROR(VLOOKUP(A13989,官网公开专利!B:B,1,0),0)&lt;&gt;0,1,0)</f>
        <v>1</v>
      </c>
    </row>
    <row r="13990" spans="1:6" x14ac:dyDescent="0.4">
      <c r="A13990" s="7" t="s">
        <v>10283</v>
      </c>
      <c r="B13990" s="7" t="s">
        <v>7290</v>
      </c>
      <c r="C13990" s="11">
        <v>41673</v>
      </c>
      <c r="D13990" s="7" t="s">
        <v>7291</v>
      </c>
      <c r="E13990" s="7" t="s">
        <v>7292</v>
      </c>
      <c r="F13990">
        <f>IF(IFERROR(VLOOKUP(A13990,官网公开专利!B:B,1,0),0)&lt;&gt;0,1,0)</f>
        <v>1</v>
      </c>
    </row>
    <row r="13991" spans="1:6" x14ac:dyDescent="0.4">
      <c r="A13991" s="7" t="s">
        <v>10692</v>
      </c>
      <c r="B13991" s="7" t="s">
        <v>16609</v>
      </c>
      <c r="C13991" s="11">
        <v>41268</v>
      </c>
      <c r="D13991" s="7" t="s">
        <v>200</v>
      </c>
      <c r="E13991" s="7" t="s">
        <v>85</v>
      </c>
      <c r="F13991">
        <f>IF(IFERROR(VLOOKUP(A13991,官网公开专利!B:B,1,0),0)&lt;&gt;0,1,0)</f>
        <v>1</v>
      </c>
    </row>
    <row r="13992" spans="1:6" x14ac:dyDescent="0.4">
      <c r="A13992" s="7" t="s">
        <v>9449</v>
      </c>
      <c r="B13992" s="7" t="s">
        <v>16608</v>
      </c>
      <c r="C13992" s="11">
        <v>41674</v>
      </c>
      <c r="D13992" s="7" t="s">
        <v>4512</v>
      </c>
      <c r="E13992" s="7" t="s">
        <v>725</v>
      </c>
      <c r="F13992">
        <f>IF(IFERROR(VLOOKUP(A13992,官网公开专利!B:B,1,0),0)&lt;&gt;0,1,0)</f>
        <v>1</v>
      </c>
    </row>
    <row r="13993" spans="1:6" x14ac:dyDescent="0.4">
      <c r="A13993" s="7" t="s">
        <v>13142</v>
      </c>
      <c r="B13993" s="7" t="s">
        <v>16605</v>
      </c>
      <c r="C13993" s="11">
        <v>41625</v>
      </c>
      <c r="D13993" s="7" t="s">
        <v>16</v>
      </c>
      <c r="E13993" s="7" t="s">
        <v>16606</v>
      </c>
      <c r="F13993">
        <f>IF(IFERROR(VLOOKUP(A13993,官网公开专利!B:B,1,0),0)&lt;&gt;0,1,0)</f>
        <v>1</v>
      </c>
    </row>
    <row r="13994" spans="1:6" x14ac:dyDescent="0.4">
      <c r="A13994" s="7" t="s">
        <v>13138</v>
      </c>
      <c r="B13994" s="7" t="s">
        <v>16605</v>
      </c>
      <c r="C13994" s="11">
        <v>41625</v>
      </c>
      <c r="D13994" s="7" t="s">
        <v>16</v>
      </c>
      <c r="E13994" s="7"/>
      <c r="F13994">
        <f>IF(IFERROR(VLOOKUP(A13994,官网公开专利!B:B,1,0),0)&lt;&gt;0,1,0)</f>
        <v>1</v>
      </c>
    </row>
    <row r="13995" spans="1:6" x14ac:dyDescent="0.4">
      <c r="A13995" s="7" t="s">
        <v>10373</v>
      </c>
      <c r="B13995" s="7" t="s">
        <v>16607</v>
      </c>
      <c r="C13995" s="11">
        <v>40738</v>
      </c>
      <c r="D13995" s="7" t="s">
        <v>12733</v>
      </c>
      <c r="E13995" s="7" t="s">
        <v>15038</v>
      </c>
      <c r="F13995">
        <f>IF(IFERROR(VLOOKUP(A13995,官网公开专利!B:B,1,0),0)&lt;&gt;0,1,0)</f>
        <v>1</v>
      </c>
    </row>
    <row r="13996" spans="1:6" x14ac:dyDescent="0.4">
      <c r="A13996" s="7" t="s">
        <v>10374</v>
      </c>
      <c r="B13996" s="7" t="s">
        <v>16607</v>
      </c>
      <c r="C13996" s="11">
        <v>40738</v>
      </c>
      <c r="D13996" s="7" t="s">
        <v>12733</v>
      </c>
      <c r="E13996" s="7" t="s">
        <v>15038</v>
      </c>
      <c r="F13996">
        <f>IF(IFERROR(VLOOKUP(A13996,官网公开专利!B:B,1,0),0)&lt;&gt;0,1,0)</f>
        <v>1</v>
      </c>
    </row>
    <row r="13997" spans="1:6" x14ac:dyDescent="0.4">
      <c r="A13997" s="7" t="s">
        <v>10378</v>
      </c>
      <c r="B13997" s="7" t="s">
        <v>16607</v>
      </c>
      <c r="C13997" s="11">
        <v>40738</v>
      </c>
      <c r="D13997" s="7" t="s">
        <v>12733</v>
      </c>
      <c r="E13997" s="7" t="s">
        <v>15038</v>
      </c>
      <c r="F13997">
        <f>IF(IFERROR(VLOOKUP(A13997,官网公开专利!B:B,1,0),0)&lt;&gt;0,1,0)</f>
        <v>1</v>
      </c>
    </row>
    <row r="13998" spans="1:6" x14ac:dyDescent="0.4">
      <c r="A13998" s="7" t="s">
        <v>10395</v>
      </c>
      <c r="B13998" s="7" t="s">
        <v>16601</v>
      </c>
      <c r="C13998" s="11">
        <v>41669</v>
      </c>
      <c r="D13998" s="7" t="s">
        <v>10047</v>
      </c>
      <c r="E13998" s="7" t="s">
        <v>16602</v>
      </c>
      <c r="F13998">
        <f>IF(IFERROR(VLOOKUP(A13998,官网公开专利!B:B,1,0),0)&lt;&gt;0,1,0)</f>
        <v>1</v>
      </c>
    </row>
    <row r="13999" spans="1:6" x14ac:dyDescent="0.4">
      <c r="A13999" s="7" t="s">
        <v>10398</v>
      </c>
      <c r="B13999" s="7" t="s">
        <v>16601</v>
      </c>
      <c r="C13999" s="11">
        <v>41669</v>
      </c>
      <c r="D13999" s="7" t="s">
        <v>10047</v>
      </c>
      <c r="E13999" s="7" t="s">
        <v>16602</v>
      </c>
      <c r="F13999">
        <f>IF(IFERROR(VLOOKUP(A13999,官网公开专利!B:B,1,0),0)&lt;&gt;0,1,0)</f>
        <v>1</v>
      </c>
    </row>
    <row r="14000" spans="1:6" x14ac:dyDescent="0.4">
      <c r="A14000" s="7" t="s">
        <v>10399</v>
      </c>
      <c r="B14000" s="7" t="s">
        <v>16601</v>
      </c>
      <c r="C14000" s="11">
        <v>41669</v>
      </c>
      <c r="D14000" s="7" t="s">
        <v>10047</v>
      </c>
      <c r="E14000" s="7" t="s">
        <v>16602</v>
      </c>
      <c r="F14000">
        <f>IF(IFERROR(VLOOKUP(A14000,官网公开专利!B:B,1,0),0)&lt;&gt;0,1,0)</f>
        <v>1</v>
      </c>
    </row>
    <row r="14001" spans="1:6" x14ac:dyDescent="0.4">
      <c r="A14001" s="7" t="s">
        <v>11543</v>
      </c>
      <c r="B14001" s="7" t="s">
        <v>16603</v>
      </c>
      <c r="C14001" s="11">
        <v>41667</v>
      </c>
      <c r="D14001" s="7" t="s">
        <v>93</v>
      </c>
      <c r="E14001" s="7" t="s">
        <v>16604</v>
      </c>
      <c r="F14001">
        <f>IF(IFERROR(VLOOKUP(A14001,官网公开专利!B:B,1,0),0)&lt;&gt;0,1,0)</f>
        <v>1</v>
      </c>
    </row>
    <row r="14002" spans="1:6" x14ac:dyDescent="0.4">
      <c r="A14002" s="7" t="s">
        <v>10030</v>
      </c>
      <c r="B14002" s="7" t="s">
        <v>6491</v>
      </c>
      <c r="C14002" s="11">
        <v>41459</v>
      </c>
      <c r="D14002" s="7" t="s">
        <v>6492</v>
      </c>
      <c r="E14002" s="7" t="s">
        <v>782</v>
      </c>
      <c r="F14002">
        <f>IF(IFERROR(VLOOKUP(A14002,官网公开专利!B:B,1,0),0)&lt;&gt;0,1,0)</f>
        <v>1</v>
      </c>
    </row>
    <row r="14003" spans="1:6" x14ac:dyDescent="0.4">
      <c r="A14003" s="7" t="s">
        <v>9434</v>
      </c>
      <c r="B14003" s="7" t="s">
        <v>16594</v>
      </c>
      <c r="C14003" s="11">
        <v>41593</v>
      </c>
      <c r="D14003" s="7" t="s">
        <v>16595</v>
      </c>
      <c r="E14003" s="7" t="s">
        <v>16596</v>
      </c>
      <c r="F14003">
        <f>IF(IFERROR(VLOOKUP(A14003,官网公开专利!B:B,1,0),0)&lt;&gt;0,1,0)</f>
        <v>1</v>
      </c>
    </row>
    <row r="14004" spans="1:6" x14ac:dyDescent="0.4">
      <c r="A14004" s="7" t="s">
        <v>9438</v>
      </c>
      <c r="B14004" s="7" t="s">
        <v>16594</v>
      </c>
      <c r="C14004" s="11">
        <v>41593</v>
      </c>
      <c r="D14004" s="7" t="s">
        <v>16595</v>
      </c>
      <c r="E14004" s="7" t="s">
        <v>16597</v>
      </c>
      <c r="F14004">
        <f>IF(IFERROR(VLOOKUP(A14004,官网公开专利!B:B,1,0),0)&lt;&gt;0,1,0)</f>
        <v>1</v>
      </c>
    </row>
    <row r="14005" spans="1:6" x14ac:dyDescent="0.4">
      <c r="A14005" s="7" t="s">
        <v>9440</v>
      </c>
      <c r="B14005" s="7" t="s">
        <v>16594</v>
      </c>
      <c r="C14005" s="11">
        <v>41593</v>
      </c>
      <c r="D14005" s="7" t="s">
        <v>16595</v>
      </c>
      <c r="E14005" s="7" t="s">
        <v>16596</v>
      </c>
      <c r="F14005">
        <f>IF(IFERROR(VLOOKUP(A14005,官网公开专利!B:B,1,0),0)&lt;&gt;0,1,0)</f>
        <v>1</v>
      </c>
    </row>
    <row r="14006" spans="1:6" x14ac:dyDescent="0.4">
      <c r="A14006" s="7" t="s">
        <v>9441</v>
      </c>
      <c r="B14006" s="7" t="s">
        <v>16594</v>
      </c>
      <c r="C14006" s="11">
        <v>41593</v>
      </c>
      <c r="D14006" s="7" t="s">
        <v>16595</v>
      </c>
      <c r="E14006" s="7" t="s">
        <v>16596</v>
      </c>
      <c r="F14006">
        <f>IF(IFERROR(VLOOKUP(A14006,官网公开专利!B:B,1,0),0)&lt;&gt;0,1,0)</f>
        <v>1</v>
      </c>
    </row>
    <row r="14007" spans="1:6" x14ac:dyDescent="0.4">
      <c r="A14007" s="7" t="s">
        <v>9442</v>
      </c>
      <c r="B14007" s="7" t="s">
        <v>16594</v>
      </c>
      <c r="C14007" s="11">
        <v>41593</v>
      </c>
      <c r="D14007" s="7" t="s">
        <v>16595</v>
      </c>
      <c r="E14007" s="7" t="s">
        <v>16596</v>
      </c>
      <c r="F14007">
        <f>IF(IFERROR(VLOOKUP(A14007,官网公开专利!B:B,1,0),0)&lt;&gt;0,1,0)</f>
        <v>1</v>
      </c>
    </row>
    <row r="14008" spans="1:6" x14ac:dyDescent="0.4">
      <c r="A14008" s="7" t="s">
        <v>10469</v>
      </c>
      <c r="B14008" s="7" t="s">
        <v>16598</v>
      </c>
      <c r="C14008" s="11">
        <v>41117</v>
      </c>
      <c r="D14008" s="7" t="s">
        <v>16599</v>
      </c>
      <c r="E14008" s="7" t="s">
        <v>16600</v>
      </c>
      <c r="F14008">
        <f>IF(IFERROR(VLOOKUP(A14008,官网公开专利!B:B,1,0),0)&lt;&gt;0,1,0)</f>
        <v>1</v>
      </c>
    </row>
    <row r="14009" spans="1:6" x14ac:dyDescent="0.4">
      <c r="A14009" s="7" t="s">
        <v>10579</v>
      </c>
      <c r="B14009" s="7" t="s">
        <v>5021</v>
      </c>
      <c r="C14009" s="11">
        <v>41551</v>
      </c>
      <c r="D14009" s="7" t="s">
        <v>5009</v>
      </c>
      <c r="E14009" s="7" t="s">
        <v>5022</v>
      </c>
      <c r="F14009">
        <f>IF(IFERROR(VLOOKUP(A14009,官网公开专利!B:B,1,0),0)&lt;&gt;0,1,0)</f>
        <v>1</v>
      </c>
    </row>
    <row r="14010" spans="1:6" x14ac:dyDescent="0.4">
      <c r="A14010" s="7" t="s">
        <v>10578</v>
      </c>
      <c r="B14010" s="7" t="s">
        <v>5021</v>
      </c>
      <c r="C14010" s="11">
        <v>41551</v>
      </c>
      <c r="D14010" s="7" t="s">
        <v>5009</v>
      </c>
      <c r="E14010" s="7" t="s">
        <v>5022</v>
      </c>
      <c r="F14010">
        <f>IF(IFERROR(VLOOKUP(A14010,官网公开专利!B:B,1,0),0)&lt;&gt;0,1,0)</f>
        <v>1</v>
      </c>
    </row>
    <row r="14011" spans="1:6" x14ac:dyDescent="0.4">
      <c r="A14011" s="7" t="s">
        <v>5271</v>
      </c>
      <c r="B14011" s="7" t="s">
        <v>2047</v>
      </c>
      <c r="C14011" s="11">
        <v>40068</v>
      </c>
      <c r="D14011" s="7" t="s">
        <v>16</v>
      </c>
      <c r="E14011" s="7" t="s">
        <v>2048</v>
      </c>
      <c r="F14011">
        <f>IF(IFERROR(VLOOKUP(A14011,官网公开专利!B:B,1,0),0)&lt;&gt;0,1,0)</f>
        <v>1</v>
      </c>
    </row>
    <row r="14012" spans="1:6" x14ac:dyDescent="0.4">
      <c r="A14012" s="7" t="s">
        <v>9792</v>
      </c>
      <c r="B14012" s="7" t="s">
        <v>2047</v>
      </c>
      <c r="C14012" s="11">
        <v>40068</v>
      </c>
      <c r="D14012" s="7" t="s">
        <v>16</v>
      </c>
      <c r="E14012" s="7" t="s">
        <v>2048</v>
      </c>
      <c r="F14012">
        <f>IF(IFERROR(VLOOKUP(A14012,官网公开专利!B:B,1,0),0)&lt;&gt;0,1,0)</f>
        <v>1</v>
      </c>
    </row>
    <row r="14013" spans="1:6" x14ac:dyDescent="0.4">
      <c r="A14013" s="7" t="s">
        <v>9793</v>
      </c>
      <c r="B14013" s="7" t="s">
        <v>2047</v>
      </c>
      <c r="C14013" s="11">
        <v>40068</v>
      </c>
      <c r="D14013" s="7" t="s">
        <v>16</v>
      </c>
      <c r="E14013" s="7" t="s">
        <v>2048</v>
      </c>
      <c r="F14013">
        <f>IF(IFERROR(VLOOKUP(A14013,官网公开专利!B:B,1,0),0)&lt;&gt;0,1,0)</f>
        <v>1</v>
      </c>
    </row>
    <row r="14014" spans="1:6" x14ac:dyDescent="0.4">
      <c r="A14014" s="7" t="s">
        <v>10109</v>
      </c>
      <c r="B14014" s="7" t="s">
        <v>2047</v>
      </c>
      <c r="C14014" s="11">
        <v>40068</v>
      </c>
      <c r="D14014" s="7" t="s">
        <v>16</v>
      </c>
      <c r="E14014" s="7" t="s">
        <v>2048</v>
      </c>
      <c r="F14014">
        <f>IF(IFERROR(VLOOKUP(A14014,官网公开专利!B:B,1,0),0)&lt;&gt;0,1,0)</f>
        <v>1</v>
      </c>
    </row>
    <row r="14015" spans="1:6" x14ac:dyDescent="0.4">
      <c r="A14015" s="7" t="s">
        <v>9794</v>
      </c>
      <c r="B14015" s="7" t="s">
        <v>2047</v>
      </c>
      <c r="C14015" s="11">
        <v>40068</v>
      </c>
      <c r="D14015" s="7" t="s">
        <v>16</v>
      </c>
      <c r="E14015" s="7" t="s">
        <v>2048</v>
      </c>
      <c r="F14015">
        <f>IF(IFERROR(VLOOKUP(A14015,官网公开专利!B:B,1,0),0)&lt;&gt;0,1,0)</f>
        <v>1</v>
      </c>
    </row>
    <row r="14016" spans="1:6" x14ac:dyDescent="0.4">
      <c r="A14016" s="7" t="s">
        <v>9844</v>
      </c>
      <c r="B14016" s="7" t="s">
        <v>2047</v>
      </c>
      <c r="C14016" s="11">
        <v>40068</v>
      </c>
      <c r="D14016" s="7" t="s">
        <v>16</v>
      </c>
      <c r="E14016" s="7" t="s">
        <v>2048</v>
      </c>
      <c r="F14016">
        <f>IF(IFERROR(VLOOKUP(A14016,官网公开专利!B:B,1,0),0)&lt;&gt;0,1,0)</f>
        <v>1</v>
      </c>
    </row>
    <row r="14017" spans="1:6" x14ac:dyDescent="0.4">
      <c r="A14017" s="7" t="s">
        <v>9845</v>
      </c>
      <c r="B14017" s="7" t="s">
        <v>2047</v>
      </c>
      <c r="C14017" s="11">
        <v>40068</v>
      </c>
      <c r="D14017" s="7" t="s">
        <v>16</v>
      </c>
      <c r="E14017" s="7" t="s">
        <v>2048</v>
      </c>
      <c r="F14017">
        <f>IF(IFERROR(VLOOKUP(A14017,官网公开专利!B:B,1,0),0)&lt;&gt;0,1,0)</f>
        <v>1</v>
      </c>
    </row>
    <row r="14018" spans="1:6" x14ac:dyDescent="0.4">
      <c r="A14018" s="7" t="s">
        <v>9853</v>
      </c>
      <c r="B14018" s="7" t="s">
        <v>2047</v>
      </c>
      <c r="C14018" s="11">
        <v>40068</v>
      </c>
      <c r="D14018" s="7" t="s">
        <v>16</v>
      </c>
      <c r="E14018" s="7" t="s">
        <v>2048</v>
      </c>
      <c r="F14018">
        <f>IF(IFERROR(VLOOKUP(A14018,官网公开专利!B:B,1,0),0)&lt;&gt;0,1,0)</f>
        <v>1</v>
      </c>
    </row>
    <row r="14019" spans="1:6" x14ac:dyDescent="0.4">
      <c r="A14019" s="7" t="s">
        <v>9855</v>
      </c>
      <c r="B14019" s="7" t="s">
        <v>2047</v>
      </c>
      <c r="C14019" s="11">
        <v>40068</v>
      </c>
      <c r="D14019" s="7" t="s">
        <v>16</v>
      </c>
      <c r="E14019" s="7" t="s">
        <v>2048</v>
      </c>
      <c r="F14019">
        <f>IF(IFERROR(VLOOKUP(A14019,官网公开专利!B:B,1,0),0)&lt;&gt;0,1,0)</f>
        <v>1</v>
      </c>
    </row>
    <row r="14020" spans="1:6" x14ac:dyDescent="0.4">
      <c r="A14020" s="7" t="s">
        <v>10274</v>
      </c>
      <c r="B14020" s="7" t="s">
        <v>2047</v>
      </c>
      <c r="C14020" s="11">
        <v>40068</v>
      </c>
      <c r="D14020" s="7" t="s">
        <v>16</v>
      </c>
      <c r="E14020" s="7" t="s">
        <v>2048</v>
      </c>
      <c r="F14020">
        <f>IF(IFERROR(VLOOKUP(A14020,官网公开专利!B:B,1,0),0)&lt;&gt;0,1,0)</f>
        <v>1</v>
      </c>
    </row>
    <row r="14021" spans="1:6" x14ac:dyDescent="0.4">
      <c r="A14021" s="7" t="s">
        <v>9856</v>
      </c>
      <c r="B14021" s="7" t="s">
        <v>2047</v>
      </c>
      <c r="C14021" s="11">
        <v>40068</v>
      </c>
      <c r="D14021" s="7" t="s">
        <v>16</v>
      </c>
      <c r="E14021" s="7" t="s">
        <v>2048</v>
      </c>
      <c r="F14021">
        <f>IF(IFERROR(VLOOKUP(A14021,官网公开专利!B:B,1,0),0)&lt;&gt;0,1,0)</f>
        <v>1</v>
      </c>
    </row>
    <row r="14022" spans="1:6" x14ac:dyDescent="0.4">
      <c r="A14022" s="7" t="s">
        <v>10267</v>
      </c>
      <c r="B14022" s="7" t="s">
        <v>2047</v>
      </c>
      <c r="C14022" s="11">
        <v>40068</v>
      </c>
      <c r="D14022" s="7" t="s">
        <v>16</v>
      </c>
      <c r="E14022" s="7" t="s">
        <v>2048</v>
      </c>
      <c r="F14022">
        <f>IF(IFERROR(VLOOKUP(A14022,官网公开专利!B:B,1,0),0)&lt;&gt;0,1,0)</f>
        <v>1</v>
      </c>
    </row>
    <row r="14023" spans="1:6" x14ac:dyDescent="0.4">
      <c r="A14023" s="7" t="s">
        <v>10478</v>
      </c>
      <c r="B14023" s="7" t="s">
        <v>2047</v>
      </c>
      <c r="C14023" s="11">
        <v>40068</v>
      </c>
      <c r="D14023" s="7" t="s">
        <v>16</v>
      </c>
      <c r="E14023" s="7" t="s">
        <v>2048</v>
      </c>
      <c r="F14023">
        <f>IF(IFERROR(VLOOKUP(A14023,官网公开专利!B:B,1,0),0)&lt;&gt;0,1,0)</f>
        <v>1</v>
      </c>
    </row>
    <row r="14024" spans="1:6" x14ac:dyDescent="0.4">
      <c r="A14024" s="7" t="s">
        <v>11120</v>
      </c>
      <c r="B14024" s="7" t="s">
        <v>16591</v>
      </c>
      <c r="C14024" s="11">
        <v>39482</v>
      </c>
      <c r="D14024" s="7" t="s">
        <v>16592</v>
      </c>
      <c r="E14024" s="7" t="s">
        <v>16593</v>
      </c>
      <c r="F14024">
        <f>IF(IFERROR(VLOOKUP(A14024,官网公开专利!B:B,1,0),0)&lt;&gt;0,1,0)</f>
        <v>1</v>
      </c>
    </row>
    <row r="14025" spans="1:6" x14ac:dyDescent="0.4">
      <c r="A14025" s="7" t="s">
        <v>11124</v>
      </c>
      <c r="B14025" s="7" t="s">
        <v>16591</v>
      </c>
      <c r="C14025" s="11">
        <v>39482</v>
      </c>
      <c r="D14025" s="7" t="s">
        <v>16592</v>
      </c>
      <c r="E14025" s="7" t="s">
        <v>16593</v>
      </c>
      <c r="F14025">
        <f>IF(IFERROR(VLOOKUP(A14025,官网公开专利!B:B,1,0),0)&lt;&gt;0,1,0)</f>
        <v>1</v>
      </c>
    </row>
    <row r="14026" spans="1:6" x14ac:dyDescent="0.4">
      <c r="A14026" s="7" t="s">
        <v>10706</v>
      </c>
      <c r="B14026" s="7" t="s">
        <v>16591</v>
      </c>
      <c r="C14026" s="11">
        <v>39482</v>
      </c>
      <c r="D14026" s="7" t="s">
        <v>16592</v>
      </c>
      <c r="E14026" s="7" t="s">
        <v>16593</v>
      </c>
      <c r="F14026">
        <f>IF(IFERROR(VLOOKUP(A14026,官网公开专利!B:B,1,0),0)&lt;&gt;0,1,0)</f>
        <v>1</v>
      </c>
    </row>
    <row r="14027" spans="1:6" x14ac:dyDescent="0.4">
      <c r="A14027" s="7" t="s">
        <v>8509</v>
      </c>
      <c r="B14027" s="7" t="s">
        <v>8523</v>
      </c>
      <c r="C14027" s="11">
        <v>40996</v>
      </c>
      <c r="D14027" s="7" t="s">
        <v>300</v>
      </c>
      <c r="E14027" s="7" t="s">
        <v>8522</v>
      </c>
      <c r="F14027">
        <f>IF(IFERROR(VLOOKUP(A14027,官网公开专利!B:B,1,0),0)&lt;&gt;0,1,0)</f>
        <v>1</v>
      </c>
    </row>
    <row r="14028" spans="1:6" x14ac:dyDescent="0.4">
      <c r="A14028" s="7" t="s">
        <v>10003</v>
      </c>
      <c r="B14028" s="7" t="s">
        <v>16589</v>
      </c>
      <c r="C14028" s="11">
        <v>41130</v>
      </c>
      <c r="D14028" s="7" t="s">
        <v>300</v>
      </c>
      <c r="E14028" s="7" t="s">
        <v>16590</v>
      </c>
      <c r="F14028">
        <f>IF(IFERROR(VLOOKUP(A14028,官网公开专利!B:B,1,0),0)&lt;&gt;0,1,0)</f>
        <v>1</v>
      </c>
    </row>
    <row r="14029" spans="1:6" x14ac:dyDescent="0.4">
      <c r="A14029" s="7" t="s">
        <v>10006</v>
      </c>
      <c r="B14029" s="7" t="s">
        <v>16589</v>
      </c>
      <c r="C14029" s="11">
        <v>41130</v>
      </c>
      <c r="D14029" s="7" t="s">
        <v>300</v>
      </c>
      <c r="E14029" s="7" t="s">
        <v>16590</v>
      </c>
      <c r="F14029">
        <f>IF(IFERROR(VLOOKUP(A14029,官网公开专利!B:B,1,0),0)&lt;&gt;0,1,0)</f>
        <v>1</v>
      </c>
    </row>
    <row r="14030" spans="1:6" x14ac:dyDescent="0.4">
      <c r="A14030" s="7" t="s">
        <v>10531</v>
      </c>
      <c r="B14030" s="7" t="s">
        <v>16589</v>
      </c>
      <c r="C14030" s="11">
        <v>41130</v>
      </c>
      <c r="D14030" s="7" t="s">
        <v>300</v>
      </c>
      <c r="E14030" s="7" t="s">
        <v>16590</v>
      </c>
      <c r="F14030">
        <f>IF(IFERROR(VLOOKUP(A14030,官网公开专利!B:B,1,0),0)&lt;&gt;0,1,0)</f>
        <v>1</v>
      </c>
    </row>
    <row r="14031" spans="1:6" x14ac:dyDescent="0.4">
      <c r="A14031" s="7" t="s">
        <v>10528</v>
      </c>
      <c r="B14031" s="7" t="s">
        <v>16589</v>
      </c>
      <c r="C14031" s="11">
        <v>41130</v>
      </c>
      <c r="D14031" s="7" t="s">
        <v>300</v>
      </c>
      <c r="E14031" s="7" t="s">
        <v>16590</v>
      </c>
      <c r="F14031">
        <f>IF(IFERROR(VLOOKUP(A14031,官网公开专利!B:B,1,0),0)&lt;&gt;0,1,0)</f>
        <v>1</v>
      </c>
    </row>
    <row r="14032" spans="1:6" x14ac:dyDescent="0.4">
      <c r="A14032" s="7" t="s">
        <v>10567</v>
      </c>
      <c r="B14032" s="7" t="s">
        <v>1885</v>
      </c>
      <c r="C14032" s="11">
        <v>41662</v>
      </c>
      <c r="D14032" s="7" t="s">
        <v>300</v>
      </c>
      <c r="E14032" s="7" t="s">
        <v>1886</v>
      </c>
      <c r="F14032">
        <f>IF(IFERROR(VLOOKUP(A14032,官网公开专利!B:B,1,0),0)&lt;&gt;0,1,0)</f>
        <v>1</v>
      </c>
    </row>
    <row r="14033" spans="1:6" x14ac:dyDescent="0.4">
      <c r="A14033" s="7" t="s">
        <v>9471</v>
      </c>
      <c r="B14033" s="7" t="s">
        <v>16585</v>
      </c>
      <c r="C14033" s="11">
        <v>41656</v>
      </c>
      <c r="D14033" s="7" t="s">
        <v>300</v>
      </c>
      <c r="E14033" s="7" t="s">
        <v>16586</v>
      </c>
      <c r="F14033">
        <f>IF(IFERROR(VLOOKUP(A14033,官网公开专利!B:B,1,0),0)&lt;&gt;0,1,0)</f>
        <v>1</v>
      </c>
    </row>
    <row r="14034" spans="1:6" x14ac:dyDescent="0.4">
      <c r="A14034" s="7" t="s">
        <v>9475</v>
      </c>
      <c r="B14034" s="7" t="s">
        <v>16585</v>
      </c>
      <c r="C14034" s="11">
        <v>41656</v>
      </c>
      <c r="D14034" s="7" t="s">
        <v>300</v>
      </c>
      <c r="E14034" s="7" t="s">
        <v>16588</v>
      </c>
      <c r="F14034">
        <f>IF(IFERROR(VLOOKUP(A14034,官网公开专利!B:B,1,0),0)&lt;&gt;0,1,0)</f>
        <v>1</v>
      </c>
    </row>
    <row r="14035" spans="1:6" x14ac:dyDescent="0.4">
      <c r="A14035" s="7" t="s">
        <v>9476</v>
      </c>
      <c r="B14035" s="7" t="s">
        <v>16585</v>
      </c>
      <c r="C14035" s="11">
        <v>41656</v>
      </c>
      <c r="D14035" s="7" t="s">
        <v>300</v>
      </c>
      <c r="E14035" s="7" t="s">
        <v>16588</v>
      </c>
      <c r="F14035">
        <f>IF(IFERROR(VLOOKUP(A14035,官网公开专利!B:B,1,0),0)&lt;&gt;0,1,0)</f>
        <v>1</v>
      </c>
    </row>
    <row r="14036" spans="1:6" x14ac:dyDescent="0.4">
      <c r="A14036" s="7" t="s">
        <v>9471</v>
      </c>
      <c r="B14036" s="7" t="s">
        <v>16583</v>
      </c>
      <c r="C14036" s="11">
        <v>41656</v>
      </c>
      <c r="D14036" s="7" t="s">
        <v>300</v>
      </c>
      <c r="E14036" s="7" t="s">
        <v>16584</v>
      </c>
      <c r="F14036">
        <f>IF(IFERROR(VLOOKUP(A14036,官网公开专利!B:B,1,0),0)&lt;&gt;0,1,0)</f>
        <v>1</v>
      </c>
    </row>
    <row r="14037" spans="1:6" x14ac:dyDescent="0.4">
      <c r="A14037" s="7" t="s">
        <v>9475</v>
      </c>
      <c r="B14037" s="7" t="s">
        <v>16583</v>
      </c>
      <c r="C14037" s="11">
        <v>41656</v>
      </c>
      <c r="D14037" s="7" t="s">
        <v>300</v>
      </c>
      <c r="E14037" s="7" t="s">
        <v>16587</v>
      </c>
      <c r="F14037">
        <f>IF(IFERROR(VLOOKUP(A14037,官网公开专利!B:B,1,0),0)&lt;&gt;0,1,0)</f>
        <v>1</v>
      </c>
    </row>
    <row r="14038" spans="1:6" x14ac:dyDescent="0.4">
      <c r="A14038" s="7" t="s">
        <v>9476</v>
      </c>
      <c r="B14038" s="7" t="s">
        <v>16583</v>
      </c>
      <c r="C14038" s="11">
        <v>41656</v>
      </c>
      <c r="D14038" s="7" t="s">
        <v>300</v>
      </c>
      <c r="E14038" s="7" t="s">
        <v>16587</v>
      </c>
      <c r="F14038">
        <f>IF(IFERROR(VLOOKUP(A14038,官网公开专利!B:B,1,0),0)&lt;&gt;0,1,0)</f>
        <v>1</v>
      </c>
    </row>
    <row r="14039" spans="1:6" x14ac:dyDescent="0.4">
      <c r="A14039" s="7" t="s">
        <v>10827</v>
      </c>
      <c r="B14039" s="7" t="s">
        <v>16581</v>
      </c>
      <c r="C14039" s="11">
        <v>41285</v>
      </c>
      <c r="D14039" s="7" t="s">
        <v>2618</v>
      </c>
      <c r="E14039" s="7" t="s">
        <v>16582</v>
      </c>
      <c r="F14039">
        <f>IF(IFERROR(VLOOKUP(A14039,官网公开专利!B:B,1,0),0)&lt;&gt;0,1,0)</f>
        <v>1</v>
      </c>
    </row>
    <row r="14040" spans="1:6" x14ac:dyDescent="0.4">
      <c r="A14040" s="7" t="s">
        <v>10531</v>
      </c>
      <c r="B14040" s="7" t="s">
        <v>16581</v>
      </c>
      <c r="C14040" s="11">
        <v>41285</v>
      </c>
      <c r="D14040" s="7" t="s">
        <v>2618</v>
      </c>
      <c r="E14040" s="7" t="s">
        <v>16582</v>
      </c>
      <c r="F14040">
        <f>IF(IFERROR(VLOOKUP(A14040,官网公开专利!B:B,1,0),0)&lt;&gt;0,1,0)</f>
        <v>1</v>
      </c>
    </row>
    <row r="14041" spans="1:6" x14ac:dyDescent="0.4">
      <c r="A14041" s="7" t="s">
        <v>10528</v>
      </c>
      <c r="B14041" s="7" t="s">
        <v>16581</v>
      </c>
      <c r="C14041" s="11">
        <v>41285</v>
      </c>
      <c r="D14041" s="7" t="s">
        <v>2618</v>
      </c>
      <c r="E14041" s="7" t="s">
        <v>16582</v>
      </c>
      <c r="F14041">
        <f>IF(IFERROR(VLOOKUP(A14041,官网公开专利!B:B,1,0),0)&lt;&gt;0,1,0)</f>
        <v>1</v>
      </c>
    </row>
    <row r="14042" spans="1:6" x14ac:dyDescent="0.4">
      <c r="A14042" s="7" t="s">
        <v>9540</v>
      </c>
      <c r="B14042" s="7" t="s">
        <v>16579</v>
      </c>
      <c r="C14042" s="11">
        <v>40536</v>
      </c>
      <c r="D14042" s="7" t="s">
        <v>16563</v>
      </c>
      <c r="E14042" s="7" t="s">
        <v>16580</v>
      </c>
      <c r="F14042">
        <f>IF(IFERROR(VLOOKUP(A14042,官网公开专利!B:B,1,0),0)&lt;&gt;0,1,0)</f>
        <v>1</v>
      </c>
    </row>
    <row r="14043" spans="1:6" x14ac:dyDescent="0.4">
      <c r="A14043" s="7" t="s">
        <v>9905</v>
      </c>
      <c r="B14043" s="7" t="s">
        <v>4702</v>
      </c>
      <c r="C14043" s="11">
        <v>40532</v>
      </c>
      <c r="D14043" s="7" t="s">
        <v>250</v>
      </c>
      <c r="E14043" s="7" t="s">
        <v>4703</v>
      </c>
      <c r="F14043">
        <f>IF(IFERROR(VLOOKUP(A14043,官网公开专利!B:B,1,0),0)&lt;&gt;0,1,0)</f>
        <v>1</v>
      </c>
    </row>
    <row r="14044" spans="1:6" x14ac:dyDescent="0.4">
      <c r="A14044" s="7" t="s">
        <v>9906</v>
      </c>
      <c r="B14044" s="7" t="s">
        <v>4702</v>
      </c>
      <c r="C14044" s="11">
        <v>40532</v>
      </c>
      <c r="D14044" s="7" t="s">
        <v>250</v>
      </c>
      <c r="E14044" s="7" t="s">
        <v>16578</v>
      </c>
      <c r="F14044">
        <f>IF(IFERROR(VLOOKUP(A14044,官网公开专利!B:B,1,0),0)&lt;&gt;0,1,0)</f>
        <v>1</v>
      </c>
    </row>
    <row r="14045" spans="1:6" x14ac:dyDescent="0.4">
      <c r="A14045" s="7" t="s">
        <v>9907</v>
      </c>
      <c r="B14045" s="7" t="s">
        <v>4702</v>
      </c>
      <c r="C14045" s="11">
        <v>40532</v>
      </c>
      <c r="D14045" s="7" t="s">
        <v>250</v>
      </c>
      <c r="E14045" s="7" t="s">
        <v>4703</v>
      </c>
      <c r="F14045">
        <f>IF(IFERROR(VLOOKUP(A14045,官网公开专利!B:B,1,0),0)&lt;&gt;0,1,0)</f>
        <v>1</v>
      </c>
    </row>
    <row r="14046" spans="1:6" x14ac:dyDescent="0.4">
      <c r="A14046" s="7" t="s">
        <v>9908</v>
      </c>
      <c r="B14046" s="7" t="s">
        <v>4702</v>
      </c>
      <c r="C14046" s="11">
        <v>40532</v>
      </c>
      <c r="D14046" s="7" t="s">
        <v>250</v>
      </c>
      <c r="E14046" s="7" t="s">
        <v>4703</v>
      </c>
      <c r="F14046">
        <f>IF(IFERROR(VLOOKUP(A14046,官网公开专利!B:B,1,0),0)&lt;&gt;0,1,0)</f>
        <v>1</v>
      </c>
    </row>
    <row r="14047" spans="1:6" x14ac:dyDescent="0.4">
      <c r="A14047" s="7" t="s">
        <v>12279</v>
      </c>
      <c r="B14047" s="7" t="s">
        <v>16575</v>
      </c>
      <c r="C14047" s="11">
        <v>40632</v>
      </c>
      <c r="D14047" s="7" t="s">
        <v>16576</v>
      </c>
      <c r="E14047" s="7" t="s">
        <v>16577</v>
      </c>
      <c r="F14047">
        <f>IF(IFERROR(VLOOKUP(A14047,官网公开专利!B:B,1,0),0)&lt;&gt;0,1,0)</f>
        <v>1</v>
      </c>
    </row>
    <row r="14048" spans="1:6" x14ac:dyDescent="0.4">
      <c r="A14048" s="7" t="s">
        <v>10185</v>
      </c>
      <c r="B14048" s="7" t="s">
        <v>16573</v>
      </c>
      <c r="C14048" s="11">
        <v>41180</v>
      </c>
      <c r="D14048" s="7" t="s">
        <v>2815</v>
      </c>
      <c r="E14048" s="7" t="s">
        <v>16574</v>
      </c>
      <c r="F14048">
        <f>IF(IFERROR(VLOOKUP(A14048,官网公开专利!B:B,1,0),0)&lt;&gt;0,1,0)</f>
        <v>1</v>
      </c>
    </row>
    <row r="14049" spans="1:6" x14ac:dyDescent="0.4">
      <c r="A14049" s="7" t="s">
        <v>12228</v>
      </c>
      <c r="B14049" s="7" t="s">
        <v>16568</v>
      </c>
      <c r="C14049" s="11">
        <v>40821</v>
      </c>
      <c r="D14049" s="7" t="s">
        <v>676</v>
      </c>
      <c r="E14049" s="7" t="s">
        <v>16569</v>
      </c>
      <c r="F14049">
        <f>IF(IFERROR(VLOOKUP(A14049,官网公开专利!B:B,1,0),0)&lt;&gt;0,1,0)</f>
        <v>1</v>
      </c>
    </row>
    <row r="14050" spans="1:6" x14ac:dyDescent="0.4">
      <c r="A14050" s="7" t="s">
        <v>10579</v>
      </c>
      <c r="B14050" s="7" t="s">
        <v>5011</v>
      </c>
      <c r="C14050" s="11">
        <v>41213</v>
      </c>
      <c r="D14050" s="7" t="s">
        <v>5012</v>
      </c>
      <c r="E14050" s="7" t="s">
        <v>5013</v>
      </c>
      <c r="F14050">
        <f>IF(IFERROR(VLOOKUP(A14050,官网公开专利!B:B,1,0),0)&lt;&gt;0,1,0)</f>
        <v>1</v>
      </c>
    </row>
    <row r="14051" spans="1:6" x14ac:dyDescent="0.4">
      <c r="A14051" s="7" t="s">
        <v>10578</v>
      </c>
      <c r="B14051" s="7" t="s">
        <v>5011</v>
      </c>
      <c r="C14051" s="11">
        <v>41213</v>
      </c>
      <c r="D14051" s="7" t="s">
        <v>5012</v>
      </c>
      <c r="E14051" s="7" t="s">
        <v>5013</v>
      </c>
      <c r="F14051">
        <f>IF(IFERROR(VLOOKUP(A14051,官网公开专利!B:B,1,0),0)&lt;&gt;0,1,0)</f>
        <v>1</v>
      </c>
    </row>
    <row r="14052" spans="1:6" x14ac:dyDescent="0.4">
      <c r="A14052" s="7" t="s">
        <v>10733</v>
      </c>
      <c r="B14052" s="7" t="s">
        <v>16570</v>
      </c>
      <c r="C14052" s="11">
        <v>40480</v>
      </c>
      <c r="D14052" s="7" t="s">
        <v>105</v>
      </c>
      <c r="E14052" s="7" t="s">
        <v>14605</v>
      </c>
      <c r="F14052">
        <f>IF(IFERROR(VLOOKUP(A14052,官网公开专利!B:B,1,0),0)&lt;&gt;0,1,0)</f>
        <v>1</v>
      </c>
    </row>
    <row r="14053" spans="1:6" x14ac:dyDescent="0.4">
      <c r="A14053" s="7" t="s">
        <v>10736</v>
      </c>
      <c r="B14053" s="7" t="s">
        <v>16570</v>
      </c>
      <c r="C14053" s="11">
        <v>40480</v>
      </c>
      <c r="D14053" s="7" t="s">
        <v>105</v>
      </c>
      <c r="E14053" s="7" t="s">
        <v>14605</v>
      </c>
      <c r="F14053">
        <f>IF(IFERROR(VLOOKUP(A14053,官网公开专利!B:B,1,0),0)&lt;&gt;0,1,0)</f>
        <v>1</v>
      </c>
    </row>
    <row r="14054" spans="1:6" x14ac:dyDescent="0.4">
      <c r="A14054" s="7" t="s">
        <v>10737</v>
      </c>
      <c r="B14054" s="7" t="s">
        <v>16570</v>
      </c>
      <c r="C14054" s="11">
        <v>40480</v>
      </c>
      <c r="D14054" s="7" t="s">
        <v>105</v>
      </c>
      <c r="E14054" s="7" t="s">
        <v>14605</v>
      </c>
      <c r="F14054">
        <f>IF(IFERROR(VLOOKUP(A14054,官网公开专利!B:B,1,0),0)&lt;&gt;0,1,0)</f>
        <v>1</v>
      </c>
    </row>
    <row r="14055" spans="1:6" x14ac:dyDescent="0.4">
      <c r="A14055" s="7" t="s">
        <v>10738</v>
      </c>
      <c r="B14055" s="7" t="s">
        <v>16570</v>
      </c>
      <c r="C14055" s="11">
        <v>40480</v>
      </c>
      <c r="D14055" s="7" t="s">
        <v>105</v>
      </c>
      <c r="E14055" s="7" t="s">
        <v>14605</v>
      </c>
      <c r="F14055">
        <f>IF(IFERROR(VLOOKUP(A14055,官网公开专利!B:B,1,0),0)&lt;&gt;0,1,0)</f>
        <v>1</v>
      </c>
    </row>
    <row r="14056" spans="1:6" x14ac:dyDescent="0.4">
      <c r="A14056" s="7" t="s">
        <v>10585</v>
      </c>
      <c r="B14056" s="7" t="s">
        <v>16571</v>
      </c>
      <c r="C14056" s="11">
        <v>40091</v>
      </c>
      <c r="D14056" s="7" t="s">
        <v>16</v>
      </c>
      <c r="E14056" s="7" t="s">
        <v>16572</v>
      </c>
      <c r="F14056">
        <f>IF(IFERROR(VLOOKUP(A14056,官网公开专利!B:B,1,0),0)&lt;&gt;0,1,0)</f>
        <v>1</v>
      </c>
    </row>
    <row r="14057" spans="1:6" x14ac:dyDescent="0.4">
      <c r="A14057" s="7" t="s">
        <v>10185</v>
      </c>
      <c r="B14057" s="7" t="s">
        <v>16571</v>
      </c>
      <c r="C14057" s="11">
        <v>40091</v>
      </c>
      <c r="D14057" s="7" t="s">
        <v>16</v>
      </c>
      <c r="E14057" s="7" t="s">
        <v>16572</v>
      </c>
      <c r="F14057">
        <f>IF(IFERROR(VLOOKUP(A14057,官网公开专利!B:B,1,0),0)&lt;&gt;0,1,0)</f>
        <v>1</v>
      </c>
    </row>
    <row r="14058" spans="1:6" x14ac:dyDescent="0.4">
      <c r="A14058" s="7" t="s">
        <v>10132</v>
      </c>
      <c r="B14058" s="7" t="s">
        <v>16571</v>
      </c>
      <c r="C14058" s="11">
        <v>40091</v>
      </c>
      <c r="D14058" s="7" t="s">
        <v>16</v>
      </c>
      <c r="E14058" s="7" t="s">
        <v>16572</v>
      </c>
      <c r="F14058">
        <f>IF(IFERROR(VLOOKUP(A14058,官网公开专利!B:B,1,0),0)&lt;&gt;0,1,0)</f>
        <v>1</v>
      </c>
    </row>
    <row r="14059" spans="1:6" x14ac:dyDescent="0.4">
      <c r="A14059" s="7" t="s">
        <v>10979</v>
      </c>
      <c r="B14059" s="7" t="s">
        <v>16559</v>
      </c>
      <c r="C14059" s="11">
        <v>41643</v>
      </c>
      <c r="D14059" s="7" t="s">
        <v>16560</v>
      </c>
      <c r="E14059" s="7" t="s">
        <v>16561</v>
      </c>
      <c r="F14059">
        <f>IF(IFERROR(VLOOKUP(A14059,官网公开专利!B:B,1,0),0)&lt;&gt;0,1,0)</f>
        <v>1</v>
      </c>
    </row>
    <row r="14060" spans="1:6" x14ac:dyDescent="0.4">
      <c r="A14060" s="7" t="s">
        <v>10092</v>
      </c>
      <c r="B14060" s="7" t="s">
        <v>16557</v>
      </c>
      <c r="C14060" s="11">
        <v>41645</v>
      </c>
      <c r="D14060" s="7" t="s">
        <v>16558</v>
      </c>
      <c r="E14060" s="7" t="s">
        <v>15796</v>
      </c>
      <c r="F14060">
        <f>IF(IFERROR(VLOOKUP(A14060,官网公开专利!B:B,1,0),0)&lt;&gt;0,1,0)</f>
        <v>1</v>
      </c>
    </row>
    <row r="14061" spans="1:6" x14ac:dyDescent="0.4">
      <c r="A14061" s="7" t="s">
        <v>10720</v>
      </c>
      <c r="B14061" s="7" t="s">
        <v>16557</v>
      </c>
      <c r="C14061" s="11">
        <v>41645</v>
      </c>
      <c r="D14061" s="7" t="s">
        <v>16558</v>
      </c>
      <c r="E14061" s="7" t="s">
        <v>15796</v>
      </c>
      <c r="F14061">
        <f>IF(IFERROR(VLOOKUP(A14061,官网公开专利!B:B,1,0),0)&lt;&gt;0,1,0)</f>
        <v>1</v>
      </c>
    </row>
    <row r="14062" spans="1:6" x14ac:dyDescent="0.4">
      <c r="A14062" s="7" t="s">
        <v>9540</v>
      </c>
      <c r="B14062" s="7" t="s">
        <v>16565</v>
      </c>
      <c r="C14062" s="11">
        <v>40536</v>
      </c>
      <c r="D14062" s="7" t="s">
        <v>16563</v>
      </c>
      <c r="E14062" s="7" t="s">
        <v>16566</v>
      </c>
      <c r="F14062">
        <f>IF(IFERROR(VLOOKUP(A14062,官网公开专利!B:B,1,0),0)&lt;&gt;0,1,0)</f>
        <v>1</v>
      </c>
    </row>
    <row r="14063" spans="1:6" x14ac:dyDescent="0.4">
      <c r="A14063" s="7" t="s">
        <v>10391</v>
      </c>
      <c r="B14063" s="7" t="s">
        <v>16567</v>
      </c>
      <c r="C14063" s="11">
        <v>41644</v>
      </c>
      <c r="D14063" s="7" t="s">
        <v>805</v>
      </c>
      <c r="E14063" s="7"/>
      <c r="F14063">
        <f>IF(IFERROR(VLOOKUP(A14063,官网公开专利!B:B,1,0),0)&lt;&gt;0,1,0)</f>
        <v>1</v>
      </c>
    </row>
    <row r="14064" spans="1:6" x14ac:dyDescent="0.4">
      <c r="A14064" s="7" t="s">
        <v>9540</v>
      </c>
      <c r="B14064" s="7" t="s">
        <v>16562</v>
      </c>
      <c r="C14064" s="11">
        <v>40536</v>
      </c>
      <c r="D14064" s="7" t="s">
        <v>16563</v>
      </c>
      <c r="E14064" s="7" t="s">
        <v>16564</v>
      </c>
      <c r="F14064">
        <f>IF(IFERROR(VLOOKUP(A14064,官网公开专利!B:B,1,0),0)&lt;&gt;0,1,0)</f>
        <v>1</v>
      </c>
    </row>
    <row r="14065" spans="1:6" x14ac:dyDescent="0.4">
      <c r="A14065" s="7" t="s">
        <v>10109</v>
      </c>
      <c r="B14065" s="7" t="s">
        <v>16555</v>
      </c>
      <c r="C14065" s="11">
        <v>41648</v>
      </c>
      <c r="D14065" s="7" t="s">
        <v>300</v>
      </c>
      <c r="E14065" s="7" t="s">
        <v>16556</v>
      </c>
      <c r="F14065">
        <f>IF(IFERROR(VLOOKUP(A14065,官网公开专利!B:B,1,0),0)&lt;&gt;0,1,0)</f>
        <v>1</v>
      </c>
    </row>
    <row r="14066" spans="1:6" x14ac:dyDescent="0.4">
      <c r="A14066" s="7" t="s">
        <v>10113</v>
      </c>
      <c r="B14066" s="7" t="s">
        <v>16555</v>
      </c>
      <c r="C14066" s="11">
        <v>41648</v>
      </c>
      <c r="D14066" s="7" t="s">
        <v>300</v>
      </c>
      <c r="E14066" s="7" t="s">
        <v>16556</v>
      </c>
      <c r="F14066">
        <f>IF(IFERROR(VLOOKUP(A14066,官网公开专利!B:B,1,0),0)&lt;&gt;0,1,0)</f>
        <v>1</v>
      </c>
    </row>
    <row r="14067" spans="1:6" x14ac:dyDescent="0.4">
      <c r="A14067" s="7" t="s">
        <v>10372</v>
      </c>
      <c r="B14067" s="7" t="s">
        <v>8324</v>
      </c>
      <c r="C14067" s="11">
        <v>40045</v>
      </c>
      <c r="D14067" s="7" t="s">
        <v>8325</v>
      </c>
      <c r="E14067" s="7" t="s">
        <v>8326</v>
      </c>
      <c r="F14067">
        <f>IF(IFERROR(VLOOKUP(A14067,官网公开专利!B:B,1,0),0)&lt;&gt;0,1,0)</f>
        <v>1</v>
      </c>
    </row>
    <row r="14068" spans="1:6" x14ac:dyDescent="0.4">
      <c r="A14068" s="7" t="s">
        <v>10375</v>
      </c>
      <c r="B14068" s="7" t="s">
        <v>8324</v>
      </c>
      <c r="C14068" s="11">
        <v>40045</v>
      </c>
      <c r="D14068" s="7" t="s">
        <v>8325</v>
      </c>
      <c r="E14068" s="7" t="s">
        <v>8326</v>
      </c>
      <c r="F14068">
        <f>IF(IFERROR(VLOOKUP(A14068,官网公开专利!B:B,1,0),0)&lt;&gt;0,1,0)</f>
        <v>1</v>
      </c>
    </row>
    <row r="14069" spans="1:6" x14ac:dyDescent="0.4">
      <c r="A14069" s="7" t="s">
        <v>10099</v>
      </c>
      <c r="B14069" s="7" t="s">
        <v>16552</v>
      </c>
      <c r="C14069" s="11">
        <v>40714</v>
      </c>
      <c r="D14069" s="7" t="s">
        <v>16553</v>
      </c>
      <c r="E14069" s="7" t="s">
        <v>16554</v>
      </c>
      <c r="F14069">
        <f>IF(IFERROR(VLOOKUP(A14069,官网公开专利!B:B,1,0),0)&lt;&gt;0,1,0)</f>
        <v>1</v>
      </c>
    </row>
    <row r="14070" spans="1:6" x14ac:dyDescent="0.4">
      <c r="A14070" s="7" t="s">
        <v>10395</v>
      </c>
      <c r="B14070" s="7" t="s">
        <v>16546</v>
      </c>
      <c r="C14070" s="11">
        <v>41061</v>
      </c>
      <c r="D14070" s="7" t="s">
        <v>105</v>
      </c>
      <c r="E14070" s="7" t="s">
        <v>15515</v>
      </c>
      <c r="F14070">
        <f>IF(IFERROR(VLOOKUP(A14070,官网公开专利!B:B,1,0),0)&lt;&gt;0,1,0)</f>
        <v>1</v>
      </c>
    </row>
    <row r="14071" spans="1:6" x14ac:dyDescent="0.4">
      <c r="A14071" s="7" t="s">
        <v>10398</v>
      </c>
      <c r="B14071" s="7" t="s">
        <v>16546</v>
      </c>
      <c r="C14071" s="11">
        <v>41061</v>
      </c>
      <c r="D14071" s="7" t="s">
        <v>105</v>
      </c>
      <c r="E14071" s="7" t="s">
        <v>15515</v>
      </c>
      <c r="F14071">
        <f>IF(IFERROR(VLOOKUP(A14071,官网公开专利!B:B,1,0),0)&lt;&gt;0,1,0)</f>
        <v>1</v>
      </c>
    </row>
    <row r="14072" spans="1:6" x14ac:dyDescent="0.4">
      <c r="A14072" s="7" t="s">
        <v>10399</v>
      </c>
      <c r="B14072" s="7" t="s">
        <v>16546</v>
      </c>
      <c r="C14072" s="11">
        <v>41061</v>
      </c>
      <c r="D14072" s="7" t="s">
        <v>105</v>
      </c>
      <c r="E14072" s="7" t="s">
        <v>15515</v>
      </c>
      <c r="F14072">
        <f>IF(IFERROR(VLOOKUP(A14072,官网公开专利!B:B,1,0),0)&lt;&gt;0,1,0)</f>
        <v>1</v>
      </c>
    </row>
    <row r="14073" spans="1:6" x14ac:dyDescent="0.4">
      <c r="A14073" s="7" t="s">
        <v>9866</v>
      </c>
      <c r="B14073" s="7" t="s">
        <v>16547</v>
      </c>
      <c r="C14073" s="11">
        <v>40942</v>
      </c>
      <c r="D14073" s="7" t="s">
        <v>16178</v>
      </c>
      <c r="E14073" s="7" t="s">
        <v>16548</v>
      </c>
      <c r="F14073">
        <f>IF(IFERROR(VLOOKUP(A14073,官网公开专利!B:B,1,0),0)&lt;&gt;0,1,0)</f>
        <v>1</v>
      </c>
    </row>
    <row r="14074" spans="1:6" x14ac:dyDescent="0.4">
      <c r="A14074" s="7" t="s">
        <v>10585</v>
      </c>
      <c r="B14074" s="7" t="s">
        <v>16549</v>
      </c>
      <c r="C14074" s="11">
        <v>40778</v>
      </c>
      <c r="D14074" s="7" t="s">
        <v>16550</v>
      </c>
      <c r="E14074" s="7" t="s">
        <v>16551</v>
      </c>
      <c r="F14074">
        <f>IF(IFERROR(VLOOKUP(A14074,官网公开专利!B:B,1,0),0)&lt;&gt;0,1,0)</f>
        <v>1</v>
      </c>
    </row>
    <row r="14075" spans="1:6" x14ac:dyDescent="0.4">
      <c r="A14075" s="7" t="s">
        <v>10589</v>
      </c>
      <c r="B14075" s="7" t="s">
        <v>16549</v>
      </c>
      <c r="C14075" s="11">
        <v>40778</v>
      </c>
      <c r="D14075" s="7" t="s">
        <v>16550</v>
      </c>
      <c r="E14075" s="7" t="s">
        <v>16551</v>
      </c>
      <c r="F14075">
        <f>IF(IFERROR(VLOOKUP(A14075,官网公开专利!B:B,1,0),0)&lt;&gt;0,1,0)</f>
        <v>1</v>
      </c>
    </row>
    <row r="14076" spans="1:6" x14ac:dyDescent="0.4">
      <c r="A14076" s="7" t="s">
        <v>10132</v>
      </c>
      <c r="B14076" s="7" t="s">
        <v>16549</v>
      </c>
      <c r="C14076" s="11">
        <v>40778</v>
      </c>
      <c r="D14076" s="7" t="s">
        <v>16550</v>
      </c>
      <c r="E14076" s="7" t="s">
        <v>16551</v>
      </c>
      <c r="F14076">
        <f>IF(IFERROR(VLOOKUP(A14076,官网公开专利!B:B,1,0),0)&lt;&gt;0,1,0)</f>
        <v>1</v>
      </c>
    </row>
    <row r="14077" spans="1:6" x14ac:dyDescent="0.4">
      <c r="A14077" s="7" t="s">
        <v>10395</v>
      </c>
      <c r="B14077" s="7" t="s">
        <v>16542</v>
      </c>
      <c r="C14077" s="11">
        <v>41634</v>
      </c>
      <c r="D14077" s="7" t="s">
        <v>16218</v>
      </c>
      <c r="E14077" s="7" t="s">
        <v>16543</v>
      </c>
      <c r="F14077">
        <f>IF(IFERROR(VLOOKUP(A14077,官网公开专利!B:B,1,0),0)&lt;&gt;0,1,0)</f>
        <v>1</v>
      </c>
    </row>
    <row r="14078" spans="1:6" x14ac:dyDescent="0.4">
      <c r="A14078" s="7" t="s">
        <v>11896</v>
      </c>
      <c r="B14078" s="7" t="s">
        <v>16544</v>
      </c>
      <c r="C14078" s="11">
        <v>41632</v>
      </c>
      <c r="D14078" s="7" t="s">
        <v>16213</v>
      </c>
      <c r="E14078" s="7" t="s">
        <v>16545</v>
      </c>
      <c r="F14078">
        <f>IF(IFERROR(VLOOKUP(A14078,官网公开专利!B:B,1,0),0)&lt;&gt;0,1,0)</f>
        <v>1</v>
      </c>
    </row>
    <row r="14079" spans="1:6" x14ac:dyDescent="0.4">
      <c r="A14079" s="7" t="s">
        <v>10585</v>
      </c>
      <c r="B14079" s="7" t="s">
        <v>16537</v>
      </c>
      <c r="C14079" s="11">
        <v>40442</v>
      </c>
      <c r="D14079" s="7" t="s">
        <v>16538</v>
      </c>
      <c r="E14079" s="7" t="s">
        <v>16539</v>
      </c>
      <c r="F14079">
        <f>IF(IFERROR(VLOOKUP(A14079,官网公开专利!B:B,1,0),0)&lt;&gt;0,1,0)</f>
        <v>1</v>
      </c>
    </row>
    <row r="14080" spans="1:6" x14ac:dyDescent="0.4">
      <c r="A14080" s="7" t="s">
        <v>10589</v>
      </c>
      <c r="B14080" s="7" t="s">
        <v>16537</v>
      </c>
      <c r="C14080" s="11">
        <v>40442</v>
      </c>
      <c r="D14080" s="7" t="s">
        <v>16538</v>
      </c>
      <c r="E14080" s="7" t="s">
        <v>16539</v>
      </c>
      <c r="F14080">
        <f>IF(IFERROR(VLOOKUP(A14080,官网公开专利!B:B,1,0),0)&lt;&gt;0,1,0)</f>
        <v>1</v>
      </c>
    </row>
    <row r="14081" spans="1:6" x14ac:dyDescent="0.4">
      <c r="A14081" s="7" t="s">
        <v>10132</v>
      </c>
      <c r="B14081" s="7" t="s">
        <v>16537</v>
      </c>
      <c r="C14081" s="11">
        <v>40442</v>
      </c>
      <c r="D14081" s="7" t="s">
        <v>16538</v>
      </c>
      <c r="E14081" s="7" t="s">
        <v>16539</v>
      </c>
      <c r="F14081">
        <f>IF(IFERROR(VLOOKUP(A14081,官网公开专利!B:B,1,0),0)&lt;&gt;0,1,0)</f>
        <v>1</v>
      </c>
    </row>
    <row r="14082" spans="1:6" x14ac:dyDescent="0.4">
      <c r="A14082" s="7" t="s">
        <v>10274</v>
      </c>
      <c r="B14082" s="7" t="s">
        <v>16535</v>
      </c>
      <c r="C14082" s="11">
        <v>41261</v>
      </c>
      <c r="D14082" s="7" t="s">
        <v>40</v>
      </c>
      <c r="E14082" s="7" t="s">
        <v>16536</v>
      </c>
      <c r="F14082">
        <f>IF(IFERROR(VLOOKUP(A14082,官网公开专利!B:B,1,0),0)&lt;&gt;0,1,0)</f>
        <v>1</v>
      </c>
    </row>
    <row r="14083" spans="1:6" x14ac:dyDescent="0.4">
      <c r="A14083" s="7" t="s">
        <v>10531</v>
      </c>
      <c r="B14083" s="7" t="s">
        <v>16535</v>
      </c>
      <c r="C14083" s="11">
        <v>41261</v>
      </c>
      <c r="D14083" s="7" t="s">
        <v>40</v>
      </c>
      <c r="E14083" s="7" t="s">
        <v>16536</v>
      </c>
      <c r="F14083">
        <f>IF(IFERROR(VLOOKUP(A14083,官网公开专利!B:B,1,0),0)&lt;&gt;0,1,0)</f>
        <v>1</v>
      </c>
    </row>
    <row r="14084" spans="1:6" x14ac:dyDescent="0.4">
      <c r="A14084" s="7" t="s">
        <v>10528</v>
      </c>
      <c r="B14084" s="7" t="s">
        <v>16535</v>
      </c>
      <c r="C14084" s="11">
        <v>41261</v>
      </c>
      <c r="D14084" s="7" t="s">
        <v>40</v>
      </c>
      <c r="E14084" s="7" t="s">
        <v>16536</v>
      </c>
      <c r="F14084">
        <f>IF(IFERROR(VLOOKUP(A14084,官网公开专利!B:B,1,0),0)&lt;&gt;0,1,0)</f>
        <v>1</v>
      </c>
    </row>
    <row r="14085" spans="1:6" x14ac:dyDescent="0.4">
      <c r="A14085" s="7" t="s">
        <v>11006</v>
      </c>
      <c r="B14085" s="7" t="s">
        <v>16540</v>
      </c>
      <c r="C14085" s="11">
        <v>40332</v>
      </c>
      <c r="D14085" s="7" t="s">
        <v>1650</v>
      </c>
      <c r="E14085" s="7" t="s">
        <v>16541</v>
      </c>
      <c r="F14085">
        <f>IF(IFERROR(VLOOKUP(A14085,官网公开专利!B:B,1,0),0)&lt;&gt;0,1,0)</f>
        <v>1</v>
      </c>
    </row>
    <row r="14086" spans="1:6" x14ac:dyDescent="0.4">
      <c r="A14086" s="7" t="s">
        <v>10353</v>
      </c>
      <c r="B14086" s="7" t="s">
        <v>16534</v>
      </c>
      <c r="C14086" s="11">
        <v>40631</v>
      </c>
      <c r="D14086" s="7" t="s">
        <v>6701</v>
      </c>
      <c r="E14086" s="7" t="s">
        <v>6702</v>
      </c>
      <c r="F14086">
        <f>IF(IFERROR(VLOOKUP(A14086,官网公开专利!B:B,1,0),0)&lt;&gt;0,1,0)</f>
        <v>1</v>
      </c>
    </row>
    <row r="14087" spans="1:6" x14ac:dyDescent="0.4">
      <c r="A14087" s="7" t="s">
        <v>10352</v>
      </c>
      <c r="B14087" s="7" t="s">
        <v>6700</v>
      </c>
      <c r="C14087" s="11">
        <v>40631</v>
      </c>
      <c r="D14087" s="7" t="s">
        <v>6701</v>
      </c>
      <c r="E14087" s="7" t="s">
        <v>6702</v>
      </c>
      <c r="F14087">
        <f>IF(IFERROR(VLOOKUP(A14087,官网公开专利!B:B,1,0),0)&lt;&gt;0,1,0)</f>
        <v>1</v>
      </c>
    </row>
    <row r="14088" spans="1:6" x14ac:dyDescent="0.4">
      <c r="A14088" s="7" t="s">
        <v>10804</v>
      </c>
      <c r="B14088" s="7" t="s">
        <v>16532</v>
      </c>
      <c r="C14088" s="11">
        <v>40641</v>
      </c>
      <c r="D14088" s="7" t="s">
        <v>16533</v>
      </c>
      <c r="E14088" s="7" t="s">
        <v>15680</v>
      </c>
      <c r="F14088">
        <f>IF(IFERROR(VLOOKUP(A14088,官网公开专利!B:B,1,0),0)&lt;&gt;0,1,0)</f>
        <v>1</v>
      </c>
    </row>
    <row r="14089" spans="1:6" x14ac:dyDescent="0.4">
      <c r="A14089" s="7" t="s">
        <v>9655</v>
      </c>
      <c r="B14089" s="7" t="s">
        <v>16529</v>
      </c>
      <c r="C14089" s="11">
        <v>40918</v>
      </c>
      <c r="D14089" s="7" t="s">
        <v>16530</v>
      </c>
      <c r="E14089" s="7" t="s">
        <v>16531</v>
      </c>
      <c r="F14089">
        <f>IF(IFERROR(VLOOKUP(A14089,官网公开专利!B:B,1,0),0)&lt;&gt;0,1,0)</f>
        <v>1</v>
      </c>
    </row>
    <row r="14090" spans="1:6" x14ac:dyDescent="0.4">
      <c r="A14090" s="7" t="s">
        <v>9442</v>
      </c>
      <c r="B14090" s="7" t="s">
        <v>16528</v>
      </c>
      <c r="C14090" s="11">
        <v>41613</v>
      </c>
      <c r="D14090" s="7" t="s">
        <v>179</v>
      </c>
      <c r="E14090" s="7" t="s">
        <v>16472</v>
      </c>
      <c r="F14090">
        <f>IF(IFERROR(VLOOKUP(A14090,官网公开专利!B:B,1,0),0)&lt;&gt;0,1,0)</f>
        <v>1</v>
      </c>
    </row>
    <row r="14091" spans="1:6" x14ac:dyDescent="0.4">
      <c r="A14091" s="7" t="s">
        <v>10003</v>
      </c>
      <c r="B14091" s="7" t="s">
        <v>16524</v>
      </c>
      <c r="C14091" s="11">
        <v>40821</v>
      </c>
      <c r="D14091" s="7" t="s">
        <v>16525</v>
      </c>
      <c r="E14091" s="7" t="s">
        <v>16526</v>
      </c>
      <c r="F14091">
        <f>IF(IFERROR(VLOOKUP(A14091,官网公开专利!B:B,1,0),0)&lt;&gt;0,1,0)</f>
        <v>1</v>
      </c>
    </row>
    <row r="14092" spans="1:6" x14ac:dyDescent="0.4">
      <c r="A14092" s="7" t="s">
        <v>10006</v>
      </c>
      <c r="B14092" s="7" t="s">
        <v>16524</v>
      </c>
      <c r="C14092" s="11">
        <v>40821</v>
      </c>
      <c r="D14092" s="7" t="s">
        <v>16525</v>
      </c>
      <c r="E14092" s="7" t="s">
        <v>16527</v>
      </c>
      <c r="F14092">
        <f>IF(IFERROR(VLOOKUP(A14092,官网公开专利!B:B,1,0),0)&lt;&gt;0,1,0)</f>
        <v>1</v>
      </c>
    </row>
    <row r="14093" spans="1:6" x14ac:dyDescent="0.4">
      <c r="A14093" s="7" t="s">
        <v>8772</v>
      </c>
      <c r="B14093" s="7" t="s">
        <v>8810</v>
      </c>
      <c r="C14093" s="11">
        <v>41627</v>
      </c>
      <c r="D14093" s="7" t="s">
        <v>8811</v>
      </c>
      <c r="E14093" s="7" t="s">
        <v>8809</v>
      </c>
      <c r="F14093">
        <f>IF(IFERROR(VLOOKUP(A14093,官网公开专利!B:B,1,0),0)&lt;&gt;0,1,0)</f>
        <v>1</v>
      </c>
    </row>
    <row r="14094" spans="1:6" x14ac:dyDescent="0.4">
      <c r="A14094" s="7" t="s">
        <v>11120</v>
      </c>
      <c r="B14094" s="7" t="s">
        <v>16512</v>
      </c>
      <c r="C14094" s="11">
        <v>41628</v>
      </c>
      <c r="D14094" s="7" t="s">
        <v>179</v>
      </c>
      <c r="E14094" s="7" t="s">
        <v>16513</v>
      </c>
      <c r="F14094">
        <f>IF(IFERROR(VLOOKUP(A14094,官网公开专利!B:B,1,0),0)&lt;&gt;0,1,0)</f>
        <v>1</v>
      </c>
    </row>
    <row r="14095" spans="1:6" x14ac:dyDescent="0.4">
      <c r="A14095" s="7" t="s">
        <v>11124</v>
      </c>
      <c r="B14095" s="7" t="s">
        <v>16512</v>
      </c>
      <c r="C14095" s="11">
        <v>41628</v>
      </c>
      <c r="D14095" s="7" t="s">
        <v>179</v>
      </c>
      <c r="E14095" s="7" t="s">
        <v>16513</v>
      </c>
      <c r="F14095">
        <f>IF(IFERROR(VLOOKUP(A14095,官网公开专利!B:B,1,0),0)&lt;&gt;0,1,0)</f>
        <v>1</v>
      </c>
    </row>
    <row r="14096" spans="1:6" x14ac:dyDescent="0.4">
      <c r="A14096" s="7" t="s">
        <v>10706</v>
      </c>
      <c r="B14096" s="7" t="s">
        <v>16512</v>
      </c>
      <c r="C14096" s="11">
        <v>41628</v>
      </c>
      <c r="D14096" s="7" t="s">
        <v>179</v>
      </c>
      <c r="E14096" s="7" t="s">
        <v>16513</v>
      </c>
      <c r="F14096">
        <f>IF(IFERROR(VLOOKUP(A14096,官网公开专利!B:B,1,0),0)&lt;&gt;0,1,0)</f>
        <v>1</v>
      </c>
    </row>
    <row r="14097" spans="1:6" x14ac:dyDescent="0.4">
      <c r="A14097" s="7" t="s">
        <v>10585</v>
      </c>
      <c r="B14097" s="7" t="s">
        <v>16517</v>
      </c>
      <c r="C14097" s="11">
        <v>41509</v>
      </c>
      <c r="D14097" s="7" t="s">
        <v>16518</v>
      </c>
      <c r="E14097" s="7" t="s">
        <v>16519</v>
      </c>
      <c r="F14097">
        <f>IF(IFERROR(VLOOKUP(A14097,官网公开专利!B:B,1,0),0)&lt;&gt;0,1,0)</f>
        <v>1</v>
      </c>
    </row>
    <row r="14098" spans="1:6" x14ac:dyDescent="0.4">
      <c r="A14098" s="7" t="s">
        <v>10589</v>
      </c>
      <c r="B14098" s="7" t="s">
        <v>16517</v>
      </c>
      <c r="C14098" s="11">
        <v>41509</v>
      </c>
      <c r="D14098" s="7" t="s">
        <v>16518</v>
      </c>
      <c r="E14098" s="7" t="s">
        <v>16519</v>
      </c>
      <c r="F14098">
        <f>IF(IFERROR(VLOOKUP(A14098,官网公开专利!B:B,1,0),0)&lt;&gt;0,1,0)</f>
        <v>1</v>
      </c>
    </row>
    <row r="14099" spans="1:6" x14ac:dyDescent="0.4">
      <c r="A14099" s="7" t="s">
        <v>10132</v>
      </c>
      <c r="B14099" s="7" t="s">
        <v>16517</v>
      </c>
      <c r="C14099" s="11">
        <v>41509</v>
      </c>
      <c r="D14099" s="7" t="s">
        <v>16518</v>
      </c>
      <c r="E14099" s="7" t="s">
        <v>16519</v>
      </c>
      <c r="F14099">
        <f>IF(IFERROR(VLOOKUP(A14099,官网公开专利!B:B,1,0),0)&lt;&gt;0,1,0)</f>
        <v>1</v>
      </c>
    </row>
    <row r="14100" spans="1:6" x14ac:dyDescent="0.4">
      <c r="A14100" s="7" t="s">
        <v>10155</v>
      </c>
      <c r="B14100" s="7" t="s">
        <v>16515</v>
      </c>
      <c r="C14100" s="11">
        <v>41627</v>
      </c>
      <c r="D14100" s="7" t="s">
        <v>188</v>
      </c>
      <c r="E14100" s="7" t="s">
        <v>16516</v>
      </c>
      <c r="F14100">
        <f>IF(IFERROR(VLOOKUP(A14100,官网公开专利!B:B,1,0),0)&lt;&gt;0,1,0)</f>
        <v>1</v>
      </c>
    </row>
    <row r="14101" spans="1:6" x14ac:dyDescent="0.4">
      <c r="A14101" s="7" t="s">
        <v>10434</v>
      </c>
      <c r="B14101" s="7" t="s">
        <v>16522</v>
      </c>
      <c r="C14101" s="11">
        <v>39275</v>
      </c>
      <c r="D14101" s="7" t="s">
        <v>16523</v>
      </c>
      <c r="E14101" s="7" t="s">
        <v>14803</v>
      </c>
      <c r="F14101">
        <f>IF(IFERROR(VLOOKUP(A14101,官网公开专利!B:B,1,0),0)&lt;&gt;0,1,0)</f>
        <v>1</v>
      </c>
    </row>
    <row r="14102" spans="1:6" x14ac:dyDescent="0.4">
      <c r="A14102" s="7" t="s">
        <v>10395</v>
      </c>
      <c r="B14102" s="7" t="s">
        <v>16520</v>
      </c>
      <c r="C14102" s="11">
        <v>41478</v>
      </c>
      <c r="D14102" s="7" t="s">
        <v>754</v>
      </c>
      <c r="E14102" s="7" t="s">
        <v>16521</v>
      </c>
      <c r="F14102">
        <f>IF(IFERROR(VLOOKUP(A14102,官网公开专利!B:B,1,0),0)&lt;&gt;0,1,0)</f>
        <v>1</v>
      </c>
    </row>
    <row r="14103" spans="1:6" x14ac:dyDescent="0.4">
      <c r="A14103" s="7" t="s">
        <v>10398</v>
      </c>
      <c r="B14103" s="7" t="s">
        <v>16520</v>
      </c>
      <c r="C14103" s="11">
        <v>41478</v>
      </c>
      <c r="D14103" s="7" t="s">
        <v>754</v>
      </c>
      <c r="E14103" s="7" t="s">
        <v>16521</v>
      </c>
      <c r="F14103">
        <f>IF(IFERROR(VLOOKUP(A14103,官网公开专利!B:B,1,0),0)&lt;&gt;0,1,0)</f>
        <v>1</v>
      </c>
    </row>
    <row r="14104" spans="1:6" x14ac:dyDescent="0.4">
      <c r="A14104" s="7" t="s">
        <v>10399</v>
      </c>
      <c r="B14104" s="7" t="s">
        <v>16520</v>
      </c>
      <c r="C14104" s="11">
        <v>41478</v>
      </c>
      <c r="D14104" s="7" t="s">
        <v>754</v>
      </c>
      <c r="E14104" s="7" t="s">
        <v>16521</v>
      </c>
      <c r="F14104">
        <f>IF(IFERROR(VLOOKUP(A14104,官网公开专利!B:B,1,0),0)&lt;&gt;0,1,0)</f>
        <v>1</v>
      </c>
    </row>
    <row r="14105" spans="1:6" x14ac:dyDescent="0.4">
      <c r="A14105" s="7" t="s">
        <v>9434</v>
      </c>
      <c r="B14105" s="7" t="s">
        <v>16510</v>
      </c>
      <c r="C14105" s="11">
        <v>41628</v>
      </c>
      <c r="D14105" s="7" t="s">
        <v>58</v>
      </c>
      <c r="E14105" s="7" t="s">
        <v>16511</v>
      </c>
      <c r="F14105">
        <f>IF(IFERROR(VLOOKUP(A14105,官网公开专利!B:B,1,0),0)&lt;&gt;0,1,0)</f>
        <v>1</v>
      </c>
    </row>
    <row r="14106" spans="1:6" x14ac:dyDescent="0.4">
      <c r="A14106" s="7" t="s">
        <v>9438</v>
      </c>
      <c r="B14106" s="7" t="s">
        <v>16510</v>
      </c>
      <c r="C14106" s="11">
        <v>41628</v>
      </c>
      <c r="D14106" s="7" t="s">
        <v>58</v>
      </c>
      <c r="E14106" s="7" t="s">
        <v>16514</v>
      </c>
      <c r="F14106">
        <f>IF(IFERROR(VLOOKUP(A14106,官网公开专利!B:B,1,0),0)&lt;&gt;0,1,0)</f>
        <v>1</v>
      </c>
    </row>
    <row r="14107" spans="1:6" x14ac:dyDescent="0.4">
      <c r="A14107" s="7" t="s">
        <v>9440</v>
      </c>
      <c r="B14107" s="7" t="s">
        <v>16510</v>
      </c>
      <c r="C14107" s="11">
        <v>41628</v>
      </c>
      <c r="D14107" s="7" t="s">
        <v>58</v>
      </c>
      <c r="E14107" s="7" t="s">
        <v>16511</v>
      </c>
      <c r="F14107">
        <f>IF(IFERROR(VLOOKUP(A14107,官网公开专利!B:B,1,0),0)&lt;&gt;0,1,0)</f>
        <v>1</v>
      </c>
    </row>
    <row r="14108" spans="1:6" x14ac:dyDescent="0.4">
      <c r="A14108" s="7" t="s">
        <v>9441</v>
      </c>
      <c r="B14108" s="7" t="s">
        <v>16510</v>
      </c>
      <c r="C14108" s="11">
        <v>41628</v>
      </c>
      <c r="D14108" s="7" t="s">
        <v>58</v>
      </c>
      <c r="E14108" s="7" t="s">
        <v>16511</v>
      </c>
      <c r="F14108">
        <f>IF(IFERROR(VLOOKUP(A14108,官网公开专利!B:B,1,0),0)&lt;&gt;0,1,0)</f>
        <v>1</v>
      </c>
    </row>
    <row r="14109" spans="1:6" x14ac:dyDescent="0.4">
      <c r="A14109" s="7" t="s">
        <v>9442</v>
      </c>
      <c r="B14109" s="7" t="s">
        <v>16510</v>
      </c>
      <c r="C14109" s="11">
        <v>41628</v>
      </c>
      <c r="D14109" s="7" t="s">
        <v>58</v>
      </c>
      <c r="E14109" s="7" t="s">
        <v>16511</v>
      </c>
      <c r="F14109">
        <f>IF(IFERROR(VLOOKUP(A14109,官网公开专利!B:B,1,0),0)&lt;&gt;0,1,0)</f>
        <v>1</v>
      </c>
    </row>
    <row r="14110" spans="1:6" x14ac:dyDescent="0.4">
      <c r="A14110" s="7" t="s">
        <v>13973</v>
      </c>
      <c r="B14110" s="7" t="s">
        <v>16509</v>
      </c>
      <c r="C14110" s="11">
        <v>41626</v>
      </c>
      <c r="D14110" s="7" t="s">
        <v>754</v>
      </c>
      <c r="E14110" s="7" t="s">
        <v>7728</v>
      </c>
      <c r="F14110">
        <f>IF(IFERROR(VLOOKUP(A14110,官网公开专利!B:B,1,0),0)&lt;&gt;0,1,0)</f>
        <v>1</v>
      </c>
    </row>
    <row r="14111" spans="1:6" x14ac:dyDescent="0.4">
      <c r="A14111" s="7" t="s">
        <v>10707</v>
      </c>
      <c r="B14111" s="7" t="s">
        <v>16502</v>
      </c>
      <c r="C14111" s="11">
        <v>41362</v>
      </c>
      <c r="D14111" s="7" t="s">
        <v>10047</v>
      </c>
      <c r="E14111" s="7" t="s">
        <v>16503</v>
      </c>
      <c r="F14111">
        <f>IF(IFERROR(VLOOKUP(A14111,官网公开专利!B:B,1,0),0)&lt;&gt;0,1,0)</f>
        <v>1</v>
      </c>
    </row>
    <row r="14112" spans="1:6" x14ac:dyDescent="0.4">
      <c r="A14112" s="7" t="s">
        <v>10353</v>
      </c>
      <c r="B14112" s="7" t="s">
        <v>16508</v>
      </c>
      <c r="C14112" s="11">
        <v>40631</v>
      </c>
      <c r="D14112" s="7" t="s">
        <v>6701</v>
      </c>
      <c r="E14112" s="7" t="s">
        <v>6702</v>
      </c>
      <c r="F14112">
        <f>IF(IFERROR(VLOOKUP(A14112,官网公开专利!B:B,1,0),0)&lt;&gt;0,1,0)</f>
        <v>1</v>
      </c>
    </row>
    <row r="14113" spans="1:6" x14ac:dyDescent="0.4">
      <c r="A14113" s="7" t="s">
        <v>10373</v>
      </c>
      <c r="B14113" s="7" t="s">
        <v>16504</v>
      </c>
      <c r="C14113" s="11">
        <v>41296</v>
      </c>
      <c r="D14113" s="7" t="s">
        <v>105</v>
      </c>
      <c r="E14113" s="7" t="s">
        <v>16505</v>
      </c>
      <c r="F14113">
        <f>IF(IFERROR(VLOOKUP(A14113,官网公开专利!B:B,1,0),0)&lt;&gt;0,1,0)</f>
        <v>1</v>
      </c>
    </row>
    <row r="14114" spans="1:6" x14ac:dyDescent="0.4">
      <c r="A14114" s="7" t="s">
        <v>10374</v>
      </c>
      <c r="B14114" s="7" t="s">
        <v>16504</v>
      </c>
      <c r="C14114" s="11">
        <v>41296</v>
      </c>
      <c r="D14114" s="7" t="s">
        <v>105</v>
      </c>
      <c r="E14114" s="7" t="s">
        <v>16505</v>
      </c>
      <c r="F14114">
        <f>IF(IFERROR(VLOOKUP(A14114,官网公开专利!B:B,1,0),0)&lt;&gt;0,1,0)</f>
        <v>1</v>
      </c>
    </row>
    <row r="14115" spans="1:6" x14ac:dyDescent="0.4">
      <c r="A14115" s="7" t="s">
        <v>10378</v>
      </c>
      <c r="B14115" s="7" t="s">
        <v>16504</v>
      </c>
      <c r="C14115" s="11">
        <v>41296</v>
      </c>
      <c r="D14115" s="7" t="s">
        <v>105</v>
      </c>
      <c r="E14115" s="7" t="s">
        <v>16505</v>
      </c>
      <c r="F14115">
        <f>IF(IFERROR(VLOOKUP(A14115,官网公开专利!B:B,1,0),0)&lt;&gt;0,1,0)</f>
        <v>1</v>
      </c>
    </row>
    <row r="14116" spans="1:6" x14ac:dyDescent="0.4">
      <c r="A14116" s="7" t="s">
        <v>7951</v>
      </c>
      <c r="B14116" s="7" t="s">
        <v>8033</v>
      </c>
      <c r="C14116" s="11">
        <v>41178</v>
      </c>
      <c r="D14116" s="7" t="s">
        <v>6533</v>
      </c>
      <c r="E14116" s="7" t="s">
        <v>8030</v>
      </c>
      <c r="F14116">
        <f>IF(IFERROR(VLOOKUP(A14116,官网公开专利!B:B,1,0),0)&lt;&gt;0,1,0)</f>
        <v>1</v>
      </c>
    </row>
    <row r="14117" spans="1:6" x14ac:dyDescent="0.4">
      <c r="A14117" s="7" t="s">
        <v>8509</v>
      </c>
      <c r="B14117" s="7" t="s">
        <v>8033</v>
      </c>
      <c r="C14117" s="11">
        <v>41178</v>
      </c>
      <c r="D14117" s="7" t="s">
        <v>6533</v>
      </c>
      <c r="E14117" s="7" t="s">
        <v>8030</v>
      </c>
      <c r="F14117">
        <f>IF(IFERROR(VLOOKUP(A14117,官网公开专利!B:B,1,0),0)&lt;&gt;0,1,0)</f>
        <v>1</v>
      </c>
    </row>
    <row r="14118" spans="1:6" x14ac:dyDescent="0.4">
      <c r="A14118" s="7" t="s">
        <v>10880</v>
      </c>
      <c r="B14118" s="7" t="s">
        <v>8033</v>
      </c>
      <c r="C14118" s="11">
        <v>41178</v>
      </c>
      <c r="D14118" s="7" t="s">
        <v>6533</v>
      </c>
      <c r="E14118" s="7" t="s">
        <v>8030</v>
      </c>
      <c r="F14118">
        <f>IF(IFERROR(VLOOKUP(A14118,官网公开专利!B:B,1,0),0)&lt;&gt;0,1,0)</f>
        <v>1</v>
      </c>
    </row>
    <row r="14119" spans="1:6" x14ac:dyDescent="0.4">
      <c r="A14119" s="7" t="s">
        <v>9482</v>
      </c>
      <c r="B14119" s="7" t="s">
        <v>16506</v>
      </c>
      <c r="C14119" s="11">
        <v>41012</v>
      </c>
      <c r="D14119" s="7" t="s">
        <v>321</v>
      </c>
      <c r="E14119" s="7" t="s">
        <v>16507</v>
      </c>
      <c r="F14119">
        <f>IF(IFERROR(VLOOKUP(A14119,官网公开专利!B:B,1,0),0)&lt;&gt;0,1,0)</f>
        <v>1</v>
      </c>
    </row>
    <row r="14120" spans="1:6" x14ac:dyDescent="0.4">
      <c r="A14120" s="7" t="s">
        <v>10274</v>
      </c>
      <c r="B14120" s="7" t="s">
        <v>16499</v>
      </c>
      <c r="C14120" s="11">
        <v>41648</v>
      </c>
      <c r="D14120" s="7" t="s">
        <v>16500</v>
      </c>
      <c r="E14120" s="7" t="s">
        <v>16501</v>
      </c>
      <c r="F14120">
        <f>IF(IFERROR(VLOOKUP(A14120,官网公开专利!B:B,1,0),0)&lt;&gt;0,1,0)</f>
        <v>1</v>
      </c>
    </row>
    <row r="14121" spans="1:6" x14ac:dyDescent="0.4">
      <c r="A14121" s="7" t="s">
        <v>10267</v>
      </c>
      <c r="B14121" s="7" t="s">
        <v>16499</v>
      </c>
      <c r="C14121" s="11">
        <v>41648</v>
      </c>
      <c r="D14121" s="7" t="s">
        <v>16500</v>
      </c>
      <c r="E14121" s="7" t="s">
        <v>16501</v>
      </c>
      <c r="F14121">
        <f>IF(IFERROR(VLOOKUP(A14121,官网公开专利!B:B,1,0),0)&lt;&gt;0,1,0)</f>
        <v>1</v>
      </c>
    </row>
    <row r="14122" spans="1:6" x14ac:dyDescent="0.4">
      <c r="A14122" s="7" t="s">
        <v>9753</v>
      </c>
      <c r="B14122" s="7" t="s">
        <v>16495</v>
      </c>
      <c r="C14122" s="11">
        <v>41617</v>
      </c>
      <c r="D14122" s="7" t="s">
        <v>462</v>
      </c>
      <c r="E14122" s="7" t="s">
        <v>16496</v>
      </c>
      <c r="F14122">
        <f>IF(IFERROR(VLOOKUP(A14122,官网公开专利!B:B,1,0),0)&lt;&gt;0,1,0)</f>
        <v>1</v>
      </c>
    </row>
    <row r="14123" spans="1:6" x14ac:dyDescent="0.4">
      <c r="A14123" s="7" t="s">
        <v>10767</v>
      </c>
      <c r="B14123" s="7" t="s">
        <v>16497</v>
      </c>
      <c r="C14123" s="11">
        <v>41134</v>
      </c>
      <c r="D14123" s="7" t="s">
        <v>5009</v>
      </c>
      <c r="E14123" s="7" t="s">
        <v>16498</v>
      </c>
      <c r="F14123">
        <f>IF(IFERROR(VLOOKUP(A14123,官网公开专利!B:B,1,0),0)&lt;&gt;0,1,0)</f>
        <v>1</v>
      </c>
    </row>
    <row r="14124" spans="1:6" x14ac:dyDescent="0.4">
      <c r="A14124" s="7" t="s">
        <v>10075</v>
      </c>
      <c r="B14124" s="7" t="s">
        <v>16492</v>
      </c>
      <c r="C14124" s="11">
        <v>40532</v>
      </c>
      <c r="D14124" s="7" t="s">
        <v>16493</v>
      </c>
      <c r="E14124" s="7" t="s">
        <v>16494</v>
      </c>
      <c r="F14124">
        <f>IF(IFERROR(VLOOKUP(A14124,官网公开专利!B:B,1,0),0)&lt;&gt;0,1,0)</f>
        <v>1</v>
      </c>
    </row>
    <row r="14125" spans="1:6" x14ac:dyDescent="0.4">
      <c r="A14125" s="7" t="s">
        <v>10585</v>
      </c>
      <c r="B14125" s="7" t="s">
        <v>16489</v>
      </c>
      <c r="C14125" s="11">
        <v>40786</v>
      </c>
      <c r="D14125" s="7" t="s">
        <v>16490</v>
      </c>
      <c r="E14125" s="7" t="s">
        <v>16491</v>
      </c>
      <c r="F14125">
        <f>IF(IFERROR(VLOOKUP(A14125,官网公开专利!B:B,1,0),0)&lt;&gt;0,1,0)</f>
        <v>1</v>
      </c>
    </row>
    <row r="14126" spans="1:6" x14ac:dyDescent="0.4">
      <c r="A14126" s="7" t="s">
        <v>10589</v>
      </c>
      <c r="B14126" s="7" t="s">
        <v>16489</v>
      </c>
      <c r="C14126" s="11">
        <v>40786</v>
      </c>
      <c r="D14126" s="7" t="s">
        <v>16490</v>
      </c>
      <c r="E14126" s="7" t="s">
        <v>16491</v>
      </c>
      <c r="F14126">
        <f>IF(IFERROR(VLOOKUP(A14126,官网公开专利!B:B,1,0),0)&lt;&gt;0,1,0)</f>
        <v>1</v>
      </c>
    </row>
    <row r="14127" spans="1:6" x14ac:dyDescent="0.4">
      <c r="A14127" s="7" t="s">
        <v>10132</v>
      </c>
      <c r="B14127" s="7" t="s">
        <v>16489</v>
      </c>
      <c r="C14127" s="11">
        <v>40786</v>
      </c>
      <c r="D14127" s="7" t="s">
        <v>16490</v>
      </c>
      <c r="E14127" s="7" t="s">
        <v>16491</v>
      </c>
      <c r="F14127">
        <f>IF(IFERROR(VLOOKUP(A14127,官网公开专利!B:B,1,0),0)&lt;&gt;0,1,0)</f>
        <v>1</v>
      </c>
    </row>
    <row r="14128" spans="1:6" x14ac:dyDescent="0.4">
      <c r="A14128" s="7" t="s">
        <v>10661</v>
      </c>
      <c r="B14128" s="7" t="s">
        <v>16486</v>
      </c>
      <c r="C14128" s="11">
        <v>41625</v>
      </c>
      <c r="D14128" s="7" t="s">
        <v>16487</v>
      </c>
      <c r="E14128" s="7" t="s">
        <v>16488</v>
      </c>
      <c r="F14128">
        <f>IF(IFERROR(VLOOKUP(A14128,官网公开专利!B:B,1,0),0)&lt;&gt;0,1,0)</f>
        <v>1</v>
      </c>
    </row>
    <row r="14129" spans="1:6" x14ac:dyDescent="0.4">
      <c r="A14129" s="7" t="s">
        <v>10395</v>
      </c>
      <c r="B14129" s="7" t="s">
        <v>16483</v>
      </c>
      <c r="C14129" s="11">
        <v>42087</v>
      </c>
      <c r="D14129" s="7" t="s">
        <v>16484</v>
      </c>
      <c r="E14129" s="7" t="s">
        <v>16485</v>
      </c>
      <c r="F14129">
        <f>IF(IFERROR(VLOOKUP(A14129,官网公开专利!B:B,1,0),0)&lt;&gt;0,1,0)</f>
        <v>1</v>
      </c>
    </row>
    <row r="14130" spans="1:6" x14ac:dyDescent="0.4">
      <c r="A14130" s="7" t="s">
        <v>10398</v>
      </c>
      <c r="B14130" s="7" t="s">
        <v>16483</v>
      </c>
      <c r="C14130" s="11">
        <v>42087</v>
      </c>
      <c r="D14130" s="7" t="s">
        <v>16484</v>
      </c>
      <c r="E14130" s="7" t="s">
        <v>16485</v>
      </c>
      <c r="F14130">
        <f>IF(IFERROR(VLOOKUP(A14130,官网公开专利!B:B,1,0),0)&lt;&gt;0,1,0)</f>
        <v>1</v>
      </c>
    </row>
    <row r="14131" spans="1:6" x14ac:dyDescent="0.4">
      <c r="A14131" s="7" t="s">
        <v>10399</v>
      </c>
      <c r="B14131" s="7" t="s">
        <v>16483</v>
      </c>
      <c r="C14131" s="11">
        <v>42087</v>
      </c>
      <c r="D14131" s="7" t="s">
        <v>16484</v>
      </c>
      <c r="E14131" s="7" t="s">
        <v>16485</v>
      </c>
      <c r="F14131">
        <f>IF(IFERROR(VLOOKUP(A14131,官网公开专利!B:B,1,0),0)&lt;&gt;0,1,0)</f>
        <v>1</v>
      </c>
    </row>
    <row r="14132" spans="1:6" x14ac:dyDescent="0.4">
      <c r="A14132" s="7" t="s">
        <v>10325</v>
      </c>
      <c r="B14132" s="7" t="s">
        <v>16483</v>
      </c>
      <c r="C14132" s="11">
        <v>42087</v>
      </c>
      <c r="D14132" s="7" t="s">
        <v>16484</v>
      </c>
      <c r="E14132" s="7" t="s">
        <v>16485</v>
      </c>
      <c r="F14132">
        <f>IF(IFERROR(VLOOKUP(A14132,官网公开专利!B:B,1,0),0)&lt;&gt;0,1,0)</f>
        <v>1</v>
      </c>
    </row>
    <row r="14133" spans="1:6" x14ac:dyDescent="0.4">
      <c r="A14133" s="7" t="s">
        <v>10087</v>
      </c>
      <c r="B14133" s="7" t="s">
        <v>16483</v>
      </c>
      <c r="C14133" s="11">
        <v>42087</v>
      </c>
      <c r="D14133" s="7" t="s">
        <v>16484</v>
      </c>
      <c r="E14133" s="7" t="s">
        <v>16485</v>
      </c>
      <c r="F14133">
        <f>IF(IFERROR(VLOOKUP(A14133,官网公开专利!B:B,1,0),0)&lt;&gt;0,1,0)</f>
        <v>1</v>
      </c>
    </row>
    <row r="14134" spans="1:6" x14ac:dyDescent="0.4">
      <c r="A14134" s="7" t="s">
        <v>10090</v>
      </c>
      <c r="B14134" s="7" t="s">
        <v>16483</v>
      </c>
      <c r="C14134" s="11">
        <v>42087</v>
      </c>
      <c r="D14134" s="7" t="s">
        <v>16484</v>
      </c>
      <c r="E14134" s="7" t="s">
        <v>16485</v>
      </c>
      <c r="F14134">
        <f>IF(IFERROR(VLOOKUP(A14134,官网公开专利!B:B,1,0),0)&lt;&gt;0,1,0)</f>
        <v>1</v>
      </c>
    </row>
    <row r="14135" spans="1:6" x14ac:dyDescent="0.4">
      <c r="A14135" s="7" t="s">
        <v>11628</v>
      </c>
      <c r="B14135" s="7" t="s">
        <v>16481</v>
      </c>
      <c r="C14135" s="11">
        <v>40624</v>
      </c>
      <c r="D14135" s="7" t="s">
        <v>789</v>
      </c>
      <c r="E14135" s="7" t="s">
        <v>16482</v>
      </c>
      <c r="F14135">
        <f>IF(IFERROR(VLOOKUP(A14135,官网公开专利!B:B,1,0),0)&lt;&gt;0,1,0)</f>
        <v>1</v>
      </c>
    </row>
    <row r="14136" spans="1:6" x14ac:dyDescent="0.4">
      <c r="A14136" s="7" t="s">
        <v>10804</v>
      </c>
      <c r="B14136" s="7" t="s">
        <v>16480</v>
      </c>
      <c r="C14136" s="11">
        <v>41307</v>
      </c>
      <c r="D14136" s="7" t="s">
        <v>15935</v>
      </c>
      <c r="E14136" s="7" t="s">
        <v>15936</v>
      </c>
      <c r="F14136">
        <f>IF(IFERROR(VLOOKUP(A14136,官网公开专利!B:B,1,0),0)&lt;&gt;0,1,0)</f>
        <v>1</v>
      </c>
    </row>
    <row r="14137" spans="1:6" x14ac:dyDescent="0.4">
      <c r="A14137" s="7" t="s">
        <v>10567</v>
      </c>
      <c r="B14137" s="7" t="s">
        <v>2086</v>
      </c>
      <c r="C14137" s="11">
        <v>40847</v>
      </c>
      <c r="D14137" s="7" t="s">
        <v>105</v>
      </c>
      <c r="E14137" s="7" t="s">
        <v>2087</v>
      </c>
      <c r="F14137">
        <f>IF(IFERROR(VLOOKUP(A14137,官网公开专利!B:B,1,0),0)&lt;&gt;0,1,0)</f>
        <v>1</v>
      </c>
    </row>
    <row r="14138" spans="1:6" x14ac:dyDescent="0.4">
      <c r="A14138" s="7" t="s">
        <v>2150</v>
      </c>
      <c r="B14138" s="7" t="s">
        <v>2172</v>
      </c>
      <c r="C14138" s="11">
        <v>41695</v>
      </c>
      <c r="D14138" s="7" t="s">
        <v>751</v>
      </c>
      <c r="E14138" s="7" t="s">
        <v>2173</v>
      </c>
      <c r="F14138">
        <f>IF(IFERROR(VLOOKUP(A14138,官网公开专利!B:B,1,0),0)&lt;&gt;0,1,0)</f>
        <v>1</v>
      </c>
    </row>
    <row r="14139" spans="1:6" x14ac:dyDescent="0.4">
      <c r="A14139" s="7" t="s">
        <v>11021</v>
      </c>
      <c r="B14139" s="7" t="s">
        <v>2172</v>
      </c>
      <c r="C14139" s="11">
        <v>41695</v>
      </c>
      <c r="D14139" s="7" t="s">
        <v>751</v>
      </c>
      <c r="E14139" s="7" t="s">
        <v>2173</v>
      </c>
      <c r="F14139">
        <f>IF(IFERROR(VLOOKUP(A14139,官网公开专利!B:B,1,0),0)&lt;&gt;0,1,0)</f>
        <v>1</v>
      </c>
    </row>
    <row r="14140" spans="1:6" x14ac:dyDescent="0.4">
      <c r="A14140" s="7" t="s">
        <v>11022</v>
      </c>
      <c r="B14140" s="7" t="s">
        <v>2172</v>
      </c>
      <c r="C14140" s="11">
        <v>41695</v>
      </c>
      <c r="D14140" s="7" t="s">
        <v>751</v>
      </c>
      <c r="E14140" s="7" t="s">
        <v>2173</v>
      </c>
      <c r="F14140">
        <f>IF(IFERROR(VLOOKUP(A14140,官网公开专利!B:B,1,0),0)&lt;&gt;0,1,0)</f>
        <v>1</v>
      </c>
    </row>
    <row r="14141" spans="1:6" x14ac:dyDescent="0.4">
      <c r="A14141" s="7" t="s">
        <v>9905</v>
      </c>
      <c r="B14141" s="7" t="s">
        <v>4737</v>
      </c>
      <c r="C14141" s="11">
        <v>41625</v>
      </c>
      <c r="D14141" s="7" t="s">
        <v>2578</v>
      </c>
      <c r="E14141" s="7" t="s">
        <v>4738</v>
      </c>
      <c r="F14141">
        <f>IF(IFERROR(VLOOKUP(A14141,官网公开专利!B:B,1,0),0)&lt;&gt;0,1,0)</f>
        <v>1</v>
      </c>
    </row>
    <row r="14142" spans="1:6" x14ac:dyDescent="0.4">
      <c r="A14142" s="7" t="s">
        <v>9906</v>
      </c>
      <c r="B14142" s="7" t="s">
        <v>4737</v>
      </c>
      <c r="C14142" s="11">
        <v>41625</v>
      </c>
      <c r="D14142" s="7" t="s">
        <v>2578</v>
      </c>
      <c r="E14142" s="7" t="s">
        <v>16479</v>
      </c>
      <c r="F14142">
        <f>IF(IFERROR(VLOOKUP(A14142,官网公开专利!B:B,1,0),0)&lt;&gt;0,1,0)</f>
        <v>1</v>
      </c>
    </row>
    <row r="14143" spans="1:6" x14ac:dyDescent="0.4">
      <c r="A14143" s="7" t="s">
        <v>9907</v>
      </c>
      <c r="B14143" s="7" t="s">
        <v>4737</v>
      </c>
      <c r="C14143" s="11">
        <v>41625</v>
      </c>
      <c r="D14143" s="7" t="s">
        <v>2578</v>
      </c>
      <c r="E14143" s="7" t="s">
        <v>4738</v>
      </c>
      <c r="F14143">
        <f>IF(IFERROR(VLOOKUP(A14143,官网公开专利!B:B,1,0),0)&lt;&gt;0,1,0)</f>
        <v>1</v>
      </c>
    </row>
    <row r="14144" spans="1:6" x14ac:dyDescent="0.4">
      <c r="A14144" s="7" t="s">
        <v>9908</v>
      </c>
      <c r="B14144" s="7" t="s">
        <v>4737</v>
      </c>
      <c r="C14144" s="11">
        <v>41625</v>
      </c>
      <c r="D14144" s="7" t="s">
        <v>2578</v>
      </c>
      <c r="E14144" s="7" t="s">
        <v>4738</v>
      </c>
      <c r="F14144">
        <f>IF(IFERROR(VLOOKUP(A14144,官网公开专利!B:B,1,0),0)&lt;&gt;0,1,0)</f>
        <v>1</v>
      </c>
    </row>
    <row r="14145" spans="1:6" x14ac:dyDescent="0.4">
      <c r="A14145" s="7" t="s">
        <v>1285</v>
      </c>
      <c r="B14145" s="7" t="s">
        <v>721</v>
      </c>
      <c r="C14145" s="11">
        <v>41624</v>
      </c>
      <c r="D14145" s="7" t="s">
        <v>722</v>
      </c>
      <c r="E14145" s="7" t="s">
        <v>723</v>
      </c>
      <c r="F14145">
        <f>IF(IFERROR(VLOOKUP(A14145,官网公开专利!B:B,1,0),0)&lt;&gt;0,1,0)</f>
        <v>1</v>
      </c>
    </row>
    <row r="14146" spans="1:6" x14ac:dyDescent="0.4">
      <c r="A14146" s="7" t="s">
        <v>9447</v>
      </c>
      <c r="B14146" s="7" t="s">
        <v>721</v>
      </c>
      <c r="C14146" s="11">
        <v>41624</v>
      </c>
      <c r="D14146" s="7" t="s">
        <v>722</v>
      </c>
      <c r="E14146" s="7" t="s">
        <v>723</v>
      </c>
      <c r="F14146">
        <f>IF(IFERROR(VLOOKUP(A14146,官网公开专利!B:B,1,0),0)&lt;&gt;0,1,0)</f>
        <v>1</v>
      </c>
    </row>
    <row r="14147" spans="1:6" x14ac:dyDescent="0.4">
      <c r="A14147" s="7" t="s">
        <v>9448</v>
      </c>
      <c r="B14147" s="7" t="s">
        <v>721</v>
      </c>
      <c r="C14147" s="11">
        <v>41624</v>
      </c>
      <c r="D14147" s="7" t="s">
        <v>722</v>
      </c>
      <c r="E14147" s="7" t="s">
        <v>723</v>
      </c>
      <c r="F14147">
        <f>IF(IFERROR(VLOOKUP(A14147,官网公开专利!B:B,1,0),0)&lt;&gt;0,1,0)</f>
        <v>1</v>
      </c>
    </row>
    <row r="14148" spans="1:6" x14ac:dyDescent="0.4">
      <c r="A14148" s="7" t="s">
        <v>9449</v>
      </c>
      <c r="B14148" s="7" t="s">
        <v>721</v>
      </c>
      <c r="C14148" s="11">
        <v>41624</v>
      </c>
      <c r="D14148" s="7" t="s">
        <v>722</v>
      </c>
      <c r="E14148" s="7" t="s">
        <v>723</v>
      </c>
      <c r="F14148">
        <f>IF(IFERROR(VLOOKUP(A14148,官网公开专利!B:B,1,0),0)&lt;&gt;0,1,0)</f>
        <v>1</v>
      </c>
    </row>
    <row r="14149" spans="1:6" x14ac:dyDescent="0.4">
      <c r="A14149" s="7" t="s">
        <v>9953</v>
      </c>
      <c r="B14149" s="7" t="s">
        <v>721</v>
      </c>
      <c r="C14149" s="11">
        <v>41624</v>
      </c>
      <c r="D14149" s="7" t="s">
        <v>722</v>
      </c>
      <c r="E14149" s="7" t="s">
        <v>723</v>
      </c>
      <c r="F14149">
        <f>IF(IFERROR(VLOOKUP(A14149,官网公开专利!B:B,1,0),0)&lt;&gt;0,1,0)</f>
        <v>1</v>
      </c>
    </row>
    <row r="14150" spans="1:6" x14ac:dyDescent="0.4">
      <c r="A14150" s="7" t="s">
        <v>9955</v>
      </c>
      <c r="B14150" s="7" t="s">
        <v>721</v>
      </c>
      <c r="C14150" s="11">
        <v>41624</v>
      </c>
      <c r="D14150" s="7" t="s">
        <v>722</v>
      </c>
      <c r="E14150" s="7" t="s">
        <v>723</v>
      </c>
      <c r="F14150">
        <f>IF(IFERROR(VLOOKUP(A14150,官网公开专利!B:B,1,0),0)&lt;&gt;0,1,0)</f>
        <v>1</v>
      </c>
    </row>
    <row r="14151" spans="1:6" x14ac:dyDescent="0.4">
      <c r="A14151" s="7" t="s">
        <v>7951</v>
      </c>
      <c r="B14151" s="7" t="s">
        <v>8031</v>
      </c>
      <c r="C14151" s="11">
        <v>41178</v>
      </c>
      <c r="D14151" s="7" t="s">
        <v>12812</v>
      </c>
      <c r="E14151" s="7" t="s">
        <v>8032</v>
      </c>
      <c r="F14151">
        <f>IF(IFERROR(VLOOKUP(A14151,官网公开专利!B:B,1,0),0)&lt;&gt;0,1,0)</f>
        <v>1</v>
      </c>
    </row>
    <row r="14152" spans="1:6" x14ac:dyDescent="0.4">
      <c r="A14152" s="7" t="s">
        <v>11164</v>
      </c>
      <c r="B14152" s="7" t="s">
        <v>16476</v>
      </c>
      <c r="C14152" s="11">
        <v>41586</v>
      </c>
      <c r="D14152" s="7" t="s">
        <v>11659</v>
      </c>
      <c r="E14152" s="7" t="s">
        <v>16477</v>
      </c>
      <c r="F14152">
        <f>IF(IFERROR(VLOOKUP(A14152,官网公开专利!B:B,1,0),0)&lt;&gt;0,1,0)</f>
        <v>1</v>
      </c>
    </row>
    <row r="14153" spans="1:6" x14ac:dyDescent="0.4">
      <c r="A14153" s="7" t="s">
        <v>10707</v>
      </c>
      <c r="B14153" s="7" t="s">
        <v>16476</v>
      </c>
      <c r="C14153" s="11">
        <v>41586</v>
      </c>
      <c r="D14153" s="7" t="s">
        <v>11659</v>
      </c>
      <c r="E14153" s="7" t="s">
        <v>16478</v>
      </c>
      <c r="F14153">
        <f>IF(IFERROR(VLOOKUP(A14153,官网公开专利!B:B,1,0),0)&lt;&gt;0,1,0)</f>
        <v>1</v>
      </c>
    </row>
    <row r="14154" spans="1:6" x14ac:dyDescent="0.4">
      <c r="A14154" s="7" t="s">
        <v>10030</v>
      </c>
      <c r="B14154" s="7" t="s">
        <v>6291</v>
      </c>
      <c r="C14154" s="11">
        <v>41613</v>
      </c>
      <c r="D14154" s="7" t="s">
        <v>2198</v>
      </c>
      <c r="E14154" s="7" t="s">
        <v>6292</v>
      </c>
      <c r="F14154">
        <f>IF(IFERROR(VLOOKUP(A14154,官网公开专利!B:B,1,0),0)&lt;&gt;0,1,0)</f>
        <v>1</v>
      </c>
    </row>
    <row r="14155" spans="1:6" x14ac:dyDescent="0.4">
      <c r="A14155" s="7" t="s">
        <v>9489</v>
      </c>
      <c r="B14155" s="7" t="s">
        <v>6291</v>
      </c>
      <c r="C14155" s="11">
        <v>41613</v>
      </c>
      <c r="D14155" s="7" t="s">
        <v>2198</v>
      </c>
      <c r="E14155" s="7" t="s">
        <v>6292</v>
      </c>
      <c r="F14155">
        <f>IF(IFERROR(VLOOKUP(A14155,官网公开专利!B:B,1,0),0)&lt;&gt;0,1,0)</f>
        <v>1</v>
      </c>
    </row>
    <row r="14156" spans="1:6" x14ac:dyDescent="0.4">
      <c r="A14156" s="7" t="s">
        <v>9490</v>
      </c>
      <c r="B14156" s="7" t="s">
        <v>6291</v>
      </c>
      <c r="C14156" s="11">
        <v>41613</v>
      </c>
      <c r="D14156" s="7" t="s">
        <v>2198</v>
      </c>
      <c r="E14156" s="7" t="s">
        <v>6292</v>
      </c>
      <c r="F14156">
        <f>IF(IFERROR(VLOOKUP(A14156,官网公开专利!B:B,1,0),0)&lt;&gt;0,1,0)</f>
        <v>1</v>
      </c>
    </row>
    <row r="14157" spans="1:6" x14ac:dyDescent="0.4">
      <c r="A14157" s="7" t="s">
        <v>9491</v>
      </c>
      <c r="B14157" s="7" t="s">
        <v>6291</v>
      </c>
      <c r="C14157" s="11">
        <v>41613</v>
      </c>
      <c r="D14157" s="7" t="s">
        <v>2198</v>
      </c>
      <c r="E14157" s="7" t="s">
        <v>6292</v>
      </c>
      <c r="F14157">
        <f>IF(IFERROR(VLOOKUP(A14157,官网公开专利!B:B,1,0),0)&lt;&gt;0,1,0)</f>
        <v>1</v>
      </c>
    </row>
    <row r="14158" spans="1:6" x14ac:dyDescent="0.4">
      <c r="A14158" s="7" t="s">
        <v>9467</v>
      </c>
      <c r="B14158" s="7" t="s">
        <v>16473</v>
      </c>
      <c r="C14158" s="11">
        <v>41073</v>
      </c>
      <c r="D14158" s="7" t="s">
        <v>16474</v>
      </c>
      <c r="E14158" s="7" t="s">
        <v>16475</v>
      </c>
      <c r="F14158">
        <f>IF(IFERROR(VLOOKUP(A14158,官网公开专利!B:B,1,0),0)&lt;&gt;0,1,0)</f>
        <v>1</v>
      </c>
    </row>
    <row r="14159" spans="1:6" x14ac:dyDescent="0.4">
      <c r="A14159" s="7" t="s">
        <v>9522</v>
      </c>
      <c r="B14159" s="7" t="s">
        <v>4493</v>
      </c>
      <c r="C14159" s="11">
        <v>41255</v>
      </c>
      <c r="D14159" s="7" t="s">
        <v>4494</v>
      </c>
      <c r="E14159" s="7" t="s">
        <v>4495</v>
      </c>
      <c r="F14159">
        <f>IF(IFERROR(VLOOKUP(A14159,官网公开专利!B:B,1,0),0)&lt;&gt;0,1,0)</f>
        <v>1</v>
      </c>
    </row>
    <row r="14160" spans="1:6" x14ac:dyDescent="0.4">
      <c r="A14160" s="7" t="s">
        <v>9442</v>
      </c>
      <c r="B14160" s="7" t="s">
        <v>16471</v>
      </c>
      <c r="C14160" s="11">
        <v>41613</v>
      </c>
      <c r="D14160" s="7" t="s">
        <v>179</v>
      </c>
      <c r="E14160" s="7" t="s">
        <v>16472</v>
      </c>
      <c r="F14160">
        <f>IF(IFERROR(VLOOKUP(A14160,官网公开专利!B:B,1,0),0)&lt;&gt;0,1,0)</f>
        <v>1</v>
      </c>
    </row>
    <row r="14161" spans="1:6" x14ac:dyDescent="0.4">
      <c r="A14161" s="7" t="s">
        <v>11164</v>
      </c>
      <c r="B14161" s="7" t="s">
        <v>16466</v>
      </c>
      <c r="C14161" s="11">
        <v>41617</v>
      </c>
      <c r="D14161" s="7" t="s">
        <v>2578</v>
      </c>
      <c r="E14161" s="7" t="s">
        <v>16467</v>
      </c>
      <c r="F14161">
        <f>IF(IFERROR(VLOOKUP(A14161,官网公开专利!B:B,1,0),0)&lt;&gt;0,1,0)</f>
        <v>1</v>
      </c>
    </row>
    <row r="14162" spans="1:6" x14ac:dyDescent="0.4">
      <c r="A14162" s="7" t="s">
        <v>10003</v>
      </c>
      <c r="B14162" s="7" t="s">
        <v>16468</v>
      </c>
      <c r="C14162" s="11">
        <v>40613</v>
      </c>
      <c r="D14162" s="7" t="s">
        <v>1650</v>
      </c>
      <c r="E14162" s="7" t="s">
        <v>16469</v>
      </c>
      <c r="F14162">
        <f>IF(IFERROR(VLOOKUP(A14162,官网公开专利!B:B,1,0),0)&lt;&gt;0,1,0)</f>
        <v>1</v>
      </c>
    </row>
    <row r="14163" spans="1:6" x14ac:dyDescent="0.4">
      <c r="A14163" s="7" t="s">
        <v>10006</v>
      </c>
      <c r="B14163" s="7" t="s">
        <v>16468</v>
      </c>
      <c r="C14163" s="11">
        <v>40613</v>
      </c>
      <c r="D14163" s="7" t="s">
        <v>1650</v>
      </c>
      <c r="E14163" s="7" t="s">
        <v>16470</v>
      </c>
      <c r="F14163">
        <f>IF(IFERROR(VLOOKUP(A14163,官网公开专利!B:B,1,0),0)&lt;&gt;0,1,0)</f>
        <v>1</v>
      </c>
    </row>
    <row r="14164" spans="1:6" x14ac:dyDescent="0.4">
      <c r="A14164" s="7" t="s">
        <v>10567</v>
      </c>
      <c r="B14164" s="7" t="s">
        <v>1880</v>
      </c>
      <c r="C14164" s="11">
        <v>41558</v>
      </c>
      <c r="D14164" s="7" t="s">
        <v>200</v>
      </c>
      <c r="E14164" s="7" t="s">
        <v>27</v>
      </c>
      <c r="F14164">
        <f>IF(IFERROR(VLOOKUP(A14164,官网公开专利!B:B,1,0),0)&lt;&gt;0,1,0)</f>
        <v>1</v>
      </c>
    </row>
    <row r="14165" spans="1:6" x14ac:dyDescent="0.4">
      <c r="A14165" s="7" t="s">
        <v>12714</v>
      </c>
      <c r="B14165" s="7" t="s">
        <v>16465</v>
      </c>
      <c r="C14165" s="11">
        <v>41683</v>
      </c>
      <c r="D14165" s="7" t="s">
        <v>1304</v>
      </c>
      <c r="E14165" s="7" t="s">
        <v>1305</v>
      </c>
      <c r="F14165">
        <f>IF(IFERROR(VLOOKUP(A14165,官网公开专利!B:B,1,0),0)&lt;&gt;0,1,0)</f>
        <v>1</v>
      </c>
    </row>
    <row r="14166" spans="1:6" x14ac:dyDescent="0.4">
      <c r="A14166" s="7" t="s">
        <v>9886</v>
      </c>
      <c r="B14166" s="7" t="s">
        <v>1682</v>
      </c>
      <c r="C14166" s="11">
        <v>41597</v>
      </c>
      <c r="D14166" s="7" t="s">
        <v>754</v>
      </c>
      <c r="E14166" s="7" t="s">
        <v>1683</v>
      </c>
      <c r="F14166">
        <f>IF(IFERROR(VLOOKUP(A14166,官网公开专利!B:B,1,0),0)&lt;&gt;0,1,0)</f>
        <v>1</v>
      </c>
    </row>
    <row r="14167" spans="1:6" x14ac:dyDescent="0.4">
      <c r="A14167" s="7" t="s">
        <v>9881</v>
      </c>
      <c r="B14167" s="7" t="s">
        <v>1682</v>
      </c>
      <c r="C14167" s="11">
        <v>41597</v>
      </c>
      <c r="D14167" s="7" t="s">
        <v>754</v>
      </c>
      <c r="E14167" s="7" t="s">
        <v>1683</v>
      </c>
      <c r="F14167">
        <f>IF(IFERROR(VLOOKUP(A14167,官网公开专利!B:B,1,0),0)&lt;&gt;0,1,0)</f>
        <v>1</v>
      </c>
    </row>
    <row r="14168" spans="1:6" x14ac:dyDescent="0.4">
      <c r="A14168" s="7" t="s">
        <v>9887</v>
      </c>
      <c r="B14168" s="7" t="s">
        <v>1682</v>
      </c>
      <c r="C14168" s="11">
        <v>41597</v>
      </c>
      <c r="D14168" s="7" t="s">
        <v>754</v>
      </c>
      <c r="E14168" s="7" t="s">
        <v>1683</v>
      </c>
      <c r="F14168">
        <f>IF(IFERROR(VLOOKUP(A14168,官网公开专利!B:B,1,0),0)&lt;&gt;0,1,0)</f>
        <v>1</v>
      </c>
    </row>
    <row r="14169" spans="1:6" x14ac:dyDescent="0.4">
      <c r="A14169" s="7" t="s">
        <v>10804</v>
      </c>
      <c r="B14169" s="7" t="s">
        <v>16464</v>
      </c>
      <c r="C14169" s="11">
        <v>41127</v>
      </c>
      <c r="D14169" s="7" t="s">
        <v>789</v>
      </c>
      <c r="E14169" s="7" t="s">
        <v>4470</v>
      </c>
      <c r="F14169">
        <f>IF(IFERROR(VLOOKUP(A14169,官网公开专利!B:B,1,0),0)&lt;&gt;0,1,0)</f>
        <v>1</v>
      </c>
    </row>
    <row r="14170" spans="1:6" x14ac:dyDescent="0.4">
      <c r="A14170" s="7" t="s">
        <v>11033</v>
      </c>
      <c r="B14170" s="7" t="s">
        <v>16462</v>
      </c>
      <c r="C14170" s="11">
        <v>41376</v>
      </c>
      <c r="D14170" s="7" t="s">
        <v>542</v>
      </c>
      <c r="E14170" s="7" t="s">
        <v>16463</v>
      </c>
      <c r="F14170">
        <f>IF(IFERROR(VLOOKUP(A14170,官网公开专利!B:B,1,0),0)&lt;&gt;0,1,0)</f>
        <v>1</v>
      </c>
    </row>
    <row r="14171" spans="1:6" x14ac:dyDescent="0.4">
      <c r="A14171" s="7" t="s">
        <v>11037</v>
      </c>
      <c r="B14171" s="7" t="s">
        <v>16462</v>
      </c>
      <c r="C14171" s="11">
        <v>41376</v>
      </c>
      <c r="D14171" s="7" t="s">
        <v>542</v>
      </c>
      <c r="E14171" s="7" t="s">
        <v>16463</v>
      </c>
      <c r="F14171">
        <f>IF(IFERROR(VLOOKUP(A14171,官网公开专利!B:B,1,0),0)&lt;&gt;0,1,0)</f>
        <v>1</v>
      </c>
    </row>
    <row r="14172" spans="1:6" x14ac:dyDescent="0.4">
      <c r="A14172" s="7" t="s">
        <v>11038</v>
      </c>
      <c r="B14172" s="7" t="s">
        <v>16462</v>
      </c>
      <c r="C14172" s="11">
        <v>41376</v>
      </c>
      <c r="D14172" s="7" t="s">
        <v>542</v>
      </c>
      <c r="E14172" s="7" t="s">
        <v>16463</v>
      </c>
      <c r="F14172">
        <f>IF(IFERROR(VLOOKUP(A14172,官网公开专利!B:B,1,0),0)&lt;&gt;0,1,0)</f>
        <v>1</v>
      </c>
    </row>
    <row r="14173" spans="1:6" x14ac:dyDescent="0.4">
      <c r="A14173" s="7" t="s">
        <v>11039</v>
      </c>
      <c r="B14173" s="7" t="s">
        <v>16462</v>
      </c>
      <c r="C14173" s="11">
        <v>41376</v>
      </c>
      <c r="D14173" s="7" t="s">
        <v>542</v>
      </c>
      <c r="E14173" s="7" t="s">
        <v>16463</v>
      </c>
      <c r="F14173">
        <f>IF(IFERROR(VLOOKUP(A14173,官网公开专利!B:B,1,0),0)&lt;&gt;0,1,0)</f>
        <v>1</v>
      </c>
    </row>
    <row r="14174" spans="1:6" x14ac:dyDescent="0.4">
      <c r="A14174" s="7" t="s">
        <v>11015</v>
      </c>
      <c r="B14174" s="7" t="s">
        <v>16462</v>
      </c>
      <c r="C14174" s="11">
        <v>41376</v>
      </c>
      <c r="D14174" s="7" t="s">
        <v>542</v>
      </c>
      <c r="E14174" s="7" t="s">
        <v>16463</v>
      </c>
      <c r="F14174">
        <f>IF(IFERROR(VLOOKUP(A14174,官网公开专利!B:B,1,0),0)&lt;&gt;0,1,0)</f>
        <v>1</v>
      </c>
    </row>
    <row r="14175" spans="1:6" x14ac:dyDescent="0.4">
      <c r="A14175" s="7" t="s">
        <v>11017</v>
      </c>
      <c r="B14175" s="7" t="s">
        <v>16462</v>
      </c>
      <c r="C14175" s="11">
        <v>41376</v>
      </c>
      <c r="D14175" s="7" t="s">
        <v>542</v>
      </c>
      <c r="E14175" s="7" t="s">
        <v>16463</v>
      </c>
      <c r="F14175">
        <f>IF(IFERROR(VLOOKUP(A14175,官网公开专利!B:B,1,0),0)&lt;&gt;0,1,0)</f>
        <v>1</v>
      </c>
    </row>
    <row r="14176" spans="1:6" x14ac:dyDescent="0.4">
      <c r="A14176" s="7" t="s">
        <v>11040</v>
      </c>
      <c r="B14176" s="7" t="s">
        <v>16462</v>
      </c>
      <c r="C14176" s="11">
        <v>41376</v>
      </c>
      <c r="D14176" s="7" t="s">
        <v>542</v>
      </c>
      <c r="E14176" s="7" t="s">
        <v>16463</v>
      </c>
      <c r="F14176">
        <f>IF(IFERROR(VLOOKUP(A14176,官网公开专利!B:B,1,0),0)&lt;&gt;0,1,0)</f>
        <v>1</v>
      </c>
    </row>
    <row r="14177" spans="1:6" x14ac:dyDescent="0.4">
      <c r="A14177" s="7" t="s">
        <v>11041</v>
      </c>
      <c r="B14177" s="7" t="s">
        <v>16462</v>
      </c>
      <c r="C14177" s="11">
        <v>41376</v>
      </c>
      <c r="D14177" s="7" t="s">
        <v>542</v>
      </c>
      <c r="E14177" s="7" t="s">
        <v>16463</v>
      </c>
      <c r="F14177">
        <f>IF(IFERROR(VLOOKUP(A14177,官网公开专利!B:B,1,0),0)&lt;&gt;0,1,0)</f>
        <v>1</v>
      </c>
    </row>
    <row r="14178" spans="1:6" x14ac:dyDescent="0.4">
      <c r="A14178" s="7" t="s">
        <v>11018</v>
      </c>
      <c r="B14178" s="7" t="s">
        <v>16462</v>
      </c>
      <c r="C14178" s="11">
        <v>41376</v>
      </c>
      <c r="D14178" s="7" t="s">
        <v>542</v>
      </c>
      <c r="E14178" s="7" t="s">
        <v>16463</v>
      </c>
      <c r="F14178">
        <f>IF(IFERROR(VLOOKUP(A14178,官网公开专利!B:B,1,0),0)&lt;&gt;0,1,0)</f>
        <v>1</v>
      </c>
    </row>
    <row r="14179" spans="1:6" x14ac:dyDescent="0.4">
      <c r="A14179" s="7" t="s">
        <v>11019</v>
      </c>
      <c r="B14179" s="7" t="s">
        <v>16462</v>
      </c>
      <c r="C14179" s="11">
        <v>41376</v>
      </c>
      <c r="D14179" s="7" t="s">
        <v>542</v>
      </c>
      <c r="E14179" s="7" t="s">
        <v>16463</v>
      </c>
      <c r="F14179">
        <f>IF(IFERROR(VLOOKUP(A14179,官网公开专利!B:B,1,0),0)&lt;&gt;0,1,0)</f>
        <v>1</v>
      </c>
    </row>
    <row r="14180" spans="1:6" x14ac:dyDescent="0.4">
      <c r="A14180" s="7" t="s">
        <v>11020</v>
      </c>
      <c r="B14180" s="7" t="s">
        <v>16462</v>
      </c>
      <c r="C14180" s="11">
        <v>41376</v>
      </c>
      <c r="D14180" s="7" t="s">
        <v>542</v>
      </c>
      <c r="E14180" s="7" t="s">
        <v>16463</v>
      </c>
      <c r="F14180">
        <f>IF(IFERROR(VLOOKUP(A14180,官网公开专利!B:B,1,0),0)&lt;&gt;0,1,0)</f>
        <v>1</v>
      </c>
    </row>
    <row r="14181" spans="1:6" x14ac:dyDescent="0.4">
      <c r="A14181" s="7" t="s">
        <v>3355</v>
      </c>
      <c r="B14181" s="7" t="s">
        <v>3485</v>
      </c>
      <c r="C14181" s="11">
        <v>37830</v>
      </c>
      <c r="D14181" s="7" t="s">
        <v>3486</v>
      </c>
      <c r="E14181" s="7" t="s">
        <v>3487</v>
      </c>
      <c r="F14181">
        <f>IF(IFERROR(VLOOKUP(A14181,官网公开专利!B:B,1,0),0)&lt;&gt;0,1,0)</f>
        <v>1</v>
      </c>
    </row>
    <row r="14182" spans="1:6" x14ac:dyDescent="0.4">
      <c r="A14182" s="7" t="s">
        <v>8117</v>
      </c>
      <c r="B14182" s="7" t="s">
        <v>3485</v>
      </c>
      <c r="C14182" s="11">
        <v>37830</v>
      </c>
      <c r="D14182" s="7" t="s">
        <v>3486</v>
      </c>
      <c r="E14182" s="7" t="s">
        <v>3487</v>
      </c>
      <c r="F14182">
        <f>IF(IFERROR(VLOOKUP(A14182,官网公开专利!B:B,1,0),0)&lt;&gt;0,1,0)</f>
        <v>1</v>
      </c>
    </row>
    <row r="14183" spans="1:6" x14ac:dyDescent="0.4">
      <c r="A14183" s="7" t="s">
        <v>11367</v>
      </c>
      <c r="B14183" s="7" t="s">
        <v>3485</v>
      </c>
      <c r="C14183" s="11">
        <v>37830</v>
      </c>
      <c r="D14183" s="7" t="s">
        <v>3486</v>
      </c>
      <c r="E14183" s="7" t="s">
        <v>3487</v>
      </c>
      <c r="F14183">
        <f>IF(IFERROR(VLOOKUP(A14183,官网公开专利!B:B,1,0),0)&lt;&gt;0,1,0)</f>
        <v>1</v>
      </c>
    </row>
    <row r="14184" spans="1:6" x14ac:dyDescent="0.4">
      <c r="A14184" s="7" t="s">
        <v>11847</v>
      </c>
      <c r="B14184" s="7" t="s">
        <v>3485</v>
      </c>
      <c r="C14184" s="11">
        <v>37830</v>
      </c>
      <c r="D14184" s="7" t="s">
        <v>3486</v>
      </c>
      <c r="E14184" s="7" t="s">
        <v>3487</v>
      </c>
      <c r="F14184">
        <f>IF(IFERROR(VLOOKUP(A14184,官网公开专利!B:B,1,0),0)&lt;&gt;0,1,0)</f>
        <v>1</v>
      </c>
    </row>
    <row r="14185" spans="1:6" x14ac:dyDescent="0.4">
      <c r="A14185" s="7" t="s">
        <v>10585</v>
      </c>
      <c r="B14185" s="7" t="s">
        <v>16460</v>
      </c>
      <c r="C14185" s="11">
        <v>39996</v>
      </c>
      <c r="D14185" s="7" t="s">
        <v>16461</v>
      </c>
      <c r="E14185" s="7" t="s">
        <v>13964</v>
      </c>
      <c r="F14185">
        <f>IF(IFERROR(VLOOKUP(A14185,官网公开专利!B:B,1,0),0)&lt;&gt;0,1,0)</f>
        <v>1</v>
      </c>
    </row>
    <row r="14186" spans="1:6" x14ac:dyDescent="0.4">
      <c r="A14186" s="7" t="s">
        <v>10589</v>
      </c>
      <c r="B14186" s="7" t="s">
        <v>16460</v>
      </c>
      <c r="C14186" s="11">
        <v>39996</v>
      </c>
      <c r="D14186" s="7" t="s">
        <v>16461</v>
      </c>
      <c r="E14186" s="7" t="s">
        <v>13964</v>
      </c>
      <c r="F14186">
        <f>IF(IFERROR(VLOOKUP(A14186,官网公开专利!B:B,1,0),0)&lt;&gt;0,1,0)</f>
        <v>1</v>
      </c>
    </row>
    <row r="14187" spans="1:6" x14ac:dyDescent="0.4">
      <c r="A14187" s="7" t="s">
        <v>10109</v>
      </c>
      <c r="B14187" s="7" t="s">
        <v>8679</v>
      </c>
      <c r="C14187" s="11">
        <v>40778</v>
      </c>
      <c r="D14187" s="7" t="s">
        <v>16</v>
      </c>
      <c r="E14187" s="7" t="s">
        <v>8680</v>
      </c>
      <c r="F14187">
        <f>IF(IFERROR(VLOOKUP(A14187,官网公开专利!B:B,1,0),0)&lt;&gt;0,1,0)</f>
        <v>1</v>
      </c>
    </row>
    <row r="14188" spans="1:6" x14ac:dyDescent="0.4">
      <c r="A14188" s="7" t="s">
        <v>10113</v>
      </c>
      <c r="B14188" s="7" t="s">
        <v>8679</v>
      </c>
      <c r="C14188" s="11">
        <v>40778</v>
      </c>
      <c r="D14188" s="7" t="s">
        <v>16</v>
      </c>
      <c r="E14188" s="7" t="s">
        <v>8680</v>
      </c>
      <c r="F14188">
        <f>IF(IFERROR(VLOOKUP(A14188,官网公开专利!B:B,1,0),0)&lt;&gt;0,1,0)</f>
        <v>1</v>
      </c>
    </row>
    <row r="14189" spans="1:6" x14ac:dyDescent="0.4">
      <c r="A14189" s="7" t="s">
        <v>10531</v>
      </c>
      <c r="B14189" s="7" t="s">
        <v>8679</v>
      </c>
      <c r="C14189" s="11">
        <v>40778</v>
      </c>
      <c r="D14189" s="7" t="s">
        <v>16</v>
      </c>
      <c r="E14189" s="7" t="s">
        <v>8680</v>
      </c>
      <c r="F14189">
        <f>IF(IFERROR(VLOOKUP(A14189,官网公开专利!B:B,1,0),0)&lt;&gt;0,1,0)</f>
        <v>1</v>
      </c>
    </row>
    <row r="14190" spans="1:6" x14ac:dyDescent="0.4">
      <c r="A14190" s="7" t="s">
        <v>10528</v>
      </c>
      <c r="B14190" s="7" t="s">
        <v>8679</v>
      </c>
      <c r="C14190" s="11">
        <v>40778</v>
      </c>
      <c r="D14190" s="7" t="s">
        <v>16</v>
      </c>
      <c r="E14190" s="7" t="s">
        <v>8680</v>
      </c>
      <c r="F14190">
        <f>IF(IFERROR(VLOOKUP(A14190,官网公开专利!B:B,1,0),0)&lt;&gt;0,1,0)</f>
        <v>1</v>
      </c>
    </row>
    <row r="14191" spans="1:6" x14ac:dyDescent="0.4">
      <c r="A14191" s="7" t="s">
        <v>11644</v>
      </c>
      <c r="B14191" s="7" t="s">
        <v>16459</v>
      </c>
      <c r="C14191" s="11">
        <v>40690</v>
      </c>
      <c r="D14191" s="7" t="s">
        <v>657</v>
      </c>
      <c r="E14191" s="7" t="s">
        <v>14955</v>
      </c>
      <c r="F14191">
        <f>IF(IFERROR(VLOOKUP(A14191,官网公开专利!B:B,1,0),0)&lt;&gt;0,1,0)</f>
        <v>1</v>
      </c>
    </row>
    <row r="14192" spans="1:6" x14ac:dyDescent="0.4">
      <c r="A14192" s="7" t="s">
        <v>4806</v>
      </c>
      <c r="B14192" s="7" t="s">
        <v>4556</v>
      </c>
      <c r="C14192" s="11">
        <v>41759</v>
      </c>
      <c r="D14192" s="7" t="s">
        <v>4557</v>
      </c>
      <c r="E14192" s="7" t="s">
        <v>4558</v>
      </c>
      <c r="F14192">
        <f>IF(IFERROR(VLOOKUP(A14192,官网公开专利!B:B,1,0),0)&lt;&gt;0,1,0)</f>
        <v>1</v>
      </c>
    </row>
    <row r="14193" spans="1:6" x14ac:dyDescent="0.4">
      <c r="A14193" s="7" t="s">
        <v>10976</v>
      </c>
      <c r="B14193" s="7" t="s">
        <v>4556</v>
      </c>
      <c r="C14193" s="11">
        <v>41759</v>
      </c>
      <c r="D14193" s="7" t="s">
        <v>4557</v>
      </c>
      <c r="E14193" s="7" t="s">
        <v>4558</v>
      </c>
      <c r="F14193">
        <f>IF(IFERROR(VLOOKUP(A14193,官网公开专利!B:B,1,0),0)&lt;&gt;0,1,0)</f>
        <v>1</v>
      </c>
    </row>
    <row r="14194" spans="1:6" x14ac:dyDescent="0.4">
      <c r="A14194" s="7" t="s">
        <v>10978</v>
      </c>
      <c r="B14194" s="7" t="s">
        <v>4556</v>
      </c>
      <c r="C14194" s="11">
        <v>41759</v>
      </c>
      <c r="D14194" s="7" t="s">
        <v>4557</v>
      </c>
      <c r="E14194" s="7" t="s">
        <v>4558</v>
      </c>
      <c r="F14194">
        <f>IF(IFERROR(VLOOKUP(A14194,官网公开专利!B:B,1,0),0)&lt;&gt;0,1,0)</f>
        <v>1</v>
      </c>
    </row>
    <row r="14195" spans="1:6" x14ac:dyDescent="0.4">
      <c r="A14195" s="7" t="s">
        <v>10395</v>
      </c>
      <c r="B14195" s="7" t="s">
        <v>16457</v>
      </c>
      <c r="C14195" s="11">
        <v>41116</v>
      </c>
      <c r="D14195" s="7" t="s">
        <v>188</v>
      </c>
      <c r="E14195" s="7" t="s">
        <v>16458</v>
      </c>
      <c r="F14195">
        <f>IF(IFERROR(VLOOKUP(A14195,官网公开专利!B:B,1,0),0)&lt;&gt;0,1,0)</f>
        <v>1</v>
      </c>
    </row>
    <row r="14196" spans="1:6" x14ac:dyDescent="0.4">
      <c r="A14196" s="7" t="s">
        <v>10399</v>
      </c>
      <c r="B14196" s="7" t="s">
        <v>16457</v>
      </c>
      <c r="C14196" s="11">
        <v>41116</v>
      </c>
      <c r="D14196" s="7" t="s">
        <v>188</v>
      </c>
      <c r="E14196" s="7" t="s">
        <v>16458</v>
      </c>
      <c r="F14196">
        <f>IF(IFERROR(VLOOKUP(A14196,官网公开专利!B:B,1,0),0)&lt;&gt;0,1,0)</f>
        <v>1</v>
      </c>
    </row>
    <row r="14197" spans="1:6" x14ac:dyDescent="0.4">
      <c r="A14197" s="7" t="s">
        <v>10325</v>
      </c>
      <c r="B14197" s="7" t="s">
        <v>16457</v>
      </c>
      <c r="C14197" s="11">
        <v>41116</v>
      </c>
      <c r="D14197" s="7" t="s">
        <v>188</v>
      </c>
      <c r="E14197" s="7" t="s">
        <v>16458</v>
      </c>
      <c r="F14197">
        <f>IF(IFERROR(VLOOKUP(A14197,官网公开专利!B:B,1,0),0)&lt;&gt;0,1,0)</f>
        <v>1</v>
      </c>
    </row>
    <row r="14198" spans="1:6" x14ac:dyDescent="0.4">
      <c r="A14198" s="7" t="s">
        <v>10087</v>
      </c>
      <c r="B14198" s="7" t="s">
        <v>16457</v>
      </c>
      <c r="C14198" s="11">
        <v>41116</v>
      </c>
      <c r="D14198" s="7" t="s">
        <v>188</v>
      </c>
      <c r="E14198" s="7" t="s">
        <v>16458</v>
      </c>
      <c r="F14198">
        <f>IF(IFERROR(VLOOKUP(A14198,官网公开专利!B:B,1,0),0)&lt;&gt;0,1,0)</f>
        <v>1</v>
      </c>
    </row>
    <row r="14199" spans="1:6" x14ac:dyDescent="0.4">
      <c r="A14199" s="7" t="s">
        <v>6578</v>
      </c>
      <c r="B14199" s="7" t="s">
        <v>6579</v>
      </c>
      <c r="C14199" s="11">
        <v>41603</v>
      </c>
      <c r="D14199" s="7" t="s">
        <v>179</v>
      </c>
      <c r="E14199" s="7" t="s">
        <v>6580</v>
      </c>
      <c r="F14199">
        <f>IF(IFERROR(VLOOKUP(A14199,官网公开专利!B:B,1,0),0)&lt;&gt;0,1,0)</f>
        <v>1</v>
      </c>
    </row>
    <row r="14200" spans="1:6" x14ac:dyDescent="0.4">
      <c r="A14200" s="7" t="s">
        <v>9905</v>
      </c>
      <c r="B14200" s="7" t="s">
        <v>4792</v>
      </c>
      <c r="C14200" s="11">
        <v>41604</v>
      </c>
      <c r="D14200" s="7" t="s">
        <v>3987</v>
      </c>
      <c r="E14200" s="7" t="s">
        <v>4793</v>
      </c>
      <c r="F14200">
        <f>IF(IFERROR(VLOOKUP(A14200,官网公开专利!B:B,1,0),0)&lt;&gt;0,1,0)</f>
        <v>1</v>
      </c>
    </row>
    <row r="14201" spans="1:6" x14ac:dyDescent="0.4">
      <c r="A14201" s="7" t="s">
        <v>9906</v>
      </c>
      <c r="B14201" s="7" t="s">
        <v>4792</v>
      </c>
      <c r="C14201" s="11">
        <v>41604</v>
      </c>
      <c r="D14201" s="7" t="s">
        <v>3987</v>
      </c>
      <c r="E14201" s="7" t="s">
        <v>16456</v>
      </c>
      <c r="F14201">
        <f>IF(IFERROR(VLOOKUP(A14201,官网公开专利!B:B,1,0),0)&lt;&gt;0,1,0)</f>
        <v>1</v>
      </c>
    </row>
    <row r="14202" spans="1:6" x14ac:dyDescent="0.4">
      <c r="A14202" s="7" t="s">
        <v>9907</v>
      </c>
      <c r="B14202" s="7" t="s">
        <v>4792</v>
      </c>
      <c r="C14202" s="11">
        <v>41604</v>
      </c>
      <c r="D14202" s="7" t="s">
        <v>3987</v>
      </c>
      <c r="E14202" s="7" t="s">
        <v>4793</v>
      </c>
      <c r="F14202">
        <f>IF(IFERROR(VLOOKUP(A14202,官网公开专利!B:B,1,0),0)&lt;&gt;0,1,0)</f>
        <v>1</v>
      </c>
    </row>
    <row r="14203" spans="1:6" x14ac:dyDescent="0.4">
      <c r="A14203" s="7" t="s">
        <v>9908</v>
      </c>
      <c r="B14203" s="7" t="s">
        <v>4792</v>
      </c>
      <c r="C14203" s="11">
        <v>41604</v>
      </c>
      <c r="D14203" s="7" t="s">
        <v>3987</v>
      </c>
      <c r="E14203" s="7" t="s">
        <v>4793</v>
      </c>
      <c r="F14203">
        <f>IF(IFERROR(VLOOKUP(A14203,官网公开专利!B:B,1,0),0)&lt;&gt;0,1,0)</f>
        <v>1</v>
      </c>
    </row>
    <row r="14204" spans="1:6" x14ac:dyDescent="0.4">
      <c r="A14204" s="7" t="s">
        <v>10100</v>
      </c>
      <c r="B14204" s="7" t="s">
        <v>16454</v>
      </c>
      <c r="C14204" s="11">
        <v>40715</v>
      </c>
      <c r="D14204" s="7" t="s">
        <v>338</v>
      </c>
      <c r="E14204" s="7" t="s">
        <v>16455</v>
      </c>
      <c r="F14204">
        <f>IF(IFERROR(VLOOKUP(A14204,官网公开专利!B:B,1,0),0)&lt;&gt;0,1,0)</f>
        <v>1</v>
      </c>
    </row>
    <row r="14205" spans="1:6" x14ac:dyDescent="0.4">
      <c r="A14205" s="7" t="s">
        <v>10787</v>
      </c>
      <c r="B14205" s="7" t="s">
        <v>8174</v>
      </c>
      <c r="C14205" s="11">
        <v>41173</v>
      </c>
      <c r="D14205" s="7" t="s">
        <v>43</v>
      </c>
      <c r="E14205" s="7" t="s">
        <v>27</v>
      </c>
      <c r="F14205">
        <f>IF(IFERROR(VLOOKUP(A14205,官网公开专利!B:B,1,0),0)&lt;&gt;0,1,0)</f>
        <v>1</v>
      </c>
    </row>
    <row r="14206" spans="1:6" x14ac:dyDescent="0.4">
      <c r="A14206" s="7" t="s">
        <v>10788</v>
      </c>
      <c r="B14206" s="7" t="s">
        <v>8174</v>
      </c>
      <c r="C14206" s="11">
        <v>41173</v>
      </c>
      <c r="D14206" s="7" t="s">
        <v>43</v>
      </c>
      <c r="E14206" s="7" t="s">
        <v>27</v>
      </c>
      <c r="F14206">
        <f>IF(IFERROR(VLOOKUP(A14206,官网公开专利!B:B,1,0),0)&lt;&gt;0,1,0)</f>
        <v>1</v>
      </c>
    </row>
    <row r="14207" spans="1:6" x14ac:dyDescent="0.4">
      <c r="A14207" s="7" t="s">
        <v>10789</v>
      </c>
      <c r="B14207" s="7" t="s">
        <v>8174</v>
      </c>
      <c r="C14207" s="11">
        <v>41173</v>
      </c>
      <c r="D14207" s="7" t="s">
        <v>43</v>
      </c>
      <c r="E14207" s="7" t="s">
        <v>27</v>
      </c>
      <c r="F14207">
        <f>IF(IFERROR(VLOOKUP(A14207,官网公开专利!B:B,1,0),0)&lt;&gt;0,1,0)</f>
        <v>1</v>
      </c>
    </row>
    <row r="14208" spans="1:6" x14ac:dyDescent="0.4">
      <c r="A14208" s="7" t="s">
        <v>11986</v>
      </c>
      <c r="B14208" s="7" t="s">
        <v>16452</v>
      </c>
      <c r="C14208" s="11">
        <v>40478</v>
      </c>
      <c r="D14208" s="7" t="s">
        <v>105</v>
      </c>
      <c r="E14208" s="7" t="s">
        <v>16453</v>
      </c>
      <c r="F14208">
        <f>IF(IFERROR(VLOOKUP(A14208,官网公开专利!B:B,1,0),0)&lt;&gt;0,1,0)</f>
        <v>1</v>
      </c>
    </row>
    <row r="14209" spans="1:6" x14ac:dyDescent="0.4">
      <c r="A14209" s="7" t="s">
        <v>8449</v>
      </c>
      <c r="B14209" s="7" t="s">
        <v>8465</v>
      </c>
      <c r="C14209" s="11">
        <v>41561</v>
      </c>
      <c r="D14209" s="7" t="s">
        <v>8466</v>
      </c>
      <c r="E14209" s="7" t="s">
        <v>8467</v>
      </c>
      <c r="F14209">
        <f>IF(IFERROR(VLOOKUP(A14209,官网公开专利!B:B,1,0),0)&lt;&gt;0,1,0)</f>
        <v>1</v>
      </c>
    </row>
    <row r="14210" spans="1:6" x14ac:dyDescent="0.4">
      <c r="A14210" s="7" t="s">
        <v>11085</v>
      </c>
      <c r="B14210" s="7" t="s">
        <v>8465</v>
      </c>
      <c r="C14210" s="11">
        <v>41561</v>
      </c>
      <c r="D14210" s="7" t="s">
        <v>8466</v>
      </c>
      <c r="E14210" s="7" t="s">
        <v>8467</v>
      </c>
      <c r="F14210">
        <f>IF(IFERROR(VLOOKUP(A14210,官网公开专利!B:B,1,0),0)&lt;&gt;0,1,0)</f>
        <v>1</v>
      </c>
    </row>
    <row r="14211" spans="1:6" x14ac:dyDescent="0.4">
      <c r="A14211" s="7" t="s">
        <v>11583</v>
      </c>
      <c r="B14211" s="7" t="s">
        <v>8465</v>
      </c>
      <c r="C14211" s="11">
        <v>41561</v>
      </c>
      <c r="D14211" s="7" t="s">
        <v>8466</v>
      </c>
      <c r="E14211" s="7" t="s">
        <v>8467</v>
      </c>
      <c r="F14211">
        <f>IF(IFERROR(VLOOKUP(A14211,官网公开专利!B:B,1,0),0)&lt;&gt;0,1,0)</f>
        <v>1</v>
      </c>
    </row>
    <row r="14212" spans="1:6" x14ac:dyDescent="0.4">
      <c r="A14212" s="7" t="s">
        <v>9467</v>
      </c>
      <c r="B14212" s="7" t="s">
        <v>16450</v>
      </c>
      <c r="C14212" s="11">
        <v>41596</v>
      </c>
      <c r="D14212" s="7" t="s">
        <v>2876</v>
      </c>
      <c r="E14212" s="7" t="s">
        <v>16451</v>
      </c>
      <c r="F14212">
        <f>IF(IFERROR(VLOOKUP(A14212,官网公开专利!B:B,1,0),0)&lt;&gt;0,1,0)</f>
        <v>1</v>
      </c>
    </row>
    <row r="14213" spans="1:6" x14ac:dyDescent="0.4">
      <c r="A14213" s="7" t="s">
        <v>9470</v>
      </c>
      <c r="B14213" s="7" t="s">
        <v>16450</v>
      </c>
      <c r="C14213" s="11">
        <v>41596</v>
      </c>
      <c r="D14213" s="7" t="s">
        <v>2876</v>
      </c>
      <c r="E14213" s="7" t="s">
        <v>16451</v>
      </c>
      <c r="F14213">
        <f>IF(IFERROR(VLOOKUP(A14213,官网公开专利!B:B,1,0),0)&lt;&gt;0,1,0)</f>
        <v>1</v>
      </c>
    </row>
    <row r="14214" spans="1:6" x14ac:dyDescent="0.4">
      <c r="A14214" s="7" t="s">
        <v>10274</v>
      </c>
      <c r="B14214" s="7" t="s">
        <v>16447</v>
      </c>
      <c r="C14214" s="11">
        <v>40736</v>
      </c>
      <c r="D14214" s="7" t="s">
        <v>16448</v>
      </c>
      <c r="E14214" s="7" t="s">
        <v>16449</v>
      </c>
      <c r="F14214">
        <f>IF(IFERROR(VLOOKUP(A14214,官网公开专利!B:B,1,0),0)&lt;&gt;0,1,0)</f>
        <v>1</v>
      </c>
    </row>
    <row r="14215" spans="1:6" x14ac:dyDescent="0.4">
      <c r="A14215" s="7" t="s">
        <v>10267</v>
      </c>
      <c r="B14215" s="7" t="s">
        <v>16447</v>
      </c>
      <c r="C14215" s="11">
        <v>40736</v>
      </c>
      <c r="D14215" s="7" t="s">
        <v>16448</v>
      </c>
      <c r="E14215" s="7" t="s">
        <v>16449</v>
      </c>
      <c r="F14215">
        <f>IF(IFERROR(VLOOKUP(A14215,官网公开专利!B:B,1,0),0)&lt;&gt;0,1,0)</f>
        <v>1</v>
      </c>
    </row>
    <row r="14216" spans="1:6" x14ac:dyDescent="0.4">
      <c r="A14216" s="7" t="s">
        <v>10589</v>
      </c>
      <c r="B14216" s="7" t="s">
        <v>16443</v>
      </c>
      <c r="C14216" s="11">
        <v>41418</v>
      </c>
      <c r="D14216" s="7" t="s">
        <v>16139</v>
      </c>
      <c r="E14216" s="7" t="s">
        <v>16140</v>
      </c>
      <c r="F14216">
        <f>IF(IFERROR(VLOOKUP(A14216,官网公开专利!B:B,1,0),0)&lt;&gt;0,1,0)</f>
        <v>1</v>
      </c>
    </row>
    <row r="14217" spans="1:6" x14ac:dyDescent="0.4">
      <c r="A14217" s="7" t="s">
        <v>9449</v>
      </c>
      <c r="B14217" s="7" t="s">
        <v>16445</v>
      </c>
      <c r="C14217" s="11">
        <v>40414</v>
      </c>
      <c r="D14217" s="7" t="s">
        <v>58</v>
      </c>
      <c r="E14217" s="7" t="s">
        <v>16446</v>
      </c>
      <c r="F14217">
        <f>IF(IFERROR(VLOOKUP(A14217,官网公开专利!B:B,1,0),0)&lt;&gt;0,1,0)</f>
        <v>1</v>
      </c>
    </row>
    <row r="14218" spans="1:6" x14ac:dyDescent="0.4">
      <c r="A14218" s="7" t="s">
        <v>10733</v>
      </c>
      <c r="B14218" s="7" t="s">
        <v>16445</v>
      </c>
      <c r="C14218" s="11">
        <v>40414</v>
      </c>
      <c r="D14218" s="7" t="s">
        <v>58</v>
      </c>
      <c r="E14218" s="7" t="s">
        <v>16446</v>
      </c>
      <c r="F14218">
        <f>IF(IFERROR(VLOOKUP(A14218,官网公开专利!B:B,1,0),0)&lt;&gt;0,1,0)</f>
        <v>1</v>
      </c>
    </row>
    <row r="14219" spans="1:6" x14ac:dyDescent="0.4">
      <c r="A14219" s="7" t="s">
        <v>9964</v>
      </c>
      <c r="B14219" s="7" t="s">
        <v>16444</v>
      </c>
      <c r="C14219" s="11">
        <v>40703</v>
      </c>
      <c r="D14219" s="7" t="s">
        <v>1052</v>
      </c>
      <c r="E14219" s="7" t="s">
        <v>1053</v>
      </c>
      <c r="F14219">
        <f>IF(IFERROR(VLOOKUP(A14219,官网公开专利!B:B,1,0),0)&lt;&gt;0,1,0)</f>
        <v>1</v>
      </c>
    </row>
    <row r="14220" spans="1:6" x14ac:dyDescent="0.4">
      <c r="A14220" s="7" t="s">
        <v>9540</v>
      </c>
      <c r="B14220" s="7" t="s">
        <v>16442</v>
      </c>
      <c r="C14220" s="11">
        <v>40989</v>
      </c>
      <c r="D14220" s="7" t="s">
        <v>8260</v>
      </c>
      <c r="E14220" s="7"/>
      <c r="F14220">
        <f>IF(IFERROR(VLOOKUP(A14220,官网公开专利!B:B,1,0),0)&lt;&gt;0,1,0)</f>
        <v>1</v>
      </c>
    </row>
    <row r="14221" spans="1:6" x14ac:dyDescent="0.4">
      <c r="A14221" s="7" t="s">
        <v>9488</v>
      </c>
      <c r="B14221" s="7" t="s">
        <v>16440</v>
      </c>
      <c r="C14221" s="11">
        <v>41285</v>
      </c>
      <c r="D14221" s="7" t="s">
        <v>10</v>
      </c>
      <c r="E14221" s="7" t="s">
        <v>16441</v>
      </c>
      <c r="F14221">
        <f>IF(IFERROR(VLOOKUP(A14221,官网公开专利!B:B,1,0),0)&lt;&gt;0,1,0)</f>
        <v>1</v>
      </c>
    </row>
    <row r="14222" spans="1:6" x14ac:dyDescent="0.4">
      <c r="A14222" s="7" t="s">
        <v>10585</v>
      </c>
      <c r="B14222" s="7" t="s">
        <v>16438</v>
      </c>
      <c r="C14222" s="11">
        <v>41589</v>
      </c>
      <c r="D14222" s="7" t="s">
        <v>581</v>
      </c>
      <c r="E14222" s="7" t="s">
        <v>16439</v>
      </c>
      <c r="F14222">
        <f>IF(IFERROR(VLOOKUP(A14222,官网公开专利!B:B,1,0),0)&lt;&gt;0,1,0)</f>
        <v>1</v>
      </c>
    </row>
    <row r="14223" spans="1:6" x14ac:dyDescent="0.4">
      <c r="A14223" s="7" t="s">
        <v>11006</v>
      </c>
      <c r="B14223" s="7" t="s">
        <v>16436</v>
      </c>
      <c r="C14223" s="11">
        <v>41712</v>
      </c>
      <c r="D14223" s="7" t="s">
        <v>11659</v>
      </c>
      <c r="E14223" s="7" t="s">
        <v>16437</v>
      </c>
      <c r="F14223">
        <f>IF(IFERROR(VLOOKUP(A14223,官网公开专利!B:B,1,0),0)&lt;&gt;0,1,0)</f>
        <v>1</v>
      </c>
    </row>
    <row r="14224" spans="1:6" x14ac:dyDescent="0.4">
      <c r="A14224" s="7" t="s">
        <v>10456</v>
      </c>
      <c r="B14224" s="7" t="s">
        <v>16436</v>
      </c>
      <c r="C14224" s="11">
        <v>41712</v>
      </c>
      <c r="D14224" s="7" t="s">
        <v>11659</v>
      </c>
      <c r="E14224" s="7" t="s">
        <v>16437</v>
      </c>
      <c r="F14224">
        <f>IF(IFERROR(VLOOKUP(A14224,官网公开专利!B:B,1,0),0)&lt;&gt;0,1,0)</f>
        <v>1</v>
      </c>
    </row>
    <row r="14225" spans="1:6" x14ac:dyDescent="0.4">
      <c r="A14225" s="7" t="s">
        <v>9443</v>
      </c>
      <c r="B14225" s="7" t="s">
        <v>16432</v>
      </c>
      <c r="C14225" s="11">
        <v>41320</v>
      </c>
      <c r="D14225" s="7" t="s">
        <v>9875</v>
      </c>
      <c r="E14225" s="7" t="s">
        <v>16433</v>
      </c>
      <c r="F14225">
        <f>IF(IFERROR(VLOOKUP(A14225,官网公开专利!B:B,1,0),0)&lt;&gt;0,1,0)</f>
        <v>1</v>
      </c>
    </row>
    <row r="14226" spans="1:6" x14ac:dyDescent="0.4">
      <c r="A14226" s="7" t="s">
        <v>10585</v>
      </c>
      <c r="B14226" s="7" t="s">
        <v>16435</v>
      </c>
      <c r="C14226" s="11">
        <v>39623</v>
      </c>
      <c r="D14226" s="7" t="s">
        <v>13116</v>
      </c>
      <c r="E14226" s="7" t="s">
        <v>13492</v>
      </c>
      <c r="F14226">
        <f>IF(IFERROR(VLOOKUP(A14226,官网公开专利!B:B,1,0),0)&lt;&gt;0,1,0)</f>
        <v>1</v>
      </c>
    </row>
    <row r="14227" spans="1:6" x14ac:dyDescent="0.4">
      <c r="A14227" s="7" t="s">
        <v>10589</v>
      </c>
      <c r="B14227" s="7" t="s">
        <v>16435</v>
      </c>
      <c r="C14227" s="11">
        <v>39623</v>
      </c>
      <c r="D14227" s="7" t="s">
        <v>13116</v>
      </c>
      <c r="E14227" s="7" t="s">
        <v>13492</v>
      </c>
      <c r="F14227">
        <f>IF(IFERROR(VLOOKUP(A14227,官网公开专利!B:B,1,0),0)&lt;&gt;0,1,0)</f>
        <v>1</v>
      </c>
    </row>
    <row r="14228" spans="1:6" x14ac:dyDescent="0.4">
      <c r="A14228" s="7" t="s">
        <v>10435</v>
      </c>
      <c r="B14228" s="7" t="s">
        <v>16434</v>
      </c>
      <c r="C14228" s="11">
        <v>40815</v>
      </c>
      <c r="D14228" s="7" t="s">
        <v>15165</v>
      </c>
      <c r="E14228" s="7" t="s">
        <v>15166</v>
      </c>
      <c r="F14228">
        <f>IF(IFERROR(VLOOKUP(A14228,官网公开专利!B:B,1,0),0)&lt;&gt;0,1,0)</f>
        <v>1</v>
      </c>
    </row>
    <row r="14229" spans="1:6" x14ac:dyDescent="0.4">
      <c r="A14229" s="7" t="s">
        <v>10274</v>
      </c>
      <c r="B14229" s="7" t="s">
        <v>1403</v>
      </c>
      <c r="C14229" s="11">
        <v>40529</v>
      </c>
      <c r="D14229" s="7" t="s">
        <v>16</v>
      </c>
      <c r="E14229" s="7" t="s">
        <v>1404</v>
      </c>
      <c r="F14229">
        <f>IF(IFERROR(VLOOKUP(A14229,官网公开专利!B:B,1,0),0)&lt;&gt;0,1,0)</f>
        <v>1</v>
      </c>
    </row>
    <row r="14230" spans="1:6" x14ac:dyDescent="0.4">
      <c r="A14230" s="7" t="s">
        <v>10267</v>
      </c>
      <c r="B14230" s="7" t="s">
        <v>1403</v>
      </c>
      <c r="C14230" s="11">
        <v>40529</v>
      </c>
      <c r="D14230" s="7" t="s">
        <v>16</v>
      </c>
      <c r="E14230" s="7" t="s">
        <v>1404</v>
      </c>
      <c r="F14230">
        <f>IF(IFERROR(VLOOKUP(A14230,官网公开专利!B:B,1,0),0)&lt;&gt;0,1,0)</f>
        <v>1</v>
      </c>
    </row>
    <row r="14231" spans="1:6" x14ac:dyDescent="0.4">
      <c r="A14231" s="7" t="s">
        <v>10469</v>
      </c>
      <c r="B14231" s="7" t="s">
        <v>1403</v>
      </c>
      <c r="C14231" s="11">
        <v>40529</v>
      </c>
      <c r="D14231" s="7" t="s">
        <v>16</v>
      </c>
      <c r="E14231" s="7" t="s">
        <v>1404</v>
      </c>
      <c r="F14231">
        <f>IF(IFERROR(VLOOKUP(A14231,官网公开专利!B:B,1,0),0)&lt;&gt;0,1,0)</f>
        <v>1</v>
      </c>
    </row>
    <row r="14232" spans="1:6" x14ac:dyDescent="0.4">
      <c r="A14232" s="7" t="s">
        <v>10531</v>
      </c>
      <c r="B14232" s="7" t="s">
        <v>1403</v>
      </c>
      <c r="C14232" s="11">
        <v>40529</v>
      </c>
      <c r="D14232" s="7" t="s">
        <v>16</v>
      </c>
      <c r="E14232" s="7" t="s">
        <v>1404</v>
      </c>
      <c r="F14232">
        <f>IF(IFERROR(VLOOKUP(A14232,官网公开专利!B:B,1,0),0)&lt;&gt;0,1,0)</f>
        <v>1</v>
      </c>
    </row>
    <row r="14233" spans="1:6" x14ac:dyDescent="0.4">
      <c r="A14233" s="7" t="s">
        <v>10528</v>
      </c>
      <c r="B14233" s="7" t="s">
        <v>1403</v>
      </c>
      <c r="C14233" s="11">
        <v>40529</v>
      </c>
      <c r="D14233" s="7" t="s">
        <v>16</v>
      </c>
      <c r="E14233" s="7" t="s">
        <v>1404</v>
      </c>
      <c r="F14233">
        <f>IF(IFERROR(VLOOKUP(A14233,官网公开专利!B:B,1,0),0)&lt;&gt;0,1,0)</f>
        <v>1</v>
      </c>
    </row>
    <row r="14234" spans="1:6" x14ac:dyDescent="0.4">
      <c r="A14234" s="7" t="s">
        <v>8772</v>
      </c>
      <c r="B14234" s="7" t="s">
        <v>8802</v>
      </c>
      <c r="C14234" s="11">
        <v>41067</v>
      </c>
      <c r="D14234" s="7" t="s">
        <v>6533</v>
      </c>
      <c r="E14234" s="7" t="s">
        <v>8803</v>
      </c>
      <c r="F14234">
        <f>IF(IFERROR(VLOOKUP(A14234,官网公开专利!B:B,1,0),0)&lt;&gt;0,1,0)</f>
        <v>1</v>
      </c>
    </row>
    <row r="14235" spans="1:6" x14ac:dyDescent="0.4">
      <c r="A14235" s="7" t="s">
        <v>10456</v>
      </c>
      <c r="B14235" s="7" t="s">
        <v>16430</v>
      </c>
      <c r="C14235" s="11">
        <v>41584</v>
      </c>
      <c r="D14235" s="7" t="s">
        <v>16196</v>
      </c>
      <c r="E14235" s="7" t="s">
        <v>16431</v>
      </c>
      <c r="F14235">
        <f>IF(IFERROR(VLOOKUP(A14235,官网公开专利!B:B,1,0),0)&lt;&gt;0,1,0)</f>
        <v>1</v>
      </c>
    </row>
    <row r="14236" spans="1:6" x14ac:dyDescent="0.4">
      <c r="A14236" s="7" t="s">
        <v>9923</v>
      </c>
      <c r="B14236" s="7" t="s">
        <v>2653</v>
      </c>
      <c r="C14236" s="11">
        <v>40282</v>
      </c>
      <c r="D14236" s="7" t="s">
        <v>43</v>
      </c>
      <c r="E14236" s="7" t="s">
        <v>2654</v>
      </c>
      <c r="F14236">
        <f>IF(IFERROR(VLOOKUP(A14236,官网公开专利!B:B,1,0),0)&lt;&gt;0,1,0)</f>
        <v>1</v>
      </c>
    </row>
    <row r="14237" spans="1:6" x14ac:dyDescent="0.4">
      <c r="A14237" s="7" t="s">
        <v>9921</v>
      </c>
      <c r="B14237" s="7" t="s">
        <v>2653</v>
      </c>
      <c r="C14237" s="11">
        <v>40282</v>
      </c>
      <c r="D14237" s="7" t="s">
        <v>43</v>
      </c>
      <c r="E14237" s="7" t="s">
        <v>2654</v>
      </c>
      <c r="F14237">
        <f>IF(IFERROR(VLOOKUP(A14237,官网公开专利!B:B,1,0),0)&lt;&gt;0,1,0)</f>
        <v>1</v>
      </c>
    </row>
    <row r="14238" spans="1:6" x14ac:dyDescent="0.4">
      <c r="A14238" s="7" t="s">
        <v>9922</v>
      </c>
      <c r="B14238" s="7" t="s">
        <v>2653</v>
      </c>
      <c r="C14238" s="11">
        <v>40282</v>
      </c>
      <c r="D14238" s="7" t="s">
        <v>43</v>
      </c>
      <c r="E14238" s="7" t="s">
        <v>2654</v>
      </c>
      <c r="F14238">
        <f>IF(IFERROR(VLOOKUP(A14238,官网公开专利!B:B,1,0),0)&lt;&gt;0,1,0)</f>
        <v>1</v>
      </c>
    </row>
    <row r="14239" spans="1:6" x14ac:dyDescent="0.4">
      <c r="A14239" s="7" t="s">
        <v>2150</v>
      </c>
      <c r="B14239" s="7" t="s">
        <v>2167</v>
      </c>
      <c r="C14239" s="11">
        <v>41575</v>
      </c>
      <c r="D14239" s="7" t="s">
        <v>43</v>
      </c>
      <c r="E14239" s="7" t="s">
        <v>2168</v>
      </c>
      <c r="F14239">
        <f>IF(IFERROR(VLOOKUP(A14239,官网公开专利!B:B,1,0),0)&lt;&gt;0,1,0)</f>
        <v>1</v>
      </c>
    </row>
    <row r="14240" spans="1:6" x14ac:dyDescent="0.4">
      <c r="A14240" s="7" t="s">
        <v>11021</v>
      </c>
      <c r="B14240" s="7" t="s">
        <v>2167</v>
      </c>
      <c r="C14240" s="11">
        <v>41575</v>
      </c>
      <c r="D14240" s="7" t="s">
        <v>43</v>
      </c>
      <c r="E14240" s="7" t="s">
        <v>2168</v>
      </c>
      <c r="F14240">
        <f>IF(IFERROR(VLOOKUP(A14240,官网公开专利!B:B,1,0),0)&lt;&gt;0,1,0)</f>
        <v>1</v>
      </c>
    </row>
    <row r="14241" spans="1:6" x14ac:dyDescent="0.4">
      <c r="A14241" s="7" t="s">
        <v>11022</v>
      </c>
      <c r="B14241" s="7" t="s">
        <v>2167</v>
      </c>
      <c r="C14241" s="11">
        <v>41575</v>
      </c>
      <c r="D14241" s="7" t="s">
        <v>43</v>
      </c>
      <c r="E14241" s="7" t="s">
        <v>2168</v>
      </c>
      <c r="F14241">
        <f>IF(IFERROR(VLOOKUP(A14241,官网公开专利!B:B,1,0),0)&lt;&gt;0,1,0)</f>
        <v>1</v>
      </c>
    </row>
    <row r="14242" spans="1:6" x14ac:dyDescent="0.4">
      <c r="A14242" s="7" t="s">
        <v>5271</v>
      </c>
      <c r="B14242" s="7" t="s">
        <v>3565</v>
      </c>
      <c r="C14242" s="11">
        <v>39904</v>
      </c>
      <c r="D14242" s="7" t="s">
        <v>3566</v>
      </c>
      <c r="E14242" s="7" t="s">
        <v>3567</v>
      </c>
      <c r="F14242">
        <f>IF(IFERROR(VLOOKUP(A14242,官网公开专利!B:B,1,0),0)&lt;&gt;0,1,0)</f>
        <v>1</v>
      </c>
    </row>
    <row r="14243" spans="1:6" x14ac:dyDescent="0.4">
      <c r="A14243" s="7" t="s">
        <v>9792</v>
      </c>
      <c r="B14243" s="7" t="s">
        <v>3565</v>
      </c>
      <c r="C14243" s="11">
        <v>39904</v>
      </c>
      <c r="D14243" s="7" t="s">
        <v>3566</v>
      </c>
      <c r="E14243" s="7" t="s">
        <v>3567</v>
      </c>
      <c r="F14243">
        <f>IF(IFERROR(VLOOKUP(A14243,官网公开专利!B:B,1,0),0)&lt;&gt;0,1,0)</f>
        <v>1</v>
      </c>
    </row>
    <row r="14244" spans="1:6" x14ac:dyDescent="0.4">
      <c r="A14244" s="7" t="s">
        <v>9793</v>
      </c>
      <c r="B14244" s="7" t="s">
        <v>3565</v>
      </c>
      <c r="C14244" s="11">
        <v>39904</v>
      </c>
      <c r="D14244" s="7" t="s">
        <v>3566</v>
      </c>
      <c r="E14244" s="7" t="s">
        <v>3567</v>
      </c>
      <c r="F14244">
        <f>IF(IFERROR(VLOOKUP(A14244,官网公开专利!B:B,1,0),0)&lt;&gt;0,1,0)</f>
        <v>1</v>
      </c>
    </row>
    <row r="14245" spans="1:6" x14ac:dyDescent="0.4">
      <c r="A14245" s="7" t="s">
        <v>9794</v>
      </c>
      <c r="B14245" s="7" t="s">
        <v>3565</v>
      </c>
      <c r="C14245" s="11">
        <v>39904</v>
      </c>
      <c r="D14245" s="7" t="s">
        <v>3566</v>
      </c>
      <c r="E14245" s="7" t="s">
        <v>3567</v>
      </c>
      <c r="F14245">
        <f>IF(IFERROR(VLOOKUP(A14245,官网公开专利!B:B,1,0),0)&lt;&gt;0,1,0)</f>
        <v>1</v>
      </c>
    </row>
    <row r="14246" spans="1:6" x14ac:dyDescent="0.4">
      <c r="A14246" s="7" t="s">
        <v>11033</v>
      </c>
      <c r="B14246" s="7" t="s">
        <v>16428</v>
      </c>
      <c r="C14246" s="11">
        <v>41099</v>
      </c>
      <c r="D14246" s="7" t="s">
        <v>16429</v>
      </c>
      <c r="E14246" s="7" t="s">
        <v>2159</v>
      </c>
      <c r="F14246">
        <f>IF(IFERROR(VLOOKUP(A14246,官网公开专利!B:B,1,0),0)&lt;&gt;0,1,0)</f>
        <v>1</v>
      </c>
    </row>
    <row r="14247" spans="1:6" x14ac:dyDescent="0.4">
      <c r="A14247" s="7" t="s">
        <v>10567</v>
      </c>
      <c r="B14247" s="7" t="s">
        <v>1881</v>
      </c>
      <c r="C14247" s="11">
        <v>41571</v>
      </c>
      <c r="D14247" s="7" t="s">
        <v>179</v>
      </c>
      <c r="E14247" s="7" t="s">
        <v>1882</v>
      </c>
      <c r="F14247">
        <f>IF(IFERROR(VLOOKUP(A14247,官网公开专利!B:B,1,0),0)&lt;&gt;0,1,0)</f>
        <v>1</v>
      </c>
    </row>
    <row r="14248" spans="1:6" x14ac:dyDescent="0.4">
      <c r="A14248" s="7" t="s">
        <v>10456</v>
      </c>
      <c r="B14248" s="7" t="s">
        <v>16422</v>
      </c>
      <c r="C14248" s="11">
        <v>41572</v>
      </c>
      <c r="D14248" s="7" t="s">
        <v>16423</v>
      </c>
      <c r="E14248" s="7" t="s">
        <v>16424</v>
      </c>
      <c r="F14248">
        <f>IF(IFERROR(VLOOKUP(A14248,官网公开专利!B:B,1,0),0)&lt;&gt;0,1,0)</f>
        <v>1</v>
      </c>
    </row>
    <row r="14249" spans="1:6" x14ac:dyDescent="0.4">
      <c r="A14249" s="7" t="s">
        <v>10155</v>
      </c>
      <c r="B14249" s="7" t="s">
        <v>16420</v>
      </c>
      <c r="C14249" s="11">
        <v>41575</v>
      </c>
      <c r="D14249" s="7" t="s">
        <v>188</v>
      </c>
      <c r="E14249" s="7" t="s">
        <v>16421</v>
      </c>
      <c r="F14249">
        <f>IF(IFERROR(VLOOKUP(A14249,官网公开专利!B:B,1,0),0)&lt;&gt;0,1,0)</f>
        <v>1</v>
      </c>
    </row>
    <row r="14250" spans="1:6" x14ac:dyDescent="0.4">
      <c r="A14250" s="7" t="s">
        <v>9489</v>
      </c>
      <c r="B14250" s="7" t="s">
        <v>16427</v>
      </c>
      <c r="C14250" s="11">
        <v>41459</v>
      </c>
      <c r="D14250" s="7" t="s">
        <v>630</v>
      </c>
      <c r="E14250" s="7" t="s">
        <v>3703</v>
      </c>
      <c r="F14250">
        <f>IF(IFERROR(VLOOKUP(A14250,官网公开专利!B:B,1,0),0)&lt;&gt;0,1,0)</f>
        <v>1</v>
      </c>
    </row>
    <row r="14251" spans="1:6" x14ac:dyDescent="0.4">
      <c r="A14251" s="7" t="s">
        <v>9490</v>
      </c>
      <c r="B14251" s="7" t="s">
        <v>16427</v>
      </c>
      <c r="C14251" s="11">
        <v>41459</v>
      </c>
      <c r="D14251" s="7" t="s">
        <v>630</v>
      </c>
      <c r="E14251" s="7" t="s">
        <v>3703</v>
      </c>
      <c r="F14251">
        <f>IF(IFERROR(VLOOKUP(A14251,官网公开专利!B:B,1,0),0)&lt;&gt;0,1,0)</f>
        <v>1</v>
      </c>
    </row>
    <row r="14252" spans="1:6" x14ac:dyDescent="0.4">
      <c r="A14252" s="7" t="s">
        <v>9491</v>
      </c>
      <c r="B14252" s="7" t="s">
        <v>16427</v>
      </c>
      <c r="C14252" s="11">
        <v>41459</v>
      </c>
      <c r="D14252" s="7" t="s">
        <v>630</v>
      </c>
      <c r="E14252" s="7" t="s">
        <v>3703</v>
      </c>
      <c r="F14252">
        <f>IF(IFERROR(VLOOKUP(A14252,官网公开专利!B:B,1,0),0)&lt;&gt;0,1,0)</f>
        <v>1</v>
      </c>
    </row>
    <row r="14253" spans="1:6" x14ac:dyDescent="0.4">
      <c r="A14253" s="7" t="s">
        <v>10827</v>
      </c>
      <c r="B14253" s="7" t="s">
        <v>16425</v>
      </c>
      <c r="C14253" s="11">
        <v>41571</v>
      </c>
      <c r="D14253" s="7" t="s">
        <v>300</v>
      </c>
      <c r="E14253" s="7" t="s">
        <v>16426</v>
      </c>
      <c r="F14253">
        <f>IF(IFERROR(VLOOKUP(A14253,官网公开专利!B:B,1,0),0)&lt;&gt;0,1,0)</f>
        <v>1</v>
      </c>
    </row>
    <row r="14254" spans="1:6" x14ac:dyDescent="0.4">
      <c r="A14254" s="7" t="s">
        <v>10030</v>
      </c>
      <c r="B14254" s="7" t="s">
        <v>6493</v>
      </c>
      <c r="C14254" s="11">
        <v>41459</v>
      </c>
      <c r="D14254" s="7" t="s">
        <v>6484</v>
      </c>
      <c r="E14254" s="7" t="s">
        <v>782</v>
      </c>
      <c r="F14254">
        <f>IF(IFERROR(VLOOKUP(A14254,官网公开专利!B:B,1,0),0)&lt;&gt;0,1,0)</f>
        <v>1</v>
      </c>
    </row>
    <row r="14255" spans="1:6" x14ac:dyDescent="0.4">
      <c r="A14255" s="7" t="s">
        <v>10531</v>
      </c>
      <c r="B14255" s="7" t="s">
        <v>16418</v>
      </c>
      <c r="C14255" s="11">
        <v>39913</v>
      </c>
      <c r="D14255" s="7" t="s">
        <v>188</v>
      </c>
      <c r="E14255" s="7" t="s">
        <v>16419</v>
      </c>
      <c r="F14255">
        <f>IF(IFERROR(VLOOKUP(A14255,官网公开专利!B:B,1,0),0)&lt;&gt;0,1,0)</f>
        <v>1</v>
      </c>
    </row>
    <row r="14256" spans="1:6" x14ac:dyDescent="0.4">
      <c r="A14256" s="7" t="s">
        <v>10528</v>
      </c>
      <c r="B14256" s="7" t="s">
        <v>16418</v>
      </c>
      <c r="C14256" s="11">
        <v>39913</v>
      </c>
      <c r="D14256" s="7" t="s">
        <v>188</v>
      </c>
      <c r="E14256" s="7" t="s">
        <v>16419</v>
      </c>
      <c r="F14256">
        <f>IF(IFERROR(VLOOKUP(A14256,官网公开专利!B:B,1,0),0)&lt;&gt;0,1,0)</f>
        <v>1</v>
      </c>
    </row>
    <row r="14257" spans="1:6" x14ac:dyDescent="0.4">
      <c r="A14257" s="7" t="s">
        <v>10325</v>
      </c>
      <c r="B14257" s="7" t="s">
        <v>16416</v>
      </c>
      <c r="C14257" s="11">
        <v>41113</v>
      </c>
      <c r="D14257" s="7" t="s">
        <v>425</v>
      </c>
      <c r="E14257" s="7" t="s">
        <v>16417</v>
      </c>
      <c r="F14257">
        <f>IF(IFERROR(VLOOKUP(A14257,官网公开专利!B:B,1,0),0)&lt;&gt;0,1,0)</f>
        <v>1</v>
      </c>
    </row>
    <row r="14258" spans="1:6" x14ac:dyDescent="0.4">
      <c r="A14258" s="7" t="s">
        <v>10087</v>
      </c>
      <c r="B14258" s="7" t="s">
        <v>16416</v>
      </c>
      <c r="C14258" s="11">
        <v>41113</v>
      </c>
      <c r="D14258" s="7" t="s">
        <v>425</v>
      </c>
      <c r="E14258" s="7" t="s">
        <v>16417</v>
      </c>
      <c r="F14258">
        <f>IF(IFERROR(VLOOKUP(A14258,官网公开专利!B:B,1,0),0)&lt;&gt;0,1,0)</f>
        <v>1</v>
      </c>
    </row>
    <row r="14259" spans="1:6" x14ac:dyDescent="0.4">
      <c r="A14259" s="7" t="s">
        <v>10090</v>
      </c>
      <c r="B14259" s="7" t="s">
        <v>16416</v>
      </c>
      <c r="C14259" s="11">
        <v>41113</v>
      </c>
      <c r="D14259" s="7" t="s">
        <v>425</v>
      </c>
      <c r="E14259" s="7" t="s">
        <v>16417</v>
      </c>
      <c r="F14259">
        <f>IF(IFERROR(VLOOKUP(A14259,官网公开专利!B:B,1,0),0)&lt;&gt;0,1,0)</f>
        <v>1</v>
      </c>
    </row>
    <row r="14260" spans="1:6" x14ac:dyDescent="0.4">
      <c r="A14260" s="7" t="s">
        <v>9923</v>
      </c>
      <c r="B14260" s="7" t="s">
        <v>2695</v>
      </c>
      <c r="C14260" s="11">
        <v>41394</v>
      </c>
      <c r="D14260" s="7" t="s">
        <v>10</v>
      </c>
      <c r="E14260" s="7" t="s">
        <v>2696</v>
      </c>
      <c r="F14260">
        <f>IF(IFERROR(VLOOKUP(A14260,官网公开专利!B:B,1,0),0)&lt;&gt;0,1,0)</f>
        <v>1</v>
      </c>
    </row>
    <row r="14261" spans="1:6" x14ac:dyDescent="0.4">
      <c r="A14261" s="7" t="s">
        <v>9921</v>
      </c>
      <c r="B14261" s="7" t="s">
        <v>2695</v>
      </c>
      <c r="C14261" s="11">
        <v>41394</v>
      </c>
      <c r="D14261" s="7" t="s">
        <v>10</v>
      </c>
      <c r="E14261" s="7" t="s">
        <v>2696</v>
      </c>
      <c r="F14261">
        <f>IF(IFERROR(VLOOKUP(A14261,官网公开专利!B:B,1,0),0)&lt;&gt;0,1,0)</f>
        <v>1</v>
      </c>
    </row>
    <row r="14262" spans="1:6" x14ac:dyDescent="0.4">
      <c r="A14262" s="7" t="s">
        <v>9922</v>
      </c>
      <c r="B14262" s="7" t="s">
        <v>2695</v>
      </c>
      <c r="C14262" s="11">
        <v>41394</v>
      </c>
      <c r="D14262" s="7" t="s">
        <v>10</v>
      </c>
      <c r="E14262" s="7" t="s">
        <v>2696</v>
      </c>
      <c r="F14262">
        <f>IF(IFERROR(VLOOKUP(A14262,官网公开专利!B:B,1,0),0)&lt;&gt;0,1,0)</f>
        <v>1</v>
      </c>
    </row>
    <row r="14263" spans="1:6" x14ac:dyDescent="0.4">
      <c r="A14263" s="7" t="s">
        <v>10531</v>
      </c>
      <c r="B14263" s="7" t="s">
        <v>2695</v>
      </c>
      <c r="C14263" s="11">
        <v>41394</v>
      </c>
      <c r="D14263" s="7" t="s">
        <v>10</v>
      </c>
      <c r="E14263" s="7" t="s">
        <v>2696</v>
      </c>
      <c r="F14263">
        <f>IF(IFERROR(VLOOKUP(A14263,官网公开专利!B:B,1,0),0)&lt;&gt;0,1,0)</f>
        <v>1</v>
      </c>
    </row>
    <row r="14264" spans="1:6" x14ac:dyDescent="0.4">
      <c r="A14264" s="7" t="s">
        <v>10528</v>
      </c>
      <c r="B14264" s="7" t="s">
        <v>2695</v>
      </c>
      <c r="C14264" s="11">
        <v>41394</v>
      </c>
      <c r="D14264" s="7" t="s">
        <v>10</v>
      </c>
      <c r="E14264" s="7" t="s">
        <v>2696</v>
      </c>
      <c r="F14264">
        <f>IF(IFERROR(VLOOKUP(A14264,官网公开专利!B:B,1,0),0)&lt;&gt;0,1,0)</f>
        <v>1</v>
      </c>
    </row>
    <row r="14265" spans="1:6" x14ac:dyDescent="0.4">
      <c r="A14265" s="7" t="s">
        <v>11421</v>
      </c>
      <c r="B14265" s="7" t="s">
        <v>1860</v>
      </c>
      <c r="C14265" s="11">
        <v>40941</v>
      </c>
      <c r="D14265" s="7" t="s">
        <v>1861</v>
      </c>
      <c r="E14265" s="7" t="s">
        <v>16415</v>
      </c>
      <c r="F14265">
        <f>IF(IFERROR(VLOOKUP(A14265,官网公开专利!B:B,1,0),0)&lt;&gt;0,1,0)</f>
        <v>1</v>
      </c>
    </row>
    <row r="14266" spans="1:6" x14ac:dyDescent="0.4">
      <c r="A14266" s="7" t="s">
        <v>10567</v>
      </c>
      <c r="B14266" s="7" t="s">
        <v>1860</v>
      </c>
      <c r="C14266" s="11">
        <v>40941</v>
      </c>
      <c r="D14266" s="7" t="s">
        <v>1861</v>
      </c>
      <c r="E14266" s="7" t="s">
        <v>1862</v>
      </c>
      <c r="F14266">
        <f>IF(IFERROR(VLOOKUP(A14266,官网公开专利!B:B,1,0),0)&lt;&gt;0,1,0)</f>
        <v>1</v>
      </c>
    </row>
    <row r="14267" spans="1:6" x14ac:dyDescent="0.4">
      <c r="A14267" s="7" t="s">
        <v>10827</v>
      </c>
      <c r="B14267" s="7" t="s">
        <v>16413</v>
      </c>
      <c r="C14267" s="11">
        <v>41985</v>
      </c>
      <c r="D14267" s="7" t="s">
        <v>3259</v>
      </c>
      <c r="E14267" s="7" t="s">
        <v>16414</v>
      </c>
      <c r="F14267">
        <f>IF(IFERROR(VLOOKUP(A14267,官网公开专利!B:B,1,0),0)&lt;&gt;0,1,0)</f>
        <v>1</v>
      </c>
    </row>
    <row r="14268" spans="1:6" x14ac:dyDescent="0.4">
      <c r="A14268" s="7" t="s">
        <v>10092</v>
      </c>
      <c r="B14268" s="7" t="s">
        <v>16411</v>
      </c>
      <c r="C14268" s="11">
        <v>40778</v>
      </c>
      <c r="D14268" s="7" t="s">
        <v>150</v>
      </c>
      <c r="E14268" s="7" t="s">
        <v>16412</v>
      </c>
      <c r="F14268">
        <f>IF(IFERROR(VLOOKUP(A14268,官网公开专利!B:B,1,0),0)&lt;&gt;0,1,0)</f>
        <v>1</v>
      </c>
    </row>
    <row r="14269" spans="1:6" x14ac:dyDescent="0.4">
      <c r="A14269" s="7" t="s">
        <v>10096</v>
      </c>
      <c r="B14269" s="7" t="s">
        <v>16411</v>
      </c>
      <c r="C14269" s="11">
        <v>40778</v>
      </c>
      <c r="D14269" s="7" t="s">
        <v>150</v>
      </c>
      <c r="E14269" s="7" t="s">
        <v>16412</v>
      </c>
      <c r="F14269">
        <f>IF(IFERROR(VLOOKUP(A14269,官网公开专利!B:B,1,0),0)&lt;&gt;0,1,0)</f>
        <v>1</v>
      </c>
    </row>
    <row r="14270" spans="1:6" x14ac:dyDescent="0.4">
      <c r="A14270" s="7" t="s">
        <v>10127</v>
      </c>
      <c r="B14270" s="7" t="s">
        <v>16405</v>
      </c>
      <c r="C14270" s="11">
        <v>41557</v>
      </c>
      <c r="D14270" s="7" t="s">
        <v>1602</v>
      </c>
      <c r="E14270" s="7" t="s">
        <v>16406</v>
      </c>
      <c r="F14270">
        <f>IF(IFERROR(VLOOKUP(A14270,官网公开专利!B:B,1,0),0)&lt;&gt;0,1,0)</f>
        <v>1</v>
      </c>
    </row>
    <row r="14271" spans="1:6" x14ac:dyDescent="0.4">
      <c r="A14271" s="7" t="s">
        <v>10376</v>
      </c>
      <c r="B14271" s="7" t="s">
        <v>16405</v>
      </c>
      <c r="C14271" s="11">
        <v>41557</v>
      </c>
      <c r="D14271" s="7" t="s">
        <v>1602</v>
      </c>
      <c r="E14271" s="7" t="s">
        <v>16406</v>
      </c>
      <c r="F14271">
        <f>IF(IFERROR(VLOOKUP(A14271,官网公开专利!B:B,1,0),0)&lt;&gt;0,1,0)</f>
        <v>1</v>
      </c>
    </row>
    <row r="14272" spans="1:6" x14ac:dyDescent="0.4">
      <c r="A14272" s="7" t="s">
        <v>10145</v>
      </c>
      <c r="B14272" s="7" t="s">
        <v>16407</v>
      </c>
      <c r="C14272" s="11">
        <v>41078</v>
      </c>
      <c r="D14272" s="7" t="s">
        <v>300</v>
      </c>
      <c r="E14272" s="7" t="s">
        <v>16408</v>
      </c>
      <c r="F14272">
        <f>IF(IFERROR(VLOOKUP(A14272,官网公开专利!B:B,1,0),0)&lt;&gt;0,1,0)</f>
        <v>1</v>
      </c>
    </row>
    <row r="14273" spans="1:6" x14ac:dyDescent="0.4">
      <c r="A14273" s="7" t="s">
        <v>9481</v>
      </c>
      <c r="B14273" s="7" t="s">
        <v>16402</v>
      </c>
      <c r="C14273" s="11">
        <v>41562</v>
      </c>
      <c r="D14273" s="7" t="s">
        <v>16403</v>
      </c>
      <c r="E14273" s="7" t="s">
        <v>16404</v>
      </c>
      <c r="F14273">
        <f>IF(IFERROR(VLOOKUP(A14273,官网公开专利!B:B,1,0),0)&lt;&gt;0,1,0)</f>
        <v>1</v>
      </c>
    </row>
    <row r="14274" spans="1:6" x14ac:dyDescent="0.4">
      <c r="A14274" s="7" t="s">
        <v>10274</v>
      </c>
      <c r="B14274" s="7" t="s">
        <v>16409</v>
      </c>
      <c r="C14274" s="11">
        <v>41053</v>
      </c>
      <c r="D14274" s="7" t="s">
        <v>234</v>
      </c>
      <c r="E14274" s="7" t="s">
        <v>16410</v>
      </c>
      <c r="F14274">
        <f>IF(IFERROR(VLOOKUP(A14274,官网公开专利!B:B,1,0),0)&lt;&gt;0,1,0)</f>
        <v>1</v>
      </c>
    </row>
    <row r="14275" spans="1:6" x14ac:dyDescent="0.4">
      <c r="A14275" s="7" t="s">
        <v>10629</v>
      </c>
      <c r="B14275" s="7" t="s">
        <v>16409</v>
      </c>
      <c r="C14275" s="11">
        <v>41053</v>
      </c>
      <c r="D14275" s="7" t="s">
        <v>234</v>
      </c>
      <c r="E14275" s="7" t="s">
        <v>16410</v>
      </c>
      <c r="F14275">
        <f>IF(IFERROR(VLOOKUP(A14275,官网公开专利!B:B,1,0),0)&lt;&gt;0,1,0)</f>
        <v>1</v>
      </c>
    </row>
    <row r="14276" spans="1:6" x14ac:dyDescent="0.4">
      <c r="A14276" s="7" t="s">
        <v>9953</v>
      </c>
      <c r="B14276" s="7" t="s">
        <v>16409</v>
      </c>
      <c r="C14276" s="11">
        <v>41053</v>
      </c>
      <c r="D14276" s="7" t="s">
        <v>234</v>
      </c>
      <c r="E14276" s="7" t="s">
        <v>16410</v>
      </c>
      <c r="F14276">
        <f>IF(IFERROR(VLOOKUP(A14276,官网公开专利!B:B,1,0),0)&lt;&gt;0,1,0)</f>
        <v>1</v>
      </c>
    </row>
    <row r="14277" spans="1:6" x14ac:dyDescent="0.4">
      <c r="A14277" s="7" t="s">
        <v>11033</v>
      </c>
      <c r="B14277" s="7" t="s">
        <v>16394</v>
      </c>
      <c r="C14277" s="11">
        <v>40878</v>
      </c>
      <c r="D14277" s="7" t="s">
        <v>651</v>
      </c>
      <c r="E14277" s="7" t="s">
        <v>16395</v>
      </c>
      <c r="F14277">
        <f>IF(IFERROR(VLOOKUP(A14277,官网公开专利!B:B,1,0),0)&lt;&gt;0,1,0)</f>
        <v>1</v>
      </c>
    </row>
    <row r="14278" spans="1:6" x14ac:dyDescent="0.4">
      <c r="A14278" s="7" t="s">
        <v>11037</v>
      </c>
      <c r="B14278" s="7" t="s">
        <v>16394</v>
      </c>
      <c r="C14278" s="11">
        <v>40878</v>
      </c>
      <c r="D14278" s="7" t="s">
        <v>651</v>
      </c>
      <c r="E14278" s="7" t="s">
        <v>16395</v>
      </c>
      <c r="F14278">
        <f>IF(IFERROR(VLOOKUP(A14278,官网公开专利!B:B,1,0),0)&lt;&gt;0,1,0)</f>
        <v>1</v>
      </c>
    </row>
    <row r="14279" spans="1:6" x14ac:dyDescent="0.4">
      <c r="A14279" s="7" t="s">
        <v>11038</v>
      </c>
      <c r="B14279" s="7" t="s">
        <v>16394</v>
      </c>
      <c r="C14279" s="11">
        <v>40878</v>
      </c>
      <c r="D14279" s="7" t="s">
        <v>651</v>
      </c>
      <c r="E14279" s="7" t="s">
        <v>16395</v>
      </c>
      <c r="F14279">
        <f>IF(IFERROR(VLOOKUP(A14279,官网公开专利!B:B,1,0),0)&lt;&gt;0,1,0)</f>
        <v>1</v>
      </c>
    </row>
    <row r="14280" spans="1:6" x14ac:dyDescent="0.4">
      <c r="A14280" s="7" t="s">
        <v>11039</v>
      </c>
      <c r="B14280" s="7" t="s">
        <v>16394</v>
      </c>
      <c r="C14280" s="11">
        <v>40878</v>
      </c>
      <c r="D14280" s="7" t="s">
        <v>651</v>
      </c>
      <c r="E14280" s="7" t="s">
        <v>16395</v>
      </c>
      <c r="F14280">
        <f>IF(IFERROR(VLOOKUP(A14280,官网公开专利!B:B,1,0),0)&lt;&gt;0,1,0)</f>
        <v>1</v>
      </c>
    </row>
    <row r="14281" spans="1:6" x14ac:dyDescent="0.4">
      <c r="A14281" s="7" t="s">
        <v>11015</v>
      </c>
      <c r="B14281" s="7" t="s">
        <v>16394</v>
      </c>
      <c r="C14281" s="11">
        <v>40878</v>
      </c>
      <c r="D14281" s="7" t="s">
        <v>651</v>
      </c>
      <c r="E14281" s="7" t="s">
        <v>16395</v>
      </c>
      <c r="F14281">
        <f>IF(IFERROR(VLOOKUP(A14281,官网公开专利!B:B,1,0),0)&lt;&gt;0,1,0)</f>
        <v>1</v>
      </c>
    </row>
    <row r="14282" spans="1:6" x14ac:dyDescent="0.4">
      <c r="A14282" s="7" t="s">
        <v>11017</v>
      </c>
      <c r="B14282" s="7" t="s">
        <v>16394</v>
      </c>
      <c r="C14282" s="11">
        <v>40878</v>
      </c>
      <c r="D14282" s="7" t="s">
        <v>651</v>
      </c>
      <c r="E14282" s="7" t="s">
        <v>16395</v>
      </c>
      <c r="F14282">
        <f>IF(IFERROR(VLOOKUP(A14282,官网公开专利!B:B,1,0),0)&lt;&gt;0,1,0)</f>
        <v>1</v>
      </c>
    </row>
    <row r="14283" spans="1:6" x14ac:dyDescent="0.4">
      <c r="A14283" s="7" t="s">
        <v>11040</v>
      </c>
      <c r="B14283" s="7" t="s">
        <v>16394</v>
      </c>
      <c r="C14283" s="11">
        <v>40878</v>
      </c>
      <c r="D14283" s="7" t="s">
        <v>651</v>
      </c>
      <c r="E14283" s="7" t="s">
        <v>16395</v>
      </c>
      <c r="F14283">
        <f>IF(IFERROR(VLOOKUP(A14283,官网公开专利!B:B,1,0),0)&lt;&gt;0,1,0)</f>
        <v>1</v>
      </c>
    </row>
    <row r="14284" spans="1:6" x14ac:dyDescent="0.4">
      <c r="A14284" s="7" t="s">
        <v>11041</v>
      </c>
      <c r="B14284" s="7" t="s">
        <v>16394</v>
      </c>
      <c r="C14284" s="11">
        <v>40878</v>
      </c>
      <c r="D14284" s="7" t="s">
        <v>651</v>
      </c>
      <c r="E14284" s="7" t="s">
        <v>16395</v>
      </c>
      <c r="F14284">
        <f>IF(IFERROR(VLOOKUP(A14284,官网公开专利!B:B,1,0),0)&lt;&gt;0,1,0)</f>
        <v>1</v>
      </c>
    </row>
    <row r="14285" spans="1:6" x14ac:dyDescent="0.4">
      <c r="A14285" s="7" t="s">
        <v>11018</v>
      </c>
      <c r="B14285" s="7" t="s">
        <v>16394</v>
      </c>
      <c r="C14285" s="11">
        <v>40878</v>
      </c>
      <c r="D14285" s="7" t="s">
        <v>651</v>
      </c>
      <c r="E14285" s="7" t="s">
        <v>16395</v>
      </c>
      <c r="F14285">
        <f>IF(IFERROR(VLOOKUP(A14285,官网公开专利!B:B,1,0),0)&lt;&gt;0,1,0)</f>
        <v>1</v>
      </c>
    </row>
    <row r="14286" spans="1:6" x14ac:dyDescent="0.4">
      <c r="A14286" s="7" t="s">
        <v>11019</v>
      </c>
      <c r="B14286" s="7" t="s">
        <v>16394</v>
      </c>
      <c r="C14286" s="11">
        <v>40878</v>
      </c>
      <c r="D14286" s="7" t="s">
        <v>651</v>
      </c>
      <c r="E14286" s="7" t="s">
        <v>16395</v>
      </c>
      <c r="F14286">
        <f>IF(IFERROR(VLOOKUP(A14286,官网公开专利!B:B,1,0),0)&lt;&gt;0,1,0)</f>
        <v>1</v>
      </c>
    </row>
    <row r="14287" spans="1:6" x14ac:dyDescent="0.4">
      <c r="A14287" s="7" t="s">
        <v>11020</v>
      </c>
      <c r="B14287" s="7" t="s">
        <v>16394</v>
      </c>
      <c r="C14287" s="11">
        <v>40878</v>
      </c>
      <c r="D14287" s="7" t="s">
        <v>651</v>
      </c>
      <c r="E14287" s="7" t="s">
        <v>16395</v>
      </c>
      <c r="F14287">
        <f>IF(IFERROR(VLOOKUP(A14287,官网公开专利!B:B,1,0),0)&lt;&gt;0,1,0)</f>
        <v>1</v>
      </c>
    </row>
    <row r="14288" spans="1:6" x14ac:dyDescent="0.4">
      <c r="A14288" s="7" t="s">
        <v>10626</v>
      </c>
      <c r="B14288" s="7" t="s">
        <v>16400</v>
      </c>
      <c r="C14288" s="11">
        <v>40613</v>
      </c>
      <c r="D14288" s="7" t="s">
        <v>1650</v>
      </c>
      <c r="E14288" s="7" t="s">
        <v>16401</v>
      </c>
      <c r="F14288">
        <f>IF(IFERROR(VLOOKUP(A14288,官网公开专利!B:B,1,0),0)&lt;&gt;0,1,0)</f>
        <v>1</v>
      </c>
    </row>
    <row r="14289" spans="1:6" x14ac:dyDescent="0.4">
      <c r="A14289" s="7" t="s">
        <v>9456</v>
      </c>
      <c r="B14289" s="7" t="s">
        <v>16396</v>
      </c>
      <c r="C14289" s="11">
        <v>40795</v>
      </c>
      <c r="D14289" s="7" t="s">
        <v>16397</v>
      </c>
      <c r="E14289" s="7" t="s">
        <v>16398</v>
      </c>
      <c r="F14289">
        <f>IF(IFERROR(VLOOKUP(A14289,官网公开专利!B:B,1,0),0)&lt;&gt;0,1,0)</f>
        <v>1</v>
      </c>
    </row>
    <row r="14290" spans="1:6" x14ac:dyDescent="0.4">
      <c r="A14290" s="7" t="s">
        <v>9460</v>
      </c>
      <c r="B14290" s="7" t="s">
        <v>16396</v>
      </c>
      <c r="C14290" s="11">
        <v>40795</v>
      </c>
      <c r="D14290" s="7" t="s">
        <v>16397</v>
      </c>
      <c r="E14290" s="7" t="s">
        <v>16399</v>
      </c>
      <c r="F14290">
        <f>IF(IFERROR(VLOOKUP(A14290,官网公开专利!B:B,1,0),0)&lt;&gt;0,1,0)</f>
        <v>1</v>
      </c>
    </row>
    <row r="14291" spans="1:6" x14ac:dyDescent="0.4">
      <c r="A14291" s="7" t="s">
        <v>10585</v>
      </c>
      <c r="B14291" s="7" t="s">
        <v>16391</v>
      </c>
      <c r="C14291" s="11">
        <v>41306</v>
      </c>
      <c r="D14291" s="7" t="s">
        <v>105</v>
      </c>
      <c r="E14291" s="7" t="s">
        <v>16392</v>
      </c>
      <c r="F14291">
        <f>IF(IFERROR(VLOOKUP(A14291,官网公开专利!B:B,1,0),0)&lt;&gt;0,1,0)</f>
        <v>1</v>
      </c>
    </row>
    <row r="14292" spans="1:6" x14ac:dyDescent="0.4">
      <c r="A14292" s="7" t="s">
        <v>10589</v>
      </c>
      <c r="B14292" s="7" t="s">
        <v>16391</v>
      </c>
      <c r="C14292" s="11">
        <v>41306</v>
      </c>
      <c r="D14292" s="7" t="s">
        <v>105</v>
      </c>
      <c r="E14292" s="7" t="s">
        <v>16392</v>
      </c>
      <c r="F14292">
        <f>IF(IFERROR(VLOOKUP(A14292,官网公开专利!B:B,1,0),0)&lt;&gt;0,1,0)</f>
        <v>1</v>
      </c>
    </row>
    <row r="14293" spans="1:6" x14ac:dyDescent="0.4">
      <c r="A14293" s="7" t="s">
        <v>10132</v>
      </c>
      <c r="B14293" s="7" t="s">
        <v>16391</v>
      </c>
      <c r="C14293" s="11">
        <v>41306</v>
      </c>
      <c r="D14293" s="7" t="s">
        <v>105</v>
      </c>
      <c r="E14293" s="7" t="s">
        <v>16392</v>
      </c>
      <c r="F14293">
        <f>IF(IFERROR(VLOOKUP(A14293,官网公开专利!B:B,1,0),0)&lt;&gt;0,1,0)</f>
        <v>1</v>
      </c>
    </row>
    <row r="14294" spans="1:6" x14ac:dyDescent="0.4">
      <c r="A14294" s="7" t="s">
        <v>10787</v>
      </c>
      <c r="B14294" s="7" t="s">
        <v>8166</v>
      </c>
      <c r="C14294" s="11">
        <v>40939</v>
      </c>
      <c r="D14294" s="7" t="s">
        <v>1813</v>
      </c>
      <c r="E14294" s="7" t="s">
        <v>8167</v>
      </c>
      <c r="F14294">
        <f>IF(IFERROR(VLOOKUP(A14294,官网公开专利!B:B,1,0),0)&lt;&gt;0,1,0)</f>
        <v>1</v>
      </c>
    </row>
    <row r="14295" spans="1:6" x14ac:dyDescent="0.4">
      <c r="A14295" s="7" t="s">
        <v>10788</v>
      </c>
      <c r="B14295" s="7" t="s">
        <v>8166</v>
      </c>
      <c r="C14295" s="11">
        <v>40939</v>
      </c>
      <c r="D14295" s="7" t="s">
        <v>1813</v>
      </c>
      <c r="E14295" s="7" t="s">
        <v>8167</v>
      </c>
      <c r="F14295">
        <f>IF(IFERROR(VLOOKUP(A14295,官网公开专利!B:B,1,0),0)&lt;&gt;0,1,0)</f>
        <v>1</v>
      </c>
    </row>
    <row r="14296" spans="1:6" x14ac:dyDescent="0.4">
      <c r="A14296" s="7" t="s">
        <v>10789</v>
      </c>
      <c r="B14296" s="7" t="s">
        <v>8166</v>
      </c>
      <c r="C14296" s="11">
        <v>40939</v>
      </c>
      <c r="D14296" s="7" t="s">
        <v>1813</v>
      </c>
      <c r="E14296" s="7" t="s">
        <v>8167</v>
      </c>
      <c r="F14296">
        <f>IF(IFERROR(VLOOKUP(A14296,官网公开专利!B:B,1,0),0)&lt;&gt;0,1,0)</f>
        <v>1</v>
      </c>
    </row>
    <row r="14297" spans="1:6" x14ac:dyDescent="0.4">
      <c r="A14297" s="7" t="s">
        <v>9753</v>
      </c>
      <c r="B14297" s="7" t="s">
        <v>16393</v>
      </c>
      <c r="C14297" s="11">
        <v>41201</v>
      </c>
      <c r="D14297" s="7" t="s">
        <v>15872</v>
      </c>
      <c r="E14297" s="7" t="s">
        <v>15873</v>
      </c>
      <c r="F14297">
        <f>IF(IFERROR(VLOOKUP(A14297,官网公开专利!B:B,1,0),0)&lt;&gt;0,1,0)</f>
        <v>1</v>
      </c>
    </row>
    <row r="14298" spans="1:6" x14ac:dyDescent="0.4">
      <c r="A14298" s="7" t="s">
        <v>9756</v>
      </c>
      <c r="B14298" s="7" t="s">
        <v>16393</v>
      </c>
      <c r="C14298" s="11">
        <v>41201</v>
      </c>
      <c r="D14298" s="7" t="s">
        <v>15872</v>
      </c>
      <c r="E14298" s="7" t="s">
        <v>15873</v>
      </c>
      <c r="F14298">
        <f>IF(IFERROR(VLOOKUP(A14298,官网公开专利!B:B,1,0),0)&lt;&gt;0,1,0)</f>
        <v>1</v>
      </c>
    </row>
    <row r="14299" spans="1:6" x14ac:dyDescent="0.4">
      <c r="A14299" s="7" t="s">
        <v>10429</v>
      </c>
      <c r="B14299" s="7" t="s">
        <v>16387</v>
      </c>
      <c r="C14299" s="11">
        <v>40793</v>
      </c>
      <c r="D14299" s="7" t="s">
        <v>16388</v>
      </c>
      <c r="E14299" s="7" t="s">
        <v>16389</v>
      </c>
      <c r="F14299">
        <f>IF(IFERROR(VLOOKUP(A14299,官网公开专利!B:B,1,0),0)&lt;&gt;0,1,0)</f>
        <v>1</v>
      </c>
    </row>
    <row r="14300" spans="1:6" x14ac:dyDescent="0.4">
      <c r="A14300" s="7" t="s">
        <v>10432</v>
      </c>
      <c r="B14300" s="7" t="s">
        <v>16387</v>
      </c>
      <c r="C14300" s="11">
        <v>40793</v>
      </c>
      <c r="D14300" s="7" t="s">
        <v>16388</v>
      </c>
      <c r="E14300" s="7" t="s">
        <v>16390</v>
      </c>
      <c r="F14300">
        <f>IF(IFERROR(VLOOKUP(A14300,官网公开专利!B:B,1,0),0)&lt;&gt;0,1,0)</f>
        <v>1</v>
      </c>
    </row>
    <row r="14301" spans="1:6" x14ac:dyDescent="0.4">
      <c r="A14301" s="7" t="s">
        <v>10434</v>
      </c>
      <c r="B14301" s="7" t="s">
        <v>16387</v>
      </c>
      <c r="C14301" s="11">
        <v>40793</v>
      </c>
      <c r="D14301" s="7" t="s">
        <v>16388</v>
      </c>
      <c r="E14301" s="7" t="s">
        <v>16389</v>
      </c>
      <c r="F14301">
        <f>IF(IFERROR(VLOOKUP(A14301,官网公开专利!B:B,1,0),0)&lt;&gt;0,1,0)</f>
        <v>1</v>
      </c>
    </row>
    <row r="14302" spans="1:6" x14ac:dyDescent="0.4">
      <c r="A14302" s="7" t="s">
        <v>10435</v>
      </c>
      <c r="B14302" s="7" t="s">
        <v>16387</v>
      </c>
      <c r="C14302" s="11">
        <v>40793</v>
      </c>
      <c r="D14302" s="7" t="s">
        <v>16388</v>
      </c>
      <c r="E14302" s="7" t="s">
        <v>16389</v>
      </c>
      <c r="F14302">
        <f>IF(IFERROR(VLOOKUP(A14302,官网公开专利!B:B,1,0),0)&lt;&gt;0,1,0)</f>
        <v>1</v>
      </c>
    </row>
    <row r="14303" spans="1:6" x14ac:dyDescent="0.4">
      <c r="A14303" s="7" t="s">
        <v>10436</v>
      </c>
      <c r="B14303" s="7" t="s">
        <v>16387</v>
      </c>
      <c r="C14303" s="11">
        <v>40793</v>
      </c>
      <c r="D14303" s="7" t="s">
        <v>16388</v>
      </c>
      <c r="E14303" s="7" t="s">
        <v>16389</v>
      </c>
      <c r="F14303">
        <f>IF(IFERROR(VLOOKUP(A14303,官网公开专利!B:B,1,0),0)&lt;&gt;0,1,0)</f>
        <v>1</v>
      </c>
    </row>
    <row r="14304" spans="1:6" x14ac:dyDescent="0.4">
      <c r="A14304" s="7" t="s">
        <v>10804</v>
      </c>
      <c r="B14304" s="7" t="s">
        <v>16380</v>
      </c>
      <c r="C14304" s="11">
        <v>41550</v>
      </c>
      <c r="D14304" s="7" t="s">
        <v>16381</v>
      </c>
      <c r="E14304" s="7" t="s">
        <v>16382</v>
      </c>
      <c r="F14304">
        <f>IF(IFERROR(VLOOKUP(A14304,官网公开专利!B:B,1,0),0)&lt;&gt;0,1,0)</f>
        <v>1</v>
      </c>
    </row>
    <row r="14305" spans="1:6" x14ac:dyDescent="0.4">
      <c r="A14305" s="7" t="s">
        <v>10579</v>
      </c>
      <c r="B14305" s="7" t="s">
        <v>16378</v>
      </c>
      <c r="C14305" s="11">
        <v>41551</v>
      </c>
      <c r="D14305" s="7" t="s">
        <v>5009</v>
      </c>
      <c r="E14305" s="7" t="s">
        <v>16379</v>
      </c>
      <c r="F14305">
        <f>IF(IFERROR(VLOOKUP(A14305,官网公开专利!B:B,1,0),0)&lt;&gt;0,1,0)</f>
        <v>1</v>
      </c>
    </row>
    <row r="14306" spans="1:6" x14ac:dyDescent="0.4">
      <c r="A14306" s="7" t="s">
        <v>11120</v>
      </c>
      <c r="B14306" s="7" t="s">
        <v>16383</v>
      </c>
      <c r="C14306" s="11">
        <v>41516</v>
      </c>
      <c r="D14306" s="7" t="s">
        <v>16384</v>
      </c>
      <c r="E14306" s="7" t="s">
        <v>16385</v>
      </c>
      <c r="F14306">
        <f>IF(IFERROR(VLOOKUP(A14306,官网公开专利!B:B,1,0),0)&lt;&gt;0,1,0)</f>
        <v>1</v>
      </c>
    </row>
    <row r="14307" spans="1:6" x14ac:dyDescent="0.4">
      <c r="A14307" s="7" t="s">
        <v>11124</v>
      </c>
      <c r="B14307" s="7" t="s">
        <v>16383</v>
      </c>
      <c r="C14307" s="11">
        <v>41516</v>
      </c>
      <c r="D14307" s="7" t="s">
        <v>16384</v>
      </c>
      <c r="E14307" s="7" t="s">
        <v>16386</v>
      </c>
      <c r="F14307">
        <f>IF(IFERROR(VLOOKUP(A14307,官网公开专利!B:B,1,0),0)&lt;&gt;0,1,0)</f>
        <v>1</v>
      </c>
    </row>
    <row r="14308" spans="1:6" x14ac:dyDescent="0.4">
      <c r="A14308" s="7" t="s">
        <v>10706</v>
      </c>
      <c r="B14308" s="7" t="s">
        <v>16383</v>
      </c>
      <c r="C14308" s="11">
        <v>41516</v>
      </c>
      <c r="D14308" s="7" t="s">
        <v>16384</v>
      </c>
      <c r="E14308" s="7" t="s">
        <v>16385</v>
      </c>
      <c r="F14308">
        <f>IF(IFERROR(VLOOKUP(A14308,官网公开专利!B:B,1,0),0)&lt;&gt;0,1,0)</f>
        <v>1</v>
      </c>
    </row>
    <row r="14309" spans="1:6" x14ac:dyDescent="0.4">
      <c r="A14309" s="7" t="s">
        <v>10787</v>
      </c>
      <c r="B14309" s="7" t="s">
        <v>8184</v>
      </c>
      <c r="C14309" s="11">
        <v>41554</v>
      </c>
      <c r="D14309" s="7" t="s">
        <v>300</v>
      </c>
      <c r="E14309" s="7" t="s">
        <v>8185</v>
      </c>
      <c r="F14309">
        <f>IF(IFERROR(VLOOKUP(A14309,官网公开专利!B:B,1,0),0)&lt;&gt;0,1,0)</f>
        <v>1</v>
      </c>
    </row>
    <row r="14310" spans="1:6" x14ac:dyDescent="0.4">
      <c r="A14310" s="7" t="s">
        <v>10788</v>
      </c>
      <c r="B14310" s="7" t="s">
        <v>8184</v>
      </c>
      <c r="C14310" s="11">
        <v>41554</v>
      </c>
      <c r="D14310" s="7" t="s">
        <v>300</v>
      </c>
      <c r="E14310" s="7" t="s">
        <v>8185</v>
      </c>
      <c r="F14310">
        <f>IF(IFERROR(VLOOKUP(A14310,官网公开专利!B:B,1,0),0)&lt;&gt;0,1,0)</f>
        <v>1</v>
      </c>
    </row>
    <row r="14311" spans="1:6" x14ac:dyDescent="0.4">
      <c r="A14311" s="7" t="s">
        <v>10789</v>
      </c>
      <c r="B14311" s="7" t="s">
        <v>8184</v>
      </c>
      <c r="C14311" s="11">
        <v>41554</v>
      </c>
      <c r="D14311" s="7" t="s">
        <v>300</v>
      </c>
      <c r="E14311" s="7" t="s">
        <v>8185</v>
      </c>
      <c r="F14311">
        <f>IF(IFERROR(VLOOKUP(A14311,官网公开专利!B:B,1,0),0)&lt;&gt;0,1,0)</f>
        <v>1</v>
      </c>
    </row>
    <row r="14312" spans="1:6" x14ac:dyDescent="0.4">
      <c r="A14312" s="7" t="s">
        <v>9471</v>
      </c>
      <c r="B14312" s="7" t="s">
        <v>16375</v>
      </c>
      <c r="C14312" s="11">
        <v>42055</v>
      </c>
      <c r="D14312" s="7" t="s">
        <v>16376</v>
      </c>
      <c r="E14312" s="7" t="s">
        <v>16377</v>
      </c>
      <c r="F14312">
        <f>IF(IFERROR(VLOOKUP(A14312,官网公开专利!B:B,1,0),0)&lt;&gt;0,1,0)</f>
        <v>1</v>
      </c>
    </row>
    <row r="14313" spans="1:6" x14ac:dyDescent="0.4">
      <c r="A14313" s="7" t="s">
        <v>9475</v>
      </c>
      <c r="B14313" s="7" t="s">
        <v>16375</v>
      </c>
      <c r="C14313" s="11">
        <v>42055</v>
      </c>
      <c r="D14313" s="7" t="s">
        <v>16376</v>
      </c>
      <c r="E14313" s="7" t="s">
        <v>16377</v>
      </c>
      <c r="F14313">
        <f>IF(IFERROR(VLOOKUP(A14313,官网公开专利!B:B,1,0),0)&lt;&gt;0,1,0)</f>
        <v>1</v>
      </c>
    </row>
    <row r="14314" spans="1:6" x14ac:dyDescent="0.4">
      <c r="A14314" s="7" t="s">
        <v>9476</v>
      </c>
      <c r="B14314" s="7" t="s">
        <v>16375</v>
      </c>
      <c r="C14314" s="11">
        <v>42055</v>
      </c>
      <c r="D14314" s="7" t="s">
        <v>16376</v>
      </c>
      <c r="E14314" s="7" t="s">
        <v>16377</v>
      </c>
      <c r="F14314">
        <f>IF(IFERROR(VLOOKUP(A14314,官网公开专利!B:B,1,0),0)&lt;&gt;0,1,0)</f>
        <v>1</v>
      </c>
    </row>
    <row r="14315" spans="1:6" x14ac:dyDescent="0.4">
      <c r="A14315" s="7" t="s">
        <v>10352</v>
      </c>
      <c r="B14315" s="7" t="s">
        <v>6718</v>
      </c>
      <c r="C14315" s="11">
        <v>40991</v>
      </c>
      <c r="D14315" s="7" t="s">
        <v>3348</v>
      </c>
      <c r="E14315" s="7" t="s">
        <v>6719</v>
      </c>
      <c r="F14315">
        <f>IF(IFERROR(VLOOKUP(A14315,官网公开专利!B:B,1,0),0)&lt;&gt;0,1,0)</f>
        <v>1</v>
      </c>
    </row>
    <row r="14316" spans="1:6" x14ac:dyDescent="0.4">
      <c r="A14316" s="7" t="s">
        <v>10353</v>
      </c>
      <c r="B14316" s="7" t="s">
        <v>6718</v>
      </c>
      <c r="C14316" s="11">
        <v>40991</v>
      </c>
      <c r="D14316" s="7" t="s">
        <v>3348</v>
      </c>
      <c r="E14316" s="7" t="s">
        <v>6719</v>
      </c>
      <c r="F14316">
        <f>IF(IFERROR(VLOOKUP(A14316,官网公开专利!B:B,1,0),0)&lt;&gt;0,1,0)</f>
        <v>1</v>
      </c>
    </row>
    <row r="14317" spans="1:6" x14ac:dyDescent="0.4">
      <c r="A14317" s="7" t="s">
        <v>9540</v>
      </c>
      <c r="B14317" s="7" t="s">
        <v>16368</v>
      </c>
      <c r="C14317" s="11">
        <v>41416</v>
      </c>
      <c r="D14317" s="7" t="s">
        <v>751</v>
      </c>
      <c r="E14317" s="7" t="s">
        <v>16369</v>
      </c>
      <c r="F14317">
        <f>IF(IFERROR(VLOOKUP(A14317,官网公开专利!B:B,1,0),0)&lt;&gt;0,1,0)</f>
        <v>1</v>
      </c>
    </row>
    <row r="14318" spans="1:6" x14ac:dyDescent="0.4">
      <c r="A14318" s="7" t="s">
        <v>11079</v>
      </c>
      <c r="B14318" s="7" t="s">
        <v>16370</v>
      </c>
      <c r="C14318" s="11">
        <v>40723</v>
      </c>
      <c r="D14318" s="7" t="s">
        <v>225</v>
      </c>
      <c r="E14318" s="7" t="s">
        <v>16371</v>
      </c>
      <c r="F14318">
        <f>IF(IFERROR(VLOOKUP(A14318,官网公开专利!B:B,1,0),0)&lt;&gt;0,1,0)</f>
        <v>1</v>
      </c>
    </row>
    <row r="14319" spans="1:6" x14ac:dyDescent="0.4">
      <c r="A14319" s="7" t="s">
        <v>10261</v>
      </c>
      <c r="B14319" s="7" t="s">
        <v>16372</v>
      </c>
      <c r="C14319" s="11">
        <v>40654</v>
      </c>
      <c r="D14319" s="7" t="s">
        <v>2055</v>
      </c>
      <c r="E14319" s="7" t="s">
        <v>3120</v>
      </c>
      <c r="F14319">
        <f>IF(IFERROR(VLOOKUP(A14319,官网公开专利!B:B,1,0),0)&lt;&gt;0,1,0)</f>
        <v>1</v>
      </c>
    </row>
    <row r="14320" spans="1:6" x14ac:dyDescent="0.4">
      <c r="A14320" s="7" t="s">
        <v>9592</v>
      </c>
      <c r="B14320" s="7" t="s">
        <v>16373</v>
      </c>
      <c r="C14320" s="11">
        <v>40480</v>
      </c>
      <c r="D14320" s="7" t="s">
        <v>14290</v>
      </c>
      <c r="E14320" s="7" t="s">
        <v>16374</v>
      </c>
      <c r="F14320">
        <f>IF(IFERROR(VLOOKUP(A14320,官网公开专利!B:B,1,0),0)&lt;&gt;0,1,0)</f>
        <v>1</v>
      </c>
    </row>
    <row r="14321" spans="1:6" x14ac:dyDescent="0.4">
      <c r="A14321" s="7" t="s">
        <v>9862</v>
      </c>
      <c r="B14321" s="7" t="s">
        <v>16366</v>
      </c>
      <c r="C14321" s="11">
        <v>41676</v>
      </c>
      <c r="D14321" s="7" t="s">
        <v>11659</v>
      </c>
      <c r="E14321" s="7" t="s">
        <v>16367</v>
      </c>
      <c r="F14321">
        <f>IF(IFERROR(VLOOKUP(A14321,官网公开专利!B:B,1,0),0)&lt;&gt;0,1,0)</f>
        <v>1</v>
      </c>
    </row>
    <row r="14322" spans="1:6" x14ac:dyDescent="0.4">
      <c r="A14322" s="7" t="s">
        <v>10579</v>
      </c>
      <c r="B14322" s="7" t="s">
        <v>5090</v>
      </c>
      <c r="C14322" s="11">
        <v>41541</v>
      </c>
      <c r="D14322" s="7" t="s">
        <v>5091</v>
      </c>
      <c r="E14322" s="7" t="s">
        <v>5092</v>
      </c>
      <c r="F14322">
        <f>IF(IFERROR(VLOOKUP(A14322,官网公开专利!B:B,1,0),0)&lt;&gt;0,1,0)</f>
        <v>1</v>
      </c>
    </row>
    <row r="14323" spans="1:6" x14ac:dyDescent="0.4">
      <c r="A14323" s="7" t="s">
        <v>10578</v>
      </c>
      <c r="B14323" s="7" t="s">
        <v>5090</v>
      </c>
      <c r="C14323" s="11">
        <v>41541</v>
      </c>
      <c r="D14323" s="7" t="s">
        <v>5091</v>
      </c>
      <c r="E14323" s="7" t="s">
        <v>5092</v>
      </c>
      <c r="F14323">
        <f>IF(IFERROR(VLOOKUP(A14323,官网公开专利!B:B,1,0),0)&lt;&gt;0,1,0)</f>
        <v>1</v>
      </c>
    </row>
    <row r="14324" spans="1:6" x14ac:dyDescent="0.4">
      <c r="A14324" s="7" t="s">
        <v>10469</v>
      </c>
      <c r="B14324" s="7" t="s">
        <v>16359</v>
      </c>
      <c r="C14324" s="11">
        <v>41547</v>
      </c>
      <c r="D14324" s="7" t="s">
        <v>16360</v>
      </c>
      <c r="E14324" s="7" t="s">
        <v>16361</v>
      </c>
      <c r="F14324">
        <f>IF(IFERROR(VLOOKUP(A14324,官网公开专利!B:B,1,0),0)&lt;&gt;0,1,0)</f>
        <v>1</v>
      </c>
    </row>
    <row r="14325" spans="1:6" x14ac:dyDescent="0.4">
      <c r="A14325" s="7" t="s">
        <v>10003</v>
      </c>
      <c r="B14325" s="7" t="s">
        <v>16357</v>
      </c>
      <c r="C14325" s="11">
        <v>41548</v>
      </c>
      <c r="D14325" s="7" t="s">
        <v>676</v>
      </c>
      <c r="E14325" s="7" t="s">
        <v>16358</v>
      </c>
      <c r="F14325">
        <f>IF(IFERROR(VLOOKUP(A14325,官网公开专利!B:B,1,0),0)&lt;&gt;0,1,0)</f>
        <v>1</v>
      </c>
    </row>
    <row r="14326" spans="1:6" x14ac:dyDescent="0.4">
      <c r="A14326" s="7" t="s">
        <v>10006</v>
      </c>
      <c r="B14326" s="7" t="s">
        <v>16357</v>
      </c>
      <c r="C14326" s="11">
        <v>41548</v>
      </c>
      <c r="D14326" s="7" t="s">
        <v>676</v>
      </c>
      <c r="E14326" s="7" t="s">
        <v>16358</v>
      </c>
      <c r="F14326">
        <f>IF(IFERROR(VLOOKUP(A14326,官网公开专利!B:B,1,0),0)&lt;&gt;0,1,0)</f>
        <v>1</v>
      </c>
    </row>
    <row r="14327" spans="1:6" x14ac:dyDescent="0.4">
      <c r="A14327" s="7" t="s">
        <v>10531</v>
      </c>
      <c r="B14327" s="7" t="s">
        <v>16357</v>
      </c>
      <c r="C14327" s="11">
        <v>41548</v>
      </c>
      <c r="D14327" s="7" t="s">
        <v>676</v>
      </c>
      <c r="E14327" s="7" t="s">
        <v>16358</v>
      </c>
      <c r="F14327">
        <f>IF(IFERROR(VLOOKUP(A14327,官网公开专利!B:B,1,0),0)&lt;&gt;0,1,0)</f>
        <v>1</v>
      </c>
    </row>
    <row r="14328" spans="1:6" x14ac:dyDescent="0.4">
      <c r="A14328" s="7" t="s">
        <v>10528</v>
      </c>
      <c r="B14328" s="7" t="s">
        <v>16357</v>
      </c>
      <c r="C14328" s="11">
        <v>41548</v>
      </c>
      <c r="D14328" s="7" t="s">
        <v>676</v>
      </c>
      <c r="E14328" s="7" t="s">
        <v>16358</v>
      </c>
      <c r="F14328">
        <f>IF(IFERROR(VLOOKUP(A14328,官网公开专利!B:B,1,0),0)&lt;&gt;0,1,0)</f>
        <v>1</v>
      </c>
    </row>
    <row r="14329" spans="1:6" x14ac:dyDescent="0.4">
      <c r="A14329" s="7" t="s">
        <v>7951</v>
      </c>
      <c r="B14329" s="7" t="s">
        <v>8022</v>
      </c>
      <c r="C14329" s="11">
        <v>41011</v>
      </c>
      <c r="D14329" s="7" t="s">
        <v>300</v>
      </c>
      <c r="E14329" s="7" t="s">
        <v>8021</v>
      </c>
      <c r="F14329">
        <f>IF(IFERROR(VLOOKUP(A14329,官网公开专利!B:B,1,0),0)&lt;&gt;0,1,0)</f>
        <v>1</v>
      </c>
    </row>
    <row r="14330" spans="1:6" x14ac:dyDescent="0.4">
      <c r="A14330" s="7" t="s">
        <v>10531</v>
      </c>
      <c r="B14330" s="7" t="s">
        <v>16362</v>
      </c>
      <c r="C14330" s="11">
        <v>41547</v>
      </c>
      <c r="D14330" s="7" t="s">
        <v>3987</v>
      </c>
      <c r="E14330" s="7" t="s">
        <v>16363</v>
      </c>
      <c r="F14330">
        <f>IF(IFERROR(VLOOKUP(A14330,官网公开专利!B:B,1,0),0)&lt;&gt;0,1,0)</f>
        <v>1</v>
      </c>
    </row>
    <row r="14331" spans="1:6" x14ac:dyDescent="0.4">
      <c r="A14331" s="7" t="s">
        <v>10528</v>
      </c>
      <c r="B14331" s="7" t="s">
        <v>16362</v>
      </c>
      <c r="C14331" s="11">
        <v>41547</v>
      </c>
      <c r="D14331" s="7" t="s">
        <v>3987</v>
      </c>
      <c r="E14331" s="7" t="s">
        <v>16363</v>
      </c>
      <c r="F14331">
        <f>IF(IFERROR(VLOOKUP(A14331,官网公开专利!B:B,1,0),0)&lt;&gt;0,1,0)</f>
        <v>1</v>
      </c>
    </row>
    <row r="14332" spans="1:6" x14ac:dyDescent="0.4">
      <c r="A14332" s="7" t="s">
        <v>9719</v>
      </c>
      <c r="B14332" s="7" t="s">
        <v>16364</v>
      </c>
      <c r="C14332" s="11">
        <v>41495</v>
      </c>
      <c r="D14332" s="7" t="s">
        <v>581</v>
      </c>
      <c r="E14332" s="7" t="s">
        <v>16365</v>
      </c>
      <c r="F14332">
        <f>IF(IFERROR(VLOOKUP(A14332,官网公开专利!B:B,1,0),0)&lt;&gt;0,1,0)</f>
        <v>1</v>
      </c>
    </row>
    <row r="14333" spans="1:6" x14ac:dyDescent="0.4">
      <c r="A14333" s="7" t="s">
        <v>10352</v>
      </c>
      <c r="B14333" s="7" t="s">
        <v>6707</v>
      </c>
      <c r="C14333" s="11">
        <v>40731</v>
      </c>
      <c r="D14333" s="7" t="s">
        <v>3839</v>
      </c>
      <c r="E14333" s="7" t="s">
        <v>6708</v>
      </c>
      <c r="F14333">
        <f>IF(IFERROR(VLOOKUP(A14333,官网公开专利!B:B,1,0),0)&lt;&gt;0,1,0)</f>
        <v>1</v>
      </c>
    </row>
    <row r="14334" spans="1:6" x14ac:dyDescent="0.4">
      <c r="A14334" s="7" t="s">
        <v>10353</v>
      </c>
      <c r="B14334" s="7" t="s">
        <v>6707</v>
      </c>
      <c r="C14334" s="11">
        <v>40731</v>
      </c>
      <c r="D14334" s="7" t="s">
        <v>3839</v>
      </c>
      <c r="E14334" s="7" t="s">
        <v>6708</v>
      </c>
      <c r="F14334">
        <f>IF(IFERROR(VLOOKUP(A14334,官网公开专利!B:B,1,0),0)&lt;&gt;0,1,0)</f>
        <v>1</v>
      </c>
    </row>
    <row r="14335" spans="1:6" x14ac:dyDescent="0.4">
      <c r="A14335" s="7" t="s">
        <v>10740</v>
      </c>
      <c r="B14335" s="7" t="s">
        <v>5269</v>
      </c>
      <c r="C14335" s="11">
        <v>41044</v>
      </c>
      <c r="D14335" s="7" t="s">
        <v>105</v>
      </c>
      <c r="E14335" s="7" t="s">
        <v>5270</v>
      </c>
      <c r="F14335">
        <f>IF(IFERROR(VLOOKUP(A14335,官网公开专利!B:B,1,0),0)&lt;&gt;0,1,0)</f>
        <v>1</v>
      </c>
    </row>
    <row r="14336" spans="1:6" x14ac:dyDescent="0.4">
      <c r="A14336" s="7" t="s">
        <v>10626</v>
      </c>
      <c r="B14336" s="7" t="s">
        <v>5269</v>
      </c>
      <c r="C14336" s="11">
        <v>41044</v>
      </c>
      <c r="D14336" s="7" t="s">
        <v>105</v>
      </c>
      <c r="E14336" s="7" t="s">
        <v>5270</v>
      </c>
      <c r="F14336">
        <f>IF(IFERROR(VLOOKUP(A14336,官网公开专利!B:B,1,0),0)&lt;&gt;0,1,0)</f>
        <v>1</v>
      </c>
    </row>
    <row r="14337" spans="1:6" x14ac:dyDescent="0.4">
      <c r="A14337" s="7" t="s">
        <v>10919</v>
      </c>
      <c r="B14337" s="7" t="s">
        <v>5269</v>
      </c>
      <c r="C14337" s="11">
        <v>41044</v>
      </c>
      <c r="D14337" s="7" t="s">
        <v>105</v>
      </c>
      <c r="E14337" s="7" t="s">
        <v>5270</v>
      </c>
      <c r="F14337">
        <f>IF(IFERROR(VLOOKUP(A14337,官网公开专利!B:B,1,0),0)&lt;&gt;0,1,0)</f>
        <v>1</v>
      </c>
    </row>
    <row r="14338" spans="1:6" x14ac:dyDescent="0.4">
      <c r="A14338" s="7" t="s">
        <v>11766</v>
      </c>
      <c r="B14338" s="7" t="s">
        <v>4138</v>
      </c>
      <c r="C14338" s="11">
        <v>40805</v>
      </c>
      <c r="D14338" s="7" t="s">
        <v>4139</v>
      </c>
      <c r="E14338" s="7" t="s">
        <v>4140</v>
      </c>
      <c r="F14338">
        <f>IF(IFERROR(VLOOKUP(A14338,官网公开专利!B:B,1,0),0)&lt;&gt;0,1,0)</f>
        <v>1</v>
      </c>
    </row>
    <row r="14339" spans="1:6" x14ac:dyDescent="0.4">
      <c r="A14339" s="7" t="s">
        <v>10478</v>
      </c>
      <c r="B14339" s="7" t="s">
        <v>4138</v>
      </c>
      <c r="C14339" s="11">
        <v>40805</v>
      </c>
      <c r="D14339" s="7" t="s">
        <v>4139</v>
      </c>
      <c r="E14339" s="7" t="s">
        <v>4140</v>
      </c>
      <c r="F14339">
        <f>IF(IFERROR(VLOOKUP(A14339,官网公开专利!B:B,1,0),0)&lt;&gt;0,1,0)</f>
        <v>1</v>
      </c>
    </row>
    <row r="14340" spans="1:6" x14ac:dyDescent="0.4">
      <c r="A14340" s="7" t="s">
        <v>12279</v>
      </c>
      <c r="B14340" s="7" t="s">
        <v>4138</v>
      </c>
      <c r="C14340" s="11">
        <v>40805</v>
      </c>
      <c r="D14340" s="7" t="s">
        <v>4139</v>
      </c>
      <c r="E14340" s="7" t="s">
        <v>4140</v>
      </c>
      <c r="F14340">
        <f>IF(IFERROR(VLOOKUP(A14340,官网公开专利!B:B,1,0),0)&lt;&gt;0,1,0)</f>
        <v>1</v>
      </c>
    </row>
    <row r="14341" spans="1:6" x14ac:dyDescent="0.4">
      <c r="A14341" s="7" t="s">
        <v>3355</v>
      </c>
      <c r="B14341" s="7" t="s">
        <v>3379</v>
      </c>
      <c r="C14341" s="11">
        <v>41745</v>
      </c>
      <c r="D14341" s="7" t="s">
        <v>16356</v>
      </c>
      <c r="E14341" s="7" t="s">
        <v>3380</v>
      </c>
      <c r="F14341">
        <f>IF(IFERROR(VLOOKUP(A14341,官网公开专利!B:B,1,0),0)&lt;&gt;0,1,0)</f>
        <v>1</v>
      </c>
    </row>
    <row r="14342" spans="1:6" x14ac:dyDescent="0.4">
      <c r="A14342" s="7" t="s">
        <v>8117</v>
      </c>
      <c r="B14342" s="7" t="s">
        <v>3379</v>
      </c>
      <c r="C14342" s="11">
        <v>41745</v>
      </c>
      <c r="D14342" s="7" t="s">
        <v>16356</v>
      </c>
      <c r="E14342" s="7" t="s">
        <v>3380</v>
      </c>
      <c r="F14342">
        <f>IF(IFERROR(VLOOKUP(A14342,官网公开专利!B:B,1,0),0)&lt;&gt;0,1,0)</f>
        <v>1</v>
      </c>
    </row>
    <row r="14343" spans="1:6" x14ac:dyDescent="0.4">
      <c r="A14343" s="7" t="s">
        <v>11366</v>
      </c>
      <c r="B14343" s="7" t="s">
        <v>3379</v>
      </c>
      <c r="C14343" s="11">
        <v>41745</v>
      </c>
      <c r="D14343" s="7" t="s">
        <v>16356</v>
      </c>
      <c r="E14343" s="7" t="s">
        <v>3380</v>
      </c>
      <c r="F14343">
        <f>IF(IFERROR(VLOOKUP(A14343,官网公开专利!B:B,1,0),0)&lt;&gt;0,1,0)</f>
        <v>1</v>
      </c>
    </row>
    <row r="14344" spans="1:6" x14ac:dyDescent="0.4">
      <c r="A14344" s="7" t="s">
        <v>11367</v>
      </c>
      <c r="B14344" s="7" t="s">
        <v>3379</v>
      </c>
      <c r="C14344" s="11">
        <v>41745</v>
      </c>
      <c r="D14344" s="7" t="s">
        <v>16356</v>
      </c>
      <c r="E14344" s="7" t="s">
        <v>3380</v>
      </c>
      <c r="F14344">
        <f>IF(IFERROR(VLOOKUP(A14344,官网公开专利!B:B,1,0),0)&lt;&gt;0,1,0)</f>
        <v>1</v>
      </c>
    </row>
    <row r="14345" spans="1:6" x14ac:dyDescent="0.4">
      <c r="A14345" s="7" t="s">
        <v>11847</v>
      </c>
      <c r="B14345" s="7" t="s">
        <v>3379</v>
      </c>
      <c r="C14345" s="11">
        <v>41745</v>
      </c>
      <c r="D14345" s="7" t="s">
        <v>16356</v>
      </c>
      <c r="E14345" s="7" t="s">
        <v>3380</v>
      </c>
      <c r="F14345">
        <f>IF(IFERROR(VLOOKUP(A14345,官网公开专利!B:B,1,0),0)&lt;&gt;0,1,0)</f>
        <v>1</v>
      </c>
    </row>
    <row r="14346" spans="1:6" x14ac:dyDescent="0.4">
      <c r="A14346" s="7" t="s">
        <v>9587</v>
      </c>
      <c r="B14346" s="7" t="s">
        <v>16349</v>
      </c>
      <c r="C14346" s="11">
        <v>41535</v>
      </c>
      <c r="D14346" s="7" t="s">
        <v>16350</v>
      </c>
      <c r="E14346" s="7" t="s">
        <v>16351</v>
      </c>
      <c r="F14346">
        <f>IF(IFERROR(VLOOKUP(A14346,官网公开专利!B:B,1,0),0)&lt;&gt;0,1,0)</f>
        <v>1</v>
      </c>
    </row>
    <row r="14347" spans="1:6" x14ac:dyDescent="0.4">
      <c r="A14347" s="7" t="s">
        <v>9583</v>
      </c>
      <c r="B14347" s="7" t="s">
        <v>16349</v>
      </c>
      <c r="C14347" s="11">
        <v>41535</v>
      </c>
      <c r="D14347" s="7" t="s">
        <v>16350</v>
      </c>
      <c r="E14347" s="7" t="s">
        <v>16351</v>
      </c>
      <c r="F14347">
        <f>IF(IFERROR(VLOOKUP(A14347,官网公开专利!B:B,1,0),0)&lt;&gt;0,1,0)</f>
        <v>1</v>
      </c>
    </row>
    <row r="14348" spans="1:6" x14ac:dyDescent="0.4">
      <c r="A14348" s="7" t="s">
        <v>10395</v>
      </c>
      <c r="B14348" s="7" t="s">
        <v>1065</v>
      </c>
      <c r="C14348" s="11">
        <v>41540</v>
      </c>
      <c r="D14348" s="7" t="s">
        <v>1066</v>
      </c>
      <c r="E14348" s="7" t="s">
        <v>1067</v>
      </c>
      <c r="F14348">
        <f>IF(IFERROR(VLOOKUP(A14348,官网公开专利!B:B,1,0),0)&lt;&gt;0,1,0)</f>
        <v>1</v>
      </c>
    </row>
    <row r="14349" spans="1:6" x14ac:dyDescent="0.4">
      <c r="A14349" s="7" t="s">
        <v>10578</v>
      </c>
      <c r="B14349" s="7" t="s">
        <v>5014</v>
      </c>
      <c r="C14349" s="11">
        <v>41450</v>
      </c>
      <c r="D14349" s="7" t="s">
        <v>16352</v>
      </c>
      <c r="E14349" s="7" t="s">
        <v>5015</v>
      </c>
      <c r="F14349">
        <f>IF(IFERROR(VLOOKUP(A14349,官网公开专利!B:B,1,0),0)&lt;&gt;0,1,0)</f>
        <v>1</v>
      </c>
    </row>
    <row r="14350" spans="1:6" x14ac:dyDescent="0.4">
      <c r="A14350" s="7" t="s">
        <v>10531</v>
      </c>
      <c r="B14350" s="7" t="s">
        <v>16353</v>
      </c>
      <c r="C14350" s="11">
        <v>41081</v>
      </c>
      <c r="D14350" s="7" t="s">
        <v>16354</v>
      </c>
      <c r="E14350" s="7" t="s">
        <v>16355</v>
      </c>
      <c r="F14350">
        <f>IF(IFERROR(VLOOKUP(A14350,官网公开专利!B:B,1,0),0)&lt;&gt;0,1,0)</f>
        <v>1</v>
      </c>
    </row>
    <row r="14351" spans="1:6" x14ac:dyDescent="0.4">
      <c r="A14351" s="7" t="s">
        <v>10528</v>
      </c>
      <c r="B14351" s="7" t="s">
        <v>16353</v>
      </c>
      <c r="C14351" s="11">
        <v>41081</v>
      </c>
      <c r="D14351" s="7" t="s">
        <v>16354</v>
      </c>
      <c r="E14351" s="7" t="s">
        <v>16355</v>
      </c>
      <c r="F14351">
        <f>IF(IFERROR(VLOOKUP(A14351,官网公开专利!B:B,1,0),0)&lt;&gt;0,1,0)</f>
        <v>1</v>
      </c>
    </row>
    <row r="14352" spans="1:6" x14ac:dyDescent="0.4">
      <c r="A14352" s="7" t="s">
        <v>10692</v>
      </c>
      <c r="B14352" s="7" t="s">
        <v>16347</v>
      </c>
      <c r="C14352" s="11">
        <v>41537</v>
      </c>
      <c r="D14352" s="7" t="s">
        <v>15726</v>
      </c>
      <c r="E14352" s="7" t="s">
        <v>16348</v>
      </c>
      <c r="F14352">
        <f>IF(IFERROR(VLOOKUP(A14352,官网公开专利!B:B,1,0),0)&lt;&gt;0,1,0)</f>
        <v>1</v>
      </c>
    </row>
    <row r="14353" spans="1:6" x14ac:dyDescent="0.4">
      <c r="A14353" s="7" t="s">
        <v>9886</v>
      </c>
      <c r="B14353" s="7" t="s">
        <v>1693</v>
      </c>
      <c r="C14353" s="11">
        <v>41983</v>
      </c>
      <c r="D14353" s="7" t="s">
        <v>1694</v>
      </c>
      <c r="E14353" s="7" t="s">
        <v>1695</v>
      </c>
      <c r="F14353">
        <f>IF(IFERROR(VLOOKUP(A14353,官网公开专利!B:B,1,0),0)&lt;&gt;0,1,0)</f>
        <v>1</v>
      </c>
    </row>
    <row r="14354" spans="1:6" x14ac:dyDescent="0.4">
      <c r="A14354" s="7" t="s">
        <v>9881</v>
      </c>
      <c r="B14354" s="7" t="s">
        <v>1693</v>
      </c>
      <c r="C14354" s="11">
        <v>41983</v>
      </c>
      <c r="D14354" s="7" t="s">
        <v>1694</v>
      </c>
      <c r="E14354" s="7" t="s">
        <v>1695</v>
      </c>
      <c r="F14354">
        <f>IF(IFERROR(VLOOKUP(A14354,官网公开专利!B:B,1,0),0)&lt;&gt;0,1,0)</f>
        <v>1</v>
      </c>
    </row>
    <row r="14355" spans="1:6" x14ac:dyDescent="0.4">
      <c r="A14355" s="7" t="s">
        <v>9887</v>
      </c>
      <c r="B14355" s="7" t="s">
        <v>1693</v>
      </c>
      <c r="C14355" s="11">
        <v>41983</v>
      </c>
      <c r="D14355" s="7" t="s">
        <v>1694</v>
      </c>
      <c r="E14355" s="7" t="s">
        <v>1695</v>
      </c>
      <c r="F14355">
        <f>IF(IFERROR(VLOOKUP(A14355,官网公开专利!B:B,1,0),0)&lt;&gt;0,1,0)</f>
        <v>1</v>
      </c>
    </row>
    <row r="14356" spans="1:6" x14ac:dyDescent="0.4">
      <c r="A14356" s="7" t="s">
        <v>10429</v>
      </c>
      <c r="B14356" s="7" t="s">
        <v>16343</v>
      </c>
      <c r="C14356" s="11">
        <v>39944</v>
      </c>
      <c r="D14356" s="7" t="s">
        <v>16344</v>
      </c>
      <c r="E14356" s="7" t="s">
        <v>16345</v>
      </c>
      <c r="F14356">
        <f>IF(IFERROR(VLOOKUP(A14356,官网公开专利!B:B,1,0),0)&lt;&gt;0,1,0)</f>
        <v>1</v>
      </c>
    </row>
    <row r="14357" spans="1:6" x14ac:dyDescent="0.4">
      <c r="A14357" s="7" t="s">
        <v>10432</v>
      </c>
      <c r="B14357" s="7" t="s">
        <v>16343</v>
      </c>
      <c r="C14357" s="11">
        <v>39944</v>
      </c>
      <c r="D14357" s="7" t="s">
        <v>16344</v>
      </c>
      <c r="E14357" s="7" t="s">
        <v>16346</v>
      </c>
      <c r="F14357">
        <f>IF(IFERROR(VLOOKUP(A14357,官网公开专利!B:B,1,0),0)&lt;&gt;0,1,0)</f>
        <v>1</v>
      </c>
    </row>
    <row r="14358" spans="1:6" x14ac:dyDescent="0.4">
      <c r="A14358" s="7" t="s">
        <v>10434</v>
      </c>
      <c r="B14358" s="7" t="s">
        <v>16343</v>
      </c>
      <c r="C14358" s="11">
        <v>39944</v>
      </c>
      <c r="D14358" s="7" t="s">
        <v>16344</v>
      </c>
      <c r="E14358" s="7" t="s">
        <v>16345</v>
      </c>
      <c r="F14358">
        <f>IF(IFERROR(VLOOKUP(A14358,官网公开专利!B:B,1,0),0)&lt;&gt;0,1,0)</f>
        <v>1</v>
      </c>
    </row>
    <row r="14359" spans="1:6" x14ac:dyDescent="0.4">
      <c r="A14359" s="7" t="s">
        <v>10435</v>
      </c>
      <c r="B14359" s="7" t="s">
        <v>16343</v>
      </c>
      <c r="C14359" s="11">
        <v>39944</v>
      </c>
      <c r="D14359" s="7" t="s">
        <v>16344</v>
      </c>
      <c r="E14359" s="7" t="s">
        <v>16345</v>
      </c>
      <c r="F14359">
        <f>IF(IFERROR(VLOOKUP(A14359,官网公开专利!B:B,1,0),0)&lt;&gt;0,1,0)</f>
        <v>1</v>
      </c>
    </row>
    <row r="14360" spans="1:6" x14ac:dyDescent="0.4">
      <c r="A14360" s="7" t="s">
        <v>10436</v>
      </c>
      <c r="B14360" s="7" t="s">
        <v>16343</v>
      </c>
      <c r="C14360" s="11">
        <v>39944</v>
      </c>
      <c r="D14360" s="7" t="s">
        <v>16344</v>
      </c>
      <c r="E14360" s="7" t="s">
        <v>16345</v>
      </c>
      <c r="F14360">
        <f>IF(IFERROR(VLOOKUP(A14360,官网公开专利!B:B,1,0),0)&lt;&gt;0,1,0)</f>
        <v>1</v>
      </c>
    </row>
    <row r="14361" spans="1:6" x14ac:dyDescent="0.4">
      <c r="A14361" s="7" t="s">
        <v>11006</v>
      </c>
      <c r="B14361" s="7" t="s">
        <v>16343</v>
      </c>
      <c r="C14361" s="11">
        <v>39944</v>
      </c>
      <c r="D14361" s="7" t="s">
        <v>16344</v>
      </c>
      <c r="E14361" s="7" t="s">
        <v>16345</v>
      </c>
      <c r="F14361">
        <f>IF(IFERROR(VLOOKUP(A14361,官网公开专利!B:B,1,0),0)&lt;&gt;0,1,0)</f>
        <v>1</v>
      </c>
    </row>
    <row r="14362" spans="1:6" x14ac:dyDescent="0.4">
      <c r="A14362" s="7" t="s">
        <v>10612</v>
      </c>
      <c r="B14362" s="7" t="s">
        <v>1413</v>
      </c>
      <c r="C14362" s="11">
        <v>41605</v>
      </c>
      <c r="D14362" s="7" t="s">
        <v>754</v>
      </c>
      <c r="E14362" s="7"/>
      <c r="F14362">
        <f>IF(IFERROR(VLOOKUP(A14362,官网公开专利!B:B,1,0),0)&lt;&gt;0,1,0)</f>
        <v>1</v>
      </c>
    </row>
    <row r="14363" spans="1:6" x14ac:dyDescent="0.4">
      <c r="A14363" s="7" t="s">
        <v>11006</v>
      </c>
      <c r="B14363" s="7" t="s">
        <v>16340</v>
      </c>
      <c r="C14363" s="11">
        <v>40557</v>
      </c>
      <c r="D14363" s="7" t="s">
        <v>16341</v>
      </c>
      <c r="E14363" s="7" t="s">
        <v>16342</v>
      </c>
      <c r="F14363">
        <f>IF(IFERROR(VLOOKUP(A14363,官网公开专利!B:B,1,0),0)&lt;&gt;0,1,0)</f>
        <v>1</v>
      </c>
    </row>
    <row r="14364" spans="1:6" x14ac:dyDescent="0.4">
      <c r="A14364" s="7" t="s">
        <v>10155</v>
      </c>
      <c r="B14364" s="7" t="s">
        <v>16338</v>
      </c>
      <c r="C14364" s="11">
        <v>41327</v>
      </c>
      <c r="D14364" s="7" t="s">
        <v>613</v>
      </c>
      <c r="E14364" s="7" t="s">
        <v>16339</v>
      </c>
      <c r="F14364">
        <f>IF(IFERROR(VLOOKUP(A14364,官网公开专利!B:B,1,0),0)&lt;&gt;0,1,0)</f>
        <v>1</v>
      </c>
    </row>
    <row r="14365" spans="1:6" x14ac:dyDescent="0.4">
      <c r="A14365" s="7" t="s">
        <v>13585</v>
      </c>
      <c r="B14365" s="7" t="s">
        <v>16337</v>
      </c>
      <c r="C14365" s="11">
        <v>40977</v>
      </c>
      <c r="D14365" s="7" t="s">
        <v>16</v>
      </c>
      <c r="E14365" s="7" t="s">
        <v>2329</v>
      </c>
      <c r="F14365">
        <f>IF(IFERROR(VLOOKUP(A14365,官网公开专利!B:B,1,0),0)&lt;&gt;0,1,0)</f>
        <v>1</v>
      </c>
    </row>
    <row r="14366" spans="1:6" x14ac:dyDescent="0.4">
      <c r="A14366" s="7" t="s">
        <v>10086</v>
      </c>
      <c r="B14366" s="7" t="s">
        <v>16335</v>
      </c>
      <c r="C14366" s="11">
        <v>41009</v>
      </c>
      <c r="D14366" s="7" t="s">
        <v>581</v>
      </c>
      <c r="E14366" s="7" t="s">
        <v>16336</v>
      </c>
      <c r="F14366">
        <f>IF(IFERROR(VLOOKUP(A14366,官网公开专利!B:B,1,0),0)&lt;&gt;0,1,0)</f>
        <v>1</v>
      </c>
    </row>
    <row r="14367" spans="1:6" x14ac:dyDescent="0.4">
      <c r="A14367" s="7" t="s">
        <v>10325</v>
      </c>
      <c r="B14367" s="7" t="s">
        <v>16333</v>
      </c>
      <c r="C14367" s="11">
        <v>41095</v>
      </c>
      <c r="D14367" s="7" t="s">
        <v>188</v>
      </c>
      <c r="E14367" s="7" t="s">
        <v>16334</v>
      </c>
      <c r="F14367">
        <f>IF(IFERROR(VLOOKUP(A14367,官网公开专利!B:B,1,0),0)&lt;&gt;0,1,0)</f>
        <v>1</v>
      </c>
    </row>
    <row r="14368" spans="1:6" x14ac:dyDescent="0.4">
      <c r="A14368" s="7" t="s">
        <v>10087</v>
      </c>
      <c r="B14368" s="7" t="s">
        <v>16333</v>
      </c>
      <c r="C14368" s="11">
        <v>41095</v>
      </c>
      <c r="D14368" s="7" t="s">
        <v>188</v>
      </c>
      <c r="E14368" s="7" t="s">
        <v>16334</v>
      </c>
      <c r="F14368">
        <f>IF(IFERROR(VLOOKUP(A14368,官网公开专利!B:B,1,0),0)&lt;&gt;0,1,0)</f>
        <v>1</v>
      </c>
    </row>
    <row r="14369" spans="1:6" x14ac:dyDescent="0.4">
      <c r="A14369" s="7" t="s">
        <v>10090</v>
      </c>
      <c r="B14369" s="7" t="s">
        <v>16333</v>
      </c>
      <c r="C14369" s="11">
        <v>41095</v>
      </c>
      <c r="D14369" s="7" t="s">
        <v>188</v>
      </c>
      <c r="E14369" s="7" t="s">
        <v>16334</v>
      </c>
      <c r="F14369">
        <f>IF(IFERROR(VLOOKUP(A14369,官网公开专利!B:B,1,0),0)&lt;&gt;0,1,0)</f>
        <v>1</v>
      </c>
    </row>
    <row r="14370" spans="1:6" x14ac:dyDescent="0.4">
      <c r="A14370" s="7" t="s">
        <v>10229</v>
      </c>
      <c r="B14370" s="7" t="s">
        <v>16331</v>
      </c>
      <c r="C14370" s="11">
        <v>41535</v>
      </c>
      <c r="D14370" s="7" t="s">
        <v>300</v>
      </c>
      <c r="E14370" s="7" t="s">
        <v>16332</v>
      </c>
      <c r="F14370">
        <f>IF(IFERROR(VLOOKUP(A14370,官网公开专利!B:B,1,0),0)&lt;&gt;0,1,0)</f>
        <v>1</v>
      </c>
    </row>
    <row r="14371" spans="1:6" x14ac:dyDescent="0.4">
      <c r="A14371" s="7" t="s">
        <v>10456</v>
      </c>
      <c r="B14371" s="7" t="s">
        <v>16328</v>
      </c>
      <c r="C14371" s="11">
        <v>41054</v>
      </c>
      <c r="D14371" s="7" t="s">
        <v>2651</v>
      </c>
      <c r="E14371" s="7" t="s">
        <v>16329</v>
      </c>
      <c r="F14371">
        <f>IF(IFERROR(VLOOKUP(A14371,官网公开专利!B:B,1,0),0)&lt;&gt;0,1,0)</f>
        <v>1</v>
      </c>
    </row>
    <row r="14372" spans="1:6" x14ac:dyDescent="0.4">
      <c r="A14372" s="7" t="s">
        <v>10460</v>
      </c>
      <c r="B14372" s="7" t="s">
        <v>16328</v>
      </c>
      <c r="C14372" s="11">
        <v>41054</v>
      </c>
      <c r="D14372" s="7" t="s">
        <v>2651</v>
      </c>
      <c r="E14372" s="7" t="s">
        <v>16329</v>
      </c>
      <c r="F14372">
        <f>IF(IFERROR(VLOOKUP(A14372,官网公开专利!B:B,1,0),0)&lt;&gt;0,1,0)</f>
        <v>1</v>
      </c>
    </row>
    <row r="14373" spans="1:6" x14ac:dyDescent="0.4">
      <c r="A14373" s="7" t="s">
        <v>10155</v>
      </c>
      <c r="B14373" s="7" t="s">
        <v>16330</v>
      </c>
      <c r="C14373" s="11">
        <v>40616</v>
      </c>
      <c r="D14373" s="7" t="s">
        <v>3486</v>
      </c>
      <c r="E14373" s="7" t="s">
        <v>15683</v>
      </c>
      <c r="F14373">
        <f>IF(IFERROR(VLOOKUP(A14373,官网公开专利!B:B,1,0),0)&lt;&gt;0,1,0)</f>
        <v>1</v>
      </c>
    </row>
    <row r="14374" spans="1:6" x14ac:dyDescent="0.4">
      <c r="A14374" s="7" t="s">
        <v>9819</v>
      </c>
      <c r="B14374" s="7" t="s">
        <v>16326</v>
      </c>
      <c r="C14374" s="11">
        <v>41526</v>
      </c>
      <c r="D14374" s="7" t="s">
        <v>306</v>
      </c>
      <c r="E14374" s="7" t="s">
        <v>307</v>
      </c>
      <c r="F14374">
        <f>IF(IFERROR(VLOOKUP(A14374,官网公开专利!B:B,1,0),0)&lt;&gt;0,1,0)</f>
        <v>1</v>
      </c>
    </row>
    <row r="14375" spans="1:6" x14ac:dyDescent="0.4">
      <c r="A14375" s="7" t="s">
        <v>10435</v>
      </c>
      <c r="B14375" s="7" t="s">
        <v>16325</v>
      </c>
      <c r="C14375" s="11">
        <v>41528</v>
      </c>
      <c r="D14375" s="7" t="s">
        <v>2074</v>
      </c>
      <c r="E14375" s="7" t="s">
        <v>16315</v>
      </c>
      <c r="F14375">
        <f>IF(IFERROR(VLOOKUP(A14375,官网公开专利!B:B,1,0),0)&lt;&gt;0,1,0)</f>
        <v>1</v>
      </c>
    </row>
    <row r="14376" spans="1:6" x14ac:dyDescent="0.4">
      <c r="A14376" s="7" t="s">
        <v>10142</v>
      </c>
      <c r="B14376" s="7" t="s">
        <v>16322</v>
      </c>
      <c r="C14376" s="11">
        <v>41529</v>
      </c>
      <c r="D14376" s="7" t="s">
        <v>300</v>
      </c>
      <c r="E14376" s="7" t="s">
        <v>16323</v>
      </c>
      <c r="F14376">
        <f>IF(IFERROR(VLOOKUP(A14376,官网公开专利!B:B,1,0),0)&lt;&gt;0,1,0)</f>
        <v>1</v>
      </c>
    </row>
    <row r="14377" spans="1:6" x14ac:dyDescent="0.4">
      <c r="A14377" s="7" t="s">
        <v>10144</v>
      </c>
      <c r="B14377" s="7" t="s">
        <v>16322</v>
      </c>
      <c r="C14377" s="11">
        <v>41529</v>
      </c>
      <c r="D14377" s="7" t="s">
        <v>300</v>
      </c>
      <c r="E14377" s="7" t="s">
        <v>16324</v>
      </c>
      <c r="F14377">
        <f>IF(IFERROR(VLOOKUP(A14377,官网公开专利!B:B,1,0),0)&lt;&gt;0,1,0)</f>
        <v>1</v>
      </c>
    </row>
    <row r="14378" spans="1:6" x14ac:dyDescent="0.4">
      <c r="A14378" s="7" t="s">
        <v>10145</v>
      </c>
      <c r="B14378" s="7" t="s">
        <v>16322</v>
      </c>
      <c r="C14378" s="11">
        <v>41529</v>
      </c>
      <c r="D14378" s="7" t="s">
        <v>300</v>
      </c>
      <c r="E14378" s="7" t="s">
        <v>16323</v>
      </c>
      <c r="F14378">
        <f>IF(IFERROR(VLOOKUP(A14378,官网公开专利!B:B,1,0),0)&lt;&gt;0,1,0)</f>
        <v>1</v>
      </c>
    </row>
    <row r="14379" spans="1:6" x14ac:dyDescent="0.4">
      <c r="A14379" s="7" t="s">
        <v>10740</v>
      </c>
      <c r="B14379" s="7" t="s">
        <v>16316</v>
      </c>
      <c r="C14379" s="11">
        <v>41502</v>
      </c>
      <c r="D14379" s="7" t="s">
        <v>5680</v>
      </c>
      <c r="E14379" s="7" t="s">
        <v>16317</v>
      </c>
      <c r="F14379">
        <f>IF(IFERROR(VLOOKUP(A14379,官网公开专利!B:B,1,0),0)&lt;&gt;0,1,0)</f>
        <v>1</v>
      </c>
    </row>
    <row r="14380" spans="1:6" x14ac:dyDescent="0.4">
      <c r="A14380" s="7" t="s">
        <v>10919</v>
      </c>
      <c r="B14380" s="7" t="s">
        <v>16316</v>
      </c>
      <c r="C14380" s="11">
        <v>41502</v>
      </c>
      <c r="D14380" s="7" t="s">
        <v>5680</v>
      </c>
      <c r="E14380" s="7" t="s">
        <v>16318</v>
      </c>
      <c r="F14380">
        <f>IF(IFERROR(VLOOKUP(A14380,官网公开专利!B:B,1,0),0)&lt;&gt;0,1,0)</f>
        <v>1</v>
      </c>
    </row>
    <row r="14381" spans="1:6" x14ac:dyDescent="0.4">
      <c r="A14381" s="7" t="s">
        <v>10096</v>
      </c>
      <c r="B14381" s="7" t="s">
        <v>16320</v>
      </c>
      <c r="C14381" s="11">
        <v>40595</v>
      </c>
      <c r="D14381" s="7" t="s">
        <v>338</v>
      </c>
      <c r="E14381" s="7" t="s">
        <v>16321</v>
      </c>
      <c r="F14381">
        <f>IF(IFERROR(VLOOKUP(A14381,官网公开专利!B:B,1,0),0)&lt;&gt;0,1,0)</f>
        <v>1</v>
      </c>
    </row>
    <row r="14382" spans="1:6" x14ac:dyDescent="0.4">
      <c r="A14382" s="7" t="s">
        <v>9906</v>
      </c>
      <c r="B14382" s="7" t="s">
        <v>4713</v>
      </c>
      <c r="C14382" s="11">
        <v>40870</v>
      </c>
      <c r="D14382" s="7" t="s">
        <v>4714</v>
      </c>
      <c r="E14382" s="7" t="s">
        <v>16319</v>
      </c>
      <c r="F14382">
        <f>IF(IFERROR(VLOOKUP(A14382,官网公开专利!B:B,1,0),0)&lt;&gt;0,1,0)</f>
        <v>1</v>
      </c>
    </row>
    <row r="14383" spans="1:6" x14ac:dyDescent="0.4">
      <c r="A14383" s="7" t="s">
        <v>9907</v>
      </c>
      <c r="B14383" s="7" t="s">
        <v>4713</v>
      </c>
      <c r="C14383" s="11">
        <v>40870</v>
      </c>
      <c r="D14383" s="7" t="s">
        <v>4714</v>
      </c>
      <c r="E14383" s="7" t="s">
        <v>4715</v>
      </c>
      <c r="F14383">
        <f>IF(IFERROR(VLOOKUP(A14383,官网公开专利!B:B,1,0),0)&lt;&gt;0,1,0)</f>
        <v>1</v>
      </c>
    </row>
    <row r="14384" spans="1:6" x14ac:dyDescent="0.4">
      <c r="A14384" s="7" t="s">
        <v>9908</v>
      </c>
      <c r="B14384" s="7" t="s">
        <v>4713</v>
      </c>
      <c r="C14384" s="11">
        <v>40870</v>
      </c>
      <c r="D14384" s="7" t="s">
        <v>4714</v>
      </c>
      <c r="E14384" s="7" t="s">
        <v>4715</v>
      </c>
      <c r="F14384">
        <f>IF(IFERROR(VLOOKUP(A14384,官网公开专利!B:B,1,0),0)&lt;&gt;0,1,0)</f>
        <v>1</v>
      </c>
    </row>
    <row r="14385" spans="1:6" x14ac:dyDescent="0.4">
      <c r="A14385" s="7" t="s">
        <v>10429</v>
      </c>
      <c r="B14385" s="7" t="s">
        <v>16314</v>
      </c>
      <c r="C14385" s="11">
        <v>41528</v>
      </c>
      <c r="D14385" s="7" t="s">
        <v>2074</v>
      </c>
      <c r="E14385" s="7" t="s">
        <v>16315</v>
      </c>
      <c r="F14385">
        <f>IF(IFERROR(VLOOKUP(A14385,官网公开专利!B:B,1,0),0)&lt;&gt;0,1,0)</f>
        <v>1</v>
      </c>
    </row>
    <row r="14386" spans="1:6" x14ac:dyDescent="0.4">
      <c r="A14386" s="7" t="s">
        <v>10432</v>
      </c>
      <c r="B14386" s="7" t="s">
        <v>16314</v>
      </c>
      <c r="C14386" s="11">
        <v>41528</v>
      </c>
      <c r="D14386" s="7" t="s">
        <v>2074</v>
      </c>
      <c r="E14386" s="7" t="s">
        <v>16315</v>
      </c>
      <c r="F14386">
        <f>IF(IFERROR(VLOOKUP(A14386,官网公开专利!B:B,1,0),0)&lt;&gt;0,1,0)</f>
        <v>1</v>
      </c>
    </row>
    <row r="14387" spans="1:6" x14ac:dyDescent="0.4">
      <c r="A14387" s="7" t="s">
        <v>10434</v>
      </c>
      <c r="B14387" s="7" t="s">
        <v>16314</v>
      </c>
      <c r="C14387" s="11">
        <v>41528</v>
      </c>
      <c r="D14387" s="7" t="s">
        <v>2074</v>
      </c>
      <c r="E14387" s="7" t="s">
        <v>16315</v>
      </c>
      <c r="F14387">
        <f>IF(IFERROR(VLOOKUP(A14387,官网公开专利!B:B,1,0),0)&lt;&gt;0,1,0)</f>
        <v>1</v>
      </c>
    </row>
    <row r="14388" spans="1:6" x14ac:dyDescent="0.4">
      <c r="A14388" s="7" t="s">
        <v>10436</v>
      </c>
      <c r="B14388" s="7" t="s">
        <v>16314</v>
      </c>
      <c r="C14388" s="11">
        <v>41528</v>
      </c>
      <c r="D14388" s="7" t="s">
        <v>2074</v>
      </c>
      <c r="E14388" s="7" t="s">
        <v>16315</v>
      </c>
      <c r="F14388">
        <f>IF(IFERROR(VLOOKUP(A14388,官网公开专利!B:B,1,0),0)&lt;&gt;0,1,0)</f>
        <v>1</v>
      </c>
    </row>
    <row r="14389" spans="1:6" x14ac:dyDescent="0.4">
      <c r="A14389" s="7" t="s">
        <v>10155</v>
      </c>
      <c r="B14389" s="7" t="s">
        <v>16313</v>
      </c>
      <c r="C14389" s="11">
        <v>40873</v>
      </c>
      <c r="D14389" s="7" t="s">
        <v>105</v>
      </c>
      <c r="E14389" s="7" t="s">
        <v>15235</v>
      </c>
      <c r="F14389">
        <f>IF(IFERROR(VLOOKUP(A14389,官网公开专利!B:B,1,0),0)&lt;&gt;0,1,0)</f>
        <v>1</v>
      </c>
    </row>
    <row r="14390" spans="1:6" x14ac:dyDescent="0.4">
      <c r="A14390" s="7" t="s">
        <v>9886</v>
      </c>
      <c r="B14390" s="7" t="s">
        <v>1425</v>
      </c>
      <c r="C14390" s="11">
        <v>41514</v>
      </c>
      <c r="D14390" s="7" t="s">
        <v>15518</v>
      </c>
      <c r="E14390" s="7" t="s">
        <v>1426</v>
      </c>
      <c r="F14390">
        <f>IF(IFERROR(VLOOKUP(A14390,官网公开专利!B:B,1,0),0)&lt;&gt;0,1,0)</f>
        <v>1</v>
      </c>
    </row>
    <row r="14391" spans="1:6" x14ac:dyDescent="0.4">
      <c r="A14391" s="7" t="s">
        <v>9881</v>
      </c>
      <c r="B14391" s="7" t="s">
        <v>1425</v>
      </c>
      <c r="C14391" s="11">
        <v>41514</v>
      </c>
      <c r="D14391" s="7" t="s">
        <v>15518</v>
      </c>
      <c r="E14391" s="7" t="s">
        <v>1426</v>
      </c>
      <c r="F14391">
        <f>IF(IFERROR(VLOOKUP(A14391,官网公开专利!B:B,1,0),0)&lt;&gt;0,1,0)</f>
        <v>1</v>
      </c>
    </row>
    <row r="14392" spans="1:6" x14ac:dyDescent="0.4">
      <c r="A14392" s="7" t="s">
        <v>9887</v>
      </c>
      <c r="B14392" s="7" t="s">
        <v>1425</v>
      </c>
      <c r="C14392" s="11">
        <v>41514</v>
      </c>
      <c r="D14392" s="7" t="s">
        <v>15518</v>
      </c>
      <c r="E14392" s="7" t="s">
        <v>1426</v>
      </c>
      <c r="F14392">
        <f>IF(IFERROR(VLOOKUP(A14392,官网公开专利!B:B,1,0),0)&lt;&gt;0,1,0)</f>
        <v>1</v>
      </c>
    </row>
    <row r="14393" spans="1:6" x14ac:dyDescent="0.4">
      <c r="A14393" s="7" t="s">
        <v>9489</v>
      </c>
      <c r="B14393" s="7" t="s">
        <v>16311</v>
      </c>
      <c r="C14393" s="11">
        <v>41334</v>
      </c>
      <c r="D14393" s="7" t="s">
        <v>3743</v>
      </c>
      <c r="E14393" s="7" t="s">
        <v>16312</v>
      </c>
      <c r="F14393">
        <f>IF(IFERROR(VLOOKUP(A14393,官网公开专利!B:B,1,0),0)&lt;&gt;0,1,0)</f>
        <v>1</v>
      </c>
    </row>
    <row r="14394" spans="1:6" x14ac:dyDescent="0.4">
      <c r="A14394" s="7" t="s">
        <v>9490</v>
      </c>
      <c r="B14394" s="7" t="s">
        <v>16311</v>
      </c>
      <c r="C14394" s="11">
        <v>41334</v>
      </c>
      <c r="D14394" s="7" t="s">
        <v>3743</v>
      </c>
      <c r="E14394" s="7" t="s">
        <v>16312</v>
      </c>
      <c r="F14394">
        <f>IF(IFERROR(VLOOKUP(A14394,官网公开专利!B:B,1,0),0)&lt;&gt;0,1,0)</f>
        <v>1</v>
      </c>
    </row>
    <row r="14395" spans="1:6" x14ac:dyDescent="0.4">
      <c r="A14395" s="7" t="s">
        <v>9491</v>
      </c>
      <c r="B14395" s="7" t="s">
        <v>16311</v>
      </c>
      <c r="C14395" s="11">
        <v>41334</v>
      </c>
      <c r="D14395" s="7" t="s">
        <v>3743</v>
      </c>
      <c r="E14395" s="7" t="s">
        <v>16312</v>
      </c>
      <c r="F14395">
        <f>IF(IFERROR(VLOOKUP(A14395,官网公开专利!B:B,1,0),0)&lt;&gt;0,1,0)</f>
        <v>1</v>
      </c>
    </row>
    <row r="14396" spans="1:6" x14ac:dyDescent="0.4">
      <c r="A14396" s="7" t="s">
        <v>9976</v>
      </c>
      <c r="B14396" s="7" t="s">
        <v>16309</v>
      </c>
      <c r="C14396" s="11">
        <v>41515</v>
      </c>
      <c r="D14396" s="7" t="s">
        <v>70</v>
      </c>
      <c r="E14396" s="7" t="s">
        <v>16310</v>
      </c>
      <c r="F14396">
        <f>IF(IFERROR(VLOOKUP(A14396,官网公开专利!B:B,1,0),0)&lt;&gt;0,1,0)</f>
        <v>1</v>
      </c>
    </row>
    <row r="14397" spans="1:6" x14ac:dyDescent="0.4">
      <c r="A14397" s="7" t="s">
        <v>9756</v>
      </c>
      <c r="B14397" s="7" t="s">
        <v>16304</v>
      </c>
      <c r="C14397" s="11">
        <v>41521</v>
      </c>
      <c r="D14397" s="7" t="s">
        <v>93</v>
      </c>
      <c r="E14397" s="7" t="s">
        <v>16305</v>
      </c>
      <c r="F14397">
        <f>IF(IFERROR(VLOOKUP(A14397,官网公开专利!B:B,1,0),0)&lt;&gt;0,1,0)</f>
        <v>1</v>
      </c>
    </row>
    <row r="14398" spans="1:6" x14ac:dyDescent="0.4">
      <c r="A14398" s="7" t="s">
        <v>2826</v>
      </c>
      <c r="B14398" s="7" t="s">
        <v>3012</v>
      </c>
      <c r="C14398" s="11">
        <v>41521</v>
      </c>
      <c r="D14398" s="7" t="s">
        <v>2918</v>
      </c>
      <c r="E14398" s="7" t="s">
        <v>3013</v>
      </c>
      <c r="F14398">
        <f>IF(IFERROR(VLOOKUP(A14398,官网公开专利!B:B,1,0),0)&lt;&gt;0,1,0)</f>
        <v>1</v>
      </c>
    </row>
    <row r="14399" spans="1:6" x14ac:dyDescent="0.4">
      <c r="A14399" s="7" t="s">
        <v>9467</v>
      </c>
      <c r="B14399" s="7" t="s">
        <v>3012</v>
      </c>
      <c r="C14399" s="11">
        <v>41521</v>
      </c>
      <c r="D14399" s="7" t="s">
        <v>2918</v>
      </c>
      <c r="E14399" s="7" t="s">
        <v>3013</v>
      </c>
      <c r="F14399">
        <f>IF(IFERROR(VLOOKUP(A14399,官网公开专利!B:B,1,0),0)&lt;&gt;0,1,0)</f>
        <v>1</v>
      </c>
    </row>
    <row r="14400" spans="1:6" x14ac:dyDescent="0.4">
      <c r="A14400" s="7" t="s">
        <v>9469</v>
      </c>
      <c r="B14400" s="7" t="s">
        <v>3012</v>
      </c>
      <c r="C14400" s="11">
        <v>41521</v>
      </c>
      <c r="D14400" s="7" t="s">
        <v>2918</v>
      </c>
      <c r="E14400" s="7" t="s">
        <v>3013</v>
      </c>
      <c r="F14400">
        <f>IF(IFERROR(VLOOKUP(A14400,官网公开专利!B:B,1,0),0)&lt;&gt;0,1,0)</f>
        <v>1</v>
      </c>
    </row>
    <row r="14401" spans="1:6" x14ac:dyDescent="0.4">
      <c r="A14401" s="7" t="s">
        <v>9470</v>
      </c>
      <c r="B14401" s="7" t="s">
        <v>3012</v>
      </c>
      <c r="C14401" s="11">
        <v>41521</v>
      </c>
      <c r="D14401" s="7" t="s">
        <v>2918</v>
      </c>
      <c r="E14401" s="7" t="s">
        <v>3013</v>
      </c>
      <c r="F14401">
        <f>IF(IFERROR(VLOOKUP(A14401,官网公开专利!B:B,1,0),0)&lt;&gt;0,1,0)</f>
        <v>1</v>
      </c>
    </row>
    <row r="14402" spans="1:6" x14ac:dyDescent="0.4">
      <c r="A14402" s="7" t="s">
        <v>9953</v>
      </c>
      <c r="B14402" s="7" t="s">
        <v>16306</v>
      </c>
      <c r="C14402" s="11">
        <v>41516</v>
      </c>
      <c r="D14402" s="7" t="s">
        <v>16307</v>
      </c>
      <c r="E14402" s="7" t="s">
        <v>16308</v>
      </c>
      <c r="F14402">
        <f>IF(IFERROR(VLOOKUP(A14402,官网公开专利!B:B,1,0),0)&lt;&gt;0,1,0)</f>
        <v>1</v>
      </c>
    </row>
    <row r="14403" spans="1:6" x14ac:dyDescent="0.4">
      <c r="A14403" s="7" t="s">
        <v>9955</v>
      </c>
      <c r="B14403" s="7" t="s">
        <v>16306</v>
      </c>
      <c r="C14403" s="11">
        <v>41516</v>
      </c>
      <c r="D14403" s="7" t="s">
        <v>16307</v>
      </c>
      <c r="E14403" s="7" t="s">
        <v>16308</v>
      </c>
      <c r="F14403">
        <f>IF(IFERROR(VLOOKUP(A14403,官网公开专利!B:B,1,0),0)&lt;&gt;0,1,0)</f>
        <v>1</v>
      </c>
    </row>
    <row r="14404" spans="1:6" x14ac:dyDescent="0.4">
      <c r="A14404" s="7" t="s">
        <v>9522</v>
      </c>
      <c r="B14404" s="7" t="s">
        <v>16302</v>
      </c>
      <c r="C14404" s="11">
        <v>40323</v>
      </c>
      <c r="D14404" s="7" t="s">
        <v>26</v>
      </c>
      <c r="E14404" s="7" t="s">
        <v>16303</v>
      </c>
      <c r="F14404">
        <f>IF(IFERROR(VLOOKUP(A14404,官网公开专利!B:B,1,0),0)&lt;&gt;0,1,0)</f>
        <v>1</v>
      </c>
    </row>
    <row r="14405" spans="1:6" x14ac:dyDescent="0.4">
      <c r="A14405" s="7" t="s">
        <v>9434</v>
      </c>
      <c r="B14405" s="7" t="s">
        <v>8639</v>
      </c>
      <c r="C14405" s="11">
        <v>40723</v>
      </c>
      <c r="D14405" s="7" t="s">
        <v>16</v>
      </c>
      <c r="E14405" s="7" t="s">
        <v>8640</v>
      </c>
      <c r="F14405">
        <f>IF(IFERROR(VLOOKUP(A14405,官网公开专利!B:B,1,0),0)&lt;&gt;0,1,0)</f>
        <v>1</v>
      </c>
    </row>
    <row r="14406" spans="1:6" x14ac:dyDescent="0.4">
      <c r="A14406" s="7" t="s">
        <v>9753</v>
      </c>
      <c r="B14406" s="7" t="s">
        <v>8639</v>
      </c>
      <c r="C14406" s="11">
        <v>40723</v>
      </c>
      <c r="D14406" s="7" t="s">
        <v>16</v>
      </c>
      <c r="E14406" s="7" t="s">
        <v>8640</v>
      </c>
      <c r="F14406">
        <f>IF(IFERROR(VLOOKUP(A14406,官网公开专利!B:B,1,0),0)&lt;&gt;0,1,0)</f>
        <v>1</v>
      </c>
    </row>
    <row r="14407" spans="1:6" x14ac:dyDescent="0.4">
      <c r="A14407" s="7" t="s">
        <v>10003</v>
      </c>
      <c r="B14407" s="7" t="s">
        <v>8639</v>
      </c>
      <c r="C14407" s="11">
        <v>40723</v>
      </c>
      <c r="D14407" s="7" t="s">
        <v>16</v>
      </c>
      <c r="E14407" s="7" t="s">
        <v>8640</v>
      </c>
      <c r="F14407">
        <f>IF(IFERROR(VLOOKUP(A14407,官网公开专利!B:B,1,0),0)&lt;&gt;0,1,0)</f>
        <v>1</v>
      </c>
    </row>
    <row r="14408" spans="1:6" x14ac:dyDescent="0.4">
      <c r="A14408" s="7" t="s">
        <v>9438</v>
      </c>
      <c r="B14408" s="7" t="s">
        <v>8639</v>
      </c>
      <c r="C14408" s="11">
        <v>40723</v>
      </c>
      <c r="D14408" s="7" t="s">
        <v>16</v>
      </c>
      <c r="E14408" s="7" t="s">
        <v>8640</v>
      </c>
      <c r="F14408">
        <f>IF(IFERROR(VLOOKUP(A14408,官网公开专利!B:B,1,0),0)&lt;&gt;0,1,0)</f>
        <v>1</v>
      </c>
    </row>
    <row r="14409" spans="1:6" x14ac:dyDescent="0.4">
      <c r="A14409" s="7" t="s">
        <v>10006</v>
      </c>
      <c r="B14409" s="7" t="s">
        <v>8639</v>
      </c>
      <c r="C14409" s="11">
        <v>40723</v>
      </c>
      <c r="D14409" s="7" t="s">
        <v>16</v>
      </c>
      <c r="E14409" s="7" t="s">
        <v>8640</v>
      </c>
      <c r="F14409">
        <f>IF(IFERROR(VLOOKUP(A14409,官网公开专利!B:B,1,0),0)&lt;&gt;0,1,0)</f>
        <v>1</v>
      </c>
    </row>
    <row r="14410" spans="1:6" x14ac:dyDescent="0.4">
      <c r="A14410" s="7" t="s">
        <v>10395</v>
      </c>
      <c r="B14410" s="7" t="s">
        <v>8639</v>
      </c>
      <c r="C14410" s="11">
        <v>40723</v>
      </c>
      <c r="D14410" s="7" t="s">
        <v>16</v>
      </c>
      <c r="E14410" s="7" t="s">
        <v>8640</v>
      </c>
      <c r="F14410">
        <f>IF(IFERROR(VLOOKUP(A14410,官网公开专利!B:B,1,0),0)&lt;&gt;0,1,0)</f>
        <v>1</v>
      </c>
    </row>
    <row r="14411" spans="1:6" x14ac:dyDescent="0.4">
      <c r="A14411" s="7" t="s">
        <v>10398</v>
      </c>
      <c r="B14411" s="7" t="s">
        <v>8639</v>
      </c>
      <c r="C14411" s="11">
        <v>40723</v>
      </c>
      <c r="D14411" s="7" t="s">
        <v>16</v>
      </c>
      <c r="E14411" s="7" t="s">
        <v>8640</v>
      </c>
      <c r="F14411">
        <f>IF(IFERROR(VLOOKUP(A14411,官网公开专利!B:B,1,0),0)&lt;&gt;0,1,0)</f>
        <v>1</v>
      </c>
    </row>
    <row r="14412" spans="1:6" x14ac:dyDescent="0.4">
      <c r="A14412" s="7" t="s">
        <v>10399</v>
      </c>
      <c r="B14412" s="7" t="s">
        <v>8639</v>
      </c>
      <c r="C14412" s="11">
        <v>40723</v>
      </c>
      <c r="D14412" s="7" t="s">
        <v>16</v>
      </c>
      <c r="E14412" s="7" t="s">
        <v>8640</v>
      </c>
      <c r="F14412">
        <f>IF(IFERROR(VLOOKUP(A14412,官网公开专利!B:B,1,0),0)&lt;&gt;0,1,0)</f>
        <v>1</v>
      </c>
    </row>
    <row r="14413" spans="1:6" x14ac:dyDescent="0.4">
      <c r="A14413" s="7" t="s">
        <v>10127</v>
      </c>
      <c r="B14413" s="7" t="s">
        <v>8639</v>
      </c>
      <c r="C14413" s="11">
        <v>40723</v>
      </c>
      <c r="D14413" s="7" t="s">
        <v>16</v>
      </c>
      <c r="E14413" s="7" t="s">
        <v>8640</v>
      </c>
      <c r="F14413">
        <f>IF(IFERROR(VLOOKUP(A14413,官网公开专利!B:B,1,0),0)&lt;&gt;0,1,0)</f>
        <v>1</v>
      </c>
    </row>
    <row r="14414" spans="1:6" x14ac:dyDescent="0.4">
      <c r="A14414" s="7" t="s">
        <v>9756</v>
      </c>
      <c r="B14414" s="7" t="s">
        <v>8639</v>
      </c>
      <c r="C14414" s="11">
        <v>40723</v>
      </c>
      <c r="D14414" s="7" t="s">
        <v>16</v>
      </c>
      <c r="E14414" s="7" t="s">
        <v>8640</v>
      </c>
      <c r="F14414">
        <f>IF(IFERROR(VLOOKUP(A14414,官网公开专利!B:B,1,0),0)&lt;&gt;0,1,0)</f>
        <v>1</v>
      </c>
    </row>
    <row r="14415" spans="1:6" x14ac:dyDescent="0.4">
      <c r="A14415" s="7" t="s">
        <v>9440</v>
      </c>
      <c r="B14415" s="7" t="s">
        <v>8639</v>
      </c>
      <c r="C14415" s="11">
        <v>40723</v>
      </c>
      <c r="D14415" s="7" t="s">
        <v>16</v>
      </c>
      <c r="E14415" s="7" t="s">
        <v>8640</v>
      </c>
      <c r="F14415">
        <f>IF(IFERROR(VLOOKUP(A14415,官网公开专利!B:B,1,0),0)&lt;&gt;0,1,0)</f>
        <v>1</v>
      </c>
    </row>
    <row r="14416" spans="1:6" x14ac:dyDescent="0.4">
      <c r="A14416" s="7" t="s">
        <v>9441</v>
      </c>
      <c r="B14416" s="7" t="s">
        <v>8639</v>
      </c>
      <c r="C14416" s="11">
        <v>40723</v>
      </c>
      <c r="D14416" s="7" t="s">
        <v>16</v>
      </c>
      <c r="E14416" s="7" t="s">
        <v>8640</v>
      </c>
      <c r="F14416">
        <f>IF(IFERROR(VLOOKUP(A14416,官网公开专利!B:B,1,0),0)&lt;&gt;0,1,0)</f>
        <v>1</v>
      </c>
    </row>
    <row r="14417" spans="1:6" x14ac:dyDescent="0.4">
      <c r="A14417" s="7" t="s">
        <v>9442</v>
      </c>
      <c r="B14417" s="7" t="s">
        <v>8639</v>
      </c>
      <c r="C14417" s="11">
        <v>40723</v>
      </c>
      <c r="D14417" s="7" t="s">
        <v>16</v>
      </c>
      <c r="E14417" s="7" t="s">
        <v>8640</v>
      </c>
      <c r="F14417">
        <f>IF(IFERROR(VLOOKUP(A14417,官网公开专利!B:B,1,0),0)&lt;&gt;0,1,0)</f>
        <v>1</v>
      </c>
    </row>
    <row r="14418" spans="1:6" x14ac:dyDescent="0.4">
      <c r="A14418" s="7" t="s">
        <v>9886</v>
      </c>
      <c r="B14418" s="7" t="s">
        <v>1678</v>
      </c>
      <c r="C14418" s="11">
        <v>41103</v>
      </c>
      <c r="D14418" s="7" t="s">
        <v>162</v>
      </c>
      <c r="E14418" s="7" t="s">
        <v>1677</v>
      </c>
      <c r="F14418">
        <f>IF(IFERROR(VLOOKUP(A14418,官网公开专利!B:B,1,0),0)&lt;&gt;0,1,0)</f>
        <v>1</v>
      </c>
    </row>
    <row r="14419" spans="1:6" x14ac:dyDescent="0.4">
      <c r="A14419" s="7" t="s">
        <v>9881</v>
      </c>
      <c r="B14419" s="7" t="s">
        <v>1678</v>
      </c>
      <c r="C14419" s="11">
        <v>41103</v>
      </c>
      <c r="D14419" s="7" t="s">
        <v>162</v>
      </c>
      <c r="E14419" s="7" t="s">
        <v>1677</v>
      </c>
      <c r="F14419">
        <f>IF(IFERROR(VLOOKUP(A14419,官网公开专利!B:B,1,0),0)&lt;&gt;0,1,0)</f>
        <v>1</v>
      </c>
    </row>
    <row r="14420" spans="1:6" x14ac:dyDescent="0.4">
      <c r="A14420" s="7" t="s">
        <v>9887</v>
      </c>
      <c r="B14420" s="7" t="s">
        <v>1678</v>
      </c>
      <c r="C14420" s="11">
        <v>41103</v>
      </c>
      <c r="D14420" s="7" t="s">
        <v>162</v>
      </c>
      <c r="E14420" s="7" t="s">
        <v>1677</v>
      </c>
      <c r="F14420">
        <f>IF(IFERROR(VLOOKUP(A14420,官网公开专利!B:B,1,0),0)&lt;&gt;0,1,0)</f>
        <v>1</v>
      </c>
    </row>
    <row r="14421" spans="1:6" x14ac:dyDescent="0.4">
      <c r="A14421" s="7" t="s">
        <v>10395</v>
      </c>
      <c r="B14421" s="7" t="s">
        <v>16301</v>
      </c>
      <c r="C14421" s="11">
        <v>39027</v>
      </c>
      <c r="D14421" s="7" t="s">
        <v>14253</v>
      </c>
      <c r="E14421" s="7" t="s">
        <v>14254</v>
      </c>
      <c r="F14421">
        <f>IF(IFERROR(VLOOKUP(A14421,官网公开专利!B:B,1,0),0)&lt;&gt;0,1,0)</f>
        <v>1</v>
      </c>
    </row>
    <row r="14422" spans="1:6" x14ac:dyDescent="0.4">
      <c r="A14422" s="7" t="s">
        <v>9448</v>
      </c>
      <c r="B14422" s="7" t="s">
        <v>16295</v>
      </c>
      <c r="C14422" s="11">
        <v>41508</v>
      </c>
      <c r="D14422" s="7" t="s">
        <v>665</v>
      </c>
      <c r="E14422" s="7" t="s">
        <v>720</v>
      </c>
      <c r="F14422">
        <f>IF(IFERROR(VLOOKUP(A14422,官网公开专利!B:B,1,0),0)&lt;&gt;0,1,0)</f>
        <v>1</v>
      </c>
    </row>
    <row r="14423" spans="1:6" x14ac:dyDescent="0.4">
      <c r="A14423" s="7" t="s">
        <v>10006</v>
      </c>
      <c r="B14423" s="7" t="s">
        <v>16295</v>
      </c>
      <c r="C14423" s="11">
        <v>41508</v>
      </c>
      <c r="D14423" s="7" t="s">
        <v>665</v>
      </c>
      <c r="E14423" s="7" t="s">
        <v>720</v>
      </c>
      <c r="F14423">
        <f>IF(IFERROR(VLOOKUP(A14423,官网公开专利!B:B,1,0),0)&lt;&gt;0,1,0)</f>
        <v>1</v>
      </c>
    </row>
    <row r="14424" spans="1:6" x14ac:dyDescent="0.4">
      <c r="A14424" s="7" t="s">
        <v>11033</v>
      </c>
      <c r="B14424" s="7" t="s">
        <v>16295</v>
      </c>
      <c r="C14424" s="11">
        <v>41508</v>
      </c>
      <c r="D14424" s="7" t="s">
        <v>665</v>
      </c>
      <c r="E14424" s="7" t="s">
        <v>720</v>
      </c>
      <c r="F14424">
        <f>IF(IFERROR(VLOOKUP(A14424,官网公开专利!B:B,1,0),0)&lt;&gt;0,1,0)</f>
        <v>1</v>
      </c>
    </row>
    <row r="14425" spans="1:6" x14ac:dyDescent="0.4">
      <c r="A14425" s="7" t="s">
        <v>10531</v>
      </c>
      <c r="B14425" s="7" t="s">
        <v>16295</v>
      </c>
      <c r="C14425" s="11">
        <v>41508</v>
      </c>
      <c r="D14425" s="7" t="s">
        <v>665</v>
      </c>
      <c r="E14425" s="7" t="s">
        <v>720</v>
      </c>
      <c r="F14425">
        <f>IF(IFERROR(VLOOKUP(A14425,官网公开专利!B:B,1,0),0)&lt;&gt;0,1,0)</f>
        <v>1</v>
      </c>
    </row>
    <row r="14426" spans="1:6" x14ac:dyDescent="0.4">
      <c r="A14426" s="7" t="s">
        <v>10528</v>
      </c>
      <c r="B14426" s="7" t="s">
        <v>16295</v>
      </c>
      <c r="C14426" s="11">
        <v>41508</v>
      </c>
      <c r="D14426" s="7" t="s">
        <v>665</v>
      </c>
      <c r="E14426" s="7" t="s">
        <v>720</v>
      </c>
      <c r="F14426">
        <f>IF(IFERROR(VLOOKUP(A14426,官网公开专利!B:B,1,0),0)&lt;&gt;0,1,0)</f>
        <v>1</v>
      </c>
    </row>
    <row r="14427" spans="1:6" x14ac:dyDescent="0.4">
      <c r="A14427" s="7" t="s">
        <v>9732</v>
      </c>
      <c r="B14427" s="7" t="s">
        <v>16292</v>
      </c>
      <c r="C14427" s="11">
        <v>41509</v>
      </c>
      <c r="D14427" s="7" t="s">
        <v>16293</v>
      </c>
      <c r="E14427" s="7" t="s">
        <v>16294</v>
      </c>
      <c r="F14427">
        <f>IF(IFERROR(VLOOKUP(A14427,官网公开专利!B:B,1,0),0)&lt;&gt;0,1,0)</f>
        <v>1</v>
      </c>
    </row>
    <row r="14428" spans="1:6" x14ac:dyDescent="0.4">
      <c r="A14428" s="7" t="s">
        <v>10274</v>
      </c>
      <c r="B14428" s="7" t="s">
        <v>16298</v>
      </c>
      <c r="C14428" s="11">
        <v>40990</v>
      </c>
      <c r="D14428" s="7" t="s">
        <v>16299</v>
      </c>
      <c r="E14428" s="7" t="s">
        <v>16300</v>
      </c>
      <c r="F14428">
        <f>IF(IFERROR(VLOOKUP(A14428,官网公开专利!B:B,1,0),0)&lt;&gt;0,1,0)</f>
        <v>1</v>
      </c>
    </row>
    <row r="14429" spans="1:6" x14ac:dyDescent="0.4">
      <c r="A14429" s="7" t="s">
        <v>10398</v>
      </c>
      <c r="B14429" s="7" t="s">
        <v>16296</v>
      </c>
      <c r="C14429" s="11">
        <v>41507</v>
      </c>
      <c r="D14429" s="7" t="s">
        <v>46</v>
      </c>
      <c r="E14429" s="7" t="s">
        <v>16297</v>
      </c>
      <c r="F14429">
        <f>IF(IFERROR(VLOOKUP(A14429,官网公开专利!B:B,1,0),0)&lt;&gt;0,1,0)</f>
        <v>1</v>
      </c>
    </row>
    <row r="14430" spans="1:6" x14ac:dyDescent="0.4">
      <c r="A14430" s="7" t="s">
        <v>10399</v>
      </c>
      <c r="B14430" s="7" t="s">
        <v>16296</v>
      </c>
      <c r="C14430" s="11">
        <v>41507</v>
      </c>
      <c r="D14430" s="7" t="s">
        <v>46</v>
      </c>
      <c r="E14430" s="7" t="s">
        <v>16297</v>
      </c>
      <c r="F14430">
        <f>IF(IFERROR(VLOOKUP(A14430,官网公开专利!B:B,1,0),0)&lt;&gt;0,1,0)</f>
        <v>1</v>
      </c>
    </row>
    <row r="14431" spans="1:6" x14ac:dyDescent="0.4">
      <c r="A14431" s="7" t="s">
        <v>10325</v>
      </c>
      <c r="B14431" s="7" t="s">
        <v>16296</v>
      </c>
      <c r="C14431" s="11">
        <v>41507</v>
      </c>
      <c r="D14431" s="7" t="s">
        <v>46</v>
      </c>
      <c r="E14431" s="7" t="s">
        <v>16297</v>
      </c>
      <c r="F14431">
        <f>IF(IFERROR(VLOOKUP(A14431,官网公开专利!B:B,1,0),0)&lt;&gt;0,1,0)</f>
        <v>1</v>
      </c>
    </row>
    <row r="14432" spans="1:6" x14ac:dyDescent="0.4">
      <c r="A14432" s="7" t="s">
        <v>10087</v>
      </c>
      <c r="B14432" s="7" t="s">
        <v>16296</v>
      </c>
      <c r="C14432" s="11">
        <v>41507</v>
      </c>
      <c r="D14432" s="7" t="s">
        <v>46</v>
      </c>
      <c r="E14432" s="7" t="s">
        <v>16297</v>
      </c>
      <c r="F14432">
        <f>IF(IFERROR(VLOOKUP(A14432,官网公开专利!B:B,1,0),0)&lt;&gt;0,1,0)</f>
        <v>1</v>
      </c>
    </row>
    <row r="14433" spans="1:6" x14ac:dyDescent="0.4">
      <c r="A14433" s="7" t="s">
        <v>10090</v>
      </c>
      <c r="B14433" s="7" t="s">
        <v>16296</v>
      </c>
      <c r="C14433" s="11">
        <v>41507</v>
      </c>
      <c r="D14433" s="7" t="s">
        <v>46</v>
      </c>
      <c r="E14433" s="7" t="s">
        <v>16297</v>
      </c>
      <c r="F14433">
        <f>IF(IFERROR(VLOOKUP(A14433,官网公开专利!B:B,1,0),0)&lt;&gt;0,1,0)</f>
        <v>1</v>
      </c>
    </row>
    <row r="14434" spans="1:6" x14ac:dyDescent="0.4">
      <c r="A14434" s="7" t="s">
        <v>11655</v>
      </c>
      <c r="B14434" s="7" t="s">
        <v>16291</v>
      </c>
      <c r="C14434" s="11">
        <v>39778</v>
      </c>
      <c r="D14434" s="7" t="s">
        <v>1039</v>
      </c>
      <c r="E14434" s="7" t="s">
        <v>7770</v>
      </c>
      <c r="F14434">
        <f>IF(IFERROR(VLOOKUP(A14434,官网公开专利!B:B,1,0),0)&lt;&gt;0,1,0)</f>
        <v>1</v>
      </c>
    </row>
    <row r="14435" spans="1:6" x14ac:dyDescent="0.4">
      <c r="A14435" s="7" t="s">
        <v>9434</v>
      </c>
      <c r="B14435" s="7" t="s">
        <v>16287</v>
      </c>
      <c r="C14435" s="11">
        <v>40919</v>
      </c>
      <c r="D14435" s="7" t="s">
        <v>16288</v>
      </c>
      <c r="E14435" s="7" t="s">
        <v>16289</v>
      </c>
      <c r="F14435">
        <f>IF(IFERROR(VLOOKUP(A14435,官网公开专利!B:B,1,0),0)&lt;&gt;0,1,0)</f>
        <v>1</v>
      </c>
    </row>
    <row r="14436" spans="1:6" x14ac:dyDescent="0.4">
      <c r="A14436" s="7" t="s">
        <v>9438</v>
      </c>
      <c r="B14436" s="7" t="s">
        <v>16287</v>
      </c>
      <c r="C14436" s="11">
        <v>40919</v>
      </c>
      <c r="D14436" s="7" t="s">
        <v>16288</v>
      </c>
      <c r="E14436" s="7" t="s">
        <v>16290</v>
      </c>
      <c r="F14436">
        <f>IF(IFERROR(VLOOKUP(A14436,官网公开专利!B:B,1,0),0)&lt;&gt;0,1,0)</f>
        <v>1</v>
      </c>
    </row>
    <row r="14437" spans="1:6" x14ac:dyDescent="0.4">
      <c r="A14437" s="7" t="s">
        <v>9440</v>
      </c>
      <c r="B14437" s="7" t="s">
        <v>16287</v>
      </c>
      <c r="C14437" s="11">
        <v>40919</v>
      </c>
      <c r="D14437" s="7" t="s">
        <v>16288</v>
      </c>
      <c r="E14437" s="7" t="s">
        <v>16289</v>
      </c>
      <c r="F14437">
        <f>IF(IFERROR(VLOOKUP(A14437,官网公开专利!B:B,1,0),0)&lt;&gt;0,1,0)</f>
        <v>1</v>
      </c>
    </row>
    <row r="14438" spans="1:6" x14ac:dyDescent="0.4">
      <c r="A14438" s="7" t="s">
        <v>9441</v>
      </c>
      <c r="B14438" s="7" t="s">
        <v>16287</v>
      </c>
      <c r="C14438" s="11">
        <v>40919</v>
      </c>
      <c r="D14438" s="7" t="s">
        <v>16288</v>
      </c>
      <c r="E14438" s="7" t="s">
        <v>16289</v>
      </c>
      <c r="F14438">
        <f>IF(IFERROR(VLOOKUP(A14438,官网公开专利!B:B,1,0),0)&lt;&gt;0,1,0)</f>
        <v>1</v>
      </c>
    </row>
    <row r="14439" spans="1:6" x14ac:dyDescent="0.4">
      <c r="A14439" s="7" t="s">
        <v>9442</v>
      </c>
      <c r="B14439" s="7" t="s">
        <v>16287</v>
      </c>
      <c r="C14439" s="11">
        <v>40919</v>
      </c>
      <c r="D14439" s="7" t="s">
        <v>16288</v>
      </c>
      <c r="E14439" s="7" t="s">
        <v>16289</v>
      </c>
      <c r="F14439">
        <f>IF(IFERROR(VLOOKUP(A14439,官网公开专利!B:B,1,0),0)&lt;&gt;0,1,0)</f>
        <v>1</v>
      </c>
    </row>
    <row r="14440" spans="1:6" x14ac:dyDescent="0.4">
      <c r="A14440" s="7" t="s">
        <v>10399</v>
      </c>
      <c r="B14440" s="7" t="s">
        <v>16285</v>
      </c>
      <c r="C14440" s="11">
        <v>40316</v>
      </c>
      <c r="D14440" s="7" t="s">
        <v>16286</v>
      </c>
      <c r="E14440" s="7" t="s">
        <v>15344</v>
      </c>
      <c r="F14440">
        <f>IF(IFERROR(VLOOKUP(A14440,官网公开专利!B:B,1,0),0)&lt;&gt;0,1,0)</f>
        <v>1</v>
      </c>
    </row>
    <row r="14441" spans="1:6" x14ac:dyDescent="0.4">
      <c r="A14441" s="7" t="s">
        <v>1285</v>
      </c>
      <c r="B14441" s="7" t="s">
        <v>638</v>
      </c>
      <c r="C14441" s="11">
        <v>40610</v>
      </c>
      <c r="D14441" s="7" t="s">
        <v>639</v>
      </c>
      <c r="E14441" s="7" t="s">
        <v>640</v>
      </c>
      <c r="F14441">
        <f>IF(IFERROR(VLOOKUP(A14441,官网公开专利!B:B,1,0),0)&lt;&gt;0,1,0)</f>
        <v>1</v>
      </c>
    </row>
    <row r="14442" spans="1:6" x14ac:dyDescent="0.4">
      <c r="A14442" s="7" t="s">
        <v>9447</v>
      </c>
      <c r="B14442" s="7" t="s">
        <v>638</v>
      </c>
      <c r="C14442" s="11">
        <v>40610</v>
      </c>
      <c r="D14442" s="7" t="s">
        <v>639</v>
      </c>
      <c r="E14442" s="7" t="s">
        <v>640</v>
      </c>
      <c r="F14442">
        <f>IF(IFERROR(VLOOKUP(A14442,官网公开专利!B:B,1,0),0)&lt;&gt;0,1,0)</f>
        <v>1</v>
      </c>
    </row>
    <row r="14443" spans="1:6" x14ac:dyDescent="0.4">
      <c r="A14443" s="7" t="s">
        <v>9448</v>
      </c>
      <c r="B14443" s="7" t="s">
        <v>638</v>
      </c>
      <c r="C14443" s="11">
        <v>40610</v>
      </c>
      <c r="D14443" s="7" t="s">
        <v>639</v>
      </c>
      <c r="E14443" s="7" t="s">
        <v>640</v>
      </c>
      <c r="F14443">
        <f>IF(IFERROR(VLOOKUP(A14443,官网公开专利!B:B,1,0),0)&lt;&gt;0,1,0)</f>
        <v>1</v>
      </c>
    </row>
    <row r="14444" spans="1:6" x14ac:dyDescent="0.4">
      <c r="A14444" s="7" t="s">
        <v>9449</v>
      </c>
      <c r="B14444" s="7" t="s">
        <v>638</v>
      </c>
      <c r="C14444" s="11">
        <v>40610</v>
      </c>
      <c r="D14444" s="7" t="s">
        <v>639</v>
      </c>
      <c r="E14444" s="7" t="s">
        <v>640</v>
      </c>
      <c r="F14444">
        <f>IF(IFERROR(VLOOKUP(A14444,官网公开专利!B:B,1,0),0)&lt;&gt;0,1,0)</f>
        <v>1</v>
      </c>
    </row>
    <row r="14445" spans="1:6" x14ac:dyDescent="0.4">
      <c r="A14445" s="7" t="s">
        <v>10531</v>
      </c>
      <c r="B14445" s="7" t="s">
        <v>638</v>
      </c>
      <c r="C14445" s="11">
        <v>40610</v>
      </c>
      <c r="D14445" s="7" t="s">
        <v>639</v>
      </c>
      <c r="E14445" s="7" t="s">
        <v>640</v>
      </c>
      <c r="F14445">
        <f>IF(IFERROR(VLOOKUP(A14445,官网公开专利!B:B,1,0),0)&lt;&gt;0,1,0)</f>
        <v>1</v>
      </c>
    </row>
    <row r="14446" spans="1:6" x14ac:dyDescent="0.4">
      <c r="A14446" s="7" t="s">
        <v>10528</v>
      </c>
      <c r="B14446" s="7" t="s">
        <v>638</v>
      </c>
      <c r="C14446" s="11">
        <v>40610</v>
      </c>
      <c r="D14446" s="7" t="s">
        <v>639</v>
      </c>
      <c r="E14446" s="7" t="s">
        <v>640</v>
      </c>
      <c r="F14446">
        <f>IF(IFERROR(VLOOKUP(A14446,官网公开专利!B:B,1,0),0)&lt;&gt;0,1,0)</f>
        <v>1</v>
      </c>
    </row>
    <row r="14447" spans="1:6" x14ac:dyDescent="0.4">
      <c r="A14447" s="7" t="s">
        <v>11421</v>
      </c>
      <c r="B14447" s="7" t="s">
        <v>2813</v>
      </c>
      <c r="C14447" s="11">
        <v>41047</v>
      </c>
      <c r="D14447" s="7" t="s">
        <v>16</v>
      </c>
      <c r="E14447" s="7" t="s">
        <v>2809</v>
      </c>
      <c r="F14447">
        <f>IF(IFERROR(VLOOKUP(A14447,官网公开专利!B:B,1,0),0)&lt;&gt;0,1,0)</f>
        <v>1</v>
      </c>
    </row>
    <row r="14448" spans="1:6" x14ac:dyDescent="0.4">
      <c r="A14448" s="7" t="s">
        <v>9923</v>
      </c>
      <c r="B14448" s="7" t="s">
        <v>2813</v>
      </c>
      <c r="C14448" s="11">
        <v>41047</v>
      </c>
      <c r="D14448" s="7" t="s">
        <v>16</v>
      </c>
      <c r="E14448" s="7" t="s">
        <v>2809</v>
      </c>
      <c r="F14448">
        <f>IF(IFERROR(VLOOKUP(A14448,官网公开专利!B:B,1,0),0)&lt;&gt;0,1,0)</f>
        <v>1</v>
      </c>
    </row>
    <row r="14449" spans="1:6" x14ac:dyDescent="0.4">
      <c r="A14449" s="7" t="s">
        <v>9921</v>
      </c>
      <c r="B14449" s="7" t="s">
        <v>2813</v>
      </c>
      <c r="C14449" s="11">
        <v>41047</v>
      </c>
      <c r="D14449" s="7" t="s">
        <v>16</v>
      </c>
      <c r="E14449" s="7" t="s">
        <v>2809</v>
      </c>
      <c r="F14449">
        <f>IF(IFERROR(VLOOKUP(A14449,官网公开专利!B:B,1,0),0)&lt;&gt;0,1,0)</f>
        <v>1</v>
      </c>
    </row>
    <row r="14450" spans="1:6" x14ac:dyDescent="0.4">
      <c r="A14450" s="7" t="s">
        <v>9922</v>
      </c>
      <c r="B14450" s="7" t="s">
        <v>2813</v>
      </c>
      <c r="C14450" s="11">
        <v>41047</v>
      </c>
      <c r="D14450" s="7" t="s">
        <v>16</v>
      </c>
      <c r="E14450" s="7" t="s">
        <v>2809</v>
      </c>
      <c r="F14450">
        <f>IF(IFERROR(VLOOKUP(A14450,官网公开专利!B:B,1,0),0)&lt;&gt;0,1,0)</f>
        <v>1</v>
      </c>
    </row>
    <row r="14451" spans="1:6" x14ac:dyDescent="0.4">
      <c r="A14451" s="7" t="s">
        <v>11033</v>
      </c>
      <c r="B14451" s="7" t="s">
        <v>2813</v>
      </c>
      <c r="C14451" s="11">
        <v>41047</v>
      </c>
      <c r="D14451" s="7" t="s">
        <v>16</v>
      </c>
      <c r="E14451" s="7" t="s">
        <v>2809</v>
      </c>
      <c r="F14451">
        <f>IF(IFERROR(VLOOKUP(A14451,官网公开专利!B:B,1,0),0)&lt;&gt;0,1,0)</f>
        <v>1</v>
      </c>
    </row>
    <row r="14452" spans="1:6" x14ac:dyDescent="0.4">
      <c r="A14452" s="7" t="s">
        <v>11037</v>
      </c>
      <c r="B14452" s="7" t="s">
        <v>2813</v>
      </c>
      <c r="C14452" s="11">
        <v>41047</v>
      </c>
      <c r="D14452" s="7" t="s">
        <v>16</v>
      </c>
      <c r="E14452" s="7" t="s">
        <v>2809</v>
      </c>
      <c r="F14452">
        <f>IF(IFERROR(VLOOKUP(A14452,官网公开专利!B:B,1,0),0)&lt;&gt;0,1,0)</f>
        <v>1</v>
      </c>
    </row>
    <row r="14453" spans="1:6" x14ac:dyDescent="0.4">
      <c r="A14453" s="7" t="s">
        <v>11038</v>
      </c>
      <c r="B14453" s="7" t="s">
        <v>2813</v>
      </c>
      <c r="C14453" s="11">
        <v>41047</v>
      </c>
      <c r="D14453" s="7" t="s">
        <v>16</v>
      </c>
      <c r="E14453" s="7" t="s">
        <v>2809</v>
      </c>
      <c r="F14453">
        <f>IF(IFERROR(VLOOKUP(A14453,官网公开专利!B:B,1,0),0)&lt;&gt;0,1,0)</f>
        <v>1</v>
      </c>
    </row>
    <row r="14454" spans="1:6" x14ac:dyDescent="0.4">
      <c r="A14454" s="7" t="s">
        <v>11039</v>
      </c>
      <c r="B14454" s="7" t="s">
        <v>2813</v>
      </c>
      <c r="C14454" s="11">
        <v>41047</v>
      </c>
      <c r="D14454" s="7" t="s">
        <v>16</v>
      </c>
      <c r="E14454" s="7" t="s">
        <v>2809</v>
      </c>
      <c r="F14454">
        <f>IF(IFERROR(VLOOKUP(A14454,官网公开专利!B:B,1,0),0)&lt;&gt;0,1,0)</f>
        <v>1</v>
      </c>
    </row>
    <row r="14455" spans="1:6" x14ac:dyDescent="0.4">
      <c r="A14455" s="7" t="s">
        <v>11015</v>
      </c>
      <c r="B14455" s="7" t="s">
        <v>2813</v>
      </c>
      <c r="C14455" s="11">
        <v>41047</v>
      </c>
      <c r="D14455" s="7" t="s">
        <v>16</v>
      </c>
      <c r="E14455" s="7" t="s">
        <v>2809</v>
      </c>
      <c r="F14455">
        <f>IF(IFERROR(VLOOKUP(A14455,官网公开专利!B:B,1,0),0)&lt;&gt;0,1,0)</f>
        <v>1</v>
      </c>
    </row>
    <row r="14456" spans="1:6" x14ac:dyDescent="0.4">
      <c r="A14456" s="7" t="s">
        <v>11017</v>
      </c>
      <c r="B14456" s="7" t="s">
        <v>2813</v>
      </c>
      <c r="C14456" s="11">
        <v>41047</v>
      </c>
      <c r="D14456" s="7" t="s">
        <v>16</v>
      </c>
      <c r="E14456" s="7" t="s">
        <v>2809</v>
      </c>
      <c r="F14456">
        <f>IF(IFERROR(VLOOKUP(A14456,官网公开专利!B:B,1,0),0)&lt;&gt;0,1,0)</f>
        <v>1</v>
      </c>
    </row>
    <row r="14457" spans="1:6" x14ac:dyDescent="0.4">
      <c r="A14457" s="7" t="s">
        <v>11040</v>
      </c>
      <c r="B14457" s="7" t="s">
        <v>2813</v>
      </c>
      <c r="C14457" s="11">
        <v>41047</v>
      </c>
      <c r="D14457" s="7" t="s">
        <v>16</v>
      </c>
      <c r="E14457" s="7" t="s">
        <v>2809</v>
      </c>
      <c r="F14457">
        <f>IF(IFERROR(VLOOKUP(A14457,官网公开专利!B:B,1,0),0)&lt;&gt;0,1,0)</f>
        <v>1</v>
      </c>
    </row>
    <row r="14458" spans="1:6" x14ac:dyDescent="0.4">
      <c r="A14458" s="7" t="s">
        <v>11041</v>
      </c>
      <c r="B14458" s="7" t="s">
        <v>2813</v>
      </c>
      <c r="C14458" s="11">
        <v>41047</v>
      </c>
      <c r="D14458" s="7" t="s">
        <v>16</v>
      </c>
      <c r="E14458" s="7" t="s">
        <v>2809</v>
      </c>
      <c r="F14458">
        <f>IF(IFERROR(VLOOKUP(A14458,官网公开专利!B:B,1,0),0)&lt;&gt;0,1,0)</f>
        <v>1</v>
      </c>
    </row>
    <row r="14459" spans="1:6" x14ac:dyDescent="0.4">
      <c r="A14459" s="7" t="s">
        <v>11422</v>
      </c>
      <c r="B14459" s="7" t="s">
        <v>2813</v>
      </c>
      <c r="C14459" s="11">
        <v>41047</v>
      </c>
      <c r="D14459" s="7" t="s">
        <v>16</v>
      </c>
      <c r="E14459" s="7" t="s">
        <v>2809</v>
      </c>
      <c r="F14459">
        <f>IF(IFERROR(VLOOKUP(A14459,官网公开专利!B:B,1,0),0)&lt;&gt;0,1,0)</f>
        <v>1</v>
      </c>
    </row>
    <row r="14460" spans="1:6" x14ac:dyDescent="0.4">
      <c r="A14460" s="7" t="s">
        <v>11018</v>
      </c>
      <c r="B14460" s="7" t="s">
        <v>2813</v>
      </c>
      <c r="C14460" s="11">
        <v>41047</v>
      </c>
      <c r="D14460" s="7" t="s">
        <v>16</v>
      </c>
      <c r="E14460" s="7" t="s">
        <v>2809</v>
      </c>
      <c r="F14460">
        <f>IF(IFERROR(VLOOKUP(A14460,官网公开专利!B:B,1,0),0)&lt;&gt;0,1,0)</f>
        <v>1</v>
      </c>
    </row>
    <row r="14461" spans="1:6" x14ac:dyDescent="0.4">
      <c r="A14461" s="7" t="s">
        <v>11019</v>
      </c>
      <c r="B14461" s="7" t="s">
        <v>2813</v>
      </c>
      <c r="C14461" s="11">
        <v>41047</v>
      </c>
      <c r="D14461" s="7" t="s">
        <v>16</v>
      </c>
      <c r="E14461" s="7" t="s">
        <v>2809</v>
      </c>
      <c r="F14461">
        <f>IF(IFERROR(VLOOKUP(A14461,官网公开专利!B:B,1,0),0)&lt;&gt;0,1,0)</f>
        <v>1</v>
      </c>
    </row>
    <row r="14462" spans="1:6" x14ac:dyDescent="0.4">
      <c r="A14462" s="7" t="s">
        <v>11020</v>
      </c>
      <c r="B14462" s="7" t="s">
        <v>2813</v>
      </c>
      <c r="C14462" s="11">
        <v>41047</v>
      </c>
      <c r="D14462" s="7" t="s">
        <v>16</v>
      </c>
      <c r="E14462" s="7" t="s">
        <v>2809</v>
      </c>
      <c r="F14462">
        <f>IF(IFERROR(VLOOKUP(A14462,官网公开专利!B:B,1,0),0)&lt;&gt;0,1,0)</f>
        <v>1</v>
      </c>
    </row>
    <row r="14463" spans="1:6" x14ac:dyDescent="0.4">
      <c r="A14463" s="7" t="s">
        <v>11366</v>
      </c>
      <c r="B14463" s="7" t="s">
        <v>1674</v>
      </c>
      <c r="C14463" s="11">
        <v>40532</v>
      </c>
      <c r="D14463" s="7" t="s">
        <v>16</v>
      </c>
      <c r="E14463" s="7" t="s">
        <v>1675</v>
      </c>
      <c r="F14463">
        <f>IF(IFERROR(VLOOKUP(A14463,官网公开专利!B:B,1,0),0)&lt;&gt;0,1,0)</f>
        <v>1</v>
      </c>
    </row>
    <row r="14464" spans="1:6" x14ac:dyDescent="0.4">
      <c r="A14464" s="7" t="s">
        <v>10019</v>
      </c>
      <c r="B14464" s="7" t="s">
        <v>16283</v>
      </c>
      <c r="C14464" s="11">
        <v>41393</v>
      </c>
      <c r="D14464" s="7" t="s">
        <v>321</v>
      </c>
      <c r="E14464" s="7" t="s">
        <v>16284</v>
      </c>
      <c r="F14464">
        <f>IF(IFERROR(VLOOKUP(A14464,官网公开专利!B:B,1,0),0)&lt;&gt;0,1,0)</f>
        <v>1</v>
      </c>
    </row>
    <row r="14465" spans="1:6" x14ac:dyDescent="0.4">
      <c r="A14465" s="7" t="s">
        <v>10469</v>
      </c>
      <c r="B14465" s="7" t="s">
        <v>16281</v>
      </c>
      <c r="C14465" s="11">
        <v>41320</v>
      </c>
      <c r="D14465" s="7" t="s">
        <v>10</v>
      </c>
      <c r="E14465" s="7" t="s">
        <v>16282</v>
      </c>
      <c r="F14465">
        <f>IF(IFERROR(VLOOKUP(A14465,官网公开专利!B:B,1,0),0)&lt;&gt;0,1,0)</f>
        <v>1</v>
      </c>
    </row>
    <row r="14466" spans="1:6" x14ac:dyDescent="0.4">
      <c r="A14466" s="7" t="s">
        <v>1285</v>
      </c>
      <c r="B14466" s="7" t="s">
        <v>1286</v>
      </c>
      <c r="C14466" s="11">
        <v>41319</v>
      </c>
      <c r="D14466" s="7" t="s">
        <v>10</v>
      </c>
      <c r="E14466" s="7" t="s">
        <v>1287</v>
      </c>
      <c r="F14466">
        <f>IF(IFERROR(VLOOKUP(A14466,官网公开专利!B:B,1,0),0)&lt;&gt;0,1,0)</f>
        <v>1</v>
      </c>
    </row>
    <row r="14467" spans="1:6" x14ac:dyDescent="0.4">
      <c r="A14467" s="7" t="s">
        <v>9447</v>
      </c>
      <c r="B14467" s="7" t="s">
        <v>1286</v>
      </c>
      <c r="C14467" s="11">
        <v>41319</v>
      </c>
      <c r="D14467" s="7" t="s">
        <v>10</v>
      </c>
      <c r="E14467" s="7" t="s">
        <v>1287</v>
      </c>
      <c r="F14467">
        <f>IF(IFERROR(VLOOKUP(A14467,官网公开专利!B:B,1,0),0)&lt;&gt;0,1,0)</f>
        <v>1</v>
      </c>
    </row>
    <row r="14468" spans="1:6" x14ac:dyDescent="0.4">
      <c r="A14468" s="7" t="s">
        <v>9448</v>
      </c>
      <c r="B14468" s="7" t="s">
        <v>1286</v>
      </c>
      <c r="C14468" s="11">
        <v>41319</v>
      </c>
      <c r="D14468" s="7" t="s">
        <v>10</v>
      </c>
      <c r="E14468" s="7" t="s">
        <v>1287</v>
      </c>
      <c r="F14468">
        <f>IF(IFERROR(VLOOKUP(A14468,官网公开专利!B:B,1,0),0)&lt;&gt;0,1,0)</f>
        <v>1</v>
      </c>
    </row>
    <row r="14469" spans="1:6" x14ac:dyDescent="0.4">
      <c r="A14469" s="7" t="s">
        <v>9449</v>
      </c>
      <c r="B14469" s="7" t="s">
        <v>1286</v>
      </c>
      <c r="C14469" s="11">
        <v>41319</v>
      </c>
      <c r="D14469" s="7" t="s">
        <v>10</v>
      </c>
      <c r="E14469" s="7" t="s">
        <v>1287</v>
      </c>
      <c r="F14469">
        <f>IF(IFERROR(VLOOKUP(A14469,官网公开专利!B:B,1,0),0)&lt;&gt;0,1,0)</f>
        <v>1</v>
      </c>
    </row>
    <row r="14470" spans="1:6" x14ac:dyDescent="0.4">
      <c r="A14470" s="7" t="s">
        <v>7951</v>
      </c>
      <c r="B14470" s="7" t="s">
        <v>8037</v>
      </c>
      <c r="C14470" s="11">
        <v>41493</v>
      </c>
      <c r="D14470" s="7" t="s">
        <v>6533</v>
      </c>
      <c r="E14470" s="7" t="s">
        <v>8038</v>
      </c>
      <c r="F14470">
        <f>IF(IFERROR(VLOOKUP(A14470,官网公开专利!B:B,1,0),0)&lt;&gt;0,1,0)</f>
        <v>1</v>
      </c>
    </row>
    <row r="14471" spans="1:6" x14ac:dyDescent="0.4">
      <c r="A14471" s="7" t="s">
        <v>10352</v>
      </c>
      <c r="B14471" s="7" t="s">
        <v>16278</v>
      </c>
      <c r="C14471" s="11">
        <v>40976</v>
      </c>
      <c r="D14471" s="7" t="s">
        <v>16279</v>
      </c>
      <c r="E14471" s="7" t="s">
        <v>16280</v>
      </c>
      <c r="F14471">
        <f>IF(IFERROR(VLOOKUP(A14471,官网公开专利!B:B,1,0),0)&lt;&gt;0,1,0)</f>
        <v>1</v>
      </c>
    </row>
    <row r="14472" spans="1:6" x14ac:dyDescent="0.4">
      <c r="A14472" s="7" t="s">
        <v>10707</v>
      </c>
      <c r="B14472" s="7" t="s">
        <v>16272</v>
      </c>
      <c r="C14472" s="11">
        <v>41498</v>
      </c>
      <c r="D14472" s="7" t="s">
        <v>108</v>
      </c>
      <c r="E14472" s="7" t="s">
        <v>16273</v>
      </c>
      <c r="F14472">
        <f>IF(IFERROR(VLOOKUP(A14472,官网公开专利!B:B,1,0),0)&lt;&gt;0,1,0)</f>
        <v>1</v>
      </c>
    </row>
    <row r="14473" spans="1:6" x14ac:dyDescent="0.4">
      <c r="A14473" s="7" t="s">
        <v>9719</v>
      </c>
      <c r="B14473" s="7" t="s">
        <v>16274</v>
      </c>
      <c r="C14473" s="11">
        <v>41493</v>
      </c>
      <c r="D14473" s="7" t="s">
        <v>300</v>
      </c>
      <c r="E14473" s="7" t="s">
        <v>16275</v>
      </c>
      <c r="F14473">
        <f>IF(IFERROR(VLOOKUP(A14473,官网公开专利!B:B,1,0),0)&lt;&gt;0,1,0)</f>
        <v>1</v>
      </c>
    </row>
    <row r="14474" spans="1:6" x14ac:dyDescent="0.4">
      <c r="A14474" s="7" t="s">
        <v>9885</v>
      </c>
      <c r="B14474" s="7" t="s">
        <v>16276</v>
      </c>
      <c r="C14474" s="11">
        <v>41492</v>
      </c>
      <c r="D14474" s="7" t="s">
        <v>300</v>
      </c>
      <c r="E14474" s="7" t="s">
        <v>16277</v>
      </c>
      <c r="F14474">
        <f>IF(IFERROR(VLOOKUP(A14474,官网公开专利!B:B,1,0),0)&lt;&gt;0,1,0)</f>
        <v>1</v>
      </c>
    </row>
    <row r="14475" spans="1:6" x14ac:dyDescent="0.4">
      <c r="A14475" s="7" t="s">
        <v>10567</v>
      </c>
      <c r="B14475" s="7" t="s">
        <v>1877</v>
      </c>
      <c r="C14475" s="11">
        <v>41488</v>
      </c>
      <c r="D14475" s="7" t="s">
        <v>1878</v>
      </c>
      <c r="E14475" s="7" t="s">
        <v>1879</v>
      </c>
      <c r="F14475">
        <f>IF(IFERROR(VLOOKUP(A14475,官网公开专利!B:B,1,0),0)&lt;&gt;0,1,0)</f>
        <v>1</v>
      </c>
    </row>
    <row r="14476" spans="1:6" x14ac:dyDescent="0.4">
      <c r="A14476" s="7" t="s">
        <v>10484</v>
      </c>
      <c r="B14476" s="7" t="s">
        <v>16270</v>
      </c>
      <c r="C14476" s="11">
        <v>41495</v>
      </c>
      <c r="D14476" s="7" t="s">
        <v>15518</v>
      </c>
      <c r="E14476" s="7" t="s">
        <v>16271</v>
      </c>
      <c r="F14476">
        <f>IF(IFERROR(VLOOKUP(A14476,官网公开专利!B:B,1,0),0)&lt;&gt;0,1,0)</f>
        <v>1</v>
      </c>
    </row>
    <row r="14477" spans="1:6" x14ac:dyDescent="0.4">
      <c r="A14477" s="7" t="s">
        <v>9708</v>
      </c>
      <c r="B14477" s="7" t="s">
        <v>16267</v>
      </c>
      <c r="C14477" s="11">
        <v>40868</v>
      </c>
      <c r="D14477" s="7" t="s">
        <v>11010</v>
      </c>
      <c r="E14477" s="7" t="s">
        <v>16268</v>
      </c>
      <c r="F14477">
        <f>IF(IFERROR(VLOOKUP(A14477,官网公开专利!B:B,1,0),0)&lt;&gt;0,1,0)</f>
        <v>1</v>
      </c>
    </row>
    <row r="14478" spans="1:6" x14ac:dyDescent="0.4">
      <c r="A14478" s="7" t="s">
        <v>9709</v>
      </c>
      <c r="B14478" s="7" t="s">
        <v>16267</v>
      </c>
      <c r="C14478" s="11">
        <v>40868</v>
      </c>
      <c r="D14478" s="7" t="s">
        <v>11010</v>
      </c>
      <c r="E14478" s="7" t="s">
        <v>16268</v>
      </c>
      <c r="F14478">
        <f>IF(IFERROR(VLOOKUP(A14478,官网公开专利!B:B,1,0),0)&lt;&gt;0,1,0)</f>
        <v>1</v>
      </c>
    </row>
    <row r="14479" spans="1:6" x14ac:dyDescent="0.4">
      <c r="A14479" s="7" t="s">
        <v>9710</v>
      </c>
      <c r="B14479" s="7" t="s">
        <v>16267</v>
      </c>
      <c r="C14479" s="11">
        <v>40868</v>
      </c>
      <c r="D14479" s="7" t="s">
        <v>11010</v>
      </c>
      <c r="E14479" s="7" t="s">
        <v>16269</v>
      </c>
      <c r="F14479">
        <f>IF(IFERROR(VLOOKUP(A14479,官网公开专利!B:B,1,0),0)&lt;&gt;0,1,0)</f>
        <v>1</v>
      </c>
    </row>
    <row r="14480" spans="1:6" x14ac:dyDescent="0.4">
      <c r="A14480" s="7" t="s">
        <v>9711</v>
      </c>
      <c r="B14480" s="7" t="s">
        <v>16267</v>
      </c>
      <c r="C14480" s="11">
        <v>40868</v>
      </c>
      <c r="D14480" s="7" t="s">
        <v>11010</v>
      </c>
      <c r="E14480" s="7" t="s">
        <v>16268</v>
      </c>
      <c r="F14480">
        <f>IF(IFERROR(VLOOKUP(A14480,官网公开专利!B:B,1,0),0)&lt;&gt;0,1,0)</f>
        <v>1</v>
      </c>
    </row>
    <row r="14481" spans="1:6" x14ac:dyDescent="0.4">
      <c r="A14481" s="7" t="s">
        <v>9712</v>
      </c>
      <c r="B14481" s="7" t="s">
        <v>16267</v>
      </c>
      <c r="C14481" s="11">
        <v>40868</v>
      </c>
      <c r="D14481" s="7" t="s">
        <v>11010</v>
      </c>
      <c r="E14481" s="7" t="s">
        <v>16268</v>
      </c>
      <c r="F14481">
        <f>IF(IFERROR(VLOOKUP(A14481,官网公开专利!B:B,1,0),0)&lt;&gt;0,1,0)</f>
        <v>1</v>
      </c>
    </row>
    <row r="14482" spans="1:6" x14ac:dyDescent="0.4">
      <c r="A14482" s="7" t="s">
        <v>9713</v>
      </c>
      <c r="B14482" s="7" t="s">
        <v>16267</v>
      </c>
      <c r="C14482" s="11">
        <v>40868</v>
      </c>
      <c r="D14482" s="7" t="s">
        <v>11010</v>
      </c>
      <c r="E14482" s="7" t="s">
        <v>16268</v>
      </c>
      <c r="F14482">
        <f>IF(IFERROR(VLOOKUP(A14482,官网公开专利!B:B,1,0),0)&lt;&gt;0,1,0)</f>
        <v>1</v>
      </c>
    </row>
    <row r="14483" spans="1:6" x14ac:dyDescent="0.4">
      <c r="A14483" s="7" t="s">
        <v>9714</v>
      </c>
      <c r="B14483" s="7" t="s">
        <v>16267</v>
      </c>
      <c r="C14483" s="11">
        <v>40868</v>
      </c>
      <c r="D14483" s="7" t="s">
        <v>11010</v>
      </c>
      <c r="E14483" s="7" t="s">
        <v>16268</v>
      </c>
      <c r="F14483">
        <f>IF(IFERROR(VLOOKUP(A14483,官网公开专利!B:B,1,0),0)&lt;&gt;0,1,0)</f>
        <v>1</v>
      </c>
    </row>
    <row r="14484" spans="1:6" x14ac:dyDescent="0.4">
      <c r="A14484" s="7" t="s">
        <v>9715</v>
      </c>
      <c r="B14484" s="7" t="s">
        <v>16267</v>
      </c>
      <c r="C14484" s="11">
        <v>40868</v>
      </c>
      <c r="D14484" s="7" t="s">
        <v>11010</v>
      </c>
      <c r="E14484" s="7" t="s">
        <v>16268</v>
      </c>
      <c r="F14484">
        <f>IF(IFERROR(VLOOKUP(A14484,官网公开专利!B:B,1,0),0)&lt;&gt;0,1,0)</f>
        <v>1</v>
      </c>
    </row>
    <row r="14485" spans="1:6" x14ac:dyDescent="0.4">
      <c r="A14485" s="7" t="s">
        <v>10531</v>
      </c>
      <c r="B14485" s="7" t="s">
        <v>16263</v>
      </c>
      <c r="C14485" s="11">
        <v>41242</v>
      </c>
      <c r="D14485" s="7" t="s">
        <v>105</v>
      </c>
      <c r="E14485" s="7" t="s">
        <v>16264</v>
      </c>
      <c r="F14485">
        <f>IF(IFERROR(VLOOKUP(A14485,官网公开专利!B:B,1,0),0)&lt;&gt;0,1,0)</f>
        <v>1</v>
      </c>
    </row>
    <row r="14486" spans="1:6" x14ac:dyDescent="0.4">
      <c r="A14486" s="7" t="s">
        <v>10528</v>
      </c>
      <c r="B14486" s="7" t="s">
        <v>16263</v>
      </c>
      <c r="C14486" s="11">
        <v>41242</v>
      </c>
      <c r="D14486" s="7" t="s">
        <v>105</v>
      </c>
      <c r="E14486" s="7" t="s">
        <v>16264</v>
      </c>
      <c r="F14486">
        <f>IF(IFERROR(VLOOKUP(A14486,官网公开专利!B:B,1,0),0)&lt;&gt;0,1,0)</f>
        <v>1</v>
      </c>
    </row>
    <row r="14487" spans="1:6" x14ac:dyDescent="0.4">
      <c r="A14487" s="7" t="s">
        <v>10372</v>
      </c>
      <c r="B14487" s="7" t="s">
        <v>8345</v>
      </c>
      <c r="C14487" s="11">
        <v>40519</v>
      </c>
      <c r="D14487" s="7" t="s">
        <v>569</v>
      </c>
      <c r="E14487" s="7" t="s">
        <v>8346</v>
      </c>
      <c r="F14487">
        <f>IF(IFERROR(VLOOKUP(A14487,官网公开专利!B:B,1,0),0)&lt;&gt;0,1,0)</f>
        <v>1</v>
      </c>
    </row>
    <row r="14488" spans="1:6" x14ac:dyDescent="0.4">
      <c r="A14488" s="7" t="s">
        <v>10375</v>
      </c>
      <c r="B14488" s="7" t="s">
        <v>8345</v>
      </c>
      <c r="C14488" s="11">
        <v>40519</v>
      </c>
      <c r="D14488" s="7" t="s">
        <v>569</v>
      </c>
      <c r="E14488" s="7" t="s">
        <v>8346</v>
      </c>
      <c r="F14488">
        <f>IF(IFERROR(VLOOKUP(A14488,官网公开专利!B:B,1,0),0)&lt;&gt;0,1,0)</f>
        <v>1</v>
      </c>
    </row>
    <row r="14489" spans="1:6" x14ac:dyDescent="0.4">
      <c r="A14489" s="7" t="s">
        <v>9554</v>
      </c>
      <c r="B14489" s="7" t="s">
        <v>16266</v>
      </c>
      <c r="C14489" s="11">
        <v>41333</v>
      </c>
      <c r="D14489" s="7" t="s">
        <v>105</v>
      </c>
      <c r="E14489" s="7"/>
      <c r="F14489">
        <f>IF(IFERROR(VLOOKUP(A14489,官网公开专利!B:B,1,0),0)&lt;&gt;0,1,0)</f>
        <v>1</v>
      </c>
    </row>
    <row r="14490" spans="1:6" x14ac:dyDescent="0.4">
      <c r="A14490" s="7" t="s">
        <v>9434</v>
      </c>
      <c r="B14490" s="7" t="s">
        <v>16261</v>
      </c>
      <c r="C14490" s="11">
        <v>41424</v>
      </c>
      <c r="D14490" s="7" t="s">
        <v>105</v>
      </c>
      <c r="E14490" s="7" t="s">
        <v>16262</v>
      </c>
      <c r="F14490">
        <f>IF(IFERROR(VLOOKUP(A14490,官网公开专利!B:B,1,0),0)&lt;&gt;0,1,0)</f>
        <v>1</v>
      </c>
    </row>
    <row r="14491" spans="1:6" x14ac:dyDescent="0.4">
      <c r="A14491" s="7" t="s">
        <v>9438</v>
      </c>
      <c r="B14491" s="7" t="s">
        <v>16261</v>
      </c>
      <c r="C14491" s="11">
        <v>41424</v>
      </c>
      <c r="D14491" s="7" t="s">
        <v>105</v>
      </c>
      <c r="E14491" s="7" t="s">
        <v>16262</v>
      </c>
      <c r="F14491">
        <f>IF(IFERROR(VLOOKUP(A14491,官网公开专利!B:B,1,0),0)&lt;&gt;0,1,0)</f>
        <v>1</v>
      </c>
    </row>
    <row r="14492" spans="1:6" x14ac:dyDescent="0.4">
      <c r="A14492" s="7" t="s">
        <v>9440</v>
      </c>
      <c r="B14492" s="7" t="s">
        <v>16261</v>
      </c>
      <c r="C14492" s="11">
        <v>41424</v>
      </c>
      <c r="D14492" s="7" t="s">
        <v>105</v>
      </c>
      <c r="E14492" s="7" t="s">
        <v>16262</v>
      </c>
      <c r="F14492">
        <f>IF(IFERROR(VLOOKUP(A14492,官网公开专利!B:B,1,0),0)&lt;&gt;0,1,0)</f>
        <v>1</v>
      </c>
    </row>
    <row r="14493" spans="1:6" x14ac:dyDescent="0.4">
      <c r="A14493" s="7" t="s">
        <v>9441</v>
      </c>
      <c r="B14493" s="7" t="s">
        <v>16261</v>
      </c>
      <c r="C14493" s="11">
        <v>41424</v>
      </c>
      <c r="D14493" s="7" t="s">
        <v>105</v>
      </c>
      <c r="E14493" s="7" t="s">
        <v>16262</v>
      </c>
      <c r="F14493">
        <f>IF(IFERROR(VLOOKUP(A14493,官网公开专利!B:B,1,0),0)&lt;&gt;0,1,0)</f>
        <v>1</v>
      </c>
    </row>
    <row r="14494" spans="1:6" x14ac:dyDescent="0.4">
      <c r="A14494" s="7" t="s">
        <v>9442</v>
      </c>
      <c r="B14494" s="7" t="s">
        <v>16261</v>
      </c>
      <c r="C14494" s="11">
        <v>41424</v>
      </c>
      <c r="D14494" s="7" t="s">
        <v>105</v>
      </c>
      <c r="E14494" s="7" t="s">
        <v>16262</v>
      </c>
      <c r="F14494">
        <f>IF(IFERROR(VLOOKUP(A14494,官网公开专利!B:B,1,0),0)&lt;&gt;0,1,0)</f>
        <v>1</v>
      </c>
    </row>
    <row r="14495" spans="1:6" x14ac:dyDescent="0.4">
      <c r="A14495" s="7" t="s">
        <v>9467</v>
      </c>
      <c r="B14495" s="7" t="s">
        <v>16265</v>
      </c>
      <c r="C14495" s="11">
        <v>39087</v>
      </c>
      <c r="D14495" s="7" t="s">
        <v>93</v>
      </c>
      <c r="E14495" s="7" t="s">
        <v>13015</v>
      </c>
      <c r="F14495">
        <f>IF(IFERROR(VLOOKUP(A14495,官网公开专利!B:B,1,0),0)&lt;&gt;0,1,0)</f>
        <v>1</v>
      </c>
    </row>
    <row r="14496" spans="1:6" x14ac:dyDescent="0.4">
      <c r="A14496" s="7" t="s">
        <v>10109</v>
      </c>
      <c r="B14496" s="7" t="s">
        <v>16256</v>
      </c>
      <c r="C14496" s="11">
        <v>41484</v>
      </c>
      <c r="D14496" s="7" t="s">
        <v>58</v>
      </c>
      <c r="E14496" s="7" t="s">
        <v>16257</v>
      </c>
      <c r="F14496">
        <f>IF(IFERROR(VLOOKUP(A14496,官网公开专利!B:B,1,0),0)&lt;&gt;0,1,0)</f>
        <v>1</v>
      </c>
    </row>
    <row r="14497" spans="1:6" x14ac:dyDescent="0.4">
      <c r="A14497" s="7" t="s">
        <v>10113</v>
      </c>
      <c r="B14497" s="7" t="s">
        <v>16256</v>
      </c>
      <c r="C14497" s="11">
        <v>41484</v>
      </c>
      <c r="D14497" s="7" t="s">
        <v>58</v>
      </c>
      <c r="E14497" s="7" t="s">
        <v>16257</v>
      </c>
      <c r="F14497">
        <f>IF(IFERROR(VLOOKUP(A14497,官网公开专利!B:B,1,0),0)&lt;&gt;0,1,0)</f>
        <v>1</v>
      </c>
    </row>
    <row r="14498" spans="1:6" x14ac:dyDescent="0.4">
      <c r="A14498" s="7" t="s">
        <v>10185</v>
      </c>
      <c r="B14498" s="7" t="s">
        <v>16258</v>
      </c>
      <c r="C14498" s="11">
        <v>41481</v>
      </c>
      <c r="D14498" s="7" t="s">
        <v>16259</v>
      </c>
      <c r="E14498" s="7" t="s">
        <v>16260</v>
      </c>
      <c r="F14498">
        <f>IF(IFERROR(VLOOKUP(A14498,官网公开专利!B:B,1,0),0)&lt;&gt;0,1,0)</f>
        <v>1</v>
      </c>
    </row>
    <row r="14499" spans="1:6" x14ac:dyDescent="0.4">
      <c r="A14499" s="7" t="s">
        <v>10099</v>
      </c>
      <c r="B14499" s="7" t="s">
        <v>16250</v>
      </c>
      <c r="C14499" s="11">
        <v>41478</v>
      </c>
      <c r="D14499" s="7" t="s">
        <v>16251</v>
      </c>
      <c r="E14499" s="7" t="s">
        <v>16252</v>
      </c>
      <c r="F14499">
        <f>IF(IFERROR(VLOOKUP(A14499,官网公开专利!B:B,1,0),0)&lt;&gt;0,1,0)</f>
        <v>1</v>
      </c>
    </row>
    <row r="14500" spans="1:6" x14ac:dyDescent="0.4">
      <c r="A14500" s="7" t="s">
        <v>10456</v>
      </c>
      <c r="B14500" s="7" t="s">
        <v>16253</v>
      </c>
      <c r="C14500" s="11">
        <v>41163</v>
      </c>
      <c r="D14500" s="7" t="s">
        <v>16254</v>
      </c>
      <c r="E14500" s="7" t="s">
        <v>16255</v>
      </c>
      <c r="F14500">
        <f>IF(IFERROR(VLOOKUP(A14500,官网公开专利!B:B,1,0),0)&lt;&gt;0,1,0)</f>
        <v>1</v>
      </c>
    </row>
    <row r="14501" spans="1:6" x14ac:dyDescent="0.4">
      <c r="A14501" s="7" t="s">
        <v>11164</v>
      </c>
      <c r="B14501" s="7" t="s">
        <v>16247</v>
      </c>
      <c r="C14501" s="11">
        <v>41262</v>
      </c>
      <c r="D14501" s="7" t="s">
        <v>969</v>
      </c>
      <c r="E14501" s="7" t="s">
        <v>16248</v>
      </c>
      <c r="F14501">
        <f>IF(IFERROR(VLOOKUP(A14501,官网公开专利!B:B,1,0),0)&lt;&gt;0,1,0)</f>
        <v>1</v>
      </c>
    </row>
    <row r="14502" spans="1:6" x14ac:dyDescent="0.4">
      <c r="A14502" s="7" t="s">
        <v>11644</v>
      </c>
      <c r="B14502" s="7" t="s">
        <v>16249</v>
      </c>
      <c r="C14502" s="11">
        <v>40865</v>
      </c>
      <c r="D14502" s="7" t="s">
        <v>15218</v>
      </c>
      <c r="E14502" s="7" t="s">
        <v>15219</v>
      </c>
      <c r="F14502">
        <f>IF(IFERROR(VLOOKUP(A14502,官网公开专利!B:B,1,0),0)&lt;&gt;0,1,0)</f>
        <v>1</v>
      </c>
    </row>
    <row r="14503" spans="1:6" x14ac:dyDescent="0.4">
      <c r="A14503" s="7" t="s">
        <v>9449</v>
      </c>
      <c r="B14503" s="7" t="s">
        <v>16246</v>
      </c>
      <c r="C14503" s="11">
        <v>40212</v>
      </c>
      <c r="D14503" s="7" t="s">
        <v>321</v>
      </c>
      <c r="E14503" s="7" t="s">
        <v>597</v>
      </c>
      <c r="F14503">
        <f>IF(IFERROR(VLOOKUP(A14503,官网公开专利!B:B,1,0),0)&lt;&gt;0,1,0)</f>
        <v>1</v>
      </c>
    </row>
    <row r="14504" spans="1:6" x14ac:dyDescent="0.4">
      <c r="A14504" s="7" t="s">
        <v>3355</v>
      </c>
      <c r="B14504" s="7" t="s">
        <v>3376</v>
      </c>
      <c r="C14504" s="11">
        <v>41477</v>
      </c>
      <c r="D14504" s="7" t="s">
        <v>105</v>
      </c>
      <c r="E14504" s="7" t="s">
        <v>3375</v>
      </c>
      <c r="F14504">
        <f>IF(IFERROR(VLOOKUP(A14504,官网公开专利!B:B,1,0),0)&lt;&gt;0,1,0)</f>
        <v>1</v>
      </c>
    </row>
    <row r="14505" spans="1:6" x14ac:dyDescent="0.4">
      <c r="A14505" s="7" t="s">
        <v>8117</v>
      </c>
      <c r="B14505" s="7" t="s">
        <v>3376</v>
      </c>
      <c r="C14505" s="11">
        <v>41477</v>
      </c>
      <c r="D14505" s="7" t="s">
        <v>105</v>
      </c>
      <c r="E14505" s="7" t="s">
        <v>3375</v>
      </c>
      <c r="F14505">
        <f>IF(IFERROR(VLOOKUP(A14505,官网公开专利!B:B,1,0),0)&lt;&gt;0,1,0)</f>
        <v>1</v>
      </c>
    </row>
    <row r="14506" spans="1:6" x14ac:dyDescent="0.4">
      <c r="A14506" s="7" t="s">
        <v>9866</v>
      </c>
      <c r="B14506" s="7" t="s">
        <v>3376</v>
      </c>
      <c r="C14506" s="11">
        <v>41477</v>
      </c>
      <c r="D14506" s="7" t="s">
        <v>105</v>
      </c>
      <c r="E14506" s="7" t="s">
        <v>3375</v>
      </c>
      <c r="F14506">
        <f>IF(IFERROR(VLOOKUP(A14506,官网公开专利!B:B,1,0),0)&lt;&gt;0,1,0)</f>
        <v>1</v>
      </c>
    </row>
    <row r="14507" spans="1:6" x14ac:dyDescent="0.4">
      <c r="A14507" s="7" t="s">
        <v>11366</v>
      </c>
      <c r="B14507" s="7" t="s">
        <v>3376</v>
      </c>
      <c r="C14507" s="11">
        <v>41477</v>
      </c>
      <c r="D14507" s="7" t="s">
        <v>105</v>
      </c>
      <c r="E14507" s="7" t="s">
        <v>3375</v>
      </c>
      <c r="F14507">
        <f>IF(IFERROR(VLOOKUP(A14507,官网公开专利!B:B,1,0),0)&lt;&gt;0,1,0)</f>
        <v>1</v>
      </c>
    </row>
    <row r="14508" spans="1:6" x14ac:dyDescent="0.4">
      <c r="A14508" s="7" t="s">
        <v>11367</v>
      </c>
      <c r="B14508" s="7" t="s">
        <v>3376</v>
      </c>
      <c r="C14508" s="11">
        <v>41477</v>
      </c>
      <c r="D14508" s="7" t="s">
        <v>105</v>
      </c>
      <c r="E14508" s="7" t="s">
        <v>3375</v>
      </c>
      <c r="F14508">
        <f>IF(IFERROR(VLOOKUP(A14508,官网公开专利!B:B,1,0),0)&lt;&gt;0,1,0)</f>
        <v>1</v>
      </c>
    </row>
    <row r="14509" spans="1:6" x14ac:dyDescent="0.4">
      <c r="A14509" s="7" t="s">
        <v>11847</v>
      </c>
      <c r="B14509" s="7" t="s">
        <v>3376</v>
      </c>
      <c r="C14509" s="11">
        <v>41477</v>
      </c>
      <c r="D14509" s="7" t="s">
        <v>105</v>
      </c>
      <c r="E14509" s="7" t="s">
        <v>3375</v>
      </c>
      <c r="F14509">
        <f>IF(IFERROR(VLOOKUP(A14509,官网公开专利!B:B,1,0),0)&lt;&gt;0,1,0)</f>
        <v>1</v>
      </c>
    </row>
    <row r="14510" spans="1:6" x14ac:dyDescent="0.4">
      <c r="A14510" s="7" t="s">
        <v>9883</v>
      </c>
      <c r="B14510" s="7" t="s">
        <v>3376</v>
      </c>
      <c r="C14510" s="11">
        <v>41477</v>
      </c>
      <c r="D14510" s="7" t="s">
        <v>105</v>
      </c>
      <c r="E14510" s="7" t="s">
        <v>3375</v>
      </c>
      <c r="F14510">
        <f>IF(IFERROR(VLOOKUP(A14510,官网公开专利!B:B,1,0),0)&lt;&gt;0,1,0)</f>
        <v>1</v>
      </c>
    </row>
    <row r="14511" spans="1:6" x14ac:dyDescent="0.4">
      <c r="A14511" s="7" t="s">
        <v>9884</v>
      </c>
      <c r="B14511" s="7" t="s">
        <v>3376</v>
      </c>
      <c r="C14511" s="11">
        <v>41477</v>
      </c>
      <c r="D14511" s="7" t="s">
        <v>105</v>
      </c>
      <c r="E14511" s="7" t="s">
        <v>3375</v>
      </c>
      <c r="F14511">
        <f>IF(IFERROR(VLOOKUP(A14511,官网公开专利!B:B,1,0),0)&lt;&gt;0,1,0)</f>
        <v>1</v>
      </c>
    </row>
    <row r="14512" spans="1:6" x14ac:dyDescent="0.4">
      <c r="A14512" s="7" t="s">
        <v>9588</v>
      </c>
      <c r="B14512" s="7" t="s">
        <v>3376</v>
      </c>
      <c r="C14512" s="11">
        <v>41477</v>
      </c>
      <c r="D14512" s="7" t="s">
        <v>105</v>
      </c>
      <c r="E14512" s="7" t="s">
        <v>3375</v>
      </c>
      <c r="F14512">
        <f>IF(IFERROR(VLOOKUP(A14512,官网公开专利!B:B,1,0),0)&lt;&gt;0,1,0)</f>
        <v>1</v>
      </c>
    </row>
    <row r="14513" spans="1:6" x14ac:dyDescent="0.4">
      <c r="A14513" s="7" t="s">
        <v>11366</v>
      </c>
      <c r="B14513" s="7" t="s">
        <v>16245</v>
      </c>
      <c r="C14513" s="11">
        <v>41477</v>
      </c>
      <c r="D14513" s="7" t="s">
        <v>105</v>
      </c>
      <c r="E14513" s="7" t="s">
        <v>3375</v>
      </c>
      <c r="F14513">
        <f>IF(IFERROR(VLOOKUP(A14513,官网公开专利!B:B,1,0),0)&lt;&gt;0,1,0)</f>
        <v>1</v>
      </c>
    </row>
    <row r="14514" spans="1:6" x14ac:dyDescent="0.4">
      <c r="A14514" s="7" t="s">
        <v>8117</v>
      </c>
      <c r="B14514" s="7" t="s">
        <v>8126</v>
      </c>
      <c r="C14514" s="11">
        <v>41477</v>
      </c>
      <c r="D14514" s="7" t="s">
        <v>105</v>
      </c>
      <c r="E14514" s="7" t="s">
        <v>8127</v>
      </c>
      <c r="F14514">
        <f>IF(IFERROR(VLOOKUP(A14514,官网公开专利!B:B,1,0),0)&lt;&gt;0,1,0)</f>
        <v>1</v>
      </c>
    </row>
    <row r="14515" spans="1:6" x14ac:dyDescent="0.4">
      <c r="A14515" s="7" t="s">
        <v>11366</v>
      </c>
      <c r="B14515" s="7" t="s">
        <v>8126</v>
      </c>
      <c r="C14515" s="11">
        <v>41477</v>
      </c>
      <c r="D14515" s="7" t="s">
        <v>105</v>
      </c>
      <c r="E14515" s="7" t="s">
        <v>8127</v>
      </c>
      <c r="F14515">
        <f>IF(IFERROR(VLOOKUP(A14515,官网公开专利!B:B,1,0),0)&lt;&gt;0,1,0)</f>
        <v>1</v>
      </c>
    </row>
    <row r="14516" spans="1:6" x14ac:dyDescent="0.4">
      <c r="A14516" s="7" t="s">
        <v>11367</v>
      </c>
      <c r="B14516" s="7" t="s">
        <v>8126</v>
      </c>
      <c r="C14516" s="11">
        <v>41477</v>
      </c>
      <c r="D14516" s="7" t="s">
        <v>105</v>
      </c>
      <c r="E14516" s="7" t="s">
        <v>8127</v>
      </c>
      <c r="F14516">
        <f>IF(IFERROR(VLOOKUP(A14516,官网公开专利!B:B,1,0),0)&lt;&gt;0,1,0)</f>
        <v>1</v>
      </c>
    </row>
    <row r="14517" spans="1:6" x14ac:dyDescent="0.4">
      <c r="A14517" s="7" t="s">
        <v>11847</v>
      </c>
      <c r="B14517" s="7" t="s">
        <v>8126</v>
      </c>
      <c r="C14517" s="11">
        <v>41477</v>
      </c>
      <c r="D14517" s="7" t="s">
        <v>105</v>
      </c>
      <c r="E14517" s="7" t="s">
        <v>8127</v>
      </c>
      <c r="F14517">
        <f>IF(IFERROR(VLOOKUP(A14517,官网公开专利!B:B,1,0),0)&lt;&gt;0,1,0)</f>
        <v>1</v>
      </c>
    </row>
    <row r="14518" spans="1:6" x14ac:dyDescent="0.4">
      <c r="A14518" s="7" t="s">
        <v>10484</v>
      </c>
      <c r="B14518" s="7" t="s">
        <v>8126</v>
      </c>
      <c r="C14518" s="11">
        <v>41477</v>
      </c>
      <c r="D14518" s="7" t="s">
        <v>105</v>
      </c>
      <c r="E14518" s="7" t="s">
        <v>8127</v>
      </c>
      <c r="F14518">
        <f>IF(IFERROR(VLOOKUP(A14518,官网公开专利!B:B,1,0),0)&lt;&gt;0,1,0)</f>
        <v>1</v>
      </c>
    </row>
    <row r="14519" spans="1:6" x14ac:dyDescent="0.4">
      <c r="A14519" s="7" t="s">
        <v>11083</v>
      </c>
      <c r="B14519" s="7" t="s">
        <v>16242</v>
      </c>
      <c r="C14519" s="11">
        <v>40534</v>
      </c>
      <c r="D14519" s="7" t="s">
        <v>5680</v>
      </c>
      <c r="E14519" s="7" t="s">
        <v>16243</v>
      </c>
      <c r="F14519">
        <f>IF(IFERROR(VLOOKUP(A14519,官网公开专利!B:B,1,0),0)&lt;&gt;0,1,0)</f>
        <v>1</v>
      </c>
    </row>
    <row r="14520" spans="1:6" x14ac:dyDescent="0.4">
      <c r="A14520" s="7" t="s">
        <v>11288</v>
      </c>
      <c r="B14520" s="7" t="s">
        <v>16242</v>
      </c>
      <c r="C14520" s="11">
        <v>40534</v>
      </c>
      <c r="D14520" s="7" t="s">
        <v>5680</v>
      </c>
      <c r="E14520" s="7" t="s">
        <v>16244</v>
      </c>
      <c r="F14520">
        <f>IF(IFERROR(VLOOKUP(A14520,官网公开专利!B:B,1,0),0)&lt;&gt;0,1,0)</f>
        <v>1</v>
      </c>
    </row>
    <row r="14521" spans="1:6" x14ac:dyDescent="0.4">
      <c r="A14521" s="7" t="s">
        <v>5</v>
      </c>
      <c r="B14521" s="7" t="s">
        <v>25</v>
      </c>
      <c r="C14521" s="11">
        <v>40540</v>
      </c>
      <c r="D14521" s="7" t="s">
        <v>26</v>
      </c>
      <c r="E14521" s="7" t="s">
        <v>27</v>
      </c>
      <c r="F14521">
        <f>IF(IFERROR(VLOOKUP(A14521,官网公开专利!B:B,1,0),0)&lt;&gt;0,1,0)</f>
        <v>1</v>
      </c>
    </row>
    <row r="14522" spans="1:6" x14ac:dyDescent="0.4">
      <c r="A14522" s="7" t="s">
        <v>9881</v>
      </c>
      <c r="B14522" s="7" t="s">
        <v>25</v>
      </c>
      <c r="C14522" s="11">
        <v>40540</v>
      </c>
      <c r="D14522" s="7" t="s">
        <v>26</v>
      </c>
      <c r="E14522" s="7" t="s">
        <v>27</v>
      </c>
      <c r="F14522">
        <f>IF(IFERROR(VLOOKUP(A14522,官网公开专利!B:B,1,0),0)&lt;&gt;0,1,0)</f>
        <v>1</v>
      </c>
    </row>
    <row r="14523" spans="1:6" x14ac:dyDescent="0.4">
      <c r="A14523" s="7" t="s">
        <v>9887</v>
      </c>
      <c r="B14523" s="7" t="s">
        <v>25</v>
      </c>
      <c r="C14523" s="11">
        <v>40540</v>
      </c>
      <c r="D14523" s="7" t="s">
        <v>26</v>
      </c>
      <c r="E14523" s="7" t="s">
        <v>27</v>
      </c>
      <c r="F14523">
        <f>IF(IFERROR(VLOOKUP(A14523,官网公开专利!B:B,1,0),0)&lt;&gt;0,1,0)</f>
        <v>1</v>
      </c>
    </row>
    <row r="14524" spans="1:6" x14ac:dyDescent="0.4">
      <c r="A14524" s="7" t="s">
        <v>9885</v>
      </c>
      <c r="B14524" s="7" t="s">
        <v>25</v>
      </c>
      <c r="C14524" s="11">
        <v>40540</v>
      </c>
      <c r="D14524" s="7" t="s">
        <v>26</v>
      </c>
      <c r="E14524" s="7" t="s">
        <v>27</v>
      </c>
      <c r="F14524">
        <f>IF(IFERROR(VLOOKUP(A14524,官网公开专利!B:B,1,0),0)&lt;&gt;0,1,0)</f>
        <v>1</v>
      </c>
    </row>
    <row r="14525" spans="1:6" x14ac:dyDescent="0.4">
      <c r="A14525" s="7" t="s">
        <v>9583</v>
      </c>
      <c r="B14525" s="7" t="s">
        <v>16240</v>
      </c>
      <c r="C14525" s="11">
        <v>40981</v>
      </c>
      <c r="D14525" s="7" t="s">
        <v>15420</v>
      </c>
      <c r="E14525" s="7" t="s">
        <v>16241</v>
      </c>
      <c r="F14525">
        <f>IF(IFERROR(VLOOKUP(A14525,官网公开专利!B:B,1,0),0)&lt;&gt;0,1,0)</f>
        <v>1</v>
      </c>
    </row>
    <row r="14526" spans="1:6" x14ac:dyDescent="0.4">
      <c r="A14526" s="7" t="s">
        <v>10395</v>
      </c>
      <c r="B14526" s="7" t="s">
        <v>16238</v>
      </c>
      <c r="C14526" s="11">
        <v>40906</v>
      </c>
      <c r="D14526" s="7" t="s">
        <v>15298</v>
      </c>
      <c r="E14526" s="7" t="s">
        <v>16239</v>
      </c>
      <c r="F14526">
        <f>IF(IFERROR(VLOOKUP(A14526,官网公开专利!B:B,1,0),0)&lt;&gt;0,1,0)</f>
        <v>1</v>
      </c>
    </row>
    <row r="14527" spans="1:6" x14ac:dyDescent="0.4">
      <c r="A14527" s="7" t="s">
        <v>10398</v>
      </c>
      <c r="B14527" s="7" t="s">
        <v>16238</v>
      </c>
      <c r="C14527" s="11">
        <v>40906</v>
      </c>
      <c r="D14527" s="7" t="s">
        <v>15298</v>
      </c>
      <c r="E14527" s="7" t="s">
        <v>16239</v>
      </c>
      <c r="F14527">
        <f>IF(IFERROR(VLOOKUP(A14527,官网公开专利!B:B,1,0),0)&lt;&gt;0,1,0)</f>
        <v>1</v>
      </c>
    </row>
    <row r="14528" spans="1:6" x14ac:dyDescent="0.4">
      <c r="A14528" s="7" t="s">
        <v>10399</v>
      </c>
      <c r="B14528" s="7" t="s">
        <v>16238</v>
      </c>
      <c r="C14528" s="11">
        <v>40906</v>
      </c>
      <c r="D14528" s="7" t="s">
        <v>15298</v>
      </c>
      <c r="E14528" s="7" t="s">
        <v>16239</v>
      </c>
      <c r="F14528">
        <f>IF(IFERROR(VLOOKUP(A14528,官网公开专利!B:B,1,0),0)&lt;&gt;0,1,0)</f>
        <v>1</v>
      </c>
    </row>
    <row r="14529" spans="1:6" x14ac:dyDescent="0.4">
      <c r="A14529" s="7" t="s">
        <v>10092</v>
      </c>
      <c r="B14529" s="7" t="s">
        <v>16236</v>
      </c>
      <c r="C14529" s="11">
        <v>41465</v>
      </c>
      <c r="D14529" s="7" t="s">
        <v>14560</v>
      </c>
      <c r="E14529" s="7" t="s">
        <v>16237</v>
      </c>
      <c r="F14529">
        <f>IF(IFERROR(VLOOKUP(A14529,官网公开专利!B:B,1,0),0)&lt;&gt;0,1,0)</f>
        <v>1</v>
      </c>
    </row>
    <row r="14530" spans="1:6" x14ac:dyDescent="0.4">
      <c r="A14530" s="7" t="s">
        <v>10096</v>
      </c>
      <c r="B14530" s="7" t="s">
        <v>16236</v>
      </c>
      <c r="C14530" s="11">
        <v>41465</v>
      </c>
      <c r="D14530" s="7" t="s">
        <v>14560</v>
      </c>
      <c r="E14530" s="7" t="s">
        <v>16237</v>
      </c>
      <c r="F14530">
        <f>IF(IFERROR(VLOOKUP(A14530,官网公开专利!B:B,1,0),0)&lt;&gt;0,1,0)</f>
        <v>1</v>
      </c>
    </row>
    <row r="14531" spans="1:6" x14ac:dyDescent="0.4">
      <c r="A14531" s="7" t="s">
        <v>10720</v>
      </c>
      <c r="B14531" s="7" t="s">
        <v>16236</v>
      </c>
      <c r="C14531" s="11">
        <v>41465</v>
      </c>
      <c r="D14531" s="7" t="s">
        <v>14560</v>
      </c>
      <c r="E14531" s="7" t="s">
        <v>16237</v>
      </c>
      <c r="F14531">
        <f>IF(IFERROR(VLOOKUP(A14531,官网公开专利!B:B,1,0),0)&lt;&gt;0,1,0)</f>
        <v>1</v>
      </c>
    </row>
    <row r="14532" spans="1:6" x14ac:dyDescent="0.4">
      <c r="A14532" s="7" t="s">
        <v>10395</v>
      </c>
      <c r="B14532" s="7" t="s">
        <v>16230</v>
      </c>
      <c r="C14532" s="11">
        <v>41465</v>
      </c>
      <c r="D14532" s="7" t="s">
        <v>93</v>
      </c>
      <c r="E14532" s="7" t="s">
        <v>16231</v>
      </c>
      <c r="F14532">
        <f>IF(IFERROR(VLOOKUP(A14532,官网公开专利!B:B,1,0),0)&lt;&gt;0,1,0)</f>
        <v>1</v>
      </c>
    </row>
    <row r="14533" spans="1:6" x14ac:dyDescent="0.4">
      <c r="A14533" s="7" t="s">
        <v>10398</v>
      </c>
      <c r="B14533" s="7" t="s">
        <v>16230</v>
      </c>
      <c r="C14533" s="11">
        <v>41465</v>
      </c>
      <c r="D14533" s="7" t="s">
        <v>93</v>
      </c>
      <c r="E14533" s="7" t="s">
        <v>16231</v>
      </c>
      <c r="F14533">
        <f>IF(IFERROR(VLOOKUP(A14533,官网公开专利!B:B,1,0),0)&lt;&gt;0,1,0)</f>
        <v>1</v>
      </c>
    </row>
    <row r="14534" spans="1:6" x14ac:dyDescent="0.4">
      <c r="A14534" s="7" t="s">
        <v>10399</v>
      </c>
      <c r="B14534" s="7" t="s">
        <v>16230</v>
      </c>
      <c r="C14534" s="11">
        <v>41465</v>
      </c>
      <c r="D14534" s="7" t="s">
        <v>93</v>
      </c>
      <c r="E14534" s="7" t="s">
        <v>16231</v>
      </c>
      <c r="F14534">
        <f>IF(IFERROR(VLOOKUP(A14534,官网公开专利!B:B,1,0),0)&lt;&gt;0,1,0)</f>
        <v>1</v>
      </c>
    </row>
    <row r="14535" spans="1:6" x14ac:dyDescent="0.4">
      <c r="A14535" s="7" t="s">
        <v>9469</v>
      </c>
      <c r="B14535" s="7" t="s">
        <v>16234</v>
      </c>
      <c r="C14535" s="11">
        <v>40932</v>
      </c>
      <c r="D14535" s="7" t="s">
        <v>3015</v>
      </c>
      <c r="E14535" s="7" t="s">
        <v>16235</v>
      </c>
      <c r="F14535">
        <f>IF(IFERROR(VLOOKUP(A14535,官网公开专利!B:B,1,0),0)&lt;&gt;0,1,0)</f>
        <v>1</v>
      </c>
    </row>
    <row r="14536" spans="1:6" x14ac:dyDescent="0.4">
      <c r="A14536" s="7" t="s">
        <v>9434</v>
      </c>
      <c r="B14536" s="7" t="s">
        <v>16232</v>
      </c>
      <c r="C14536" s="11">
        <v>40996</v>
      </c>
      <c r="D14536" s="7" t="s">
        <v>5012</v>
      </c>
      <c r="E14536" s="7" t="s">
        <v>16233</v>
      </c>
      <c r="F14536">
        <f>IF(IFERROR(VLOOKUP(A14536,官网公开专利!B:B,1,0),0)&lt;&gt;0,1,0)</f>
        <v>1</v>
      </c>
    </row>
    <row r="14537" spans="1:6" x14ac:dyDescent="0.4">
      <c r="A14537" s="7" t="s">
        <v>9438</v>
      </c>
      <c r="B14537" s="7" t="s">
        <v>16232</v>
      </c>
      <c r="C14537" s="11">
        <v>40996</v>
      </c>
      <c r="D14537" s="7" t="s">
        <v>5012</v>
      </c>
      <c r="E14537" s="7" t="s">
        <v>16233</v>
      </c>
      <c r="F14537">
        <f>IF(IFERROR(VLOOKUP(A14537,官网公开专利!B:B,1,0),0)&lt;&gt;0,1,0)</f>
        <v>1</v>
      </c>
    </row>
    <row r="14538" spans="1:6" x14ac:dyDescent="0.4">
      <c r="A14538" s="7" t="s">
        <v>9440</v>
      </c>
      <c r="B14538" s="7" t="s">
        <v>16232</v>
      </c>
      <c r="C14538" s="11">
        <v>40996</v>
      </c>
      <c r="D14538" s="7" t="s">
        <v>5012</v>
      </c>
      <c r="E14538" s="7" t="s">
        <v>16233</v>
      </c>
      <c r="F14538">
        <f>IF(IFERROR(VLOOKUP(A14538,官网公开专利!B:B,1,0),0)&lt;&gt;0,1,0)</f>
        <v>1</v>
      </c>
    </row>
    <row r="14539" spans="1:6" x14ac:dyDescent="0.4">
      <c r="A14539" s="7" t="s">
        <v>9441</v>
      </c>
      <c r="B14539" s="7" t="s">
        <v>16232</v>
      </c>
      <c r="C14539" s="11">
        <v>40996</v>
      </c>
      <c r="D14539" s="7" t="s">
        <v>5012</v>
      </c>
      <c r="E14539" s="7" t="s">
        <v>16233</v>
      </c>
      <c r="F14539">
        <f>IF(IFERROR(VLOOKUP(A14539,官网公开专利!B:B,1,0),0)&lt;&gt;0,1,0)</f>
        <v>1</v>
      </c>
    </row>
    <row r="14540" spans="1:6" x14ac:dyDescent="0.4">
      <c r="A14540" s="7" t="s">
        <v>9442</v>
      </c>
      <c r="B14540" s="7" t="s">
        <v>16232</v>
      </c>
      <c r="C14540" s="11">
        <v>40996</v>
      </c>
      <c r="D14540" s="7" t="s">
        <v>5012</v>
      </c>
      <c r="E14540" s="7" t="s">
        <v>16233</v>
      </c>
      <c r="F14540">
        <f>IF(IFERROR(VLOOKUP(A14540,官网公开专利!B:B,1,0),0)&lt;&gt;0,1,0)</f>
        <v>1</v>
      </c>
    </row>
    <row r="14541" spans="1:6" x14ac:dyDescent="0.4">
      <c r="A14541" s="7" t="s">
        <v>10372</v>
      </c>
      <c r="B14541" s="7" t="s">
        <v>8365</v>
      </c>
      <c r="C14541" s="11">
        <v>41465</v>
      </c>
      <c r="D14541" s="7" t="s">
        <v>300</v>
      </c>
      <c r="E14541" s="7" t="s">
        <v>8366</v>
      </c>
      <c r="F14541">
        <f>IF(IFERROR(VLOOKUP(A14541,官网公开专利!B:B,1,0),0)&lt;&gt;0,1,0)</f>
        <v>1</v>
      </c>
    </row>
    <row r="14542" spans="1:6" x14ac:dyDescent="0.4">
      <c r="A14542" s="7" t="s">
        <v>9587</v>
      </c>
      <c r="B14542" s="7" t="s">
        <v>8365</v>
      </c>
      <c r="C14542" s="11">
        <v>41465</v>
      </c>
      <c r="D14542" s="7" t="s">
        <v>300</v>
      </c>
      <c r="E14542" s="7" t="s">
        <v>8366</v>
      </c>
      <c r="F14542">
        <f>IF(IFERROR(VLOOKUP(A14542,官网公开专利!B:B,1,0),0)&lt;&gt;0,1,0)</f>
        <v>1</v>
      </c>
    </row>
    <row r="14543" spans="1:6" x14ac:dyDescent="0.4">
      <c r="A14543" s="7" t="s">
        <v>10375</v>
      </c>
      <c r="B14543" s="7" t="s">
        <v>8365</v>
      </c>
      <c r="C14543" s="11">
        <v>41465</v>
      </c>
      <c r="D14543" s="7" t="s">
        <v>300</v>
      </c>
      <c r="E14543" s="7" t="s">
        <v>8366</v>
      </c>
      <c r="F14543">
        <f>IF(IFERROR(VLOOKUP(A14543,官网公开专利!B:B,1,0),0)&lt;&gt;0,1,0)</f>
        <v>1</v>
      </c>
    </row>
    <row r="14544" spans="1:6" x14ac:dyDescent="0.4">
      <c r="A14544" s="7" t="s">
        <v>9732</v>
      </c>
      <c r="B14544" s="7" t="s">
        <v>8365</v>
      </c>
      <c r="C14544" s="11">
        <v>41465</v>
      </c>
      <c r="D14544" s="7" t="s">
        <v>300</v>
      </c>
      <c r="E14544" s="7" t="s">
        <v>8366</v>
      </c>
      <c r="F14544">
        <f>IF(IFERROR(VLOOKUP(A14544,官网公开专利!B:B,1,0),0)&lt;&gt;0,1,0)</f>
        <v>1</v>
      </c>
    </row>
    <row r="14545" spans="1:6" x14ac:dyDescent="0.4">
      <c r="A14545" s="7" t="s">
        <v>9583</v>
      </c>
      <c r="B14545" s="7" t="s">
        <v>8365</v>
      </c>
      <c r="C14545" s="11">
        <v>41465</v>
      </c>
      <c r="D14545" s="7" t="s">
        <v>300</v>
      </c>
      <c r="E14545" s="7" t="s">
        <v>8366</v>
      </c>
      <c r="F14545">
        <f>IF(IFERROR(VLOOKUP(A14545,官网公开专利!B:B,1,0),0)&lt;&gt;0,1,0)</f>
        <v>1</v>
      </c>
    </row>
    <row r="14546" spans="1:6" x14ac:dyDescent="0.4">
      <c r="A14546" s="7" t="s">
        <v>10142</v>
      </c>
      <c r="B14546" s="7" t="s">
        <v>16227</v>
      </c>
      <c r="C14546" s="11">
        <v>41465</v>
      </c>
      <c r="D14546" s="7" t="s">
        <v>300</v>
      </c>
      <c r="E14546" s="7" t="s">
        <v>16228</v>
      </c>
      <c r="F14546">
        <f>IF(IFERROR(VLOOKUP(A14546,官网公开专利!B:B,1,0),0)&lt;&gt;0,1,0)</f>
        <v>1</v>
      </c>
    </row>
    <row r="14547" spans="1:6" x14ac:dyDescent="0.4">
      <c r="A14547" s="7" t="s">
        <v>10144</v>
      </c>
      <c r="B14547" s="7" t="s">
        <v>16227</v>
      </c>
      <c r="C14547" s="11">
        <v>41465</v>
      </c>
      <c r="D14547" s="7" t="s">
        <v>300</v>
      </c>
      <c r="E14547" s="7" t="s">
        <v>16229</v>
      </c>
      <c r="F14547">
        <f>IF(IFERROR(VLOOKUP(A14547,官网公开专利!B:B,1,0),0)&lt;&gt;0,1,0)</f>
        <v>1</v>
      </c>
    </row>
    <row r="14548" spans="1:6" x14ac:dyDescent="0.4">
      <c r="A14548" s="7" t="s">
        <v>9732</v>
      </c>
      <c r="B14548" s="7" t="s">
        <v>16227</v>
      </c>
      <c r="C14548" s="11">
        <v>41465</v>
      </c>
      <c r="D14548" s="7" t="s">
        <v>300</v>
      </c>
      <c r="E14548" s="7" t="s">
        <v>16228</v>
      </c>
      <c r="F14548">
        <f>IF(IFERROR(VLOOKUP(A14548,官网公开专利!B:B,1,0),0)&lt;&gt;0,1,0)</f>
        <v>1</v>
      </c>
    </row>
    <row r="14549" spans="1:6" x14ac:dyDescent="0.4">
      <c r="A14549" s="7" t="s">
        <v>10145</v>
      </c>
      <c r="B14549" s="7" t="s">
        <v>16227</v>
      </c>
      <c r="C14549" s="11">
        <v>41465</v>
      </c>
      <c r="D14549" s="7" t="s">
        <v>300</v>
      </c>
      <c r="E14549" s="7" t="s">
        <v>16228</v>
      </c>
      <c r="F14549">
        <f>IF(IFERROR(VLOOKUP(A14549,官网公开专利!B:B,1,0),0)&lt;&gt;0,1,0)</f>
        <v>1</v>
      </c>
    </row>
    <row r="14550" spans="1:6" x14ac:dyDescent="0.4">
      <c r="A14550" s="7" t="s">
        <v>11085</v>
      </c>
      <c r="B14550" s="7" t="s">
        <v>16225</v>
      </c>
      <c r="C14550" s="11">
        <v>41459</v>
      </c>
      <c r="D14550" s="7" t="s">
        <v>16226</v>
      </c>
      <c r="E14550" s="7" t="s">
        <v>15300</v>
      </c>
      <c r="F14550">
        <f>IF(IFERROR(VLOOKUP(A14550,官网公开专利!B:B,1,0),0)&lt;&gt;0,1,0)</f>
        <v>1</v>
      </c>
    </row>
    <row r="14551" spans="1:6" x14ac:dyDescent="0.4">
      <c r="A14551" s="7" t="s">
        <v>8772</v>
      </c>
      <c r="B14551" s="7" t="s">
        <v>5666</v>
      </c>
      <c r="C14551" s="11">
        <v>40981</v>
      </c>
      <c r="D14551" s="7" t="s">
        <v>5667</v>
      </c>
      <c r="E14551" s="7" t="s">
        <v>5668</v>
      </c>
      <c r="F14551">
        <f>IF(IFERROR(VLOOKUP(A14551,官网公开专利!B:B,1,0),0)&lt;&gt;0,1,0)</f>
        <v>1</v>
      </c>
    </row>
    <row r="14552" spans="1:6" x14ac:dyDescent="0.4">
      <c r="A14552" s="7" t="s">
        <v>9604</v>
      </c>
      <c r="B14552" s="7" t="s">
        <v>5666</v>
      </c>
      <c r="C14552" s="11">
        <v>40981</v>
      </c>
      <c r="D14552" s="7" t="s">
        <v>5667</v>
      </c>
      <c r="E14552" s="7" t="s">
        <v>5668</v>
      </c>
      <c r="F14552">
        <f>IF(IFERROR(VLOOKUP(A14552,官网公开专利!B:B,1,0),0)&lt;&gt;0,1,0)</f>
        <v>1</v>
      </c>
    </row>
    <row r="14553" spans="1:6" x14ac:dyDescent="0.4">
      <c r="A14553" s="7" t="s">
        <v>10223</v>
      </c>
      <c r="B14553" s="7" t="s">
        <v>5666</v>
      </c>
      <c r="C14553" s="11">
        <v>40981</v>
      </c>
      <c r="D14553" s="7" t="s">
        <v>5667</v>
      </c>
      <c r="E14553" s="7" t="s">
        <v>5668</v>
      </c>
      <c r="F14553">
        <f>IF(IFERROR(VLOOKUP(A14553,官网公开专利!B:B,1,0),0)&lt;&gt;0,1,0)</f>
        <v>1</v>
      </c>
    </row>
    <row r="14554" spans="1:6" x14ac:dyDescent="0.4">
      <c r="A14554" s="7" t="s">
        <v>9605</v>
      </c>
      <c r="B14554" s="7" t="s">
        <v>5666</v>
      </c>
      <c r="C14554" s="11">
        <v>40981</v>
      </c>
      <c r="D14554" s="7" t="s">
        <v>5667</v>
      </c>
      <c r="E14554" s="7" t="s">
        <v>5668</v>
      </c>
      <c r="F14554">
        <f>IF(IFERROR(VLOOKUP(A14554,官网公开专利!B:B,1,0),0)&lt;&gt;0,1,0)</f>
        <v>1</v>
      </c>
    </row>
    <row r="14555" spans="1:6" x14ac:dyDescent="0.4">
      <c r="A14555" s="7" t="s">
        <v>9606</v>
      </c>
      <c r="B14555" s="7" t="s">
        <v>5666</v>
      </c>
      <c r="C14555" s="11">
        <v>40981</v>
      </c>
      <c r="D14555" s="7" t="s">
        <v>5667</v>
      </c>
      <c r="E14555" s="7" t="s">
        <v>5668</v>
      </c>
      <c r="F14555">
        <f>IF(IFERROR(VLOOKUP(A14555,官网公开专利!B:B,1,0),0)&lt;&gt;0,1,0)</f>
        <v>1</v>
      </c>
    </row>
    <row r="14556" spans="1:6" x14ac:dyDescent="0.4">
      <c r="A14556" s="7" t="s">
        <v>10395</v>
      </c>
      <c r="B14556" s="7" t="s">
        <v>16224</v>
      </c>
      <c r="C14556" s="11">
        <v>41282</v>
      </c>
      <c r="D14556" s="7" t="s">
        <v>2198</v>
      </c>
      <c r="E14556" s="7" t="s">
        <v>15886</v>
      </c>
      <c r="F14556">
        <f>IF(IFERROR(VLOOKUP(A14556,官网公开专利!B:B,1,0),0)&lt;&gt;0,1,0)</f>
        <v>1</v>
      </c>
    </row>
    <row r="14557" spans="1:6" x14ac:dyDescent="0.4">
      <c r="A14557" s="7" t="s">
        <v>10398</v>
      </c>
      <c r="B14557" s="7" t="s">
        <v>16224</v>
      </c>
      <c r="C14557" s="11">
        <v>41282</v>
      </c>
      <c r="D14557" s="7" t="s">
        <v>2198</v>
      </c>
      <c r="E14557" s="7" t="s">
        <v>15886</v>
      </c>
      <c r="F14557">
        <f>IF(IFERROR(VLOOKUP(A14557,官网公开专利!B:B,1,0),0)&lt;&gt;0,1,0)</f>
        <v>1</v>
      </c>
    </row>
    <row r="14558" spans="1:6" x14ac:dyDescent="0.4">
      <c r="A14558" s="7" t="s">
        <v>10399</v>
      </c>
      <c r="B14558" s="7" t="s">
        <v>16224</v>
      </c>
      <c r="C14558" s="11">
        <v>41282</v>
      </c>
      <c r="D14558" s="7" t="s">
        <v>2198</v>
      </c>
      <c r="E14558" s="7" t="s">
        <v>15886</v>
      </c>
      <c r="F14558">
        <f>IF(IFERROR(VLOOKUP(A14558,官网公开专利!B:B,1,0),0)&lt;&gt;0,1,0)</f>
        <v>1</v>
      </c>
    </row>
    <row r="14559" spans="1:6" x14ac:dyDescent="0.4">
      <c r="A14559" s="7" t="s">
        <v>10325</v>
      </c>
      <c r="B14559" s="7" t="s">
        <v>16224</v>
      </c>
      <c r="C14559" s="11">
        <v>41282</v>
      </c>
      <c r="D14559" s="7" t="s">
        <v>2198</v>
      </c>
      <c r="E14559" s="7" t="s">
        <v>15886</v>
      </c>
      <c r="F14559">
        <f>IF(IFERROR(VLOOKUP(A14559,官网公开专利!B:B,1,0),0)&lt;&gt;0,1,0)</f>
        <v>1</v>
      </c>
    </row>
    <row r="14560" spans="1:6" x14ac:dyDescent="0.4">
      <c r="A14560" s="7" t="s">
        <v>10087</v>
      </c>
      <c r="B14560" s="7" t="s">
        <v>16224</v>
      </c>
      <c r="C14560" s="11">
        <v>41282</v>
      </c>
      <c r="D14560" s="7" t="s">
        <v>2198</v>
      </c>
      <c r="E14560" s="7" t="s">
        <v>15886</v>
      </c>
      <c r="F14560">
        <f>IF(IFERROR(VLOOKUP(A14560,官网公开专利!B:B,1,0),0)&lt;&gt;0,1,0)</f>
        <v>1</v>
      </c>
    </row>
    <row r="14561" spans="1:6" x14ac:dyDescent="0.4">
      <c r="A14561" s="7" t="s">
        <v>9976</v>
      </c>
      <c r="B14561" s="7" t="s">
        <v>16224</v>
      </c>
      <c r="C14561" s="11">
        <v>41282</v>
      </c>
      <c r="D14561" s="7" t="s">
        <v>2198</v>
      </c>
      <c r="E14561" s="7" t="s">
        <v>15886</v>
      </c>
      <c r="F14561">
        <f>IF(IFERROR(VLOOKUP(A14561,官网公开专利!B:B,1,0),0)&lt;&gt;0,1,0)</f>
        <v>1</v>
      </c>
    </row>
    <row r="14562" spans="1:6" x14ac:dyDescent="0.4">
      <c r="A14562" s="7" t="s">
        <v>10090</v>
      </c>
      <c r="B14562" s="7" t="s">
        <v>16224</v>
      </c>
      <c r="C14562" s="11">
        <v>41282</v>
      </c>
      <c r="D14562" s="7" t="s">
        <v>2198</v>
      </c>
      <c r="E14562" s="7" t="s">
        <v>15886</v>
      </c>
      <c r="F14562">
        <f>IF(IFERROR(VLOOKUP(A14562,官网公开专利!B:B,1,0),0)&lt;&gt;0,1,0)</f>
        <v>1</v>
      </c>
    </row>
    <row r="14563" spans="1:6" x14ac:dyDescent="0.4">
      <c r="A14563" s="7" t="s">
        <v>7391</v>
      </c>
      <c r="B14563" s="7" t="s">
        <v>3177</v>
      </c>
      <c r="C14563" s="11">
        <v>40451</v>
      </c>
      <c r="D14563" s="7" t="s">
        <v>105</v>
      </c>
      <c r="E14563" s="7" t="s">
        <v>3178</v>
      </c>
      <c r="F14563">
        <f>IF(IFERROR(VLOOKUP(A14563,官网公开专利!B:B,1,0),0)&lt;&gt;0,1,0)</f>
        <v>1</v>
      </c>
    </row>
    <row r="14564" spans="1:6" x14ac:dyDescent="0.4">
      <c r="A14564" s="7" t="s">
        <v>11049</v>
      </c>
      <c r="B14564" s="7" t="s">
        <v>3177</v>
      </c>
      <c r="C14564" s="11">
        <v>40451</v>
      </c>
      <c r="D14564" s="7" t="s">
        <v>105</v>
      </c>
      <c r="E14564" s="7" t="s">
        <v>3178</v>
      </c>
      <c r="F14564">
        <f>IF(IFERROR(VLOOKUP(A14564,官网公开专利!B:B,1,0),0)&lt;&gt;0,1,0)</f>
        <v>1</v>
      </c>
    </row>
    <row r="14565" spans="1:6" x14ac:dyDescent="0.4">
      <c r="A14565" s="7" t="s">
        <v>10629</v>
      </c>
      <c r="B14565" s="7" t="s">
        <v>3177</v>
      </c>
      <c r="C14565" s="11">
        <v>40451</v>
      </c>
      <c r="D14565" s="7" t="s">
        <v>105</v>
      </c>
      <c r="E14565" s="7" t="s">
        <v>3178</v>
      </c>
      <c r="F14565">
        <f>IF(IFERROR(VLOOKUP(A14565,官网公开专利!B:B,1,0),0)&lt;&gt;0,1,0)</f>
        <v>1</v>
      </c>
    </row>
    <row r="14566" spans="1:6" x14ac:dyDescent="0.4">
      <c r="A14566" s="7" t="s">
        <v>10372</v>
      </c>
      <c r="B14566" s="7" t="s">
        <v>8343</v>
      </c>
      <c r="C14566" s="11">
        <v>40519</v>
      </c>
      <c r="D14566" s="7" t="s">
        <v>569</v>
      </c>
      <c r="E14566" s="7" t="s">
        <v>8344</v>
      </c>
      <c r="F14566">
        <f>IF(IFERROR(VLOOKUP(A14566,官网公开专利!B:B,1,0),0)&lt;&gt;0,1,0)</f>
        <v>1</v>
      </c>
    </row>
    <row r="14567" spans="1:6" x14ac:dyDescent="0.4">
      <c r="A14567" s="7" t="s">
        <v>10372</v>
      </c>
      <c r="B14567" s="7" t="s">
        <v>5255</v>
      </c>
      <c r="C14567" s="11">
        <v>40394</v>
      </c>
      <c r="D14567" s="7" t="s">
        <v>16</v>
      </c>
      <c r="E14567" s="7" t="s">
        <v>5256</v>
      </c>
      <c r="F14567">
        <f>IF(IFERROR(VLOOKUP(A14567,官网公开专利!B:B,1,0),0)&lt;&gt;0,1,0)</f>
        <v>1</v>
      </c>
    </row>
    <row r="14568" spans="1:6" x14ac:dyDescent="0.4">
      <c r="A14568" s="7" t="s">
        <v>10375</v>
      </c>
      <c r="B14568" s="7" t="s">
        <v>5255</v>
      </c>
      <c r="C14568" s="11">
        <v>40394</v>
      </c>
      <c r="D14568" s="7" t="s">
        <v>16</v>
      </c>
      <c r="E14568" s="7" t="s">
        <v>5256</v>
      </c>
      <c r="F14568">
        <f>IF(IFERROR(VLOOKUP(A14568,官网公开专利!B:B,1,0),0)&lt;&gt;0,1,0)</f>
        <v>1</v>
      </c>
    </row>
    <row r="14569" spans="1:6" x14ac:dyDescent="0.4">
      <c r="A14569" s="7" t="s">
        <v>12228</v>
      </c>
      <c r="B14569" s="7" t="s">
        <v>5255</v>
      </c>
      <c r="C14569" s="11">
        <v>40394</v>
      </c>
      <c r="D14569" s="7" t="s">
        <v>16</v>
      </c>
      <c r="E14569" s="7" t="s">
        <v>5256</v>
      </c>
      <c r="F14569">
        <f>IF(IFERROR(VLOOKUP(A14569,官网公开专利!B:B,1,0),0)&lt;&gt;0,1,0)</f>
        <v>1</v>
      </c>
    </row>
    <row r="14570" spans="1:6" x14ac:dyDescent="0.4">
      <c r="A14570" s="7" t="s">
        <v>4120</v>
      </c>
      <c r="B14570" s="7" t="s">
        <v>4144</v>
      </c>
      <c r="C14570" s="11">
        <v>41023</v>
      </c>
      <c r="D14570" s="7" t="s">
        <v>16222</v>
      </c>
      <c r="E14570" s="7" t="s">
        <v>4145</v>
      </c>
      <c r="F14570">
        <f>IF(IFERROR(VLOOKUP(A14570,官网公开专利!B:B,1,0),0)&lt;&gt;0,1,0)</f>
        <v>1</v>
      </c>
    </row>
    <row r="14571" spans="1:6" x14ac:dyDescent="0.4">
      <c r="A14571" s="7" t="s">
        <v>9844</v>
      </c>
      <c r="B14571" s="7" t="s">
        <v>4144</v>
      </c>
      <c r="C14571" s="11">
        <v>41023</v>
      </c>
      <c r="D14571" s="7" t="s">
        <v>16222</v>
      </c>
      <c r="E14571" s="7" t="s">
        <v>16223</v>
      </c>
      <c r="F14571">
        <f>IF(IFERROR(VLOOKUP(A14571,官网公开专利!B:B,1,0),0)&lt;&gt;0,1,0)</f>
        <v>1</v>
      </c>
    </row>
    <row r="14572" spans="1:6" x14ac:dyDescent="0.4">
      <c r="A14572" s="7" t="s">
        <v>9845</v>
      </c>
      <c r="B14572" s="7" t="s">
        <v>4144</v>
      </c>
      <c r="C14572" s="11">
        <v>41023</v>
      </c>
      <c r="D14572" s="7" t="s">
        <v>16222</v>
      </c>
      <c r="E14572" s="7" t="s">
        <v>16223</v>
      </c>
      <c r="F14572">
        <f>IF(IFERROR(VLOOKUP(A14572,官网公开专利!B:B,1,0),0)&lt;&gt;0,1,0)</f>
        <v>1</v>
      </c>
    </row>
    <row r="14573" spans="1:6" x14ac:dyDescent="0.4">
      <c r="A14573" s="7" t="s">
        <v>9858</v>
      </c>
      <c r="B14573" s="7" t="s">
        <v>4144</v>
      </c>
      <c r="C14573" s="11">
        <v>41023</v>
      </c>
      <c r="D14573" s="7" t="s">
        <v>16222</v>
      </c>
      <c r="E14573" s="7" t="s">
        <v>4145</v>
      </c>
      <c r="F14573">
        <f>IF(IFERROR(VLOOKUP(A14573,官网公开专利!B:B,1,0),0)&lt;&gt;0,1,0)</f>
        <v>1</v>
      </c>
    </row>
    <row r="14574" spans="1:6" x14ac:dyDescent="0.4">
      <c r="A14574" s="7" t="s">
        <v>9846</v>
      </c>
      <c r="B14574" s="7" t="s">
        <v>4144</v>
      </c>
      <c r="C14574" s="11">
        <v>41023</v>
      </c>
      <c r="D14574" s="7" t="s">
        <v>16222</v>
      </c>
      <c r="E14574" s="7" t="s">
        <v>4145</v>
      </c>
      <c r="F14574">
        <f>IF(IFERROR(VLOOKUP(A14574,官网公开专利!B:B,1,0),0)&lt;&gt;0,1,0)</f>
        <v>1</v>
      </c>
    </row>
    <row r="14575" spans="1:6" x14ac:dyDescent="0.4">
      <c r="A14575" s="7" t="s">
        <v>9853</v>
      </c>
      <c r="B14575" s="7" t="s">
        <v>4144</v>
      </c>
      <c r="C14575" s="11">
        <v>41023</v>
      </c>
      <c r="D14575" s="7" t="s">
        <v>16222</v>
      </c>
      <c r="E14575" s="7" t="s">
        <v>4145</v>
      </c>
      <c r="F14575">
        <f>IF(IFERROR(VLOOKUP(A14575,官网公开专利!B:B,1,0),0)&lt;&gt;0,1,0)</f>
        <v>1</v>
      </c>
    </row>
    <row r="14576" spans="1:6" x14ac:dyDescent="0.4">
      <c r="A14576" s="7" t="s">
        <v>9855</v>
      </c>
      <c r="B14576" s="7" t="s">
        <v>4144</v>
      </c>
      <c r="C14576" s="11">
        <v>41023</v>
      </c>
      <c r="D14576" s="7" t="s">
        <v>16222</v>
      </c>
      <c r="E14576" s="7" t="s">
        <v>4145</v>
      </c>
      <c r="F14576">
        <f>IF(IFERROR(VLOOKUP(A14576,官网公开专利!B:B,1,0),0)&lt;&gt;0,1,0)</f>
        <v>1</v>
      </c>
    </row>
    <row r="14577" spans="1:6" x14ac:dyDescent="0.4">
      <c r="A14577" s="7" t="s">
        <v>9856</v>
      </c>
      <c r="B14577" s="7" t="s">
        <v>4144</v>
      </c>
      <c r="C14577" s="11">
        <v>41023</v>
      </c>
      <c r="D14577" s="7" t="s">
        <v>16222</v>
      </c>
      <c r="E14577" s="7" t="s">
        <v>4145</v>
      </c>
      <c r="F14577">
        <f>IF(IFERROR(VLOOKUP(A14577,官网公开专利!B:B,1,0),0)&lt;&gt;0,1,0)</f>
        <v>1</v>
      </c>
    </row>
    <row r="14578" spans="1:6" x14ac:dyDescent="0.4">
      <c r="A14578" s="7" t="s">
        <v>9953</v>
      </c>
      <c r="B14578" s="7" t="s">
        <v>16220</v>
      </c>
      <c r="C14578" s="11">
        <v>41453</v>
      </c>
      <c r="D14578" s="7" t="s">
        <v>11659</v>
      </c>
      <c r="E14578" s="7" t="s">
        <v>16221</v>
      </c>
      <c r="F14578">
        <f>IF(IFERROR(VLOOKUP(A14578,官网公开专利!B:B,1,0),0)&lt;&gt;0,1,0)</f>
        <v>1</v>
      </c>
    </row>
    <row r="14579" spans="1:6" x14ac:dyDescent="0.4">
      <c r="A14579" s="7" t="s">
        <v>9955</v>
      </c>
      <c r="B14579" s="7" t="s">
        <v>16220</v>
      </c>
      <c r="C14579" s="11">
        <v>41453</v>
      </c>
      <c r="D14579" s="7" t="s">
        <v>11659</v>
      </c>
      <c r="E14579" s="7" t="s">
        <v>16221</v>
      </c>
      <c r="F14579">
        <f>IF(IFERROR(VLOOKUP(A14579,官网公开专利!B:B,1,0),0)&lt;&gt;0,1,0)</f>
        <v>1</v>
      </c>
    </row>
    <row r="14580" spans="1:6" x14ac:dyDescent="0.4">
      <c r="A14580" s="7" t="s">
        <v>14020</v>
      </c>
      <c r="B14580" s="7" t="s">
        <v>7721</v>
      </c>
      <c r="C14580" s="11">
        <v>41460</v>
      </c>
      <c r="D14580" s="7" t="s">
        <v>7722</v>
      </c>
      <c r="E14580" s="7" t="s">
        <v>7723</v>
      </c>
      <c r="F14580">
        <f>IF(IFERROR(VLOOKUP(A14580,官网公开专利!B:B,1,0),0)&lt;&gt;0,1,0)</f>
        <v>1</v>
      </c>
    </row>
    <row r="14581" spans="1:6" x14ac:dyDescent="0.4">
      <c r="A14581" s="7" t="s">
        <v>14022</v>
      </c>
      <c r="B14581" s="7" t="s">
        <v>7721</v>
      </c>
      <c r="C14581" s="11">
        <v>41460</v>
      </c>
      <c r="D14581" s="7" t="s">
        <v>7722</v>
      </c>
      <c r="E14581" s="7" t="s">
        <v>7723</v>
      </c>
      <c r="F14581">
        <f>IF(IFERROR(VLOOKUP(A14581,官网公开专利!B:B,1,0),0)&lt;&gt;0,1,0)</f>
        <v>1</v>
      </c>
    </row>
    <row r="14582" spans="1:6" x14ac:dyDescent="0.4">
      <c r="A14582" s="7" t="s">
        <v>10304</v>
      </c>
      <c r="B14582" s="7" t="s">
        <v>7721</v>
      </c>
      <c r="C14582" s="11">
        <v>41460</v>
      </c>
      <c r="D14582" s="7" t="s">
        <v>7722</v>
      </c>
      <c r="E14582" s="7" t="s">
        <v>7723</v>
      </c>
      <c r="F14582">
        <f>IF(IFERROR(VLOOKUP(A14582,官网公开专利!B:B,1,0),0)&lt;&gt;0,1,0)</f>
        <v>1</v>
      </c>
    </row>
    <row r="14583" spans="1:6" x14ac:dyDescent="0.4">
      <c r="A14583" s="7" t="s">
        <v>11644</v>
      </c>
      <c r="B14583" s="7" t="s">
        <v>16214</v>
      </c>
      <c r="C14583" s="11">
        <v>41457</v>
      </c>
      <c r="D14583" s="7" t="s">
        <v>16215</v>
      </c>
      <c r="E14583" s="7" t="s">
        <v>16216</v>
      </c>
      <c r="F14583">
        <f>IF(IFERROR(VLOOKUP(A14583,官网公开专利!B:B,1,0),0)&lt;&gt;0,1,0)</f>
        <v>1</v>
      </c>
    </row>
    <row r="14584" spans="1:6" x14ac:dyDescent="0.4">
      <c r="A14584" s="7" t="s">
        <v>9800</v>
      </c>
      <c r="B14584" s="7" t="s">
        <v>16217</v>
      </c>
      <c r="C14584" s="11">
        <v>41457</v>
      </c>
      <c r="D14584" s="7" t="s">
        <v>16218</v>
      </c>
      <c r="E14584" s="7" t="s">
        <v>16219</v>
      </c>
      <c r="F14584">
        <f>IF(IFERROR(VLOOKUP(A14584,官网公开专利!B:B,1,0),0)&lt;&gt;0,1,0)</f>
        <v>1</v>
      </c>
    </row>
    <row r="14585" spans="1:6" x14ac:dyDescent="0.4">
      <c r="A14585" s="7" t="s">
        <v>10185</v>
      </c>
      <c r="B14585" s="7" t="s">
        <v>16212</v>
      </c>
      <c r="C14585" s="11">
        <v>40060</v>
      </c>
      <c r="D14585" s="7" t="s">
        <v>16213</v>
      </c>
      <c r="E14585" s="7" t="s">
        <v>2219</v>
      </c>
      <c r="F14585">
        <f>IF(IFERROR(VLOOKUP(A14585,官网公开专利!B:B,1,0),0)&lt;&gt;0,1,0)</f>
        <v>1</v>
      </c>
    </row>
    <row r="14586" spans="1:6" x14ac:dyDescent="0.4">
      <c r="A14586" s="7" t="s">
        <v>11426</v>
      </c>
      <c r="B14586" s="7" t="s">
        <v>16209</v>
      </c>
      <c r="C14586" s="11">
        <v>40879</v>
      </c>
      <c r="D14586" s="7" t="s">
        <v>16210</v>
      </c>
      <c r="E14586" s="7" t="s">
        <v>16211</v>
      </c>
      <c r="F14586">
        <f>IF(IFERROR(VLOOKUP(A14586,官网公开专利!B:B,1,0),0)&lt;&gt;0,1,0)</f>
        <v>1</v>
      </c>
    </row>
    <row r="14587" spans="1:6" x14ac:dyDescent="0.4">
      <c r="A14587" s="7" t="s">
        <v>10398</v>
      </c>
      <c r="B14587" s="7" t="s">
        <v>16206</v>
      </c>
      <c r="C14587" s="11">
        <v>40505</v>
      </c>
      <c r="D14587" s="7" t="s">
        <v>14656</v>
      </c>
      <c r="E14587" s="7" t="s">
        <v>16207</v>
      </c>
      <c r="F14587">
        <f>IF(IFERROR(VLOOKUP(A14587,官网公开专利!B:B,1,0),0)&lt;&gt;0,1,0)</f>
        <v>1</v>
      </c>
    </row>
    <row r="14588" spans="1:6" x14ac:dyDescent="0.4">
      <c r="A14588" s="7" t="s">
        <v>10429</v>
      </c>
      <c r="B14588" s="7" t="s">
        <v>16203</v>
      </c>
      <c r="C14588" s="11">
        <v>40641</v>
      </c>
      <c r="D14588" s="7" t="s">
        <v>16204</v>
      </c>
      <c r="E14588" s="7" t="s">
        <v>16205</v>
      </c>
      <c r="F14588">
        <f>IF(IFERROR(VLOOKUP(A14588,官网公开专利!B:B,1,0),0)&lt;&gt;0,1,0)</f>
        <v>1</v>
      </c>
    </row>
    <row r="14589" spans="1:6" x14ac:dyDescent="0.4">
      <c r="A14589" s="7" t="s">
        <v>10432</v>
      </c>
      <c r="B14589" s="7" t="s">
        <v>16203</v>
      </c>
      <c r="C14589" s="11">
        <v>40641</v>
      </c>
      <c r="D14589" s="7" t="s">
        <v>16204</v>
      </c>
      <c r="E14589" s="7" t="s">
        <v>16205</v>
      </c>
      <c r="F14589">
        <f>IF(IFERROR(VLOOKUP(A14589,官网公开专利!B:B,1,0),0)&lt;&gt;0,1,0)</f>
        <v>1</v>
      </c>
    </row>
    <row r="14590" spans="1:6" x14ac:dyDescent="0.4">
      <c r="A14590" s="7" t="s">
        <v>10434</v>
      </c>
      <c r="B14590" s="7" t="s">
        <v>16203</v>
      </c>
      <c r="C14590" s="11">
        <v>40641</v>
      </c>
      <c r="D14590" s="7" t="s">
        <v>16204</v>
      </c>
      <c r="E14590" s="7" t="s">
        <v>16205</v>
      </c>
      <c r="F14590">
        <f>IF(IFERROR(VLOOKUP(A14590,官网公开专利!B:B,1,0),0)&lt;&gt;0,1,0)</f>
        <v>1</v>
      </c>
    </row>
    <row r="14591" spans="1:6" x14ac:dyDescent="0.4">
      <c r="A14591" s="7" t="s">
        <v>10435</v>
      </c>
      <c r="B14591" s="7" t="s">
        <v>16203</v>
      </c>
      <c r="C14591" s="11">
        <v>40641</v>
      </c>
      <c r="D14591" s="7" t="s">
        <v>16204</v>
      </c>
      <c r="E14591" s="7" t="s">
        <v>16205</v>
      </c>
      <c r="F14591">
        <f>IF(IFERROR(VLOOKUP(A14591,官网公开专利!B:B,1,0),0)&lt;&gt;0,1,0)</f>
        <v>1</v>
      </c>
    </row>
    <row r="14592" spans="1:6" x14ac:dyDescent="0.4">
      <c r="A14592" s="7" t="s">
        <v>10436</v>
      </c>
      <c r="B14592" s="7" t="s">
        <v>16203</v>
      </c>
      <c r="C14592" s="11">
        <v>40641</v>
      </c>
      <c r="D14592" s="7" t="s">
        <v>16204</v>
      </c>
      <c r="E14592" s="7" t="s">
        <v>16205</v>
      </c>
      <c r="F14592">
        <f>IF(IFERROR(VLOOKUP(A14592,官网公开专利!B:B,1,0),0)&lt;&gt;0,1,0)</f>
        <v>1</v>
      </c>
    </row>
    <row r="14593" spans="1:6" x14ac:dyDescent="0.4">
      <c r="A14593" s="7" t="s">
        <v>10335</v>
      </c>
      <c r="B14593" s="7" t="s">
        <v>196</v>
      </c>
      <c r="C14593" s="11">
        <v>41546</v>
      </c>
      <c r="D14593" s="7" t="s">
        <v>197</v>
      </c>
      <c r="E14593" s="7" t="s">
        <v>198</v>
      </c>
      <c r="F14593">
        <f>IF(IFERROR(VLOOKUP(A14593,官网公开专利!B:B,1,0),0)&lt;&gt;0,1,0)</f>
        <v>1</v>
      </c>
    </row>
    <row r="14594" spans="1:6" x14ac:dyDescent="0.4">
      <c r="A14594" s="7" t="s">
        <v>10127</v>
      </c>
      <c r="B14594" s="7" t="s">
        <v>196</v>
      </c>
      <c r="C14594" s="11">
        <v>41546</v>
      </c>
      <c r="D14594" s="7" t="s">
        <v>197</v>
      </c>
      <c r="E14594" s="7" t="s">
        <v>198</v>
      </c>
      <c r="F14594">
        <f>IF(IFERROR(VLOOKUP(A14594,官网公开专利!B:B,1,0),0)&lt;&gt;0,1,0)</f>
        <v>1</v>
      </c>
    </row>
    <row r="14595" spans="1:6" x14ac:dyDescent="0.4">
      <c r="A14595" s="7" t="s">
        <v>10376</v>
      </c>
      <c r="B14595" s="7" t="s">
        <v>196</v>
      </c>
      <c r="C14595" s="11">
        <v>41546</v>
      </c>
      <c r="D14595" s="7" t="s">
        <v>197</v>
      </c>
      <c r="E14595" s="7" t="s">
        <v>198</v>
      </c>
      <c r="F14595">
        <f>IF(IFERROR(VLOOKUP(A14595,官网公开专利!B:B,1,0),0)&lt;&gt;0,1,0)</f>
        <v>1</v>
      </c>
    </row>
    <row r="14596" spans="1:6" x14ac:dyDescent="0.4">
      <c r="A14596" s="7" t="s">
        <v>9554</v>
      </c>
      <c r="B14596" s="7" t="s">
        <v>16208</v>
      </c>
      <c r="C14596" s="11">
        <v>40904</v>
      </c>
      <c r="D14596" s="7" t="s">
        <v>105</v>
      </c>
      <c r="E14596" s="7"/>
      <c r="F14596">
        <f>IF(IFERROR(VLOOKUP(A14596,官网公开专利!B:B,1,0),0)&lt;&gt;0,1,0)</f>
        <v>1</v>
      </c>
    </row>
    <row r="14597" spans="1:6" x14ac:dyDescent="0.4">
      <c r="A14597" s="7" t="s">
        <v>3355</v>
      </c>
      <c r="B14597" s="7" t="s">
        <v>3372</v>
      </c>
      <c r="C14597" s="11">
        <v>41453</v>
      </c>
      <c r="D14597" s="7" t="s">
        <v>105</v>
      </c>
      <c r="E14597" s="7" t="s">
        <v>3373</v>
      </c>
      <c r="F14597">
        <f>IF(IFERROR(VLOOKUP(A14597,官网公开专利!B:B,1,0),0)&lt;&gt;0,1,0)</f>
        <v>1</v>
      </c>
    </row>
    <row r="14598" spans="1:6" x14ac:dyDescent="0.4">
      <c r="A14598" s="7" t="s">
        <v>8117</v>
      </c>
      <c r="B14598" s="7" t="s">
        <v>3372</v>
      </c>
      <c r="C14598" s="11">
        <v>41453</v>
      </c>
      <c r="D14598" s="7" t="s">
        <v>105</v>
      </c>
      <c r="E14598" s="7" t="s">
        <v>3373</v>
      </c>
      <c r="F14598">
        <f>IF(IFERROR(VLOOKUP(A14598,官网公开专利!B:B,1,0),0)&lt;&gt;0,1,0)</f>
        <v>1</v>
      </c>
    </row>
    <row r="14599" spans="1:6" x14ac:dyDescent="0.4">
      <c r="A14599" s="7" t="s">
        <v>11366</v>
      </c>
      <c r="B14599" s="7" t="s">
        <v>3372</v>
      </c>
      <c r="C14599" s="11">
        <v>41453</v>
      </c>
      <c r="D14599" s="7" t="s">
        <v>105</v>
      </c>
      <c r="E14599" s="7" t="s">
        <v>3373</v>
      </c>
      <c r="F14599">
        <f>IF(IFERROR(VLOOKUP(A14599,官网公开专利!B:B,1,0),0)&lt;&gt;0,1,0)</f>
        <v>1</v>
      </c>
    </row>
    <row r="14600" spans="1:6" x14ac:dyDescent="0.4">
      <c r="A14600" s="7" t="s">
        <v>11367</v>
      </c>
      <c r="B14600" s="7" t="s">
        <v>3372</v>
      </c>
      <c r="C14600" s="11">
        <v>41453</v>
      </c>
      <c r="D14600" s="7" t="s">
        <v>105</v>
      </c>
      <c r="E14600" s="7" t="s">
        <v>3373</v>
      </c>
      <c r="F14600">
        <f>IF(IFERROR(VLOOKUP(A14600,官网公开专利!B:B,1,0),0)&lt;&gt;0,1,0)</f>
        <v>1</v>
      </c>
    </row>
    <row r="14601" spans="1:6" x14ac:dyDescent="0.4">
      <c r="A14601" s="7" t="s">
        <v>11847</v>
      </c>
      <c r="B14601" s="7" t="s">
        <v>3372</v>
      </c>
      <c r="C14601" s="11">
        <v>41453</v>
      </c>
      <c r="D14601" s="7" t="s">
        <v>105</v>
      </c>
      <c r="E14601" s="7" t="s">
        <v>3373</v>
      </c>
      <c r="F14601">
        <f>IF(IFERROR(VLOOKUP(A14601,官网公开专利!B:B,1,0),0)&lt;&gt;0,1,0)</f>
        <v>1</v>
      </c>
    </row>
    <row r="14602" spans="1:6" x14ac:dyDescent="0.4">
      <c r="A14602" s="7" t="s">
        <v>9464</v>
      </c>
      <c r="B14602" s="7" t="s">
        <v>16201</v>
      </c>
      <c r="C14602" s="11">
        <v>41453</v>
      </c>
      <c r="D14602" s="7" t="s">
        <v>105</v>
      </c>
      <c r="E14602" s="7" t="s">
        <v>16202</v>
      </c>
      <c r="F14602">
        <f>IF(IFERROR(VLOOKUP(A14602,官网公开专利!B:B,1,0),0)&lt;&gt;0,1,0)</f>
        <v>1</v>
      </c>
    </row>
    <row r="14603" spans="1:6" x14ac:dyDescent="0.4">
      <c r="A14603" s="7" t="s">
        <v>9883</v>
      </c>
      <c r="B14603" s="7" t="s">
        <v>16199</v>
      </c>
      <c r="C14603" s="11">
        <v>41453</v>
      </c>
      <c r="D14603" s="7" t="s">
        <v>105</v>
      </c>
      <c r="E14603" s="7" t="s">
        <v>16200</v>
      </c>
      <c r="F14603">
        <f>IF(IFERROR(VLOOKUP(A14603,官网公开专利!B:B,1,0),0)&lt;&gt;0,1,0)</f>
        <v>1</v>
      </c>
    </row>
    <row r="14604" spans="1:6" x14ac:dyDescent="0.4">
      <c r="A14604" s="7" t="s">
        <v>10376</v>
      </c>
      <c r="B14604" s="7" t="s">
        <v>193</v>
      </c>
      <c r="C14604" s="11">
        <v>41449</v>
      </c>
      <c r="D14604" s="7" t="s">
        <v>194</v>
      </c>
      <c r="E14604" s="7" t="s">
        <v>195</v>
      </c>
      <c r="F14604">
        <f>IF(IFERROR(VLOOKUP(A14604,官网公开专利!B:B,1,0),0)&lt;&gt;0,1,0)</f>
        <v>1</v>
      </c>
    </row>
    <row r="14605" spans="1:6" x14ac:dyDescent="0.4">
      <c r="A14605" s="7" t="s">
        <v>13138</v>
      </c>
      <c r="B14605" s="7" t="s">
        <v>16195</v>
      </c>
      <c r="C14605" s="11">
        <v>40758</v>
      </c>
      <c r="D14605" s="7" t="s">
        <v>16196</v>
      </c>
      <c r="E14605" s="7" t="s">
        <v>12501</v>
      </c>
      <c r="F14605">
        <f>IF(IFERROR(VLOOKUP(A14605,官网公开专利!B:B,1,0),0)&lt;&gt;0,1,0)</f>
        <v>1</v>
      </c>
    </row>
    <row r="14606" spans="1:6" x14ac:dyDescent="0.4">
      <c r="A14606" s="7" t="s">
        <v>13142</v>
      </c>
      <c r="B14606" s="7" t="s">
        <v>16195</v>
      </c>
      <c r="C14606" s="11">
        <v>40758</v>
      </c>
      <c r="D14606" s="7" t="s">
        <v>16196</v>
      </c>
      <c r="E14606" s="7"/>
      <c r="F14606">
        <f>IF(IFERROR(VLOOKUP(A14606,官网公开专利!B:B,1,0),0)&lt;&gt;0,1,0)</f>
        <v>1</v>
      </c>
    </row>
    <row r="14607" spans="1:6" x14ac:dyDescent="0.4">
      <c r="A14607" s="7" t="s">
        <v>9540</v>
      </c>
      <c r="B14607" s="7" t="s">
        <v>16190</v>
      </c>
      <c r="C14607" s="11">
        <v>41103</v>
      </c>
      <c r="D14607" s="7" t="s">
        <v>105</v>
      </c>
      <c r="E14607" s="7" t="s">
        <v>16191</v>
      </c>
      <c r="F14607">
        <f>IF(IFERROR(VLOOKUP(A14607,官网公开专利!B:B,1,0),0)&lt;&gt;0,1,0)</f>
        <v>1</v>
      </c>
    </row>
    <row r="14608" spans="1:6" x14ac:dyDescent="0.4">
      <c r="A14608" s="7" t="s">
        <v>9554</v>
      </c>
      <c r="B14608" s="7" t="s">
        <v>16197</v>
      </c>
      <c r="C14608" s="11">
        <v>41323</v>
      </c>
      <c r="D14608" s="7" t="s">
        <v>16198</v>
      </c>
      <c r="E14608" s="7"/>
      <c r="F14608">
        <f>IF(IFERROR(VLOOKUP(A14608,官网公开专利!B:B,1,0),0)&lt;&gt;0,1,0)</f>
        <v>1</v>
      </c>
    </row>
    <row r="14609" spans="1:6" x14ac:dyDescent="0.4">
      <c r="A14609" s="7" t="s">
        <v>9467</v>
      </c>
      <c r="B14609" s="7" t="s">
        <v>2996</v>
      </c>
      <c r="C14609" s="11">
        <v>41136</v>
      </c>
      <c r="D14609" s="7" t="s">
        <v>105</v>
      </c>
      <c r="E14609" s="7" t="s">
        <v>16189</v>
      </c>
      <c r="F14609">
        <f>IF(IFERROR(VLOOKUP(A14609,官网公开专利!B:B,1,0),0)&lt;&gt;0,1,0)</f>
        <v>1</v>
      </c>
    </row>
    <row r="14610" spans="1:6" x14ac:dyDescent="0.4">
      <c r="A14610" s="7" t="s">
        <v>9469</v>
      </c>
      <c r="B14610" s="7" t="s">
        <v>2996</v>
      </c>
      <c r="C14610" s="11">
        <v>41136</v>
      </c>
      <c r="D14610" s="7" t="s">
        <v>105</v>
      </c>
      <c r="E14610" s="7" t="s">
        <v>16189</v>
      </c>
      <c r="F14610">
        <f>IF(IFERROR(VLOOKUP(A14610,官网公开专利!B:B,1,0),0)&lt;&gt;0,1,0)</f>
        <v>1</v>
      </c>
    </row>
    <row r="14611" spans="1:6" x14ac:dyDescent="0.4">
      <c r="A14611" s="7" t="s">
        <v>9470</v>
      </c>
      <c r="B14611" s="7" t="s">
        <v>2996</v>
      </c>
      <c r="C14611" s="11">
        <v>41136</v>
      </c>
      <c r="D14611" s="7" t="s">
        <v>105</v>
      </c>
      <c r="E14611" s="7" t="s">
        <v>16189</v>
      </c>
      <c r="F14611">
        <f>IF(IFERROR(VLOOKUP(A14611,官网公开专利!B:B,1,0),0)&lt;&gt;0,1,0)</f>
        <v>1</v>
      </c>
    </row>
    <row r="14612" spans="1:6" x14ac:dyDescent="0.4">
      <c r="A14612" s="7" t="s">
        <v>2826</v>
      </c>
      <c r="B14612" s="7" t="s">
        <v>2996</v>
      </c>
      <c r="C14612" s="11">
        <v>41136</v>
      </c>
      <c r="D14612" s="7" t="s">
        <v>105</v>
      </c>
      <c r="E14612" s="7"/>
      <c r="F14612">
        <f>IF(IFERROR(VLOOKUP(A14612,官网公开专利!B:B,1,0),0)&lt;&gt;0,1,0)</f>
        <v>1</v>
      </c>
    </row>
    <row r="14613" spans="1:6" x14ac:dyDescent="0.4">
      <c r="A14613" s="7" t="s">
        <v>10429</v>
      </c>
      <c r="B14613" s="7" t="s">
        <v>16192</v>
      </c>
      <c r="C14613" s="11">
        <v>41024</v>
      </c>
      <c r="D14613" s="7" t="s">
        <v>14560</v>
      </c>
      <c r="E14613" s="7" t="s">
        <v>16193</v>
      </c>
      <c r="F14613">
        <f>IF(IFERROR(VLOOKUP(A14613,官网公开专利!B:B,1,0),0)&lt;&gt;0,1,0)</f>
        <v>1</v>
      </c>
    </row>
    <row r="14614" spans="1:6" x14ac:dyDescent="0.4">
      <c r="A14614" s="7" t="s">
        <v>10432</v>
      </c>
      <c r="B14614" s="7" t="s">
        <v>16192</v>
      </c>
      <c r="C14614" s="11">
        <v>41024</v>
      </c>
      <c r="D14614" s="7" t="s">
        <v>14560</v>
      </c>
      <c r="E14614" s="7" t="s">
        <v>16194</v>
      </c>
      <c r="F14614">
        <f>IF(IFERROR(VLOOKUP(A14614,官网公开专利!B:B,1,0),0)&lt;&gt;0,1,0)</f>
        <v>1</v>
      </c>
    </row>
    <row r="14615" spans="1:6" x14ac:dyDescent="0.4">
      <c r="A14615" s="7" t="s">
        <v>10434</v>
      </c>
      <c r="B14615" s="7" t="s">
        <v>16192</v>
      </c>
      <c r="C14615" s="11">
        <v>41024</v>
      </c>
      <c r="D14615" s="7" t="s">
        <v>14560</v>
      </c>
      <c r="E14615" s="7" t="s">
        <v>16193</v>
      </c>
      <c r="F14615">
        <f>IF(IFERROR(VLOOKUP(A14615,官网公开专利!B:B,1,0),0)&lt;&gt;0,1,0)</f>
        <v>1</v>
      </c>
    </row>
    <row r="14616" spans="1:6" x14ac:dyDescent="0.4">
      <c r="A14616" s="7" t="s">
        <v>10435</v>
      </c>
      <c r="B14616" s="7" t="s">
        <v>16192</v>
      </c>
      <c r="C14616" s="11">
        <v>41024</v>
      </c>
      <c r="D14616" s="7" t="s">
        <v>14560</v>
      </c>
      <c r="E14616" s="7" t="s">
        <v>16193</v>
      </c>
      <c r="F14616">
        <f>IF(IFERROR(VLOOKUP(A14616,官网公开专利!B:B,1,0),0)&lt;&gt;0,1,0)</f>
        <v>1</v>
      </c>
    </row>
    <row r="14617" spans="1:6" x14ac:dyDescent="0.4">
      <c r="A14617" s="7" t="s">
        <v>10436</v>
      </c>
      <c r="B14617" s="7" t="s">
        <v>16192</v>
      </c>
      <c r="C14617" s="11">
        <v>41024</v>
      </c>
      <c r="D14617" s="7" t="s">
        <v>14560</v>
      </c>
      <c r="E14617" s="7" t="s">
        <v>16193</v>
      </c>
      <c r="F14617">
        <f>IF(IFERROR(VLOOKUP(A14617,官网公开专利!B:B,1,0),0)&lt;&gt;0,1,0)</f>
        <v>1</v>
      </c>
    </row>
    <row r="14618" spans="1:6" x14ac:dyDescent="0.4">
      <c r="A14618" s="7" t="s">
        <v>10567</v>
      </c>
      <c r="B14618" s="7" t="s">
        <v>1874</v>
      </c>
      <c r="C14618" s="11">
        <v>41451</v>
      </c>
      <c r="D14618" s="7" t="s">
        <v>1875</v>
      </c>
      <c r="E14618" s="7" t="s">
        <v>1876</v>
      </c>
      <c r="F14618">
        <f>IF(IFERROR(VLOOKUP(A14618,官网公开专利!B:B,1,0),0)&lt;&gt;0,1,0)</f>
        <v>1</v>
      </c>
    </row>
    <row r="14619" spans="1:6" x14ac:dyDescent="0.4">
      <c r="A14619" s="7" t="s">
        <v>10398</v>
      </c>
      <c r="B14619" s="7" t="s">
        <v>16187</v>
      </c>
      <c r="C14619" s="11">
        <v>41044</v>
      </c>
      <c r="D14619" s="7" t="s">
        <v>10</v>
      </c>
      <c r="E14619" s="7" t="s">
        <v>16188</v>
      </c>
      <c r="F14619">
        <f>IF(IFERROR(VLOOKUP(A14619,官网公开专利!B:B,1,0),0)&lt;&gt;0,1,0)</f>
        <v>1</v>
      </c>
    </row>
    <row r="14620" spans="1:6" x14ac:dyDescent="0.4">
      <c r="A14620" s="7" t="s">
        <v>10399</v>
      </c>
      <c r="B14620" s="7" t="s">
        <v>16187</v>
      </c>
      <c r="C14620" s="11">
        <v>41044</v>
      </c>
      <c r="D14620" s="7" t="s">
        <v>10</v>
      </c>
      <c r="E14620" s="7" t="s">
        <v>16188</v>
      </c>
      <c r="F14620">
        <f>IF(IFERROR(VLOOKUP(A14620,官网公开专利!B:B,1,0),0)&lt;&gt;0,1,0)</f>
        <v>1</v>
      </c>
    </row>
    <row r="14621" spans="1:6" x14ac:dyDescent="0.4">
      <c r="A14621" s="7" t="s">
        <v>10579</v>
      </c>
      <c r="B14621" s="7" t="s">
        <v>16182</v>
      </c>
      <c r="C14621" s="11">
        <v>41450</v>
      </c>
      <c r="D14621" s="7" t="s">
        <v>16183</v>
      </c>
      <c r="E14621" s="7" t="s">
        <v>16184</v>
      </c>
      <c r="F14621">
        <f>IF(IFERROR(VLOOKUP(A14621,官网公开专利!B:B,1,0),0)&lt;&gt;0,1,0)</f>
        <v>1</v>
      </c>
    </row>
    <row r="14622" spans="1:6" x14ac:dyDescent="0.4">
      <c r="A14622" s="7" t="s">
        <v>10274</v>
      </c>
      <c r="B14622" s="7" t="s">
        <v>16185</v>
      </c>
      <c r="C14622" s="11">
        <v>40892</v>
      </c>
      <c r="D14622" s="7" t="s">
        <v>2557</v>
      </c>
      <c r="E14622" s="7" t="s">
        <v>16186</v>
      </c>
      <c r="F14622">
        <f>IF(IFERROR(VLOOKUP(A14622,官网公开专利!B:B,1,0),0)&lt;&gt;0,1,0)</f>
        <v>1</v>
      </c>
    </row>
    <row r="14623" spans="1:6" x14ac:dyDescent="0.4">
      <c r="A14623" s="7" t="s">
        <v>9440</v>
      </c>
      <c r="B14623" s="7" t="s">
        <v>16185</v>
      </c>
      <c r="C14623" s="11">
        <v>40892</v>
      </c>
      <c r="D14623" s="7" t="s">
        <v>2557</v>
      </c>
      <c r="E14623" s="7" t="s">
        <v>16186</v>
      </c>
      <c r="F14623">
        <f>IF(IFERROR(VLOOKUP(A14623,官网公开专利!B:B,1,0),0)&lt;&gt;0,1,0)</f>
        <v>1</v>
      </c>
    </row>
    <row r="14624" spans="1:6" x14ac:dyDescent="0.4">
      <c r="A14624" s="7" t="s">
        <v>10531</v>
      </c>
      <c r="B14624" s="7" t="s">
        <v>16180</v>
      </c>
      <c r="C14624" s="11">
        <v>41438</v>
      </c>
      <c r="D14624" s="7" t="s">
        <v>11659</v>
      </c>
      <c r="E14624" s="7" t="s">
        <v>16181</v>
      </c>
      <c r="F14624">
        <f>IF(IFERROR(VLOOKUP(A14624,官网公开专利!B:B,1,0),0)&lt;&gt;0,1,0)</f>
        <v>1</v>
      </c>
    </row>
    <row r="14625" spans="1:6" x14ac:dyDescent="0.4">
      <c r="A14625" s="7" t="s">
        <v>10528</v>
      </c>
      <c r="B14625" s="7" t="s">
        <v>16180</v>
      </c>
      <c r="C14625" s="11">
        <v>41438</v>
      </c>
      <c r="D14625" s="7" t="s">
        <v>11659</v>
      </c>
      <c r="E14625" s="7" t="s">
        <v>16181</v>
      </c>
      <c r="F14625">
        <f>IF(IFERROR(VLOOKUP(A14625,官网公开专利!B:B,1,0),0)&lt;&gt;0,1,0)</f>
        <v>1</v>
      </c>
    </row>
    <row r="14626" spans="1:6" x14ac:dyDescent="0.4">
      <c r="A14626" s="7" t="s">
        <v>10352</v>
      </c>
      <c r="B14626" s="7" t="s">
        <v>16175</v>
      </c>
      <c r="C14626" s="11">
        <v>41438</v>
      </c>
      <c r="D14626" s="7" t="s">
        <v>16</v>
      </c>
      <c r="E14626" s="7" t="s">
        <v>16176</v>
      </c>
      <c r="F14626">
        <f>IF(IFERROR(VLOOKUP(A14626,官网公开专利!B:B,1,0),0)&lt;&gt;0,1,0)</f>
        <v>1</v>
      </c>
    </row>
    <row r="14627" spans="1:6" x14ac:dyDescent="0.4">
      <c r="A14627" s="7" t="s">
        <v>9866</v>
      </c>
      <c r="B14627" s="7" t="s">
        <v>16177</v>
      </c>
      <c r="C14627" s="11">
        <v>40942</v>
      </c>
      <c r="D14627" s="7" t="s">
        <v>16178</v>
      </c>
      <c r="E14627" s="7" t="s">
        <v>16179</v>
      </c>
      <c r="F14627">
        <f>IF(IFERROR(VLOOKUP(A14627,官网公开专利!B:B,1,0),0)&lt;&gt;0,1,0)</f>
        <v>1</v>
      </c>
    </row>
    <row r="14628" spans="1:6" x14ac:dyDescent="0.4">
      <c r="A14628" s="7" t="s">
        <v>9776</v>
      </c>
      <c r="B14628" s="7" t="s">
        <v>16173</v>
      </c>
      <c r="C14628" s="11">
        <v>41438</v>
      </c>
      <c r="D14628" s="7" t="s">
        <v>300</v>
      </c>
      <c r="E14628" s="7" t="s">
        <v>16174</v>
      </c>
      <c r="F14628">
        <f>IF(IFERROR(VLOOKUP(A14628,官网公开专利!B:B,1,0),0)&lt;&gt;0,1,0)</f>
        <v>1</v>
      </c>
    </row>
    <row r="14629" spans="1:6" x14ac:dyDescent="0.4">
      <c r="A14629" s="7" t="s">
        <v>9481</v>
      </c>
      <c r="B14629" s="7" t="s">
        <v>16173</v>
      </c>
      <c r="C14629" s="11">
        <v>41438</v>
      </c>
      <c r="D14629" s="7" t="s">
        <v>300</v>
      </c>
      <c r="E14629" s="7" t="s">
        <v>16174</v>
      </c>
      <c r="F14629">
        <f>IF(IFERROR(VLOOKUP(A14629,官网公开专利!B:B,1,0),0)&lt;&gt;0,1,0)</f>
        <v>1</v>
      </c>
    </row>
    <row r="14630" spans="1:6" x14ac:dyDescent="0.4">
      <c r="A14630" s="7" t="s">
        <v>9540</v>
      </c>
      <c r="B14630" s="7" t="s">
        <v>16170</v>
      </c>
      <c r="C14630" s="11">
        <v>40147</v>
      </c>
      <c r="D14630" s="7" t="s">
        <v>16171</v>
      </c>
      <c r="E14630" s="7" t="s">
        <v>16172</v>
      </c>
      <c r="F14630">
        <f>IF(IFERROR(VLOOKUP(A14630,官网公开专利!B:B,1,0),0)&lt;&gt;0,1,0)</f>
        <v>1</v>
      </c>
    </row>
    <row r="14631" spans="1:6" x14ac:dyDescent="0.4">
      <c r="A14631" s="7" t="s">
        <v>10531</v>
      </c>
      <c r="B14631" s="7" t="s">
        <v>16170</v>
      </c>
      <c r="C14631" s="11">
        <v>40147</v>
      </c>
      <c r="D14631" s="7" t="s">
        <v>16171</v>
      </c>
      <c r="E14631" s="7" t="s">
        <v>16172</v>
      </c>
      <c r="F14631">
        <f>IF(IFERROR(VLOOKUP(A14631,官网公开专利!B:B,1,0),0)&lt;&gt;0,1,0)</f>
        <v>1</v>
      </c>
    </row>
    <row r="14632" spans="1:6" x14ac:dyDescent="0.4">
      <c r="A14632" s="7" t="s">
        <v>10528</v>
      </c>
      <c r="B14632" s="7" t="s">
        <v>16170</v>
      </c>
      <c r="C14632" s="11">
        <v>40147</v>
      </c>
      <c r="D14632" s="7" t="s">
        <v>16171</v>
      </c>
      <c r="E14632" s="7" t="s">
        <v>16172</v>
      </c>
      <c r="F14632">
        <f>IF(IFERROR(VLOOKUP(A14632,官网公开专利!B:B,1,0),0)&lt;&gt;0,1,0)</f>
        <v>1</v>
      </c>
    </row>
    <row r="14633" spans="1:6" x14ac:dyDescent="0.4">
      <c r="A14633" s="7" t="s">
        <v>10990</v>
      </c>
      <c r="B14633" s="7" t="s">
        <v>5394</v>
      </c>
      <c r="C14633" s="11">
        <v>40786</v>
      </c>
      <c r="D14633" s="7" t="s">
        <v>705</v>
      </c>
      <c r="E14633" s="7" t="s">
        <v>5395</v>
      </c>
      <c r="F14633">
        <f>IF(IFERROR(VLOOKUP(A14633,官网公开专利!B:B,1,0),0)&lt;&gt;0,1,0)</f>
        <v>1</v>
      </c>
    </row>
    <row r="14634" spans="1:6" x14ac:dyDescent="0.4">
      <c r="A14634" s="7" t="s">
        <v>10707</v>
      </c>
      <c r="B14634" s="7" t="s">
        <v>16168</v>
      </c>
      <c r="C14634" s="11">
        <v>40959</v>
      </c>
      <c r="D14634" s="7" t="s">
        <v>651</v>
      </c>
      <c r="E14634" s="7" t="s">
        <v>16169</v>
      </c>
      <c r="F14634">
        <f>IF(IFERROR(VLOOKUP(A14634,官网公开专利!B:B,1,0),0)&lt;&gt;0,1,0)</f>
        <v>1</v>
      </c>
    </row>
    <row r="14635" spans="1:6" x14ac:dyDescent="0.4">
      <c r="A14635" s="7" t="s">
        <v>10531</v>
      </c>
      <c r="B14635" s="7" t="s">
        <v>16165</v>
      </c>
      <c r="C14635" s="11">
        <v>40931</v>
      </c>
      <c r="D14635" s="7" t="s">
        <v>11984</v>
      </c>
      <c r="E14635" s="7" t="s">
        <v>16166</v>
      </c>
      <c r="F14635">
        <f>IF(IFERROR(VLOOKUP(A14635,官网公开专利!B:B,1,0),0)&lt;&gt;0,1,0)</f>
        <v>1</v>
      </c>
    </row>
    <row r="14636" spans="1:6" x14ac:dyDescent="0.4">
      <c r="A14636" s="7" t="s">
        <v>10528</v>
      </c>
      <c r="B14636" s="7" t="s">
        <v>16165</v>
      </c>
      <c r="C14636" s="11">
        <v>40931</v>
      </c>
      <c r="D14636" s="7" t="s">
        <v>11984</v>
      </c>
      <c r="E14636" s="7" t="s">
        <v>16166</v>
      </c>
      <c r="F14636">
        <f>IF(IFERROR(VLOOKUP(A14636,官网公开专利!B:B,1,0),0)&lt;&gt;0,1,0)</f>
        <v>1</v>
      </c>
    </row>
    <row r="14637" spans="1:6" x14ac:dyDescent="0.4">
      <c r="A14637" s="7" t="s">
        <v>10053</v>
      </c>
      <c r="B14637" s="7" t="s">
        <v>16167</v>
      </c>
      <c r="C14637" s="11">
        <v>40540</v>
      </c>
      <c r="D14637" s="7" t="s">
        <v>1825</v>
      </c>
      <c r="E14637" s="7" t="s">
        <v>14736</v>
      </c>
      <c r="F14637">
        <f>IF(IFERROR(VLOOKUP(A14637,官网公开专利!B:B,1,0),0)&lt;&gt;0,1,0)</f>
        <v>1</v>
      </c>
    </row>
    <row r="14638" spans="1:6" x14ac:dyDescent="0.4">
      <c r="A14638" s="7" t="s">
        <v>4120</v>
      </c>
      <c r="B14638" s="7" t="s">
        <v>4160</v>
      </c>
      <c r="C14638" s="11">
        <v>41430</v>
      </c>
      <c r="D14638" s="7" t="s">
        <v>4161</v>
      </c>
      <c r="E14638" s="7" t="s">
        <v>4162</v>
      </c>
      <c r="F14638">
        <f>IF(IFERROR(VLOOKUP(A14638,官网公开专利!B:B,1,0),0)&lt;&gt;0,1,0)</f>
        <v>1</v>
      </c>
    </row>
    <row r="14639" spans="1:6" x14ac:dyDescent="0.4">
      <c r="A14639" s="7" t="s">
        <v>9844</v>
      </c>
      <c r="B14639" s="7" t="s">
        <v>4160</v>
      </c>
      <c r="C14639" s="11">
        <v>41430</v>
      </c>
      <c r="D14639" s="7" t="s">
        <v>4161</v>
      </c>
      <c r="E14639" s="7" t="s">
        <v>4162</v>
      </c>
      <c r="F14639">
        <f>IF(IFERROR(VLOOKUP(A14639,官网公开专利!B:B,1,0),0)&lt;&gt;0,1,0)</f>
        <v>1</v>
      </c>
    </row>
    <row r="14640" spans="1:6" x14ac:dyDescent="0.4">
      <c r="A14640" s="7" t="s">
        <v>9845</v>
      </c>
      <c r="B14640" s="7" t="s">
        <v>4160</v>
      </c>
      <c r="C14640" s="11">
        <v>41430</v>
      </c>
      <c r="D14640" s="7" t="s">
        <v>4161</v>
      </c>
      <c r="E14640" s="7" t="s">
        <v>4162</v>
      </c>
      <c r="F14640">
        <f>IF(IFERROR(VLOOKUP(A14640,官网公开专利!B:B,1,0),0)&lt;&gt;0,1,0)</f>
        <v>1</v>
      </c>
    </row>
    <row r="14641" spans="1:6" x14ac:dyDescent="0.4">
      <c r="A14641" s="7" t="s">
        <v>9858</v>
      </c>
      <c r="B14641" s="7" t="s">
        <v>4160</v>
      </c>
      <c r="C14641" s="11">
        <v>41430</v>
      </c>
      <c r="D14641" s="7" t="s">
        <v>4161</v>
      </c>
      <c r="E14641" s="7" t="s">
        <v>4162</v>
      </c>
      <c r="F14641">
        <f>IF(IFERROR(VLOOKUP(A14641,官网公开专利!B:B,1,0),0)&lt;&gt;0,1,0)</f>
        <v>1</v>
      </c>
    </row>
    <row r="14642" spans="1:6" x14ac:dyDescent="0.4">
      <c r="A14642" s="7" t="s">
        <v>9846</v>
      </c>
      <c r="B14642" s="7" t="s">
        <v>4160</v>
      </c>
      <c r="C14642" s="11">
        <v>41430</v>
      </c>
      <c r="D14642" s="7" t="s">
        <v>4161</v>
      </c>
      <c r="E14642" s="7" t="s">
        <v>4162</v>
      </c>
      <c r="F14642">
        <f>IF(IFERROR(VLOOKUP(A14642,官网公开专利!B:B,1,0),0)&lt;&gt;0,1,0)</f>
        <v>1</v>
      </c>
    </row>
    <row r="14643" spans="1:6" x14ac:dyDescent="0.4">
      <c r="A14643" s="7" t="s">
        <v>9853</v>
      </c>
      <c r="B14643" s="7" t="s">
        <v>4160</v>
      </c>
      <c r="C14643" s="11">
        <v>41430</v>
      </c>
      <c r="D14643" s="7" t="s">
        <v>4161</v>
      </c>
      <c r="E14643" s="7" t="s">
        <v>4162</v>
      </c>
      <c r="F14643">
        <f>IF(IFERROR(VLOOKUP(A14643,官网公开专利!B:B,1,0),0)&lt;&gt;0,1,0)</f>
        <v>1</v>
      </c>
    </row>
    <row r="14644" spans="1:6" x14ac:dyDescent="0.4">
      <c r="A14644" s="7" t="s">
        <v>9855</v>
      </c>
      <c r="B14644" s="7" t="s">
        <v>4160</v>
      </c>
      <c r="C14644" s="11">
        <v>41430</v>
      </c>
      <c r="D14644" s="7" t="s">
        <v>4161</v>
      </c>
      <c r="E14644" s="7" t="s">
        <v>4162</v>
      </c>
      <c r="F14644">
        <f>IF(IFERROR(VLOOKUP(A14644,官网公开专利!B:B,1,0),0)&lt;&gt;0,1,0)</f>
        <v>1</v>
      </c>
    </row>
    <row r="14645" spans="1:6" x14ac:dyDescent="0.4">
      <c r="A14645" s="7" t="s">
        <v>9856</v>
      </c>
      <c r="B14645" s="7" t="s">
        <v>4160</v>
      </c>
      <c r="C14645" s="11">
        <v>41430</v>
      </c>
      <c r="D14645" s="7" t="s">
        <v>4161</v>
      </c>
      <c r="E14645" s="7" t="s">
        <v>4162</v>
      </c>
      <c r="F14645">
        <f>IF(IFERROR(VLOOKUP(A14645,官网公开专利!B:B,1,0),0)&lt;&gt;0,1,0)</f>
        <v>1</v>
      </c>
    </row>
    <row r="14646" spans="1:6" x14ac:dyDescent="0.4">
      <c r="A14646" s="7" t="s">
        <v>7951</v>
      </c>
      <c r="B14646" s="7" t="s">
        <v>8034</v>
      </c>
      <c r="C14646" s="11">
        <v>41432</v>
      </c>
      <c r="D14646" s="7" t="s">
        <v>8035</v>
      </c>
      <c r="E14646" s="7" t="s">
        <v>8036</v>
      </c>
      <c r="F14646">
        <f>IF(IFERROR(VLOOKUP(A14646,官网公开专利!B:B,1,0),0)&lt;&gt;0,1,0)</f>
        <v>1</v>
      </c>
    </row>
    <row r="14647" spans="1:6" x14ac:dyDescent="0.4">
      <c r="A14647" s="7" t="s">
        <v>8509</v>
      </c>
      <c r="B14647" s="7" t="s">
        <v>8034</v>
      </c>
      <c r="C14647" s="11">
        <v>41432</v>
      </c>
      <c r="D14647" s="7" t="s">
        <v>8035</v>
      </c>
      <c r="E14647" s="7" t="s">
        <v>8036</v>
      </c>
      <c r="F14647">
        <f>IF(IFERROR(VLOOKUP(A14647,官网公开专利!B:B,1,0),0)&lt;&gt;0,1,0)</f>
        <v>1</v>
      </c>
    </row>
    <row r="14648" spans="1:6" x14ac:dyDescent="0.4">
      <c r="A14648" s="7" t="s">
        <v>10880</v>
      </c>
      <c r="B14648" s="7" t="s">
        <v>8034</v>
      </c>
      <c r="C14648" s="11">
        <v>41432</v>
      </c>
      <c r="D14648" s="7" t="s">
        <v>8035</v>
      </c>
      <c r="E14648" s="7" t="s">
        <v>8036</v>
      </c>
      <c r="F14648">
        <f>IF(IFERROR(VLOOKUP(A14648,官网公开专利!B:B,1,0),0)&lt;&gt;0,1,0)</f>
        <v>1</v>
      </c>
    </row>
    <row r="14649" spans="1:6" x14ac:dyDescent="0.4">
      <c r="A14649" s="7" t="s">
        <v>10325</v>
      </c>
      <c r="B14649" s="7" t="s">
        <v>16163</v>
      </c>
      <c r="C14649" s="11">
        <v>41212</v>
      </c>
      <c r="D14649" s="7" t="s">
        <v>5680</v>
      </c>
      <c r="E14649" s="7" t="s">
        <v>16164</v>
      </c>
      <c r="F14649">
        <f>IF(IFERROR(VLOOKUP(A14649,官网公开专利!B:B,1,0),0)&lt;&gt;0,1,0)</f>
        <v>1</v>
      </c>
    </row>
    <row r="14650" spans="1:6" x14ac:dyDescent="0.4">
      <c r="A14650" s="7" t="s">
        <v>10087</v>
      </c>
      <c r="B14650" s="7" t="s">
        <v>16163</v>
      </c>
      <c r="C14650" s="11">
        <v>41212</v>
      </c>
      <c r="D14650" s="7" t="s">
        <v>5680</v>
      </c>
      <c r="E14650" s="7" t="s">
        <v>16164</v>
      </c>
      <c r="F14650">
        <f>IF(IFERROR(VLOOKUP(A14650,官网公开专利!B:B,1,0),0)&lt;&gt;0,1,0)</f>
        <v>1</v>
      </c>
    </row>
    <row r="14651" spans="1:6" x14ac:dyDescent="0.4">
      <c r="A14651" s="7" t="s">
        <v>10090</v>
      </c>
      <c r="B14651" s="7" t="s">
        <v>16163</v>
      </c>
      <c r="C14651" s="11">
        <v>41212</v>
      </c>
      <c r="D14651" s="7" t="s">
        <v>5680</v>
      </c>
      <c r="E14651" s="7" t="s">
        <v>16164</v>
      </c>
      <c r="F14651">
        <f>IF(IFERROR(VLOOKUP(A14651,官网公开专利!B:B,1,0),0)&lt;&gt;0,1,0)</f>
        <v>1</v>
      </c>
    </row>
    <row r="14652" spans="1:6" x14ac:dyDescent="0.4">
      <c r="A14652" s="7" t="s">
        <v>9470</v>
      </c>
      <c r="B14652" s="7" t="s">
        <v>16160</v>
      </c>
      <c r="C14652" s="11">
        <v>40932</v>
      </c>
      <c r="D14652" s="7" t="s">
        <v>16161</v>
      </c>
      <c r="E14652" s="7" t="s">
        <v>16162</v>
      </c>
      <c r="F14652">
        <f>IF(IFERROR(VLOOKUP(A14652,官网公开专利!B:B,1,0),0)&lt;&gt;0,1,0)</f>
        <v>1</v>
      </c>
    </row>
    <row r="14653" spans="1:6" x14ac:dyDescent="0.4">
      <c r="A14653" s="7" t="s">
        <v>10804</v>
      </c>
      <c r="B14653" s="7" t="s">
        <v>16157</v>
      </c>
      <c r="C14653" s="11">
        <v>41432</v>
      </c>
      <c r="D14653" s="7" t="s">
        <v>16158</v>
      </c>
      <c r="E14653" s="7" t="s">
        <v>16159</v>
      </c>
      <c r="F14653">
        <f>IF(IFERROR(VLOOKUP(A14653,官网公开专利!B:B,1,0),0)&lt;&gt;0,1,0)</f>
        <v>1</v>
      </c>
    </row>
    <row r="14654" spans="1:6" x14ac:dyDescent="0.4">
      <c r="A14654" s="7" t="s">
        <v>9513</v>
      </c>
      <c r="B14654" s="7" t="s">
        <v>6871</v>
      </c>
      <c r="C14654" s="11">
        <v>40794</v>
      </c>
      <c r="D14654" s="7" t="s">
        <v>6872</v>
      </c>
      <c r="E14654" s="7" t="s">
        <v>6873</v>
      </c>
      <c r="F14654">
        <f>IF(IFERROR(VLOOKUP(A14654,官网公开专利!B:B,1,0),0)&lt;&gt;0,1,0)</f>
        <v>1</v>
      </c>
    </row>
    <row r="14655" spans="1:6" x14ac:dyDescent="0.4">
      <c r="A14655" s="7" t="s">
        <v>10053</v>
      </c>
      <c r="B14655" s="7" t="s">
        <v>6871</v>
      </c>
      <c r="C14655" s="11">
        <v>40794</v>
      </c>
      <c r="D14655" s="7" t="s">
        <v>6872</v>
      </c>
      <c r="E14655" s="7" t="s">
        <v>6873</v>
      </c>
      <c r="F14655">
        <f>IF(IFERROR(VLOOKUP(A14655,官网公开专利!B:B,1,0),0)&lt;&gt;0,1,0)</f>
        <v>1</v>
      </c>
    </row>
    <row r="14656" spans="1:6" x14ac:dyDescent="0.4">
      <c r="A14656" s="7" t="s">
        <v>10429</v>
      </c>
      <c r="B14656" s="7" t="s">
        <v>16155</v>
      </c>
      <c r="C14656" s="11">
        <v>40821</v>
      </c>
      <c r="D14656" s="7" t="s">
        <v>93</v>
      </c>
      <c r="E14656" s="7" t="s">
        <v>16156</v>
      </c>
      <c r="F14656">
        <f>IF(IFERROR(VLOOKUP(A14656,官网公开专利!B:B,1,0),0)&lt;&gt;0,1,0)</f>
        <v>1</v>
      </c>
    </row>
    <row r="14657" spans="1:6" x14ac:dyDescent="0.4">
      <c r="A14657" s="7" t="s">
        <v>10432</v>
      </c>
      <c r="B14657" s="7" t="s">
        <v>16155</v>
      </c>
      <c r="C14657" s="11">
        <v>40821</v>
      </c>
      <c r="D14657" s="7" t="s">
        <v>93</v>
      </c>
      <c r="E14657" s="7" t="s">
        <v>16156</v>
      </c>
      <c r="F14657">
        <f>IF(IFERROR(VLOOKUP(A14657,官网公开专利!B:B,1,0),0)&lt;&gt;0,1,0)</f>
        <v>1</v>
      </c>
    </row>
    <row r="14658" spans="1:6" x14ac:dyDescent="0.4">
      <c r="A14658" s="7" t="s">
        <v>10434</v>
      </c>
      <c r="B14658" s="7" t="s">
        <v>16155</v>
      </c>
      <c r="C14658" s="11">
        <v>40821</v>
      </c>
      <c r="D14658" s="7" t="s">
        <v>93</v>
      </c>
      <c r="E14658" s="7" t="s">
        <v>16156</v>
      </c>
      <c r="F14658">
        <f>IF(IFERROR(VLOOKUP(A14658,官网公开专利!B:B,1,0),0)&lt;&gt;0,1,0)</f>
        <v>1</v>
      </c>
    </row>
    <row r="14659" spans="1:6" x14ac:dyDescent="0.4">
      <c r="A14659" s="7" t="s">
        <v>10435</v>
      </c>
      <c r="B14659" s="7" t="s">
        <v>16155</v>
      </c>
      <c r="C14659" s="11">
        <v>40821</v>
      </c>
      <c r="D14659" s="7" t="s">
        <v>93</v>
      </c>
      <c r="E14659" s="7" t="s">
        <v>16156</v>
      </c>
      <c r="F14659">
        <f>IF(IFERROR(VLOOKUP(A14659,官网公开专利!B:B,1,0),0)&lt;&gt;0,1,0)</f>
        <v>1</v>
      </c>
    </row>
    <row r="14660" spans="1:6" x14ac:dyDescent="0.4">
      <c r="A14660" s="7" t="s">
        <v>10436</v>
      </c>
      <c r="B14660" s="7" t="s">
        <v>16155</v>
      </c>
      <c r="C14660" s="11">
        <v>40821</v>
      </c>
      <c r="D14660" s="7" t="s">
        <v>93</v>
      </c>
      <c r="E14660" s="7" t="s">
        <v>16156</v>
      </c>
      <c r="F14660">
        <f>IF(IFERROR(VLOOKUP(A14660,官网公开专利!B:B,1,0),0)&lt;&gt;0,1,0)</f>
        <v>1</v>
      </c>
    </row>
    <row r="14661" spans="1:6" x14ac:dyDescent="0.4">
      <c r="A14661" s="7" t="s">
        <v>10074</v>
      </c>
      <c r="B14661" s="7" t="s">
        <v>2092</v>
      </c>
      <c r="C14661" s="11">
        <v>40935</v>
      </c>
      <c r="D14661" s="7" t="s">
        <v>16</v>
      </c>
      <c r="E14661" s="7" t="s">
        <v>2093</v>
      </c>
      <c r="F14661">
        <f>IF(IFERROR(VLOOKUP(A14661,官网公开专利!B:B,1,0),0)&lt;&gt;0,1,0)</f>
        <v>1</v>
      </c>
    </row>
    <row r="14662" spans="1:6" x14ac:dyDescent="0.4">
      <c r="A14662" s="7" t="s">
        <v>10804</v>
      </c>
      <c r="B14662" s="7" t="s">
        <v>16154</v>
      </c>
      <c r="C14662" s="11">
        <v>40920</v>
      </c>
      <c r="D14662" s="7" t="s">
        <v>15726</v>
      </c>
      <c r="E14662" s="7" t="s">
        <v>15727</v>
      </c>
      <c r="F14662">
        <f>IF(IFERROR(VLOOKUP(A14662,官网公开专利!B:B,1,0),0)&lt;&gt;0,1,0)</f>
        <v>1</v>
      </c>
    </row>
    <row r="14663" spans="1:6" x14ac:dyDescent="0.4">
      <c r="A14663" s="7" t="s">
        <v>10395</v>
      </c>
      <c r="B14663" s="7" t="s">
        <v>16152</v>
      </c>
      <c r="C14663" s="11">
        <v>41424</v>
      </c>
      <c r="D14663" s="7" t="s">
        <v>188</v>
      </c>
      <c r="E14663" s="7" t="s">
        <v>16153</v>
      </c>
      <c r="F14663">
        <f>IF(IFERROR(VLOOKUP(A14663,官网公开专利!B:B,1,0),0)&lt;&gt;0,1,0)</f>
        <v>1</v>
      </c>
    </row>
    <row r="14664" spans="1:6" x14ac:dyDescent="0.4">
      <c r="A14664" s="7" t="s">
        <v>10398</v>
      </c>
      <c r="B14664" s="7" t="s">
        <v>16152</v>
      </c>
      <c r="C14664" s="11">
        <v>41424</v>
      </c>
      <c r="D14664" s="7" t="s">
        <v>188</v>
      </c>
      <c r="E14664" s="7" t="s">
        <v>16153</v>
      </c>
      <c r="F14664">
        <f>IF(IFERROR(VLOOKUP(A14664,官网公开专利!B:B,1,0),0)&lt;&gt;0,1,0)</f>
        <v>1</v>
      </c>
    </row>
    <row r="14665" spans="1:6" x14ac:dyDescent="0.4">
      <c r="A14665" s="7" t="s">
        <v>5</v>
      </c>
      <c r="B14665" s="7" t="s">
        <v>171</v>
      </c>
      <c r="C14665" s="11">
        <v>40968</v>
      </c>
      <c r="D14665" s="7" t="s">
        <v>172</v>
      </c>
      <c r="E14665" s="7" t="s">
        <v>173</v>
      </c>
      <c r="F14665">
        <f>IF(IFERROR(VLOOKUP(A14665,官网公开专利!B:B,1,0),0)&lt;&gt;0,1,0)</f>
        <v>1</v>
      </c>
    </row>
    <row r="14666" spans="1:6" x14ac:dyDescent="0.4">
      <c r="A14666" s="7" t="s">
        <v>10395</v>
      </c>
      <c r="B14666" s="7" t="s">
        <v>16149</v>
      </c>
      <c r="C14666" s="11">
        <v>41845</v>
      </c>
      <c r="D14666" s="7" t="s">
        <v>16150</v>
      </c>
      <c r="E14666" s="7" t="s">
        <v>16151</v>
      </c>
      <c r="F14666">
        <f>IF(IFERROR(VLOOKUP(A14666,官网公开专利!B:B,1,0),0)&lt;&gt;0,1,0)</f>
        <v>1</v>
      </c>
    </row>
    <row r="14667" spans="1:6" x14ac:dyDescent="0.4">
      <c r="A14667" s="7" t="s">
        <v>10865</v>
      </c>
      <c r="B14667" s="7" t="s">
        <v>16147</v>
      </c>
      <c r="C14667" s="11">
        <v>41144</v>
      </c>
      <c r="D14667" s="7" t="s">
        <v>6533</v>
      </c>
      <c r="E14667" s="7" t="s">
        <v>16148</v>
      </c>
      <c r="F14667">
        <f>IF(IFERROR(VLOOKUP(A14667,官网公开专利!B:B,1,0),0)&lt;&gt;0,1,0)</f>
        <v>1</v>
      </c>
    </row>
    <row r="14668" spans="1:6" x14ac:dyDescent="0.4">
      <c r="A14668" s="7" t="s">
        <v>10868</v>
      </c>
      <c r="B14668" s="7" t="s">
        <v>16147</v>
      </c>
      <c r="C14668" s="11">
        <v>41144</v>
      </c>
      <c r="D14668" s="7" t="s">
        <v>6533</v>
      </c>
      <c r="E14668" s="7" t="s">
        <v>16148</v>
      </c>
      <c r="F14668">
        <f>IF(IFERROR(VLOOKUP(A14668,官网公开专利!B:B,1,0),0)&lt;&gt;0,1,0)</f>
        <v>1</v>
      </c>
    </row>
    <row r="14669" spans="1:6" x14ac:dyDescent="0.4">
      <c r="A14669" s="7" t="s">
        <v>10274</v>
      </c>
      <c r="B14669" s="7" t="s">
        <v>16144</v>
      </c>
      <c r="C14669" s="11">
        <v>41346</v>
      </c>
      <c r="D14669" s="7" t="s">
        <v>16145</v>
      </c>
      <c r="E14669" s="7" t="s">
        <v>16146</v>
      </c>
      <c r="F14669">
        <f>IF(IFERROR(VLOOKUP(A14669,官网公开专利!B:B,1,0),0)&lt;&gt;0,1,0)</f>
        <v>1</v>
      </c>
    </row>
    <row r="14670" spans="1:6" x14ac:dyDescent="0.4">
      <c r="A14670" s="7" t="s">
        <v>10267</v>
      </c>
      <c r="B14670" s="7" t="s">
        <v>16144</v>
      </c>
      <c r="C14670" s="11">
        <v>41346</v>
      </c>
      <c r="D14670" s="7" t="s">
        <v>16145</v>
      </c>
      <c r="E14670" s="7" t="s">
        <v>16146</v>
      </c>
      <c r="F14670">
        <f>IF(IFERROR(VLOOKUP(A14670,官网公开专利!B:B,1,0),0)&lt;&gt;0,1,0)</f>
        <v>1</v>
      </c>
    </row>
    <row r="14671" spans="1:6" x14ac:dyDescent="0.4">
      <c r="A14671" s="7" t="s">
        <v>8772</v>
      </c>
      <c r="B14671" s="7" t="s">
        <v>2328</v>
      </c>
      <c r="C14671" s="11">
        <v>40977</v>
      </c>
      <c r="D14671" s="7" t="s">
        <v>16</v>
      </c>
      <c r="E14671" s="7" t="s">
        <v>2329</v>
      </c>
      <c r="F14671">
        <f>IF(IFERROR(VLOOKUP(A14671,官网公开专利!B:B,1,0),0)&lt;&gt;0,1,0)</f>
        <v>1</v>
      </c>
    </row>
    <row r="14672" spans="1:6" x14ac:dyDescent="0.4">
      <c r="A14672" s="7" t="s">
        <v>9923</v>
      </c>
      <c r="B14672" s="7" t="s">
        <v>2328</v>
      </c>
      <c r="C14672" s="11">
        <v>40977</v>
      </c>
      <c r="D14672" s="7" t="s">
        <v>16</v>
      </c>
      <c r="E14672" s="7" t="s">
        <v>2329</v>
      </c>
      <c r="F14672">
        <f>IF(IFERROR(VLOOKUP(A14672,官网公开专利!B:B,1,0),0)&lt;&gt;0,1,0)</f>
        <v>1</v>
      </c>
    </row>
    <row r="14673" spans="1:6" x14ac:dyDescent="0.4">
      <c r="A14673" s="7" t="s">
        <v>9921</v>
      </c>
      <c r="B14673" s="7" t="s">
        <v>2328</v>
      </c>
      <c r="C14673" s="11">
        <v>40977</v>
      </c>
      <c r="D14673" s="7" t="s">
        <v>16</v>
      </c>
      <c r="E14673" s="7" t="s">
        <v>2329</v>
      </c>
      <c r="F14673">
        <f>IF(IFERROR(VLOOKUP(A14673,官网公开专利!B:B,1,0),0)&lt;&gt;0,1,0)</f>
        <v>1</v>
      </c>
    </row>
    <row r="14674" spans="1:6" x14ac:dyDescent="0.4">
      <c r="A14674" s="7" t="s">
        <v>9922</v>
      </c>
      <c r="B14674" s="7" t="s">
        <v>2328</v>
      </c>
      <c r="C14674" s="11">
        <v>40977</v>
      </c>
      <c r="D14674" s="7" t="s">
        <v>16</v>
      </c>
      <c r="E14674" s="7" t="s">
        <v>2329</v>
      </c>
      <c r="F14674">
        <f>IF(IFERROR(VLOOKUP(A14674,官网公开专利!B:B,1,0),0)&lt;&gt;0,1,0)</f>
        <v>1</v>
      </c>
    </row>
    <row r="14675" spans="1:6" x14ac:dyDescent="0.4">
      <c r="A14675" s="7" t="s">
        <v>13585</v>
      </c>
      <c r="B14675" s="7" t="s">
        <v>2328</v>
      </c>
      <c r="C14675" s="11">
        <v>40977</v>
      </c>
      <c r="D14675" s="7" t="s">
        <v>16</v>
      </c>
      <c r="E14675" s="7" t="s">
        <v>2329</v>
      </c>
      <c r="F14675">
        <f>IF(IFERROR(VLOOKUP(A14675,官网公开专利!B:B,1,0),0)&lt;&gt;0,1,0)</f>
        <v>1</v>
      </c>
    </row>
    <row r="14676" spans="1:6" x14ac:dyDescent="0.4">
      <c r="A14676" s="7" t="s">
        <v>7391</v>
      </c>
      <c r="B14676" s="7" t="s">
        <v>7422</v>
      </c>
      <c r="C14676" s="11">
        <v>39864</v>
      </c>
      <c r="D14676" s="7" t="s">
        <v>16</v>
      </c>
      <c r="E14676" s="7" t="s">
        <v>7423</v>
      </c>
      <c r="F14676">
        <f>IF(IFERROR(VLOOKUP(A14676,官网公开专利!B:B,1,0),0)&lt;&gt;0,1,0)</f>
        <v>1</v>
      </c>
    </row>
    <row r="14677" spans="1:6" x14ac:dyDescent="0.4">
      <c r="A14677" s="7" t="s">
        <v>9907</v>
      </c>
      <c r="B14677" s="7" t="s">
        <v>7422</v>
      </c>
      <c r="C14677" s="11">
        <v>39864</v>
      </c>
      <c r="D14677" s="7" t="s">
        <v>16</v>
      </c>
      <c r="E14677" s="7" t="s">
        <v>7423</v>
      </c>
      <c r="F14677">
        <f>IF(IFERROR(VLOOKUP(A14677,官网公开专利!B:B,1,0),0)&lt;&gt;0,1,0)</f>
        <v>1</v>
      </c>
    </row>
    <row r="14678" spans="1:6" x14ac:dyDescent="0.4">
      <c r="A14678" s="7" t="s">
        <v>10589</v>
      </c>
      <c r="B14678" s="7" t="s">
        <v>16138</v>
      </c>
      <c r="C14678" s="11">
        <v>41418</v>
      </c>
      <c r="D14678" s="7" t="s">
        <v>16139</v>
      </c>
      <c r="E14678" s="7" t="s">
        <v>16140</v>
      </c>
      <c r="F14678">
        <f>IF(IFERROR(VLOOKUP(A14678,官网公开专利!B:B,1,0),0)&lt;&gt;0,1,0)</f>
        <v>1</v>
      </c>
    </row>
    <row r="14679" spans="1:6" x14ac:dyDescent="0.4">
      <c r="A14679" s="7" t="s">
        <v>10185</v>
      </c>
      <c r="B14679" s="7" t="s">
        <v>16141</v>
      </c>
      <c r="C14679" s="11">
        <v>40613</v>
      </c>
      <c r="D14679" s="7" t="s">
        <v>16142</v>
      </c>
      <c r="E14679" s="7" t="s">
        <v>16143</v>
      </c>
      <c r="F14679">
        <f>IF(IFERROR(VLOOKUP(A14679,官网公开专利!B:B,1,0),0)&lt;&gt;0,1,0)</f>
        <v>1</v>
      </c>
    </row>
    <row r="14680" spans="1:6" x14ac:dyDescent="0.4">
      <c r="A14680" s="7" t="s">
        <v>10352</v>
      </c>
      <c r="B14680" s="7" t="s">
        <v>6709</v>
      </c>
      <c r="C14680" s="11">
        <v>40834</v>
      </c>
      <c r="D14680" s="7" t="s">
        <v>43</v>
      </c>
      <c r="E14680" s="7" t="s">
        <v>6710</v>
      </c>
      <c r="F14680">
        <f>IF(IFERROR(VLOOKUP(A14680,官网公开专利!B:B,1,0),0)&lt;&gt;0,1,0)</f>
        <v>1</v>
      </c>
    </row>
    <row r="14681" spans="1:6" x14ac:dyDescent="0.4">
      <c r="A14681" s="7" t="s">
        <v>10353</v>
      </c>
      <c r="B14681" s="7" t="s">
        <v>6709</v>
      </c>
      <c r="C14681" s="11">
        <v>40834</v>
      </c>
      <c r="D14681" s="7" t="s">
        <v>43</v>
      </c>
      <c r="E14681" s="7" t="s">
        <v>6710</v>
      </c>
      <c r="F14681">
        <f>IF(IFERROR(VLOOKUP(A14681,官网公开专利!B:B,1,0),0)&lt;&gt;0,1,0)</f>
        <v>1</v>
      </c>
    </row>
    <row r="14682" spans="1:6" x14ac:dyDescent="0.4">
      <c r="A14682" s="7" t="s">
        <v>10827</v>
      </c>
      <c r="B14682" s="7" t="s">
        <v>16136</v>
      </c>
      <c r="C14682" s="11">
        <v>40981</v>
      </c>
      <c r="D14682" s="7" t="s">
        <v>2722</v>
      </c>
      <c r="E14682" s="7" t="s">
        <v>16137</v>
      </c>
      <c r="F14682">
        <f>IF(IFERROR(VLOOKUP(A14682,官网公开专利!B:B,1,0),0)&lt;&gt;0,1,0)</f>
        <v>1</v>
      </c>
    </row>
    <row r="14683" spans="1:6" x14ac:dyDescent="0.4">
      <c r="A14683" s="7" t="s">
        <v>10579</v>
      </c>
      <c r="B14683" s="7" t="s">
        <v>5069</v>
      </c>
      <c r="C14683" s="11">
        <v>39948</v>
      </c>
      <c r="D14683" s="7" t="s">
        <v>5070</v>
      </c>
      <c r="E14683" s="7" t="s">
        <v>5071</v>
      </c>
      <c r="F14683">
        <f>IF(IFERROR(VLOOKUP(A14683,官网公开专利!B:B,1,0),0)&lt;&gt;0,1,0)</f>
        <v>1</v>
      </c>
    </row>
    <row r="14684" spans="1:6" x14ac:dyDescent="0.4">
      <c r="A14684" s="7" t="s">
        <v>1285</v>
      </c>
      <c r="B14684" s="7" t="s">
        <v>1288</v>
      </c>
      <c r="C14684" s="11">
        <v>40178</v>
      </c>
      <c r="D14684" s="7" t="s">
        <v>1289</v>
      </c>
      <c r="E14684" s="7" t="s">
        <v>593</v>
      </c>
      <c r="F14684">
        <f>IF(IFERROR(VLOOKUP(A14684,官网公开专利!B:B,1,0),0)&lt;&gt;0,1,0)</f>
        <v>1</v>
      </c>
    </row>
    <row r="14685" spans="1:6" x14ac:dyDescent="0.4">
      <c r="A14685" s="7" t="s">
        <v>10142</v>
      </c>
      <c r="B14685" s="7" t="s">
        <v>16133</v>
      </c>
      <c r="C14685" s="11">
        <v>41088</v>
      </c>
      <c r="D14685" s="7" t="s">
        <v>15606</v>
      </c>
      <c r="E14685" s="7" t="s">
        <v>16134</v>
      </c>
      <c r="F14685">
        <f>IF(IFERROR(VLOOKUP(A14685,官网公开专利!B:B,1,0),0)&lt;&gt;0,1,0)</f>
        <v>1</v>
      </c>
    </row>
    <row r="14686" spans="1:6" x14ac:dyDescent="0.4">
      <c r="A14686" s="7" t="s">
        <v>10144</v>
      </c>
      <c r="B14686" s="7" t="s">
        <v>16133</v>
      </c>
      <c r="C14686" s="11">
        <v>41088</v>
      </c>
      <c r="D14686" s="7" t="s">
        <v>15606</v>
      </c>
      <c r="E14686" s="7" t="s">
        <v>16135</v>
      </c>
      <c r="F14686">
        <f>IF(IFERROR(VLOOKUP(A14686,官网公开专利!B:B,1,0),0)&lt;&gt;0,1,0)</f>
        <v>1</v>
      </c>
    </row>
    <row r="14687" spans="1:6" x14ac:dyDescent="0.4">
      <c r="A14687" s="7" t="s">
        <v>10145</v>
      </c>
      <c r="B14687" s="7" t="s">
        <v>16133</v>
      </c>
      <c r="C14687" s="11">
        <v>41088</v>
      </c>
      <c r="D14687" s="7" t="s">
        <v>15606</v>
      </c>
      <c r="E14687" s="7" t="s">
        <v>16134</v>
      </c>
      <c r="F14687">
        <f>IF(IFERROR(VLOOKUP(A14687,官网公开专利!B:B,1,0),0)&lt;&gt;0,1,0)</f>
        <v>1</v>
      </c>
    </row>
    <row r="14688" spans="1:6" x14ac:dyDescent="0.4">
      <c r="A14688" s="7" t="s">
        <v>10579</v>
      </c>
      <c r="B14688" s="7" t="s">
        <v>16130</v>
      </c>
      <c r="C14688" s="11">
        <v>41213</v>
      </c>
      <c r="D14688" s="7" t="s">
        <v>5012</v>
      </c>
      <c r="E14688" s="7" t="s">
        <v>5013</v>
      </c>
      <c r="F14688">
        <f>IF(IFERROR(VLOOKUP(A14688,官网公开专利!B:B,1,0),0)&lt;&gt;0,1,0)</f>
        <v>1</v>
      </c>
    </row>
    <row r="14689" spans="1:6" x14ac:dyDescent="0.4">
      <c r="A14689" s="7" t="s">
        <v>10814</v>
      </c>
      <c r="B14689" s="7" t="s">
        <v>16131</v>
      </c>
      <c r="C14689" s="11">
        <v>40653</v>
      </c>
      <c r="D14689" s="7" t="s">
        <v>15925</v>
      </c>
      <c r="E14689" s="7" t="s">
        <v>16132</v>
      </c>
      <c r="F14689">
        <f>IF(IFERROR(VLOOKUP(A14689,官网公开专利!B:B,1,0),0)&lt;&gt;0,1,0)</f>
        <v>1</v>
      </c>
    </row>
    <row r="14690" spans="1:6" x14ac:dyDescent="0.4">
      <c r="A14690" s="7" t="s">
        <v>9905</v>
      </c>
      <c r="B14690" s="7" t="s">
        <v>4727</v>
      </c>
      <c r="C14690" s="11">
        <v>41418</v>
      </c>
      <c r="D14690" s="7" t="s">
        <v>3987</v>
      </c>
      <c r="E14690" s="7" t="s">
        <v>4728</v>
      </c>
      <c r="F14690">
        <f>IF(IFERROR(VLOOKUP(A14690,官网公开专利!B:B,1,0),0)&lt;&gt;0,1,0)</f>
        <v>1</v>
      </c>
    </row>
    <row r="14691" spans="1:6" x14ac:dyDescent="0.4">
      <c r="A14691" s="7" t="s">
        <v>9906</v>
      </c>
      <c r="B14691" s="7" t="s">
        <v>4727</v>
      </c>
      <c r="C14691" s="11">
        <v>41418</v>
      </c>
      <c r="D14691" s="7" t="s">
        <v>3987</v>
      </c>
      <c r="E14691" s="7" t="s">
        <v>16129</v>
      </c>
      <c r="F14691">
        <f>IF(IFERROR(VLOOKUP(A14691,官网公开专利!B:B,1,0),0)&lt;&gt;0,1,0)</f>
        <v>1</v>
      </c>
    </row>
    <row r="14692" spans="1:6" x14ac:dyDescent="0.4">
      <c r="A14692" s="7" t="s">
        <v>9907</v>
      </c>
      <c r="B14692" s="7" t="s">
        <v>4727</v>
      </c>
      <c r="C14692" s="11">
        <v>41418</v>
      </c>
      <c r="D14692" s="7" t="s">
        <v>3987</v>
      </c>
      <c r="E14692" s="7" t="s">
        <v>4728</v>
      </c>
      <c r="F14692">
        <f>IF(IFERROR(VLOOKUP(A14692,官网公开专利!B:B,1,0),0)&lt;&gt;0,1,0)</f>
        <v>1</v>
      </c>
    </row>
    <row r="14693" spans="1:6" x14ac:dyDescent="0.4">
      <c r="A14693" s="7" t="s">
        <v>9908</v>
      </c>
      <c r="B14693" s="7" t="s">
        <v>4727</v>
      </c>
      <c r="C14693" s="11">
        <v>41418</v>
      </c>
      <c r="D14693" s="7" t="s">
        <v>3987</v>
      </c>
      <c r="E14693" s="7" t="s">
        <v>4728</v>
      </c>
      <c r="F14693">
        <f>IF(IFERROR(VLOOKUP(A14693,官网公开专利!B:B,1,0),0)&lt;&gt;0,1,0)</f>
        <v>1</v>
      </c>
    </row>
    <row r="14694" spans="1:6" x14ac:dyDescent="0.4">
      <c r="A14694" s="7" t="s">
        <v>10109</v>
      </c>
      <c r="B14694" s="7" t="s">
        <v>16127</v>
      </c>
      <c r="C14694" s="11">
        <v>40954</v>
      </c>
      <c r="D14694" s="7" t="s">
        <v>3326</v>
      </c>
      <c r="E14694" s="7" t="s">
        <v>16128</v>
      </c>
      <c r="F14694">
        <f>IF(IFERROR(VLOOKUP(A14694,官网公开专利!B:B,1,0),0)&lt;&gt;0,1,0)</f>
        <v>1</v>
      </c>
    </row>
    <row r="14695" spans="1:6" x14ac:dyDescent="0.4">
      <c r="A14695" s="7" t="s">
        <v>9587</v>
      </c>
      <c r="B14695" s="7" t="s">
        <v>16123</v>
      </c>
      <c r="C14695" s="11">
        <v>40288</v>
      </c>
      <c r="D14695" s="7" t="s">
        <v>16124</v>
      </c>
      <c r="E14695" s="7" t="s">
        <v>13979</v>
      </c>
      <c r="F14695">
        <f>IF(IFERROR(VLOOKUP(A14695,官网公开专利!B:B,1,0),0)&lt;&gt;0,1,0)</f>
        <v>1</v>
      </c>
    </row>
    <row r="14696" spans="1:6" x14ac:dyDescent="0.4">
      <c r="A14696" s="7" t="s">
        <v>10913</v>
      </c>
      <c r="B14696" s="7" t="s">
        <v>16125</v>
      </c>
      <c r="C14696" s="11">
        <v>40022</v>
      </c>
      <c r="D14696" s="7" t="s">
        <v>15586</v>
      </c>
      <c r="E14696" s="7" t="s">
        <v>16126</v>
      </c>
      <c r="F14696">
        <f>IF(IFERROR(VLOOKUP(A14696,官网公开专利!B:B,1,0),0)&lt;&gt;0,1,0)</f>
        <v>1</v>
      </c>
    </row>
    <row r="14697" spans="1:6" x14ac:dyDescent="0.4">
      <c r="A14697" s="7" t="s">
        <v>10456</v>
      </c>
      <c r="B14697" s="7" t="s">
        <v>16125</v>
      </c>
      <c r="C14697" s="11">
        <v>40022</v>
      </c>
      <c r="D14697" s="7" t="s">
        <v>15586</v>
      </c>
      <c r="E14697" s="7" t="s">
        <v>16126</v>
      </c>
      <c r="F14697">
        <f>IF(IFERROR(VLOOKUP(A14697,官网公开专利!B:B,1,0),0)&lt;&gt;0,1,0)</f>
        <v>1</v>
      </c>
    </row>
    <row r="14698" spans="1:6" x14ac:dyDescent="0.4">
      <c r="A14698" s="7" t="s">
        <v>11421</v>
      </c>
      <c r="B14698" s="7" t="s">
        <v>16120</v>
      </c>
      <c r="C14698" s="11">
        <v>40630</v>
      </c>
      <c r="D14698" s="7" t="s">
        <v>16121</v>
      </c>
      <c r="E14698" s="7" t="s">
        <v>16122</v>
      </c>
      <c r="F14698">
        <f>IF(IFERROR(VLOOKUP(A14698,官网公开专利!B:B,1,0),0)&lt;&gt;0,1,0)</f>
        <v>1</v>
      </c>
    </row>
    <row r="14699" spans="1:6" x14ac:dyDescent="0.4">
      <c r="A14699" s="7" t="s">
        <v>11422</v>
      </c>
      <c r="B14699" s="7" t="s">
        <v>16120</v>
      </c>
      <c r="C14699" s="11">
        <v>40630</v>
      </c>
      <c r="D14699" s="7" t="s">
        <v>16121</v>
      </c>
      <c r="E14699" s="7" t="s">
        <v>16122</v>
      </c>
      <c r="F14699">
        <f>IF(IFERROR(VLOOKUP(A14699,官网公开专利!B:B,1,0),0)&lt;&gt;0,1,0)</f>
        <v>1</v>
      </c>
    </row>
    <row r="14700" spans="1:6" x14ac:dyDescent="0.4">
      <c r="A14700" s="7" t="s">
        <v>4806</v>
      </c>
      <c r="B14700" s="7" t="s">
        <v>4662</v>
      </c>
      <c r="C14700" s="11">
        <v>41289</v>
      </c>
      <c r="D14700" s="7" t="s">
        <v>2926</v>
      </c>
      <c r="E14700" s="7" t="s">
        <v>4663</v>
      </c>
      <c r="F14700">
        <f>IF(IFERROR(VLOOKUP(A14700,官网公开专利!B:B,1,0),0)&lt;&gt;0,1,0)</f>
        <v>1</v>
      </c>
    </row>
    <row r="14701" spans="1:6" x14ac:dyDescent="0.4">
      <c r="A14701" s="7" t="s">
        <v>10976</v>
      </c>
      <c r="B14701" s="7" t="s">
        <v>4662</v>
      </c>
      <c r="C14701" s="11">
        <v>41289</v>
      </c>
      <c r="D14701" s="7" t="s">
        <v>2926</v>
      </c>
      <c r="E14701" s="7" t="s">
        <v>4663</v>
      </c>
      <c r="F14701">
        <f>IF(IFERROR(VLOOKUP(A14701,官网公开专利!B:B,1,0),0)&lt;&gt;0,1,0)</f>
        <v>1</v>
      </c>
    </row>
    <row r="14702" spans="1:6" x14ac:dyDescent="0.4">
      <c r="A14702" s="7" t="s">
        <v>10978</v>
      </c>
      <c r="B14702" s="7" t="s">
        <v>4662</v>
      </c>
      <c r="C14702" s="11">
        <v>41289</v>
      </c>
      <c r="D14702" s="7" t="s">
        <v>2926</v>
      </c>
      <c r="E14702" s="7" t="s">
        <v>4663</v>
      </c>
      <c r="F14702">
        <f>IF(IFERROR(VLOOKUP(A14702,官网公开专利!B:B,1,0),0)&lt;&gt;0,1,0)</f>
        <v>1</v>
      </c>
    </row>
    <row r="14703" spans="1:6" x14ac:dyDescent="0.4">
      <c r="A14703" s="7" t="s">
        <v>9469</v>
      </c>
      <c r="B14703" s="7" t="s">
        <v>4662</v>
      </c>
      <c r="C14703" s="11">
        <v>41289</v>
      </c>
      <c r="D14703" s="7" t="s">
        <v>2926</v>
      </c>
      <c r="E14703" s="7" t="s">
        <v>4663</v>
      </c>
      <c r="F14703">
        <f>IF(IFERROR(VLOOKUP(A14703,官网公开专利!B:B,1,0),0)&lt;&gt;0,1,0)</f>
        <v>1</v>
      </c>
    </row>
    <row r="14704" spans="1:6" x14ac:dyDescent="0.4">
      <c r="A14704" s="7" t="s">
        <v>9470</v>
      </c>
      <c r="B14704" s="7" t="s">
        <v>4662</v>
      </c>
      <c r="C14704" s="11">
        <v>41289</v>
      </c>
      <c r="D14704" s="7" t="s">
        <v>2926</v>
      </c>
      <c r="E14704" s="7" t="s">
        <v>4663</v>
      </c>
      <c r="F14704">
        <f>IF(IFERROR(VLOOKUP(A14704,官网公开专利!B:B,1,0),0)&lt;&gt;0,1,0)</f>
        <v>1</v>
      </c>
    </row>
    <row r="14705" spans="1:6" x14ac:dyDescent="0.4">
      <c r="A14705" s="7" t="s">
        <v>11033</v>
      </c>
      <c r="B14705" s="7" t="s">
        <v>16117</v>
      </c>
      <c r="C14705" s="11">
        <v>40886</v>
      </c>
      <c r="D14705" s="7" t="s">
        <v>16118</v>
      </c>
      <c r="E14705" s="7" t="s">
        <v>16119</v>
      </c>
      <c r="F14705">
        <f>IF(IFERROR(VLOOKUP(A14705,官网公开专利!B:B,1,0),0)&lt;&gt;0,1,0)</f>
        <v>1</v>
      </c>
    </row>
    <row r="14706" spans="1:6" x14ac:dyDescent="0.4">
      <c r="A14706" s="7" t="s">
        <v>11766</v>
      </c>
      <c r="B14706" s="7" t="s">
        <v>16113</v>
      </c>
      <c r="C14706" s="11">
        <v>41401</v>
      </c>
      <c r="D14706" s="7" t="s">
        <v>6458</v>
      </c>
      <c r="E14706" s="7" t="s">
        <v>16114</v>
      </c>
      <c r="F14706">
        <f>IF(IFERROR(VLOOKUP(A14706,官网公开专利!B:B,1,0),0)&lt;&gt;0,1,0)</f>
        <v>1</v>
      </c>
    </row>
    <row r="14707" spans="1:6" x14ac:dyDescent="0.4">
      <c r="A14707" s="7" t="s">
        <v>10478</v>
      </c>
      <c r="B14707" s="7" t="s">
        <v>16113</v>
      </c>
      <c r="C14707" s="11">
        <v>41401</v>
      </c>
      <c r="D14707" s="7" t="s">
        <v>6458</v>
      </c>
      <c r="E14707" s="7" t="s">
        <v>16114</v>
      </c>
      <c r="F14707">
        <f>IF(IFERROR(VLOOKUP(A14707,官网公开专利!B:B,1,0),0)&lt;&gt;0,1,0)</f>
        <v>1</v>
      </c>
    </row>
    <row r="14708" spans="1:6" x14ac:dyDescent="0.4">
      <c r="A14708" s="7" t="s">
        <v>10788</v>
      </c>
      <c r="B14708" s="7" t="s">
        <v>16115</v>
      </c>
      <c r="C14708" s="11">
        <v>40903</v>
      </c>
      <c r="D14708" s="7" t="s">
        <v>413</v>
      </c>
      <c r="E14708" s="7" t="s">
        <v>16116</v>
      </c>
      <c r="F14708">
        <f>IF(IFERROR(VLOOKUP(A14708,官网公开专利!B:B,1,0),0)&lt;&gt;0,1,0)</f>
        <v>1</v>
      </c>
    </row>
    <row r="14709" spans="1:6" x14ac:dyDescent="0.4">
      <c r="A14709" s="7" t="s">
        <v>9886</v>
      </c>
      <c r="B14709" s="7" t="s">
        <v>16112</v>
      </c>
      <c r="C14709" s="11">
        <v>40886</v>
      </c>
      <c r="D14709" s="7" t="s">
        <v>70</v>
      </c>
      <c r="E14709" s="7" t="s">
        <v>6303</v>
      </c>
      <c r="F14709">
        <f>IF(IFERROR(VLOOKUP(A14709,官网公开专利!B:B,1,0),0)&lt;&gt;0,1,0)</f>
        <v>1</v>
      </c>
    </row>
    <row r="14710" spans="1:6" x14ac:dyDescent="0.4">
      <c r="A14710" s="7" t="s">
        <v>9881</v>
      </c>
      <c r="B14710" s="7" t="s">
        <v>16112</v>
      </c>
      <c r="C14710" s="11">
        <v>40886</v>
      </c>
      <c r="D14710" s="7" t="s">
        <v>70</v>
      </c>
      <c r="E14710" s="7" t="s">
        <v>6303</v>
      </c>
      <c r="F14710">
        <f>IF(IFERROR(VLOOKUP(A14710,官网公开专利!B:B,1,0),0)&lt;&gt;0,1,0)</f>
        <v>1</v>
      </c>
    </row>
    <row r="14711" spans="1:6" x14ac:dyDescent="0.4">
      <c r="A14711" s="7" t="s">
        <v>10585</v>
      </c>
      <c r="B14711" s="7" t="s">
        <v>16109</v>
      </c>
      <c r="C14711" s="11">
        <v>41040</v>
      </c>
      <c r="D14711" s="7" t="s">
        <v>16110</v>
      </c>
      <c r="E14711" s="7" t="s">
        <v>16111</v>
      </c>
      <c r="F14711">
        <f>IF(IFERROR(VLOOKUP(A14711,官网公开专利!B:B,1,0),0)&lt;&gt;0,1,0)</f>
        <v>1</v>
      </c>
    </row>
    <row r="14712" spans="1:6" x14ac:dyDescent="0.4">
      <c r="A14712" s="7" t="s">
        <v>10589</v>
      </c>
      <c r="B14712" s="7" t="s">
        <v>16109</v>
      </c>
      <c r="C14712" s="11">
        <v>41040</v>
      </c>
      <c r="D14712" s="7" t="s">
        <v>16110</v>
      </c>
      <c r="E14712" s="7" t="s">
        <v>16111</v>
      </c>
      <c r="F14712">
        <f>IF(IFERROR(VLOOKUP(A14712,官网公开专利!B:B,1,0),0)&lt;&gt;0,1,0)</f>
        <v>1</v>
      </c>
    </row>
    <row r="14713" spans="1:6" x14ac:dyDescent="0.4">
      <c r="A14713" s="7" t="s">
        <v>10132</v>
      </c>
      <c r="B14713" s="7" t="s">
        <v>16109</v>
      </c>
      <c r="C14713" s="11">
        <v>41040</v>
      </c>
      <c r="D14713" s="7" t="s">
        <v>16110</v>
      </c>
      <c r="E14713" s="7" t="s">
        <v>16111</v>
      </c>
      <c r="F14713">
        <f>IF(IFERROR(VLOOKUP(A14713,官网公开专利!B:B,1,0),0)&lt;&gt;0,1,0)</f>
        <v>1</v>
      </c>
    </row>
    <row r="14714" spans="1:6" x14ac:dyDescent="0.4">
      <c r="A14714" s="7" t="s">
        <v>10913</v>
      </c>
      <c r="B14714" s="7" t="s">
        <v>16107</v>
      </c>
      <c r="C14714" s="11">
        <v>41597</v>
      </c>
      <c r="D14714" s="7" t="s">
        <v>11659</v>
      </c>
      <c r="E14714" s="7" t="s">
        <v>16108</v>
      </c>
      <c r="F14714">
        <f>IF(IFERROR(VLOOKUP(A14714,官网公开专利!B:B,1,0),0)&lt;&gt;0,1,0)</f>
        <v>1</v>
      </c>
    </row>
    <row r="14715" spans="1:6" x14ac:dyDescent="0.4">
      <c r="A14715" s="7" t="s">
        <v>5</v>
      </c>
      <c r="B14715" s="7" t="s">
        <v>28</v>
      </c>
      <c r="C14715" s="11">
        <v>40753</v>
      </c>
      <c r="D14715" s="7" t="s">
        <v>10</v>
      </c>
      <c r="E14715" s="7" t="s">
        <v>29</v>
      </c>
      <c r="F14715">
        <f>IF(IFERROR(VLOOKUP(A14715,官网公开专利!B:B,1,0),0)&lt;&gt;0,1,0)</f>
        <v>1</v>
      </c>
    </row>
    <row r="14716" spans="1:6" x14ac:dyDescent="0.4">
      <c r="A14716" s="7" t="s">
        <v>9456</v>
      </c>
      <c r="B14716" s="7" t="s">
        <v>28</v>
      </c>
      <c r="C14716" s="11">
        <v>40753</v>
      </c>
      <c r="D14716" s="7" t="s">
        <v>10</v>
      </c>
      <c r="E14716" s="7" t="s">
        <v>16106</v>
      </c>
      <c r="F14716">
        <f>IF(IFERROR(VLOOKUP(A14716,官网公开专利!B:B,1,0),0)&lt;&gt;0,1,0)</f>
        <v>1</v>
      </c>
    </row>
    <row r="14717" spans="1:6" x14ac:dyDescent="0.4">
      <c r="A14717" s="7" t="s">
        <v>9886</v>
      </c>
      <c r="B14717" s="7" t="s">
        <v>28</v>
      </c>
      <c r="C14717" s="11">
        <v>40753</v>
      </c>
      <c r="D14717" s="7" t="s">
        <v>10</v>
      </c>
      <c r="E14717" s="7" t="s">
        <v>29</v>
      </c>
      <c r="F14717">
        <f>IF(IFERROR(VLOOKUP(A14717,官网公开专利!B:B,1,0),0)&lt;&gt;0,1,0)</f>
        <v>1</v>
      </c>
    </row>
    <row r="14718" spans="1:6" x14ac:dyDescent="0.4">
      <c r="A14718" s="7" t="s">
        <v>9881</v>
      </c>
      <c r="B14718" s="7" t="s">
        <v>28</v>
      </c>
      <c r="C14718" s="11">
        <v>40753</v>
      </c>
      <c r="D14718" s="7" t="s">
        <v>10</v>
      </c>
      <c r="E14718" s="7" t="s">
        <v>29</v>
      </c>
      <c r="F14718">
        <f>IF(IFERROR(VLOOKUP(A14718,官网公开专利!B:B,1,0),0)&lt;&gt;0,1,0)</f>
        <v>1</v>
      </c>
    </row>
    <row r="14719" spans="1:6" x14ac:dyDescent="0.4">
      <c r="A14719" s="7" t="s">
        <v>9460</v>
      </c>
      <c r="B14719" s="7" t="s">
        <v>28</v>
      </c>
      <c r="C14719" s="11">
        <v>40753</v>
      </c>
      <c r="D14719" s="7" t="s">
        <v>10</v>
      </c>
      <c r="E14719" s="7" t="s">
        <v>29</v>
      </c>
      <c r="F14719">
        <f>IF(IFERROR(VLOOKUP(A14719,官网公开专利!B:B,1,0),0)&lt;&gt;0,1,0)</f>
        <v>1</v>
      </c>
    </row>
    <row r="14720" spans="1:6" x14ac:dyDescent="0.4">
      <c r="A14720" s="7" t="s">
        <v>9434</v>
      </c>
      <c r="B14720" s="7" t="s">
        <v>16104</v>
      </c>
      <c r="C14720" s="11">
        <v>40891</v>
      </c>
      <c r="D14720" s="7" t="s">
        <v>5012</v>
      </c>
      <c r="E14720" s="7" t="s">
        <v>16105</v>
      </c>
      <c r="F14720">
        <f>IF(IFERROR(VLOOKUP(A14720,官网公开专利!B:B,1,0),0)&lt;&gt;0,1,0)</f>
        <v>1</v>
      </c>
    </row>
    <row r="14721" spans="1:6" x14ac:dyDescent="0.4">
      <c r="A14721" s="7" t="s">
        <v>9438</v>
      </c>
      <c r="B14721" s="7" t="s">
        <v>16104</v>
      </c>
      <c r="C14721" s="11">
        <v>40891</v>
      </c>
      <c r="D14721" s="7" t="s">
        <v>5012</v>
      </c>
      <c r="E14721" s="7" t="s">
        <v>16105</v>
      </c>
      <c r="F14721">
        <f>IF(IFERROR(VLOOKUP(A14721,官网公开专利!B:B,1,0),0)&lt;&gt;0,1,0)</f>
        <v>1</v>
      </c>
    </row>
    <row r="14722" spans="1:6" x14ac:dyDescent="0.4">
      <c r="A14722" s="7" t="s">
        <v>10274</v>
      </c>
      <c r="B14722" s="7" t="s">
        <v>16104</v>
      </c>
      <c r="C14722" s="11">
        <v>40891</v>
      </c>
      <c r="D14722" s="7" t="s">
        <v>5012</v>
      </c>
      <c r="E14722" s="7" t="s">
        <v>16105</v>
      </c>
      <c r="F14722">
        <f>IF(IFERROR(VLOOKUP(A14722,官网公开专利!B:B,1,0),0)&lt;&gt;0,1,0)</f>
        <v>1</v>
      </c>
    </row>
    <row r="14723" spans="1:6" x14ac:dyDescent="0.4">
      <c r="A14723" s="7" t="s">
        <v>10267</v>
      </c>
      <c r="B14723" s="7" t="s">
        <v>16104</v>
      </c>
      <c r="C14723" s="11">
        <v>40891</v>
      </c>
      <c r="D14723" s="7" t="s">
        <v>5012</v>
      </c>
      <c r="E14723" s="7" t="s">
        <v>16105</v>
      </c>
      <c r="F14723">
        <f>IF(IFERROR(VLOOKUP(A14723,官网公开专利!B:B,1,0),0)&lt;&gt;0,1,0)</f>
        <v>1</v>
      </c>
    </row>
    <row r="14724" spans="1:6" x14ac:dyDescent="0.4">
      <c r="A14724" s="7" t="s">
        <v>9440</v>
      </c>
      <c r="B14724" s="7" t="s">
        <v>16104</v>
      </c>
      <c r="C14724" s="11">
        <v>40891</v>
      </c>
      <c r="D14724" s="7" t="s">
        <v>5012</v>
      </c>
      <c r="E14724" s="7" t="s">
        <v>16105</v>
      </c>
      <c r="F14724">
        <f>IF(IFERROR(VLOOKUP(A14724,官网公开专利!B:B,1,0),0)&lt;&gt;0,1,0)</f>
        <v>1</v>
      </c>
    </row>
    <row r="14725" spans="1:6" x14ac:dyDescent="0.4">
      <c r="A14725" s="7" t="s">
        <v>9441</v>
      </c>
      <c r="B14725" s="7" t="s">
        <v>16104</v>
      </c>
      <c r="C14725" s="11">
        <v>40891</v>
      </c>
      <c r="D14725" s="7" t="s">
        <v>5012</v>
      </c>
      <c r="E14725" s="7" t="s">
        <v>16105</v>
      </c>
      <c r="F14725">
        <f>IF(IFERROR(VLOOKUP(A14725,官网公开专利!B:B,1,0),0)&lt;&gt;0,1,0)</f>
        <v>1</v>
      </c>
    </row>
    <row r="14726" spans="1:6" x14ac:dyDescent="0.4">
      <c r="A14726" s="7" t="s">
        <v>9442</v>
      </c>
      <c r="B14726" s="7" t="s">
        <v>16104</v>
      </c>
      <c r="C14726" s="11">
        <v>40891</v>
      </c>
      <c r="D14726" s="7" t="s">
        <v>5012</v>
      </c>
      <c r="E14726" s="7" t="s">
        <v>16105</v>
      </c>
      <c r="F14726">
        <f>IF(IFERROR(VLOOKUP(A14726,官网公开专利!B:B,1,0),0)&lt;&gt;0,1,0)</f>
        <v>1</v>
      </c>
    </row>
    <row r="14727" spans="1:6" x14ac:dyDescent="0.4">
      <c r="A14727" s="7" t="s">
        <v>11120</v>
      </c>
      <c r="B14727" s="7" t="s">
        <v>16101</v>
      </c>
      <c r="C14727" s="11">
        <v>40741</v>
      </c>
      <c r="D14727" s="7" t="s">
        <v>651</v>
      </c>
      <c r="E14727" s="7" t="s">
        <v>16102</v>
      </c>
      <c r="F14727">
        <f>IF(IFERROR(VLOOKUP(A14727,官网公开专利!B:B,1,0),0)&lt;&gt;0,1,0)</f>
        <v>1</v>
      </c>
    </row>
    <row r="14728" spans="1:6" x14ac:dyDescent="0.4">
      <c r="A14728" s="7" t="s">
        <v>11124</v>
      </c>
      <c r="B14728" s="7" t="s">
        <v>16101</v>
      </c>
      <c r="C14728" s="11">
        <v>40741</v>
      </c>
      <c r="D14728" s="7" t="s">
        <v>651</v>
      </c>
      <c r="E14728" s="7" t="s">
        <v>16103</v>
      </c>
      <c r="F14728">
        <f>IF(IFERROR(VLOOKUP(A14728,官网公开专利!B:B,1,0),0)&lt;&gt;0,1,0)</f>
        <v>1</v>
      </c>
    </row>
    <row r="14729" spans="1:6" x14ac:dyDescent="0.4">
      <c r="A14729" s="7" t="s">
        <v>10706</v>
      </c>
      <c r="B14729" s="7" t="s">
        <v>16101</v>
      </c>
      <c r="C14729" s="11">
        <v>40741</v>
      </c>
      <c r="D14729" s="7" t="s">
        <v>651</v>
      </c>
      <c r="E14729" s="7" t="s">
        <v>16102</v>
      </c>
      <c r="F14729">
        <f>IF(IFERROR(VLOOKUP(A14729,官网公开专利!B:B,1,0),0)&lt;&gt;0,1,0)</f>
        <v>1</v>
      </c>
    </row>
    <row r="14730" spans="1:6" x14ac:dyDescent="0.4">
      <c r="A14730" s="7" t="s">
        <v>10707</v>
      </c>
      <c r="B14730" s="7" t="s">
        <v>16098</v>
      </c>
      <c r="C14730" s="11">
        <v>40890</v>
      </c>
      <c r="D14730" s="7" t="s">
        <v>16099</v>
      </c>
      <c r="E14730" s="7" t="s">
        <v>16100</v>
      </c>
      <c r="F14730">
        <f>IF(IFERROR(VLOOKUP(A14730,官网公开专利!B:B,1,0),0)&lt;&gt;0,1,0)</f>
        <v>1</v>
      </c>
    </row>
    <row r="14731" spans="1:6" x14ac:dyDescent="0.4">
      <c r="A14731" s="7" t="s">
        <v>9482</v>
      </c>
      <c r="B14731" s="7" t="s">
        <v>21</v>
      </c>
      <c r="C14731" s="11">
        <v>40534</v>
      </c>
      <c r="D14731" s="7" t="s">
        <v>16</v>
      </c>
      <c r="E14731" s="7" t="s">
        <v>22</v>
      </c>
      <c r="F14731">
        <f>IF(IFERROR(VLOOKUP(A14731,官网公开专利!B:B,1,0),0)&lt;&gt;0,1,0)</f>
        <v>1</v>
      </c>
    </row>
    <row r="14732" spans="1:6" x14ac:dyDescent="0.4">
      <c r="A14732" s="7" t="s">
        <v>10229</v>
      </c>
      <c r="B14732" s="7" t="s">
        <v>16093</v>
      </c>
      <c r="C14732" s="11">
        <v>41387</v>
      </c>
      <c r="D14732" s="7" t="s">
        <v>16094</v>
      </c>
      <c r="E14732" s="7" t="s">
        <v>16095</v>
      </c>
      <c r="F14732">
        <f>IF(IFERROR(VLOOKUP(A14732,官网公开专利!B:B,1,0),0)&lt;&gt;0,1,0)</f>
        <v>1</v>
      </c>
    </row>
    <row r="14733" spans="1:6" x14ac:dyDescent="0.4">
      <c r="A14733" s="7" t="s">
        <v>10913</v>
      </c>
      <c r="B14733" s="7" t="s">
        <v>16091</v>
      </c>
      <c r="C14733" s="11">
        <v>41390</v>
      </c>
      <c r="D14733" s="7" t="s">
        <v>980</v>
      </c>
      <c r="E14733" s="7" t="s">
        <v>16092</v>
      </c>
      <c r="F14733">
        <f>IF(IFERROR(VLOOKUP(A14733,官网公开专利!B:B,1,0),0)&lt;&gt;0,1,0)</f>
        <v>1</v>
      </c>
    </row>
    <row r="14734" spans="1:6" x14ac:dyDescent="0.4">
      <c r="A14734" s="7" t="s">
        <v>10804</v>
      </c>
      <c r="B14734" s="7" t="s">
        <v>16096</v>
      </c>
      <c r="C14734" s="11">
        <v>40925</v>
      </c>
      <c r="D14734" s="7" t="s">
        <v>789</v>
      </c>
      <c r="E14734" s="7" t="s">
        <v>16097</v>
      </c>
      <c r="F14734">
        <f>IF(IFERROR(VLOOKUP(A14734,官网公开专利!B:B,1,0),0)&lt;&gt;0,1,0)</f>
        <v>1</v>
      </c>
    </row>
    <row r="14735" spans="1:6" x14ac:dyDescent="0.4">
      <c r="A14735" s="7" t="s">
        <v>14020</v>
      </c>
      <c r="B14735" s="7" t="s">
        <v>7614</v>
      </c>
      <c r="C14735" s="11">
        <v>41564</v>
      </c>
      <c r="D14735" s="7" t="s">
        <v>108</v>
      </c>
      <c r="E14735" s="7" t="s">
        <v>7615</v>
      </c>
      <c r="F14735">
        <f>IF(IFERROR(VLOOKUP(A14735,官网公开专利!B:B,1,0),0)&lt;&gt;0,1,0)</f>
        <v>1</v>
      </c>
    </row>
    <row r="14736" spans="1:6" x14ac:dyDescent="0.4">
      <c r="A14736" s="7" t="s">
        <v>14022</v>
      </c>
      <c r="B14736" s="7" t="s">
        <v>7614</v>
      </c>
      <c r="C14736" s="11">
        <v>41564</v>
      </c>
      <c r="D14736" s="7" t="s">
        <v>108</v>
      </c>
      <c r="E14736" s="7" t="s">
        <v>16090</v>
      </c>
      <c r="F14736">
        <f>IF(IFERROR(VLOOKUP(A14736,官网公开专利!B:B,1,0),0)&lt;&gt;0,1,0)</f>
        <v>1</v>
      </c>
    </row>
    <row r="14737" spans="1:6" x14ac:dyDescent="0.4">
      <c r="A14737" s="7" t="s">
        <v>10304</v>
      </c>
      <c r="B14737" s="7" t="s">
        <v>7614</v>
      </c>
      <c r="C14737" s="11">
        <v>41564</v>
      </c>
      <c r="D14737" s="7" t="s">
        <v>108</v>
      </c>
      <c r="E14737" s="7" t="s">
        <v>7615</v>
      </c>
      <c r="F14737">
        <f>IF(IFERROR(VLOOKUP(A14737,官网公开专利!B:B,1,0),0)&lt;&gt;0,1,0)</f>
        <v>1</v>
      </c>
    </row>
    <row r="14738" spans="1:6" x14ac:dyDescent="0.4">
      <c r="A14738" s="7" t="s">
        <v>10626</v>
      </c>
      <c r="B14738" s="7" t="s">
        <v>16088</v>
      </c>
      <c r="C14738" s="11">
        <v>39717</v>
      </c>
      <c r="D14738" s="7" t="s">
        <v>105</v>
      </c>
      <c r="E14738" s="7" t="s">
        <v>16089</v>
      </c>
      <c r="F14738">
        <f>IF(IFERROR(VLOOKUP(A14738,官网公开专利!B:B,1,0),0)&lt;&gt;0,1,0)</f>
        <v>1</v>
      </c>
    </row>
    <row r="14739" spans="1:6" x14ac:dyDescent="0.4">
      <c r="A14739" s="7" t="s">
        <v>4120</v>
      </c>
      <c r="B14739" s="7" t="s">
        <v>4126</v>
      </c>
      <c r="C14739" s="11">
        <v>39919</v>
      </c>
      <c r="D14739" s="7" t="s">
        <v>4127</v>
      </c>
      <c r="E14739" s="7" t="s">
        <v>4128</v>
      </c>
      <c r="F14739">
        <f>IF(IFERROR(VLOOKUP(A14739,官网公开专利!B:B,1,0),0)&lt;&gt;0,1,0)</f>
        <v>1</v>
      </c>
    </row>
    <row r="14740" spans="1:6" x14ac:dyDescent="0.4">
      <c r="A14740" s="7" t="s">
        <v>9844</v>
      </c>
      <c r="B14740" s="7" t="s">
        <v>4126</v>
      </c>
      <c r="C14740" s="11">
        <v>39919</v>
      </c>
      <c r="D14740" s="7" t="s">
        <v>4127</v>
      </c>
      <c r="E14740" s="7" t="s">
        <v>4128</v>
      </c>
      <c r="F14740">
        <f>IF(IFERROR(VLOOKUP(A14740,官网公开专利!B:B,1,0),0)&lt;&gt;0,1,0)</f>
        <v>1</v>
      </c>
    </row>
    <row r="14741" spans="1:6" x14ac:dyDescent="0.4">
      <c r="A14741" s="7" t="s">
        <v>9845</v>
      </c>
      <c r="B14741" s="7" t="s">
        <v>4126</v>
      </c>
      <c r="C14741" s="11">
        <v>39919</v>
      </c>
      <c r="D14741" s="7" t="s">
        <v>4127</v>
      </c>
      <c r="E14741" s="7" t="s">
        <v>4128</v>
      </c>
      <c r="F14741">
        <f>IF(IFERROR(VLOOKUP(A14741,官网公开专利!B:B,1,0),0)&lt;&gt;0,1,0)</f>
        <v>1</v>
      </c>
    </row>
    <row r="14742" spans="1:6" x14ac:dyDescent="0.4">
      <c r="A14742" s="7" t="s">
        <v>9858</v>
      </c>
      <c r="B14742" s="7" t="s">
        <v>4126</v>
      </c>
      <c r="C14742" s="11">
        <v>39919</v>
      </c>
      <c r="D14742" s="7" t="s">
        <v>4127</v>
      </c>
      <c r="E14742" s="7" t="s">
        <v>4128</v>
      </c>
      <c r="F14742">
        <f>IF(IFERROR(VLOOKUP(A14742,官网公开专利!B:B,1,0),0)&lt;&gt;0,1,0)</f>
        <v>1</v>
      </c>
    </row>
    <row r="14743" spans="1:6" x14ac:dyDescent="0.4">
      <c r="A14743" s="7" t="s">
        <v>9846</v>
      </c>
      <c r="B14743" s="7" t="s">
        <v>4126</v>
      </c>
      <c r="C14743" s="11">
        <v>39919</v>
      </c>
      <c r="D14743" s="7" t="s">
        <v>4127</v>
      </c>
      <c r="E14743" s="7" t="s">
        <v>4128</v>
      </c>
      <c r="F14743">
        <f>IF(IFERROR(VLOOKUP(A14743,官网公开专利!B:B,1,0),0)&lt;&gt;0,1,0)</f>
        <v>1</v>
      </c>
    </row>
    <row r="14744" spans="1:6" x14ac:dyDescent="0.4">
      <c r="A14744" s="7" t="s">
        <v>9853</v>
      </c>
      <c r="B14744" s="7" t="s">
        <v>4126</v>
      </c>
      <c r="C14744" s="11">
        <v>39919</v>
      </c>
      <c r="D14744" s="7" t="s">
        <v>4127</v>
      </c>
      <c r="E14744" s="7" t="s">
        <v>4128</v>
      </c>
      <c r="F14744">
        <f>IF(IFERROR(VLOOKUP(A14744,官网公开专利!B:B,1,0),0)&lt;&gt;0,1,0)</f>
        <v>1</v>
      </c>
    </row>
    <row r="14745" spans="1:6" x14ac:dyDescent="0.4">
      <c r="A14745" s="7" t="s">
        <v>9855</v>
      </c>
      <c r="B14745" s="7" t="s">
        <v>4126</v>
      </c>
      <c r="C14745" s="11">
        <v>39919</v>
      </c>
      <c r="D14745" s="7" t="s">
        <v>4127</v>
      </c>
      <c r="E14745" s="7" t="s">
        <v>4128</v>
      </c>
      <c r="F14745">
        <f>IF(IFERROR(VLOOKUP(A14745,官网公开专利!B:B,1,0),0)&lt;&gt;0,1,0)</f>
        <v>1</v>
      </c>
    </row>
    <row r="14746" spans="1:6" x14ac:dyDescent="0.4">
      <c r="A14746" s="7" t="s">
        <v>9856</v>
      </c>
      <c r="B14746" s="7" t="s">
        <v>4126</v>
      </c>
      <c r="C14746" s="11">
        <v>39919</v>
      </c>
      <c r="D14746" s="7" t="s">
        <v>4127</v>
      </c>
      <c r="E14746" s="7" t="s">
        <v>4128</v>
      </c>
      <c r="F14746">
        <f>IF(IFERROR(VLOOKUP(A14746,官网公开专利!B:B,1,0),0)&lt;&gt;0,1,0)</f>
        <v>1</v>
      </c>
    </row>
    <row r="14747" spans="1:6" x14ac:dyDescent="0.4">
      <c r="A14747" s="7" t="s">
        <v>10707</v>
      </c>
      <c r="B14747" s="7" t="s">
        <v>16086</v>
      </c>
      <c r="C14747" s="11">
        <v>41380</v>
      </c>
      <c r="D14747" s="7" t="s">
        <v>70</v>
      </c>
      <c r="E14747" s="7" t="s">
        <v>16087</v>
      </c>
      <c r="F14747">
        <f>IF(IFERROR(VLOOKUP(A14747,官网公开专利!B:B,1,0),0)&lt;&gt;0,1,0)</f>
        <v>1</v>
      </c>
    </row>
    <row r="14748" spans="1:6" x14ac:dyDescent="0.4">
      <c r="A14748" s="7" t="s">
        <v>9540</v>
      </c>
      <c r="B14748" s="7" t="s">
        <v>16084</v>
      </c>
      <c r="C14748" s="11">
        <v>41387</v>
      </c>
      <c r="D14748" s="7" t="s">
        <v>4307</v>
      </c>
      <c r="E14748" s="7" t="s">
        <v>16085</v>
      </c>
      <c r="F14748">
        <f>IF(IFERROR(VLOOKUP(A14748,官网公开专利!B:B,1,0),0)&lt;&gt;0,1,0)</f>
        <v>1</v>
      </c>
    </row>
    <row r="14749" spans="1:6" x14ac:dyDescent="0.4">
      <c r="A14749" s="7" t="s">
        <v>10804</v>
      </c>
      <c r="B14749" s="7" t="s">
        <v>16082</v>
      </c>
      <c r="C14749" s="11">
        <v>40920</v>
      </c>
      <c r="D14749" s="7" t="s">
        <v>16083</v>
      </c>
      <c r="E14749" s="7" t="s">
        <v>15727</v>
      </c>
      <c r="F14749">
        <f>IF(IFERROR(VLOOKUP(A14749,官网公开专利!B:B,1,0),0)&lt;&gt;0,1,0)</f>
        <v>1</v>
      </c>
    </row>
    <row r="14750" spans="1:6" x14ac:dyDescent="0.4">
      <c r="A14750" s="7" t="s">
        <v>10652</v>
      </c>
      <c r="B14750" s="7" t="s">
        <v>603</v>
      </c>
      <c r="C14750" s="11">
        <v>40337</v>
      </c>
      <c r="D14750" s="7" t="s">
        <v>16</v>
      </c>
      <c r="E14750" s="7" t="s">
        <v>604</v>
      </c>
      <c r="F14750">
        <f>IF(IFERROR(VLOOKUP(A14750,官网公开专利!B:B,1,0),0)&lt;&gt;0,1,0)</f>
        <v>1</v>
      </c>
    </row>
    <row r="14751" spans="1:6" x14ac:dyDescent="0.4">
      <c r="A14751" s="7" t="s">
        <v>10585</v>
      </c>
      <c r="B14751" s="7" t="s">
        <v>16076</v>
      </c>
      <c r="C14751" s="11">
        <v>40229</v>
      </c>
      <c r="D14751" s="7" t="s">
        <v>16077</v>
      </c>
      <c r="E14751" s="7" t="s">
        <v>16078</v>
      </c>
      <c r="F14751">
        <f>IF(IFERROR(VLOOKUP(A14751,官网公开专利!B:B,1,0),0)&lt;&gt;0,1,0)</f>
        <v>1</v>
      </c>
    </row>
    <row r="14752" spans="1:6" x14ac:dyDescent="0.4">
      <c r="A14752" s="7" t="s">
        <v>10589</v>
      </c>
      <c r="B14752" s="7" t="s">
        <v>16076</v>
      </c>
      <c r="C14752" s="11">
        <v>40229</v>
      </c>
      <c r="D14752" s="7" t="s">
        <v>16077</v>
      </c>
      <c r="E14752" s="7" t="s">
        <v>16078</v>
      </c>
      <c r="F14752">
        <f>IF(IFERROR(VLOOKUP(A14752,官网公开专利!B:B,1,0),0)&lt;&gt;0,1,0)</f>
        <v>1</v>
      </c>
    </row>
    <row r="14753" spans="1:6" x14ac:dyDescent="0.4">
      <c r="A14753" s="7" t="s">
        <v>10132</v>
      </c>
      <c r="B14753" s="7" t="s">
        <v>16076</v>
      </c>
      <c r="C14753" s="11">
        <v>40229</v>
      </c>
      <c r="D14753" s="7" t="s">
        <v>16077</v>
      </c>
      <c r="E14753" s="7" t="s">
        <v>16078</v>
      </c>
      <c r="F14753">
        <f>IF(IFERROR(VLOOKUP(A14753,官网公开专利!B:B,1,0),0)&lt;&gt;0,1,0)</f>
        <v>1</v>
      </c>
    </row>
    <row r="14754" spans="1:6" x14ac:dyDescent="0.4">
      <c r="A14754" s="7" t="s">
        <v>10092</v>
      </c>
      <c r="B14754" s="7" t="s">
        <v>16079</v>
      </c>
      <c r="C14754" s="11">
        <v>39982</v>
      </c>
      <c r="D14754" s="7" t="s">
        <v>93</v>
      </c>
      <c r="E14754" s="7" t="s">
        <v>15120</v>
      </c>
      <c r="F14754">
        <f>IF(IFERROR(VLOOKUP(A14754,官网公开专利!B:B,1,0),0)&lt;&gt;0,1,0)</f>
        <v>1</v>
      </c>
    </row>
    <row r="14755" spans="1:6" x14ac:dyDescent="0.4">
      <c r="A14755" s="7" t="s">
        <v>10567</v>
      </c>
      <c r="B14755" s="7" t="s">
        <v>2036</v>
      </c>
      <c r="C14755" s="11">
        <v>39902</v>
      </c>
      <c r="D14755" s="7" t="s">
        <v>2037</v>
      </c>
      <c r="E14755" s="7" t="s">
        <v>2038</v>
      </c>
      <c r="F14755">
        <f>IF(IFERROR(VLOOKUP(A14755,官网公开专利!B:B,1,0),0)&lt;&gt;0,1,0)</f>
        <v>1</v>
      </c>
    </row>
    <row r="14756" spans="1:6" x14ac:dyDescent="0.4">
      <c r="A14756" s="7" t="s">
        <v>10707</v>
      </c>
      <c r="B14756" s="7" t="s">
        <v>16080</v>
      </c>
      <c r="C14756" s="11">
        <v>39293</v>
      </c>
      <c r="D14756" s="7" t="s">
        <v>12910</v>
      </c>
      <c r="E14756" s="7" t="s">
        <v>16081</v>
      </c>
      <c r="F14756">
        <f>IF(IFERROR(VLOOKUP(A14756,官网公开专利!B:B,1,0),0)&lt;&gt;0,1,0)</f>
        <v>1</v>
      </c>
    </row>
    <row r="14757" spans="1:6" x14ac:dyDescent="0.4">
      <c r="A14757" s="7" t="s">
        <v>10075</v>
      </c>
      <c r="B14757" s="7" t="s">
        <v>16074</v>
      </c>
      <c r="C14757" s="11">
        <v>41376</v>
      </c>
      <c r="D14757" s="7" t="s">
        <v>300</v>
      </c>
      <c r="E14757" s="7" t="s">
        <v>16075</v>
      </c>
      <c r="F14757">
        <f>IF(IFERROR(VLOOKUP(A14757,官网公开专利!B:B,1,0),0)&lt;&gt;0,1,0)</f>
        <v>1</v>
      </c>
    </row>
    <row r="14758" spans="1:6" x14ac:dyDescent="0.4">
      <c r="A14758" s="7" t="s">
        <v>13585</v>
      </c>
      <c r="B14758" s="7" t="s">
        <v>16066</v>
      </c>
      <c r="C14758" s="11">
        <v>41842</v>
      </c>
      <c r="D14758" s="7" t="s">
        <v>16067</v>
      </c>
      <c r="E14758" s="7" t="s">
        <v>16068</v>
      </c>
      <c r="F14758">
        <f>IF(IFERROR(VLOOKUP(A14758,官网公开专利!B:B,1,0),0)&lt;&gt;0,1,0)</f>
        <v>1</v>
      </c>
    </row>
    <row r="14759" spans="1:6" x14ac:dyDescent="0.4">
      <c r="A14759" s="7" t="s">
        <v>9464</v>
      </c>
      <c r="B14759" s="7" t="s">
        <v>16072</v>
      </c>
      <c r="C14759" s="11">
        <v>40416</v>
      </c>
      <c r="D14759" s="7" t="s">
        <v>82</v>
      </c>
      <c r="E14759" s="7" t="s">
        <v>16073</v>
      </c>
      <c r="F14759">
        <f>IF(IFERROR(VLOOKUP(A14759,官网公开专利!B:B,1,0),0)&lt;&gt;0,1,0)</f>
        <v>1</v>
      </c>
    </row>
    <row r="14760" spans="1:6" x14ac:dyDescent="0.4">
      <c r="A14760" s="7" t="s">
        <v>10267</v>
      </c>
      <c r="B14760" s="7" t="s">
        <v>16069</v>
      </c>
      <c r="C14760" s="11">
        <v>40990</v>
      </c>
      <c r="D14760" s="7" t="s">
        <v>16070</v>
      </c>
      <c r="E14760" s="7" t="s">
        <v>16071</v>
      </c>
      <c r="F14760">
        <f>IF(IFERROR(VLOOKUP(A14760,官网公开专利!B:B,1,0),0)&lt;&gt;0,1,0)</f>
        <v>1</v>
      </c>
    </row>
    <row r="14761" spans="1:6" x14ac:dyDescent="0.4">
      <c r="A14761" s="7" t="s">
        <v>9434</v>
      </c>
      <c r="B14761" s="7" t="s">
        <v>16064</v>
      </c>
      <c r="C14761" s="11">
        <v>40556</v>
      </c>
      <c r="D14761" s="7" t="s">
        <v>105</v>
      </c>
      <c r="E14761" s="7" t="s">
        <v>16065</v>
      </c>
      <c r="F14761">
        <f>IF(IFERROR(VLOOKUP(A14761,官网公开专利!B:B,1,0),0)&lt;&gt;0,1,0)</f>
        <v>1</v>
      </c>
    </row>
    <row r="14762" spans="1:6" x14ac:dyDescent="0.4">
      <c r="A14762" s="7" t="s">
        <v>9438</v>
      </c>
      <c r="B14762" s="7" t="s">
        <v>16064</v>
      </c>
      <c r="C14762" s="11">
        <v>40556</v>
      </c>
      <c r="D14762" s="7" t="s">
        <v>105</v>
      </c>
      <c r="E14762" s="7" t="s">
        <v>16065</v>
      </c>
      <c r="F14762">
        <f>IF(IFERROR(VLOOKUP(A14762,官网公开专利!B:B,1,0),0)&lt;&gt;0,1,0)</f>
        <v>1</v>
      </c>
    </row>
    <row r="14763" spans="1:6" x14ac:dyDescent="0.4">
      <c r="A14763" s="7" t="s">
        <v>9440</v>
      </c>
      <c r="B14763" s="7" t="s">
        <v>16064</v>
      </c>
      <c r="C14763" s="11">
        <v>40556</v>
      </c>
      <c r="D14763" s="7" t="s">
        <v>105</v>
      </c>
      <c r="E14763" s="7" t="s">
        <v>16065</v>
      </c>
      <c r="F14763">
        <f>IF(IFERROR(VLOOKUP(A14763,官网公开专利!B:B,1,0),0)&lt;&gt;0,1,0)</f>
        <v>1</v>
      </c>
    </row>
    <row r="14764" spans="1:6" x14ac:dyDescent="0.4">
      <c r="A14764" s="7" t="s">
        <v>9441</v>
      </c>
      <c r="B14764" s="7" t="s">
        <v>16064</v>
      </c>
      <c r="C14764" s="11">
        <v>40556</v>
      </c>
      <c r="D14764" s="7" t="s">
        <v>105</v>
      </c>
      <c r="E14764" s="7" t="s">
        <v>16065</v>
      </c>
      <c r="F14764">
        <f>IF(IFERROR(VLOOKUP(A14764,官网公开专利!B:B,1,0),0)&lt;&gt;0,1,0)</f>
        <v>1</v>
      </c>
    </row>
    <row r="14765" spans="1:6" x14ac:dyDescent="0.4">
      <c r="A14765" s="7" t="s">
        <v>9442</v>
      </c>
      <c r="B14765" s="7" t="s">
        <v>16064</v>
      </c>
      <c r="C14765" s="11">
        <v>40556</v>
      </c>
      <c r="D14765" s="7" t="s">
        <v>105</v>
      </c>
      <c r="E14765" s="7" t="s">
        <v>16065</v>
      </c>
      <c r="F14765">
        <f>IF(IFERROR(VLOOKUP(A14765,官网公开专利!B:B,1,0),0)&lt;&gt;0,1,0)</f>
        <v>1</v>
      </c>
    </row>
    <row r="14766" spans="1:6" x14ac:dyDescent="0.4">
      <c r="A14766" s="7" t="s">
        <v>10579</v>
      </c>
      <c r="B14766" s="7" t="s">
        <v>5082</v>
      </c>
      <c r="C14766" s="11">
        <v>41365</v>
      </c>
      <c r="D14766" s="7" t="s">
        <v>5083</v>
      </c>
      <c r="E14766" s="7" t="s">
        <v>5084</v>
      </c>
      <c r="F14766">
        <f>IF(IFERROR(VLOOKUP(A14766,官网公开专利!B:B,1,0),0)&lt;&gt;0,1,0)</f>
        <v>1</v>
      </c>
    </row>
    <row r="14767" spans="1:6" x14ac:dyDescent="0.4">
      <c r="A14767" s="7" t="s">
        <v>10578</v>
      </c>
      <c r="B14767" s="7" t="s">
        <v>5082</v>
      </c>
      <c r="C14767" s="11">
        <v>41365</v>
      </c>
      <c r="D14767" s="7" t="s">
        <v>5083</v>
      </c>
      <c r="E14767" s="7" t="s">
        <v>5084</v>
      </c>
      <c r="F14767">
        <f>IF(IFERROR(VLOOKUP(A14767,官网公开专利!B:B,1,0),0)&lt;&gt;0,1,0)</f>
        <v>1</v>
      </c>
    </row>
    <row r="14768" spans="1:6" x14ac:dyDescent="0.4">
      <c r="A14768" s="7" t="s">
        <v>11164</v>
      </c>
      <c r="B14768" s="7" t="s">
        <v>16062</v>
      </c>
      <c r="C14768" s="11">
        <v>41367</v>
      </c>
      <c r="D14768" s="7" t="s">
        <v>93</v>
      </c>
      <c r="E14768" s="7" t="s">
        <v>16063</v>
      </c>
      <c r="F14768">
        <f>IF(IFERROR(VLOOKUP(A14768,官网公开专利!B:B,1,0),0)&lt;&gt;0,1,0)</f>
        <v>1</v>
      </c>
    </row>
    <row r="14769" spans="1:6" x14ac:dyDescent="0.4">
      <c r="A14769" s="7" t="s">
        <v>10990</v>
      </c>
      <c r="B14769" s="7" t="s">
        <v>5398</v>
      </c>
      <c r="C14769" s="11">
        <v>40889</v>
      </c>
      <c r="D14769" s="7" t="s">
        <v>5399</v>
      </c>
      <c r="E14769" s="7" t="s">
        <v>5400</v>
      </c>
      <c r="F14769">
        <f>IF(IFERROR(VLOOKUP(A14769,官网公开专利!B:B,1,0),0)&lt;&gt;0,1,0)</f>
        <v>1</v>
      </c>
    </row>
    <row r="14770" spans="1:6" x14ac:dyDescent="0.4">
      <c r="A14770" s="7" t="s">
        <v>9540</v>
      </c>
      <c r="B14770" s="7" t="s">
        <v>16060</v>
      </c>
      <c r="C14770" s="11">
        <v>39933</v>
      </c>
      <c r="D14770" s="7" t="s">
        <v>16061</v>
      </c>
      <c r="E14770" s="7" t="s">
        <v>13836</v>
      </c>
      <c r="F14770">
        <f>IF(IFERROR(VLOOKUP(A14770,官网公开专利!B:B,1,0),0)&lt;&gt;0,1,0)</f>
        <v>1</v>
      </c>
    </row>
    <row r="14771" spans="1:6" x14ac:dyDescent="0.4">
      <c r="A14771" s="7" t="s">
        <v>1285</v>
      </c>
      <c r="B14771" s="7" t="s">
        <v>596</v>
      </c>
      <c r="C14771" s="11">
        <v>40212</v>
      </c>
      <c r="D14771" s="7" t="s">
        <v>321</v>
      </c>
      <c r="E14771" s="7" t="s">
        <v>597</v>
      </c>
      <c r="F14771">
        <f>IF(IFERROR(VLOOKUP(A14771,官网公开专利!B:B,1,0),0)&lt;&gt;0,1,0)</f>
        <v>1</v>
      </c>
    </row>
    <row r="14772" spans="1:6" x14ac:dyDescent="0.4">
      <c r="A14772" s="7" t="s">
        <v>9447</v>
      </c>
      <c r="B14772" s="7" t="s">
        <v>596</v>
      </c>
      <c r="C14772" s="11">
        <v>40212</v>
      </c>
      <c r="D14772" s="7" t="s">
        <v>321</v>
      </c>
      <c r="E14772" s="7" t="s">
        <v>597</v>
      </c>
      <c r="F14772">
        <f>IF(IFERROR(VLOOKUP(A14772,官网公开专利!B:B,1,0),0)&lt;&gt;0,1,0)</f>
        <v>1</v>
      </c>
    </row>
    <row r="14773" spans="1:6" x14ac:dyDescent="0.4">
      <c r="A14773" s="7" t="s">
        <v>9448</v>
      </c>
      <c r="B14773" s="7" t="s">
        <v>596</v>
      </c>
      <c r="C14773" s="11">
        <v>40212</v>
      </c>
      <c r="D14773" s="7" t="s">
        <v>321</v>
      </c>
      <c r="E14773" s="7" t="s">
        <v>597</v>
      </c>
      <c r="F14773">
        <f>IF(IFERROR(VLOOKUP(A14773,官网公开专利!B:B,1,0),0)&lt;&gt;0,1,0)</f>
        <v>1</v>
      </c>
    </row>
    <row r="14774" spans="1:6" x14ac:dyDescent="0.4">
      <c r="A14774" s="7" t="s">
        <v>9449</v>
      </c>
      <c r="B14774" s="7" t="s">
        <v>596</v>
      </c>
      <c r="C14774" s="11">
        <v>40212</v>
      </c>
      <c r="D14774" s="7" t="s">
        <v>321</v>
      </c>
      <c r="E14774" s="7" t="s">
        <v>597</v>
      </c>
      <c r="F14774">
        <f>IF(IFERROR(VLOOKUP(A14774,官网公开专利!B:B,1,0),0)&lt;&gt;0,1,0)</f>
        <v>1</v>
      </c>
    </row>
    <row r="14775" spans="1:6" x14ac:dyDescent="0.4">
      <c r="A14775" s="7" t="s">
        <v>11006</v>
      </c>
      <c r="B14775" s="7" t="s">
        <v>596</v>
      </c>
      <c r="C14775" s="11">
        <v>40212</v>
      </c>
      <c r="D14775" s="7" t="s">
        <v>321</v>
      </c>
      <c r="E14775" s="7" t="s">
        <v>597</v>
      </c>
      <c r="F14775">
        <f>IF(IFERROR(VLOOKUP(A14775,官网公开专利!B:B,1,0),0)&lt;&gt;0,1,0)</f>
        <v>1</v>
      </c>
    </row>
    <row r="14776" spans="1:6" x14ac:dyDescent="0.4">
      <c r="A14776" s="7" t="s">
        <v>10429</v>
      </c>
      <c r="B14776" s="7" t="s">
        <v>16057</v>
      </c>
      <c r="C14776" s="11">
        <v>40751</v>
      </c>
      <c r="D14776" s="7" t="s">
        <v>2926</v>
      </c>
      <c r="E14776" s="7" t="s">
        <v>16058</v>
      </c>
      <c r="F14776">
        <f>IF(IFERROR(VLOOKUP(A14776,官网公开专利!B:B,1,0),0)&lt;&gt;0,1,0)</f>
        <v>1</v>
      </c>
    </row>
    <row r="14777" spans="1:6" x14ac:dyDescent="0.4">
      <c r="A14777" s="7" t="s">
        <v>10432</v>
      </c>
      <c r="B14777" s="7" t="s">
        <v>16057</v>
      </c>
      <c r="C14777" s="11">
        <v>40751</v>
      </c>
      <c r="D14777" s="7" t="s">
        <v>2926</v>
      </c>
      <c r="E14777" s="7" t="s">
        <v>16058</v>
      </c>
      <c r="F14777">
        <f>IF(IFERROR(VLOOKUP(A14777,官网公开专利!B:B,1,0),0)&lt;&gt;0,1,0)</f>
        <v>1</v>
      </c>
    </row>
    <row r="14778" spans="1:6" x14ac:dyDescent="0.4">
      <c r="A14778" s="7" t="s">
        <v>10434</v>
      </c>
      <c r="B14778" s="7" t="s">
        <v>16057</v>
      </c>
      <c r="C14778" s="11">
        <v>40751</v>
      </c>
      <c r="D14778" s="7" t="s">
        <v>2926</v>
      </c>
      <c r="E14778" s="7" t="s">
        <v>16058</v>
      </c>
      <c r="F14778">
        <f>IF(IFERROR(VLOOKUP(A14778,官网公开专利!B:B,1,0),0)&lt;&gt;0,1,0)</f>
        <v>1</v>
      </c>
    </row>
    <row r="14779" spans="1:6" x14ac:dyDescent="0.4">
      <c r="A14779" s="7" t="s">
        <v>10435</v>
      </c>
      <c r="B14779" s="7" t="s">
        <v>16057</v>
      </c>
      <c r="C14779" s="11">
        <v>40751</v>
      </c>
      <c r="D14779" s="7" t="s">
        <v>2926</v>
      </c>
      <c r="E14779" s="7" t="s">
        <v>16058</v>
      </c>
      <c r="F14779">
        <f>IF(IFERROR(VLOOKUP(A14779,官网公开专利!B:B,1,0),0)&lt;&gt;0,1,0)</f>
        <v>1</v>
      </c>
    </row>
    <row r="14780" spans="1:6" x14ac:dyDescent="0.4">
      <c r="A14780" s="7" t="s">
        <v>10436</v>
      </c>
      <c r="B14780" s="7" t="s">
        <v>16057</v>
      </c>
      <c r="C14780" s="11">
        <v>40751</v>
      </c>
      <c r="D14780" s="7" t="s">
        <v>2926</v>
      </c>
      <c r="E14780" s="7" t="s">
        <v>16058</v>
      </c>
      <c r="F14780">
        <f>IF(IFERROR(VLOOKUP(A14780,官网公开专利!B:B,1,0),0)&lt;&gt;0,1,0)</f>
        <v>1</v>
      </c>
    </row>
    <row r="14781" spans="1:6" x14ac:dyDescent="0.4">
      <c r="A14781" s="7" t="s">
        <v>10223</v>
      </c>
      <c r="B14781" s="7" t="s">
        <v>16055</v>
      </c>
      <c r="C14781" s="11">
        <v>40780</v>
      </c>
      <c r="D14781" s="7" t="s">
        <v>745</v>
      </c>
      <c r="E14781" s="7" t="s">
        <v>16056</v>
      </c>
      <c r="F14781">
        <f>IF(IFERROR(VLOOKUP(A14781,官网公开专利!B:B,1,0),0)&lt;&gt;0,1,0)</f>
        <v>1</v>
      </c>
    </row>
    <row r="14782" spans="1:6" x14ac:dyDescent="0.4">
      <c r="A14782" s="7" t="s">
        <v>1285</v>
      </c>
      <c r="B14782" s="7" t="s">
        <v>675</v>
      </c>
      <c r="C14782" s="11">
        <v>40837</v>
      </c>
      <c r="D14782" s="7" t="s">
        <v>676</v>
      </c>
      <c r="E14782" s="7" t="s">
        <v>677</v>
      </c>
      <c r="F14782">
        <f>IF(IFERROR(VLOOKUP(A14782,官网公开专利!B:B,1,0),0)&lt;&gt;0,1,0)</f>
        <v>1</v>
      </c>
    </row>
    <row r="14783" spans="1:6" x14ac:dyDescent="0.4">
      <c r="A14783" s="7" t="s">
        <v>9447</v>
      </c>
      <c r="B14783" s="7" t="s">
        <v>675</v>
      </c>
      <c r="C14783" s="11">
        <v>40837</v>
      </c>
      <c r="D14783" s="7" t="s">
        <v>676</v>
      </c>
      <c r="E14783" s="7" t="s">
        <v>677</v>
      </c>
      <c r="F14783">
        <f>IF(IFERROR(VLOOKUP(A14783,官网公开专利!B:B,1,0),0)&lt;&gt;0,1,0)</f>
        <v>1</v>
      </c>
    </row>
    <row r="14784" spans="1:6" x14ac:dyDescent="0.4">
      <c r="A14784" s="7" t="s">
        <v>9448</v>
      </c>
      <c r="B14784" s="7" t="s">
        <v>675</v>
      </c>
      <c r="C14784" s="11">
        <v>40837</v>
      </c>
      <c r="D14784" s="7" t="s">
        <v>676</v>
      </c>
      <c r="E14784" s="7" t="s">
        <v>677</v>
      </c>
      <c r="F14784">
        <f>IF(IFERROR(VLOOKUP(A14784,官网公开专利!B:B,1,0),0)&lt;&gt;0,1,0)</f>
        <v>1</v>
      </c>
    </row>
    <row r="14785" spans="1:6" x14ac:dyDescent="0.4">
      <c r="A14785" s="7" t="s">
        <v>9449</v>
      </c>
      <c r="B14785" s="7" t="s">
        <v>675</v>
      </c>
      <c r="C14785" s="11">
        <v>40837</v>
      </c>
      <c r="D14785" s="7" t="s">
        <v>676</v>
      </c>
      <c r="E14785" s="7" t="s">
        <v>677</v>
      </c>
      <c r="F14785">
        <f>IF(IFERROR(VLOOKUP(A14785,官网公开专利!B:B,1,0),0)&lt;&gt;0,1,0)</f>
        <v>1</v>
      </c>
    </row>
    <row r="14786" spans="1:6" x14ac:dyDescent="0.4">
      <c r="A14786" s="7" t="s">
        <v>9592</v>
      </c>
      <c r="B14786" s="7" t="s">
        <v>16052</v>
      </c>
      <c r="C14786" s="11">
        <v>40809</v>
      </c>
      <c r="D14786" s="7" t="s">
        <v>16053</v>
      </c>
      <c r="E14786" s="7" t="s">
        <v>16054</v>
      </c>
      <c r="F14786">
        <f>IF(IFERROR(VLOOKUP(A14786,官网公开专利!B:B,1,0),0)&lt;&gt;0,1,0)</f>
        <v>1</v>
      </c>
    </row>
    <row r="14787" spans="1:6" x14ac:dyDescent="0.4">
      <c r="A14787" s="7" t="s">
        <v>10274</v>
      </c>
      <c r="B14787" s="7" t="s">
        <v>16059</v>
      </c>
      <c r="C14787" s="11">
        <v>40751</v>
      </c>
      <c r="D14787" s="7" t="s">
        <v>179</v>
      </c>
      <c r="E14787" s="7" t="s">
        <v>15069</v>
      </c>
      <c r="F14787">
        <f>IF(IFERROR(VLOOKUP(A14787,官网公开专利!B:B,1,0),0)&lt;&gt;0,1,0)</f>
        <v>1</v>
      </c>
    </row>
    <row r="14788" spans="1:6" x14ac:dyDescent="0.4">
      <c r="A14788" s="7" t="s">
        <v>10267</v>
      </c>
      <c r="B14788" s="7" t="s">
        <v>16059</v>
      </c>
      <c r="C14788" s="11">
        <v>40751</v>
      </c>
      <c r="D14788" s="7" t="s">
        <v>179</v>
      </c>
      <c r="E14788" s="7" t="s">
        <v>15069</v>
      </c>
      <c r="F14788">
        <f>IF(IFERROR(VLOOKUP(A14788,官网公开专利!B:B,1,0),0)&lt;&gt;0,1,0)</f>
        <v>1</v>
      </c>
    </row>
    <row r="14789" spans="1:6" x14ac:dyDescent="0.4">
      <c r="A14789" s="7" t="s">
        <v>9440</v>
      </c>
      <c r="B14789" s="7" t="s">
        <v>16059</v>
      </c>
      <c r="C14789" s="11">
        <v>40751</v>
      </c>
      <c r="D14789" s="7" t="s">
        <v>179</v>
      </c>
      <c r="E14789" s="7" t="s">
        <v>15069</v>
      </c>
      <c r="F14789">
        <f>IF(IFERROR(VLOOKUP(A14789,官网公开专利!B:B,1,0),0)&lt;&gt;0,1,0)</f>
        <v>1</v>
      </c>
    </row>
    <row r="14790" spans="1:6" x14ac:dyDescent="0.4">
      <c r="A14790" s="7" t="s">
        <v>9441</v>
      </c>
      <c r="B14790" s="7" t="s">
        <v>16059</v>
      </c>
      <c r="C14790" s="11">
        <v>40751</v>
      </c>
      <c r="D14790" s="7" t="s">
        <v>179</v>
      </c>
      <c r="E14790" s="7" t="s">
        <v>15069</v>
      </c>
      <c r="F14790">
        <f>IF(IFERROR(VLOOKUP(A14790,官网公开专利!B:B,1,0),0)&lt;&gt;0,1,0)</f>
        <v>1</v>
      </c>
    </row>
    <row r="14791" spans="1:6" x14ac:dyDescent="0.4">
      <c r="A14791" s="7" t="s">
        <v>10003</v>
      </c>
      <c r="B14791" s="7" t="s">
        <v>16049</v>
      </c>
      <c r="C14791" s="11">
        <v>41360</v>
      </c>
      <c r="D14791" s="7" t="s">
        <v>4304</v>
      </c>
      <c r="E14791" s="7" t="s">
        <v>16050</v>
      </c>
      <c r="F14791">
        <f>IF(IFERROR(VLOOKUP(A14791,官网公开专利!B:B,1,0),0)&lt;&gt;0,1,0)</f>
        <v>1</v>
      </c>
    </row>
    <row r="14792" spans="1:6" x14ac:dyDescent="0.4">
      <c r="A14792" s="7" t="s">
        <v>10006</v>
      </c>
      <c r="B14792" s="7" t="s">
        <v>16049</v>
      </c>
      <c r="C14792" s="11">
        <v>41360</v>
      </c>
      <c r="D14792" s="7" t="s">
        <v>4304</v>
      </c>
      <c r="E14792" s="7" t="s">
        <v>16051</v>
      </c>
      <c r="F14792">
        <f>IF(IFERROR(VLOOKUP(A14792,官网公开专利!B:B,1,0),0)&lt;&gt;0,1,0)</f>
        <v>1</v>
      </c>
    </row>
    <row r="14793" spans="1:6" x14ac:dyDescent="0.4">
      <c r="A14793" s="7" t="s">
        <v>9522</v>
      </c>
      <c r="B14793" s="7" t="s">
        <v>4478</v>
      </c>
      <c r="C14793" s="11">
        <v>40746</v>
      </c>
      <c r="D14793" s="7" t="s">
        <v>2918</v>
      </c>
      <c r="E14793" s="7" t="s">
        <v>4477</v>
      </c>
      <c r="F14793">
        <f>IF(IFERROR(VLOOKUP(A14793,官网公开专利!B:B,1,0),0)&lt;&gt;0,1,0)</f>
        <v>1</v>
      </c>
    </row>
    <row r="14794" spans="1:6" x14ac:dyDescent="0.4">
      <c r="A14794" s="7" t="s">
        <v>9482</v>
      </c>
      <c r="B14794" s="7" t="s">
        <v>16048</v>
      </c>
      <c r="C14794" s="11">
        <v>40800</v>
      </c>
      <c r="D14794" s="7" t="s">
        <v>188</v>
      </c>
      <c r="E14794" s="7"/>
      <c r="F14794">
        <f>IF(IFERROR(VLOOKUP(A14794,官网公开专利!B:B,1,0),0)&lt;&gt;0,1,0)</f>
        <v>1</v>
      </c>
    </row>
    <row r="14795" spans="1:6" x14ac:dyDescent="0.4">
      <c r="A14795" s="7" t="s">
        <v>10391</v>
      </c>
      <c r="B14795" s="7" t="s">
        <v>16046</v>
      </c>
      <c r="C14795" s="11">
        <v>41354</v>
      </c>
      <c r="D14795" s="7" t="s">
        <v>408</v>
      </c>
      <c r="E14795" s="7" t="s">
        <v>16047</v>
      </c>
      <c r="F14795">
        <f>IF(IFERROR(VLOOKUP(A14795,官网公开专利!B:B,1,0),0)&lt;&gt;0,1,0)</f>
        <v>1</v>
      </c>
    </row>
    <row r="14796" spans="1:6" x14ac:dyDescent="0.4">
      <c r="A14796" s="7" t="s">
        <v>9477</v>
      </c>
      <c r="B14796" s="7" t="s">
        <v>16045</v>
      </c>
      <c r="C14796" s="11">
        <v>40893</v>
      </c>
      <c r="D14796" s="7"/>
      <c r="E14796" s="7"/>
      <c r="F14796">
        <f>IF(IFERROR(VLOOKUP(A14796,官网公开专利!B:B,1,0),0)&lt;&gt;0,1,0)</f>
        <v>1</v>
      </c>
    </row>
    <row r="14797" spans="1:6" x14ac:dyDescent="0.4">
      <c r="A14797" s="7" t="s">
        <v>10827</v>
      </c>
      <c r="B14797" s="7" t="s">
        <v>16042</v>
      </c>
      <c r="C14797" s="11">
        <v>40421</v>
      </c>
      <c r="D14797" s="7" t="s">
        <v>16043</v>
      </c>
      <c r="E14797" s="7" t="s">
        <v>16044</v>
      </c>
      <c r="F14797">
        <f>IF(IFERROR(VLOOKUP(A14797,官网公开专利!B:B,1,0),0)&lt;&gt;0,1,0)</f>
        <v>1</v>
      </c>
    </row>
    <row r="14798" spans="1:6" x14ac:dyDescent="0.4">
      <c r="A14798" s="7" t="s">
        <v>10429</v>
      </c>
      <c r="B14798" s="7" t="s">
        <v>16038</v>
      </c>
      <c r="C14798" s="11">
        <v>40549</v>
      </c>
      <c r="D14798" s="7" t="s">
        <v>93</v>
      </c>
      <c r="E14798" s="7" t="s">
        <v>16039</v>
      </c>
      <c r="F14798">
        <f>IF(IFERROR(VLOOKUP(A14798,官网公开专利!B:B,1,0),0)&lt;&gt;0,1,0)</f>
        <v>1</v>
      </c>
    </row>
    <row r="14799" spans="1:6" x14ac:dyDescent="0.4">
      <c r="A14799" s="7" t="s">
        <v>10432</v>
      </c>
      <c r="B14799" s="7" t="s">
        <v>16038</v>
      </c>
      <c r="C14799" s="11">
        <v>40549</v>
      </c>
      <c r="D14799" s="7" t="s">
        <v>93</v>
      </c>
      <c r="E14799" s="7" t="s">
        <v>16039</v>
      </c>
      <c r="F14799">
        <f>IF(IFERROR(VLOOKUP(A14799,官网公开专利!B:B,1,0),0)&lt;&gt;0,1,0)</f>
        <v>1</v>
      </c>
    </row>
    <row r="14800" spans="1:6" x14ac:dyDescent="0.4">
      <c r="A14800" s="7" t="s">
        <v>10434</v>
      </c>
      <c r="B14800" s="7" t="s">
        <v>16038</v>
      </c>
      <c r="C14800" s="11">
        <v>40549</v>
      </c>
      <c r="D14800" s="7" t="s">
        <v>93</v>
      </c>
      <c r="E14800" s="7" t="s">
        <v>16039</v>
      </c>
      <c r="F14800">
        <f>IF(IFERROR(VLOOKUP(A14800,官网公开专利!B:B,1,0),0)&lt;&gt;0,1,0)</f>
        <v>1</v>
      </c>
    </row>
    <row r="14801" spans="1:6" x14ac:dyDescent="0.4">
      <c r="A14801" s="7" t="s">
        <v>10435</v>
      </c>
      <c r="B14801" s="7" t="s">
        <v>16038</v>
      </c>
      <c r="C14801" s="11">
        <v>40549</v>
      </c>
      <c r="D14801" s="7" t="s">
        <v>93</v>
      </c>
      <c r="E14801" s="7" t="s">
        <v>16039</v>
      </c>
      <c r="F14801">
        <f>IF(IFERROR(VLOOKUP(A14801,官网公开专利!B:B,1,0),0)&lt;&gt;0,1,0)</f>
        <v>1</v>
      </c>
    </row>
    <row r="14802" spans="1:6" x14ac:dyDescent="0.4">
      <c r="A14802" s="7" t="s">
        <v>10436</v>
      </c>
      <c r="B14802" s="7" t="s">
        <v>16038</v>
      </c>
      <c r="C14802" s="11">
        <v>40549</v>
      </c>
      <c r="D14802" s="7" t="s">
        <v>93</v>
      </c>
      <c r="E14802" s="7" t="s">
        <v>16039</v>
      </c>
      <c r="F14802">
        <f>IF(IFERROR(VLOOKUP(A14802,官网公开专利!B:B,1,0),0)&lt;&gt;0,1,0)</f>
        <v>1</v>
      </c>
    </row>
    <row r="14803" spans="1:6" x14ac:dyDescent="0.4">
      <c r="A14803" s="7" t="s">
        <v>10814</v>
      </c>
      <c r="B14803" s="7" t="s">
        <v>16041</v>
      </c>
      <c r="C14803" s="11">
        <v>40424</v>
      </c>
      <c r="D14803" s="7" t="s">
        <v>935</v>
      </c>
      <c r="E14803" s="7" t="s">
        <v>14533</v>
      </c>
      <c r="F14803">
        <f>IF(IFERROR(VLOOKUP(A14803,官网公开专利!B:B,1,0),0)&lt;&gt;0,1,0)</f>
        <v>1</v>
      </c>
    </row>
    <row r="14804" spans="1:6" x14ac:dyDescent="0.4">
      <c r="A14804" s="7" t="s">
        <v>10109</v>
      </c>
      <c r="B14804" s="7" t="s">
        <v>7683</v>
      </c>
      <c r="C14804" s="11">
        <v>40128</v>
      </c>
      <c r="D14804" s="7" t="s">
        <v>754</v>
      </c>
      <c r="E14804" s="7" t="s">
        <v>7684</v>
      </c>
      <c r="F14804">
        <f>IF(IFERROR(VLOOKUP(A14804,官网公开专利!B:B,1,0),0)&lt;&gt;0,1,0)</f>
        <v>1</v>
      </c>
    </row>
    <row r="14805" spans="1:6" x14ac:dyDescent="0.4">
      <c r="A14805" s="7" t="s">
        <v>14020</v>
      </c>
      <c r="B14805" s="7" t="s">
        <v>7683</v>
      </c>
      <c r="C14805" s="11">
        <v>40128</v>
      </c>
      <c r="D14805" s="7" t="s">
        <v>754</v>
      </c>
      <c r="E14805" s="7" t="s">
        <v>7684</v>
      </c>
      <c r="F14805">
        <f>IF(IFERROR(VLOOKUP(A14805,官网公开专利!B:B,1,0),0)&lt;&gt;0,1,0)</f>
        <v>1</v>
      </c>
    </row>
    <row r="14806" spans="1:6" x14ac:dyDescent="0.4">
      <c r="A14806" s="7" t="s">
        <v>14022</v>
      </c>
      <c r="B14806" s="7" t="s">
        <v>7683</v>
      </c>
      <c r="C14806" s="11">
        <v>40128</v>
      </c>
      <c r="D14806" s="7" t="s">
        <v>754</v>
      </c>
      <c r="E14806" s="7" t="s">
        <v>7684</v>
      </c>
      <c r="F14806">
        <f>IF(IFERROR(VLOOKUP(A14806,官网公开专利!B:B,1,0),0)&lt;&gt;0,1,0)</f>
        <v>1</v>
      </c>
    </row>
    <row r="14807" spans="1:6" x14ac:dyDescent="0.4">
      <c r="A14807" s="7" t="s">
        <v>10652</v>
      </c>
      <c r="B14807" s="7" t="s">
        <v>7683</v>
      </c>
      <c r="C14807" s="11">
        <v>40128</v>
      </c>
      <c r="D14807" s="7" t="s">
        <v>754</v>
      </c>
      <c r="E14807" s="7" t="s">
        <v>7684</v>
      </c>
      <c r="F14807">
        <f>IF(IFERROR(VLOOKUP(A14807,官网公开专利!B:B,1,0),0)&lt;&gt;0,1,0)</f>
        <v>1</v>
      </c>
    </row>
    <row r="14808" spans="1:6" x14ac:dyDescent="0.4">
      <c r="A14808" s="7" t="s">
        <v>10304</v>
      </c>
      <c r="B14808" s="7" t="s">
        <v>7683</v>
      </c>
      <c r="C14808" s="11">
        <v>40128</v>
      </c>
      <c r="D14808" s="7" t="s">
        <v>754</v>
      </c>
      <c r="E14808" s="7" t="s">
        <v>7684</v>
      </c>
      <c r="F14808">
        <f>IF(IFERROR(VLOOKUP(A14808,官网公开专利!B:B,1,0),0)&lt;&gt;0,1,0)</f>
        <v>1</v>
      </c>
    </row>
    <row r="14809" spans="1:6" x14ac:dyDescent="0.4">
      <c r="A14809" s="7" t="s">
        <v>10283</v>
      </c>
      <c r="B14809" s="7" t="s">
        <v>16040</v>
      </c>
      <c r="C14809" s="11">
        <v>40463</v>
      </c>
      <c r="D14809" s="7" t="s">
        <v>14827</v>
      </c>
      <c r="E14809" s="7" t="s">
        <v>15526</v>
      </c>
      <c r="F14809">
        <f>IF(IFERROR(VLOOKUP(A14809,官网公开专利!B:B,1,0),0)&lt;&gt;0,1,0)</f>
        <v>1</v>
      </c>
    </row>
    <row r="14810" spans="1:6" x14ac:dyDescent="0.4">
      <c r="A14810" s="7" t="s">
        <v>9522</v>
      </c>
      <c r="B14810" s="7" t="s">
        <v>16040</v>
      </c>
      <c r="C14810" s="11">
        <v>40463</v>
      </c>
      <c r="D14810" s="7" t="s">
        <v>14827</v>
      </c>
      <c r="E14810" s="7" t="s">
        <v>15526</v>
      </c>
      <c r="F14810">
        <f>IF(IFERROR(VLOOKUP(A14810,官网公开专利!B:B,1,0),0)&lt;&gt;0,1,0)</f>
        <v>1</v>
      </c>
    </row>
    <row r="14811" spans="1:6" x14ac:dyDescent="0.4">
      <c r="A14811" s="7" t="s">
        <v>9482</v>
      </c>
      <c r="B14811" s="7" t="s">
        <v>16037</v>
      </c>
      <c r="C14811" s="11">
        <v>40861</v>
      </c>
      <c r="D14811" s="7" t="s">
        <v>77</v>
      </c>
      <c r="E14811" s="7"/>
      <c r="F14811">
        <f>IF(IFERROR(VLOOKUP(A14811,官网公开专利!B:B,1,0),0)&lt;&gt;0,1,0)</f>
        <v>1</v>
      </c>
    </row>
    <row r="14812" spans="1:6" x14ac:dyDescent="0.4">
      <c r="A14812" s="7" t="s">
        <v>9883</v>
      </c>
      <c r="B14812" s="7" t="s">
        <v>16034</v>
      </c>
      <c r="C14812" s="11">
        <v>41353</v>
      </c>
      <c r="D14812" s="7" t="s">
        <v>16035</v>
      </c>
      <c r="E14812" s="7" t="s">
        <v>16036</v>
      </c>
      <c r="F14812">
        <f>IF(IFERROR(VLOOKUP(A14812,官网公开专利!B:B,1,0),0)&lt;&gt;0,1,0)</f>
        <v>1</v>
      </c>
    </row>
    <row r="14813" spans="1:6" x14ac:dyDescent="0.4">
      <c r="A14813" s="7" t="s">
        <v>9884</v>
      </c>
      <c r="B14813" s="7" t="s">
        <v>16034</v>
      </c>
      <c r="C14813" s="11">
        <v>41353</v>
      </c>
      <c r="D14813" s="7" t="s">
        <v>16035</v>
      </c>
      <c r="E14813" s="7" t="s">
        <v>16036</v>
      </c>
      <c r="F14813">
        <f>IF(IFERROR(VLOOKUP(A14813,官网公开专利!B:B,1,0),0)&lt;&gt;0,1,0)</f>
        <v>1</v>
      </c>
    </row>
    <row r="14814" spans="1:6" x14ac:dyDescent="0.4">
      <c r="A14814" s="7" t="s">
        <v>10740</v>
      </c>
      <c r="B14814" s="7" t="s">
        <v>16027</v>
      </c>
      <c r="C14814" s="11">
        <v>41086</v>
      </c>
      <c r="D14814" s="7" t="s">
        <v>16028</v>
      </c>
      <c r="E14814" s="7" t="s">
        <v>16029</v>
      </c>
      <c r="F14814">
        <f>IF(IFERROR(VLOOKUP(A14814,官网公开专利!B:B,1,0),0)&lt;&gt;0,1,0)</f>
        <v>1</v>
      </c>
    </row>
    <row r="14815" spans="1:6" x14ac:dyDescent="0.4">
      <c r="A14815" s="7" t="s">
        <v>10919</v>
      </c>
      <c r="B14815" s="7" t="s">
        <v>16027</v>
      </c>
      <c r="C14815" s="11">
        <v>41086</v>
      </c>
      <c r="D14815" s="7" t="s">
        <v>16028</v>
      </c>
      <c r="E14815" s="7" t="s">
        <v>16030</v>
      </c>
      <c r="F14815">
        <f>IF(IFERROR(VLOOKUP(A14815,官网公开专利!B:B,1,0),0)&lt;&gt;0,1,0)</f>
        <v>1</v>
      </c>
    </row>
    <row r="14816" spans="1:6" x14ac:dyDescent="0.4">
      <c r="A14816" s="7" t="s">
        <v>10567</v>
      </c>
      <c r="B14816" s="7" t="s">
        <v>2083</v>
      </c>
      <c r="C14816" s="11">
        <v>40534</v>
      </c>
      <c r="D14816" s="7" t="s">
        <v>2084</v>
      </c>
      <c r="E14816" s="7" t="s">
        <v>2085</v>
      </c>
      <c r="F14816">
        <f>IF(IFERROR(VLOOKUP(A14816,官网公开专利!B:B,1,0),0)&lt;&gt;0,1,0)</f>
        <v>1</v>
      </c>
    </row>
    <row r="14817" spans="1:6" x14ac:dyDescent="0.4">
      <c r="A14817" s="7" t="s">
        <v>10531</v>
      </c>
      <c r="B14817" s="7" t="s">
        <v>16031</v>
      </c>
      <c r="C14817" s="11">
        <v>40618</v>
      </c>
      <c r="D14817" s="7" t="s">
        <v>16032</v>
      </c>
      <c r="E14817" s="7" t="s">
        <v>16033</v>
      </c>
      <c r="F14817">
        <f>IF(IFERROR(VLOOKUP(A14817,官网公开专利!B:B,1,0),0)&lt;&gt;0,1,0)</f>
        <v>1</v>
      </c>
    </row>
    <row r="14818" spans="1:6" x14ac:dyDescent="0.4">
      <c r="A14818" s="7" t="s">
        <v>10528</v>
      </c>
      <c r="B14818" s="7" t="s">
        <v>16031</v>
      </c>
      <c r="C14818" s="11">
        <v>40618</v>
      </c>
      <c r="D14818" s="7" t="s">
        <v>16032</v>
      </c>
      <c r="E14818" s="7" t="s">
        <v>16033</v>
      </c>
      <c r="F14818">
        <f>IF(IFERROR(VLOOKUP(A14818,官网公开专利!B:B,1,0),0)&lt;&gt;0,1,0)</f>
        <v>1</v>
      </c>
    </row>
    <row r="14819" spans="1:6" x14ac:dyDescent="0.4">
      <c r="A14819" s="7" t="s">
        <v>10469</v>
      </c>
      <c r="B14819" s="7" t="s">
        <v>16025</v>
      </c>
      <c r="C14819" s="11">
        <v>39959</v>
      </c>
      <c r="D14819" s="7" t="s">
        <v>13909</v>
      </c>
      <c r="E14819" s="7" t="s">
        <v>16026</v>
      </c>
      <c r="F14819">
        <f>IF(IFERROR(VLOOKUP(A14819,官网公开专利!B:B,1,0),0)&lt;&gt;0,1,0)</f>
        <v>1</v>
      </c>
    </row>
    <row r="14820" spans="1:6" x14ac:dyDescent="0.4">
      <c r="A14820" s="7" t="s">
        <v>10378</v>
      </c>
      <c r="B14820" s="7" t="s">
        <v>16020</v>
      </c>
      <c r="C14820" s="11">
        <v>41346</v>
      </c>
      <c r="D14820" s="7" t="s">
        <v>12684</v>
      </c>
      <c r="E14820" s="7" t="s">
        <v>16021</v>
      </c>
      <c r="F14820">
        <f>IF(IFERROR(VLOOKUP(A14820,官网公开专利!B:B,1,0),0)&lt;&gt;0,1,0)</f>
        <v>1</v>
      </c>
    </row>
    <row r="14821" spans="1:6" x14ac:dyDescent="0.4">
      <c r="A14821" s="7" t="s">
        <v>11033</v>
      </c>
      <c r="B14821" s="7" t="s">
        <v>2383</v>
      </c>
      <c r="C14821" s="11">
        <v>41345</v>
      </c>
      <c r="D14821" s="7" t="s">
        <v>93</v>
      </c>
      <c r="E14821" s="7" t="s">
        <v>710</v>
      </c>
      <c r="F14821">
        <f>IF(IFERROR(VLOOKUP(A14821,官网公开专利!B:B,1,0),0)&lt;&gt;0,1,0)</f>
        <v>1</v>
      </c>
    </row>
    <row r="14822" spans="1:6" x14ac:dyDescent="0.4">
      <c r="A14822" s="7" t="s">
        <v>13138</v>
      </c>
      <c r="B14822" s="7" t="s">
        <v>16022</v>
      </c>
      <c r="C14822" s="11">
        <v>40823</v>
      </c>
      <c r="D14822" s="7" t="s">
        <v>134</v>
      </c>
      <c r="E14822" s="7" t="s">
        <v>6002</v>
      </c>
      <c r="F14822">
        <f>IF(IFERROR(VLOOKUP(A14822,官网公开专利!B:B,1,0),0)&lt;&gt;0,1,0)</f>
        <v>1</v>
      </c>
    </row>
    <row r="14823" spans="1:6" x14ac:dyDescent="0.4">
      <c r="A14823" s="7" t="s">
        <v>13142</v>
      </c>
      <c r="B14823" s="7" t="s">
        <v>16022</v>
      </c>
      <c r="C14823" s="11">
        <v>40823</v>
      </c>
      <c r="D14823" s="7" t="s">
        <v>134</v>
      </c>
      <c r="E14823" s="7"/>
      <c r="F14823">
        <f>IF(IFERROR(VLOOKUP(A14823,官网公开专利!B:B,1,0),0)&lt;&gt;0,1,0)</f>
        <v>1</v>
      </c>
    </row>
    <row r="14824" spans="1:6" x14ac:dyDescent="0.4">
      <c r="A14824" s="7" t="s">
        <v>10052</v>
      </c>
      <c r="B14824" s="7" t="s">
        <v>4839</v>
      </c>
      <c r="C14824" s="11">
        <v>41348</v>
      </c>
      <c r="D14824" s="7" t="s">
        <v>4840</v>
      </c>
      <c r="E14824" s="7" t="s">
        <v>4841</v>
      </c>
      <c r="F14824">
        <f>IF(IFERROR(VLOOKUP(A14824,官网公开专利!B:B,1,0),0)&lt;&gt;0,1,0)</f>
        <v>1</v>
      </c>
    </row>
    <row r="14825" spans="1:6" x14ac:dyDescent="0.4">
      <c r="A14825" s="7" t="s">
        <v>11864</v>
      </c>
      <c r="B14825" s="7" t="s">
        <v>4839</v>
      </c>
      <c r="C14825" s="11">
        <v>41348</v>
      </c>
      <c r="D14825" s="7" t="s">
        <v>4840</v>
      </c>
      <c r="E14825" s="7" t="s">
        <v>4841</v>
      </c>
      <c r="F14825">
        <f>IF(IFERROR(VLOOKUP(A14825,官网公开专利!B:B,1,0),0)&lt;&gt;0,1,0)</f>
        <v>1</v>
      </c>
    </row>
    <row r="14826" spans="1:6" x14ac:dyDescent="0.4">
      <c r="A14826" s="7" t="s">
        <v>10353</v>
      </c>
      <c r="B14826" s="7" t="s">
        <v>16023</v>
      </c>
      <c r="C14826" s="11">
        <v>40631</v>
      </c>
      <c r="D14826" s="7" t="s">
        <v>6701</v>
      </c>
      <c r="E14826" s="7" t="s">
        <v>15962</v>
      </c>
      <c r="F14826">
        <f>IF(IFERROR(VLOOKUP(A14826,官网公开专利!B:B,1,0),0)&lt;&gt;0,1,0)</f>
        <v>1</v>
      </c>
    </row>
    <row r="14827" spans="1:6" x14ac:dyDescent="0.4">
      <c r="A14827" s="7" t="s">
        <v>9482</v>
      </c>
      <c r="B14827" s="7" t="s">
        <v>16024</v>
      </c>
      <c r="C14827" s="11">
        <v>40861</v>
      </c>
      <c r="D14827" s="7" t="s">
        <v>77</v>
      </c>
      <c r="E14827" s="7"/>
      <c r="F14827">
        <f>IF(IFERROR(VLOOKUP(A14827,官网公开专利!B:B,1,0),0)&lt;&gt;0,1,0)</f>
        <v>1</v>
      </c>
    </row>
    <row r="14828" spans="1:6" x14ac:dyDescent="0.4">
      <c r="A14828" s="7" t="s">
        <v>10109</v>
      </c>
      <c r="B14828" s="7" t="s">
        <v>16016</v>
      </c>
      <c r="C14828" s="11">
        <v>41348</v>
      </c>
      <c r="D14828" s="7" t="s">
        <v>300</v>
      </c>
      <c r="E14828" s="7" t="s">
        <v>16017</v>
      </c>
      <c r="F14828">
        <f>IF(IFERROR(VLOOKUP(A14828,官网公开专利!B:B,1,0),0)&lt;&gt;0,1,0)</f>
        <v>1</v>
      </c>
    </row>
    <row r="14829" spans="1:6" x14ac:dyDescent="0.4">
      <c r="A14829" s="7" t="s">
        <v>10113</v>
      </c>
      <c r="B14829" s="7" t="s">
        <v>16016</v>
      </c>
      <c r="C14829" s="11">
        <v>41348</v>
      </c>
      <c r="D14829" s="7" t="s">
        <v>300</v>
      </c>
      <c r="E14829" s="7" t="s">
        <v>16017</v>
      </c>
      <c r="F14829">
        <f>IF(IFERROR(VLOOKUP(A14829,官网公开专利!B:B,1,0),0)&lt;&gt;0,1,0)</f>
        <v>1</v>
      </c>
    </row>
    <row r="14830" spans="1:6" x14ac:dyDescent="0.4">
      <c r="A14830" s="7" t="s">
        <v>10109</v>
      </c>
      <c r="B14830" s="7" t="s">
        <v>16010</v>
      </c>
      <c r="C14830" s="11">
        <v>41348</v>
      </c>
      <c r="D14830" s="7" t="s">
        <v>300</v>
      </c>
      <c r="E14830" s="7" t="s">
        <v>16011</v>
      </c>
      <c r="F14830">
        <f>IF(IFERROR(VLOOKUP(A14830,官网公开专利!B:B,1,0),0)&lt;&gt;0,1,0)</f>
        <v>1</v>
      </c>
    </row>
    <row r="14831" spans="1:6" x14ac:dyDescent="0.4">
      <c r="A14831" s="7" t="s">
        <v>10113</v>
      </c>
      <c r="B14831" s="7" t="s">
        <v>16010</v>
      </c>
      <c r="C14831" s="11">
        <v>41348</v>
      </c>
      <c r="D14831" s="7" t="s">
        <v>300</v>
      </c>
      <c r="E14831" s="7" t="s">
        <v>16011</v>
      </c>
      <c r="F14831">
        <f>IF(IFERROR(VLOOKUP(A14831,官网公开专利!B:B,1,0),0)&lt;&gt;0,1,0)</f>
        <v>1</v>
      </c>
    </row>
    <row r="14832" spans="1:6" x14ac:dyDescent="0.4">
      <c r="A14832" s="7" t="s">
        <v>10109</v>
      </c>
      <c r="B14832" s="7" t="s">
        <v>16014</v>
      </c>
      <c r="C14832" s="11">
        <v>41348</v>
      </c>
      <c r="D14832" s="7" t="s">
        <v>300</v>
      </c>
      <c r="E14832" s="7" t="s">
        <v>16015</v>
      </c>
      <c r="F14832">
        <f>IF(IFERROR(VLOOKUP(A14832,官网公开专利!B:B,1,0),0)&lt;&gt;0,1,0)</f>
        <v>1</v>
      </c>
    </row>
    <row r="14833" spans="1:6" x14ac:dyDescent="0.4">
      <c r="A14833" s="7" t="s">
        <v>10113</v>
      </c>
      <c r="B14833" s="7" t="s">
        <v>16014</v>
      </c>
      <c r="C14833" s="11">
        <v>41348</v>
      </c>
      <c r="D14833" s="7" t="s">
        <v>300</v>
      </c>
      <c r="E14833" s="7" t="s">
        <v>16015</v>
      </c>
      <c r="F14833">
        <f>IF(IFERROR(VLOOKUP(A14833,官网公开专利!B:B,1,0),0)&lt;&gt;0,1,0)</f>
        <v>1</v>
      </c>
    </row>
    <row r="14834" spans="1:6" x14ac:dyDescent="0.4">
      <c r="A14834" s="7" t="s">
        <v>10109</v>
      </c>
      <c r="B14834" s="7" t="s">
        <v>16006</v>
      </c>
      <c r="C14834" s="11">
        <v>41348</v>
      </c>
      <c r="D14834" s="7" t="s">
        <v>300</v>
      </c>
      <c r="E14834" s="7" t="s">
        <v>16007</v>
      </c>
      <c r="F14834">
        <f>IF(IFERROR(VLOOKUP(A14834,官网公开专利!B:B,1,0),0)&lt;&gt;0,1,0)</f>
        <v>1</v>
      </c>
    </row>
    <row r="14835" spans="1:6" x14ac:dyDescent="0.4">
      <c r="A14835" s="7" t="s">
        <v>10113</v>
      </c>
      <c r="B14835" s="7" t="s">
        <v>16006</v>
      </c>
      <c r="C14835" s="11">
        <v>41348</v>
      </c>
      <c r="D14835" s="7" t="s">
        <v>300</v>
      </c>
      <c r="E14835" s="7" t="s">
        <v>16007</v>
      </c>
      <c r="F14835">
        <f>IF(IFERROR(VLOOKUP(A14835,官网公开专利!B:B,1,0),0)&lt;&gt;0,1,0)</f>
        <v>1</v>
      </c>
    </row>
    <row r="14836" spans="1:6" x14ac:dyDescent="0.4">
      <c r="A14836" s="7" t="s">
        <v>10109</v>
      </c>
      <c r="B14836" s="7" t="s">
        <v>16012</v>
      </c>
      <c r="C14836" s="11">
        <v>41348</v>
      </c>
      <c r="D14836" s="7" t="s">
        <v>300</v>
      </c>
      <c r="E14836" s="7" t="s">
        <v>16013</v>
      </c>
      <c r="F14836">
        <f>IF(IFERROR(VLOOKUP(A14836,官网公开专利!B:B,1,0),0)&lt;&gt;0,1,0)</f>
        <v>1</v>
      </c>
    </row>
    <row r="14837" spans="1:6" x14ac:dyDescent="0.4">
      <c r="A14837" s="7" t="s">
        <v>10113</v>
      </c>
      <c r="B14837" s="7" t="s">
        <v>16012</v>
      </c>
      <c r="C14837" s="11">
        <v>41348</v>
      </c>
      <c r="D14837" s="7" t="s">
        <v>300</v>
      </c>
      <c r="E14837" s="7" t="s">
        <v>16013</v>
      </c>
      <c r="F14837">
        <f>IF(IFERROR(VLOOKUP(A14837,官网公开专利!B:B,1,0),0)&lt;&gt;0,1,0)</f>
        <v>1</v>
      </c>
    </row>
    <row r="14838" spans="1:6" x14ac:dyDescent="0.4">
      <c r="A14838" s="7" t="s">
        <v>10109</v>
      </c>
      <c r="B14838" s="7" t="s">
        <v>16008</v>
      </c>
      <c r="C14838" s="11">
        <v>41348</v>
      </c>
      <c r="D14838" s="7" t="s">
        <v>300</v>
      </c>
      <c r="E14838" s="7" t="s">
        <v>16009</v>
      </c>
      <c r="F14838">
        <f>IF(IFERROR(VLOOKUP(A14838,官网公开专利!B:B,1,0),0)&lt;&gt;0,1,0)</f>
        <v>1</v>
      </c>
    </row>
    <row r="14839" spans="1:6" x14ac:dyDescent="0.4">
      <c r="A14839" s="7" t="s">
        <v>10113</v>
      </c>
      <c r="B14839" s="7" t="s">
        <v>16008</v>
      </c>
      <c r="C14839" s="11">
        <v>41348</v>
      </c>
      <c r="D14839" s="7" t="s">
        <v>300</v>
      </c>
      <c r="E14839" s="7" t="s">
        <v>16009</v>
      </c>
      <c r="F14839">
        <f>IF(IFERROR(VLOOKUP(A14839,官网公开专利!B:B,1,0),0)&lt;&gt;0,1,0)</f>
        <v>1</v>
      </c>
    </row>
    <row r="14840" spans="1:6" x14ac:dyDescent="0.4">
      <c r="A14840" s="7" t="s">
        <v>10585</v>
      </c>
      <c r="B14840" s="7" t="s">
        <v>16018</v>
      </c>
      <c r="C14840" s="11">
        <v>41346</v>
      </c>
      <c r="D14840" s="7" t="s">
        <v>636</v>
      </c>
      <c r="E14840" s="7" t="s">
        <v>16019</v>
      </c>
      <c r="F14840">
        <f>IF(IFERROR(VLOOKUP(A14840,官网公开专利!B:B,1,0),0)&lt;&gt;0,1,0)</f>
        <v>1</v>
      </c>
    </row>
    <row r="14841" spans="1:6" x14ac:dyDescent="0.4">
      <c r="A14841" s="7" t="s">
        <v>10132</v>
      </c>
      <c r="B14841" s="7" t="s">
        <v>16018</v>
      </c>
      <c r="C14841" s="11">
        <v>41346</v>
      </c>
      <c r="D14841" s="7" t="s">
        <v>636</v>
      </c>
      <c r="E14841" s="7" t="s">
        <v>16019</v>
      </c>
      <c r="F14841">
        <f>IF(IFERROR(VLOOKUP(A14841,官网公开专利!B:B,1,0),0)&lt;&gt;0,1,0)</f>
        <v>1</v>
      </c>
    </row>
    <row r="14842" spans="1:6" x14ac:dyDescent="0.4">
      <c r="A14842" s="7" t="s">
        <v>4962</v>
      </c>
      <c r="B14842" s="7" t="s">
        <v>294</v>
      </c>
      <c r="C14842" s="11">
        <v>40483</v>
      </c>
      <c r="D14842" s="7" t="s">
        <v>267</v>
      </c>
      <c r="E14842" s="7" t="s">
        <v>295</v>
      </c>
      <c r="F14842">
        <f>IF(IFERROR(VLOOKUP(A14842,官网公开专利!B:B,1,0),0)&lt;&gt;0,1,0)</f>
        <v>1</v>
      </c>
    </row>
    <row r="14843" spans="1:6" x14ac:dyDescent="0.4">
      <c r="A14843" s="7" t="s">
        <v>8716</v>
      </c>
      <c r="B14843" s="7" t="s">
        <v>294</v>
      </c>
      <c r="C14843" s="11">
        <v>40483</v>
      </c>
      <c r="D14843" s="7" t="s">
        <v>267</v>
      </c>
      <c r="E14843" s="7" t="s">
        <v>295</v>
      </c>
      <c r="F14843">
        <f>IF(IFERROR(VLOOKUP(A14843,官网公开专利!B:B,1,0),0)&lt;&gt;0,1,0)</f>
        <v>1</v>
      </c>
    </row>
    <row r="14844" spans="1:6" x14ac:dyDescent="0.4">
      <c r="A14844" s="7" t="s">
        <v>9815</v>
      </c>
      <c r="B14844" s="7" t="s">
        <v>294</v>
      </c>
      <c r="C14844" s="11">
        <v>40483</v>
      </c>
      <c r="D14844" s="7" t="s">
        <v>267</v>
      </c>
      <c r="E14844" s="7" t="s">
        <v>295</v>
      </c>
      <c r="F14844">
        <f>IF(IFERROR(VLOOKUP(A14844,官网公开专利!B:B,1,0),0)&lt;&gt;0,1,0)</f>
        <v>1</v>
      </c>
    </row>
    <row r="14845" spans="1:6" x14ac:dyDescent="0.4">
      <c r="A14845" s="7" t="s">
        <v>9816</v>
      </c>
      <c r="B14845" s="7" t="s">
        <v>294</v>
      </c>
      <c r="C14845" s="11">
        <v>40483</v>
      </c>
      <c r="D14845" s="7" t="s">
        <v>267</v>
      </c>
      <c r="E14845" s="7" t="s">
        <v>16002</v>
      </c>
      <c r="F14845">
        <f>IF(IFERROR(VLOOKUP(A14845,官网公开专利!B:B,1,0),0)&lt;&gt;0,1,0)</f>
        <v>1</v>
      </c>
    </row>
    <row r="14846" spans="1:6" x14ac:dyDescent="0.4">
      <c r="A14846" s="7" t="s">
        <v>9817</v>
      </c>
      <c r="B14846" s="7" t="s">
        <v>294</v>
      </c>
      <c r="C14846" s="11">
        <v>40483</v>
      </c>
      <c r="D14846" s="7" t="s">
        <v>267</v>
      </c>
      <c r="E14846" s="7" t="s">
        <v>295</v>
      </c>
      <c r="F14846">
        <f>IF(IFERROR(VLOOKUP(A14846,官网公开专利!B:B,1,0),0)&lt;&gt;0,1,0)</f>
        <v>1</v>
      </c>
    </row>
    <row r="14847" spans="1:6" x14ac:dyDescent="0.4">
      <c r="A14847" s="7" t="s">
        <v>9818</v>
      </c>
      <c r="B14847" s="7" t="s">
        <v>294</v>
      </c>
      <c r="C14847" s="11">
        <v>40483</v>
      </c>
      <c r="D14847" s="7" t="s">
        <v>267</v>
      </c>
      <c r="E14847" s="7" t="s">
        <v>295</v>
      </c>
      <c r="F14847">
        <f>IF(IFERROR(VLOOKUP(A14847,官网公开专利!B:B,1,0),0)&lt;&gt;0,1,0)</f>
        <v>1</v>
      </c>
    </row>
    <row r="14848" spans="1:6" x14ac:dyDescent="0.4">
      <c r="A14848" s="7" t="s">
        <v>9819</v>
      </c>
      <c r="B14848" s="7" t="s">
        <v>294</v>
      </c>
      <c r="C14848" s="11">
        <v>40483</v>
      </c>
      <c r="D14848" s="7" t="s">
        <v>267</v>
      </c>
      <c r="E14848" s="7" t="s">
        <v>295</v>
      </c>
      <c r="F14848">
        <f>IF(IFERROR(VLOOKUP(A14848,官网公开专利!B:B,1,0),0)&lt;&gt;0,1,0)</f>
        <v>1</v>
      </c>
    </row>
    <row r="14849" spans="1:6" x14ac:dyDescent="0.4">
      <c r="A14849" s="7" t="s">
        <v>9820</v>
      </c>
      <c r="B14849" s="7" t="s">
        <v>294</v>
      </c>
      <c r="C14849" s="11">
        <v>40483</v>
      </c>
      <c r="D14849" s="7" t="s">
        <v>267</v>
      </c>
      <c r="E14849" s="7" t="s">
        <v>295</v>
      </c>
      <c r="F14849">
        <f>IF(IFERROR(VLOOKUP(A14849,官网公开专利!B:B,1,0),0)&lt;&gt;0,1,0)</f>
        <v>1</v>
      </c>
    </row>
    <row r="14850" spans="1:6" x14ac:dyDescent="0.4">
      <c r="A14850" s="7" t="s">
        <v>11421</v>
      </c>
      <c r="B14850" s="7" t="s">
        <v>16003</v>
      </c>
      <c r="C14850" s="11">
        <v>40029</v>
      </c>
      <c r="D14850" s="7" t="s">
        <v>1137</v>
      </c>
      <c r="E14850" s="7" t="s">
        <v>16004</v>
      </c>
      <c r="F14850">
        <f>IF(IFERROR(VLOOKUP(A14850,官网公开专利!B:B,1,0),0)&lt;&gt;0,1,0)</f>
        <v>1</v>
      </c>
    </row>
    <row r="14851" spans="1:6" x14ac:dyDescent="0.4">
      <c r="A14851" s="7" t="s">
        <v>11422</v>
      </c>
      <c r="B14851" s="7" t="s">
        <v>16003</v>
      </c>
      <c r="C14851" s="11">
        <v>40029</v>
      </c>
      <c r="D14851" s="7" t="s">
        <v>1137</v>
      </c>
      <c r="E14851" s="7" t="s">
        <v>16005</v>
      </c>
      <c r="F14851">
        <f>IF(IFERROR(VLOOKUP(A14851,官网公开专利!B:B,1,0),0)&lt;&gt;0,1,0)</f>
        <v>1</v>
      </c>
    </row>
    <row r="14852" spans="1:6" x14ac:dyDescent="0.4">
      <c r="A14852" s="7" t="s">
        <v>10274</v>
      </c>
      <c r="B14852" s="7" t="s">
        <v>16000</v>
      </c>
      <c r="C14852" s="11">
        <v>40707</v>
      </c>
      <c r="D14852" s="7" t="s">
        <v>651</v>
      </c>
      <c r="E14852" s="7" t="s">
        <v>16001</v>
      </c>
      <c r="F14852">
        <f>IF(IFERROR(VLOOKUP(A14852,官网公开专利!B:B,1,0),0)&lt;&gt;0,1,0)</f>
        <v>1</v>
      </c>
    </row>
    <row r="14853" spans="1:6" x14ac:dyDescent="0.4">
      <c r="A14853" s="7" t="s">
        <v>10267</v>
      </c>
      <c r="B14853" s="7" t="s">
        <v>16000</v>
      </c>
      <c r="C14853" s="11">
        <v>40707</v>
      </c>
      <c r="D14853" s="7" t="s">
        <v>651</v>
      </c>
      <c r="E14853" s="7" t="s">
        <v>16001</v>
      </c>
      <c r="F14853">
        <f>IF(IFERROR(VLOOKUP(A14853,官网公开专利!B:B,1,0),0)&lt;&gt;0,1,0)</f>
        <v>1</v>
      </c>
    </row>
    <row r="14854" spans="1:6" x14ac:dyDescent="0.4">
      <c r="A14854" s="7" t="s">
        <v>10531</v>
      </c>
      <c r="B14854" s="7" t="s">
        <v>16000</v>
      </c>
      <c r="C14854" s="11">
        <v>40707</v>
      </c>
      <c r="D14854" s="7" t="s">
        <v>651</v>
      </c>
      <c r="E14854" s="7" t="s">
        <v>16001</v>
      </c>
      <c r="F14854">
        <f>IF(IFERROR(VLOOKUP(A14854,官网公开专利!B:B,1,0),0)&lt;&gt;0,1,0)</f>
        <v>1</v>
      </c>
    </row>
    <row r="14855" spans="1:6" x14ac:dyDescent="0.4">
      <c r="A14855" s="7" t="s">
        <v>10528</v>
      </c>
      <c r="B14855" s="7" t="s">
        <v>16000</v>
      </c>
      <c r="C14855" s="11">
        <v>40707</v>
      </c>
      <c r="D14855" s="7" t="s">
        <v>651</v>
      </c>
      <c r="E14855" s="7" t="s">
        <v>16001</v>
      </c>
      <c r="F14855">
        <f>IF(IFERROR(VLOOKUP(A14855,官网公开专利!B:B,1,0),0)&lt;&gt;0,1,0)</f>
        <v>1</v>
      </c>
    </row>
    <row r="14856" spans="1:6" x14ac:dyDescent="0.4">
      <c r="A14856" s="7" t="s">
        <v>10589</v>
      </c>
      <c r="B14856" s="7" t="s">
        <v>15998</v>
      </c>
      <c r="C14856" s="11">
        <v>41151</v>
      </c>
      <c r="D14856" s="7" t="s">
        <v>15690</v>
      </c>
      <c r="E14856" s="7" t="s">
        <v>15999</v>
      </c>
      <c r="F14856">
        <f>IF(IFERROR(VLOOKUP(A14856,官网公开专利!B:B,1,0),0)&lt;&gt;0,1,0)</f>
        <v>1</v>
      </c>
    </row>
    <row r="14857" spans="1:6" x14ac:dyDescent="0.4">
      <c r="A14857" s="7" t="s">
        <v>10132</v>
      </c>
      <c r="B14857" s="7" t="s">
        <v>15998</v>
      </c>
      <c r="C14857" s="11">
        <v>41151</v>
      </c>
      <c r="D14857" s="7" t="s">
        <v>15690</v>
      </c>
      <c r="E14857" s="7" t="s">
        <v>15999</v>
      </c>
      <c r="F14857">
        <f>IF(IFERROR(VLOOKUP(A14857,官网公开专利!B:B,1,0),0)&lt;&gt;0,1,0)</f>
        <v>1</v>
      </c>
    </row>
    <row r="14858" spans="1:6" x14ac:dyDescent="0.4">
      <c r="A14858" s="7" t="s">
        <v>10469</v>
      </c>
      <c r="B14858" s="7" t="s">
        <v>15996</v>
      </c>
      <c r="C14858" s="11">
        <v>40532</v>
      </c>
      <c r="D14858" s="7" t="s">
        <v>2203</v>
      </c>
      <c r="E14858" s="7" t="s">
        <v>15997</v>
      </c>
      <c r="F14858">
        <f>IF(IFERROR(VLOOKUP(A14858,官网公开专利!B:B,1,0),0)&lt;&gt;0,1,0)</f>
        <v>1</v>
      </c>
    </row>
    <row r="14859" spans="1:6" x14ac:dyDescent="0.4">
      <c r="A14859" s="7" t="s">
        <v>9467</v>
      </c>
      <c r="B14859" s="7" t="s">
        <v>2994</v>
      </c>
      <c r="C14859" s="11">
        <v>40917</v>
      </c>
      <c r="D14859" s="7" t="s">
        <v>2995</v>
      </c>
      <c r="E14859" s="7" t="s">
        <v>15995</v>
      </c>
      <c r="F14859">
        <f>IF(IFERROR(VLOOKUP(A14859,官网公开专利!B:B,1,0),0)&lt;&gt;0,1,0)</f>
        <v>1</v>
      </c>
    </row>
    <row r="14860" spans="1:6" x14ac:dyDescent="0.4">
      <c r="A14860" s="7" t="s">
        <v>9469</v>
      </c>
      <c r="B14860" s="7" t="s">
        <v>2994</v>
      </c>
      <c r="C14860" s="11">
        <v>40917</v>
      </c>
      <c r="D14860" s="7" t="s">
        <v>2995</v>
      </c>
      <c r="E14860" s="7" t="s">
        <v>15995</v>
      </c>
      <c r="F14860">
        <f>IF(IFERROR(VLOOKUP(A14860,官网公开专利!B:B,1,0),0)&lt;&gt;0,1,0)</f>
        <v>1</v>
      </c>
    </row>
    <row r="14861" spans="1:6" x14ac:dyDescent="0.4">
      <c r="A14861" s="7" t="s">
        <v>9470</v>
      </c>
      <c r="B14861" s="7" t="s">
        <v>2994</v>
      </c>
      <c r="C14861" s="11">
        <v>40917</v>
      </c>
      <c r="D14861" s="7" t="s">
        <v>2995</v>
      </c>
      <c r="E14861" s="7" t="s">
        <v>15995</v>
      </c>
      <c r="F14861">
        <f>IF(IFERROR(VLOOKUP(A14861,官网公开专利!B:B,1,0),0)&lt;&gt;0,1,0)</f>
        <v>1</v>
      </c>
    </row>
    <row r="14862" spans="1:6" x14ac:dyDescent="0.4">
      <c r="A14862" s="7" t="s">
        <v>2826</v>
      </c>
      <c r="B14862" s="7" t="s">
        <v>2994</v>
      </c>
      <c r="C14862" s="11">
        <v>40917</v>
      </c>
      <c r="D14862" s="7" t="s">
        <v>2995</v>
      </c>
      <c r="E14862" s="7"/>
      <c r="F14862">
        <f>IF(IFERROR(VLOOKUP(A14862,官网公开专利!B:B,1,0),0)&lt;&gt;0,1,0)</f>
        <v>1</v>
      </c>
    </row>
    <row r="14863" spans="1:6" x14ac:dyDescent="0.4">
      <c r="A14863" s="7" t="s">
        <v>9604</v>
      </c>
      <c r="B14863" s="7" t="s">
        <v>5682</v>
      </c>
      <c r="C14863" s="11">
        <v>41340</v>
      </c>
      <c r="D14863" s="7" t="s">
        <v>745</v>
      </c>
      <c r="E14863" s="7" t="s">
        <v>5683</v>
      </c>
      <c r="F14863">
        <f>IF(IFERROR(VLOOKUP(A14863,官网公开专利!B:B,1,0),0)&lt;&gt;0,1,0)</f>
        <v>1</v>
      </c>
    </row>
    <row r="14864" spans="1:6" x14ac:dyDescent="0.4">
      <c r="A14864" s="7" t="s">
        <v>9605</v>
      </c>
      <c r="B14864" s="7" t="s">
        <v>5682</v>
      </c>
      <c r="C14864" s="11">
        <v>41340</v>
      </c>
      <c r="D14864" s="7" t="s">
        <v>745</v>
      </c>
      <c r="E14864" s="7" t="s">
        <v>5683</v>
      </c>
      <c r="F14864">
        <f>IF(IFERROR(VLOOKUP(A14864,官网公开专利!B:B,1,0),0)&lt;&gt;0,1,0)</f>
        <v>1</v>
      </c>
    </row>
    <row r="14865" spans="1:6" x14ac:dyDescent="0.4">
      <c r="A14865" s="7" t="s">
        <v>9606</v>
      </c>
      <c r="B14865" s="7" t="s">
        <v>5682</v>
      </c>
      <c r="C14865" s="11">
        <v>41340</v>
      </c>
      <c r="D14865" s="7" t="s">
        <v>745</v>
      </c>
      <c r="E14865" s="7" t="s">
        <v>5683</v>
      </c>
      <c r="F14865">
        <f>IF(IFERROR(VLOOKUP(A14865,官网公开专利!B:B,1,0),0)&lt;&gt;0,1,0)</f>
        <v>1</v>
      </c>
    </row>
    <row r="14866" spans="1:6" x14ac:dyDescent="0.4">
      <c r="A14866" s="7" t="s">
        <v>10531</v>
      </c>
      <c r="B14866" s="7" t="s">
        <v>15993</v>
      </c>
      <c r="C14866" s="11">
        <v>41344</v>
      </c>
      <c r="D14866" s="7" t="s">
        <v>8060</v>
      </c>
      <c r="E14866" s="7" t="s">
        <v>15994</v>
      </c>
      <c r="F14866">
        <f>IF(IFERROR(VLOOKUP(A14866,官网公开专利!B:B,1,0),0)&lt;&gt;0,1,0)</f>
        <v>1</v>
      </c>
    </row>
    <row r="14867" spans="1:6" x14ac:dyDescent="0.4">
      <c r="A14867" s="7" t="s">
        <v>10528</v>
      </c>
      <c r="B14867" s="7" t="s">
        <v>15993</v>
      </c>
      <c r="C14867" s="11">
        <v>41344</v>
      </c>
      <c r="D14867" s="7" t="s">
        <v>8060</v>
      </c>
      <c r="E14867" s="7" t="s">
        <v>15994</v>
      </c>
      <c r="F14867">
        <f>IF(IFERROR(VLOOKUP(A14867,官网公开专利!B:B,1,0),0)&lt;&gt;0,1,0)</f>
        <v>1</v>
      </c>
    </row>
    <row r="14868" spans="1:6" x14ac:dyDescent="0.4">
      <c r="A14868" s="7" t="s">
        <v>9522</v>
      </c>
      <c r="B14868" s="7" t="s">
        <v>15991</v>
      </c>
      <c r="C14868" s="11">
        <v>40452</v>
      </c>
      <c r="D14868" s="7" t="s">
        <v>1650</v>
      </c>
      <c r="E14868" s="7" t="s">
        <v>15992</v>
      </c>
      <c r="F14868">
        <f>IF(IFERROR(VLOOKUP(A14868,官网公开专利!B:B,1,0),0)&lt;&gt;0,1,0)</f>
        <v>1</v>
      </c>
    </row>
    <row r="14869" spans="1:6" x14ac:dyDescent="0.4">
      <c r="A14869" s="7" t="s">
        <v>7391</v>
      </c>
      <c r="B14869" s="7" t="s">
        <v>3183</v>
      </c>
      <c r="C14869" s="11">
        <v>40844</v>
      </c>
      <c r="D14869" s="7" t="s">
        <v>105</v>
      </c>
      <c r="E14869" s="7" t="s">
        <v>3184</v>
      </c>
      <c r="F14869">
        <f>IF(IFERROR(VLOOKUP(A14869,官网公开专利!B:B,1,0),0)&lt;&gt;0,1,0)</f>
        <v>1</v>
      </c>
    </row>
    <row r="14870" spans="1:6" x14ac:dyDescent="0.4">
      <c r="A14870" s="7" t="s">
        <v>11049</v>
      </c>
      <c r="B14870" s="7" t="s">
        <v>3183</v>
      </c>
      <c r="C14870" s="11">
        <v>40844</v>
      </c>
      <c r="D14870" s="7" t="s">
        <v>105</v>
      </c>
      <c r="E14870" s="7" t="s">
        <v>3184</v>
      </c>
      <c r="F14870">
        <f>IF(IFERROR(VLOOKUP(A14870,官网公开专利!B:B,1,0),0)&lt;&gt;0,1,0)</f>
        <v>1</v>
      </c>
    </row>
    <row r="14871" spans="1:6" x14ac:dyDescent="0.4">
      <c r="A14871" s="7" t="s">
        <v>10629</v>
      </c>
      <c r="B14871" s="7" t="s">
        <v>3183</v>
      </c>
      <c r="C14871" s="11">
        <v>40844</v>
      </c>
      <c r="D14871" s="7" t="s">
        <v>105</v>
      </c>
      <c r="E14871" s="7" t="s">
        <v>3184</v>
      </c>
      <c r="F14871">
        <f>IF(IFERROR(VLOOKUP(A14871,官网公开专利!B:B,1,0),0)&lt;&gt;0,1,0)</f>
        <v>1</v>
      </c>
    </row>
    <row r="14872" spans="1:6" x14ac:dyDescent="0.4">
      <c r="A14872" s="7" t="s">
        <v>10788</v>
      </c>
      <c r="B14872" s="7" t="s">
        <v>15989</v>
      </c>
      <c r="C14872" s="11">
        <v>39927</v>
      </c>
      <c r="D14872" s="7" t="s">
        <v>15990</v>
      </c>
      <c r="E14872" s="7" t="s">
        <v>12153</v>
      </c>
      <c r="F14872">
        <f>IF(IFERROR(VLOOKUP(A14872,官网公开专利!B:B,1,0),0)&lt;&gt;0,1,0)</f>
        <v>1</v>
      </c>
    </row>
    <row r="14873" spans="1:6" x14ac:dyDescent="0.4">
      <c r="A14873" s="7" t="s">
        <v>10030</v>
      </c>
      <c r="B14873" s="7" t="s">
        <v>6474</v>
      </c>
      <c r="C14873" s="11">
        <v>41334</v>
      </c>
      <c r="D14873" s="7" t="s">
        <v>3743</v>
      </c>
      <c r="E14873" s="7" t="s">
        <v>6475</v>
      </c>
      <c r="F14873">
        <f>IF(IFERROR(VLOOKUP(A14873,官网公开专利!B:B,1,0),0)&lt;&gt;0,1,0)</f>
        <v>1</v>
      </c>
    </row>
    <row r="14874" spans="1:6" x14ac:dyDescent="0.4">
      <c r="A14874" s="7" t="s">
        <v>10030</v>
      </c>
      <c r="B14874" s="7" t="s">
        <v>6471</v>
      </c>
      <c r="C14874" s="11">
        <v>41334</v>
      </c>
      <c r="D14874" s="7" t="s">
        <v>6472</v>
      </c>
      <c r="E14874" s="7" t="s">
        <v>6473</v>
      </c>
      <c r="F14874">
        <f>IF(IFERROR(VLOOKUP(A14874,官网公开专利!B:B,1,0),0)&lt;&gt;0,1,0)</f>
        <v>1</v>
      </c>
    </row>
    <row r="14875" spans="1:6" x14ac:dyDescent="0.4">
      <c r="A14875" s="7" t="s">
        <v>9887</v>
      </c>
      <c r="B14875" s="7" t="s">
        <v>2128</v>
      </c>
      <c r="C14875" s="11">
        <v>40823</v>
      </c>
      <c r="D14875" s="7" t="s">
        <v>2129</v>
      </c>
      <c r="E14875" s="7" t="s">
        <v>2130</v>
      </c>
      <c r="F14875">
        <f>IF(IFERROR(VLOOKUP(A14875,官网公开专利!B:B,1,0),0)&lt;&gt;0,1,0)</f>
        <v>1</v>
      </c>
    </row>
    <row r="14876" spans="1:6" x14ac:dyDescent="0.4">
      <c r="A14876" s="7" t="s">
        <v>11120</v>
      </c>
      <c r="B14876" s="7" t="s">
        <v>15986</v>
      </c>
      <c r="C14876" s="11">
        <v>40892</v>
      </c>
      <c r="D14876" s="7" t="s">
        <v>82</v>
      </c>
      <c r="E14876" s="7" t="s">
        <v>15987</v>
      </c>
      <c r="F14876">
        <f>IF(IFERROR(VLOOKUP(A14876,官网公开专利!B:B,1,0),0)&lt;&gt;0,1,0)</f>
        <v>1</v>
      </c>
    </row>
    <row r="14877" spans="1:6" x14ac:dyDescent="0.4">
      <c r="A14877" s="7" t="s">
        <v>11124</v>
      </c>
      <c r="B14877" s="7" t="s">
        <v>15986</v>
      </c>
      <c r="C14877" s="11">
        <v>40892</v>
      </c>
      <c r="D14877" s="7" t="s">
        <v>82</v>
      </c>
      <c r="E14877" s="7" t="s">
        <v>15988</v>
      </c>
      <c r="F14877">
        <f>IF(IFERROR(VLOOKUP(A14877,官网公开专利!B:B,1,0),0)&lt;&gt;0,1,0)</f>
        <v>1</v>
      </c>
    </row>
    <row r="14878" spans="1:6" x14ac:dyDescent="0.4">
      <c r="A14878" s="7" t="s">
        <v>10706</v>
      </c>
      <c r="B14878" s="7" t="s">
        <v>15986</v>
      </c>
      <c r="C14878" s="11">
        <v>40892</v>
      </c>
      <c r="D14878" s="7" t="s">
        <v>82</v>
      </c>
      <c r="E14878" s="7" t="s">
        <v>15987</v>
      </c>
      <c r="F14878">
        <f>IF(IFERROR(VLOOKUP(A14878,官网公开专利!B:B,1,0),0)&lt;&gt;0,1,0)</f>
        <v>1</v>
      </c>
    </row>
    <row r="14879" spans="1:6" x14ac:dyDescent="0.4">
      <c r="A14879" s="7" t="s">
        <v>13138</v>
      </c>
      <c r="B14879" s="7" t="s">
        <v>15980</v>
      </c>
      <c r="C14879" s="11">
        <v>41429</v>
      </c>
      <c r="D14879" s="7" t="s">
        <v>15981</v>
      </c>
      <c r="E14879" s="7" t="s">
        <v>15982</v>
      </c>
      <c r="F14879">
        <f>IF(IFERROR(VLOOKUP(A14879,官网公开专利!B:B,1,0),0)&lt;&gt;0,1,0)</f>
        <v>1</v>
      </c>
    </row>
    <row r="14880" spans="1:6" x14ac:dyDescent="0.4">
      <c r="A14880" s="7" t="s">
        <v>13142</v>
      </c>
      <c r="B14880" s="7" t="s">
        <v>15980</v>
      </c>
      <c r="C14880" s="11">
        <v>41429</v>
      </c>
      <c r="D14880" s="7" t="s">
        <v>15981</v>
      </c>
      <c r="E14880" s="7"/>
      <c r="F14880">
        <f>IF(IFERROR(VLOOKUP(A14880,官网公开专利!B:B,1,0),0)&lt;&gt;0,1,0)</f>
        <v>1</v>
      </c>
    </row>
    <row r="14881" spans="1:6" x14ac:dyDescent="0.4">
      <c r="A14881" s="7" t="s">
        <v>9447</v>
      </c>
      <c r="B14881" s="7" t="s">
        <v>15985</v>
      </c>
      <c r="C14881" s="11">
        <v>40480</v>
      </c>
      <c r="D14881" s="7" t="s">
        <v>6486</v>
      </c>
      <c r="E14881" s="7" t="s">
        <v>14599</v>
      </c>
      <c r="F14881">
        <f>IF(IFERROR(VLOOKUP(A14881,官网公开专利!B:B,1,0),0)&lt;&gt;0,1,0)</f>
        <v>1</v>
      </c>
    </row>
    <row r="14882" spans="1:6" x14ac:dyDescent="0.4">
      <c r="A14882" s="7" t="s">
        <v>9448</v>
      </c>
      <c r="B14882" s="7" t="s">
        <v>15985</v>
      </c>
      <c r="C14882" s="11">
        <v>40480</v>
      </c>
      <c r="D14882" s="7" t="s">
        <v>6486</v>
      </c>
      <c r="E14882" s="7" t="s">
        <v>14599</v>
      </c>
      <c r="F14882">
        <f>IF(IFERROR(VLOOKUP(A14882,官网公开专利!B:B,1,0),0)&lt;&gt;0,1,0)</f>
        <v>1</v>
      </c>
    </row>
    <row r="14883" spans="1:6" x14ac:dyDescent="0.4">
      <c r="A14883" s="7" t="s">
        <v>9449</v>
      </c>
      <c r="B14883" s="7" t="s">
        <v>15985</v>
      </c>
      <c r="C14883" s="11">
        <v>40480</v>
      </c>
      <c r="D14883" s="7" t="s">
        <v>6486</v>
      </c>
      <c r="E14883" s="7" t="s">
        <v>14599</v>
      </c>
      <c r="F14883">
        <f>IF(IFERROR(VLOOKUP(A14883,官网公开专利!B:B,1,0),0)&lt;&gt;0,1,0)</f>
        <v>1</v>
      </c>
    </row>
    <row r="14884" spans="1:6" x14ac:dyDescent="0.4">
      <c r="A14884" s="7" t="s">
        <v>10217</v>
      </c>
      <c r="B14884" s="7" t="s">
        <v>15983</v>
      </c>
      <c r="C14884" s="11">
        <v>41197</v>
      </c>
      <c r="D14884" s="7" t="s">
        <v>2926</v>
      </c>
      <c r="E14884" s="7" t="s">
        <v>15984</v>
      </c>
      <c r="F14884">
        <f>IF(IFERROR(VLOOKUP(A14884,官网公开专利!B:B,1,0),0)&lt;&gt;0,1,0)</f>
        <v>1</v>
      </c>
    </row>
    <row r="14885" spans="1:6" x14ac:dyDescent="0.4">
      <c r="A14885" s="7" t="s">
        <v>11164</v>
      </c>
      <c r="B14885" s="7" t="s">
        <v>15983</v>
      </c>
      <c r="C14885" s="11">
        <v>41197</v>
      </c>
      <c r="D14885" s="7" t="s">
        <v>2926</v>
      </c>
      <c r="E14885" s="7" t="s">
        <v>15984</v>
      </c>
      <c r="F14885">
        <f>IF(IFERROR(VLOOKUP(A14885,官网公开专利!B:B,1,0),0)&lt;&gt;0,1,0)</f>
        <v>1</v>
      </c>
    </row>
    <row r="14886" spans="1:6" x14ac:dyDescent="0.4">
      <c r="A14886" s="7" t="s">
        <v>1285</v>
      </c>
      <c r="B14886" s="7" t="s">
        <v>707</v>
      </c>
      <c r="C14886" s="11">
        <v>41326</v>
      </c>
      <c r="D14886" s="7" t="s">
        <v>15978</v>
      </c>
      <c r="E14886" s="7" t="s">
        <v>708</v>
      </c>
      <c r="F14886">
        <f>IF(IFERROR(VLOOKUP(A14886,官网公开专利!B:B,1,0),0)&lt;&gt;0,1,0)</f>
        <v>1</v>
      </c>
    </row>
    <row r="14887" spans="1:6" x14ac:dyDescent="0.4">
      <c r="A14887" s="7" t="s">
        <v>11421</v>
      </c>
      <c r="B14887" s="7" t="s">
        <v>707</v>
      </c>
      <c r="C14887" s="11">
        <v>41326</v>
      </c>
      <c r="D14887" s="7" t="s">
        <v>15978</v>
      </c>
      <c r="E14887" s="7" t="s">
        <v>15979</v>
      </c>
      <c r="F14887">
        <f>IF(IFERROR(VLOOKUP(A14887,官网公开专利!B:B,1,0),0)&lt;&gt;0,1,0)</f>
        <v>1</v>
      </c>
    </row>
    <row r="14888" spans="1:6" x14ac:dyDescent="0.4">
      <c r="A14888" s="7" t="s">
        <v>10913</v>
      </c>
      <c r="B14888" s="7" t="s">
        <v>707</v>
      </c>
      <c r="C14888" s="11">
        <v>41326</v>
      </c>
      <c r="D14888" s="7" t="s">
        <v>15978</v>
      </c>
      <c r="E14888" s="7" t="s">
        <v>15979</v>
      </c>
      <c r="F14888">
        <f>IF(IFERROR(VLOOKUP(A14888,官网公开专利!B:B,1,0),0)&lt;&gt;0,1,0)</f>
        <v>1</v>
      </c>
    </row>
    <row r="14889" spans="1:6" x14ac:dyDescent="0.4">
      <c r="A14889" s="7" t="s">
        <v>9447</v>
      </c>
      <c r="B14889" s="7" t="s">
        <v>707</v>
      </c>
      <c r="C14889" s="11">
        <v>41326</v>
      </c>
      <c r="D14889" s="7" t="s">
        <v>15978</v>
      </c>
      <c r="E14889" s="7" t="s">
        <v>708</v>
      </c>
      <c r="F14889">
        <f>IF(IFERROR(VLOOKUP(A14889,官网公开专利!B:B,1,0),0)&lt;&gt;0,1,0)</f>
        <v>1</v>
      </c>
    </row>
    <row r="14890" spans="1:6" x14ac:dyDescent="0.4">
      <c r="A14890" s="7" t="s">
        <v>9449</v>
      </c>
      <c r="B14890" s="7" t="s">
        <v>707</v>
      </c>
      <c r="C14890" s="11">
        <v>41326</v>
      </c>
      <c r="D14890" s="7" t="s">
        <v>15978</v>
      </c>
      <c r="E14890" s="7" t="s">
        <v>708</v>
      </c>
      <c r="F14890">
        <f>IF(IFERROR(VLOOKUP(A14890,官网公开专利!B:B,1,0),0)&lt;&gt;0,1,0)</f>
        <v>1</v>
      </c>
    </row>
    <row r="14891" spans="1:6" x14ac:dyDescent="0.4">
      <c r="A14891" s="7" t="s">
        <v>11422</v>
      </c>
      <c r="B14891" s="7" t="s">
        <v>707</v>
      </c>
      <c r="C14891" s="11">
        <v>41326</v>
      </c>
      <c r="D14891" s="7" t="s">
        <v>15978</v>
      </c>
      <c r="E14891" s="7" t="s">
        <v>708</v>
      </c>
      <c r="F14891">
        <f>IF(IFERROR(VLOOKUP(A14891,官网公开专利!B:B,1,0),0)&lt;&gt;0,1,0)</f>
        <v>1</v>
      </c>
    </row>
    <row r="14892" spans="1:6" x14ac:dyDescent="0.4">
      <c r="A14892" s="7" t="s">
        <v>10652</v>
      </c>
      <c r="B14892" s="7" t="s">
        <v>15974</v>
      </c>
      <c r="C14892" s="11">
        <v>41329</v>
      </c>
      <c r="D14892" s="7" t="s">
        <v>11278</v>
      </c>
      <c r="E14892" s="7" t="s">
        <v>15975</v>
      </c>
      <c r="F14892">
        <f>IF(IFERROR(VLOOKUP(A14892,官网公开专利!B:B,1,0),0)&lt;&gt;0,1,0)</f>
        <v>1</v>
      </c>
    </row>
    <row r="14893" spans="1:6" x14ac:dyDescent="0.4">
      <c r="A14893" s="7" t="s">
        <v>10659</v>
      </c>
      <c r="B14893" s="7" t="s">
        <v>15974</v>
      </c>
      <c r="C14893" s="11">
        <v>41329</v>
      </c>
      <c r="D14893" s="7" t="s">
        <v>11278</v>
      </c>
      <c r="E14893" s="7" t="s">
        <v>15975</v>
      </c>
      <c r="F14893">
        <f>IF(IFERROR(VLOOKUP(A14893,官网公开专利!B:B,1,0),0)&lt;&gt;0,1,0)</f>
        <v>1</v>
      </c>
    </row>
    <row r="14894" spans="1:6" x14ac:dyDescent="0.4">
      <c r="A14894" s="7" t="s">
        <v>10092</v>
      </c>
      <c r="B14894" s="7" t="s">
        <v>15976</v>
      </c>
      <c r="C14894" s="11">
        <v>40819</v>
      </c>
      <c r="D14894" s="7" t="s">
        <v>1232</v>
      </c>
      <c r="E14894" s="7" t="s">
        <v>15977</v>
      </c>
      <c r="F14894">
        <f>IF(IFERROR(VLOOKUP(A14894,官网公开专利!B:B,1,0),0)&lt;&gt;0,1,0)</f>
        <v>1</v>
      </c>
    </row>
    <row r="14895" spans="1:6" x14ac:dyDescent="0.4">
      <c r="A14895" s="7" t="s">
        <v>13973</v>
      </c>
      <c r="B14895" s="7" t="s">
        <v>15972</v>
      </c>
      <c r="C14895" s="11">
        <v>41330</v>
      </c>
      <c r="D14895" s="7" t="s">
        <v>2926</v>
      </c>
      <c r="E14895" s="7" t="s">
        <v>15973</v>
      </c>
      <c r="F14895">
        <f>IF(IFERROR(VLOOKUP(A14895,官网公开专利!B:B,1,0),0)&lt;&gt;0,1,0)</f>
        <v>1</v>
      </c>
    </row>
    <row r="14896" spans="1:6" x14ac:dyDescent="0.4">
      <c r="A14896" s="7" t="s">
        <v>10030</v>
      </c>
      <c r="B14896" s="7" t="s">
        <v>6280</v>
      </c>
      <c r="C14896" s="11">
        <v>40876</v>
      </c>
      <c r="D14896" s="7" t="s">
        <v>6281</v>
      </c>
      <c r="E14896" s="7" t="s">
        <v>6282</v>
      </c>
      <c r="F14896">
        <f>IF(IFERROR(VLOOKUP(A14896,官网公开专利!B:B,1,0),0)&lt;&gt;0,1,0)</f>
        <v>1</v>
      </c>
    </row>
    <row r="14897" spans="1:6" x14ac:dyDescent="0.4">
      <c r="A14897" s="7" t="s">
        <v>9489</v>
      </c>
      <c r="B14897" s="7" t="s">
        <v>6280</v>
      </c>
      <c r="C14897" s="11">
        <v>40876</v>
      </c>
      <c r="D14897" s="7" t="s">
        <v>6281</v>
      </c>
      <c r="E14897" s="7" t="s">
        <v>6282</v>
      </c>
      <c r="F14897">
        <f>IF(IFERROR(VLOOKUP(A14897,官网公开专利!B:B,1,0),0)&lt;&gt;0,1,0)</f>
        <v>1</v>
      </c>
    </row>
    <row r="14898" spans="1:6" x14ac:dyDescent="0.4">
      <c r="A14898" s="7" t="s">
        <v>9490</v>
      </c>
      <c r="B14898" s="7" t="s">
        <v>6280</v>
      </c>
      <c r="C14898" s="11">
        <v>40876</v>
      </c>
      <c r="D14898" s="7" t="s">
        <v>6281</v>
      </c>
      <c r="E14898" s="7" t="s">
        <v>6282</v>
      </c>
      <c r="F14898">
        <f>IF(IFERROR(VLOOKUP(A14898,官网公开专利!B:B,1,0),0)&lt;&gt;0,1,0)</f>
        <v>1</v>
      </c>
    </row>
    <row r="14899" spans="1:6" x14ac:dyDescent="0.4">
      <c r="A14899" s="7" t="s">
        <v>9491</v>
      </c>
      <c r="B14899" s="7" t="s">
        <v>6280</v>
      </c>
      <c r="C14899" s="11">
        <v>40876</v>
      </c>
      <c r="D14899" s="7" t="s">
        <v>6281</v>
      </c>
      <c r="E14899" s="7" t="s">
        <v>6282</v>
      </c>
      <c r="F14899">
        <f>IF(IFERROR(VLOOKUP(A14899,官网公开专利!B:B,1,0),0)&lt;&gt;0,1,0)</f>
        <v>1</v>
      </c>
    </row>
    <row r="14900" spans="1:6" x14ac:dyDescent="0.4">
      <c r="A14900" s="7" t="s">
        <v>10372</v>
      </c>
      <c r="B14900" s="7" t="s">
        <v>8363</v>
      </c>
      <c r="C14900" s="11">
        <v>41332</v>
      </c>
      <c r="D14900" s="7" t="s">
        <v>58</v>
      </c>
      <c r="E14900" s="7" t="s">
        <v>8364</v>
      </c>
      <c r="F14900">
        <f>IF(IFERROR(VLOOKUP(A14900,官网公开专利!B:B,1,0),0)&lt;&gt;0,1,0)</f>
        <v>1</v>
      </c>
    </row>
    <row r="14901" spans="1:6" x14ac:dyDescent="0.4">
      <c r="A14901" s="7" t="s">
        <v>10375</v>
      </c>
      <c r="B14901" s="7" t="s">
        <v>8363</v>
      </c>
      <c r="C14901" s="11">
        <v>41332</v>
      </c>
      <c r="D14901" s="7" t="s">
        <v>58</v>
      </c>
      <c r="E14901" s="7" t="s">
        <v>8364</v>
      </c>
      <c r="F14901">
        <f>IF(IFERROR(VLOOKUP(A14901,官网公开专利!B:B,1,0),0)&lt;&gt;0,1,0)</f>
        <v>1</v>
      </c>
    </row>
    <row r="14902" spans="1:6" x14ac:dyDescent="0.4">
      <c r="A14902" s="7" t="s">
        <v>9732</v>
      </c>
      <c r="B14902" s="7" t="s">
        <v>8363</v>
      </c>
      <c r="C14902" s="11">
        <v>41332</v>
      </c>
      <c r="D14902" s="7" t="s">
        <v>58</v>
      </c>
      <c r="E14902" s="7" t="s">
        <v>8364</v>
      </c>
      <c r="F14902">
        <f>IF(IFERROR(VLOOKUP(A14902,官网公开专利!B:B,1,0),0)&lt;&gt;0,1,0)</f>
        <v>1</v>
      </c>
    </row>
    <row r="14903" spans="1:6" x14ac:dyDescent="0.4">
      <c r="A14903" s="7" t="s">
        <v>9434</v>
      </c>
      <c r="B14903" s="7" t="s">
        <v>15970</v>
      </c>
      <c r="C14903" s="11">
        <v>40899</v>
      </c>
      <c r="D14903" s="7" t="s">
        <v>82</v>
      </c>
      <c r="E14903" s="7" t="s">
        <v>2398</v>
      </c>
      <c r="F14903">
        <f>IF(IFERROR(VLOOKUP(A14903,官网公开专利!B:B,1,0),0)&lt;&gt;0,1,0)</f>
        <v>1</v>
      </c>
    </row>
    <row r="14904" spans="1:6" x14ac:dyDescent="0.4">
      <c r="A14904" s="7" t="s">
        <v>9438</v>
      </c>
      <c r="B14904" s="7" t="s">
        <v>15970</v>
      </c>
      <c r="C14904" s="11">
        <v>40899</v>
      </c>
      <c r="D14904" s="7" t="s">
        <v>82</v>
      </c>
      <c r="E14904" s="7" t="s">
        <v>15971</v>
      </c>
      <c r="F14904">
        <f>IF(IFERROR(VLOOKUP(A14904,官网公开专利!B:B,1,0),0)&lt;&gt;0,1,0)</f>
        <v>1</v>
      </c>
    </row>
    <row r="14905" spans="1:6" x14ac:dyDescent="0.4">
      <c r="A14905" s="7" t="s">
        <v>9440</v>
      </c>
      <c r="B14905" s="7" t="s">
        <v>15970</v>
      </c>
      <c r="C14905" s="11">
        <v>40899</v>
      </c>
      <c r="D14905" s="7" t="s">
        <v>82</v>
      </c>
      <c r="E14905" s="7" t="s">
        <v>2398</v>
      </c>
      <c r="F14905">
        <f>IF(IFERROR(VLOOKUP(A14905,官网公开专利!B:B,1,0),0)&lt;&gt;0,1,0)</f>
        <v>1</v>
      </c>
    </row>
    <row r="14906" spans="1:6" x14ac:dyDescent="0.4">
      <c r="A14906" s="7" t="s">
        <v>9441</v>
      </c>
      <c r="B14906" s="7" t="s">
        <v>15970</v>
      </c>
      <c r="C14906" s="11">
        <v>40899</v>
      </c>
      <c r="D14906" s="7" t="s">
        <v>82</v>
      </c>
      <c r="E14906" s="7" t="s">
        <v>2398</v>
      </c>
      <c r="F14906">
        <f>IF(IFERROR(VLOOKUP(A14906,官网公开专利!B:B,1,0),0)&lt;&gt;0,1,0)</f>
        <v>1</v>
      </c>
    </row>
    <row r="14907" spans="1:6" x14ac:dyDescent="0.4">
      <c r="A14907" s="7" t="s">
        <v>9442</v>
      </c>
      <c r="B14907" s="7" t="s">
        <v>15970</v>
      </c>
      <c r="C14907" s="11">
        <v>40899</v>
      </c>
      <c r="D14907" s="7" t="s">
        <v>82</v>
      </c>
      <c r="E14907" s="7" t="s">
        <v>2398</v>
      </c>
      <c r="F14907">
        <f>IF(IFERROR(VLOOKUP(A14907,官网公开专利!B:B,1,0),0)&lt;&gt;0,1,0)</f>
        <v>1</v>
      </c>
    </row>
    <row r="14908" spans="1:6" x14ac:dyDescent="0.4">
      <c r="A14908" s="7" t="s">
        <v>9856</v>
      </c>
      <c r="B14908" s="7" t="s">
        <v>15968</v>
      </c>
      <c r="C14908" s="11">
        <v>41788</v>
      </c>
      <c r="D14908" s="7" t="s">
        <v>4166</v>
      </c>
      <c r="E14908" s="7" t="s">
        <v>15969</v>
      </c>
      <c r="F14908">
        <f>IF(IFERROR(VLOOKUP(A14908,官网公开专利!B:B,1,0),0)&lt;&gt;0,1,0)</f>
        <v>1</v>
      </c>
    </row>
    <row r="14909" spans="1:6" x14ac:dyDescent="0.4">
      <c r="A14909" s="7" t="s">
        <v>10185</v>
      </c>
      <c r="B14909" s="7" t="s">
        <v>15966</v>
      </c>
      <c r="C14909" s="11">
        <v>40091</v>
      </c>
      <c r="D14909" s="7" t="s">
        <v>16</v>
      </c>
      <c r="E14909" s="7" t="s">
        <v>15967</v>
      </c>
      <c r="F14909">
        <f>IF(IFERROR(VLOOKUP(A14909,官网公开专利!B:B,1,0),0)&lt;&gt;0,1,0)</f>
        <v>1</v>
      </c>
    </row>
    <row r="14910" spans="1:6" x14ac:dyDescent="0.4">
      <c r="A14910" s="7" t="s">
        <v>10531</v>
      </c>
      <c r="B14910" s="7" t="s">
        <v>15963</v>
      </c>
      <c r="C14910" s="11">
        <v>41347</v>
      </c>
      <c r="D14910" s="7" t="s">
        <v>105</v>
      </c>
      <c r="E14910" s="7" t="s">
        <v>15964</v>
      </c>
      <c r="F14910">
        <f>IF(IFERROR(VLOOKUP(A14910,官网公开专利!B:B,1,0),0)&lt;&gt;0,1,0)</f>
        <v>1</v>
      </c>
    </row>
    <row r="14911" spans="1:6" x14ac:dyDescent="0.4">
      <c r="A14911" s="7" t="s">
        <v>10528</v>
      </c>
      <c r="B14911" s="7" t="s">
        <v>15963</v>
      </c>
      <c r="C14911" s="11">
        <v>41347</v>
      </c>
      <c r="D14911" s="7" t="s">
        <v>105</v>
      </c>
      <c r="E14911" s="7" t="s">
        <v>15964</v>
      </c>
      <c r="F14911">
        <f>IF(IFERROR(VLOOKUP(A14911,官网公开专利!B:B,1,0),0)&lt;&gt;0,1,0)</f>
        <v>1</v>
      </c>
    </row>
    <row r="14912" spans="1:6" x14ac:dyDescent="0.4">
      <c r="A14912" s="7" t="s">
        <v>9881</v>
      </c>
      <c r="B14912" s="7" t="s">
        <v>15965</v>
      </c>
      <c r="C14912" s="11">
        <v>40577</v>
      </c>
      <c r="D14912" s="7" t="s">
        <v>15500</v>
      </c>
      <c r="E14912" s="7" t="s">
        <v>1424</v>
      </c>
      <c r="F14912">
        <f>IF(IFERROR(VLOOKUP(A14912,官网公开专利!B:B,1,0),0)&lt;&gt;0,1,0)</f>
        <v>1</v>
      </c>
    </row>
    <row r="14913" spans="1:6" x14ac:dyDescent="0.4">
      <c r="A14913" s="7" t="s">
        <v>11033</v>
      </c>
      <c r="B14913" s="7" t="s">
        <v>15956</v>
      </c>
      <c r="C14913" s="11">
        <v>41326</v>
      </c>
      <c r="D14913" s="7" t="s">
        <v>300</v>
      </c>
      <c r="E14913" s="7" t="s">
        <v>15957</v>
      </c>
      <c r="F14913">
        <f>IF(IFERROR(VLOOKUP(A14913,官网公开专利!B:B,1,0),0)&lt;&gt;0,1,0)</f>
        <v>1</v>
      </c>
    </row>
    <row r="14914" spans="1:6" x14ac:dyDescent="0.4">
      <c r="A14914" s="7" t="s">
        <v>5271</v>
      </c>
      <c r="B14914" s="7" t="s">
        <v>3629</v>
      </c>
      <c r="C14914" s="11">
        <v>41324</v>
      </c>
      <c r="D14914" s="7" t="s">
        <v>3630</v>
      </c>
      <c r="E14914" s="7" t="s">
        <v>3631</v>
      </c>
      <c r="F14914">
        <f>IF(IFERROR(VLOOKUP(A14914,官网公开专利!B:B,1,0),0)&lt;&gt;0,1,0)</f>
        <v>1</v>
      </c>
    </row>
    <row r="14915" spans="1:6" x14ac:dyDescent="0.4">
      <c r="A14915" s="7" t="s">
        <v>9792</v>
      </c>
      <c r="B14915" s="7" t="s">
        <v>3629</v>
      </c>
      <c r="C14915" s="11">
        <v>41324</v>
      </c>
      <c r="D14915" s="7" t="s">
        <v>3630</v>
      </c>
      <c r="E14915" s="7" t="s">
        <v>3631</v>
      </c>
      <c r="F14915">
        <f>IF(IFERROR(VLOOKUP(A14915,官网公开专利!B:B,1,0),0)&lt;&gt;0,1,0)</f>
        <v>1</v>
      </c>
    </row>
    <row r="14916" spans="1:6" x14ac:dyDescent="0.4">
      <c r="A14916" s="7" t="s">
        <v>9793</v>
      </c>
      <c r="B14916" s="7" t="s">
        <v>3629</v>
      </c>
      <c r="C14916" s="11">
        <v>41324</v>
      </c>
      <c r="D14916" s="7" t="s">
        <v>3630</v>
      </c>
      <c r="E14916" s="7" t="s">
        <v>3631</v>
      </c>
      <c r="F14916">
        <f>IF(IFERROR(VLOOKUP(A14916,官网公开专利!B:B,1,0),0)&lt;&gt;0,1,0)</f>
        <v>1</v>
      </c>
    </row>
    <row r="14917" spans="1:6" x14ac:dyDescent="0.4">
      <c r="A14917" s="7" t="s">
        <v>10787</v>
      </c>
      <c r="B14917" s="7" t="s">
        <v>3629</v>
      </c>
      <c r="C14917" s="11">
        <v>41324</v>
      </c>
      <c r="D14917" s="7" t="s">
        <v>3630</v>
      </c>
      <c r="E14917" s="7" t="s">
        <v>3631</v>
      </c>
      <c r="F14917">
        <f>IF(IFERROR(VLOOKUP(A14917,官网公开专利!B:B,1,0),0)&lt;&gt;0,1,0)</f>
        <v>1</v>
      </c>
    </row>
    <row r="14918" spans="1:6" x14ac:dyDescent="0.4">
      <c r="A14918" s="7" t="s">
        <v>9794</v>
      </c>
      <c r="B14918" s="7" t="s">
        <v>3629</v>
      </c>
      <c r="C14918" s="11">
        <v>41324</v>
      </c>
      <c r="D14918" s="7" t="s">
        <v>3630</v>
      </c>
      <c r="E14918" s="7" t="s">
        <v>3631</v>
      </c>
      <c r="F14918">
        <f>IF(IFERROR(VLOOKUP(A14918,官网公开专利!B:B,1,0),0)&lt;&gt;0,1,0)</f>
        <v>1</v>
      </c>
    </row>
    <row r="14919" spans="1:6" x14ac:dyDescent="0.4">
      <c r="A14919" s="7" t="s">
        <v>10788</v>
      </c>
      <c r="B14919" s="7" t="s">
        <v>3629</v>
      </c>
      <c r="C14919" s="11">
        <v>41324</v>
      </c>
      <c r="D14919" s="7" t="s">
        <v>3630</v>
      </c>
      <c r="E14919" s="7" t="s">
        <v>3631</v>
      </c>
      <c r="F14919">
        <f>IF(IFERROR(VLOOKUP(A14919,官网公开专利!B:B,1,0),0)&lt;&gt;0,1,0)</f>
        <v>1</v>
      </c>
    </row>
    <row r="14920" spans="1:6" x14ac:dyDescent="0.4">
      <c r="A14920" s="7" t="s">
        <v>10789</v>
      </c>
      <c r="B14920" s="7" t="s">
        <v>3629</v>
      </c>
      <c r="C14920" s="11">
        <v>41324</v>
      </c>
      <c r="D14920" s="7" t="s">
        <v>3630</v>
      </c>
      <c r="E14920" s="7" t="s">
        <v>3631</v>
      </c>
      <c r="F14920">
        <f>IF(IFERROR(VLOOKUP(A14920,官网公开专利!B:B,1,0),0)&lt;&gt;0,1,0)</f>
        <v>1</v>
      </c>
    </row>
    <row r="14921" spans="1:6" x14ac:dyDescent="0.4">
      <c r="A14921" s="7" t="s">
        <v>9448</v>
      </c>
      <c r="B14921" s="7" t="s">
        <v>15953</v>
      </c>
      <c r="C14921" s="11">
        <v>41326</v>
      </c>
      <c r="D14921" s="7" t="s">
        <v>15954</v>
      </c>
      <c r="E14921" s="7" t="s">
        <v>15955</v>
      </c>
      <c r="F14921">
        <f>IF(IFERROR(VLOOKUP(A14921,官网公开专利!B:B,1,0),0)&lt;&gt;0,1,0)</f>
        <v>1</v>
      </c>
    </row>
    <row r="14922" spans="1:6" x14ac:dyDescent="0.4">
      <c r="A14922" s="7" t="s">
        <v>11426</v>
      </c>
      <c r="B14922" s="7" t="s">
        <v>15953</v>
      </c>
      <c r="C14922" s="11">
        <v>41326</v>
      </c>
      <c r="D14922" s="7" t="s">
        <v>15954</v>
      </c>
      <c r="E14922" s="7" t="s">
        <v>15955</v>
      </c>
      <c r="F14922">
        <f>IF(IFERROR(VLOOKUP(A14922,官网公开专利!B:B,1,0),0)&lt;&gt;0,1,0)</f>
        <v>1</v>
      </c>
    </row>
    <row r="14923" spans="1:6" x14ac:dyDescent="0.4">
      <c r="A14923" s="7" t="s">
        <v>10019</v>
      </c>
      <c r="B14923" s="7" t="s">
        <v>15958</v>
      </c>
      <c r="C14923" s="11">
        <v>41326</v>
      </c>
      <c r="D14923" s="7" t="s">
        <v>300</v>
      </c>
      <c r="E14923" s="7" t="s">
        <v>15959</v>
      </c>
      <c r="F14923">
        <f>IF(IFERROR(VLOOKUP(A14923,官网公开专利!B:B,1,0),0)&lt;&gt;0,1,0)</f>
        <v>1</v>
      </c>
    </row>
    <row r="14924" spans="1:6" x14ac:dyDescent="0.4">
      <c r="A14924" s="7" t="s">
        <v>10019</v>
      </c>
      <c r="B14924" s="7" t="s">
        <v>15960</v>
      </c>
      <c r="C14924" s="11">
        <v>41326</v>
      </c>
      <c r="D14924" s="7" t="s">
        <v>300</v>
      </c>
      <c r="E14924" s="7" t="s">
        <v>15959</v>
      </c>
      <c r="F14924">
        <f>IF(IFERROR(VLOOKUP(A14924,官网公开专利!B:B,1,0),0)&lt;&gt;0,1,0)</f>
        <v>1</v>
      </c>
    </row>
    <row r="14925" spans="1:6" x14ac:dyDescent="0.4">
      <c r="A14925" s="7" t="s">
        <v>10353</v>
      </c>
      <c r="B14925" s="7" t="s">
        <v>15961</v>
      </c>
      <c r="C14925" s="11">
        <v>40631</v>
      </c>
      <c r="D14925" s="7" t="s">
        <v>6701</v>
      </c>
      <c r="E14925" s="7" t="s">
        <v>15962</v>
      </c>
      <c r="F14925">
        <f>IF(IFERROR(VLOOKUP(A14925,官网公开专利!B:B,1,0),0)&lt;&gt;0,1,0)</f>
        <v>1</v>
      </c>
    </row>
    <row r="14926" spans="1:6" x14ac:dyDescent="0.4">
      <c r="A14926" s="7" t="s">
        <v>9467</v>
      </c>
      <c r="B14926" s="7" t="s">
        <v>15952</v>
      </c>
      <c r="C14926" s="11">
        <v>40193</v>
      </c>
      <c r="D14926" s="7" t="s">
        <v>1120</v>
      </c>
      <c r="E14926" s="7" t="s">
        <v>3003</v>
      </c>
      <c r="F14926">
        <f>IF(IFERROR(VLOOKUP(A14926,官网公开专利!B:B,1,0),0)&lt;&gt;0,1,0)</f>
        <v>1</v>
      </c>
    </row>
    <row r="14927" spans="1:6" x14ac:dyDescent="0.4">
      <c r="A14927" s="7" t="s">
        <v>9469</v>
      </c>
      <c r="B14927" s="7" t="s">
        <v>15952</v>
      </c>
      <c r="C14927" s="11">
        <v>40193</v>
      </c>
      <c r="D14927" s="7" t="s">
        <v>1120</v>
      </c>
      <c r="E14927" s="7" t="s">
        <v>3003</v>
      </c>
      <c r="F14927">
        <f>IF(IFERROR(VLOOKUP(A14927,官网公开专利!B:B,1,0),0)&lt;&gt;0,1,0)</f>
        <v>1</v>
      </c>
    </row>
    <row r="14928" spans="1:6" x14ac:dyDescent="0.4">
      <c r="A14928" s="7" t="s">
        <v>11426</v>
      </c>
      <c r="B14928" s="7" t="s">
        <v>15950</v>
      </c>
      <c r="C14928" s="11">
        <v>40837</v>
      </c>
      <c r="D14928" s="7" t="s">
        <v>15951</v>
      </c>
      <c r="E14928" s="7" t="s">
        <v>677</v>
      </c>
      <c r="F14928">
        <f>IF(IFERROR(VLOOKUP(A14928,官网公开专利!B:B,1,0),0)&lt;&gt;0,1,0)</f>
        <v>1</v>
      </c>
    </row>
    <row r="14929" spans="1:6" x14ac:dyDescent="0.4">
      <c r="A14929" s="7" t="s">
        <v>11083</v>
      </c>
      <c r="B14929" s="7" t="s">
        <v>15944</v>
      </c>
      <c r="C14929" s="11">
        <v>40899</v>
      </c>
      <c r="D14929" s="7" t="s">
        <v>676</v>
      </c>
      <c r="E14929" s="7" t="s">
        <v>15945</v>
      </c>
      <c r="F14929">
        <f>IF(IFERROR(VLOOKUP(A14929,官网公开专利!B:B,1,0),0)&lt;&gt;0,1,0)</f>
        <v>1</v>
      </c>
    </row>
    <row r="14930" spans="1:6" x14ac:dyDescent="0.4">
      <c r="A14930" s="7" t="s">
        <v>11288</v>
      </c>
      <c r="B14930" s="7" t="s">
        <v>15944</v>
      </c>
      <c r="C14930" s="11">
        <v>40899</v>
      </c>
      <c r="D14930" s="7" t="s">
        <v>676</v>
      </c>
      <c r="E14930" s="7" t="s">
        <v>15945</v>
      </c>
      <c r="F14930">
        <f>IF(IFERROR(VLOOKUP(A14930,官网公开专利!B:B,1,0),0)&lt;&gt;0,1,0)</f>
        <v>1</v>
      </c>
    </row>
    <row r="14931" spans="1:6" x14ac:dyDescent="0.4">
      <c r="A14931" s="7" t="s">
        <v>11075</v>
      </c>
      <c r="B14931" s="7" t="s">
        <v>15944</v>
      </c>
      <c r="C14931" s="11">
        <v>40899</v>
      </c>
      <c r="D14931" s="7" t="s">
        <v>676</v>
      </c>
      <c r="E14931" s="7" t="s">
        <v>15945</v>
      </c>
      <c r="F14931">
        <f>IF(IFERROR(VLOOKUP(A14931,官网公开专利!B:B,1,0),0)&lt;&gt;0,1,0)</f>
        <v>1</v>
      </c>
    </row>
    <row r="14932" spans="1:6" x14ac:dyDescent="0.4">
      <c r="A14932" s="7" t="s">
        <v>9540</v>
      </c>
      <c r="B14932" s="7" t="s">
        <v>15949</v>
      </c>
      <c r="C14932" s="11">
        <v>39462</v>
      </c>
      <c r="D14932" s="7" t="s">
        <v>188</v>
      </c>
      <c r="E14932" s="7" t="s">
        <v>13827</v>
      </c>
      <c r="F14932">
        <f>IF(IFERROR(VLOOKUP(A14932,官网公开专利!B:B,1,0),0)&lt;&gt;0,1,0)</f>
        <v>1</v>
      </c>
    </row>
    <row r="14933" spans="1:6" x14ac:dyDescent="0.4">
      <c r="A14933" s="7" t="s">
        <v>10092</v>
      </c>
      <c r="B14933" s="7" t="s">
        <v>15949</v>
      </c>
      <c r="C14933" s="11">
        <v>39462</v>
      </c>
      <c r="D14933" s="7" t="s">
        <v>188</v>
      </c>
      <c r="E14933" s="7" t="s">
        <v>13827</v>
      </c>
      <c r="F14933">
        <f>IF(IFERROR(VLOOKUP(A14933,官网公开专利!B:B,1,0),0)&lt;&gt;0,1,0)</f>
        <v>1</v>
      </c>
    </row>
    <row r="14934" spans="1:6" x14ac:dyDescent="0.4">
      <c r="A14934" s="7" t="s">
        <v>10787</v>
      </c>
      <c r="B14934" s="7" t="s">
        <v>8147</v>
      </c>
      <c r="C14934" s="11">
        <v>40207</v>
      </c>
      <c r="D14934" s="7" t="s">
        <v>972</v>
      </c>
      <c r="E14934" s="7" t="s">
        <v>8148</v>
      </c>
      <c r="F14934">
        <f>IF(IFERROR(VLOOKUP(A14934,官网公开专利!B:B,1,0),0)&lt;&gt;0,1,0)</f>
        <v>1</v>
      </c>
    </row>
    <row r="14935" spans="1:6" x14ac:dyDescent="0.4">
      <c r="A14935" s="7" t="s">
        <v>10788</v>
      </c>
      <c r="B14935" s="7" t="s">
        <v>8147</v>
      </c>
      <c r="C14935" s="11">
        <v>40207</v>
      </c>
      <c r="D14935" s="7" t="s">
        <v>972</v>
      </c>
      <c r="E14935" s="7" t="s">
        <v>8148</v>
      </c>
      <c r="F14935">
        <f>IF(IFERROR(VLOOKUP(A14935,官网公开专利!B:B,1,0),0)&lt;&gt;0,1,0)</f>
        <v>1</v>
      </c>
    </row>
    <row r="14936" spans="1:6" x14ac:dyDescent="0.4">
      <c r="A14936" s="7" t="s">
        <v>10789</v>
      </c>
      <c r="B14936" s="7" t="s">
        <v>8147</v>
      </c>
      <c r="C14936" s="11">
        <v>40207</v>
      </c>
      <c r="D14936" s="7" t="s">
        <v>972</v>
      </c>
      <c r="E14936" s="7" t="s">
        <v>8148</v>
      </c>
      <c r="F14936">
        <f>IF(IFERROR(VLOOKUP(A14936,官网公开专利!B:B,1,0),0)&lt;&gt;0,1,0)</f>
        <v>1</v>
      </c>
    </row>
    <row r="14937" spans="1:6" x14ac:dyDescent="0.4">
      <c r="A14937" s="7" t="s">
        <v>9434</v>
      </c>
      <c r="B14937" s="7" t="s">
        <v>15946</v>
      </c>
      <c r="C14937" s="11">
        <v>40599</v>
      </c>
      <c r="D14937" s="7" t="s">
        <v>15947</v>
      </c>
      <c r="E14937" s="7" t="s">
        <v>15948</v>
      </c>
      <c r="F14937">
        <f>IF(IFERROR(VLOOKUP(A14937,官网公开专利!B:B,1,0),0)&lt;&gt;0,1,0)</f>
        <v>1</v>
      </c>
    </row>
    <row r="14938" spans="1:6" x14ac:dyDescent="0.4">
      <c r="A14938" s="7" t="s">
        <v>9438</v>
      </c>
      <c r="B14938" s="7" t="s">
        <v>15946</v>
      </c>
      <c r="C14938" s="11">
        <v>40599</v>
      </c>
      <c r="D14938" s="7" t="s">
        <v>15947</v>
      </c>
      <c r="E14938" s="7" t="s">
        <v>15948</v>
      </c>
      <c r="F14938">
        <f>IF(IFERROR(VLOOKUP(A14938,官网公开专利!B:B,1,0),0)&lt;&gt;0,1,0)</f>
        <v>1</v>
      </c>
    </row>
    <row r="14939" spans="1:6" x14ac:dyDescent="0.4">
      <c r="A14939" s="7" t="s">
        <v>9440</v>
      </c>
      <c r="B14939" s="7" t="s">
        <v>15946</v>
      </c>
      <c r="C14939" s="11">
        <v>40599</v>
      </c>
      <c r="D14939" s="7" t="s">
        <v>15947</v>
      </c>
      <c r="E14939" s="7" t="s">
        <v>15948</v>
      </c>
      <c r="F14939">
        <f>IF(IFERROR(VLOOKUP(A14939,官网公开专利!B:B,1,0),0)&lt;&gt;0,1,0)</f>
        <v>1</v>
      </c>
    </row>
    <row r="14940" spans="1:6" x14ac:dyDescent="0.4">
      <c r="A14940" s="7" t="s">
        <v>9441</v>
      </c>
      <c r="B14940" s="7" t="s">
        <v>15946</v>
      </c>
      <c r="C14940" s="11">
        <v>40599</v>
      </c>
      <c r="D14940" s="7" t="s">
        <v>15947</v>
      </c>
      <c r="E14940" s="7" t="s">
        <v>15948</v>
      </c>
      <c r="F14940">
        <f>IF(IFERROR(VLOOKUP(A14940,官网公开专利!B:B,1,0),0)&lt;&gt;0,1,0)</f>
        <v>1</v>
      </c>
    </row>
    <row r="14941" spans="1:6" x14ac:dyDescent="0.4">
      <c r="A14941" s="7" t="s">
        <v>9442</v>
      </c>
      <c r="B14941" s="7" t="s">
        <v>15946</v>
      </c>
      <c r="C14941" s="11">
        <v>40599</v>
      </c>
      <c r="D14941" s="7" t="s">
        <v>15947</v>
      </c>
      <c r="E14941" s="7" t="s">
        <v>15948</v>
      </c>
      <c r="F14941">
        <f>IF(IFERROR(VLOOKUP(A14941,官网公开专利!B:B,1,0),0)&lt;&gt;0,1,0)</f>
        <v>1</v>
      </c>
    </row>
    <row r="14942" spans="1:6" x14ac:dyDescent="0.4">
      <c r="A14942" s="7" t="s">
        <v>10099</v>
      </c>
      <c r="B14942" s="7" t="s">
        <v>15941</v>
      </c>
      <c r="C14942" s="11">
        <v>40714</v>
      </c>
      <c r="D14942" s="7" t="s">
        <v>15942</v>
      </c>
      <c r="E14942" s="7" t="s">
        <v>15943</v>
      </c>
      <c r="F14942">
        <f>IF(IFERROR(VLOOKUP(A14942,官网公开专利!B:B,1,0),0)&lt;&gt;0,1,0)</f>
        <v>1</v>
      </c>
    </row>
    <row r="14943" spans="1:6" x14ac:dyDescent="0.4">
      <c r="A14943" s="7" t="s">
        <v>10787</v>
      </c>
      <c r="B14943" s="7" t="s">
        <v>8159</v>
      </c>
      <c r="C14943" s="11">
        <v>40442</v>
      </c>
      <c r="D14943" s="7" t="s">
        <v>8160</v>
      </c>
      <c r="E14943" s="7" t="s">
        <v>8161</v>
      </c>
      <c r="F14943">
        <f>IF(IFERROR(VLOOKUP(A14943,官网公开专利!B:B,1,0),0)&lt;&gt;0,1,0)</f>
        <v>1</v>
      </c>
    </row>
    <row r="14944" spans="1:6" x14ac:dyDescent="0.4">
      <c r="A14944" s="7" t="s">
        <v>10788</v>
      </c>
      <c r="B14944" s="7" t="s">
        <v>8159</v>
      </c>
      <c r="C14944" s="11">
        <v>40442</v>
      </c>
      <c r="D14944" s="7" t="s">
        <v>8160</v>
      </c>
      <c r="E14944" s="7" t="s">
        <v>8161</v>
      </c>
      <c r="F14944">
        <f>IF(IFERROR(VLOOKUP(A14944,官网公开专利!B:B,1,0),0)&lt;&gt;0,1,0)</f>
        <v>1</v>
      </c>
    </row>
    <row r="14945" spans="1:6" x14ac:dyDescent="0.4">
      <c r="A14945" s="7" t="s">
        <v>10789</v>
      </c>
      <c r="B14945" s="7" t="s">
        <v>8159</v>
      </c>
      <c r="C14945" s="11">
        <v>40442</v>
      </c>
      <c r="D14945" s="7" t="s">
        <v>8160</v>
      </c>
      <c r="E14945" s="7" t="s">
        <v>8161</v>
      </c>
      <c r="F14945">
        <f>IF(IFERROR(VLOOKUP(A14945,官网公开专利!B:B,1,0),0)&lt;&gt;0,1,0)</f>
        <v>1</v>
      </c>
    </row>
    <row r="14946" spans="1:6" x14ac:dyDescent="0.4">
      <c r="A14946" s="7" t="s">
        <v>2826</v>
      </c>
      <c r="B14946" s="7" t="s">
        <v>2833</v>
      </c>
      <c r="C14946" s="11">
        <v>40861</v>
      </c>
      <c r="D14946" s="7" t="s">
        <v>2834</v>
      </c>
      <c r="E14946" s="7" t="s">
        <v>2835</v>
      </c>
      <c r="F14946">
        <f>IF(IFERROR(VLOOKUP(A14946,官网公开专利!B:B,1,0),0)&lt;&gt;0,1,0)</f>
        <v>1</v>
      </c>
    </row>
    <row r="14947" spans="1:6" x14ac:dyDescent="0.4">
      <c r="A14947" s="7" t="s">
        <v>8449</v>
      </c>
      <c r="B14947" s="7" t="s">
        <v>8461</v>
      </c>
      <c r="C14947" s="11">
        <v>41305</v>
      </c>
      <c r="D14947" s="7" t="s">
        <v>1039</v>
      </c>
      <c r="E14947" s="7" t="s">
        <v>6183</v>
      </c>
      <c r="F14947">
        <f>IF(IFERROR(VLOOKUP(A14947,官网公开专利!B:B,1,0),0)&lt;&gt;0,1,0)</f>
        <v>1</v>
      </c>
    </row>
    <row r="14948" spans="1:6" x14ac:dyDescent="0.4">
      <c r="A14948" s="7" t="s">
        <v>11085</v>
      </c>
      <c r="B14948" s="7" t="s">
        <v>8461</v>
      </c>
      <c r="C14948" s="11">
        <v>41305</v>
      </c>
      <c r="D14948" s="7" t="s">
        <v>1039</v>
      </c>
      <c r="E14948" s="7" t="s">
        <v>12362</v>
      </c>
      <c r="F14948">
        <f>IF(IFERROR(VLOOKUP(A14948,官网公开专利!B:B,1,0),0)&lt;&gt;0,1,0)</f>
        <v>1</v>
      </c>
    </row>
    <row r="14949" spans="1:6" x14ac:dyDescent="0.4">
      <c r="A14949" s="7" t="s">
        <v>11583</v>
      </c>
      <c r="B14949" s="7" t="s">
        <v>8461</v>
      </c>
      <c r="C14949" s="11">
        <v>41305</v>
      </c>
      <c r="D14949" s="7" t="s">
        <v>1039</v>
      </c>
      <c r="E14949" s="7" t="s">
        <v>6183</v>
      </c>
      <c r="F14949">
        <f>IF(IFERROR(VLOOKUP(A14949,官网公开专利!B:B,1,0),0)&lt;&gt;0,1,0)</f>
        <v>1</v>
      </c>
    </row>
    <row r="14950" spans="1:6" x14ac:dyDescent="0.4">
      <c r="A14950" s="7" t="s">
        <v>10804</v>
      </c>
      <c r="B14950" s="7" t="s">
        <v>15934</v>
      </c>
      <c r="C14950" s="11">
        <v>41307</v>
      </c>
      <c r="D14950" s="7" t="s">
        <v>15935</v>
      </c>
      <c r="E14950" s="7" t="s">
        <v>15936</v>
      </c>
      <c r="F14950">
        <f>IF(IFERROR(VLOOKUP(A14950,官网公开专利!B:B,1,0),0)&lt;&gt;0,1,0)</f>
        <v>1</v>
      </c>
    </row>
    <row r="14951" spans="1:6" x14ac:dyDescent="0.4">
      <c r="A14951" s="7" t="s">
        <v>14471</v>
      </c>
      <c r="B14951" s="7" t="s">
        <v>15939</v>
      </c>
      <c r="C14951" s="11">
        <v>40722</v>
      </c>
      <c r="D14951" s="7" t="s">
        <v>15940</v>
      </c>
      <c r="E14951" s="7"/>
      <c r="F14951">
        <f>IF(IFERROR(VLOOKUP(A14951,官网公开专利!B:B,1,0),0)&lt;&gt;0,1,0)</f>
        <v>1</v>
      </c>
    </row>
    <row r="14952" spans="1:6" x14ac:dyDescent="0.4">
      <c r="A14952" s="7" t="s">
        <v>9885</v>
      </c>
      <c r="B14952" s="7" t="s">
        <v>15937</v>
      </c>
      <c r="C14952" s="11">
        <v>40785</v>
      </c>
      <c r="D14952" s="7" t="s">
        <v>15938</v>
      </c>
      <c r="E14952" s="7" t="s">
        <v>2398</v>
      </c>
      <c r="F14952">
        <f>IF(IFERROR(VLOOKUP(A14952,官网公开专利!B:B,1,0),0)&lt;&gt;0,1,0)</f>
        <v>1</v>
      </c>
    </row>
    <row r="14953" spans="1:6" x14ac:dyDescent="0.4">
      <c r="A14953" s="7" t="s">
        <v>10990</v>
      </c>
      <c r="B14953" s="7" t="s">
        <v>1870</v>
      </c>
      <c r="C14953" s="11">
        <v>41261</v>
      </c>
      <c r="D14953" s="7" t="s">
        <v>11659</v>
      </c>
      <c r="E14953" s="7" t="s">
        <v>1871</v>
      </c>
      <c r="F14953">
        <f>IF(IFERROR(VLOOKUP(A14953,官网公开专利!B:B,1,0),0)&lt;&gt;0,1,0)</f>
        <v>1</v>
      </c>
    </row>
    <row r="14954" spans="1:6" x14ac:dyDescent="0.4">
      <c r="A14954" s="7" t="s">
        <v>10567</v>
      </c>
      <c r="B14954" s="7" t="s">
        <v>1870</v>
      </c>
      <c r="C14954" s="11">
        <v>41261</v>
      </c>
      <c r="D14954" s="7" t="s">
        <v>11659</v>
      </c>
      <c r="E14954" s="7" t="s">
        <v>1871</v>
      </c>
      <c r="F14954">
        <f>IF(IFERROR(VLOOKUP(A14954,官网公开专利!B:B,1,0),0)&lt;&gt;0,1,0)</f>
        <v>1</v>
      </c>
    </row>
    <row r="14955" spans="1:6" x14ac:dyDescent="0.4">
      <c r="A14955" s="7" t="s">
        <v>3355</v>
      </c>
      <c r="B14955" s="7" t="s">
        <v>3364</v>
      </c>
      <c r="C14955" s="11">
        <v>41309</v>
      </c>
      <c r="D14955" s="7" t="s">
        <v>3365</v>
      </c>
      <c r="E14955" s="7" t="s">
        <v>3366</v>
      </c>
      <c r="F14955">
        <f>IF(IFERROR(VLOOKUP(A14955,官网公开专利!B:B,1,0),0)&lt;&gt;0,1,0)</f>
        <v>1</v>
      </c>
    </row>
    <row r="14956" spans="1:6" x14ac:dyDescent="0.4">
      <c r="A14956" s="7" t="s">
        <v>8117</v>
      </c>
      <c r="B14956" s="7" t="s">
        <v>3364</v>
      </c>
      <c r="C14956" s="11">
        <v>41309</v>
      </c>
      <c r="D14956" s="7" t="s">
        <v>3365</v>
      </c>
      <c r="E14956" s="7" t="s">
        <v>3366</v>
      </c>
      <c r="F14956">
        <f>IF(IFERROR(VLOOKUP(A14956,官网公开专利!B:B,1,0),0)&lt;&gt;0,1,0)</f>
        <v>1</v>
      </c>
    </row>
    <row r="14957" spans="1:6" x14ac:dyDescent="0.4">
      <c r="A14957" s="7" t="s">
        <v>11366</v>
      </c>
      <c r="B14957" s="7" t="s">
        <v>3364</v>
      </c>
      <c r="C14957" s="11">
        <v>41309</v>
      </c>
      <c r="D14957" s="7" t="s">
        <v>3365</v>
      </c>
      <c r="E14957" s="7" t="s">
        <v>3366</v>
      </c>
      <c r="F14957">
        <f>IF(IFERROR(VLOOKUP(A14957,官网公开专利!B:B,1,0),0)&lt;&gt;0,1,0)</f>
        <v>1</v>
      </c>
    </row>
    <row r="14958" spans="1:6" x14ac:dyDescent="0.4">
      <c r="A14958" s="7" t="s">
        <v>11367</v>
      </c>
      <c r="B14958" s="7" t="s">
        <v>3364</v>
      </c>
      <c r="C14958" s="11">
        <v>41309</v>
      </c>
      <c r="D14958" s="7" t="s">
        <v>3365</v>
      </c>
      <c r="E14958" s="7" t="s">
        <v>3366</v>
      </c>
      <c r="F14958">
        <f>IF(IFERROR(VLOOKUP(A14958,官网公开专利!B:B,1,0),0)&lt;&gt;0,1,0)</f>
        <v>1</v>
      </c>
    </row>
    <row r="14959" spans="1:6" x14ac:dyDescent="0.4">
      <c r="A14959" s="7" t="s">
        <v>11847</v>
      </c>
      <c r="B14959" s="7" t="s">
        <v>3364</v>
      </c>
      <c r="C14959" s="11">
        <v>41309</v>
      </c>
      <c r="D14959" s="7" t="s">
        <v>3365</v>
      </c>
      <c r="E14959" s="7" t="s">
        <v>3366</v>
      </c>
      <c r="F14959">
        <f>IF(IFERROR(VLOOKUP(A14959,官网公开专利!B:B,1,0),0)&lt;&gt;0,1,0)</f>
        <v>1</v>
      </c>
    </row>
    <row r="14960" spans="1:6" x14ac:dyDescent="0.4">
      <c r="A14960" s="7" t="s">
        <v>9886</v>
      </c>
      <c r="B14960" s="7" t="s">
        <v>15932</v>
      </c>
      <c r="C14960" s="11">
        <v>40214</v>
      </c>
      <c r="D14960" s="7" t="s">
        <v>338</v>
      </c>
      <c r="E14960" s="7" t="s">
        <v>15933</v>
      </c>
      <c r="F14960">
        <f>IF(IFERROR(VLOOKUP(A14960,官网公开专利!B:B,1,0),0)&lt;&gt;0,1,0)</f>
        <v>1</v>
      </c>
    </row>
    <row r="14961" spans="1:6" x14ac:dyDescent="0.4">
      <c r="A14961" s="7" t="s">
        <v>10585</v>
      </c>
      <c r="B14961" s="7" t="s">
        <v>15930</v>
      </c>
      <c r="C14961" s="11">
        <v>40946</v>
      </c>
      <c r="D14961" s="7" t="s">
        <v>651</v>
      </c>
      <c r="E14961" s="7" t="s">
        <v>15931</v>
      </c>
      <c r="F14961">
        <f>IF(IFERROR(VLOOKUP(A14961,官网公开专利!B:B,1,0),0)&lt;&gt;0,1,0)</f>
        <v>1</v>
      </c>
    </row>
    <row r="14962" spans="1:6" x14ac:dyDescent="0.4">
      <c r="A14962" s="7" t="s">
        <v>10589</v>
      </c>
      <c r="B14962" s="7" t="s">
        <v>15930</v>
      </c>
      <c r="C14962" s="11">
        <v>40946</v>
      </c>
      <c r="D14962" s="7" t="s">
        <v>651</v>
      </c>
      <c r="E14962" s="7" t="s">
        <v>15931</v>
      </c>
      <c r="F14962">
        <f>IF(IFERROR(VLOOKUP(A14962,官网公开专利!B:B,1,0),0)&lt;&gt;0,1,0)</f>
        <v>1</v>
      </c>
    </row>
    <row r="14963" spans="1:6" x14ac:dyDescent="0.4">
      <c r="A14963" s="7" t="s">
        <v>10132</v>
      </c>
      <c r="B14963" s="7" t="s">
        <v>15930</v>
      </c>
      <c r="C14963" s="11">
        <v>40946</v>
      </c>
      <c r="D14963" s="7" t="s">
        <v>651</v>
      </c>
      <c r="E14963" s="7" t="s">
        <v>15931</v>
      </c>
      <c r="F14963">
        <f>IF(IFERROR(VLOOKUP(A14963,官网公开专利!B:B,1,0),0)&lt;&gt;0,1,0)</f>
        <v>1</v>
      </c>
    </row>
    <row r="14964" spans="1:6" x14ac:dyDescent="0.4">
      <c r="A14964" s="7" t="s">
        <v>1285</v>
      </c>
      <c r="B14964" s="7" t="s">
        <v>629</v>
      </c>
      <c r="C14964" s="11">
        <v>40480</v>
      </c>
      <c r="D14964" s="7" t="s">
        <v>630</v>
      </c>
      <c r="E14964" s="7" t="s">
        <v>631</v>
      </c>
      <c r="F14964">
        <f>IF(IFERROR(VLOOKUP(A14964,官网公开专利!B:B,1,0),0)&lt;&gt;0,1,0)</f>
        <v>1</v>
      </c>
    </row>
    <row r="14965" spans="1:6" x14ac:dyDescent="0.4">
      <c r="A14965" s="7" t="s">
        <v>9587</v>
      </c>
      <c r="B14965" s="7" t="s">
        <v>15927</v>
      </c>
      <c r="C14965" s="11">
        <v>40442</v>
      </c>
      <c r="D14965" s="7" t="s">
        <v>15928</v>
      </c>
      <c r="E14965" s="7" t="s">
        <v>15929</v>
      </c>
      <c r="F14965">
        <f>IF(IFERROR(VLOOKUP(A14965,官网公开专利!B:B,1,0),0)&lt;&gt;0,1,0)</f>
        <v>1</v>
      </c>
    </row>
    <row r="14966" spans="1:6" x14ac:dyDescent="0.4">
      <c r="A14966" s="7" t="s">
        <v>9583</v>
      </c>
      <c r="B14966" s="7" t="s">
        <v>15927</v>
      </c>
      <c r="C14966" s="11">
        <v>40442</v>
      </c>
      <c r="D14966" s="7" t="s">
        <v>15928</v>
      </c>
      <c r="E14966" s="7" t="s">
        <v>15929</v>
      </c>
      <c r="F14966">
        <f>IF(IFERROR(VLOOKUP(A14966,官网公开专利!B:B,1,0),0)&lt;&gt;0,1,0)</f>
        <v>1</v>
      </c>
    </row>
    <row r="14967" spans="1:6" x14ac:dyDescent="0.4">
      <c r="A14967" s="7" t="s">
        <v>10814</v>
      </c>
      <c r="B14967" s="7" t="s">
        <v>15924</v>
      </c>
      <c r="C14967" s="11">
        <v>40653</v>
      </c>
      <c r="D14967" s="7" t="s">
        <v>15925</v>
      </c>
      <c r="E14967" s="7" t="s">
        <v>15926</v>
      </c>
      <c r="F14967">
        <f>IF(IFERROR(VLOOKUP(A14967,官网公开专利!B:B,1,0),0)&lt;&gt;0,1,0)</f>
        <v>1</v>
      </c>
    </row>
    <row r="14968" spans="1:6" x14ac:dyDescent="0.4">
      <c r="A14968" s="7" t="s">
        <v>10652</v>
      </c>
      <c r="B14968" s="7" t="s">
        <v>15923</v>
      </c>
      <c r="C14968" s="11">
        <v>40798</v>
      </c>
      <c r="D14968" s="7" t="s">
        <v>12733</v>
      </c>
      <c r="E14968" s="7" t="s">
        <v>15142</v>
      </c>
      <c r="F14968">
        <f>IF(IFERROR(VLOOKUP(A14968,官网公开专利!B:B,1,0),0)&lt;&gt;0,1,0)</f>
        <v>1</v>
      </c>
    </row>
    <row r="14969" spans="1:6" x14ac:dyDescent="0.4">
      <c r="A14969" s="7" t="s">
        <v>9434</v>
      </c>
      <c r="B14969" s="7" t="s">
        <v>15920</v>
      </c>
      <c r="C14969" s="11">
        <v>41304</v>
      </c>
      <c r="D14969" s="7" t="s">
        <v>245</v>
      </c>
      <c r="E14969" s="7" t="s">
        <v>15921</v>
      </c>
      <c r="F14969">
        <f>IF(IFERROR(VLOOKUP(A14969,官网公开专利!B:B,1,0),0)&lt;&gt;0,1,0)</f>
        <v>1</v>
      </c>
    </row>
    <row r="14970" spans="1:6" x14ac:dyDescent="0.4">
      <c r="A14970" s="7" t="s">
        <v>9438</v>
      </c>
      <c r="B14970" s="7" t="s">
        <v>15920</v>
      </c>
      <c r="C14970" s="11">
        <v>41304</v>
      </c>
      <c r="D14970" s="7" t="s">
        <v>245</v>
      </c>
      <c r="E14970" s="7" t="s">
        <v>15921</v>
      </c>
      <c r="F14970">
        <f>IF(IFERROR(VLOOKUP(A14970,官网公开专利!B:B,1,0),0)&lt;&gt;0,1,0)</f>
        <v>1</v>
      </c>
    </row>
    <row r="14971" spans="1:6" x14ac:dyDescent="0.4">
      <c r="A14971" s="7" t="s">
        <v>9440</v>
      </c>
      <c r="B14971" s="7" t="s">
        <v>15920</v>
      </c>
      <c r="C14971" s="11">
        <v>41304</v>
      </c>
      <c r="D14971" s="7" t="s">
        <v>245</v>
      </c>
      <c r="E14971" s="7" t="s">
        <v>15921</v>
      </c>
      <c r="F14971">
        <f>IF(IFERROR(VLOOKUP(A14971,官网公开专利!B:B,1,0),0)&lt;&gt;0,1,0)</f>
        <v>1</v>
      </c>
    </row>
    <row r="14972" spans="1:6" x14ac:dyDescent="0.4">
      <c r="A14972" s="7" t="s">
        <v>9441</v>
      </c>
      <c r="B14972" s="7" t="s">
        <v>15920</v>
      </c>
      <c r="C14972" s="11">
        <v>41304</v>
      </c>
      <c r="D14972" s="7" t="s">
        <v>245</v>
      </c>
      <c r="E14972" s="7" t="s">
        <v>15921</v>
      </c>
      <c r="F14972">
        <f>IF(IFERROR(VLOOKUP(A14972,官网公开专利!B:B,1,0),0)&lt;&gt;0,1,0)</f>
        <v>1</v>
      </c>
    </row>
    <row r="14973" spans="1:6" x14ac:dyDescent="0.4">
      <c r="A14973" s="7" t="s">
        <v>9442</v>
      </c>
      <c r="B14973" s="7" t="s">
        <v>15920</v>
      </c>
      <c r="C14973" s="11">
        <v>41304</v>
      </c>
      <c r="D14973" s="7" t="s">
        <v>245</v>
      </c>
      <c r="E14973" s="7" t="s">
        <v>15921</v>
      </c>
      <c r="F14973">
        <f>IF(IFERROR(VLOOKUP(A14973,官网公开专利!B:B,1,0),0)&lt;&gt;0,1,0)</f>
        <v>1</v>
      </c>
    </row>
    <row r="14974" spans="1:6" x14ac:dyDescent="0.4">
      <c r="A14974" s="7" t="s">
        <v>11033</v>
      </c>
      <c r="B14974" s="7" t="s">
        <v>15922</v>
      </c>
      <c r="C14974" s="11">
        <v>41299</v>
      </c>
      <c r="D14974" s="7" t="s">
        <v>105</v>
      </c>
      <c r="E14974" s="7" t="s">
        <v>4724</v>
      </c>
      <c r="F14974">
        <f>IF(IFERROR(VLOOKUP(A14974,官网公开专利!B:B,1,0),0)&lt;&gt;0,1,0)</f>
        <v>1</v>
      </c>
    </row>
    <row r="14975" spans="1:6" x14ac:dyDescent="0.4">
      <c r="A14975" s="7" t="s">
        <v>11864</v>
      </c>
      <c r="B14975" s="7" t="s">
        <v>4945</v>
      </c>
      <c r="C14975" s="11">
        <v>39702</v>
      </c>
      <c r="D14975" s="7" t="s">
        <v>15919</v>
      </c>
      <c r="E14975" s="7" t="s">
        <v>4947</v>
      </c>
      <c r="F14975">
        <f>IF(IFERROR(VLOOKUP(A14975,官网公开专利!B:B,1,0),0)&lt;&gt;0,1,0)</f>
        <v>1</v>
      </c>
    </row>
    <row r="14976" spans="1:6" x14ac:dyDescent="0.4">
      <c r="A14976" s="7" t="s">
        <v>10531</v>
      </c>
      <c r="B14976" s="7" t="s">
        <v>15916</v>
      </c>
      <c r="C14976" s="11">
        <v>40025</v>
      </c>
      <c r="D14976" s="7" t="s">
        <v>15917</v>
      </c>
      <c r="E14976" s="7" t="s">
        <v>15918</v>
      </c>
      <c r="F14976">
        <f>IF(IFERROR(VLOOKUP(A14976,官网公开专利!B:B,1,0),0)&lt;&gt;0,1,0)</f>
        <v>1</v>
      </c>
    </row>
    <row r="14977" spans="1:6" x14ac:dyDescent="0.4">
      <c r="A14977" s="7" t="s">
        <v>10528</v>
      </c>
      <c r="B14977" s="7" t="s">
        <v>15916</v>
      </c>
      <c r="C14977" s="11">
        <v>40025</v>
      </c>
      <c r="D14977" s="7" t="s">
        <v>15917</v>
      </c>
      <c r="E14977" s="7" t="s">
        <v>15918</v>
      </c>
      <c r="F14977">
        <f>IF(IFERROR(VLOOKUP(A14977,官网公开专利!B:B,1,0),0)&lt;&gt;0,1,0)</f>
        <v>1</v>
      </c>
    </row>
    <row r="14978" spans="1:6" x14ac:dyDescent="0.4">
      <c r="A14978" s="7" t="s">
        <v>13138</v>
      </c>
      <c r="B14978" s="7" t="s">
        <v>15914</v>
      </c>
      <c r="C14978" s="11">
        <v>41501</v>
      </c>
      <c r="D14978" s="7" t="s">
        <v>15915</v>
      </c>
      <c r="E14978" s="7" t="s">
        <v>6002</v>
      </c>
      <c r="F14978">
        <f>IF(IFERROR(VLOOKUP(A14978,官网公开专利!B:B,1,0),0)&lt;&gt;0,1,0)</f>
        <v>1</v>
      </c>
    </row>
    <row r="14979" spans="1:6" x14ac:dyDescent="0.4">
      <c r="A14979" s="7" t="s">
        <v>13142</v>
      </c>
      <c r="B14979" s="7" t="s">
        <v>15914</v>
      </c>
      <c r="C14979" s="11">
        <v>41501</v>
      </c>
      <c r="D14979" s="7" t="s">
        <v>15915</v>
      </c>
      <c r="E14979" s="7"/>
      <c r="F14979">
        <f>IF(IFERROR(VLOOKUP(A14979,官网公开专利!B:B,1,0),0)&lt;&gt;0,1,0)</f>
        <v>1</v>
      </c>
    </row>
    <row r="14980" spans="1:6" x14ac:dyDescent="0.4">
      <c r="A14980" s="7" t="s">
        <v>9886</v>
      </c>
      <c r="B14980" s="7" t="s">
        <v>2124</v>
      </c>
      <c r="C14980" s="11">
        <v>40540</v>
      </c>
      <c r="D14980" s="7" t="s">
        <v>2125</v>
      </c>
      <c r="E14980" s="7" t="s">
        <v>576</v>
      </c>
      <c r="F14980">
        <f>IF(IFERROR(VLOOKUP(A14980,官网公开专利!B:B,1,0),0)&lt;&gt;0,1,0)</f>
        <v>1</v>
      </c>
    </row>
    <row r="14981" spans="1:6" x14ac:dyDescent="0.4">
      <c r="A14981" s="7" t="s">
        <v>10030</v>
      </c>
      <c r="B14981" s="7" t="s">
        <v>6466</v>
      </c>
      <c r="C14981" s="11">
        <v>41290</v>
      </c>
      <c r="D14981" s="7" t="s">
        <v>6467</v>
      </c>
      <c r="E14981" s="7" t="s">
        <v>6468</v>
      </c>
      <c r="F14981">
        <f>IF(IFERROR(VLOOKUP(A14981,官网公开专利!B:B,1,0),0)&lt;&gt;0,1,0)</f>
        <v>1</v>
      </c>
    </row>
    <row r="14982" spans="1:6" x14ac:dyDescent="0.4">
      <c r="A14982" s="7" t="s">
        <v>10720</v>
      </c>
      <c r="B14982" s="7" t="s">
        <v>15911</v>
      </c>
      <c r="C14982" s="11">
        <v>41296</v>
      </c>
      <c r="D14982" s="7" t="s">
        <v>105</v>
      </c>
      <c r="E14982" s="7" t="s">
        <v>15912</v>
      </c>
      <c r="F14982">
        <f>IF(IFERROR(VLOOKUP(A14982,官网公开专利!B:B,1,0),0)&lt;&gt;0,1,0)</f>
        <v>1</v>
      </c>
    </row>
    <row r="14983" spans="1:6" x14ac:dyDescent="0.4">
      <c r="A14983" s="7" t="s">
        <v>14471</v>
      </c>
      <c r="B14983" s="7" t="s">
        <v>15913</v>
      </c>
      <c r="C14983" s="11">
        <v>40781</v>
      </c>
      <c r="D14983" s="7" t="s">
        <v>77</v>
      </c>
      <c r="E14983" s="7"/>
      <c r="F14983">
        <f>IF(IFERROR(VLOOKUP(A14983,官网公开专利!B:B,1,0),0)&lt;&gt;0,1,0)</f>
        <v>1</v>
      </c>
    </row>
    <row r="14984" spans="1:6" x14ac:dyDescent="0.4">
      <c r="A14984" s="7" t="s">
        <v>9469</v>
      </c>
      <c r="B14984" s="7" t="s">
        <v>15909</v>
      </c>
      <c r="C14984" s="11">
        <v>40508</v>
      </c>
      <c r="D14984" s="7" t="s">
        <v>1364</v>
      </c>
      <c r="E14984" s="7" t="s">
        <v>15910</v>
      </c>
      <c r="F14984">
        <f>IF(IFERROR(VLOOKUP(A14984,官网公开专利!B:B,1,0),0)&lt;&gt;0,1,0)</f>
        <v>1</v>
      </c>
    </row>
    <row r="14985" spans="1:6" x14ac:dyDescent="0.4">
      <c r="A14985" s="7" t="s">
        <v>9470</v>
      </c>
      <c r="B14985" s="7" t="s">
        <v>15909</v>
      </c>
      <c r="C14985" s="11">
        <v>40508</v>
      </c>
      <c r="D14985" s="7" t="s">
        <v>1364</v>
      </c>
      <c r="E14985" s="7" t="s">
        <v>15910</v>
      </c>
      <c r="F14985">
        <f>IF(IFERROR(VLOOKUP(A14985,官网公开专利!B:B,1,0),0)&lt;&gt;0,1,0)</f>
        <v>1</v>
      </c>
    </row>
    <row r="14986" spans="1:6" x14ac:dyDescent="0.4">
      <c r="A14986" s="7" t="s">
        <v>9708</v>
      </c>
      <c r="B14986" s="7" t="s">
        <v>3903</v>
      </c>
      <c r="C14986" s="11">
        <v>41744</v>
      </c>
      <c r="D14986" s="7" t="s">
        <v>3904</v>
      </c>
      <c r="E14986" s="7" t="s">
        <v>3905</v>
      </c>
      <c r="F14986">
        <f>IF(IFERROR(VLOOKUP(A14986,官网公开专利!B:B,1,0),0)&lt;&gt;0,1,0)</f>
        <v>1</v>
      </c>
    </row>
    <row r="14987" spans="1:6" x14ac:dyDescent="0.4">
      <c r="A14987" s="7" t="s">
        <v>9709</v>
      </c>
      <c r="B14987" s="7" t="s">
        <v>3903</v>
      </c>
      <c r="C14987" s="11">
        <v>41744</v>
      </c>
      <c r="D14987" s="7" t="s">
        <v>3904</v>
      </c>
      <c r="E14987" s="7" t="s">
        <v>3905</v>
      </c>
      <c r="F14987">
        <f>IF(IFERROR(VLOOKUP(A14987,官网公开专利!B:B,1,0),0)&lt;&gt;0,1,0)</f>
        <v>1</v>
      </c>
    </row>
    <row r="14988" spans="1:6" x14ac:dyDescent="0.4">
      <c r="A14988" s="7" t="s">
        <v>9710</v>
      </c>
      <c r="B14988" s="7" t="s">
        <v>3903</v>
      </c>
      <c r="C14988" s="11">
        <v>41744</v>
      </c>
      <c r="D14988" s="7" t="s">
        <v>3904</v>
      </c>
      <c r="E14988" s="7" t="s">
        <v>15908</v>
      </c>
      <c r="F14988">
        <f>IF(IFERROR(VLOOKUP(A14988,官网公开专利!B:B,1,0),0)&lt;&gt;0,1,0)</f>
        <v>1</v>
      </c>
    </row>
    <row r="14989" spans="1:6" x14ac:dyDescent="0.4">
      <c r="A14989" s="7" t="s">
        <v>9711</v>
      </c>
      <c r="B14989" s="7" t="s">
        <v>3903</v>
      </c>
      <c r="C14989" s="11">
        <v>41744</v>
      </c>
      <c r="D14989" s="7" t="s">
        <v>3904</v>
      </c>
      <c r="E14989" s="7" t="s">
        <v>3905</v>
      </c>
      <c r="F14989">
        <f>IF(IFERROR(VLOOKUP(A14989,官网公开专利!B:B,1,0),0)&lt;&gt;0,1,0)</f>
        <v>1</v>
      </c>
    </row>
    <row r="14990" spans="1:6" x14ac:dyDescent="0.4">
      <c r="A14990" s="7" t="s">
        <v>9712</v>
      </c>
      <c r="B14990" s="7" t="s">
        <v>3903</v>
      </c>
      <c r="C14990" s="11">
        <v>41744</v>
      </c>
      <c r="D14990" s="7" t="s">
        <v>3904</v>
      </c>
      <c r="E14990" s="7" t="s">
        <v>3905</v>
      </c>
      <c r="F14990">
        <f>IF(IFERROR(VLOOKUP(A14990,官网公开专利!B:B,1,0),0)&lt;&gt;0,1,0)</f>
        <v>1</v>
      </c>
    </row>
    <row r="14991" spans="1:6" x14ac:dyDescent="0.4">
      <c r="A14991" s="7" t="s">
        <v>9713</v>
      </c>
      <c r="B14991" s="7" t="s">
        <v>3903</v>
      </c>
      <c r="C14991" s="11">
        <v>41744</v>
      </c>
      <c r="D14991" s="7" t="s">
        <v>3904</v>
      </c>
      <c r="E14991" s="7" t="s">
        <v>3905</v>
      </c>
      <c r="F14991">
        <f>IF(IFERROR(VLOOKUP(A14991,官网公开专利!B:B,1,0),0)&lt;&gt;0,1,0)</f>
        <v>1</v>
      </c>
    </row>
    <row r="14992" spans="1:6" x14ac:dyDescent="0.4">
      <c r="A14992" s="7" t="s">
        <v>9714</v>
      </c>
      <c r="B14992" s="7" t="s">
        <v>3903</v>
      </c>
      <c r="C14992" s="11">
        <v>41744</v>
      </c>
      <c r="D14992" s="7" t="s">
        <v>3904</v>
      </c>
      <c r="E14992" s="7" t="s">
        <v>3905</v>
      </c>
      <c r="F14992">
        <f>IF(IFERROR(VLOOKUP(A14992,官网公开专利!B:B,1,0),0)&lt;&gt;0,1,0)</f>
        <v>1</v>
      </c>
    </row>
    <row r="14993" spans="1:6" x14ac:dyDescent="0.4">
      <c r="A14993" s="7" t="s">
        <v>9715</v>
      </c>
      <c r="B14993" s="7" t="s">
        <v>3903</v>
      </c>
      <c r="C14993" s="11">
        <v>41744</v>
      </c>
      <c r="D14993" s="7" t="s">
        <v>3904</v>
      </c>
      <c r="E14993" s="7" t="s">
        <v>3905</v>
      </c>
      <c r="F14993">
        <f>IF(IFERROR(VLOOKUP(A14993,官网公开专利!B:B,1,0),0)&lt;&gt;0,1,0)</f>
        <v>1</v>
      </c>
    </row>
    <row r="14994" spans="1:6" x14ac:dyDescent="0.4">
      <c r="A14994" s="7" t="s">
        <v>9469</v>
      </c>
      <c r="B14994" s="7" t="s">
        <v>15907</v>
      </c>
      <c r="C14994" s="11">
        <v>40170</v>
      </c>
      <c r="D14994" s="7" t="s">
        <v>2834</v>
      </c>
      <c r="E14994" s="7" t="s">
        <v>2975</v>
      </c>
      <c r="F14994">
        <f>IF(IFERROR(VLOOKUP(A14994,官网公开专利!B:B,1,0),0)&lt;&gt;0,1,0)</f>
        <v>1</v>
      </c>
    </row>
    <row r="14995" spans="1:6" x14ac:dyDescent="0.4">
      <c r="A14995" s="7" t="s">
        <v>9470</v>
      </c>
      <c r="B14995" s="7" t="s">
        <v>15907</v>
      </c>
      <c r="C14995" s="11">
        <v>40170</v>
      </c>
      <c r="D14995" s="7" t="s">
        <v>2834</v>
      </c>
      <c r="E14995" s="7" t="s">
        <v>2975</v>
      </c>
      <c r="F14995">
        <f>IF(IFERROR(VLOOKUP(A14995,官网公开专利!B:B,1,0),0)&lt;&gt;0,1,0)</f>
        <v>1</v>
      </c>
    </row>
    <row r="14996" spans="1:6" x14ac:dyDescent="0.4">
      <c r="A14996" s="7" t="s">
        <v>10528</v>
      </c>
      <c r="B14996" s="7" t="s">
        <v>15905</v>
      </c>
      <c r="C14996" s="11">
        <v>41290</v>
      </c>
      <c r="D14996" s="7" t="s">
        <v>2055</v>
      </c>
      <c r="E14996" s="7" t="s">
        <v>15906</v>
      </c>
      <c r="F14996">
        <f>IF(IFERROR(VLOOKUP(A14996,官网公开专利!B:B,1,0),0)&lt;&gt;0,1,0)</f>
        <v>1</v>
      </c>
    </row>
    <row r="14997" spans="1:6" x14ac:dyDescent="0.4">
      <c r="A14997" s="7" t="s">
        <v>9887</v>
      </c>
      <c r="B14997" s="7" t="s">
        <v>2126</v>
      </c>
      <c r="C14997" s="11">
        <v>40753</v>
      </c>
      <c r="D14997" s="7" t="s">
        <v>972</v>
      </c>
      <c r="E14997" s="7" t="s">
        <v>2127</v>
      </c>
      <c r="F14997">
        <f>IF(IFERROR(VLOOKUP(A14997,官网公开专利!B:B,1,0),0)&lt;&gt;0,1,0)</f>
        <v>1</v>
      </c>
    </row>
    <row r="14998" spans="1:6" x14ac:dyDescent="0.4">
      <c r="A14998" s="7" t="s">
        <v>9857</v>
      </c>
      <c r="B14998" s="7" t="s">
        <v>15903</v>
      </c>
      <c r="C14998" s="11">
        <v>41290</v>
      </c>
      <c r="D14998" s="7" t="s">
        <v>6467</v>
      </c>
      <c r="E14998" s="7" t="s">
        <v>15904</v>
      </c>
      <c r="F14998">
        <f>IF(IFERROR(VLOOKUP(A14998,官网公开专利!B:B,1,0),0)&lt;&gt;0,1,0)</f>
        <v>1</v>
      </c>
    </row>
    <row r="14999" spans="1:6" x14ac:dyDescent="0.4">
      <c r="A14999" s="7" t="s">
        <v>9489</v>
      </c>
      <c r="B14999" s="7" t="s">
        <v>15903</v>
      </c>
      <c r="C14999" s="11">
        <v>41290</v>
      </c>
      <c r="D14999" s="7" t="s">
        <v>6467</v>
      </c>
      <c r="E14999" s="7" t="s">
        <v>15904</v>
      </c>
      <c r="F14999">
        <f>IF(IFERROR(VLOOKUP(A14999,官网公开专利!B:B,1,0),0)&lt;&gt;0,1,0)</f>
        <v>1</v>
      </c>
    </row>
    <row r="15000" spans="1:6" x14ac:dyDescent="0.4">
      <c r="A15000" s="7" t="s">
        <v>9490</v>
      </c>
      <c r="B15000" s="7" t="s">
        <v>15903</v>
      </c>
      <c r="C15000" s="11">
        <v>41290</v>
      </c>
      <c r="D15000" s="7" t="s">
        <v>6467</v>
      </c>
      <c r="E15000" s="7" t="s">
        <v>15904</v>
      </c>
      <c r="F15000">
        <f>IF(IFERROR(VLOOKUP(A15000,官网公开专利!B:B,1,0),0)&lt;&gt;0,1,0)</f>
        <v>1</v>
      </c>
    </row>
    <row r="15001" spans="1:6" x14ac:dyDescent="0.4">
      <c r="A15001" s="7" t="s">
        <v>9491</v>
      </c>
      <c r="B15001" s="7" t="s">
        <v>15903</v>
      </c>
      <c r="C15001" s="11">
        <v>41290</v>
      </c>
      <c r="D15001" s="7" t="s">
        <v>6467</v>
      </c>
      <c r="E15001" s="7" t="s">
        <v>15904</v>
      </c>
      <c r="F15001">
        <f>IF(IFERROR(VLOOKUP(A15001,官网公开专利!B:B,1,0),0)&lt;&gt;0,1,0)</f>
        <v>1</v>
      </c>
    </row>
    <row r="15002" spans="1:6" x14ac:dyDescent="0.4">
      <c r="A15002" s="7" t="s">
        <v>12279</v>
      </c>
      <c r="B15002" s="7" t="s">
        <v>15903</v>
      </c>
      <c r="C15002" s="11">
        <v>41290</v>
      </c>
      <c r="D15002" s="7" t="s">
        <v>6467</v>
      </c>
      <c r="E15002" s="7" t="s">
        <v>15904</v>
      </c>
      <c r="F15002">
        <f>IF(IFERROR(VLOOKUP(A15002,官网公开专利!B:B,1,0),0)&lt;&gt;0,1,0)</f>
        <v>1</v>
      </c>
    </row>
    <row r="15003" spans="1:6" x14ac:dyDescent="0.4">
      <c r="A15003" s="7" t="s">
        <v>9592</v>
      </c>
      <c r="B15003" s="7" t="s">
        <v>15900</v>
      </c>
      <c r="C15003" s="11">
        <v>41501</v>
      </c>
      <c r="D15003" s="7" t="s">
        <v>13764</v>
      </c>
      <c r="E15003" s="7" t="s">
        <v>15901</v>
      </c>
      <c r="F15003">
        <f>IF(IFERROR(VLOOKUP(A15003,官网公开专利!B:B,1,0),0)&lt;&gt;0,1,0)</f>
        <v>1</v>
      </c>
    </row>
    <row r="15004" spans="1:6" x14ac:dyDescent="0.4">
      <c r="A15004" s="7" t="s">
        <v>10827</v>
      </c>
      <c r="B15004" s="7" t="s">
        <v>15902</v>
      </c>
      <c r="C15004" s="11">
        <v>41254</v>
      </c>
      <c r="D15004" s="7" t="s">
        <v>15160</v>
      </c>
      <c r="E15004" s="7" t="s">
        <v>15161</v>
      </c>
      <c r="F15004">
        <f>IF(IFERROR(VLOOKUP(A15004,官网公开专利!B:B,1,0),0)&lt;&gt;0,1,0)</f>
        <v>1</v>
      </c>
    </row>
    <row r="15005" spans="1:6" x14ac:dyDescent="0.4">
      <c r="A15005" s="7" t="s">
        <v>9540</v>
      </c>
      <c r="B15005" s="7" t="s">
        <v>15893</v>
      </c>
      <c r="C15005" s="11">
        <v>41061</v>
      </c>
      <c r="D15005" s="7" t="s">
        <v>15894</v>
      </c>
      <c r="E15005" s="7" t="s">
        <v>15895</v>
      </c>
      <c r="F15005">
        <f>IF(IFERROR(VLOOKUP(A15005,官网公开专利!B:B,1,0),0)&lt;&gt;0,1,0)</f>
        <v>1</v>
      </c>
    </row>
    <row r="15006" spans="1:6" x14ac:dyDescent="0.4">
      <c r="A15006" s="7" t="s">
        <v>10274</v>
      </c>
      <c r="B15006" s="7" t="s">
        <v>15898</v>
      </c>
      <c r="C15006" s="11">
        <v>40479</v>
      </c>
      <c r="D15006" s="7" t="s">
        <v>105</v>
      </c>
      <c r="E15006" s="7" t="s">
        <v>14612</v>
      </c>
      <c r="F15006">
        <f>IF(IFERROR(VLOOKUP(A15006,官网公开专利!B:B,1,0),0)&lt;&gt;0,1,0)</f>
        <v>1</v>
      </c>
    </row>
    <row r="15007" spans="1:6" x14ac:dyDescent="0.4">
      <c r="A15007" s="7" t="s">
        <v>10267</v>
      </c>
      <c r="B15007" s="7" t="s">
        <v>15898</v>
      </c>
      <c r="C15007" s="11">
        <v>40479</v>
      </c>
      <c r="D15007" s="7" t="s">
        <v>105</v>
      </c>
      <c r="E15007" s="7" t="s">
        <v>14612</v>
      </c>
      <c r="F15007">
        <f>IF(IFERROR(VLOOKUP(A15007,官网公开专利!B:B,1,0),0)&lt;&gt;0,1,0)</f>
        <v>1</v>
      </c>
    </row>
    <row r="15008" spans="1:6" x14ac:dyDescent="0.4">
      <c r="A15008" s="7" t="s">
        <v>10531</v>
      </c>
      <c r="B15008" s="7" t="s">
        <v>8327</v>
      </c>
      <c r="C15008" s="11">
        <v>40276</v>
      </c>
      <c r="D15008" s="7" t="s">
        <v>292</v>
      </c>
      <c r="E15008" s="7" t="s">
        <v>8328</v>
      </c>
      <c r="F15008">
        <f>IF(IFERROR(VLOOKUP(A15008,官网公开专利!B:B,1,0),0)&lt;&gt;0,1,0)</f>
        <v>1</v>
      </c>
    </row>
    <row r="15009" spans="1:6" x14ac:dyDescent="0.4">
      <c r="A15009" s="7" t="s">
        <v>10528</v>
      </c>
      <c r="B15009" s="7" t="s">
        <v>8327</v>
      </c>
      <c r="C15009" s="11">
        <v>40276</v>
      </c>
      <c r="D15009" s="7" t="s">
        <v>292</v>
      </c>
      <c r="E15009" s="7" t="s">
        <v>8328</v>
      </c>
      <c r="F15009">
        <f>IF(IFERROR(VLOOKUP(A15009,官网公开专利!B:B,1,0),0)&lt;&gt;0,1,0)</f>
        <v>1</v>
      </c>
    </row>
    <row r="15010" spans="1:6" x14ac:dyDescent="0.4">
      <c r="A15010" s="7" t="s">
        <v>9488</v>
      </c>
      <c r="B15010" s="7" t="s">
        <v>15891</v>
      </c>
      <c r="C15010" s="11">
        <v>41300</v>
      </c>
      <c r="D15010" s="7" t="s">
        <v>16</v>
      </c>
      <c r="E15010" s="7" t="s">
        <v>15892</v>
      </c>
      <c r="F15010">
        <f>IF(IFERROR(VLOOKUP(A15010,官网公开专利!B:B,1,0),0)&lt;&gt;0,1,0)</f>
        <v>1</v>
      </c>
    </row>
    <row r="15011" spans="1:6" x14ac:dyDescent="0.4">
      <c r="A15011" s="7" t="s">
        <v>10325</v>
      </c>
      <c r="B15011" s="7" t="s">
        <v>15896</v>
      </c>
      <c r="C15011" s="11">
        <v>40688</v>
      </c>
      <c r="D15011" s="7" t="s">
        <v>105</v>
      </c>
      <c r="E15011" s="7" t="s">
        <v>15897</v>
      </c>
      <c r="F15011">
        <f>IF(IFERROR(VLOOKUP(A15011,官网公开专利!B:B,1,0),0)&lt;&gt;0,1,0)</f>
        <v>1</v>
      </c>
    </row>
    <row r="15012" spans="1:6" x14ac:dyDescent="0.4">
      <c r="A15012" s="7" t="s">
        <v>10087</v>
      </c>
      <c r="B15012" s="7" t="s">
        <v>15896</v>
      </c>
      <c r="C15012" s="11">
        <v>40688</v>
      </c>
      <c r="D15012" s="7" t="s">
        <v>105</v>
      </c>
      <c r="E15012" s="7" t="s">
        <v>15897</v>
      </c>
      <c r="F15012">
        <f>IF(IFERROR(VLOOKUP(A15012,官网公开专利!B:B,1,0),0)&lt;&gt;0,1,0)</f>
        <v>1</v>
      </c>
    </row>
    <row r="15013" spans="1:6" x14ac:dyDescent="0.4">
      <c r="A15013" s="7" t="s">
        <v>10090</v>
      </c>
      <c r="B15013" s="7" t="s">
        <v>15896</v>
      </c>
      <c r="C15013" s="11">
        <v>40688</v>
      </c>
      <c r="D15013" s="7" t="s">
        <v>105</v>
      </c>
      <c r="E15013" s="7" t="s">
        <v>15897</v>
      </c>
      <c r="F15013">
        <f>IF(IFERROR(VLOOKUP(A15013,官网公开专利!B:B,1,0),0)&lt;&gt;0,1,0)</f>
        <v>1</v>
      </c>
    </row>
    <row r="15014" spans="1:6" x14ac:dyDescent="0.4">
      <c r="A15014" s="7" t="s">
        <v>10399</v>
      </c>
      <c r="B15014" s="7" t="s">
        <v>15899</v>
      </c>
      <c r="C15014" s="11">
        <v>39798</v>
      </c>
      <c r="D15014" s="7" t="s">
        <v>300</v>
      </c>
      <c r="E15014" s="7" t="s">
        <v>14399</v>
      </c>
      <c r="F15014">
        <f>IF(IFERROR(VLOOKUP(A15014,官网公开专利!B:B,1,0),0)&lt;&gt;0,1,0)</f>
        <v>1</v>
      </c>
    </row>
    <row r="15015" spans="1:6" x14ac:dyDescent="0.4">
      <c r="A15015" s="7" t="s">
        <v>10217</v>
      </c>
      <c r="B15015" s="7" t="s">
        <v>15887</v>
      </c>
      <c r="C15015" s="11">
        <v>41278</v>
      </c>
      <c r="D15015" s="7" t="s">
        <v>2618</v>
      </c>
      <c r="E15015" s="7" t="s">
        <v>15888</v>
      </c>
      <c r="F15015">
        <f>IF(IFERROR(VLOOKUP(A15015,官网公开专利!B:B,1,0),0)&lt;&gt;0,1,0)</f>
        <v>1</v>
      </c>
    </row>
    <row r="15016" spans="1:6" x14ac:dyDescent="0.4">
      <c r="A15016" s="7" t="s">
        <v>14471</v>
      </c>
      <c r="B15016" s="7" t="s">
        <v>15890</v>
      </c>
      <c r="C15016" s="11">
        <v>40689</v>
      </c>
      <c r="D15016" s="7" t="s">
        <v>15503</v>
      </c>
      <c r="E15016" s="7"/>
      <c r="F15016">
        <f>IF(IFERROR(VLOOKUP(A15016,官网公开专利!B:B,1,0),0)&lt;&gt;0,1,0)</f>
        <v>1</v>
      </c>
    </row>
    <row r="15017" spans="1:6" x14ac:dyDescent="0.4">
      <c r="A15017" s="7" t="s">
        <v>10395</v>
      </c>
      <c r="B15017" s="7" t="s">
        <v>15884</v>
      </c>
      <c r="C15017" s="11">
        <v>41282</v>
      </c>
      <c r="D15017" s="7" t="s">
        <v>15885</v>
      </c>
      <c r="E15017" s="7" t="s">
        <v>15886</v>
      </c>
      <c r="F15017">
        <f>IF(IFERROR(VLOOKUP(A15017,官网公开专利!B:B,1,0),0)&lt;&gt;0,1,0)</f>
        <v>1</v>
      </c>
    </row>
    <row r="15018" spans="1:6" x14ac:dyDescent="0.4">
      <c r="A15018" s="7" t="s">
        <v>10398</v>
      </c>
      <c r="B15018" s="7" t="s">
        <v>15884</v>
      </c>
      <c r="C15018" s="11">
        <v>41282</v>
      </c>
      <c r="D15018" s="7" t="s">
        <v>15885</v>
      </c>
      <c r="E15018" s="7" t="s">
        <v>15886</v>
      </c>
      <c r="F15018">
        <f>IF(IFERROR(VLOOKUP(A15018,官网公开专利!B:B,1,0),0)&lt;&gt;0,1,0)</f>
        <v>1</v>
      </c>
    </row>
    <row r="15019" spans="1:6" x14ac:dyDescent="0.4">
      <c r="A15019" s="7" t="s">
        <v>10399</v>
      </c>
      <c r="B15019" s="7" t="s">
        <v>15884</v>
      </c>
      <c r="C15019" s="11">
        <v>41282</v>
      </c>
      <c r="D15019" s="7" t="s">
        <v>15885</v>
      </c>
      <c r="E15019" s="7" t="s">
        <v>15886</v>
      </c>
      <c r="F15019">
        <f>IF(IFERROR(VLOOKUP(A15019,官网公开专利!B:B,1,0),0)&lt;&gt;0,1,0)</f>
        <v>1</v>
      </c>
    </row>
    <row r="15020" spans="1:6" x14ac:dyDescent="0.4">
      <c r="A15020" s="7" t="s">
        <v>10087</v>
      </c>
      <c r="B15020" s="7" t="s">
        <v>15884</v>
      </c>
      <c r="C15020" s="11">
        <v>41282</v>
      </c>
      <c r="D15020" s="7" t="s">
        <v>15885</v>
      </c>
      <c r="E15020" s="7" t="s">
        <v>15886</v>
      </c>
      <c r="F15020">
        <f>IF(IFERROR(VLOOKUP(A15020,官网公开专利!B:B,1,0),0)&lt;&gt;0,1,0)</f>
        <v>1</v>
      </c>
    </row>
    <row r="15021" spans="1:6" x14ac:dyDescent="0.4">
      <c r="A15021" s="7" t="s">
        <v>9554</v>
      </c>
      <c r="B15021" s="7" t="s">
        <v>15889</v>
      </c>
      <c r="C15021" s="11">
        <v>41282</v>
      </c>
      <c r="D15021" s="7" t="s">
        <v>105</v>
      </c>
      <c r="E15021" s="7"/>
      <c r="F15021">
        <f>IF(IFERROR(VLOOKUP(A15021,官网公开专利!B:B,1,0),0)&lt;&gt;0,1,0)</f>
        <v>1</v>
      </c>
    </row>
    <row r="15022" spans="1:6" x14ac:dyDescent="0.4">
      <c r="A15022" s="7" t="s">
        <v>10787</v>
      </c>
      <c r="B15022" s="7" t="s">
        <v>8175</v>
      </c>
      <c r="C15022" s="11">
        <v>41229</v>
      </c>
      <c r="D15022" s="7" t="s">
        <v>14822</v>
      </c>
      <c r="E15022" s="7" t="s">
        <v>8176</v>
      </c>
      <c r="F15022">
        <f>IF(IFERROR(VLOOKUP(A15022,官网公开专利!B:B,1,0),0)&lt;&gt;0,1,0)</f>
        <v>1</v>
      </c>
    </row>
    <row r="15023" spans="1:6" x14ac:dyDescent="0.4">
      <c r="A15023" s="7" t="s">
        <v>10788</v>
      </c>
      <c r="B15023" s="7" t="s">
        <v>8175</v>
      </c>
      <c r="C15023" s="11">
        <v>41229</v>
      </c>
      <c r="D15023" s="7" t="s">
        <v>14822</v>
      </c>
      <c r="E15023" s="7" t="s">
        <v>8176</v>
      </c>
      <c r="F15023">
        <f>IF(IFERROR(VLOOKUP(A15023,官网公开专利!B:B,1,0),0)&lt;&gt;0,1,0)</f>
        <v>1</v>
      </c>
    </row>
    <row r="15024" spans="1:6" x14ac:dyDescent="0.4">
      <c r="A15024" s="7" t="s">
        <v>10789</v>
      </c>
      <c r="B15024" s="7" t="s">
        <v>8175</v>
      </c>
      <c r="C15024" s="11">
        <v>41229</v>
      </c>
      <c r="D15024" s="7" t="s">
        <v>14822</v>
      </c>
      <c r="E15024" s="7" t="s">
        <v>8176</v>
      </c>
      <c r="F15024">
        <f>IF(IFERROR(VLOOKUP(A15024,官网公开专利!B:B,1,0),0)&lt;&gt;0,1,0)</f>
        <v>1</v>
      </c>
    </row>
    <row r="15025" spans="1:6" x14ac:dyDescent="0.4">
      <c r="A15025" s="7" t="s">
        <v>13138</v>
      </c>
      <c r="B15025" s="7" t="s">
        <v>15881</v>
      </c>
      <c r="C15025" s="11">
        <v>41600</v>
      </c>
      <c r="D15025" s="7" t="s">
        <v>15879</v>
      </c>
      <c r="E15025" s="7" t="s">
        <v>15880</v>
      </c>
      <c r="F15025">
        <f>IF(IFERROR(VLOOKUP(A15025,官网公开专利!B:B,1,0),0)&lt;&gt;0,1,0)</f>
        <v>1</v>
      </c>
    </row>
    <row r="15026" spans="1:6" x14ac:dyDescent="0.4">
      <c r="A15026" s="7" t="s">
        <v>13142</v>
      </c>
      <c r="B15026" s="7" t="s">
        <v>15881</v>
      </c>
      <c r="C15026" s="11">
        <v>41600</v>
      </c>
      <c r="D15026" s="7" t="s">
        <v>15879</v>
      </c>
      <c r="E15026" s="7"/>
      <c r="F15026">
        <f>IF(IFERROR(VLOOKUP(A15026,官网公开专利!B:B,1,0),0)&lt;&gt;0,1,0)</f>
        <v>1</v>
      </c>
    </row>
    <row r="15027" spans="1:6" x14ac:dyDescent="0.4">
      <c r="A15027" s="7" t="s">
        <v>13138</v>
      </c>
      <c r="B15027" s="7" t="s">
        <v>15878</v>
      </c>
      <c r="C15027" s="11">
        <v>41600</v>
      </c>
      <c r="D15027" s="7" t="s">
        <v>15879</v>
      </c>
      <c r="E15027" s="7" t="s">
        <v>15880</v>
      </c>
      <c r="F15027">
        <f>IF(IFERROR(VLOOKUP(A15027,官网公开专利!B:B,1,0),0)&lt;&gt;0,1,0)</f>
        <v>1</v>
      </c>
    </row>
    <row r="15028" spans="1:6" x14ac:dyDescent="0.4">
      <c r="A15028" s="7" t="s">
        <v>13142</v>
      </c>
      <c r="B15028" s="7" t="s">
        <v>15878</v>
      </c>
      <c r="C15028" s="11">
        <v>41600</v>
      </c>
      <c r="D15028" s="7" t="s">
        <v>15879</v>
      </c>
      <c r="E15028" s="7"/>
      <c r="F15028">
        <f>IF(IFERROR(VLOOKUP(A15028,官网公开专利!B:B,1,0),0)&lt;&gt;0,1,0)</f>
        <v>1</v>
      </c>
    </row>
    <row r="15029" spans="1:6" x14ac:dyDescent="0.4">
      <c r="A15029" s="7" t="s">
        <v>13138</v>
      </c>
      <c r="B15029" s="7" t="s">
        <v>15882</v>
      </c>
      <c r="C15029" s="11">
        <v>40746</v>
      </c>
      <c r="D15029" s="7" t="s">
        <v>2573</v>
      </c>
      <c r="E15029" s="7" t="s">
        <v>15883</v>
      </c>
      <c r="F15029">
        <f>IF(IFERROR(VLOOKUP(A15029,官网公开专利!B:B,1,0),0)&lt;&gt;0,1,0)</f>
        <v>1</v>
      </c>
    </row>
    <row r="15030" spans="1:6" x14ac:dyDescent="0.4">
      <c r="A15030" s="7" t="s">
        <v>13142</v>
      </c>
      <c r="B15030" s="7" t="s">
        <v>15882</v>
      </c>
      <c r="C15030" s="11">
        <v>40746</v>
      </c>
      <c r="D15030" s="7" t="s">
        <v>2573</v>
      </c>
      <c r="E15030" s="7"/>
      <c r="F15030">
        <f>IF(IFERROR(VLOOKUP(A15030,官网公开专利!B:B,1,0),0)&lt;&gt;0,1,0)</f>
        <v>1</v>
      </c>
    </row>
    <row r="15031" spans="1:6" x14ac:dyDescent="0.4">
      <c r="A15031" s="7" t="s">
        <v>11033</v>
      </c>
      <c r="B15031" s="7" t="s">
        <v>15874</v>
      </c>
      <c r="C15031" s="11">
        <v>40982</v>
      </c>
      <c r="D15031" s="7" t="s">
        <v>15875</v>
      </c>
      <c r="E15031" s="7" t="s">
        <v>15876</v>
      </c>
      <c r="F15031">
        <f>IF(IFERROR(VLOOKUP(A15031,官网公开专利!B:B,1,0),0)&lt;&gt;0,1,0)</f>
        <v>1</v>
      </c>
    </row>
    <row r="15032" spans="1:6" x14ac:dyDescent="0.4">
      <c r="A15032" s="7" t="s">
        <v>11037</v>
      </c>
      <c r="B15032" s="7" t="s">
        <v>15874</v>
      </c>
      <c r="C15032" s="11">
        <v>40982</v>
      </c>
      <c r="D15032" s="7" t="s">
        <v>15875</v>
      </c>
      <c r="E15032" s="7" t="s">
        <v>15876</v>
      </c>
      <c r="F15032">
        <f>IF(IFERROR(VLOOKUP(A15032,官网公开专利!B:B,1,0),0)&lt;&gt;0,1,0)</f>
        <v>1</v>
      </c>
    </row>
    <row r="15033" spans="1:6" x14ac:dyDescent="0.4">
      <c r="A15033" s="7" t="s">
        <v>11038</v>
      </c>
      <c r="B15033" s="7" t="s">
        <v>15874</v>
      </c>
      <c r="C15033" s="11">
        <v>40982</v>
      </c>
      <c r="D15033" s="7" t="s">
        <v>15875</v>
      </c>
      <c r="E15033" s="7" t="s">
        <v>15876</v>
      </c>
      <c r="F15033">
        <f>IF(IFERROR(VLOOKUP(A15033,官网公开专利!B:B,1,0),0)&lt;&gt;0,1,0)</f>
        <v>1</v>
      </c>
    </row>
    <row r="15034" spans="1:6" x14ac:dyDescent="0.4">
      <c r="A15034" s="7" t="s">
        <v>11039</v>
      </c>
      <c r="B15034" s="7" t="s">
        <v>15874</v>
      </c>
      <c r="C15034" s="11">
        <v>40982</v>
      </c>
      <c r="D15034" s="7" t="s">
        <v>15875</v>
      </c>
      <c r="E15034" s="7" t="s">
        <v>15876</v>
      </c>
      <c r="F15034">
        <f>IF(IFERROR(VLOOKUP(A15034,官网公开专利!B:B,1,0),0)&lt;&gt;0,1,0)</f>
        <v>1</v>
      </c>
    </row>
    <row r="15035" spans="1:6" x14ac:dyDescent="0.4">
      <c r="A15035" s="7" t="s">
        <v>11015</v>
      </c>
      <c r="B15035" s="7" t="s">
        <v>15874</v>
      </c>
      <c r="C15035" s="11">
        <v>40982</v>
      </c>
      <c r="D15035" s="7" t="s">
        <v>15875</v>
      </c>
      <c r="E15035" s="7" t="s">
        <v>15876</v>
      </c>
      <c r="F15035">
        <f>IF(IFERROR(VLOOKUP(A15035,官网公开专利!B:B,1,0),0)&lt;&gt;0,1,0)</f>
        <v>1</v>
      </c>
    </row>
    <row r="15036" spans="1:6" x14ac:dyDescent="0.4">
      <c r="A15036" s="7" t="s">
        <v>11017</v>
      </c>
      <c r="B15036" s="7" t="s">
        <v>15874</v>
      </c>
      <c r="C15036" s="11">
        <v>40982</v>
      </c>
      <c r="D15036" s="7" t="s">
        <v>15875</v>
      </c>
      <c r="E15036" s="7" t="s">
        <v>15876</v>
      </c>
      <c r="F15036">
        <f>IF(IFERROR(VLOOKUP(A15036,官网公开专利!B:B,1,0),0)&lt;&gt;0,1,0)</f>
        <v>1</v>
      </c>
    </row>
    <row r="15037" spans="1:6" x14ac:dyDescent="0.4">
      <c r="A15037" s="7" t="s">
        <v>11040</v>
      </c>
      <c r="B15037" s="7" t="s">
        <v>15874</v>
      </c>
      <c r="C15037" s="11">
        <v>40982</v>
      </c>
      <c r="D15037" s="7" t="s">
        <v>15875</v>
      </c>
      <c r="E15037" s="7" t="s">
        <v>15876</v>
      </c>
      <c r="F15037">
        <f>IF(IFERROR(VLOOKUP(A15037,官网公开专利!B:B,1,0),0)&lt;&gt;0,1,0)</f>
        <v>1</v>
      </c>
    </row>
    <row r="15038" spans="1:6" x14ac:dyDescent="0.4">
      <c r="A15038" s="7" t="s">
        <v>11041</v>
      </c>
      <c r="B15038" s="7" t="s">
        <v>15874</v>
      </c>
      <c r="C15038" s="11">
        <v>40982</v>
      </c>
      <c r="D15038" s="7" t="s">
        <v>15875</v>
      </c>
      <c r="E15038" s="7" t="s">
        <v>15876</v>
      </c>
      <c r="F15038">
        <f>IF(IFERROR(VLOOKUP(A15038,官网公开专利!B:B,1,0),0)&lt;&gt;0,1,0)</f>
        <v>1</v>
      </c>
    </row>
    <row r="15039" spans="1:6" x14ac:dyDescent="0.4">
      <c r="A15039" s="7" t="s">
        <v>11018</v>
      </c>
      <c r="B15039" s="7" t="s">
        <v>15874</v>
      </c>
      <c r="C15039" s="11">
        <v>40982</v>
      </c>
      <c r="D15039" s="7" t="s">
        <v>15875</v>
      </c>
      <c r="E15039" s="7" t="s">
        <v>15876</v>
      </c>
      <c r="F15039">
        <f>IF(IFERROR(VLOOKUP(A15039,官网公开专利!B:B,1,0),0)&lt;&gt;0,1,0)</f>
        <v>1</v>
      </c>
    </row>
    <row r="15040" spans="1:6" x14ac:dyDescent="0.4">
      <c r="A15040" s="7" t="s">
        <v>11019</v>
      </c>
      <c r="B15040" s="7" t="s">
        <v>15874</v>
      </c>
      <c r="C15040" s="11">
        <v>40982</v>
      </c>
      <c r="D15040" s="7" t="s">
        <v>15875</v>
      </c>
      <c r="E15040" s="7" t="s">
        <v>15876</v>
      </c>
      <c r="F15040">
        <f>IF(IFERROR(VLOOKUP(A15040,官网公开专利!B:B,1,0),0)&lt;&gt;0,1,0)</f>
        <v>1</v>
      </c>
    </row>
    <row r="15041" spans="1:6" x14ac:dyDescent="0.4">
      <c r="A15041" s="7" t="s">
        <v>11020</v>
      </c>
      <c r="B15041" s="7" t="s">
        <v>15874</v>
      </c>
      <c r="C15041" s="11">
        <v>40982</v>
      </c>
      <c r="D15041" s="7" t="s">
        <v>15875</v>
      </c>
      <c r="E15041" s="7" t="s">
        <v>15876</v>
      </c>
      <c r="F15041">
        <f>IF(IFERROR(VLOOKUP(A15041,官网公开专利!B:B,1,0),0)&lt;&gt;0,1,0)</f>
        <v>1</v>
      </c>
    </row>
    <row r="15042" spans="1:6" x14ac:dyDescent="0.4">
      <c r="A15042" s="7" t="s">
        <v>4962</v>
      </c>
      <c r="B15042" s="7" t="s">
        <v>4997</v>
      </c>
      <c r="C15042" s="11">
        <v>39828</v>
      </c>
      <c r="D15042" s="7" t="s">
        <v>303</v>
      </c>
      <c r="E15042" s="7" t="s">
        <v>4998</v>
      </c>
      <c r="F15042">
        <f>IF(IFERROR(VLOOKUP(A15042,官网公开专利!B:B,1,0),0)&lt;&gt;0,1,0)</f>
        <v>1</v>
      </c>
    </row>
    <row r="15043" spans="1:6" x14ac:dyDescent="0.4">
      <c r="A15043" s="7" t="s">
        <v>9756</v>
      </c>
      <c r="B15043" s="7" t="s">
        <v>15871</v>
      </c>
      <c r="C15043" s="11">
        <v>41201</v>
      </c>
      <c r="D15043" s="7" t="s">
        <v>15872</v>
      </c>
      <c r="E15043" s="7" t="s">
        <v>15873</v>
      </c>
      <c r="F15043">
        <f>IF(IFERROR(VLOOKUP(A15043,官网公开专利!B:B,1,0),0)&lt;&gt;0,1,0)</f>
        <v>1</v>
      </c>
    </row>
    <row r="15044" spans="1:6" x14ac:dyDescent="0.4">
      <c r="A15044" s="7" t="s">
        <v>9482</v>
      </c>
      <c r="B15044" s="7" t="s">
        <v>15877</v>
      </c>
      <c r="C15044" s="11">
        <v>40534</v>
      </c>
      <c r="D15044" s="7" t="s">
        <v>16</v>
      </c>
      <c r="E15044" s="7"/>
      <c r="F15044">
        <f>IF(IFERROR(VLOOKUP(A15044,官网公开专利!B:B,1,0),0)&lt;&gt;0,1,0)</f>
        <v>1</v>
      </c>
    </row>
    <row r="15045" spans="1:6" x14ac:dyDescent="0.4">
      <c r="A15045" s="7" t="s">
        <v>10003</v>
      </c>
      <c r="B15045" s="7" t="s">
        <v>15868</v>
      </c>
      <c r="C15045" s="11">
        <v>40561</v>
      </c>
      <c r="D15045" s="7" t="s">
        <v>2084</v>
      </c>
      <c r="E15045" s="7" t="s">
        <v>15869</v>
      </c>
      <c r="F15045">
        <f>IF(IFERROR(VLOOKUP(A15045,官网公开专利!B:B,1,0),0)&lt;&gt;0,1,0)</f>
        <v>1</v>
      </c>
    </row>
    <row r="15046" spans="1:6" x14ac:dyDescent="0.4">
      <c r="A15046" s="7" t="s">
        <v>10006</v>
      </c>
      <c r="B15046" s="7" t="s">
        <v>15868</v>
      </c>
      <c r="C15046" s="11">
        <v>40561</v>
      </c>
      <c r="D15046" s="7" t="s">
        <v>2084</v>
      </c>
      <c r="E15046" s="7" t="s">
        <v>15870</v>
      </c>
      <c r="F15046">
        <f>IF(IFERROR(VLOOKUP(A15046,官网公开专利!B:B,1,0),0)&lt;&gt;0,1,0)</f>
        <v>1</v>
      </c>
    </row>
    <row r="15047" spans="1:6" x14ac:dyDescent="0.4">
      <c r="A15047" s="7" t="s">
        <v>10282</v>
      </c>
      <c r="B15047" s="7" t="s">
        <v>15867</v>
      </c>
      <c r="C15047" s="11">
        <v>41256</v>
      </c>
      <c r="D15047" s="7" t="s">
        <v>11122</v>
      </c>
      <c r="E15047" s="7" t="s">
        <v>7324</v>
      </c>
      <c r="F15047">
        <f>IF(IFERROR(VLOOKUP(A15047,官网公开专利!B:B,1,0),0)&lt;&gt;0,1,0)</f>
        <v>1</v>
      </c>
    </row>
    <row r="15048" spans="1:6" x14ac:dyDescent="0.4">
      <c r="A15048" s="7" t="s">
        <v>10283</v>
      </c>
      <c r="B15048" s="7" t="s">
        <v>15867</v>
      </c>
      <c r="C15048" s="11">
        <v>41256</v>
      </c>
      <c r="D15048" s="7" t="s">
        <v>11122</v>
      </c>
      <c r="E15048" s="7" t="s">
        <v>7324</v>
      </c>
      <c r="F15048">
        <f>IF(IFERROR(VLOOKUP(A15048,官网公开专利!B:B,1,0),0)&lt;&gt;0,1,0)</f>
        <v>1</v>
      </c>
    </row>
    <row r="15049" spans="1:6" x14ac:dyDescent="0.4">
      <c r="A15049" s="7" t="s">
        <v>9753</v>
      </c>
      <c r="B15049" s="7" t="s">
        <v>15865</v>
      </c>
      <c r="C15049" s="11">
        <v>41093</v>
      </c>
      <c r="D15049" s="7" t="s">
        <v>10</v>
      </c>
      <c r="E15049" s="7" t="s">
        <v>15866</v>
      </c>
      <c r="F15049">
        <f>IF(IFERROR(VLOOKUP(A15049,官网公开专利!B:B,1,0),0)&lt;&gt;0,1,0)</f>
        <v>1</v>
      </c>
    </row>
    <row r="15050" spans="1:6" x14ac:dyDescent="0.4">
      <c r="A15050" s="7" t="s">
        <v>9756</v>
      </c>
      <c r="B15050" s="7" t="s">
        <v>15865</v>
      </c>
      <c r="C15050" s="11">
        <v>41093</v>
      </c>
      <c r="D15050" s="7" t="s">
        <v>10</v>
      </c>
      <c r="E15050" s="7" t="s">
        <v>15866</v>
      </c>
      <c r="F15050">
        <f>IF(IFERROR(VLOOKUP(A15050,官网公开专利!B:B,1,0),0)&lt;&gt;0,1,0)</f>
        <v>1</v>
      </c>
    </row>
    <row r="15051" spans="1:6" x14ac:dyDescent="0.4">
      <c r="A15051" s="7" t="s">
        <v>9905</v>
      </c>
      <c r="B15051" s="7" t="s">
        <v>4719</v>
      </c>
      <c r="C15051" s="11">
        <v>41264</v>
      </c>
      <c r="D15051" s="7" t="s">
        <v>105</v>
      </c>
      <c r="E15051" s="7" t="s">
        <v>4720</v>
      </c>
      <c r="F15051">
        <f>IF(IFERROR(VLOOKUP(A15051,官网公开专利!B:B,1,0),0)&lt;&gt;0,1,0)</f>
        <v>1</v>
      </c>
    </row>
    <row r="15052" spans="1:6" x14ac:dyDescent="0.4">
      <c r="A15052" s="7" t="s">
        <v>9906</v>
      </c>
      <c r="B15052" s="7" t="s">
        <v>4719</v>
      </c>
      <c r="C15052" s="11">
        <v>41264</v>
      </c>
      <c r="D15052" s="7" t="s">
        <v>105</v>
      </c>
      <c r="E15052" s="7" t="s">
        <v>4720</v>
      </c>
      <c r="F15052">
        <f>IF(IFERROR(VLOOKUP(A15052,官网公开专利!B:B,1,0),0)&lt;&gt;0,1,0)</f>
        <v>1</v>
      </c>
    </row>
    <row r="15053" spans="1:6" x14ac:dyDescent="0.4">
      <c r="A15053" s="7" t="s">
        <v>10274</v>
      </c>
      <c r="B15053" s="7" t="s">
        <v>4719</v>
      </c>
      <c r="C15053" s="11">
        <v>41264</v>
      </c>
      <c r="D15053" s="7" t="s">
        <v>105</v>
      </c>
      <c r="E15053" s="7" t="s">
        <v>4720</v>
      </c>
      <c r="F15053">
        <f>IF(IFERROR(VLOOKUP(A15053,官网公开专利!B:B,1,0),0)&lt;&gt;0,1,0)</f>
        <v>1</v>
      </c>
    </row>
    <row r="15054" spans="1:6" x14ac:dyDescent="0.4">
      <c r="A15054" s="7" t="s">
        <v>10267</v>
      </c>
      <c r="B15054" s="7" t="s">
        <v>4719</v>
      </c>
      <c r="C15054" s="11">
        <v>41264</v>
      </c>
      <c r="D15054" s="7" t="s">
        <v>105</v>
      </c>
      <c r="E15054" s="7" t="s">
        <v>4720</v>
      </c>
      <c r="F15054">
        <f>IF(IFERROR(VLOOKUP(A15054,官网公开专利!B:B,1,0),0)&lt;&gt;0,1,0)</f>
        <v>1</v>
      </c>
    </row>
    <row r="15055" spans="1:6" x14ac:dyDescent="0.4">
      <c r="A15055" s="7" t="s">
        <v>9907</v>
      </c>
      <c r="B15055" s="7" t="s">
        <v>4719</v>
      </c>
      <c r="C15055" s="11">
        <v>41264</v>
      </c>
      <c r="D15055" s="7" t="s">
        <v>105</v>
      </c>
      <c r="E15055" s="7" t="s">
        <v>4720</v>
      </c>
      <c r="F15055">
        <f>IF(IFERROR(VLOOKUP(A15055,官网公开专利!B:B,1,0),0)&lt;&gt;0,1,0)</f>
        <v>1</v>
      </c>
    </row>
    <row r="15056" spans="1:6" x14ac:dyDescent="0.4">
      <c r="A15056" s="7" t="s">
        <v>9908</v>
      </c>
      <c r="B15056" s="7" t="s">
        <v>4719</v>
      </c>
      <c r="C15056" s="11">
        <v>41264</v>
      </c>
      <c r="D15056" s="7" t="s">
        <v>105</v>
      </c>
      <c r="E15056" s="7" t="s">
        <v>4720</v>
      </c>
      <c r="F15056">
        <f>IF(IFERROR(VLOOKUP(A15056,官网公开专利!B:B,1,0),0)&lt;&gt;0,1,0)</f>
        <v>1</v>
      </c>
    </row>
    <row r="15057" spans="1:6" x14ac:dyDescent="0.4">
      <c r="A15057" s="7" t="s">
        <v>10142</v>
      </c>
      <c r="B15057" s="7" t="s">
        <v>3167</v>
      </c>
      <c r="C15057" s="11">
        <v>39251</v>
      </c>
      <c r="D15057" s="7" t="s">
        <v>16</v>
      </c>
      <c r="E15057" s="7" t="s">
        <v>3168</v>
      </c>
      <c r="F15057">
        <f>IF(IFERROR(VLOOKUP(A15057,官网公开专利!B:B,1,0),0)&lt;&gt;0,1,0)</f>
        <v>1</v>
      </c>
    </row>
    <row r="15058" spans="1:6" x14ac:dyDescent="0.4">
      <c r="A15058" s="7" t="s">
        <v>10144</v>
      </c>
      <c r="B15058" s="7" t="s">
        <v>3167</v>
      </c>
      <c r="C15058" s="11">
        <v>39251</v>
      </c>
      <c r="D15058" s="7" t="s">
        <v>16</v>
      </c>
      <c r="E15058" s="7" t="s">
        <v>3168</v>
      </c>
      <c r="F15058">
        <f>IF(IFERROR(VLOOKUP(A15058,官网公开专利!B:B,1,0),0)&lt;&gt;0,1,0)</f>
        <v>1</v>
      </c>
    </row>
    <row r="15059" spans="1:6" x14ac:dyDescent="0.4">
      <c r="A15059" s="7" t="s">
        <v>10145</v>
      </c>
      <c r="B15059" s="7" t="s">
        <v>3167</v>
      </c>
      <c r="C15059" s="11">
        <v>39251</v>
      </c>
      <c r="D15059" s="7" t="s">
        <v>16</v>
      </c>
      <c r="E15059" s="7" t="s">
        <v>3168</v>
      </c>
      <c r="F15059">
        <f>IF(IFERROR(VLOOKUP(A15059,官网公开专利!B:B,1,0),0)&lt;&gt;0,1,0)</f>
        <v>1</v>
      </c>
    </row>
    <row r="15060" spans="1:6" x14ac:dyDescent="0.4">
      <c r="A15060" s="7" t="s">
        <v>10074</v>
      </c>
      <c r="B15060" s="7" t="s">
        <v>3167</v>
      </c>
      <c r="C15060" s="11">
        <v>39251</v>
      </c>
      <c r="D15060" s="7" t="s">
        <v>16</v>
      </c>
      <c r="E15060" s="7" t="s">
        <v>3168</v>
      </c>
      <c r="F15060">
        <f>IF(IFERROR(VLOOKUP(A15060,官网公开专利!B:B,1,0),0)&lt;&gt;0,1,0)</f>
        <v>1</v>
      </c>
    </row>
    <row r="15061" spans="1:6" x14ac:dyDescent="0.4">
      <c r="A15061" s="7" t="s">
        <v>11543</v>
      </c>
      <c r="B15061" s="7" t="s">
        <v>3167</v>
      </c>
      <c r="C15061" s="11">
        <v>39251</v>
      </c>
      <c r="D15061" s="7" t="s">
        <v>16</v>
      </c>
      <c r="E15061" s="7" t="s">
        <v>3168</v>
      </c>
      <c r="F15061">
        <f>IF(IFERROR(VLOOKUP(A15061,官网公开专利!B:B,1,0),0)&lt;&gt;0,1,0)</f>
        <v>1</v>
      </c>
    </row>
    <row r="15062" spans="1:6" x14ac:dyDescent="0.4">
      <c r="A15062" s="7" t="s">
        <v>10659</v>
      </c>
      <c r="B15062" s="7" t="s">
        <v>15863</v>
      </c>
      <c r="C15062" s="11">
        <v>40798</v>
      </c>
      <c r="D15062" s="7" t="s">
        <v>12733</v>
      </c>
      <c r="E15062" s="7"/>
      <c r="F15062">
        <f>IF(IFERROR(VLOOKUP(A15062,官网公开专利!B:B,1,0),0)&lt;&gt;0,1,0)</f>
        <v>1</v>
      </c>
    </row>
    <row r="15063" spans="1:6" x14ac:dyDescent="0.4">
      <c r="A15063" s="7" t="s">
        <v>10378</v>
      </c>
      <c r="B15063" s="7" t="s">
        <v>15861</v>
      </c>
      <c r="C15063" s="11">
        <v>41257</v>
      </c>
      <c r="D15063" s="7" t="s">
        <v>413</v>
      </c>
      <c r="E15063" s="7" t="s">
        <v>15862</v>
      </c>
      <c r="F15063">
        <f>IF(IFERROR(VLOOKUP(A15063,官网公开专利!B:B,1,0),0)&lt;&gt;0,1,0)</f>
        <v>1</v>
      </c>
    </row>
    <row r="15064" spans="1:6" x14ac:dyDescent="0.4">
      <c r="A15064" s="7" t="s">
        <v>9482</v>
      </c>
      <c r="B15064" s="7" t="s">
        <v>15864</v>
      </c>
      <c r="C15064" s="11">
        <v>40753</v>
      </c>
      <c r="D15064" s="7" t="s">
        <v>2573</v>
      </c>
      <c r="E15064" s="7"/>
      <c r="F15064">
        <f>IF(IFERROR(VLOOKUP(A15064,官网公开专利!B:B,1,0),0)&lt;&gt;0,1,0)</f>
        <v>1</v>
      </c>
    </row>
    <row r="15065" spans="1:6" x14ac:dyDescent="0.4">
      <c r="A15065" s="7" t="s">
        <v>9461</v>
      </c>
      <c r="B15065" s="7" t="s">
        <v>15859</v>
      </c>
      <c r="C15065" s="11">
        <v>41257</v>
      </c>
      <c r="D15065" s="7" t="s">
        <v>581</v>
      </c>
      <c r="E15065" s="7" t="s">
        <v>15860</v>
      </c>
      <c r="F15065">
        <f>IF(IFERROR(VLOOKUP(A15065,官网公开专利!B:B,1,0),0)&lt;&gt;0,1,0)</f>
        <v>1</v>
      </c>
    </row>
    <row r="15066" spans="1:6" x14ac:dyDescent="0.4">
      <c r="A15066" s="7" t="s">
        <v>10113</v>
      </c>
      <c r="B15066" s="7" t="s">
        <v>15857</v>
      </c>
      <c r="C15066" s="11">
        <v>41261</v>
      </c>
      <c r="D15066" s="7" t="s">
        <v>1861</v>
      </c>
      <c r="E15066" s="7" t="s">
        <v>15858</v>
      </c>
      <c r="F15066">
        <f>IF(IFERROR(VLOOKUP(A15066,官网公开专利!B:B,1,0),0)&lt;&gt;0,1,0)</f>
        <v>1</v>
      </c>
    </row>
    <row r="15067" spans="1:6" x14ac:dyDescent="0.4">
      <c r="A15067" s="7" t="s">
        <v>9434</v>
      </c>
      <c r="B15067" s="7" t="s">
        <v>15855</v>
      </c>
      <c r="C15067" s="11">
        <v>40605</v>
      </c>
      <c r="D15067" s="7" t="s">
        <v>969</v>
      </c>
      <c r="E15067" s="7" t="s">
        <v>15856</v>
      </c>
      <c r="F15067">
        <f>IF(IFERROR(VLOOKUP(A15067,官网公开专利!B:B,1,0),0)&lt;&gt;0,1,0)</f>
        <v>1</v>
      </c>
    </row>
    <row r="15068" spans="1:6" x14ac:dyDescent="0.4">
      <c r="A15068" s="7" t="s">
        <v>9438</v>
      </c>
      <c r="B15068" s="7" t="s">
        <v>15855</v>
      </c>
      <c r="C15068" s="11">
        <v>40605</v>
      </c>
      <c r="D15068" s="7" t="s">
        <v>969</v>
      </c>
      <c r="E15068" s="7" t="s">
        <v>15856</v>
      </c>
      <c r="F15068">
        <f>IF(IFERROR(VLOOKUP(A15068,官网公开专利!B:B,1,0),0)&lt;&gt;0,1,0)</f>
        <v>1</v>
      </c>
    </row>
    <row r="15069" spans="1:6" x14ac:dyDescent="0.4">
      <c r="A15069" s="7" t="s">
        <v>10274</v>
      </c>
      <c r="B15069" s="7" t="s">
        <v>15855</v>
      </c>
      <c r="C15069" s="11">
        <v>40605</v>
      </c>
      <c r="D15069" s="7" t="s">
        <v>969</v>
      </c>
      <c r="E15069" s="7" t="s">
        <v>15856</v>
      </c>
      <c r="F15069">
        <f>IF(IFERROR(VLOOKUP(A15069,官网公开专利!B:B,1,0),0)&lt;&gt;0,1,0)</f>
        <v>1</v>
      </c>
    </row>
    <row r="15070" spans="1:6" x14ac:dyDescent="0.4">
      <c r="A15070" s="7" t="s">
        <v>10267</v>
      </c>
      <c r="B15070" s="7" t="s">
        <v>15855</v>
      </c>
      <c r="C15070" s="11">
        <v>40605</v>
      </c>
      <c r="D15070" s="7" t="s">
        <v>969</v>
      </c>
      <c r="E15070" s="7" t="s">
        <v>15856</v>
      </c>
      <c r="F15070">
        <f>IF(IFERROR(VLOOKUP(A15070,官网公开专利!B:B,1,0),0)&lt;&gt;0,1,0)</f>
        <v>1</v>
      </c>
    </row>
    <row r="15071" spans="1:6" x14ac:dyDescent="0.4">
      <c r="A15071" s="7" t="s">
        <v>9440</v>
      </c>
      <c r="B15071" s="7" t="s">
        <v>15855</v>
      </c>
      <c r="C15071" s="11">
        <v>40605</v>
      </c>
      <c r="D15071" s="7" t="s">
        <v>969</v>
      </c>
      <c r="E15071" s="7" t="s">
        <v>15856</v>
      </c>
      <c r="F15071">
        <f>IF(IFERROR(VLOOKUP(A15071,官网公开专利!B:B,1,0),0)&lt;&gt;0,1,0)</f>
        <v>1</v>
      </c>
    </row>
    <row r="15072" spans="1:6" x14ac:dyDescent="0.4">
      <c r="A15072" s="7" t="s">
        <v>9441</v>
      </c>
      <c r="B15072" s="7" t="s">
        <v>15855</v>
      </c>
      <c r="C15072" s="11">
        <v>40605</v>
      </c>
      <c r="D15072" s="7" t="s">
        <v>969</v>
      </c>
      <c r="E15072" s="7" t="s">
        <v>15856</v>
      </c>
      <c r="F15072">
        <f>IF(IFERROR(VLOOKUP(A15072,官网公开专利!B:B,1,0),0)&lt;&gt;0,1,0)</f>
        <v>1</v>
      </c>
    </row>
    <row r="15073" spans="1:6" x14ac:dyDescent="0.4">
      <c r="A15073" s="7" t="s">
        <v>9442</v>
      </c>
      <c r="B15073" s="7" t="s">
        <v>15855</v>
      </c>
      <c r="C15073" s="11">
        <v>40605</v>
      </c>
      <c r="D15073" s="7" t="s">
        <v>969</v>
      </c>
      <c r="E15073" s="7" t="s">
        <v>15856</v>
      </c>
      <c r="F15073">
        <f>IF(IFERROR(VLOOKUP(A15073,官网公开专利!B:B,1,0),0)&lt;&gt;0,1,0)</f>
        <v>1</v>
      </c>
    </row>
    <row r="15074" spans="1:6" x14ac:dyDescent="0.4">
      <c r="A15074" s="7" t="s">
        <v>10075</v>
      </c>
      <c r="B15074" s="7" t="s">
        <v>15855</v>
      </c>
      <c r="C15074" s="11">
        <v>40605</v>
      </c>
      <c r="D15074" s="7" t="s">
        <v>969</v>
      </c>
      <c r="E15074" s="7" t="s">
        <v>15856</v>
      </c>
      <c r="F15074">
        <f>IF(IFERROR(VLOOKUP(A15074,官网公开专利!B:B,1,0),0)&lt;&gt;0,1,0)</f>
        <v>1</v>
      </c>
    </row>
    <row r="15075" spans="1:6" x14ac:dyDescent="0.4">
      <c r="A15075" s="7" t="s">
        <v>10429</v>
      </c>
      <c r="B15075" s="7" t="s">
        <v>15852</v>
      </c>
      <c r="C15075" s="11">
        <v>41089</v>
      </c>
      <c r="D15075" s="7" t="s">
        <v>10</v>
      </c>
      <c r="E15075" s="7" t="s">
        <v>15853</v>
      </c>
      <c r="F15075">
        <f>IF(IFERROR(VLOOKUP(A15075,官网公开专利!B:B,1,0),0)&lt;&gt;0,1,0)</f>
        <v>1</v>
      </c>
    </row>
    <row r="15076" spans="1:6" x14ac:dyDescent="0.4">
      <c r="A15076" s="7" t="s">
        <v>10432</v>
      </c>
      <c r="B15076" s="7" t="s">
        <v>15852</v>
      </c>
      <c r="C15076" s="11">
        <v>41089</v>
      </c>
      <c r="D15076" s="7" t="s">
        <v>10</v>
      </c>
      <c r="E15076" s="7" t="s">
        <v>15854</v>
      </c>
      <c r="F15076">
        <f>IF(IFERROR(VLOOKUP(A15076,官网公开专利!B:B,1,0),0)&lt;&gt;0,1,0)</f>
        <v>1</v>
      </c>
    </row>
    <row r="15077" spans="1:6" x14ac:dyDescent="0.4">
      <c r="A15077" s="7" t="s">
        <v>9540</v>
      </c>
      <c r="B15077" s="7" t="s">
        <v>15852</v>
      </c>
      <c r="C15077" s="11">
        <v>41089</v>
      </c>
      <c r="D15077" s="7" t="s">
        <v>10</v>
      </c>
      <c r="E15077" s="7" t="s">
        <v>15853</v>
      </c>
      <c r="F15077">
        <f>IF(IFERROR(VLOOKUP(A15077,官网公开专利!B:B,1,0),0)&lt;&gt;0,1,0)</f>
        <v>1</v>
      </c>
    </row>
    <row r="15078" spans="1:6" x14ac:dyDescent="0.4">
      <c r="A15078" s="7" t="s">
        <v>10434</v>
      </c>
      <c r="B15078" s="7" t="s">
        <v>15852</v>
      </c>
      <c r="C15078" s="11">
        <v>41089</v>
      </c>
      <c r="D15078" s="7" t="s">
        <v>10</v>
      </c>
      <c r="E15078" s="7" t="s">
        <v>15853</v>
      </c>
      <c r="F15078">
        <f>IF(IFERROR(VLOOKUP(A15078,官网公开专利!B:B,1,0),0)&lt;&gt;0,1,0)</f>
        <v>1</v>
      </c>
    </row>
    <row r="15079" spans="1:6" x14ac:dyDescent="0.4">
      <c r="A15079" s="7" t="s">
        <v>10435</v>
      </c>
      <c r="B15079" s="7" t="s">
        <v>15852</v>
      </c>
      <c r="C15079" s="11">
        <v>41089</v>
      </c>
      <c r="D15079" s="7" t="s">
        <v>10</v>
      </c>
      <c r="E15079" s="7" t="s">
        <v>15853</v>
      </c>
      <c r="F15079">
        <f>IF(IFERROR(VLOOKUP(A15079,官网公开专利!B:B,1,0),0)&lt;&gt;0,1,0)</f>
        <v>1</v>
      </c>
    </row>
    <row r="15080" spans="1:6" x14ac:dyDescent="0.4">
      <c r="A15080" s="7" t="s">
        <v>10436</v>
      </c>
      <c r="B15080" s="7" t="s">
        <v>15852</v>
      </c>
      <c r="C15080" s="11">
        <v>41089</v>
      </c>
      <c r="D15080" s="7" t="s">
        <v>10</v>
      </c>
      <c r="E15080" s="7" t="s">
        <v>15853</v>
      </c>
      <c r="F15080">
        <f>IF(IFERROR(VLOOKUP(A15080,官网公开专利!B:B,1,0),0)&lt;&gt;0,1,0)</f>
        <v>1</v>
      </c>
    </row>
    <row r="15081" spans="1:6" x14ac:dyDescent="0.4">
      <c r="A15081" s="7" t="s">
        <v>11033</v>
      </c>
      <c r="B15081" s="7" t="s">
        <v>15847</v>
      </c>
      <c r="C15081" s="11">
        <v>41247</v>
      </c>
      <c r="D15081" s="7" t="s">
        <v>15848</v>
      </c>
      <c r="E15081" s="7" t="s">
        <v>15849</v>
      </c>
      <c r="F15081">
        <f>IF(IFERROR(VLOOKUP(A15081,官网公开专利!B:B,1,0),0)&lt;&gt;0,1,0)</f>
        <v>1</v>
      </c>
    </row>
    <row r="15082" spans="1:6" x14ac:dyDescent="0.4">
      <c r="A15082" s="7" t="s">
        <v>11037</v>
      </c>
      <c r="B15082" s="7" t="s">
        <v>15847</v>
      </c>
      <c r="C15082" s="11">
        <v>41247</v>
      </c>
      <c r="D15082" s="7" t="s">
        <v>15848</v>
      </c>
      <c r="E15082" s="7" t="s">
        <v>15849</v>
      </c>
      <c r="F15082">
        <f>IF(IFERROR(VLOOKUP(A15082,官网公开专利!B:B,1,0),0)&lt;&gt;0,1,0)</f>
        <v>1</v>
      </c>
    </row>
    <row r="15083" spans="1:6" x14ac:dyDescent="0.4">
      <c r="A15083" s="7" t="s">
        <v>11038</v>
      </c>
      <c r="B15083" s="7" t="s">
        <v>15847</v>
      </c>
      <c r="C15083" s="11">
        <v>41247</v>
      </c>
      <c r="D15083" s="7" t="s">
        <v>15848</v>
      </c>
      <c r="E15083" s="7" t="s">
        <v>15849</v>
      </c>
      <c r="F15083">
        <f>IF(IFERROR(VLOOKUP(A15083,官网公开专利!B:B,1,0),0)&lt;&gt;0,1,0)</f>
        <v>1</v>
      </c>
    </row>
    <row r="15084" spans="1:6" x14ac:dyDescent="0.4">
      <c r="A15084" s="7" t="s">
        <v>11039</v>
      </c>
      <c r="B15084" s="7" t="s">
        <v>15847</v>
      </c>
      <c r="C15084" s="11">
        <v>41247</v>
      </c>
      <c r="D15084" s="7" t="s">
        <v>15848</v>
      </c>
      <c r="E15084" s="7" t="s">
        <v>15849</v>
      </c>
      <c r="F15084">
        <f>IF(IFERROR(VLOOKUP(A15084,官网公开专利!B:B,1,0),0)&lt;&gt;0,1,0)</f>
        <v>1</v>
      </c>
    </row>
    <row r="15085" spans="1:6" x14ac:dyDescent="0.4">
      <c r="A15085" s="7" t="s">
        <v>11015</v>
      </c>
      <c r="B15085" s="7" t="s">
        <v>15847</v>
      </c>
      <c r="C15085" s="11">
        <v>41247</v>
      </c>
      <c r="D15085" s="7" t="s">
        <v>15848</v>
      </c>
      <c r="E15085" s="7" t="s">
        <v>15849</v>
      </c>
      <c r="F15085">
        <f>IF(IFERROR(VLOOKUP(A15085,官网公开专利!B:B,1,0),0)&lt;&gt;0,1,0)</f>
        <v>1</v>
      </c>
    </row>
    <row r="15086" spans="1:6" x14ac:dyDescent="0.4">
      <c r="A15086" s="7" t="s">
        <v>11017</v>
      </c>
      <c r="B15086" s="7" t="s">
        <v>15847</v>
      </c>
      <c r="C15086" s="11">
        <v>41247</v>
      </c>
      <c r="D15086" s="7" t="s">
        <v>15848</v>
      </c>
      <c r="E15086" s="7" t="s">
        <v>15849</v>
      </c>
      <c r="F15086">
        <f>IF(IFERROR(VLOOKUP(A15086,官网公开专利!B:B,1,0),0)&lt;&gt;0,1,0)</f>
        <v>1</v>
      </c>
    </row>
    <row r="15087" spans="1:6" x14ac:dyDescent="0.4">
      <c r="A15087" s="7" t="s">
        <v>11040</v>
      </c>
      <c r="B15087" s="7" t="s">
        <v>15847</v>
      </c>
      <c r="C15087" s="11">
        <v>41247</v>
      </c>
      <c r="D15087" s="7" t="s">
        <v>15848</v>
      </c>
      <c r="E15087" s="7" t="s">
        <v>15849</v>
      </c>
      <c r="F15087">
        <f>IF(IFERROR(VLOOKUP(A15087,官网公开专利!B:B,1,0),0)&lt;&gt;0,1,0)</f>
        <v>1</v>
      </c>
    </row>
    <row r="15088" spans="1:6" x14ac:dyDescent="0.4">
      <c r="A15088" s="7" t="s">
        <v>11041</v>
      </c>
      <c r="B15088" s="7" t="s">
        <v>15847</v>
      </c>
      <c r="C15088" s="11">
        <v>41247</v>
      </c>
      <c r="D15088" s="7" t="s">
        <v>15848</v>
      </c>
      <c r="E15088" s="7" t="s">
        <v>15849</v>
      </c>
      <c r="F15088">
        <f>IF(IFERROR(VLOOKUP(A15088,官网公开专利!B:B,1,0),0)&lt;&gt;0,1,0)</f>
        <v>1</v>
      </c>
    </row>
    <row r="15089" spans="1:6" x14ac:dyDescent="0.4">
      <c r="A15089" s="7" t="s">
        <v>11018</v>
      </c>
      <c r="B15089" s="7" t="s">
        <v>15847</v>
      </c>
      <c r="C15089" s="11">
        <v>41247</v>
      </c>
      <c r="D15089" s="7" t="s">
        <v>15848</v>
      </c>
      <c r="E15089" s="7" t="s">
        <v>15849</v>
      </c>
      <c r="F15089">
        <f>IF(IFERROR(VLOOKUP(A15089,官网公开专利!B:B,1,0),0)&lt;&gt;0,1,0)</f>
        <v>1</v>
      </c>
    </row>
    <row r="15090" spans="1:6" x14ac:dyDescent="0.4">
      <c r="A15090" s="7" t="s">
        <v>11019</v>
      </c>
      <c r="B15090" s="7" t="s">
        <v>15847</v>
      </c>
      <c r="C15090" s="11">
        <v>41247</v>
      </c>
      <c r="D15090" s="7" t="s">
        <v>15848</v>
      </c>
      <c r="E15090" s="7" t="s">
        <v>15849</v>
      </c>
      <c r="F15090">
        <f>IF(IFERROR(VLOOKUP(A15090,官网公开专利!B:B,1,0),0)&lt;&gt;0,1,0)</f>
        <v>1</v>
      </c>
    </row>
    <row r="15091" spans="1:6" x14ac:dyDescent="0.4">
      <c r="A15091" s="7" t="s">
        <v>11020</v>
      </c>
      <c r="B15091" s="7" t="s">
        <v>15847</v>
      </c>
      <c r="C15091" s="11">
        <v>41247</v>
      </c>
      <c r="D15091" s="7" t="s">
        <v>15848</v>
      </c>
      <c r="E15091" s="7" t="s">
        <v>15849</v>
      </c>
      <c r="F15091">
        <f>IF(IFERROR(VLOOKUP(A15091,官网公开专利!B:B,1,0),0)&lt;&gt;0,1,0)</f>
        <v>1</v>
      </c>
    </row>
    <row r="15092" spans="1:6" x14ac:dyDescent="0.4">
      <c r="A15092" s="7" t="s">
        <v>13138</v>
      </c>
      <c r="B15092" s="7" t="s">
        <v>15842</v>
      </c>
      <c r="C15092" s="11">
        <v>41255</v>
      </c>
      <c r="D15092" s="7" t="s">
        <v>15780</v>
      </c>
      <c r="E15092" s="7" t="s">
        <v>15843</v>
      </c>
      <c r="F15092">
        <f>IF(IFERROR(VLOOKUP(A15092,官网公开专利!B:B,1,0),0)&lt;&gt;0,1,0)</f>
        <v>1</v>
      </c>
    </row>
    <row r="15093" spans="1:6" x14ac:dyDescent="0.4">
      <c r="A15093" s="7" t="s">
        <v>13142</v>
      </c>
      <c r="B15093" s="7" t="s">
        <v>15842</v>
      </c>
      <c r="C15093" s="11">
        <v>41255</v>
      </c>
      <c r="D15093" s="7" t="s">
        <v>15780</v>
      </c>
      <c r="E15093" s="7"/>
      <c r="F15093">
        <f>IF(IFERROR(VLOOKUP(A15093,官网公开专利!B:B,1,0),0)&lt;&gt;0,1,0)</f>
        <v>1</v>
      </c>
    </row>
    <row r="15094" spans="1:6" x14ac:dyDescent="0.4">
      <c r="A15094" s="7" t="s">
        <v>9482</v>
      </c>
      <c r="B15094" s="7" t="s">
        <v>15850</v>
      </c>
      <c r="C15094" s="11">
        <v>40753</v>
      </c>
      <c r="D15094" s="7" t="s">
        <v>15851</v>
      </c>
      <c r="E15094" s="7"/>
      <c r="F15094">
        <f>IF(IFERROR(VLOOKUP(A15094,官网公开专利!B:B,1,0),0)&lt;&gt;0,1,0)</f>
        <v>1</v>
      </c>
    </row>
    <row r="15095" spans="1:6" x14ac:dyDescent="0.4">
      <c r="A15095" s="7" t="s">
        <v>4120</v>
      </c>
      <c r="B15095" s="7" t="s">
        <v>4158</v>
      </c>
      <c r="C15095" s="11">
        <v>41255</v>
      </c>
      <c r="D15095" s="7" t="s">
        <v>300</v>
      </c>
      <c r="E15095" s="7" t="s">
        <v>4159</v>
      </c>
      <c r="F15095">
        <f>IF(IFERROR(VLOOKUP(A15095,官网公开专利!B:B,1,0),0)&lt;&gt;0,1,0)</f>
        <v>1</v>
      </c>
    </row>
    <row r="15096" spans="1:6" x14ac:dyDescent="0.4">
      <c r="A15096" s="7" t="s">
        <v>9844</v>
      </c>
      <c r="B15096" s="7" t="s">
        <v>4158</v>
      </c>
      <c r="C15096" s="11">
        <v>41255</v>
      </c>
      <c r="D15096" s="7" t="s">
        <v>300</v>
      </c>
      <c r="E15096" s="7" t="s">
        <v>15841</v>
      </c>
      <c r="F15096">
        <f>IF(IFERROR(VLOOKUP(A15096,官网公开专利!B:B,1,0),0)&lt;&gt;0,1,0)</f>
        <v>1</v>
      </c>
    </row>
    <row r="15097" spans="1:6" x14ac:dyDescent="0.4">
      <c r="A15097" s="7" t="s">
        <v>9845</v>
      </c>
      <c r="B15097" s="7" t="s">
        <v>4158</v>
      </c>
      <c r="C15097" s="11">
        <v>41255</v>
      </c>
      <c r="D15097" s="7" t="s">
        <v>300</v>
      </c>
      <c r="E15097" s="7" t="s">
        <v>15841</v>
      </c>
      <c r="F15097">
        <f>IF(IFERROR(VLOOKUP(A15097,官网公开专利!B:B,1,0),0)&lt;&gt;0,1,0)</f>
        <v>1</v>
      </c>
    </row>
    <row r="15098" spans="1:6" x14ac:dyDescent="0.4">
      <c r="A15098" s="7" t="s">
        <v>9858</v>
      </c>
      <c r="B15098" s="7" t="s">
        <v>4158</v>
      </c>
      <c r="C15098" s="11">
        <v>41255</v>
      </c>
      <c r="D15098" s="7" t="s">
        <v>300</v>
      </c>
      <c r="E15098" s="7" t="s">
        <v>4159</v>
      </c>
      <c r="F15098">
        <f>IF(IFERROR(VLOOKUP(A15098,官网公开专利!B:B,1,0),0)&lt;&gt;0,1,0)</f>
        <v>1</v>
      </c>
    </row>
    <row r="15099" spans="1:6" x14ac:dyDescent="0.4">
      <c r="A15099" s="7" t="s">
        <v>9846</v>
      </c>
      <c r="B15099" s="7" t="s">
        <v>4158</v>
      </c>
      <c r="C15099" s="11">
        <v>41255</v>
      </c>
      <c r="D15099" s="7" t="s">
        <v>300</v>
      </c>
      <c r="E15099" s="7" t="s">
        <v>4159</v>
      </c>
      <c r="F15099">
        <f>IF(IFERROR(VLOOKUP(A15099,官网公开专利!B:B,1,0),0)&lt;&gt;0,1,0)</f>
        <v>1</v>
      </c>
    </row>
    <row r="15100" spans="1:6" x14ac:dyDescent="0.4">
      <c r="A15100" s="7" t="s">
        <v>9853</v>
      </c>
      <c r="B15100" s="7" t="s">
        <v>4158</v>
      </c>
      <c r="C15100" s="11">
        <v>41255</v>
      </c>
      <c r="D15100" s="7" t="s">
        <v>300</v>
      </c>
      <c r="E15100" s="7" t="s">
        <v>4159</v>
      </c>
      <c r="F15100">
        <f>IF(IFERROR(VLOOKUP(A15100,官网公开专利!B:B,1,0),0)&lt;&gt;0,1,0)</f>
        <v>1</v>
      </c>
    </row>
    <row r="15101" spans="1:6" x14ac:dyDescent="0.4">
      <c r="A15101" s="7" t="s">
        <v>9855</v>
      </c>
      <c r="B15101" s="7" t="s">
        <v>4158</v>
      </c>
      <c r="C15101" s="11">
        <v>41255</v>
      </c>
      <c r="D15101" s="7" t="s">
        <v>300</v>
      </c>
      <c r="E15101" s="7" t="s">
        <v>4159</v>
      </c>
      <c r="F15101">
        <f>IF(IFERROR(VLOOKUP(A15101,官网公开专利!B:B,1,0),0)&lt;&gt;0,1,0)</f>
        <v>1</v>
      </c>
    </row>
    <row r="15102" spans="1:6" x14ac:dyDescent="0.4">
      <c r="A15102" s="7" t="s">
        <v>9856</v>
      </c>
      <c r="B15102" s="7" t="s">
        <v>4158</v>
      </c>
      <c r="C15102" s="11">
        <v>41255</v>
      </c>
      <c r="D15102" s="7" t="s">
        <v>300</v>
      </c>
      <c r="E15102" s="7" t="s">
        <v>4159</v>
      </c>
      <c r="F15102">
        <f>IF(IFERROR(VLOOKUP(A15102,官网公开专利!B:B,1,0),0)&lt;&gt;0,1,0)</f>
        <v>1</v>
      </c>
    </row>
    <row r="15103" spans="1:6" x14ac:dyDescent="0.4">
      <c r="A15103" s="7" t="s">
        <v>5271</v>
      </c>
      <c r="B15103" s="7" t="s">
        <v>3627</v>
      </c>
      <c r="C15103" s="11">
        <v>41250</v>
      </c>
      <c r="D15103" s="7" t="s">
        <v>636</v>
      </c>
      <c r="E15103" s="7" t="s">
        <v>3628</v>
      </c>
      <c r="F15103">
        <f>IF(IFERROR(VLOOKUP(A15103,官网公开专利!B:B,1,0),0)&lt;&gt;0,1,0)</f>
        <v>1</v>
      </c>
    </row>
    <row r="15104" spans="1:6" x14ac:dyDescent="0.4">
      <c r="A15104" s="7" t="s">
        <v>9792</v>
      </c>
      <c r="B15104" s="7" t="s">
        <v>3627</v>
      </c>
      <c r="C15104" s="11">
        <v>41250</v>
      </c>
      <c r="D15104" s="7" t="s">
        <v>636</v>
      </c>
      <c r="E15104" s="7" t="s">
        <v>3628</v>
      </c>
      <c r="F15104">
        <f>IF(IFERROR(VLOOKUP(A15104,官网公开专利!B:B,1,0),0)&lt;&gt;0,1,0)</f>
        <v>1</v>
      </c>
    </row>
    <row r="15105" spans="1:6" x14ac:dyDescent="0.4">
      <c r="A15105" s="7" t="s">
        <v>9793</v>
      </c>
      <c r="B15105" s="7" t="s">
        <v>3627</v>
      </c>
      <c r="C15105" s="11">
        <v>41250</v>
      </c>
      <c r="D15105" s="7" t="s">
        <v>636</v>
      </c>
      <c r="E15105" s="7" t="s">
        <v>3628</v>
      </c>
      <c r="F15105">
        <f>IF(IFERROR(VLOOKUP(A15105,官网公开专利!B:B,1,0),0)&lt;&gt;0,1,0)</f>
        <v>1</v>
      </c>
    </row>
    <row r="15106" spans="1:6" x14ac:dyDescent="0.4">
      <c r="A15106" s="7" t="s">
        <v>9794</v>
      </c>
      <c r="B15106" s="7" t="s">
        <v>3627</v>
      </c>
      <c r="C15106" s="11">
        <v>41250</v>
      </c>
      <c r="D15106" s="7" t="s">
        <v>636</v>
      </c>
      <c r="E15106" s="7" t="s">
        <v>15844</v>
      </c>
      <c r="F15106">
        <f>IF(IFERROR(VLOOKUP(A15106,官网公开专利!B:B,1,0),0)&lt;&gt;0,1,0)</f>
        <v>1</v>
      </c>
    </row>
    <row r="15107" spans="1:6" x14ac:dyDescent="0.4">
      <c r="A15107" s="7" t="s">
        <v>9976</v>
      </c>
      <c r="B15107" s="7" t="s">
        <v>15845</v>
      </c>
      <c r="C15107" s="11">
        <v>41250</v>
      </c>
      <c r="D15107" s="7" t="s">
        <v>636</v>
      </c>
      <c r="E15107" s="7" t="s">
        <v>15846</v>
      </c>
      <c r="F15107">
        <f>IF(IFERROR(VLOOKUP(A15107,官网公开专利!B:B,1,0),0)&lt;&gt;0,1,0)</f>
        <v>1</v>
      </c>
    </row>
    <row r="15108" spans="1:6" x14ac:dyDescent="0.4">
      <c r="A15108" s="7" t="s">
        <v>5271</v>
      </c>
      <c r="B15108" s="7" t="s">
        <v>3536</v>
      </c>
      <c r="C15108" s="11">
        <v>39552</v>
      </c>
      <c r="D15108" s="7" t="s">
        <v>3537</v>
      </c>
      <c r="E15108" s="7" t="s">
        <v>3538</v>
      </c>
      <c r="F15108">
        <f>IF(IFERROR(VLOOKUP(A15108,官网公开专利!B:B,1,0),0)&lt;&gt;0,1,0)</f>
        <v>1</v>
      </c>
    </row>
    <row r="15109" spans="1:6" x14ac:dyDescent="0.4">
      <c r="A15109" s="7" t="s">
        <v>9792</v>
      </c>
      <c r="B15109" s="7" t="s">
        <v>3536</v>
      </c>
      <c r="C15109" s="11">
        <v>39552</v>
      </c>
      <c r="D15109" s="7" t="s">
        <v>3537</v>
      </c>
      <c r="E15109" s="7" t="s">
        <v>3538</v>
      </c>
      <c r="F15109">
        <f>IF(IFERROR(VLOOKUP(A15109,官网公开专利!B:B,1,0),0)&lt;&gt;0,1,0)</f>
        <v>1</v>
      </c>
    </row>
    <row r="15110" spans="1:6" x14ac:dyDescent="0.4">
      <c r="A15110" s="7" t="s">
        <v>9793</v>
      </c>
      <c r="B15110" s="7" t="s">
        <v>3536</v>
      </c>
      <c r="C15110" s="11">
        <v>39552</v>
      </c>
      <c r="D15110" s="7" t="s">
        <v>3537</v>
      </c>
      <c r="E15110" s="7" t="s">
        <v>3538</v>
      </c>
      <c r="F15110">
        <f>IF(IFERROR(VLOOKUP(A15110,官网公开专利!B:B,1,0),0)&lt;&gt;0,1,0)</f>
        <v>1</v>
      </c>
    </row>
    <row r="15111" spans="1:6" x14ac:dyDescent="0.4">
      <c r="A15111" s="7" t="s">
        <v>9794</v>
      </c>
      <c r="B15111" s="7" t="s">
        <v>3536</v>
      </c>
      <c r="C15111" s="11">
        <v>39552</v>
      </c>
      <c r="D15111" s="7" t="s">
        <v>3537</v>
      </c>
      <c r="E15111" s="7" t="s">
        <v>15840</v>
      </c>
      <c r="F15111">
        <f>IF(IFERROR(VLOOKUP(A15111,官网公开专利!B:B,1,0),0)&lt;&gt;0,1,0)</f>
        <v>1</v>
      </c>
    </row>
    <row r="15112" spans="1:6" x14ac:dyDescent="0.4">
      <c r="A15112" s="7" t="s">
        <v>10652</v>
      </c>
      <c r="B15112" s="7" t="s">
        <v>15838</v>
      </c>
      <c r="C15112" s="11">
        <v>41243</v>
      </c>
      <c r="D15112" s="7" t="s">
        <v>4307</v>
      </c>
      <c r="E15112" s="7" t="s">
        <v>15839</v>
      </c>
      <c r="F15112">
        <f>IF(IFERROR(VLOOKUP(A15112,官网公开专利!B:B,1,0),0)&lt;&gt;0,1,0)</f>
        <v>1</v>
      </c>
    </row>
    <row r="15113" spans="1:6" x14ac:dyDescent="0.4">
      <c r="A15113" s="7" t="s">
        <v>9886</v>
      </c>
      <c r="B15113" s="7" t="s">
        <v>15835</v>
      </c>
      <c r="C15113" s="11">
        <v>40702</v>
      </c>
      <c r="D15113" s="7" t="s">
        <v>70</v>
      </c>
      <c r="E15113" s="7" t="s">
        <v>2372</v>
      </c>
      <c r="F15113">
        <f>IF(IFERROR(VLOOKUP(A15113,官网公开专利!B:B,1,0),0)&lt;&gt;0,1,0)</f>
        <v>1</v>
      </c>
    </row>
    <row r="15114" spans="1:6" x14ac:dyDescent="0.4">
      <c r="A15114" s="7" t="s">
        <v>9881</v>
      </c>
      <c r="B15114" s="7" t="s">
        <v>15835</v>
      </c>
      <c r="C15114" s="11">
        <v>40702</v>
      </c>
      <c r="D15114" s="7" t="s">
        <v>70</v>
      </c>
      <c r="E15114" s="7" t="s">
        <v>2372</v>
      </c>
      <c r="F15114">
        <f>IF(IFERROR(VLOOKUP(A15114,官网公开专利!B:B,1,0),0)&lt;&gt;0,1,0)</f>
        <v>1</v>
      </c>
    </row>
    <row r="15115" spans="1:6" x14ac:dyDescent="0.4">
      <c r="A15115" s="7" t="s">
        <v>10429</v>
      </c>
      <c r="B15115" s="7" t="s">
        <v>15836</v>
      </c>
      <c r="C15115" s="11">
        <v>40458</v>
      </c>
      <c r="D15115" s="7" t="s">
        <v>651</v>
      </c>
      <c r="E15115" s="7" t="s">
        <v>13351</v>
      </c>
      <c r="F15115">
        <f>IF(IFERROR(VLOOKUP(A15115,官网公开专利!B:B,1,0),0)&lt;&gt;0,1,0)</f>
        <v>1</v>
      </c>
    </row>
    <row r="15116" spans="1:6" x14ac:dyDescent="0.4">
      <c r="A15116" s="7" t="s">
        <v>10432</v>
      </c>
      <c r="B15116" s="7" t="s">
        <v>15836</v>
      </c>
      <c r="C15116" s="11">
        <v>40458</v>
      </c>
      <c r="D15116" s="7" t="s">
        <v>651</v>
      </c>
      <c r="E15116" s="7" t="s">
        <v>15837</v>
      </c>
      <c r="F15116">
        <f>IF(IFERROR(VLOOKUP(A15116,官网公开专利!B:B,1,0),0)&lt;&gt;0,1,0)</f>
        <v>1</v>
      </c>
    </row>
    <row r="15117" spans="1:6" x14ac:dyDescent="0.4">
      <c r="A15117" s="7" t="s">
        <v>10434</v>
      </c>
      <c r="B15117" s="7" t="s">
        <v>15836</v>
      </c>
      <c r="C15117" s="11">
        <v>40458</v>
      </c>
      <c r="D15117" s="7" t="s">
        <v>651</v>
      </c>
      <c r="E15117" s="7" t="s">
        <v>13351</v>
      </c>
      <c r="F15117">
        <f>IF(IFERROR(VLOOKUP(A15117,官网公开专利!B:B,1,0),0)&lt;&gt;0,1,0)</f>
        <v>1</v>
      </c>
    </row>
    <row r="15118" spans="1:6" x14ac:dyDescent="0.4">
      <c r="A15118" s="7" t="s">
        <v>10435</v>
      </c>
      <c r="B15118" s="7" t="s">
        <v>15836</v>
      </c>
      <c r="C15118" s="11">
        <v>40458</v>
      </c>
      <c r="D15118" s="7" t="s">
        <v>651</v>
      </c>
      <c r="E15118" s="7" t="s">
        <v>13351</v>
      </c>
      <c r="F15118">
        <f>IF(IFERROR(VLOOKUP(A15118,官网公开专利!B:B,1,0),0)&lt;&gt;0,1,0)</f>
        <v>1</v>
      </c>
    </row>
    <row r="15119" spans="1:6" x14ac:dyDescent="0.4">
      <c r="A15119" s="7" t="s">
        <v>10436</v>
      </c>
      <c r="B15119" s="7" t="s">
        <v>15836</v>
      </c>
      <c r="C15119" s="11">
        <v>40458</v>
      </c>
      <c r="D15119" s="7" t="s">
        <v>651</v>
      </c>
      <c r="E15119" s="7" t="s">
        <v>13351</v>
      </c>
      <c r="F15119">
        <f>IF(IFERROR(VLOOKUP(A15119,官网公开专利!B:B,1,0),0)&lt;&gt;0,1,0)</f>
        <v>1</v>
      </c>
    </row>
    <row r="15120" spans="1:6" x14ac:dyDescent="0.4">
      <c r="A15120" s="7" t="s">
        <v>9905</v>
      </c>
      <c r="B15120" s="7" t="s">
        <v>4716</v>
      </c>
      <c r="C15120" s="11">
        <v>41238</v>
      </c>
      <c r="D15120" s="7" t="s">
        <v>4717</v>
      </c>
      <c r="E15120" s="7" t="s">
        <v>4718</v>
      </c>
      <c r="F15120">
        <f>IF(IFERROR(VLOOKUP(A15120,官网公开专利!B:B,1,0),0)&lt;&gt;0,1,0)</f>
        <v>1</v>
      </c>
    </row>
    <row r="15121" spans="1:6" x14ac:dyDescent="0.4">
      <c r="A15121" s="7" t="s">
        <v>9906</v>
      </c>
      <c r="B15121" s="7" t="s">
        <v>4716</v>
      </c>
      <c r="C15121" s="11">
        <v>41238</v>
      </c>
      <c r="D15121" s="7" t="s">
        <v>4717</v>
      </c>
      <c r="E15121" s="7" t="s">
        <v>4718</v>
      </c>
      <c r="F15121">
        <f>IF(IFERROR(VLOOKUP(A15121,官网公开专利!B:B,1,0),0)&lt;&gt;0,1,0)</f>
        <v>1</v>
      </c>
    </row>
    <row r="15122" spans="1:6" x14ac:dyDescent="0.4">
      <c r="A15122" s="7" t="s">
        <v>10274</v>
      </c>
      <c r="B15122" s="7" t="s">
        <v>4716</v>
      </c>
      <c r="C15122" s="11">
        <v>41238</v>
      </c>
      <c r="D15122" s="7" t="s">
        <v>4717</v>
      </c>
      <c r="E15122" s="7" t="s">
        <v>4718</v>
      </c>
      <c r="F15122">
        <f>IF(IFERROR(VLOOKUP(A15122,官网公开专利!B:B,1,0),0)&lt;&gt;0,1,0)</f>
        <v>1</v>
      </c>
    </row>
    <row r="15123" spans="1:6" x14ac:dyDescent="0.4">
      <c r="A15123" s="7" t="s">
        <v>10267</v>
      </c>
      <c r="B15123" s="7" t="s">
        <v>4716</v>
      </c>
      <c r="C15123" s="11">
        <v>41238</v>
      </c>
      <c r="D15123" s="7" t="s">
        <v>4717</v>
      </c>
      <c r="E15123" s="7" t="s">
        <v>4718</v>
      </c>
      <c r="F15123">
        <f>IF(IFERROR(VLOOKUP(A15123,官网公开专利!B:B,1,0),0)&lt;&gt;0,1,0)</f>
        <v>1</v>
      </c>
    </row>
    <row r="15124" spans="1:6" x14ac:dyDescent="0.4">
      <c r="A15124" s="7" t="s">
        <v>9907</v>
      </c>
      <c r="B15124" s="7" t="s">
        <v>4716</v>
      </c>
      <c r="C15124" s="11">
        <v>41238</v>
      </c>
      <c r="D15124" s="7" t="s">
        <v>4717</v>
      </c>
      <c r="E15124" s="7" t="s">
        <v>4718</v>
      </c>
      <c r="F15124">
        <f>IF(IFERROR(VLOOKUP(A15124,官网公开专利!B:B,1,0),0)&lt;&gt;0,1,0)</f>
        <v>1</v>
      </c>
    </row>
    <row r="15125" spans="1:6" x14ac:dyDescent="0.4">
      <c r="A15125" s="7" t="s">
        <v>9908</v>
      </c>
      <c r="B15125" s="7" t="s">
        <v>4716</v>
      </c>
      <c r="C15125" s="11">
        <v>41238</v>
      </c>
      <c r="D15125" s="7" t="s">
        <v>4717</v>
      </c>
      <c r="E15125" s="7" t="s">
        <v>4718</v>
      </c>
      <c r="F15125">
        <f>IF(IFERROR(VLOOKUP(A15125,官网公开专利!B:B,1,0),0)&lt;&gt;0,1,0)</f>
        <v>1</v>
      </c>
    </row>
    <row r="15126" spans="1:6" x14ac:dyDescent="0.4">
      <c r="A15126" s="7" t="s">
        <v>10429</v>
      </c>
      <c r="B15126" s="7" t="s">
        <v>15831</v>
      </c>
      <c r="C15126" s="11">
        <v>40540</v>
      </c>
      <c r="D15126" s="7" t="s">
        <v>43</v>
      </c>
      <c r="E15126" s="7" t="s">
        <v>1778</v>
      </c>
      <c r="F15126">
        <f>IF(IFERROR(VLOOKUP(A15126,官网公开专利!B:B,1,0),0)&lt;&gt;0,1,0)</f>
        <v>1</v>
      </c>
    </row>
    <row r="15127" spans="1:6" x14ac:dyDescent="0.4">
      <c r="A15127" s="7" t="s">
        <v>10432</v>
      </c>
      <c r="B15127" s="7" t="s">
        <v>15831</v>
      </c>
      <c r="C15127" s="11">
        <v>40540</v>
      </c>
      <c r="D15127" s="7" t="s">
        <v>43</v>
      </c>
      <c r="E15127" s="7" t="s">
        <v>15832</v>
      </c>
      <c r="F15127">
        <f>IF(IFERROR(VLOOKUP(A15127,官网公开专利!B:B,1,0),0)&lt;&gt;0,1,0)</f>
        <v>1</v>
      </c>
    </row>
    <row r="15128" spans="1:6" x14ac:dyDescent="0.4">
      <c r="A15128" s="7" t="s">
        <v>10435</v>
      </c>
      <c r="B15128" s="7" t="s">
        <v>15831</v>
      </c>
      <c r="C15128" s="11">
        <v>40540</v>
      </c>
      <c r="D15128" s="7" t="s">
        <v>43</v>
      </c>
      <c r="E15128" s="7" t="s">
        <v>1778</v>
      </c>
      <c r="F15128">
        <f>IF(IFERROR(VLOOKUP(A15128,官网公开专利!B:B,1,0),0)&lt;&gt;0,1,0)</f>
        <v>1</v>
      </c>
    </row>
    <row r="15129" spans="1:6" x14ac:dyDescent="0.4">
      <c r="A15129" s="7" t="s">
        <v>10436</v>
      </c>
      <c r="B15129" s="7" t="s">
        <v>15831</v>
      </c>
      <c r="C15129" s="11">
        <v>40540</v>
      </c>
      <c r="D15129" s="7" t="s">
        <v>43</v>
      </c>
      <c r="E15129" s="7" t="s">
        <v>1778</v>
      </c>
      <c r="F15129">
        <f>IF(IFERROR(VLOOKUP(A15129,官网公开专利!B:B,1,0),0)&lt;&gt;0,1,0)</f>
        <v>1</v>
      </c>
    </row>
    <row r="15130" spans="1:6" x14ac:dyDescent="0.4">
      <c r="A15130" s="7" t="s">
        <v>10267</v>
      </c>
      <c r="B15130" s="7" t="s">
        <v>15829</v>
      </c>
      <c r="C15130" s="11">
        <v>41162</v>
      </c>
      <c r="D15130" s="7" t="s">
        <v>58</v>
      </c>
      <c r="E15130" s="7" t="s">
        <v>15830</v>
      </c>
      <c r="F15130">
        <f>IF(IFERROR(VLOOKUP(A15130,官网公开专利!B:B,1,0),0)&lt;&gt;0,1,0)</f>
        <v>1</v>
      </c>
    </row>
    <row r="15131" spans="1:6" x14ac:dyDescent="0.4">
      <c r="A15131" s="7" t="s">
        <v>9886</v>
      </c>
      <c r="B15131" s="7" t="s">
        <v>15833</v>
      </c>
      <c r="C15131" s="11">
        <v>40331</v>
      </c>
      <c r="D15131" s="7" t="s">
        <v>169</v>
      </c>
      <c r="E15131" s="7" t="s">
        <v>15834</v>
      </c>
      <c r="F15131">
        <f>IF(IFERROR(VLOOKUP(A15131,官网公开专利!B:B,1,0),0)&lt;&gt;0,1,0)</f>
        <v>1</v>
      </c>
    </row>
    <row r="15132" spans="1:6" x14ac:dyDescent="0.4">
      <c r="A15132" s="7" t="s">
        <v>9881</v>
      </c>
      <c r="B15132" s="7" t="s">
        <v>15833</v>
      </c>
      <c r="C15132" s="11">
        <v>40331</v>
      </c>
      <c r="D15132" s="7" t="s">
        <v>169</v>
      </c>
      <c r="E15132" s="7" t="s">
        <v>15834</v>
      </c>
      <c r="F15132">
        <f>IF(IFERROR(VLOOKUP(A15132,官网公开专利!B:B,1,0),0)&lt;&gt;0,1,0)</f>
        <v>1</v>
      </c>
    </row>
    <row r="15133" spans="1:6" x14ac:dyDescent="0.4">
      <c r="A15133" s="7" t="s">
        <v>9469</v>
      </c>
      <c r="B15133" s="7" t="s">
        <v>2993</v>
      </c>
      <c r="C15133" s="11">
        <v>40500</v>
      </c>
      <c r="D15133" s="7" t="s">
        <v>179</v>
      </c>
      <c r="E15133" s="7" t="s">
        <v>15023</v>
      </c>
      <c r="F15133">
        <f>IF(IFERROR(VLOOKUP(A15133,官网公开专利!B:B,1,0),0)&lt;&gt;0,1,0)</f>
        <v>1</v>
      </c>
    </row>
    <row r="15134" spans="1:6" x14ac:dyDescent="0.4">
      <c r="A15134" s="7" t="s">
        <v>9470</v>
      </c>
      <c r="B15134" s="7" t="s">
        <v>2993</v>
      </c>
      <c r="C15134" s="11">
        <v>40500</v>
      </c>
      <c r="D15134" s="7" t="s">
        <v>179</v>
      </c>
      <c r="E15134" s="7" t="s">
        <v>15023</v>
      </c>
      <c r="F15134">
        <f>IF(IFERROR(VLOOKUP(A15134,官网公开专利!B:B,1,0),0)&lt;&gt;0,1,0)</f>
        <v>1</v>
      </c>
    </row>
    <row r="15135" spans="1:6" x14ac:dyDescent="0.4">
      <c r="A15135" s="7" t="s">
        <v>2826</v>
      </c>
      <c r="B15135" s="7" t="s">
        <v>2993</v>
      </c>
      <c r="C15135" s="11">
        <v>40500</v>
      </c>
      <c r="D15135" s="7" t="s">
        <v>179</v>
      </c>
      <c r="E15135" s="7"/>
      <c r="F15135">
        <f>IF(IFERROR(VLOOKUP(A15135,官网公开专利!B:B,1,0),0)&lt;&gt;0,1,0)</f>
        <v>1</v>
      </c>
    </row>
    <row r="15136" spans="1:6" x14ac:dyDescent="0.4">
      <c r="A15136" s="7" t="s">
        <v>10469</v>
      </c>
      <c r="B15136" s="7" t="s">
        <v>15826</v>
      </c>
      <c r="C15136" s="11">
        <v>40697</v>
      </c>
      <c r="D15136" s="7" t="s">
        <v>15827</v>
      </c>
      <c r="E15136" s="7" t="s">
        <v>15828</v>
      </c>
      <c r="F15136">
        <f>IF(IFERROR(VLOOKUP(A15136,官网公开专利!B:B,1,0),0)&lt;&gt;0,1,0)</f>
        <v>1</v>
      </c>
    </row>
    <row r="15137" spans="1:6" x14ac:dyDescent="0.4">
      <c r="A15137" s="7" t="s">
        <v>10567</v>
      </c>
      <c r="B15137" s="7" t="s">
        <v>1868</v>
      </c>
      <c r="C15137" s="11">
        <v>41233</v>
      </c>
      <c r="D15137" s="7" t="s">
        <v>300</v>
      </c>
      <c r="E15137" s="7" t="s">
        <v>1869</v>
      </c>
      <c r="F15137">
        <f>IF(IFERROR(VLOOKUP(A15137,官网公开专利!B:B,1,0),0)&lt;&gt;0,1,0)</f>
        <v>1</v>
      </c>
    </row>
    <row r="15138" spans="1:6" x14ac:dyDescent="0.4">
      <c r="A15138" s="7" t="s">
        <v>9540</v>
      </c>
      <c r="B15138" s="7" t="s">
        <v>15824</v>
      </c>
      <c r="C15138" s="11">
        <v>40235</v>
      </c>
      <c r="D15138" s="7" t="s">
        <v>70</v>
      </c>
      <c r="E15138" s="7" t="s">
        <v>15825</v>
      </c>
      <c r="F15138">
        <f>IF(IFERROR(VLOOKUP(A15138,官网公开专利!B:B,1,0),0)&lt;&gt;0,1,0)</f>
        <v>1</v>
      </c>
    </row>
    <row r="15139" spans="1:6" x14ac:dyDescent="0.4">
      <c r="A15139" s="7" t="s">
        <v>1285</v>
      </c>
      <c r="B15139" s="7" t="s">
        <v>644</v>
      </c>
      <c r="C15139" s="11">
        <v>40638</v>
      </c>
      <c r="D15139" s="7" t="s">
        <v>645</v>
      </c>
      <c r="E15139" s="7" t="s">
        <v>646</v>
      </c>
      <c r="F15139">
        <f>IF(IFERROR(VLOOKUP(A15139,官网公开专利!B:B,1,0),0)&lt;&gt;0,1,0)</f>
        <v>1</v>
      </c>
    </row>
    <row r="15140" spans="1:6" x14ac:dyDescent="0.4">
      <c r="A15140" s="7" t="s">
        <v>9447</v>
      </c>
      <c r="B15140" s="7" t="s">
        <v>644</v>
      </c>
      <c r="C15140" s="11">
        <v>40638</v>
      </c>
      <c r="D15140" s="7" t="s">
        <v>645</v>
      </c>
      <c r="E15140" s="7" t="s">
        <v>646</v>
      </c>
      <c r="F15140">
        <f>IF(IFERROR(VLOOKUP(A15140,官网公开专利!B:B,1,0),0)&lt;&gt;0,1,0)</f>
        <v>1</v>
      </c>
    </row>
    <row r="15141" spans="1:6" x14ac:dyDescent="0.4">
      <c r="A15141" s="7" t="s">
        <v>9448</v>
      </c>
      <c r="B15141" s="7" t="s">
        <v>644</v>
      </c>
      <c r="C15141" s="11">
        <v>40638</v>
      </c>
      <c r="D15141" s="7" t="s">
        <v>645</v>
      </c>
      <c r="E15141" s="7" t="s">
        <v>646</v>
      </c>
      <c r="F15141">
        <f>IF(IFERROR(VLOOKUP(A15141,官网公开专利!B:B,1,0),0)&lt;&gt;0,1,0)</f>
        <v>1</v>
      </c>
    </row>
    <row r="15142" spans="1:6" x14ac:dyDescent="0.4">
      <c r="A15142" s="7" t="s">
        <v>9449</v>
      </c>
      <c r="B15142" s="7" t="s">
        <v>644</v>
      </c>
      <c r="C15142" s="11">
        <v>40638</v>
      </c>
      <c r="D15142" s="7" t="s">
        <v>645</v>
      </c>
      <c r="E15142" s="7" t="s">
        <v>646</v>
      </c>
      <c r="F15142">
        <f>IF(IFERROR(VLOOKUP(A15142,官网公开专利!B:B,1,0),0)&lt;&gt;0,1,0)</f>
        <v>1</v>
      </c>
    </row>
    <row r="15143" spans="1:6" x14ac:dyDescent="0.4">
      <c r="A15143" s="7" t="s">
        <v>10395</v>
      </c>
      <c r="B15143" s="7" t="s">
        <v>15822</v>
      </c>
      <c r="C15143" s="11">
        <v>40327</v>
      </c>
      <c r="D15143" s="7" t="s">
        <v>46</v>
      </c>
      <c r="E15143" s="7" t="s">
        <v>15823</v>
      </c>
      <c r="F15143">
        <f>IF(IFERROR(VLOOKUP(A15143,官网公开专利!B:B,1,0),0)&lt;&gt;0,1,0)</f>
        <v>1</v>
      </c>
    </row>
    <row r="15144" spans="1:6" x14ac:dyDescent="0.4">
      <c r="A15144" s="7" t="s">
        <v>2826</v>
      </c>
      <c r="B15144" s="7" t="s">
        <v>3009</v>
      </c>
      <c r="C15144" s="11">
        <v>41225</v>
      </c>
      <c r="D15144" s="7" t="s">
        <v>2636</v>
      </c>
      <c r="E15144" s="7" t="s">
        <v>3010</v>
      </c>
      <c r="F15144">
        <f>IF(IFERROR(VLOOKUP(A15144,官网公开专利!B:B,1,0),0)&lt;&gt;0,1,0)</f>
        <v>1</v>
      </c>
    </row>
    <row r="15145" spans="1:6" x14ac:dyDescent="0.4">
      <c r="A15145" s="7" t="s">
        <v>9469</v>
      </c>
      <c r="B15145" s="7" t="s">
        <v>3009</v>
      </c>
      <c r="C15145" s="11">
        <v>41225</v>
      </c>
      <c r="D15145" s="7" t="s">
        <v>2636</v>
      </c>
      <c r="E15145" s="7" t="s">
        <v>3010</v>
      </c>
      <c r="F15145">
        <f>IF(IFERROR(VLOOKUP(A15145,官网公开专利!B:B,1,0),0)&lt;&gt;0,1,0)</f>
        <v>1</v>
      </c>
    </row>
    <row r="15146" spans="1:6" x14ac:dyDescent="0.4">
      <c r="A15146" s="7" t="s">
        <v>10274</v>
      </c>
      <c r="B15146" s="7" t="s">
        <v>15821</v>
      </c>
      <c r="C15146" s="11">
        <v>40345</v>
      </c>
      <c r="D15146" s="7" t="s">
        <v>1650</v>
      </c>
      <c r="E15146" s="7" t="s">
        <v>12804</v>
      </c>
      <c r="F15146">
        <f>IF(IFERROR(VLOOKUP(A15146,官网公开专利!B:B,1,0),0)&lt;&gt;0,1,0)</f>
        <v>1</v>
      </c>
    </row>
    <row r="15147" spans="1:6" x14ac:dyDescent="0.4">
      <c r="A15147" s="7" t="s">
        <v>10267</v>
      </c>
      <c r="B15147" s="7" t="s">
        <v>15821</v>
      </c>
      <c r="C15147" s="11">
        <v>40345</v>
      </c>
      <c r="D15147" s="7" t="s">
        <v>1650</v>
      </c>
      <c r="E15147" s="7" t="s">
        <v>12804</v>
      </c>
      <c r="F15147">
        <f>IF(IFERROR(VLOOKUP(A15147,官网公开专利!B:B,1,0),0)&lt;&gt;0,1,0)</f>
        <v>1</v>
      </c>
    </row>
    <row r="15148" spans="1:6" x14ac:dyDescent="0.4">
      <c r="A15148" s="7" t="s">
        <v>10395</v>
      </c>
      <c r="B15148" s="7" t="s">
        <v>15818</v>
      </c>
      <c r="C15148" s="11">
        <v>41029</v>
      </c>
      <c r="D15148" s="7" t="s">
        <v>105</v>
      </c>
      <c r="E15148" s="7" t="s">
        <v>15440</v>
      </c>
      <c r="F15148">
        <f>IF(IFERROR(VLOOKUP(A15148,官网公开专利!B:B,1,0),0)&lt;&gt;0,1,0)</f>
        <v>1</v>
      </c>
    </row>
    <row r="15149" spans="1:6" x14ac:dyDescent="0.4">
      <c r="A15149" s="7" t="s">
        <v>10398</v>
      </c>
      <c r="B15149" s="7" t="s">
        <v>15818</v>
      </c>
      <c r="C15149" s="11">
        <v>41029</v>
      </c>
      <c r="D15149" s="7" t="s">
        <v>105</v>
      </c>
      <c r="E15149" s="7" t="s">
        <v>15440</v>
      </c>
      <c r="F15149">
        <f>IF(IFERROR(VLOOKUP(A15149,官网公开专利!B:B,1,0),0)&lt;&gt;0,1,0)</f>
        <v>1</v>
      </c>
    </row>
    <row r="15150" spans="1:6" x14ac:dyDescent="0.4">
      <c r="A15150" s="7" t="s">
        <v>10399</v>
      </c>
      <c r="B15150" s="7" t="s">
        <v>15818</v>
      </c>
      <c r="C15150" s="11">
        <v>41029</v>
      </c>
      <c r="D15150" s="7" t="s">
        <v>105</v>
      </c>
      <c r="E15150" s="7" t="s">
        <v>15440</v>
      </c>
      <c r="F15150">
        <f>IF(IFERROR(VLOOKUP(A15150,官网公开专利!B:B,1,0),0)&lt;&gt;0,1,0)</f>
        <v>1</v>
      </c>
    </row>
    <row r="15151" spans="1:6" x14ac:dyDescent="0.4">
      <c r="A15151" s="7" t="s">
        <v>10531</v>
      </c>
      <c r="B15151" s="7" t="s">
        <v>15819</v>
      </c>
      <c r="C15151" s="11">
        <v>40784</v>
      </c>
      <c r="D15151" s="7" t="s">
        <v>15540</v>
      </c>
      <c r="E15151" s="7" t="s">
        <v>15820</v>
      </c>
      <c r="F15151">
        <f>IF(IFERROR(VLOOKUP(A15151,官网公开专利!B:B,1,0),0)&lt;&gt;0,1,0)</f>
        <v>1</v>
      </c>
    </row>
    <row r="15152" spans="1:6" x14ac:dyDescent="0.4">
      <c r="A15152" s="7" t="s">
        <v>10528</v>
      </c>
      <c r="B15152" s="7" t="s">
        <v>15819</v>
      </c>
      <c r="C15152" s="11">
        <v>40784</v>
      </c>
      <c r="D15152" s="7" t="s">
        <v>15540</v>
      </c>
      <c r="E15152" s="7" t="s">
        <v>15820</v>
      </c>
      <c r="F15152">
        <f>IF(IFERROR(VLOOKUP(A15152,官网公开专利!B:B,1,0),0)&lt;&gt;0,1,0)</f>
        <v>1</v>
      </c>
    </row>
    <row r="15153" spans="1:6" x14ac:dyDescent="0.4">
      <c r="A15153" s="7" t="s">
        <v>9482</v>
      </c>
      <c r="B15153" s="7" t="s">
        <v>15816</v>
      </c>
      <c r="C15153" s="11">
        <v>41187</v>
      </c>
      <c r="D15153" s="7" t="s">
        <v>15518</v>
      </c>
      <c r="E15153" s="7" t="s">
        <v>15817</v>
      </c>
      <c r="F15153">
        <f>IF(IFERROR(VLOOKUP(A15153,官网公开专利!B:B,1,0),0)&lt;&gt;0,1,0)</f>
        <v>1</v>
      </c>
    </row>
    <row r="15154" spans="1:6" x14ac:dyDescent="0.4">
      <c r="A15154" s="7" t="s">
        <v>9434</v>
      </c>
      <c r="B15154" s="7" t="s">
        <v>2677</v>
      </c>
      <c r="C15154" s="11">
        <v>41220</v>
      </c>
      <c r="D15154" s="7" t="s">
        <v>105</v>
      </c>
      <c r="E15154" s="7" t="s">
        <v>2678</v>
      </c>
      <c r="F15154">
        <f>IF(IFERROR(VLOOKUP(A15154,官网公开专利!B:B,1,0),0)&lt;&gt;0,1,0)</f>
        <v>1</v>
      </c>
    </row>
    <row r="15155" spans="1:6" x14ac:dyDescent="0.4">
      <c r="A15155" s="7" t="s">
        <v>9438</v>
      </c>
      <c r="B15155" s="7" t="s">
        <v>2677</v>
      </c>
      <c r="C15155" s="11">
        <v>41220</v>
      </c>
      <c r="D15155" s="7" t="s">
        <v>105</v>
      </c>
      <c r="E15155" s="7" t="s">
        <v>2678</v>
      </c>
      <c r="F15155">
        <f>IF(IFERROR(VLOOKUP(A15155,官网公开专利!B:B,1,0),0)&lt;&gt;0,1,0)</f>
        <v>1</v>
      </c>
    </row>
    <row r="15156" spans="1:6" x14ac:dyDescent="0.4">
      <c r="A15156" s="7" t="s">
        <v>9923</v>
      </c>
      <c r="B15156" s="7" t="s">
        <v>2677</v>
      </c>
      <c r="C15156" s="11">
        <v>41220</v>
      </c>
      <c r="D15156" s="7" t="s">
        <v>105</v>
      </c>
      <c r="E15156" s="7" t="s">
        <v>2678</v>
      </c>
      <c r="F15156">
        <f>IF(IFERROR(VLOOKUP(A15156,官网公开专利!B:B,1,0),0)&lt;&gt;0,1,0)</f>
        <v>1</v>
      </c>
    </row>
    <row r="15157" spans="1:6" x14ac:dyDescent="0.4">
      <c r="A15157" s="7" t="s">
        <v>9921</v>
      </c>
      <c r="B15157" s="7" t="s">
        <v>2677</v>
      </c>
      <c r="C15157" s="11">
        <v>41220</v>
      </c>
      <c r="D15157" s="7" t="s">
        <v>105</v>
      </c>
      <c r="E15157" s="7" t="s">
        <v>2678</v>
      </c>
      <c r="F15157">
        <f>IF(IFERROR(VLOOKUP(A15157,官网公开专利!B:B,1,0),0)&lt;&gt;0,1,0)</f>
        <v>1</v>
      </c>
    </row>
    <row r="15158" spans="1:6" x14ac:dyDescent="0.4">
      <c r="A15158" s="7" t="s">
        <v>9922</v>
      </c>
      <c r="B15158" s="7" t="s">
        <v>2677</v>
      </c>
      <c r="C15158" s="11">
        <v>41220</v>
      </c>
      <c r="D15158" s="7" t="s">
        <v>105</v>
      </c>
      <c r="E15158" s="7" t="s">
        <v>2678</v>
      </c>
      <c r="F15158">
        <f>IF(IFERROR(VLOOKUP(A15158,官网公开专利!B:B,1,0),0)&lt;&gt;0,1,0)</f>
        <v>1</v>
      </c>
    </row>
    <row r="15159" spans="1:6" x14ac:dyDescent="0.4">
      <c r="A15159" s="7" t="s">
        <v>9440</v>
      </c>
      <c r="B15159" s="7" t="s">
        <v>2677</v>
      </c>
      <c r="C15159" s="11">
        <v>41220</v>
      </c>
      <c r="D15159" s="7" t="s">
        <v>105</v>
      </c>
      <c r="E15159" s="7" t="s">
        <v>2678</v>
      </c>
      <c r="F15159">
        <f>IF(IFERROR(VLOOKUP(A15159,官网公开专利!B:B,1,0),0)&lt;&gt;0,1,0)</f>
        <v>1</v>
      </c>
    </row>
    <row r="15160" spans="1:6" x14ac:dyDescent="0.4">
      <c r="A15160" s="7" t="s">
        <v>9441</v>
      </c>
      <c r="B15160" s="7" t="s">
        <v>2677</v>
      </c>
      <c r="C15160" s="11">
        <v>41220</v>
      </c>
      <c r="D15160" s="7" t="s">
        <v>105</v>
      </c>
      <c r="E15160" s="7" t="s">
        <v>2678</v>
      </c>
      <c r="F15160">
        <f>IF(IFERROR(VLOOKUP(A15160,官网公开专利!B:B,1,0),0)&lt;&gt;0,1,0)</f>
        <v>1</v>
      </c>
    </row>
    <row r="15161" spans="1:6" x14ac:dyDescent="0.4">
      <c r="A15161" s="7" t="s">
        <v>9442</v>
      </c>
      <c r="B15161" s="7" t="s">
        <v>2677</v>
      </c>
      <c r="C15161" s="11">
        <v>41220</v>
      </c>
      <c r="D15161" s="7" t="s">
        <v>105</v>
      </c>
      <c r="E15161" s="7" t="s">
        <v>2678</v>
      </c>
      <c r="F15161">
        <f>IF(IFERROR(VLOOKUP(A15161,官网公开专利!B:B,1,0),0)&lt;&gt;0,1,0)</f>
        <v>1</v>
      </c>
    </row>
    <row r="15162" spans="1:6" x14ac:dyDescent="0.4">
      <c r="A15162" s="7" t="s">
        <v>9756</v>
      </c>
      <c r="B15162" s="7" t="s">
        <v>15813</v>
      </c>
      <c r="C15162" s="11">
        <v>40514</v>
      </c>
      <c r="D15162" s="7" t="s">
        <v>15814</v>
      </c>
      <c r="E15162" s="7" t="s">
        <v>15815</v>
      </c>
      <c r="F15162">
        <f>IF(IFERROR(VLOOKUP(A15162,官网公开专利!B:B,1,0),0)&lt;&gt;0,1,0)</f>
        <v>1</v>
      </c>
    </row>
    <row r="15163" spans="1:6" x14ac:dyDescent="0.4">
      <c r="A15163" s="7" t="s">
        <v>3355</v>
      </c>
      <c r="B15163" s="7" t="s">
        <v>3492</v>
      </c>
      <c r="C15163" s="11">
        <v>41215</v>
      </c>
      <c r="D15163" s="7" t="s">
        <v>3493</v>
      </c>
      <c r="E15163" s="7" t="s">
        <v>3494</v>
      </c>
      <c r="F15163">
        <f>IF(IFERROR(VLOOKUP(A15163,官网公开专利!B:B,1,0),0)&lt;&gt;0,1,0)</f>
        <v>1</v>
      </c>
    </row>
    <row r="15164" spans="1:6" x14ac:dyDescent="0.4">
      <c r="A15164" s="7" t="s">
        <v>10429</v>
      </c>
      <c r="B15164" s="7" t="s">
        <v>15810</v>
      </c>
      <c r="C15164" s="11">
        <v>39538</v>
      </c>
      <c r="D15164" s="7" t="s">
        <v>3555</v>
      </c>
      <c r="E15164" s="7" t="s">
        <v>15811</v>
      </c>
      <c r="F15164">
        <f>IF(IFERROR(VLOOKUP(A15164,官网公开专利!B:B,1,0),0)&lt;&gt;0,1,0)</f>
        <v>1</v>
      </c>
    </row>
    <row r="15165" spans="1:6" x14ac:dyDescent="0.4">
      <c r="A15165" s="7" t="s">
        <v>10432</v>
      </c>
      <c r="B15165" s="7" t="s">
        <v>15810</v>
      </c>
      <c r="C15165" s="11">
        <v>39538</v>
      </c>
      <c r="D15165" s="7" t="s">
        <v>3555</v>
      </c>
      <c r="E15165" s="7" t="s">
        <v>15812</v>
      </c>
      <c r="F15165">
        <f>IF(IFERROR(VLOOKUP(A15165,官网公开专利!B:B,1,0),0)&lt;&gt;0,1,0)</f>
        <v>1</v>
      </c>
    </row>
    <row r="15166" spans="1:6" x14ac:dyDescent="0.4">
      <c r="A15166" s="7" t="s">
        <v>10434</v>
      </c>
      <c r="B15166" s="7" t="s">
        <v>15810</v>
      </c>
      <c r="C15166" s="11">
        <v>39538</v>
      </c>
      <c r="D15166" s="7" t="s">
        <v>3555</v>
      </c>
      <c r="E15166" s="7" t="s">
        <v>15811</v>
      </c>
      <c r="F15166">
        <f>IF(IFERROR(VLOOKUP(A15166,官网公开专利!B:B,1,0),0)&lt;&gt;0,1,0)</f>
        <v>1</v>
      </c>
    </row>
    <row r="15167" spans="1:6" x14ac:dyDescent="0.4">
      <c r="A15167" s="7" t="s">
        <v>10435</v>
      </c>
      <c r="B15167" s="7" t="s">
        <v>15810</v>
      </c>
      <c r="C15167" s="11">
        <v>39538</v>
      </c>
      <c r="D15167" s="7" t="s">
        <v>3555</v>
      </c>
      <c r="E15167" s="7" t="s">
        <v>15811</v>
      </c>
      <c r="F15167">
        <f>IF(IFERROR(VLOOKUP(A15167,官网公开专利!B:B,1,0),0)&lt;&gt;0,1,0)</f>
        <v>1</v>
      </c>
    </row>
    <row r="15168" spans="1:6" x14ac:dyDescent="0.4">
      <c r="A15168" s="7" t="s">
        <v>10436</v>
      </c>
      <c r="B15168" s="7" t="s">
        <v>15810</v>
      </c>
      <c r="C15168" s="11">
        <v>39538</v>
      </c>
      <c r="D15168" s="7" t="s">
        <v>3555</v>
      </c>
      <c r="E15168" s="7" t="s">
        <v>15811</v>
      </c>
      <c r="F15168">
        <f>IF(IFERROR(VLOOKUP(A15168,官网公开专利!B:B,1,0),0)&lt;&gt;0,1,0)</f>
        <v>1</v>
      </c>
    </row>
    <row r="15169" spans="1:6" x14ac:dyDescent="0.4">
      <c r="A15169" s="7" t="s">
        <v>9708</v>
      </c>
      <c r="B15169" s="7" t="s">
        <v>3900</v>
      </c>
      <c r="C15169" s="11">
        <v>41683</v>
      </c>
      <c r="D15169" s="7" t="s">
        <v>3901</v>
      </c>
      <c r="E15169" s="7" t="s">
        <v>3902</v>
      </c>
      <c r="F15169">
        <f>IF(IFERROR(VLOOKUP(A15169,官网公开专利!B:B,1,0),0)&lt;&gt;0,1,0)</f>
        <v>1</v>
      </c>
    </row>
    <row r="15170" spans="1:6" x14ac:dyDescent="0.4">
      <c r="A15170" s="7" t="s">
        <v>9709</v>
      </c>
      <c r="B15170" s="7" t="s">
        <v>3900</v>
      </c>
      <c r="C15170" s="11">
        <v>41683</v>
      </c>
      <c r="D15170" s="7" t="s">
        <v>3901</v>
      </c>
      <c r="E15170" s="7" t="s">
        <v>3902</v>
      </c>
      <c r="F15170">
        <f>IF(IFERROR(VLOOKUP(A15170,官网公开专利!B:B,1,0),0)&lt;&gt;0,1,0)</f>
        <v>1</v>
      </c>
    </row>
    <row r="15171" spans="1:6" x14ac:dyDescent="0.4">
      <c r="A15171" s="7" t="s">
        <v>9710</v>
      </c>
      <c r="B15171" s="7" t="s">
        <v>3900</v>
      </c>
      <c r="C15171" s="11">
        <v>41683</v>
      </c>
      <c r="D15171" s="7" t="s">
        <v>3901</v>
      </c>
      <c r="E15171" s="7" t="s">
        <v>15809</v>
      </c>
      <c r="F15171">
        <f>IF(IFERROR(VLOOKUP(A15171,官网公开专利!B:B,1,0),0)&lt;&gt;0,1,0)</f>
        <v>1</v>
      </c>
    </row>
    <row r="15172" spans="1:6" x14ac:dyDescent="0.4">
      <c r="A15172" s="7" t="s">
        <v>9711</v>
      </c>
      <c r="B15172" s="7" t="s">
        <v>3900</v>
      </c>
      <c r="C15172" s="11">
        <v>41683</v>
      </c>
      <c r="D15172" s="7" t="s">
        <v>3901</v>
      </c>
      <c r="E15172" s="7" t="s">
        <v>3902</v>
      </c>
      <c r="F15172">
        <f>IF(IFERROR(VLOOKUP(A15172,官网公开专利!B:B,1,0),0)&lt;&gt;0,1,0)</f>
        <v>1</v>
      </c>
    </row>
    <row r="15173" spans="1:6" x14ac:dyDescent="0.4">
      <c r="A15173" s="7" t="s">
        <v>9712</v>
      </c>
      <c r="B15173" s="7" t="s">
        <v>3900</v>
      </c>
      <c r="C15173" s="11">
        <v>41683</v>
      </c>
      <c r="D15173" s="7" t="s">
        <v>3901</v>
      </c>
      <c r="E15173" s="7" t="s">
        <v>3902</v>
      </c>
      <c r="F15173">
        <f>IF(IFERROR(VLOOKUP(A15173,官网公开专利!B:B,1,0),0)&lt;&gt;0,1,0)</f>
        <v>1</v>
      </c>
    </row>
    <row r="15174" spans="1:6" x14ac:dyDescent="0.4">
      <c r="A15174" s="7" t="s">
        <v>9713</v>
      </c>
      <c r="B15174" s="7" t="s">
        <v>3900</v>
      </c>
      <c r="C15174" s="11">
        <v>41683</v>
      </c>
      <c r="D15174" s="7" t="s">
        <v>3901</v>
      </c>
      <c r="E15174" s="7" t="s">
        <v>3902</v>
      </c>
      <c r="F15174">
        <f>IF(IFERROR(VLOOKUP(A15174,官网公开专利!B:B,1,0),0)&lt;&gt;0,1,0)</f>
        <v>1</v>
      </c>
    </row>
    <row r="15175" spans="1:6" x14ac:dyDescent="0.4">
      <c r="A15175" s="7" t="s">
        <v>9714</v>
      </c>
      <c r="B15175" s="7" t="s">
        <v>3900</v>
      </c>
      <c r="C15175" s="11">
        <v>41683</v>
      </c>
      <c r="D15175" s="7" t="s">
        <v>3901</v>
      </c>
      <c r="E15175" s="7" t="s">
        <v>3902</v>
      </c>
      <c r="F15175">
        <f>IF(IFERROR(VLOOKUP(A15175,官网公开专利!B:B,1,0),0)&lt;&gt;0,1,0)</f>
        <v>1</v>
      </c>
    </row>
    <row r="15176" spans="1:6" x14ac:dyDescent="0.4">
      <c r="A15176" s="7" t="s">
        <v>9715</v>
      </c>
      <c r="B15176" s="7" t="s">
        <v>3900</v>
      </c>
      <c r="C15176" s="11">
        <v>41683</v>
      </c>
      <c r="D15176" s="7" t="s">
        <v>3901</v>
      </c>
      <c r="E15176" s="7" t="s">
        <v>3902</v>
      </c>
      <c r="F15176">
        <f>IF(IFERROR(VLOOKUP(A15176,官网公开专利!B:B,1,0),0)&lt;&gt;0,1,0)</f>
        <v>1</v>
      </c>
    </row>
    <row r="15177" spans="1:6" x14ac:dyDescent="0.4">
      <c r="A15177" s="7" t="s">
        <v>10398</v>
      </c>
      <c r="B15177" s="7" t="s">
        <v>15806</v>
      </c>
      <c r="C15177" s="11">
        <v>40266</v>
      </c>
      <c r="D15177" s="7" t="s">
        <v>15807</v>
      </c>
      <c r="E15177" s="7" t="s">
        <v>15808</v>
      </c>
      <c r="F15177">
        <f>IF(IFERROR(VLOOKUP(A15177,官网公开专利!B:B,1,0),0)&lt;&gt;0,1,0)</f>
        <v>1</v>
      </c>
    </row>
    <row r="15178" spans="1:6" x14ac:dyDescent="0.4">
      <c r="A15178" s="7" t="s">
        <v>10399</v>
      </c>
      <c r="B15178" s="7" t="s">
        <v>15806</v>
      </c>
      <c r="C15178" s="11">
        <v>40266</v>
      </c>
      <c r="D15178" s="7" t="s">
        <v>15807</v>
      </c>
      <c r="E15178" s="7" t="s">
        <v>15808</v>
      </c>
      <c r="F15178">
        <f>IF(IFERROR(VLOOKUP(A15178,官网公开专利!B:B,1,0),0)&lt;&gt;0,1,0)</f>
        <v>1</v>
      </c>
    </row>
    <row r="15179" spans="1:6" x14ac:dyDescent="0.4">
      <c r="A15179" s="7" t="s">
        <v>10395</v>
      </c>
      <c r="B15179" s="7" t="s">
        <v>15805</v>
      </c>
      <c r="C15179" s="11">
        <v>40724</v>
      </c>
      <c r="D15179" s="7" t="s">
        <v>105</v>
      </c>
      <c r="E15179" s="7" t="s">
        <v>15013</v>
      </c>
      <c r="F15179">
        <f>IF(IFERROR(VLOOKUP(A15179,官网公开专利!B:B,1,0),0)&lt;&gt;0,1,0)</f>
        <v>1</v>
      </c>
    </row>
    <row r="15180" spans="1:6" x14ac:dyDescent="0.4">
      <c r="A15180" s="7" t="s">
        <v>10398</v>
      </c>
      <c r="B15180" s="7" t="s">
        <v>15805</v>
      </c>
      <c r="C15180" s="11">
        <v>40724</v>
      </c>
      <c r="D15180" s="7" t="s">
        <v>105</v>
      </c>
      <c r="E15180" s="7" t="s">
        <v>15013</v>
      </c>
      <c r="F15180">
        <f>IF(IFERROR(VLOOKUP(A15180,官网公开专利!B:B,1,0),0)&lt;&gt;0,1,0)</f>
        <v>1</v>
      </c>
    </row>
    <row r="15181" spans="1:6" x14ac:dyDescent="0.4">
      <c r="A15181" s="7" t="s">
        <v>10399</v>
      </c>
      <c r="B15181" s="7" t="s">
        <v>15805</v>
      </c>
      <c r="C15181" s="11">
        <v>40724</v>
      </c>
      <c r="D15181" s="7" t="s">
        <v>105</v>
      </c>
      <c r="E15181" s="7" t="s">
        <v>15013</v>
      </c>
      <c r="F15181">
        <f>IF(IFERROR(VLOOKUP(A15181,官网公开专利!B:B,1,0),0)&lt;&gt;0,1,0)</f>
        <v>1</v>
      </c>
    </row>
    <row r="15182" spans="1:6" x14ac:dyDescent="0.4">
      <c r="A15182" s="7" t="s">
        <v>10325</v>
      </c>
      <c r="B15182" s="7" t="s">
        <v>15805</v>
      </c>
      <c r="C15182" s="11">
        <v>40724</v>
      </c>
      <c r="D15182" s="7" t="s">
        <v>105</v>
      </c>
      <c r="E15182" s="7" t="s">
        <v>15013</v>
      </c>
      <c r="F15182">
        <f>IF(IFERROR(VLOOKUP(A15182,官网公开专利!B:B,1,0),0)&lt;&gt;0,1,0)</f>
        <v>1</v>
      </c>
    </row>
    <row r="15183" spans="1:6" x14ac:dyDescent="0.4">
      <c r="A15183" s="7" t="s">
        <v>10087</v>
      </c>
      <c r="B15183" s="7" t="s">
        <v>15805</v>
      </c>
      <c r="C15183" s="11">
        <v>40724</v>
      </c>
      <c r="D15183" s="7" t="s">
        <v>105</v>
      </c>
      <c r="E15183" s="7" t="s">
        <v>15013</v>
      </c>
      <c r="F15183">
        <f>IF(IFERROR(VLOOKUP(A15183,官网公开专利!B:B,1,0),0)&lt;&gt;0,1,0)</f>
        <v>1</v>
      </c>
    </row>
    <row r="15184" spans="1:6" x14ac:dyDescent="0.4">
      <c r="A15184" s="7" t="s">
        <v>10090</v>
      </c>
      <c r="B15184" s="7" t="s">
        <v>15805</v>
      </c>
      <c r="C15184" s="11">
        <v>40724</v>
      </c>
      <c r="D15184" s="7" t="s">
        <v>105</v>
      </c>
      <c r="E15184" s="7" t="s">
        <v>15013</v>
      </c>
      <c r="F15184">
        <f>IF(IFERROR(VLOOKUP(A15184,官网公开专利!B:B,1,0),0)&lt;&gt;0,1,0)</f>
        <v>1</v>
      </c>
    </row>
    <row r="15185" spans="1:6" x14ac:dyDescent="0.4">
      <c r="A15185" s="7" t="s">
        <v>1285</v>
      </c>
      <c r="B15185" s="7" t="s">
        <v>949</v>
      </c>
      <c r="C15185" s="11">
        <v>40378</v>
      </c>
      <c r="D15185" s="7" t="s">
        <v>950</v>
      </c>
      <c r="E15185" s="7" t="s">
        <v>951</v>
      </c>
      <c r="F15185">
        <f>IF(IFERROR(VLOOKUP(A15185,官网公开专利!B:B,1,0),0)&lt;&gt;0,1,0)</f>
        <v>1</v>
      </c>
    </row>
    <row r="15186" spans="1:6" x14ac:dyDescent="0.4">
      <c r="A15186" s="7" t="s">
        <v>10429</v>
      </c>
      <c r="B15186" s="7" t="s">
        <v>949</v>
      </c>
      <c r="C15186" s="11">
        <v>40378</v>
      </c>
      <c r="D15186" s="7" t="s">
        <v>950</v>
      </c>
      <c r="E15186" s="7" t="s">
        <v>951</v>
      </c>
      <c r="F15186">
        <f>IF(IFERROR(VLOOKUP(A15186,官网公开专利!B:B,1,0),0)&lt;&gt;0,1,0)</f>
        <v>1</v>
      </c>
    </row>
    <row r="15187" spans="1:6" x14ac:dyDescent="0.4">
      <c r="A15187" s="7" t="s">
        <v>10432</v>
      </c>
      <c r="B15187" s="7" t="s">
        <v>949</v>
      </c>
      <c r="C15187" s="11">
        <v>40378</v>
      </c>
      <c r="D15187" s="7" t="s">
        <v>950</v>
      </c>
      <c r="E15187" s="7" t="s">
        <v>951</v>
      </c>
      <c r="F15187">
        <f>IF(IFERROR(VLOOKUP(A15187,官网公开专利!B:B,1,0),0)&lt;&gt;0,1,0)</f>
        <v>1</v>
      </c>
    </row>
    <row r="15188" spans="1:6" x14ac:dyDescent="0.4">
      <c r="A15188" s="7" t="s">
        <v>9447</v>
      </c>
      <c r="B15188" s="7" t="s">
        <v>949</v>
      </c>
      <c r="C15188" s="11">
        <v>40378</v>
      </c>
      <c r="D15188" s="7" t="s">
        <v>950</v>
      </c>
      <c r="E15188" s="7" t="s">
        <v>951</v>
      </c>
      <c r="F15188">
        <f>IF(IFERROR(VLOOKUP(A15188,官网公开专利!B:B,1,0),0)&lt;&gt;0,1,0)</f>
        <v>1</v>
      </c>
    </row>
    <row r="15189" spans="1:6" x14ac:dyDescent="0.4">
      <c r="A15189" s="7" t="s">
        <v>9448</v>
      </c>
      <c r="B15189" s="7" t="s">
        <v>949</v>
      </c>
      <c r="C15189" s="11">
        <v>40378</v>
      </c>
      <c r="D15189" s="7" t="s">
        <v>950</v>
      </c>
      <c r="E15189" s="7" t="s">
        <v>951</v>
      </c>
      <c r="F15189">
        <f>IF(IFERROR(VLOOKUP(A15189,官网公开专利!B:B,1,0),0)&lt;&gt;0,1,0)</f>
        <v>1</v>
      </c>
    </row>
    <row r="15190" spans="1:6" x14ac:dyDescent="0.4">
      <c r="A15190" s="7" t="s">
        <v>9449</v>
      </c>
      <c r="B15190" s="7" t="s">
        <v>949</v>
      </c>
      <c r="C15190" s="11">
        <v>40378</v>
      </c>
      <c r="D15190" s="7" t="s">
        <v>950</v>
      </c>
      <c r="E15190" s="7" t="s">
        <v>951</v>
      </c>
      <c r="F15190">
        <f>IF(IFERROR(VLOOKUP(A15190,官网公开专利!B:B,1,0),0)&lt;&gt;0,1,0)</f>
        <v>1</v>
      </c>
    </row>
    <row r="15191" spans="1:6" x14ac:dyDescent="0.4">
      <c r="A15191" s="7" t="s">
        <v>10434</v>
      </c>
      <c r="B15191" s="7" t="s">
        <v>949</v>
      </c>
      <c r="C15191" s="11">
        <v>40378</v>
      </c>
      <c r="D15191" s="7" t="s">
        <v>950</v>
      </c>
      <c r="E15191" s="7" t="s">
        <v>951</v>
      </c>
      <c r="F15191">
        <f>IF(IFERROR(VLOOKUP(A15191,官网公开专利!B:B,1,0),0)&lt;&gt;0,1,0)</f>
        <v>1</v>
      </c>
    </row>
    <row r="15192" spans="1:6" x14ac:dyDescent="0.4">
      <c r="A15192" s="7" t="s">
        <v>10435</v>
      </c>
      <c r="B15192" s="7" t="s">
        <v>949</v>
      </c>
      <c r="C15192" s="11">
        <v>40378</v>
      </c>
      <c r="D15192" s="7" t="s">
        <v>950</v>
      </c>
      <c r="E15192" s="7" t="s">
        <v>951</v>
      </c>
      <c r="F15192">
        <f>IF(IFERROR(VLOOKUP(A15192,官网公开专利!B:B,1,0),0)&lt;&gt;0,1,0)</f>
        <v>1</v>
      </c>
    </row>
    <row r="15193" spans="1:6" x14ac:dyDescent="0.4">
      <c r="A15193" s="7" t="s">
        <v>10436</v>
      </c>
      <c r="B15193" s="7" t="s">
        <v>949</v>
      </c>
      <c r="C15193" s="11">
        <v>40378</v>
      </c>
      <c r="D15193" s="7" t="s">
        <v>950</v>
      </c>
      <c r="E15193" s="7" t="s">
        <v>951</v>
      </c>
      <c r="F15193">
        <f>IF(IFERROR(VLOOKUP(A15193,官网公开专利!B:B,1,0),0)&lt;&gt;0,1,0)</f>
        <v>1</v>
      </c>
    </row>
    <row r="15194" spans="1:6" x14ac:dyDescent="0.4">
      <c r="A15194" s="7" t="s">
        <v>14471</v>
      </c>
      <c r="B15194" s="7" t="s">
        <v>15803</v>
      </c>
      <c r="C15194" s="11">
        <v>41044</v>
      </c>
      <c r="D15194" s="7" t="s">
        <v>10</v>
      </c>
      <c r="E15194" s="7" t="s">
        <v>15804</v>
      </c>
      <c r="F15194">
        <f>IF(IFERROR(VLOOKUP(A15194,官网公开专利!B:B,1,0),0)&lt;&gt;0,1,0)</f>
        <v>1</v>
      </c>
    </row>
    <row r="15195" spans="1:6" x14ac:dyDescent="0.4">
      <c r="A15195" s="7" t="s">
        <v>11421</v>
      </c>
      <c r="B15195" s="7" t="s">
        <v>15797</v>
      </c>
      <c r="C15195" s="11">
        <v>41204</v>
      </c>
      <c r="D15195" s="7" t="s">
        <v>43</v>
      </c>
      <c r="E15195" s="7" t="s">
        <v>15798</v>
      </c>
      <c r="F15195">
        <f>IF(IFERROR(VLOOKUP(A15195,官网公开专利!B:B,1,0),0)&lt;&gt;0,1,0)</f>
        <v>1</v>
      </c>
    </row>
    <row r="15196" spans="1:6" x14ac:dyDescent="0.4">
      <c r="A15196" s="7" t="s">
        <v>11422</v>
      </c>
      <c r="B15196" s="7" t="s">
        <v>15797</v>
      </c>
      <c r="C15196" s="11">
        <v>41204</v>
      </c>
      <c r="D15196" s="7" t="s">
        <v>43</v>
      </c>
      <c r="E15196" s="7" t="s">
        <v>15799</v>
      </c>
      <c r="F15196">
        <f>IF(IFERROR(VLOOKUP(A15196,官网公开专利!B:B,1,0),0)&lt;&gt;0,1,0)</f>
        <v>1</v>
      </c>
    </row>
    <row r="15197" spans="1:6" x14ac:dyDescent="0.4">
      <c r="A15197" s="7" t="s">
        <v>11164</v>
      </c>
      <c r="B15197" s="7" t="s">
        <v>15800</v>
      </c>
      <c r="C15197" s="11">
        <v>40693</v>
      </c>
      <c r="D15197" s="7" t="s">
        <v>15801</v>
      </c>
      <c r="E15197" s="7" t="s">
        <v>15802</v>
      </c>
      <c r="F15197">
        <f>IF(IFERROR(VLOOKUP(A15197,官网公开专利!B:B,1,0),0)&lt;&gt;0,1,0)</f>
        <v>1</v>
      </c>
    </row>
    <row r="15198" spans="1:6" x14ac:dyDescent="0.4">
      <c r="A15198" s="7" t="s">
        <v>9923</v>
      </c>
      <c r="B15198" s="7" t="s">
        <v>4789</v>
      </c>
      <c r="C15198" s="11">
        <v>41213</v>
      </c>
      <c r="D15198" s="7" t="s">
        <v>16</v>
      </c>
      <c r="E15198" s="7" t="s">
        <v>703</v>
      </c>
      <c r="F15198">
        <f>IF(IFERROR(VLOOKUP(A15198,官网公开专利!B:B,1,0),0)&lt;&gt;0,1,0)</f>
        <v>1</v>
      </c>
    </row>
    <row r="15199" spans="1:6" x14ac:dyDescent="0.4">
      <c r="A15199" s="7" t="s">
        <v>10096</v>
      </c>
      <c r="B15199" s="7" t="s">
        <v>15794</v>
      </c>
      <c r="C15199" s="11">
        <v>41645</v>
      </c>
      <c r="D15199" s="7" t="s">
        <v>15795</v>
      </c>
      <c r="E15199" s="7" t="s">
        <v>15796</v>
      </c>
      <c r="F15199">
        <f>IF(IFERROR(VLOOKUP(A15199,官网公开专利!B:B,1,0),0)&lt;&gt;0,1,0)</f>
        <v>1</v>
      </c>
    </row>
    <row r="15200" spans="1:6" x14ac:dyDescent="0.4">
      <c r="A15200" s="7" t="s">
        <v>9441</v>
      </c>
      <c r="B15200" s="7" t="s">
        <v>15792</v>
      </c>
      <c r="C15200" s="11">
        <v>41201</v>
      </c>
      <c r="D15200" s="7" t="s">
        <v>93</v>
      </c>
      <c r="E15200" s="7" t="s">
        <v>15793</v>
      </c>
      <c r="F15200">
        <f>IF(IFERROR(VLOOKUP(A15200,官网公开专利!B:B,1,0),0)&lt;&gt;0,1,0)</f>
        <v>1</v>
      </c>
    </row>
    <row r="15201" spans="1:6" x14ac:dyDescent="0.4">
      <c r="A15201" s="7" t="s">
        <v>4962</v>
      </c>
      <c r="B15201" s="7" t="s">
        <v>4989</v>
      </c>
      <c r="C15201" s="11">
        <v>40602</v>
      </c>
      <c r="D15201" s="7" t="s">
        <v>267</v>
      </c>
      <c r="E15201" s="7" t="s">
        <v>4990</v>
      </c>
      <c r="F15201">
        <f>IF(IFERROR(VLOOKUP(A15201,官网公开专利!B:B,1,0),0)&lt;&gt;0,1,0)</f>
        <v>1</v>
      </c>
    </row>
    <row r="15202" spans="1:6" x14ac:dyDescent="0.4">
      <c r="A15202" s="7" t="s">
        <v>9815</v>
      </c>
      <c r="B15202" s="7" t="s">
        <v>4989</v>
      </c>
      <c r="C15202" s="11">
        <v>40602</v>
      </c>
      <c r="D15202" s="7" t="s">
        <v>267</v>
      </c>
      <c r="E15202" s="7" t="s">
        <v>4990</v>
      </c>
      <c r="F15202">
        <f>IF(IFERROR(VLOOKUP(A15202,官网公开专利!B:B,1,0),0)&lt;&gt;0,1,0)</f>
        <v>1</v>
      </c>
    </row>
    <row r="15203" spans="1:6" x14ac:dyDescent="0.4">
      <c r="A15203" s="7" t="s">
        <v>9816</v>
      </c>
      <c r="B15203" s="7" t="s">
        <v>4989</v>
      </c>
      <c r="C15203" s="11">
        <v>40602</v>
      </c>
      <c r="D15203" s="7" t="s">
        <v>267</v>
      </c>
      <c r="E15203" s="7" t="s">
        <v>15788</v>
      </c>
      <c r="F15203">
        <f>IF(IFERROR(VLOOKUP(A15203,官网公开专利!B:B,1,0),0)&lt;&gt;0,1,0)</f>
        <v>1</v>
      </c>
    </row>
    <row r="15204" spans="1:6" x14ac:dyDescent="0.4">
      <c r="A15204" s="7" t="s">
        <v>9817</v>
      </c>
      <c r="B15204" s="7" t="s">
        <v>4989</v>
      </c>
      <c r="C15204" s="11">
        <v>40602</v>
      </c>
      <c r="D15204" s="7" t="s">
        <v>267</v>
      </c>
      <c r="E15204" s="7" t="s">
        <v>4990</v>
      </c>
      <c r="F15204">
        <f>IF(IFERROR(VLOOKUP(A15204,官网公开专利!B:B,1,0),0)&lt;&gt;0,1,0)</f>
        <v>1</v>
      </c>
    </row>
    <row r="15205" spans="1:6" x14ac:dyDescent="0.4">
      <c r="A15205" s="7" t="s">
        <v>9818</v>
      </c>
      <c r="B15205" s="7" t="s">
        <v>4989</v>
      </c>
      <c r="C15205" s="11">
        <v>40602</v>
      </c>
      <c r="D15205" s="7" t="s">
        <v>267</v>
      </c>
      <c r="E15205" s="7" t="s">
        <v>4990</v>
      </c>
      <c r="F15205">
        <f>IF(IFERROR(VLOOKUP(A15205,官网公开专利!B:B,1,0),0)&lt;&gt;0,1,0)</f>
        <v>1</v>
      </c>
    </row>
    <row r="15206" spans="1:6" x14ac:dyDescent="0.4">
      <c r="A15206" s="7" t="s">
        <v>9819</v>
      </c>
      <c r="B15206" s="7" t="s">
        <v>4989</v>
      </c>
      <c r="C15206" s="11">
        <v>40602</v>
      </c>
      <c r="D15206" s="7" t="s">
        <v>267</v>
      </c>
      <c r="E15206" s="7" t="s">
        <v>4990</v>
      </c>
      <c r="F15206">
        <f>IF(IFERROR(VLOOKUP(A15206,官网公开专利!B:B,1,0),0)&lt;&gt;0,1,0)</f>
        <v>1</v>
      </c>
    </row>
    <row r="15207" spans="1:6" x14ac:dyDescent="0.4">
      <c r="A15207" s="7" t="s">
        <v>9820</v>
      </c>
      <c r="B15207" s="7" t="s">
        <v>4989</v>
      </c>
      <c r="C15207" s="11">
        <v>40602</v>
      </c>
      <c r="D15207" s="7" t="s">
        <v>267</v>
      </c>
      <c r="E15207" s="7" t="s">
        <v>4990</v>
      </c>
      <c r="F15207">
        <f>IF(IFERROR(VLOOKUP(A15207,官网公开专利!B:B,1,0),0)&lt;&gt;0,1,0)</f>
        <v>1</v>
      </c>
    </row>
    <row r="15208" spans="1:6" x14ac:dyDescent="0.4">
      <c r="A15208" s="7" t="s">
        <v>11033</v>
      </c>
      <c r="B15208" s="7" t="s">
        <v>15789</v>
      </c>
      <c r="C15208" s="11">
        <v>40588</v>
      </c>
      <c r="D15208" s="7" t="s">
        <v>4909</v>
      </c>
      <c r="E15208" s="7" t="s">
        <v>15790</v>
      </c>
      <c r="F15208">
        <f>IF(IFERROR(VLOOKUP(A15208,官网公开专利!B:B,1,0),0)&lt;&gt;0,1,0)</f>
        <v>1</v>
      </c>
    </row>
    <row r="15209" spans="1:6" x14ac:dyDescent="0.4">
      <c r="A15209" s="7" t="s">
        <v>11037</v>
      </c>
      <c r="B15209" s="7" t="s">
        <v>15789</v>
      </c>
      <c r="C15209" s="11">
        <v>40588</v>
      </c>
      <c r="D15209" s="7" t="s">
        <v>4909</v>
      </c>
      <c r="E15209" s="7" t="s">
        <v>15790</v>
      </c>
      <c r="F15209">
        <f>IF(IFERROR(VLOOKUP(A15209,官网公开专利!B:B,1,0),0)&lt;&gt;0,1,0)</f>
        <v>1</v>
      </c>
    </row>
    <row r="15210" spans="1:6" x14ac:dyDescent="0.4">
      <c r="A15210" s="7" t="s">
        <v>11038</v>
      </c>
      <c r="B15210" s="7" t="s">
        <v>15789</v>
      </c>
      <c r="C15210" s="11">
        <v>40588</v>
      </c>
      <c r="D15210" s="7" t="s">
        <v>4909</v>
      </c>
      <c r="E15210" s="7" t="s">
        <v>15790</v>
      </c>
      <c r="F15210">
        <f>IF(IFERROR(VLOOKUP(A15210,官网公开专利!B:B,1,0),0)&lt;&gt;0,1,0)</f>
        <v>1</v>
      </c>
    </row>
    <row r="15211" spans="1:6" x14ac:dyDescent="0.4">
      <c r="A15211" s="7" t="s">
        <v>11039</v>
      </c>
      <c r="B15211" s="7" t="s">
        <v>15789</v>
      </c>
      <c r="C15211" s="11">
        <v>40588</v>
      </c>
      <c r="D15211" s="7" t="s">
        <v>4909</v>
      </c>
      <c r="E15211" s="7" t="s">
        <v>15790</v>
      </c>
      <c r="F15211">
        <f>IF(IFERROR(VLOOKUP(A15211,官网公开专利!B:B,1,0),0)&lt;&gt;0,1,0)</f>
        <v>1</v>
      </c>
    </row>
    <row r="15212" spans="1:6" x14ac:dyDescent="0.4">
      <c r="A15212" s="7" t="s">
        <v>11017</v>
      </c>
      <c r="B15212" s="7" t="s">
        <v>15789</v>
      </c>
      <c r="C15212" s="11">
        <v>40588</v>
      </c>
      <c r="D15212" s="7" t="s">
        <v>4909</v>
      </c>
      <c r="E15212" s="7" t="s">
        <v>15790</v>
      </c>
      <c r="F15212">
        <f>IF(IFERROR(VLOOKUP(A15212,官网公开专利!B:B,1,0),0)&lt;&gt;0,1,0)</f>
        <v>1</v>
      </c>
    </row>
    <row r="15213" spans="1:6" x14ac:dyDescent="0.4">
      <c r="A15213" s="7" t="s">
        <v>11040</v>
      </c>
      <c r="B15213" s="7" t="s">
        <v>15789</v>
      </c>
      <c r="C15213" s="11">
        <v>40588</v>
      </c>
      <c r="D15213" s="7" t="s">
        <v>4909</v>
      </c>
      <c r="E15213" s="7" t="s">
        <v>15790</v>
      </c>
      <c r="F15213">
        <f>IF(IFERROR(VLOOKUP(A15213,官网公开专利!B:B,1,0),0)&lt;&gt;0,1,0)</f>
        <v>1</v>
      </c>
    </row>
    <row r="15214" spans="1:6" x14ac:dyDescent="0.4">
      <c r="A15214" s="7" t="s">
        <v>11041</v>
      </c>
      <c r="B15214" s="7" t="s">
        <v>15789</v>
      </c>
      <c r="C15214" s="11">
        <v>40588</v>
      </c>
      <c r="D15214" s="7" t="s">
        <v>4909</v>
      </c>
      <c r="E15214" s="7" t="s">
        <v>15790</v>
      </c>
      <c r="F15214">
        <f>IF(IFERROR(VLOOKUP(A15214,官网公开专利!B:B,1,0),0)&lt;&gt;0,1,0)</f>
        <v>1</v>
      </c>
    </row>
    <row r="15215" spans="1:6" x14ac:dyDescent="0.4">
      <c r="A15215" s="7" t="s">
        <v>11018</v>
      </c>
      <c r="B15215" s="7" t="s">
        <v>15789</v>
      </c>
      <c r="C15215" s="11">
        <v>40588</v>
      </c>
      <c r="D15215" s="7" t="s">
        <v>4909</v>
      </c>
      <c r="E15215" s="7" t="s">
        <v>15790</v>
      </c>
      <c r="F15215">
        <f>IF(IFERROR(VLOOKUP(A15215,官网公开专利!B:B,1,0),0)&lt;&gt;0,1,0)</f>
        <v>1</v>
      </c>
    </row>
    <row r="15216" spans="1:6" x14ac:dyDescent="0.4">
      <c r="A15216" s="7" t="s">
        <v>11019</v>
      </c>
      <c r="B15216" s="7" t="s">
        <v>15789</v>
      </c>
      <c r="C15216" s="11">
        <v>40588</v>
      </c>
      <c r="D15216" s="7" t="s">
        <v>4909</v>
      </c>
      <c r="E15216" s="7" t="s">
        <v>15790</v>
      </c>
      <c r="F15216">
        <f>IF(IFERROR(VLOOKUP(A15216,官网公开专利!B:B,1,0),0)&lt;&gt;0,1,0)</f>
        <v>1</v>
      </c>
    </row>
    <row r="15217" spans="1:6" x14ac:dyDescent="0.4">
      <c r="A15217" s="7" t="s">
        <v>11020</v>
      </c>
      <c r="B15217" s="7" t="s">
        <v>15789</v>
      </c>
      <c r="C15217" s="11">
        <v>40588</v>
      </c>
      <c r="D15217" s="7" t="s">
        <v>4909</v>
      </c>
      <c r="E15217" s="7" t="s">
        <v>15790</v>
      </c>
      <c r="F15217">
        <f>IF(IFERROR(VLOOKUP(A15217,官网公开专利!B:B,1,0),0)&lt;&gt;0,1,0)</f>
        <v>1</v>
      </c>
    </row>
    <row r="15218" spans="1:6" x14ac:dyDescent="0.4">
      <c r="A15218" s="7" t="s">
        <v>9540</v>
      </c>
      <c r="B15218" s="7" t="s">
        <v>15786</v>
      </c>
      <c r="C15218" s="11">
        <v>40744</v>
      </c>
      <c r="D15218" s="7" t="s">
        <v>3987</v>
      </c>
      <c r="E15218" s="7" t="s">
        <v>15787</v>
      </c>
      <c r="F15218">
        <f>IF(IFERROR(VLOOKUP(A15218,官网公开专利!B:B,1,0),0)&lt;&gt;0,1,0)</f>
        <v>1</v>
      </c>
    </row>
    <row r="15219" spans="1:6" x14ac:dyDescent="0.4">
      <c r="A15219" s="7" t="s">
        <v>4962</v>
      </c>
      <c r="B15219" s="7" t="s">
        <v>4979</v>
      </c>
      <c r="C15219" s="11">
        <v>39493</v>
      </c>
      <c r="D15219" s="7" t="s">
        <v>4980</v>
      </c>
      <c r="E15219" s="7" t="s">
        <v>4981</v>
      </c>
      <c r="F15219">
        <f>IF(IFERROR(VLOOKUP(A15219,官网公开专利!B:B,1,0),0)&lt;&gt;0,1,0)</f>
        <v>1</v>
      </c>
    </row>
    <row r="15220" spans="1:6" x14ac:dyDescent="0.4">
      <c r="A15220" s="7" t="s">
        <v>9815</v>
      </c>
      <c r="B15220" s="7" t="s">
        <v>4979</v>
      </c>
      <c r="C15220" s="11">
        <v>39493</v>
      </c>
      <c r="D15220" s="7" t="s">
        <v>4980</v>
      </c>
      <c r="E15220" s="7" t="s">
        <v>4981</v>
      </c>
      <c r="F15220">
        <f>IF(IFERROR(VLOOKUP(A15220,官网公开专利!B:B,1,0),0)&lt;&gt;0,1,0)</f>
        <v>1</v>
      </c>
    </row>
    <row r="15221" spans="1:6" x14ac:dyDescent="0.4">
      <c r="A15221" s="7" t="s">
        <v>9816</v>
      </c>
      <c r="B15221" s="7" t="s">
        <v>4979</v>
      </c>
      <c r="C15221" s="11">
        <v>39493</v>
      </c>
      <c r="D15221" s="7" t="s">
        <v>4980</v>
      </c>
      <c r="E15221" s="7" t="s">
        <v>15791</v>
      </c>
      <c r="F15221">
        <f>IF(IFERROR(VLOOKUP(A15221,官网公开专利!B:B,1,0),0)&lt;&gt;0,1,0)</f>
        <v>1</v>
      </c>
    </row>
    <row r="15222" spans="1:6" x14ac:dyDescent="0.4">
      <c r="A15222" s="7" t="s">
        <v>9817</v>
      </c>
      <c r="B15222" s="7" t="s">
        <v>4979</v>
      </c>
      <c r="C15222" s="11">
        <v>39493</v>
      </c>
      <c r="D15222" s="7" t="s">
        <v>4980</v>
      </c>
      <c r="E15222" s="7" t="s">
        <v>4981</v>
      </c>
      <c r="F15222">
        <f>IF(IFERROR(VLOOKUP(A15222,官网公开专利!B:B,1,0),0)&lt;&gt;0,1,0)</f>
        <v>1</v>
      </c>
    </row>
    <row r="15223" spans="1:6" x14ac:dyDescent="0.4">
      <c r="A15223" s="7" t="s">
        <v>9818</v>
      </c>
      <c r="B15223" s="7" t="s">
        <v>4979</v>
      </c>
      <c r="C15223" s="11">
        <v>39493</v>
      </c>
      <c r="D15223" s="7" t="s">
        <v>4980</v>
      </c>
      <c r="E15223" s="7" t="s">
        <v>4981</v>
      </c>
      <c r="F15223">
        <f>IF(IFERROR(VLOOKUP(A15223,官网公开专利!B:B,1,0),0)&lt;&gt;0,1,0)</f>
        <v>1</v>
      </c>
    </row>
    <row r="15224" spans="1:6" x14ac:dyDescent="0.4">
      <c r="A15224" s="7" t="s">
        <v>9819</v>
      </c>
      <c r="B15224" s="7" t="s">
        <v>4979</v>
      </c>
      <c r="C15224" s="11">
        <v>39493</v>
      </c>
      <c r="D15224" s="7" t="s">
        <v>4980</v>
      </c>
      <c r="E15224" s="7" t="s">
        <v>4981</v>
      </c>
      <c r="F15224">
        <f>IF(IFERROR(VLOOKUP(A15224,官网公开专利!B:B,1,0),0)&lt;&gt;0,1,0)</f>
        <v>1</v>
      </c>
    </row>
    <row r="15225" spans="1:6" x14ac:dyDescent="0.4">
      <c r="A15225" s="7" t="s">
        <v>9820</v>
      </c>
      <c r="B15225" s="7" t="s">
        <v>4979</v>
      </c>
      <c r="C15225" s="11">
        <v>39493</v>
      </c>
      <c r="D15225" s="7" t="s">
        <v>4980</v>
      </c>
      <c r="E15225" s="7" t="s">
        <v>4981</v>
      </c>
      <c r="F15225">
        <f>IF(IFERROR(VLOOKUP(A15225,官网公开专利!B:B,1,0),0)&lt;&gt;0,1,0)</f>
        <v>1</v>
      </c>
    </row>
    <row r="15226" spans="1:6" x14ac:dyDescent="0.4">
      <c r="A15226" s="7" t="s">
        <v>10395</v>
      </c>
      <c r="B15226" s="7" t="s">
        <v>15782</v>
      </c>
      <c r="C15226" s="11">
        <v>40325</v>
      </c>
      <c r="D15226" s="7" t="s">
        <v>15783</v>
      </c>
      <c r="E15226" s="7" t="s">
        <v>14384</v>
      </c>
      <c r="F15226">
        <f>IF(IFERROR(VLOOKUP(A15226,官网公开专利!B:B,1,0),0)&lt;&gt;0,1,0)</f>
        <v>1</v>
      </c>
    </row>
    <row r="15227" spans="1:6" x14ac:dyDescent="0.4">
      <c r="A15227" s="7" t="s">
        <v>10398</v>
      </c>
      <c r="B15227" s="7" t="s">
        <v>15782</v>
      </c>
      <c r="C15227" s="11">
        <v>40325</v>
      </c>
      <c r="D15227" s="7" t="s">
        <v>15783</v>
      </c>
      <c r="E15227" s="7" t="s">
        <v>14384</v>
      </c>
      <c r="F15227">
        <f>IF(IFERROR(VLOOKUP(A15227,官网公开专利!B:B,1,0),0)&lt;&gt;0,1,0)</f>
        <v>1</v>
      </c>
    </row>
    <row r="15228" spans="1:6" x14ac:dyDescent="0.4">
      <c r="A15228" s="7" t="s">
        <v>10399</v>
      </c>
      <c r="B15228" s="7" t="s">
        <v>15782</v>
      </c>
      <c r="C15228" s="11">
        <v>40325</v>
      </c>
      <c r="D15228" s="7" t="s">
        <v>15783</v>
      </c>
      <c r="E15228" s="7" t="s">
        <v>14384</v>
      </c>
      <c r="F15228">
        <f>IF(IFERROR(VLOOKUP(A15228,官网公开专利!B:B,1,0),0)&lt;&gt;0,1,0)</f>
        <v>1</v>
      </c>
    </row>
    <row r="15229" spans="1:6" x14ac:dyDescent="0.4">
      <c r="A15229" s="7" t="s">
        <v>10787</v>
      </c>
      <c r="B15229" s="7" t="s">
        <v>8145</v>
      </c>
      <c r="C15229" s="11">
        <v>40023</v>
      </c>
      <c r="D15229" s="7" t="s">
        <v>6533</v>
      </c>
      <c r="E15229" s="7" t="s">
        <v>8146</v>
      </c>
      <c r="F15229">
        <f>IF(IFERROR(VLOOKUP(A15229,官网公开专利!B:B,1,0),0)&lt;&gt;0,1,0)</f>
        <v>1</v>
      </c>
    </row>
    <row r="15230" spans="1:6" x14ac:dyDescent="0.4">
      <c r="A15230" s="7" t="s">
        <v>10788</v>
      </c>
      <c r="B15230" s="7" t="s">
        <v>8145</v>
      </c>
      <c r="C15230" s="11">
        <v>40023</v>
      </c>
      <c r="D15230" s="7" t="s">
        <v>6533</v>
      </c>
      <c r="E15230" s="7" t="s">
        <v>8146</v>
      </c>
      <c r="F15230">
        <f>IF(IFERROR(VLOOKUP(A15230,官网公开专利!B:B,1,0),0)&lt;&gt;0,1,0)</f>
        <v>1</v>
      </c>
    </row>
    <row r="15231" spans="1:6" x14ac:dyDescent="0.4">
      <c r="A15231" s="7" t="s">
        <v>10789</v>
      </c>
      <c r="B15231" s="7" t="s">
        <v>8145</v>
      </c>
      <c r="C15231" s="11">
        <v>40023</v>
      </c>
      <c r="D15231" s="7" t="s">
        <v>6533</v>
      </c>
      <c r="E15231" s="7" t="s">
        <v>8146</v>
      </c>
      <c r="F15231">
        <f>IF(IFERROR(VLOOKUP(A15231,官网公开专利!B:B,1,0),0)&lt;&gt;0,1,0)</f>
        <v>1</v>
      </c>
    </row>
    <row r="15232" spans="1:6" x14ac:dyDescent="0.4">
      <c r="A15232" s="7" t="s">
        <v>10531</v>
      </c>
      <c r="B15232" s="7" t="s">
        <v>15784</v>
      </c>
      <c r="C15232" s="11">
        <v>39512</v>
      </c>
      <c r="D15232" s="7" t="s">
        <v>13003</v>
      </c>
      <c r="E15232" s="7" t="s">
        <v>15785</v>
      </c>
      <c r="F15232">
        <f>IF(IFERROR(VLOOKUP(A15232,官网公开专利!B:B,1,0),0)&lt;&gt;0,1,0)</f>
        <v>1</v>
      </c>
    </row>
    <row r="15233" spans="1:6" x14ac:dyDescent="0.4">
      <c r="A15233" s="7" t="s">
        <v>10528</v>
      </c>
      <c r="B15233" s="7" t="s">
        <v>15784</v>
      </c>
      <c r="C15233" s="11">
        <v>39512</v>
      </c>
      <c r="D15233" s="7" t="s">
        <v>13003</v>
      </c>
      <c r="E15233" s="7" t="s">
        <v>15785</v>
      </c>
      <c r="F15233">
        <f>IF(IFERROR(VLOOKUP(A15233,官网公开专利!B:B,1,0),0)&lt;&gt;0,1,0)</f>
        <v>1</v>
      </c>
    </row>
    <row r="15234" spans="1:6" x14ac:dyDescent="0.4">
      <c r="A15234" s="7" t="s">
        <v>10531</v>
      </c>
      <c r="B15234" s="7" t="s">
        <v>15779</v>
      </c>
      <c r="C15234" s="11">
        <v>40723</v>
      </c>
      <c r="D15234" s="7" t="s">
        <v>15780</v>
      </c>
      <c r="E15234" s="7" t="s">
        <v>15781</v>
      </c>
      <c r="F15234">
        <f>IF(IFERROR(VLOOKUP(A15234,官网公开专利!B:B,1,0),0)&lt;&gt;0,1,0)</f>
        <v>1</v>
      </c>
    </row>
    <row r="15235" spans="1:6" x14ac:dyDescent="0.4">
      <c r="A15235" s="7" t="s">
        <v>10528</v>
      </c>
      <c r="B15235" s="7" t="s">
        <v>15779</v>
      </c>
      <c r="C15235" s="11">
        <v>40723</v>
      </c>
      <c r="D15235" s="7" t="s">
        <v>15780</v>
      </c>
      <c r="E15235" s="7" t="s">
        <v>15781</v>
      </c>
      <c r="F15235">
        <f>IF(IFERROR(VLOOKUP(A15235,官网公开专利!B:B,1,0),0)&lt;&gt;0,1,0)</f>
        <v>1</v>
      </c>
    </row>
    <row r="15236" spans="1:6" x14ac:dyDescent="0.4">
      <c r="A15236" s="7" t="s">
        <v>9467</v>
      </c>
      <c r="B15236" s="7" t="s">
        <v>2992</v>
      </c>
      <c r="C15236" s="11">
        <v>41089</v>
      </c>
      <c r="D15236" s="7" t="s">
        <v>93</v>
      </c>
      <c r="E15236" s="7" t="s">
        <v>15778</v>
      </c>
      <c r="F15236">
        <f>IF(IFERROR(VLOOKUP(A15236,官网公开专利!B:B,1,0),0)&lt;&gt;0,1,0)</f>
        <v>1</v>
      </c>
    </row>
    <row r="15237" spans="1:6" x14ac:dyDescent="0.4">
      <c r="A15237" s="7" t="s">
        <v>9469</v>
      </c>
      <c r="B15237" s="7" t="s">
        <v>2992</v>
      </c>
      <c r="C15237" s="11">
        <v>41089</v>
      </c>
      <c r="D15237" s="7" t="s">
        <v>93</v>
      </c>
      <c r="E15237" s="7" t="s">
        <v>15778</v>
      </c>
      <c r="F15237">
        <f>IF(IFERROR(VLOOKUP(A15237,官网公开专利!B:B,1,0),0)&lt;&gt;0,1,0)</f>
        <v>1</v>
      </c>
    </row>
    <row r="15238" spans="1:6" x14ac:dyDescent="0.4">
      <c r="A15238" s="7" t="s">
        <v>9470</v>
      </c>
      <c r="B15238" s="7" t="s">
        <v>2992</v>
      </c>
      <c r="C15238" s="11">
        <v>41089</v>
      </c>
      <c r="D15238" s="7" t="s">
        <v>93</v>
      </c>
      <c r="E15238" s="7" t="s">
        <v>15778</v>
      </c>
      <c r="F15238">
        <f>IF(IFERROR(VLOOKUP(A15238,官网公开专利!B:B,1,0),0)&lt;&gt;0,1,0)</f>
        <v>1</v>
      </c>
    </row>
    <row r="15239" spans="1:6" x14ac:dyDescent="0.4">
      <c r="A15239" s="7" t="s">
        <v>2826</v>
      </c>
      <c r="B15239" s="7" t="s">
        <v>2992</v>
      </c>
      <c r="C15239" s="11">
        <v>41089</v>
      </c>
      <c r="D15239" s="7" t="s">
        <v>93</v>
      </c>
      <c r="E15239" s="7"/>
      <c r="F15239">
        <f>IF(IFERROR(VLOOKUP(A15239,官网公开专利!B:B,1,0),0)&lt;&gt;0,1,0)</f>
        <v>1</v>
      </c>
    </row>
    <row r="15240" spans="1:6" x14ac:dyDescent="0.4">
      <c r="A15240" s="7" t="s">
        <v>10913</v>
      </c>
      <c r="B15240" s="7" t="s">
        <v>15773</v>
      </c>
      <c r="C15240" s="11">
        <v>41086</v>
      </c>
      <c r="D15240" s="7" t="s">
        <v>3807</v>
      </c>
      <c r="E15240" s="7" t="s">
        <v>15774</v>
      </c>
      <c r="F15240">
        <f>IF(IFERROR(VLOOKUP(A15240,官网公开专利!B:B,1,0),0)&lt;&gt;0,1,0)</f>
        <v>1</v>
      </c>
    </row>
    <row r="15241" spans="1:6" x14ac:dyDescent="0.4">
      <c r="A15241" s="7" t="s">
        <v>9588</v>
      </c>
      <c r="B15241" s="7" t="s">
        <v>15775</v>
      </c>
      <c r="C15241" s="11">
        <v>40597</v>
      </c>
      <c r="D15241" s="7" t="s">
        <v>15776</v>
      </c>
      <c r="E15241" s="7" t="s">
        <v>15777</v>
      </c>
      <c r="F15241">
        <f>IF(IFERROR(VLOOKUP(A15241,官网公开专利!B:B,1,0),0)&lt;&gt;0,1,0)</f>
        <v>1</v>
      </c>
    </row>
    <row r="15242" spans="1:6" x14ac:dyDescent="0.4">
      <c r="A15242" s="7" t="s">
        <v>10092</v>
      </c>
      <c r="B15242" s="7" t="s">
        <v>15771</v>
      </c>
      <c r="C15242" s="11">
        <v>41087</v>
      </c>
      <c r="D15242" s="7" t="s">
        <v>58</v>
      </c>
      <c r="E15242" s="7" t="s">
        <v>15772</v>
      </c>
      <c r="F15242">
        <f>IF(IFERROR(VLOOKUP(A15242,官网公开专利!B:B,1,0),0)&lt;&gt;0,1,0)</f>
        <v>1</v>
      </c>
    </row>
    <row r="15243" spans="1:6" x14ac:dyDescent="0.4">
      <c r="A15243" s="7" t="s">
        <v>10096</v>
      </c>
      <c r="B15243" s="7" t="s">
        <v>15771</v>
      </c>
      <c r="C15243" s="11">
        <v>41087</v>
      </c>
      <c r="D15243" s="7" t="s">
        <v>58</v>
      </c>
      <c r="E15243" s="7" t="s">
        <v>15772</v>
      </c>
      <c r="F15243">
        <f>IF(IFERROR(VLOOKUP(A15243,官网公开专利!B:B,1,0),0)&lt;&gt;0,1,0)</f>
        <v>1</v>
      </c>
    </row>
    <row r="15244" spans="1:6" x14ac:dyDescent="0.4">
      <c r="A15244" s="7" t="s">
        <v>10395</v>
      </c>
      <c r="B15244" s="7" t="s">
        <v>15770</v>
      </c>
      <c r="C15244" s="11">
        <v>40282</v>
      </c>
      <c r="D15244" s="7" t="s">
        <v>46</v>
      </c>
      <c r="E15244" s="7" t="s">
        <v>15074</v>
      </c>
      <c r="F15244">
        <f>IF(IFERROR(VLOOKUP(A15244,官网公开专利!B:B,1,0),0)&lt;&gt;0,1,0)</f>
        <v>1</v>
      </c>
    </row>
    <row r="15245" spans="1:6" x14ac:dyDescent="0.4">
      <c r="A15245" s="7" t="s">
        <v>10030</v>
      </c>
      <c r="B15245" s="7" t="s">
        <v>6285</v>
      </c>
      <c r="C15245" s="11">
        <v>41243</v>
      </c>
      <c r="D15245" s="7" t="s">
        <v>93</v>
      </c>
      <c r="E15245" s="7" t="s">
        <v>6286</v>
      </c>
      <c r="F15245">
        <f>IF(IFERROR(VLOOKUP(A15245,官网公开专利!B:B,1,0),0)&lt;&gt;0,1,0)</f>
        <v>1</v>
      </c>
    </row>
    <row r="15246" spans="1:6" x14ac:dyDescent="0.4">
      <c r="A15246" s="7" t="s">
        <v>9489</v>
      </c>
      <c r="B15246" s="7" t="s">
        <v>6285</v>
      </c>
      <c r="C15246" s="11">
        <v>41243</v>
      </c>
      <c r="D15246" s="7" t="s">
        <v>93</v>
      </c>
      <c r="E15246" s="7" t="s">
        <v>6286</v>
      </c>
      <c r="F15246">
        <f>IF(IFERROR(VLOOKUP(A15246,官网公开专利!B:B,1,0),0)&lt;&gt;0,1,0)</f>
        <v>1</v>
      </c>
    </row>
    <row r="15247" spans="1:6" x14ac:dyDescent="0.4">
      <c r="A15247" s="7" t="s">
        <v>9490</v>
      </c>
      <c r="B15247" s="7" t="s">
        <v>6285</v>
      </c>
      <c r="C15247" s="11">
        <v>41243</v>
      </c>
      <c r="D15247" s="7" t="s">
        <v>93</v>
      </c>
      <c r="E15247" s="7" t="s">
        <v>6286</v>
      </c>
      <c r="F15247">
        <f>IF(IFERROR(VLOOKUP(A15247,官网公开专利!B:B,1,0),0)&lt;&gt;0,1,0)</f>
        <v>1</v>
      </c>
    </row>
    <row r="15248" spans="1:6" x14ac:dyDescent="0.4">
      <c r="A15248" s="7" t="s">
        <v>9491</v>
      </c>
      <c r="B15248" s="7" t="s">
        <v>6285</v>
      </c>
      <c r="C15248" s="11">
        <v>41243</v>
      </c>
      <c r="D15248" s="7" t="s">
        <v>93</v>
      </c>
      <c r="E15248" s="7" t="s">
        <v>6286</v>
      </c>
      <c r="F15248">
        <f>IF(IFERROR(VLOOKUP(A15248,官网公开专利!B:B,1,0),0)&lt;&gt;0,1,0)</f>
        <v>1</v>
      </c>
    </row>
    <row r="15249" spans="1:6" x14ac:dyDescent="0.4">
      <c r="A15249" s="7" t="s">
        <v>9719</v>
      </c>
      <c r="B15249" s="7" t="s">
        <v>15766</v>
      </c>
      <c r="C15249" s="11">
        <v>41190</v>
      </c>
      <c r="D15249" s="7" t="s">
        <v>15767</v>
      </c>
      <c r="E15249" s="7" t="s">
        <v>15768</v>
      </c>
      <c r="F15249">
        <f>IF(IFERROR(VLOOKUP(A15249,官网公开专利!B:B,1,0),0)&lt;&gt;0,1,0)</f>
        <v>1</v>
      </c>
    </row>
    <row r="15250" spans="1:6" x14ac:dyDescent="0.4">
      <c r="A15250" s="7" t="s">
        <v>7391</v>
      </c>
      <c r="B15250" s="7" t="s">
        <v>3189</v>
      </c>
      <c r="C15250" s="11">
        <v>41152</v>
      </c>
      <c r="D15250" s="7" t="s">
        <v>3190</v>
      </c>
      <c r="E15250" s="7" t="s">
        <v>3191</v>
      </c>
      <c r="F15250">
        <f>IF(IFERROR(VLOOKUP(A15250,官网公开专利!B:B,1,0),0)&lt;&gt;0,1,0)</f>
        <v>1</v>
      </c>
    </row>
    <row r="15251" spans="1:6" x14ac:dyDescent="0.4">
      <c r="A15251" s="7" t="s">
        <v>11049</v>
      </c>
      <c r="B15251" s="7" t="s">
        <v>3189</v>
      </c>
      <c r="C15251" s="11">
        <v>41152</v>
      </c>
      <c r="D15251" s="7" t="s">
        <v>3190</v>
      </c>
      <c r="E15251" s="7" t="s">
        <v>15769</v>
      </c>
      <c r="F15251">
        <f>IF(IFERROR(VLOOKUP(A15251,官网公开专利!B:B,1,0),0)&lt;&gt;0,1,0)</f>
        <v>1</v>
      </c>
    </row>
    <row r="15252" spans="1:6" x14ac:dyDescent="0.4">
      <c r="A15252" s="7" t="s">
        <v>10629</v>
      </c>
      <c r="B15252" s="7" t="s">
        <v>3189</v>
      </c>
      <c r="C15252" s="11">
        <v>41152</v>
      </c>
      <c r="D15252" s="7" t="s">
        <v>3190</v>
      </c>
      <c r="E15252" s="7" t="s">
        <v>3191</v>
      </c>
      <c r="F15252">
        <f>IF(IFERROR(VLOOKUP(A15252,官网公开专利!B:B,1,0),0)&lt;&gt;0,1,0)</f>
        <v>1</v>
      </c>
    </row>
    <row r="15253" spans="1:6" x14ac:dyDescent="0.4">
      <c r="A15253" s="7" t="s">
        <v>10531</v>
      </c>
      <c r="B15253" s="7" t="s">
        <v>15764</v>
      </c>
      <c r="C15253" s="11">
        <v>40861</v>
      </c>
      <c r="D15253" s="7" t="s">
        <v>70</v>
      </c>
      <c r="E15253" s="7" t="s">
        <v>7396</v>
      </c>
      <c r="F15253">
        <f>IF(IFERROR(VLOOKUP(A15253,官网公开专利!B:B,1,0),0)&lt;&gt;0,1,0)</f>
        <v>1</v>
      </c>
    </row>
    <row r="15254" spans="1:6" x14ac:dyDescent="0.4">
      <c r="A15254" s="7" t="s">
        <v>10528</v>
      </c>
      <c r="B15254" s="7" t="s">
        <v>15764</v>
      </c>
      <c r="C15254" s="11">
        <v>40861</v>
      </c>
      <c r="D15254" s="7" t="s">
        <v>70</v>
      </c>
      <c r="E15254" s="7" t="s">
        <v>7396</v>
      </c>
      <c r="F15254">
        <f>IF(IFERROR(VLOOKUP(A15254,官网公开专利!B:B,1,0),0)&lt;&gt;0,1,0)</f>
        <v>1</v>
      </c>
    </row>
    <row r="15255" spans="1:6" x14ac:dyDescent="0.4">
      <c r="A15255" s="7" t="s">
        <v>4962</v>
      </c>
      <c r="B15255" s="7" t="s">
        <v>541</v>
      </c>
      <c r="C15255" s="11">
        <v>40091</v>
      </c>
      <c r="D15255" s="7" t="s">
        <v>542</v>
      </c>
      <c r="E15255" s="7" t="s">
        <v>543</v>
      </c>
      <c r="F15255">
        <f>IF(IFERROR(VLOOKUP(A15255,官网公开专利!B:B,1,0),0)&lt;&gt;0,1,0)</f>
        <v>1</v>
      </c>
    </row>
    <row r="15256" spans="1:6" x14ac:dyDescent="0.4">
      <c r="A15256" s="7" t="s">
        <v>8716</v>
      </c>
      <c r="B15256" s="7" t="s">
        <v>541</v>
      </c>
      <c r="C15256" s="11">
        <v>40091</v>
      </c>
      <c r="D15256" s="7" t="s">
        <v>542</v>
      </c>
      <c r="E15256" s="7" t="s">
        <v>543</v>
      </c>
      <c r="F15256">
        <f>IF(IFERROR(VLOOKUP(A15256,官网公开专利!B:B,1,0),0)&lt;&gt;0,1,0)</f>
        <v>1</v>
      </c>
    </row>
    <row r="15257" spans="1:6" x14ac:dyDescent="0.4">
      <c r="A15257" s="7" t="s">
        <v>9815</v>
      </c>
      <c r="B15257" s="7" t="s">
        <v>541</v>
      </c>
      <c r="C15257" s="11">
        <v>40091</v>
      </c>
      <c r="D15257" s="7" t="s">
        <v>542</v>
      </c>
      <c r="E15257" s="7" t="s">
        <v>543</v>
      </c>
      <c r="F15257">
        <f>IF(IFERROR(VLOOKUP(A15257,官网公开专利!B:B,1,0),0)&lt;&gt;0,1,0)</f>
        <v>1</v>
      </c>
    </row>
    <row r="15258" spans="1:6" x14ac:dyDescent="0.4">
      <c r="A15258" s="7" t="s">
        <v>9816</v>
      </c>
      <c r="B15258" s="7" t="s">
        <v>541</v>
      </c>
      <c r="C15258" s="11">
        <v>40091</v>
      </c>
      <c r="D15258" s="7" t="s">
        <v>542</v>
      </c>
      <c r="E15258" s="7" t="s">
        <v>15765</v>
      </c>
      <c r="F15258">
        <f>IF(IFERROR(VLOOKUP(A15258,官网公开专利!B:B,1,0),0)&lt;&gt;0,1,0)</f>
        <v>1</v>
      </c>
    </row>
    <row r="15259" spans="1:6" x14ac:dyDescent="0.4">
      <c r="A15259" s="7" t="s">
        <v>9817</v>
      </c>
      <c r="B15259" s="7" t="s">
        <v>541</v>
      </c>
      <c r="C15259" s="11">
        <v>40091</v>
      </c>
      <c r="D15259" s="7" t="s">
        <v>542</v>
      </c>
      <c r="E15259" s="7" t="s">
        <v>543</v>
      </c>
      <c r="F15259">
        <f>IF(IFERROR(VLOOKUP(A15259,官网公开专利!B:B,1,0),0)&lt;&gt;0,1,0)</f>
        <v>1</v>
      </c>
    </row>
    <row r="15260" spans="1:6" x14ac:dyDescent="0.4">
      <c r="A15260" s="7" t="s">
        <v>9818</v>
      </c>
      <c r="B15260" s="7" t="s">
        <v>541</v>
      </c>
      <c r="C15260" s="11">
        <v>40091</v>
      </c>
      <c r="D15260" s="7" t="s">
        <v>542</v>
      </c>
      <c r="E15260" s="7" t="s">
        <v>543</v>
      </c>
      <c r="F15260">
        <f>IF(IFERROR(VLOOKUP(A15260,官网公开专利!B:B,1,0),0)&lt;&gt;0,1,0)</f>
        <v>1</v>
      </c>
    </row>
    <row r="15261" spans="1:6" x14ac:dyDescent="0.4">
      <c r="A15261" s="7" t="s">
        <v>9820</v>
      </c>
      <c r="B15261" s="7" t="s">
        <v>541</v>
      </c>
      <c r="C15261" s="11">
        <v>40091</v>
      </c>
      <c r="D15261" s="7" t="s">
        <v>542</v>
      </c>
      <c r="E15261" s="7" t="s">
        <v>543</v>
      </c>
      <c r="F15261">
        <f>IF(IFERROR(VLOOKUP(A15261,官网公开专利!B:B,1,0),0)&lt;&gt;0,1,0)</f>
        <v>1</v>
      </c>
    </row>
    <row r="15262" spans="1:6" x14ac:dyDescent="0.4">
      <c r="A15262" s="7" t="s">
        <v>1285</v>
      </c>
      <c r="B15262" s="7" t="s">
        <v>552</v>
      </c>
      <c r="C15262" s="11">
        <v>38791</v>
      </c>
      <c r="D15262" s="7" t="s">
        <v>553</v>
      </c>
      <c r="E15262" s="7" t="s">
        <v>554</v>
      </c>
      <c r="F15262">
        <f>IF(IFERROR(VLOOKUP(A15262,官网公开专利!B:B,1,0),0)&lt;&gt;0,1,0)</f>
        <v>1</v>
      </c>
    </row>
    <row r="15263" spans="1:6" x14ac:dyDescent="0.4">
      <c r="A15263" s="7" t="s">
        <v>9447</v>
      </c>
      <c r="B15263" s="7" t="s">
        <v>552</v>
      </c>
      <c r="C15263" s="11">
        <v>38791</v>
      </c>
      <c r="D15263" s="7" t="s">
        <v>553</v>
      </c>
      <c r="E15263" s="7" t="s">
        <v>554</v>
      </c>
      <c r="F15263">
        <f>IF(IFERROR(VLOOKUP(A15263,官网公开专利!B:B,1,0),0)&lt;&gt;0,1,0)</f>
        <v>1</v>
      </c>
    </row>
    <row r="15264" spans="1:6" x14ac:dyDescent="0.4">
      <c r="A15264" s="7" t="s">
        <v>9448</v>
      </c>
      <c r="B15264" s="7" t="s">
        <v>552</v>
      </c>
      <c r="C15264" s="11">
        <v>38791</v>
      </c>
      <c r="D15264" s="7" t="s">
        <v>553</v>
      </c>
      <c r="E15264" s="7" t="s">
        <v>554</v>
      </c>
      <c r="F15264">
        <f>IF(IFERROR(VLOOKUP(A15264,官网公开专利!B:B,1,0),0)&lt;&gt;0,1,0)</f>
        <v>1</v>
      </c>
    </row>
    <row r="15265" spans="1:6" x14ac:dyDescent="0.4">
      <c r="A15265" s="7" t="s">
        <v>9449</v>
      </c>
      <c r="B15265" s="7" t="s">
        <v>552</v>
      </c>
      <c r="C15265" s="11">
        <v>38791</v>
      </c>
      <c r="D15265" s="7" t="s">
        <v>553</v>
      </c>
      <c r="E15265" s="7" t="s">
        <v>554</v>
      </c>
      <c r="F15265">
        <f>IF(IFERROR(VLOOKUP(A15265,官网公开专利!B:B,1,0),0)&lt;&gt;0,1,0)</f>
        <v>1</v>
      </c>
    </row>
    <row r="15266" spans="1:6" x14ac:dyDescent="0.4">
      <c r="A15266" s="7" t="s">
        <v>9732</v>
      </c>
      <c r="B15266" s="7" t="s">
        <v>15763</v>
      </c>
      <c r="C15266" s="11">
        <v>40252</v>
      </c>
      <c r="D15266" s="7" t="s">
        <v>3579</v>
      </c>
      <c r="E15266" s="7" t="s">
        <v>15064</v>
      </c>
      <c r="F15266">
        <f>IF(IFERROR(VLOOKUP(A15266,官网公开专利!B:B,1,0),0)&lt;&gt;0,1,0)</f>
        <v>1</v>
      </c>
    </row>
    <row r="15267" spans="1:6" x14ac:dyDescent="0.4">
      <c r="A15267" s="7" t="s">
        <v>9467</v>
      </c>
      <c r="B15267" s="7" t="s">
        <v>15762</v>
      </c>
      <c r="C15267" s="11">
        <v>40870</v>
      </c>
      <c r="D15267" s="7" t="s">
        <v>105</v>
      </c>
      <c r="E15267" s="7" t="s">
        <v>15215</v>
      </c>
      <c r="F15267">
        <f>IF(IFERROR(VLOOKUP(A15267,官网公开专利!B:B,1,0),0)&lt;&gt;0,1,0)</f>
        <v>1</v>
      </c>
    </row>
    <row r="15268" spans="1:6" x14ac:dyDescent="0.4">
      <c r="A15268" s="7" t="s">
        <v>10429</v>
      </c>
      <c r="B15268" s="7" t="s">
        <v>15747</v>
      </c>
      <c r="C15268" s="11">
        <v>41180</v>
      </c>
      <c r="D15268" s="7" t="s">
        <v>15748</v>
      </c>
      <c r="E15268" s="7" t="s">
        <v>15749</v>
      </c>
      <c r="F15268">
        <f>IF(IFERROR(VLOOKUP(A15268,官网公开专利!B:B,1,0),0)&lt;&gt;0,1,0)</f>
        <v>1</v>
      </c>
    </row>
    <row r="15269" spans="1:6" x14ac:dyDescent="0.4">
      <c r="A15269" s="7" t="s">
        <v>10432</v>
      </c>
      <c r="B15269" s="7" t="s">
        <v>15747</v>
      </c>
      <c r="C15269" s="11">
        <v>41180</v>
      </c>
      <c r="D15269" s="7" t="s">
        <v>15748</v>
      </c>
      <c r="E15269" s="7" t="s">
        <v>15749</v>
      </c>
      <c r="F15269">
        <f>IF(IFERROR(VLOOKUP(A15269,官网公开专利!B:B,1,0),0)&lt;&gt;0,1,0)</f>
        <v>1</v>
      </c>
    </row>
    <row r="15270" spans="1:6" x14ac:dyDescent="0.4">
      <c r="A15270" s="7" t="s">
        <v>10434</v>
      </c>
      <c r="B15270" s="7" t="s">
        <v>15747</v>
      </c>
      <c r="C15270" s="11">
        <v>41180</v>
      </c>
      <c r="D15270" s="7" t="s">
        <v>15748</v>
      </c>
      <c r="E15270" s="7" t="s">
        <v>15749</v>
      </c>
      <c r="F15270">
        <f>IF(IFERROR(VLOOKUP(A15270,官网公开专利!B:B,1,0),0)&lt;&gt;0,1,0)</f>
        <v>1</v>
      </c>
    </row>
    <row r="15271" spans="1:6" x14ac:dyDescent="0.4">
      <c r="A15271" s="7" t="s">
        <v>10435</v>
      </c>
      <c r="B15271" s="7" t="s">
        <v>15747</v>
      </c>
      <c r="C15271" s="11">
        <v>41180</v>
      </c>
      <c r="D15271" s="7" t="s">
        <v>15748</v>
      </c>
      <c r="E15271" s="7" t="s">
        <v>15749</v>
      </c>
      <c r="F15271">
        <f>IF(IFERROR(VLOOKUP(A15271,官网公开专利!B:B,1,0),0)&lt;&gt;0,1,0)</f>
        <v>1</v>
      </c>
    </row>
    <row r="15272" spans="1:6" x14ac:dyDescent="0.4">
      <c r="A15272" s="7" t="s">
        <v>10436</v>
      </c>
      <c r="B15272" s="7" t="s">
        <v>15747</v>
      </c>
      <c r="C15272" s="11">
        <v>41180</v>
      </c>
      <c r="D15272" s="7" t="s">
        <v>15748</v>
      </c>
      <c r="E15272" s="7" t="s">
        <v>15749</v>
      </c>
      <c r="F15272">
        <f>IF(IFERROR(VLOOKUP(A15272,官网公开专利!B:B,1,0),0)&lt;&gt;0,1,0)</f>
        <v>1</v>
      </c>
    </row>
    <row r="15273" spans="1:6" x14ac:dyDescent="0.4">
      <c r="A15273" s="7" t="s">
        <v>9655</v>
      </c>
      <c r="B15273" s="7" t="s">
        <v>15758</v>
      </c>
      <c r="C15273" s="11">
        <v>41178</v>
      </c>
      <c r="D15273" s="7" t="s">
        <v>1039</v>
      </c>
      <c r="E15273" s="7" t="s">
        <v>15759</v>
      </c>
      <c r="F15273">
        <f>IF(IFERROR(VLOOKUP(A15273,官网公开专利!B:B,1,0),0)&lt;&gt;0,1,0)</f>
        <v>1</v>
      </c>
    </row>
    <row r="15274" spans="1:6" x14ac:dyDescent="0.4">
      <c r="A15274" s="7" t="s">
        <v>10395</v>
      </c>
      <c r="B15274" s="7" t="s">
        <v>15760</v>
      </c>
      <c r="C15274" s="11">
        <v>40892</v>
      </c>
      <c r="D15274" s="7" t="s">
        <v>581</v>
      </c>
      <c r="E15274" s="7" t="s">
        <v>15761</v>
      </c>
      <c r="F15274">
        <f>IF(IFERROR(VLOOKUP(A15274,官网公开专利!B:B,1,0),0)&lt;&gt;0,1,0)</f>
        <v>1</v>
      </c>
    </row>
    <row r="15275" spans="1:6" x14ac:dyDescent="0.4">
      <c r="A15275" s="7" t="s">
        <v>10185</v>
      </c>
      <c r="B15275" s="7" t="s">
        <v>15752</v>
      </c>
      <c r="C15275" s="11">
        <v>41180</v>
      </c>
      <c r="D15275" s="7" t="s">
        <v>16</v>
      </c>
      <c r="E15275" s="7" t="s">
        <v>15753</v>
      </c>
      <c r="F15275">
        <f>IF(IFERROR(VLOOKUP(A15275,官网公开专利!B:B,1,0),0)&lt;&gt;0,1,0)</f>
        <v>1</v>
      </c>
    </row>
    <row r="15276" spans="1:6" x14ac:dyDescent="0.4">
      <c r="A15276" s="7" t="s">
        <v>10185</v>
      </c>
      <c r="B15276" s="7" t="s">
        <v>15756</v>
      </c>
      <c r="C15276" s="11">
        <v>41180</v>
      </c>
      <c r="D15276" s="7" t="s">
        <v>16</v>
      </c>
      <c r="E15276" s="7" t="s">
        <v>15757</v>
      </c>
      <c r="F15276">
        <f>IF(IFERROR(VLOOKUP(A15276,官网公开专利!B:B,1,0),0)&lt;&gt;0,1,0)</f>
        <v>1</v>
      </c>
    </row>
    <row r="15277" spans="1:6" x14ac:dyDescent="0.4">
      <c r="A15277" s="7" t="s">
        <v>10185</v>
      </c>
      <c r="B15277" s="7" t="s">
        <v>15750</v>
      </c>
      <c r="C15277" s="11">
        <v>41180</v>
      </c>
      <c r="D15277" s="7" t="s">
        <v>16</v>
      </c>
      <c r="E15277" s="7" t="s">
        <v>15751</v>
      </c>
      <c r="F15277">
        <f>IF(IFERROR(VLOOKUP(A15277,官网公开专利!B:B,1,0),0)&lt;&gt;0,1,0)</f>
        <v>1</v>
      </c>
    </row>
    <row r="15278" spans="1:6" x14ac:dyDescent="0.4">
      <c r="A15278" s="7" t="s">
        <v>10707</v>
      </c>
      <c r="B15278" s="7" t="s">
        <v>15750</v>
      </c>
      <c r="C15278" s="11">
        <v>41180</v>
      </c>
      <c r="D15278" s="7" t="s">
        <v>16</v>
      </c>
      <c r="E15278" s="7" t="s">
        <v>15751</v>
      </c>
      <c r="F15278">
        <f>IF(IFERROR(VLOOKUP(A15278,官网公开专利!B:B,1,0),0)&lt;&gt;0,1,0)</f>
        <v>1</v>
      </c>
    </row>
    <row r="15279" spans="1:6" x14ac:dyDescent="0.4">
      <c r="A15279" s="7" t="s">
        <v>10612</v>
      </c>
      <c r="B15279" s="7" t="s">
        <v>1411</v>
      </c>
      <c r="C15279" s="11">
        <v>41180</v>
      </c>
      <c r="D15279" s="7" t="s">
        <v>16</v>
      </c>
      <c r="E15279" s="7" t="s">
        <v>1412</v>
      </c>
      <c r="F15279">
        <f>IF(IFERROR(VLOOKUP(A15279,官网公开专利!B:B,1,0),0)&lt;&gt;0,1,0)</f>
        <v>1</v>
      </c>
    </row>
    <row r="15280" spans="1:6" x14ac:dyDescent="0.4">
      <c r="A15280" s="7" t="s">
        <v>10185</v>
      </c>
      <c r="B15280" s="7" t="s">
        <v>15754</v>
      </c>
      <c r="C15280" s="11">
        <v>41180</v>
      </c>
      <c r="D15280" s="7" t="s">
        <v>16</v>
      </c>
      <c r="E15280" s="7" t="s">
        <v>15755</v>
      </c>
      <c r="F15280">
        <f>IF(IFERROR(VLOOKUP(A15280,官网公开专利!B:B,1,0),0)&lt;&gt;0,1,0)</f>
        <v>1</v>
      </c>
    </row>
    <row r="15281" spans="1:6" x14ac:dyDescent="0.4">
      <c r="A15281" s="7" t="s">
        <v>10109</v>
      </c>
      <c r="B15281" s="7" t="s">
        <v>15745</v>
      </c>
      <c r="C15281" s="11">
        <v>41261</v>
      </c>
      <c r="D15281" s="7" t="s">
        <v>300</v>
      </c>
      <c r="E15281" s="7" t="s">
        <v>15746</v>
      </c>
      <c r="F15281">
        <f>IF(IFERROR(VLOOKUP(A15281,官网公开专利!B:B,1,0),0)&lt;&gt;0,1,0)</f>
        <v>1</v>
      </c>
    </row>
    <row r="15282" spans="1:6" x14ac:dyDescent="0.4">
      <c r="A15282" s="7" t="s">
        <v>9488</v>
      </c>
      <c r="B15282" s="7" t="s">
        <v>15743</v>
      </c>
      <c r="C15282" s="11">
        <v>40949</v>
      </c>
      <c r="D15282" s="7" t="s">
        <v>613</v>
      </c>
      <c r="E15282" s="7" t="s">
        <v>15744</v>
      </c>
      <c r="F15282">
        <f>IF(IFERROR(VLOOKUP(A15282,官网公开专利!B:B,1,0),0)&lt;&gt;0,1,0)</f>
        <v>1</v>
      </c>
    </row>
    <row r="15283" spans="1:6" x14ac:dyDescent="0.4">
      <c r="A15283" s="7" t="s">
        <v>10531</v>
      </c>
      <c r="B15283" s="7" t="s">
        <v>15738</v>
      </c>
      <c r="C15283" s="11">
        <v>41171</v>
      </c>
      <c r="D15283" s="7" t="s">
        <v>1650</v>
      </c>
      <c r="E15283" s="7" t="s">
        <v>15739</v>
      </c>
      <c r="F15283">
        <f>IF(IFERROR(VLOOKUP(A15283,官网公开专利!B:B,1,0),0)&lt;&gt;0,1,0)</f>
        <v>1</v>
      </c>
    </row>
    <row r="15284" spans="1:6" x14ac:dyDescent="0.4">
      <c r="A15284" s="7" t="s">
        <v>10528</v>
      </c>
      <c r="B15284" s="7" t="s">
        <v>15738</v>
      </c>
      <c r="C15284" s="11">
        <v>41171</v>
      </c>
      <c r="D15284" s="7" t="s">
        <v>1650</v>
      </c>
      <c r="E15284" s="7" t="s">
        <v>15739</v>
      </c>
      <c r="F15284">
        <f>IF(IFERROR(VLOOKUP(A15284,官网公开专利!B:B,1,0),0)&lt;&gt;0,1,0)</f>
        <v>1</v>
      </c>
    </row>
    <row r="15285" spans="1:6" x14ac:dyDescent="0.4">
      <c r="A15285" s="7" t="s">
        <v>7951</v>
      </c>
      <c r="B15285" s="7" t="s">
        <v>8029</v>
      </c>
      <c r="C15285" s="11">
        <v>41178</v>
      </c>
      <c r="D15285" s="7" t="s">
        <v>6533</v>
      </c>
      <c r="E15285" s="7" t="s">
        <v>8030</v>
      </c>
      <c r="F15285">
        <f>IF(IFERROR(VLOOKUP(A15285,官网公开专利!B:B,1,0),0)&lt;&gt;0,1,0)</f>
        <v>1</v>
      </c>
    </row>
    <row r="15286" spans="1:6" x14ac:dyDescent="0.4">
      <c r="A15286" s="7" t="s">
        <v>8772</v>
      </c>
      <c r="B15286" s="7" t="s">
        <v>8804</v>
      </c>
      <c r="C15286" s="11">
        <v>41177</v>
      </c>
      <c r="D15286" s="7" t="s">
        <v>8805</v>
      </c>
      <c r="E15286" s="7" t="s">
        <v>8806</v>
      </c>
      <c r="F15286">
        <f>IF(IFERROR(VLOOKUP(A15286,官网公开专利!B:B,1,0),0)&lt;&gt;0,1,0)</f>
        <v>1</v>
      </c>
    </row>
    <row r="15287" spans="1:6" x14ac:dyDescent="0.4">
      <c r="A15287" s="7" t="s">
        <v>10223</v>
      </c>
      <c r="B15287" s="7" t="s">
        <v>8804</v>
      </c>
      <c r="C15287" s="11">
        <v>41177</v>
      </c>
      <c r="D15287" s="7" t="s">
        <v>8805</v>
      </c>
      <c r="E15287" s="7" t="s">
        <v>8806</v>
      </c>
      <c r="F15287">
        <f>IF(IFERROR(VLOOKUP(A15287,官网公开专利!B:B,1,0),0)&lt;&gt;0,1,0)</f>
        <v>1</v>
      </c>
    </row>
    <row r="15288" spans="1:6" x14ac:dyDescent="0.4">
      <c r="A15288" s="7" t="s">
        <v>9605</v>
      </c>
      <c r="B15288" s="7" t="s">
        <v>8804</v>
      </c>
      <c r="C15288" s="11">
        <v>41177</v>
      </c>
      <c r="D15288" s="7" t="s">
        <v>8805</v>
      </c>
      <c r="E15288" s="7" t="s">
        <v>8806</v>
      </c>
      <c r="F15288">
        <f>IF(IFERROR(VLOOKUP(A15288,官网公开专利!B:B,1,0),0)&lt;&gt;0,1,0)</f>
        <v>1</v>
      </c>
    </row>
    <row r="15289" spans="1:6" x14ac:dyDescent="0.4">
      <c r="A15289" s="7" t="s">
        <v>10006</v>
      </c>
      <c r="B15289" s="7" t="s">
        <v>15740</v>
      </c>
      <c r="C15289" s="11">
        <v>40708</v>
      </c>
      <c r="D15289" s="7" t="s">
        <v>15741</v>
      </c>
      <c r="E15289" s="7" t="s">
        <v>15742</v>
      </c>
      <c r="F15289">
        <f>IF(IFERROR(VLOOKUP(A15289,官网公开专利!B:B,1,0),0)&lt;&gt;0,1,0)</f>
        <v>1</v>
      </c>
    </row>
    <row r="15290" spans="1:6" x14ac:dyDescent="0.4">
      <c r="A15290" s="7" t="s">
        <v>9873</v>
      </c>
      <c r="B15290" s="7" t="s">
        <v>15735</v>
      </c>
      <c r="C15290" s="11">
        <v>41179</v>
      </c>
      <c r="D15290" s="7" t="s">
        <v>15736</v>
      </c>
      <c r="E15290" s="7" t="s">
        <v>15737</v>
      </c>
      <c r="F15290">
        <f>IF(IFERROR(VLOOKUP(A15290,官网公开专利!B:B,1,0),0)&lt;&gt;0,1,0)</f>
        <v>1</v>
      </c>
    </row>
    <row r="15291" spans="1:6" x14ac:dyDescent="0.4">
      <c r="A15291" s="7" t="s">
        <v>10567</v>
      </c>
      <c r="B15291" s="7" t="s">
        <v>2057</v>
      </c>
      <c r="C15291" s="11">
        <v>40164</v>
      </c>
      <c r="D15291" s="7" t="s">
        <v>2058</v>
      </c>
      <c r="E15291" s="7" t="s">
        <v>2059</v>
      </c>
      <c r="F15291">
        <f>IF(IFERROR(VLOOKUP(A15291,官网公开专利!B:B,1,0),0)&lt;&gt;0,1,0)</f>
        <v>1</v>
      </c>
    </row>
    <row r="15292" spans="1:6" x14ac:dyDescent="0.4">
      <c r="A15292" s="7" t="s">
        <v>9753</v>
      </c>
      <c r="B15292" s="7" t="s">
        <v>15733</v>
      </c>
      <c r="C15292" s="11">
        <v>40295</v>
      </c>
      <c r="D15292" s="7" t="s">
        <v>40</v>
      </c>
      <c r="E15292" s="7" t="s">
        <v>15734</v>
      </c>
      <c r="F15292">
        <f>IF(IFERROR(VLOOKUP(A15292,官网公开专利!B:B,1,0),0)&lt;&gt;0,1,0)</f>
        <v>1</v>
      </c>
    </row>
    <row r="15293" spans="1:6" x14ac:dyDescent="0.4">
      <c r="A15293" s="7" t="s">
        <v>9923</v>
      </c>
      <c r="B15293" s="7" t="s">
        <v>2770</v>
      </c>
      <c r="C15293" s="11">
        <v>40172</v>
      </c>
      <c r="D15293" s="7" t="s">
        <v>748</v>
      </c>
      <c r="E15293" s="7" t="s">
        <v>2771</v>
      </c>
      <c r="F15293">
        <f>IF(IFERROR(VLOOKUP(A15293,官网公开专利!B:B,1,0),0)&lt;&gt;0,1,0)</f>
        <v>1</v>
      </c>
    </row>
    <row r="15294" spans="1:6" x14ac:dyDescent="0.4">
      <c r="A15294" s="7" t="s">
        <v>9921</v>
      </c>
      <c r="B15294" s="7" t="s">
        <v>2770</v>
      </c>
      <c r="C15294" s="11">
        <v>40172</v>
      </c>
      <c r="D15294" s="7" t="s">
        <v>748</v>
      </c>
      <c r="E15294" s="7" t="s">
        <v>2771</v>
      </c>
      <c r="F15294">
        <f>IF(IFERROR(VLOOKUP(A15294,官网公开专利!B:B,1,0),0)&lt;&gt;0,1,0)</f>
        <v>1</v>
      </c>
    </row>
    <row r="15295" spans="1:6" x14ac:dyDescent="0.4">
      <c r="A15295" s="7" t="s">
        <v>9922</v>
      </c>
      <c r="B15295" s="7" t="s">
        <v>2770</v>
      </c>
      <c r="C15295" s="11">
        <v>40172</v>
      </c>
      <c r="D15295" s="7" t="s">
        <v>748</v>
      </c>
      <c r="E15295" s="7" t="s">
        <v>2771</v>
      </c>
      <c r="F15295">
        <f>IF(IFERROR(VLOOKUP(A15295,官网公开专利!B:B,1,0),0)&lt;&gt;0,1,0)</f>
        <v>1</v>
      </c>
    </row>
    <row r="15296" spans="1:6" x14ac:dyDescent="0.4">
      <c r="A15296" s="7" t="s">
        <v>10191</v>
      </c>
      <c r="B15296" s="7" t="s">
        <v>15731</v>
      </c>
      <c r="C15296" s="11">
        <v>40483</v>
      </c>
      <c r="D15296" s="7" t="s">
        <v>105</v>
      </c>
      <c r="E15296" s="7" t="s">
        <v>15732</v>
      </c>
      <c r="F15296">
        <f>IF(IFERROR(VLOOKUP(A15296,官网公开专利!B:B,1,0),0)&lt;&gt;0,1,0)</f>
        <v>1</v>
      </c>
    </row>
    <row r="15297" spans="1:6" x14ac:dyDescent="0.4">
      <c r="A15297" s="7" t="s">
        <v>10804</v>
      </c>
      <c r="B15297" s="7" t="s">
        <v>15725</v>
      </c>
      <c r="C15297" s="11">
        <v>40920</v>
      </c>
      <c r="D15297" s="7" t="s">
        <v>15726</v>
      </c>
      <c r="E15297" s="7" t="s">
        <v>15727</v>
      </c>
      <c r="F15297">
        <f>IF(IFERROR(VLOOKUP(A15297,官网公开专利!B:B,1,0),0)&lt;&gt;0,1,0)</f>
        <v>1</v>
      </c>
    </row>
    <row r="15298" spans="1:6" x14ac:dyDescent="0.4">
      <c r="A15298" s="7" t="s">
        <v>9482</v>
      </c>
      <c r="B15298" s="7" t="s">
        <v>15730</v>
      </c>
      <c r="C15298" s="11">
        <v>41170</v>
      </c>
      <c r="D15298" s="7" t="s">
        <v>636</v>
      </c>
      <c r="E15298" s="7"/>
      <c r="F15298">
        <f>IF(IFERROR(VLOOKUP(A15298,官网公开专利!B:B,1,0),0)&lt;&gt;0,1,0)</f>
        <v>1</v>
      </c>
    </row>
    <row r="15299" spans="1:6" x14ac:dyDescent="0.4">
      <c r="A15299" s="7" t="s">
        <v>10589</v>
      </c>
      <c r="B15299" s="7" t="s">
        <v>15728</v>
      </c>
      <c r="C15299" s="11">
        <v>40736</v>
      </c>
      <c r="D15299" s="7" t="s">
        <v>234</v>
      </c>
      <c r="E15299" s="7" t="s">
        <v>15729</v>
      </c>
      <c r="F15299">
        <f>IF(IFERROR(VLOOKUP(A15299,官网公开专利!B:B,1,0),0)&lt;&gt;0,1,0)</f>
        <v>1</v>
      </c>
    </row>
    <row r="15300" spans="1:6" x14ac:dyDescent="0.4">
      <c r="A15300" s="7" t="s">
        <v>10579</v>
      </c>
      <c r="B15300" s="7" t="s">
        <v>5074</v>
      </c>
      <c r="C15300" s="11">
        <v>41166</v>
      </c>
      <c r="D15300" s="7" t="s">
        <v>5075</v>
      </c>
      <c r="E15300" s="7" t="s">
        <v>5076</v>
      </c>
      <c r="F15300">
        <f>IF(IFERROR(VLOOKUP(A15300,官网公开专利!B:B,1,0),0)&lt;&gt;0,1,0)</f>
        <v>1</v>
      </c>
    </row>
    <row r="15301" spans="1:6" x14ac:dyDescent="0.4">
      <c r="A15301" s="7" t="s">
        <v>10578</v>
      </c>
      <c r="B15301" s="7" t="s">
        <v>5074</v>
      </c>
      <c r="C15301" s="11">
        <v>41166</v>
      </c>
      <c r="D15301" s="7" t="s">
        <v>5075</v>
      </c>
      <c r="E15301" s="7" t="s">
        <v>5076</v>
      </c>
      <c r="F15301">
        <f>IF(IFERROR(VLOOKUP(A15301,官网公开专利!B:B,1,0),0)&lt;&gt;0,1,0)</f>
        <v>1</v>
      </c>
    </row>
    <row r="15302" spans="1:6" x14ac:dyDescent="0.4">
      <c r="A15302" s="7" t="s">
        <v>11083</v>
      </c>
      <c r="B15302" s="7" t="s">
        <v>15721</v>
      </c>
      <c r="C15302" s="11">
        <v>40016</v>
      </c>
      <c r="D15302" s="7" t="s">
        <v>15722</v>
      </c>
      <c r="E15302" s="7" t="s">
        <v>15723</v>
      </c>
      <c r="F15302">
        <f>IF(IFERROR(VLOOKUP(A15302,官网公开专利!B:B,1,0),0)&lt;&gt;0,1,0)</f>
        <v>1</v>
      </c>
    </row>
    <row r="15303" spans="1:6" x14ac:dyDescent="0.4">
      <c r="A15303" s="7" t="s">
        <v>11288</v>
      </c>
      <c r="B15303" s="7" t="s">
        <v>15721</v>
      </c>
      <c r="C15303" s="11">
        <v>40016</v>
      </c>
      <c r="D15303" s="7" t="s">
        <v>15722</v>
      </c>
      <c r="E15303" s="7" t="s">
        <v>15724</v>
      </c>
      <c r="F15303">
        <f>IF(IFERROR(VLOOKUP(A15303,官网公开专利!B:B,1,0),0)&lt;&gt;0,1,0)</f>
        <v>1</v>
      </c>
    </row>
    <row r="15304" spans="1:6" x14ac:dyDescent="0.4">
      <c r="A15304" s="7" t="s">
        <v>11075</v>
      </c>
      <c r="B15304" s="7" t="s">
        <v>15721</v>
      </c>
      <c r="C15304" s="11">
        <v>40016</v>
      </c>
      <c r="D15304" s="7" t="s">
        <v>15722</v>
      </c>
      <c r="E15304" s="7" t="s">
        <v>15723</v>
      </c>
      <c r="F15304">
        <f>IF(IFERROR(VLOOKUP(A15304,官网公开专利!B:B,1,0),0)&lt;&gt;0,1,0)</f>
        <v>1</v>
      </c>
    </row>
    <row r="15305" spans="1:6" x14ac:dyDescent="0.4">
      <c r="A15305" s="7" t="s">
        <v>9540</v>
      </c>
      <c r="B15305" s="7" t="s">
        <v>15720</v>
      </c>
      <c r="C15305" s="11">
        <v>40018</v>
      </c>
      <c r="D15305" s="7" t="s">
        <v>234</v>
      </c>
      <c r="E15305" s="7" t="s">
        <v>13994</v>
      </c>
      <c r="F15305">
        <f>IF(IFERROR(VLOOKUP(A15305,官网公开专利!B:B,1,0),0)&lt;&gt;0,1,0)</f>
        <v>1</v>
      </c>
    </row>
    <row r="15306" spans="1:6" x14ac:dyDescent="0.4">
      <c r="A15306" s="7" t="s">
        <v>4962</v>
      </c>
      <c r="B15306" s="7" t="s">
        <v>515</v>
      </c>
      <c r="C15306" s="11">
        <v>40203</v>
      </c>
      <c r="D15306" s="7" t="s">
        <v>516</v>
      </c>
      <c r="E15306" s="7"/>
      <c r="F15306">
        <f>IF(IFERROR(VLOOKUP(A15306,官网公开专利!B:B,1,0),0)&lt;&gt;0,1,0)</f>
        <v>1</v>
      </c>
    </row>
    <row r="15307" spans="1:6" x14ac:dyDescent="0.4">
      <c r="A15307" s="7" t="s">
        <v>10764</v>
      </c>
      <c r="B15307" s="7" t="s">
        <v>15715</v>
      </c>
      <c r="C15307" s="11">
        <v>40602</v>
      </c>
      <c r="D15307" s="7" t="s">
        <v>225</v>
      </c>
      <c r="E15307" s="7" t="s">
        <v>15716</v>
      </c>
      <c r="F15307">
        <f>IF(IFERROR(VLOOKUP(A15307,官网公开专利!B:B,1,0),0)&lt;&gt;0,1,0)</f>
        <v>1</v>
      </c>
    </row>
    <row r="15308" spans="1:6" x14ac:dyDescent="0.4">
      <c r="A15308" s="7" t="s">
        <v>10768</v>
      </c>
      <c r="B15308" s="7" t="s">
        <v>15715</v>
      </c>
      <c r="C15308" s="11">
        <v>40602</v>
      </c>
      <c r="D15308" s="7" t="s">
        <v>225</v>
      </c>
      <c r="E15308" s="7" t="s">
        <v>15716</v>
      </c>
      <c r="F15308">
        <f>IF(IFERROR(VLOOKUP(A15308,官网公开专利!B:B,1,0),0)&lt;&gt;0,1,0)</f>
        <v>1</v>
      </c>
    </row>
    <row r="15309" spans="1:6" x14ac:dyDescent="0.4">
      <c r="A15309" s="7" t="s">
        <v>10769</v>
      </c>
      <c r="B15309" s="7" t="s">
        <v>15715</v>
      </c>
      <c r="C15309" s="11">
        <v>40602</v>
      </c>
      <c r="D15309" s="7" t="s">
        <v>225</v>
      </c>
      <c r="E15309" s="7" t="s">
        <v>15716</v>
      </c>
      <c r="F15309">
        <f>IF(IFERROR(VLOOKUP(A15309,官网公开专利!B:B,1,0),0)&lt;&gt;0,1,0)</f>
        <v>1</v>
      </c>
    </row>
    <row r="15310" spans="1:6" x14ac:dyDescent="0.4">
      <c r="A15310" s="7" t="s">
        <v>10767</v>
      </c>
      <c r="B15310" s="7" t="s">
        <v>15715</v>
      </c>
      <c r="C15310" s="11">
        <v>40602</v>
      </c>
      <c r="D15310" s="7" t="s">
        <v>225</v>
      </c>
      <c r="E15310" s="7" t="s">
        <v>15716</v>
      </c>
      <c r="F15310">
        <f>IF(IFERROR(VLOOKUP(A15310,官网公开专利!B:B,1,0),0)&lt;&gt;0,1,0)</f>
        <v>1</v>
      </c>
    </row>
    <row r="15311" spans="1:6" x14ac:dyDescent="0.4">
      <c r="A15311" s="7" t="s">
        <v>9881</v>
      </c>
      <c r="B15311" s="7" t="s">
        <v>15717</v>
      </c>
      <c r="C15311" s="11">
        <v>40540</v>
      </c>
      <c r="D15311" s="7" t="s">
        <v>15718</v>
      </c>
      <c r="E15311" s="7" t="s">
        <v>15719</v>
      </c>
      <c r="F15311">
        <f>IF(IFERROR(VLOOKUP(A15311,官网公开专利!B:B,1,0),0)&lt;&gt;0,1,0)</f>
        <v>1</v>
      </c>
    </row>
    <row r="15312" spans="1:6" x14ac:dyDescent="0.4">
      <c r="A15312" s="7" t="s">
        <v>1285</v>
      </c>
      <c r="B15312" s="7" t="s">
        <v>968</v>
      </c>
      <c r="C15312" s="11">
        <v>41159</v>
      </c>
      <c r="D15312" s="7" t="s">
        <v>969</v>
      </c>
      <c r="E15312" s="7" t="s">
        <v>970</v>
      </c>
      <c r="F15312">
        <f>IF(IFERROR(VLOOKUP(A15312,官网公开专利!B:B,1,0),0)&lt;&gt;0,1,0)</f>
        <v>1</v>
      </c>
    </row>
    <row r="15313" spans="1:6" x14ac:dyDescent="0.4">
      <c r="A15313" s="7" t="s">
        <v>9447</v>
      </c>
      <c r="B15313" s="7" t="s">
        <v>968</v>
      </c>
      <c r="C15313" s="11">
        <v>41159</v>
      </c>
      <c r="D15313" s="7" t="s">
        <v>969</v>
      </c>
      <c r="E15313" s="7" t="s">
        <v>970</v>
      </c>
      <c r="F15313">
        <f>IF(IFERROR(VLOOKUP(A15313,官网公开专利!B:B,1,0),0)&lt;&gt;0,1,0)</f>
        <v>1</v>
      </c>
    </row>
    <row r="15314" spans="1:6" x14ac:dyDescent="0.4">
      <c r="A15314" s="7" t="s">
        <v>9448</v>
      </c>
      <c r="B15314" s="7" t="s">
        <v>968</v>
      </c>
      <c r="C15314" s="11">
        <v>41159</v>
      </c>
      <c r="D15314" s="7" t="s">
        <v>969</v>
      </c>
      <c r="E15314" s="7" t="s">
        <v>970</v>
      </c>
      <c r="F15314">
        <f>IF(IFERROR(VLOOKUP(A15314,官网公开专利!B:B,1,0),0)&lt;&gt;0,1,0)</f>
        <v>1</v>
      </c>
    </row>
    <row r="15315" spans="1:6" x14ac:dyDescent="0.4">
      <c r="A15315" s="7" t="s">
        <v>9449</v>
      </c>
      <c r="B15315" s="7" t="s">
        <v>968</v>
      </c>
      <c r="C15315" s="11">
        <v>41159</v>
      </c>
      <c r="D15315" s="7" t="s">
        <v>969</v>
      </c>
      <c r="E15315" s="7" t="s">
        <v>970</v>
      </c>
      <c r="F15315">
        <f>IF(IFERROR(VLOOKUP(A15315,官网公开专利!B:B,1,0),0)&lt;&gt;0,1,0)</f>
        <v>1</v>
      </c>
    </row>
    <row r="15316" spans="1:6" x14ac:dyDescent="0.4">
      <c r="A15316" s="7" t="s">
        <v>10274</v>
      </c>
      <c r="B15316" s="7" t="s">
        <v>15713</v>
      </c>
      <c r="C15316" s="11">
        <v>41164</v>
      </c>
      <c r="D15316" s="7" t="s">
        <v>93</v>
      </c>
      <c r="E15316" s="7" t="s">
        <v>15714</v>
      </c>
      <c r="F15316">
        <f>IF(IFERROR(VLOOKUP(A15316,官网公开专利!B:B,1,0),0)&lt;&gt;0,1,0)</f>
        <v>1</v>
      </c>
    </row>
    <row r="15317" spans="1:6" x14ac:dyDescent="0.4">
      <c r="A15317" s="7" t="s">
        <v>10267</v>
      </c>
      <c r="B15317" s="7" t="s">
        <v>15713</v>
      </c>
      <c r="C15317" s="11">
        <v>41164</v>
      </c>
      <c r="D15317" s="7" t="s">
        <v>93</v>
      </c>
      <c r="E15317" s="7" t="s">
        <v>15714</v>
      </c>
      <c r="F15317">
        <f>IF(IFERROR(VLOOKUP(A15317,官网公开专利!B:B,1,0),0)&lt;&gt;0,1,0)</f>
        <v>1</v>
      </c>
    </row>
    <row r="15318" spans="1:6" x14ac:dyDescent="0.4">
      <c r="A15318" s="7" t="s">
        <v>2826</v>
      </c>
      <c r="B15318" s="7" t="s">
        <v>2990</v>
      </c>
      <c r="C15318" s="11">
        <v>41163</v>
      </c>
      <c r="D15318" s="7" t="s">
        <v>93</v>
      </c>
      <c r="E15318" s="7" t="s">
        <v>2991</v>
      </c>
      <c r="F15318">
        <f>IF(IFERROR(VLOOKUP(A15318,官网公开专利!B:B,1,0),0)&lt;&gt;0,1,0)</f>
        <v>1</v>
      </c>
    </row>
    <row r="15319" spans="1:6" x14ac:dyDescent="0.4">
      <c r="A15319" s="7" t="s">
        <v>9470</v>
      </c>
      <c r="B15319" s="7" t="s">
        <v>2990</v>
      </c>
      <c r="C15319" s="11">
        <v>41163</v>
      </c>
      <c r="D15319" s="7" t="s">
        <v>93</v>
      </c>
      <c r="E15319" s="7" t="s">
        <v>2991</v>
      </c>
      <c r="F15319">
        <f>IF(IFERROR(VLOOKUP(A15319,官网公开专利!B:B,1,0),0)&lt;&gt;0,1,0)</f>
        <v>1</v>
      </c>
    </row>
    <row r="15320" spans="1:6" x14ac:dyDescent="0.4">
      <c r="A15320" s="7" t="s">
        <v>9469</v>
      </c>
      <c r="B15320" s="7" t="s">
        <v>2990</v>
      </c>
      <c r="C15320" s="11">
        <v>41163</v>
      </c>
      <c r="D15320" s="7" t="s">
        <v>93</v>
      </c>
      <c r="E15320" s="7"/>
      <c r="F15320">
        <f>IF(IFERROR(VLOOKUP(A15320,官网公开专利!B:B,1,0),0)&lt;&gt;0,1,0)</f>
        <v>1</v>
      </c>
    </row>
    <row r="15321" spans="1:6" x14ac:dyDescent="0.4">
      <c r="A15321" s="7" t="s">
        <v>12690</v>
      </c>
      <c r="B15321" s="7" t="s">
        <v>1863</v>
      </c>
      <c r="C15321" s="11">
        <v>41145</v>
      </c>
      <c r="D15321" s="7" t="s">
        <v>1118</v>
      </c>
      <c r="E15321" s="7" t="s">
        <v>1864</v>
      </c>
      <c r="F15321">
        <f>IF(IFERROR(VLOOKUP(A15321,官网公开专利!B:B,1,0),0)&lt;&gt;0,1,0)</f>
        <v>1</v>
      </c>
    </row>
    <row r="15322" spans="1:6" x14ac:dyDescent="0.4">
      <c r="A15322" s="7" t="s">
        <v>12694</v>
      </c>
      <c r="B15322" s="7" t="s">
        <v>1863</v>
      </c>
      <c r="C15322" s="11">
        <v>41145</v>
      </c>
      <c r="D15322" s="7" t="s">
        <v>1118</v>
      </c>
      <c r="E15322" s="7" t="s">
        <v>1864</v>
      </c>
      <c r="F15322">
        <f>IF(IFERROR(VLOOKUP(A15322,官网公开专利!B:B,1,0),0)&lt;&gt;0,1,0)</f>
        <v>1</v>
      </c>
    </row>
    <row r="15323" spans="1:6" x14ac:dyDescent="0.4">
      <c r="A15323" s="7" t="s">
        <v>10567</v>
      </c>
      <c r="B15323" s="7" t="s">
        <v>1863</v>
      </c>
      <c r="C15323" s="11">
        <v>41145</v>
      </c>
      <c r="D15323" s="7" t="s">
        <v>1118</v>
      </c>
      <c r="E15323" s="7" t="s">
        <v>1864</v>
      </c>
      <c r="F15323">
        <f>IF(IFERROR(VLOOKUP(A15323,官网公开专利!B:B,1,0),0)&lt;&gt;0,1,0)</f>
        <v>1</v>
      </c>
    </row>
    <row r="15324" spans="1:6" x14ac:dyDescent="0.4">
      <c r="A15324" s="7" t="s">
        <v>11421</v>
      </c>
      <c r="B15324" s="7" t="s">
        <v>15710</v>
      </c>
      <c r="C15324" s="11">
        <v>40359</v>
      </c>
      <c r="D15324" s="7" t="s">
        <v>70</v>
      </c>
      <c r="E15324" s="7" t="s">
        <v>15711</v>
      </c>
      <c r="F15324">
        <f>IF(IFERROR(VLOOKUP(A15324,官网公开专利!B:B,1,0),0)&lt;&gt;0,1,0)</f>
        <v>1</v>
      </c>
    </row>
    <row r="15325" spans="1:6" x14ac:dyDescent="0.4">
      <c r="A15325" s="7" t="s">
        <v>11422</v>
      </c>
      <c r="B15325" s="7" t="s">
        <v>15710</v>
      </c>
      <c r="C15325" s="11">
        <v>40359</v>
      </c>
      <c r="D15325" s="7" t="s">
        <v>70</v>
      </c>
      <c r="E15325" s="7" t="s">
        <v>15712</v>
      </c>
      <c r="F15325">
        <f>IF(IFERROR(VLOOKUP(A15325,官网公开专利!B:B,1,0),0)&lt;&gt;0,1,0)</f>
        <v>1</v>
      </c>
    </row>
    <row r="15326" spans="1:6" x14ac:dyDescent="0.4">
      <c r="A15326" s="7" t="s">
        <v>10282</v>
      </c>
      <c r="B15326" s="7" t="s">
        <v>4346</v>
      </c>
      <c r="C15326" s="11">
        <v>40463</v>
      </c>
      <c r="D15326" s="7" t="s">
        <v>4347</v>
      </c>
      <c r="E15326" s="7" t="s">
        <v>4348</v>
      </c>
      <c r="F15326">
        <f>IF(IFERROR(VLOOKUP(A15326,官网公开专利!B:B,1,0),0)&lt;&gt;0,1,0)</f>
        <v>1</v>
      </c>
    </row>
    <row r="15327" spans="1:6" x14ac:dyDescent="0.4">
      <c r="A15327" s="7" t="s">
        <v>9434</v>
      </c>
      <c r="B15327" s="7" t="s">
        <v>15707</v>
      </c>
      <c r="C15327" s="11">
        <v>40963</v>
      </c>
      <c r="D15327" s="7" t="s">
        <v>2557</v>
      </c>
      <c r="E15327" s="7" t="s">
        <v>15708</v>
      </c>
      <c r="F15327">
        <f>IF(IFERROR(VLOOKUP(A15327,官网公开专利!B:B,1,0),0)&lt;&gt;0,1,0)</f>
        <v>1</v>
      </c>
    </row>
    <row r="15328" spans="1:6" x14ac:dyDescent="0.4">
      <c r="A15328" s="7" t="s">
        <v>9438</v>
      </c>
      <c r="B15328" s="7" t="s">
        <v>15707</v>
      </c>
      <c r="C15328" s="11">
        <v>40963</v>
      </c>
      <c r="D15328" s="7" t="s">
        <v>2557</v>
      </c>
      <c r="E15328" s="7" t="s">
        <v>15709</v>
      </c>
      <c r="F15328">
        <f>IF(IFERROR(VLOOKUP(A15328,官网公开专利!B:B,1,0),0)&lt;&gt;0,1,0)</f>
        <v>1</v>
      </c>
    </row>
    <row r="15329" spans="1:6" x14ac:dyDescent="0.4">
      <c r="A15329" s="7" t="s">
        <v>9440</v>
      </c>
      <c r="B15329" s="7" t="s">
        <v>15707</v>
      </c>
      <c r="C15329" s="11">
        <v>40963</v>
      </c>
      <c r="D15329" s="7" t="s">
        <v>2557</v>
      </c>
      <c r="E15329" s="7" t="s">
        <v>15708</v>
      </c>
      <c r="F15329">
        <f>IF(IFERROR(VLOOKUP(A15329,官网公开专利!B:B,1,0),0)&lt;&gt;0,1,0)</f>
        <v>1</v>
      </c>
    </row>
    <row r="15330" spans="1:6" x14ac:dyDescent="0.4">
      <c r="A15330" s="7" t="s">
        <v>9441</v>
      </c>
      <c r="B15330" s="7" t="s">
        <v>15707</v>
      </c>
      <c r="C15330" s="11">
        <v>40963</v>
      </c>
      <c r="D15330" s="7" t="s">
        <v>2557</v>
      </c>
      <c r="E15330" s="7" t="s">
        <v>15708</v>
      </c>
      <c r="F15330">
        <f>IF(IFERROR(VLOOKUP(A15330,官网公开专利!B:B,1,0),0)&lt;&gt;0,1,0)</f>
        <v>1</v>
      </c>
    </row>
    <row r="15331" spans="1:6" x14ac:dyDescent="0.4">
      <c r="A15331" s="7" t="s">
        <v>9442</v>
      </c>
      <c r="B15331" s="7" t="s">
        <v>15707</v>
      </c>
      <c r="C15331" s="11">
        <v>40963</v>
      </c>
      <c r="D15331" s="7" t="s">
        <v>2557</v>
      </c>
      <c r="E15331" s="7" t="s">
        <v>15708</v>
      </c>
      <c r="F15331">
        <f>IF(IFERROR(VLOOKUP(A15331,官网公开专利!B:B,1,0),0)&lt;&gt;0,1,0)</f>
        <v>1</v>
      </c>
    </row>
    <row r="15332" spans="1:6" x14ac:dyDescent="0.4">
      <c r="A15332" s="7" t="s">
        <v>14471</v>
      </c>
      <c r="B15332" s="7" t="s">
        <v>15706</v>
      </c>
      <c r="C15332" s="11">
        <v>40613</v>
      </c>
      <c r="D15332" s="7" t="s">
        <v>14843</v>
      </c>
      <c r="E15332" s="7"/>
      <c r="F15332">
        <f>IF(IFERROR(VLOOKUP(A15332,官网公开专利!B:B,1,0),0)&lt;&gt;0,1,0)</f>
        <v>1</v>
      </c>
    </row>
    <row r="15333" spans="1:6" x14ac:dyDescent="0.4">
      <c r="A15333" s="7" t="s">
        <v>10019</v>
      </c>
      <c r="B15333" s="7" t="s">
        <v>15701</v>
      </c>
      <c r="C15333" s="11">
        <v>41156</v>
      </c>
      <c r="D15333" s="7" t="s">
        <v>105</v>
      </c>
      <c r="E15333" s="7" t="s">
        <v>15702</v>
      </c>
      <c r="F15333">
        <f>IF(IFERROR(VLOOKUP(A15333,官网公开专利!B:B,1,0),0)&lt;&gt;0,1,0)</f>
        <v>1</v>
      </c>
    </row>
    <row r="15334" spans="1:6" x14ac:dyDescent="0.4">
      <c r="A15334" s="7" t="s">
        <v>10456</v>
      </c>
      <c r="B15334" s="7" t="s">
        <v>15703</v>
      </c>
      <c r="C15334" s="11">
        <v>41152</v>
      </c>
      <c r="D15334" s="7" t="s">
        <v>15704</v>
      </c>
      <c r="E15334" s="7" t="s">
        <v>15705</v>
      </c>
      <c r="F15334">
        <f>IF(IFERROR(VLOOKUP(A15334,官网公开专利!B:B,1,0),0)&lt;&gt;0,1,0)</f>
        <v>1</v>
      </c>
    </row>
    <row r="15335" spans="1:6" x14ac:dyDescent="0.4">
      <c r="A15335" s="7" t="s">
        <v>10460</v>
      </c>
      <c r="B15335" s="7" t="s">
        <v>15703</v>
      </c>
      <c r="C15335" s="11">
        <v>41152</v>
      </c>
      <c r="D15335" s="7" t="s">
        <v>15704</v>
      </c>
      <c r="E15335" s="7" t="s">
        <v>15705</v>
      </c>
      <c r="F15335">
        <f>IF(IFERROR(VLOOKUP(A15335,官网公开专利!B:B,1,0),0)&lt;&gt;0,1,0)</f>
        <v>1</v>
      </c>
    </row>
    <row r="15336" spans="1:6" x14ac:dyDescent="0.4">
      <c r="A15336" s="7" t="s">
        <v>10460</v>
      </c>
      <c r="B15336" s="7" t="s">
        <v>15698</v>
      </c>
      <c r="C15336" s="11">
        <v>41157</v>
      </c>
      <c r="D15336" s="7" t="s">
        <v>150</v>
      </c>
      <c r="E15336" s="7" t="s">
        <v>967</v>
      </c>
      <c r="F15336">
        <f>IF(IFERROR(VLOOKUP(A15336,官网公开专利!B:B,1,0),0)&lt;&gt;0,1,0)</f>
        <v>1</v>
      </c>
    </row>
    <row r="15337" spans="1:6" x14ac:dyDescent="0.4">
      <c r="A15337" s="7" t="s">
        <v>9434</v>
      </c>
      <c r="B15337" s="7" t="s">
        <v>15699</v>
      </c>
      <c r="C15337" s="11">
        <v>41156</v>
      </c>
      <c r="D15337" s="7" t="s">
        <v>105</v>
      </c>
      <c r="E15337" s="7" t="s">
        <v>15700</v>
      </c>
      <c r="F15337">
        <f>IF(IFERROR(VLOOKUP(A15337,官网公开专利!B:B,1,0),0)&lt;&gt;0,1,0)</f>
        <v>1</v>
      </c>
    </row>
    <row r="15338" spans="1:6" x14ac:dyDescent="0.4">
      <c r="A15338" s="7" t="s">
        <v>9438</v>
      </c>
      <c r="B15338" s="7" t="s">
        <v>15699</v>
      </c>
      <c r="C15338" s="11">
        <v>41156</v>
      </c>
      <c r="D15338" s="7" t="s">
        <v>105</v>
      </c>
      <c r="E15338" s="7" t="s">
        <v>15700</v>
      </c>
      <c r="F15338">
        <f>IF(IFERROR(VLOOKUP(A15338,官网公开专利!B:B,1,0),0)&lt;&gt;0,1,0)</f>
        <v>1</v>
      </c>
    </row>
    <row r="15339" spans="1:6" x14ac:dyDescent="0.4">
      <c r="A15339" s="7" t="s">
        <v>9440</v>
      </c>
      <c r="B15339" s="7" t="s">
        <v>15699</v>
      </c>
      <c r="C15339" s="11">
        <v>41156</v>
      </c>
      <c r="D15339" s="7" t="s">
        <v>105</v>
      </c>
      <c r="E15339" s="7" t="s">
        <v>15700</v>
      </c>
      <c r="F15339">
        <f>IF(IFERROR(VLOOKUP(A15339,官网公开专利!B:B,1,0),0)&lt;&gt;0,1,0)</f>
        <v>1</v>
      </c>
    </row>
    <row r="15340" spans="1:6" x14ac:dyDescent="0.4">
      <c r="A15340" s="7" t="s">
        <v>9441</v>
      </c>
      <c r="B15340" s="7" t="s">
        <v>15699</v>
      </c>
      <c r="C15340" s="11">
        <v>41156</v>
      </c>
      <c r="D15340" s="7" t="s">
        <v>105</v>
      </c>
      <c r="E15340" s="7" t="s">
        <v>15700</v>
      </c>
      <c r="F15340">
        <f>IF(IFERROR(VLOOKUP(A15340,官网公开专利!B:B,1,0),0)&lt;&gt;0,1,0)</f>
        <v>1</v>
      </c>
    </row>
    <row r="15341" spans="1:6" x14ac:dyDescent="0.4">
      <c r="A15341" s="7" t="s">
        <v>9442</v>
      </c>
      <c r="B15341" s="7" t="s">
        <v>15699</v>
      </c>
      <c r="C15341" s="11">
        <v>41156</v>
      </c>
      <c r="D15341" s="7" t="s">
        <v>105</v>
      </c>
      <c r="E15341" s="7" t="s">
        <v>15700</v>
      </c>
      <c r="F15341">
        <f>IF(IFERROR(VLOOKUP(A15341,官网公开专利!B:B,1,0),0)&lt;&gt;0,1,0)</f>
        <v>1</v>
      </c>
    </row>
    <row r="15342" spans="1:6" x14ac:dyDescent="0.4">
      <c r="A15342" s="7" t="s">
        <v>9753</v>
      </c>
      <c r="B15342" s="7" t="s">
        <v>15692</v>
      </c>
      <c r="C15342" s="11">
        <v>40654</v>
      </c>
      <c r="D15342" s="7" t="s">
        <v>10047</v>
      </c>
      <c r="E15342" s="7" t="s">
        <v>15693</v>
      </c>
      <c r="F15342">
        <f>IF(IFERROR(VLOOKUP(A15342,官网公开专利!B:B,1,0),0)&lt;&gt;0,1,0)</f>
        <v>1</v>
      </c>
    </row>
    <row r="15343" spans="1:6" x14ac:dyDescent="0.4">
      <c r="A15343" s="7" t="s">
        <v>9756</v>
      </c>
      <c r="B15343" s="7" t="s">
        <v>15692</v>
      </c>
      <c r="C15343" s="11">
        <v>40654</v>
      </c>
      <c r="D15343" s="7" t="s">
        <v>10047</v>
      </c>
      <c r="E15343" s="7" t="s">
        <v>15693</v>
      </c>
      <c r="F15343">
        <f>IF(IFERROR(VLOOKUP(A15343,官网公开专利!B:B,1,0),0)&lt;&gt;0,1,0)</f>
        <v>1</v>
      </c>
    </row>
    <row r="15344" spans="1:6" x14ac:dyDescent="0.4">
      <c r="A15344" s="7" t="s">
        <v>10429</v>
      </c>
      <c r="B15344" s="7" t="s">
        <v>15695</v>
      </c>
      <c r="C15344" s="11">
        <v>39057</v>
      </c>
      <c r="D15344" s="7" t="s">
        <v>15696</v>
      </c>
      <c r="E15344" s="7" t="s">
        <v>15697</v>
      </c>
      <c r="F15344">
        <f>IF(IFERROR(VLOOKUP(A15344,官网公开专利!B:B,1,0),0)&lt;&gt;0,1,0)</f>
        <v>1</v>
      </c>
    </row>
    <row r="15345" spans="1:6" x14ac:dyDescent="0.4">
      <c r="A15345" s="7" t="s">
        <v>10432</v>
      </c>
      <c r="B15345" s="7" t="s">
        <v>15695</v>
      </c>
      <c r="C15345" s="11">
        <v>39057</v>
      </c>
      <c r="D15345" s="7" t="s">
        <v>15696</v>
      </c>
      <c r="E15345" s="7" t="s">
        <v>15697</v>
      </c>
      <c r="F15345">
        <f>IF(IFERROR(VLOOKUP(A15345,官网公开专利!B:B,1,0),0)&lt;&gt;0,1,0)</f>
        <v>1</v>
      </c>
    </row>
    <row r="15346" spans="1:6" x14ac:dyDescent="0.4">
      <c r="A15346" s="7" t="s">
        <v>10434</v>
      </c>
      <c r="B15346" s="7" t="s">
        <v>15695</v>
      </c>
      <c r="C15346" s="11">
        <v>39057</v>
      </c>
      <c r="D15346" s="7" t="s">
        <v>15696</v>
      </c>
      <c r="E15346" s="7" t="s">
        <v>15697</v>
      </c>
      <c r="F15346">
        <f>IF(IFERROR(VLOOKUP(A15346,官网公开专利!B:B,1,0),0)&lt;&gt;0,1,0)</f>
        <v>1</v>
      </c>
    </row>
    <row r="15347" spans="1:6" x14ac:dyDescent="0.4">
      <c r="A15347" s="7" t="s">
        <v>10435</v>
      </c>
      <c r="B15347" s="7" t="s">
        <v>15695</v>
      </c>
      <c r="C15347" s="11">
        <v>39057</v>
      </c>
      <c r="D15347" s="7" t="s">
        <v>15696</v>
      </c>
      <c r="E15347" s="7" t="s">
        <v>15697</v>
      </c>
      <c r="F15347">
        <f>IF(IFERROR(VLOOKUP(A15347,官网公开专利!B:B,1,0),0)&lt;&gt;0,1,0)</f>
        <v>1</v>
      </c>
    </row>
    <row r="15348" spans="1:6" x14ac:dyDescent="0.4">
      <c r="A15348" s="7" t="s">
        <v>10769</v>
      </c>
      <c r="B15348" s="7" t="s">
        <v>15694</v>
      </c>
      <c r="C15348" s="11">
        <v>40574</v>
      </c>
      <c r="D15348" s="7" t="s">
        <v>16</v>
      </c>
      <c r="E15348" s="7" t="s">
        <v>14780</v>
      </c>
      <c r="F15348">
        <f>IF(IFERROR(VLOOKUP(A15348,官网公开专利!B:B,1,0),0)&lt;&gt;0,1,0)</f>
        <v>1</v>
      </c>
    </row>
    <row r="15349" spans="1:6" x14ac:dyDescent="0.4">
      <c r="A15349" s="7" t="s">
        <v>10787</v>
      </c>
      <c r="B15349" s="7" t="s">
        <v>8140</v>
      </c>
      <c r="C15349" s="11">
        <v>39933</v>
      </c>
      <c r="D15349" s="7" t="s">
        <v>6533</v>
      </c>
      <c r="E15349" s="7" t="s">
        <v>8141</v>
      </c>
      <c r="F15349">
        <f>IF(IFERROR(VLOOKUP(A15349,官网公开专利!B:B,1,0),0)&lt;&gt;0,1,0)</f>
        <v>1</v>
      </c>
    </row>
    <row r="15350" spans="1:6" x14ac:dyDescent="0.4">
      <c r="A15350" s="7" t="s">
        <v>10788</v>
      </c>
      <c r="B15350" s="7" t="s">
        <v>8140</v>
      </c>
      <c r="C15350" s="11">
        <v>39933</v>
      </c>
      <c r="D15350" s="7" t="s">
        <v>6533</v>
      </c>
      <c r="E15350" s="7" t="s">
        <v>8141</v>
      </c>
      <c r="F15350">
        <f>IF(IFERROR(VLOOKUP(A15350,官网公开专利!B:B,1,0),0)&lt;&gt;0,1,0)</f>
        <v>1</v>
      </c>
    </row>
    <row r="15351" spans="1:6" x14ac:dyDescent="0.4">
      <c r="A15351" s="7" t="s">
        <v>10789</v>
      </c>
      <c r="B15351" s="7" t="s">
        <v>8140</v>
      </c>
      <c r="C15351" s="11">
        <v>39933</v>
      </c>
      <c r="D15351" s="7" t="s">
        <v>6533</v>
      </c>
      <c r="E15351" s="7" t="s">
        <v>8141</v>
      </c>
      <c r="F15351">
        <f>IF(IFERROR(VLOOKUP(A15351,官网公开专利!B:B,1,0),0)&lt;&gt;0,1,0)</f>
        <v>1</v>
      </c>
    </row>
    <row r="15352" spans="1:6" x14ac:dyDescent="0.4">
      <c r="A15352" s="7" t="s">
        <v>10030</v>
      </c>
      <c r="B15352" s="7" t="s">
        <v>6272</v>
      </c>
      <c r="C15352" s="11">
        <v>40387</v>
      </c>
      <c r="D15352" s="7" t="s">
        <v>6273</v>
      </c>
      <c r="E15352" s="7" t="s">
        <v>6274</v>
      </c>
      <c r="F15352">
        <f>IF(IFERROR(VLOOKUP(A15352,官网公开专利!B:B,1,0),0)&lt;&gt;0,1,0)</f>
        <v>1</v>
      </c>
    </row>
    <row r="15353" spans="1:6" x14ac:dyDescent="0.4">
      <c r="A15353" s="7" t="s">
        <v>9489</v>
      </c>
      <c r="B15353" s="7" t="s">
        <v>6272</v>
      </c>
      <c r="C15353" s="11">
        <v>40387</v>
      </c>
      <c r="D15353" s="7" t="s">
        <v>6273</v>
      </c>
      <c r="E15353" s="7" t="s">
        <v>6274</v>
      </c>
      <c r="F15353">
        <f>IF(IFERROR(VLOOKUP(A15353,官网公开专利!B:B,1,0),0)&lt;&gt;0,1,0)</f>
        <v>1</v>
      </c>
    </row>
    <row r="15354" spans="1:6" x14ac:dyDescent="0.4">
      <c r="A15354" s="7" t="s">
        <v>9490</v>
      </c>
      <c r="B15354" s="7" t="s">
        <v>6272</v>
      </c>
      <c r="C15354" s="11">
        <v>40387</v>
      </c>
      <c r="D15354" s="7" t="s">
        <v>6273</v>
      </c>
      <c r="E15354" s="7" t="s">
        <v>6274</v>
      </c>
      <c r="F15354">
        <f>IF(IFERROR(VLOOKUP(A15354,官网公开专利!B:B,1,0),0)&lt;&gt;0,1,0)</f>
        <v>1</v>
      </c>
    </row>
    <row r="15355" spans="1:6" x14ac:dyDescent="0.4">
      <c r="A15355" s="7" t="s">
        <v>10585</v>
      </c>
      <c r="B15355" s="7" t="s">
        <v>15689</v>
      </c>
      <c r="C15355" s="11">
        <v>41151</v>
      </c>
      <c r="D15355" s="7" t="s">
        <v>15690</v>
      </c>
      <c r="E15355" s="7" t="s">
        <v>15691</v>
      </c>
      <c r="F15355">
        <f>IF(IFERROR(VLOOKUP(A15355,官网公开专利!B:B,1,0),0)&lt;&gt;0,1,0)</f>
        <v>1</v>
      </c>
    </row>
    <row r="15356" spans="1:6" x14ac:dyDescent="0.4">
      <c r="A15356" s="7" t="s">
        <v>9540</v>
      </c>
      <c r="B15356" s="7" t="s">
        <v>15665</v>
      </c>
      <c r="C15356" s="11">
        <v>41144</v>
      </c>
      <c r="D15356" s="7" t="s">
        <v>15666</v>
      </c>
      <c r="E15356" s="7" t="s">
        <v>15667</v>
      </c>
      <c r="F15356">
        <f>IF(IFERROR(VLOOKUP(A15356,官网公开专利!B:B,1,0),0)&lt;&gt;0,1,0)</f>
        <v>1</v>
      </c>
    </row>
    <row r="15357" spans="1:6" x14ac:dyDescent="0.4">
      <c r="A15357" s="7" t="s">
        <v>10865</v>
      </c>
      <c r="B15357" s="7" t="s">
        <v>15668</v>
      </c>
      <c r="C15357" s="11">
        <v>41144</v>
      </c>
      <c r="D15357" s="7" t="s">
        <v>6533</v>
      </c>
      <c r="E15357" s="7" t="s">
        <v>15669</v>
      </c>
      <c r="F15357">
        <f>IF(IFERROR(VLOOKUP(A15357,官网公开专利!B:B,1,0),0)&lt;&gt;0,1,0)</f>
        <v>1</v>
      </c>
    </row>
    <row r="15358" spans="1:6" x14ac:dyDescent="0.4">
      <c r="A15358" s="7" t="s">
        <v>10804</v>
      </c>
      <c r="B15358" s="7" t="s">
        <v>15678</v>
      </c>
      <c r="C15358" s="11">
        <v>40641</v>
      </c>
      <c r="D15358" s="7" t="s">
        <v>15679</v>
      </c>
      <c r="E15358" s="7" t="s">
        <v>15680</v>
      </c>
      <c r="F15358">
        <f>IF(IFERROR(VLOOKUP(A15358,官网公开专利!B:B,1,0),0)&lt;&gt;0,1,0)</f>
        <v>1</v>
      </c>
    </row>
    <row r="15359" spans="1:6" x14ac:dyDescent="0.4">
      <c r="A15359" s="7" t="s">
        <v>9819</v>
      </c>
      <c r="B15359" s="7" t="s">
        <v>15670</v>
      </c>
      <c r="C15359" s="11">
        <v>41144</v>
      </c>
      <c r="D15359" s="7" t="s">
        <v>2055</v>
      </c>
      <c r="E15359" s="7" t="s">
        <v>15671</v>
      </c>
      <c r="F15359">
        <f>IF(IFERROR(VLOOKUP(A15359,官网公开专利!B:B,1,0),0)&lt;&gt;0,1,0)</f>
        <v>1</v>
      </c>
    </row>
    <row r="15360" spans="1:6" x14ac:dyDescent="0.4">
      <c r="A15360" s="7" t="s">
        <v>14471</v>
      </c>
      <c r="B15360" s="7" t="s">
        <v>15675</v>
      </c>
      <c r="C15360" s="11">
        <v>40681</v>
      </c>
      <c r="D15360" s="7" t="s">
        <v>15676</v>
      </c>
      <c r="E15360" s="7" t="s">
        <v>15677</v>
      </c>
      <c r="F15360">
        <f>IF(IFERROR(VLOOKUP(A15360,官网公开专利!B:B,1,0),0)&lt;&gt;0,1,0)</f>
        <v>1</v>
      </c>
    </row>
    <row r="15361" spans="1:6" x14ac:dyDescent="0.4">
      <c r="A15361" s="7" t="s">
        <v>10155</v>
      </c>
      <c r="B15361" s="7" t="s">
        <v>15681</v>
      </c>
      <c r="C15361" s="11">
        <v>40616</v>
      </c>
      <c r="D15361" s="7" t="s">
        <v>15682</v>
      </c>
      <c r="E15361" s="7" t="s">
        <v>15683</v>
      </c>
      <c r="F15361">
        <f>IF(IFERROR(VLOOKUP(A15361,官网公开专利!B:B,1,0),0)&lt;&gt;0,1,0)</f>
        <v>1</v>
      </c>
    </row>
    <row r="15362" spans="1:6" x14ac:dyDescent="0.4">
      <c r="A15362" s="7" t="s">
        <v>10274</v>
      </c>
      <c r="B15362" s="7" t="s">
        <v>15684</v>
      </c>
      <c r="C15362" s="11">
        <v>40522</v>
      </c>
      <c r="D15362" s="7" t="s">
        <v>15685</v>
      </c>
      <c r="E15362" s="7" t="s">
        <v>15686</v>
      </c>
      <c r="F15362">
        <f>IF(IFERROR(VLOOKUP(A15362,官网公开专利!B:B,1,0),0)&lt;&gt;0,1,0)</f>
        <v>1</v>
      </c>
    </row>
    <row r="15363" spans="1:6" x14ac:dyDescent="0.4">
      <c r="A15363" s="7" t="s">
        <v>4962</v>
      </c>
      <c r="B15363" s="7" t="s">
        <v>299</v>
      </c>
      <c r="C15363" s="11">
        <v>41144</v>
      </c>
      <c r="D15363" s="7" t="s">
        <v>300</v>
      </c>
      <c r="E15363" s="7" t="s">
        <v>301</v>
      </c>
      <c r="F15363">
        <f>IF(IFERROR(VLOOKUP(A15363,官网公开专利!B:B,1,0),0)&lt;&gt;0,1,0)</f>
        <v>1</v>
      </c>
    </row>
    <row r="15364" spans="1:6" x14ac:dyDescent="0.4">
      <c r="A15364" s="7" t="s">
        <v>8716</v>
      </c>
      <c r="B15364" s="7" t="s">
        <v>299</v>
      </c>
      <c r="C15364" s="11">
        <v>41144</v>
      </c>
      <c r="D15364" s="7" t="s">
        <v>300</v>
      </c>
      <c r="E15364" s="7" t="s">
        <v>301</v>
      </c>
      <c r="F15364">
        <f>IF(IFERROR(VLOOKUP(A15364,官网公开专利!B:B,1,0),0)&lt;&gt;0,1,0)</f>
        <v>1</v>
      </c>
    </row>
    <row r="15365" spans="1:6" x14ac:dyDescent="0.4">
      <c r="A15365" s="7" t="s">
        <v>9815</v>
      </c>
      <c r="B15365" s="7" t="s">
        <v>299</v>
      </c>
      <c r="C15365" s="11">
        <v>41144</v>
      </c>
      <c r="D15365" s="7" t="s">
        <v>300</v>
      </c>
      <c r="E15365" s="7" t="s">
        <v>301</v>
      </c>
      <c r="F15365">
        <f>IF(IFERROR(VLOOKUP(A15365,官网公开专利!B:B,1,0),0)&lt;&gt;0,1,0)</f>
        <v>1</v>
      </c>
    </row>
    <row r="15366" spans="1:6" x14ac:dyDescent="0.4">
      <c r="A15366" s="7" t="s">
        <v>9816</v>
      </c>
      <c r="B15366" s="7" t="s">
        <v>299</v>
      </c>
      <c r="C15366" s="11">
        <v>41144</v>
      </c>
      <c r="D15366" s="7" t="s">
        <v>300</v>
      </c>
      <c r="E15366" s="7" t="s">
        <v>15664</v>
      </c>
      <c r="F15366">
        <f>IF(IFERROR(VLOOKUP(A15366,官网公开专利!B:B,1,0),0)&lt;&gt;0,1,0)</f>
        <v>1</v>
      </c>
    </row>
    <row r="15367" spans="1:6" x14ac:dyDescent="0.4">
      <c r="A15367" s="7" t="s">
        <v>9817</v>
      </c>
      <c r="B15367" s="7" t="s">
        <v>299</v>
      </c>
      <c r="C15367" s="11">
        <v>41144</v>
      </c>
      <c r="D15367" s="7" t="s">
        <v>300</v>
      </c>
      <c r="E15367" s="7" t="s">
        <v>301</v>
      </c>
      <c r="F15367">
        <f>IF(IFERROR(VLOOKUP(A15367,官网公开专利!B:B,1,0),0)&lt;&gt;0,1,0)</f>
        <v>1</v>
      </c>
    </row>
    <row r="15368" spans="1:6" x14ac:dyDescent="0.4">
      <c r="A15368" s="7" t="s">
        <v>9818</v>
      </c>
      <c r="B15368" s="7" t="s">
        <v>299</v>
      </c>
      <c r="C15368" s="11">
        <v>41144</v>
      </c>
      <c r="D15368" s="7" t="s">
        <v>300</v>
      </c>
      <c r="E15368" s="7" t="s">
        <v>301</v>
      </c>
      <c r="F15368">
        <f>IF(IFERROR(VLOOKUP(A15368,官网公开专利!B:B,1,0),0)&lt;&gt;0,1,0)</f>
        <v>1</v>
      </c>
    </row>
    <row r="15369" spans="1:6" x14ac:dyDescent="0.4">
      <c r="A15369" s="7" t="s">
        <v>9820</v>
      </c>
      <c r="B15369" s="7" t="s">
        <v>299</v>
      </c>
      <c r="C15369" s="11">
        <v>41144</v>
      </c>
      <c r="D15369" s="7" t="s">
        <v>300</v>
      </c>
      <c r="E15369" s="7" t="s">
        <v>301</v>
      </c>
      <c r="F15369">
        <f>IF(IFERROR(VLOOKUP(A15369,官网公开专利!B:B,1,0),0)&lt;&gt;0,1,0)</f>
        <v>1</v>
      </c>
    </row>
    <row r="15370" spans="1:6" x14ac:dyDescent="0.4">
      <c r="A15370" s="7" t="s">
        <v>11421</v>
      </c>
      <c r="B15370" s="7" t="s">
        <v>15672</v>
      </c>
      <c r="C15370" s="11">
        <v>41143</v>
      </c>
      <c r="D15370" s="7" t="s">
        <v>300</v>
      </c>
      <c r="E15370" s="7" t="s">
        <v>15673</v>
      </c>
      <c r="F15370">
        <f>IF(IFERROR(VLOOKUP(A15370,官网公开专利!B:B,1,0),0)&lt;&gt;0,1,0)</f>
        <v>1</v>
      </c>
    </row>
    <row r="15371" spans="1:6" x14ac:dyDescent="0.4">
      <c r="A15371" s="7" t="s">
        <v>11422</v>
      </c>
      <c r="B15371" s="7" t="s">
        <v>15672</v>
      </c>
      <c r="C15371" s="11">
        <v>41143</v>
      </c>
      <c r="D15371" s="7" t="s">
        <v>300</v>
      </c>
      <c r="E15371" s="7" t="s">
        <v>15674</v>
      </c>
      <c r="F15371">
        <f>IF(IFERROR(VLOOKUP(A15371,官网公开专利!B:B,1,0),0)&lt;&gt;0,1,0)</f>
        <v>1</v>
      </c>
    </row>
    <row r="15372" spans="1:6" x14ac:dyDescent="0.4">
      <c r="A15372" s="7" t="s">
        <v>10626</v>
      </c>
      <c r="B15372" s="7" t="s">
        <v>15687</v>
      </c>
      <c r="C15372" s="11">
        <v>40317</v>
      </c>
      <c r="D15372" s="7" t="s">
        <v>46</v>
      </c>
      <c r="E15372" s="7" t="s">
        <v>15688</v>
      </c>
      <c r="F15372">
        <f>IF(IFERROR(VLOOKUP(A15372,官网公开专利!B:B,1,0),0)&lt;&gt;0,1,0)</f>
        <v>1</v>
      </c>
    </row>
    <row r="15373" spans="1:6" x14ac:dyDescent="0.4">
      <c r="A15373" s="7" t="s">
        <v>9883</v>
      </c>
      <c r="B15373" s="7" t="s">
        <v>15663</v>
      </c>
      <c r="C15373" s="11">
        <v>40765</v>
      </c>
      <c r="D15373" s="7" t="s">
        <v>43</v>
      </c>
      <c r="E15373" s="7" t="s">
        <v>1646</v>
      </c>
      <c r="F15373">
        <f>IF(IFERROR(VLOOKUP(A15373,官网公开专利!B:B,1,0),0)&lt;&gt;0,1,0)</f>
        <v>1</v>
      </c>
    </row>
    <row r="15374" spans="1:6" x14ac:dyDescent="0.4">
      <c r="A15374" s="7" t="s">
        <v>9884</v>
      </c>
      <c r="B15374" s="7" t="s">
        <v>15663</v>
      </c>
      <c r="C15374" s="11">
        <v>40765</v>
      </c>
      <c r="D15374" s="7" t="s">
        <v>43</v>
      </c>
      <c r="E15374" s="7" t="s">
        <v>1646</v>
      </c>
      <c r="F15374">
        <f>IF(IFERROR(VLOOKUP(A15374,官网公开专利!B:B,1,0),0)&lt;&gt;0,1,0)</f>
        <v>1</v>
      </c>
    </row>
    <row r="15375" spans="1:6" x14ac:dyDescent="0.4">
      <c r="A15375" s="7" t="s">
        <v>10373</v>
      </c>
      <c r="B15375" s="7" t="s">
        <v>15658</v>
      </c>
      <c r="C15375" s="11">
        <v>41173</v>
      </c>
      <c r="D15375" s="7" t="s">
        <v>15659</v>
      </c>
      <c r="E15375" s="7" t="s">
        <v>15660</v>
      </c>
      <c r="F15375">
        <f>IF(IFERROR(VLOOKUP(A15375,官网公开专利!B:B,1,0),0)&lt;&gt;0,1,0)</f>
        <v>1</v>
      </c>
    </row>
    <row r="15376" spans="1:6" x14ac:dyDescent="0.4">
      <c r="A15376" s="7" t="s">
        <v>10374</v>
      </c>
      <c r="B15376" s="7" t="s">
        <v>15658</v>
      </c>
      <c r="C15376" s="11">
        <v>41173</v>
      </c>
      <c r="D15376" s="7" t="s">
        <v>15659</v>
      </c>
      <c r="E15376" s="7" t="s">
        <v>15660</v>
      </c>
      <c r="F15376">
        <f>IF(IFERROR(VLOOKUP(A15376,官网公开专利!B:B,1,0),0)&lt;&gt;0,1,0)</f>
        <v>1</v>
      </c>
    </row>
    <row r="15377" spans="1:6" x14ac:dyDescent="0.4">
      <c r="A15377" s="7" t="s">
        <v>10652</v>
      </c>
      <c r="B15377" s="7" t="s">
        <v>15661</v>
      </c>
      <c r="C15377" s="11">
        <v>40666</v>
      </c>
      <c r="D15377" s="7" t="s">
        <v>105</v>
      </c>
      <c r="E15377" s="7" t="s">
        <v>15662</v>
      </c>
      <c r="F15377">
        <f>IF(IFERROR(VLOOKUP(A15377,官网公开专利!B:B,1,0),0)&lt;&gt;0,1,0)</f>
        <v>1</v>
      </c>
    </row>
    <row r="15378" spans="1:6" x14ac:dyDescent="0.4">
      <c r="A15378" s="7" t="s">
        <v>10827</v>
      </c>
      <c r="B15378" s="7" t="s">
        <v>15656</v>
      </c>
      <c r="C15378" s="11">
        <v>40466</v>
      </c>
      <c r="D15378" s="7" t="s">
        <v>1039</v>
      </c>
      <c r="E15378" s="7" t="s">
        <v>15657</v>
      </c>
      <c r="F15378">
        <f>IF(IFERROR(VLOOKUP(A15378,官网公开专利!B:B,1,0),0)&lt;&gt;0,1,0)</f>
        <v>1</v>
      </c>
    </row>
    <row r="15379" spans="1:6" x14ac:dyDescent="0.4">
      <c r="A15379" s="7" t="s">
        <v>10990</v>
      </c>
      <c r="B15379" s="7" t="s">
        <v>15653</v>
      </c>
      <c r="C15379" s="11">
        <v>40609</v>
      </c>
      <c r="D15379" s="7" t="s">
        <v>15654</v>
      </c>
      <c r="E15379" s="7" t="s">
        <v>15655</v>
      </c>
      <c r="F15379">
        <f>IF(IFERROR(VLOOKUP(A15379,官网公开专利!B:B,1,0),0)&lt;&gt;0,1,0)</f>
        <v>1</v>
      </c>
    </row>
    <row r="15380" spans="1:6" x14ac:dyDescent="0.4">
      <c r="A15380" s="7" t="s">
        <v>10092</v>
      </c>
      <c r="B15380" s="7" t="s">
        <v>15652</v>
      </c>
      <c r="C15380" s="11">
        <v>41135</v>
      </c>
      <c r="D15380" s="7" t="s">
        <v>46</v>
      </c>
      <c r="E15380" s="7" t="s">
        <v>270</v>
      </c>
      <c r="F15380">
        <f>IF(IFERROR(VLOOKUP(A15380,官网公开专利!B:B,1,0),0)&lt;&gt;0,1,0)</f>
        <v>1</v>
      </c>
    </row>
    <row r="15381" spans="1:6" x14ac:dyDescent="0.4">
      <c r="A15381" s="7" t="s">
        <v>10096</v>
      </c>
      <c r="B15381" s="7" t="s">
        <v>15652</v>
      </c>
      <c r="C15381" s="11">
        <v>41135</v>
      </c>
      <c r="D15381" s="7" t="s">
        <v>46</v>
      </c>
      <c r="E15381" s="7" t="s">
        <v>270</v>
      </c>
      <c r="F15381">
        <f>IF(IFERROR(VLOOKUP(A15381,官网公开专利!B:B,1,0),0)&lt;&gt;0,1,0)</f>
        <v>1</v>
      </c>
    </row>
    <row r="15382" spans="1:6" x14ac:dyDescent="0.4">
      <c r="A15382" s="7" t="s">
        <v>10376</v>
      </c>
      <c r="B15382" s="7" t="s">
        <v>266</v>
      </c>
      <c r="C15382" s="11">
        <v>40135</v>
      </c>
      <c r="D15382" s="7" t="s">
        <v>267</v>
      </c>
      <c r="E15382" s="7" t="s">
        <v>251</v>
      </c>
      <c r="F15382">
        <f>IF(IFERROR(VLOOKUP(A15382,官网公开专利!B:B,1,0),0)&lt;&gt;0,1,0)</f>
        <v>1</v>
      </c>
    </row>
    <row r="15383" spans="1:6" x14ac:dyDescent="0.4">
      <c r="A15383" s="7" t="s">
        <v>9540</v>
      </c>
      <c r="B15383" s="7" t="s">
        <v>15650</v>
      </c>
      <c r="C15383" s="11">
        <v>40332</v>
      </c>
      <c r="D15383" s="7" t="s">
        <v>40</v>
      </c>
      <c r="E15383" s="7" t="s">
        <v>15651</v>
      </c>
      <c r="F15383">
        <f>IF(IFERROR(VLOOKUP(A15383,官网公开专利!B:B,1,0),0)&lt;&gt;0,1,0)</f>
        <v>1</v>
      </c>
    </row>
    <row r="15384" spans="1:6" x14ac:dyDescent="0.4">
      <c r="A15384" s="7" t="s">
        <v>10531</v>
      </c>
      <c r="B15384" s="7" t="s">
        <v>15650</v>
      </c>
      <c r="C15384" s="11">
        <v>40332</v>
      </c>
      <c r="D15384" s="7" t="s">
        <v>40</v>
      </c>
      <c r="E15384" s="7" t="s">
        <v>15651</v>
      </c>
      <c r="F15384">
        <f>IF(IFERROR(VLOOKUP(A15384,官网公开专利!B:B,1,0),0)&lt;&gt;0,1,0)</f>
        <v>1</v>
      </c>
    </row>
    <row r="15385" spans="1:6" x14ac:dyDescent="0.4">
      <c r="A15385" s="7" t="s">
        <v>10528</v>
      </c>
      <c r="B15385" s="7" t="s">
        <v>15650</v>
      </c>
      <c r="C15385" s="11">
        <v>40332</v>
      </c>
      <c r="D15385" s="7" t="s">
        <v>40</v>
      </c>
      <c r="E15385" s="7" t="s">
        <v>15651</v>
      </c>
      <c r="F15385">
        <f>IF(IFERROR(VLOOKUP(A15385,官网公开专利!B:B,1,0),0)&lt;&gt;0,1,0)</f>
        <v>1</v>
      </c>
    </row>
    <row r="15386" spans="1:6" x14ac:dyDescent="0.4">
      <c r="A15386" s="7" t="s">
        <v>9708</v>
      </c>
      <c r="B15386" s="7" t="s">
        <v>3897</v>
      </c>
      <c r="C15386" s="11">
        <v>41608</v>
      </c>
      <c r="D15386" s="7" t="s">
        <v>3898</v>
      </c>
      <c r="E15386" s="7" t="s">
        <v>3899</v>
      </c>
      <c r="F15386">
        <f>IF(IFERROR(VLOOKUP(A15386,官网公开专利!B:B,1,0),0)&lt;&gt;0,1,0)</f>
        <v>1</v>
      </c>
    </row>
    <row r="15387" spans="1:6" x14ac:dyDescent="0.4">
      <c r="A15387" s="7" t="s">
        <v>9709</v>
      </c>
      <c r="B15387" s="7" t="s">
        <v>3897</v>
      </c>
      <c r="C15387" s="11">
        <v>41608</v>
      </c>
      <c r="D15387" s="7" t="s">
        <v>3898</v>
      </c>
      <c r="E15387" s="7" t="s">
        <v>3899</v>
      </c>
      <c r="F15387">
        <f>IF(IFERROR(VLOOKUP(A15387,官网公开专利!B:B,1,0),0)&lt;&gt;0,1,0)</f>
        <v>1</v>
      </c>
    </row>
    <row r="15388" spans="1:6" x14ac:dyDescent="0.4">
      <c r="A15388" s="7" t="s">
        <v>9710</v>
      </c>
      <c r="B15388" s="7" t="s">
        <v>3897</v>
      </c>
      <c r="C15388" s="11">
        <v>41608</v>
      </c>
      <c r="D15388" s="7" t="s">
        <v>3898</v>
      </c>
      <c r="E15388" s="7" t="s">
        <v>15649</v>
      </c>
      <c r="F15388">
        <f>IF(IFERROR(VLOOKUP(A15388,官网公开专利!B:B,1,0),0)&lt;&gt;0,1,0)</f>
        <v>1</v>
      </c>
    </row>
    <row r="15389" spans="1:6" x14ac:dyDescent="0.4">
      <c r="A15389" s="7" t="s">
        <v>9711</v>
      </c>
      <c r="B15389" s="7" t="s">
        <v>3897</v>
      </c>
      <c r="C15389" s="11">
        <v>41608</v>
      </c>
      <c r="D15389" s="7" t="s">
        <v>3898</v>
      </c>
      <c r="E15389" s="7" t="s">
        <v>3899</v>
      </c>
      <c r="F15389">
        <f>IF(IFERROR(VLOOKUP(A15389,官网公开专利!B:B,1,0),0)&lt;&gt;0,1,0)</f>
        <v>1</v>
      </c>
    </row>
    <row r="15390" spans="1:6" x14ac:dyDescent="0.4">
      <c r="A15390" s="7" t="s">
        <v>9712</v>
      </c>
      <c r="B15390" s="7" t="s">
        <v>3897</v>
      </c>
      <c r="C15390" s="11">
        <v>41608</v>
      </c>
      <c r="D15390" s="7" t="s">
        <v>3898</v>
      </c>
      <c r="E15390" s="7" t="s">
        <v>3899</v>
      </c>
      <c r="F15390">
        <f>IF(IFERROR(VLOOKUP(A15390,官网公开专利!B:B,1,0),0)&lt;&gt;0,1,0)</f>
        <v>1</v>
      </c>
    </row>
    <row r="15391" spans="1:6" x14ac:dyDescent="0.4">
      <c r="A15391" s="7" t="s">
        <v>9713</v>
      </c>
      <c r="B15391" s="7" t="s">
        <v>3897</v>
      </c>
      <c r="C15391" s="11">
        <v>41608</v>
      </c>
      <c r="D15391" s="7" t="s">
        <v>3898</v>
      </c>
      <c r="E15391" s="7" t="s">
        <v>3899</v>
      </c>
      <c r="F15391">
        <f>IF(IFERROR(VLOOKUP(A15391,官网公开专利!B:B,1,0),0)&lt;&gt;0,1,0)</f>
        <v>1</v>
      </c>
    </row>
    <row r="15392" spans="1:6" x14ac:dyDescent="0.4">
      <c r="A15392" s="7" t="s">
        <v>9714</v>
      </c>
      <c r="B15392" s="7" t="s">
        <v>3897</v>
      </c>
      <c r="C15392" s="11">
        <v>41608</v>
      </c>
      <c r="D15392" s="7" t="s">
        <v>3898</v>
      </c>
      <c r="E15392" s="7" t="s">
        <v>3899</v>
      </c>
      <c r="F15392">
        <f>IF(IFERROR(VLOOKUP(A15392,官网公开专利!B:B,1,0),0)&lt;&gt;0,1,0)</f>
        <v>1</v>
      </c>
    </row>
    <row r="15393" spans="1:6" x14ac:dyDescent="0.4">
      <c r="A15393" s="7" t="s">
        <v>9715</v>
      </c>
      <c r="B15393" s="7" t="s">
        <v>3897</v>
      </c>
      <c r="C15393" s="11">
        <v>41608</v>
      </c>
      <c r="D15393" s="7" t="s">
        <v>3898</v>
      </c>
      <c r="E15393" s="7" t="s">
        <v>3899</v>
      </c>
      <c r="F15393">
        <f>IF(IFERROR(VLOOKUP(A15393,官网公开专利!B:B,1,0),0)&lt;&gt;0,1,0)</f>
        <v>1</v>
      </c>
    </row>
    <row r="15394" spans="1:6" x14ac:dyDescent="0.4">
      <c r="A15394" s="7" t="s">
        <v>10913</v>
      </c>
      <c r="B15394" s="7" t="s">
        <v>15647</v>
      </c>
      <c r="C15394" s="11">
        <v>40856</v>
      </c>
      <c r="D15394" s="7" t="s">
        <v>506</v>
      </c>
      <c r="E15394" s="7" t="s">
        <v>15648</v>
      </c>
      <c r="F15394">
        <f>IF(IFERROR(VLOOKUP(A15394,官网公开专利!B:B,1,0),0)&lt;&gt;0,1,0)</f>
        <v>1</v>
      </c>
    </row>
    <row r="15395" spans="1:6" x14ac:dyDescent="0.4">
      <c r="A15395" s="7" t="s">
        <v>10531</v>
      </c>
      <c r="B15395" s="7" t="s">
        <v>15647</v>
      </c>
      <c r="C15395" s="11">
        <v>40856</v>
      </c>
      <c r="D15395" s="7" t="s">
        <v>506</v>
      </c>
      <c r="E15395" s="7" t="s">
        <v>15648</v>
      </c>
      <c r="F15395">
        <f>IF(IFERROR(VLOOKUP(A15395,官网公开专利!B:B,1,0),0)&lt;&gt;0,1,0)</f>
        <v>1</v>
      </c>
    </row>
    <row r="15396" spans="1:6" x14ac:dyDescent="0.4">
      <c r="A15396" s="7" t="s">
        <v>10528</v>
      </c>
      <c r="B15396" s="7" t="s">
        <v>15647</v>
      </c>
      <c r="C15396" s="11">
        <v>40856</v>
      </c>
      <c r="D15396" s="7" t="s">
        <v>506</v>
      </c>
      <c r="E15396" s="7" t="s">
        <v>15648</v>
      </c>
      <c r="F15396">
        <f>IF(IFERROR(VLOOKUP(A15396,官网公开专利!B:B,1,0),0)&lt;&gt;0,1,0)</f>
        <v>1</v>
      </c>
    </row>
    <row r="15397" spans="1:6" x14ac:dyDescent="0.4">
      <c r="A15397" s="7" t="s">
        <v>10720</v>
      </c>
      <c r="B15397" s="7" t="s">
        <v>4467</v>
      </c>
      <c r="C15397" s="11">
        <v>40814</v>
      </c>
      <c r="D15397" s="7" t="s">
        <v>16</v>
      </c>
      <c r="E15397" s="7" t="s">
        <v>4468</v>
      </c>
      <c r="F15397">
        <f>IF(IFERROR(VLOOKUP(A15397,官网公开专利!B:B,1,0),0)&lt;&gt;0,1,0)</f>
        <v>1</v>
      </c>
    </row>
    <row r="15398" spans="1:6" x14ac:dyDescent="0.4">
      <c r="A15398" s="7" t="s">
        <v>10692</v>
      </c>
      <c r="B15398" s="7" t="s">
        <v>4467</v>
      </c>
      <c r="C15398" s="11">
        <v>40814</v>
      </c>
      <c r="D15398" s="7" t="s">
        <v>16</v>
      </c>
      <c r="E15398" s="7" t="s">
        <v>4468</v>
      </c>
      <c r="F15398">
        <f>IF(IFERROR(VLOOKUP(A15398,官网公开专利!B:B,1,0),0)&lt;&gt;0,1,0)</f>
        <v>1</v>
      </c>
    </row>
    <row r="15399" spans="1:6" x14ac:dyDescent="0.4">
      <c r="A15399" s="7" t="s">
        <v>7951</v>
      </c>
      <c r="B15399" s="7" t="s">
        <v>8026</v>
      </c>
      <c r="C15399" s="11">
        <v>41130</v>
      </c>
      <c r="D15399" s="7" t="s">
        <v>1926</v>
      </c>
      <c r="E15399" s="7" t="s">
        <v>8027</v>
      </c>
      <c r="F15399">
        <f>IF(IFERROR(VLOOKUP(A15399,官网公开专利!B:B,1,0),0)&lt;&gt;0,1,0)</f>
        <v>1</v>
      </c>
    </row>
    <row r="15400" spans="1:6" x14ac:dyDescent="0.4">
      <c r="A15400" s="7" t="s">
        <v>10092</v>
      </c>
      <c r="B15400" s="7" t="s">
        <v>15641</v>
      </c>
      <c r="C15400" s="11">
        <v>41130</v>
      </c>
      <c r="D15400" s="7" t="s">
        <v>300</v>
      </c>
      <c r="E15400" s="7" t="s">
        <v>15642</v>
      </c>
      <c r="F15400">
        <f>IF(IFERROR(VLOOKUP(A15400,官网公开专利!B:B,1,0),0)&lt;&gt;0,1,0)</f>
        <v>1</v>
      </c>
    </row>
    <row r="15401" spans="1:6" x14ac:dyDescent="0.4">
      <c r="A15401" s="7" t="s">
        <v>10185</v>
      </c>
      <c r="B15401" s="7" t="s">
        <v>15639</v>
      </c>
      <c r="C15401" s="11">
        <v>41131</v>
      </c>
      <c r="D15401" s="7" t="s">
        <v>58</v>
      </c>
      <c r="E15401" s="7" t="s">
        <v>15640</v>
      </c>
      <c r="F15401">
        <f>IF(IFERROR(VLOOKUP(A15401,官网公开专利!B:B,1,0),0)&lt;&gt;0,1,0)</f>
        <v>1</v>
      </c>
    </row>
    <row r="15402" spans="1:6" x14ac:dyDescent="0.4">
      <c r="A15402" s="7" t="s">
        <v>10096</v>
      </c>
      <c r="B15402" s="7" t="s">
        <v>15643</v>
      </c>
      <c r="C15402" s="11">
        <v>41130</v>
      </c>
      <c r="D15402" s="7" t="s">
        <v>300</v>
      </c>
      <c r="E15402" s="7" t="s">
        <v>15644</v>
      </c>
      <c r="F15402">
        <f>IF(IFERROR(VLOOKUP(A15402,官网公开专利!B:B,1,0),0)&lt;&gt;0,1,0)</f>
        <v>1</v>
      </c>
    </row>
    <row r="15403" spans="1:6" x14ac:dyDescent="0.4">
      <c r="A15403" s="7" t="s">
        <v>10469</v>
      </c>
      <c r="B15403" s="7" t="s">
        <v>15645</v>
      </c>
      <c r="C15403" s="11">
        <v>41129</v>
      </c>
      <c r="D15403" s="7" t="s">
        <v>58</v>
      </c>
      <c r="E15403" s="7" t="s">
        <v>15646</v>
      </c>
      <c r="F15403">
        <f>IF(IFERROR(VLOOKUP(A15403,官网公开专利!B:B,1,0),0)&lt;&gt;0,1,0)</f>
        <v>1</v>
      </c>
    </row>
    <row r="15404" spans="1:6" x14ac:dyDescent="0.4">
      <c r="A15404" s="7" t="s">
        <v>10652</v>
      </c>
      <c r="B15404" s="7" t="s">
        <v>15637</v>
      </c>
      <c r="C15404" s="11">
        <v>41144</v>
      </c>
      <c r="D15404" s="7" t="s">
        <v>46</v>
      </c>
      <c r="E15404" s="7" t="s">
        <v>15638</v>
      </c>
      <c r="F15404">
        <f>IF(IFERROR(VLOOKUP(A15404,官网公开专利!B:B,1,0),0)&lt;&gt;0,1,0)</f>
        <v>1</v>
      </c>
    </row>
    <row r="15405" spans="1:6" x14ac:dyDescent="0.4">
      <c r="A15405" s="7" t="s">
        <v>10659</v>
      </c>
      <c r="B15405" s="7" t="s">
        <v>15637</v>
      </c>
      <c r="C15405" s="11">
        <v>41144</v>
      </c>
      <c r="D15405" s="7" t="s">
        <v>46</v>
      </c>
      <c r="E15405" s="7" t="s">
        <v>15638</v>
      </c>
      <c r="F15405">
        <f>IF(IFERROR(VLOOKUP(A15405,官网公开专利!B:B,1,0),0)&lt;&gt;0,1,0)</f>
        <v>1</v>
      </c>
    </row>
    <row r="15406" spans="1:6" x14ac:dyDescent="0.4">
      <c r="A15406" s="7" t="s">
        <v>10531</v>
      </c>
      <c r="B15406" s="7" t="s">
        <v>15636</v>
      </c>
      <c r="C15406" s="11">
        <v>40115</v>
      </c>
      <c r="D15406" s="7" t="s">
        <v>267</v>
      </c>
      <c r="E15406" s="7" t="s">
        <v>3280</v>
      </c>
      <c r="F15406">
        <f>IF(IFERROR(VLOOKUP(A15406,官网公开专利!B:B,1,0),0)&lt;&gt;0,1,0)</f>
        <v>1</v>
      </c>
    </row>
    <row r="15407" spans="1:6" x14ac:dyDescent="0.4">
      <c r="A15407" s="7" t="s">
        <v>10528</v>
      </c>
      <c r="B15407" s="7" t="s">
        <v>15636</v>
      </c>
      <c r="C15407" s="11">
        <v>40115</v>
      </c>
      <c r="D15407" s="7" t="s">
        <v>267</v>
      </c>
      <c r="E15407" s="7" t="s">
        <v>3280</v>
      </c>
      <c r="F15407">
        <f>IF(IFERROR(VLOOKUP(A15407,官网公开专利!B:B,1,0),0)&lt;&gt;0,1,0)</f>
        <v>1</v>
      </c>
    </row>
    <row r="15408" spans="1:6" x14ac:dyDescent="0.4">
      <c r="A15408" s="7" t="s">
        <v>10659</v>
      </c>
      <c r="B15408" s="7" t="s">
        <v>15634</v>
      </c>
      <c r="C15408" s="11">
        <v>40086</v>
      </c>
      <c r="D15408" s="7" t="s">
        <v>15635</v>
      </c>
      <c r="E15408" s="7"/>
      <c r="F15408">
        <f>IF(IFERROR(VLOOKUP(A15408,官网公开专利!B:B,1,0),0)&lt;&gt;0,1,0)</f>
        <v>1</v>
      </c>
    </row>
    <row r="15409" spans="1:6" x14ac:dyDescent="0.4">
      <c r="A15409" s="7" t="s">
        <v>9715</v>
      </c>
      <c r="B15409" s="7" t="s">
        <v>15625</v>
      </c>
      <c r="C15409" s="11">
        <v>41124</v>
      </c>
      <c r="D15409" s="7" t="s">
        <v>3879</v>
      </c>
      <c r="E15409" s="7" t="s">
        <v>3880</v>
      </c>
      <c r="F15409">
        <f>IF(IFERROR(VLOOKUP(A15409,官网公开专利!B:B,1,0),0)&lt;&gt;0,1,0)</f>
        <v>1</v>
      </c>
    </row>
    <row r="15410" spans="1:6" x14ac:dyDescent="0.4">
      <c r="A15410" s="7" t="s">
        <v>10092</v>
      </c>
      <c r="B15410" s="7" t="s">
        <v>15626</v>
      </c>
      <c r="C15410" s="11">
        <v>41121</v>
      </c>
      <c r="D15410" s="7" t="s">
        <v>162</v>
      </c>
      <c r="E15410" s="7" t="s">
        <v>15627</v>
      </c>
      <c r="F15410">
        <f>IF(IFERROR(VLOOKUP(A15410,官网公开专利!B:B,1,0),0)&lt;&gt;0,1,0)</f>
        <v>1</v>
      </c>
    </row>
    <row r="15411" spans="1:6" x14ac:dyDescent="0.4">
      <c r="A15411" s="7" t="s">
        <v>10096</v>
      </c>
      <c r="B15411" s="7" t="s">
        <v>15626</v>
      </c>
      <c r="C15411" s="11">
        <v>41121</v>
      </c>
      <c r="D15411" s="7" t="s">
        <v>162</v>
      </c>
      <c r="E15411" s="7" t="s">
        <v>15627</v>
      </c>
      <c r="F15411">
        <f>IF(IFERROR(VLOOKUP(A15411,官网公开专利!B:B,1,0),0)&lt;&gt;0,1,0)</f>
        <v>1</v>
      </c>
    </row>
    <row r="15412" spans="1:6" x14ac:dyDescent="0.4">
      <c r="A15412" s="7" t="s">
        <v>10612</v>
      </c>
      <c r="B15412" s="7" t="s">
        <v>15632</v>
      </c>
      <c r="C15412" s="11">
        <v>40668</v>
      </c>
      <c r="D15412" s="7" t="s">
        <v>1370</v>
      </c>
      <c r="E15412" s="7" t="s">
        <v>15633</v>
      </c>
      <c r="F15412">
        <f>IF(IFERROR(VLOOKUP(A15412,官网公开专利!B:B,1,0),0)&lt;&gt;0,1,0)</f>
        <v>1</v>
      </c>
    </row>
    <row r="15413" spans="1:6" x14ac:dyDescent="0.4">
      <c r="A15413" s="7" t="s">
        <v>10398</v>
      </c>
      <c r="B15413" s="7" t="s">
        <v>15630</v>
      </c>
      <c r="C15413" s="11">
        <v>41116</v>
      </c>
      <c r="D15413" s="7" t="s">
        <v>1563</v>
      </c>
      <c r="E15413" s="7" t="s">
        <v>15631</v>
      </c>
      <c r="F15413">
        <f>IF(IFERROR(VLOOKUP(A15413,官网公开专利!B:B,1,0),0)&lt;&gt;0,1,0)</f>
        <v>1</v>
      </c>
    </row>
    <row r="15414" spans="1:6" x14ac:dyDescent="0.4">
      <c r="A15414" s="7" t="s">
        <v>10090</v>
      </c>
      <c r="B15414" s="7" t="s">
        <v>15630</v>
      </c>
      <c r="C15414" s="11">
        <v>41116</v>
      </c>
      <c r="D15414" s="7" t="s">
        <v>1563</v>
      </c>
      <c r="E15414" s="7" t="s">
        <v>15631</v>
      </c>
      <c r="F15414">
        <f>IF(IFERROR(VLOOKUP(A15414,官网公开专利!B:B,1,0),0)&lt;&gt;0,1,0)</f>
        <v>1</v>
      </c>
    </row>
    <row r="15415" spans="1:6" x14ac:dyDescent="0.4">
      <c r="A15415" s="7" t="s">
        <v>10652</v>
      </c>
      <c r="B15415" s="7" t="s">
        <v>15628</v>
      </c>
      <c r="C15415" s="11">
        <v>41121</v>
      </c>
      <c r="D15415" s="7" t="s">
        <v>300</v>
      </c>
      <c r="E15415" s="7" t="s">
        <v>15629</v>
      </c>
      <c r="F15415">
        <f>IF(IFERROR(VLOOKUP(A15415,官网公开专利!B:B,1,0),0)&lt;&gt;0,1,0)</f>
        <v>1</v>
      </c>
    </row>
    <row r="15416" spans="1:6" x14ac:dyDescent="0.4">
      <c r="A15416" s="7" t="s">
        <v>9719</v>
      </c>
      <c r="B15416" s="7" t="s">
        <v>15628</v>
      </c>
      <c r="C15416" s="11">
        <v>41121</v>
      </c>
      <c r="D15416" s="7" t="s">
        <v>300</v>
      </c>
      <c r="E15416" s="7" t="s">
        <v>15629</v>
      </c>
      <c r="F15416">
        <f>IF(IFERROR(VLOOKUP(A15416,官网公开专利!B:B,1,0),0)&lt;&gt;0,1,0)</f>
        <v>1</v>
      </c>
    </row>
    <row r="15417" spans="1:6" x14ac:dyDescent="0.4">
      <c r="A15417" s="7" t="s">
        <v>10229</v>
      </c>
      <c r="B15417" s="7" t="s">
        <v>15628</v>
      </c>
      <c r="C15417" s="11">
        <v>41121</v>
      </c>
      <c r="D15417" s="7" t="s">
        <v>300</v>
      </c>
      <c r="E15417" s="7" t="s">
        <v>15629</v>
      </c>
      <c r="F15417">
        <f>IF(IFERROR(VLOOKUP(A15417,官网公开专利!B:B,1,0),0)&lt;&gt;0,1,0)</f>
        <v>1</v>
      </c>
    </row>
    <row r="15418" spans="1:6" x14ac:dyDescent="0.4">
      <c r="A15418" s="7" t="s">
        <v>10659</v>
      </c>
      <c r="B15418" s="7" t="s">
        <v>15628</v>
      </c>
      <c r="C15418" s="11">
        <v>41121</v>
      </c>
      <c r="D15418" s="7" t="s">
        <v>300</v>
      </c>
      <c r="E15418" s="7" t="s">
        <v>15629</v>
      </c>
      <c r="F15418">
        <f>IF(IFERROR(VLOOKUP(A15418,官网公开专利!B:B,1,0),0)&lt;&gt;0,1,0)</f>
        <v>1</v>
      </c>
    </row>
    <row r="15419" spans="1:6" x14ac:dyDescent="0.4">
      <c r="A15419" s="7" t="s">
        <v>1285</v>
      </c>
      <c r="B15419" s="7" t="s">
        <v>641</v>
      </c>
      <c r="C15419" s="11">
        <v>40617</v>
      </c>
      <c r="D15419" s="7" t="s">
        <v>642</v>
      </c>
      <c r="E15419" s="7" t="s">
        <v>643</v>
      </c>
      <c r="F15419">
        <f>IF(IFERROR(VLOOKUP(A15419,官网公开专利!B:B,1,0),0)&lt;&gt;0,1,0)</f>
        <v>1</v>
      </c>
    </row>
    <row r="15420" spans="1:6" x14ac:dyDescent="0.4">
      <c r="A15420" s="7" t="s">
        <v>9447</v>
      </c>
      <c r="B15420" s="7" t="s">
        <v>641</v>
      </c>
      <c r="C15420" s="11">
        <v>40617</v>
      </c>
      <c r="D15420" s="7" t="s">
        <v>642</v>
      </c>
      <c r="E15420" s="7" t="s">
        <v>643</v>
      </c>
      <c r="F15420">
        <f>IF(IFERROR(VLOOKUP(A15420,官网公开专利!B:B,1,0),0)&lt;&gt;0,1,0)</f>
        <v>1</v>
      </c>
    </row>
    <row r="15421" spans="1:6" x14ac:dyDescent="0.4">
      <c r="A15421" s="7" t="s">
        <v>9448</v>
      </c>
      <c r="B15421" s="7" t="s">
        <v>641</v>
      </c>
      <c r="C15421" s="11">
        <v>40617</v>
      </c>
      <c r="D15421" s="7" t="s">
        <v>642</v>
      </c>
      <c r="E15421" s="7" t="s">
        <v>643</v>
      </c>
      <c r="F15421">
        <f>IF(IFERROR(VLOOKUP(A15421,官网公开专利!B:B,1,0),0)&lt;&gt;0,1,0)</f>
        <v>1</v>
      </c>
    </row>
    <row r="15422" spans="1:6" x14ac:dyDescent="0.4">
      <c r="A15422" s="7" t="s">
        <v>9449</v>
      </c>
      <c r="B15422" s="7" t="s">
        <v>641</v>
      </c>
      <c r="C15422" s="11">
        <v>40617</v>
      </c>
      <c r="D15422" s="7" t="s">
        <v>642</v>
      </c>
      <c r="E15422" s="7" t="s">
        <v>643</v>
      </c>
      <c r="F15422">
        <f>IF(IFERROR(VLOOKUP(A15422,官网公开专利!B:B,1,0),0)&lt;&gt;0,1,0)</f>
        <v>1</v>
      </c>
    </row>
    <row r="15423" spans="1:6" x14ac:dyDescent="0.4">
      <c r="A15423" s="7" t="s">
        <v>10827</v>
      </c>
      <c r="B15423" s="7" t="s">
        <v>15622</v>
      </c>
      <c r="C15423" s="11">
        <v>40676</v>
      </c>
      <c r="D15423" s="7" t="s">
        <v>105</v>
      </c>
      <c r="E15423" s="7" t="s">
        <v>14940</v>
      </c>
      <c r="F15423">
        <f>IF(IFERROR(VLOOKUP(A15423,官网公开专利!B:B,1,0),0)&lt;&gt;0,1,0)</f>
        <v>1</v>
      </c>
    </row>
    <row r="15424" spans="1:6" x14ac:dyDescent="0.4">
      <c r="A15424" s="7" t="s">
        <v>10531</v>
      </c>
      <c r="B15424" s="7" t="s">
        <v>15623</v>
      </c>
      <c r="C15424" s="11">
        <v>39975</v>
      </c>
      <c r="D15424" s="7" t="s">
        <v>2876</v>
      </c>
      <c r="E15424" s="7" t="s">
        <v>15624</v>
      </c>
      <c r="F15424">
        <f>IF(IFERROR(VLOOKUP(A15424,官网公开专利!B:B,1,0),0)&lt;&gt;0,1,0)</f>
        <v>1</v>
      </c>
    </row>
    <row r="15425" spans="1:6" x14ac:dyDescent="0.4">
      <c r="A15425" s="7" t="s">
        <v>10528</v>
      </c>
      <c r="B15425" s="7" t="s">
        <v>15623</v>
      </c>
      <c r="C15425" s="11">
        <v>39975</v>
      </c>
      <c r="D15425" s="7" t="s">
        <v>2876</v>
      </c>
      <c r="E15425" s="7" t="s">
        <v>15624</v>
      </c>
      <c r="F15425">
        <f>IF(IFERROR(VLOOKUP(A15425,官网公开专利!B:B,1,0),0)&lt;&gt;0,1,0)</f>
        <v>1</v>
      </c>
    </row>
    <row r="15426" spans="1:6" x14ac:dyDescent="0.4">
      <c r="A15426" s="7" t="s">
        <v>10019</v>
      </c>
      <c r="B15426" s="7" t="s">
        <v>15620</v>
      </c>
      <c r="C15426" s="11">
        <v>41117</v>
      </c>
      <c r="D15426" s="7" t="s">
        <v>300</v>
      </c>
      <c r="E15426" s="7" t="s">
        <v>15621</v>
      </c>
      <c r="F15426">
        <f>IF(IFERROR(VLOOKUP(A15426,官网公开专利!B:B,1,0),0)&lt;&gt;0,1,0)</f>
        <v>1</v>
      </c>
    </row>
    <row r="15427" spans="1:6" x14ac:dyDescent="0.4">
      <c r="A15427" s="7" t="s">
        <v>10015</v>
      </c>
      <c r="B15427" s="7" t="s">
        <v>15620</v>
      </c>
      <c r="C15427" s="11">
        <v>41117</v>
      </c>
      <c r="D15427" s="7" t="s">
        <v>300</v>
      </c>
      <c r="E15427" s="7" t="s">
        <v>15621</v>
      </c>
      <c r="F15427">
        <f>IF(IFERROR(VLOOKUP(A15427,官网公开专利!B:B,1,0),0)&lt;&gt;0,1,0)</f>
        <v>1</v>
      </c>
    </row>
    <row r="15428" spans="1:6" x14ac:dyDescent="0.4">
      <c r="A15428" s="7" t="s">
        <v>9540</v>
      </c>
      <c r="B15428" s="7" t="s">
        <v>15618</v>
      </c>
      <c r="C15428" s="11">
        <v>39916</v>
      </c>
      <c r="D15428" s="7" t="s">
        <v>651</v>
      </c>
      <c r="E15428" s="7" t="s">
        <v>15619</v>
      </c>
      <c r="F15428">
        <f>IF(IFERROR(VLOOKUP(A15428,官网公开专利!B:B,1,0),0)&lt;&gt;0,1,0)</f>
        <v>1</v>
      </c>
    </row>
    <row r="15429" spans="1:6" x14ac:dyDescent="0.4">
      <c r="A15429" s="7" t="s">
        <v>10003</v>
      </c>
      <c r="B15429" s="7" t="s">
        <v>15616</v>
      </c>
      <c r="C15429" s="11">
        <v>40464</v>
      </c>
      <c r="D15429" s="7" t="s">
        <v>16</v>
      </c>
      <c r="E15429" s="7" t="s">
        <v>15617</v>
      </c>
      <c r="F15429">
        <f>IF(IFERROR(VLOOKUP(A15429,官网公开专利!B:B,1,0),0)&lt;&gt;0,1,0)</f>
        <v>1</v>
      </c>
    </row>
    <row r="15430" spans="1:6" x14ac:dyDescent="0.4">
      <c r="A15430" s="7" t="s">
        <v>10626</v>
      </c>
      <c r="B15430" s="7" t="s">
        <v>15616</v>
      </c>
      <c r="C15430" s="11">
        <v>40464</v>
      </c>
      <c r="D15430" s="7" t="s">
        <v>16</v>
      </c>
      <c r="E15430" s="7" t="s">
        <v>15617</v>
      </c>
      <c r="F15430">
        <f>IF(IFERROR(VLOOKUP(A15430,官网公开专利!B:B,1,0),0)&lt;&gt;0,1,0)</f>
        <v>1</v>
      </c>
    </row>
    <row r="15431" spans="1:6" x14ac:dyDescent="0.4">
      <c r="A15431" s="7" t="s">
        <v>7391</v>
      </c>
      <c r="B15431" s="7" t="s">
        <v>3192</v>
      </c>
      <c r="C15431" s="11">
        <v>41205</v>
      </c>
      <c r="D15431" s="7" t="s">
        <v>14822</v>
      </c>
      <c r="E15431" s="7" t="s">
        <v>3193</v>
      </c>
      <c r="F15431">
        <f>IF(IFERROR(VLOOKUP(A15431,官网公开专利!B:B,1,0),0)&lt;&gt;0,1,0)</f>
        <v>1</v>
      </c>
    </row>
    <row r="15432" spans="1:6" x14ac:dyDescent="0.4">
      <c r="A15432" s="7" t="s">
        <v>11049</v>
      </c>
      <c r="B15432" s="7" t="s">
        <v>3192</v>
      </c>
      <c r="C15432" s="11">
        <v>41205</v>
      </c>
      <c r="D15432" s="7" t="s">
        <v>14822</v>
      </c>
      <c r="E15432" s="7" t="s">
        <v>15615</v>
      </c>
      <c r="F15432">
        <f>IF(IFERROR(VLOOKUP(A15432,官网公开专利!B:B,1,0),0)&lt;&gt;0,1,0)</f>
        <v>1</v>
      </c>
    </row>
    <row r="15433" spans="1:6" x14ac:dyDescent="0.4">
      <c r="A15433" s="7" t="s">
        <v>10629</v>
      </c>
      <c r="B15433" s="7" t="s">
        <v>3192</v>
      </c>
      <c r="C15433" s="11">
        <v>41205</v>
      </c>
      <c r="D15433" s="7" t="s">
        <v>14822</v>
      </c>
      <c r="E15433" s="7" t="s">
        <v>3193</v>
      </c>
      <c r="F15433">
        <f>IF(IFERROR(VLOOKUP(A15433,官网公开专利!B:B,1,0),0)&lt;&gt;0,1,0)</f>
        <v>1</v>
      </c>
    </row>
    <row r="15434" spans="1:6" x14ac:dyDescent="0.4">
      <c r="A15434" s="7" t="s">
        <v>1285</v>
      </c>
      <c r="B15434" s="7" t="s">
        <v>661</v>
      </c>
      <c r="C15434" s="11">
        <v>40724</v>
      </c>
      <c r="D15434" s="7" t="s">
        <v>662</v>
      </c>
      <c r="E15434" s="7" t="s">
        <v>663</v>
      </c>
      <c r="F15434">
        <f>IF(IFERROR(VLOOKUP(A15434,官网公开专利!B:B,1,0),0)&lt;&gt;0,1,0)</f>
        <v>1</v>
      </c>
    </row>
    <row r="15435" spans="1:6" x14ac:dyDescent="0.4">
      <c r="A15435" s="7" t="s">
        <v>9447</v>
      </c>
      <c r="B15435" s="7" t="s">
        <v>661</v>
      </c>
      <c r="C15435" s="11">
        <v>40724</v>
      </c>
      <c r="D15435" s="7" t="s">
        <v>662</v>
      </c>
      <c r="E15435" s="7" t="s">
        <v>663</v>
      </c>
      <c r="F15435">
        <f>IF(IFERROR(VLOOKUP(A15435,官网公开专利!B:B,1,0),0)&lt;&gt;0,1,0)</f>
        <v>1</v>
      </c>
    </row>
    <row r="15436" spans="1:6" x14ac:dyDescent="0.4">
      <c r="A15436" s="7" t="s">
        <v>9448</v>
      </c>
      <c r="B15436" s="7" t="s">
        <v>661</v>
      </c>
      <c r="C15436" s="11">
        <v>40724</v>
      </c>
      <c r="D15436" s="7" t="s">
        <v>662</v>
      </c>
      <c r="E15436" s="7" t="s">
        <v>663</v>
      </c>
      <c r="F15436">
        <f>IF(IFERROR(VLOOKUP(A15436,官网公开专利!B:B,1,0),0)&lt;&gt;0,1,0)</f>
        <v>1</v>
      </c>
    </row>
    <row r="15437" spans="1:6" x14ac:dyDescent="0.4">
      <c r="A15437" s="7" t="s">
        <v>9449</v>
      </c>
      <c r="B15437" s="7" t="s">
        <v>661</v>
      </c>
      <c r="C15437" s="11">
        <v>40724</v>
      </c>
      <c r="D15437" s="7" t="s">
        <v>662</v>
      </c>
      <c r="E15437" s="7" t="s">
        <v>663</v>
      </c>
      <c r="F15437">
        <f>IF(IFERROR(VLOOKUP(A15437,官网公开专利!B:B,1,0),0)&lt;&gt;0,1,0)</f>
        <v>1</v>
      </c>
    </row>
    <row r="15438" spans="1:6" x14ac:dyDescent="0.4">
      <c r="A15438" s="7" t="s">
        <v>9469</v>
      </c>
      <c r="B15438" s="7" t="s">
        <v>2989</v>
      </c>
      <c r="C15438" s="11">
        <v>40812</v>
      </c>
      <c r="D15438" s="7" t="s">
        <v>16</v>
      </c>
      <c r="E15438" s="7" t="s">
        <v>15612</v>
      </c>
      <c r="F15438">
        <f>IF(IFERROR(VLOOKUP(A15438,官网公开专利!B:B,1,0),0)&lt;&gt;0,1,0)</f>
        <v>1</v>
      </c>
    </row>
    <row r="15439" spans="1:6" x14ac:dyDescent="0.4">
      <c r="A15439" s="7" t="s">
        <v>9470</v>
      </c>
      <c r="B15439" s="7" t="s">
        <v>2989</v>
      </c>
      <c r="C15439" s="11">
        <v>40812</v>
      </c>
      <c r="D15439" s="7" t="s">
        <v>16</v>
      </c>
      <c r="E15439" s="7" t="s">
        <v>15612</v>
      </c>
      <c r="F15439">
        <f>IF(IFERROR(VLOOKUP(A15439,官网公开专利!B:B,1,0),0)&lt;&gt;0,1,0)</f>
        <v>1</v>
      </c>
    </row>
    <row r="15440" spans="1:6" x14ac:dyDescent="0.4">
      <c r="A15440" s="7" t="s">
        <v>2826</v>
      </c>
      <c r="B15440" s="7" t="s">
        <v>2989</v>
      </c>
      <c r="C15440" s="11">
        <v>40812</v>
      </c>
      <c r="D15440" s="7" t="s">
        <v>16</v>
      </c>
      <c r="E15440" s="7"/>
      <c r="F15440">
        <f>IF(IFERROR(VLOOKUP(A15440,官网公开专利!B:B,1,0),0)&lt;&gt;0,1,0)</f>
        <v>1</v>
      </c>
    </row>
    <row r="15441" spans="1:6" x14ac:dyDescent="0.4">
      <c r="A15441" s="7" t="s">
        <v>10434</v>
      </c>
      <c r="B15441" s="7" t="s">
        <v>15613</v>
      </c>
      <c r="C15441" s="11">
        <v>40540</v>
      </c>
      <c r="D15441" s="7" t="s">
        <v>188</v>
      </c>
      <c r="E15441" s="7" t="s">
        <v>15614</v>
      </c>
      <c r="F15441">
        <f>IF(IFERROR(VLOOKUP(A15441,官网公开专利!B:B,1,0),0)&lt;&gt;0,1,0)</f>
        <v>1</v>
      </c>
    </row>
    <row r="15442" spans="1:6" x14ac:dyDescent="0.4">
      <c r="A15442" s="7" t="s">
        <v>10109</v>
      </c>
      <c r="B15442" s="7" t="s">
        <v>15609</v>
      </c>
      <c r="C15442" s="11">
        <v>41113</v>
      </c>
      <c r="D15442" s="7" t="s">
        <v>15610</v>
      </c>
      <c r="E15442" s="7" t="s">
        <v>15611</v>
      </c>
      <c r="F15442">
        <f>IF(IFERROR(VLOOKUP(A15442,官网公开专利!B:B,1,0),0)&lt;&gt;0,1,0)</f>
        <v>1</v>
      </c>
    </row>
    <row r="15443" spans="1:6" x14ac:dyDescent="0.4">
      <c r="A15443" s="7" t="s">
        <v>10113</v>
      </c>
      <c r="B15443" s="7" t="s">
        <v>15609</v>
      </c>
      <c r="C15443" s="11">
        <v>41113</v>
      </c>
      <c r="D15443" s="7" t="s">
        <v>15610</v>
      </c>
      <c r="E15443" s="7" t="s">
        <v>15611</v>
      </c>
      <c r="F15443">
        <f>IF(IFERROR(VLOOKUP(A15443,官网公开专利!B:B,1,0),0)&lt;&gt;0,1,0)</f>
        <v>1</v>
      </c>
    </row>
    <row r="15444" spans="1:6" x14ac:dyDescent="0.4">
      <c r="A15444" s="7" t="s">
        <v>10274</v>
      </c>
      <c r="B15444" s="7" t="s">
        <v>15608</v>
      </c>
      <c r="C15444" s="11">
        <v>40135</v>
      </c>
      <c r="D15444" s="7" t="s">
        <v>267</v>
      </c>
      <c r="E15444" s="7" t="s">
        <v>12804</v>
      </c>
      <c r="F15444">
        <f>IF(IFERROR(VLOOKUP(A15444,官网公开专利!B:B,1,0),0)&lt;&gt;0,1,0)</f>
        <v>1</v>
      </c>
    </row>
    <row r="15445" spans="1:6" x14ac:dyDescent="0.4">
      <c r="A15445" s="7" t="s">
        <v>10267</v>
      </c>
      <c r="B15445" s="7" t="s">
        <v>15608</v>
      </c>
      <c r="C15445" s="11">
        <v>40135</v>
      </c>
      <c r="D15445" s="7" t="s">
        <v>267</v>
      </c>
      <c r="E15445" s="7" t="s">
        <v>12804</v>
      </c>
      <c r="F15445">
        <f>IF(IFERROR(VLOOKUP(A15445,官网公开专利!B:B,1,0),0)&lt;&gt;0,1,0)</f>
        <v>1</v>
      </c>
    </row>
    <row r="15446" spans="1:6" x14ac:dyDescent="0.4">
      <c r="A15446" s="7" t="s">
        <v>10142</v>
      </c>
      <c r="B15446" s="7" t="s">
        <v>15605</v>
      </c>
      <c r="C15446" s="11">
        <v>41109</v>
      </c>
      <c r="D15446" s="7" t="s">
        <v>15606</v>
      </c>
      <c r="E15446" s="7" t="s">
        <v>15607</v>
      </c>
      <c r="F15446">
        <f>IF(IFERROR(VLOOKUP(A15446,官网公开专利!B:B,1,0),0)&lt;&gt;0,1,0)</f>
        <v>1</v>
      </c>
    </row>
    <row r="15447" spans="1:6" x14ac:dyDescent="0.4">
      <c r="A15447" s="7" t="s">
        <v>10144</v>
      </c>
      <c r="B15447" s="7" t="s">
        <v>15605</v>
      </c>
      <c r="C15447" s="11">
        <v>41109</v>
      </c>
      <c r="D15447" s="7" t="s">
        <v>15606</v>
      </c>
      <c r="E15447" s="7" t="s">
        <v>15607</v>
      </c>
      <c r="F15447">
        <f>IF(IFERROR(VLOOKUP(A15447,官网公开专利!B:B,1,0),0)&lt;&gt;0,1,0)</f>
        <v>1</v>
      </c>
    </row>
    <row r="15448" spans="1:6" x14ac:dyDescent="0.4">
      <c r="A15448" s="7" t="s">
        <v>10145</v>
      </c>
      <c r="B15448" s="7" t="s">
        <v>15605</v>
      </c>
      <c r="C15448" s="11">
        <v>41109</v>
      </c>
      <c r="D15448" s="7" t="s">
        <v>15606</v>
      </c>
      <c r="E15448" s="7" t="s">
        <v>15607</v>
      </c>
      <c r="F15448">
        <f>IF(IFERROR(VLOOKUP(A15448,官网公开专利!B:B,1,0),0)&lt;&gt;0,1,0)</f>
        <v>1</v>
      </c>
    </row>
    <row r="15449" spans="1:6" x14ac:dyDescent="0.4">
      <c r="A15449" s="7" t="s">
        <v>9540</v>
      </c>
      <c r="B15449" s="7" t="s">
        <v>15603</v>
      </c>
      <c r="C15449" s="11">
        <v>40690</v>
      </c>
      <c r="D15449" s="7" t="s">
        <v>225</v>
      </c>
      <c r="E15449" s="7" t="s">
        <v>15604</v>
      </c>
      <c r="F15449">
        <f>IF(IFERROR(VLOOKUP(A15449,官网公开专利!B:B,1,0),0)&lt;&gt;0,1,0)</f>
        <v>1</v>
      </c>
    </row>
    <row r="15450" spans="1:6" x14ac:dyDescent="0.4">
      <c r="A15450" s="7" t="s">
        <v>10531</v>
      </c>
      <c r="B15450" s="7" t="s">
        <v>15603</v>
      </c>
      <c r="C15450" s="11">
        <v>40690</v>
      </c>
      <c r="D15450" s="7" t="s">
        <v>225</v>
      </c>
      <c r="E15450" s="7" t="s">
        <v>15604</v>
      </c>
      <c r="F15450">
        <f>IF(IFERROR(VLOOKUP(A15450,官网公开专利!B:B,1,0),0)&lt;&gt;0,1,0)</f>
        <v>1</v>
      </c>
    </row>
    <row r="15451" spans="1:6" x14ac:dyDescent="0.4">
      <c r="A15451" s="7" t="s">
        <v>10528</v>
      </c>
      <c r="B15451" s="7" t="s">
        <v>15603</v>
      </c>
      <c r="C15451" s="11">
        <v>40690</v>
      </c>
      <c r="D15451" s="7" t="s">
        <v>225</v>
      </c>
      <c r="E15451" s="7" t="s">
        <v>15604</v>
      </c>
      <c r="F15451">
        <f>IF(IFERROR(VLOOKUP(A15451,官网公开专利!B:B,1,0),0)&lt;&gt;0,1,0)</f>
        <v>1</v>
      </c>
    </row>
    <row r="15452" spans="1:6" x14ac:dyDescent="0.4">
      <c r="A15452" s="7" t="s">
        <v>10827</v>
      </c>
      <c r="B15452" s="7" t="s">
        <v>15600</v>
      </c>
      <c r="C15452" s="11">
        <v>40725</v>
      </c>
      <c r="D15452" s="7" t="s">
        <v>15601</v>
      </c>
      <c r="E15452" s="7" t="s">
        <v>15602</v>
      </c>
      <c r="F15452">
        <f>IF(IFERROR(VLOOKUP(A15452,官网公开专利!B:B,1,0),0)&lt;&gt;0,1,0)</f>
        <v>1</v>
      </c>
    </row>
    <row r="15453" spans="1:6" x14ac:dyDescent="0.4">
      <c r="A15453" s="7" t="s">
        <v>10113</v>
      </c>
      <c r="B15453" s="7" t="s">
        <v>15598</v>
      </c>
      <c r="C15453" s="11">
        <v>40561</v>
      </c>
      <c r="D15453" s="7" t="s">
        <v>3558</v>
      </c>
      <c r="E15453" s="7" t="s">
        <v>15599</v>
      </c>
      <c r="F15453">
        <f>IF(IFERROR(VLOOKUP(A15453,官网公开专利!B:B,1,0),0)&lt;&gt;0,1,0)</f>
        <v>1</v>
      </c>
    </row>
    <row r="15454" spans="1:6" x14ac:dyDescent="0.4">
      <c r="A15454" s="7" t="s">
        <v>9886</v>
      </c>
      <c r="B15454" s="7" t="s">
        <v>1676</v>
      </c>
      <c r="C15454" s="11">
        <v>41103</v>
      </c>
      <c r="D15454" s="7" t="s">
        <v>162</v>
      </c>
      <c r="E15454" s="7" t="s">
        <v>1677</v>
      </c>
      <c r="F15454">
        <f>IF(IFERROR(VLOOKUP(A15454,官网公开专利!B:B,1,0),0)&lt;&gt;0,1,0)</f>
        <v>1</v>
      </c>
    </row>
    <row r="15455" spans="1:6" x14ac:dyDescent="0.4">
      <c r="A15455" s="7" t="s">
        <v>9881</v>
      </c>
      <c r="B15455" s="7" t="s">
        <v>1676</v>
      </c>
      <c r="C15455" s="11">
        <v>41103</v>
      </c>
      <c r="D15455" s="7" t="s">
        <v>162</v>
      </c>
      <c r="E15455" s="7" t="s">
        <v>1677</v>
      </c>
      <c r="F15455">
        <f>IF(IFERROR(VLOOKUP(A15455,官网公开专利!B:B,1,0),0)&lt;&gt;0,1,0)</f>
        <v>1</v>
      </c>
    </row>
    <row r="15456" spans="1:6" x14ac:dyDescent="0.4">
      <c r="A15456" s="7" t="s">
        <v>9887</v>
      </c>
      <c r="B15456" s="7" t="s">
        <v>1676</v>
      </c>
      <c r="C15456" s="11">
        <v>41103</v>
      </c>
      <c r="D15456" s="7" t="s">
        <v>162</v>
      </c>
      <c r="E15456" s="7" t="s">
        <v>1677</v>
      </c>
      <c r="F15456">
        <f>IF(IFERROR(VLOOKUP(A15456,官网公开专利!B:B,1,0),0)&lt;&gt;0,1,0)</f>
        <v>1</v>
      </c>
    </row>
    <row r="15457" spans="1:6" x14ac:dyDescent="0.4">
      <c r="A15457" s="7" t="s">
        <v>1285</v>
      </c>
      <c r="B15457" s="7" t="s">
        <v>694</v>
      </c>
      <c r="C15457" s="11">
        <v>41101</v>
      </c>
      <c r="D15457" s="7" t="s">
        <v>695</v>
      </c>
      <c r="E15457" s="7" t="s">
        <v>696</v>
      </c>
      <c r="F15457">
        <f>IF(IFERROR(VLOOKUP(A15457,官网公开专利!B:B,1,0),0)&lt;&gt;0,1,0)</f>
        <v>1</v>
      </c>
    </row>
    <row r="15458" spans="1:6" x14ac:dyDescent="0.4">
      <c r="A15458" s="7" t="s">
        <v>9434</v>
      </c>
      <c r="B15458" s="7" t="s">
        <v>694</v>
      </c>
      <c r="C15458" s="11">
        <v>41101</v>
      </c>
      <c r="D15458" s="7" t="s">
        <v>695</v>
      </c>
      <c r="E15458" s="7" t="s">
        <v>696</v>
      </c>
      <c r="F15458">
        <f>IF(IFERROR(VLOOKUP(A15458,官网公开专利!B:B,1,0),0)&lt;&gt;0,1,0)</f>
        <v>1</v>
      </c>
    </row>
    <row r="15459" spans="1:6" x14ac:dyDescent="0.4">
      <c r="A15459" s="7" t="s">
        <v>9438</v>
      </c>
      <c r="B15459" s="7" t="s">
        <v>694</v>
      </c>
      <c r="C15459" s="11">
        <v>41101</v>
      </c>
      <c r="D15459" s="7" t="s">
        <v>695</v>
      </c>
      <c r="E15459" s="7" t="s">
        <v>696</v>
      </c>
      <c r="F15459">
        <f>IF(IFERROR(VLOOKUP(A15459,官网公开专利!B:B,1,0),0)&lt;&gt;0,1,0)</f>
        <v>1</v>
      </c>
    </row>
    <row r="15460" spans="1:6" x14ac:dyDescent="0.4">
      <c r="A15460" s="7" t="s">
        <v>9447</v>
      </c>
      <c r="B15460" s="7" t="s">
        <v>694</v>
      </c>
      <c r="C15460" s="11">
        <v>41101</v>
      </c>
      <c r="D15460" s="7" t="s">
        <v>695</v>
      </c>
      <c r="E15460" s="7" t="s">
        <v>696</v>
      </c>
      <c r="F15460">
        <f>IF(IFERROR(VLOOKUP(A15460,官网公开专利!B:B,1,0),0)&lt;&gt;0,1,0)</f>
        <v>1</v>
      </c>
    </row>
    <row r="15461" spans="1:6" x14ac:dyDescent="0.4">
      <c r="A15461" s="7" t="s">
        <v>9448</v>
      </c>
      <c r="B15461" s="7" t="s">
        <v>694</v>
      </c>
      <c r="C15461" s="11">
        <v>41101</v>
      </c>
      <c r="D15461" s="7" t="s">
        <v>695</v>
      </c>
      <c r="E15461" s="7" t="s">
        <v>696</v>
      </c>
      <c r="F15461">
        <f>IF(IFERROR(VLOOKUP(A15461,官网公开专利!B:B,1,0),0)&lt;&gt;0,1,0)</f>
        <v>1</v>
      </c>
    </row>
    <row r="15462" spans="1:6" x14ac:dyDescent="0.4">
      <c r="A15462" s="7" t="s">
        <v>9449</v>
      </c>
      <c r="B15462" s="7" t="s">
        <v>694</v>
      </c>
      <c r="C15462" s="11">
        <v>41101</v>
      </c>
      <c r="D15462" s="7" t="s">
        <v>695</v>
      </c>
      <c r="E15462" s="7" t="s">
        <v>696</v>
      </c>
      <c r="F15462">
        <f>IF(IFERROR(VLOOKUP(A15462,官网公开专利!B:B,1,0),0)&lt;&gt;0,1,0)</f>
        <v>1</v>
      </c>
    </row>
    <row r="15463" spans="1:6" x14ac:dyDescent="0.4">
      <c r="A15463" s="7" t="s">
        <v>11033</v>
      </c>
      <c r="B15463" s="7" t="s">
        <v>694</v>
      </c>
      <c r="C15463" s="11">
        <v>41101</v>
      </c>
      <c r="D15463" s="7" t="s">
        <v>695</v>
      </c>
      <c r="E15463" s="7" t="s">
        <v>696</v>
      </c>
      <c r="F15463">
        <f>IF(IFERROR(VLOOKUP(A15463,官网公开专利!B:B,1,0),0)&lt;&gt;0,1,0)</f>
        <v>1</v>
      </c>
    </row>
    <row r="15464" spans="1:6" x14ac:dyDescent="0.4">
      <c r="A15464" s="7" t="s">
        <v>9440</v>
      </c>
      <c r="B15464" s="7" t="s">
        <v>694</v>
      </c>
      <c r="C15464" s="11">
        <v>41101</v>
      </c>
      <c r="D15464" s="7" t="s">
        <v>695</v>
      </c>
      <c r="E15464" s="7" t="s">
        <v>696</v>
      </c>
      <c r="F15464">
        <f>IF(IFERROR(VLOOKUP(A15464,官网公开专利!B:B,1,0),0)&lt;&gt;0,1,0)</f>
        <v>1</v>
      </c>
    </row>
    <row r="15465" spans="1:6" x14ac:dyDescent="0.4">
      <c r="A15465" s="7" t="s">
        <v>9441</v>
      </c>
      <c r="B15465" s="7" t="s">
        <v>694</v>
      </c>
      <c r="C15465" s="11">
        <v>41101</v>
      </c>
      <c r="D15465" s="7" t="s">
        <v>695</v>
      </c>
      <c r="E15465" s="7" t="s">
        <v>696</v>
      </c>
      <c r="F15465">
        <f>IF(IFERROR(VLOOKUP(A15465,官网公开专利!B:B,1,0),0)&lt;&gt;0,1,0)</f>
        <v>1</v>
      </c>
    </row>
    <row r="15466" spans="1:6" x14ac:dyDescent="0.4">
      <c r="A15466" s="7" t="s">
        <v>11037</v>
      </c>
      <c r="B15466" s="7" t="s">
        <v>694</v>
      </c>
      <c r="C15466" s="11">
        <v>41101</v>
      </c>
      <c r="D15466" s="7" t="s">
        <v>695</v>
      </c>
      <c r="E15466" s="7" t="s">
        <v>696</v>
      </c>
      <c r="F15466">
        <f>IF(IFERROR(VLOOKUP(A15466,官网公开专利!B:B,1,0),0)&lt;&gt;0,1,0)</f>
        <v>1</v>
      </c>
    </row>
    <row r="15467" spans="1:6" x14ac:dyDescent="0.4">
      <c r="A15467" s="7" t="s">
        <v>11038</v>
      </c>
      <c r="B15467" s="7" t="s">
        <v>694</v>
      </c>
      <c r="C15467" s="11">
        <v>41101</v>
      </c>
      <c r="D15467" s="7" t="s">
        <v>695</v>
      </c>
      <c r="E15467" s="7" t="s">
        <v>696</v>
      </c>
      <c r="F15467">
        <f>IF(IFERROR(VLOOKUP(A15467,官网公开专利!B:B,1,0),0)&lt;&gt;0,1,0)</f>
        <v>1</v>
      </c>
    </row>
    <row r="15468" spans="1:6" x14ac:dyDescent="0.4">
      <c r="A15468" s="7" t="s">
        <v>9442</v>
      </c>
      <c r="B15468" s="7" t="s">
        <v>694</v>
      </c>
      <c r="C15468" s="11">
        <v>41101</v>
      </c>
      <c r="D15468" s="7" t="s">
        <v>695</v>
      </c>
      <c r="E15468" s="7" t="s">
        <v>696</v>
      </c>
      <c r="F15468">
        <f>IF(IFERROR(VLOOKUP(A15468,官网公开专利!B:B,1,0),0)&lt;&gt;0,1,0)</f>
        <v>1</v>
      </c>
    </row>
    <row r="15469" spans="1:6" x14ac:dyDescent="0.4">
      <c r="A15469" s="7" t="s">
        <v>11039</v>
      </c>
      <c r="B15469" s="7" t="s">
        <v>694</v>
      </c>
      <c r="C15469" s="11">
        <v>41101</v>
      </c>
      <c r="D15469" s="7" t="s">
        <v>695</v>
      </c>
      <c r="E15469" s="7" t="s">
        <v>696</v>
      </c>
      <c r="F15469">
        <f>IF(IFERROR(VLOOKUP(A15469,官网公开专利!B:B,1,0),0)&lt;&gt;0,1,0)</f>
        <v>1</v>
      </c>
    </row>
    <row r="15470" spans="1:6" x14ac:dyDescent="0.4">
      <c r="A15470" s="7" t="s">
        <v>11015</v>
      </c>
      <c r="B15470" s="7" t="s">
        <v>694</v>
      </c>
      <c r="C15470" s="11">
        <v>41101</v>
      </c>
      <c r="D15470" s="7" t="s">
        <v>695</v>
      </c>
      <c r="E15470" s="7" t="s">
        <v>696</v>
      </c>
      <c r="F15470">
        <f>IF(IFERROR(VLOOKUP(A15470,官网公开专利!B:B,1,0),0)&lt;&gt;0,1,0)</f>
        <v>1</v>
      </c>
    </row>
    <row r="15471" spans="1:6" x14ac:dyDescent="0.4">
      <c r="A15471" s="7" t="s">
        <v>11017</v>
      </c>
      <c r="B15471" s="7" t="s">
        <v>694</v>
      </c>
      <c r="C15471" s="11">
        <v>41101</v>
      </c>
      <c r="D15471" s="7" t="s">
        <v>695</v>
      </c>
      <c r="E15471" s="7" t="s">
        <v>696</v>
      </c>
      <c r="F15471">
        <f>IF(IFERROR(VLOOKUP(A15471,官网公开专利!B:B,1,0),0)&lt;&gt;0,1,0)</f>
        <v>1</v>
      </c>
    </row>
    <row r="15472" spans="1:6" x14ac:dyDescent="0.4">
      <c r="A15472" s="7" t="s">
        <v>11040</v>
      </c>
      <c r="B15472" s="7" t="s">
        <v>694</v>
      </c>
      <c r="C15472" s="11">
        <v>41101</v>
      </c>
      <c r="D15472" s="7" t="s">
        <v>695</v>
      </c>
      <c r="E15472" s="7" t="s">
        <v>696</v>
      </c>
      <c r="F15472">
        <f>IF(IFERROR(VLOOKUP(A15472,官网公开专利!B:B,1,0),0)&lt;&gt;0,1,0)</f>
        <v>1</v>
      </c>
    </row>
    <row r="15473" spans="1:6" x14ac:dyDescent="0.4">
      <c r="A15473" s="7" t="s">
        <v>11041</v>
      </c>
      <c r="B15473" s="7" t="s">
        <v>694</v>
      </c>
      <c r="C15473" s="11">
        <v>41101</v>
      </c>
      <c r="D15473" s="7" t="s">
        <v>695</v>
      </c>
      <c r="E15473" s="7" t="s">
        <v>696</v>
      </c>
      <c r="F15473">
        <f>IF(IFERROR(VLOOKUP(A15473,官网公开专利!B:B,1,0),0)&lt;&gt;0,1,0)</f>
        <v>1</v>
      </c>
    </row>
    <row r="15474" spans="1:6" x14ac:dyDescent="0.4">
      <c r="A15474" s="7" t="s">
        <v>11018</v>
      </c>
      <c r="B15474" s="7" t="s">
        <v>694</v>
      </c>
      <c r="C15474" s="11">
        <v>41101</v>
      </c>
      <c r="D15474" s="7" t="s">
        <v>695</v>
      </c>
      <c r="E15474" s="7" t="s">
        <v>696</v>
      </c>
      <c r="F15474">
        <f>IF(IFERROR(VLOOKUP(A15474,官网公开专利!B:B,1,0),0)&lt;&gt;0,1,0)</f>
        <v>1</v>
      </c>
    </row>
    <row r="15475" spans="1:6" x14ac:dyDescent="0.4">
      <c r="A15475" s="7" t="s">
        <v>11019</v>
      </c>
      <c r="B15475" s="7" t="s">
        <v>694</v>
      </c>
      <c r="C15475" s="11">
        <v>41101</v>
      </c>
      <c r="D15475" s="7" t="s">
        <v>695</v>
      </c>
      <c r="E15475" s="7" t="s">
        <v>696</v>
      </c>
      <c r="F15475">
        <f>IF(IFERROR(VLOOKUP(A15475,官网公开专利!B:B,1,0),0)&lt;&gt;0,1,0)</f>
        <v>1</v>
      </c>
    </row>
    <row r="15476" spans="1:6" x14ac:dyDescent="0.4">
      <c r="A15476" s="7" t="s">
        <v>11020</v>
      </c>
      <c r="B15476" s="7" t="s">
        <v>694</v>
      </c>
      <c r="C15476" s="11">
        <v>41101</v>
      </c>
      <c r="D15476" s="7" t="s">
        <v>695</v>
      </c>
      <c r="E15476" s="7" t="s">
        <v>696</v>
      </c>
      <c r="F15476">
        <f>IF(IFERROR(VLOOKUP(A15476,官网公开专利!B:B,1,0),0)&lt;&gt;0,1,0)</f>
        <v>1</v>
      </c>
    </row>
    <row r="15477" spans="1:6" x14ac:dyDescent="0.4">
      <c r="A15477" s="7" t="s">
        <v>9886</v>
      </c>
      <c r="B15477" s="7" t="s">
        <v>15596</v>
      </c>
      <c r="C15477" s="11">
        <v>39868</v>
      </c>
      <c r="D15477" s="7" t="s">
        <v>2722</v>
      </c>
      <c r="E15477" s="7" t="s">
        <v>15597</v>
      </c>
      <c r="F15477">
        <f>IF(IFERROR(VLOOKUP(A15477,官网公开专利!B:B,1,0),0)&lt;&gt;0,1,0)</f>
        <v>1</v>
      </c>
    </row>
    <row r="15478" spans="1:6" x14ac:dyDescent="0.4">
      <c r="A15478" s="7" t="s">
        <v>9881</v>
      </c>
      <c r="B15478" s="7" t="s">
        <v>15596</v>
      </c>
      <c r="C15478" s="11">
        <v>39868</v>
      </c>
      <c r="D15478" s="7" t="s">
        <v>2722</v>
      </c>
      <c r="E15478" s="7" t="s">
        <v>15597</v>
      </c>
      <c r="F15478">
        <f>IF(IFERROR(VLOOKUP(A15478,官网公开专利!B:B,1,0),0)&lt;&gt;0,1,0)</f>
        <v>1</v>
      </c>
    </row>
    <row r="15479" spans="1:6" x14ac:dyDescent="0.4">
      <c r="A15479" s="7" t="s">
        <v>11033</v>
      </c>
      <c r="B15479" s="7" t="s">
        <v>15594</v>
      </c>
      <c r="C15479" s="11">
        <v>41239</v>
      </c>
      <c r="D15479" s="7" t="s">
        <v>15532</v>
      </c>
      <c r="E15479" s="7" t="s">
        <v>15595</v>
      </c>
      <c r="F15479">
        <f>IF(IFERROR(VLOOKUP(A15479,官网公开专利!B:B,1,0),0)&lt;&gt;0,1,0)</f>
        <v>1</v>
      </c>
    </row>
    <row r="15480" spans="1:6" x14ac:dyDescent="0.4">
      <c r="A15480" s="7" t="s">
        <v>11037</v>
      </c>
      <c r="B15480" s="7" t="s">
        <v>15594</v>
      </c>
      <c r="C15480" s="11">
        <v>41239</v>
      </c>
      <c r="D15480" s="7" t="s">
        <v>15532</v>
      </c>
      <c r="E15480" s="7" t="s">
        <v>15595</v>
      </c>
      <c r="F15480">
        <f>IF(IFERROR(VLOOKUP(A15480,官网公开专利!B:B,1,0),0)&lt;&gt;0,1,0)</f>
        <v>1</v>
      </c>
    </row>
    <row r="15481" spans="1:6" x14ac:dyDescent="0.4">
      <c r="A15481" s="7" t="s">
        <v>11038</v>
      </c>
      <c r="B15481" s="7" t="s">
        <v>15594</v>
      </c>
      <c r="C15481" s="11">
        <v>41239</v>
      </c>
      <c r="D15481" s="7" t="s">
        <v>15532</v>
      </c>
      <c r="E15481" s="7" t="s">
        <v>15595</v>
      </c>
      <c r="F15481">
        <f>IF(IFERROR(VLOOKUP(A15481,官网公开专利!B:B,1,0),0)&lt;&gt;0,1,0)</f>
        <v>1</v>
      </c>
    </row>
    <row r="15482" spans="1:6" x14ac:dyDescent="0.4">
      <c r="A15482" s="7" t="s">
        <v>11039</v>
      </c>
      <c r="B15482" s="7" t="s">
        <v>15594</v>
      </c>
      <c r="C15482" s="11">
        <v>41239</v>
      </c>
      <c r="D15482" s="7" t="s">
        <v>15532</v>
      </c>
      <c r="E15482" s="7" t="s">
        <v>15595</v>
      </c>
      <c r="F15482">
        <f>IF(IFERROR(VLOOKUP(A15482,官网公开专利!B:B,1,0),0)&lt;&gt;0,1,0)</f>
        <v>1</v>
      </c>
    </row>
    <row r="15483" spans="1:6" x14ac:dyDescent="0.4">
      <c r="A15483" s="7" t="s">
        <v>11015</v>
      </c>
      <c r="B15483" s="7" t="s">
        <v>15594</v>
      </c>
      <c r="C15483" s="11">
        <v>41239</v>
      </c>
      <c r="D15483" s="7" t="s">
        <v>15532</v>
      </c>
      <c r="E15483" s="7" t="s">
        <v>15595</v>
      </c>
      <c r="F15483">
        <f>IF(IFERROR(VLOOKUP(A15483,官网公开专利!B:B,1,0),0)&lt;&gt;0,1,0)</f>
        <v>1</v>
      </c>
    </row>
    <row r="15484" spans="1:6" x14ac:dyDescent="0.4">
      <c r="A15484" s="7" t="s">
        <v>11017</v>
      </c>
      <c r="B15484" s="7" t="s">
        <v>15594</v>
      </c>
      <c r="C15484" s="11">
        <v>41239</v>
      </c>
      <c r="D15484" s="7" t="s">
        <v>15532</v>
      </c>
      <c r="E15484" s="7" t="s">
        <v>15595</v>
      </c>
      <c r="F15484">
        <f>IF(IFERROR(VLOOKUP(A15484,官网公开专利!B:B,1,0),0)&lt;&gt;0,1,0)</f>
        <v>1</v>
      </c>
    </row>
    <row r="15485" spans="1:6" x14ac:dyDescent="0.4">
      <c r="A15485" s="7" t="s">
        <v>11040</v>
      </c>
      <c r="B15485" s="7" t="s">
        <v>15594</v>
      </c>
      <c r="C15485" s="11">
        <v>41239</v>
      </c>
      <c r="D15485" s="7" t="s">
        <v>15532</v>
      </c>
      <c r="E15485" s="7" t="s">
        <v>15595</v>
      </c>
      <c r="F15485">
        <f>IF(IFERROR(VLOOKUP(A15485,官网公开专利!B:B,1,0),0)&lt;&gt;0,1,0)</f>
        <v>1</v>
      </c>
    </row>
    <row r="15486" spans="1:6" x14ac:dyDescent="0.4">
      <c r="A15486" s="7" t="s">
        <v>11041</v>
      </c>
      <c r="B15486" s="7" t="s">
        <v>15594</v>
      </c>
      <c r="C15486" s="11">
        <v>41239</v>
      </c>
      <c r="D15486" s="7" t="s">
        <v>15532</v>
      </c>
      <c r="E15486" s="7" t="s">
        <v>15595</v>
      </c>
      <c r="F15486">
        <f>IF(IFERROR(VLOOKUP(A15486,官网公开专利!B:B,1,0),0)&lt;&gt;0,1,0)</f>
        <v>1</v>
      </c>
    </row>
    <row r="15487" spans="1:6" x14ac:dyDescent="0.4">
      <c r="A15487" s="7" t="s">
        <v>11018</v>
      </c>
      <c r="B15487" s="7" t="s">
        <v>15594</v>
      </c>
      <c r="C15487" s="11">
        <v>41239</v>
      </c>
      <c r="D15487" s="7" t="s">
        <v>15532</v>
      </c>
      <c r="E15487" s="7" t="s">
        <v>15595</v>
      </c>
      <c r="F15487">
        <f>IF(IFERROR(VLOOKUP(A15487,官网公开专利!B:B,1,0),0)&lt;&gt;0,1,0)</f>
        <v>1</v>
      </c>
    </row>
    <row r="15488" spans="1:6" x14ac:dyDescent="0.4">
      <c r="A15488" s="7" t="s">
        <v>11019</v>
      </c>
      <c r="B15488" s="7" t="s">
        <v>15594</v>
      </c>
      <c r="C15488" s="11">
        <v>41239</v>
      </c>
      <c r="D15488" s="7" t="s">
        <v>15532</v>
      </c>
      <c r="E15488" s="7" t="s">
        <v>15595</v>
      </c>
      <c r="F15488">
        <f>IF(IFERROR(VLOOKUP(A15488,官网公开专利!B:B,1,0),0)&lt;&gt;0,1,0)</f>
        <v>1</v>
      </c>
    </row>
    <row r="15489" spans="1:6" x14ac:dyDescent="0.4">
      <c r="A15489" s="7" t="s">
        <v>11020</v>
      </c>
      <c r="B15489" s="7" t="s">
        <v>15594</v>
      </c>
      <c r="C15489" s="11">
        <v>41239</v>
      </c>
      <c r="D15489" s="7" t="s">
        <v>15532</v>
      </c>
      <c r="E15489" s="7" t="s">
        <v>15595</v>
      </c>
      <c r="F15489">
        <f>IF(IFERROR(VLOOKUP(A15489,官网公开专利!B:B,1,0),0)&lt;&gt;0,1,0)</f>
        <v>1</v>
      </c>
    </row>
    <row r="15490" spans="1:6" x14ac:dyDescent="0.4">
      <c r="A15490" s="7" t="s">
        <v>8716</v>
      </c>
      <c r="B15490" s="7" t="s">
        <v>6565</v>
      </c>
      <c r="C15490" s="11">
        <v>39989</v>
      </c>
      <c r="D15490" s="7" t="s">
        <v>6566</v>
      </c>
      <c r="E15490" s="7" t="s">
        <v>6567</v>
      </c>
      <c r="F15490">
        <f>IF(IFERROR(VLOOKUP(A15490,官网公开专利!B:B,1,0),0)&lt;&gt;0,1,0)</f>
        <v>1</v>
      </c>
    </row>
    <row r="15491" spans="1:6" x14ac:dyDescent="0.4">
      <c r="A15491" s="7" t="s">
        <v>9815</v>
      </c>
      <c r="B15491" s="7" t="s">
        <v>6565</v>
      </c>
      <c r="C15491" s="11">
        <v>39989</v>
      </c>
      <c r="D15491" s="7" t="s">
        <v>6566</v>
      </c>
      <c r="E15491" s="7" t="s">
        <v>6567</v>
      </c>
      <c r="F15491">
        <f>IF(IFERROR(VLOOKUP(A15491,官网公开专利!B:B,1,0),0)&lt;&gt;0,1,0)</f>
        <v>1</v>
      </c>
    </row>
    <row r="15492" spans="1:6" x14ac:dyDescent="0.4">
      <c r="A15492" s="7" t="s">
        <v>9816</v>
      </c>
      <c r="B15492" s="7" t="s">
        <v>6565</v>
      </c>
      <c r="C15492" s="11">
        <v>39989</v>
      </c>
      <c r="D15492" s="7" t="s">
        <v>6566</v>
      </c>
      <c r="E15492" s="7" t="s">
        <v>6567</v>
      </c>
      <c r="F15492">
        <f>IF(IFERROR(VLOOKUP(A15492,官网公开专利!B:B,1,0),0)&lt;&gt;0,1,0)</f>
        <v>1</v>
      </c>
    </row>
    <row r="15493" spans="1:6" x14ac:dyDescent="0.4">
      <c r="A15493" s="7" t="s">
        <v>9818</v>
      </c>
      <c r="B15493" s="7" t="s">
        <v>6565</v>
      </c>
      <c r="C15493" s="11">
        <v>39989</v>
      </c>
      <c r="D15493" s="7" t="s">
        <v>6566</v>
      </c>
      <c r="E15493" s="7" t="s">
        <v>6567</v>
      </c>
      <c r="F15493">
        <f>IF(IFERROR(VLOOKUP(A15493,官网公开专利!B:B,1,0),0)&lt;&gt;0,1,0)</f>
        <v>1</v>
      </c>
    </row>
    <row r="15494" spans="1:6" x14ac:dyDescent="0.4">
      <c r="A15494" s="7" t="s">
        <v>1285</v>
      </c>
      <c r="B15494" s="7" t="s">
        <v>589</v>
      </c>
      <c r="C15494" s="11">
        <v>40178</v>
      </c>
      <c r="D15494" s="7" t="s">
        <v>16</v>
      </c>
      <c r="E15494" s="7" t="s">
        <v>590</v>
      </c>
      <c r="F15494">
        <f>IF(IFERROR(VLOOKUP(A15494,官网公开专利!B:B,1,0),0)&lt;&gt;0,1,0)</f>
        <v>1</v>
      </c>
    </row>
    <row r="15495" spans="1:6" x14ac:dyDescent="0.4">
      <c r="A15495" s="7" t="s">
        <v>11051</v>
      </c>
      <c r="B15495" s="7" t="s">
        <v>589</v>
      </c>
      <c r="C15495" s="11">
        <v>40178</v>
      </c>
      <c r="D15495" s="7" t="s">
        <v>16</v>
      </c>
      <c r="E15495" s="7" t="s">
        <v>590</v>
      </c>
      <c r="F15495">
        <f>IF(IFERROR(VLOOKUP(A15495,官网公开专利!B:B,1,0),0)&lt;&gt;0,1,0)</f>
        <v>1</v>
      </c>
    </row>
    <row r="15496" spans="1:6" x14ac:dyDescent="0.4">
      <c r="A15496" s="7" t="s">
        <v>9447</v>
      </c>
      <c r="B15496" s="7" t="s">
        <v>589</v>
      </c>
      <c r="C15496" s="11">
        <v>40178</v>
      </c>
      <c r="D15496" s="7" t="s">
        <v>16</v>
      </c>
      <c r="E15496" s="7" t="s">
        <v>590</v>
      </c>
      <c r="F15496">
        <f>IF(IFERROR(VLOOKUP(A15496,官网公开专利!B:B,1,0),0)&lt;&gt;0,1,0)</f>
        <v>1</v>
      </c>
    </row>
    <row r="15497" spans="1:6" x14ac:dyDescent="0.4">
      <c r="A15497" s="7" t="s">
        <v>9449</v>
      </c>
      <c r="B15497" s="7" t="s">
        <v>589</v>
      </c>
      <c r="C15497" s="11">
        <v>40178</v>
      </c>
      <c r="D15497" s="7" t="s">
        <v>16</v>
      </c>
      <c r="E15497" s="7" t="s">
        <v>590</v>
      </c>
      <c r="F15497">
        <f>IF(IFERROR(VLOOKUP(A15497,官网公开专利!B:B,1,0),0)&lt;&gt;0,1,0)</f>
        <v>1</v>
      </c>
    </row>
    <row r="15498" spans="1:6" x14ac:dyDescent="0.4">
      <c r="A15498" s="7" t="s">
        <v>11006</v>
      </c>
      <c r="B15498" s="7" t="s">
        <v>589</v>
      </c>
      <c r="C15498" s="11">
        <v>40178</v>
      </c>
      <c r="D15498" s="7" t="s">
        <v>16</v>
      </c>
      <c r="E15498" s="7" t="s">
        <v>590</v>
      </c>
      <c r="F15498">
        <f>IF(IFERROR(VLOOKUP(A15498,官网公开专利!B:B,1,0),0)&lt;&gt;0,1,0)</f>
        <v>1</v>
      </c>
    </row>
    <row r="15499" spans="1:6" x14ac:dyDescent="0.4">
      <c r="A15499" s="7" t="s">
        <v>12694</v>
      </c>
      <c r="B15499" s="7" t="s">
        <v>589</v>
      </c>
      <c r="C15499" s="11">
        <v>40178</v>
      </c>
      <c r="D15499" s="7" t="s">
        <v>16</v>
      </c>
      <c r="E15499" s="7" t="s">
        <v>590</v>
      </c>
      <c r="F15499">
        <f>IF(IFERROR(VLOOKUP(A15499,官网公开专利!B:B,1,0),0)&lt;&gt;0,1,0)</f>
        <v>1</v>
      </c>
    </row>
    <row r="15500" spans="1:6" x14ac:dyDescent="0.4">
      <c r="A15500" s="7" t="s">
        <v>12690</v>
      </c>
      <c r="B15500" s="7" t="s">
        <v>589</v>
      </c>
      <c r="C15500" s="11">
        <v>40178</v>
      </c>
      <c r="D15500" s="7" t="s">
        <v>16</v>
      </c>
      <c r="E15500" s="7"/>
      <c r="F15500">
        <f>IF(IFERROR(VLOOKUP(A15500,官网公开专利!B:B,1,0),0)&lt;&gt;0,1,0)</f>
        <v>1</v>
      </c>
    </row>
    <row r="15501" spans="1:6" x14ac:dyDescent="0.4">
      <c r="A15501" s="7" t="s">
        <v>9732</v>
      </c>
      <c r="B15501" s="7" t="s">
        <v>15593</v>
      </c>
      <c r="C15501" s="11">
        <v>40672</v>
      </c>
      <c r="D15501" s="7"/>
      <c r="E15501" s="7"/>
      <c r="F15501">
        <f>IF(IFERROR(VLOOKUP(A15501,官网公开专利!B:B,1,0),0)&lt;&gt;0,1,0)</f>
        <v>1</v>
      </c>
    </row>
    <row r="15502" spans="1:6" x14ac:dyDescent="0.4">
      <c r="A15502" s="7" t="s">
        <v>10325</v>
      </c>
      <c r="B15502" s="7" t="s">
        <v>15591</v>
      </c>
      <c r="C15502" s="11">
        <v>40632</v>
      </c>
      <c r="D15502" s="7" t="s">
        <v>10</v>
      </c>
      <c r="E15502" s="7" t="s">
        <v>15592</v>
      </c>
      <c r="F15502">
        <f>IF(IFERROR(VLOOKUP(A15502,官网公开专利!B:B,1,0),0)&lt;&gt;0,1,0)</f>
        <v>1</v>
      </c>
    </row>
    <row r="15503" spans="1:6" x14ac:dyDescent="0.4">
      <c r="A15503" s="7" t="s">
        <v>10087</v>
      </c>
      <c r="B15503" s="7" t="s">
        <v>15591</v>
      </c>
      <c r="C15503" s="11">
        <v>40632</v>
      </c>
      <c r="D15503" s="7" t="s">
        <v>10</v>
      </c>
      <c r="E15503" s="7" t="s">
        <v>15592</v>
      </c>
      <c r="F15503">
        <f>IF(IFERROR(VLOOKUP(A15503,官网公开专利!B:B,1,0),0)&lt;&gt;0,1,0)</f>
        <v>1</v>
      </c>
    </row>
    <row r="15504" spans="1:6" x14ac:dyDescent="0.4">
      <c r="A15504" s="7" t="s">
        <v>10090</v>
      </c>
      <c r="B15504" s="7" t="s">
        <v>15591</v>
      </c>
      <c r="C15504" s="11">
        <v>40632</v>
      </c>
      <c r="D15504" s="7" t="s">
        <v>10</v>
      </c>
      <c r="E15504" s="7" t="s">
        <v>15592</v>
      </c>
      <c r="F15504">
        <f>IF(IFERROR(VLOOKUP(A15504,官网公开专利!B:B,1,0),0)&lt;&gt;0,1,0)</f>
        <v>1</v>
      </c>
    </row>
    <row r="15505" spans="1:6" x14ac:dyDescent="0.4">
      <c r="A15505" s="7" t="s">
        <v>10015</v>
      </c>
      <c r="B15505" s="7" t="s">
        <v>15588</v>
      </c>
      <c r="C15505" s="11">
        <v>40767</v>
      </c>
      <c r="D15505" s="7" t="s">
        <v>15589</v>
      </c>
      <c r="E15505" s="7" t="s">
        <v>15590</v>
      </c>
      <c r="F15505">
        <f>IF(IFERROR(VLOOKUP(A15505,官网公开专利!B:B,1,0),0)&lt;&gt;0,1,0)</f>
        <v>1</v>
      </c>
    </row>
    <row r="15506" spans="1:6" x14ac:dyDescent="0.4">
      <c r="A15506" s="7" t="s">
        <v>2150</v>
      </c>
      <c r="B15506" s="7" t="s">
        <v>2153</v>
      </c>
      <c r="C15506" s="11">
        <v>40528</v>
      </c>
      <c r="D15506" s="7" t="s">
        <v>105</v>
      </c>
      <c r="E15506" s="7" t="s">
        <v>2154</v>
      </c>
      <c r="F15506">
        <f>IF(IFERROR(VLOOKUP(A15506,官网公开专利!B:B,1,0),0)&lt;&gt;0,1,0)</f>
        <v>1</v>
      </c>
    </row>
    <row r="15507" spans="1:6" x14ac:dyDescent="0.4">
      <c r="A15507" s="7" t="s">
        <v>11021</v>
      </c>
      <c r="B15507" s="7" t="s">
        <v>2153</v>
      </c>
      <c r="C15507" s="11">
        <v>40528</v>
      </c>
      <c r="D15507" s="7" t="s">
        <v>105</v>
      </c>
      <c r="E15507" s="7" t="s">
        <v>2154</v>
      </c>
      <c r="F15507">
        <f>IF(IFERROR(VLOOKUP(A15507,官网公开专利!B:B,1,0),0)&lt;&gt;0,1,0)</f>
        <v>1</v>
      </c>
    </row>
    <row r="15508" spans="1:6" x14ac:dyDescent="0.4">
      <c r="A15508" s="7" t="s">
        <v>11022</v>
      </c>
      <c r="B15508" s="7" t="s">
        <v>2153</v>
      </c>
      <c r="C15508" s="11">
        <v>40528</v>
      </c>
      <c r="D15508" s="7" t="s">
        <v>105</v>
      </c>
      <c r="E15508" s="7" t="s">
        <v>2154</v>
      </c>
      <c r="F15508">
        <f>IF(IFERROR(VLOOKUP(A15508,官网公开专利!B:B,1,0),0)&lt;&gt;0,1,0)</f>
        <v>1</v>
      </c>
    </row>
    <row r="15509" spans="1:6" x14ac:dyDescent="0.4">
      <c r="A15509" s="7" t="s">
        <v>10531</v>
      </c>
      <c r="B15509" s="7" t="s">
        <v>15583</v>
      </c>
      <c r="C15509" s="11">
        <v>40801</v>
      </c>
      <c r="D15509" s="7" t="s">
        <v>225</v>
      </c>
      <c r="E15509" s="7" t="s">
        <v>15584</v>
      </c>
      <c r="F15509">
        <f>IF(IFERROR(VLOOKUP(A15509,官网公开专利!B:B,1,0),0)&lt;&gt;0,1,0)</f>
        <v>1</v>
      </c>
    </row>
    <row r="15510" spans="1:6" x14ac:dyDescent="0.4">
      <c r="A15510" s="7" t="s">
        <v>10528</v>
      </c>
      <c r="B15510" s="7" t="s">
        <v>15583</v>
      </c>
      <c r="C15510" s="11">
        <v>40801</v>
      </c>
      <c r="D15510" s="7" t="s">
        <v>225</v>
      </c>
      <c r="E15510" s="7" t="s">
        <v>15584</v>
      </c>
      <c r="F15510">
        <f>IF(IFERROR(VLOOKUP(A15510,官网公开专利!B:B,1,0),0)&lt;&gt;0,1,0)</f>
        <v>1</v>
      </c>
    </row>
    <row r="15511" spans="1:6" x14ac:dyDescent="0.4">
      <c r="A15511" s="7" t="s">
        <v>9540</v>
      </c>
      <c r="B15511" s="7" t="s">
        <v>15585</v>
      </c>
      <c r="C15511" s="11">
        <v>40697</v>
      </c>
      <c r="D15511" s="7" t="s">
        <v>15586</v>
      </c>
      <c r="E15511" s="7" t="s">
        <v>15587</v>
      </c>
      <c r="F15511">
        <f>IF(IFERROR(VLOOKUP(A15511,官网公开专利!B:B,1,0),0)&lt;&gt;0,1,0)</f>
        <v>1</v>
      </c>
    </row>
    <row r="15512" spans="1:6" x14ac:dyDescent="0.4">
      <c r="A15512" s="7" t="s">
        <v>11033</v>
      </c>
      <c r="B15512" s="7" t="s">
        <v>15579</v>
      </c>
      <c r="C15512" s="11">
        <v>41089</v>
      </c>
      <c r="D15512" s="7" t="s">
        <v>93</v>
      </c>
      <c r="E15512" s="7" t="s">
        <v>15580</v>
      </c>
      <c r="F15512">
        <f>IF(IFERROR(VLOOKUP(A15512,官网公开专利!B:B,1,0),0)&lt;&gt;0,1,0)</f>
        <v>1</v>
      </c>
    </row>
    <row r="15513" spans="1:6" x14ac:dyDescent="0.4">
      <c r="A15513" s="7" t="s">
        <v>11037</v>
      </c>
      <c r="B15513" s="7" t="s">
        <v>15579</v>
      </c>
      <c r="C15513" s="11">
        <v>41089</v>
      </c>
      <c r="D15513" s="7" t="s">
        <v>93</v>
      </c>
      <c r="E15513" s="7" t="s">
        <v>15580</v>
      </c>
      <c r="F15513">
        <f>IF(IFERROR(VLOOKUP(A15513,官网公开专利!B:B,1,0),0)&lt;&gt;0,1,0)</f>
        <v>1</v>
      </c>
    </row>
    <row r="15514" spans="1:6" x14ac:dyDescent="0.4">
      <c r="A15514" s="7" t="s">
        <v>11038</v>
      </c>
      <c r="B15514" s="7" t="s">
        <v>15579</v>
      </c>
      <c r="C15514" s="11">
        <v>41089</v>
      </c>
      <c r="D15514" s="7" t="s">
        <v>93</v>
      </c>
      <c r="E15514" s="7" t="s">
        <v>15580</v>
      </c>
      <c r="F15514">
        <f>IF(IFERROR(VLOOKUP(A15514,官网公开专利!B:B,1,0),0)&lt;&gt;0,1,0)</f>
        <v>1</v>
      </c>
    </row>
    <row r="15515" spans="1:6" x14ac:dyDescent="0.4">
      <c r="A15515" s="7" t="s">
        <v>11039</v>
      </c>
      <c r="B15515" s="7" t="s">
        <v>15579</v>
      </c>
      <c r="C15515" s="11">
        <v>41089</v>
      </c>
      <c r="D15515" s="7" t="s">
        <v>93</v>
      </c>
      <c r="E15515" s="7" t="s">
        <v>15580</v>
      </c>
      <c r="F15515">
        <f>IF(IFERROR(VLOOKUP(A15515,官网公开专利!B:B,1,0),0)&lt;&gt;0,1,0)</f>
        <v>1</v>
      </c>
    </row>
    <row r="15516" spans="1:6" x14ac:dyDescent="0.4">
      <c r="A15516" s="7" t="s">
        <v>11015</v>
      </c>
      <c r="B15516" s="7" t="s">
        <v>15579</v>
      </c>
      <c r="C15516" s="11">
        <v>41089</v>
      </c>
      <c r="D15516" s="7" t="s">
        <v>93</v>
      </c>
      <c r="E15516" s="7" t="s">
        <v>15580</v>
      </c>
      <c r="F15516">
        <f>IF(IFERROR(VLOOKUP(A15516,官网公开专利!B:B,1,0),0)&lt;&gt;0,1,0)</f>
        <v>1</v>
      </c>
    </row>
    <row r="15517" spans="1:6" x14ac:dyDescent="0.4">
      <c r="A15517" s="7" t="s">
        <v>11017</v>
      </c>
      <c r="B15517" s="7" t="s">
        <v>15579</v>
      </c>
      <c r="C15517" s="11">
        <v>41089</v>
      </c>
      <c r="D15517" s="7" t="s">
        <v>93</v>
      </c>
      <c r="E15517" s="7" t="s">
        <v>15580</v>
      </c>
      <c r="F15517">
        <f>IF(IFERROR(VLOOKUP(A15517,官网公开专利!B:B,1,0),0)&lt;&gt;0,1,0)</f>
        <v>1</v>
      </c>
    </row>
    <row r="15518" spans="1:6" x14ac:dyDescent="0.4">
      <c r="A15518" s="7" t="s">
        <v>11040</v>
      </c>
      <c r="B15518" s="7" t="s">
        <v>15579</v>
      </c>
      <c r="C15518" s="11">
        <v>41089</v>
      </c>
      <c r="D15518" s="7" t="s">
        <v>93</v>
      </c>
      <c r="E15518" s="7" t="s">
        <v>15580</v>
      </c>
      <c r="F15518">
        <f>IF(IFERROR(VLOOKUP(A15518,官网公开专利!B:B,1,0),0)&lt;&gt;0,1,0)</f>
        <v>1</v>
      </c>
    </row>
    <row r="15519" spans="1:6" x14ac:dyDescent="0.4">
      <c r="A15519" s="7" t="s">
        <v>11041</v>
      </c>
      <c r="B15519" s="7" t="s">
        <v>15579</v>
      </c>
      <c r="C15519" s="11">
        <v>41089</v>
      </c>
      <c r="D15519" s="7" t="s">
        <v>93</v>
      </c>
      <c r="E15519" s="7" t="s">
        <v>15580</v>
      </c>
      <c r="F15519">
        <f>IF(IFERROR(VLOOKUP(A15519,官网公开专利!B:B,1,0),0)&lt;&gt;0,1,0)</f>
        <v>1</v>
      </c>
    </row>
    <row r="15520" spans="1:6" x14ac:dyDescent="0.4">
      <c r="A15520" s="7" t="s">
        <v>11018</v>
      </c>
      <c r="B15520" s="7" t="s">
        <v>15579</v>
      </c>
      <c r="C15520" s="11">
        <v>41089</v>
      </c>
      <c r="D15520" s="7" t="s">
        <v>93</v>
      </c>
      <c r="E15520" s="7" t="s">
        <v>15580</v>
      </c>
      <c r="F15520">
        <f>IF(IFERROR(VLOOKUP(A15520,官网公开专利!B:B,1,0),0)&lt;&gt;0,1,0)</f>
        <v>1</v>
      </c>
    </row>
    <row r="15521" spans="1:6" x14ac:dyDescent="0.4">
      <c r="A15521" s="7" t="s">
        <v>11019</v>
      </c>
      <c r="B15521" s="7" t="s">
        <v>15579</v>
      </c>
      <c r="C15521" s="11">
        <v>41089</v>
      </c>
      <c r="D15521" s="7" t="s">
        <v>93</v>
      </c>
      <c r="E15521" s="7" t="s">
        <v>15580</v>
      </c>
      <c r="F15521">
        <f>IF(IFERROR(VLOOKUP(A15521,官网公开专利!B:B,1,0),0)&lt;&gt;0,1,0)</f>
        <v>1</v>
      </c>
    </row>
    <row r="15522" spans="1:6" x14ac:dyDescent="0.4">
      <c r="A15522" s="7" t="s">
        <v>11020</v>
      </c>
      <c r="B15522" s="7" t="s">
        <v>15579</v>
      </c>
      <c r="C15522" s="11">
        <v>41089</v>
      </c>
      <c r="D15522" s="7" t="s">
        <v>93</v>
      </c>
      <c r="E15522" s="7" t="s">
        <v>15580</v>
      </c>
      <c r="F15522">
        <f>IF(IFERROR(VLOOKUP(A15522,官网公开专利!B:B,1,0),0)&lt;&gt;0,1,0)</f>
        <v>1</v>
      </c>
    </row>
    <row r="15523" spans="1:6" x14ac:dyDescent="0.4">
      <c r="A15523" s="7" t="s">
        <v>11055</v>
      </c>
      <c r="B15523" s="7" t="s">
        <v>15581</v>
      </c>
      <c r="C15523" s="11">
        <v>41087</v>
      </c>
      <c r="D15523" s="7" t="s">
        <v>216</v>
      </c>
      <c r="E15523" s="7" t="s">
        <v>15582</v>
      </c>
      <c r="F15523">
        <f>IF(IFERROR(VLOOKUP(A15523,官网公开专利!B:B,1,0),0)&lt;&gt;0,1,0)</f>
        <v>1</v>
      </c>
    </row>
    <row r="15524" spans="1:6" x14ac:dyDescent="0.4">
      <c r="A15524" s="7" t="s">
        <v>9708</v>
      </c>
      <c r="B15524" s="7" t="s">
        <v>15576</v>
      </c>
      <c r="C15524" s="11">
        <v>41089</v>
      </c>
      <c r="D15524" s="7" t="s">
        <v>15577</v>
      </c>
      <c r="E15524" s="7" t="s">
        <v>15578</v>
      </c>
      <c r="F15524">
        <f>IF(IFERROR(VLOOKUP(A15524,官网公开专利!B:B,1,0),0)&lt;&gt;0,1,0)</f>
        <v>1</v>
      </c>
    </row>
    <row r="15525" spans="1:6" x14ac:dyDescent="0.4">
      <c r="A15525" s="7" t="s">
        <v>9709</v>
      </c>
      <c r="B15525" s="7" t="s">
        <v>15576</v>
      </c>
      <c r="C15525" s="11">
        <v>41089</v>
      </c>
      <c r="D15525" s="7" t="s">
        <v>15577</v>
      </c>
      <c r="E15525" s="7" t="s">
        <v>15578</v>
      </c>
      <c r="F15525">
        <f>IF(IFERROR(VLOOKUP(A15525,官网公开专利!B:B,1,0),0)&lt;&gt;0,1,0)</f>
        <v>1</v>
      </c>
    </row>
    <row r="15526" spans="1:6" x14ac:dyDescent="0.4">
      <c r="A15526" s="7" t="s">
        <v>9710</v>
      </c>
      <c r="B15526" s="7" t="s">
        <v>15576</v>
      </c>
      <c r="C15526" s="11">
        <v>41089</v>
      </c>
      <c r="D15526" s="7" t="s">
        <v>15577</v>
      </c>
      <c r="E15526" s="7" t="s">
        <v>15578</v>
      </c>
      <c r="F15526">
        <f>IF(IFERROR(VLOOKUP(A15526,官网公开专利!B:B,1,0),0)&lt;&gt;0,1,0)</f>
        <v>1</v>
      </c>
    </row>
    <row r="15527" spans="1:6" x14ac:dyDescent="0.4">
      <c r="A15527" s="7" t="s">
        <v>9711</v>
      </c>
      <c r="B15527" s="7" t="s">
        <v>15576</v>
      </c>
      <c r="C15527" s="11">
        <v>41089</v>
      </c>
      <c r="D15527" s="7" t="s">
        <v>15577</v>
      </c>
      <c r="E15527" s="7" t="s">
        <v>15578</v>
      </c>
      <c r="F15527">
        <f>IF(IFERROR(VLOOKUP(A15527,官网公开专利!B:B,1,0),0)&lt;&gt;0,1,0)</f>
        <v>1</v>
      </c>
    </row>
    <row r="15528" spans="1:6" x14ac:dyDescent="0.4">
      <c r="A15528" s="7" t="s">
        <v>9712</v>
      </c>
      <c r="B15528" s="7" t="s">
        <v>15576</v>
      </c>
      <c r="C15528" s="11">
        <v>41089</v>
      </c>
      <c r="D15528" s="7" t="s">
        <v>15577</v>
      </c>
      <c r="E15528" s="7" t="s">
        <v>15578</v>
      </c>
      <c r="F15528">
        <f>IF(IFERROR(VLOOKUP(A15528,官网公开专利!B:B,1,0),0)&lt;&gt;0,1,0)</f>
        <v>1</v>
      </c>
    </row>
    <row r="15529" spans="1:6" x14ac:dyDescent="0.4">
      <c r="A15529" s="7" t="s">
        <v>9713</v>
      </c>
      <c r="B15529" s="7" t="s">
        <v>15576</v>
      </c>
      <c r="C15529" s="11">
        <v>41089</v>
      </c>
      <c r="D15529" s="7" t="s">
        <v>15577</v>
      </c>
      <c r="E15529" s="7" t="s">
        <v>15578</v>
      </c>
      <c r="F15529">
        <f>IF(IFERROR(VLOOKUP(A15529,官网公开专利!B:B,1,0),0)&lt;&gt;0,1,0)</f>
        <v>1</v>
      </c>
    </row>
    <row r="15530" spans="1:6" x14ac:dyDescent="0.4">
      <c r="A15530" s="7" t="s">
        <v>9714</v>
      </c>
      <c r="B15530" s="7" t="s">
        <v>15576</v>
      </c>
      <c r="C15530" s="11">
        <v>41089</v>
      </c>
      <c r="D15530" s="7" t="s">
        <v>15577</v>
      </c>
      <c r="E15530" s="7" t="s">
        <v>15578</v>
      </c>
      <c r="F15530">
        <f>IF(IFERROR(VLOOKUP(A15530,官网公开专利!B:B,1,0),0)&lt;&gt;0,1,0)</f>
        <v>1</v>
      </c>
    </row>
    <row r="15531" spans="1:6" x14ac:dyDescent="0.4">
      <c r="A15531" s="7" t="s">
        <v>9715</v>
      </c>
      <c r="B15531" s="7" t="s">
        <v>15576</v>
      </c>
      <c r="C15531" s="11">
        <v>41089</v>
      </c>
      <c r="D15531" s="7" t="s">
        <v>15577</v>
      </c>
      <c r="E15531" s="7" t="s">
        <v>15578</v>
      </c>
      <c r="F15531">
        <f>IF(IFERROR(VLOOKUP(A15531,官网公开专利!B:B,1,0),0)&lt;&gt;0,1,0)</f>
        <v>1</v>
      </c>
    </row>
    <row r="15532" spans="1:6" x14ac:dyDescent="0.4">
      <c r="A15532" s="7" t="s">
        <v>9708</v>
      </c>
      <c r="B15532" s="7" t="s">
        <v>15573</v>
      </c>
      <c r="C15532" s="11">
        <v>41593</v>
      </c>
      <c r="D15532" s="7" t="s">
        <v>15574</v>
      </c>
      <c r="E15532" s="7" t="s">
        <v>15575</v>
      </c>
      <c r="F15532">
        <f>IF(IFERROR(VLOOKUP(A15532,官网公开专利!B:B,1,0),0)&lt;&gt;0,1,0)</f>
        <v>1</v>
      </c>
    </row>
    <row r="15533" spans="1:6" x14ac:dyDescent="0.4">
      <c r="A15533" s="7" t="s">
        <v>9709</v>
      </c>
      <c r="B15533" s="7" t="s">
        <v>15573</v>
      </c>
      <c r="C15533" s="11">
        <v>41593</v>
      </c>
      <c r="D15533" s="7" t="s">
        <v>15574</v>
      </c>
      <c r="E15533" s="7" t="s">
        <v>15575</v>
      </c>
      <c r="F15533">
        <f>IF(IFERROR(VLOOKUP(A15533,官网公开专利!B:B,1,0),0)&lt;&gt;0,1,0)</f>
        <v>1</v>
      </c>
    </row>
    <row r="15534" spans="1:6" x14ac:dyDescent="0.4">
      <c r="A15534" s="7" t="s">
        <v>9710</v>
      </c>
      <c r="B15534" s="7" t="s">
        <v>15573</v>
      </c>
      <c r="C15534" s="11">
        <v>41593</v>
      </c>
      <c r="D15534" s="7" t="s">
        <v>15574</v>
      </c>
      <c r="E15534" s="7" t="s">
        <v>15575</v>
      </c>
      <c r="F15534">
        <f>IF(IFERROR(VLOOKUP(A15534,官网公开专利!B:B,1,0),0)&lt;&gt;0,1,0)</f>
        <v>1</v>
      </c>
    </row>
    <row r="15535" spans="1:6" x14ac:dyDescent="0.4">
      <c r="A15535" s="7" t="s">
        <v>9711</v>
      </c>
      <c r="B15535" s="7" t="s">
        <v>15573</v>
      </c>
      <c r="C15535" s="11">
        <v>41593</v>
      </c>
      <c r="D15535" s="7" t="s">
        <v>15574</v>
      </c>
      <c r="E15535" s="7" t="s">
        <v>15575</v>
      </c>
      <c r="F15535">
        <f>IF(IFERROR(VLOOKUP(A15535,官网公开专利!B:B,1,0),0)&lt;&gt;0,1,0)</f>
        <v>1</v>
      </c>
    </row>
    <row r="15536" spans="1:6" x14ac:dyDescent="0.4">
      <c r="A15536" s="7" t="s">
        <v>9712</v>
      </c>
      <c r="B15536" s="7" t="s">
        <v>15573</v>
      </c>
      <c r="C15536" s="11">
        <v>41593</v>
      </c>
      <c r="D15536" s="7" t="s">
        <v>15574</v>
      </c>
      <c r="E15536" s="7" t="s">
        <v>15575</v>
      </c>
      <c r="F15536">
        <f>IF(IFERROR(VLOOKUP(A15536,官网公开专利!B:B,1,0),0)&lt;&gt;0,1,0)</f>
        <v>1</v>
      </c>
    </row>
    <row r="15537" spans="1:6" x14ac:dyDescent="0.4">
      <c r="A15537" s="7" t="s">
        <v>9713</v>
      </c>
      <c r="B15537" s="7" t="s">
        <v>15573</v>
      </c>
      <c r="C15537" s="11">
        <v>41593</v>
      </c>
      <c r="D15537" s="7" t="s">
        <v>15574</v>
      </c>
      <c r="E15537" s="7" t="s">
        <v>15575</v>
      </c>
      <c r="F15537">
        <f>IF(IFERROR(VLOOKUP(A15537,官网公开专利!B:B,1,0),0)&lt;&gt;0,1,0)</f>
        <v>1</v>
      </c>
    </row>
    <row r="15538" spans="1:6" x14ac:dyDescent="0.4">
      <c r="A15538" s="7" t="s">
        <v>9714</v>
      </c>
      <c r="B15538" s="7" t="s">
        <v>15573</v>
      </c>
      <c r="C15538" s="11">
        <v>41593</v>
      </c>
      <c r="D15538" s="7" t="s">
        <v>15574</v>
      </c>
      <c r="E15538" s="7" t="s">
        <v>15575</v>
      </c>
      <c r="F15538">
        <f>IF(IFERROR(VLOOKUP(A15538,官网公开专利!B:B,1,0),0)&lt;&gt;0,1,0)</f>
        <v>1</v>
      </c>
    </row>
    <row r="15539" spans="1:6" x14ac:dyDescent="0.4">
      <c r="A15539" s="7" t="s">
        <v>9715</v>
      </c>
      <c r="B15539" s="7" t="s">
        <v>15573</v>
      </c>
      <c r="C15539" s="11">
        <v>41593</v>
      </c>
      <c r="D15539" s="7" t="s">
        <v>15574</v>
      </c>
      <c r="E15539" s="7" t="s">
        <v>15575</v>
      </c>
      <c r="F15539">
        <f>IF(IFERROR(VLOOKUP(A15539,官网公开专利!B:B,1,0),0)&lt;&gt;0,1,0)</f>
        <v>1</v>
      </c>
    </row>
    <row r="15540" spans="1:6" x14ac:dyDescent="0.4">
      <c r="A15540" s="7" t="s">
        <v>10003</v>
      </c>
      <c r="B15540" s="7" t="s">
        <v>15563</v>
      </c>
      <c r="C15540" s="11">
        <v>40680</v>
      </c>
      <c r="D15540" s="7" t="s">
        <v>15564</v>
      </c>
      <c r="E15540" s="7" t="s">
        <v>15565</v>
      </c>
      <c r="F15540">
        <f>IF(IFERROR(VLOOKUP(A15540,官网公开专利!B:B,1,0),0)&lt;&gt;0,1,0)</f>
        <v>1</v>
      </c>
    </row>
    <row r="15541" spans="1:6" x14ac:dyDescent="0.4">
      <c r="A15541" s="7" t="s">
        <v>10006</v>
      </c>
      <c r="B15541" s="7" t="s">
        <v>15563</v>
      </c>
      <c r="C15541" s="11">
        <v>40680</v>
      </c>
      <c r="D15541" s="7" t="s">
        <v>15564</v>
      </c>
      <c r="E15541" s="7" t="s">
        <v>15565</v>
      </c>
      <c r="F15541">
        <f>IF(IFERROR(VLOOKUP(A15541,官网公开专利!B:B,1,0),0)&lt;&gt;0,1,0)</f>
        <v>1</v>
      </c>
    </row>
    <row r="15542" spans="1:6" x14ac:dyDescent="0.4">
      <c r="A15542" s="7" t="s">
        <v>1285</v>
      </c>
      <c r="B15542" s="7" t="s">
        <v>678</v>
      </c>
      <c r="C15542" s="11">
        <v>40913</v>
      </c>
      <c r="D15542" s="7" t="s">
        <v>16</v>
      </c>
      <c r="E15542" s="7" t="s">
        <v>679</v>
      </c>
      <c r="F15542">
        <f>IF(IFERROR(VLOOKUP(A15542,官网公开专利!B:B,1,0),0)&lt;&gt;0,1,0)</f>
        <v>1</v>
      </c>
    </row>
    <row r="15543" spans="1:6" x14ac:dyDescent="0.4">
      <c r="A15543" s="7" t="s">
        <v>9447</v>
      </c>
      <c r="B15543" s="7" t="s">
        <v>678</v>
      </c>
      <c r="C15543" s="11">
        <v>40913</v>
      </c>
      <c r="D15543" s="7" t="s">
        <v>16</v>
      </c>
      <c r="E15543" s="7" t="s">
        <v>679</v>
      </c>
      <c r="F15543">
        <f>IF(IFERROR(VLOOKUP(A15543,官网公开专利!B:B,1,0),0)&lt;&gt;0,1,0)</f>
        <v>1</v>
      </c>
    </row>
    <row r="15544" spans="1:6" x14ac:dyDescent="0.4">
      <c r="A15544" s="7" t="s">
        <v>9448</v>
      </c>
      <c r="B15544" s="7" t="s">
        <v>678</v>
      </c>
      <c r="C15544" s="11">
        <v>40913</v>
      </c>
      <c r="D15544" s="7" t="s">
        <v>16</v>
      </c>
      <c r="E15544" s="7" t="s">
        <v>679</v>
      </c>
      <c r="F15544">
        <f>IF(IFERROR(VLOOKUP(A15544,官网公开专利!B:B,1,0),0)&lt;&gt;0,1,0)</f>
        <v>1</v>
      </c>
    </row>
    <row r="15545" spans="1:6" x14ac:dyDescent="0.4">
      <c r="A15545" s="7" t="s">
        <v>9449</v>
      </c>
      <c r="B15545" s="7" t="s">
        <v>678</v>
      </c>
      <c r="C15545" s="11">
        <v>40913</v>
      </c>
      <c r="D15545" s="7" t="s">
        <v>16</v>
      </c>
      <c r="E15545" s="7" t="s">
        <v>679</v>
      </c>
      <c r="F15545">
        <f>IF(IFERROR(VLOOKUP(A15545,官网公开专利!B:B,1,0),0)&lt;&gt;0,1,0)</f>
        <v>1</v>
      </c>
    </row>
    <row r="15546" spans="1:6" x14ac:dyDescent="0.4">
      <c r="A15546" s="7" t="s">
        <v>10531</v>
      </c>
      <c r="B15546" s="7" t="s">
        <v>678</v>
      </c>
      <c r="C15546" s="11">
        <v>40913</v>
      </c>
      <c r="D15546" s="7" t="s">
        <v>16</v>
      </c>
      <c r="E15546" s="7" t="s">
        <v>679</v>
      </c>
      <c r="F15546">
        <f>IF(IFERROR(VLOOKUP(A15546,官网公开专利!B:B,1,0),0)&lt;&gt;0,1,0)</f>
        <v>1</v>
      </c>
    </row>
    <row r="15547" spans="1:6" x14ac:dyDescent="0.4">
      <c r="A15547" s="7" t="s">
        <v>10528</v>
      </c>
      <c r="B15547" s="7" t="s">
        <v>678</v>
      </c>
      <c r="C15547" s="11">
        <v>40913</v>
      </c>
      <c r="D15547" s="7" t="s">
        <v>16</v>
      </c>
      <c r="E15547" s="7" t="s">
        <v>679</v>
      </c>
      <c r="F15547">
        <f>IF(IFERROR(VLOOKUP(A15547,官网公开专利!B:B,1,0),0)&lt;&gt;0,1,0)</f>
        <v>1</v>
      </c>
    </row>
    <row r="15548" spans="1:6" x14ac:dyDescent="0.4">
      <c r="A15548" s="7" t="s">
        <v>10990</v>
      </c>
      <c r="B15548" s="7" t="s">
        <v>678</v>
      </c>
      <c r="C15548" s="11">
        <v>40913</v>
      </c>
      <c r="D15548" s="7" t="s">
        <v>16</v>
      </c>
      <c r="E15548" s="7" t="s">
        <v>679</v>
      </c>
      <c r="F15548">
        <f>IF(IFERROR(VLOOKUP(A15548,官网公开专利!B:B,1,0),0)&lt;&gt;0,1,0)</f>
        <v>1</v>
      </c>
    </row>
    <row r="15549" spans="1:6" x14ac:dyDescent="0.4">
      <c r="A15549" s="7" t="s">
        <v>10325</v>
      </c>
      <c r="B15549" s="7" t="s">
        <v>15566</v>
      </c>
      <c r="C15549" s="11">
        <v>40380</v>
      </c>
      <c r="D15549" s="7" t="s">
        <v>15567</v>
      </c>
      <c r="E15549" s="7" t="s">
        <v>14455</v>
      </c>
      <c r="F15549">
        <f>IF(IFERROR(VLOOKUP(A15549,官网公开专利!B:B,1,0),0)&lt;&gt;0,1,0)</f>
        <v>1</v>
      </c>
    </row>
    <row r="15550" spans="1:6" x14ac:dyDescent="0.4">
      <c r="A15550" s="7" t="s">
        <v>10740</v>
      </c>
      <c r="B15550" s="7" t="s">
        <v>15571</v>
      </c>
      <c r="C15550" s="11">
        <v>38023</v>
      </c>
      <c r="D15550" s="7" t="s">
        <v>15470</v>
      </c>
      <c r="E15550" s="7" t="s">
        <v>15572</v>
      </c>
      <c r="F15550">
        <f>IF(IFERROR(VLOOKUP(A15550,官网公开专利!B:B,1,0),0)&lt;&gt;0,1,0)</f>
        <v>1</v>
      </c>
    </row>
    <row r="15551" spans="1:6" x14ac:dyDescent="0.4">
      <c r="A15551" s="7" t="s">
        <v>10919</v>
      </c>
      <c r="B15551" s="7" t="s">
        <v>15571</v>
      </c>
      <c r="C15551" s="11">
        <v>38023</v>
      </c>
      <c r="D15551" s="7" t="s">
        <v>15470</v>
      </c>
      <c r="E15551" s="7" t="s">
        <v>15572</v>
      </c>
      <c r="F15551">
        <f>IF(IFERROR(VLOOKUP(A15551,官网公开专利!B:B,1,0),0)&lt;&gt;0,1,0)</f>
        <v>1</v>
      </c>
    </row>
    <row r="15552" spans="1:6" x14ac:dyDescent="0.4">
      <c r="A15552" s="7" t="s">
        <v>10531</v>
      </c>
      <c r="B15552" s="7" t="s">
        <v>15568</v>
      </c>
      <c r="C15552" s="11">
        <v>39883</v>
      </c>
      <c r="D15552" s="7" t="s">
        <v>15569</v>
      </c>
      <c r="E15552" s="7" t="s">
        <v>15570</v>
      </c>
      <c r="F15552">
        <f>IF(IFERROR(VLOOKUP(A15552,官网公开专利!B:B,1,0),0)&lt;&gt;0,1,0)</f>
        <v>1</v>
      </c>
    </row>
    <row r="15553" spans="1:6" x14ac:dyDescent="0.4">
      <c r="A15553" s="7" t="s">
        <v>10528</v>
      </c>
      <c r="B15553" s="7" t="s">
        <v>15568</v>
      </c>
      <c r="C15553" s="11">
        <v>39883</v>
      </c>
      <c r="D15553" s="7" t="s">
        <v>15569</v>
      </c>
      <c r="E15553" s="7" t="s">
        <v>15570</v>
      </c>
      <c r="F15553">
        <f>IF(IFERROR(VLOOKUP(A15553,官网公开专利!B:B,1,0),0)&lt;&gt;0,1,0)</f>
        <v>1</v>
      </c>
    </row>
    <row r="15554" spans="1:6" x14ac:dyDescent="0.4">
      <c r="A15554" s="7" t="s">
        <v>10113</v>
      </c>
      <c r="B15554" s="7" t="s">
        <v>15561</v>
      </c>
      <c r="C15554" s="11">
        <v>41082</v>
      </c>
      <c r="D15554" s="7" t="s">
        <v>300</v>
      </c>
      <c r="E15554" s="7" t="s">
        <v>15562</v>
      </c>
      <c r="F15554">
        <f>IF(IFERROR(VLOOKUP(A15554,官网公开专利!B:B,1,0),0)&lt;&gt;0,1,0)</f>
        <v>1</v>
      </c>
    </row>
    <row r="15555" spans="1:6" x14ac:dyDescent="0.4">
      <c r="A15555" s="7" t="s">
        <v>10787</v>
      </c>
      <c r="B15555" s="7" t="s">
        <v>8168</v>
      </c>
      <c r="C15555" s="11">
        <v>41086</v>
      </c>
      <c r="D15555" s="7" t="s">
        <v>8169</v>
      </c>
      <c r="E15555" s="7" t="s">
        <v>8170</v>
      </c>
      <c r="F15555">
        <f>IF(IFERROR(VLOOKUP(A15555,官网公开专利!B:B,1,0),0)&lt;&gt;0,1,0)</f>
        <v>1</v>
      </c>
    </row>
    <row r="15556" spans="1:6" x14ac:dyDescent="0.4">
      <c r="A15556" s="7" t="s">
        <v>10788</v>
      </c>
      <c r="B15556" s="7" t="s">
        <v>8168</v>
      </c>
      <c r="C15556" s="11">
        <v>41086</v>
      </c>
      <c r="D15556" s="7" t="s">
        <v>8169</v>
      </c>
      <c r="E15556" s="7" t="s">
        <v>8170</v>
      </c>
      <c r="F15556">
        <f>IF(IFERROR(VLOOKUP(A15556,官网公开专利!B:B,1,0),0)&lt;&gt;0,1,0)</f>
        <v>1</v>
      </c>
    </row>
    <row r="15557" spans="1:6" x14ac:dyDescent="0.4">
      <c r="A15557" s="7" t="s">
        <v>10789</v>
      </c>
      <c r="B15557" s="7" t="s">
        <v>8168</v>
      </c>
      <c r="C15557" s="11">
        <v>41086</v>
      </c>
      <c r="D15557" s="7" t="s">
        <v>8169</v>
      </c>
      <c r="E15557" s="7" t="s">
        <v>8170</v>
      </c>
      <c r="F15557">
        <f>IF(IFERROR(VLOOKUP(A15557,官网公开专利!B:B,1,0),0)&lt;&gt;0,1,0)</f>
        <v>1</v>
      </c>
    </row>
    <row r="15558" spans="1:6" x14ac:dyDescent="0.4">
      <c r="A15558" s="7" t="s">
        <v>10429</v>
      </c>
      <c r="B15558" s="7" t="s">
        <v>15555</v>
      </c>
      <c r="C15558" s="11">
        <v>40815</v>
      </c>
      <c r="D15558" s="7" t="s">
        <v>15556</v>
      </c>
      <c r="E15558" s="7" t="s">
        <v>15557</v>
      </c>
      <c r="F15558">
        <f>IF(IFERROR(VLOOKUP(A15558,官网公开专利!B:B,1,0),0)&lt;&gt;0,1,0)</f>
        <v>1</v>
      </c>
    </row>
    <row r="15559" spans="1:6" x14ac:dyDescent="0.4">
      <c r="A15559" s="7" t="s">
        <v>10432</v>
      </c>
      <c r="B15559" s="7" t="s">
        <v>15555</v>
      </c>
      <c r="C15559" s="11">
        <v>40815</v>
      </c>
      <c r="D15559" s="7" t="s">
        <v>15556</v>
      </c>
      <c r="E15559" s="7" t="s">
        <v>15558</v>
      </c>
      <c r="F15559">
        <f>IF(IFERROR(VLOOKUP(A15559,官网公开专利!B:B,1,0),0)&lt;&gt;0,1,0)</f>
        <v>1</v>
      </c>
    </row>
    <row r="15560" spans="1:6" x14ac:dyDescent="0.4">
      <c r="A15560" s="7" t="s">
        <v>10434</v>
      </c>
      <c r="B15560" s="7" t="s">
        <v>15555</v>
      </c>
      <c r="C15560" s="11">
        <v>40815</v>
      </c>
      <c r="D15560" s="7" t="s">
        <v>15556</v>
      </c>
      <c r="E15560" s="7" t="s">
        <v>15557</v>
      </c>
      <c r="F15560">
        <f>IF(IFERROR(VLOOKUP(A15560,官网公开专利!B:B,1,0),0)&lt;&gt;0,1,0)</f>
        <v>1</v>
      </c>
    </row>
    <row r="15561" spans="1:6" x14ac:dyDescent="0.4">
      <c r="A15561" s="7" t="s">
        <v>10436</v>
      </c>
      <c r="B15561" s="7" t="s">
        <v>15555</v>
      </c>
      <c r="C15561" s="11">
        <v>40815</v>
      </c>
      <c r="D15561" s="7" t="s">
        <v>15556</v>
      </c>
      <c r="E15561" s="7" t="s">
        <v>15557</v>
      </c>
      <c r="F15561">
        <f>IF(IFERROR(VLOOKUP(A15561,官网公开专利!B:B,1,0),0)&lt;&gt;0,1,0)</f>
        <v>1</v>
      </c>
    </row>
    <row r="15562" spans="1:6" x14ac:dyDescent="0.4">
      <c r="A15562" s="7" t="s">
        <v>10109</v>
      </c>
      <c r="B15562" s="7" t="s">
        <v>15559</v>
      </c>
      <c r="C15562" s="11">
        <v>40065</v>
      </c>
      <c r="D15562" s="7" t="s">
        <v>15560</v>
      </c>
      <c r="E15562" s="7" t="s">
        <v>14753</v>
      </c>
      <c r="F15562">
        <f>IF(IFERROR(VLOOKUP(A15562,官网公开专利!B:B,1,0),0)&lt;&gt;0,1,0)</f>
        <v>1</v>
      </c>
    </row>
    <row r="15563" spans="1:6" x14ac:dyDescent="0.4">
      <c r="A15563" s="7" t="s">
        <v>10113</v>
      </c>
      <c r="B15563" s="7" t="s">
        <v>15559</v>
      </c>
      <c r="C15563" s="11">
        <v>40065</v>
      </c>
      <c r="D15563" s="7" t="s">
        <v>15560</v>
      </c>
      <c r="E15563" s="7" t="s">
        <v>14753</v>
      </c>
      <c r="F15563">
        <f>IF(IFERROR(VLOOKUP(A15563,官网公开专利!B:B,1,0),0)&lt;&gt;0,1,0)</f>
        <v>1</v>
      </c>
    </row>
    <row r="15564" spans="1:6" x14ac:dyDescent="0.4">
      <c r="A15564" s="7" t="s">
        <v>10267</v>
      </c>
      <c r="B15564" s="7" t="s">
        <v>15554</v>
      </c>
      <c r="C15564" s="11">
        <v>39735</v>
      </c>
      <c r="D15564" s="7" t="s">
        <v>972</v>
      </c>
      <c r="E15564" s="7" t="s">
        <v>14330</v>
      </c>
      <c r="F15564">
        <f>IF(IFERROR(VLOOKUP(A15564,官网公开专利!B:B,1,0),0)&lt;&gt;0,1,0)</f>
        <v>1</v>
      </c>
    </row>
    <row r="15565" spans="1:6" x14ac:dyDescent="0.4">
      <c r="A15565" s="7" t="s">
        <v>10109</v>
      </c>
      <c r="B15565" s="7" t="s">
        <v>15552</v>
      </c>
      <c r="C15565" s="11">
        <v>41082</v>
      </c>
      <c r="D15565" s="7" t="s">
        <v>300</v>
      </c>
      <c r="E15565" s="7" t="s">
        <v>15553</v>
      </c>
      <c r="F15565">
        <f>IF(IFERROR(VLOOKUP(A15565,官网公开专利!B:B,1,0),0)&lt;&gt;0,1,0)</f>
        <v>1</v>
      </c>
    </row>
    <row r="15566" spans="1:6" x14ac:dyDescent="0.4">
      <c r="A15566" s="7" t="s">
        <v>9708</v>
      </c>
      <c r="B15566" s="7" t="s">
        <v>15548</v>
      </c>
      <c r="C15566" s="11">
        <v>40857</v>
      </c>
      <c r="D15566" s="7" t="s">
        <v>15549</v>
      </c>
      <c r="E15566" s="7" t="s">
        <v>15550</v>
      </c>
      <c r="F15566">
        <f>IF(IFERROR(VLOOKUP(A15566,官网公开专利!B:B,1,0),0)&lt;&gt;0,1,0)</f>
        <v>1</v>
      </c>
    </row>
    <row r="15567" spans="1:6" x14ac:dyDescent="0.4">
      <c r="A15567" s="7" t="s">
        <v>9709</v>
      </c>
      <c r="B15567" s="7" t="s">
        <v>15548</v>
      </c>
      <c r="C15567" s="11">
        <v>40857</v>
      </c>
      <c r="D15567" s="7" t="s">
        <v>15549</v>
      </c>
      <c r="E15567" s="7" t="s">
        <v>15550</v>
      </c>
      <c r="F15567">
        <f>IF(IFERROR(VLOOKUP(A15567,官网公开专利!B:B,1,0),0)&lt;&gt;0,1,0)</f>
        <v>1</v>
      </c>
    </row>
    <row r="15568" spans="1:6" x14ac:dyDescent="0.4">
      <c r="A15568" s="7" t="s">
        <v>9710</v>
      </c>
      <c r="B15568" s="7" t="s">
        <v>15548</v>
      </c>
      <c r="C15568" s="11">
        <v>40857</v>
      </c>
      <c r="D15568" s="7" t="s">
        <v>15549</v>
      </c>
      <c r="E15568" s="7" t="s">
        <v>15551</v>
      </c>
      <c r="F15568">
        <f>IF(IFERROR(VLOOKUP(A15568,官网公开专利!B:B,1,0),0)&lt;&gt;0,1,0)</f>
        <v>1</v>
      </c>
    </row>
    <row r="15569" spans="1:6" x14ac:dyDescent="0.4">
      <c r="A15569" s="7" t="s">
        <v>9711</v>
      </c>
      <c r="B15569" s="7" t="s">
        <v>15548</v>
      </c>
      <c r="C15569" s="11">
        <v>40857</v>
      </c>
      <c r="D15569" s="7" t="s">
        <v>15549</v>
      </c>
      <c r="E15569" s="7" t="s">
        <v>15550</v>
      </c>
      <c r="F15569">
        <f>IF(IFERROR(VLOOKUP(A15569,官网公开专利!B:B,1,0),0)&lt;&gt;0,1,0)</f>
        <v>1</v>
      </c>
    </row>
    <row r="15570" spans="1:6" x14ac:dyDescent="0.4">
      <c r="A15570" s="7" t="s">
        <v>9712</v>
      </c>
      <c r="B15570" s="7" t="s">
        <v>15548</v>
      </c>
      <c r="C15570" s="11">
        <v>40857</v>
      </c>
      <c r="D15570" s="7" t="s">
        <v>15549</v>
      </c>
      <c r="E15570" s="7" t="s">
        <v>15550</v>
      </c>
      <c r="F15570">
        <f>IF(IFERROR(VLOOKUP(A15570,官网公开专利!B:B,1,0),0)&lt;&gt;0,1,0)</f>
        <v>1</v>
      </c>
    </row>
    <row r="15571" spans="1:6" x14ac:dyDescent="0.4">
      <c r="A15571" s="7" t="s">
        <v>9713</v>
      </c>
      <c r="B15571" s="7" t="s">
        <v>15548</v>
      </c>
      <c r="C15571" s="11">
        <v>40857</v>
      </c>
      <c r="D15571" s="7" t="s">
        <v>15549</v>
      </c>
      <c r="E15571" s="7" t="s">
        <v>15550</v>
      </c>
      <c r="F15571">
        <f>IF(IFERROR(VLOOKUP(A15571,官网公开专利!B:B,1,0),0)&lt;&gt;0,1,0)</f>
        <v>1</v>
      </c>
    </row>
    <row r="15572" spans="1:6" x14ac:dyDescent="0.4">
      <c r="A15572" s="7" t="s">
        <v>9714</v>
      </c>
      <c r="B15572" s="7" t="s">
        <v>15548</v>
      </c>
      <c r="C15572" s="11">
        <v>40857</v>
      </c>
      <c r="D15572" s="7" t="s">
        <v>15549</v>
      </c>
      <c r="E15572" s="7" t="s">
        <v>15550</v>
      </c>
      <c r="F15572">
        <f>IF(IFERROR(VLOOKUP(A15572,官网公开专利!B:B,1,0),0)&lt;&gt;0,1,0)</f>
        <v>1</v>
      </c>
    </row>
    <row r="15573" spans="1:6" x14ac:dyDescent="0.4">
      <c r="A15573" s="7" t="s">
        <v>9715</v>
      </c>
      <c r="B15573" s="7" t="s">
        <v>15548</v>
      </c>
      <c r="C15573" s="11">
        <v>40857</v>
      </c>
      <c r="D15573" s="7" t="s">
        <v>15549</v>
      </c>
      <c r="E15573" s="7" t="s">
        <v>15550</v>
      </c>
      <c r="F15573">
        <f>IF(IFERROR(VLOOKUP(A15573,官网公开专利!B:B,1,0),0)&lt;&gt;0,1,0)</f>
        <v>1</v>
      </c>
    </row>
    <row r="15574" spans="1:6" x14ac:dyDescent="0.4">
      <c r="A15574" s="7" t="s">
        <v>12690</v>
      </c>
      <c r="B15574" s="7" t="s">
        <v>15539</v>
      </c>
      <c r="C15574" s="11">
        <v>41074</v>
      </c>
      <c r="D15574" s="7" t="s">
        <v>15540</v>
      </c>
      <c r="E15574" s="7" t="s">
        <v>15541</v>
      </c>
      <c r="F15574">
        <f>IF(IFERROR(VLOOKUP(A15574,官网公开专利!B:B,1,0),0)&lt;&gt;0,1,0)</f>
        <v>1</v>
      </c>
    </row>
    <row r="15575" spans="1:6" x14ac:dyDescent="0.4">
      <c r="A15575" s="7" t="s">
        <v>12694</v>
      </c>
      <c r="B15575" s="7" t="s">
        <v>15539</v>
      </c>
      <c r="C15575" s="11">
        <v>41074</v>
      </c>
      <c r="D15575" s="7" t="s">
        <v>15540</v>
      </c>
      <c r="E15575" s="7" t="s">
        <v>15541</v>
      </c>
      <c r="F15575">
        <f>IF(IFERROR(VLOOKUP(A15575,官网公开专利!B:B,1,0),0)&lt;&gt;0,1,0)</f>
        <v>1</v>
      </c>
    </row>
    <row r="15576" spans="1:6" x14ac:dyDescent="0.4">
      <c r="A15576" s="7" t="s">
        <v>10100</v>
      </c>
      <c r="B15576" s="7" t="s">
        <v>15542</v>
      </c>
      <c r="C15576" s="11">
        <v>41074</v>
      </c>
      <c r="D15576" s="7" t="s">
        <v>16</v>
      </c>
      <c r="E15576" s="7" t="s">
        <v>15543</v>
      </c>
      <c r="F15576">
        <f>IF(IFERROR(VLOOKUP(A15576,官网公开专利!B:B,1,0),0)&lt;&gt;0,1,0)</f>
        <v>1</v>
      </c>
    </row>
    <row r="15577" spans="1:6" x14ac:dyDescent="0.4">
      <c r="A15577" s="7" t="s">
        <v>13138</v>
      </c>
      <c r="B15577" s="7" t="s">
        <v>15544</v>
      </c>
      <c r="C15577" s="11">
        <v>41074</v>
      </c>
      <c r="D15577" s="7" t="s">
        <v>1237</v>
      </c>
      <c r="E15577" s="7" t="s">
        <v>15545</v>
      </c>
      <c r="F15577">
        <f>IF(IFERROR(VLOOKUP(A15577,官网公开专利!B:B,1,0),0)&lt;&gt;0,1,0)</f>
        <v>1</v>
      </c>
    </row>
    <row r="15578" spans="1:6" x14ac:dyDescent="0.4">
      <c r="A15578" s="7" t="s">
        <v>13142</v>
      </c>
      <c r="B15578" s="7" t="s">
        <v>15544</v>
      </c>
      <c r="C15578" s="11">
        <v>41074</v>
      </c>
      <c r="D15578" s="7" t="s">
        <v>1237</v>
      </c>
      <c r="E15578" s="7"/>
      <c r="F15578">
        <f>IF(IFERROR(VLOOKUP(A15578,官网公开专利!B:B,1,0),0)&lt;&gt;0,1,0)</f>
        <v>1</v>
      </c>
    </row>
    <row r="15579" spans="1:6" x14ac:dyDescent="0.4">
      <c r="A15579" s="7" t="s">
        <v>10612</v>
      </c>
      <c r="B15579" s="7" t="s">
        <v>15546</v>
      </c>
      <c r="C15579" s="11">
        <v>40611</v>
      </c>
      <c r="D15579" s="7" t="s">
        <v>1370</v>
      </c>
      <c r="E15579" s="7" t="s">
        <v>15547</v>
      </c>
      <c r="F15579">
        <f>IF(IFERROR(VLOOKUP(A15579,官网公开专利!B:B,1,0),0)&lt;&gt;0,1,0)</f>
        <v>1</v>
      </c>
    </row>
    <row r="15580" spans="1:6" x14ac:dyDescent="0.4">
      <c r="A15580" s="7" t="s">
        <v>9964</v>
      </c>
      <c r="B15580" s="7" t="s">
        <v>1060</v>
      </c>
      <c r="C15580" s="11">
        <v>41067</v>
      </c>
      <c r="D15580" s="7" t="s">
        <v>1061</v>
      </c>
      <c r="E15580" s="7" t="s">
        <v>1062</v>
      </c>
      <c r="F15580">
        <f>IF(IFERROR(VLOOKUP(A15580,官网公开专利!B:B,1,0),0)&lt;&gt;0,1,0)</f>
        <v>1</v>
      </c>
    </row>
    <row r="15581" spans="1:6" x14ac:dyDescent="0.4">
      <c r="A15581" s="7" t="s">
        <v>10142</v>
      </c>
      <c r="B15581" s="7" t="s">
        <v>15536</v>
      </c>
      <c r="C15581" s="11">
        <v>41078</v>
      </c>
      <c r="D15581" s="7" t="s">
        <v>300</v>
      </c>
      <c r="E15581" s="7" t="s">
        <v>15537</v>
      </c>
      <c r="F15581">
        <f>IF(IFERROR(VLOOKUP(A15581,官网公开专利!B:B,1,0),0)&lt;&gt;0,1,0)</f>
        <v>1</v>
      </c>
    </row>
    <row r="15582" spans="1:6" x14ac:dyDescent="0.4">
      <c r="A15582" s="7" t="s">
        <v>10144</v>
      </c>
      <c r="B15582" s="7" t="s">
        <v>15536</v>
      </c>
      <c r="C15582" s="11">
        <v>41078</v>
      </c>
      <c r="D15582" s="7" t="s">
        <v>300</v>
      </c>
      <c r="E15582" s="7" t="s">
        <v>15538</v>
      </c>
      <c r="F15582">
        <f>IF(IFERROR(VLOOKUP(A15582,官网公开专利!B:B,1,0),0)&lt;&gt;0,1,0)</f>
        <v>1</v>
      </c>
    </row>
    <row r="15583" spans="1:6" x14ac:dyDescent="0.4">
      <c r="A15583" s="7" t="s">
        <v>9719</v>
      </c>
      <c r="B15583" s="7" t="s">
        <v>15536</v>
      </c>
      <c r="C15583" s="11">
        <v>41078</v>
      </c>
      <c r="D15583" s="7" t="s">
        <v>300</v>
      </c>
      <c r="E15583" s="7" t="s">
        <v>15537</v>
      </c>
      <c r="F15583">
        <f>IF(IFERROR(VLOOKUP(A15583,官网公开专利!B:B,1,0),0)&lt;&gt;0,1,0)</f>
        <v>1</v>
      </c>
    </row>
    <row r="15584" spans="1:6" x14ac:dyDescent="0.4">
      <c r="A15584" s="7" t="s">
        <v>2826</v>
      </c>
      <c r="B15584" s="7" t="s">
        <v>2836</v>
      </c>
      <c r="C15584" s="11">
        <v>41073</v>
      </c>
      <c r="D15584" s="7" t="s">
        <v>2837</v>
      </c>
      <c r="E15584" s="7" t="s">
        <v>2838</v>
      </c>
      <c r="F15584">
        <f>IF(IFERROR(VLOOKUP(A15584,官网公开专利!B:B,1,0),0)&lt;&gt;0,1,0)</f>
        <v>1</v>
      </c>
    </row>
    <row r="15585" spans="1:6" x14ac:dyDescent="0.4">
      <c r="A15585" s="7" t="s">
        <v>10531</v>
      </c>
      <c r="B15585" s="7" t="s">
        <v>15531</v>
      </c>
      <c r="C15585" s="11">
        <v>40170</v>
      </c>
      <c r="D15585" s="7" t="s">
        <v>15532</v>
      </c>
      <c r="E15585" s="7" t="s">
        <v>15533</v>
      </c>
      <c r="F15585">
        <f>IF(IFERROR(VLOOKUP(A15585,官网公开专利!B:B,1,0),0)&lt;&gt;0,1,0)</f>
        <v>1</v>
      </c>
    </row>
    <row r="15586" spans="1:6" x14ac:dyDescent="0.4">
      <c r="A15586" s="7" t="s">
        <v>10528</v>
      </c>
      <c r="B15586" s="7" t="s">
        <v>15531</v>
      </c>
      <c r="C15586" s="11">
        <v>40170</v>
      </c>
      <c r="D15586" s="7" t="s">
        <v>15532</v>
      </c>
      <c r="E15586" s="7" t="s">
        <v>15533</v>
      </c>
      <c r="F15586">
        <f>IF(IFERROR(VLOOKUP(A15586,官网公开专利!B:B,1,0),0)&lt;&gt;0,1,0)</f>
        <v>1</v>
      </c>
    </row>
    <row r="15587" spans="1:6" x14ac:dyDescent="0.4">
      <c r="A15587" s="7" t="s">
        <v>1285</v>
      </c>
      <c r="B15587" s="7" t="s">
        <v>601</v>
      </c>
      <c r="C15587" s="11">
        <v>40333</v>
      </c>
      <c r="D15587" s="7" t="s">
        <v>105</v>
      </c>
      <c r="E15587" s="7" t="s">
        <v>602</v>
      </c>
      <c r="F15587">
        <f>IF(IFERROR(VLOOKUP(A15587,官网公开专利!B:B,1,0),0)&lt;&gt;0,1,0)</f>
        <v>1</v>
      </c>
    </row>
    <row r="15588" spans="1:6" x14ac:dyDescent="0.4">
      <c r="A15588" s="7" t="s">
        <v>9447</v>
      </c>
      <c r="B15588" s="7" t="s">
        <v>601</v>
      </c>
      <c r="C15588" s="11">
        <v>40333</v>
      </c>
      <c r="D15588" s="7" t="s">
        <v>105</v>
      </c>
      <c r="E15588" s="7" t="s">
        <v>602</v>
      </c>
      <c r="F15588">
        <f>IF(IFERROR(VLOOKUP(A15588,官网公开专利!B:B,1,0),0)&lt;&gt;0,1,0)</f>
        <v>1</v>
      </c>
    </row>
    <row r="15589" spans="1:6" x14ac:dyDescent="0.4">
      <c r="A15589" s="7" t="s">
        <v>9448</v>
      </c>
      <c r="B15589" s="7" t="s">
        <v>601</v>
      </c>
      <c r="C15589" s="11">
        <v>40333</v>
      </c>
      <c r="D15589" s="7" t="s">
        <v>105</v>
      </c>
      <c r="E15589" s="7" t="s">
        <v>602</v>
      </c>
      <c r="F15589">
        <f>IF(IFERROR(VLOOKUP(A15589,官网公开专利!B:B,1,0),0)&lt;&gt;0,1,0)</f>
        <v>1</v>
      </c>
    </row>
    <row r="15590" spans="1:6" x14ac:dyDescent="0.4">
      <c r="A15590" s="7" t="s">
        <v>9449</v>
      </c>
      <c r="B15590" s="7" t="s">
        <v>601</v>
      </c>
      <c r="C15590" s="11">
        <v>40333</v>
      </c>
      <c r="D15590" s="7" t="s">
        <v>105</v>
      </c>
      <c r="E15590" s="7" t="s">
        <v>602</v>
      </c>
      <c r="F15590">
        <f>IF(IFERROR(VLOOKUP(A15590,官网公开专利!B:B,1,0),0)&lt;&gt;0,1,0)</f>
        <v>1</v>
      </c>
    </row>
    <row r="15591" spans="1:6" x14ac:dyDescent="0.4">
      <c r="A15591" s="7" t="s">
        <v>13182</v>
      </c>
      <c r="B15591" s="7" t="s">
        <v>15530</v>
      </c>
      <c r="C15591" s="11">
        <v>40452</v>
      </c>
      <c r="D15591" s="7" t="s">
        <v>14557</v>
      </c>
      <c r="E15591" s="7" t="s">
        <v>14558</v>
      </c>
      <c r="F15591">
        <f>IF(IFERROR(VLOOKUP(A15591,官网公开专利!B:B,1,0),0)&lt;&gt;0,1,0)</f>
        <v>1</v>
      </c>
    </row>
    <row r="15592" spans="1:6" x14ac:dyDescent="0.4">
      <c r="A15592" s="7" t="s">
        <v>9482</v>
      </c>
      <c r="B15592" s="7" t="s">
        <v>15535</v>
      </c>
      <c r="C15592" s="11">
        <v>41012</v>
      </c>
      <c r="D15592" s="7" t="s">
        <v>321</v>
      </c>
      <c r="E15592" s="7"/>
      <c r="F15592">
        <f>IF(IFERROR(VLOOKUP(A15592,官网公开专利!B:B,1,0),0)&lt;&gt;0,1,0)</f>
        <v>1</v>
      </c>
    </row>
    <row r="15593" spans="1:6" x14ac:dyDescent="0.4">
      <c r="A15593" s="7" t="s">
        <v>8716</v>
      </c>
      <c r="B15593" s="7" t="s">
        <v>288</v>
      </c>
      <c r="C15593" s="11">
        <v>39828</v>
      </c>
      <c r="D15593" s="7" t="s">
        <v>289</v>
      </c>
      <c r="E15593" s="7" t="s">
        <v>290</v>
      </c>
      <c r="F15593">
        <f>IF(IFERROR(VLOOKUP(A15593,官网公开专利!B:B,1,0),0)&lt;&gt;0,1,0)</f>
        <v>1</v>
      </c>
    </row>
    <row r="15594" spans="1:6" x14ac:dyDescent="0.4">
      <c r="A15594" s="7" t="s">
        <v>9815</v>
      </c>
      <c r="B15594" s="7" t="s">
        <v>288</v>
      </c>
      <c r="C15594" s="11">
        <v>39828</v>
      </c>
      <c r="D15594" s="7" t="s">
        <v>289</v>
      </c>
      <c r="E15594" s="7" t="s">
        <v>290</v>
      </c>
      <c r="F15594">
        <f>IF(IFERROR(VLOOKUP(A15594,官网公开专利!B:B,1,0),0)&lt;&gt;0,1,0)</f>
        <v>1</v>
      </c>
    </row>
    <row r="15595" spans="1:6" x14ac:dyDescent="0.4">
      <c r="A15595" s="7" t="s">
        <v>9816</v>
      </c>
      <c r="B15595" s="7" t="s">
        <v>288</v>
      </c>
      <c r="C15595" s="11">
        <v>39828</v>
      </c>
      <c r="D15595" s="7" t="s">
        <v>289</v>
      </c>
      <c r="E15595" s="7" t="s">
        <v>15534</v>
      </c>
      <c r="F15595">
        <f>IF(IFERROR(VLOOKUP(A15595,官网公开专利!B:B,1,0),0)&lt;&gt;0,1,0)</f>
        <v>1</v>
      </c>
    </row>
    <row r="15596" spans="1:6" x14ac:dyDescent="0.4">
      <c r="A15596" s="7" t="s">
        <v>9817</v>
      </c>
      <c r="B15596" s="7" t="s">
        <v>288</v>
      </c>
      <c r="C15596" s="11">
        <v>39828</v>
      </c>
      <c r="D15596" s="7" t="s">
        <v>289</v>
      </c>
      <c r="E15596" s="7" t="s">
        <v>290</v>
      </c>
      <c r="F15596">
        <f>IF(IFERROR(VLOOKUP(A15596,官网公开专利!B:B,1,0),0)&lt;&gt;0,1,0)</f>
        <v>1</v>
      </c>
    </row>
    <row r="15597" spans="1:6" x14ac:dyDescent="0.4">
      <c r="A15597" s="7" t="s">
        <v>9818</v>
      </c>
      <c r="B15597" s="7" t="s">
        <v>288</v>
      </c>
      <c r="C15597" s="11">
        <v>39828</v>
      </c>
      <c r="D15597" s="7" t="s">
        <v>289</v>
      </c>
      <c r="E15597" s="7" t="s">
        <v>290</v>
      </c>
      <c r="F15597">
        <f>IF(IFERROR(VLOOKUP(A15597,官网公开专利!B:B,1,0),0)&lt;&gt;0,1,0)</f>
        <v>1</v>
      </c>
    </row>
    <row r="15598" spans="1:6" x14ac:dyDescent="0.4">
      <c r="A15598" s="7" t="s">
        <v>9819</v>
      </c>
      <c r="B15598" s="7" t="s">
        <v>288</v>
      </c>
      <c r="C15598" s="11">
        <v>39828</v>
      </c>
      <c r="D15598" s="7" t="s">
        <v>289</v>
      </c>
      <c r="E15598" s="7" t="s">
        <v>290</v>
      </c>
      <c r="F15598">
        <f>IF(IFERROR(VLOOKUP(A15598,官网公开专利!B:B,1,0),0)&lt;&gt;0,1,0)</f>
        <v>1</v>
      </c>
    </row>
    <row r="15599" spans="1:6" x14ac:dyDescent="0.4">
      <c r="A15599" s="7" t="s">
        <v>9820</v>
      </c>
      <c r="B15599" s="7" t="s">
        <v>288</v>
      </c>
      <c r="C15599" s="11">
        <v>39828</v>
      </c>
      <c r="D15599" s="7" t="s">
        <v>289</v>
      </c>
      <c r="E15599" s="7" t="s">
        <v>290</v>
      </c>
      <c r="F15599">
        <f>IF(IFERROR(VLOOKUP(A15599,官网公开专利!B:B,1,0),0)&lt;&gt;0,1,0)</f>
        <v>1</v>
      </c>
    </row>
    <row r="15600" spans="1:6" x14ac:dyDescent="0.4">
      <c r="A15600" s="7" t="s">
        <v>10113</v>
      </c>
      <c r="B15600" s="7" t="s">
        <v>15523</v>
      </c>
      <c r="C15600" s="11">
        <v>41064</v>
      </c>
      <c r="D15600" s="7" t="s">
        <v>3558</v>
      </c>
      <c r="E15600" s="7" t="s">
        <v>15524</v>
      </c>
      <c r="F15600">
        <f>IF(IFERROR(VLOOKUP(A15600,官网公开专利!B:B,1,0),0)&lt;&gt;0,1,0)</f>
        <v>1</v>
      </c>
    </row>
    <row r="15601" spans="1:6" x14ac:dyDescent="0.4">
      <c r="A15601" s="7" t="s">
        <v>11020</v>
      </c>
      <c r="B15601" s="7" t="s">
        <v>15529</v>
      </c>
      <c r="C15601" s="11">
        <v>40400</v>
      </c>
      <c r="D15601" s="7" t="s">
        <v>16</v>
      </c>
      <c r="E15601" s="7"/>
      <c r="F15601">
        <f>IF(IFERROR(VLOOKUP(A15601,官网公开专利!B:B,1,0),0)&lt;&gt;0,1,0)</f>
        <v>1</v>
      </c>
    </row>
    <row r="15602" spans="1:6" x14ac:dyDescent="0.4">
      <c r="A15602" s="7" t="s">
        <v>10395</v>
      </c>
      <c r="B15602" s="7" t="s">
        <v>15527</v>
      </c>
      <c r="C15602" s="11">
        <v>39027</v>
      </c>
      <c r="D15602" s="7" t="s">
        <v>14253</v>
      </c>
      <c r="E15602" s="7" t="s">
        <v>15528</v>
      </c>
      <c r="F15602">
        <f>IF(IFERROR(VLOOKUP(A15602,官网公开专利!B:B,1,0),0)&lt;&gt;0,1,0)</f>
        <v>1</v>
      </c>
    </row>
    <row r="15603" spans="1:6" x14ac:dyDescent="0.4">
      <c r="A15603" s="7" t="s">
        <v>10283</v>
      </c>
      <c r="B15603" s="7" t="s">
        <v>15525</v>
      </c>
      <c r="C15603" s="11">
        <v>40463</v>
      </c>
      <c r="D15603" s="7" t="s">
        <v>2936</v>
      </c>
      <c r="E15603" s="7" t="s">
        <v>15526</v>
      </c>
      <c r="F15603">
        <f>IF(IFERROR(VLOOKUP(A15603,官网公开专利!B:B,1,0),0)&lt;&gt;0,1,0)</f>
        <v>1</v>
      </c>
    </row>
    <row r="15604" spans="1:6" x14ac:dyDescent="0.4">
      <c r="A15604" s="7" t="s">
        <v>9522</v>
      </c>
      <c r="B15604" s="7" t="s">
        <v>15525</v>
      </c>
      <c r="C15604" s="11">
        <v>40463</v>
      </c>
      <c r="D15604" s="7" t="s">
        <v>2936</v>
      </c>
      <c r="E15604" s="7" t="s">
        <v>15526</v>
      </c>
      <c r="F15604">
        <f>IF(IFERROR(VLOOKUP(A15604,官网公开专利!B:B,1,0),0)&lt;&gt;0,1,0)</f>
        <v>1</v>
      </c>
    </row>
    <row r="15605" spans="1:6" x14ac:dyDescent="0.4">
      <c r="A15605" s="7" t="s">
        <v>11006</v>
      </c>
      <c r="B15605" s="7" t="s">
        <v>15521</v>
      </c>
      <c r="C15605" s="11">
        <v>41068</v>
      </c>
      <c r="D15605" s="7" t="s">
        <v>3987</v>
      </c>
      <c r="E15605" s="7" t="s">
        <v>15522</v>
      </c>
      <c r="F15605">
        <f>IF(IFERROR(VLOOKUP(A15605,官网公开专利!B:B,1,0),0)&lt;&gt;0,1,0)</f>
        <v>1</v>
      </c>
    </row>
    <row r="15606" spans="1:6" x14ac:dyDescent="0.4">
      <c r="A15606" s="7" t="s">
        <v>12279</v>
      </c>
      <c r="B15606" s="7" t="s">
        <v>15519</v>
      </c>
      <c r="C15606" s="11">
        <v>40172</v>
      </c>
      <c r="D15606" s="7" t="s">
        <v>5680</v>
      </c>
      <c r="E15606" s="7" t="s">
        <v>15520</v>
      </c>
      <c r="F15606">
        <f>IF(IFERROR(VLOOKUP(A15606,官网公开专利!B:B,1,0),0)&lt;&gt;0,1,0)</f>
        <v>1</v>
      </c>
    </row>
    <row r="15607" spans="1:6" x14ac:dyDescent="0.4">
      <c r="A15607" s="7" t="s">
        <v>1285</v>
      </c>
      <c r="B15607" s="7" t="s">
        <v>959</v>
      </c>
      <c r="C15607" s="11">
        <v>40541</v>
      </c>
      <c r="D15607" s="7" t="s">
        <v>425</v>
      </c>
      <c r="E15607" s="7" t="s">
        <v>958</v>
      </c>
      <c r="F15607">
        <f>IF(IFERROR(VLOOKUP(A15607,官网公开专利!B:B,1,0),0)&lt;&gt;0,1,0)</f>
        <v>1</v>
      </c>
    </row>
    <row r="15608" spans="1:6" x14ac:dyDescent="0.4">
      <c r="A15608" s="7" t="s">
        <v>10429</v>
      </c>
      <c r="B15608" s="7" t="s">
        <v>959</v>
      </c>
      <c r="C15608" s="11">
        <v>40541</v>
      </c>
      <c r="D15608" s="7" t="s">
        <v>425</v>
      </c>
      <c r="E15608" s="7" t="s">
        <v>958</v>
      </c>
      <c r="F15608">
        <f>IF(IFERROR(VLOOKUP(A15608,官网公开专利!B:B,1,0),0)&lt;&gt;0,1,0)</f>
        <v>1</v>
      </c>
    </row>
    <row r="15609" spans="1:6" x14ac:dyDescent="0.4">
      <c r="A15609" s="7" t="s">
        <v>10432</v>
      </c>
      <c r="B15609" s="7" t="s">
        <v>959</v>
      </c>
      <c r="C15609" s="11">
        <v>40541</v>
      </c>
      <c r="D15609" s="7" t="s">
        <v>425</v>
      </c>
      <c r="E15609" s="7" t="s">
        <v>958</v>
      </c>
      <c r="F15609">
        <f>IF(IFERROR(VLOOKUP(A15609,官网公开专利!B:B,1,0),0)&lt;&gt;0,1,0)</f>
        <v>1</v>
      </c>
    </row>
    <row r="15610" spans="1:6" x14ac:dyDescent="0.4">
      <c r="A15610" s="7" t="s">
        <v>10814</v>
      </c>
      <c r="B15610" s="7" t="s">
        <v>959</v>
      </c>
      <c r="C15610" s="11">
        <v>40541</v>
      </c>
      <c r="D15610" s="7" t="s">
        <v>425</v>
      </c>
      <c r="E15610" s="7" t="s">
        <v>958</v>
      </c>
      <c r="F15610">
        <f>IF(IFERROR(VLOOKUP(A15610,官网公开专利!B:B,1,0),0)&lt;&gt;0,1,0)</f>
        <v>1</v>
      </c>
    </row>
    <row r="15611" spans="1:6" x14ac:dyDescent="0.4">
      <c r="A15611" s="7" t="s">
        <v>9447</v>
      </c>
      <c r="B15611" s="7" t="s">
        <v>959</v>
      </c>
      <c r="C15611" s="11">
        <v>40541</v>
      </c>
      <c r="D15611" s="7" t="s">
        <v>425</v>
      </c>
      <c r="E15611" s="7" t="s">
        <v>958</v>
      </c>
      <c r="F15611">
        <f>IF(IFERROR(VLOOKUP(A15611,官网公开专利!B:B,1,0),0)&lt;&gt;0,1,0)</f>
        <v>1</v>
      </c>
    </row>
    <row r="15612" spans="1:6" x14ac:dyDescent="0.4">
      <c r="A15612" s="7" t="s">
        <v>9448</v>
      </c>
      <c r="B15612" s="7" t="s">
        <v>959</v>
      </c>
      <c r="C15612" s="11">
        <v>40541</v>
      </c>
      <c r="D15612" s="7" t="s">
        <v>425</v>
      </c>
      <c r="E15612" s="7" t="s">
        <v>958</v>
      </c>
      <c r="F15612">
        <f>IF(IFERROR(VLOOKUP(A15612,官网公开专利!B:B,1,0),0)&lt;&gt;0,1,0)</f>
        <v>1</v>
      </c>
    </row>
    <row r="15613" spans="1:6" x14ac:dyDescent="0.4">
      <c r="A15613" s="7" t="s">
        <v>9449</v>
      </c>
      <c r="B15613" s="7" t="s">
        <v>959</v>
      </c>
      <c r="C15613" s="11">
        <v>40541</v>
      </c>
      <c r="D15613" s="7" t="s">
        <v>425</v>
      </c>
      <c r="E15613" s="7" t="s">
        <v>958</v>
      </c>
      <c r="F15613">
        <f>IF(IFERROR(VLOOKUP(A15613,官网公开专利!B:B,1,0),0)&lt;&gt;0,1,0)</f>
        <v>1</v>
      </c>
    </row>
    <row r="15614" spans="1:6" x14ac:dyDescent="0.4">
      <c r="A15614" s="7" t="s">
        <v>10434</v>
      </c>
      <c r="B15614" s="7" t="s">
        <v>959</v>
      </c>
      <c r="C15614" s="11">
        <v>40541</v>
      </c>
      <c r="D15614" s="7" t="s">
        <v>425</v>
      </c>
      <c r="E15614" s="7" t="s">
        <v>958</v>
      </c>
      <c r="F15614">
        <f>IF(IFERROR(VLOOKUP(A15614,官网公开专利!B:B,1,0),0)&lt;&gt;0,1,0)</f>
        <v>1</v>
      </c>
    </row>
    <row r="15615" spans="1:6" x14ac:dyDescent="0.4">
      <c r="A15615" s="7" t="s">
        <v>10435</v>
      </c>
      <c r="B15615" s="7" t="s">
        <v>959</v>
      </c>
      <c r="C15615" s="11">
        <v>40541</v>
      </c>
      <c r="D15615" s="7" t="s">
        <v>425</v>
      </c>
      <c r="E15615" s="7" t="s">
        <v>958</v>
      </c>
      <c r="F15615">
        <f>IF(IFERROR(VLOOKUP(A15615,官网公开专利!B:B,1,0),0)&lt;&gt;0,1,0)</f>
        <v>1</v>
      </c>
    </row>
    <row r="15616" spans="1:6" x14ac:dyDescent="0.4">
      <c r="A15616" s="7" t="s">
        <v>10436</v>
      </c>
      <c r="B15616" s="7" t="s">
        <v>959</v>
      </c>
      <c r="C15616" s="11">
        <v>40541</v>
      </c>
      <c r="D15616" s="7" t="s">
        <v>425</v>
      </c>
      <c r="E15616" s="7" t="s">
        <v>958</v>
      </c>
      <c r="F15616">
        <f>IF(IFERROR(VLOOKUP(A15616,官网公开专利!B:B,1,0),0)&lt;&gt;0,1,0)</f>
        <v>1</v>
      </c>
    </row>
    <row r="15617" spans="1:6" x14ac:dyDescent="0.4">
      <c r="A15617" s="7" t="s">
        <v>3355</v>
      </c>
      <c r="B15617" s="7" t="s">
        <v>3362</v>
      </c>
      <c r="C15617" s="11">
        <v>41253</v>
      </c>
      <c r="D15617" s="7" t="s">
        <v>15518</v>
      </c>
      <c r="E15617" s="7" t="s">
        <v>3363</v>
      </c>
      <c r="F15617">
        <f>IF(IFERROR(VLOOKUP(A15617,官网公开专利!B:B,1,0),0)&lt;&gt;0,1,0)</f>
        <v>1</v>
      </c>
    </row>
    <row r="15618" spans="1:6" x14ac:dyDescent="0.4">
      <c r="A15618" s="7" t="s">
        <v>8117</v>
      </c>
      <c r="B15618" s="7" t="s">
        <v>3362</v>
      </c>
      <c r="C15618" s="11">
        <v>41253</v>
      </c>
      <c r="D15618" s="7" t="s">
        <v>15518</v>
      </c>
      <c r="E15618" s="7" t="s">
        <v>3363</v>
      </c>
      <c r="F15618">
        <f>IF(IFERROR(VLOOKUP(A15618,官网公开专利!B:B,1,0),0)&lt;&gt;0,1,0)</f>
        <v>1</v>
      </c>
    </row>
    <row r="15619" spans="1:6" x14ac:dyDescent="0.4">
      <c r="A15619" s="7" t="s">
        <v>11366</v>
      </c>
      <c r="B15619" s="7" t="s">
        <v>3362</v>
      </c>
      <c r="C15619" s="11">
        <v>41253</v>
      </c>
      <c r="D15619" s="7" t="s">
        <v>15518</v>
      </c>
      <c r="E15619" s="7" t="s">
        <v>3363</v>
      </c>
      <c r="F15619">
        <f>IF(IFERROR(VLOOKUP(A15619,官网公开专利!B:B,1,0),0)&lt;&gt;0,1,0)</f>
        <v>1</v>
      </c>
    </row>
    <row r="15620" spans="1:6" x14ac:dyDescent="0.4">
      <c r="A15620" s="7" t="s">
        <v>11367</v>
      </c>
      <c r="B15620" s="7" t="s">
        <v>3362</v>
      </c>
      <c r="C15620" s="11">
        <v>41253</v>
      </c>
      <c r="D15620" s="7" t="s">
        <v>15518</v>
      </c>
      <c r="E15620" s="7" t="s">
        <v>3363</v>
      </c>
      <c r="F15620">
        <f>IF(IFERROR(VLOOKUP(A15620,官网公开专利!B:B,1,0),0)&lt;&gt;0,1,0)</f>
        <v>1</v>
      </c>
    </row>
    <row r="15621" spans="1:6" x14ac:dyDescent="0.4">
      <c r="A15621" s="7" t="s">
        <v>11847</v>
      </c>
      <c r="B15621" s="7" t="s">
        <v>3362</v>
      </c>
      <c r="C15621" s="11">
        <v>41253</v>
      </c>
      <c r="D15621" s="7" t="s">
        <v>15518</v>
      </c>
      <c r="E15621" s="7" t="s">
        <v>3363</v>
      </c>
      <c r="F15621">
        <f>IF(IFERROR(VLOOKUP(A15621,官网公开专利!B:B,1,0),0)&lt;&gt;0,1,0)</f>
        <v>1</v>
      </c>
    </row>
    <row r="15622" spans="1:6" x14ac:dyDescent="0.4">
      <c r="A15622" s="7" t="s">
        <v>10399</v>
      </c>
      <c r="B15622" s="7" t="s">
        <v>15514</v>
      </c>
      <c r="C15622" s="11">
        <v>41061</v>
      </c>
      <c r="D15622" s="7" t="s">
        <v>105</v>
      </c>
      <c r="E15622" s="7" t="s">
        <v>15515</v>
      </c>
      <c r="F15622">
        <f>IF(IFERROR(VLOOKUP(A15622,官网公开专利!B:B,1,0),0)&lt;&gt;0,1,0)</f>
        <v>1</v>
      </c>
    </row>
    <row r="15623" spans="1:6" x14ac:dyDescent="0.4">
      <c r="A15623" s="7" t="s">
        <v>9756</v>
      </c>
      <c r="B15623" s="7" t="s">
        <v>15516</v>
      </c>
      <c r="C15623" s="11">
        <v>40819</v>
      </c>
      <c r="D15623" s="7" t="s">
        <v>225</v>
      </c>
      <c r="E15623" s="7" t="s">
        <v>15517</v>
      </c>
      <c r="F15623">
        <f>IF(IFERROR(VLOOKUP(A15623,官网公开专利!B:B,1,0),0)&lt;&gt;0,1,0)</f>
        <v>1</v>
      </c>
    </row>
    <row r="15624" spans="1:6" x14ac:dyDescent="0.4">
      <c r="A15624" s="7" t="s">
        <v>10109</v>
      </c>
      <c r="B15624" s="7" t="s">
        <v>15512</v>
      </c>
      <c r="C15624" s="11">
        <v>41064</v>
      </c>
      <c r="D15624" s="7" t="s">
        <v>3558</v>
      </c>
      <c r="E15624" s="7" t="s">
        <v>15513</v>
      </c>
      <c r="F15624">
        <f>IF(IFERROR(VLOOKUP(A15624,官网公开专利!B:B,1,0),0)&lt;&gt;0,1,0)</f>
        <v>1</v>
      </c>
    </row>
    <row r="15625" spans="1:6" x14ac:dyDescent="0.4">
      <c r="A15625" s="7" t="s">
        <v>11079</v>
      </c>
      <c r="B15625" s="7" t="s">
        <v>15511</v>
      </c>
      <c r="C15625" s="11">
        <v>40490</v>
      </c>
      <c r="D15625" s="7" t="s">
        <v>105</v>
      </c>
      <c r="E15625" s="7"/>
      <c r="F15625">
        <f>IF(IFERROR(VLOOKUP(A15625,官网公开专利!B:B,1,0),0)&lt;&gt;0,1,0)</f>
        <v>1</v>
      </c>
    </row>
    <row r="15626" spans="1:6" x14ac:dyDescent="0.4">
      <c r="A15626" s="7" t="s">
        <v>4962</v>
      </c>
      <c r="B15626" s="7" t="s">
        <v>4987</v>
      </c>
      <c r="C15626" s="11">
        <v>40283</v>
      </c>
      <c r="D15626" s="7" t="s">
        <v>4988</v>
      </c>
      <c r="E15626" s="7" t="s">
        <v>480</v>
      </c>
      <c r="F15626">
        <f>IF(IFERROR(VLOOKUP(A15626,官网公开专利!B:B,1,0),0)&lt;&gt;0,1,0)</f>
        <v>1</v>
      </c>
    </row>
    <row r="15627" spans="1:6" x14ac:dyDescent="0.4">
      <c r="A15627" s="7" t="s">
        <v>9815</v>
      </c>
      <c r="B15627" s="7" t="s">
        <v>4987</v>
      </c>
      <c r="C15627" s="11">
        <v>40283</v>
      </c>
      <c r="D15627" s="7" t="s">
        <v>4988</v>
      </c>
      <c r="E15627" s="7" t="s">
        <v>480</v>
      </c>
      <c r="F15627">
        <f>IF(IFERROR(VLOOKUP(A15627,官网公开专利!B:B,1,0),0)&lt;&gt;0,1,0)</f>
        <v>1</v>
      </c>
    </row>
    <row r="15628" spans="1:6" x14ac:dyDescent="0.4">
      <c r="A15628" s="7" t="s">
        <v>9816</v>
      </c>
      <c r="B15628" s="7" t="s">
        <v>4987</v>
      </c>
      <c r="C15628" s="11">
        <v>40283</v>
      </c>
      <c r="D15628" s="7" t="s">
        <v>4988</v>
      </c>
      <c r="E15628" s="7" t="s">
        <v>480</v>
      </c>
      <c r="F15628">
        <f>IF(IFERROR(VLOOKUP(A15628,官网公开专利!B:B,1,0),0)&lt;&gt;0,1,0)</f>
        <v>1</v>
      </c>
    </row>
    <row r="15629" spans="1:6" x14ac:dyDescent="0.4">
      <c r="A15629" s="7" t="s">
        <v>9817</v>
      </c>
      <c r="B15629" s="7" t="s">
        <v>4987</v>
      </c>
      <c r="C15629" s="11">
        <v>40283</v>
      </c>
      <c r="D15629" s="7" t="s">
        <v>4988</v>
      </c>
      <c r="E15629" s="7" t="s">
        <v>480</v>
      </c>
      <c r="F15629">
        <f>IF(IFERROR(VLOOKUP(A15629,官网公开专利!B:B,1,0),0)&lt;&gt;0,1,0)</f>
        <v>1</v>
      </c>
    </row>
    <row r="15630" spans="1:6" x14ac:dyDescent="0.4">
      <c r="A15630" s="7" t="s">
        <v>9818</v>
      </c>
      <c r="B15630" s="7" t="s">
        <v>4987</v>
      </c>
      <c r="C15630" s="11">
        <v>40283</v>
      </c>
      <c r="D15630" s="7" t="s">
        <v>4988</v>
      </c>
      <c r="E15630" s="7" t="s">
        <v>480</v>
      </c>
      <c r="F15630">
        <f>IF(IFERROR(VLOOKUP(A15630,官网公开专利!B:B,1,0),0)&lt;&gt;0,1,0)</f>
        <v>1</v>
      </c>
    </row>
    <row r="15631" spans="1:6" x14ac:dyDescent="0.4">
      <c r="A15631" s="7" t="s">
        <v>9819</v>
      </c>
      <c r="B15631" s="7" t="s">
        <v>4987</v>
      </c>
      <c r="C15631" s="11">
        <v>40283</v>
      </c>
      <c r="D15631" s="7" t="s">
        <v>4988</v>
      </c>
      <c r="E15631" s="7" t="s">
        <v>480</v>
      </c>
      <c r="F15631">
        <f>IF(IFERROR(VLOOKUP(A15631,官网公开专利!B:B,1,0),0)&lt;&gt;0,1,0)</f>
        <v>1</v>
      </c>
    </row>
    <row r="15632" spans="1:6" x14ac:dyDescent="0.4">
      <c r="A15632" s="7" t="s">
        <v>9820</v>
      </c>
      <c r="B15632" s="7" t="s">
        <v>4987</v>
      </c>
      <c r="C15632" s="11">
        <v>40283</v>
      </c>
      <c r="D15632" s="7" t="s">
        <v>4988</v>
      </c>
      <c r="E15632" s="7" t="s">
        <v>480</v>
      </c>
      <c r="F15632">
        <f>IF(IFERROR(VLOOKUP(A15632,官网公开专利!B:B,1,0),0)&lt;&gt;0,1,0)</f>
        <v>1</v>
      </c>
    </row>
    <row r="15633" spans="1:6" x14ac:dyDescent="0.4">
      <c r="A15633" s="7" t="s">
        <v>9524</v>
      </c>
      <c r="B15633" s="7" t="s">
        <v>15508</v>
      </c>
      <c r="C15633" s="11">
        <v>39574</v>
      </c>
      <c r="D15633" s="7" t="s">
        <v>15509</v>
      </c>
      <c r="E15633" s="7" t="s">
        <v>15510</v>
      </c>
      <c r="F15633">
        <f>IF(IFERROR(VLOOKUP(A15633,官网公开专利!B:B,1,0),0)&lt;&gt;0,1,0)</f>
        <v>1</v>
      </c>
    </row>
    <row r="15634" spans="1:6" x14ac:dyDescent="0.4">
      <c r="A15634" s="7" t="s">
        <v>9434</v>
      </c>
      <c r="B15634" s="7" t="s">
        <v>15505</v>
      </c>
      <c r="C15634" s="11">
        <v>40892</v>
      </c>
      <c r="D15634" s="7" t="s">
        <v>2557</v>
      </c>
      <c r="E15634" s="7" t="s">
        <v>15506</v>
      </c>
      <c r="F15634">
        <f>IF(IFERROR(VLOOKUP(A15634,官网公开专利!B:B,1,0),0)&lt;&gt;0,1,0)</f>
        <v>1</v>
      </c>
    </row>
    <row r="15635" spans="1:6" x14ac:dyDescent="0.4">
      <c r="A15635" s="7" t="s">
        <v>9438</v>
      </c>
      <c r="B15635" s="7" t="s">
        <v>15505</v>
      </c>
      <c r="C15635" s="11">
        <v>40892</v>
      </c>
      <c r="D15635" s="7" t="s">
        <v>2557</v>
      </c>
      <c r="E15635" s="7" t="s">
        <v>15507</v>
      </c>
      <c r="F15635">
        <f>IF(IFERROR(VLOOKUP(A15635,官网公开专利!B:B,1,0),0)&lt;&gt;0,1,0)</f>
        <v>1</v>
      </c>
    </row>
    <row r="15636" spans="1:6" x14ac:dyDescent="0.4">
      <c r="A15636" s="7" t="s">
        <v>10267</v>
      </c>
      <c r="B15636" s="7" t="s">
        <v>15505</v>
      </c>
      <c r="C15636" s="11">
        <v>40892</v>
      </c>
      <c r="D15636" s="7" t="s">
        <v>2557</v>
      </c>
      <c r="E15636" s="7" t="s">
        <v>15506</v>
      </c>
      <c r="F15636">
        <f>IF(IFERROR(VLOOKUP(A15636,官网公开专利!B:B,1,0),0)&lt;&gt;0,1,0)</f>
        <v>1</v>
      </c>
    </row>
    <row r="15637" spans="1:6" x14ac:dyDescent="0.4">
      <c r="A15637" s="7" t="s">
        <v>9441</v>
      </c>
      <c r="B15637" s="7" t="s">
        <v>15505</v>
      </c>
      <c r="C15637" s="11">
        <v>40892</v>
      </c>
      <c r="D15637" s="7" t="s">
        <v>2557</v>
      </c>
      <c r="E15637" s="7" t="s">
        <v>15506</v>
      </c>
      <c r="F15637">
        <f>IF(IFERROR(VLOOKUP(A15637,官网公开专利!B:B,1,0),0)&lt;&gt;0,1,0)</f>
        <v>1</v>
      </c>
    </row>
    <row r="15638" spans="1:6" x14ac:dyDescent="0.4">
      <c r="A15638" s="7" t="s">
        <v>9442</v>
      </c>
      <c r="B15638" s="7" t="s">
        <v>15505</v>
      </c>
      <c r="C15638" s="11">
        <v>40892</v>
      </c>
      <c r="D15638" s="7" t="s">
        <v>2557</v>
      </c>
      <c r="E15638" s="7" t="s">
        <v>15506</v>
      </c>
      <c r="F15638">
        <f>IF(IFERROR(VLOOKUP(A15638,官网公开专利!B:B,1,0),0)&lt;&gt;0,1,0)</f>
        <v>1</v>
      </c>
    </row>
    <row r="15639" spans="1:6" x14ac:dyDescent="0.4">
      <c r="A15639" s="7" t="s">
        <v>14471</v>
      </c>
      <c r="B15639" s="7" t="s">
        <v>15502</v>
      </c>
      <c r="C15639" s="11">
        <v>40526</v>
      </c>
      <c r="D15639" s="7" t="s">
        <v>15503</v>
      </c>
      <c r="E15639" s="7" t="s">
        <v>15504</v>
      </c>
      <c r="F15639">
        <f>IF(IFERROR(VLOOKUP(A15639,官网公开专利!B:B,1,0),0)&lt;&gt;0,1,0)</f>
        <v>1</v>
      </c>
    </row>
    <row r="15640" spans="1:6" x14ac:dyDescent="0.4">
      <c r="A15640" s="7" t="s">
        <v>9881</v>
      </c>
      <c r="B15640" s="7" t="s">
        <v>15499</v>
      </c>
      <c r="C15640" s="11">
        <v>40577</v>
      </c>
      <c r="D15640" s="7" t="s">
        <v>15500</v>
      </c>
      <c r="E15640" s="7" t="s">
        <v>15501</v>
      </c>
      <c r="F15640">
        <f>IF(IFERROR(VLOOKUP(A15640,官网公开专利!B:B,1,0),0)&lt;&gt;0,1,0)</f>
        <v>1</v>
      </c>
    </row>
    <row r="15641" spans="1:6" x14ac:dyDescent="0.4">
      <c r="A15641" s="7" t="s">
        <v>9456</v>
      </c>
      <c r="B15641" s="7" t="s">
        <v>15495</v>
      </c>
      <c r="C15641" s="11">
        <v>41166</v>
      </c>
      <c r="D15641" s="7" t="s">
        <v>15496</v>
      </c>
      <c r="E15641" s="7" t="s">
        <v>15497</v>
      </c>
      <c r="F15641">
        <f>IF(IFERROR(VLOOKUP(A15641,官网公开专利!B:B,1,0),0)&lt;&gt;0,1,0)</f>
        <v>1</v>
      </c>
    </row>
    <row r="15642" spans="1:6" x14ac:dyDescent="0.4">
      <c r="A15642" s="7" t="s">
        <v>9460</v>
      </c>
      <c r="B15642" s="7" t="s">
        <v>15495</v>
      </c>
      <c r="C15642" s="11">
        <v>41166</v>
      </c>
      <c r="D15642" s="7" t="s">
        <v>15496</v>
      </c>
      <c r="E15642" s="7" t="s">
        <v>15498</v>
      </c>
      <c r="F15642">
        <f>IF(IFERROR(VLOOKUP(A15642,官网公开专利!B:B,1,0),0)&lt;&gt;0,1,0)</f>
        <v>1</v>
      </c>
    </row>
    <row r="15643" spans="1:6" x14ac:dyDescent="0.4">
      <c r="A15643" s="7" t="s">
        <v>10531</v>
      </c>
      <c r="B15643" s="7" t="s">
        <v>15494</v>
      </c>
      <c r="C15643" s="11">
        <v>40651</v>
      </c>
      <c r="D15643" s="7" t="s">
        <v>13307</v>
      </c>
      <c r="E15643" s="7" t="s">
        <v>2372</v>
      </c>
      <c r="F15643">
        <f>IF(IFERROR(VLOOKUP(A15643,官网公开专利!B:B,1,0),0)&lt;&gt;0,1,0)</f>
        <v>1</v>
      </c>
    </row>
    <row r="15644" spans="1:6" x14ac:dyDescent="0.4">
      <c r="A15644" s="7" t="s">
        <v>10528</v>
      </c>
      <c r="B15644" s="7" t="s">
        <v>15494</v>
      </c>
      <c r="C15644" s="11">
        <v>40651</v>
      </c>
      <c r="D15644" s="7" t="s">
        <v>13307</v>
      </c>
      <c r="E15644" s="7" t="s">
        <v>2372</v>
      </c>
      <c r="F15644">
        <f>IF(IFERROR(VLOOKUP(A15644,官网公开专利!B:B,1,0),0)&lt;&gt;0,1,0)</f>
        <v>1</v>
      </c>
    </row>
    <row r="15645" spans="1:6" x14ac:dyDescent="0.4">
      <c r="A15645" s="7" t="s">
        <v>10865</v>
      </c>
      <c r="B15645" s="7" t="s">
        <v>15493</v>
      </c>
      <c r="C15645" s="11">
        <v>40751</v>
      </c>
      <c r="D15645" s="7" t="s">
        <v>413</v>
      </c>
      <c r="E15645" s="7" t="s">
        <v>3107</v>
      </c>
      <c r="F15645">
        <f>IF(IFERROR(VLOOKUP(A15645,官网公开专利!B:B,1,0),0)&lt;&gt;0,1,0)</f>
        <v>1</v>
      </c>
    </row>
    <row r="15646" spans="1:6" x14ac:dyDescent="0.4">
      <c r="A15646" s="7" t="s">
        <v>10868</v>
      </c>
      <c r="B15646" s="7" t="s">
        <v>15493</v>
      </c>
      <c r="C15646" s="11">
        <v>40751</v>
      </c>
      <c r="D15646" s="7" t="s">
        <v>413</v>
      </c>
      <c r="E15646" s="7" t="s">
        <v>3107</v>
      </c>
      <c r="F15646">
        <f>IF(IFERROR(VLOOKUP(A15646,官网公开专利!B:B,1,0),0)&lt;&gt;0,1,0)</f>
        <v>1</v>
      </c>
    </row>
    <row r="15647" spans="1:6" x14ac:dyDescent="0.4">
      <c r="A15647" s="7" t="s">
        <v>10395</v>
      </c>
      <c r="B15647" s="7" t="s">
        <v>15491</v>
      </c>
      <c r="C15647" s="11">
        <v>41044</v>
      </c>
      <c r="D15647" s="7" t="s">
        <v>10</v>
      </c>
      <c r="E15647" s="7" t="s">
        <v>15492</v>
      </c>
      <c r="F15647">
        <f>IF(IFERROR(VLOOKUP(A15647,官网公开专利!B:B,1,0),0)&lt;&gt;0,1,0)</f>
        <v>1</v>
      </c>
    </row>
    <row r="15648" spans="1:6" x14ac:dyDescent="0.4">
      <c r="A15648" s="7" t="s">
        <v>10191</v>
      </c>
      <c r="B15648" s="7" t="s">
        <v>6252</v>
      </c>
      <c r="C15648" s="11">
        <v>41044</v>
      </c>
      <c r="D15648" s="7" t="s">
        <v>105</v>
      </c>
      <c r="E15648" s="7" t="s">
        <v>5270</v>
      </c>
      <c r="F15648">
        <f>IF(IFERROR(VLOOKUP(A15648,官网公开专利!B:B,1,0),0)&lt;&gt;0,1,0)</f>
        <v>1</v>
      </c>
    </row>
    <row r="15649" spans="1:6" x14ac:dyDescent="0.4">
      <c r="A15649" s="7" t="s">
        <v>11006</v>
      </c>
      <c r="B15649" s="7" t="s">
        <v>15488</v>
      </c>
      <c r="C15649" s="11">
        <v>41044</v>
      </c>
      <c r="D15649" s="7" t="s">
        <v>15489</v>
      </c>
      <c r="E15649" s="7" t="s">
        <v>15490</v>
      </c>
      <c r="F15649">
        <f>IF(IFERROR(VLOOKUP(A15649,官网公开专利!B:B,1,0),0)&lt;&gt;0,1,0)</f>
        <v>1</v>
      </c>
    </row>
    <row r="15650" spans="1:6" x14ac:dyDescent="0.4">
      <c r="A15650" s="7" t="s">
        <v>11422</v>
      </c>
      <c r="B15650" s="7" t="s">
        <v>15487</v>
      </c>
      <c r="C15650" s="11">
        <v>41047</v>
      </c>
      <c r="D15650" s="7" t="s">
        <v>16</v>
      </c>
      <c r="E15650" s="7" t="s">
        <v>2809</v>
      </c>
      <c r="F15650">
        <f>IF(IFERROR(VLOOKUP(A15650,官网公开专利!B:B,1,0),0)&lt;&gt;0,1,0)</f>
        <v>1</v>
      </c>
    </row>
    <row r="15651" spans="1:6" x14ac:dyDescent="0.4">
      <c r="A15651" s="7" t="s">
        <v>10378</v>
      </c>
      <c r="B15651" s="7" t="s">
        <v>15485</v>
      </c>
      <c r="C15651" s="11">
        <v>41047</v>
      </c>
      <c r="D15651" s="7" t="s">
        <v>8006</v>
      </c>
      <c r="E15651" s="7" t="s">
        <v>15486</v>
      </c>
      <c r="F15651">
        <f>IF(IFERROR(VLOOKUP(A15651,官网公开专利!B:B,1,0),0)&lt;&gt;0,1,0)</f>
        <v>1</v>
      </c>
    </row>
    <row r="15652" spans="1:6" x14ac:dyDescent="0.4">
      <c r="A15652" s="7" t="s">
        <v>10913</v>
      </c>
      <c r="B15652" s="7" t="s">
        <v>15483</v>
      </c>
      <c r="C15652" s="11">
        <v>39420</v>
      </c>
      <c r="D15652" s="7" t="s">
        <v>6883</v>
      </c>
      <c r="E15652" s="7" t="s">
        <v>15484</v>
      </c>
      <c r="F15652">
        <f>IF(IFERROR(VLOOKUP(A15652,官网公开专利!B:B,1,0),0)&lt;&gt;0,1,0)</f>
        <v>1</v>
      </c>
    </row>
    <row r="15653" spans="1:6" x14ac:dyDescent="0.4">
      <c r="A15653" s="7" t="s">
        <v>9976</v>
      </c>
      <c r="B15653" s="7" t="s">
        <v>15481</v>
      </c>
      <c r="C15653" s="11">
        <v>39773</v>
      </c>
      <c r="D15653" s="7" t="s">
        <v>74</v>
      </c>
      <c r="E15653" s="7" t="s">
        <v>15482</v>
      </c>
      <c r="F15653">
        <f>IF(IFERROR(VLOOKUP(A15653,官网公开专利!B:B,1,0),0)&lt;&gt;0,1,0)</f>
        <v>1</v>
      </c>
    </row>
    <row r="15654" spans="1:6" x14ac:dyDescent="0.4">
      <c r="A15654" s="7" t="s">
        <v>4120</v>
      </c>
      <c r="B15654" s="7" t="s">
        <v>4314</v>
      </c>
      <c r="C15654" s="11">
        <v>39713</v>
      </c>
      <c r="D15654" s="7" t="s">
        <v>4307</v>
      </c>
      <c r="E15654" s="7" t="s">
        <v>4313</v>
      </c>
      <c r="F15654">
        <f>IF(IFERROR(VLOOKUP(A15654,官网公开专利!B:B,1,0),0)&lt;&gt;0,1,0)</f>
        <v>1</v>
      </c>
    </row>
    <row r="15655" spans="1:6" x14ac:dyDescent="0.4">
      <c r="A15655" s="7" t="s">
        <v>10484</v>
      </c>
      <c r="B15655" s="7" t="s">
        <v>15478</v>
      </c>
      <c r="C15655" s="11">
        <v>41037</v>
      </c>
      <c r="D15655" s="7" t="s">
        <v>15479</v>
      </c>
      <c r="E15655" s="7" t="s">
        <v>15480</v>
      </c>
      <c r="F15655">
        <f>IF(IFERROR(VLOOKUP(A15655,官网公开专利!B:B,1,0),0)&lt;&gt;0,1,0)</f>
        <v>1</v>
      </c>
    </row>
    <row r="15656" spans="1:6" x14ac:dyDescent="0.4">
      <c r="A15656" s="7" t="s">
        <v>10003</v>
      </c>
      <c r="B15656" s="7" t="s">
        <v>15475</v>
      </c>
      <c r="C15656" s="11">
        <v>41043</v>
      </c>
      <c r="D15656" s="7" t="s">
        <v>300</v>
      </c>
      <c r="E15656" s="7" t="s">
        <v>15476</v>
      </c>
      <c r="F15656">
        <f>IF(IFERROR(VLOOKUP(A15656,官网公开专利!B:B,1,0),0)&lt;&gt;0,1,0)</f>
        <v>1</v>
      </c>
    </row>
    <row r="15657" spans="1:6" x14ac:dyDescent="0.4">
      <c r="A15657" s="7" t="s">
        <v>10006</v>
      </c>
      <c r="B15657" s="7" t="s">
        <v>15475</v>
      </c>
      <c r="C15657" s="11">
        <v>41043</v>
      </c>
      <c r="D15657" s="7" t="s">
        <v>300</v>
      </c>
      <c r="E15657" s="7" t="s">
        <v>15477</v>
      </c>
      <c r="F15657">
        <f>IF(IFERROR(VLOOKUP(A15657,官网公开专利!B:B,1,0),0)&lt;&gt;0,1,0)</f>
        <v>1</v>
      </c>
    </row>
    <row r="15658" spans="1:6" x14ac:dyDescent="0.4">
      <c r="A15658" s="7" t="s">
        <v>10191</v>
      </c>
      <c r="B15658" s="7" t="s">
        <v>6250</v>
      </c>
      <c r="C15658" s="11">
        <v>39381</v>
      </c>
      <c r="D15658" s="7" t="s">
        <v>15474</v>
      </c>
      <c r="E15658" s="7" t="s">
        <v>6251</v>
      </c>
      <c r="F15658">
        <f>IF(IFERROR(VLOOKUP(A15658,官网公开专利!B:B,1,0),0)&lt;&gt;0,1,0)</f>
        <v>1</v>
      </c>
    </row>
    <row r="15659" spans="1:6" x14ac:dyDescent="0.4">
      <c r="A15659" s="7" t="s">
        <v>9482</v>
      </c>
      <c r="B15659" s="7" t="s">
        <v>15472</v>
      </c>
      <c r="C15659" s="11">
        <v>40603</v>
      </c>
      <c r="D15659" s="7" t="s">
        <v>6584</v>
      </c>
      <c r="E15659" s="7" t="s">
        <v>15473</v>
      </c>
      <c r="F15659">
        <f>IF(IFERROR(VLOOKUP(A15659,官网公开专利!B:B,1,0),0)&lt;&gt;0,1,0)</f>
        <v>1</v>
      </c>
    </row>
    <row r="15660" spans="1:6" x14ac:dyDescent="0.4">
      <c r="A15660" s="7" t="s">
        <v>10191</v>
      </c>
      <c r="B15660" s="7" t="s">
        <v>15469</v>
      </c>
      <c r="C15660" s="11">
        <v>39538</v>
      </c>
      <c r="D15660" s="7" t="s">
        <v>15470</v>
      </c>
      <c r="E15660" s="7" t="s">
        <v>15471</v>
      </c>
      <c r="F15660">
        <f>IF(IFERROR(VLOOKUP(A15660,官网公开专利!B:B,1,0),0)&lt;&gt;0,1,0)</f>
        <v>1</v>
      </c>
    </row>
    <row r="15661" spans="1:6" x14ac:dyDescent="0.4">
      <c r="A15661" s="7" t="s">
        <v>10720</v>
      </c>
      <c r="B15661" s="7" t="s">
        <v>4463</v>
      </c>
      <c r="C15661" s="11">
        <v>40814</v>
      </c>
      <c r="D15661" s="7" t="s">
        <v>16</v>
      </c>
      <c r="E15661" s="7" t="s">
        <v>4464</v>
      </c>
      <c r="F15661">
        <f>IF(IFERROR(VLOOKUP(A15661,官网公开专利!B:B,1,0),0)&lt;&gt;0,1,0)</f>
        <v>1</v>
      </c>
    </row>
    <row r="15662" spans="1:6" x14ac:dyDescent="0.4">
      <c r="A15662" s="7" t="s">
        <v>10692</v>
      </c>
      <c r="B15662" s="7" t="s">
        <v>4463</v>
      </c>
      <c r="C15662" s="11">
        <v>40814</v>
      </c>
      <c r="D15662" s="7" t="s">
        <v>16</v>
      </c>
      <c r="E15662" s="7" t="s">
        <v>4464</v>
      </c>
      <c r="F15662">
        <f>IF(IFERROR(VLOOKUP(A15662,官网公开专利!B:B,1,0),0)&lt;&gt;0,1,0)</f>
        <v>1</v>
      </c>
    </row>
    <row r="15663" spans="1:6" x14ac:dyDescent="0.4">
      <c r="A15663" s="7" t="s">
        <v>9522</v>
      </c>
      <c r="B15663" s="7" t="s">
        <v>4463</v>
      </c>
      <c r="C15663" s="11">
        <v>40814</v>
      </c>
      <c r="D15663" s="7" t="s">
        <v>16</v>
      </c>
      <c r="E15663" s="7" t="s">
        <v>4464</v>
      </c>
      <c r="F15663">
        <f>IF(IFERROR(VLOOKUP(A15663,官网公开专利!B:B,1,0),0)&lt;&gt;0,1,0)</f>
        <v>1</v>
      </c>
    </row>
    <row r="15664" spans="1:6" x14ac:dyDescent="0.4">
      <c r="A15664" s="7" t="s">
        <v>9434</v>
      </c>
      <c r="B15664" s="7" t="s">
        <v>15466</v>
      </c>
      <c r="C15664" s="11">
        <v>40795</v>
      </c>
      <c r="D15664" s="7" t="s">
        <v>14822</v>
      </c>
      <c r="E15664" s="7" t="s">
        <v>15467</v>
      </c>
      <c r="F15664">
        <f>IF(IFERROR(VLOOKUP(A15664,官网公开专利!B:B,1,0),0)&lt;&gt;0,1,0)</f>
        <v>1</v>
      </c>
    </row>
    <row r="15665" spans="1:6" x14ac:dyDescent="0.4">
      <c r="A15665" s="7" t="s">
        <v>9438</v>
      </c>
      <c r="B15665" s="7" t="s">
        <v>15466</v>
      </c>
      <c r="C15665" s="11">
        <v>40795</v>
      </c>
      <c r="D15665" s="7" t="s">
        <v>14822</v>
      </c>
      <c r="E15665" s="7" t="s">
        <v>15468</v>
      </c>
      <c r="F15665">
        <f>IF(IFERROR(VLOOKUP(A15665,官网公开专利!B:B,1,0),0)&lt;&gt;0,1,0)</f>
        <v>1</v>
      </c>
    </row>
    <row r="15666" spans="1:6" x14ac:dyDescent="0.4">
      <c r="A15666" s="7" t="s">
        <v>9440</v>
      </c>
      <c r="B15666" s="7" t="s">
        <v>15466</v>
      </c>
      <c r="C15666" s="11">
        <v>40795</v>
      </c>
      <c r="D15666" s="7" t="s">
        <v>14822</v>
      </c>
      <c r="E15666" s="7" t="s">
        <v>15467</v>
      </c>
      <c r="F15666">
        <f>IF(IFERROR(VLOOKUP(A15666,官网公开专利!B:B,1,0),0)&lt;&gt;0,1,0)</f>
        <v>1</v>
      </c>
    </row>
    <row r="15667" spans="1:6" x14ac:dyDescent="0.4">
      <c r="A15667" s="7" t="s">
        <v>9441</v>
      </c>
      <c r="B15667" s="7" t="s">
        <v>15466</v>
      </c>
      <c r="C15667" s="11">
        <v>40795</v>
      </c>
      <c r="D15667" s="7" t="s">
        <v>14822</v>
      </c>
      <c r="E15667" s="7" t="s">
        <v>15467</v>
      </c>
      <c r="F15667">
        <f>IF(IFERROR(VLOOKUP(A15667,官网公开专利!B:B,1,0),0)&lt;&gt;0,1,0)</f>
        <v>1</v>
      </c>
    </row>
    <row r="15668" spans="1:6" x14ac:dyDescent="0.4">
      <c r="A15668" s="7" t="s">
        <v>9442</v>
      </c>
      <c r="B15668" s="7" t="s">
        <v>15466</v>
      </c>
      <c r="C15668" s="11">
        <v>40795</v>
      </c>
      <c r="D15668" s="7" t="s">
        <v>14822</v>
      </c>
      <c r="E15668" s="7" t="s">
        <v>15467</v>
      </c>
      <c r="F15668">
        <f>IF(IFERROR(VLOOKUP(A15668,官网公开专利!B:B,1,0),0)&lt;&gt;0,1,0)</f>
        <v>1</v>
      </c>
    </row>
    <row r="15669" spans="1:6" x14ac:dyDescent="0.4">
      <c r="A15669" s="7" t="s">
        <v>10585</v>
      </c>
      <c r="B15669" s="7" t="s">
        <v>15464</v>
      </c>
      <c r="C15669" s="11">
        <v>41031</v>
      </c>
      <c r="D15669" s="7" t="s">
        <v>15242</v>
      </c>
      <c r="E15669" s="7" t="s">
        <v>15465</v>
      </c>
      <c r="F15669">
        <f>IF(IFERROR(VLOOKUP(A15669,官网公开专利!B:B,1,0),0)&lt;&gt;0,1,0)</f>
        <v>1</v>
      </c>
    </row>
    <row r="15670" spans="1:6" x14ac:dyDescent="0.4">
      <c r="A15670" s="7" t="s">
        <v>10589</v>
      </c>
      <c r="B15670" s="7" t="s">
        <v>15464</v>
      </c>
      <c r="C15670" s="11">
        <v>41031</v>
      </c>
      <c r="D15670" s="7" t="s">
        <v>15242</v>
      </c>
      <c r="E15670" s="7" t="s">
        <v>15465</v>
      </c>
      <c r="F15670">
        <f>IF(IFERROR(VLOOKUP(A15670,官网公开专利!B:B,1,0),0)&lt;&gt;0,1,0)</f>
        <v>1</v>
      </c>
    </row>
    <row r="15671" spans="1:6" x14ac:dyDescent="0.4">
      <c r="A15671" s="7" t="s">
        <v>10132</v>
      </c>
      <c r="B15671" s="7" t="s">
        <v>15464</v>
      </c>
      <c r="C15671" s="11">
        <v>41031</v>
      </c>
      <c r="D15671" s="7" t="s">
        <v>15242</v>
      </c>
      <c r="E15671" s="7" t="s">
        <v>15465</v>
      </c>
      <c r="F15671">
        <f>IF(IFERROR(VLOOKUP(A15671,官网公开专利!B:B,1,0),0)&lt;&gt;0,1,0)</f>
        <v>1</v>
      </c>
    </row>
    <row r="15672" spans="1:6" x14ac:dyDescent="0.4">
      <c r="A15672" s="7" t="s">
        <v>10585</v>
      </c>
      <c r="B15672" s="7" t="s">
        <v>15462</v>
      </c>
      <c r="C15672" s="11">
        <v>41031</v>
      </c>
      <c r="D15672" s="7" t="s">
        <v>15242</v>
      </c>
      <c r="E15672" s="7" t="s">
        <v>15463</v>
      </c>
      <c r="F15672">
        <f>IF(IFERROR(VLOOKUP(A15672,官网公开专利!B:B,1,0),0)&lt;&gt;0,1,0)</f>
        <v>1</v>
      </c>
    </row>
    <row r="15673" spans="1:6" x14ac:dyDescent="0.4">
      <c r="A15673" s="7" t="s">
        <v>10589</v>
      </c>
      <c r="B15673" s="7" t="s">
        <v>15462</v>
      </c>
      <c r="C15673" s="11">
        <v>41031</v>
      </c>
      <c r="D15673" s="7" t="s">
        <v>15242</v>
      </c>
      <c r="E15673" s="7" t="s">
        <v>15463</v>
      </c>
      <c r="F15673">
        <f>IF(IFERROR(VLOOKUP(A15673,官网公开专利!B:B,1,0),0)&lt;&gt;0,1,0)</f>
        <v>1</v>
      </c>
    </row>
    <row r="15674" spans="1:6" x14ac:dyDescent="0.4">
      <c r="A15674" s="7" t="s">
        <v>10132</v>
      </c>
      <c r="B15674" s="7" t="s">
        <v>15462</v>
      </c>
      <c r="C15674" s="11">
        <v>41031</v>
      </c>
      <c r="D15674" s="7" t="s">
        <v>15242</v>
      </c>
      <c r="E15674" s="7" t="s">
        <v>15463</v>
      </c>
      <c r="F15674">
        <f>IF(IFERROR(VLOOKUP(A15674,官网公开专利!B:B,1,0),0)&lt;&gt;0,1,0)</f>
        <v>1</v>
      </c>
    </row>
    <row r="15675" spans="1:6" x14ac:dyDescent="0.4">
      <c r="A15675" s="7" t="s">
        <v>4962</v>
      </c>
      <c r="B15675" s="7" t="s">
        <v>513</v>
      </c>
      <c r="C15675" s="11">
        <v>40561</v>
      </c>
      <c r="D15675" s="7" t="s">
        <v>134</v>
      </c>
      <c r="E15675" s="7"/>
      <c r="F15675">
        <f>IF(IFERROR(VLOOKUP(A15675,官网公开专利!B:B,1,0),0)&lt;&gt;0,1,0)</f>
        <v>1</v>
      </c>
    </row>
    <row r="15676" spans="1:6" x14ac:dyDescent="0.4">
      <c r="A15676" s="7" t="s">
        <v>9820</v>
      </c>
      <c r="B15676" s="7" t="s">
        <v>513</v>
      </c>
      <c r="C15676" s="11">
        <v>40561</v>
      </c>
      <c r="D15676" s="7" t="s">
        <v>134</v>
      </c>
      <c r="E15676" s="7"/>
      <c r="F15676">
        <f>IF(IFERROR(VLOOKUP(A15676,官网公开专利!B:B,1,0),0)&lt;&gt;0,1,0)</f>
        <v>1</v>
      </c>
    </row>
    <row r="15677" spans="1:6" x14ac:dyDescent="0.4">
      <c r="A15677" s="7" t="s">
        <v>9592</v>
      </c>
      <c r="B15677" s="7" t="s">
        <v>15460</v>
      </c>
      <c r="C15677" s="11">
        <v>41396</v>
      </c>
      <c r="D15677" s="7" t="s">
        <v>13764</v>
      </c>
      <c r="E15677" s="7" t="s">
        <v>15461</v>
      </c>
      <c r="F15677">
        <f>IF(IFERROR(VLOOKUP(A15677,官网公开专利!B:B,1,0),0)&lt;&gt;0,1,0)</f>
        <v>1</v>
      </c>
    </row>
    <row r="15678" spans="1:6" x14ac:dyDescent="0.4">
      <c r="A15678" s="7" t="s">
        <v>4962</v>
      </c>
      <c r="B15678" s="7" t="s">
        <v>538</v>
      </c>
      <c r="C15678" s="11">
        <v>39941</v>
      </c>
      <c r="D15678" s="7" t="s">
        <v>539</v>
      </c>
      <c r="E15678" s="7" t="s">
        <v>540</v>
      </c>
      <c r="F15678">
        <f>IF(IFERROR(VLOOKUP(A15678,官网公开专利!B:B,1,0),0)&lt;&gt;0,1,0)</f>
        <v>1</v>
      </c>
    </row>
    <row r="15679" spans="1:6" x14ac:dyDescent="0.4">
      <c r="A15679" s="7" t="s">
        <v>8716</v>
      </c>
      <c r="B15679" s="7" t="s">
        <v>538</v>
      </c>
      <c r="C15679" s="11">
        <v>39941</v>
      </c>
      <c r="D15679" s="7" t="s">
        <v>539</v>
      </c>
      <c r="E15679" s="7" t="s">
        <v>540</v>
      </c>
      <c r="F15679">
        <f>IF(IFERROR(VLOOKUP(A15679,官网公开专利!B:B,1,0),0)&lt;&gt;0,1,0)</f>
        <v>1</v>
      </c>
    </row>
    <row r="15680" spans="1:6" x14ac:dyDescent="0.4">
      <c r="A15680" s="7" t="s">
        <v>9815</v>
      </c>
      <c r="B15680" s="7" t="s">
        <v>538</v>
      </c>
      <c r="C15680" s="11">
        <v>39941</v>
      </c>
      <c r="D15680" s="7" t="s">
        <v>539</v>
      </c>
      <c r="E15680" s="7" t="s">
        <v>540</v>
      </c>
      <c r="F15680">
        <f>IF(IFERROR(VLOOKUP(A15680,官网公开专利!B:B,1,0),0)&lt;&gt;0,1,0)</f>
        <v>1</v>
      </c>
    </row>
    <row r="15681" spans="1:6" x14ac:dyDescent="0.4">
      <c r="A15681" s="7" t="s">
        <v>9816</v>
      </c>
      <c r="B15681" s="7" t="s">
        <v>538</v>
      </c>
      <c r="C15681" s="11">
        <v>39941</v>
      </c>
      <c r="D15681" s="7" t="s">
        <v>539</v>
      </c>
      <c r="E15681" s="7" t="s">
        <v>540</v>
      </c>
      <c r="F15681">
        <f>IF(IFERROR(VLOOKUP(A15681,官网公开专利!B:B,1,0),0)&lt;&gt;0,1,0)</f>
        <v>1</v>
      </c>
    </row>
    <row r="15682" spans="1:6" x14ac:dyDescent="0.4">
      <c r="A15682" s="7" t="s">
        <v>9817</v>
      </c>
      <c r="B15682" s="7" t="s">
        <v>538</v>
      </c>
      <c r="C15682" s="11">
        <v>39941</v>
      </c>
      <c r="D15682" s="7" t="s">
        <v>539</v>
      </c>
      <c r="E15682" s="7" t="s">
        <v>540</v>
      </c>
      <c r="F15682">
        <f>IF(IFERROR(VLOOKUP(A15682,官网公开专利!B:B,1,0),0)&lt;&gt;0,1,0)</f>
        <v>1</v>
      </c>
    </row>
    <row r="15683" spans="1:6" x14ac:dyDescent="0.4">
      <c r="A15683" s="7" t="s">
        <v>9818</v>
      </c>
      <c r="B15683" s="7" t="s">
        <v>538</v>
      </c>
      <c r="C15683" s="11">
        <v>39941</v>
      </c>
      <c r="D15683" s="7" t="s">
        <v>539</v>
      </c>
      <c r="E15683" s="7" t="s">
        <v>540</v>
      </c>
      <c r="F15683">
        <f>IF(IFERROR(VLOOKUP(A15683,官网公开专利!B:B,1,0),0)&lt;&gt;0,1,0)</f>
        <v>1</v>
      </c>
    </row>
    <row r="15684" spans="1:6" x14ac:dyDescent="0.4">
      <c r="A15684" s="7" t="s">
        <v>9819</v>
      </c>
      <c r="B15684" s="7" t="s">
        <v>538</v>
      </c>
      <c r="C15684" s="11">
        <v>39941</v>
      </c>
      <c r="D15684" s="7" t="s">
        <v>539</v>
      </c>
      <c r="E15684" s="7" t="s">
        <v>540</v>
      </c>
      <c r="F15684">
        <f>IF(IFERROR(VLOOKUP(A15684,官网公开专利!B:B,1,0),0)&lt;&gt;0,1,0)</f>
        <v>1</v>
      </c>
    </row>
    <row r="15685" spans="1:6" x14ac:dyDescent="0.4">
      <c r="A15685" s="7" t="s">
        <v>9820</v>
      </c>
      <c r="B15685" s="7" t="s">
        <v>538</v>
      </c>
      <c r="C15685" s="11">
        <v>39941</v>
      </c>
      <c r="D15685" s="7" t="s">
        <v>539</v>
      </c>
      <c r="E15685" s="7" t="s">
        <v>540</v>
      </c>
      <c r="F15685">
        <f>IF(IFERROR(VLOOKUP(A15685,官网公开专利!B:B,1,0),0)&lt;&gt;0,1,0)</f>
        <v>1</v>
      </c>
    </row>
    <row r="15686" spans="1:6" x14ac:dyDescent="0.4">
      <c r="A15686" s="7" t="s">
        <v>10585</v>
      </c>
      <c r="B15686" s="7" t="s">
        <v>15457</v>
      </c>
      <c r="C15686" s="11">
        <v>40415</v>
      </c>
      <c r="D15686" s="7" t="s">
        <v>93</v>
      </c>
      <c r="E15686" s="7" t="s">
        <v>15458</v>
      </c>
      <c r="F15686">
        <f>IF(IFERROR(VLOOKUP(A15686,官网公开专利!B:B,1,0),0)&lt;&gt;0,1,0)</f>
        <v>1</v>
      </c>
    </row>
    <row r="15687" spans="1:6" x14ac:dyDescent="0.4">
      <c r="A15687" s="7" t="s">
        <v>10589</v>
      </c>
      <c r="B15687" s="7" t="s">
        <v>15457</v>
      </c>
      <c r="C15687" s="11">
        <v>40415</v>
      </c>
      <c r="D15687" s="7" t="s">
        <v>93</v>
      </c>
      <c r="E15687" s="7" t="s">
        <v>15458</v>
      </c>
      <c r="F15687">
        <f>IF(IFERROR(VLOOKUP(A15687,官网公开专利!B:B,1,0),0)&lt;&gt;0,1,0)</f>
        <v>1</v>
      </c>
    </row>
    <row r="15688" spans="1:6" x14ac:dyDescent="0.4">
      <c r="A15688" s="7" t="s">
        <v>10132</v>
      </c>
      <c r="B15688" s="7" t="s">
        <v>15457</v>
      </c>
      <c r="C15688" s="11">
        <v>40415</v>
      </c>
      <c r="D15688" s="7" t="s">
        <v>93</v>
      </c>
      <c r="E15688" s="7" t="s">
        <v>15458</v>
      </c>
      <c r="F15688">
        <f>IF(IFERROR(VLOOKUP(A15688,官网公开专利!B:B,1,0),0)&lt;&gt;0,1,0)</f>
        <v>1</v>
      </c>
    </row>
    <row r="15689" spans="1:6" x14ac:dyDescent="0.4">
      <c r="A15689" s="7" t="s">
        <v>9881</v>
      </c>
      <c r="B15689" s="7" t="s">
        <v>15455</v>
      </c>
      <c r="C15689" s="11">
        <v>40460</v>
      </c>
      <c r="D15689" s="7" t="s">
        <v>46</v>
      </c>
      <c r="E15689" s="7" t="s">
        <v>15456</v>
      </c>
      <c r="F15689">
        <f>IF(IFERROR(VLOOKUP(A15689,官网公开专利!B:B,1,0),0)&lt;&gt;0,1,0)</f>
        <v>1</v>
      </c>
    </row>
    <row r="15690" spans="1:6" x14ac:dyDescent="0.4">
      <c r="A15690" s="7" t="s">
        <v>9588</v>
      </c>
      <c r="B15690" s="7" t="s">
        <v>15459</v>
      </c>
      <c r="C15690" s="11">
        <v>37417</v>
      </c>
      <c r="D15690" s="7" t="s">
        <v>10029</v>
      </c>
      <c r="E15690" s="7"/>
      <c r="F15690">
        <f>IF(IFERROR(VLOOKUP(A15690,官网公开专利!B:B,1,0),0)&lt;&gt;0,1,0)</f>
        <v>1</v>
      </c>
    </row>
    <row r="15691" spans="1:6" x14ac:dyDescent="0.4">
      <c r="A15691" s="7" t="s">
        <v>9448</v>
      </c>
      <c r="B15691" s="7" t="s">
        <v>15453</v>
      </c>
      <c r="C15691" s="11">
        <v>41024</v>
      </c>
      <c r="D15691" s="7" t="s">
        <v>12885</v>
      </c>
      <c r="E15691" s="7" t="s">
        <v>690</v>
      </c>
      <c r="F15691">
        <f>IF(IFERROR(VLOOKUP(A15691,官网公开专利!B:B,1,0),0)&lt;&gt;0,1,0)</f>
        <v>1</v>
      </c>
    </row>
    <row r="15692" spans="1:6" x14ac:dyDescent="0.4">
      <c r="A15692" s="7" t="s">
        <v>9908</v>
      </c>
      <c r="B15692" s="7" t="s">
        <v>15453</v>
      </c>
      <c r="C15692" s="11">
        <v>41024</v>
      </c>
      <c r="D15692" s="7" t="s">
        <v>12885</v>
      </c>
      <c r="E15692" s="7" t="s">
        <v>690</v>
      </c>
      <c r="F15692">
        <f>IF(IFERROR(VLOOKUP(A15692,官网公开专利!B:B,1,0),0)&lt;&gt;0,1,0)</f>
        <v>1</v>
      </c>
    </row>
    <row r="15693" spans="1:6" x14ac:dyDescent="0.4">
      <c r="A15693" s="7" t="s">
        <v>9434</v>
      </c>
      <c r="B15693" s="7" t="s">
        <v>15446</v>
      </c>
      <c r="C15693" s="11">
        <v>41029</v>
      </c>
      <c r="D15693" s="7" t="s">
        <v>15447</v>
      </c>
      <c r="E15693" s="7" t="s">
        <v>15448</v>
      </c>
      <c r="F15693">
        <f>IF(IFERROR(VLOOKUP(A15693,官网公开专利!B:B,1,0),0)&lt;&gt;0,1,0)</f>
        <v>1</v>
      </c>
    </row>
    <row r="15694" spans="1:6" x14ac:dyDescent="0.4">
      <c r="A15694" s="7" t="s">
        <v>9438</v>
      </c>
      <c r="B15694" s="7" t="s">
        <v>15446</v>
      </c>
      <c r="C15694" s="11">
        <v>41029</v>
      </c>
      <c r="D15694" s="7" t="s">
        <v>15447</v>
      </c>
      <c r="E15694" s="7" t="s">
        <v>15448</v>
      </c>
      <c r="F15694">
        <f>IF(IFERROR(VLOOKUP(A15694,官网公开专利!B:B,1,0),0)&lt;&gt;0,1,0)</f>
        <v>1</v>
      </c>
    </row>
    <row r="15695" spans="1:6" x14ac:dyDescent="0.4">
      <c r="A15695" s="7" t="s">
        <v>9440</v>
      </c>
      <c r="B15695" s="7" t="s">
        <v>15446</v>
      </c>
      <c r="C15695" s="11">
        <v>41029</v>
      </c>
      <c r="D15695" s="7" t="s">
        <v>15447</v>
      </c>
      <c r="E15695" s="7" t="s">
        <v>15448</v>
      </c>
      <c r="F15695">
        <f>IF(IFERROR(VLOOKUP(A15695,官网公开专利!B:B,1,0),0)&lt;&gt;0,1,0)</f>
        <v>1</v>
      </c>
    </row>
    <row r="15696" spans="1:6" x14ac:dyDescent="0.4">
      <c r="A15696" s="7" t="s">
        <v>9441</v>
      </c>
      <c r="B15696" s="7" t="s">
        <v>15446</v>
      </c>
      <c r="C15696" s="11">
        <v>41029</v>
      </c>
      <c r="D15696" s="7" t="s">
        <v>15447</v>
      </c>
      <c r="E15696" s="7" t="s">
        <v>15448</v>
      </c>
      <c r="F15696">
        <f>IF(IFERROR(VLOOKUP(A15696,官网公开专利!B:B,1,0),0)&lt;&gt;0,1,0)</f>
        <v>1</v>
      </c>
    </row>
    <row r="15697" spans="1:6" x14ac:dyDescent="0.4">
      <c r="A15697" s="7" t="s">
        <v>9442</v>
      </c>
      <c r="B15697" s="7" t="s">
        <v>15446</v>
      </c>
      <c r="C15697" s="11">
        <v>41029</v>
      </c>
      <c r="D15697" s="7" t="s">
        <v>15447</v>
      </c>
      <c r="E15697" s="7" t="s">
        <v>15448</v>
      </c>
      <c r="F15697">
        <f>IF(IFERROR(VLOOKUP(A15697,官网公开专利!B:B,1,0),0)&lt;&gt;0,1,0)</f>
        <v>1</v>
      </c>
    </row>
    <row r="15698" spans="1:6" x14ac:dyDescent="0.4">
      <c r="A15698" s="7" t="s">
        <v>13973</v>
      </c>
      <c r="B15698" s="7" t="s">
        <v>15449</v>
      </c>
      <c r="C15698" s="11">
        <v>41029</v>
      </c>
      <c r="D15698" s="7" t="s">
        <v>300</v>
      </c>
      <c r="E15698" s="7" t="s">
        <v>15450</v>
      </c>
      <c r="F15698">
        <f>IF(IFERROR(VLOOKUP(A15698,官网公开专利!B:B,1,0),0)&lt;&gt;0,1,0)</f>
        <v>1</v>
      </c>
    </row>
    <row r="15699" spans="1:6" x14ac:dyDescent="0.4">
      <c r="A15699" s="7" t="s">
        <v>13976</v>
      </c>
      <c r="B15699" s="7" t="s">
        <v>15449</v>
      </c>
      <c r="C15699" s="11">
        <v>41029</v>
      </c>
      <c r="D15699" s="7" t="s">
        <v>300</v>
      </c>
      <c r="E15699" s="7" t="s">
        <v>15450</v>
      </c>
      <c r="F15699">
        <f>IF(IFERROR(VLOOKUP(A15699,官网公开专利!B:B,1,0),0)&lt;&gt;0,1,0)</f>
        <v>1</v>
      </c>
    </row>
    <row r="15700" spans="1:6" x14ac:dyDescent="0.4">
      <c r="A15700" s="7" t="s">
        <v>11896</v>
      </c>
      <c r="B15700" s="7" t="s">
        <v>15451</v>
      </c>
      <c r="C15700" s="11">
        <v>41027</v>
      </c>
      <c r="D15700" s="7" t="s">
        <v>46</v>
      </c>
      <c r="E15700" s="7" t="s">
        <v>15452</v>
      </c>
      <c r="F15700">
        <f>IF(IFERROR(VLOOKUP(A15700,官网公开专利!B:B,1,0),0)&lt;&gt;0,1,0)</f>
        <v>1</v>
      </c>
    </row>
    <row r="15701" spans="1:6" x14ac:dyDescent="0.4">
      <c r="A15701" s="7" t="s">
        <v>9982</v>
      </c>
      <c r="B15701" s="7" t="s">
        <v>15443</v>
      </c>
      <c r="C15701" s="11">
        <v>39552</v>
      </c>
      <c r="D15701" s="7" t="s">
        <v>1650</v>
      </c>
      <c r="E15701" s="7" t="s">
        <v>15444</v>
      </c>
      <c r="F15701">
        <f>IF(IFERROR(VLOOKUP(A15701,官网公开专利!B:B,1,0),0)&lt;&gt;0,1,0)</f>
        <v>1</v>
      </c>
    </row>
    <row r="15702" spans="1:6" x14ac:dyDescent="0.4">
      <c r="A15702" s="7" t="s">
        <v>9984</v>
      </c>
      <c r="B15702" s="7" t="s">
        <v>15443</v>
      </c>
      <c r="C15702" s="11">
        <v>39552</v>
      </c>
      <c r="D15702" s="7" t="s">
        <v>1650</v>
      </c>
      <c r="E15702" s="7" t="s">
        <v>15445</v>
      </c>
      <c r="F15702">
        <f>IF(IFERROR(VLOOKUP(A15702,官网公开专利!B:B,1,0),0)&lt;&gt;0,1,0)</f>
        <v>1</v>
      </c>
    </row>
    <row r="15703" spans="1:6" x14ac:dyDescent="0.4">
      <c r="A15703" s="7" t="s">
        <v>10652</v>
      </c>
      <c r="B15703" s="7" t="s">
        <v>15441</v>
      </c>
      <c r="C15703" s="11">
        <v>39759</v>
      </c>
      <c r="D15703" s="7" t="s">
        <v>267</v>
      </c>
      <c r="E15703" s="7" t="s">
        <v>15442</v>
      </c>
      <c r="F15703">
        <f>IF(IFERROR(VLOOKUP(A15703,官网公开专利!B:B,1,0),0)&lt;&gt;0,1,0)</f>
        <v>1</v>
      </c>
    </row>
    <row r="15704" spans="1:6" x14ac:dyDescent="0.4">
      <c r="A15704" s="7" t="s">
        <v>10395</v>
      </c>
      <c r="B15704" s="7" t="s">
        <v>15439</v>
      </c>
      <c r="C15704" s="11">
        <v>41029</v>
      </c>
      <c r="D15704" s="7" t="s">
        <v>1228</v>
      </c>
      <c r="E15704" s="7" t="s">
        <v>15440</v>
      </c>
      <c r="F15704">
        <f>IF(IFERROR(VLOOKUP(A15704,官网公开专利!B:B,1,0),0)&lt;&gt;0,1,0)</f>
        <v>1</v>
      </c>
    </row>
    <row r="15705" spans="1:6" x14ac:dyDescent="0.4">
      <c r="A15705" s="7" t="s">
        <v>9447</v>
      </c>
      <c r="B15705" s="7" t="s">
        <v>591</v>
      </c>
      <c r="C15705" s="11">
        <v>40178</v>
      </c>
      <c r="D15705" s="7" t="s">
        <v>592</v>
      </c>
      <c r="E15705" s="7" t="s">
        <v>593</v>
      </c>
      <c r="F15705">
        <f>IF(IFERROR(VLOOKUP(A15705,官网公开专利!B:B,1,0),0)&lt;&gt;0,1,0)</f>
        <v>1</v>
      </c>
    </row>
    <row r="15706" spans="1:6" x14ac:dyDescent="0.4">
      <c r="A15706" s="7" t="s">
        <v>9448</v>
      </c>
      <c r="B15706" s="7" t="s">
        <v>591</v>
      </c>
      <c r="C15706" s="11">
        <v>40178</v>
      </c>
      <c r="D15706" s="7" t="s">
        <v>592</v>
      </c>
      <c r="E15706" s="7" t="s">
        <v>593</v>
      </c>
      <c r="F15706">
        <f>IF(IFERROR(VLOOKUP(A15706,官网公开专利!B:B,1,0),0)&lt;&gt;0,1,0)</f>
        <v>1</v>
      </c>
    </row>
    <row r="15707" spans="1:6" x14ac:dyDescent="0.4">
      <c r="A15707" s="7" t="s">
        <v>9449</v>
      </c>
      <c r="B15707" s="7" t="s">
        <v>591</v>
      </c>
      <c r="C15707" s="11">
        <v>40178</v>
      </c>
      <c r="D15707" s="7" t="s">
        <v>592</v>
      </c>
      <c r="E15707" s="7" t="s">
        <v>593</v>
      </c>
      <c r="F15707">
        <f>IF(IFERROR(VLOOKUP(A15707,官网公开专利!B:B,1,0),0)&lt;&gt;0,1,0)</f>
        <v>1</v>
      </c>
    </row>
    <row r="15708" spans="1:6" x14ac:dyDescent="0.4">
      <c r="A15708" s="7" t="s">
        <v>7951</v>
      </c>
      <c r="B15708" s="7" t="s">
        <v>8023</v>
      </c>
      <c r="C15708" s="11">
        <v>41017</v>
      </c>
      <c r="D15708" s="7" t="s">
        <v>150</v>
      </c>
      <c r="E15708" s="7" t="s">
        <v>8024</v>
      </c>
      <c r="F15708">
        <f>IF(IFERROR(VLOOKUP(A15708,官网公开专利!B:B,1,0),0)&lt;&gt;0,1,0)</f>
        <v>1</v>
      </c>
    </row>
    <row r="15709" spans="1:6" x14ac:dyDescent="0.4">
      <c r="A15709" s="7" t="s">
        <v>2826</v>
      </c>
      <c r="B15709" s="7" t="s">
        <v>2997</v>
      </c>
      <c r="C15709" s="11">
        <v>39576</v>
      </c>
      <c r="D15709" s="7" t="s">
        <v>1364</v>
      </c>
      <c r="E15709" s="7" t="s">
        <v>2998</v>
      </c>
      <c r="F15709">
        <f>IF(IFERROR(VLOOKUP(A15709,官网公开专利!B:B,1,0),0)&lt;&gt;0,1,0)</f>
        <v>1</v>
      </c>
    </row>
    <row r="15710" spans="1:6" x14ac:dyDescent="0.4">
      <c r="A15710" s="7" t="s">
        <v>1285</v>
      </c>
      <c r="B15710" s="7" t="s">
        <v>713</v>
      </c>
      <c r="C15710" s="11">
        <v>41453</v>
      </c>
      <c r="D15710" s="7" t="s">
        <v>714</v>
      </c>
      <c r="E15710" s="7" t="s">
        <v>715</v>
      </c>
      <c r="F15710">
        <f>IF(IFERROR(VLOOKUP(A15710,官网公开专利!B:B,1,0),0)&lt;&gt;0,1,0)</f>
        <v>1</v>
      </c>
    </row>
    <row r="15711" spans="1:6" x14ac:dyDescent="0.4">
      <c r="A15711" s="7" t="s">
        <v>9447</v>
      </c>
      <c r="B15711" s="7" t="s">
        <v>713</v>
      </c>
      <c r="C15711" s="11">
        <v>41453</v>
      </c>
      <c r="D15711" s="7" t="s">
        <v>714</v>
      </c>
      <c r="E15711" s="7" t="s">
        <v>715</v>
      </c>
      <c r="F15711">
        <f>IF(IFERROR(VLOOKUP(A15711,官网公开专利!B:B,1,0),0)&lt;&gt;0,1,0)</f>
        <v>1</v>
      </c>
    </row>
    <row r="15712" spans="1:6" x14ac:dyDescent="0.4">
      <c r="A15712" s="7" t="s">
        <v>9448</v>
      </c>
      <c r="B15712" s="7" t="s">
        <v>713</v>
      </c>
      <c r="C15712" s="11">
        <v>41453</v>
      </c>
      <c r="D15712" s="7" t="s">
        <v>714</v>
      </c>
      <c r="E15712" s="7" t="s">
        <v>715</v>
      </c>
      <c r="F15712">
        <f>IF(IFERROR(VLOOKUP(A15712,官网公开专利!B:B,1,0),0)&lt;&gt;0,1,0)</f>
        <v>1</v>
      </c>
    </row>
    <row r="15713" spans="1:6" x14ac:dyDescent="0.4">
      <c r="A15713" s="7" t="s">
        <v>9449</v>
      </c>
      <c r="B15713" s="7" t="s">
        <v>713</v>
      </c>
      <c r="C15713" s="11">
        <v>41453</v>
      </c>
      <c r="D15713" s="7" t="s">
        <v>714</v>
      </c>
      <c r="E15713" s="7" t="s">
        <v>715</v>
      </c>
      <c r="F15713">
        <f>IF(IFERROR(VLOOKUP(A15713,官网公开专利!B:B,1,0),0)&lt;&gt;0,1,0)</f>
        <v>1</v>
      </c>
    </row>
    <row r="15714" spans="1:6" x14ac:dyDescent="0.4">
      <c r="A15714" s="7" t="s">
        <v>10585</v>
      </c>
      <c r="B15714" s="7" t="s">
        <v>15434</v>
      </c>
      <c r="C15714" s="11">
        <v>39888</v>
      </c>
      <c r="D15714" s="7" t="s">
        <v>745</v>
      </c>
      <c r="E15714" s="7" t="s">
        <v>15435</v>
      </c>
      <c r="F15714">
        <f>IF(IFERROR(VLOOKUP(A15714,官网公开专利!B:B,1,0),0)&lt;&gt;0,1,0)</f>
        <v>1</v>
      </c>
    </row>
    <row r="15715" spans="1:6" x14ac:dyDescent="0.4">
      <c r="A15715" s="7" t="s">
        <v>10589</v>
      </c>
      <c r="B15715" s="7" t="s">
        <v>15434</v>
      </c>
      <c r="C15715" s="11">
        <v>39888</v>
      </c>
      <c r="D15715" s="7" t="s">
        <v>745</v>
      </c>
      <c r="E15715" s="7" t="s">
        <v>15435</v>
      </c>
      <c r="F15715">
        <f>IF(IFERROR(VLOOKUP(A15715,官网公开专利!B:B,1,0),0)&lt;&gt;0,1,0)</f>
        <v>1</v>
      </c>
    </row>
    <row r="15716" spans="1:6" x14ac:dyDescent="0.4">
      <c r="A15716" s="7" t="s">
        <v>10706</v>
      </c>
      <c r="B15716" s="7" t="s">
        <v>15434</v>
      </c>
      <c r="C15716" s="11">
        <v>39888</v>
      </c>
      <c r="D15716" s="7" t="s">
        <v>745</v>
      </c>
      <c r="E15716" s="7" t="s">
        <v>15435</v>
      </c>
      <c r="F15716">
        <f>IF(IFERROR(VLOOKUP(A15716,官网公开专利!B:B,1,0),0)&lt;&gt;0,1,0)</f>
        <v>1</v>
      </c>
    </row>
    <row r="15717" spans="1:6" x14ac:dyDescent="0.4">
      <c r="A15717" s="7" t="s">
        <v>10132</v>
      </c>
      <c r="B15717" s="7" t="s">
        <v>15434</v>
      </c>
      <c r="C15717" s="11">
        <v>39888</v>
      </c>
      <c r="D15717" s="7" t="s">
        <v>745</v>
      </c>
      <c r="E15717" s="7" t="s">
        <v>15435</v>
      </c>
      <c r="F15717">
        <f>IF(IFERROR(VLOOKUP(A15717,官网公开专利!B:B,1,0),0)&lt;&gt;0,1,0)</f>
        <v>1</v>
      </c>
    </row>
    <row r="15718" spans="1:6" x14ac:dyDescent="0.4">
      <c r="A15718" s="7" t="s">
        <v>10707</v>
      </c>
      <c r="B15718" s="7" t="s">
        <v>15434</v>
      </c>
      <c r="C15718" s="11">
        <v>39888</v>
      </c>
      <c r="D15718" s="7" t="s">
        <v>745</v>
      </c>
      <c r="E15718" s="7"/>
      <c r="F15718">
        <f>IF(IFERROR(VLOOKUP(A15718,官网公开专利!B:B,1,0),0)&lt;&gt;0,1,0)</f>
        <v>1</v>
      </c>
    </row>
    <row r="15719" spans="1:6" x14ac:dyDescent="0.4">
      <c r="A15719" s="7" t="s">
        <v>11033</v>
      </c>
      <c r="B15719" s="7" t="s">
        <v>15436</v>
      </c>
      <c r="C15719" s="11">
        <v>39583</v>
      </c>
      <c r="D15719" s="7" t="s">
        <v>506</v>
      </c>
      <c r="E15719" s="7" t="s">
        <v>15437</v>
      </c>
      <c r="F15719">
        <f>IF(IFERROR(VLOOKUP(A15719,官网公开专利!B:B,1,0),0)&lt;&gt;0,1,0)</f>
        <v>1</v>
      </c>
    </row>
    <row r="15720" spans="1:6" x14ac:dyDescent="0.4">
      <c r="A15720" s="7" t="s">
        <v>10531</v>
      </c>
      <c r="B15720" s="7" t="s">
        <v>15436</v>
      </c>
      <c r="C15720" s="11">
        <v>39583</v>
      </c>
      <c r="D15720" s="7" t="s">
        <v>506</v>
      </c>
      <c r="E15720" s="7" t="s">
        <v>15437</v>
      </c>
      <c r="F15720">
        <f>IF(IFERROR(VLOOKUP(A15720,官网公开专利!B:B,1,0),0)&lt;&gt;0,1,0)</f>
        <v>1</v>
      </c>
    </row>
    <row r="15721" spans="1:6" x14ac:dyDescent="0.4">
      <c r="A15721" s="7" t="s">
        <v>11037</v>
      </c>
      <c r="B15721" s="7" t="s">
        <v>15436</v>
      </c>
      <c r="C15721" s="11">
        <v>39583</v>
      </c>
      <c r="D15721" s="7" t="s">
        <v>506</v>
      </c>
      <c r="E15721" s="7" t="s">
        <v>15437</v>
      </c>
      <c r="F15721">
        <f>IF(IFERROR(VLOOKUP(A15721,官网公开专利!B:B,1,0),0)&lt;&gt;0,1,0)</f>
        <v>1</v>
      </c>
    </row>
    <row r="15722" spans="1:6" x14ac:dyDescent="0.4">
      <c r="A15722" s="7" t="s">
        <v>11038</v>
      </c>
      <c r="B15722" s="7" t="s">
        <v>15436</v>
      </c>
      <c r="C15722" s="11">
        <v>39583</v>
      </c>
      <c r="D15722" s="7" t="s">
        <v>506</v>
      </c>
      <c r="E15722" s="7" t="s">
        <v>15437</v>
      </c>
      <c r="F15722">
        <f>IF(IFERROR(VLOOKUP(A15722,官网公开专利!B:B,1,0),0)&lt;&gt;0,1,0)</f>
        <v>1</v>
      </c>
    </row>
    <row r="15723" spans="1:6" x14ac:dyDescent="0.4">
      <c r="A15723" s="7" t="s">
        <v>11039</v>
      </c>
      <c r="B15723" s="7" t="s">
        <v>15436</v>
      </c>
      <c r="C15723" s="11">
        <v>39583</v>
      </c>
      <c r="D15723" s="7" t="s">
        <v>506</v>
      </c>
      <c r="E15723" s="7" t="s">
        <v>15437</v>
      </c>
      <c r="F15723">
        <f>IF(IFERROR(VLOOKUP(A15723,官网公开专利!B:B,1,0),0)&lt;&gt;0,1,0)</f>
        <v>1</v>
      </c>
    </row>
    <row r="15724" spans="1:6" x14ac:dyDescent="0.4">
      <c r="A15724" s="7" t="s">
        <v>10528</v>
      </c>
      <c r="B15724" s="7" t="s">
        <v>15436</v>
      </c>
      <c r="C15724" s="11">
        <v>39583</v>
      </c>
      <c r="D15724" s="7" t="s">
        <v>506</v>
      </c>
      <c r="E15724" s="7" t="s">
        <v>15437</v>
      </c>
      <c r="F15724">
        <f>IF(IFERROR(VLOOKUP(A15724,官网公开专利!B:B,1,0),0)&lt;&gt;0,1,0)</f>
        <v>1</v>
      </c>
    </row>
    <row r="15725" spans="1:6" x14ac:dyDescent="0.4">
      <c r="A15725" s="7" t="s">
        <v>11015</v>
      </c>
      <c r="B15725" s="7" t="s">
        <v>15436</v>
      </c>
      <c r="C15725" s="11">
        <v>39583</v>
      </c>
      <c r="D15725" s="7" t="s">
        <v>506</v>
      </c>
      <c r="E15725" s="7" t="s">
        <v>15437</v>
      </c>
      <c r="F15725">
        <f>IF(IFERROR(VLOOKUP(A15725,官网公开专利!B:B,1,0),0)&lt;&gt;0,1,0)</f>
        <v>1</v>
      </c>
    </row>
    <row r="15726" spans="1:6" x14ac:dyDescent="0.4">
      <c r="A15726" s="7" t="s">
        <v>11017</v>
      </c>
      <c r="B15726" s="7" t="s">
        <v>15436</v>
      </c>
      <c r="C15726" s="11">
        <v>39583</v>
      </c>
      <c r="D15726" s="7" t="s">
        <v>506</v>
      </c>
      <c r="E15726" s="7" t="s">
        <v>15437</v>
      </c>
      <c r="F15726">
        <f>IF(IFERROR(VLOOKUP(A15726,官网公开专利!B:B,1,0),0)&lt;&gt;0,1,0)</f>
        <v>1</v>
      </c>
    </row>
    <row r="15727" spans="1:6" x14ac:dyDescent="0.4">
      <c r="A15727" s="7" t="s">
        <v>11040</v>
      </c>
      <c r="B15727" s="7" t="s">
        <v>15436</v>
      </c>
      <c r="C15727" s="11">
        <v>39583</v>
      </c>
      <c r="D15727" s="7" t="s">
        <v>506</v>
      </c>
      <c r="E15727" s="7" t="s">
        <v>15437</v>
      </c>
      <c r="F15727">
        <f>IF(IFERROR(VLOOKUP(A15727,官网公开专利!B:B,1,0),0)&lt;&gt;0,1,0)</f>
        <v>1</v>
      </c>
    </row>
    <row r="15728" spans="1:6" x14ac:dyDescent="0.4">
      <c r="A15728" s="7" t="s">
        <v>11041</v>
      </c>
      <c r="B15728" s="7" t="s">
        <v>15436</v>
      </c>
      <c r="C15728" s="11">
        <v>39583</v>
      </c>
      <c r="D15728" s="7" t="s">
        <v>506</v>
      </c>
      <c r="E15728" s="7" t="s">
        <v>15437</v>
      </c>
      <c r="F15728">
        <f>IF(IFERROR(VLOOKUP(A15728,官网公开专利!B:B,1,0),0)&lt;&gt;0,1,0)</f>
        <v>1</v>
      </c>
    </row>
    <row r="15729" spans="1:6" x14ac:dyDescent="0.4">
      <c r="A15729" s="7" t="s">
        <v>11020</v>
      </c>
      <c r="B15729" s="7" t="s">
        <v>15436</v>
      </c>
      <c r="C15729" s="11">
        <v>39583</v>
      </c>
      <c r="D15729" s="7" t="s">
        <v>506</v>
      </c>
      <c r="E15729" s="7" t="s">
        <v>15437</v>
      </c>
      <c r="F15729">
        <f>IF(IFERROR(VLOOKUP(A15729,官网公开专利!B:B,1,0),0)&lt;&gt;0,1,0)</f>
        <v>1</v>
      </c>
    </row>
    <row r="15730" spans="1:6" x14ac:dyDescent="0.4">
      <c r="A15730" s="7" t="s">
        <v>11018</v>
      </c>
      <c r="B15730" s="7" t="s">
        <v>15436</v>
      </c>
      <c r="C15730" s="11">
        <v>39583</v>
      </c>
      <c r="D15730" s="7" t="s">
        <v>506</v>
      </c>
      <c r="E15730" s="7"/>
      <c r="F15730">
        <f>IF(IFERROR(VLOOKUP(A15730,官网公开专利!B:B,1,0),0)&lt;&gt;0,1,0)</f>
        <v>1</v>
      </c>
    </row>
    <row r="15731" spans="1:6" x14ac:dyDescent="0.4">
      <c r="A15731" s="7" t="s">
        <v>11019</v>
      </c>
      <c r="B15731" s="7" t="s">
        <v>15436</v>
      </c>
      <c r="C15731" s="11">
        <v>39583</v>
      </c>
      <c r="D15731" s="7" t="s">
        <v>506</v>
      </c>
      <c r="E15731" s="7"/>
      <c r="F15731">
        <f>IF(IFERROR(VLOOKUP(A15731,官网公开专利!B:B,1,0),0)&lt;&gt;0,1,0)</f>
        <v>1</v>
      </c>
    </row>
    <row r="15732" spans="1:6" x14ac:dyDescent="0.4">
      <c r="A15732" s="7" t="s">
        <v>9482</v>
      </c>
      <c r="B15732" s="7" t="s">
        <v>15438</v>
      </c>
      <c r="C15732" s="11">
        <v>39868</v>
      </c>
      <c r="D15732" s="7" t="s">
        <v>134</v>
      </c>
      <c r="E15732" s="7"/>
      <c r="F15732">
        <f>IF(IFERROR(VLOOKUP(A15732,官网公开专利!B:B,1,0),0)&lt;&gt;0,1,0)</f>
        <v>1</v>
      </c>
    </row>
    <row r="15733" spans="1:6" x14ac:dyDescent="0.4">
      <c r="A15733" s="7" t="s">
        <v>7900</v>
      </c>
      <c r="B15733" s="7" t="s">
        <v>7927</v>
      </c>
      <c r="C15733" s="11">
        <v>40512</v>
      </c>
      <c r="D15733" s="7" t="s">
        <v>105</v>
      </c>
      <c r="E15733" s="7"/>
      <c r="F15733">
        <f>IF(IFERROR(VLOOKUP(A15733,官网公开专利!B:B,1,0),0)&lt;&gt;0,1,0)</f>
        <v>1</v>
      </c>
    </row>
    <row r="15734" spans="1:6" x14ac:dyDescent="0.4">
      <c r="A15734" s="7" t="s">
        <v>9953</v>
      </c>
      <c r="B15734" s="7" t="s">
        <v>15428</v>
      </c>
      <c r="C15734" s="11">
        <v>41012</v>
      </c>
      <c r="D15734" s="7" t="s">
        <v>950</v>
      </c>
      <c r="E15734" s="7" t="s">
        <v>15429</v>
      </c>
      <c r="F15734">
        <f>IF(IFERROR(VLOOKUP(A15734,官网公开专利!B:B,1,0),0)&lt;&gt;0,1,0)</f>
        <v>1</v>
      </c>
    </row>
    <row r="15735" spans="1:6" x14ac:dyDescent="0.4">
      <c r="A15735" s="7" t="s">
        <v>9955</v>
      </c>
      <c r="B15735" s="7" t="s">
        <v>15428</v>
      </c>
      <c r="C15735" s="11">
        <v>41012</v>
      </c>
      <c r="D15735" s="7" t="s">
        <v>950</v>
      </c>
      <c r="E15735" s="7" t="s">
        <v>15429</v>
      </c>
      <c r="F15735">
        <f>IF(IFERROR(VLOOKUP(A15735,官网公开专利!B:B,1,0),0)&lt;&gt;0,1,0)</f>
        <v>1</v>
      </c>
    </row>
    <row r="15736" spans="1:6" x14ac:dyDescent="0.4">
      <c r="A15736" s="7" t="s">
        <v>1285</v>
      </c>
      <c r="B15736" s="7" t="s">
        <v>964</v>
      </c>
      <c r="C15736" s="11">
        <v>41012</v>
      </c>
      <c r="D15736" s="7" t="s">
        <v>234</v>
      </c>
      <c r="E15736" s="7" t="s">
        <v>965</v>
      </c>
      <c r="F15736">
        <f>IF(IFERROR(VLOOKUP(A15736,官网公开专利!B:B,1,0),0)&lt;&gt;0,1,0)</f>
        <v>1</v>
      </c>
    </row>
    <row r="15737" spans="1:6" x14ac:dyDescent="0.4">
      <c r="A15737" s="7" t="s">
        <v>9447</v>
      </c>
      <c r="B15737" s="7" t="s">
        <v>964</v>
      </c>
      <c r="C15737" s="11">
        <v>41012</v>
      </c>
      <c r="D15737" s="7" t="s">
        <v>234</v>
      </c>
      <c r="E15737" s="7" t="s">
        <v>965</v>
      </c>
      <c r="F15737">
        <f>IF(IFERROR(VLOOKUP(A15737,官网公开专利!B:B,1,0),0)&lt;&gt;0,1,0)</f>
        <v>1</v>
      </c>
    </row>
    <row r="15738" spans="1:6" x14ac:dyDescent="0.4">
      <c r="A15738" s="7" t="s">
        <v>9448</v>
      </c>
      <c r="B15738" s="7" t="s">
        <v>964</v>
      </c>
      <c r="C15738" s="11">
        <v>41012</v>
      </c>
      <c r="D15738" s="7" t="s">
        <v>234</v>
      </c>
      <c r="E15738" s="7" t="s">
        <v>965</v>
      </c>
      <c r="F15738">
        <f>IF(IFERROR(VLOOKUP(A15738,官网公开专利!B:B,1,0),0)&lt;&gt;0,1,0)</f>
        <v>1</v>
      </c>
    </row>
    <row r="15739" spans="1:6" x14ac:dyDescent="0.4">
      <c r="A15739" s="7" t="s">
        <v>9449</v>
      </c>
      <c r="B15739" s="7" t="s">
        <v>964</v>
      </c>
      <c r="C15739" s="11">
        <v>41012</v>
      </c>
      <c r="D15739" s="7" t="s">
        <v>234</v>
      </c>
      <c r="E15739" s="7" t="s">
        <v>965</v>
      </c>
      <c r="F15739">
        <f>IF(IFERROR(VLOOKUP(A15739,官网公开专利!B:B,1,0),0)&lt;&gt;0,1,0)</f>
        <v>1</v>
      </c>
    </row>
    <row r="15740" spans="1:6" x14ac:dyDescent="0.4">
      <c r="A15740" s="7" t="s">
        <v>9540</v>
      </c>
      <c r="B15740" s="7" t="s">
        <v>15426</v>
      </c>
      <c r="C15740" s="11">
        <v>41012</v>
      </c>
      <c r="D15740" s="7" t="s">
        <v>321</v>
      </c>
      <c r="E15740" s="7" t="s">
        <v>15427</v>
      </c>
      <c r="F15740">
        <f>IF(IFERROR(VLOOKUP(A15740,官网公开专利!B:B,1,0),0)&lt;&gt;0,1,0)</f>
        <v>1</v>
      </c>
    </row>
    <row r="15741" spans="1:6" x14ac:dyDescent="0.4">
      <c r="A15741" s="7" t="s">
        <v>10086</v>
      </c>
      <c r="B15741" s="7" t="s">
        <v>15432</v>
      </c>
      <c r="C15741" s="11">
        <v>41011</v>
      </c>
      <c r="D15741" s="7" t="s">
        <v>16</v>
      </c>
      <c r="E15741" s="7" t="s">
        <v>15433</v>
      </c>
      <c r="F15741">
        <f>IF(IFERROR(VLOOKUP(A15741,官网公开专利!B:B,1,0),0)&lt;&gt;0,1,0)</f>
        <v>1</v>
      </c>
    </row>
    <row r="15742" spans="1:6" x14ac:dyDescent="0.4">
      <c r="A15742" s="7" t="s">
        <v>9597</v>
      </c>
      <c r="B15742" s="7" t="s">
        <v>15432</v>
      </c>
      <c r="C15742" s="11">
        <v>41011</v>
      </c>
      <c r="D15742" s="7" t="s">
        <v>16</v>
      </c>
      <c r="E15742" s="7" t="s">
        <v>15433</v>
      </c>
      <c r="F15742">
        <f>IF(IFERROR(VLOOKUP(A15742,官网公开专利!B:B,1,0),0)&lt;&gt;0,1,0)</f>
        <v>1</v>
      </c>
    </row>
    <row r="15743" spans="1:6" x14ac:dyDescent="0.4">
      <c r="A15743" s="7" t="s">
        <v>9600</v>
      </c>
      <c r="B15743" s="7" t="s">
        <v>15432</v>
      </c>
      <c r="C15743" s="11">
        <v>41011</v>
      </c>
      <c r="D15743" s="7" t="s">
        <v>16</v>
      </c>
      <c r="E15743" s="7" t="s">
        <v>15433</v>
      </c>
      <c r="F15743">
        <f>IF(IFERROR(VLOOKUP(A15743,官网公开专利!B:B,1,0),0)&lt;&gt;0,1,0)</f>
        <v>1</v>
      </c>
    </row>
    <row r="15744" spans="1:6" x14ac:dyDescent="0.4">
      <c r="A15744" s="7" t="s">
        <v>10261</v>
      </c>
      <c r="B15744" s="7" t="s">
        <v>15432</v>
      </c>
      <c r="C15744" s="11">
        <v>41011</v>
      </c>
      <c r="D15744" s="7" t="s">
        <v>16</v>
      </c>
      <c r="E15744" s="7" t="s">
        <v>15433</v>
      </c>
      <c r="F15744">
        <f>IF(IFERROR(VLOOKUP(A15744,官网公开专利!B:B,1,0),0)&lt;&gt;0,1,0)</f>
        <v>1</v>
      </c>
    </row>
    <row r="15745" spans="1:6" x14ac:dyDescent="0.4">
      <c r="A15745" s="7" t="s">
        <v>10262</v>
      </c>
      <c r="B15745" s="7" t="s">
        <v>15432</v>
      </c>
      <c r="C15745" s="11">
        <v>41011</v>
      </c>
      <c r="D15745" s="7" t="s">
        <v>16</v>
      </c>
      <c r="E15745" s="7" t="s">
        <v>15433</v>
      </c>
      <c r="F15745">
        <f>IF(IFERROR(VLOOKUP(A15745,官网公开专利!B:B,1,0),0)&lt;&gt;0,1,0)</f>
        <v>1</v>
      </c>
    </row>
    <row r="15746" spans="1:6" x14ac:dyDescent="0.4">
      <c r="A15746" s="7" t="s">
        <v>10091</v>
      </c>
      <c r="B15746" s="7" t="s">
        <v>15432</v>
      </c>
      <c r="C15746" s="11">
        <v>41011</v>
      </c>
      <c r="D15746" s="7" t="s">
        <v>16</v>
      </c>
      <c r="E15746" s="7" t="s">
        <v>15433</v>
      </c>
      <c r="F15746">
        <f>IF(IFERROR(VLOOKUP(A15746,官网公开专利!B:B,1,0),0)&lt;&gt;0,1,0)</f>
        <v>1</v>
      </c>
    </row>
    <row r="15747" spans="1:6" x14ac:dyDescent="0.4">
      <c r="A15747" s="7" t="s">
        <v>9434</v>
      </c>
      <c r="B15747" s="7" t="s">
        <v>15430</v>
      </c>
      <c r="C15747" s="11">
        <v>41011</v>
      </c>
      <c r="D15747" s="7" t="s">
        <v>695</v>
      </c>
      <c r="E15747" s="7" t="s">
        <v>15431</v>
      </c>
      <c r="F15747">
        <f>IF(IFERROR(VLOOKUP(A15747,官网公开专利!B:B,1,0),0)&lt;&gt;0,1,0)</f>
        <v>1</v>
      </c>
    </row>
    <row r="15748" spans="1:6" x14ac:dyDescent="0.4">
      <c r="A15748" s="7" t="s">
        <v>9438</v>
      </c>
      <c r="B15748" s="7" t="s">
        <v>15430</v>
      </c>
      <c r="C15748" s="11">
        <v>41011</v>
      </c>
      <c r="D15748" s="7" t="s">
        <v>695</v>
      </c>
      <c r="E15748" s="7" t="s">
        <v>15431</v>
      </c>
      <c r="F15748">
        <f>IF(IFERROR(VLOOKUP(A15748,官网公开专利!B:B,1,0),0)&lt;&gt;0,1,0)</f>
        <v>1</v>
      </c>
    </row>
    <row r="15749" spans="1:6" x14ac:dyDescent="0.4">
      <c r="A15749" s="7" t="s">
        <v>10274</v>
      </c>
      <c r="B15749" s="7" t="s">
        <v>15430</v>
      </c>
      <c r="C15749" s="11">
        <v>41011</v>
      </c>
      <c r="D15749" s="7" t="s">
        <v>695</v>
      </c>
      <c r="E15749" s="7" t="s">
        <v>15431</v>
      </c>
      <c r="F15749">
        <f>IF(IFERROR(VLOOKUP(A15749,官网公开专利!B:B,1,0),0)&lt;&gt;0,1,0)</f>
        <v>1</v>
      </c>
    </row>
    <row r="15750" spans="1:6" x14ac:dyDescent="0.4">
      <c r="A15750" s="7" t="s">
        <v>10267</v>
      </c>
      <c r="B15750" s="7" t="s">
        <v>15430</v>
      </c>
      <c r="C15750" s="11">
        <v>41011</v>
      </c>
      <c r="D15750" s="7" t="s">
        <v>695</v>
      </c>
      <c r="E15750" s="7" t="s">
        <v>15431</v>
      </c>
      <c r="F15750">
        <f>IF(IFERROR(VLOOKUP(A15750,官网公开专利!B:B,1,0),0)&lt;&gt;0,1,0)</f>
        <v>1</v>
      </c>
    </row>
    <row r="15751" spans="1:6" x14ac:dyDescent="0.4">
      <c r="A15751" s="7" t="s">
        <v>10469</v>
      </c>
      <c r="B15751" s="7" t="s">
        <v>15430</v>
      </c>
      <c r="C15751" s="11">
        <v>41011</v>
      </c>
      <c r="D15751" s="7" t="s">
        <v>695</v>
      </c>
      <c r="E15751" s="7" t="s">
        <v>15431</v>
      </c>
      <c r="F15751">
        <f>IF(IFERROR(VLOOKUP(A15751,官网公开专利!B:B,1,0),0)&lt;&gt;0,1,0)</f>
        <v>1</v>
      </c>
    </row>
    <row r="15752" spans="1:6" x14ac:dyDescent="0.4">
      <c r="A15752" s="7" t="s">
        <v>9440</v>
      </c>
      <c r="B15752" s="7" t="s">
        <v>15430</v>
      </c>
      <c r="C15752" s="11">
        <v>41011</v>
      </c>
      <c r="D15752" s="7" t="s">
        <v>695</v>
      </c>
      <c r="E15752" s="7" t="s">
        <v>15431</v>
      </c>
      <c r="F15752">
        <f>IF(IFERROR(VLOOKUP(A15752,官网公开专利!B:B,1,0),0)&lt;&gt;0,1,0)</f>
        <v>1</v>
      </c>
    </row>
    <row r="15753" spans="1:6" x14ac:dyDescent="0.4">
      <c r="A15753" s="7" t="s">
        <v>9441</v>
      </c>
      <c r="B15753" s="7" t="s">
        <v>15430</v>
      </c>
      <c r="C15753" s="11">
        <v>41011</v>
      </c>
      <c r="D15753" s="7" t="s">
        <v>695</v>
      </c>
      <c r="E15753" s="7" t="s">
        <v>15431</v>
      </c>
      <c r="F15753">
        <f>IF(IFERROR(VLOOKUP(A15753,官网公开专利!B:B,1,0),0)&lt;&gt;0,1,0)</f>
        <v>1</v>
      </c>
    </row>
    <row r="15754" spans="1:6" x14ac:dyDescent="0.4">
      <c r="A15754" s="7" t="s">
        <v>9442</v>
      </c>
      <c r="B15754" s="7" t="s">
        <v>15430</v>
      </c>
      <c r="C15754" s="11">
        <v>41011</v>
      </c>
      <c r="D15754" s="7" t="s">
        <v>695</v>
      </c>
      <c r="E15754" s="7" t="s">
        <v>15431</v>
      </c>
      <c r="F15754">
        <f>IF(IFERROR(VLOOKUP(A15754,官网公开专利!B:B,1,0),0)&lt;&gt;0,1,0)</f>
        <v>1</v>
      </c>
    </row>
    <row r="15755" spans="1:6" x14ac:dyDescent="0.4">
      <c r="A15755" s="7" t="s">
        <v>8509</v>
      </c>
      <c r="B15755" s="7" t="s">
        <v>8510</v>
      </c>
      <c r="C15755" s="11">
        <v>41011</v>
      </c>
      <c r="D15755" s="7" t="s">
        <v>300</v>
      </c>
      <c r="E15755" s="7" t="s">
        <v>8511</v>
      </c>
      <c r="F15755">
        <f>IF(IFERROR(VLOOKUP(A15755,官网公开专利!B:B,1,0),0)&lt;&gt;0,1,0)</f>
        <v>1</v>
      </c>
    </row>
    <row r="15756" spans="1:6" x14ac:dyDescent="0.4">
      <c r="A15756" s="7" t="s">
        <v>10880</v>
      </c>
      <c r="B15756" s="7" t="s">
        <v>8510</v>
      </c>
      <c r="C15756" s="11">
        <v>41011</v>
      </c>
      <c r="D15756" s="7" t="s">
        <v>300</v>
      </c>
      <c r="E15756" s="7" t="s">
        <v>8511</v>
      </c>
      <c r="F15756">
        <f>IF(IFERROR(VLOOKUP(A15756,官网公开专利!B:B,1,0),0)&lt;&gt;0,1,0)</f>
        <v>1</v>
      </c>
    </row>
    <row r="15757" spans="1:6" x14ac:dyDescent="0.4">
      <c r="A15757" s="7" t="s">
        <v>10531</v>
      </c>
      <c r="B15757" s="7" t="s">
        <v>15422</v>
      </c>
      <c r="C15757" s="11">
        <v>40899</v>
      </c>
      <c r="D15757" s="7" t="s">
        <v>43</v>
      </c>
      <c r="E15757" s="7" t="s">
        <v>15423</v>
      </c>
      <c r="F15757">
        <f>IF(IFERROR(VLOOKUP(A15757,官网公开专利!B:B,1,0),0)&lt;&gt;0,1,0)</f>
        <v>1</v>
      </c>
    </row>
    <row r="15758" spans="1:6" x14ac:dyDescent="0.4">
      <c r="A15758" s="7" t="s">
        <v>10528</v>
      </c>
      <c r="B15758" s="7" t="s">
        <v>15422</v>
      </c>
      <c r="C15758" s="11">
        <v>40899</v>
      </c>
      <c r="D15758" s="7" t="s">
        <v>43</v>
      </c>
      <c r="E15758" s="7" t="s">
        <v>15423</v>
      </c>
      <c r="F15758">
        <f>IF(IFERROR(VLOOKUP(A15758,官网公开专利!B:B,1,0),0)&lt;&gt;0,1,0)</f>
        <v>1</v>
      </c>
    </row>
    <row r="15759" spans="1:6" x14ac:dyDescent="0.4">
      <c r="A15759" s="7" t="s">
        <v>10191</v>
      </c>
      <c r="B15759" s="7" t="s">
        <v>15424</v>
      </c>
      <c r="C15759" s="11">
        <v>40603</v>
      </c>
      <c r="D15759" s="7" t="s">
        <v>267</v>
      </c>
      <c r="E15759" s="7" t="s">
        <v>15425</v>
      </c>
      <c r="F15759">
        <f>IF(IFERROR(VLOOKUP(A15759,官网公开专利!B:B,1,0),0)&lt;&gt;0,1,0)</f>
        <v>1</v>
      </c>
    </row>
    <row r="15760" spans="1:6" x14ac:dyDescent="0.4">
      <c r="A15760" s="7" t="s">
        <v>11033</v>
      </c>
      <c r="B15760" s="7" t="s">
        <v>2071</v>
      </c>
      <c r="C15760" s="11">
        <v>40400</v>
      </c>
      <c r="D15760" s="7" t="s">
        <v>16</v>
      </c>
      <c r="E15760" s="7" t="s">
        <v>2072</v>
      </c>
      <c r="F15760">
        <f>IF(IFERROR(VLOOKUP(A15760,官网公开专利!B:B,1,0),0)&lt;&gt;0,1,0)</f>
        <v>1</v>
      </c>
    </row>
    <row r="15761" spans="1:6" x14ac:dyDescent="0.4">
      <c r="A15761" s="7" t="s">
        <v>11037</v>
      </c>
      <c r="B15761" s="7" t="s">
        <v>2071</v>
      </c>
      <c r="C15761" s="11">
        <v>40400</v>
      </c>
      <c r="D15761" s="7" t="s">
        <v>16</v>
      </c>
      <c r="E15761" s="7" t="s">
        <v>2072</v>
      </c>
      <c r="F15761">
        <f>IF(IFERROR(VLOOKUP(A15761,官网公开专利!B:B,1,0),0)&lt;&gt;0,1,0)</f>
        <v>1</v>
      </c>
    </row>
    <row r="15762" spans="1:6" x14ac:dyDescent="0.4">
      <c r="A15762" s="7" t="s">
        <v>11038</v>
      </c>
      <c r="B15762" s="7" t="s">
        <v>2071</v>
      </c>
      <c r="C15762" s="11">
        <v>40400</v>
      </c>
      <c r="D15762" s="7" t="s">
        <v>16</v>
      </c>
      <c r="E15762" s="7" t="s">
        <v>2072</v>
      </c>
      <c r="F15762">
        <f>IF(IFERROR(VLOOKUP(A15762,官网公开专利!B:B,1,0),0)&lt;&gt;0,1,0)</f>
        <v>1</v>
      </c>
    </row>
    <row r="15763" spans="1:6" x14ac:dyDescent="0.4">
      <c r="A15763" s="7" t="s">
        <v>11039</v>
      </c>
      <c r="B15763" s="7" t="s">
        <v>2071</v>
      </c>
      <c r="C15763" s="11">
        <v>40400</v>
      </c>
      <c r="D15763" s="7" t="s">
        <v>16</v>
      </c>
      <c r="E15763" s="7" t="s">
        <v>2072</v>
      </c>
      <c r="F15763">
        <f>IF(IFERROR(VLOOKUP(A15763,官网公开专利!B:B,1,0),0)&lt;&gt;0,1,0)</f>
        <v>1</v>
      </c>
    </row>
    <row r="15764" spans="1:6" x14ac:dyDescent="0.4">
      <c r="A15764" s="7" t="s">
        <v>11015</v>
      </c>
      <c r="B15764" s="7" t="s">
        <v>2071</v>
      </c>
      <c r="C15764" s="11">
        <v>40400</v>
      </c>
      <c r="D15764" s="7" t="s">
        <v>16</v>
      </c>
      <c r="E15764" s="7" t="s">
        <v>2072</v>
      </c>
      <c r="F15764">
        <f>IF(IFERROR(VLOOKUP(A15764,官网公开专利!B:B,1,0),0)&lt;&gt;0,1,0)</f>
        <v>1</v>
      </c>
    </row>
    <row r="15765" spans="1:6" x14ac:dyDescent="0.4">
      <c r="A15765" s="7" t="s">
        <v>11017</v>
      </c>
      <c r="B15765" s="7" t="s">
        <v>2071</v>
      </c>
      <c r="C15765" s="11">
        <v>40400</v>
      </c>
      <c r="D15765" s="7" t="s">
        <v>16</v>
      </c>
      <c r="E15765" s="7" t="s">
        <v>2072</v>
      </c>
      <c r="F15765">
        <f>IF(IFERROR(VLOOKUP(A15765,官网公开专利!B:B,1,0),0)&lt;&gt;0,1,0)</f>
        <v>1</v>
      </c>
    </row>
    <row r="15766" spans="1:6" x14ac:dyDescent="0.4">
      <c r="A15766" s="7" t="s">
        <v>11040</v>
      </c>
      <c r="B15766" s="7" t="s">
        <v>2071</v>
      </c>
      <c r="C15766" s="11">
        <v>40400</v>
      </c>
      <c r="D15766" s="7" t="s">
        <v>16</v>
      </c>
      <c r="E15766" s="7" t="s">
        <v>2072</v>
      </c>
      <c r="F15766">
        <f>IF(IFERROR(VLOOKUP(A15766,官网公开专利!B:B,1,0),0)&lt;&gt;0,1,0)</f>
        <v>1</v>
      </c>
    </row>
    <row r="15767" spans="1:6" x14ac:dyDescent="0.4">
      <c r="A15767" s="7" t="s">
        <v>11041</v>
      </c>
      <c r="B15767" s="7" t="s">
        <v>2071</v>
      </c>
      <c r="C15767" s="11">
        <v>40400</v>
      </c>
      <c r="D15767" s="7" t="s">
        <v>16</v>
      </c>
      <c r="E15767" s="7" t="s">
        <v>2072</v>
      </c>
      <c r="F15767">
        <f>IF(IFERROR(VLOOKUP(A15767,官网公开专利!B:B,1,0),0)&lt;&gt;0,1,0)</f>
        <v>1</v>
      </c>
    </row>
    <row r="15768" spans="1:6" x14ac:dyDescent="0.4">
      <c r="A15768" s="7" t="s">
        <v>11018</v>
      </c>
      <c r="B15768" s="7" t="s">
        <v>2071</v>
      </c>
      <c r="C15768" s="11">
        <v>40400</v>
      </c>
      <c r="D15768" s="7" t="s">
        <v>16</v>
      </c>
      <c r="E15768" s="7" t="s">
        <v>2072</v>
      </c>
      <c r="F15768">
        <f>IF(IFERROR(VLOOKUP(A15768,官网公开专利!B:B,1,0),0)&lt;&gt;0,1,0)</f>
        <v>1</v>
      </c>
    </row>
    <row r="15769" spans="1:6" x14ac:dyDescent="0.4">
      <c r="A15769" s="7" t="s">
        <v>11019</v>
      </c>
      <c r="B15769" s="7" t="s">
        <v>2071</v>
      </c>
      <c r="C15769" s="11">
        <v>40400</v>
      </c>
      <c r="D15769" s="7" t="s">
        <v>16</v>
      </c>
      <c r="E15769" s="7" t="s">
        <v>2072</v>
      </c>
      <c r="F15769">
        <f>IF(IFERROR(VLOOKUP(A15769,官网公开专利!B:B,1,0),0)&lt;&gt;0,1,0)</f>
        <v>1</v>
      </c>
    </row>
    <row r="15770" spans="1:6" x14ac:dyDescent="0.4">
      <c r="A15770" s="7" t="s">
        <v>11020</v>
      </c>
      <c r="B15770" s="7" t="s">
        <v>2071</v>
      </c>
      <c r="C15770" s="11">
        <v>40400</v>
      </c>
      <c r="D15770" s="7" t="s">
        <v>16</v>
      </c>
      <c r="E15770" s="7"/>
      <c r="F15770">
        <f>IF(IFERROR(VLOOKUP(A15770,官网公开专利!B:B,1,0),0)&lt;&gt;0,1,0)</f>
        <v>1</v>
      </c>
    </row>
    <row r="15771" spans="1:6" x14ac:dyDescent="0.4">
      <c r="A15771" s="7" t="s">
        <v>11033</v>
      </c>
      <c r="B15771" s="7" t="s">
        <v>15417</v>
      </c>
      <c r="C15771" s="11">
        <v>41003</v>
      </c>
      <c r="D15771" s="7" t="s">
        <v>2158</v>
      </c>
      <c r="E15771" s="7" t="s">
        <v>15418</v>
      </c>
      <c r="F15771">
        <f>IF(IFERROR(VLOOKUP(A15771,官网公开专利!B:B,1,0),0)&lt;&gt;0,1,0)</f>
        <v>1</v>
      </c>
    </row>
    <row r="15772" spans="1:6" x14ac:dyDescent="0.4">
      <c r="A15772" s="7" t="s">
        <v>9587</v>
      </c>
      <c r="B15772" s="7" t="s">
        <v>15419</v>
      </c>
      <c r="C15772" s="11">
        <v>40981</v>
      </c>
      <c r="D15772" s="7" t="s">
        <v>15420</v>
      </c>
      <c r="E15772" s="7" t="s">
        <v>15421</v>
      </c>
      <c r="F15772">
        <f>IF(IFERROR(VLOOKUP(A15772,官网公开专利!B:B,1,0),0)&lt;&gt;0,1,0)</f>
        <v>1</v>
      </c>
    </row>
    <row r="15773" spans="1:6" x14ac:dyDescent="0.4">
      <c r="A15773" s="7" t="s">
        <v>11051</v>
      </c>
      <c r="B15773" s="7" t="s">
        <v>15414</v>
      </c>
      <c r="C15773" s="11">
        <v>41006</v>
      </c>
      <c r="D15773" s="7" t="s">
        <v>108</v>
      </c>
      <c r="E15773" s="7" t="s">
        <v>15415</v>
      </c>
      <c r="F15773">
        <f>IF(IFERROR(VLOOKUP(A15773,官网公开专利!B:B,1,0),0)&lt;&gt;0,1,0)</f>
        <v>1</v>
      </c>
    </row>
    <row r="15774" spans="1:6" x14ac:dyDescent="0.4">
      <c r="A15774" s="7" t="s">
        <v>9540</v>
      </c>
      <c r="B15774" s="7" t="s">
        <v>15414</v>
      </c>
      <c r="C15774" s="11">
        <v>41006</v>
      </c>
      <c r="D15774" s="7" t="s">
        <v>108</v>
      </c>
      <c r="E15774" s="7" t="s">
        <v>15416</v>
      </c>
      <c r="F15774">
        <f>IF(IFERROR(VLOOKUP(A15774,官网公开专利!B:B,1,0),0)&lt;&gt;0,1,0)</f>
        <v>1</v>
      </c>
    </row>
    <row r="15775" spans="1:6" x14ac:dyDescent="0.4">
      <c r="A15775" s="7" t="s">
        <v>12279</v>
      </c>
      <c r="B15775" s="7" t="s">
        <v>15412</v>
      </c>
      <c r="C15775" s="11">
        <v>40995</v>
      </c>
      <c r="D15775" s="7" t="s">
        <v>10</v>
      </c>
      <c r="E15775" s="7" t="s">
        <v>15413</v>
      </c>
      <c r="F15775">
        <f>IF(IFERROR(VLOOKUP(A15775,官网公开专利!B:B,1,0),0)&lt;&gt;0,1,0)</f>
        <v>1</v>
      </c>
    </row>
    <row r="15776" spans="1:6" x14ac:dyDescent="0.4">
      <c r="A15776" s="7" t="s">
        <v>11006</v>
      </c>
      <c r="B15776" s="7" t="s">
        <v>15410</v>
      </c>
      <c r="C15776" s="11">
        <v>40998</v>
      </c>
      <c r="D15776" s="7" t="s">
        <v>327</v>
      </c>
      <c r="E15776" s="7" t="s">
        <v>15411</v>
      </c>
      <c r="F15776">
        <f>IF(IFERROR(VLOOKUP(A15776,官网公开专利!B:B,1,0),0)&lt;&gt;0,1,0)</f>
        <v>1</v>
      </c>
    </row>
    <row r="15777" spans="1:6" x14ac:dyDescent="0.4">
      <c r="A15777" s="7" t="s">
        <v>8509</v>
      </c>
      <c r="B15777" s="7" t="s">
        <v>8521</v>
      </c>
      <c r="C15777" s="11">
        <v>40996</v>
      </c>
      <c r="D15777" s="7" t="s">
        <v>300</v>
      </c>
      <c r="E15777" s="7" t="s">
        <v>8522</v>
      </c>
      <c r="F15777">
        <f>IF(IFERROR(VLOOKUP(A15777,官网公开专利!B:B,1,0),0)&lt;&gt;0,1,0)</f>
        <v>1</v>
      </c>
    </row>
    <row r="15778" spans="1:6" x14ac:dyDescent="0.4">
      <c r="A15778" s="7" t="s">
        <v>14020</v>
      </c>
      <c r="B15778" s="7" t="s">
        <v>7692</v>
      </c>
      <c r="C15778" s="11">
        <v>40739</v>
      </c>
      <c r="D15778" s="7" t="s">
        <v>7693</v>
      </c>
      <c r="E15778" s="7" t="s">
        <v>7694</v>
      </c>
      <c r="F15778">
        <f>IF(IFERROR(VLOOKUP(A15778,官网公开专利!B:B,1,0),0)&lt;&gt;0,1,0)</f>
        <v>1</v>
      </c>
    </row>
    <row r="15779" spans="1:6" x14ac:dyDescent="0.4">
      <c r="A15779" s="7" t="s">
        <v>14022</v>
      </c>
      <c r="B15779" s="7" t="s">
        <v>7692</v>
      </c>
      <c r="C15779" s="11">
        <v>40739</v>
      </c>
      <c r="D15779" s="7" t="s">
        <v>7693</v>
      </c>
      <c r="E15779" s="7" t="s">
        <v>7694</v>
      </c>
      <c r="F15779">
        <f>IF(IFERROR(VLOOKUP(A15779,官网公开专利!B:B,1,0),0)&lt;&gt;0,1,0)</f>
        <v>1</v>
      </c>
    </row>
    <row r="15780" spans="1:6" x14ac:dyDescent="0.4">
      <c r="A15780" s="7" t="s">
        <v>10304</v>
      </c>
      <c r="B15780" s="7" t="s">
        <v>7692</v>
      </c>
      <c r="C15780" s="11">
        <v>40739</v>
      </c>
      <c r="D15780" s="7" t="s">
        <v>7693</v>
      </c>
      <c r="E15780" s="7" t="s">
        <v>7694</v>
      </c>
      <c r="F15780">
        <f>IF(IFERROR(VLOOKUP(A15780,官网公开专利!B:B,1,0),0)&lt;&gt;0,1,0)</f>
        <v>1</v>
      </c>
    </row>
    <row r="15781" spans="1:6" x14ac:dyDescent="0.4">
      <c r="A15781" s="7" t="s">
        <v>7951</v>
      </c>
      <c r="B15781" s="7" t="s">
        <v>7952</v>
      </c>
      <c r="C15781" s="11">
        <v>40996</v>
      </c>
      <c r="D15781" s="7" t="s">
        <v>300</v>
      </c>
      <c r="E15781" s="7" t="s">
        <v>7953</v>
      </c>
      <c r="F15781">
        <f>IF(IFERROR(VLOOKUP(A15781,官网公开专利!B:B,1,0),0)&lt;&gt;0,1,0)</f>
        <v>1</v>
      </c>
    </row>
    <row r="15782" spans="1:6" x14ac:dyDescent="0.4">
      <c r="A15782" s="7" t="s">
        <v>10880</v>
      </c>
      <c r="B15782" s="7" t="s">
        <v>7952</v>
      </c>
      <c r="C15782" s="11">
        <v>40996</v>
      </c>
      <c r="D15782" s="7" t="s">
        <v>300</v>
      </c>
      <c r="E15782" s="7" t="s">
        <v>7953</v>
      </c>
      <c r="F15782">
        <f>IF(IFERROR(VLOOKUP(A15782,官网公开专利!B:B,1,0),0)&lt;&gt;0,1,0)</f>
        <v>1</v>
      </c>
    </row>
    <row r="15783" spans="1:6" x14ac:dyDescent="0.4">
      <c r="A15783" s="7" t="s">
        <v>10491</v>
      </c>
      <c r="B15783" s="7" t="s">
        <v>15408</v>
      </c>
      <c r="C15783" s="11">
        <v>40995</v>
      </c>
      <c r="D15783" s="7" t="s">
        <v>300</v>
      </c>
      <c r="E15783" s="7" t="s">
        <v>15409</v>
      </c>
      <c r="F15783">
        <f>IF(IFERROR(VLOOKUP(A15783,官网公开专利!B:B,1,0),0)&lt;&gt;0,1,0)</f>
        <v>1</v>
      </c>
    </row>
    <row r="15784" spans="1:6" x14ac:dyDescent="0.4">
      <c r="A15784" s="7" t="s">
        <v>9756</v>
      </c>
      <c r="B15784" s="7" t="s">
        <v>15407</v>
      </c>
      <c r="C15784" s="11">
        <v>40295</v>
      </c>
      <c r="D15784" s="7" t="s">
        <v>162</v>
      </c>
      <c r="E15784" s="7" t="s">
        <v>14349</v>
      </c>
      <c r="F15784">
        <f>IF(IFERROR(VLOOKUP(A15784,官网公开专利!B:B,1,0),0)&lt;&gt;0,1,0)</f>
        <v>1</v>
      </c>
    </row>
    <row r="15785" spans="1:6" x14ac:dyDescent="0.4">
      <c r="A15785" s="7" t="s">
        <v>9482</v>
      </c>
      <c r="B15785" s="7" t="s">
        <v>15406</v>
      </c>
      <c r="C15785" s="11">
        <v>40990</v>
      </c>
      <c r="D15785" s="7" t="s">
        <v>1602</v>
      </c>
      <c r="E15785" s="7"/>
      <c r="F15785">
        <f>IF(IFERROR(VLOOKUP(A15785,官网公开专利!B:B,1,0),0)&lt;&gt;0,1,0)</f>
        <v>1</v>
      </c>
    </row>
    <row r="15786" spans="1:6" x14ac:dyDescent="0.4">
      <c r="A15786" s="7" t="s">
        <v>2150</v>
      </c>
      <c r="B15786" s="7" t="s">
        <v>2273</v>
      </c>
      <c r="C15786" s="11">
        <v>40400</v>
      </c>
      <c r="D15786" s="7" t="s">
        <v>16</v>
      </c>
      <c r="E15786" s="7" t="s">
        <v>2274</v>
      </c>
      <c r="F15786">
        <f>IF(IFERROR(VLOOKUP(A15786,官网公开专利!B:B,1,0),0)&lt;&gt;0,1,0)</f>
        <v>1</v>
      </c>
    </row>
    <row r="15787" spans="1:6" x14ac:dyDescent="0.4">
      <c r="A15787" s="7" t="s">
        <v>11021</v>
      </c>
      <c r="B15787" s="7" t="s">
        <v>2273</v>
      </c>
      <c r="C15787" s="11">
        <v>40400</v>
      </c>
      <c r="D15787" s="7" t="s">
        <v>16</v>
      </c>
      <c r="E15787" s="7" t="s">
        <v>2274</v>
      </c>
      <c r="F15787">
        <f>IF(IFERROR(VLOOKUP(A15787,官网公开专利!B:B,1,0),0)&lt;&gt;0,1,0)</f>
        <v>1</v>
      </c>
    </row>
    <row r="15788" spans="1:6" x14ac:dyDescent="0.4">
      <c r="A15788" s="7" t="s">
        <v>11022</v>
      </c>
      <c r="B15788" s="7" t="s">
        <v>2273</v>
      </c>
      <c r="C15788" s="11">
        <v>40400</v>
      </c>
      <c r="D15788" s="7" t="s">
        <v>16</v>
      </c>
      <c r="E15788" s="7" t="s">
        <v>2274</v>
      </c>
      <c r="F15788">
        <f>IF(IFERROR(VLOOKUP(A15788,官网公开专利!B:B,1,0),0)&lt;&gt;0,1,0)</f>
        <v>1</v>
      </c>
    </row>
    <row r="15789" spans="1:6" x14ac:dyDescent="0.4">
      <c r="A15789" s="7" t="s">
        <v>9982</v>
      </c>
      <c r="B15789" s="7" t="s">
        <v>15405</v>
      </c>
      <c r="C15789" s="11">
        <v>40056</v>
      </c>
      <c r="D15789" s="7" t="s">
        <v>16</v>
      </c>
      <c r="E15789" s="7" t="s">
        <v>13654</v>
      </c>
      <c r="F15789">
        <f>IF(IFERROR(VLOOKUP(A15789,官网公开专利!B:B,1,0),0)&lt;&gt;0,1,0)</f>
        <v>1</v>
      </c>
    </row>
    <row r="15790" spans="1:6" x14ac:dyDescent="0.4">
      <c r="A15790" s="7" t="s">
        <v>9984</v>
      </c>
      <c r="B15790" s="7" t="s">
        <v>15405</v>
      </c>
      <c r="C15790" s="11">
        <v>40056</v>
      </c>
      <c r="D15790" s="7" t="s">
        <v>16</v>
      </c>
      <c r="E15790" s="7" t="s">
        <v>13654</v>
      </c>
      <c r="F15790">
        <f>IF(IFERROR(VLOOKUP(A15790,官网公开专利!B:B,1,0),0)&lt;&gt;0,1,0)</f>
        <v>1</v>
      </c>
    </row>
    <row r="15791" spans="1:6" x14ac:dyDescent="0.4">
      <c r="A15791" s="7" t="s">
        <v>10484</v>
      </c>
      <c r="B15791" s="7" t="s">
        <v>15403</v>
      </c>
      <c r="C15791" s="11">
        <v>40811</v>
      </c>
      <c r="D15791" s="7" t="s">
        <v>105</v>
      </c>
      <c r="E15791" s="7" t="s">
        <v>15404</v>
      </c>
      <c r="F15791">
        <f>IF(IFERROR(VLOOKUP(A15791,官网公开专利!B:B,1,0),0)&lt;&gt;0,1,0)</f>
        <v>1</v>
      </c>
    </row>
    <row r="15792" spans="1:6" x14ac:dyDescent="0.4">
      <c r="A15792" s="7" t="s">
        <v>10585</v>
      </c>
      <c r="B15792" s="7" t="s">
        <v>15396</v>
      </c>
      <c r="C15792" s="11">
        <v>40982</v>
      </c>
      <c r="D15792" s="7" t="s">
        <v>15397</v>
      </c>
      <c r="E15792" s="7" t="s">
        <v>15398</v>
      </c>
      <c r="F15792">
        <f>IF(IFERROR(VLOOKUP(A15792,官网公开专利!B:B,1,0),0)&lt;&gt;0,1,0)</f>
        <v>1</v>
      </c>
    </row>
    <row r="15793" spans="1:6" x14ac:dyDescent="0.4">
      <c r="A15793" s="7" t="s">
        <v>10589</v>
      </c>
      <c r="B15793" s="7" t="s">
        <v>15396</v>
      </c>
      <c r="C15793" s="11">
        <v>40982</v>
      </c>
      <c r="D15793" s="7" t="s">
        <v>15397</v>
      </c>
      <c r="E15793" s="7" t="s">
        <v>15398</v>
      </c>
      <c r="F15793">
        <f>IF(IFERROR(VLOOKUP(A15793,官网公开专利!B:B,1,0),0)&lt;&gt;0,1,0)</f>
        <v>1</v>
      </c>
    </row>
    <row r="15794" spans="1:6" x14ac:dyDescent="0.4">
      <c r="A15794" s="7" t="s">
        <v>10132</v>
      </c>
      <c r="B15794" s="7" t="s">
        <v>15396</v>
      </c>
      <c r="C15794" s="11">
        <v>40982</v>
      </c>
      <c r="D15794" s="7" t="s">
        <v>15397</v>
      </c>
      <c r="E15794" s="7" t="s">
        <v>15398</v>
      </c>
      <c r="F15794">
        <f>IF(IFERROR(VLOOKUP(A15794,官网公开专利!B:B,1,0),0)&lt;&gt;0,1,0)</f>
        <v>1</v>
      </c>
    </row>
    <row r="15795" spans="1:6" x14ac:dyDescent="0.4">
      <c r="A15795" s="7" t="s">
        <v>8772</v>
      </c>
      <c r="B15795" s="7" t="s">
        <v>8797</v>
      </c>
      <c r="C15795" s="11">
        <v>40981</v>
      </c>
      <c r="D15795" s="7" t="s">
        <v>8798</v>
      </c>
      <c r="E15795" s="7" t="s">
        <v>8799</v>
      </c>
      <c r="F15795">
        <f>IF(IFERROR(VLOOKUP(A15795,官网公开专利!B:B,1,0),0)&lt;&gt;0,1,0)</f>
        <v>1</v>
      </c>
    </row>
    <row r="15796" spans="1:6" x14ac:dyDescent="0.4">
      <c r="A15796" s="7" t="s">
        <v>10223</v>
      </c>
      <c r="B15796" s="7" t="s">
        <v>8797</v>
      </c>
      <c r="C15796" s="11">
        <v>40981</v>
      </c>
      <c r="D15796" s="7" t="s">
        <v>8798</v>
      </c>
      <c r="E15796" s="7" t="s">
        <v>8799</v>
      </c>
      <c r="F15796">
        <f>IF(IFERROR(VLOOKUP(A15796,官网公开专利!B:B,1,0),0)&lt;&gt;0,1,0)</f>
        <v>1</v>
      </c>
    </row>
    <row r="15797" spans="1:6" x14ac:dyDescent="0.4">
      <c r="A15797" s="7" t="s">
        <v>11015</v>
      </c>
      <c r="B15797" s="7" t="s">
        <v>15401</v>
      </c>
      <c r="C15797" s="11">
        <v>40588</v>
      </c>
      <c r="D15797" s="7" t="s">
        <v>1825</v>
      </c>
      <c r="E15797" s="7" t="s">
        <v>15402</v>
      </c>
      <c r="F15797">
        <f>IF(IFERROR(VLOOKUP(A15797,官网公开专利!B:B,1,0),0)&lt;&gt;0,1,0)</f>
        <v>1</v>
      </c>
    </row>
    <row r="15798" spans="1:6" x14ac:dyDescent="0.4">
      <c r="A15798" s="7" t="s">
        <v>10217</v>
      </c>
      <c r="B15798" s="7" t="s">
        <v>15399</v>
      </c>
      <c r="C15798" s="11">
        <v>40981</v>
      </c>
      <c r="D15798" s="7" t="s">
        <v>31</v>
      </c>
      <c r="E15798" s="7" t="s">
        <v>15400</v>
      </c>
      <c r="F15798">
        <f>IF(IFERROR(VLOOKUP(A15798,官网公开专利!B:B,1,0),0)&lt;&gt;0,1,0)</f>
        <v>1</v>
      </c>
    </row>
    <row r="15799" spans="1:6" x14ac:dyDescent="0.4">
      <c r="A15799" s="7" t="s">
        <v>1285</v>
      </c>
      <c r="B15799" s="7" t="s">
        <v>607</v>
      </c>
      <c r="C15799" s="11">
        <v>40338</v>
      </c>
      <c r="D15799" s="7" t="s">
        <v>150</v>
      </c>
      <c r="E15799" s="7" t="s">
        <v>608</v>
      </c>
      <c r="F15799">
        <f>IF(IFERROR(VLOOKUP(A15799,官网公开专利!B:B,1,0),0)&lt;&gt;0,1,0)</f>
        <v>1</v>
      </c>
    </row>
    <row r="15800" spans="1:6" x14ac:dyDescent="0.4">
      <c r="A15800" s="7" t="s">
        <v>9447</v>
      </c>
      <c r="B15800" s="7" t="s">
        <v>607</v>
      </c>
      <c r="C15800" s="11">
        <v>40338</v>
      </c>
      <c r="D15800" s="7" t="s">
        <v>150</v>
      </c>
      <c r="E15800" s="7" t="s">
        <v>608</v>
      </c>
      <c r="F15800">
        <f>IF(IFERROR(VLOOKUP(A15800,官网公开专利!B:B,1,0),0)&lt;&gt;0,1,0)</f>
        <v>1</v>
      </c>
    </row>
    <row r="15801" spans="1:6" x14ac:dyDescent="0.4">
      <c r="A15801" s="7" t="s">
        <v>9448</v>
      </c>
      <c r="B15801" s="7" t="s">
        <v>607</v>
      </c>
      <c r="C15801" s="11">
        <v>40338</v>
      </c>
      <c r="D15801" s="7" t="s">
        <v>150</v>
      </c>
      <c r="E15801" s="7" t="s">
        <v>608</v>
      </c>
      <c r="F15801">
        <f>IF(IFERROR(VLOOKUP(A15801,官网公开专利!B:B,1,0),0)&lt;&gt;0,1,0)</f>
        <v>1</v>
      </c>
    </row>
    <row r="15802" spans="1:6" x14ac:dyDescent="0.4">
      <c r="A15802" s="7" t="s">
        <v>9449</v>
      </c>
      <c r="B15802" s="7" t="s">
        <v>607</v>
      </c>
      <c r="C15802" s="11">
        <v>40338</v>
      </c>
      <c r="D15802" s="7" t="s">
        <v>150</v>
      </c>
      <c r="E15802" s="7" t="s">
        <v>608</v>
      </c>
      <c r="F15802">
        <f>IF(IFERROR(VLOOKUP(A15802,官网公开专利!B:B,1,0),0)&lt;&gt;0,1,0)</f>
        <v>1</v>
      </c>
    </row>
    <row r="15803" spans="1:6" x14ac:dyDescent="0.4">
      <c r="A15803" s="7" t="s">
        <v>8716</v>
      </c>
      <c r="B15803" s="7" t="s">
        <v>508</v>
      </c>
      <c r="C15803" s="11">
        <v>40786</v>
      </c>
      <c r="D15803" s="7" t="s">
        <v>509</v>
      </c>
      <c r="E15803" s="7"/>
      <c r="F15803">
        <f>IF(IFERROR(VLOOKUP(A15803,官网公开专利!B:B,1,0),0)&lt;&gt;0,1,0)</f>
        <v>1</v>
      </c>
    </row>
    <row r="15804" spans="1:6" x14ac:dyDescent="0.4">
      <c r="A15804" s="7" t="s">
        <v>1285</v>
      </c>
      <c r="B15804" s="7" t="s">
        <v>954</v>
      </c>
      <c r="C15804" s="11">
        <v>40469</v>
      </c>
      <c r="D15804" s="7" t="s">
        <v>955</v>
      </c>
      <c r="E15804" s="7" t="s">
        <v>956</v>
      </c>
      <c r="F15804">
        <f>IF(IFERROR(VLOOKUP(A15804,官网公开专利!B:B,1,0),0)&lt;&gt;0,1,0)</f>
        <v>1</v>
      </c>
    </row>
    <row r="15805" spans="1:6" x14ac:dyDescent="0.4">
      <c r="A15805" s="7" t="s">
        <v>9447</v>
      </c>
      <c r="B15805" s="7" t="s">
        <v>954</v>
      </c>
      <c r="C15805" s="11">
        <v>40469</v>
      </c>
      <c r="D15805" s="7" t="s">
        <v>955</v>
      </c>
      <c r="E15805" s="7" t="s">
        <v>956</v>
      </c>
      <c r="F15805">
        <f>IF(IFERROR(VLOOKUP(A15805,官网公开专利!B:B,1,0),0)&lt;&gt;0,1,0)</f>
        <v>1</v>
      </c>
    </row>
    <row r="15806" spans="1:6" x14ac:dyDescent="0.4">
      <c r="A15806" s="7" t="s">
        <v>9448</v>
      </c>
      <c r="B15806" s="7" t="s">
        <v>954</v>
      </c>
      <c r="C15806" s="11">
        <v>40469</v>
      </c>
      <c r="D15806" s="7" t="s">
        <v>955</v>
      </c>
      <c r="E15806" s="7" t="s">
        <v>956</v>
      </c>
      <c r="F15806">
        <f>IF(IFERROR(VLOOKUP(A15806,官网公开专利!B:B,1,0),0)&lt;&gt;0,1,0)</f>
        <v>1</v>
      </c>
    </row>
    <row r="15807" spans="1:6" x14ac:dyDescent="0.4">
      <c r="A15807" s="7" t="s">
        <v>9449</v>
      </c>
      <c r="B15807" s="7" t="s">
        <v>954</v>
      </c>
      <c r="C15807" s="11">
        <v>40469</v>
      </c>
      <c r="D15807" s="7" t="s">
        <v>955</v>
      </c>
      <c r="E15807" s="7" t="s">
        <v>956</v>
      </c>
      <c r="F15807">
        <f>IF(IFERROR(VLOOKUP(A15807,官网公开专利!B:B,1,0),0)&lt;&gt;0,1,0)</f>
        <v>1</v>
      </c>
    </row>
    <row r="15808" spans="1:6" x14ac:dyDescent="0.4">
      <c r="A15808" s="7" t="s">
        <v>10282</v>
      </c>
      <c r="B15808" s="7" t="s">
        <v>15394</v>
      </c>
      <c r="C15808" s="11">
        <v>40977</v>
      </c>
      <c r="D15808" s="7" t="s">
        <v>324</v>
      </c>
      <c r="E15808" s="7" t="s">
        <v>15395</v>
      </c>
      <c r="F15808">
        <f>IF(IFERROR(VLOOKUP(A15808,官网公开专利!B:B,1,0),0)&lt;&gt;0,1,0)</f>
        <v>1</v>
      </c>
    </row>
    <row r="15809" spans="1:6" x14ac:dyDescent="0.4">
      <c r="A15809" s="7" t="s">
        <v>10353</v>
      </c>
      <c r="B15809" s="7" t="s">
        <v>6714</v>
      </c>
      <c r="C15809" s="11">
        <v>40976</v>
      </c>
      <c r="D15809" s="7" t="s">
        <v>3987</v>
      </c>
      <c r="E15809" s="7" t="s">
        <v>6715</v>
      </c>
      <c r="F15809">
        <f>IF(IFERROR(VLOOKUP(A15809,官网公开专利!B:B,1,0),0)&lt;&gt;0,1,0)</f>
        <v>1</v>
      </c>
    </row>
    <row r="15810" spans="1:6" x14ac:dyDescent="0.4">
      <c r="A15810" s="7" t="s">
        <v>10352</v>
      </c>
      <c r="B15810" s="7" t="s">
        <v>6716</v>
      </c>
      <c r="C15810" s="11">
        <v>40976</v>
      </c>
      <c r="D15810" s="7" t="s">
        <v>3987</v>
      </c>
      <c r="E15810" s="7" t="s">
        <v>6717</v>
      </c>
      <c r="F15810">
        <f>IF(IFERROR(VLOOKUP(A15810,官网公开专利!B:B,1,0),0)&lt;&gt;0,1,0)</f>
        <v>1</v>
      </c>
    </row>
    <row r="15811" spans="1:6" x14ac:dyDescent="0.4">
      <c r="A15811" s="7" t="s">
        <v>10353</v>
      </c>
      <c r="B15811" s="7" t="s">
        <v>6716</v>
      </c>
      <c r="C15811" s="11">
        <v>40976</v>
      </c>
      <c r="D15811" s="7" t="s">
        <v>3987</v>
      </c>
      <c r="E15811" s="7" t="s">
        <v>6717</v>
      </c>
      <c r="F15811">
        <f>IF(IFERROR(VLOOKUP(A15811,官网公开专利!B:B,1,0),0)&lt;&gt;0,1,0)</f>
        <v>1</v>
      </c>
    </row>
    <row r="15812" spans="1:6" x14ac:dyDescent="0.4">
      <c r="A15812" s="7" t="s">
        <v>10283</v>
      </c>
      <c r="B15812" s="7" t="s">
        <v>7270</v>
      </c>
      <c r="C15812" s="11">
        <v>40977</v>
      </c>
      <c r="D15812" s="7" t="s">
        <v>324</v>
      </c>
      <c r="E15812" s="7" t="s">
        <v>7271</v>
      </c>
      <c r="F15812">
        <f>IF(IFERROR(VLOOKUP(A15812,官网公开专利!B:B,1,0),0)&lt;&gt;0,1,0)</f>
        <v>1</v>
      </c>
    </row>
    <row r="15813" spans="1:6" x14ac:dyDescent="0.4">
      <c r="A15813" s="7" t="s">
        <v>10434</v>
      </c>
      <c r="B15813" s="7" t="s">
        <v>15389</v>
      </c>
      <c r="C15813" s="11">
        <v>40497</v>
      </c>
      <c r="D15813" s="7" t="s">
        <v>162</v>
      </c>
      <c r="E15813" s="7" t="s">
        <v>15390</v>
      </c>
      <c r="F15813">
        <f>IF(IFERROR(VLOOKUP(A15813,官网公开专利!B:B,1,0),0)&lt;&gt;0,1,0)</f>
        <v>1</v>
      </c>
    </row>
    <row r="15814" spans="1:6" x14ac:dyDescent="0.4">
      <c r="A15814" s="7" t="s">
        <v>10217</v>
      </c>
      <c r="B15814" s="7" t="s">
        <v>15385</v>
      </c>
      <c r="C15814" s="11">
        <v>40969</v>
      </c>
      <c r="D15814" s="7" t="s">
        <v>321</v>
      </c>
      <c r="E15814" s="7" t="s">
        <v>15386</v>
      </c>
      <c r="F15814">
        <f>IF(IFERROR(VLOOKUP(A15814,官网公开专利!B:B,1,0),0)&lt;&gt;0,1,0)</f>
        <v>1</v>
      </c>
    </row>
    <row r="15815" spans="1:6" x14ac:dyDescent="0.4">
      <c r="A15815" s="7" t="s">
        <v>9587</v>
      </c>
      <c r="B15815" s="7" t="s">
        <v>15387</v>
      </c>
      <c r="C15815" s="11">
        <v>40512</v>
      </c>
      <c r="D15815" s="7" t="s">
        <v>4307</v>
      </c>
      <c r="E15815" s="7" t="s">
        <v>15388</v>
      </c>
      <c r="F15815">
        <f>IF(IFERROR(VLOOKUP(A15815,官网公开专利!B:B,1,0),0)&lt;&gt;0,1,0)</f>
        <v>1</v>
      </c>
    </row>
    <row r="15816" spans="1:6" x14ac:dyDescent="0.4">
      <c r="A15816" s="7" t="s">
        <v>9583</v>
      </c>
      <c r="B15816" s="7" t="s">
        <v>15387</v>
      </c>
      <c r="C15816" s="11">
        <v>40512</v>
      </c>
      <c r="D15816" s="7" t="s">
        <v>4307</v>
      </c>
      <c r="E15816" s="7" t="s">
        <v>15388</v>
      </c>
      <c r="F15816">
        <f>IF(IFERROR(VLOOKUP(A15816,官网公开专利!B:B,1,0),0)&lt;&gt;0,1,0)</f>
        <v>1</v>
      </c>
    </row>
    <row r="15817" spans="1:6" x14ac:dyDescent="0.4">
      <c r="A15817" s="7" t="s">
        <v>11426</v>
      </c>
      <c r="B15817" s="7" t="s">
        <v>15391</v>
      </c>
      <c r="C15817" s="11">
        <v>40442</v>
      </c>
      <c r="D15817" s="7" t="s">
        <v>15392</v>
      </c>
      <c r="E15817" s="7" t="s">
        <v>15393</v>
      </c>
      <c r="F15817">
        <f>IF(IFERROR(VLOOKUP(A15817,官网公开专利!B:B,1,0),0)&lt;&gt;0,1,0)</f>
        <v>1</v>
      </c>
    </row>
    <row r="15818" spans="1:6" x14ac:dyDescent="0.4">
      <c r="A15818" s="7" t="s">
        <v>10827</v>
      </c>
      <c r="B15818" s="7" t="s">
        <v>15382</v>
      </c>
      <c r="C15818" s="11">
        <v>40324</v>
      </c>
      <c r="D15818" s="7" t="s">
        <v>15383</v>
      </c>
      <c r="E15818" s="7" t="s">
        <v>15384</v>
      </c>
      <c r="F15818">
        <f>IF(IFERROR(VLOOKUP(A15818,官网公开专利!B:B,1,0),0)&lt;&gt;0,1,0)</f>
        <v>1</v>
      </c>
    </row>
    <row r="15819" spans="1:6" x14ac:dyDescent="0.4">
      <c r="A15819" s="7" t="s">
        <v>10484</v>
      </c>
      <c r="B15819" s="7" t="s">
        <v>15380</v>
      </c>
      <c r="C15819" s="11">
        <v>40967</v>
      </c>
      <c r="D15819" s="7" t="s">
        <v>14939</v>
      </c>
      <c r="E15819" s="7" t="s">
        <v>15381</v>
      </c>
      <c r="F15819">
        <f>IF(IFERROR(VLOOKUP(A15819,官网公开专利!B:B,1,0),0)&lt;&gt;0,1,0)</f>
        <v>1</v>
      </c>
    </row>
    <row r="15820" spans="1:6" x14ac:dyDescent="0.4">
      <c r="A15820" s="7" t="s">
        <v>14020</v>
      </c>
      <c r="B15820" s="7" t="s">
        <v>15376</v>
      </c>
      <c r="C15820" s="11">
        <v>40994</v>
      </c>
      <c r="D15820" s="7" t="s">
        <v>3555</v>
      </c>
      <c r="E15820" s="7" t="s">
        <v>15377</v>
      </c>
      <c r="F15820">
        <f>IF(IFERROR(VLOOKUP(A15820,官网公开专利!B:B,1,0),0)&lt;&gt;0,1,0)</f>
        <v>1</v>
      </c>
    </row>
    <row r="15821" spans="1:6" x14ac:dyDescent="0.4">
      <c r="A15821" s="7" t="s">
        <v>14022</v>
      </c>
      <c r="B15821" s="7" t="s">
        <v>15376</v>
      </c>
      <c r="C15821" s="11">
        <v>40994</v>
      </c>
      <c r="D15821" s="7" t="s">
        <v>3555</v>
      </c>
      <c r="E15821" s="7" t="s">
        <v>15378</v>
      </c>
      <c r="F15821">
        <f>IF(IFERROR(VLOOKUP(A15821,官网公开专利!B:B,1,0),0)&lt;&gt;0,1,0)</f>
        <v>1</v>
      </c>
    </row>
    <row r="15822" spans="1:6" x14ac:dyDescent="0.4">
      <c r="A15822" s="7" t="s">
        <v>10304</v>
      </c>
      <c r="B15822" s="7" t="s">
        <v>15376</v>
      </c>
      <c r="C15822" s="11">
        <v>40994</v>
      </c>
      <c r="D15822" s="7" t="s">
        <v>3555</v>
      </c>
      <c r="E15822" s="7" t="s">
        <v>15377</v>
      </c>
      <c r="F15822">
        <f>IF(IFERROR(VLOOKUP(A15822,官网公开专利!B:B,1,0),0)&lt;&gt;0,1,0)</f>
        <v>1</v>
      </c>
    </row>
    <row r="15823" spans="1:6" x14ac:dyDescent="0.4">
      <c r="A15823" s="7" t="s">
        <v>8716</v>
      </c>
      <c r="B15823" s="7" t="s">
        <v>6568</v>
      </c>
      <c r="C15823" s="11">
        <v>40203</v>
      </c>
      <c r="D15823" s="7" t="s">
        <v>6569</v>
      </c>
      <c r="E15823" s="7" t="s">
        <v>6570</v>
      </c>
      <c r="F15823">
        <f>IF(IFERROR(VLOOKUP(A15823,官网公开专利!B:B,1,0),0)&lt;&gt;0,1,0)</f>
        <v>1</v>
      </c>
    </row>
    <row r="15824" spans="1:6" x14ac:dyDescent="0.4">
      <c r="A15824" s="7" t="s">
        <v>9815</v>
      </c>
      <c r="B15824" s="7" t="s">
        <v>6568</v>
      </c>
      <c r="C15824" s="11">
        <v>40203</v>
      </c>
      <c r="D15824" s="7" t="s">
        <v>6569</v>
      </c>
      <c r="E15824" s="7" t="s">
        <v>6570</v>
      </c>
      <c r="F15824">
        <f>IF(IFERROR(VLOOKUP(A15824,官网公开专利!B:B,1,0),0)&lt;&gt;0,1,0)</f>
        <v>1</v>
      </c>
    </row>
    <row r="15825" spans="1:6" x14ac:dyDescent="0.4">
      <c r="A15825" s="7" t="s">
        <v>9816</v>
      </c>
      <c r="B15825" s="7" t="s">
        <v>6568</v>
      </c>
      <c r="C15825" s="11">
        <v>40203</v>
      </c>
      <c r="D15825" s="7" t="s">
        <v>6569</v>
      </c>
      <c r="E15825" s="7" t="s">
        <v>15379</v>
      </c>
      <c r="F15825">
        <f>IF(IFERROR(VLOOKUP(A15825,官网公开专利!B:B,1,0),0)&lt;&gt;0,1,0)</f>
        <v>1</v>
      </c>
    </row>
    <row r="15826" spans="1:6" x14ac:dyDescent="0.4">
      <c r="A15826" s="7" t="s">
        <v>9817</v>
      </c>
      <c r="B15826" s="7" t="s">
        <v>6568</v>
      </c>
      <c r="C15826" s="11">
        <v>40203</v>
      </c>
      <c r="D15826" s="7" t="s">
        <v>6569</v>
      </c>
      <c r="E15826" s="7" t="s">
        <v>6570</v>
      </c>
      <c r="F15826">
        <f>IF(IFERROR(VLOOKUP(A15826,官网公开专利!B:B,1,0),0)&lt;&gt;0,1,0)</f>
        <v>1</v>
      </c>
    </row>
    <row r="15827" spans="1:6" x14ac:dyDescent="0.4">
      <c r="A15827" s="7" t="s">
        <v>9818</v>
      </c>
      <c r="B15827" s="7" t="s">
        <v>6568</v>
      </c>
      <c r="C15827" s="11">
        <v>40203</v>
      </c>
      <c r="D15827" s="7" t="s">
        <v>6569</v>
      </c>
      <c r="E15827" s="7" t="s">
        <v>6570</v>
      </c>
      <c r="F15827">
        <f>IF(IFERROR(VLOOKUP(A15827,官网公开专利!B:B,1,0),0)&lt;&gt;0,1,0)</f>
        <v>1</v>
      </c>
    </row>
    <row r="15828" spans="1:6" x14ac:dyDescent="0.4">
      <c r="A15828" s="7" t="s">
        <v>9819</v>
      </c>
      <c r="B15828" s="7" t="s">
        <v>6568</v>
      </c>
      <c r="C15828" s="11">
        <v>40203</v>
      </c>
      <c r="D15828" s="7" t="s">
        <v>6569</v>
      </c>
      <c r="E15828" s="7" t="s">
        <v>6570</v>
      </c>
      <c r="F15828">
        <f>IF(IFERROR(VLOOKUP(A15828,官网公开专利!B:B,1,0),0)&lt;&gt;0,1,0)</f>
        <v>1</v>
      </c>
    </row>
    <row r="15829" spans="1:6" x14ac:dyDescent="0.4">
      <c r="A15829" s="7" t="s">
        <v>9820</v>
      </c>
      <c r="B15829" s="7" t="s">
        <v>6568</v>
      </c>
      <c r="C15829" s="11">
        <v>40203</v>
      </c>
      <c r="D15829" s="7" t="s">
        <v>6569</v>
      </c>
      <c r="E15829" s="7" t="s">
        <v>6570</v>
      </c>
      <c r="F15829">
        <f>IF(IFERROR(VLOOKUP(A15829,官网公开专利!B:B,1,0),0)&lt;&gt;0,1,0)</f>
        <v>1</v>
      </c>
    </row>
    <row r="15830" spans="1:6" x14ac:dyDescent="0.4">
      <c r="A15830" s="7" t="s">
        <v>10913</v>
      </c>
      <c r="B15830" s="7" t="s">
        <v>15374</v>
      </c>
      <c r="C15830" s="11">
        <v>39930</v>
      </c>
      <c r="D15830" s="7" t="s">
        <v>105</v>
      </c>
      <c r="E15830" s="7" t="s">
        <v>15375</v>
      </c>
      <c r="F15830">
        <f>IF(IFERROR(VLOOKUP(A15830,官网公开专利!B:B,1,0),0)&lt;&gt;0,1,0)</f>
        <v>1</v>
      </c>
    </row>
    <row r="15831" spans="1:6" x14ac:dyDescent="0.4">
      <c r="A15831" s="7" t="s">
        <v>8716</v>
      </c>
      <c r="B15831" s="7" t="s">
        <v>505</v>
      </c>
      <c r="C15831" s="11">
        <v>40959</v>
      </c>
      <c r="D15831" s="7" t="s">
        <v>506</v>
      </c>
      <c r="E15831" s="7"/>
      <c r="F15831">
        <f>IF(IFERROR(VLOOKUP(A15831,官网公开专利!B:B,1,0),0)&lt;&gt;0,1,0)</f>
        <v>1</v>
      </c>
    </row>
    <row r="15832" spans="1:6" x14ac:dyDescent="0.4">
      <c r="A15832" s="7" t="s">
        <v>9540</v>
      </c>
      <c r="B15832" s="7" t="s">
        <v>15372</v>
      </c>
      <c r="C15832" s="11">
        <v>40464</v>
      </c>
      <c r="D15832" s="7" t="s">
        <v>46</v>
      </c>
      <c r="E15832" s="7" t="s">
        <v>15373</v>
      </c>
      <c r="F15832">
        <f>IF(IFERROR(VLOOKUP(A15832,官网公开专利!B:B,1,0),0)&lt;&gt;0,1,0)</f>
        <v>1</v>
      </c>
    </row>
    <row r="15833" spans="1:6" x14ac:dyDescent="0.4">
      <c r="A15833" s="7" t="s">
        <v>10626</v>
      </c>
      <c r="B15833" s="7" t="s">
        <v>15372</v>
      </c>
      <c r="C15833" s="11">
        <v>40464</v>
      </c>
      <c r="D15833" s="7" t="s">
        <v>46</v>
      </c>
      <c r="E15833" s="7" t="s">
        <v>15373</v>
      </c>
      <c r="F15833">
        <f>IF(IFERROR(VLOOKUP(A15833,官网公开专利!B:B,1,0),0)&lt;&gt;0,1,0)</f>
        <v>1</v>
      </c>
    </row>
    <row r="15834" spans="1:6" x14ac:dyDescent="0.4">
      <c r="A15834" s="7" t="s">
        <v>11021</v>
      </c>
      <c r="B15834" s="7" t="s">
        <v>15372</v>
      </c>
      <c r="C15834" s="11">
        <v>40464</v>
      </c>
      <c r="D15834" s="7" t="s">
        <v>46</v>
      </c>
      <c r="E15834" s="7" t="s">
        <v>15373</v>
      </c>
      <c r="F15834">
        <f>IF(IFERROR(VLOOKUP(A15834,官网公开专利!B:B,1,0),0)&lt;&gt;0,1,0)</f>
        <v>1</v>
      </c>
    </row>
    <row r="15835" spans="1:6" x14ac:dyDescent="0.4">
      <c r="A15835" s="7" t="s">
        <v>11426</v>
      </c>
      <c r="B15835" s="7" t="s">
        <v>15372</v>
      </c>
      <c r="C15835" s="11">
        <v>40464</v>
      </c>
      <c r="D15835" s="7" t="s">
        <v>46</v>
      </c>
      <c r="E15835" s="7" t="s">
        <v>15373</v>
      </c>
      <c r="F15835">
        <f>IF(IFERROR(VLOOKUP(A15835,官网公开专利!B:B,1,0),0)&lt;&gt;0,1,0)</f>
        <v>1</v>
      </c>
    </row>
    <row r="15836" spans="1:6" x14ac:dyDescent="0.4">
      <c r="A15836" s="7" t="s">
        <v>10460</v>
      </c>
      <c r="B15836" s="7" t="s">
        <v>15364</v>
      </c>
      <c r="C15836" s="11">
        <v>40960</v>
      </c>
      <c r="D15836" s="7" t="s">
        <v>3221</v>
      </c>
      <c r="E15836" s="7" t="s">
        <v>15365</v>
      </c>
      <c r="F15836">
        <f>IF(IFERROR(VLOOKUP(A15836,官网公开专利!B:B,1,0),0)&lt;&gt;0,1,0)</f>
        <v>1</v>
      </c>
    </row>
    <row r="15837" spans="1:6" x14ac:dyDescent="0.4">
      <c r="A15837" s="7" t="s">
        <v>14020</v>
      </c>
      <c r="B15837" s="7" t="s">
        <v>15366</v>
      </c>
      <c r="C15837" s="11">
        <v>40954</v>
      </c>
      <c r="D15837" s="7" t="s">
        <v>7714</v>
      </c>
      <c r="E15837" s="7" t="s">
        <v>15367</v>
      </c>
      <c r="F15837">
        <f>IF(IFERROR(VLOOKUP(A15837,官网公开专利!B:B,1,0),0)&lt;&gt;0,1,0)</f>
        <v>1</v>
      </c>
    </row>
    <row r="15838" spans="1:6" x14ac:dyDescent="0.4">
      <c r="A15838" s="7" t="s">
        <v>14022</v>
      </c>
      <c r="B15838" s="7" t="s">
        <v>15366</v>
      </c>
      <c r="C15838" s="11">
        <v>40954</v>
      </c>
      <c r="D15838" s="7" t="s">
        <v>7714</v>
      </c>
      <c r="E15838" s="7" t="s">
        <v>15368</v>
      </c>
      <c r="F15838">
        <f>IF(IFERROR(VLOOKUP(A15838,官网公开专利!B:B,1,0),0)&lt;&gt;0,1,0)</f>
        <v>1</v>
      </c>
    </row>
    <row r="15839" spans="1:6" x14ac:dyDescent="0.4">
      <c r="A15839" s="7" t="s">
        <v>10304</v>
      </c>
      <c r="B15839" s="7" t="s">
        <v>15366</v>
      </c>
      <c r="C15839" s="11">
        <v>40954</v>
      </c>
      <c r="D15839" s="7" t="s">
        <v>7714</v>
      </c>
      <c r="E15839" s="7" t="s">
        <v>15367</v>
      </c>
      <c r="F15839">
        <f>IF(IFERROR(VLOOKUP(A15839,官网公开专利!B:B,1,0),0)&lt;&gt;0,1,0)</f>
        <v>1</v>
      </c>
    </row>
    <row r="15840" spans="1:6" x14ac:dyDescent="0.4">
      <c r="A15840" s="7" t="s">
        <v>11628</v>
      </c>
      <c r="B15840" s="7" t="s">
        <v>15369</v>
      </c>
      <c r="C15840" s="11">
        <v>40914</v>
      </c>
      <c r="D15840" s="7" t="s">
        <v>15370</v>
      </c>
      <c r="E15840" s="7" t="s">
        <v>15371</v>
      </c>
      <c r="F15840">
        <f>IF(IFERROR(VLOOKUP(A15840,官网公开专利!B:B,1,0),0)&lt;&gt;0,1,0)</f>
        <v>1</v>
      </c>
    </row>
    <row r="15841" spans="1:6" x14ac:dyDescent="0.4">
      <c r="A15841" s="7" t="s">
        <v>10052</v>
      </c>
      <c r="B15841" s="7" t="s">
        <v>4827</v>
      </c>
      <c r="C15841" s="11">
        <v>40420</v>
      </c>
      <c r="D15841" s="7" t="s">
        <v>43</v>
      </c>
      <c r="E15841" s="7" t="s">
        <v>4828</v>
      </c>
      <c r="F15841">
        <f>IF(IFERROR(VLOOKUP(A15841,官网公开专利!B:B,1,0),0)&lt;&gt;0,1,0)</f>
        <v>1</v>
      </c>
    </row>
    <row r="15842" spans="1:6" x14ac:dyDescent="0.4">
      <c r="A15842" s="7" t="s">
        <v>11864</v>
      </c>
      <c r="B15842" s="7" t="s">
        <v>4827</v>
      </c>
      <c r="C15842" s="11">
        <v>40420</v>
      </c>
      <c r="D15842" s="7" t="s">
        <v>43</v>
      </c>
      <c r="E15842" s="7" t="s">
        <v>4828</v>
      </c>
      <c r="F15842">
        <f>IF(IFERROR(VLOOKUP(A15842,官网公开专利!B:B,1,0),0)&lt;&gt;0,1,0)</f>
        <v>1</v>
      </c>
    </row>
    <row r="15843" spans="1:6" x14ac:dyDescent="0.4">
      <c r="A15843" s="7" t="s">
        <v>4962</v>
      </c>
      <c r="B15843" s="7" t="s">
        <v>4992</v>
      </c>
      <c r="C15843" s="11">
        <v>40959</v>
      </c>
      <c r="D15843" s="7" t="s">
        <v>4993</v>
      </c>
      <c r="E15843" s="7" t="s">
        <v>4994</v>
      </c>
      <c r="F15843">
        <f>IF(IFERROR(VLOOKUP(A15843,官网公开专利!B:B,1,0),0)&lt;&gt;0,1,0)</f>
        <v>1</v>
      </c>
    </row>
    <row r="15844" spans="1:6" x14ac:dyDescent="0.4">
      <c r="A15844" s="7" t="s">
        <v>9815</v>
      </c>
      <c r="B15844" s="7" t="s">
        <v>4992</v>
      </c>
      <c r="C15844" s="11">
        <v>40959</v>
      </c>
      <c r="D15844" s="7" t="s">
        <v>4993</v>
      </c>
      <c r="E15844" s="7" t="s">
        <v>4994</v>
      </c>
      <c r="F15844">
        <f>IF(IFERROR(VLOOKUP(A15844,官网公开专利!B:B,1,0),0)&lt;&gt;0,1,0)</f>
        <v>1</v>
      </c>
    </row>
    <row r="15845" spans="1:6" x14ac:dyDescent="0.4">
      <c r="A15845" s="7" t="s">
        <v>9816</v>
      </c>
      <c r="B15845" s="7" t="s">
        <v>4992</v>
      </c>
      <c r="C15845" s="11">
        <v>40959</v>
      </c>
      <c r="D15845" s="7" t="s">
        <v>4993</v>
      </c>
      <c r="E15845" s="7" t="s">
        <v>15363</v>
      </c>
      <c r="F15845">
        <f>IF(IFERROR(VLOOKUP(A15845,官网公开专利!B:B,1,0),0)&lt;&gt;0,1,0)</f>
        <v>1</v>
      </c>
    </row>
    <row r="15846" spans="1:6" x14ac:dyDescent="0.4">
      <c r="A15846" s="7" t="s">
        <v>9817</v>
      </c>
      <c r="B15846" s="7" t="s">
        <v>4992</v>
      </c>
      <c r="C15846" s="11">
        <v>40959</v>
      </c>
      <c r="D15846" s="7" t="s">
        <v>4993</v>
      </c>
      <c r="E15846" s="7" t="s">
        <v>4994</v>
      </c>
      <c r="F15846">
        <f>IF(IFERROR(VLOOKUP(A15846,官网公开专利!B:B,1,0),0)&lt;&gt;0,1,0)</f>
        <v>1</v>
      </c>
    </row>
    <row r="15847" spans="1:6" x14ac:dyDescent="0.4">
      <c r="A15847" s="7" t="s">
        <v>9818</v>
      </c>
      <c r="B15847" s="7" t="s">
        <v>4992</v>
      </c>
      <c r="C15847" s="11">
        <v>40959</v>
      </c>
      <c r="D15847" s="7" t="s">
        <v>4993</v>
      </c>
      <c r="E15847" s="7" t="s">
        <v>4994</v>
      </c>
      <c r="F15847">
        <f>IF(IFERROR(VLOOKUP(A15847,官网公开专利!B:B,1,0),0)&lt;&gt;0,1,0)</f>
        <v>1</v>
      </c>
    </row>
    <row r="15848" spans="1:6" x14ac:dyDescent="0.4">
      <c r="A15848" s="7" t="s">
        <v>9819</v>
      </c>
      <c r="B15848" s="7" t="s">
        <v>4992</v>
      </c>
      <c r="C15848" s="11">
        <v>40959</v>
      </c>
      <c r="D15848" s="7" t="s">
        <v>4993</v>
      </c>
      <c r="E15848" s="7" t="s">
        <v>4994</v>
      </c>
      <c r="F15848">
        <f>IF(IFERROR(VLOOKUP(A15848,官网公开专利!B:B,1,0),0)&lt;&gt;0,1,0)</f>
        <v>1</v>
      </c>
    </row>
    <row r="15849" spans="1:6" x14ac:dyDescent="0.4">
      <c r="A15849" s="7" t="s">
        <v>9820</v>
      </c>
      <c r="B15849" s="7" t="s">
        <v>4992</v>
      </c>
      <c r="C15849" s="11">
        <v>40959</v>
      </c>
      <c r="D15849" s="7" t="s">
        <v>4993</v>
      </c>
      <c r="E15849" s="7" t="s">
        <v>4994</v>
      </c>
      <c r="F15849">
        <f>IF(IFERROR(VLOOKUP(A15849,官网公开专利!B:B,1,0),0)&lt;&gt;0,1,0)</f>
        <v>1</v>
      </c>
    </row>
    <row r="15850" spans="1:6" x14ac:dyDescent="0.4">
      <c r="A15850" s="7" t="s">
        <v>10913</v>
      </c>
      <c r="B15850" s="7" t="s">
        <v>15360</v>
      </c>
      <c r="C15850" s="11">
        <v>41055</v>
      </c>
      <c r="D15850" s="7" t="s">
        <v>1194</v>
      </c>
      <c r="E15850" s="7" t="s">
        <v>15361</v>
      </c>
      <c r="F15850">
        <f>IF(IFERROR(VLOOKUP(A15850,官网公开专利!B:B,1,0),0)&lt;&gt;0,1,0)</f>
        <v>1</v>
      </c>
    </row>
    <row r="15851" spans="1:6" x14ac:dyDescent="0.4">
      <c r="A15851" s="7" t="s">
        <v>9482</v>
      </c>
      <c r="B15851" s="7" t="s">
        <v>15362</v>
      </c>
      <c r="C15851" s="11">
        <v>40123</v>
      </c>
      <c r="D15851" s="7" t="s">
        <v>6486</v>
      </c>
      <c r="E15851" s="7"/>
      <c r="F15851">
        <f>IF(IFERROR(VLOOKUP(A15851,官网公开专利!B:B,1,0),0)&lt;&gt;0,1,0)</f>
        <v>1</v>
      </c>
    </row>
    <row r="15852" spans="1:6" x14ac:dyDescent="0.4">
      <c r="A15852" s="7" t="s">
        <v>14020</v>
      </c>
      <c r="B15852" s="7" t="s">
        <v>7704</v>
      </c>
      <c r="C15852" s="11">
        <v>40949</v>
      </c>
      <c r="D15852" s="7" t="s">
        <v>613</v>
      </c>
      <c r="E15852" s="7" t="s">
        <v>7705</v>
      </c>
      <c r="F15852">
        <f>IF(IFERROR(VLOOKUP(A15852,官网公开专利!B:B,1,0),0)&lt;&gt;0,1,0)</f>
        <v>1</v>
      </c>
    </row>
    <row r="15853" spans="1:6" x14ac:dyDescent="0.4">
      <c r="A15853" s="7" t="s">
        <v>14022</v>
      </c>
      <c r="B15853" s="7" t="s">
        <v>7704</v>
      </c>
      <c r="C15853" s="11">
        <v>40949</v>
      </c>
      <c r="D15853" s="7" t="s">
        <v>613</v>
      </c>
      <c r="E15853" s="7" t="s">
        <v>15359</v>
      </c>
      <c r="F15853">
        <f>IF(IFERROR(VLOOKUP(A15853,官网公开专利!B:B,1,0),0)&lt;&gt;0,1,0)</f>
        <v>1</v>
      </c>
    </row>
    <row r="15854" spans="1:6" x14ac:dyDescent="0.4">
      <c r="A15854" s="7" t="s">
        <v>10304</v>
      </c>
      <c r="B15854" s="7" t="s">
        <v>7704</v>
      </c>
      <c r="C15854" s="11">
        <v>40949</v>
      </c>
      <c r="D15854" s="7" t="s">
        <v>613</v>
      </c>
      <c r="E15854" s="7" t="s">
        <v>7705</v>
      </c>
      <c r="F15854">
        <f>IF(IFERROR(VLOOKUP(A15854,官网公开专利!B:B,1,0),0)&lt;&gt;0,1,0)</f>
        <v>1</v>
      </c>
    </row>
    <row r="15855" spans="1:6" x14ac:dyDescent="0.4">
      <c r="A15855" s="7" t="s">
        <v>14020</v>
      </c>
      <c r="B15855" s="7" t="s">
        <v>7706</v>
      </c>
      <c r="C15855" s="11">
        <v>40949</v>
      </c>
      <c r="D15855" s="7" t="s">
        <v>613</v>
      </c>
      <c r="E15855" s="7" t="s">
        <v>7707</v>
      </c>
      <c r="F15855">
        <f>IF(IFERROR(VLOOKUP(A15855,官网公开专利!B:B,1,0),0)&lt;&gt;0,1,0)</f>
        <v>1</v>
      </c>
    </row>
    <row r="15856" spans="1:6" x14ac:dyDescent="0.4">
      <c r="A15856" s="7" t="s">
        <v>14022</v>
      </c>
      <c r="B15856" s="7" t="s">
        <v>7706</v>
      </c>
      <c r="C15856" s="11">
        <v>40949</v>
      </c>
      <c r="D15856" s="7" t="s">
        <v>613</v>
      </c>
      <c r="E15856" s="7" t="s">
        <v>15358</v>
      </c>
      <c r="F15856">
        <f>IF(IFERROR(VLOOKUP(A15856,官网公开专利!B:B,1,0),0)&lt;&gt;0,1,0)</f>
        <v>1</v>
      </c>
    </row>
    <row r="15857" spans="1:6" x14ac:dyDescent="0.4">
      <c r="A15857" s="7" t="s">
        <v>10304</v>
      </c>
      <c r="B15857" s="7" t="s">
        <v>7706</v>
      </c>
      <c r="C15857" s="11">
        <v>40949</v>
      </c>
      <c r="D15857" s="7" t="s">
        <v>613</v>
      </c>
      <c r="E15857" s="7" t="s">
        <v>7707</v>
      </c>
      <c r="F15857">
        <f>IF(IFERROR(VLOOKUP(A15857,官网公开专利!B:B,1,0),0)&lt;&gt;0,1,0)</f>
        <v>1</v>
      </c>
    </row>
    <row r="15858" spans="1:6" x14ac:dyDescent="0.4">
      <c r="A15858" s="7" t="s">
        <v>9587</v>
      </c>
      <c r="B15858" s="7" t="s">
        <v>15353</v>
      </c>
      <c r="C15858" s="11">
        <v>40954</v>
      </c>
      <c r="D15858" s="7" t="s">
        <v>105</v>
      </c>
      <c r="E15858" s="7" t="s">
        <v>15354</v>
      </c>
      <c r="F15858">
        <f>IF(IFERROR(VLOOKUP(A15858,官网公开专利!B:B,1,0),0)&lt;&gt;0,1,0)</f>
        <v>1</v>
      </c>
    </row>
    <row r="15859" spans="1:6" x14ac:dyDescent="0.4">
      <c r="A15859" s="7" t="s">
        <v>13138</v>
      </c>
      <c r="B15859" s="7" t="s">
        <v>15355</v>
      </c>
      <c r="C15859" s="11">
        <v>40952</v>
      </c>
      <c r="D15859" s="7" t="s">
        <v>15356</v>
      </c>
      <c r="E15859" s="7" t="s">
        <v>15357</v>
      </c>
      <c r="F15859">
        <f>IF(IFERROR(VLOOKUP(A15859,官网公开专利!B:B,1,0),0)&lt;&gt;0,1,0)</f>
        <v>1</v>
      </c>
    </row>
    <row r="15860" spans="1:6" x14ac:dyDescent="0.4">
      <c r="A15860" s="7" t="s">
        <v>13142</v>
      </c>
      <c r="B15860" s="7" t="s">
        <v>15355</v>
      </c>
      <c r="C15860" s="11">
        <v>40952</v>
      </c>
      <c r="D15860" s="7" t="s">
        <v>15356</v>
      </c>
      <c r="E15860" s="7"/>
      <c r="F15860">
        <f>IF(IFERROR(VLOOKUP(A15860,官网公开专利!B:B,1,0),0)&lt;&gt;0,1,0)</f>
        <v>1</v>
      </c>
    </row>
    <row r="15861" spans="1:6" x14ac:dyDescent="0.4">
      <c r="A15861" s="7" t="s">
        <v>9753</v>
      </c>
      <c r="B15861" s="7" t="s">
        <v>4698</v>
      </c>
      <c r="C15861" s="11">
        <v>40414</v>
      </c>
      <c r="D15861" s="7" t="s">
        <v>40</v>
      </c>
      <c r="E15861" s="7" t="s">
        <v>4699</v>
      </c>
      <c r="F15861">
        <f>IF(IFERROR(VLOOKUP(A15861,官网公开专利!B:B,1,0),0)&lt;&gt;0,1,0)</f>
        <v>1</v>
      </c>
    </row>
    <row r="15862" spans="1:6" x14ac:dyDescent="0.4">
      <c r="A15862" s="7" t="s">
        <v>9905</v>
      </c>
      <c r="B15862" s="7" t="s">
        <v>4698</v>
      </c>
      <c r="C15862" s="11">
        <v>40414</v>
      </c>
      <c r="D15862" s="7" t="s">
        <v>40</v>
      </c>
      <c r="E15862" s="7" t="s">
        <v>4699</v>
      </c>
      <c r="F15862">
        <f>IF(IFERROR(VLOOKUP(A15862,官网公开专利!B:B,1,0),0)&lt;&gt;0,1,0)</f>
        <v>1</v>
      </c>
    </row>
    <row r="15863" spans="1:6" x14ac:dyDescent="0.4">
      <c r="A15863" s="7" t="s">
        <v>9906</v>
      </c>
      <c r="B15863" s="7" t="s">
        <v>4698</v>
      </c>
      <c r="C15863" s="11">
        <v>40414</v>
      </c>
      <c r="D15863" s="7" t="s">
        <v>40</v>
      </c>
      <c r="E15863" s="7" t="s">
        <v>15351</v>
      </c>
      <c r="F15863">
        <f>IF(IFERROR(VLOOKUP(A15863,官网公开专利!B:B,1,0),0)&lt;&gt;0,1,0)</f>
        <v>1</v>
      </c>
    </row>
    <row r="15864" spans="1:6" x14ac:dyDescent="0.4">
      <c r="A15864" s="7" t="s">
        <v>9756</v>
      </c>
      <c r="B15864" s="7" t="s">
        <v>4698</v>
      </c>
      <c r="C15864" s="11">
        <v>40414</v>
      </c>
      <c r="D15864" s="7" t="s">
        <v>40</v>
      </c>
      <c r="E15864" s="7" t="s">
        <v>4699</v>
      </c>
      <c r="F15864">
        <f>IF(IFERROR(VLOOKUP(A15864,官网公开专利!B:B,1,0),0)&lt;&gt;0,1,0)</f>
        <v>1</v>
      </c>
    </row>
    <row r="15865" spans="1:6" x14ac:dyDescent="0.4">
      <c r="A15865" s="7" t="s">
        <v>9908</v>
      </c>
      <c r="B15865" s="7" t="s">
        <v>4698</v>
      </c>
      <c r="C15865" s="11">
        <v>40414</v>
      </c>
      <c r="D15865" s="7" t="s">
        <v>40</v>
      </c>
      <c r="E15865" s="7" t="s">
        <v>4699</v>
      </c>
      <c r="F15865">
        <f>IF(IFERROR(VLOOKUP(A15865,官网公开专利!B:B,1,0),0)&lt;&gt;0,1,0)</f>
        <v>1</v>
      </c>
    </row>
    <row r="15866" spans="1:6" x14ac:dyDescent="0.4">
      <c r="A15866" s="7" t="s">
        <v>10052</v>
      </c>
      <c r="B15866" s="7" t="s">
        <v>4842</v>
      </c>
      <c r="C15866" s="11">
        <v>41407</v>
      </c>
      <c r="D15866" s="7" t="s">
        <v>4843</v>
      </c>
      <c r="E15866" s="7" t="s">
        <v>4844</v>
      </c>
      <c r="F15866">
        <f>IF(IFERROR(VLOOKUP(A15866,官网公开专利!B:B,1,0),0)&lt;&gt;0,1,0)</f>
        <v>1</v>
      </c>
    </row>
    <row r="15867" spans="1:6" x14ac:dyDescent="0.4">
      <c r="A15867" s="7" t="s">
        <v>11864</v>
      </c>
      <c r="B15867" s="7" t="s">
        <v>4842</v>
      </c>
      <c r="C15867" s="11">
        <v>41407</v>
      </c>
      <c r="D15867" s="7" t="s">
        <v>4843</v>
      </c>
      <c r="E15867" s="7" t="s">
        <v>4844</v>
      </c>
      <c r="F15867">
        <f>IF(IFERROR(VLOOKUP(A15867,官网公开专利!B:B,1,0),0)&lt;&gt;0,1,0)</f>
        <v>1</v>
      </c>
    </row>
    <row r="15868" spans="1:6" x14ac:dyDescent="0.4">
      <c r="A15868" s="7" t="s">
        <v>9604</v>
      </c>
      <c r="B15868" s="7" t="s">
        <v>5654</v>
      </c>
      <c r="C15868" s="11">
        <v>40137</v>
      </c>
      <c r="D15868" s="7" t="s">
        <v>3601</v>
      </c>
      <c r="E15868" s="7" t="s">
        <v>15352</v>
      </c>
      <c r="F15868">
        <f>IF(IFERROR(VLOOKUP(A15868,官网公开专利!B:B,1,0),0)&lt;&gt;0,1,0)</f>
        <v>1</v>
      </c>
    </row>
    <row r="15869" spans="1:6" x14ac:dyDescent="0.4">
      <c r="A15869" s="7" t="s">
        <v>9605</v>
      </c>
      <c r="B15869" s="7" t="s">
        <v>5654</v>
      </c>
      <c r="C15869" s="11">
        <v>40137</v>
      </c>
      <c r="D15869" s="7" t="s">
        <v>3601</v>
      </c>
      <c r="E15869" s="7" t="s">
        <v>5655</v>
      </c>
      <c r="F15869">
        <f>IF(IFERROR(VLOOKUP(A15869,官网公开专利!B:B,1,0),0)&lt;&gt;0,1,0)</f>
        <v>1</v>
      </c>
    </row>
    <row r="15870" spans="1:6" x14ac:dyDescent="0.4">
      <c r="A15870" s="7" t="s">
        <v>9606</v>
      </c>
      <c r="B15870" s="7" t="s">
        <v>5654</v>
      </c>
      <c r="C15870" s="11">
        <v>40137</v>
      </c>
      <c r="D15870" s="7" t="s">
        <v>3601</v>
      </c>
      <c r="E15870" s="7" t="s">
        <v>5655</v>
      </c>
      <c r="F15870">
        <f>IF(IFERROR(VLOOKUP(A15870,官网公开专利!B:B,1,0),0)&lt;&gt;0,1,0)</f>
        <v>1</v>
      </c>
    </row>
    <row r="15871" spans="1:6" x14ac:dyDescent="0.4">
      <c r="A15871" s="7" t="s">
        <v>9434</v>
      </c>
      <c r="B15871" s="7" t="s">
        <v>15348</v>
      </c>
      <c r="C15871" s="11">
        <v>40751</v>
      </c>
      <c r="D15871" s="7" t="s">
        <v>11659</v>
      </c>
      <c r="E15871" s="7" t="s">
        <v>15349</v>
      </c>
      <c r="F15871">
        <f>IF(IFERROR(VLOOKUP(A15871,官网公开专利!B:B,1,0),0)&lt;&gt;0,1,0)</f>
        <v>1</v>
      </c>
    </row>
    <row r="15872" spans="1:6" x14ac:dyDescent="0.4">
      <c r="A15872" s="7" t="s">
        <v>9438</v>
      </c>
      <c r="B15872" s="7" t="s">
        <v>15348</v>
      </c>
      <c r="C15872" s="11">
        <v>40751</v>
      </c>
      <c r="D15872" s="7" t="s">
        <v>11659</v>
      </c>
      <c r="E15872" s="7" t="s">
        <v>15350</v>
      </c>
      <c r="F15872">
        <f>IF(IFERROR(VLOOKUP(A15872,官网公开专利!B:B,1,0),0)&lt;&gt;0,1,0)</f>
        <v>1</v>
      </c>
    </row>
    <row r="15873" spans="1:6" x14ac:dyDescent="0.4">
      <c r="A15873" s="7" t="s">
        <v>9442</v>
      </c>
      <c r="B15873" s="7" t="s">
        <v>15348</v>
      </c>
      <c r="C15873" s="11">
        <v>40751</v>
      </c>
      <c r="D15873" s="7" t="s">
        <v>11659</v>
      </c>
      <c r="E15873" s="7" t="s">
        <v>15349</v>
      </c>
      <c r="F15873">
        <f>IF(IFERROR(VLOOKUP(A15873,官网公开专利!B:B,1,0),0)&lt;&gt;0,1,0)</f>
        <v>1</v>
      </c>
    </row>
    <row r="15874" spans="1:6" x14ac:dyDescent="0.4">
      <c r="A15874" s="7" t="s">
        <v>10399</v>
      </c>
      <c r="B15874" s="7" t="s">
        <v>15343</v>
      </c>
      <c r="C15874" s="11">
        <v>40316</v>
      </c>
      <c r="D15874" s="7" t="s">
        <v>14375</v>
      </c>
      <c r="E15874" s="7" t="s">
        <v>15344</v>
      </c>
      <c r="F15874">
        <f>IF(IFERROR(VLOOKUP(A15874,官网公开专利!B:B,1,0),0)&lt;&gt;0,1,0)</f>
        <v>1</v>
      </c>
    </row>
    <row r="15875" spans="1:6" x14ac:dyDescent="0.4">
      <c r="A15875" s="7" t="s">
        <v>11422</v>
      </c>
      <c r="B15875" s="7" t="s">
        <v>5376</v>
      </c>
      <c r="C15875" s="11">
        <v>40941</v>
      </c>
      <c r="D15875" s="7" t="s">
        <v>300</v>
      </c>
      <c r="E15875" s="7" t="s">
        <v>15342</v>
      </c>
      <c r="F15875">
        <f>IF(IFERROR(VLOOKUP(A15875,官网公开专利!B:B,1,0),0)&lt;&gt;0,1,0)</f>
        <v>1</v>
      </c>
    </row>
    <row r="15876" spans="1:6" x14ac:dyDescent="0.4">
      <c r="A15876" s="7" t="s">
        <v>9561</v>
      </c>
      <c r="B15876" s="7" t="s">
        <v>15345</v>
      </c>
      <c r="C15876" s="11">
        <v>37558</v>
      </c>
      <c r="D15876" s="7" t="s">
        <v>15346</v>
      </c>
      <c r="E15876" s="7" t="s">
        <v>15347</v>
      </c>
      <c r="F15876">
        <f>IF(IFERROR(VLOOKUP(A15876,官网公开专利!B:B,1,0),0)&lt;&gt;0,1,0)</f>
        <v>1</v>
      </c>
    </row>
    <row r="15877" spans="1:6" x14ac:dyDescent="0.4">
      <c r="A15877" s="7" t="s">
        <v>9753</v>
      </c>
      <c r="B15877" s="7" t="s">
        <v>15340</v>
      </c>
      <c r="C15877" s="11">
        <v>40578</v>
      </c>
      <c r="D15877" s="7" t="s">
        <v>267</v>
      </c>
      <c r="E15877" s="7" t="s">
        <v>15341</v>
      </c>
      <c r="F15877">
        <f>IF(IFERROR(VLOOKUP(A15877,官网公开专利!B:B,1,0),0)&lt;&gt;0,1,0)</f>
        <v>1</v>
      </c>
    </row>
    <row r="15878" spans="1:6" x14ac:dyDescent="0.4">
      <c r="A15878" s="7" t="s">
        <v>9756</v>
      </c>
      <c r="B15878" s="7" t="s">
        <v>15340</v>
      </c>
      <c r="C15878" s="11">
        <v>40578</v>
      </c>
      <c r="D15878" s="7" t="s">
        <v>267</v>
      </c>
      <c r="E15878" s="7" t="s">
        <v>15341</v>
      </c>
      <c r="F15878">
        <f>IF(IFERROR(VLOOKUP(A15878,官网公开专利!B:B,1,0),0)&lt;&gt;0,1,0)</f>
        <v>1</v>
      </c>
    </row>
    <row r="15879" spans="1:6" x14ac:dyDescent="0.4">
      <c r="A15879" s="7" t="s">
        <v>10075</v>
      </c>
      <c r="B15879" s="7" t="s">
        <v>5375</v>
      </c>
      <c r="C15879" s="11">
        <v>40935</v>
      </c>
      <c r="D15879" s="7" t="s">
        <v>16</v>
      </c>
      <c r="E15879" s="7" t="s">
        <v>2093</v>
      </c>
      <c r="F15879">
        <f>IF(IFERROR(VLOOKUP(A15879,官网公开专利!B:B,1,0),0)&lt;&gt;0,1,0)</f>
        <v>1</v>
      </c>
    </row>
    <row r="15880" spans="1:6" x14ac:dyDescent="0.4">
      <c r="A15880" s="7" t="s">
        <v>10567</v>
      </c>
      <c r="B15880" s="7" t="s">
        <v>5375</v>
      </c>
      <c r="C15880" s="11">
        <v>40935</v>
      </c>
      <c r="D15880" s="7" t="s">
        <v>16</v>
      </c>
      <c r="E15880" s="7" t="s">
        <v>2093</v>
      </c>
      <c r="F15880">
        <f>IF(IFERROR(VLOOKUP(A15880,官网公开专利!B:B,1,0),0)&lt;&gt;0,1,0)</f>
        <v>1</v>
      </c>
    </row>
    <row r="15881" spans="1:6" x14ac:dyDescent="0.4">
      <c r="A15881" s="7" t="s">
        <v>10531</v>
      </c>
      <c r="B15881" s="7" t="s">
        <v>15336</v>
      </c>
      <c r="C15881" s="11">
        <v>40934</v>
      </c>
      <c r="D15881" s="7" t="s">
        <v>150</v>
      </c>
      <c r="E15881" s="7" t="s">
        <v>15337</v>
      </c>
      <c r="F15881">
        <f>IF(IFERROR(VLOOKUP(A15881,官网公开专利!B:B,1,0),0)&lt;&gt;0,1,0)</f>
        <v>1</v>
      </c>
    </row>
    <row r="15882" spans="1:6" x14ac:dyDescent="0.4">
      <c r="A15882" s="7" t="s">
        <v>10528</v>
      </c>
      <c r="B15882" s="7" t="s">
        <v>15336</v>
      </c>
      <c r="C15882" s="11">
        <v>40934</v>
      </c>
      <c r="D15882" s="7" t="s">
        <v>150</v>
      </c>
      <c r="E15882" s="7" t="s">
        <v>15337</v>
      </c>
      <c r="F15882">
        <f>IF(IFERROR(VLOOKUP(A15882,官网公开专利!B:B,1,0),0)&lt;&gt;0,1,0)</f>
        <v>1</v>
      </c>
    </row>
    <row r="15883" spans="1:6" x14ac:dyDescent="0.4">
      <c r="A15883" s="7" t="s">
        <v>10395</v>
      </c>
      <c r="B15883" s="7" t="s">
        <v>15334</v>
      </c>
      <c r="C15883" s="11">
        <v>40938</v>
      </c>
      <c r="D15883" s="7" t="s">
        <v>300</v>
      </c>
      <c r="E15883" s="7" t="s">
        <v>15335</v>
      </c>
      <c r="F15883">
        <f>IF(IFERROR(VLOOKUP(A15883,官网公开专利!B:B,1,0),0)&lt;&gt;0,1,0)</f>
        <v>1</v>
      </c>
    </row>
    <row r="15884" spans="1:6" x14ac:dyDescent="0.4">
      <c r="A15884" s="7" t="s">
        <v>10398</v>
      </c>
      <c r="B15884" s="7" t="s">
        <v>15334</v>
      </c>
      <c r="C15884" s="11">
        <v>40938</v>
      </c>
      <c r="D15884" s="7" t="s">
        <v>300</v>
      </c>
      <c r="E15884" s="7" t="s">
        <v>15335</v>
      </c>
      <c r="F15884">
        <f>IF(IFERROR(VLOOKUP(A15884,官网公开专利!B:B,1,0),0)&lt;&gt;0,1,0)</f>
        <v>1</v>
      </c>
    </row>
    <row r="15885" spans="1:6" x14ac:dyDescent="0.4">
      <c r="A15885" s="7" t="s">
        <v>10399</v>
      </c>
      <c r="B15885" s="7" t="s">
        <v>15334</v>
      </c>
      <c r="C15885" s="11">
        <v>40938</v>
      </c>
      <c r="D15885" s="7" t="s">
        <v>300</v>
      </c>
      <c r="E15885" s="7" t="s">
        <v>15335</v>
      </c>
      <c r="F15885">
        <f>IF(IFERROR(VLOOKUP(A15885,官网公开专利!B:B,1,0),0)&lt;&gt;0,1,0)</f>
        <v>1</v>
      </c>
    </row>
    <row r="15886" spans="1:6" x14ac:dyDescent="0.4">
      <c r="A15886" s="7" t="s">
        <v>10274</v>
      </c>
      <c r="B15886" s="7" t="s">
        <v>15338</v>
      </c>
      <c r="C15886" s="11">
        <v>40168</v>
      </c>
      <c r="D15886" s="7" t="s">
        <v>13550</v>
      </c>
      <c r="E15886" s="7" t="s">
        <v>15339</v>
      </c>
      <c r="F15886">
        <f>IF(IFERROR(VLOOKUP(A15886,官网公开专利!B:B,1,0),0)&lt;&gt;0,1,0)</f>
        <v>1</v>
      </c>
    </row>
    <row r="15887" spans="1:6" x14ac:dyDescent="0.4">
      <c r="A15887" s="7" t="s">
        <v>10267</v>
      </c>
      <c r="B15887" s="7" t="s">
        <v>15338</v>
      </c>
      <c r="C15887" s="11">
        <v>40168</v>
      </c>
      <c r="D15887" s="7" t="s">
        <v>13550</v>
      </c>
      <c r="E15887" s="7" t="s">
        <v>15339</v>
      </c>
      <c r="F15887">
        <f>IF(IFERROR(VLOOKUP(A15887,官网公开专利!B:B,1,0),0)&lt;&gt;0,1,0)</f>
        <v>1</v>
      </c>
    </row>
    <row r="15888" spans="1:6" x14ac:dyDescent="0.4">
      <c r="A15888" s="7" t="s">
        <v>9464</v>
      </c>
      <c r="B15888" s="7" t="s">
        <v>15333</v>
      </c>
      <c r="C15888" s="11">
        <v>40583</v>
      </c>
      <c r="D15888" s="7" t="s">
        <v>105</v>
      </c>
      <c r="E15888" s="7"/>
      <c r="F15888">
        <f>IF(IFERROR(VLOOKUP(A15888,官网公开专利!B:B,1,0),0)&lt;&gt;0,1,0)</f>
        <v>1</v>
      </c>
    </row>
    <row r="15889" spans="1:6" x14ac:dyDescent="0.4">
      <c r="A15889" s="7" t="s">
        <v>10053</v>
      </c>
      <c r="B15889" s="7" t="s">
        <v>15332</v>
      </c>
      <c r="C15889" s="11">
        <v>40540</v>
      </c>
      <c r="D15889" s="7" t="s">
        <v>1825</v>
      </c>
      <c r="E15889" s="7" t="s">
        <v>14736</v>
      </c>
      <c r="F15889">
        <f>IF(IFERROR(VLOOKUP(A15889,官网公开专利!B:B,1,0),0)&lt;&gt;0,1,0)</f>
        <v>1</v>
      </c>
    </row>
    <row r="15890" spans="1:6" x14ac:dyDescent="0.4">
      <c r="A15890" s="7" t="s">
        <v>1285</v>
      </c>
      <c r="B15890" s="7" t="s">
        <v>605</v>
      </c>
      <c r="C15890" s="11">
        <v>40338</v>
      </c>
      <c r="D15890" s="7" t="s">
        <v>150</v>
      </c>
      <c r="E15890" s="7" t="s">
        <v>606</v>
      </c>
      <c r="F15890">
        <f>IF(IFERROR(VLOOKUP(A15890,官网公开专利!B:B,1,0),0)&lt;&gt;0,1,0)</f>
        <v>1</v>
      </c>
    </row>
    <row r="15891" spans="1:6" x14ac:dyDescent="0.4">
      <c r="A15891" s="7" t="s">
        <v>2150</v>
      </c>
      <c r="B15891" s="7" t="s">
        <v>605</v>
      </c>
      <c r="C15891" s="11">
        <v>40338</v>
      </c>
      <c r="D15891" s="7" t="s">
        <v>150</v>
      </c>
      <c r="E15891" s="7" t="s">
        <v>606</v>
      </c>
      <c r="F15891">
        <f>IF(IFERROR(VLOOKUP(A15891,官网公开专利!B:B,1,0),0)&lt;&gt;0,1,0)</f>
        <v>1</v>
      </c>
    </row>
    <row r="15892" spans="1:6" x14ac:dyDescent="0.4">
      <c r="A15892" s="7" t="s">
        <v>9447</v>
      </c>
      <c r="B15892" s="7" t="s">
        <v>605</v>
      </c>
      <c r="C15892" s="11">
        <v>40338</v>
      </c>
      <c r="D15892" s="7" t="s">
        <v>150</v>
      </c>
      <c r="E15892" s="7" t="s">
        <v>606</v>
      </c>
      <c r="F15892">
        <f>IF(IFERROR(VLOOKUP(A15892,官网公开专利!B:B,1,0),0)&lt;&gt;0,1,0)</f>
        <v>1</v>
      </c>
    </row>
    <row r="15893" spans="1:6" x14ac:dyDescent="0.4">
      <c r="A15893" s="7" t="s">
        <v>9448</v>
      </c>
      <c r="B15893" s="7" t="s">
        <v>605</v>
      </c>
      <c r="C15893" s="11">
        <v>40338</v>
      </c>
      <c r="D15893" s="7" t="s">
        <v>150</v>
      </c>
      <c r="E15893" s="7" t="s">
        <v>606</v>
      </c>
      <c r="F15893">
        <f>IF(IFERROR(VLOOKUP(A15893,官网公开专利!B:B,1,0),0)&lt;&gt;0,1,0)</f>
        <v>1</v>
      </c>
    </row>
    <row r="15894" spans="1:6" x14ac:dyDescent="0.4">
      <c r="A15894" s="7" t="s">
        <v>9449</v>
      </c>
      <c r="B15894" s="7" t="s">
        <v>605</v>
      </c>
      <c r="C15894" s="11">
        <v>40338</v>
      </c>
      <c r="D15894" s="7" t="s">
        <v>150</v>
      </c>
      <c r="E15894" s="7" t="s">
        <v>606</v>
      </c>
      <c r="F15894">
        <f>IF(IFERROR(VLOOKUP(A15894,官网公开专利!B:B,1,0),0)&lt;&gt;0,1,0)</f>
        <v>1</v>
      </c>
    </row>
    <row r="15895" spans="1:6" x14ac:dyDescent="0.4">
      <c r="A15895" s="7" t="s">
        <v>11021</v>
      </c>
      <c r="B15895" s="7" t="s">
        <v>605</v>
      </c>
      <c r="C15895" s="11">
        <v>40338</v>
      </c>
      <c r="D15895" s="7" t="s">
        <v>150</v>
      </c>
      <c r="E15895" s="7" t="s">
        <v>606</v>
      </c>
      <c r="F15895">
        <f>IF(IFERROR(VLOOKUP(A15895,官网公开专利!B:B,1,0),0)&lt;&gt;0,1,0)</f>
        <v>1</v>
      </c>
    </row>
    <row r="15896" spans="1:6" x14ac:dyDescent="0.4">
      <c r="A15896" s="7" t="s">
        <v>11022</v>
      </c>
      <c r="B15896" s="7" t="s">
        <v>605</v>
      </c>
      <c r="C15896" s="11">
        <v>40338</v>
      </c>
      <c r="D15896" s="7" t="s">
        <v>150</v>
      </c>
      <c r="E15896" s="7" t="s">
        <v>606</v>
      </c>
      <c r="F15896">
        <f>IF(IFERROR(VLOOKUP(A15896,官网公开专利!B:B,1,0),0)&lt;&gt;0,1,0)</f>
        <v>1</v>
      </c>
    </row>
    <row r="15897" spans="1:6" x14ac:dyDescent="0.4">
      <c r="A15897" s="7" t="s">
        <v>11288</v>
      </c>
      <c r="B15897" s="7" t="s">
        <v>15330</v>
      </c>
      <c r="C15897" s="11">
        <v>40379</v>
      </c>
      <c r="D15897" s="7" t="s">
        <v>16</v>
      </c>
      <c r="E15897" s="7" t="s">
        <v>14457</v>
      </c>
      <c r="F15897">
        <f>IF(IFERROR(VLOOKUP(A15897,官网公开专利!B:B,1,0),0)&lt;&gt;0,1,0)</f>
        <v>1</v>
      </c>
    </row>
    <row r="15898" spans="1:6" x14ac:dyDescent="0.4">
      <c r="A15898" s="7" t="s">
        <v>10769</v>
      </c>
      <c r="B15898" s="7" t="s">
        <v>15329</v>
      </c>
      <c r="C15898" s="11">
        <v>40574</v>
      </c>
      <c r="D15898" s="7" t="s">
        <v>16</v>
      </c>
      <c r="E15898" s="7" t="s">
        <v>14780</v>
      </c>
      <c r="F15898">
        <f>IF(IFERROR(VLOOKUP(A15898,官网公开专利!B:B,1,0),0)&lt;&gt;0,1,0)</f>
        <v>1</v>
      </c>
    </row>
    <row r="15899" spans="1:6" x14ac:dyDescent="0.4">
      <c r="A15899" s="7" t="s">
        <v>9464</v>
      </c>
      <c r="B15899" s="7" t="s">
        <v>15331</v>
      </c>
      <c r="C15899" s="11">
        <v>40931</v>
      </c>
      <c r="D15899" s="7" t="s">
        <v>2651</v>
      </c>
      <c r="E15899" s="7"/>
      <c r="F15899">
        <f>IF(IFERROR(VLOOKUP(A15899,官网公开专利!B:B,1,0),0)&lt;&gt;0,1,0)</f>
        <v>1</v>
      </c>
    </row>
    <row r="15900" spans="1:6" x14ac:dyDescent="0.4">
      <c r="A15900" s="7" t="s">
        <v>9488</v>
      </c>
      <c r="B15900" s="7" t="s">
        <v>15327</v>
      </c>
      <c r="C15900" s="11">
        <v>40925</v>
      </c>
      <c r="D15900" s="7" t="s">
        <v>10</v>
      </c>
      <c r="E15900" s="7" t="s">
        <v>15328</v>
      </c>
      <c r="F15900">
        <f>IF(IFERROR(VLOOKUP(A15900,官网公开专利!B:B,1,0),0)&lt;&gt;0,1,0)</f>
        <v>1</v>
      </c>
    </row>
    <row r="15901" spans="1:6" x14ac:dyDescent="0.4">
      <c r="A15901" s="7" t="s">
        <v>8716</v>
      </c>
      <c r="B15901" s="7" t="s">
        <v>502</v>
      </c>
      <c r="C15901" s="11">
        <v>39979</v>
      </c>
      <c r="D15901" s="7" t="s">
        <v>503</v>
      </c>
      <c r="E15901" s="7"/>
      <c r="F15901">
        <f>IF(IFERROR(VLOOKUP(A15901,官网公开专利!B:B,1,0),0)&lt;&gt;0,1,0)</f>
        <v>1</v>
      </c>
    </row>
    <row r="15902" spans="1:6" x14ac:dyDescent="0.4">
      <c r="A15902" s="7" t="s">
        <v>13142</v>
      </c>
      <c r="B15902" s="7" t="s">
        <v>15324</v>
      </c>
      <c r="C15902" s="11">
        <v>40434</v>
      </c>
      <c r="D15902" s="7" t="s">
        <v>15325</v>
      </c>
      <c r="E15902" s="7" t="s">
        <v>15326</v>
      </c>
      <c r="F15902">
        <f>IF(IFERROR(VLOOKUP(A15902,官网公开专利!B:B,1,0),0)&lt;&gt;0,1,0)</f>
        <v>1</v>
      </c>
    </row>
    <row r="15903" spans="1:6" x14ac:dyDescent="0.4">
      <c r="A15903" s="7" t="s">
        <v>13138</v>
      </c>
      <c r="B15903" s="7" t="s">
        <v>15324</v>
      </c>
      <c r="C15903" s="11">
        <v>40434</v>
      </c>
      <c r="D15903" s="7" t="s">
        <v>15325</v>
      </c>
      <c r="E15903" s="7" t="s">
        <v>15326</v>
      </c>
      <c r="F15903">
        <f>IF(IFERROR(VLOOKUP(A15903,官网公开专利!B:B,1,0),0)&lt;&gt;0,1,0)</f>
        <v>1</v>
      </c>
    </row>
    <row r="15904" spans="1:6" x14ac:dyDescent="0.4">
      <c r="A15904" s="7" t="s">
        <v>10456</v>
      </c>
      <c r="B15904" s="7" t="s">
        <v>15322</v>
      </c>
      <c r="C15904" s="11">
        <v>39638</v>
      </c>
      <c r="D15904" s="7" t="s">
        <v>43</v>
      </c>
      <c r="E15904" s="7" t="s">
        <v>15323</v>
      </c>
      <c r="F15904">
        <f>IF(IFERROR(VLOOKUP(A15904,官网公开专利!B:B,1,0),0)&lt;&gt;0,1,0)</f>
        <v>1</v>
      </c>
    </row>
    <row r="15905" spans="1:6" x14ac:dyDescent="0.4">
      <c r="A15905" s="7" t="s">
        <v>10460</v>
      </c>
      <c r="B15905" s="7" t="s">
        <v>15322</v>
      </c>
      <c r="C15905" s="11">
        <v>39638</v>
      </c>
      <c r="D15905" s="7" t="s">
        <v>43</v>
      </c>
      <c r="E15905" s="7" t="s">
        <v>15323</v>
      </c>
      <c r="F15905">
        <f>IF(IFERROR(VLOOKUP(A15905,官网公开专利!B:B,1,0),0)&lt;&gt;0,1,0)</f>
        <v>1</v>
      </c>
    </row>
    <row r="15906" spans="1:6" x14ac:dyDescent="0.4">
      <c r="A15906" s="7" t="s">
        <v>9923</v>
      </c>
      <c r="B15906" s="7" t="s">
        <v>2672</v>
      </c>
      <c r="C15906" s="11">
        <v>40921</v>
      </c>
      <c r="D15906" s="7" t="s">
        <v>2673</v>
      </c>
      <c r="E15906" s="7" t="s">
        <v>2674</v>
      </c>
      <c r="F15906">
        <f>IF(IFERROR(VLOOKUP(A15906,官网公开专利!B:B,1,0),0)&lt;&gt;0,1,0)</f>
        <v>1</v>
      </c>
    </row>
    <row r="15907" spans="1:6" x14ac:dyDescent="0.4">
      <c r="A15907" s="7" t="s">
        <v>9921</v>
      </c>
      <c r="B15907" s="7" t="s">
        <v>2672</v>
      </c>
      <c r="C15907" s="11">
        <v>40921</v>
      </c>
      <c r="D15907" s="7" t="s">
        <v>2673</v>
      </c>
      <c r="E15907" s="7" t="s">
        <v>2674</v>
      </c>
      <c r="F15907">
        <f>IF(IFERROR(VLOOKUP(A15907,官网公开专利!B:B,1,0),0)&lt;&gt;0,1,0)</f>
        <v>1</v>
      </c>
    </row>
    <row r="15908" spans="1:6" x14ac:dyDescent="0.4">
      <c r="A15908" s="7" t="s">
        <v>9922</v>
      </c>
      <c r="B15908" s="7" t="s">
        <v>2672</v>
      </c>
      <c r="C15908" s="11">
        <v>40921</v>
      </c>
      <c r="D15908" s="7" t="s">
        <v>2673</v>
      </c>
      <c r="E15908" s="7" t="s">
        <v>2674</v>
      </c>
      <c r="F15908">
        <f>IF(IFERROR(VLOOKUP(A15908,官网公开专利!B:B,1,0),0)&lt;&gt;0,1,0)</f>
        <v>1</v>
      </c>
    </row>
    <row r="15909" spans="1:6" x14ac:dyDescent="0.4">
      <c r="A15909" s="7" t="s">
        <v>5271</v>
      </c>
      <c r="B15909" s="7" t="s">
        <v>3590</v>
      </c>
      <c r="C15909" s="11">
        <v>40323</v>
      </c>
      <c r="D15909" s="7" t="s">
        <v>3591</v>
      </c>
      <c r="E15909" s="7" t="s">
        <v>3592</v>
      </c>
      <c r="F15909">
        <f>IF(IFERROR(VLOOKUP(A15909,官网公开专利!B:B,1,0),0)&lt;&gt;0,1,0)</f>
        <v>1</v>
      </c>
    </row>
    <row r="15910" spans="1:6" x14ac:dyDescent="0.4">
      <c r="A15910" s="7" t="s">
        <v>9792</v>
      </c>
      <c r="B15910" s="7" t="s">
        <v>3590</v>
      </c>
      <c r="C15910" s="11">
        <v>40323</v>
      </c>
      <c r="D15910" s="7" t="s">
        <v>3591</v>
      </c>
      <c r="E15910" s="7" t="s">
        <v>3592</v>
      </c>
      <c r="F15910">
        <f>IF(IFERROR(VLOOKUP(A15910,官网公开专利!B:B,1,0),0)&lt;&gt;0,1,0)</f>
        <v>1</v>
      </c>
    </row>
    <row r="15911" spans="1:6" x14ac:dyDescent="0.4">
      <c r="A15911" s="7" t="s">
        <v>9793</v>
      </c>
      <c r="B15911" s="7" t="s">
        <v>3590</v>
      </c>
      <c r="C15911" s="11">
        <v>40323</v>
      </c>
      <c r="D15911" s="7" t="s">
        <v>3591</v>
      </c>
      <c r="E15911" s="7" t="s">
        <v>3592</v>
      </c>
      <c r="F15911">
        <f>IF(IFERROR(VLOOKUP(A15911,官网公开专利!B:B,1,0),0)&lt;&gt;0,1,0)</f>
        <v>1</v>
      </c>
    </row>
    <row r="15912" spans="1:6" x14ac:dyDescent="0.4">
      <c r="A15912" s="7" t="s">
        <v>9794</v>
      </c>
      <c r="B15912" s="7" t="s">
        <v>3590</v>
      </c>
      <c r="C15912" s="11">
        <v>40323</v>
      </c>
      <c r="D15912" s="7" t="s">
        <v>3591</v>
      </c>
      <c r="E15912" s="7" t="s">
        <v>3592</v>
      </c>
      <c r="F15912">
        <f>IF(IFERROR(VLOOKUP(A15912,官网公开专利!B:B,1,0),0)&lt;&gt;0,1,0)</f>
        <v>1</v>
      </c>
    </row>
    <row r="15913" spans="1:6" x14ac:dyDescent="0.4">
      <c r="A15913" s="7" t="s">
        <v>9482</v>
      </c>
      <c r="B15913" s="7" t="s">
        <v>15321</v>
      </c>
      <c r="C15913" s="11">
        <v>40470</v>
      </c>
      <c r="D15913" s="7" t="s">
        <v>105</v>
      </c>
      <c r="E15913" s="7"/>
      <c r="F15913">
        <f>IF(IFERROR(VLOOKUP(A15913,官网公开专利!B:B,1,0),0)&lt;&gt;0,1,0)</f>
        <v>1</v>
      </c>
    </row>
    <row r="15914" spans="1:6" x14ac:dyDescent="0.4">
      <c r="A15914" s="7" t="s">
        <v>9477</v>
      </c>
      <c r="B15914" s="7" t="s">
        <v>15319</v>
      </c>
      <c r="C15914" s="11">
        <v>40743</v>
      </c>
      <c r="D15914" s="7" t="s">
        <v>105</v>
      </c>
      <c r="E15914" s="7" t="s">
        <v>15320</v>
      </c>
      <c r="F15914">
        <f>IF(IFERROR(VLOOKUP(A15914,官网公开专利!B:B,1,0),0)&lt;&gt;0,1,0)</f>
        <v>1</v>
      </c>
    </row>
    <row r="15915" spans="1:6" x14ac:dyDescent="0.4">
      <c r="A15915" s="7" t="s">
        <v>10567</v>
      </c>
      <c r="B15915" s="7" t="s">
        <v>5373</v>
      </c>
      <c r="C15915" s="11">
        <v>40913</v>
      </c>
      <c r="D15915" s="7" t="s">
        <v>16</v>
      </c>
      <c r="E15915" s="7" t="s">
        <v>1248</v>
      </c>
      <c r="F15915">
        <f>IF(IFERROR(VLOOKUP(A15915,官网公开专利!B:B,1,0),0)&lt;&gt;0,1,0)</f>
        <v>1</v>
      </c>
    </row>
    <row r="15916" spans="1:6" x14ac:dyDescent="0.4">
      <c r="A15916" s="7" t="s">
        <v>9540</v>
      </c>
      <c r="B15916" s="7" t="s">
        <v>15314</v>
      </c>
      <c r="C15916" s="11">
        <v>40917</v>
      </c>
      <c r="D15916" s="7" t="s">
        <v>105</v>
      </c>
      <c r="E15916" s="7" t="s">
        <v>15315</v>
      </c>
      <c r="F15916">
        <f>IF(IFERROR(VLOOKUP(A15916,官网公开专利!B:B,1,0),0)&lt;&gt;0,1,0)</f>
        <v>1</v>
      </c>
    </row>
    <row r="15917" spans="1:6" x14ac:dyDescent="0.4">
      <c r="A15917" s="7" t="s">
        <v>9434</v>
      </c>
      <c r="B15917" s="7" t="s">
        <v>15316</v>
      </c>
      <c r="C15917" s="11">
        <v>40444</v>
      </c>
      <c r="D15917" s="7" t="s">
        <v>15317</v>
      </c>
      <c r="E15917" s="7" t="s">
        <v>15318</v>
      </c>
      <c r="F15917">
        <f>IF(IFERROR(VLOOKUP(A15917,官网公开专利!B:B,1,0),0)&lt;&gt;0,1,0)</f>
        <v>1</v>
      </c>
    </row>
    <row r="15918" spans="1:6" x14ac:dyDescent="0.4">
      <c r="A15918" s="7" t="s">
        <v>9438</v>
      </c>
      <c r="B15918" s="7" t="s">
        <v>15316</v>
      </c>
      <c r="C15918" s="11">
        <v>40444</v>
      </c>
      <c r="D15918" s="7" t="s">
        <v>15317</v>
      </c>
      <c r="E15918" s="7" t="s">
        <v>15318</v>
      </c>
      <c r="F15918">
        <f>IF(IFERROR(VLOOKUP(A15918,官网公开专利!B:B,1,0),0)&lt;&gt;0,1,0)</f>
        <v>1</v>
      </c>
    </row>
    <row r="15919" spans="1:6" x14ac:dyDescent="0.4">
      <c r="A15919" s="7" t="s">
        <v>9440</v>
      </c>
      <c r="B15919" s="7" t="s">
        <v>15316</v>
      </c>
      <c r="C15919" s="11">
        <v>40444</v>
      </c>
      <c r="D15919" s="7" t="s">
        <v>15317</v>
      </c>
      <c r="E15919" s="7" t="s">
        <v>15318</v>
      </c>
      <c r="F15919">
        <f>IF(IFERROR(VLOOKUP(A15919,官网公开专利!B:B,1,0),0)&lt;&gt;0,1,0)</f>
        <v>1</v>
      </c>
    </row>
    <row r="15920" spans="1:6" x14ac:dyDescent="0.4">
      <c r="A15920" s="7" t="s">
        <v>9441</v>
      </c>
      <c r="B15920" s="7" t="s">
        <v>15316</v>
      </c>
      <c r="C15920" s="11">
        <v>40444</v>
      </c>
      <c r="D15920" s="7" t="s">
        <v>15317</v>
      </c>
      <c r="E15920" s="7" t="s">
        <v>15318</v>
      </c>
      <c r="F15920">
        <f>IF(IFERROR(VLOOKUP(A15920,官网公开专利!B:B,1,0),0)&lt;&gt;0,1,0)</f>
        <v>1</v>
      </c>
    </row>
    <row r="15921" spans="1:6" x14ac:dyDescent="0.4">
      <c r="A15921" s="7" t="s">
        <v>9442</v>
      </c>
      <c r="B15921" s="7" t="s">
        <v>15316</v>
      </c>
      <c r="C15921" s="11">
        <v>40444</v>
      </c>
      <c r="D15921" s="7" t="s">
        <v>15317</v>
      </c>
      <c r="E15921" s="7" t="s">
        <v>15318</v>
      </c>
      <c r="F15921">
        <f>IF(IFERROR(VLOOKUP(A15921,官网公开专利!B:B,1,0),0)&lt;&gt;0,1,0)</f>
        <v>1</v>
      </c>
    </row>
    <row r="15922" spans="1:6" x14ac:dyDescent="0.4">
      <c r="A15922" s="7" t="s">
        <v>9800</v>
      </c>
      <c r="B15922" s="7" t="s">
        <v>15309</v>
      </c>
      <c r="C15922" s="11">
        <v>40605</v>
      </c>
      <c r="D15922" s="7" t="s">
        <v>105</v>
      </c>
      <c r="E15922" s="7" t="s">
        <v>15310</v>
      </c>
      <c r="F15922">
        <f>IF(IFERROR(VLOOKUP(A15922,官网公开专利!B:B,1,0),0)&lt;&gt;0,1,0)</f>
        <v>1</v>
      </c>
    </row>
    <row r="15923" spans="1:6" x14ac:dyDescent="0.4">
      <c r="A15923" s="7" t="s">
        <v>10372</v>
      </c>
      <c r="B15923" s="7" t="s">
        <v>8317</v>
      </c>
      <c r="C15923" s="11">
        <v>39996</v>
      </c>
      <c r="D15923" s="7" t="s">
        <v>8318</v>
      </c>
      <c r="E15923" s="7" t="s">
        <v>8319</v>
      </c>
      <c r="F15923">
        <f>IF(IFERROR(VLOOKUP(A15923,官网公开专利!B:B,1,0),0)&lt;&gt;0,1,0)</f>
        <v>1</v>
      </c>
    </row>
    <row r="15924" spans="1:6" x14ac:dyDescent="0.4">
      <c r="A15924" s="7" t="s">
        <v>10375</v>
      </c>
      <c r="B15924" s="7" t="s">
        <v>8317</v>
      </c>
      <c r="C15924" s="11">
        <v>39996</v>
      </c>
      <c r="D15924" s="7" t="s">
        <v>8318</v>
      </c>
      <c r="E15924" s="7" t="s">
        <v>8319</v>
      </c>
      <c r="F15924">
        <f>IF(IFERROR(VLOOKUP(A15924,官网公开专利!B:B,1,0),0)&lt;&gt;0,1,0)</f>
        <v>1</v>
      </c>
    </row>
    <row r="15925" spans="1:6" x14ac:dyDescent="0.4">
      <c r="A15925" s="7" t="s">
        <v>9464</v>
      </c>
      <c r="B15925" s="7" t="s">
        <v>15313</v>
      </c>
      <c r="C15925" s="11">
        <v>39643</v>
      </c>
      <c r="D15925" s="7" t="s">
        <v>188</v>
      </c>
      <c r="E15925" s="7"/>
      <c r="F15925">
        <f>IF(IFERROR(VLOOKUP(A15925,官网公开专利!B:B,1,0),0)&lt;&gt;0,1,0)</f>
        <v>1</v>
      </c>
    </row>
    <row r="15926" spans="1:6" x14ac:dyDescent="0.4">
      <c r="A15926" s="7" t="s">
        <v>9753</v>
      </c>
      <c r="B15926" s="7" t="s">
        <v>15311</v>
      </c>
      <c r="C15926" s="11">
        <v>38922</v>
      </c>
      <c r="D15926" s="7" t="s">
        <v>3959</v>
      </c>
      <c r="E15926" s="7" t="s">
        <v>15312</v>
      </c>
      <c r="F15926">
        <f>IF(IFERROR(VLOOKUP(A15926,官网公开专利!B:B,1,0),0)&lt;&gt;0,1,0)</f>
        <v>1</v>
      </c>
    </row>
    <row r="15927" spans="1:6" x14ac:dyDescent="0.4">
      <c r="A15927" s="7" t="s">
        <v>10325</v>
      </c>
      <c r="B15927" s="7" t="s">
        <v>15305</v>
      </c>
      <c r="C15927" s="11">
        <v>40884</v>
      </c>
      <c r="D15927" s="7" t="s">
        <v>14822</v>
      </c>
      <c r="E15927" s="7" t="s">
        <v>15306</v>
      </c>
      <c r="F15927">
        <f>IF(IFERROR(VLOOKUP(A15927,官网公开专利!B:B,1,0),0)&lt;&gt;0,1,0)</f>
        <v>1</v>
      </c>
    </row>
    <row r="15928" spans="1:6" x14ac:dyDescent="0.4">
      <c r="A15928" s="7" t="s">
        <v>10087</v>
      </c>
      <c r="B15928" s="7" t="s">
        <v>15305</v>
      </c>
      <c r="C15928" s="11">
        <v>40884</v>
      </c>
      <c r="D15928" s="7" t="s">
        <v>14822</v>
      </c>
      <c r="E15928" s="7" t="s">
        <v>15306</v>
      </c>
      <c r="F15928">
        <f>IF(IFERROR(VLOOKUP(A15928,官网公开专利!B:B,1,0),0)&lt;&gt;0,1,0)</f>
        <v>1</v>
      </c>
    </row>
    <row r="15929" spans="1:6" x14ac:dyDescent="0.4">
      <c r="A15929" s="7" t="s">
        <v>10090</v>
      </c>
      <c r="B15929" s="7" t="s">
        <v>15305</v>
      </c>
      <c r="C15929" s="11">
        <v>40884</v>
      </c>
      <c r="D15929" s="7" t="s">
        <v>14822</v>
      </c>
      <c r="E15929" s="7" t="s">
        <v>15306</v>
      </c>
      <c r="F15929">
        <f>IF(IFERROR(VLOOKUP(A15929,官网公开专利!B:B,1,0),0)&lt;&gt;0,1,0)</f>
        <v>1</v>
      </c>
    </row>
    <row r="15930" spans="1:6" x14ac:dyDescent="0.4">
      <c r="A15930" s="7" t="s">
        <v>11006</v>
      </c>
      <c r="B15930" s="7" t="s">
        <v>15307</v>
      </c>
      <c r="C15930" s="11">
        <v>40266</v>
      </c>
      <c r="D15930" s="7" t="s">
        <v>1039</v>
      </c>
      <c r="E15930" s="7" t="s">
        <v>15308</v>
      </c>
      <c r="F15930">
        <f>IF(IFERROR(VLOOKUP(A15930,官网公开专利!B:B,1,0),0)&lt;&gt;0,1,0)</f>
        <v>1</v>
      </c>
    </row>
    <row r="15931" spans="1:6" x14ac:dyDescent="0.4">
      <c r="A15931" s="7" t="s">
        <v>9964</v>
      </c>
      <c r="B15931" s="7" t="s">
        <v>1054</v>
      </c>
      <c r="C15931" s="11">
        <v>40903</v>
      </c>
      <c r="D15931" s="7" t="s">
        <v>1055</v>
      </c>
      <c r="E15931" s="7" t="s">
        <v>1056</v>
      </c>
      <c r="F15931">
        <f>IF(IFERROR(VLOOKUP(A15931,官网公开专利!B:B,1,0),0)&lt;&gt;0,1,0)</f>
        <v>1</v>
      </c>
    </row>
    <row r="15932" spans="1:6" x14ac:dyDescent="0.4">
      <c r="A15932" s="7" t="s">
        <v>10074</v>
      </c>
      <c r="B15932" s="7" t="s">
        <v>15303</v>
      </c>
      <c r="C15932" s="11">
        <v>40704</v>
      </c>
      <c r="D15932" s="7" t="s">
        <v>613</v>
      </c>
      <c r="E15932" s="7" t="s">
        <v>15304</v>
      </c>
      <c r="F15932">
        <f>IF(IFERROR(VLOOKUP(A15932,官网公开专利!B:B,1,0),0)&lt;&gt;0,1,0)</f>
        <v>1</v>
      </c>
    </row>
    <row r="15933" spans="1:6" x14ac:dyDescent="0.4">
      <c r="A15933" s="7" t="s">
        <v>11766</v>
      </c>
      <c r="B15933" s="7" t="s">
        <v>15303</v>
      </c>
      <c r="C15933" s="11">
        <v>40704</v>
      </c>
      <c r="D15933" s="7" t="s">
        <v>613</v>
      </c>
      <c r="E15933" s="7" t="s">
        <v>15304</v>
      </c>
      <c r="F15933">
        <f>IF(IFERROR(VLOOKUP(A15933,官网公开专利!B:B,1,0),0)&lt;&gt;0,1,0)</f>
        <v>1</v>
      </c>
    </row>
    <row r="15934" spans="1:6" x14ac:dyDescent="0.4">
      <c r="A15934" s="7" t="s">
        <v>10478</v>
      </c>
      <c r="B15934" s="7" t="s">
        <v>15303</v>
      </c>
      <c r="C15934" s="11">
        <v>40704</v>
      </c>
      <c r="D15934" s="7" t="s">
        <v>613</v>
      </c>
      <c r="E15934" s="7" t="s">
        <v>15304</v>
      </c>
      <c r="F15934">
        <f>IF(IFERROR(VLOOKUP(A15934,官网公开专利!B:B,1,0),0)&lt;&gt;0,1,0)</f>
        <v>1</v>
      </c>
    </row>
    <row r="15935" spans="1:6" x14ac:dyDescent="0.4">
      <c r="A15935" s="7" t="s">
        <v>1285</v>
      </c>
      <c r="B15935" s="7" t="s">
        <v>625</v>
      </c>
      <c r="C15935" s="11">
        <v>40410</v>
      </c>
      <c r="D15935" s="7" t="s">
        <v>613</v>
      </c>
      <c r="E15935" s="7" t="s">
        <v>626</v>
      </c>
      <c r="F15935">
        <f>IF(IFERROR(VLOOKUP(A15935,官网公开专利!B:B,1,0),0)&lt;&gt;0,1,0)</f>
        <v>1</v>
      </c>
    </row>
    <row r="15936" spans="1:6" x14ac:dyDescent="0.4">
      <c r="A15936" s="7" t="s">
        <v>9447</v>
      </c>
      <c r="B15936" s="7" t="s">
        <v>625</v>
      </c>
      <c r="C15936" s="11">
        <v>40410</v>
      </c>
      <c r="D15936" s="7" t="s">
        <v>613</v>
      </c>
      <c r="E15936" s="7" t="s">
        <v>626</v>
      </c>
      <c r="F15936">
        <f>IF(IFERROR(VLOOKUP(A15936,官网公开专利!B:B,1,0),0)&lt;&gt;0,1,0)</f>
        <v>1</v>
      </c>
    </row>
    <row r="15937" spans="1:6" x14ac:dyDescent="0.4">
      <c r="A15937" s="7" t="s">
        <v>9448</v>
      </c>
      <c r="B15937" s="7" t="s">
        <v>625</v>
      </c>
      <c r="C15937" s="11">
        <v>40410</v>
      </c>
      <c r="D15937" s="7" t="s">
        <v>613</v>
      </c>
      <c r="E15937" s="7" t="s">
        <v>626</v>
      </c>
      <c r="F15937">
        <f>IF(IFERROR(VLOOKUP(A15937,官网公开专利!B:B,1,0),0)&lt;&gt;0,1,0)</f>
        <v>1</v>
      </c>
    </row>
    <row r="15938" spans="1:6" x14ac:dyDescent="0.4">
      <c r="A15938" s="7" t="s">
        <v>9449</v>
      </c>
      <c r="B15938" s="7" t="s">
        <v>625</v>
      </c>
      <c r="C15938" s="11">
        <v>40410</v>
      </c>
      <c r="D15938" s="7" t="s">
        <v>613</v>
      </c>
      <c r="E15938" s="7" t="s">
        <v>626</v>
      </c>
      <c r="F15938">
        <f>IF(IFERROR(VLOOKUP(A15938,官网公开专利!B:B,1,0),0)&lt;&gt;0,1,0)</f>
        <v>1</v>
      </c>
    </row>
    <row r="15939" spans="1:6" x14ac:dyDescent="0.4">
      <c r="A15939" s="7" t="s">
        <v>9434</v>
      </c>
      <c r="B15939" s="7" t="s">
        <v>15295</v>
      </c>
      <c r="C15939" s="11">
        <v>40906</v>
      </c>
      <c r="D15939" s="7" t="s">
        <v>5012</v>
      </c>
      <c r="E15939" s="7" t="s">
        <v>15296</v>
      </c>
      <c r="F15939">
        <f>IF(IFERROR(VLOOKUP(A15939,官网公开专利!B:B,1,0),0)&lt;&gt;0,1,0)</f>
        <v>1</v>
      </c>
    </row>
    <row r="15940" spans="1:6" x14ac:dyDescent="0.4">
      <c r="A15940" s="7" t="s">
        <v>9438</v>
      </c>
      <c r="B15940" s="7" t="s">
        <v>15295</v>
      </c>
      <c r="C15940" s="11">
        <v>40906</v>
      </c>
      <c r="D15940" s="7" t="s">
        <v>5012</v>
      </c>
      <c r="E15940" s="7" t="s">
        <v>15296</v>
      </c>
      <c r="F15940">
        <f>IF(IFERROR(VLOOKUP(A15940,官网公开专利!B:B,1,0),0)&lt;&gt;0,1,0)</f>
        <v>1</v>
      </c>
    </row>
    <row r="15941" spans="1:6" x14ac:dyDescent="0.4">
      <c r="A15941" s="7" t="s">
        <v>10531</v>
      </c>
      <c r="B15941" s="7" t="s">
        <v>15295</v>
      </c>
      <c r="C15941" s="11">
        <v>40906</v>
      </c>
      <c r="D15941" s="7" t="s">
        <v>5012</v>
      </c>
      <c r="E15941" s="7" t="s">
        <v>15296</v>
      </c>
      <c r="F15941">
        <f>IF(IFERROR(VLOOKUP(A15941,官网公开专利!B:B,1,0),0)&lt;&gt;0,1,0)</f>
        <v>1</v>
      </c>
    </row>
    <row r="15942" spans="1:6" x14ac:dyDescent="0.4">
      <c r="A15942" s="7" t="s">
        <v>9440</v>
      </c>
      <c r="B15942" s="7" t="s">
        <v>15295</v>
      </c>
      <c r="C15942" s="11">
        <v>40906</v>
      </c>
      <c r="D15942" s="7" t="s">
        <v>5012</v>
      </c>
      <c r="E15942" s="7" t="s">
        <v>15296</v>
      </c>
      <c r="F15942">
        <f>IF(IFERROR(VLOOKUP(A15942,官网公开专利!B:B,1,0),0)&lt;&gt;0,1,0)</f>
        <v>1</v>
      </c>
    </row>
    <row r="15943" spans="1:6" x14ac:dyDescent="0.4">
      <c r="A15943" s="7" t="s">
        <v>9441</v>
      </c>
      <c r="B15943" s="7" t="s">
        <v>15295</v>
      </c>
      <c r="C15943" s="11">
        <v>40906</v>
      </c>
      <c r="D15943" s="7" t="s">
        <v>5012</v>
      </c>
      <c r="E15943" s="7" t="s">
        <v>15296</v>
      </c>
      <c r="F15943">
        <f>IF(IFERROR(VLOOKUP(A15943,官网公开专利!B:B,1,0),0)&lt;&gt;0,1,0)</f>
        <v>1</v>
      </c>
    </row>
    <row r="15944" spans="1:6" x14ac:dyDescent="0.4">
      <c r="A15944" s="7" t="s">
        <v>9442</v>
      </c>
      <c r="B15944" s="7" t="s">
        <v>15295</v>
      </c>
      <c r="C15944" s="11">
        <v>40906</v>
      </c>
      <c r="D15944" s="7" t="s">
        <v>5012</v>
      </c>
      <c r="E15944" s="7" t="s">
        <v>15296</v>
      </c>
      <c r="F15944">
        <f>IF(IFERROR(VLOOKUP(A15944,官网公开专利!B:B,1,0),0)&lt;&gt;0,1,0)</f>
        <v>1</v>
      </c>
    </row>
    <row r="15945" spans="1:6" x14ac:dyDescent="0.4">
      <c r="A15945" s="7" t="s">
        <v>10528</v>
      </c>
      <c r="B15945" s="7" t="s">
        <v>15295</v>
      </c>
      <c r="C15945" s="11">
        <v>40906</v>
      </c>
      <c r="D15945" s="7" t="s">
        <v>5012</v>
      </c>
      <c r="E15945" s="7" t="s">
        <v>15296</v>
      </c>
      <c r="F15945">
        <f>IF(IFERROR(VLOOKUP(A15945,官网公开专利!B:B,1,0),0)&lt;&gt;0,1,0)</f>
        <v>1</v>
      </c>
    </row>
    <row r="15946" spans="1:6" x14ac:dyDescent="0.4">
      <c r="A15946" s="7" t="s">
        <v>10787</v>
      </c>
      <c r="B15946" s="7" t="s">
        <v>8164</v>
      </c>
      <c r="C15946" s="11">
        <v>40903</v>
      </c>
      <c r="D15946" s="7" t="s">
        <v>267</v>
      </c>
      <c r="E15946" s="7" t="s">
        <v>8165</v>
      </c>
      <c r="F15946">
        <f>IF(IFERROR(VLOOKUP(A15946,官网公开专利!B:B,1,0),0)&lt;&gt;0,1,0)</f>
        <v>1</v>
      </c>
    </row>
    <row r="15947" spans="1:6" x14ac:dyDescent="0.4">
      <c r="A15947" s="7" t="s">
        <v>12228</v>
      </c>
      <c r="B15947" s="7" t="s">
        <v>8164</v>
      </c>
      <c r="C15947" s="11">
        <v>40903</v>
      </c>
      <c r="D15947" s="7" t="s">
        <v>267</v>
      </c>
      <c r="E15947" s="7" t="s">
        <v>8165</v>
      </c>
      <c r="F15947">
        <f>IF(IFERROR(VLOOKUP(A15947,官网公开专利!B:B,1,0),0)&lt;&gt;0,1,0)</f>
        <v>1</v>
      </c>
    </row>
    <row r="15948" spans="1:6" x14ac:dyDescent="0.4">
      <c r="A15948" s="7" t="s">
        <v>10789</v>
      </c>
      <c r="B15948" s="7" t="s">
        <v>8164</v>
      </c>
      <c r="C15948" s="11">
        <v>40903</v>
      </c>
      <c r="D15948" s="7" t="s">
        <v>267</v>
      </c>
      <c r="E15948" s="7" t="s">
        <v>8165</v>
      </c>
      <c r="F15948">
        <f>IF(IFERROR(VLOOKUP(A15948,官网公开专利!B:B,1,0),0)&lt;&gt;0,1,0)</f>
        <v>1</v>
      </c>
    </row>
    <row r="15949" spans="1:6" x14ac:dyDescent="0.4">
      <c r="A15949" s="7" t="s">
        <v>9886</v>
      </c>
      <c r="B15949" s="7" t="s">
        <v>1624</v>
      </c>
      <c r="C15949" s="11">
        <v>40907</v>
      </c>
      <c r="D15949" s="7" t="s">
        <v>1625</v>
      </c>
      <c r="E15949" s="7" t="s">
        <v>15294</v>
      </c>
      <c r="F15949">
        <f>IF(IFERROR(VLOOKUP(A15949,官网公开专利!B:B,1,0),0)&lt;&gt;0,1,0)</f>
        <v>1</v>
      </c>
    </row>
    <row r="15950" spans="1:6" x14ac:dyDescent="0.4">
      <c r="A15950" s="7" t="s">
        <v>9881</v>
      </c>
      <c r="B15950" s="7" t="s">
        <v>1624</v>
      </c>
      <c r="C15950" s="11">
        <v>40907</v>
      </c>
      <c r="D15950" s="7" t="s">
        <v>1625</v>
      </c>
      <c r="E15950" s="7" t="s">
        <v>15294</v>
      </c>
      <c r="F15950">
        <f>IF(IFERROR(VLOOKUP(A15950,官网公开专利!B:B,1,0),0)&lt;&gt;0,1,0)</f>
        <v>1</v>
      </c>
    </row>
    <row r="15951" spans="1:6" x14ac:dyDescent="0.4">
      <c r="A15951" s="7" t="s">
        <v>9887</v>
      </c>
      <c r="B15951" s="7" t="s">
        <v>1624</v>
      </c>
      <c r="C15951" s="11">
        <v>40907</v>
      </c>
      <c r="D15951" s="7" t="s">
        <v>1625</v>
      </c>
      <c r="E15951" s="7"/>
      <c r="F15951">
        <f>IF(IFERROR(VLOOKUP(A15951,官网公开专利!B:B,1,0),0)&lt;&gt;0,1,0)</f>
        <v>1</v>
      </c>
    </row>
    <row r="15952" spans="1:6" x14ac:dyDescent="0.4">
      <c r="A15952" s="7" t="s">
        <v>9885</v>
      </c>
      <c r="B15952" s="7" t="s">
        <v>1624</v>
      </c>
      <c r="C15952" s="11">
        <v>40907</v>
      </c>
      <c r="D15952" s="7" t="s">
        <v>1625</v>
      </c>
      <c r="E15952" s="7"/>
      <c r="F15952">
        <f>IF(IFERROR(VLOOKUP(A15952,官网公开专利!B:B,1,0),0)&lt;&gt;0,1,0)</f>
        <v>1</v>
      </c>
    </row>
    <row r="15953" spans="1:6" x14ac:dyDescent="0.4">
      <c r="A15953" s="7" t="s">
        <v>11655</v>
      </c>
      <c r="B15953" s="7" t="s">
        <v>15301</v>
      </c>
      <c r="C15953" s="11">
        <v>40907</v>
      </c>
      <c r="D15953" s="7" t="s">
        <v>15302</v>
      </c>
      <c r="E15953" s="7"/>
      <c r="F15953">
        <f>IF(IFERROR(VLOOKUP(A15953,官网公开专利!B:B,1,0),0)&lt;&gt;0,1,0)</f>
        <v>1</v>
      </c>
    </row>
    <row r="15954" spans="1:6" x14ac:dyDescent="0.4">
      <c r="A15954" s="7" t="s">
        <v>10399</v>
      </c>
      <c r="B15954" s="7" t="s">
        <v>15297</v>
      </c>
      <c r="C15954" s="11">
        <v>40906</v>
      </c>
      <c r="D15954" s="7" t="s">
        <v>15298</v>
      </c>
      <c r="E15954" s="7" t="s">
        <v>15299</v>
      </c>
      <c r="F15954">
        <f>IF(IFERROR(VLOOKUP(A15954,官网公开专利!B:B,1,0),0)&lt;&gt;0,1,0)</f>
        <v>1</v>
      </c>
    </row>
    <row r="15955" spans="1:6" x14ac:dyDescent="0.4">
      <c r="A15955" s="7" t="s">
        <v>10531</v>
      </c>
      <c r="B15955" s="7" t="s">
        <v>15291</v>
      </c>
      <c r="C15955" s="11">
        <v>40911</v>
      </c>
      <c r="D15955" s="7" t="s">
        <v>15292</v>
      </c>
      <c r="E15955" s="7" t="s">
        <v>15293</v>
      </c>
      <c r="F15955">
        <f>IF(IFERROR(VLOOKUP(A15955,官网公开专利!B:B,1,0),0)&lt;&gt;0,1,0)</f>
        <v>1</v>
      </c>
    </row>
    <row r="15956" spans="1:6" x14ac:dyDescent="0.4">
      <c r="A15956" s="7" t="s">
        <v>10528</v>
      </c>
      <c r="B15956" s="7" t="s">
        <v>15291</v>
      </c>
      <c r="C15956" s="11">
        <v>40911</v>
      </c>
      <c r="D15956" s="7" t="s">
        <v>15292</v>
      </c>
      <c r="E15956" s="7" t="s">
        <v>15293</v>
      </c>
      <c r="F15956">
        <f>IF(IFERROR(VLOOKUP(A15956,官网公开专利!B:B,1,0),0)&lt;&gt;0,1,0)</f>
        <v>1</v>
      </c>
    </row>
    <row r="15957" spans="1:6" x14ac:dyDescent="0.4">
      <c r="A15957" s="7" t="s">
        <v>9513</v>
      </c>
      <c r="B15957" s="7" t="s">
        <v>6874</v>
      </c>
      <c r="C15957" s="11">
        <v>40911</v>
      </c>
      <c r="D15957" s="7" t="s">
        <v>6875</v>
      </c>
      <c r="E15957" s="7" t="s">
        <v>6876</v>
      </c>
      <c r="F15957">
        <f>IF(IFERROR(VLOOKUP(A15957,官网公开专利!B:B,1,0),0)&lt;&gt;0,1,0)</f>
        <v>1</v>
      </c>
    </row>
    <row r="15958" spans="1:6" x14ac:dyDescent="0.4">
      <c r="A15958" s="7" t="s">
        <v>10053</v>
      </c>
      <c r="B15958" s="7" t="s">
        <v>6874</v>
      </c>
      <c r="C15958" s="11">
        <v>40911</v>
      </c>
      <c r="D15958" s="7" t="s">
        <v>6875</v>
      </c>
      <c r="E15958" s="7" t="s">
        <v>6876</v>
      </c>
      <c r="F15958">
        <f>IF(IFERROR(VLOOKUP(A15958,官网公开专利!B:B,1,0),0)&lt;&gt;0,1,0)</f>
        <v>1</v>
      </c>
    </row>
    <row r="15959" spans="1:6" x14ac:dyDescent="0.4">
      <c r="A15959" s="7" t="s">
        <v>5271</v>
      </c>
      <c r="B15959" s="7" t="s">
        <v>3573</v>
      </c>
      <c r="C15959" s="11">
        <v>40142</v>
      </c>
      <c r="D15959" s="7" t="s">
        <v>13971</v>
      </c>
      <c r="E15959" s="7" t="s">
        <v>3120</v>
      </c>
      <c r="F15959">
        <f>IF(IFERROR(VLOOKUP(A15959,官网公开专利!B:B,1,0),0)&lt;&gt;0,1,0)</f>
        <v>1</v>
      </c>
    </row>
    <row r="15960" spans="1:6" x14ac:dyDescent="0.4">
      <c r="A15960" s="7" t="s">
        <v>9792</v>
      </c>
      <c r="B15960" s="7" t="s">
        <v>3573</v>
      </c>
      <c r="C15960" s="11">
        <v>40142</v>
      </c>
      <c r="D15960" s="7" t="s">
        <v>13971</v>
      </c>
      <c r="E15960" s="7" t="s">
        <v>3120</v>
      </c>
      <c r="F15960">
        <f>IF(IFERROR(VLOOKUP(A15960,官网公开专利!B:B,1,0),0)&lt;&gt;0,1,0)</f>
        <v>1</v>
      </c>
    </row>
    <row r="15961" spans="1:6" x14ac:dyDescent="0.4">
      <c r="A15961" s="7" t="s">
        <v>9793</v>
      </c>
      <c r="B15961" s="7" t="s">
        <v>3573</v>
      </c>
      <c r="C15961" s="11">
        <v>40142</v>
      </c>
      <c r="D15961" s="7" t="s">
        <v>13971</v>
      </c>
      <c r="E15961" s="7" t="s">
        <v>3120</v>
      </c>
      <c r="F15961">
        <f>IF(IFERROR(VLOOKUP(A15961,官网公开专利!B:B,1,0),0)&lt;&gt;0,1,0)</f>
        <v>1</v>
      </c>
    </row>
    <row r="15962" spans="1:6" x14ac:dyDescent="0.4">
      <c r="A15962" s="7" t="s">
        <v>9794</v>
      </c>
      <c r="B15962" s="7" t="s">
        <v>3573</v>
      </c>
      <c r="C15962" s="11">
        <v>40142</v>
      </c>
      <c r="D15962" s="7" t="s">
        <v>13971</v>
      </c>
      <c r="E15962" s="7" t="s">
        <v>13588</v>
      </c>
      <c r="F15962">
        <f>IF(IFERROR(VLOOKUP(A15962,官网公开专利!B:B,1,0),0)&lt;&gt;0,1,0)</f>
        <v>1</v>
      </c>
    </row>
    <row r="15963" spans="1:6" x14ac:dyDescent="0.4">
      <c r="A15963" s="7" t="s">
        <v>4120</v>
      </c>
      <c r="B15963" s="7" t="s">
        <v>4135</v>
      </c>
      <c r="C15963" s="11">
        <v>40723</v>
      </c>
      <c r="D15963" s="7" t="s">
        <v>15169</v>
      </c>
      <c r="E15963" s="7" t="s">
        <v>3120</v>
      </c>
      <c r="F15963">
        <f>IF(IFERROR(VLOOKUP(A15963,官网公开专利!B:B,1,0),0)&lt;&gt;0,1,0)</f>
        <v>1</v>
      </c>
    </row>
    <row r="15964" spans="1:6" x14ac:dyDescent="0.4">
      <c r="A15964" s="7" t="s">
        <v>9844</v>
      </c>
      <c r="B15964" s="7" t="s">
        <v>4135</v>
      </c>
      <c r="C15964" s="11">
        <v>40723</v>
      </c>
      <c r="D15964" s="7" t="s">
        <v>15169</v>
      </c>
      <c r="E15964" s="7" t="s">
        <v>15300</v>
      </c>
      <c r="F15964">
        <f>IF(IFERROR(VLOOKUP(A15964,官网公开专利!B:B,1,0),0)&lt;&gt;0,1,0)</f>
        <v>1</v>
      </c>
    </row>
    <row r="15965" spans="1:6" x14ac:dyDescent="0.4">
      <c r="A15965" s="7" t="s">
        <v>9845</v>
      </c>
      <c r="B15965" s="7" t="s">
        <v>4135</v>
      </c>
      <c r="C15965" s="11">
        <v>40723</v>
      </c>
      <c r="D15965" s="7" t="s">
        <v>15169</v>
      </c>
      <c r="E15965" s="7" t="s">
        <v>15300</v>
      </c>
      <c r="F15965">
        <f>IF(IFERROR(VLOOKUP(A15965,官网公开专利!B:B,1,0),0)&lt;&gt;0,1,0)</f>
        <v>1</v>
      </c>
    </row>
    <row r="15966" spans="1:6" x14ac:dyDescent="0.4">
      <c r="A15966" s="7" t="s">
        <v>9858</v>
      </c>
      <c r="B15966" s="7" t="s">
        <v>4135</v>
      </c>
      <c r="C15966" s="11">
        <v>40723</v>
      </c>
      <c r="D15966" s="7" t="s">
        <v>15169</v>
      </c>
      <c r="E15966" s="7" t="s">
        <v>3120</v>
      </c>
      <c r="F15966">
        <f>IF(IFERROR(VLOOKUP(A15966,官网公开专利!B:B,1,0),0)&lt;&gt;0,1,0)</f>
        <v>1</v>
      </c>
    </row>
    <row r="15967" spans="1:6" x14ac:dyDescent="0.4">
      <c r="A15967" s="7" t="s">
        <v>9846</v>
      </c>
      <c r="B15967" s="7" t="s">
        <v>4135</v>
      </c>
      <c r="C15967" s="11">
        <v>40723</v>
      </c>
      <c r="D15967" s="7" t="s">
        <v>15169</v>
      </c>
      <c r="E15967" s="7" t="s">
        <v>3120</v>
      </c>
      <c r="F15967">
        <f>IF(IFERROR(VLOOKUP(A15967,官网公开专利!B:B,1,0),0)&lt;&gt;0,1,0)</f>
        <v>1</v>
      </c>
    </row>
    <row r="15968" spans="1:6" x14ac:dyDescent="0.4">
      <c r="A15968" s="7" t="s">
        <v>9853</v>
      </c>
      <c r="B15968" s="7" t="s">
        <v>4135</v>
      </c>
      <c r="C15968" s="11">
        <v>40723</v>
      </c>
      <c r="D15968" s="7" t="s">
        <v>15169</v>
      </c>
      <c r="E15968" s="7" t="s">
        <v>3120</v>
      </c>
      <c r="F15968">
        <f>IF(IFERROR(VLOOKUP(A15968,官网公开专利!B:B,1,0),0)&lt;&gt;0,1,0)</f>
        <v>1</v>
      </c>
    </row>
    <row r="15969" spans="1:6" x14ac:dyDescent="0.4">
      <c r="A15969" s="7" t="s">
        <v>9855</v>
      </c>
      <c r="B15969" s="7" t="s">
        <v>4135</v>
      </c>
      <c r="C15969" s="11">
        <v>40723</v>
      </c>
      <c r="D15969" s="7" t="s">
        <v>15169</v>
      </c>
      <c r="E15969" s="7" t="s">
        <v>3120</v>
      </c>
      <c r="F15969">
        <f>IF(IFERROR(VLOOKUP(A15969,官网公开专利!B:B,1,0),0)&lt;&gt;0,1,0)</f>
        <v>1</v>
      </c>
    </row>
    <row r="15970" spans="1:6" x14ac:dyDescent="0.4">
      <c r="A15970" s="7" t="s">
        <v>9856</v>
      </c>
      <c r="B15970" s="7" t="s">
        <v>4135</v>
      </c>
      <c r="C15970" s="11">
        <v>40723</v>
      </c>
      <c r="D15970" s="7" t="s">
        <v>15169</v>
      </c>
      <c r="E15970" s="7" t="s">
        <v>3120</v>
      </c>
      <c r="F15970">
        <f>IF(IFERROR(VLOOKUP(A15970,官网公开专利!B:B,1,0),0)&lt;&gt;0,1,0)</f>
        <v>1</v>
      </c>
    </row>
    <row r="15971" spans="1:6" x14ac:dyDescent="0.4">
      <c r="A15971" s="7" t="s">
        <v>10082</v>
      </c>
      <c r="B15971" s="7" t="s">
        <v>15288</v>
      </c>
      <c r="C15971" s="11">
        <v>41009</v>
      </c>
      <c r="D15971" s="7" t="s">
        <v>581</v>
      </c>
      <c r="E15971" s="7" t="s">
        <v>15289</v>
      </c>
      <c r="F15971">
        <f>IF(IFERROR(VLOOKUP(A15971,官网公开专利!B:B,1,0),0)&lt;&gt;0,1,0)</f>
        <v>1</v>
      </c>
    </row>
    <row r="15972" spans="1:6" x14ac:dyDescent="0.4">
      <c r="A15972" s="7" t="s">
        <v>10085</v>
      </c>
      <c r="B15972" s="7" t="s">
        <v>15288</v>
      </c>
      <c r="C15972" s="11">
        <v>41009</v>
      </c>
      <c r="D15972" s="7" t="s">
        <v>581</v>
      </c>
      <c r="E15972" s="7" t="s">
        <v>15290</v>
      </c>
      <c r="F15972">
        <f>IF(IFERROR(VLOOKUP(A15972,官网公开专利!B:B,1,0),0)&lt;&gt;0,1,0)</f>
        <v>1</v>
      </c>
    </row>
    <row r="15973" spans="1:6" x14ac:dyDescent="0.4">
      <c r="A15973" s="7" t="s">
        <v>10091</v>
      </c>
      <c r="B15973" s="7" t="s">
        <v>15288</v>
      </c>
      <c r="C15973" s="11">
        <v>41009</v>
      </c>
      <c r="D15973" s="7" t="s">
        <v>581</v>
      </c>
      <c r="E15973" s="7" t="s">
        <v>15289</v>
      </c>
      <c r="F15973">
        <f>IF(IFERROR(VLOOKUP(A15973,官网公开专利!B:B,1,0),0)&lt;&gt;0,1,0)</f>
        <v>1</v>
      </c>
    </row>
    <row r="15974" spans="1:6" x14ac:dyDescent="0.4">
      <c r="A15974" s="7" t="s">
        <v>10456</v>
      </c>
      <c r="B15974" s="7" t="s">
        <v>15280</v>
      </c>
      <c r="C15974" s="11">
        <v>40906</v>
      </c>
      <c r="D15974" s="7" t="s">
        <v>1805</v>
      </c>
      <c r="E15974" s="7" t="s">
        <v>15281</v>
      </c>
      <c r="F15974">
        <f>IF(IFERROR(VLOOKUP(A15974,官网公开专利!B:B,1,0),0)&lt;&gt;0,1,0)</f>
        <v>1</v>
      </c>
    </row>
    <row r="15975" spans="1:6" x14ac:dyDescent="0.4">
      <c r="A15975" s="7" t="s">
        <v>10460</v>
      </c>
      <c r="B15975" s="7" t="s">
        <v>15280</v>
      </c>
      <c r="C15975" s="11">
        <v>40906</v>
      </c>
      <c r="D15975" s="7" t="s">
        <v>1805</v>
      </c>
      <c r="E15975" s="7" t="s">
        <v>15281</v>
      </c>
      <c r="F15975">
        <f>IF(IFERROR(VLOOKUP(A15975,官网公开专利!B:B,1,0),0)&lt;&gt;0,1,0)</f>
        <v>1</v>
      </c>
    </row>
    <row r="15976" spans="1:6" x14ac:dyDescent="0.4">
      <c r="A15976" s="7" t="s">
        <v>10429</v>
      </c>
      <c r="B15976" s="7" t="s">
        <v>15285</v>
      </c>
      <c r="C15976" s="11">
        <v>38959</v>
      </c>
      <c r="D15976" s="7" t="s">
        <v>43</v>
      </c>
      <c r="E15976" s="7" t="s">
        <v>15286</v>
      </c>
      <c r="F15976">
        <f>IF(IFERROR(VLOOKUP(A15976,官网公开专利!B:B,1,0),0)&lt;&gt;0,1,0)</f>
        <v>1</v>
      </c>
    </row>
    <row r="15977" spans="1:6" x14ac:dyDescent="0.4">
      <c r="A15977" s="7" t="s">
        <v>10432</v>
      </c>
      <c r="B15977" s="7" t="s">
        <v>15285</v>
      </c>
      <c r="C15977" s="11">
        <v>38959</v>
      </c>
      <c r="D15977" s="7" t="s">
        <v>43</v>
      </c>
      <c r="E15977" s="7" t="s">
        <v>15287</v>
      </c>
      <c r="F15977">
        <f>IF(IFERROR(VLOOKUP(A15977,官网公开专利!B:B,1,0),0)&lt;&gt;0,1,0)</f>
        <v>1</v>
      </c>
    </row>
    <row r="15978" spans="1:6" x14ac:dyDescent="0.4">
      <c r="A15978" s="7" t="s">
        <v>9540</v>
      </c>
      <c r="B15978" s="7" t="s">
        <v>15285</v>
      </c>
      <c r="C15978" s="11">
        <v>38959</v>
      </c>
      <c r="D15978" s="7" t="s">
        <v>43</v>
      </c>
      <c r="E15978" s="7" t="s">
        <v>15286</v>
      </c>
      <c r="F15978">
        <f>IF(IFERROR(VLOOKUP(A15978,官网公开专利!B:B,1,0),0)&lt;&gt;0,1,0)</f>
        <v>1</v>
      </c>
    </row>
    <row r="15979" spans="1:6" x14ac:dyDescent="0.4">
      <c r="A15979" s="7" t="s">
        <v>10434</v>
      </c>
      <c r="B15979" s="7" t="s">
        <v>15285</v>
      </c>
      <c r="C15979" s="11">
        <v>38959</v>
      </c>
      <c r="D15979" s="7" t="s">
        <v>43</v>
      </c>
      <c r="E15979" s="7" t="s">
        <v>15286</v>
      </c>
      <c r="F15979">
        <f>IF(IFERROR(VLOOKUP(A15979,官网公开专利!B:B,1,0),0)&lt;&gt;0,1,0)</f>
        <v>1</v>
      </c>
    </row>
    <row r="15980" spans="1:6" x14ac:dyDescent="0.4">
      <c r="A15980" s="7" t="s">
        <v>10435</v>
      </c>
      <c r="B15980" s="7" t="s">
        <v>15285</v>
      </c>
      <c r="C15980" s="11">
        <v>38959</v>
      </c>
      <c r="D15980" s="7" t="s">
        <v>43</v>
      </c>
      <c r="E15980" s="7" t="s">
        <v>15286</v>
      </c>
      <c r="F15980">
        <f>IF(IFERROR(VLOOKUP(A15980,官网公开专利!B:B,1,0),0)&lt;&gt;0,1,0)</f>
        <v>1</v>
      </c>
    </row>
    <row r="15981" spans="1:6" x14ac:dyDescent="0.4">
      <c r="A15981" s="7" t="s">
        <v>11421</v>
      </c>
      <c r="B15981" s="7" t="s">
        <v>15282</v>
      </c>
      <c r="C15981" s="11">
        <v>39665</v>
      </c>
      <c r="D15981" s="7" t="s">
        <v>2115</v>
      </c>
      <c r="E15981" s="7" t="s">
        <v>15283</v>
      </c>
      <c r="F15981">
        <f>IF(IFERROR(VLOOKUP(A15981,官网公开专利!B:B,1,0),0)&lt;&gt;0,1,0)</f>
        <v>1</v>
      </c>
    </row>
    <row r="15982" spans="1:6" x14ac:dyDescent="0.4">
      <c r="A15982" s="7" t="s">
        <v>11422</v>
      </c>
      <c r="B15982" s="7" t="s">
        <v>15282</v>
      </c>
      <c r="C15982" s="11">
        <v>39665</v>
      </c>
      <c r="D15982" s="7" t="s">
        <v>2115</v>
      </c>
      <c r="E15982" s="7" t="s">
        <v>15284</v>
      </c>
      <c r="F15982">
        <f>IF(IFERROR(VLOOKUP(A15982,官网公开专利!B:B,1,0),0)&lt;&gt;0,1,0)</f>
        <v>1</v>
      </c>
    </row>
    <row r="15983" spans="1:6" x14ac:dyDescent="0.4">
      <c r="A15983" s="7" t="s">
        <v>10585</v>
      </c>
      <c r="B15983" s="7" t="s">
        <v>15278</v>
      </c>
      <c r="C15983" s="11">
        <v>38198</v>
      </c>
      <c r="D15983" s="7" t="s">
        <v>745</v>
      </c>
      <c r="E15983" s="7" t="s">
        <v>15279</v>
      </c>
      <c r="F15983">
        <f>IF(IFERROR(VLOOKUP(A15983,官网公开专利!B:B,1,0),0)&lt;&gt;0,1,0)</f>
        <v>1</v>
      </c>
    </row>
    <row r="15984" spans="1:6" x14ac:dyDescent="0.4">
      <c r="A15984" s="7" t="s">
        <v>10589</v>
      </c>
      <c r="B15984" s="7" t="s">
        <v>15278</v>
      </c>
      <c r="C15984" s="11">
        <v>38198</v>
      </c>
      <c r="D15984" s="7" t="s">
        <v>745</v>
      </c>
      <c r="E15984" s="7" t="s">
        <v>15279</v>
      </c>
      <c r="F15984">
        <f>IF(IFERROR(VLOOKUP(A15984,官网公开专利!B:B,1,0),0)&lt;&gt;0,1,0)</f>
        <v>1</v>
      </c>
    </row>
    <row r="15985" spans="1:6" x14ac:dyDescent="0.4">
      <c r="A15985" s="7" t="s">
        <v>4962</v>
      </c>
      <c r="B15985" s="7" t="s">
        <v>500</v>
      </c>
      <c r="C15985" s="11">
        <v>40170</v>
      </c>
      <c r="D15985" s="7" t="s">
        <v>306</v>
      </c>
      <c r="E15985" s="7" t="s">
        <v>501</v>
      </c>
      <c r="F15985">
        <f>IF(IFERROR(VLOOKUP(A15985,官网公开专利!B:B,1,0),0)&lt;&gt;0,1,0)</f>
        <v>1</v>
      </c>
    </row>
    <row r="15986" spans="1:6" x14ac:dyDescent="0.4">
      <c r="A15986" s="7" t="s">
        <v>8716</v>
      </c>
      <c r="B15986" s="7" t="s">
        <v>500</v>
      </c>
      <c r="C15986" s="11">
        <v>40170</v>
      </c>
      <c r="D15986" s="7" t="s">
        <v>306</v>
      </c>
      <c r="E15986" s="7" t="s">
        <v>501</v>
      </c>
      <c r="F15986">
        <f>IF(IFERROR(VLOOKUP(A15986,官网公开专利!B:B,1,0),0)&lt;&gt;0,1,0)</f>
        <v>1</v>
      </c>
    </row>
    <row r="15987" spans="1:6" x14ac:dyDescent="0.4">
      <c r="A15987" s="7" t="s">
        <v>9815</v>
      </c>
      <c r="B15987" s="7" t="s">
        <v>500</v>
      </c>
      <c r="C15987" s="11">
        <v>40170</v>
      </c>
      <c r="D15987" s="7" t="s">
        <v>306</v>
      </c>
      <c r="E15987" s="7" t="s">
        <v>501</v>
      </c>
      <c r="F15987">
        <f>IF(IFERROR(VLOOKUP(A15987,官网公开专利!B:B,1,0),0)&lt;&gt;0,1,0)</f>
        <v>1</v>
      </c>
    </row>
    <row r="15988" spans="1:6" x14ac:dyDescent="0.4">
      <c r="A15988" s="7" t="s">
        <v>9816</v>
      </c>
      <c r="B15988" s="7" t="s">
        <v>500</v>
      </c>
      <c r="C15988" s="11">
        <v>40170</v>
      </c>
      <c r="D15988" s="7" t="s">
        <v>306</v>
      </c>
      <c r="E15988" s="7" t="s">
        <v>501</v>
      </c>
      <c r="F15988">
        <f>IF(IFERROR(VLOOKUP(A15988,官网公开专利!B:B,1,0),0)&lt;&gt;0,1,0)</f>
        <v>1</v>
      </c>
    </row>
    <row r="15989" spans="1:6" x14ac:dyDescent="0.4">
      <c r="A15989" s="7" t="s">
        <v>9817</v>
      </c>
      <c r="B15989" s="7" t="s">
        <v>500</v>
      </c>
      <c r="C15989" s="11">
        <v>40170</v>
      </c>
      <c r="D15989" s="7" t="s">
        <v>306</v>
      </c>
      <c r="E15989" s="7" t="s">
        <v>501</v>
      </c>
      <c r="F15989">
        <f>IF(IFERROR(VLOOKUP(A15989,官网公开专利!B:B,1,0),0)&lt;&gt;0,1,0)</f>
        <v>1</v>
      </c>
    </row>
    <row r="15990" spans="1:6" x14ac:dyDescent="0.4">
      <c r="A15990" s="7" t="s">
        <v>9818</v>
      </c>
      <c r="B15990" s="7" t="s">
        <v>500</v>
      </c>
      <c r="C15990" s="11">
        <v>40170</v>
      </c>
      <c r="D15990" s="7" t="s">
        <v>306</v>
      </c>
      <c r="E15990" s="7" t="s">
        <v>501</v>
      </c>
      <c r="F15990">
        <f>IF(IFERROR(VLOOKUP(A15990,官网公开专利!B:B,1,0),0)&lt;&gt;0,1,0)</f>
        <v>1</v>
      </c>
    </row>
    <row r="15991" spans="1:6" x14ac:dyDescent="0.4">
      <c r="A15991" s="7" t="s">
        <v>9819</v>
      </c>
      <c r="B15991" s="7" t="s">
        <v>500</v>
      </c>
      <c r="C15991" s="11">
        <v>40170</v>
      </c>
      <c r="D15991" s="7" t="s">
        <v>306</v>
      </c>
      <c r="E15991" s="7" t="s">
        <v>501</v>
      </c>
      <c r="F15991">
        <f>IF(IFERROR(VLOOKUP(A15991,官网公开专利!B:B,1,0),0)&lt;&gt;0,1,0)</f>
        <v>1</v>
      </c>
    </row>
    <row r="15992" spans="1:6" x14ac:dyDescent="0.4">
      <c r="A15992" s="7" t="s">
        <v>9820</v>
      </c>
      <c r="B15992" s="7" t="s">
        <v>500</v>
      </c>
      <c r="C15992" s="11">
        <v>40170</v>
      </c>
      <c r="D15992" s="7" t="s">
        <v>306</v>
      </c>
      <c r="E15992" s="7"/>
      <c r="F15992">
        <f>IF(IFERROR(VLOOKUP(A15992,官网公开专利!B:B,1,0),0)&lt;&gt;0,1,0)</f>
        <v>1</v>
      </c>
    </row>
    <row r="15993" spans="1:6" x14ac:dyDescent="0.4">
      <c r="A15993" s="7" t="s">
        <v>9907</v>
      </c>
      <c r="B15993" s="7" t="s">
        <v>4787</v>
      </c>
      <c r="C15993" s="11">
        <v>40899</v>
      </c>
      <c r="D15993" s="7" t="s">
        <v>105</v>
      </c>
      <c r="E15993" s="7" t="s">
        <v>4788</v>
      </c>
      <c r="F15993">
        <f>IF(IFERROR(VLOOKUP(A15993,官网公开专利!B:B,1,0),0)&lt;&gt;0,1,0)</f>
        <v>1</v>
      </c>
    </row>
    <row r="15994" spans="1:6" x14ac:dyDescent="0.4">
      <c r="A15994" s="7" t="s">
        <v>9908</v>
      </c>
      <c r="B15994" s="7" t="s">
        <v>4787</v>
      </c>
      <c r="C15994" s="11">
        <v>40899</v>
      </c>
      <c r="D15994" s="7" t="s">
        <v>105</v>
      </c>
      <c r="E15994" s="7" t="s">
        <v>4788</v>
      </c>
      <c r="F15994">
        <f>IF(IFERROR(VLOOKUP(A15994,官网公开专利!B:B,1,0),0)&lt;&gt;0,1,0)</f>
        <v>1</v>
      </c>
    </row>
    <row r="15995" spans="1:6" x14ac:dyDescent="0.4">
      <c r="A15995" s="7" t="s">
        <v>10030</v>
      </c>
      <c r="B15995" s="7" t="s">
        <v>6277</v>
      </c>
      <c r="C15995" s="11">
        <v>40718</v>
      </c>
      <c r="D15995" s="7" t="s">
        <v>6278</v>
      </c>
      <c r="E15995" s="7" t="s">
        <v>6279</v>
      </c>
      <c r="F15995">
        <f>IF(IFERROR(VLOOKUP(A15995,官网公开专利!B:B,1,0),0)&lt;&gt;0,1,0)</f>
        <v>1</v>
      </c>
    </row>
    <row r="15996" spans="1:6" x14ac:dyDescent="0.4">
      <c r="A15996" s="7" t="s">
        <v>9489</v>
      </c>
      <c r="B15996" s="7" t="s">
        <v>6277</v>
      </c>
      <c r="C15996" s="11">
        <v>40718</v>
      </c>
      <c r="D15996" s="7" t="s">
        <v>6278</v>
      </c>
      <c r="E15996" s="7" t="s">
        <v>6279</v>
      </c>
      <c r="F15996">
        <f>IF(IFERROR(VLOOKUP(A15996,官网公开专利!B:B,1,0),0)&lt;&gt;0,1,0)</f>
        <v>1</v>
      </c>
    </row>
    <row r="15997" spans="1:6" x14ac:dyDescent="0.4">
      <c r="A15997" s="7" t="s">
        <v>9490</v>
      </c>
      <c r="B15997" s="7" t="s">
        <v>6277</v>
      </c>
      <c r="C15997" s="11">
        <v>40718</v>
      </c>
      <c r="D15997" s="7" t="s">
        <v>6278</v>
      </c>
      <c r="E15997" s="7" t="s">
        <v>6279</v>
      </c>
      <c r="F15997">
        <f>IF(IFERROR(VLOOKUP(A15997,官网公开专利!B:B,1,0),0)&lt;&gt;0,1,0)</f>
        <v>1</v>
      </c>
    </row>
    <row r="15998" spans="1:6" x14ac:dyDescent="0.4">
      <c r="A15998" s="7" t="s">
        <v>9491</v>
      </c>
      <c r="B15998" s="7" t="s">
        <v>6277</v>
      </c>
      <c r="C15998" s="11">
        <v>40718</v>
      </c>
      <c r="D15998" s="7" t="s">
        <v>6278</v>
      </c>
      <c r="E15998" s="7" t="s">
        <v>6279</v>
      </c>
      <c r="F15998">
        <f>IF(IFERROR(VLOOKUP(A15998,官网公开专利!B:B,1,0),0)&lt;&gt;0,1,0)</f>
        <v>1</v>
      </c>
    </row>
    <row r="15999" spans="1:6" x14ac:dyDescent="0.4">
      <c r="A15999" s="7" t="s">
        <v>10626</v>
      </c>
      <c r="B15999" s="7" t="s">
        <v>15276</v>
      </c>
      <c r="C15999" s="11">
        <v>40904</v>
      </c>
      <c r="D15999" s="7" t="s">
        <v>300</v>
      </c>
      <c r="E15999" s="7" t="s">
        <v>15277</v>
      </c>
      <c r="F15999">
        <f>IF(IFERROR(VLOOKUP(A15999,官网公开专利!B:B,1,0),0)&lt;&gt;0,1,0)</f>
        <v>1</v>
      </c>
    </row>
    <row r="16000" spans="1:6" x14ac:dyDescent="0.4">
      <c r="A16000" s="7" t="s">
        <v>10990</v>
      </c>
      <c r="B16000" s="7" t="s">
        <v>5396</v>
      </c>
      <c r="C16000" s="11">
        <v>40847</v>
      </c>
      <c r="D16000" s="7" t="s">
        <v>43</v>
      </c>
      <c r="E16000" s="7" t="s">
        <v>5397</v>
      </c>
      <c r="F16000">
        <f>IF(IFERROR(VLOOKUP(A16000,官网公开专利!B:B,1,0),0)&lt;&gt;0,1,0)</f>
        <v>1</v>
      </c>
    </row>
    <row r="16001" spans="1:6" x14ac:dyDescent="0.4">
      <c r="A16001" s="7" t="s">
        <v>10429</v>
      </c>
      <c r="B16001" s="7" t="s">
        <v>15273</v>
      </c>
      <c r="C16001" s="11">
        <v>40084</v>
      </c>
      <c r="D16001" s="7" t="s">
        <v>15274</v>
      </c>
      <c r="E16001" s="7" t="s">
        <v>15275</v>
      </c>
      <c r="F16001">
        <f>IF(IFERROR(VLOOKUP(A16001,官网公开专利!B:B,1,0),0)&lt;&gt;0,1,0)</f>
        <v>1</v>
      </c>
    </row>
    <row r="16002" spans="1:6" x14ac:dyDescent="0.4">
      <c r="A16002" s="7" t="s">
        <v>10432</v>
      </c>
      <c r="B16002" s="7" t="s">
        <v>15273</v>
      </c>
      <c r="C16002" s="11">
        <v>40084</v>
      </c>
      <c r="D16002" s="7" t="s">
        <v>15274</v>
      </c>
      <c r="E16002" s="7" t="s">
        <v>15275</v>
      </c>
      <c r="F16002">
        <f>IF(IFERROR(VLOOKUP(A16002,官网公开专利!B:B,1,0),0)&lt;&gt;0,1,0)</f>
        <v>1</v>
      </c>
    </row>
    <row r="16003" spans="1:6" x14ac:dyDescent="0.4">
      <c r="A16003" s="7" t="s">
        <v>10434</v>
      </c>
      <c r="B16003" s="7" t="s">
        <v>15273</v>
      </c>
      <c r="C16003" s="11">
        <v>40084</v>
      </c>
      <c r="D16003" s="7" t="s">
        <v>15274</v>
      </c>
      <c r="E16003" s="7" t="s">
        <v>15275</v>
      </c>
      <c r="F16003">
        <f>IF(IFERROR(VLOOKUP(A16003,官网公开专利!B:B,1,0),0)&lt;&gt;0,1,0)</f>
        <v>1</v>
      </c>
    </row>
    <row r="16004" spans="1:6" x14ac:dyDescent="0.4">
      <c r="A16004" s="7" t="s">
        <v>10435</v>
      </c>
      <c r="B16004" s="7" t="s">
        <v>15273</v>
      </c>
      <c r="C16004" s="11">
        <v>40084</v>
      </c>
      <c r="D16004" s="7" t="s">
        <v>15274</v>
      </c>
      <c r="E16004" s="7" t="s">
        <v>15275</v>
      </c>
      <c r="F16004">
        <f>IF(IFERROR(VLOOKUP(A16004,官网公开专利!B:B,1,0),0)&lt;&gt;0,1,0)</f>
        <v>1</v>
      </c>
    </row>
    <row r="16005" spans="1:6" x14ac:dyDescent="0.4">
      <c r="A16005" s="7" t="s">
        <v>10436</v>
      </c>
      <c r="B16005" s="7" t="s">
        <v>15273</v>
      </c>
      <c r="C16005" s="11">
        <v>40084</v>
      </c>
      <c r="D16005" s="7" t="s">
        <v>15274</v>
      </c>
      <c r="E16005" s="7" t="s">
        <v>15275</v>
      </c>
      <c r="F16005">
        <f>IF(IFERROR(VLOOKUP(A16005,官网公开专利!B:B,1,0),0)&lt;&gt;0,1,0)</f>
        <v>1</v>
      </c>
    </row>
    <row r="16006" spans="1:6" x14ac:dyDescent="0.4">
      <c r="A16006" s="7" t="s">
        <v>9540</v>
      </c>
      <c r="B16006" s="7" t="s">
        <v>15271</v>
      </c>
      <c r="C16006" s="11">
        <v>40193</v>
      </c>
      <c r="D16006" s="7" t="s">
        <v>105</v>
      </c>
      <c r="E16006" s="7" t="s">
        <v>15272</v>
      </c>
      <c r="F16006">
        <f>IF(IFERROR(VLOOKUP(A16006,官网公开专利!B:B,1,0),0)&lt;&gt;0,1,0)</f>
        <v>1</v>
      </c>
    </row>
    <row r="16007" spans="1:6" x14ac:dyDescent="0.4">
      <c r="A16007" s="7" t="s">
        <v>4962</v>
      </c>
      <c r="B16007" s="7" t="s">
        <v>498</v>
      </c>
      <c r="C16007" s="11">
        <v>40465</v>
      </c>
      <c r="D16007" s="7" t="s">
        <v>105</v>
      </c>
      <c r="E16007" s="7" t="s">
        <v>499</v>
      </c>
      <c r="F16007">
        <f>IF(IFERROR(VLOOKUP(A16007,官网公开专利!B:B,1,0),0)&lt;&gt;0,1,0)</f>
        <v>1</v>
      </c>
    </row>
    <row r="16008" spans="1:6" x14ac:dyDescent="0.4">
      <c r="A16008" s="7" t="s">
        <v>9815</v>
      </c>
      <c r="B16008" s="7" t="s">
        <v>498</v>
      </c>
      <c r="C16008" s="11">
        <v>40465</v>
      </c>
      <c r="D16008" s="7" t="s">
        <v>105</v>
      </c>
      <c r="E16008" s="7" t="s">
        <v>499</v>
      </c>
      <c r="F16008">
        <f>IF(IFERROR(VLOOKUP(A16008,官网公开专利!B:B,1,0),0)&lt;&gt;0,1,0)</f>
        <v>1</v>
      </c>
    </row>
    <row r="16009" spans="1:6" x14ac:dyDescent="0.4">
      <c r="A16009" s="7" t="s">
        <v>9816</v>
      </c>
      <c r="B16009" s="7" t="s">
        <v>498</v>
      </c>
      <c r="C16009" s="11">
        <v>40465</v>
      </c>
      <c r="D16009" s="7" t="s">
        <v>105</v>
      </c>
      <c r="E16009" s="7" t="s">
        <v>499</v>
      </c>
      <c r="F16009">
        <f>IF(IFERROR(VLOOKUP(A16009,官网公开专利!B:B,1,0),0)&lt;&gt;0,1,0)</f>
        <v>1</v>
      </c>
    </row>
    <row r="16010" spans="1:6" x14ac:dyDescent="0.4">
      <c r="A16010" s="7" t="s">
        <v>9817</v>
      </c>
      <c r="B16010" s="7" t="s">
        <v>498</v>
      </c>
      <c r="C16010" s="11">
        <v>40465</v>
      </c>
      <c r="D16010" s="7" t="s">
        <v>105</v>
      </c>
      <c r="E16010" s="7" t="s">
        <v>499</v>
      </c>
      <c r="F16010">
        <f>IF(IFERROR(VLOOKUP(A16010,官网公开专利!B:B,1,0),0)&lt;&gt;0,1,0)</f>
        <v>1</v>
      </c>
    </row>
    <row r="16011" spans="1:6" x14ac:dyDescent="0.4">
      <c r="A16011" s="7" t="s">
        <v>9818</v>
      </c>
      <c r="B16011" s="7" t="s">
        <v>498</v>
      </c>
      <c r="C16011" s="11">
        <v>40465</v>
      </c>
      <c r="D16011" s="7" t="s">
        <v>105</v>
      </c>
      <c r="E16011" s="7" t="s">
        <v>499</v>
      </c>
      <c r="F16011">
        <f>IF(IFERROR(VLOOKUP(A16011,官网公开专利!B:B,1,0),0)&lt;&gt;0,1,0)</f>
        <v>1</v>
      </c>
    </row>
    <row r="16012" spans="1:6" x14ac:dyDescent="0.4">
      <c r="A16012" s="7" t="s">
        <v>9819</v>
      </c>
      <c r="B16012" s="7" t="s">
        <v>498</v>
      </c>
      <c r="C16012" s="11">
        <v>40465</v>
      </c>
      <c r="D16012" s="7" t="s">
        <v>105</v>
      </c>
      <c r="E16012" s="7" t="s">
        <v>499</v>
      </c>
      <c r="F16012">
        <f>IF(IFERROR(VLOOKUP(A16012,官网公开专利!B:B,1,0),0)&lt;&gt;0,1,0)</f>
        <v>1</v>
      </c>
    </row>
    <row r="16013" spans="1:6" x14ac:dyDescent="0.4">
      <c r="A16013" s="7" t="s">
        <v>9820</v>
      </c>
      <c r="B16013" s="7" t="s">
        <v>498</v>
      </c>
      <c r="C16013" s="11">
        <v>40465</v>
      </c>
      <c r="D16013" s="7" t="s">
        <v>105</v>
      </c>
      <c r="E16013" s="7" t="s">
        <v>499</v>
      </c>
      <c r="F16013">
        <f>IF(IFERROR(VLOOKUP(A16013,官网公开专利!B:B,1,0),0)&lt;&gt;0,1,0)</f>
        <v>1</v>
      </c>
    </row>
    <row r="16014" spans="1:6" x14ac:dyDescent="0.4">
      <c r="A16014" s="7" t="s">
        <v>8716</v>
      </c>
      <c r="B16014" s="7" t="s">
        <v>498</v>
      </c>
      <c r="C16014" s="11">
        <v>40465</v>
      </c>
      <c r="D16014" s="7" t="s">
        <v>105</v>
      </c>
      <c r="E16014" s="7"/>
      <c r="F16014">
        <f>IF(IFERROR(VLOOKUP(A16014,官网公开专利!B:B,1,0),0)&lt;&gt;0,1,0)</f>
        <v>1</v>
      </c>
    </row>
    <row r="16015" spans="1:6" x14ac:dyDescent="0.4">
      <c r="A16015" s="7" t="s">
        <v>12227</v>
      </c>
      <c r="B16015" s="7" t="s">
        <v>15268</v>
      </c>
      <c r="C16015" s="11">
        <v>40667</v>
      </c>
      <c r="D16015" s="7" t="s">
        <v>15269</v>
      </c>
      <c r="E16015" s="7" t="s">
        <v>15270</v>
      </c>
      <c r="F16015">
        <f>IF(IFERROR(VLOOKUP(A16015,官网公开专利!B:B,1,0),0)&lt;&gt;0,1,0)</f>
        <v>1</v>
      </c>
    </row>
    <row r="16016" spans="1:6" x14ac:dyDescent="0.4">
      <c r="A16016" s="7" t="s">
        <v>11164</v>
      </c>
      <c r="B16016" s="7" t="s">
        <v>15264</v>
      </c>
      <c r="C16016" s="11">
        <v>40891</v>
      </c>
      <c r="D16016" s="7" t="s">
        <v>14378</v>
      </c>
      <c r="E16016" s="7" t="s">
        <v>15265</v>
      </c>
      <c r="F16016">
        <f>IF(IFERROR(VLOOKUP(A16016,官网公开专利!B:B,1,0),0)&lt;&gt;0,1,0)</f>
        <v>1</v>
      </c>
    </row>
    <row r="16017" spans="1:6" x14ac:dyDescent="0.4">
      <c r="A16017" s="7" t="s">
        <v>10531</v>
      </c>
      <c r="B16017" s="7" t="s">
        <v>15266</v>
      </c>
      <c r="C16017" s="11">
        <v>40891</v>
      </c>
      <c r="D16017" s="7" t="s">
        <v>636</v>
      </c>
      <c r="E16017" s="7" t="s">
        <v>15267</v>
      </c>
      <c r="F16017">
        <f>IF(IFERROR(VLOOKUP(A16017,官网公开专利!B:B,1,0),0)&lt;&gt;0,1,0)</f>
        <v>1</v>
      </c>
    </row>
    <row r="16018" spans="1:6" x14ac:dyDescent="0.4">
      <c r="A16018" s="7" t="s">
        <v>10528</v>
      </c>
      <c r="B16018" s="7" t="s">
        <v>15266</v>
      </c>
      <c r="C16018" s="11">
        <v>40891</v>
      </c>
      <c r="D16018" s="7" t="s">
        <v>636</v>
      </c>
      <c r="E16018" s="7" t="s">
        <v>15267</v>
      </c>
      <c r="F16018">
        <f>IF(IFERROR(VLOOKUP(A16018,官网公开专利!B:B,1,0),0)&lt;&gt;0,1,0)</f>
        <v>1</v>
      </c>
    </row>
    <row r="16019" spans="1:6" x14ac:dyDescent="0.4">
      <c r="A16019" s="7" t="s">
        <v>9886</v>
      </c>
      <c r="B16019" s="7" t="s">
        <v>15262</v>
      </c>
      <c r="C16019" s="11">
        <v>39199</v>
      </c>
      <c r="D16019" s="7" t="s">
        <v>43</v>
      </c>
      <c r="E16019" s="7" t="s">
        <v>15263</v>
      </c>
      <c r="F16019">
        <f>IF(IFERROR(VLOOKUP(A16019,官网公开专利!B:B,1,0),0)&lt;&gt;0,1,0)</f>
        <v>1</v>
      </c>
    </row>
    <row r="16020" spans="1:6" x14ac:dyDescent="0.4">
      <c r="A16020" s="7" t="s">
        <v>9881</v>
      </c>
      <c r="B16020" s="7" t="s">
        <v>15262</v>
      </c>
      <c r="C16020" s="11">
        <v>39199</v>
      </c>
      <c r="D16020" s="7" t="s">
        <v>43</v>
      </c>
      <c r="E16020" s="7" t="s">
        <v>15263</v>
      </c>
      <c r="F16020">
        <f>IF(IFERROR(VLOOKUP(A16020,官网公开专利!B:B,1,0),0)&lt;&gt;0,1,0)</f>
        <v>1</v>
      </c>
    </row>
    <row r="16021" spans="1:6" x14ac:dyDescent="0.4">
      <c r="A16021" s="7" t="s">
        <v>10913</v>
      </c>
      <c r="B16021" s="7" t="s">
        <v>15260</v>
      </c>
      <c r="C16021" s="11">
        <v>39686</v>
      </c>
      <c r="D16021" s="7" t="s">
        <v>3555</v>
      </c>
      <c r="E16021" s="7" t="s">
        <v>15261</v>
      </c>
      <c r="F16021">
        <f>IF(IFERROR(VLOOKUP(A16021,官网公开专利!B:B,1,0),0)&lt;&gt;0,1,0)</f>
        <v>1</v>
      </c>
    </row>
    <row r="16022" spans="1:6" x14ac:dyDescent="0.4">
      <c r="A16022" s="7" t="s">
        <v>10523</v>
      </c>
      <c r="B16022" s="7" t="s">
        <v>15258</v>
      </c>
      <c r="C16022" s="11">
        <v>39847</v>
      </c>
      <c r="D16022" s="7" t="s">
        <v>188</v>
      </c>
      <c r="E16022" s="7" t="s">
        <v>15259</v>
      </c>
      <c r="F16022">
        <f>IF(IFERROR(VLOOKUP(A16022,官网公开专利!B:B,1,0),0)&lt;&gt;0,1,0)</f>
        <v>1</v>
      </c>
    </row>
    <row r="16023" spans="1:6" x14ac:dyDescent="0.4">
      <c r="A16023" s="7" t="s">
        <v>10526</v>
      </c>
      <c r="B16023" s="7" t="s">
        <v>15258</v>
      </c>
      <c r="C16023" s="11">
        <v>39847</v>
      </c>
      <c r="D16023" s="7" t="s">
        <v>188</v>
      </c>
      <c r="E16023" s="7" t="s">
        <v>15259</v>
      </c>
      <c r="F16023">
        <f>IF(IFERROR(VLOOKUP(A16023,官网公开专利!B:B,1,0),0)&lt;&gt;0,1,0)</f>
        <v>1</v>
      </c>
    </row>
    <row r="16024" spans="1:6" x14ac:dyDescent="0.4">
      <c r="A16024" s="7" t="s">
        <v>10773</v>
      </c>
      <c r="B16024" s="7" t="s">
        <v>15258</v>
      </c>
      <c r="C16024" s="11">
        <v>39847</v>
      </c>
      <c r="D16024" s="7" t="s">
        <v>188</v>
      </c>
      <c r="E16024" s="7" t="s">
        <v>15259</v>
      </c>
      <c r="F16024">
        <f>IF(IFERROR(VLOOKUP(A16024,官网公开专利!B:B,1,0),0)&lt;&gt;0,1,0)</f>
        <v>1</v>
      </c>
    </row>
    <row r="16025" spans="1:6" x14ac:dyDescent="0.4">
      <c r="A16025" s="7" t="s">
        <v>9592</v>
      </c>
      <c r="B16025" s="7" t="s">
        <v>15256</v>
      </c>
      <c r="C16025" s="11">
        <v>39986</v>
      </c>
      <c r="D16025" s="7" t="s">
        <v>15257</v>
      </c>
      <c r="E16025" s="7" t="s">
        <v>11931</v>
      </c>
      <c r="F16025">
        <f>IF(IFERROR(VLOOKUP(A16025,官网公开专利!B:B,1,0),0)&lt;&gt;0,1,0)</f>
        <v>1</v>
      </c>
    </row>
    <row r="16026" spans="1:6" x14ac:dyDescent="0.4">
      <c r="A16026" s="7" t="s">
        <v>9887</v>
      </c>
      <c r="B16026" s="7" t="s">
        <v>1670</v>
      </c>
      <c r="C16026" s="11">
        <v>40331</v>
      </c>
      <c r="D16026" s="7" t="s">
        <v>169</v>
      </c>
      <c r="E16026" s="7"/>
      <c r="F16026">
        <f>IF(IFERROR(VLOOKUP(A16026,官网公开专利!B:B,1,0),0)&lt;&gt;0,1,0)</f>
        <v>1</v>
      </c>
    </row>
    <row r="16027" spans="1:6" x14ac:dyDescent="0.4">
      <c r="A16027" s="7" t="s">
        <v>9885</v>
      </c>
      <c r="B16027" s="7" t="s">
        <v>1670</v>
      </c>
      <c r="C16027" s="11">
        <v>40331</v>
      </c>
      <c r="D16027" s="7" t="s">
        <v>169</v>
      </c>
      <c r="E16027" s="7"/>
      <c r="F16027">
        <f>IF(IFERROR(VLOOKUP(A16027,官网公开专利!B:B,1,0),0)&lt;&gt;0,1,0)</f>
        <v>1</v>
      </c>
    </row>
    <row r="16028" spans="1:6" x14ac:dyDescent="0.4">
      <c r="A16028" s="7" t="s">
        <v>9554</v>
      </c>
      <c r="B16028" s="7" t="s">
        <v>15253</v>
      </c>
      <c r="C16028" s="11">
        <v>41232</v>
      </c>
      <c r="D16028" s="7" t="s">
        <v>15254</v>
      </c>
      <c r="E16028" s="7" t="s">
        <v>15255</v>
      </c>
      <c r="F16028">
        <f>IF(IFERROR(VLOOKUP(A16028,官网公开专利!B:B,1,0),0)&lt;&gt;0,1,0)</f>
        <v>1</v>
      </c>
    </row>
    <row r="16029" spans="1:6" x14ac:dyDescent="0.4">
      <c r="A16029" s="7" t="s">
        <v>9887</v>
      </c>
      <c r="B16029" s="7" t="s">
        <v>1623</v>
      </c>
      <c r="C16029" s="11">
        <v>40886</v>
      </c>
      <c r="D16029" s="7" t="s">
        <v>77</v>
      </c>
      <c r="E16029" s="7"/>
      <c r="F16029">
        <f>IF(IFERROR(VLOOKUP(A16029,官网公开专利!B:B,1,0),0)&lt;&gt;0,1,0)</f>
        <v>1</v>
      </c>
    </row>
    <row r="16030" spans="1:6" x14ac:dyDescent="0.4">
      <c r="A16030" s="7" t="s">
        <v>9885</v>
      </c>
      <c r="B16030" s="7" t="s">
        <v>1623</v>
      </c>
      <c r="C16030" s="11">
        <v>40886</v>
      </c>
      <c r="D16030" s="7" t="s">
        <v>77</v>
      </c>
      <c r="E16030" s="7"/>
      <c r="F16030">
        <f>IF(IFERROR(VLOOKUP(A16030,官网公开专利!B:B,1,0),0)&lt;&gt;0,1,0)</f>
        <v>1</v>
      </c>
    </row>
    <row r="16031" spans="1:6" x14ac:dyDescent="0.4">
      <c r="A16031" s="7" t="s">
        <v>2826</v>
      </c>
      <c r="B16031" s="7" t="s">
        <v>2987</v>
      </c>
      <c r="C16031" s="11">
        <v>40829</v>
      </c>
      <c r="D16031" s="7" t="s">
        <v>2837</v>
      </c>
      <c r="E16031" s="7" t="s">
        <v>2988</v>
      </c>
      <c r="F16031">
        <f>IF(IFERROR(VLOOKUP(A16031,官网公开专利!B:B,1,0),0)&lt;&gt;0,1,0)</f>
        <v>1</v>
      </c>
    </row>
    <row r="16032" spans="1:6" x14ac:dyDescent="0.4">
      <c r="A16032" s="7" t="s">
        <v>9470</v>
      </c>
      <c r="B16032" s="7" t="s">
        <v>2987</v>
      </c>
      <c r="C16032" s="11">
        <v>40829</v>
      </c>
      <c r="D16032" s="7" t="s">
        <v>2837</v>
      </c>
      <c r="E16032" s="7" t="s">
        <v>2988</v>
      </c>
      <c r="F16032">
        <f>IF(IFERROR(VLOOKUP(A16032,官网公开专利!B:B,1,0),0)&lt;&gt;0,1,0)</f>
        <v>1</v>
      </c>
    </row>
    <row r="16033" spans="1:6" x14ac:dyDescent="0.4">
      <c r="A16033" s="7" t="s">
        <v>9469</v>
      </c>
      <c r="B16033" s="7" t="s">
        <v>2987</v>
      </c>
      <c r="C16033" s="11">
        <v>40829</v>
      </c>
      <c r="D16033" s="7" t="s">
        <v>2837</v>
      </c>
      <c r="E16033" s="7"/>
      <c r="F16033">
        <f>IF(IFERROR(VLOOKUP(A16033,官网公开专利!B:B,1,0),0)&lt;&gt;0,1,0)</f>
        <v>1</v>
      </c>
    </row>
    <row r="16034" spans="1:6" x14ac:dyDescent="0.4">
      <c r="A16034" s="7" t="s">
        <v>10261</v>
      </c>
      <c r="B16034" s="7" t="s">
        <v>15250</v>
      </c>
      <c r="C16034" s="11">
        <v>40884</v>
      </c>
      <c r="D16034" s="7" t="s">
        <v>15251</v>
      </c>
      <c r="E16034" s="7" t="s">
        <v>15252</v>
      </c>
      <c r="F16034">
        <f>IF(IFERROR(VLOOKUP(A16034,官网公开专利!B:B,1,0),0)&lt;&gt;0,1,0)</f>
        <v>1</v>
      </c>
    </row>
    <row r="16035" spans="1:6" x14ac:dyDescent="0.4">
      <c r="A16035" s="7" t="s">
        <v>8449</v>
      </c>
      <c r="B16035" s="7" t="s">
        <v>8457</v>
      </c>
      <c r="C16035" s="11">
        <v>40890</v>
      </c>
      <c r="D16035" s="7" t="s">
        <v>8458</v>
      </c>
      <c r="E16035" s="7" t="s">
        <v>8459</v>
      </c>
      <c r="F16035">
        <f>IF(IFERROR(VLOOKUP(A16035,官网公开专利!B:B,1,0),0)&lt;&gt;0,1,0)</f>
        <v>1</v>
      </c>
    </row>
    <row r="16036" spans="1:6" x14ac:dyDescent="0.4">
      <c r="A16036" s="7" t="s">
        <v>11085</v>
      </c>
      <c r="B16036" s="7" t="s">
        <v>8457</v>
      </c>
      <c r="C16036" s="11">
        <v>40890</v>
      </c>
      <c r="D16036" s="7" t="s">
        <v>8458</v>
      </c>
      <c r="E16036" s="7" t="s">
        <v>15207</v>
      </c>
      <c r="F16036">
        <f>IF(IFERROR(VLOOKUP(A16036,官网公开专利!B:B,1,0),0)&lt;&gt;0,1,0)</f>
        <v>1</v>
      </c>
    </row>
    <row r="16037" spans="1:6" x14ac:dyDescent="0.4">
      <c r="A16037" s="7" t="s">
        <v>11583</v>
      </c>
      <c r="B16037" s="7" t="s">
        <v>8457</v>
      </c>
      <c r="C16037" s="11">
        <v>40890</v>
      </c>
      <c r="D16037" s="7" t="s">
        <v>8458</v>
      </c>
      <c r="E16037" s="7" t="s">
        <v>8459</v>
      </c>
      <c r="F16037">
        <f>IF(IFERROR(VLOOKUP(A16037,官网公开专利!B:B,1,0),0)&lt;&gt;0,1,0)</f>
        <v>1</v>
      </c>
    </row>
    <row r="16038" spans="1:6" x14ac:dyDescent="0.4">
      <c r="A16038" s="7" t="s">
        <v>10372</v>
      </c>
      <c r="B16038" s="7" t="s">
        <v>8359</v>
      </c>
      <c r="C16038" s="11">
        <v>40890</v>
      </c>
      <c r="D16038" s="7" t="s">
        <v>300</v>
      </c>
      <c r="E16038" s="7" t="s">
        <v>8360</v>
      </c>
      <c r="F16038">
        <f>IF(IFERROR(VLOOKUP(A16038,官网公开专利!B:B,1,0),0)&lt;&gt;0,1,0)</f>
        <v>1</v>
      </c>
    </row>
    <row r="16039" spans="1:6" x14ac:dyDescent="0.4">
      <c r="A16039" s="7" t="s">
        <v>10375</v>
      </c>
      <c r="B16039" s="7" t="s">
        <v>8359</v>
      </c>
      <c r="C16039" s="11">
        <v>40890</v>
      </c>
      <c r="D16039" s="7" t="s">
        <v>300</v>
      </c>
      <c r="E16039" s="7" t="s">
        <v>8360</v>
      </c>
      <c r="F16039">
        <f>IF(IFERROR(VLOOKUP(A16039,官网公开专利!B:B,1,0),0)&lt;&gt;0,1,0)</f>
        <v>1</v>
      </c>
    </row>
    <row r="16040" spans="1:6" x14ac:dyDescent="0.4">
      <c r="A16040" s="7" t="s">
        <v>11079</v>
      </c>
      <c r="B16040" s="7" t="s">
        <v>15249</v>
      </c>
      <c r="C16040" s="11">
        <v>40378</v>
      </c>
      <c r="D16040" s="7" t="s">
        <v>105</v>
      </c>
      <c r="E16040" s="7"/>
      <c r="F16040">
        <f>IF(IFERROR(VLOOKUP(A16040,官网公开专利!B:B,1,0),0)&lt;&gt;0,1,0)</f>
        <v>1</v>
      </c>
    </row>
    <row r="16041" spans="1:6" x14ac:dyDescent="0.4">
      <c r="A16041" s="7" t="s">
        <v>9522</v>
      </c>
      <c r="B16041" s="7" t="s">
        <v>15247</v>
      </c>
      <c r="C16041" s="11">
        <v>40289</v>
      </c>
      <c r="D16041" s="7" t="s">
        <v>15248</v>
      </c>
      <c r="E16041" s="7" t="s">
        <v>4462</v>
      </c>
      <c r="F16041">
        <f>IF(IFERROR(VLOOKUP(A16041,官网公开专利!B:B,1,0),0)&lt;&gt;0,1,0)</f>
        <v>1</v>
      </c>
    </row>
    <row r="16042" spans="1:6" x14ac:dyDescent="0.4">
      <c r="A16042" s="7" t="s">
        <v>10720</v>
      </c>
      <c r="B16042" s="7" t="s">
        <v>15247</v>
      </c>
      <c r="C16042" s="11">
        <v>40289</v>
      </c>
      <c r="D16042" s="7" t="s">
        <v>15248</v>
      </c>
      <c r="E16042" s="7"/>
      <c r="F16042">
        <f>IF(IFERROR(VLOOKUP(A16042,官网公开专利!B:B,1,0),0)&lt;&gt;0,1,0)</f>
        <v>1</v>
      </c>
    </row>
    <row r="16043" spans="1:6" x14ac:dyDescent="0.4">
      <c r="A16043" s="7" t="s">
        <v>10395</v>
      </c>
      <c r="B16043" s="7" t="s">
        <v>15244</v>
      </c>
      <c r="C16043" s="11">
        <v>40674</v>
      </c>
      <c r="D16043" s="7" t="s">
        <v>15245</v>
      </c>
      <c r="E16043" s="7" t="s">
        <v>15246</v>
      </c>
      <c r="F16043">
        <f>IF(IFERROR(VLOOKUP(A16043,官网公开专利!B:B,1,0),0)&lt;&gt;0,1,0)</f>
        <v>1</v>
      </c>
    </row>
    <row r="16044" spans="1:6" x14ac:dyDescent="0.4">
      <c r="A16044" s="7" t="s">
        <v>10585</v>
      </c>
      <c r="B16044" s="7" t="s">
        <v>15241</v>
      </c>
      <c r="C16044" s="11">
        <v>40863</v>
      </c>
      <c r="D16044" s="7" t="s">
        <v>15242</v>
      </c>
      <c r="E16044" s="7" t="s">
        <v>15243</v>
      </c>
      <c r="F16044">
        <f>IF(IFERROR(VLOOKUP(A16044,官网公开专利!B:B,1,0),0)&lt;&gt;0,1,0)</f>
        <v>1</v>
      </c>
    </row>
    <row r="16045" spans="1:6" x14ac:dyDescent="0.4">
      <c r="A16045" s="7" t="s">
        <v>10589</v>
      </c>
      <c r="B16045" s="7" t="s">
        <v>15241</v>
      </c>
      <c r="C16045" s="11">
        <v>40863</v>
      </c>
      <c r="D16045" s="7" t="s">
        <v>15242</v>
      </c>
      <c r="E16045" s="7" t="s">
        <v>15243</v>
      </c>
      <c r="F16045">
        <f>IF(IFERROR(VLOOKUP(A16045,官网公开专利!B:B,1,0),0)&lt;&gt;0,1,0)</f>
        <v>1</v>
      </c>
    </row>
    <row r="16046" spans="1:6" x14ac:dyDescent="0.4">
      <c r="A16046" s="7" t="s">
        <v>10132</v>
      </c>
      <c r="B16046" s="7" t="s">
        <v>15241</v>
      </c>
      <c r="C16046" s="11">
        <v>40863</v>
      </c>
      <c r="D16046" s="7" t="s">
        <v>15242</v>
      </c>
      <c r="E16046" s="7" t="s">
        <v>15243</v>
      </c>
      <c r="F16046">
        <f>IF(IFERROR(VLOOKUP(A16046,官网公开专利!B:B,1,0),0)&lt;&gt;0,1,0)</f>
        <v>1</v>
      </c>
    </row>
    <row r="16047" spans="1:6" x14ac:dyDescent="0.4">
      <c r="A16047" s="7" t="s">
        <v>10191</v>
      </c>
      <c r="B16047" s="7" t="s">
        <v>6246</v>
      </c>
      <c r="C16047" s="11">
        <v>40882</v>
      </c>
      <c r="D16047" s="7" t="s">
        <v>6247</v>
      </c>
      <c r="E16047" s="7" t="s">
        <v>15240</v>
      </c>
      <c r="F16047">
        <f>IF(IFERROR(VLOOKUP(A16047,官网公开专利!B:B,1,0),0)&lt;&gt;0,1,0)</f>
        <v>1</v>
      </c>
    </row>
    <row r="16048" spans="1:6" x14ac:dyDescent="0.4">
      <c r="A16048" s="7" t="s">
        <v>8772</v>
      </c>
      <c r="B16048" s="7" t="s">
        <v>8793</v>
      </c>
      <c r="C16048" s="11">
        <v>40882</v>
      </c>
      <c r="D16048" s="7" t="s">
        <v>8794</v>
      </c>
      <c r="E16048" s="7" t="s">
        <v>8795</v>
      </c>
      <c r="F16048">
        <f>IF(IFERROR(VLOOKUP(A16048,官网公开专利!B:B,1,0),0)&lt;&gt;0,1,0)</f>
        <v>1</v>
      </c>
    </row>
    <row r="16049" spans="1:6" x14ac:dyDescent="0.4">
      <c r="A16049" s="7" t="s">
        <v>13138</v>
      </c>
      <c r="B16049" s="7" t="s">
        <v>15237</v>
      </c>
      <c r="C16049" s="11">
        <v>40976</v>
      </c>
      <c r="D16049" s="7" t="s">
        <v>15225</v>
      </c>
      <c r="E16049" s="7" t="s">
        <v>15226</v>
      </c>
      <c r="F16049">
        <f>IF(IFERROR(VLOOKUP(A16049,官网公开专利!B:B,1,0),0)&lt;&gt;0,1,0)</f>
        <v>1</v>
      </c>
    </row>
    <row r="16050" spans="1:6" x14ac:dyDescent="0.4">
      <c r="A16050" s="7" t="s">
        <v>13142</v>
      </c>
      <c r="B16050" s="7" t="s">
        <v>15237</v>
      </c>
      <c r="C16050" s="11">
        <v>40976</v>
      </c>
      <c r="D16050" s="7" t="s">
        <v>15225</v>
      </c>
      <c r="E16050" s="7"/>
      <c r="F16050">
        <f>IF(IFERROR(VLOOKUP(A16050,官网公开专利!B:B,1,0),0)&lt;&gt;0,1,0)</f>
        <v>1</v>
      </c>
    </row>
    <row r="16051" spans="1:6" x14ac:dyDescent="0.4">
      <c r="A16051" s="7" t="s">
        <v>11033</v>
      </c>
      <c r="B16051" s="7" t="s">
        <v>15238</v>
      </c>
      <c r="C16051" s="11">
        <v>40252</v>
      </c>
      <c r="D16051" s="7" t="s">
        <v>15239</v>
      </c>
      <c r="E16051" s="7" t="s">
        <v>14549</v>
      </c>
      <c r="F16051">
        <f>IF(IFERROR(VLOOKUP(A16051,官网公开专利!B:B,1,0),0)&lt;&gt;0,1,0)</f>
        <v>1</v>
      </c>
    </row>
    <row r="16052" spans="1:6" x14ac:dyDescent="0.4">
      <c r="A16052" s="7" t="s">
        <v>11038</v>
      </c>
      <c r="B16052" s="7" t="s">
        <v>15238</v>
      </c>
      <c r="C16052" s="11">
        <v>40252</v>
      </c>
      <c r="D16052" s="7" t="s">
        <v>15239</v>
      </c>
      <c r="E16052" s="7" t="s">
        <v>14549</v>
      </c>
      <c r="F16052">
        <f>IF(IFERROR(VLOOKUP(A16052,官网公开专利!B:B,1,0),0)&lt;&gt;0,1,0)</f>
        <v>1</v>
      </c>
    </row>
    <row r="16053" spans="1:6" x14ac:dyDescent="0.4">
      <c r="A16053" s="7" t="s">
        <v>11039</v>
      </c>
      <c r="B16053" s="7" t="s">
        <v>15238</v>
      </c>
      <c r="C16053" s="11">
        <v>40252</v>
      </c>
      <c r="D16053" s="7" t="s">
        <v>15239</v>
      </c>
      <c r="E16053" s="7" t="s">
        <v>14549</v>
      </c>
      <c r="F16053">
        <f>IF(IFERROR(VLOOKUP(A16053,官网公开专利!B:B,1,0),0)&lt;&gt;0,1,0)</f>
        <v>1</v>
      </c>
    </row>
    <row r="16054" spans="1:6" x14ac:dyDescent="0.4">
      <c r="A16054" s="7" t="s">
        <v>11015</v>
      </c>
      <c r="B16054" s="7" t="s">
        <v>15238</v>
      </c>
      <c r="C16054" s="11">
        <v>40252</v>
      </c>
      <c r="D16054" s="7" t="s">
        <v>15239</v>
      </c>
      <c r="E16054" s="7" t="s">
        <v>14549</v>
      </c>
      <c r="F16054">
        <f>IF(IFERROR(VLOOKUP(A16054,官网公开专利!B:B,1,0),0)&lt;&gt;0,1,0)</f>
        <v>1</v>
      </c>
    </row>
    <row r="16055" spans="1:6" x14ac:dyDescent="0.4">
      <c r="A16055" s="7" t="s">
        <v>11017</v>
      </c>
      <c r="B16055" s="7" t="s">
        <v>15238</v>
      </c>
      <c r="C16055" s="11">
        <v>40252</v>
      </c>
      <c r="D16055" s="7" t="s">
        <v>15239</v>
      </c>
      <c r="E16055" s="7" t="s">
        <v>14549</v>
      </c>
      <c r="F16055">
        <f>IF(IFERROR(VLOOKUP(A16055,官网公开专利!B:B,1,0),0)&lt;&gt;0,1,0)</f>
        <v>1</v>
      </c>
    </row>
    <row r="16056" spans="1:6" x14ac:dyDescent="0.4">
      <c r="A16056" s="7" t="s">
        <v>11040</v>
      </c>
      <c r="B16056" s="7" t="s">
        <v>15238</v>
      </c>
      <c r="C16056" s="11">
        <v>40252</v>
      </c>
      <c r="D16056" s="7" t="s">
        <v>15239</v>
      </c>
      <c r="E16056" s="7" t="s">
        <v>14549</v>
      </c>
      <c r="F16056">
        <f>IF(IFERROR(VLOOKUP(A16056,官网公开专利!B:B,1,0),0)&lt;&gt;0,1,0)</f>
        <v>1</v>
      </c>
    </row>
    <row r="16057" spans="1:6" x14ac:dyDescent="0.4">
      <c r="A16057" s="7" t="s">
        <v>8716</v>
      </c>
      <c r="B16057" s="7" t="s">
        <v>495</v>
      </c>
      <c r="C16057" s="11">
        <v>39710</v>
      </c>
      <c r="D16057" s="7" t="s">
        <v>496</v>
      </c>
      <c r="E16057" s="7"/>
      <c r="F16057">
        <f>IF(IFERROR(VLOOKUP(A16057,官网公开专利!B:B,1,0),0)&lt;&gt;0,1,0)</f>
        <v>1</v>
      </c>
    </row>
    <row r="16058" spans="1:6" x14ac:dyDescent="0.4">
      <c r="A16058" s="7" t="s">
        <v>10155</v>
      </c>
      <c r="B16058" s="7" t="s">
        <v>15234</v>
      </c>
      <c r="C16058" s="11">
        <v>40873</v>
      </c>
      <c r="D16058" s="7" t="s">
        <v>105</v>
      </c>
      <c r="E16058" s="7" t="s">
        <v>15235</v>
      </c>
      <c r="F16058">
        <f>IF(IFERROR(VLOOKUP(A16058,官网公开专利!B:B,1,0),0)&lt;&gt;0,1,0)</f>
        <v>1</v>
      </c>
    </row>
    <row r="16059" spans="1:6" x14ac:dyDescent="0.4">
      <c r="A16059" s="7" t="s">
        <v>10612</v>
      </c>
      <c r="B16059" s="7" t="s">
        <v>15232</v>
      </c>
      <c r="C16059" s="11">
        <v>40876</v>
      </c>
      <c r="D16059" s="7" t="s">
        <v>1370</v>
      </c>
      <c r="E16059" s="7" t="s">
        <v>15233</v>
      </c>
      <c r="F16059">
        <f>IF(IFERROR(VLOOKUP(A16059,官网公开专利!B:B,1,0),0)&lt;&gt;0,1,0)</f>
        <v>1</v>
      </c>
    </row>
    <row r="16060" spans="1:6" x14ac:dyDescent="0.4">
      <c r="A16060" s="7" t="s">
        <v>13138</v>
      </c>
      <c r="B16060" s="7" t="s">
        <v>15227</v>
      </c>
      <c r="C16060" s="11">
        <v>40976</v>
      </c>
      <c r="D16060" s="7" t="s">
        <v>15225</v>
      </c>
      <c r="E16060" s="7" t="s">
        <v>15226</v>
      </c>
      <c r="F16060">
        <f>IF(IFERROR(VLOOKUP(A16060,官网公开专利!B:B,1,0),0)&lt;&gt;0,1,0)</f>
        <v>1</v>
      </c>
    </row>
    <row r="16061" spans="1:6" x14ac:dyDescent="0.4">
      <c r="A16061" s="7" t="s">
        <v>13142</v>
      </c>
      <c r="B16061" s="7" t="s">
        <v>15227</v>
      </c>
      <c r="C16061" s="11">
        <v>40976</v>
      </c>
      <c r="D16061" s="7" t="s">
        <v>15225</v>
      </c>
      <c r="E16061" s="7"/>
      <c r="F16061">
        <f>IF(IFERROR(VLOOKUP(A16061,官网公开专利!B:B,1,0),0)&lt;&gt;0,1,0)</f>
        <v>1</v>
      </c>
    </row>
    <row r="16062" spans="1:6" x14ac:dyDescent="0.4">
      <c r="A16062" s="7" t="s">
        <v>13138</v>
      </c>
      <c r="B16062" s="7" t="s">
        <v>15228</v>
      </c>
      <c r="C16062" s="11">
        <v>40976</v>
      </c>
      <c r="D16062" s="7" t="s">
        <v>15225</v>
      </c>
      <c r="E16062" s="7" t="s">
        <v>15226</v>
      </c>
      <c r="F16062">
        <f>IF(IFERROR(VLOOKUP(A16062,官网公开专利!B:B,1,0),0)&lt;&gt;0,1,0)</f>
        <v>1</v>
      </c>
    </row>
    <row r="16063" spans="1:6" x14ac:dyDescent="0.4">
      <c r="A16063" s="7" t="s">
        <v>13142</v>
      </c>
      <c r="B16063" s="7" t="s">
        <v>15228</v>
      </c>
      <c r="C16063" s="11">
        <v>40976</v>
      </c>
      <c r="D16063" s="7" t="s">
        <v>15225</v>
      </c>
      <c r="E16063" s="7"/>
      <c r="F16063">
        <f>IF(IFERROR(VLOOKUP(A16063,官网公开专利!B:B,1,0),0)&lt;&gt;0,1,0)</f>
        <v>1</v>
      </c>
    </row>
    <row r="16064" spans="1:6" x14ac:dyDescent="0.4">
      <c r="A16064" s="7" t="s">
        <v>13138</v>
      </c>
      <c r="B16064" s="7" t="s">
        <v>15224</v>
      </c>
      <c r="C16064" s="11">
        <v>40976</v>
      </c>
      <c r="D16064" s="7" t="s">
        <v>15225</v>
      </c>
      <c r="E16064" s="7" t="s">
        <v>15226</v>
      </c>
      <c r="F16064">
        <f>IF(IFERROR(VLOOKUP(A16064,官网公开专利!B:B,1,0),0)&lt;&gt;0,1,0)</f>
        <v>1</v>
      </c>
    </row>
    <row r="16065" spans="1:6" x14ac:dyDescent="0.4">
      <c r="A16065" s="7" t="s">
        <v>13142</v>
      </c>
      <c r="B16065" s="7" t="s">
        <v>15224</v>
      </c>
      <c r="C16065" s="11">
        <v>40976</v>
      </c>
      <c r="D16065" s="7" t="s">
        <v>15225</v>
      </c>
      <c r="E16065" s="7"/>
      <c r="F16065">
        <f>IF(IFERROR(VLOOKUP(A16065,官网公开专利!B:B,1,0),0)&lt;&gt;0,1,0)</f>
        <v>1</v>
      </c>
    </row>
    <row r="16066" spans="1:6" x14ac:dyDescent="0.4">
      <c r="A16066" s="7" t="s">
        <v>10352</v>
      </c>
      <c r="B16066" s="7" t="s">
        <v>6689</v>
      </c>
      <c r="C16066" s="11">
        <v>39923</v>
      </c>
      <c r="D16066" s="7" t="s">
        <v>225</v>
      </c>
      <c r="E16066" s="7" t="s">
        <v>6690</v>
      </c>
      <c r="F16066">
        <f>IF(IFERROR(VLOOKUP(A16066,官网公开专利!B:B,1,0),0)&lt;&gt;0,1,0)</f>
        <v>1</v>
      </c>
    </row>
    <row r="16067" spans="1:6" x14ac:dyDescent="0.4">
      <c r="A16067" s="7" t="s">
        <v>10353</v>
      </c>
      <c r="B16067" s="7" t="s">
        <v>6689</v>
      </c>
      <c r="C16067" s="11">
        <v>39923</v>
      </c>
      <c r="D16067" s="7" t="s">
        <v>225</v>
      </c>
      <c r="E16067" s="7" t="s">
        <v>6690</v>
      </c>
      <c r="F16067">
        <f>IF(IFERROR(VLOOKUP(A16067,官网公开专利!B:B,1,0),0)&lt;&gt;0,1,0)</f>
        <v>1</v>
      </c>
    </row>
    <row r="16068" spans="1:6" x14ac:dyDescent="0.4">
      <c r="A16068" s="7" t="s">
        <v>9995</v>
      </c>
      <c r="B16068" s="7" t="s">
        <v>15229</v>
      </c>
      <c r="C16068" s="11">
        <v>40252</v>
      </c>
      <c r="D16068" s="7" t="s">
        <v>105</v>
      </c>
      <c r="E16068" s="7" t="s">
        <v>15230</v>
      </c>
      <c r="F16068">
        <f>IF(IFERROR(VLOOKUP(A16068,官网公开专利!B:B,1,0),0)&lt;&gt;0,1,0)</f>
        <v>1</v>
      </c>
    </row>
    <row r="16069" spans="1:6" x14ac:dyDescent="0.4">
      <c r="A16069" s="7" t="s">
        <v>10274</v>
      </c>
      <c r="B16069" s="7" t="s">
        <v>15231</v>
      </c>
      <c r="C16069" s="11">
        <v>39622</v>
      </c>
      <c r="D16069" s="7" t="s">
        <v>105</v>
      </c>
      <c r="E16069" s="7" t="s">
        <v>13494</v>
      </c>
      <c r="F16069">
        <f>IF(IFERROR(VLOOKUP(A16069,官网公开专利!B:B,1,0),0)&lt;&gt;0,1,0)</f>
        <v>1</v>
      </c>
    </row>
    <row r="16070" spans="1:6" x14ac:dyDescent="0.4">
      <c r="A16070" s="7" t="s">
        <v>10267</v>
      </c>
      <c r="B16070" s="7" t="s">
        <v>15231</v>
      </c>
      <c r="C16070" s="11">
        <v>39622</v>
      </c>
      <c r="D16070" s="7" t="s">
        <v>105</v>
      </c>
      <c r="E16070" s="7" t="s">
        <v>13494</v>
      </c>
      <c r="F16070">
        <f>IF(IFERROR(VLOOKUP(A16070,官网公开专利!B:B,1,0),0)&lt;&gt;0,1,0)</f>
        <v>1</v>
      </c>
    </row>
    <row r="16071" spans="1:6" x14ac:dyDescent="0.4">
      <c r="A16071" s="7" t="s">
        <v>11644</v>
      </c>
      <c r="B16071" s="7" t="s">
        <v>15217</v>
      </c>
      <c r="C16071" s="11">
        <v>40865</v>
      </c>
      <c r="D16071" s="7" t="s">
        <v>15218</v>
      </c>
      <c r="E16071" s="7" t="s">
        <v>15219</v>
      </c>
      <c r="F16071">
        <f>IF(IFERROR(VLOOKUP(A16071,官网公开专利!B:B,1,0),0)&lt;&gt;0,1,0)</f>
        <v>1</v>
      </c>
    </row>
    <row r="16072" spans="1:6" x14ac:dyDescent="0.4">
      <c r="A16072" s="7" t="s">
        <v>9469</v>
      </c>
      <c r="B16072" s="7" t="s">
        <v>2986</v>
      </c>
      <c r="C16072" s="11">
        <v>40870</v>
      </c>
      <c r="D16072" s="7" t="s">
        <v>105</v>
      </c>
      <c r="E16072" s="7" t="s">
        <v>15215</v>
      </c>
      <c r="F16072">
        <f>IF(IFERROR(VLOOKUP(A16072,官网公开专利!B:B,1,0),0)&lt;&gt;0,1,0)</f>
        <v>1</v>
      </c>
    </row>
    <row r="16073" spans="1:6" x14ac:dyDescent="0.4">
      <c r="A16073" s="7" t="s">
        <v>9470</v>
      </c>
      <c r="B16073" s="7" t="s">
        <v>2986</v>
      </c>
      <c r="C16073" s="11">
        <v>40870</v>
      </c>
      <c r="D16073" s="7" t="s">
        <v>105</v>
      </c>
      <c r="E16073" s="7" t="s">
        <v>15215</v>
      </c>
      <c r="F16073">
        <f>IF(IFERROR(VLOOKUP(A16073,官网公开专利!B:B,1,0),0)&lt;&gt;0,1,0)</f>
        <v>1</v>
      </c>
    </row>
    <row r="16074" spans="1:6" x14ac:dyDescent="0.4">
      <c r="A16074" s="7" t="s">
        <v>2826</v>
      </c>
      <c r="B16074" s="7" t="s">
        <v>2986</v>
      </c>
      <c r="C16074" s="11">
        <v>40870</v>
      </c>
      <c r="D16074" s="7" t="s">
        <v>105</v>
      </c>
      <c r="E16074" s="7"/>
      <c r="F16074">
        <f>IF(IFERROR(VLOOKUP(A16074,官网公开专利!B:B,1,0),0)&lt;&gt;0,1,0)</f>
        <v>1</v>
      </c>
    </row>
    <row r="16075" spans="1:6" x14ac:dyDescent="0.4">
      <c r="A16075" s="7" t="s">
        <v>9886</v>
      </c>
      <c r="B16075" s="7" t="s">
        <v>15221</v>
      </c>
      <c r="C16075" s="11">
        <v>40262</v>
      </c>
      <c r="D16075" s="7" t="s">
        <v>15222</v>
      </c>
      <c r="E16075" s="7" t="s">
        <v>15223</v>
      </c>
      <c r="F16075">
        <f>IF(IFERROR(VLOOKUP(A16075,官网公开专利!B:B,1,0),0)&lt;&gt;0,1,0)</f>
        <v>1</v>
      </c>
    </row>
    <row r="16076" spans="1:6" x14ac:dyDescent="0.4">
      <c r="A16076" s="7" t="s">
        <v>9884</v>
      </c>
      <c r="B16076" s="7" t="s">
        <v>15221</v>
      </c>
      <c r="C16076" s="11">
        <v>40262</v>
      </c>
      <c r="D16076" s="7" t="s">
        <v>15222</v>
      </c>
      <c r="E16076" s="7" t="s">
        <v>15223</v>
      </c>
      <c r="F16076">
        <f>IF(IFERROR(VLOOKUP(A16076,官网公开专利!B:B,1,0),0)&lt;&gt;0,1,0)</f>
        <v>1</v>
      </c>
    </row>
    <row r="16077" spans="1:6" x14ac:dyDescent="0.4">
      <c r="A16077" s="7" t="s">
        <v>9905</v>
      </c>
      <c r="B16077" s="7" t="s">
        <v>4711</v>
      </c>
      <c r="C16077" s="11">
        <v>40869</v>
      </c>
      <c r="D16077" s="7" t="s">
        <v>300</v>
      </c>
      <c r="E16077" s="7" t="s">
        <v>4712</v>
      </c>
      <c r="F16077">
        <f>IF(IFERROR(VLOOKUP(A16077,官网公开专利!B:B,1,0),0)&lt;&gt;0,1,0)</f>
        <v>1</v>
      </c>
    </row>
    <row r="16078" spans="1:6" x14ac:dyDescent="0.4">
      <c r="A16078" s="7" t="s">
        <v>9906</v>
      </c>
      <c r="B16078" s="7" t="s">
        <v>4711</v>
      </c>
      <c r="C16078" s="11">
        <v>40869</v>
      </c>
      <c r="D16078" s="7" t="s">
        <v>300</v>
      </c>
      <c r="E16078" s="7" t="s">
        <v>15216</v>
      </c>
      <c r="F16078">
        <f>IF(IFERROR(VLOOKUP(A16078,官网公开专利!B:B,1,0),0)&lt;&gt;0,1,0)</f>
        <v>1</v>
      </c>
    </row>
    <row r="16079" spans="1:6" x14ac:dyDescent="0.4">
      <c r="A16079" s="7" t="s">
        <v>9907</v>
      </c>
      <c r="B16079" s="7" t="s">
        <v>4711</v>
      </c>
      <c r="C16079" s="11">
        <v>40869</v>
      </c>
      <c r="D16079" s="7" t="s">
        <v>300</v>
      </c>
      <c r="E16079" s="7" t="s">
        <v>4712</v>
      </c>
      <c r="F16079">
        <f>IF(IFERROR(VLOOKUP(A16079,官网公开专利!B:B,1,0),0)&lt;&gt;0,1,0)</f>
        <v>1</v>
      </c>
    </row>
    <row r="16080" spans="1:6" x14ac:dyDescent="0.4">
      <c r="A16080" s="7" t="s">
        <v>9908</v>
      </c>
      <c r="B16080" s="7" t="s">
        <v>4711</v>
      </c>
      <c r="C16080" s="11">
        <v>40869</v>
      </c>
      <c r="D16080" s="7" t="s">
        <v>300</v>
      </c>
      <c r="E16080" s="7" t="s">
        <v>4712</v>
      </c>
      <c r="F16080">
        <f>IF(IFERROR(VLOOKUP(A16080,官网公开专利!B:B,1,0),0)&lt;&gt;0,1,0)</f>
        <v>1</v>
      </c>
    </row>
    <row r="16081" spans="1:6" x14ac:dyDescent="0.4">
      <c r="A16081" s="7" t="s">
        <v>9905</v>
      </c>
      <c r="B16081" s="7" t="s">
        <v>4706</v>
      </c>
      <c r="C16081" s="11">
        <v>40740</v>
      </c>
      <c r="D16081" s="7" t="s">
        <v>46</v>
      </c>
      <c r="E16081" s="7" t="s">
        <v>4707</v>
      </c>
      <c r="F16081">
        <f>IF(IFERROR(VLOOKUP(A16081,官网公开专利!B:B,1,0),0)&lt;&gt;0,1,0)</f>
        <v>1</v>
      </c>
    </row>
    <row r="16082" spans="1:6" x14ac:dyDescent="0.4">
      <c r="A16082" s="7" t="s">
        <v>9906</v>
      </c>
      <c r="B16082" s="7" t="s">
        <v>4706</v>
      </c>
      <c r="C16082" s="11">
        <v>40740</v>
      </c>
      <c r="D16082" s="7" t="s">
        <v>46</v>
      </c>
      <c r="E16082" s="7" t="s">
        <v>15220</v>
      </c>
      <c r="F16082">
        <f>IF(IFERROR(VLOOKUP(A16082,官网公开专利!B:B,1,0),0)&lt;&gt;0,1,0)</f>
        <v>1</v>
      </c>
    </row>
    <row r="16083" spans="1:6" x14ac:dyDescent="0.4">
      <c r="A16083" s="7" t="s">
        <v>10274</v>
      </c>
      <c r="B16083" s="7" t="s">
        <v>4706</v>
      </c>
      <c r="C16083" s="11">
        <v>40740</v>
      </c>
      <c r="D16083" s="7" t="s">
        <v>46</v>
      </c>
      <c r="E16083" s="7" t="s">
        <v>4707</v>
      </c>
      <c r="F16083">
        <f>IF(IFERROR(VLOOKUP(A16083,官网公开专利!B:B,1,0),0)&lt;&gt;0,1,0)</f>
        <v>1</v>
      </c>
    </row>
    <row r="16084" spans="1:6" x14ac:dyDescent="0.4">
      <c r="A16084" s="7" t="s">
        <v>10267</v>
      </c>
      <c r="B16084" s="7" t="s">
        <v>4706</v>
      </c>
      <c r="C16084" s="11">
        <v>40740</v>
      </c>
      <c r="D16084" s="7" t="s">
        <v>46</v>
      </c>
      <c r="E16084" s="7" t="s">
        <v>4707</v>
      </c>
      <c r="F16084">
        <f>IF(IFERROR(VLOOKUP(A16084,官网公开专利!B:B,1,0),0)&lt;&gt;0,1,0)</f>
        <v>1</v>
      </c>
    </row>
    <row r="16085" spans="1:6" x14ac:dyDescent="0.4">
      <c r="A16085" s="7" t="s">
        <v>9907</v>
      </c>
      <c r="B16085" s="7" t="s">
        <v>4706</v>
      </c>
      <c r="C16085" s="11">
        <v>40740</v>
      </c>
      <c r="D16085" s="7" t="s">
        <v>46</v>
      </c>
      <c r="E16085" s="7" t="s">
        <v>4707</v>
      </c>
      <c r="F16085">
        <f>IF(IFERROR(VLOOKUP(A16085,官网公开专利!B:B,1,0),0)&lt;&gt;0,1,0)</f>
        <v>1</v>
      </c>
    </row>
    <row r="16086" spans="1:6" x14ac:dyDescent="0.4">
      <c r="A16086" s="7" t="s">
        <v>9908</v>
      </c>
      <c r="B16086" s="7" t="s">
        <v>4706</v>
      </c>
      <c r="C16086" s="11">
        <v>40740</v>
      </c>
      <c r="D16086" s="7" t="s">
        <v>46</v>
      </c>
      <c r="E16086" s="7" t="s">
        <v>4707</v>
      </c>
      <c r="F16086">
        <f>IF(IFERROR(VLOOKUP(A16086,官网公开专利!B:B,1,0),0)&lt;&gt;0,1,0)</f>
        <v>1</v>
      </c>
    </row>
    <row r="16087" spans="1:6" x14ac:dyDescent="0.4">
      <c r="A16087" s="7" t="s">
        <v>10787</v>
      </c>
      <c r="B16087" s="7" t="s">
        <v>8297</v>
      </c>
      <c r="C16087" s="11">
        <v>39391</v>
      </c>
      <c r="D16087" s="7" t="s">
        <v>8298</v>
      </c>
      <c r="E16087" s="7" t="s">
        <v>8299</v>
      </c>
      <c r="F16087">
        <f>IF(IFERROR(VLOOKUP(A16087,官网公开专利!B:B,1,0),0)&lt;&gt;0,1,0)</f>
        <v>1</v>
      </c>
    </row>
    <row r="16088" spans="1:6" x14ac:dyDescent="0.4">
      <c r="A16088" s="7" t="s">
        <v>10788</v>
      </c>
      <c r="B16088" s="7" t="s">
        <v>8297</v>
      </c>
      <c r="C16088" s="11">
        <v>39391</v>
      </c>
      <c r="D16088" s="7" t="s">
        <v>8298</v>
      </c>
      <c r="E16088" s="7" t="s">
        <v>8299</v>
      </c>
      <c r="F16088">
        <f>IF(IFERROR(VLOOKUP(A16088,官网公开专利!B:B,1,0),0)&lt;&gt;0,1,0)</f>
        <v>1</v>
      </c>
    </row>
    <row r="16089" spans="1:6" x14ac:dyDescent="0.4">
      <c r="A16089" s="7" t="s">
        <v>9467</v>
      </c>
      <c r="B16089" s="7" t="s">
        <v>2985</v>
      </c>
      <c r="C16089" s="11">
        <v>40870</v>
      </c>
      <c r="D16089" s="7" t="s">
        <v>105</v>
      </c>
      <c r="E16089" s="7" t="s">
        <v>15214</v>
      </c>
      <c r="F16089">
        <f>IF(IFERROR(VLOOKUP(A16089,官网公开专利!B:B,1,0),0)&lt;&gt;0,1,0)</f>
        <v>1</v>
      </c>
    </row>
    <row r="16090" spans="1:6" x14ac:dyDescent="0.4">
      <c r="A16090" s="7" t="s">
        <v>9469</v>
      </c>
      <c r="B16090" s="7" t="s">
        <v>2985</v>
      </c>
      <c r="C16090" s="11">
        <v>40870</v>
      </c>
      <c r="D16090" s="7" t="s">
        <v>105</v>
      </c>
      <c r="E16090" s="7" t="s">
        <v>15214</v>
      </c>
      <c r="F16090">
        <f>IF(IFERROR(VLOOKUP(A16090,官网公开专利!B:B,1,0),0)&lt;&gt;0,1,0)</f>
        <v>1</v>
      </c>
    </row>
    <row r="16091" spans="1:6" x14ac:dyDescent="0.4">
      <c r="A16091" s="7" t="s">
        <v>9470</v>
      </c>
      <c r="B16091" s="7" t="s">
        <v>2985</v>
      </c>
      <c r="C16091" s="11">
        <v>40870</v>
      </c>
      <c r="D16091" s="7" t="s">
        <v>105</v>
      </c>
      <c r="E16091" s="7" t="s">
        <v>15214</v>
      </c>
      <c r="F16091">
        <f>IF(IFERROR(VLOOKUP(A16091,官网公开专利!B:B,1,0),0)&lt;&gt;0,1,0)</f>
        <v>1</v>
      </c>
    </row>
    <row r="16092" spans="1:6" x14ac:dyDescent="0.4">
      <c r="A16092" s="7" t="s">
        <v>2826</v>
      </c>
      <c r="B16092" s="7" t="s">
        <v>2985</v>
      </c>
      <c r="C16092" s="11">
        <v>40870</v>
      </c>
      <c r="D16092" s="7" t="s">
        <v>105</v>
      </c>
      <c r="E16092" s="7"/>
      <c r="F16092">
        <f>IF(IFERROR(VLOOKUP(A16092,官网公开专利!B:B,1,0),0)&lt;&gt;0,1,0)</f>
        <v>1</v>
      </c>
    </row>
    <row r="16093" spans="1:6" x14ac:dyDescent="0.4">
      <c r="A16093" s="7" t="s">
        <v>10274</v>
      </c>
      <c r="B16093" s="7" t="s">
        <v>15204</v>
      </c>
      <c r="C16093" s="11">
        <v>40858</v>
      </c>
      <c r="D16093" s="7" t="s">
        <v>5012</v>
      </c>
      <c r="E16093" s="7" t="s">
        <v>15205</v>
      </c>
      <c r="F16093">
        <f>IF(IFERROR(VLOOKUP(A16093,官网公开专利!B:B,1,0),0)&lt;&gt;0,1,0)</f>
        <v>1</v>
      </c>
    </row>
    <row r="16094" spans="1:6" x14ac:dyDescent="0.4">
      <c r="A16094" s="7" t="s">
        <v>10267</v>
      </c>
      <c r="B16094" s="7" t="s">
        <v>15204</v>
      </c>
      <c r="C16094" s="11">
        <v>40858</v>
      </c>
      <c r="D16094" s="7" t="s">
        <v>5012</v>
      </c>
      <c r="E16094" s="7" t="s">
        <v>15205</v>
      </c>
      <c r="F16094">
        <f>IF(IFERROR(VLOOKUP(A16094,官网公开专利!B:B,1,0),0)&lt;&gt;0,1,0)</f>
        <v>1</v>
      </c>
    </row>
    <row r="16095" spans="1:6" x14ac:dyDescent="0.4">
      <c r="A16095" s="7" t="s">
        <v>10612</v>
      </c>
      <c r="B16095" s="7" t="s">
        <v>15211</v>
      </c>
      <c r="C16095" s="11">
        <v>40388</v>
      </c>
      <c r="D16095" s="7" t="s">
        <v>1376</v>
      </c>
      <c r="E16095" s="7" t="s">
        <v>15212</v>
      </c>
      <c r="F16095">
        <f>IF(IFERROR(VLOOKUP(A16095,官网公开专利!B:B,1,0),0)&lt;&gt;0,1,0)</f>
        <v>1</v>
      </c>
    </row>
    <row r="16096" spans="1:6" x14ac:dyDescent="0.4">
      <c r="A16096" s="7" t="s">
        <v>10585</v>
      </c>
      <c r="B16096" s="7" t="s">
        <v>15202</v>
      </c>
      <c r="C16096" s="11">
        <v>40861</v>
      </c>
      <c r="D16096" s="7" t="s">
        <v>93</v>
      </c>
      <c r="E16096" s="7" t="s">
        <v>15203</v>
      </c>
      <c r="F16096">
        <f>IF(IFERROR(VLOOKUP(A16096,官网公开专利!B:B,1,0),0)&lt;&gt;0,1,0)</f>
        <v>1</v>
      </c>
    </row>
    <row r="16097" spans="1:6" x14ac:dyDescent="0.4">
      <c r="A16097" s="7" t="s">
        <v>10589</v>
      </c>
      <c r="B16097" s="7" t="s">
        <v>15202</v>
      </c>
      <c r="C16097" s="11">
        <v>40861</v>
      </c>
      <c r="D16097" s="7" t="s">
        <v>93</v>
      </c>
      <c r="E16097" s="7" t="s">
        <v>15203</v>
      </c>
      <c r="F16097">
        <f>IF(IFERROR(VLOOKUP(A16097,官网公开专利!B:B,1,0),0)&lt;&gt;0,1,0)</f>
        <v>1</v>
      </c>
    </row>
    <row r="16098" spans="1:6" x14ac:dyDescent="0.4">
      <c r="A16098" s="7" t="s">
        <v>10132</v>
      </c>
      <c r="B16098" s="7" t="s">
        <v>15202</v>
      </c>
      <c r="C16098" s="11">
        <v>40861</v>
      </c>
      <c r="D16098" s="7" t="s">
        <v>93</v>
      </c>
      <c r="E16098" s="7" t="s">
        <v>15203</v>
      </c>
      <c r="F16098">
        <f>IF(IFERROR(VLOOKUP(A16098,官网公开专利!B:B,1,0),0)&lt;&gt;0,1,0)</f>
        <v>1</v>
      </c>
    </row>
    <row r="16099" spans="1:6" x14ac:dyDescent="0.4">
      <c r="A16099" s="7" t="s">
        <v>10092</v>
      </c>
      <c r="B16099" s="7" t="s">
        <v>15213</v>
      </c>
      <c r="C16099" s="11">
        <v>39982</v>
      </c>
      <c r="D16099" s="7" t="s">
        <v>93</v>
      </c>
      <c r="E16099" s="7" t="s">
        <v>13944</v>
      </c>
      <c r="F16099">
        <f>IF(IFERROR(VLOOKUP(A16099,官网公开专利!B:B,1,0),0)&lt;&gt;0,1,0)</f>
        <v>1</v>
      </c>
    </row>
    <row r="16100" spans="1:6" x14ac:dyDescent="0.4">
      <c r="A16100" s="7" t="s">
        <v>10543</v>
      </c>
      <c r="B16100" s="7" t="s">
        <v>15206</v>
      </c>
      <c r="C16100" s="11">
        <v>40857</v>
      </c>
      <c r="D16100" s="7" t="s">
        <v>2077</v>
      </c>
      <c r="E16100" s="7" t="s">
        <v>15207</v>
      </c>
      <c r="F16100">
        <f>IF(IFERROR(VLOOKUP(A16100,官网公开专利!B:B,1,0),0)&lt;&gt;0,1,0)</f>
        <v>1</v>
      </c>
    </row>
    <row r="16101" spans="1:6" x14ac:dyDescent="0.4">
      <c r="A16101" s="7" t="s">
        <v>10545</v>
      </c>
      <c r="B16101" s="7" t="s">
        <v>15206</v>
      </c>
      <c r="C16101" s="11">
        <v>40857</v>
      </c>
      <c r="D16101" s="7" t="s">
        <v>2077</v>
      </c>
      <c r="E16101" s="7" t="s">
        <v>8459</v>
      </c>
      <c r="F16101">
        <f>IF(IFERROR(VLOOKUP(A16101,官网公开专利!B:B,1,0),0)&lt;&gt;0,1,0)</f>
        <v>1</v>
      </c>
    </row>
    <row r="16102" spans="1:6" x14ac:dyDescent="0.4">
      <c r="A16102" s="7" t="s">
        <v>10546</v>
      </c>
      <c r="B16102" s="7" t="s">
        <v>15206</v>
      </c>
      <c r="C16102" s="11">
        <v>40857</v>
      </c>
      <c r="D16102" s="7" t="s">
        <v>2077</v>
      </c>
      <c r="E16102" s="7" t="s">
        <v>8459</v>
      </c>
      <c r="F16102">
        <f>IF(IFERROR(VLOOKUP(A16102,官网公开专利!B:B,1,0),0)&lt;&gt;0,1,0)</f>
        <v>1</v>
      </c>
    </row>
    <row r="16103" spans="1:6" x14ac:dyDescent="0.4">
      <c r="A16103" s="7" t="s">
        <v>10395</v>
      </c>
      <c r="B16103" s="7" t="s">
        <v>15208</v>
      </c>
      <c r="C16103" s="11">
        <v>40505</v>
      </c>
      <c r="D16103" s="7" t="s">
        <v>15209</v>
      </c>
      <c r="E16103" s="7" t="s">
        <v>15210</v>
      </c>
      <c r="F16103">
        <f>IF(IFERROR(VLOOKUP(A16103,官网公开专利!B:B,1,0),0)&lt;&gt;0,1,0)</f>
        <v>1</v>
      </c>
    </row>
    <row r="16104" spans="1:6" x14ac:dyDescent="0.4">
      <c r="A16104" s="7" t="s">
        <v>10399</v>
      </c>
      <c r="B16104" s="7" t="s">
        <v>15208</v>
      </c>
      <c r="C16104" s="11">
        <v>40505</v>
      </c>
      <c r="D16104" s="7" t="s">
        <v>15209</v>
      </c>
      <c r="E16104" s="7" t="s">
        <v>15210</v>
      </c>
      <c r="F16104">
        <f>IF(IFERROR(VLOOKUP(A16104,官网公开专利!B:B,1,0),0)&lt;&gt;0,1,0)</f>
        <v>1</v>
      </c>
    </row>
    <row r="16105" spans="1:6" x14ac:dyDescent="0.4">
      <c r="A16105" s="7" t="s">
        <v>10015</v>
      </c>
      <c r="B16105" s="7" t="s">
        <v>15200</v>
      </c>
      <c r="C16105" s="11">
        <v>40854</v>
      </c>
      <c r="D16105" s="7" t="s">
        <v>11659</v>
      </c>
      <c r="E16105" s="7" t="s">
        <v>15201</v>
      </c>
      <c r="F16105">
        <f>IF(IFERROR(VLOOKUP(A16105,官网公开专利!B:B,1,0),0)&lt;&gt;0,1,0)</f>
        <v>1</v>
      </c>
    </row>
    <row r="16106" spans="1:6" x14ac:dyDescent="0.4">
      <c r="A16106" s="7" t="s">
        <v>9464</v>
      </c>
      <c r="B16106" s="7" t="s">
        <v>15198</v>
      </c>
      <c r="C16106" s="11">
        <v>40267</v>
      </c>
      <c r="D16106" s="7" t="s">
        <v>15199</v>
      </c>
      <c r="E16106" s="7"/>
      <c r="F16106">
        <f>IF(IFERROR(VLOOKUP(A16106,官网公开专利!B:B,1,0),0)&lt;&gt;0,1,0)</f>
        <v>1</v>
      </c>
    </row>
    <row r="16107" spans="1:6" x14ac:dyDescent="0.4">
      <c r="A16107" s="7" t="s">
        <v>9464</v>
      </c>
      <c r="B16107" s="7" t="s">
        <v>15197</v>
      </c>
      <c r="C16107" s="11">
        <v>40318</v>
      </c>
      <c r="D16107" s="7" t="s">
        <v>77</v>
      </c>
      <c r="E16107" s="7"/>
      <c r="F16107">
        <f>IF(IFERROR(VLOOKUP(A16107,官网公开专利!B:B,1,0),0)&lt;&gt;0,1,0)</f>
        <v>1</v>
      </c>
    </row>
    <row r="16108" spans="1:6" x14ac:dyDescent="0.4">
      <c r="A16108" s="7" t="s">
        <v>8449</v>
      </c>
      <c r="B16108" s="7" t="s">
        <v>8455</v>
      </c>
      <c r="C16108" s="11">
        <v>40850</v>
      </c>
      <c r="D16108" s="7" t="s">
        <v>1619</v>
      </c>
      <c r="E16108" s="7" t="s">
        <v>8456</v>
      </c>
      <c r="F16108">
        <f>IF(IFERROR(VLOOKUP(A16108,官网公开专利!B:B,1,0),0)&lt;&gt;0,1,0)</f>
        <v>1</v>
      </c>
    </row>
    <row r="16109" spans="1:6" x14ac:dyDescent="0.4">
      <c r="A16109" s="7" t="s">
        <v>11085</v>
      </c>
      <c r="B16109" s="7" t="s">
        <v>8455</v>
      </c>
      <c r="C16109" s="11">
        <v>40850</v>
      </c>
      <c r="D16109" s="7" t="s">
        <v>1619</v>
      </c>
      <c r="E16109" s="7" t="s">
        <v>8456</v>
      </c>
      <c r="F16109">
        <f>IF(IFERROR(VLOOKUP(A16109,官网公开专利!B:B,1,0),0)&lt;&gt;0,1,0)</f>
        <v>1</v>
      </c>
    </row>
    <row r="16110" spans="1:6" x14ac:dyDescent="0.4">
      <c r="A16110" s="7" t="s">
        <v>11583</v>
      </c>
      <c r="B16110" s="7" t="s">
        <v>8455</v>
      </c>
      <c r="C16110" s="11">
        <v>40850</v>
      </c>
      <c r="D16110" s="7" t="s">
        <v>1619</v>
      </c>
      <c r="E16110" s="7" t="s">
        <v>8456</v>
      </c>
      <c r="F16110">
        <f>IF(IFERROR(VLOOKUP(A16110,官网公开专利!B:B,1,0),0)&lt;&gt;0,1,0)</f>
        <v>1</v>
      </c>
    </row>
    <row r="16111" spans="1:6" x14ac:dyDescent="0.4">
      <c r="A16111" s="7" t="s">
        <v>9862</v>
      </c>
      <c r="B16111" s="7" t="s">
        <v>15195</v>
      </c>
      <c r="C16111" s="11">
        <v>40855</v>
      </c>
      <c r="D16111" s="7" t="s">
        <v>31</v>
      </c>
      <c r="E16111" s="7" t="s">
        <v>15196</v>
      </c>
      <c r="F16111">
        <f>IF(IFERROR(VLOOKUP(A16111,官网公开专利!B:B,1,0),0)&lt;&gt;0,1,0)</f>
        <v>1</v>
      </c>
    </row>
    <row r="16112" spans="1:6" x14ac:dyDescent="0.4">
      <c r="A16112" s="7" t="s">
        <v>9923</v>
      </c>
      <c r="B16112" s="7" t="s">
        <v>2655</v>
      </c>
      <c r="C16112" s="11">
        <v>40294</v>
      </c>
      <c r="D16112" s="7" t="s">
        <v>2656</v>
      </c>
      <c r="E16112" s="7" t="s">
        <v>2657</v>
      </c>
      <c r="F16112">
        <f>IF(IFERROR(VLOOKUP(A16112,官网公开专利!B:B,1,0),0)&lt;&gt;0,1,0)</f>
        <v>1</v>
      </c>
    </row>
    <row r="16113" spans="1:6" x14ac:dyDescent="0.4">
      <c r="A16113" s="7" t="s">
        <v>9921</v>
      </c>
      <c r="B16113" s="7" t="s">
        <v>2655</v>
      </c>
      <c r="C16113" s="11">
        <v>40294</v>
      </c>
      <c r="D16113" s="7" t="s">
        <v>2656</v>
      </c>
      <c r="E16113" s="7" t="s">
        <v>2657</v>
      </c>
      <c r="F16113">
        <f>IF(IFERROR(VLOOKUP(A16113,官网公开专利!B:B,1,0),0)&lt;&gt;0,1,0)</f>
        <v>1</v>
      </c>
    </row>
    <row r="16114" spans="1:6" x14ac:dyDescent="0.4">
      <c r="A16114" s="7" t="s">
        <v>9922</v>
      </c>
      <c r="B16114" s="7" t="s">
        <v>2655</v>
      </c>
      <c r="C16114" s="11">
        <v>40294</v>
      </c>
      <c r="D16114" s="7" t="s">
        <v>2656</v>
      </c>
      <c r="E16114" s="7" t="s">
        <v>2657</v>
      </c>
      <c r="F16114">
        <f>IF(IFERROR(VLOOKUP(A16114,官网公开专利!B:B,1,0),0)&lt;&gt;0,1,0)</f>
        <v>1</v>
      </c>
    </row>
    <row r="16115" spans="1:6" x14ac:dyDescent="0.4">
      <c r="A16115" s="7" t="s">
        <v>12228</v>
      </c>
      <c r="B16115" s="7" t="s">
        <v>2655</v>
      </c>
      <c r="C16115" s="11">
        <v>40294</v>
      </c>
      <c r="D16115" s="7" t="s">
        <v>2656</v>
      </c>
      <c r="E16115" s="7" t="s">
        <v>2657</v>
      </c>
      <c r="F16115">
        <f>IF(IFERROR(VLOOKUP(A16115,官网公开专利!B:B,1,0),0)&lt;&gt;0,1,0)</f>
        <v>1</v>
      </c>
    </row>
    <row r="16116" spans="1:6" x14ac:dyDescent="0.4">
      <c r="A16116" s="7" t="s">
        <v>10567</v>
      </c>
      <c r="B16116" s="7" t="s">
        <v>2020</v>
      </c>
      <c r="C16116" s="11">
        <v>38219</v>
      </c>
      <c r="D16116" s="7" t="s">
        <v>2018</v>
      </c>
      <c r="E16116" s="7" t="s">
        <v>2021</v>
      </c>
      <c r="F16116">
        <f>IF(IFERROR(VLOOKUP(A16116,官网公开专利!B:B,1,0),0)&lt;&gt;0,1,0)</f>
        <v>1</v>
      </c>
    </row>
    <row r="16117" spans="1:6" x14ac:dyDescent="0.4">
      <c r="A16117" s="7" t="s">
        <v>13182</v>
      </c>
      <c r="B16117" s="7" t="s">
        <v>15194</v>
      </c>
      <c r="C16117" s="11">
        <v>39987</v>
      </c>
      <c r="D16117" s="7" t="s">
        <v>2055</v>
      </c>
      <c r="E16117" s="7" t="s">
        <v>13942</v>
      </c>
      <c r="F16117">
        <f>IF(IFERROR(VLOOKUP(A16117,官网公开专利!B:B,1,0),0)&lt;&gt;0,1,0)</f>
        <v>1</v>
      </c>
    </row>
    <row r="16118" spans="1:6" x14ac:dyDescent="0.4">
      <c r="A16118" s="7" t="s">
        <v>7391</v>
      </c>
      <c r="B16118" s="7" t="s">
        <v>7429</v>
      </c>
      <c r="C16118" s="11">
        <v>40844</v>
      </c>
      <c r="D16118" s="7" t="s">
        <v>105</v>
      </c>
      <c r="E16118" s="7" t="s">
        <v>3184</v>
      </c>
      <c r="F16118">
        <f>IF(IFERROR(VLOOKUP(A16118,官网公开专利!B:B,1,0),0)&lt;&gt;0,1,0)</f>
        <v>1</v>
      </c>
    </row>
    <row r="16119" spans="1:6" x14ac:dyDescent="0.4">
      <c r="A16119" s="7" t="s">
        <v>9587</v>
      </c>
      <c r="B16119" s="7" t="s">
        <v>15191</v>
      </c>
      <c r="C16119" s="11">
        <v>40235</v>
      </c>
      <c r="D16119" s="7" t="s">
        <v>15192</v>
      </c>
      <c r="E16119" s="7" t="s">
        <v>15193</v>
      </c>
      <c r="F16119">
        <f>IF(IFERROR(VLOOKUP(A16119,官网公开专利!B:B,1,0),0)&lt;&gt;0,1,0)</f>
        <v>1</v>
      </c>
    </row>
    <row r="16120" spans="1:6" x14ac:dyDescent="0.4">
      <c r="A16120" s="7" t="s">
        <v>9583</v>
      </c>
      <c r="B16120" s="7" t="s">
        <v>15191</v>
      </c>
      <c r="C16120" s="11">
        <v>40235</v>
      </c>
      <c r="D16120" s="7" t="s">
        <v>15192</v>
      </c>
      <c r="E16120" s="7" t="s">
        <v>15193</v>
      </c>
      <c r="F16120">
        <f>IF(IFERROR(VLOOKUP(A16120,官网公开专利!B:B,1,0),0)&lt;&gt;0,1,0)</f>
        <v>1</v>
      </c>
    </row>
    <row r="16121" spans="1:6" x14ac:dyDescent="0.4">
      <c r="A16121" s="7" t="s">
        <v>9540</v>
      </c>
      <c r="B16121" s="7" t="s">
        <v>15188</v>
      </c>
      <c r="C16121" s="11">
        <v>41278</v>
      </c>
      <c r="D16121" s="7" t="s">
        <v>15189</v>
      </c>
      <c r="E16121" s="7" t="s">
        <v>15190</v>
      </c>
      <c r="F16121">
        <f>IF(IFERROR(VLOOKUP(A16121,官网公开专利!B:B,1,0),0)&lt;&gt;0,1,0)</f>
        <v>1</v>
      </c>
    </row>
    <row r="16122" spans="1:6" x14ac:dyDescent="0.4">
      <c r="A16122" s="7" t="s">
        <v>10531</v>
      </c>
      <c r="B16122" s="7" t="s">
        <v>15185</v>
      </c>
      <c r="C16122" s="11">
        <v>40204</v>
      </c>
      <c r="D16122" s="7" t="s">
        <v>15186</v>
      </c>
      <c r="E16122" s="7" t="s">
        <v>15187</v>
      </c>
      <c r="F16122">
        <f>IF(IFERROR(VLOOKUP(A16122,官网公开专利!B:B,1,0),0)&lt;&gt;0,1,0)</f>
        <v>1</v>
      </c>
    </row>
    <row r="16123" spans="1:6" x14ac:dyDescent="0.4">
      <c r="A16123" s="7" t="s">
        <v>10528</v>
      </c>
      <c r="B16123" s="7" t="s">
        <v>15185</v>
      </c>
      <c r="C16123" s="11">
        <v>40204</v>
      </c>
      <c r="D16123" s="7" t="s">
        <v>15186</v>
      </c>
      <c r="E16123" s="7" t="s">
        <v>15187</v>
      </c>
      <c r="F16123">
        <f>IF(IFERROR(VLOOKUP(A16123,官网公开专利!B:B,1,0),0)&lt;&gt;0,1,0)</f>
        <v>1</v>
      </c>
    </row>
    <row r="16124" spans="1:6" x14ac:dyDescent="0.4">
      <c r="A16124" s="7" t="s">
        <v>9449</v>
      </c>
      <c r="B16124" s="7" t="s">
        <v>15184</v>
      </c>
      <c r="C16124" s="11">
        <v>40837</v>
      </c>
      <c r="D16124" s="7" t="s">
        <v>4920</v>
      </c>
      <c r="E16124" s="7" t="s">
        <v>677</v>
      </c>
      <c r="F16124">
        <f>IF(IFERROR(VLOOKUP(A16124,官网公开专利!B:B,1,0),0)&lt;&gt;0,1,0)</f>
        <v>1</v>
      </c>
    </row>
    <row r="16125" spans="1:6" x14ac:dyDescent="0.4">
      <c r="A16125" s="7" t="s">
        <v>9447</v>
      </c>
      <c r="B16125" s="7" t="s">
        <v>647</v>
      </c>
      <c r="C16125" s="11">
        <v>40651</v>
      </c>
      <c r="D16125" s="7" t="s">
        <v>648</v>
      </c>
      <c r="E16125" s="7" t="s">
        <v>649</v>
      </c>
      <c r="F16125">
        <f>IF(IFERROR(VLOOKUP(A16125,官网公开专利!B:B,1,0),0)&lt;&gt;0,1,0)</f>
        <v>1</v>
      </c>
    </row>
    <row r="16126" spans="1:6" x14ac:dyDescent="0.4">
      <c r="A16126" s="7" t="s">
        <v>9448</v>
      </c>
      <c r="B16126" s="7" t="s">
        <v>647</v>
      </c>
      <c r="C16126" s="11">
        <v>40651</v>
      </c>
      <c r="D16126" s="7" t="s">
        <v>648</v>
      </c>
      <c r="E16126" s="7" t="s">
        <v>649</v>
      </c>
      <c r="F16126">
        <f>IF(IFERROR(VLOOKUP(A16126,官网公开专利!B:B,1,0),0)&lt;&gt;0,1,0)</f>
        <v>1</v>
      </c>
    </row>
    <row r="16127" spans="1:6" x14ac:dyDescent="0.4">
      <c r="A16127" s="7" t="s">
        <v>9449</v>
      </c>
      <c r="B16127" s="7" t="s">
        <v>647</v>
      </c>
      <c r="C16127" s="11">
        <v>40651</v>
      </c>
      <c r="D16127" s="7" t="s">
        <v>648</v>
      </c>
      <c r="E16127" s="7" t="s">
        <v>649</v>
      </c>
      <c r="F16127">
        <f>IF(IFERROR(VLOOKUP(A16127,官网公开专利!B:B,1,0),0)&lt;&gt;0,1,0)</f>
        <v>1</v>
      </c>
    </row>
    <row r="16128" spans="1:6" x14ac:dyDescent="0.4">
      <c r="A16128" s="7" t="s">
        <v>10395</v>
      </c>
      <c r="B16128" s="7" t="s">
        <v>15182</v>
      </c>
      <c r="C16128" s="11">
        <v>39706</v>
      </c>
      <c r="D16128" s="7" t="s">
        <v>425</v>
      </c>
      <c r="E16128" s="7" t="s">
        <v>13571</v>
      </c>
      <c r="F16128">
        <f>IF(IFERROR(VLOOKUP(A16128,官网公开专利!B:B,1,0),0)&lt;&gt;0,1,0)</f>
        <v>1</v>
      </c>
    </row>
    <row r="16129" spans="1:6" x14ac:dyDescent="0.4">
      <c r="A16129" s="7" t="s">
        <v>10880</v>
      </c>
      <c r="B16129" s="7" t="s">
        <v>15181</v>
      </c>
      <c r="C16129" s="11">
        <v>39911</v>
      </c>
      <c r="D16129" s="7" t="s">
        <v>8016</v>
      </c>
      <c r="E16129" s="7" t="s">
        <v>8017</v>
      </c>
      <c r="F16129">
        <f>IF(IFERROR(VLOOKUP(A16129,官网公开专利!B:B,1,0),0)&lt;&gt;0,1,0)</f>
        <v>1</v>
      </c>
    </row>
    <row r="16130" spans="1:6" x14ac:dyDescent="0.4">
      <c r="A16130" s="7" t="s">
        <v>8716</v>
      </c>
      <c r="B16130" s="7" t="s">
        <v>492</v>
      </c>
      <c r="C16130" s="11">
        <v>39913</v>
      </c>
      <c r="D16130" s="7" t="s">
        <v>493</v>
      </c>
      <c r="E16130" s="7"/>
      <c r="F16130">
        <f>IF(IFERROR(VLOOKUP(A16130,官网公开专利!B:B,1,0),0)&lt;&gt;0,1,0)</f>
        <v>1</v>
      </c>
    </row>
    <row r="16131" spans="1:6" x14ac:dyDescent="0.4">
      <c r="A16131" s="7" t="s">
        <v>9482</v>
      </c>
      <c r="B16131" s="7" t="s">
        <v>15183</v>
      </c>
      <c r="C16131" s="11">
        <v>40550</v>
      </c>
      <c r="D16131" s="7" t="s">
        <v>16</v>
      </c>
      <c r="E16131" s="7"/>
      <c r="F16131">
        <f>IF(IFERROR(VLOOKUP(A16131,官网公开专利!B:B,1,0),0)&lt;&gt;0,1,0)</f>
        <v>1</v>
      </c>
    </row>
    <row r="16132" spans="1:6" x14ac:dyDescent="0.4">
      <c r="A16132" s="7" t="s">
        <v>9471</v>
      </c>
      <c r="B16132" s="7" t="s">
        <v>15178</v>
      </c>
      <c r="C16132" s="11">
        <v>40828</v>
      </c>
      <c r="D16132" s="7" t="s">
        <v>2077</v>
      </c>
      <c r="E16132" s="7" t="s">
        <v>15179</v>
      </c>
      <c r="F16132">
        <f>IF(IFERROR(VLOOKUP(A16132,官网公开专利!B:B,1,0),0)&lt;&gt;0,1,0)</f>
        <v>1</v>
      </c>
    </row>
    <row r="16133" spans="1:6" x14ac:dyDescent="0.4">
      <c r="A16133" s="7" t="s">
        <v>9475</v>
      </c>
      <c r="B16133" s="7" t="s">
        <v>15178</v>
      </c>
      <c r="C16133" s="11">
        <v>40828</v>
      </c>
      <c r="D16133" s="7" t="s">
        <v>2077</v>
      </c>
      <c r="E16133" s="7" t="s">
        <v>15180</v>
      </c>
      <c r="F16133">
        <f>IF(IFERROR(VLOOKUP(A16133,官网公开专利!B:B,1,0),0)&lt;&gt;0,1,0)</f>
        <v>1</v>
      </c>
    </row>
    <row r="16134" spans="1:6" x14ac:dyDescent="0.4">
      <c r="A16134" s="7" t="s">
        <v>9476</v>
      </c>
      <c r="B16134" s="7" t="s">
        <v>15178</v>
      </c>
      <c r="C16134" s="11">
        <v>40828</v>
      </c>
      <c r="D16134" s="7" t="s">
        <v>2077</v>
      </c>
      <c r="E16134" s="7" t="s">
        <v>15180</v>
      </c>
      <c r="F16134">
        <f>IF(IFERROR(VLOOKUP(A16134,官网公开专利!B:B,1,0),0)&lt;&gt;0,1,0)</f>
        <v>1</v>
      </c>
    </row>
    <row r="16135" spans="1:6" x14ac:dyDescent="0.4">
      <c r="A16135" s="7" t="s">
        <v>10372</v>
      </c>
      <c r="B16135" s="7" t="s">
        <v>8355</v>
      </c>
      <c r="C16135" s="11">
        <v>40694</v>
      </c>
      <c r="D16135" s="7" t="s">
        <v>3555</v>
      </c>
      <c r="E16135" s="7" t="s">
        <v>8356</v>
      </c>
      <c r="F16135">
        <f>IF(IFERROR(VLOOKUP(A16135,官网公开专利!B:B,1,0),0)&lt;&gt;0,1,0)</f>
        <v>1</v>
      </c>
    </row>
    <row r="16136" spans="1:6" x14ac:dyDescent="0.4">
      <c r="A16136" s="7" t="s">
        <v>9732</v>
      </c>
      <c r="B16136" s="7" t="s">
        <v>8355</v>
      </c>
      <c r="C16136" s="11">
        <v>40694</v>
      </c>
      <c r="D16136" s="7" t="s">
        <v>3555</v>
      </c>
      <c r="E16136" s="7" t="s">
        <v>8356</v>
      </c>
      <c r="F16136">
        <f>IF(IFERROR(VLOOKUP(A16136,官网公开专利!B:B,1,0),0)&lt;&gt;0,1,0)</f>
        <v>1</v>
      </c>
    </row>
    <row r="16137" spans="1:6" x14ac:dyDescent="0.4">
      <c r="A16137" s="7" t="s">
        <v>5271</v>
      </c>
      <c r="B16137" s="7" t="s">
        <v>3632</v>
      </c>
      <c r="C16137" s="11">
        <v>41337</v>
      </c>
      <c r="D16137" s="7" t="s">
        <v>3633</v>
      </c>
      <c r="E16137" s="7" t="s">
        <v>3634</v>
      </c>
      <c r="F16137">
        <f>IF(IFERROR(VLOOKUP(A16137,官网公开专利!B:B,1,0),0)&lt;&gt;0,1,0)</f>
        <v>1</v>
      </c>
    </row>
    <row r="16138" spans="1:6" x14ac:dyDescent="0.4">
      <c r="A16138" s="7" t="s">
        <v>9792</v>
      </c>
      <c r="B16138" s="7" t="s">
        <v>3632</v>
      </c>
      <c r="C16138" s="11">
        <v>41337</v>
      </c>
      <c r="D16138" s="7" t="s">
        <v>3633</v>
      </c>
      <c r="E16138" s="7" t="s">
        <v>3634</v>
      </c>
      <c r="F16138">
        <f>IF(IFERROR(VLOOKUP(A16138,官网公开专利!B:B,1,0),0)&lt;&gt;0,1,0)</f>
        <v>1</v>
      </c>
    </row>
    <row r="16139" spans="1:6" x14ac:dyDescent="0.4">
      <c r="A16139" s="7" t="s">
        <v>9793</v>
      </c>
      <c r="B16139" s="7" t="s">
        <v>3632</v>
      </c>
      <c r="C16139" s="11">
        <v>41337</v>
      </c>
      <c r="D16139" s="7" t="s">
        <v>3633</v>
      </c>
      <c r="E16139" s="7" t="s">
        <v>3634</v>
      </c>
      <c r="F16139">
        <f>IF(IFERROR(VLOOKUP(A16139,官网公开专利!B:B,1,0),0)&lt;&gt;0,1,0)</f>
        <v>1</v>
      </c>
    </row>
    <row r="16140" spans="1:6" x14ac:dyDescent="0.4">
      <c r="A16140" s="7" t="s">
        <v>9794</v>
      </c>
      <c r="B16140" s="7" t="s">
        <v>3632</v>
      </c>
      <c r="C16140" s="11">
        <v>41337</v>
      </c>
      <c r="D16140" s="7" t="s">
        <v>3633</v>
      </c>
      <c r="E16140" s="7" t="s">
        <v>3634</v>
      </c>
      <c r="F16140">
        <f>IF(IFERROR(VLOOKUP(A16140,官网公开专利!B:B,1,0),0)&lt;&gt;0,1,0)</f>
        <v>1</v>
      </c>
    </row>
    <row r="16141" spans="1:6" x14ac:dyDescent="0.4">
      <c r="A16141" s="7" t="s">
        <v>10395</v>
      </c>
      <c r="B16141" s="7" t="s">
        <v>15176</v>
      </c>
      <c r="C16141" s="11">
        <v>40829</v>
      </c>
      <c r="D16141" s="7" t="s">
        <v>3987</v>
      </c>
      <c r="E16141" s="7" t="s">
        <v>15177</v>
      </c>
      <c r="F16141">
        <f>IF(IFERROR(VLOOKUP(A16141,官网公开专利!B:B,1,0),0)&lt;&gt;0,1,0)</f>
        <v>1</v>
      </c>
    </row>
    <row r="16142" spans="1:6" x14ac:dyDescent="0.4">
      <c r="A16142" s="7" t="s">
        <v>10398</v>
      </c>
      <c r="B16142" s="7" t="s">
        <v>15176</v>
      </c>
      <c r="C16142" s="11">
        <v>40829</v>
      </c>
      <c r="D16142" s="7" t="s">
        <v>3987</v>
      </c>
      <c r="E16142" s="7" t="s">
        <v>15177</v>
      </c>
      <c r="F16142">
        <f>IF(IFERROR(VLOOKUP(A16142,官网公开专利!B:B,1,0),0)&lt;&gt;0,1,0)</f>
        <v>1</v>
      </c>
    </row>
    <row r="16143" spans="1:6" x14ac:dyDescent="0.4">
      <c r="A16143" s="7" t="s">
        <v>10399</v>
      </c>
      <c r="B16143" s="7" t="s">
        <v>15176</v>
      </c>
      <c r="C16143" s="11">
        <v>40829</v>
      </c>
      <c r="D16143" s="7" t="s">
        <v>3987</v>
      </c>
      <c r="E16143" s="7" t="s">
        <v>15177</v>
      </c>
      <c r="F16143">
        <f>IF(IFERROR(VLOOKUP(A16143,官网公开专利!B:B,1,0),0)&lt;&gt;0,1,0)</f>
        <v>1</v>
      </c>
    </row>
    <row r="16144" spans="1:6" x14ac:dyDescent="0.4">
      <c r="A16144" s="7" t="s">
        <v>1285</v>
      </c>
      <c r="B16144" s="7" t="s">
        <v>623</v>
      </c>
      <c r="C16144" s="11">
        <v>40400</v>
      </c>
      <c r="D16144" s="7" t="s">
        <v>16</v>
      </c>
      <c r="E16144" s="7" t="s">
        <v>624</v>
      </c>
      <c r="F16144">
        <f>IF(IFERROR(VLOOKUP(A16144,官网公开专利!B:B,1,0),0)&lt;&gt;0,1,0)</f>
        <v>1</v>
      </c>
    </row>
    <row r="16145" spans="1:6" x14ac:dyDescent="0.4">
      <c r="A16145" s="7" t="s">
        <v>9447</v>
      </c>
      <c r="B16145" s="7" t="s">
        <v>623</v>
      </c>
      <c r="C16145" s="11">
        <v>40400</v>
      </c>
      <c r="D16145" s="7" t="s">
        <v>16</v>
      </c>
      <c r="E16145" s="7" t="s">
        <v>624</v>
      </c>
      <c r="F16145">
        <f>IF(IFERROR(VLOOKUP(A16145,官网公开专利!B:B,1,0),0)&lt;&gt;0,1,0)</f>
        <v>1</v>
      </c>
    </row>
    <row r="16146" spans="1:6" x14ac:dyDescent="0.4">
      <c r="A16146" s="7" t="s">
        <v>9449</v>
      </c>
      <c r="B16146" s="7" t="s">
        <v>623</v>
      </c>
      <c r="C16146" s="11">
        <v>40400</v>
      </c>
      <c r="D16146" s="7" t="s">
        <v>16</v>
      </c>
      <c r="E16146" s="7" t="s">
        <v>624</v>
      </c>
      <c r="F16146">
        <f>IF(IFERROR(VLOOKUP(A16146,官网公开专利!B:B,1,0),0)&lt;&gt;0,1,0)</f>
        <v>1</v>
      </c>
    </row>
    <row r="16147" spans="1:6" x14ac:dyDescent="0.4">
      <c r="A16147" s="7" t="s">
        <v>11033</v>
      </c>
      <c r="B16147" s="7" t="s">
        <v>623</v>
      </c>
      <c r="C16147" s="11">
        <v>40400</v>
      </c>
      <c r="D16147" s="7" t="s">
        <v>16</v>
      </c>
      <c r="E16147" s="7" t="s">
        <v>624</v>
      </c>
      <c r="F16147">
        <f>IF(IFERROR(VLOOKUP(A16147,官网公开专利!B:B,1,0),0)&lt;&gt;0,1,0)</f>
        <v>1</v>
      </c>
    </row>
    <row r="16148" spans="1:6" x14ac:dyDescent="0.4">
      <c r="A16148" s="7" t="s">
        <v>10531</v>
      </c>
      <c r="B16148" s="7" t="s">
        <v>623</v>
      </c>
      <c r="C16148" s="11">
        <v>40400</v>
      </c>
      <c r="D16148" s="7" t="s">
        <v>16</v>
      </c>
      <c r="E16148" s="7" t="s">
        <v>624</v>
      </c>
      <c r="F16148">
        <f>IF(IFERROR(VLOOKUP(A16148,官网公开专利!B:B,1,0),0)&lt;&gt;0,1,0)</f>
        <v>1</v>
      </c>
    </row>
    <row r="16149" spans="1:6" x14ac:dyDescent="0.4">
      <c r="A16149" s="7" t="s">
        <v>11037</v>
      </c>
      <c r="B16149" s="7" t="s">
        <v>623</v>
      </c>
      <c r="C16149" s="11">
        <v>40400</v>
      </c>
      <c r="D16149" s="7" t="s">
        <v>16</v>
      </c>
      <c r="E16149" s="7" t="s">
        <v>624</v>
      </c>
      <c r="F16149">
        <f>IF(IFERROR(VLOOKUP(A16149,官网公开专利!B:B,1,0),0)&lt;&gt;0,1,0)</f>
        <v>1</v>
      </c>
    </row>
    <row r="16150" spans="1:6" x14ac:dyDescent="0.4">
      <c r="A16150" s="7" t="s">
        <v>11038</v>
      </c>
      <c r="B16150" s="7" t="s">
        <v>623</v>
      </c>
      <c r="C16150" s="11">
        <v>40400</v>
      </c>
      <c r="D16150" s="7" t="s">
        <v>16</v>
      </c>
      <c r="E16150" s="7" t="s">
        <v>624</v>
      </c>
      <c r="F16150">
        <f>IF(IFERROR(VLOOKUP(A16150,官网公开专利!B:B,1,0),0)&lt;&gt;0,1,0)</f>
        <v>1</v>
      </c>
    </row>
    <row r="16151" spans="1:6" x14ac:dyDescent="0.4">
      <c r="A16151" s="7" t="s">
        <v>11039</v>
      </c>
      <c r="B16151" s="7" t="s">
        <v>623</v>
      </c>
      <c r="C16151" s="11">
        <v>40400</v>
      </c>
      <c r="D16151" s="7" t="s">
        <v>16</v>
      </c>
      <c r="E16151" s="7" t="s">
        <v>624</v>
      </c>
      <c r="F16151">
        <f>IF(IFERROR(VLOOKUP(A16151,官网公开专利!B:B,1,0),0)&lt;&gt;0,1,0)</f>
        <v>1</v>
      </c>
    </row>
    <row r="16152" spans="1:6" x14ac:dyDescent="0.4">
      <c r="A16152" s="7" t="s">
        <v>10528</v>
      </c>
      <c r="B16152" s="7" t="s">
        <v>623</v>
      </c>
      <c r="C16152" s="11">
        <v>40400</v>
      </c>
      <c r="D16152" s="7" t="s">
        <v>16</v>
      </c>
      <c r="E16152" s="7" t="s">
        <v>624</v>
      </c>
      <c r="F16152">
        <f>IF(IFERROR(VLOOKUP(A16152,官网公开专利!B:B,1,0),0)&lt;&gt;0,1,0)</f>
        <v>1</v>
      </c>
    </row>
    <row r="16153" spans="1:6" x14ac:dyDescent="0.4">
      <c r="A16153" s="7" t="s">
        <v>11015</v>
      </c>
      <c r="B16153" s="7" t="s">
        <v>623</v>
      </c>
      <c r="C16153" s="11">
        <v>40400</v>
      </c>
      <c r="D16153" s="7" t="s">
        <v>16</v>
      </c>
      <c r="E16153" s="7" t="s">
        <v>624</v>
      </c>
      <c r="F16153">
        <f>IF(IFERROR(VLOOKUP(A16153,官网公开专利!B:B,1,0),0)&lt;&gt;0,1,0)</f>
        <v>1</v>
      </c>
    </row>
    <row r="16154" spans="1:6" x14ac:dyDescent="0.4">
      <c r="A16154" s="7" t="s">
        <v>11017</v>
      </c>
      <c r="B16154" s="7" t="s">
        <v>623</v>
      </c>
      <c r="C16154" s="11">
        <v>40400</v>
      </c>
      <c r="D16154" s="7" t="s">
        <v>16</v>
      </c>
      <c r="E16154" s="7" t="s">
        <v>624</v>
      </c>
      <c r="F16154">
        <f>IF(IFERROR(VLOOKUP(A16154,官网公开专利!B:B,1,0),0)&lt;&gt;0,1,0)</f>
        <v>1</v>
      </c>
    </row>
    <row r="16155" spans="1:6" x14ac:dyDescent="0.4">
      <c r="A16155" s="7" t="s">
        <v>11040</v>
      </c>
      <c r="B16155" s="7" t="s">
        <v>623</v>
      </c>
      <c r="C16155" s="11">
        <v>40400</v>
      </c>
      <c r="D16155" s="7" t="s">
        <v>16</v>
      </c>
      <c r="E16155" s="7" t="s">
        <v>624</v>
      </c>
      <c r="F16155">
        <f>IF(IFERROR(VLOOKUP(A16155,官网公开专利!B:B,1,0),0)&lt;&gt;0,1,0)</f>
        <v>1</v>
      </c>
    </row>
    <row r="16156" spans="1:6" x14ac:dyDescent="0.4">
      <c r="A16156" s="7" t="s">
        <v>11041</v>
      </c>
      <c r="B16156" s="7" t="s">
        <v>623</v>
      </c>
      <c r="C16156" s="11">
        <v>40400</v>
      </c>
      <c r="D16156" s="7" t="s">
        <v>16</v>
      </c>
      <c r="E16156" s="7" t="s">
        <v>624</v>
      </c>
      <c r="F16156">
        <f>IF(IFERROR(VLOOKUP(A16156,官网公开专利!B:B,1,0),0)&lt;&gt;0,1,0)</f>
        <v>1</v>
      </c>
    </row>
    <row r="16157" spans="1:6" x14ac:dyDescent="0.4">
      <c r="A16157" s="7" t="s">
        <v>11018</v>
      </c>
      <c r="B16157" s="7" t="s">
        <v>623</v>
      </c>
      <c r="C16157" s="11">
        <v>40400</v>
      </c>
      <c r="D16157" s="7" t="s">
        <v>16</v>
      </c>
      <c r="E16157" s="7" t="s">
        <v>624</v>
      </c>
      <c r="F16157">
        <f>IF(IFERROR(VLOOKUP(A16157,官网公开专利!B:B,1,0),0)&lt;&gt;0,1,0)</f>
        <v>1</v>
      </c>
    </row>
    <row r="16158" spans="1:6" x14ac:dyDescent="0.4">
      <c r="A16158" s="7" t="s">
        <v>11019</v>
      </c>
      <c r="B16158" s="7" t="s">
        <v>623</v>
      </c>
      <c r="C16158" s="11">
        <v>40400</v>
      </c>
      <c r="D16158" s="7" t="s">
        <v>16</v>
      </c>
      <c r="E16158" s="7" t="s">
        <v>624</v>
      </c>
      <c r="F16158">
        <f>IF(IFERROR(VLOOKUP(A16158,官网公开专利!B:B,1,0),0)&lt;&gt;0,1,0)</f>
        <v>1</v>
      </c>
    </row>
    <row r="16159" spans="1:6" x14ac:dyDescent="0.4">
      <c r="A16159" s="7" t="s">
        <v>11864</v>
      </c>
      <c r="B16159" s="7" t="s">
        <v>4951</v>
      </c>
      <c r="C16159" s="11">
        <v>40056</v>
      </c>
      <c r="D16159" s="7" t="s">
        <v>225</v>
      </c>
      <c r="E16159" s="7" t="s">
        <v>4952</v>
      </c>
      <c r="F16159">
        <f>IF(IFERROR(VLOOKUP(A16159,官网公开专利!B:B,1,0),0)&lt;&gt;0,1,0)</f>
        <v>1</v>
      </c>
    </row>
    <row r="16160" spans="1:6" x14ac:dyDescent="0.4">
      <c r="A16160" s="7" t="s">
        <v>10579</v>
      </c>
      <c r="B16160" s="7" t="s">
        <v>5062</v>
      </c>
      <c r="C16160" s="11">
        <v>38364</v>
      </c>
      <c r="D16160" s="7" t="s">
        <v>5063</v>
      </c>
      <c r="E16160" s="7" t="s">
        <v>5064</v>
      </c>
      <c r="F16160">
        <f>IF(IFERROR(VLOOKUP(A16160,官网公开专利!B:B,1,0),0)&lt;&gt;0,1,0)</f>
        <v>1</v>
      </c>
    </row>
    <row r="16161" spans="1:6" x14ac:dyDescent="0.4">
      <c r="A16161" s="7" t="s">
        <v>10096</v>
      </c>
      <c r="B16161" s="7" t="s">
        <v>15171</v>
      </c>
      <c r="C16161" s="11">
        <v>40819</v>
      </c>
      <c r="D16161" s="7" t="s">
        <v>1232</v>
      </c>
      <c r="E16161" s="7" t="s">
        <v>15172</v>
      </c>
      <c r="F16161">
        <f>IF(IFERROR(VLOOKUP(A16161,官网公开专利!B:B,1,0),0)&lt;&gt;0,1,0)</f>
        <v>1</v>
      </c>
    </row>
    <row r="16162" spans="1:6" x14ac:dyDescent="0.4">
      <c r="A16162" s="7" t="s">
        <v>9732</v>
      </c>
      <c r="B16162" s="7" t="s">
        <v>15175</v>
      </c>
      <c r="C16162" s="11">
        <v>40252</v>
      </c>
      <c r="D16162" s="7" t="s">
        <v>3579</v>
      </c>
      <c r="E16162" s="7" t="s">
        <v>14308</v>
      </c>
      <c r="F16162">
        <f>IF(IFERROR(VLOOKUP(A16162,官网公开专利!B:B,1,0),0)&lt;&gt;0,1,0)</f>
        <v>1</v>
      </c>
    </row>
    <row r="16163" spans="1:6" x14ac:dyDescent="0.4">
      <c r="A16163" s="7" t="s">
        <v>9588</v>
      </c>
      <c r="B16163" s="7" t="s">
        <v>15173</v>
      </c>
      <c r="C16163" s="11">
        <v>40534</v>
      </c>
      <c r="D16163" s="7" t="s">
        <v>16</v>
      </c>
      <c r="E16163" s="7" t="s">
        <v>15174</v>
      </c>
      <c r="F16163">
        <f>IF(IFERROR(VLOOKUP(A16163,官网公开专利!B:B,1,0),0)&lt;&gt;0,1,0)</f>
        <v>1</v>
      </c>
    </row>
    <row r="16164" spans="1:6" x14ac:dyDescent="0.4">
      <c r="A16164" s="7" t="s">
        <v>9464</v>
      </c>
      <c r="B16164" s="7" t="s">
        <v>15170</v>
      </c>
      <c r="C16164" s="11">
        <v>40890</v>
      </c>
      <c r="D16164" s="7" t="s">
        <v>179</v>
      </c>
      <c r="E16164" s="7"/>
      <c r="F16164">
        <f>IF(IFERROR(VLOOKUP(A16164,官网公开专利!B:B,1,0),0)&lt;&gt;0,1,0)</f>
        <v>1</v>
      </c>
    </row>
    <row r="16165" spans="1:6" x14ac:dyDescent="0.4">
      <c r="A16165" s="7" t="s">
        <v>10262</v>
      </c>
      <c r="B16165" s="7" t="s">
        <v>15168</v>
      </c>
      <c r="C16165" s="11">
        <v>40654</v>
      </c>
      <c r="D16165" s="7" t="s">
        <v>15169</v>
      </c>
      <c r="E16165" s="7" t="s">
        <v>3120</v>
      </c>
      <c r="F16165">
        <f>IF(IFERROR(VLOOKUP(A16165,官网公开专利!B:B,1,0),0)&lt;&gt;0,1,0)</f>
        <v>1</v>
      </c>
    </row>
    <row r="16166" spans="1:6" x14ac:dyDescent="0.4">
      <c r="A16166" s="7" t="s">
        <v>5271</v>
      </c>
      <c r="B16166" s="7" t="s">
        <v>3598</v>
      </c>
      <c r="C16166" s="11">
        <v>40430</v>
      </c>
      <c r="D16166" s="7" t="s">
        <v>613</v>
      </c>
      <c r="E16166" s="7" t="s">
        <v>3599</v>
      </c>
      <c r="F16166">
        <f>IF(IFERROR(VLOOKUP(A16166,官网公开专利!B:B,1,0),0)&lt;&gt;0,1,0)</f>
        <v>1</v>
      </c>
    </row>
    <row r="16167" spans="1:6" x14ac:dyDescent="0.4">
      <c r="A16167" s="7" t="s">
        <v>9792</v>
      </c>
      <c r="B16167" s="7" t="s">
        <v>3598</v>
      </c>
      <c r="C16167" s="11">
        <v>40430</v>
      </c>
      <c r="D16167" s="7" t="s">
        <v>613</v>
      </c>
      <c r="E16167" s="7" t="s">
        <v>3599</v>
      </c>
      <c r="F16167">
        <f>IF(IFERROR(VLOOKUP(A16167,官网公开专利!B:B,1,0),0)&lt;&gt;0,1,0)</f>
        <v>1</v>
      </c>
    </row>
    <row r="16168" spans="1:6" x14ac:dyDescent="0.4">
      <c r="A16168" s="7" t="s">
        <v>9793</v>
      </c>
      <c r="B16168" s="7" t="s">
        <v>3598</v>
      </c>
      <c r="C16168" s="11">
        <v>40430</v>
      </c>
      <c r="D16168" s="7" t="s">
        <v>613</v>
      </c>
      <c r="E16168" s="7" t="s">
        <v>3599</v>
      </c>
      <c r="F16168">
        <f>IF(IFERROR(VLOOKUP(A16168,官网公开专利!B:B,1,0),0)&lt;&gt;0,1,0)</f>
        <v>1</v>
      </c>
    </row>
    <row r="16169" spans="1:6" x14ac:dyDescent="0.4">
      <c r="A16169" s="7" t="s">
        <v>9794</v>
      </c>
      <c r="B16169" s="7" t="s">
        <v>3598</v>
      </c>
      <c r="C16169" s="11">
        <v>40430</v>
      </c>
      <c r="D16169" s="7" t="s">
        <v>613</v>
      </c>
      <c r="E16169" s="7" t="s">
        <v>15167</v>
      </c>
      <c r="F16169">
        <f>IF(IFERROR(VLOOKUP(A16169,官网公开专利!B:B,1,0),0)&lt;&gt;0,1,0)</f>
        <v>1</v>
      </c>
    </row>
    <row r="16170" spans="1:6" x14ac:dyDescent="0.4">
      <c r="A16170" s="7" t="s">
        <v>11628</v>
      </c>
      <c r="B16170" s="7" t="s">
        <v>8752</v>
      </c>
      <c r="C16170" s="11">
        <v>40819</v>
      </c>
      <c r="D16170" s="7" t="s">
        <v>8753</v>
      </c>
      <c r="E16170" s="7"/>
      <c r="F16170">
        <f>IF(IFERROR(VLOOKUP(A16170,官网公开专利!B:B,1,0),0)&lt;&gt;0,1,0)</f>
        <v>1</v>
      </c>
    </row>
    <row r="16171" spans="1:6" x14ac:dyDescent="0.4">
      <c r="A16171" s="7" t="s">
        <v>10435</v>
      </c>
      <c r="B16171" s="7" t="s">
        <v>15164</v>
      </c>
      <c r="C16171" s="11">
        <v>40815</v>
      </c>
      <c r="D16171" s="7" t="s">
        <v>15165</v>
      </c>
      <c r="E16171" s="7" t="s">
        <v>15166</v>
      </c>
      <c r="F16171">
        <f>IF(IFERROR(VLOOKUP(A16171,官网公开专利!B:B,1,0),0)&lt;&gt;0,1,0)</f>
        <v>1</v>
      </c>
    </row>
    <row r="16172" spans="1:6" x14ac:dyDescent="0.4">
      <c r="A16172" s="7" t="s">
        <v>10913</v>
      </c>
      <c r="B16172" s="7" t="s">
        <v>15162</v>
      </c>
      <c r="C16172" s="11">
        <v>39696</v>
      </c>
      <c r="D16172" s="7" t="s">
        <v>651</v>
      </c>
      <c r="E16172" s="7" t="s">
        <v>15163</v>
      </c>
      <c r="F16172">
        <f>IF(IFERROR(VLOOKUP(A16172,官网公开专利!B:B,1,0),0)&lt;&gt;0,1,0)</f>
        <v>1</v>
      </c>
    </row>
    <row r="16173" spans="1:6" x14ac:dyDescent="0.4">
      <c r="A16173" s="7" t="s">
        <v>5271</v>
      </c>
      <c r="B16173" s="7" t="s">
        <v>3534</v>
      </c>
      <c r="C16173" s="11">
        <v>39541</v>
      </c>
      <c r="D16173" s="7" t="s">
        <v>3532</v>
      </c>
      <c r="E16173" s="7" t="s">
        <v>3535</v>
      </c>
      <c r="F16173">
        <f>IF(IFERROR(VLOOKUP(A16173,官网公开专利!B:B,1,0),0)&lt;&gt;0,1,0)</f>
        <v>1</v>
      </c>
    </row>
    <row r="16174" spans="1:6" x14ac:dyDescent="0.4">
      <c r="A16174" s="7" t="s">
        <v>9792</v>
      </c>
      <c r="B16174" s="7" t="s">
        <v>3534</v>
      </c>
      <c r="C16174" s="11">
        <v>39541</v>
      </c>
      <c r="D16174" s="7" t="s">
        <v>3532</v>
      </c>
      <c r="E16174" s="7" t="s">
        <v>3535</v>
      </c>
      <c r="F16174">
        <f>IF(IFERROR(VLOOKUP(A16174,官网公开专利!B:B,1,0),0)&lt;&gt;0,1,0)</f>
        <v>1</v>
      </c>
    </row>
    <row r="16175" spans="1:6" x14ac:dyDescent="0.4">
      <c r="A16175" s="7" t="s">
        <v>9793</v>
      </c>
      <c r="B16175" s="7" t="s">
        <v>3534</v>
      </c>
      <c r="C16175" s="11">
        <v>39541</v>
      </c>
      <c r="D16175" s="7" t="s">
        <v>3532</v>
      </c>
      <c r="E16175" s="7" t="s">
        <v>3535</v>
      </c>
      <c r="F16175">
        <f>IF(IFERROR(VLOOKUP(A16175,官网公开专利!B:B,1,0),0)&lt;&gt;0,1,0)</f>
        <v>1</v>
      </c>
    </row>
    <row r="16176" spans="1:6" x14ac:dyDescent="0.4">
      <c r="A16176" s="7" t="s">
        <v>9794</v>
      </c>
      <c r="B16176" s="7" t="s">
        <v>3534</v>
      </c>
      <c r="C16176" s="11">
        <v>39541</v>
      </c>
      <c r="D16176" s="7" t="s">
        <v>3532</v>
      </c>
      <c r="E16176" s="7" t="s">
        <v>3535</v>
      </c>
      <c r="F16176">
        <f>IF(IFERROR(VLOOKUP(A16176,官网公开专利!B:B,1,0),0)&lt;&gt;0,1,0)</f>
        <v>1</v>
      </c>
    </row>
    <row r="16177" spans="1:6" x14ac:dyDescent="0.4">
      <c r="A16177" s="7" t="s">
        <v>10827</v>
      </c>
      <c r="B16177" s="7" t="s">
        <v>15159</v>
      </c>
      <c r="C16177" s="11">
        <v>41254</v>
      </c>
      <c r="D16177" s="7" t="s">
        <v>15160</v>
      </c>
      <c r="E16177" s="7" t="s">
        <v>15161</v>
      </c>
      <c r="F16177">
        <f>IF(IFERROR(VLOOKUP(A16177,官网公开专利!B:B,1,0),0)&lt;&gt;0,1,0)</f>
        <v>1</v>
      </c>
    </row>
    <row r="16178" spans="1:6" x14ac:dyDescent="0.4">
      <c r="A16178" s="7" t="s">
        <v>5271</v>
      </c>
      <c r="B16178" s="7" t="s">
        <v>3514</v>
      </c>
      <c r="C16178" s="11">
        <v>39414</v>
      </c>
      <c r="D16178" s="7" t="s">
        <v>3515</v>
      </c>
      <c r="E16178" s="7" t="s">
        <v>3516</v>
      </c>
      <c r="F16178">
        <f>IF(IFERROR(VLOOKUP(A16178,官网公开专利!B:B,1,0),0)&lt;&gt;0,1,0)</f>
        <v>1</v>
      </c>
    </row>
    <row r="16179" spans="1:6" x14ac:dyDescent="0.4">
      <c r="A16179" s="7" t="s">
        <v>9792</v>
      </c>
      <c r="B16179" s="7" t="s">
        <v>3514</v>
      </c>
      <c r="C16179" s="11">
        <v>39414</v>
      </c>
      <c r="D16179" s="7" t="s">
        <v>3515</v>
      </c>
      <c r="E16179" s="7" t="s">
        <v>3516</v>
      </c>
      <c r="F16179">
        <f>IF(IFERROR(VLOOKUP(A16179,官网公开专利!B:B,1,0),0)&lt;&gt;0,1,0)</f>
        <v>1</v>
      </c>
    </row>
    <row r="16180" spans="1:6" x14ac:dyDescent="0.4">
      <c r="A16180" s="7" t="s">
        <v>9793</v>
      </c>
      <c r="B16180" s="7" t="s">
        <v>3514</v>
      </c>
      <c r="C16180" s="11">
        <v>39414</v>
      </c>
      <c r="D16180" s="7" t="s">
        <v>3515</v>
      </c>
      <c r="E16180" s="7" t="s">
        <v>3516</v>
      </c>
      <c r="F16180">
        <f>IF(IFERROR(VLOOKUP(A16180,官网公开专利!B:B,1,0),0)&lt;&gt;0,1,0)</f>
        <v>1</v>
      </c>
    </row>
    <row r="16181" spans="1:6" x14ac:dyDescent="0.4">
      <c r="A16181" s="7" t="s">
        <v>9794</v>
      </c>
      <c r="B16181" s="7" t="s">
        <v>3514</v>
      </c>
      <c r="C16181" s="11">
        <v>39414</v>
      </c>
      <c r="D16181" s="7" t="s">
        <v>3515</v>
      </c>
      <c r="E16181" s="7" t="s">
        <v>3516</v>
      </c>
      <c r="F16181">
        <f>IF(IFERROR(VLOOKUP(A16181,官网公开专利!B:B,1,0),0)&lt;&gt;0,1,0)</f>
        <v>1</v>
      </c>
    </row>
    <row r="16182" spans="1:6" x14ac:dyDescent="0.4">
      <c r="A16182" s="7" t="s">
        <v>1285</v>
      </c>
      <c r="B16182" s="7" t="s">
        <v>653</v>
      </c>
      <c r="C16182" s="11">
        <v>40662</v>
      </c>
      <c r="D16182" s="7" t="s">
        <v>654</v>
      </c>
      <c r="E16182" s="7" t="s">
        <v>655</v>
      </c>
      <c r="F16182">
        <f>IF(IFERROR(VLOOKUP(A16182,官网公开专利!B:B,1,0),0)&lt;&gt;0,1,0)</f>
        <v>1</v>
      </c>
    </row>
    <row r="16183" spans="1:6" x14ac:dyDescent="0.4">
      <c r="A16183" s="7" t="s">
        <v>9447</v>
      </c>
      <c r="B16183" s="7" t="s">
        <v>653</v>
      </c>
      <c r="C16183" s="11">
        <v>40662</v>
      </c>
      <c r="D16183" s="7" t="s">
        <v>654</v>
      </c>
      <c r="E16183" s="7" t="s">
        <v>655</v>
      </c>
      <c r="F16183">
        <f>IF(IFERROR(VLOOKUP(A16183,官网公开专利!B:B,1,0),0)&lt;&gt;0,1,0)</f>
        <v>1</v>
      </c>
    </row>
    <row r="16184" spans="1:6" x14ac:dyDescent="0.4">
      <c r="A16184" s="7" t="s">
        <v>9448</v>
      </c>
      <c r="B16184" s="7" t="s">
        <v>653</v>
      </c>
      <c r="C16184" s="11">
        <v>40662</v>
      </c>
      <c r="D16184" s="7" t="s">
        <v>654</v>
      </c>
      <c r="E16184" s="7" t="s">
        <v>655</v>
      </c>
      <c r="F16184">
        <f>IF(IFERROR(VLOOKUP(A16184,官网公开专利!B:B,1,0),0)&lt;&gt;0,1,0)</f>
        <v>1</v>
      </c>
    </row>
    <row r="16185" spans="1:6" x14ac:dyDescent="0.4">
      <c r="A16185" s="7" t="s">
        <v>9449</v>
      </c>
      <c r="B16185" s="7" t="s">
        <v>653</v>
      </c>
      <c r="C16185" s="11">
        <v>40662</v>
      </c>
      <c r="D16185" s="7" t="s">
        <v>654</v>
      </c>
      <c r="E16185" s="7" t="s">
        <v>655</v>
      </c>
      <c r="F16185">
        <f>IF(IFERROR(VLOOKUP(A16185,官网公开专利!B:B,1,0),0)&lt;&gt;0,1,0)</f>
        <v>1</v>
      </c>
    </row>
    <row r="16186" spans="1:6" x14ac:dyDescent="0.4">
      <c r="A16186" s="7" t="s">
        <v>2588</v>
      </c>
      <c r="B16186" s="7" t="s">
        <v>2643</v>
      </c>
      <c r="C16186" s="11">
        <v>40052</v>
      </c>
      <c r="D16186" s="7" t="s">
        <v>150</v>
      </c>
      <c r="E16186" s="7" t="s">
        <v>2644</v>
      </c>
      <c r="F16186">
        <f>IF(IFERROR(VLOOKUP(A16186,官网公开专利!B:B,1,0),0)&lt;&gt;0,1,0)</f>
        <v>1</v>
      </c>
    </row>
    <row r="16187" spans="1:6" x14ac:dyDescent="0.4">
      <c r="A16187" s="7" t="s">
        <v>10531</v>
      </c>
      <c r="B16187" s="7" t="s">
        <v>15157</v>
      </c>
      <c r="C16187" s="11">
        <v>40809</v>
      </c>
      <c r="D16187" s="7" t="s">
        <v>613</v>
      </c>
      <c r="E16187" s="7" t="s">
        <v>15158</v>
      </c>
      <c r="F16187">
        <f>IF(IFERROR(VLOOKUP(A16187,官网公开专利!B:B,1,0),0)&lt;&gt;0,1,0)</f>
        <v>1</v>
      </c>
    </row>
    <row r="16188" spans="1:6" x14ac:dyDescent="0.4">
      <c r="A16188" s="7" t="s">
        <v>10528</v>
      </c>
      <c r="B16188" s="7" t="s">
        <v>15157</v>
      </c>
      <c r="C16188" s="11">
        <v>40809</v>
      </c>
      <c r="D16188" s="7" t="s">
        <v>613</v>
      </c>
      <c r="E16188" s="7" t="s">
        <v>15158</v>
      </c>
      <c r="F16188">
        <f>IF(IFERROR(VLOOKUP(A16188,官网公开专利!B:B,1,0),0)&lt;&gt;0,1,0)</f>
        <v>1</v>
      </c>
    </row>
    <row r="16189" spans="1:6" x14ac:dyDescent="0.4">
      <c r="A16189" s="7" t="s">
        <v>10113</v>
      </c>
      <c r="B16189" s="7" t="s">
        <v>15156</v>
      </c>
      <c r="C16189" s="11">
        <v>40805</v>
      </c>
      <c r="D16189" s="7" t="s">
        <v>4139</v>
      </c>
      <c r="E16189" s="7" t="s">
        <v>4140</v>
      </c>
      <c r="F16189">
        <f>IF(IFERROR(VLOOKUP(A16189,官网公开专利!B:B,1,0),0)&lt;&gt;0,1,0)</f>
        <v>1</v>
      </c>
    </row>
    <row r="16190" spans="1:6" x14ac:dyDescent="0.4">
      <c r="A16190" s="7" t="s">
        <v>9855</v>
      </c>
      <c r="B16190" s="7" t="s">
        <v>15156</v>
      </c>
      <c r="C16190" s="11">
        <v>40805</v>
      </c>
      <c r="D16190" s="7" t="s">
        <v>4139</v>
      </c>
      <c r="E16190" s="7" t="s">
        <v>4140</v>
      </c>
      <c r="F16190">
        <f>IF(IFERROR(VLOOKUP(A16190,官网公开专利!B:B,1,0),0)&lt;&gt;0,1,0)</f>
        <v>1</v>
      </c>
    </row>
    <row r="16191" spans="1:6" x14ac:dyDescent="0.4">
      <c r="A16191" s="7" t="s">
        <v>10626</v>
      </c>
      <c r="B16191" s="7" t="s">
        <v>15154</v>
      </c>
      <c r="C16191" s="11">
        <v>40808</v>
      </c>
      <c r="D16191" s="7" t="s">
        <v>77</v>
      </c>
      <c r="E16191" s="7" t="s">
        <v>15155</v>
      </c>
      <c r="F16191">
        <f>IF(IFERROR(VLOOKUP(A16191,官网公开专利!B:B,1,0),0)&lt;&gt;0,1,0)</f>
        <v>1</v>
      </c>
    </row>
    <row r="16192" spans="1:6" x14ac:dyDescent="0.4">
      <c r="A16192" s="7" t="s">
        <v>9522</v>
      </c>
      <c r="B16192" s="7" t="s">
        <v>15152</v>
      </c>
      <c r="C16192" s="11">
        <v>40814</v>
      </c>
      <c r="D16192" s="7" t="s">
        <v>16</v>
      </c>
      <c r="E16192" s="7" t="s">
        <v>15153</v>
      </c>
      <c r="F16192">
        <f>IF(IFERROR(VLOOKUP(A16192,官网公开专利!B:B,1,0),0)&lt;&gt;0,1,0)</f>
        <v>1</v>
      </c>
    </row>
    <row r="16193" spans="1:6" x14ac:dyDescent="0.4">
      <c r="A16193" s="7" t="s">
        <v>10720</v>
      </c>
      <c r="B16193" s="7" t="s">
        <v>15152</v>
      </c>
      <c r="C16193" s="11">
        <v>40814</v>
      </c>
      <c r="D16193" s="7" t="s">
        <v>16</v>
      </c>
      <c r="E16193" s="7"/>
      <c r="F16193">
        <f>IF(IFERROR(VLOOKUP(A16193,官网公开专利!B:B,1,0),0)&lt;&gt;0,1,0)</f>
        <v>1</v>
      </c>
    </row>
    <row r="16194" spans="1:6" x14ac:dyDescent="0.4">
      <c r="A16194" s="7" t="s">
        <v>10692</v>
      </c>
      <c r="B16194" s="7" t="s">
        <v>15152</v>
      </c>
      <c r="C16194" s="11">
        <v>40814</v>
      </c>
      <c r="D16194" s="7" t="s">
        <v>16</v>
      </c>
      <c r="E16194" s="7"/>
      <c r="F16194">
        <f>IF(IFERROR(VLOOKUP(A16194,官网公开专利!B:B,1,0),0)&lt;&gt;0,1,0)</f>
        <v>1</v>
      </c>
    </row>
    <row r="16195" spans="1:6" x14ac:dyDescent="0.4">
      <c r="A16195" s="7" t="s">
        <v>9522</v>
      </c>
      <c r="B16195" s="7" t="s">
        <v>4479</v>
      </c>
      <c r="C16195" s="11">
        <v>40814</v>
      </c>
      <c r="D16195" s="7" t="s">
        <v>16</v>
      </c>
      <c r="E16195" s="7" t="s">
        <v>4480</v>
      </c>
      <c r="F16195">
        <f>IF(IFERROR(VLOOKUP(A16195,官网公开专利!B:B,1,0),0)&lt;&gt;0,1,0)</f>
        <v>1</v>
      </c>
    </row>
    <row r="16196" spans="1:6" x14ac:dyDescent="0.4">
      <c r="A16196" s="7" t="s">
        <v>10720</v>
      </c>
      <c r="B16196" s="7" t="s">
        <v>4479</v>
      </c>
      <c r="C16196" s="11">
        <v>40814</v>
      </c>
      <c r="D16196" s="7" t="s">
        <v>16</v>
      </c>
      <c r="E16196" s="7"/>
      <c r="F16196">
        <f>IF(IFERROR(VLOOKUP(A16196,官网公开专利!B:B,1,0),0)&lt;&gt;0,1,0)</f>
        <v>1</v>
      </c>
    </row>
    <row r="16197" spans="1:6" x14ac:dyDescent="0.4">
      <c r="A16197" s="7" t="s">
        <v>10692</v>
      </c>
      <c r="B16197" s="7" t="s">
        <v>4479</v>
      </c>
      <c r="C16197" s="11">
        <v>40814</v>
      </c>
      <c r="D16197" s="7" t="s">
        <v>16</v>
      </c>
      <c r="E16197" s="7"/>
      <c r="F16197">
        <f>IF(IFERROR(VLOOKUP(A16197,官网公开专利!B:B,1,0),0)&lt;&gt;0,1,0)</f>
        <v>1</v>
      </c>
    </row>
    <row r="16198" spans="1:6" x14ac:dyDescent="0.4">
      <c r="A16198" s="7" t="s">
        <v>9522</v>
      </c>
      <c r="B16198" s="7" t="s">
        <v>15150</v>
      </c>
      <c r="C16198" s="11">
        <v>40814</v>
      </c>
      <c r="D16198" s="7" t="s">
        <v>16</v>
      </c>
      <c r="E16198" s="7" t="s">
        <v>15151</v>
      </c>
      <c r="F16198">
        <f>IF(IFERROR(VLOOKUP(A16198,官网公开专利!B:B,1,0),0)&lt;&gt;0,1,0)</f>
        <v>1</v>
      </c>
    </row>
    <row r="16199" spans="1:6" x14ac:dyDescent="0.4">
      <c r="A16199" s="7" t="s">
        <v>10720</v>
      </c>
      <c r="B16199" s="7" t="s">
        <v>15150</v>
      </c>
      <c r="C16199" s="11">
        <v>40814</v>
      </c>
      <c r="D16199" s="7" t="s">
        <v>16</v>
      </c>
      <c r="E16199" s="7"/>
      <c r="F16199">
        <f>IF(IFERROR(VLOOKUP(A16199,官网公开专利!B:B,1,0),0)&lt;&gt;0,1,0)</f>
        <v>1</v>
      </c>
    </row>
    <row r="16200" spans="1:6" x14ac:dyDescent="0.4">
      <c r="A16200" s="7" t="s">
        <v>9469</v>
      </c>
      <c r="B16200" s="7" t="s">
        <v>2983</v>
      </c>
      <c r="C16200" s="11">
        <v>40812</v>
      </c>
      <c r="D16200" s="7" t="s">
        <v>2984</v>
      </c>
      <c r="E16200" s="7" t="s">
        <v>2830</v>
      </c>
      <c r="F16200">
        <f>IF(IFERROR(VLOOKUP(A16200,官网公开专利!B:B,1,0),0)&lt;&gt;0,1,0)</f>
        <v>1</v>
      </c>
    </row>
    <row r="16201" spans="1:6" x14ac:dyDescent="0.4">
      <c r="A16201" s="7" t="s">
        <v>9470</v>
      </c>
      <c r="B16201" s="7" t="s">
        <v>2983</v>
      </c>
      <c r="C16201" s="11">
        <v>40812</v>
      </c>
      <c r="D16201" s="7" t="s">
        <v>2984</v>
      </c>
      <c r="E16201" s="7" t="s">
        <v>2830</v>
      </c>
      <c r="F16201">
        <f>IF(IFERROR(VLOOKUP(A16201,官网公开专利!B:B,1,0),0)&lt;&gt;0,1,0)</f>
        <v>1</v>
      </c>
    </row>
    <row r="16202" spans="1:6" x14ac:dyDescent="0.4">
      <c r="A16202" s="7" t="s">
        <v>2826</v>
      </c>
      <c r="B16202" s="7" t="s">
        <v>2983</v>
      </c>
      <c r="C16202" s="11">
        <v>40812</v>
      </c>
      <c r="D16202" s="7" t="s">
        <v>2984</v>
      </c>
      <c r="E16202" s="7"/>
      <c r="F16202">
        <f>IF(IFERROR(VLOOKUP(A16202,官网公开专利!B:B,1,0),0)&lt;&gt;0,1,0)</f>
        <v>1</v>
      </c>
    </row>
    <row r="16203" spans="1:6" x14ac:dyDescent="0.4">
      <c r="A16203" s="7" t="s">
        <v>10092</v>
      </c>
      <c r="B16203" s="7" t="s">
        <v>15148</v>
      </c>
      <c r="C16203" s="11">
        <v>40018</v>
      </c>
      <c r="D16203" s="7" t="s">
        <v>651</v>
      </c>
      <c r="E16203" s="7" t="s">
        <v>15149</v>
      </c>
      <c r="F16203">
        <f>IF(IFERROR(VLOOKUP(A16203,官网公开专利!B:B,1,0),0)&lt;&gt;0,1,0)</f>
        <v>1</v>
      </c>
    </row>
    <row r="16204" spans="1:6" x14ac:dyDescent="0.4">
      <c r="A16204" s="7" t="s">
        <v>10096</v>
      </c>
      <c r="B16204" s="7" t="s">
        <v>15148</v>
      </c>
      <c r="C16204" s="11">
        <v>40018</v>
      </c>
      <c r="D16204" s="7" t="s">
        <v>651</v>
      </c>
      <c r="E16204" s="7" t="s">
        <v>15149</v>
      </c>
      <c r="F16204">
        <f>IF(IFERROR(VLOOKUP(A16204,官网公开专利!B:B,1,0),0)&lt;&gt;0,1,0)</f>
        <v>1</v>
      </c>
    </row>
    <row r="16205" spans="1:6" x14ac:dyDescent="0.4">
      <c r="A16205" s="7" t="s">
        <v>10585</v>
      </c>
      <c r="B16205" s="7" t="s">
        <v>15146</v>
      </c>
      <c r="C16205" s="11">
        <v>39453</v>
      </c>
      <c r="D16205" s="7" t="s">
        <v>745</v>
      </c>
      <c r="E16205" s="7" t="s">
        <v>15147</v>
      </c>
      <c r="F16205">
        <f>IF(IFERROR(VLOOKUP(A16205,官网公开专利!B:B,1,0),0)&lt;&gt;0,1,0)</f>
        <v>1</v>
      </c>
    </row>
    <row r="16206" spans="1:6" x14ac:dyDescent="0.4">
      <c r="A16206" s="7" t="s">
        <v>10589</v>
      </c>
      <c r="B16206" s="7" t="s">
        <v>15146</v>
      </c>
      <c r="C16206" s="11">
        <v>39453</v>
      </c>
      <c r="D16206" s="7" t="s">
        <v>745</v>
      </c>
      <c r="E16206" s="7" t="s">
        <v>15147</v>
      </c>
      <c r="F16206">
        <f>IF(IFERROR(VLOOKUP(A16206,官网公开专利!B:B,1,0),0)&lt;&gt;0,1,0)</f>
        <v>1</v>
      </c>
    </row>
    <row r="16207" spans="1:6" x14ac:dyDescent="0.4">
      <c r="A16207" s="7" t="s">
        <v>9467</v>
      </c>
      <c r="B16207" s="7" t="s">
        <v>2981</v>
      </c>
      <c r="C16207" s="11">
        <v>40057</v>
      </c>
      <c r="D16207" s="7" t="s">
        <v>2982</v>
      </c>
      <c r="E16207" s="7" t="s">
        <v>15145</v>
      </c>
      <c r="F16207">
        <f>IF(IFERROR(VLOOKUP(A16207,官网公开专利!B:B,1,0),0)&lt;&gt;0,1,0)</f>
        <v>1</v>
      </c>
    </row>
    <row r="16208" spans="1:6" x14ac:dyDescent="0.4">
      <c r="A16208" s="7" t="s">
        <v>9469</v>
      </c>
      <c r="B16208" s="7" t="s">
        <v>2981</v>
      </c>
      <c r="C16208" s="11">
        <v>40057</v>
      </c>
      <c r="D16208" s="7" t="s">
        <v>2982</v>
      </c>
      <c r="E16208" s="7" t="s">
        <v>15145</v>
      </c>
      <c r="F16208">
        <f>IF(IFERROR(VLOOKUP(A16208,官网公开专利!B:B,1,0),0)&lt;&gt;0,1,0)</f>
        <v>1</v>
      </c>
    </row>
    <row r="16209" spans="1:6" x14ac:dyDescent="0.4">
      <c r="A16209" s="7" t="s">
        <v>9470</v>
      </c>
      <c r="B16209" s="7" t="s">
        <v>2981</v>
      </c>
      <c r="C16209" s="11">
        <v>40057</v>
      </c>
      <c r="D16209" s="7" t="s">
        <v>2982</v>
      </c>
      <c r="E16209" s="7" t="s">
        <v>15145</v>
      </c>
      <c r="F16209">
        <f>IF(IFERROR(VLOOKUP(A16209,官网公开专利!B:B,1,0),0)&lt;&gt;0,1,0)</f>
        <v>1</v>
      </c>
    </row>
    <row r="16210" spans="1:6" x14ac:dyDescent="0.4">
      <c r="A16210" s="7" t="s">
        <v>2826</v>
      </c>
      <c r="B16210" s="7" t="s">
        <v>2981</v>
      </c>
      <c r="C16210" s="11">
        <v>40057</v>
      </c>
      <c r="D16210" s="7" t="s">
        <v>2982</v>
      </c>
      <c r="E16210" s="7"/>
      <c r="F16210">
        <f>IF(IFERROR(VLOOKUP(A16210,官网公开专利!B:B,1,0),0)&lt;&gt;0,1,0)</f>
        <v>1</v>
      </c>
    </row>
    <row r="16211" spans="1:6" x14ac:dyDescent="0.4">
      <c r="A16211" s="7" t="s">
        <v>9887</v>
      </c>
      <c r="B16211" s="7" t="s">
        <v>1622</v>
      </c>
      <c r="C16211" s="11">
        <v>40702</v>
      </c>
      <c r="D16211" s="7" t="s">
        <v>77</v>
      </c>
      <c r="E16211" s="7"/>
      <c r="F16211">
        <f>IF(IFERROR(VLOOKUP(A16211,官网公开专利!B:B,1,0),0)&lt;&gt;0,1,0)</f>
        <v>1</v>
      </c>
    </row>
    <row r="16212" spans="1:6" x14ac:dyDescent="0.4">
      <c r="A16212" s="7" t="s">
        <v>9885</v>
      </c>
      <c r="B16212" s="7" t="s">
        <v>1622</v>
      </c>
      <c r="C16212" s="11">
        <v>40702</v>
      </c>
      <c r="D16212" s="7" t="s">
        <v>77</v>
      </c>
      <c r="E16212" s="7"/>
      <c r="F16212">
        <f>IF(IFERROR(VLOOKUP(A16212,官网公开专利!B:B,1,0),0)&lt;&gt;0,1,0)</f>
        <v>1</v>
      </c>
    </row>
    <row r="16213" spans="1:6" x14ac:dyDescent="0.4">
      <c r="A16213" s="7" t="s">
        <v>10378</v>
      </c>
      <c r="B16213" s="7" t="s">
        <v>15141</v>
      </c>
      <c r="C16213" s="11">
        <v>40798</v>
      </c>
      <c r="D16213" s="7" t="s">
        <v>12733</v>
      </c>
      <c r="E16213" s="7" t="s">
        <v>15142</v>
      </c>
      <c r="F16213">
        <f>IF(IFERROR(VLOOKUP(A16213,官网公开专利!B:B,1,0),0)&lt;&gt;0,1,0)</f>
        <v>1</v>
      </c>
    </row>
    <row r="16214" spans="1:6" x14ac:dyDescent="0.4">
      <c r="A16214" s="7" t="s">
        <v>11421</v>
      </c>
      <c r="B16214" s="7" t="s">
        <v>15138</v>
      </c>
      <c r="C16214" s="11">
        <v>40801</v>
      </c>
      <c r="D16214" s="7" t="s">
        <v>1137</v>
      </c>
      <c r="E16214" s="7" t="s">
        <v>15139</v>
      </c>
      <c r="F16214">
        <f>IF(IFERROR(VLOOKUP(A16214,官网公开专利!B:B,1,0),0)&lt;&gt;0,1,0)</f>
        <v>1</v>
      </c>
    </row>
    <row r="16215" spans="1:6" x14ac:dyDescent="0.4">
      <c r="A16215" s="7" t="s">
        <v>11422</v>
      </c>
      <c r="B16215" s="7" t="s">
        <v>15138</v>
      </c>
      <c r="C16215" s="11">
        <v>40801</v>
      </c>
      <c r="D16215" s="7" t="s">
        <v>1137</v>
      </c>
      <c r="E16215" s="7" t="s">
        <v>15140</v>
      </c>
      <c r="F16215">
        <f>IF(IFERROR(VLOOKUP(A16215,官网公开专利!B:B,1,0),0)&lt;&gt;0,1,0)</f>
        <v>1</v>
      </c>
    </row>
    <row r="16216" spans="1:6" x14ac:dyDescent="0.4">
      <c r="A16216" s="7" t="s">
        <v>14020</v>
      </c>
      <c r="B16216" s="7" t="s">
        <v>7700</v>
      </c>
      <c r="C16216" s="11">
        <v>40807</v>
      </c>
      <c r="D16216" s="7" t="s">
        <v>16</v>
      </c>
      <c r="E16216" s="7" t="s">
        <v>7701</v>
      </c>
      <c r="F16216">
        <f>IF(IFERROR(VLOOKUP(A16216,官网公开专利!B:B,1,0),0)&lt;&gt;0,1,0)</f>
        <v>1</v>
      </c>
    </row>
    <row r="16217" spans="1:6" x14ac:dyDescent="0.4">
      <c r="A16217" s="7" t="s">
        <v>14022</v>
      </c>
      <c r="B16217" s="7" t="s">
        <v>7700</v>
      </c>
      <c r="C16217" s="11">
        <v>40807</v>
      </c>
      <c r="D16217" s="7" t="s">
        <v>16</v>
      </c>
      <c r="E16217" s="7" t="s">
        <v>7701</v>
      </c>
      <c r="F16217">
        <f>IF(IFERROR(VLOOKUP(A16217,官网公开专利!B:B,1,0),0)&lt;&gt;0,1,0)</f>
        <v>1</v>
      </c>
    </row>
    <row r="16218" spans="1:6" x14ac:dyDescent="0.4">
      <c r="A16218" s="7" t="s">
        <v>10304</v>
      </c>
      <c r="B16218" s="7" t="s">
        <v>7700</v>
      </c>
      <c r="C16218" s="11">
        <v>40807</v>
      </c>
      <c r="D16218" s="7" t="s">
        <v>16</v>
      </c>
      <c r="E16218" s="7" t="s">
        <v>7701</v>
      </c>
      <c r="F16218">
        <f>IF(IFERROR(VLOOKUP(A16218,官网公开专利!B:B,1,0),0)&lt;&gt;0,1,0)</f>
        <v>1</v>
      </c>
    </row>
    <row r="16219" spans="1:6" x14ac:dyDescent="0.4">
      <c r="A16219" s="7" t="s">
        <v>10223</v>
      </c>
      <c r="B16219" s="7" t="s">
        <v>15135</v>
      </c>
      <c r="C16219" s="11">
        <v>40806</v>
      </c>
      <c r="D16219" s="7" t="s">
        <v>15136</v>
      </c>
      <c r="E16219" s="7" t="s">
        <v>15137</v>
      </c>
      <c r="F16219">
        <f>IF(IFERROR(VLOOKUP(A16219,官网公开专利!B:B,1,0),0)&lt;&gt;0,1,0)</f>
        <v>1</v>
      </c>
    </row>
    <row r="16220" spans="1:6" x14ac:dyDescent="0.4">
      <c r="A16220" s="7" t="s">
        <v>9605</v>
      </c>
      <c r="B16220" s="7" t="s">
        <v>15135</v>
      </c>
      <c r="C16220" s="11">
        <v>40806</v>
      </c>
      <c r="D16220" s="7" t="s">
        <v>15136</v>
      </c>
      <c r="E16220" s="7" t="s">
        <v>15137</v>
      </c>
      <c r="F16220">
        <f>IF(IFERROR(VLOOKUP(A16220,官网公开专利!B:B,1,0),0)&lt;&gt;0,1,0)</f>
        <v>1</v>
      </c>
    </row>
    <row r="16221" spans="1:6" x14ac:dyDescent="0.4">
      <c r="A16221" s="7" t="s">
        <v>10335</v>
      </c>
      <c r="B16221" s="7" t="s">
        <v>8676</v>
      </c>
      <c r="C16221" s="11">
        <v>39051</v>
      </c>
      <c r="D16221" s="7" t="s">
        <v>651</v>
      </c>
      <c r="E16221" s="7" t="s">
        <v>8677</v>
      </c>
      <c r="F16221">
        <f>IF(IFERROR(VLOOKUP(A16221,官网公开专利!B:B,1,0),0)&lt;&gt;0,1,0)</f>
        <v>1</v>
      </c>
    </row>
    <row r="16222" spans="1:6" x14ac:dyDescent="0.4">
      <c r="A16222" s="7" t="s">
        <v>10804</v>
      </c>
      <c r="B16222" s="7" t="s">
        <v>15143</v>
      </c>
      <c r="C16222" s="11">
        <v>40791</v>
      </c>
      <c r="D16222" s="7" t="s">
        <v>11122</v>
      </c>
      <c r="E16222" s="7" t="s">
        <v>15144</v>
      </c>
      <c r="F16222">
        <f>IF(IFERROR(VLOOKUP(A16222,官网公开专利!B:B,1,0),0)&lt;&gt;0,1,0)</f>
        <v>1</v>
      </c>
    </row>
    <row r="16223" spans="1:6" x14ac:dyDescent="0.4">
      <c r="A16223" s="7" t="s">
        <v>9604</v>
      </c>
      <c r="B16223" s="7" t="s">
        <v>5660</v>
      </c>
      <c r="C16223" s="11">
        <v>40806</v>
      </c>
      <c r="D16223" s="7" t="s">
        <v>300</v>
      </c>
      <c r="E16223" s="7" t="s">
        <v>15134</v>
      </c>
      <c r="F16223">
        <f>IF(IFERROR(VLOOKUP(A16223,官网公开专利!B:B,1,0),0)&lt;&gt;0,1,0)</f>
        <v>1</v>
      </c>
    </row>
    <row r="16224" spans="1:6" x14ac:dyDescent="0.4">
      <c r="A16224" s="7" t="s">
        <v>9606</v>
      </c>
      <c r="B16224" s="7" t="s">
        <v>5660</v>
      </c>
      <c r="C16224" s="11">
        <v>40806</v>
      </c>
      <c r="D16224" s="7" t="s">
        <v>300</v>
      </c>
      <c r="E16224" s="7" t="s">
        <v>5661</v>
      </c>
      <c r="F16224">
        <f>IF(IFERROR(VLOOKUP(A16224,官网公开专利!B:B,1,0),0)&lt;&gt;0,1,0)</f>
        <v>1</v>
      </c>
    </row>
    <row r="16225" spans="1:6" x14ac:dyDescent="0.4">
      <c r="A16225" s="7" t="s">
        <v>10052</v>
      </c>
      <c r="B16225" s="7" t="s">
        <v>4831</v>
      </c>
      <c r="C16225" s="11">
        <v>40805</v>
      </c>
      <c r="D16225" s="7" t="s">
        <v>2077</v>
      </c>
      <c r="E16225" s="7" t="s">
        <v>4832</v>
      </c>
      <c r="F16225">
        <f>IF(IFERROR(VLOOKUP(A16225,官网公开专利!B:B,1,0),0)&lt;&gt;0,1,0)</f>
        <v>1</v>
      </c>
    </row>
    <row r="16226" spans="1:6" x14ac:dyDescent="0.4">
      <c r="A16226" s="7" t="s">
        <v>11864</v>
      </c>
      <c r="B16226" s="7" t="s">
        <v>4831</v>
      </c>
      <c r="C16226" s="11">
        <v>40805</v>
      </c>
      <c r="D16226" s="7" t="s">
        <v>2077</v>
      </c>
      <c r="E16226" s="7" t="s">
        <v>4832</v>
      </c>
      <c r="F16226">
        <f>IF(IFERROR(VLOOKUP(A16226,官网公开专利!B:B,1,0),0)&lt;&gt;0,1,0)</f>
        <v>1</v>
      </c>
    </row>
    <row r="16227" spans="1:6" x14ac:dyDescent="0.4">
      <c r="A16227" s="7" t="s">
        <v>10391</v>
      </c>
      <c r="B16227" s="7" t="s">
        <v>15131</v>
      </c>
      <c r="C16227" s="11">
        <v>38615</v>
      </c>
      <c r="D16227" s="7" t="s">
        <v>15132</v>
      </c>
      <c r="E16227" s="7" t="s">
        <v>15133</v>
      </c>
      <c r="F16227">
        <f>IF(IFERROR(VLOOKUP(A16227,官网公开专利!B:B,1,0),0)&lt;&gt;0,1,0)</f>
        <v>1</v>
      </c>
    </row>
    <row r="16228" spans="1:6" x14ac:dyDescent="0.4">
      <c r="A16228" s="7" t="s">
        <v>10531</v>
      </c>
      <c r="B16228" s="7" t="s">
        <v>15128</v>
      </c>
      <c r="C16228" s="11">
        <v>40035</v>
      </c>
      <c r="D16228" s="7" t="s">
        <v>15129</v>
      </c>
      <c r="E16228" s="7" t="s">
        <v>15130</v>
      </c>
      <c r="F16228">
        <f>IF(IFERROR(VLOOKUP(A16228,官网公开专利!B:B,1,0),0)&lt;&gt;0,1,0)</f>
        <v>1</v>
      </c>
    </row>
    <row r="16229" spans="1:6" x14ac:dyDescent="0.4">
      <c r="A16229" s="7" t="s">
        <v>10528</v>
      </c>
      <c r="B16229" s="7" t="s">
        <v>15128</v>
      </c>
      <c r="C16229" s="11">
        <v>40035</v>
      </c>
      <c r="D16229" s="7" t="s">
        <v>15129</v>
      </c>
      <c r="E16229" s="7" t="s">
        <v>15130</v>
      </c>
      <c r="F16229">
        <f>IF(IFERROR(VLOOKUP(A16229,官网公开专利!B:B,1,0),0)&lt;&gt;0,1,0)</f>
        <v>1</v>
      </c>
    </row>
    <row r="16230" spans="1:6" x14ac:dyDescent="0.4">
      <c r="A16230" s="7" t="s">
        <v>2588</v>
      </c>
      <c r="B16230" s="7" t="s">
        <v>2641</v>
      </c>
      <c r="C16230" s="11">
        <v>40420</v>
      </c>
      <c r="D16230" s="7" t="s">
        <v>77</v>
      </c>
      <c r="E16230" s="7" t="s">
        <v>2642</v>
      </c>
      <c r="F16230">
        <f>IF(IFERROR(VLOOKUP(A16230,官网公开专利!B:B,1,0),0)&lt;&gt;0,1,0)</f>
        <v>1</v>
      </c>
    </row>
    <row r="16231" spans="1:6" x14ac:dyDescent="0.4">
      <c r="A16231" s="7" t="s">
        <v>9482</v>
      </c>
      <c r="B16231" s="7" t="s">
        <v>1673</v>
      </c>
      <c r="C16231" s="11">
        <v>39800</v>
      </c>
      <c r="D16231" s="7" t="s">
        <v>1346</v>
      </c>
      <c r="E16231" s="7"/>
      <c r="F16231">
        <f>IF(IFERROR(VLOOKUP(A16231,官网公开专利!B:B,1,0),0)&lt;&gt;0,1,0)</f>
        <v>1</v>
      </c>
    </row>
    <row r="16232" spans="1:6" x14ac:dyDescent="0.4">
      <c r="A16232" s="7" t="s">
        <v>1285</v>
      </c>
      <c r="B16232" s="7" t="s">
        <v>673</v>
      </c>
      <c r="C16232" s="11">
        <v>40794</v>
      </c>
      <c r="D16232" s="7" t="s">
        <v>43</v>
      </c>
      <c r="E16232" s="7" t="s">
        <v>674</v>
      </c>
      <c r="F16232">
        <f>IF(IFERROR(VLOOKUP(A16232,官网公开专利!B:B,1,0),0)&lt;&gt;0,1,0)</f>
        <v>1</v>
      </c>
    </row>
    <row r="16233" spans="1:6" x14ac:dyDescent="0.4">
      <c r="A16233" s="7" t="s">
        <v>9447</v>
      </c>
      <c r="B16233" s="7" t="s">
        <v>673</v>
      </c>
      <c r="C16233" s="11">
        <v>40794</v>
      </c>
      <c r="D16233" s="7" t="s">
        <v>43</v>
      </c>
      <c r="E16233" s="7" t="s">
        <v>674</v>
      </c>
      <c r="F16233">
        <f>IF(IFERROR(VLOOKUP(A16233,官网公开专利!B:B,1,0),0)&lt;&gt;0,1,0)</f>
        <v>1</v>
      </c>
    </row>
    <row r="16234" spans="1:6" x14ac:dyDescent="0.4">
      <c r="A16234" s="7" t="s">
        <v>9448</v>
      </c>
      <c r="B16234" s="7" t="s">
        <v>673</v>
      </c>
      <c r="C16234" s="11">
        <v>40794</v>
      </c>
      <c r="D16234" s="7" t="s">
        <v>43</v>
      </c>
      <c r="E16234" s="7" t="s">
        <v>674</v>
      </c>
      <c r="F16234">
        <f>IF(IFERROR(VLOOKUP(A16234,官网公开专利!B:B,1,0),0)&lt;&gt;0,1,0)</f>
        <v>1</v>
      </c>
    </row>
    <row r="16235" spans="1:6" x14ac:dyDescent="0.4">
      <c r="A16235" s="7" t="s">
        <v>9449</v>
      </c>
      <c r="B16235" s="7" t="s">
        <v>673</v>
      </c>
      <c r="C16235" s="11">
        <v>40794</v>
      </c>
      <c r="D16235" s="7" t="s">
        <v>43</v>
      </c>
      <c r="E16235" s="7" t="s">
        <v>674</v>
      </c>
      <c r="F16235">
        <f>IF(IFERROR(VLOOKUP(A16235,官网公开专利!B:B,1,0),0)&lt;&gt;0,1,0)</f>
        <v>1</v>
      </c>
    </row>
    <row r="16236" spans="1:6" x14ac:dyDescent="0.4">
      <c r="A16236" s="7" t="s">
        <v>10706</v>
      </c>
      <c r="B16236" s="7" t="s">
        <v>15125</v>
      </c>
      <c r="C16236" s="11">
        <v>40316</v>
      </c>
      <c r="D16236" s="7" t="s">
        <v>569</v>
      </c>
      <c r="E16236" s="7" t="s">
        <v>15126</v>
      </c>
      <c r="F16236">
        <f>IF(IFERROR(VLOOKUP(A16236,官网公开专利!B:B,1,0),0)&lt;&gt;0,1,0)</f>
        <v>1</v>
      </c>
    </row>
    <row r="16237" spans="1:6" x14ac:dyDescent="0.4">
      <c r="A16237" s="7" t="s">
        <v>10659</v>
      </c>
      <c r="B16237" s="7" t="s">
        <v>15127</v>
      </c>
      <c r="C16237" s="11">
        <v>40798</v>
      </c>
      <c r="D16237" s="7" t="s">
        <v>12733</v>
      </c>
      <c r="E16237" s="7"/>
      <c r="F16237">
        <f>IF(IFERROR(VLOOKUP(A16237,官网公开专利!B:B,1,0),0)&lt;&gt;0,1,0)</f>
        <v>1</v>
      </c>
    </row>
    <row r="16238" spans="1:6" x14ac:dyDescent="0.4">
      <c r="A16238" s="7" t="s">
        <v>9921</v>
      </c>
      <c r="B16238" s="7" t="s">
        <v>15121</v>
      </c>
      <c r="C16238" s="11">
        <v>40427</v>
      </c>
      <c r="D16238" s="7" t="s">
        <v>15122</v>
      </c>
      <c r="E16238" s="7" t="s">
        <v>2663</v>
      </c>
      <c r="F16238">
        <f>IF(IFERROR(VLOOKUP(A16238,官网公开专利!B:B,1,0),0)&lt;&gt;0,1,0)</f>
        <v>1</v>
      </c>
    </row>
    <row r="16239" spans="1:6" x14ac:dyDescent="0.4">
      <c r="A16239" s="7" t="s">
        <v>9922</v>
      </c>
      <c r="B16239" s="7" t="s">
        <v>15121</v>
      </c>
      <c r="C16239" s="11">
        <v>40427</v>
      </c>
      <c r="D16239" s="7" t="s">
        <v>15122</v>
      </c>
      <c r="E16239" s="7" t="s">
        <v>2663</v>
      </c>
      <c r="F16239">
        <f>IF(IFERROR(VLOOKUP(A16239,官网公开专利!B:B,1,0),0)&lt;&gt;0,1,0)</f>
        <v>1</v>
      </c>
    </row>
    <row r="16240" spans="1:6" x14ac:dyDescent="0.4">
      <c r="A16240" s="7" t="s">
        <v>9907</v>
      </c>
      <c r="B16240" s="7" t="s">
        <v>15121</v>
      </c>
      <c r="C16240" s="11">
        <v>40427</v>
      </c>
      <c r="D16240" s="7" t="s">
        <v>15122</v>
      </c>
      <c r="E16240" s="7" t="s">
        <v>2663</v>
      </c>
      <c r="F16240">
        <f>IF(IFERROR(VLOOKUP(A16240,官网公开专利!B:B,1,0),0)&lt;&gt;0,1,0)</f>
        <v>1</v>
      </c>
    </row>
    <row r="16241" spans="1:6" x14ac:dyDescent="0.4">
      <c r="A16241" s="7" t="s">
        <v>10612</v>
      </c>
      <c r="B16241" s="7" t="s">
        <v>15123</v>
      </c>
      <c r="C16241" s="11">
        <v>40350</v>
      </c>
      <c r="D16241" s="7" t="s">
        <v>1370</v>
      </c>
      <c r="E16241" s="7" t="s">
        <v>15124</v>
      </c>
      <c r="F16241">
        <f>IF(IFERROR(VLOOKUP(A16241,官网公开专利!B:B,1,0),0)&lt;&gt;0,1,0)</f>
        <v>1</v>
      </c>
    </row>
    <row r="16242" spans="1:6" x14ac:dyDescent="0.4">
      <c r="A16242" s="7" t="s">
        <v>5</v>
      </c>
      <c r="B16242" s="7" t="s">
        <v>30</v>
      </c>
      <c r="C16242" s="11">
        <v>40794</v>
      </c>
      <c r="D16242" s="7" t="s">
        <v>31</v>
      </c>
      <c r="E16242" s="7" t="s">
        <v>32</v>
      </c>
      <c r="F16242">
        <f>IF(IFERROR(VLOOKUP(A16242,官网公开专利!B:B,1,0),0)&lt;&gt;0,1,0)</f>
        <v>1</v>
      </c>
    </row>
    <row r="16243" spans="1:6" x14ac:dyDescent="0.4">
      <c r="A16243" s="7" t="s">
        <v>10092</v>
      </c>
      <c r="B16243" s="7" t="s">
        <v>15119</v>
      </c>
      <c r="C16243" s="11">
        <v>39982</v>
      </c>
      <c r="D16243" s="7" t="s">
        <v>93</v>
      </c>
      <c r="E16243" s="7" t="s">
        <v>15120</v>
      </c>
      <c r="F16243">
        <f>IF(IFERROR(VLOOKUP(A16243,官网公开专利!B:B,1,0),0)&lt;&gt;0,1,0)</f>
        <v>1</v>
      </c>
    </row>
    <row r="16244" spans="1:6" x14ac:dyDescent="0.4">
      <c r="A16244" s="7" t="s">
        <v>10096</v>
      </c>
      <c r="B16244" s="7" t="s">
        <v>15119</v>
      </c>
      <c r="C16244" s="11">
        <v>39982</v>
      </c>
      <c r="D16244" s="7" t="s">
        <v>93</v>
      </c>
      <c r="E16244" s="7" t="s">
        <v>15120</v>
      </c>
      <c r="F16244">
        <f>IF(IFERROR(VLOOKUP(A16244,官网公开专利!B:B,1,0),0)&lt;&gt;0,1,0)</f>
        <v>1</v>
      </c>
    </row>
    <row r="16245" spans="1:6" x14ac:dyDescent="0.4">
      <c r="A16245" s="7" t="s">
        <v>9719</v>
      </c>
      <c r="B16245" s="7" t="s">
        <v>15117</v>
      </c>
      <c r="C16245" s="11">
        <v>40788</v>
      </c>
      <c r="D16245" s="7" t="s">
        <v>12430</v>
      </c>
      <c r="E16245" s="7" t="s">
        <v>15118</v>
      </c>
      <c r="F16245">
        <f>IF(IFERROR(VLOOKUP(A16245,官网公开专利!B:B,1,0),0)&lt;&gt;0,1,0)</f>
        <v>1</v>
      </c>
    </row>
    <row r="16246" spans="1:6" x14ac:dyDescent="0.4">
      <c r="A16246" s="7" t="s">
        <v>1285</v>
      </c>
      <c r="B16246" s="7" t="s">
        <v>612</v>
      </c>
      <c r="C16246" s="11">
        <v>40379</v>
      </c>
      <c r="D16246" s="7" t="s">
        <v>613</v>
      </c>
      <c r="E16246" s="7" t="s">
        <v>614</v>
      </c>
      <c r="F16246">
        <f>IF(IFERROR(VLOOKUP(A16246,官网公开专利!B:B,1,0),0)&lt;&gt;0,1,0)</f>
        <v>1</v>
      </c>
    </row>
    <row r="16247" spans="1:6" x14ac:dyDescent="0.4">
      <c r="A16247" s="7" t="s">
        <v>9447</v>
      </c>
      <c r="B16247" s="7" t="s">
        <v>612</v>
      </c>
      <c r="C16247" s="11">
        <v>40379</v>
      </c>
      <c r="D16247" s="7" t="s">
        <v>613</v>
      </c>
      <c r="E16247" s="7" t="s">
        <v>614</v>
      </c>
      <c r="F16247">
        <f>IF(IFERROR(VLOOKUP(A16247,官网公开专利!B:B,1,0),0)&lt;&gt;0,1,0)</f>
        <v>1</v>
      </c>
    </row>
    <row r="16248" spans="1:6" x14ac:dyDescent="0.4">
      <c r="A16248" s="7" t="s">
        <v>9448</v>
      </c>
      <c r="B16248" s="7" t="s">
        <v>612</v>
      </c>
      <c r="C16248" s="11">
        <v>40379</v>
      </c>
      <c r="D16248" s="7" t="s">
        <v>613</v>
      </c>
      <c r="E16248" s="7" t="s">
        <v>614</v>
      </c>
      <c r="F16248">
        <f>IF(IFERROR(VLOOKUP(A16248,官网公开专利!B:B,1,0),0)&lt;&gt;0,1,0)</f>
        <v>1</v>
      </c>
    </row>
    <row r="16249" spans="1:6" x14ac:dyDescent="0.4">
      <c r="A16249" s="7" t="s">
        <v>9449</v>
      </c>
      <c r="B16249" s="7" t="s">
        <v>612</v>
      </c>
      <c r="C16249" s="11">
        <v>40379</v>
      </c>
      <c r="D16249" s="7" t="s">
        <v>613</v>
      </c>
      <c r="E16249" s="7" t="s">
        <v>614</v>
      </c>
      <c r="F16249">
        <f>IF(IFERROR(VLOOKUP(A16249,官网公开专利!B:B,1,0),0)&lt;&gt;0,1,0)</f>
        <v>1</v>
      </c>
    </row>
    <row r="16250" spans="1:6" x14ac:dyDescent="0.4">
      <c r="A16250" s="7" t="s">
        <v>9655</v>
      </c>
      <c r="B16250" s="7" t="s">
        <v>6195</v>
      </c>
      <c r="C16250" s="11">
        <v>40793</v>
      </c>
      <c r="D16250" s="7" t="s">
        <v>16</v>
      </c>
      <c r="E16250" s="7" t="s">
        <v>15116</v>
      </c>
      <c r="F16250">
        <f>IF(IFERROR(VLOOKUP(A16250,官网公开专利!B:B,1,0),0)&lt;&gt;0,1,0)</f>
        <v>1</v>
      </c>
    </row>
    <row r="16251" spans="1:6" x14ac:dyDescent="0.4">
      <c r="A16251" s="7" t="s">
        <v>5271</v>
      </c>
      <c r="B16251" s="7" t="s">
        <v>3568</v>
      </c>
      <c r="C16251" s="11">
        <v>40084</v>
      </c>
      <c r="D16251" s="7" t="s">
        <v>16</v>
      </c>
      <c r="E16251" s="7" t="s">
        <v>3569</v>
      </c>
      <c r="F16251">
        <f>IF(IFERROR(VLOOKUP(A16251,官网公开专利!B:B,1,0),0)&lt;&gt;0,1,0)</f>
        <v>1</v>
      </c>
    </row>
    <row r="16252" spans="1:6" x14ac:dyDescent="0.4">
      <c r="A16252" s="7" t="s">
        <v>9792</v>
      </c>
      <c r="B16252" s="7" t="s">
        <v>3568</v>
      </c>
      <c r="C16252" s="11">
        <v>40084</v>
      </c>
      <c r="D16252" s="7" t="s">
        <v>16</v>
      </c>
      <c r="E16252" s="7" t="s">
        <v>3569</v>
      </c>
      <c r="F16252">
        <f>IF(IFERROR(VLOOKUP(A16252,官网公开专利!B:B,1,0),0)&lt;&gt;0,1,0)</f>
        <v>1</v>
      </c>
    </row>
    <row r="16253" spans="1:6" x14ac:dyDescent="0.4">
      <c r="A16253" s="7" t="s">
        <v>10372</v>
      </c>
      <c r="B16253" s="7" t="s">
        <v>3568</v>
      </c>
      <c r="C16253" s="11">
        <v>40084</v>
      </c>
      <c r="D16253" s="7" t="s">
        <v>16</v>
      </c>
      <c r="E16253" s="7" t="s">
        <v>3569</v>
      </c>
      <c r="F16253">
        <f>IF(IFERROR(VLOOKUP(A16253,官网公开专利!B:B,1,0),0)&lt;&gt;0,1,0)</f>
        <v>1</v>
      </c>
    </row>
    <row r="16254" spans="1:6" x14ac:dyDescent="0.4">
      <c r="A16254" s="7" t="s">
        <v>9793</v>
      </c>
      <c r="B16254" s="7" t="s">
        <v>3568</v>
      </c>
      <c r="C16254" s="11">
        <v>40084</v>
      </c>
      <c r="D16254" s="7" t="s">
        <v>16</v>
      </c>
      <c r="E16254" s="7" t="s">
        <v>3569</v>
      </c>
      <c r="F16254">
        <f>IF(IFERROR(VLOOKUP(A16254,官网公开专利!B:B,1,0),0)&lt;&gt;0,1,0)</f>
        <v>1</v>
      </c>
    </row>
    <row r="16255" spans="1:6" x14ac:dyDescent="0.4">
      <c r="A16255" s="7" t="s">
        <v>9794</v>
      </c>
      <c r="B16255" s="7" t="s">
        <v>3568</v>
      </c>
      <c r="C16255" s="11">
        <v>40084</v>
      </c>
      <c r="D16255" s="7" t="s">
        <v>16</v>
      </c>
      <c r="E16255" s="7" t="s">
        <v>3569</v>
      </c>
      <c r="F16255">
        <f>IF(IFERROR(VLOOKUP(A16255,官网公开专利!B:B,1,0),0)&lt;&gt;0,1,0)</f>
        <v>1</v>
      </c>
    </row>
    <row r="16256" spans="1:6" x14ac:dyDescent="0.4">
      <c r="A16256" s="7" t="s">
        <v>10375</v>
      </c>
      <c r="B16256" s="7" t="s">
        <v>3568</v>
      </c>
      <c r="C16256" s="11">
        <v>40084</v>
      </c>
      <c r="D16256" s="7" t="s">
        <v>16</v>
      </c>
      <c r="E16256" s="7" t="s">
        <v>3569</v>
      </c>
      <c r="F16256">
        <f>IF(IFERROR(VLOOKUP(A16256,官网公开专利!B:B,1,0),0)&lt;&gt;0,1,0)</f>
        <v>1</v>
      </c>
    </row>
    <row r="16257" spans="1:6" x14ac:dyDescent="0.4">
      <c r="A16257" s="7" t="s">
        <v>9732</v>
      </c>
      <c r="B16257" s="7" t="s">
        <v>3568</v>
      </c>
      <c r="C16257" s="11">
        <v>40084</v>
      </c>
      <c r="D16257" s="7" t="s">
        <v>16</v>
      </c>
      <c r="E16257" s="7" t="s">
        <v>3569</v>
      </c>
      <c r="F16257">
        <f>IF(IFERROR(VLOOKUP(A16257,官网公开专利!B:B,1,0),0)&lt;&gt;0,1,0)</f>
        <v>1</v>
      </c>
    </row>
    <row r="16258" spans="1:6" x14ac:dyDescent="0.4">
      <c r="A16258" s="7" t="s">
        <v>10263</v>
      </c>
      <c r="B16258" s="7" t="s">
        <v>3568</v>
      </c>
      <c r="C16258" s="11">
        <v>40084</v>
      </c>
      <c r="D16258" s="7" t="s">
        <v>16</v>
      </c>
      <c r="E16258" s="7" t="s">
        <v>3569</v>
      </c>
      <c r="F16258">
        <f>IF(IFERROR(VLOOKUP(A16258,官网公开专利!B:B,1,0),0)&lt;&gt;0,1,0)</f>
        <v>1</v>
      </c>
    </row>
    <row r="16259" spans="1:6" x14ac:dyDescent="0.4">
      <c r="A16259" s="7" t="s">
        <v>10261</v>
      </c>
      <c r="B16259" s="7" t="s">
        <v>3568</v>
      </c>
      <c r="C16259" s="11">
        <v>40084</v>
      </c>
      <c r="D16259" s="7" t="s">
        <v>16</v>
      </c>
      <c r="E16259" s="7" t="s">
        <v>3569</v>
      </c>
      <c r="F16259">
        <f>IF(IFERROR(VLOOKUP(A16259,官网公开专利!B:B,1,0),0)&lt;&gt;0,1,0)</f>
        <v>1</v>
      </c>
    </row>
    <row r="16260" spans="1:6" x14ac:dyDescent="0.4">
      <c r="A16260" s="7" t="s">
        <v>10003</v>
      </c>
      <c r="B16260" s="7" t="s">
        <v>15107</v>
      </c>
      <c r="C16260" s="11">
        <v>40780</v>
      </c>
      <c r="D16260" s="7" t="s">
        <v>15108</v>
      </c>
      <c r="E16260" s="7" t="s">
        <v>15109</v>
      </c>
      <c r="F16260">
        <f>IF(IFERROR(VLOOKUP(A16260,官网公开专利!B:B,1,0),0)&lt;&gt;0,1,0)</f>
        <v>1</v>
      </c>
    </row>
    <row r="16261" spans="1:6" x14ac:dyDescent="0.4">
      <c r="A16261" s="7" t="s">
        <v>10006</v>
      </c>
      <c r="B16261" s="7" t="s">
        <v>15107</v>
      </c>
      <c r="C16261" s="11">
        <v>40780</v>
      </c>
      <c r="D16261" s="7" t="s">
        <v>15108</v>
      </c>
      <c r="E16261" s="7" t="s">
        <v>15110</v>
      </c>
      <c r="F16261">
        <f>IF(IFERROR(VLOOKUP(A16261,官网公开专利!B:B,1,0),0)&lt;&gt;0,1,0)</f>
        <v>1</v>
      </c>
    </row>
    <row r="16262" spans="1:6" x14ac:dyDescent="0.4">
      <c r="A16262" s="7" t="s">
        <v>7391</v>
      </c>
      <c r="B16262" s="7" t="s">
        <v>3181</v>
      </c>
      <c r="C16262" s="11">
        <v>40778</v>
      </c>
      <c r="D16262" s="7" t="s">
        <v>13</v>
      </c>
      <c r="E16262" s="7" t="s">
        <v>3182</v>
      </c>
      <c r="F16262">
        <f>IF(IFERROR(VLOOKUP(A16262,官网公开专利!B:B,1,0),0)&lt;&gt;0,1,0)</f>
        <v>1</v>
      </c>
    </row>
    <row r="16263" spans="1:6" x14ac:dyDescent="0.4">
      <c r="A16263" s="7" t="s">
        <v>11049</v>
      </c>
      <c r="B16263" s="7" t="s">
        <v>3181</v>
      </c>
      <c r="C16263" s="11">
        <v>40778</v>
      </c>
      <c r="D16263" s="7" t="s">
        <v>13</v>
      </c>
      <c r="E16263" s="7" t="s">
        <v>3182</v>
      </c>
      <c r="F16263">
        <f>IF(IFERROR(VLOOKUP(A16263,官网公开专利!B:B,1,0),0)&lt;&gt;0,1,0)</f>
        <v>1</v>
      </c>
    </row>
    <row r="16264" spans="1:6" x14ac:dyDescent="0.4">
      <c r="A16264" s="7" t="s">
        <v>10629</v>
      </c>
      <c r="B16264" s="7" t="s">
        <v>3181</v>
      </c>
      <c r="C16264" s="11">
        <v>40778</v>
      </c>
      <c r="D16264" s="7" t="s">
        <v>13</v>
      </c>
      <c r="E16264" s="7" t="s">
        <v>3182</v>
      </c>
      <c r="F16264">
        <f>IF(IFERROR(VLOOKUP(A16264,官网公开专利!B:B,1,0),0)&lt;&gt;0,1,0)</f>
        <v>1</v>
      </c>
    </row>
    <row r="16265" spans="1:6" x14ac:dyDescent="0.4">
      <c r="A16265" s="7" t="s">
        <v>10092</v>
      </c>
      <c r="B16265" s="7" t="s">
        <v>15113</v>
      </c>
      <c r="C16265" s="11">
        <v>40778</v>
      </c>
      <c r="D16265" s="7" t="s">
        <v>150</v>
      </c>
      <c r="E16265" s="7" t="s">
        <v>15114</v>
      </c>
      <c r="F16265">
        <f>IF(IFERROR(VLOOKUP(A16265,官网公开专利!B:B,1,0),0)&lt;&gt;0,1,0)</f>
        <v>1</v>
      </c>
    </row>
    <row r="16266" spans="1:6" x14ac:dyDescent="0.4">
      <c r="A16266" s="7" t="s">
        <v>10096</v>
      </c>
      <c r="B16266" s="7" t="s">
        <v>15113</v>
      </c>
      <c r="C16266" s="11">
        <v>40778</v>
      </c>
      <c r="D16266" s="7" t="s">
        <v>150</v>
      </c>
      <c r="E16266" s="7" t="s">
        <v>15114</v>
      </c>
      <c r="F16266">
        <f>IF(IFERROR(VLOOKUP(A16266,官网公开专利!B:B,1,0),0)&lt;&gt;0,1,0)</f>
        <v>1</v>
      </c>
    </row>
    <row r="16267" spans="1:6" x14ac:dyDescent="0.4">
      <c r="A16267" s="7" t="s">
        <v>10113</v>
      </c>
      <c r="B16267" s="7" t="s">
        <v>15111</v>
      </c>
      <c r="C16267" s="11">
        <v>40778</v>
      </c>
      <c r="D16267" s="7" t="s">
        <v>16</v>
      </c>
      <c r="E16267" s="7" t="s">
        <v>15112</v>
      </c>
      <c r="F16267">
        <f>IF(IFERROR(VLOOKUP(A16267,官网公开专利!B:B,1,0),0)&lt;&gt;0,1,0)</f>
        <v>1</v>
      </c>
    </row>
    <row r="16268" spans="1:6" x14ac:dyDescent="0.4">
      <c r="A16268" s="7" t="s">
        <v>10979</v>
      </c>
      <c r="B16268" s="7" t="s">
        <v>15115</v>
      </c>
      <c r="C16268" s="11">
        <v>40785</v>
      </c>
      <c r="D16268" s="7" t="s">
        <v>105</v>
      </c>
      <c r="E16268" s="7"/>
      <c r="F16268">
        <f>IF(IFERROR(VLOOKUP(A16268,官网公开专利!B:B,1,0),0)&lt;&gt;0,1,0)</f>
        <v>1</v>
      </c>
    </row>
    <row r="16269" spans="1:6" x14ac:dyDescent="0.4">
      <c r="A16269" s="7" t="s">
        <v>9886</v>
      </c>
      <c r="B16269" s="7" t="s">
        <v>15105</v>
      </c>
      <c r="C16269" s="11">
        <v>39353</v>
      </c>
      <c r="D16269" s="7" t="s">
        <v>40</v>
      </c>
      <c r="E16269" s="7" t="s">
        <v>15106</v>
      </c>
      <c r="F16269">
        <f>IF(IFERROR(VLOOKUP(A16269,官网公开专利!B:B,1,0),0)&lt;&gt;0,1,0)</f>
        <v>1</v>
      </c>
    </row>
    <row r="16270" spans="1:6" x14ac:dyDescent="0.4">
      <c r="A16270" s="7" t="s">
        <v>9881</v>
      </c>
      <c r="B16270" s="7" t="s">
        <v>15105</v>
      </c>
      <c r="C16270" s="11">
        <v>39353</v>
      </c>
      <c r="D16270" s="7" t="s">
        <v>40</v>
      </c>
      <c r="E16270" s="7" t="s">
        <v>15106</v>
      </c>
      <c r="F16270">
        <f>IF(IFERROR(VLOOKUP(A16270,官网公开专利!B:B,1,0),0)&lt;&gt;0,1,0)</f>
        <v>1</v>
      </c>
    </row>
    <row r="16271" spans="1:6" x14ac:dyDescent="0.4">
      <c r="A16271" s="7" t="s">
        <v>9750</v>
      </c>
      <c r="B16271" s="7" t="s">
        <v>15099</v>
      </c>
      <c r="C16271" s="11">
        <v>39983</v>
      </c>
      <c r="D16271" s="7" t="s">
        <v>15100</v>
      </c>
      <c r="E16271" s="7" t="s">
        <v>15101</v>
      </c>
      <c r="F16271">
        <f>IF(IFERROR(VLOOKUP(A16271,官网公开专利!B:B,1,0),0)&lt;&gt;0,1,0)</f>
        <v>1</v>
      </c>
    </row>
    <row r="16272" spans="1:6" x14ac:dyDescent="0.4">
      <c r="A16272" s="7" t="s">
        <v>10072</v>
      </c>
      <c r="B16272" s="7" t="s">
        <v>5061</v>
      </c>
      <c r="C16272" s="11">
        <v>40144</v>
      </c>
      <c r="D16272" s="7" t="s">
        <v>234</v>
      </c>
      <c r="E16272" s="7" t="s">
        <v>15098</v>
      </c>
      <c r="F16272">
        <f>IF(IFERROR(VLOOKUP(A16272,官网公开专利!B:B,1,0),0)&lt;&gt;0,1,0)</f>
        <v>1</v>
      </c>
    </row>
    <row r="16273" spans="1:6" x14ac:dyDescent="0.4">
      <c r="A16273" s="7" t="s">
        <v>10578</v>
      </c>
      <c r="B16273" s="7" t="s">
        <v>5061</v>
      </c>
      <c r="C16273" s="11">
        <v>40144</v>
      </c>
      <c r="D16273" s="7" t="s">
        <v>234</v>
      </c>
      <c r="E16273" s="7" t="s">
        <v>15098</v>
      </c>
      <c r="F16273">
        <f>IF(IFERROR(VLOOKUP(A16273,官网公开专利!B:B,1,0),0)&lt;&gt;0,1,0)</f>
        <v>1</v>
      </c>
    </row>
    <row r="16274" spans="1:6" x14ac:dyDescent="0.4">
      <c r="A16274" s="7" t="s">
        <v>10579</v>
      </c>
      <c r="B16274" s="7" t="s">
        <v>5061</v>
      </c>
      <c r="C16274" s="11">
        <v>40144</v>
      </c>
      <c r="D16274" s="7" t="s">
        <v>234</v>
      </c>
      <c r="E16274" s="7"/>
      <c r="F16274">
        <f>IF(IFERROR(VLOOKUP(A16274,官网公开专利!B:B,1,0),0)&lt;&gt;0,1,0)</f>
        <v>1</v>
      </c>
    </row>
    <row r="16275" spans="1:6" x14ac:dyDescent="0.4">
      <c r="A16275" s="7" t="s">
        <v>9883</v>
      </c>
      <c r="B16275" s="7" t="s">
        <v>15102</v>
      </c>
      <c r="C16275" s="11">
        <v>39771</v>
      </c>
      <c r="D16275" s="7" t="s">
        <v>15103</v>
      </c>
      <c r="E16275" s="7"/>
      <c r="F16275">
        <f>IF(IFERROR(VLOOKUP(A16275,官网公开专利!B:B,1,0),0)&lt;&gt;0,1,0)</f>
        <v>1</v>
      </c>
    </row>
    <row r="16276" spans="1:6" x14ac:dyDescent="0.4">
      <c r="A16276" s="7" t="s">
        <v>9884</v>
      </c>
      <c r="B16276" s="7" t="s">
        <v>15102</v>
      </c>
      <c r="C16276" s="11">
        <v>39771</v>
      </c>
      <c r="D16276" s="7" t="s">
        <v>15103</v>
      </c>
      <c r="E16276" s="7"/>
      <c r="F16276">
        <f>IF(IFERROR(VLOOKUP(A16276,官网公开专利!B:B,1,0),0)&lt;&gt;0,1,0)</f>
        <v>1</v>
      </c>
    </row>
    <row r="16277" spans="1:6" x14ac:dyDescent="0.4">
      <c r="A16277" s="7" t="s">
        <v>10283</v>
      </c>
      <c r="B16277" s="7" t="s">
        <v>15104</v>
      </c>
      <c r="C16277" s="11">
        <v>38045</v>
      </c>
      <c r="D16277" s="7" t="s">
        <v>7321</v>
      </c>
      <c r="E16277" s="7"/>
      <c r="F16277">
        <f>IF(IFERROR(VLOOKUP(A16277,官网公开专利!B:B,1,0),0)&lt;&gt;0,1,0)</f>
        <v>1</v>
      </c>
    </row>
    <row r="16278" spans="1:6" x14ac:dyDescent="0.4">
      <c r="A16278" s="7" t="s">
        <v>10398</v>
      </c>
      <c r="B16278" s="7" t="s">
        <v>15097</v>
      </c>
      <c r="C16278" s="11">
        <v>40171</v>
      </c>
      <c r="D16278" s="7" t="s">
        <v>14205</v>
      </c>
      <c r="E16278" s="7" t="s">
        <v>576</v>
      </c>
      <c r="F16278">
        <f>IF(IFERROR(VLOOKUP(A16278,官网公开专利!B:B,1,0),0)&lt;&gt;0,1,0)</f>
        <v>1</v>
      </c>
    </row>
    <row r="16279" spans="1:6" x14ac:dyDescent="0.4">
      <c r="A16279" s="7" t="s">
        <v>2150</v>
      </c>
      <c r="B16279" s="7" t="s">
        <v>2271</v>
      </c>
      <c r="C16279" s="11">
        <v>39171</v>
      </c>
      <c r="D16279" s="7" t="s">
        <v>493</v>
      </c>
      <c r="E16279" s="7" t="s">
        <v>2272</v>
      </c>
      <c r="F16279">
        <f>IF(IFERROR(VLOOKUP(A16279,官网公开专利!B:B,1,0),0)&lt;&gt;0,1,0)</f>
        <v>1</v>
      </c>
    </row>
    <row r="16280" spans="1:6" x14ac:dyDescent="0.4">
      <c r="A16280" s="7" t="s">
        <v>10274</v>
      </c>
      <c r="B16280" s="7" t="s">
        <v>15090</v>
      </c>
      <c r="C16280" s="11">
        <v>40772</v>
      </c>
      <c r="D16280" s="7" t="s">
        <v>267</v>
      </c>
      <c r="E16280" s="7" t="s">
        <v>15091</v>
      </c>
      <c r="F16280">
        <f>IF(IFERROR(VLOOKUP(A16280,官网公开专利!B:B,1,0),0)&lt;&gt;0,1,0)</f>
        <v>1</v>
      </c>
    </row>
    <row r="16281" spans="1:6" x14ac:dyDescent="0.4">
      <c r="A16281" s="7" t="s">
        <v>10267</v>
      </c>
      <c r="B16281" s="7" t="s">
        <v>15090</v>
      </c>
      <c r="C16281" s="11">
        <v>40772</v>
      </c>
      <c r="D16281" s="7" t="s">
        <v>267</v>
      </c>
      <c r="E16281" s="7" t="s">
        <v>15091</v>
      </c>
      <c r="F16281">
        <f>IF(IFERROR(VLOOKUP(A16281,官网公开专利!B:B,1,0),0)&lt;&gt;0,1,0)</f>
        <v>1</v>
      </c>
    </row>
    <row r="16282" spans="1:6" x14ac:dyDescent="0.4">
      <c r="A16282" s="7" t="s">
        <v>10531</v>
      </c>
      <c r="B16282" s="7" t="s">
        <v>15090</v>
      </c>
      <c r="C16282" s="11">
        <v>40772</v>
      </c>
      <c r="D16282" s="7" t="s">
        <v>267</v>
      </c>
      <c r="E16282" s="7" t="s">
        <v>15091</v>
      </c>
      <c r="F16282">
        <f>IF(IFERROR(VLOOKUP(A16282,官网公开专利!B:B,1,0),0)&lt;&gt;0,1,0)</f>
        <v>1</v>
      </c>
    </row>
    <row r="16283" spans="1:6" x14ac:dyDescent="0.4">
      <c r="A16283" s="7" t="s">
        <v>10528</v>
      </c>
      <c r="B16283" s="7" t="s">
        <v>15090</v>
      </c>
      <c r="C16283" s="11">
        <v>40772</v>
      </c>
      <c r="D16283" s="7" t="s">
        <v>267</v>
      </c>
      <c r="E16283" s="7" t="s">
        <v>15091</v>
      </c>
      <c r="F16283">
        <f>IF(IFERROR(VLOOKUP(A16283,官网公开专利!B:B,1,0),0)&lt;&gt;0,1,0)</f>
        <v>1</v>
      </c>
    </row>
    <row r="16284" spans="1:6" x14ac:dyDescent="0.4">
      <c r="A16284" s="7" t="s">
        <v>10531</v>
      </c>
      <c r="B16284" s="7" t="s">
        <v>15092</v>
      </c>
      <c r="C16284" s="11">
        <v>40770</v>
      </c>
      <c r="D16284" s="7" t="s">
        <v>15093</v>
      </c>
      <c r="E16284" s="7" t="s">
        <v>15094</v>
      </c>
      <c r="F16284">
        <f>IF(IFERROR(VLOOKUP(A16284,官网公开专利!B:B,1,0),0)&lt;&gt;0,1,0)</f>
        <v>1</v>
      </c>
    </row>
    <row r="16285" spans="1:6" x14ac:dyDescent="0.4">
      <c r="A16285" s="7" t="s">
        <v>10528</v>
      </c>
      <c r="B16285" s="7" t="s">
        <v>15092</v>
      </c>
      <c r="C16285" s="11">
        <v>40770</v>
      </c>
      <c r="D16285" s="7" t="s">
        <v>15093</v>
      </c>
      <c r="E16285" s="7" t="s">
        <v>15094</v>
      </c>
      <c r="F16285">
        <f>IF(IFERROR(VLOOKUP(A16285,官网公开专利!B:B,1,0),0)&lt;&gt;0,1,0)</f>
        <v>1</v>
      </c>
    </row>
    <row r="16286" spans="1:6" x14ac:dyDescent="0.4">
      <c r="A16286" s="7" t="s">
        <v>10612</v>
      </c>
      <c r="B16286" s="7" t="s">
        <v>15095</v>
      </c>
      <c r="C16286" s="11">
        <v>40353</v>
      </c>
      <c r="D16286" s="7" t="s">
        <v>1370</v>
      </c>
      <c r="E16286" s="7" t="s">
        <v>15096</v>
      </c>
      <c r="F16286">
        <f>IF(IFERROR(VLOOKUP(A16286,官网公开专利!B:B,1,0),0)&lt;&gt;0,1,0)</f>
        <v>1</v>
      </c>
    </row>
    <row r="16287" spans="1:6" x14ac:dyDescent="0.4">
      <c r="A16287" s="7" t="s">
        <v>9753</v>
      </c>
      <c r="B16287" s="7" t="s">
        <v>15085</v>
      </c>
      <c r="C16287" s="11">
        <v>40753</v>
      </c>
      <c r="D16287" s="7" t="s">
        <v>3909</v>
      </c>
      <c r="E16287" s="7" t="s">
        <v>15086</v>
      </c>
      <c r="F16287">
        <f>IF(IFERROR(VLOOKUP(A16287,官网公开专利!B:B,1,0),0)&lt;&gt;0,1,0)</f>
        <v>1</v>
      </c>
    </row>
    <row r="16288" spans="1:6" x14ac:dyDescent="0.4">
      <c r="A16288" s="7" t="s">
        <v>9756</v>
      </c>
      <c r="B16288" s="7" t="s">
        <v>15085</v>
      </c>
      <c r="C16288" s="11">
        <v>40753</v>
      </c>
      <c r="D16288" s="7" t="s">
        <v>3909</v>
      </c>
      <c r="E16288" s="7" t="s">
        <v>15086</v>
      </c>
      <c r="F16288">
        <f>IF(IFERROR(VLOOKUP(A16288,官网公开专利!B:B,1,0),0)&lt;&gt;0,1,0)</f>
        <v>1</v>
      </c>
    </row>
    <row r="16289" spans="1:6" x14ac:dyDescent="0.4">
      <c r="A16289" s="7" t="s">
        <v>10523</v>
      </c>
      <c r="B16289" s="7" t="s">
        <v>15087</v>
      </c>
      <c r="C16289" s="11">
        <v>40324</v>
      </c>
      <c r="D16289" s="7" t="s">
        <v>43</v>
      </c>
      <c r="E16289" s="7" t="s">
        <v>15088</v>
      </c>
      <c r="F16289">
        <f>IF(IFERROR(VLOOKUP(A16289,官网公开专利!B:B,1,0),0)&lt;&gt;0,1,0)</f>
        <v>1</v>
      </c>
    </row>
    <row r="16290" spans="1:6" x14ac:dyDescent="0.4">
      <c r="A16290" s="7" t="s">
        <v>10526</v>
      </c>
      <c r="B16290" s="7" t="s">
        <v>15087</v>
      </c>
      <c r="C16290" s="11">
        <v>40324</v>
      </c>
      <c r="D16290" s="7" t="s">
        <v>43</v>
      </c>
      <c r="E16290" s="7" t="s">
        <v>15089</v>
      </c>
      <c r="F16290">
        <f>IF(IFERROR(VLOOKUP(A16290,官网公开专利!B:B,1,0),0)&lt;&gt;0,1,0)</f>
        <v>1</v>
      </c>
    </row>
    <row r="16291" spans="1:6" x14ac:dyDescent="0.4">
      <c r="A16291" s="7" t="s">
        <v>10773</v>
      </c>
      <c r="B16291" s="7" t="s">
        <v>15087</v>
      </c>
      <c r="C16291" s="11">
        <v>40324</v>
      </c>
      <c r="D16291" s="7" t="s">
        <v>43</v>
      </c>
      <c r="E16291" s="7" t="s">
        <v>15088</v>
      </c>
      <c r="F16291">
        <f>IF(IFERROR(VLOOKUP(A16291,官网公开专利!B:B,1,0),0)&lt;&gt;0,1,0)</f>
        <v>1</v>
      </c>
    </row>
    <row r="16292" spans="1:6" x14ac:dyDescent="0.4">
      <c r="A16292" s="7" t="s">
        <v>2588</v>
      </c>
      <c r="B16292" s="7" t="s">
        <v>2638</v>
      </c>
      <c r="C16292" s="11">
        <v>40221</v>
      </c>
      <c r="D16292" s="7" t="s">
        <v>2639</v>
      </c>
      <c r="E16292" s="7" t="s">
        <v>2640</v>
      </c>
      <c r="F16292">
        <f>IF(IFERROR(VLOOKUP(A16292,官网公开专利!B:B,1,0),0)&lt;&gt;0,1,0)</f>
        <v>1</v>
      </c>
    </row>
    <row r="16293" spans="1:6" x14ac:dyDescent="0.4">
      <c r="A16293" s="7" t="s">
        <v>8117</v>
      </c>
      <c r="B16293" s="7" t="s">
        <v>8118</v>
      </c>
      <c r="C16293" s="11">
        <v>41215</v>
      </c>
      <c r="D16293" s="7" t="s">
        <v>8119</v>
      </c>
      <c r="E16293" s="7" t="s">
        <v>8120</v>
      </c>
      <c r="F16293">
        <f>IF(IFERROR(VLOOKUP(A16293,官网公开专利!B:B,1,0),0)&lt;&gt;0,1,0)</f>
        <v>1</v>
      </c>
    </row>
    <row r="16294" spans="1:6" x14ac:dyDescent="0.4">
      <c r="A16294" s="7" t="s">
        <v>11366</v>
      </c>
      <c r="B16294" s="7" t="s">
        <v>8118</v>
      </c>
      <c r="C16294" s="11">
        <v>41215</v>
      </c>
      <c r="D16294" s="7" t="s">
        <v>8119</v>
      </c>
      <c r="E16294" s="7" t="s">
        <v>8120</v>
      </c>
      <c r="F16294">
        <f>IF(IFERROR(VLOOKUP(A16294,官网公开专利!B:B,1,0),0)&lt;&gt;0,1,0)</f>
        <v>1</v>
      </c>
    </row>
    <row r="16295" spans="1:6" x14ac:dyDescent="0.4">
      <c r="A16295" s="7" t="s">
        <v>11367</v>
      </c>
      <c r="B16295" s="7" t="s">
        <v>8118</v>
      </c>
      <c r="C16295" s="11">
        <v>41215</v>
      </c>
      <c r="D16295" s="7" t="s">
        <v>8119</v>
      </c>
      <c r="E16295" s="7" t="s">
        <v>8120</v>
      </c>
      <c r="F16295">
        <f>IF(IFERROR(VLOOKUP(A16295,官网公开专利!B:B,1,0),0)&lt;&gt;0,1,0)</f>
        <v>1</v>
      </c>
    </row>
    <row r="16296" spans="1:6" x14ac:dyDescent="0.4">
      <c r="A16296" s="7" t="s">
        <v>11847</v>
      </c>
      <c r="B16296" s="7" t="s">
        <v>8118</v>
      </c>
      <c r="C16296" s="11">
        <v>41215</v>
      </c>
      <c r="D16296" s="7" t="s">
        <v>8119</v>
      </c>
      <c r="E16296" s="7" t="s">
        <v>8120</v>
      </c>
      <c r="F16296">
        <f>IF(IFERROR(VLOOKUP(A16296,官网公开专利!B:B,1,0),0)&lt;&gt;0,1,0)</f>
        <v>1</v>
      </c>
    </row>
    <row r="16297" spans="1:6" x14ac:dyDescent="0.4">
      <c r="A16297" s="7" t="s">
        <v>10325</v>
      </c>
      <c r="B16297" s="7" t="s">
        <v>15082</v>
      </c>
      <c r="C16297" s="11">
        <v>40763</v>
      </c>
      <c r="D16297" s="7" t="s">
        <v>15083</v>
      </c>
      <c r="E16297" s="7" t="s">
        <v>15084</v>
      </c>
      <c r="F16297">
        <f>IF(IFERROR(VLOOKUP(A16297,官网公开专利!B:B,1,0),0)&lt;&gt;0,1,0)</f>
        <v>1</v>
      </c>
    </row>
    <row r="16298" spans="1:6" x14ac:dyDescent="0.4">
      <c r="A16298" s="7" t="s">
        <v>1285</v>
      </c>
      <c r="B16298" s="7" t="s">
        <v>564</v>
      </c>
      <c r="C16298" s="11">
        <v>39752</v>
      </c>
      <c r="D16298" s="7" t="s">
        <v>43</v>
      </c>
      <c r="E16298" s="7" t="s">
        <v>565</v>
      </c>
      <c r="F16298">
        <f>IF(IFERROR(VLOOKUP(A16298,官网公开专利!B:B,1,0),0)&lt;&gt;0,1,0)</f>
        <v>1</v>
      </c>
    </row>
    <row r="16299" spans="1:6" x14ac:dyDescent="0.4">
      <c r="A16299" s="7" t="s">
        <v>10429</v>
      </c>
      <c r="B16299" s="7" t="s">
        <v>564</v>
      </c>
      <c r="C16299" s="11">
        <v>39752</v>
      </c>
      <c r="D16299" s="7" t="s">
        <v>43</v>
      </c>
      <c r="E16299" s="7" t="s">
        <v>565</v>
      </c>
      <c r="F16299">
        <f>IF(IFERROR(VLOOKUP(A16299,官网公开专利!B:B,1,0),0)&lt;&gt;0,1,0)</f>
        <v>1</v>
      </c>
    </row>
    <row r="16300" spans="1:6" x14ac:dyDescent="0.4">
      <c r="A16300" s="7" t="s">
        <v>10432</v>
      </c>
      <c r="B16300" s="7" t="s">
        <v>564</v>
      </c>
      <c r="C16300" s="11">
        <v>39752</v>
      </c>
      <c r="D16300" s="7" t="s">
        <v>43</v>
      </c>
      <c r="E16300" s="7" t="s">
        <v>15078</v>
      </c>
      <c r="F16300">
        <f>IF(IFERROR(VLOOKUP(A16300,官网公开专利!B:B,1,0),0)&lt;&gt;0,1,0)</f>
        <v>1</v>
      </c>
    </row>
    <row r="16301" spans="1:6" x14ac:dyDescent="0.4">
      <c r="A16301" s="7" t="s">
        <v>9447</v>
      </c>
      <c r="B16301" s="7" t="s">
        <v>564</v>
      </c>
      <c r="C16301" s="11">
        <v>39752</v>
      </c>
      <c r="D16301" s="7" t="s">
        <v>43</v>
      </c>
      <c r="E16301" s="7" t="s">
        <v>565</v>
      </c>
      <c r="F16301">
        <f>IF(IFERROR(VLOOKUP(A16301,官网公开专利!B:B,1,0),0)&lt;&gt;0,1,0)</f>
        <v>1</v>
      </c>
    </row>
    <row r="16302" spans="1:6" x14ac:dyDescent="0.4">
      <c r="A16302" s="7" t="s">
        <v>9448</v>
      </c>
      <c r="B16302" s="7" t="s">
        <v>564</v>
      </c>
      <c r="C16302" s="11">
        <v>39752</v>
      </c>
      <c r="D16302" s="7" t="s">
        <v>43</v>
      </c>
      <c r="E16302" s="7" t="s">
        <v>565</v>
      </c>
      <c r="F16302">
        <f>IF(IFERROR(VLOOKUP(A16302,官网公开专利!B:B,1,0),0)&lt;&gt;0,1,0)</f>
        <v>1</v>
      </c>
    </row>
    <row r="16303" spans="1:6" x14ac:dyDescent="0.4">
      <c r="A16303" s="7" t="s">
        <v>9449</v>
      </c>
      <c r="B16303" s="7" t="s">
        <v>564</v>
      </c>
      <c r="C16303" s="11">
        <v>39752</v>
      </c>
      <c r="D16303" s="7" t="s">
        <v>43</v>
      </c>
      <c r="E16303" s="7" t="s">
        <v>565</v>
      </c>
      <c r="F16303">
        <f>IF(IFERROR(VLOOKUP(A16303,官网公开专利!B:B,1,0),0)&lt;&gt;0,1,0)</f>
        <v>1</v>
      </c>
    </row>
    <row r="16304" spans="1:6" x14ac:dyDescent="0.4">
      <c r="A16304" s="7" t="s">
        <v>10435</v>
      </c>
      <c r="B16304" s="7" t="s">
        <v>564</v>
      </c>
      <c r="C16304" s="11">
        <v>39752</v>
      </c>
      <c r="D16304" s="7" t="s">
        <v>43</v>
      </c>
      <c r="E16304" s="7" t="s">
        <v>565</v>
      </c>
      <c r="F16304">
        <f>IF(IFERROR(VLOOKUP(A16304,官网公开专利!B:B,1,0),0)&lt;&gt;0,1,0)</f>
        <v>1</v>
      </c>
    </row>
    <row r="16305" spans="1:6" x14ac:dyDescent="0.4">
      <c r="A16305" s="7" t="s">
        <v>10436</v>
      </c>
      <c r="B16305" s="7" t="s">
        <v>564</v>
      </c>
      <c r="C16305" s="11">
        <v>39752</v>
      </c>
      <c r="D16305" s="7" t="s">
        <v>43</v>
      </c>
      <c r="E16305" s="7" t="s">
        <v>565</v>
      </c>
      <c r="F16305">
        <f>IF(IFERROR(VLOOKUP(A16305,官网公开专利!B:B,1,0),0)&lt;&gt;0,1,0)</f>
        <v>1</v>
      </c>
    </row>
    <row r="16306" spans="1:6" x14ac:dyDescent="0.4">
      <c r="A16306" s="7" t="s">
        <v>10352</v>
      </c>
      <c r="B16306" s="7" t="s">
        <v>15076</v>
      </c>
      <c r="C16306" s="11">
        <v>40337</v>
      </c>
      <c r="D16306" s="7" t="s">
        <v>15077</v>
      </c>
      <c r="E16306" s="7" t="s">
        <v>6842</v>
      </c>
      <c r="F16306">
        <f>IF(IFERROR(VLOOKUP(A16306,官网公开专利!B:B,1,0),0)&lt;&gt;0,1,0)</f>
        <v>1</v>
      </c>
    </row>
    <row r="16307" spans="1:6" x14ac:dyDescent="0.4">
      <c r="A16307" s="7" t="s">
        <v>10353</v>
      </c>
      <c r="B16307" s="7" t="s">
        <v>15076</v>
      </c>
      <c r="C16307" s="11">
        <v>40337</v>
      </c>
      <c r="D16307" s="7" t="s">
        <v>15077</v>
      </c>
      <c r="E16307" s="7" t="s">
        <v>6842</v>
      </c>
      <c r="F16307">
        <f>IF(IFERROR(VLOOKUP(A16307,官网公开专利!B:B,1,0),0)&lt;&gt;0,1,0)</f>
        <v>1</v>
      </c>
    </row>
    <row r="16308" spans="1:6" x14ac:dyDescent="0.4">
      <c r="A16308" s="7" t="s">
        <v>14020</v>
      </c>
      <c r="B16308" s="7" t="s">
        <v>15079</v>
      </c>
      <c r="C16308" s="11">
        <v>39366</v>
      </c>
      <c r="D16308" s="7" t="s">
        <v>3601</v>
      </c>
      <c r="E16308" s="7" t="s">
        <v>15080</v>
      </c>
      <c r="F16308">
        <f>IF(IFERROR(VLOOKUP(A16308,官网公开专利!B:B,1,0),0)&lt;&gt;0,1,0)</f>
        <v>1</v>
      </c>
    </row>
    <row r="16309" spans="1:6" x14ac:dyDescent="0.4">
      <c r="A16309" s="7" t="s">
        <v>14022</v>
      </c>
      <c r="B16309" s="7" t="s">
        <v>15079</v>
      </c>
      <c r="C16309" s="11">
        <v>39366</v>
      </c>
      <c r="D16309" s="7" t="s">
        <v>3601</v>
      </c>
      <c r="E16309" s="7" t="s">
        <v>15081</v>
      </c>
      <c r="F16309">
        <f>IF(IFERROR(VLOOKUP(A16309,官网公开专利!B:B,1,0),0)&lt;&gt;0,1,0)</f>
        <v>1</v>
      </c>
    </row>
    <row r="16310" spans="1:6" x14ac:dyDescent="0.4">
      <c r="A16310" s="7" t="s">
        <v>10612</v>
      </c>
      <c r="B16310" s="7" t="s">
        <v>15075</v>
      </c>
      <c r="C16310" s="11">
        <v>39884</v>
      </c>
      <c r="D16310" s="7" t="s">
        <v>93</v>
      </c>
      <c r="E16310" s="7"/>
      <c r="F16310">
        <f>IF(IFERROR(VLOOKUP(A16310,官网公开专利!B:B,1,0),0)&lt;&gt;0,1,0)</f>
        <v>1</v>
      </c>
    </row>
    <row r="16311" spans="1:6" x14ac:dyDescent="0.4">
      <c r="A16311" s="7" t="s">
        <v>10395</v>
      </c>
      <c r="B16311" s="7" t="s">
        <v>15072</v>
      </c>
      <c r="C16311" s="11">
        <v>40282</v>
      </c>
      <c r="D16311" s="7" t="s">
        <v>15073</v>
      </c>
      <c r="E16311" s="7" t="s">
        <v>15074</v>
      </c>
      <c r="F16311">
        <f>IF(IFERROR(VLOOKUP(A16311,官网公开专利!B:B,1,0),0)&lt;&gt;0,1,0)</f>
        <v>1</v>
      </c>
    </row>
    <row r="16312" spans="1:6" x14ac:dyDescent="0.4">
      <c r="A16312" s="7" t="s">
        <v>10304</v>
      </c>
      <c r="B16312" s="7" t="s">
        <v>7667</v>
      </c>
      <c r="C16312" s="11">
        <v>40046</v>
      </c>
      <c r="D16312" s="7" t="s">
        <v>16</v>
      </c>
      <c r="E16312" s="7" t="s">
        <v>15070</v>
      </c>
      <c r="F16312">
        <f>IF(IFERROR(VLOOKUP(A16312,官网公开专利!B:B,1,0),0)&lt;&gt;0,1,0)</f>
        <v>1</v>
      </c>
    </row>
    <row r="16313" spans="1:6" x14ac:dyDescent="0.4">
      <c r="A16313" s="7" t="s">
        <v>9883</v>
      </c>
      <c r="B16313" s="7" t="s">
        <v>15071</v>
      </c>
      <c r="C16313" s="11">
        <v>40731</v>
      </c>
      <c r="D16313" s="7" t="s">
        <v>636</v>
      </c>
      <c r="E16313" s="7"/>
      <c r="F16313">
        <f>IF(IFERROR(VLOOKUP(A16313,官网公开专利!B:B,1,0),0)&lt;&gt;0,1,0)</f>
        <v>1</v>
      </c>
    </row>
    <row r="16314" spans="1:6" x14ac:dyDescent="0.4">
      <c r="A16314" s="7" t="s">
        <v>9884</v>
      </c>
      <c r="B16314" s="7" t="s">
        <v>15071</v>
      </c>
      <c r="C16314" s="11">
        <v>40731</v>
      </c>
      <c r="D16314" s="7" t="s">
        <v>636</v>
      </c>
      <c r="E16314" s="7"/>
      <c r="F16314">
        <f>IF(IFERROR(VLOOKUP(A16314,官网公开专利!B:B,1,0),0)&lt;&gt;0,1,0)</f>
        <v>1</v>
      </c>
    </row>
    <row r="16315" spans="1:6" x14ac:dyDescent="0.4">
      <c r="A16315" s="7" t="s">
        <v>10274</v>
      </c>
      <c r="B16315" s="7" t="s">
        <v>15068</v>
      </c>
      <c r="C16315" s="11">
        <v>40751</v>
      </c>
      <c r="D16315" s="7" t="s">
        <v>179</v>
      </c>
      <c r="E16315" s="7" t="s">
        <v>15069</v>
      </c>
      <c r="F16315">
        <f>IF(IFERROR(VLOOKUP(A16315,官网公开专利!B:B,1,0),0)&lt;&gt;0,1,0)</f>
        <v>1</v>
      </c>
    </row>
    <row r="16316" spans="1:6" x14ac:dyDescent="0.4">
      <c r="A16316" s="7" t="s">
        <v>10267</v>
      </c>
      <c r="B16316" s="7" t="s">
        <v>15068</v>
      </c>
      <c r="C16316" s="11">
        <v>40751</v>
      </c>
      <c r="D16316" s="7" t="s">
        <v>179</v>
      </c>
      <c r="E16316" s="7" t="s">
        <v>15069</v>
      </c>
      <c r="F16316">
        <f>IF(IFERROR(VLOOKUP(A16316,官网公开专利!B:B,1,0),0)&lt;&gt;0,1,0)</f>
        <v>1</v>
      </c>
    </row>
    <row r="16317" spans="1:6" x14ac:dyDescent="0.4">
      <c r="A16317" s="7" t="s">
        <v>9440</v>
      </c>
      <c r="B16317" s="7" t="s">
        <v>15068</v>
      </c>
      <c r="C16317" s="11">
        <v>40751</v>
      </c>
      <c r="D16317" s="7" t="s">
        <v>179</v>
      </c>
      <c r="E16317" s="7" t="s">
        <v>15069</v>
      </c>
      <c r="F16317">
        <f>IF(IFERROR(VLOOKUP(A16317,官网公开专利!B:B,1,0),0)&lt;&gt;0,1,0)</f>
        <v>1</v>
      </c>
    </row>
    <row r="16318" spans="1:6" x14ac:dyDescent="0.4">
      <c r="A16318" s="7" t="s">
        <v>9441</v>
      </c>
      <c r="B16318" s="7" t="s">
        <v>15068</v>
      </c>
      <c r="C16318" s="11">
        <v>40751</v>
      </c>
      <c r="D16318" s="7" t="s">
        <v>179</v>
      </c>
      <c r="E16318" s="7" t="s">
        <v>15069</v>
      </c>
      <c r="F16318">
        <f>IF(IFERROR(VLOOKUP(A16318,官网公开专利!B:B,1,0),0)&lt;&gt;0,1,0)</f>
        <v>1</v>
      </c>
    </row>
    <row r="16319" spans="1:6" x14ac:dyDescent="0.4">
      <c r="A16319" s="7" t="s">
        <v>10429</v>
      </c>
      <c r="B16319" s="7" t="s">
        <v>15065</v>
      </c>
      <c r="C16319" s="11">
        <v>40507</v>
      </c>
      <c r="D16319" s="7" t="s">
        <v>3348</v>
      </c>
      <c r="E16319" s="7" t="s">
        <v>15066</v>
      </c>
      <c r="F16319">
        <f>IF(IFERROR(VLOOKUP(A16319,官网公开专利!B:B,1,0),0)&lt;&gt;0,1,0)</f>
        <v>1</v>
      </c>
    </row>
    <row r="16320" spans="1:6" x14ac:dyDescent="0.4">
      <c r="A16320" s="7" t="s">
        <v>10432</v>
      </c>
      <c r="B16320" s="7" t="s">
        <v>15065</v>
      </c>
      <c r="C16320" s="11">
        <v>40507</v>
      </c>
      <c r="D16320" s="7" t="s">
        <v>3348</v>
      </c>
      <c r="E16320" s="7" t="s">
        <v>15067</v>
      </c>
      <c r="F16320">
        <f>IF(IFERROR(VLOOKUP(A16320,官网公开专利!B:B,1,0),0)&lt;&gt;0,1,0)</f>
        <v>1</v>
      </c>
    </row>
    <row r="16321" spans="1:6" x14ac:dyDescent="0.4">
      <c r="A16321" s="7" t="s">
        <v>10434</v>
      </c>
      <c r="B16321" s="7" t="s">
        <v>15065</v>
      </c>
      <c r="C16321" s="11">
        <v>40507</v>
      </c>
      <c r="D16321" s="7" t="s">
        <v>3348</v>
      </c>
      <c r="E16321" s="7" t="s">
        <v>15066</v>
      </c>
      <c r="F16321">
        <f>IF(IFERROR(VLOOKUP(A16321,官网公开专利!B:B,1,0),0)&lt;&gt;0,1,0)</f>
        <v>1</v>
      </c>
    </row>
    <row r="16322" spans="1:6" x14ac:dyDescent="0.4">
      <c r="A16322" s="7" t="s">
        <v>10435</v>
      </c>
      <c r="B16322" s="7" t="s">
        <v>15065</v>
      </c>
      <c r="C16322" s="11">
        <v>40507</v>
      </c>
      <c r="D16322" s="7" t="s">
        <v>3348</v>
      </c>
      <c r="E16322" s="7" t="s">
        <v>15066</v>
      </c>
      <c r="F16322">
        <f>IF(IFERROR(VLOOKUP(A16322,官网公开专利!B:B,1,0),0)&lt;&gt;0,1,0)</f>
        <v>1</v>
      </c>
    </row>
    <row r="16323" spans="1:6" x14ac:dyDescent="0.4">
      <c r="A16323" s="7" t="s">
        <v>10436</v>
      </c>
      <c r="B16323" s="7" t="s">
        <v>15065</v>
      </c>
      <c r="C16323" s="11">
        <v>40507</v>
      </c>
      <c r="D16323" s="7" t="s">
        <v>3348</v>
      </c>
      <c r="E16323" s="7" t="s">
        <v>15066</v>
      </c>
      <c r="F16323">
        <f>IF(IFERROR(VLOOKUP(A16323,官网公开专利!B:B,1,0),0)&lt;&gt;0,1,0)</f>
        <v>1</v>
      </c>
    </row>
    <row r="16324" spans="1:6" x14ac:dyDescent="0.4">
      <c r="A16324" s="7" t="s">
        <v>4120</v>
      </c>
      <c r="B16324" s="7" t="s">
        <v>4315</v>
      </c>
      <c r="C16324" s="11">
        <v>40011</v>
      </c>
      <c r="D16324" s="7" t="s">
        <v>16</v>
      </c>
      <c r="E16324" s="7" t="s">
        <v>4316</v>
      </c>
      <c r="F16324">
        <f>IF(IFERROR(VLOOKUP(A16324,官网公开专利!B:B,1,0),0)&lt;&gt;0,1,0)</f>
        <v>1</v>
      </c>
    </row>
    <row r="16325" spans="1:6" x14ac:dyDescent="0.4">
      <c r="A16325" s="7" t="s">
        <v>9846</v>
      </c>
      <c r="B16325" s="7" t="s">
        <v>4315</v>
      </c>
      <c r="C16325" s="11">
        <v>40011</v>
      </c>
      <c r="D16325" s="7" t="s">
        <v>16</v>
      </c>
      <c r="E16325" s="7" t="s">
        <v>4316</v>
      </c>
      <c r="F16325">
        <f>IF(IFERROR(VLOOKUP(A16325,官网公开专利!B:B,1,0),0)&lt;&gt;0,1,0)</f>
        <v>1</v>
      </c>
    </row>
    <row r="16326" spans="1:6" x14ac:dyDescent="0.4">
      <c r="A16326" s="7" t="s">
        <v>9732</v>
      </c>
      <c r="B16326" s="7" t="s">
        <v>15063</v>
      </c>
      <c r="C16326" s="11">
        <v>40252</v>
      </c>
      <c r="D16326" s="7" t="s">
        <v>3579</v>
      </c>
      <c r="E16326" s="7" t="s">
        <v>15064</v>
      </c>
      <c r="F16326">
        <f>IF(IFERROR(VLOOKUP(A16326,官网公开专利!B:B,1,0),0)&lt;&gt;0,1,0)</f>
        <v>1</v>
      </c>
    </row>
    <row r="16327" spans="1:6" x14ac:dyDescent="0.4">
      <c r="A16327" s="7" t="s">
        <v>2588</v>
      </c>
      <c r="B16327" s="7" t="s">
        <v>2635</v>
      </c>
      <c r="C16327" s="11">
        <v>40046</v>
      </c>
      <c r="D16327" s="7" t="s">
        <v>2636</v>
      </c>
      <c r="E16327" s="7" t="s">
        <v>2637</v>
      </c>
      <c r="F16327">
        <f>IF(IFERROR(VLOOKUP(A16327,官网公开专利!B:B,1,0),0)&lt;&gt;0,1,0)</f>
        <v>1</v>
      </c>
    </row>
    <row r="16328" spans="1:6" x14ac:dyDescent="0.4">
      <c r="A16328" s="7" t="s">
        <v>9522</v>
      </c>
      <c r="B16328" s="7" t="s">
        <v>4443</v>
      </c>
      <c r="C16328" s="11">
        <v>39139</v>
      </c>
      <c r="D16328" s="7" t="s">
        <v>4444</v>
      </c>
      <c r="E16328" s="7" t="s">
        <v>4445</v>
      </c>
      <c r="F16328">
        <f>IF(IFERROR(VLOOKUP(A16328,官网公开专利!B:B,1,0),0)&lt;&gt;0,1,0)</f>
        <v>1</v>
      </c>
    </row>
    <row r="16329" spans="1:6" x14ac:dyDescent="0.4">
      <c r="A16329" s="7" t="s">
        <v>10282</v>
      </c>
      <c r="B16329" s="7" t="s">
        <v>4443</v>
      </c>
      <c r="C16329" s="11">
        <v>39139</v>
      </c>
      <c r="D16329" s="7" t="s">
        <v>4444</v>
      </c>
      <c r="E16329" s="7"/>
      <c r="F16329">
        <f>IF(IFERROR(VLOOKUP(A16329,官网公开专利!B:B,1,0),0)&lt;&gt;0,1,0)</f>
        <v>1</v>
      </c>
    </row>
    <row r="16330" spans="1:6" x14ac:dyDescent="0.4">
      <c r="A16330" s="7" t="s">
        <v>10283</v>
      </c>
      <c r="B16330" s="7" t="s">
        <v>4443</v>
      </c>
      <c r="C16330" s="11">
        <v>39139</v>
      </c>
      <c r="D16330" s="7" t="s">
        <v>4444</v>
      </c>
      <c r="E16330" s="7"/>
      <c r="F16330">
        <f>IF(IFERROR(VLOOKUP(A16330,官网公开专利!B:B,1,0),0)&lt;&gt;0,1,0)</f>
        <v>1</v>
      </c>
    </row>
    <row r="16331" spans="1:6" x14ac:dyDescent="0.4">
      <c r="A16331" s="7" t="s">
        <v>10531</v>
      </c>
      <c r="B16331" s="7" t="s">
        <v>15058</v>
      </c>
      <c r="C16331" s="11">
        <v>40745</v>
      </c>
      <c r="D16331" s="7" t="s">
        <v>15059</v>
      </c>
      <c r="E16331" s="7" t="s">
        <v>15060</v>
      </c>
      <c r="F16331">
        <f>IF(IFERROR(VLOOKUP(A16331,官网公开专利!B:B,1,0),0)&lt;&gt;0,1,0)</f>
        <v>1</v>
      </c>
    </row>
    <row r="16332" spans="1:6" x14ac:dyDescent="0.4">
      <c r="A16332" s="7" t="s">
        <v>10528</v>
      </c>
      <c r="B16332" s="7" t="s">
        <v>15058</v>
      </c>
      <c r="C16332" s="11">
        <v>40745</v>
      </c>
      <c r="D16332" s="7" t="s">
        <v>15059</v>
      </c>
      <c r="E16332" s="7" t="s">
        <v>15060</v>
      </c>
      <c r="F16332">
        <f>IF(IFERROR(VLOOKUP(A16332,官网公开专利!B:B,1,0),0)&lt;&gt;0,1,0)</f>
        <v>1</v>
      </c>
    </row>
    <row r="16333" spans="1:6" x14ac:dyDescent="0.4">
      <c r="A16333" s="7" t="s">
        <v>9477</v>
      </c>
      <c r="B16333" s="7" t="s">
        <v>7126</v>
      </c>
      <c r="C16333" s="11">
        <v>40743</v>
      </c>
      <c r="D16333" s="7" t="s">
        <v>7127</v>
      </c>
      <c r="E16333" s="7" t="s">
        <v>15061</v>
      </c>
      <c r="F16333">
        <f>IF(IFERROR(VLOOKUP(A16333,官网公开专利!B:B,1,0),0)&lt;&gt;0,1,0)</f>
        <v>1</v>
      </c>
    </row>
    <row r="16334" spans="1:6" x14ac:dyDescent="0.4">
      <c r="A16334" s="7" t="s">
        <v>9464</v>
      </c>
      <c r="B16334" s="7" t="s">
        <v>15062</v>
      </c>
      <c r="C16334" s="11">
        <v>40281</v>
      </c>
      <c r="D16334" s="7" t="s">
        <v>188</v>
      </c>
      <c r="E16334" s="7"/>
      <c r="F16334">
        <f>IF(IFERROR(VLOOKUP(A16334,官网公开专利!B:B,1,0),0)&lt;&gt;0,1,0)</f>
        <v>1</v>
      </c>
    </row>
    <row r="16335" spans="1:6" x14ac:dyDescent="0.4">
      <c r="A16335" s="7" t="s">
        <v>10282</v>
      </c>
      <c r="B16335" s="7" t="s">
        <v>15056</v>
      </c>
      <c r="C16335" s="11">
        <v>40746</v>
      </c>
      <c r="D16335" s="7" t="s">
        <v>4407</v>
      </c>
      <c r="E16335" s="7" t="s">
        <v>15057</v>
      </c>
      <c r="F16335">
        <f>IF(IFERROR(VLOOKUP(A16335,官网公开专利!B:B,1,0),0)&lt;&gt;0,1,0)</f>
        <v>1</v>
      </c>
    </row>
    <row r="16336" spans="1:6" x14ac:dyDescent="0.4">
      <c r="A16336" s="7" t="s">
        <v>10283</v>
      </c>
      <c r="B16336" s="7" t="s">
        <v>15056</v>
      </c>
      <c r="C16336" s="11">
        <v>40746</v>
      </c>
      <c r="D16336" s="7" t="s">
        <v>4407</v>
      </c>
      <c r="E16336" s="7" t="s">
        <v>15057</v>
      </c>
      <c r="F16336">
        <f>IF(IFERROR(VLOOKUP(A16336,官网公开专利!B:B,1,0),0)&lt;&gt;0,1,0)</f>
        <v>1</v>
      </c>
    </row>
    <row r="16337" spans="1:6" x14ac:dyDescent="0.4">
      <c r="A16337" s="7" t="s">
        <v>9434</v>
      </c>
      <c r="B16337" s="7" t="s">
        <v>15050</v>
      </c>
      <c r="C16337" s="11">
        <v>40746</v>
      </c>
      <c r="D16337" s="7" t="s">
        <v>3987</v>
      </c>
      <c r="E16337" s="7" t="s">
        <v>15051</v>
      </c>
      <c r="F16337">
        <f>IF(IFERROR(VLOOKUP(A16337,官网公开专利!B:B,1,0),0)&lt;&gt;0,1,0)</f>
        <v>1</v>
      </c>
    </row>
    <row r="16338" spans="1:6" x14ac:dyDescent="0.4">
      <c r="A16338" s="7" t="s">
        <v>9438</v>
      </c>
      <c r="B16338" s="7" t="s">
        <v>15050</v>
      </c>
      <c r="C16338" s="11">
        <v>40746</v>
      </c>
      <c r="D16338" s="7" t="s">
        <v>3987</v>
      </c>
      <c r="E16338" s="7" t="s">
        <v>15052</v>
      </c>
      <c r="F16338">
        <f>IF(IFERROR(VLOOKUP(A16338,官网公开专利!B:B,1,0),0)&lt;&gt;0,1,0)</f>
        <v>1</v>
      </c>
    </row>
    <row r="16339" spans="1:6" x14ac:dyDescent="0.4">
      <c r="A16339" s="7" t="s">
        <v>9440</v>
      </c>
      <c r="B16339" s="7" t="s">
        <v>15050</v>
      </c>
      <c r="C16339" s="11">
        <v>40746</v>
      </c>
      <c r="D16339" s="7" t="s">
        <v>3987</v>
      </c>
      <c r="E16339" s="7" t="s">
        <v>15051</v>
      </c>
      <c r="F16339">
        <f>IF(IFERROR(VLOOKUP(A16339,官网公开专利!B:B,1,0),0)&lt;&gt;0,1,0)</f>
        <v>1</v>
      </c>
    </row>
    <row r="16340" spans="1:6" x14ac:dyDescent="0.4">
      <c r="A16340" s="7" t="s">
        <v>9441</v>
      </c>
      <c r="B16340" s="7" t="s">
        <v>15050</v>
      </c>
      <c r="C16340" s="11">
        <v>40746</v>
      </c>
      <c r="D16340" s="7" t="s">
        <v>3987</v>
      </c>
      <c r="E16340" s="7" t="s">
        <v>15051</v>
      </c>
      <c r="F16340">
        <f>IF(IFERROR(VLOOKUP(A16340,官网公开专利!B:B,1,0),0)&lt;&gt;0,1,0)</f>
        <v>1</v>
      </c>
    </row>
    <row r="16341" spans="1:6" x14ac:dyDescent="0.4">
      <c r="A16341" s="7" t="s">
        <v>9442</v>
      </c>
      <c r="B16341" s="7" t="s">
        <v>15050</v>
      </c>
      <c r="C16341" s="11">
        <v>40746</v>
      </c>
      <c r="D16341" s="7" t="s">
        <v>3987</v>
      </c>
      <c r="E16341" s="7" t="s">
        <v>15051</v>
      </c>
      <c r="F16341">
        <f>IF(IFERROR(VLOOKUP(A16341,官网公开专利!B:B,1,0),0)&lt;&gt;0,1,0)</f>
        <v>1</v>
      </c>
    </row>
    <row r="16342" spans="1:6" x14ac:dyDescent="0.4">
      <c r="A16342" s="7" t="s">
        <v>9592</v>
      </c>
      <c r="B16342" s="7" t="s">
        <v>15053</v>
      </c>
      <c r="C16342" s="11">
        <v>38030</v>
      </c>
      <c r="D16342" s="7" t="s">
        <v>15054</v>
      </c>
      <c r="E16342" s="7" t="s">
        <v>15055</v>
      </c>
      <c r="F16342">
        <f>IF(IFERROR(VLOOKUP(A16342,官网公开专利!B:B,1,0),0)&lt;&gt;0,1,0)</f>
        <v>1</v>
      </c>
    </row>
    <row r="16343" spans="1:6" x14ac:dyDescent="0.4">
      <c r="A16343" s="7" t="s">
        <v>10429</v>
      </c>
      <c r="B16343" s="7" t="s">
        <v>15048</v>
      </c>
      <c r="C16343" s="11">
        <v>40345</v>
      </c>
      <c r="D16343" s="7" t="s">
        <v>321</v>
      </c>
      <c r="E16343" s="7" t="s">
        <v>15049</v>
      </c>
      <c r="F16343">
        <f>IF(IFERROR(VLOOKUP(A16343,官网公开专利!B:B,1,0),0)&lt;&gt;0,1,0)</f>
        <v>1</v>
      </c>
    </row>
    <row r="16344" spans="1:6" x14ac:dyDescent="0.4">
      <c r="A16344" s="7" t="s">
        <v>10432</v>
      </c>
      <c r="B16344" s="7" t="s">
        <v>15048</v>
      </c>
      <c r="C16344" s="11">
        <v>40345</v>
      </c>
      <c r="D16344" s="7" t="s">
        <v>321</v>
      </c>
      <c r="E16344" s="7" t="s">
        <v>15049</v>
      </c>
      <c r="F16344">
        <f>IF(IFERROR(VLOOKUP(A16344,官网公开专利!B:B,1,0),0)&lt;&gt;0,1,0)</f>
        <v>1</v>
      </c>
    </row>
    <row r="16345" spans="1:6" x14ac:dyDescent="0.4">
      <c r="A16345" s="7" t="s">
        <v>10434</v>
      </c>
      <c r="B16345" s="7" t="s">
        <v>15048</v>
      </c>
      <c r="C16345" s="11">
        <v>40345</v>
      </c>
      <c r="D16345" s="7" t="s">
        <v>321</v>
      </c>
      <c r="E16345" s="7" t="s">
        <v>15049</v>
      </c>
      <c r="F16345">
        <f>IF(IFERROR(VLOOKUP(A16345,官网公开专利!B:B,1,0),0)&lt;&gt;0,1,0)</f>
        <v>1</v>
      </c>
    </row>
    <row r="16346" spans="1:6" x14ac:dyDescent="0.4">
      <c r="A16346" s="7" t="s">
        <v>10435</v>
      </c>
      <c r="B16346" s="7" t="s">
        <v>15048</v>
      </c>
      <c r="C16346" s="11">
        <v>40345</v>
      </c>
      <c r="D16346" s="7" t="s">
        <v>321</v>
      </c>
      <c r="E16346" s="7" t="s">
        <v>15049</v>
      </c>
      <c r="F16346">
        <f>IF(IFERROR(VLOOKUP(A16346,官网公开专利!B:B,1,0),0)&lt;&gt;0,1,0)</f>
        <v>1</v>
      </c>
    </row>
    <row r="16347" spans="1:6" x14ac:dyDescent="0.4">
      <c r="A16347" s="7" t="s">
        <v>10436</v>
      </c>
      <c r="B16347" s="7" t="s">
        <v>15048</v>
      </c>
      <c r="C16347" s="11">
        <v>40345</v>
      </c>
      <c r="D16347" s="7" t="s">
        <v>321</v>
      </c>
      <c r="E16347" s="7" t="s">
        <v>15049</v>
      </c>
      <c r="F16347">
        <f>IF(IFERROR(VLOOKUP(A16347,官网公开专利!B:B,1,0),0)&lt;&gt;0,1,0)</f>
        <v>1</v>
      </c>
    </row>
    <row r="16348" spans="1:6" x14ac:dyDescent="0.4">
      <c r="A16348" s="7" t="s">
        <v>12690</v>
      </c>
      <c r="B16348" s="7" t="s">
        <v>15048</v>
      </c>
      <c r="C16348" s="11">
        <v>40345</v>
      </c>
      <c r="D16348" s="7" t="s">
        <v>321</v>
      </c>
      <c r="E16348" s="7" t="s">
        <v>15049</v>
      </c>
      <c r="F16348">
        <f>IF(IFERROR(VLOOKUP(A16348,官网公开专利!B:B,1,0),0)&lt;&gt;0,1,0)</f>
        <v>1</v>
      </c>
    </row>
    <row r="16349" spans="1:6" x14ac:dyDescent="0.4">
      <c r="A16349" s="7" t="s">
        <v>12694</v>
      </c>
      <c r="B16349" s="7" t="s">
        <v>15048</v>
      </c>
      <c r="C16349" s="11">
        <v>40345</v>
      </c>
      <c r="D16349" s="7" t="s">
        <v>321</v>
      </c>
      <c r="E16349" s="7" t="s">
        <v>15049</v>
      </c>
      <c r="F16349">
        <f>IF(IFERROR(VLOOKUP(A16349,官网公开专利!B:B,1,0),0)&lt;&gt;0,1,0)</f>
        <v>1</v>
      </c>
    </row>
    <row r="16350" spans="1:6" x14ac:dyDescent="0.4">
      <c r="A16350" s="7" t="s">
        <v>9456</v>
      </c>
      <c r="B16350" s="7" t="s">
        <v>1420</v>
      </c>
      <c r="C16350" s="11">
        <v>40540</v>
      </c>
      <c r="D16350" s="7" t="s">
        <v>15046</v>
      </c>
      <c r="E16350" s="7" t="s">
        <v>15047</v>
      </c>
      <c r="F16350">
        <f>IF(IFERROR(VLOOKUP(A16350,官网公开专利!B:B,1,0),0)&lt;&gt;0,1,0)</f>
        <v>1</v>
      </c>
    </row>
    <row r="16351" spans="1:6" x14ac:dyDescent="0.4">
      <c r="A16351" s="7" t="s">
        <v>9886</v>
      </c>
      <c r="B16351" s="7" t="s">
        <v>1420</v>
      </c>
      <c r="C16351" s="11">
        <v>40540</v>
      </c>
      <c r="D16351" s="7" t="s">
        <v>15046</v>
      </c>
      <c r="E16351" s="7" t="s">
        <v>1421</v>
      </c>
      <c r="F16351">
        <f>IF(IFERROR(VLOOKUP(A16351,官网公开专利!B:B,1,0),0)&lt;&gt;0,1,0)</f>
        <v>1</v>
      </c>
    </row>
    <row r="16352" spans="1:6" x14ac:dyDescent="0.4">
      <c r="A16352" s="7" t="s">
        <v>9887</v>
      </c>
      <c r="B16352" s="7" t="s">
        <v>1420</v>
      </c>
      <c r="C16352" s="11">
        <v>40540</v>
      </c>
      <c r="D16352" s="7" t="s">
        <v>15046</v>
      </c>
      <c r="E16352" s="7" t="s">
        <v>1421</v>
      </c>
      <c r="F16352">
        <f>IF(IFERROR(VLOOKUP(A16352,官网公开专利!B:B,1,0),0)&lt;&gt;0,1,0)</f>
        <v>1</v>
      </c>
    </row>
    <row r="16353" spans="1:6" x14ac:dyDescent="0.4">
      <c r="A16353" s="7" t="s">
        <v>9460</v>
      </c>
      <c r="B16353" s="7" t="s">
        <v>1420</v>
      </c>
      <c r="C16353" s="11">
        <v>40540</v>
      </c>
      <c r="D16353" s="7" t="s">
        <v>15046</v>
      </c>
      <c r="E16353" s="7" t="s">
        <v>1421</v>
      </c>
      <c r="F16353">
        <f>IF(IFERROR(VLOOKUP(A16353,官网公开专利!B:B,1,0),0)&lt;&gt;0,1,0)</f>
        <v>1</v>
      </c>
    </row>
    <row r="16354" spans="1:6" x14ac:dyDescent="0.4">
      <c r="A16354" s="7" t="s">
        <v>9524</v>
      </c>
      <c r="B16354" s="7" t="s">
        <v>15043</v>
      </c>
      <c r="C16354" s="11">
        <v>39658</v>
      </c>
      <c r="D16354" s="7" t="s">
        <v>15044</v>
      </c>
      <c r="E16354" s="7" t="s">
        <v>15045</v>
      </c>
      <c r="F16354">
        <f>IF(IFERROR(VLOOKUP(A16354,官网公开专利!B:B,1,0),0)&lt;&gt;0,1,0)</f>
        <v>1</v>
      </c>
    </row>
    <row r="16355" spans="1:6" x14ac:dyDescent="0.4">
      <c r="A16355" s="7" t="s">
        <v>10378</v>
      </c>
      <c r="B16355" s="7" t="s">
        <v>15036</v>
      </c>
      <c r="C16355" s="11">
        <v>40738</v>
      </c>
      <c r="D16355" s="7" t="s">
        <v>15037</v>
      </c>
      <c r="E16355" s="7" t="s">
        <v>15038</v>
      </c>
      <c r="F16355">
        <f>IF(IFERROR(VLOOKUP(A16355,官网公开专利!B:B,1,0),0)&lt;&gt;0,1,0)</f>
        <v>1</v>
      </c>
    </row>
    <row r="16356" spans="1:6" x14ac:dyDescent="0.4">
      <c r="A16356" s="7" t="s">
        <v>10378</v>
      </c>
      <c r="B16356" s="7" t="s">
        <v>15034</v>
      </c>
      <c r="C16356" s="11">
        <v>40738</v>
      </c>
      <c r="D16356" s="7" t="s">
        <v>12733</v>
      </c>
      <c r="E16356" s="7" t="s">
        <v>15035</v>
      </c>
      <c r="F16356">
        <f>IF(IFERROR(VLOOKUP(A16356,官网公开专利!B:B,1,0),0)&lt;&gt;0,1,0)</f>
        <v>1</v>
      </c>
    </row>
    <row r="16357" spans="1:6" x14ac:dyDescent="0.4">
      <c r="A16357" s="7" t="s">
        <v>6999</v>
      </c>
      <c r="B16357" s="7" t="s">
        <v>7049</v>
      </c>
      <c r="C16357" s="11">
        <v>40270</v>
      </c>
      <c r="D16357" s="7" t="s">
        <v>6458</v>
      </c>
      <c r="E16357" s="7" t="s">
        <v>7050</v>
      </c>
      <c r="F16357">
        <f>IF(IFERROR(VLOOKUP(A16357,官网公开专利!B:B,1,0),0)&lt;&gt;0,1,0)</f>
        <v>1</v>
      </c>
    </row>
    <row r="16358" spans="1:6" x14ac:dyDescent="0.4">
      <c r="A16358" s="7" t="s">
        <v>11021</v>
      </c>
      <c r="B16358" s="7" t="s">
        <v>15041</v>
      </c>
      <c r="C16358" s="11">
        <v>40400</v>
      </c>
      <c r="D16358" s="7" t="s">
        <v>16</v>
      </c>
      <c r="E16358" s="7" t="s">
        <v>15042</v>
      </c>
      <c r="F16358">
        <f>IF(IFERROR(VLOOKUP(A16358,官网公开专利!B:B,1,0),0)&lt;&gt;0,1,0)</f>
        <v>1</v>
      </c>
    </row>
    <row r="16359" spans="1:6" x14ac:dyDescent="0.4">
      <c r="A16359" s="7" t="s">
        <v>10015</v>
      </c>
      <c r="B16359" s="7" t="s">
        <v>15041</v>
      </c>
      <c r="C16359" s="11">
        <v>40400</v>
      </c>
      <c r="D16359" s="7" t="s">
        <v>16</v>
      </c>
      <c r="E16359" s="7" t="s">
        <v>15042</v>
      </c>
      <c r="F16359">
        <f>IF(IFERROR(VLOOKUP(A16359,官网公开专利!B:B,1,0),0)&lt;&gt;0,1,0)</f>
        <v>1</v>
      </c>
    </row>
    <row r="16360" spans="1:6" x14ac:dyDescent="0.4">
      <c r="A16360" s="7" t="s">
        <v>9540</v>
      </c>
      <c r="B16360" s="7" t="s">
        <v>15039</v>
      </c>
      <c r="C16360" s="11">
        <v>40737</v>
      </c>
      <c r="D16360" s="7" t="s">
        <v>16</v>
      </c>
      <c r="E16360" s="7" t="s">
        <v>15040</v>
      </c>
      <c r="F16360">
        <f>IF(IFERROR(VLOOKUP(A16360,官网公开专利!B:B,1,0),0)&lt;&gt;0,1,0)</f>
        <v>1</v>
      </c>
    </row>
    <row r="16361" spans="1:6" x14ac:dyDescent="0.4">
      <c r="A16361" s="7" t="s">
        <v>10456</v>
      </c>
      <c r="B16361" s="7" t="s">
        <v>15028</v>
      </c>
      <c r="C16361" s="11">
        <v>40564</v>
      </c>
      <c r="D16361" s="7" t="s">
        <v>4166</v>
      </c>
      <c r="E16361" s="7" t="s">
        <v>15029</v>
      </c>
      <c r="F16361">
        <f>IF(IFERROR(VLOOKUP(A16361,官网公开专利!B:B,1,0),0)&lt;&gt;0,1,0)</f>
        <v>1</v>
      </c>
    </row>
    <row r="16362" spans="1:6" x14ac:dyDescent="0.4">
      <c r="A16362" s="7" t="s">
        <v>10460</v>
      </c>
      <c r="B16362" s="7" t="s">
        <v>15028</v>
      </c>
      <c r="C16362" s="11">
        <v>40564</v>
      </c>
      <c r="D16362" s="7" t="s">
        <v>4166</v>
      </c>
      <c r="E16362" s="7" t="s">
        <v>15029</v>
      </c>
      <c r="F16362">
        <f>IF(IFERROR(VLOOKUP(A16362,官网公开专利!B:B,1,0),0)&lt;&gt;0,1,0)</f>
        <v>1</v>
      </c>
    </row>
    <row r="16363" spans="1:6" x14ac:dyDescent="0.4">
      <c r="A16363" s="7" t="s">
        <v>10740</v>
      </c>
      <c r="B16363" s="7" t="s">
        <v>15030</v>
      </c>
      <c r="C16363" s="11">
        <v>38611</v>
      </c>
      <c r="D16363" s="7" t="s">
        <v>15031</v>
      </c>
      <c r="E16363" s="7" t="s">
        <v>15032</v>
      </c>
      <c r="F16363">
        <f>IF(IFERROR(VLOOKUP(A16363,官网公开专利!B:B,1,0),0)&lt;&gt;0,1,0)</f>
        <v>1</v>
      </c>
    </row>
    <row r="16364" spans="1:6" x14ac:dyDescent="0.4">
      <c r="A16364" s="7" t="s">
        <v>10919</v>
      </c>
      <c r="B16364" s="7" t="s">
        <v>15030</v>
      </c>
      <c r="C16364" s="11">
        <v>38611</v>
      </c>
      <c r="D16364" s="7" t="s">
        <v>15031</v>
      </c>
      <c r="E16364" s="7" t="s">
        <v>15033</v>
      </c>
      <c r="F16364">
        <f>IF(IFERROR(VLOOKUP(A16364,官网公开专利!B:B,1,0),0)&lt;&gt;0,1,0)</f>
        <v>1</v>
      </c>
    </row>
    <row r="16365" spans="1:6" x14ac:dyDescent="0.4">
      <c r="A16365" s="7" t="s">
        <v>13138</v>
      </c>
      <c r="B16365" s="7" t="s">
        <v>15024</v>
      </c>
      <c r="C16365" s="11">
        <v>40799</v>
      </c>
      <c r="D16365" s="7" t="s">
        <v>134</v>
      </c>
      <c r="E16365" s="7" t="s">
        <v>15025</v>
      </c>
      <c r="F16365">
        <f>IF(IFERROR(VLOOKUP(A16365,官网公开专利!B:B,1,0),0)&lt;&gt;0,1,0)</f>
        <v>1</v>
      </c>
    </row>
    <row r="16366" spans="1:6" x14ac:dyDescent="0.4">
      <c r="A16366" s="7" t="s">
        <v>13142</v>
      </c>
      <c r="B16366" s="7" t="s">
        <v>15024</v>
      </c>
      <c r="C16366" s="11">
        <v>40799</v>
      </c>
      <c r="D16366" s="7" t="s">
        <v>134</v>
      </c>
      <c r="E16366" s="7"/>
      <c r="F16366">
        <f>IF(IFERROR(VLOOKUP(A16366,官网公开专利!B:B,1,0),0)&lt;&gt;0,1,0)</f>
        <v>1</v>
      </c>
    </row>
    <row r="16367" spans="1:6" x14ac:dyDescent="0.4">
      <c r="A16367" s="7" t="s">
        <v>13138</v>
      </c>
      <c r="B16367" s="7" t="s">
        <v>15026</v>
      </c>
      <c r="C16367" s="11">
        <v>40458</v>
      </c>
      <c r="D16367" s="7" t="s">
        <v>15027</v>
      </c>
      <c r="E16367" s="7" t="s">
        <v>14885</v>
      </c>
      <c r="F16367">
        <f>IF(IFERROR(VLOOKUP(A16367,官网公开专利!B:B,1,0),0)&lt;&gt;0,1,0)</f>
        <v>1</v>
      </c>
    </row>
    <row r="16368" spans="1:6" x14ac:dyDescent="0.4">
      <c r="A16368" s="7" t="s">
        <v>13142</v>
      </c>
      <c r="B16368" s="7" t="s">
        <v>15026</v>
      </c>
      <c r="C16368" s="11">
        <v>40458</v>
      </c>
      <c r="D16368" s="7" t="s">
        <v>15027</v>
      </c>
      <c r="E16368" s="7"/>
      <c r="F16368">
        <f>IF(IFERROR(VLOOKUP(A16368,官网公开专利!B:B,1,0),0)&lt;&gt;0,1,0)</f>
        <v>1</v>
      </c>
    </row>
    <row r="16369" spans="1:6" x14ac:dyDescent="0.4">
      <c r="A16369" s="7" t="s">
        <v>2588</v>
      </c>
      <c r="B16369" s="7" t="s">
        <v>2633</v>
      </c>
      <c r="C16369" s="11">
        <v>40420</v>
      </c>
      <c r="D16369" s="7" t="s">
        <v>77</v>
      </c>
      <c r="E16369" s="7" t="s">
        <v>2634</v>
      </c>
      <c r="F16369">
        <f>IF(IFERROR(VLOOKUP(A16369,官网公开专利!B:B,1,0),0)&lt;&gt;0,1,0)</f>
        <v>1</v>
      </c>
    </row>
    <row r="16370" spans="1:6" x14ac:dyDescent="0.4">
      <c r="A16370" s="7" t="s">
        <v>9467</v>
      </c>
      <c r="B16370" s="7" t="s">
        <v>15022</v>
      </c>
      <c r="C16370" s="11">
        <v>40500</v>
      </c>
      <c r="D16370" s="7" t="s">
        <v>14822</v>
      </c>
      <c r="E16370" s="7" t="s">
        <v>15023</v>
      </c>
      <c r="F16370">
        <f>IF(IFERROR(VLOOKUP(A16370,官网公开专利!B:B,1,0),0)&lt;&gt;0,1,0)</f>
        <v>1</v>
      </c>
    </row>
    <row r="16371" spans="1:6" x14ac:dyDescent="0.4">
      <c r="A16371" s="7" t="s">
        <v>10435</v>
      </c>
      <c r="B16371" s="7" t="s">
        <v>15020</v>
      </c>
      <c r="C16371" s="11">
        <v>40725</v>
      </c>
      <c r="D16371" s="7" t="s">
        <v>77</v>
      </c>
      <c r="E16371" s="7" t="s">
        <v>15021</v>
      </c>
      <c r="F16371">
        <f>IF(IFERROR(VLOOKUP(A16371,官网公开专利!B:B,1,0),0)&lt;&gt;0,1,0)</f>
        <v>1</v>
      </c>
    </row>
    <row r="16372" spans="1:6" x14ac:dyDescent="0.4">
      <c r="A16372" s="7" t="s">
        <v>10217</v>
      </c>
      <c r="B16372" s="7" t="s">
        <v>15015</v>
      </c>
      <c r="C16372" s="11">
        <v>40842</v>
      </c>
      <c r="D16372" s="7" t="s">
        <v>15016</v>
      </c>
      <c r="E16372" s="7" t="s">
        <v>15017</v>
      </c>
      <c r="F16372">
        <f>IF(IFERROR(VLOOKUP(A16372,官网公开专利!B:B,1,0),0)&lt;&gt;0,1,0)</f>
        <v>1</v>
      </c>
    </row>
    <row r="16373" spans="1:6" x14ac:dyDescent="0.4">
      <c r="A16373" s="7" t="s">
        <v>10707</v>
      </c>
      <c r="B16373" s="7" t="s">
        <v>15015</v>
      </c>
      <c r="C16373" s="11">
        <v>40842</v>
      </c>
      <c r="D16373" s="7" t="s">
        <v>15016</v>
      </c>
      <c r="E16373" s="7" t="s">
        <v>15017</v>
      </c>
      <c r="F16373">
        <f>IF(IFERROR(VLOOKUP(A16373,官网公开专利!B:B,1,0),0)&lt;&gt;0,1,0)</f>
        <v>1</v>
      </c>
    </row>
    <row r="16374" spans="1:6" x14ac:dyDescent="0.4">
      <c r="A16374" s="7" t="s">
        <v>9540</v>
      </c>
      <c r="B16374" s="7" t="s">
        <v>15018</v>
      </c>
      <c r="C16374" s="11">
        <v>39815</v>
      </c>
      <c r="D16374" s="7" t="s">
        <v>805</v>
      </c>
      <c r="E16374" s="7" t="s">
        <v>15019</v>
      </c>
      <c r="F16374">
        <f>IF(IFERROR(VLOOKUP(A16374,官网公开专利!B:B,1,0),0)&lt;&gt;0,1,0)</f>
        <v>1</v>
      </c>
    </row>
    <row r="16375" spans="1:6" x14ac:dyDescent="0.4">
      <c r="A16375" s="7" t="s">
        <v>2588</v>
      </c>
      <c r="B16375" s="7" t="s">
        <v>2630</v>
      </c>
      <c r="C16375" s="11">
        <v>39777</v>
      </c>
      <c r="D16375" s="7" t="s">
        <v>2631</v>
      </c>
      <c r="E16375" s="7" t="s">
        <v>2632</v>
      </c>
      <c r="F16375">
        <f>IF(IFERROR(VLOOKUP(A16375,官网公开专利!B:B,1,0),0)&lt;&gt;0,1,0)</f>
        <v>1</v>
      </c>
    </row>
    <row r="16376" spans="1:6" x14ac:dyDescent="0.4">
      <c r="A16376" s="7" t="s">
        <v>10395</v>
      </c>
      <c r="B16376" s="7" t="s">
        <v>15012</v>
      </c>
      <c r="C16376" s="11">
        <v>40724</v>
      </c>
      <c r="D16376" s="7" t="s">
        <v>105</v>
      </c>
      <c r="E16376" s="7" t="s">
        <v>15013</v>
      </c>
      <c r="F16376">
        <f>IF(IFERROR(VLOOKUP(A16376,官网公开专利!B:B,1,0),0)&lt;&gt;0,1,0)</f>
        <v>1</v>
      </c>
    </row>
    <row r="16377" spans="1:6" x14ac:dyDescent="0.4">
      <c r="A16377" s="7" t="s">
        <v>10399</v>
      </c>
      <c r="B16377" s="7" t="s">
        <v>15012</v>
      </c>
      <c r="C16377" s="11">
        <v>40724</v>
      </c>
      <c r="D16377" s="7" t="s">
        <v>105</v>
      </c>
      <c r="E16377" s="7" t="s">
        <v>15013</v>
      </c>
      <c r="F16377">
        <f>IF(IFERROR(VLOOKUP(A16377,官网公开专利!B:B,1,0),0)&lt;&gt;0,1,0)</f>
        <v>1</v>
      </c>
    </row>
    <row r="16378" spans="1:6" x14ac:dyDescent="0.4">
      <c r="A16378" s="7" t="s">
        <v>10612</v>
      </c>
      <c r="B16378" s="7" t="s">
        <v>15014</v>
      </c>
      <c r="C16378" s="11">
        <v>40253</v>
      </c>
      <c r="D16378" s="7" t="s">
        <v>1384</v>
      </c>
      <c r="E16378" s="7" t="s">
        <v>1391</v>
      </c>
      <c r="F16378">
        <f>IF(IFERROR(VLOOKUP(A16378,官网公开专利!B:B,1,0),0)&lt;&gt;0,1,0)</f>
        <v>1</v>
      </c>
    </row>
    <row r="16379" spans="1:6" x14ac:dyDescent="0.4">
      <c r="A16379" s="7" t="s">
        <v>9469</v>
      </c>
      <c r="B16379" s="7" t="s">
        <v>15010</v>
      </c>
      <c r="C16379" s="11">
        <v>40715</v>
      </c>
      <c r="D16379" s="7" t="s">
        <v>14232</v>
      </c>
      <c r="E16379" s="7" t="s">
        <v>15011</v>
      </c>
      <c r="F16379">
        <f>IF(IFERROR(VLOOKUP(A16379,官网公开专利!B:B,1,0),0)&lt;&gt;0,1,0)</f>
        <v>1</v>
      </c>
    </row>
    <row r="16380" spans="1:6" x14ac:dyDescent="0.4">
      <c r="A16380" s="7" t="s">
        <v>9470</v>
      </c>
      <c r="B16380" s="7" t="s">
        <v>15010</v>
      </c>
      <c r="C16380" s="11">
        <v>40715</v>
      </c>
      <c r="D16380" s="7" t="s">
        <v>14232</v>
      </c>
      <c r="E16380" s="7" t="s">
        <v>15011</v>
      </c>
      <c r="F16380">
        <f>IF(IFERROR(VLOOKUP(A16380,官网公开专利!B:B,1,0),0)&lt;&gt;0,1,0)</f>
        <v>1</v>
      </c>
    </row>
    <row r="16381" spans="1:6" x14ac:dyDescent="0.4">
      <c r="A16381" s="7" t="s">
        <v>2588</v>
      </c>
      <c r="B16381" s="7" t="s">
        <v>2627</v>
      </c>
      <c r="C16381" s="11">
        <v>40137</v>
      </c>
      <c r="D16381" s="7" t="s">
        <v>2628</v>
      </c>
      <c r="E16381" s="7" t="s">
        <v>2629</v>
      </c>
      <c r="F16381">
        <f>IF(IFERROR(VLOOKUP(A16381,官网公开专利!B:B,1,0),0)&lt;&gt;0,1,0)</f>
        <v>1</v>
      </c>
    </row>
    <row r="16382" spans="1:6" x14ac:dyDescent="0.4">
      <c r="A16382" s="7" t="s">
        <v>9540</v>
      </c>
      <c r="B16382" s="7" t="s">
        <v>15005</v>
      </c>
      <c r="C16382" s="11">
        <v>40686</v>
      </c>
      <c r="D16382" s="7" t="s">
        <v>15006</v>
      </c>
      <c r="E16382" s="7" t="s">
        <v>15007</v>
      </c>
      <c r="F16382">
        <f>IF(IFERROR(VLOOKUP(A16382,官网公开专利!B:B,1,0),0)&lt;&gt;0,1,0)</f>
        <v>1</v>
      </c>
    </row>
    <row r="16383" spans="1:6" x14ac:dyDescent="0.4">
      <c r="A16383" s="7" t="s">
        <v>10612</v>
      </c>
      <c r="B16383" s="7" t="s">
        <v>15008</v>
      </c>
      <c r="C16383" s="11">
        <v>40298</v>
      </c>
      <c r="D16383" s="7" t="s">
        <v>1370</v>
      </c>
      <c r="E16383" s="7" t="s">
        <v>15009</v>
      </c>
      <c r="F16383">
        <f>IF(IFERROR(VLOOKUP(A16383,官网公开专利!B:B,1,0),0)&lt;&gt;0,1,0)</f>
        <v>1</v>
      </c>
    </row>
    <row r="16384" spans="1:6" x14ac:dyDescent="0.4">
      <c r="A16384" s="7" t="s">
        <v>10787</v>
      </c>
      <c r="B16384" s="7" t="s">
        <v>8296</v>
      </c>
      <c r="C16384" s="11">
        <v>39170</v>
      </c>
      <c r="D16384" s="7" t="s">
        <v>1039</v>
      </c>
      <c r="E16384" s="7" t="s">
        <v>3859</v>
      </c>
      <c r="F16384">
        <f>IF(IFERROR(VLOOKUP(A16384,官网公开专利!B:B,1,0),0)&lt;&gt;0,1,0)</f>
        <v>1</v>
      </c>
    </row>
    <row r="16385" spans="1:6" x14ac:dyDescent="0.4">
      <c r="A16385" s="7" t="s">
        <v>10788</v>
      </c>
      <c r="B16385" s="7" t="s">
        <v>8296</v>
      </c>
      <c r="C16385" s="11">
        <v>39170</v>
      </c>
      <c r="D16385" s="7" t="s">
        <v>1039</v>
      </c>
      <c r="E16385" s="7" t="s">
        <v>3859</v>
      </c>
      <c r="F16385">
        <f>IF(IFERROR(VLOOKUP(A16385,官网公开专利!B:B,1,0),0)&lt;&gt;0,1,0)</f>
        <v>1</v>
      </c>
    </row>
    <row r="16386" spans="1:6" x14ac:dyDescent="0.4">
      <c r="A16386" s="7" t="s">
        <v>10585</v>
      </c>
      <c r="B16386" s="7" t="s">
        <v>15003</v>
      </c>
      <c r="C16386" s="11">
        <v>37012</v>
      </c>
      <c r="D16386" s="7" t="s">
        <v>705</v>
      </c>
      <c r="E16386" s="7" t="s">
        <v>15004</v>
      </c>
      <c r="F16386">
        <f>IF(IFERROR(VLOOKUP(A16386,官网公开专利!B:B,1,0),0)&lt;&gt;0,1,0)</f>
        <v>1</v>
      </c>
    </row>
    <row r="16387" spans="1:6" x14ac:dyDescent="0.4">
      <c r="A16387" s="7" t="s">
        <v>10429</v>
      </c>
      <c r="B16387" s="7" t="s">
        <v>15000</v>
      </c>
      <c r="C16387" s="11">
        <v>40230</v>
      </c>
      <c r="D16387" s="7" t="s">
        <v>15001</v>
      </c>
      <c r="E16387" s="7" t="s">
        <v>15002</v>
      </c>
      <c r="F16387">
        <f>IF(IFERROR(VLOOKUP(A16387,官网公开专利!B:B,1,0),0)&lt;&gt;0,1,0)</f>
        <v>1</v>
      </c>
    </row>
    <row r="16388" spans="1:6" x14ac:dyDescent="0.4">
      <c r="A16388" s="7" t="s">
        <v>10432</v>
      </c>
      <c r="B16388" s="7" t="s">
        <v>15000</v>
      </c>
      <c r="C16388" s="11">
        <v>40230</v>
      </c>
      <c r="D16388" s="7" t="s">
        <v>15001</v>
      </c>
      <c r="E16388" s="7" t="s">
        <v>15002</v>
      </c>
      <c r="F16388">
        <f>IF(IFERROR(VLOOKUP(A16388,官网公开专利!B:B,1,0),0)&lt;&gt;0,1,0)</f>
        <v>1</v>
      </c>
    </row>
    <row r="16389" spans="1:6" x14ac:dyDescent="0.4">
      <c r="A16389" s="7" t="s">
        <v>10434</v>
      </c>
      <c r="B16389" s="7" t="s">
        <v>15000</v>
      </c>
      <c r="C16389" s="11">
        <v>40230</v>
      </c>
      <c r="D16389" s="7" t="s">
        <v>15001</v>
      </c>
      <c r="E16389" s="7" t="s">
        <v>15002</v>
      </c>
      <c r="F16389">
        <f>IF(IFERROR(VLOOKUP(A16389,官网公开专利!B:B,1,0),0)&lt;&gt;0,1,0)</f>
        <v>1</v>
      </c>
    </row>
    <row r="16390" spans="1:6" x14ac:dyDescent="0.4">
      <c r="A16390" s="7" t="s">
        <v>10435</v>
      </c>
      <c r="B16390" s="7" t="s">
        <v>15000</v>
      </c>
      <c r="C16390" s="11">
        <v>40230</v>
      </c>
      <c r="D16390" s="7" t="s">
        <v>15001</v>
      </c>
      <c r="E16390" s="7" t="s">
        <v>15002</v>
      </c>
      <c r="F16390">
        <f>IF(IFERROR(VLOOKUP(A16390,官网公开专利!B:B,1,0),0)&lt;&gt;0,1,0)</f>
        <v>1</v>
      </c>
    </row>
    <row r="16391" spans="1:6" x14ac:dyDescent="0.4">
      <c r="A16391" s="7" t="s">
        <v>10436</v>
      </c>
      <c r="B16391" s="7" t="s">
        <v>15000</v>
      </c>
      <c r="C16391" s="11">
        <v>40230</v>
      </c>
      <c r="D16391" s="7" t="s">
        <v>15001</v>
      </c>
      <c r="E16391" s="7" t="s">
        <v>15002</v>
      </c>
      <c r="F16391">
        <f>IF(IFERROR(VLOOKUP(A16391,官网公开专利!B:B,1,0),0)&lt;&gt;0,1,0)</f>
        <v>1</v>
      </c>
    </row>
    <row r="16392" spans="1:6" x14ac:dyDescent="0.4">
      <c r="A16392" s="7" t="s">
        <v>9800</v>
      </c>
      <c r="B16392" s="7" t="s">
        <v>14999</v>
      </c>
      <c r="C16392" s="11">
        <v>40319</v>
      </c>
      <c r="D16392" s="7" t="s">
        <v>105</v>
      </c>
      <c r="E16392" s="7"/>
      <c r="F16392">
        <f>IF(IFERROR(VLOOKUP(A16392,官网公开专利!B:B,1,0),0)&lt;&gt;0,1,0)</f>
        <v>1</v>
      </c>
    </row>
    <row r="16393" spans="1:6" x14ac:dyDescent="0.4">
      <c r="A16393" s="7" t="s">
        <v>9953</v>
      </c>
      <c r="B16393" s="7" t="s">
        <v>271</v>
      </c>
      <c r="C16393" s="11">
        <v>40333</v>
      </c>
      <c r="D16393" s="7" t="s">
        <v>16</v>
      </c>
      <c r="E16393" s="7" t="s">
        <v>272</v>
      </c>
      <c r="F16393">
        <f>IF(IFERROR(VLOOKUP(A16393,官网公开专利!B:B,1,0),0)&lt;&gt;0,1,0)</f>
        <v>1</v>
      </c>
    </row>
    <row r="16394" spans="1:6" x14ac:dyDescent="0.4">
      <c r="A16394" s="7" t="s">
        <v>9955</v>
      </c>
      <c r="B16394" s="7" t="s">
        <v>271</v>
      </c>
      <c r="C16394" s="11">
        <v>40333</v>
      </c>
      <c r="D16394" s="7" t="s">
        <v>16</v>
      </c>
      <c r="E16394" s="7" t="s">
        <v>272</v>
      </c>
      <c r="F16394">
        <f>IF(IFERROR(VLOOKUP(A16394,官网公开专利!B:B,1,0),0)&lt;&gt;0,1,0)</f>
        <v>1</v>
      </c>
    </row>
    <row r="16395" spans="1:6" x14ac:dyDescent="0.4">
      <c r="A16395" s="7" t="s">
        <v>9976</v>
      </c>
      <c r="B16395" s="7" t="s">
        <v>271</v>
      </c>
      <c r="C16395" s="11">
        <v>40333</v>
      </c>
      <c r="D16395" s="7" t="s">
        <v>16</v>
      </c>
      <c r="E16395" s="7" t="s">
        <v>272</v>
      </c>
      <c r="F16395">
        <f>IF(IFERROR(VLOOKUP(A16395,官网公开专利!B:B,1,0),0)&lt;&gt;0,1,0)</f>
        <v>1</v>
      </c>
    </row>
    <row r="16396" spans="1:6" x14ac:dyDescent="0.4">
      <c r="A16396" s="7" t="s">
        <v>10376</v>
      </c>
      <c r="B16396" s="7" t="s">
        <v>271</v>
      </c>
      <c r="C16396" s="11">
        <v>40333</v>
      </c>
      <c r="D16396" s="7" t="s">
        <v>16</v>
      </c>
      <c r="E16396" s="7"/>
      <c r="F16396">
        <f>IF(IFERROR(VLOOKUP(A16396,官网公开专利!B:B,1,0),0)&lt;&gt;0,1,0)</f>
        <v>1</v>
      </c>
    </row>
    <row r="16397" spans="1:6" x14ac:dyDescent="0.4">
      <c r="A16397" s="7" t="s">
        <v>10074</v>
      </c>
      <c r="B16397" s="7" t="s">
        <v>14995</v>
      </c>
      <c r="C16397" s="11">
        <v>40710</v>
      </c>
      <c r="D16397" s="7" t="s">
        <v>13</v>
      </c>
      <c r="E16397" s="7" t="s">
        <v>14996</v>
      </c>
      <c r="F16397">
        <f>IF(IFERROR(VLOOKUP(A16397,官网公开专利!B:B,1,0),0)&lt;&gt;0,1,0)</f>
        <v>1</v>
      </c>
    </row>
    <row r="16398" spans="1:6" x14ac:dyDescent="0.4">
      <c r="A16398" s="7" t="s">
        <v>10006</v>
      </c>
      <c r="B16398" s="7" t="s">
        <v>14997</v>
      </c>
      <c r="C16398" s="11">
        <v>40708</v>
      </c>
      <c r="D16398" s="7" t="s">
        <v>162</v>
      </c>
      <c r="E16398" s="7" t="s">
        <v>14998</v>
      </c>
      <c r="F16398">
        <f>IF(IFERROR(VLOOKUP(A16398,官网公开专利!B:B,1,0),0)&lt;&gt;0,1,0)</f>
        <v>1</v>
      </c>
    </row>
    <row r="16399" spans="1:6" x14ac:dyDescent="0.4">
      <c r="A16399" s="7" t="s">
        <v>10804</v>
      </c>
      <c r="B16399" s="7" t="s">
        <v>14993</v>
      </c>
      <c r="C16399" s="11">
        <v>40277</v>
      </c>
      <c r="D16399" s="7" t="s">
        <v>14994</v>
      </c>
      <c r="E16399" s="7" t="s">
        <v>14327</v>
      </c>
      <c r="F16399">
        <f>IF(IFERROR(VLOOKUP(A16399,官网公开专利!B:B,1,0),0)&lt;&gt;0,1,0)</f>
        <v>1</v>
      </c>
    </row>
    <row r="16400" spans="1:6" x14ac:dyDescent="0.4">
      <c r="A16400" s="7" t="s">
        <v>13138</v>
      </c>
      <c r="B16400" s="7" t="s">
        <v>14990</v>
      </c>
      <c r="C16400" s="11">
        <v>40646</v>
      </c>
      <c r="D16400" s="7" t="s">
        <v>300</v>
      </c>
      <c r="E16400" s="7" t="s">
        <v>14783</v>
      </c>
      <c r="F16400">
        <f>IF(IFERROR(VLOOKUP(A16400,官网公开专利!B:B,1,0),0)&lt;&gt;0,1,0)</f>
        <v>1</v>
      </c>
    </row>
    <row r="16401" spans="1:6" x14ac:dyDescent="0.4">
      <c r="A16401" s="7" t="s">
        <v>13142</v>
      </c>
      <c r="B16401" s="7" t="s">
        <v>14990</v>
      </c>
      <c r="C16401" s="11">
        <v>40646</v>
      </c>
      <c r="D16401" s="7" t="s">
        <v>300</v>
      </c>
      <c r="E16401" s="7"/>
      <c r="F16401">
        <f>IF(IFERROR(VLOOKUP(A16401,官网公开专利!B:B,1,0),0)&lt;&gt;0,1,0)</f>
        <v>1</v>
      </c>
    </row>
    <row r="16402" spans="1:6" x14ac:dyDescent="0.4">
      <c r="A16402" s="7" t="s">
        <v>10659</v>
      </c>
      <c r="B16402" s="7" t="s">
        <v>14991</v>
      </c>
      <c r="C16402" s="11">
        <v>39244</v>
      </c>
      <c r="D16402" s="7" t="s">
        <v>4307</v>
      </c>
      <c r="E16402" s="7" t="s">
        <v>14992</v>
      </c>
      <c r="F16402">
        <f>IF(IFERROR(VLOOKUP(A16402,官网公开专利!B:B,1,0),0)&lt;&gt;0,1,0)</f>
        <v>1</v>
      </c>
    </row>
    <row r="16403" spans="1:6" x14ac:dyDescent="0.4">
      <c r="A16403" s="7" t="s">
        <v>10652</v>
      </c>
      <c r="B16403" s="7" t="s">
        <v>14991</v>
      </c>
      <c r="C16403" s="11">
        <v>39244</v>
      </c>
      <c r="D16403" s="7" t="s">
        <v>4307</v>
      </c>
      <c r="E16403" s="7"/>
      <c r="F16403">
        <f>IF(IFERROR(VLOOKUP(A16403,官网公开专利!B:B,1,0),0)&lt;&gt;0,1,0)</f>
        <v>1</v>
      </c>
    </row>
    <row r="16404" spans="1:6" x14ac:dyDescent="0.4">
      <c r="A16404" s="7" t="s">
        <v>13585</v>
      </c>
      <c r="B16404" s="7" t="s">
        <v>2381</v>
      </c>
      <c r="C16404" s="11">
        <v>40387</v>
      </c>
      <c r="D16404" s="7" t="s">
        <v>77</v>
      </c>
      <c r="E16404" s="7" t="s">
        <v>2382</v>
      </c>
      <c r="F16404">
        <f>IF(IFERROR(VLOOKUP(A16404,官网公开专利!B:B,1,0),0)&lt;&gt;0,1,0)</f>
        <v>1</v>
      </c>
    </row>
    <row r="16405" spans="1:6" x14ac:dyDescent="0.4">
      <c r="A16405" s="7" t="s">
        <v>1285</v>
      </c>
      <c r="B16405" s="7" t="s">
        <v>659</v>
      </c>
      <c r="C16405" s="11">
        <v>40702</v>
      </c>
      <c r="D16405" s="7" t="s">
        <v>105</v>
      </c>
      <c r="E16405" s="7" t="s">
        <v>660</v>
      </c>
      <c r="F16405">
        <f>IF(IFERROR(VLOOKUP(A16405,官网公开专利!B:B,1,0),0)&lt;&gt;0,1,0)</f>
        <v>1</v>
      </c>
    </row>
    <row r="16406" spans="1:6" x14ac:dyDescent="0.4">
      <c r="A16406" s="7" t="s">
        <v>11421</v>
      </c>
      <c r="B16406" s="7" t="s">
        <v>659</v>
      </c>
      <c r="C16406" s="11">
        <v>40702</v>
      </c>
      <c r="D16406" s="7" t="s">
        <v>105</v>
      </c>
      <c r="E16406" s="7" t="s">
        <v>660</v>
      </c>
      <c r="F16406">
        <f>IF(IFERROR(VLOOKUP(A16406,官网公开专利!B:B,1,0),0)&lt;&gt;0,1,0)</f>
        <v>1</v>
      </c>
    </row>
    <row r="16407" spans="1:6" x14ac:dyDescent="0.4">
      <c r="A16407" s="7" t="s">
        <v>9447</v>
      </c>
      <c r="B16407" s="7" t="s">
        <v>659</v>
      </c>
      <c r="C16407" s="11">
        <v>40702</v>
      </c>
      <c r="D16407" s="7" t="s">
        <v>105</v>
      </c>
      <c r="E16407" s="7" t="s">
        <v>660</v>
      </c>
      <c r="F16407">
        <f>IF(IFERROR(VLOOKUP(A16407,官网公开专利!B:B,1,0),0)&lt;&gt;0,1,0)</f>
        <v>1</v>
      </c>
    </row>
    <row r="16408" spans="1:6" x14ac:dyDescent="0.4">
      <c r="A16408" s="7" t="s">
        <v>9448</v>
      </c>
      <c r="B16408" s="7" t="s">
        <v>659</v>
      </c>
      <c r="C16408" s="11">
        <v>40702</v>
      </c>
      <c r="D16408" s="7" t="s">
        <v>105</v>
      </c>
      <c r="E16408" s="7" t="s">
        <v>660</v>
      </c>
      <c r="F16408">
        <f>IF(IFERROR(VLOOKUP(A16408,官网公开专利!B:B,1,0),0)&lt;&gt;0,1,0)</f>
        <v>1</v>
      </c>
    </row>
    <row r="16409" spans="1:6" x14ac:dyDescent="0.4">
      <c r="A16409" s="7" t="s">
        <v>9449</v>
      </c>
      <c r="B16409" s="7" t="s">
        <v>659</v>
      </c>
      <c r="C16409" s="11">
        <v>40702</v>
      </c>
      <c r="D16409" s="7" t="s">
        <v>105</v>
      </c>
      <c r="E16409" s="7" t="s">
        <v>660</v>
      </c>
      <c r="F16409">
        <f>IF(IFERROR(VLOOKUP(A16409,官网公开专利!B:B,1,0),0)&lt;&gt;0,1,0)</f>
        <v>1</v>
      </c>
    </row>
    <row r="16410" spans="1:6" x14ac:dyDescent="0.4">
      <c r="A16410" s="7" t="s">
        <v>11422</v>
      </c>
      <c r="B16410" s="7" t="s">
        <v>659</v>
      </c>
      <c r="C16410" s="11">
        <v>40702</v>
      </c>
      <c r="D16410" s="7" t="s">
        <v>105</v>
      </c>
      <c r="E16410" s="7" t="s">
        <v>660</v>
      </c>
      <c r="F16410">
        <f>IF(IFERROR(VLOOKUP(A16410,官网公开专利!B:B,1,0),0)&lt;&gt;0,1,0)</f>
        <v>1</v>
      </c>
    </row>
    <row r="16411" spans="1:6" x14ac:dyDescent="0.4">
      <c r="A16411" s="7" t="s">
        <v>11006</v>
      </c>
      <c r="B16411" s="7" t="s">
        <v>14984</v>
      </c>
      <c r="C16411" s="11">
        <v>40707</v>
      </c>
      <c r="D16411" s="7" t="s">
        <v>14985</v>
      </c>
      <c r="E16411" s="7" t="s">
        <v>14986</v>
      </c>
      <c r="F16411">
        <f>IF(IFERROR(VLOOKUP(A16411,官网公开专利!B:B,1,0),0)&lt;&gt;0,1,0)</f>
        <v>1</v>
      </c>
    </row>
    <row r="16412" spans="1:6" x14ac:dyDescent="0.4">
      <c r="A16412" s="7" t="s">
        <v>9464</v>
      </c>
      <c r="B16412" s="7" t="s">
        <v>14987</v>
      </c>
      <c r="C16412" s="11">
        <v>40707</v>
      </c>
      <c r="D16412" s="7" t="s">
        <v>14988</v>
      </c>
      <c r="E16412" s="7"/>
      <c r="F16412">
        <f>IF(IFERROR(VLOOKUP(A16412,官网公开专利!B:B,1,0),0)&lt;&gt;0,1,0)</f>
        <v>1</v>
      </c>
    </row>
    <row r="16413" spans="1:6" x14ac:dyDescent="0.4">
      <c r="A16413" s="7" t="s">
        <v>9482</v>
      </c>
      <c r="B16413" s="7" t="s">
        <v>14989</v>
      </c>
      <c r="C16413" s="11">
        <v>40534</v>
      </c>
      <c r="D16413" s="7" t="s">
        <v>16</v>
      </c>
      <c r="E16413" s="7"/>
      <c r="F16413">
        <f>IF(IFERROR(VLOOKUP(A16413,官网公开专利!B:B,1,0),0)&lt;&gt;0,1,0)</f>
        <v>1</v>
      </c>
    </row>
    <row r="16414" spans="1:6" x14ac:dyDescent="0.4">
      <c r="A16414" s="7" t="s">
        <v>9881</v>
      </c>
      <c r="B16414" s="7" t="s">
        <v>1621</v>
      </c>
      <c r="C16414" s="11">
        <v>40214</v>
      </c>
      <c r="D16414" s="7" t="s">
        <v>789</v>
      </c>
      <c r="E16414" s="7"/>
      <c r="F16414">
        <f>IF(IFERROR(VLOOKUP(A16414,官网公开专利!B:B,1,0),0)&lt;&gt;0,1,0)</f>
        <v>1</v>
      </c>
    </row>
    <row r="16415" spans="1:6" x14ac:dyDescent="0.4">
      <c r="A16415" s="7" t="s">
        <v>9887</v>
      </c>
      <c r="B16415" s="7" t="s">
        <v>1621</v>
      </c>
      <c r="C16415" s="11">
        <v>40214</v>
      </c>
      <c r="D16415" s="7" t="s">
        <v>789</v>
      </c>
      <c r="E16415" s="7"/>
      <c r="F16415">
        <f>IF(IFERROR(VLOOKUP(A16415,官网公开专利!B:B,1,0),0)&lt;&gt;0,1,0)</f>
        <v>1</v>
      </c>
    </row>
    <row r="16416" spans="1:6" x14ac:dyDescent="0.4">
      <c r="A16416" s="7" t="s">
        <v>9885</v>
      </c>
      <c r="B16416" s="7" t="s">
        <v>1621</v>
      </c>
      <c r="C16416" s="11">
        <v>40214</v>
      </c>
      <c r="D16416" s="7" t="s">
        <v>789</v>
      </c>
      <c r="E16416" s="7"/>
      <c r="F16416">
        <f>IF(IFERROR(VLOOKUP(A16416,官网公开专利!B:B,1,0),0)&lt;&gt;0,1,0)</f>
        <v>1</v>
      </c>
    </row>
    <row r="16417" spans="1:6" x14ac:dyDescent="0.4">
      <c r="A16417" s="7" t="s">
        <v>11421</v>
      </c>
      <c r="B16417" s="7" t="s">
        <v>14977</v>
      </c>
      <c r="C16417" s="11">
        <v>40346</v>
      </c>
      <c r="D16417" s="7" t="s">
        <v>105</v>
      </c>
      <c r="E16417" s="7" t="s">
        <v>14978</v>
      </c>
      <c r="F16417">
        <f>IF(IFERROR(VLOOKUP(A16417,官网公开专利!B:B,1,0),0)&lt;&gt;0,1,0)</f>
        <v>1</v>
      </c>
    </row>
    <row r="16418" spans="1:6" x14ac:dyDescent="0.4">
      <c r="A16418" s="7" t="s">
        <v>11422</v>
      </c>
      <c r="B16418" s="7" t="s">
        <v>14977</v>
      </c>
      <c r="C16418" s="11">
        <v>40346</v>
      </c>
      <c r="D16418" s="7" t="s">
        <v>105</v>
      </c>
      <c r="E16418" s="7" t="s">
        <v>14978</v>
      </c>
      <c r="F16418">
        <f>IF(IFERROR(VLOOKUP(A16418,官网公开专利!B:B,1,0),0)&lt;&gt;0,1,0)</f>
        <v>1</v>
      </c>
    </row>
    <row r="16419" spans="1:6" x14ac:dyDescent="0.4">
      <c r="A16419" s="7" t="s">
        <v>4962</v>
      </c>
      <c r="B16419" s="7" t="s">
        <v>4984</v>
      </c>
      <c r="C16419" s="11">
        <v>39913</v>
      </c>
      <c r="D16419" s="7" t="s">
        <v>493</v>
      </c>
      <c r="E16419" s="7" t="s">
        <v>494</v>
      </c>
      <c r="F16419">
        <f>IF(IFERROR(VLOOKUP(A16419,官网公开专利!B:B,1,0),0)&lt;&gt;0,1,0)</f>
        <v>1</v>
      </c>
    </row>
    <row r="16420" spans="1:6" x14ac:dyDescent="0.4">
      <c r="A16420" s="7" t="s">
        <v>9815</v>
      </c>
      <c r="B16420" s="7" t="s">
        <v>4984</v>
      </c>
      <c r="C16420" s="11">
        <v>39913</v>
      </c>
      <c r="D16420" s="7" t="s">
        <v>493</v>
      </c>
      <c r="E16420" s="7" t="s">
        <v>494</v>
      </c>
      <c r="F16420">
        <f>IF(IFERROR(VLOOKUP(A16420,官网公开专利!B:B,1,0),0)&lt;&gt;0,1,0)</f>
        <v>1</v>
      </c>
    </row>
    <row r="16421" spans="1:6" x14ac:dyDescent="0.4">
      <c r="A16421" s="7" t="s">
        <v>9816</v>
      </c>
      <c r="B16421" s="7" t="s">
        <v>4984</v>
      </c>
      <c r="C16421" s="11">
        <v>39913</v>
      </c>
      <c r="D16421" s="7" t="s">
        <v>493</v>
      </c>
      <c r="E16421" s="7" t="s">
        <v>494</v>
      </c>
      <c r="F16421">
        <f>IF(IFERROR(VLOOKUP(A16421,官网公开专利!B:B,1,0),0)&lt;&gt;0,1,0)</f>
        <v>1</v>
      </c>
    </row>
    <row r="16422" spans="1:6" x14ac:dyDescent="0.4">
      <c r="A16422" s="7" t="s">
        <v>9817</v>
      </c>
      <c r="B16422" s="7" t="s">
        <v>4984</v>
      </c>
      <c r="C16422" s="11">
        <v>39913</v>
      </c>
      <c r="D16422" s="7" t="s">
        <v>493</v>
      </c>
      <c r="E16422" s="7" t="s">
        <v>494</v>
      </c>
      <c r="F16422">
        <f>IF(IFERROR(VLOOKUP(A16422,官网公开专利!B:B,1,0),0)&lt;&gt;0,1,0)</f>
        <v>1</v>
      </c>
    </row>
    <row r="16423" spans="1:6" x14ac:dyDescent="0.4">
      <c r="A16423" s="7" t="s">
        <v>9818</v>
      </c>
      <c r="B16423" s="7" t="s">
        <v>4984</v>
      </c>
      <c r="C16423" s="11">
        <v>39913</v>
      </c>
      <c r="D16423" s="7" t="s">
        <v>493</v>
      </c>
      <c r="E16423" s="7" t="s">
        <v>494</v>
      </c>
      <c r="F16423">
        <f>IF(IFERROR(VLOOKUP(A16423,官网公开专利!B:B,1,0),0)&lt;&gt;0,1,0)</f>
        <v>1</v>
      </c>
    </row>
    <row r="16424" spans="1:6" x14ac:dyDescent="0.4">
      <c r="A16424" s="7" t="s">
        <v>9819</v>
      </c>
      <c r="B16424" s="7" t="s">
        <v>4984</v>
      </c>
      <c r="C16424" s="11">
        <v>39913</v>
      </c>
      <c r="D16424" s="7" t="s">
        <v>493</v>
      </c>
      <c r="E16424" s="7" t="s">
        <v>494</v>
      </c>
      <c r="F16424">
        <f>IF(IFERROR(VLOOKUP(A16424,官网公开专利!B:B,1,0),0)&lt;&gt;0,1,0)</f>
        <v>1</v>
      </c>
    </row>
    <row r="16425" spans="1:6" x14ac:dyDescent="0.4">
      <c r="A16425" s="7" t="s">
        <v>9820</v>
      </c>
      <c r="B16425" s="7" t="s">
        <v>4984</v>
      </c>
      <c r="C16425" s="11">
        <v>39913</v>
      </c>
      <c r="D16425" s="7" t="s">
        <v>493</v>
      </c>
      <c r="E16425" s="7" t="s">
        <v>494</v>
      </c>
      <c r="F16425">
        <f>IF(IFERROR(VLOOKUP(A16425,官网公开专利!B:B,1,0),0)&lt;&gt;0,1,0)</f>
        <v>1</v>
      </c>
    </row>
    <row r="16426" spans="1:6" x14ac:dyDescent="0.4">
      <c r="A16426" s="7" t="s">
        <v>11986</v>
      </c>
      <c r="B16426" s="7" t="s">
        <v>14982</v>
      </c>
      <c r="C16426" s="11">
        <v>39349</v>
      </c>
      <c r="D16426" s="7" t="s">
        <v>14731</v>
      </c>
      <c r="E16426" s="7" t="s">
        <v>14983</v>
      </c>
      <c r="F16426">
        <f>IF(IFERROR(VLOOKUP(A16426,官网公开专利!B:B,1,0),0)&lt;&gt;0,1,0)</f>
        <v>1</v>
      </c>
    </row>
    <row r="16427" spans="1:6" x14ac:dyDescent="0.4">
      <c r="A16427" s="7" t="s">
        <v>9471</v>
      </c>
      <c r="B16427" s="7" t="s">
        <v>14979</v>
      </c>
      <c r="C16427" s="11">
        <v>39937</v>
      </c>
      <c r="D16427" s="7" t="s">
        <v>14980</v>
      </c>
      <c r="E16427" s="7" t="s">
        <v>14981</v>
      </c>
      <c r="F16427">
        <f>IF(IFERROR(VLOOKUP(A16427,官网公开专利!B:B,1,0),0)&lt;&gt;0,1,0)</f>
        <v>1</v>
      </c>
    </row>
    <row r="16428" spans="1:6" x14ac:dyDescent="0.4">
      <c r="A16428" s="7" t="s">
        <v>9476</v>
      </c>
      <c r="B16428" s="7" t="s">
        <v>14975</v>
      </c>
      <c r="C16428" s="11">
        <v>40686</v>
      </c>
      <c r="D16428" s="7" t="s">
        <v>7493</v>
      </c>
      <c r="E16428" s="7" t="s">
        <v>14976</v>
      </c>
      <c r="F16428">
        <f>IF(IFERROR(VLOOKUP(A16428,官网公开专利!B:B,1,0),0)&lt;&gt;0,1,0)</f>
        <v>1</v>
      </c>
    </row>
    <row r="16429" spans="1:6" x14ac:dyDescent="0.4">
      <c r="A16429" s="7" t="s">
        <v>12279</v>
      </c>
      <c r="B16429" s="7" t="s">
        <v>14969</v>
      </c>
      <c r="C16429" s="11">
        <v>40693</v>
      </c>
      <c r="D16429" s="7" t="s">
        <v>3555</v>
      </c>
      <c r="E16429" s="7" t="s">
        <v>14970</v>
      </c>
      <c r="F16429">
        <f>IF(IFERROR(VLOOKUP(A16429,官网公开专利!B:B,1,0),0)&lt;&gt;0,1,0)</f>
        <v>1</v>
      </c>
    </row>
    <row r="16430" spans="1:6" x14ac:dyDescent="0.4">
      <c r="A16430" s="7" t="s">
        <v>11120</v>
      </c>
      <c r="B16430" s="7" t="s">
        <v>14965</v>
      </c>
      <c r="C16430" s="11">
        <v>40695</v>
      </c>
      <c r="D16430" s="7" t="s">
        <v>2618</v>
      </c>
      <c r="E16430" s="7" t="s">
        <v>14966</v>
      </c>
      <c r="F16430">
        <f>IF(IFERROR(VLOOKUP(A16430,官网公开专利!B:B,1,0),0)&lt;&gt;0,1,0)</f>
        <v>1</v>
      </c>
    </row>
    <row r="16431" spans="1:6" x14ac:dyDescent="0.4">
      <c r="A16431" s="7" t="s">
        <v>10217</v>
      </c>
      <c r="B16431" s="7" t="s">
        <v>14965</v>
      </c>
      <c r="C16431" s="11">
        <v>40695</v>
      </c>
      <c r="D16431" s="7" t="s">
        <v>2618</v>
      </c>
      <c r="E16431" s="7" t="s">
        <v>14966</v>
      </c>
      <c r="F16431">
        <f>IF(IFERROR(VLOOKUP(A16431,官网公开专利!B:B,1,0),0)&lt;&gt;0,1,0)</f>
        <v>1</v>
      </c>
    </row>
    <row r="16432" spans="1:6" x14ac:dyDescent="0.4">
      <c r="A16432" s="7" t="s">
        <v>11124</v>
      </c>
      <c r="B16432" s="7" t="s">
        <v>14965</v>
      </c>
      <c r="C16432" s="11">
        <v>40695</v>
      </c>
      <c r="D16432" s="7" t="s">
        <v>2618</v>
      </c>
      <c r="E16432" s="7" t="s">
        <v>14966</v>
      </c>
      <c r="F16432">
        <f>IF(IFERROR(VLOOKUP(A16432,官网公开专利!B:B,1,0),0)&lt;&gt;0,1,0)</f>
        <v>1</v>
      </c>
    </row>
    <row r="16433" spans="1:6" x14ac:dyDescent="0.4">
      <c r="A16433" s="7" t="s">
        <v>10706</v>
      </c>
      <c r="B16433" s="7" t="s">
        <v>14965</v>
      </c>
      <c r="C16433" s="11">
        <v>40695</v>
      </c>
      <c r="D16433" s="7" t="s">
        <v>2618</v>
      </c>
      <c r="E16433" s="7" t="s">
        <v>14966</v>
      </c>
      <c r="F16433">
        <f>IF(IFERROR(VLOOKUP(A16433,官网公开专利!B:B,1,0),0)&lt;&gt;0,1,0)</f>
        <v>1</v>
      </c>
    </row>
    <row r="16434" spans="1:6" x14ac:dyDescent="0.4">
      <c r="A16434" s="7" t="s">
        <v>11006</v>
      </c>
      <c r="B16434" s="7" t="s">
        <v>14971</v>
      </c>
      <c r="C16434" s="11">
        <v>40231</v>
      </c>
      <c r="D16434" s="7" t="s">
        <v>188</v>
      </c>
      <c r="E16434" s="7" t="s">
        <v>14972</v>
      </c>
      <c r="F16434">
        <f>IF(IFERROR(VLOOKUP(A16434,官网公开专利!B:B,1,0),0)&lt;&gt;0,1,0)</f>
        <v>1</v>
      </c>
    </row>
    <row r="16435" spans="1:6" x14ac:dyDescent="0.4">
      <c r="A16435" s="7" t="s">
        <v>14471</v>
      </c>
      <c r="B16435" s="7" t="s">
        <v>14973</v>
      </c>
      <c r="C16435" s="11">
        <v>39947</v>
      </c>
      <c r="D16435" s="7" t="s">
        <v>6486</v>
      </c>
      <c r="E16435" s="7" t="s">
        <v>14974</v>
      </c>
      <c r="F16435">
        <f>IF(IFERROR(VLOOKUP(A16435,官网公开专利!B:B,1,0),0)&lt;&gt;0,1,0)</f>
        <v>1</v>
      </c>
    </row>
    <row r="16436" spans="1:6" x14ac:dyDescent="0.4">
      <c r="A16436" s="7" t="s">
        <v>10072</v>
      </c>
      <c r="B16436" s="7" t="s">
        <v>14967</v>
      </c>
      <c r="C16436" s="11">
        <v>40694</v>
      </c>
      <c r="D16436" s="7" t="s">
        <v>16</v>
      </c>
      <c r="E16436" s="7" t="s">
        <v>14968</v>
      </c>
      <c r="F16436">
        <f>IF(IFERROR(VLOOKUP(A16436,官网公开专利!B:B,1,0),0)&lt;&gt;0,1,0)</f>
        <v>1</v>
      </c>
    </row>
    <row r="16437" spans="1:6" x14ac:dyDescent="0.4">
      <c r="A16437" s="7" t="s">
        <v>9923</v>
      </c>
      <c r="B16437" s="7" t="s">
        <v>2785</v>
      </c>
      <c r="C16437" s="11">
        <v>40311</v>
      </c>
      <c r="D16437" s="7" t="s">
        <v>950</v>
      </c>
      <c r="E16437" s="7" t="s">
        <v>2784</v>
      </c>
      <c r="F16437">
        <f>IF(IFERROR(VLOOKUP(A16437,官网公开专利!B:B,1,0),0)&lt;&gt;0,1,0)</f>
        <v>1</v>
      </c>
    </row>
    <row r="16438" spans="1:6" x14ac:dyDescent="0.4">
      <c r="A16438" s="7" t="s">
        <v>9921</v>
      </c>
      <c r="B16438" s="7" t="s">
        <v>2785</v>
      </c>
      <c r="C16438" s="11">
        <v>40311</v>
      </c>
      <c r="D16438" s="7" t="s">
        <v>950</v>
      </c>
      <c r="E16438" s="7" t="s">
        <v>2784</v>
      </c>
      <c r="F16438">
        <f>IF(IFERROR(VLOOKUP(A16438,官网公开专利!B:B,1,0),0)&lt;&gt;0,1,0)</f>
        <v>1</v>
      </c>
    </row>
    <row r="16439" spans="1:6" x14ac:dyDescent="0.4">
      <c r="A16439" s="7" t="s">
        <v>9922</v>
      </c>
      <c r="B16439" s="7" t="s">
        <v>2785</v>
      </c>
      <c r="C16439" s="11">
        <v>40311</v>
      </c>
      <c r="D16439" s="7" t="s">
        <v>950</v>
      </c>
      <c r="E16439" s="7" t="s">
        <v>2784</v>
      </c>
      <c r="F16439">
        <f>IF(IFERROR(VLOOKUP(A16439,官网公开专利!B:B,1,0),0)&lt;&gt;0,1,0)</f>
        <v>1</v>
      </c>
    </row>
    <row r="16440" spans="1:6" x14ac:dyDescent="0.4">
      <c r="A16440" s="7" t="s">
        <v>11018</v>
      </c>
      <c r="B16440" s="7" t="s">
        <v>14962</v>
      </c>
      <c r="C16440" s="11">
        <v>38344</v>
      </c>
      <c r="D16440" s="7" t="s">
        <v>14963</v>
      </c>
      <c r="E16440" s="7" t="s">
        <v>14964</v>
      </c>
      <c r="F16440">
        <f>IF(IFERROR(VLOOKUP(A16440,官网公开专利!B:B,1,0),0)&lt;&gt;0,1,0)</f>
        <v>1</v>
      </c>
    </row>
    <row r="16441" spans="1:6" x14ac:dyDescent="0.4">
      <c r="A16441" s="7" t="s">
        <v>11019</v>
      </c>
      <c r="B16441" s="7" t="s">
        <v>14962</v>
      </c>
      <c r="C16441" s="11">
        <v>38344</v>
      </c>
      <c r="D16441" s="7" t="s">
        <v>14963</v>
      </c>
      <c r="E16441" s="7" t="s">
        <v>14964</v>
      </c>
      <c r="F16441">
        <f>IF(IFERROR(VLOOKUP(A16441,官网公开专利!B:B,1,0),0)&lt;&gt;0,1,0)</f>
        <v>1</v>
      </c>
    </row>
    <row r="16442" spans="1:6" x14ac:dyDescent="0.4">
      <c r="A16442" s="7" t="s">
        <v>11020</v>
      </c>
      <c r="B16442" s="7" t="s">
        <v>14962</v>
      </c>
      <c r="C16442" s="11">
        <v>38344</v>
      </c>
      <c r="D16442" s="7" t="s">
        <v>14963</v>
      </c>
      <c r="E16442" s="7" t="s">
        <v>14964</v>
      </c>
      <c r="F16442">
        <f>IF(IFERROR(VLOOKUP(A16442,官网公开专利!B:B,1,0),0)&lt;&gt;0,1,0)</f>
        <v>1</v>
      </c>
    </row>
    <row r="16443" spans="1:6" x14ac:dyDescent="0.4">
      <c r="A16443" s="7" t="s">
        <v>11041</v>
      </c>
      <c r="B16443" s="7" t="s">
        <v>14962</v>
      </c>
      <c r="C16443" s="11">
        <v>38344</v>
      </c>
      <c r="D16443" s="7" t="s">
        <v>14963</v>
      </c>
      <c r="E16443" s="7"/>
      <c r="F16443">
        <f>IF(IFERROR(VLOOKUP(A16443,官网公开专利!B:B,1,0),0)&lt;&gt;0,1,0)</f>
        <v>1</v>
      </c>
    </row>
    <row r="16444" spans="1:6" x14ac:dyDescent="0.4">
      <c r="A16444" s="7" t="s">
        <v>12279</v>
      </c>
      <c r="B16444" s="7" t="s">
        <v>14959</v>
      </c>
      <c r="C16444" s="11">
        <v>40504</v>
      </c>
      <c r="D16444" s="7" t="s">
        <v>14960</v>
      </c>
      <c r="E16444" s="7" t="s">
        <v>14961</v>
      </c>
      <c r="F16444">
        <f>IF(IFERROR(VLOOKUP(A16444,官网公开专利!B:B,1,0),0)&lt;&gt;0,1,0)</f>
        <v>1</v>
      </c>
    </row>
    <row r="16445" spans="1:6" x14ac:dyDescent="0.4">
      <c r="A16445" s="7" t="s">
        <v>11644</v>
      </c>
      <c r="B16445" s="7" t="s">
        <v>14954</v>
      </c>
      <c r="C16445" s="11">
        <v>40690</v>
      </c>
      <c r="D16445" s="7" t="s">
        <v>657</v>
      </c>
      <c r="E16445" s="7" t="s">
        <v>14955</v>
      </c>
      <c r="F16445">
        <f>IF(IFERROR(VLOOKUP(A16445,官网公开专利!B:B,1,0),0)&lt;&gt;0,1,0)</f>
        <v>1</v>
      </c>
    </row>
    <row r="16446" spans="1:6" x14ac:dyDescent="0.4">
      <c r="A16446" s="7" t="s">
        <v>14020</v>
      </c>
      <c r="B16446" s="7" t="s">
        <v>14956</v>
      </c>
      <c r="C16446" s="11">
        <v>40689</v>
      </c>
      <c r="D16446" s="7" t="s">
        <v>7690</v>
      </c>
      <c r="E16446" s="7" t="s">
        <v>14957</v>
      </c>
      <c r="F16446">
        <f>IF(IFERROR(VLOOKUP(A16446,官网公开专利!B:B,1,0),0)&lt;&gt;0,1,0)</f>
        <v>1</v>
      </c>
    </row>
    <row r="16447" spans="1:6" x14ac:dyDescent="0.4">
      <c r="A16447" s="7" t="s">
        <v>14022</v>
      </c>
      <c r="B16447" s="7" t="s">
        <v>14956</v>
      </c>
      <c r="C16447" s="11">
        <v>40689</v>
      </c>
      <c r="D16447" s="7" t="s">
        <v>7690</v>
      </c>
      <c r="E16447" s="7" t="s">
        <v>14958</v>
      </c>
      <c r="F16447">
        <f>IF(IFERROR(VLOOKUP(A16447,官网公开专利!B:B,1,0),0)&lt;&gt;0,1,0)</f>
        <v>1</v>
      </c>
    </row>
    <row r="16448" spans="1:6" x14ac:dyDescent="0.4">
      <c r="A16448" s="7" t="s">
        <v>10304</v>
      </c>
      <c r="B16448" s="7" t="s">
        <v>14956</v>
      </c>
      <c r="C16448" s="11">
        <v>40689</v>
      </c>
      <c r="D16448" s="7" t="s">
        <v>7690</v>
      </c>
      <c r="E16448" s="7" t="s">
        <v>14957</v>
      </c>
      <c r="F16448">
        <f>IF(IFERROR(VLOOKUP(A16448,官网公开专利!B:B,1,0),0)&lt;&gt;0,1,0)</f>
        <v>1</v>
      </c>
    </row>
    <row r="16449" spans="1:6" x14ac:dyDescent="0.4">
      <c r="A16449" s="7" t="s">
        <v>9887</v>
      </c>
      <c r="B16449" s="7" t="s">
        <v>1620</v>
      </c>
      <c r="C16449" s="11">
        <v>39199</v>
      </c>
      <c r="D16449" s="7" t="s">
        <v>188</v>
      </c>
      <c r="E16449" s="7"/>
      <c r="F16449">
        <f>IF(IFERROR(VLOOKUP(A16449,官网公开专利!B:B,1,0),0)&lt;&gt;0,1,0)</f>
        <v>1</v>
      </c>
    </row>
    <row r="16450" spans="1:6" x14ac:dyDescent="0.4">
      <c r="A16450" s="7" t="s">
        <v>9885</v>
      </c>
      <c r="B16450" s="7" t="s">
        <v>1620</v>
      </c>
      <c r="C16450" s="11">
        <v>39199</v>
      </c>
      <c r="D16450" s="7" t="s">
        <v>188</v>
      </c>
      <c r="E16450" s="7"/>
      <c r="F16450">
        <f>IF(IFERROR(VLOOKUP(A16450,官网公开专利!B:B,1,0),0)&lt;&gt;0,1,0)</f>
        <v>1</v>
      </c>
    </row>
    <row r="16451" spans="1:6" x14ac:dyDescent="0.4">
      <c r="A16451" s="7" t="s">
        <v>5271</v>
      </c>
      <c r="B16451" s="7" t="s">
        <v>3552</v>
      </c>
      <c r="C16451" s="11">
        <v>39772</v>
      </c>
      <c r="D16451" s="7" t="s">
        <v>3529</v>
      </c>
      <c r="E16451" s="7" t="s">
        <v>3553</v>
      </c>
      <c r="F16451">
        <f>IF(IFERROR(VLOOKUP(A16451,官网公开专利!B:B,1,0),0)&lt;&gt;0,1,0)</f>
        <v>1</v>
      </c>
    </row>
    <row r="16452" spans="1:6" x14ac:dyDescent="0.4">
      <c r="A16452" s="7" t="s">
        <v>9792</v>
      </c>
      <c r="B16452" s="7" t="s">
        <v>3552</v>
      </c>
      <c r="C16452" s="11">
        <v>39772</v>
      </c>
      <c r="D16452" s="7" t="s">
        <v>3529</v>
      </c>
      <c r="E16452" s="7" t="s">
        <v>3553</v>
      </c>
      <c r="F16452">
        <f>IF(IFERROR(VLOOKUP(A16452,官网公开专利!B:B,1,0),0)&lt;&gt;0,1,0)</f>
        <v>1</v>
      </c>
    </row>
    <row r="16453" spans="1:6" x14ac:dyDescent="0.4">
      <c r="A16453" s="7" t="s">
        <v>10372</v>
      </c>
      <c r="B16453" s="7" t="s">
        <v>3552</v>
      </c>
      <c r="C16453" s="11">
        <v>39772</v>
      </c>
      <c r="D16453" s="7" t="s">
        <v>3529</v>
      </c>
      <c r="E16453" s="7" t="s">
        <v>3553</v>
      </c>
      <c r="F16453">
        <f>IF(IFERROR(VLOOKUP(A16453,官网公开专利!B:B,1,0),0)&lt;&gt;0,1,0)</f>
        <v>1</v>
      </c>
    </row>
    <row r="16454" spans="1:6" x14ac:dyDescent="0.4">
      <c r="A16454" s="7" t="s">
        <v>9776</v>
      </c>
      <c r="B16454" s="7" t="s">
        <v>3552</v>
      </c>
      <c r="C16454" s="11">
        <v>39772</v>
      </c>
      <c r="D16454" s="7" t="s">
        <v>3529</v>
      </c>
      <c r="E16454" s="7" t="s">
        <v>3553</v>
      </c>
      <c r="F16454">
        <f>IF(IFERROR(VLOOKUP(A16454,官网公开专利!B:B,1,0),0)&lt;&gt;0,1,0)</f>
        <v>1</v>
      </c>
    </row>
    <row r="16455" spans="1:6" x14ac:dyDescent="0.4">
      <c r="A16455" s="7" t="s">
        <v>9793</v>
      </c>
      <c r="B16455" s="7" t="s">
        <v>3552</v>
      </c>
      <c r="C16455" s="11">
        <v>39772</v>
      </c>
      <c r="D16455" s="7" t="s">
        <v>3529</v>
      </c>
      <c r="E16455" s="7" t="s">
        <v>3553</v>
      </c>
      <c r="F16455">
        <f>IF(IFERROR(VLOOKUP(A16455,官网公开专利!B:B,1,0),0)&lt;&gt;0,1,0)</f>
        <v>1</v>
      </c>
    </row>
    <row r="16456" spans="1:6" x14ac:dyDescent="0.4">
      <c r="A16456" s="7" t="s">
        <v>10109</v>
      </c>
      <c r="B16456" s="7" t="s">
        <v>3552</v>
      </c>
      <c r="C16456" s="11">
        <v>39772</v>
      </c>
      <c r="D16456" s="7" t="s">
        <v>3529</v>
      </c>
      <c r="E16456" s="7" t="s">
        <v>3553</v>
      </c>
      <c r="F16456">
        <f>IF(IFERROR(VLOOKUP(A16456,官网公开专利!B:B,1,0),0)&lt;&gt;0,1,0)</f>
        <v>1</v>
      </c>
    </row>
    <row r="16457" spans="1:6" x14ac:dyDescent="0.4">
      <c r="A16457" s="7" t="s">
        <v>9794</v>
      </c>
      <c r="B16457" s="7" t="s">
        <v>3552</v>
      </c>
      <c r="C16457" s="11">
        <v>39772</v>
      </c>
      <c r="D16457" s="7" t="s">
        <v>3529</v>
      </c>
      <c r="E16457" s="7" t="s">
        <v>3553</v>
      </c>
      <c r="F16457">
        <f>IF(IFERROR(VLOOKUP(A16457,官网公开专利!B:B,1,0),0)&lt;&gt;0,1,0)</f>
        <v>1</v>
      </c>
    </row>
    <row r="16458" spans="1:6" x14ac:dyDescent="0.4">
      <c r="A16458" s="7" t="s">
        <v>10814</v>
      </c>
      <c r="B16458" s="7" t="s">
        <v>3552</v>
      </c>
      <c r="C16458" s="11">
        <v>39772</v>
      </c>
      <c r="D16458" s="7" t="s">
        <v>3529</v>
      </c>
      <c r="E16458" s="7" t="s">
        <v>3553</v>
      </c>
      <c r="F16458">
        <f>IF(IFERROR(VLOOKUP(A16458,官网公开专利!B:B,1,0),0)&lt;&gt;0,1,0)</f>
        <v>1</v>
      </c>
    </row>
    <row r="16459" spans="1:6" x14ac:dyDescent="0.4">
      <c r="A16459" s="7" t="s">
        <v>9587</v>
      </c>
      <c r="B16459" s="7" t="s">
        <v>3552</v>
      </c>
      <c r="C16459" s="11">
        <v>39772</v>
      </c>
      <c r="D16459" s="7" t="s">
        <v>3529</v>
      </c>
      <c r="E16459" s="7" t="s">
        <v>3553</v>
      </c>
      <c r="F16459">
        <f>IF(IFERROR(VLOOKUP(A16459,官网公开专利!B:B,1,0),0)&lt;&gt;0,1,0)</f>
        <v>1</v>
      </c>
    </row>
    <row r="16460" spans="1:6" x14ac:dyDescent="0.4">
      <c r="A16460" s="7" t="s">
        <v>10375</v>
      </c>
      <c r="B16460" s="7" t="s">
        <v>3552</v>
      </c>
      <c r="C16460" s="11">
        <v>39772</v>
      </c>
      <c r="D16460" s="7" t="s">
        <v>3529</v>
      </c>
      <c r="E16460" s="7" t="s">
        <v>3553</v>
      </c>
      <c r="F16460">
        <f>IF(IFERROR(VLOOKUP(A16460,官网公开专利!B:B,1,0),0)&lt;&gt;0,1,0)</f>
        <v>1</v>
      </c>
    </row>
    <row r="16461" spans="1:6" x14ac:dyDescent="0.4">
      <c r="A16461" s="7" t="s">
        <v>9540</v>
      </c>
      <c r="B16461" s="7" t="s">
        <v>3552</v>
      </c>
      <c r="C16461" s="11">
        <v>39772</v>
      </c>
      <c r="D16461" s="7" t="s">
        <v>3529</v>
      </c>
      <c r="E16461" s="7" t="s">
        <v>3553</v>
      </c>
      <c r="F16461">
        <f>IF(IFERROR(VLOOKUP(A16461,官网公开专利!B:B,1,0),0)&lt;&gt;0,1,0)</f>
        <v>1</v>
      </c>
    </row>
    <row r="16462" spans="1:6" x14ac:dyDescent="0.4">
      <c r="A16462" s="7" t="s">
        <v>9732</v>
      </c>
      <c r="B16462" s="7" t="s">
        <v>3552</v>
      </c>
      <c r="C16462" s="11">
        <v>39772</v>
      </c>
      <c r="D16462" s="7" t="s">
        <v>3529</v>
      </c>
      <c r="E16462" s="7" t="s">
        <v>3553</v>
      </c>
      <c r="F16462">
        <f>IF(IFERROR(VLOOKUP(A16462,官网公开专利!B:B,1,0),0)&lt;&gt;0,1,0)</f>
        <v>1</v>
      </c>
    </row>
    <row r="16463" spans="1:6" x14ac:dyDescent="0.4">
      <c r="A16463" s="7" t="s">
        <v>9443</v>
      </c>
      <c r="B16463" s="7" t="s">
        <v>3552</v>
      </c>
      <c r="C16463" s="11">
        <v>39772</v>
      </c>
      <c r="D16463" s="7" t="s">
        <v>3529</v>
      </c>
      <c r="E16463" s="7" t="s">
        <v>3553</v>
      </c>
      <c r="F16463">
        <f>IF(IFERROR(VLOOKUP(A16463,官网公开专利!B:B,1,0),0)&lt;&gt;0,1,0)</f>
        <v>1</v>
      </c>
    </row>
    <row r="16464" spans="1:6" x14ac:dyDescent="0.4">
      <c r="A16464" s="7" t="s">
        <v>9583</v>
      </c>
      <c r="B16464" s="7" t="s">
        <v>3552</v>
      </c>
      <c r="C16464" s="11">
        <v>39772</v>
      </c>
      <c r="D16464" s="7" t="s">
        <v>3529</v>
      </c>
      <c r="E16464" s="7" t="s">
        <v>3553</v>
      </c>
      <c r="F16464">
        <f>IF(IFERROR(VLOOKUP(A16464,官网公开专利!B:B,1,0),0)&lt;&gt;0,1,0)</f>
        <v>1</v>
      </c>
    </row>
    <row r="16465" spans="1:6" x14ac:dyDescent="0.4">
      <c r="A16465" s="7" t="s">
        <v>9481</v>
      </c>
      <c r="B16465" s="7" t="s">
        <v>3552</v>
      </c>
      <c r="C16465" s="11">
        <v>39772</v>
      </c>
      <c r="D16465" s="7" t="s">
        <v>3529</v>
      </c>
      <c r="E16465" s="7" t="s">
        <v>3553</v>
      </c>
      <c r="F16465">
        <f>IF(IFERROR(VLOOKUP(A16465,官网公开专利!B:B,1,0),0)&lt;&gt;0,1,0)</f>
        <v>1</v>
      </c>
    </row>
    <row r="16466" spans="1:6" x14ac:dyDescent="0.4">
      <c r="A16466" s="7" t="s">
        <v>9434</v>
      </c>
      <c r="B16466" s="7" t="s">
        <v>14952</v>
      </c>
      <c r="C16466" s="11">
        <v>40689</v>
      </c>
      <c r="D16466" s="7" t="s">
        <v>5012</v>
      </c>
      <c r="E16466" s="7" t="s">
        <v>14953</v>
      </c>
      <c r="F16466">
        <f>IF(IFERROR(VLOOKUP(A16466,官网公开专利!B:B,1,0),0)&lt;&gt;0,1,0)</f>
        <v>1</v>
      </c>
    </row>
    <row r="16467" spans="1:6" x14ac:dyDescent="0.4">
      <c r="A16467" s="7" t="s">
        <v>9438</v>
      </c>
      <c r="B16467" s="7" t="s">
        <v>14952</v>
      </c>
      <c r="C16467" s="11">
        <v>40689</v>
      </c>
      <c r="D16467" s="7" t="s">
        <v>5012</v>
      </c>
      <c r="E16467" s="7" t="s">
        <v>14953</v>
      </c>
      <c r="F16467">
        <f>IF(IFERROR(VLOOKUP(A16467,官网公开专利!B:B,1,0),0)&lt;&gt;0,1,0)</f>
        <v>1</v>
      </c>
    </row>
    <row r="16468" spans="1:6" x14ac:dyDescent="0.4">
      <c r="A16468" s="7" t="s">
        <v>9440</v>
      </c>
      <c r="B16468" s="7" t="s">
        <v>14952</v>
      </c>
      <c r="C16468" s="11">
        <v>40689</v>
      </c>
      <c r="D16468" s="7" t="s">
        <v>5012</v>
      </c>
      <c r="E16468" s="7" t="s">
        <v>14953</v>
      </c>
      <c r="F16468">
        <f>IF(IFERROR(VLOOKUP(A16468,官网公开专利!B:B,1,0),0)&lt;&gt;0,1,0)</f>
        <v>1</v>
      </c>
    </row>
    <row r="16469" spans="1:6" x14ac:dyDescent="0.4">
      <c r="A16469" s="7" t="s">
        <v>9441</v>
      </c>
      <c r="B16469" s="7" t="s">
        <v>14952</v>
      </c>
      <c r="C16469" s="11">
        <v>40689</v>
      </c>
      <c r="D16469" s="7" t="s">
        <v>5012</v>
      </c>
      <c r="E16469" s="7" t="s">
        <v>14953</v>
      </c>
      <c r="F16469">
        <f>IF(IFERROR(VLOOKUP(A16469,官网公开专利!B:B,1,0),0)&lt;&gt;0,1,0)</f>
        <v>1</v>
      </c>
    </row>
    <row r="16470" spans="1:6" x14ac:dyDescent="0.4">
      <c r="A16470" s="7" t="s">
        <v>9442</v>
      </c>
      <c r="B16470" s="7" t="s">
        <v>14952</v>
      </c>
      <c r="C16470" s="11">
        <v>40689</v>
      </c>
      <c r="D16470" s="7" t="s">
        <v>5012</v>
      </c>
      <c r="E16470" s="7" t="s">
        <v>14953</v>
      </c>
      <c r="F16470">
        <f>IF(IFERROR(VLOOKUP(A16470,官网公开专利!B:B,1,0),0)&lt;&gt;0,1,0)</f>
        <v>1</v>
      </c>
    </row>
    <row r="16471" spans="1:6" x14ac:dyDescent="0.4">
      <c r="A16471" s="7" t="s">
        <v>10052</v>
      </c>
      <c r="B16471" s="7" t="s">
        <v>4829</v>
      </c>
      <c r="C16471" s="11">
        <v>40682</v>
      </c>
      <c r="D16471" s="7" t="s">
        <v>43</v>
      </c>
      <c r="E16471" s="7" t="s">
        <v>4830</v>
      </c>
      <c r="F16471">
        <f>IF(IFERROR(VLOOKUP(A16471,官网公开专利!B:B,1,0),0)&lt;&gt;0,1,0)</f>
        <v>1</v>
      </c>
    </row>
    <row r="16472" spans="1:6" x14ac:dyDescent="0.4">
      <c r="A16472" s="7" t="s">
        <v>11864</v>
      </c>
      <c r="B16472" s="7" t="s">
        <v>4829</v>
      </c>
      <c r="C16472" s="11">
        <v>40682</v>
      </c>
      <c r="D16472" s="7" t="s">
        <v>43</v>
      </c>
      <c r="E16472" s="7" t="s">
        <v>4830</v>
      </c>
      <c r="F16472">
        <f>IF(IFERROR(VLOOKUP(A16472,官网公开专利!B:B,1,0),0)&lt;&gt;0,1,0)</f>
        <v>1</v>
      </c>
    </row>
    <row r="16473" spans="1:6" x14ac:dyDescent="0.4">
      <c r="A16473" s="7" t="s">
        <v>9540</v>
      </c>
      <c r="B16473" s="7" t="s">
        <v>14949</v>
      </c>
      <c r="C16473" s="11">
        <v>40659</v>
      </c>
      <c r="D16473" s="7" t="s">
        <v>14950</v>
      </c>
      <c r="E16473" s="7" t="s">
        <v>14951</v>
      </c>
      <c r="F16473">
        <f>IF(IFERROR(VLOOKUP(A16473,官网公开专利!B:B,1,0),0)&lt;&gt;0,1,0)</f>
        <v>1</v>
      </c>
    </row>
    <row r="16474" spans="1:6" x14ac:dyDescent="0.4">
      <c r="A16474" s="7" t="s">
        <v>10456</v>
      </c>
      <c r="B16474" s="7" t="s">
        <v>14947</v>
      </c>
      <c r="C16474" s="11">
        <v>39752</v>
      </c>
      <c r="D16474" s="7" t="s">
        <v>70</v>
      </c>
      <c r="E16474" s="7" t="s">
        <v>14948</v>
      </c>
      <c r="F16474">
        <f>IF(IFERROR(VLOOKUP(A16474,官网公开专利!B:B,1,0),0)&lt;&gt;0,1,0)</f>
        <v>1</v>
      </c>
    </row>
    <row r="16475" spans="1:6" x14ac:dyDescent="0.4">
      <c r="A16475" s="7" t="s">
        <v>10460</v>
      </c>
      <c r="B16475" s="7" t="s">
        <v>14947</v>
      </c>
      <c r="C16475" s="11">
        <v>39752</v>
      </c>
      <c r="D16475" s="7" t="s">
        <v>70</v>
      </c>
      <c r="E16475" s="7" t="s">
        <v>14948</v>
      </c>
      <c r="F16475">
        <f>IF(IFERROR(VLOOKUP(A16475,官网公开专利!B:B,1,0),0)&lt;&gt;0,1,0)</f>
        <v>1</v>
      </c>
    </row>
    <row r="16476" spans="1:6" x14ac:dyDescent="0.4">
      <c r="A16476" s="7" t="s">
        <v>3355</v>
      </c>
      <c r="B16476" s="7" t="s">
        <v>3488</v>
      </c>
      <c r="C16476" s="11">
        <v>39323</v>
      </c>
      <c r="D16476" s="7" t="s">
        <v>26</v>
      </c>
      <c r="E16476" s="7" t="s">
        <v>3425</v>
      </c>
      <c r="F16476">
        <f>IF(IFERROR(VLOOKUP(A16476,官网公开专利!B:B,1,0),0)&lt;&gt;0,1,0)</f>
        <v>1</v>
      </c>
    </row>
    <row r="16477" spans="1:6" x14ac:dyDescent="0.4">
      <c r="A16477" s="7" t="s">
        <v>8117</v>
      </c>
      <c r="B16477" s="7" t="s">
        <v>3488</v>
      </c>
      <c r="C16477" s="11">
        <v>39323</v>
      </c>
      <c r="D16477" s="7" t="s">
        <v>26</v>
      </c>
      <c r="E16477" s="7" t="s">
        <v>3425</v>
      </c>
      <c r="F16477">
        <f>IF(IFERROR(VLOOKUP(A16477,官网公开专利!B:B,1,0),0)&lt;&gt;0,1,0)</f>
        <v>1</v>
      </c>
    </row>
    <row r="16478" spans="1:6" x14ac:dyDescent="0.4">
      <c r="A16478" s="7" t="s">
        <v>11366</v>
      </c>
      <c r="B16478" s="7" t="s">
        <v>3488</v>
      </c>
      <c r="C16478" s="11">
        <v>39323</v>
      </c>
      <c r="D16478" s="7" t="s">
        <v>26</v>
      </c>
      <c r="E16478" s="7" t="s">
        <v>3425</v>
      </c>
      <c r="F16478">
        <f>IF(IFERROR(VLOOKUP(A16478,官网公开专利!B:B,1,0),0)&lt;&gt;0,1,0)</f>
        <v>1</v>
      </c>
    </row>
    <row r="16479" spans="1:6" x14ac:dyDescent="0.4">
      <c r="A16479" s="7" t="s">
        <v>11847</v>
      </c>
      <c r="B16479" s="7" t="s">
        <v>3488</v>
      </c>
      <c r="C16479" s="11">
        <v>39323</v>
      </c>
      <c r="D16479" s="7" t="s">
        <v>26</v>
      </c>
      <c r="E16479" s="7" t="s">
        <v>3425</v>
      </c>
      <c r="F16479">
        <f>IF(IFERROR(VLOOKUP(A16479,官网公开专利!B:B,1,0),0)&lt;&gt;0,1,0)</f>
        <v>1</v>
      </c>
    </row>
    <row r="16480" spans="1:6" x14ac:dyDescent="0.4">
      <c r="A16480" s="7" t="s">
        <v>11864</v>
      </c>
      <c r="B16480" s="7" t="s">
        <v>4940</v>
      </c>
      <c r="C16480" s="11">
        <v>39475</v>
      </c>
      <c r="D16480" s="7" t="s">
        <v>4941</v>
      </c>
      <c r="E16480" s="7" t="s">
        <v>4942</v>
      </c>
      <c r="F16480">
        <f>IF(IFERROR(VLOOKUP(A16480,官网公开专利!B:B,1,0),0)&lt;&gt;0,1,0)</f>
        <v>1</v>
      </c>
    </row>
    <row r="16481" spans="1:6" x14ac:dyDescent="0.4">
      <c r="A16481" s="7" t="s">
        <v>10274</v>
      </c>
      <c r="B16481" s="7" t="s">
        <v>14943</v>
      </c>
      <c r="C16481" s="11">
        <v>40480</v>
      </c>
      <c r="D16481" s="7" t="s">
        <v>2557</v>
      </c>
      <c r="E16481" s="7" t="s">
        <v>14944</v>
      </c>
      <c r="F16481">
        <f>IF(IFERROR(VLOOKUP(A16481,官网公开专利!B:B,1,0),0)&lt;&gt;0,1,0)</f>
        <v>1</v>
      </c>
    </row>
    <row r="16482" spans="1:6" x14ac:dyDescent="0.4">
      <c r="A16482" s="7" t="s">
        <v>10267</v>
      </c>
      <c r="B16482" s="7" t="s">
        <v>14943</v>
      </c>
      <c r="C16482" s="11">
        <v>40480</v>
      </c>
      <c r="D16482" s="7" t="s">
        <v>2557</v>
      </c>
      <c r="E16482" s="7" t="s">
        <v>14944</v>
      </c>
      <c r="F16482">
        <f>IF(IFERROR(VLOOKUP(A16482,官网公开专利!B:B,1,0),0)&lt;&gt;0,1,0)</f>
        <v>1</v>
      </c>
    </row>
    <row r="16483" spans="1:6" x14ac:dyDescent="0.4">
      <c r="A16483" s="7" t="s">
        <v>10274</v>
      </c>
      <c r="B16483" s="7" t="s">
        <v>14945</v>
      </c>
      <c r="C16483" s="11">
        <v>39735</v>
      </c>
      <c r="D16483" s="7" t="s">
        <v>5417</v>
      </c>
      <c r="E16483" s="7" t="s">
        <v>14946</v>
      </c>
      <c r="F16483">
        <f>IF(IFERROR(VLOOKUP(A16483,官网公开专利!B:B,1,0),0)&lt;&gt;0,1,0)</f>
        <v>1</v>
      </c>
    </row>
    <row r="16484" spans="1:6" x14ac:dyDescent="0.4">
      <c r="A16484" s="7" t="s">
        <v>9540</v>
      </c>
      <c r="B16484" s="7" t="s">
        <v>14941</v>
      </c>
      <c r="C16484" s="11">
        <v>40672</v>
      </c>
      <c r="D16484" s="7" t="s">
        <v>234</v>
      </c>
      <c r="E16484" s="7" t="s">
        <v>14942</v>
      </c>
      <c r="F16484">
        <f>IF(IFERROR(VLOOKUP(A16484,官网公开专利!B:B,1,0),0)&lt;&gt;0,1,0)</f>
        <v>1</v>
      </c>
    </row>
    <row r="16485" spans="1:6" x14ac:dyDescent="0.4">
      <c r="A16485" s="7" t="s">
        <v>10827</v>
      </c>
      <c r="B16485" s="7" t="s">
        <v>14938</v>
      </c>
      <c r="C16485" s="11">
        <v>40676</v>
      </c>
      <c r="D16485" s="7" t="s">
        <v>14939</v>
      </c>
      <c r="E16485" s="7" t="s">
        <v>14940</v>
      </c>
      <c r="F16485">
        <f>IF(IFERROR(VLOOKUP(A16485,官网公开专利!B:B,1,0),0)&lt;&gt;0,1,0)</f>
        <v>1</v>
      </c>
    </row>
    <row r="16486" spans="1:6" x14ac:dyDescent="0.4">
      <c r="A16486" s="7" t="s">
        <v>11164</v>
      </c>
      <c r="B16486" s="7" t="s">
        <v>14936</v>
      </c>
      <c r="C16486" s="11">
        <v>39225</v>
      </c>
      <c r="D16486" s="7" t="s">
        <v>250</v>
      </c>
      <c r="E16486" s="7" t="s">
        <v>14937</v>
      </c>
      <c r="F16486">
        <f>IF(IFERROR(VLOOKUP(A16486,官网公开专利!B:B,1,0),0)&lt;&gt;0,1,0)</f>
        <v>1</v>
      </c>
    </row>
    <row r="16487" spans="1:6" x14ac:dyDescent="0.4">
      <c r="A16487" s="7" t="s">
        <v>9883</v>
      </c>
      <c r="B16487" s="7" t="s">
        <v>14934</v>
      </c>
      <c r="C16487" s="11">
        <v>39344</v>
      </c>
      <c r="D16487" s="7" t="s">
        <v>14935</v>
      </c>
      <c r="E16487" s="7"/>
      <c r="F16487">
        <f>IF(IFERROR(VLOOKUP(A16487,官网公开专利!B:B,1,0),0)&lt;&gt;0,1,0)</f>
        <v>1</v>
      </c>
    </row>
    <row r="16488" spans="1:6" x14ac:dyDescent="0.4">
      <c r="A16488" s="7" t="s">
        <v>9884</v>
      </c>
      <c r="B16488" s="7" t="s">
        <v>14934</v>
      </c>
      <c r="C16488" s="11">
        <v>39344</v>
      </c>
      <c r="D16488" s="7" t="s">
        <v>14935</v>
      </c>
      <c r="E16488" s="7"/>
      <c r="F16488">
        <f>IF(IFERROR(VLOOKUP(A16488,官网公开专利!B:B,1,0),0)&lt;&gt;0,1,0)</f>
        <v>1</v>
      </c>
    </row>
    <row r="16489" spans="1:6" x14ac:dyDescent="0.4">
      <c r="A16489" s="7" t="s">
        <v>10652</v>
      </c>
      <c r="B16489" s="7" t="s">
        <v>14933</v>
      </c>
      <c r="C16489" s="11">
        <v>40641</v>
      </c>
      <c r="D16489" s="7" t="s">
        <v>4304</v>
      </c>
      <c r="E16489" s="7" t="s">
        <v>3120</v>
      </c>
      <c r="F16489">
        <f>IF(IFERROR(VLOOKUP(A16489,官网公开专利!B:B,1,0),0)&lt;&gt;0,1,0)</f>
        <v>1</v>
      </c>
    </row>
    <row r="16490" spans="1:6" x14ac:dyDescent="0.4">
      <c r="A16490" s="7" t="s">
        <v>10274</v>
      </c>
      <c r="B16490" s="7" t="s">
        <v>14928</v>
      </c>
      <c r="C16490" s="11">
        <v>40667</v>
      </c>
      <c r="D16490" s="7" t="s">
        <v>105</v>
      </c>
      <c r="E16490" s="7" t="s">
        <v>14929</v>
      </c>
      <c r="F16490">
        <f>IF(IFERROR(VLOOKUP(A16490,官网公开专利!B:B,1,0),0)&lt;&gt;0,1,0)</f>
        <v>1</v>
      </c>
    </row>
    <row r="16491" spans="1:6" x14ac:dyDescent="0.4">
      <c r="A16491" s="7" t="s">
        <v>10267</v>
      </c>
      <c r="B16491" s="7" t="s">
        <v>14928</v>
      </c>
      <c r="C16491" s="11">
        <v>40667</v>
      </c>
      <c r="D16491" s="7" t="s">
        <v>105</v>
      </c>
      <c r="E16491" s="7" t="s">
        <v>14929</v>
      </c>
      <c r="F16491">
        <f>IF(IFERROR(VLOOKUP(A16491,官网公开专利!B:B,1,0),0)&lt;&gt;0,1,0)</f>
        <v>1</v>
      </c>
    </row>
    <row r="16492" spans="1:6" x14ac:dyDescent="0.4">
      <c r="A16492" s="7" t="s">
        <v>10659</v>
      </c>
      <c r="B16492" s="7" t="s">
        <v>14932</v>
      </c>
      <c r="C16492" s="11">
        <v>40666</v>
      </c>
      <c r="D16492" s="7" t="s">
        <v>105</v>
      </c>
      <c r="E16492" s="7"/>
      <c r="F16492">
        <f>IF(IFERROR(VLOOKUP(A16492,官网公开专利!B:B,1,0),0)&lt;&gt;0,1,0)</f>
        <v>1</v>
      </c>
    </row>
    <row r="16493" spans="1:6" x14ac:dyDescent="0.4">
      <c r="A16493" s="7" t="s">
        <v>10814</v>
      </c>
      <c r="B16493" s="7" t="s">
        <v>14930</v>
      </c>
      <c r="C16493" s="11">
        <v>39974</v>
      </c>
      <c r="D16493" s="7" t="s">
        <v>5392</v>
      </c>
      <c r="E16493" s="7" t="s">
        <v>14931</v>
      </c>
      <c r="F16493">
        <f>IF(IFERROR(VLOOKUP(A16493,官网公开专利!B:B,1,0),0)&lt;&gt;0,1,0)</f>
        <v>1</v>
      </c>
    </row>
    <row r="16494" spans="1:6" x14ac:dyDescent="0.4">
      <c r="A16494" s="7" t="s">
        <v>1285</v>
      </c>
      <c r="B16494" s="7" t="s">
        <v>656</v>
      </c>
      <c r="C16494" s="11">
        <v>40666</v>
      </c>
      <c r="D16494" s="7" t="s">
        <v>657</v>
      </c>
      <c r="E16494" s="7" t="s">
        <v>658</v>
      </c>
      <c r="F16494">
        <f>IF(IFERROR(VLOOKUP(A16494,官网公开专利!B:B,1,0),0)&lt;&gt;0,1,0)</f>
        <v>1</v>
      </c>
    </row>
    <row r="16495" spans="1:6" x14ac:dyDescent="0.4">
      <c r="A16495" s="7" t="s">
        <v>9447</v>
      </c>
      <c r="B16495" s="7" t="s">
        <v>656</v>
      </c>
      <c r="C16495" s="11">
        <v>40666</v>
      </c>
      <c r="D16495" s="7" t="s">
        <v>657</v>
      </c>
      <c r="E16495" s="7" t="s">
        <v>658</v>
      </c>
      <c r="F16495">
        <f>IF(IFERROR(VLOOKUP(A16495,官网公开专利!B:B,1,0),0)&lt;&gt;0,1,0)</f>
        <v>1</v>
      </c>
    </row>
    <row r="16496" spans="1:6" x14ac:dyDescent="0.4">
      <c r="A16496" s="7" t="s">
        <v>9448</v>
      </c>
      <c r="B16496" s="7" t="s">
        <v>656</v>
      </c>
      <c r="C16496" s="11">
        <v>40666</v>
      </c>
      <c r="D16496" s="7" t="s">
        <v>657</v>
      </c>
      <c r="E16496" s="7" t="s">
        <v>658</v>
      </c>
      <c r="F16496">
        <f>IF(IFERROR(VLOOKUP(A16496,官网公开专利!B:B,1,0),0)&lt;&gt;0,1,0)</f>
        <v>1</v>
      </c>
    </row>
    <row r="16497" spans="1:6" x14ac:dyDescent="0.4">
      <c r="A16497" s="7" t="s">
        <v>9449</v>
      </c>
      <c r="B16497" s="7" t="s">
        <v>656</v>
      </c>
      <c r="C16497" s="11">
        <v>40666</v>
      </c>
      <c r="D16497" s="7" t="s">
        <v>657</v>
      </c>
      <c r="E16497" s="7" t="s">
        <v>658</v>
      </c>
      <c r="F16497">
        <f>IF(IFERROR(VLOOKUP(A16497,官网公开专利!B:B,1,0),0)&lt;&gt;0,1,0)</f>
        <v>1</v>
      </c>
    </row>
    <row r="16498" spans="1:6" x14ac:dyDescent="0.4">
      <c r="A16498" s="7" t="s">
        <v>11006</v>
      </c>
      <c r="B16498" s="7" t="s">
        <v>656</v>
      </c>
      <c r="C16498" s="11">
        <v>40666</v>
      </c>
      <c r="D16498" s="7" t="s">
        <v>657</v>
      </c>
      <c r="E16498" s="7" t="s">
        <v>658</v>
      </c>
      <c r="F16498">
        <f>IF(IFERROR(VLOOKUP(A16498,官网公开专利!B:B,1,0),0)&lt;&gt;0,1,0)</f>
        <v>1</v>
      </c>
    </row>
    <row r="16499" spans="1:6" x14ac:dyDescent="0.4">
      <c r="A16499" s="7" t="s">
        <v>9844</v>
      </c>
      <c r="B16499" s="7" t="s">
        <v>5622</v>
      </c>
      <c r="C16499" s="11">
        <v>40011</v>
      </c>
      <c r="D16499" s="7" t="s">
        <v>16</v>
      </c>
      <c r="E16499" s="7" t="s">
        <v>5623</v>
      </c>
      <c r="F16499">
        <f>IF(IFERROR(VLOOKUP(A16499,官网公开专利!B:B,1,0),0)&lt;&gt;0,1,0)</f>
        <v>1</v>
      </c>
    </row>
    <row r="16500" spans="1:6" x14ac:dyDescent="0.4">
      <c r="A16500" s="7" t="s">
        <v>9845</v>
      </c>
      <c r="B16500" s="7" t="s">
        <v>5622</v>
      </c>
      <c r="C16500" s="11">
        <v>40011</v>
      </c>
      <c r="D16500" s="7" t="s">
        <v>16</v>
      </c>
      <c r="E16500" s="7" t="s">
        <v>5623</v>
      </c>
      <c r="F16500">
        <f>IF(IFERROR(VLOOKUP(A16500,官网公开专利!B:B,1,0),0)&lt;&gt;0,1,0)</f>
        <v>1</v>
      </c>
    </row>
    <row r="16501" spans="1:6" x14ac:dyDescent="0.4">
      <c r="A16501" s="7" t="s">
        <v>9858</v>
      </c>
      <c r="B16501" s="7" t="s">
        <v>5622</v>
      </c>
      <c r="C16501" s="11">
        <v>40011</v>
      </c>
      <c r="D16501" s="7" t="s">
        <v>16</v>
      </c>
      <c r="E16501" s="7" t="s">
        <v>5623</v>
      </c>
      <c r="F16501">
        <f>IF(IFERROR(VLOOKUP(A16501,官网公开专利!B:B,1,0),0)&lt;&gt;0,1,0)</f>
        <v>1</v>
      </c>
    </row>
    <row r="16502" spans="1:6" x14ac:dyDescent="0.4">
      <c r="A16502" s="7" t="s">
        <v>9853</v>
      </c>
      <c r="B16502" s="7" t="s">
        <v>5622</v>
      </c>
      <c r="C16502" s="11">
        <v>40011</v>
      </c>
      <c r="D16502" s="7" t="s">
        <v>16</v>
      </c>
      <c r="E16502" s="7" t="s">
        <v>5623</v>
      </c>
      <c r="F16502">
        <f>IF(IFERROR(VLOOKUP(A16502,官网公开专利!B:B,1,0),0)&lt;&gt;0,1,0)</f>
        <v>1</v>
      </c>
    </row>
    <row r="16503" spans="1:6" x14ac:dyDescent="0.4">
      <c r="A16503" s="7" t="s">
        <v>9855</v>
      </c>
      <c r="B16503" s="7" t="s">
        <v>5622</v>
      </c>
      <c r="C16503" s="11">
        <v>40011</v>
      </c>
      <c r="D16503" s="7" t="s">
        <v>16</v>
      </c>
      <c r="E16503" s="7" t="s">
        <v>5623</v>
      </c>
      <c r="F16503">
        <f>IF(IFERROR(VLOOKUP(A16503,官网公开专利!B:B,1,0),0)&lt;&gt;0,1,0)</f>
        <v>1</v>
      </c>
    </row>
    <row r="16504" spans="1:6" x14ac:dyDescent="0.4">
      <c r="A16504" s="7" t="s">
        <v>9856</v>
      </c>
      <c r="B16504" s="7" t="s">
        <v>5622</v>
      </c>
      <c r="C16504" s="11">
        <v>40011</v>
      </c>
      <c r="D16504" s="7" t="s">
        <v>16</v>
      </c>
      <c r="E16504" s="7" t="s">
        <v>5623</v>
      </c>
      <c r="F16504">
        <f>IF(IFERROR(VLOOKUP(A16504,官网公开专利!B:B,1,0),0)&lt;&gt;0,1,0)</f>
        <v>1</v>
      </c>
    </row>
    <row r="16505" spans="1:6" x14ac:dyDescent="0.4">
      <c r="A16505" s="7" t="s">
        <v>9464</v>
      </c>
      <c r="B16505" s="7" t="s">
        <v>14927</v>
      </c>
      <c r="C16505" s="11">
        <v>40169</v>
      </c>
      <c r="D16505" s="7" t="s">
        <v>77</v>
      </c>
      <c r="E16505" s="7"/>
      <c r="F16505">
        <f>IF(IFERROR(VLOOKUP(A16505,官网公开专利!B:B,1,0),0)&lt;&gt;0,1,0)</f>
        <v>1</v>
      </c>
    </row>
    <row r="16506" spans="1:6" x14ac:dyDescent="0.4">
      <c r="A16506" s="7" t="s">
        <v>9554</v>
      </c>
      <c r="B16506" s="7" t="s">
        <v>14925</v>
      </c>
      <c r="C16506" s="11">
        <v>40661</v>
      </c>
      <c r="D16506" s="7" t="s">
        <v>14926</v>
      </c>
      <c r="E16506" s="7"/>
      <c r="F16506">
        <f>IF(IFERROR(VLOOKUP(A16506,官网公开专利!B:B,1,0),0)&lt;&gt;0,1,0)</f>
        <v>1</v>
      </c>
    </row>
    <row r="16507" spans="1:6" x14ac:dyDescent="0.4">
      <c r="A16507" s="7" t="s">
        <v>9456</v>
      </c>
      <c r="B16507" s="7" t="s">
        <v>1649</v>
      </c>
      <c r="C16507" s="11">
        <v>39496</v>
      </c>
      <c r="D16507" s="7" t="s">
        <v>1650</v>
      </c>
      <c r="E16507" s="7" t="s">
        <v>14924</v>
      </c>
      <c r="F16507">
        <f>IF(IFERROR(VLOOKUP(A16507,官网公开专利!B:B,1,0),0)&lt;&gt;0,1,0)</f>
        <v>1</v>
      </c>
    </row>
    <row r="16508" spans="1:6" x14ac:dyDescent="0.4">
      <c r="A16508" s="7" t="s">
        <v>10391</v>
      </c>
      <c r="B16508" s="7" t="s">
        <v>14920</v>
      </c>
      <c r="C16508" s="11">
        <v>39990</v>
      </c>
      <c r="D16508" s="7" t="s">
        <v>14921</v>
      </c>
      <c r="E16508" s="7" t="s">
        <v>14922</v>
      </c>
      <c r="F16508">
        <f>IF(IFERROR(VLOOKUP(A16508,官网公开专利!B:B,1,0),0)&lt;&gt;0,1,0)</f>
        <v>1</v>
      </c>
    </row>
    <row r="16509" spans="1:6" x14ac:dyDescent="0.4">
      <c r="A16509" s="7" t="s">
        <v>9482</v>
      </c>
      <c r="B16509" s="7" t="s">
        <v>14923</v>
      </c>
      <c r="C16509" s="11">
        <v>39760</v>
      </c>
      <c r="D16509" s="7" t="s">
        <v>11566</v>
      </c>
      <c r="E16509" s="7"/>
      <c r="F16509">
        <f>IF(IFERROR(VLOOKUP(A16509,官网公开专利!B:B,1,0),0)&lt;&gt;0,1,0)</f>
        <v>1</v>
      </c>
    </row>
    <row r="16510" spans="1:6" x14ac:dyDescent="0.4">
      <c r="A16510" s="7" t="s">
        <v>8117</v>
      </c>
      <c r="B16510" s="7" t="s">
        <v>8122</v>
      </c>
      <c r="C16510" s="11">
        <v>39808</v>
      </c>
      <c r="D16510" s="7" t="s">
        <v>8123</v>
      </c>
      <c r="E16510" s="7"/>
      <c r="F16510">
        <f>IF(IFERROR(VLOOKUP(A16510,官网公开专利!B:B,1,0),0)&lt;&gt;0,1,0)</f>
        <v>1</v>
      </c>
    </row>
    <row r="16511" spans="1:6" x14ac:dyDescent="0.4">
      <c r="A16511" s="7" t="s">
        <v>10740</v>
      </c>
      <c r="B16511" s="7" t="s">
        <v>14918</v>
      </c>
      <c r="C16511" s="11">
        <v>40081</v>
      </c>
      <c r="D16511" s="7" t="s">
        <v>425</v>
      </c>
      <c r="E16511" s="7" t="s">
        <v>14919</v>
      </c>
      <c r="F16511">
        <f>IF(IFERROR(VLOOKUP(A16511,官网公开专利!B:B,1,0),0)&lt;&gt;0,1,0)</f>
        <v>1</v>
      </c>
    </row>
    <row r="16512" spans="1:6" x14ac:dyDescent="0.4">
      <c r="A16512" s="7" t="s">
        <v>9756</v>
      </c>
      <c r="B16512" s="7" t="s">
        <v>14911</v>
      </c>
      <c r="C16512" s="11">
        <v>40654</v>
      </c>
      <c r="D16512" s="7" t="s">
        <v>10047</v>
      </c>
      <c r="E16512" s="7" t="s">
        <v>14912</v>
      </c>
      <c r="F16512">
        <f>IF(IFERROR(VLOOKUP(A16512,官网公开专利!B:B,1,0),0)&lt;&gt;0,1,0)</f>
        <v>1</v>
      </c>
    </row>
    <row r="16513" spans="1:6" x14ac:dyDescent="0.4">
      <c r="A16513" s="7" t="s">
        <v>10261</v>
      </c>
      <c r="B16513" s="7" t="s">
        <v>14913</v>
      </c>
      <c r="C16513" s="11">
        <v>40654</v>
      </c>
      <c r="D16513" s="7" t="s">
        <v>14914</v>
      </c>
      <c r="E16513" s="7" t="s">
        <v>3120</v>
      </c>
      <c r="F16513">
        <f>IF(IFERROR(VLOOKUP(A16513,官网公开专利!B:B,1,0),0)&lt;&gt;0,1,0)</f>
        <v>1</v>
      </c>
    </row>
    <row r="16514" spans="1:6" x14ac:dyDescent="0.4">
      <c r="A16514" s="7" t="s">
        <v>10217</v>
      </c>
      <c r="B16514" s="7" t="s">
        <v>14915</v>
      </c>
      <c r="C16514" s="11">
        <v>40653</v>
      </c>
      <c r="D16514" s="7" t="s">
        <v>14916</v>
      </c>
      <c r="E16514" s="7" t="s">
        <v>14917</v>
      </c>
      <c r="F16514">
        <f>IF(IFERROR(VLOOKUP(A16514,官网公开专利!B:B,1,0),0)&lt;&gt;0,1,0)</f>
        <v>1</v>
      </c>
    </row>
    <row r="16515" spans="1:6" x14ac:dyDescent="0.4">
      <c r="A16515" s="7" t="s">
        <v>10003</v>
      </c>
      <c r="B16515" s="7" t="s">
        <v>14908</v>
      </c>
      <c r="C16515" s="11">
        <v>40654</v>
      </c>
      <c r="D16515" s="7" t="s">
        <v>3987</v>
      </c>
      <c r="E16515" s="7" t="s">
        <v>14909</v>
      </c>
      <c r="F16515">
        <f>IF(IFERROR(VLOOKUP(A16515,官网公开专利!B:B,1,0),0)&lt;&gt;0,1,0)</f>
        <v>1</v>
      </c>
    </row>
    <row r="16516" spans="1:6" x14ac:dyDescent="0.4">
      <c r="A16516" s="7" t="s">
        <v>10006</v>
      </c>
      <c r="B16516" s="7" t="s">
        <v>14908</v>
      </c>
      <c r="C16516" s="11">
        <v>40654</v>
      </c>
      <c r="D16516" s="7" t="s">
        <v>3987</v>
      </c>
      <c r="E16516" s="7" t="s">
        <v>14910</v>
      </c>
      <c r="F16516">
        <f>IF(IFERROR(VLOOKUP(A16516,官网公开专利!B:B,1,0),0)&lt;&gt;0,1,0)</f>
        <v>1</v>
      </c>
    </row>
    <row r="16517" spans="1:6" x14ac:dyDescent="0.4">
      <c r="A16517" s="7" t="s">
        <v>9708</v>
      </c>
      <c r="B16517" s="7" t="s">
        <v>4043</v>
      </c>
      <c r="C16517" s="11">
        <v>39002</v>
      </c>
      <c r="D16517" s="7" t="s">
        <v>4044</v>
      </c>
      <c r="E16517" s="7" t="s">
        <v>4045</v>
      </c>
      <c r="F16517">
        <f>IF(IFERROR(VLOOKUP(A16517,官网公开专利!B:B,1,0),0)&lt;&gt;0,1,0)</f>
        <v>1</v>
      </c>
    </row>
    <row r="16518" spans="1:6" x14ac:dyDescent="0.4">
      <c r="A16518" s="7" t="s">
        <v>9709</v>
      </c>
      <c r="B16518" s="7" t="s">
        <v>4043</v>
      </c>
      <c r="C16518" s="11">
        <v>39002</v>
      </c>
      <c r="D16518" s="7" t="s">
        <v>4044</v>
      </c>
      <c r="E16518" s="7" t="s">
        <v>4045</v>
      </c>
      <c r="F16518">
        <f>IF(IFERROR(VLOOKUP(A16518,官网公开专利!B:B,1,0),0)&lt;&gt;0,1,0)</f>
        <v>1</v>
      </c>
    </row>
    <row r="16519" spans="1:6" x14ac:dyDescent="0.4">
      <c r="A16519" s="7" t="s">
        <v>9710</v>
      </c>
      <c r="B16519" s="7" t="s">
        <v>4043</v>
      </c>
      <c r="C16519" s="11">
        <v>39002</v>
      </c>
      <c r="D16519" s="7" t="s">
        <v>4044</v>
      </c>
      <c r="E16519" s="7" t="s">
        <v>14907</v>
      </c>
      <c r="F16519">
        <f>IF(IFERROR(VLOOKUP(A16519,官网公开专利!B:B,1,0),0)&lt;&gt;0,1,0)</f>
        <v>1</v>
      </c>
    </row>
    <row r="16520" spans="1:6" x14ac:dyDescent="0.4">
      <c r="A16520" s="7" t="s">
        <v>9711</v>
      </c>
      <c r="B16520" s="7" t="s">
        <v>4043</v>
      </c>
      <c r="C16520" s="11">
        <v>39002</v>
      </c>
      <c r="D16520" s="7" t="s">
        <v>4044</v>
      </c>
      <c r="E16520" s="7" t="s">
        <v>4045</v>
      </c>
      <c r="F16520">
        <f>IF(IFERROR(VLOOKUP(A16520,官网公开专利!B:B,1,0),0)&lt;&gt;0,1,0)</f>
        <v>1</v>
      </c>
    </row>
    <row r="16521" spans="1:6" x14ac:dyDescent="0.4">
      <c r="A16521" s="7" t="s">
        <v>9712</v>
      </c>
      <c r="B16521" s="7" t="s">
        <v>4043</v>
      </c>
      <c r="C16521" s="11">
        <v>39002</v>
      </c>
      <c r="D16521" s="7" t="s">
        <v>4044</v>
      </c>
      <c r="E16521" s="7" t="s">
        <v>4045</v>
      </c>
      <c r="F16521">
        <f>IF(IFERROR(VLOOKUP(A16521,官网公开专利!B:B,1,0),0)&lt;&gt;0,1,0)</f>
        <v>1</v>
      </c>
    </row>
    <row r="16522" spans="1:6" x14ac:dyDescent="0.4">
      <c r="A16522" s="7" t="s">
        <v>9713</v>
      </c>
      <c r="B16522" s="7" t="s">
        <v>4043</v>
      </c>
      <c r="C16522" s="11">
        <v>39002</v>
      </c>
      <c r="D16522" s="7" t="s">
        <v>4044</v>
      </c>
      <c r="E16522" s="7" t="s">
        <v>4045</v>
      </c>
      <c r="F16522">
        <f>IF(IFERROR(VLOOKUP(A16522,官网公开专利!B:B,1,0),0)&lt;&gt;0,1,0)</f>
        <v>1</v>
      </c>
    </row>
    <row r="16523" spans="1:6" x14ac:dyDescent="0.4">
      <c r="A16523" s="7" t="s">
        <v>9714</v>
      </c>
      <c r="B16523" s="7" t="s">
        <v>4043</v>
      </c>
      <c r="C16523" s="11">
        <v>39002</v>
      </c>
      <c r="D16523" s="7" t="s">
        <v>4044</v>
      </c>
      <c r="E16523" s="7" t="s">
        <v>4045</v>
      </c>
      <c r="F16523">
        <f>IF(IFERROR(VLOOKUP(A16523,官网公开专利!B:B,1,0),0)&lt;&gt;0,1,0)</f>
        <v>1</v>
      </c>
    </row>
    <row r="16524" spans="1:6" x14ac:dyDescent="0.4">
      <c r="A16524" s="7" t="s">
        <v>9715</v>
      </c>
      <c r="B16524" s="7" t="s">
        <v>4043</v>
      </c>
      <c r="C16524" s="11">
        <v>39002</v>
      </c>
      <c r="D16524" s="7" t="s">
        <v>4044</v>
      </c>
      <c r="E16524" s="7" t="s">
        <v>4045</v>
      </c>
      <c r="F16524">
        <f>IF(IFERROR(VLOOKUP(A16524,官网公开专利!B:B,1,0),0)&lt;&gt;0,1,0)</f>
        <v>1</v>
      </c>
    </row>
    <row r="16525" spans="1:6" x14ac:dyDescent="0.4">
      <c r="A16525" s="7" t="s">
        <v>10082</v>
      </c>
      <c r="B16525" s="7" t="s">
        <v>14905</v>
      </c>
      <c r="C16525" s="11">
        <v>39568</v>
      </c>
      <c r="D16525" s="7" t="s">
        <v>5245</v>
      </c>
      <c r="E16525" s="7" t="s">
        <v>8211</v>
      </c>
      <c r="F16525">
        <f>IF(IFERROR(VLOOKUP(A16525,官网公开专利!B:B,1,0),0)&lt;&gt;0,1,0)</f>
        <v>1</v>
      </c>
    </row>
    <row r="16526" spans="1:6" x14ac:dyDescent="0.4">
      <c r="A16526" s="7" t="s">
        <v>10085</v>
      </c>
      <c r="B16526" s="7" t="s">
        <v>14905</v>
      </c>
      <c r="C16526" s="11">
        <v>39568</v>
      </c>
      <c r="D16526" s="7" t="s">
        <v>5245</v>
      </c>
      <c r="E16526" s="7" t="s">
        <v>14906</v>
      </c>
      <c r="F16526">
        <f>IF(IFERROR(VLOOKUP(A16526,官网公开专利!B:B,1,0),0)&lt;&gt;0,1,0)</f>
        <v>1</v>
      </c>
    </row>
    <row r="16527" spans="1:6" x14ac:dyDescent="0.4">
      <c r="A16527" s="7" t="s">
        <v>10086</v>
      </c>
      <c r="B16527" s="7" t="s">
        <v>14905</v>
      </c>
      <c r="C16527" s="11">
        <v>39568</v>
      </c>
      <c r="D16527" s="7" t="s">
        <v>5245</v>
      </c>
      <c r="E16527" s="7" t="s">
        <v>8211</v>
      </c>
      <c r="F16527">
        <f>IF(IFERROR(VLOOKUP(A16527,官网公开专利!B:B,1,0),0)&lt;&gt;0,1,0)</f>
        <v>1</v>
      </c>
    </row>
    <row r="16528" spans="1:6" x14ac:dyDescent="0.4">
      <c r="A16528" s="7" t="s">
        <v>10091</v>
      </c>
      <c r="B16528" s="7" t="s">
        <v>14905</v>
      </c>
      <c r="C16528" s="11">
        <v>39568</v>
      </c>
      <c r="D16528" s="7" t="s">
        <v>5245</v>
      </c>
      <c r="E16528" s="7" t="s">
        <v>8211</v>
      </c>
      <c r="F16528">
        <f>IF(IFERROR(VLOOKUP(A16528,官网公开专利!B:B,1,0),0)&lt;&gt;0,1,0)</f>
        <v>1</v>
      </c>
    </row>
    <row r="16529" spans="1:6" x14ac:dyDescent="0.4">
      <c r="A16529" s="7" t="s">
        <v>10185</v>
      </c>
      <c r="B16529" s="7" t="s">
        <v>14902</v>
      </c>
      <c r="C16529" s="11">
        <v>41108</v>
      </c>
      <c r="D16529" s="7" t="s">
        <v>14903</v>
      </c>
      <c r="E16529" s="7" t="s">
        <v>14904</v>
      </c>
      <c r="F16529">
        <f>IF(IFERROR(VLOOKUP(A16529,官网公开专利!B:B,1,0),0)&lt;&gt;0,1,0)</f>
        <v>1</v>
      </c>
    </row>
    <row r="16530" spans="1:6" x14ac:dyDescent="0.4">
      <c r="A16530" s="7" t="s">
        <v>13138</v>
      </c>
      <c r="B16530" s="7" t="s">
        <v>14895</v>
      </c>
      <c r="C16530" s="11">
        <v>40807</v>
      </c>
      <c r="D16530" s="7" t="s">
        <v>14896</v>
      </c>
      <c r="E16530" s="7" t="s">
        <v>12501</v>
      </c>
      <c r="F16530">
        <f>IF(IFERROR(VLOOKUP(A16530,官网公开专利!B:B,1,0),0)&lt;&gt;0,1,0)</f>
        <v>1</v>
      </c>
    </row>
    <row r="16531" spans="1:6" x14ac:dyDescent="0.4">
      <c r="A16531" s="7" t="s">
        <v>13142</v>
      </c>
      <c r="B16531" s="7" t="s">
        <v>14895</v>
      </c>
      <c r="C16531" s="11">
        <v>40807</v>
      </c>
      <c r="D16531" s="7" t="s">
        <v>14896</v>
      </c>
      <c r="E16531" s="7"/>
      <c r="F16531">
        <f>IF(IFERROR(VLOOKUP(A16531,官网公开专利!B:B,1,0),0)&lt;&gt;0,1,0)</f>
        <v>1</v>
      </c>
    </row>
    <row r="16532" spans="1:6" x14ac:dyDescent="0.4">
      <c r="A16532" s="7" t="s">
        <v>10263</v>
      </c>
      <c r="B16532" s="7" t="s">
        <v>14897</v>
      </c>
      <c r="C16532" s="11">
        <v>39784</v>
      </c>
      <c r="D16532" s="7" t="s">
        <v>16</v>
      </c>
      <c r="E16532" s="7" t="s">
        <v>14898</v>
      </c>
      <c r="F16532">
        <f>IF(IFERROR(VLOOKUP(A16532,官网公开专利!B:B,1,0),0)&lt;&gt;0,1,0)</f>
        <v>1</v>
      </c>
    </row>
    <row r="16533" spans="1:6" x14ac:dyDescent="0.4">
      <c r="A16533" s="7" t="s">
        <v>9592</v>
      </c>
      <c r="B16533" s="7" t="s">
        <v>14899</v>
      </c>
      <c r="C16533" s="11">
        <v>39457</v>
      </c>
      <c r="D16533" s="7" t="s">
        <v>14900</v>
      </c>
      <c r="E16533" s="7" t="s">
        <v>14901</v>
      </c>
      <c r="F16533">
        <f>IF(IFERROR(VLOOKUP(A16533,官网公开专利!B:B,1,0),0)&lt;&gt;0,1,0)</f>
        <v>1</v>
      </c>
    </row>
    <row r="16534" spans="1:6" x14ac:dyDescent="0.4">
      <c r="A16534" s="7" t="s">
        <v>10531</v>
      </c>
      <c r="B16534" s="7" t="s">
        <v>14893</v>
      </c>
      <c r="C16534" s="11">
        <v>39912</v>
      </c>
      <c r="D16534" s="7" t="s">
        <v>5417</v>
      </c>
      <c r="E16534" s="7" t="s">
        <v>14894</v>
      </c>
      <c r="F16534">
        <f>IF(IFERROR(VLOOKUP(A16534,官网公开专利!B:B,1,0),0)&lt;&gt;0,1,0)</f>
        <v>1</v>
      </c>
    </row>
    <row r="16535" spans="1:6" x14ac:dyDescent="0.4">
      <c r="A16535" s="7" t="s">
        <v>10528</v>
      </c>
      <c r="B16535" s="7" t="s">
        <v>14893</v>
      </c>
      <c r="C16535" s="11">
        <v>39912</v>
      </c>
      <c r="D16535" s="7" t="s">
        <v>5417</v>
      </c>
      <c r="E16535" s="7" t="s">
        <v>14894</v>
      </c>
      <c r="F16535">
        <f>IF(IFERROR(VLOOKUP(A16535,官网公开专利!B:B,1,0),0)&lt;&gt;0,1,0)</f>
        <v>1</v>
      </c>
    </row>
    <row r="16536" spans="1:6" x14ac:dyDescent="0.4">
      <c r="A16536" s="7" t="s">
        <v>10092</v>
      </c>
      <c r="B16536" s="7" t="s">
        <v>14890</v>
      </c>
      <c r="C16536" s="11">
        <v>40645</v>
      </c>
      <c r="D16536" s="7" t="s">
        <v>43</v>
      </c>
      <c r="E16536" s="7" t="s">
        <v>14891</v>
      </c>
      <c r="F16536">
        <f>IF(IFERROR(VLOOKUP(A16536,官网公开专利!B:B,1,0),0)&lt;&gt;0,1,0)</f>
        <v>1</v>
      </c>
    </row>
    <row r="16537" spans="1:6" x14ac:dyDescent="0.4">
      <c r="A16537" s="7" t="s">
        <v>10096</v>
      </c>
      <c r="B16537" s="7" t="s">
        <v>14890</v>
      </c>
      <c r="C16537" s="11">
        <v>40645</v>
      </c>
      <c r="D16537" s="7" t="s">
        <v>43</v>
      </c>
      <c r="E16537" s="7" t="s">
        <v>14891</v>
      </c>
      <c r="F16537">
        <f>IF(IFERROR(VLOOKUP(A16537,官网公开专利!B:B,1,0),0)&lt;&gt;0,1,0)</f>
        <v>1</v>
      </c>
    </row>
    <row r="16538" spans="1:6" x14ac:dyDescent="0.4">
      <c r="A16538" s="7" t="s">
        <v>10589</v>
      </c>
      <c r="B16538" s="7" t="s">
        <v>14887</v>
      </c>
      <c r="C16538" s="11">
        <v>40647</v>
      </c>
      <c r="D16538" s="7" t="s">
        <v>14888</v>
      </c>
      <c r="E16538" s="7" t="s">
        <v>14889</v>
      </c>
      <c r="F16538">
        <f>IF(IFERROR(VLOOKUP(A16538,官网公开专利!B:B,1,0),0)&lt;&gt;0,1,0)</f>
        <v>1</v>
      </c>
    </row>
    <row r="16539" spans="1:6" x14ac:dyDescent="0.4">
      <c r="A16539" s="7" t="s">
        <v>1285</v>
      </c>
      <c r="B16539" s="7" t="s">
        <v>1290</v>
      </c>
      <c r="C16539" s="11">
        <v>40178</v>
      </c>
      <c r="D16539" s="7" t="s">
        <v>1291</v>
      </c>
      <c r="E16539" s="7" t="s">
        <v>593</v>
      </c>
      <c r="F16539">
        <f>IF(IFERROR(VLOOKUP(A16539,官网公开专利!B:B,1,0),0)&lt;&gt;0,1,0)</f>
        <v>1</v>
      </c>
    </row>
    <row r="16540" spans="1:6" x14ac:dyDescent="0.4">
      <c r="A16540" s="7" t="s">
        <v>9464</v>
      </c>
      <c r="B16540" s="7" t="s">
        <v>14892</v>
      </c>
      <c r="C16540" s="11">
        <v>40646</v>
      </c>
      <c r="D16540" s="7" t="s">
        <v>93</v>
      </c>
      <c r="E16540" s="7"/>
      <c r="F16540">
        <f>IF(IFERROR(VLOOKUP(A16540,官网公开专利!B:B,1,0),0)&lt;&gt;0,1,0)</f>
        <v>1</v>
      </c>
    </row>
    <row r="16541" spans="1:6" x14ac:dyDescent="0.4">
      <c r="A16541" s="7" t="s">
        <v>10909</v>
      </c>
      <c r="B16541" s="7" t="s">
        <v>14886</v>
      </c>
      <c r="C16541" s="11">
        <v>40486</v>
      </c>
      <c r="D16541" s="7" t="s">
        <v>8701</v>
      </c>
      <c r="E16541" s="7" t="s">
        <v>8702</v>
      </c>
      <c r="F16541">
        <f>IF(IFERROR(VLOOKUP(A16541,官网公开专利!B:B,1,0),0)&lt;&gt;0,1,0)</f>
        <v>1</v>
      </c>
    </row>
    <row r="16542" spans="1:6" x14ac:dyDescent="0.4">
      <c r="A16542" s="7" t="s">
        <v>13138</v>
      </c>
      <c r="B16542" s="7" t="s">
        <v>14884</v>
      </c>
      <c r="C16542" s="11">
        <v>40807</v>
      </c>
      <c r="D16542" s="7" t="s">
        <v>413</v>
      </c>
      <c r="E16542" s="7" t="s">
        <v>14885</v>
      </c>
      <c r="F16542">
        <f>IF(IFERROR(VLOOKUP(A16542,官网公开专利!B:B,1,0),0)&lt;&gt;0,1,0)</f>
        <v>1</v>
      </c>
    </row>
    <row r="16543" spans="1:6" x14ac:dyDescent="0.4">
      <c r="A16543" s="7" t="s">
        <v>13142</v>
      </c>
      <c r="B16543" s="7" t="s">
        <v>14884</v>
      </c>
      <c r="C16543" s="11">
        <v>40807</v>
      </c>
      <c r="D16543" s="7" t="s">
        <v>413</v>
      </c>
      <c r="E16543" s="7"/>
      <c r="F16543">
        <f>IF(IFERROR(VLOOKUP(A16543,官网公开专利!B:B,1,0),0)&lt;&gt;0,1,0)</f>
        <v>1</v>
      </c>
    </row>
    <row r="16544" spans="1:6" x14ac:dyDescent="0.4">
      <c r="A16544" s="7" t="s">
        <v>3355</v>
      </c>
      <c r="B16544" s="7" t="s">
        <v>3491</v>
      </c>
      <c r="C16544" s="11">
        <v>40071</v>
      </c>
      <c r="D16544" s="7" t="s">
        <v>169</v>
      </c>
      <c r="E16544" s="7" t="s">
        <v>3481</v>
      </c>
      <c r="F16544">
        <f>IF(IFERROR(VLOOKUP(A16544,官网公开专利!B:B,1,0),0)&lt;&gt;0,1,0)</f>
        <v>1</v>
      </c>
    </row>
    <row r="16545" spans="1:6" x14ac:dyDescent="0.4">
      <c r="A16545" s="7" t="s">
        <v>8117</v>
      </c>
      <c r="B16545" s="7" t="s">
        <v>3491</v>
      </c>
      <c r="C16545" s="11">
        <v>40071</v>
      </c>
      <c r="D16545" s="7" t="s">
        <v>169</v>
      </c>
      <c r="E16545" s="7" t="s">
        <v>3481</v>
      </c>
      <c r="F16545">
        <f>IF(IFERROR(VLOOKUP(A16545,官网公开专利!B:B,1,0),0)&lt;&gt;0,1,0)</f>
        <v>1</v>
      </c>
    </row>
    <row r="16546" spans="1:6" x14ac:dyDescent="0.4">
      <c r="A16546" s="7" t="s">
        <v>11366</v>
      </c>
      <c r="B16546" s="7" t="s">
        <v>3491</v>
      </c>
      <c r="C16546" s="11">
        <v>40071</v>
      </c>
      <c r="D16546" s="7" t="s">
        <v>169</v>
      </c>
      <c r="E16546" s="7" t="s">
        <v>3481</v>
      </c>
      <c r="F16546">
        <f>IF(IFERROR(VLOOKUP(A16546,官网公开专利!B:B,1,0),0)&lt;&gt;0,1,0)</f>
        <v>1</v>
      </c>
    </row>
    <row r="16547" spans="1:6" x14ac:dyDescent="0.4">
      <c r="A16547" s="7" t="s">
        <v>11367</v>
      </c>
      <c r="B16547" s="7" t="s">
        <v>3491</v>
      </c>
      <c r="C16547" s="11">
        <v>40071</v>
      </c>
      <c r="D16547" s="7" t="s">
        <v>169</v>
      </c>
      <c r="E16547" s="7"/>
      <c r="F16547">
        <f>IF(IFERROR(VLOOKUP(A16547,官网公开专利!B:B,1,0),0)&lt;&gt;0,1,0)</f>
        <v>1</v>
      </c>
    </row>
    <row r="16548" spans="1:6" x14ac:dyDescent="0.4">
      <c r="A16548" s="7" t="s">
        <v>11847</v>
      </c>
      <c r="B16548" s="7" t="s">
        <v>3491</v>
      </c>
      <c r="C16548" s="11">
        <v>40071</v>
      </c>
      <c r="D16548" s="7" t="s">
        <v>169</v>
      </c>
      <c r="E16548" s="7"/>
      <c r="F16548">
        <f>IF(IFERROR(VLOOKUP(A16548,官网公开专利!B:B,1,0),0)&lt;&gt;0,1,0)</f>
        <v>1</v>
      </c>
    </row>
    <row r="16549" spans="1:6" x14ac:dyDescent="0.4">
      <c r="A16549" s="7" t="s">
        <v>5</v>
      </c>
      <c r="B16549" s="7" t="s">
        <v>19</v>
      </c>
      <c r="C16549" s="11">
        <v>40534</v>
      </c>
      <c r="D16549" s="7" t="s">
        <v>16</v>
      </c>
      <c r="E16549" s="7" t="s">
        <v>20</v>
      </c>
      <c r="F16549">
        <f>IF(IFERROR(VLOOKUP(A16549,官网公开专利!B:B,1,0),0)&lt;&gt;0,1,0)</f>
        <v>1</v>
      </c>
    </row>
    <row r="16550" spans="1:6" x14ac:dyDescent="0.4">
      <c r="A16550" s="7" t="s">
        <v>9456</v>
      </c>
      <c r="B16550" s="7" t="s">
        <v>19</v>
      </c>
      <c r="C16550" s="11">
        <v>40534</v>
      </c>
      <c r="D16550" s="7" t="s">
        <v>16</v>
      </c>
      <c r="E16550" s="7" t="s">
        <v>20</v>
      </c>
      <c r="F16550">
        <f>IF(IFERROR(VLOOKUP(A16550,官网公开专利!B:B,1,0),0)&lt;&gt;0,1,0)</f>
        <v>1</v>
      </c>
    </row>
    <row r="16551" spans="1:6" x14ac:dyDescent="0.4">
      <c r="A16551" s="7" t="s">
        <v>9482</v>
      </c>
      <c r="B16551" s="7" t="s">
        <v>19</v>
      </c>
      <c r="C16551" s="11">
        <v>40534</v>
      </c>
      <c r="D16551" s="7" t="s">
        <v>16</v>
      </c>
      <c r="E16551" s="7" t="s">
        <v>20</v>
      </c>
      <c r="F16551">
        <f>IF(IFERROR(VLOOKUP(A16551,官网公开专利!B:B,1,0),0)&lt;&gt;0,1,0)</f>
        <v>1</v>
      </c>
    </row>
    <row r="16552" spans="1:6" x14ac:dyDescent="0.4">
      <c r="A16552" s="7" t="s">
        <v>9460</v>
      </c>
      <c r="B16552" s="7" t="s">
        <v>19</v>
      </c>
      <c r="C16552" s="11">
        <v>40534</v>
      </c>
      <c r="D16552" s="7" t="s">
        <v>16</v>
      </c>
      <c r="E16552" s="7" t="s">
        <v>20</v>
      </c>
      <c r="F16552">
        <f>IF(IFERROR(VLOOKUP(A16552,官网公开专利!B:B,1,0),0)&lt;&gt;0,1,0)</f>
        <v>1</v>
      </c>
    </row>
    <row r="16553" spans="1:6" x14ac:dyDescent="0.4">
      <c r="A16553" s="7" t="s">
        <v>10659</v>
      </c>
      <c r="B16553" s="7" t="s">
        <v>14880</v>
      </c>
      <c r="C16553" s="11">
        <v>40641</v>
      </c>
      <c r="D16553" s="7" t="s">
        <v>14881</v>
      </c>
      <c r="E16553" s="7"/>
      <c r="F16553">
        <f>IF(IFERROR(VLOOKUP(A16553,官网公开专利!B:B,1,0),0)&lt;&gt;0,1,0)</f>
        <v>1</v>
      </c>
    </row>
    <row r="16554" spans="1:6" x14ac:dyDescent="0.4">
      <c r="A16554" s="7" t="s">
        <v>11421</v>
      </c>
      <c r="B16554" s="7" t="s">
        <v>14877</v>
      </c>
      <c r="C16554" s="11">
        <v>40639</v>
      </c>
      <c r="D16554" s="7" t="s">
        <v>14878</v>
      </c>
      <c r="E16554" s="7" t="s">
        <v>14879</v>
      </c>
      <c r="F16554">
        <f>IF(IFERROR(VLOOKUP(A16554,官网公开专利!B:B,1,0),0)&lt;&gt;0,1,0)</f>
        <v>1</v>
      </c>
    </row>
    <row r="16555" spans="1:6" x14ac:dyDescent="0.4">
      <c r="A16555" s="7" t="s">
        <v>11422</v>
      </c>
      <c r="B16555" s="7" t="s">
        <v>14877</v>
      </c>
      <c r="C16555" s="11">
        <v>40639</v>
      </c>
      <c r="D16555" s="7" t="s">
        <v>14878</v>
      </c>
      <c r="E16555" s="7" t="s">
        <v>14879</v>
      </c>
      <c r="F16555">
        <f>IF(IFERROR(VLOOKUP(A16555,官网公开专利!B:B,1,0),0)&lt;&gt;0,1,0)</f>
        <v>1</v>
      </c>
    </row>
    <row r="16556" spans="1:6" x14ac:dyDescent="0.4">
      <c r="A16556" s="7" t="s">
        <v>9464</v>
      </c>
      <c r="B16556" s="7" t="s">
        <v>14882</v>
      </c>
      <c r="C16556" s="11">
        <v>40638</v>
      </c>
      <c r="D16556" s="7" t="s">
        <v>14883</v>
      </c>
      <c r="E16556" s="7"/>
      <c r="F16556">
        <f>IF(IFERROR(VLOOKUP(A16556,官网公开专利!B:B,1,0),0)&lt;&gt;0,1,0)</f>
        <v>1</v>
      </c>
    </row>
    <row r="16557" spans="1:6" x14ac:dyDescent="0.4">
      <c r="A16557" s="7" t="s">
        <v>10003</v>
      </c>
      <c r="B16557" s="7" t="s">
        <v>14874</v>
      </c>
      <c r="C16557" s="11">
        <v>40507</v>
      </c>
      <c r="D16557" s="7" t="s">
        <v>3601</v>
      </c>
      <c r="E16557" s="7" t="s">
        <v>14875</v>
      </c>
      <c r="F16557">
        <f>IF(IFERROR(VLOOKUP(A16557,官网公开专利!B:B,1,0),0)&lt;&gt;0,1,0)</f>
        <v>1</v>
      </c>
    </row>
    <row r="16558" spans="1:6" x14ac:dyDescent="0.4">
      <c r="A16558" s="7" t="s">
        <v>10006</v>
      </c>
      <c r="B16558" s="7" t="s">
        <v>14874</v>
      </c>
      <c r="C16558" s="11">
        <v>40507</v>
      </c>
      <c r="D16558" s="7" t="s">
        <v>3601</v>
      </c>
      <c r="E16558" s="7" t="s">
        <v>14876</v>
      </c>
      <c r="F16558">
        <f>IF(IFERROR(VLOOKUP(A16558,官网公开专利!B:B,1,0),0)&lt;&gt;0,1,0)</f>
        <v>1</v>
      </c>
    </row>
    <row r="16559" spans="1:6" x14ac:dyDescent="0.4">
      <c r="A16559" s="7" t="s">
        <v>10585</v>
      </c>
      <c r="B16559" s="7" t="s">
        <v>14872</v>
      </c>
      <c r="C16559" s="11">
        <v>39003</v>
      </c>
      <c r="D16559" s="7" t="s">
        <v>935</v>
      </c>
      <c r="E16559" s="7" t="s">
        <v>12969</v>
      </c>
      <c r="F16559">
        <f>IF(IFERROR(VLOOKUP(A16559,官网公开专利!B:B,1,0),0)&lt;&gt;0,1,0)</f>
        <v>1</v>
      </c>
    </row>
    <row r="16560" spans="1:6" x14ac:dyDescent="0.4">
      <c r="A16560" s="7" t="s">
        <v>9557</v>
      </c>
      <c r="B16560" s="7" t="s">
        <v>14873</v>
      </c>
      <c r="C16560" s="11">
        <v>39993</v>
      </c>
      <c r="D16560" s="7" t="s">
        <v>13199</v>
      </c>
      <c r="E16560" s="7"/>
      <c r="F16560">
        <f>IF(IFERROR(VLOOKUP(A16560,官网公开专利!B:B,1,0),0)&lt;&gt;0,1,0)</f>
        <v>1</v>
      </c>
    </row>
    <row r="16561" spans="1:6" x14ac:dyDescent="0.4">
      <c r="A16561" s="7" t="s">
        <v>9467</v>
      </c>
      <c r="B16561" s="7" t="s">
        <v>14871</v>
      </c>
      <c r="C16561" s="11">
        <v>39777</v>
      </c>
      <c r="D16561" s="7" t="s">
        <v>105</v>
      </c>
      <c r="E16561" s="7" t="s">
        <v>13645</v>
      </c>
      <c r="F16561">
        <f>IF(IFERROR(VLOOKUP(A16561,官网公开专利!B:B,1,0),0)&lt;&gt;0,1,0)</f>
        <v>1</v>
      </c>
    </row>
    <row r="16562" spans="1:6" x14ac:dyDescent="0.4">
      <c r="A16562" s="7" t="s">
        <v>10531</v>
      </c>
      <c r="B16562" s="7" t="s">
        <v>14869</v>
      </c>
      <c r="C16562" s="11">
        <v>40512</v>
      </c>
      <c r="D16562" s="7" t="s">
        <v>11659</v>
      </c>
      <c r="E16562" s="7" t="s">
        <v>14870</v>
      </c>
      <c r="F16562">
        <f>IF(IFERROR(VLOOKUP(A16562,官网公开专利!B:B,1,0),0)&lt;&gt;0,1,0)</f>
        <v>1</v>
      </c>
    </row>
    <row r="16563" spans="1:6" x14ac:dyDescent="0.4">
      <c r="A16563" s="7" t="s">
        <v>10528</v>
      </c>
      <c r="B16563" s="7" t="s">
        <v>14869</v>
      </c>
      <c r="C16563" s="11">
        <v>40512</v>
      </c>
      <c r="D16563" s="7" t="s">
        <v>11659</v>
      </c>
      <c r="E16563" s="7" t="s">
        <v>14870</v>
      </c>
      <c r="F16563">
        <f>IF(IFERROR(VLOOKUP(A16563,官网公开专利!B:B,1,0),0)&lt;&gt;0,1,0)</f>
        <v>1</v>
      </c>
    </row>
    <row r="16564" spans="1:6" x14ac:dyDescent="0.4">
      <c r="A16564" s="7" t="s">
        <v>10109</v>
      </c>
      <c r="B16564" s="7" t="s">
        <v>14865</v>
      </c>
      <c r="C16564" s="11">
        <v>40632</v>
      </c>
      <c r="D16564" s="7" t="s">
        <v>14866</v>
      </c>
      <c r="E16564" s="7" t="s">
        <v>14867</v>
      </c>
      <c r="F16564">
        <f>IF(IFERROR(VLOOKUP(A16564,官网公开专利!B:B,1,0),0)&lt;&gt;0,1,0)</f>
        <v>1</v>
      </c>
    </row>
    <row r="16565" spans="1:6" x14ac:dyDescent="0.4">
      <c r="A16565" s="7" t="s">
        <v>9883</v>
      </c>
      <c r="B16565" s="7" t="s">
        <v>14868</v>
      </c>
      <c r="C16565" s="11">
        <v>40169</v>
      </c>
      <c r="D16565" s="7" t="s">
        <v>77</v>
      </c>
      <c r="E16565" s="7"/>
      <c r="F16565">
        <f>IF(IFERROR(VLOOKUP(A16565,官网公开专利!B:B,1,0),0)&lt;&gt;0,1,0)</f>
        <v>1</v>
      </c>
    </row>
    <row r="16566" spans="1:6" x14ac:dyDescent="0.4">
      <c r="A16566" s="7" t="s">
        <v>9884</v>
      </c>
      <c r="B16566" s="7" t="s">
        <v>14868</v>
      </c>
      <c r="C16566" s="11">
        <v>40169</v>
      </c>
      <c r="D16566" s="7" t="s">
        <v>77</v>
      </c>
      <c r="E16566" s="7"/>
      <c r="F16566">
        <f>IF(IFERROR(VLOOKUP(A16566,官网公开专利!B:B,1,0),0)&lt;&gt;0,1,0)</f>
        <v>1</v>
      </c>
    </row>
    <row r="16567" spans="1:6" x14ac:dyDescent="0.4">
      <c r="A16567" s="7" t="s">
        <v>9887</v>
      </c>
      <c r="B16567" s="7" t="s">
        <v>1618</v>
      </c>
      <c r="C16567" s="11">
        <v>40633</v>
      </c>
      <c r="D16567" s="7" t="s">
        <v>1619</v>
      </c>
      <c r="E16567" s="7"/>
      <c r="F16567">
        <f>IF(IFERROR(VLOOKUP(A16567,官网公开专利!B:B,1,0),0)&lt;&gt;0,1,0)</f>
        <v>1</v>
      </c>
    </row>
    <row r="16568" spans="1:6" x14ac:dyDescent="0.4">
      <c r="A16568" s="7" t="s">
        <v>9885</v>
      </c>
      <c r="B16568" s="7" t="s">
        <v>1618</v>
      </c>
      <c r="C16568" s="11">
        <v>40633</v>
      </c>
      <c r="D16568" s="7" t="s">
        <v>1619</v>
      </c>
      <c r="E16568" s="7"/>
      <c r="F16568">
        <f>IF(IFERROR(VLOOKUP(A16568,官网公开专利!B:B,1,0),0)&lt;&gt;0,1,0)</f>
        <v>1</v>
      </c>
    </row>
    <row r="16569" spans="1:6" x14ac:dyDescent="0.4">
      <c r="A16569" s="7" t="s">
        <v>10372</v>
      </c>
      <c r="B16569" s="7" t="s">
        <v>8351</v>
      </c>
      <c r="C16569" s="11">
        <v>40633</v>
      </c>
      <c r="D16569" s="7" t="s">
        <v>46</v>
      </c>
      <c r="E16569" s="7" t="s">
        <v>8352</v>
      </c>
      <c r="F16569">
        <f>IF(IFERROR(VLOOKUP(A16569,官网公开专利!B:B,1,0),0)&lt;&gt;0,1,0)</f>
        <v>1</v>
      </c>
    </row>
    <row r="16570" spans="1:6" x14ac:dyDescent="0.4">
      <c r="A16570" s="7" t="s">
        <v>10375</v>
      </c>
      <c r="B16570" s="7" t="s">
        <v>8351</v>
      </c>
      <c r="C16570" s="11">
        <v>40633</v>
      </c>
      <c r="D16570" s="7" t="s">
        <v>46</v>
      </c>
      <c r="E16570" s="7" t="s">
        <v>8352</v>
      </c>
      <c r="F16570">
        <f>IF(IFERROR(VLOOKUP(A16570,官网公开专利!B:B,1,0),0)&lt;&gt;0,1,0)</f>
        <v>1</v>
      </c>
    </row>
    <row r="16571" spans="1:6" x14ac:dyDescent="0.4">
      <c r="A16571" s="7" t="s">
        <v>9732</v>
      </c>
      <c r="B16571" s="7" t="s">
        <v>8351</v>
      </c>
      <c r="C16571" s="11">
        <v>40633</v>
      </c>
      <c r="D16571" s="7" t="s">
        <v>46</v>
      </c>
      <c r="E16571" s="7" t="s">
        <v>8352</v>
      </c>
      <c r="F16571">
        <f>IF(IFERROR(VLOOKUP(A16571,官网公开专利!B:B,1,0),0)&lt;&gt;0,1,0)</f>
        <v>1</v>
      </c>
    </row>
    <row r="16572" spans="1:6" x14ac:dyDescent="0.4">
      <c r="A16572" s="7" t="s">
        <v>11051</v>
      </c>
      <c r="B16572" s="7" t="s">
        <v>14859</v>
      </c>
      <c r="C16572" s="11">
        <v>40634</v>
      </c>
      <c r="D16572" s="7" t="s">
        <v>581</v>
      </c>
      <c r="E16572" s="7" t="s">
        <v>14860</v>
      </c>
      <c r="F16572">
        <f>IF(IFERROR(VLOOKUP(A16572,官网公开专利!B:B,1,0),0)&lt;&gt;0,1,0)</f>
        <v>1</v>
      </c>
    </row>
    <row r="16573" spans="1:6" x14ac:dyDescent="0.4">
      <c r="A16573" s="7" t="s">
        <v>10092</v>
      </c>
      <c r="B16573" s="7" t="s">
        <v>14863</v>
      </c>
      <c r="C16573" s="11">
        <v>40633</v>
      </c>
      <c r="D16573" s="7" t="s">
        <v>4407</v>
      </c>
      <c r="E16573" s="7" t="s">
        <v>14864</v>
      </c>
      <c r="F16573">
        <f>IF(IFERROR(VLOOKUP(A16573,官网公开专利!B:B,1,0),0)&lt;&gt;0,1,0)</f>
        <v>1</v>
      </c>
    </row>
    <row r="16574" spans="1:6" x14ac:dyDescent="0.4">
      <c r="A16574" s="7" t="s">
        <v>10096</v>
      </c>
      <c r="B16574" s="7" t="s">
        <v>14863</v>
      </c>
      <c r="C16574" s="11">
        <v>40633</v>
      </c>
      <c r="D16574" s="7" t="s">
        <v>4407</v>
      </c>
      <c r="E16574" s="7" t="s">
        <v>14864</v>
      </c>
      <c r="F16574">
        <f>IF(IFERROR(VLOOKUP(A16574,官网公开专利!B:B,1,0),0)&lt;&gt;0,1,0)</f>
        <v>1</v>
      </c>
    </row>
    <row r="16575" spans="1:6" x14ac:dyDescent="0.4">
      <c r="A16575" s="7" t="s">
        <v>10092</v>
      </c>
      <c r="B16575" s="7" t="s">
        <v>14861</v>
      </c>
      <c r="C16575" s="11">
        <v>40633</v>
      </c>
      <c r="D16575" s="7" t="s">
        <v>4407</v>
      </c>
      <c r="E16575" s="7" t="s">
        <v>14862</v>
      </c>
      <c r="F16575">
        <f>IF(IFERROR(VLOOKUP(A16575,官网公开专利!B:B,1,0),0)&lt;&gt;0,1,0)</f>
        <v>1</v>
      </c>
    </row>
    <row r="16576" spans="1:6" x14ac:dyDescent="0.4">
      <c r="A16576" s="7" t="s">
        <v>10096</v>
      </c>
      <c r="B16576" s="7" t="s">
        <v>14861</v>
      </c>
      <c r="C16576" s="11">
        <v>40633</v>
      </c>
      <c r="D16576" s="7" t="s">
        <v>4407</v>
      </c>
      <c r="E16576" s="7" t="s">
        <v>14862</v>
      </c>
      <c r="F16576">
        <f>IF(IFERROR(VLOOKUP(A16576,官网公开专利!B:B,1,0),0)&lt;&gt;0,1,0)</f>
        <v>1</v>
      </c>
    </row>
    <row r="16577" spans="1:6" x14ac:dyDescent="0.4">
      <c r="A16577" s="7" t="s">
        <v>4962</v>
      </c>
      <c r="B16577" s="7" t="s">
        <v>490</v>
      </c>
      <c r="C16577" s="11">
        <v>39639</v>
      </c>
      <c r="D16577" s="7" t="s">
        <v>491</v>
      </c>
      <c r="E16577" s="7" t="s">
        <v>4982</v>
      </c>
      <c r="F16577">
        <f>IF(IFERROR(VLOOKUP(A16577,官网公开专利!B:B,1,0),0)&lt;&gt;0,1,0)</f>
        <v>1</v>
      </c>
    </row>
    <row r="16578" spans="1:6" x14ac:dyDescent="0.4">
      <c r="A16578" s="7" t="s">
        <v>8716</v>
      </c>
      <c r="B16578" s="7" t="s">
        <v>490</v>
      </c>
      <c r="C16578" s="11">
        <v>39639</v>
      </c>
      <c r="D16578" s="7" t="s">
        <v>491</v>
      </c>
      <c r="E16578" s="7" t="s">
        <v>4982</v>
      </c>
      <c r="F16578">
        <f>IF(IFERROR(VLOOKUP(A16578,官网公开专利!B:B,1,0),0)&lt;&gt;0,1,0)</f>
        <v>1</v>
      </c>
    </row>
    <row r="16579" spans="1:6" x14ac:dyDescent="0.4">
      <c r="A16579" s="7" t="s">
        <v>9815</v>
      </c>
      <c r="B16579" s="7" t="s">
        <v>490</v>
      </c>
      <c r="C16579" s="11">
        <v>39639</v>
      </c>
      <c r="D16579" s="7" t="s">
        <v>491</v>
      </c>
      <c r="E16579" s="7" t="s">
        <v>4982</v>
      </c>
      <c r="F16579">
        <f>IF(IFERROR(VLOOKUP(A16579,官网公开专利!B:B,1,0),0)&lt;&gt;0,1,0)</f>
        <v>1</v>
      </c>
    </row>
    <row r="16580" spans="1:6" x14ac:dyDescent="0.4">
      <c r="A16580" s="7" t="s">
        <v>9816</v>
      </c>
      <c r="B16580" s="7" t="s">
        <v>490</v>
      </c>
      <c r="C16580" s="11">
        <v>39639</v>
      </c>
      <c r="D16580" s="7" t="s">
        <v>491</v>
      </c>
      <c r="E16580" s="7" t="s">
        <v>4982</v>
      </c>
      <c r="F16580">
        <f>IF(IFERROR(VLOOKUP(A16580,官网公开专利!B:B,1,0),0)&lt;&gt;0,1,0)</f>
        <v>1</v>
      </c>
    </row>
    <row r="16581" spans="1:6" x14ac:dyDescent="0.4">
      <c r="A16581" s="7" t="s">
        <v>9817</v>
      </c>
      <c r="B16581" s="7" t="s">
        <v>490</v>
      </c>
      <c r="C16581" s="11">
        <v>39639</v>
      </c>
      <c r="D16581" s="7" t="s">
        <v>491</v>
      </c>
      <c r="E16581" s="7" t="s">
        <v>4982</v>
      </c>
      <c r="F16581">
        <f>IF(IFERROR(VLOOKUP(A16581,官网公开专利!B:B,1,0),0)&lt;&gt;0,1,0)</f>
        <v>1</v>
      </c>
    </row>
    <row r="16582" spans="1:6" x14ac:dyDescent="0.4">
      <c r="A16582" s="7" t="s">
        <v>9818</v>
      </c>
      <c r="B16582" s="7" t="s">
        <v>490</v>
      </c>
      <c r="C16582" s="11">
        <v>39639</v>
      </c>
      <c r="D16582" s="7" t="s">
        <v>491</v>
      </c>
      <c r="E16582" s="7" t="s">
        <v>4982</v>
      </c>
      <c r="F16582">
        <f>IF(IFERROR(VLOOKUP(A16582,官网公开专利!B:B,1,0),0)&lt;&gt;0,1,0)</f>
        <v>1</v>
      </c>
    </row>
    <row r="16583" spans="1:6" x14ac:dyDescent="0.4">
      <c r="A16583" s="7" t="s">
        <v>9819</v>
      </c>
      <c r="B16583" s="7" t="s">
        <v>490</v>
      </c>
      <c r="C16583" s="11">
        <v>39639</v>
      </c>
      <c r="D16583" s="7" t="s">
        <v>491</v>
      </c>
      <c r="E16583" s="7" t="s">
        <v>4982</v>
      </c>
      <c r="F16583">
        <f>IF(IFERROR(VLOOKUP(A16583,官网公开专利!B:B,1,0),0)&lt;&gt;0,1,0)</f>
        <v>1</v>
      </c>
    </row>
    <row r="16584" spans="1:6" x14ac:dyDescent="0.4">
      <c r="A16584" s="7" t="s">
        <v>9820</v>
      </c>
      <c r="B16584" s="7" t="s">
        <v>490</v>
      </c>
      <c r="C16584" s="11">
        <v>39639</v>
      </c>
      <c r="D16584" s="7" t="s">
        <v>491</v>
      </c>
      <c r="E16584" s="7" t="s">
        <v>4982</v>
      </c>
      <c r="F16584">
        <f>IF(IFERROR(VLOOKUP(A16584,官网公开专利!B:B,1,0),0)&lt;&gt;0,1,0)</f>
        <v>1</v>
      </c>
    </row>
    <row r="16585" spans="1:6" x14ac:dyDescent="0.4">
      <c r="A16585" s="7" t="s">
        <v>9887</v>
      </c>
      <c r="B16585" s="7" t="s">
        <v>1662</v>
      </c>
      <c r="C16585" s="11">
        <v>39079</v>
      </c>
      <c r="D16585" s="7" t="s">
        <v>162</v>
      </c>
      <c r="E16585" s="7"/>
      <c r="F16585">
        <f>IF(IFERROR(VLOOKUP(A16585,官网公开专利!B:B,1,0),0)&lt;&gt;0,1,0)</f>
        <v>1</v>
      </c>
    </row>
    <row r="16586" spans="1:6" x14ac:dyDescent="0.4">
      <c r="A16586" s="7" t="s">
        <v>9885</v>
      </c>
      <c r="B16586" s="7" t="s">
        <v>1662</v>
      </c>
      <c r="C16586" s="11">
        <v>39079</v>
      </c>
      <c r="D16586" s="7" t="s">
        <v>162</v>
      </c>
      <c r="E16586" s="7"/>
      <c r="F16586">
        <f>IF(IFERROR(VLOOKUP(A16586,官网公开专利!B:B,1,0),0)&lt;&gt;0,1,0)</f>
        <v>1</v>
      </c>
    </row>
    <row r="16587" spans="1:6" x14ac:dyDescent="0.4">
      <c r="A16587" s="7" t="s">
        <v>10531</v>
      </c>
      <c r="B16587" s="7" t="s">
        <v>14857</v>
      </c>
      <c r="C16587" s="11">
        <v>40626</v>
      </c>
      <c r="D16587" s="7" t="s">
        <v>1384</v>
      </c>
      <c r="E16587" s="7" t="s">
        <v>14858</v>
      </c>
      <c r="F16587">
        <f>IF(IFERROR(VLOOKUP(A16587,官网公开专利!B:B,1,0),0)&lt;&gt;0,1,0)</f>
        <v>1</v>
      </c>
    </row>
    <row r="16588" spans="1:6" x14ac:dyDescent="0.4">
      <c r="A16588" s="7" t="s">
        <v>10528</v>
      </c>
      <c r="B16588" s="7" t="s">
        <v>14857</v>
      </c>
      <c r="C16588" s="11">
        <v>40626</v>
      </c>
      <c r="D16588" s="7" t="s">
        <v>1384</v>
      </c>
      <c r="E16588" s="7" t="s">
        <v>14858</v>
      </c>
      <c r="F16588">
        <f>IF(IFERROR(VLOOKUP(A16588,官网公开专利!B:B,1,0),0)&lt;&gt;0,1,0)</f>
        <v>1</v>
      </c>
    </row>
    <row r="16589" spans="1:6" x14ac:dyDescent="0.4">
      <c r="A16589" s="7" t="s">
        <v>10531</v>
      </c>
      <c r="B16589" s="7" t="s">
        <v>14853</v>
      </c>
      <c r="C16589" s="11">
        <v>40619</v>
      </c>
      <c r="D16589" s="7" t="s">
        <v>14393</v>
      </c>
      <c r="E16589" s="7" t="s">
        <v>14854</v>
      </c>
      <c r="F16589">
        <f>IF(IFERROR(VLOOKUP(A16589,官网公开专利!B:B,1,0),0)&lt;&gt;0,1,0)</f>
        <v>1</v>
      </c>
    </row>
    <row r="16590" spans="1:6" x14ac:dyDescent="0.4">
      <c r="A16590" s="7" t="s">
        <v>10528</v>
      </c>
      <c r="B16590" s="7" t="s">
        <v>14853</v>
      </c>
      <c r="C16590" s="11">
        <v>40619</v>
      </c>
      <c r="D16590" s="7" t="s">
        <v>14393</v>
      </c>
      <c r="E16590" s="7" t="s">
        <v>14854</v>
      </c>
      <c r="F16590">
        <f>IF(IFERROR(VLOOKUP(A16590,官网公开专利!B:B,1,0),0)&lt;&gt;0,1,0)</f>
        <v>1</v>
      </c>
    </row>
    <row r="16591" spans="1:6" x14ac:dyDescent="0.4">
      <c r="A16591" s="7" t="s">
        <v>10155</v>
      </c>
      <c r="B16591" s="7" t="s">
        <v>14855</v>
      </c>
      <c r="C16591" s="11">
        <v>40071</v>
      </c>
      <c r="D16591" s="7" t="s">
        <v>1532</v>
      </c>
      <c r="E16591" s="7" t="s">
        <v>14856</v>
      </c>
      <c r="F16591">
        <f>IF(IFERROR(VLOOKUP(A16591,官网公开专利!B:B,1,0),0)&lt;&gt;0,1,0)</f>
        <v>1</v>
      </c>
    </row>
    <row r="16592" spans="1:6" x14ac:dyDescent="0.4">
      <c r="A16592" s="7" t="s">
        <v>5271</v>
      </c>
      <c r="B16592" s="7" t="s">
        <v>3609</v>
      </c>
      <c r="C16592" s="11">
        <v>40619</v>
      </c>
      <c r="D16592" s="7" t="s">
        <v>636</v>
      </c>
      <c r="E16592" s="7" t="s">
        <v>3610</v>
      </c>
      <c r="F16592">
        <f>IF(IFERROR(VLOOKUP(A16592,官网公开专利!B:B,1,0),0)&lt;&gt;0,1,0)</f>
        <v>1</v>
      </c>
    </row>
    <row r="16593" spans="1:6" x14ac:dyDescent="0.4">
      <c r="A16593" s="7" t="s">
        <v>9792</v>
      </c>
      <c r="B16593" s="7" t="s">
        <v>3609</v>
      </c>
      <c r="C16593" s="11">
        <v>40619</v>
      </c>
      <c r="D16593" s="7" t="s">
        <v>636</v>
      </c>
      <c r="E16593" s="7" t="s">
        <v>3610</v>
      </c>
      <c r="F16593">
        <f>IF(IFERROR(VLOOKUP(A16593,官网公开专利!B:B,1,0),0)&lt;&gt;0,1,0)</f>
        <v>1</v>
      </c>
    </row>
    <row r="16594" spans="1:6" x14ac:dyDescent="0.4">
      <c r="A16594" s="7" t="s">
        <v>9793</v>
      </c>
      <c r="B16594" s="7" t="s">
        <v>3609</v>
      </c>
      <c r="C16594" s="11">
        <v>40619</v>
      </c>
      <c r="D16594" s="7" t="s">
        <v>636</v>
      </c>
      <c r="E16594" s="7" t="s">
        <v>3610</v>
      </c>
      <c r="F16594">
        <f>IF(IFERROR(VLOOKUP(A16594,官网公开专利!B:B,1,0),0)&lt;&gt;0,1,0)</f>
        <v>1</v>
      </c>
    </row>
    <row r="16595" spans="1:6" x14ac:dyDescent="0.4">
      <c r="A16595" s="7" t="s">
        <v>9794</v>
      </c>
      <c r="B16595" s="7" t="s">
        <v>3609</v>
      </c>
      <c r="C16595" s="11">
        <v>40619</v>
      </c>
      <c r="D16595" s="7" t="s">
        <v>636</v>
      </c>
      <c r="E16595" s="7" t="s">
        <v>14852</v>
      </c>
      <c r="F16595">
        <f>IF(IFERROR(VLOOKUP(A16595,官网公开专利!B:B,1,0),0)&lt;&gt;0,1,0)</f>
        <v>1</v>
      </c>
    </row>
    <row r="16596" spans="1:6" x14ac:dyDescent="0.4">
      <c r="A16596" s="7" t="s">
        <v>10092</v>
      </c>
      <c r="B16596" s="7" t="s">
        <v>14844</v>
      </c>
      <c r="C16596" s="11">
        <v>40336</v>
      </c>
      <c r="D16596" s="7" t="s">
        <v>150</v>
      </c>
      <c r="E16596" s="7" t="s">
        <v>14845</v>
      </c>
      <c r="F16596">
        <f>IF(IFERROR(VLOOKUP(A16596,官网公开专利!B:B,1,0),0)&lt;&gt;0,1,0)</f>
        <v>1</v>
      </c>
    </row>
    <row r="16597" spans="1:6" x14ac:dyDescent="0.4">
      <c r="A16597" s="7" t="s">
        <v>10096</v>
      </c>
      <c r="B16597" s="7" t="s">
        <v>14844</v>
      </c>
      <c r="C16597" s="11">
        <v>40336</v>
      </c>
      <c r="D16597" s="7" t="s">
        <v>150</v>
      </c>
      <c r="E16597" s="7" t="s">
        <v>14845</v>
      </c>
      <c r="F16597">
        <f>IF(IFERROR(VLOOKUP(A16597,官网公开专利!B:B,1,0),0)&lt;&gt;0,1,0)</f>
        <v>1</v>
      </c>
    </row>
    <row r="16598" spans="1:6" x14ac:dyDescent="0.4">
      <c r="A16598" s="7" t="s">
        <v>9524</v>
      </c>
      <c r="B16598" s="7" t="s">
        <v>14846</v>
      </c>
      <c r="C16598" s="11">
        <v>40210</v>
      </c>
      <c r="D16598" s="7" t="s">
        <v>14847</v>
      </c>
      <c r="E16598" s="7" t="s">
        <v>14848</v>
      </c>
      <c r="F16598">
        <f>IF(IFERROR(VLOOKUP(A16598,官网公开专利!B:B,1,0),0)&lt;&gt;0,1,0)</f>
        <v>1</v>
      </c>
    </row>
    <row r="16599" spans="1:6" x14ac:dyDescent="0.4">
      <c r="A16599" s="7" t="s">
        <v>10652</v>
      </c>
      <c r="B16599" s="7" t="s">
        <v>14849</v>
      </c>
      <c r="C16599" s="11">
        <v>40086</v>
      </c>
      <c r="D16599" s="7" t="s">
        <v>14850</v>
      </c>
      <c r="E16599" s="7" t="s">
        <v>14851</v>
      </c>
      <c r="F16599">
        <f>IF(IFERROR(VLOOKUP(A16599,官网公开专利!B:B,1,0),0)&lt;&gt;0,1,0)</f>
        <v>1</v>
      </c>
    </row>
    <row r="16600" spans="1:6" x14ac:dyDescent="0.4">
      <c r="A16600" s="7" t="s">
        <v>12279</v>
      </c>
      <c r="B16600" s="7" t="s">
        <v>2041</v>
      </c>
      <c r="C16600" s="11">
        <v>39925</v>
      </c>
      <c r="D16600" s="7" t="s">
        <v>16</v>
      </c>
      <c r="E16600" s="7" t="s">
        <v>2042</v>
      </c>
      <c r="F16600">
        <f>IF(IFERROR(VLOOKUP(A16600,官网公开专利!B:B,1,0),0)&lt;&gt;0,1,0)</f>
        <v>1</v>
      </c>
    </row>
    <row r="16601" spans="1:6" x14ac:dyDescent="0.4">
      <c r="A16601" s="7" t="s">
        <v>10804</v>
      </c>
      <c r="B16601" s="7" t="s">
        <v>14832</v>
      </c>
      <c r="C16601" s="11">
        <v>40610</v>
      </c>
      <c r="D16601" s="7" t="s">
        <v>14833</v>
      </c>
      <c r="E16601" s="7" t="s">
        <v>14834</v>
      </c>
      <c r="F16601">
        <f>IF(IFERROR(VLOOKUP(A16601,官网公开专利!B:B,1,0),0)&lt;&gt;0,1,0)</f>
        <v>1</v>
      </c>
    </row>
    <row r="16602" spans="1:6" x14ac:dyDescent="0.4">
      <c r="A16602" s="7" t="s">
        <v>9540</v>
      </c>
      <c r="B16602" s="7" t="s">
        <v>14835</v>
      </c>
      <c r="C16602" s="11">
        <v>40609</v>
      </c>
      <c r="D16602" s="7" t="s">
        <v>105</v>
      </c>
      <c r="E16602" s="7" t="s">
        <v>14836</v>
      </c>
      <c r="F16602">
        <f>IF(IFERROR(VLOOKUP(A16602,官网公开专利!B:B,1,0),0)&lt;&gt;0,1,0)</f>
        <v>1</v>
      </c>
    </row>
    <row r="16603" spans="1:6" x14ac:dyDescent="0.4">
      <c r="A16603" s="7" t="s">
        <v>14471</v>
      </c>
      <c r="B16603" s="7" t="s">
        <v>14842</v>
      </c>
      <c r="C16603" s="11">
        <v>40613</v>
      </c>
      <c r="D16603" s="7" t="s">
        <v>14843</v>
      </c>
      <c r="E16603" s="7"/>
      <c r="F16603">
        <f>IF(IFERROR(VLOOKUP(A16603,官网公开专利!B:B,1,0),0)&lt;&gt;0,1,0)</f>
        <v>1</v>
      </c>
    </row>
    <row r="16604" spans="1:6" x14ac:dyDescent="0.4">
      <c r="A16604" s="7" t="s">
        <v>9554</v>
      </c>
      <c r="B16604" s="7" t="s">
        <v>14840</v>
      </c>
      <c r="C16604" s="11">
        <v>39925</v>
      </c>
      <c r="D16604" s="7" t="s">
        <v>16</v>
      </c>
      <c r="E16604" s="7" t="s">
        <v>14841</v>
      </c>
      <c r="F16604">
        <f>IF(IFERROR(VLOOKUP(A16604,官网公开专利!B:B,1,0),0)&lt;&gt;0,1,0)</f>
        <v>1</v>
      </c>
    </row>
    <row r="16605" spans="1:6" x14ac:dyDescent="0.4">
      <c r="A16605" s="7" t="s">
        <v>10460</v>
      </c>
      <c r="B16605" s="7" t="s">
        <v>14837</v>
      </c>
      <c r="C16605" s="11">
        <v>40609</v>
      </c>
      <c r="D16605" s="7" t="s">
        <v>14838</v>
      </c>
      <c r="E16605" s="7" t="s">
        <v>14839</v>
      </c>
      <c r="F16605">
        <f>IF(IFERROR(VLOOKUP(A16605,官网公开专利!B:B,1,0),0)&lt;&gt;0,1,0)</f>
        <v>1</v>
      </c>
    </row>
    <row r="16606" spans="1:6" x14ac:dyDescent="0.4">
      <c r="A16606" s="7" t="s">
        <v>10456</v>
      </c>
      <c r="B16606" s="7" t="s">
        <v>14837</v>
      </c>
      <c r="C16606" s="11">
        <v>40609</v>
      </c>
      <c r="D16606" s="7" t="s">
        <v>14838</v>
      </c>
      <c r="E16606" s="7"/>
      <c r="F16606">
        <f>IF(IFERROR(VLOOKUP(A16606,官网公开专利!B:B,1,0),0)&lt;&gt;0,1,0)</f>
        <v>1</v>
      </c>
    </row>
    <row r="16607" spans="1:6" x14ac:dyDescent="0.4">
      <c r="A16607" s="7" t="s">
        <v>1285</v>
      </c>
      <c r="B16607" s="7" t="s">
        <v>566</v>
      </c>
      <c r="C16607" s="11">
        <v>39752</v>
      </c>
      <c r="D16607" s="7" t="s">
        <v>43</v>
      </c>
      <c r="E16607" s="7" t="s">
        <v>567</v>
      </c>
      <c r="F16607">
        <f>IF(IFERROR(VLOOKUP(A16607,官网公开专利!B:B,1,0),0)&lt;&gt;0,1,0)</f>
        <v>1</v>
      </c>
    </row>
    <row r="16608" spans="1:6" x14ac:dyDescent="0.4">
      <c r="A16608" s="7" t="s">
        <v>9447</v>
      </c>
      <c r="B16608" s="7" t="s">
        <v>566</v>
      </c>
      <c r="C16608" s="11">
        <v>39752</v>
      </c>
      <c r="D16608" s="7" t="s">
        <v>43</v>
      </c>
      <c r="E16608" s="7" t="s">
        <v>567</v>
      </c>
      <c r="F16608">
        <f>IF(IFERROR(VLOOKUP(A16608,官网公开专利!B:B,1,0),0)&lt;&gt;0,1,0)</f>
        <v>1</v>
      </c>
    </row>
    <row r="16609" spans="1:6" x14ac:dyDescent="0.4">
      <c r="A16609" s="7" t="s">
        <v>9448</v>
      </c>
      <c r="B16609" s="7" t="s">
        <v>566</v>
      </c>
      <c r="C16609" s="11">
        <v>39752</v>
      </c>
      <c r="D16609" s="7" t="s">
        <v>43</v>
      </c>
      <c r="E16609" s="7" t="s">
        <v>567</v>
      </c>
      <c r="F16609">
        <f>IF(IFERROR(VLOOKUP(A16609,官网公开专利!B:B,1,0),0)&lt;&gt;0,1,0)</f>
        <v>1</v>
      </c>
    </row>
    <row r="16610" spans="1:6" x14ac:dyDescent="0.4">
      <c r="A16610" s="7" t="s">
        <v>9449</v>
      </c>
      <c r="B16610" s="7" t="s">
        <v>566</v>
      </c>
      <c r="C16610" s="11">
        <v>39752</v>
      </c>
      <c r="D16610" s="7" t="s">
        <v>43</v>
      </c>
      <c r="E16610" s="7" t="s">
        <v>567</v>
      </c>
      <c r="F16610">
        <f>IF(IFERROR(VLOOKUP(A16610,官网公开专利!B:B,1,0),0)&lt;&gt;0,1,0)</f>
        <v>1</v>
      </c>
    </row>
    <row r="16611" spans="1:6" x14ac:dyDescent="0.4">
      <c r="A16611" s="7" t="s">
        <v>11083</v>
      </c>
      <c r="B16611" s="7" t="s">
        <v>14828</v>
      </c>
      <c r="C16611" s="11">
        <v>38392</v>
      </c>
      <c r="D16611" s="7" t="s">
        <v>14829</v>
      </c>
      <c r="E16611" s="7" t="s">
        <v>14830</v>
      </c>
      <c r="F16611">
        <f>IF(IFERROR(VLOOKUP(A16611,官网公开专利!B:B,1,0),0)&lt;&gt;0,1,0)</f>
        <v>1</v>
      </c>
    </row>
    <row r="16612" spans="1:6" x14ac:dyDescent="0.4">
      <c r="A16612" s="7" t="s">
        <v>11288</v>
      </c>
      <c r="B16612" s="7" t="s">
        <v>14828</v>
      </c>
      <c r="C16612" s="11">
        <v>38392</v>
      </c>
      <c r="D16612" s="7" t="s">
        <v>14829</v>
      </c>
      <c r="E16612" s="7" t="s">
        <v>14831</v>
      </c>
      <c r="F16612">
        <f>IF(IFERROR(VLOOKUP(A16612,官网公开专利!B:B,1,0),0)&lt;&gt;0,1,0)</f>
        <v>1</v>
      </c>
    </row>
    <row r="16613" spans="1:6" x14ac:dyDescent="0.4">
      <c r="A16613" s="7" t="s">
        <v>11075</v>
      </c>
      <c r="B16613" s="7" t="s">
        <v>14828</v>
      </c>
      <c r="C16613" s="11">
        <v>38392</v>
      </c>
      <c r="D16613" s="7" t="s">
        <v>14829</v>
      </c>
      <c r="E16613" s="7" t="s">
        <v>14830</v>
      </c>
      <c r="F16613">
        <f>IF(IFERROR(VLOOKUP(A16613,官网公开专利!B:B,1,0),0)&lt;&gt;0,1,0)</f>
        <v>1</v>
      </c>
    </row>
    <row r="16614" spans="1:6" x14ac:dyDescent="0.4">
      <c r="A16614" s="7" t="s">
        <v>10531</v>
      </c>
      <c r="B16614" s="7" t="s">
        <v>14824</v>
      </c>
      <c r="C16614" s="11">
        <v>39380</v>
      </c>
      <c r="D16614" s="7" t="s">
        <v>105</v>
      </c>
      <c r="E16614" s="7" t="s">
        <v>14825</v>
      </c>
      <c r="F16614">
        <f>IF(IFERROR(VLOOKUP(A16614,官网公开专利!B:B,1,0),0)&lt;&gt;0,1,0)</f>
        <v>1</v>
      </c>
    </row>
    <row r="16615" spans="1:6" x14ac:dyDescent="0.4">
      <c r="A16615" s="7" t="s">
        <v>10528</v>
      </c>
      <c r="B16615" s="7" t="s">
        <v>14824</v>
      </c>
      <c r="C16615" s="11">
        <v>39380</v>
      </c>
      <c r="D16615" s="7" t="s">
        <v>105</v>
      </c>
      <c r="E16615" s="7" t="s">
        <v>14825</v>
      </c>
      <c r="F16615">
        <f>IF(IFERROR(VLOOKUP(A16615,官网公开专利!B:B,1,0),0)&lt;&gt;0,1,0)</f>
        <v>1</v>
      </c>
    </row>
    <row r="16616" spans="1:6" x14ac:dyDescent="0.4">
      <c r="A16616" s="7" t="s">
        <v>9604</v>
      </c>
      <c r="B16616" s="7" t="s">
        <v>6131</v>
      </c>
      <c r="C16616" s="11">
        <v>39731</v>
      </c>
      <c r="D16616" s="7" t="s">
        <v>6132</v>
      </c>
      <c r="E16616" s="7" t="s">
        <v>6133</v>
      </c>
      <c r="F16616">
        <f>IF(IFERROR(VLOOKUP(A16616,官网公开专利!B:B,1,0),0)&lt;&gt;0,1,0)</f>
        <v>1</v>
      </c>
    </row>
    <row r="16617" spans="1:6" x14ac:dyDescent="0.4">
      <c r="A16617" s="7" t="s">
        <v>9606</v>
      </c>
      <c r="B16617" s="7" t="s">
        <v>6131</v>
      </c>
      <c r="C16617" s="11">
        <v>39731</v>
      </c>
      <c r="D16617" s="7" t="s">
        <v>6132</v>
      </c>
      <c r="E16617" s="7" t="s">
        <v>6133</v>
      </c>
      <c r="F16617">
        <f>IF(IFERROR(VLOOKUP(A16617,官网公开专利!B:B,1,0),0)&lt;&gt;0,1,0)</f>
        <v>1</v>
      </c>
    </row>
    <row r="16618" spans="1:6" x14ac:dyDescent="0.4">
      <c r="A16618" s="7" t="s">
        <v>8449</v>
      </c>
      <c r="B16618" s="7" t="s">
        <v>8501</v>
      </c>
      <c r="C16618" s="11">
        <v>39691</v>
      </c>
      <c r="D16618" s="7" t="s">
        <v>1917</v>
      </c>
      <c r="E16618" s="7" t="s">
        <v>8502</v>
      </c>
      <c r="F16618">
        <f>IF(IFERROR(VLOOKUP(A16618,官网公开专利!B:B,1,0),0)&lt;&gt;0,1,0)</f>
        <v>1</v>
      </c>
    </row>
    <row r="16619" spans="1:6" x14ac:dyDescent="0.4">
      <c r="A16619" s="7" t="s">
        <v>11085</v>
      </c>
      <c r="B16619" s="7" t="s">
        <v>8501</v>
      </c>
      <c r="C16619" s="11">
        <v>39691</v>
      </c>
      <c r="D16619" s="7" t="s">
        <v>1917</v>
      </c>
      <c r="E16619" s="7" t="s">
        <v>8502</v>
      </c>
      <c r="F16619">
        <f>IF(IFERROR(VLOOKUP(A16619,官网公开专利!B:B,1,0),0)&lt;&gt;0,1,0)</f>
        <v>1</v>
      </c>
    </row>
    <row r="16620" spans="1:6" x14ac:dyDescent="0.4">
      <c r="A16620" s="7" t="s">
        <v>11583</v>
      </c>
      <c r="B16620" s="7" t="s">
        <v>8501</v>
      </c>
      <c r="C16620" s="11">
        <v>39691</v>
      </c>
      <c r="D16620" s="7" t="s">
        <v>1917</v>
      </c>
      <c r="E16620" s="7"/>
      <c r="F16620">
        <f>IF(IFERROR(VLOOKUP(A16620,官网公开专利!B:B,1,0),0)&lt;&gt;0,1,0)</f>
        <v>1</v>
      </c>
    </row>
    <row r="16621" spans="1:6" x14ac:dyDescent="0.4">
      <c r="A16621" s="7" t="s">
        <v>9464</v>
      </c>
      <c r="B16621" s="7" t="s">
        <v>14826</v>
      </c>
      <c r="C16621" s="11">
        <v>39423</v>
      </c>
      <c r="D16621" s="7" t="s">
        <v>14827</v>
      </c>
      <c r="E16621" s="7"/>
      <c r="F16621">
        <f>IF(IFERROR(VLOOKUP(A16621,官网公开专利!B:B,1,0),0)&lt;&gt;0,1,0)</f>
        <v>1</v>
      </c>
    </row>
    <row r="16622" spans="1:6" x14ac:dyDescent="0.4">
      <c r="A16622" s="7" t="s">
        <v>10282</v>
      </c>
      <c r="B16622" s="7" t="s">
        <v>4451</v>
      </c>
      <c r="C16622" s="11">
        <v>39707</v>
      </c>
      <c r="D16622" s="7" t="s">
        <v>105</v>
      </c>
      <c r="E16622" s="7" t="s">
        <v>4452</v>
      </c>
      <c r="F16622">
        <f>IF(IFERROR(VLOOKUP(A16622,官网公开专利!B:B,1,0),0)&lt;&gt;0,1,0)</f>
        <v>1</v>
      </c>
    </row>
    <row r="16623" spans="1:6" x14ac:dyDescent="0.4">
      <c r="A16623" s="7" t="s">
        <v>10456</v>
      </c>
      <c r="B16623" s="7" t="s">
        <v>14821</v>
      </c>
      <c r="C16623" s="11">
        <v>40514</v>
      </c>
      <c r="D16623" s="7" t="s">
        <v>14822</v>
      </c>
      <c r="E16623" s="7" t="s">
        <v>14823</v>
      </c>
      <c r="F16623">
        <f>IF(IFERROR(VLOOKUP(A16623,官网公开专利!B:B,1,0),0)&lt;&gt;0,1,0)</f>
        <v>1</v>
      </c>
    </row>
    <row r="16624" spans="1:6" x14ac:dyDescent="0.4">
      <c r="A16624" s="7" t="s">
        <v>10460</v>
      </c>
      <c r="B16624" s="7" t="s">
        <v>14821</v>
      </c>
      <c r="C16624" s="11">
        <v>40514</v>
      </c>
      <c r="D16624" s="7" t="s">
        <v>14822</v>
      </c>
      <c r="E16624" s="7" t="s">
        <v>14823</v>
      </c>
      <c r="F16624">
        <f>IF(IFERROR(VLOOKUP(A16624,官网公开专利!B:B,1,0),0)&lt;&gt;0,1,0)</f>
        <v>1</v>
      </c>
    </row>
    <row r="16625" spans="1:6" x14ac:dyDescent="0.4">
      <c r="A16625" s="7" t="s">
        <v>4120</v>
      </c>
      <c r="B16625" s="7" t="s">
        <v>4322</v>
      </c>
      <c r="C16625" s="11">
        <v>40604</v>
      </c>
      <c r="D16625" s="7" t="s">
        <v>4323</v>
      </c>
      <c r="E16625" s="7" t="s">
        <v>4324</v>
      </c>
      <c r="F16625">
        <f>IF(IFERROR(VLOOKUP(A16625,官网公开专利!B:B,1,0),0)&lt;&gt;0,1,0)</f>
        <v>1</v>
      </c>
    </row>
    <row r="16626" spans="1:6" x14ac:dyDescent="0.4">
      <c r="A16626" s="7" t="s">
        <v>9844</v>
      </c>
      <c r="B16626" s="7" t="s">
        <v>4322</v>
      </c>
      <c r="C16626" s="11">
        <v>40604</v>
      </c>
      <c r="D16626" s="7" t="s">
        <v>4323</v>
      </c>
      <c r="E16626" s="7" t="s">
        <v>4324</v>
      </c>
      <c r="F16626">
        <f>IF(IFERROR(VLOOKUP(A16626,官网公开专利!B:B,1,0),0)&lt;&gt;0,1,0)</f>
        <v>1</v>
      </c>
    </row>
    <row r="16627" spans="1:6" x14ac:dyDescent="0.4">
      <c r="A16627" s="7" t="s">
        <v>9845</v>
      </c>
      <c r="B16627" s="7" t="s">
        <v>4322</v>
      </c>
      <c r="C16627" s="11">
        <v>40604</v>
      </c>
      <c r="D16627" s="7" t="s">
        <v>4323</v>
      </c>
      <c r="E16627" s="7" t="s">
        <v>4324</v>
      </c>
      <c r="F16627">
        <f>IF(IFERROR(VLOOKUP(A16627,官网公开专利!B:B,1,0),0)&lt;&gt;0,1,0)</f>
        <v>1</v>
      </c>
    </row>
    <row r="16628" spans="1:6" x14ac:dyDescent="0.4">
      <c r="A16628" s="7" t="s">
        <v>9858</v>
      </c>
      <c r="B16628" s="7" t="s">
        <v>4322</v>
      </c>
      <c r="C16628" s="11">
        <v>40604</v>
      </c>
      <c r="D16628" s="7" t="s">
        <v>4323</v>
      </c>
      <c r="E16628" s="7" t="s">
        <v>4324</v>
      </c>
      <c r="F16628">
        <f>IF(IFERROR(VLOOKUP(A16628,官网公开专利!B:B,1,0),0)&lt;&gt;0,1,0)</f>
        <v>1</v>
      </c>
    </row>
    <row r="16629" spans="1:6" x14ac:dyDescent="0.4">
      <c r="A16629" s="7" t="s">
        <v>9846</v>
      </c>
      <c r="B16629" s="7" t="s">
        <v>4322</v>
      </c>
      <c r="C16629" s="11">
        <v>40604</v>
      </c>
      <c r="D16629" s="7" t="s">
        <v>4323</v>
      </c>
      <c r="E16629" s="7" t="s">
        <v>4324</v>
      </c>
      <c r="F16629">
        <f>IF(IFERROR(VLOOKUP(A16629,官网公开专利!B:B,1,0),0)&lt;&gt;0,1,0)</f>
        <v>1</v>
      </c>
    </row>
    <row r="16630" spans="1:6" x14ac:dyDescent="0.4">
      <c r="A16630" s="7" t="s">
        <v>9853</v>
      </c>
      <c r="B16630" s="7" t="s">
        <v>4322</v>
      </c>
      <c r="C16630" s="11">
        <v>40604</v>
      </c>
      <c r="D16630" s="7" t="s">
        <v>4323</v>
      </c>
      <c r="E16630" s="7" t="s">
        <v>4324</v>
      </c>
      <c r="F16630">
        <f>IF(IFERROR(VLOOKUP(A16630,官网公开专利!B:B,1,0),0)&lt;&gt;0,1,0)</f>
        <v>1</v>
      </c>
    </row>
    <row r="16631" spans="1:6" x14ac:dyDescent="0.4">
      <c r="A16631" s="7" t="s">
        <v>9855</v>
      </c>
      <c r="B16631" s="7" t="s">
        <v>4322</v>
      </c>
      <c r="C16631" s="11">
        <v>40604</v>
      </c>
      <c r="D16631" s="7" t="s">
        <v>4323</v>
      </c>
      <c r="E16631" s="7" t="s">
        <v>4324</v>
      </c>
      <c r="F16631">
        <f>IF(IFERROR(VLOOKUP(A16631,官网公开专利!B:B,1,0),0)&lt;&gt;0,1,0)</f>
        <v>1</v>
      </c>
    </row>
    <row r="16632" spans="1:6" x14ac:dyDescent="0.4">
      <c r="A16632" s="7" t="s">
        <v>9856</v>
      </c>
      <c r="B16632" s="7" t="s">
        <v>4322</v>
      </c>
      <c r="C16632" s="11">
        <v>40604</v>
      </c>
      <c r="D16632" s="7" t="s">
        <v>4323</v>
      </c>
      <c r="E16632" s="7" t="s">
        <v>4324</v>
      </c>
      <c r="F16632">
        <f>IF(IFERROR(VLOOKUP(A16632,官网公开专利!B:B,1,0),0)&lt;&gt;0,1,0)</f>
        <v>1</v>
      </c>
    </row>
    <row r="16633" spans="1:6" x14ac:dyDescent="0.4">
      <c r="A16633" s="7" t="s">
        <v>9881</v>
      </c>
      <c r="B16633" s="7" t="s">
        <v>1616</v>
      </c>
      <c r="C16633" s="11">
        <v>40135</v>
      </c>
      <c r="D16633" s="7" t="s">
        <v>1617</v>
      </c>
      <c r="E16633" s="7"/>
      <c r="F16633">
        <f>IF(IFERROR(VLOOKUP(A16633,官网公开专利!B:B,1,0),0)&lt;&gt;0,1,0)</f>
        <v>1</v>
      </c>
    </row>
    <row r="16634" spans="1:6" x14ac:dyDescent="0.4">
      <c r="A16634" s="7" t="s">
        <v>9887</v>
      </c>
      <c r="B16634" s="7" t="s">
        <v>1616</v>
      </c>
      <c r="C16634" s="11">
        <v>40135</v>
      </c>
      <c r="D16634" s="7" t="s">
        <v>1617</v>
      </c>
      <c r="E16634" s="7"/>
      <c r="F16634">
        <f>IF(IFERROR(VLOOKUP(A16634,官网公开专利!B:B,1,0),0)&lt;&gt;0,1,0)</f>
        <v>1</v>
      </c>
    </row>
    <row r="16635" spans="1:6" x14ac:dyDescent="0.4">
      <c r="A16635" s="7" t="s">
        <v>9885</v>
      </c>
      <c r="B16635" s="7" t="s">
        <v>1616</v>
      </c>
      <c r="C16635" s="11">
        <v>40135</v>
      </c>
      <c r="D16635" s="7" t="s">
        <v>1617</v>
      </c>
      <c r="E16635" s="7"/>
      <c r="F16635">
        <f>IF(IFERROR(VLOOKUP(A16635,官网公开专利!B:B,1,0),0)&lt;&gt;0,1,0)</f>
        <v>1</v>
      </c>
    </row>
    <row r="16636" spans="1:6" x14ac:dyDescent="0.4">
      <c r="A16636" s="7" t="s">
        <v>9540</v>
      </c>
      <c r="B16636" s="7" t="s">
        <v>14819</v>
      </c>
      <c r="C16636" s="11">
        <v>40585</v>
      </c>
      <c r="D16636" s="7" t="s">
        <v>1118</v>
      </c>
      <c r="E16636" s="7" t="s">
        <v>14820</v>
      </c>
      <c r="F16636">
        <f>IF(IFERROR(VLOOKUP(A16636,官网公开专利!B:B,1,0),0)&lt;&gt;0,1,0)</f>
        <v>1</v>
      </c>
    </row>
    <row r="16637" spans="1:6" x14ac:dyDescent="0.4">
      <c r="A16637" s="7" t="s">
        <v>5271</v>
      </c>
      <c r="B16637" s="7" t="s">
        <v>3617</v>
      </c>
      <c r="C16637" s="11">
        <v>40807</v>
      </c>
      <c r="D16637" s="7" t="s">
        <v>245</v>
      </c>
      <c r="E16637" s="7" t="s">
        <v>3618</v>
      </c>
      <c r="F16637">
        <f>IF(IFERROR(VLOOKUP(A16637,官网公开专利!B:B,1,0),0)&lt;&gt;0,1,0)</f>
        <v>1</v>
      </c>
    </row>
    <row r="16638" spans="1:6" x14ac:dyDescent="0.4">
      <c r="A16638" s="7" t="s">
        <v>9792</v>
      </c>
      <c r="B16638" s="7" t="s">
        <v>3617</v>
      </c>
      <c r="C16638" s="11">
        <v>40807</v>
      </c>
      <c r="D16638" s="7" t="s">
        <v>245</v>
      </c>
      <c r="E16638" s="7" t="s">
        <v>3618</v>
      </c>
      <c r="F16638">
        <f>IF(IFERROR(VLOOKUP(A16638,官网公开专利!B:B,1,0),0)&lt;&gt;0,1,0)</f>
        <v>1</v>
      </c>
    </row>
    <row r="16639" spans="1:6" x14ac:dyDescent="0.4">
      <c r="A16639" s="7" t="s">
        <v>9793</v>
      </c>
      <c r="B16639" s="7" t="s">
        <v>3617</v>
      </c>
      <c r="C16639" s="11">
        <v>40807</v>
      </c>
      <c r="D16639" s="7" t="s">
        <v>245</v>
      </c>
      <c r="E16639" s="7" t="s">
        <v>3618</v>
      </c>
      <c r="F16639">
        <f>IF(IFERROR(VLOOKUP(A16639,官网公开专利!B:B,1,0),0)&lt;&gt;0,1,0)</f>
        <v>1</v>
      </c>
    </row>
    <row r="16640" spans="1:6" x14ac:dyDescent="0.4">
      <c r="A16640" s="7" t="s">
        <v>9794</v>
      </c>
      <c r="B16640" s="7" t="s">
        <v>3617</v>
      </c>
      <c r="C16640" s="11">
        <v>40807</v>
      </c>
      <c r="D16640" s="7" t="s">
        <v>245</v>
      </c>
      <c r="E16640" s="7" t="s">
        <v>14818</v>
      </c>
      <c r="F16640">
        <f>IF(IFERROR(VLOOKUP(A16640,官网公开专利!B:B,1,0),0)&lt;&gt;0,1,0)</f>
        <v>1</v>
      </c>
    </row>
    <row r="16641" spans="1:6" x14ac:dyDescent="0.4">
      <c r="A16641" s="7" t="s">
        <v>10585</v>
      </c>
      <c r="B16641" s="7" t="s">
        <v>14817</v>
      </c>
      <c r="C16641" s="11">
        <v>39538</v>
      </c>
      <c r="D16641" s="7" t="s">
        <v>13406</v>
      </c>
      <c r="E16641" s="7" t="s">
        <v>13407</v>
      </c>
      <c r="F16641">
        <f>IF(IFERROR(VLOOKUP(A16641,官网公开专利!B:B,1,0),0)&lt;&gt;0,1,0)</f>
        <v>1</v>
      </c>
    </row>
    <row r="16642" spans="1:6" x14ac:dyDescent="0.4">
      <c r="A16642" s="7" t="s">
        <v>10589</v>
      </c>
      <c r="B16642" s="7" t="s">
        <v>14817</v>
      </c>
      <c r="C16642" s="11">
        <v>39538</v>
      </c>
      <c r="D16642" s="7" t="s">
        <v>13406</v>
      </c>
      <c r="E16642" s="7" t="s">
        <v>13407</v>
      </c>
      <c r="F16642">
        <f>IF(IFERROR(VLOOKUP(A16642,官网公开专利!B:B,1,0),0)&lt;&gt;0,1,0)</f>
        <v>1</v>
      </c>
    </row>
    <row r="16643" spans="1:6" x14ac:dyDescent="0.4">
      <c r="A16643" s="7" t="s">
        <v>4962</v>
      </c>
      <c r="B16643" s="7" t="s">
        <v>544</v>
      </c>
      <c r="C16643" s="11">
        <v>40311</v>
      </c>
      <c r="D16643" s="7" t="s">
        <v>105</v>
      </c>
      <c r="E16643" s="7" t="s">
        <v>545</v>
      </c>
      <c r="F16643">
        <f>IF(IFERROR(VLOOKUP(A16643,官网公开专利!B:B,1,0),0)&lt;&gt;0,1,0)</f>
        <v>1</v>
      </c>
    </row>
    <row r="16644" spans="1:6" x14ac:dyDescent="0.4">
      <c r="A16644" s="7" t="s">
        <v>8716</v>
      </c>
      <c r="B16644" s="7" t="s">
        <v>544</v>
      </c>
      <c r="C16644" s="11">
        <v>40311</v>
      </c>
      <c r="D16644" s="7" t="s">
        <v>105</v>
      </c>
      <c r="E16644" s="7" t="s">
        <v>545</v>
      </c>
      <c r="F16644">
        <f>IF(IFERROR(VLOOKUP(A16644,官网公开专利!B:B,1,0),0)&lt;&gt;0,1,0)</f>
        <v>1</v>
      </c>
    </row>
    <row r="16645" spans="1:6" x14ac:dyDescent="0.4">
      <c r="A16645" s="7" t="s">
        <v>9815</v>
      </c>
      <c r="B16645" s="7" t="s">
        <v>544</v>
      </c>
      <c r="C16645" s="11">
        <v>40311</v>
      </c>
      <c r="D16645" s="7" t="s">
        <v>105</v>
      </c>
      <c r="E16645" s="7" t="s">
        <v>545</v>
      </c>
      <c r="F16645">
        <f>IF(IFERROR(VLOOKUP(A16645,官网公开专利!B:B,1,0),0)&lt;&gt;0,1,0)</f>
        <v>1</v>
      </c>
    </row>
    <row r="16646" spans="1:6" x14ac:dyDescent="0.4">
      <c r="A16646" s="7" t="s">
        <v>9816</v>
      </c>
      <c r="B16646" s="7" t="s">
        <v>544</v>
      </c>
      <c r="C16646" s="11">
        <v>40311</v>
      </c>
      <c r="D16646" s="7" t="s">
        <v>105</v>
      </c>
      <c r="E16646" s="7" t="s">
        <v>545</v>
      </c>
      <c r="F16646">
        <f>IF(IFERROR(VLOOKUP(A16646,官网公开专利!B:B,1,0),0)&lt;&gt;0,1,0)</f>
        <v>1</v>
      </c>
    </row>
    <row r="16647" spans="1:6" x14ac:dyDescent="0.4">
      <c r="A16647" s="7" t="s">
        <v>9817</v>
      </c>
      <c r="B16647" s="7" t="s">
        <v>544</v>
      </c>
      <c r="C16647" s="11">
        <v>40311</v>
      </c>
      <c r="D16647" s="7" t="s">
        <v>105</v>
      </c>
      <c r="E16647" s="7" t="s">
        <v>545</v>
      </c>
      <c r="F16647">
        <f>IF(IFERROR(VLOOKUP(A16647,官网公开专利!B:B,1,0),0)&lt;&gt;0,1,0)</f>
        <v>1</v>
      </c>
    </row>
    <row r="16648" spans="1:6" x14ac:dyDescent="0.4">
      <c r="A16648" s="7" t="s">
        <v>9818</v>
      </c>
      <c r="B16648" s="7" t="s">
        <v>544</v>
      </c>
      <c r="C16648" s="11">
        <v>40311</v>
      </c>
      <c r="D16648" s="7" t="s">
        <v>105</v>
      </c>
      <c r="E16648" s="7" t="s">
        <v>545</v>
      </c>
      <c r="F16648">
        <f>IF(IFERROR(VLOOKUP(A16648,官网公开专利!B:B,1,0),0)&lt;&gt;0,1,0)</f>
        <v>1</v>
      </c>
    </row>
    <row r="16649" spans="1:6" x14ac:dyDescent="0.4">
      <c r="A16649" s="7" t="s">
        <v>9820</v>
      </c>
      <c r="B16649" s="7" t="s">
        <v>544</v>
      </c>
      <c r="C16649" s="11">
        <v>40311</v>
      </c>
      <c r="D16649" s="7" t="s">
        <v>105</v>
      </c>
      <c r="E16649" s="7" t="s">
        <v>545</v>
      </c>
      <c r="F16649">
        <f>IF(IFERROR(VLOOKUP(A16649,官网公开专利!B:B,1,0),0)&lt;&gt;0,1,0)</f>
        <v>1</v>
      </c>
    </row>
    <row r="16650" spans="1:6" x14ac:dyDescent="0.4">
      <c r="A16650" s="7" t="s">
        <v>9819</v>
      </c>
      <c r="B16650" s="7" t="s">
        <v>544</v>
      </c>
      <c r="C16650" s="11">
        <v>40311</v>
      </c>
      <c r="D16650" s="7" t="s">
        <v>105</v>
      </c>
      <c r="E16650" s="7"/>
      <c r="F16650">
        <f>IF(IFERROR(VLOOKUP(A16650,官网公开专利!B:B,1,0),0)&lt;&gt;0,1,0)</f>
        <v>1</v>
      </c>
    </row>
    <row r="16651" spans="1:6" x14ac:dyDescent="0.4">
      <c r="A16651" s="7" t="s">
        <v>10399</v>
      </c>
      <c r="B16651" s="7" t="s">
        <v>1218</v>
      </c>
      <c r="C16651" s="11">
        <v>39979</v>
      </c>
      <c r="D16651" s="7" t="s">
        <v>575</v>
      </c>
      <c r="E16651" s="7" t="s">
        <v>576</v>
      </c>
      <c r="F16651">
        <f>IF(IFERROR(VLOOKUP(A16651,官网公开专利!B:B,1,0),0)&lt;&gt;0,1,0)</f>
        <v>1</v>
      </c>
    </row>
    <row r="16652" spans="1:6" x14ac:dyDescent="0.4">
      <c r="A16652" s="7" t="s">
        <v>10261</v>
      </c>
      <c r="B16652" s="7" t="s">
        <v>14813</v>
      </c>
      <c r="C16652" s="11">
        <v>40599</v>
      </c>
      <c r="D16652" s="7" t="s">
        <v>14814</v>
      </c>
      <c r="E16652" s="7" t="s">
        <v>14815</v>
      </c>
      <c r="F16652">
        <f>IF(IFERROR(VLOOKUP(A16652,官网公开专利!B:B,1,0),0)&lt;&gt;0,1,0)</f>
        <v>1</v>
      </c>
    </row>
    <row r="16653" spans="1:6" x14ac:dyDescent="0.4">
      <c r="A16653" s="7" t="s">
        <v>10262</v>
      </c>
      <c r="B16653" s="7" t="s">
        <v>14813</v>
      </c>
      <c r="C16653" s="11">
        <v>40599</v>
      </c>
      <c r="D16653" s="7" t="s">
        <v>14814</v>
      </c>
      <c r="E16653" s="7" t="s">
        <v>14815</v>
      </c>
      <c r="F16653">
        <f>IF(IFERROR(VLOOKUP(A16653,官网公开专利!B:B,1,0),0)&lt;&gt;0,1,0)</f>
        <v>1</v>
      </c>
    </row>
    <row r="16654" spans="1:6" x14ac:dyDescent="0.4">
      <c r="A16654" s="7" t="s">
        <v>10764</v>
      </c>
      <c r="B16654" s="7" t="s">
        <v>14810</v>
      </c>
      <c r="C16654" s="11">
        <v>40602</v>
      </c>
      <c r="D16654" s="7" t="s">
        <v>14811</v>
      </c>
      <c r="E16654" s="7" t="s">
        <v>14812</v>
      </c>
      <c r="F16654">
        <f>IF(IFERROR(VLOOKUP(A16654,官网公开专利!B:B,1,0),0)&lt;&gt;0,1,0)</f>
        <v>1</v>
      </c>
    </row>
    <row r="16655" spans="1:6" x14ac:dyDescent="0.4">
      <c r="A16655" s="7" t="s">
        <v>8716</v>
      </c>
      <c r="B16655" s="7" t="s">
        <v>488</v>
      </c>
      <c r="C16655" s="11">
        <v>40602</v>
      </c>
      <c r="D16655" s="7" t="s">
        <v>413</v>
      </c>
      <c r="E16655" s="7"/>
      <c r="F16655">
        <f>IF(IFERROR(VLOOKUP(A16655,官网公开专利!B:B,1,0),0)&lt;&gt;0,1,0)</f>
        <v>1</v>
      </c>
    </row>
    <row r="16656" spans="1:6" x14ac:dyDescent="0.4">
      <c r="A16656" s="7" t="s">
        <v>9482</v>
      </c>
      <c r="B16656" s="7" t="s">
        <v>14816</v>
      </c>
      <c r="C16656" s="11">
        <v>40598</v>
      </c>
      <c r="D16656" s="7" t="s">
        <v>1346</v>
      </c>
      <c r="E16656" s="7"/>
      <c r="F16656">
        <f>IF(IFERROR(VLOOKUP(A16656,官网公开专利!B:B,1,0),0)&lt;&gt;0,1,0)</f>
        <v>1</v>
      </c>
    </row>
    <row r="16657" spans="1:6" x14ac:dyDescent="0.4">
      <c r="A16657" s="7" t="s">
        <v>9964</v>
      </c>
      <c r="B16657" s="7" t="s">
        <v>1047</v>
      </c>
      <c r="C16657" s="11">
        <v>39185</v>
      </c>
      <c r="D16657" s="7" t="s">
        <v>70</v>
      </c>
      <c r="E16657" s="7" t="s">
        <v>1048</v>
      </c>
      <c r="F16657">
        <f>IF(IFERROR(VLOOKUP(A16657,官网公开专利!B:B,1,0),0)&lt;&gt;0,1,0)</f>
        <v>1</v>
      </c>
    </row>
    <row r="16658" spans="1:6" x14ac:dyDescent="0.4">
      <c r="A16658" s="7" t="s">
        <v>10626</v>
      </c>
      <c r="B16658" s="7" t="s">
        <v>14806</v>
      </c>
      <c r="C16658" s="11">
        <v>39006</v>
      </c>
      <c r="D16658" s="7" t="s">
        <v>43</v>
      </c>
      <c r="E16658" s="7" t="s">
        <v>14807</v>
      </c>
      <c r="F16658">
        <f>IF(IFERROR(VLOOKUP(A16658,官网公开专利!B:B,1,0),0)&lt;&gt;0,1,0)</f>
        <v>1</v>
      </c>
    </row>
    <row r="16659" spans="1:6" x14ac:dyDescent="0.4">
      <c r="A16659" s="7" t="s">
        <v>11085</v>
      </c>
      <c r="B16659" s="7" t="s">
        <v>14808</v>
      </c>
      <c r="C16659" s="11">
        <v>38544</v>
      </c>
      <c r="D16659" s="7" t="s">
        <v>3555</v>
      </c>
      <c r="E16659" s="7" t="s">
        <v>14809</v>
      </c>
      <c r="F16659">
        <f>IF(IFERROR(VLOOKUP(A16659,官网公开专利!B:B,1,0),0)&lt;&gt;0,1,0)</f>
        <v>1</v>
      </c>
    </row>
    <row r="16660" spans="1:6" x14ac:dyDescent="0.4">
      <c r="A16660" s="7" t="s">
        <v>10092</v>
      </c>
      <c r="B16660" s="7" t="s">
        <v>14804</v>
      </c>
      <c r="C16660" s="11">
        <v>40595</v>
      </c>
      <c r="D16660" s="7" t="s">
        <v>789</v>
      </c>
      <c r="E16660" s="7" t="s">
        <v>14805</v>
      </c>
      <c r="F16660">
        <f>IF(IFERROR(VLOOKUP(A16660,官网公开专利!B:B,1,0),0)&lt;&gt;0,1,0)</f>
        <v>1</v>
      </c>
    </row>
    <row r="16661" spans="1:6" x14ac:dyDescent="0.4">
      <c r="A16661" s="7" t="s">
        <v>3355</v>
      </c>
      <c r="B16661" s="7" t="s">
        <v>3479</v>
      </c>
      <c r="C16661" s="11">
        <v>40161</v>
      </c>
      <c r="D16661" s="7" t="s">
        <v>105</v>
      </c>
      <c r="E16661" s="7"/>
      <c r="F16661">
        <f>IF(IFERROR(VLOOKUP(A16661,官网公开专利!B:B,1,0),0)&lt;&gt;0,1,0)</f>
        <v>1</v>
      </c>
    </row>
    <row r="16662" spans="1:6" x14ac:dyDescent="0.4">
      <c r="A16662" s="7" t="s">
        <v>8117</v>
      </c>
      <c r="B16662" s="7" t="s">
        <v>3479</v>
      </c>
      <c r="C16662" s="11">
        <v>40161</v>
      </c>
      <c r="D16662" s="7" t="s">
        <v>105</v>
      </c>
      <c r="E16662" s="7"/>
      <c r="F16662">
        <f>IF(IFERROR(VLOOKUP(A16662,官网公开专利!B:B,1,0),0)&lt;&gt;0,1,0)</f>
        <v>1</v>
      </c>
    </row>
    <row r="16663" spans="1:6" x14ac:dyDescent="0.4">
      <c r="A16663" s="7" t="s">
        <v>11847</v>
      </c>
      <c r="B16663" s="7" t="s">
        <v>3479</v>
      </c>
      <c r="C16663" s="11">
        <v>40161</v>
      </c>
      <c r="D16663" s="7" t="s">
        <v>105</v>
      </c>
      <c r="E16663" s="7"/>
      <c r="F16663">
        <f>IF(IFERROR(VLOOKUP(A16663,官网公开专利!B:B,1,0),0)&lt;&gt;0,1,0)</f>
        <v>1</v>
      </c>
    </row>
    <row r="16664" spans="1:6" x14ac:dyDescent="0.4">
      <c r="A16664" s="7" t="s">
        <v>5271</v>
      </c>
      <c r="B16664" s="7" t="s">
        <v>3605</v>
      </c>
      <c r="C16664" s="11">
        <v>40590</v>
      </c>
      <c r="D16664" s="7" t="s">
        <v>292</v>
      </c>
      <c r="E16664" s="7" t="s">
        <v>3606</v>
      </c>
      <c r="F16664">
        <f>IF(IFERROR(VLOOKUP(A16664,官网公开专利!B:B,1,0),0)&lt;&gt;0,1,0)</f>
        <v>1</v>
      </c>
    </row>
    <row r="16665" spans="1:6" x14ac:dyDescent="0.4">
      <c r="A16665" s="7" t="s">
        <v>9792</v>
      </c>
      <c r="B16665" s="7" t="s">
        <v>3605</v>
      </c>
      <c r="C16665" s="11">
        <v>40590</v>
      </c>
      <c r="D16665" s="7" t="s">
        <v>292</v>
      </c>
      <c r="E16665" s="7" t="s">
        <v>3606</v>
      </c>
      <c r="F16665">
        <f>IF(IFERROR(VLOOKUP(A16665,官网公开专利!B:B,1,0),0)&lt;&gt;0,1,0)</f>
        <v>1</v>
      </c>
    </row>
    <row r="16666" spans="1:6" x14ac:dyDescent="0.4">
      <c r="A16666" s="7" t="s">
        <v>9793</v>
      </c>
      <c r="B16666" s="7" t="s">
        <v>3605</v>
      </c>
      <c r="C16666" s="11">
        <v>40590</v>
      </c>
      <c r="D16666" s="7" t="s">
        <v>292</v>
      </c>
      <c r="E16666" s="7" t="s">
        <v>3606</v>
      </c>
      <c r="F16666">
        <f>IF(IFERROR(VLOOKUP(A16666,官网公开专利!B:B,1,0),0)&lt;&gt;0,1,0)</f>
        <v>1</v>
      </c>
    </row>
    <row r="16667" spans="1:6" x14ac:dyDescent="0.4">
      <c r="A16667" s="7" t="s">
        <v>9794</v>
      </c>
      <c r="B16667" s="7" t="s">
        <v>3605</v>
      </c>
      <c r="C16667" s="11">
        <v>40590</v>
      </c>
      <c r="D16667" s="7" t="s">
        <v>292</v>
      </c>
      <c r="E16667" s="7" t="s">
        <v>3606</v>
      </c>
      <c r="F16667">
        <f>IF(IFERROR(VLOOKUP(A16667,官网公开专利!B:B,1,0),0)&lt;&gt;0,1,0)</f>
        <v>1</v>
      </c>
    </row>
    <row r="16668" spans="1:6" x14ac:dyDescent="0.4">
      <c r="A16668" s="7" t="s">
        <v>10429</v>
      </c>
      <c r="B16668" s="7" t="s">
        <v>14801</v>
      </c>
      <c r="C16668" s="11">
        <v>39275</v>
      </c>
      <c r="D16668" s="7" t="s">
        <v>14802</v>
      </c>
      <c r="E16668" s="7" t="s">
        <v>14803</v>
      </c>
      <c r="F16668">
        <f>IF(IFERROR(VLOOKUP(A16668,官网公开专利!B:B,1,0),0)&lt;&gt;0,1,0)</f>
        <v>1</v>
      </c>
    </row>
    <row r="16669" spans="1:6" x14ac:dyDescent="0.4">
      <c r="A16669" s="7" t="s">
        <v>10432</v>
      </c>
      <c r="B16669" s="7" t="s">
        <v>14801</v>
      </c>
      <c r="C16669" s="11">
        <v>39275</v>
      </c>
      <c r="D16669" s="7" t="s">
        <v>14802</v>
      </c>
      <c r="E16669" s="7" t="s">
        <v>14803</v>
      </c>
      <c r="F16669">
        <f>IF(IFERROR(VLOOKUP(A16669,官网公开专利!B:B,1,0),0)&lt;&gt;0,1,0)</f>
        <v>1</v>
      </c>
    </row>
    <row r="16670" spans="1:6" x14ac:dyDescent="0.4">
      <c r="A16670" s="7" t="s">
        <v>10435</v>
      </c>
      <c r="B16670" s="7" t="s">
        <v>14801</v>
      </c>
      <c r="C16670" s="11">
        <v>39275</v>
      </c>
      <c r="D16670" s="7" t="s">
        <v>14802</v>
      </c>
      <c r="E16670" s="7" t="s">
        <v>14803</v>
      </c>
      <c r="F16670">
        <f>IF(IFERROR(VLOOKUP(A16670,官网公开专利!B:B,1,0),0)&lt;&gt;0,1,0)</f>
        <v>1</v>
      </c>
    </row>
    <row r="16671" spans="1:6" x14ac:dyDescent="0.4">
      <c r="A16671" s="7" t="s">
        <v>10436</v>
      </c>
      <c r="B16671" s="7" t="s">
        <v>14801</v>
      </c>
      <c r="C16671" s="11">
        <v>39275</v>
      </c>
      <c r="D16671" s="7" t="s">
        <v>14802</v>
      </c>
      <c r="E16671" s="7" t="s">
        <v>14803</v>
      </c>
      <c r="F16671">
        <f>IF(IFERROR(VLOOKUP(A16671,官网公开专利!B:B,1,0),0)&lt;&gt;0,1,0)</f>
        <v>1</v>
      </c>
    </row>
    <row r="16672" spans="1:6" x14ac:dyDescent="0.4">
      <c r="A16672" s="7" t="s">
        <v>10352</v>
      </c>
      <c r="B16672" s="7" t="s">
        <v>14800</v>
      </c>
      <c r="C16672" s="11">
        <v>40114</v>
      </c>
      <c r="D16672" s="7" t="s">
        <v>3987</v>
      </c>
      <c r="E16672" s="7" t="s">
        <v>6704</v>
      </c>
      <c r="F16672">
        <f>IF(IFERROR(VLOOKUP(A16672,官网公开专利!B:B,1,0),0)&lt;&gt;0,1,0)</f>
        <v>1</v>
      </c>
    </row>
    <row r="16673" spans="1:6" x14ac:dyDescent="0.4">
      <c r="A16673" s="7" t="s">
        <v>9982</v>
      </c>
      <c r="B16673" s="7" t="s">
        <v>14797</v>
      </c>
      <c r="C16673" s="11">
        <v>38321</v>
      </c>
      <c r="D16673" s="7" t="s">
        <v>1137</v>
      </c>
      <c r="E16673" s="7" t="s">
        <v>14798</v>
      </c>
      <c r="F16673">
        <f>IF(IFERROR(VLOOKUP(A16673,官网公开专利!B:B,1,0),0)&lt;&gt;0,1,0)</f>
        <v>1</v>
      </c>
    </row>
    <row r="16674" spans="1:6" x14ac:dyDescent="0.4">
      <c r="A16674" s="7" t="s">
        <v>9984</v>
      </c>
      <c r="B16674" s="7" t="s">
        <v>14797</v>
      </c>
      <c r="C16674" s="11">
        <v>38321</v>
      </c>
      <c r="D16674" s="7" t="s">
        <v>1137</v>
      </c>
      <c r="E16674" s="7" t="s">
        <v>14799</v>
      </c>
      <c r="F16674">
        <f>IF(IFERROR(VLOOKUP(A16674,官网公开专利!B:B,1,0),0)&lt;&gt;0,1,0)</f>
        <v>1</v>
      </c>
    </row>
    <row r="16675" spans="1:6" x14ac:dyDescent="0.4">
      <c r="A16675" s="7" t="s">
        <v>10185</v>
      </c>
      <c r="B16675" s="7" t="s">
        <v>14795</v>
      </c>
      <c r="C16675" s="11">
        <v>39118</v>
      </c>
      <c r="D16675" s="7" t="s">
        <v>11010</v>
      </c>
      <c r="E16675" s="7" t="s">
        <v>14796</v>
      </c>
      <c r="F16675">
        <f>IF(IFERROR(VLOOKUP(A16675,官网公开专利!B:B,1,0),0)&lt;&gt;0,1,0)</f>
        <v>1</v>
      </c>
    </row>
    <row r="16676" spans="1:6" x14ac:dyDescent="0.4">
      <c r="A16676" s="7" t="s">
        <v>10003</v>
      </c>
      <c r="B16676" s="7" t="s">
        <v>14793</v>
      </c>
      <c r="C16676" s="11">
        <v>40379</v>
      </c>
      <c r="D16676" s="7" t="s">
        <v>16</v>
      </c>
      <c r="E16676" s="7" t="s">
        <v>14794</v>
      </c>
      <c r="F16676">
        <f>IF(IFERROR(VLOOKUP(A16676,官网公开专利!B:B,1,0),0)&lt;&gt;0,1,0)</f>
        <v>1</v>
      </c>
    </row>
    <row r="16677" spans="1:6" x14ac:dyDescent="0.4">
      <c r="A16677" s="7" t="s">
        <v>10006</v>
      </c>
      <c r="B16677" s="7" t="s">
        <v>14793</v>
      </c>
      <c r="C16677" s="11">
        <v>40379</v>
      </c>
      <c r="D16677" s="7" t="s">
        <v>16</v>
      </c>
      <c r="E16677" s="7" t="s">
        <v>14794</v>
      </c>
      <c r="F16677">
        <f>IF(IFERROR(VLOOKUP(A16677,官网公开专利!B:B,1,0),0)&lt;&gt;0,1,0)</f>
        <v>1</v>
      </c>
    </row>
    <row r="16678" spans="1:6" x14ac:dyDescent="0.4">
      <c r="A16678" s="7" t="s">
        <v>11049</v>
      </c>
      <c r="B16678" s="7" t="s">
        <v>3317</v>
      </c>
      <c r="C16678" s="11">
        <v>38198</v>
      </c>
      <c r="D16678" s="7" t="s">
        <v>93</v>
      </c>
      <c r="E16678" s="7" t="s">
        <v>3318</v>
      </c>
      <c r="F16678">
        <f>IF(IFERROR(VLOOKUP(A16678,官网公开专利!B:B,1,0),0)&lt;&gt;0,1,0)</f>
        <v>1</v>
      </c>
    </row>
    <row r="16679" spans="1:6" x14ac:dyDescent="0.4">
      <c r="A16679" s="7" t="s">
        <v>11033</v>
      </c>
      <c r="B16679" s="7" t="s">
        <v>3317</v>
      </c>
      <c r="C16679" s="11">
        <v>38198</v>
      </c>
      <c r="D16679" s="7" t="s">
        <v>93</v>
      </c>
      <c r="E16679" s="7" t="s">
        <v>3318</v>
      </c>
      <c r="F16679">
        <f>IF(IFERROR(VLOOKUP(A16679,官网公开专利!B:B,1,0),0)&lt;&gt;0,1,0)</f>
        <v>1</v>
      </c>
    </row>
    <row r="16680" spans="1:6" x14ac:dyDescent="0.4">
      <c r="A16680" s="7" t="s">
        <v>11037</v>
      </c>
      <c r="B16680" s="7" t="s">
        <v>3317</v>
      </c>
      <c r="C16680" s="11">
        <v>38198</v>
      </c>
      <c r="D16680" s="7" t="s">
        <v>93</v>
      </c>
      <c r="E16680" s="7" t="s">
        <v>3318</v>
      </c>
      <c r="F16680">
        <f>IF(IFERROR(VLOOKUP(A16680,官网公开专利!B:B,1,0),0)&lt;&gt;0,1,0)</f>
        <v>1</v>
      </c>
    </row>
    <row r="16681" spans="1:6" x14ac:dyDescent="0.4">
      <c r="A16681" s="7" t="s">
        <v>11038</v>
      </c>
      <c r="B16681" s="7" t="s">
        <v>3317</v>
      </c>
      <c r="C16681" s="11">
        <v>38198</v>
      </c>
      <c r="D16681" s="7" t="s">
        <v>93</v>
      </c>
      <c r="E16681" s="7" t="s">
        <v>3318</v>
      </c>
      <c r="F16681">
        <f>IF(IFERROR(VLOOKUP(A16681,官网公开专利!B:B,1,0),0)&lt;&gt;0,1,0)</f>
        <v>1</v>
      </c>
    </row>
    <row r="16682" spans="1:6" x14ac:dyDescent="0.4">
      <c r="A16682" s="7" t="s">
        <v>11039</v>
      </c>
      <c r="B16682" s="7" t="s">
        <v>3317</v>
      </c>
      <c r="C16682" s="11">
        <v>38198</v>
      </c>
      <c r="D16682" s="7" t="s">
        <v>93</v>
      </c>
      <c r="E16682" s="7" t="s">
        <v>3318</v>
      </c>
      <c r="F16682">
        <f>IF(IFERROR(VLOOKUP(A16682,官网公开专利!B:B,1,0),0)&lt;&gt;0,1,0)</f>
        <v>1</v>
      </c>
    </row>
    <row r="16683" spans="1:6" x14ac:dyDescent="0.4">
      <c r="A16683" s="7" t="s">
        <v>11015</v>
      </c>
      <c r="B16683" s="7" t="s">
        <v>3317</v>
      </c>
      <c r="C16683" s="11">
        <v>38198</v>
      </c>
      <c r="D16683" s="7" t="s">
        <v>93</v>
      </c>
      <c r="E16683" s="7" t="s">
        <v>3318</v>
      </c>
      <c r="F16683">
        <f>IF(IFERROR(VLOOKUP(A16683,官网公开专利!B:B,1,0),0)&lt;&gt;0,1,0)</f>
        <v>1</v>
      </c>
    </row>
    <row r="16684" spans="1:6" x14ac:dyDescent="0.4">
      <c r="A16684" s="7" t="s">
        <v>11017</v>
      </c>
      <c r="B16684" s="7" t="s">
        <v>3317</v>
      </c>
      <c r="C16684" s="11">
        <v>38198</v>
      </c>
      <c r="D16684" s="7" t="s">
        <v>93</v>
      </c>
      <c r="E16684" s="7" t="s">
        <v>3318</v>
      </c>
      <c r="F16684">
        <f>IF(IFERROR(VLOOKUP(A16684,官网公开专利!B:B,1,0),0)&lt;&gt;0,1,0)</f>
        <v>1</v>
      </c>
    </row>
    <row r="16685" spans="1:6" x14ac:dyDescent="0.4">
      <c r="A16685" s="7" t="s">
        <v>11040</v>
      </c>
      <c r="B16685" s="7" t="s">
        <v>3317</v>
      </c>
      <c r="C16685" s="11">
        <v>38198</v>
      </c>
      <c r="D16685" s="7" t="s">
        <v>93</v>
      </c>
      <c r="E16685" s="7" t="s">
        <v>3318</v>
      </c>
      <c r="F16685">
        <f>IF(IFERROR(VLOOKUP(A16685,官网公开专利!B:B,1,0),0)&lt;&gt;0,1,0)</f>
        <v>1</v>
      </c>
    </row>
    <row r="16686" spans="1:6" x14ac:dyDescent="0.4">
      <c r="A16686" s="7" t="s">
        <v>11041</v>
      </c>
      <c r="B16686" s="7" t="s">
        <v>3317</v>
      </c>
      <c r="C16686" s="11">
        <v>38198</v>
      </c>
      <c r="D16686" s="7" t="s">
        <v>93</v>
      </c>
      <c r="E16686" s="7" t="s">
        <v>3318</v>
      </c>
      <c r="F16686">
        <f>IF(IFERROR(VLOOKUP(A16686,官网公开专利!B:B,1,0),0)&lt;&gt;0,1,0)</f>
        <v>1</v>
      </c>
    </row>
    <row r="16687" spans="1:6" x14ac:dyDescent="0.4">
      <c r="A16687" s="7" t="s">
        <v>11018</v>
      </c>
      <c r="B16687" s="7" t="s">
        <v>3317</v>
      </c>
      <c r="C16687" s="11">
        <v>38198</v>
      </c>
      <c r="D16687" s="7" t="s">
        <v>93</v>
      </c>
      <c r="E16687" s="7" t="s">
        <v>3318</v>
      </c>
      <c r="F16687">
        <f>IF(IFERROR(VLOOKUP(A16687,官网公开专利!B:B,1,0),0)&lt;&gt;0,1,0)</f>
        <v>1</v>
      </c>
    </row>
    <row r="16688" spans="1:6" x14ac:dyDescent="0.4">
      <c r="A16688" s="7" t="s">
        <v>11019</v>
      </c>
      <c r="B16688" s="7" t="s">
        <v>3317</v>
      </c>
      <c r="C16688" s="11">
        <v>38198</v>
      </c>
      <c r="D16688" s="7" t="s">
        <v>93</v>
      </c>
      <c r="E16688" s="7" t="s">
        <v>3318</v>
      </c>
      <c r="F16688">
        <f>IF(IFERROR(VLOOKUP(A16688,官网公开专利!B:B,1,0),0)&lt;&gt;0,1,0)</f>
        <v>1</v>
      </c>
    </row>
    <row r="16689" spans="1:6" x14ac:dyDescent="0.4">
      <c r="A16689" s="7" t="s">
        <v>11020</v>
      </c>
      <c r="B16689" s="7" t="s">
        <v>3317</v>
      </c>
      <c r="C16689" s="11">
        <v>38198</v>
      </c>
      <c r="D16689" s="7" t="s">
        <v>93</v>
      </c>
      <c r="E16689" s="7" t="s">
        <v>3318</v>
      </c>
      <c r="F16689">
        <f>IF(IFERROR(VLOOKUP(A16689,官网公开专利!B:B,1,0),0)&lt;&gt;0,1,0)</f>
        <v>1</v>
      </c>
    </row>
    <row r="16690" spans="1:6" x14ac:dyDescent="0.4">
      <c r="A16690" s="7" t="s">
        <v>3355</v>
      </c>
      <c r="B16690" s="7" t="s">
        <v>1422</v>
      </c>
      <c r="C16690" s="11">
        <v>40577</v>
      </c>
      <c r="D16690" s="7" t="s">
        <v>1423</v>
      </c>
      <c r="E16690" s="7" t="s">
        <v>1424</v>
      </c>
      <c r="F16690">
        <f>IF(IFERROR(VLOOKUP(A16690,官网公开专利!B:B,1,0),0)&lt;&gt;0,1,0)</f>
        <v>1</v>
      </c>
    </row>
    <row r="16691" spans="1:6" x14ac:dyDescent="0.4">
      <c r="A16691" s="7" t="s">
        <v>8117</v>
      </c>
      <c r="B16691" s="7" t="s">
        <v>1422</v>
      </c>
      <c r="C16691" s="11">
        <v>40577</v>
      </c>
      <c r="D16691" s="7" t="s">
        <v>1423</v>
      </c>
      <c r="E16691" s="7" t="s">
        <v>1424</v>
      </c>
      <c r="F16691">
        <f>IF(IFERROR(VLOOKUP(A16691,官网公开专利!B:B,1,0),0)&lt;&gt;0,1,0)</f>
        <v>1</v>
      </c>
    </row>
    <row r="16692" spans="1:6" x14ac:dyDescent="0.4">
      <c r="A16692" s="7" t="s">
        <v>9886</v>
      </c>
      <c r="B16692" s="7" t="s">
        <v>1422</v>
      </c>
      <c r="C16692" s="11">
        <v>40577</v>
      </c>
      <c r="D16692" s="7" t="s">
        <v>1423</v>
      </c>
      <c r="E16692" s="7" t="s">
        <v>1424</v>
      </c>
      <c r="F16692">
        <f>IF(IFERROR(VLOOKUP(A16692,官网公开专利!B:B,1,0),0)&lt;&gt;0,1,0)</f>
        <v>1</v>
      </c>
    </row>
    <row r="16693" spans="1:6" x14ac:dyDescent="0.4">
      <c r="A16693" s="7" t="s">
        <v>11366</v>
      </c>
      <c r="B16693" s="7" t="s">
        <v>1422</v>
      </c>
      <c r="C16693" s="11">
        <v>40577</v>
      </c>
      <c r="D16693" s="7" t="s">
        <v>1423</v>
      </c>
      <c r="E16693" s="7" t="s">
        <v>1424</v>
      </c>
      <c r="F16693">
        <f>IF(IFERROR(VLOOKUP(A16693,官网公开专利!B:B,1,0),0)&lt;&gt;0,1,0)</f>
        <v>1</v>
      </c>
    </row>
    <row r="16694" spans="1:6" x14ac:dyDescent="0.4">
      <c r="A16694" s="7" t="s">
        <v>11367</v>
      </c>
      <c r="B16694" s="7" t="s">
        <v>1422</v>
      </c>
      <c r="C16694" s="11">
        <v>40577</v>
      </c>
      <c r="D16694" s="7" t="s">
        <v>1423</v>
      </c>
      <c r="E16694" s="7" t="s">
        <v>1424</v>
      </c>
      <c r="F16694">
        <f>IF(IFERROR(VLOOKUP(A16694,官网公开专利!B:B,1,0),0)&lt;&gt;0,1,0)</f>
        <v>1</v>
      </c>
    </row>
    <row r="16695" spans="1:6" x14ac:dyDescent="0.4">
      <c r="A16695" s="7" t="s">
        <v>11847</v>
      </c>
      <c r="B16695" s="7" t="s">
        <v>1422</v>
      </c>
      <c r="C16695" s="11">
        <v>40577</v>
      </c>
      <c r="D16695" s="7" t="s">
        <v>1423</v>
      </c>
      <c r="E16695" s="7" t="s">
        <v>1424</v>
      </c>
      <c r="F16695">
        <f>IF(IFERROR(VLOOKUP(A16695,官网公开专利!B:B,1,0),0)&lt;&gt;0,1,0)</f>
        <v>1</v>
      </c>
    </row>
    <row r="16696" spans="1:6" x14ac:dyDescent="0.4">
      <c r="A16696" s="7" t="s">
        <v>9887</v>
      </c>
      <c r="B16696" s="7" t="s">
        <v>1422</v>
      </c>
      <c r="C16696" s="11">
        <v>40577</v>
      </c>
      <c r="D16696" s="7" t="s">
        <v>1423</v>
      </c>
      <c r="E16696" s="7" t="s">
        <v>1424</v>
      </c>
      <c r="F16696">
        <f>IF(IFERROR(VLOOKUP(A16696,官网公开专利!B:B,1,0),0)&lt;&gt;0,1,0)</f>
        <v>1</v>
      </c>
    </row>
    <row r="16697" spans="1:6" x14ac:dyDescent="0.4">
      <c r="A16697" s="7" t="s">
        <v>9540</v>
      </c>
      <c r="B16697" s="7" t="s">
        <v>14789</v>
      </c>
      <c r="C16697" s="11">
        <v>40581</v>
      </c>
      <c r="D16697" s="7" t="s">
        <v>105</v>
      </c>
      <c r="E16697" s="7" t="s">
        <v>14790</v>
      </c>
      <c r="F16697">
        <f>IF(IFERROR(VLOOKUP(A16697,官网公开专利!B:B,1,0),0)&lt;&gt;0,1,0)</f>
        <v>1</v>
      </c>
    </row>
    <row r="16698" spans="1:6" x14ac:dyDescent="0.4">
      <c r="A16698" s="7" t="s">
        <v>12227</v>
      </c>
      <c r="B16698" s="7" t="s">
        <v>14789</v>
      </c>
      <c r="C16698" s="11">
        <v>40581</v>
      </c>
      <c r="D16698" s="7" t="s">
        <v>105</v>
      </c>
      <c r="E16698" s="7" t="s">
        <v>14790</v>
      </c>
      <c r="F16698">
        <f>IF(IFERROR(VLOOKUP(A16698,官网公开专利!B:B,1,0),0)&lt;&gt;0,1,0)</f>
        <v>1</v>
      </c>
    </row>
    <row r="16699" spans="1:6" x14ac:dyDescent="0.4">
      <c r="A16699" s="7" t="s">
        <v>12228</v>
      </c>
      <c r="B16699" s="7" t="s">
        <v>14789</v>
      </c>
      <c r="C16699" s="11">
        <v>40581</v>
      </c>
      <c r="D16699" s="7" t="s">
        <v>105</v>
      </c>
      <c r="E16699" s="7" t="s">
        <v>14790</v>
      </c>
      <c r="F16699">
        <f>IF(IFERROR(VLOOKUP(A16699,官网公开专利!B:B,1,0),0)&lt;&gt;0,1,0)</f>
        <v>1</v>
      </c>
    </row>
    <row r="16700" spans="1:6" x14ac:dyDescent="0.4">
      <c r="A16700" s="7" t="s">
        <v>9753</v>
      </c>
      <c r="B16700" s="7" t="s">
        <v>14791</v>
      </c>
      <c r="C16700" s="11">
        <v>40519</v>
      </c>
      <c r="D16700" s="7" t="s">
        <v>11659</v>
      </c>
      <c r="E16700" s="7" t="s">
        <v>14792</v>
      </c>
      <c r="F16700">
        <f>IF(IFERROR(VLOOKUP(A16700,官网公开专利!B:B,1,0),0)&lt;&gt;0,1,0)</f>
        <v>1</v>
      </c>
    </row>
    <row r="16701" spans="1:6" x14ac:dyDescent="0.4">
      <c r="A16701" s="7" t="s">
        <v>9756</v>
      </c>
      <c r="B16701" s="7" t="s">
        <v>14791</v>
      </c>
      <c r="C16701" s="11">
        <v>40519</v>
      </c>
      <c r="D16701" s="7" t="s">
        <v>11659</v>
      </c>
      <c r="E16701" s="7" t="s">
        <v>14792</v>
      </c>
      <c r="F16701">
        <f>IF(IFERROR(VLOOKUP(A16701,官网公开专利!B:B,1,0),0)&lt;&gt;0,1,0)</f>
        <v>1</v>
      </c>
    </row>
    <row r="16702" spans="1:6" x14ac:dyDescent="0.4">
      <c r="A16702" s="7" t="s">
        <v>10585</v>
      </c>
      <c r="B16702" s="7" t="s">
        <v>14788</v>
      </c>
      <c r="C16702" s="11">
        <v>39384</v>
      </c>
      <c r="D16702" s="7" t="s">
        <v>2084</v>
      </c>
      <c r="E16702" s="7" t="s">
        <v>2219</v>
      </c>
      <c r="F16702">
        <f>IF(IFERROR(VLOOKUP(A16702,官网公开专利!B:B,1,0),0)&lt;&gt;0,1,0)</f>
        <v>1</v>
      </c>
    </row>
    <row r="16703" spans="1:6" x14ac:dyDescent="0.4">
      <c r="A16703" s="7" t="s">
        <v>10217</v>
      </c>
      <c r="B16703" s="7" t="s">
        <v>14788</v>
      </c>
      <c r="C16703" s="11">
        <v>39384</v>
      </c>
      <c r="D16703" s="7" t="s">
        <v>2084</v>
      </c>
      <c r="E16703" s="7" t="s">
        <v>2219</v>
      </c>
      <c r="F16703">
        <f>IF(IFERROR(VLOOKUP(A16703,官网公开专利!B:B,1,0),0)&lt;&gt;0,1,0)</f>
        <v>1</v>
      </c>
    </row>
    <row r="16704" spans="1:6" x14ac:dyDescent="0.4">
      <c r="A16704" s="7" t="s">
        <v>10589</v>
      </c>
      <c r="B16704" s="7" t="s">
        <v>14788</v>
      </c>
      <c r="C16704" s="11">
        <v>39384</v>
      </c>
      <c r="D16704" s="7" t="s">
        <v>2084</v>
      </c>
      <c r="E16704" s="7" t="s">
        <v>2219</v>
      </c>
      <c r="F16704">
        <f>IF(IFERROR(VLOOKUP(A16704,官网公开专利!B:B,1,0),0)&lt;&gt;0,1,0)</f>
        <v>1</v>
      </c>
    </row>
    <row r="16705" spans="1:6" x14ac:dyDescent="0.4">
      <c r="A16705" s="7" t="s">
        <v>13138</v>
      </c>
      <c r="B16705" s="7" t="s">
        <v>14782</v>
      </c>
      <c r="C16705" s="11">
        <v>40646</v>
      </c>
      <c r="D16705" s="7" t="s">
        <v>300</v>
      </c>
      <c r="E16705" s="7" t="s">
        <v>14783</v>
      </c>
      <c r="F16705">
        <f>IF(IFERROR(VLOOKUP(A16705,官网公开专利!B:B,1,0),0)&lt;&gt;0,1,0)</f>
        <v>1</v>
      </c>
    </row>
    <row r="16706" spans="1:6" x14ac:dyDescent="0.4">
      <c r="A16706" s="7" t="s">
        <v>13142</v>
      </c>
      <c r="B16706" s="7" t="s">
        <v>14782</v>
      </c>
      <c r="C16706" s="11">
        <v>40646</v>
      </c>
      <c r="D16706" s="7" t="s">
        <v>300</v>
      </c>
      <c r="E16706" s="7"/>
      <c r="F16706">
        <f>IF(IFERROR(VLOOKUP(A16706,官网公开专利!B:B,1,0),0)&lt;&gt;0,1,0)</f>
        <v>1</v>
      </c>
    </row>
    <row r="16707" spans="1:6" x14ac:dyDescent="0.4">
      <c r="A16707" s="7" t="s">
        <v>10585</v>
      </c>
      <c r="B16707" s="7" t="s">
        <v>14786</v>
      </c>
      <c r="C16707" s="11">
        <v>39492</v>
      </c>
      <c r="D16707" s="7" t="s">
        <v>352</v>
      </c>
      <c r="E16707" s="7" t="s">
        <v>13347</v>
      </c>
      <c r="F16707">
        <f>IF(IFERROR(VLOOKUP(A16707,官网公开专利!B:B,1,0),0)&lt;&gt;0,1,0)</f>
        <v>1</v>
      </c>
    </row>
    <row r="16708" spans="1:6" x14ac:dyDescent="0.4">
      <c r="A16708" s="7" t="s">
        <v>10589</v>
      </c>
      <c r="B16708" s="7" t="s">
        <v>14786</v>
      </c>
      <c r="C16708" s="11">
        <v>39492</v>
      </c>
      <c r="D16708" s="7" t="s">
        <v>352</v>
      </c>
      <c r="E16708" s="7" t="s">
        <v>13347</v>
      </c>
      <c r="F16708">
        <f>IF(IFERROR(VLOOKUP(A16708,官网公开专利!B:B,1,0),0)&lt;&gt;0,1,0)</f>
        <v>1</v>
      </c>
    </row>
    <row r="16709" spans="1:6" x14ac:dyDescent="0.4">
      <c r="A16709" s="7" t="s">
        <v>10185</v>
      </c>
      <c r="B16709" s="7" t="s">
        <v>14786</v>
      </c>
      <c r="C16709" s="11">
        <v>39492</v>
      </c>
      <c r="D16709" s="7" t="s">
        <v>352</v>
      </c>
      <c r="E16709" s="7" t="s">
        <v>13347</v>
      </c>
      <c r="F16709">
        <f>IF(IFERROR(VLOOKUP(A16709,官网公开专利!B:B,1,0),0)&lt;&gt;0,1,0)</f>
        <v>1</v>
      </c>
    </row>
    <row r="16710" spans="1:6" x14ac:dyDescent="0.4">
      <c r="A16710" s="7" t="s">
        <v>10531</v>
      </c>
      <c r="B16710" s="7" t="s">
        <v>14784</v>
      </c>
      <c r="C16710" s="11">
        <v>40464</v>
      </c>
      <c r="D16710" s="7" t="s">
        <v>93</v>
      </c>
      <c r="E16710" s="7" t="s">
        <v>14785</v>
      </c>
      <c r="F16710">
        <f>IF(IFERROR(VLOOKUP(A16710,官网公开专利!B:B,1,0),0)&lt;&gt;0,1,0)</f>
        <v>1</v>
      </c>
    </row>
    <row r="16711" spans="1:6" x14ac:dyDescent="0.4">
      <c r="A16711" s="7" t="s">
        <v>10528</v>
      </c>
      <c r="B16711" s="7" t="s">
        <v>14784</v>
      </c>
      <c r="C16711" s="11">
        <v>40464</v>
      </c>
      <c r="D16711" s="7" t="s">
        <v>93</v>
      </c>
      <c r="E16711" s="7" t="s">
        <v>14785</v>
      </c>
      <c r="F16711">
        <f>IF(IFERROR(VLOOKUP(A16711,官网公开专利!B:B,1,0),0)&lt;&gt;0,1,0)</f>
        <v>1</v>
      </c>
    </row>
    <row r="16712" spans="1:6" x14ac:dyDescent="0.4">
      <c r="A16712" s="7" t="s">
        <v>9464</v>
      </c>
      <c r="B16712" s="7" t="s">
        <v>14787</v>
      </c>
      <c r="C16712" s="11">
        <v>39874</v>
      </c>
      <c r="D16712" s="7" t="s">
        <v>188</v>
      </c>
      <c r="E16712" s="7"/>
      <c r="F16712">
        <f>IF(IFERROR(VLOOKUP(A16712,官网公开专利!B:B,1,0),0)&lt;&gt;0,1,0)</f>
        <v>1</v>
      </c>
    </row>
    <row r="16713" spans="1:6" x14ac:dyDescent="0.4">
      <c r="A16713" s="7" t="s">
        <v>5271</v>
      </c>
      <c r="B16713" s="7" t="s">
        <v>3587</v>
      </c>
      <c r="C16713" s="11">
        <v>40303</v>
      </c>
      <c r="D16713" s="7" t="s">
        <v>3588</v>
      </c>
      <c r="E16713" s="7" t="s">
        <v>3589</v>
      </c>
      <c r="F16713">
        <f>IF(IFERROR(VLOOKUP(A16713,官网公开专利!B:B,1,0),0)&lt;&gt;0,1,0)</f>
        <v>1</v>
      </c>
    </row>
    <row r="16714" spans="1:6" x14ac:dyDescent="0.4">
      <c r="A16714" s="7" t="s">
        <v>9792</v>
      </c>
      <c r="B16714" s="7" t="s">
        <v>3587</v>
      </c>
      <c r="C16714" s="11">
        <v>40303</v>
      </c>
      <c r="D16714" s="7" t="s">
        <v>3588</v>
      </c>
      <c r="E16714" s="7" t="s">
        <v>3589</v>
      </c>
      <c r="F16714">
        <f>IF(IFERROR(VLOOKUP(A16714,官网公开专利!B:B,1,0),0)&lt;&gt;0,1,0)</f>
        <v>1</v>
      </c>
    </row>
    <row r="16715" spans="1:6" x14ac:dyDescent="0.4">
      <c r="A16715" s="7" t="s">
        <v>9793</v>
      </c>
      <c r="B16715" s="7" t="s">
        <v>3587</v>
      </c>
      <c r="C16715" s="11">
        <v>40303</v>
      </c>
      <c r="D16715" s="7" t="s">
        <v>3588</v>
      </c>
      <c r="E16715" s="7" t="s">
        <v>3589</v>
      </c>
      <c r="F16715">
        <f>IF(IFERROR(VLOOKUP(A16715,官网公开专利!B:B,1,0),0)&lt;&gt;0,1,0)</f>
        <v>1</v>
      </c>
    </row>
    <row r="16716" spans="1:6" x14ac:dyDescent="0.4">
      <c r="A16716" s="7" t="s">
        <v>9794</v>
      </c>
      <c r="B16716" s="7" t="s">
        <v>3587</v>
      </c>
      <c r="C16716" s="11">
        <v>40303</v>
      </c>
      <c r="D16716" s="7" t="s">
        <v>3588</v>
      </c>
      <c r="E16716" s="7" t="s">
        <v>14781</v>
      </c>
      <c r="F16716">
        <f>IF(IFERROR(VLOOKUP(A16716,官网公开专利!B:B,1,0),0)&lt;&gt;0,1,0)</f>
        <v>1</v>
      </c>
    </row>
    <row r="16717" spans="1:6" x14ac:dyDescent="0.4">
      <c r="A16717" s="7" t="s">
        <v>10764</v>
      </c>
      <c r="B16717" s="7" t="s">
        <v>14779</v>
      </c>
      <c r="C16717" s="11">
        <v>40574</v>
      </c>
      <c r="D16717" s="7" t="s">
        <v>16</v>
      </c>
      <c r="E16717" s="7" t="s">
        <v>14780</v>
      </c>
      <c r="F16717">
        <f>IF(IFERROR(VLOOKUP(A16717,官网公开专利!B:B,1,0),0)&lt;&gt;0,1,0)</f>
        <v>1</v>
      </c>
    </row>
    <row r="16718" spans="1:6" x14ac:dyDescent="0.4">
      <c r="A16718" s="7" t="s">
        <v>10767</v>
      </c>
      <c r="B16718" s="7" t="s">
        <v>14779</v>
      </c>
      <c r="C16718" s="11">
        <v>40574</v>
      </c>
      <c r="D16718" s="7" t="s">
        <v>16</v>
      </c>
      <c r="E16718" s="7" t="s">
        <v>14780</v>
      </c>
      <c r="F16718">
        <f>IF(IFERROR(VLOOKUP(A16718,官网公开专利!B:B,1,0),0)&lt;&gt;0,1,0)</f>
        <v>1</v>
      </c>
    </row>
    <row r="16719" spans="1:6" x14ac:dyDescent="0.4">
      <c r="A16719" s="7" t="s">
        <v>10768</v>
      </c>
      <c r="B16719" s="7" t="s">
        <v>14779</v>
      </c>
      <c r="C16719" s="11">
        <v>40574</v>
      </c>
      <c r="D16719" s="7" t="s">
        <v>16</v>
      </c>
      <c r="E16719" s="7"/>
      <c r="F16719">
        <f>IF(IFERROR(VLOOKUP(A16719,官网公开专利!B:B,1,0),0)&lt;&gt;0,1,0)</f>
        <v>1</v>
      </c>
    </row>
    <row r="16720" spans="1:6" x14ac:dyDescent="0.4">
      <c r="A16720" s="7" t="s">
        <v>10769</v>
      </c>
      <c r="B16720" s="7" t="s">
        <v>14779</v>
      </c>
      <c r="C16720" s="11">
        <v>40574</v>
      </c>
      <c r="D16720" s="7" t="s">
        <v>16</v>
      </c>
      <c r="E16720" s="7"/>
      <c r="F16720">
        <f>IF(IFERROR(VLOOKUP(A16720,官网公开专利!B:B,1,0),0)&lt;&gt;0,1,0)</f>
        <v>1</v>
      </c>
    </row>
    <row r="16721" spans="1:6" x14ac:dyDescent="0.4">
      <c r="A16721" s="7" t="s">
        <v>10543</v>
      </c>
      <c r="B16721" s="7" t="s">
        <v>6153</v>
      </c>
      <c r="C16721" s="11">
        <v>37146</v>
      </c>
      <c r="D16721" s="7" t="s">
        <v>6154</v>
      </c>
      <c r="E16721" s="7" t="s">
        <v>14778</v>
      </c>
      <c r="F16721">
        <f>IF(IFERROR(VLOOKUP(A16721,官网公开专利!B:B,1,0),0)&lt;&gt;0,1,0)</f>
        <v>1</v>
      </c>
    </row>
    <row r="16722" spans="1:6" x14ac:dyDescent="0.4">
      <c r="A16722" s="7" t="s">
        <v>10545</v>
      </c>
      <c r="B16722" s="7" t="s">
        <v>6153</v>
      </c>
      <c r="C16722" s="11">
        <v>37146</v>
      </c>
      <c r="D16722" s="7" t="s">
        <v>6154</v>
      </c>
      <c r="E16722" s="7" t="s">
        <v>6155</v>
      </c>
      <c r="F16722">
        <f>IF(IFERROR(VLOOKUP(A16722,官网公开专利!B:B,1,0),0)&lt;&gt;0,1,0)</f>
        <v>1</v>
      </c>
    </row>
    <row r="16723" spans="1:6" x14ac:dyDescent="0.4">
      <c r="A16723" s="7" t="s">
        <v>10546</v>
      </c>
      <c r="B16723" s="7" t="s">
        <v>6153</v>
      </c>
      <c r="C16723" s="11">
        <v>37146</v>
      </c>
      <c r="D16723" s="7" t="s">
        <v>6154</v>
      </c>
      <c r="E16723" s="7" t="s">
        <v>6155</v>
      </c>
      <c r="F16723">
        <f>IF(IFERROR(VLOOKUP(A16723,官网公开专利!B:B,1,0),0)&lt;&gt;0,1,0)</f>
        <v>1</v>
      </c>
    </row>
    <row r="16724" spans="1:6" x14ac:dyDescent="0.4">
      <c r="A16724" s="7" t="s">
        <v>9587</v>
      </c>
      <c r="B16724" s="7" t="s">
        <v>14775</v>
      </c>
      <c r="C16724" s="11">
        <v>39393</v>
      </c>
      <c r="D16724" s="7" t="s">
        <v>14776</v>
      </c>
      <c r="E16724" s="7" t="s">
        <v>14777</v>
      </c>
      <c r="F16724">
        <f>IF(IFERROR(VLOOKUP(A16724,官网公开专利!B:B,1,0),0)&lt;&gt;0,1,0)</f>
        <v>1</v>
      </c>
    </row>
    <row r="16725" spans="1:6" x14ac:dyDescent="0.4">
      <c r="A16725" s="7" t="s">
        <v>9583</v>
      </c>
      <c r="B16725" s="7" t="s">
        <v>14775</v>
      </c>
      <c r="C16725" s="11">
        <v>39393</v>
      </c>
      <c r="D16725" s="7" t="s">
        <v>14776</v>
      </c>
      <c r="E16725" s="7" t="s">
        <v>14777</v>
      </c>
      <c r="F16725">
        <f>IF(IFERROR(VLOOKUP(A16725,官网公开专利!B:B,1,0),0)&lt;&gt;0,1,0)</f>
        <v>1</v>
      </c>
    </row>
    <row r="16726" spans="1:6" x14ac:dyDescent="0.4">
      <c r="A16726" s="7" t="s">
        <v>10764</v>
      </c>
      <c r="B16726" s="7" t="s">
        <v>14771</v>
      </c>
      <c r="C16726" s="11">
        <v>39975</v>
      </c>
      <c r="D16726" s="7" t="s">
        <v>14772</v>
      </c>
      <c r="E16726" s="7" t="s">
        <v>13934</v>
      </c>
      <c r="F16726">
        <f>IF(IFERROR(VLOOKUP(A16726,官网公开专利!B:B,1,0),0)&lt;&gt;0,1,0)</f>
        <v>1</v>
      </c>
    </row>
    <row r="16727" spans="1:6" x14ac:dyDescent="0.4">
      <c r="A16727" s="7" t="s">
        <v>10767</v>
      </c>
      <c r="B16727" s="7" t="s">
        <v>14771</v>
      </c>
      <c r="C16727" s="11">
        <v>39975</v>
      </c>
      <c r="D16727" s="7" t="s">
        <v>14772</v>
      </c>
      <c r="E16727" s="7" t="s">
        <v>13934</v>
      </c>
      <c r="F16727">
        <f>IF(IFERROR(VLOOKUP(A16727,官网公开专利!B:B,1,0),0)&lt;&gt;0,1,0)</f>
        <v>1</v>
      </c>
    </row>
    <row r="16728" spans="1:6" x14ac:dyDescent="0.4">
      <c r="A16728" s="7" t="s">
        <v>10768</v>
      </c>
      <c r="B16728" s="7" t="s">
        <v>14771</v>
      </c>
      <c r="C16728" s="11">
        <v>39975</v>
      </c>
      <c r="D16728" s="7" t="s">
        <v>14772</v>
      </c>
      <c r="E16728" s="7"/>
      <c r="F16728">
        <f>IF(IFERROR(VLOOKUP(A16728,官网公开专利!B:B,1,0),0)&lt;&gt;0,1,0)</f>
        <v>1</v>
      </c>
    </row>
    <row r="16729" spans="1:6" x14ac:dyDescent="0.4">
      <c r="A16729" s="7" t="s">
        <v>10769</v>
      </c>
      <c r="B16729" s="7" t="s">
        <v>14771</v>
      </c>
      <c r="C16729" s="11">
        <v>39975</v>
      </c>
      <c r="D16729" s="7" t="s">
        <v>14772</v>
      </c>
      <c r="E16729" s="7"/>
      <c r="F16729">
        <f>IF(IFERROR(VLOOKUP(A16729,官网公开专利!B:B,1,0),0)&lt;&gt;0,1,0)</f>
        <v>1</v>
      </c>
    </row>
    <row r="16730" spans="1:6" x14ac:dyDescent="0.4">
      <c r="A16730" s="7" t="s">
        <v>10109</v>
      </c>
      <c r="B16730" s="7" t="s">
        <v>14773</v>
      </c>
      <c r="C16730" s="11">
        <v>39493</v>
      </c>
      <c r="D16730" s="7" t="s">
        <v>14774</v>
      </c>
      <c r="E16730" s="7" t="s">
        <v>13343</v>
      </c>
      <c r="F16730">
        <f>IF(IFERROR(VLOOKUP(A16730,官网公开专利!B:B,1,0),0)&lt;&gt;0,1,0)</f>
        <v>1</v>
      </c>
    </row>
    <row r="16731" spans="1:6" x14ac:dyDescent="0.4">
      <c r="A16731" s="7" t="s">
        <v>10788</v>
      </c>
      <c r="B16731" s="7" t="s">
        <v>14769</v>
      </c>
      <c r="C16731" s="11">
        <v>39927</v>
      </c>
      <c r="D16731" s="7" t="s">
        <v>14770</v>
      </c>
      <c r="E16731" s="7" t="s">
        <v>12153</v>
      </c>
      <c r="F16731">
        <f>IF(IFERROR(VLOOKUP(A16731,官网公开专利!B:B,1,0),0)&lt;&gt;0,1,0)</f>
        <v>1</v>
      </c>
    </row>
    <row r="16732" spans="1:6" x14ac:dyDescent="0.4">
      <c r="A16732" s="7" t="s">
        <v>9540</v>
      </c>
      <c r="B16732" s="7" t="s">
        <v>14767</v>
      </c>
      <c r="C16732" s="11">
        <v>40563</v>
      </c>
      <c r="D16732" s="7" t="s">
        <v>1230</v>
      </c>
      <c r="E16732" s="7" t="s">
        <v>14768</v>
      </c>
      <c r="F16732">
        <f>IF(IFERROR(VLOOKUP(A16732,官网公开专利!B:B,1,0),0)&lt;&gt;0,1,0)</f>
        <v>1</v>
      </c>
    </row>
    <row r="16733" spans="1:6" x14ac:dyDescent="0.4">
      <c r="A16733" s="7" t="s">
        <v>9434</v>
      </c>
      <c r="B16733" s="7" t="s">
        <v>14762</v>
      </c>
      <c r="C16733" s="11">
        <v>39699</v>
      </c>
      <c r="D16733" s="7" t="s">
        <v>651</v>
      </c>
      <c r="E16733" s="7" t="s">
        <v>14763</v>
      </c>
      <c r="F16733">
        <f>IF(IFERROR(VLOOKUP(A16733,官网公开专利!B:B,1,0),0)&lt;&gt;0,1,0)</f>
        <v>1</v>
      </c>
    </row>
    <row r="16734" spans="1:6" x14ac:dyDescent="0.4">
      <c r="A16734" s="7" t="s">
        <v>9438</v>
      </c>
      <c r="B16734" s="7" t="s">
        <v>14762</v>
      </c>
      <c r="C16734" s="11">
        <v>39699</v>
      </c>
      <c r="D16734" s="7" t="s">
        <v>651</v>
      </c>
      <c r="E16734" s="7" t="s">
        <v>14764</v>
      </c>
      <c r="F16734">
        <f>IF(IFERROR(VLOOKUP(A16734,官网公开专利!B:B,1,0),0)&lt;&gt;0,1,0)</f>
        <v>1</v>
      </c>
    </row>
    <row r="16735" spans="1:6" x14ac:dyDescent="0.4">
      <c r="A16735" s="7" t="s">
        <v>9440</v>
      </c>
      <c r="B16735" s="7" t="s">
        <v>14762</v>
      </c>
      <c r="C16735" s="11">
        <v>39699</v>
      </c>
      <c r="D16735" s="7" t="s">
        <v>651</v>
      </c>
      <c r="E16735" s="7" t="s">
        <v>14763</v>
      </c>
      <c r="F16735">
        <f>IF(IFERROR(VLOOKUP(A16735,官网公开专利!B:B,1,0),0)&lt;&gt;0,1,0)</f>
        <v>1</v>
      </c>
    </row>
    <row r="16736" spans="1:6" x14ac:dyDescent="0.4">
      <c r="A16736" s="7" t="s">
        <v>9441</v>
      </c>
      <c r="B16736" s="7" t="s">
        <v>14762</v>
      </c>
      <c r="C16736" s="11">
        <v>39699</v>
      </c>
      <c r="D16736" s="7" t="s">
        <v>651</v>
      </c>
      <c r="E16736" s="7" t="s">
        <v>14763</v>
      </c>
      <c r="F16736">
        <f>IF(IFERROR(VLOOKUP(A16736,官网公开专利!B:B,1,0),0)&lt;&gt;0,1,0)</f>
        <v>1</v>
      </c>
    </row>
    <row r="16737" spans="1:6" x14ac:dyDescent="0.4">
      <c r="A16737" s="7" t="s">
        <v>9442</v>
      </c>
      <c r="B16737" s="7" t="s">
        <v>14762</v>
      </c>
      <c r="C16737" s="11">
        <v>39699</v>
      </c>
      <c r="D16737" s="7" t="s">
        <v>651</v>
      </c>
      <c r="E16737" s="7" t="s">
        <v>14763</v>
      </c>
      <c r="F16737">
        <f>IF(IFERROR(VLOOKUP(A16737,官网公开专利!B:B,1,0),0)&lt;&gt;0,1,0)</f>
        <v>1</v>
      </c>
    </row>
    <row r="16738" spans="1:6" x14ac:dyDescent="0.4">
      <c r="A16738" s="7" t="s">
        <v>11051</v>
      </c>
      <c r="B16738" s="7" t="s">
        <v>14765</v>
      </c>
      <c r="C16738" s="11">
        <v>37266</v>
      </c>
      <c r="D16738" s="7" t="s">
        <v>140</v>
      </c>
      <c r="E16738" s="7" t="s">
        <v>14766</v>
      </c>
      <c r="F16738">
        <f>IF(IFERROR(VLOOKUP(A16738,官网公开专利!B:B,1,0),0)&lt;&gt;0,1,0)</f>
        <v>1</v>
      </c>
    </row>
    <row r="16739" spans="1:6" x14ac:dyDescent="0.4">
      <c r="A16739" s="7" t="s">
        <v>10015</v>
      </c>
      <c r="B16739" s="7" t="s">
        <v>14760</v>
      </c>
      <c r="C16739" s="11">
        <v>39848</v>
      </c>
      <c r="D16739" s="7" t="s">
        <v>234</v>
      </c>
      <c r="E16739" s="7" t="s">
        <v>14761</v>
      </c>
      <c r="F16739">
        <f>IF(IFERROR(VLOOKUP(A16739,官网公开专利!B:B,1,0),0)&lt;&gt;0,1,0)</f>
        <v>1</v>
      </c>
    </row>
    <row r="16740" spans="1:6" x14ac:dyDescent="0.4">
      <c r="A16740" s="7" t="s">
        <v>10019</v>
      </c>
      <c r="B16740" s="7" t="s">
        <v>14760</v>
      </c>
      <c r="C16740" s="11">
        <v>39848</v>
      </c>
      <c r="D16740" s="7" t="s">
        <v>234</v>
      </c>
      <c r="E16740" s="7"/>
      <c r="F16740">
        <f>IF(IFERROR(VLOOKUP(A16740,官网公开专利!B:B,1,0),0)&lt;&gt;0,1,0)</f>
        <v>1</v>
      </c>
    </row>
    <row r="16741" spans="1:6" x14ac:dyDescent="0.4">
      <c r="A16741" s="7" t="s">
        <v>10263</v>
      </c>
      <c r="B16741" s="7" t="s">
        <v>14758</v>
      </c>
      <c r="C16741" s="11">
        <v>39784</v>
      </c>
      <c r="D16741" s="7" t="s">
        <v>16</v>
      </c>
      <c r="E16741" s="7" t="s">
        <v>14759</v>
      </c>
      <c r="F16741">
        <f>IF(IFERROR(VLOOKUP(A16741,官网公开专利!B:B,1,0),0)&lt;&gt;0,1,0)</f>
        <v>1</v>
      </c>
    </row>
    <row r="16742" spans="1:6" x14ac:dyDescent="0.4">
      <c r="A16742" s="7" t="s">
        <v>10191</v>
      </c>
      <c r="B16742" s="7" t="s">
        <v>14758</v>
      </c>
      <c r="C16742" s="11">
        <v>39784</v>
      </c>
      <c r="D16742" s="7" t="s">
        <v>16</v>
      </c>
      <c r="E16742" s="7" t="s">
        <v>14759</v>
      </c>
      <c r="F16742">
        <f>IF(IFERROR(VLOOKUP(A16742,官网公开专利!B:B,1,0),0)&lt;&gt;0,1,0)</f>
        <v>1</v>
      </c>
    </row>
    <row r="16743" spans="1:6" x14ac:dyDescent="0.4">
      <c r="A16743" s="7" t="s">
        <v>10109</v>
      </c>
      <c r="B16743" s="7" t="s">
        <v>14754</v>
      </c>
      <c r="C16743" s="11">
        <v>40561</v>
      </c>
      <c r="D16743" s="7" t="s">
        <v>3558</v>
      </c>
      <c r="E16743" s="7" t="s">
        <v>14755</v>
      </c>
      <c r="F16743">
        <f>IF(IFERROR(VLOOKUP(A16743,官网公开专利!B:B,1,0),0)&lt;&gt;0,1,0)</f>
        <v>1</v>
      </c>
    </row>
    <row r="16744" spans="1:6" x14ac:dyDescent="0.4">
      <c r="A16744" s="7" t="s">
        <v>10456</v>
      </c>
      <c r="B16744" s="7" t="s">
        <v>14756</v>
      </c>
      <c r="C16744" s="11">
        <v>40558</v>
      </c>
      <c r="D16744" s="7" t="s">
        <v>1532</v>
      </c>
      <c r="E16744" s="7" t="s">
        <v>14757</v>
      </c>
      <c r="F16744">
        <f>IF(IFERROR(VLOOKUP(A16744,官网公开专利!B:B,1,0),0)&lt;&gt;0,1,0)</f>
        <v>1</v>
      </c>
    </row>
    <row r="16745" spans="1:6" x14ac:dyDescent="0.4">
      <c r="A16745" s="7" t="s">
        <v>10460</v>
      </c>
      <c r="B16745" s="7" t="s">
        <v>14756</v>
      </c>
      <c r="C16745" s="11">
        <v>40558</v>
      </c>
      <c r="D16745" s="7" t="s">
        <v>1532</v>
      </c>
      <c r="E16745" s="7" t="s">
        <v>14757</v>
      </c>
      <c r="F16745">
        <f>IF(IFERROR(VLOOKUP(A16745,官网公开专利!B:B,1,0),0)&lt;&gt;0,1,0)</f>
        <v>1</v>
      </c>
    </row>
    <row r="16746" spans="1:6" x14ac:dyDescent="0.4">
      <c r="A16746" s="7" t="s">
        <v>10113</v>
      </c>
      <c r="B16746" s="7" t="s">
        <v>14751</v>
      </c>
      <c r="C16746" s="11">
        <v>40065</v>
      </c>
      <c r="D16746" s="7" t="s">
        <v>14752</v>
      </c>
      <c r="E16746" s="7" t="s">
        <v>14753</v>
      </c>
      <c r="F16746">
        <f>IF(IFERROR(VLOOKUP(A16746,官网公开专利!B:B,1,0),0)&lt;&gt;0,1,0)</f>
        <v>1</v>
      </c>
    </row>
    <row r="16747" spans="1:6" x14ac:dyDescent="0.4">
      <c r="A16747" s="7" t="s">
        <v>9905</v>
      </c>
      <c r="B16747" s="7" t="s">
        <v>14750</v>
      </c>
      <c r="C16747" s="11">
        <v>40870</v>
      </c>
      <c r="D16747" s="7" t="s">
        <v>4714</v>
      </c>
      <c r="E16747" s="7" t="s">
        <v>4715</v>
      </c>
      <c r="F16747">
        <f>IF(IFERROR(VLOOKUP(A16747,官网公开专利!B:B,1,0),0)&lt;&gt;0,1,0)</f>
        <v>1</v>
      </c>
    </row>
    <row r="16748" spans="1:6" x14ac:dyDescent="0.4">
      <c r="A16748" s="7" t="s">
        <v>12714</v>
      </c>
      <c r="B16748" s="7" t="s">
        <v>14749</v>
      </c>
      <c r="C16748" s="11">
        <v>40618</v>
      </c>
      <c r="D16748" s="7" t="s">
        <v>58</v>
      </c>
      <c r="E16748" s="7"/>
      <c r="F16748">
        <f>IF(IFERROR(VLOOKUP(A16748,官网公开专利!B:B,1,0),0)&lt;&gt;0,1,0)</f>
        <v>1</v>
      </c>
    </row>
    <row r="16749" spans="1:6" x14ac:dyDescent="0.4">
      <c r="A16749" s="7" t="s">
        <v>11912</v>
      </c>
      <c r="B16749" s="7" t="s">
        <v>14747</v>
      </c>
      <c r="C16749" s="11">
        <v>40333</v>
      </c>
      <c r="D16749" s="7" t="s">
        <v>4352</v>
      </c>
      <c r="E16749" s="7" t="s">
        <v>14748</v>
      </c>
      <c r="F16749">
        <f>IF(IFERROR(VLOOKUP(A16749,官网公开专利!B:B,1,0),0)&lt;&gt;0,1,0)</f>
        <v>1</v>
      </c>
    </row>
    <row r="16750" spans="1:6" x14ac:dyDescent="0.4">
      <c r="A16750" s="7" t="s">
        <v>9588</v>
      </c>
      <c r="B16750" s="7" t="s">
        <v>14743</v>
      </c>
      <c r="C16750" s="11">
        <v>40550</v>
      </c>
      <c r="D16750" s="7" t="s">
        <v>16</v>
      </c>
      <c r="E16750" s="7" t="s">
        <v>14744</v>
      </c>
      <c r="F16750">
        <f>IF(IFERROR(VLOOKUP(A16750,官网公开专利!B:B,1,0),0)&lt;&gt;0,1,0)</f>
        <v>1</v>
      </c>
    </row>
    <row r="16751" spans="1:6" x14ac:dyDescent="0.4">
      <c r="A16751" s="7" t="s">
        <v>9588</v>
      </c>
      <c r="B16751" s="7" t="s">
        <v>14745</v>
      </c>
      <c r="C16751" s="11">
        <v>40550</v>
      </c>
      <c r="D16751" s="7" t="s">
        <v>16</v>
      </c>
      <c r="E16751" s="7" t="s">
        <v>14746</v>
      </c>
      <c r="F16751">
        <f>IF(IFERROR(VLOOKUP(A16751,官网公开专利!B:B,1,0),0)&lt;&gt;0,1,0)</f>
        <v>1</v>
      </c>
    </row>
    <row r="16752" spans="1:6" x14ac:dyDescent="0.4">
      <c r="A16752" s="7" t="s">
        <v>10612</v>
      </c>
      <c r="B16752" s="7" t="s">
        <v>14741</v>
      </c>
      <c r="C16752" s="11">
        <v>38463</v>
      </c>
      <c r="D16752" s="7" t="s">
        <v>1379</v>
      </c>
      <c r="E16752" s="7" t="s">
        <v>14742</v>
      </c>
      <c r="F16752">
        <f>IF(IFERROR(VLOOKUP(A16752,官网公开专利!B:B,1,0),0)&lt;&gt;0,1,0)</f>
        <v>1</v>
      </c>
    </row>
    <row r="16753" spans="1:6" x14ac:dyDescent="0.4">
      <c r="A16753" s="7" t="s">
        <v>10165</v>
      </c>
      <c r="B16753" s="7" t="s">
        <v>2034</v>
      </c>
      <c r="C16753" s="11">
        <v>39784</v>
      </c>
      <c r="D16753" s="7" t="s">
        <v>16</v>
      </c>
      <c r="E16753" s="7" t="s">
        <v>2035</v>
      </c>
      <c r="F16753">
        <f>IF(IFERROR(VLOOKUP(A16753,官网公开专利!B:B,1,0),0)&lt;&gt;0,1,0)</f>
        <v>1</v>
      </c>
    </row>
    <row r="16754" spans="1:6" x14ac:dyDescent="0.4">
      <c r="A16754" s="7" t="s">
        <v>9522</v>
      </c>
      <c r="B16754" s="7" t="s">
        <v>4386</v>
      </c>
      <c r="C16754" s="11">
        <v>40198</v>
      </c>
      <c r="D16754" s="7" t="s">
        <v>93</v>
      </c>
      <c r="E16754" s="7"/>
      <c r="F16754">
        <f>IF(IFERROR(VLOOKUP(A16754,官网公开专利!B:B,1,0),0)&lt;&gt;0,1,0)</f>
        <v>1</v>
      </c>
    </row>
    <row r="16755" spans="1:6" x14ac:dyDescent="0.4">
      <c r="A16755" s="7" t="s">
        <v>7391</v>
      </c>
      <c r="B16755" s="7" t="s">
        <v>3278</v>
      </c>
      <c r="C16755" s="11">
        <v>39577</v>
      </c>
      <c r="D16755" s="7" t="s">
        <v>105</v>
      </c>
      <c r="E16755" s="7" t="s">
        <v>7419</v>
      </c>
      <c r="F16755">
        <f>IF(IFERROR(VLOOKUP(A16755,官网公开专利!B:B,1,0),0)&lt;&gt;0,1,0)</f>
        <v>1</v>
      </c>
    </row>
    <row r="16756" spans="1:6" x14ac:dyDescent="0.4">
      <c r="A16756" s="7" t="s">
        <v>11049</v>
      </c>
      <c r="B16756" s="7" t="s">
        <v>3278</v>
      </c>
      <c r="C16756" s="11">
        <v>39577</v>
      </c>
      <c r="D16756" s="7" t="s">
        <v>105</v>
      </c>
      <c r="E16756" s="7" t="s">
        <v>7419</v>
      </c>
      <c r="F16756">
        <f>IF(IFERROR(VLOOKUP(A16756,官网公开专利!B:B,1,0),0)&lt;&gt;0,1,0)</f>
        <v>1</v>
      </c>
    </row>
    <row r="16757" spans="1:6" x14ac:dyDescent="0.4">
      <c r="A16757" s="7" t="s">
        <v>10274</v>
      </c>
      <c r="B16757" s="7" t="s">
        <v>3278</v>
      </c>
      <c r="C16757" s="11">
        <v>39577</v>
      </c>
      <c r="D16757" s="7" t="s">
        <v>105</v>
      </c>
      <c r="E16757" s="7" t="s">
        <v>7419</v>
      </c>
      <c r="F16757">
        <f>IF(IFERROR(VLOOKUP(A16757,官网公开专利!B:B,1,0),0)&lt;&gt;0,1,0)</f>
        <v>1</v>
      </c>
    </row>
    <row r="16758" spans="1:6" x14ac:dyDescent="0.4">
      <c r="A16758" s="7" t="s">
        <v>10267</v>
      </c>
      <c r="B16758" s="7" t="s">
        <v>3278</v>
      </c>
      <c r="C16758" s="11">
        <v>39577</v>
      </c>
      <c r="D16758" s="7" t="s">
        <v>105</v>
      </c>
      <c r="E16758" s="7" t="s">
        <v>7419</v>
      </c>
      <c r="F16758">
        <f>IF(IFERROR(VLOOKUP(A16758,官网公开专利!B:B,1,0),0)&lt;&gt;0,1,0)</f>
        <v>1</v>
      </c>
    </row>
    <row r="16759" spans="1:6" x14ac:dyDescent="0.4">
      <c r="A16759" s="7" t="s">
        <v>10469</v>
      </c>
      <c r="B16759" s="7" t="s">
        <v>3278</v>
      </c>
      <c r="C16759" s="11">
        <v>39577</v>
      </c>
      <c r="D16759" s="7" t="s">
        <v>105</v>
      </c>
      <c r="E16759" s="7" t="s">
        <v>7419</v>
      </c>
      <c r="F16759">
        <f>IF(IFERROR(VLOOKUP(A16759,官网公开专利!B:B,1,0),0)&lt;&gt;0,1,0)</f>
        <v>1</v>
      </c>
    </row>
    <row r="16760" spans="1:6" x14ac:dyDescent="0.4">
      <c r="A16760" s="7" t="s">
        <v>10629</v>
      </c>
      <c r="B16760" s="7" t="s">
        <v>3278</v>
      </c>
      <c r="C16760" s="11">
        <v>39577</v>
      </c>
      <c r="D16760" s="7" t="s">
        <v>105</v>
      </c>
      <c r="E16760" s="7"/>
      <c r="F16760">
        <f>IF(IFERROR(VLOOKUP(A16760,官网公开专利!B:B,1,0),0)&lt;&gt;0,1,0)</f>
        <v>1</v>
      </c>
    </row>
    <row r="16761" spans="1:6" x14ac:dyDescent="0.4">
      <c r="A16761" s="7" t="s">
        <v>10814</v>
      </c>
      <c r="B16761" s="7" t="s">
        <v>957</v>
      </c>
      <c r="C16761" s="11">
        <v>40541</v>
      </c>
      <c r="D16761" s="7" t="s">
        <v>425</v>
      </c>
      <c r="E16761" s="7" t="s">
        <v>958</v>
      </c>
      <c r="F16761">
        <f>IF(IFERROR(VLOOKUP(A16761,官网公开专利!B:B,1,0),0)&lt;&gt;0,1,0)</f>
        <v>1</v>
      </c>
    </row>
    <row r="16762" spans="1:6" x14ac:dyDescent="0.4">
      <c r="A16762" s="7" t="s">
        <v>9588</v>
      </c>
      <c r="B16762" s="7" t="s">
        <v>14739</v>
      </c>
      <c r="C16762" s="11">
        <v>40548</v>
      </c>
      <c r="D16762" s="7" t="s">
        <v>16</v>
      </c>
      <c r="E16762" s="7" t="s">
        <v>14740</v>
      </c>
      <c r="F16762">
        <f>IF(IFERROR(VLOOKUP(A16762,官网公开专利!B:B,1,0),0)&lt;&gt;0,1,0)</f>
        <v>1</v>
      </c>
    </row>
    <row r="16763" spans="1:6" x14ac:dyDescent="0.4">
      <c r="A16763" s="7" t="s">
        <v>7900</v>
      </c>
      <c r="B16763" s="7" t="s">
        <v>5597</v>
      </c>
      <c r="C16763" s="11">
        <v>40548</v>
      </c>
      <c r="D16763" s="7" t="s">
        <v>16</v>
      </c>
      <c r="E16763" s="7" t="s">
        <v>5598</v>
      </c>
      <c r="F16763">
        <f>IF(IFERROR(VLOOKUP(A16763,官网公开专利!B:B,1,0),0)&lt;&gt;0,1,0)</f>
        <v>1</v>
      </c>
    </row>
    <row r="16764" spans="1:6" x14ac:dyDescent="0.4">
      <c r="A16764" s="7" t="s">
        <v>11912</v>
      </c>
      <c r="B16764" s="7" t="s">
        <v>5597</v>
      </c>
      <c r="C16764" s="11">
        <v>40548</v>
      </c>
      <c r="D16764" s="7" t="s">
        <v>16</v>
      </c>
      <c r="E16764" s="7" t="s">
        <v>5598</v>
      </c>
      <c r="F16764">
        <f>IF(IFERROR(VLOOKUP(A16764,官网公开专利!B:B,1,0),0)&lt;&gt;0,1,0)</f>
        <v>1</v>
      </c>
    </row>
    <row r="16765" spans="1:6" x14ac:dyDescent="0.4">
      <c r="A16765" s="7" t="s">
        <v>10191</v>
      </c>
      <c r="B16765" s="7" t="s">
        <v>14737</v>
      </c>
      <c r="C16765" s="11">
        <v>40323</v>
      </c>
      <c r="D16765" s="7" t="s">
        <v>13971</v>
      </c>
      <c r="E16765" s="7" t="s">
        <v>14738</v>
      </c>
      <c r="F16765">
        <f>IF(IFERROR(VLOOKUP(A16765,官网公开专利!B:B,1,0),0)&lt;&gt;0,1,0)</f>
        <v>1</v>
      </c>
    </row>
    <row r="16766" spans="1:6" x14ac:dyDescent="0.4">
      <c r="A16766" s="7" t="s">
        <v>10053</v>
      </c>
      <c r="B16766" s="7" t="s">
        <v>14735</v>
      </c>
      <c r="C16766" s="11">
        <v>40540</v>
      </c>
      <c r="D16766" s="7" t="s">
        <v>6989</v>
      </c>
      <c r="E16766" s="7" t="s">
        <v>14736</v>
      </c>
      <c r="F16766">
        <f>IF(IFERROR(VLOOKUP(A16766,官网公开专利!B:B,1,0),0)&lt;&gt;0,1,0)</f>
        <v>1</v>
      </c>
    </row>
    <row r="16767" spans="1:6" x14ac:dyDescent="0.4">
      <c r="A16767" s="7" t="s">
        <v>9887</v>
      </c>
      <c r="B16767" s="7" t="s">
        <v>1669</v>
      </c>
      <c r="C16767" s="11">
        <v>39973</v>
      </c>
      <c r="D16767" s="7" t="s">
        <v>1602</v>
      </c>
      <c r="E16767" s="7"/>
      <c r="F16767">
        <f>IF(IFERROR(VLOOKUP(A16767,官网公开专利!B:B,1,0),0)&lt;&gt;0,1,0)</f>
        <v>1</v>
      </c>
    </row>
    <row r="16768" spans="1:6" x14ac:dyDescent="0.4">
      <c r="A16768" s="7" t="s">
        <v>9885</v>
      </c>
      <c r="B16768" s="7" t="s">
        <v>1669</v>
      </c>
      <c r="C16768" s="11">
        <v>39973</v>
      </c>
      <c r="D16768" s="7" t="s">
        <v>1602</v>
      </c>
      <c r="E16768" s="7"/>
      <c r="F16768">
        <f>IF(IFERROR(VLOOKUP(A16768,官网公开专利!B:B,1,0),0)&lt;&gt;0,1,0)</f>
        <v>1</v>
      </c>
    </row>
    <row r="16769" spans="1:6" x14ac:dyDescent="0.4">
      <c r="A16769" s="7" t="s">
        <v>9554</v>
      </c>
      <c r="B16769" s="7" t="s">
        <v>14730</v>
      </c>
      <c r="C16769" s="11">
        <v>39995</v>
      </c>
      <c r="D16769" s="7" t="s">
        <v>14731</v>
      </c>
      <c r="E16769" s="7" t="s">
        <v>14732</v>
      </c>
      <c r="F16769">
        <f>IF(IFERROR(VLOOKUP(A16769,官网公开专利!B:B,1,0),0)&lt;&gt;0,1,0)</f>
        <v>1</v>
      </c>
    </row>
    <row r="16770" spans="1:6" x14ac:dyDescent="0.4">
      <c r="A16770" s="7" t="s">
        <v>11992</v>
      </c>
      <c r="B16770" s="7" t="s">
        <v>14730</v>
      </c>
      <c r="C16770" s="11">
        <v>39995</v>
      </c>
      <c r="D16770" s="7" t="s">
        <v>14731</v>
      </c>
      <c r="E16770" s="7"/>
      <c r="F16770">
        <f>IF(IFERROR(VLOOKUP(A16770,官网公开专利!B:B,1,0),0)&lt;&gt;0,1,0)</f>
        <v>1</v>
      </c>
    </row>
    <row r="16771" spans="1:6" x14ac:dyDescent="0.4">
      <c r="A16771" s="7" t="s">
        <v>11986</v>
      </c>
      <c r="B16771" s="7" t="s">
        <v>14730</v>
      </c>
      <c r="C16771" s="11">
        <v>39995</v>
      </c>
      <c r="D16771" s="7" t="s">
        <v>14731</v>
      </c>
      <c r="E16771" s="7"/>
      <c r="F16771">
        <f>IF(IFERROR(VLOOKUP(A16771,官网公开专利!B:B,1,0),0)&lt;&gt;0,1,0)</f>
        <v>1</v>
      </c>
    </row>
    <row r="16772" spans="1:6" x14ac:dyDescent="0.4">
      <c r="A16772" s="7" t="s">
        <v>11075</v>
      </c>
      <c r="B16772" s="7" t="s">
        <v>14733</v>
      </c>
      <c r="C16772" s="11">
        <v>40534</v>
      </c>
      <c r="D16772" s="7" t="s">
        <v>5457</v>
      </c>
      <c r="E16772" s="7"/>
      <c r="F16772">
        <f>IF(IFERROR(VLOOKUP(A16772,官网公开专利!B:B,1,0),0)&lt;&gt;0,1,0)</f>
        <v>1</v>
      </c>
    </row>
    <row r="16773" spans="1:6" x14ac:dyDescent="0.4">
      <c r="A16773" s="7" t="s">
        <v>9881</v>
      </c>
      <c r="B16773" s="7" t="s">
        <v>15</v>
      </c>
      <c r="C16773" s="11">
        <v>40534</v>
      </c>
      <c r="D16773" s="7" t="s">
        <v>16</v>
      </c>
      <c r="E16773" s="7" t="s">
        <v>17</v>
      </c>
      <c r="F16773">
        <f>IF(IFERROR(VLOOKUP(A16773,官网公开专利!B:B,1,0),0)&lt;&gt;0,1,0)</f>
        <v>1</v>
      </c>
    </row>
    <row r="16774" spans="1:6" x14ac:dyDescent="0.4">
      <c r="A16774" s="7" t="s">
        <v>9883</v>
      </c>
      <c r="B16774" s="7" t="s">
        <v>15</v>
      </c>
      <c r="C16774" s="11">
        <v>40534</v>
      </c>
      <c r="D16774" s="7" t="s">
        <v>16</v>
      </c>
      <c r="E16774" s="7" t="s">
        <v>17</v>
      </c>
      <c r="F16774">
        <f>IF(IFERROR(VLOOKUP(A16774,官网公开专利!B:B,1,0),0)&lt;&gt;0,1,0)</f>
        <v>1</v>
      </c>
    </row>
    <row r="16775" spans="1:6" x14ac:dyDescent="0.4">
      <c r="A16775" s="7" t="s">
        <v>9884</v>
      </c>
      <c r="B16775" s="7" t="s">
        <v>15</v>
      </c>
      <c r="C16775" s="11">
        <v>40534</v>
      </c>
      <c r="D16775" s="7" t="s">
        <v>16</v>
      </c>
      <c r="E16775" s="7" t="s">
        <v>17</v>
      </c>
      <c r="F16775">
        <f>IF(IFERROR(VLOOKUP(A16775,官网公开专利!B:B,1,0),0)&lt;&gt;0,1,0)</f>
        <v>1</v>
      </c>
    </row>
    <row r="16776" spans="1:6" x14ac:dyDescent="0.4">
      <c r="A16776" s="7" t="s">
        <v>9464</v>
      </c>
      <c r="B16776" s="7" t="s">
        <v>15</v>
      </c>
      <c r="C16776" s="11">
        <v>40534</v>
      </c>
      <c r="D16776" s="7" t="s">
        <v>16</v>
      </c>
      <c r="E16776" s="7" t="s">
        <v>17</v>
      </c>
      <c r="F16776">
        <f>IF(IFERROR(VLOOKUP(A16776,官网公开专利!B:B,1,0),0)&lt;&gt;0,1,0)</f>
        <v>1</v>
      </c>
    </row>
    <row r="16777" spans="1:6" x14ac:dyDescent="0.4">
      <c r="A16777" s="7" t="s">
        <v>9885</v>
      </c>
      <c r="B16777" s="7" t="s">
        <v>15</v>
      </c>
      <c r="C16777" s="11">
        <v>40534</v>
      </c>
      <c r="D16777" s="7" t="s">
        <v>16</v>
      </c>
      <c r="E16777" s="7" t="s">
        <v>17</v>
      </c>
      <c r="F16777">
        <f>IF(IFERROR(VLOOKUP(A16777,官网公开专利!B:B,1,0),0)&lt;&gt;0,1,0)</f>
        <v>1</v>
      </c>
    </row>
    <row r="16778" spans="1:6" x14ac:dyDescent="0.4">
      <c r="A16778" s="7" t="s">
        <v>9588</v>
      </c>
      <c r="B16778" s="7" t="s">
        <v>15</v>
      </c>
      <c r="C16778" s="11">
        <v>40534</v>
      </c>
      <c r="D16778" s="7" t="s">
        <v>16</v>
      </c>
      <c r="E16778" s="7" t="s">
        <v>17</v>
      </c>
      <c r="F16778">
        <f>IF(IFERROR(VLOOKUP(A16778,官网公开专利!B:B,1,0),0)&lt;&gt;0,1,0)</f>
        <v>1</v>
      </c>
    </row>
    <row r="16779" spans="1:6" x14ac:dyDescent="0.4">
      <c r="A16779" s="7" t="s">
        <v>9482</v>
      </c>
      <c r="B16779" s="7" t="s">
        <v>15</v>
      </c>
      <c r="C16779" s="11">
        <v>40534</v>
      </c>
      <c r="D16779" s="7" t="s">
        <v>16</v>
      </c>
      <c r="E16779" s="7" t="s">
        <v>17</v>
      </c>
      <c r="F16779">
        <f>IF(IFERROR(VLOOKUP(A16779,官网公开专利!B:B,1,0),0)&lt;&gt;0,1,0)</f>
        <v>1</v>
      </c>
    </row>
    <row r="16780" spans="1:6" x14ac:dyDescent="0.4">
      <c r="A16780" s="7" t="s">
        <v>9460</v>
      </c>
      <c r="B16780" s="7" t="s">
        <v>15</v>
      </c>
      <c r="C16780" s="11">
        <v>40534</v>
      </c>
      <c r="D16780" s="7" t="s">
        <v>16</v>
      </c>
      <c r="E16780" s="7" t="s">
        <v>17</v>
      </c>
      <c r="F16780">
        <f>IF(IFERROR(VLOOKUP(A16780,官网公开专利!B:B,1,0),0)&lt;&gt;0,1,0)</f>
        <v>1</v>
      </c>
    </row>
    <row r="16781" spans="1:6" x14ac:dyDescent="0.4">
      <c r="A16781" s="7" t="s">
        <v>9886</v>
      </c>
      <c r="B16781" s="7" t="s">
        <v>15</v>
      </c>
      <c r="C16781" s="11">
        <v>40534</v>
      </c>
      <c r="D16781" s="7" t="s">
        <v>16</v>
      </c>
      <c r="E16781" s="7"/>
      <c r="F16781">
        <f>IF(IFERROR(VLOOKUP(A16781,官网公开专利!B:B,1,0),0)&lt;&gt;0,1,0)</f>
        <v>1</v>
      </c>
    </row>
    <row r="16782" spans="1:6" x14ac:dyDescent="0.4">
      <c r="A16782" s="7" t="s">
        <v>9887</v>
      </c>
      <c r="B16782" s="7" t="s">
        <v>15</v>
      </c>
      <c r="C16782" s="11">
        <v>40534</v>
      </c>
      <c r="D16782" s="7" t="s">
        <v>16</v>
      </c>
      <c r="E16782" s="7"/>
      <c r="F16782">
        <f>IF(IFERROR(VLOOKUP(A16782,官网公开专利!B:B,1,0),0)&lt;&gt;0,1,0)</f>
        <v>1</v>
      </c>
    </row>
    <row r="16783" spans="1:6" x14ac:dyDescent="0.4">
      <c r="A16783" s="7" t="s">
        <v>9881</v>
      </c>
      <c r="B16783" s="7" t="s">
        <v>1615</v>
      </c>
      <c r="C16783" s="11">
        <v>40534</v>
      </c>
      <c r="D16783" s="7" t="s">
        <v>16</v>
      </c>
      <c r="E16783" s="7" t="s">
        <v>14726</v>
      </c>
      <c r="F16783">
        <f>IF(IFERROR(VLOOKUP(A16783,官网公开专利!B:B,1,0),0)&lt;&gt;0,1,0)</f>
        <v>1</v>
      </c>
    </row>
    <row r="16784" spans="1:6" x14ac:dyDescent="0.4">
      <c r="A16784" s="7" t="s">
        <v>9883</v>
      </c>
      <c r="B16784" s="7" t="s">
        <v>1615</v>
      </c>
      <c r="C16784" s="11">
        <v>40534</v>
      </c>
      <c r="D16784" s="7" t="s">
        <v>16</v>
      </c>
      <c r="E16784" s="7" t="s">
        <v>14726</v>
      </c>
      <c r="F16784">
        <f>IF(IFERROR(VLOOKUP(A16784,官网公开专利!B:B,1,0),0)&lt;&gt;0,1,0)</f>
        <v>1</v>
      </c>
    </row>
    <row r="16785" spans="1:6" x14ac:dyDescent="0.4">
      <c r="A16785" s="7" t="s">
        <v>9884</v>
      </c>
      <c r="B16785" s="7" t="s">
        <v>1615</v>
      </c>
      <c r="C16785" s="11">
        <v>40534</v>
      </c>
      <c r="D16785" s="7" t="s">
        <v>16</v>
      </c>
      <c r="E16785" s="7" t="s">
        <v>14726</v>
      </c>
      <c r="F16785">
        <f>IF(IFERROR(VLOOKUP(A16785,官网公开专利!B:B,1,0),0)&lt;&gt;0,1,0)</f>
        <v>1</v>
      </c>
    </row>
    <row r="16786" spans="1:6" x14ac:dyDescent="0.4">
      <c r="A16786" s="7" t="s">
        <v>9885</v>
      </c>
      <c r="B16786" s="7" t="s">
        <v>1615</v>
      </c>
      <c r="C16786" s="11">
        <v>40534</v>
      </c>
      <c r="D16786" s="7" t="s">
        <v>16</v>
      </c>
      <c r="E16786" s="7" t="s">
        <v>14726</v>
      </c>
      <c r="F16786">
        <f>IF(IFERROR(VLOOKUP(A16786,官网公开专利!B:B,1,0),0)&lt;&gt;0,1,0)</f>
        <v>1</v>
      </c>
    </row>
    <row r="16787" spans="1:6" x14ac:dyDescent="0.4">
      <c r="A16787" s="7" t="s">
        <v>9460</v>
      </c>
      <c r="B16787" s="7" t="s">
        <v>1615</v>
      </c>
      <c r="C16787" s="11">
        <v>40534</v>
      </c>
      <c r="D16787" s="7" t="s">
        <v>16</v>
      </c>
      <c r="E16787" s="7" t="s">
        <v>14726</v>
      </c>
      <c r="F16787">
        <f>IF(IFERROR(VLOOKUP(A16787,官网公开专利!B:B,1,0),0)&lt;&gt;0,1,0)</f>
        <v>1</v>
      </c>
    </row>
    <row r="16788" spans="1:6" x14ac:dyDescent="0.4">
      <c r="A16788" s="7" t="s">
        <v>9886</v>
      </c>
      <c r="B16788" s="7" t="s">
        <v>1615</v>
      </c>
      <c r="C16788" s="11">
        <v>40534</v>
      </c>
      <c r="D16788" s="7" t="s">
        <v>16</v>
      </c>
      <c r="E16788" s="7"/>
      <c r="F16788">
        <f>IF(IFERROR(VLOOKUP(A16788,官网公开专利!B:B,1,0),0)&lt;&gt;0,1,0)</f>
        <v>1</v>
      </c>
    </row>
    <row r="16789" spans="1:6" x14ac:dyDescent="0.4">
      <c r="A16789" s="7" t="s">
        <v>9887</v>
      </c>
      <c r="B16789" s="7" t="s">
        <v>1615</v>
      </c>
      <c r="C16789" s="11">
        <v>40534</v>
      </c>
      <c r="D16789" s="7" t="s">
        <v>16</v>
      </c>
      <c r="E16789" s="7"/>
      <c r="F16789">
        <f>IF(IFERROR(VLOOKUP(A16789,官网公开专利!B:B,1,0),0)&lt;&gt;0,1,0)</f>
        <v>1</v>
      </c>
    </row>
    <row r="16790" spans="1:6" x14ac:dyDescent="0.4">
      <c r="A16790" s="7" t="s">
        <v>9886</v>
      </c>
      <c r="B16790" s="7" t="s">
        <v>2122</v>
      </c>
      <c r="C16790" s="11">
        <v>40540</v>
      </c>
      <c r="D16790" s="7" t="s">
        <v>2123</v>
      </c>
      <c r="E16790" s="7" t="s">
        <v>576</v>
      </c>
      <c r="F16790">
        <f>IF(IFERROR(VLOOKUP(A16790,官网公开专利!B:B,1,0),0)&lt;&gt;0,1,0)</f>
        <v>1</v>
      </c>
    </row>
    <row r="16791" spans="1:6" x14ac:dyDescent="0.4">
      <c r="A16791" s="7" t="s">
        <v>9482</v>
      </c>
      <c r="B16791" s="7" t="s">
        <v>14734</v>
      </c>
      <c r="C16791" s="11">
        <v>40534</v>
      </c>
      <c r="D16791" s="7" t="s">
        <v>16</v>
      </c>
      <c r="E16791" s="7"/>
      <c r="F16791">
        <f>IF(IFERROR(VLOOKUP(A16791,官网公开专利!B:B,1,0),0)&lt;&gt;0,1,0)</f>
        <v>1</v>
      </c>
    </row>
    <row r="16792" spans="1:6" x14ac:dyDescent="0.4">
      <c r="A16792" s="7" t="s">
        <v>9554</v>
      </c>
      <c r="B16792" s="7" t="s">
        <v>14727</v>
      </c>
      <c r="C16792" s="11">
        <v>40532</v>
      </c>
      <c r="D16792" s="7" t="s">
        <v>14728</v>
      </c>
      <c r="E16792" s="7" t="s">
        <v>14729</v>
      </c>
      <c r="F16792">
        <f>IF(IFERROR(VLOOKUP(A16792,官网公开专利!B:B,1,0),0)&lt;&gt;0,1,0)</f>
        <v>1</v>
      </c>
    </row>
    <row r="16793" spans="1:6" x14ac:dyDescent="0.4">
      <c r="A16793" s="7" t="s">
        <v>1285</v>
      </c>
      <c r="B16793" s="7" t="s">
        <v>635</v>
      </c>
      <c r="C16793" s="11">
        <v>40534</v>
      </c>
      <c r="D16793" s="7" t="s">
        <v>636</v>
      </c>
      <c r="E16793" s="7" t="s">
        <v>637</v>
      </c>
      <c r="F16793">
        <f>IF(IFERROR(VLOOKUP(A16793,官网公开专利!B:B,1,0),0)&lt;&gt;0,1,0)</f>
        <v>1</v>
      </c>
    </row>
    <row r="16794" spans="1:6" x14ac:dyDescent="0.4">
      <c r="A16794" s="7" t="s">
        <v>9447</v>
      </c>
      <c r="B16794" s="7" t="s">
        <v>635</v>
      </c>
      <c r="C16794" s="11">
        <v>40534</v>
      </c>
      <c r="D16794" s="7" t="s">
        <v>636</v>
      </c>
      <c r="E16794" s="7" t="s">
        <v>637</v>
      </c>
      <c r="F16794">
        <f>IF(IFERROR(VLOOKUP(A16794,官网公开专利!B:B,1,0),0)&lt;&gt;0,1,0)</f>
        <v>1</v>
      </c>
    </row>
    <row r="16795" spans="1:6" x14ac:dyDescent="0.4">
      <c r="A16795" s="7" t="s">
        <v>9448</v>
      </c>
      <c r="B16795" s="7" t="s">
        <v>635</v>
      </c>
      <c r="C16795" s="11">
        <v>40534</v>
      </c>
      <c r="D16795" s="7" t="s">
        <v>636</v>
      </c>
      <c r="E16795" s="7" t="s">
        <v>637</v>
      </c>
      <c r="F16795">
        <f>IF(IFERROR(VLOOKUP(A16795,官网公开专利!B:B,1,0),0)&lt;&gt;0,1,0)</f>
        <v>1</v>
      </c>
    </row>
    <row r="16796" spans="1:6" x14ac:dyDescent="0.4">
      <c r="A16796" s="7" t="s">
        <v>9449</v>
      </c>
      <c r="B16796" s="7" t="s">
        <v>635</v>
      </c>
      <c r="C16796" s="11">
        <v>40534</v>
      </c>
      <c r="D16796" s="7" t="s">
        <v>636</v>
      </c>
      <c r="E16796" s="7" t="s">
        <v>637</v>
      </c>
      <c r="F16796">
        <f>IF(IFERROR(VLOOKUP(A16796,官网公开专利!B:B,1,0),0)&lt;&gt;0,1,0)</f>
        <v>1</v>
      </c>
    </row>
    <row r="16797" spans="1:6" x14ac:dyDescent="0.4">
      <c r="A16797" s="7" t="s">
        <v>10185</v>
      </c>
      <c r="B16797" s="7" t="s">
        <v>14724</v>
      </c>
      <c r="C16797" s="11">
        <v>39169</v>
      </c>
      <c r="D16797" s="7" t="s">
        <v>651</v>
      </c>
      <c r="E16797" s="7" t="s">
        <v>14725</v>
      </c>
      <c r="F16797">
        <f>IF(IFERROR(VLOOKUP(A16797,官网公开专利!B:B,1,0),0)&lt;&gt;0,1,0)</f>
        <v>1</v>
      </c>
    </row>
    <row r="16798" spans="1:6" x14ac:dyDescent="0.4">
      <c r="A16798" s="7" t="s">
        <v>10804</v>
      </c>
      <c r="B16798" s="7" t="s">
        <v>14723</v>
      </c>
      <c r="C16798" s="11">
        <v>40238</v>
      </c>
      <c r="D16798" s="7" t="s">
        <v>4374</v>
      </c>
      <c r="E16798" s="7" t="s">
        <v>4470</v>
      </c>
      <c r="F16798">
        <f>IF(IFERROR(VLOOKUP(A16798,官网公开专利!B:B,1,0),0)&lt;&gt;0,1,0)</f>
        <v>1</v>
      </c>
    </row>
    <row r="16799" spans="1:6" x14ac:dyDescent="0.4">
      <c r="A16799" s="7" t="s">
        <v>9881</v>
      </c>
      <c r="B16799" s="7" t="s">
        <v>1611</v>
      </c>
      <c r="C16799" s="11">
        <v>40527</v>
      </c>
      <c r="D16799" s="7" t="s">
        <v>1612</v>
      </c>
      <c r="E16799" s="7" t="s">
        <v>38</v>
      </c>
      <c r="F16799">
        <f>IF(IFERROR(VLOOKUP(A16799,官网公开专利!B:B,1,0),0)&lt;&gt;0,1,0)</f>
        <v>1</v>
      </c>
    </row>
    <row r="16800" spans="1:6" x14ac:dyDescent="0.4">
      <c r="A16800" s="7" t="s">
        <v>9883</v>
      </c>
      <c r="B16800" s="7" t="s">
        <v>1611</v>
      </c>
      <c r="C16800" s="11">
        <v>40527</v>
      </c>
      <c r="D16800" s="7" t="s">
        <v>1612</v>
      </c>
      <c r="E16800" s="7" t="s">
        <v>38</v>
      </c>
      <c r="F16800">
        <f>IF(IFERROR(VLOOKUP(A16800,官网公开专利!B:B,1,0),0)&lt;&gt;0,1,0)</f>
        <v>1</v>
      </c>
    </row>
    <row r="16801" spans="1:6" x14ac:dyDescent="0.4">
      <c r="A16801" s="7" t="s">
        <v>9884</v>
      </c>
      <c r="B16801" s="7" t="s">
        <v>1611</v>
      </c>
      <c r="C16801" s="11">
        <v>40527</v>
      </c>
      <c r="D16801" s="7" t="s">
        <v>1612</v>
      </c>
      <c r="E16801" s="7" t="s">
        <v>38</v>
      </c>
      <c r="F16801">
        <f>IF(IFERROR(VLOOKUP(A16801,官网公开专利!B:B,1,0),0)&lt;&gt;0,1,0)</f>
        <v>1</v>
      </c>
    </row>
    <row r="16802" spans="1:6" x14ac:dyDescent="0.4">
      <c r="A16802" s="7" t="s">
        <v>9885</v>
      </c>
      <c r="B16802" s="7" t="s">
        <v>1611</v>
      </c>
      <c r="C16802" s="11">
        <v>40527</v>
      </c>
      <c r="D16802" s="7" t="s">
        <v>1612</v>
      </c>
      <c r="E16802" s="7" t="s">
        <v>38</v>
      </c>
      <c r="F16802">
        <f>IF(IFERROR(VLOOKUP(A16802,官网公开专利!B:B,1,0),0)&lt;&gt;0,1,0)</f>
        <v>1</v>
      </c>
    </row>
    <row r="16803" spans="1:6" x14ac:dyDescent="0.4">
      <c r="A16803" s="7" t="s">
        <v>9460</v>
      </c>
      <c r="B16803" s="7" t="s">
        <v>1611</v>
      </c>
      <c r="C16803" s="11">
        <v>40527</v>
      </c>
      <c r="D16803" s="7" t="s">
        <v>1612</v>
      </c>
      <c r="E16803" s="7" t="s">
        <v>38</v>
      </c>
      <c r="F16803">
        <f>IF(IFERROR(VLOOKUP(A16803,官网公开专利!B:B,1,0),0)&lt;&gt;0,1,0)</f>
        <v>1</v>
      </c>
    </row>
    <row r="16804" spans="1:6" x14ac:dyDescent="0.4">
      <c r="A16804" s="7" t="s">
        <v>9886</v>
      </c>
      <c r="B16804" s="7" t="s">
        <v>1611</v>
      </c>
      <c r="C16804" s="11">
        <v>40527</v>
      </c>
      <c r="D16804" s="7" t="s">
        <v>1612</v>
      </c>
      <c r="E16804" s="7"/>
      <c r="F16804">
        <f>IF(IFERROR(VLOOKUP(A16804,官网公开专利!B:B,1,0),0)&lt;&gt;0,1,0)</f>
        <v>1</v>
      </c>
    </row>
    <row r="16805" spans="1:6" x14ac:dyDescent="0.4">
      <c r="A16805" s="7" t="s">
        <v>9887</v>
      </c>
      <c r="B16805" s="7" t="s">
        <v>1611</v>
      </c>
      <c r="C16805" s="11">
        <v>40527</v>
      </c>
      <c r="D16805" s="7" t="s">
        <v>1612</v>
      </c>
      <c r="E16805" s="7"/>
      <c r="F16805">
        <f>IF(IFERROR(VLOOKUP(A16805,官网公开专利!B:B,1,0),0)&lt;&gt;0,1,0)</f>
        <v>1</v>
      </c>
    </row>
    <row r="16806" spans="1:6" x14ac:dyDescent="0.4">
      <c r="A16806" s="7" t="s">
        <v>10567</v>
      </c>
      <c r="B16806" s="7" t="s">
        <v>5367</v>
      </c>
      <c r="C16806" s="11">
        <v>39749</v>
      </c>
      <c r="D16806" s="7" t="s">
        <v>16</v>
      </c>
      <c r="E16806" s="7" t="s">
        <v>5368</v>
      </c>
      <c r="F16806">
        <f>IF(IFERROR(VLOOKUP(A16806,官网公开专利!B:B,1,0),0)&lt;&gt;0,1,0)</f>
        <v>1</v>
      </c>
    </row>
    <row r="16807" spans="1:6" x14ac:dyDescent="0.4">
      <c r="A16807" s="7" t="s">
        <v>10612</v>
      </c>
      <c r="B16807" s="7" t="s">
        <v>14718</v>
      </c>
      <c r="C16807" s="11">
        <v>40529</v>
      </c>
      <c r="D16807" s="7" t="s">
        <v>16</v>
      </c>
      <c r="E16807" s="7" t="s">
        <v>14719</v>
      </c>
      <c r="F16807">
        <f>IF(IFERROR(VLOOKUP(A16807,官网公开专利!B:B,1,0),0)&lt;&gt;0,1,0)</f>
        <v>1</v>
      </c>
    </row>
    <row r="16808" spans="1:6" x14ac:dyDescent="0.4">
      <c r="A16808" s="7" t="s">
        <v>14471</v>
      </c>
      <c r="B16808" s="7" t="s">
        <v>14721</v>
      </c>
      <c r="C16808" s="11">
        <v>40528</v>
      </c>
      <c r="D16808" s="7" t="s">
        <v>234</v>
      </c>
      <c r="E16808" s="7"/>
      <c r="F16808">
        <f>IF(IFERROR(VLOOKUP(A16808,官网公开专利!B:B,1,0),0)&lt;&gt;0,1,0)</f>
        <v>1</v>
      </c>
    </row>
    <row r="16809" spans="1:6" x14ac:dyDescent="0.4">
      <c r="A16809" s="7" t="s">
        <v>11366</v>
      </c>
      <c r="B16809" s="7" t="s">
        <v>1613</v>
      </c>
      <c r="C16809" s="11">
        <v>40532</v>
      </c>
      <c r="D16809" s="7" t="s">
        <v>16</v>
      </c>
      <c r="E16809" s="7" t="s">
        <v>1614</v>
      </c>
      <c r="F16809">
        <f>IF(IFERROR(VLOOKUP(A16809,官网公开专利!B:B,1,0),0)&lt;&gt;0,1,0)</f>
        <v>1</v>
      </c>
    </row>
    <row r="16810" spans="1:6" x14ac:dyDescent="0.4">
      <c r="A16810" s="7" t="s">
        <v>9464</v>
      </c>
      <c r="B16810" s="7" t="s">
        <v>1613</v>
      </c>
      <c r="C16810" s="11">
        <v>40532</v>
      </c>
      <c r="D16810" s="7" t="s">
        <v>16</v>
      </c>
      <c r="E16810" s="7" t="s">
        <v>1614</v>
      </c>
      <c r="F16810">
        <f>IF(IFERROR(VLOOKUP(A16810,官网公开专利!B:B,1,0),0)&lt;&gt;0,1,0)</f>
        <v>1</v>
      </c>
    </row>
    <row r="16811" spans="1:6" x14ac:dyDescent="0.4">
      <c r="A16811" s="7" t="s">
        <v>9588</v>
      </c>
      <c r="B16811" s="7" t="s">
        <v>1613</v>
      </c>
      <c r="C16811" s="11">
        <v>40532</v>
      </c>
      <c r="D16811" s="7" t="s">
        <v>16</v>
      </c>
      <c r="E16811" s="7" t="s">
        <v>1614</v>
      </c>
      <c r="F16811">
        <f>IF(IFERROR(VLOOKUP(A16811,官网公开专利!B:B,1,0),0)&lt;&gt;0,1,0)</f>
        <v>1</v>
      </c>
    </row>
    <row r="16812" spans="1:6" x14ac:dyDescent="0.4">
      <c r="A16812" s="7" t="s">
        <v>9482</v>
      </c>
      <c r="B16812" s="7" t="s">
        <v>1613</v>
      </c>
      <c r="C16812" s="11">
        <v>40532</v>
      </c>
      <c r="D16812" s="7" t="s">
        <v>16</v>
      </c>
      <c r="E16812" s="7" t="s">
        <v>1614</v>
      </c>
      <c r="F16812">
        <f>IF(IFERROR(VLOOKUP(A16812,官网公开专利!B:B,1,0),0)&lt;&gt;0,1,0)</f>
        <v>1</v>
      </c>
    </row>
    <row r="16813" spans="1:6" x14ac:dyDescent="0.4">
      <c r="A16813" s="7" t="s">
        <v>9460</v>
      </c>
      <c r="B16813" s="7" t="s">
        <v>1613</v>
      </c>
      <c r="C16813" s="11">
        <v>40532</v>
      </c>
      <c r="D16813" s="7" t="s">
        <v>16</v>
      </c>
      <c r="E16813" s="7" t="s">
        <v>1614</v>
      </c>
      <c r="F16813">
        <f>IF(IFERROR(VLOOKUP(A16813,官网公开专利!B:B,1,0),0)&lt;&gt;0,1,0)</f>
        <v>1</v>
      </c>
    </row>
    <row r="16814" spans="1:6" x14ac:dyDescent="0.4">
      <c r="A16814" s="7" t="s">
        <v>9887</v>
      </c>
      <c r="B16814" s="7" t="s">
        <v>1613</v>
      </c>
      <c r="C16814" s="11">
        <v>40532</v>
      </c>
      <c r="D16814" s="7" t="s">
        <v>16</v>
      </c>
      <c r="E16814" s="7"/>
      <c r="F16814">
        <f>IF(IFERROR(VLOOKUP(A16814,官网公开专利!B:B,1,0),0)&lt;&gt;0,1,0)</f>
        <v>1</v>
      </c>
    </row>
    <row r="16815" spans="1:6" x14ac:dyDescent="0.4">
      <c r="A16815" s="7" t="s">
        <v>9885</v>
      </c>
      <c r="B16815" s="7" t="s">
        <v>1613</v>
      </c>
      <c r="C16815" s="11">
        <v>40532</v>
      </c>
      <c r="D16815" s="7" t="s">
        <v>16</v>
      </c>
      <c r="E16815" s="7"/>
      <c r="F16815">
        <f>IF(IFERROR(VLOOKUP(A16815,官网公开专利!B:B,1,0),0)&lt;&gt;0,1,0)</f>
        <v>1</v>
      </c>
    </row>
    <row r="16816" spans="1:6" x14ac:dyDescent="0.4">
      <c r="A16816" s="7" t="s">
        <v>9464</v>
      </c>
      <c r="B16816" s="7" t="s">
        <v>14722</v>
      </c>
      <c r="C16816" s="11">
        <v>40051</v>
      </c>
      <c r="D16816" s="7" t="s">
        <v>77</v>
      </c>
      <c r="E16816" s="7"/>
      <c r="F16816">
        <f>IF(IFERROR(VLOOKUP(A16816,官网公开专利!B:B,1,0),0)&lt;&gt;0,1,0)</f>
        <v>1</v>
      </c>
    </row>
    <row r="16817" spans="1:6" x14ac:dyDescent="0.4">
      <c r="A16817" s="7" t="s">
        <v>9588</v>
      </c>
      <c r="B16817" s="7" t="s">
        <v>14716</v>
      </c>
      <c r="C16817" s="11">
        <v>40532</v>
      </c>
      <c r="D16817" s="7" t="s">
        <v>16</v>
      </c>
      <c r="E16817" s="7" t="s">
        <v>14717</v>
      </c>
      <c r="F16817">
        <f>IF(IFERROR(VLOOKUP(A16817,官网公开专利!B:B,1,0),0)&lt;&gt;0,1,0)</f>
        <v>1</v>
      </c>
    </row>
    <row r="16818" spans="1:6" x14ac:dyDescent="0.4">
      <c r="A16818" s="7" t="s">
        <v>9883</v>
      </c>
      <c r="B16818" s="7" t="s">
        <v>14720</v>
      </c>
      <c r="C16818" s="11">
        <v>40532</v>
      </c>
      <c r="D16818" s="7" t="s">
        <v>14354</v>
      </c>
      <c r="E16818" s="7"/>
      <c r="F16818">
        <f>IF(IFERROR(VLOOKUP(A16818,官网公开专利!B:B,1,0),0)&lt;&gt;0,1,0)</f>
        <v>1</v>
      </c>
    </row>
    <row r="16819" spans="1:6" x14ac:dyDescent="0.4">
      <c r="A16819" s="7" t="s">
        <v>9884</v>
      </c>
      <c r="B16819" s="7" t="s">
        <v>14720</v>
      </c>
      <c r="C16819" s="11">
        <v>40532</v>
      </c>
      <c r="D16819" s="7" t="s">
        <v>14354</v>
      </c>
      <c r="E16819" s="7"/>
      <c r="F16819">
        <f>IF(IFERROR(VLOOKUP(A16819,官网公开专利!B:B,1,0),0)&lt;&gt;0,1,0)</f>
        <v>1</v>
      </c>
    </row>
    <row r="16820" spans="1:6" x14ac:dyDescent="0.4">
      <c r="A16820" s="7" t="s">
        <v>3355</v>
      </c>
      <c r="B16820" s="7" t="s">
        <v>3356</v>
      </c>
      <c r="C16820" s="11">
        <v>40532</v>
      </c>
      <c r="D16820" s="7" t="s">
        <v>16</v>
      </c>
      <c r="E16820" s="7" t="s">
        <v>3357</v>
      </c>
      <c r="F16820">
        <f>IF(IFERROR(VLOOKUP(A16820,官网公开专利!B:B,1,0),0)&lt;&gt;0,1,0)</f>
        <v>1</v>
      </c>
    </row>
    <row r="16821" spans="1:6" x14ac:dyDescent="0.4">
      <c r="A16821" s="7" t="s">
        <v>8117</v>
      </c>
      <c r="B16821" s="7" t="s">
        <v>3356</v>
      </c>
      <c r="C16821" s="11">
        <v>40532</v>
      </c>
      <c r="D16821" s="7" t="s">
        <v>16</v>
      </c>
      <c r="E16821" s="7" t="s">
        <v>3357</v>
      </c>
      <c r="F16821">
        <f>IF(IFERROR(VLOOKUP(A16821,官网公开专利!B:B,1,0),0)&lt;&gt;0,1,0)</f>
        <v>1</v>
      </c>
    </row>
    <row r="16822" spans="1:6" x14ac:dyDescent="0.4">
      <c r="A16822" s="7" t="s">
        <v>9886</v>
      </c>
      <c r="B16822" s="7" t="s">
        <v>3356</v>
      </c>
      <c r="C16822" s="11">
        <v>40532</v>
      </c>
      <c r="D16822" s="7" t="s">
        <v>16</v>
      </c>
      <c r="E16822" s="7" t="s">
        <v>3357</v>
      </c>
      <c r="F16822">
        <f>IF(IFERROR(VLOOKUP(A16822,官网公开专利!B:B,1,0),0)&lt;&gt;0,1,0)</f>
        <v>1</v>
      </c>
    </row>
    <row r="16823" spans="1:6" x14ac:dyDescent="0.4">
      <c r="A16823" s="7" t="s">
        <v>9881</v>
      </c>
      <c r="B16823" s="7" t="s">
        <v>3356</v>
      </c>
      <c r="C16823" s="11">
        <v>40532</v>
      </c>
      <c r="D16823" s="7" t="s">
        <v>16</v>
      </c>
      <c r="E16823" s="7" t="s">
        <v>3357</v>
      </c>
      <c r="F16823">
        <f>IF(IFERROR(VLOOKUP(A16823,官网公开专利!B:B,1,0),0)&lt;&gt;0,1,0)</f>
        <v>1</v>
      </c>
    </row>
    <row r="16824" spans="1:6" x14ac:dyDescent="0.4">
      <c r="A16824" s="7" t="s">
        <v>11367</v>
      </c>
      <c r="B16824" s="7" t="s">
        <v>3356</v>
      </c>
      <c r="C16824" s="11">
        <v>40532</v>
      </c>
      <c r="D16824" s="7" t="s">
        <v>16</v>
      </c>
      <c r="E16824" s="7" t="s">
        <v>3357</v>
      </c>
      <c r="F16824">
        <f>IF(IFERROR(VLOOKUP(A16824,官网公开专利!B:B,1,0),0)&lt;&gt;0,1,0)</f>
        <v>1</v>
      </c>
    </row>
    <row r="16825" spans="1:6" x14ac:dyDescent="0.4">
      <c r="A16825" s="7" t="s">
        <v>11847</v>
      </c>
      <c r="B16825" s="7" t="s">
        <v>3356</v>
      </c>
      <c r="C16825" s="11">
        <v>40532</v>
      </c>
      <c r="D16825" s="7" t="s">
        <v>16</v>
      </c>
      <c r="E16825" s="7" t="s">
        <v>3357</v>
      </c>
      <c r="F16825">
        <f>IF(IFERROR(VLOOKUP(A16825,官网公开专利!B:B,1,0),0)&lt;&gt;0,1,0)</f>
        <v>1</v>
      </c>
    </row>
    <row r="16826" spans="1:6" x14ac:dyDescent="0.4">
      <c r="A16826" s="7" t="s">
        <v>9887</v>
      </c>
      <c r="B16826" s="7" t="s">
        <v>3356</v>
      </c>
      <c r="C16826" s="11">
        <v>40532</v>
      </c>
      <c r="D16826" s="7" t="s">
        <v>16</v>
      </c>
      <c r="E16826" s="7" t="s">
        <v>3357</v>
      </c>
      <c r="F16826">
        <f>IF(IFERROR(VLOOKUP(A16826,官网公开专利!B:B,1,0),0)&lt;&gt;0,1,0)</f>
        <v>1</v>
      </c>
    </row>
    <row r="16827" spans="1:6" x14ac:dyDescent="0.4">
      <c r="A16827" s="7" t="s">
        <v>9588</v>
      </c>
      <c r="B16827" s="7" t="s">
        <v>3356</v>
      </c>
      <c r="C16827" s="11">
        <v>40532</v>
      </c>
      <c r="D16827" s="7" t="s">
        <v>16</v>
      </c>
      <c r="E16827" s="7" t="s">
        <v>3357</v>
      </c>
      <c r="F16827">
        <f>IF(IFERROR(VLOOKUP(A16827,官网公开专利!B:B,1,0),0)&lt;&gt;0,1,0)</f>
        <v>1</v>
      </c>
    </row>
    <row r="16828" spans="1:6" x14ac:dyDescent="0.4">
      <c r="A16828" s="7" t="s">
        <v>2150</v>
      </c>
      <c r="B16828" s="7" t="s">
        <v>2155</v>
      </c>
      <c r="C16828" s="11">
        <v>40529</v>
      </c>
      <c r="D16828" s="7" t="s">
        <v>300</v>
      </c>
      <c r="E16828" s="7" t="s">
        <v>2156</v>
      </c>
      <c r="F16828">
        <f>IF(IFERROR(VLOOKUP(A16828,官网公开专利!B:B,1,0),0)&lt;&gt;0,1,0)</f>
        <v>1</v>
      </c>
    </row>
    <row r="16829" spans="1:6" x14ac:dyDescent="0.4">
      <c r="A16829" s="7" t="s">
        <v>11021</v>
      </c>
      <c r="B16829" s="7" t="s">
        <v>2155</v>
      </c>
      <c r="C16829" s="11">
        <v>40529</v>
      </c>
      <c r="D16829" s="7" t="s">
        <v>300</v>
      </c>
      <c r="E16829" s="7" t="s">
        <v>2156</v>
      </c>
      <c r="F16829">
        <f>IF(IFERROR(VLOOKUP(A16829,官网公开专利!B:B,1,0),0)&lt;&gt;0,1,0)</f>
        <v>1</v>
      </c>
    </row>
    <row r="16830" spans="1:6" x14ac:dyDescent="0.4">
      <c r="A16830" s="7" t="s">
        <v>11022</v>
      </c>
      <c r="B16830" s="7" t="s">
        <v>2155</v>
      </c>
      <c r="C16830" s="11">
        <v>40529</v>
      </c>
      <c r="D16830" s="7" t="s">
        <v>300</v>
      </c>
      <c r="E16830" s="7" t="s">
        <v>2156</v>
      </c>
      <c r="F16830">
        <f>IF(IFERROR(VLOOKUP(A16830,官网公开专利!B:B,1,0),0)&lt;&gt;0,1,0)</f>
        <v>1</v>
      </c>
    </row>
    <row r="16831" spans="1:6" x14ac:dyDescent="0.4">
      <c r="A16831" s="7" t="s">
        <v>10003</v>
      </c>
      <c r="B16831" s="7" t="s">
        <v>14714</v>
      </c>
      <c r="C16831" s="11">
        <v>39741</v>
      </c>
      <c r="D16831" s="7" t="s">
        <v>1830</v>
      </c>
      <c r="E16831" s="7" t="s">
        <v>14715</v>
      </c>
      <c r="F16831">
        <f>IF(IFERROR(VLOOKUP(A16831,官网公开专利!B:B,1,0),0)&lt;&gt;0,1,0)</f>
        <v>1</v>
      </c>
    </row>
    <row r="16832" spans="1:6" x14ac:dyDescent="0.4">
      <c r="A16832" s="7" t="s">
        <v>10006</v>
      </c>
      <c r="B16832" s="7" t="s">
        <v>14714</v>
      </c>
      <c r="C16832" s="11">
        <v>39741</v>
      </c>
      <c r="D16832" s="7" t="s">
        <v>1830</v>
      </c>
      <c r="E16832" s="7" t="s">
        <v>14715</v>
      </c>
      <c r="F16832">
        <f>IF(IFERROR(VLOOKUP(A16832,官网公开专利!B:B,1,0),0)&lt;&gt;0,1,0)</f>
        <v>1</v>
      </c>
    </row>
    <row r="16833" spans="1:6" x14ac:dyDescent="0.4">
      <c r="A16833" s="7" t="s">
        <v>10395</v>
      </c>
      <c r="B16833" s="7" t="s">
        <v>14706</v>
      </c>
      <c r="C16833" s="11">
        <v>40526</v>
      </c>
      <c r="D16833" s="7" t="s">
        <v>14707</v>
      </c>
      <c r="E16833" s="7" t="s">
        <v>14708</v>
      </c>
      <c r="F16833">
        <f>IF(IFERROR(VLOOKUP(A16833,官网公开专利!B:B,1,0),0)&lt;&gt;0,1,0)</f>
        <v>1</v>
      </c>
    </row>
    <row r="16834" spans="1:6" x14ac:dyDescent="0.4">
      <c r="A16834" s="7" t="s">
        <v>10398</v>
      </c>
      <c r="B16834" s="7" t="s">
        <v>14706</v>
      </c>
      <c r="C16834" s="11">
        <v>40526</v>
      </c>
      <c r="D16834" s="7" t="s">
        <v>14707</v>
      </c>
      <c r="E16834" s="7" t="s">
        <v>14708</v>
      </c>
      <c r="F16834">
        <f>IF(IFERROR(VLOOKUP(A16834,官网公开专利!B:B,1,0),0)&lt;&gt;0,1,0)</f>
        <v>1</v>
      </c>
    </row>
    <row r="16835" spans="1:6" x14ac:dyDescent="0.4">
      <c r="A16835" s="7" t="s">
        <v>10399</v>
      </c>
      <c r="B16835" s="7" t="s">
        <v>14706</v>
      </c>
      <c r="C16835" s="11">
        <v>40526</v>
      </c>
      <c r="D16835" s="7" t="s">
        <v>14707</v>
      </c>
      <c r="E16835" s="7" t="s">
        <v>14708</v>
      </c>
      <c r="F16835">
        <f>IF(IFERROR(VLOOKUP(A16835,官网公开专利!B:B,1,0),0)&lt;&gt;0,1,0)</f>
        <v>1</v>
      </c>
    </row>
    <row r="16836" spans="1:6" x14ac:dyDescent="0.4">
      <c r="A16836" s="7" t="s">
        <v>10764</v>
      </c>
      <c r="B16836" s="7" t="s">
        <v>14711</v>
      </c>
      <c r="C16836" s="11">
        <v>40522</v>
      </c>
      <c r="D16836" s="7" t="s">
        <v>14712</v>
      </c>
      <c r="E16836" s="7" t="s">
        <v>14713</v>
      </c>
      <c r="F16836">
        <f>IF(IFERROR(VLOOKUP(A16836,官网公开专利!B:B,1,0),0)&lt;&gt;0,1,0)</f>
        <v>1</v>
      </c>
    </row>
    <row r="16837" spans="1:6" x14ac:dyDescent="0.4">
      <c r="A16837" s="7" t="s">
        <v>10767</v>
      </c>
      <c r="B16837" s="7" t="s">
        <v>14711</v>
      </c>
      <c r="C16837" s="11">
        <v>40522</v>
      </c>
      <c r="D16837" s="7" t="s">
        <v>14712</v>
      </c>
      <c r="E16837" s="7" t="s">
        <v>14713</v>
      </c>
      <c r="F16837">
        <f>IF(IFERROR(VLOOKUP(A16837,官网公开专利!B:B,1,0),0)&lt;&gt;0,1,0)</f>
        <v>1</v>
      </c>
    </row>
    <row r="16838" spans="1:6" x14ac:dyDescent="0.4">
      <c r="A16838" s="7" t="s">
        <v>10768</v>
      </c>
      <c r="B16838" s="7" t="s">
        <v>14711</v>
      </c>
      <c r="C16838" s="11">
        <v>40522</v>
      </c>
      <c r="D16838" s="7" t="s">
        <v>14712</v>
      </c>
      <c r="E16838" s="7"/>
      <c r="F16838">
        <f>IF(IFERROR(VLOOKUP(A16838,官网公开专利!B:B,1,0),0)&lt;&gt;0,1,0)</f>
        <v>1</v>
      </c>
    </row>
    <row r="16839" spans="1:6" x14ac:dyDescent="0.4">
      <c r="A16839" s="7" t="s">
        <v>10769</v>
      </c>
      <c r="B16839" s="7" t="s">
        <v>14711</v>
      </c>
      <c r="C16839" s="11">
        <v>40522</v>
      </c>
      <c r="D16839" s="7" t="s">
        <v>14712</v>
      </c>
      <c r="E16839" s="7"/>
      <c r="F16839">
        <f>IF(IFERROR(VLOOKUP(A16839,官网公开专利!B:B,1,0),0)&lt;&gt;0,1,0)</f>
        <v>1</v>
      </c>
    </row>
    <row r="16840" spans="1:6" x14ac:dyDescent="0.4">
      <c r="A16840" s="7" t="s">
        <v>10267</v>
      </c>
      <c r="B16840" s="7" t="s">
        <v>14709</v>
      </c>
      <c r="C16840" s="11">
        <v>40522</v>
      </c>
      <c r="D16840" s="7" t="s">
        <v>300</v>
      </c>
      <c r="E16840" s="7" t="s">
        <v>14710</v>
      </c>
      <c r="F16840">
        <f>IF(IFERROR(VLOOKUP(A16840,官网公开专利!B:B,1,0),0)&lt;&gt;0,1,0)</f>
        <v>1</v>
      </c>
    </row>
    <row r="16841" spans="1:6" x14ac:dyDescent="0.4">
      <c r="A16841" s="7" t="s">
        <v>9732</v>
      </c>
      <c r="B16841" s="7" t="s">
        <v>14704</v>
      </c>
      <c r="C16841" s="11">
        <v>40422</v>
      </c>
      <c r="D16841" s="7" t="s">
        <v>12430</v>
      </c>
      <c r="E16841" s="7" t="s">
        <v>14705</v>
      </c>
      <c r="F16841">
        <f>IF(IFERROR(VLOOKUP(A16841,官网公开专利!B:B,1,0),0)&lt;&gt;0,1,0)</f>
        <v>1</v>
      </c>
    </row>
    <row r="16842" spans="1:6" x14ac:dyDescent="0.4">
      <c r="A16842" s="7" t="s">
        <v>10913</v>
      </c>
      <c r="B16842" s="7" t="s">
        <v>14701</v>
      </c>
      <c r="C16842" s="11">
        <v>38384</v>
      </c>
      <c r="D16842" s="7" t="s">
        <v>14702</v>
      </c>
      <c r="E16842" s="7" t="s">
        <v>14703</v>
      </c>
      <c r="F16842">
        <f>IF(IFERROR(VLOOKUP(A16842,官网公开专利!B:B,1,0),0)&lt;&gt;0,1,0)</f>
        <v>1</v>
      </c>
    </row>
    <row r="16843" spans="1:6" x14ac:dyDescent="0.4">
      <c r="A16843" s="7" t="s">
        <v>10395</v>
      </c>
      <c r="B16843" s="7" t="s">
        <v>14700</v>
      </c>
      <c r="C16843" s="11">
        <v>39804</v>
      </c>
      <c r="D16843" s="7" t="s">
        <v>105</v>
      </c>
      <c r="E16843" s="7" t="s">
        <v>13683</v>
      </c>
      <c r="F16843">
        <f>IF(IFERROR(VLOOKUP(A16843,官网公开专利!B:B,1,0),0)&lt;&gt;0,1,0)</f>
        <v>1</v>
      </c>
    </row>
    <row r="16844" spans="1:6" x14ac:dyDescent="0.4">
      <c r="A16844" s="7" t="s">
        <v>10398</v>
      </c>
      <c r="B16844" s="7" t="s">
        <v>14700</v>
      </c>
      <c r="C16844" s="11">
        <v>39804</v>
      </c>
      <c r="D16844" s="7" t="s">
        <v>105</v>
      </c>
      <c r="E16844" s="7" t="s">
        <v>13683</v>
      </c>
      <c r="F16844">
        <f>IF(IFERROR(VLOOKUP(A16844,官网公开专利!B:B,1,0),0)&lt;&gt;0,1,0)</f>
        <v>1</v>
      </c>
    </row>
    <row r="16845" spans="1:6" x14ac:dyDescent="0.4">
      <c r="A16845" s="7" t="s">
        <v>10399</v>
      </c>
      <c r="B16845" s="7" t="s">
        <v>14700</v>
      </c>
      <c r="C16845" s="11">
        <v>39804</v>
      </c>
      <c r="D16845" s="7" t="s">
        <v>105</v>
      </c>
      <c r="E16845" s="7" t="s">
        <v>13683</v>
      </c>
      <c r="F16845">
        <f>IF(IFERROR(VLOOKUP(A16845,官网公开专利!B:B,1,0),0)&lt;&gt;0,1,0)</f>
        <v>1</v>
      </c>
    </row>
    <row r="16846" spans="1:6" x14ac:dyDescent="0.4">
      <c r="A16846" s="7" t="s">
        <v>9753</v>
      </c>
      <c r="B16846" s="7" t="s">
        <v>14697</v>
      </c>
      <c r="C16846" s="11">
        <v>40140</v>
      </c>
      <c r="D16846" s="7" t="s">
        <v>14698</v>
      </c>
      <c r="E16846" s="7" t="s">
        <v>14699</v>
      </c>
      <c r="F16846">
        <f>IF(IFERROR(VLOOKUP(A16846,官网公开专利!B:B,1,0),0)&lt;&gt;0,1,0)</f>
        <v>1</v>
      </c>
    </row>
    <row r="16847" spans="1:6" x14ac:dyDescent="0.4">
      <c r="A16847" s="7" t="s">
        <v>9756</v>
      </c>
      <c r="B16847" s="7" t="s">
        <v>14697</v>
      </c>
      <c r="C16847" s="11">
        <v>40140</v>
      </c>
      <c r="D16847" s="7" t="s">
        <v>14698</v>
      </c>
      <c r="E16847" s="7" t="s">
        <v>14699</v>
      </c>
      <c r="F16847">
        <f>IF(IFERROR(VLOOKUP(A16847,官网公开专利!B:B,1,0),0)&lt;&gt;0,1,0)</f>
        <v>1</v>
      </c>
    </row>
    <row r="16848" spans="1:6" x14ac:dyDescent="0.4">
      <c r="A16848" s="7" t="s">
        <v>11164</v>
      </c>
      <c r="B16848" s="7" t="s">
        <v>14694</v>
      </c>
      <c r="C16848" s="11">
        <v>40451</v>
      </c>
      <c r="D16848" s="7" t="s">
        <v>14695</v>
      </c>
      <c r="E16848" s="7" t="s">
        <v>14696</v>
      </c>
      <c r="F16848">
        <f>IF(IFERROR(VLOOKUP(A16848,官网公开专利!B:B,1,0),0)&lt;&gt;0,1,0)</f>
        <v>1</v>
      </c>
    </row>
    <row r="16849" spans="1:6" x14ac:dyDescent="0.4">
      <c r="A16849" s="7" t="s">
        <v>1285</v>
      </c>
      <c r="B16849" s="7" t="s">
        <v>632</v>
      </c>
      <c r="C16849" s="11">
        <v>40513</v>
      </c>
      <c r="D16849" s="7" t="s">
        <v>633</v>
      </c>
      <c r="E16849" s="7" t="s">
        <v>634</v>
      </c>
      <c r="F16849">
        <f>IF(IFERROR(VLOOKUP(A16849,官网公开专利!B:B,1,0),0)&lt;&gt;0,1,0)</f>
        <v>1</v>
      </c>
    </row>
    <row r="16850" spans="1:6" x14ac:dyDescent="0.4">
      <c r="A16850" s="7" t="s">
        <v>9447</v>
      </c>
      <c r="B16850" s="7" t="s">
        <v>632</v>
      </c>
      <c r="C16850" s="11">
        <v>40513</v>
      </c>
      <c r="D16850" s="7" t="s">
        <v>633</v>
      </c>
      <c r="E16850" s="7" t="s">
        <v>634</v>
      </c>
      <c r="F16850">
        <f>IF(IFERROR(VLOOKUP(A16850,官网公开专利!B:B,1,0),0)&lt;&gt;0,1,0)</f>
        <v>1</v>
      </c>
    </row>
    <row r="16851" spans="1:6" x14ac:dyDescent="0.4">
      <c r="A16851" s="7" t="s">
        <v>9448</v>
      </c>
      <c r="B16851" s="7" t="s">
        <v>632</v>
      </c>
      <c r="C16851" s="11">
        <v>40513</v>
      </c>
      <c r="D16851" s="7" t="s">
        <v>633</v>
      </c>
      <c r="E16851" s="7" t="s">
        <v>634</v>
      </c>
      <c r="F16851">
        <f>IF(IFERROR(VLOOKUP(A16851,官网公开专利!B:B,1,0),0)&lt;&gt;0,1,0)</f>
        <v>1</v>
      </c>
    </row>
    <row r="16852" spans="1:6" x14ac:dyDescent="0.4">
      <c r="A16852" s="7" t="s">
        <v>9449</v>
      </c>
      <c r="B16852" s="7" t="s">
        <v>632</v>
      </c>
      <c r="C16852" s="11">
        <v>40513</v>
      </c>
      <c r="D16852" s="7" t="s">
        <v>633</v>
      </c>
      <c r="E16852" s="7" t="s">
        <v>634</v>
      </c>
      <c r="F16852">
        <f>IF(IFERROR(VLOOKUP(A16852,官网公开专利!B:B,1,0),0)&lt;&gt;0,1,0)</f>
        <v>1</v>
      </c>
    </row>
    <row r="16853" spans="1:6" x14ac:dyDescent="0.4">
      <c r="A16853" s="7" t="s">
        <v>4120</v>
      </c>
      <c r="B16853" s="7" t="s">
        <v>4319</v>
      </c>
      <c r="C16853" s="11">
        <v>40518</v>
      </c>
      <c r="D16853" s="7" t="s">
        <v>4320</v>
      </c>
      <c r="E16853" s="7" t="s">
        <v>4321</v>
      </c>
      <c r="F16853">
        <f>IF(IFERROR(VLOOKUP(A16853,官网公开专利!B:B,1,0),0)&lt;&gt;0,1,0)</f>
        <v>1</v>
      </c>
    </row>
    <row r="16854" spans="1:6" x14ac:dyDescent="0.4">
      <c r="A16854" s="7" t="s">
        <v>9844</v>
      </c>
      <c r="B16854" s="7" t="s">
        <v>4319</v>
      </c>
      <c r="C16854" s="11">
        <v>40518</v>
      </c>
      <c r="D16854" s="7" t="s">
        <v>4320</v>
      </c>
      <c r="E16854" s="7" t="s">
        <v>4321</v>
      </c>
      <c r="F16854">
        <f>IF(IFERROR(VLOOKUP(A16854,官网公开专利!B:B,1,0),0)&lt;&gt;0,1,0)</f>
        <v>1</v>
      </c>
    </row>
    <row r="16855" spans="1:6" x14ac:dyDescent="0.4">
      <c r="A16855" s="7" t="s">
        <v>9845</v>
      </c>
      <c r="B16855" s="7" t="s">
        <v>4319</v>
      </c>
      <c r="C16855" s="11">
        <v>40518</v>
      </c>
      <c r="D16855" s="7" t="s">
        <v>4320</v>
      </c>
      <c r="E16855" s="7" t="s">
        <v>4321</v>
      </c>
      <c r="F16855">
        <f>IF(IFERROR(VLOOKUP(A16855,官网公开专利!B:B,1,0),0)&lt;&gt;0,1,0)</f>
        <v>1</v>
      </c>
    </row>
    <row r="16856" spans="1:6" x14ac:dyDescent="0.4">
      <c r="A16856" s="7" t="s">
        <v>9858</v>
      </c>
      <c r="B16856" s="7" t="s">
        <v>4319</v>
      </c>
      <c r="C16856" s="11">
        <v>40518</v>
      </c>
      <c r="D16856" s="7" t="s">
        <v>4320</v>
      </c>
      <c r="E16856" s="7" t="s">
        <v>4321</v>
      </c>
      <c r="F16856">
        <f>IF(IFERROR(VLOOKUP(A16856,官网公开专利!B:B,1,0),0)&lt;&gt;0,1,0)</f>
        <v>1</v>
      </c>
    </row>
    <row r="16857" spans="1:6" x14ac:dyDescent="0.4">
      <c r="A16857" s="7" t="s">
        <v>9846</v>
      </c>
      <c r="B16857" s="7" t="s">
        <v>4319</v>
      </c>
      <c r="C16857" s="11">
        <v>40518</v>
      </c>
      <c r="D16857" s="7" t="s">
        <v>4320</v>
      </c>
      <c r="E16857" s="7" t="s">
        <v>4321</v>
      </c>
      <c r="F16857">
        <f>IF(IFERROR(VLOOKUP(A16857,官网公开专利!B:B,1,0),0)&lt;&gt;0,1,0)</f>
        <v>1</v>
      </c>
    </row>
    <row r="16858" spans="1:6" x14ac:dyDescent="0.4">
      <c r="A16858" s="7" t="s">
        <v>9853</v>
      </c>
      <c r="B16858" s="7" t="s">
        <v>4319</v>
      </c>
      <c r="C16858" s="11">
        <v>40518</v>
      </c>
      <c r="D16858" s="7" t="s">
        <v>4320</v>
      </c>
      <c r="E16858" s="7" t="s">
        <v>4321</v>
      </c>
      <c r="F16858">
        <f>IF(IFERROR(VLOOKUP(A16858,官网公开专利!B:B,1,0),0)&lt;&gt;0,1,0)</f>
        <v>1</v>
      </c>
    </row>
    <row r="16859" spans="1:6" x14ac:dyDescent="0.4">
      <c r="A16859" s="7" t="s">
        <v>9855</v>
      </c>
      <c r="B16859" s="7" t="s">
        <v>4319</v>
      </c>
      <c r="C16859" s="11">
        <v>40518</v>
      </c>
      <c r="D16859" s="7" t="s">
        <v>4320</v>
      </c>
      <c r="E16859" s="7" t="s">
        <v>4321</v>
      </c>
      <c r="F16859">
        <f>IF(IFERROR(VLOOKUP(A16859,官网公开专利!B:B,1,0),0)&lt;&gt;0,1,0)</f>
        <v>1</v>
      </c>
    </row>
    <row r="16860" spans="1:6" x14ac:dyDescent="0.4">
      <c r="A16860" s="7" t="s">
        <v>9856</v>
      </c>
      <c r="B16860" s="7" t="s">
        <v>4319</v>
      </c>
      <c r="C16860" s="11">
        <v>40518</v>
      </c>
      <c r="D16860" s="7" t="s">
        <v>4320</v>
      </c>
      <c r="E16860" s="7" t="s">
        <v>4321</v>
      </c>
      <c r="F16860">
        <f>IF(IFERROR(VLOOKUP(A16860,官网公开专利!B:B,1,0),0)&lt;&gt;0,1,0)</f>
        <v>1</v>
      </c>
    </row>
    <row r="16861" spans="1:6" x14ac:dyDescent="0.4">
      <c r="A16861" s="7" t="s">
        <v>9467</v>
      </c>
      <c r="B16861" s="7" t="s">
        <v>14692</v>
      </c>
      <c r="C16861" s="11">
        <v>38973</v>
      </c>
      <c r="D16861" s="7" t="s">
        <v>1364</v>
      </c>
      <c r="E16861" s="7" t="s">
        <v>14693</v>
      </c>
      <c r="F16861">
        <f>IF(IFERROR(VLOOKUP(A16861,官网公开专利!B:B,1,0),0)&lt;&gt;0,1,0)</f>
        <v>1</v>
      </c>
    </row>
    <row r="16862" spans="1:6" x14ac:dyDescent="0.4">
      <c r="A16862" s="7" t="s">
        <v>9753</v>
      </c>
      <c r="B16862" s="7" t="s">
        <v>14690</v>
      </c>
      <c r="C16862" s="11">
        <v>40514</v>
      </c>
      <c r="D16862" s="7" t="s">
        <v>300</v>
      </c>
      <c r="E16862" s="7" t="s">
        <v>14691</v>
      </c>
      <c r="F16862">
        <f>IF(IFERROR(VLOOKUP(A16862,官网公开专利!B:B,1,0),0)&lt;&gt;0,1,0)</f>
        <v>1</v>
      </c>
    </row>
    <row r="16863" spans="1:6" x14ac:dyDescent="0.4">
      <c r="A16863" s="7" t="s">
        <v>10827</v>
      </c>
      <c r="B16863" s="7" t="s">
        <v>14688</v>
      </c>
      <c r="C16863" s="11">
        <v>40518</v>
      </c>
      <c r="D16863" s="7" t="s">
        <v>13756</v>
      </c>
      <c r="E16863" s="7" t="s">
        <v>14689</v>
      </c>
      <c r="F16863">
        <f>IF(IFERROR(VLOOKUP(A16863,官网公开专利!B:B,1,0),0)&lt;&gt;0,1,0)</f>
        <v>1</v>
      </c>
    </row>
    <row r="16864" spans="1:6" x14ac:dyDescent="0.4">
      <c r="A16864" s="7" t="s">
        <v>10372</v>
      </c>
      <c r="B16864" s="7" t="s">
        <v>8307</v>
      </c>
      <c r="C16864" s="11">
        <v>39441</v>
      </c>
      <c r="D16864" s="7" t="s">
        <v>8308</v>
      </c>
      <c r="E16864" s="7" t="s">
        <v>8309</v>
      </c>
      <c r="F16864">
        <f>IF(IFERROR(VLOOKUP(A16864,官网公开专利!B:B,1,0),0)&lt;&gt;0,1,0)</f>
        <v>1</v>
      </c>
    </row>
    <row r="16865" spans="1:6" x14ac:dyDescent="0.4">
      <c r="A16865" s="7" t="s">
        <v>9587</v>
      </c>
      <c r="B16865" s="7" t="s">
        <v>8307</v>
      </c>
      <c r="C16865" s="11">
        <v>39441</v>
      </c>
      <c r="D16865" s="7" t="s">
        <v>8308</v>
      </c>
      <c r="E16865" s="7" t="s">
        <v>8309</v>
      </c>
      <c r="F16865">
        <f>IF(IFERROR(VLOOKUP(A16865,官网公开专利!B:B,1,0),0)&lt;&gt;0,1,0)</f>
        <v>1</v>
      </c>
    </row>
    <row r="16866" spans="1:6" x14ac:dyDescent="0.4">
      <c r="A16866" s="7" t="s">
        <v>10375</v>
      </c>
      <c r="B16866" s="7" t="s">
        <v>8307</v>
      </c>
      <c r="C16866" s="11">
        <v>39441</v>
      </c>
      <c r="D16866" s="7" t="s">
        <v>8308</v>
      </c>
      <c r="E16866" s="7" t="s">
        <v>8309</v>
      </c>
      <c r="F16866">
        <f>IF(IFERROR(VLOOKUP(A16866,官网公开专利!B:B,1,0),0)&lt;&gt;0,1,0)</f>
        <v>1</v>
      </c>
    </row>
    <row r="16867" spans="1:6" x14ac:dyDescent="0.4">
      <c r="A16867" s="7" t="s">
        <v>9583</v>
      </c>
      <c r="B16867" s="7" t="s">
        <v>8307</v>
      </c>
      <c r="C16867" s="11">
        <v>39441</v>
      </c>
      <c r="D16867" s="7" t="s">
        <v>8308</v>
      </c>
      <c r="E16867" s="7" t="s">
        <v>8309</v>
      </c>
      <c r="F16867">
        <f>IF(IFERROR(VLOOKUP(A16867,官网公开专利!B:B,1,0),0)&lt;&gt;0,1,0)</f>
        <v>1</v>
      </c>
    </row>
    <row r="16868" spans="1:6" x14ac:dyDescent="0.4">
      <c r="A16868" s="7" t="s">
        <v>11655</v>
      </c>
      <c r="B16868" s="7" t="s">
        <v>14684</v>
      </c>
      <c r="C16868" s="11">
        <v>40031</v>
      </c>
      <c r="D16868" s="7" t="s">
        <v>14685</v>
      </c>
      <c r="E16868" s="7" t="s">
        <v>14686</v>
      </c>
      <c r="F16868">
        <f>IF(IFERROR(VLOOKUP(A16868,官网公开专利!B:B,1,0),0)&lt;&gt;0,1,0)</f>
        <v>1</v>
      </c>
    </row>
    <row r="16869" spans="1:6" x14ac:dyDescent="0.4">
      <c r="A16869" s="7" t="s">
        <v>11075</v>
      </c>
      <c r="B16869" s="7" t="s">
        <v>14687</v>
      </c>
      <c r="C16869" s="11">
        <v>39961</v>
      </c>
      <c r="D16869" s="7" t="s">
        <v>188</v>
      </c>
      <c r="E16869" s="7"/>
      <c r="F16869">
        <f>IF(IFERROR(VLOOKUP(A16869,官网公开专利!B:B,1,0),0)&lt;&gt;0,1,0)</f>
        <v>1</v>
      </c>
    </row>
    <row r="16870" spans="1:6" x14ac:dyDescent="0.4">
      <c r="A16870" s="7" t="s">
        <v>9982</v>
      </c>
      <c r="B16870" s="7" t="s">
        <v>14681</v>
      </c>
      <c r="C16870" s="11">
        <v>39017</v>
      </c>
      <c r="D16870" s="7" t="s">
        <v>43</v>
      </c>
      <c r="E16870" s="7" t="s">
        <v>14682</v>
      </c>
      <c r="F16870">
        <f>IF(IFERROR(VLOOKUP(A16870,官网公开专利!B:B,1,0),0)&lt;&gt;0,1,0)</f>
        <v>1</v>
      </c>
    </row>
    <row r="16871" spans="1:6" x14ac:dyDescent="0.4">
      <c r="A16871" s="7" t="s">
        <v>9984</v>
      </c>
      <c r="B16871" s="7" t="s">
        <v>14681</v>
      </c>
      <c r="C16871" s="11">
        <v>39017</v>
      </c>
      <c r="D16871" s="7" t="s">
        <v>43</v>
      </c>
      <c r="E16871" s="7" t="s">
        <v>14683</v>
      </c>
      <c r="F16871">
        <f>IF(IFERROR(VLOOKUP(A16871,官网公开专利!B:B,1,0),0)&lt;&gt;0,1,0)</f>
        <v>1</v>
      </c>
    </row>
    <row r="16872" spans="1:6" x14ac:dyDescent="0.4">
      <c r="A16872" s="7" t="s">
        <v>10429</v>
      </c>
      <c r="B16872" s="7" t="s">
        <v>14672</v>
      </c>
      <c r="C16872" s="11">
        <v>40512</v>
      </c>
      <c r="D16872" s="7" t="s">
        <v>14673</v>
      </c>
      <c r="E16872" s="7" t="s">
        <v>14674</v>
      </c>
      <c r="F16872">
        <f>IF(IFERROR(VLOOKUP(A16872,官网公开专利!B:B,1,0),0)&lt;&gt;0,1,0)</f>
        <v>1</v>
      </c>
    </row>
    <row r="16873" spans="1:6" x14ac:dyDescent="0.4">
      <c r="A16873" s="7" t="s">
        <v>10432</v>
      </c>
      <c r="B16873" s="7" t="s">
        <v>14672</v>
      </c>
      <c r="C16873" s="11">
        <v>40512</v>
      </c>
      <c r="D16873" s="7" t="s">
        <v>14673</v>
      </c>
      <c r="E16873" s="7" t="s">
        <v>14674</v>
      </c>
      <c r="F16873">
        <f>IF(IFERROR(VLOOKUP(A16873,官网公开专利!B:B,1,0),0)&lt;&gt;0,1,0)</f>
        <v>1</v>
      </c>
    </row>
    <row r="16874" spans="1:6" x14ac:dyDescent="0.4">
      <c r="A16874" s="7" t="s">
        <v>9540</v>
      </c>
      <c r="B16874" s="7" t="s">
        <v>14672</v>
      </c>
      <c r="C16874" s="11">
        <v>40512</v>
      </c>
      <c r="D16874" s="7" t="s">
        <v>14673</v>
      </c>
      <c r="E16874" s="7" t="s">
        <v>14674</v>
      </c>
      <c r="F16874">
        <f>IF(IFERROR(VLOOKUP(A16874,官网公开专利!B:B,1,0),0)&lt;&gt;0,1,0)</f>
        <v>1</v>
      </c>
    </row>
    <row r="16875" spans="1:6" x14ac:dyDescent="0.4">
      <c r="A16875" s="7" t="s">
        <v>10434</v>
      </c>
      <c r="B16875" s="7" t="s">
        <v>14672</v>
      </c>
      <c r="C16875" s="11">
        <v>40512</v>
      </c>
      <c r="D16875" s="7" t="s">
        <v>14673</v>
      </c>
      <c r="E16875" s="7" t="s">
        <v>14674</v>
      </c>
      <c r="F16875">
        <f>IF(IFERROR(VLOOKUP(A16875,官网公开专利!B:B,1,0),0)&lt;&gt;0,1,0)</f>
        <v>1</v>
      </c>
    </row>
    <row r="16876" spans="1:6" x14ac:dyDescent="0.4">
      <c r="A16876" s="7" t="s">
        <v>10435</v>
      </c>
      <c r="B16876" s="7" t="s">
        <v>14672</v>
      </c>
      <c r="C16876" s="11">
        <v>40512</v>
      </c>
      <c r="D16876" s="7" t="s">
        <v>14673</v>
      </c>
      <c r="E16876" s="7" t="s">
        <v>14674</v>
      </c>
      <c r="F16876">
        <f>IF(IFERROR(VLOOKUP(A16876,官网公开专利!B:B,1,0),0)&lt;&gt;0,1,0)</f>
        <v>1</v>
      </c>
    </row>
    <row r="16877" spans="1:6" x14ac:dyDescent="0.4">
      <c r="A16877" s="7" t="s">
        <v>10436</v>
      </c>
      <c r="B16877" s="7" t="s">
        <v>14672</v>
      </c>
      <c r="C16877" s="11">
        <v>40512</v>
      </c>
      <c r="D16877" s="7" t="s">
        <v>14673</v>
      </c>
      <c r="E16877" s="7" t="s">
        <v>14674</v>
      </c>
      <c r="F16877">
        <f>IF(IFERROR(VLOOKUP(A16877,官网公开专利!B:B,1,0),0)&lt;&gt;0,1,0)</f>
        <v>1</v>
      </c>
    </row>
    <row r="16878" spans="1:6" x14ac:dyDescent="0.4">
      <c r="A16878" s="7" t="s">
        <v>10429</v>
      </c>
      <c r="B16878" s="7" t="s">
        <v>14678</v>
      </c>
      <c r="C16878" s="11">
        <v>40057</v>
      </c>
      <c r="D16878" s="7" t="s">
        <v>932</v>
      </c>
      <c r="E16878" s="7" t="s">
        <v>14679</v>
      </c>
      <c r="F16878">
        <f>IF(IFERROR(VLOOKUP(A16878,官网公开专利!B:B,1,0),0)&lt;&gt;0,1,0)</f>
        <v>1</v>
      </c>
    </row>
    <row r="16879" spans="1:6" x14ac:dyDescent="0.4">
      <c r="A16879" s="7" t="s">
        <v>10432</v>
      </c>
      <c r="B16879" s="7" t="s">
        <v>14678</v>
      </c>
      <c r="C16879" s="11">
        <v>40057</v>
      </c>
      <c r="D16879" s="7" t="s">
        <v>932</v>
      </c>
      <c r="E16879" s="7" t="s">
        <v>14680</v>
      </c>
      <c r="F16879">
        <f>IF(IFERROR(VLOOKUP(A16879,官网公开专利!B:B,1,0),0)&lt;&gt;0,1,0)</f>
        <v>1</v>
      </c>
    </row>
    <row r="16880" spans="1:6" x14ac:dyDescent="0.4">
      <c r="A16880" s="7" t="s">
        <v>10434</v>
      </c>
      <c r="B16880" s="7" t="s">
        <v>14678</v>
      </c>
      <c r="C16880" s="11">
        <v>40057</v>
      </c>
      <c r="D16880" s="7" t="s">
        <v>932</v>
      </c>
      <c r="E16880" s="7" t="s">
        <v>14679</v>
      </c>
      <c r="F16880">
        <f>IF(IFERROR(VLOOKUP(A16880,官网公开专利!B:B,1,0),0)&lt;&gt;0,1,0)</f>
        <v>1</v>
      </c>
    </row>
    <row r="16881" spans="1:6" x14ac:dyDescent="0.4">
      <c r="A16881" s="7" t="s">
        <v>10435</v>
      </c>
      <c r="B16881" s="7" t="s">
        <v>14678</v>
      </c>
      <c r="C16881" s="11">
        <v>40057</v>
      </c>
      <c r="D16881" s="7" t="s">
        <v>932</v>
      </c>
      <c r="E16881" s="7" t="s">
        <v>14679</v>
      </c>
      <c r="F16881">
        <f>IF(IFERROR(VLOOKUP(A16881,官网公开专利!B:B,1,0),0)&lt;&gt;0,1,0)</f>
        <v>1</v>
      </c>
    </row>
    <row r="16882" spans="1:6" x14ac:dyDescent="0.4">
      <c r="A16882" s="7" t="s">
        <v>10436</v>
      </c>
      <c r="B16882" s="7" t="s">
        <v>14678</v>
      </c>
      <c r="C16882" s="11">
        <v>40057</v>
      </c>
      <c r="D16882" s="7" t="s">
        <v>932</v>
      </c>
      <c r="E16882" s="7" t="s">
        <v>14679</v>
      </c>
      <c r="F16882">
        <f>IF(IFERROR(VLOOKUP(A16882,官网公开专利!B:B,1,0),0)&lt;&gt;0,1,0)</f>
        <v>1</v>
      </c>
    </row>
    <row r="16883" spans="1:6" x14ac:dyDescent="0.4">
      <c r="A16883" s="7" t="s">
        <v>10531</v>
      </c>
      <c r="B16883" s="7" t="s">
        <v>14675</v>
      </c>
      <c r="C16883" s="11">
        <v>40060</v>
      </c>
      <c r="D16883" s="7" t="s">
        <v>14676</v>
      </c>
      <c r="E16883" s="7" t="s">
        <v>14677</v>
      </c>
      <c r="F16883">
        <f>IF(IFERROR(VLOOKUP(A16883,官网公开专利!B:B,1,0),0)&lt;&gt;0,1,0)</f>
        <v>1</v>
      </c>
    </row>
    <row r="16884" spans="1:6" x14ac:dyDescent="0.4">
      <c r="A16884" s="7" t="s">
        <v>10528</v>
      </c>
      <c r="B16884" s="7" t="s">
        <v>14675</v>
      </c>
      <c r="C16884" s="11">
        <v>40060</v>
      </c>
      <c r="D16884" s="7" t="s">
        <v>14676</v>
      </c>
      <c r="E16884" s="7" t="s">
        <v>14677</v>
      </c>
      <c r="F16884">
        <f>IF(IFERROR(VLOOKUP(A16884,官网公开专利!B:B,1,0),0)&lt;&gt;0,1,0)</f>
        <v>1</v>
      </c>
    </row>
    <row r="16885" spans="1:6" x14ac:dyDescent="0.4">
      <c r="A16885" s="7" t="s">
        <v>11017</v>
      </c>
      <c r="B16885" s="7" t="s">
        <v>14668</v>
      </c>
      <c r="C16885" s="11">
        <v>40400</v>
      </c>
      <c r="D16885" s="7" t="s">
        <v>16</v>
      </c>
      <c r="E16885" s="7" t="s">
        <v>2274</v>
      </c>
      <c r="F16885">
        <f>IF(IFERROR(VLOOKUP(A16885,官网公开专利!B:B,1,0),0)&lt;&gt;0,1,0)</f>
        <v>1</v>
      </c>
    </row>
    <row r="16886" spans="1:6" x14ac:dyDescent="0.4">
      <c r="A16886" s="7" t="s">
        <v>11018</v>
      </c>
      <c r="B16886" s="7" t="s">
        <v>14668</v>
      </c>
      <c r="C16886" s="11">
        <v>40400</v>
      </c>
      <c r="D16886" s="7" t="s">
        <v>16</v>
      </c>
      <c r="E16886" s="7" t="s">
        <v>2274</v>
      </c>
      <c r="F16886">
        <f>IF(IFERROR(VLOOKUP(A16886,官网公开专利!B:B,1,0),0)&lt;&gt;0,1,0)</f>
        <v>1</v>
      </c>
    </row>
    <row r="16887" spans="1:6" x14ac:dyDescent="0.4">
      <c r="A16887" s="7" t="s">
        <v>11019</v>
      </c>
      <c r="B16887" s="7" t="s">
        <v>14668</v>
      </c>
      <c r="C16887" s="11">
        <v>40400</v>
      </c>
      <c r="D16887" s="7" t="s">
        <v>16</v>
      </c>
      <c r="E16887" s="7" t="s">
        <v>2274</v>
      </c>
      <c r="F16887">
        <f>IF(IFERROR(VLOOKUP(A16887,官网公开专利!B:B,1,0),0)&lt;&gt;0,1,0)</f>
        <v>1</v>
      </c>
    </row>
    <row r="16888" spans="1:6" x14ac:dyDescent="0.4">
      <c r="A16888" s="7" t="s">
        <v>11020</v>
      </c>
      <c r="B16888" s="7" t="s">
        <v>14668</v>
      </c>
      <c r="C16888" s="11">
        <v>40400</v>
      </c>
      <c r="D16888" s="7" t="s">
        <v>16</v>
      </c>
      <c r="E16888" s="7" t="s">
        <v>2274</v>
      </c>
      <c r="F16888">
        <f>IF(IFERROR(VLOOKUP(A16888,官网公开专利!B:B,1,0),0)&lt;&gt;0,1,0)</f>
        <v>1</v>
      </c>
    </row>
    <row r="16889" spans="1:6" x14ac:dyDescent="0.4">
      <c r="A16889" s="7" t="s">
        <v>11022</v>
      </c>
      <c r="B16889" s="7" t="s">
        <v>14668</v>
      </c>
      <c r="C16889" s="11">
        <v>40400</v>
      </c>
      <c r="D16889" s="7" t="s">
        <v>16</v>
      </c>
      <c r="E16889" s="7"/>
      <c r="F16889">
        <f>IF(IFERROR(VLOOKUP(A16889,官网公开专利!B:B,1,0),0)&lt;&gt;0,1,0)</f>
        <v>1</v>
      </c>
    </row>
    <row r="16890" spans="1:6" x14ac:dyDescent="0.4">
      <c r="A16890" s="7" t="s">
        <v>10585</v>
      </c>
      <c r="B16890" s="7" t="s">
        <v>14669</v>
      </c>
      <c r="C16890" s="11">
        <v>39857</v>
      </c>
      <c r="D16890" s="7" t="s">
        <v>14670</v>
      </c>
      <c r="E16890" s="7" t="s">
        <v>14671</v>
      </c>
      <c r="F16890">
        <f>IF(IFERROR(VLOOKUP(A16890,官网公开专利!B:B,1,0),0)&lt;&gt;0,1,0)</f>
        <v>1</v>
      </c>
    </row>
    <row r="16891" spans="1:6" x14ac:dyDescent="0.4">
      <c r="A16891" s="7" t="s">
        <v>10217</v>
      </c>
      <c r="B16891" s="7" t="s">
        <v>14669</v>
      </c>
      <c r="C16891" s="11">
        <v>39857</v>
      </c>
      <c r="D16891" s="7" t="s">
        <v>14670</v>
      </c>
      <c r="E16891" s="7" t="s">
        <v>14671</v>
      </c>
      <c r="F16891">
        <f>IF(IFERROR(VLOOKUP(A16891,官网公开专利!B:B,1,0),0)&lt;&gt;0,1,0)</f>
        <v>1</v>
      </c>
    </row>
    <row r="16892" spans="1:6" x14ac:dyDescent="0.4">
      <c r="A16892" s="7" t="s">
        <v>10589</v>
      </c>
      <c r="B16892" s="7" t="s">
        <v>14669</v>
      </c>
      <c r="C16892" s="11">
        <v>39857</v>
      </c>
      <c r="D16892" s="7" t="s">
        <v>14670</v>
      </c>
      <c r="E16892" s="7" t="s">
        <v>14671</v>
      </c>
      <c r="F16892">
        <f>IF(IFERROR(VLOOKUP(A16892,官网公开专利!B:B,1,0),0)&lt;&gt;0,1,0)</f>
        <v>1</v>
      </c>
    </row>
    <row r="16893" spans="1:6" x14ac:dyDescent="0.4">
      <c r="A16893" s="7" t="s">
        <v>10706</v>
      </c>
      <c r="B16893" s="7" t="s">
        <v>14669</v>
      </c>
      <c r="C16893" s="11">
        <v>39857</v>
      </c>
      <c r="D16893" s="7" t="s">
        <v>14670</v>
      </c>
      <c r="E16893" s="7" t="s">
        <v>14671</v>
      </c>
      <c r="F16893">
        <f>IF(IFERROR(VLOOKUP(A16893,官网公开专利!B:B,1,0),0)&lt;&gt;0,1,0)</f>
        <v>1</v>
      </c>
    </row>
    <row r="16894" spans="1:6" x14ac:dyDescent="0.4">
      <c r="A16894" s="7" t="s">
        <v>10132</v>
      </c>
      <c r="B16894" s="7" t="s">
        <v>14669</v>
      </c>
      <c r="C16894" s="11">
        <v>39857</v>
      </c>
      <c r="D16894" s="7" t="s">
        <v>14670</v>
      </c>
      <c r="E16894" s="7" t="s">
        <v>14671</v>
      </c>
      <c r="F16894">
        <f>IF(IFERROR(VLOOKUP(A16894,官网公开专利!B:B,1,0),0)&lt;&gt;0,1,0)</f>
        <v>1</v>
      </c>
    </row>
    <row r="16895" spans="1:6" x14ac:dyDescent="0.4">
      <c r="A16895" s="7" t="s">
        <v>10707</v>
      </c>
      <c r="B16895" s="7" t="s">
        <v>14669</v>
      </c>
      <c r="C16895" s="11">
        <v>39857</v>
      </c>
      <c r="D16895" s="7" t="s">
        <v>14670</v>
      </c>
      <c r="E16895" s="7" t="s">
        <v>14671</v>
      </c>
      <c r="F16895">
        <f>IF(IFERROR(VLOOKUP(A16895,官网公开专利!B:B,1,0),0)&lt;&gt;0,1,0)</f>
        <v>1</v>
      </c>
    </row>
    <row r="16896" spans="1:6" x14ac:dyDescent="0.4">
      <c r="A16896" s="7" t="s">
        <v>10429</v>
      </c>
      <c r="B16896" s="7" t="s">
        <v>14661</v>
      </c>
      <c r="C16896" s="11">
        <v>40497</v>
      </c>
      <c r="D16896" s="7" t="s">
        <v>40</v>
      </c>
      <c r="E16896" s="7" t="s">
        <v>14662</v>
      </c>
      <c r="F16896">
        <f>IF(IFERROR(VLOOKUP(A16896,官网公开专利!B:B,1,0),0)&lt;&gt;0,1,0)</f>
        <v>1</v>
      </c>
    </row>
    <row r="16897" spans="1:6" x14ac:dyDescent="0.4">
      <c r="A16897" s="7" t="s">
        <v>10432</v>
      </c>
      <c r="B16897" s="7" t="s">
        <v>14661</v>
      </c>
      <c r="C16897" s="11">
        <v>40497</v>
      </c>
      <c r="D16897" s="7" t="s">
        <v>40</v>
      </c>
      <c r="E16897" s="7" t="s">
        <v>14663</v>
      </c>
      <c r="F16897">
        <f>IF(IFERROR(VLOOKUP(A16897,官网公开专利!B:B,1,0),0)&lt;&gt;0,1,0)</f>
        <v>1</v>
      </c>
    </row>
    <row r="16898" spans="1:6" x14ac:dyDescent="0.4">
      <c r="A16898" s="7" t="s">
        <v>10435</v>
      </c>
      <c r="B16898" s="7" t="s">
        <v>14661</v>
      </c>
      <c r="C16898" s="11">
        <v>40497</v>
      </c>
      <c r="D16898" s="7" t="s">
        <v>40</v>
      </c>
      <c r="E16898" s="7" t="s">
        <v>14662</v>
      </c>
      <c r="F16898">
        <f>IF(IFERROR(VLOOKUP(A16898,官网公开专利!B:B,1,0),0)&lt;&gt;0,1,0)</f>
        <v>1</v>
      </c>
    </row>
    <row r="16899" spans="1:6" x14ac:dyDescent="0.4">
      <c r="A16899" s="7" t="s">
        <v>10436</v>
      </c>
      <c r="B16899" s="7" t="s">
        <v>14661</v>
      </c>
      <c r="C16899" s="11">
        <v>40497</v>
      </c>
      <c r="D16899" s="7" t="s">
        <v>40</v>
      </c>
      <c r="E16899" s="7" t="s">
        <v>14662</v>
      </c>
      <c r="F16899">
        <f>IF(IFERROR(VLOOKUP(A16899,官网公开专利!B:B,1,0),0)&lt;&gt;0,1,0)</f>
        <v>1</v>
      </c>
    </row>
    <row r="16900" spans="1:6" x14ac:dyDescent="0.4">
      <c r="A16900" s="7" t="s">
        <v>10398</v>
      </c>
      <c r="B16900" s="7" t="s">
        <v>14655</v>
      </c>
      <c r="C16900" s="11">
        <v>40505</v>
      </c>
      <c r="D16900" s="7" t="s">
        <v>14656</v>
      </c>
      <c r="E16900" s="7" t="s">
        <v>14657</v>
      </c>
      <c r="F16900">
        <f>IF(IFERROR(VLOOKUP(A16900,官网公开专利!B:B,1,0),0)&lt;&gt;0,1,0)</f>
        <v>1</v>
      </c>
    </row>
    <row r="16901" spans="1:6" x14ac:dyDescent="0.4">
      <c r="A16901" s="7" t="s">
        <v>5271</v>
      </c>
      <c r="B16901" s="7" t="s">
        <v>3595</v>
      </c>
      <c r="C16901" s="11">
        <v>40374</v>
      </c>
      <c r="D16901" s="7" t="s">
        <v>3596</v>
      </c>
      <c r="E16901" s="7" t="s">
        <v>3597</v>
      </c>
      <c r="F16901">
        <f>IF(IFERROR(VLOOKUP(A16901,官网公开专利!B:B,1,0),0)&lt;&gt;0,1,0)</f>
        <v>1</v>
      </c>
    </row>
    <row r="16902" spans="1:6" x14ac:dyDescent="0.4">
      <c r="A16902" s="7" t="s">
        <v>9792</v>
      </c>
      <c r="B16902" s="7" t="s">
        <v>3595</v>
      </c>
      <c r="C16902" s="11">
        <v>40374</v>
      </c>
      <c r="D16902" s="7" t="s">
        <v>3596</v>
      </c>
      <c r="E16902" s="7" t="s">
        <v>3597</v>
      </c>
      <c r="F16902">
        <f>IF(IFERROR(VLOOKUP(A16902,官网公开专利!B:B,1,0),0)&lt;&gt;0,1,0)</f>
        <v>1</v>
      </c>
    </row>
    <row r="16903" spans="1:6" x14ac:dyDescent="0.4">
      <c r="A16903" s="7" t="s">
        <v>9793</v>
      </c>
      <c r="B16903" s="7" t="s">
        <v>3595</v>
      </c>
      <c r="C16903" s="11">
        <v>40374</v>
      </c>
      <c r="D16903" s="7" t="s">
        <v>3596</v>
      </c>
      <c r="E16903" s="7" t="s">
        <v>3597</v>
      </c>
      <c r="F16903">
        <f>IF(IFERROR(VLOOKUP(A16903,官网公开专利!B:B,1,0),0)&lt;&gt;0,1,0)</f>
        <v>1</v>
      </c>
    </row>
    <row r="16904" spans="1:6" x14ac:dyDescent="0.4">
      <c r="A16904" s="7" t="s">
        <v>9794</v>
      </c>
      <c r="B16904" s="7" t="s">
        <v>3595</v>
      </c>
      <c r="C16904" s="11">
        <v>40374</v>
      </c>
      <c r="D16904" s="7" t="s">
        <v>3596</v>
      </c>
      <c r="E16904" s="7" t="s">
        <v>3597</v>
      </c>
      <c r="F16904">
        <f>IF(IFERROR(VLOOKUP(A16904,官网公开专利!B:B,1,0),0)&lt;&gt;0,1,0)</f>
        <v>1</v>
      </c>
    </row>
    <row r="16905" spans="1:6" x14ac:dyDescent="0.4">
      <c r="A16905" s="7" t="s">
        <v>11896</v>
      </c>
      <c r="B16905" s="7" t="s">
        <v>14658</v>
      </c>
      <c r="C16905" s="11">
        <v>40505</v>
      </c>
      <c r="D16905" s="7" t="s">
        <v>14659</v>
      </c>
      <c r="E16905" s="7" t="s">
        <v>14660</v>
      </c>
      <c r="F16905">
        <f>IF(IFERROR(VLOOKUP(A16905,官网公开专利!B:B,1,0),0)&lt;&gt;0,1,0)</f>
        <v>1</v>
      </c>
    </row>
    <row r="16906" spans="1:6" x14ac:dyDescent="0.4">
      <c r="A16906" s="7" t="s">
        <v>10223</v>
      </c>
      <c r="B16906" s="7" t="s">
        <v>7098</v>
      </c>
      <c r="C16906" s="11">
        <v>39708</v>
      </c>
      <c r="D16906" s="7" t="s">
        <v>6129</v>
      </c>
      <c r="E16906" s="7"/>
      <c r="F16906">
        <f>IF(IFERROR(VLOOKUP(A16906,官网公开专利!B:B,1,0),0)&lt;&gt;0,1,0)</f>
        <v>1</v>
      </c>
    </row>
    <row r="16907" spans="1:6" x14ac:dyDescent="0.4">
      <c r="A16907" s="7" t="s">
        <v>9605</v>
      </c>
      <c r="B16907" s="7" t="s">
        <v>7098</v>
      </c>
      <c r="C16907" s="11">
        <v>39708</v>
      </c>
      <c r="D16907" s="7" t="s">
        <v>6129</v>
      </c>
      <c r="E16907" s="7"/>
      <c r="F16907">
        <f>IF(IFERROR(VLOOKUP(A16907,官网公开专利!B:B,1,0),0)&lt;&gt;0,1,0)</f>
        <v>1</v>
      </c>
    </row>
    <row r="16908" spans="1:6" x14ac:dyDescent="0.4">
      <c r="A16908" s="7" t="s">
        <v>9606</v>
      </c>
      <c r="B16908" s="7" t="s">
        <v>7098</v>
      </c>
      <c r="C16908" s="11">
        <v>39708</v>
      </c>
      <c r="D16908" s="7" t="s">
        <v>6129</v>
      </c>
      <c r="E16908" s="7"/>
      <c r="F16908">
        <f>IF(IFERROR(VLOOKUP(A16908,官网公开专利!B:B,1,0),0)&lt;&gt;0,1,0)</f>
        <v>1</v>
      </c>
    </row>
    <row r="16909" spans="1:6" x14ac:dyDescent="0.4">
      <c r="A16909" s="7" t="s">
        <v>10429</v>
      </c>
      <c r="B16909" s="7" t="s">
        <v>14664</v>
      </c>
      <c r="C16909" s="11">
        <v>40036</v>
      </c>
      <c r="D16909" s="7" t="s">
        <v>14665</v>
      </c>
      <c r="E16909" s="7" t="s">
        <v>14666</v>
      </c>
      <c r="F16909">
        <f>IF(IFERROR(VLOOKUP(A16909,官网公开专利!B:B,1,0),0)&lt;&gt;0,1,0)</f>
        <v>1</v>
      </c>
    </row>
    <row r="16910" spans="1:6" x14ac:dyDescent="0.4">
      <c r="A16910" s="7" t="s">
        <v>10432</v>
      </c>
      <c r="B16910" s="7" t="s">
        <v>14664</v>
      </c>
      <c r="C16910" s="11">
        <v>40036</v>
      </c>
      <c r="D16910" s="7" t="s">
        <v>14665</v>
      </c>
      <c r="E16910" s="7" t="s">
        <v>14667</v>
      </c>
      <c r="F16910">
        <f>IF(IFERROR(VLOOKUP(A16910,官网公开专利!B:B,1,0),0)&lt;&gt;0,1,0)</f>
        <v>1</v>
      </c>
    </row>
    <row r="16911" spans="1:6" x14ac:dyDescent="0.4">
      <c r="A16911" s="7" t="s">
        <v>10434</v>
      </c>
      <c r="B16911" s="7" t="s">
        <v>14664</v>
      </c>
      <c r="C16911" s="11">
        <v>40036</v>
      </c>
      <c r="D16911" s="7" t="s">
        <v>14665</v>
      </c>
      <c r="E16911" s="7" t="s">
        <v>14666</v>
      </c>
      <c r="F16911">
        <f>IF(IFERROR(VLOOKUP(A16911,官网公开专利!B:B,1,0),0)&lt;&gt;0,1,0)</f>
        <v>1</v>
      </c>
    </row>
    <row r="16912" spans="1:6" x14ac:dyDescent="0.4">
      <c r="A16912" s="7" t="s">
        <v>10435</v>
      </c>
      <c r="B16912" s="7" t="s">
        <v>14664</v>
      </c>
      <c r="C16912" s="11">
        <v>40036</v>
      </c>
      <c r="D16912" s="7" t="s">
        <v>14665</v>
      </c>
      <c r="E16912" s="7" t="s">
        <v>14666</v>
      </c>
      <c r="F16912">
        <f>IF(IFERROR(VLOOKUP(A16912,官网公开专利!B:B,1,0),0)&lt;&gt;0,1,0)</f>
        <v>1</v>
      </c>
    </row>
    <row r="16913" spans="1:6" x14ac:dyDescent="0.4">
      <c r="A16913" s="7" t="s">
        <v>10436</v>
      </c>
      <c r="B16913" s="7" t="s">
        <v>14664</v>
      </c>
      <c r="C16913" s="11">
        <v>40036</v>
      </c>
      <c r="D16913" s="7" t="s">
        <v>14665</v>
      </c>
      <c r="E16913" s="7" t="s">
        <v>14666</v>
      </c>
      <c r="F16913">
        <f>IF(IFERROR(VLOOKUP(A16913,官网公开专利!B:B,1,0),0)&lt;&gt;0,1,0)</f>
        <v>1</v>
      </c>
    </row>
    <row r="16914" spans="1:6" x14ac:dyDescent="0.4">
      <c r="A16914" s="7" t="s">
        <v>5271</v>
      </c>
      <c r="B16914" s="7" t="s">
        <v>3554</v>
      </c>
      <c r="C16914" s="11">
        <v>39792</v>
      </c>
      <c r="D16914" s="7" t="s">
        <v>3555</v>
      </c>
      <c r="E16914" s="7" t="s">
        <v>3556</v>
      </c>
      <c r="F16914">
        <f>IF(IFERROR(VLOOKUP(A16914,官网公开专利!B:B,1,0),0)&lt;&gt;0,1,0)</f>
        <v>1</v>
      </c>
    </row>
    <row r="16915" spans="1:6" x14ac:dyDescent="0.4">
      <c r="A16915" s="7" t="s">
        <v>9792</v>
      </c>
      <c r="B16915" s="7" t="s">
        <v>3554</v>
      </c>
      <c r="C16915" s="11">
        <v>39792</v>
      </c>
      <c r="D16915" s="7" t="s">
        <v>3555</v>
      </c>
      <c r="E16915" s="7" t="s">
        <v>3556</v>
      </c>
      <c r="F16915">
        <f>IF(IFERROR(VLOOKUP(A16915,官网公开专利!B:B,1,0),0)&lt;&gt;0,1,0)</f>
        <v>1</v>
      </c>
    </row>
    <row r="16916" spans="1:6" x14ac:dyDescent="0.4">
      <c r="A16916" s="7" t="s">
        <v>9793</v>
      </c>
      <c r="B16916" s="7" t="s">
        <v>3554</v>
      </c>
      <c r="C16916" s="11">
        <v>39792</v>
      </c>
      <c r="D16916" s="7" t="s">
        <v>3555</v>
      </c>
      <c r="E16916" s="7" t="s">
        <v>3556</v>
      </c>
      <c r="F16916">
        <f>IF(IFERROR(VLOOKUP(A16916,官网公开专利!B:B,1,0),0)&lt;&gt;0,1,0)</f>
        <v>1</v>
      </c>
    </row>
    <row r="16917" spans="1:6" x14ac:dyDescent="0.4">
      <c r="A16917" s="7" t="s">
        <v>9982</v>
      </c>
      <c r="B16917" s="7" t="s">
        <v>3554</v>
      </c>
      <c r="C16917" s="11">
        <v>39792</v>
      </c>
      <c r="D16917" s="7" t="s">
        <v>3555</v>
      </c>
      <c r="E16917" s="7" t="s">
        <v>3556</v>
      </c>
      <c r="F16917">
        <f>IF(IFERROR(VLOOKUP(A16917,官网公开专利!B:B,1,0),0)&lt;&gt;0,1,0)</f>
        <v>1</v>
      </c>
    </row>
    <row r="16918" spans="1:6" x14ac:dyDescent="0.4">
      <c r="A16918" s="7" t="s">
        <v>9794</v>
      </c>
      <c r="B16918" s="7" t="s">
        <v>3554</v>
      </c>
      <c r="C16918" s="11">
        <v>39792</v>
      </c>
      <c r="D16918" s="7" t="s">
        <v>3555</v>
      </c>
      <c r="E16918" s="7" t="s">
        <v>14651</v>
      </c>
      <c r="F16918">
        <f>IF(IFERROR(VLOOKUP(A16918,官网公开专利!B:B,1,0),0)&lt;&gt;0,1,0)</f>
        <v>1</v>
      </c>
    </row>
    <row r="16919" spans="1:6" x14ac:dyDescent="0.4">
      <c r="A16919" s="7" t="s">
        <v>9984</v>
      </c>
      <c r="B16919" s="7" t="s">
        <v>3554</v>
      </c>
      <c r="C16919" s="11">
        <v>39792</v>
      </c>
      <c r="D16919" s="7" t="s">
        <v>3555</v>
      </c>
      <c r="E16919" s="7" t="s">
        <v>14651</v>
      </c>
      <c r="F16919">
        <f>IF(IFERROR(VLOOKUP(A16919,官网公开专利!B:B,1,0),0)&lt;&gt;0,1,0)</f>
        <v>1</v>
      </c>
    </row>
    <row r="16920" spans="1:6" x14ac:dyDescent="0.4">
      <c r="A16920" s="7" t="s">
        <v>9456</v>
      </c>
      <c r="B16920" s="7" t="s">
        <v>14652</v>
      </c>
      <c r="C16920" s="11">
        <v>38776</v>
      </c>
      <c r="D16920" s="7" t="s">
        <v>43</v>
      </c>
      <c r="E16920" s="7" t="s">
        <v>14653</v>
      </c>
      <c r="F16920">
        <f>IF(IFERROR(VLOOKUP(A16920,官网公开专利!B:B,1,0),0)&lt;&gt;0,1,0)</f>
        <v>1</v>
      </c>
    </row>
    <row r="16921" spans="1:6" x14ac:dyDescent="0.4">
      <c r="A16921" s="7" t="s">
        <v>9881</v>
      </c>
      <c r="B16921" s="7" t="s">
        <v>14652</v>
      </c>
      <c r="C16921" s="11">
        <v>38776</v>
      </c>
      <c r="D16921" s="7" t="s">
        <v>43</v>
      </c>
      <c r="E16921" s="7" t="s">
        <v>14654</v>
      </c>
      <c r="F16921">
        <f>IF(IFERROR(VLOOKUP(A16921,官网公开专利!B:B,1,0),0)&lt;&gt;0,1,0)</f>
        <v>1</v>
      </c>
    </row>
    <row r="16922" spans="1:6" x14ac:dyDescent="0.4">
      <c r="A16922" s="7" t="s">
        <v>14020</v>
      </c>
      <c r="B16922" s="7" t="s">
        <v>7605</v>
      </c>
      <c r="C16922" s="11">
        <v>40500</v>
      </c>
      <c r="D16922" s="7" t="s">
        <v>7606</v>
      </c>
      <c r="E16922" s="7" t="s">
        <v>7607</v>
      </c>
      <c r="F16922">
        <f>IF(IFERROR(VLOOKUP(A16922,官网公开专利!B:B,1,0),0)&lt;&gt;0,1,0)</f>
        <v>1</v>
      </c>
    </row>
    <row r="16923" spans="1:6" x14ac:dyDescent="0.4">
      <c r="A16923" s="7" t="s">
        <v>14022</v>
      </c>
      <c r="B16923" s="7" t="s">
        <v>7605</v>
      </c>
      <c r="C16923" s="11">
        <v>40500</v>
      </c>
      <c r="D16923" s="7" t="s">
        <v>7606</v>
      </c>
      <c r="E16923" s="7" t="s">
        <v>14650</v>
      </c>
      <c r="F16923">
        <f>IF(IFERROR(VLOOKUP(A16923,官网公开专利!B:B,1,0),0)&lt;&gt;0,1,0)</f>
        <v>1</v>
      </c>
    </row>
    <row r="16924" spans="1:6" x14ac:dyDescent="0.4">
      <c r="A16924" s="7" t="s">
        <v>10304</v>
      </c>
      <c r="B16924" s="7" t="s">
        <v>7605</v>
      </c>
      <c r="C16924" s="11">
        <v>40500</v>
      </c>
      <c r="D16924" s="7" t="s">
        <v>7606</v>
      </c>
      <c r="E16924" s="7" t="s">
        <v>7607</v>
      </c>
      <c r="F16924">
        <f>IF(IFERROR(VLOOKUP(A16924,官网公开专利!B:B,1,0),0)&lt;&gt;0,1,0)</f>
        <v>1</v>
      </c>
    </row>
    <row r="16925" spans="1:6" x14ac:dyDescent="0.4">
      <c r="A16925" s="7" t="s">
        <v>10074</v>
      </c>
      <c r="B16925" s="7" t="s">
        <v>14647</v>
      </c>
      <c r="C16925" s="11">
        <v>40458</v>
      </c>
      <c r="D16925" s="7" t="s">
        <v>14648</v>
      </c>
      <c r="E16925" s="7" t="s">
        <v>14649</v>
      </c>
      <c r="F16925">
        <f>IF(IFERROR(VLOOKUP(A16925,官网公开专利!B:B,1,0),0)&lt;&gt;0,1,0)</f>
        <v>1</v>
      </c>
    </row>
    <row r="16926" spans="1:6" x14ac:dyDescent="0.4">
      <c r="A16926" s="7" t="s">
        <v>9881</v>
      </c>
      <c r="B16926" s="7" t="s">
        <v>14645</v>
      </c>
      <c r="C16926" s="11">
        <v>40492</v>
      </c>
      <c r="D16926" s="7" t="s">
        <v>70</v>
      </c>
      <c r="E16926" s="7" t="s">
        <v>14646</v>
      </c>
      <c r="F16926">
        <f>IF(IFERROR(VLOOKUP(A16926,官网公开专利!B:B,1,0),0)&lt;&gt;0,1,0)</f>
        <v>1</v>
      </c>
    </row>
    <row r="16927" spans="1:6" x14ac:dyDescent="0.4">
      <c r="A16927" s="7" t="s">
        <v>9883</v>
      </c>
      <c r="B16927" s="7" t="s">
        <v>14645</v>
      </c>
      <c r="C16927" s="11">
        <v>40492</v>
      </c>
      <c r="D16927" s="7" t="s">
        <v>70</v>
      </c>
      <c r="E16927" s="7" t="s">
        <v>14646</v>
      </c>
      <c r="F16927">
        <f>IF(IFERROR(VLOOKUP(A16927,官网公开专利!B:B,1,0),0)&lt;&gt;0,1,0)</f>
        <v>1</v>
      </c>
    </row>
    <row r="16928" spans="1:6" x14ac:dyDescent="0.4">
      <c r="A16928" s="7" t="s">
        <v>9884</v>
      </c>
      <c r="B16928" s="7" t="s">
        <v>14645</v>
      </c>
      <c r="C16928" s="11">
        <v>40492</v>
      </c>
      <c r="D16928" s="7" t="s">
        <v>70</v>
      </c>
      <c r="E16928" s="7" t="s">
        <v>14646</v>
      </c>
      <c r="F16928">
        <f>IF(IFERROR(VLOOKUP(A16928,官网公开专利!B:B,1,0),0)&lt;&gt;0,1,0)</f>
        <v>1</v>
      </c>
    </row>
    <row r="16929" spans="1:6" x14ac:dyDescent="0.4">
      <c r="A16929" s="7" t="s">
        <v>9887</v>
      </c>
      <c r="B16929" s="7" t="s">
        <v>14645</v>
      </c>
      <c r="C16929" s="11">
        <v>40492</v>
      </c>
      <c r="D16929" s="7" t="s">
        <v>70</v>
      </c>
      <c r="E16929" s="7" t="s">
        <v>14646</v>
      </c>
      <c r="F16929">
        <f>IF(IFERROR(VLOOKUP(A16929,官网公开专利!B:B,1,0),0)&lt;&gt;0,1,0)</f>
        <v>1</v>
      </c>
    </row>
    <row r="16930" spans="1:6" x14ac:dyDescent="0.4">
      <c r="A16930" s="7" t="s">
        <v>9885</v>
      </c>
      <c r="B16930" s="7" t="s">
        <v>14645</v>
      </c>
      <c r="C16930" s="11">
        <v>40492</v>
      </c>
      <c r="D16930" s="7" t="s">
        <v>70</v>
      </c>
      <c r="E16930" s="7" t="s">
        <v>14646</v>
      </c>
      <c r="F16930">
        <f>IF(IFERROR(VLOOKUP(A16930,官网公开专利!B:B,1,0),0)&lt;&gt;0,1,0)</f>
        <v>1</v>
      </c>
    </row>
    <row r="16931" spans="1:6" x14ac:dyDescent="0.4">
      <c r="A16931" s="7" t="s">
        <v>9460</v>
      </c>
      <c r="B16931" s="7" t="s">
        <v>14645</v>
      </c>
      <c r="C16931" s="11">
        <v>40492</v>
      </c>
      <c r="D16931" s="7" t="s">
        <v>70</v>
      </c>
      <c r="E16931" s="7" t="s">
        <v>14646</v>
      </c>
      <c r="F16931">
        <f>IF(IFERROR(VLOOKUP(A16931,官网公开专利!B:B,1,0),0)&lt;&gt;0,1,0)</f>
        <v>1</v>
      </c>
    </row>
    <row r="16932" spans="1:6" x14ac:dyDescent="0.4">
      <c r="A16932" s="7" t="s">
        <v>9886</v>
      </c>
      <c r="B16932" s="7" t="s">
        <v>14645</v>
      </c>
      <c r="C16932" s="11">
        <v>40492</v>
      </c>
      <c r="D16932" s="7" t="s">
        <v>70</v>
      </c>
      <c r="E16932" s="7"/>
      <c r="F16932">
        <f>IF(IFERROR(VLOOKUP(A16932,官网公开专利!B:B,1,0),0)&lt;&gt;0,1,0)</f>
        <v>1</v>
      </c>
    </row>
    <row r="16933" spans="1:6" x14ac:dyDescent="0.4">
      <c r="A16933" s="7" t="s">
        <v>10626</v>
      </c>
      <c r="B16933" s="7" t="s">
        <v>14641</v>
      </c>
      <c r="C16933" s="11">
        <v>40494</v>
      </c>
      <c r="D16933" s="7" t="s">
        <v>14642</v>
      </c>
      <c r="E16933" s="7" t="s">
        <v>14643</v>
      </c>
      <c r="F16933">
        <f>IF(IFERROR(VLOOKUP(A16933,官网公开专利!B:B,1,0),0)&lt;&gt;0,1,0)</f>
        <v>1</v>
      </c>
    </row>
    <row r="16934" spans="1:6" x14ac:dyDescent="0.4">
      <c r="A16934" s="7" t="s">
        <v>9883</v>
      </c>
      <c r="B16934" s="7" t="s">
        <v>14644</v>
      </c>
      <c r="C16934" s="11">
        <v>40493</v>
      </c>
      <c r="D16934" s="7" t="s">
        <v>169</v>
      </c>
      <c r="E16934" s="7"/>
      <c r="F16934">
        <f>IF(IFERROR(VLOOKUP(A16934,官网公开专利!B:B,1,0),0)&lt;&gt;0,1,0)</f>
        <v>1</v>
      </c>
    </row>
    <row r="16935" spans="1:6" x14ac:dyDescent="0.4">
      <c r="A16935" s="7" t="s">
        <v>9884</v>
      </c>
      <c r="B16935" s="7" t="s">
        <v>14644</v>
      </c>
      <c r="C16935" s="11">
        <v>40493</v>
      </c>
      <c r="D16935" s="7" t="s">
        <v>169</v>
      </c>
      <c r="E16935" s="7"/>
      <c r="F16935">
        <f>IF(IFERROR(VLOOKUP(A16935,官网公开专利!B:B,1,0),0)&lt;&gt;0,1,0)</f>
        <v>1</v>
      </c>
    </row>
    <row r="16936" spans="1:6" x14ac:dyDescent="0.4">
      <c r="A16936" s="7" t="s">
        <v>2826</v>
      </c>
      <c r="B16936" s="7" t="s">
        <v>2978</v>
      </c>
      <c r="C16936" s="11">
        <v>40403</v>
      </c>
      <c r="D16936" s="7" t="s">
        <v>2979</v>
      </c>
      <c r="E16936" s="7" t="s">
        <v>2980</v>
      </c>
      <c r="F16936">
        <f>IF(IFERROR(VLOOKUP(A16936,官网公开专利!B:B,1,0),0)&lt;&gt;0,1,0)</f>
        <v>1</v>
      </c>
    </row>
    <row r="16937" spans="1:6" x14ac:dyDescent="0.4">
      <c r="A16937" s="7" t="s">
        <v>9470</v>
      </c>
      <c r="B16937" s="7" t="s">
        <v>2978</v>
      </c>
      <c r="C16937" s="11">
        <v>40403</v>
      </c>
      <c r="D16937" s="7" t="s">
        <v>2979</v>
      </c>
      <c r="E16937" s="7" t="s">
        <v>2980</v>
      </c>
      <c r="F16937">
        <f>IF(IFERROR(VLOOKUP(A16937,官网公开专利!B:B,1,0),0)&lt;&gt;0,1,0)</f>
        <v>1</v>
      </c>
    </row>
    <row r="16938" spans="1:6" x14ac:dyDescent="0.4">
      <c r="A16938" s="7" t="s">
        <v>9469</v>
      </c>
      <c r="B16938" s="7" t="s">
        <v>2978</v>
      </c>
      <c r="C16938" s="11">
        <v>40403</v>
      </c>
      <c r="D16938" s="7" t="s">
        <v>2979</v>
      </c>
      <c r="E16938" s="7"/>
      <c r="F16938">
        <f>IF(IFERROR(VLOOKUP(A16938,官网公开专利!B:B,1,0),0)&lt;&gt;0,1,0)</f>
        <v>1</v>
      </c>
    </row>
    <row r="16939" spans="1:6" x14ac:dyDescent="0.4">
      <c r="A16939" s="7" t="s">
        <v>9471</v>
      </c>
      <c r="B16939" s="7" t="s">
        <v>14638</v>
      </c>
      <c r="C16939" s="11">
        <v>40499</v>
      </c>
      <c r="D16939" s="7" t="s">
        <v>14639</v>
      </c>
      <c r="E16939" s="7" t="s">
        <v>14640</v>
      </c>
      <c r="F16939">
        <f>IF(IFERROR(VLOOKUP(A16939,官网公开专利!B:B,1,0),0)&lt;&gt;0,1,0)</f>
        <v>1</v>
      </c>
    </row>
    <row r="16940" spans="1:6" x14ac:dyDescent="0.4">
      <c r="A16940" s="7" t="s">
        <v>9475</v>
      </c>
      <c r="B16940" s="7" t="s">
        <v>14638</v>
      </c>
      <c r="C16940" s="11">
        <v>40499</v>
      </c>
      <c r="D16940" s="7" t="s">
        <v>14639</v>
      </c>
      <c r="E16940" s="7" t="s">
        <v>14640</v>
      </c>
      <c r="F16940">
        <f>IF(IFERROR(VLOOKUP(A16940,官网公开专利!B:B,1,0),0)&lt;&gt;0,1,0)</f>
        <v>1</v>
      </c>
    </row>
    <row r="16941" spans="1:6" x14ac:dyDescent="0.4">
      <c r="A16941" s="7" t="s">
        <v>9476</v>
      </c>
      <c r="B16941" s="7" t="s">
        <v>14638</v>
      </c>
      <c r="C16941" s="11">
        <v>40499</v>
      </c>
      <c r="D16941" s="7" t="s">
        <v>14639</v>
      </c>
      <c r="E16941" s="7"/>
      <c r="F16941">
        <f>IF(IFERROR(VLOOKUP(A16941,官网公开专利!B:B,1,0),0)&lt;&gt;0,1,0)</f>
        <v>1</v>
      </c>
    </row>
    <row r="16942" spans="1:6" x14ac:dyDescent="0.4">
      <c r="A16942" s="7" t="s">
        <v>10372</v>
      </c>
      <c r="B16942" s="7" t="s">
        <v>8320</v>
      </c>
      <c r="C16942" s="11">
        <v>40011</v>
      </c>
      <c r="D16942" s="7" t="s">
        <v>13971</v>
      </c>
      <c r="E16942" s="7" t="s">
        <v>8321</v>
      </c>
      <c r="F16942">
        <f>IF(IFERROR(VLOOKUP(A16942,官网公开专利!B:B,1,0),0)&lt;&gt;0,1,0)</f>
        <v>1</v>
      </c>
    </row>
    <row r="16943" spans="1:6" x14ac:dyDescent="0.4">
      <c r="A16943" s="7" t="s">
        <v>10375</v>
      </c>
      <c r="B16943" s="7" t="s">
        <v>8320</v>
      </c>
      <c r="C16943" s="11">
        <v>40011</v>
      </c>
      <c r="D16943" s="7" t="s">
        <v>13971</v>
      </c>
      <c r="E16943" s="7" t="s">
        <v>8321</v>
      </c>
      <c r="F16943">
        <f>IF(IFERROR(VLOOKUP(A16943,官网公开专利!B:B,1,0),0)&lt;&gt;0,1,0)</f>
        <v>1</v>
      </c>
    </row>
    <row r="16944" spans="1:6" x14ac:dyDescent="0.4">
      <c r="A16944" s="7" t="s">
        <v>9732</v>
      </c>
      <c r="B16944" s="7" t="s">
        <v>8320</v>
      </c>
      <c r="C16944" s="11">
        <v>40011</v>
      </c>
      <c r="D16944" s="7" t="s">
        <v>13971</v>
      </c>
      <c r="E16944" s="7" t="s">
        <v>8321</v>
      </c>
      <c r="F16944">
        <f>IF(IFERROR(VLOOKUP(A16944,官网公开专利!B:B,1,0),0)&lt;&gt;0,1,0)</f>
        <v>1</v>
      </c>
    </row>
    <row r="16945" spans="1:6" x14ac:dyDescent="0.4">
      <c r="A16945" s="7" t="s">
        <v>10429</v>
      </c>
      <c r="B16945" s="7" t="s">
        <v>14632</v>
      </c>
      <c r="C16945" s="11">
        <v>39741</v>
      </c>
      <c r="D16945" s="7" t="s">
        <v>1645</v>
      </c>
      <c r="E16945" s="7" t="s">
        <v>14633</v>
      </c>
      <c r="F16945">
        <f>IF(IFERROR(VLOOKUP(A16945,官网公开专利!B:B,1,0),0)&lt;&gt;0,1,0)</f>
        <v>1</v>
      </c>
    </row>
    <row r="16946" spans="1:6" x14ac:dyDescent="0.4">
      <c r="A16946" s="7" t="s">
        <v>10432</v>
      </c>
      <c r="B16946" s="7" t="s">
        <v>14632</v>
      </c>
      <c r="C16946" s="11">
        <v>39741</v>
      </c>
      <c r="D16946" s="7" t="s">
        <v>1645</v>
      </c>
      <c r="E16946" s="7" t="s">
        <v>14634</v>
      </c>
      <c r="F16946">
        <f>IF(IFERROR(VLOOKUP(A16946,官网公开专利!B:B,1,0),0)&lt;&gt;0,1,0)</f>
        <v>1</v>
      </c>
    </row>
    <row r="16947" spans="1:6" x14ac:dyDescent="0.4">
      <c r="A16947" s="7" t="s">
        <v>10434</v>
      </c>
      <c r="B16947" s="7" t="s">
        <v>14632</v>
      </c>
      <c r="C16947" s="11">
        <v>39741</v>
      </c>
      <c r="D16947" s="7" t="s">
        <v>1645</v>
      </c>
      <c r="E16947" s="7" t="s">
        <v>14633</v>
      </c>
      <c r="F16947">
        <f>IF(IFERROR(VLOOKUP(A16947,官网公开专利!B:B,1,0),0)&lt;&gt;0,1,0)</f>
        <v>1</v>
      </c>
    </row>
    <row r="16948" spans="1:6" x14ac:dyDescent="0.4">
      <c r="A16948" s="7" t="s">
        <v>10435</v>
      </c>
      <c r="B16948" s="7" t="s">
        <v>14632</v>
      </c>
      <c r="C16948" s="11">
        <v>39741</v>
      </c>
      <c r="D16948" s="7" t="s">
        <v>1645</v>
      </c>
      <c r="E16948" s="7" t="s">
        <v>14633</v>
      </c>
      <c r="F16948">
        <f>IF(IFERROR(VLOOKUP(A16948,官网公开专利!B:B,1,0),0)&lt;&gt;0,1,0)</f>
        <v>1</v>
      </c>
    </row>
    <row r="16949" spans="1:6" x14ac:dyDescent="0.4">
      <c r="A16949" s="7" t="s">
        <v>10436</v>
      </c>
      <c r="B16949" s="7" t="s">
        <v>14632</v>
      </c>
      <c r="C16949" s="11">
        <v>39741</v>
      </c>
      <c r="D16949" s="7" t="s">
        <v>1645</v>
      </c>
      <c r="E16949" s="7" t="s">
        <v>14633</v>
      </c>
      <c r="F16949">
        <f>IF(IFERROR(VLOOKUP(A16949,官网公开专利!B:B,1,0),0)&lt;&gt;0,1,0)</f>
        <v>1</v>
      </c>
    </row>
    <row r="16950" spans="1:6" x14ac:dyDescent="0.4">
      <c r="A16950" s="7" t="s">
        <v>14471</v>
      </c>
      <c r="B16950" s="7" t="s">
        <v>14631</v>
      </c>
      <c r="C16950" s="11">
        <v>39947</v>
      </c>
      <c r="D16950" s="7" t="s">
        <v>43</v>
      </c>
      <c r="E16950" s="7" t="s">
        <v>1778</v>
      </c>
      <c r="F16950">
        <f>IF(IFERROR(VLOOKUP(A16950,官网公开专利!B:B,1,0),0)&lt;&gt;0,1,0)</f>
        <v>1</v>
      </c>
    </row>
    <row r="16951" spans="1:6" x14ac:dyDescent="0.4">
      <c r="A16951" s="7" t="s">
        <v>10585</v>
      </c>
      <c r="B16951" s="7" t="s">
        <v>14635</v>
      </c>
      <c r="C16951" s="11">
        <v>36406</v>
      </c>
      <c r="D16951" s="7" t="s">
        <v>569</v>
      </c>
      <c r="E16951" s="7" t="s">
        <v>14636</v>
      </c>
      <c r="F16951">
        <f>IF(IFERROR(VLOOKUP(A16951,官网公开专利!B:B,1,0),0)&lt;&gt;0,1,0)</f>
        <v>1</v>
      </c>
    </row>
    <row r="16952" spans="1:6" x14ac:dyDescent="0.4">
      <c r="A16952" s="7" t="s">
        <v>11164</v>
      </c>
      <c r="B16952" s="7" t="s">
        <v>14635</v>
      </c>
      <c r="C16952" s="11">
        <v>36406</v>
      </c>
      <c r="D16952" s="7" t="s">
        <v>569</v>
      </c>
      <c r="E16952" s="7" t="s">
        <v>14637</v>
      </c>
      <c r="F16952">
        <f>IF(IFERROR(VLOOKUP(A16952,官网公开专利!B:B,1,0),0)&lt;&gt;0,1,0)</f>
        <v>1</v>
      </c>
    </row>
    <row r="16953" spans="1:6" x14ac:dyDescent="0.4">
      <c r="A16953" s="7" t="s">
        <v>10589</v>
      </c>
      <c r="B16953" s="7" t="s">
        <v>14635</v>
      </c>
      <c r="C16953" s="11">
        <v>36406</v>
      </c>
      <c r="D16953" s="7" t="s">
        <v>569</v>
      </c>
      <c r="E16953" s="7" t="s">
        <v>14636</v>
      </c>
      <c r="F16953">
        <f>IF(IFERROR(VLOOKUP(A16953,官网公开专利!B:B,1,0),0)&lt;&gt;0,1,0)</f>
        <v>1</v>
      </c>
    </row>
    <row r="16954" spans="1:6" x14ac:dyDescent="0.4">
      <c r="A16954" s="7" t="s">
        <v>13138</v>
      </c>
      <c r="B16954" s="7" t="s">
        <v>14625</v>
      </c>
      <c r="C16954" s="11">
        <v>40724</v>
      </c>
      <c r="D16954" s="7" t="s">
        <v>2573</v>
      </c>
      <c r="E16954" s="7" t="s">
        <v>14626</v>
      </c>
      <c r="F16954">
        <f>IF(IFERROR(VLOOKUP(A16954,官网公开专利!B:B,1,0),0)&lt;&gt;0,1,0)</f>
        <v>1</v>
      </c>
    </row>
    <row r="16955" spans="1:6" x14ac:dyDescent="0.4">
      <c r="A16955" s="7" t="s">
        <v>13142</v>
      </c>
      <c r="B16955" s="7" t="s">
        <v>14625</v>
      </c>
      <c r="C16955" s="11">
        <v>40724</v>
      </c>
      <c r="D16955" s="7" t="s">
        <v>2573</v>
      </c>
      <c r="E16955" s="7"/>
      <c r="F16955">
        <f>IF(IFERROR(VLOOKUP(A16955,官网公开专利!B:B,1,0),0)&lt;&gt;0,1,0)</f>
        <v>1</v>
      </c>
    </row>
    <row r="16956" spans="1:6" x14ac:dyDescent="0.4">
      <c r="A16956" s="7" t="s">
        <v>11017</v>
      </c>
      <c r="B16956" s="7" t="s">
        <v>14627</v>
      </c>
      <c r="C16956" s="11">
        <v>40400</v>
      </c>
      <c r="D16956" s="7" t="s">
        <v>16</v>
      </c>
      <c r="E16956" s="7" t="s">
        <v>2274</v>
      </c>
      <c r="F16956">
        <f>IF(IFERROR(VLOOKUP(A16956,官网公开专利!B:B,1,0),0)&lt;&gt;0,1,0)</f>
        <v>1</v>
      </c>
    </row>
    <row r="16957" spans="1:6" x14ac:dyDescent="0.4">
      <c r="A16957" s="7" t="s">
        <v>11018</v>
      </c>
      <c r="B16957" s="7" t="s">
        <v>14627</v>
      </c>
      <c r="C16957" s="11">
        <v>40400</v>
      </c>
      <c r="D16957" s="7" t="s">
        <v>16</v>
      </c>
      <c r="E16957" s="7" t="s">
        <v>2274</v>
      </c>
      <c r="F16957">
        <f>IF(IFERROR(VLOOKUP(A16957,官网公开专利!B:B,1,0),0)&lt;&gt;0,1,0)</f>
        <v>1</v>
      </c>
    </row>
    <row r="16958" spans="1:6" x14ac:dyDescent="0.4">
      <c r="A16958" s="7" t="s">
        <v>11019</v>
      </c>
      <c r="B16958" s="7" t="s">
        <v>14627</v>
      </c>
      <c r="C16958" s="11">
        <v>40400</v>
      </c>
      <c r="D16958" s="7" t="s">
        <v>16</v>
      </c>
      <c r="E16958" s="7" t="s">
        <v>2274</v>
      </c>
      <c r="F16958">
        <f>IF(IFERROR(VLOOKUP(A16958,官网公开专利!B:B,1,0),0)&lt;&gt;0,1,0)</f>
        <v>1</v>
      </c>
    </row>
    <row r="16959" spans="1:6" x14ac:dyDescent="0.4">
      <c r="A16959" s="7" t="s">
        <v>11022</v>
      </c>
      <c r="B16959" s="7" t="s">
        <v>14627</v>
      </c>
      <c r="C16959" s="11">
        <v>40400</v>
      </c>
      <c r="D16959" s="7" t="s">
        <v>16</v>
      </c>
      <c r="E16959" s="7"/>
      <c r="F16959">
        <f>IF(IFERROR(VLOOKUP(A16959,官网公开专利!B:B,1,0),0)&lt;&gt;0,1,0)</f>
        <v>1</v>
      </c>
    </row>
    <row r="16960" spans="1:6" x14ac:dyDescent="0.4">
      <c r="A16960" s="7" t="s">
        <v>11020</v>
      </c>
      <c r="B16960" s="7" t="s">
        <v>14627</v>
      </c>
      <c r="C16960" s="11">
        <v>40400</v>
      </c>
      <c r="D16960" s="7" t="s">
        <v>16</v>
      </c>
      <c r="E16960" s="7"/>
      <c r="F16960">
        <f>IF(IFERROR(VLOOKUP(A16960,官网公开专利!B:B,1,0),0)&lt;&gt;0,1,0)</f>
        <v>1</v>
      </c>
    </row>
    <row r="16961" spans="1:6" x14ac:dyDescent="0.4">
      <c r="A16961" s="7" t="s">
        <v>10395</v>
      </c>
      <c r="B16961" s="7" t="s">
        <v>14628</v>
      </c>
      <c r="C16961" s="11">
        <v>40171</v>
      </c>
      <c r="D16961" s="7" t="s">
        <v>14629</v>
      </c>
      <c r="E16961" s="7" t="s">
        <v>14630</v>
      </c>
      <c r="F16961">
        <f>IF(IFERROR(VLOOKUP(A16961,官网公开专利!B:B,1,0),0)&lt;&gt;0,1,0)</f>
        <v>1</v>
      </c>
    </row>
    <row r="16962" spans="1:6" x14ac:dyDescent="0.4">
      <c r="A16962" s="7" t="s">
        <v>10399</v>
      </c>
      <c r="B16962" s="7" t="s">
        <v>14628</v>
      </c>
      <c r="C16962" s="11">
        <v>40171</v>
      </c>
      <c r="D16962" s="7" t="s">
        <v>14629</v>
      </c>
      <c r="E16962" s="7" t="s">
        <v>14630</v>
      </c>
      <c r="F16962">
        <f>IF(IFERROR(VLOOKUP(A16962,官网公开专利!B:B,1,0),0)&lt;&gt;0,1,0)</f>
        <v>1</v>
      </c>
    </row>
    <row r="16963" spans="1:6" x14ac:dyDescent="0.4">
      <c r="A16963" s="7" t="s">
        <v>10733</v>
      </c>
      <c r="B16963" s="7" t="s">
        <v>14618</v>
      </c>
      <c r="C16963" s="11">
        <v>40484</v>
      </c>
      <c r="D16963" s="7" t="s">
        <v>14619</v>
      </c>
      <c r="E16963" s="7" t="s">
        <v>14620</v>
      </c>
      <c r="F16963">
        <f>IF(IFERROR(VLOOKUP(A16963,官网公开专利!B:B,1,0),0)&lt;&gt;0,1,0)</f>
        <v>1</v>
      </c>
    </row>
    <row r="16964" spans="1:6" x14ac:dyDescent="0.4">
      <c r="A16964" s="7" t="s">
        <v>10736</v>
      </c>
      <c r="B16964" s="7" t="s">
        <v>14618</v>
      </c>
      <c r="C16964" s="11">
        <v>40484</v>
      </c>
      <c r="D16964" s="7" t="s">
        <v>14619</v>
      </c>
      <c r="E16964" s="7" t="s">
        <v>14620</v>
      </c>
      <c r="F16964">
        <f>IF(IFERROR(VLOOKUP(A16964,官网公开专利!B:B,1,0),0)&lt;&gt;0,1,0)</f>
        <v>1</v>
      </c>
    </row>
    <row r="16965" spans="1:6" x14ac:dyDescent="0.4">
      <c r="A16965" s="7" t="s">
        <v>10737</v>
      </c>
      <c r="B16965" s="7" t="s">
        <v>14618</v>
      </c>
      <c r="C16965" s="11">
        <v>40484</v>
      </c>
      <c r="D16965" s="7" t="s">
        <v>14619</v>
      </c>
      <c r="E16965" s="7" t="s">
        <v>14620</v>
      </c>
      <c r="F16965">
        <f>IF(IFERROR(VLOOKUP(A16965,官网公开专利!B:B,1,0),0)&lt;&gt;0,1,0)</f>
        <v>1</v>
      </c>
    </row>
    <row r="16966" spans="1:6" x14ac:dyDescent="0.4">
      <c r="A16966" s="7" t="s">
        <v>10738</v>
      </c>
      <c r="B16966" s="7" t="s">
        <v>14618</v>
      </c>
      <c r="C16966" s="11">
        <v>40484</v>
      </c>
      <c r="D16966" s="7" t="s">
        <v>14619</v>
      </c>
      <c r="E16966" s="7" t="s">
        <v>14620</v>
      </c>
      <c r="F16966">
        <f>IF(IFERROR(VLOOKUP(A16966,官网公开专利!B:B,1,0),0)&lt;&gt;0,1,0)</f>
        <v>1</v>
      </c>
    </row>
    <row r="16967" spans="1:6" x14ac:dyDescent="0.4">
      <c r="A16967" s="7" t="s">
        <v>9587</v>
      </c>
      <c r="B16967" s="7" t="s">
        <v>14617</v>
      </c>
      <c r="C16967" s="11">
        <v>40484</v>
      </c>
      <c r="D16967" s="7" t="s">
        <v>292</v>
      </c>
      <c r="E16967" s="7" t="s">
        <v>8337</v>
      </c>
      <c r="F16967">
        <f>IF(IFERROR(VLOOKUP(A16967,官网公开专利!B:B,1,0),0)&lt;&gt;0,1,0)</f>
        <v>1</v>
      </c>
    </row>
    <row r="16968" spans="1:6" x14ac:dyDescent="0.4">
      <c r="A16968" s="7" t="s">
        <v>10395</v>
      </c>
      <c r="B16968" s="7" t="s">
        <v>14621</v>
      </c>
      <c r="C16968" s="11">
        <v>39706</v>
      </c>
      <c r="D16968" s="7" t="s">
        <v>425</v>
      </c>
      <c r="E16968" s="7" t="s">
        <v>13571</v>
      </c>
      <c r="F16968">
        <f>IF(IFERROR(VLOOKUP(A16968,官网公开专利!B:B,1,0),0)&lt;&gt;0,1,0)</f>
        <v>1</v>
      </c>
    </row>
    <row r="16969" spans="1:6" x14ac:dyDescent="0.4">
      <c r="A16969" s="7" t="s">
        <v>11079</v>
      </c>
      <c r="B16969" s="7" t="s">
        <v>14622</v>
      </c>
      <c r="C16969" s="11">
        <v>40487</v>
      </c>
      <c r="D16969" s="7" t="s">
        <v>14623</v>
      </c>
      <c r="E16969" s="7"/>
      <c r="F16969">
        <f>IF(IFERROR(VLOOKUP(A16969,官网公开专利!B:B,1,0),0)&lt;&gt;0,1,0)</f>
        <v>1</v>
      </c>
    </row>
    <row r="16970" spans="1:6" x14ac:dyDescent="0.4">
      <c r="A16970" s="7" t="s">
        <v>9482</v>
      </c>
      <c r="B16970" s="7" t="s">
        <v>14624</v>
      </c>
      <c r="C16970" s="11">
        <v>39980</v>
      </c>
      <c r="D16970" s="7" t="s">
        <v>5417</v>
      </c>
      <c r="E16970" s="7"/>
      <c r="F16970">
        <f>IF(IFERROR(VLOOKUP(A16970,官网公开专利!B:B,1,0),0)&lt;&gt;0,1,0)</f>
        <v>1</v>
      </c>
    </row>
    <row r="16971" spans="1:6" x14ac:dyDescent="0.4">
      <c r="A16971" s="7" t="s">
        <v>10567</v>
      </c>
      <c r="B16971" s="7" t="s">
        <v>5366</v>
      </c>
      <c r="C16971" s="11">
        <v>40491</v>
      </c>
      <c r="D16971" s="7" t="s">
        <v>16</v>
      </c>
      <c r="E16971" s="7" t="s">
        <v>2082</v>
      </c>
      <c r="F16971">
        <f>IF(IFERROR(VLOOKUP(A16971,官网公开专利!B:B,1,0),0)&lt;&gt;0,1,0)</f>
        <v>1</v>
      </c>
    </row>
    <row r="16972" spans="1:6" x14ac:dyDescent="0.4">
      <c r="A16972" s="7" t="s">
        <v>10567</v>
      </c>
      <c r="B16972" s="7" t="s">
        <v>2079</v>
      </c>
      <c r="C16972" s="11">
        <v>40491</v>
      </c>
      <c r="D16972" s="7" t="s">
        <v>16</v>
      </c>
      <c r="E16972" s="7" t="s">
        <v>2080</v>
      </c>
      <c r="F16972">
        <f>IF(IFERROR(VLOOKUP(A16972,官网公开专利!B:B,1,0),0)&lt;&gt;0,1,0)</f>
        <v>1</v>
      </c>
    </row>
    <row r="16973" spans="1:6" x14ac:dyDescent="0.4">
      <c r="A16973" s="7" t="s">
        <v>10395</v>
      </c>
      <c r="B16973" s="7" t="s">
        <v>14615</v>
      </c>
      <c r="C16973" s="11">
        <v>39804</v>
      </c>
      <c r="D16973" s="7" t="s">
        <v>105</v>
      </c>
      <c r="E16973" s="7" t="s">
        <v>13681</v>
      </c>
      <c r="F16973">
        <f>IF(IFERROR(VLOOKUP(A16973,官网公开专利!B:B,1,0),0)&lt;&gt;0,1,0)</f>
        <v>1</v>
      </c>
    </row>
    <row r="16974" spans="1:6" x14ac:dyDescent="0.4">
      <c r="A16974" s="7" t="s">
        <v>10398</v>
      </c>
      <c r="B16974" s="7" t="s">
        <v>14615</v>
      </c>
      <c r="C16974" s="11">
        <v>39804</v>
      </c>
      <c r="D16974" s="7" t="s">
        <v>105</v>
      </c>
      <c r="E16974" s="7" t="s">
        <v>13681</v>
      </c>
      <c r="F16974">
        <f>IF(IFERROR(VLOOKUP(A16974,官网公开专利!B:B,1,0),0)&lt;&gt;0,1,0)</f>
        <v>1</v>
      </c>
    </row>
    <row r="16975" spans="1:6" x14ac:dyDescent="0.4">
      <c r="A16975" s="7" t="s">
        <v>1285</v>
      </c>
      <c r="B16975" s="7" t="s">
        <v>664</v>
      </c>
      <c r="C16975" s="11">
        <v>40749</v>
      </c>
      <c r="D16975" s="7" t="s">
        <v>665</v>
      </c>
      <c r="E16975" s="7" t="s">
        <v>666</v>
      </c>
      <c r="F16975">
        <f>IF(IFERROR(VLOOKUP(A16975,官网公开专利!B:B,1,0),0)&lt;&gt;0,1,0)</f>
        <v>1</v>
      </c>
    </row>
    <row r="16976" spans="1:6" x14ac:dyDescent="0.4">
      <c r="A16976" s="7" t="s">
        <v>9447</v>
      </c>
      <c r="B16976" s="7" t="s">
        <v>664</v>
      </c>
      <c r="C16976" s="11">
        <v>40749</v>
      </c>
      <c r="D16976" s="7" t="s">
        <v>665</v>
      </c>
      <c r="E16976" s="7" t="s">
        <v>666</v>
      </c>
      <c r="F16976">
        <f>IF(IFERROR(VLOOKUP(A16976,官网公开专利!B:B,1,0),0)&lt;&gt;0,1,0)</f>
        <v>1</v>
      </c>
    </row>
    <row r="16977" spans="1:6" x14ac:dyDescent="0.4">
      <c r="A16977" s="7" t="s">
        <v>9448</v>
      </c>
      <c r="B16977" s="7" t="s">
        <v>664</v>
      </c>
      <c r="C16977" s="11">
        <v>40749</v>
      </c>
      <c r="D16977" s="7" t="s">
        <v>665</v>
      </c>
      <c r="E16977" s="7" t="s">
        <v>666</v>
      </c>
      <c r="F16977">
        <f>IF(IFERROR(VLOOKUP(A16977,官网公开专利!B:B,1,0),0)&lt;&gt;0,1,0)</f>
        <v>1</v>
      </c>
    </row>
    <row r="16978" spans="1:6" x14ac:dyDescent="0.4">
      <c r="A16978" s="7" t="s">
        <v>9449</v>
      </c>
      <c r="B16978" s="7" t="s">
        <v>664</v>
      </c>
      <c r="C16978" s="11">
        <v>40749</v>
      </c>
      <c r="D16978" s="7" t="s">
        <v>665</v>
      </c>
      <c r="E16978" s="7" t="s">
        <v>666</v>
      </c>
      <c r="F16978">
        <f>IF(IFERROR(VLOOKUP(A16978,官网公开专利!B:B,1,0),0)&lt;&gt;0,1,0)</f>
        <v>1</v>
      </c>
    </row>
    <row r="16979" spans="1:6" x14ac:dyDescent="0.4">
      <c r="A16979" s="7" t="s">
        <v>9923</v>
      </c>
      <c r="B16979" s="7" t="s">
        <v>664</v>
      </c>
      <c r="C16979" s="11">
        <v>40749</v>
      </c>
      <c r="D16979" s="7" t="s">
        <v>665</v>
      </c>
      <c r="E16979" s="7" t="s">
        <v>666</v>
      </c>
      <c r="F16979">
        <f>IF(IFERROR(VLOOKUP(A16979,官网公开专利!B:B,1,0),0)&lt;&gt;0,1,0)</f>
        <v>1</v>
      </c>
    </row>
    <row r="16980" spans="1:6" x14ac:dyDescent="0.4">
      <c r="A16980" s="7" t="s">
        <v>9921</v>
      </c>
      <c r="B16980" s="7" t="s">
        <v>664</v>
      </c>
      <c r="C16980" s="11">
        <v>40749</v>
      </c>
      <c r="D16980" s="7" t="s">
        <v>665</v>
      </c>
      <c r="E16980" s="7" t="s">
        <v>666</v>
      </c>
      <c r="F16980">
        <f>IF(IFERROR(VLOOKUP(A16980,官网公开专利!B:B,1,0),0)&lt;&gt;0,1,0)</f>
        <v>1</v>
      </c>
    </row>
    <row r="16981" spans="1:6" x14ac:dyDescent="0.4">
      <c r="A16981" s="7" t="s">
        <v>9922</v>
      </c>
      <c r="B16981" s="7" t="s">
        <v>664</v>
      </c>
      <c r="C16981" s="11">
        <v>40749</v>
      </c>
      <c r="D16981" s="7" t="s">
        <v>665</v>
      </c>
      <c r="E16981" s="7" t="s">
        <v>666</v>
      </c>
      <c r="F16981">
        <f>IF(IFERROR(VLOOKUP(A16981,官网公开专利!B:B,1,0),0)&lt;&gt;0,1,0)</f>
        <v>1</v>
      </c>
    </row>
    <row r="16982" spans="1:6" x14ac:dyDescent="0.4">
      <c r="A16982" s="7" t="s">
        <v>10531</v>
      </c>
      <c r="B16982" s="7" t="s">
        <v>664</v>
      </c>
      <c r="C16982" s="11">
        <v>40749</v>
      </c>
      <c r="D16982" s="7" t="s">
        <v>665</v>
      </c>
      <c r="E16982" s="7" t="s">
        <v>666</v>
      </c>
      <c r="F16982">
        <f>IF(IFERROR(VLOOKUP(A16982,官网公开专利!B:B,1,0),0)&lt;&gt;0,1,0)</f>
        <v>1</v>
      </c>
    </row>
    <row r="16983" spans="1:6" x14ac:dyDescent="0.4">
      <c r="A16983" s="7" t="s">
        <v>10528</v>
      </c>
      <c r="B16983" s="7" t="s">
        <v>664</v>
      </c>
      <c r="C16983" s="11">
        <v>40749</v>
      </c>
      <c r="D16983" s="7" t="s">
        <v>665</v>
      </c>
      <c r="E16983" s="7" t="s">
        <v>666</v>
      </c>
      <c r="F16983">
        <f>IF(IFERROR(VLOOKUP(A16983,官网公开专利!B:B,1,0),0)&lt;&gt;0,1,0)</f>
        <v>1</v>
      </c>
    </row>
    <row r="16984" spans="1:6" x14ac:dyDescent="0.4">
      <c r="A16984" s="7" t="s">
        <v>10082</v>
      </c>
      <c r="B16984" s="7" t="s">
        <v>14616</v>
      </c>
      <c r="C16984" s="11">
        <v>39281</v>
      </c>
      <c r="D16984" s="7" t="s">
        <v>16</v>
      </c>
      <c r="E16984" s="7" t="s">
        <v>13167</v>
      </c>
      <c r="F16984">
        <f>IF(IFERROR(VLOOKUP(A16984,官网公开专利!B:B,1,0),0)&lt;&gt;0,1,0)</f>
        <v>1</v>
      </c>
    </row>
    <row r="16985" spans="1:6" x14ac:dyDescent="0.4">
      <c r="A16985" s="7" t="s">
        <v>10085</v>
      </c>
      <c r="B16985" s="7" t="s">
        <v>14616</v>
      </c>
      <c r="C16985" s="11">
        <v>39281</v>
      </c>
      <c r="D16985" s="7" t="s">
        <v>16</v>
      </c>
      <c r="E16985" s="7" t="s">
        <v>13167</v>
      </c>
      <c r="F16985">
        <f>IF(IFERROR(VLOOKUP(A16985,官网公开专利!B:B,1,0),0)&lt;&gt;0,1,0)</f>
        <v>1</v>
      </c>
    </row>
    <row r="16986" spans="1:6" x14ac:dyDescent="0.4">
      <c r="A16986" s="7" t="s">
        <v>10262</v>
      </c>
      <c r="B16986" s="7" t="s">
        <v>14616</v>
      </c>
      <c r="C16986" s="11">
        <v>39281</v>
      </c>
      <c r="D16986" s="7" t="s">
        <v>16</v>
      </c>
      <c r="E16986" s="7"/>
      <c r="F16986">
        <f>IF(IFERROR(VLOOKUP(A16986,官网公开专利!B:B,1,0),0)&lt;&gt;0,1,0)</f>
        <v>1</v>
      </c>
    </row>
    <row r="16987" spans="1:6" x14ac:dyDescent="0.4">
      <c r="A16987" s="7" t="s">
        <v>10827</v>
      </c>
      <c r="B16987" s="7" t="s">
        <v>14600</v>
      </c>
      <c r="C16987" s="11">
        <v>40480</v>
      </c>
      <c r="D16987" s="7" t="s">
        <v>105</v>
      </c>
      <c r="E16987" s="7" t="s">
        <v>14601</v>
      </c>
      <c r="F16987">
        <f>IF(IFERROR(VLOOKUP(A16987,官网公开专利!B:B,1,0),0)&lt;&gt;0,1,0)</f>
        <v>1</v>
      </c>
    </row>
    <row r="16988" spans="1:6" x14ac:dyDescent="0.4">
      <c r="A16988" s="7" t="s">
        <v>9447</v>
      </c>
      <c r="B16988" s="7" t="s">
        <v>14598</v>
      </c>
      <c r="C16988" s="11">
        <v>40480</v>
      </c>
      <c r="D16988" s="7" t="s">
        <v>6486</v>
      </c>
      <c r="E16988" s="7" t="s">
        <v>14599</v>
      </c>
      <c r="F16988">
        <f>IF(IFERROR(VLOOKUP(A16988,官网公开专利!B:B,1,0),0)&lt;&gt;0,1,0)</f>
        <v>1</v>
      </c>
    </row>
    <row r="16989" spans="1:6" x14ac:dyDescent="0.4">
      <c r="A16989" s="7" t="s">
        <v>9448</v>
      </c>
      <c r="B16989" s="7" t="s">
        <v>14598</v>
      </c>
      <c r="C16989" s="11">
        <v>40480</v>
      </c>
      <c r="D16989" s="7" t="s">
        <v>6486</v>
      </c>
      <c r="E16989" s="7" t="s">
        <v>14599</v>
      </c>
      <c r="F16989">
        <f>IF(IFERROR(VLOOKUP(A16989,官网公开专利!B:B,1,0),0)&lt;&gt;0,1,0)</f>
        <v>1</v>
      </c>
    </row>
    <row r="16990" spans="1:6" x14ac:dyDescent="0.4">
      <c r="A16990" s="7" t="s">
        <v>9449</v>
      </c>
      <c r="B16990" s="7" t="s">
        <v>14598</v>
      </c>
      <c r="C16990" s="11">
        <v>40480</v>
      </c>
      <c r="D16990" s="7" t="s">
        <v>6486</v>
      </c>
      <c r="E16990" s="7" t="s">
        <v>14599</v>
      </c>
      <c r="F16990">
        <f>IF(IFERROR(VLOOKUP(A16990,官网公开专利!B:B,1,0),0)&lt;&gt;0,1,0)</f>
        <v>1</v>
      </c>
    </row>
    <row r="16991" spans="1:6" x14ac:dyDescent="0.4">
      <c r="A16991" s="7" t="s">
        <v>10267</v>
      </c>
      <c r="B16991" s="7" t="s">
        <v>14611</v>
      </c>
      <c r="C16991" s="11">
        <v>40479</v>
      </c>
      <c r="D16991" s="7" t="s">
        <v>105</v>
      </c>
      <c r="E16991" s="7" t="s">
        <v>14612</v>
      </c>
      <c r="F16991">
        <f>IF(IFERROR(VLOOKUP(A16991,官网公开专利!B:B,1,0),0)&lt;&gt;0,1,0)</f>
        <v>1</v>
      </c>
    </row>
    <row r="16992" spans="1:6" x14ac:dyDescent="0.4">
      <c r="A16992" s="7" t="s">
        <v>10733</v>
      </c>
      <c r="B16992" s="7" t="s">
        <v>14604</v>
      </c>
      <c r="C16992" s="11">
        <v>40480</v>
      </c>
      <c r="D16992" s="7" t="s">
        <v>105</v>
      </c>
      <c r="E16992" s="7" t="s">
        <v>14605</v>
      </c>
      <c r="F16992">
        <f>IF(IFERROR(VLOOKUP(A16992,官网公开专利!B:B,1,0),0)&lt;&gt;0,1,0)</f>
        <v>1</v>
      </c>
    </row>
    <row r="16993" spans="1:6" x14ac:dyDescent="0.4">
      <c r="A16993" s="7" t="s">
        <v>10737</v>
      </c>
      <c r="B16993" s="7" t="s">
        <v>14604</v>
      </c>
      <c r="C16993" s="11">
        <v>40480</v>
      </c>
      <c r="D16993" s="7" t="s">
        <v>105</v>
      </c>
      <c r="E16993" s="7" t="s">
        <v>14605</v>
      </c>
      <c r="F16993">
        <f>IF(IFERROR(VLOOKUP(A16993,官网公开专利!B:B,1,0),0)&lt;&gt;0,1,0)</f>
        <v>1</v>
      </c>
    </row>
    <row r="16994" spans="1:6" x14ac:dyDescent="0.4">
      <c r="A16994" s="7" t="s">
        <v>10738</v>
      </c>
      <c r="B16994" s="7" t="s">
        <v>14604</v>
      </c>
      <c r="C16994" s="11">
        <v>40480</v>
      </c>
      <c r="D16994" s="7" t="s">
        <v>105</v>
      </c>
      <c r="E16994" s="7" t="s">
        <v>14605</v>
      </c>
      <c r="F16994">
        <f>IF(IFERROR(VLOOKUP(A16994,官网公开专利!B:B,1,0),0)&lt;&gt;0,1,0)</f>
        <v>1</v>
      </c>
    </row>
    <row r="16995" spans="1:6" x14ac:dyDescent="0.4">
      <c r="A16995" s="7" t="s">
        <v>6999</v>
      </c>
      <c r="B16995" s="7" t="s">
        <v>7048</v>
      </c>
      <c r="C16995" s="11">
        <v>40480</v>
      </c>
      <c r="D16995" s="7" t="s">
        <v>1230</v>
      </c>
      <c r="E16995" s="7"/>
      <c r="F16995">
        <f>IF(IFERROR(VLOOKUP(A16995,官网公开专利!B:B,1,0),0)&lt;&gt;0,1,0)</f>
        <v>1</v>
      </c>
    </row>
    <row r="16996" spans="1:6" x14ac:dyDescent="0.4">
      <c r="A16996" s="7" t="s">
        <v>10191</v>
      </c>
      <c r="B16996" s="7" t="s">
        <v>14606</v>
      </c>
      <c r="C16996" s="11">
        <v>40480</v>
      </c>
      <c r="D16996" s="7" t="s">
        <v>16</v>
      </c>
      <c r="E16996" s="7" t="s">
        <v>14607</v>
      </c>
      <c r="F16996">
        <f>IF(IFERROR(VLOOKUP(A16996,官网公开专利!B:B,1,0),0)&lt;&gt;0,1,0)</f>
        <v>1</v>
      </c>
    </row>
    <row r="16997" spans="1:6" x14ac:dyDescent="0.4">
      <c r="A16997" s="7" t="s">
        <v>11896</v>
      </c>
      <c r="B16997" s="7" t="s">
        <v>14606</v>
      </c>
      <c r="C16997" s="11">
        <v>40480</v>
      </c>
      <c r="D16997" s="7" t="s">
        <v>16</v>
      </c>
      <c r="E16997" s="7" t="s">
        <v>14607</v>
      </c>
      <c r="F16997">
        <f>IF(IFERROR(VLOOKUP(A16997,官网公开专利!B:B,1,0),0)&lt;&gt;0,1,0)</f>
        <v>1</v>
      </c>
    </row>
    <row r="16998" spans="1:6" x14ac:dyDescent="0.4">
      <c r="A16998" s="7" t="s">
        <v>10827</v>
      </c>
      <c r="B16998" s="7" t="s">
        <v>14602</v>
      </c>
      <c r="C16998" s="11">
        <v>40480</v>
      </c>
      <c r="D16998" s="7" t="s">
        <v>1230</v>
      </c>
      <c r="E16998" s="7" t="s">
        <v>14603</v>
      </c>
      <c r="F16998">
        <f>IF(IFERROR(VLOOKUP(A16998,官网公开专利!B:B,1,0),0)&lt;&gt;0,1,0)</f>
        <v>1</v>
      </c>
    </row>
    <row r="16999" spans="1:6" x14ac:dyDescent="0.4">
      <c r="A16999" s="7" t="s">
        <v>11992</v>
      </c>
      <c r="B16999" s="7" t="s">
        <v>14614</v>
      </c>
      <c r="C16999" s="11">
        <v>40478</v>
      </c>
      <c r="D16999" s="7" t="s">
        <v>1230</v>
      </c>
      <c r="E16999" s="7"/>
      <c r="F16999">
        <f>IF(IFERROR(VLOOKUP(A16999,官网公开专利!B:B,1,0),0)&lt;&gt;0,1,0)</f>
        <v>1</v>
      </c>
    </row>
    <row r="17000" spans="1:6" x14ac:dyDescent="0.4">
      <c r="A17000" s="7" t="s">
        <v>9881</v>
      </c>
      <c r="B17000" s="7" t="s">
        <v>1609</v>
      </c>
      <c r="C17000" s="11">
        <v>40479</v>
      </c>
      <c r="D17000" s="7" t="s">
        <v>1610</v>
      </c>
      <c r="E17000" s="7" t="s">
        <v>14613</v>
      </c>
      <c r="F17000">
        <f>IF(IFERROR(VLOOKUP(A17000,官网公开专利!B:B,1,0),0)&lt;&gt;0,1,0)</f>
        <v>1</v>
      </c>
    </row>
    <row r="17001" spans="1:6" x14ac:dyDescent="0.4">
      <c r="A17001" s="7" t="s">
        <v>9883</v>
      </c>
      <c r="B17001" s="7" t="s">
        <v>1609</v>
      </c>
      <c r="C17001" s="11">
        <v>40479</v>
      </c>
      <c r="D17001" s="7" t="s">
        <v>1610</v>
      </c>
      <c r="E17001" s="7" t="s">
        <v>14613</v>
      </c>
      <c r="F17001">
        <f>IF(IFERROR(VLOOKUP(A17001,官网公开专利!B:B,1,0),0)&lt;&gt;0,1,0)</f>
        <v>1</v>
      </c>
    </row>
    <row r="17002" spans="1:6" x14ac:dyDescent="0.4">
      <c r="A17002" s="7" t="s">
        <v>9884</v>
      </c>
      <c r="B17002" s="7" t="s">
        <v>1609</v>
      </c>
      <c r="C17002" s="11">
        <v>40479</v>
      </c>
      <c r="D17002" s="7" t="s">
        <v>1610</v>
      </c>
      <c r="E17002" s="7" t="s">
        <v>14613</v>
      </c>
      <c r="F17002">
        <f>IF(IFERROR(VLOOKUP(A17002,官网公开专利!B:B,1,0),0)&lt;&gt;0,1,0)</f>
        <v>1</v>
      </c>
    </row>
    <row r="17003" spans="1:6" x14ac:dyDescent="0.4">
      <c r="A17003" s="7" t="s">
        <v>9885</v>
      </c>
      <c r="B17003" s="7" t="s">
        <v>1609</v>
      </c>
      <c r="C17003" s="11">
        <v>40479</v>
      </c>
      <c r="D17003" s="7" t="s">
        <v>1610</v>
      </c>
      <c r="E17003" s="7" t="s">
        <v>14613</v>
      </c>
      <c r="F17003">
        <f>IF(IFERROR(VLOOKUP(A17003,官网公开专利!B:B,1,0),0)&lt;&gt;0,1,0)</f>
        <v>1</v>
      </c>
    </row>
    <row r="17004" spans="1:6" x14ac:dyDescent="0.4">
      <c r="A17004" s="7" t="s">
        <v>9460</v>
      </c>
      <c r="B17004" s="7" t="s">
        <v>1609</v>
      </c>
      <c r="C17004" s="11">
        <v>40479</v>
      </c>
      <c r="D17004" s="7" t="s">
        <v>1610</v>
      </c>
      <c r="E17004" s="7" t="s">
        <v>14613</v>
      </c>
      <c r="F17004">
        <f>IF(IFERROR(VLOOKUP(A17004,官网公开专利!B:B,1,0),0)&lt;&gt;0,1,0)</f>
        <v>1</v>
      </c>
    </row>
    <row r="17005" spans="1:6" x14ac:dyDescent="0.4">
      <c r="A17005" s="7" t="s">
        <v>9886</v>
      </c>
      <c r="B17005" s="7" t="s">
        <v>1609</v>
      </c>
      <c r="C17005" s="11">
        <v>40479</v>
      </c>
      <c r="D17005" s="7" t="s">
        <v>1610</v>
      </c>
      <c r="E17005" s="7"/>
      <c r="F17005">
        <f>IF(IFERROR(VLOOKUP(A17005,官网公开专利!B:B,1,0),0)&lt;&gt;0,1,0)</f>
        <v>1</v>
      </c>
    </row>
    <row r="17006" spans="1:6" x14ac:dyDescent="0.4">
      <c r="A17006" s="7" t="s">
        <v>9887</v>
      </c>
      <c r="B17006" s="7" t="s">
        <v>1609</v>
      </c>
      <c r="C17006" s="11">
        <v>40479</v>
      </c>
      <c r="D17006" s="7" t="s">
        <v>1610</v>
      </c>
      <c r="E17006" s="7"/>
      <c r="F17006">
        <f>IF(IFERROR(VLOOKUP(A17006,官网公开专利!B:B,1,0),0)&lt;&gt;0,1,0)</f>
        <v>1</v>
      </c>
    </row>
    <row r="17007" spans="1:6" x14ac:dyDescent="0.4">
      <c r="A17007" s="7" t="s">
        <v>9434</v>
      </c>
      <c r="B17007" s="7" t="s">
        <v>14608</v>
      </c>
      <c r="C17007" s="11">
        <v>40479</v>
      </c>
      <c r="D17007" s="7" t="s">
        <v>636</v>
      </c>
      <c r="E17007" s="7" t="s">
        <v>14609</v>
      </c>
      <c r="F17007">
        <f>IF(IFERROR(VLOOKUP(A17007,官网公开专利!B:B,1,0),0)&lt;&gt;0,1,0)</f>
        <v>1</v>
      </c>
    </row>
    <row r="17008" spans="1:6" x14ac:dyDescent="0.4">
      <c r="A17008" s="7" t="s">
        <v>9438</v>
      </c>
      <c r="B17008" s="7" t="s">
        <v>14608</v>
      </c>
      <c r="C17008" s="11">
        <v>40479</v>
      </c>
      <c r="D17008" s="7" t="s">
        <v>636</v>
      </c>
      <c r="E17008" s="7" t="s">
        <v>14610</v>
      </c>
      <c r="F17008">
        <f>IF(IFERROR(VLOOKUP(A17008,官网公开专利!B:B,1,0),0)&lt;&gt;0,1,0)</f>
        <v>1</v>
      </c>
    </row>
    <row r="17009" spans="1:6" x14ac:dyDescent="0.4">
      <c r="A17009" s="7" t="s">
        <v>10469</v>
      </c>
      <c r="B17009" s="7" t="s">
        <v>14608</v>
      </c>
      <c r="C17009" s="11">
        <v>40479</v>
      </c>
      <c r="D17009" s="7" t="s">
        <v>636</v>
      </c>
      <c r="E17009" s="7" t="s">
        <v>14609</v>
      </c>
      <c r="F17009">
        <f>IF(IFERROR(VLOOKUP(A17009,官网公开专利!B:B,1,0),0)&lt;&gt;0,1,0)</f>
        <v>1</v>
      </c>
    </row>
    <row r="17010" spans="1:6" x14ac:dyDescent="0.4">
      <c r="A17010" s="7" t="s">
        <v>9440</v>
      </c>
      <c r="B17010" s="7" t="s">
        <v>14608</v>
      </c>
      <c r="C17010" s="11">
        <v>40479</v>
      </c>
      <c r="D17010" s="7" t="s">
        <v>636</v>
      </c>
      <c r="E17010" s="7" t="s">
        <v>14609</v>
      </c>
      <c r="F17010">
        <f>IF(IFERROR(VLOOKUP(A17010,官网公开专利!B:B,1,0),0)&lt;&gt;0,1,0)</f>
        <v>1</v>
      </c>
    </row>
    <row r="17011" spans="1:6" x14ac:dyDescent="0.4">
      <c r="A17011" s="7" t="s">
        <v>9441</v>
      </c>
      <c r="B17011" s="7" t="s">
        <v>14608</v>
      </c>
      <c r="C17011" s="11">
        <v>40479</v>
      </c>
      <c r="D17011" s="7" t="s">
        <v>636</v>
      </c>
      <c r="E17011" s="7" t="s">
        <v>14609</v>
      </c>
      <c r="F17011">
        <f>IF(IFERROR(VLOOKUP(A17011,官网公开专利!B:B,1,0),0)&lt;&gt;0,1,0)</f>
        <v>1</v>
      </c>
    </row>
    <row r="17012" spans="1:6" x14ac:dyDescent="0.4">
      <c r="A17012" s="7" t="s">
        <v>9442</v>
      </c>
      <c r="B17012" s="7" t="s">
        <v>14608</v>
      </c>
      <c r="C17012" s="11">
        <v>40479</v>
      </c>
      <c r="D17012" s="7" t="s">
        <v>636</v>
      </c>
      <c r="E17012" s="7" t="s">
        <v>14609</v>
      </c>
      <c r="F17012">
        <f>IF(IFERROR(VLOOKUP(A17012,官网公开专利!B:B,1,0),0)&lt;&gt;0,1,0)</f>
        <v>1</v>
      </c>
    </row>
    <row r="17013" spans="1:6" x14ac:dyDescent="0.4">
      <c r="A17013" s="7" t="s">
        <v>10015</v>
      </c>
      <c r="B17013" s="7" t="s">
        <v>14608</v>
      </c>
      <c r="C17013" s="11">
        <v>40479</v>
      </c>
      <c r="D17013" s="7" t="s">
        <v>636</v>
      </c>
      <c r="E17013" s="7" t="s">
        <v>14609</v>
      </c>
      <c r="F17013">
        <f>IF(IFERROR(VLOOKUP(A17013,官网公开专利!B:B,1,0),0)&lt;&gt;0,1,0)</f>
        <v>1</v>
      </c>
    </row>
    <row r="17014" spans="1:6" x14ac:dyDescent="0.4">
      <c r="A17014" s="7" t="s">
        <v>10373</v>
      </c>
      <c r="B17014" s="7" t="s">
        <v>14596</v>
      </c>
      <c r="C17014" s="11">
        <v>40247</v>
      </c>
      <c r="D17014" s="7" t="s">
        <v>105</v>
      </c>
      <c r="E17014" s="7" t="s">
        <v>14597</v>
      </c>
      <c r="F17014">
        <f>IF(IFERROR(VLOOKUP(A17014,官网公开专利!B:B,1,0),0)&lt;&gt;0,1,0)</f>
        <v>1</v>
      </c>
    </row>
    <row r="17015" spans="1:6" x14ac:dyDescent="0.4">
      <c r="A17015" s="7" t="s">
        <v>10374</v>
      </c>
      <c r="B17015" s="7" t="s">
        <v>14596</v>
      </c>
      <c r="C17015" s="11">
        <v>40247</v>
      </c>
      <c r="D17015" s="7" t="s">
        <v>105</v>
      </c>
      <c r="E17015" s="7" t="s">
        <v>14597</v>
      </c>
      <c r="F17015">
        <f>IF(IFERROR(VLOOKUP(A17015,官网公开专利!B:B,1,0),0)&lt;&gt;0,1,0)</f>
        <v>1</v>
      </c>
    </row>
    <row r="17016" spans="1:6" x14ac:dyDescent="0.4">
      <c r="A17016" s="7" t="s">
        <v>10378</v>
      </c>
      <c r="B17016" s="7" t="s">
        <v>14596</v>
      </c>
      <c r="C17016" s="11">
        <v>40247</v>
      </c>
      <c r="D17016" s="7" t="s">
        <v>105</v>
      </c>
      <c r="E17016" s="7" t="s">
        <v>14597</v>
      </c>
      <c r="F17016">
        <f>IF(IFERROR(VLOOKUP(A17016,官网公开专利!B:B,1,0),0)&lt;&gt;0,1,0)</f>
        <v>1</v>
      </c>
    </row>
    <row r="17017" spans="1:6" x14ac:dyDescent="0.4">
      <c r="A17017" s="7" t="s">
        <v>10429</v>
      </c>
      <c r="B17017" s="7" t="s">
        <v>14593</v>
      </c>
      <c r="C17017" s="11">
        <v>40287</v>
      </c>
      <c r="D17017" s="7" t="s">
        <v>14594</v>
      </c>
      <c r="E17017" s="7" t="s">
        <v>14595</v>
      </c>
      <c r="F17017">
        <f>IF(IFERROR(VLOOKUP(A17017,官网公开专利!B:B,1,0),0)&lt;&gt;0,1,0)</f>
        <v>1</v>
      </c>
    </row>
    <row r="17018" spans="1:6" x14ac:dyDescent="0.4">
      <c r="A17018" s="7" t="s">
        <v>10432</v>
      </c>
      <c r="B17018" s="7" t="s">
        <v>14593</v>
      </c>
      <c r="C17018" s="11">
        <v>40287</v>
      </c>
      <c r="D17018" s="7" t="s">
        <v>14594</v>
      </c>
      <c r="E17018" s="7" t="s">
        <v>14595</v>
      </c>
      <c r="F17018">
        <f>IF(IFERROR(VLOOKUP(A17018,官网公开专利!B:B,1,0),0)&lt;&gt;0,1,0)</f>
        <v>1</v>
      </c>
    </row>
    <row r="17019" spans="1:6" x14ac:dyDescent="0.4">
      <c r="A17019" s="7" t="s">
        <v>10434</v>
      </c>
      <c r="B17019" s="7" t="s">
        <v>14593</v>
      </c>
      <c r="C17019" s="11">
        <v>40287</v>
      </c>
      <c r="D17019" s="7" t="s">
        <v>14594</v>
      </c>
      <c r="E17019" s="7" t="s">
        <v>14595</v>
      </c>
      <c r="F17019">
        <f>IF(IFERROR(VLOOKUP(A17019,官网公开专利!B:B,1,0),0)&lt;&gt;0,1,0)</f>
        <v>1</v>
      </c>
    </row>
    <row r="17020" spans="1:6" x14ac:dyDescent="0.4">
      <c r="A17020" s="7" t="s">
        <v>10435</v>
      </c>
      <c r="B17020" s="7" t="s">
        <v>14593</v>
      </c>
      <c r="C17020" s="11">
        <v>40287</v>
      </c>
      <c r="D17020" s="7" t="s">
        <v>14594</v>
      </c>
      <c r="E17020" s="7" t="s">
        <v>14595</v>
      </c>
      <c r="F17020">
        <f>IF(IFERROR(VLOOKUP(A17020,官网公开专利!B:B,1,0),0)&lt;&gt;0,1,0)</f>
        <v>1</v>
      </c>
    </row>
    <row r="17021" spans="1:6" x14ac:dyDescent="0.4">
      <c r="A17021" s="7" t="s">
        <v>10436</v>
      </c>
      <c r="B17021" s="7" t="s">
        <v>14593</v>
      </c>
      <c r="C17021" s="11">
        <v>40287</v>
      </c>
      <c r="D17021" s="7" t="s">
        <v>14594</v>
      </c>
      <c r="E17021" s="7" t="s">
        <v>14595</v>
      </c>
      <c r="F17021">
        <f>IF(IFERROR(VLOOKUP(A17021,官网公开专利!B:B,1,0),0)&lt;&gt;0,1,0)</f>
        <v>1</v>
      </c>
    </row>
    <row r="17022" spans="1:6" x14ac:dyDescent="0.4">
      <c r="A17022" s="7" t="s">
        <v>10531</v>
      </c>
      <c r="B17022" s="7" t="s">
        <v>14587</v>
      </c>
      <c r="C17022" s="11">
        <v>40477</v>
      </c>
      <c r="D17022" s="7" t="s">
        <v>14588</v>
      </c>
      <c r="E17022" s="7" t="s">
        <v>14589</v>
      </c>
      <c r="F17022">
        <f>IF(IFERROR(VLOOKUP(A17022,官网公开专利!B:B,1,0),0)&lt;&gt;0,1,0)</f>
        <v>1</v>
      </c>
    </row>
    <row r="17023" spans="1:6" x14ac:dyDescent="0.4">
      <c r="A17023" s="7" t="s">
        <v>10528</v>
      </c>
      <c r="B17023" s="7" t="s">
        <v>14587</v>
      </c>
      <c r="C17023" s="11">
        <v>40477</v>
      </c>
      <c r="D17023" s="7" t="s">
        <v>14588</v>
      </c>
      <c r="E17023" s="7" t="s">
        <v>14589</v>
      </c>
      <c r="F17023">
        <f>IF(IFERROR(VLOOKUP(A17023,官网公开专利!B:B,1,0),0)&lt;&gt;0,1,0)</f>
        <v>1</v>
      </c>
    </row>
    <row r="17024" spans="1:6" x14ac:dyDescent="0.4">
      <c r="A17024" s="7" t="s">
        <v>9464</v>
      </c>
      <c r="B17024" s="7" t="s">
        <v>14592</v>
      </c>
      <c r="C17024" s="11">
        <v>40277</v>
      </c>
      <c r="D17024" s="7" t="s">
        <v>188</v>
      </c>
      <c r="E17024" s="7"/>
      <c r="F17024">
        <f>IF(IFERROR(VLOOKUP(A17024,官网公开专利!B:B,1,0),0)&lt;&gt;0,1,0)</f>
        <v>1</v>
      </c>
    </row>
    <row r="17025" spans="1:6" x14ac:dyDescent="0.4">
      <c r="A17025" s="7" t="s">
        <v>10109</v>
      </c>
      <c r="B17025" s="7" t="s">
        <v>14590</v>
      </c>
      <c r="C17025" s="11">
        <v>40472</v>
      </c>
      <c r="D17025" s="7" t="s">
        <v>300</v>
      </c>
      <c r="E17025" s="7" t="s">
        <v>14591</v>
      </c>
      <c r="F17025">
        <f>IF(IFERROR(VLOOKUP(A17025,官网公开专利!B:B,1,0),0)&lt;&gt;0,1,0)</f>
        <v>1</v>
      </c>
    </row>
    <row r="17026" spans="1:6" x14ac:dyDescent="0.4">
      <c r="A17026" s="7" t="s">
        <v>10113</v>
      </c>
      <c r="B17026" s="7" t="s">
        <v>14590</v>
      </c>
      <c r="C17026" s="11">
        <v>40472</v>
      </c>
      <c r="D17026" s="7" t="s">
        <v>300</v>
      </c>
      <c r="E17026" s="7" t="s">
        <v>14591</v>
      </c>
      <c r="F17026">
        <f>IF(IFERROR(VLOOKUP(A17026,官网公开专利!B:B,1,0),0)&lt;&gt;0,1,0)</f>
        <v>1</v>
      </c>
    </row>
    <row r="17027" spans="1:6" x14ac:dyDescent="0.4">
      <c r="A17027" s="7" t="s">
        <v>10274</v>
      </c>
      <c r="B17027" s="7" t="s">
        <v>14582</v>
      </c>
      <c r="C17027" s="11">
        <v>40470</v>
      </c>
      <c r="D17027" s="7" t="s">
        <v>105</v>
      </c>
      <c r="E17027" s="7" t="s">
        <v>14583</v>
      </c>
      <c r="F17027">
        <f>IF(IFERROR(VLOOKUP(A17027,官网公开专利!B:B,1,0),0)&lt;&gt;0,1,0)</f>
        <v>1</v>
      </c>
    </row>
    <row r="17028" spans="1:6" x14ac:dyDescent="0.4">
      <c r="A17028" s="7" t="s">
        <v>10267</v>
      </c>
      <c r="B17028" s="7" t="s">
        <v>14584</v>
      </c>
      <c r="C17028" s="11">
        <v>40470</v>
      </c>
      <c r="D17028" s="7" t="s">
        <v>14585</v>
      </c>
      <c r="E17028" s="7" t="s">
        <v>14586</v>
      </c>
      <c r="F17028">
        <f>IF(IFERROR(VLOOKUP(A17028,官网公开专利!B:B,1,0),0)&lt;&gt;0,1,0)</f>
        <v>1</v>
      </c>
    </row>
    <row r="17029" spans="1:6" x14ac:dyDescent="0.4">
      <c r="A17029" s="7" t="s">
        <v>2150</v>
      </c>
      <c r="B17029" s="7" t="s">
        <v>2151</v>
      </c>
      <c r="C17029" s="11">
        <v>40464</v>
      </c>
      <c r="D17029" s="7" t="s">
        <v>46</v>
      </c>
      <c r="E17029" s="7" t="s">
        <v>2152</v>
      </c>
      <c r="F17029">
        <f>IF(IFERROR(VLOOKUP(A17029,官网公开专利!B:B,1,0),0)&lt;&gt;0,1,0)</f>
        <v>1</v>
      </c>
    </row>
    <row r="17030" spans="1:6" x14ac:dyDescent="0.4">
      <c r="A17030" s="7" t="s">
        <v>11022</v>
      </c>
      <c r="B17030" s="7" t="s">
        <v>2151</v>
      </c>
      <c r="C17030" s="11">
        <v>40464</v>
      </c>
      <c r="D17030" s="7" t="s">
        <v>46</v>
      </c>
      <c r="E17030" s="7" t="s">
        <v>2152</v>
      </c>
      <c r="F17030">
        <f>IF(IFERROR(VLOOKUP(A17030,官网公开专利!B:B,1,0),0)&lt;&gt;0,1,0)</f>
        <v>1</v>
      </c>
    </row>
    <row r="17031" spans="1:6" x14ac:dyDescent="0.4">
      <c r="A17031" s="7" t="s">
        <v>11083</v>
      </c>
      <c r="B17031" s="7" t="s">
        <v>14578</v>
      </c>
      <c r="C17031" s="11">
        <v>38684</v>
      </c>
      <c r="D17031" s="7" t="s">
        <v>14579</v>
      </c>
      <c r="E17031" s="7" t="s">
        <v>14580</v>
      </c>
      <c r="F17031">
        <f>IF(IFERROR(VLOOKUP(A17031,官网公开专利!B:B,1,0),0)&lt;&gt;0,1,0)</f>
        <v>1</v>
      </c>
    </row>
    <row r="17032" spans="1:6" x14ac:dyDescent="0.4">
      <c r="A17032" s="7" t="s">
        <v>11288</v>
      </c>
      <c r="B17032" s="7" t="s">
        <v>14578</v>
      </c>
      <c r="C17032" s="11">
        <v>38684</v>
      </c>
      <c r="D17032" s="7" t="s">
        <v>14579</v>
      </c>
      <c r="E17032" s="7" t="s">
        <v>14581</v>
      </c>
      <c r="F17032">
        <f>IF(IFERROR(VLOOKUP(A17032,官网公开专利!B:B,1,0),0)&lt;&gt;0,1,0)</f>
        <v>1</v>
      </c>
    </row>
    <row r="17033" spans="1:6" x14ac:dyDescent="0.4">
      <c r="A17033" s="7" t="s">
        <v>11075</v>
      </c>
      <c r="B17033" s="7" t="s">
        <v>14578</v>
      </c>
      <c r="C17033" s="11">
        <v>38684</v>
      </c>
      <c r="D17033" s="7" t="s">
        <v>14579</v>
      </c>
      <c r="E17033" s="7" t="s">
        <v>14580</v>
      </c>
      <c r="F17033">
        <f>IF(IFERROR(VLOOKUP(A17033,官网公开专利!B:B,1,0),0)&lt;&gt;0,1,0)</f>
        <v>1</v>
      </c>
    </row>
    <row r="17034" spans="1:6" x14ac:dyDescent="0.4">
      <c r="A17034" s="7" t="s">
        <v>10325</v>
      </c>
      <c r="B17034" s="7" t="s">
        <v>14574</v>
      </c>
      <c r="C17034" s="11">
        <v>39868</v>
      </c>
      <c r="D17034" s="7" t="s">
        <v>105</v>
      </c>
      <c r="E17034" s="7" t="s">
        <v>14575</v>
      </c>
      <c r="F17034">
        <f>IF(IFERROR(VLOOKUP(A17034,官网公开专利!B:B,1,0),0)&lt;&gt;0,1,0)</f>
        <v>1</v>
      </c>
    </row>
    <row r="17035" spans="1:6" x14ac:dyDescent="0.4">
      <c r="A17035" s="7" t="s">
        <v>10087</v>
      </c>
      <c r="B17035" s="7" t="s">
        <v>14574</v>
      </c>
      <c r="C17035" s="11">
        <v>39868</v>
      </c>
      <c r="D17035" s="7" t="s">
        <v>105</v>
      </c>
      <c r="E17035" s="7" t="s">
        <v>14575</v>
      </c>
      <c r="F17035">
        <f>IF(IFERROR(VLOOKUP(A17035,官网公开专利!B:B,1,0),0)&lt;&gt;0,1,0)</f>
        <v>1</v>
      </c>
    </row>
    <row r="17036" spans="1:6" x14ac:dyDescent="0.4">
      <c r="A17036" s="7" t="s">
        <v>10090</v>
      </c>
      <c r="B17036" s="7" t="s">
        <v>14574</v>
      </c>
      <c r="C17036" s="11">
        <v>39868</v>
      </c>
      <c r="D17036" s="7" t="s">
        <v>105</v>
      </c>
      <c r="E17036" s="7" t="s">
        <v>14575</v>
      </c>
      <c r="F17036">
        <f>IF(IFERROR(VLOOKUP(A17036,官网公开专利!B:B,1,0),0)&lt;&gt;0,1,0)</f>
        <v>1</v>
      </c>
    </row>
    <row r="17037" spans="1:6" x14ac:dyDescent="0.4">
      <c r="A17037" s="7" t="s">
        <v>10523</v>
      </c>
      <c r="B17037" s="7" t="s">
        <v>14572</v>
      </c>
      <c r="C17037" s="11">
        <v>40046</v>
      </c>
      <c r="D17037" s="7" t="s">
        <v>14037</v>
      </c>
      <c r="E17037" s="7" t="s">
        <v>14573</v>
      </c>
      <c r="F17037">
        <f>IF(IFERROR(VLOOKUP(A17037,官网公开专利!B:B,1,0),0)&lt;&gt;0,1,0)</f>
        <v>1</v>
      </c>
    </row>
    <row r="17038" spans="1:6" x14ac:dyDescent="0.4">
      <c r="A17038" s="7" t="s">
        <v>10526</v>
      </c>
      <c r="B17038" s="7" t="s">
        <v>14572</v>
      </c>
      <c r="C17038" s="11">
        <v>40046</v>
      </c>
      <c r="D17038" s="7" t="s">
        <v>14037</v>
      </c>
      <c r="E17038" s="7" t="s">
        <v>14573</v>
      </c>
      <c r="F17038">
        <f>IF(IFERROR(VLOOKUP(A17038,官网公开专利!B:B,1,0),0)&lt;&gt;0,1,0)</f>
        <v>1</v>
      </c>
    </row>
    <row r="17039" spans="1:6" x14ac:dyDescent="0.4">
      <c r="A17039" s="7" t="s">
        <v>10072</v>
      </c>
      <c r="B17039" s="7" t="s">
        <v>14576</v>
      </c>
      <c r="C17039" s="11">
        <v>39528</v>
      </c>
      <c r="D17039" s="7" t="s">
        <v>14577</v>
      </c>
      <c r="E17039" s="7"/>
      <c r="F17039">
        <f>IF(IFERROR(VLOOKUP(A17039,官网公开专利!B:B,1,0),0)&lt;&gt;0,1,0)</f>
        <v>1</v>
      </c>
    </row>
    <row r="17040" spans="1:6" x14ac:dyDescent="0.4">
      <c r="A17040" s="7" t="s">
        <v>9886</v>
      </c>
      <c r="B17040" s="7" t="s">
        <v>1418</v>
      </c>
      <c r="C17040" s="11">
        <v>40460</v>
      </c>
      <c r="D17040" s="7" t="s">
        <v>46</v>
      </c>
      <c r="E17040" s="7" t="s">
        <v>1419</v>
      </c>
      <c r="F17040">
        <f>IF(IFERROR(VLOOKUP(A17040,官网公开专利!B:B,1,0),0)&lt;&gt;0,1,0)</f>
        <v>1</v>
      </c>
    </row>
    <row r="17041" spans="1:6" x14ac:dyDescent="0.4">
      <c r="A17041" s="7" t="s">
        <v>9887</v>
      </c>
      <c r="B17041" s="7" t="s">
        <v>1418</v>
      </c>
      <c r="C17041" s="11">
        <v>40460</v>
      </c>
      <c r="D17041" s="7" t="s">
        <v>46</v>
      </c>
      <c r="E17041" s="7" t="s">
        <v>1419</v>
      </c>
      <c r="F17041">
        <f>IF(IFERROR(VLOOKUP(A17041,官网公开专利!B:B,1,0),0)&lt;&gt;0,1,0)</f>
        <v>1</v>
      </c>
    </row>
    <row r="17042" spans="1:6" x14ac:dyDescent="0.4">
      <c r="A17042" s="7" t="s">
        <v>8540</v>
      </c>
      <c r="B17042" s="7" t="s">
        <v>8541</v>
      </c>
      <c r="C17042" s="11">
        <v>40463</v>
      </c>
      <c r="D17042" s="7" t="s">
        <v>300</v>
      </c>
      <c r="E17042" s="7" t="s">
        <v>8542</v>
      </c>
      <c r="F17042">
        <f>IF(IFERROR(VLOOKUP(A17042,官网公开专利!B:B,1,0),0)&lt;&gt;0,1,0)</f>
        <v>1</v>
      </c>
    </row>
    <row r="17043" spans="1:6" x14ac:dyDescent="0.4">
      <c r="A17043" s="7" t="s">
        <v>10531</v>
      </c>
      <c r="B17043" s="7" t="s">
        <v>14565</v>
      </c>
      <c r="C17043" s="11">
        <v>40163</v>
      </c>
      <c r="D17043" s="7" t="s">
        <v>14566</v>
      </c>
      <c r="E17043" s="7" t="s">
        <v>14567</v>
      </c>
      <c r="F17043">
        <f>IF(IFERROR(VLOOKUP(A17043,官网公开专利!B:B,1,0),0)&lt;&gt;0,1,0)</f>
        <v>1</v>
      </c>
    </row>
    <row r="17044" spans="1:6" x14ac:dyDescent="0.4">
      <c r="A17044" s="7" t="s">
        <v>10528</v>
      </c>
      <c r="B17044" s="7" t="s">
        <v>14565</v>
      </c>
      <c r="C17044" s="11">
        <v>40163</v>
      </c>
      <c r="D17044" s="7" t="s">
        <v>14566</v>
      </c>
      <c r="E17044" s="7" t="s">
        <v>14567</v>
      </c>
      <c r="F17044">
        <f>IF(IFERROR(VLOOKUP(A17044,官网公开专利!B:B,1,0),0)&lt;&gt;0,1,0)</f>
        <v>1</v>
      </c>
    </row>
    <row r="17045" spans="1:6" x14ac:dyDescent="0.4">
      <c r="A17045" s="7" t="s">
        <v>10109</v>
      </c>
      <c r="B17045" s="7" t="s">
        <v>14568</v>
      </c>
      <c r="C17045" s="11">
        <v>39961</v>
      </c>
      <c r="D17045" s="7" t="s">
        <v>16</v>
      </c>
      <c r="E17045" s="7" t="s">
        <v>8520</v>
      </c>
      <c r="F17045">
        <f>IF(IFERROR(VLOOKUP(A17045,官网公开专利!B:B,1,0),0)&lt;&gt;0,1,0)</f>
        <v>1</v>
      </c>
    </row>
    <row r="17046" spans="1:6" x14ac:dyDescent="0.4">
      <c r="A17046" s="7" t="s">
        <v>10113</v>
      </c>
      <c r="B17046" s="7" t="s">
        <v>14568</v>
      </c>
      <c r="C17046" s="11">
        <v>39961</v>
      </c>
      <c r="D17046" s="7" t="s">
        <v>16</v>
      </c>
      <c r="E17046" s="7" t="s">
        <v>8520</v>
      </c>
      <c r="F17046">
        <f>IF(IFERROR(VLOOKUP(A17046,官网公开专利!B:B,1,0),0)&lt;&gt;0,1,0)</f>
        <v>1</v>
      </c>
    </row>
    <row r="17047" spans="1:6" x14ac:dyDescent="0.4">
      <c r="A17047" s="7" t="s">
        <v>10531</v>
      </c>
      <c r="B17047" s="7" t="s">
        <v>14568</v>
      </c>
      <c r="C17047" s="11">
        <v>39961</v>
      </c>
      <c r="D17047" s="7" t="s">
        <v>16</v>
      </c>
      <c r="E17047" s="7" t="s">
        <v>8520</v>
      </c>
      <c r="F17047">
        <f>IF(IFERROR(VLOOKUP(A17047,官网公开专利!B:B,1,0),0)&lt;&gt;0,1,0)</f>
        <v>1</v>
      </c>
    </row>
    <row r="17048" spans="1:6" x14ac:dyDescent="0.4">
      <c r="A17048" s="7" t="s">
        <v>10528</v>
      </c>
      <c r="B17048" s="7" t="s">
        <v>14568</v>
      </c>
      <c r="C17048" s="11">
        <v>39961</v>
      </c>
      <c r="D17048" s="7" t="s">
        <v>16</v>
      </c>
      <c r="E17048" s="7" t="s">
        <v>8520</v>
      </c>
      <c r="F17048">
        <f>IF(IFERROR(VLOOKUP(A17048,官网公开专利!B:B,1,0),0)&lt;&gt;0,1,0)</f>
        <v>1</v>
      </c>
    </row>
    <row r="17049" spans="1:6" x14ac:dyDescent="0.4">
      <c r="A17049" s="7" t="s">
        <v>10880</v>
      </c>
      <c r="B17049" s="7" t="s">
        <v>14568</v>
      </c>
      <c r="C17049" s="11">
        <v>39961</v>
      </c>
      <c r="D17049" s="7" t="s">
        <v>16</v>
      </c>
      <c r="E17049" s="7" t="s">
        <v>8520</v>
      </c>
      <c r="F17049">
        <f>IF(IFERROR(VLOOKUP(A17049,官网公开专利!B:B,1,0),0)&lt;&gt;0,1,0)</f>
        <v>1</v>
      </c>
    </row>
    <row r="17050" spans="1:6" x14ac:dyDescent="0.4">
      <c r="A17050" s="7" t="s">
        <v>13976</v>
      </c>
      <c r="B17050" s="7" t="s">
        <v>14568</v>
      </c>
      <c r="C17050" s="11">
        <v>39961</v>
      </c>
      <c r="D17050" s="7" t="s">
        <v>16</v>
      </c>
      <c r="E17050" s="7" t="s">
        <v>8520</v>
      </c>
      <c r="F17050">
        <f>IF(IFERROR(VLOOKUP(A17050,官网公开专利!B:B,1,0),0)&lt;&gt;0,1,0)</f>
        <v>1</v>
      </c>
    </row>
    <row r="17051" spans="1:6" x14ac:dyDescent="0.4">
      <c r="A17051" s="7" t="s">
        <v>10429</v>
      </c>
      <c r="B17051" s="7" t="s">
        <v>14569</v>
      </c>
      <c r="C17051" s="11">
        <v>39843</v>
      </c>
      <c r="D17051" s="7" t="s">
        <v>14570</v>
      </c>
      <c r="E17051" s="7" t="s">
        <v>14571</v>
      </c>
      <c r="F17051">
        <f>IF(IFERROR(VLOOKUP(A17051,官网公开专利!B:B,1,0),0)&lt;&gt;0,1,0)</f>
        <v>1</v>
      </c>
    </row>
    <row r="17052" spans="1:6" x14ac:dyDescent="0.4">
      <c r="A17052" s="7" t="s">
        <v>10432</v>
      </c>
      <c r="B17052" s="7" t="s">
        <v>14569</v>
      </c>
      <c r="C17052" s="11">
        <v>39843</v>
      </c>
      <c r="D17052" s="7" t="s">
        <v>14570</v>
      </c>
      <c r="E17052" s="7" t="s">
        <v>14571</v>
      </c>
      <c r="F17052">
        <f>IF(IFERROR(VLOOKUP(A17052,官网公开专利!B:B,1,0),0)&lt;&gt;0,1,0)</f>
        <v>1</v>
      </c>
    </row>
    <row r="17053" spans="1:6" x14ac:dyDescent="0.4">
      <c r="A17053" s="7" t="s">
        <v>10434</v>
      </c>
      <c r="B17053" s="7" t="s">
        <v>14569</v>
      </c>
      <c r="C17053" s="11">
        <v>39843</v>
      </c>
      <c r="D17053" s="7" t="s">
        <v>14570</v>
      </c>
      <c r="E17053" s="7" t="s">
        <v>14571</v>
      </c>
      <c r="F17053">
        <f>IF(IFERROR(VLOOKUP(A17053,官网公开专利!B:B,1,0),0)&lt;&gt;0,1,0)</f>
        <v>1</v>
      </c>
    </row>
    <row r="17054" spans="1:6" x14ac:dyDescent="0.4">
      <c r="A17054" s="7" t="s">
        <v>10435</v>
      </c>
      <c r="B17054" s="7" t="s">
        <v>14569</v>
      </c>
      <c r="C17054" s="11">
        <v>39843</v>
      </c>
      <c r="D17054" s="7" t="s">
        <v>14570</v>
      </c>
      <c r="E17054" s="7" t="s">
        <v>14571</v>
      </c>
      <c r="F17054">
        <f>IF(IFERROR(VLOOKUP(A17054,官网公开专利!B:B,1,0),0)&lt;&gt;0,1,0)</f>
        <v>1</v>
      </c>
    </row>
    <row r="17055" spans="1:6" x14ac:dyDescent="0.4">
      <c r="A17055" s="7" t="s">
        <v>10436</v>
      </c>
      <c r="B17055" s="7" t="s">
        <v>14569</v>
      </c>
      <c r="C17055" s="11">
        <v>39843</v>
      </c>
      <c r="D17055" s="7" t="s">
        <v>14570</v>
      </c>
      <c r="E17055" s="7" t="s">
        <v>14571</v>
      </c>
      <c r="F17055">
        <f>IF(IFERROR(VLOOKUP(A17055,官网公开专利!B:B,1,0),0)&lt;&gt;0,1,0)</f>
        <v>1</v>
      </c>
    </row>
    <row r="17056" spans="1:6" x14ac:dyDescent="0.4">
      <c r="A17056" s="7" t="s">
        <v>9711</v>
      </c>
      <c r="B17056" s="7" t="s">
        <v>7228</v>
      </c>
      <c r="C17056" s="11">
        <v>40227</v>
      </c>
      <c r="D17056" s="7" t="s">
        <v>16</v>
      </c>
      <c r="E17056" s="7" t="s">
        <v>7229</v>
      </c>
      <c r="F17056">
        <f>IF(IFERROR(VLOOKUP(A17056,官网公开专利!B:B,1,0),0)&lt;&gt;0,1,0)</f>
        <v>1</v>
      </c>
    </row>
    <row r="17057" spans="1:6" x14ac:dyDescent="0.4">
      <c r="A17057" s="7" t="s">
        <v>9711</v>
      </c>
      <c r="B17057" s="7" t="s">
        <v>14563</v>
      </c>
      <c r="C17057" s="11">
        <v>40227</v>
      </c>
      <c r="D17057" s="7" t="s">
        <v>16</v>
      </c>
      <c r="E17057" s="7" t="s">
        <v>14564</v>
      </c>
      <c r="F17057">
        <f>IF(IFERROR(VLOOKUP(A17057,官网公开专利!B:B,1,0),0)&lt;&gt;0,1,0)</f>
        <v>1</v>
      </c>
    </row>
    <row r="17058" spans="1:6" x14ac:dyDescent="0.4">
      <c r="A17058" s="7" t="s">
        <v>9712</v>
      </c>
      <c r="B17058" s="7" t="s">
        <v>14563</v>
      </c>
      <c r="C17058" s="11">
        <v>40227</v>
      </c>
      <c r="D17058" s="7" t="s">
        <v>16</v>
      </c>
      <c r="E17058" s="7" t="s">
        <v>14564</v>
      </c>
      <c r="F17058">
        <f>IF(IFERROR(VLOOKUP(A17058,官网公开专利!B:B,1,0),0)&lt;&gt;0,1,0)</f>
        <v>1</v>
      </c>
    </row>
    <row r="17059" spans="1:6" x14ac:dyDescent="0.4">
      <c r="A17059" s="7" t="s">
        <v>13182</v>
      </c>
      <c r="B17059" s="7" t="s">
        <v>14556</v>
      </c>
      <c r="C17059" s="11">
        <v>40452</v>
      </c>
      <c r="D17059" s="7" t="s">
        <v>14557</v>
      </c>
      <c r="E17059" s="7" t="s">
        <v>14558</v>
      </c>
      <c r="F17059">
        <f>IF(IFERROR(VLOOKUP(A17059,官网公开专利!B:B,1,0),0)&lt;&gt;0,1,0)</f>
        <v>1</v>
      </c>
    </row>
    <row r="17060" spans="1:6" x14ac:dyDescent="0.4">
      <c r="A17060" s="7" t="s">
        <v>10429</v>
      </c>
      <c r="B17060" s="7" t="s">
        <v>14559</v>
      </c>
      <c r="C17060" s="11">
        <v>40311</v>
      </c>
      <c r="D17060" s="7" t="s">
        <v>14560</v>
      </c>
      <c r="E17060" s="7" t="s">
        <v>14561</v>
      </c>
      <c r="F17060">
        <f>IF(IFERROR(VLOOKUP(A17060,官网公开专利!B:B,1,0),0)&lt;&gt;0,1,0)</f>
        <v>1</v>
      </c>
    </row>
    <row r="17061" spans="1:6" x14ac:dyDescent="0.4">
      <c r="A17061" s="7" t="s">
        <v>10432</v>
      </c>
      <c r="B17061" s="7" t="s">
        <v>14559</v>
      </c>
      <c r="C17061" s="11">
        <v>40311</v>
      </c>
      <c r="D17061" s="7" t="s">
        <v>14560</v>
      </c>
      <c r="E17061" s="7" t="s">
        <v>14562</v>
      </c>
      <c r="F17061">
        <f>IF(IFERROR(VLOOKUP(A17061,官网公开专利!B:B,1,0),0)&lt;&gt;0,1,0)</f>
        <v>1</v>
      </c>
    </row>
    <row r="17062" spans="1:6" x14ac:dyDescent="0.4">
      <c r="A17062" s="7" t="s">
        <v>10434</v>
      </c>
      <c r="B17062" s="7" t="s">
        <v>14559</v>
      </c>
      <c r="C17062" s="11">
        <v>40311</v>
      </c>
      <c r="D17062" s="7" t="s">
        <v>14560</v>
      </c>
      <c r="E17062" s="7" t="s">
        <v>14561</v>
      </c>
      <c r="F17062">
        <f>IF(IFERROR(VLOOKUP(A17062,官网公开专利!B:B,1,0),0)&lt;&gt;0,1,0)</f>
        <v>1</v>
      </c>
    </row>
    <row r="17063" spans="1:6" x14ac:dyDescent="0.4">
      <c r="A17063" s="7" t="s">
        <v>10435</v>
      </c>
      <c r="B17063" s="7" t="s">
        <v>14559</v>
      </c>
      <c r="C17063" s="11">
        <v>40311</v>
      </c>
      <c r="D17063" s="7" t="s">
        <v>14560</v>
      </c>
      <c r="E17063" s="7" t="s">
        <v>14561</v>
      </c>
      <c r="F17063">
        <f>IF(IFERROR(VLOOKUP(A17063,官网公开专利!B:B,1,0),0)&lt;&gt;0,1,0)</f>
        <v>1</v>
      </c>
    </row>
    <row r="17064" spans="1:6" x14ac:dyDescent="0.4">
      <c r="A17064" s="7" t="s">
        <v>10436</v>
      </c>
      <c r="B17064" s="7" t="s">
        <v>14559</v>
      </c>
      <c r="C17064" s="11">
        <v>40311</v>
      </c>
      <c r="D17064" s="7" t="s">
        <v>14560</v>
      </c>
      <c r="E17064" s="7" t="s">
        <v>14561</v>
      </c>
      <c r="F17064">
        <f>IF(IFERROR(VLOOKUP(A17064,官网公开专利!B:B,1,0),0)&lt;&gt;0,1,0)</f>
        <v>1</v>
      </c>
    </row>
    <row r="17065" spans="1:6" x14ac:dyDescent="0.4">
      <c r="A17065" s="7" t="s">
        <v>11006</v>
      </c>
      <c r="B17065" s="7" t="s">
        <v>14559</v>
      </c>
      <c r="C17065" s="11">
        <v>40311</v>
      </c>
      <c r="D17065" s="7" t="s">
        <v>14560</v>
      </c>
      <c r="E17065" s="7" t="s">
        <v>14561</v>
      </c>
      <c r="F17065">
        <f>IF(IFERROR(VLOOKUP(A17065,官网公开专利!B:B,1,0),0)&lt;&gt;0,1,0)</f>
        <v>1</v>
      </c>
    </row>
    <row r="17066" spans="1:6" x14ac:dyDescent="0.4">
      <c r="A17066" s="7" t="s">
        <v>8117</v>
      </c>
      <c r="B17066" s="7" t="s">
        <v>8124</v>
      </c>
      <c r="C17066" s="11">
        <v>39092</v>
      </c>
      <c r="D17066" s="7" t="s">
        <v>70</v>
      </c>
      <c r="E17066" s="7" t="s">
        <v>8125</v>
      </c>
      <c r="F17066">
        <f>IF(IFERROR(VLOOKUP(A17066,官网公开专利!B:B,1,0),0)&lt;&gt;0,1,0)</f>
        <v>1</v>
      </c>
    </row>
    <row r="17067" spans="1:6" x14ac:dyDescent="0.4">
      <c r="A17067" s="7" t="s">
        <v>11366</v>
      </c>
      <c r="B17067" s="7" t="s">
        <v>8124</v>
      </c>
      <c r="C17067" s="11">
        <v>39092</v>
      </c>
      <c r="D17067" s="7" t="s">
        <v>70</v>
      </c>
      <c r="E17067" s="7" t="s">
        <v>8125</v>
      </c>
      <c r="F17067">
        <f>IF(IFERROR(VLOOKUP(A17067,官网公开专利!B:B,1,0),0)&lt;&gt;0,1,0)</f>
        <v>1</v>
      </c>
    </row>
    <row r="17068" spans="1:6" x14ac:dyDescent="0.4">
      <c r="A17068" s="7" t="s">
        <v>11367</v>
      </c>
      <c r="B17068" s="7" t="s">
        <v>8124</v>
      </c>
      <c r="C17068" s="11">
        <v>39092</v>
      </c>
      <c r="D17068" s="7" t="s">
        <v>70</v>
      </c>
      <c r="E17068" s="7" t="s">
        <v>8125</v>
      </c>
      <c r="F17068">
        <f>IF(IFERROR(VLOOKUP(A17068,官网公开专利!B:B,1,0),0)&lt;&gt;0,1,0)</f>
        <v>1</v>
      </c>
    </row>
    <row r="17069" spans="1:6" x14ac:dyDescent="0.4">
      <c r="A17069" s="7" t="s">
        <v>11847</v>
      </c>
      <c r="B17069" s="7" t="s">
        <v>8124</v>
      </c>
      <c r="C17069" s="11">
        <v>39092</v>
      </c>
      <c r="D17069" s="7" t="s">
        <v>70</v>
      </c>
      <c r="E17069" s="7" t="s">
        <v>8125</v>
      </c>
      <c r="F17069">
        <f>IF(IFERROR(VLOOKUP(A17069,官网公开专利!B:B,1,0),0)&lt;&gt;0,1,0)</f>
        <v>1</v>
      </c>
    </row>
    <row r="17070" spans="1:6" x14ac:dyDescent="0.4">
      <c r="A17070" s="7" t="s">
        <v>12714</v>
      </c>
      <c r="B17070" s="7" t="s">
        <v>14555</v>
      </c>
      <c r="C17070" s="11">
        <v>39804</v>
      </c>
      <c r="D17070" s="7" t="s">
        <v>636</v>
      </c>
      <c r="E17070" s="7"/>
      <c r="F17070">
        <f>IF(IFERROR(VLOOKUP(A17070,官网公开专利!B:B,1,0),0)&lt;&gt;0,1,0)</f>
        <v>1</v>
      </c>
    </row>
    <row r="17071" spans="1:6" x14ac:dyDescent="0.4">
      <c r="A17071" s="7" t="s">
        <v>7391</v>
      </c>
      <c r="B17071" s="7" t="s">
        <v>7426</v>
      </c>
      <c r="C17071" s="11">
        <v>39897</v>
      </c>
      <c r="D17071" s="7" t="s">
        <v>7427</v>
      </c>
      <c r="E17071" s="7" t="s">
        <v>7428</v>
      </c>
      <c r="F17071">
        <f>IF(IFERROR(VLOOKUP(A17071,官网公开专利!B:B,1,0),0)&lt;&gt;0,1,0)</f>
        <v>1</v>
      </c>
    </row>
    <row r="17072" spans="1:6" x14ac:dyDescent="0.4">
      <c r="A17072" s="7" t="s">
        <v>9907</v>
      </c>
      <c r="B17072" s="7" t="s">
        <v>7426</v>
      </c>
      <c r="C17072" s="11">
        <v>39897</v>
      </c>
      <c r="D17072" s="7" t="s">
        <v>7427</v>
      </c>
      <c r="E17072" s="7" t="s">
        <v>7428</v>
      </c>
      <c r="F17072">
        <f>IF(IFERROR(VLOOKUP(A17072,官网公开专利!B:B,1,0),0)&lt;&gt;0,1,0)</f>
        <v>1</v>
      </c>
    </row>
    <row r="17073" spans="1:6" x14ac:dyDescent="0.4">
      <c r="A17073" s="7" t="s">
        <v>4962</v>
      </c>
      <c r="B17073" s="7" t="s">
        <v>485</v>
      </c>
      <c r="C17073" s="11">
        <v>40448</v>
      </c>
      <c r="D17073" s="7" t="s">
        <v>486</v>
      </c>
      <c r="E17073" s="7" t="s">
        <v>487</v>
      </c>
      <c r="F17073">
        <f>IF(IFERROR(VLOOKUP(A17073,官网公开专利!B:B,1,0),0)&lt;&gt;0,1,0)</f>
        <v>1</v>
      </c>
    </row>
    <row r="17074" spans="1:6" x14ac:dyDescent="0.4">
      <c r="A17074" s="7" t="s">
        <v>8716</v>
      </c>
      <c r="B17074" s="7" t="s">
        <v>485</v>
      </c>
      <c r="C17074" s="11">
        <v>40448</v>
      </c>
      <c r="D17074" s="7" t="s">
        <v>486</v>
      </c>
      <c r="E17074" s="7" t="s">
        <v>487</v>
      </c>
      <c r="F17074">
        <f>IF(IFERROR(VLOOKUP(A17074,官网公开专利!B:B,1,0),0)&lt;&gt;0,1,0)</f>
        <v>1</v>
      </c>
    </row>
    <row r="17075" spans="1:6" x14ac:dyDescent="0.4">
      <c r="A17075" s="7" t="s">
        <v>9817</v>
      </c>
      <c r="B17075" s="7" t="s">
        <v>485</v>
      </c>
      <c r="C17075" s="11">
        <v>40448</v>
      </c>
      <c r="D17075" s="7" t="s">
        <v>486</v>
      </c>
      <c r="E17075" s="7" t="s">
        <v>487</v>
      </c>
      <c r="F17075">
        <f>IF(IFERROR(VLOOKUP(A17075,官网公开专利!B:B,1,0),0)&lt;&gt;0,1,0)</f>
        <v>1</v>
      </c>
    </row>
    <row r="17076" spans="1:6" x14ac:dyDescent="0.4">
      <c r="A17076" s="7" t="s">
        <v>9818</v>
      </c>
      <c r="B17076" s="7" t="s">
        <v>485</v>
      </c>
      <c r="C17076" s="11">
        <v>40448</v>
      </c>
      <c r="D17076" s="7" t="s">
        <v>486</v>
      </c>
      <c r="E17076" s="7" t="s">
        <v>487</v>
      </c>
      <c r="F17076">
        <f>IF(IFERROR(VLOOKUP(A17076,官网公开专利!B:B,1,0),0)&lt;&gt;0,1,0)</f>
        <v>1</v>
      </c>
    </row>
    <row r="17077" spans="1:6" x14ac:dyDescent="0.4">
      <c r="A17077" s="7" t="s">
        <v>9819</v>
      </c>
      <c r="B17077" s="7" t="s">
        <v>485</v>
      </c>
      <c r="C17077" s="11">
        <v>40448</v>
      </c>
      <c r="D17077" s="7" t="s">
        <v>486</v>
      </c>
      <c r="E17077" s="7" t="s">
        <v>487</v>
      </c>
      <c r="F17077">
        <f>IF(IFERROR(VLOOKUP(A17077,官网公开专利!B:B,1,0),0)&lt;&gt;0,1,0)</f>
        <v>1</v>
      </c>
    </row>
    <row r="17078" spans="1:6" x14ac:dyDescent="0.4">
      <c r="A17078" s="7" t="s">
        <v>9820</v>
      </c>
      <c r="B17078" s="7" t="s">
        <v>485</v>
      </c>
      <c r="C17078" s="11">
        <v>40448</v>
      </c>
      <c r="D17078" s="7" t="s">
        <v>486</v>
      </c>
      <c r="E17078" s="7" t="s">
        <v>487</v>
      </c>
      <c r="F17078">
        <f>IF(IFERROR(VLOOKUP(A17078,官网公开专利!B:B,1,0),0)&lt;&gt;0,1,0)</f>
        <v>1</v>
      </c>
    </row>
    <row r="17079" spans="1:6" x14ac:dyDescent="0.4">
      <c r="A17079" s="7" t="s">
        <v>10456</v>
      </c>
      <c r="B17079" s="7" t="s">
        <v>14554</v>
      </c>
      <c r="C17079" s="11">
        <v>40169</v>
      </c>
      <c r="D17079" s="7" t="s">
        <v>14223</v>
      </c>
      <c r="E17079" s="7"/>
      <c r="F17079">
        <f>IF(IFERROR(VLOOKUP(A17079,官网公开专利!B:B,1,0),0)&lt;&gt;0,1,0)</f>
        <v>1</v>
      </c>
    </row>
    <row r="17080" spans="1:6" x14ac:dyDescent="0.4">
      <c r="A17080" s="7" t="s">
        <v>9862</v>
      </c>
      <c r="B17080" s="7" t="s">
        <v>14550</v>
      </c>
      <c r="C17080" s="11">
        <v>39454</v>
      </c>
      <c r="D17080" s="7" t="s">
        <v>14551</v>
      </c>
      <c r="E17080" s="7" t="s">
        <v>14552</v>
      </c>
      <c r="F17080">
        <f>IF(IFERROR(VLOOKUP(A17080,官网公开专利!B:B,1,0),0)&lt;&gt;0,1,0)</f>
        <v>1</v>
      </c>
    </row>
    <row r="17081" spans="1:6" x14ac:dyDescent="0.4">
      <c r="A17081" s="7" t="s">
        <v>9866</v>
      </c>
      <c r="B17081" s="7" t="s">
        <v>14550</v>
      </c>
      <c r="C17081" s="11">
        <v>39454</v>
      </c>
      <c r="D17081" s="7" t="s">
        <v>14551</v>
      </c>
      <c r="E17081" s="7"/>
      <c r="F17081">
        <f>IF(IFERROR(VLOOKUP(A17081,官网公开专利!B:B,1,0),0)&lt;&gt;0,1,0)</f>
        <v>1</v>
      </c>
    </row>
    <row r="17082" spans="1:6" x14ac:dyDescent="0.4">
      <c r="A17082" s="7" t="s">
        <v>9881</v>
      </c>
      <c r="B17082" s="7" t="s">
        <v>1667</v>
      </c>
      <c r="C17082" s="11">
        <v>39353</v>
      </c>
      <c r="D17082" s="7" t="s">
        <v>1668</v>
      </c>
      <c r="E17082" s="7" t="s">
        <v>14553</v>
      </c>
      <c r="F17082">
        <f>IF(IFERROR(VLOOKUP(A17082,官网公开专利!B:B,1,0),0)&lt;&gt;0,1,0)</f>
        <v>1</v>
      </c>
    </row>
    <row r="17083" spans="1:6" x14ac:dyDescent="0.4">
      <c r="A17083" s="7" t="s">
        <v>9883</v>
      </c>
      <c r="B17083" s="7" t="s">
        <v>1667</v>
      </c>
      <c r="C17083" s="11">
        <v>39353</v>
      </c>
      <c r="D17083" s="7" t="s">
        <v>1668</v>
      </c>
      <c r="E17083" s="7" t="s">
        <v>14553</v>
      </c>
      <c r="F17083">
        <f>IF(IFERROR(VLOOKUP(A17083,官网公开专利!B:B,1,0),0)&lt;&gt;0,1,0)</f>
        <v>1</v>
      </c>
    </row>
    <row r="17084" spans="1:6" x14ac:dyDescent="0.4">
      <c r="A17084" s="7" t="s">
        <v>9884</v>
      </c>
      <c r="B17084" s="7" t="s">
        <v>1667</v>
      </c>
      <c r="C17084" s="11">
        <v>39353</v>
      </c>
      <c r="D17084" s="7" t="s">
        <v>1668</v>
      </c>
      <c r="E17084" s="7" t="s">
        <v>14553</v>
      </c>
      <c r="F17084">
        <f>IF(IFERROR(VLOOKUP(A17084,官网公开专利!B:B,1,0),0)&lt;&gt;0,1,0)</f>
        <v>1</v>
      </c>
    </row>
    <row r="17085" spans="1:6" x14ac:dyDescent="0.4">
      <c r="A17085" s="7" t="s">
        <v>9885</v>
      </c>
      <c r="B17085" s="7" t="s">
        <v>1667</v>
      </c>
      <c r="C17085" s="11">
        <v>39353</v>
      </c>
      <c r="D17085" s="7" t="s">
        <v>1668</v>
      </c>
      <c r="E17085" s="7" t="s">
        <v>14553</v>
      </c>
      <c r="F17085">
        <f>IF(IFERROR(VLOOKUP(A17085,官网公开专利!B:B,1,0),0)&lt;&gt;0,1,0)</f>
        <v>1</v>
      </c>
    </row>
    <row r="17086" spans="1:6" x14ac:dyDescent="0.4">
      <c r="A17086" s="7" t="s">
        <v>9460</v>
      </c>
      <c r="B17086" s="7" t="s">
        <v>1667</v>
      </c>
      <c r="C17086" s="11">
        <v>39353</v>
      </c>
      <c r="D17086" s="7" t="s">
        <v>1668</v>
      </c>
      <c r="E17086" s="7" t="s">
        <v>14553</v>
      </c>
      <c r="F17086">
        <f>IF(IFERROR(VLOOKUP(A17086,官网公开专利!B:B,1,0),0)&lt;&gt;0,1,0)</f>
        <v>1</v>
      </c>
    </row>
    <row r="17087" spans="1:6" x14ac:dyDescent="0.4">
      <c r="A17087" s="7" t="s">
        <v>9886</v>
      </c>
      <c r="B17087" s="7" t="s">
        <v>1667</v>
      </c>
      <c r="C17087" s="11">
        <v>39353</v>
      </c>
      <c r="D17087" s="7" t="s">
        <v>1668</v>
      </c>
      <c r="E17087" s="7"/>
      <c r="F17087">
        <f>IF(IFERROR(VLOOKUP(A17087,官网公开专利!B:B,1,0),0)&lt;&gt;0,1,0)</f>
        <v>1</v>
      </c>
    </row>
    <row r="17088" spans="1:6" x14ac:dyDescent="0.4">
      <c r="A17088" s="7" t="s">
        <v>9887</v>
      </c>
      <c r="B17088" s="7" t="s">
        <v>1667</v>
      </c>
      <c r="C17088" s="11">
        <v>39353</v>
      </c>
      <c r="D17088" s="7" t="s">
        <v>1668</v>
      </c>
      <c r="E17088" s="7"/>
      <c r="F17088">
        <f>IF(IFERROR(VLOOKUP(A17088,官网公开专利!B:B,1,0),0)&lt;&gt;0,1,0)</f>
        <v>1</v>
      </c>
    </row>
    <row r="17089" spans="1:6" x14ac:dyDescent="0.4">
      <c r="A17089" s="7" t="s">
        <v>11041</v>
      </c>
      <c r="B17089" s="7" t="s">
        <v>14547</v>
      </c>
      <c r="C17089" s="11">
        <v>40326</v>
      </c>
      <c r="D17089" s="7" t="s">
        <v>14548</v>
      </c>
      <c r="E17089" s="7" t="s">
        <v>14549</v>
      </c>
      <c r="F17089">
        <f>IF(IFERROR(VLOOKUP(A17089,官网公开专利!B:B,1,0),0)&lt;&gt;0,1,0)</f>
        <v>1</v>
      </c>
    </row>
    <row r="17090" spans="1:6" x14ac:dyDescent="0.4">
      <c r="A17090" s="7" t="s">
        <v>11018</v>
      </c>
      <c r="B17090" s="7" t="s">
        <v>14547</v>
      </c>
      <c r="C17090" s="11">
        <v>40326</v>
      </c>
      <c r="D17090" s="7" t="s">
        <v>14548</v>
      </c>
      <c r="E17090" s="7" t="s">
        <v>14549</v>
      </c>
      <c r="F17090">
        <f>IF(IFERROR(VLOOKUP(A17090,官网公开专利!B:B,1,0),0)&lt;&gt;0,1,0)</f>
        <v>1</v>
      </c>
    </row>
    <row r="17091" spans="1:6" x14ac:dyDescent="0.4">
      <c r="A17091" s="7" t="s">
        <v>11019</v>
      </c>
      <c r="B17091" s="7" t="s">
        <v>14547</v>
      </c>
      <c r="C17091" s="11">
        <v>40326</v>
      </c>
      <c r="D17091" s="7" t="s">
        <v>14548</v>
      </c>
      <c r="E17091" s="7" t="s">
        <v>14549</v>
      </c>
      <c r="F17091">
        <f>IF(IFERROR(VLOOKUP(A17091,官网公开专利!B:B,1,0),0)&lt;&gt;0,1,0)</f>
        <v>1</v>
      </c>
    </row>
    <row r="17092" spans="1:6" x14ac:dyDescent="0.4">
      <c r="A17092" s="7" t="s">
        <v>11020</v>
      </c>
      <c r="B17092" s="7" t="s">
        <v>14547</v>
      </c>
      <c r="C17092" s="11">
        <v>40326</v>
      </c>
      <c r="D17092" s="7" t="s">
        <v>14548</v>
      </c>
      <c r="E17092" s="7" t="s">
        <v>14549</v>
      </c>
      <c r="F17092">
        <f>IF(IFERROR(VLOOKUP(A17092,官网公开专利!B:B,1,0),0)&lt;&gt;0,1,0)</f>
        <v>1</v>
      </c>
    </row>
    <row r="17093" spans="1:6" x14ac:dyDescent="0.4">
      <c r="A17093" s="7" t="s">
        <v>11037</v>
      </c>
      <c r="B17093" s="7" t="s">
        <v>14547</v>
      </c>
      <c r="C17093" s="11">
        <v>40326</v>
      </c>
      <c r="D17093" s="7" t="s">
        <v>14548</v>
      </c>
      <c r="E17093" s="7"/>
      <c r="F17093">
        <f>IF(IFERROR(VLOOKUP(A17093,官网公开专利!B:B,1,0),0)&lt;&gt;0,1,0)</f>
        <v>1</v>
      </c>
    </row>
    <row r="17094" spans="1:6" x14ac:dyDescent="0.4">
      <c r="A17094" s="7" t="s">
        <v>9815</v>
      </c>
      <c r="B17094" s="7" t="s">
        <v>6573</v>
      </c>
      <c r="C17094" s="11">
        <v>40448</v>
      </c>
      <c r="D17094" s="7" t="s">
        <v>300</v>
      </c>
      <c r="E17094" s="7" t="s">
        <v>6574</v>
      </c>
      <c r="F17094">
        <f>IF(IFERROR(VLOOKUP(A17094,官网公开专利!B:B,1,0),0)&lt;&gt;0,1,0)</f>
        <v>1</v>
      </c>
    </row>
    <row r="17095" spans="1:6" x14ac:dyDescent="0.4">
      <c r="A17095" s="7" t="s">
        <v>9816</v>
      </c>
      <c r="B17095" s="7" t="s">
        <v>6573</v>
      </c>
      <c r="C17095" s="11">
        <v>40448</v>
      </c>
      <c r="D17095" s="7" t="s">
        <v>300</v>
      </c>
      <c r="E17095" s="7" t="s">
        <v>14546</v>
      </c>
      <c r="F17095">
        <f>IF(IFERROR(VLOOKUP(A17095,官网公开专利!B:B,1,0),0)&lt;&gt;0,1,0)</f>
        <v>1</v>
      </c>
    </row>
    <row r="17096" spans="1:6" x14ac:dyDescent="0.4">
      <c r="A17096" s="7" t="s">
        <v>10579</v>
      </c>
      <c r="B17096" s="7" t="s">
        <v>5065</v>
      </c>
      <c r="C17096" s="11">
        <v>39227</v>
      </c>
      <c r="D17096" s="7" t="s">
        <v>43</v>
      </c>
      <c r="E17096" s="7" t="s">
        <v>5066</v>
      </c>
      <c r="F17096">
        <f>IF(IFERROR(VLOOKUP(A17096,官网公开专利!B:B,1,0),0)&lt;&gt;0,1,0)</f>
        <v>1</v>
      </c>
    </row>
    <row r="17097" spans="1:6" x14ac:dyDescent="0.4">
      <c r="A17097" s="7" t="s">
        <v>1285</v>
      </c>
      <c r="B17097" s="7" t="s">
        <v>571</v>
      </c>
      <c r="C17097" s="11">
        <v>39884</v>
      </c>
      <c r="D17097" s="7" t="s">
        <v>572</v>
      </c>
      <c r="E17097" s="7" t="s">
        <v>573</v>
      </c>
      <c r="F17097">
        <f>IF(IFERROR(VLOOKUP(A17097,官网公开专利!B:B,1,0),0)&lt;&gt;0,1,0)</f>
        <v>1</v>
      </c>
    </row>
    <row r="17098" spans="1:6" x14ac:dyDescent="0.4">
      <c r="A17098" s="7" t="s">
        <v>9447</v>
      </c>
      <c r="B17098" s="7" t="s">
        <v>571</v>
      </c>
      <c r="C17098" s="11">
        <v>39884</v>
      </c>
      <c r="D17098" s="7" t="s">
        <v>572</v>
      </c>
      <c r="E17098" s="7" t="s">
        <v>573</v>
      </c>
      <c r="F17098">
        <f>IF(IFERROR(VLOOKUP(A17098,官网公开专利!B:B,1,0),0)&lt;&gt;0,1,0)</f>
        <v>1</v>
      </c>
    </row>
    <row r="17099" spans="1:6" x14ac:dyDescent="0.4">
      <c r="A17099" s="7" t="s">
        <v>9448</v>
      </c>
      <c r="B17099" s="7" t="s">
        <v>571</v>
      </c>
      <c r="C17099" s="11">
        <v>39884</v>
      </c>
      <c r="D17099" s="7" t="s">
        <v>572</v>
      </c>
      <c r="E17099" s="7" t="s">
        <v>573</v>
      </c>
      <c r="F17099">
        <f>IF(IFERROR(VLOOKUP(A17099,官网公开专利!B:B,1,0),0)&lt;&gt;0,1,0)</f>
        <v>1</v>
      </c>
    </row>
    <row r="17100" spans="1:6" x14ac:dyDescent="0.4">
      <c r="A17100" s="7" t="s">
        <v>9449</v>
      </c>
      <c r="B17100" s="7" t="s">
        <v>571</v>
      </c>
      <c r="C17100" s="11">
        <v>39884</v>
      </c>
      <c r="D17100" s="7" t="s">
        <v>572</v>
      </c>
      <c r="E17100" s="7" t="s">
        <v>573</v>
      </c>
      <c r="F17100">
        <f>IF(IFERROR(VLOOKUP(A17100,官网公开专利!B:B,1,0),0)&lt;&gt;0,1,0)</f>
        <v>1</v>
      </c>
    </row>
    <row r="17101" spans="1:6" x14ac:dyDescent="0.4">
      <c r="A17101" s="7" t="s">
        <v>5</v>
      </c>
      <c r="B17101" s="7" t="s">
        <v>9</v>
      </c>
      <c r="C17101" s="11">
        <v>40266</v>
      </c>
      <c r="D17101" s="7" t="s">
        <v>10</v>
      </c>
      <c r="E17101" s="7" t="s">
        <v>11</v>
      </c>
      <c r="F17101">
        <f>IF(IFERROR(VLOOKUP(A17101,官网公开专利!B:B,1,0),0)&lt;&gt;0,1,0)</f>
        <v>1</v>
      </c>
    </row>
    <row r="17102" spans="1:6" x14ac:dyDescent="0.4">
      <c r="A17102" s="7" t="s">
        <v>9456</v>
      </c>
      <c r="B17102" s="7" t="s">
        <v>9</v>
      </c>
      <c r="C17102" s="11">
        <v>40266</v>
      </c>
      <c r="D17102" s="7" t="s">
        <v>10</v>
      </c>
      <c r="E17102" s="7" t="s">
        <v>14545</v>
      </c>
      <c r="F17102">
        <f>IF(IFERROR(VLOOKUP(A17102,官网公开专利!B:B,1,0),0)&lt;&gt;0,1,0)</f>
        <v>1</v>
      </c>
    </row>
    <row r="17103" spans="1:6" x14ac:dyDescent="0.4">
      <c r="A17103" s="7" t="s">
        <v>9883</v>
      </c>
      <c r="B17103" s="7" t="s">
        <v>9</v>
      </c>
      <c r="C17103" s="11">
        <v>40266</v>
      </c>
      <c r="D17103" s="7" t="s">
        <v>10</v>
      </c>
      <c r="E17103" s="7" t="s">
        <v>11</v>
      </c>
      <c r="F17103">
        <f>IF(IFERROR(VLOOKUP(A17103,官网公开专利!B:B,1,0),0)&lt;&gt;0,1,0)</f>
        <v>1</v>
      </c>
    </row>
    <row r="17104" spans="1:6" x14ac:dyDescent="0.4">
      <c r="A17104" s="7" t="s">
        <v>9884</v>
      </c>
      <c r="B17104" s="7" t="s">
        <v>9</v>
      </c>
      <c r="C17104" s="11">
        <v>40266</v>
      </c>
      <c r="D17104" s="7" t="s">
        <v>10</v>
      </c>
      <c r="E17104" s="7" t="s">
        <v>11</v>
      </c>
      <c r="F17104">
        <f>IF(IFERROR(VLOOKUP(A17104,官网公开专利!B:B,1,0),0)&lt;&gt;0,1,0)</f>
        <v>1</v>
      </c>
    </row>
    <row r="17105" spans="1:6" x14ac:dyDescent="0.4">
      <c r="A17105" s="7" t="s">
        <v>9460</v>
      </c>
      <c r="B17105" s="7" t="s">
        <v>9</v>
      </c>
      <c r="C17105" s="11">
        <v>40266</v>
      </c>
      <c r="D17105" s="7" t="s">
        <v>10</v>
      </c>
      <c r="E17105" s="7" t="s">
        <v>11</v>
      </c>
      <c r="F17105">
        <f>IF(IFERROR(VLOOKUP(A17105,官网公开专利!B:B,1,0),0)&lt;&gt;0,1,0)</f>
        <v>1</v>
      </c>
    </row>
    <row r="17106" spans="1:6" x14ac:dyDescent="0.4">
      <c r="A17106" s="7" t="s">
        <v>9482</v>
      </c>
      <c r="B17106" s="7" t="s">
        <v>14543</v>
      </c>
      <c r="C17106" s="11">
        <v>40437</v>
      </c>
      <c r="D17106" s="7" t="s">
        <v>14544</v>
      </c>
      <c r="E17106" s="7"/>
      <c r="F17106">
        <f>IF(IFERROR(VLOOKUP(A17106,官网公开专利!B:B,1,0),0)&lt;&gt;0,1,0)</f>
        <v>1</v>
      </c>
    </row>
    <row r="17107" spans="1:6" x14ac:dyDescent="0.4">
      <c r="A17107" s="7" t="s">
        <v>10567</v>
      </c>
      <c r="B17107" s="7" t="s">
        <v>2076</v>
      </c>
      <c r="C17107" s="11">
        <v>40441</v>
      </c>
      <c r="D17107" s="7" t="s">
        <v>2077</v>
      </c>
      <c r="E17107" s="7" t="s">
        <v>2078</v>
      </c>
      <c r="F17107">
        <f>IF(IFERROR(VLOOKUP(A17107,官网公开专利!B:B,1,0),0)&lt;&gt;0,1,0)</f>
        <v>1</v>
      </c>
    </row>
    <row r="17108" spans="1:6" x14ac:dyDescent="0.4">
      <c r="A17108" s="7" t="s">
        <v>10395</v>
      </c>
      <c r="B17108" s="7" t="s">
        <v>14542</v>
      </c>
      <c r="C17108" s="11">
        <v>39706</v>
      </c>
      <c r="D17108" s="7" t="s">
        <v>425</v>
      </c>
      <c r="E17108" s="7" t="s">
        <v>13571</v>
      </c>
      <c r="F17108">
        <f>IF(IFERROR(VLOOKUP(A17108,官网公开专利!B:B,1,0),0)&lt;&gt;0,1,0)</f>
        <v>1</v>
      </c>
    </row>
    <row r="17109" spans="1:6" x14ac:dyDescent="0.4">
      <c r="A17109" s="7" t="s">
        <v>10398</v>
      </c>
      <c r="B17109" s="7" t="s">
        <v>14542</v>
      </c>
      <c r="C17109" s="11">
        <v>39706</v>
      </c>
      <c r="D17109" s="7" t="s">
        <v>425</v>
      </c>
      <c r="E17109" s="7" t="s">
        <v>13571</v>
      </c>
      <c r="F17109">
        <f>IF(IFERROR(VLOOKUP(A17109,官网公开专利!B:B,1,0),0)&lt;&gt;0,1,0)</f>
        <v>1</v>
      </c>
    </row>
    <row r="17110" spans="1:6" x14ac:dyDescent="0.4">
      <c r="A17110" s="7" t="s">
        <v>10399</v>
      </c>
      <c r="B17110" s="7" t="s">
        <v>14542</v>
      </c>
      <c r="C17110" s="11">
        <v>39706</v>
      </c>
      <c r="D17110" s="7" t="s">
        <v>425</v>
      </c>
      <c r="E17110" s="7" t="s">
        <v>13571</v>
      </c>
      <c r="F17110">
        <f>IF(IFERROR(VLOOKUP(A17110,官网公开专利!B:B,1,0),0)&lt;&gt;0,1,0)</f>
        <v>1</v>
      </c>
    </row>
    <row r="17111" spans="1:6" x14ac:dyDescent="0.4">
      <c r="A17111" s="7" t="s">
        <v>9905</v>
      </c>
      <c r="B17111" s="7" t="s">
        <v>2662</v>
      </c>
      <c r="C17111" s="11">
        <v>40427</v>
      </c>
      <c r="D17111" s="7" t="s">
        <v>14538</v>
      </c>
      <c r="E17111" s="7" t="s">
        <v>2663</v>
      </c>
      <c r="F17111">
        <f>IF(IFERROR(VLOOKUP(A17111,官网公开专利!B:B,1,0),0)&lt;&gt;0,1,0)</f>
        <v>1</v>
      </c>
    </row>
    <row r="17112" spans="1:6" x14ac:dyDescent="0.4">
      <c r="A17112" s="7" t="s">
        <v>9906</v>
      </c>
      <c r="B17112" s="7" t="s">
        <v>2662</v>
      </c>
      <c r="C17112" s="11">
        <v>40427</v>
      </c>
      <c r="D17112" s="7" t="s">
        <v>14538</v>
      </c>
      <c r="E17112" s="7" t="s">
        <v>14539</v>
      </c>
      <c r="F17112">
        <f>IF(IFERROR(VLOOKUP(A17112,官网公开专利!B:B,1,0),0)&lt;&gt;0,1,0)</f>
        <v>1</v>
      </c>
    </row>
    <row r="17113" spans="1:6" x14ac:dyDescent="0.4">
      <c r="A17113" s="7" t="s">
        <v>9923</v>
      </c>
      <c r="B17113" s="7" t="s">
        <v>2662</v>
      </c>
      <c r="C17113" s="11">
        <v>40427</v>
      </c>
      <c r="D17113" s="7" t="s">
        <v>14538</v>
      </c>
      <c r="E17113" s="7" t="s">
        <v>2663</v>
      </c>
      <c r="F17113">
        <f>IF(IFERROR(VLOOKUP(A17113,官网公开专利!B:B,1,0),0)&lt;&gt;0,1,0)</f>
        <v>1</v>
      </c>
    </row>
    <row r="17114" spans="1:6" x14ac:dyDescent="0.4">
      <c r="A17114" s="7" t="s">
        <v>9908</v>
      </c>
      <c r="B17114" s="7" t="s">
        <v>2662</v>
      </c>
      <c r="C17114" s="11">
        <v>40427</v>
      </c>
      <c r="D17114" s="7" t="s">
        <v>14538</v>
      </c>
      <c r="E17114" s="7" t="s">
        <v>2663</v>
      </c>
      <c r="F17114">
        <f>IF(IFERROR(VLOOKUP(A17114,官网公开专利!B:B,1,0),0)&lt;&gt;0,1,0)</f>
        <v>1</v>
      </c>
    </row>
    <row r="17115" spans="1:6" x14ac:dyDescent="0.4">
      <c r="A17115" s="7" t="s">
        <v>10937</v>
      </c>
      <c r="B17115" s="7" t="s">
        <v>14540</v>
      </c>
      <c r="C17115" s="11">
        <v>40359</v>
      </c>
      <c r="D17115" s="7" t="s">
        <v>14541</v>
      </c>
      <c r="E17115" s="7"/>
      <c r="F17115">
        <f>IF(IFERROR(VLOOKUP(A17115,官网公开专利!B:B,1,0),0)&lt;&gt;0,1,0)</f>
        <v>1</v>
      </c>
    </row>
    <row r="17116" spans="1:6" x14ac:dyDescent="0.4">
      <c r="A17116" s="7" t="s">
        <v>10372</v>
      </c>
      <c r="B17116" s="7" t="s">
        <v>8333</v>
      </c>
      <c r="C17116" s="11">
        <v>40423</v>
      </c>
      <c r="D17116" s="7" t="s">
        <v>8334</v>
      </c>
      <c r="E17116" s="7" t="s">
        <v>8335</v>
      </c>
      <c r="F17116">
        <f>IF(IFERROR(VLOOKUP(A17116,官网公开专利!B:B,1,0),0)&lt;&gt;0,1,0)</f>
        <v>1</v>
      </c>
    </row>
    <row r="17117" spans="1:6" x14ac:dyDescent="0.4">
      <c r="A17117" s="7" t="s">
        <v>10375</v>
      </c>
      <c r="B17117" s="7" t="s">
        <v>8333</v>
      </c>
      <c r="C17117" s="11">
        <v>40423</v>
      </c>
      <c r="D17117" s="7" t="s">
        <v>8334</v>
      </c>
      <c r="E17117" s="7" t="s">
        <v>8335</v>
      </c>
      <c r="F17117">
        <f>IF(IFERROR(VLOOKUP(A17117,官网公开专利!B:B,1,0),0)&lt;&gt;0,1,0)</f>
        <v>1</v>
      </c>
    </row>
    <row r="17118" spans="1:6" x14ac:dyDescent="0.4">
      <c r="A17118" s="7" t="s">
        <v>10787</v>
      </c>
      <c r="B17118" s="7" t="s">
        <v>8156</v>
      </c>
      <c r="C17118" s="11">
        <v>40421</v>
      </c>
      <c r="D17118" s="7" t="s">
        <v>8157</v>
      </c>
      <c r="E17118" s="7" t="s">
        <v>8158</v>
      </c>
      <c r="F17118">
        <f>IF(IFERROR(VLOOKUP(A17118,官网公开专利!B:B,1,0),0)&lt;&gt;0,1,0)</f>
        <v>1</v>
      </c>
    </row>
    <row r="17119" spans="1:6" x14ac:dyDescent="0.4">
      <c r="A17119" s="7" t="s">
        <v>10788</v>
      </c>
      <c r="B17119" s="7" t="s">
        <v>8156</v>
      </c>
      <c r="C17119" s="11">
        <v>40421</v>
      </c>
      <c r="D17119" s="7" t="s">
        <v>8157</v>
      </c>
      <c r="E17119" s="7" t="s">
        <v>8158</v>
      </c>
      <c r="F17119">
        <f>IF(IFERROR(VLOOKUP(A17119,官网公开专利!B:B,1,0),0)&lt;&gt;0,1,0)</f>
        <v>1</v>
      </c>
    </row>
    <row r="17120" spans="1:6" x14ac:dyDescent="0.4">
      <c r="A17120" s="7" t="s">
        <v>10789</v>
      </c>
      <c r="B17120" s="7" t="s">
        <v>8156</v>
      </c>
      <c r="C17120" s="11">
        <v>40421</v>
      </c>
      <c r="D17120" s="7" t="s">
        <v>8157</v>
      </c>
      <c r="E17120" s="7" t="s">
        <v>8158</v>
      </c>
      <c r="F17120">
        <f>IF(IFERROR(VLOOKUP(A17120,官网公开专利!B:B,1,0),0)&lt;&gt;0,1,0)</f>
        <v>1</v>
      </c>
    </row>
    <row r="17121" spans="1:6" x14ac:dyDescent="0.4">
      <c r="A17121" s="7" t="s">
        <v>10913</v>
      </c>
      <c r="B17121" s="7" t="s">
        <v>14536</v>
      </c>
      <c r="C17121" s="11">
        <v>39213</v>
      </c>
      <c r="D17121" s="7" t="s">
        <v>43</v>
      </c>
      <c r="E17121" s="7" t="s">
        <v>13867</v>
      </c>
      <c r="F17121">
        <f>IF(IFERROR(VLOOKUP(A17121,官网公开专利!B:B,1,0),0)&lt;&gt;0,1,0)</f>
        <v>1</v>
      </c>
    </row>
    <row r="17122" spans="1:6" x14ac:dyDescent="0.4">
      <c r="A17122" s="7" t="s">
        <v>10372</v>
      </c>
      <c r="B17122" s="7" t="s">
        <v>3169</v>
      </c>
      <c r="C17122" s="11">
        <v>40394</v>
      </c>
      <c r="D17122" s="7" t="s">
        <v>16</v>
      </c>
      <c r="E17122" s="7" t="s">
        <v>3170</v>
      </c>
      <c r="F17122">
        <f>IF(IFERROR(VLOOKUP(A17122,官网公开专利!B:B,1,0),0)&lt;&gt;0,1,0)</f>
        <v>1</v>
      </c>
    </row>
    <row r="17123" spans="1:6" x14ac:dyDescent="0.4">
      <c r="A17123" s="7" t="s">
        <v>10814</v>
      </c>
      <c r="B17123" s="7" t="s">
        <v>14532</v>
      </c>
      <c r="C17123" s="11">
        <v>40424</v>
      </c>
      <c r="D17123" s="7" t="s">
        <v>935</v>
      </c>
      <c r="E17123" s="7" t="s">
        <v>14533</v>
      </c>
      <c r="F17123">
        <f>IF(IFERROR(VLOOKUP(A17123,官网公开专利!B:B,1,0),0)&lt;&gt;0,1,0)</f>
        <v>1</v>
      </c>
    </row>
    <row r="17124" spans="1:6" x14ac:dyDescent="0.4">
      <c r="A17124" s="7" t="s">
        <v>10429</v>
      </c>
      <c r="B17124" s="7" t="s">
        <v>14529</v>
      </c>
      <c r="C17124" s="11">
        <v>40429</v>
      </c>
      <c r="D17124" s="7" t="s">
        <v>3987</v>
      </c>
      <c r="E17124" s="7" t="s">
        <v>14530</v>
      </c>
      <c r="F17124">
        <f>IF(IFERROR(VLOOKUP(A17124,官网公开专利!B:B,1,0),0)&lt;&gt;0,1,0)</f>
        <v>1</v>
      </c>
    </row>
    <row r="17125" spans="1:6" x14ac:dyDescent="0.4">
      <c r="A17125" s="7" t="s">
        <v>10432</v>
      </c>
      <c r="B17125" s="7" t="s">
        <v>14529</v>
      </c>
      <c r="C17125" s="11">
        <v>40429</v>
      </c>
      <c r="D17125" s="7" t="s">
        <v>3987</v>
      </c>
      <c r="E17125" s="7" t="s">
        <v>14531</v>
      </c>
      <c r="F17125">
        <f>IF(IFERROR(VLOOKUP(A17125,官网公开专利!B:B,1,0),0)&lt;&gt;0,1,0)</f>
        <v>1</v>
      </c>
    </row>
    <row r="17126" spans="1:6" x14ac:dyDescent="0.4">
      <c r="A17126" s="7" t="s">
        <v>10434</v>
      </c>
      <c r="B17126" s="7" t="s">
        <v>14529</v>
      </c>
      <c r="C17126" s="11">
        <v>40429</v>
      </c>
      <c r="D17126" s="7" t="s">
        <v>3987</v>
      </c>
      <c r="E17126" s="7" t="s">
        <v>14530</v>
      </c>
      <c r="F17126">
        <f>IF(IFERROR(VLOOKUP(A17126,官网公开专利!B:B,1,0),0)&lt;&gt;0,1,0)</f>
        <v>1</v>
      </c>
    </row>
    <row r="17127" spans="1:6" x14ac:dyDescent="0.4">
      <c r="A17127" s="7" t="s">
        <v>10435</v>
      </c>
      <c r="B17127" s="7" t="s">
        <v>14529</v>
      </c>
      <c r="C17127" s="11">
        <v>40429</v>
      </c>
      <c r="D17127" s="7" t="s">
        <v>3987</v>
      </c>
      <c r="E17127" s="7" t="s">
        <v>14530</v>
      </c>
      <c r="F17127">
        <f>IF(IFERROR(VLOOKUP(A17127,官网公开专利!B:B,1,0),0)&lt;&gt;0,1,0)</f>
        <v>1</v>
      </c>
    </row>
    <row r="17128" spans="1:6" x14ac:dyDescent="0.4">
      <c r="A17128" s="7" t="s">
        <v>10436</v>
      </c>
      <c r="B17128" s="7" t="s">
        <v>14529</v>
      </c>
      <c r="C17128" s="11">
        <v>40429</v>
      </c>
      <c r="D17128" s="7" t="s">
        <v>3987</v>
      </c>
      <c r="E17128" s="7" t="s">
        <v>14530</v>
      </c>
      <c r="F17128">
        <f>IF(IFERROR(VLOOKUP(A17128,官网公开专利!B:B,1,0),0)&lt;&gt;0,1,0)</f>
        <v>1</v>
      </c>
    </row>
    <row r="17129" spans="1:6" x14ac:dyDescent="0.4">
      <c r="A17129" s="7" t="s">
        <v>9540</v>
      </c>
      <c r="B17129" s="7" t="s">
        <v>14534</v>
      </c>
      <c r="C17129" s="11">
        <v>40423</v>
      </c>
      <c r="D17129" s="7" t="s">
        <v>636</v>
      </c>
      <c r="E17129" s="7" t="s">
        <v>14535</v>
      </c>
      <c r="F17129">
        <f>IF(IFERROR(VLOOKUP(A17129,官网公开专利!B:B,1,0),0)&lt;&gt;0,1,0)</f>
        <v>1</v>
      </c>
    </row>
    <row r="17130" spans="1:6" x14ac:dyDescent="0.4">
      <c r="A17130" s="7" t="s">
        <v>10567</v>
      </c>
      <c r="B17130" s="7" t="s">
        <v>2073</v>
      </c>
      <c r="C17130" s="11">
        <v>40423</v>
      </c>
      <c r="D17130" s="7" t="s">
        <v>2074</v>
      </c>
      <c r="E17130" s="7" t="s">
        <v>2075</v>
      </c>
      <c r="F17130">
        <f>IF(IFERROR(VLOOKUP(A17130,官网公开专利!B:B,1,0),0)&lt;&gt;0,1,0)</f>
        <v>1</v>
      </c>
    </row>
    <row r="17131" spans="1:6" x14ac:dyDescent="0.4">
      <c r="A17131" s="7" t="s">
        <v>10626</v>
      </c>
      <c r="B17131" s="7" t="s">
        <v>14527</v>
      </c>
      <c r="C17131" s="11">
        <v>39497</v>
      </c>
      <c r="D17131" s="7" t="s">
        <v>43</v>
      </c>
      <c r="E17131" s="7" t="s">
        <v>14528</v>
      </c>
      <c r="F17131">
        <f>IF(IFERROR(VLOOKUP(A17131,官网公开专利!B:B,1,0),0)&lt;&gt;0,1,0)</f>
        <v>1</v>
      </c>
    </row>
    <row r="17132" spans="1:6" x14ac:dyDescent="0.4">
      <c r="A17132" s="7" t="s">
        <v>11120</v>
      </c>
      <c r="B17132" s="7" t="s">
        <v>14524</v>
      </c>
      <c r="C17132" s="11">
        <v>39464</v>
      </c>
      <c r="D17132" s="7" t="s">
        <v>14525</v>
      </c>
      <c r="E17132" s="7" t="s">
        <v>14526</v>
      </c>
      <c r="F17132">
        <f>IF(IFERROR(VLOOKUP(A17132,官网公开专利!B:B,1,0),0)&lt;&gt;0,1,0)</f>
        <v>1</v>
      </c>
    </row>
    <row r="17133" spans="1:6" x14ac:dyDescent="0.4">
      <c r="A17133" s="7" t="s">
        <v>11124</v>
      </c>
      <c r="B17133" s="7" t="s">
        <v>14524</v>
      </c>
      <c r="C17133" s="11">
        <v>39464</v>
      </c>
      <c r="D17133" s="7" t="s">
        <v>14525</v>
      </c>
      <c r="E17133" s="7" t="s">
        <v>14526</v>
      </c>
      <c r="F17133">
        <f>IF(IFERROR(VLOOKUP(A17133,官网公开专利!B:B,1,0),0)&lt;&gt;0,1,0)</f>
        <v>1</v>
      </c>
    </row>
    <row r="17134" spans="1:6" x14ac:dyDescent="0.4">
      <c r="A17134" s="7" t="s">
        <v>10706</v>
      </c>
      <c r="B17134" s="7" t="s">
        <v>14524</v>
      </c>
      <c r="C17134" s="11">
        <v>39464</v>
      </c>
      <c r="D17134" s="7" t="s">
        <v>14525</v>
      </c>
      <c r="E17134" s="7"/>
      <c r="F17134">
        <f>IF(IFERROR(VLOOKUP(A17134,官网公开专利!B:B,1,0),0)&lt;&gt;0,1,0)</f>
        <v>1</v>
      </c>
    </row>
    <row r="17135" spans="1:6" x14ac:dyDescent="0.4">
      <c r="A17135" s="7" t="s">
        <v>4962</v>
      </c>
      <c r="B17135" s="7" t="s">
        <v>4985</v>
      </c>
      <c r="C17135" s="11">
        <v>39979</v>
      </c>
      <c r="D17135" s="7" t="s">
        <v>503</v>
      </c>
      <c r="E17135" s="7" t="s">
        <v>4986</v>
      </c>
      <c r="F17135">
        <f>IF(IFERROR(VLOOKUP(A17135,官网公开专利!B:B,1,0),0)&lt;&gt;0,1,0)</f>
        <v>1</v>
      </c>
    </row>
    <row r="17136" spans="1:6" x14ac:dyDescent="0.4">
      <c r="A17136" s="7" t="s">
        <v>9815</v>
      </c>
      <c r="B17136" s="7" t="s">
        <v>4985</v>
      </c>
      <c r="C17136" s="11">
        <v>39979</v>
      </c>
      <c r="D17136" s="7" t="s">
        <v>503</v>
      </c>
      <c r="E17136" s="7" t="s">
        <v>4986</v>
      </c>
      <c r="F17136">
        <f>IF(IFERROR(VLOOKUP(A17136,官网公开专利!B:B,1,0),0)&lt;&gt;0,1,0)</f>
        <v>1</v>
      </c>
    </row>
    <row r="17137" spans="1:6" x14ac:dyDescent="0.4">
      <c r="A17137" s="7" t="s">
        <v>9816</v>
      </c>
      <c r="B17137" s="7" t="s">
        <v>4985</v>
      </c>
      <c r="C17137" s="11">
        <v>39979</v>
      </c>
      <c r="D17137" s="7" t="s">
        <v>503</v>
      </c>
      <c r="E17137" s="7" t="s">
        <v>14523</v>
      </c>
      <c r="F17137">
        <f>IF(IFERROR(VLOOKUP(A17137,官网公开专利!B:B,1,0),0)&lt;&gt;0,1,0)</f>
        <v>1</v>
      </c>
    </row>
    <row r="17138" spans="1:6" x14ac:dyDescent="0.4">
      <c r="A17138" s="7" t="s">
        <v>9817</v>
      </c>
      <c r="B17138" s="7" t="s">
        <v>4985</v>
      </c>
      <c r="C17138" s="11">
        <v>39979</v>
      </c>
      <c r="D17138" s="7" t="s">
        <v>503</v>
      </c>
      <c r="E17138" s="7" t="s">
        <v>4986</v>
      </c>
      <c r="F17138">
        <f>IF(IFERROR(VLOOKUP(A17138,官网公开专利!B:B,1,0),0)&lt;&gt;0,1,0)</f>
        <v>1</v>
      </c>
    </row>
    <row r="17139" spans="1:6" x14ac:dyDescent="0.4">
      <c r="A17139" s="7" t="s">
        <v>9818</v>
      </c>
      <c r="B17139" s="7" t="s">
        <v>4985</v>
      </c>
      <c r="C17139" s="11">
        <v>39979</v>
      </c>
      <c r="D17139" s="7" t="s">
        <v>503</v>
      </c>
      <c r="E17139" s="7" t="s">
        <v>4986</v>
      </c>
      <c r="F17139">
        <f>IF(IFERROR(VLOOKUP(A17139,官网公开专利!B:B,1,0),0)&lt;&gt;0,1,0)</f>
        <v>1</v>
      </c>
    </row>
    <row r="17140" spans="1:6" x14ac:dyDescent="0.4">
      <c r="A17140" s="7" t="s">
        <v>9819</v>
      </c>
      <c r="B17140" s="7" t="s">
        <v>4985</v>
      </c>
      <c r="C17140" s="11">
        <v>39979</v>
      </c>
      <c r="D17140" s="7" t="s">
        <v>503</v>
      </c>
      <c r="E17140" s="7" t="s">
        <v>4986</v>
      </c>
      <c r="F17140">
        <f>IF(IFERROR(VLOOKUP(A17140,官网公开专利!B:B,1,0),0)&lt;&gt;0,1,0)</f>
        <v>1</v>
      </c>
    </row>
    <row r="17141" spans="1:6" x14ac:dyDescent="0.4">
      <c r="A17141" s="7" t="s">
        <v>9820</v>
      </c>
      <c r="B17141" s="7" t="s">
        <v>4985</v>
      </c>
      <c r="C17141" s="11">
        <v>39979</v>
      </c>
      <c r="D17141" s="7" t="s">
        <v>503</v>
      </c>
      <c r="E17141" s="7" t="s">
        <v>4986</v>
      </c>
      <c r="F17141">
        <f>IF(IFERROR(VLOOKUP(A17141,官网公开专利!B:B,1,0),0)&lt;&gt;0,1,0)</f>
        <v>1</v>
      </c>
    </row>
    <row r="17142" spans="1:6" x14ac:dyDescent="0.4">
      <c r="A17142" s="7" t="s">
        <v>9449</v>
      </c>
      <c r="B17142" s="7" t="s">
        <v>14512</v>
      </c>
      <c r="C17142" s="11">
        <v>40414</v>
      </c>
      <c r="D17142" s="7" t="s">
        <v>58</v>
      </c>
      <c r="E17142" s="7" t="s">
        <v>14513</v>
      </c>
      <c r="F17142">
        <f>IF(IFERROR(VLOOKUP(A17142,官网公开专利!B:B,1,0),0)&lt;&gt;0,1,0)</f>
        <v>1</v>
      </c>
    </row>
    <row r="17143" spans="1:6" x14ac:dyDescent="0.4">
      <c r="A17143" s="7" t="s">
        <v>10733</v>
      </c>
      <c r="B17143" s="7" t="s">
        <v>14512</v>
      </c>
      <c r="C17143" s="11">
        <v>40414</v>
      </c>
      <c r="D17143" s="7" t="s">
        <v>58</v>
      </c>
      <c r="E17143" s="7" t="s">
        <v>14513</v>
      </c>
      <c r="F17143">
        <f>IF(IFERROR(VLOOKUP(A17143,官网公开专利!B:B,1,0),0)&lt;&gt;0,1,0)</f>
        <v>1</v>
      </c>
    </row>
    <row r="17144" spans="1:6" x14ac:dyDescent="0.4">
      <c r="A17144" s="7" t="s">
        <v>9907</v>
      </c>
      <c r="B17144" s="7" t="s">
        <v>14514</v>
      </c>
      <c r="C17144" s="11">
        <v>40414</v>
      </c>
      <c r="D17144" s="7" t="s">
        <v>14515</v>
      </c>
      <c r="E17144" s="7" t="s">
        <v>14516</v>
      </c>
      <c r="F17144">
        <f>IF(IFERROR(VLOOKUP(A17144,官网公开专利!B:B,1,0),0)&lt;&gt;0,1,0)</f>
        <v>1</v>
      </c>
    </row>
    <row r="17145" spans="1:6" x14ac:dyDescent="0.4">
      <c r="A17145" s="7" t="s">
        <v>10375</v>
      </c>
      <c r="B17145" s="7" t="s">
        <v>14521</v>
      </c>
      <c r="C17145" s="11">
        <v>40394</v>
      </c>
      <c r="D17145" s="7" t="s">
        <v>2808</v>
      </c>
      <c r="E17145" s="7" t="s">
        <v>14522</v>
      </c>
      <c r="F17145">
        <f>IF(IFERROR(VLOOKUP(A17145,官网公开专利!B:B,1,0),0)&lt;&gt;0,1,0)</f>
        <v>1</v>
      </c>
    </row>
    <row r="17146" spans="1:6" x14ac:dyDescent="0.4">
      <c r="A17146" s="7" t="s">
        <v>10429</v>
      </c>
      <c r="B17146" s="7" t="s">
        <v>14517</v>
      </c>
      <c r="C17146" s="11">
        <v>40413</v>
      </c>
      <c r="D17146" s="7" t="s">
        <v>2015</v>
      </c>
      <c r="E17146" s="7" t="s">
        <v>13903</v>
      </c>
      <c r="F17146">
        <f>IF(IFERROR(VLOOKUP(A17146,官网公开专利!B:B,1,0),0)&lt;&gt;0,1,0)</f>
        <v>1</v>
      </c>
    </row>
    <row r="17147" spans="1:6" x14ac:dyDescent="0.4">
      <c r="A17147" s="7" t="s">
        <v>10432</v>
      </c>
      <c r="B17147" s="7" t="s">
        <v>14517</v>
      </c>
      <c r="C17147" s="11">
        <v>40413</v>
      </c>
      <c r="D17147" s="7" t="s">
        <v>2015</v>
      </c>
      <c r="E17147" s="7" t="s">
        <v>13904</v>
      </c>
      <c r="F17147">
        <f>IF(IFERROR(VLOOKUP(A17147,官网公开专利!B:B,1,0),0)&lt;&gt;0,1,0)</f>
        <v>1</v>
      </c>
    </row>
    <row r="17148" spans="1:6" x14ac:dyDescent="0.4">
      <c r="A17148" s="7" t="s">
        <v>10434</v>
      </c>
      <c r="B17148" s="7" t="s">
        <v>14517</v>
      </c>
      <c r="C17148" s="11">
        <v>40413</v>
      </c>
      <c r="D17148" s="7" t="s">
        <v>2015</v>
      </c>
      <c r="E17148" s="7" t="s">
        <v>13903</v>
      </c>
      <c r="F17148">
        <f>IF(IFERROR(VLOOKUP(A17148,官网公开专利!B:B,1,0),0)&lt;&gt;0,1,0)</f>
        <v>1</v>
      </c>
    </row>
    <row r="17149" spans="1:6" x14ac:dyDescent="0.4">
      <c r="A17149" s="7" t="s">
        <v>10435</v>
      </c>
      <c r="B17149" s="7" t="s">
        <v>14517</v>
      </c>
      <c r="C17149" s="11">
        <v>40413</v>
      </c>
      <c r="D17149" s="7" t="s">
        <v>2015</v>
      </c>
      <c r="E17149" s="7" t="s">
        <v>13903</v>
      </c>
      <c r="F17149">
        <f>IF(IFERROR(VLOOKUP(A17149,官网公开专利!B:B,1,0),0)&lt;&gt;0,1,0)</f>
        <v>1</v>
      </c>
    </row>
    <row r="17150" spans="1:6" x14ac:dyDescent="0.4">
      <c r="A17150" s="7" t="s">
        <v>10436</v>
      </c>
      <c r="B17150" s="7" t="s">
        <v>14517</v>
      </c>
      <c r="C17150" s="11">
        <v>40413</v>
      </c>
      <c r="D17150" s="7" t="s">
        <v>2015</v>
      </c>
      <c r="E17150" s="7" t="s">
        <v>13903</v>
      </c>
      <c r="F17150">
        <f>IF(IFERROR(VLOOKUP(A17150,官网公开专利!B:B,1,0),0)&lt;&gt;0,1,0)</f>
        <v>1</v>
      </c>
    </row>
    <row r="17151" spans="1:6" x14ac:dyDescent="0.4">
      <c r="A17151" s="7" t="s">
        <v>9476</v>
      </c>
      <c r="B17151" s="7" t="s">
        <v>14518</v>
      </c>
      <c r="C17151" s="11">
        <v>40407</v>
      </c>
      <c r="D17151" s="7" t="s">
        <v>14519</v>
      </c>
      <c r="E17151" s="7" t="s">
        <v>14520</v>
      </c>
      <c r="F17151">
        <f>IF(IFERROR(VLOOKUP(A17151,官网公开专利!B:B,1,0),0)&lt;&gt;0,1,0)</f>
        <v>1</v>
      </c>
    </row>
    <row r="17152" spans="1:6" x14ac:dyDescent="0.4">
      <c r="A17152" s="7" t="s">
        <v>1285</v>
      </c>
      <c r="B17152" s="7" t="s">
        <v>627</v>
      </c>
      <c r="C17152" s="11">
        <v>40414</v>
      </c>
      <c r="D17152" s="7" t="s">
        <v>58</v>
      </c>
      <c r="E17152" s="7" t="s">
        <v>628</v>
      </c>
      <c r="F17152">
        <f>IF(IFERROR(VLOOKUP(A17152,官网公开专利!B:B,1,0),0)&lt;&gt;0,1,0)</f>
        <v>1</v>
      </c>
    </row>
    <row r="17153" spans="1:6" x14ac:dyDescent="0.4">
      <c r="A17153" s="7" t="s">
        <v>9447</v>
      </c>
      <c r="B17153" s="7" t="s">
        <v>627</v>
      </c>
      <c r="C17153" s="11">
        <v>40414</v>
      </c>
      <c r="D17153" s="7" t="s">
        <v>58</v>
      </c>
      <c r="E17153" s="7" t="s">
        <v>628</v>
      </c>
      <c r="F17153">
        <f>IF(IFERROR(VLOOKUP(A17153,官网公开专利!B:B,1,0),0)&lt;&gt;0,1,0)</f>
        <v>1</v>
      </c>
    </row>
    <row r="17154" spans="1:6" x14ac:dyDescent="0.4">
      <c r="A17154" s="7" t="s">
        <v>9448</v>
      </c>
      <c r="B17154" s="7" t="s">
        <v>627</v>
      </c>
      <c r="C17154" s="11">
        <v>40414</v>
      </c>
      <c r="D17154" s="7" t="s">
        <v>58</v>
      </c>
      <c r="E17154" s="7" t="s">
        <v>628</v>
      </c>
      <c r="F17154">
        <f>IF(IFERROR(VLOOKUP(A17154,官网公开专利!B:B,1,0),0)&lt;&gt;0,1,0)</f>
        <v>1</v>
      </c>
    </row>
    <row r="17155" spans="1:6" x14ac:dyDescent="0.4">
      <c r="A17155" s="7" t="s">
        <v>10736</v>
      </c>
      <c r="B17155" s="7" t="s">
        <v>627</v>
      </c>
      <c r="C17155" s="11">
        <v>40414</v>
      </c>
      <c r="D17155" s="7" t="s">
        <v>58</v>
      </c>
      <c r="E17155" s="7" t="s">
        <v>628</v>
      </c>
      <c r="F17155">
        <f>IF(IFERROR(VLOOKUP(A17155,官网公开专利!B:B,1,0),0)&lt;&gt;0,1,0)</f>
        <v>1</v>
      </c>
    </row>
    <row r="17156" spans="1:6" x14ac:dyDescent="0.4">
      <c r="A17156" s="7" t="s">
        <v>10737</v>
      </c>
      <c r="B17156" s="7" t="s">
        <v>627</v>
      </c>
      <c r="C17156" s="11">
        <v>40414</v>
      </c>
      <c r="D17156" s="7" t="s">
        <v>58</v>
      </c>
      <c r="E17156" s="7" t="s">
        <v>628</v>
      </c>
      <c r="F17156">
        <f>IF(IFERROR(VLOOKUP(A17156,官网公开专利!B:B,1,0),0)&lt;&gt;0,1,0)</f>
        <v>1</v>
      </c>
    </row>
    <row r="17157" spans="1:6" x14ac:dyDescent="0.4">
      <c r="A17157" s="7" t="s">
        <v>10738</v>
      </c>
      <c r="B17157" s="7" t="s">
        <v>627</v>
      </c>
      <c r="C17157" s="11">
        <v>40414</v>
      </c>
      <c r="D17157" s="7" t="s">
        <v>58</v>
      </c>
      <c r="E17157" s="7" t="s">
        <v>628</v>
      </c>
      <c r="F17157">
        <f>IF(IFERROR(VLOOKUP(A17157,官网公开专利!B:B,1,0),0)&lt;&gt;0,1,0)</f>
        <v>1</v>
      </c>
    </row>
    <row r="17158" spans="1:6" x14ac:dyDescent="0.4">
      <c r="A17158" s="7" t="s">
        <v>13138</v>
      </c>
      <c r="B17158" s="7" t="s">
        <v>14506</v>
      </c>
      <c r="C17158" s="11">
        <v>40618</v>
      </c>
      <c r="D17158" s="7" t="s">
        <v>14507</v>
      </c>
      <c r="E17158" s="7" t="s">
        <v>14505</v>
      </c>
      <c r="F17158">
        <f>IF(IFERROR(VLOOKUP(A17158,官网公开专利!B:B,1,0),0)&lt;&gt;0,1,0)</f>
        <v>1</v>
      </c>
    </row>
    <row r="17159" spans="1:6" x14ac:dyDescent="0.4">
      <c r="A17159" s="7" t="s">
        <v>13142</v>
      </c>
      <c r="B17159" s="7" t="s">
        <v>14506</v>
      </c>
      <c r="C17159" s="11">
        <v>40618</v>
      </c>
      <c r="D17159" s="7" t="s">
        <v>14507</v>
      </c>
      <c r="E17159" s="7"/>
      <c r="F17159">
        <f>IF(IFERROR(VLOOKUP(A17159,官网公开专利!B:B,1,0),0)&lt;&gt;0,1,0)</f>
        <v>1</v>
      </c>
    </row>
    <row r="17160" spans="1:6" x14ac:dyDescent="0.4">
      <c r="A17160" s="7" t="s">
        <v>13138</v>
      </c>
      <c r="B17160" s="7" t="s">
        <v>14504</v>
      </c>
      <c r="C17160" s="11">
        <v>40618</v>
      </c>
      <c r="D17160" s="7" t="s">
        <v>3987</v>
      </c>
      <c r="E17160" s="7" t="s">
        <v>14505</v>
      </c>
      <c r="F17160">
        <f>IF(IFERROR(VLOOKUP(A17160,官网公开专利!B:B,1,0),0)&lt;&gt;0,1,0)</f>
        <v>1</v>
      </c>
    </row>
    <row r="17161" spans="1:6" x14ac:dyDescent="0.4">
      <c r="A17161" s="7" t="s">
        <v>13142</v>
      </c>
      <c r="B17161" s="7" t="s">
        <v>14504</v>
      </c>
      <c r="C17161" s="11">
        <v>40618</v>
      </c>
      <c r="D17161" s="7" t="s">
        <v>3987</v>
      </c>
      <c r="E17161" s="7"/>
      <c r="F17161">
        <f>IF(IFERROR(VLOOKUP(A17161,官网公开专利!B:B,1,0),0)&lt;&gt;0,1,0)</f>
        <v>1</v>
      </c>
    </row>
    <row r="17162" spans="1:6" x14ac:dyDescent="0.4">
      <c r="A17162" s="7" t="s">
        <v>10082</v>
      </c>
      <c r="B17162" s="7" t="s">
        <v>14510</v>
      </c>
      <c r="C17162" s="11">
        <v>40183</v>
      </c>
      <c r="D17162" s="7" t="s">
        <v>16</v>
      </c>
      <c r="E17162" s="7" t="s">
        <v>14511</v>
      </c>
      <c r="F17162">
        <f>IF(IFERROR(VLOOKUP(A17162,官网公开专利!B:B,1,0),0)&lt;&gt;0,1,0)</f>
        <v>1</v>
      </c>
    </row>
    <row r="17163" spans="1:6" x14ac:dyDescent="0.4">
      <c r="A17163" s="7" t="s">
        <v>10085</v>
      </c>
      <c r="B17163" s="7" t="s">
        <v>14510</v>
      </c>
      <c r="C17163" s="11">
        <v>40183</v>
      </c>
      <c r="D17163" s="7" t="s">
        <v>16</v>
      </c>
      <c r="E17163" s="7" t="s">
        <v>14511</v>
      </c>
      <c r="F17163">
        <f>IF(IFERROR(VLOOKUP(A17163,官网公开专利!B:B,1,0),0)&lt;&gt;0,1,0)</f>
        <v>1</v>
      </c>
    </row>
    <row r="17164" spans="1:6" x14ac:dyDescent="0.4">
      <c r="A17164" s="7" t="s">
        <v>10086</v>
      </c>
      <c r="B17164" s="7" t="s">
        <v>14510</v>
      </c>
      <c r="C17164" s="11">
        <v>40183</v>
      </c>
      <c r="D17164" s="7" t="s">
        <v>16</v>
      </c>
      <c r="E17164" s="7" t="s">
        <v>14511</v>
      </c>
      <c r="F17164">
        <f>IF(IFERROR(VLOOKUP(A17164,官网公开专利!B:B,1,0),0)&lt;&gt;0,1,0)</f>
        <v>1</v>
      </c>
    </row>
    <row r="17165" spans="1:6" x14ac:dyDescent="0.4">
      <c r="A17165" s="7" t="s">
        <v>9711</v>
      </c>
      <c r="B17165" s="7" t="s">
        <v>14508</v>
      </c>
      <c r="C17165" s="11">
        <v>40227</v>
      </c>
      <c r="D17165" s="7" t="s">
        <v>16</v>
      </c>
      <c r="E17165" s="7" t="s">
        <v>14509</v>
      </c>
      <c r="F17165">
        <f>IF(IFERROR(VLOOKUP(A17165,官网公开专利!B:B,1,0),0)&lt;&gt;0,1,0)</f>
        <v>1</v>
      </c>
    </row>
    <row r="17166" spans="1:6" x14ac:dyDescent="0.4">
      <c r="A17166" s="7" t="s">
        <v>9712</v>
      </c>
      <c r="B17166" s="7" t="s">
        <v>14508</v>
      </c>
      <c r="C17166" s="11">
        <v>40227</v>
      </c>
      <c r="D17166" s="7" t="s">
        <v>16</v>
      </c>
      <c r="E17166" s="7" t="s">
        <v>14509</v>
      </c>
      <c r="F17166">
        <f>IF(IFERROR(VLOOKUP(A17166,官网公开专利!B:B,1,0),0)&lt;&gt;0,1,0)</f>
        <v>1</v>
      </c>
    </row>
    <row r="17167" spans="1:6" x14ac:dyDescent="0.4">
      <c r="A17167" s="7" t="s">
        <v>9447</v>
      </c>
      <c r="B17167" s="7" t="s">
        <v>2792</v>
      </c>
      <c r="C17167" s="11">
        <v>40749</v>
      </c>
      <c r="D17167" s="7" t="s">
        <v>665</v>
      </c>
      <c r="E17167" s="7" t="s">
        <v>666</v>
      </c>
      <c r="F17167">
        <f>IF(IFERROR(VLOOKUP(A17167,官网公开专利!B:B,1,0),0)&lt;&gt;0,1,0)</f>
        <v>1</v>
      </c>
    </row>
    <row r="17168" spans="1:6" x14ac:dyDescent="0.4">
      <c r="A17168" s="7" t="s">
        <v>10429</v>
      </c>
      <c r="B17168" s="7" t="s">
        <v>14501</v>
      </c>
      <c r="C17168" s="11">
        <v>40395</v>
      </c>
      <c r="D17168" s="7" t="s">
        <v>1563</v>
      </c>
      <c r="E17168" s="7" t="s">
        <v>14502</v>
      </c>
      <c r="F17168">
        <f>IF(IFERROR(VLOOKUP(A17168,官网公开专利!B:B,1,0),0)&lt;&gt;0,1,0)</f>
        <v>1</v>
      </c>
    </row>
    <row r="17169" spans="1:6" x14ac:dyDescent="0.4">
      <c r="A17169" s="7" t="s">
        <v>10432</v>
      </c>
      <c r="B17169" s="7" t="s">
        <v>14501</v>
      </c>
      <c r="C17169" s="11">
        <v>40395</v>
      </c>
      <c r="D17169" s="7" t="s">
        <v>1563</v>
      </c>
      <c r="E17169" s="7" t="s">
        <v>14503</v>
      </c>
      <c r="F17169">
        <f>IF(IFERROR(VLOOKUP(A17169,官网公开专利!B:B,1,0),0)&lt;&gt;0,1,0)</f>
        <v>1</v>
      </c>
    </row>
    <row r="17170" spans="1:6" x14ac:dyDescent="0.4">
      <c r="A17170" s="7" t="s">
        <v>10434</v>
      </c>
      <c r="B17170" s="7" t="s">
        <v>14501</v>
      </c>
      <c r="C17170" s="11">
        <v>40395</v>
      </c>
      <c r="D17170" s="7" t="s">
        <v>1563</v>
      </c>
      <c r="E17170" s="7" t="s">
        <v>14502</v>
      </c>
      <c r="F17170">
        <f>IF(IFERROR(VLOOKUP(A17170,官网公开专利!B:B,1,0),0)&lt;&gt;0,1,0)</f>
        <v>1</v>
      </c>
    </row>
    <row r="17171" spans="1:6" x14ac:dyDescent="0.4">
      <c r="A17171" s="7" t="s">
        <v>10435</v>
      </c>
      <c r="B17171" s="7" t="s">
        <v>14501</v>
      </c>
      <c r="C17171" s="11">
        <v>40395</v>
      </c>
      <c r="D17171" s="7" t="s">
        <v>1563</v>
      </c>
      <c r="E17171" s="7" t="s">
        <v>14502</v>
      </c>
      <c r="F17171">
        <f>IF(IFERROR(VLOOKUP(A17171,官网公开专利!B:B,1,0),0)&lt;&gt;0,1,0)</f>
        <v>1</v>
      </c>
    </row>
    <row r="17172" spans="1:6" x14ac:dyDescent="0.4">
      <c r="A17172" s="7" t="s">
        <v>10436</v>
      </c>
      <c r="B17172" s="7" t="s">
        <v>14501</v>
      </c>
      <c r="C17172" s="11">
        <v>40395</v>
      </c>
      <c r="D17172" s="7" t="s">
        <v>1563</v>
      </c>
      <c r="E17172" s="7" t="s">
        <v>14502</v>
      </c>
      <c r="F17172">
        <f>IF(IFERROR(VLOOKUP(A17172,官网公开专利!B:B,1,0),0)&lt;&gt;0,1,0)</f>
        <v>1</v>
      </c>
    </row>
    <row r="17173" spans="1:6" x14ac:dyDescent="0.4">
      <c r="A17173" s="7" t="s">
        <v>10429</v>
      </c>
      <c r="B17173" s="7" t="s">
        <v>14498</v>
      </c>
      <c r="C17173" s="11">
        <v>40112</v>
      </c>
      <c r="D17173" s="7" t="s">
        <v>70</v>
      </c>
      <c r="E17173" s="7" t="s">
        <v>14499</v>
      </c>
      <c r="F17173">
        <f>IF(IFERROR(VLOOKUP(A17173,官网公开专利!B:B,1,0),0)&lt;&gt;0,1,0)</f>
        <v>1</v>
      </c>
    </row>
    <row r="17174" spans="1:6" x14ac:dyDescent="0.4">
      <c r="A17174" s="7" t="s">
        <v>10432</v>
      </c>
      <c r="B17174" s="7" t="s">
        <v>14498</v>
      </c>
      <c r="C17174" s="11">
        <v>40112</v>
      </c>
      <c r="D17174" s="7" t="s">
        <v>70</v>
      </c>
      <c r="E17174" s="7" t="s">
        <v>14500</v>
      </c>
      <c r="F17174">
        <f>IF(IFERROR(VLOOKUP(A17174,官网公开专利!B:B,1,0),0)&lt;&gt;0,1,0)</f>
        <v>1</v>
      </c>
    </row>
    <row r="17175" spans="1:6" x14ac:dyDescent="0.4">
      <c r="A17175" s="7" t="s">
        <v>10434</v>
      </c>
      <c r="B17175" s="7" t="s">
        <v>14498</v>
      </c>
      <c r="C17175" s="11">
        <v>40112</v>
      </c>
      <c r="D17175" s="7" t="s">
        <v>70</v>
      </c>
      <c r="E17175" s="7" t="s">
        <v>14499</v>
      </c>
      <c r="F17175">
        <f>IF(IFERROR(VLOOKUP(A17175,官网公开专利!B:B,1,0),0)&lt;&gt;0,1,0)</f>
        <v>1</v>
      </c>
    </row>
    <row r="17176" spans="1:6" x14ac:dyDescent="0.4">
      <c r="A17176" s="7" t="s">
        <v>10435</v>
      </c>
      <c r="B17176" s="7" t="s">
        <v>14498</v>
      </c>
      <c r="C17176" s="11">
        <v>40112</v>
      </c>
      <c r="D17176" s="7" t="s">
        <v>70</v>
      </c>
      <c r="E17176" s="7" t="s">
        <v>14499</v>
      </c>
      <c r="F17176">
        <f>IF(IFERROR(VLOOKUP(A17176,官网公开专利!B:B,1,0),0)&lt;&gt;0,1,0)</f>
        <v>1</v>
      </c>
    </row>
    <row r="17177" spans="1:6" x14ac:dyDescent="0.4">
      <c r="A17177" s="7" t="s">
        <v>10436</v>
      </c>
      <c r="B17177" s="7" t="s">
        <v>14498</v>
      </c>
      <c r="C17177" s="11">
        <v>40112</v>
      </c>
      <c r="D17177" s="7" t="s">
        <v>70</v>
      </c>
      <c r="E17177" s="7" t="s">
        <v>14499</v>
      </c>
      <c r="F17177">
        <f>IF(IFERROR(VLOOKUP(A17177,官网公开专利!B:B,1,0),0)&lt;&gt;0,1,0)</f>
        <v>1</v>
      </c>
    </row>
    <row r="17178" spans="1:6" x14ac:dyDescent="0.4">
      <c r="A17178" s="7" t="s">
        <v>6578</v>
      </c>
      <c r="B17178" s="7" t="s">
        <v>6608</v>
      </c>
      <c r="C17178" s="11">
        <v>39044</v>
      </c>
      <c r="D17178" s="7" t="s">
        <v>6604</v>
      </c>
      <c r="E17178" s="7" t="s">
        <v>6609</v>
      </c>
      <c r="F17178">
        <f>IF(IFERROR(VLOOKUP(A17178,官网公开专利!B:B,1,0),0)&lt;&gt;0,1,0)</f>
        <v>1</v>
      </c>
    </row>
    <row r="17179" spans="1:6" x14ac:dyDescent="0.4">
      <c r="A17179" s="7" t="s">
        <v>7391</v>
      </c>
      <c r="B17179" s="7" t="s">
        <v>3174</v>
      </c>
      <c r="C17179" s="11">
        <v>39864</v>
      </c>
      <c r="D17179" s="7" t="s">
        <v>16</v>
      </c>
      <c r="E17179" s="7" t="s">
        <v>4693</v>
      </c>
      <c r="F17179">
        <f>IF(IFERROR(VLOOKUP(A17179,官网公开专利!B:B,1,0),0)&lt;&gt;0,1,0)</f>
        <v>1</v>
      </c>
    </row>
    <row r="17180" spans="1:6" x14ac:dyDescent="0.4">
      <c r="A17180" s="7" t="s">
        <v>9905</v>
      </c>
      <c r="B17180" s="7" t="s">
        <v>3174</v>
      </c>
      <c r="C17180" s="11">
        <v>39864</v>
      </c>
      <c r="D17180" s="7" t="s">
        <v>16</v>
      </c>
      <c r="E17180" s="7" t="s">
        <v>4693</v>
      </c>
      <c r="F17180">
        <f>IF(IFERROR(VLOOKUP(A17180,官网公开专利!B:B,1,0),0)&lt;&gt;0,1,0)</f>
        <v>1</v>
      </c>
    </row>
    <row r="17181" spans="1:6" x14ac:dyDescent="0.4">
      <c r="A17181" s="7" t="s">
        <v>9906</v>
      </c>
      <c r="B17181" s="7" t="s">
        <v>3174</v>
      </c>
      <c r="C17181" s="11">
        <v>39864</v>
      </c>
      <c r="D17181" s="7" t="s">
        <v>16</v>
      </c>
      <c r="E17181" s="7" t="s">
        <v>4693</v>
      </c>
      <c r="F17181">
        <f>IF(IFERROR(VLOOKUP(A17181,官网公开专利!B:B,1,0),0)&lt;&gt;0,1,0)</f>
        <v>1</v>
      </c>
    </row>
    <row r="17182" spans="1:6" x14ac:dyDescent="0.4">
      <c r="A17182" s="7" t="s">
        <v>11049</v>
      </c>
      <c r="B17182" s="7" t="s">
        <v>3174</v>
      </c>
      <c r="C17182" s="11">
        <v>39864</v>
      </c>
      <c r="D17182" s="7" t="s">
        <v>16</v>
      </c>
      <c r="E17182" s="7" t="s">
        <v>4693</v>
      </c>
      <c r="F17182">
        <f>IF(IFERROR(VLOOKUP(A17182,官网公开专利!B:B,1,0),0)&lt;&gt;0,1,0)</f>
        <v>1</v>
      </c>
    </row>
    <row r="17183" spans="1:6" x14ac:dyDescent="0.4">
      <c r="A17183" s="7" t="s">
        <v>9908</v>
      </c>
      <c r="B17183" s="7" t="s">
        <v>3174</v>
      </c>
      <c r="C17183" s="11">
        <v>39864</v>
      </c>
      <c r="D17183" s="7" t="s">
        <v>16</v>
      </c>
      <c r="E17183" s="7" t="s">
        <v>4693</v>
      </c>
      <c r="F17183">
        <f>IF(IFERROR(VLOOKUP(A17183,官网公开专利!B:B,1,0),0)&lt;&gt;0,1,0)</f>
        <v>1</v>
      </c>
    </row>
    <row r="17184" spans="1:6" x14ac:dyDescent="0.4">
      <c r="A17184" s="7" t="s">
        <v>10629</v>
      </c>
      <c r="B17184" s="7" t="s">
        <v>3174</v>
      </c>
      <c r="C17184" s="11">
        <v>39864</v>
      </c>
      <c r="D17184" s="7" t="s">
        <v>16</v>
      </c>
      <c r="E17184" s="7"/>
      <c r="F17184">
        <f>IF(IFERROR(VLOOKUP(A17184,官网公开专利!B:B,1,0),0)&lt;&gt;0,1,0)</f>
        <v>1</v>
      </c>
    </row>
    <row r="17185" spans="1:6" x14ac:dyDescent="0.4">
      <c r="A17185" s="7" t="s">
        <v>10567</v>
      </c>
      <c r="B17185" s="7" t="s">
        <v>5363</v>
      </c>
      <c r="C17185" s="11">
        <v>40400</v>
      </c>
      <c r="D17185" s="7" t="s">
        <v>16</v>
      </c>
      <c r="E17185" s="7" t="s">
        <v>5364</v>
      </c>
      <c r="F17185">
        <f>IF(IFERROR(VLOOKUP(A17185,官网公开专利!B:B,1,0),0)&lt;&gt;0,1,0)</f>
        <v>1</v>
      </c>
    </row>
    <row r="17186" spans="1:6" x14ac:dyDescent="0.4">
      <c r="A17186" s="7" t="s">
        <v>12690</v>
      </c>
      <c r="B17186" s="7" t="s">
        <v>14494</v>
      </c>
      <c r="C17186" s="11">
        <v>40400</v>
      </c>
      <c r="D17186" s="7" t="s">
        <v>16</v>
      </c>
      <c r="E17186" s="7" t="s">
        <v>14495</v>
      </c>
      <c r="F17186">
        <f>IF(IFERROR(VLOOKUP(A17186,官网公开专利!B:B,1,0),0)&lt;&gt;0,1,0)</f>
        <v>1</v>
      </c>
    </row>
    <row r="17187" spans="1:6" x14ac:dyDescent="0.4">
      <c r="A17187" s="7" t="s">
        <v>12694</v>
      </c>
      <c r="B17187" s="7" t="s">
        <v>14494</v>
      </c>
      <c r="C17187" s="11">
        <v>40400</v>
      </c>
      <c r="D17187" s="7" t="s">
        <v>16</v>
      </c>
      <c r="E17187" s="7" t="s">
        <v>14495</v>
      </c>
      <c r="F17187">
        <f>IF(IFERROR(VLOOKUP(A17187,官网公开专利!B:B,1,0),0)&lt;&gt;0,1,0)</f>
        <v>1</v>
      </c>
    </row>
    <row r="17188" spans="1:6" x14ac:dyDescent="0.4">
      <c r="A17188" s="7" t="s">
        <v>14471</v>
      </c>
      <c r="B17188" s="7" t="s">
        <v>14496</v>
      </c>
      <c r="C17188" s="11">
        <v>39748</v>
      </c>
      <c r="D17188" s="7" t="s">
        <v>14497</v>
      </c>
      <c r="E17188" s="7"/>
      <c r="F17188">
        <f>IF(IFERROR(VLOOKUP(A17188,官网公开专利!B:B,1,0),0)&lt;&gt;0,1,0)</f>
        <v>1</v>
      </c>
    </row>
    <row r="17189" spans="1:6" x14ac:dyDescent="0.4">
      <c r="A17189" s="7" t="s">
        <v>11986</v>
      </c>
      <c r="B17189" s="7" t="s">
        <v>14491</v>
      </c>
      <c r="C17189" s="11">
        <v>40402</v>
      </c>
      <c r="D17189" s="7" t="s">
        <v>14492</v>
      </c>
      <c r="E17189" s="7" t="s">
        <v>14493</v>
      </c>
      <c r="F17189">
        <f>IF(IFERROR(VLOOKUP(A17189,官网公开专利!B:B,1,0),0)&lt;&gt;0,1,0)</f>
        <v>1</v>
      </c>
    </row>
    <row r="17190" spans="1:6" x14ac:dyDescent="0.4">
      <c r="A17190" s="7" t="s">
        <v>11992</v>
      </c>
      <c r="B17190" s="7" t="s">
        <v>14491</v>
      </c>
      <c r="C17190" s="11">
        <v>40402</v>
      </c>
      <c r="D17190" s="7" t="s">
        <v>14492</v>
      </c>
      <c r="E17190" s="7"/>
      <c r="F17190">
        <f>IF(IFERROR(VLOOKUP(A17190,官网公开专利!B:B,1,0),0)&lt;&gt;0,1,0)</f>
        <v>1</v>
      </c>
    </row>
    <row r="17191" spans="1:6" x14ac:dyDescent="0.4">
      <c r="A17191" s="7" t="s">
        <v>10074</v>
      </c>
      <c r="B17191" s="7" t="s">
        <v>14489</v>
      </c>
      <c r="C17191" s="11">
        <v>40402</v>
      </c>
      <c r="D17191" s="7" t="s">
        <v>3558</v>
      </c>
      <c r="E17191" s="7" t="s">
        <v>14490</v>
      </c>
      <c r="F17191">
        <f>IF(IFERROR(VLOOKUP(A17191,官网公开专利!B:B,1,0),0)&lt;&gt;0,1,0)</f>
        <v>1</v>
      </c>
    </row>
    <row r="17192" spans="1:6" x14ac:dyDescent="0.4">
      <c r="A17192" s="7" t="s">
        <v>9604</v>
      </c>
      <c r="B17192" s="7" t="s">
        <v>6134</v>
      </c>
      <c r="C17192" s="11">
        <v>39843</v>
      </c>
      <c r="D17192" s="7" t="s">
        <v>6135</v>
      </c>
      <c r="E17192" s="7" t="s">
        <v>6136</v>
      </c>
      <c r="F17192">
        <f>IF(IFERROR(VLOOKUP(A17192,官网公开专利!B:B,1,0),0)&lt;&gt;0,1,0)</f>
        <v>1</v>
      </c>
    </row>
    <row r="17193" spans="1:6" x14ac:dyDescent="0.4">
      <c r="A17193" s="7" t="s">
        <v>9606</v>
      </c>
      <c r="B17193" s="7" t="s">
        <v>6134</v>
      </c>
      <c r="C17193" s="11">
        <v>39843</v>
      </c>
      <c r="D17193" s="7" t="s">
        <v>6135</v>
      </c>
      <c r="E17193" s="7" t="s">
        <v>6136</v>
      </c>
      <c r="F17193">
        <f>IF(IFERROR(VLOOKUP(A17193,官网公开专利!B:B,1,0),0)&lt;&gt;0,1,0)</f>
        <v>1</v>
      </c>
    </row>
    <row r="17194" spans="1:6" x14ac:dyDescent="0.4">
      <c r="A17194" s="7" t="s">
        <v>10395</v>
      </c>
      <c r="B17194" s="7" t="s">
        <v>14485</v>
      </c>
      <c r="C17194" s="11">
        <v>40284</v>
      </c>
      <c r="D17194" s="7" t="s">
        <v>556</v>
      </c>
      <c r="E17194" s="7" t="s">
        <v>14486</v>
      </c>
      <c r="F17194">
        <f>IF(IFERROR(VLOOKUP(A17194,官网公开专利!B:B,1,0),0)&lt;&gt;0,1,0)</f>
        <v>1</v>
      </c>
    </row>
    <row r="17195" spans="1:6" x14ac:dyDescent="0.4">
      <c r="A17195" s="7" t="s">
        <v>10398</v>
      </c>
      <c r="B17195" s="7" t="s">
        <v>14485</v>
      </c>
      <c r="C17195" s="11">
        <v>40284</v>
      </c>
      <c r="D17195" s="7" t="s">
        <v>556</v>
      </c>
      <c r="E17195" s="7" t="s">
        <v>14486</v>
      </c>
      <c r="F17195">
        <f>IF(IFERROR(VLOOKUP(A17195,官网公开专利!B:B,1,0),0)&lt;&gt;0,1,0)</f>
        <v>1</v>
      </c>
    </row>
    <row r="17196" spans="1:6" x14ac:dyDescent="0.4">
      <c r="A17196" s="7" t="s">
        <v>10399</v>
      </c>
      <c r="B17196" s="7" t="s">
        <v>14485</v>
      </c>
      <c r="C17196" s="11">
        <v>40284</v>
      </c>
      <c r="D17196" s="7" t="s">
        <v>556</v>
      </c>
      <c r="E17196" s="7" t="s">
        <v>14486</v>
      </c>
      <c r="F17196">
        <f>IF(IFERROR(VLOOKUP(A17196,官网公开专利!B:B,1,0),0)&lt;&gt;0,1,0)</f>
        <v>1</v>
      </c>
    </row>
    <row r="17197" spans="1:6" x14ac:dyDescent="0.4">
      <c r="A17197" s="7" t="s">
        <v>9883</v>
      </c>
      <c r="B17197" s="7" t="s">
        <v>14487</v>
      </c>
      <c r="C17197" s="11">
        <v>39721</v>
      </c>
      <c r="D17197" s="7" t="s">
        <v>105</v>
      </c>
      <c r="E17197" s="7"/>
      <c r="F17197">
        <f>IF(IFERROR(VLOOKUP(A17197,官网公开专利!B:B,1,0),0)&lt;&gt;0,1,0)</f>
        <v>1</v>
      </c>
    </row>
    <row r="17198" spans="1:6" x14ac:dyDescent="0.4">
      <c r="A17198" s="7" t="s">
        <v>9884</v>
      </c>
      <c r="B17198" s="7" t="s">
        <v>14487</v>
      </c>
      <c r="C17198" s="11">
        <v>39721</v>
      </c>
      <c r="D17198" s="7" t="s">
        <v>105</v>
      </c>
      <c r="E17198" s="7"/>
      <c r="F17198">
        <f>IF(IFERROR(VLOOKUP(A17198,官网公开专利!B:B,1,0),0)&lt;&gt;0,1,0)</f>
        <v>1</v>
      </c>
    </row>
    <row r="17199" spans="1:6" x14ac:dyDescent="0.4">
      <c r="A17199" s="7" t="s">
        <v>10578</v>
      </c>
      <c r="B17199" s="7" t="s">
        <v>14488</v>
      </c>
      <c r="C17199" s="11">
        <v>39227</v>
      </c>
      <c r="D17199" s="7" t="s">
        <v>188</v>
      </c>
      <c r="E17199" s="7"/>
      <c r="F17199">
        <f>IF(IFERROR(VLOOKUP(A17199,官网公开专利!B:B,1,0),0)&lt;&gt;0,1,0)</f>
        <v>1</v>
      </c>
    </row>
    <row r="17200" spans="1:6" x14ac:dyDescent="0.4">
      <c r="A17200" s="7" t="s">
        <v>10191</v>
      </c>
      <c r="B17200" s="7" t="s">
        <v>14482</v>
      </c>
      <c r="C17200" s="11">
        <v>40392</v>
      </c>
      <c r="D17200" s="7" t="s">
        <v>14483</v>
      </c>
      <c r="E17200" s="7" t="s">
        <v>14484</v>
      </c>
      <c r="F17200">
        <f>IF(IFERROR(VLOOKUP(A17200,官网公开专利!B:B,1,0),0)&lt;&gt;0,1,0)</f>
        <v>1</v>
      </c>
    </row>
    <row r="17201" spans="1:6" x14ac:dyDescent="0.4">
      <c r="A17201" s="7" t="s">
        <v>9540</v>
      </c>
      <c r="B17201" s="7" t="s">
        <v>14476</v>
      </c>
      <c r="C17201" s="11">
        <v>40394</v>
      </c>
      <c r="D17201" s="7" t="s">
        <v>1532</v>
      </c>
      <c r="E17201" s="7" t="s">
        <v>14477</v>
      </c>
      <c r="F17201">
        <f>IF(IFERROR(VLOOKUP(A17201,官网公开专利!B:B,1,0),0)&lt;&gt;0,1,0)</f>
        <v>1</v>
      </c>
    </row>
    <row r="17202" spans="1:6" x14ac:dyDescent="0.4">
      <c r="A17202" s="7" t="s">
        <v>10191</v>
      </c>
      <c r="B17202" s="7" t="s">
        <v>14480</v>
      </c>
      <c r="C17202" s="11">
        <v>40394</v>
      </c>
      <c r="D17202" s="7" t="s">
        <v>16</v>
      </c>
      <c r="E17202" s="7" t="s">
        <v>14481</v>
      </c>
      <c r="F17202">
        <f>IF(IFERROR(VLOOKUP(A17202,官网公开专利!B:B,1,0),0)&lt;&gt;0,1,0)</f>
        <v>1</v>
      </c>
    </row>
    <row r="17203" spans="1:6" x14ac:dyDescent="0.4">
      <c r="A17203" s="7" t="s">
        <v>10567</v>
      </c>
      <c r="B17203" s="7" t="s">
        <v>5361</v>
      </c>
      <c r="C17203" s="11">
        <v>40394</v>
      </c>
      <c r="D17203" s="7" t="s">
        <v>16</v>
      </c>
      <c r="E17203" s="7" t="s">
        <v>5362</v>
      </c>
      <c r="F17203">
        <f>IF(IFERROR(VLOOKUP(A17203,官网公开专利!B:B,1,0),0)&lt;&gt;0,1,0)</f>
        <v>1</v>
      </c>
    </row>
    <row r="17204" spans="1:6" x14ac:dyDescent="0.4">
      <c r="A17204" s="7" t="s">
        <v>10075</v>
      </c>
      <c r="B17204" s="7" t="s">
        <v>14478</v>
      </c>
      <c r="C17204" s="11">
        <v>40394</v>
      </c>
      <c r="D17204" s="7" t="s">
        <v>16</v>
      </c>
      <c r="E17204" s="7" t="s">
        <v>14479</v>
      </c>
      <c r="F17204">
        <f>IF(IFERROR(VLOOKUP(A17204,官网公开专利!B:B,1,0),0)&lt;&gt;0,1,0)</f>
        <v>1</v>
      </c>
    </row>
    <row r="17205" spans="1:6" x14ac:dyDescent="0.4">
      <c r="A17205" s="7" t="s">
        <v>10460</v>
      </c>
      <c r="B17205" s="7" t="s">
        <v>14474</v>
      </c>
      <c r="C17205" s="11">
        <v>39941</v>
      </c>
      <c r="D17205" s="7" t="s">
        <v>13873</v>
      </c>
      <c r="E17205" s="7" t="s">
        <v>14475</v>
      </c>
      <c r="F17205">
        <f>IF(IFERROR(VLOOKUP(A17205,官网公开专利!B:B,1,0),0)&lt;&gt;0,1,0)</f>
        <v>1</v>
      </c>
    </row>
    <row r="17206" spans="1:6" x14ac:dyDescent="0.4">
      <c r="A17206" s="7" t="s">
        <v>10567</v>
      </c>
      <c r="B17206" s="7" t="s">
        <v>2067</v>
      </c>
      <c r="C17206" s="11">
        <v>40389</v>
      </c>
      <c r="D17206" s="7" t="s">
        <v>1039</v>
      </c>
      <c r="E17206" s="7" t="s">
        <v>2068</v>
      </c>
      <c r="F17206">
        <f>IF(IFERROR(VLOOKUP(A17206,官网公开专利!B:B,1,0),0)&lt;&gt;0,1,0)</f>
        <v>1</v>
      </c>
    </row>
    <row r="17207" spans="1:6" x14ac:dyDescent="0.4">
      <c r="A17207" s="7" t="s">
        <v>9881</v>
      </c>
      <c r="B17207" s="7" t="s">
        <v>1608</v>
      </c>
      <c r="C17207" s="11">
        <v>39961</v>
      </c>
      <c r="D17207" s="7" t="s">
        <v>188</v>
      </c>
      <c r="E17207" s="7" t="s">
        <v>14470</v>
      </c>
      <c r="F17207">
        <f>IF(IFERROR(VLOOKUP(A17207,官网公开专利!B:B,1,0),0)&lt;&gt;0,1,0)</f>
        <v>1</v>
      </c>
    </row>
    <row r="17208" spans="1:6" x14ac:dyDescent="0.4">
      <c r="A17208" s="7" t="s">
        <v>9883</v>
      </c>
      <c r="B17208" s="7" t="s">
        <v>1608</v>
      </c>
      <c r="C17208" s="11">
        <v>39961</v>
      </c>
      <c r="D17208" s="7" t="s">
        <v>188</v>
      </c>
      <c r="E17208" s="7" t="s">
        <v>14470</v>
      </c>
      <c r="F17208">
        <f>IF(IFERROR(VLOOKUP(A17208,官网公开专利!B:B,1,0),0)&lt;&gt;0,1,0)</f>
        <v>1</v>
      </c>
    </row>
    <row r="17209" spans="1:6" x14ac:dyDescent="0.4">
      <c r="A17209" s="7" t="s">
        <v>9884</v>
      </c>
      <c r="B17209" s="7" t="s">
        <v>1608</v>
      </c>
      <c r="C17209" s="11">
        <v>39961</v>
      </c>
      <c r="D17209" s="7" t="s">
        <v>188</v>
      </c>
      <c r="E17209" s="7" t="s">
        <v>14470</v>
      </c>
      <c r="F17209">
        <f>IF(IFERROR(VLOOKUP(A17209,官网公开专利!B:B,1,0),0)&lt;&gt;0,1,0)</f>
        <v>1</v>
      </c>
    </row>
    <row r="17210" spans="1:6" x14ac:dyDescent="0.4">
      <c r="A17210" s="7" t="s">
        <v>9885</v>
      </c>
      <c r="B17210" s="7" t="s">
        <v>1608</v>
      </c>
      <c r="C17210" s="11">
        <v>39961</v>
      </c>
      <c r="D17210" s="7" t="s">
        <v>188</v>
      </c>
      <c r="E17210" s="7" t="s">
        <v>14470</v>
      </c>
      <c r="F17210">
        <f>IF(IFERROR(VLOOKUP(A17210,官网公开专利!B:B,1,0),0)&lt;&gt;0,1,0)</f>
        <v>1</v>
      </c>
    </row>
    <row r="17211" spans="1:6" x14ac:dyDescent="0.4">
      <c r="A17211" s="7" t="s">
        <v>9460</v>
      </c>
      <c r="B17211" s="7" t="s">
        <v>1608</v>
      </c>
      <c r="C17211" s="11">
        <v>39961</v>
      </c>
      <c r="D17211" s="7" t="s">
        <v>188</v>
      </c>
      <c r="E17211" s="7" t="s">
        <v>14470</v>
      </c>
      <c r="F17211">
        <f>IF(IFERROR(VLOOKUP(A17211,官网公开专利!B:B,1,0),0)&lt;&gt;0,1,0)</f>
        <v>1</v>
      </c>
    </row>
    <row r="17212" spans="1:6" x14ac:dyDescent="0.4">
      <c r="A17212" s="7" t="s">
        <v>9886</v>
      </c>
      <c r="B17212" s="7" t="s">
        <v>1608</v>
      </c>
      <c r="C17212" s="11">
        <v>39961</v>
      </c>
      <c r="D17212" s="7" t="s">
        <v>188</v>
      </c>
      <c r="E17212" s="7"/>
      <c r="F17212">
        <f>IF(IFERROR(VLOOKUP(A17212,官网公开专利!B:B,1,0),0)&lt;&gt;0,1,0)</f>
        <v>1</v>
      </c>
    </row>
    <row r="17213" spans="1:6" x14ac:dyDescent="0.4">
      <c r="A17213" s="7" t="s">
        <v>9887</v>
      </c>
      <c r="B17213" s="7" t="s">
        <v>1608</v>
      </c>
      <c r="C17213" s="11">
        <v>39961</v>
      </c>
      <c r="D17213" s="7" t="s">
        <v>188</v>
      </c>
      <c r="E17213" s="7"/>
      <c r="F17213">
        <f>IF(IFERROR(VLOOKUP(A17213,官网公开专利!B:B,1,0),0)&lt;&gt;0,1,0)</f>
        <v>1</v>
      </c>
    </row>
    <row r="17214" spans="1:6" x14ac:dyDescent="0.4">
      <c r="A17214" s="7" t="s">
        <v>8772</v>
      </c>
      <c r="B17214" s="7" t="s">
        <v>8790</v>
      </c>
      <c r="C17214" s="11">
        <v>40113</v>
      </c>
      <c r="D17214" s="7" t="s">
        <v>8791</v>
      </c>
      <c r="E17214" s="7" t="s">
        <v>8792</v>
      </c>
      <c r="F17214">
        <f>IF(IFERROR(VLOOKUP(A17214,官网公开专利!B:B,1,0),0)&lt;&gt;0,1,0)</f>
        <v>1</v>
      </c>
    </row>
    <row r="17215" spans="1:6" x14ac:dyDescent="0.4">
      <c r="A17215" s="7" t="s">
        <v>14471</v>
      </c>
      <c r="B17215" s="7" t="s">
        <v>14472</v>
      </c>
      <c r="C17215" s="11">
        <v>39281</v>
      </c>
      <c r="D17215" s="7" t="s">
        <v>16</v>
      </c>
      <c r="E17215" s="7" t="s">
        <v>14473</v>
      </c>
      <c r="F17215">
        <f>IF(IFERROR(VLOOKUP(A17215,官网公开专利!B:B,1,0),0)&lt;&gt;0,1,0)</f>
        <v>1</v>
      </c>
    </row>
    <row r="17216" spans="1:6" x14ac:dyDescent="0.4">
      <c r="A17216" s="7" t="s">
        <v>1285</v>
      </c>
      <c r="B17216" s="7" t="s">
        <v>620</v>
      </c>
      <c r="C17216" s="11">
        <v>40392</v>
      </c>
      <c r="D17216" s="7" t="s">
        <v>621</v>
      </c>
      <c r="E17216" s="7" t="s">
        <v>622</v>
      </c>
      <c r="F17216">
        <f>IF(IFERROR(VLOOKUP(A17216,官网公开专利!B:B,1,0),0)&lt;&gt;0,1,0)</f>
        <v>1</v>
      </c>
    </row>
    <row r="17217" spans="1:6" x14ac:dyDescent="0.4">
      <c r="A17217" s="7" t="s">
        <v>9447</v>
      </c>
      <c r="B17217" s="7" t="s">
        <v>620</v>
      </c>
      <c r="C17217" s="11">
        <v>40392</v>
      </c>
      <c r="D17217" s="7" t="s">
        <v>621</v>
      </c>
      <c r="E17217" s="7" t="s">
        <v>622</v>
      </c>
      <c r="F17217">
        <f>IF(IFERROR(VLOOKUP(A17217,官网公开专利!B:B,1,0),0)&lt;&gt;0,1,0)</f>
        <v>1</v>
      </c>
    </row>
    <row r="17218" spans="1:6" x14ac:dyDescent="0.4">
      <c r="A17218" s="7" t="s">
        <v>9448</v>
      </c>
      <c r="B17218" s="7" t="s">
        <v>620</v>
      </c>
      <c r="C17218" s="11">
        <v>40392</v>
      </c>
      <c r="D17218" s="7" t="s">
        <v>621</v>
      </c>
      <c r="E17218" s="7" t="s">
        <v>622</v>
      </c>
      <c r="F17218">
        <f>IF(IFERROR(VLOOKUP(A17218,官网公开专利!B:B,1,0),0)&lt;&gt;0,1,0)</f>
        <v>1</v>
      </c>
    </row>
    <row r="17219" spans="1:6" x14ac:dyDescent="0.4">
      <c r="A17219" s="7" t="s">
        <v>9449</v>
      </c>
      <c r="B17219" s="7" t="s">
        <v>620</v>
      </c>
      <c r="C17219" s="11">
        <v>40392</v>
      </c>
      <c r="D17219" s="7" t="s">
        <v>621</v>
      </c>
      <c r="E17219" s="7" t="s">
        <v>622</v>
      </c>
      <c r="F17219">
        <f>IF(IFERROR(VLOOKUP(A17219,官网公开专利!B:B,1,0),0)&lt;&gt;0,1,0)</f>
        <v>1</v>
      </c>
    </row>
    <row r="17220" spans="1:6" x14ac:dyDescent="0.4">
      <c r="A17220" s="7" t="s">
        <v>14020</v>
      </c>
      <c r="B17220" s="7" t="s">
        <v>14467</v>
      </c>
      <c r="C17220" s="11">
        <v>40387</v>
      </c>
      <c r="D17220" s="7" t="s">
        <v>581</v>
      </c>
      <c r="E17220" s="7" t="s">
        <v>14468</v>
      </c>
      <c r="F17220">
        <f>IF(IFERROR(VLOOKUP(A17220,官网公开专利!B:B,1,0),0)&lt;&gt;0,1,0)</f>
        <v>1</v>
      </c>
    </row>
    <row r="17221" spans="1:6" x14ac:dyDescent="0.4">
      <c r="A17221" s="7" t="s">
        <v>14022</v>
      </c>
      <c r="B17221" s="7" t="s">
        <v>14467</v>
      </c>
      <c r="C17221" s="11">
        <v>40387</v>
      </c>
      <c r="D17221" s="7" t="s">
        <v>581</v>
      </c>
      <c r="E17221" s="7" t="s">
        <v>14469</v>
      </c>
      <c r="F17221">
        <f>IF(IFERROR(VLOOKUP(A17221,官网公开专利!B:B,1,0),0)&lt;&gt;0,1,0)</f>
        <v>1</v>
      </c>
    </row>
    <row r="17222" spans="1:6" x14ac:dyDescent="0.4">
      <c r="A17222" s="7" t="s">
        <v>10304</v>
      </c>
      <c r="B17222" s="7" t="s">
        <v>14467</v>
      </c>
      <c r="C17222" s="11">
        <v>40387</v>
      </c>
      <c r="D17222" s="7" t="s">
        <v>581</v>
      </c>
      <c r="E17222" s="7" t="s">
        <v>14468</v>
      </c>
      <c r="F17222">
        <f>IF(IFERROR(VLOOKUP(A17222,官网公开专利!B:B,1,0),0)&lt;&gt;0,1,0)</f>
        <v>1</v>
      </c>
    </row>
    <row r="17223" spans="1:6" x14ac:dyDescent="0.4">
      <c r="A17223" s="7" t="s">
        <v>11083</v>
      </c>
      <c r="B17223" s="7" t="s">
        <v>4826</v>
      </c>
      <c r="C17223" s="11">
        <v>40379</v>
      </c>
      <c r="D17223" s="7" t="s">
        <v>16</v>
      </c>
      <c r="E17223" s="7"/>
      <c r="F17223">
        <f>IF(IFERROR(VLOOKUP(A17223,官网公开专利!B:B,1,0),0)&lt;&gt;0,1,0)</f>
        <v>1</v>
      </c>
    </row>
    <row r="17224" spans="1:6" x14ac:dyDescent="0.4">
      <c r="A17224" s="7" t="s">
        <v>11992</v>
      </c>
      <c r="B17224" s="7" t="s">
        <v>14465</v>
      </c>
      <c r="C17224" s="11">
        <v>38845</v>
      </c>
      <c r="D17224" s="7" t="s">
        <v>3601</v>
      </c>
      <c r="E17224" s="7" t="s">
        <v>14466</v>
      </c>
      <c r="F17224">
        <f>IF(IFERROR(VLOOKUP(A17224,官网公开专利!B:B,1,0),0)&lt;&gt;0,1,0)</f>
        <v>1</v>
      </c>
    </row>
    <row r="17225" spans="1:6" x14ac:dyDescent="0.4">
      <c r="A17225" s="7" t="s">
        <v>10469</v>
      </c>
      <c r="B17225" s="7" t="s">
        <v>14461</v>
      </c>
      <c r="C17225" s="11">
        <v>39702</v>
      </c>
      <c r="D17225" s="7" t="s">
        <v>14462</v>
      </c>
      <c r="E17225" s="7" t="s">
        <v>13563</v>
      </c>
      <c r="F17225">
        <f>IF(IFERROR(VLOOKUP(A17225,官网公开专利!B:B,1,0),0)&lt;&gt;0,1,0)</f>
        <v>1</v>
      </c>
    </row>
    <row r="17226" spans="1:6" x14ac:dyDescent="0.4">
      <c r="A17226" s="7" t="s">
        <v>10456</v>
      </c>
      <c r="B17226" s="7" t="s">
        <v>14463</v>
      </c>
      <c r="C17226" s="11">
        <v>38848</v>
      </c>
      <c r="D17226" s="7" t="s">
        <v>13217</v>
      </c>
      <c r="E17226" s="7" t="s">
        <v>14464</v>
      </c>
      <c r="F17226">
        <f>IF(IFERROR(VLOOKUP(A17226,官网公开专利!B:B,1,0),0)&lt;&gt;0,1,0)</f>
        <v>1</v>
      </c>
    </row>
    <row r="17227" spans="1:6" x14ac:dyDescent="0.4">
      <c r="A17227" s="7" t="s">
        <v>10460</v>
      </c>
      <c r="B17227" s="7" t="s">
        <v>14463</v>
      </c>
      <c r="C17227" s="11">
        <v>38848</v>
      </c>
      <c r="D17227" s="7" t="s">
        <v>13217</v>
      </c>
      <c r="E17227" s="7" t="s">
        <v>14464</v>
      </c>
      <c r="F17227">
        <f>IF(IFERROR(VLOOKUP(A17227,官网公开专利!B:B,1,0),0)&lt;&gt;0,1,0)</f>
        <v>1</v>
      </c>
    </row>
    <row r="17228" spans="1:6" x14ac:dyDescent="0.4">
      <c r="A17228" s="7" t="s">
        <v>9540</v>
      </c>
      <c r="B17228" s="7" t="s">
        <v>14450</v>
      </c>
      <c r="C17228" s="11">
        <v>40382</v>
      </c>
      <c r="D17228" s="7" t="s">
        <v>14451</v>
      </c>
      <c r="E17228" s="7" t="s">
        <v>14452</v>
      </c>
      <c r="F17228">
        <f>IF(IFERROR(VLOOKUP(A17228,官网公开专利!B:B,1,0),0)&lt;&gt;0,1,0)</f>
        <v>1</v>
      </c>
    </row>
    <row r="17229" spans="1:6" x14ac:dyDescent="0.4">
      <c r="A17229" s="7" t="s">
        <v>12690</v>
      </c>
      <c r="B17229" s="7" t="s">
        <v>14450</v>
      </c>
      <c r="C17229" s="11">
        <v>40382</v>
      </c>
      <c r="D17229" s="7" t="s">
        <v>14451</v>
      </c>
      <c r="E17229" s="7" t="s">
        <v>14452</v>
      </c>
      <c r="F17229">
        <f>IF(IFERROR(VLOOKUP(A17229,官网公开专利!B:B,1,0),0)&lt;&gt;0,1,0)</f>
        <v>1</v>
      </c>
    </row>
    <row r="17230" spans="1:6" x14ac:dyDescent="0.4">
      <c r="A17230" s="7" t="s">
        <v>12694</v>
      </c>
      <c r="B17230" s="7" t="s">
        <v>14450</v>
      </c>
      <c r="C17230" s="11">
        <v>40382</v>
      </c>
      <c r="D17230" s="7" t="s">
        <v>14451</v>
      </c>
      <c r="E17230" s="7" t="s">
        <v>14452</v>
      </c>
      <c r="F17230">
        <f>IF(IFERROR(VLOOKUP(A17230,官网公开专利!B:B,1,0),0)&lt;&gt;0,1,0)</f>
        <v>1</v>
      </c>
    </row>
    <row r="17231" spans="1:6" x14ac:dyDescent="0.4">
      <c r="A17231" s="7" t="s">
        <v>9881</v>
      </c>
      <c r="B17231" s="7" t="s">
        <v>1607</v>
      </c>
      <c r="C17231" s="11">
        <v>39961</v>
      </c>
      <c r="D17231" s="7" t="s">
        <v>188</v>
      </c>
      <c r="E17231" s="7" t="s">
        <v>14458</v>
      </c>
      <c r="F17231">
        <f>IF(IFERROR(VLOOKUP(A17231,官网公开专利!B:B,1,0),0)&lt;&gt;0,1,0)</f>
        <v>1</v>
      </c>
    </row>
    <row r="17232" spans="1:6" x14ac:dyDescent="0.4">
      <c r="A17232" s="7" t="s">
        <v>9883</v>
      </c>
      <c r="B17232" s="7" t="s">
        <v>1607</v>
      </c>
      <c r="C17232" s="11">
        <v>39961</v>
      </c>
      <c r="D17232" s="7" t="s">
        <v>188</v>
      </c>
      <c r="E17232" s="7" t="s">
        <v>14458</v>
      </c>
      <c r="F17232">
        <f>IF(IFERROR(VLOOKUP(A17232,官网公开专利!B:B,1,0),0)&lt;&gt;0,1,0)</f>
        <v>1</v>
      </c>
    </row>
    <row r="17233" spans="1:6" x14ac:dyDescent="0.4">
      <c r="A17233" s="7" t="s">
        <v>9884</v>
      </c>
      <c r="B17233" s="7" t="s">
        <v>1607</v>
      </c>
      <c r="C17233" s="11">
        <v>39961</v>
      </c>
      <c r="D17233" s="7" t="s">
        <v>188</v>
      </c>
      <c r="E17233" s="7" t="s">
        <v>14458</v>
      </c>
      <c r="F17233">
        <f>IF(IFERROR(VLOOKUP(A17233,官网公开专利!B:B,1,0),0)&lt;&gt;0,1,0)</f>
        <v>1</v>
      </c>
    </row>
    <row r="17234" spans="1:6" x14ac:dyDescent="0.4">
      <c r="A17234" s="7" t="s">
        <v>9885</v>
      </c>
      <c r="B17234" s="7" t="s">
        <v>1607</v>
      </c>
      <c r="C17234" s="11">
        <v>39961</v>
      </c>
      <c r="D17234" s="7" t="s">
        <v>188</v>
      </c>
      <c r="E17234" s="7" t="s">
        <v>14458</v>
      </c>
      <c r="F17234">
        <f>IF(IFERROR(VLOOKUP(A17234,官网公开专利!B:B,1,0),0)&lt;&gt;0,1,0)</f>
        <v>1</v>
      </c>
    </row>
    <row r="17235" spans="1:6" x14ac:dyDescent="0.4">
      <c r="A17235" s="7" t="s">
        <v>9460</v>
      </c>
      <c r="B17235" s="7" t="s">
        <v>1607</v>
      </c>
      <c r="C17235" s="11">
        <v>39961</v>
      </c>
      <c r="D17235" s="7" t="s">
        <v>188</v>
      </c>
      <c r="E17235" s="7" t="s">
        <v>14458</v>
      </c>
      <c r="F17235">
        <f>IF(IFERROR(VLOOKUP(A17235,官网公开专利!B:B,1,0),0)&lt;&gt;0,1,0)</f>
        <v>1</v>
      </c>
    </row>
    <row r="17236" spans="1:6" x14ac:dyDescent="0.4">
      <c r="A17236" s="7" t="s">
        <v>9886</v>
      </c>
      <c r="B17236" s="7" t="s">
        <v>1607</v>
      </c>
      <c r="C17236" s="11">
        <v>39961</v>
      </c>
      <c r="D17236" s="7" t="s">
        <v>188</v>
      </c>
      <c r="E17236" s="7"/>
      <c r="F17236">
        <f>IF(IFERROR(VLOOKUP(A17236,官网公开专利!B:B,1,0),0)&lt;&gt;0,1,0)</f>
        <v>1</v>
      </c>
    </row>
    <row r="17237" spans="1:6" x14ac:dyDescent="0.4">
      <c r="A17237" s="7" t="s">
        <v>9887</v>
      </c>
      <c r="B17237" s="7" t="s">
        <v>1607</v>
      </c>
      <c r="C17237" s="11">
        <v>39961</v>
      </c>
      <c r="D17237" s="7" t="s">
        <v>188</v>
      </c>
      <c r="E17237" s="7"/>
      <c r="F17237">
        <f>IF(IFERROR(VLOOKUP(A17237,官网公开专利!B:B,1,0),0)&lt;&gt;0,1,0)</f>
        <v>1</v>
      </c>
    </row>
    <row r="17238" spans="1:6" x14ac:dyDescent="0.4">
      <c r="A17238" s="7" t="s">
        <v>7391</v>
      </c>
      <c r="B17238" s="7" t="s">
        <v>7424</v>
      </c>
      <c r="C17238" s="11">
        <v>39864</v>
      </c>
      <c r="D17238" s="7" t="s">
        <v>16</v>
      </c>
      <c r="E17238" s="7" t="s">
        <v>7425</v>
      </c>
      <c r="F17238">
        <f>IF(IFERROR(VLOOKUP(A17238,官网公开专利!B:B,1,0),0)&lt;&gt;0,1,0)</f>
        <v>1</v>
      </c>
    </row>
    <row r="17239" spans="1:6" x14ac:dyDescent="0.4">
      <c r="A17239" s="7" t="s">
        <v>9907</v>
      </c>
      <c r="B17239" s="7" t="s">
        <v>7424</v>
      </c>
      <c r="C17239" s="11">
        <v>39864</v>
      </c>
      <c r="D17239" s="7" t="s">
        <v>16</v>
      </c>
      <c r="E17239" s="7" t="s">
        <v>7425</v>
      </c>
      <c r="F17239">
        <f>IF(IFERROR(VLOOKUP(A17239,官网公开专利!B:B,1,0),0)&lt;&gt;0,1,0)</f>
        <v>1</v>
      </c>
    </row>
    <row r="17240" spans="1:6" x14ac:dyDescent="0.4">
      <c r="A17240" s="7" t="s">
        <v>11075</v>
      </c>
      <c r="B17240" s="7" t="s">
        <v>14456</v>
      </c>
      <c r="C17240" s="11">
        <v>40379</v>
      </c>
      <c r="D17240" s="7" t="s">
        <v>16</v>
      </c>
      <c r="E17240" s="7" t="s">
        <v>14457</v>
      </c>
      <c r="F17240">
        <f>IF(IFERROR(VLOOKUP(A17240,官网公开专利!B:B,1,0),0)&lt;&gt;0,1,0)</f>
        <v>1</v>
      </c>
    </row>
    <row r="17241" spans="1:6" x14ac:dyDescent="0.4">
      <c r="A17241" s="7" t="s">
        <v>11079</v>
      </c>
      <c r="B17241" s="7" t="s">
        <v>14456</v>
      </c>
      <c r="C17241" s="11">
        <v>40379</v>
      </c>
      <c r="D17241" s="7" t="s">
        <v>16</v>
      </c>
      <c r="E17241" s="7" t="s">
        <v>14457</v>
      </c>
      <c r="F17241">
        <f>IF(IFERROR(VLOOKUP(A17241,官网公开专利!B:B,1,0),0)&lt;&gt;0,1,0)</f>
        <v>1</v>
      </c>
    </row>
    <row r="17242" spans="1:6" x14ac:dyDescent="0.4">
      <c r="A17242" s="7" t="s">
        <v>11079</v>
      </c>
      <c r="B17242" s="7" t="s">
        <v>14459</v>
      </c>
      <c r="C17242" s="11">
        <v>40379</v>
      </c>
      <c r="D17242" s="7" t="s">
        <v>14460</v>
      </c>
      <c r="E17242" s="7"/>
      <c r="F17242">
        <f>IF(IFERROR(VLOOKUP(A17242,官网公开专利!B:B,1,0),0)&lt;&gt;0,1,0)</f>
        <v>1</v>
      </c>
    </row>
    <row r="17243" spans="1:6" x14ac:dyDescent="0.4">
      <c r="A17243" s="7" t="s">
        <v>10325</v>
      </c>
      <c r="B17243" s="7" t="s">
        <v>14453</v>
      </c>
      <c r="C17243" s="11">
        <v>40380</v>
      </c>
      <c r="D17243" s="7" t="s">
        <v>14454</v>
      </c>
      <c r="E17243" s="7" t="s">
        <v>14455</v>
      </c>
      <c r="F17243">
        <f>IF(IFERROR(VLOOKUP(A17243,官网公开专利!B:B,1,0),0)&lt;&gt;0,1,0)</f>
        <v>1</v>
      </c>
    </row>
    <row r="17244" spans="1:6" x14ac:dyDescent="0.4">
      <c r="A17244" s="7" t="s">
        <v>9456</v>
      </c>
      <c r="B17244" s="7" t="s">
        <v>1644</v>
      </c>
      <c r="C17244" s="11">
        <v>38979</v>
      </c>
      <c r="D17244" s="7" t="s">
        <v>1645</v>
      </c>
      <c r="E17244" s="7" t="s">
        <v>14449</v>
      </c>
      <c r="F17244">
        <f>IF(IFERROR(VLOOKUP(A17244,官网公开专利!B:B,1,0),0)&lt;&gt;0,1,0)</f>
        <v>1</v>
      </c>
    </row>
    <row r="17245" spans="1:6" x14ac:dyDescent="0.4">
      <c r="A17245" s="7" t="s">
        <v>11018</v>
      </c>
      <c r="B17245" s="7" t="s">
        <v>14448</v>
      </c>
      <c r="C17245" s="11">
        <v>38996</v>
      </c>
      <c r="D17245" s="7" t="s">
        <v>4307</v>
      </c>
      <c r="E17245" s="7" t="s">
        <v>14346</v>
      </c>
      <c r="F17245">
        <f>IF(IFERROR(VLOOKUP(A17245,官网公开专利!B:B,1,0),0)&lt;&gt;0,1,0)</f>
        <v>1</v>
      </c>
    </row>
    <row r="17246" spans="1:6" x14ac:dyDescent="0.4">
      <c r="A17246" s="7" t="s">
        <v>11019</v>
      </c>
      <c r="B17246" s="7" t="s">
        <v>14448</v>
      </c>
      <c r="C17246" s="11">
        <v>38996</v>
      </c>
      <c r="D17246" s="7" t="s">
        <v>4307</v>
      </c>
      <c r="E17246" s="7" t="s">
        <v>14346</v>
      </c>
      <c r="F17246">
        <f>IF(IFERROR(VLOOKUP(A17246,官网公开专利!B:B,1,0),0)&lt;&gt;0,1,0)</f>
        <v>1</v>
      </c>
    </row>
    <row r="17247" spans="1:6" x14ac:dyDescent="0.4">
      <c r="A17247" s="7" t="s">
        <v>11020</v>
      </c>
      <c r="B17247" s="7" t="s">
        <v>14448</v>
      </c>
      <c r="C17247" s="11">
        <v>38996</v>
      </c>
      <c r="D17247" s="7" t="s">
        <v>4307</v>
      </c>
      <c r="E17247" s="7" t="s">
        <v>14346</v>
      </c>
      <c r="F17247">
        <f>IF(IFERROR(VLOOKUP(A17247,官网公开专利!B:B,1,0),0)&lt;&gt;0,1,0)</f>
        <v>1</v>
      </c>
    </row>
    <row r="17248" spans="1:6" x14ac:dyDescent="0.4">
      <c r="A17248" s="7" t="s">
        <v>11041</v>
      </c>
      <c r="B17248" s="7" t="s">
        <v>14448</v>
      </c>
      <c r="C17248" s="11">
        <v>38996</v>
      </c>
      <c r="D17248" s="7" t="s">
        <v>4307</v>
      </c>
      <c r="E17248" s="7"/>
      <c r="F17248">
        <f>IF(IFERROR(VLOOKUP(A17248,官网公开专利!B:B,1,0),0)&lt;&gt;0,1,0)</f>
        <v>1</v>
      </c>
    </row>
    <row r="17249" spans="1:6" x14ac:dyDescent="0.4">
      <c r="A17249" s="7" t="s">
        <v>10589</v>
      </c>
      <c r="B17249" s="7" t="s">
        <v>14444</v>
      </c>
      <c r="C17249" s="11">
        <v>40374</v>
      </c>
      <c r="D17249" s="7" t="s">
        <v>14445</v>
      </c>
      <c r="E17249" s="7" t="s">
        <v>14446</v>
      </c>
      <c r="F17249">
        <f>IF(IFERROR(VLOOKUP(A17249,官网公开专利!B:B,1,0),0)&lt;&gt;0,1,0)</f>
        <v>1</v>
      </c>
    </row>
    <row r="17250" spans="1:6" x14ac:dyDescent="0.4">
      <c r="A17250" s="7" t="s">
        <v>10585</v>
      </c>
      <c r="B17250" s="7" t="s">
        <v>14442</v>
      </c>
      <c r="C17250" s="11">
        <v>40378</v>
      </c>
      <c r="D17250" s="7" t="s">
        <v>77</v>
      </c>
      <c r="E17250" s="7" t="s">
        <v>14443</v>
      </c>
      <c r="F17250">
        <f>IF(IFERROR(VLOOKUP(A17250,官网公开专利!B:B,1,0),0)&lt;&gt;0,1,0)</f>
        <v>1</v>
      </c>
    </row>
    <row r="17251" spans="1:6" x14ac:dyDescent="0.4">
      <c r="A17251" s="7" t="s">
        <v>10589</v>
      </c>
      <c r="B17251" s="7" t="s">
        <v>14442</v>
      </c>
      <c r="C17251" s="11">
        <v>40378</v>
      </c>
      <c r="D17251" s="7" t="s">
        <v>77</v>
      </c>
      <c r="E17251" s="7" t="s">
        <v>14443</v>
      </c>
      <c r="F17251">
        <f>IF(IFERROR(VLOOKUP(A17251,官网公开专利!B:B,1,0),0)&lt;&gt;0,1,0)</f>
        <v>1</v>
      </c>
    </row>
    <row r="17252" spans="1:6" x14ac:dyDescent="0.4">
      <c r="A17252" s="7" t="s">
        <v>10132</v>
      </c>
      <c r="B17252" s="7" t="s">
        <v>14442</v>
      </c>
      <c r="C17252" s="11">
        <v>40378</v>
      </c>
      <c r="D17252" s="7" t="s">
        <v>77</v>
      </c>
      <c r="E17252" s="7" t="s">
        <v>14443</v>
      </c>
      <c r="F17252">
        <f>IF(IFERROR(VLOOKUP(A17252,官网公开专利!B:B,1,0),0)&lt;&gt;0,1,0)</f>
        <v>1</v>
      </c>
    </row>
    <row r="17253" spans="1:6" x14ac:dyDescent="0.4">
      <c r="A17253" s="7" t="s">
        <v>10567</v>
      </c>
      <c r="B17253" s="7" t="s">
        <v>5359</v>
      </c>
      <c r="C17253" s="11">
        <v>40375</v>
      </c>
      <c r="D17253" s="7" t="s">
        <v>16</v>
      </c>
      <c r="E17253" s="7" t="s">
        <v>5360</v>
      </c>
      <c r="F17253">
        <f>IF(IFERROR(VLOOKUP(A17253,官网公开专利!B:B,1,0),0)&lt;&gt;0,1,0)</f>
        <v>1</v>
      </c>
    </row>
    <row r="17254" spans="1:6" x14ac:dyDescent="0.4">
      <c r="A17254" s="7" t="s">
        <v>9817</v>
      </c>
      <c r="B17254" s="7" t="s">
        <v>484</v>
      </c>
      <c r="C17254" s="11">
        <v>40373</v>
      </c>
      <c r="D17254" s="7" t="s">
        <v>292</v>
      </c>
      <c r="E17254" s="7" t="s">
        <v>293</v>
      </c>
      <c r="F17254">
        <f>IF(IFERROR(VLOOKUP(A17254,官网公开专利!B:B,1,0),0)&lt;&gt;0,1,0)</f>
        <v>1</v>
      </c>
    </row>
    <row r="17255" spans="1:6" x14ac:dyDescent="0.4">
      <c r="A17255" s="7" t="s">
        <v>9818</v>
      </c>
      <c r="B17255" s="7" t="s">
        <v>484</v>
      </c>
      <c r="C17255" s="11">
        <v>40373</v>
      </c>
      <c r="D17255" s="7" t="s">
        <v>292</v>
      </c>
      <c r="E17255" s="7" t="s">
        <v>293</v>
      </c>
      <c r="F17255">
        <f>IF(IFERROR(VLOOKUP(A17255,官网公开专利!B:B,1,0),0)&lt;&gt;0,1,0)</f>
        <v>1</v>
      </c>
    </row>
    <row r="17256" spans="1:6" x14ac:dyDescent="0.4">
      <c r="A17256" s="7" t="s">
        <v>9819</v>
      </c>
      <c r="B17256" s="7" t="s">
        <v>484</v>
      </c>
      <c r="C17256" s="11">
        <v>40373</v>
      </c>
      <c r="D17256" s="7" t="s">
        <v>292</v>
      </c>
      <c r="E17256" s="7" t="s">
        <v>293</v>
      </c>
      <c r="F17256">
        <f>IF(IFERROR(VLOOKUP(A17256,官网公开专利!B:B,1,0),0)&lt;&gt;0,1,0)</f>
        <v>1</v>
      </c>
    </row>
    <row r="17257" spans="1:6" x14ac:dyDescent="0.4">
      <c r="A17257" s="7" t="s">
        <v>9820</v>
      </c>
      <c r="B17257" s="7" t="s">
        <v>484</v>
      </c>
      <c r="C17257" s="11">
        <v>40373</v>
      </c>
      <c r="D17257" s="7" t="s">
        <v>292</v>
      </c>
      <c r="E17257" s="7" t="s">
        <v>293</v>
      </c>
      <c r="F17257">
        <f>IF(IFERROR(VLOOKUP(A17257,官网公开专利!B:B,1,0),0)&lt;&gt;0,1,0)</f>
        <v>1</v>
      </c>
    </row>
    <row r="17258" spans="1:6" x14ac:dyDescent="0.4">
      <c r="A17258" s="7" t="s">
        <v>4962</v>
      </c>
      <c r="B17258" s="7" t="s">
        <v>484</v>
      </c>
      <c r="C17258" s="11">
        <v>40373</v>
      </c>
      <c r="D17258" s="7" t="s">
        <v>292</v>
      </c>
      <c r="E17258" s="7"/>
      <c r="F17258">
        <f>IF(IFERROR(VLOOKUP(A17258,官网公开专利!B:B,1,0),0)&lt;&gt;0,1,0)</f>
        <v>1</v>
      </c>
    </row>
    <row r="17259" spans="1:6" x14ac:dyDescent="0.4">
      <c r="A17259" s="7" t="s">
        <v>8716</v>
      </c>
      <c r="B17259" s="7" t="s">
        <v>484</v>
      </c>
      <c r="C17259" s="11">
        <v>40373</v>
      </c>
      <c r="D17259" s="7" t="s">
        <v>292</v>
      </c>
      <c r="E17259" s="7"/>
      <c r="F17259">
        <f>IF(IFERROR(VLOOKUP(A17259,官网公开专利!B:B,1,0),0)&lt;&gt;0,1,0)</f>
        <v>1</v>
      </c>
    </row>
    <row r="17260" spans="1:6" x14ac:dyDescent="0.4">
      <c r="A17260" s="7" t="s">
        <v>9815</v>
      </c>
      <c r="B17260" s="7" t="s">
        <v>484</v>
      </c>
      <c r="C17260" s="11">
        <v>40373</v>
      </c>
      <c r="D17260" s="7" t="s">
        <v>292</v>
      </c>
      <c r="E17260" s="7"/>
      <c r="F17260">
        <f>IF(IFERROR(VLOOKUP(A17260,官网公开专利!B:B,1,0),0)&lt;&gt;0,1,0)</f>
        <v>1</v>
      </c>
    </row>
    <row r="17261" spans="1:6" x14ac:dyDescent="0.4">
      <c r="A17261" s="7" t="s">
        <v>8449</v>
      </c>
      <c r="B17261" s="7" t="s">
        <v>8450</v>
      </c>
      <c r="C17261" s="11">
        <v>40360</v>
      </c>
      <c r="D17261" s="7" t="s">
        <v>8451</v>
      </c>
      <c r="E17261" s="7" t="s">
        <v>8452</v>
      </c>
      <c r="F17261">
        <f>IF(IFERROR(VLOOKUP(A17261,官网公开专利!B:B,1,0),0)&lt;&gt;0,1,0)</f>
        <v>1</v>
      </c>
    </row>
    <row r="17262" spans="1:6" x14ac:dyDescent="0.4">
      <c r="A17262" s="7" t="s">
        <v>11085</v>
      </c>
      <c r="B17262" s="7" t="s">
        <v>8450</v>
      </c>
      <c r="C17262" s="11">
        <v>40360</v>
      </c>
      <c r="D17262" s="7" t="s">
        <v>8451</v>
      </c>
      <c r="E17262" s="7" t="s">
        <v>14447</v>
      </c>
      <c r="F17262">
        <f>IF(IFERROR(VLOOKUP(A17262,官网公开专利!B:B,1,0),0)&lt;&gt;0,1,0)</f>
        <v>1</v>
      </c>
    </row>
    <row r="17263" spans="1:6" x14ac:dyDescent="0.4">
      <c r="A17263" s="7" t="s">
        <v>11583</v>
      </c>
      <c r="B17263" s="7" t="s">
        <v>8450</v>
      </c>
      <c r="C17263" s="11">
        <v>40360</v>
      </c>
      <c r="D17263" s="7" t="s">
        <v>8451</v>
      </c>
      <c r="E17263" s="7" t="s">
        <v>8452</v>
      </c>
      <c r="F17263">
        <f>IF(IFERROR(VLOOKUP(A17263,官网公开专利!B:B,1,0),0)&lt;&gt;0,1,0)</f>
        <v>1</v>
      </c>
    </row>
    <row r="17264" spans="1:6" x14ac:dyDescent="0.4">
      <c r="A17264" s="7" t="s">
        <v>12714</v>
      </c>
      <c r="B17264" s="7" t="s">
        <v>14441</v>
      </c>
      <c r="C17264" s="11">
        <v>40275</v>
      </c>
      <c r="D17264" s="7" t="s">
        <v>13892</v>
      </c>
      <c r="E17264" s="7"/>
      <c r="F17264">
        <f>IF(IFERROR(VLOOKUP(A17264,官网公开专利!B:B,1,0),0)&lt;&gt;0,1,0)</f>
        <v>1</v>
      </c>
    </row>
    <row r="17265" spans="1:6" x14ac:dyDescent="0.4">
      <c r="A17265" s="7" t="s">
        <v>10585</v>
      </c>
      <c r="B17265" s="7" t="s">
        <v>14438</v>
      </c>
      <c r="C17265" s="11">
        <v>40374</v>
      </c>
      <c r="D17265" s="7" t="s">
        <v>14439</v>
      </c>
      <c r="E17265" s="7" t="s">
        <v>14440</v>
      </c>
      <c r="F17265">
        <f>IF(IFERROR(VLOOKUP(A17265,官网公开专利!B:B,1,0),0)&lt;&gt;0,1,0)</f>
        <v>1</v>
      </c>
    </row>
    <row r="17266" spans="1:6" x14ac:dyDescent="0.4">
      <c r="A17266" s="7" t="s">
        <v>10132</v>
      </c>
      <c r="B17266" s="7" t="s">
        <v>14438</v>
      </c>
      <c r="C17266" s="11">
        <v>40374</v>
      </c>
      <c r="D17266" s="7" t="s">
        <v>14439</v>
      </c>
      <c r="E17266" s="7" t="s">
        <v>14440</v>
      </c>
      <c r="F17266">
        <f>IF(IFERROR(VLOOKUP(A17266,官网公开专利!B:B,1,0),0)&lt;&gt;0,1,0)</f>
        <v>1</v>
      </c>
    </row>
    <row r="17267" spans="1:6" x14ac:dyDescent="0.4">
      <c r="A17267" s="7" t="s">
        <v>11421</v>
      </c>
      <c r="B17267" s="7" t="s">
        <v>14435</v>
      </c>
      <c r="C17267" s="11">
        <v>40592</v>
      </c>
      <c r="D17267" s="7" t="s">
        <v>581</v>
      </c>
      <c r="E17267" s="7" t="s">
        <v>14436</v>
      </c>
      <c r="F17267">
        <f>IF(IFERROR(VLOOKUP(A17267,官网公开专利!B:B,1,0),0)&lt;&gt;0,1,0)</f>
        <v>1</v>
      </c>
    </row>
    <row r="17268" spans="1:6" x14ac:dyDescent="0.4">
      <c r="A17268" s="7" t="s">
        <v>11422</v>
      </c>
      <c r="B17268" s="7" t="s">
        <v>14435</v>
      </c>
      <c r="C17268" s="11">
        <v>40592</v>
      </c>
      <c r="D17268" s="7" t="s">
        <v>581</v>
      </c>
      <c r="E17268" s="7" t="s">
        <v>14437</v>
      </c>
      <c r="F17268">
        <f>IF(IFERROR(VLOOKUP(A17268,官网公开专利!B:B,1,0),0)&lt;&gt;0,1,0)</f>
        <v>1</v>
      </c>
    </row>
    <row r="17269" spans="1:6" x14ac:dyDescent="0.4">
      <c r="A17269" s="7" t="s">
        <v>4120</v>
      </c>
      <c r="B17269" s="7" t="s">
        <v>4297</v>
      </c>
      <c r="C17269" s="11">
        <v>38595</v>
      </c>
      <c r="D17269" s="7" t="s">
        <v>1039</v>
      </c>
      <c r="E17269" s="7" t="s">
        <v>3795</v>
      </c>
      <c r="F17269">
        <f>IF(IFERROR(VLOOKUP(A17269,官网公开专利!B:B,1,0),0)&lt;&gt;0,1,0)</f>
        <v>1</v>
      </c>
    </row>
    <row r="17270" spans="1:6" x14ac:dyDescent="0.4">
      <c r="A17270" s="7" t="s">
        <v>9844</v>
      </c>
      <c r="B17270" s="7" t="s">
        <v>4297</v>
      </c>
      <c r="C17270" s="11">
        <v>38595</v>
      </c>
      <c r="D17270" s="7" t="s">
        <v>1039</v>
      </c>
      <c r="E17270" s="7" t="s">
        <v>12250</v>
      </c>
      <c r="F17270">
        <f>IF(IFERROR(VLOOKUP(A17270,官网公开专利!B:B,1,0),0)&lt;&gt;0,1,0)</f>
        <v>1</v>
      </c>
    </row>
    <row r="17271" spans="1:6" x14ac:dyDescent="0.4">
      <c r="A17271" s="7" t="s">
        <v>9845</v>
      </c>
      <c r="B17271" s="7" t="s">
        <v>4297</v>
      </c>
      <c r="C17271" s="11">
        <v>38595</v>
      </c>
      <c r="D17271" s="7" t="s">
        <v>1039</v>
      </c>
      <c r="E17271" s="7" t="s">
        <v>12250</v>
      </c>
      <c r="F17271">
        <f>IF(IFERROR(VLOOKUP(A17271,官网公开专利!B:B,1,0),0)&lt;&gt;0,1,0)</f>
        <v>1</v>
      </c>
    </row>
    <row r="17272" spans="1:6" x14ac:dyDescent="0.4">
      <c r="A17272" s="7" t="s">
        <v>9858</v>
      </c>
      <c r="B17272" s="7" t="s">
        <v>4297</v>
      </c>
      <c r="C17272" s="11">
        <v>38595</v>
      </c>
      <c r="D17272" s="7" t="s">
        <v>1039</v>
      </c>
      <c r="E17272" s="7" t="s">
        <v>3795</v>
      </c>
      <c r="F17272">
        <f>IF(IFERROR(VLOOKUP(A17272,官网公开专利!B:B,1,0),0)&lt;&gt;0,1,0)</f>
        <v>1</v>
      </c>
    </row>
    <row r="17273" spans="1:6" x14ac:dyDescent="0.4">
      <c r="A17273" s="7" t="s">
        <v>9846</v>
      </c>
      <c r="B17273" s="7" t="s">
        <v>4297</v>
      </c>
      <c r="C17273" s="11">
        <v>38595</v>
      </c>
      <c r="D17273" s="7" t="s">
        <v>1039</v>
      </c>
      <c r="E17273" s="7" t="s">
        <v>3795</v>
      </c>
      <c r="F17273">
        <f>IF(IFERROR(VLOOKUP(A17273,官网公开专利!B:B,1,0),0)&lt;&gt;0,1,0)</f>
        <v>1</v>
      </c>
    </row>
    <row r="17274" spans="1:6" x14ac:dyDescent="0.4">
      <c r="A17274" s="7" t="s">
        <v>9853</v>
      </c>
      <c r="B17274" s="7" t="s">
        <v>4297</v>
      </c>
      <c r="C17274" s="11">
        <v>38595</v>
      </c>
      <c r="D17274" s="7" t="s">
        <v>1039</v>
      </c>
      <c r="E17274" s="7" t="s">
        <v>3795</v>
      </c>
      <c r="F17274">
        <f>IF(IFERROR(VLOOKUP(A17274,官网公开专利!B:B,1,0),0)&lt;&gt;0,1,0)</f>
        <v>1</v>
      </c>
    </row>
    <row r="17275" spans="1:6" x14ac:dyDescent="0.4">
      <c r="A17275" s="7" t="s">
        <v>9855</v>
      </c>
      <c r="B17275" s="7" t="s">
        <v>4297</v>
      </c>
      <c r="C17275" s="11">
        <v>38595</v>
      </c>
      <c r="D17275" s="7" t="s">
        <v>1039</v>
      </c>
      <c r="E17275" s="7" t="s">
        <v>3795</v>
      </c>
      <c r="F17275">
        <f>IF(IFERROR(VLOOKUP(A17275,官网公开专利!B:B,1,0),0)&lt;&gt;0,1,0)</f>
        <v>1</v>
      </c>
    </row>
    <row r="17276" spans="1:6" x14ac:dyDescent="0.4">
      <c r="A17276" s="7" t="s">
        <v>9856</v>
      </c>
      <c r="B17276" s="7" t="s">
        <v>4297</v>
      </c>
      <c r="C17276" s="11">
        <v>38595</v>
      </c>
      <c r="D17276" s="7" t="s">
        <v>1039</v>
      </c>
      <c r="E17276" s="7" t="s">
        <v>3795</v>
      </c>
      <c r="F17276">
        <f>IF(IFERROR(VLOOKUP(A17276,官网公开专利!B:B,1,0),0)&lt;&gt;0,1,0)</f>
        <v>1</v>
      </c>
    </row>
    <row r="17277" spans="1:6" x14ac:dyDescent="0.4">
      <c r="A17277" s="7" t="s">
        <v>10395</v>
      </c>
      <c r="B17277" s="7" t="s">
        <v>14433</v>
      </c>
      <c r="C17277" s="11">
        <v>40301</v>
      </c>
      <c r="D17277" s="7" t="s">
        <v>1228</v>
      </c>
      <c r="E17277" s="7" t="s">
        <v>14434</v>
      </c>
      <c r="F17277">
        <f>IF(IFERROR(VLOOKUP(A17277,官网公开专利!B:B,1,0),0)&lt;&gt;0,1,0)</f>
        <v>1</v>
      </c>
    </row>
    <row r="17278" spans="1:6" x14ac:dyDescent="0.4">
      <c r="A17278" s="7" t="s">
        <v>10585</v>
      </c>
      <c r="B17278" s="7" t="s">
        <v>7562</v>
      </c>
      <c r="C17278" s="11">
        <v>39979</v>
      </c>
      <c r="D17278" s="7" t="s">
        <v>16</v>
      </c>
      <c r="E17278" s="7" t="s">
        <v>13931</v>
      </c>
      <c r="F17278">
        <f>IF(IFERROR(VLOOKUP(A17278,官网公开专利!B:B,1,0),0)&lt;&gt;0,1,0)</f>
        <v>1</v>
      </c>
    </row>
    <row r="17279" spans="1:6" x14ac:dyDescent="0.4">
      <c r="A17279" s="7" t="s">
        <v>9522</v>
      </c>
      <c r="B17279" s="7" t="s">
        <v>4384</v>
      </c>
      <c r="C17279" s="11">
        <v>39455</v>
      </c>
      <c r="D17279" s="7" t="s">
        <v>4385</v>
      </c>
      <c r="E17279" s="7"/>
      <c r="F17279">
        <f>IF(IFERROR(VLOOKUP(A17279,官网公开专利!B:B,1,0),0)&lt;&gt;0,1,0)</f>
        <v>1</v>
      </c>
    </row>
    <row r="17280" spans="1:6" x14ac:dyDescent="0.4">
      <c r="A17280" s="7" t="s">
        <v>10880</v>
      </c>
      <c r="B17280" s="7" t="s">
        <v>8018</v>
      </c>
      <c r="C17280" s="11">
        <v>39961</v>
      </c>
      <c r="D17280" s="7" t="s">
        <v>16</v>
      </c>
      <c r="E17280" s="7" t="s">
        <v>8019</v>
      </c>
      <c r="F17280">
        <f>IF(IFERROR(VLOOKUP(A17280,官网公开专利!B:B,1,0),0)&lt;&gt;0,1,0)</f>
        <v>1</v>
      </c>
    </row>
    <row r="17281" spans="1:6" x14ac:dyDescent="0.4">
      <c r="A17281" s="7" t="s">
        <v>13976</v>
      </c>
      <c r="B17281" s="7" t="s">
        <v>8018</v>
      </c>
      <c r="C17281" s="11">
        <v>39961</v>
      </c>
      <c r="D17281" s="7" t="s">
        <v>16</v>
      </c>
      <c r="E17281" s="7" t="s">
        <v>8019</v>
      </c>
      <c r="F17281">
        <f>IF(IFERROR(VLOOKUP(A17281,官网公开专利!B:B,1,0),0)&lt;&gt;0,1,0)</f>
        <v>1</v>
      </c>
    </row>
    <row r="17282" spans="1:6" x14ac:dyDescent="0.4">
      <c r="A17282" s="7" t="s">
        <v>9881</v>
      </c>
      <c r="B17282" s="7" t="s">
        <v>1666</v>
      </c>
      <c r="C17282" s="11">
        <v>39353</v>
      </c>
      <c r="D17282" s="7" t="s">
        <v>162</v>
      </c>
      <c r="E17282" s="7" t="s">
        <v>13708</v>
      </c>
      <c r="F17282">
        <f>IF(IFERROR(VLOOKUP(A17282,官网公开专利!B:B,1,0),0)&lt;&gt;0,1,0)</f>
        <v>1</v>
      </c>
    </row>
    <row r="17283" spans="1:6" x14ac:dyDescent="0.4">
      <c r="A17283" s="7" t="s">
        <v>9883</v>
      </c>
      <c r="B17283" s="7" t="s">
        <v>1666</v>
      </c>
      <c r="C17283" s="11">
        <v>39353</v>
      </c>
      <c r="D17283" s="7" t="s">
        <v>162</v>
      </c>
      <c r="E17283" s="7" t="s">
        <v>13708</v>
      </c>
      <c r="F17283">
        <f>IF(IFERROR(VLOOKUP(A17283,官网公开专利!B:B,1,0),0)&lt;&gt;0,1,0)</f>
        <v>1</v>
      </c>
    </row>
    <row r="17284" spans="1:6" x14ac:dyDescent="0.4">
      <c r="A17284" s="7" t="s">
        <v>9884</v>
      </c>
      <c r="B17284" s="7" t="s">
        <v>1666</v>
      </c>
      <c r="C17284" s="11">
        <v>39353</v>
      </c>
      <c r="D17284" s="7" t="s">
        <v>162</v>
      </c>
      <c r="E17284" s="7" t="s">
        <v>13708</v>
      </c>
      <c r="F17284">
        <f>IF(IFERROR(VLOOKUP(A17284,官网公开专利!B:B,1,0),0)&lt;&gt;0,1,0)</f>
        <v>1</v>
      </c>
    </row>
    <row r="17285" spans="1:6" x14ac:dyDescent="0.4">
      <c r="A17285" s="7" t="s">
        <v>9885</v>
      </c>
      <c r="B17285" s="7" t="s">
        <v>1666</v>
      </c>
      <c r="C17285" s="11">
        <v>39353</v>
      </c>
      <c r="D17285" s="7" t="s">
        <v>162</v>
      </c>
      <c r="E17285" s="7" t="s">
        <v>13708</v>
      </c>
      <c r="F17285">
        <f>IF(IFERROR(VLOOKUP(A17285,官网公开专利!B:B,1,0),0)&lt;&gt;0,1,0)</f>
        <v>1</v>
      </c>
    </row>
    <row r="17286" spans="1:6" x14ac:dyDescent="0.4">
      <c r="A17286" s="7" t="s">
        <v>9460</v>
      </c>
      <c r="B17286" s="7" t="s">
        <v>1666</v>
      </c>
      <c r="C17286" s="11">
        <v>39353</v>
      </c>
      <c r="D17286" s="7" t="s">
        <v>162</v>
      </c>
      <c r="E17286" s="7" t="s">
        <v>13708</v>
      </c>
      <c r="F17286">
        <f>IF(IFERROR(VLOOKUP(A17286,官网公开专利!B:B,1,0),0)&lt;&gt;0,1,0)</f>
        <v>1</v>
      </c>
    </row>
    <row r="17287" spans="1:6" x14ac:dyDescent="0.4">
      <c r="A17287" s="7" t="s">
        <v>9886</v>
      </c>
      <c r="B17287" s="7" t="s">
        <v>1666</v>
      </c>
      <c r="C17287" s="11">
        <v>39353</v>
      </c>
      <c r="D17287" s="7" t="s">
        <v>162</v>
      </c>
      <c r="E17287" s="7"/>
      <c r="F17287">
        <f>IF(IFERROR(VLOOKUP(A17287,官网公开专利!B:B,1,0),0)&lt;&gt;0,1,0)</f>
        <v>1</v>
      </c>
    </row>
    <row r="17288" spans="1:6" x14ac:dyDescent="0.4">
      <c r="A17288" s="7" t="s">
        <v>9887</v>
      </c>
      <c r="B17288" s="7" t="s">
        <v>1666</v>
      </c>
      <c r="C17288" s="11">
        <v>39353</v>
      </c>
      <c r="D17288" s="7" t="s">
        <v>162</v>
      </c>
      <c r="E17288" s="7"/>
      <c r="F17288">
        <f>IF(IFERROR(VLOOKUP(A17288,官网公开专利!B:B,1,0),0)&lt;&gt;0,1,0)</f>
        <v>1</v>
      </c>
    </row>
    <row r="17289" spans="1:6" x14ac:dyDescent="0.4">
      <c r="A17289" s="7" t="s">
        <v>6999</v>
      </c>
      <c r="B17289" s="7" t="s">
        <v>7045</v>
      </c>
      <c r="C17289" s="11">
        <v>39829</v>
      </c>
      <c r="D17289" s="7" t="s">
        <v>7046</v>
      </c>
      <c r="E17289" s="7" t="s">
        <v>7047</v>
      </c>
      <c r="F17289">
        <f>IF(IFERROR(VLOOKUP(A17289,官网公开专利!B:B,1,0),0)&lt;&gt;0,1,0)</f>
        <v>1</v>
      </c>
    </row>
    <row r="17290" spans="1:6" x14ac:dyDescent="0.4">
      <c r="A17290" s="7" t="s">
        <v>10612</v>
      </c>
      <c r="B17290" s="7" t="s">
        <v>14428</v>
      </c>
      <c r="C17290" s="11">
        <v>40364</v>
      </c>
      <c r="D17290" s="7" t="s">
        <v>1399</v>
      </c>
      <c r="E17290" s="7" t="s">
        <v>14429</v>
      </c>
      <c r="F17290">
        <f>IF(IFERROR(VLOOKUP(A17290,官网公开专利!B:B,1,0),0)&lt;&gt;0,1,0)</f>
        <v>1</v>
      </c>
    </row>
    <row r="17291" spans="1:6" x14ac:dyDescent="0.4">
      <c r="A17291" s="7" t="s">
        <v>10626</v>
      </c>
      <c r="B17291" s="7" t="s">
        <v>14430</v>
      </c>
      <c r="C17291" s="11">
        <v>40359</v>
      </c>
      <c r="D17291" s="7" t="s">
        <v>14431</v>
      </c>
      <c r="E17291" s="7" t="s">
        <v>14432</v>
      </c>
      <c r="F17291">
        <f>IF(IFERROR(VLOOKUP(A17291,官网公开专利!B:B,1,0),0)&lt;&gt;0,1,0)</f>
        <v>1</v>
      </c>
    </row>
    <row r="17292" spans="1:6" x14ac:dyDescent="0.4">
      <c r="A17292" s="7" t="s">
        <v>9655</v>
      </c>
      <c r="B17292" s="7" t="s">
        <v>5237</v>
      </c>
      <c r="C17292" s="11">
        <v>39976</v>
      </c>
      <c r="D17292" s="7" t="s">
        <v>16</v>
      </c>
      <c r="E17292" s="7" t="s">
        <v>5238</v>
      </c>
      <c r="F17292">
        <f>IF(IFERROR(VLOOKUP(A17292,官网公开专利!B:B,1,0),0)&lt;&gt;0,1,0)</f>
        <v>1</v>
      </c>
    </row>
    <row r="17293" spans="1:6" x14ac:dyDescent="0.4">
      <c r="A17293" s="7" t="s">
        <v>10764</v>
      </c>
      <c r="B17293" s="7" t="s">
        <v>14426</v>
      </c>
      <c r="C17293" s="11">
        <v>40353</v>
      </c>
      <c r="D17293" s="7" t="s">
        <v>14427</v>
      </c>
      <c r="E17293" s="7"/>
      <c r="F17293">
        <f>IF(IFERROR(VLOOKUP(A17293,官网公开专利!B:B,1,0),0)&lt;&gt;0,1,0)</f>
        <v>1</v>
      </c>
    </row>
    <row r="17294" spans="1:6" x14ac:dyDescent="0.4">
      <c r="A17294" s="7" t="s">
        <v>10767</v>
      </c>
      <c r="B17294" s="7" t="s">
        <v>14426</v>
      </c>
      <c r="C17294" s="11">
        <v>40353</v>
      </c>
      <c r="D17294" s="7" t="s">
        <v>14427</v>
      </c>
      <c r="E17294" s="7"/>
      <c r="F17294">
        <f>IF(IFERROR(VLOOKUP(A17294,官网公开专利!B:B,1,0),0)&lt;&gt;0,1,0)</f>
        <v>1</v>
      </c>
    </row>
    <row r="17295" spans="1:6" x14ac:dyDescent="0.4">
      <c r="A17295" s="7" t="s">
        <v>10456</v>
      </c>
      <c r="B17295" s="7" t="s">
        <v>14423</v>
      </c>
      <c r="C17295" s="11">
        <v>39752</v>
      </c>
      <c r="D17295" s="7" t="s">
        <v>13629</v>
      </c>
      <c r="E17295" s="7" t="s">
        <v>14424</v>
      </c>
      <c r="F17295">
        <f>IF(IFERROR(VLOOKUP(A17295,官网公开专利!B:B,1,0),0)&lt;&gt;0,1,0)</f>
        <v>1</v>
      </c>
    </row>
    <row r="17296" spans="1:6" x14ac:dyDescent="0.4">
      <c r="A17296" s="7" t="s">
        <v>10460</v>
      </c>
      <c r="B17296" s="7" t="s">
        <v>14423</v>
      </c>
      <c r="C17296" s="11">
        <v>39752</v>
      </c>
      <c r="D17296" s="7" t="s">
        <v>13629</v>
      </c>
      <c r="E17296" s="7" t="s">
        <v>14424</v>
      </c>
      <c r="F17296">
        <f>IF(IFERROR(VLOOKUP(A17296,官网公开专利!B:B,1,0),0)&lt;&gt;0,1,0)</f>
        <v>1</v>
      </c>
    </row>
    <row r="17297" spans="1:6" x14ac:dyDescent="0.4">
      <c r="A17297" s="7" t="s">
        <v>11992</v>
      </c>
      <c r="B17297" s="7" t="s">
        <v>14425</v>
      </c>
      <c r="C17297" s="11">
        <v>38237</v>
      </c>
      <c r="D17297" s="7" t="s">
        <v>2055</v>
      </c>
      <c r="E17297" s="7"/>
      <c r="F17297">
        <f>IF(IFERROR(VLOOKUP(A17297,官网公开专利!B:B,1,0),0)&lt;&gt;0,1,0)</f>
        <v>1</v>
      </c>
    </row>
    <row r="17298" spans="1:6" x14ac:dyDescent="0.4">
      <c r="A17298" s="7" t="s">
        <v>7391</v>
      </c>
      <c r="B17298" s="7" t="s">
        <v>3277</v>
      </c>
      <c r="C17298" s="11">
        <v>39864</v>
      </c>
      <c r="D17298" s="7" t="s">
        <v>16</v>
      </c>
      <c r="E17298" s="7" t="s">
        <v>7420</v>
      </c>
      <c r="F17298">
        <f>IF(IFERROR(VLOOKUP(A17298,官网公开专利!B:B,1,0),0)&lt;&gt;0,1,0)</f>
        <v>1</v>
      </c>
    </row>
    <row r="17299" spans="1:6" x14ac:dyDescent="0.4">
      <c r="A17299" s="7" t="s">
        <v>10003</v>
      </c>
      <c r="B17299" s="7" t="s">
        <v>3277</v>
      </c>
      <c r="C17299" s="11">
        <v>39864</v>
      </c>
      <c r="D17299" s="7" t="s">
        <v>16</v>
      </c>
      <c r="E17299" s="7" t="s">
        <v>7420</v>
      </c>
      <c r="F17299">
        <f>IF(IFERROR(VLOOKUP(A17299,官网公开专利!B:B,1,0),0)&lt;&gt;0,1,0)</f>
        <v>1</v>
      </c>
    </row>
    <row r="17300" spans="1:6" x14ac:dyDescent="0.4">
      <c r="A17300" s="7" t="s">
        <v>11049</v>
      </c>
      <c r="B17300" s="7" t="s">
        <v>3277</v>
      </c>
      <c r="C17300" s="11">
        <v>39864</v>
      </c>
      <c r="D17300" s="7" t="s">
        <v>16</v>
      </c>
      <c r="E17300" s="7" t="s">
        <v>7420</v>
      </c>
      <c r="F17300">
        <f>IF(IFERROR(VLOOKUP(A17300,官网公开专利!B:B,1,0),0)&lt;&gt;0,1,0)</f>
        <v>1</v>
      </c>
    </row>
    <row r="17301" spans="1:6" x14ac:dyDescent="0.4">
      <c r="A17301" s="7" t="s">
        <v>10006</v>
      </c>
      <c r="B17301" s="7" t="s">
        <v>3277</v>
      </c>
      <c r="C17301" s="11">
        <v>39864</v>
      </c>
      <c r="D17301" s="7" t="s">
        <v>16</v>
      </c>
      <c r="E17301" s="7" t="s">
        <v>7420</v>
      </c>
      <c r="F17301">
        <f>IF(IFERROR(VLOOKUP(A17301,官网公开专利!B:B,1,0),0)&lt;&gt;0,1,0)</f>
        <v>1</v>
      </c>
    </row>
    <row r="17302" spans="1:6" x14ac:dyDescent="0.4">
      <c r="A17302" s="7" t="s">
        <v>10629</v>
      </c>
      <c r="B17302" s="7" t="s">
        <v>3277</v>
      </c>
      <c r="C17302" s="11">
        <v>39864</v>
      </c>
      <c r="D17302" s="7" t="s">
        <v>16</v>
      </c>
      <c r="E17302" s="7"/>
      <c r="F17302">
        <f>IF(IFERROR(VLOOKUP(A17302,官网公开专利!B:B,1,0),0)&lt;&gt;0,1,0)</f>
        <v>1</v>
      </c>
    </row>
    <row r="17303" spans="1:6" x14ac:dyDescent="0.4">
      <c r="A17303" s="7" t="s">
        <v>11426</v>
      </c>
      <c r="B17303" s="7" t="s">
        <v>14418</v>
      </c>
      <c r="C17303" s="11">
        <v>40350</v>
      </c>
      <c r="D17303" s="7" t="s">
        <v>14419</v>
      </c>
      <c r="E17303" s="7" t="s">
        <v>14420</v>
      </c>
      <c r="F17303">
        <f>IF(IFERROR(VLOOKUP(A17303,官网公开专利!B:B,1,0),0)&lt;&gt;0,1,0)</f>
        <v>1</v>
      </c>
    </row>
    <row r="17304" spans="1:6" x14ac:dyDescent="0.4">
      <c r="A17304" s="7" t="s">
        <v>7900</v>
      </c>
      <c r="B17304" s="7" t="s">
        <v>7926</v>
      </c>
      <c r="C17304" s="11">
        <v>40346</v>
      </c>
      <c r="D17304" s="7" t="s">
        <v>1230</v>
      </c>
      <c r="E17304" s="7"/>
      <c r="F17304">
        <f>IF(IFERROR(VLOOKUP(A17304,官网公开专利!B:B,1,0),0)&lt;&gt;0,1,0)</f>
        <v>1</v>
      </c>
    </row>
    <row r="17305" spans="1:6" x14ac:dyDescent="0.4">
      <c r="A17305" s="7" t="s">
        <v>10652</v>
      </c>
      <c r="B17305" s="7" t="s">
        <v>14421</v>
      </c>
      <c r="C17305" s="11">
        <v>40164</v>
      </c>
      <c r="D17305" s="7" t="s">
        <v>12430</v>
      </c>
      <c r="E17305" s="7" t="s">
        <v>14422</v>
      </c>
      <c r="F17305">
        <f>IF(IFERROR(VLOOKUP(A17305,官网公开专利!B:B,1,0),0)&lt;&gt;0,1,0)</f>
        <v>1</v>
      </c>
    </row>
    <row r="17306" spans="1:6" x14ac:dyDescent="0.4">
      <c r="A17306" s="7" t="s">
        <v>1285</v>
      </c>
      <c r="B17306" s="7" t="s">
        <v>947</v>
      </c>
      <c r="C17306" s="11">
        <v>40345</v>
      </c>
      <c r="D17306" s="7" t="s">
        <v>636</v>
      </c>
      <c r="E17306" s="7" t="s">
        <v>948</v>
      </c>
      <c r="F17306">
        <f>IF(IFERROR(VLOOKUP(A17306,官网公开专利!B:B,1,0),0)&lt;&gt;0,1,0)</f>
        <v>1</v>
      </c>
    </row>
    <row r="17307" spans="1:6" x14ac:dyDescent="0.4">
      <c r="A17307" s="7" t="s">
        <v>9447</v>
      </c>
      <c r="B17307" s="7" t="s">
        <v>947</v>
      </c>
      <c r="C17307" s="11">
        <v>40345</v>
      </c>
      <c r="D17307" s="7" t="s">
        <v>636</v>
      </c>
      <c r="E17307" s="7" t="s">
        <v>948</v>
      </c>
      <c r="F17307">
        <f>IF(IFERROR(VLOOKUP(A17307,官网公开专利!B:B,1,0),0)&lt;&gt;0,1,0)</f>
        <v>1</v>
      </c>
    </row>
    <row r="17308" spans="1:6" x14ac:dyDescent="0.4">
      <c r="A17308" s="7" t="s">
        <v>9448</v>
      </c>
      <c r="B17308" s="7" t="s">
        <v>947</v>
      </c>
      <c r="C17308" s="11">
        <v>40345</v>
      </c>
      <c r="D17308" s="7" t="s">
        <v>636</v>
      </c>
      <c r="E17308" s="7" t="s">
        <v>948</v>
      </c>
      <c r="F17308">
        <f>IF(IFERROR(VLOOKUP(A17308,官网公开专利!B:B,1,0),0)&lt;&gt;0,1,0)</f>
        <v>1</v>
      </c>
    </row>
    <row r="17309" spans="1:6" x14ac:dyDescent="0.4">
      <c r="A17309" s="7" t="s">
        <v>9449</v>
      </c>
      <c r="B17309" s="7" t="s">
        <v>947</v>
      </c>
      <c r="C17309" s="11">
        <v>40345</v>
      </c>
      <c r="D17309" s="7" t="s">
        <v>636</v>
      </c>
      <c r="E17309" s="7" t="s">
        <v>948</v>
      </c>
      <c r="F17309">
        <f>IF(IFERROR(VLOOKUP(A17309,官网公开专利!B:B,1,0),0)&lt;&gt;0,1,0)</f>
        <v>1</v>
      </c>
    </row>
    <row r="17310" spans="1:6" x14ac:dyDescent="0.4">
      <c r="A17310" s="7" t="s">
        <v>11079</v>
      </c>
      <c r="B17310" s="7" t="s">
        <v>14417</v>
      </c>
      <c r="C17310" s="11">
        <v>39743</v>
      </c>
      <c r="D17310" s="7" t="s">
        <v>225</v>
      </c>
      <c r="E17310" s="7"/>
      <c r="F17310">
        <f>IF(IFERROR(VLOOKUP(A17310,官网公开专利!B:B,1,0),0)&lt;&gt;0,1,0)</f>
        <v>1</v>
      </c>
    </row>
    <row r="17311" spans="1:6" x14ac:dyDescent="0.4">
      <c r="A17311" s="7" t="s">
        <v>2150</v>
      </c>
      <c r="B17311" s="7" t="s">
        <v>2276</v>
      </c>
      <c r="C17311" s="11">
        <v>40338</v>
      </c>
      <c r="D17311" s="7" t="s">
        <v>150</v>
      </c>
      <c r="E17311" s="7" t="s">
        <v>606</v>
      </c>
      <c r="F17311">
        <f>IF(IFERROR(VLOOKUP(A17311,官网公开专利!B:B,1,0),0)&lt;&gt;0,1,0)</f>
        <v>1</v>
      </c>
    </row>
    <row r="17312" spans="1:6" x14ac:dyDescent="0.4">
      <c r="A17312" s="7" t="s">
        <v>10585</v>
      </c>
      <c r="B17312" s="7" t="s">
        <v>14412</v>
      </c>
      <c r="C17312" s="11">
        <v>40091</v>
      </c>
      <c r="D17312" s="7" t="s">
        <v>16</v>
      </c>
      <c r="E17312" s="7" t="s">
        <v>14413</v>
      </c>
      <c r="F17312">
        <f>IF(IFERROR(VLOOKUP(A17312,官网公开专利!B:B,1,0),0)&lt;&gt;0,1,0)</f>
        <v>1</v>
      </c>
    </row>
    <row r="17313" spans="1:6" x14ac:dyDescent="0.4">
      <c r="A17313" s="7" t="s">
        <v>10589</v>
      </c>
      <c r="B17313" s="7" t="s">
        <v>14412</v>
      </c>
      <c r="C17313" s="11">
        <v>40091</v>
      </c>
      <c r="D17313" s="7" t="s">
        <v>16</v>
      </c>
      <c r="E17313" s="7" t="s">
        <v>14413</v>
      </c>
      <c r="F17313">
        <f>IF(IFERROR(VLOOKUP(A17313,官网公开专利!B:B,1,0),0)&lt;&gt;0,1,0)</f>
        <v>1</v>
      </c>
    </row>
    <row r="17314" spans="1:6" x14ac:dyDescent="0.4">
      <c r="A17314" s="7" t="s">
        <v>10185</v>
      </c>
      <c r="B17314" s="7" t="s">
        <v>14412</v>
      </c>
      <c r="C17314" s="11">
        <v>40091</v>
      </c>
      <c r="D17314" s="7" t="s">
        <v>16</v>
      </c>
      <c r="E17314" s="7" t="s">
        <v>14413</v>
      </c>
      <c r="F17314">
        <f>IF(IFERROR(VLOOKUP(A17314,官网公开专利!B:B,1,0),0)&lt;&gt;0,1,0)</f>
        <v>1</v>
      </c>
    </row>
    <row r="17315" spans="1:6" x14ac:dyDescent="0.4">
      <c r="A17315" s="7" t="s">
        <v>10132</v>
      </c>
      <c r="B17315" s="7" t="s">
        <v>14412</v>
      </c>
      <c r="C17315" s="11">
        <v>40091</v>
      </c>
      <c r="D17315" s="7" t="s">
        <v>16</v>
      </c>
      <c r="E17315" s="7" t="s">
        <v>14413</v>
      </c>
      <c r="F17315">
        <f>IF(IFERROR(VLOOKUP(A17315,官网公开专利!B:B,1,0),0)&lt;&gt;0,1,0)</f>
        <v>1</v>
      </c>
    </row>
    <row r="17316" spans="1:6" x14ac:dyDescent="0.4">
      <c r="A17316" s="7" t="s">
        <v>10707</v>
      </c>
      <c r="B17316" s="7" t="s">
        <v>14412</v>
      </c>
      <c r="C17316" s="11">
        <v>40091</v>
      </c>
      <c r="D17316" s="7" t="s">
        <v>16</v>
      </c>
      <c r="E17316" s="7" t="s">
        <v>14413</v>
      </c>
      <c r="F17316">
        <f>IF(IFERROR(VLOOKUP(A17316,官网公开专利!B:B,1,0),0)&lt;&gt;0,1,0)</f>
        <v>1</v>
      </c>
    </row>
    <row r="17317" spans="1:6" x14ac:dyDescent="0.4">
      <c r="A17317" s="7" t="s">
        <v>10814</v>
      </c>
      <c r="B17317" s="7" t="s">
        <v>14414</v>
      </c>
      <c r="C17317" s="11">
        <v>39583</v>
      </c>
      <c r="D17317" s="7" t="s">
        <v>14415</v>
      </c>
      <c r="E17317" s="7" t="s">
        <v>14416</v>
      </c>
      <c r="F17317">
        <f>IF(IFERROR(VLOOKUP(A17317,官网公开专利!B:B,1,0),0)&lt;&gt;0,1,0)</f>
        <v>1</v>
      </c>
    </row>
    <row r="17318" spans="1:6" x14ac:dyDescent="0.4">
      <c r="A17318" s="7" t="s">
        <v>10567</v>
      </c>
      <c r="B17318" s="7" t="s">
        <v>2052</v>
      </c>
      <c r="C17318" s="11">
        <v>40143</v>
      </c>
      <c r="D17318" s="7" t="s">
        <v>12430</v>
      </c>
      <c r="E17318" s="7" t="s">
        <v>2053</v>
      </c>
      <c r="F17318">
        <f>IF(IFERROR(VLOOKUP(A17318,官网公开专利!B:B,1,0),0)&lt;&gt;0,1,0)</f>
        <v>1</v>
      </c>
    </row>
    <row r="17319" spans="1:6" x14ac:dyDescent="0.4">
      <c r="A17319" s="7" t="s">
        <v>9881</v>
      </c>
      <c r="B17319" s="7" t="s">
        <v>1605</v>
      </c>
      <c r="C17319" s="11">
        <v>39868</v>
      </c>
      <c r="D17319" s="7" t="s">
        <v>134</v>
      </c>
      <c r="E17319" s="7" t="s">
        <v>3562</v>
      </c>
      <c r="F17319">
        <f>IF(IFERROR(VLOOKUP(A17319,官网公开专利!B:B,1,0),0)&lt;&gt;0,1,0)</f>
        <v>1</v>
      </c>
    </row>
    <row r="17320" spans="1:6" x14ac:dyDescent="0.4">
      <c r="A17320" s="7" t="s">
        <v>9883</v>
      </c>
      <c r="B17320" s="7" t="s">
        <v>1605</v>
      </c>
      <c r="C17320" s="11">
        <v>39868</v>
      </c>
      <c r="D17320" s="7" t="s">
        <v>134</v>
      </c>
      <c r="E17320" s="7" t="s">
        <v>3562</v>
      </c>
      <c r="F17320">
        <f>IF(IFERROR(VLOOKUP(A17320,官网公开专利!B:B,1,0),0)&lt;&gt;0,1,0)</f>
        <v>1</v>
      </c>
    </row>
    <row r="17321" spans="1:6" x14ac:dyDescent="0.4">
      <c r="A17321" s="7" t="s">
        <v>9884</v>
      </c>
      <c r="B17321" s="7" t="s">
        <v>1605</v>
      </c>
      <c r="C17321" s="11">
        <v>39868</v>
      </c>
      <c r="D17321" s="7" t="s">
        <v>134</v>
      </c>
      <c r="E17321" s="7" t="s">
        <v>3562</v>
      </c>
      <c r="F17321">
        <f>IF(IFERROR(VLOOKUP(A17321,官网公开专利!B:B,1,0),0)&lt;&gt;0,1,0)</f>
        <v>1</v>
      </c>
    </row>
    <row r="17322" spans="1:6" x14ac:dyDescent="0.4">
      <c r="A17322" s="7" t="s">
        <v>9885</v>
      </c>
      <c r="B17322" s="7" t="s">
        <v>1605</v>
      </c>
      <c r="C17322" s="11">
        <v>39868</v>
      </c>
      <c r="D17322" s="7" t="s">
        <v>134</v>
      </c>
      <c r="E17322" s="7" t="s">
        <v>3562</v>
      </c>
      <c r="F17322">
        <f>IF(IFERROR(VLOOKUP(A17322,官网公开专利!B:B,1,0),0)&lt;&gt;0,1,0)</f>
        <v>1</v>
      </c>
    </row>
    <row r="17323" spans="1:6" x14ac:dyDescent="0.4">
      <c r="A17323" s="7" t="s">
        <v>9460</v>
      </c>
      <c r="B17323" s="7" t="s">
        <v>1605</v>
      </c>
      <c r="C17323" s="11">
        <v>39868</v>
      </c>
      <c r="D17323" s="7" t="s">
        <v>134</v>
      </c>
      <c r="E17323" s="7" t="s">
        <v>3562</v>
      </c>
      <c r="F17323">
        <f>IF(IFERROR(VLOOKUP(A17323,官网公开专利!B:B,1,0),0)&lt;&gt;0,1,0)</f>
        <v>1</v>
      </c>
    </row>
    <row r="17324" spans="1:6" x14ac:dyDescent="0.4">
      <c r="A17324" s="7" t="s">
        <v>9886</v>
      </c>
      <c r="B17324" s="7" t="s">
        <v>1605</v>
      </c>
      <c r="C17324" s="11">
        <v>39868</v>
      </c>
      <c r="D17324" s="7" t="s">
        <v>134</v>
      </c>
      <c r="E17324" s="7"/>
      <c r="F17324">
        <f>IF(IFERROR(VLOOKUP(A17324,官网公开专利!B:B,1,0),0)&lt;&gt;0,1,0)</f>
        <v>1</v>
      </c>
    </row>
    <row r="17325" spans="1:6" x14ac:dyDescent="0.4">
      <c r="A17325" s="7" t="s">
        <v>9887</v>
      </c>
      <c r="B17325" s="7" t="s">
        <v>1605</v>
      </c>
      <c r="C17325" s="11">
        <v>39868</v>
      </c>
      <c r="D17325" s="7" t="s">
        <v>134</v>
      </c>
      <c r="E17325" s="7"/>
      <c r="F17325">
        <f>IF(IFERROR(VLOOKUP(A17325,官网公开专利!B:B,1,0),0)&lt;&gt;0,1,0)</f>
        <v>1</v>
      </c>
    </row>
    <row r="17326" spans="1:6" x14ac:dyDescent="0.4">
      <c r="A17326" s="7" t="s">
        <v>10092</v>
      </c>
      <c r="B17326" s="7" t="s">
        <v>14408</v>
      </c>
      <c r="C17326" s="11">
        <v>40336</v>
      </c>
      <c r="D17326" s="7" t="s">
        <v>150</v>
      </c>
      <c r="E17326" s="7" t="s">
        <v>14409</v>
      </c>
      <c r="F17326">
        <f>IF(IFERROR(VLOOKUP(A17326,官网公开专利!B:B,1,0),0)&lt;&gt;0,1,0)</f>
        <v>1</v>
      </c>
    </row>
    <row r="17327" spans="1:6" x14ac:dyDescent="0.4">
      <c r="A17327" s="7" t="s">
        <v>13585</v>
      </c>
      <c r="B17327" s="7" t="s">
        <v>14407</v>
      </c>
      <c r="C17327" s="11">
        <v>40337</v>
      </c>
      <c r="D17327" s="7" t="s">
        <v>16</v>
      </c>
      <c r="E17327" s="7" t="s">
        <v>604</v>
      </c>
      <c r="F17327">
        <f>IF(IFERROR(VLOOKUP(A17327,官网公开专利!B:B,1,0),0)&lt;&gt;0,1,0)</f>
        <v>1</v>
      </c>
    </row>
    <row r="17328" spans="1:6" x14ac:dyDescent="0.4">
      <c r="A17328" s="7" t="s">
        <v>10191</v>
      </c>
      <c r="B17328" s="7" t="s">
        <v>14407</v>
      </c>
      <c r="C17328" s="11">
        <v>40337</v>
      </c>
      <c r="D17328" s="7" t="s">
        <v>16</v>
      </c>
      <c r="E17328" s="7" t="s">
        <v>604</v>
      </c>
      <c r="F17328">
        <f>IF(IFERROR(VLOOKUP(A17328,官网公开专利!B:B,1,0),0)&lt;&gt;0,1,0)</f>
        <v>1</v>
      </c>
    </row>
    <row r="17329" spans="1:6" x14ac:dyDescent="0.4">
      <c r="A17329" s="7" t="s">
        <v>10659</v>
      </c>
      <c r="B17329" s="7" t="s">
        <v>14407</v>
      </c>
      <c r="C17329" s="11">
        <v>40337</v>
      </c>
      <c r="D17329" s="7" t="s">
        <v>16</v>
      </c>
      <c r="E17329" s="7"/>
      <c r="F17329">
        <f>IF(IFERROR(VLOOKUP(A17329,官网公开专利!B:B,1,0),0)&lt;&gt;0,1,0)</f>
        <v>1</v>
      </c>
    </row>
    <row r="17330" spans="1:6" x14ac:dyDescent="0.4">
      <c r="A17330" s="7" t="s">
        <v>3355</v>
      </c>
      <c r="B17330" s="7" t="s">
        <v>3477</v>
      </c>
      <c r="C17330" s="11">
        <v>39710</v>
      </c>
      <c r="D17330" s="7" t="s">
        <v>3478</v>
      </c>
      <c r="E17330" s="7"/>
      <c r="F17330">
        <f>IF(IFERROR(VLOOKUP(A17330,官网公开专利!B:B,1,0),0)&lt;&gt;0,1,0)</f>
        <v>1</v>
      </c>
    </row>
    <row r="17331" spans="1:6" x14ac:dyDescent="0.4">
      <c r="A17331" s="7" t="s">
        <v>8117</v>
      </c>
      <c r="B17331" s="7" t="s">
        <v>3477</v>
      </c>
      <c r="C17331" s="11">
        <v>39710</v>
      </c>
      <c r="D17331" s="7" t="s">
        <v>3478</v>
      </c>
      <c r="E17331" s="7"/>
      <c r="F17331">
        <f>IF(IFERROR(VLOOKUP(A17331,官网公开专利!B:B,1,0),0)&lt;&gt;0,1,0)</f>
        <v>1</v>
      </c>
    </row>
    <row r="17332" spans="1:6" x14ac:dyDescent="0.4">
      <c r="A17332" s="7" t="s">
        <v>11366</v>
      </c>
      <c r="B17332" s="7" t="s">
        <v>3477</v>
      </c>
      <c r="C17332" s="11">
        <v>39710</v>
      </c>
      <c r="D17332" s="7" t="s">
        <v>3478</v>
      </c>
      <c r="E17332" s="7"/>
      <c r="F17332">
        <f>IF(IFERROR(VLOOKUP(A17332,官网公开专利!B:B,1,0),0)&lt;&gt;0,1,0)</f>
        <v>1</v>
      </c>
    </row>
    <row r="17333" spans="1:6" x14ac:dyDescent="0.4">
      <c r="A17333" s="7" t="s">
        <v>11367</v>
      </c>
      <c r="B17333" s="7" t="s">
        <v>3477</v>
      </c>
      <c r="C17333" s="11">
        <v>39710</v>
      </c>
      <c r="D17333" s="7" t="s">
        <v>3478</v>
      </c>
      <c r="E17333" s="7"/>
      <c r="F17333">
        <f>IF(IFERROR(VLOOKUP(A17333,官网公开专利!B:B,1,0),0)&lt;&gt;0,1,0)</f>
        <v>1</v>
      </c>
    </row>
    <row r="17334" spans="1:6" x14ac:dyDescent="0.4">
      <c r="A17334" s="7" t="s">
        <v>9887</v>
      </c>
      <c r="B17334" s="7" t="s">
        <v>1604</v>
      </c>
      <c r="C17334" s="11">
        <v>40331</v>
      </c>
      <c r="D17334" s="7" t="s">
        <v>169</v>
      </c>
      <c r="E17334" s="7"/>
      <c r="F17334">
        <f>IF(IFERROR(VLOOKUP(A17334,官网公开专利!B:B,1,0),0)&lt;&gt;0,1,0)</f>
        <v>1</v>
      </c>
    </row>
    <row r="17335" spans="1:6" x14ac:dyDescent="0.4">
      <c r="A17335" s="7" t="s">
        <v>9885</v>
      </c>
      <c r="B17335" s="7" t="s">
        <v>1604</v>
      </c>
      <c r="C17335" s="11">
        <v>40331</v>
      </c>
      <c r="D17335" s="7" t="s">
        <v>169</v>
      </c>
      <c r="E17335" s="7"/>
      <c r="F17335">
        <f>IF(IFERROR(VLOOKUP(A17335,官网公开专利!B:B,1,0),0)&lt;&gt;0,1,0)</f>
        <v>1</v>
      </c>
    </row>
    <row r="17336" spans="1:6" x14ac:dyDescent="0.4">
      <c r="A17336" s="7" t="s">
        <v>9887</v>
      </c>
      <c r="B17336" s="7" t="s">
        <v>1606</v>
      </c>
      <c r="C17336" s="11">
        <v>39868</v>
      </c>
      <c r="D17336" s="7" t="s">
        <v>134</v>
      </c>
      <c r="E17336" s="7"/>
      <c r="F17336">
        <f>IF(IFERROR(VLOOKUP(A17336,官网公开专利!B:B,1,0),0)&lt;&gt;0,1,0)</f>
        <v>1</v>
      </c>
    </row>
    <row r="17337" spans="1:6" x14ac:dyDescent="0.4">
      <c r="A17337" s="7" t="s">
        <v>9885</v>
      </c>
      <c r="B17337" s="7" t="s">
        <v>1606</v>
      </c>
      <c r="C17337" s="11">
        <v>39868</v>
      </c>
      <c r="D17337" s="7" t="s">
        <v>134</v>
      </c>
      <c r="E17337" s="7"/>
      <c r="F17337">
        <f>IF(IFERROR(VLOOKUP(A17337,官网公开专利!B:B,1,0),0)&lt;&gt;0,1,0)</f>
        <v>1</v>
      </c>
    </row>
    <row r="17338" spans="1:6" x14ac:dyDescent="0.4">
      <c r="A17338" s="7" t="s">
        <v>7900</v>
      </c>
      <c r="B17338" s="7" t="s">
        <v>7924</v>
      </c>
      <c r="C17338" s="11">
        <v>40333</v>
      </c>
      <c r="D17338" s="7" t="s">
        <v>16</v>
      </c>
      <c r="E17338" s="7" t="s">
        <v>7925</v>
      </c>
      <c r="F17338">
        <f>IF(IFERROR(VLOOKUP(A17338,官网公开专利!B:B,1,0),0)&lt;&gt;0,1,0)</f>
        <v>1</v>
      </c>
    </row>
    <row r="17339" spans="1:6" x14ac:dyDescent="0.4">
      <c r="A17339" s="7" t="s">
        <v>11912</v>
      </c>
      <c r="B17339" s="7" t="s">
        <v>7924</v>
      </c>
      <c r="C17339" s="11">
        <v>40333</v>
      </c>
      <c r="D17339" s="7" t="s">
        <v>16</v>
      </c>
      <c r="E17339" s="7" t="s">
        <v>7925</v>
      </c>
      <c r="F17339">
        <f>IF(IFERROR(VLOOKUP(A17339,官网公开专利!B:B,1,0),0)&lt;&gt;0,1,0)</f>
        <v>1</v>
      </c>
    </row>
    <row r="17340" spans="1:6" x14ac:dyDescent="0.4">
      <c r="A17340" s="7" t="s">
        <v>9554</v>
      </c>
      <c r="B17340" s="7" t="s">
        <v>7924</v>
      </c>
      <c r="C17340" s="11">
        <v>40333</v>
      </c>
      <c r="D17340" s="7" t="s">
        <v>16</v>
      </c>
      <c r="E17340" s="7" t="s">
        <v>7925</v>
      </c>
      <c r="F17340">
        <f>IF(IFERROR(VLOOKUP(A17340,官网公开专利!B:B,1,0),0)&lt;&gt;0,1,0)</f>
        <v>1</v>
      </c>
    </row>
    <row r="17341" spans="1:6" x14ac:dyDescent="0.4">
      <c r="A17341" s="7" t="s">
        <v>10191</v>
      </c>
      <c r="B17341" s="7" t="s">
        <v>14410</v>
      </c>
      <c r="C17341" s="11">
        <v>40326</v>
      </c>
      <c r="D17341" s="7" t="s">
        <v>10415</v>
      </c>
      <c r="E17341" s="7" t="s">
        <v>14411</v>
      </c>
      <c r="F17341">
        <f>IF(IFERROR(VLOOKUP(A17341,官网公开专利!B:B,1,0),0)&lt;&gt;0,1,0)</f>
        <v>1</v>
      </c>
    </row>
    <row r="17342" spans="1:6" x14ac:dyDescent="0.4">
      <c r="A17342" s="7" t="s">
        <v>9732</v>
      </c>
      <c r="B17342" s="7" t="s">
        <v>14405</v>
      </c>
      <c r="C17342" s="11">
        <v>40337</v>
      </c>
      <c r="D17342" s="7" t="s">
        <v>300</v>
      </c>
      <c r="E17342" s="7" t="s">
        <v>14406</v>
      </c>
      <c r="F17342">
        <f>IF(IFERROR(VLOOKUP(A17342,官网公开专利!B:B,1,0),0)&lt;&gt;0,1,0)</f>
        <v>1</v>
      </c>
    </row>
    <row r="17343" spans="1:6" x14ac:dyDescent="0.4">
      <c r="A17343" s="7" t="s">
        <v>12714</v>
      </c>
      <c r="B17343" s="7" t="s">
        <v>14402</v>
      </c>
      <c r="C17343" s="11">
        <v>40452</v>
      </c>
      <c r="D17343" s="7" t="s">
        <v>1532</v>
      </c>
      <c r="E17343" s="7"/>
      <c r="F17343">
        <f>IF(IFERROR(VLOOKUP(A17343,官网公开专利!B:B,1,0),0)&lt;&gt;0,1,0)</f>
        <v>1</v>
      </c>
    </row>
    <row r="17344" spans="1:6" x14ac:dyDescent="0.4">
      <c r="A17344" s="7" t="s">
        <v>10006</v>
      </c>
      <c r="B17344" s="7" t="s">
        <v>14401</v>
      </c>
      <c r="C17344" s="11">
        <v>39966</v>
      </c>
      <c r="D17344" s="7" t="s">
        <v>4461</v>
      </c>
      <c r="E17344" s="7" t="s">
        <v>13895</v>
      </c>
      <c r="F17344">
        <f>IF(IFERROR(VLOOKUP(A17344,官网公开专利!B:B,1,0),0)&lt;&gt;0,1,0)</f>
        <v>1</v>
      </c>
    </row>
    <row r="17345" spans="1:6" x14ac:dyDescent="0.4">
      <c r="A17345" s="7" t="s">
        <v>9883</v>
      </c>
      <c r="B17345" s="7" t="s">
        <v>14404</v>
      </c>
      <c r="C17345" s="11">
        <v>39882</v>
      </c>
      <c r="D17345" s="7" t="s">
        <v>162</v>
      </c>
      <c r="E17345" s="7"/>
      <c r="F17345">
        <f>IF(IFERROR(VLOOKUP(A17345,官网公开专利!B:B,1,0),0)&lt;&gt;0,1,0)</f>
        <v>1</v>
      </c>
    </row>
    <row r="17346" spans="1:6" x14ac:dyDescent="0.4">
      <c r="A17346" s="7" t="s">
        <v>9884</v>
      </c>
      <c r="B17346" s="7" t="s">
        <v>14404</v>
      </c>
      <c r="C17346" s="11">
        <v>39882</v>
      </c>
      <c r="D17346" s="7" t="s">
        <v>162</v>
      </c>
      <c r="E17346" s="7"/>
      <c r="F17346">
        <f>IF(IFERROR(VLOOKUP(A17346,官网公开专利!B:B,1,0),0)&lt;&gt;0,1,0)</f>
        <v>1</v>
      </c>
    </row>
    <row r="17347" spans="1:6" x14ac:dyDescent="0.4">
      <c r="A17347" s="7" t="s">
        <v>9713</v>
      </c>
      <c r="B17347" s="7" t="s">
        <v>14403</v>
      </c>
      <c r="C17347" s="11">
        <v>40227</v>
      </c>
      <c r="D17347" s="7" t="s">
        <v>16</v>
      </c>
      <c r="E17347" s="7"/>
      <c r="F17347">
        <f>IF(IFERROR(VLOOKUP(A17347,官网公开专利!B:B,1,0),0)&lt;&gt;0,1,0)</f>
        <v>1</v>
      </c>
    </row>
    <row r="17348" spans="1:6" x14ac:dyDescent="0.4">
      <c r="A17348" s="7" t="s">
        <v>9714</v>
      </c>
      <c r="B17348" s="7" t="s">
        <v>14403</v>
      </c>
      <c r="C17348" s="11">
        <v>40227</v>
      </c>
      <c r="D17348" s="7" t="s">
        <v>16</v>
      </c>
      <c r="E17348" s="7"/>
      <c r="F17348">
        <f>IF(IFERROR(VLOOKUP(A17348,官网公开专利!B:B,1,0),0)&lt;&gt;0,1,0)</f>
        <v>1</v>
      </c>
    </row>
    <row r="17349" spans="1:6" x14ac:dyDescent="0.4">
      <c r="A17349" s="7" t="s">
        <v>10469</v>
      </c>
      <c r="B17349" s="7" t="s">
        <v>14392</v>
      </c>
      <c r="C17349" s="11">
        <v>40323</v>
      </c>
      <c r="D17349" s="7" t="s">
        <v>14393</v>
      </c>
      <c r="E17349" s="7" t="s">
        <v>14394</v>
      </c>
      <c r="F17349">
        <f>IF(IFERROR(VLOOKUP(A17349,官网公开专利!B:B,1,0),0)&lt;&gt;0,1,0)</f>
        <v>1</v>
      </c>
    </row>
    <row r="17350" spans="1:6" x14ac:dyDescent="0.4">
      <c r="A17350" s="7" t="s">
        <v>9540</v>
      </c>
      <c r="B17350" s="7" t="s">
        <v>14390</v>
      </c>
      <c r="C17350" s="11">
        <v>40323</v>
      </c>
      <c r="D17350" s="7" t="s">
        <v>4909</v>
      </c>
      <c r="E17350" s="7" t="s">
        <v>14391</v>
      </c>
      <c r="F17350">
        <f>IF(IFERROR(VLOOKUP(A17350,官网公开专利!B:B,1,0),0)&lt;&gt;0,1,0)</f>
        <v>1</v>
      </c>
    </row>
    <row r="17351" spans="1:6" x14ac:dyDescent="0.4">
      <c r="A17351" s="7" t="s">
        <v>10398</v>
      </c>
      <c r="B17351" s="7" t="s">
        <v>14382</v>
      </c>
      <c r="C17351" s="11">
        <v>40325</v>
      </c>
      <c r="D17351" s="7" t="s">
        <v>14383</v>
      </c>
      <c r="E17351" s="7" t="s">
        <v>14384</v>
      </c>
      <c r="F17351">
        <f>IF(IFERROR(VLOOKUP(A17351,官网公开专利!B:B,1,0),0)&lt;&gt;0,1,0)</f>
        <v>1</v>
      </c>
    </row>
    <row r="17352" spans="1:6" x14ac:dyDescent="0.4">
      <c r="A17352" s="7" t="s">
        <v>10399</v>
      </c>
      <c r="B17352" s="7" t="s">
        <v>14382</v>
      </c>
      <c r="C17352" s="11">
        <v>40325</v>
      </c>
      <c r="D17352" s="7" t="s">
        <v>14383</v>
      </c>
      <c r="E17352" s="7" t="s">
        <v>14384</v>
      </c>
      <c r="F17352">
        <f>IF(IFERROR(VLOOKUP(A17352,官网公开专利!B:B,1,0),0)&lt;&gt;0,1,0)</f>
        <v>1</v>
      </c>
    </row>
    <row r="17353" spans="1:6" x14ac:dyDescent="0.4">
      <c r="A17353" s="7" t="s">
        <v>10399</v>
      </c>
      <c r="B17353" s="7" t="s">
        <v>14397</v>
      </c>
      <c r="C17353" s="11">
        <v>39798</v>
      </c>
      <c r="D17353" s="7" t="s">
        <v>14398</v>
      </c>
      <c r="E17353" s="7" t="s">
        <v>14399</v>
      </c>
      <c r="F17353">
        <f>IF(IFERROR(VLOOKUP(A17353,官网公开专利!B:B,1,0),0)&lt;&gt;0,1,0)</f>
        <v>1</v>
      </c>
    </row>
    <row r="17354" spans="1:6" x14ac:dyDescent="0.4">
      <c r="A17354" s="7" t="s">
        <v>10531</v>
      </c>
      <c r="B17354" s="7" t="s">
        <v>14385</v>
      </c>
      <c r="C17354" s="11">
        <v>40325</v>
      </c>
      <c r="D17354" s="7" t="s">
        <v>1926</v>
      </c>
      <c r="E17354" s="7" t="s">
        <v>14386</v>
      </c>
      <c r="F17354">
        <f>IF(IFERROR(VLOOKUP(A17354,官网公开专利!B:B,1,0),0)&lt;&gt;0,1,0)</f>
        <v>1</v>
      </c>
    </row>
    <row r="17355" spans="1:6" x14ac:dyDescent="0.4">
      <c r="A17355" s="7" t="s">
        <v>10528</v>
      </c>
      <c r="B17355" s="7" t="s">
        <v>14385</v>
      </c>
      <c r="C17355" s="11">
        <v>40325</v>
      </c>
      <c r="D17355" s="7" t="s">
        <v>1926</v>
      </c>
      <c r="E17355" s="7" t="s">
        <v>14386</v>
      </c>
      <c r="F17355">
        <f>IF(IFERROR(VLOOKUP(A17355,官网公开专利!B:B,1,0),0)&lt;&gt;0,1,0)</f>
        <v>1</v>
      </c>
    </row>
    <row r="17356" spans="1:6" x14ac:dyDescent="0.4">
      <c r="A17356" s="7" t="s">
        <v>10661</v>
      </c>
      <c r="B17356" s="7" t="s">
        <v>14400</v>
      </c>
      <c r="C17356" s="11">
        <v>40142</v>
      </c>
      <c r="D17356" s="7" t="s">
        <v>12269</v>
      </c>
      <c r="E17356" s="7"/>
      <c r="F17356">
        <f>IF(IFERROR(VLOOKUP(A17356,官网公开专利!B:B,1,0),0)&lt;&gt;0,1,0)</f>
        <v>1</v>
      </c>
    </row>
    <row r="17357" spans="1:6" x14ac:dyDescent="0.4">
      <c r="A17357" s="7" t="s">
        <v>10827</v>
      </c>
      <c r="B17357" s="7" t="s">
        <v>14387</v>
      </c>
      <c r="C17357" s="11">
        <v>40324</v>
      </c>
      <c r="D17357" s="7" t="s">
        <v>14388</v>
      </c>
      <c r="E17357" s="7" t="s">
        <v>14389</v>
      </c>
      <c r="F17357">
        <f>IF(IFERROR(VLOOKUP(A17357,官网公开专利!B:B,1,0),0)&lt;&gt;0,1,0)</f>
        <v>1</v>
      </c>
    </row>
    <row r="17358" spans="1:6" x14ac:dyDescent="0.4">
      <c r="A17358" s="7" t="s">
        <v>9587</v>
      </c>
      <c r="B17358" s="7" t="s">
        <v>14395</v>
      </c>
      <c r="C17358" s="11">
        <v>40288</v>
      </c>
      <c r="D17358" s="7" t="s">
        <v>14396</v>
      </c>
      <c r="E17358" s="7" t="s">
        <v>13979</v>
      </c>
      <c r="F17358">
        <f>IF(IFERROR(VLOOKUP(A17358,官网公开专利!B:B,1,0),0)&lt;&gt;0,1,0)</f>
        <v>1</v>
      </c>
    </row>
    <row r="17359" spans="1:6" x14ac:dyDescent="0.4">
      <c r="A17359" s="7" t="s">
        <v>10456</v>
      </c>
      <c r="B17359" s="7" t="s">
        <v>14395</v>
      </c>
      <c r="C17359" s="11">
        <v>40288</v>
      </c>
      <c r="D17359" s="7" t="s">
        <v>14396</v>
      </c>
      <c r="E17359" s="7" t="s">
        <v>13979</v>
      </c>
      <c r="F17359">
        <f>IF(IFERROR(VLOOKUP(A17359,官网公开专利!B:B,1,0),0)&lt;&gt;0,1,0)</f>
        <v>1</v>
      </c>
    </row>
    <row r="17360" spans="1:6" x14ac:dyDescent="0.4">
      <c r="A17360" s="7" t="s">
        <v>10460</v>
      </c>
      <c r="B17360" s="7" t="s">
        <v>14395</v>
      </c>
      <c r="C17360" s="11">
        <v>40288</v>
      </c>
      <c r="D17360" s="7" t="s">
        <v>14396</v>
      </c>
      <c r="E17360" s="7" t="s">
        <v>13979</v>
      </c>
      <c r="F17360">
        <f>IF(IFERROR(VLOOKUP(A17360,官网公开专利!B:B,1,0),0)&lt;&gt;0,1,0)</f>
        <v>1</v>
      </c>
    </row>
    <row r="17361" spans="1:6" x14ac:dyDescent="0.4">
      <c r="A17361" s="7" t="s">
        <v>10398</v>
      </c>
      <c r="B17361" s="7" t="s">
        <v>14380</v>
      </c>
      <c r="C17361" s="11">
        <v>40327</v>
      </c>
      <c r="D17361" s="7" t="s">
        <v>46</v>
      </c>
      <c r="E17361" s="7" t="s">
        <v>14381</v>
      </c>
      <c r="F17361">
        <f>IF(IFERROR(VLOOKUP(A17361,官网公开专利!B:B,1,0),0)&lt;&gt;0,1,0)</f>
        <v>1</v>
      </c>
    </row>
    <row r="17362" spans="1:6" x14ac:dyDescent="0.4">
      <c r="A17362" s="7" t="s">
        <v>10399</v>
      </c>
      <c r="B17362" s="7" t="s">
        <v>14380</v>
      </c>
      <c r="C17362" s="11">
        <v>40327</v>
      </c>
      <c r="D17362" s="7" t="s">
        <v>46</v>
      </c>
      <c r="E17362" s="7" t="s">
        <v>14381</v>
      </c>
      <c r="F17362">
        <f>IF(IFERROR(VLOOKUP(A17362,官网公开专利!B:B,1,0),0)&lt;&gt;0,1,0)</f>
        <v>1</v>
      </c>
    </row>
    <row r="17363" spans="1:6" x14ac:dyDescent="0.4">
      <c r="A17363" s="7" t="s">
        <v>10325</v>
      </c>
      <c r="B17363" s="7" t="s">
        <v>14380</v>
      </c>
      <c r="C17363" s="11">
        <v>40327</v>
      </c>
      <c r="D17363" s="7" t="s">
        <v>46</v>
      </c>
      <c r="E17363" s="7" t="s">
        <v>14381</v>
      </c>
      <c r="F17363">
        <f>IF(IFERROR(VLOOKUP(A17363,官网公开专利!B:B,1,0),0)&lt;&gt;0,1,0)</f>
        <v>1</v>
      </c>
    </row>
    <row r="17364" spans="1:6" x14ac:dyDescent="0.4">
      <c r="A17364" s="7" t="s">
        <v>10087</v>
      </c>
      <c r="B17364" s="7" t="s">
        <v>14380</v>
      </c>
      <c r="C17364" s="11">
        <v>40327</v>
      </c>
      <c r="D17364" s="7" t="s">
        <v>46</v>
      </c>
      <c r="E17364" s="7" t="s">
        <v>14381</v>
      </c>
      <c r="F17364">
        <f>IF(IFERROR(VLOOKUP(A17364,官网公开专利!B:B,1,0),0)&lt;&gt;0,1,0)</f>
        <v>1</v>
      </c>
    </row>
    <row r="17365" spans="1:6" x14ac:dyDescent="0.4">
      <c r="A17365" s="7" t="s">
        <v>10090</v>
      </c>
      <c r="B17365" s="7" t="s">
        <v>14380</v>
      </c>
      <c r="C17365" s="11">
        <v>40327</v>
      </c>
      <c r="D17365" s="7" t="s">
        <v>46</v>
      </c>
      <c r="E17365" s="7" t="s">
        <v>14381</v>
      </c>
      <c r="F17365">
        <f>IF(IFERROR(VLOOKUP(A17365,官网公开专利!B:B,1,0),0)&lt;&gt;0,1,0)</f>
        <v>1</v>
      </c>
    </row>
    <row r="17366" spans="1:6" x14ac:dyDescent="0.4">
      <c r="A17366" s="7" t="s">
        <v>9604</v>
      </c>
      <c r="B17366" s="7" t="s">
        <v>6109</v>
      </c>
      <c r="C17366" s="11">
        <v>38861</v>
      </c>
      <c r="D17366" s="7" t="s">
        <v>14378</v>
      </c>
      <c r="E17366" s="7" t="s">
        <v>14379</v>
      </c>
      <c r="F17366">
        <f>IF(IFERROR(VLOOKUP(A17366,官网公开专利!B:B,1,0),0)&lt;&gt;0,1,0)</f>
        <v>1</v>
      </c>
    </row>
    <row r="17367" spans="1:6" x14ac:dyDescent="0.4">
      <c r="A17367" s="7" t="s">
        <v>9883</v>
      </c>
      <c r="B17367" s="7" t="s">
        <v>14377</v>
      </c>
      <c r="C17367" s="11">
        <v>39069</v>
      </c>
      <c r="D17367" s="7" t="s">
        <v>188</v>
      </c>
      <c r="E17367" s="7"/>
      <c r="F17367">
        <f>IF(IFERROR(VLOOKUP(A17367,官网公开专利!B:B,1,0),0)&lt;&gt;0,1,0)</f>
        <v>1</v>
      </c>
    </row>
    <row r="17368" spans="1:6" x14ac:dyDescent="0.4">
      <c r="A17368" s="7" t="s">
        <v>9884</v>
      </c>
      <c r="B17368" s="7" t="s">
        <v>14377</v>
      </c>
      <c r="C17368" s="11">
        <v>39069</v>
      </c>
      <c r="D17368" s="7" t="s">
        <v>188</v>
      </c>
      <c r="E17368" s="7"/>
      <c r="F17368">
        <f>IF(IFERROR(VLOOKUP(A17368,官网公开专利!B:B,1,0),0)&lt;&gt;0,1,0)</f>
        <v>1</v>
      </c>
    </row>
    <row r="17369" spans="1:6" x14ac:dyDescent="0.4">
      <c r="A17369" s="7" t="s">
        <v>4962</v>
      </c>
      <c r="B17369" s="7" t="s">
        <v>481</v>
      </c>
      <c r="C17369" s="11">
        <v>40242</v>
      </c>
      <c r="D17369" s="7" t="s">
        <v>482</v>
      </c>
      <c r="E17369" s="7" t="s">
        <v>483</v>
      </c>
      <c r="F17369">
        <f>IF(IFERROR(VLOOKUP(A17369,官网公开专利!B:B,1,0),0)&lt;&gt;0,1,0)</f>
        <v>1</v>
      </c>
    </row>
    <row r="17370" spans="1:6" x14ac:dyDescent="0.4">
      <c r="A17370" s="7" t="s">
        <v>8716</v>
      </c>
      <c r="B17370" s="7" t="s">
        <v>481</v>
      </c>
      <c r="C17370" s="11">
        <v>40242</v>
      </c>
      <c r="D17370" s="7" t="s">
        <v>482</v>
      </c>
      <c r="E17370" s="7" t="s">
        <v>483</v>
      </c>
      <c r="F17370">
        <f>IF(IFERROR(VLOOKUP(A17370,官网公开专利!B:B,1,0),0)&lt;&gt;0,1,0)</f>
        <v>1</v>
      </c>
    </row>
    <row r="17371" spans="1:6" x14ac:dyDescent="0.4">
      <c r="A17371" s="7" t="s">
        <v>9817</v>
      </c>
      <c r="B17371" s="7" t="s">
        <v>481</v>
      </c>
      <c r="C17371" s="11">
        <v>40242</v>
      </c>
      <c r="D17371" s="7" t="s">
        <v>482</v>
      </c>
      <c r="E17371" s="7" t="s">
        <v>483</v>
      </c>
      <c r="F17371">
        <f>IF(IFERROR(VLOOKUP(A17371,官网公开专利!B:B,1,0),0)&lt;&gt;0,1,0)</f>
        <v>1</v>
      </c>
    </row>
    <row r="17372" spans="1:6" x14ac:dyDescent="0.4">
      <c r="A17372" s="7" t="s">
        <v>9818</v>
      </c>
      <c r="B17372" s="7" t="s">
        <v>481</v>
      </c>
      <c r="C17372" s="11">
        <v>40242</v>
      </c>
      <c r="D17372" s="7" t="s">
        <v>482</v>
      </c>
      <c r="E17372" s="7" t="s">
        <v>483</v>
      </c>
      <c r="F17372">
        <f>IF(IFERROR(VLOOKUP(A17372,官网公开专利!B:B,1,0),0)&lt;&gt;0,1,0)</f>
        <v>1</v>
      </c>
    </row>
    <row r="17373" spans="1:6" x14ac:dyDescent="0.4">
      <c r="A17373" s="7" t="s">
        <v>9819</v>
      </c>
      <c r="B17373" s="7" t="s">
        <v>481</v>
      </c>
      <c r="C17373" s="11">
        <v>40242</v>
      </c>
      <c r="D17373" s="7" t="s">
        <v>482</v>
      </c>
      <c r="E17373" s="7" t="s">
        <v>483</v>
      </c>
      <c r="F17373">
        <f>IF(IFERROR(VLOOKUP(A17373,官网公开专利!B:B,1,0),0)&lt;&gt;0,1,0)</f>
        <v>1</v>
      </c>
    </row>
    <row r="17374" spans="1:6" x14ac:dyDescent="0.4">
      <c r="A17374" s="7" t="s">
        <v>9820</v>
      </c>
      <c r="B17374" s="7" t="s">
        <v>481</v>
      </c>
      <c r="C17374" s="11">
        <v>40242</v>
      </c>
      <c r="D17374" s="7" t="s">
        <v>482</v>
      </c>
      <c r="E17374" s="7" t="s">
        <v>483</v>
      </c>
      <c r="F17374">
        <f>IF(IFERROR(VLOOKUP(A17374,官网公开专利!B:B,1,0),0)&lt;&gt;0,1,0)</f>
        <v>1</v>
      </c>
    </row>
    <row r="17375" spans="1:6" x14ac:dyDescent="0.4">
      <c r="A17375" s="7" t="s">
        <v>9815</v>
      </c>
      <c r="B17375" s="7" t="s">
        <v>481</v>
      </c>
      <c r="C17375" s="11">
        <v>40242</v>
      </c>
      <c r="D17375" s="7" t="s">
        <v>482</v>
      </c>
      <c r="E17375" s="7"/>
      <c r="F17375">
        <f>IF(IFERROR(VLOOKUP(A17375,官网公开专利!B:B,1,0),0)&lt;&gt;0,1,0)</f>
        <v>1</v>
      </c>
    </row>
    <row r="17376" spans="1:6" x14ac:dyDescent="0.4">
      <c r="A17376" s="7" t="s">
        <v>9522</v>
      </c>
      <c r="B17376" s="7" t="s">
        <v>4382</v>
      </c>
      <c r="C17376" s="11">
        <v>40322</v>
      </c>
      <c r="D17376" s="7" t="s">
        <v>4383</v>
      </c>
      <c r="E17376" s="7"/>
      <c r="F17376">
        <f>IF(IFERROR(VLOOKUP(A17376,官网公开专利!B:B,1,0),0)&lt;&gt;0,1,0)</f>
        <v>1</v>
      </c>
    </row>
    <row r="17377" spans="1:6" x14ac:dyDescent="0.4">
      <c r="A17377" s="7" t="s">
        <v>10395</v>
      </c>
      <c r="B17377" s="7" t="s">
        <v>14374</v>
      </c>
      <c r="C17377" s="11">
        <v>40316</v>
      </c>
      <c r="D17377" s="7" t="s">
        <v>14375</v>
      </c>
      <c r="E17377" s="7" t="s">
        <v>14376</v>
      </c>
      <c r="F17377">
        <f>IF(IFERROR(VLOOKUP(A17377,官网公开专利!B:B,1,0),0)&lt;&gt;0,1,0)</f>
        <v>1</v>
      </c>
    </row>
    <row r="17378" spans="1:6" x14ac:dyDescent="0.4">
      <c r="A17378" s="7" t="s">
        <v>10398</v>
      </c>
      <c r="B17378" s="7" t="s">
        <v>14374</v>
      </c>
      <c r="C17378" s="11">
        <v>40316</v>
      </c>
      <c r="D17378" s="7" t="s">
        <v>14375</v>
      </c>
      <c r="E17378" s="7" t="s">
        <v>14376</v>
      </c>
      <c r="F17378">
        <f>IF(IFERROR(VLOOKUP(A17378,官网公开专利!B:B,1,0),0)&lt;&gt;0,1,0)</f>
        <v>1</v>
      </c>
    </row>
    <row r="17379" spans="1:6" x14ac:dyDescent="0.4">
      <c r="A17379" s="7" t="s">
        <v>11120</v>
      </c>
      <c r="B17379" s="7" t="s">
        <v>14371</v>
      </c>
      <c r="C17379" s="11">
        <v>40316</v>
      </c>
      <c r="D17379" s="7" t="s">
        <v>569</v>
      </c>
      <c r="E17379" s="7" t="s">
        <v>14372</v>
      </c>
      <c r="F17379">
        <f>IF(IFERROR(VLOOKUP(A17379,官网公开专利!B:B,1,0),0)&lt;&gt;0,1,0)</f>
        <v>1</v>
      </c>
    </row>
    <row r="17380" spans="1:6" x14ac:dyDescent="0.4">
      <c r="A17380" s="7" t="s">
        <v>11124</v>
      </c>
      <c r="B17380" s="7" t="s">
        <v>14371</v>
      </c>
      <c r="C17380" s="11">
        <v>40316</v>
      </c>
      <c r="D17380" s="7" t="s">
        <v>569</v>
      </c>
      <c r="E17380" s="7" t="s">
        <v>14373</v>
      </c>
      <c r="F17380">
        <f>IF(IFERROR(VLOOKUP(A17380,官网公开专利!B:B,1,0),0)&lt;&gt;0,1,0)</f>
        <v>1</v>
      </c>
    </row>
    <row r="17381" spans="1:6" x14ac:dyDescent="0.4">
      <c r="A17381" s="7" t="s">
        <v>9953</v>
      </c>
      <c r="B17381" s="7" t="s">
        <v>14370</v>
      </c>
      <c r="C17381" s="11">
        <v>39653</v>
      </c>
      <c r="D17381" s="7" t="s">
        <v>225</v>
      </c>
      <c r="E17381" s="7"/>
      <c r="F17381">
        <f>IF(IFERROR(VLOOKUP(A17381,官网公开专利!B:B,1,0),0)&lt;&gt;0,1,0)</f>
        <v>1</v>
      </c>
    </row>
    <row r="17382" spans="1:6" x14ac:dyDescent="0.4">
      <c r="A17382" s="7" t="s">
        <v>9955</v>
      </c>
      <c r="B17382" s="7" t="s">
        <v>14370</v>
      </c>
      <c r="C17382" s="11">
        <v>39653</v>
      </c>
      <c r="D17382" s="7" t="s">
        <v>225</v>
      </c>
      <c r="E17382" s="7"/>
      <c r="F17382">
        <f>IF(IFERROR(VLOOKUP(A17382,官网公开专利!B:B,1,0),0)&lt;&gt;0,1,0)</f>
        <v>1</v>
      </c>
    </row>
    <row r="17383" spans="1:6" x14ac:dyDescent="0.4">
      <c r="A17383" s="7" t="s">
        <v>10567</v>
      </c>
      <c r="B17383" s="7" t="s">
        <v>5357</v>
      </c>
      <c r="C17383" s="11">
        <v>40312</v>
      </c>
      <c r="D17383" s="7" t="s">
        <v>651</v>
      </c>
      <c r="E17383" s="7" t="s">
        <v>5358</v>
      </c>
      <c r="F17383">
        <f>IF(IFERROR(VLOOKUP(A17383,官网公开专利!B:B,1,0),0)&lt;&gt;0,1,0)</f>
        <v>1</v>
      </c>
    </row>
    <row r="17384" spans="1:6" x14ac:dyDescent="0.4">
      <c r="A17384" s="7" t="s">
        <v>10325</v>
      </c>
      <c r="B17384" s="7" t="s">
        <v>14368</v>
      </c>
      <c r="C17384" s="11">
        <v>40312</v>
      </c>
      <c r="D17384" s="7" t="s">
        <v>737</v>
      </c>
      <c r="E17384" s="7" t="s">
        <v>14369</v>
      </c>
      <c r="F17384">
        <f>IF(IFERROR(VLOOKUP(A17384,官网公开专利!B:B,1,0),0)&lt;&gt;0,1,0)</f>
        <v>1</v>
      </c>
    </row>
    <row r="17385" spans="1:6" x14ac:dyDescent="0.4">
      <c r="A17385" s="7" t="s">
        <v>10087</v>
      </c>
      <c r="B17385" s="7" t="s">
        <v>14368</v>
      </c>
      <c r="C17385" s="11">
        <v>40312</v>
      </c>
      <c r="D17385" s="7" t="s">
        <v>737</v>
      </c>
      <c r="E17385" s="7" t="s">
        <v>14369</v>
      </c>
      <c r="F17385">
        <f>IF(IFERROR(VLOOKUP(A17385,官网公开专利!B:B,1,0),0)&lt;&gt;0,1,0)</f>
        <v>1</v>
      </c>
    </row>
    <row r="17386" spans="1:6" x14ac:dyDescent="0.4">
      <c r="A17386" s="7" t="s">
        <v>10090</v>
      </c>
      <c r="B17386" s="7" t="s">
        <v>14368</v>
      </c>
      <c r="C17386" s="11">
        <v>40312</v>
      </c>
      <c r="D17386" s="7" t="s">
        <v>737</v>
      </c>
      <c r="E17386" s="7" t="s">
        <v>14369</v>
      </c>
      <c r="F17386">
        <f>IF(IFERROR(VLOOKUP(A17386,官网公开专利!B:B,1,0),0)&lt;&gt;0,1,0)</f>
        <v>1</v>
      </c>
    </row>
    <row r="17387" spans="1:6" x14ac:dyDescent="0.4">
      <c r="A17387" s="7" t="s">
        <v>10880</v>
      </c>
      <c r="B17387" s="7" t="s">
        <v>5523</v>
      </c>
      <c r="C17387" s="11">
        <v>39961</v>
      </c>
      <c r="D17387" s="7" t="s">
        <v>16</v>
      </c>
      <c r="E17387" s="7" t="s">
        <v>5524</v>
      </c>
      <c r="F17387">
        <f>IF(IFERROR(VLOOKUP(A17387,官网公开专利!B:B,1,0),0)&lt;&gt;0,1,0)</f>
        <v>1</v>
      </c>
    </row>
    <row r="17388" spans="1:6" x14ac:dyDescent="0.4">
      <c r="A17388" s="7" t="s">
        <v>13976</v>
      </c>
      <c r="B17388" s="7" t="s">
        <v>5523</v>
      </c>
      <c r="C17388" s="11">
        <v>39961</v>
      </c>
      <c r="D17388" s="7" t="s">
        <v>16</v>
      </c>
      <c r="E17388" s="7" t="s">
        <v>5524</v>
      </c>
      <c r="F17388">
        <f>IF(IFERROR(VLOOKUP(A17388,官网公开专利!B:B,1,0),0)&lt;&gt;0,1,0)</f>
        <v>1</v>
      </c>
    </row>
    <row r="17389" spans="1:6" x14ac:dyDescent="0.4">
      <c r="A17389" s="7" t="s">
        <v>9597</v>
      </c>
      <c r="B17389" s="7" t="s">
        <v>14366</v>
      </c>
      <c r="C17389" s="11">
        <v>40239</v>
      </c>
      <c r="D17389" s="7" t="s">
        <v>16</v>
      </c>
      <c r="E17389" s="7" t="s">
        <v>14367</v>
      </c>
      <c r="F17389">
        <f>IF(IFERROR(VLOOKUP(A17389,官网公开专利!B:B,1,0),0)&lt;&gt;0,1,0)</f>
        <v>1</v>
      </c>
    </row>
    <row r="17390" spans="1:6" x14ac:dyDescent="0.4">
      <c r="A17390" s="7" t="s">
        <v>9600</v>
      </c>
      <c r="B17390" s="7" t="s">
        <v>14366</v>
      </c>
      <c r="C17390" s="11">
        <v>40239</v>
      </c>
      <c r="D17390" s="7" t="s">
        <v>16</v>
      </c>
      <c r="E17390" s="7" t="s">
        <v>14367</v>
      </c>
      <c r="F17390">
        <f>IF(IFERROR(VLOOKUP(A17390,官网公开专利!B:B,1,0),0)&lt;&gt;0,1,0)</f>
        <v>1</v>
      </c>
    </row>
    <row r="17391" spans="1:6" x14ac:dyDescent="0.4">
      <c r="A17391" s="7" t="s">
        <v>10263</v>
      </c>
      <c r="B17391" s="7" t="s">
        <v>14366</v>
      </c>
      <c r="C17391" s="11">
        <v>40239</v>
      </c>
      <c r="D17391" s="7" t="s">
        <v>16</v>
      </c>
      <c r="E17391" s="7" t="s">
        <v>14367</v>
      </c>
      <c r="F17391">
        <f>IF(IFERROR(VLOOKUP(A17391,官网公开专利!B:B,1,0),0)&lt;&gt;0,1,0)</f>
        <v>1</v>
      </c>
    </row>
    <row r="17392" spans="1:6" x14ac:dyDescent="0.4">
      <c r="A17392" s="7" t="s">
        <v>11543</v>
      </c>
      <c r="B17392" s="7" t="s">
        <v>14366</v>
      </c>
      <c r="C17392" s="11">
        <v>40239</v>
      </c>
      <c r="D17392" s="7" t="s">
        <v>16</v>
      </c>
      <c r="E17392" s="7" t="s">
        <v>14367</v>
      </c>
      <c r="F17392">
        <f>IF(IFERROR(VLOOKUP(A17392,官网公开专利!B:B,1,0),0)&lt;&gt;0,1,0)</f>
        <v>1</v>
      </c>
    </row>
    <row r="17393" spans="1:6" x14ac:dyDescent="0.4">
      <c r="A17393" s="7" t="s">
        <v>9475</v>
      </c>
      <c r="B17393" s="7" t="s">
        <v>14364</v>
      </c>
      <c r="C17393" s="11">
        <v>40002</v>
      </c>
      <c r="D17393" s="7" t="s">
        <v>14365</v>
      </c>
      <c r="E17393" s="7"/>
      <c r="F17393">
        <f>IF(IFERROR(VLOOKUP(A17393,官网公开专利!B:B,1,0),0)&lt;&gt;0,1,0)</f>
        <v>1</v>
      </c>
    </row>
    <row r="17394" spans="1:6" x14ac:dyDescent="0.4">
      <c r="A17394" s="7" t="s">
        <v>9546</v>
      </c>
      <c r="B17394" s="7" t="s">
        <v>14361</v>
      </c>
      <c r="C17394" s="11">
        <v>39993</v>
      </c>
      <c r="D17394" s="7" t="s">
        <v>14362</v>
      </c>
      <c r="E17394" s="7" t="s">
        <v>14363</v>
      </c>
      <c r="F17394">
        <f>IF(IFERROR(VLOOKUP(A17394,官网公开专利!B:B,1,0),0)&lt;&gt;0,1,0)</f>
        <v>1</v>
      </c>
    </row>
    <row r="17395" spans="1:6" x14ac:dyDescent="0.4">
      <c r="A17395" s="7" t="s">
        <v>5271</v>
      </c>
      <c r="B17395" s="7" t="s">
        <v>3531</v>
      </c>
      <c r="C17395" s="11">
        <v>39541</v>
      </c>
      <c r="D17395" s="7" t="s">
        <v>3532</v>
      </c>
      <c r="E17395" s="7" t="s">
        <v>3533</v>
      </c>
      <c r="F17395">
        <f>IF(IFERROR(VLOOKUP(A17395,官网公开专利!B:B,1,0),0)&lt;&gt;0,1,0)</f>
        <v>1</v>
      </c>
    </row>
    <row r="17396" spans="1:6" x14ac:dyDescent="0.4">
      <c r="A17396" s="7" t="s">
        <v>9792</v>
      </c>
      <c r="B17396" s="7" t="s">
        <v>3531</v>
      </c>
      <c r="C17396" s="11">
        <v>39541</v>
      </c>
      <c r="D17396" s="7" t="s">
        <v>3532</v>
      </c>
      <c r="E17396" s="7" t="s">
        <v>3533</v>
      </c>
      <c r="F17396">
        <f>IF(IFERROR(VLOOKUP(A17396,官网公开专利!B:B,1,0),0)&lt;&gt;0,1,0)</f>
        <v>1</v>
      </c>
    </row>
    <row r="17397" spans="1:6" x14ac:dyDescent="0.4">
      <c r="A17397" s="7" t="s">
        <v>9793</v>
      </c>
      <c r="B17397" s="7" t="s">
        <v>3531</v>
      </c>
      <c r="C17397" s="11">
        <v>39541</v>
      </c>
      <c r="D17397" s="7" t="s">
        <v>3532</v>
      </c>
      <c r="E17397" s="7" t="s">
        <v>3533</v>
      </c>
      <c r="F17397">
        <f>IF(IFERROR(VLOOKUP(A17397,官网公开专利!B:B,1,0),0)&lt;&gt;0,1,0)</f>
        <v>1</v>
      </c>
    </row>
    <row r="17398" spans="1:6" x14ac:dyDescent="0.4">
      <c r="A17398" s="7" t="s">
        <v>9794</v>
      </c>
      <c r="B17398" s="7" t="s">
        <v>3531</v>
      </c>
      <c r="C17398" s="11">
        <v>39541</v>
      </c>
      <c r="D17398" s="7" t="s">
        <v>3532</v>
      </c>
      <c r="E17398" s="7" t="s">
        <v>3533</v>
      </c>
      <c r="F17398">
        <f>IF(IFERROR(VLOOKUP(A17398,官网公开专利!B:B,1,0),0)&lt;&gt;0,1,0)</f>
        <v>1</v>
      </c>
    </row>
    <row r="17399" spans="1:6" x14ac:dyDescent="0.4">
      <c r="A17399" s="7" t="s">
        <v>10072</v>
      </c>
      <c r="B17399" s="7" t="s">
        <v>5060</v>
      </c>
      <c r="C17399" s="11">
        <v>39255</v>
      </c>
      <c r="D17399" s="7" t="s">
        <v>413</v>
      </c>
      <c r="E17399" s="7" t="s">
        <v>4918</v>
      </c>
      <c r="F17399">
        <f>IF(IFERROR(VLOOKUP(A17399,官网公开专利!B:B,1,0),0)&lt;&gt;0,1,0)</f>
        <v>1</v>
      </c>
    </row>
    <row r="17400" spans="1:6" x14ac:dyDescent="0.4">
      <c r="A17400" s="7" t="s">
        <v>10578</v>
      </c>
      <c r="B17400" s="7" t="s">
        <v>5060</v>
      </c>
      <c r="C17400" s="11">
        <v>39255</v>
      </c>
      <c r="D17400" s="7" t="s">
        <v>413</v>
      </c>
      <c r="E17400" s="7" t="s">
        <v>4918</v>
      </c>
      <c r="F17400">
        <f>IF(IFERROR(VLOOKUP(A17400,官网公开专利!B:B,1,0),0)&lt;&gt;0,1,0)</f>
        <v>1</v>
      </c>
    </row>
    <row r="17401" spans="1:6" x14ac:dyDescent="0.4">
      <c r="A17401" s="7" t="s">
        <v>10579</v>
      </c>
      <c r="B17401" s="7" t="s">
        <v>5060</v>
      </c>
      <c r="C17401" s="11">
        <v>39255</v>
      </c>
      <c r="D17401" s="7" t="s">
        <v>413</v>
      </c>
      <c r="E17401" s="7"/>
      <c r="F17401">
        <f>IF(IFERROR(VLOOKUP(A17401,官网公开专利!B:B,1,0),0)&lt;&gt;0,1,0)</f>
        <v>1</v>
      </c>
    </row>
    <row r="17402" spans="1:6" x14ac:dyDescent="0.4">
      <c r="A17402" s="7" t="s">
        <v>10429</v>
      </c>
      <c r="B17402" s="7" t="s">
        <v>14358</v>
      </c>
      <c r="C17402" s="11">
        <v>39842</v>
      </c>
      <c r="D17402" s="7" t="s">
        <v>16</v>
      </c>
      <c r="E17402" s="7" t="s">
        <v>13723</v>
      </c>
      <c r="F17402">
        <f>IF(IFERROR(VLOOKUP(A17402,官网公开专利!B:B,1,0),0)&lt;&gt;0,1,0)</f>
        <v>1</v>
      </c>
    </row>
    <row r="17403" spans="1:6" x14ac:dyDescent="0.4">
      <c r="A17403" s="7" t="s">
        <v>10432</v>
      </c>
      <c r="B17403" s="7" t="s">
        <v>14358</v>
      </c>
      <c r="C17403" s="11">
        <v>39842</v>
      </c>
      <c r="D17403" s="7" t="s">
        <v>16</v>
      </c>
      <c r="E17403" s="7" t="s">
        <v>13723</v>
      </c>
      <c r="F17403">
        <f>IF(IFERROR(VLOOKUP(A17403,官网公开专利!B:B,1,0),0)&lt;&gt;0,1,0)</f>
        <v>1</v>
      </c>
    </row>
    <row r="17404" spans="1:6" x14ac:dyDescent="0.4">
      <c r="A17404" s="7" t="s">
        <v>11421</v>
      </c>
      <c r="B17404" s="7" t="s">
        <v>14358</v>
      </c>
      <c r="C17404" s="11">
        <v>39842</v>
      </c>
      <c r="D17404" s="7" t="s">
        <v>16</v>
      </c>
      <c r="E17404" s="7" t="s">
        <v>13723</v>
      </c>
      <c r="F17404">
        <f>IF(IFERROR(VLOOKUP(A17404,官网公开专利!B:B,1,0),0)&lt;&gt;0,1,0)</f>
        <v>1</v>
      </c>
    </row>
    <row r="17405" spans="1:6" x14ac:dyDescent="0.4">
      <c r="A17405" s="7" t="s">
        <v>10434</v>
      </c>
      <c r="B17405" s="7" t="s">
        <v>14358</v>
      </c>
      <c r="C17405" s="11">
        <v>39842</v>
      </c>
      <c r="D17405" s="7" t="s">
        <v>16</v>
      </c>
      <c r="E17405" s="7" t="s">
        <v>13723</v>
      </c>
      <c r="F17405">
        <f>IF(IFERROR(VLOOKUP(A17405,官网公开专利!B:B,1,0),0)&lt;&gt;0,1,0)</f>
        <v>1</v>
      </c>
    </row>
    <row r="17406" spans="1:6" x14ac:dyDescent="0.4">
      <c r="A17406" s="7" t="s">
        <v>10435</v>
      </c>
      <c r="B17406" s="7" t="s">
        <v>14358</v>
      </c>
      <c r="C17406" s="11">
        <v>39842</v>
      </c>
      <c r="D17406" s="7" t="s">
        <v>16</v>
      </c>
      <c r="E17406" s="7" t="s">
        <v>13723</v>
      </c>
      <c r="F17406">
        <f>IF(IFERROR(VLOOKUP(A17406,官网公开专利!B:B,1,0),0)&lt;&gt;0,1,0)</f>
        <v>1</v>
      </c>
    </row>
    <row r="17407" spans="1:6" x14ac:dyDescent="0.4">
      <c r="A17407" s="7" t="s">
        <v>10436</v>
      </c>
      <c r="B17407" s="7" t="s">
        <v>14358</v>
      </c>
      <c r="C17407" s="11">
        <v>39842</v>
      </c>
      <c r="D17407" s="7" t="s">
        <v>16</v>
      </c>
      <c r="E17407" s="7" t="s">
        <v>13723</v>
      </c>
      <c r="F17407">
        <f>IF(IFERROR(VLOOKUP(A17407,官网公开专利!B:B,1,0),0)&lt;&gt;0,1,0)</f>
        <v>1</v>
      </c>
    </row>
    <row r="17408" spans="1:6" x14ac:dyDescent="0.4">
      <c r="A17408" s="7" t="s">
        <v>9482</v>
      </c>
      <c r="B17408" s="7" t="s">
        <v>14359</v>
      </c>
      <c r="C17408" s="11">
        <v>38665</v>
      </c>
      <c r="D17408" s="7" t="s">
        <v>3070</v>
      </c>
      <c r="E17408" s="7" t="s">
        <v>14360</v>
      </c>
      <c r="F17408">
        <f>IF(IFERROR(VLOOKUP(A17408,官网公开专利!B:B,1,0),0)&lt;&gt;0,1,0)</f>
        <v>1</v>
      </c>
    </row>
    <row r="17409" spans="1:6" x14ac:dyDescent="0.4">
      <c r="A17409" s="7" t="s">
        <v>10398</v>
      </c>
      <c r="B17409" s="7" t="s">
        <v>14355</v>
      </c>
      <c r="C17409" s="11">
        <v>40301</v>
      </c>
      <c r="D17409" s="7" t="s">
        <v>14356</v>
      </c>
      <c r="E17409" s="7" t="s">
        <v>14357</v>
      </c>
      <c r="F17409">
        <f>IF(IFERROR(VLOOKUP(A17409,官网公开专利!B:B,1,0),0)&lt;&gt;0,1,0)</f>
        <v>1</v>
      </c>
    </row>
    <row r="17410" spans="1:6" x14ac:dyDescent="0.4">
      <c r="A17410" s="7" t="s">
        <v>10399</v>
      </c>
      <c r="B17410" s="7" t="s">
        <v>14355</v>
      </c>
      <c r="C17410" s="11">
        <v>40301</v>
      </c>
      <c r="D17410" s="7" t="s">
        <v>14356</v>
      </c>
      <c r="E17410" s="7" t="s">
        <v>14357</v>
      </c>
      <c r="F17410">
        <f>IF(IFERROR(VLOOKUP(A17410,官网公开专利!B:B,1,0),0)&lt;&gt;0,1,0)</f>
        <v>1</v>
      </c>
    </row>
    <row r="17411" spans="1:6" x14ac:dyDescent="0.4">
      <c r="A17411" s="7" t="s">
        <v>13585</v>
      </c>
      <c r="B17411" s="7" t="s">
        <v>2371</v>
      </c>
      <c r="C17411" s="11">
        <v>39779</v>
      </c>
      <c r="D17411" s="7" t="s">
        <v>70</v>
      </c>
      <c r="E17411" s="7" t="s">
        <v>2372</v>
      </c>
      <c r="F17411">
        <f>IF(IFERROR(VLOOKUP(A17411,官网公开专利!B:B,1,0),0)&lt;&gt;0,1,0)</f>
        <v>1</v>
      </c>
    </row>
    <row r="17412" spans="1:6" x14ac:dyDescent="0.4">
      <c r="A17412" s="7" t="s">
        <v>10169</v>
      </c>
      <c r="B17412" s="7" t="s">
        <v>7365</v>
      </c>
      <c r="C17412" s="11">
        <v>39716</v>
      </c>
      <c r="D17412" s="7" t="s">
        <v>3959</v>
      </c>
      <c r="E17412" s="7"/>
      <c r="F17412">
        <f>IF(IFERROR(VLOOKUP(A17412,官网公开专利!B:B,1,0),0)&lt;&gt;0,1,0)</f>
        <v>1</v>
      </c>
    </row>
    <row r="17413" spans="1:6" x14ac:dyDescent="0.4">
      <c r="A17413" s="7" t="s">
        <v>7951</v>
      </c>
      <c r="B17413" s="7" t="s">
        <v>8013</v>
      </c>
      <c r="C17413" s="11">
        <v>39281</v>
      </c>
      <c r="D17413" s="7" t="s">
        <v>16</v>
      </c>
      <c r="E17413" s="7" t="s">
        <v>8014</v>
      </c>
      <c r="F17413">
        <f>IF(IFERROR(VLOOKUP(A17413,官网公开专利!B:B,1,0),0)&lt;&gt;0,1,0)</f>
        <v>1</v>
      </c>
    </row>
    <row r="17414" spans="1:6" x14ac:dyDescent="0.4">
      <c r="A17414" s="7" t="s">
        <v>8509</v>
      </c>
      <c r="B17414" s="7" t="s">
        <v>8013</v>
      </c>
      <c r="C17414" s="11">
        <v>39281</v>
      </c>
      <c r="D17414" s="7" t="s">
        <v>16</v>
      </c>
      <c r="E17414" s="7" t="s">
        <v>8014</v>
      </c>
      <c r="F17414">
        <f>IF(IFERROR(VLOOKUP(A17414,官网公开专利!B:B,1,0),0)&lt;&gt;0,1,0)</f>
        <v>1</v>
      </c>
    </row>
    <row r="17415" spans="1:6" x14ac:dyDescent="0.4">
      <c r="A17415" s="7" t="s">
        <v>11037</v>
      </c>
      <c r="B17415" s="7" t="s">
        <v>8013</v>
      </c>
      <c r="C17415" s="11">
        <v>39281</v>
      </c>
      <c r="D17415" s="7" t="s">
        <v>16</v>
      </c>
      <c r="E17415" s="7" t="s">
        <v>8014</v>
      </c>
      <c r="F17415">
        <f>IF(IFERROR(VLOOKUP(A17415,官网公开专利!B:B,1,0),0)&lt;&gt;0,1,0)</f>
        <v>1</v>
      </c>
    </row>
    <row r="17416" spans="1:6" x14ac:dyDescent="0.4">
      <c r="A17416" s="7" t="s">
        <v>11038</v>
      </c>
      <c r="B17416" s="7" t="s">
        <v>8013</v>
      </c>
      <c r="C17416" s="11">
        <v>39281</v>
      </c>
      <c r="D17416" s="7" t="s">
        <v>16</v>
      </c>
      <c r="E17416" s="7" t="s">
        <v>8014</v>
      </c>
      <c r="F17416">
        <f>IF(IFERROR(VLOOKUP(A17416,官网公开专利!B:B,1,0),0)&lt;&gt;0,1,0)</f>
        <v>1</v>
      </c>
    </row>
    <row r="17417" spans="1:6" x14ac:dyDescent="0.4">
      <c r="A17417" s="7" t="s">
        <v>11039</v>
      </c>
      <c r="B17417" s="7" t="s">
        <v>8013</v>
      </c>
      <c r="C17417" s="11">
        <v>39281</v>
      </c>
      <c r="D17417" s="7" t="s">
        <v>16</v>
      </c>
      <c r="E17417" s="7" t="s">
        <v>8014</v>
      </c>
      <c r="F17417">
        <f>IF(IFERROR(VLOOKUP(A17417,官网公开专利!B:B,1,0),0)&lt;&gt;0,1,0)</f>
        <v>1</v>
      </c>
    </row>
    <row r="17418" spans="1:6" x14ac:dyDescent="0.4">
      <c r="A17418" s="7" t="s">
        <v>11015</v>
      </c>
      <c r="B17418" s="7" t="s">
        <v>8013</v>
      </c>
      <c r="C17418" s="11">
        <v>39281</v>
      </c>
      <c r="D17418" s="7" t="s">
        <v>16</v>
      </c>
      <c r="E17418" s="7" t="s">
        <v>8014</v>
      </c>
      <c r="F17418">
        <f>IF(IFERROR(VLOOKUP(A17418,官网公开专利!B:B,1,0),0)&lt;&gt;0,1,0)</f>
        <v>1</v>
      </c>
    </row>
    <row r="17419" spans="1:6" x14ac:dyDescent="0.4">
      <c r="A17419" s="7" t="s">
        <v>11017</v>
      </c>
      <c r="B17419" s="7" t="s">
        <v>8013</v>
      </c>
      <c r="C17419" s="11">
        <v>39281</v>
      </c>
      <c r="D17419" s="7" t="s">
        <v>16</v>
      </c>
      <c r="E17419" s="7" t="s">
        <v>8014</v>
      </c>
      <c r="F17419">
        <f>IF(IFERROR(VLOOKUP(A17419,官网公开专利!B:B,1,0),0)&lt;&gt;0,1,0)</f>
        <v>1</v>
      </c>
    </row>
    <row r="17420" spans="1:6" x14ac:dyDescent="0.4">
      <c r="A17420" s="7" t="s">
        <v>11040</v>
      </c>
      <c r="B17420" s="7" t="s">
        <v>8013</v>
      </c>
      <c r="C17420" s="11">
        <v>39281</v>
      </c>
      <c r="D17420" s="7" t="s">
        <v>16</v>
      </c>
      <c r="E17420" s="7" t="s">
        <v>8014</v>
      </c>
      <c r="F17420">
        <f>IF(IFERROR(VLOOKUP(A17420,官网公开专利!B:B,1,0),0)&lt;&gt;0,1,0)</f>
        <v>1</v>
      </c>
    </row>
    <row r="17421" spans="1:6" x14ac:dyDescent="0.4">
      <c r="A17421" s="7" t="s">
        <v>10652</v>
      </c>
      <c r="B17421" s="7" t="s">
        <v>8013</v>
      </c>
      <c r="C17421" s="11">
        <v>39281</v>
      </c>
      <c r="D17421" s="7" t="s">
        <v>16</v>
      </c>
      <c r="E17421" s="7" t="s">
        <v>8014</v>
      </c>
      <c r="F17421">
        <f>IF(IFERROR(VLOOKUP(A17421,官网公开专利!B:B,1,0),0)&lt;&gt;0,1,0)</f>
        <v>1</v>
      </c>
    </row>
    <row r="17422" spans="1:6" x14ac:dyDescent="0.4">
      <c r="A17422" s="7" t="s">
        <v>11041</v>
      </c>
      <c r="B17422" s="7" t="s">
        <v>8013</v>
      </c>
      <c r="C17422" s="11">
        <v>39281</v>
      </c>
      <c r="D17422" s="7" t="s">
        <v>16</v>
      </c>
      <c r="E17422" s="7" t="s">
        <v>8014</v>
      </c>
      <c r="F17422">
        <f>IF(IFERROR(VLOOKUP(A17422,官网公开专利!B:B,1,0),0)&lt;&gt;0,1,0)</f>
        <v>1</v>
      </c>
    </row>
    <row r="17423" spans="1:6" x14ac:dyDescent="0.4">
      <c r="A17423" s="7" t="s">
        <v>11018</v>
      </c>
      <c r="B17423" s="7" t="s">
        <v>8013</v>
      </c>
      <c r="C17423" s="11">
        <v>39281</v>
      </c>
      <c r="D17423" s="7" t="s">
        <v>16</v>
      </c>
      <c r="E17423" s="7" t="s">
        <v>8014</v>
      </c>
      <c r="F17423">
        <f>IF(IFERROR(VLOOKUP(A17423,官网公开专利!B:B,1,0),0)&lt;&gt;0,1,0)</f>
        <v>1</v>
      </c>
    </row>
    <row r="17424" spans="1:6" x14ac:dyDescent="0.4">
      <c r="A17424" s="7" t="s">
        <v>11019</v>
      </c>
      <c r="B17424" s="7" t="s">
        <v>8013</v>
      </c>
      <c r="C17424" s="11">
        <v>39281</v>
      </c>
      <c r="D17424" s="7" t="s">
        <v>16</v>
      </c>
      <c r="E17424" s="7" t="s">
        <v>8014</v>
      </c>
      <c r="F17424">
        <f>IF(IFERROR(VLOOKUP(A17424,官网公开专利!B:B,1,0),0)&lt;&gt;0,1,0)</f>
        <v>1</v>
      </c>
    </row>
    <row r="17425" spans="1:6" x14ac:dyDescent="0.4">
      <c r="A17425" s="7" t="s">
        <v>11020</v>
      </c>
      <c r="B17425" s="7" t="s">
        <v>8013</v>
      </c>
      <c r="C17425" s="11">
        <v>39281</v>
      </c>
      <c r="D17425" s="7" t="s">
        <v>16</v>
      </c>
      <c r="E17425" s="7" t="s">
        <v>8014</v>
      </c>
      <c r="F17425">
        <f>IF(IFERROR(VLOOKUP(A17425,官网公开专利!B:B,1,0),0)&lt;&gt;0,1,0)</f>
        <v>1</v>
      </c>
    </row>
    <row r="17426" spans="1:6" x14ac:dyDescent="0.4">
      <c r="A17426" s="7" t="s">
        <v>9883</v>
      </c>
      <c r="B17426" s="7" t="s">
        <v>14353</v>
      </c>
      <c r="C17426" s="11">
        <v>39612</v>
      </c>
      <c r="D17426" s="7" t="s">
        <v>14354</v>
      </c>
      <c r="E17426" s="7"/>
      <c r="F17426">
        <f>IF(IFERROR(VLOOKUP(A17426,官网公开专利!B:B,1,0),0)&lt;&gt;0,1,0)</f>
        <v>1</v>
      </c>
    </row>
    <row r="17427" spans="1:6" x14ac:dyDescent="0.4">
      <c r="A17427" s="7" t="s">
        <v>9884</v>
      </c>
      <c r="B17427" s="7" t="s">
        <v>14353</v>
      </c>
      <c r="C17427" s="11">
        <v>39612</v>
      </c>
      <c r="D17427" s="7" t="s">
        <v>14354</v>
      </c>
      <c r="E17427" s="7"/>
      <c r="F17427">
        <f>IF(IFERROR(VLOOKUP(A17427,官网公开专利!B:B,1,0),0)&lt;&gt;0,1,0)</f>
        <v>1</v>
      </c>
    </row>
    <row r="17428" spans="1:6" x14ac:dyDescent="0.4">
      <c r="A17428" s="7" t="s">
        <v>9467</v>
      </c>
      <c r="B17428" s="7" t="s">
        <v>2976</v>
      </c>
      <c r="C17428" s="11">
        <v>39359</v>
      </c>
      <c r="D17428" s="7" t="s">
        <v>2977</v>
      </c>
      <c r="E17428" s="7" t="s">
        <v>14352</v>
      </c>
      <c r="F17428">
        <f>IF(IFERROR(VLOOKUP(A17428,官网公开专利!B:B,1,0),0)&lt;&gt;0,1,0)</f>
        <v>1</v>
      </c>
    </row>
    <row r="17429" spans="1:6" x14ac:dyDescent="0.4">
      <c r="A17429" s="7" t="s">
        <v>9469</v>
      </c>
      <c r="B17429" s="7" t="s">
        <v>2976</v>
      </c>
      <c r="C17429" s="11">
        <v>39359</v>
      </c>
      <c r="D17429" s="7" t="s">
        <v>2977</v>
      </c>
      <c r="E17429" s="7" t="s">
        <v>14352</v>
      </c>
      <c r="F17429">
        <f>IF(IFERROR(VLOOKUP(A17429,官网公开专利!B:B,1,0),0)&lt;&gt;0,1,0)</f>
        <v>1</v>
      </c>
    </row>
    <row r="17430" spans="1:6" x14ac:dyDescent="0.4">
      <c r="A17430" s="7" t="s">
        <v>9470</v>
      </c>
      <c r="B17430" s="7" t="s">
        <v>2976</v>
      </c>
      <c r="C17430" s="11">
        <v>39359</v>
      </c>
      <c r="D17430" s="7" t="s">
        <v>2977</v>
      </c>
      <c r="E17430" s="7" t="s">
        <v>14352</v>
      </c>
      <c r="F17430">
        <f>IF(IFERROR(VLOOKUP(A17430,官网公开专利!B:B,1,0),0)&lt;&gt;0,1,0)</f>
        <v>1</v>
      </c>
    </row>
    <row r="17431" spans="1:6" x14ac:dyDescent="0.4">
      <c r="A17431" s="7" t="s">
        <v>2826</v>
      </c>
      <c r="B17431" s="7" t="s">
        <v>2976</v>
      </c>
      <c r="C17431" s="11">
        <v>39359</v>
      </c>
      <c r="D17431" s="7" t="s">
        <v>2977</v>
      </c>
      <c r="E17431" s="7"/>
      <c r="F17431">
        <f>IF(IFERROR(VLOOKUP(A17431,官网公开专利!B:B,1,0),0)&lt;&gt;0,1,0)</f>
        <v>1</v>
      </c>
    </row>
    <row r="17432" spans="1:6" x14ac:dyDescent="0.4">
      <c r="A17432" s="7" t="s">
        <v>9655</v>
      </c>
      <c r="B17432" s="7" t="s">
        <v>14350</v>
      </c>
      <c r="C17432" s="11">
        <v>40295</v>
      </c>
      <c r="D17432" s="7" t="s">
        <v>16</v>
      </c>
      <c r="E17432" s="7" t="s">
        <v>14351</v>
      </c>
      <c r="F17432">
        <f>IF(IFERROR(VLOOKUP(A17432,官网公开专利!B:B,1,0),0)&lt;&gt;0,1,0)</f>
        <v>1</v>
      </c>
    </row>
    <row r="17433" spans="1:6" x14ac:dyDescent="0.4">
      <c r="A17433" s="7" t="s">
        <v>9756</v>
      </c>
      <c r="B17433" s="7" t="s">
        <v>14348</v>
      </c>
      <c r="C17433" s="11">
        <v>40295</v>
      </c>
      <c r="D17433" s="7" t="s">
        <v>162</v>
      </c>
      <c r="E17433" s="7" t="s">
        <v>14349</v>
      </c>
      <c r="F17433">
        <f>IF(IFERROR(VLOOKUP(A17433,官网公开专利!B:B,1,0),0)&lt;&gt;0,1,0)</f>
        <v>1</v>
      </c>
    </row>
    <row r="17434" spans="1:6" x14ac:dyDescent="0.4">
      <c r="A17434" s="7" t="s">
        <v>10787</v>
      </c>
      <c r="B17434" s="7" t="s">
        <v>8151</v>
      </c>
      <c r="C17434" s="11">
        <v>40294</v>
      </c>
      <c r="D17434" s="7" t="s">
        <v>300</v>
      </c>
      <c r="E17434" s="7" t="s">
        <v>8152</v>
      </c>
      <c r="F17434">
        <f>IF(IFERROR(VLOOKUP(A17434,官网公开专利!B:B,1,0),0)&lt;&gt;0,1,0)</f>
        <v>1</v>
      </c>
    </row>
    <row r="17435" spans="1:6" x14ac:dyDescent="0.4">
      <c r="A17435" s="7" t="s">
        <v>10788</v>
      </c>
      <c r="B17435" s="7" t="s">
        <v>8151</v>
      </c>
      <c r="C17435" s="11">
        <v>40294</v>
      </c>
      <c r="D17435" s="7" t="s">
        <v>300</v>
      </c>
      <c r="E17435" s="7" t="s">
        <v>8152</v>
      </c>
      <c r="F17435">
        <f>IF(IFERROR(VLOOKUP(A17435,官网公开专利!B:B,1,0),0)&lt;&gt;0,1,0)</f>
        <v>1</v>
      </c>
    </row>
    <row r="17436" spans="1:6" x14ac:dyDescent="0.4">
      <c r="A17436" s="7" t="s">
        <v>10789</v>
      </c>
      <c r="B17436" s="7" t="s">
        <v>8151</v>
      </c>
      <c r="C17436" s="11">
        <v>40294</v>
      </c>
      <c r="D17436" s="7" t="s">
        <v>300</v>
      </c>
      <c r="E17436" s="7" t="s">
        <v>8152</v>
      </c>
      <c r="F17436">
        <f>IF(IFERROR(VLOOKUP(A17436,官网公开专利!B:B,1,0),0)&lt;&gt;0,1,0)</f>
        <v>1</v>
      </c>
    </row>
    <row r="17437" spans="1:6" x14ac:dyDescent="0.4">
      <c r="A17437" s="7" t="s">
        <v>9905</v>
      </c>
      <c r="B17437" s="7" t="s">
        <v>3309</v>
      </c>
      <c r="C17437" s="11">
        <v>37876</v>
      </c>
      <c r="D17437" s="7" t="s">
        <v>43</v>
      </c>
      <c r="E17437" s="7" t="s">
        <v>3310</v>
      </c>
      <c r="F17437">
        <f>IF(IFERROR(VLOOKUP(A17437,官网公开专利!B:B,1,0),0)&lt;&gt;0,1,0)</f>
        <v>1</v>
      </c>
    </row>
    <row r="17438" spans="1:6" x14ac:dyDescent="0.4">
      <c r="A17438" s="7" t="s">
        <v>9906</v>
      </c>
      <c r="B17438" s="7" t="s">
        <v>3309</v>
      </c>
      <c r="C17438" s="11">
        <v>37876</v>
      </c>
      <c r="D17438" s="7" t="s">
        <v>43</v>
      </c>
      <c r="E17438" s="7" t="s">
        <v>14347</v>
      </c>
      <c r="F17438">
        <f>IF(IFERROR(VLOOKUP(A17438,官网公开专利!B:B,1,0),0)&lt;&gt;0,1,0)</f>
        <v>1</v>
      </c>
    </row>
    <row r="17439" spans="1:6" x14ac:dyDescent="0.4">
      <c r="A17439" s="7" t="s">
        <v>9907</v>
      </c>
      <c r="B17439" s="7" t="s">
        <v>3309</v>
      </c>
      <c r="C17439" s="11">
        <v>37876</v>
      </c>
      <c r="D17439" s="7" t="s">
        <v>43</v>
      </c>
      <c r="E17439" s="7" t="s">
        <v>3310</v>
      </c>
      <c r="F17439">
        <f>IF(IFERROR(VLOOKUP(A17439,官网公开专利!B:B,1,0),0)&lt;&gt;0,1,0)</f>
        <v>1</v>
      </c>
    </row>
    <row r="17440" spans="1:6" x14ac:dyDescent="0.4">
      <c r="A17440" s="7" t="s">
        <v>9908</v>
      </c>
      <c r="B17440" s="7" t="s">
        <v>3309</v>
      </c>
      <c r="C17440" s="11">
        <v>37876</v>
      </c>
      <c r="D17440" s="7" t="s">
        <v>43</v>
      </c>
      <c r="E17440" s="7" t="s">
        <v>3310</v>
      </c>
      <c r="F17440">
        <f>IF(IFERROR(VLOOKUP(A17440,官网公开专利!B:B,1,0),0)&lt;&gt;0,1,0)</f>
        <v>1</v>
      </c>
    </row>
    <row r="17441" spans="1:6" x14ac:dyDescent="0.4">
      <c r="A17441" s="7" t="s">
        <v>11033</v>
      </c>
      <c r="B17441" s="7" t="s">
        <v>14345</v>
      </c>
      <c r="C17441" s="11">
        <v>38996</v>
      </c>
      <c r="D17441" s="7" t="s">
        <v>3601</v>
      </c>
      <c r="E17441" s="7" t="s">
        <v>14346</v>
      </c>
      <c r="F17441">
        <f>IF(IFERROR(VLOOKUP(A17441,官网公开专利!B:B,1,0),0)&lt;&gt;0,1,0)</f>
        <v>1</v>
      </c>
    </row>
    <row r="17442" spans="1:6" x14ac:dyDescent="0.4">
      <c r="A17442" s="7" t="s">
        <v>11037</v>
      </c>
      <c r="B17442" s="7" t="s">
        <v>14345</v>
      </c>
      <c r="C17442" s="11">
        <v>38996</v>
      </c>
      <c r="D17442" s="7" t="s">
        <v>3601</v>
      </c>
      <c r="E17442" s="7" t="s">
        <v>14346</v>
      </c>
      <c r="F17442">
        <f>IF(IFERROR(VLOOKUP(A17442,官网公开专利!B:B,1,0),0)&lt;&gt;0,1,0)</f>
        <v>1</v>
      </c>
    </row>
    <row r="17443" spans="1:6" x14ac:dyDescent="0.4">
      <c r="A17443" s="7" t="s">
        <v>11038</v>
      </c>
      <c r="B17443" s="7" t="s">
        <v>14345</v>
      </c>
      <c r="C17443" s="11">
        <v>38996</v>
      </c>
      <c r="D17443" s="7" t="s">
        <v>3601</v>
      </c>
      <c r="E17443" s="7" t="s">
        <v>14346</v>
      </c>
      <c r="F17443">
        <f>IF(IFERROR(VLOOKUP(A17443,官网公开专利!B:B,1,0),0)&lt;&gt;0,1,0)</f>
        <v>1</v>
      </c>
    </row>
    <row r="17444" spans="1:6" x14ac:dyDescent="0.4">
      <c r="A17444" s="7" t="s">
        <v>11039</v>
      </c>
      <c r="B17444" s="7" t="s">
        <v>14345</v>
      </c>
      <c r="C17444" s="11">
        <v>38996</v>
      </c>
      <c r="D17444" s="7" t="s">
        <v>3601</v>
      </c>
      <c r="E17444" s="7" t="s">
        <v>14346</v>
      </c>
      <c r="F17444">
        <f>IF(IFERROR(VLOOKUP(A17444,官网公开专利!B:B,1,0),0)&lt;&gt;0,1,0)</f>
        <v>1</v>
      </c>
    </row>
    <row r="17445" spans="1:6" x14ac:dyDescent="0.4">
      <c r="A17445" s="7" t="s">
        <v>11015</v>
      </c>
      <c r="B17445" s="7" t="s">
        <v>14345</v>
      </c>
      <c r="C17445" s="11">
        <v>38996</v>
      </c>
      <c r="D17445" s="7" t="s">
        <v>3601</v>
      </c>
      <c r="E17445" s="7" t="s">
        <v>14346</v>
      </c>
      <c r="F17445">
        <f>IF(IFERROR(VLOOKUP(A17445,官网公开专利!B:B,1,0),0)&lt;&gt;0,1,0)</f>
        <v>1</v>
      </c>
    </row>
    <row r="17446" spans="1:6" x14ac:dyDescent="0.4">
      <c r="A17446" s="7" t="s">
        <v>11017</v>
      </c>
      <c r="B17446" s="7" t="s">
        <v>14345</v>
      </c>
      <c r="C17446" s="11">
        <v>38996</v>
      </c>
      <c r="D17446" s="7" t="s">
        <v>3601</v>
      </c>
      <c r="E17446" s="7" t="s">
        <v>14346</v>
      </c>
      <c r="F17446">
        <f>IF(IFERROR(VLOOKUP(A17446,官网公开专利!B:B,1,0),0)&lt;&gt;0,1,0)</f>
        <v>1</v>
      </c>
    </row>
    <row r="17447" spans="1:6" x14ac:dyDescent="0.4">
      <c r="A17447" s="7" t="s">
        <v>11040</v>
      </c>
      <c r="B17447" s="7" t="s">
        <v>14345</v>
      </c>
      <c r="C17447" s="11">
        <v>38996</v>
      </c>
      <c r="D17447" s="7" t="s">
        <v>3601</v>
      </c>
      <c r="E17447" s="7" t="s">
        <v>14346</v>
      </c>
      <c r="F17447">
        <f>IF(IFERROR(VLOOKUP(A17447,官网公开专利!B:B,1,0),0)&lt;&gt;0,1,0)</f>
        <v>1</v>
      </c>
    </row>
    <row r="17448" spans="1:6" x14ac:dyDescent="0.4">
      <c r="A17448" s="7" t="s">
        <v>10528</v>
      </c>
      <c r="B17448" s="7" t="s">
        <v>14343</v>
      </c>
      <c r="C17448" s="11">
        <v>39752</v>
      </c>
      <c r="D17448" s="7" t="s">
        <v>14344</v>
      </c>
      <c r="E17448" s="7" t="s">
        <v>13627</v>
      </c>
      <c r="F17448">
        <f>IF(IFERROR(VLOOKUP(A17448,官网公开专利!B:B,1,0),0)&lt;&gt;0,1,0)</f>
        <v>1</v>
      </c>
    </row>
    <row r="17449" spans="1:6" x14ac:dyDescent="0.4">
      <c r="A17449" s="7" t="s">
        <v>8716</v>
      </c>
      <c r="B17449" s="7" t="s">
        <v>478</v>
      </c>
      <c r="C17449" s="11">
        <v>40283</v>
      </c>
      <c r="D17449" s="7" t="s">
        <v>479</v>
      </c>
      <c r="E17449" s="7"/>
      <c r="F17449">
        <f>IF(IFERROR(VLOOKUP(A17449,官网公开专利!B:B,1,0),0)&lt;&gt;0,1,0)</f>
        <v>1</v>
      </c>
    </row>
    <row r="17450" spans="1:6" x14ac:dyDescent="0.4">
      <c r="A17450" s="7" t="s">
        <v>10376</v>
      </c>
      <c r="B17450" s="7" t="s">
        <v>247</v>
      </c>
      <c r="C17450" s="11">
        <v>38545</v>
      </c>
      <c r="D17450" s="7" t="s">
        <v>43</v>
      </c>
      <c r="E17450" s="7" t="s">
        <v>248</v>
      </c>
      <c r="F17450">
        <f>IF(IFERROR(VLOOKUP(A17450,官网公开专利!B:B,1,0),0)&lt;&gt;0,1,0)</f>
        <v>1</v>
      </c>
    </row>
    <row r="17451" spans="1:6" x14ac:dyDescent="0.4">
      <c r="A17451" s="7" t="s">
        <v>10191</v>
      </c>
      <c r="B17451" s="7" t="s">
        <v>14341</v>
      </c>
      <c r="C17451" s="11">
        <v>39245</v>
      </c>
      <c r="D17451" s="7" t="s">
        <v>1039</v>
      </c>
      <c r="E17451" s="7" t="s">
        <v>14342</v>
      </c>
      <c r="F17451">
        <f>IF(IFERROR(VLOOKUP(A17451,官网公开专利!B:B,1,0),0)&lt;&gt;0,1,0)</f>
        <v>1</v>
      </c>
    </row>
    <row r="17452" spans="1:6" x14ac:dyDescent="0.4">
      <c r="A17452" s="7" t="s">
        <v>10827</v>
      </c>
      <c r="B17452" s="7" t="s">
        <v>14336</v>
      </c>
      <c r="C17452" s="11">
        <v>40149</v>
      </c>
      <c r="D17452" s="7" t="s">
        <v>14337</v>
      </c>
      <c r="E17452" s="7" t="s">
        <v>14338</v>
      </c>
      <c r="F17452">
        <f>IF(IFERROR(VLOOKUP(A17452,官网公开专利!B:B,1,0),0)&lt;&gt;0,1,0)</f>
        <v>1</v>
      </c>
    </row>
    <row r="17453" spans="1:6" x14ac:dyDescent="0.4">
      <c r="A17453" s="7" t="s">
        <v>9886</v>
      </c>
      <c r="B17453" s="7" t="s">
        <v>14339</v>
      </c>
      <c r="C17453" s="11">
        <v>38776</v>
      </c>
      <c r="D17453" s="7" t="s">
        <v>188</v>
      </c>
      <c r="E17453" s="7" t="s">
        <v>14340</v>
      </c>
      <c r="F17453">
        <f>IF(IFERROR(VLOOKUP(A17453,官网公开专利!B:B,1,0),0)&lt;&gt;0,1,0)</f>
        <v>1</v>
      </c>
    </row>
    <row r="17454" spans="1:6" x14ac:dyDescent="0.4">
      <c r="A17454" s="7" t="s">
        <v>9884</v>
      </c>
      <c r="B17454" s="7" t="s">
        <v>14339</v>
      </c>
      <c r="C17454" s="11">
        <v>38776</v>
      </c>
      <c r="D17454" s="7" t="s">
        <v>188</v>
      </c>
      <c r="E17454" s="7" t="s">
        <v>14340</v>
      </c>
      <c r="F17454">
        <f>IF(IFERROR(VLOOKUP(A17454,官网公开专利!B:B,1,0),0)&lt;&gt;0,1,0)</f>
        <v>1</v>
      </c>
    </row>
    <row r="17455" spans="1:6" x14ac:dyDescent="0.4">
      <c r="A17455" s="7" t="s">
        <v>9887</v>
      </c>
      <c r="B17455" s="7" t="s">
        <v>14339</v>
      </c>
      <c r="C17455" s="11">
        <v>38776</v>
      </c>
      <c r="D17455" s="7" t="s">
        <v>188</v>
      </c>
      <c r="E17455" s="7" t="s">
        <v>14340</v>
      </c>
      <c r="F17455">
        <f>IF(IFERROR(VLOOKUP(A17455,官网公开专利!B:B,1,0),0)&lt;&gt;0,1,0)</f>
        <v>1</v>
      </c>
    </row>
    <row r="17456" spans="1:6" x14ac:dyDescent="0.4">
      <c r="A17456" s="7" t="s">
        <v>9885</v>
      </c>
      <c r="B17456" s="7" t="s">
        <v>14339</v>
      </c>
      <c r="C17456" s="11">
        <v>38776</v>
      </c>
      <c r="D17456" s="7" t="s">
        <v>188</v>
      </c>
      <c r="E17456" s="7" t="s">
        <v>14340</v>
      </c>
      <c r="F17456">
        <f>IF(IFERROR(VLOOKUP(A17456,官网公开专利!B:B,1,0),0)&lt;&gt;0,1,0)</f>
        <v>1</v>
      </c>
    </row>
    <row r="17457" spans="1:6" x14ac:dyDescent="0.4">
      <c r="A17457" s="7" t="s">
        <v>9460</v>
      </c>
      <c r="B17457" s="7" t="s">
        <v>14339</v>
      </c>
      <c r="C17457" s="11">
        <v>38776</v>
      </c>
      <c r="D17457" s="7" t="s">
        <v>188</v>
      </c>
      <c r="E17457" s="7" t="s">
        <v>14340</v>
      </c>
      <c r="F17457">
        <f>IF(IFERROR(VLOOKUP(A17457,官网公开专利!B:B,1,0),0)&lt;&gt;0,1,0)</f>
        <v>1</v>
      </c>
    </row>
    <row r="17458" spans="1:6" x14ac:dyDescent="0.4">
      <c r="A17458" s="7" t="s">
        <v>9655</v>
      </c>
      <c r="B17458" s="7" t="s">
        <v>14334</v>
      </c>
      <c r="C17458" s="11">
        <v>37922</v>
      </c>
      <c r="D17458" s="7" t="s">
        <v>3804</v>
      </c>
      <c r="E17458" s="7" t="s">
        <v>14335</v>
      </c>
      <c r="F17458">
        <f>IF(IFERROR(VLOOKUP(A17458,官网公开专利!B:B,1,0),0)&lt;&gt;0,1,0)</f>
        <v>1</v>
      </c>
    </row>
    <row r="17459" spans="1:6" x14ac:dyDescent="0.4">
      <c r="A17459" s="7" t="s">
        <v>9456</v>
      </c>
      <c r="B17459" s="7" t="s">
        <v>14331</v>
      </c>
      <c r="C17459" s="11">
        <v>39800</v>
      </c>
      <c r="D17459" s="7" t="s">
        <v>102</v>
      </c>
      <c r="E17459" s="7" t="s">
        <v>14332</v>
      </c>
      <c r="F17459">
        <f>IF(IFERROR(VLOOKUP(A17459,官网公开专利!B:B,1,0),0)&lt;&gt;0,1,0)</f>
        <v>1</v>
      </c>
    </row>
    <row r="17460" spans="1:6" x14ac:dyDescent="0.4">
      <c r="A17460" s="7" t="s">
        <v>9886</v>
      </c>
      <c r="B17460" s="7" t="s">
        <v>14331</v>
      </c>
      <c r="C17460" s="11">
        <v>39800</v>
      </c>
      <c r="D17460" s="7" t="s">
        <v>102</v>
      </c>
      <c r="E17460" s="7" t="s">
        <v>14333</v>
      </c>
      <c r="F17460">
        <f>IF(IFERROR(VLOOKUP(A17460,官网公开专利!B:B,1,0),0)&lt;&gt;0,1,0)</f>
        <v>1</v>
      </c>
    </row>
    <row r="17461" spans="1:6" x14ac:dyDescent="0.4">
      <c r="A17461" s="7" t="s">
        <v>9881</v>
      </c>
      <c r="B17461" s="7" t="s">
        <v>14331</v>
      </c>
      <c r="C17461" s="11">
        <v>39800</v>
      </c>
      <c r="D17461" s="7" t="s">
        <v>102</v>
      </c>
      <c r="E17461" s="7" t="s">
        <v>14333</v>
      </c>
      <c r="F17461">
        <f>IF(IFERROR(VLOOKUP(A17461,官网公开专利!B:B,1,0),0)&lt;&gt;0,1,0)</f>
        <v>1</v>
      </c>
    </row>
    <row r="17462" spans="1:6" x14ac:dyDescent="0.4">
      <c r="A17462" s="7" t="s">
        <v>9887</v>
      </c>
      <c r="B17462" s="7" t="s">
        <v>14331</v>
      </c>
      <c r="C17462" s="11">
        <v>39800</v>
      </c>
      <c r="D17462" s="7" t="s">
        <v>102</v>
      </c>
      <c r="E17462" s="7" t="s">
        <v>14333</v>
      </c>
      <c r="F17462">
        <f>IF(IFERROR(VLOOKUP(A17462,官网公开专利!B:B,1,0),0)&lt;&gt;0,1,0)</f>
        <v>1</v>
      </c>
    </row>
    <row r="17463" spans="1:6" x14ac:dyDescent="0.4">
      <c r="A17463" s="7" t="s">
        <v>9460</v>
      </c>
      <c r="B17463" s="7" t="s">
        <v>14331</v>
      </c>
      <c r="C17463" s="11">
        <v>39800</v>
      </c>
      <c r="D17463" s="7" t="s">
        <v>102</v>
      </c>
      <c r="E17463" s="7" t="s">
        <v>14333</v>
      </c>
      <c r="F17463">
        <f>IF(IFERROR(VLOOKUP(A17463,官网公开专利!B:B,1,0),0)&lt;&gt;0,1,0)</f>
        <v>1</v>
      </c>
    </row>
    <row r="17464" spans="1:6" x14ac:dyDescent="0.4">
      <c r="A17464" s="7" t="s">
        <v>10804</v>
      </c>
      <c r="B17464" s="7" t="s">
        <v>14325</v>
      </c>
      <c r="C17464" s="11">
        <v>40277</v>
      </c>
      <c r="D17464" s="7" t="s">
        <v>14326</v>
      </c>
      <c r="E17464" s="7" t="s">
        <v>14327</v>
      </c>
      <c r="F17464">
        <f>IF(IFERROR(VLOOKUP(A17464,官网公开专利!B:B,1,0),0)&lt;&gt;0,1,0)</f>
        <v>1</v>
      </c>
    </row>
    <row r="17465" spans="1:6" x14ac:dyDescent="0.4">
      <c r="A17465" s="7" t="s">
        <v>10528</v>
      </c>
      <c r="B17465" s="7" t="s">
        <v>14328</v>
      </c>
      <c r="C17465" s="11">
        <v>40276</v>
      </c>
      <c r="D17465" s="7" t="s">
        <v>292</v>
      </c>
      <c r="E17465" s="7" t="s">
        <v>8328</v>
      </c>
      <c r="F17465">
        <f>IF(IFERROR(VLOOKUP(A17465,官网公开专利!B:B,1,0),0)&lt;&gt;0,1,0)</f>
        <v>1</v>
      </c>
    </row>
    <row r="17466" spans="1:6" x14ac:dyDescent="0.4">
      <c r="A17466" s="7" t="s">
        <v>10267</v>
      </c>
      <c r="B17466" s="7" t="s">
        <v>14329</v>
      </c>
      <c r="C17466" s="11">
        <v>39735</v>
      </c>
      <c r="D17466" s="7" t="s">
        <v>972</v>
      </c>
      <c r="E17466" s="7" t="s">
        <v>14330</v>
      </c>
      <c r="F17466">
        <f>IF(IFERROR(VLOOKUP(A17466,官网公开专利!B:B,1,0),0)&lt;&gt;0,1,0)</f>
        <v>1</v>
      </c>
    </row>
    <row r="17467" spans="1:6" x14ac:dyDescent="0.4">
      <c r="A17467" s="7" t="s">
        <v>1285</v>
      </c>
      <c r="B17467" s="7" t="s">
        <v>1296</v>
      </c>
      <c r="C17467" s="11">
        <v>40651</v>
      </c>
      <c r="D17467" s="7" t="s">
        <v>648</v>
      </c>
      <c r="E17467" s="7" t="s">
        <v>649</v>
      </c>
      <c r="F17467">
        <f>IF(IFERROR(VLOOKUP(A17467,官网公开专利!B:B,1,0),0)&lt;&gt;0,1,0)</f>
        <v>1</v>
      </c>
    </row>
    <row r="17468" spans="1:6" x14ac:dyDescent="0.4">
      <c r="A17468" s="7" t="s">
        <v>9881</v>
      </c>
      <c r="B17468" s="7" t="s">
        <v>1647</v>
      </c>
      <c r="C17468" s="11">
        <v>39262</v>
      </c>
      <c r="D17468" s="7" t="s">
        <v>856</v>
      </c>
      <c r="E17468" s="7" t="s">
        <v>1648</v>
      </c>
      <c r="F17468">
        <f>IF(IFERROR(VLOOKUP(A17468,官网公开专利!B:B,1,0),0)&lt;&gt;0,1,0)</f>
        <v>1</v>
      </c>
    </row>
    <row r="17469" spans="1:6" x14ac:dyDescent="0.4">
      <c r="A17469" s="7" t="s">
        <v>9883</v>
      </c>
      <c r="B17469" s="7" t="s">
        <v>1647</v>
      </c>
      <c r="C17469" s="11">
        <v>39262</v>
      </c>
      <c r="D17469" s="7" t="s">
        <v>856</v>
      </c>
      <c r="E17469" s="7" t="s">
        <v>1648</v>
      </c>
      <c r="F17469">
        <f>IF(IFERROR(VLOOKUP(A17469,官网公开专利!B:B,1,0),0)&lt;&gt;0,1,0)</f>
        <v>1</v>
      </c>
    </row>
    <row r="17470" spans="1:6" x14ac:dyDescent="0.4">
      <c r="A17470" s="7" t="s">
        <v>10484</v>
      </c>
      <c r="B17470" s="7" t="s">
        <v>14324</v>
      </c>
      <c r="C17470" s="11">
        <v>39794</v>
      </c>
      <c r="D17470" s="7" t="s">
        <v>636</v>
      </c>
      <c r="E17470" s="7"/>
      <c r="F17470">
        <f>IF(IFERROR(VLOOKUP(A17470,官网公开专利!B:B,1,0),0)&lt;&gt;0,1,0)</f>
        <v>1</v>
      </c>
    </row>
    <row r="17471" spans="1:6" x14ac:dyDescent="0.4">
      <c r="A17471" s="7" t="s">
        <v>9464</v>
      </c>
      <c r="B17471" s="7" t="s">
        <v>14323</v>
      </c>
      <c r="C17471" s="11">
        <v>39821</v>
      </c>
      <c r="D17471" s="7" t="s">
        <v>188</v>
      </c>
      <c r="E17471" s="7"/>
      <c r="F17471">
        <f>IF(IFERROR(VLOOKUP(A17471,官网公开专利!B:B,1,0),0)&lt;&gt;0,1,0)</f>
        <v>1</v>
      </c>
    </row>
    <row r="17472" spans="1:6" x14ac:dyDescent="0.4">
      <c r="A17472" s="7" t="s">
        <v>5</v>
      </c>
      <c r="B17472" s="7" t="s">
        <v>12</v>
      </c>
      <c r="C17472" s="11">
        <v>40273</v>
      </c>
      <c r="D17472" s="7" t="s">
        <v>13</v>
      </c>
      <c r="E17472" s="7" t="s">
        <v>14</v>
      </c>
      <c r="F17472">
        <f>IF(IFERROR(VLOOKUP(A17472,官网公开专利!B:B,1,0),0)&lt;&gt;0,1,0)</f>
        <v>1</v>
      </c>
    </row>
    <row r="17473" spans="1:6" x14ac:dyDescent="0.4">
      <c r="A17473" s="7" t="s">
        <v>9488</v>
      </c>
      <c r="B17473" s="7" t="s">
        <v>12</v>
      </c>
      <c r="C17473" s="11">
        <v>40273</v>
      </c>
      <c r="D17473" s="7" t="s">
        <v>13</v>
      </c>
      <c r="E17473" s="7" t="s">
        <v>14</v>
      </c>
      <c r="F17473">
        <f>IF(IFERROR(VLOOKUP(A17473,官网公开专利!B:B,1,0),0)&lt;&gt;0,1,0)</f>
        <v>1</v>
      </c>
    </row>
    <row r="17474" spans="1:6" x14ac:dyDescent="0.4">
      <c r="A17474" s="7" t="s">
        <v>9886</v>
      </c>
      <c r="B17474" s="7" t="s">
        <v>12</v>
      </c>
      <c r="C17474" s="11">
        <v>40273</v>
      </c>
      <c r="D17474" s="7" t="s">
        <v>13</v>
      </c>
      <c r="E17474" s="7" t="s">
        <v>14</v>
      </c>
      <c r="F17474">
        <f>IF(IFERROR(VLOOKUP(A17474,官网公开专利!B:B,1,0),0)&lt;&gt;0,1,0)</f>
        <v>1</v>
      </c>
    </row>
    <row r="17475" spans="1:6" x14ac:dyDescent="0.4">
      <c r="A17475" s="7" t="s">
        <v>9881</v>
      </c>
      <c r="B17475" s="7" t="s">
        <v>12</v>
      </c>
      <c r="C17475" s="11">
        <v>40273</v>
      </c>
      <c r="D17475" s="7" t="s">
        <v>13</v>
      </c>
      <c r="E17475" s="7" t="s">
        <v>14</v>
      </c>
      <c r="F17475">
        <f>IF(IFERROR(VLOOKUP(A17475,官网公开专利!B:B,1,0),0)&lt;&gt;0,1,0)</f>
        <v>1</v>
      </c>
    </row>
    <row r="17476" spans="1:6" x14ac:dyDescent="0.4">
      <c r="A17476" s="7" t="s">
        <v>9887</v>
      </c>
      <c r="B17476" s="7" t="s">
        <v>12</v>
      </c>
      <c r="C17476" s="11">
        <v>40273</v>
      </c>
      <c r="D17476" s="7" t="s">
        <v>13</v>
      </c>
      <c r="E17476" s="7" t="s">
        <v>14</v>
      </c>
      <c r="F17476">
        <f>IF(IFERROR(VLOOKUP(A17476,官网公开专利!B:B,1,0),0)&lt;&gt;0,1,0)</f>
        <v>1</v>
      </c>
    </row>
    <row r="17477" spans="1:6" x14ac:dyDescent="0.4">
      <c r="A17477" s="7" t="s">
        <v>9554</v>
      </c>
      <c r="B17477" s="7" t="s">
        <v>14320</v>
      </c>
      <c r="C17477" s="11">
        <v>40260</v>
      </c>
      <c r="D17477" s="7" t="s">
        <v>14321</v>
      </c>
      <c r="E17477" s="7" t="s">
        <v>14322</v>
      </c>
      <c r="F17477">
        <f>IF(IFERROR(VLOOKUP(A17477,官网公开专利!B:B,1,0),0)&lt;&gt;0,1,0)</f>
        <v>1</v>
      </c>
    </row>
    <row r="17478" spans="1:6" x14ac:dyDescent="0.4">
      <c r="A17478" s="7" t="s">
        <v>12714</v>
      </c>
      <c r="B17478" s="7" t="s">
        <v>14317</v>
      </c>
      <c r="C17478" s="11">
        <v>40490</v>
      </c>
      <c r="D17478" s="7" t="s">
        <v>14318</v>
      </c>
      <c r="E17478" s="7"/>
      <c r="F17478">
        <f>IF(IFERROR(VLOOKUP(A17478,官网公开专利!B:B,1,0),0)&lt;&gt;0,1,0)</f>
        <v>1</v>
      </c>
    </row>
    <row r="17479" spans="1:6" x14ac:dyDescent="0.4">
      <c r="A17479" s="7" t="s">
        <v>10352</v>
      </c>
      <c r="B17479" s="7" t="s">
        <v>14316</v>
      </c>
      <c r="C17479" s="11">
        <v>39757</v>
      </c>
      <c r="D17479" s="7" t="s">
        <v>1346</v>
      </c>
      <c r="E17479" s="7" t="s">
        <v>13624</v>
      </c>
      <c r="F17479">
        <f>IF(IFERROR(VLOOKUP(A17479,官网公开专利!B:B,1,0),0)&lt;&gt;0,1,0)</f>
        <v>1</v>
      </c>
    </row>
    <row r="17480" spans="1:6" x14ac:dyDescent="0.4">
      <c r="A17480" s="7" t="s">
        <v>10353</v>
      </c>
      <c r="B17480" s="7" t="s">
        <v>14316</v>
      </c>
      <c r="C17480" s="11">
        <v>39757</v>
      </c>
      <c r="D17480" s="7" t="s">
        <v>1346</v>
      </c>
      <c r="E17480" s="7" t="s">
        <v>13624</v>
      </c>
      <c r="F17480">
        <f>IF(IFERROR(VLOOKUP(A17480,官网公开专利!B:B,1,0),0)&lt;&gt;0,1,0)</f>
        <v>1</v>
      </c>
    </row>
    <row r="17481" spans="1:6" x14ac:dyDescent="0.4">
      <c r="A17481" s="7" t="s">
        <v>9464</v>
      </c>
      <c r="B17481" s="7" t="s">
        <v>14319</v>
      </c>
      <c r="C17481" s="11">
        <v>40149</v>
      </c>
      <c r="D17481" s="7" t="s">
        <v>179</v>
      </c>
      <c r="E17481" s="7"/>
      <c r="F17481">
        <f>IF(IFERROR(VLOOKUP(A17481,官网公开专利!B:B,1,0),0)&lt;&gt;0,1,0)</f>
        <v>1</v>
      </c>
    </row>
    <row r="17482" spans="1:6" x14ac:dyDescent="0.4">
      <c r="A17482" s="7" t="s">
        <v>12690</v>
      </c>
      <c r="B17482" s="7" t="s">
        <v>14314</v>
      </c>
      <c r="C17482" s="11">
        <v>40270</v>
      </c>
      <c r="D17482" s="7" t="s">
        <v>1805</v>
      </c>
      <c r="E17482" s="7" t="s">
        <v>14315</v>
      </c>
      <c r="F17482">
        <f>IF(IFERROR(VLOOKUP(A17482,官网公开专利!B:B,1,0),0)&lt;&gt;0,1,0)</f>
        <v>1</v>
      </c>
    </row>
    <row r="17483" spans="1:6" x14ac:dyDescent="0.4">
      <c r="A17483" s="7" t="s">
        <v>12694</v>
      </c>
      <c r="B17483" s="7" t="s">
        <v>14314</v>
      </c>
      <c r="C17483" s="11">
        <v>40270</v>
      </c>
      <c r="D17483" s="7" t="s">
        <v>1805</v>
      </c>
      <c r="E17483" s="7" t="s">
        <v>14315</v>
      </c>
      <c r="F17483">
        <f>IF(IFERROR(VLOOKUP(A17483,官网公开专利!B:B,1,0),0)&lt;&gt;0,1,0)</f>
        <v>1</v>
      </c>
    </row>
    <row r="17484" spans="1:6" x14ac:dyDescent="0.4">
      <c r="A17484" s="7" t="s">
        <v>9604</v>
      </c>
      <c r="B17484" s="7" t="s">
        <v>6112</v>
      </c>
      <c r="C17484" s="11">
        <v>39050</v>
      </c>
      <c r="D17484" s="7" t="s">
        <v>3555</v>
      </c>
      <c r="E17484" s="7" t="s">
        <v>14313</v>
      </c>
      <c r="F17484">
        <f>IF(IFERROR(VLOOKUP(A17484,官网公开专利!B:B,1,0),0)&lt;&gt;0,1,0)</f>
        <v>1</v>
      </c>
    </row>
    <row r="17485" spans="1:6" x14ac:dyDescent="0.4">
      <c r="A17485" s="7" t="s">
        <v>9605</v>
      </c>
      <c r="B17485" s="7" t="s">
        <v>6112</v>
      </c>
      <c r="C17485" s="11">
        <v>39050</v>
      </c>
      <c r="D17485" s="7" t="s">
        <v>3555</v>
      </c>
      <c r="E17485" s="7" t="s">
        <v>6113</v>
      </c>
      <c r="F17485">
        <f>IF(IFERROR(VLOOKUP(A17485,官网公开专利!B:B,1,0),0)&lt;&gt;0,1,0)</f>
        <v>1</v>
      </c>
    </row>
    <row r="17486" spans="1:6" x14ac:dyDescent="0.4">
      <c r="A17486" s="7" t="s">
        <v>9522</v>
      </c>
      <c r="B17486" s="7" t="s">
        <v>4460</v>
      </c>
      <c r="C17486" s="11">
        <v>40289</v>
      </c>
      <c r="D17486" s="7" t="s">
        <v>4461</v>
      </c>
      <c r="E17486" s="7" t="s">
        <v>4462</v>
      </c>
      <c r="F17486">
        <f>IF(IFERROR(VLOOKUP(A17486,官网公开专利!B:B,1,0),0)&lt;&gt;0,1,0)</f>
        <v>1</v>
      </c>
    </row>
    <row r="17487" spans="1:6" x14ac:dyDescent="0.4">
      <c r="A17487" s="7" t="s">
        <v>10720</v>
      </c>
      <c r="B17487" s="7" t="s">
        <v>4460</v>
      </c>
      <c r="C17487" s="11">
        <v>40289</v>
      </c>
      <c r="D17487" s="7" t="s">
        <v>4461</v>
      </c>
      <c r="E17487" s="7"/>
      <c r="F17487">
        <f>IF(IFERROR(VLOOKUP(A17487,官网公开专利!B:B,1,0),0)&lt;&gt;0,1,0)</f>
        <v>1</v>
      </c>
    </row>
    <row r="17488" spans="1:6" x14ac:dyDescent="0.4">
      <c r="A17488" s="7" t="s">
        <v>10429</v>
      </c>
      <c r="B17488" s="7" t="s">
        <v>14305</v>
      </c>
      <c r="C17488" s="11">
        <v>40472</v>
      </c>
      <c r="D17488" s="7" t="s">
        <v>93</v>
      </c>
      <c r="E17488" s="7" t="s">
        <v>14306</v>
      </c>
      <c r="F17488">
        <f>IF(IFERROR(VLOOKUP(A17488,官网公开专利!B:B,1,0),0)&lt;&gt;0,1,0)</f>
        <v>1</v>
      </c>
    </row>
    <row r="17489" spans="1:6" x14ac:dyDescent="0.4">
      <c r="A17489" s="7" t="s">
        <v>10432</v>
      </c>
      <c r="B17489" s="7" t="s">
        <v>14305</v>
      </c>
      <c r="C17489" s="11">
        <v>40472</v>
      </c>
      <c r="D17489" s="7" t="s">
        <v>93</v>
      </c>
      <c r="E17489" s="7" t="s">
        <v>14306</v>
      </c>
      <c r="F17489">
        <f>IF(IFERROR(VLOOKUP(A17489,官网公开专利!B:B,1,0),0)&lt;&gt;0,1,0)</f>
        <v>1</v>
      </c>
    </row>
    <row r="17490" spans="1:6" x14ac:dyDescent="0.4">
      <c r="A17490" s="7" t="s">
        <v>10434</v>
      </c>
      <c r="B17490" s="7" t="s">
        <v>14305</v>
      </c>
      <c r="C17490" s="11">
        <v>40472</v>
      </c>
      <c r="D17490" s="7" t="s">
        <v>93</v>
      </c>
      <c r="E17490" s="7" t="s">
        <v>14306</v>
      </c>
      <c r="F17490">
        <f>IF(IFERROR(VLOOKUP(A17490,官网公开专利!B:B,1,0),0)&lt;&gt;0,1,0)</f>
        <v>1</v>
      </c>
    </row>
    <row r="17491" spans="1:6" x14ac:dyDescent="0.4">
      <c r="A17491" s="7" t="s">
        <v>10435</v>
      </c>
      <c r="B17491" s="7" t="s">
        <v>14305</v>
      </c>
      <c r="C17491" s="11">
        <v>40472</v>
      </c>
      <c r="D17491" s="7" t="s">
        <v>93</v>
      </c>
      <c r="E17491" s="7" t="s">
        <v>14306</v>
      </c>
      <c r="F17491">
        <f>IF(IFERROR(VLOOKUP(A17491,官网公开专利!B:B,1,0),0)&lt;&gt;0,1,0)</f>
        <v>1</v>
      </c>
    </row>
    <row r="17492" spans="1:6" x14ac:dyDescent="0.4">
      <c r="A17492" s="7" t="s">
        <v>10436</v>
      </c>
      <c r="B17492" s="7" t="s">
        <v>14305</v>
      </c>
      <c r="C17492" s="11">
        <v>40472</v>
      </c>
      <c r="D17492" s="7" t="s">
        <v>93</v>
      </c>
      <c r="E17492" s="7" t="s">
        <v>14306</v>
      </c>
      <c r="F17492">
        <f>IF(IFERROR(VLOOKUP(A17492,官网公开专利!B:B,1,0),0)&lt;&gt;0,1,0)</f>
        <v>1</v>
      </c>
    </row>
    <row r="17493" spans="1:6" x14ac:dyDescent="0.4">
      <c r="A17493" s="7" t="s">
        <v>10429</v>
      </c>
      <c r="B17493" s="7" t="s">
        <v>14303</v>
      </c>
      <c r="C17493" s="11">
        <v>40549</v>
      </c>
      <c r="D17493" s="7" t="s">
        <v>93</v>
      </c>
      <c r="E17493" s="7" t="s">
        <v>14304</v>
      </c>
      <c r="F17493">
        <f>IF(IFERROR(VLOOKUP(A17493,官网公开专利!B:B,1,0),0)&lt;&gt;0,1,0)</f>
        <v>1</v>
      </c>
    </row>
    <row r="17494" spans="1:6" x14ac:dyDescent="0.4">
      <c r="A17494" s="7" t="s">
        <v>10432</v>
      </c>
      <c r="B17494" s="7" t="s">
        <v>14303</v>
      </c>
      <c r="C17494" s="11">
        <v>40549</v>
      </c>
      <c r="D17494" s="7" t="s">
        <v>93</v>
      </c>
      <c r="E17494" s="7" t="s">
        <v>14304</v>
      </c>
      <c r="F17494">
        <f>IF(IFERROR(VLOOKUP(A17494,官网公开专利!B:B,1,0),0)&lt;&gt;0,1,0)</f>
        <v>1</v>
      </c>
    </row>
    <row r="17495" spans="1:6" x14ac:dyDescent="0.4">
      <c r="A17495" s="7" t="s">
        <v>10434</v>
      </c>
      <c r="B17495" s="7" t="s">
        <v>14303</v>
      </c>
      <c r="C17495" s="11">
        <v>40549</v>
      </c>
      <c r="D17495" s="7" t="s">
        <v>93</v>
      </c>
      <c r="E17495" s="7" t="s">
        <v>14304</v>
      </c>
      <c r="F17495">
        <f>IF(IFERROR(VLOOKUP(A17495,官网公开专利!B:B,1,0),0)&lt;&gt;0,1,0)</f>
        <v>1</v>
      </c>
    </row>
    <row r="17496" spans="1:6" x14ac:dyDescent="0.4">
      <c r="A17496" s="7" t="s">
        <v>10435</v>
      </c>
      <c r="B17496" s="7" t="s">
        <v>14303</v>
      </c>
      <c r="C17496" s="11">
        <v>40549</v>
      </c>
      <c r="D17496" s="7" t="s">
        <v>93</v>
      </c>
      <c r="E17496" s="7" t="s">
        <v>14304</v>
      </c>
      <c r="F17496">
        <f>IF(IFERROR(VLOOKUP(A17496,官网公开专利!B:B,1,0),0)&lt;&gt;0,1,0)</f>
        <v>1</v>
      </c>
    </row>
    <row r="17497" spans="1:6" x14ac:dyDescent="0.4">
      <c r="A17497" s="7" t="s">
        <v>10436</v>
      </c>
      <c r="B17497" s="7" t="s">
        <v>14303</v>
      </c>
      <c r="C17497" s="11">
        <v>40549</v>
      </c>
      <c r="D17497" s="7" t="s">
        <v>93</v>
      </c>
      <c r="E17497" s="7" t="s">
        <v>14304</v>
      </c>
      <c r="F17497">
        <f>IF(IFERROR(VLOOKUP(A17497,官网公开专利!B:B,1,0),0)&lt;&gt;0,1,0)</f>
        <v>1</v>
      </c>
    </row>
    <row r="17498" spans="1:6" x14ac:dyDescent="0.4">
      <c r="A17498" s="7" t="s">
        <v>9732</v>
      </c>
      <c r="B17498" s="7" t="s">
        <v>14307</v>
      </c>
      <c r="C17498" s="11">
        <v>40252</v>
      </c>
      <c r="D17498" s="7" t="s">
        <v>3579</v>
      </c>
      <c r="E17498" s="7" t="s">
        <v>14308</v>
      </c>
      <c r="F17498">
        <f>IF(IFERROR(VLOOKUP(A17498,官网公开专利!B:B,1,0),0)&lt;&gt;0,1,0)</f>
        <v>1</v>
      </c>
    </row>
    <row r="17499" spans="1:6" x14ac:dyDescent="0.4">
      <c r="A17499" s="7" t="s">
        <v>5271</v>
      </c>
      <c r="B17499" s="7" t="s">
        <v>3581</v>
      </c>
      <c r="C17499" s="11">
        <v>40252</v>
      </c>
      <c r="D17499" s="7" t="s">
        <v>3579</v>
      </c>
      <c r="E17499" s="7" t="s">
        <v>3582</v>
      </c>
      <c r="F17499">
        <f>IF(IFERROR(VLOOKUP(A17499,官网公开专利!B:B,1,0),0)&lt;&gt;0,1,0)</f>
        <v>1</v>
      </c>
    </row>
    <row r="17500" spans="1:6" x14ac:dyDescent="0.4">
      <c r="A17500" s="7" t="s">
        <v>9792</v>
      </c>
      <c r="B17500" s="7" t="s">
        <v>3581</v>
      </c>
      <c r="C17500" s="11">
        <v>40252</v>
      </c>
      <c r="D17500" s="7" t="s">
        <v>3579</v>
      </c>
      <c r="E17500" s="7" t="s">
        <v>3582</v>
      </c>
      <c r="F17500">
        <f>IF(IFERROR(VLOOKUP(A17500,官网公开专利!B:B,1,0),0)&lt;&gt;0,1,0)</f>
        <v>1</v>
      </c>
    </row>
    <row r="17501" spans="1:6" x14ac:dyDescent="0.4">
      <c r="A17501" s="7" t="s">
        <v>9793</v>
      </c>
      <c r="B17501" s="7" t="s">
        <v>3581</v>
      </c>
      <c r="C17501" s="11">
        <v>40252</v>
      </c>
      <c r="D17501" s="7" t="s">
        <v>3579</v>
      </c>
      <c r="E17501" s="7" t="s">
        <v>3582</v>
      </c>
      <c r="F17501">
        <f>IF(IFERROR(VLOOKUP(A17501,官网公开专利!B:B,1,0),0)&lt;&gt;0,1,0)</f>
        <v>1</v>
      </c>
    </row>
    <row r="17502" spans="1:6" x14ac:dyDescent="0.4">
      <c r="A17502" s="7" t="s">
        <v>9794</v>
      </c>
      <c r="B17502" s="7" t="s">
        <v>3581</v>
      </c>
      <c r="C17502" s="11">
        <v>40252</v>
      </c>
      <c r="D17502" s="7" t="s">
        <v>3579</v>
      </c>
      <c r="E17502" s="7" t="s">
        <v>3582</v>
      </c>
      <c r="F17502">
        <f>IF(IFERROR(VLOOKUP(A17502,官网公开专利!B:B,1,0),0)&lt;&gt;0,1,0)</f>
        <v>1</v>
      </c>
    </row>
    <row r="17503" spans="1:6" x14ac:dyDescent="0.4">
      <c r="A17503" s="7" t="s">
        <v>9732</v>
      </c>
      <c r="B17503" s="7" t="s">
        <v>3581</v>
      </c>
      <c r="C17503" s="11">
        <v>40252</v>
      </c>
      <c r="D17503" s="7" t="s">
        <v>3579</v>
      </c>
      <c r="E17503" s="7" t="s">
        <v>3582</v>
      </c>
      <c r="F17503">
        <f>IF(IFERROR(VLOOKUP(A17503,官网公开专利!B:B,1,0),0)&lt;&gt;0,1,0)</f>
        <v>1</v>
      </c>
    </row>
    <row r="17504" spans="1:6" x14ac:dyDescent="0.4">
      <c r="A17504" s="7" t="s">
        <v>9540</v>
      </c>
      <c r="B17504" s="7" t="s">
        <v>14309</v>
      </c>
      <c r="C17504" s="11">
        <v>39710</v>
      </c>
      <c r="D17504" s="7" t="s">
        <v>3478</v>
      </c>
      <c r="E17504" s="7" t="s">
        <v>14310</v>
      </c>
      <c r="F17504">
        <f>IF(IFERROR(VLOOKUP(A17504,官网公开专利!B:B,1,0),0)&lt;&gt;0,1,0)</f>
        <v>1</v>
      </c>
    </row>
    <row r="17505" spans="1:6" x14ac:dyDescent="0.4">
      <c r="A17505" s="7" t="s">
        <v>5271</v>
      </c>
      <c r="B17505" s="7" t="s">
        <v>3578</v>
      </c>
      <c r="C17505" s="11">
        <v>40252</v>
      </c>
      <c r="D17505" s="7" t="s">
        <v>3579</v>
      </c>
      <c r="E17505" s="7" t="s">
        <v>3580</v>
      </c>
      <c r="F17505">
        <f>IF(IFERROR(VLOOKUP(A17505,官网公开专利!B:B,1,0),0)&lt;&gt;0,1,0)</f>
        <v>1</v>
      </c>
    </row>
    <row r="17506" spans="1:6" x14ac:dyDescent="0.4">
      <c r="A17506" s="7" t="s">
        <v>9792</v>
      </c>
      <c r="B17506" s="7" t="s">
        <v>3578</v>
      </c>
      <c r="C17506" s="11">
        <v>40252</v>
      </c>
      <c r="D17506" s="7" t="s">
        <v>3579</v>
      </c>
      <c r="E17506" s="7" t="s">
        <v>3580</v>
      </c>
      <c r="F17506">
        <f>IF(IFERROR(VLOOKUP(A17506,官网公开专利!B:B,1,0),0)&lt;&gt;0,1,0)</f>
        <v>1</v>
      </c>
    </row>
    <row r="17507" spans="1:6" x14ac:dyDescent="0.4">
      <c r="A17507" s="7" t="s">
        <v>9793</v>
      </c>
      <c r="B17507" s="7" t="s">
        <v>3578</v>
      </c>
      <c r="C17507" s="11">
        <v>40252</v>
      </c>
      <c r="D17507" s="7" t="s">
        <v>3579</v>
      </c>
      <c r="E17507" s="7" t="s">
        <v>3580</v>
      </c>
      <c r="F17507">
        <f>IF(IFERROR(VLOOKUP(A17507,官网公开专利!B:B,1,0),0)&lt;&gt;0,1,0)</f>
        <v>1</v>
      </c>
    </row>
    <row r="17508" spans="1:6" x14ac:dyDescent="0.4">
      <c r="A17508" s="7" t="s">
        <v>9794</v>
      </c>
      <c r="B17508" s="7" t="s">
        <v>3578</v>
      </c>
      <c r="C17508" s="11">
        <v>40252</v>
      </c>
      <c r="D17508" s="7" t="s">
        <v>3579</v>
      </c>
      <c r="E17508" s="7" t="s">
        <v>3580</v>
      </c>
      <c r="F17508">
        <f>IF(IFERROR(VLOOKUP(A17508,官网公开专利!B:B,1,0),0)&lt;&gt;0,1,0)</f>
        <v>1</v>
      </c>
    </row>
    <row r="17509" spans="1:6" x14ac:dyDescent="0.4">
      <c r="A17509" s="7" t="s">
        <v>9732</v>
      </c>
      <c r="B17509" s="7" t="s">
        <v>3578</v>
      </c>
      <c r="C17509" s="11">
        <v>40252</v>
      </c>
      <c r="D17509" s="7" t="s">
        <v>3579</v>
      </c>
      <c r="E17509" s="7" t="s">
        <v>3580</v>
      </c>
      <c r="F17509">
        <f>IF(IFERROR(VLOOKUP(A17509,官网公开专利!B:B,1,0),0)&lt;&gt;0,1,0)</f>
        <v>1</v>
      </c>
    </row>
    <row r="17510" spans="1:6" x14ac:dyDescent="0.4">
      <c r="A17510" s="7" t="s">
        <v>5271</v>
      </c>
      <c r="B17510" s="7" t="s">
        <v>3583</v>
      </c>
      <c r="C17510" s="11">
        <v>40252</v>
      </c>
      <c r="D17510" s="7" t="s">
        <v>3579</v>
      </c>
      <c r="E17510" s="7" t="s">
        <v>3584</v>
      </c>
      <c r="F17510">
        <f>IF(IFERROR(VLOOKUP(A17510,官网公开专利!B:B,1,0),0)&lt;&gt;0,1,0)</f>
        <v>1</v>
      </c>
    </row>
    <row r="17511" spans="1:6" x14ac:dyDescent="0.4">
      <c r="A17511" s="7" t="s">
        <v>9792</v>
      </c>
      <c r="B17511" s="7" t="s">
        <v>3583</v>
      </c>
      <c r="C17511" s="11">
        <v>40252</v>
      </c>
      <c r="D17511" s="7" t="s">
        <v>3579</v>
      </c>
      <c r="E17511" s="7" t="s">
        <v>3584</v>
      </c>
      <c r="F17511">
        <f>IF(IFERROR(VLOOKUP(A17511,官网公开专利!B:B,1,0),0)&lt;&gt;0,1,0)</f>
        <v>1</v>
      </c>
    </row>
    <row r="17512" spans="1:6" x14ac:dyDescent="0.4">
      <c r="A17512" s="7" t="s">
        <v>9793</v>
      </c>
      <c r="B17512" s="7" t="s">
        <v>3583</v>
      </c>
      <c r="C17512" s="11">
        <v>40252</v>
      </c>
      <c r="D17512" s="7" t="s">
        <v>3579</v>
      </c>
      <c r="E17512" s="7" t="s">
        <v>3584</v>
      </c>
      <c r="F17512">
        <f>IF(IFERROR(VLOOKUP(A17512,官网公开专利!B:B,1,0),0)&lt;&gt;0,1,0)</f>
        <v>1</v>
      </c>
    </row>
    <row r="17513" spans="1:6" x14ac:dyDescent="0.4">
      <c r="A17513" s="7" t="s">
        <v>9794</v>
      </c>
      <c r="B17513" s="7" t="s">
        <v>3583</v>
      </c>
      <c r="C17513" s="11">
        <v>40252</v>
      </c>
      <c r="D17513" s="7" t="s">
        <v>3579</v>
      </c>
      <c r="E17513" s="7" t="s">
        <v>3584</v>
      </c>
      <c r="F17513">
        <f>IF(IFERROR(VLOOKUP(A17513,官网公开专利!B:B,1,0),0)&lt;&gt;0,1,0)</f>
        <v>1</v>
      </c>
    </row>
    <row r="17514" spans="1:6" x14ac:dyDescent="0.4">
      <c r="A17514" s="7" t="s">
        <v>9732</v>
      </c>
      <c r="B17514" s="7" t="s">
        <v>3583</v>
      </c>
      <c r="C17514" s="11">
        <v>40252</v>
      </c>
      <c r="D17514" s="7" t="s">
        <v>3579</v>
      </c>
      <c r="E17514" s="7" t="s">
        <v>3584</v>
      </c>
      <c r="F17514">
        <f>IF(IFERROR(VLOOKUP(A17514,官网公开专利!B:B,1,0),0)&lt;&gt;0,1,0)</f>
        <v>1</v>
      </c>
    </row>
    <row r="17515" spans="1:6" x14ac:dyDescent="0.4">
      <c r="A17515" s="7" t="s">
        <v>10578</v>
      </c>
      <c r="B17515" s="7" t="s">
        <v>14312</v>
      </c>
      <c r="C17515" s="11">
        <v>39744</v>
      </c>
      <c r="D17515" s="7" t="s">
        <v>413</v>
      </c>
      <c r="E17515" s="7"/>
      <c r="F17515">
        <f>IF(IFERROR(VLOOKUP(A17515,官网公开专利!B:B,1,0),0)&lt;&gt;0,1,0)</f>
        <v>1</v>
      </c>
    </row>
    <row r="17516" spans="1:6" x14ac:dyDescent="0.4">
      <c r="A17516" s="7" t="s">
        <v>11055</v>
      </c>
      <c r="B17516" s="7" t="s">
        <v>14311</v>
      </c>
      <c r="C17516" s="11">
        <v>40235</v>
      </c>
      <c r="D17516" s="7" t="s">
        <v>1563</v>
      </c>
      <c r="E17516" s="7"/>
      <c r="F17516">
        <f>IF(IFERROR(VLOOKUP(A17516,官网公开专利!B:B,1,0),0)&lt;&gt;0,1,0)</f>
        <v>1</v>
      </c>
    </row>
    <row r="17517" spans="1:6" x14ac:dyDescent="0.4">
      <c r="A17517" s="7" t="s">
        <v>9604</v>
      </c>
      <c r="B17517" s="7" t="s">
        <v>6123</v>
      </c>
      <c r="C17517" s="11">
        <v>39321</v>
      </c>
      <c r="D17517" s="7" t="s">
        <v>651</v>
      </c>
      <c r="E17517" s="7" t="s">
        <v>14300</v>
      </c>
      <c r="F17517">
        <f>IF(IFERROR(VLOOKUP(A17517,官网公开专利!B:B,1,0),0)&lt;&gt;0,1,0)</f>
        <v>1</v>
      </c>
    </row>
    <row r="17518" spans="1:6" x14ac:dyDescent="0.4">
      <c r="A17518" s="7" t="s">
        <v>9606</v>
      </c>
      <c r="B17518" s="7" t="s">
        <v>6123</v>
      </c>
      <c r="C17518" s="11">
        <v>39321</v>
      </c>
      <c r="D17518" s="7" t="s">
        <v>651</v>
      </c>
      <c r="E17518" s="7" t="s">
        <v>6124</v>
      </c>
      <c r="F17518">
        <f>IF(IFERROR(VLOOKUP(A17518,官网公开专利!B:B,1,0),0)&lt;&gt;0,1,0)</f>
        <v>1</v>
      </c>
    </row>
    <row r="17519" spans="1:6" x14ac:dyDescent="0.4">
      <c r="A17519" s="7" t="s">
        <v>9756</v>
      </c>
      <c r="B17519" s="7" t="s">
        <v>14301</v>
      </c>
      <c r="C17519" s="11">
        <v>38946</v>
      </c>
      <c r="D17519" s="7" t="s">
        <v>11010</v>
      </c>
      <c r="E17519" s="7" t="s">
        <v>14302</v>
      </c>
      <c r="F17519">
        <f>IF(IFERROR(VLOOKUP(A17519,官网公开专利!B:B,1,0),0)&lt;&gt;0,1,0)</f>
        <v>1</v>
      </c>
    </row>
    <row r="17520" spans="1:6" x14ac:dyDescent="0.4">
      <c r="A17520" s="7" t="s">
        <v>1285</v>
      </c>
      <c r="B17520" s="7" t="s">
        <v>558</v>
      </c>
      <c r="C17520" s="11">
        <v>39555</v>
      </c>
      <c r="D17520" s="7" t="s">
        <v>559</v>
      </c>
      <c r="E17520" s="7" t="s">
        <v>560</v>
      </c>
      <c r="F17520">
        <f>IF(IFERROR(VLOOKUP(A17520,官网公开专利!B:B,1,0),0)&lt;&gt;0,1,0)</f>
        <v>1</v>
      </c>
    </row>
    <row r="17521" spans="1:6" x14ac:dyDescent="0.4">
      <c r="A17521" s="7" t="s">
        <v>9447</v>
      </c>
      <c r="B17521" s="7" t="s">
        <v>558</v>
      </c>
      <c r="C17521" s="11">
        <v>39555</v>
      </c>
      <c r="D17521" s="7" t="s">
        <v>559</v>
      </c>
      <c r="E17521" s="7" t="s">
        <v>560</v>
      </c>
      <c r="F17521">
        <f>IF(IFERROR(VLOOKUP(A17521,官网公开专利!B:B,1,0),0)&lt;&gt;0,1,0)</f>
        <v>1</v>
      </c>
    </row>
    <row r="17522" spans="1:6" x14ac:dyDescent="0.4">
      <c r="A17522" s="7" t="s">
        <v>9448</v>
      </c>
      <c r="B17522" s="7" t="s">
        <v>558</v>
      </c>
      <c r="C17522" s="11">
        <v>39555</v>
      </c>
      <c r="D17522" s="7" t="s">
        <v>559</v>
      </c>
      <c r="E17522" s="7" t="s">
        <v>560</v>
      </c>
      <c r="F17522">
        <f>IF(IFERROR(VLOOKUP(A17522,官网公开专利!B:B,1,0),0)&lt;&gt;0,1,0)</f>
        <v>1</v>
      </c>
    </row>
    <row r="17523" spans="1:6" x14ac:dyDescent="0.4">
      <c r="A17523" s="7" t="s">
        <v>9449</v>
      </c>
      <c r="B17523" s="7" t="s">
        <v>558</v>
      </c>
      <c r="C17523" s="11">
        <v>39555</v>
      </c>
      <c r="D17523" s="7" t="s">
        <v>559</v>
      </c>
      <c r="E17523" s="7" t="s">
        <v>560</v>
      </c>
      <c r="F17523">
        <f>IF(IFERROR(VLOOKUP(A17523,官网公开专利!B:B,1,0),0)&lt;&gt;0,1,0)</f>
        <v>1</v>
      </c>
    </row>
    <row r="17524" spans="1:6" x14ac:dyDescent="0.4">
      <c r="A17524" s="7" t="s">
        <v>9540</v>
      </c>
      <c r="B17524" s="7" t="s">
        <v>14297</v>
      </c>
      <c r="C17524" s="11">
        <v>40242</v>
      </c>
      <c r="D17524" s="7" t="s">
        <v>14298</v>
      </c>
      <c r="E17524" s="7" t="s">
        <v>14299</v>
      </c>
      <c r="F17524">
        <f>IF(IFERROR(VLOOKUP(A17524,官网公开专利!B:B,1,0),0)&lt;&gt;0,1,0)</f>
        <v>1</v>
      </c>
    </row>
    <row r="17525" spans="1:6" x14ac:dyDescent="0.4">
      <c r="A17525" s="7" t="s">
        <v>10531</v>
      </c>
      <c r="B17525" s="7" t="s">
        <v>14293</v>
      </c>
      <c r="C17525" s="11">
        <v>40241</v>
      </c>
      <c r="D17525" s="7" t="s">
        <v>1384</v>
      </c>
      <c r="E17525" s="7" t="s">
        <v>14294</v>
      </c>
      <c r="F17525">
        <f>IF(IFERROR(VLOOKUP(A17525,官网公开专利!B:B,1,0),0)&lt;&gt;0,1,0)</f>
        <v>1</v>
      </c>
    </row>
    <row r="17526" spans="1:6" x14ac:dyDescent="0.4">
      <c r="A17526" s="7" t="s">
        <v>10528</v>
      </c>
      <c r="B17526" s="7" t="s">
        <v>14293</v>
      </c>
      <c r="C17526" s="11">
        <v>40241</v>
      </c>
      <c r="D17526" s="7" t="s">
        <v>1384</v>
      </c>
      <c r="E17526" s="7" t="s">
        <v>14294</v>
      </c>
      <c r="F17526">
        <f>IF(IFERROR(VLOOKUP(A17526,官网公开专利!B:B,1,0),0)&lt;&gt;0,1,0)</f>
        <v>1</v>
      </c>
    </row>
    <row r="17527" spans="1:6" x14ac:dyDescent="0.4">
      <c r="A17527" s="7" t="s">
        <v>9554</v>
      </c>
      <c r="B17527" s="7" t="s">
        <v>14295</v>
      </c>
      <c r="C17527" s="11">
        <v>40232</v>
      </c>
      <c r="D17527" s="7" t="s">
        <v>7493</v>
      </c>
      <c r="E17527" s="7" t="s">
        <v>14296</v>
      </c>
      <c r="F17527">
        <f>IF(IFERROR(VLOOKUP(A17527,官网公开专利!B:B,1,0),0)&lt;&gt;0,1,0)</f>
        <v>1</v>
      </c>
    </row>
    <row r="17528" spans="1:6" x14ac:dyDescent="0.4">
      <c r="A17528" s="7" t="s">
        <v>10456</v>
      </c>
      <c r="B17528" s="7" t="s">
        <v>14287</v>
      </c>
      <c r="C17528" s="11">
        <v>40017</v>
      </c>
      <c r="D17528" s="7" t="s">
        <v>4461</v>
      </c>
      <c r="E17528" s="7" t="s">
        <v>14288</v>
      </c>
      <c r="F17528">
        <f>IF(IFERROR(VLOOKUP(A17528,官网公开专利!B:B,1,0),0)&lt;&gt;0,1,0)</f>
        <v>1</v>
      </c>
    </row>
    <row r="17529" spans="1:6" x14ac:dyDescent="0.4">
      <c r="A17529" s="7" t="s">
        <v>9887</v>
      </c>
      <c r="B17529" s="7" t="s">
        <v>1663</v>
      </c>
      <c r="C17529" s="11">
        <v>39079</v>
      </c>
      <c r="D17529" s="7" t="s">
        <v>162</v>
      </c>
      <c r="E17529" s="7"/>
      <c r="F17529">
        <f>IF(IFERROR(VLOOKUP(A17529,官网公开专利!B:B,1,0),0)&lt;&gt;0,1,0)</f>
        <v>1</v>
      </c>
    </row>
    <row r="17530" spans="1:6" x14ac:dyDescent="0.4">
      <c r="A17530" s="7" t="s">
        <v>9885</v>
      </c>
      <c r="B17530" s="7" t="s">
        <v>1663</v>
      </c>
      <c r="C17530" s="11">
        <v>39079</v>
      </c>
      <c r="D17530" s="7" t="s">
        <v>162</v>
      </c>
      <c r="E17530" s="7"/>
      <c r="F17530">
        <f>IF(IFERROR(VLOOKUP(A17530,官网公开专利!B:B,1,0),0)&lt;&gt;0,1,0)</f>
        <v>1</v>
      </c>
    </row>
    <row r="17531" spans="1:6" x14ac:dyDescent="0.4">
      <c r="A17531" s="7" t="s">
        <v>9592</v>
      </c>
      <c r="B17531" s="7" t="s">
        <v>14289</v>
      </c>
      <c r="C17531" s="11">
        <v>39156</v>
      </c>
      <c r="D17531" s="7" t="s">
        <v>14290</v>
      </c>
      <c r="E17531" s="7" t="s">
        <v>14291</v>
      </c>
      <c r="F17531">
        <f>IF(IFERROR(VLOOKUP(A17531,官网公开专利!B:B,1,0),0)&lt;&gt;0,1,0)</f>
        <v>1</v>
      </c>
    </row>
    <row r="17532" spans="1:6" x14ac:dyDescent="0.4">
      <c r="A17532" s="7" t="s">
        <v>9883</v>
      </c>
      <c r="B17532" s="7" t="s">
        <v>14292</v>
      </c>
      <c r="C17532" s="11">
        <v>39752</v>
      </c>
      <c r="D17532" s="7" t="s">
        <v>77</v>
      </c>
      <c r="E17532" s="7"/>
      <c r="F17532">
        <f>IF(IFERROR(VLOOKUP(A17532,官网公开专利!B:B,1,0),0)&lt;&gt;0,1,0)</f>
        <v>1</v>
      </c>
    </row>
    <row r="17533" spans="1:6" x14ac:dyDescent="0.4">
      <c r="A17533" s="7" t="s">
        <v>9884</v>
      </c>
      <c r="B17533" s="7" t="s">
        <v>14292</v>
      </c>
      <c r="C17533" s="11">
        <v>39752</v>
      </c>
      <c r="D17533" s="7" t="s">
        <v>77</v>
      </c>
      <c r="E17533" s="7"/>
      <c r="F17533">
        <f>IF(IFERROR(VLOOKUP(A17533,官网公开专利!B:B,1,0),0)&lt;&gt;0,1,0)</f>
        <v>1</v>
      </c>
    </row>
    <row r="17534" spans="1:6" x14ac:dyDescent="0.4">
      <c r="A17534" s="7" t="s">
        <v>9540</v>
      </c>
      <c r="B17534" s="7" t="s">
        <v>14280</v>
      </c>
      <c r="C17534" s="11">
        <v>40233</v>
      </c>
      <c r="D17534" s="7" t="s">
        <v>7363</v>
      </c>
      <c r="E17534" s="7" t="s">
        <v>14281</v>
      </c>
      <c r="F17534">
        <f>IF(IFERROR(VLOOKUP(A17534,官网公开专利!B:B,1,0),0)&lt;&gt;0,1,0)</f>
        <v>1</v>
      </c>
    </row>
    <row r="17535" spans="1:6" x14ac:dyDescent="0.4">
      <c r="A17535" s="7" t="s">
        <v>10804</v>
      </c>
      <c r="B17535" s="7" t="s">
        <v>14276</v>
      </c>
      <c r="C17535" s="11">
        <v>40238</v>
      </c>
      <c r="D17535" s="7" t="s">
        <v>4374</v>
      </c>
      <c r="E17535" s="7" t="s">
        <v>4470</v>
      </c>
      <c r="F17535">
        <f>IF(IFERROR(VLOOKUP(A17535,官网公开专利!B:B,1,0),0)&lt;&gt;0,1,0)</f>
        <v>1</v>
      </c>
    </row>
    <row r="17536" spans="1:6" x14ac:dyDescent="0.4">
      <c r="A17536" s="7" t="s">
        <v>10075</v>
      </c>
      <c r="B17536" s="7" t="s">
        <v>14285</v>
      </c>
      <c r="C17536" s="11">
        <v>39251</v>
      </c>
      <c r="D17536" s="7" t="s">
        <v>16</v>
      </c>
      <c r="E17536" s="7" t="s">
        <v>14286</v>
      </c>
      <c r="F17536">
        <f>IF(IFERROR(VLOOKUP(A17536,官网公开专利!B:B,1,0),0)&lt;&gt;0,1,0)</f>
        <v>1</v>
      </c>
    </row>
    <row r="17537" spans="1:6" x14ac:dyDescent="0.4">
      <c r="A17537" s="7" t="s">
        <v>9588</v>
      </c>
      <c r="B17537" s="7" t="s">
        <v>14285</v>
      </c>
      <c r="C17537" s="11">
        <v>39251</v>
      </c>
      <c r="D17537" s="7" t="s">
        <v>16</v>
      </c>
      <c r="E17537" s="7" t="s">
        <v>14286</v>
      </c>
      <c r="F17537">
        <f>IF(IFERROR(VLOOKUP(A17537,官网公开专利!B:B,1,0),0)&lt;&gt;0,1,0)</f>
        <v>1</v>
      </c>
    </row>
    <row r="17538" spans="1:6" x14ac:dyDescent="0.4">
      <c r="A17538" s="7" t="s">
        <v>9524</v>
      </c>
      <c r="B17538" s="7" t="s">
        <v>14277</v>
      </c>
      <c r="C17538" s="11">
        <v>40235</v>
      </c>
      <c r="D17538" s="7" t="s">
        <v>14278</v>
      </c>
      <c r="E17538" s="7" t="s">
        <v>14279</v>
      </c>
      <c r="F17538">
        <f>IF(IFERROR(VLOOKUP(A17538,官网公开专利!B:B,1,0),0)&lt;&gt;0,1,0)</f>
        <v>1</v>
      </c>
    </row>
    <row r="17539" spans="1:6" x14ac:dyDescent="0.4">
      <c r="A17539" s="7" t="s">
        <v>9923</v>
      </c>
      <c r="B17539" s="7" t="s">
        <v>14282</v>
      </c>
      <c r="C17539" s="11">
        <v>40225</v>
      </c>
      <c r="D17539" s="7" t="s">
        <v>14283</v>
      </c>
      <c r="E17539" s="7" t="s">
        <v>14284</v>
      </c>
      <c r="F17539">
        <f>IF(IFERROR(VLOOKUP(A17539,官网公开专利!B:B,1,0),0)&lt;&gt;0,1,0)</f>
        <v>1</v>
      </c>
    </row>
    <row r="17540" spans="1:6" x14ac:dyDescent="0.4">
      <c r="A17540" s="7" t="s">
        <v>9921</v>
      </c>
      <c r="B17540" s="7" t="s">
        <v>14282</v>
      </c>
      <c r="C17540" s="11">
        <v>40225</v>
      </c>
      <c r="D17540" s="7" t="s">
        <v>14283</v>
      </c>
      <c r="E17540" s="7" t="s">
        <v>14284</v>
      </c>
      <c r="F17540">
        <f>IF(IFERROR(VLOOKUP(A17540,官网公开专利!B:B,1,0),0)&lt;&gt;0,1,0)</f>
        <v>1</v>
      </c>
    </row>
    <row r="17541" spans="1:6" x14ac:dyDescent="0.4">
      <c r="A17541" s="7" t="s">
        <v>9922</v>
      </c>
      <c r="B17541" s="7" t="s">
        <v>14282</v>
      </c>
      <c r="C17541" s="11">
        <v>40225</v>
      </c>
      <c r="D17541" s="7" t="s">
        <v>14283</v>
      </c>
      <c r="E17541" s="7" t="s">
        <v>14284</v>
      </c>
      <c r="F17541">
        <f>IF(IFERROR(VLOOKUP(A17541,官网公开专利!B:B,1,0),0)&lt;&gt;0,1,0)</f>
        <v>1</v>
      </c>
    </row>
    <row r="17542" spans="1:6" x14ac:dyDescent="0.4">
      <c r="A17542" s="7" t="s">
        <v>2150</v>
      </c>
      <c r="B17542" s="7" t="s">
        <v>2263</v>
      </c>
      <c r="C17542" s="11">
        <v>36399</v>
      </c>
      <c r="D17542" s="7" t="s">
        <v>2264</v>
      </c>
      <c r="E17542" s="7" t="s">
        <v>2265</v>
      </c>
      <c r="F17542">
        <f>IF(IFERROR(VLOOKUP(A17542,官网公开专利!B:B,1,0),0)&lt;&gt;0,1,0)</f>
        <v>1</v>
      </c>
    </row>
    <row r="17543" spans="1:6" x14ac:dyDescent="0.4">
      <c r="A17543" s="7" t="s">
        <v>9513</v>
      </c>
      <c r="B17543" s="7" t="s">
        <v>3877</v>
      </c>
      <c r="C17543" s="11">
        <v>40227</v>
      </c>
      <c r="D17543" s="7" t="s">
        <v>16</v>
      </c>
      <c r="E17543" s="7" t="s">
        <v>6868</v>
      </c>
      <c r="F17543">
        <f>IF(IFERROR(VLOOKUP(A17543,官网公开专利!B:B,1,0),0)&lt;&gt;0,1,0)</f>
        <v>1</v>
      </c>
    </row>
    <row r="17544" spans="1:6" x14ac:dyDescent="0.4">
      <c r="A17544" s="7" t="s">
        <v>9708</v>
      </c>
      <c r="B17544" s="7" t="s">
        <v>3877</v>
      </c>
      <c r="C17544" s="11">
        <v>40227</v>
      </c>
      <c r="D17544" s="7" t="s">
        <v>16</v>
      </c>
      <c r="E17544" s="7" t="s">
        <v>6868</v>
      </c>
      <c r="F17544">
        <f>IF(IFERROR(VLOOKUP(A17544,官网公开专利!B:B,1,0),0)&lt;&gt;0,1,0)</f>
        <v>1</v>
      </c>
    </row>
    <row r="17545" spans="1:6" x14ac:dyDescent="0.4">
      <c r="A17545" s="7" t="s">
        <v>9709</v>
      </c>
      <c r="B17545" s="7" t="s">
        <v>3877</v>
      </c>
      <c r="C17545" s="11">
        <v>40227</v>
      </c>
      <c r="D17545" s="7" t="s">
        <v>16</v>
      </c>
      <c r="E17545" s="7" t="s">
        <v>6868</v>
      </c>
      <c r="F17545">
        <f>IF(IFERROR(VLOOKUP(A17545,官网公开专利!B:B,1,0),0)&lt;&gt;0,1,0)</f>
        <v>1</v>
      </c>
    </row>
    <row r="17546" spans="1:6" x14ac:dyDescent="0.4">
      <c r="A17546" s="7" t="s">
        <v>9710</v>
      </c>
      <c r="B17546" s="7" t="s">
        <v>3877</v>
      </c>
      <c r="C17546" s="11">
        <v>40227</v>
      </c>
      <c r="D17546" s="7" t="s">
        <v>16</v>
      </c>
      <c r="E17546" s="7" t="s">
        <v>6868</v>
      </c>
      <c r="F17546">
        <f>IF(IFERROR(VLOOKUP(A17546,官网公开专利!B:B,1,0),0)&lt;&gt;0,1,0)</f>
        <v>1</v>
      </c>
    </row>
    <row r="17547" spans="1:6" x14ac:dyDescent="0.4">
      <c r="A17547" s="7" t="s">
        <v>9711</v>
      </c>
      <c r="B17547" s="7" t="s">
        <v>3877</v>
      </c>
      <c r="C17547" s="11">
        <v>40227</v>
      </c>
      <c r="D17547" s="7" t="s">
        <v>16</v>
      </c>
      <c r="E17547" s="7" t="s">
        <v>6868</v>
      </c>
      <c r="F17547">
        <f>IF(IFERROR(VLOOKUP(A17547,官网公开专利!B:B,1,0),0)&lt;&gt;0,1,0)</f>
        <v>1</v>
      </c>
    </row>
    <row r="17548" spans="1:6" x14ac:dyDescent="0.4">
      <c r="A17548" s="7" t="s">
        <v>9712</v>
      </c>
      <c r="B17548" s="7" t="s">
        <v>3877</v>
      </c>
      <c r="C17548" s="11">
        <v>40227</v>
      </c>
      <c r="D17548" s="7" t="s">
        <v>16</v>
      </c>
      <c r="E17548" s="7" t="s">
        <v>6868</v>
      </c>
      <c r="F17548">
        <f>IF(IFERROR(VLOOKUP(A17548,官网公开专利!B:B,1,0),0)&lt;&gt;0,1,0)</f>
        <v>1</v>
      </c>
    </row>
    <row r="17549" spans="1:6" x14ac:dyDescent="0.4">
      <c r="A17549" s="7" t="s">
        <v>9713</v>
      </c>
      <c r="B17549" s="7" t="s">
        <v>3877</v>
      </c>
      <c r="C17549" s="11">
        <v>40227</v>
      </c>
      <c r="D17549" s="7" t="s">
        <v>16</v>
      </c>
      <c r="E17549" s="7"/>
      <c r="F17549">
        <f>IF(IFERROR(VLOOKUP(A17549,官网公开专利!B:B,1,0),0)&lt;&gt;0,1,0)</f>
        <v>1</v>
      </c>
    </row>
    <row r="17550" spans="1:6" x14ac:dyDescent="0.4">
      <c r="A17550" s="7" t="s">
        <v>9714</v>
      </c>
      <c r="B17550" s="7" t="s">
        <v>3877</v>
      </c>
      <c r="C17550" s="11">
        <v>40227</v>
      </c>
      <c r="D17550" s="7" t="s">
        <v>16</v>
      </c>
      <c r="E17550" s="7"/>
      <c r="F17550">
        <f>IF(IFERROR(VLOOKUP(A17550,官网公开专利!B:B,1,0),0)&lt;&gt;0,1,0)</f>
        <v>1</v>
      </c>
    </row>
    <row r="17551" spans="1:6" x14ac:dyDescent="0.4">
      <c r="A17551" s="7" t="s">
        <v>9715</v>
      </c>
      <c r="B17551" s="7" t="s">
        <v>3877</v>
      </c>
      <c r="C17551" s="11">
        <v>40227</v>
      </c>
      <c r="D17551" s="7" t="s">
        <v>16</v>
      </c>
      <c r="E17551" s="7"/>
      <c r="F17551">
        <f>IF(IFERROR(VLOOKUP(A17551,官网公开专利!B:B,1,0),0)&lt;&gt;0,1,0)</f>
        <v>1</v>
      </c>
    </row>
    <row r="17552" spans="1:6" x14ac:dyDescent="0.4">
      <c r="A17552" s="7" t="s">
        <v>9883</v>
      </c>
      <c r="B17552" s="7" t="s">
        <v>1651</v>
      </c>
      <c r="C17552" s="11">
        <v>40254</v>
      </c>
      <c r="D17552" s="7" t="s">
        <v>93</v>
      </c>
      <c r="E17552" s="7" t="s">
        <v>1652</v>
      </c>
      <c r="F17552">
        <f>IF(IFERROR(VLOOKUP(A17552,官网公开专利!B:B,1,0),0)&lt;&gt;0,1,0)</f>
        <v>1</v>
      </c>
    </row>
    <row r="17553" spans="1:6" x14ac:dyDescent="0.4">
      <c r="A17553" s="7" t="s">
        <v>9884</v>
      </c>
      <c r="B17553" s="7" t="s">
        <v>1651</v>
      </c>
      <c r="C17553" s="11">
        <v>40254</v>
      </c>
      <c r="D17553" s="7" t="s">
        <v>93</v>
      </c>
      <c r="E17553" s="7" t="s">
        <v>1652</v>
      </c>
      <c r="F17553">
        <f>IF(IFERROR(VLOOKUP(A17553,官网公开专利!B:B,1,0),0)&lt;&gt;0,1,0)</f>
        <v>1</v>
      </c>
    </row>
    <row r="17554" spans="1:6" x14ac:dyDescent="0.4">
      <c r="A17554" s="7" t="s">
        <v>9464</v>
      </c>
      <c r="B17554" s="7" t="s">
        <v>1651</v>
      </c>
      <c r="C17554" s="11">
        <v>40254</v>
      </c>
      <c r="D17554" s="7" t="s">
        <v>93</v>
      </c>
      <c r="E17554" s="7" t="s">
        <v>1652</v>
      </c>
      <c r="F17554">
        <f>IF(IFERROR(VLOOKUP(A17554,官网公开专利!B:B,1,0),0)&lt;&gt;0,1,0)</f>
        <v>1</v>
      </c>
    </row>
    <row r="17555" spans="1:6" x14ac:dyDescent="0.4">
      <c r="A17555" s="7" t="s">
        <v>9887</v>
      </c>
      <c r="B17555" s="7" t="s">
        <v>1651</v>
      </c>
      <c r="C17555" s="11">
        <v>40254</v>
      </c>
      <c r="D17555" s="7" t="s">
        <v>93</v>
      </c>
      <c r="E17555" s="7" t="s">
        <v>1652</v>
      </c>
      <c r="F17555">
        <f>IF(IFERROR(VLOOKUP(A17555,官网公开专利!B:B,1,0),0)&lt;&gt;0,1,0)</f>
        <v>1</v>
      </c>
    </row>
    <row r="17556" spans="1:6" x14ac:dyDescent="0.4">
      <c r="A17556" s="7" t="s">
        <v>9885</v>
      </c>
      <c r="B17556" s="7" t="s">
        <v>1651</v>
      </c>
      <c r="C17556" s="11">
        <v>40254</v>
      </c>
      <c r="D17556" s="7" t="s">
        <v>93</v>
      </c>
      <c r="E17556" s="7" t="s">
        <v>1652</v>
      </c>
      <c r="F17556">
        <f>IF(IFERROR(VLOOKUP(A17556,官网公开专利!B:B,1,0),0)&lt;&gt;0,1,0)</f>
        <v>1</v>
      </c>
    </row>
    <row r="17557" spans="1:6" x14ac:dyDescent="0.4">
      <c r="A17557" s="7" t="s">
        <v>9482</v>
      </c>
      <c r="B17557" s="7" t="s">
        <v>1651</v>
      </c>
      <c r="C17557" s="11">
        <v>40254</v>
      </c>
      <c r="D17557" s="7" t="s">
        <v>93</v>
      </c>
      <c r="E17557" s="7" t="s">
        <v>1652</v>
      </c>
      <c r="F17557">
        <f>IF(IFERROR(VLOOKUP(A17557,官网公开专利!B:B,1,0),0)&lt;&gt;0,1,0)</f>
        <v>1</v>
      </c>
    </row>
    <row r="17558" spans="1:6" x14ac:dyDescent="0.4">
      <c r="A17558" s="7" t="s">
        <v>9460</v>
      </c>
      <c r="B17558" s="7" t="s">
        <v>1651</v>
      </c>
      <c r="C17558" s="11">
        <v>40254</v>
      </c>
      <c r="D17558" s="7" t="s">
        <v>93</v>
      </c>
      <c r="E17558" s="7" t="s">
        <v>1652</v>
      </c>
      <c r="F17558">
        <f>IF(IFERROR(VLOOKUP(A17558,官网公开专利!B:B,1,0),0)&lt;&gt;0,1,0)</f>
        <v>1</v>
      </c>
    </row>
    <row r="17559" spans="1:6" x14ac:dyDescent="0.4">
      <c r="A17559" s="7" t="s">
        <v>11847</v>
      </c>
      <c r="B17559" s="7" t="s">
        <v>14274</v>
      </c>
      <c r="C17559" s="11">
        <v>39710</v>
      </c>
      <c r="D17559" s="7" t="s">
        <v>496</v>
      </c>
      <c r="E17559" s="7" t="s">
        <v>14275</v>
      </c>
      <c r="F17559">
        <f>IF(IFERROR(VLOOKUP(A17559,官网公开专利!B:B,1,0),0)&lt;&gt;0,1,0)</f>
        <v>1</v>
      </c>
    </row>
    <row r="17560" spans="1:6" x14ac:dyDescent="0.4">
      <c r="A17560" s="7" t="s">
        <v>10434</v>
      </c>
      <c r="B17560" s="7" t="s">
        <v>1216</v>
      </c>
      <c r="C17560" s="11">
        <v>39752</v>
      </c>
      <c r="D17560" s="7" t="s">
        <v>1217</v>
      </c>
      <c r="E17560" s="7" t="s">
        <v>1212</v>
      </c>
      <c r="F17560">
        <f>IF(IFERROR(VLOOKUP(A17560,官网公开专利!B:B,1,0),0)&lt;&gt;0,1,0)</f>
        <v>1</v>
      </c>
    </row>
    <row r="17561" spans="1:6" x14ac:dyDescent="0.4">
      <c r="A17561" s="7" t="s">
        <v>9554</v>
      </c>
      <c r="B17561" s="7" t="s">
        <v>14272</v>
      </c>
      <c r="C17561" s="11">
        <v>39251</v>
      </c>
      <c r="D17561" s="7" t="s">
        <v>16</v>
      </c>
      <c r="E17561" s="7" t="s">
        <v>14273</v>
      </c>
      <c r="F17561">
        <f>IF(IFERROR(VLOOKUP(A17561,官网公开专利!B:B,1,0),0)&lt;&gt;0,1,0)</f>
        <v>1</v>
      </c>
    </row>
    <row r="17562" spans="1:6" x14ac:dyDescent="0.4">
      <c r="A17562" s="7" t="s">
        <v>1285</v>
      </c>
      <c r="B17562" s="7" t="s">
        <v>598</v>
      </c>
      <c r="C17562" s="11">
        <v>40234</v>
      </c>
      <c r="D17562" s="7" t="s">
        <v>599</v>
      </c>
      <c r="E17562" s="7" t="s">
        <v>600</v>
      </c>
      <c r="F17562">
        <f>IF(IFERROR(VLOOKUP(A17562,官网公开专利!B:B,1,0),0)&lt;&gt;0,1,0)</f>
        <v>1</v>
      </c>
    </row>
    <row r="17563" spans="1:6" x14ac:dyDescent="0.4">
      <c r="A17563" s="7" t="s">
        <v>9447</v>
      </c>
      <c r="B17563" s="7" t="s">
        <v>598</v>
      </c>
      <c r="C17563" s="11">
        <v>40234</v>
      </c>
      <c r="D17563" s="7" t="s">
        <v>599</v>
      </c>
      <c r="E17563" s="7" t="s">
        <v>600</v>
      </c>
      <c r="F17563">
        <f>IF(IFERROR(VLOOKUP(A17563,官网公开专利!B:B,1,0),0)&lt;&gt;0,1,0)</f>
        <v>1</v>
      </c>
    </row>
    <row r="17564" spans="1:6" x14ac:dyDescent="0.4">
      <c r="A17564" s="7" t="s">
        <v>9448</v>
      </c>
      <c r="B17564" s="7" t="s">
        <v>598</v>
      </c>
      <c r="C17564" s="11">
        <v>40234</v>
      </c>
      <c r="D17564" s="7" t="s">
        <v>599</v>
      </c>
      <c r="E17564" s="7" t="s">
        <v>600</v>
      </c>
      <c r="F17564">
        <f>IF(IFERROR(VLOOKUP(A17564,官网公开专利!B:B,1,0),0)&lt;&gt;0,1,0)</f>
        <v>1</v>
      </c>
    </row>
    <row r="17565" spans="1:6" x14ac:dyDescent="0.4">
      <c r="A17565" s="7" t="s">
        <v>9449</v>
      </c>
      <c r="B17565" s="7" t="s">
        <v>598</v>
      </c>
      <c r="C17565" s="11">
        <v>40234</v>
      </c>
      <c r="D17565" s="7" t="s">
        <v>599</v>
      </c>
      <c r="E17565" s="7" t="s">
        <v>600</v>
      </c>
      <c r="F17565">
        <f>IF(IFERROR(VLOOKUP(A17565,官网公开专利!B:B,1,0),0)&lt;&gt;0,1,0)</f>
        <v>1</v>
      </c>
    </row>
    <row r="17566" spans="1:6" x14ac:dyDescent="0.4">
      <c r="A17566" s="7" t="s">
        <v>10030</v>
      </c>
      <c r="B17566" s="7" t="s">
        <v>6457</v>
      </c>
      <c r="C17566" s="11">
        <v>38891</v>
      </c>
      <c r="D17566" s="7" t="s">
        <v>6458</v>
      </c>
      <c r="E17566" s="7" t="s">
        <v>6459</v>
      </c>
      <c r="F17566">
        <f>IF(IFERROR(VLOOKUP(A17566,官网公开专利!B:B,1,0),0)&lt;&gt;0,1,0)</f>
        <v>1</v>
      </c>
    </row>
    <row r="17567" spans="1:6" x14ac:dyDescent="0.4">
      <c r="A17567" s="7" t="s">
        <v>9489</v>
      </c>
      <c r="B17567" s="7" t="s">
        <v>6457</v>
      </c>
      <c r="C17567" s="11">
        <v>38891</v>
      </c>
      <c r="D17567" s="7" t="s">
        <v>6458</v>
      </c>
      <c r="E17567" s="7" t="s">
        <v>6459</v>
      </c>
      <c r="F17567">
        <f>IF(IFERROR(VLOOKUP(A17567,官网公开专利!B:B,1,0),0)&lt;&gt;0,1,0)</f>
        <v>1</v>
      </c>
    </row>
    <row r="17568" spans="1:6" x14ac:dyDescent="0.4">
      <c r="A17568" s="7" t="s">
        <v>9883</v>
      </c>
      <c r="B17568" s="7" t="s">
        <v>14271</v>
      </c>
      <c r="C17568" s="11">
        <v>38926</v>
      </c>
      <c r="D17568" s="7" t="s">
        <v>10860</v>
      </c>
      <c r="E17568" s="7"/>
      <c r="F17568">
        <f>IF(IFERROR(VLOOKUP(A17568,官网公开专利!B:B,1,0),0)&lt;&gt;0,1,0)</f>
        <v>1</v>
      </c>
    </row>
    <row r="17569" spans="1:6" x14ac:dyDescent="0.4">
      <c r="A17569" s="7" t="s">
        <v>9884</v>
      </c>
      <c r="B17569" s="7" t="s">
        <v>14271</v>
      </c>
      <c r="C17569" s="11">
        <v>38926</v>
      </c>
      <c r="D17569" s="7" t="s">
        <v>10860</v>
      </c>
      <c r="E17569" s="7"/>
      <c r="F17569">
        <f>IF(IFERROR(VLOOKUP(A17569,官网公开专利!B:B,1,0),0)&lt;&gt;0,1,0)</f>
        <v>1</v>
      </c>
    </row>
    <row r="17570" spans="1:6" x14ac:dyDescent="0.4">
      <c r="A17570" s="7" t="s">
        <v>3355</v>
      </c>
      <c r="B17570" s="7" t="s">
        <v>3476</v>
      </c>
      <c r="C17570" s="11">
        <v>39777</v>
      </c>
      <c r="D17570" s="7" t="s">
        <v>77</v>
      </c>
      <c r="E17570" s="7"/>
      <c r="F17570">
        <f>IF(IFERROR(VLOOKUP(A17570,官网公开专利!B:B,1,0),0)&lt;&gt;0,1,0)</f>
        <v>1</v>
      </c>
    </row>
    <row r="17571" spans="1:6" x14ac:dyDescent="0.4">
      <c r="A17571" s="7" t="s">
        <v>8117</v>
      </c>
      <c r="B17571" s="7" t="s">
        <v>3476</v>
      </c>
      <c r="C17571" s="11">
        <v>39777</v>
      </c>
      <c r="D17571" s="7" t="s">
        <v>77</v>
      </c>
      <c r="E17571" s="7"/>
      <c r="F17571">
        <f>IF(IFERROR(VLOOKUP(A17571,官网公开专利!B:B,1,0),0)&lt;&gt;0,1,0)</f>
        <v>1</v>
      </c>
    </row>
    <row r="17572" spans="1:6" x14ac:dyDescent="0.4">
      <c r="A17572" s="7" t="s">
        <v>11367</v>
      </c>
      <c r="B17572" s="7" t="s">
        <v>3476</v>
      </c>
      <c r="C17572" s="11">
        <v>39777</v>
      </c>
      <c r="D17572" s="7" t="s">
        <v>77</v>
      </c>
      <c r="E17572" s="7"/>
      <c r="F17572">
        <f>IF(IFERROR(VLOOKUP(A17572,官网公开专利!B:B,1,0),0)&lt;&gt;0,1,0)</f>
        <v>1</v>
      </c>
    </row>
    <row r="17573" spans="1:6" x14ac:dyDescent="0.4">
      <c r="A17573" s="7" t="s">
        <v>9964</v>
      </c>
      <c r="B17573" s="7" t="s">
        <v>1049</v>
      </c>
      <c r="C17573" s="11">
        <v>39209</v>
      </c>
      <c r="D17573" s="7" t="s">
        <v>225</v>
      </c>
      <c r="E17573" s="7" t="s">
        <v>1050</v>
      </c>
      <c r="F17573">
        <f>IF(IFERROR(VLOOKUP(A17573,官网公开专利!B:B,1,0),0)&lt;&gt;0,1,0)</f>
        <v>1</v>
      </c>
    </row>
    <row r="17574" spans="1:6" x14ac:dyDescent="0.4">
      <c r="A17574" s="7" t="s">
        <v>9711</v>
      </c>
      <c r="B17574" s="7" t="s">
        <v>3992</v>
      </c>
      <c r="C17574" s="11">
        <v>40227</v>
      </c>
      <c r="D17574" s="7" t="s">
        <v>16</v>
      </c>
      <c r="E17574" s="7" t="s">
        <v>14265</v>
      </c>
      <c r="F17574">
        <f>IF(IFERROR(VLOOKUP(A17574,官网公开专利!B:B,1,0),0)&lt;&gt;0,1,0)</f>
        <v>1</v>
      </c>
    </row>
    <row r="17575" spans="1:6" x14ac:dyDescent="0.4">
      <c r="A17575" s="7" t="s">
        <v>9712</v>
      </c>
      <c r="B17575" s="7" t="s">
        <v>3992</v>
      </c>
      <c r="C17575" s="11">
        <v>40227</v>
      </c>
      <c r="D17575" s="7" t="s">
        <v>16</v>
      </c>
      <c r="E17575" s="7" t="s">
        <v>14265</v>
      </c>
      <c r="F17575">
        <f>IF(IFERROR(VLOOKUP(A17575,官网公开专利!B:B,1,0),0)&lt;&gt;0,1,0)</f>
        <v>1</v>
      </c>
    </row>
    <row r="17576" spans="1:6" x14ac:dyDescent="0.4">
      <c r="A17576" s="7" t="s">
        <v>9715</v>
      </c>
      <c r="B17576" s="7" t="s">
        <v>3992</v>
      </c>
      <c r="C17576" s="11">
        <v>40227</v>
      </c>
      <c r="D17576" s="7" t="s">
        <v>16</v>
      </c>
      <c r="E17576" s="7"/>
      <c r="F17576">
        <f>IF(IFERROR(VLOOKUP(A17576,官网公开专利!B:B,1,0),0)&lt;&gt;0,1,0)</f>
        <v>1</v>
      </c>
    </row>
    <row r="17577" spans="1:6" x14ac:dyDescent="0.4">
      <c r="A17577" s="7" t="s">
        <v>10053</v>
      </c>
      <c r="B17577" s="7" t="s">
        <v>14263</v>
      </c>
      <c r="C17577" s="11">
        <v>40227</v>
      </c>
      <c r="D17577" s="7" t="s">
        <v>16</v>
      </c>
      <c r="E17577" s="7" t="s">
        <v>14264</v>
      </c>
      <c r="F17577">
        <f>IF(IFERROR(VLOOKUP(A17577,官网公开专利!B:B,1,0),0)&lt;&gt;0,1,0)</f>
        <v>1</v>
      </c>
    </row>
    <row r="17578" spans="1:6" x14ac:dyDescent="0.4">
      <c r="A17578" s="7" t="s">
        <v>9711</v>
      </c>
      <c r="B17578" s="7" t="s">
        <v>14263</v>
      </c>
      <c r="C17578" s="11">
        <v>40227</v>
      </c>
      <c r="D17578" s="7" t="s">
        <v>16</v>
      </c>
      <c r="E17578" s="7" t="s">
        <v>14264</v>
      </c>
      <c r="F17578">
        <f>IF(IFERROR(VLOOKUP(A17578,官网公开专利!B:B,1,0),0)&lt;&gt;0,1,0)</f>
        <v>1</v>
      </c>
    </row>
    <row r="17579" spans="1:6" x14ac:dyDescent="0.4">
      <c r="A17579" s="7" t="s">
        <v>9711</v>
      </c>
      <c r="B17579" s="7" t="s">
        <v>14266</v>
      </c>
      <c r="C17579" s="11">
        <v>40227</v>
      </c>
      <c r="D17579" s="7" t="s">
        <v>16</v>
      </c>
      <c r="E17579" s="7" t="s">
        <v>14267</v>
      </c>
      <c r="F17579">
        <f>IF(IFERROR(VLOOKUP(A17579,官网公开专利!B:B,1,0),0)&lt;&gt;0,1,0)</f>
        <v>1</v>
      </c>
    </row>
    <row r="17580" spans="1:6" x14ac:dyDescent="0.4">
      <c r="A17580" s="7" t="s">
        <v>9712</v>
      </c>
      <c r="B17580" s="7" t="s">
        <v>14266</v>
      </c>
      <c r="C17580" s="11">
        <v>40227</v>
      </c>
      <c r="D17580" s="7" t="s">
        <v>16</v>
      </c>
      <c r="E17580" s="7" t="s">
        <v>14267</v>
      </c>
      <c r="F17580">
        <f>IF(IFERROR(VLOOKUP(A17580,官网公开专利!B:B,1,0),0)&lt;&gt;0,1,0)</f>
        <v>1</v>
      </c>
    </row>
    <row r="17581" spans="1:6" x14ac:dyDescent="0.4">
      <c r="A17581" s="7" t="s">
        <v>10456</v>
      </c>
      <c r="B17581" s="7" t="s">
        <v>14268</v>
      </c>
      <c r="C17581" s="11">
        <v>40224</v>
      </c>
      <c r="D17581" s="7" t="s">
        <v>14269</v>
      </c>
      <c r="E17581" s="7" t="s">
        <v>14270</v>
      </c>
      <c r="F17581">
        <f>IF(IFERROR(VLOOKUP(A17581,官网公开专利!B:B,1,0),0)&lt;&gt;0,1,0)</f>
        <v>1</v>
      </c>
    </row>
    <row r="17582" spans="1:6" x14ac:dyDescent="0.4">
      <c r="A17582" s="7" t="s">
        <v>10460</v>
      </c>
      <c r="B17582" s="7" t="s">
        <v>14268</v>
      </c>
      <c r="C17582" s="11">
        <v>40224</v>
      </c>
      <c r="D17582" s="7" t="s">
        <v>14269</v>
      </c>
      <c r="E17582" s="7" t="s">
        <v>14270</v>
      </c>
      <c r="F17582">
        <f>IF(IFERROR(VLOOKUP(A17582,官网公开专利!B:B,1,0),0)&lt;&gt;0,1,0)</f>
        <v>1</v>
      </c>
    </row>
    <row r="17583" spans="1:6" x14ac:dyDescent="0.4">
      <c r="A17583" s="7" t="s">
        <v>10373</v>
      </c>
      <c r="B17583" s="7" t="s">
        <v>14255</v>
      </c>
      <c r="C17583" s="11">
        <v>40204</v>
      </c>
      <c r="D17583" s="7" t="s">
        <v>14256</v>
      </c>
      <c r="E17583" s="7" t="s">
        <v>14257</v>
      </c>
      <c r="F17583">
        <f>IF(IFERROR(VLOOKUP(A17583,官网公开专利!B:B,1,0),0)&lt;&gt;0,1,0)</f>
        <v>1</v>
      </c>
    </row>
    <row r="17584" spans="1:6" x14ac:dyDescent="0.4">
      <c r="A17584" s="7" t="s">
        <v>10374</v>
      </c>
      <c r="B17584" s="7" t="s">
        <v>14255</v>
      </c>
      <c r="C17584" s="11">
        <v>40204</v>
      </c>
      <c r="D17584" s="7" t="s">
        <v>14256</v>
      </c>
      <c r="E17584" s="7" t="s">
        <v>14258</v>
      </c>
      <c r="F17584">
        <f>IF(IFERROR(VLOOKUP(A17584,官网公开专利!B:B,1,0),0)&lt;&gt;0,1,0)</f>
        <v>1</v>
      </c>
    </row>
    <row r="17585" spans="1:6" x14ac:dyDescent="0.4">
      <c r="A17585" s="7" t="s">
        <v>10378</v>
      </c>
      <c r="B17585" s="7" t="s">
        <v>14255</v>
      </c>
      <c r="C17585" s="11">
        <v>40204</v>
      </c>
      <c r="D17585" s="7" t="s">
        <v>14256</v>
      </c>
      <c r="E17585" s="7" t="s">
        <v>14257</v>
      </c>
      <c r="F17585">
        <f>IF(IFERROR(VLOOKUP(A17585,官网公开专利!B:B,1,0),0)&lt;&gt;0,1,0)</f>
        <v>1</v>
      </c>
    </row>
    <row r="17586" spans="1:6" x14ac:dyDescent="0.4">
      <c r="A17586" s="7" t="s">
        <v>9482</v>
      </c>
      <c r="B17586" s="7" t="s">
        <v>14261</v>
      </c>
      <c r="C17586" s="11">
        <v>38950</v>
      </c>
      <c r="D17586" s="7" t="s">
        <v>12401</v>
      </c>
      <c r="E17586" s="7" t="s">
        <v>14262</v>
      </c>
      <c r="F17586">
        <f>IF(IFERROR(VLOOKUP(A17586,官网公开专利!B:B,1,0),0)&lt;&gt;0,1,0)</f>
        <v>1</v>
      </c>
    </row>
    <row r="17587" spans="1:6" x14ac:dyDescent="0.4">
      <c r="A17587" s="7" t="s">
        <v>9456</v>
      </c>
      <c r="B17587" s="7" t="s">
        <v>14259</v>
      </c>
      <c r="C17587" s="11">
        <v>38979</v>
      </c>
      <c r="D17587" s="7" t="s">
        <v>43</v>
      </c>
      <c r="E17587" s="7" t="s">
        <v>12649</v>
      </c>
      <c r="F17587">
        <f>IF(IFERROR(VLOOKUP(A17587,官网公开专利!B:B,1,0),0)&lt;&gt;0,1,0)</f>
        <v>1</v>
      </c>
    </row>
    <row r="17588" spans="1:6" x14ac:dyDescent="0.4">
      <c r="A17588" s="7" t="s">
        <v>9886</v>
      </c>
      <c r="B17588" s="7" t="s">
        <v>14259</v>
      </c>
      <c r="C17588" s="11">
        <v>38979</v>
      </c>
      <c r="D17588" s="7" t="s">
        <v>43</v>
      </c>
      <c r="E17588" s="7" t="s">
        <v>14260</v>
      </c>
      <c r="F17588">
        <f>IF(IFERROR(VLOOKUP(A17588,官网公开专利!B:B,1,0),0)&lt;&gt;0,1,0)</f>
        <v>1</v>
      </c>
    </row>
    <row r="17589" spans="1:6" x14ac:dyDescent="0.4">
      <c r="A17589" s="7" t="s">
        <v>9881</v>
      </c>
      <c r="B17589" s="7" t="s">
        <v>14259</v>
      </c>
      <c r="C17589" s="11">
        <v>38979</v>
      </c>
      <c r="D17589" s="7" t="s">
        <v>43</v>
      </c>
      <c r="E17589" s="7" t="s">
        <v>14260</v>
      </c>
      <c r="F17589">
        <f>IF(IFERROR(VLOOKUP(A17589,官网公开专利!B:B,1,0),0)&lt;&gt;0,1,0)</f>
        <v>1</v>
      </c>
    </row>
    <row r="17590" spans="1:6" x14ac:dyDescent="0.4">
      <c r="A17590" s="7" t="s">
        <v>9460</v>
      </c>
      <c r="B17590" s="7" t="s">
        <v>14259</v>
      </c>
      <c r="C17590" s="11">
        <v>38979</v>
      </c>
      <c r="D17590" s="7" t="s">
        <v>43</v>
      </c>
      <c r="E17590" s="7" t="s">
        <v>14260</v>
      </c>
      <c r="F17590">
        <f>IF(IFERROR(VLOOKUP(A17590,官网公开专利!B:B,1,0),0)&lt;&gt;0,1,0)</f>
        <v>1</v>
      </c>
    </row>
    <row r="17591" spans="1:6" x14ac:dyDescent="0.4">
      <c r="A17591" s="7" t="s">
        <v>9522</v>
      </c>
      <c r="B17591" s="7" t="s">
        <v>4448</v>
      </c>
      <c r="C17591" s="11">
        <v>39500</v>
      </c>
      <c r="D17591" s="7" t="s">
        <v>105</v>
      </c>
      <c r="E17591" s="7" t="s">
        <v>4449</v>
      </c>
      <c r="F17591">
        <f>IF(IFERROR(VLOOKUP(A17591,官网公开专利!B:B,1,0),0)&lt;&gt;0,1,0)</f>
        <v>1</v>
      </c>
    </row>
    <row r="17592" spans="1:6" x14ac:dyDescent="0.4">
      <c r="A17592" s="7" t="s">
        <v>10092</v>
      </c>
      <c r="B17592" s="7" t="s">
        <v>14250</v>
      </c>
      <c r="C17592" s="11">
        <v>40043</v>
      </c>
      <c r="D17592" s="7" t="s">
        <v>93</v>
      </c>
      <c r="E17592" s="7" t="s">
        <v>14251</v>
      </c>
      <c r="F17592">
        <f>IF(IFERROR(VLOOKUP(A17592,官网公开专利!B:B,1,0),0)&lt;&gt;0,1,0)</f>
        <v>1</v>
      </c>
    </row>
    <row r="17593" spans="1:6" x14ac:dyDescent="0.4">
      <c r="A17593" s="7" t="s">
        <v>10096</v>
      </c>
      <c r="B17593" s="7" t="s">
        <v>14250</v>
      </c>
      <c r="C17593" s="11">
        <v>40043</v>
      </c>
      <c r="D17593" s="7" t="s">
        <v>93</v>
      </c>
      <c r="E17593" s="7" t="s">
        <v>14251</v>
      </c>
      <c r="F17593">
        <f>IF(IFERROR(VLOOKUP(A17593,官网公开专利!B:B,1,0),0)&lt;&gt;0,1,0)</f>
        <v>1</v>
      </c>
    </row>
    <row r="17594" spans="1:6" x14ac:dyDescent="0.4">
      <c r="A17594" s="7" t="s">
        <v>9887</v>
      </c>
      <c r="B17594" s="7" t="s">
        <v>1603</v>
      </c>
      <c r="C17594" s="11">
        <v>39353</v>
      </c>
      <c r="D17594" s="7" t="s">
        <v>162</v>
      </c>
      <c r="E17594" s="7"/>
      <c r="F17594">
        <f>IF(IFERROR(VLOOKUP(A17594,官网公开专利!B:B,1,0),0)&lt;&gt;0,1,0)</f>
        <v>1</v>
      </c>
    </row>
    <row r="17595" spans="1:6" x14ac:dyDescent="0.4">
      <c r="A17595" s="7" t="s">
        <v>9885</v>
      </c>
      <c r="B17595" s="7" t="s">
        <v>1603</v>
      </c>
      <c r="C17595" s="11">
        <v>39353</v>
      </c>
      <c r="D17595" s="7" t="s">
        <v>162</v>
      </c>
      <c r="E17595" s="7"/>
      <c r="F17595">
        <f>IF(IFERROR(VLOOKUP(A17595,官网公开专利!B:B,1,0),0)&lt;&gt;0,1,0)</f>
        <v>1</v>
      </c>
    </row>
    <row r="17596" spans="1:6" x14ac:dyDescent="0.4">
      <c r="A17596" s="7" t="s">
        <v>10398</v>
      </c>
      <c r="B17596" s="7" t="s">
        <v>14252</v>
      </c>
      <c r="C17596" s="11">
        <v>39027</v>
      </c>
      <c r="D17596" s="7" t="s">
        <v>14253</v>
      </c>
      <c r="E17596" s="7" t="s">
        <v>14254</v>
      </c>
      <c r="F17596">
        <f>IF(IFERROR(VLOOKUP(A17596,官网公开专利!B:B,1,0),0)&lt;&gt;0,1,0)</f>
        <v>1</v>
      </c>
    </row>
    <row r="17597" spans="1:6" x14ac:dyDescent="0.4">
      <c r="A17597" s="7" t="s">
        <v>10399</v>
      </c>
      <c r="B17597" s="7" t="s">
        <v>14252</v>
      </c>
      <c r="C17597" s="11">
        <v>39027</v>
      </c>
      <c r="D17597" s="7" t="s">
        <v>14253</v>
      </c>
      <c r="E17597" s="7" t="s">
        <v>14254</v>
      </c>
      <c r="F17597">
        <f>IF(IFERROR(VLOOKUP(A17597,官网公开专利!B:B,1,0),0)&lt;&gt;0,1,0)</f>
        <v>1</v>
      </c>
    </row>
    <row r="17598" spans="1:6" x14ac:dyDescent="0.4">
      <c r="A17598" s="7" t="s">
        <v>9513</v>
      </c>
      <c r="B17598" s="7" t="s">
        <v>6970</v>
      </c>
      <c r="C17598" s="11">
        <v>37868</v>
      </c>
      <c r="D17598" s="7" t="s">
        <v>4909</v>
      </c>
      <c r="E17598" s="7" t="s">
        <v>6971</v>
      </c>
      <c r="F17598">
        <f>IF(IFERROR(VLOOKUP(A17598,官网公开专利!B:B,1,0),0)&lt;&gt;0,1,0)</f>
        <v>1</v>
      </c>
    </row>
    <row r="17599" spans="1:6" x14ac:dyDescent="0.4">
      <c r="A17599" s="7" t="s">
        <v>11864</v>
      </c>
      <c r="B17599" s="7" t="s">
        <v>4931</v>
      </c>
      <c r="C17599" s="11">
        <v>39022</v>
      </c>
      <c r="D17599" s="7" t="s">
        <v>43</v>
      </c>
      <c r="E17599" s="7" t="s">
        <v>4932</v>
      </c>
      <c r="F17599">
        <f>IF(IFERROR(VLOOKUP(A17599,官网公开专利!B:B,1,0),0)&lt;&gt;0,1,0)</f>
        <v>1</v>
      </c>
    </row>
    <row r="17600" spans="1:6" x14ac:dyDescent="0.4">
      <c r="A17600" s="7" t="s">
        <v>10352</v>
      </c>
      <c r="B17600" s="7" t="s">
        <v>6691</v>
      </c>
      <c r="C17600" s="11">
        <v>39951</v>
      </c>
      <c r="D17600" s="7" t="s">
        <v>225</v>
      </c>
      <c r="E17600" s="7" t="s">
        <v>6692</v>
      </c>
      <c r="F17600">
        <f>IF(IFERROR(VLOOKUP(A17600,官网公开专利!B:B,1,0),0)&lt;&gt;0,1,0)</f>
        <v>1</v>
      </c>
    </row>
    <row r="17601" spans="1:6" x14ac:dyDescent="0.4">
      <c r="A17601" s="7" t="s">
        <v>10353</v>
      </c>
      <c r="B17601" s="7" t="s">
        <v>6691</v>
      </c>
      <c r="C17601" s="11">
        <v>39951</v>
      </c>
      <c r="D17601" s="7" t="s">
        <v>225</v>
      </c>
      <c r="E17601" s="7" t="s">
        <v>6692</v>
      </c>
      <c r="F17601">
        <f>IF(IFERROR(VLOOKUP(A17601,官网公开专利!B:B,1,0),0)&lt;&gt;0,1,0)</f>
        <v>1</v>
      </c>
    </row>
    <row r="17602" spans="1:6" x14ac:dyDescent="0.4">
      <c r="A17602" s="7" t="s">
        <v>4962</v>
      </c>
      <c r="B17602" s="7" t="s">
        <v>4983</v>
      </c>
      <c r="C17602" s="11">
        <v>39710</v>
      </c>
      <c r="D17602" s="7" t="s">
        <v>496</v>
      </c>
      <c r="E17602" s="7" t="s">
        <v>497</v>
      </c>
      <c r="F17602">
        <f>IF(IFERROR(VLOOKUP(A17602,官网公开专利!B:B,1,0),0)&lt;&gt;0,1,0)</f>
        <v>1</v>
      </c>
    </row>
    <row r="17603" spans="1:6" x14ac:dyDescent="0.4">
      <c r="A17603" s="7" t="s">
        <v>9815</v>
      </c>
      <c r="B17603" s="7" t="s">
        <v>4983</v>
      </c>
      <c r="C17603" s="11">
        <v>39710</v>
      </c>
      <c r="D17603" s="7" t="s">
        <v>496</v>
      </c>
      <c r="E17603" s="7" t="s">
        <v>497</v>
      </c>
      <c r="F17603">
        <f>IF(IFERROR(VLOOKUP(A17603,官网公开专利!B:B,1,0),0)&lt;&gt;0,1,0)</f>
        <v>1</v>
      </c>
    </row>
    <row r="17604" spans="1:6" x14ac:dyDescent="0.4">
      <c r="A17604" s="7" t="s">
        <v>9816</v>
      </c>
      <c r="B17604" s="7" t="s">
        <v>4983</v>
      </c>
      <c r="C17604" s="11">
        <v>39710</v>
      </c>
      <c r="D17604" s="7" t="s">
        <v>496</v>
      </c>
      <c r="E17604" s="7" t="s">
        <v>497</v>
      </c>
      <c r="F17604">
        <f>IF(IFERROR(VLOOKUP(A17604,官网公开专利!B:B,1,0),0)&lt;&gt;0,1,0)</f>
        <v>1</v>
      </c>
    </row>
    <row r="17605" spans="1:6" x14ac:dyDescent="0.4">
      <c r="A17605" s="7" t="s">
        <v>9817</v>
      </c>
      <c r="B17605" s="7" t="s">
        <v>4983</v>
      </c>
      <c r="C17605" s="11">
        <v>39710</v>
      </c>
      <c r="D17605" s="7" t="s">
        <v>496</v>
      </c>
      <c r="E17605" s="7" t="s">
        <v>497</v>
      </c>
      <c r="F17605">
        <f>IF(IFERROR(VLOOKUP(A17605,官网公开专利!B:B,1,0),0)&lt;&gt;0,1,0)</f>
        <v>1</v>
      </c>
    </row>
    <row r="17606" spans="1:6" x14ac:dyDescent="0.4">
      <c r="A17606" s="7" t="s">
        <v>9818</v>
      </c>
      <c r="B17606" s="7" t="s">
        <v>4983</v>
      </c>
      <c r="C17606" s="11">
        <v>39710</v>
      </c>
      <c r="D17606" s="7" t="s">
        <v>496</v>
      </c>
      <c r="E17606" s="7" t="s">
        <v>497</v>
      </c>
      <c r="F17606">
        <f>IF(IFERROR(VLOOKUP(A17606,官网公开专利!B:B,1,0),0)&lt;&gt;0,1,0)</f>
        <v>1</v>
      </c>
    </row>
    <row r="17607" spans="1:6" x14ac:dyDescent="0.4">
      <c r="A17607" s="7" t="s">
        <v>9819</v>
      </c>
      <c r="B17607" s="7" t="s">
        <v>4983</v>
      </c>
      <c r="C17607" s="11">
        <v>39710</v>
      </c>
      <c r="D17607" s="7" t="s">
        <v>496</v>
      </c>
      <c r="E17607" s="7" t="s">
        <v>497</v>
      </c>
      <c r="F17607">
        <f>IF(IFERROR(VLOOKUP(A17607,官网公开专利!B:B,1,0),0)&lt;&gt;0,1,0)</f>
        <v>1</v>
      </c>
    </row>
    <row r="17608" spans="1:6" x14ac:dyDescent="0.4">
      <c r="A17608" s="7" t="s">
        <v>9820</v>
      </c>
      <c r="B17608" s="7" t="s">
        <v>4983</v>
      </c>
      <c r="C17608" s="11">
        <v>39710</v>
      </c>
      <c r="D17608" s="7" t="s">
        <v>496</v>
      </c>
      <c r="E17608" s="7" t="s">
        <v>497</v>
      </c>
      <c r="F17608">
        <f>IF(IFERROR(VLOOKUP(A17608,官网公开专利!B:B,1,0),0)&lt;&gt;0,1,0)</f>
        <v>1</v>
      </c>
    </row>
    <row r="17609" spans="1:6" x14ac:dyDescent="0.4">
      <c r="A17609" s="7" t="s">
        <v>9592</v>
      </c>
      <c r="B17609" s="7" t="s">
        <v>14247</v>
      </c>
      <c r="C17609" s="11">
        <v>39105</v>
      </c>
      <c r="D17609" s="7" t="s">
        <v>14248</v>
      </c>
      <c r="E17609" s="7" t="s">
        <v>14249</v>
      </c>
      <c r="F17609">
        <f>IF(IFERROR(VLOOKUP(A17609,官网公开专利!B:B,1,0),0)&lt;&gt;0,1,0)</f>
        <v>1</v>
      </c>
    </row>
    <row r="17610" spans="1:6" x14ac:dyDescent="0.4">
      <c r="A17610" s="7" t="s">
        <v>10531</v>
      </c>
      <c r="B17610" s="7" t="s">
        <v>14242</v>
      </c>
      <c r="C17610" s="11">
        <v>40205</v>
      </c>
      <c r="D17610" s="7" t="s">
        <v>5392</v>
      </c>
      <c r="E17610" s="7" t="s">
        <v>14243</v>
      </c>
      <c r="F17610">
        <f>IF(IFERROR(VLOOKUP(A17610,官网公开专利!B:B,1,0),0)&lt;&gt;0,1,0)</f>
        <v>1</v>
      </c>
    </row>
    <row r="17611" spans="1:6" x14ac:dyDescent="0.4">
      <c r="A17611" s="7" t="s">
        <v>10528</v>
      </c>
      <c r="B17611" s="7" t="s">
        <v>14242</v>
      </c>
      <c r="C17611" s="11">
        <v>40205</v>
      </c>
      <c r="D17611" s="7" t="s">
        <v>5392</v>
      </c>
      <c r="E17611" s="7" t="s">
        <v>14243</v>
      </c>
      <c r="F17611">
        <f>IF(IFERROR(VLOOKUP(A17611,官网公开专利!B:B,1,0),0)&lt;&gt;0,1,0)</f>
        <v>1</v>
      </c>
    </row>
    <row r="17612" spans="1:6" x14ac:dyDescent="0.4">
      <c r="A17612" s="7" t="s">
        <v>9923</v>
      </c>
      <c r="B17612" s="7" t="s">
        <v>14240</v>
      </c>
      <c r="C17612" s="11">
        <v>40207</v>
      </c>
      <c r="D17612" s="7" t="s">
        <v>1230</v>
      </c>
      <c r="E17612" s="7" t="s">
        <v>595</v>
      </c>
      <c r="F17612">
        <f>IF(IFERROR(VLOOKUP(A17612,官网公开专利!B:B,1,0),0)&lt;&gt;0,1,0)</f>
        <v>1</v>
      </c>
    </row>
    <row r="17613" spans="1:6" x14ac:dyDescent="0.4">
      <c r="A17613" s="7" t="s">
        <v>9449</v>
      </c>
      <c r="B17613" s="7" t="s">
        <v>14239</v>
      </c>
      <c r="C17613" s="11">
        <v>40212</v>
      </c>
      <c r="D17613" s="7" t="s">
        <v>321</v>
      </c>
      <c r="E17613" s="7" t="s">
        <v>597</v>
      </c>
      <c r="F17613">
        <f>IF(IFERROR(VLOOKUP(A17613,官网公开专利!B:B,1,0),0)&lt;&gt;0,1,0)</f>
        <v>1</v>
      </c>
    </row>
    <row r="17614" spans="1:6" x14ac:dyDescent="0.4">
      <c r="A17614" s="7" t="s">
        <v>10788</v>
      </c>
      <c r="B17614" s="7" t="s">
        <v>14241</v>
      </c>
      <c r="C17614" s="11">
        <v>40207</v>
      </c>
      <c r="D17614" s="7" t="s">
        <v>972</v>
      </c>
      <c r="E17614" s="7" t="s">
        <v>8148</v>
      </c>
      <c r="F17614">
        <f>IF(IFERROR(VLOOKUP(A17614,官网公开专利!B:B,1,0),0)&lt;&gt;0,1,0)</f>
        <v>1</v>
      </c>
    </row>
    <row r="17615" spans="1:6" x14ac:dyDescent="0.4">
      <c r="A17615" s="7" t="s">
        <v>10429</v>
      </c>
      <c r="B17615" s="7" t="s">
        <v>14244</v>
      </c>
      <c r="C17615" s="11">
        <v>40197</v>
      </c>
      <c r="D17615" s="7" t="s">
        <v>4008</v>
      </c>
      <c r="E17615" s="7" t="s">
        <v>14245</v>
      </c>
      <c r="F17615">
        <f>IF(IFERROR(VLOOKUP(A17615,官网公开专利!B:B,1,0),0)&lt;&gt;0,1,0)</f>
        <v>1</v>
      </c>
    </row>
    <row r="17616" spans="1:6" x14ac:dyDescent="0.4">
      <c r="A17616" s="7" t="s">
        <v>10432</v>
      </c>
      <c r="B17616" s="7" t="s">
        <v>14244</v>
      </c>
      <c r="C17616" s="11">
        <v>40197</v>
      </c>
      <c r="D17616" s="7" t="s">
        <v>4008</v>
      </c>
      <c r="E17616" s="7" t="s">
        <v>14246</v>
      </c>
      <c r="F17616">
        <f>IF(IFERROR(VLOOKUP(A17616,官网公开专利!B:B,1,0),0)&lt;&gt;0,1,0)</f>
        <v>1</v>
      </c>
    </row>
    <row r="17617" spans="1:6" x14ac:dyDescent="0.4">
      <c r="A17617" s="7" t="s">
        <v>10434</v>
      </c>
      <c r="B17617" s="7" t="s">
        <v>14244</v>
      </c>
      <c r="C17617" s="11">
        <v>40197</v>
      </c>
      <c r="D17617" s="7" t="s">
        <v>4008</v>
      </c>
      <c r="E17617" s="7" t="s">
        <v>14245</v>
      </c>
      <c r="F17617">
        <f>IF(IFERROR(VLOOKUP(A17617,官网公开专利!B:B,1,0),0)&lt;&gt;0,1,0)</f>
        <v>1</v>
      </c>
    </row>
    <row r="17618" spans="1:6" x14ac:dyDescent="0.4">
      <c r="A17618" s="7" t="s">
        <v>10436</v>
      </c>
      <c r="B17618" s="7" t="s">
        <v>14244</v>
      </c>
      <c r="C17618" s="11">
        <v>40197</v>
      </c>
      <c r="D17618" s="7" t="s">
        <v>4008</v>
      </c>
      <c r="E17618" s="7" t="s">
        <v>14245</v>
      </c>
      <c r="F17618">
        <f>IF(IFERROR(VLOOKUP(A17618,官网公开专利!B:B,1,0),0)&lt;&gt;0,1,0)</f>
        <v>1</v>
      </c>
    </row>
    <row r="17619" spans="1:6" x14ac:dyDescent="0.4">
      <c r="A17619" s="7" t="s">
        <v>10373</v>
      </c>
      <c r="B17619" s="7" t="s">
        <v>14236</v>
      </c>
      <c r="C17619" s="11">
        <v>38401</v>
      </c>
      <c r="D17619" s="7" t="s">
        <v>3555</v>
      </c>
      <c r="E17619" s="7" t="s">
        <v>14237</v>
      </c>
      <c r="F17619">
        <f>IF(IFERROR(VLOOKUP(A17619,官网公开专利!B:B,1,0),0)&lt;&gt;0,1,0)</f>
        <v>1</v>
      </c>
    </row>
    <row r="17620" spans="1:6" x14ac:dyDescent="0.4">
      <c r="A17620" s="7" t="s">
        <v>10374</v>
      </c>
      <c r="B17620" s="7" t="s">
        <v>14236</v>
      </c>
      <c r="C17620" s="11">
        <v>38401</v>
      </c>
      <c r="D17620" s="7" t="s">
        <v>3555</v>
      </c>
      <c r="E17620" s="7" t="s">
        <v>14238</v>
      </c>
      <c r="F17620">
        <f>IF(IFERROR(VLOOKUP(A17620,官网公开专利!B:B,1,0),0)&lt;&gt;0,1,0)</f>
        <v>1</v>
      </c>
    </row>
    <row r="17621" spans="1:6" x14ac:dyDescent="0.4">
      <c r="A17621" s="7" t="s">
        <v>10990</v>
      </c>
      <c r="B17621" s="7" t="s">
        <v>14236</v>
      </c>
      <c r="C17621" s="11">
        <v>38401</v>
      </c>
      <c r="D17621" s="7" t="s">
        <v>3555</v>
      </c>
      <c r="E17621" s="7" t="s">
        <v>14237</v>
      </c>
      <c r="F17621">
        <f>IF(IFERROR(VLOOKUP(A17621,官网公开专利!B:B,1,0),0)&lt;&gt;0,1,0)</f>
        <v>1</v>
      </c>
    </row>
    <row r="17622" spans="1:6" x14ac:dyDescent="0.4">
      <c r="A17622" s="7" t="s">
        <v>3355</v>
      </c>
      <c r="B17622" s="7" t="s">
        <v>3489</v>
      </c>
      <c r="C17622" s="11">
        <v>39808</v>
      </c>
      <c r="D17622" s="7" t="s">
        <v>3370</v>
      </c>
      <c r="E17622" s="7" t="s">
        <v>3490</v>
      </c>
      <c r="F17622">
        <f>IF(IFERROR(VLOOKUP(A17622,官网公开专利!B:B,1,0),0)&lt;&gt;0,1,0)</f>
        <v>1</v>
      </c>
    </row>
    <row r="17623" spans="1:6" x14ac:dyDescent="0.4">
      <c r="A17623" s="7" t="s">
        <v>11366</v>
      </c>
      <c r="B17623" s="7" t="s">
        <v>3489</v>
      </c>
      <c r="C17623" s="11">
        <v>39808</v>
      </c>
      <c r="D17623" s="7" t="s">
        <v>3370</v>
      </c>
      <c r="E17623" s="7" t="s">
        <v>3490</v>
      </c>
      <c r="F17623">
        <f>IF(IFERROR(VLOOKUP(A17623,官网公开专利!B:B,1,0),0)&lt;&gt;0,1,0)</f>
        <v>1</v>
      </c>
    </row>
    <row r="17624" spans="1:6" x14ac:dyDescent="0.4">
      <c r="A17624" s="7" t="s">
        <v>11367</v>
      </c>
      <c r="B17624" s="7" t="s">
        <v>3489</v>
      </c>
      <c r="C17624" s="11">
        <v>39808</v>
      </c>
      <c r="D17624" s="7" t="s">
        <v>3370</v>
      </c>
      <c r="E17624" s="7" t="s">
        <v>3490</v>
      </c>
      <c r="F17624">
        <f>IF(IFERROR(VLOOKUP(A17624,官网公开专利!B:B,1,0),0)&lt;&gt;0,1,0)</f>
        <v>1</v>
      </c>
    </row>
    <row r="17625" spans="1:6" x14ac:dyDescent="0.4">
      <c r="A17625" s="7" t="s">
        <v>11847</v>
      </c>
      <c r="B17625" s="7" t="s">
        <v>3489</v>
      </c>
      <c r="C17625" s="11">
        <v>39808</v>
      </c>
      <c r="D17625" s="7" t="s">
        <v>3370</v>
      </c>
      <c r="E17625" s="7" t="s">
        <v>3490</v>
      </c>
      <c r="F17625">
        <f>IF(IFERROR(VLOOKUP(A17625,官网公开专利!B:B,1,0),0)&lt;&gt;0,1,0)</f>
        <v>1</v>
      </c>
    </row>
    <row r="17626" spans="1:6" x14ac:dyDescent="0.4">
      <c r="A17626" s="7" t="s">
        <v>9522</v>
      </c>
      <c r="B17626" s="7" t="s">
        <v>14235</v>
      </c>
      <c r="C17626" s="11">
        <v>40165</v>
      </c>
      <c r="D17626" s="7" t="s">
        <v>162</v>
      </c>
      <c r="E17626" s="7" t="s">
        <v>14192</v>
      </c>
      <c r="F17626">
        <f>IF(IFERROR(VLOOKUP(A17626,官网公开专利!B:B,1,0),0)&lt;&gt;0,1,0)</f>
        <v>1</v>
      </c>
    </row>
    <row r="17627" spans="1:6" x14ac:dyDescent="0.4">
      <c r="A17627" s="7" t="s">
        <v>10720</v>
      </c>
      <c r="B17627" s="7" t="s">
        <v>14235</v>
      </c>
      <c r="C17627" s="11">
        <v>40165</v>
      </c>
      <c r="D17627" s="7" t="s">
        <v>162</v>
      </c>
      <c r="E17627" s="7"/>
      <c r="F17627">
        <f>IF(IFERROR(VLOOKUP(A17627,官网公开专利!B:B,1,0),0)&lt;&gt;0,1,0)</f>
        <v>1</v>
      </c>
    </row>
    <row r="17628" spans="1:6" x14ac:dyDescent="0.4">
      <c r="A17628" s="7" t="s">
        <v>9905</v>
      </c>
      <c r="B17628" s="7" t="s">
        <v>8525</v>
      </c>
      <c r="C17628" s="11">
        <v>40199</v>
      </c>
      <c r="D17628" s="7" t="s">
        <v>2775</v>
      </c>
      <c r="E17628" s="7" t="s">
        <v>2779</v>
      </c>
      <c r="F17628">
        <f>IF(IFERROR(VLOOKUP(A17628,官网公开专利!B:B,1,0),0)&lt;&gt;0,1,0)</f>
        <v>1</v>
      </c>
    </row>
    <row r="17629" spans="1:6" x14ac:dyDescent="0.4">
      <c r="A17629" s="7" t="s">
        <v>9906</v>
      </c>
      <c r="B17629" s="7" t="s">
        <v>8525</v>
      </c>
      <c r="C17629" s="11">
        <v>40199</v>
      </c>
      <c r="D17629" s="7" t="s">
        <v>2775</v>
      </c>
      <c r="E17629" s="7" t="s">
        <v>2779</v>
      </c>
      <c r="F17629">
        <f>IF(IFERROR(VLOOKUP(A17629,官网公开专利!B:B,1,0),0)&lt;&gt;0,1,0)</f>
        <v>1</v>
      </c>
    </row>
    <row r="17630" spans="1:6" x14ac:dyDescent="0.4">
      <c r="A17630" s="7" t="s">
        <v>9923</v>
      </c>
      <c r="B17630" s="7" t="s">
        <v>8525</v>
      </c>
      <c r="C17630" s="11">
        <v>40199</v>
      </c>
      <c r="D17630" s="7" t="s">
        <v>2775</v>
      </c>
      <c r="E17630" s="7" t="s">
        <v>2779</v>
      </c>
      <c r="F17630">
        <f>IF(IFERROR(VLOOKUP(A17630,官网公开专利!B:B,1,0),0)&lt;&gt;0,1,0)</f>
        <v>1</v>
      </c>
    </row>
    <row r="17631" spans="1:6" x14ac:dyDescent="0.4">
      <c r="A17631" s="7" t="s">
        <v>9921</v>
      </c>
      <c r="B17631" s="7" t="s">
        <v>8525</v>
      </c>
      <c r="C17631" s="11">
        <v>40199</v>
      </c>
      <c r="D17631" s="7" t="s">
        <v>2775</v>
      </c>
      <c r="E17631" s="7" t="s">
        <v>2779</v>
      </c>
      <c r="F17631">
        <f>IF(IFERROR(VLOOKUP(A17631,官网公开专利!B:B,1,0),0)&lt;&gt;0,1,0)</f>
        <v>1</v>
      </c>
    </row>
    <row r="17632" spans="1:6" x14ac:dyDescent="0.4">
      <c r="A17632" s="7" t="s">
        <v>9922</v>
      </c>
      <c r="B17632" s="7" t="s">
        <v>8525</v>
      </c>
      <c r="C17632" s="11">
        <v>40199</v>
      </c>
      <c r="D17632" s="7" t="s">
        <v>2775</v>
      </c>
      <c r="E17632" s="7" t="s">
        <v>2779</v>
      </c>
      <c r="F17632">
        <f>IF(IFERROR(VLOOKUP(A17632,官网公开专利!B:B,1,0),0)&lt;&gt;0,1,0)</f>
        <v>1</v>
      </c>
    </row>
    <row r="17633" spans="1:6" x14ac:dyDescent="0.4">
      <c r="A17633" s="7" t="s">
        <v>9907</v>
      </c>
      <c r="B17633" s="7" t="s">
        <v>8525</v>
      </c>
      <c r="C17633" s="11">
        <v>40199</v>
      </c>
      <c r="D17633" s="7" t="s">
        <v>2775</v>
      </c>
      <c r="E17633" s="7" t="s">
        <v>2779</v>
      </c>
      <c r="F17633">
        <f>IF(IFERROR(VLOOKUP(A17633,官网公开专利!B:B,1,0),0)&lt;&gt;0,1,0)</f>
        <v>1</v>
      </c>
    </row>
    <row r="17634" spans="1:6" x14ac:dyDescent="0.4">
      <c r="A17634" s="7" t="s">
        <v>9908</v>
      </c>
      <c r="B17634" s="7" t="s">
        <v>8525</v>
      </c>
      <c r="C17634" s="11">
        <v>40199</v>
      </c>
      <c r="D17634" s="7" t="s">
        <v>2775</v>
      </c>
      <c r="E17634" s="7" t="s">
        <v>2779</v>
      </c>
      <c r="F17634">
        <f>IF(IFERROR(VLOOKUP(A17634,官网公开专利!B:B,1,0),0)&lt;&gt;0,1,0)</f>
        <v>1</v>
      </c>
    </row>
    <row r="17635" spans="1:6" x14ac:dyDescent="0.4">
      <c r="A17635" s="7" t="s">
        <v>10814</v>
      </c>
      <c r="B17635" s="7" t="s">
        <v>14233</v>
      </c>
      <c r="C17635" s="11">
        <v>40204</v>
      </c>
      <c r="D17635" s="7" t="s">
        <v>636</v>
      </c>
      <c r="E17635" s="7" t="s">
        <v>14234</v>
      </c>
      <c r="F17635">
        <f>IF(IFERROR(VLOOKUP(A17635,官网公开专利!B:B,1,0),0)&lt;&gt;0,1,0)</f>
        <v>1</v>
      </c>
    </row>
    <row r="17636" spans="1:6" x14ac:dyDescent="0.4">
      <c r="A17636" s="7" t="s">
        <v>11006</v>
      </c>
      <c r="B17636" s="7" t="s">
        <v>14227</v>
      </c>
      <c r="C17636" s="11">
        <v>39860</v>
      </c>
      <c r="D17636" s="7" t="s">
        <v>651</v>
      </c>
      <c r="E17636" s="7" t="s">
        <v>14228</v>
      </c>
      <c r="F17636">
        <f>IF(IFERROR(VLOOKUP(A17636,官网公开专利!B:B,1,0),0)&lt;&gt;0,1,0)</f>
        <v>1</v>
      </c>
    </row>
    <row r="17637" spans="1:6" x14ac:dyDescent="0.4">
      <c r="A17637" s="7" t="s">
        <v>11006</v>
      </c>
      <c r="B17637" s="7" t="s">
        <v>14229</v>
      </c>
      <c r="C17637" s="11">
        <v>38624</v>
      </c>
      <c r="D17637" s="7" t="s">
        <v>43</v>
      </c>
      <c r="E17637" s="7" t="s">
        <v>14230</v>
      </c>
      <c r="F17637">
        <f>IF(IFERROR(VLOOKUP(A17637,官网公开专利!B:B,1,0),0)&lt;&gt;0,1,0)</f>
        <v>1</v>
      </c>
    </row>
    <row r="17638" spans="1:6" x14ac:dyDescent="0.4">
      <c r="A17638" s="7" t="s">
        <v>9470</v>
      </c>
      <c r="B17638" s="7" t="s">
        <v>14231</v>
      </c>
      <c r="C17638" s="11">
        <v>40193</v>
      </c>
      <c r="D17638" s="7" t="s">
        <v>14232</v>
      </c>
      <c r="E17638" s="7"/>
      <c r="F17638">
        <f>IF(IFERROR(VLOOKUP(A17638,官网公开专利!B:B,1,0),0)&lt;&gt;0,1,0)</f>
        <v>1</v>
      </c>
    </row>
    <row r="17639" spans="1:6" x14ac:dyDescent="0.4">
      <c r="A17639" s="7" t="s">
        <v>9434</v>
      </c>
      <c r="B17639" s="7" t="s">
        <v>14225</v>
      </c>
      <c r="C17639" s="11">
        <v>39547</v>
      </c>
      <c r="D17639" s="7" t="s">
        <v>105</v>
      </c>
      <c r="E17639" s="7" t="s">
        <v>14226</v>
      </c>
      <c r="F17639">
        <f>IF(IFERROR(VLOOKUP(A17639,官网公开专利!B:B,1,0),0)&lt;&gt;0,1,0)</f>
        <v>1</v>
      </c>
    </row>
    <row r="17640" spans="1:6" x14ac:dyDescent="0.4">
      <c r="A17640" s="7" t="s">
        <v>9438</v>
      </c>
      <c r="B17640" s="7" t="s">
        <v>14225</v>
      </c>
      <c r="C17640" s="11">
        <v>39547</v>
      </c>
      <c r="D17640" s="7" t="s">
        <v>105</v>
      </c>
      <c r="E17640" s="7" t="s">
        <v>14226</v>
      </c>
      <c r="F17640">
        <f>IF(IFERROR(VLOOKUP(A17640,官网公开专利!B:B,1,0),0)&lt;&gt;0,1,0)</f>
        <v>1</v>
      </c>
    </row>
    <row r="17641" spans="1:6" x14ac:dyDescent="0.4">
      <c r="A17641" s="7" t="s">
        <v>9440</v>
      </c>
      <c r="B17641" s="7" t="s">
        <v>14225</v>
      </c>
      <c r="C17641" s="11">
        <v>39547</v>
      </c>
      <c r="D17641" s="7" t="s">
        <v>105</v>
      </c>
      <c r="E17641" s="7" t="s">
        <v>14226</v>
      </c>
      <c r="F17641">
        <f>IF(IFERROR(VLOOKUP(A17641,官网公开专利!B:B,1,0),0)&lt;&gt;0,1,0)</f>
        <v>1</v>
      </c>
    </row>
    <row r="17642" spans="1:6" x14ac:dyDescent="0.4">
      <c r="A17642" s="7" t="s">
        <v>9441</v>
      </c>
      <c r="B17642" s="7" t="s">
        <v>14225</v>
      </c>
      <c r="C17642" s="11">
        <v>39547</v>
      </c>
      <c r="D17642" s="7" t="s">
        <v>105</v>
      </c>
      <c r="E17642" s="7" t="s">
        <v>14226</v>
      </c>
      <c r="F17642">
        <f>IF(IFERROR(VLOOKUP(A17642,官网公开专利!B:B,1,0),0)&lt;&gt;0,1,0)</f>
        <v>1</v>
      </c>
    </row>
    <row r="17643" spans="1:6" x14ac:dyDescent="0.4">
      <c r="A17643" s="7" t="s">
        <v>9442</v>
      </c>
      <c r="B17643" s="7" t="s">
        <v>14225</v>
      </c>
      <c r="C17643" s="11">
        <v>39547</v>
      </c>
      <c r="D17643" s="7" t="s">
        <v>105</v>
      </c>
      <c r="E17643" s="7"/>
      <c r="F17643">
        <f>IF(IFERROR(VLOOKUP(A17643,官网公开专利!B:B,1,0),0)&lt;&gt;0,1,0)</f>
        <v>1</v>
      </c>
    </row>
    <row r="17644" spans="1:6" x14ac:dyDescent="0.4">
      <c r="A17644" s="7" t="s">
        <v>10460</v>
      </c>
      <c r="B17644" s="7" t="s">
        <v>14222</v>
      </c>
      <c r="C17644" s="11">
        <v>40169</v>
      </c>
      <c r="D17644" s="7" t="s">
        <v>14223</v>
      </c>
      <c r="E17644" s="7" t="s">
        <v>14224</v>
      </c>
      <c r="F17644">
        <f>IF(IFERROR(VLOOKUP(A17644,官网公开专利!B:B,1,0),0)&lt;&gt;0,1,0)</f>
        <v>1</v>
      </c>
    </row>
    <row r="17645" spans="1:6" x14ac:dyDescent="0.4">
      <c r="A17645" s="7" t="s">
        <v>10435</v>
      </c>
      <c r="B17645" s="7" t="s">
        <v>14220</v>
      </c>
      <c r="C17645" s="11">
        <v>40197</v>
      </c>
      <c r="D17645" s="7" t="s">
        <v>3959</v>
      </c>
      <c r="E17645" s="7" t="s">
        <v>14221</v>
      </c>
      <c r="F17645">
        <f>IF(IFERROR(VLOOKUP(A17645,官网公开专利!B:B,1,0),0)&lt;&gt;0,1,0)</f>
        <v>1</v>
      </c>
    </row>
    <row r="17646" spans="1:6" x14ac:dyDescent="0.4">
      <c r="A17646" s="7" t="s">
        <v>10567</v>
      </c>
      <c r="B17646" s="7" t="s">
        <v>5355</v>
      </c>
      <c r="C17646" s="11">
        <v>39925</v>
      </c>
      <c r="D17646" s="7" t="s">
        <v>16</v>
      </c>
      <c r="E17646" s="7" t="s">
        <v>5356</v>
      </c>
      <c r="F17646">
        <f>IF(IFERROR(VLOOKUP(A17646,官网公开专利!B:B,1,0),0)&lt;&gt;0,1,0)</f>
        <v>1</v>
      </c>
    </row>
    <row r="17647" spans="1:6" x14ac:dyDescent="0.4">
      <c r="A17647" s="7" t="s">
        <v>9554</v>
      </c>
      <c r="B17647" s="7" t="s">
        <v>5355</v>
      </c>
      <c r="C17647" s="11">
        <v>39925</v>
      </c>
      <c r="D17647" s="7" t="s">
        <v>16</v>
      </c>
      <c r="E17647" s="7" t="s">
        <v>5356</v>
      </c>
      <c r="F17647">
        <f>IF(IFERROR(VLOOKUP(A17647,官网公开专利!B:B,1,0),0)&lt;&gt;0,1,0)</f>
        <v>1</v>
      </c>
    </row>
    <row r="17648" spans="1:6" x14ac:dyDescent="0.4">
      <c r="A17648" s="7" t="s">
        <v>11992</v>
      </c>
      <c r="B17648" s="7" t="s">
        <v>5355</v>
      </c>
      <c r="C17648" s="11">
        <v>39925</v>
      </c>
      <c r="D17648" s="7" t="s">
        <v>16</v>
      </c>
      <c r="E17648" s="7"/>
      <c r="F17648">
        <f>IF(IFERROR(VLOOKUP(A17648,官网公开专利!B:B,1,0),0)&lt;&gt;0,1,0)</f>
        <v>1</v>
      </c>
    </row>
    <row r="17649" spans="1:6" x14ac:dyDescent="0.4">
      <c r="A17649" s="7" t="s">
        <v>11986</v>
      </c>
      <c r="B17649" s="7" t="s">
        <v>5355</v>
      </c>
      <c r="C17649" s="11">
        <v>39925</v>
      </c>
      <c r="D17649" s="7" t="s">
        <v>16</v>
      </c>
      <c r="E17649" s="7"/>
      <c r="F17649">
        <f>IF(IFERROR(VLOOKUP(A17649,官网公开专利!B:B,1,0),0)&lt;&gt;0,1,0)</f>
        <v>1</v>
      </c>
    </row>
    <row r="17650" spans="1:6" x14ac:dyDescent="0.4">
      <c r="A17650" s="7" t="s">
        <v>1285</v>
      </c>
      <c r="B17650" s="7" t="s">
        <v>1117</v>
      </c>
      <c r="C17650" s="11">
        <v>40184</v>
      </c>
      <c r="D17650" s="7" t="s">
        <v>1118</v>
      </c>
      <c r="E17650" s="7" t="s">
        <v>933</v>
      </c>
      <c r="F17650">
        <f>IF(IFERROR(VLOOKUP(A17650,官网公开专利!B:B,1,0),0)&lt;&gt;0,1,0)</f>
        <v>1</v>
      </c>
    </row>
    <row r="17651" spans="1:6" x14ac:dyDescent="0.4">
      <c r="A17651" s="7" t="s">
        <v>9447</v>
      </c>
      <c r="B17651" s="7" t="s">
        <v>1117</v>
      </c>
      <c r="C17651" s="11">
        <v>40184</v>
      </c>
      <c r="D17651" s="7" t="s">
        <v>1118</v>
      </c>
      <c r="E17651" s="7" t="s">
        <v>933</v>
      </c>
      <c r="F17651">
        <f>IF(IFERROR(VLOOKUP(A17651,官网公开专利!B:B,1,0),0)&lt;&gt;0,1,0)</f>
        <v>1</v>
      </c>
    </row>
    <row r="17652" spans="1:6" x14ac:dyDescent="0.4">
      <c r="A17652" s="7" t="s">
        <v>9448</v>
      </c>
      <c r="B17652" s="7" t="s">
        <v>1117</v>
      </c>
      <c r="C17652" s="11">
        <v>40184</v>
      </c>
      <c r="D17652" s="7" t="s">
        <v>1118</v>
      </c>
      <c r="E17652" s="7" t="s">
        <v>933</v>
      </c>
      <c r="F17652">
        <f>IF(IFERROR(VLOOKUP(A17652,官网公开专利!B:B,1,0),0)&lt;&gt;0,1,0)</f>
        <v>1</v>
      </c>
    </row>
    <row r="17653" spans="1:6" x14ac:dyDescent="0.4">
      <c r="A17653" s="7" t="s">
        <v>9449</v>
      </c>
      <c r="B17653" s="7" t="s">
        <v>1117</v>
      </c>
      <c r="C17653" s="11">
        <v>40184</v>
      </c>
      <c r="D17653" s="7" t="s">
        <v>1118</v>
      </c>
      <c r="E17653" s="7" t="s">
        <v>933</v>
      </c>
      <c r="F17653">
        <f>IF(IFERROR(VLOOKUP(A17653,官网公开专利!B:B,1,0),0)&lt;&gt;0,1,0)</f>
        <v>1</v>
      </c>
    </row>
    <row r="17654" spans="1:6" x14ac:dyDescent="0.4">
      <c r="A17654" s="7" t="s">
        <v>9605</v>
      </c>
      <c r="B17654" s="7" t="s">
        <v>14219</v>
      </c>
      <c r="C17654" s="11">
        <v>39321</v>
      </c>
      <c r="D17654" s="7" t="s">
        <v>234</v>
      </c>
      <c r="E17654" s="7"/>
      <c r="F17654">
        <f>IF(IFERROR(VLOOKUP(A17654,官网公开专利!B:B,1,0),0)&lt;&gt;0,1,0)</f>
        <v>1</v>
      </c>
    </row>
    <row r="17655" spans="1:6" x14ac:dyDescent="0.4">
      <c r="A17655" s="7" t="s">
        <v>10395</v>
      </c>
      <c r="B17655" s="7" t="s">
        <v>14216</v>
      </c>
      <c r="C17655" s="11">
        <v>40284</v>
      </c>
      <c r="D17655" s="7" t="s">
        <v>93</v>
      </c>
      <c r="E17655" s="7" t="s">
        <v>14217</v>
      </c>
      <c r="F17655">
        <f>IF(IFERROR(VLOOKUP(A17655,官网公开专利!B:B,1,0),0)&lt;&gt;0,1,0)</f>
        <v>1</v>
      </c>
    </row>
    <row r="17656" spans="1:6" x14ac:dyDescent="0.4">
      <c r="A17656" s="7" t="s">
        <v>10398</v>
      </c>
      <c r="B17656" s="7" t="s">
        <v>14216</v>
      </c>
      <c r="C17656" s="11">
        <v>40284</v>
      </c>
      <c r="D17656" s="7" t="s">
        <v>93</v>
      </c>
      <c r="E17656" s="7" t="s">
        <v>14217</v>
      </c>
      <c r="F17656">
        <f>IF(IFERROR(VLOOKUP(A17656,官网公开专利!B:B,1,0),0)&lt;&gt;0,1,0)</f>
        <v>1</v>
      </c>
    </row>
    <row r="17657" spans="1:6" x14ac:dyDescent="0.4">
      <c r="A17657" s="7" t="s">
        <v>11655</v>
      </c>
      <c r="B17657" s="7" t="s">
        <v>14218</v>
      </c>
      <c r="C17657" s="11">
        <v>40192</v>
      </c>
      <c r="D17657" s="7" t="s">
        <v>805</v>
      </c>
      <c r="E17657" s="7"/>
      <c r="F17657">
        <f>IF(IFERROR(VLOOKUP(A17657,官网公开专利!B:B,1,0),0)&lt;&gt;0,1,0)</f>
        <v>1</v>
      </c>
    </row>
    <row r="17658" spans="1:6" x14ac:dyDescent="0.4">
      <c r="A17658" s="7" t="s">
        <v>10372</v>
      </c>
      <c r="B17658" s="7" t="s">
        <v>8446</v>
      </c>
      <c r="C17658" s="11">
        <v>37973</v>
      </c>
      <c r="D17658" s="7" t="s">
        <v>1650</v>
      </c>
      <c r="E17658" s="7" t="s">
        <v>3795</v>
      </c>
      <c r="F17658">
        <f>IF(IFERROR(VLOOKUP(A17658,官网公开专利!B:B,1,0),0)&lt;&gt;0,1,0)</f>
        <v>1</v>
      </c>
    </row>
    <row r="17659" spans="1:6" x14ac:dyDescent="0.4">
      <c r="A17659" s="7" t="s">
        <v>10375</v>
      </c>
      <c r="B17659" s="7" t="s">
        <v>8446</v>
      </c>
      <c r="C17659" s="11">
        <v>37973</v>
      </c>
      <c r="D17659" s="7" t="s">
        <v>1650</v>
      </c>
      <c r="E17659" s="7" t="s">
        <v>3795</v>
      </c>
      <c r="F17659">
        <f>IF(IFERROR(VLOOKUP(A17659,官网公开专利!B:B,1,0),0)&lt;&gt;0,1,0)</f>
        <v>1</v>
      </c>
    </row>
    <row r="17660" spans="1:6" x14ac:dyDescent="0.4">
      <c r="A17660" s="7" t="s">
        <v>8540</v>
      </c>
      <c r="B17660" s="7" t="s">
        <v>8575</v>
      </c>
      <c r="C17660" s="11">
        <v>39401</v>
      </c>
      <c r="D17660" s="7" t="s">
        <v>8576</v>
      </c>
      <c r="E17660" s="7" t="s">
        <v>8577</v>
      </c>
      <c r="F17660">
        <f>IF(IFERROR(VLOOKUP(A17660,官网公开专利!B:B,1,0),0)&lt;&gt;0,1,0)</f>
        <v>1</v>
      </c>
    </row>
    <row r="17661" spans="1:6" x14ac:dyDescent="0.4">
      <c r="A17661" s="7" t="s">
        <v>10585</v>
      </c>
      <c r="B17661" s="7" t="s">
        <v>14213</v>
      </c>
      <c r="C17661" s="11">
        <v>39281</v>
      </c>
      <c r="D17661" s="7" t="s">
        <v>105</v>
      </c>
      <c r="E17661" s="7" t="s">
        <v>14214</v>
      </c>
      <c r="F17661">
        <f>IF(IFERROR(VLOOKUP(A17661,官网公开专利!B:B,1,0),0)&lt;&gt;0,1,0)</f>
        <v>1</v>
      </c>
    </row>
    <row r="17662" spans="1:6" x14ac:dyDescent="0.4">
      <c r="A17662" s="7" t="s">
        <v>10217</v>
      </c>
      <c r="B17662" s="7" t="s">
        <v>14213</v>
      </c>
      <c r="C17662" s="11">
        <v>39281</v>
      </c>
      <c r="D17662" s="7" t="s">
        <v>105</v>
      </c>
      <c r="E17662" s="7" t="s">
        <v>14214</v>
      </c>
      <c r="F17662">
        <f>IF(IFERROR(VLOOKUP(A17662,官网公开专利!B:B,1,0),0)&lt;&gt;0,1,0)</f>
        <v>1</v>
      </c>
    </row>
    <row r="17663" spans="1:6" x14ac:dyDescent="0.4">
      <c r="A17663" s="7" t="s">
        <v>10589</v>
      </c>
      <c r="B17663" s="7" t="s">
        <v>14213</v>
      </c>
      <c r="C17663" s="11">
        <v>39281</v>
      </c>
      <c r="D17663" s="7" t="s">
        <v>105</v>
      </c>
      <c r="E17663" s="7" t="s">
        <v>14214</v>
      </c>
      <c r="F17663">
        <f>IF(IFERROR(VLOOKUP(A17663,官网公开专利!B:B,1,0),0)&lt;&gt;0,1,0)</f>
        <v>1</v>
      </c>
    </row>
    <row r="17664" spans="1:6" x14ac:dyDescent="0.4">
      <c r="A17664" s="7" t="s">
        <v>10706</v>
      </c>
      <c r="B17664" s="7" t="s">
        <v>14213</v>
      </c>
      <c r="C17664" s="11">
        <v>39281</v>
      </c>
      <c r="D17664" s="7" t="s">
        <v>105</v>
      </c>
      <c r="E17664" s="7" t="s">
        <v>14214</v>
      </c>
      <c r="F17664">
        <f>IF(IFERROR(VLOOKUP(A17664,官网公开专利!B:B,1,0),0)&lt;&gt;0,1,0)</f>
        <v>1</v>
      </c>
    </row>
    <row r="17665" spans="1:6" x14ac:dyDescent="0.4">
      <c r="A17665" s="7" t="s">
        <v>10132</v>
      </c>
      <c r="B17665" s="7" t="s">
        <v>14213</v>
      </c>
      <c r="C17665" s="11">
        <v>39281</v>
      </c>
      <c r="D17665" s="7" t="s">
        <v>105</v>
      </c>
      <c r="E17665" s="7" t="s">
        <v>14214</v>
      </c>
      <c r="F17665">
        <f>IF(IFERROR(VLOOKUP(A17665,官网公开专利!B:B,1,0),0)&lt;&gt;0,1,0)</f>
        <v>1</v>
      </c>
    </row>
    <row r="17666" spans="1:6" x14ac:dyDescent="0.4">
      <c r="A17666" s="7" t="s">
        <v>10707</v>
      </c>
      <c r="B17666" s="7" t="s">
        <v>14213</v>
      </c>
      <c r="C17666" s="11">
        <v>39281</v>
      </c>
      <c r="D17666" s="7" t="s">
        <v>105</v>
      </c>
      <c r="E17666" s="7" t="s">
        <v>14214</v>
      </c>
      <c r="F17666">
        <f>IF(IFERROR(VLOOKUP(A17666,官网公开专利!B:B,1,0),0)&lt;&gt;0,1,0)</f>
        <v>1</v>
      </c>
    </row>
    <row r="17667" spans="1:6" x14ac:dyDescent="0.4">
      <c r="A17667" s="7" t="s">
        <v>8540</v>
      </c>
      <c r="B17667" s="7" t="s">
        <v>8578</v>
      </c>
      <c r="C17667" s="11">
        <v>39675</v>
      </c>
      <c r="D17667" s="7" t="s">
        <v>2012</v>
      </c>
      <c r="E17667" s="7" t="s">
        <v>8579</v>
      </c>
      <c r="F17667">
        <f>IF(IFERROR(VLOOKUP(A17667,官网公开专利!B:B,1,0),0)&lt;&gt;0,1,0)</f>
        <v>1</v>
      </c>
    </row>
    <row r="17668" spans="1:6" x14ac:dyDescent="0.4">
      <c r="A17668" s="7" t="s">
        <v>9862</v>
      </c>
      <c r="B17668" s="7" t="s">
        <v>14215</v>
      </c>
      <c r="C17668" s="11">
        <v>39714</v>
      </c>
      <c r="D17668" s="7" t="s">
        <v>179</v>
      </c>
      <c r="E17668" s="7"/>
      <c r="F17668">
        <f>IF(IFERROR(VLOOKUP(A17668,官网公开专利!B:B,1,0),0)&lt;&gt;0,1,0)</f>
        <v>1</v>
      </c>
    </row>
    <row r="17669" spans="1:6" x14ac:dyDescent="0.4">
      <c r="A17669" s="7" t="s">
        <v>9905</v>
      </c>
      <c r="B17669" s="7" t="s">
        <v>4694</v>
      </c>
      <c r="C17669" s="11">
        <v>40234</v>
      </c>
      <c r="D17669" s="7" t="s">
        <v>93</v>
      </c>
      <c r="E17669" s="7" t="s">
        <v>4695</v>
      </c>
      <c r="F17669">
        <f>IF(IFERROR(VLOOKUP(A17669,官网公开专利!B:B,1,0),0)&lt;&gt;0,1,0)</f>
        <v>1</v>
      </c>
    </row>
    <row r="17670" spans="1:6" x14ac:dyDescent="0.4">
      <c r="A17670" s="7" t="s">
        <v>9906</v>
      </c>
      <c r="B17670" s="7" t="s">
        <v>4694</v>
      </c>
      <c r="C17670" s="11">
        <v>40234</v>
      </c>
      <c r="D17670" s="7" t="s">
        <v>93</v>
      </c>
      <c r="E17670" s="7" t="s">
        <v>4695</v>
      </c>
      <c r="F17670">
        <f>IF(IFERROR(VLOOKUP(A17670,官网公开专利!B:B,1,0),0)&lt;&gt;0,1,0)</f>
        <v>1</v>
      </c>
    </row>
    <row r="17671" spans="1:6" x14ac:dyDescent="0.4">
      <c r="A17671" s="7" t="s">
        <v>10274</v>
      </c>
      <c r="B17671" s="7" t="s">
        <v>4694</v>
      </c>
      <c r="C17671" s="11">
        <v>40234</v>
      </c>
      <c r="D17671" s="7" t="s">
        <v>93</v>
      </c>
      <c r="E17671" s="7" t="s">
        <v>4695</v>
      </c>
      <c r="F17671">
        <f>IF(IFERROR(VLOOKUP(A17671,官网公开专利!B:B,1,0),0)&lt;&gt;0,1,0)</f>
        <v>1</v>
      </c>
    </row>
    <row r="17672" spans="1:6" x14ac:dyDescent="0.4">
      <c r="A17672" s="7" t="s">
        <v>10267</v>
      </c>
      <c r="B17672" s="7" t="s">
        <v>4694</v>
      </c>
      <c r="C17672" s="11">
        <v>40234</v>
      </c>
      <c r="D17672" s="7" t="s">
        <v>93</v>
      </c>
      <c r="E17672" s="7" t="s">
        <v>4695</v>
      </c>
      <c r="F17672">
        <f>IF(IFERROR(VLOOKUP(A17672,官网公开专利!B:B,1,0),0)&lt;&gt;0,1,0)</f>
        <v>1</v>
      </c>
    </row>
    <row r="17673" spans="1:6" x14ac:dyDescent="0.4">
      <c r="A17673" s="7" t="s">
        <v>10469</v>
      </c>
      <c r="B17673" s="7" t="s">
        <v>4694</v>
      </c>
      <c r="C17673" s="11">
        <v>40234</v>
      </c>
      <c r="D17673" s="7" t="s">
        <v>93</v>
      </c>
      <c r="E17673" s="7" t="s">
        <v>4695</v>
      </c>
      <c r="F17673">
        <f>IF(IFERROR(VLOOKUP(A17673,官网公开专利!B:B,1,0),0)&lt;&gt;0,1,0)</f>
        <v>1</v>
      </c>
    </row>
    <row r="17674" spans="1:6" x14ac:dyDescent="0.4">
      <c r="A17674" s="7" t="s">
        <v>10531</v>
      </c>
      <c r="B17674" s="7" t="s">
        <v>4694</v>
      </c>
      <c r="C17674" s="11">
        <v>40234</v>
      </c>
      <c r="D17674" s="7" t="s">
        <v>93</v>
      </c>
      <c r="E17674" s="7" t="s">
        <v>4695</v>
      </c>
      <c r="F17674">
        <f>IF(IFERROR(VLOOKUP(A17674,官网公开专利!B:B,1,0),0)&lt;&gt;0,1,0)</f>
        <v>1</v>
      </c>
    </row>
    <row r="17675" spans="1:6" x14ac:dyDescent="0.4">
      <c r="A17675" s="7" t="s">
        <v>9907</v>
      </c>
      <c r="B17675" s="7" t="s">
        <v>4694</v>
      </c>
      <c r="C17675" s="11">
        <v>40234</v>
      </c>
      <c r="D17675" s="7" t="s">
        <v>93</v>
      </c>
      <c r="E17675" s="7" t="s">
        <v>4695</v>
      </c>
      <c r="F17675">
        <f>IF(IFERROR(VLOOKUP(A17675,官网公开专利!B:B,1,0),0)&lt;&gt;0,1,0)</f>
        <v>1</v>
      </c>
    </row>
    <row r="17676" spans="1:6" x14ac:dyDescent="0.4">
      <c r="A17676" s="7" t="s">
        <v>10528</v>
      </c>
      <c r="B17676" s="7" t="s">
        <v>4694</v>
      </c>
      <c r="C17676" s="11">
        <v>40234</v>
      </c>
      <c r="D17676" s="7" t="s">
        <v>93</v>
      </c>
      <c r="E17676" s="7" t="s">
        <v>4695</v>
      </c>
      <c r="F17676">
        <f>IF(IFERROR(VLOOKUP(A17676,官网公开专利!B:B,1,0),0)&lt;&gt;0,1,0)</f>
        <v>1</v>
      </c>
    </row>
    <row r="17677" spans="1:6" x14ac:dyDescent="0.4">
      <c r="A17677" s="7" t="s">
        <v>9908</v>
      </c>
      <c r="B17677" s="7" t="s">
        <v>4694</v>
      </c>
      <c r="C17677" s="11">
        <v>40234</v>
      </c>
      <c r="D17677" s="7" t="s">
        <v>93</v>
      </c>
      <c r="E17677" s="7" t="s">
        <v>4695</v>
      </c>
      <c r="F17677">
        <f>IF(IFERROR(VLOOKUP(A17677,官网公开专利!B:B,1,0),0)&lt;&gt;0,1,0)</f>
        <v>1</v>
      </c>
    </row>
    <row r="17678" spans="1:6" x14ac:dyDescent="0.4">
      <c r="A17678" s="7" t="s">
        <v>10091</v>
      </c>
      <c r="B17678" s="7" t="s">
        <v>3153</v>
      </c>
      <c r="C17678" s="11">
        <v>40183</v>
      </c>
      <c r="D17678" s="7" t="s">
        <v>16</v>
      </c>
      <c r="E17678" s="7"/>
      <c r="F17678">
        <f>IF(IFERROR(VLOOKUP(A17678,官网公开专利!B:B,1,0),0)&lt;&gt;0,1,0)</f>
        <v>1</v>
      </c>
    </row>
    <row r="17679" spans="1:6" x14ac:dyDescent="0.4">
      <c r="A17679" s="7" t="s">
        <v>10391</v>
      </c>
      <c r="B17679" s="7" t="s">
        <v>14211</v>
      </c>
      <c r="C17679" s="11">
        <v>40169</v>
      </c>
      <c r="D17679" s="7" t="s">
        <v>4304</v>
      </c>
      <c r="E17679" s="7" t="s">
        <v>14212</v>
      </c>
      <c r="F17679">
        <f>IF(IFERROR(VLOOKUP(A17679,官网公开专利!B:B,1,0),0)&lt;&gt;0,1,0)</f>
        <v>1</v>
      </c>
    </row>
    <row r="17680" spans="1:6" x14ac:dyDescent="0.4">
      <c r="A17680" s="7" t="s">
        <v>9482</v>
      </c>
      <c r="B17680" s="7" t="s">
        <v>14209</v>
      </c>
      <c r="C17680" s="11">
        <v>39248</v>
      </c>
      <c r="D17680" s="7" t="s">
        <v>105</v>
      </c>
      <c r="E17680" s="7" t="s">
        <v>14210</v>
      </c>
      <c r="F17680">
        <f>IF(IFERROR(VLOOKUP(A17680,官网公开专利!B:B,1,0),0)&lt;&gt;0,1,0)</f>
        <v>1</v>
      </c>
    </row>
    <row r="17681" spans="1:6" x14ac:dyDescent="0.4">
      <c r="A17681" s="7" t="s">
        <v>13585</v>
      </c>
      <c r="B17681" s="7" t="s">
        <v>14203</v>
      </c>
      <c r="C17681" s="11">
        <v>40178</v>
      </c>
      <c r="D17681" s="7" t="s">
        <v>16</v>
      </c>
      <c r="E17681" s="7" t="s">
        <v>2380</v>
      </c>
      <c r="F17681">
        <f>IF(IFERROR(VLOOKUP(A17681,官网公开专利!B:B,1,0),0)&lt;&gt;0,1,0)</f>
        <v>1</v>
      </c>
    </row>
    <row r="17682" spans="1:6" x14ac:dyDescent="0.4">
      <c r="A17682" s="7" t="s">
        <v>10659</v>
      </c>
      <c r="B17682" s="7" t="s">
        <v>14206</v>
      </c>
      <c r="C17682" s="11">
        <v>40051</v>
      </c>
      <c r="D17682" s="7" t="s">
        <v>14207</v>
      </c>
      <c r="E17682" s="7" t="s">
        <v>14208</v>
      </c>
      <c r="F17682">
        <f>IF(IFERROR(VLOOKUP(A17682,官网公开专利!B:B,1,0),0)&lt;&gt;0,1,0)</f>
        <v>1</v>
      </c>
    </row>
    <row r="17683" spans="1:6" x14ac:dyDescent="0.4">
      <c r="A17683" s="7" t="s">
        <v>13585</v>
      </c>
      <c r="B17683" s="7" t="s">
        <v>14202</v>
      </c>
      <c r="C17683" s="11">
        <v>40178</v>
      </c>
      <c r="D17683" s="7" t="s">
        <v>16</v>
      </c>
      <c r="E17683" s="7" t="s">
        <v>590</v>
      </c>
      <c r="F17683">
        <f>IF(IFERROR(VLOOKUP(A17683,官网公开专利!B:B,1,0),0)&lt;&gt;0,1,0)</f>
        <v>1</v>
      </c>
    </row>
    <row r="17684" spans="1:6" x14ac:dyDescent="0.4">
      <c r="A17684" s="7" t="s">
        <v>10398</v>
      </c>
      <c r="B17684" s="7" t="s">
        <v>14204</v>
      </c>
      <c r="C17684" s="11">
        <v>40171</v>
      </c>
      <c r="D17684" s="7" t="s">
        <v>14205</v>
      </c>
      <c r="E17684" s="7" t="s">
        <v>576</v>
      </c>
      <c r="F17684">
        <f>IF(IFERROR(VLOOKUP(A17684,官网公开专利!B:B,1,0),0)&lt;&gt;0,1,0)</f>
        <v>1</v>
      </c>
    </row>
    <row r="17685" spans="1:6" x14ac:dyDescent="0.4">
      <c r="A17685" s="7" t="s">
        <v>12690</v>
      </c>
      <c r="B17685" s="7" t="s">
        <v>14200</v>
      </c>
      <c r="C17685" s="11">
        <v>39716</v>
      </c>
      <c r="D17685" s="7" t="s">
        <v>267</v>
      </c>
      <c r="E17685" s="7" t="s">
        <v>14201</v>
      </c>
      <c r="F17685">
        <f>IF(IFERROR(VLOOKUP(A17685,官网公开专利!B:B,1,0),0)&lt;&gt;0,1,0)</f>
        <v>1</v>
      </c>
    </row>
    <row r="17686" spans="1:6" x14ac:dyDescent="0.4">
      <c r="A17686" s="7" t="s">
        <v>12694</v>
      </c>
      <c r="B17686" s="7" t="s">
        <v>14200</v>
      </c>
      <c r="C17686" s="11">
        <v>39716</v>
      </c>
      <c r="D17686" s="7" t="s">
        <v>267</v>
      </c>
      <c r="E17686" s="7" t="s">
        <v>14201</v>
      </c>
      <c r="F17686">
        <f>IF(IFERROR(VLOOKUP(A17686,官网公开专利!B:B,1,0),0)&lt;&gt;0,1,0)</f>
        <v>1</v>
      </c>
    </row>
    <row r="17687" spans="1:6" x14ac:dyDescent="0.4">
      <c r="A17687" s="7" t="s">
        <v>10531</v>
      </c>
      <c r="B17687" s="7" t="s">
        <v>14198</v>
      </c>
      <c r="C17687" s="11">
        <v>39847</v>
      </c>
      <c r="D17687" s="7" t="s">
        <v>324</v>
      </c>
      <c r="E17687" s="7" t="s">
        <v>14199</v>
      </c>
      <c r="F17687">
        <f>IF(IFERROR(VLOOKUP(A17687,官网公开专利!B:B,1,0),0)&lt;&gt;0,1,0)</f>
        <v>1</v>
      </c>
    </row>
    <row r="17688" spans="1:6" x14ac:dyDescent="0.4">
      <c r="A17688" s="7" t="s">
        <v>10528</v>
      </c>
      <c r="B17688" s="7" t="s">
        <v>14198</v>
      </c>
      <c r="C17688" s="11">
        <v>39847</v>
      </c>
      <c r="D17688" s="7" t="s">
        <v>324</v>
      </c>
      <c r="E17688" s="7" t="s">
        <v>14199</v>
      </c>
      <c r="F17688">
        <f>IF(IFERROR(VLOOKUP(A17688,官网公开专利!B:B,1,0),0)&lt;&gt;0,1,0)</f>
        <v>1</v>
      </c>
    </row>
    <row r="17689" spans="1:6" x14ac:dyDescent="0.4">
      <c r="A17689" s="7" t="s">
        <v>9522</v>
      </c>
      <c r="B17689" s="7" t="s">
        <v>4381</v>
      </c>
      <c r="C17689" s="11">
        <v>39022</v>
      </c>
      <c r="D17689" s="7" t="s">
        <v>93</v>
      </c>
      <c r="E17689" s="7"/>
      <c r="F17689">
        <f>IF(IFERROR(VLOOKUP(A17689,官网公开专利!B:B,1,0),0)&lt;&gt;0,1,0)</f>
        <v>1</v>
      </c>
    </row>
    <row r="17690" spans="1:6" x14ac:dyDescent="0.4">
      <c r="A17690" s="7" t="s">
        <v>10456</v>
      </c>
      <c r="B17690" s="7" t="s">
        <v>14193</v>
      </c>
      <c r="C17690" s="11">
        <v>40164</v>
      </c>
      <c r="D17690" s="7" t="s">
        <v>14194</v>
      </c>
      <c r="E17690" s="7" t="s">
        <v>14195</v>
      </c>
      <c r="F17690">
        <f>IF(IFERROR(VLOOKUP(A17690,官网公开专利!B:B,1,0),0)&lt;&gt;0,1,0)</f>
        <v>1</v>
      </c>
    </row>
    <row r="17691" spans="1:6" x14ac:dyDescent="0.4">
      <c r="A17691" s="7" t="s">
        <v>10460</v>
      </c>
      <c r="B17691" s="7" t="s">
        <v>14193</v>
      </c>
      <c r="C17691" s="11">
        <v>40164</v>
      </c>
      <c r="D17691" s="7" t="s">
        <v>14194</v>
      </c>
      <c r="E17691" s="7" t="s">
        <v>14195</v>
      </c>
      <c r="F17691">
        <f>IF(IFERROR(VLOOKUP(A17691,官网公开专利!B:B,1,0),0)&lt;&gt;0,1,0)</f>
        <v>1</v>
      </c>
    </row>
    <row r="17692" spans="1:6" x14ac:dyDescent="0.4">
      <c r="A17692" s="7" t="s">
        <v>10435</v>
      </c>
      <c r="B17692" s="7" t="s">
        <v>14196</v>
      </c>
      <c r="C17692" s="11">
        <v>39330</v>
      </c>
      <c r="D17692" s="7" t="s">
        <v>621</v>
      </c>
      <c r="E17692" s="7" t="s">
        <v>13615</v>
      </c>
      <c r="F17692">
        <f>IF(IFERROR(VLOOKUP(A17692,官网公开专利!B:B,1,0),0)&lt;&gt;0,1,0)</f>
        <v>1</v>
      </c>
    </row>
    <row r="17693" spans="1:6" x14ac:dyDescent="0.4">
      <c r="A17693" s="7" t="s">
        <v>9522</v>
      </c>
      <c r="B17693" s="7" t="s">
        <v>14190</v>
      </c>
      <c r="C17693" s="11">
        <v>40165</v>
      </c>
      <c r="D17693" s="7" t="s">
        <v>14191</v>
      </c>
      <c r="E17693" s="7" t="s">
        <v>14192</v>
      </c>
      <c r="F17693">
        <f>IF(IFERROR(VLOOKUP(A17693,官网公开专利!B:B,1,0),0)&lt;&gt;0,1,0)</f>
        <v>1</v>
      </c>
    </row>
    <row r="17694" spans="1:6" x14ac:dyDescent="0.4">
      <c r="A17694" s="7" t="s">
        <v>10720</v>
      </c>
      <c r="B17694" s="7" t="s">
        <v>14190</v>
      </c>
      <c r="C17694" s="11">
        <v>40165</v>
      </c>
      <c r="D17694" s="7" t="s">
        <v>14191</v>
      </c>
      <c r="E17694" s="7"/>
      <c r="F17694">
        <f>IF(IFERROR(VLOOKUP(A17694,官网公开专利!B:B,1,0),0)&lt;&gt;0,1,0)</f>
        <v>1</v>
      </c>
    </row>
    <row r="17695" spans="1:6" x14ac:dyDescent="0.4">
      <c r="A17695" s="7" t="s">
        <v>2826</v>
      </c>
      <c r="B17695" s="7" t="s">
        <v>2974</v>
      </c>
      <c r="C17695" s="11">
        <v>40170</v>
      </c>
      <c r="D17695" s="7" t="s">
        <v>2834</v>
      </c>
      <c r="E17695" s="7" t="s">
        <v>2975</v>
      </c>
      <c r="F17695">
        <f>IF(IFERROR(VLOOKUP(A17695,官网公开专利!B:B,1,0),0)&lt;&gt;0,1,0)</f>
        <v>1</v>
      </c>
    </row>
    <row r="17696" spans="1:6" x14ac:dyDescent="0.4">
      <c r="A17696" s="7" t="s">
        <v>9469</v>
      </c>
      <c r="B17696" s="7" t="s">
        <v>2974</v>
      </c>
      <c r="C17696" s="11">
        <v>40170</v>
      </c>
      <c r="D17696" s="7" t="s">
        <v>2834</v>
      </c>
      <c r="E17696" s="7" t="s">
        <v>2975</v>
      </c>
      <c r="F17696">
        <f>IF(IFERROR(VLOOKUP(A17696,官网公开专利!B:B,1,0),0)&lt;&gt;0,1,0)</f>
        <v>1</v>
      </c>
    </row>
    <row r="17697" spans="1:6" x14ac:dyDescent="0.4">
      <c r="A17697" s="7" t="s">
        <v>9470</v>
      </c>
      <c r="B17697" s="7" t="s">
        <v>2974</v>
      </c>
      <c r="C17697" s="11">
        <v>40170</v>
      </c>
      <c r="D17697" s="7" t="s">
        <v>2834</v>
      </c>
      <c r="E17697" s="7"/>
      <c r="F17697">
        <f>IF(IFERROR(VLOOKUP(A17697,官网公开专利!B:B,1,0),0)&lt;&gt;0,1,0)</f>
        <v>1</v>
      </c>
    </row>
    <row r="17698" spans="1:6" x14ac:dyDescent="0.4">
      <c r="A17698" s="7" t="s">
        <v>10659</v>
      </c>
      <c r="B17698" s="7" t="s">
        <v>14197</v>
      </c>
      <c r="C17698" s="11">
        <v>40164</v>
      </c>
      <c r="D17698" s="7" t="s">
        <v>2055</v>
      </c>
      <c r="E17698" s="7"/>
      <c r="F17698">
        <f>IF(IFERROR(VLOOKUP(A17698,官网公开专利!B:B,1,0),0)&lt;&gt;0,1,0)</f>
        <v>1</v>
      </c>
    </row>
    <row r="17699" spans="1:6" x14ac:dyDescent="0.4">
      <c r="A17699" s="7" t="s">
        <v>10484</v>
      </c>
      <c r="B17699" s="7" t="s">
        <v>14187</v>
      </c>
      <c r="C17699" s="11">
        <v>40168</v>
      </c>
      <c r="D17699" s="7" t="s">
        <v>14188</v>
      </c>
      <c r="E17699" s="7" t="s">
        <v>14189</v>
      </c>
      <c r="F17699">
        <f>IF(IFERROR(VLOOKUP(A17699,官网公开专利!B:B,1,0),0)&lt;&gt;0,1,0)</f>
        <v>1</v>
      </c>
    </row>
    <row r="17700" spans="1:6" x14ac:dyDescent="0.4">
      <c r="A17700" s="7" t="s">
        <v>10376</v>
      </c>
      <c r="B17700" s="7" t="s">
        <v>268</v>
      </c>
      <c r="C17700" s="11">
        <v>40164</v>
      </c>
      <c r="D17700" s="7" t="s">
        <v>269</v>
      </c>
      <c r="E17700" s="7" t="s">
        <v>270</v>
      </c>
      <c r="F17700">
        <f>IF(IFERROR(VLOOKUP(A17700,官网公开专利!B:B,1,0),0)&lt;&gt;0,1,0)</f>
        <v>1</v>
      </c>
    </row>
    <row r="17701" spans="1:6" x14ac:dyDescent="0.4">
      <c r="A17701" s="7" t="s">
        <v>9883</v>
      </c>
      <c r="B17701" s="7" t="s">
        <v>14186</v>
      </c>
      <c r="C17701" s="11">
        <v>38866</v>
      </c>
      <c r="D17701" s="7" t="s">
        <v>188</v>
      </c>
      <c r="E17701" s="7"/>
      <c r="F17701">
        <f>IF(IFERROR(VLOOKUP(A17701,官网公开专利!B:B,1,0),0)&lt;&gt;0,1,0)</f>
        <v>1</v>
      </c>
    </row>
    <row r="17702" spans="1:6" x14ac:dyDescent="0.4">
      <c r="A17702" s="7" t="s">
        <v>9884</v>
      </c>
      <c r="B17702" s="7" t="s">
        <v>14186</v>
      </c>
      <c r="C17702" s="11">
        <v>38866</v>
      </c>
      <c r="D17702" s="7" t="s">
        <v>188</v>
      </c>
      <c r="E17702" s="7"/>
      <c r="F17702">
        <f>IF(IFERROR(VLOOKUP(A17702,官网公开专利!B:B,1,0),0)&lt;&gt;0,1,0)</f>
        <v>1</v>
      </c>
    </row>
    <row r="17703" spans="1:6" x14ac:dyDescent="0.4">
      <c r="A17703" s="7" t="s">
        <v>10460</v>
      </c>
      <c r="B17703" s="7" t="s">
        <v>14181</v>
      </c>
      <c r="C17703" s="11">
        <v>40088</v>
      </c>
      <c r="D17703" s="7" t="s">
        <v>14182</v>
      </c>
      <c r="E17703" s="7" t="s">
        <v>14183</v>
      </c>
      <c r="F17703">
        <f>IF(IFERROR(VLOOKUP(A17703,官网公开专利!B:B,1,0),0)&lt;&gt;0,1,0)</f>
        <v>1</v>
      </c>
    </row>
    <row r="17704" spans="1:6" x14ac:dyDescent="0.4">
      <c r="A17704" s="7" t="s">
        <v>10456</v>
      </c>
      <c r="B17704" s="7" t="s">
        <v>14181</v>
      </c>
      <c r="C17704" s="11">
        <v>40088</v>
      </c>
      <c r="D17704" s="7" t="s">
        <v>14182</v>
      </c>
      <c r="E17704" s="7"/>
      <c r="F17704">
        <f>IF(IFERROR(VLOOKUP(A17704,官网公开专利!B:B,1,0),0)&lt;&gt;0,1,0)</f>
        <v>1</v>
      </c>
    </row>
    <row r="17705" spans="1:6" x14ac:dyDescent="0.4">
      <c r="A17705" s="7" t="s">
        <v>10460</v>
      </c>
      <c r="B17705" s="7" t="s">
        <v>14184</v>
      </c>
      <c r="C17705" s="11">
        <v>40022</v>
      </c>
      <c r="D17705" s="7" t="s">
        <v>14185</v>
      </c>
      <c r="E17705" s="7"/>
      <c r="F17705">
        <f>IF(IFERROR(VLOOKUP(A17705,官网公开专利!B:B,1,0),0)&lt;&gt;0,1,0)</f>
        <v>1</v>
      </c>
    </row>
    <row r="17706" spans="1:6" x14ac:dyDescent="0.4">
      <c r="A17706" s="7" t="s">
        <v>5271</v>
      </c>
      <c r="B17706" s="7" t="s">
        <v>3574</v>
      </c>
      <c r="C17706" s="11">
        <v>40169</v>
      </c>
      <c r="D17706" s="7" t="s">
        <v>12430</v>
      </c>
      <c r="E17706" s="7" t="s">
        <v>3575</v>
      </c>
      <c r="F17706">
        <f>IF(IFERROR(VLOOKUP(A17706,官网公开专利!B:B,1,0),0)&lt;&gt;0,1,0)</f>
        <v>1</v>
      </c>
    </row>
    <row r="17707" spans="1:6" x14ac:dyDescent="0.4">
      <c r="A17707" s="7" t="s">
        <v>9792</v>
      </c>
      <c r="B17707" s="7" t="s">
        <v>3574</v>
      </c>
      <c r="C17707" s="11">
        <v>40169</v>
      </c>
      <c r="D17707" s="7" t="s">
        <v>12430</v>
      </c>
      <c r="E17707" s="7" t="s">
        <v>3575</v>
      </c>
      <c r="F17707">
        <f>IF(IFERROR(VLOOKUP(A17707,官网公开专利!B:B,1,0),0)&lt;&gt;0,1,0)</f>
        <v>1</v>
      </c>
    </row>
    <row r="17708" spans="1:6" x14ac:dyDescent="0.4">
      <c r="A17708" s="7" t="s">
        <v>9793</v>
      </c>
      <c r="B17708" s="7" t="s">
        <v>3574</v>
      </c>
      <c r="C17708" s="11">
        <v>40169</v>
      </c>
      <c r="D17708" s="7" t="s">
        <v>12430</v>
      </c>
      <c r="E17708" s="7" t="s">
        <v>3575</v>
      </c>
      <c r="F17708">
        <f>IF(IFERROR(VLOOKUP(A17708,官网公开专利!B:B,1,0),0)&lt;&gt;0,1,0)</f>
        <v>1</v>
      </c>
    </row>
    <row r="17709" spans="1:6" x14ac:dyDescent="0.4">
      <c r="A17709" s="7" t="s">
        <v>9794</v>
      </c>
      <c r="B17709" s="7" t="s">
        <v>3574</v>
      </c>
      <c r="C17709" s="11">
        <v>40169</v>
      </c>
      <c r="D17709" s="7" t="s">
        <v>12430</v>
      </c>
      <c r="E17709" s="7" t="s">
        <v>14177</v>
      </c>
      <c r="F17709">
        <f>IF(IFERROR(VLOOKUP(A17709,官网公开专利!B:B,1,0),0)&lt;&gt;0,1,0)</f>
        <v>1</v>
      </c>
    </row>
    <row r="17710" spans="1:6" x14ac:dyDescent="0.4">
      <c r="A17710" s="7" t="s">
        <v>11366</v>
      </c>
      <c r="B17710" s="7" t="s">
        <v>14178</v>
      </c>
      <c r="C17710" s="11">
        <v>40161</v>
      </c>
      <c r="D17710" s="7" t="s">
        <v>14179</v>
      </c>
      <c r="E17710" s="7" t="s">
        <v>14180</v>
      </c>
      <c r="F17710">
        <f>IF(IFERROR(VLOOKUP(A17710,官网公开专利!B:B,1,0),0)&lt;&gt;0,1,0)</f>
        <v>1</v>
      </c>
    </row>
    <row r="17711" spans="1:6" x14ac:dyDescent="0.4">
      <c r="A17711" s="7" t="s">
        <v>11367</v>
      </c>
      <c r="B17711" s="7" t="s">
        <v>14178</v>
      </c>
      <c r="C17711" s="11">
        <v>40161</v>
      </c>
      <c r="D17711" s="7" t="s">
        <v>14179</v>
      </c>
      <c r="E17711" s="7" t="s">
        <v>14180</v>
      </c>
      <c r="F17711">
        <f>IF(IFERROR(VLOOKUP(A17711,官网公开专利!B:B,1,0),0)&lt;&gt;0,1,0)</f>
        <v>1</v>
      </c>
    </row>
    <row r="17712" spans="1:6" x14ac:dyDescent="0.4">
      <c r="A17712" s="7" t="s">
        <v>10740</v>
      </c>
      <c r="B17712" s="7" t="s">
        <v>14174</v>
      </c>
      <c r="C17712" s="11">
        <v>39164</v>
      </c>
      <c r="D17712" s="7" t="s">
        <v>5473</v>
      </c>
      <c r="E17712" s="7" t="s">
        <v>14175</v>
      </c>
      <c r="F17712">
        <f>IF(IFERROR(VLOOKUP(A17712,官网公开专利!B:B,1,0),0)&lt;&gt;0,1,0)</f>
        <v>1</v>
      </c>
    </row>
    <row r="17713" spans="1:6" x14ac:dyDescent="0.4">
      <c r="A17713" s="7" t="s">
        <v>10919</v>
      </c>
      <c r="B17713" s="7" t="s">
        <v>14174</v>
      </c>
      <c r="C17713" s="11">
        <v>39164</v>
      </c>
      <c r="D17713" s="7" t="s">
        <v>5473</v>
      </c>
      <c r="E17713" s="7" t="s">
        <v>14176</v>
      </c>
      <c r="F17713">
        <f>IF(IFERROR(VLOOKUP(A17713,官网公开专利!B:B,1,0),0)&lt;&gt;0,1,0)</f>
        <v>1</v>
      </c>
    </row>
    <row r="17714" spans="1:6" x14ac:dyDescent="0.4">
      <c r="A17714" s="7" t="s">
        <v>10919</v>
      </c>
      <c r="B17714" s="7" t="s">
        <v>14173</v>
      </c>
      <c r="C17714" s="11">
        <v>38700</v>
      </c>
      <c r="D17714" s="7" t="s">
        <v>4269</v>
      </c>
      <c r="E17714" s="7"/>
      <c r="F17714">
        <f>IF(IFERROR(VLOOKUP(A17714,官网公开专利!B:B,1,0),0)&lt;&gt;0,1,0)</f>
        <v>1</v>
      </c>
    </row>
    <row r="17715" spans="1:6" x14ac:dyDescent="0.4">
      <c r="A17715" s="7" t="s">
        <v>8716</v>
      </c>
      <c r="B17715" s="7" t="s">
        <v>6561</v>
      </c>
      <c r="C17715" s="11">
        <v>38639</v>
      </c>
      <c r="D17715" s="7" t="s">
        <v>6562</v>
      </c>
      <c r="E17715" s="7" t="s">
        <v>457</v>
      </c>
      <c r="F17715">
        <f>IF(IFERROR(VLOOKUP(A17715,官网公开专利!B:B,1,0),0)&lt;&gt;0,1,0)</f>
        <v>1</v>
      </c>
    </row>
    <row r="17716" spans="1:6" x14ac:dyDescent="0.4">
      <c r="A17716" s="7" t="s">
        <v>9815</v>
      </c>
      <c r="B17716" s="7" t="s">
        <v>6561</v>
      </c>
      <c r="C17716" s="11">
        <v>38639</v>
      </c>
      <c r="D17716" s="7" t="s">
        <v>6562</v>
      </c>
      <c r="E17716" s="7" t="s">
        <v>457</v>
      </c>
      <c r="F17716">
        <f>IF(IFERROR(VLOOKUP(A17716,官网公开专利!B:B,1,0),0)&lt;&gt;0,1,0)</f>
        <v>1</v>
      </c>
    </row>
    <row r="17717" spans="1:6" x14ac:dyDescent="0.4">
      <c r="A17717" s="7" t="s">
        <v>9816</v>
      </c>
      <c r="B17717" s="7" t="s">
        <v>6561</v>
      </c>
      <c r="C17717" s="11">
        <v>38639</v>
      </c>
      <c r="D17717" s="7" t="s">
        <v>6562</v>
      </c>
      <c r="E17717" s="7" t="s">
        <v>457</v>
      </c>
      <c r="F17717">
        <f>IF(IFERROR(VLOOKUP(A17717,官网公开专利!B:B,1,0),0)&lt;&gt;0,1,0)</f>
        <v>1</v>
      </c>
    </row>
    <row r="17718" spans="1:6" x14ac:dyDescent="0.4">
      <c r="A17718" s="7" t="s">
        <v>9817</v>
      </c>
      <c r="B17718" s="7" t="s">
        <v>6561</v>
      </c>
      <c r="C17718" s="11">
        <v>38639</v>
      </c>
      <c r="D17718" s="7" t="s">
        <v>6562</v>
      </c>
      <c r="E17718" s="7" t="s">
        <v>457</v>
      </c>
      <c r="F17718">
        <f>IF(IFERROR(VLOOKUP(A17718,官网公开专利!B:B,1,0),0)&lt;&gt;0,1,0)</f>
        <v>1</v>
      </c>
    </row>
    <row r="17719" spans="1:6" x14ac:dyDescent="0.4">
      <c r="A17719" s="7" t="s">
        <v>9818</v>
      </c>
      <c r="B17719" s="7" t="s">
        <v>6561</v>
      </c>
      <c r="C17719" s="11">
        <v>38639</v>
      </c>
      <c r="D17719" s="7" t="s">
        <v>6562</v>
      </c>
      <c r="E17719" s="7" t="s">
        <v>457</v>
      </c>
      <c r="F17719">
        <f>IF(IFERROR(VLOOKUP(A17719,官网公开专利!B:B,1,0),0)&lt;&gt;0,1,0)</f>
        <v>1</v>
      </c>
    </row>
    <row r="17720" spans="1:6" x14ac:dyDescent="0.4">
      <c r="A17720" s="7" t="s">
        <v>9819</v>
      </c>
      <c r="B17720" s="7" t="s">
        <v>6561</v>
      </c>
      <c r="C17720" s="11">
        <v>38639</v>
      </c>
      <c r="D17720" s="7" t="s">
        <v>6562</v>
      </c>
      <c r="E17720" s="7" t="s">
        <v>457</v>
      </c>
      <c r="F17720">
        <f>IF(IFERROR(VLOOKUP(A17720,官网公开专利!B:B,1,0),0)&lt;&gt;0,1,0)</f>
        <v>1</v>
      </c>
    </row>
    <row r="17721" spans="1:6" x14ac:dyDescent="0.4">
      <c r="A17721" s="7" t="s">
        <v>9820</v>
      </c>
      <c r="B17721" s="7" t="s">
        <v>6561</v>
      </c>
      <c r="C17721" s="11">
        <v>38639</v>
      </c>
      <c r="D17721" s="7" t="s">
        <v>6562</v>
      </c>
      <c r="E17721" s="7" t="s">
        <v>457</v>
      </c>
      <c r="F17721">
        <f>IF(IFERROR(VLOOKUP(A17721,官网公开专利!B:B,1,0),0)&lt;&gt;0,1,0)</f>
        <v>1</v>
      </c>
    </row>
    <row r="17722" spans="1:6" x14ac:dyDescent="0.4">
      <c r="A17722" s="7" t="s">
        <v>10053</v>
      </c>
      <c r="B17722" s="7" t="s">
        <v>14172</v>
      </c>
      <c r="C17722" s="11">
        <v>39017</v>
      </c>
      <c r="D17722" s="7" t="s">
        <v>6866</v>
      </c>
      <c r="E17722" s="7" t="s">
        <v>6867</v>
      </c>
      <c r="F17722">
        <f>IF(IFERROR(VLOOKUP(A17722,官网公开专利!B:B,1,0),0)&lt;&gt;0,1,0)</f>
        <v>1</v>
      </c>
    </row>
    <row r="17723" spans="1:6" x14ac:dyDescent="0.4">
      <c r="A17723" s="7" t="s">
        <v>1285</v>
      </c>
      <c r="B17723" s="7" t="s">
        <v>1182</v>
      </c>
      <c r="C17723" s="11">
        <v>37238</v>
      </c>
      <c r="D17723" s="7" t="s">
        <v>1183</v>
      </c>
      <c r="E17723" s="7" t="s">
        <v>1184</v>
      </c>
      <c r="F17723">
        <f>IF(IFERROR(VLOOKUP(A17723,官网公开专利!B:B,1,0),0)&lt;&gt;0,1,0)</f>
        <v>1</v>
      </c>
    </row>
    <row r="17724" spans="1:6" x14ac:dyDescent="0.4">
      <c r="A17724" s="7" t="s">
        <v>9447</v>
      </c>
      <c r="B17724" s="7" t="s">
        <v>1182</v>
      </c>
      <c r="C17724" s="11">
        <v>37238</v>
      </c>
      <c r="D17724" s="7" t="s">
        <v>1183</v>
      </c>
      <c r="E17724" s="7" t="s">
        <v>1184</v>
      </c>
      <c r="F17724">
        <f>IF(IFERROR(VLOOKUP(A17724,官网公开专利!B:B,1,0),0)&lt;&gt;0,1,0)</f>
        <v>1</v>
      </c>
    </row>
    <row r="17725" spans="1:6" x14ac:dyDescent="0.4">
      <c r="A17725" s="7" t="s">
        <v>9448</v>
      </c>
      <c r="B17725" s="7" t="s">
        <v>1182</v>
      </c>
      <c r="C17725" s="11">
        <v>37238</v>
      </c>
      <c r="D17725" s="7" t="s">
        <v>1183</v>
      </c>
      <c r="E17725" s="7" t="s">
        <v>1184</v>
      </c>
      <c r="F17725">
        <f>IF(IFERROR(VLOOKUP(A17725,官网公开专利!B:B,1,0),0)&lt;&gt;0,1,0)</f>
        <v>1</v>
      </c>
    </row>
    <row r="17726" spans="1:6" x14ac:dyDescent="0.4">
      <c r="A17726" s="7" t="s">
        <v>9449</v>
      </c>
      <c r="B17726" s="7" t="s">
        <v>1182</v>
      </c>
      <c r="C17726" s="11">
        <v>37238</v>
      </c>
      <c r="D17726" s="7" t="s">
        <v>1183</v>
      </c>
      <c r="E17726" s="7" t="s">
        <v>1184</v>
      </c>
      <c r="F17726">
        <f>IF(IFERROR(VLOOKUP(A17726,官网公开专利!B:B,1,0),0)&lt;&gt;0,1,0)</f>
        <v>1</v>
      </c>
    </row>
    <row r="17727" spans="1:6" x14ac:dyDescent="0.4">
      <c r="A17727" s="7" t="s">
        <v>11366</v>
      </c>
      <c r="B17727" s="7" t="s">
        <v>14171</v>
      </c>
      <c r="C17727" s="11">
        <v>39777</v>
      </c>
      <c r="D17727" s="7" t="s">
        <v>70</v>
      </c>
      <c r="E17727" s="7" t="s">
        <v>3425</v>
      </c>
      <c r="F17727">
        <f>IF(IFERROR(VLOOKUP(A17727,官网公开专利!B:B,1,0),0)&lt;&gt;0,1,0)</f>
        <v>1</v>
      </c>
    </row>
    <row r="17728" spans="1:6" x14ac:dyDescent="0.4">
      <c r="A17728" s="7" t="s">
        <v>11847</v>
      </c>
      <c r="B17728" s="7" t="s">
        <v>14171</v>
      </c>
      <c r="C17728" s="11">
        <v>39777</v>
      </c>
      <c r="D17728" s="7" t="s">
        <v>70</v>
      </c>
      <c r="E17728" s="7" t="s">
        <v>3425</v>
      </c>
      <c r="F17728">
        <f>IF(IFERROR(VLOOKUP(A17728,官网公开专利!B:B,1,0),0)&lt;&gt;0,1,0)</f>
        <v>1</v>
      </c>
    </row>
    <row r="17729" spans="1:6" x14ac:dyDescent="0.4">
      <c r="A17729" s="7" t="s">
        <v>10567</v>
      </c>
      <c r="B17729" s="7" t="s">
        <v>5353</v>
      </c>
      <c r="C17729" s="11">
        <v>40154</v>
      </c>
      <c r="D17729" s="7" t="s">
        <v>5354</v>
      </c>
      <c r="E17729" s="7" t="s">
        <v>2056</v>
      </c>
      <c r="F17729">
        <f>IF(IFERROR(VLOOKUP(A17729,官网公开专利!B:B,1,0),0)&lt;&gt;0,1,0)</f>
        <v>1</v>
      </c>
    </row>
    <row r="17730" spans="1:6" x14ac:dyDescent="0.4">
      <c r="A17730" s="7" t="s">
        <v>10185</v>
      </c>
      <c r="B17730" s="7" t="s">
        <v>14170</v>
      </c>
      <c r="C17730" s="11">
        <v>38401</v>
      </c>
      <c r="D17730" s="7" t="s">
        <v>234</v>
      </c>
      <c r="E17730" s="7"/>
      <c r="F17730">
        <f>IF(IFERROR(VLOOKUP(A17730,官网公开专利!B:B,1,0),0)&lt;&gt;0,1,0)</f>
        <v>1</v>
      </c>
    </row>
    <row r="17731" spans="1:6" x14ac:dyDescent="0.4">
      <c r="A17731" s="7" t="s">
        <v>10764</v>
      </c>
      <c r="B17731" s="7" t="s">
        <v>14168</v>
      </c>
      <c r="C17731" s="11">
        <v>38776</v>
      </c>
      <c r="D17731" s="7" t="s">
        <v>14169</v>
      </c>
      <c r="E17731" s="7" t="s">
        <v>12829</v>
      </c>
      <c r="F17731">
        <f>IF(IFERROR(VLOOKUP(A17731,官网公开专利!B:B,1,0),0)&lt;&gt;0,1,0)</f>
        <v>1</v>
      </c>
    </row>
    <row r="17732" spans="1:6" x14ac:dyDescent="0.4">
      <c r="A17732" s="7" t="s">
        <v>10767</v>
      </c>
      <c r="B17732" s="7" t="s">
        <v>14168</v>
      </c>
      <c r="C17732" s="11">
        <v>38776</v>
      </c>
      <c r="D17732" s="7" t="s">
        <v>14169</v>
      </c>
      <c r="E17732" s="7" t="s">
        <v>12829</v>
      </c>
      <c r="F17732">
        <f>IF(IFERROR(VLOOKUP(A17732,官网公开专利!B:B,1,0),0)&lt;&gt;0,1,0)</f>
        <v>1</v>
      </c>
    </row>
    <row r="17733" spans="1:6" x14ac:dyDescent="0.4">
      <c r="A17733" s="7" t="s">
        <v>10768</v>
      </c>
      <c r="B17733" s="7" t="s">
        <v>14168</v>
      </c>
      <c r="C17733" s="11">
        <v>38776</v>
      </c>
      <c r="D17733" s="7" t="s">
        <v>14169</v>
      </c>
      <c r="E17733" s="7"/>
      <c r="F17733">
        <f>IF(IFERROR(VLOOKUP(A17733,官网公开专利!B:B,1,0),0)&lt;&gt;0,1,0)</f>
        <v>1</v>
      </c>
    </row>
    <row r="17734" spans="1:6" x14ac:dyDescent="0.4">
      <c r="A17734" s="7" t="s">
        <v>10769</v>
      </c>
      <c r="B17734" s="7" t="s">
        <v>14168</v>
      </c>
      <c r="C17734" s="11">
        <v>38776</v>
      </c>
      <c r="D17734" s="7" t="s">
        <v>14169</v>
      </c>
      <c r="E17734" s="7"/>
      <c r="F17734">
        <f>IF(IFERROR(VLOOKUP(A17734,官网公开专利!B:B,1,0),0)&lt;&gt;0,1,0)</f>
        <v>1</v>
      </c>
    </row>
    <row r="17735" spans="1:6" x14ac:dyDescent="0.4">
      <c r="A17735" s="7" t="s">
        <v>10913</v>
      </c>
      <c r="B17735" s="7" t="s">
        <v>14165</v>
      </c>
      <c r="C17735" s="11">
        <v>39454</v>
      </c>
      <c r="D17735" s="7" t="s">
        <v>4461</v>
      </c>
      <c r="E17735" s="7" t="s">
        <v>14166</v>
      </c>
      <c r="F17735">
        <f>IF(IFERROR(VLOOKUP(A17735,官网公开专利!B:B,1,0),0)&lt;&gt;0,1,0)</f>
        <v>1</v>
      </c>
    </row>
    <row r="17736" spans="1:6" x14ac:dyDescent="0.4">
      <c r="A17736" s="7" t="s">
        <v>10764</v>
      </c>
      <c r="B17736" s="7" t="s">
        <v>14167</v>
      </c>
      <c r="C17736" s="11">
        <v>39230</v>
      </c>
      <c r="D17736" s="7" t="s">
        <v>234</v>
      </c>
      <c r="E17736" s="7" t="s">
        <v>13135</v>
      </c>
      <c r="F17736">
        <f>IF(IFERROR(VLOOKUP(A17736,官网公开专利!B:B,1,0),0)&lt;&gt;0,1,0)</f>
        <v>1</v>
      </c>
    </row>
    <row r="17737" spans="1:6" x14ac:dyDescent="0.4">
      <c r="A17737" s="7" t="s">
        <v>10767</v>
      </c>
      <c r="B17737" s="7" t="s">
        <v>14167</v>
      </c>
      <c r="C17737" s="11">
        <v>39230</v>
      </c>
      <c r="D17737" s="7" t="s">
        <v>234</v>
      </c>
      <c r="E17737" s="7" t="s">
        <v>13135</v>
      </c>
      <c r="F17737">
        <f>IF(IFERROR(VLOOKUP(A17737,官网公开专利!B:B,1,0),0)&lt;&gt;0,1,0)</f>
        <v>1</v>
      </c>
    </row>
    <row r="17738" spans="1:6" x14ac:dyDescent="0.4">
      <c r="A17738" s="7" t="s">
        <v>10768</v>
      </c>
      <c r="B17738" s="7" t="s">
        <v>14167</v>
      </c>
      <c r="C17738" s="11">
        <v>39230</v>
      </c>
      <c r="D17738" s="7" t="s">
        <v>234</v>
      </c>
      <c r="E17738" s="7"/>
      <c r="F17738">
        <f>IF(IFERROR(VLOOKUP(A17738,官网公开专利!B:B,1,0),0)&lt;&gt;0,1,0)</f>
        <v>1</v>
      </c>
    </row>
    <row r="17739" spans="1:6" x14ac:dyDescent="0.4">
      <c r="A17739" s="7" t="s">
        <v>10769</v>
      </c>
      <c r="B17739" s="7" t="s">
        <v>14167</v>
      </c>
      <c r="C17739" s="11">
        <v>39230</v>
      </c>
      <c r="D17739" s="7" t="s">
        <v>234</v>
      </c>
      <c r="E17739" s="7"/>
      <c r="F17739">
        <f>IF(IFERROR(VLOOKUP(A17739,官网公开专利!B:B,1,0),0)&lt;&gt;0,1,0)</f>
        <v>1</v>
      </c>
    </row>
    <row r="17740" spans="1:6" x14ac:dyDescent="0.4">
      <c r="A17740" s="7" t="s">
        <v>10913</v>
      </c>
      <c r="B17740" s="7" t="s">
        <v>14159</v>
      </c>
      <c r="C17740" s="11">
        <v>40148</v>
      </c>
      <c r="D17740" s="7" t="s">
        <v>14160</v>
      </c>
      <c r="E17740" s="7" t="s">
        <v>14161</v>
      </c>
      <c r="F17740">
        <f>IF(IFERROR(VLOOKUP(A17740,官网公开专利!B:B,1,0),0)&lt;&gt;0,1,0)</f>
        <v>1</v>
      </c>
    </row>
    <row r="17741" spans="1:6" x14ac:dyDescent="0.4">
      <c r="A17741" s="7" t="s">
        <v>10335</v>
      </c>
      <c r="B17741" s="7" t="s">
        <v>8635</v>
      </c>
      <c r="C17741" s="11">
        <v>40147</v>
      </c>
      <c r="D17741" s="7" t="s">
        <v>1230</v>
      </c>
      <c r="E17741" s="7" t="s">
        <v>8636</v>
      </c>
      <c r="F17741">
        <f>IF(IFERROR(VLOOKUP(A17741,官网公开专利!B:B,1,0),0)&lt;&gt;0,1,0)</f>
        <v>1</v>
      </c>
    </row>
    <row r="17742" spans="1:6" x14ac:dyDescent="0.4">
      <c r="A17742" s="7" t="s">
        <v>10127</v>
      </c>
      <c r="B17742" s="7" t="s">
        <v>8635</v>
      </c>
      <c r="C17742" s="11">
        <v>40147</v>
      </c>
      <c r="D17742" s="7" t="s">
        <v>1230</v>
      </c>
      <c r="E17742" s="7" t="s">
        <v>8636</v>
      </c>
      <c r="F17742">
        <f>IF(IFERROR(VLOOKUP(A17742,官网公开专利!B:B,1,0),0)&lt;&gt;0,1,0)</f>
        <v>1</v>
      </c>
    </row>
    <row r="17743" spans="1:6" x14ac:dyDescent="0.4">
      <c r="A17743" s="7" t="s">
        <v>11006</v>
      </c>
      <c r="B17743" s="7" t="s">
        <v>14162</v>
      </c>
      <c r="C17743" s="11">
        <v>40148</v>
      </c>
      <c r="D17743" s="7" t="s">
        <v>14163</v>
      </c>
      <c r="E17743" s="7" t="s">
        <v>14164</v>
      </c>
      <c r="F17743">
        <f>IF(IFERROR(VLOOKUP(A17743,官网公开专利!B:B,1,0),0)&lt;&gt;0,1,0)</f>
        <v>1</v>
      </c>
    </row>
    <row r="17744" spans="1:6" x14ac:dyDescent="0.4">
      <c r="A17744" s="7" t="s">
        <v>9886</v>
      </c>
      <c r="B17744" s="7" t="s">
        <v>14155</v>
      </c>
      <c r="C17744" s="11">
        <v>40135</v>
      </c>
      <c r="D17744" s="7" t="s">
        <v>14156</v>
      </c>
      <c r="E17744" s="7" t="s">
        <v>14157</v>
      </c>
      <c r="F17744">
        <f>IF(IFERROR(VLOOKUP(A17744,官网公开专利!B:B,1,0),0)&lt;&gt;0,1,0)</f>
        <v>1</v>
      </c>
    </row>
    <row r="17745" spans="1:6" x14ac:dyDescent="0.4">
      <c r="A17745" s="7" t="s">
        <v>10764</v>
      </c>
      <c r="B17745" s="7" t="s">
        <v>14158</v>
      </c>
      <c r="C17745" s="11">
        <v>39657</v>
      </c>
      <c r="D17745" s="7" t="s">
        <v>378</v>
      </c>
      <c r="E17745" s="7"/>
      <c r="F17745">
        <f>IF(IFERROR(VLOOKUP(A17745,官网公开专利!B:B,1,0),0)&lt;&gt;0,1,0)</f>
        <v>1</v>
      </c>
    </row>
    <row r="17746" spans="1:6" x14ac:dyDescent="0.4">
      <c r="A17746" s="7" t="s">
        <v>10767</v>
      </c>
      <c r="B17746" s="7" t="s">
        <v>14158</v>
      </c>
      <c r="C17746" s="11">
        <v>39657</v>
      </c>
      <c r="D17746" s="7" t="s">
        <v>378</v>
      </c>
      <c r="E17746" s="7"/>
      <c r="F17746">
        <f>IF(IFERROR(VLOOKUP(A17746,官网公开专利!B:B,1,0),0)&lt;&gt;0,1,0)</f>
        <v>1</v>
      </c>
    </row>
    <row r="17747" spans="1:6" x14ac:dyDescent="0.4">
      <c r="A17747" s="7" t="s">
        <v>10626</v>
      </c>
      <c r="B17747" s="7" t="s">
        <v>14153</v>
      </c>
      <c r="C17747" s="11">
        <v>40140</v>
      </c>
      <c r="D17747" s="7" t="s">
        <v>300</v>
      </c>
      <c r="E17747" s="7" t="s">
        <v>14154</v>
      </c>
      <c r="F17747">
        <f>IF(IFERROR(VLOOKUP(A17747,官网公开专利!B:B,1,0),0)&lt;&gt;0,1,0)</f>
        <v>1</v>
      </c>
    </row>
    <row r="17748" spans="1:6" x14ac:dyDescent="0.4">
      <c r="A17748" s="7" t="s">
        <v>9839</v>
      </c>
      <c r="B17748" s="7" t="s">
        <v>14151</v>
      </c>
      <c r="C17748" s="11">
        <v>39531</v>
      </c>
      <c r="D17748" s="7" t="s">
        <v>592</v>
      </c>
      <c r="E17748" s="7" t="s">
        <v>14152</v>
      </c>
      <c r="F17748">
        <f>IF(IFERROR(VLOOKUP(A17748,官网公开专利!B:B,1,0),0)&lt;&gt;0,1,0)</f>
        <v>1</v>
      </c>
    </row>
    <row r="17749" spans="1:6" x14ac:dyDescent="0.4">
      <c r="A17749" s="7" t="s">
        <v>10652</v>
      </c>
      <c r="B17749" s="7" t="s">
        <v>14146</v>
      </c>
      <c r="C17749" s="11">
        <v>40134</v>
      </c>
      <c r="D17749" s="7" t="s">
        <v>14147</v>
      </c>
      <c r="E17749" s="7" t="s">
        <v>14148</v>
      </c>
      <c r="F17749">
        <f>IF(IFERROR(VLOOKUP(A17749,官网公开专利!B:B,1,0),0)&lt;&gt;0,1,0)</f>
        <v>1</v>
      </c>
    </row>
    <row r="17750" spans="1:6" x14ac:dyDescent="0.4">
      <c r="A17750" s="7" t="s">
        <v>10659</v>
      </c>
      <c r="B17750" s="7" t="s">
        <v>14146</v>
      </c>
      <c r="C17750" s="11">
        <v>40134</v>
      </c>
      <c r="D17750" s="7" t="s">
        <v>14147</v>
      </c>
      <c r="E17750" s="7"/>
      <c r="F17750">
        <f>IF(IFERROR(VLOOKUP(A17750,官网公开专利!B:B,1,0),0)&lt;&gt;0,1,0)</f>
        <v>1</v>
      </c>
    </row>
    <row r="17751" spans="1:6" x14ac:dyDescent="0.4">
      <c r="A17751" s="7" t="s">
        <v>9655</v>
      </c>
      <c r="B17751" s="7" t="s">
        <v>14149</v>
      </c>
      <c r="C17751" s="11">
        <v>40134</v>
      </c>
      <c r="D17751" s="7" t="s">
        <v>16</v>
      </c>
      <c r="E17751" s="7" t="s">
        <v>14150</v>
      </c>
      <c r="F17751">
        <f>IF(IFERROR(VLOOKUP(A17751,官网公开专利!B:B,1,0),0)&lt;&gt;0,1,0)</f>
        <v>1</v>
      </c>
    </row>
    <row r="17752" spans="1:6" x14ac:dyDescent="0.4">
      <c r="A17752" s="7" t="s">
        <v>9522</v>
      </c>
      <c r="B17752" s="7" t="s">
        <v>7319</v>
      </c>
      <c r="C17752" s="11">
        <v>40136</v>
      </c>
      <c r="D17752" s="7" t="s">
        <v>2636</v>
      </c>
      <c r="E17752" s="7" t="s">
        <v>14141</v>
      </c>
      <c r="F17752">
        <f>IF(IFERROR(VLOOKUP(A17752,官网公开专利!B:B,1,0),0)&lt;&gt;0,1,0)</f>
        <v>1</v>
      </c>
    </row>
    <row r="17753" spans="1:6" x14ac:dyDescent="0.4">
      <c r="A17753" s="7" t="s">
        <v>10282</v>
      </c>
      <c r="B17753" s="7" t="s">
        <v>7319</v>
      </c>
      <c r="C17753" s="11">
        <v>40136</v>
      </c>
      <c r="D17753" s="7" t="s">
        <v>2636</v>
      </c>
      <c r="E17753" s="7"/>
      <c r="F17753">
        <f>IF(IFERROR(VLOOKUP(A17753,官网公开专利!B:B,1,0),0)&lt;&gt;0,1,0)</f>
        <v>1</v>
      </c>
    </row>
    <row r="17754" spans="1:6" x14ac:dyDescent="0.4">
      <c r="A17754" s="7" t="s">
        <v>10283</v>
      </c>
      <c r="B17754" s="7" t="s">
        <v>7319</v>
      </c>
      <c r="C17754" s="11">
        <v>40136</v>
      </c>
      <c r="D17754" s="7" t="s">
        <v>2636</v>
      </c>
      <c r="E17754" s="7"/>
      <c r="F17754">
        <f>IF(IFERROR(VLOOKUP(A17754,官网公开专利!B:B,1,0),0)&lt;&gt;0,1,0)</f>
        <v>1</v>
      </c>
    </row>
    <row r="17755" spans="1:6" x14ac:dyDescent="0.4">
      <c r="A17755" s="7" t="s">
        <v>10003</v>
      </c>
      <c r="B17755" s="7" t="s">
        <v>14142</v>
      </c>
      <c r="C17755" s="11">
        <v>40134</v>
      </c>
      <c r="D17755" s="7" t="s">
        <v>14143</v>
      </c>
      <c r="E17755" s="7" t="s">
        <v>14144</v>
      </c>
      <c r="F17755">
        <f>IF(IFERROR(VLOOKUP(A17755,官网公开专利!B:B,1,0),0)&lt;&gt;0,1,0)</f>
        <v>1</v>
      </c>
    </row>
    <row r="17756" spans="1:6" x14ac:dyDescent="0.4">
      <c r="A17756" s="7" t="s">
        <v>10006</v>
      </c>
      <c r="B17756" s="7" t="s">
        <v>14142</v>
      </c>
      <c r="C17756" s="11">
        <v>40134</v>
      </c>
      <c r="D17756" s="7" t="s">
        <v>14143</v>
      </c>
      <c r="E17756" s="7" t="s">
        <v>14145</v>
      </c>
      <c r="F17756">
        <f>IF(IFERROR(VLOOKUP(A17756,官网公开专利!B:B,1,0),0)&lt;&gt;0,1,0)</f>
        <v>1</v>
      </c>
    </row>
    <row r="17757" spans="1:6" x14ac:dyDescent="0.4">
      <c r="A17757" s="7" t="s">
        <v>10491</v>
      </c>
      <c r="B17757" s="7" t="s">
        <v>14139</v>
      </c>
      <c r="C17757" s="11">
        <v>38180</v>
      </c>
      <c r="D17757" s="7" t="s">
        <v>5473</v>
      </c>
      <c r="E17757" s="7" t="s">
        <v>14140</v>
      </c>
      <c r="F17757">
        <f>IF(IFERROR(VLOOKUP(A17757,官网公开专利!B:B,1,0),0)&lt;&gt;0,1,0)</f>
        <v>1</v>
      </c>
    </row>
    <row r="17758" spans="1:6" x14ac:dyDescent="0.4">
      <c r="A17758" s="7" t="s">
        <v>10567</v>
      </c>
      <c r="B17758" s="7" t="s">
        <v>2049</v>
      </c>
      <c r="C17758" s="11">
        <v>40120</v>
      </c>
      <c r="D17758" s="7" t="s">
        <v>2050</v>
      </c>
      <c r="E17758" s="7" t="s">
        <v>2051</v>
      </c>
      <c r="F17758">
        <f>IF(IFERROR(VLOOKUP(A17758,官网公开专利!B:B,1,0),0)&lt;&gt;0,1,0)</f>
        <v>1</v>
      </c>
    </row>
    <row r="17759" spans="1:6" x14ac:dyDescent="0.4">
      <c r="A17759" s="7" t="s">
        <v>10113</v>
      </c>
      <c r="B17759" s="7" t="s">
        <v>7680</v>
      </c>
      <c r="C17759" s="11">
        <v>40128</v>
      </c>
      <c r="D17759" s="7" t="s">
        <v>7681</v>
      </c>
      <c r="E17759" s="7" t="s">
        <v>7682</v>
      </c>
      <c r="F17759">
        <f>IF(IFERROR(VLOOKUP(A17759,官网公开专利!B:B,1,0),0)&lt;&gt;0,1,0)</f>
        <v>1</v>
      </c>
    </row>
    <row r="17760" spans="1:6" x14ac:dyDescent="0.4">
      <c r="A17760" s="7" t="s">
        <v>10659</v>
      </c>
      <c r="B17760" s="7" t="s">
        <v>7680</v>
      </c>
      <c r="C17760" s="11">
        <v>40128</v>
      </c>
      <c r="D17760" s="7" t="s">
        <v>7681</v>
      </c>
      <c r="E17760" s="7"/>
      <c r="F17760">
        <f>IF(IFERROR(VLOOKUP(A17760,官网公开专利!B:B,1,0),0)&lt;&gt;0,1,0)</f>
        <v>1</v>
      </c>
    </row>
    <row r="17761" spans="1:6" x14ac:dyDescent="0.4">
      <c r="A17761" s="7" t="s">
        <v>10072</v>
      </c>
      <c r="B17761" s="7" t="s">
        <v>14137</v>
      </c>
      <c r="C17761" s="11">
        <v>40128</v>
      </c>
      <c r="D17761" s="7" t="s">
        <v>14138</v>
      </c>
      <c r="E17761" s="7"/>
      <c r="F17761">
        <f>IF(IFERROR(VLOOKUP(A17761,官网公开专利!B:B,1,0),0)&lt;&gt;0,1,0)</f>
        <v>1</v>
      </c>
    </row>
    <row r="17762" spans="1:6" x14ac:dyDescent="0.4">
      <c r="A17762" s="7" t="s">
        <v>10263</v>
      </c>
      <c r="B17762" s="7" t="s">
        <v>14134</v>
      </c>
      <c r="C17762" s="11">
        <v>40123</v>
      </c>
      <c r="D17762" s="7" t="s">
        <v>14135</v>
      </c>
      <c r="E17762" s="7" t="s">
        <v>14136</v>
      </c>
      <c r="F17762">
        <f>IF(IFERROR(VLOOKUP(A17762,官网公开专利!B:B,1,0),0)&lt;&gt;0,1,0)</f>
        <v>1</v>
      </c>
    </row>
    <row r="17763" spans="1:6" x14ac:dyDescent="0.4">
      <c r="A17763" s="7" t="s">
        <v>9448</v>
      </c>
      <c r="B17763" s="7" t="s">
        <v>14130</v>
      </c>
      <c r="C17763" s="11">
        <v>40400</v>
      </c>
      <c r="D17763" s="7" t="s">
        <v>16</v>
      </c>
      <c r="E17763" s="7" t="s">
        <v>14131</v>
      </c>
      <c r="F17763">
        <f>IF(IFERROR(VLOOKUP(A17763,官网公开专利!B:B,1,0),0)&lt;&gt;0,1,0)</f>
        <v>1</v>
      </c>
    </row>
    <row r="17764" spans="1:6" x14ac:dyDescent="0.4">
      <c r="A17764" s="7" t="s">
        <v>10113</v>
      </c>
      <c r="B17764" s="7" t="s">
        <v>14132</v>
      </c>
      <c r="C17764" s="11">
        <v>39253</v>
      </c>
      <c r="D17764" s="7" t="s">
        <v>16</v>
      </c>
      <c r="E17764" s="7" t="s">
        <v>14133</v>
      </c>
      <c r="F17764">
        <f>IF(IFERROR(VLOOKUP(A17764,官网公开专利!B:B,1,0),0)&lt;&gt;0,1,0)</f>
        <v>1</v>
      </c>
    </row>
    <row r="17765" spans="1:6" x14ac:dyDescent="0.4">
      <c r="A17765" s="7" t="s">
        <v>9540</v>
      </c>
      <c r="B17765" s="7" t="s">
        <v>14127</v>
      </c>
      <c r="C17765" s="11">
        <v>39933</v>
      </c>
      <c r="D17765" s="7" t="s">
        <v>13835</v>
      </c>
      <c r="E17765" s="7" t="s">
        <v>13838</v>
      </c>
      <c r="F17765">
        <f>IF(IFERROR(VLOOKUP(A17765,官网公开专利!B:B,1,0),0)&lt;&gt;0,1,0)</f>
        <v>1</v>
      </c>
    </row>
    <row r="17766" spans="1:6" x14ac:dyDescent="0.4">
      <c r="A17766" s="7" t="s">
        <v>9540</v>
      </c>
      <c r="B17766" s="7" t="s">
        <v>14126</v>
      </c>
      <c r="C17766" s="11">
        <v>39933</v>
      </c>
      <c r="D17766" s="7" t="s">
        <v>13835</v>
      </c>
      <c r="E17766" s="7" t="s">
        <v>13838</v>
      </c>
      <c r="F17766">
        <f>IF(IFERROR(VLOOKUP(A17766,官网公开专利!B:B,1,0),0)&lt;&gt;0,1,0)</f>
        <v>1</v>
      </c>
    </row>
    <row r="17767" spans="1:6" x14ac:dyDescent="0.4">
      <c r="A17767" s="7" t="s">
        <v>10913</v>
      </c>
      <c r="B17767" s="7" t="s">
        <v>14123</v>
      </c>
      <c r="C17767" s="11">
        <v>40120</v>
      </c>
      <c r="D17767" s="7" t="s">
        <v>14124</v>
      </c>
      <c r="E17767" s="7" t="s">
        <v>14125</v>
      </c>
      <c r="F17767">
        <f>IF(IFERROR(VLOOKUP(A17767,官网公开专利!B:B,1,0),0)&lt;&gt;0,1,0)</f>
        <v>1</v>
      </c>
    </row>
    <row r="17768" spans="1:6" x14ac:dyDescent="0.4">
      <c r="A17768" s="7" t="s">
        <v>9464</v>
      </c>
      <c r="B17768" s="7" t="s">
        <v>14128</v>
      </c>
      <c r="C17768" s="11">
        <v>40115</v>
      </c>
      <c r="D17768" s="7" t="s">
        <v>14129</v>
      </c>
      <c r="E17768" s="7"/>
      <c r="F17768">
        <f>IF(IFERROR(VLOOKUP(A17768,官网公开专利!B:B,1,0),0)&lt;&gt;0,1,0)</f>
        <v>1</v>
      </c>
    </row>
    <row r="17769" spans="1:6" x14ac:dyDescent="0.4">
      <c r="A17769" s="7" t="s">
        <v>10372</v>
      </c>
      <c r="B17769" s="7" t="s">
        <v>8310</v>
      </c>
      <c r="C17769" s="11">
        <v>39941</v>
      </c>
      <c r="D17769" s="7" t="s">
        <v>8311</v>
      </c>
      <c r="E17769" s="7" t="s">
        <v>8312</v>
      </c>
      <c r="F17769">
        <f>IF(IFERROR(VLOOKUP(A17769,官网公开专利!B:B,1,0),0)&lt;&gt;0,1,0)</f>
        <v>1</v>
      </c>
    </row>
    <row r="17770" spans="1:6" x14ac:dyDescent="0.4">
      <c r="A17770" s="7" t="s">
        <v>10375</v>
      </c>
      <c r="B17770" s="7" t="s">
        <v>8310</v>
      </c>
      <c r="C17770" s="11">
        <v>39941</v>
      </c>
      <c r="D17770" s="7" t="s">
        <v>8311</v>
      </c>
      <c r="E17770" s="7" t="s">
        <v>8312</v>
      </c>
      <c r="F17770">
        <f>IF(IFERROR(VLOOKUP(A17770,官网公开专利!B:B,1,0),0)&lt;&gt;0,1,0)</f>
        <v>1</v>
      </c>
    </row>
    <row r="17771" spans="1:6" x14ac:dyDescent="0.4">
      <c r="A17771" s="7" t="s">
        <v>9573</v>
      </c>
      <c r="B17771" s="7" t="s">
        <v>14120</v>
      </c>
      <c r="C17771" s="11">
        <v>38957</v>
      </c>
      <c r="D17771" s="7" t="s">
        <v>14121</v>
      </c>
      <c r="E17771" s="7" t="s">
        <v>14122</v>
      </c>
      <c r="F17771">
        <f>IF(IFERROR(VLOOKUP(A17771,官网公开专利!B:B,1,0),0)&lt;&gt;0,1,0)</f>
        <v>1</v>
      </c>
    </row>
    <row r="17772" spans="1:6" x14ac:dyDescent="0.4">
      <c r="A17772" s="7" t="s">
        <v>10006</v>
      </c>
      <c r="B17772" s="7" t="s">
        <v>14119</v>
      </c>
      <c r="C17772" s="11">
        <v>39966</v>
      </c>
      <c r="D17772" s="7" t="s">
        <v>13894</v>
      </c>
      <c r="E17772" s="7" t="s">
        <v>13895</v>
      </c>
      <c r="F17772">
        <f>IF(IFERROR(VLOOKUP(A17772,官网公开专利!B:B,1,0),0)&lt;&gt;0,1,0)</f>
        <v>1</v>
      </c>
    </row>
    <row r="17773" spans="1:6" x14ac:dyDescent="0.4">
      <c r="A17773" s="7" t="s">
        <v>11015</v>
      </c>
      <c r="B17773" s="7" t="s">
        <v>2261</v>
      </c>
      <c r="C17773" s="11">
        <v>39423</v>
      </c>
      <c r="D17773" s="7" t="s">
        <v>188</v>
      </c>
      <c r="E17773" s="7" t="s">
        <v>14118</v>
      </c>
      <c r="F17773">
        <f>IF(IFERROR(VLOOKUP(A17773,官网公开专利!B:B,1,0),0)&lt;&gt;0,1,0)</f>
        <v>1</v>
      </c>
    </row>
    <row r="17774" spans="1:6" x14ac:dyDescent="0.4">
      <c r="A17774" s="7" t="s">
        <v>11017</v>
      </c>
      <c r="B17774" s="7" t="s">
        <v>2261</v>
      </c>
      <c r="C17774" s="11">
        <v>39423</v>
      </c>
      <c r="D17774" s="7" t="s">
        <v>188</v>
      </c>
      <c r="E17774" s="7" t="s">
        <v>14118</v>
      </c>
      <c r="F17774">
        <f>IF(IFERROR(VLOOKUP(A17774,官网公开专利!B:B,1,0),0)&lt;&gt;0,1,0)</f>
        <v>1</v>
      </c>
    </row>
    <row r="17775" spans="1:6" x14ac:dyDescent="0.4">
      <c r="A17775" s="7" t="s">
        <v>11018</v>
      </c>
      <c r="B17775" s="7" t="s">
        <v>2261</v>
      </c>
      <c r="C17775" s="11">
        <v>39423</v>
      </c>
      <c r="D17775" s="7" t="s">
        <v>188</v>
      </c>
      <c r="E17775" s="7" t="s">
        <v>14118</v>
      </c>
      <c r="F17775">
        <f>IF(IFERROR(VLOOKUP(A17775,官网公开专利!B:B,1,0),0)&lt;&gt;0,1,0)</f>
        <v>1</v>
      </c>
    </row>
    <row r="17776" spans="1:6" x14ac:dyDescent="0.4">
      <c r="A17776" s="7" t="s">
        <v>11019</v>
      </c>
      <c r="B17776" s="7" t="s">
        <v>2261</v>
      </c>
      <c r="C17776" s="11">
        <v>39423</v>
      </c>
      <c r="D17776" s="7" t="s">
        <v>188</v>
      </c>
      <c r="E17776" s="7" t="s">
        <v>14118</v>
      </c>
      <c r="F17776">
        <f>IF(IFERROR(VLOOKUP(A17776,官网公开专利!B:B,1,0),0)&lt;&gt;0,1,0)</f>
        <v>1</v>
      </c>
    </row>
    <row r="17777" spans="1:6" x14ac:dyDescent="0.4">
      <c r="A17777" s="7" t="s">
        <v>11020</v>
      </c>
      <c r="B17777" s="7" t="s">
        <v>2261</v>
      </c>
      <c r="C17777" s="11">
        <v>39423</v>
      </c>
      <c r="D17777" s="7" t="s">
        <v>188</v>
      </c>
      <c r="E17777" s="7" t="s">
        <v>14118</v>
      </c>
      <c r="F17777">
        <f>IF(IFERROR(VLOOKUP(A17777,官网公开专利!B:B,1,0),0)&lt;&gt;0,1,0)</f>
        <v>1</v>
      </c>
    </row>
    <row r="17778" spans="1:6" x14ac:dyDescent="0.4">
      <c r="A17778" s="7" t="s">
        <v>2150</v>
      </c>
      <c r="B17778" s="7" t="s">
        <v>2261</v>
      </c>
      <c r="C17778" s="11">
        <v>39423</v>
      </c>
      <c r="D17778" s="7" t="s">
        <v>188</v>
      </c>
      <c r="E17778" s="7"/>
      <c r="F17778">
        <f>IF(IFERROR(VLOOKUP(A17778,官网公开专利!B:B,1,0),0)&lt;&gt;0,1,0)</f>
        <v>1</v>
      </c>
    </row>
    <row r="17779" spans="1:6" x14ac:dyDescent="0.4">
      <c r="A17779" s="7" t="s">
        <v>11021</v>
      </c>
      <c r="B17779" s="7" t="s">
        <v>2261</v>
      </c>
      <c r="C17779" s="11">
        <v>39423</v>
      </c>
      <c r="D17779" s="7" t="s">
        <v>188</v>
      </c>
      <c r="E17779" s="7"/>
      <c r="F17779">
        <f>IF(IFERROR(VLOOKUP(A17779,官网公开专利!B:B,1,0),0)&lt;&gt;0,1,0)</f>
        <v>1</v>
      </c>
    </row>
    <row r="17780" spans="1:6" x14ac:dyDescent="0.4">
      <c r="A17780" s="7" t="s">
        <v>11022</v>
      </c>
      <c r="B17780" s="7" t="s">
        <v>2261</v>
      </c>
      <c r="C17780" s="11">
        <v>39423</v>
      </c>
      <c r="D17780" s="7" t="s">
        <v>188</v>
      </c>
      <c r="E17780" s="7"/>
      <c r="F17780">
        <f>IF(IFERROR(VLOOKUP(A17780,官网公开专利!B:B,1,0),0)&lt;&gt;0,1,0)</f>
        <v>1</v>
      </c>
    </row>
    <row r="17781" spans="1:6" x14ac:dyDescent="0.4">
      <c r="A17781" s="7" t="s">
        <v>10434</v>
      </c>
      <c r="B17781" s="7" t="s">
        <v>14117</v>
      </c>
      <c r="C17781" s="11">
        <v>39742</v>
      </c>
      <c r="D17781" s="7" t="s">
        <v>188</v>
      </c>
      <c r="E17781" s="7" t="s">
        <v>13613</v>
      </c>
      <c r="F17781">
        <f>IF(IFERROR(VLOOKUP(A17781,官网公开专利!B:B,1,0),0)&lt;&gt;0,1,0)</f>
        <v>1</v>
      </c>
    </row>
    <row r="17782" spans="1:6" x14ac:dyDescent="0.4">
      <c r="A17782" s="7" t="s">
        <v>11628</v>
      </c>
      <c r="B17782" s="7" t="s">
        <v>8750</v>
      </c>
      <c r="C17782" s="11">
        <v>39911</v>
      </c>
      <c r="D17782" s="7" t="s">
        <v>8751</v>
      </c>
      <c r="E17782" s="7"/>
      <c r="F17782">
        <f>IF(IFERROR(VLOOKUP(A17782,官网公开专利!B:B,1,0),0)&lt;&gt;0,1,0)</f>
        <v>1</v>
      </c>
    </row>
    <row r="17783" spans="1:6" x14ac:dyDescent="0.4">
      <c r="A17783" s="7" t="s">
        <v>9887</v>
      </c>
      <c r="B17783" s="7" t="s">
        <v>1665</v>
      </c>
      <c r="C17783" s="11">
        <v>39108</v>
      </c>
      <c r="D17783" s="7" t="s">
        <v>162</v>
      </c>
      <c r="E17783" s="7"/>
      <c r="F17783">
        <f>IF(IFERROR(VLOOKUP(A17783,官网公开专利!B:B,1,0),0)&lt;&gt;0,1,0)</f>
        <v>1</v>
      </c>
    </row>
    <row r="17784" spans="1:6" x14ac:dyDescent="0.4">
      <c r="A17784" s="7" t="s">
        <v>9885</v>
      </c>
      <c r="B17784" s="7" t="s">
        <v>1665</v>
      </c>
      <c r="C17784" s="11">
        <v>39108</v>
      </c>
      <c r="D17784" s="7" t="s">
        <v>162</v>
      </c>
      <c r="E17784" s="7"/>
      <c r="F17784">
        <f>IF(IFERROR(VLOOKUP(A17784,官网公开专利!B:B,1,0),0)&lt;&gt;0,1,0)</f>
        <v>1</v>
      </c>
    </row>
    <row r="17785" spans="1:6" x14ac:dyDescent="0.4">
      <c r="A17785" s="7" t="s">
        <v>10075</v>
      </c>
      <c r="B17785" s="7" t="s">
        <v>14115</v>
      </c>
      <c r="C17785" s="11">
        <v>38484</v>
      </c>
      <c r="D17785" s="7" t="s">
        <v>16</v>
      </c>
      <c r="E17785" s="7" t="s">
        <v>14116</v>
      </c>
      <c r="F17785">
        <f>IF(IFERROR(VLOOKUP(A17785,官网公开专利!B:B,1,0),0)&lt;&gt;0,1,0)</f>
        <v>1</v>
      </c>
    </row>
    <row r="17786" spans="1:6" x14ac:dyDescent="0.4">
      <c r="A17786" s="7" t="s">
        <v>5271</v>
      </c>
      <c r="B17786" s="7" t="s">
        <v>3570</v>
      </c>
      <c r="C17786" s="11">
        <v>40101</v>
      </c>
      <c r="D17786" s="7" t="s">
        <v>3571</v>
      </c>
      <c r="E17786" s="7" t="s">
        <v>3572</v>
      </c>
      <c r="F17786">
        <f>IF(IFERROR(VLOOKUP(A17786,官网公开专利!B:B,1,0),0)&lt;&gt;0,1,0)</f>
        <v>1</v>
      </c>
    </row>
    <row r="17787" spans="1:6" x14ac:dyDescent="0.4">
      <c r="A17787" s="7" t="s">
        <v>9792</v>
      </c>
      <c r="B17787" s="7" t="s">
        <v>3570</v>
      </c>
      <c r="C17787" s="11">
        <v>40101</v>
      </c>
      <c r="D17787" s="7" t="s">
        <v>3571</v>
      </c>
      <c r="E17787" s="7" t="s">
        <v>3572</v>
      </c>
      <c r="F17787">
        <f>IF(IFERROR(VLOOKUP(A17787,官网公开专利!B:B,1,0),0)&lt;&gt;0,1,0)</f>
        <v>1</v>
      </c>
    </row>
    <row r="17788" spans="1:6" x14ac:dyDescent="0.4">
      <c r="A17788" s="7" t="s">
        <v>9793</v>
      </c>
      <c r="B17788" s="7" t="s">
        <v>3570</v>
      </c>
      <c r="C17788" s="11">
        <v>40101</v>
      </c>
      <c r="D17788" s="7" t="s">
        <v>3571</v>
      </c>
      <c r="E17788" s="7" t="s">
        <v>3572</v>
      </c>
      <c r="F17788">
        <f>IF(IFERROR(VLOOKUP(A17788,官网公开专利!B:B,1,0),0)&lt;&gt;0,1,0)</f>
        <v>1</v>
      </c>
    </row>
    <row r="17789" spans="1:6" x14ac:dyDescent="0.4">
      <c r="A17789" s="7" t="s">
        <v>10109</v>
      </c>
      <c r="B17789" s="7" t="s">
        <v>3570</v>
      </c>
      <c r="C17789" s="11">
        <v>40101</v>
      </c>
      <c r="D17789" s="7" t="s">
        <v>3571</v>
      </c>
      <c r="E17789" s="7" t="s">
        <v>3572</v>
      </c>
      <c r="F17789">
        <f>IF(IFERROR(VLOOKUP(A17789,官网公开专利!B:B,1,0),0)&lt;&gt;0,1,0)</f>
        <v>1</v>
      </c>
    </row>
    <row r="17790" spans="1:6" x14ac:dyDescent="0.4">
      <c r="A17790" s="7" t="s">
        <v>9794</v>
      </c>
      <c r="B17790" s="7" t="s">
        <v>3570</v>
      </c>
      <c r="C17790" s="11">
        <v>40101</v>
      </c>
      <c r="D17790" s="7" t="s">
        <v>3571</v>
      </c>
      <c r="E17790" s="7" t="s">
        <v>3572</v>
      </c>
      <c r="F17790">
        <f>IF(IFERROR(VLOOKUP(A17790,官网公开专利!B:B,1,0),0)&lt;&gt;0,1,0)</f>
        <v>1</v>
      </c>
    </row>
    <row r="17791" spans="1:6" x14ac:dyDescent="0.4">
      <c r="A17791" s="7" t="s">
        <v>10113</v>
      </c>
      <c r="B17791" s="7" t="s">
        <v>3570</v>
      </c>
      <c r="C17791" s="11">
        <v>40101</v>
      </c>
      <c r="D17791" s="7" t="s">
        <v>3571</v>
      </c>
      <c r="E17791" s="7" t="s">
        <v>3572</v>
      </c>
      <c r="F17791">
        <f>IF(IFERROR(VLOOKUP(A17791,官网公开专利!B:B,1,0),0)&lt;&gt;0,1,0)</f>
        <v>1</v>
      </c>
    </row>
    <row r="17792" spans="1:6" x14ac:dyDescent="0.4">
      <c r="A17792" s="7" t="s">
        <v>10531</v>
      </c>
      <c r="B17792" s="7" t="s">
        <v>3570</v>
      </c>
      <c r="C17792" s="11">
        <v>40101</v>
      </c>
      <c r="D17792" s="7" t="s">
        <v>3571</v>
      </c>
      <c r="E17792" s="7" t="s">
        <v>3572</v>
      </c>
      <c r="F17792">
        <f>IF(IFERROR(VLOOKUP(A17792,官网公开专利!B:B,1,0),0)&lt;&gt;0,1,0)</f>
        <v>1</v>
      </c>
    </row>
    <row r="17793" spans="1:6" x14ac:dyDescent="0.4">
      <c r="A17793" s="7" t="s">
        <v>10528</v>
      </c>
      <c r="B17793" s="7" t="s">
        <v>3570</v>
      </c>
      <c r="C17793" s="11">
        <v>40101</v>
      </c>
      <c r="D17793" s="7" t="s">
        <v>3571</v>
      </c>
      <c r="E17793" s="7" t="s">
        <v>3572</v>
      </c>
      <c r="F17793">
        <f>IF(IFERROR(VLOOKUP(A17793,官网公开专利!B:B,1,0),0)&lt;&gt;0,1,0)</f>
        <v>1</v>
      </c>
    </row>
    <row r="17794" spans="1:6" x14ac:dyDescent="0.4">
      <c r="A17794" s="7" t="s">
        <v>10352</v>
      </c>
      <c r="B17794" s="7" t="s">
        <v>6693</v>
      </c>
      <c r="C17794" s="11">
        <v>40104</v>
      </c>
      <c r="D17794" s="7" t="s">
        <v>6694</v>
      </c>
      <c r="E17794" s="7" t="s">
        <v>6695</v>
      </c>
      <c r="F17794">
        <f>IF(IFERROR(VLOOKUP(A17794,官网公开专利!B:B,1,0),0)&lt;&gt;0,1,0)</f>
        <v>1</v>
      </c>
    </row>
    <row r="17795" spans="1:6" x14ac:dyDescent="0.4">
      <c r="A17795" s="7" t="s">
        <v>10353</v>
      </c>
      <c r="B17795" s="7" t="s">
        <v>6693</v>
      </c>
      <c r="C17795" s="11">
        <v>40104</v>
      </c>
      <c r="D17795" s="7" t="s">
        <v>6694</v>
      </c>
      <c r="E17795" s="7" t="s">
        <v>6695</v>
      </c>
      <c r="F17795">
        <f>IF(IFERROR(VLOOKUP(A17795,官网公开专利!B:B,1,0),0)&lt;&gt;0,1,0)</f>
        <v>1</v>
      </c>
    </row>
    <row r="17796" spans="1:6" x14ac:dyDescent="0.4">
      <c r="A17796" s="7" t="s">
        <v>10429</v>
      </c>
      <c r="B17796" s="7" t="s">
        <v>14112</v>
      </c>
      <c r="C17796" s="11">
        <v>40105</v>
      </c>
      <c r="D17796" s="7" t="s">
        <v>300</v>
      </c>
      <c r="E17796" s="7" t="s">
        <v>14113</v>
      </c>
      <c r="F17796">
        <f>IF(IFERROR(VLOOKUP(A17796,官网公开专利!B:B,1,0),0)&lt;&gt;0,1,0)</f>
        <v>1</v>
      </c>
    </row>
    <row r="17797" spans="1:6" x14ac:dyDescent="0.4">
      <c r="A17797" s="7" t="s">
        <v>10432</v>
      </c>
      <c r="B17797" s="7" t="s">
        <v>14112</v>
      </c>
      <c r="C17797" s="11">
        <v>40105</v>
      </c>
      <c r="D17797" s="7" t="s">
        <v>300</v>
      </c>
      <c r="E17797" s="7" t="s">
        <v>14114</v>
      </c>
      <c r="F17797">
        <f>IF(IFERROR(VLOOKUP(A17797,官网公开专利!B:B,1,0),0)&lt;&gt;0,1,0)</f>
        <v>1</v>
      </c>
    </row>
    <row r="17798" spans="1:6" x14ac:dyDescent="0.4">
      <c r="A17798" s="7" t="s">
        <v>10434</v>
      </c>
      <c r="B17798" s="7" t="s">
        <v>14112</v>
      </c>
      <c r="C17798" s="11">
        <v>40105</v>
      </c>
      <c r="D17798" s="7" t="s">
        <v>300</v>
      </c>
      <c r="E17798" s="7" t="s">
        <v>14113</v>
      </c>
      <c r="F17798">
        <f>IF(IFERROR(VLOOKUP(A17798,官网公开专利!B:B,1,0),0)&lt;&gt;0,1,0)</f>
        <v>1</v>
      </c>
    </row>
    <row r="17799" spans="1:6" x14ac:dyDescent="0.4">
      <c r="A17799" s="7" t="s">
        <v>10435</v>
      </c>
      <c r="B17799" s="7" t="s">
        <v>14112</v>
      </c>
      <c r="C17799" s="11">
        <v>40105</v>
      </c>
      <c r="D17799" s="7" t="s">
        <v>300</v>
      </c>
      <c r="E17799" s="7" t="s">
        <v>14113</v>
      </c>
      <c r="F17799">
        <f>IF(IFERROR(VLOOKUP(A17799,官网公开专利!B:B,1,0),0)&lt;&gt;0,1,0)</f>
        <v>1</v>
      </c>
    </row>
    <row r="17800" spans="1:6" x14ac:dyDescent="0.4">
      <c r="A17800" s="7" t="s">
        <v>10436</v>
      </c>
      <c r="B17800" s="7" t="s">
        <v>14112</v>
      </c>
      <c r="C17800" s="11">
        <v>40105</v>
      </c>
      <c r="D17800" s="7" t="s">
        <v>300</v>
      </c>
      <c r="E17800" s="7" t="s">
        <v>14113</v>
      </c>
      <c r="F17800">
        <f>IF(IFERROR(VLOOKUP(A17800,官网公开专利!B:B,1,0),0)&lt;&gt;0,1,0)</f>
        <v>1</v>
      </c>
    </row>
    <row r="17801" spans="1:6" x14ac:dyDescent="0.4">
      <c r="A17801" s="7" t="s">
        <v>1285</v>
      </c>
      <c r="B17801" s="7" t="s">
        <v>1179</v>
      </c>
      <c r="C17801" s="11">
        <v>37201</v>
      </c>
      <c r="D17801" s="7" t="s">
        <v>542</v>
      </c>
      <c r="E17801" s="7" t="s">
        <v>1180</v>
      </c>
      <c r="F17801">
        <f>IF(IFERROR(VLOOKUP(A17801,官网公开专利!B:B,1,0),0)&lt;&gt;0,1,0)</f>
        <v>1</v>
      </c>
    </row>
    <row r="17802" spans="1:6" x14ac:dyDescent="0.4">
      <c r="A17802" s="7" t="s">
        <v>9448</v>
      </c>
      <c r="B17802" s="7" t="s">
        <v>1179</v>
      </c>
      <c r="C17802" s="11">
        <v>37201</v>
      </c>
      <c r="D17802" s="7" t="s">
        <v>542</v>
      </c>
      <c r="E17802" s="7" t="s">
        <v>1180</v>
      </c>
      <c r="F17802">
        <f>IF(IFERROR(VLOOKUP(A17802,官网公开专利!B:B,1,0),0)&lt;&gt;0,1,0)</f>
        <v>1</v>
      </c>
    </row>
    <row r="17803" spans="1:6" x14ac:dyDescent="0.4">
      <c r="A17803" s="7" t="s">
        <v>9449</v>
      </c>
      <c r="B17803" s="7" t="s">
        <v>1179</v>
      </c>
      <c r="C17803" s="11">
        <v>37201</v>
      </c>
      <c r="D17803" s="7" t="s">
        <v>542</v>
      </c>
      <c r="E17803" s="7" t="s">
        <v>1180</v>
      </c>
      <c r="F17803">
        <f>IF(IFERROR(VLOOKUP(A17803,官网公开专利!B:B,1,0),0)&lt;&gt;0,1,0)</f>
        <v>1</v>
      </c>
    </row>
    <row r="17804" spans="1:6" x14ac:dyDescent="0.4">
      <c r="A17804" s="7" t="s">
        <v>10531</v>
      </c>
      <c r="B17804" s="7" t="s">
        <v>1179</v>
      </c>
      <c r="C17804" s="11">
        <v>37201</v>
      </c>
      <c r="D17804" s="7" t="s">
        <v>542</v>
      </c>
      <c r="E17804" s="7" t="s">
        <v>1180</v>
      </c>
      <c r="F17804">
        <f>IF(IFERROR(VLOOKUP(A17804,官网公开专利!B:B,1,0),0)&lt;&gt;0,1,0)</f>
        <v>1</v>
      </c>
    </row>
    <row r="17805" spans="1:6" x14ac:dyDescent="0.4">
      <c r="A17805" s="7" t="s">
        <v>9540</v>
      </c>
      <c r="B17805" s="7" t="s">
        <v>14108</v>
      </c>
      <c r="C17805" s="11">
        <v>39520</v>
      </c>
      <c r="D17805" s="7" t="s">
        <v>805</v>
      </c>
      <c r="E17805" s="7" t="s">
        <v>14109</v>
      </c>
      <c r="F17805">
        <f>IF(IFERROR(VLOOKUP(A17805,官网公开专利!B:B,1,0),0)&lt;&gt;0,1,0)</f>
        <v>1</v>
      </c>
    </row>
    <row r="17806" spans="1:6" x14ac:dyDescent="0.4">
      <c r="A17806" s="7" t="s">
        <v>11006</v>
      </c>
      <c r="B17806" s="7" t="s">
        <v>14108</v>
      </c>
      <c r="C17806" s="11">
        <v>39520</v>
      </c>
      <c r="D17806" s="7" t="s">
        <v>805</v>
      </c>
      <c r="E17806" s="7"/>
      <c r="F17806">
        <f>IF(IFERROR(VLOOKUP(A17806,官网公开专利!B:B,1,0),0)&lt;&gt;0,1,0)</f>
        <v>1</v>
      </c>
    </row>
    <row r="17807" spans="1:6" x14ac:dyDescent="0.4">
      <c r="A17807" s="7" t="s">
        <v>9655</v>
      </c>
      <c r="B17807" s="7" t="s">
        <v>14110</v>
      </c>
      <c r="C17807" s="11">
        <v>37239</v>
      </c>
      <c r="D17807" s="7" t="s">
        <v>402</v>
      </c>
      <c r="E17807" s="7" t="s">
        <v>14111</v>
      </c>
      <c r="F17807">
        <f>IF(IFERROR(VLOOKUP(A17807,官网公开专利!B:B,1,0),0)&lt;&gt;0,1,0)</f>
        <v>1</v>
      </c>
    </row>
    <row r="17808" spans="1:6" x14ac:dyDescent="0.4">
      <c r="A17808" s="7" t="s">
        <v>9824</v>
      </c>
      <c r="B17808" s="7" t="s">
        <v>14110</v>
      </c>
      <c r="C17808" s="11">
        <v>37239</v>
      </c>
      <c r="D17808" s="7" t="s">
        <v>402</v>
      </c>
      <c r="E17808" s="7"/>
      <c r="F17808">
        <f>IF(IFERROR(VLOOKUP(A17808,官网公开专利!B:B,1,0),0)&lt;&gt;0,1,0)</f>
        <v>1</v>
      </c>
    </row>
    <row r="17809" spans="1:6" x14ac:dyDescent="0.4">
      <c r="A17809" s="7" t="s">
        <v>9887</v>
      </c>
      <c r="B17809" s="7" t="s">
        <v>1664</v>
      </c>
      <c r="C17809" s="11">
        <v>39079</v>
      </c>
      <c r="D17809" s="7" t="s">
        <v>162</v>
      </c>
      <c r="E17809" s="7"/>
      <c r="F17809">
        <f>IF(IFERROR(VLOOKUP(A17809,官网公开专利!B:B,1,0),0)&lt;&gt;0,1,0)</f>
        <v>1</v>
      </c>
    </row>
    <row r="17810" spans="1:6" x14ac:dyDescent="0.4">
      <c r="A17810" s="7" t="s">
        <v>9885</v>
      </c>
      <c r="B17810" s="7" t="s">
        <v>1664</v>
      </c>
      <c r="C17810" s="11">
        <v>39079</v>
      </c>
      <c r="D17810" s="7" t="s">
        <v>162</v>
      </c>
      <c r="E17810" s="7"/>
      <c r="F17810">
        <f>IF(IFERROR(VLOOKUP(A17810,官网公开专利!B:B,1,0),0)&lt;&gt;0,1,0)</f>
        <v>1</v>
      </c>
    </row>
    <row r="17811" spans="1:6" x14ac:dyDescent="0.4">
      <c r="A17811" s="7" t="s">
        <v>9482</v>
      </c>
      <c r="B17811" s="7" t="s">
        <v>1664</v>
      </c>
      <c r="C17811" s="11">
        <v>39079</v>
      </c>
      <c r="D17811" s="7" t="s">
        <v>162</v>
      </c>
      <c r="E17811" s="7"/>
      <c r="F17811">
        <f>IF(IFERROR(VLOOKUP(A17811,官网公开专利!B:B,1,0),0)&lt;&gt;0,1,0)</f>
        <v>1</v>
      </c>
    </row>
    <row r="17812" spans="1:6" x14ac:dyDescent="0.4">
      <c r="A17812" s="7" t="s">
        <v>9471</v>
      </c>
      <c r="B17812" s="7" t="s">
        <v>14105</v>
      </c>
      <c r="C17812" s="11">
        <v>40088</v>
      </c>
      <c r="D17812" s="7" t="s">
        <v>11662</v>
      </c>
      <c r="E17812" s="7" t="s">
        <v>14106</v>
      </c>
      <c r="F17812">
        <f>IF(IFERROR(VLOOKUP(A17812,官网公开专利!B:B,1,0),0)&lt;&gt;0,1,0)</f>
        <v>1</v>
      </c>
    </row>
    <row r="17813" spans="1:6" x14ac:dyDescent="0.4">
      <c r="A17813" s="7" t="s">
        <v>9475</v>
      </c>
      <c r="B17813" s="7" t="s">
        <v>14105</v>
      </c>
      <c r="C17813" s="11">
        <v>40088</v>
      </c>
      <c r="D17813" s="7" t="s">
        <v>11662</v>
      </c>
      <c r="E17813" s="7" t="s">
        <v>14107</v>
      </c>
      <c r="F17813">
        <f>IF(IFERROR(VLOOKUP(A17813,官网公开专利!B:B,1,0),0)&lt;&gt;0,1,0)</f>
        <v>1</v>
      </c>
    </row>
    <row r="17814" spans="1:6" x14ac:dyDescent="0.4">
      <c r="A17814" s="7" t="s">
        <v>10274</v>
      </c>
      <c r="B17814" s="7" t="s">
        <v>263</v>
      </c>
      <c r="C17814" s="11">
        <v>40086</v>
      </c>
      <c r="D17814" s="7" t="s">
        <v>264</v>
      </c>
      <c r="E17814" s="7" t="s">
        <v>265</v>
      </c>
      <c r="F17814">
        <f>IF(IFERROR(VLOOKUP(A17814,官网公开专利!B:B,1,0),0)&lt;&gt;0,1,0)</f>
        <v>1</v>
      </c>
    </row>
    <row r="17815" spans="1:6" x14ac:dyDescent="0.4">
      <c r="A17815" s="7" t="s">
        <v>10267</v>
      </c>
      <c r="B17815" s="7" t="s">
        <v>263</v>
      </c>
      <c r="C17815" s="11">
        <v>40086</v>
      </c>
      <c r="D17815" s="7" t="s">
        <v>264</v>
      </c>
      <c r="E17815" s="7" t="s">
        <v>265</v>
      </c>
      <c r="F17815">
        <f>IF(IFERROR(VLOOKUP(A17815,官网公开专利!B:B,1,0),0)&lt;&gt;0,1,0)</f>
        <v>1</v>
      </c>
    </row>
    <row r="17816" spans="1:6" x14ac:dyDescent="0.4">
      <c r="A17816" s="7" t="s">
        <v>10372</v>
      </c>
      <c r="B17816" s="7" t="s">
        <v>8305</v>
      </c>
      <c r="C17816" s="11">
        <v>39172</v>
      </c>
      <c r="D17816" s="7" t="s">
        <v>16</v>
      </c>
      <c r="E17816" s="7" t="s">
        <v>8306</v>
      </c>
      <c r="F17816">
        <f>IF(IFERROR(VLOOKUP(A17816,官网公开专利!B:B,1,0),0)&lt;&gt;0,1,0)</f>
        <v>1</v>
      </c>
    </row>
    <row r="17817" spans="1:6" x14ac:dyDescent="0.4">
      <c r="A17817" s="7" t="s">
        <v>10656</v>
      </c>
      <c r="B17817" s="7" t="s">
        <v>14103</v>
      </c>
      <c r="C17817" s="11">
        <v>38735</v>
      </c>
      <c r="D17817" s="7" t="s">
        <v>14104</v>
      </c>
      <c r="E17817" s="7"/>
      <c r="F17817">
        <f>IF(IFERROR(VLOOKUP(A17817,官网公开专利!B:B,1,0),0)&lt;&gt;0,1,0)</f>
        <v>1</v>
      </c>
    </row>
    <row r="17818" spans="1:6" x14ac:dyDescent="0.4">
      <c r="A17818" s="7" t="s">
        <v>10589</v>
      </c>
      <c r="B17818" s="7" t="s">
        <v>14098</v>
      </c>
      <c r="C17818" s="11">
        <v>40091</v>
      </c>
      <c r="D17818" s="7" t="s">
        <v>16</v>
      </c>
      <c r="E17818" s="7" t="s">
        <v>14099</v>
      </c>
      <c r="F17818">
        <f>IF(IFERROR(VLOOKUP(A17818,官网公开专利!B:B,1,0),0)&lt;&gt;0,1,0)</f>
        <v>1</v>
      </c>
    </row>
    <row r="17819" spans="1:6" x14ac:dyDescent="0.4">
      <c r="A17819" s="7" t="s">
        <v>10589</v>
      </c>
      <c r="B17819" s="7" t="s">
        <v>14096</v>
      </c>
      <c r="C17819" s="11">
        <v>40091</v>
      </c>
      <c r="D17819" s="7" t="s">
        <v>16</v>
      </c>
      <c r="E17819" s="7" t="s">
        <v>14097</v>
      </c>
      <c r="F17819">
        <f>IF(IFERROR(VLOOKUP(A17819,官网公开专利!B:B,1,0),0)&lt;&gt;0,1,0)</f>
        <v>1</v>
      </c>
    </row>
    <row r="17820" spans="1:6" x14ac:dyDescent="0.4">
      <c r="A17820" s="7" t="s">
        <v>9819</v>
      </c>
      <c r="B17820" s="7" t="s">
        <v>14100</v>
      </c>
      <c r="C17820" s="11">
        <v>40091</v>
      </c>
      <c r="D17820" s="7" t="s">
        <v>14101</v>
      </c>
      <c r="E17820" s="7"/>
      <c r="F17820">
        <f>IF(IFERROR(VLOOKUP(A17820,官网公开专利!B:B,1,0),0)&lt;&gt;0,1,0)</f>
        <v>1</v>
      </c>
    </row>
    <row r="17821" spans="1:6" x14ac:dyDescent="0.4">
      <c r="A17821" s="7" t="s">
        <v>9476</v>
      </c>
      <c r="B17821" s="7" t="s">
        <v>14102</v>
      </c>
      <c r="C17821" s="11">
        <v>40088</v>
      </c>
      <c r="D17821" s="7" t="s">
        <v>6486</v>
      </c>
      <c r="E17821" s="7"/>
      <c r="F17821">
        <f>IF(IFERROR(VLOOKUP(A17821,官网公开专利!B:B,1,0),0)&lt;&gt;0,1,0)</f>
        <v>1</v>
      </c>
    </row>
    <row r="17822" spans="1:6" x14ac:dyDescent="0.4">
      <c r="A17822" s="7" t="s">
        <v>9461</v>
      </c>
      <c r="B17822" s="7" t="s">
        <v>14093</v>
      </c>
      <c r="C17822" s="11">
        <v>40092</v>
      </c>
      <c r="D17822" s="7" t="s">
        <v>14094</v>
      </c>
      <c r="E17822" s="7" t="s">
        <v>14095</v>
      </c>
      <c r="F17822">
        <f>IF(IFERROR(VLOOKUP(A17822,官网公开专利!B:B,1,0),0)&lt;&gt;0,1,0)</f>
        <v>1</v>
      </c>
    </row>
    <row r="17823" spans="1:6" x14ac:dyDescent="0.4">
      <c r="A17823" s="7" t="s">
        <v>5271</v>
      </c>
      <c r="B17823" s="7" t="s">
        <v>3823</v>
      </c>
      <c r="C17823" s="11">
        <v>36494</v>
      </c>
      <c r="D17823" s="7" t="s">
        <v>705</v>
      </c>
      <c r="E17823" s="7" t="s">
        <v>3824</v>
      </c>
      <c r="F17823">
        <f>IF(IFERROR(VLOOKUP(A17823,官网公开专利!B:B,1,0),0)&lt;&gt;0,1,0)</f>
        <v>1</v>
      </c>
    </row>
    <row r="17824" spans="1:6" x14ac:dyDescent="0.4">
      <c r="A17824" s="7" t="s">
        <v>9792</v>
      </c>
      <c r="B17824" s="7" t="s">
        <v>3823</v>
      </c>
      <c r="C17824" s="11">
        <v>36494</v>
      </c>
      <c r="D17824" s="7" t="s">
        <v>705</v>
      </c>
      <c r="E17824" s="7" t="s">
        <v>3824</v>
      </c>
      <c r="F17824">
        <f>IF(IFERROR(VLOOKUP(A17824,官网公开专利!B:B,1,0),0)&lt;&gt;0,1,0)</f>
        <v>1</v>
      </c>
    </row>
    <row r="17825" spans="1:6" x14ac:dyDescent="0.4">
      <c r="A17825" s="7" t="s">
        <v>9793</v>
      </c>
      <c r="B17825" s="7" t="s">
        <v>3823</v>
      </c>
      <c r="C17825" s="11">
        <v>36494</v>
      </c>
      <c r="D17825" s="7" t="s">
        <v>705</v>
      </c>
      <c r="E17825" s="7" t="s">
        <v>3824</v>
      </c>
      <c r="F17825">
        <f>IF(IFERROR(VLOOKUP(A17825,官网公开专利!B:B,1,0),0)&lt;&gt;0,1,0)</f>
        <v>1</v>
      </c>
    </row>
    <row r="17826" spans="1:6" x14ac:dyDescent="0.4">
      <c r="A17826" s="7" t="s">
        <v>9794</v>
      </c>
      <c r="B17826" s="7" t="s">
        <v>3823</v>
      </c>
      <c r="C17826" s="11">
        <v>36494</v>
      </c>
      <c r="D17826" s="7" t="s">
        <v>705</v>
      </c>
      <c r="E17826" s="7" t="s">
        <v>14092</v>
      </c>
      <c r="F17826">
        <f>IF(IFERROR(VLOOKUP(A17826,官网公开专利!B:B,1,0),0)&lt;&gt;0,1,0)</f>
        <v>1</v>
      </c>
    </row>
    <row r="17827" spans="1:6" x14ac:dyDescent="0.4">
      <c r="A17827" s="7" t="s">
        <v>9905</v>
      </c>
      <c r="B17827" s="7" t="s">
        <v>3330</v>
      </c>
      <c r="C17827" s="11">
        <v>39706</v>
      </c>
      <c r="D17827" s="7" t="s">
        <v>425</v>
      </c>
      <c r="E17827" s="7" t="s">
        <v>3331</v>
      </c>
      <c r="F17827">
        <f>IF(IFERROR(VLOOKUP(A17827,官网公开专利!B:B,1,0),0)&lt;&gt;0,1,0)</f>
        <v>1</v>
      </c>
    </row>
    <row r="17828" spans="1:6" x14ac:dyDescent="0.4">
      <c r="A17828" s="7" t="s">
        <v>9906</v>
      </c>
      <c r="B17828" s="7" t="s">
        <v>3330</v>
      </c>
      <c r="C17828" s="11">
        <v>39706</v>
      </c>
      <c r="D17828" s="7" t="s">
        <v>425</v>
      </c>
      <c r="E17828" s="7" t="s">
        <v>3331</v>
      </c>
      <c r="F17828">
        <f>IF(IFERROR(VLOOKUP(A17828,官网公开专利!B:B,1,0),0)&lt;&gt;0,1,0)</f>
        <v>1</v>
      </c>
    </row>
    <row r="17829" spans="1:6" x14ac:dyDescent="0.4">
      <c r="A17829" s="7" t="s">
        <v>9908</v>
      </c>
      <c r="B17829" s="7" t="s">
        <v>3330</v>
      </c>
      <c r="C17829" s="11">
        <v>39706</v>
      </c>
      <c r="D17829" s="7" t="s">
        <v>425</v>
      </c>
      <c r="E17829" s="7" t="s">
        <v>3331</v>
      </c>
      <c r="F17829">
        <f>IF(IFERROR(VLOOKUP(A17829,官网公开专利!B:B,1,0),0)&lt;&gt;0,1,0)</f>
        <v>1</v>
      </c>
    </row>
    <row r="17830" spans="1:6" x14ac:dyDescent="0.4">
      <c r="A17830" s="7" t="s">
        <v>10629</v>
      </c>
      <c r="B17830" s="7" t="s">
        <v>3330</v>
      </c>
      <c r="C17830" s="11">
        <v>39706</v>
      </c>
      <c r="D17830" s="7" t="s">
        <v>425</v>
      </c>
      <c r="E17830" s="7" t="s">
        <v>3331</v>
      </c>
      <c r="F17830">
        <f>IF(IFERROR(VLOOKUP(A17830,官网公开专利!B:B,1,0),0)&lt;&gt;0,1,0)</f>
        <v>1</v>
      </c>
    </row>
    <row r="17831" spans="1:6" x14ac:dyDescent="0.4">
      <c r="A17831" s="7" t="s">
        <v>9907</v>
      </c>
      <c r="B17831" s="7" t="s">
        <v>3330</v>
      </c>
      <c r="C17831" s="11">
        <v>39706</v>
      </c>
      <c r="D17831" s="7" t="s">
        <v>425</v>
      </c>
      <c r="E17831" s="7"/>
      <c r="F17831">
        <f>IF(IFERROR(VLOOKUP(A17831,官网公开专利!B:B,1,0),0)&lt;&gt;0,1,0)</f>
        <v>1</v>
      </c>
    </row>
    <row r="17832" spans="1:6" x14ac:dyDescent="0.4">
      <c r="A17832" s="7" t="s">
        <v>11075</v>
      </c>
      <c r="B17832" s="7" t="s">
        <v>14084</v>
      </c>
      <c r="C17832" s="11">
        <v>40086</v>
      </c>
      <c r="D17832" s="7" t="s">
        <v>16</v>
      </c>
      <c r="E17832" s="7" t="s">
        <v>14085</v>
      </c>
      <c r="F17832">
        <f>IF(IFERROR(VLOOKUP(A17832,官网公开专利!B:B,1,0),0)&lt;&gt;0,1,0)</f>
        <v>1</v>
      </c>
    </row>
    <row r="17833" spans="1:6" x14ac:dyDescent="0.4">
      <c r="A17833" s="7" t="s">
        <v>11079</v>
      </c>
      <c r="B17833" s="7" t="s">
        <v>14084</v>
      </c>
      <c r="C17833" s="11">
        <v>40086</v>
      </c>
      <c r="D17833" s="7" t="s">
        <v>16</v>
      </c>
      <c r="E17833" s="7" t="s">
        <v>14085</v>
      </c>
      <c r="F17833">
        <f>IF(IFERROR(VLOOKUP(A17833,官网公开专利!B:B,1,0),0)&lt;&gt;0,1,0)</f>
        <v>1</v>
      </c>
    </row>
    <row r="17834" spans="1:6" x14ac:dyDescent="0.4">
      <c r="A17834" s="7" t="s">
        <v>10262</v>
      </c>
      <c r="B17834" s="7" t="s">
        <v>14090</v>
      </c>
      <c r="C17834" s="11">
        <v>40084</v>
      </c>
      <c r="D17834" s="7" t="s">
        <v>16</v>
      </c>
      <c r="E17834" s="7"/>
      <c r="F17834">
        <f>IF(IFERROR(VLOOKUP(A17834,官网公开专利!B:B,1,0),0)&lt;&gt;0,1,0)</f>
        <v>1</v>
      </c>
    </row>
    <row r="17835" spans="1:6" x14ac:dyDescent="0.4">
      <c r="A17835" s="7" t="s">
        <v>10814</v>
      </c>
      <c r="B17835" s="7" t="s">
        <v>14081</v>
      </c>
      <c r="C17835" s="11">
        <v>40486</v>
      </c>
      <c r="D17835" s="7" t="s">
        <v>14082</v>
      </c>
      <c r="E17835" s="7" t="s">
        <v>14083</v>
      </c>
      <c r="F17835">
        <f>IF(IFERROR(VLOOKUP(A17835,官网公开专利!B:B,1,0),0)&lt;&gt;0,1,0)</f>
        <v>1</v>
      </c>
    </row>
    <row r="17836" spans="1:6" x14ac:dyDescent="0.4">
      <c r="A17836" s="7" t="s">
        <v>10919</v>
      </c>
      <c r="B17836" s="7" t="s">
        <v>14091</v>
      </c>
      <c r="C17836" s="11">
        <v>40081</v>
      </c>
      <c r="D17836" s="7" t="s">
        <v>425</v>
      </c>
      <c r="E17836" s="7"/>
      <c r="F17836">
        <f>IF(IFERROR(VLOOKUP(A17836,官网公开专利!B:B,1,0),0)&lt;&gt;0,1,0)</f>
        <v>1</v>
      </c>
    </row>
    <row r="17837" spans="1:6" x14ac:dyDescent="0.4">
      <c r="A17837" s="7" t="s">
        <v>10376</v>
      </c>
      <c r="B17837" s="7" t="s">
        <v>14089</v>
      </c>
      <c r="C17837" s="11">
        <v>40086</v>
      </c>
      <c r="D17837" s="7" t="s">
        <v>413</v>
      </c>
      <c r="E17837" s="7"/>
      <c r="F17837">
        <f>IF(IFERROR(VLOOKUP(A17837,官网公开专利!B:B,1,0),0)&lt;&gt;0,1,0)</f>
        <v>1</v>
      </c>
    </row>
    <row r="17838" spans="1:6" x14ac:dyDescent="0.4">
      <c r="A17838" s="7" t="s">
        <v>10003</v>
      </c>
      <c r="B17838" s="7" t="s">
        <v>14086</v>
      </c>
      <c r="C17838" s="11">
        <v>40084</v>
      </c>
      <c r="D17838" s="7" t="s">
        <v>11749</v>
      </c>
      <c r="E17838" s="7" t="s">
        <v>14087</v>
      </c>
      <c r="F17838">
        <f>IF(IFERROR(VLOOKUP(A17838,官网公开专利!B:B,1,0),0)&lt;&gt;0,1,0)</f>
        <v>1</v>
      </c>
    </row>
    <row r="17839" spans="1:6" x14ac:dyDescent="0.4">
      <c r="A17839" s="7" t="s">
        <v>10006</v>
      </c>
      <c r="B17839" s="7" t="s">
        <v>14086</v>
      </c>
      <c r="C17839" s="11">
        <v>40084</v>
      </c>
      <c r="D17839" s="7" t="s">
        <v>11749</v>
      </c>
      <c r="E17839" s="7" t="s">
        <v>14088</v>
      </c>
      <c r="F17839">
        <f>IF(IFERROR(VLOOKUP(A17839,官网公开专利!B:B,1,0),0)&lt;&gt;0,1,0)</f>
        <v>1</v>
      </c>
    </row>
    <row r="17840" spans="1:6" x14ac:dyDescent="0.4">
      <c r="A17840" s="7" t="s">
        <v>10113</v>
      </c>
      <c r="B17840" s="7" t="s">
        <v>14080</v>
      </c>
      <c r="C17840" s="11">
        <v>40068</v>
      </c>
      <c r="D17840" s="7" t="s">
        <v>16</v>
      </c>
      <c r="E17840" s="7" t="s">
        <v>2048</v>
      </c>
      <c r="F17840">
        <f>IF(IFERROR(VLOOKUP(A17840,官网公开专利!B:B,1,0),0)&lt;&gt;0,1,0)</f>
        <v>1</v>
      </c>
    </row>
    <row r="17841" spans="1:6" x14ac:dyDescent="0.4">
      <c r="A17841" s="7" t="s">
        <v>10429</v>
      </c>
      <c r="B17841" s="7" t="s">
        <v>14079</v>
      </c>
      <c r="C17841" s="11">
        <v>39330</v>
      </c>
      <c r="D17841" s="7" t="s">
        <v>621</v>
      </c>
      <c r="E17841" s="7" t="s">
        <v>13615</v>
      </c>
      <c r="F17841">
        <f>IF(IFERROR(VLOOKUP(A17841,官网公开专利!B:B,1,0),0)&lt;&gt;0,1,0)</f>
        <v>1</v>
      </c>
    </row>
    <row r="17842" spans="1:6" x14ac:dyDescent="0.4">
      <c r="A17842" s="7" t="s">
        <v>10432</v>
      </c>
      <c r="B17842" s="7" t="s">
        <v>14079</v>
      </c>
      <c r="C17842" s="11">
        <v>39330</v>
      </c>
      <c r="D17842" s="7" t="s">
        <v>621</v>
      </c>
      <c r="E17842" s="7" t="s">
        <v>13615</v>
      </c>
      <c r="F17842">
        <f>IF(IFERROR(VLOOKUP(A17842,官网公开专利!B:B,1,0),0)&lt;&gt;0,1,0)</f>
        <v>1</v>
      </c>
    </row>
    <row r="17843" spans="1:6" x14ac:dyDescent="0.4">
      <c r="A17843" s="7" t="s">
        <v>9540</v>
      </c>
      <c r="B17843" s="7" t="s">
        <v>14079</v>
      </c>
      <c r="C17843" s="11">
        <v>39330</v>
      </c>
      <c r="D17843" s="7" t="s">
        <v>621</v>
      </c>
      <c r="E17843" s="7" t="s">
        <v>13615</v>
      </c>
      <c r="F17843">
        <f>IF(IFERROR(VLOOKUP(A17843,官网公开专利!B:B,1,0),0)&lt;&gt;0,1,0)</f>
        <v>1</v>
      </c>
    </row>
    <row r="17844" spans="1:6" x14ac:dyDescent="0.4">
      <c r="A17844" s="7" t="s">
        <v>10434</v>
      </c>
      <c r="B17844" s="7" t="s">
        <v>14079</v>
      </c>
      <c r="C17844" s="11">
        <v>39330</v>
      </c>
      <c r="D17844" s="7" t="s">
        <v>621</v>
      </c>
      <c r="E17844" s="7" t="s">
        <v>13615</v>
      </c>
      <c r="F17844">
        <f>IF(IFERROR(VLOOKUP(A17844,官网公开专利!B:B,1,0),0)&lt;&gt;0,1,0)</f>
        <v>1</v>
      </c>
    </row>
    <row r="17845" spans="1:6" x14ac:dyDescent="0.4">
      <c r="A17845" s="7" t="s">
        <v>10436</v>
      </c>
      <c r="B17845" s="7" t="s">
        <v>14079</v>
      </c>
      <c r="C17845" s="11">
        <v>39330</v>
      </c>
      <c r="D17845" s="7" t="s">
        <v>621</v>
      </c>
      <c r="E17845" s="7" t="s">
        <v>13615</v>
      </c>
      <c r="F17845">
        <f>IF(IFERROR(VLOOKUP(A17845,官网公开专利!B:B,1,0),0)&lt;&gt;0,1,0)</f>
        <v>1</v>
      </c>
    </row>
    <row r="17846" spans="1:6" x14ac:dyDescent="0.4">
      <c r="A17846" s="7" t="s">
        <v>9604</v>
      </c>
      <c r="B17846" s="7" t="s">
        <v>5652</v>
      </c>
      <c r="C17846" s="11">
        <v>40074</v>
      </c>
      <c r="D17846" s="7" t="s">
        <v>3555</v>
      </c>
      <c r="E17846" s="7" t="s">
        <v>14075</v>
      </c>
      <c r="F17846">
        <f>IF(IFERROR(VLOOKUP(A17846,官网公开专利!B:B,1,0),0)&lt;&gt;0,1,0)</f>
        <v>1</v>
      </c>
    </row>
    <row r="17847" spans="1:6" x14ac:dyDescent="0.4">
      <c r="A17847" s="7" t="s">
        <v>9605</v>
      </c>
      <c r="B17847" s="7" t="s">
        <v>5652</v>
      </c>
      <c r="C17847" s="11">
        <v>40074</v>
      </c>
      <c r="D17847" s="7" t="s">
        <v>3555</v>
      </c>
      <c r="E17847" s="7" t="s">
        <v>5653</v>
      </c>
      <c r="F17847">
        <f>IF(IFERROR(VLOOKUP(A17847,官网公开专利!B:B,1,0),0)&lt;&gt;0,1,0)</f>
        <v>1</v>
      </c>
    </row>
    <row r="17848" spans="1:6" x14ac:dyDescent="0.4">
      <c r="A17848" s="7" t="s">
        <v>9606</v>
      </c>
      <c r="B17848" s="7" t="s">
        <v>5652</v>
      </c>
      <c r="C17848" s="11">
        <v>40074</v>
      </c>
      <c r="D17848" s="7" t="s">
        <v>3555</v>
      </c>
      <c r="E17848" s="7" t="s">
        <v>5653</v>
      </c>
      <c r="F17848">
        <f>IF(IFERROR(VLOOKUP(A17848,官网公开专利!B:B,1,0),0)&lt;&gt;0,1,0)</f>
        <v>1</v>
      </c>
    </row>
    <row r="17849" spans="1:6" x14ac:dyDescent="0.4">
      <c r="A17849" s="7" t="s">
        <v>10325</v>
      </c>
      <c r="B17849" s="7" t="s">
        <v>14076</v>
      </c>
      <c r="C17849" s="11">
        <v>40071</v>
      </c>
      <c r="D17849" s="7" t="s">
        <v>14077</v>
      </c>
      <c r="E17849" s="7" t="s">
        <v>14078</v>
      </c>
      <c r="F17849">
        <f>IF(IFERROR(VLOOKUP(A17849,官网公开专利!B:B,1,0),0)&lt;&gt;0,1,0)</f>
        <v>1</v>
      </c>
    </row>
    <row r="17850" spans="1:6" x14ac:dyDescent="0.4">
      <c r="A17850" s="7" t="s">
        <v>10087</v>
      </c>
      <c r="B17850" s="7" t="s">
        <v>14076</v>
      </c>
      <c r="C17850" s="11">
        <v>40071</v>
      </c>
      <c r="D17850" s="7" t="s">
        <v>14077</v>
      </c>
      <c r="E17850" s="7" t="s">
        <v>14078</v>
      </c>
      <c r="F17850">
        <f>IF(IFERROR(VLOOKUP(A17850,官网公开专利!B:B,1,0),0)&lt;&gt;0,1,0)</f>
        <v>1</v>
      </c>
    </row>
    <row r="17851" spans="1:6" x14ac:dyDescent="0.4">
      <c r="A17851" s="7" t="s">
        <v>10090</v>
      </c>
      <c r="B17851" s="7" t="s">
        <v>14076</v>
      </c>
      <c r="C17851" s="11">
        <v>40071</v>
      </c>
      <c r="D17851" s="7" t="s">
        <v>14077</v>
      </c>
      <c r="E17851" s="7" t="s">
        <v>14078</v>
      </c>
      <c r="F17851">
        <f>IF(IFERROR(VLOOKUP(A17851,官网公开专利!B:B,1,0),0)&lt;&gt;0,1,0)</f>
        <v>1</v>
      </c>
    </row>
    <row r="17852" spans="1:6" x14ac:dyDescent="0.4">
      <c r="A17852" s="7" t="s">
        <v>10191</v>
      </c>
      <c r="B17852" s="7" t="s">
        <v>6244</v>
      </c>
      <c r="C17852" s="11">
        <v>40078</v>
      </c>
      <c r="D17852" s="7" t="s">
        <v>6245</v>
      </c>
      <c r="E17852" s="7" t="s">
        <v>5243</v>
      </c>
      <c r="F17852">
        <f>IF(IFERROR(VLOOKUP(A17852,官网公开专利!B:B,1,0),0)&lt;&gt;0,1,0)</f>
        <v>1</v>
      </c>
    </row>
    <row r="17853" spans="1:6" x14ac:dyDescent="0.4">
      <c r="A17853" s="7" t="s">
        <v>10740</v>
      </c>
      <c r="B17853" s="7" t="s">
        <v>14072</v>
      </c>
      <c r="C17853" s="11">
        <v>40079</v>
      </c>
      <c r="D17853" s="7" t="s">
        <v>58</v>
      </c>
      <c r="E17853" s="7" t="s">
        <v>14073</v>
      </c>
      <c r="F17853">
        <f>IF(IFERROR(VLOOKUP(A17853,官网公开专利!B:B,1,0),0)&lt;&gt;0,1,0)</f>
        <v>1</v>
      </c>
    </row>
    <row r="17854" spans="1:6" x14ac:dyDescent="0.4">
      <c r="A17854" s="7" t="s">
        <v>10919</v>
      </c>
      <c r="B17854" s="7" t="s">
        <v>14072</v>
      </c>
      <c r="C17854" s="11">
        <v>40079</v>
      </c>
      <c r="D17854" s="7" t="s">
        <v>58</v>
      </c>
      <c r="E17854" s="7" t="s">
        <v>14074</v>
      </c>
      <c r="F17854">
        <f>IF(IFERROR(VLOOKUP(A17854,官网公开专利!B:B,1,0),0)&lt;&gt;0,1,0)</f>
        <v>1</v>
      </c>
    </row>
    <row r="17855" spans="1:6" x14ac:dyDescent="0.4">
      <c r="A17855" s="7" t="s">
        <v>9604</v>
      </c>
      <c r="B17855" s="7" t="s">
        <v>6104</v>
      </c>
      <c r="C17855" s="11">
        <v>38765</v>
      </c>
      <c r="D17855" s="7" t="s">
        <v>6105</v>
      </c>
      <c r="E17855" s="7" t="s">
        <v>14071</v>
      </c>
      <c r="F17855">
        <f>IF(IFERROR(VLOOKUP(A17855,官网公开专利!B:B,1,0),0)&lt;&gt;0,1,0)</f>
        <v>1</v>
      </c>
    </row>
    <row r="17856" spans="1:6" x14ac:dyDescent="0.4">
      <c r="A17856" s="7" t="s">
        <v>9605</v>
      </c>
      <c r="B17856" s="7" t="s">
        <v>6104</v>
      </c>
      <c r="C17856" s="11">
        <v>38765</v>
      </c>
      <c r="D17856" s="7" t="s">
        <v>6105</v>
      </c>
      <c r="E17856" s="7" t="s">
        <v>6106</v>
      </c>
      <c r="F17856">
        <f>IF(IFERROR(VLOOKUP(A17856,官网公开专利!B:B,1,0),0)&lt;&gt;0,1,0)</f>
        <v>1</v>
      </c>
    </row>
    <row r="17857" spans="1:6" x14ac:dyDescent="0.4">
      <c r="A17857" s="7" t="s">
        <v>1285</v>
      </c>
      <c r="B17857" s="7" t="s">
        <v>587</v>
      </c>
      <c r="C17857" s="11">
        <v>40122</v>
      </c>
      <c r="D17857" s="7" t="s">
        <v>16</v>
      </c>
      <c r="E17857" s="7" t="s">
        <v>588</v>
      </c>
      <c r="F17857">
        <f>IF(IFERROR(VLOOKUP(A17857,官网公开专利!B:B,1,0),0)&lt;&gt;0,1,0)</f>
        <v>1</v>
      </c>
    </row>
    <row r="17858" spans="1:6" x14ac:dyDescent="0.4">
      <c r="A17858" s="7" t="s">
        <v>9448</v>
      </c>
      <c r="B17858" s="7" t="s">
        <v>587</v>
      </c>
      <c r="C17858" s="11">
        <v>40122</v>
      </c>
      <c r="D17858" s="7" t="s">
        <v>16</v>
      </c>
      <c r="E17858" s="7" t="s">
        <v>588</v>
      </c>
      <c r="F17858">
        <f>IF(IFERROR(VLOOKUP(A17858,官网公开专利!B:B,1,0),0)&lt;&gt;0,1,0)</f>
        <v>1</v>
      </c>
    </row>
    <row r="17859" spans="1:6" x14ac:dyDescent="0.4">
      <c r="A17859" s="7" t="s">
        <v>9449</v>
      </c>
      <c r="B17859" s="7" t="s">
        <v>587</v>
      </c>
      <c r="C17859" s="11">
        <v>40122</v>
      </c>
      <c r="D17859" s="7" t="s">
        <v>16</v>
      </c>
      <c r="E17859" s="7" t="s">
        <v>588</v>
      </c>
      <c r="F17859">
        <f>IF(IFERROR(VLOOKUP(A17859,官网公开专利!B:B,1,0),0)&lt;&gt;0,1,0)</f>
        <v>1</v>
      </c>
    </row>
    <row r="17860" spans="1:6" x14ac:dyDescent="0.4">
      <c r="A17860" s="7" t="s">
        <v>9604</v>
      </c>
      <c r="B17860" s="7" t="s">
        <v>6098</v>
      </c>
      <c r="C17860" s="11">
        <v>38643</v>
      </c>
      <c r="D17860" s="7" t="s">
        <v>6099</v>
      </c>
      <c r="E17860" s="7" t="s">
        <v>6100</v>
      </c>
      <c r="F17860">
        <f>IF(IFERROR(VLOOKUP(A17860,官网公开专利!B:B,1,0),0)&lt;&gt;0,1,0)</f>
        <v>1</v>
      </c>
    </row>
    <row r="17861" spans="1:6" x14ac:dyDescent="0.4">
      <c r="A17861" s="7" t="s">
        <v>9605</v>
      </c>
      <c r="B17861" s="7" t="s">
        <v>6098</v>
      </c>
      <c r="C17861" s="11">
        <v>38643</v>
      </c>
      <c r="D17861" s="7" t="s">
        <v>6099</v>
      </c>
      <c r="E17861" s="7" t="s">
        <v>6100</v>
      </c>
      <c r="F17861">
        <f>IF(IFERROR(VLOOKUP(A17861,官网公开专利!B:B,1,0),0)&lt;&gt;0,1,0)</f>
        <v>1</v>
      </c>
    </row>
    <row r="17862" spans="1:6" x14ac:dyDescent="0.4">
      <c r="A17862" s="7" t="s">
        <v>9606</v>
      </c>
      <c r="B17862" s="7" t="s">
        <v>6098</v>
      </c>
      <c r="C17862" s="11">
        <v>38643</v>
      </c>
      <c r="D17862" s="7" t="s">
        <v>6099</v>
      </c>
      <c r="E17862" s="7" t="s">
        <v>6100</v>
      </c>
      <c r="F17862">
        <f>IF(IFERROR(VLOOKUP(A17862,官网公开专利!B:B,1,0),0)&lt;&gt;0,1,0)</f>
        <v>1</v>
      </c>
    </row>
    <row r="17863" spans="1:6" x14ac:dyDescent="0.4">
      <c r="A17863" s="7" t="s">
        <v>10913</v>
      </c>
      <c r="B17863" s="7" t="s">
        <v>14069</v>
      </c>
      <c r="C17863" s="11">
        <v>40056</v>
      </c>
      <c r="D17863" s="7" t="s">
        <v>2015</v>
      </c>
      <c r="E17863" s="7" t="s">
        <v>14070</v>
      </c>
      <c r="F17863">
        <f>IF(IFERROR(VLOOKUP(A17863,官网公开专利!B:B,1,0),0)&lt;&gt;0,1,0)</f>
        <v>1</v>
      </c>
    </row>
    <row r="17864" spans="1:6" x14ac:dyDescent="0.4">
      <c r="A17864" s="7" t="s">
        <v>10003</v>
      </c>
      <c r="B17864" s="7" t="s">
        <v>14064</v>
      </c>
      <c r="C17864" s="11">
        <v>39966</v>
      </c>
      <c r="D17864" s="7" t="s">
        <v>4461</v>
      </c>
      <c r="E17864" s="7" t="s">
        <v>13895</v>
      </c>
      <c r="F17864">
        <f>IF(IFERROR(VLOOKUP(A17864,官网公开专利!B:B,1,0),0)&lt;&gt;0,1,0)</f>
        <v>1</v>
      </c>
    </row>
    <row r="17865" spans="1:6" x14ac:dyDescent="0.4">
      <c r="A17865" s="7" t="s">
        <v>10006</v>
      </c>
      <c r="B17865" s="7" t="s">
        <v>14064</v>
      </c>
      <c r="C17865" s="11">
        <v>39966</v>
      </c>
      <c r="D17865" s="7" t="s">
        <v>4461</v>
      </c>
      <c r="E17865" s="7" t="s">
        <v>13895</v>
      </c>
      <c r="F17865">
        <f>IF(IFERROR(VLOOKUP(A17865,官网公开专利!B:B,1,0),0)&lt;&gt;0,1,0)</f>
        <v>1</v>
      </c>
    </row>
    <row r="17866" spans="1:6" x14ac:dyDescent="0.4">
      <c r="A17866" s="7" t="s">
        <v>10484</v>
      </c>
      <c r="B17866" s="7" t="s">
        <v>14067</v>
      </c>
      <c r="C17866" s="11">
        <v>38964</v>
      </c>
      <c r="D17866" s="7" t="s">
        <v>77</v>
      </c>
      <c r="E17866" s="7" t="s">
        <v>14068</v>
      </c>
      <c r="F17866">
        <f>IF(IFERROR(VLOOKUP(A17866,官网公开专利!B:B,1,0),0)&lt;&gt;0,1,0)</f>
        <v>1</v>
      </c>
    </row>
    <row r="17867" spans="1:6" x14ac:dyDescent="0.4">
      <c r="A17867" s="7" t="s">
        <v>9467</v>
      </c>
      <c r="B17867" s="7" t="s">
        <v>14065</v>
      </c>
      <c r="C17867" s="11">
        <v>39539</v>
      </c>
      <c r="D17867" s="7" t="s">
        <v>105</v>
      </c>
      <c r="E17867" s="7" t="s">
        <v>14066</v>
      </c>
      <c r="F17867">
        <f>IF(IFERROR(VLOOKUP(A17867,官网公开专利!B:B,1,0),0)&lt;&gt;0,1,0)</f>
        <v>1</v>
      </c>
    </row>
    <row r="17868" spans="1:6" x14ac:dyDescent="0.4">
      <c r="A17868" s="7" t="s">
        <v>13585</v>
      </c>
      <c r="B17868" s="7" t="s">
        <v>2373</v>
      </c>
      <c r="C17868" s="11">
        <v>39853</v>
      </c>
      <c r="D17868" s="7" t="s">
        <v>2374</v>
      </c>
      <c r="E17868" s="7" t="s">
        <v>2375</v>
      </c>
      <c r="F17868">
        <f>IF(IFERROR(VLOOKUP(A17868,官网公开专利!B:B,1,0),0)&lt;&gt;0,1,0)</f>
        <v>1</v>
      </c>
    </row>
    <row r="17869" spans="1:6" x14ac:dyDescent="0.4">
      <c r="A17869" s="7" t="s">
        <v>10740</v>
      </c>
      <c r="B17869" s="7" t="s">
        <v>14058</v>
      </c>
      <c r="C17869" s="11">
        <v>40057</v>
      </c>
      <c r="D17869" s="7" t="s">
        <v>6458</v>
      </c>
      <c r="E17869" s="7" t="s">
        <v>14059</v>
      </c>
      <c r="F17869">
        <f>IF(IFERROR(VLOOKUP(A17869,官网公开专利!B:B,1,0),0)&lt;&gt;0,1,0)</f>
        <v>1</v>
      </c>
    </row>
    <row r="17870" spans="1:6" x14ac:dyDescent="0.4">
      <c r="A17870" s="7" t="s">
        <v>10659</v>
      </c>
      <c r="B17870" s="7" t="s">
        <v>14062</v>
      </c>
      <c r="C17870" s="11">
        <v>39611</v>
      </c>
      <c r="D17870" s="7" t="s">
        <v>14063</v>
      </c>
      <c r="E17870" s="7"/>
      <c r="F17870">
        <f>IF(IFERROR(VLOOKUP(A17870,官网公开专利!B:B,1,0),0)&lt;&gt;0,1,0)</f>
        <v>1</v>
      </c>
    </row>
    <row r="17871" spans="1:6" x14ac:dyDescent="0.4">
      <c r="A17871" s="7" t="s">
        <v>10913</v>
      </c>
      <c r="B17871" s="7" t="s">
        <v>14060</v>
      </c>
      <c r="C17871" s="11">
        <v>40051</v>
      </c>
      <c r="D17871" s="7" t="s">
        <v>1563</v>
      </c>
      <c r="E17871" s="7" t="s">
        <v>13867</v>
      </c>
      <c r="F17871">
        <f>IF(IFERROR(VLOOKUP(A17871,官网公开专利!B:B,1,0),0)&lt;&gt;0,1,0)</f>
        <v>1</v>
      </c>
    </row>
    <row r="17872" spans="1:6" x14ac:dyDescent="0.4">
      <c r="A17872" s="7" t="s">
        <v>9476</v>
      </c>
      <c r="B17872" s="7" t="s">
        <v>14061</v>
      </c>
      <c r="C17872" s="11">
        <v>40025</v>
      </c>
      <c r="D17872" s="7" t="s">
        <v>2015</v>
      </c>
      <c r="E17872" s="7" t="s">
        <v>1969</v>
      </c>
      <c r="F17872">
        <f>IF(IFERROR(VLOOKUP(A17872,官网公开专利!B:B,1,0),0)&lt;&gt;0,1,0)</f>
        <v>1</v>
      </c>
    </row>
    <row r="17873" spans="1:6" x14ac:dyDescent="0.4">
      <c r="A17873" s="7" t="s">
        <v>1285</v>
      </c>
      <c r="B17873" s="7" t="s">
        <v>585</v>
      </c>
      <c r="C17873" s="11">
        <v>40060</v>
      </c>
      <c r="D17873" s="7" t="s">
        <v>569</v>
      </c>
      <c r="E17873" s="7" t="s">
        <v>586</v>
      </c>
      <c r="F17873">
        <f>IF(IFERROR(VLOOKUP(A17873,官网公开专利!B:B,1,0),0)&lt;&gt;0,1,0)</f>
        <v>1</v>
      </c>
    </row>
    <row r="17874" spans="1:6" x14ac:dyDescent="0.4">
      <c r="A17874" s="7" t="s">
        <v>9447</v>
      </c>
      <c r="B17874" s="7" t="s">
        <v>585</v>
      </c>
      <c r="C17874" s="11">
        <v>40060</v>
      </c>
      <c r="D17874" s="7" t="s">
        <v>569</v>
      </c>
      <c r="E17874" s="7" t="s">
        <v>586</v>
      </c>
      <c r="F17874">
        <f>IF(IFERROR(VLOOKUP(A17874,官网公开专利!B:B,1,0),0)&lt;&gt;0,1,0)</f>
        <v>1</v>
      </c>
    </row>
    <row r="17875" spans="1:6" x14ac:dyDescent="0.4">
      <c r="A17875" s="7" t="s">
        <v>9448</v>
      </c>
      <c r="B17875" s="7" t="s">
        <v>585</v>
      </c>
      <c r="C17875" s="11">
        <v>40060</v>
      </c>
      <c r="D17875" s="7" t="s">
        <v>569</v>
      </c>
      <c r="E17875" s="7" t="s">
        <v>586</v>
      </c>
      <c r="F17875">
        <f>IF(IFERROR(VLOOKUP(A17875,官网公开专利!B:B,1,0),0)&lt;&gt;0,1,0)</f>
        <v>1</v>
      </c>
    </row>
    <row r="17876" spans="1:6" x14ac:dyDescent="0.4">
      <c r="A17876" s="7" t="s">
        <v>9449</v>
      </c>
      <c r="B17876" s="7" t="s">
        <v>585</v>
      </c>
      <c r="C17876" s="11">
        <v>40060</v>
      </c>
      <c r="D17876" s="7" t="s">
        <v>569</v>
      </c>
      <c r="E17876" s="7" t="s">
        <v>586</v>
      </c>
      <c r="F17876">
        <f>IF(IFERROR(VLOOKUP(A17876,官网公开专利!B:B,1,0),0)&lt;&gt;0,1,0)</f>
        <v>1</v>
      </c>
    </row>
    <row r="17877" spans="1:6" x14ac:dyDescent="0.4">
      <c r="A17877" s="7" t="s">
        <v>12714</v>
      </c>
      <c r="B17877" s="7" t="s">
        <v>14056</v>
      </c>
      <c r="C17877" s="11">
        <v>40155</v>
      </c>
      <c r="D17877" s="7" t="s">
        <v>14057</v>
      </c>
      <c r="E17877" s="7"/>
      <c r="F17877">
        <f>IF(IFERROR(VLOOKUP(A17877,官网公开专利!B:B,1,0),0)&lt;&gt;0,1,0)</f>
        <v>1</v>
      </c>
    </row>
    <row r="17878" spans="1:6" x14ac:dyDescent="0.4">
      <c r="A17878" s="7" t="s">
        <v>10006</v>
      </c>
      <c r="B17878" s="7" t="s">
        <v>14055</v>
      </c>
      <c r="C17878" s="11">
        <v>39619</v>
      </c>
      <c r="D17878" s="7" t="s">
        <v>188</v>
      </c>
      <c r="E17878" s="7" t="s">
        <v>2398</v>
      </c>
      <c r="F17878">
        <f>IF(IFERROR(VLOOKUP(A17878,官网公开专利!B:B,1,0),0)&lt;&gt;0,1,0)</f>
        <v>1</v>
      </c>
    </row>
    <row r="17879" spans="1:6" x14ac:dyDescent="0.4">
      <c r="A17879" s="7" t="s">
        <v>10052</v>
      </c>
      <c r="B17879" s="7" t="s">
        <v>14053</v>
      </c>
      <c r="C17879" s="11">
        <v>40056</v>
      </c>
      <c r="D17879" s="7" t="s">
        <v>14054</v>
      </c>
      <c r="E17879" s="7"/>
      <c r="F17879">
        <f>IF(IFERROR(VLOOKUP(A17879,官网公开专利!B:B,1,0),0)&lt;&gt;0,1,0)</f>
        <v>1</v>
      </c>
    </row>
    <row r="17880" spans="1:6" x14ac:dyDescent="0.4">
      <c r="A17880" s="7" t="s">
        <v>10919</v>
      </c>
      <c r="B17880" s="7" t="s">
        <v>14052</v>
      </c>
      <c r="C17880" s="11">
        <v>40057</v>
      </c>
      <c r="D17880" s="7" t="s">
        <v>6458</v>
      </c>
      <c r="E17880" s="7"/>
      <c r="F17880">
        <f>IF(IFERROR(VLOOKUP(A17880,官网公开专利!B:B,1,0),0)&lt;&gt;0,1,0)</f>
        <v>1</v>
      </c>
    </row>
    <row r="17881" spans="1:6" x14ac:dyDescent="0.4">
      <c r="A17881" s="7" t="s">
        <v>1285</v>
      </c>
      <c r="B17881" s="7" t="s">
        <v>580</v>
      </c>
      <c r="C17881" s="11">
        <v>40036</v>
      </c>
      <c r="D17881" s="7" t="s">
        <v>581</v>
      </c>
      <c r="E17881" s="7" t="s">
        <v>582</v>
      </c>
      <c r="F17881">
        <f>IF(IFERROR(VLOOKUP(A17881,官网公开专利!B:B,1,0),0)&lt;&gt;0,1,0)</f>
        <v>1</v>
      </c>
    </row>
    <row r="17882" spans="1:6" x14ac:dyDescent="0.4">
      <c r="A17882" s="7" t="s">
        <v>9447</v>
      </c>
      <c r="B17882" s="7" t="s">
        <v>580</v>
      </c>
      <c r="C17882" s="11">
        <v>40036</v>
      </c>
      <c r="D17882" s="7" t="s">
        <v>581</v>
      </c>
      <c r="E17882" s="7" t="s">
        <v>582</v>
      </c>
      <c r="F17882">
        <f>IF(IFERROR(VLOOKUP(A17882,官网公开专利!B:B,1,0),0)&lt;&gt;0,1,0)</f>
        <v>1</v>
      </c>
    </row>
    <row r="17883" spans="1:6" x14ac:dyDescent="0.4">
      <c r="A17883" s="7" t="s">
        <v>9448</v>
      </c>
      <c r="B17883" s="7" t="s">
        <v>580</v>
      </c>
      <c r="C17883" s="11">
        <v>40036</v>
      </c>
      <c r="D17883" s="7" t="s">
        <v>581</v>
      </c>
      <c r="E17883" s="7" t="s">
        <v>582</v>
      </c>
      <c r="F17883">
        <f>IF(IFERROR(VLOOKUP(A17883,官网公开专利!B:B,1,0),0)&lt;&gt;0,1,0)</f>
        <v>1</v>
      </c>
    </row>
    <row r="17884" spans="1:6" x14ac:dyDescent="0.4">
      <c r="A17884" s="7" t="s">
        <v>9449</v>
      </c>
      <c r="B17884" s="7" t="s">
        <v>580</v>
      </c>
      <c r="C17884" s="11">
        <v>40036</v>
      </c>
      <c r="D17884" s="7" t="s">
        <v>581</v>
      </c>
      <c r="E17884" s="7" t="s">
        <v>582</v>
      </c>
      <c r="F17884">
        <f>IF(IFERROR(VLOOKUP(A17884,官网公开专利!B:B,1,0),0)&lt;&gt;0,1,0)</f>
        <v>1</v>
      </c>
    </row>
    <row r="17885" spans="1:6" x14ac:dyDescent="0.4">
      <c r="A17885" s="7" t="s">
        <v>9540</v>
      </c>
      <c r="B17885" s="7" t="s">
        <v>14050</v>
      </c>
      <c r="C17885" s="11">
        <v>40050</v>
      </c>
      <c r="D17885" s="7" t="s">
        <v>300</v>
      </c>
      <c r="E17885" s="7" t="s">
        <v>14051</v>
      </c>
      <c r="F17885">
        <f>IF(IFERROR(VLOOKUP(A17885,官网公开专利!B:B,1,0),0)&lt;&gt;0,1,0)</f>
        <v>1</v>
      </c>
    </row>
    <row r="17886" spans="1:6" x14ac:dyDescent="0.4">
      <c r="A17886" s="7" t="s">
        <v>10913</v>
      </c>
      <c r="B17886" s="7" t="s">
        <v>14048</v>
      </c>
      <c r="C17886" s="11">
        <v>39304</v>
      </c>
      <c r="D17886" s="7" t="s">
        <v>43</v>
      </c>
      <c r="E17886" s="7" t="s">
        <v>14049</v>
      </c>
      <c r="F17886">
        <f>IF(IFERROR(VLOOKUP(A17886,官网公开专利!B:B,1,0),0)&lt;&gt;0,1,0)</f>
        <v>1</v>
      </c>
    </row>
    <row r="17887" spans="1:6" x14ac:dyDescent="0.4">
      <c r="A17887" s="7" t="s">
        <v>10764</v>
      </c>
      <c r="B17887" s="7" t="s">
        <v>14046</v>
      </c>
      <c r="C17887" s="11">
        <v>38702</v>
      </c>
      <c r="D17887" s="7" t="s">
        <v>188</v>
      </c>
      <c r="E17887" s="7" t="s">
        <v>14047</v>
      </c>
      <c r="F17887">
        <f>IF(IFERROR(VLOOKUP(A17887,官网公开专利!B:B,1,0),0)&lt;&gt;0,1,0)</f>
        <v>1</v>
      </c>
    </row>
    <row r="17888" spans="1:6" x14ac:dyDescent="0.4">
      <c r="A17888" s="7" t="s">
        <v>10767</v>
      </c>
      <c r="B17888" s="7" t="s">
        <v>14046</v>
      </c>
      <c r="C17888" s="11">
        <v>38702</v>
      </c>
      <c r="D17888" s="7" t="s">
        <v>188</v>
      </c>
      <c r="E17888" s="7" t="s">
        <v>14047</v>
      </c>
      <c r="F17888">
        <f>IF(IFERROR(VLOOKUP(A17888,官网公开专利!B:B,1,0),0)&lt;&gt;0,1,0)</f>
        <v>1</v>
      </c>
    </row>
    <row r="17889" spans="1:6" x14ac:dyDescent="0.4">
      <c r="A17889" s="7" t="s">
        <v>10768</v>
      </c>
      <c r="B17889" s="7" t="s">
        <v>14046</v>
      </c>
      <c r="C17889" s="11">
        <v>38702</v>
      </c>
      <c r="D17889" s="7" t="s">
        <v>188</v>
      </c>
      <c r="E17889" s="7"/>
      <c r="F17889">
        <f>IF(IFERROR(VLOOKUP(A17889,官网公开专利!B:B,1,0),0)&lt;&gt;0,1,0)</f>
        <v>1</v>
      </c>
    </row>
    <row r="17890" spans="1:6" x14ac:dyDescent="0.4">
      <c r="A17890" s="7" t="s">
        <v>10769</v>
      </c>
      <c r="B17890" s="7" t="s">
        <v>14046</v>
      </c>
      <c r="C17890" s="11">
        <v>38702</v>
      </c>
      <c r="D17890" s="7" t="s">
        <v>188</v>
      </c>
      <c r="E17890" s="7"/>
      <c r="F17890">
        <f>IF(IFERROR(VLOOKUP(A17890,官网公开专利!B:B,1,0),0)&lt;&gt;0,1,0)</f>
        <v>1</v>
      </c>
    </row>
    <row r="17891" spans="1:6" x14ac:dyDescent="0.4">
      <c r="A17891" s="7" t="s">
        <v>9540</v>
      </c>
      <c r="B17891" s="7" t="s">
        <v>14044</v>
      </c>
      <c r="C17891" s="11">
        <v>39861</v>
      </c>
      <c r="D17891" s="7" t="s">
        <v>613</v>
      </c>
      <c r="E17891" s="7" t="s">
        <v>14045</v>
      </c>
      <c r="F17891">
        <f>IF(IFERROR(VLOOKUP(A17891,官网公开专利!B:B,1,0),0)&lt;&gt;0,1,0)</f>
        <v>1</v>
      </c>
    </row>
    <row r="17892" spans="1:6" x14ac:dyDescent="0.4">
      <c r="A17892" s="7" t="s">
        <v>10429</v>
      </c>
      <c r="B17892" s="7" t="s">
        <v>14039</v>
      </c>
      <c r="C17892" s="11">
        <v>40043</v>
      </c>
      <c r="D17892" s="7" t="s">
        <v>93</v>
      </c>
      <c r="E17892" s="7" t="s">
        <v>14040</v>
      </c>
      <c r="F17892">
        <f>IF(IFERROR(VLOOKUP(A17892,官网公开专利!B:B,1,0),0)&lt;&gt;0,1,0)</f>
        <v>1</v>
      </c>
    </row>
    <row r="17893" spans="1:6" x14ac:dyDescent="0.4">
      <c r="A17893" s="7" t="s">
        <v>10432</v>
      </c>
      <c r="B17893" s="7" t="s">
        <v>14039</v>
      </c>
      <c r="C17893" s="11">
        <v>40043</v>
      </c>
      <c r="D17893" s="7" t="s">
        <v>93</v>
      </c>
      <c r="E17893" s="7" t="s">
        <v>14040</v>
      </c>
      <c r="F17893">
        <f>IF(IFERROR(VLOOKUP(A17893,官网公开专利!B:B,1,0),0)&lt;&gt;0,1,0)</f>
        <v>1</v>
      </c>
    </row>
    <row r="17894" spans="1:6" x14ac:dyDescent="0.4">
      <c r="A17894" s="7" t="s">
        <v>10434</v>
      </c>
      <c r="B17894" s="7" t="s">
        <v>14039</v>
      </c>
      <c r="C17894" s="11">
        <v>40043</v>
      </c>
      <c r="D17894" s="7" t="s">
        <v>93</v>
      </c>
      <c r="E17894" s="7" t="s">
        <v>14040</v>
      </c>
      <c r="F17894">
        <f>IF(IFERROR(VLOOKUP(A17894,官网公开专利!B:B,1,0),0)&lt;&gt;0,1,0)</f>
        <v>1</v>
      </c>
    </row>
    <row r="17895" spans="1:6" x14ac:dyDescent="0.4">
      <c r="A17895" s="7" t="s">
        <v>10435</v>
      </c>
      <c r="B17895" s="7" t="s">
        <v>14039</v>
      </c>
      <c r="C17895" s="11">
        <v>40043</v>
      </c>
      <c r="D17895" s="7" t="s">
        <v>93</v>
      </c>
      <c r="E17895" s="7" t="s">
        <v>14040</v>
      </c>
      <c r="F17895">
        <f>IF(IFERROR(VLOOKUP(A17895,官网公开专利!B:B,1,0),0)&lt;&gt;0,1,0)</f>
        <v>1</v>
      </c>
    </row>
    <row r="17896" spans="1:6" x14ac:dyDescent="0.4">
      <c r="A17896" s="7" t="s">
        <v>10436</v>
      </c>
      <c r="B17896" s="7" t="s">
        <v>14039</v>
      </c>
      <c r="C17896" s="11">
        <v>40043</v>
      </c>
      <c r="D17896" s="7" t="s">
        <v>93</v>
      </c>
      <c r="E17896" s="7" t="s">
        <v>14040</v>
      </c>
      <c r="F17896">
        <f>IF(IFERROR(VLOOKUP(A17896,官网公开专利!B:B,1,0),0)&lt;&gt;0,1,0)</f>
        <v>1</v>
      </c>
    </row>
    <row r="17897" spans="1:6" x14ac:dyDescent="0.4">
      <c r="A17897" s="7" t="s">
        <v>9447</v>
      </c>
      <c r="B17897" s="7" t="s">
        <v>1220</v>
      </c>
      <c r="C17897" s="11">
        <v>40043</v>
      </c>
      <c r="D17897" s="7" t="s">
        <v>93</v>
      </c>
      <c r="E17897" s="7" t="s">
        <v>1221</v>
      </c>
      <c r="F17897">
        <f>IF(IFERROR(VLOOKUP(A17897,官网公开专利!B:B,1,0),0)&lt;&gt;0,1,0)</f>
        <v>1</v>
      </c>
    </row>
    <row r="17898" spans="1:6" x14ac:dyDescent="0.4">
      <c r="A17898" s="7" t="s">
        <v>9540</v>
      </c>
      <c r="B17898" s="7" t="s">
        <v>1220</v>
      </c>
      <c r="C17898" s="11">
        <v>40043</v>
      </c>
      <c r="D17898" s="7" t="s">
        <v>93</v>
      </c>
      <c r="E17898" s="7" t="s">
        <v>1221</v>
      </c>
      <c r="F17898">
        <f>IF(IFERROR(VLOOKUP(A17898,官网公开专利!B:B,1,0),0)&lt;&gt;0,1,0)</f>
        <v>1</v>
      </c>
    </row>
    <row r="17899" spans="1:6" x14ac:dyDescent="0.4">
      <c r="A17899" s="7" t="s">
        <v>10531</v>
      </c>
      <c r="B17899" s="7" t="s">
        <v>1220</v>
      </c>
      <c r="C17899" s="11">
        <v>40043</v>
      </c>
      <c r="D17899" s="7" t="s">
        <v>93</v>
      </c>
      <c r="E17899" s="7" t="s">
        <v>1221</v>
      </c>
      <c r="F17899">
        <f>IF(IFERROR(VLOOKUP(A17899,官网公开专利!B:B,1,0),0)&lt;&gt;0,1,0)</f>
        <v>1</v>
      </c>
    </row>
    <row r="17900" spans="1:6" x14ac:dyDescent="0.4">
      <c r="A17900" s="7" t="s">
        <v>10773</v>
      </c>
      <c r="B17900" s="7" t="s">
        <v>14036</v>
      </c>
      <c r="C17900" s="11">
        <v>40046</v>
      </c>
      <c r="D17900" s="7" t="s">
        <v>14037</v>
      </c>
      <c r="E17900" s="7" t="s">
        <v>14038</v>
      </c>
      <c r="F17900">
        <f>IF(IFERROR(VLOOKUP(A17900,官网公开专利!B:B,1,0),0)&lt;&gt;0,1,0)</f>
        <v>1</v>
      </c>
    </row>
    <row r="17901" spans="1:6" x14ac:dyDescent="0.4">
      <c r="A17901" s="7" t="s">
        <v>10585</v>
      </c>
      <c r="B17901" s="7" t="s">
        <v>14041</v>
      </c>
      <c r="C17901" s="11">
        <v>39710</v>
      </c>
      <c r="D17901" s="7" t="s">
        <v>14042</v>
      </c>
      <c r="E17901" s="7" t="s">
        <v>14043</v>
      </c>
      <c r="F17901">
        <f>IF(IFERROR(VLOOKUP(A17901,官网公开专利!B:B,1,0),0)&lt;&gt;0,1,0)</f>
        <v>1</v>
      </c>
    </row>
    <row r="17902" spans="1:6" x14ac:dyDescent="0.4">
      <c r="A17902" s="7" t="s">
        <v>7391</v>
      </c>
      <c r="B17902" s="7" t="s">
        <v>3315</v>
      </c>
      <c r="C17902" s="11">
        <v>38133</v>
      </c>
      <c r="D17902" s="7" t="s">
        <v>1039</v>
      </c>
      <c r="E17902" s="7" t="s">
        <v>3316</v>
      </c>
      <c r="F17902">
        <f>IF(IFERROR(VLOOKUP(A17902,官网公开专利!B:B,1,0),0)&lt;&gt;0,1,0)</f>
        <v>1</v>
      </c>
    </row>
    <row r="17903" spans="1:6" x14ac:dyDescent="0.4">
      <c r="A17903" s="7" t="s">
        <v>11049</v>
      </c>
      <c r="B17903" s="7" t="s">
        <v>3315</v>
      </c>
      <c r="C17903" s="11">
        <v>38133</v>
      </c>
      <c r="D17903" s="7" t="s">
        <v>1039</v>
      </c>
      <c r="E17903" s="7" t="s">
        <v>14035</v>
      </c>
      <c r="F17903">
        <f>IF(IFERROR(VLOOKUP(A17903,官网公开专利!B:B,1,0),0)&lt;&gt;0,1,0)</f>
        <v>1</v>
      </c>
    </row>
    <row r="17904" spans="1:6" x14ac:dyDescent="0.4">
      <c r="A17904" s="7" t="s">
        <v>11051</v>
      </c>
      <c r="B17904" s="7" t="s">
        <v>3315</v>
      </c>
      <c r="C17904" s="11">
        <v>38133</v>
      </c>
      <c r="D17904" s="7" t="s">
        <v>1039</v>
      </c>
      <c r="E17904" s="7" t="s">
        <v>14035</v>
      </c>
      <c r="F17904">
        <f>IF(IFERROR(VLOOKUP(A17904,官网公开专利!B:B,1,0),0)&lt;&gt;0,1,0)</f>
        <v>1</v>
      </c>
    </row>
    <row r="17905" spans="1:6" x14ac:dyDescent="0.4">
      <c r="A17905" s="7" t="s">
        <v>10629</v>
      </c>
      <c r="B17905" s="7" t="s">
        <v>3315</v>
      </c>
      <c r="C17905" s="11">
        <v>38133</v>
      </c>
      <c r="D17905" s="7" t="s">
        <v>1039</v>
      </c>
      <c r="E17905" s="7" t="s">
        <v>3316</v>
      </c>
      <c r="F17905">
        <f>IF(IFERROR(VLOOKUP(A17905,官网公开专利!B:B,1,0),0)&lt;&gt;0,1,0)</f>
        <v>1</v>
      </c>
    </row>
    <row r="17906" spans="1:6" x14ac:dyDescent="0.4">
      <c r="A17906" s="7" t="s">
        <v>10030</v>
      </c>
      <c r="B17906" s="7" t="s">
        <v>6445</v>
      </c>
      <c r="C17906" s="11">
        <v>37893</v>
      </c>
      <c r="D17906" s="7" t="s">
        <v>1650</v>
      </c>
      <c r="E17906" s="7" t="s">
        <v>6446</v>
      </c>
      <c r="F17906">
        <f>IF(IFERROR(VLOOKUP(A17906,官网公开专利!B:B,1,0),0)&lt;&gt;0,1,0)</f>
        <v>1</v>
      </c>
    </row>
    <row r="17907" spans="1:6" x14ac:dyDescent="0.4">
      <c r="A17907" s="7" t="s">
        <v>9489</v>
      </c>
      <c r="B17907" s="7" t="s">
        <v>6445</v>
      </c>
      <c r="C17907" s="11">
        <v>37893</v>
      </c>
      <c r="D17907" s="7" t="s">
        <v>1650</v>
      </c>
      <c r="E17907" s="7" t="s">
        <v>6446</v>
      </c>
      <c r="F17907">
        <f>IF(IFERROR(VLOOKUP(A17907,官网公开专利!B:B,1,0),0)&lt;&gt;0,1,0)</f>
        <v>1</v>
      </c>
    </row>
    <row r="17908" spans="1:6" x14ac:dyDescent="0.4">
      <c r="A17908" s="7" t="s">
        <v>9540</v>
      </c>
      <c r="B17908" s="7" t="s">
        <v>14032</v>
      </c>
      <c r="C17908" s="11">
        <v>39856</v>
      </c>
      <c r="D17908" s="7" t="s">
        <v>613</v>
      </c>
      <c r="E17908" s="7" t="s">
        <v>14033</v>
      </c>
      <c r="F17908">
        <f>IF(IFERROR(VLOOKUP(A17908,官网公开专利!B:B,1,0),0)&lt;&gt;0,1,0)</f>
        <v>1</v>
      </c>
    </row>
    <row r="17909" spans="1:6" x14ac:dyDescent="0.4">
      <c r="A17909" s="7" t="s">
        <v>9540</v>
      </c>
      <c r="B17909" s="7" t="s">
        <v>14034</v>
      </c>
      <c r="C17909" s="11">
        <v>39856</v>
      </c>
      <c r="D17909" s="7" t="s">
        <v>613</v>
      </c>
      <c r="E17909" s="7" t="s">
        <v>14033</v>
      </c>
      <c r="F17909">
        <f>IF(IFERROR(VLOOKUP(A17909,官网公开专利!B:B,1,0),0)&lt;&gt;0,1,0)</f>
        <v>1</v>
      </c>
    </row>
    <row r="17910" spans="1:6" x14ac:dyDescent="0.4">
      <c r="A17910" s="7" t="s">
        <v>10185</v>
      </c>
      <c r="B17910" s="7" t="s">
        <v>14031</v>
      </c>
      <c r="C17910" s="11">
        <v>37440</v>
      </c>
      <c r="D17910" s="7" t="s">
        <v>13055</v>
      </c>
      <c r="E17910" s="7"/>
      <c r="F17910">
        <f>IF(IFERROR(VLOOKUP(A17910,官网公开专利!B:B,1,0),0)&lt;&gt;0,1,0)</f>
        <v>1</v>
      </c>
    </row>
    <row r="17911" spans="1:6" x14ac:dyDescent="0.4">
      <c r="A17911" s="7" t="s">
        <v>9604</v>
      </c>
      <c r="B17911" s="7" t="s">
        <v>5650</v>
      </c>
      <c r="C17911" s="11">
        <v>40042</v>
      </c>
      <c r="D17911" s="7" t="s">
        <v>745</v>
      </c>
      <c r="E17911" s="7" t="s">
        <v>5651</v>
      </c>
      <c r="F17911">
        <f>IF(IFERROR(VLOOKUP(A17911,官网公开专利!B:B,1,0),0)&lt;&gt;0,1,0)</f>
        <v>1</v>
      </c>
    </row>
    <row r="17912" spans="1:6" x14ac:dyDescent="0.4">
      <c r="A17912" s="7" t="s">
        <v>9605</v>
      </c>
      <c r="B17912" s="7" t="s">
        <v>5650</v>
      </c>
      <c r="C17912" s="11">
        <v>40042</v>
      </c>
      <c r="D17912" s="7" t="s">
        <v>745</v>
      </c>
      <c r="E17912" s="7" t="s">
        <v>5651</v>
      </c>
      <c r="F17912">
        <f>IF(IFERROR(VLOOKUP(A17912,官网公开专利!B:B,1,0),0)&lt;&gt;0,1,0)</f>
        <v>1</v>
      </c>
    </row>
    <row r="17913" spans="1:6" x14ac:dyDescent="0.4">
      <c r="A17913" s="7" t="s">
        <v>9606</v>
      </c>
      <c r="B17913" s="7" t="s">
        <v>5650</v>
      </c>
      <c r="C17913" s="11">
        <v>40042</v>
      </c>
      <c r="D17913" s="7" t="s">
        <v>745</v>
      </c>
      <c r="E17913" s="7" t="s">
        <v>5651</v>
      </c>
      <c r="F17913">
        <f>IF(IFERROR(VLOOKUP(A17913,官网公开专利!B:B,1,0),0)&lt;&gt;0,1,0)</f>
        <v>1</v>
      </c>
    </row>
    <row r="17914" spans="1:6" x14ac:dyDescent="0.4">
      <c r="A17914" s="7" t="s">
        <v>10006</v>
      </c>
      <c r="B17914" s="7" t="s">
        <v>14028</v>
      </c>
      <c r="C17914" s="11">
        <v>40036</v>
      </c>
      <c r="D17914" s="7" t="s">
        <v>14029</v>
      </c>
      <c r="E17914" s="7" t="s">
        <v>14030</v>
      </c>
      <c r="F17914">
        <f>IF(IFERROR(VLOOKUP(A17914,官网公开专利!B:B,1,0),0)&lt;&gt;0,1,0)</f>
        <v>1</v>
      </c>
    </row>
    <row r="17915" spans="1:6" x14ac:dyDescent="0.4">
      <c r="A17915" s="7" t="s">
        <v>10082</v>
      </c>
      <c r="B17915" s="7" t="s">
        <v>14024</v>
      </c>
      <c r="C17915" s="11">
        <v>36206</v>
      </c>
      <c r="D17915" s="7" t="s">
        <v>705</v>
      </c>
      <c r="E17915" s="7" t="s">
        <v>14025</v>
      </c>
      <c r="F17915">
        <f>IF(IFERROR(VLOOKUP(A17915,官网公开专利!B:B,1,0),0)&lt;&gt;0,1,0)</f>
        <v>1</v>
      </c>
    </row>
    <row r="17916" spans="1:6" x14ac:dyDescent="0.4">
      <c r="A17916" s="7" t="s">
        <v>10085</v>
      </c>
      <c r="B17916" s="7" t="s">
        <v>14024</v>
      </c>
      <c r="C17916" s="11">
        <v>36206</v>
      </c>
      <c r="D17916" s="7" t="s">
        <v>705</v>
      </c>
      <c r="E17916" s="7" t="s">
        <v>14027</v>
      </c>
      <c r="F17916">
        <f>IF(IFERROR(VLOOKUP(A17916,官网公开专利!B:B,1,0),0)&lt;&gt;0,1,0)</f>
        <v>1</v>
      </c>
    </row>
    <row r="17917" spans="1:6" x14ac:dyDescent="0.4">
      <c r="A17917" s="7" t="s">
        <v>10086</v>
      </c>
      <c r="B17917" s="7" t="s">
        <v>14024</v>
      </c>
      <c r="C17917" s="11">
        <v>36206</v>
      </c>
      <c r="D17917" s="7" t="s">
        <v>705</v>
      </c>
      <c r="E17917" s="7" t="s">
        <v>14025</v>
      </c>
      <c r="F17917">
        <f>IF(IFERROR(VLOOKUP(A17917,官网公开专利!B:B,1,0),0)&lt;&gt;0,1,0)</f>
        <v>1</v>
      </c>
    </row>
    <row r="17918" spans="1:6" x14ac:dyDescent="0.4">
      <c r="A17918" s="7" t="s">
        <v>10091</v>
      </c>
      <c r="B17918" s="7" t="s">
        <v>14024</v>
      </c>
      <c r="C17918" s="11">
        <v>36206</v>
      </c>
      <c r="D17918" s="7" t="s">
        <v>705</v>
      </c>
      <c r="E17918" s="7" t="s">
        <v>14025</v>
      </c>
      <c r="F17918">
        <f>IF(IFERROR(VLOOKUP(A17918,官网公开专利!B:B,1,0),0)&lt;&gt;0,1,0)</f>
        <v>1</v>
      </c>
    </row>
    <row r="17919" spans="1:6" x14ac:dyDescent="0.4">
      <c r="A17919" s="7" t="s">
        <v>10082</v>
      </c>
      <c r="B17919" s="7" t="s">
        <v>14026</v>
      </c>
      <c r="C17919" s="11">
        <v>36206</v>
      </c>
      <c r="D17919" s="7" t="s">
        <v>705</v>
      </c>
      <c r="E17919" s="7" t="s">
        <v>14025</v>
      </c>
      <c r="F17919">
        <f>IF(IFERROR(VLOOKUP(A17919,官网公开专利!B:B,1,0),0)&lt;&gt;0,1,0)</f>
        <v>1</v>
      </c>
    </row>
    <row r="17920" spans="1:6" x14ac:dyDescent="0.4">
      <c r="A17920" s="7" t="s">
        <v>10085</v>
      </c>
      <c r="B17920" s="7" t="s">
        <v>14026</v>
      </c>
      <c r="C17920" s="11">
        <v>36206</v>
      </c>
      <c r="D17920" s="7" t="s">
        <v>705</v>
      </c>
      <c r="E17920" s="7" t="s">
        <v>14027</v>
      </c>
      <c r="F17920">
        <f>IF(IFERROR(VLOOKUP(A17920,官网公开专利!B:B,1,0),0)&lt;&gt;0,1,0)</f>
        <v>1</v>
      </c>
    </row>
    <row r="17921" spans="1:6" x14ac:dyDescent="0.4">
      <c r="A17921" s="7" t="s">
        <v>10086</v>
      </c>
      <c r="B17921" s="7" t="s">
        <v>14026</v>
      </c>
      <c r="C17921" s="11">
        <v>36206</v>
      </c>
      <c r="D17921" s="7" t="s">
        <v>705</v>
      </c>
      <c r="E17921" s="7" t="s">
        <v>14025</v>
      </c>
      <c r="F17921">
        <f>IF(IFERROR(VLOOKUP(A17921,官网公开专利!B:B,1,0),0)&lt;&gt;0,1,0)</f>
        <v>1</v>
      </c>
    </row>
    <row r="17922" spans="1:6" x14ac:dyDescent="0.4">
      <c r="A17922" s="7" t="s">
        <v>10091</v>
      </c>
      <c r="B17922" s="7" t="s">
        <v>14026</v>
      </c>
      <c r="C17922" s="11">
        <v>36206</v>
      </c>
      <c r="D17922" s="7" t="s">
        <v>705</v>
      </c>
      <c r="E17922" s="7" t="s">
        <v>14025</v>
      </c>
      <c r="F17922">
        <f>IF(IFERROR(VLOOKUP(A17922,官网公开专利!B:B,1,0),0)&lt;&gt;0,1,0)</f>
        <v>1</v>
      </c>
    </row>
    <row r="17923" spans="1:6" x14ac:dyDescent="0.4">
      <c r="A17923" s="7" t="s">
        <v>14020</v>
      </c>
      <c r="B17923" s="7" t="s">
        <v>14021</v>
      </c>
      <c r="C17923" s="11">
        <v>39531</v>
      </c>
      <c r="D17923" s="7" t="s">
        <v>3685</v>
      </c>
      <c r="E17923" s="7" t="s">
        <v>7044</v>
      </c>
      <c r="F17923">
        <f>IF(IFERROR(VLOOKUP(A17923,官网公开专利!B:B,1,0),0)&lt;&gt;0,1,0)</f>
        <v>1</v>
      </c>
    </row>
    <row r="17924" spans="1:6" x14ac:dyDescent="0.4">
      <c r="A17924" s="7" t="s">
        <v>14022</v>
      </c>
      <c r="B17924" s="7" t="s">
        <v>14021</v>
      </c>
      <c r="C17924" s="11">
        <v>39531</v>
      </c>
      <c r="D17924" s="7" t="s">
        <v>3685</v>
      </c>
      <c r="E17924" s="7" t="s">
        <v>14023</v>
      </c>
      <c r="F17924">
        <f>IF(IFERROR(VLOOKUP(A17924,官网公开专利!B:B,1,0),0)&lt;&gt;0,1,0)</f>
        <v>1</v>
      </c>
    </row>
    <row r="17925" spans="1:6" x14ac:dyDescent="0.4">
      <c r="A17925" s="7" t="s">
        <v>4962</v>
      </c>
      <c r="B17925" s="7" t="s">
        <v>4978</v>
      </c>
      <c r="C17925" s="11">
        <v>39374</v>
      </c>
      <c r="D17925" s="7" t="s">
        <v>3829</v>
      </c>
      <c r="E17925" s="7" t="s">
        <v>469</v>
      </c>
      <c r="F17925">
        <f>IF(IFERROR(VLOOKUP(A17925,官网公开专利!B:B,1,0),0)&lt;&gt;0,1,0)</f>
        <v>1</v>
      </c>
    </row>
    <row r="17926" spans="1:6" x14ac:dyDescent="0.4">
      <c r="A17926" s="7" t="s">
        <v>9815</v>
      </c>
      <c r="B17926" s="7" t="s">
        <v>4978</v>
      </c>
      <c r="C17926" s="11">
        <v>39374</v>
      </c>
      <c r="D17926" s="7" t="s">
        <v>3829</v>
      </c>
      <c r="E17926" s="7" t="s">
        <v>469</v>
      </c>
      <c r="F17926">
        <f>IF(IFERROR(VLOOKUP(A17926,官网公开专利!B:B,1,0),0)&lt;&gt;0,1,0)</f>
        <v>1</v>
      </c>
    </row>
    <row r="17927" spans="1:6" x14ac:dyDescent="0.4">
      <c r="A17927" s="7" t="s">
        <v>9816</v>
      </c>
      <c r="B17927" s="7" t="s">
        <v>4978</v>
      </c>
      <c r="C17927" s="11">
        <v>39374</v>
      </c>
      <c r="D17927" s="7" t="s">
        <v>3829</v>
      </c>
      <c r="E17927" s="7" t="s">
        <v>469</v>
      </c>
      <c r="F17927">
        <f>IF(IFERROR(VLOOKUP(A17927,官网公开专利!B:B,1,0),0)&lt;&gt;0,1,0)</f>
        <v>1</v>
      </c>
    </row>
    <row r="17928" spans="1:6" x14ac:dyDescent="0.4">
      <c r="A17928" s="7" t="s">
        <v>9817</v>
      </c>
      <c r="B17928" s="7" t="s">
        <v>4978</v>
      </c>
      <c r="C17928" s="11">
        <v>39374</v>
      </c>
      <c r="D17928" s="7" t="s">
        <v>3829</v>
      </c>
      <c r="E17928" s="7" t="s">
        <v>469</v>
      </c>
      <c r="F17928">
        <f>IF(IFERROR(VLOOKUP(A17928,官网公开专利!B:B,1,0),0)&lt;&gt;0,1,0)</f>
        <v>1</v>
      </c>
    </row>
    <row r="17929" spans="1:6" x14ac:dyDescent="0.4">
      <c r="A17929" s="7" t="s">
        <v>9818</v>
      </c>
      <c r="B17929" s="7" t="s">
        <v>4978</v>
      </c>
      <c r="C17929" s="11">
        <v>39374</v>
      </c>
      <c r="D17929" s="7" t="s">
        <v>3829</v>
      </c>
      <c r="E17929" s="7" t="s">
        <v>469</v>
      </c>
      <c r="F17929">
        <f>IF(IFERROR(VLOOKUP(A17929,官网公开专利!B:B,1,0),0)&lt;&gt;0,1,0)</f>
        <v>1</v>
      </c>
    </row>
    <row r="17930" spans="1:6" x14ac:dyDescent="0.4">
      <c r="A17930" s="7" t="s">
        <v>9819</v>
      </c>
      <c r="B17930" s="7" t="s">
        <v>4978</v>
      </c>
      <c r="C17930" s="11">
        <v>39374</v>
      </c>
      <c r="D17930" s="7" t="s">
        <v>3829</v>
      </c>
      <c r="E17930" s="7" t="s">
        <v>469</v>
      </c>
      <c r="F17930">
        <f>IF(IFERROR(VLOOKUP(A17930,官网公开专利!B:B,1,0),0)&lt;&gt;0,1,0)</f>
        <v>1</v>
      </c>
    </row>
    <row r="17931" spans="1:6" x14ac:dyDescent="0.4">
      <c r="A17931" s="7" t="s">
        <v>9820</v>
      </c>
      <c r="B17931" s="7" t="s">
        <v>4978</v>
      </c>
      <c r="C17931" s="11">
        <v>39374</v>
      </c>
      <c r="D17931" s="7" t="s">
        <v>3829</v>
      </c>
      <c r="E17931" s="7" t="s">
        <v>469</v>
      </c>
      <c r="F17931">
        <f>IF(IFERROR(VLOOKUP(A17931,官网公开专利!B:B,1,0),0)&lt;&gt;0,1,0)</f>
        <v>1</v>
      </c>
    </row>
    <row r="17932" spans="1:6" x14ac:dyDescent="0.4">
      <c r="A17932" s="7" t="s">
        <v>5</v>
      </c>
      <c r="B17932" s="7" t="s">
        <v>168</v>
      </c>
      <c r="C17932" s="11">
        <v>39238</v>
      </c>
      <c r="D17932" s="7" t="s">
        <v>169</v>
      </c>
      <c r="E17932" s="7" t="s">
        <v>170</v>
      </c>
      <c r="F17932">
        <f>IF(IFERROR(VLOOKUP(A17932,官网公开专利!B:B,1,0),0)&lt;&gt;0,1,0)</f>
        <v>1</v>
      </c>
    </row>
    <row r="17933" spans="1:6" x14ac:dyDescent="0.4">
      <c r="A17933" s="7" t="s">
        <v>10585</v>
      </c>
      <c r="B17933" s="7" t="s">
        <v>14014</v>
      </c>
      <c r="C17933" s="11">
        <v>40030</v>
      </c>
      <c r="D17933" s="7" t="s">
        <v>14015</v>
      </c>
      <c r="E17933" s="7" t="s">
        <v>14016</v>
      </c>
      <c r="F17933">
        <f>IF(IFERROR(VLOOKUP(A17933,官网公开专利!B:B,1,0),0)&lt;&gt;0,1,0)</f>
        <v>1</v>
      </c>
    </row>
    <row r="17934" spans="1:6" x14ac:dyDescent="0.4">
      <c r="A17934" s="7" t="s">
        <v>10589</v>
      </c>
      <c r="B17934" s="7" t="s">
        <v>14014</v>
      </c>
      <c r="C17934" s="11">
        <v>40030</v>
      </c>
      <c r="D17934" s="7" t="s">
        <v>14015</v>
      </c>
      <c r="E17934" s="7" t="s">
        <v>14016</v>
      </c>
      <c r="F17934">
        <f>IF(IFERROR(VLOOKUP(A17934,官网公开专利!B:B,1,0),0)&lt;&gt;0,1,0)</f>
        <v>1</v>
      </c>
    </row>
    <row r="17935" spans="1:6" x14ac:dyDescent="0.4">
      <c r="A17935" s="7" t="s">
        <v>10706</v>
      </c>
      <c r="B17935" s="7" t="s">
        <v>14014</v>
      </c>
      <c r="C17935" s="11">
        <v>40030</v>
      </c>
      <c r="D17935" s="7" t="s">
        <v>14015</v>
      </c>
      <c r="E17935" s="7" t="s">
        <v>14016</v>
      </c>
      <c r="F17935">
        <f>IF(IFERROR(VLOOKUP(A17935,官网公开专利!B:B,1,0),0)&lt;&gt;0,1,0)</f>
        <v>1</v>
      </c>
    </row>
    <row r="17936" spans="1:6" x14ac:dyDescent="0.4">
      <c r="A17936" s="7" t="s">
        <v>10132</v>
      </c>
      <c r="B17936" s="7" t="s">
        <v>14014</v>
      </c>
      <c r="C17936" s="11">
        <v>40030</v>
      </c>
      <c r="D17936" s="7" t="s">
        <v>14015</v>
      </c>
      <c r="E17936" s="7" t="s">
        <v>14016</v>
      </c>
      <c r="F17936">
        <f>IF(IFERROR(VLOOKUP(A17936,官网公开专利!B:B,1,0),0)&lt;&gt;0,1,0)</f>
        <v>1</v>
      </c>
    </row>
    <row r="17937" spans="1:6" x14ac:dyDescent="0.4">
      <c r="A17937" s="7" t="s">
        <v>10707</v>
      </c>
      <c r="B17937" s="7" t="s">
        <v>14014</v>
      </c>
      <c r="C17937" s="11">
        <v>40030</v>
      </c>
      <c r="D17937" s="7" t="s">
        <v>14015</v>
      </c>
      <c r="E17937" s="7"/>
      <c r="F17937">
        <f>IF(IFERROR(VLOOKUP(A17937,官网公开专利!B:B,1,0),0)&lt;&gt;0,1,0)</f>
        <v>1</v>
      </c>
    </row>
    <row r="17938" spans="1:6" x14ac:dyDescent="0.4">
      <c r="A17938" s="7" t="s">
        <v>10456</v>
      </c>
      <c r="B17938" s="7" t="s">
        <v>14017</v>
      </c>
      <c r="C17938" s="11">
        <v>40030</v>
      </c>
      <c r="D17938" s="7" t="s">
        <v>234</v>
      </c>
      <c r="E17938" s="7" t="s">
        <v>14018</v>
      </c>
      <c r="F17938">
        <f>IF(IFERROR(VLOOKUP(A17938,官网公开专利!B:B,1,0),0)&lt;&gt;0,1,0)</f>
        <v>1</v>
      </c>
    </row>
    <row r="17939" spans="1:6" x14ac:dyDescent="0.4">
      <c r="A17939" s="7" t="s">
        <v>10460</v>
      </c>
      <c r="B17939" s="7" t="s">
        <v>14017</v>
      </c>
      <c r="C17939" s="11">
        <v>40030</v>
      </c>
      <c r="D17939" s="7" t="s">
        <v>234</v>
      </c>
      <c r="E17939" s="7" t="s">
        <v>14018</v>
      </c>
      <c r="F17939">
        <f>IF(IFERROR(VLOOKUP(A17939,官网公开专利!B:B,1,0),0)&lt;&gt;0,1,0)</f>
        <v>1</v>
      </c>
    </row>
    <row r="17940" spans="1:6" x14ac:dyDescent="0.4">
      <c r="A17940" s="7" t="s">
        <v>11079</v>
      </c>
      <c r="B17940" s="7" t="s">
        <v>14019</v>
      </c>
      <c r="C17940" s="11">
        <v>40030</v>
      </c>
      <c r="D17940" s="7" t="s">
        <v>1230</v>
      </c>
      <c r="E17940" s="7"/>
      <c r="F17940">
        <f>IF(IFERROR(VLOOKUP(A17940,官网公开专利!B:B,1,0),0)&lt;&gt;0,1,0)</f>
        <v>1</v>
      </c>
    </row>
    <row r="17941" spans="1:6" x14ac:dyDescent="0.4">
      <c r="A17941" s="7" t="s">
        <v>11864</v>
      </c>
      <c r="B17941" s="7" t="s">
        <v>14013</v>
      </c>
      <c r="C17941" s="11">
        <v>38398</v>
      </c>
      <c r="D17941" s="7" t="s">
        <v>4920</v>
      </c>
      <c r="E17941" s="7"/>
      <c r="F17941">
        <f>IF(IFERROR(VLOOKUP(A17941,官网公开专利!B:B,1,0),0)&lt;&gt;0,1,0)</f>
        <v>1</v>
      </c>
    </row>
    <row r="17942" spans="1:6" x14ac:dyDescent="0.4">
      <c r="A17942" s="7" t="s">
        <v>9488</v>
      </c>
      <c r="B17942" s="7" t="s">
        <v>14010</v>
      </c>
      <c r="C17942" s="11">
        <v>39552</v>
      </c>
      <c r="D17942" s="7" t="s">
        <v>14011</v>
      </c>
      <c r="E17942" s="7" t="s">
        <v>14012</v>
      </c>
      <c r="F17942">
        <f>IF(IFERROR(VLOOKUP(A17942,官网公开专利!B:B,1,0),0)&lt;&gt;0,1,0)</f>
        <v>1</v>
      </c>
    </row>
    <row r="17943" spans="1:6" x14ac:dyDescent="0.4">
      <c r="A17943" s="7" t="s">
        <v>9492</v>
      </c>
      <c r="B17943" s="7" t="s">
        <v>14010</v>
      </c>
      <c r="C17943" s="11">
        <v>39552</v>
      </c>
      <c r="D17943" s="7" t="s">
        <v>14011</v>
      </c>
      <c r="E17943" s="7" t="s">
        <v>14012</v>
      </c>
      <c r="F17943">
        <f>IF(IFERROR(VLOOKUP(A17943,官网公开专利!B:B,1,0),0)&lt;&gt;0,1,0)</f>
        <v>1</v>
      </c>
    </row>
    <row r="17944" spans="1:6" x14ac:dyDescent="0.4">
      <c r="A17944" s="7" t="s">
        <v>9493</v>
      </c>
      <c r="B17944" s="7" t="s">
        <v>14010</v>
      </c>
      <c r="C17944" s="11">
        <v>39552</v>
      </c>
      <c r="D17944" s="7" t="s">
        <v>14011</v>
      </c>
      <c r="E17944" s="7" t="s">
        <v>14012</v>
      </c>
      <c r="F17944">
        <f>IF(IFERROR(VLOOKUP(A17944,官网公开专利!B:B,1,0),0)&lt;&gt;0,1,0)</f>
        <v>1</v>
      </c>
    </row>
    <row r="17945" spans="1:6" x14ac:dyDescent="0.4">
      <c r="A17945" s="7" t="s">
        <v>9498</v>
      </c>
      <c r="B17945" s="7" t="s">
        <v>14005</v>
      </c>
      <c r="C17945" s="11">
        <v>40025</v>
      </c>
      <c r="D17945" s="7" t="s">
        <v>14006</v>
      </c>
      <c r="E17945" s="7" t="s">
        <v>14007</v>
      </c>
      <c r="F17945">
        <f>IF(IFERROR(VLOOKUP(A17945,官网公开专利!B:B,1,0),0)&lt;&gt;0,1,0)</f>
        <v>1</v>
      </c>
    </row>
    <row r="17946" spans="1:6" x14ac:dyDescent="0.4">
      <c r="A17946" s="7" t="s">
        <v>1285</v>
      </c>
      <c r="B17946" s="7" t="s">
        <v>577</v>
      </c>
      <c r="C17946" s="11">
        <v>40023</v>
      </c>
      <c r="D17946" s="7" t="s">
        <v>578</v>
      </c>
      <c r="E17946" s="7" t="s">
        <v>579</v>
      </c>
      <c r="F17946">
        <f>IF(IFERROR(VLOOKUP(A17946,官网公开专利!B:B,1,0),0)&lt;&gt;0,1,0)</f>
        <v>1</v>
      </c>
    </row>
    <row r="17947" spans="1:6" x14ac:dyDescent="0.4">
      <c r="A17947" s="7" t="s">
        <v>9447</v>
      </c>
      <c r="B17947" s="7" t="s">
        <v>577</v>
      </c>
      <c r="C17947" s="11">
        <v>40023</v>
      </c>
      <c r="D17947" s="7" t="s">
        <v>578</v>
      </c>
      <c r="E17947" s="7" t="s">
        <v>579</v>
      </c>
      <c r="F17947">
        <f>IF(IFERROR(VLOOKUP(A17947,官网公开专利!B:B,1,0),0)&lt;&gt;0,1,0)</f>
        <v>1</v>
      </c>
    </row>
    <row r="17948" spans="1:6" x14ac:dyDescent="0.4">
      <c r="A17948" s="7" t="s">
        <v>9448</v>
      </c>
      <c r="B17948" s="7" t="s">
        <v>577</v>
      </c>
      <c r="C17948" s="11">
        <v>40023</v>
      </c>
      <c r="D17948" s="7" t="s">
        <v>578</v>
      </c>
      <c r="E17948" s="7" t="s">
        <v>579</v>
      </c>
      <c r="F17948">
        <f>IF(IFERROR(VLOOKUP(A17948,官网公开专利!B:B,1,0),0)&lt;&gt;0,1,0)</f>
        <v>1</v>
      </c>
    </row>
    <row r="17949" spans="1:6" x14ac:dyDescent="0.4">
      <c r="A17949" s="7" t="s">
        <v>9449</v>
      </c>
      <c r="B17949" s="7" t="s">
        <v>577</v>
      </c>
      <c r="C17949" s="11">
        <v>40023</v>
      </c>
      <c r="D17949" s="7" t="s">
        <v>578</v>
      </c>
      <c r="E17949" s="7" t="s">
        <v>579</v>
      </c>
      <c r="F17949">
        <f>IF(IFERROR(VLOOKUP(A17949,官网公开专利!B:B,1,0),0)&lt;&gt;0,1,0)</f>
        <v>1</v>
      </c>
    </row>
    <row r="17950" spans="1:6" x14ac:dyDescent="0.4">
      <c r="A17950" s="7" t="s">
        <v>9476</v>
      </c>
      <c r="B17950" s="7" t="s">
        <v>14008</v>
      </c>
      <c r="C17950" s="11">
        <v>40022</v>
      </c>
      <c r="D17950" s="7" t="s">
        <v>58</v>
      </c>
      <c r="E17950" s="7" t="s">
        <v>14009</v>
      </c>
      <c r="F17950">
        <f>IF(IFERROR(VLOOKUP(A17950,官网公开专利!B:B,1,0),0)&lt;&gt;0,1,0)</f>
        <v>1</v>
      </c>
    </row>
    <row r="17951" spans="1:6" x14ac:dyDescent="0.4">
      <c r="A17951" s="7" t="s">
        <v>11083</v>
      </c>
      <c r="B17951" s="7" t="s">
        <v>14001</v>
      </c>
      <c r="C17951" s="11">
        <v>36942</v>
      </c>
      <c r="D17951" s="7" t="s">
        <v>14002</v>
      </c>
      <c r="E17951" s="7" t="s">
        <v>14003</v>
      </c>
      <c r="F17951">
        <f>IF(IFERROR(VLOOKUP(A17951,官网公开专利!B:B,1,0),0)&lt;&gt;0,1,0)</f>
        <v>1</v>
      </c>
    </row>
    <row r="17952" spans="1:6" x14ac:dyDescent="0.4">
      <c r="A17952" s="7" t="s">
        <v>11288</v>
      </c>
      <c r="B17952" s="7" t="s">
        <v>14001</v>
      </c>
      <c r="C17952" s="11">
        <v>36942</v>
      </c>
      <c r="D17952" s="7" t="s">
        <v>14002</v>
      </c>
      <c r="E17952" s="7" t="s">
        <v>14004</v>
      </c>
      <c r="F17952">
        <f>IF(IFERROR(VLOOKUP(A17952,官网公开专利!B:B,1,0),0)&lt;&gt;0,1,0)</f>
        <v>1</v>
      </c>
    </row>
    <row r="17953" spans="1:6" x14ac:dyDescent="0.4">
      <c r="A17953" s="7" t="s">
        <v>11075</v>
      </c>
      <c r="B17953" s="7" t="s">
        <v>14001</v>
      </c>
      <c r="C17953" s="11">
        <v>36942</v>
      </c>
      <c r="D17953" s="7" t="s">
        <v>14002</v>
      </c>
      <c r="E17953" s="7" t="s">
        <v>14003</v>
      </c>
      <c r="F17953">
        <f>IF(IFERROR(VLOOKUP(A17953,官网公开专利!B:B,1,0),0)&lt;&gt;0,1,0)</f>
        <v>1</v>
      </c>
    </row>
    <row r="17954" spans="1:6" x14ac:dyDescent="0.4">
      <c r="A17954" s="7" t="s">
        <v>9982</v>
      </c>
      <c r="B17954" s="7" t="s">
        <v>13997</v>
      </c>
      <c r="C17954" s="11">
        <v>40386</v>
      </c>
      <c r="D17954" s="7" t="s">
        <v>13998</v>
      </c>
      <c r="E17954" s="7" t="s">
        <v>13999</v>
      </c>
      <c r="F17954">
        <f>IF(IFERROR(VLOOKUP(A17954,官网公开专利!B:B,1,0),0)&lt;&gt;0,1,0)</f>
        <v>1</v>
      </c>
    </row>
    <row r="17955" spans="1:6" x14ac:dyDescent="0.4">
      <c r="A17955" s="7" t="s">
        <v>9984</v>
      </c>
      <c r="B17955" s="7" t="s">
        <v>13997</v>
      </c>
      <c r="C17955" s="11">
        <v>40386</v>
      </c>
      <c r="D17955" s="7" t="s">
        <v>13998</v>
      </c>
      <c r="E17955" s="7" t="s">
        <v>14000</v>
      </c>
      <c r="F17955">
        <f>IF(IFERROR(VLOOKUP(A17955,官网公开专利!B:B,1,0),0)&lt;&gt;0,1,0)</f>
        <v>1</v>
      </c>
    </row>
    <row r="17956" spans="1:6" x14ac:dyDescent="0.4">
      <c r="A17956" s="7" t="s">
        <v>9488</v>
      </c>
      <c r="B17956" s="7" t="s">
        <v>13997</v>
      </c>
      <c r="C17956" s="11">
        <v>40386</v>
      </c>
      <c r="D17956" s="7" t="s">
        <v>13998</v>
      </c>
      <c r="E17956" s="7" t="s">
        <v>13999</v>
      </c>
      <c r="F17956">
        <f>IF(IFERROR(VLOOKUP(A17956,官网公开专利!B:B,1,0),0)&lt;&gt;0,1,0)</f>
        <v>1</v>
      </c>
    </row>
    <row r="17957" spans="1:6" x14ac:dyDescent="0.4">
      <c r="A17957" s="7" t="s">
        <v>9492</v>
      </c>
      <c r="B17957" s="7" t="s">
        <v>13997</v>
      </c>
      <c r="C17957" s="11">
        <v>40386</v>
      </c>
      <c r="D17957" s="7" t="s">
        <v>13998</v>
      </c>
      <c r="E17957" s="7" t="s">
        <v>13999</v>
      </c>
      <c r="F17957">
        <f>IF(IFERROR(VLOOKUP(A17957,官网公开专利!B:B,1,0),0)&lt;&gt;0,1,0)</f>
        <v>1</v>
      </c>
    </row>
    <row r="17958" spans="1:6" x14ac:dyDescent="0.4">
      <c r="A17958" s="7" t="s">
        <v>9493</v>
      </c>
      <c r="B17958" s="7" t="s">
        <v>13997</v>
      </c>
      <c r="C17958" s="11">
        <v>40386</v>
      </c>
      <c r="D17958" s="7" t="s">
        <v>13998</v>
      </c>
      <c r="E17958" s="7" t="s">
        <v>13999</v>
      </c>
      <c r="F17958">
        <f>IF(IFERROR(VLOOKUP(A17958,官网公开专利!B:B,1,0),0)&lt;&gt;0,1,0)</f>
        <v>1</v>
      </c>
    </row>
    <row r="17959" spans="1:6" x14ac:dyDescent="0.4">
      <c r="A17959" s="7" t="s">
        <v>9604</v>
      </c>
      <c r="B17959" s="7" t="s">
        <v>6101</v>
      </c>
      <c r="C17959" s="11">
        <v>38764</v>
      </c>
      <c r="D17959" s="7" t="s">
        <v>6102</v>
      </c>
      <c r="E17959" s="7" t="s">
        <v>6103</v>
      </c>
      <c r="F17959">
        <f>IF(IFERROR(VLOOKUP(A17959,官网公开专利!B:B,1,0),0)&lt;&gt;0,1,0)</f>
        <v>1</v>
      </c>
    </row>
    <row r="17960" spans="1:6" x14ac:dyDescent="0.4">
      <c r="A17960" s="7" t="s">
        <v>9605</v>
      </c>
      <c r="B17960" s="7" t="s">
        <v>6101</v>
      </c>
      <c r="C17960" s="11">
        <v>38764</v>
      </c>
      <c r="D17960" s="7" t="s">
        <v>6102</v>
      </c>
      <c r="E17960" s="7" t="s">
        <v>6103</v>
      </c>
      <c r="F17960">
        <f>IF(IFERROR(VLOOKUP(A17960,官网公开专利!B:B,1,0),0)&lt;&gt;0,1,0)</f>
        <v>1</v>
      </c>
    </row>
    <row r="17961" spans="1:6" x14ac:dyDescent="0.4">
      <c r="A17961" s="7" t="s">
        <v>10223</v>
      </c>
      <c r="B17961" s="7" t="s">
        <v>6101</v>
      </c>
      <c r="C17961" s="11">
        <v>38764</v>
      </c>
      <c r="D17961" s="7" t="s">
        <v>6102</v>
      </c>
      <c r="E17961" s="7"/>
      <c r="F17961">
        <f>IF(IFERROR(VLOOKUP(A17961,官网公开专利!B:B,1,0),0)&lt;&gt;0,1,0)</f>
        <v>1</v>
      </c>
    </row>
    <row r="17962" spans="1:6" x14ac:dyDescent="0.4">
      <c r="A17962" s="7" t="s">
        <v>9540</v>
      </c>
      <c r="B17962" s="7" t="s">
        <v>13993</v>
      </c>
      <c r="C17962" s="11">
        <v>40018</v>
      </c>
      <c r="D17962" s="7" t="s">
        <v>234</v>
      </c>
      <c r="E17962" s="7" t="s">
        <v>13994</v>
      </c>
      <c r="F17962">
        <f>IF(IFERROR(VLOOKUP(A17962,官网公开专利!B:B,1,0),0)&lt;&gt;0,1,0)</f>
        <v>1</v>
      </c>
    </row>
    <row r="17963" spans="1:6" x14ac:dyDescent="0.4">
      <c r="A17963" s="7" t="s">
        <v>4120</v>
      </c>
      <c r="B17963" s="7" t="s">
        <v>4311</v>
      </c>
      <c r="C17963" s="11">
        <v>39713</v>
      </c>
      <c r="D17963" s="7" t="s">
        <v>4312</v>
      </c>
      <c r="E17963" s="7" t="s">
        <v>4313</v>
      </c>
      <c r="F17963">
        <f>IF(IFERROR(VLOOKUP(A17963,官网公开专利!B:B,1,0),0)&lt;&gt;0,1,0)</f>
        <v>1</v>
      </c>
    </row>
    <row r="17964" spans="1:6" x14ac:dyDescent="0.4">
      <c r="A17964" s="7" t="s">
        <v>6999</v>
      </c>
      <c r="B17964" s="7" t="s">
        <v>7043</v>
      </c>
      <c r="C17964" s="11">
        <v>39531</v>
      </c>
      <c r="D17964" s="7" t="s">
        <v>3515</v>
      </c>
      <c r="E17964" s="7" t="s">
        <v>7044</v>
      </c>
      <c r="F17964">
        <f>IF(IFERROR(VLOOKUP(A17964,官网公开专利!B:B,1,0),0)&lt;&gt;0,1,0)</f>
        <v>1</v>
      </c>
    </row>
    <row r="17965" spans="1:6" x14ac:dyDescent="0.4">
      <c r="A17965" s="7" t="s">
        <v>10304</v>
      </c>
      <c r="B17965" s="7" t="s">
        <v>7043</v>
      </c>
      <c r="C17965" s="11">
        <v>39531</v>
      </c>
      <c r="D17965" s="7" t="s">
        <v>3515</v>
      </c>
      <c r="E17965" s="7"/>
      <c r="F17965">
        <f>IF(IFERROR(VLOOKUP(A17965,官网公开专利!B:B,1,0),0)&lt;&gt;0,1,0)</f>
        <v>1</v>
      </c>
    </row>
    <row r="17966" spans="1:6" x14ac:dyDescent="0.4">
      <c r="A17966" s="7" t="s">
        <v>12690</v>
      </c>
      <c r="B17966" s="7" t="s">
        <v>13995</v>
      </c>
      <c r="C17966" s="11">
        <v>40017</v>
      </c>
      <c r="D17966" s="7" t="s">
        <v>764</v>
      </c>
      <c r="E17966" s="7" t="s">
        <v>13996</v>
      </c>
      <c r="F17966">
        <f>IF(IFERROR(VLOOKUP(A17966,官网公开专利!B:B,1,0),0)&lt;&gt;0,1,0)</f>
        <v>1</v>
      </c>
    </row>
    <row r="17967" spans="1:6" x14ac:dyDescent="0.4">
      <c r="A17967" s="7" t="s">
        <v>12694</v>
      </c>
      <c r="B17967" s="7" t="s">
        <v>13995</v>
      </c>
      <c r="C17967" s="11">
        <v>40017</v>
      </c>
      <c r="D17967" s="7" t="s">
        <v>764</v>
      </c>
      <c r="E17967" s="7" t="s">
        <v>13996</v>
      </c>
      <c r="F17967">
        <f>IF(IFERROR(VLOOKUP(A17967,官网公开专利!B:B,1,0),0)&lt;&gt;0,1,0)</f>
        <v>1</v>
      </c>
    </row>
    <row r="17968" spans="1:6" x14ac:dyDescent="0.4">
      <c r="A17968" s="7" t="s">
        <v>2826</v>
      </c>
      <c r="B17968" s="7" t="s">
        <v>2971</v>
      </c>
      <c r="C17968" s="11">
        <v>39554</v>
      </c>
      <c r="D17968" s="7" t="s">
        <v>2972</v>
      </c>
      <c r="E17968" s="7" t="s">
        <v>2973</v>
      </c>
      <c r="F17968">
        <f>IF(IFERROR(VLOOKUP(A17968,官网公开专利!B:B,1,0),0)&lt;&gt;0,1,0)</f>
        <v>1</v>
      </c>
    </row>
    <row r="17969" spans="1:6" x14ac:dyDescent="0.4">
      <c r="A17969" s="7" t="s">
        <v>9470</v>
      </c>
      <c r="B17969" s="7" t="s">
        <v>2971</v>
      </c>
      <c r="C17969" s="11">
        <v>39554</v>
      </c>
      <c r="D17969" s="7" t="s">
        <v>2972</v>
      </c>
      <c r="E17969" s="7" t="s">
        <v>2973</v>
      </c>
      <c r="F17969">
        <f>IF(IFERROR(VLOOKUP(A17969,官网公开专利!B:B,1,0),0)&lt;&gt;0,1,0)</f>
        <v>1</v>
      </c>
    </row>
    <row r="17970" spans="1:6" x14ac:dyDescent="0.4">
      <c r="A17970" s="7" t="s">
        <v>9469</v>
      </c>
      <c r="B17970" s="7" t="s">
        <v>2971</v>
      </c>
      <c r="C17970" s="11">
        <v>39554</v>
      </c>
      <c r="D17970" s="7" t="s">
        <v>2972</v>
      </c>
      <c r="E17970" s="7"/>
      <c r="F17970">
        <f>IF(IFERROR(VLOOKUP(A17970,官网公开专利!B:B,1,0),0)&lt;&gt;0,1,0)</f>
        <v>1</v>
      </c>
    </row>
    <row r="17971" spans="1:6" x14ac:dyDescent="0.4">
      <c r="A17971" s="7" t="s">
        <v>10429</v>
      </c>
      <c r="B17971" s="7" t="s">
        <v>13980</v>
      </c>
      <c r="C17971" s="11">
        <v>40011</v>
      </c>
      <c r="D17971" s="7" t="s">
        <v>5171</v>
      </c>
      <c r="E17971" s="7" t="s">
        <v>13981</v>
      </c>
      <c r="F17971">
        <f>IF(IFERROR(VLOOKUP(A17971,官网公开专利!B:B,1,0),0)&lt;&gt;0,1,0)</f>
        <v>1</v>
      </c>
    </row>
    <row r="17972" spans="1:6" x14ac:dyDescent="0.4">
      <c r="A17972" s="7" t="s">
        <v>10432</v>
      </c>
      <c r="B17972" s="7" t="s">
        <v>13980</v>
      </c>
      <c r="C17972" s="11">
        <v>40011</v>
      </c>
      <c r="D17972" s="7" t="s">
        <v>5171</v>
      </c>
      <c r="E17972" s="7" t="s">
        <v>13981</v>
      </c>
      <c r="F17972">
        <f>IF(IFERROR(VLOOKUP(A17972,官网公开专利!B:B,1,0),0)&lt;&gt;0,1,0)</f>
        <v>1</v>
      </c>
    </row>
    <row r="17973" spans="1:6" x14ac:dyDescent="0.4">
      <c r="A17973" s="7" t="s">
        <v>9540</v>
      </c>
      <c r="B17973" s="7" t="s">
        <v>13980</v>
      </c>
      <c r="C17973" s="11">
        <v>40011</v>
      </c>
      <c r="D17973" s="7" t="s">
        <v>5171</v>
      </c>
      <c r="E17973" s="7" t="s">
        <v>13981</v>
      </c>
      <c r="F17973">
        <f>IF(IFERROR(VLOOKUP(A17973,官网公开专利!B:B,1,0),0)&lt;&gt;0,1,0)</f>
        <v>1</v>
      </c>
    </row>
    <row r="17974" spans="1:6" x14ac:dyDescent="0.4">
      <c r="A17974" s="7" t="s">
        <v>10434</v>
      </c>
      <c r="B17974" s="7" t="s">
        <v>13980</v>
      </c>
      <c r="C17974" s="11">
        <v>40011</v>
      </c>
      <c r="D17974" s="7" t="s">
        <v>5171</v>
      </c>
      <c r="E17974" s="7" t="s">
        <v>13981</v>
      </c>
      <c r="F17974">
        <f>IF(IFERROR(VLOOKUP(A17974,官网公开专利!B:B,1,0),0)&lt;&gt;0,1,0)</f>
        <v>1</v>
      </c>
    </row>
    <row r="17975" spans="1:6" x14ac:dyDescent="0.4">
      <c r="A17975" s="7" t="s">
        <v>10435</v>
      </c>
      <c r="B17975" s="7" t="s">
        <v>13980</v>
      </c>
      <c r="C17975" s="11">
        <v>40011</v>
      </c>
      <c r="D17975" s="7" t="s">
        <v>5171</v>
      </c>
      <c r="E17975" s="7" t="s">
        <v>13981</v>
      </c>
      <c r="F17975">
        <f>IF(IFERROR(VLOOKUP(A17975,官网公开专利!B:B,1,0),0)&lt;&gt;0,1,0)</f>
        <v>1</v>
      </c>
    </row>
    <row r="17976" spans="1:6" x14ac:dyDescent="0.4">
      <c r="A17976" s="7" t="s">
        <v>10436</v>
      </c>
      <c r="B17976" s="7" t="s">
        <v>13980</v>
      </c>
      <c r="C17976" s="11">
        <v>40011</v>
      </c>
      <c r="D17976" s="7" t="s">
        <v>5171</v>
      </c>
      <c r="E17976" s="7" t="s">
        <v>13981</v>
      </c>
      <c r="F17976">
        <f>IF(IFERROR(VLOOKUP(A17976,官网公开专利!B:B,1,0),0)&lt;&gt;0,1,0)</f>
        <v>1</v>
      </c>
    </row>
    <row r="17977" spans="1:6" x14ac:dyDescent="0.4">
      <c r="A17977" s="7" t="s">
        <v>10372</v>
      </c>
      <c r="B17977" s="7" t="s">
        <v>8322</v>
      </c>
      <c r="C17977" s="11">
        <v>40011</v>
      </c>
      <c r="D17977" s="7" t="s">
        <v>3555</v>
      </c>
      <c r="E17977" s="7" t="s">
        <v>8323</v>
      </c>
      <c r="F17977">
        <f>IF(IFERROR(VLOOKUP(A17977,官网公开专利!B:B,1,0),0)&lt;&gt;0,1,0)</f>
        <v>1</v>
      </c>
    </row>
    <row r="17978" spans="1:6" x14ac:dyDescent="0.4">
      <c r="A17978" s="7" t="s">
        <v>10375</v>
      </c>
      <c r="B17978" s="7" t="s">
        <v>8322</v>
      </c>
      <c r="C17978" s="11">
        <v>40011</v>
      </c>
      <c r="D17978" s="7" t="s">
        <v>3555</v>
      </c>
      <c r="E17978" s="7" t="s">
        <v>8323</v>
      </c>
      <c r="F17978">
        <f>IF(IFERROR(VLOOKUP(A17978,官网公开专利!B:B,1,0),0)&lt;&gt;0,1,0)</f>
        <v>1</v>
      </c>
    </row>
    <row r="17979" spans="1:6" x14ac:dyDescent="0.4">
      <c r="A17979" s="7" t="s">
        <v>9732</v>
      </c>
      <c r="B17979" s="7" t="s">
        <v>8322</v>
      </c>
      <c r="C17979" s="11">
        <v>40011</v>
      </c>
      <c r="D17979" s="7" t="s">
        <v>3555</v>
      </c>
      <c r="E17979" s="7" t="s">
        <v>8323</v>
      </c>
      <c r="F17979">
        <f>IF(IFERROR(VLOOKUP(A17979,官网公开专利!B:B,1,0),0)&lt;&gt;0,1,0)</f>
        <v>1</v>
      </c>
    </row>
    <row r="17980" spans="1:6" x14ac:dyDescent="0.4">
      <c r="A17980" s="7" t="s">
        <v>9655</v>
      </c>
      <c r="B17980" s="7" t="s">
        <v>13984</v>
      </c>
      <c r="C17980" s="11">
        <v>40011</v>
      </c>
      <c r="D17980" s="7" t="s">
        <v>16</v>
      </c>
      <c r="E17980" s="7" t="s">
        <v>13985</v>
      </c>
      <c r="F17980">
        <f>IF(IFERROR(VLOOKUP(A17980,官网公开专利!B:B,1,0),0)&lt;&gt;0,1,0)</f>
        <v>1</v>
      </c>
    </row>
    <row r="17981" spans="1:6" x14ac:dyDescent="0.4">
      <c r="A17981" s="7" t="s">
        <v>9655</v>
      </c>
      <c r="B17981" s="7" t="s">
        <v>13986</v>
      </c>
      <c r="C17981" s="11">
        <v>40011</v>
      </c>
      <c r="D17981" s="7" t="s">
        <v>16</v>
      </c>
      <c r="E17981" s="7" t="s">
        <v>13987</v>
      </c>
      <c r="F17981">
        <f>IF(IFERROR(VLOOKUP(A17981,官网公开专利!B:B,1,0),0)&lt;&gt;0,1,0)</f>
        <v>1</v>
      </c>
    </row>
    <row r="17982" spans="1:6" x14ac:dyDescent="0.4">
      <c r="A17982" s="7" t="s">
        <v>11075</v>
      </c>
      <c r="B17982" s="7" t="s">
        <v>13982</v>
      </c>
      <c r="C17982" s="11">
        <v>40011</v>
      </c>
      <c r="D17982" s="7" t="s">
        <v>16</v>
      </c>
      <c r="E17982" s="7" t="s">
        <v>13983</v>
      </c>
      <c r="F17982">
        <f>IF(IFERROR(VLOOKUP(A17982,官网公开专利!B:B,1,0),0)&lt;&gt;0,1,0)</f>
        <v>1</v>
      </c>
    </row>
    <row r="17983" spans="1:6" x14ac:dyDescent="0.4">
      <c r="A17983" s="7" t="s">
        <v>13585</v>
      </c>
      <c r="B17983" s="7" t="s">
        <v>13982</v>
      </c>
      <c r="C17983" s="11">
        <v>40011</v>
      </c>
      <c r="D17983" s="7" t="s">
        <v>16</v>
      </c>
      <c r="E17983" s="7" t="s">
        <v>13983</v>
      </c>
      <c r="F17983">
        <f>IF(IFERROR(VLOOKUP(A17983,官网公开专利!B:B,1,0),0)&lt;&gt;0,1,0)</f>
        <v>1</v>
      </c>
    </row>
    <row r="17984" spans="1:6" x14ac:dyDescent="0.4">
      <c r="A17984" s="7" t="s">
        <v>11079</v>
      </c>
      <c r="B17984" s="7" t="s">
        <v>13982</v>
      </c>
      <c r="C17984" s="11">
        <v>40011</v>
      </c>
      <c r="D17984" s="7" t="s">
        <v>16</v>
      </c>
      <c r="E17984" s="7" t="s">
        <v>13983</v>
      </c>
      <c r="F17984">
        <f>IF(IFERROR(VLOOKUP(A17984,官网公开专利!B:B,1,0),0)&lt;&gt;0,1,0)</f>
        <v>1</v>
      </c>
    </row>
    <row r="17985" spans="1:6" x14ac:dyDescent="0.4">
      <c r="A17985" s="7" t="s">
        <v>9546</v>
      </c>
      <c r="B17985" s="7" t="s">
        <v>13990</v>
      </c>
      <c r="C17985" s="11">
        <v>39969</v>
      </c>
      <c r="D17985" s="7" t="s">
        <v>13991</v>
      </c>
      <c r="E17985" s="7" t="s">
        <v>13992</v>
      </c>
      <c r="F17985">
        <f>IF(IFERROR(VLOOKUP(A17985,官网公开专利!B:B,1,0),0)&lt;&gt;0,1,0)</f>
        <v>1</v>
      </c>
    </row>
    <row r="17986" spans="1:6" x14ac:dyDescent="0.4">
      <c r="A17986" s="7" t="s">
        <v>9476</v>
      </c>
      <c r="B17986" s="7" t="s">
        <v>13988</v>
      </c>
      <c r="C17986" s="11">
        <v>40003</v>
      </c>
      <c r="D17986" s="7" t="s">
        <v>581</v>
      </c>
      <c r="E17986" s="7" t="s">
        <v>13989</v>
      </c>
      <c r="F17986">
        <f>IF(IFERROR(VLOOKUP(A17986,官网公开专利!B:B,1,0),0)&lt;&gt;0,1,0)</f>
        <v>1</v>
      </c>
    </row>
    <row r="17987" spans="1:6" x14ac:dyDescent="0.4">
      <c r="A17987" s="7" t="s">
        <v>9583</v>
      </c>
      <c r="B17987" s="7" t="s">
        <v>13977</v>
      </c>
      <c r="C17987" s="11">
        <v>40288</v>
      </c>
      <c r="D17987" s="7" t="s">
        <v>13978</v>
      </c>
      <c r="E17987" s="7" t="s">
        <v>13979</v>
      </c>
      <c r="F17987">
        <f>IF(IFERROR(VLOOKUP(A17987,官网公开专利!B:B,1,0),0)&lt;&gt;0,1,0)</f>
        <v>1</v>
      </c>
    </row>
    <row r="17988" spans="1:6" x14ac:dyDescent="0.4">
      <c r="A17988" s="7" t="s">
        <v>10460</v>
      </c>
      <c r="B17988" s="7" t="s">
        <v>13977</v>
      </c>
      <c r="C17988" s="11">
        <v>40288</v>
      </c>
      <c r="D17988" s="7" t="s">
        <v>13978</v>
      </c>
      <c r="E17988" s="7" t="s">
        <v>13979</v>
      </c>
      <c r="F17988">
        <f>IF(IFERROR(VLOOKUP(A17988,官网公开专利!B:B,1,0),0)&lt;&gt;0,1,0)</f>
        <v>1</v>
      </c>
    </row>
    <row r="17989" spans="1:6" x14ac:dyDescent="0.4">
      <c r="A17989" s="7" t="s">
        <v>9844</v>
      </c>
      <c r="B17989" s="7" t="s">
        <v>5621</v>
      </c>
      <c r="C17989" s="11">
        <v>39713</v>
      </c>
      <c r="D17989" s="7" t="s">
        <v>13971</v>
      </c>
      <c r="E17989" s="7" t="s">
        <v>13972</v>
      </c>
      <c r="F17989">
        <f>IF(IFERROR(VLOOKUP(A17989,官网公开专利!B:B,1,0),0)&lt;&gt;0,1,0)</f>
        <v>1</v>
      </c>
    </row>
    <row r="17990" spans="1:6" x14ac:dyDescent="0.4">
      <c r="A17990" s="7" t="s">
        <v>9845</v>
      </c>
      <c r="B17990" s="7" t="s">
        <v>5621</v>
      </c>
      <c r="C17990" s="11">
        <v>39713</v>
      </c>
      <c r="D17990" s="7" t="s">
        <v>13971</v>
      </c>
      <c r="E17990" s="7" t="s">
        <v>13972</v>
      </c>
      <c r="F17990">
        <f>IF(IFERROR(VLOOKUP(A17990,官网公开专利!B:B,1,0),0)&lt;&gt;0,1,0)</f>
        <v>1</v>
      </c>
    </row>
    <row r="17991" spans="1:6" x14ac:dyDescent="0.4">
      <c r="A17991" s="7" t="s">
        <v>9858</v>
      </c>
      <c r="B17991" s="7" t="s">
        <v>5621</v>
      </c>
      <c r="C17991" s="11">
        <v>39713</v>
      </c>
      <c r="D17991" s="7" t="s">
        <v>13971</v>
      </c>
      <c r="E17991" s="7" t="s">
        <v>4313</v>
      </c>
      <c r="F17991">
        <f>IF(IFERROR(VLOOKUP(A17991,官网公开专利!B:B,1,0),0)&lt;&gt;0,1,0)</f>
        <v>1</v>
      </c>
    </row>
    <row r="17992" spans="1:6" x14ac:dyDescent="0.4">
      <c r="A17992" s="7" t="s">
        <v>9846</v>
      </c>
      <c r="B17992" s="7" t="s">
        <v>5621</v>
      </c>
      <c r="C17992" s="11">
        <v>39713</v>
      </c>
      <c r="D17992" s="7" t="s">
        <v>13971</v>
      </c>
      <c r="E17992" s="7" t="s">
        <v>4313</v>
      </c>
      <c r="F17992">
        <f>IF(IFERROR(VLOOKUP(A17992,官网公开专利!B:B,1,0),0)&lt;&gt;0,1,0)</f>
        <v>1</v>
      </c>
    </row>
    <row r="17993" spans="1:6" x14ac:dyDescent="0.4">
      <c r="A17993" s="7" t="s">
        <v>9853</v>
      </c>
      <c r="B17993" s="7" t="s">
        <v>5621</v>
      </c>
      <c r="C17993" s="11">
        <v>39713</v>
      </c>
      <c r="D17993" s="7" t="s">
        <v>13971</v>
      </c>
      <c r="E17993" s="7" t="s">
        <v>4313</v>
      </c>
      <c r="F17993">
        <f>IF(IFERROR(VLOOKUP(A17993,官网公开专利!B:B,1,0),0)&lt;&gt;0,1,0)</f>
        <v>1</v>
      </c>
    </row>
    <row r="17994" spans="1:6" x14ac:dyDescent="0.4">
      <c r="A17994" s="7" t="s">
        <v>9855</v>
      </c>
      <c r="B17994" s="7" t="s">
        <v>5621</v>
      </c>
      <c r="C17994" s="11">
        <v>39713</v>
      </c>
      <c r="D17994" s="7" t="s">
        <v>13971</v>
      </c>
      <c r="E17994" s="7" t="s">
        <v>4313</v>
      </c>
      <c r="F17994">
        <f>IF(IFERROR(VLOOKUP(A17994,官网公开专利!B:B,1,0),0)&lt;&gt;0,1,0)</f>
        <v>1</v>
      </c>
    </row>
    <row r="17995" spans="1:6" x14ac:dyDescent="0.4">
      <c r="A17995" s="7" t="s">
        <v>9856</v>
      </c>
      <c r="B17995" s="7" t="s">
        <v>5621</v>
      </c>
      <c r="C17995" s="11">
        <v>39713</v>
      </c>
      <c r="D17995" s="7" t="s">
        <v>13971</v>
      </c>
      <c r="E17995" s="7" t="s">
        <v>4313</v>
      </c>
      <c r="F17995">
        <f>IF(IFERROR(VLOOKUP(A17995,官网公开专利!B:B,1,0),0)&lt;&gt;0,1,0)</f>
        <v>1</v>
      </c>
    </row>
    <row r="17996" spans="1:6" x14ac:dyDescent="0.4">
      <c r="A17996" s="7" t="s">
        <v>13973</v>
      </c>
      <c r="B17996" s="7" t="s">
        <v>13974</v>
      </c>
      <c r="C17996" s="11">
        <v>39989</v>
      </c>
      <c r="D17996" s="7" t="s">
        <v>13975</v>
      </c>
      <c r="E17996" s="7"/>
      <c r="F17996">
        <f>IF(IFERROR(VLOOKUP(A17996,官网公开专利!B:B,1,0),0)&lt;&gt;0,1,0)</f>
        <v>1</v>
      </c>
    </row>
    <row r="17997" spans="1:6" x14ac:dyDescent="0.4">
      <c r="A17997" s="7" t="s">
        <v>13976</v>
      </c>
      <c r="B17997" s="7" t="s">
        <v>13974</v>
      </c>
      <c r="C17997" s="11">
        <v>39989</v>
      </c>
      <c r="D17997" s="7" t="s">
        <v>13975</v>
      </c>
      <c r="E17997" s="7"/>
      <c r="F17997">
        <f>IF(IFERROR(VLOOKUP(A17997,官网公开专利!B:B,1,0),0)&lt;&gt;0,1,0)</f>
        <v>1</v>
      </c>
    </row>
    <row r="17998" spans="1:6" x14ac:dyDescent="0.4">
      <c r="A17998" s="7" t="s">
        <v>11164</v>
      </c>
      <c r="B17998" s="7" t="s">
        <v>13969</v>
      </c>
      <c r="C17998" s="11">
        <v>38558</v>
      </c>
      <c r="D17998" s="7" t="s">
        <v>651</v>
      </c>
      <c r="E17998" s="7" t="s">
        <v>13970</v>
      </c>
      <c r="F17998">
        <f>IF(IFERROR(VLOOKUP(A17998,官网公开专利!B:B,1,0),0)&lt;&gt;0,1,0)</f>
        <v>1</v>
      </c>
    </row>
    <row r="17999" spans="1:6" x14ac:dyDescent="0.4">
      <c r="A17999" s="7" t="s">
        <v>10531</v>
      </c>
      <c r="B17999" s="7" t="s">
        <v>13966</v>
      </c>
      <c r="C17999" s="11">
        <v>40336</v>
      </c>
      <c r="D17999" s="7" t="s">
        <v>13967</v>
      </c>
      <c r="E17999" s="7" t="s">
        <v>13968</v>
      </c>
      <c r="F17999">
        <f>IF(IFERROR(VLOOKUP(A17999,官网公开专利!B:B,1,0),0)&lt;&gt;0,1,0)</f>
        <v>1</v>
      </c>
    </row>
    <row r="18000" spans="1:6" x14ac:dyDescent="0.4">
      <c r="A18000" s="7" t="s">
        <v>10528</v>
      </c>
      <c r="B18000" s="7" t="s">
        <v>13966</v>
      </c>
      <c r="C18000" s="11">
        <v>40336</v>
      </c>
      <c r="D18000" s="7" t="s">
        <v>13967</v>
      </c>
      <c r="E18000" s="7" t="s">
        <v>13968</v>
      </c>
      <c r="F18000">
        <f>IF(IFERROR(VLOOKUP(A18000,官网公开专利!B:B,1,0),0)&lt;&gt;0,1,0)</f>
        <v>1</v>
      </c>
    </row>
    <row r="18001" spans="1:6" x14ac:dyDescent="0.4">
      <c r="A18001" s="7" t="s">
        <v>10072</v>
      </c>
      <c r="B18001" s="7" t="s">
        <v>5058</v>
      </c>
      <c r="C18001" s="11">
        <v>38765</v>
      </c>
      <c r="D18001" s="7" t="s">
        <v>5059</v>
      </c>
      <c r="E18001" s="7" t="s">
        <v>1856</v>
      </c>
      <c r="F18001">
        <f>IF(IFERROR(VLOOKUP(A18001,官网公开专利!B:B,1,0),0)&lt;&gt;0,1,0)</f>
        <v>1</v>
      </c>
    </row>
    <row r="18002" spans="1:6" x14ac:dyDescent="0.4">
      <c r="A18002" s="7" t="s">
        <v>10578</v>
      </c>
      <c r="B18002" s="7" t="s">
        <v>5058</v>
      </c>
      <c r="C18002" s="11">
        <v>38765</v>
      </c>
      <c r="D18002" s="7" t="s">
        <v>5059</v>
      </c>
      <c r="E18002" s="7" t="s">
        <v>1856</v>
      </c>
      <c r="F18002">
        <f>IF(IFERROR(VLOOKUP(A18002,官网公开专利!B:B,1,0),0)&lt;&gt;0,1,0)</f>
        <v>1</v>
      </c>
    </row>
    <row r="18003" spans="1:6" x14ac:dyDescent="0.4">
      <c r="A18003" s="7" t="s">
        <v>10579</v>
      </c>
      <c r="B18003" s="7" t="s">
        <v>5058</v>
      </c>
      <c r="C18003" s="11">
        <v>38765</v>
      </c>
      <c r="D18003" s="7" t="s">
        <v>5059</v>
      </c>
      <c r="E18003" s="7"/>
      <c r="F18003">
        <f>IF(IFERROR(VLOOKUP(A18003,官网公开专利!B:B,1,0),0)&lt;&gt;0,1,0)</f>
        <v>1</v>
      </c>
    </row>
    <row r="18004" spans="1:6" x14ac:dyDescent="0.4">
      <c r="A18004" s="7" t="s">
        <v>10052</v>
      </c>
      <c r="B18004" s="7" t="s">
        <v>13965</v>
      </c>
      <c r="C18004" s="11">
        <v>39506</v>
      </c>
      <c r="D18004" s="7" t="s">
        <v>7209</v>
      </c>
      <c r="E18004" s="7"/>
      <c r="F18004">
        <f>IF(IFERROR(VLOOKUP(A18004,官网公开专利!B:B,1,0),0)&lt;&gt;0,1,0)</f>
        <v>1</v>
      </c>
    </row>
    <row r="18005" spans="1:6" x14ac:dyDescent="0.4">
      <c r="A18005" s="7" t="s">
        <v>10706</v>
      </c>
      <c r="B18005" s="7" t="s">
        <v>13962</v>
      </c>
      <c r="C18005" s="11">
        <v>39996</v>
      </c>
      <c r="D18005" s="7" t="s">
        <v>13963</v>
      </c>
      <c r="E18005" s="7" t="s">
        <v>13964</v>
      </c>
      <c r="F18005">
        <f>IF(IFERROR(VLOOKUP(A18005,官网公开专利!B:B,1,0),0)&lt;&gt;0,1,0)</f>
        <v>1</v>
      </c>
    </row>
    <row r="18006" spans="1:6" x14ac:dyDescent="0.4">
      <c r="A18006" s="7" t="s">
        <v>10132</v>
      </c>
      <c r="B18006" s="7" t="s">
        <v>13962</v>
      </c>
      <c r="C18006" s="11">
        <v>39996</v>
      </c>
      <c r="D18006" s="7" t="s">
        <v>13963</v>
      </c>
      <c r="E18006" s="7" t="s">
        <v>13964</v>
      </c>
      <c r="F18006">
        <f>IF(IFERROR(VLOOKUP(A18006,官网公开专利!B:B,1,0),0)&lt;&gt;0,1,0)</f>
        <v>1</v>
      </c>
    </row>
    <row r="18007" spans="1:6" x14ac:dyDescent="0.4">
      <c r="A18007" s="7" t="s">
        <v>10707</v>
      </c>
      <c r="B18007" s="7" t="s">
        <v>13962</v>
      </c>
      <c r="C18007" s="11">
        <v>39996</v>
      </c>
      <c r="D18007" s="7" t="s">
        <v>13963</v>
      </c>
      <c r="E18007" s="7"/>
      <c r="F18007">
        <f>IF(IFERROR(VLOOKUP(A18007,官网公开专利!B:B,1,0),0)&lt;&gt;0,1,0)</f>
        <v>1</v>
      </c>
    </row>
    <row r="18008" spans="1:6" x14ac:dyDescent="0.4">
      <c r="A18008" s="7" t="s">
        <v>10375</v>
      </c>
      <c r="B18008" s="7" t="s">
        <v>13961</v>
      </c>
      <c r="C18008" s="11">
        <v>39996</v>
      </c>
      <c r="D18008" s="7" t="s">
        <v>8318</v>
      </c>
      <c r="E18008" s="7" t="s">
        <v>8319</v>
      </c>
      <c r="F18008">
        <f>IF(IFERROR(VLOOKUP(A18008,官网公开专利!B:B,1,0),0)&lt;&gt;0,1,0)</f>
        <v>1</v>
      </c>
    </row>
    <row r="18009" spans="1:6" x14ac:dyDescent="0.4">
      <c r="A18009" s="7" t="s">
        <v>4962</v>
      </c>
      <c r="B18009" s="7" t="s">
        <v>475</v>
      </c>
      <c r="C18009" s="11">
        <v>39989</v>
      </c>
      <c r="D18009" s="7" t="s">
        <v>476</v>
      </c>
      <c r="E18009" s="7" t="s">
        <v>477</v>
      </c>
      <c r="F18009">
        <f>IF(IFERROR(VLOOKUP(A18009,官网公开专利!B:B,1,0),0)&lt;&gt;0,1,0)</f>
        <v>1</v>
      </c>
    </row>
    <row r="18010" spans="1:6" x14ac:dyDescent="0.4">
      <c r="A18010" s="7" t="s">
        <v>9817</v>
      </c>
      <c r="B18010" s="7" t="s">
        <v>475</v>
      </c>
      <c r="C18010" s="11">
        <v>39989</v>
      </c>
      <c r="D18010" s="7" t="s">
        <v>476</v>
      </c>
      <c r="E18010" s="7" t="s">
        <v>477</v>
      </c>
      <c r="F18010">
        <f>IF(IFERROR(VLOOKUP(A18010,官网公开专利!B:B,1,0),0)&lt;&gt;0,1,0)</f>
        <v>1</v>
      </c>
    </row>
    <row r="18011" spans="1:6" x14ac:dyDescent="0.4">
      <c r="A18011" s="7" t="s">
        <v>9819</v>
      </c>
      <c r="B18011" s="7" t="s">
        <v>475</v>
      </c>
      <c r="C18011" s="11">
        <v>39989</v>
      </c>
      <c r="D18011" s="7" t="s">
        <v>476</v>
      </c>
      <c r="E18011" s="7" t="s">
        <v>477</v>
      </c>
      <c r="F18011">
        <f>IF(IFERROR(VLOOKUP(A18011,官网公开专利!B:B,1,0),0)&lt;&gt;0,1,0)</f>
        <v>1</v>
      </c>
    </row>
    <row r="18012" spans="1:6" x14ac:dyDescent="0.4">
      <c r="A18012" s="7" t="s">
        <v>9820</v>
      </c>
      <c r="B18012" s="7" t="s">
        <v>475</v>
      </c>
      <c r="C18012" s="11">
        <v>39989</v>
      </c>
      <c r="D18012" s="7" t="s">
        <v>476</v>
      </c>
      <c r="E18012" s="7" t="s">
        <v>477</v>
      </c>
      <c r="F18012">
        <f>IF(IFERROR(VLOOKUP(A18012,官网公开专利!B:B,1,0),0)&lt;&gt;0,1,0)</f>
        <v>1</v>
      </c>
    </row>
    <row r="18013" spans="1:6" x14ac:dyDescent="0.4">
      <c r="A18013" s="7" t="s">
        <v>11006</v>
      </c>
      <c r="B18013" s="7" t="s">
        <v>13959</v>
      </c>
      <c r="C18013" s="11">
        <v>39989</v>
      </c>
      <c r="D18013" s="7" t="s">
        <v>789</v>
      </c>
      <c r="E18013" s="7" t="s">
        <v>13960</v>
      </c>
      <c r="F18013">
        <f>IF(IFERROR(VLOOKUP(A18013,官网公开专利!B:B,1,0),0)&lt;&gt;0,1,0)</f>
        <v>1</v>
      </c>
    </row>
    <row r="18014" spans="1:6" x14ac:dyDescent="0.4">
      <c r="A18014" s="7" t="s">
        <v>9583</v>
      </c>
      <c r="B18014" s="7" t="s">
        <v>13957</v>
      </c>
      <c r="C18014" s="11">
        <v>39118</v>
      </c>
      <c r="D18014" s="7" t="s">
        <v>13958</v>
      </c>
      <c r="E18014" s="7" t="s">
        <v>13535</v>
      </c>
      <c r="F18014">
        <f>IF(IFERROR(VLOOKUP(A18014,官网公开专利!B:B,1,0),0)&lt;&gt;0,1,0)</f>
        <v>1</v>
      </c>
    </row>
    <row r="18015" spans="1:6" x14ac:dyDescent="0.4">
      <c r="A18015" s="7" t="s">
        <v>11033</v>
      </c>
      <c r="B18015" s="7" t="s">
        <v>13953</v>
      </c>
      <c r="C18015" s="11">
        <v>39150</v>
      </c>
      <c r="D18015" s="7" t="s">
        <v>3829</v>
      </c>
      <c r="E18015" s="7" t="s">
        <v>13954</v>
      </c>
      <c r="F18015">
        <f>IF(IFERROR(VLOOKUP(A18015,官网公开专利!B:B,1,0),0)&lt;&gt;0,1,0)</f>
        <v>1</v>
      </c>
    </row>
    <row r="18016" spans="1:6" x14ac:dyDescent="0.4">
      <c r="A18016" s="7" t="s">
        <v>11037</v>
      </c>
      <c r="B18016" s="7" t="s">
        <v>13953</v>
      </c>
      <c r="C18016" s="11">
        <v>39150</v>
      </c>
      <c r="D18016" s="7" t="s">
        <v>3829</v>
      </c>
      <c r="E18016" s="7" t="s">
        <v>13954</v>
      </c>
      <c r="F18016">
        <f>IF(IFERROR(VLOOKUP(A18016,官网公开专利!B:B,1,0),0)&lt;&gt;0,1,0)</f>
        <v>1</v>
      </c>
    </row>
    <row r="18017" spans="1:6" x14ac:dyDescent="0.4">
      <c r="A18017" s="7" t="s">
        <v>11038</v>
      </c>
      <c r="B18017" s="7" t="s">
        <v>13953</v>
      </c>
      <c r="C18017" s="11">
        <v>39150</v>
      </c>
      <c r="D18017" s="7" t="s">
        <v>3829</v>
      </c>
      <c r="E18017" s="7" t="s">
        <v>13954</v>
      </c>
      <c r="F18017">
        <f>IF(IFERROR(VLOOKUP(A18017,官网公开专利!B:B,1,0),0)&lt;&gt;0,1,0)</f>
        <v>1</v>
      </c>
    </row>
    <row r="18018" spans="1:6" x14ac:dyDescent="0.4">
      <c r="A18018" s="7" t="s">
        <v>11039</v>
      </c>
      <c r="B18018" s="7" t="s">
        <v>13953</v>
      </c>
      <c r="C18018" s="11">
        <v>39150</v>
      </c>
      <c r="D18018" s="7" t="s">
        <v>3829</v>
      </c>
      <c r="E18018" s="7" t="s">
        <v>13954</v>
      </c>
      <c r="F18018">
        <f>IF(IFERROR(VLOOKUP(A18018,官网公开专利!B:B,1,0),0)&lt;&gt;0,1,0)</f>
        <v>1</v>
      </c>
    </row>
    <row r="18019" spans="1:6" x14ac:dyDescent="0.4">
      <c r="A18019" s="7" t="s">
        <v>11040</v>
      </c>
      <c r="B18019" s="7" t="s">
        <v>13953</v>
      </c>
      <c r="C18019" s="11">
        <v>39150</v>
      </c>
      <c r="D18019" s="7" t="s">
        <v>3829</v>
      </c>
      <c r="E18019" s="7" t="s">
        <v>13954</v>
      </c>
      <c r="F18019">
        <f>IF(IFERROR(VLOOKUP(A18019,官网公开专利!B:B,1,0),0)&lt;&gt;0,1,0)</f>
        <v>1</v>
      </c>
    </row>
    <row r="18020" spans="1:6" x14ac:dyDescent="0.4">
      <c r="A18020" s="7" t="s">
        <v>11041</v>
      </c>
      <c r="B18020" s="7" t="s">
        <v>13953</v>
      </c>
      <c r="C18020" s="11">
        <v>39150</v>
      </c>
      <c r="D18020" s="7" t="s">
        <v>3829</v>
      </c>
      <c r="E18020" s="7" t="s">
        <v>13954</v>
      </c>
      <c r="F18020">
        <f>IF(IFERROR(VLOOKUP(A18020,官网公开专利!B:B,1,0),0)&lt;&gt;0,1,0)</f>
        <v>1</v>
      </c>
    </row>
    <row r="18021" spans="1:6" x14ac:dyDescent="0.4">
      <c r="A18021" s="7" t="s">
        <v>11018</v>
      </c>
      <c r="B18021" s="7" t="s">
        <v>13953</v>
      </c>
      <c r="C18021" s="11">
        <v>39150</v>
      </c>
      <c r="D18021" s="7" t="s">
        <v>3829</v>
      </c>
      <c r="E18021" s="7" t="s">
        <v>13954</v>
      </c>
      <c r="F18021">
        <f>IF(IFERROR(VLOOKUP(A18021,官网公开专利!B:B,1,0),0)&lt;&gt;0,1,0)</f>
        <v>1</v>
      </c>
    </row>
    <row r="18022" spans="1:6" x14ac:dyDescent="0.4">
      <c r="A18022" s="7" t="s">
        <v>11019</v>
      </c>
      <c r="B18022" s="7" t="s">
        <v>13953</v>
      </c>
      <c r="C18022" s="11">
        <v>39150</v>
      </c>
      <c r="D18022" s="7" t="s">
        <v>3829</v>
      </c>
      <c r="E18022" s="7" t="s">
        <v>13954</v>
      </c>
      <c r="F18022">
        <f>IF(IFERROR(VLOOKUP(A18022,官网公开专利!B:B,1,0),0)&lt;&gt;0,1,0)</f>
        <v>1</v>
      </c>
    </row>
    <row r="18023" spans="1:6" x14ac:dyDescent="0.4">
      <c r="A18023" s="7" t="s">
        <v>11020</v>
      </c>
      <c r="B18023" s="7" t="s">
        <v>13953</v>
      </c>
      <c r="C18023" s="11">
        <v>39150</v>
      </c>
      <c r="D18023" s="7" t="s">
        <v>3829</v>
      </c>
      <c r="E18023" s="7" t="s">
        <v>13954</v>
      </c>
      <c r="F18023">
        <f>IF(IFERROR(VLOOKUP(A18023,官网公开专利!B:B,1,0),0)&lt;&gt;0,1,0)</f>
        <v>1</v>
      </c>
    </row>
    <row r="18024" spans="1:6" x14ac:dyDescent="0.4">
      <c r="A18024" s="7" t="s">
        <v>11015</v>
      </c>
      <c r="B18024" s="7" t="s">
        <v>13953</v>
      </c>
      <c r="C18024" s="11">
        <v>39150</v>
      </c>
      <c r="D18024" s="7" t="s">
        <v>3829</v>
      </c>
      <c r="E18024" s="7"/>
      <c r="F18024">
        <f>IF(IFERROR(VLOOKUP(A18024,官网公开专利!B:B,1,0),0)&lt;&gt;0,1,0)</f>
        <v>1</v>
      </c>
    </row>
    <row r="18025" spans="1:6" x14ac:dyDescent="0.4">
      <c r="A18025" s="7" t="s">
        <v>11017</v>
      </c>
      <c r="B18025" s="7" t="s">
        <v>13953</v>
      </c>
      <c r="C18025" s="11">
        <v>39150</v>
      </c>
      <c r="D18025" s="7" t="s">
        <v>3829</v>
      </c>
      <c r="E18025" s="7"/>
      <c r="F18025">
        <f>IF(IFERROR(VLOOKUP(A18025,官网公开专利!B:B,1,0),0)&lt;&gt;0,1,0)</f>
        <v>1</v>
      </c>
    </row>
    <row r="18026" spans="1:6" x14ac:dyDescent="0.4">
      <c r="A18026" s="7" t="s">
        <v>9464</v>
      </c>
      <c r="B18026" s="7" t="s">
        <v>13955</v>
      </c>
      <c r="C18026" s="11">
        <v>38999</v>
      </c>
      <c r="D18026" s="7" t="s">
        <v>93</v>
      </c>
      <c r="E18026" s="7" t="s">
        <v>13956</v>
      </c>
      <c r="F18026">
        <f>IF(IFERROR(VLOOKUP(A18026,官网公开专利!B:B,1,0),0)&lt;&gt;0,1,0)</f>
        <v>1</v>
      </c>
    </row>
    <row r="18027" spans="1:6" x14ac:dyDescent="0.4">
      <c r="A18027" s="7" t="s">
        <v>9482</v>
      </c>
      <c r="B18027" s="7" t="s">
        <v>13955</v>
      </c>
      <c r="C18027" s="11">
        <v>38999</v>
      </c>
      <c r="D18027" s="7" t="s">
        <v>93</v>
      </c>
      <c r="E18027" s="7" t="s">
        <v>13956</v>
      </c>
      <c r="F18027">
        <f>IF(IFERROR(VLOOKUP(A18027,官网公开专利!B:B,1,0),0)&lt;&gt;0,1,0)</f>
        <v>1</v>
      </c>
    </row>
    <row r="18028" spans="1:6" x14ac:dyDescent="0.4">
      <c r="A18028" s="7" t="s">
        <v>9456</v>
      </c>
      <c r="B18028" s="7" t="s">
        <v>13951</v>
      </c>
      <c r="C18028" s="11">
        <v>39973</v>
      </c>
      <c r="D18028" s="7" t="s">
        <v>12024</v>
      </c>
      <c r="E18028" s="7" t="s">
        <v>13952</v>
      </c>
      <c r="F18028">
        <f>IF(IFERROR(VLOOKUP(A18028,官网公开专利!B:B,1,0),0)&lt;&gt;0,1,0)</f>
        <v>1</v>
      </c>
    </row>
    <row r="18029" spans="1:6" x14ac:dyDescent="0.4">
      <c r="A18029" s="7" t="s">
        <v>13182</v>
      </c>
      <c r="B18029" s="7" t="s">
        <v>13941</v>
      </c>
      <c r="C18029" s="11">
        <v>39987</v>
      </c>
      <c r="D18029" s="7" t="s">
        <v>6640</v>
      </c>
      <c r="E18029" s="7" t="s">
        <v>13942</v>
      </c>
      <c r="F18029">
        <f>IF(IFERROR(VLOOKUP(A18029,官网公开专利!B:B,1,0),0)&lt;&gt;0,1,0)</f>
        <v>1</v>
      </c>
    </row>
    <row r="18030" spans="1:6" x14ac:dyDescent="0.4">
      <c r="A18030" s="7" t="s">
        <v>10092</v>
      </c>
      <c r="B18030" s="7" t="s">
        <v>13943</v>
      </c>
      <c r="C18030" s="11">
        <v>39982</v>
      </c>
      <c r="D18030" s="7" t="s">
        <v>93</v>
      </c>
      <c r="E18030" s="7" t="s">
        <v>13944</v>
      </c>
      <c r="F18030">
        <f>IF(IFERROR(VLOOKUP(A18030,官网公开专利!B:B,1,0),0)&lt;&gt;0,1,0)</f>
        <v>1</v>
      </c>
    </row>
    <row r="18031" spans="1:6" x14ac:dyDescent="0.4">
      <c r="A18031" s="7" t="s">
        <v>12046</v>
      </c>
      <c r="B18031" s="7" t="s">
        <v>13948</v>
      </c>
      <c r="C18031" s="11">
        <v>39269</v>
      </c>
      <c r="D18031" s="7" t="s">
        <v>13949</v>
      </c>
      <c r="E18031" s="7" t="s">
        <v>13950</v>
      </c>
      <c r="F18031">
        <f>IF(IFERROR(VLOOKUP(A18031,官网公开专利!B:B,1,0),0)&lt;&gt;0,1,0)</f>
        <v>1</v>
      </c>
    </row>
    <row r="18032" spans="1:6" x14ac:dyDescent="0.4">
      <c r="A18032" s="7" t="s">
        <v>10429</v>
      </c>
      <c r="B18032" s="7" t="s">
        <v>13945</v>
      </c>
      <c r="C18032" s="11">
        <v>39981</v>
      </c>
      <c r="D18032" s="7" t="s">
        <v>58</v>
      </c>
      <c r="E18032" s="7" t="s">
        <v>13946</v>
      </c>
      <c r="F18032">
        <f>IF(IFERROR(VLOOKUP(A18032,官网公开专利!B:B,1,0),0)&lt;&gt;0,1,0)</f>
        <v>1</v>
      </c>
    </row>
    <row r="18033" spans="1:6" x14ac:dyDescent="0.4">
      <c r="A18033" s="7" t="s">
        <v>10432</v>
      </c>
      <c r="B18033" s="7" t="s">
        <v>13945</v>
      </c>
      <c r="C18033" s="11">
        <v>39981</v>
      </c>
      <c r="D18033" s="7" t="s">
        <v>58</v>
      </c>
      <c r="E18033" s="7" t="s">
        <v>13947</v>
      </c>
      <c r="F18033">
        <f>IF(IFERROR(VLOOKUP(A18033,官网公开专利!B:B,1,0),0)&lt;&gt;0,1,0)</f>
        <v>1</v>
      </c>
    </row>
    <row r="18034" spans="1:6" x14ac:dyDescent="0.4">
      <c r="A18034" s="7" t="s">
        <v>10434</v>
      </c>
      <c r="B18034" s="7" t="s">
        <v>13945</v>
      </c>
      <c r="C18034" s="11">
        <v>39981</v>
      </c>
      <c r="D18034" s="7" t="s">
        <v>58</v>
      </c>
      <c r="E18034" s="7" t="s">
        <v>13946</v>
      </c>
      <c r="F18034">
        <f>IF(IFERROR(VLOOKUP(A18034,官网公开专利!B:B,1,0),0)&lt;&gt;0,1,0)</f>
        <v>1</v>
      </c>
    </row>
    <row r="18035" spans="1:6" x14ac:dyDescent="0.4">
      <c r="A18035" s="7" t="s">
        <v>10435</v>
      </c>
      <c r="B18035" s="7" t="s">
        <v>13945</v>
      </c>
      <c r="C18035" s="11">
        <v>39981</v>
      </c>
      <c r="D18035" s="7" t="s">
        <v>58</v>
      </c>
      <c r="E18035" s="7" t="s">
        <v>13946</v>
      </c>
      <c r="F18035">
        <f>IF(IFERROR(VLOOKUP(A18035,官网公开专利!B:B,1,0),0)&lt;&gt;0,1,0)</f>
        <v>1</v>
      </c>
    </row>
    <row r="18036" spans="1:6" x14ac:dyDescent="0.4">
      <c r="A18036" s="7" t="s">
        <v>10436</v>
      </c>
      <c r="B18036" s="7" t="s">
        <v>13945</v>
      </c>
      <c r="C18036" s="11">
        <v>39981</v>
      </c>
      <c r="D18036" s="7" t="s">
        <v>58</v>
      </c>
      <c r="E18036" s="7" t="s">
        <v>13946</v>
      </c>
      <c r="F18036">
        <f>IF(IFERROR(VLOOKUP(A18036,官网公开专利!B:B,1,0),0)&lt;&gt;0,1,0)</f>
        <v>1</v>
      </c>
    </row>
    <row r="18037" spans="1:6" x14ac:dyDescent="0.4">
      <c r="A18037" s="7" t="s">
        <v>12714</v>
      </c>
      <c r="B18037" s="7" t="s">
        <v>13940</v>
      </c>
      <c r="C18037" s="11">
        <v>40123</v>
      </c>
      <c r="D18037" s="7" t="s">
        <v>58</v>
      </c>
      <c r="E18037" s="7"/>
      <c r="F18037">
        <f>IF(IFERROR(VLOOKUP(A18037,官网公开专利!B:B,1,0),0)&lt;&gt;0,1,0)</f>
        <v>1</v>
      </c>
    </row>
    <row r="18038" spans="1:6" x14ac:dyDescent="0.4">
      <c r="A18038" s="7" t="s">
        <v>10740</v>
      </c>
      <c r="B18038" s="7" t="s">
        <v>13938</v>
      </c>
      <c r="C18038" s="11">
        <v>39365</v>
      </c>
      <c r="D18038" s="7" t="s">
        <v>306</v>
      </c>
      <c r="E18038" s="7" t="s">
        <v>13939</v>
      </c>
      <c r="F18038">
        <f>IF(IFERROR(VLOOKUP(A18038,官网公开专利!B:B,1,0),0)&lt;&gt;0,1,0)</f>
        <v>1</v>
      </c>
    </row>
    <row r="18039" spans="1:6" x14ac:dyDescent="0.4">
      <c r="A18039" s="7" t="s">
        <v>10919</v>
      </c>
      <c r="B18039" s="7" t="s">
        <v>13938</v>
      </c>
      <c r="C18039" s="11">
        <v>39365</v>
      </c>
      <c r="D18039" s="7" t="s">
        <v>306</v>
      </c>
      <c r="E18039" s="7" t="s">
        <v>13939</v>
      </c>
      <c r="F18039">
        <f>IF(IFERROR(VLOOKUP(A18039,官网公开专利!B:B,1,0),0)&lt;&gt;0,1,0)</f>
        <v>1</v>
      </c>
    </row>
    <row r="18040" spans="1:6" x14ac:dyDescent="0.4">
      <c r="A18040" s="7" t="s">
        <v>10706</v>
      </c>
      <c r="B18040" s="7" t="s">
        <v>13930</v>
      </c>
      <c r="C18040" s="11">
        <v>39979</v>
      </c>
      <c r="D18040" s="7" t="s">
        <v>16</v>
      </c>
      <c r="E18040" s="7" t="s">
        <v>13931</v>
      </c>
      <c r="F18040">
        <f>IF(IFERROR(VLOOKUP(A18040,官网公开专利!B:B,1,0),0)&lt;&gt;0,1,0)</f>
        <v>1</v>
      </c>
    </row>
    <row r="18041" spans="1:6" x14ac:dyDescent="0.4">
      <c r="A18041" s="7" t="s">
        <v>10707</v>
      </c>
      <c r="B18041" s="7" t="s">
        <v>13930</v>
      </c>
      <c r="C18041" s="11">
        <v>39979</v>
      </c>
      <c r="D18041" s="7" t="s">
        <v>16</v>
      </c>
      <c r="E18041" s="7" t="s">
        <v>13931</v>
      </c>
      <c r="F18041">
        <f>IF(IFERROR(VLOOKUP(A18041,官网公开专利!B:B,1,0),0)&lt;&gt;0,1,0)</f>
        <v>1</v>
      </c>
    </row>
    <row r="18042" spans="1:6" x14ac:dyDescent="0.4">
      <c r="A18042" s="7" t="s">
        <v>10589</v>
      </c>
      <c r="B18042" s="7" t="s">
        <v>13930</v>
      </c>
      <c r="C18042" s="11">
        <v>39979</v>
      </c>
      <c r="D18042" s="7" t="s">
        <v>16</v>
      </c>
      <c r="E18042" s="7"/>
      <c r="F18042">
        <f>IF(IFERROR(VLOOKUP(A18042,官网公开专利!B:B,1,0),0)&lt;&gt;0,1,0)</f>
        <v>1</v>
      </c>
    </row>
    <row r="18043" spans="1:6" x14ac:dyDescent="0.4">
      <c r="A18043" s="7" t="s">
        <v>10132</v>
      </c>
      <c r="B18043" s="7" t="s">
        <v>13930</v>
      </c>
      <c r="C18043" s="11">
        <v>39979</v>
      </c>
      <c r="D18043" s="7" t="s">
        <v>16</v>
      </c>
      <c r="E18043" s="7"/>
      <c r="F18043">
        <f>IF(IFERROR(VLOOKUP(A18043,官网公开专利!B:B,1,0),0)&lt;&gt;0,1,0)</f>
        <v>1</v>
      </c>
    </row>
    <row r="18044" spans="1:6" x14ac:dyDescent="0.4">
      <c r="A18044" s="7" t="s">
        <v>10191</v>
      </c>
      <c r="B18044" s="7" t="s">
        <v>6643</v>
      </c>
      <c r="C18044" s="11">
        <v>39976</v>
      </c>
      <c r="D18044" s="7" t="s">
        <v>16</v>
      </c>
      <c r="E18044" s="7" t="s">
        <v>5240</v>
      </c>
      <c r="F18044">
        <f>IF(IFERROR(VLOOKUP(A18044,官网公开专利!B:B,1,0),0)&lt;&gt;0,1,0)</f>
        <v>1</v>
      </c>
    </row>
    <row r="18045" spans="1:6" x14ac:dyDescent="0.4">
      <c r="A18045" s="7" t="s">
        <v>9655</v>
      </c>
      <c r="B18045" s="7" t="s">
        <v>6643</v>
      </c>
      <c r="C18045" s="11">
        <v>39976</v>
      </c>
      <c r="D18045" s="7" t="s">
        <v>16</v>
      </c>
      <c r="E18045" s="7" t="s">
        <v>5240</v>
      </c>
      <c r="F18045">
        <f>IF(IFERROR(VLOOKUP(A18045,官网公开专利!B:B,1,0),0)&lt;&gt;0,1,0)</f>
        <v>1</v>
      </c>
    </row>
    <row r="18046" spans="1:6" x14ac:dyDescent="0.4">
      <c r="A18046" s="7" t="s">
        <v>10567</v>
      </c>
      <c r="B18046" s="7" t="s">
        <v>1996</v>
      </c>
      <c r="C18046" s="11">
        <v>39976</v>
      </c>
      <c r="D18046" s="7" t="s">
        <v>1602</v>
      </c>
      <c r="E18046" s="7"/>
      <c r="F18046">
        <f>IF(IFERROR(VLOOKUP(A18046,官网公开专利!B:B,1,0),0)&lt;&gt;0,1,0)</f>
        <v>1</v>
      </c>
    </row>
    <row r="18047" spans="1:6" x14ac:dyDescent="0.4">
      <c r="A18047" s="7" t="s">
        <v>10764</v>
      </c>
      <c r="B18047" s="7" t="s">
        <v>13932</v>
      </c>
      <c r="C18047" s="11">
        <v>39975</v>
      </c>
      <c r="D18047" s="7" t="s">
        <v>13933</v>
      </c>
      <c r="E18047" s="7" t="s">
        <v>13934</v>
      </c>
      <c r="F18047">
        <f>IF(IFERROR(VLOOKUP(A18047,官网公开专利!B:B,1,0),0)&lt;&gt;0,1,0)</f>
        <v>1</v>
      </c>
    </row>
    <row r="18048" spans="1:6" x14ac:dyDescent="0.4">
      <c r="A18048" s="7" t="s">
        <v>10767</v>
      </c>
      <c r="B18048" s="7" t="s">
        <v>13932</v>
      </c>
      <c r="C18048" s="11">
        <v>39975</v>
      </c>
      <c r="D18048" s="7" t="s">
        <v>13933</v>
      </c>
      <c r="E18048" s="7" t="s">
        <v>13934</v>
      </c>
      <c r="F18048">
        <f>IF(IFERROR(VLOOKUP(A18048,官网公开专利!B:B,1,0),0)&lt;&gt;0,1,0)</f>
        <v>1</v>
      </c>
    </row>
    <row r="18049" spans="1:6" x14ac:dyDescent="0.4">
      <c r="A18049" s="7" t="s">
        <v>10768</v>
      </c>
      <c r="B18049" s="7" t="s">
        <v>13932</v>
      </c>
      <c r="C18049" s="11">
        <v>39975</v>
      </c>
      <c r="D18049" s="7" t="s">
        <v>13933</v>
      </c>
      <c r="E18049" s="7"/>
      <c r="F18049">
        <f>IF(IFERROR(VLOOKUP(A18049,官网公开专利!B:B,1,0),0)&lt;&gt;0,1,0)</f>
        <v>1</v>
      </c>
    </row>
    <row r="18050" spans="1:6" x14ac:dyDescent="0.4">
      <c r="A18050" s="7" t="s">
        <v>10769</v>
      </c>
      <c r="B18050" s="7" t="s">
        <v>13932</v>
      </c>
      <c r="C18050" s="11">
        <v>39975</v>
      </c>
      <c r="D18050" s="7" t="s">
        <v>13933</v>
      </c>
      <c r="E18050" s="7"/>
      <c r="F18050">
        <f>IF(IFERROR(VLOOKUP(A18050,官网公开专利!B:B,1,0),0)&lt;&gt;0,1,0)</f>
        <v>1</v>
      </c>
    </row>
    <row r="18051" spans="1:6" x14ac:dyDescent="0.4">
      <c r="A18051" s="7" t="s">
        <v>10764</v>
      </c>
      <c r="B18051" s="7" t="s">
        <v>13935</v>
      </c>
      <c r="C18051" s="11">
        <v>39975</v>
      </c>
      <c r="D18051" s="7" t="s">
        <v>13933</v>
      </c>
      <c r="E18051" s="7" t="s">
        <v>13934</v>
      </c>
      <c r="F18051">
        <f>IF(IFERROR(VLOOKUP(A18051,官网公开专利!B:B,1,0),0)&lt;&gt;0,1,0)</f>
        <v>1</v>
      </c>
    </row>
    <row r="18052" spans="1:6" x14ac:dyDescent="0.4">
      <c r="A18052" s="7" t="s">
        <v>10767</v>
      </c>
      <c r="B18052" s="7" t="s">
        <v>13935</v>
      </c>
      <c r="C18052" s="11">
        <v>39975</v>
      </c>
      <c r="D18052" s="7" t="s">
        <v>13933</v>
      </c>
      <c r="E18052" s="7" t="s">
        <v>13934</v>
      </c>
      <c r="F18052">
        <f>IF(IFERROR(VLOOKUP(A18052,官网公开专利!B:B,1,0),0)&lt;&gt;0,1,0)</f>
        <v>1</v>
      </c>
    </row>
    <row r="18053" spans="1:6" x14ac:dyDescent="0.4">
      <c r="A18053" s="7" t="s">
        <v>10768</v>
      </c>
      <c r="B18053" s="7" t="s">
        <v>13935</v>
      </c>
      <c r="C18053" s="11">
        <v>39975</v>
      </c>
      <c r="D18053" s="7" t="s">
        <v>13933</v>
      </c>
      <c r="E18053" s="7"/>
      <c r="F18053">
        <f>IF(IFERROR(VLOOKUP(A18053,官网公开专利!B:B,1,0),0)&lt;&gt;0,1,0)</f>
        <v>1</v>
      </c>
    </row>
    <row r="18054" spans="1:6" x14ac:dyDescent="0.4">
      <c r="A18054" s="7" t="s">
        <v>10769</v>
      </c>
      <c r="B18054" s="7" t="s">
        <v>13935</v>
      </c>
      <c r="C18054" s="11">
        <v>39975</v>
      </c>
      <c r="D18054" s="7" t="s">
        <v>13933</v>
      </c>
      <c r="E18054" s="7"/>
      <c r="F18054">
        <f>IF(IFERROR(VLOOKUP(A18054,官网公开专利!B:B,1,0),0)&lt;&gt;0,1,0)</f>
        <v>1</v>
      </c>
    </row>
    <row r="18055" spans="1:6" x14ac:dyDescent="0.4">
      <c r="A18055" s="7" t="s">
        <v>9464</v>
      </c>
      <c r="B18055" s="7" t="s">
        <v>13936</v>
      </c>
      <c r="C18055" s="11">
        <v>39069</v>
      </c>
      <c r="D18055" s="7" t="s">
        <v>13937</v>
      </c>
      <c r="E18055" s="7" t="s">
        <v>1769</v>
      </c>
      <c r="F18055">
        <f>IF(IFERROR(VLOOKUP(A18055,官网公开专利!B:B,1,0),0)&lt;&gt;0,1,0)</f>
        <v>1</v>
      </c>
    </row>
    <row r="18056" spans="1:6" x14ac:dyDescent="0.4">
      <c r="A18056" s="7" t="s">
        <v>9482</v>
      </c>
      <c r="B18056" s="7" t="s">
        <v>13936</v>
      </c>
      <c r="C18056" s="11">
        <v>39069</v>
      </c>
      <c r="D18056" s="7" t="s">
        <v>13937</v>
      </c>
      <c r="E18056" s="7" t="s">
        <v>1769</v>
      </c>
      <c r="F18056">
        <f>IF(IFERROR(VLOOKUP(A18056,官网公开专利!B:B,1,0),0)&lt;&gt;0,1,0)</f>
        <v>1</v>
      </c>
    </row>
    <row r="18057" spans="1:6" x14ac:dyDescent="0.4">
      <c r="A18057" s="7" t="s">
        <v>10399</v>
      </c>
      <c r="B18057" s="7" t="s">
        <v>1219</v>
      </c>
      <c r="C18057" s="11">
        <v>39979</v>
      </c>
      <c r="D18057" s="7" t="s">
        <v>575</v>
      </c>
      <c r="E18057" s="7" t="s">
        <v>576</v>
      </c>
      <c r="F18057">
        <f>IF(IFERROR(VLOOKUP(A18057,官网公开专利!B:B,1,0),0)&lt;&gt;0,1,0)</f>
        <v>1</v>
      </c>
    </row>
    <row r="18058" spans="1:6" x14ac:dyDescent="0.4">
      <c r="A18058" s="7" t="s">
        <v>10706</v>
      </c>
      <c r="B18058" s="7" t="s">
        <v>13922</v>
      </c>
      <c r="C18058" s="11">
        <v>39384</v>
      </c>
      <c r="D18058" s="7" t="s">
        <v>413</v>
      </c>
      <c r="E18058" s="7" t="s">
        <v>13923</v>
      </c>
      <c r="F18058">
        <f>IF(IFERROR(VLOOKUP(A18058,官网公开专利!B:B,1,0),0)&lt;&gt;0,1,0)</f>
        <v>1</v>
      </c>
    </row>
    <row r="18059" spans="1:6" x14ac:dyDescent="0.4">
      <c r="A18059" s="7" t="s">
        <v>10132</v>
      </c>
      <c r="B18059" s="7" t="s">
        <v>13922</v>
      </c>
      <c r="C18059" s="11">
        <v>39384</v>
      </c>
      <c r="D18059" s="7" t="s">
        <v>413</v>
      </c>
      <c r="E18059" s="7" t="s">
        <v>13923</v>
      </c>
      <c r="F18059">
        <f>IF(IFERROR(VLOOKUP(A18059,官网公开专利!B:B,1,0),0)&lt;&gt;0,1,0)</f>
        <v>1</v>
      </c>
    </row>
    <row r="18060" spans="1:6" x14ac:dyDescent="0.4">
      <c r="A18060" s="7" t="s">
        <v>10707</v>
      </c>
      <c r="B18060" s="7" t="s">
        <v>13922</v>
      </c>
      <c r="C18060" s="11">
        <v>39384</v>
      </c>
      <c r="D18060" s="7" t="s">
        <v>413</v>
      </c>
      <c r="E18060" s="7" t="s">
        <v>13923</v>
      </c>
      <c r="F18060">
        <f>IF(IFERROR(VLOOKUP(A18060,官网公开专利!B:B,1,0),0)&lt;&gt;0,1,0)</f>
        <v>1</v>
      </c>
    </row>
    <row r="18061" spans="1:6" x14ac:dyDescent="0.4">
      <c r="A18061" s="7" t="s">
        <v>10659</v>
      </c>
      <c r="B18061" s="7" t="s">
        <v>13926</v>
      </c>
      <c r="C18061" s="11">
        <v>38413</v>
      </c>
      <c r="D18061" s="7" t="s">
        <v>13927</v>
      </c>
      <c r="E18061" s="7" t="s">
        <v>13928</v>
      </c>
      <c r="F18061">
        <f>IF(IFERROR(VLOOKUP(A18061,官网公开专利!B:B,1,0),0)&lt;&gt;0,1,0)</f>
        <v>1</v>
      </c>
    </row>
    <row r="18062" spans="1:6" x14ac:dyDescent="0.4">
      <c r="A18062" s="7" t="s">
        <v>4120</v>
      </c>
      <c r="B18062" s="7" t="s">
        <v>4301</v>
      </c>
      <c r="C18062" s="11">
        <v>39154</v>
      </c>
      <c r="D18062" s="7" t="s">
        <v>748</v>
      </c>
      <c r="E18062" s="7" t="s">
        <v>4302</v>
      </c>
      <c r="F18062">
        <f>IF(IFERROR(VLOOKUP(A18062,官网公开专利!B:B,1,0),0)&lt;&gt;0,1,0)</f>
        <v>1</v>
      </c>
    </row>
    <row r="18063" spans="1:6" x14ac:dyDescent="0.4">
      <c r="A18063" s="7" t="s">
        <v>9844</v>
      </c>
      <c r="B18063" s="7" t="s">
        <v>4301</v>
      </c>
      <c r="C18063" s="11">
        <v>39154</v>
      </c>
      <c r="D18063" s="7" t="s">
        <v>748</v>
      </c>
      <c r="E18063" s="7" t="s">
        <v>4302</v>
      </c>
      <c r="F18063">
        <f>IF(IFERROR(VLOOKUP(A18063,官网公开专利!B:B,1,0),0)&lt;&gt;0,1,0)</f>
        <v>1</v>
      </c>
    </row>
    <row r="18064" spans="1:6" x14ac:dyDescent="0.4">
      <c r="A18064" s="7" t="s">
        <v>9845</v>
      </c>
      <c r="B18064" s="7" t="s">
        <v>4301</v>
      </c>
      <c r="C18064" s="11">
        <v>39154</v>
      </c>
      <c r="D18064" s="7" t="s">
        <v>748</v>
      </c>
      <c r="E18064" s="7" t="s">
        <v>4302</v>
      </c>
      <c r="F18064">
        <f>IF(IFERROR(VLOOKUP(A18064,官网公开专利!B:B,1,0),0)&lt;&gt;0,1,0)</f>
        <v>1</v>
      </c>
    </row>
    <row r="18065" spans="1:6" x14ac:dyDescent="0.4">
      <c r="A18065" s="7" t="s">
        <v>9858</v>
      </c>
      <c r="B18065" s="7" t="s">
        <v>4301</v>
      </c>
      <c r="C18065" s="11">
        <v>39154</v>
      </c>
      <c r="D18065" s="7" t="s">
        <v>748</v>
      </c>
      <c r="E18065" s="7" t="s">
        <v>4302</v>
      </c>
      <c r="F18065">
        <f>IF(IFERROR(VLOOKUP(A18065,官网公开专利!B:B,1,0),0)&lt;&gt;0,1,0)</f>
        <v>1</v>
      </c>
    </row>
    <row r="18066" spans="1:6" x14ac:dyDescent="0.4">
      <c r="A18066" s="7" t="s">
        <v>9846</v>
      </c>
      <c r="B18066" s="7" t="s">
        <v>4301</v>
      </c>
      <c r="C18066" s="11">
        <v>39154</v>
      </c>
      <c r="D18066" s="7" t="s">
        <v>748</v>
      </c>
      <c r="E18066" s="7" t="s">
        <v>4302</v>
      </c>
      <c r="F18066">
        <f>IF(IFERROR(VLOOKUP(A18066,官网公开专利!B:B,1,0),0)&lt;&gt;0,1,0)</f>
        <v>1</v>
      </c>
    </row>
    <row r="18067" spans="1:6" x14ac:dyDescent="0.4">
      <c r="A18067" s="7" t="s">
        <v>9853</v>
      </c>
      <c r="B18067" s="7" t="s">
        <v>4301</v>
      </c>
      <c r="C18067" s="11">
        <v>39154</v>
      </c>
      <c r="D18067" s="7" t="s">
        <v>748</v>
      </c>
      <c r="E18067" s="7" t="s">
        <v>4302</v>
      </c>
      <c r="F18067">
        <f>IF(IFERROR(VLOOKUP(A18067,官网公开专利!B:B,1,0),0)&lt;&gt;0,1,0)</f>
        <v>1</v>
      </c>
    </row>
    <row r="18068" spans="1:6" x14ac:dyDescent="0.4">
      <c r="A18068" s="7" t="s">
        <v>9855</v>
      </c>
      <c r="B18068" s="7" t="s">
        <v>4301</v>
      </c>
      <c r="C18068" s="11">
        <v>39154</v>
      </c>
      <c r="D18068" s="7" t="s">
        <v>748</v>
      </c>
      <c r="E18068" s="7" t="s">
        <v>4302</v>
      </c>
      <c r="F18068">
        <f>IF(IFERROR(VLOOKUP(A18068,官网公开专利!B:B,1,0),0)&lt;&gt;0,1,0)</f>
        <v>1</v>
      </c>
    </row>
    <row r="18069" spans="1:6" x14ac:dyDescent="0.4">
      <c r="A18069" s="7" t="s">
        <v>9856</v>
      </c>
      <c r="B18069" s="7" t="s">
        <v>4301</v>
      </c>
      <c r="C18069" s="11">
        <v>39154</v>
      </c>
      <c r="D18069" s="7" t="s">
        <v>748</v>
      </c>
      <c r="E18069" s="7" t="s">
        <v>4302</v>
      </c>
      <c r="F18069">
        <f>IF(IFERROR(VLOOKUP(A18069,官网公开专利!B:B,1,0),0)&lt;&gt;0,1,0)</f>
        <v>1</v>
      </c>
    </row>
    <row r="18070" spans="1:6" x14ac:dyDescent="0.4">
      <c r="A18070" s="7" t="s">
        <v>9883</v>
      </c>
      <c r="B18070" s="7" t="s">
        <v>13929</v>
      </c>
      <c r="C18070" s="11">
        <v>39673</v>
      </c>
      <c r="D18070" s="7" t="s">
        <v>77</v>
      </c>
      <c r="E18070" s="7"/>
      <c r="F18070">
        <f>IF(IFERROR(VLOOKUP(A18070,官网公开专利!B:B,1,0),0)&lt;&gt;0,1,0)</f>
        <v>1</v>
      </c>
    </row>
    <row r="18071" spans="1:6" x14ac:dyDescent="0.4">
      <c r="A18071" s="7" t="s">
        <v>9884</v>
      </c>
      <c r="B18071" s="7" t="s">
        <v>13929</v>
      </c>
      <c r="C18071" s="11">
        <v>39673</v>
      </c>
      <c r="D18071" s="7" t="s">
        <v>77</v>
      </c>
      <c r="E18071" s="7"/>
      <c r="F18071">
        <f>IF(IFERROR(VLOOKUP(A18071,官网公开专利!B:B,1,0),0)&lt;&gt;0,1,0)</f>
        <v>1</v>
      </c>
    </row>
    <row r="18072" spans="1:6" x14ac:dyDescent="0.4">
      <c r="A18072" s="7" t="s">
        <v>9554</v>
      </c>
      <c r="B18072" s="7" t="s">
        <v>13924</v>
      </c>
      <c r="C18072" s="11">
        <v>38534</v>
      </c>
      <c r="D18072" s="7" t="s">
        <v>12420</v>
      </c>
      <c r="E18072" s="7" t="s">
        <v>13925</v>
      </c>
      <c r="F18072">
        <f>IF(IFERROR(VLOOKUP(A18072,官网公开专利!B:B,1,0),0)&lt;&gt;0,1,0)</f>
        <v>1</v>
      </c>
    </row>
    <row r="18073" spans="1:6" x14ac:dyDescent="0.4">
      <c r="A18073" s="7" t="s">
        <v>9464</v>
      </c>
      <c r="B18073" s="7" t="s">
        <v>13919</v>
      </c>
      <c r="C18073" s="11">
        <v>39401</v>
      </c>
      <c r="D18073" s="7" t="s">
        <v>13920</v>
      </c>
      <c r="E18073" s="7" t="s">
        <v>13921</v>
      </c>
      <c r="F18073">
        <f>IF(IFERROR(VLOOKUP(A18073,官网公开专利!B:B,1,0),0)&lt;&gt;0,1,0)</f>
        <v>1</v>
      </c>
    </row>
    <row r="18074" spans="1:6" x14ac:dyDescent="0.4">
      <c r="A18074" s="7" t="s">
        <v>9482</v>
      </c>
      <c r="B18074" s="7" t="s">
        <v>13919</v>
      </c>
      <c r="C18074" s="11">
        <v>39401</v>
      </c>
      <c r="D18074" s="7" t="s">
        <v>13920</v>
      </c>
      <c r="E18074" s="7" t="s">
        <v>13921</v>
      </c>
      <c r="F18074">
        <f>IF(IFERROR(VLOOKUP(A18074,官网公开专利!B:B,1,0),0)&lt;&gt;0,1,0)</f>
        <v>1</v>
      </c>
    </row>
    <row r="18075" spans="1:6" x14ac:dyDescent="0.4">
      <c r="A18075" s="7" t="s">
        <v>9881</v>
      </c>
      <c r="B18075" s="7" t="s">
        <v>1601</v>
      </c>
      <c r="C18075" s="11">
        <v>39973</v>
      </c>
      <c r="D18075" s="7" t="s">
        <v>1602</v>
      </c>
      <c r="E18075" s="7" t="s">
        <v>1690</v>
      </c>
      <c r="F18075">
        <f>IF(IFERROR(VLOOKUP(A18075,官网公开专利!B:B,1,0),0)&lt;&gt;0,1,0)</f>
        <v>1</v>
      </c>
    </row>
    <row r="18076" spans="1:6" x14ac:dyDescent="0.4">
      <c r="A18076" s="7" t="s">
        <v>9883</v>
      </c>
      <c r="B18076" s="7" t="s">
        <v>1601</v>
      </c>
      <c r="C18076" s="11">
        <v>39973</v>
      </c>
      <c r="D18076" s="7" t="s">
        <v>1602</v>
      </c>
      <c r="E18076" s="7" t="s">
        <v>1690</v>
      </c>
      <c r="F18076">
        <f>IF(IFERROR(VLOOKUP(A18076,官网公开专利!B:B,1,0),0)&lt;&gt;0,1,0)</f>
        <v>1</v>
      </c>
    </row>
    <row r="18077" spans="1:6" x14ac:dyDescent="0.4">
      <c r="A18077" s="7" t="s">
        <v>9884</v>
      </c>
      <c r="B18077" s="7" t="s">
        <v>1601</v>
      </c>
      <c r="C18077" s="11">
        <v>39973</v>
      </c>
      <c r="D18077" s="7" t="s">
        <v>1602</v>
      </c>
      <c r="E18077" s="7" t="s">
        <v>1690</v>
      </c>
      <c r="F18077">
        <f>IF(IFERROR(VLOOKUP(A18077,官网公开专利!B:B,1,0),0)&lt;&gt;0,1,0)</f>
        <v>1</v>
      </c>
    </row>
    <row r="18078" spans="1:6" x14ac:dyDescent="0.4">
      <c r="A18078" s="7" t="s">
        <v>9885</v>
      </c>
      <c r="B18078" s="7" t="s">
        <v>1601</v>
      </c>
      <c r="C18078" s="11">
        <v>39973</v>
      </c>
      <c r="D18078" s="7" t="s">
        <v>1602</v>
      </c>
      <c r="E18078" s="7" t="s">
        <v>1690</v>
      </c>
      <c r="F18078">
        <f>IF(IFERROR(VLOOKUP(A18078,官网公开专利!B:B,1,0),0)&lt;&gt;0,1,0)</f>
        <v>1</v>
      </c>
    </row>
    <row r="18079" spans="1:6" x14ac:dyDescent="0.4">
      <c r="A18079" s="7" t="s">
        <v>9460</v>
      </c>
      <c r="B18079" s="7" t="s">
        <v>1601</v>
      </c>
      <c r="C18079" s="11">
        <v>39973</v>
      </c>
      <c r="D18079" s="7" t="s">
        <v>1602</v>
      </c>
      <c r="E18079" s="7" t="s">
        <v>1690</v>
      </c>
      <c r="F18079">
        <f>IF(IFERROR(VLOOKUP(A18079,官网公开专利!B:B,1,0),0)&lt;&gt;0,1,0)</f>
        <v>1</v>
      </c>
    </row>
    <row r="18080" spans="1:6" x14ac:dyDescent="0.4">
      <c r="A18080" s="7" t="s">
        <v>9886</v>
      </c>
      <c r="B18080" s="7" t="s">
        <v>1601</v>
      </c>
      <c r="C18080" s="11">
        <v>39973</v>
      </c>
      <c r="D18080" s="7" t="s">
        <v>1602</v>
      </c>
      <c r="E18080" s="7"/>
      <c r="F18080">
        <f>IF(IFERROR(VLOOKUP(A18080,官网公开专利!B:B,1,0),0)&lt;&gt;0,1,0)</f>
        <v>1</v>
      </c>
    </row>
    <row r="18081" spans="1:6" x14ac:dyDescent="0.4">
      <c r="A18081" s="7" t="s">
        <v>9887</v>
      </c>
      <c r="B18081" s="7" t="s">
        <v>1601</v>
      </c>
      <c r="C18081" s="11">
        <v>39973</v>
      </c>
      <c r="D18081" s="7" t="s">
        <v>1602</v>
      </c>
      <c r="E18081" s="7"/>
      <c r="F18081">
        <f>IF(IFERROR(VLOOKUP(A18081,官网公开专利!B:B,1,0),0)&lt;&gt;0,1,0)</f>
        <v>1</v>
      </c>
    </row>
    <row r="18082" spans="1:6" x14ac:dyDescent="0.4">
      <c r="A18082" s="7" t="s">
        <v>9476</v>
      </c>
      <c r="B18082" s="7" t="s">
        <v>13917</v>
      </c>
      <c r="C18082" s="11">
        <v>39960</v>
      </c>
      <c r="D18082" s="7" t="s">
        <v>228</v>
      </c>
      <c r="E18082" s="7" t="s">
        <v>13918</v>
      </c>
      <c r="F18082">
        <f>IF(IFERROR(VLOOKUP(A18082,官网公开专利!B:B,1,0),0)&lt;&gt;0,1,0)</f>
        <v>1</v>
      </c>
    </row>
    <row r="18083" spans="1:6" x14ac:dyDescent="0.4">
      <c r="A18083" s="7" t="s">
        <v>9800</v>
      </c>
      <c r="B18083" s="7" t="s">
        <v>221</v>
      </c>
      <c r="C18083" s="11">
        <v>39514</v>
      </c>
      <c r="D18083" s="7" t="s">
        <v>222</v>
      </c>
      <c r="E18083" s="7" t="s">
        <v>223</v>
      </c>
      <c r="F18083">
        <f>IF(IFERROR(VLOOKUP(A18083,官网公开专利!B:B,1,0),0)&lt;&gt;0,1,0)</f>
        <v>1</v>
      </c>
    </row>
    <row r="18084" spans="1:6" x14ac:dyDescent="0.4">
      <c r="A18084" s="7" t="s">
        <v>10376</v>
      </c>
      <c r="B18084" s="7" t="s">
        <v>221</v>
      </c>
      <c r="C18084" s="11">
        <v>39514</v>
      </c>
      <c r="D18084" s="7" t="s">
        <v>222</v>
      </c>
      <c r="E18084" s="7"/>
      <c r="F18084">
        <f>IF(IFERROR(VLOOKUP(A18084,官网公开专利!B:B,1,0),0)&lt;&gt;0,1,0)</f>
        <v>1</v>
      </c>
    </row>
    <row r="18085" spans="1:6" x14ac:dyDescent="0.4">
      <c r="A18085" s="7" t="s">
        <v>10787</v>
      </c>
      <c r="B18085" s="7" t="s">
        <v>8292</v>
      </c>
      <c r="C18085" s="11">
        <v>38006</v>
      </c>
      <c r="D18085" s="7" t="s">
        <v>4307</v>
      </c>
      <c r="E18085" s="7" t="s">
        <v>782</v>
      </c>
      <c r="F18085">
        <f>IF(IFERROR(VLOOKUP(A18085,官网公开专利!B:B,1,0),0)&lt;&gt;0,1,0)</f>
        <v>1</v>
      </c>
    </row>
    <row r="18086" spans="1:6" x14ac:dyDescent="0.4">
      <c r="A18086" s="7" t="s">
        <v>10531</v>
      </c>
      <c r="B18086" s="7" t="s">
        <v>13915</v>
      </c>
      <c r="C18086" s="11">
        <v>39702</v>
      </c>
      <c r="D18086" s="7" t="s">
        <v>613</v>
      </c>
      <c r="E18086" s="7" t="s">
        <v>13916</v>
      </c>
      <c r="F18086">
        <f>IF(IFERROR(VLOOKUP(A18086,官网公开专利!B:B,1,0),0)&lt;&gt;0,1,0)</f>
        <v>1</v>
      </c>
    </row>
    <row r="18087" spans="1:6" x14ac:dyDescent="0.4">
      <c r="A18087" s="7" t="s">
        <v>10528</v>
      </c>
      <c r="B18087" s="7" t="s">
        <v>13915</v>
      </c>
      <c r="C18087" s="11">
        <v>39702</v>
      </c>
      <c r="D18087" s="7" t="s">
        <v>613</v>
      </c>
      <c r="E18087" s="7" t="s">
        <v>13916</v>
      </c>
      <c r="F18087">
        <f>IF(IFERROR(VLOOKUP(A18087,官网公开专利!B:B,1,0),0)&lt;&gt;0,1,0)</f>
        <v>1</v>
      </c>
    </row>
    <row r="18088" spans="1:6" x14ac:dyDescent="0.4">
      <c r="A18088" s="7" t="s">
        <v>10274</v>
      </c>
      <c r="B18088" s="7" t="s">
        <v>13899</v>
      </c>
      <c r="C18088" s="11">
        <v>39962</v>
      </c>
      <c r="D18088" s="7" t="s">
        <v>13900</v>
      </c>
      <c r="E18088" s="7" t="s">
        <v>13901</v>
      </c>
      <c r="F18088">
        <f>IF(IFERROR(VLOOKUP(A18088,官网公开专利!B:B,1,0),0)&lt;&gt;0,1,0)</f>
        <v>1</v>
      </c>
    </row>
    <row r="18089" spans="1:6" x14ac:dyDescent="0.4">
      <c r="A18089" s="7" t="s">
        <v>10267</v>
      </c>
      <c r="B18089" s="7" t="s">
        <v>13899</v>
      </c>
      <c r="C18089" s="11">
        <v>39962</v>
      </c>
      <c r="D18089" s="7" t="s">
        <v>13900</v>
      </c>
      <c r="E18089" s="7" t="s">
        <v>13901</v>
      </c>
      <c r="F18089">
        <f>IF(IFERROR(VLOOKUP(A18089,官网公开专利!B:B,1,0),0)&lt;&gt;0,1,0)</f>
        <v>1</v>
      </c>
    </row>
    <row r="18090" spans="1:6" x14ac:dyDescent="0.4">
      <c r="A18090" s="7" t="s">
        <v>12690</v>
      </c>
      <c r="B18090" s="7" t="s">
        <v>13911</v>
      </c>
      <c r="C18090" s="11">
        <v>39959</v>
      </c>
      <c r="D18090" s="7" t="s">
        <v>13912</v>
      </c>
      <c r="E18090" s="7" t="s">
        <v>13913</v>
      </c>
      <c r="F18090">
        <f>IF(IFERROR(VLOOKUP(A18090,官网公开专利!B:B,1,0),0)&lt;&gt;0,1,0)</f>
        <v>1</v>
      </c>
    </row>
    <row r="18091" spans="1:6" x14ac:dyDescent="0.4">
      <c r="A18091" s="7" t="s">
        <v>12694</v>
      </c>
      <c r="B18091" s="7" t="s">
        <v>13911</v>
      </c>
      <c r="C18091" s="11">
        <v>39959</v>
      </c>
      <c r="D18091" s="7" t="s">
        <v>13912</v>
      </c>
      <c r="E18091" s="7" t="s">
        <v>13913</v>
      </c>
      <c r="F18091">
        <f>IF(IFERROR(VLOOKUP(A18091,官网公开专利!B:B,1,0),0)&lt;&gt;0,1,0)</f>
        <v>1</v>
      </c>
    </row>
    <row r="18092" spans="1:6" x14ac:dyDescent="0.4">
      <c r="A18092" s="7" t="s">
        <v>11083</v>
      </c>
      <c r="B18092" s="7" t="s">
        <v>13902</v>
      </c>
      <c r="C18092" s="11">
        <v>39961</v>
      </c>
      <c r="D18092" s="7" t="s">
        <v>43</v>
      </c>
      <c r="E18092" s="7" t="s">
        <v>13903</v>
      </c>
      <c r="F18092">
        <f>IF(IFERROR(VLOOKUP(A18092,官网公开专利!B:B,1,0),0)&lt;&gt;0,1,0)</f>
        <v>1</v>
      </c>
    </row>
    <row r="18093" spans="1:6" x14ac:dyDescent="0.4">
      <c r="A18093" s="7" t="s">
        <v>11288</v>
      </c>
      <c r="B18093" s="7" t="s">
        <v>13902</v>
      </c>
      <c r="C18093" s="11">
        <v>39961</v>
      </c>
      <c r="D18093" s="7" t="s">
        <v>43</v>
      </c>
      <c r="E18093" s="7" t="s">
        <v>13904</v>
      </c>
      <c r="F18093">
        <f>IF(IFERROR(VLOOKUP(A18093,官网公开专利!B:B,1,0),0)&lt;&gt;0,1,0)</f>
        <v>1</v>
      </c>
    </row>
    <row r="18094" spans="1:6" x14ac:dyDescent="0.4">
      <c r="A18094" s="7" t="s">
        <v>10185</v>
      </c>
      <c r="B18094" s="7" t="s">
        <v>13914</v>
      </c>
      <c r="C18094" s="11">
        <v>39960</v>
      </c>
      <c r="D18094" s="7" t="s">
        <v>909</v>
      </c>
      <c r="E18094" s="7"/>
      <c r="F18094">
        <f>IF(IFERROR(VLOOKUP(A18094,官网公开专利!B:B,1,0),0)&lt;&gt;0,1,0)</f>
        <v>1</v>
      </c>
    </row>
    <row r="18095" spans="1:6" x14ac:dyDescent="0.4">
      <c r="A18095" s="7" t="s">
        <v>10429</v>
      </c>
      <c r="B18095" s="7" t="s">
        <v>13896</v>
      </c>
      <c r="C18095" s="11">
        <v>39965</v>
      </c>
      <c r="D18095" s="7" t="s">
        <v>13897</v>
      </c>
      <c r="E18095" s="7" t="s">
        <v>13898</v>
      </c>
      <c r="F18095">
        <f>IF(IFERROR(VLOOKUP(A18095,官网公开专利!B:B,1,0),0)&lt;&gt;0,1,0)</f>
        <v>1</v>
      </c>
    </row>
    <row r="18096" spans="1:6" x14ac:dyDescent="0.4">
      <c r="A18096" s="7" t="s">
        <v>10432</v>
      </c>
      <c r="B18096" s="7" t="s">
        <v>13896</v>
      </c>
      <c r="C18096" s="11">
        <v>39965</v>
      </c>
      <c r="D18096" s="7" t="s">
        <v>13897</v>
      </c>
      <c r="E18096" s="7" t="s">
        <v>13898</v>
      </c>
      <c r="F18096">
        <f>IF(IFERROR(VLOOKUP(A18096,官网公开专利!B:B,1,0),0)&lt;&gt;0,1,0)</f>
        <v>1</v>
      </c>
    </row>
    <row r="18097" spans="1:6" x14ac:dyDescent="0.4">
      <c r="A18097" s="7" t="s">
        <v>10434</v>
      </c>
      <c r="B18097" s="7" t="s">
        <v>13896</v>
      </c>
      <c r="C18097" s="11">
        <v>39965</v>
      </c>
      <c r="D18097" s="7" t="s">
        <v>13897</v>
      </c>
      <c r="E18097" s="7" t="s">
        <v>13898</v>
      </c>
      <c r="F18097">
        <f>IF(IFERROR(VLOOKUP(A18097,官网公开专利!B:B,1,0),0)&lt;&gt;0,1,0)</f>
        <v>1</v>
      </c>
    </row>
    <row r="18098" spans="1:6" x14ac:dyDescent="0.4">
      <c r="A18098" s="7" t="s">
        <v>10435</v>
      </c>
      <c r="B18098" s="7" t="s">
        <v>13896</v>
      </c>
      <c r="C18098" s="11">
        <v>39965</v>
      </c>
      <c r="D18098" s="7" t="s">
        <v>13897</v>
      </c>
      <c r="E18098" s="7" t="s">
        <v>13898</v>
      </c>
      <c r="F18098">
        <f>IF(IFERROR(VLOOKUP(A18098,官网公开专利!B:B,1,0),0)&lt;&gt;0,1,0)</f>
        <v>1</v>
      </c>
    </row>
    <row r="18099" spans="1:6" x14ac:dyDescent="0.4">
      <c r="A18099" s="7" t="s">
        <v>10436</v>
      </c>
      <c r="B18099" s="7" t="s">
        <v>13896</v>
      </c>
      <c r="C18099" s="11">
        <v>39965</v>
      </c>
      <c r="D18099" s="7" t="s">
        <v>13897</v>
      </c>
      <c r="E18099" s="7" t="s">
        <v>13898</v>
      </c>
      <c r="F18099">
        <f>IF(IFERROR(VLOOKUP(A18099,官网公开专利!B:B,1,0),0)&lt;&gt;0,1,0)</f>
        <v>1</v>
      </c>
    </row>
    <row r="18100" spans="1:6" x14ac:dyDescent="0.4">
      <c r="A18100" s="7" t="s">
        <v>10990</v>
      </c>
      <c r="B18100" s="7" t="s">
        <v>13905</v>
      </c>
      <c r="C18100" s="11">
        <v>39961</v>
      </c>
      <c r="D18100" s="7" t="s">
        <v>16</v>
      </c>
      <c r="E18100" s="7" t="s">
        <v>5524</v>
      </c>
      <c r="F18100">
        <f>IF(IFERROR(VLOOKUP(A18100,官网公开专利!B:B,1,0),0)&lt;&gt;0,1,0)</f>
        <v>1</v>
      </c>
    </row>
    <row r="18101" spans="1:6" x14ac:dyDescent="0.4">
      <c r="A18101" s="7" t="s">
        <v>10006</v>
      </c>
      <c r="B18101" s="7" t="s">
        <v>13893</v>
      </c>
      <c r="C18101" s="11">
        <v>39966</v>
      </c>
      <c r="D18101" s="7" t="s">
        <v>13894</v>
      </c>
      <c r="E18101" s="7" t="s">
        <v>13895</v>
      </c>
      <c r="F18101">
        <f>IF(IFERROR(VLOOKUP(A18101,官网公开专利!B:B,1,0),0)&lt;&gt;0,1,0)</f>
        <v>1</v>
      </c>
    </row>
    <row r="18102" spans="1:6" x14ac:dyDescent="0.4">
      <c r="A18102" s="7" t="s">
        <v>9464</v>
      </c>
      <c r="B18102" s="7" t="s">
        <v>13906</v>
      </c>
      <c r="C18102" s="11">
        <v>39960</v>
      </c>
      <c r="D18102" s="7" t="s">
        <v>77</v>
      </c>
      <c r="E18102" s="7" t="s">
        <v>13907</v>
      </c>
      <c r="F18102">
        <f>IF(IFERROR(VLOOKUP(A18102,官网公开专利!B:B,1,0),0)&lt;&gt;0,1,0)</f>
        <v>1</v>
      </c>
    </row>
    <row r="18103" spans="1:6" x14ac:dyDescent="0.4">
      <c r="A18103" s="7" t="s">
        <v>9482</v>
      </c>
      <c r="B18103" s="7" t="s">
        <v>13906</v>
      </c>
      <c r="C18103" s="11">
        <v>39960</v>
      </c>
      <c r="D18103" s="7" t="s">
        <v>77</v>
      </c>
      <c r="E18103" s="7" t="s">
        <v>13907</v>
      </c>
      <c r="F18103">
        <f>IF(IFERROR(VLOOKUP(A18103,官网公开专利!B:B,1,0),0)&lt;&gt;0,1,0)</f>
        <v>1</v>
      </c>
    </row>
    <row r="18104" spans="1:6" x14ac:dyDescent="0.4">
      <c r="A18104" s="7" t="s">
        <v>10469</v>
      </c>
      <c r="B18104" s="7" t="s">
        <v>13908</v>
      </c>
      <c r="C18104" s="11">
        <v>39959</v>
      </c>
      <c r="D18104" s="7" t="s">
        <v>13909</v>
      </c>
      <c r="E18104" s="7" t="s">
        <v>13910</v>
      </c>
      <c r="F18104">
        <f>IF(IFERROR(VLOOKUP(A18104,官网公开专利!B:B,1,0),0)&lt;&gt;0,1,0)</f>
        <v>1</v>
      </c>
    </row>
    <row r="18105" spans="1:6" x14ac:dyDescent="0.4">
      <c r="A18105" s="7" t="s">
        <v>12714</v>
      </c>
      <c r="B18105" s="7" t="s">
        <v>13891</v>
      </c>
      <c r="C18105" s="11">
        <v>40303</v>
      </c>
      <c r="D18105" s="7" t="s">
        <v>13892</v>
      </c>
      <c r="E18105" s="7"/>
      <c r="F18105">
        <f>IF(IFERROR(VLOOKUP(A18105,官网公开专利!B:B,1,0),0)&lt;&gt;0,1,0)</f>
        <v>1</v>
      </c>
    </row>
    <row r="18106" spans="1:6" x14ac:dyDescent="0.4">
      <c r="A18106" s="7" t="s">
        <v>9604</v>
      </c>
      <c r="B18106" s="7" t="s">
        <v>6125</v>
      </c>
      <c r="C18106" s="11">
        <v>39468</v>
      </c>
      <c r="D18106" s="7" t="s">
        <v>6126</v>
      </c>
      <c r="E18106" s="7" t="s">
        <v>6127</v>
      </c>
      <c r="F18106">
        <f>IF(IFERROR(VLOOKUP(A18106,官网公开专利!B:B,1,0),0)&lt;&gt;0,1,0)</f>
        <v>1</v>
      </c>
    </row>
    <row r="18107" spans="1:6" x14ac:dyDescent="0.4">
      <c r="A18107" s="7" t="s">
        <v>9605</v>
      </c>
      <c r="B18107" s="7" t="s">
        <v>6125</v>
      </c>
      <c r="C18107" s="11">
        <v>39468</v>
      </c>
      <c r="D18107" s="7" t="s">
        <v>6126</v>
      </c>
      <c r="E18107" s="7" t="s">
        <v>6127</v>
      </c>
      <c r="F18107">
        <f>IF(IFERROR(VLOOKUP(A18107,官网公开专利!B:B,1,0),0)&lt;&gt;0,1,0)</f>
        <v>1</v>
      </c>
    </row>
    <row r="18108" spans="1:6" x14ac:dyDescent="0.4">
      <c r="A18108" s="7" t="s">
        <v>9606</v>
      </c>
      <c r="B18108" s="7" t="s">
        <v>6125</v>
      </c>
      <c r="C18108" s="11">
        <v>39468</v>
      </c>
      <c r="D18108" s="7" t="s">
        <v>6126</v>
      </c>
      <c r="E18108" s="7" t="s">
        <v>6127</v>
      </c>
      <c r="F18108">
        <f>IF(IFERROR(VLOOKUP(A18108,官网公开专利!B:B,1,0),0)&lt;&gt;0,1,0)</f>
        <v>1</v>
      </c>
    </row>
    <row r="18109" spans="1:6" x14ac:dyDescent="0.4">
      <c r="A18109" s="7" t="s">
        <v>9482</v>
      </c>
      <c r="B18109" s="7" t="s">
        <v>13889</v>
      </c>
      <c r="C18109" s="11">
        <v>39846</v>
      </c>
      <c r="D18109" s="7" t="s">
        <v>77</v>
      </c>
      <c r="E18109" s="7" t="s">
        <v>13890</v>
      </c>
      <c r="F18109">
        <f>IF(IFERROR(VLOOKUP(A18109,官网公开专利!B:B,1,0),0)&lt;&gt;0,1,0)</f>
        <v>1</v>
      </c>
    </row>
    <row r="18110" spans="1:6" x14ac:dyDescent="0.4">
      <c r="A18110" s="7" t="s">
        <v>10372</v>
      </c>
      <c r="B18110" s="7" t="s">
        <v>8315</v>
      </c>
      <c r="C18110" s="11">
        <v>39954</v>
      </c>
      <c r="D18110" s="7" t="s">
        <v>2573</v>
      </c>
      <c r="E18110" s="7" t="s">
        <v>8316</v>
      </c>
      <c r="F18110">
        <f>IF(IFERROR(VLOOKUP(A18110,官网公开专利!B:B,1,0),0)&lt;&gt;0,1,0)</f>
        <v>1</v>
      </c>
    </row>
    <row r="18111" spans="1:6" x14ac:dyDescent="0.4">
      <c r="A18111" s="7" t="s">
        <v>10375</v>
      </c>
      <c r="B18111" s="7" t="s">
        <v>8315</v>
      </c>
      <c r="C18111" s="11">
        <v>39954</v>
      </c>
      <c r="D18111" s="7" t="s">
        <v>2573</v>
      </c>
      <c r="E18111" s="7" t="s">
        <v>8316</v>
      </c>
      <c r="F18111">
        <f>IF(IFERROR(VLOOKUP(A18111,官网公开专利!B:B,1,0),0)&lt;&gt;0,1,0)</f>
        <v>1</v>
      </c>
    </row>
    <row r="18112" spans="1:6" x14ac:dyDescent="0.4">
      <c r="A18112" s="7" t="s">
        <v>10304</v>
      </c>
      <c r="B18112" s="7" t="s">
        <v>7665</v>
      </c>
      <c r="C18112" s="11">
        <v>39366</v>
      </c>
      <c r="D18112" s="7" t="s">
        <v>7666</v>
      </c>
      <c r="E18112" s="7"/>
      <c r="F18112">
        <f>IF(IFERROR(VLOOKUP(A18112,官网公开专利!B:B,1,0),0)&lt;&gt;0,1,0)</f>
        <v>1</v>
      </c>
    </row>
    <row r="18113" spans="1:6" x14ac:dyDescent="0.4">
      <c r="A18113" s="7" t="s">
        <v>10764</v>
      </c>
      <c r="B18113" s="7" t="s">
        <v>13887</v>
      </c>
      <c r="C18113" s="11">
        <v>39892</v>
      </c>
      <c r="D18113" s="7" t="s">
        <v>12828</v>
      </c>
      <c r="E18113" s="7" t="s">
        <v>13888</v>
      </c>
      <c r="F18113">
        <f>IF(IFERROR(VLOOKUP(A18113,官网公开专利!B:B,1,0),0)&lt;&gt;0,1,0)</f>
        <v>1</v>
      </c>
    </row>
    <row r="18114" spans="1:6" x14ac:dyDescent="0.4">
      <c r="A18114" s="7" t="s">
        <v>10767</v>
      </c>
      <c r="B18114" s="7" t="s">
        <v>13887</v>
      </c>
      <c r="C18114" s="11">
        <v>39892</v>
      </c>
      <c r="D18114" s="7" t="s">
        <v>12828</v>
      </c>
      <c r="E18114" s="7" t="s">
        <v>13888</v>
      </c>
      <c r="F18114">
        <f>IF(IFERROR(VLOOKUP(A18114,官网公开专利!B:B,1,0),0)&lt;&gt;0,1,0)</f>
        <v>1</v>
      </c>
    </row>
    <row r="18115" spans="1:6" x14ac:dyDescent="0.4">
      <c r="A18115" s="7" t="s">
        <v>10768</v>
      </c>
      <c r="B18115" s="7" t="s">
        <v>13887</v>
      </c>
      <c r="C18115" s="11">
        <v>39892</v>
      </c>
      <c r="D18115" s="7" t="s">
        <v>12828</v>
      </c>
      <c r="E18115" s="7"/>
      <c r="F18115">
        <f>IF(IFERROR(VLOOKUP(A18115,官网公开专利!B:B,1,0),0)&lt;&gt;0,1,0)</f>
        <v>1</v>
      </c>
    </row>
    <row r="18116" spans="1:6" x14ac:dyDescent="0.4">
      <c r="A18116" s="7" t="s">
        <v>10769</v>
      </c>
      <c r="B18116" s="7" t="s">
        <v>13887</v>
      </c>
      <c r="C18116" s="11">
        <v>39892</v>
      </c>
      <c r="D18116" s="7" t="s">
        <v>12828</v>
      </c>
      <c r="E18116" s="7"/>
      <c r="F18116">
        <f>IF(IFERROR(VLOOKUP(A18116,官网公开专利!B:B,1,0),0)&lt;&gt;0,1,0)</f>
        <v>1</v>
      </c>
    </row>
    <row r="18117" spans="1:6" x14ac:dyDescent="0.4">
      <c r="A18117" s="7" t="s">
        <v>9587</v>
      </c>
      <c r="B18117" s="7" t="s">
        <v>13881</v>
      </c>
      <c r="C18117" s="11">
        <v>39948</v>
      </c>
      <c r="D18117" s="7" t="s">
        <v>292</v>
      </c>
      <c r="E18117" s="7" t="s">
        <v>13882</v>
      </c>
      <c r="F18117">
        <f>IF(IFERROR(VLOOKUP(A18117,官网公开专利!B:B,1,0),0)&lt;&gt;0,1,0)</f>
        <v>1</v>
      </c>
    </row>
    <row r="18118" spans="1:6" x14ac:dyDescent="0.4">
      <c r="A18118" s="7" t="s">
        <v>9583</v>
      </c>
      <c r="B18118" s="7" t="s">
        <v>13881</v>
      </c>
      <c r="C18118" s="11">
        <v>39948</v>
      </c>
      <c r="D18118" s="7" t="s">
        <v>292</v>
      </c>
      <c r="E18118" s="7" t="s">
        <v>13882</v>
      </c>
      <c r="F18118">
        <f>IF(IFERROR(VLOOKUP(A18118,官网公开专利!B:B,1,0),0)&lt;&gt;0,1,0)</f>
        <v>1</v>
      </c>
    </row>
    <row r="18119" spans="1:6" x14ac:dyDescent="0.4">
      <c r="A18119" s="7" t="s">
        <v>10372</v>
      </c>
      <c r="B18119" s="7" t="s">
        <v>8313</v>
      </c>
      <c r="C18119" s="11">
        <v>39948</v>
      </c>
      <c r="D18119" s="7" t="s">
        <v>292</v>
      </c>
      <c r="E18119" s="7" t="s">
        <v>8314</v>
      </c>
      <c r="F18119">
        <f>IF(IFERROR(VLOOKUP(A18119,官网公开专利!B:B,1,0),0)&lt;&gt;0,1,0)</f>
        <v>1</v>
      </c>
    </row>
    <row r="18120" spans="1:6" x14ac:dyDescent="0.4">
      <c r="A18120" s="7" t="s">
        <v>10375</v>
      </c>
      <c r="B18120" s="7" t="s">
        <v>8313</v>
      </c>
      <c r="C18120" s="11">
        <v>39948</v>
      </c>
      <c r="D18120" s="7" t="s">
        <v>292</v>
      </c>
      <c r="E18120" s="7" t="s">
        <v>8314</v>
      </c>
      <c r="F18120">
        <f>IF(IFERROR(VLOOKUP(A18120,官网公开专利!B:B,1,0),0)&lt;&gt;0,1,0)</f>
        <v>1</v>
      </c>
    </row>
    <row r="18121" spans="1:6" x14ac:dyDescent="0.4">
      <c r="A18121" s="7" t="s">
        <v>9587</v>
      </c>
      <c r="B18121" s="7" t="s">
        <v>13879</v>
      </c>
      <c r="C18121" s="11">
        <v>39948</v>
      </c>
      <c r="D18121" s="7" t="s">
        <v>292</v>
      </c>
      <c r="E18121" s="7" t="s">
        <v>13880</v>
      </c>
      <c r="F18121">
        <f>IF(IFERROR(VLOOKUP(A18121,官网公开专利!B:B,1,0),0)&lt;&gt;0,1,0)</f>
        <v>1</v>
      </c>
    </row>
    <row r="18122" spans="1:6" x14ac:dyDescent="0.4">
      <c r="A18122" s="7" t="s">
        <v>9583</v>
      </c>
      <c r="B18122" s="7" t="s">
        <v>13879</v>
      </c>
      <c r="C18122" s="11">
        <v>39948</v>
      </c>
      <c r="D18122" s="7" t="s">
        <v>292</v>
      </c>
      <c r="E18122" s="7" t="s">
        <v>13880</v>
      </c>
      <c r="F18122">
        <f>IF(IFERROR(VLOOKUP(A18122,官网公开专利!B:B,1,0),0)&lt;&gt;0,1,0)</f>
        <v>1</v>
      </c>
    </row>
    <row r="18123" spans="1:6" x14ac:dyDescent="0.4">
      <c r="A18123" s="7" t="s">
        <v>10578</v>
      </c>
      <c r="B18123" s="7" t="s">
        <v>13885</v>
      </c>
      <c r="C18123" s="11">
        <v>39948</v>
      </c>
      <c r="D18123" s="7" t="s">
        <v>13886</v>
      </c>
      <c r="E18123" s="7"/>
      <c r="F18123">
        <f>IF(IFERROR(VLOOKUP(A18123,官网公开专利!B:B,1,0),0)&lt;&gt;0,1,0)</f>
        <v>1</v>
      </c>
    </row>
    <row r="18124" spans="1:6" x14ac:dyDescent="0.4">
      <c r="A18124" s="7" t="s">
        <v>10764</v>
      </c>
      <c r="B18124" s="7" t="s">
        <v>13884</v>
      </c>
      <c r="C18124" s="11">
        <v>39949</v>
      </c>
      <c r="D18124" s="7" t="s">
        <v>306</v>
      </c>
      <c r="E18124" s="7"/>
      <c r="F18124">
        <f>IF(IFERROR(VLOOKUP(A18124,官网公开专利!B:B,1,0),0)&lt;&gt;0,1,0)</f>
        <v>1</v>
      </c>
    </row>
    <row r="18125" spans="1:6" x14ac:dyDescent="0.4">
      <c r="A18125" s="7" t="s">
        <v>10767</v>
      </c>
      <c r="B18125" s="7" t="s">
        <v>13884</v>
      </c>
      <c r="C18125" s="11">
        <v>39949</v>
      </c>
      <c r="D18125" s="7" t="s">
        <v>306</v>
      </c>
      <c r="E18125" s="7"/>
      <c r="F18125">
        <f>IF(IFERROR(VLOOKUP(A18125,官网公开专利!B:B,1,0),0)&lt;&gt;0,1,0)</f>
        <v>1</v>
      </c>
    </row>
    <row r="18126" spans="1:6" x14ac:dyDescent="0.4">
      <c r="A18126" s="7" t="s">
        <v>10352</v>
      </c>
      <c r="B18126" s="7" t="s">
        <v>13878</v>
      </c>
      <c r="C18126" s="11">
        <v>39951</v>
      </c>
      <c r="D18126" s="7" t="s">
        <v>225</v>
      </c>
      <c r="E18126" s="7" t="s">
        <v>6692</v>
      </c>
      <c r="F18126">
        <f>IF(IFERROR(VLOOKUP(A18126,官网公开专利!B:B,1,0),0)&lt;&gt;0,1,0)</f>
        <v>1</v>
      </c>
    </row>
    <row r="18127" spans="1:6" x14ac:dyDescent="0.4">
      <c r="A18127" s="7" t="s">
        <v>9881</v>
      </c>
      <c r="B18127" s="7" t="s">
        <v>1600</v>
      </c>
      <c r="C18127" s="11">
        <v>39584</v>
      </c>
      <c r="D18127" s="7" t="s">
        <v>188</v>
      </c>
      <c r="E18127" s="7" t="s">
        <v>13883</v>
      </c>
      <c r="F18127">
        <f>IF(IFERROR(VLOOKUP(A18127,官网公开专利!B:B,1,0),0)&lt;&gt;0,1,0)</f>
        <v>1</v>
      </c>
    </row>
    <row r="18128" spans="1:6" x14ac:dyDescent="0.4">
      <c r="A18128" s="7" t="s">
        <v>9883</v>
      </c>
      <c r="B18128" s="7" t="s">
        <v>1600</v>
      </c>
      <c r="C18128" s="11">
        <v>39584</v>
      </c>
      <c r="D18128" s="7" t="s">
        <v>188</v>
      </c>
      <c r="E18128" s="7" t="s">
        <v>13883</v>
      </c>
      <c r="F18128">
        <f>IF(IFERROR(VLOOKUP(A18128,官网公开专利!B:B,1,0),0)&lt;&gt;0,1,0)</f>
        <v>1</v>
      </c>
    </row>
    <row r="18129" spans="1:6" x14ac:dyDescent="0.4">
      <c r="A18129" s="7" t="s">
        <v>9884</v>
      </c>
      <c r="B18129" s="7" t="s">
        <v>1600</v>
      </c>
      <c r="C18129" s="11">
        <v>39584</v>
      </c>
      <c r="D18129" s="7" t="s">
        <v>188</v>
      </c>
      <c r="E18129" s="7" t="s">
        <v>13883</v>
      </c>
      <c r="F18129">
        <f>IF(IFERROR(VLOOKUP(A18129,官网公开专利!B:B,1,0),0)&lt;&gt;0,1,0)</f>
        <v>1</v>
      </c>
    </row>
    <row r="18130" spans="1:6" x14ac:dyDescent="0.4">
      <c r="A18130" s="7" t="s">
        <v>9885</v>
      </c>
      <c r="B18130" s="7" t="s">
        <v>1600</v>
      </c>
      <c r="C18130" s="11">
        <v>39584</v>
      </c>
      <c r="D18130" s="7" t="s">
        <v>188</v>
      </c>
      <c r="E18130" s="7" t="s">
        <v>13883</v>
      </c>
      <c r="F18130">
        <f>IF(IFERROR(VLOOKUP(A18130,官网公开专利!B:B,1,0),0)&lt;&gt;0,1,0)</f>
        <v>1</v>
      </c>
    </row>
    <row r="18131" spans="1:6" x14ac:dyDescent="0.4">
      <c r="A18131" s="7" t="s">
        <v>9460</v>
      </c>
      <c r="B18131" s="7" t="s">
        <v>1600</v>
      </c>
      <c r="C18131" s="11">
        <v>39584</v>
      </c>
      <c r="D18131" s="7" t="s">
        <v>188</v>
      </c>
      <c r="E18131" s="7" t="s">
        <v>13883</v>
      </c>
      <c r="F18131">
        <f>IF(IFERROR(VLOOKUP(A18131,官网公开专利!B:B,1,0),0)&lt;&gt;0,1,0)</f>
        <v>1</v>
      </c>
    </row>
    <row r="18132" spans="1:6" x14ac:dyDescent="0.4">
      <c r="A18132" s="7" t="s">
        <v>9886</v>
      </c>
      <c r="B18132" s="7" t="s">
        <v>1600</v>
      </c>
      <c r="C18132" s="11">
        <v>39584</v>
      </c>
      <c r="D18132" s="7" t="s">
        <v>188</v>
      </c>
      <c r="E18132" s="7"/>
      <c r="F18132">
        <f>IF(IFERROR(VLOOKUP(A18132,官网公开专利!B:B,1,0),0)&lt;&gt;0,1,0)</f>
        <v>1</v>
      </c>
    </row>
    <row r="18133" spans="1:6" x14ac:dyDescent="0.4">
      <c r="A18133" s="7" t="s">
        <v>9887</v>
      </c>
      <c r="B18133" s="7" t="s">
        <v>1600</v>
      </c>
      <c r="C18133" s="11">
        <v>39584</v>
      </c>
      <c r="D18133" s="7" t="s">
        <v>188</v>
      </c>
      <c r="E18133" s="7"/>
      <c r="F18133">
        <f>IF(IFERROR(VLOOKUP(A18133,官网公开专利!B:B,1,0),0)&lt;&gt;0,1,0)</f>
        <v>1</v>
      </c>
    </row>
    <row r="18134" spans="1:6" x14ac:dyDescent="0.4">
      <c r="A18134" s="7" t="s">
        <v>9592</v>
      </c>
      <c r="B18134" s="7" t="s">
        <v>13877</v>
      </c>
      <c r="C18134" s="11">
        <v>36901</v>
      </c>
      <c r="D18134" s="7" t="s">
        <v>10569</v>
      </c>
      <c r="E18134" s="7" t="s">
        <v>10861</v>
      </c>
      <c r="F18134">
        <f>IF(IFERROR(VLOOKUP(A18134,官网公开专利!B:B,1,0),0)&lt;&gt;0,1,0)</f>
        <v>1</v>
      </c>
    </row>
    <row r="18135" spans="1:6" x14ac:dyDescent="0.4">
      <c r="A18135" s="7" t="s">
        <v>10652</v>
      </c>
      <c r="B18135" s="7" t="s">
        <v>13875</v>
      </c>
      <c r="C18135" s="11">
        <v>39611</v>
      </c>
      <c r="D18135" s="7" t="s">
        <v>43</v>
      </c>
      <c r="E18135" s="7" t="s">
        <v>27</v>
      </c>
      <c r="F18135">
        <f>IF(IFERROR(VLOOKUP(A18135,官网公开专利!B:B,1,0),0)&lt;&gt;0,1,0)</f>
        <v>1</v>
      </c>
    </row>
    <row r="18136" spans="1:6" x14ac:dyDescent="0.4">
      <c r="A18136" s="7" t="s">
        <v>10543</v>
      </c>
      <c r="B18136" s="7" t="s">
        <v>6159</v>
      </c>
      <c r="C18136" s="11">
        <v>38663</v>
      </c>
      <c r="D18136" s="7" t="s">
        <v>372</v>
      </c>
      <c r="E18136" s="7" t="s">
        <v>13876</v>
      </c>
      <c r="F18136">
        <f>IF(IFERROR(VLOOKUP(A18136,官网公开专利!B:B,1,0),0)&lt;&gt;0,1,0)</f>
        <v>1</v>
      </c>
    </row>
    <row r="18137" spans="1:6" x14ac:dyDescent="0.4">
      <c r="A18137" s="7" t="s">
        <v>10545</v>
      </c>
      <c r="B18137" s="7" t="s">
        <v>6159</v>
      </c>
      <c r="C18137" s="11">
        <v>38663</v>
      </c>
      <c r="D18137" s="7" t="s">
        <v>372</v>
      </c>
      <c r="E18137" s="7" t="s">
        <v>6160</v>
      </c>
      <c r="F18137">
        <f>IF(IFERROR(VLOOKUP(A18137,官网公开专利!B:B,1,0),0)&lt;&gt;0,1,0)</f>
        <v>1</v>
      </c>
    </row>
    <row r="18138" spans="1:6" x14ac:dyDescent="0.4">
      <c r="A18138" s="7" t="s">
        <v>10546</v>
      </c>
      <c r="B18138" s="7" t="s">
        <v>6159</v>
      </c>
      <c r="C18138" s="11">
        <v>38663</v>
      </c>
      <c r="D18138" s="7" t="s">
        <v>372</v>
      </c>
      <c r="E18138" s="7" t="s">
        <v>6160</v>
      </c>
      <c r="F18138">
        <f>IF(IFERROR(VLOOKUP(A18138,官网公开专利!B:B,1,0),0)&lt;&gt;0,1,0)</f>
        <v>1</v>
      </c>
    </row>
    <row r="18139" spans="1:6" x14ac:dyDescent="0.4">
      <c r="A18139" s="7" t="s">
        <v>11015</v>
      </c>
      <c r="B18139" s="7" t="s">
        <v>13874</v>
      </c>
      <c r="C18139" s="11">
        <v>37844</v>
      </c>
      <c r="D18139" s="7" t="s">
        <v>1995</v>
      </c>
      <c r="E18139" s="7"/>
      <c r="F18139">
        <f>IF(IFERROR(VLOOKUP(A18139,官网公开专利!B:B,1,0),0)&lt;&gt;0,1,0)</f>
        <v>1</v>
      </c>
    </row>
    <row r="18140" spans="1:6" x14ac:dyDescent="0.4">
      <c r="A18140" s="7" t="s">
        <v>11017</v>
      </c>
      <c r="B18140" s="7" t="s">
        <v>13874</v>
      </c>
      <c r="C18140" s="11">
        <v>37844</v>
      </c>
      <c r="D18140" s="7" t="s">
        <v>1995</v>
      </c>
      <c r="E18140" s="7"/>
      <c r="F18140">
        <f>IF(IFERROR(VLOOKUP(A18140,官网公开专利!B:B,1,0),0)&lt;&gt;0,1,0)</f>
        <v>1</v>
      </c>
    </row>
    <row r="18141" spans="1:6" x14ac:dyDescent="0.4">
      <c r="A18141" s="7" t="s">
        <v>11006</v>
      </c>
      <c r="B18141" s="7" t="s">
        <v>13869</v>
      </c>
      <c r="C18141" s="11">
        <v>39944</v>
      </c>
      <c r="D18141" s="7" t="s">
        <v>13870</v>
      </c>
      <c r="E18141" s="7" t="s">
        <v>13871</v>
      </c>
      <c r="F18141">
        <f>IF(IFERROR(VLOOKUP(A18141,官网公开专利!B:B,1,0),0)&lt;&gt;0,1,0)</f>
        <v>1</v>
      </c>
    </row>
    <row r="18142" spans="1:6" x14ac:dyDescent="0.4">
      <c r="A18142" s="7" t="s">
        <v>10456</v>
      </c>
      <c r="B18142" s="7" t="s">
        <v>13872</v>
      </c>
      <c r="C18142" s="11">
        <v>39941</v>
      </c>
      <c r="D18142" s="7" t="s">
        <v>13873</v>
      </c>
      <c r="E18142" s="7"/>
      <c r="F18142">
        <f>IF(IFERROR(VLOOKUP(A18142,官网公开专利!B:B,1,0),0)&lt;&gt;0,1,0)</f>
        <v>1</v>
      </c>
    </row>
    <row r="18143" spans="1:6" x14ac:dyDescent="0.4">
      <c r="A18143" s="7" t="s">
        <v>9905</v>
      </c>
      <c r="B18143" s="7" t="s">
        <v>3325</v>
      </c>
      <c r="C18143" s="11">
        <v>38712</v>
      </c>
      <c r="D18143" s="7" t="s">
        <v>3326</v>
      </c>
      <c r="E18143" s="7" t="s">
        <v>3327</v>
      </c>
      <c r="F18143">
        <f>IF(IFERROR(VLOOKUP(A18143,官网公开专利!B:B,1,0),0)&lt;&gt;0,1,0)</f>
        <v>1</v>
      </c>
    </row>
    <row r="18144" spans="1:6" x14ac:dyDescent="0.4">
      <c r="A18144" s="7" t="s">
        <v>9906</v>
      </c>
      <c r="B18144" s="7" t="s">
        <v>3325</v>
      </c>
      <c r="C18144" s="11">
        <v>38712</v>
      </c>
      <c r="D18144" s="7" t="s">
        <v>3326</v>
      </c>
      <c r="E18144" s="7" t="s">
        <v>13868</v>
      </c>
      <c r="F18144">
        <f>IF(IFERROR(VLOOKUP(A18144,官网公开专利!B:B,1,0),0)&lt;&gt;0,1,0)</f>
        <v>1</v>
      </c>
    </row>
    <row r="18145" spans="1:6" x14ac:dyDescent="0.4">
      <c r="A18145" s="7" t="s">
        <v>10003</v>
      </c>
      <c r="B18145" s="7" t="s">
        <v>13866</v>
      </c>
      <c r="C18145" s="11">
        <v>39619</v>
      </c>
      <c r="D18145" s="7" t="s">
        <v>43</v>
      </c>
      <c r="E18145" s="7" t="s">
        <v>13867</v>
      </c>
      <c r="F18145">
        <f>IF(IFERROR(VLOOKUP(A18145,官网公开专利!B:B,1,0),0)&lt;&gt;0,1,0)</f>
        <v>1</v>
      </c>
    </row>
    <row r="18146" spans="1:6" x14ac:dyDescent="0.4">
      <c r="A18146" s="7" t="s">
        <v>10391</v>
      </c>
      <c r="B18146" s="7" t="s">
        <v>13863</v>
      </c>
      <c r="C18146" s="11">
        <v>38260</v>
      </c>
      <c r="D18146" s="7" t="s">
        <v>13864</v>
      </c>
      <c r="E18146" s="7" t="s">
        <v>13865</v>
      </c>
      <c r="F18146">
        <f>IF(IFERROR(VLOOKUP(A18146,官网公开专利!B:B,1,0),0)&lt;&gt;0,1,0)</f>
        <v>1</v>
      </c>
    </row>
    <row r="18147" spans="1:6" x14ac:dyDescent="0.4">
      <c r="A18147" s="7" t="s">
        <v>10585</v>
      </c>
      <c r="B18147" s="7" t="s">
        <v>13862</v>
      </c>
      <c r="C18147" s="11">
        <v>38359</v>
      </c>
      <c r="D18147" s="7" t="s">
        <v>1230</v>
      </c>
      <c r="E18147" s="7" t="s">
        <v>12480</v>
      </c>
      <c r="F18147">
        <f>IF(IFERROR(VLOOKUP(A18147,官网公开专利!B:B,1,0),0)&lt;&gt;0,1,0)</f>
        <v>1</v>
      </c>
    </row>
    <row r="18148" spans="1:6" x14ac:dyDescent="0.4">
      <c r="A18148" s="7" t="s">
        <v>11164</v>
      </c>
      <c r="B18148" s="7" t="s">
        <v>13862</v>
      </c>
      <c r="C18148" s="11">
        <v>38359</v>
      </c>
      <c r="D18148" s="7" t="s">
        <v>1230</v>
      </c>
      <c r="E18148" s="7" t="s">
        <v>12480</v>
      </c>
      <c r="F18148">
        <f>IF(IFERROR(VLOOKUP(A18148,官网公开专利!B:B,1,0),0)&lt;&gt;0,1,0)</f>
        <v>1</v>
      </c>
    </row>
    <row r="18149" spans="1:6" x14ac:dyDescent="0.4">
      <c r="A18149" s="7" t="s">
        <v>10589</v>
      </c>
      <c r="B18149" s="7" t="s">
        <v>13862</v>
      </c>
      <c r="C18149" s="11">
        <v>38359</v>
      </c>
      <c r="D18149" s="7" t="s">
        <v>1230</v>
      </c>
      <c r="E18149" s="7" t="s">
        <v>12480</v>
      </c>
      <c r="F18149">
        <f>IF(IFERROR(VLOOKUP(A18149,官网公开专利!B:B,1,0),0)&lt;&gt;0,1,0)</f>
        <v>1</v>
      </c>
    </row>
    <row r="18150" spans="1:6" x14ac:dyDescent="0.4">
      <c r="A18150" s="7" t="s">
        <v>9494</v>
      </c>
      <c r="B18150" s="7" t="s">
        <v>13859</v>
      </c>
      <c r="C18150" s="11">
        <v>39309</v>
      </c>
      <c r="D18150" s="7" t="s">
        <v>13860</v>
      </c>
      <c r="E18150" s="7" t="s">
        <v>13861</v>
      </c>
      <c r="F18150">
        <f>IF(IFERROR(VLOOKUP(A18150,官网公开专利!B:B,1,0),0)&lt;&gt;0,1,0)</f>
        <v>1</v>
      </c>
    </row>
    <row r="18151" spans="1:6" x14ac:dyDescent="0.4">
      <c r="A18151" s="7" t="s">
        <v>6578</v>
      </c>
      <c r="B18151" s="7" t="s">
        <v>6605</v>
      </c>
      <c r="C18151" s="11">
        <v>36297</v>
      </c>
      <c r="D18151" s="7" t="s">
        <v>6606</v>
      </c>
      <c r="E18151" s="7" t="s">
        <v>6607</v>
      </c>
      <c r="F18151">
        <f>IF(IFERROR(VLOOKUP(A18151,官网公开专利!B:B,1,0),0)&lt;&gt;0,1,0)</f>
        <v>1</v>
      </c>
    </row>
    <row r="18152" spans="1:6" x14ac:dyDescent="0.4">
      <c r="A18152" s="7" t="s">
        <v>9540</v>
      </c>
      <c r="B18152" s="7" t="s">
        <v>13844</v>
      </c>
      <c r="C18152" s="11">
        <v>39933</v>
      </c>
      <c r="D18152" s="7" t="s">
        <v>13845</v>
      </c>
      <c r="E18152" s="7" t="s">
        <v>13836</v>
      </c>
      <c r="F18152">
        <f>IF(IFERROR(VLOOKUP(A18152,官网公开专利!B:B,1,0),0)&lt;&gt;0,1,0)</f>
        <v>1</v>
      </c>
    </row>
    <row r="18153" spans="1:6" x14ac:dyDescent="0.4">
      <c r="A18153" s="7" t="s">
        <v>9540</v>
      </c>
      <c r="B18153" s="7" t="s">
        <v>13834</v>
      </c>
      <c r="C18153" s="11">
        <v>39933</v>
      </c>
      <c r="D18153" s="7" t="s">
        <v>13835</v>
      </c>
      <c r="E18153" s="7" t="s">
        <v>13836</v>
      </c>
      <c r="F18153">
        <f>IF(IFERROR(VLOOKUP(A18153,官网公开专利!B:B,1,0),0)&lt;&gt;0,1,0)</f>
        <v>1</v>
      </c>
    </row>
    <row r="18154" spans="1:6" x14ac:dyDescent="0.4">
      <c r="A18154" s="7" t="s">
        <v>9540</v>
      </c>
      <c r="B18154" s="7" t="s">
        <v>13846</v>
      </c>
      <c r="C18154" s="11">
        <v>39933</v>
      </c>
      <c r="D18154" s="7" t="s">
        <v>13847</v>
      </c>
      <c r="E18154" s="7" t="s">
        <v>13836</v>
      </c>
      <c r="F18154">
        <f>IF(IFERROR(VLOOKUP(A18154,官网公开专利!B:B,1,0),0)&lt;&gt;0,1,0)</f>
        <v>1</v>
      </c>
    </row>
    <row r="18155" spans="1:6" x14ac:dyDescent="0.4">
      <c r="A18155" s="7" t="s">
        <v>9540</v>
      </c>
      <c r="B18155" s="7" t="s">
        <v>13837</v>
      </c>
      <c r="C18155" s="11">
        <v>39933</v>
      </c>
      <c r="D18155" s="7" t="s">
        <v>13835</v>
      </c>
      <c r="E18155" s="7" t="s">
        <v>13838</v>
      </c>
      <c r="F18155">
        <f>IF(IFERROR(VLOOKUP(A18155,官网公开专利!B:B,1,0),0)&lt;&gt;0,1,0)</f>
        <v>1</v>
      </c>
    </row>
    <row r="18156" spans="1:6" x14ac:dyDescent="0.4">
      <c r="A18156" s="7" t="s">
        <v>9540</v>
      </c>
      <c r="B18156" s="7" t="s">
        <v>13840</v>
      </c>
      <c r="C18156" s="11">
        <v>39933</v>
      </c>
      <c r="D18156" s="7" t="s">
        <v>13841</v>
      </c>
      <c r="E18156" s="7" t="s">
        <v>13838</v>
      </c>
      <c r="F18156">
        <f>IF(IFERROR(VLOOKUP(A18156,官网公开专利!B:B,1,0),0)&lt;&gt;0,1,0)</f>
        <v>1</v>
      </c>
    </row>
    <row r="18157" spans="1:6" x14ac:dyDescent="0.4">
      <c r="A18157" s="7" t="s">
        <v>9540</v>
      </c>
      <c r="B18157" s="7" t="s">
        <v>13848</v>
      </c>
      <c r="C18157" s="11">
        <v>39933</v>
      </c>
      <c r="D18157" s="7" t="s">
        <v>13841</v>
      </c>
      <c r="E18157" s="7" t="s">
        <v>13838</v>
      </c>
      <c r="F18157">
        <f>IF(IFERROR(VLOOKUP(A18157,官网公开专利!B:B,1,0),0)&lt;&gt;0,1,0)</f>
        <v>1</v>
      </c>
    </row>
    <row r="18158" spans="1:6" x14ac:dyDescent="0.4">
      <c r="A18158" s="7" t="s">
        <v>9540</v>
      </c>
      <c r="B18158" s="7" t="s">
        <v>13842</v>
      </c>
      <c r="C18158" s="11">
        <v>39933</v>
      </c>
      <c r="D18158" s="7" t="s">
        <v>13835</v>
      </c>
      <c r="E18158" s="7" t="s">
        <v>13838</v>
      </c>
      <c r="F18158">
        <f>IF(IFERROR(VLOOKUP(A18158,官网公开专利!B:B,1,0),0)&lt;&gt;0,1,0)</f>
        <v>1</v>
      </c>
    </row>
    <row r="18159" spans="1:6" x14ac:dyDescent="0.4">
      <c r="A18159" s="7" t="s">
        <v>10006</v>
      </c>
      <c r="B18159" s="7" t="s">
        <v>13853</v>
      </c>
      <c r="C18159" s="11">
        <v>39580</v>
      </c>
      <c r="D18159" s="7" t="s">
        <v>188</v>
      </c>
      <c r="E18159" s="7" t="s">
        <v>13854</v>
      </c>
      <c r="F18159">
        <f>IF(IFERROR(VLOOKUP(A18159,官网公开专利!B:B,1,0),0)&lt;&gt;0,1,0)</f>
        <v>1</v>
      </c>
    </row>
    <row r="18160" spans="1:6" x14ac:dyDescent="0.4">
      <c r="A18160" s="7" t="s">
        <v>9540</v>
      </c>
      <c r="B18160" s="7" t="s">
        <v>13843</v>
      </c>
      <c r="C18160" s="11">
        <v>39933</v>
      </c>
      <c r="D18160" s="7" t="s">
        <v>13835</v>
      </c>
      <c r="E18160" s="7" t="s">
        <v>13838</v>
      </c>
      <c r="F18160">
        <f>IF(IFERROR(VLOOKUP(A18160,官网公开专利!B:B,1,0),0)&lt;&gt;0,1,0)</f>
        <v>1</v>
      </c>
    </row>
    <row r="18161" spans="1:6" x14ac:dyDescent="0.4">
      <c r="A18161" s="7" t="s">
        <v>9540</v>
      </c>
      <c r="B18161" s="7" t="s">
        <v>13849</v>
      </c>
      <c r="C18161" s="11">
        <v>39933</v>
      </c>
      <c r="D18161" s="7" t="s">
        <v>13835</v>
      </c>
      <c r="E18161" s="7" t="s">
        <v>13838</v>
      </c>
      <c r="F18161">
        <f>IF(IFERROR(VLOOKUP(A18161,官网公开专利!B:B,1,0),0)&lt;&gt;0,1,0)</f>
        <v>1</v>
      </c>
    </row>
    <row r="18162" spans="1:6" x14ac:dyDescent="0.4">
      <c r="A18162" s="7" t="s">
        <v>9540</v>
      </c>
      <c r="B18162" s="7" t="s">
        <v>13839</v>
      </c>
      <c r="C18162" s="11">
        <v>39933</v>
      </c>
      <c r="D18162" s="7" t="s">
        <v>13835</v>
      </c>
      <c r="E18162" s="7" t="s">
        <v>13838</v>
      </c>
      <c r="F18162">
        <f>IF(IFERROR(VLOOKUP(A18162,官网公开专利!B:B,1,0),0)&lt;&gt;0,1,0)</f>
        <v>1</v>
      </c>
    </row>
    <row r="18163" spans="1:6" x14ac:dyDescent="0.4">
      <c r="A18163" s="7" t="s">
        <v>10052</v>
      </c>
      <c r="B18163" s="7" t="s">
        <v>13858</v>
      </c>
      <c r="C18163" s="11">
        <v>39475</v>
      </c>
      <c r="D18163" s="7" t="s">
        <v>5385</v>
      </c>
      <c r="E18163" s="7"/>
      <c r="F18163">
        <f>IF(IFERROR(VLOOKUP(A18163,官网公开专利!B:B,1,0),0)&lt;&gt;0,1,0)</f>
        <v>1</v>
      </c>
    </row>
    <row r="18164" spans="1:6" x14ac:dyDescent="0.4">
      <c r="A18164" s="7" t="s">
        <v>9475</v>
      </c>
      <c r="B18164" s="7" t="s">
        <v>13856</v>
      </c>
      <c r="C18164" s="11">
        <v>39937</v>
      </c>
      <c r="D18164" s="7" t="s">
        <v>13857</v>
      </c>
      <c r="E18164" s="7"/>
      <c r="F18164">
        <f>IF(IFERROR(VLOOKUP(A18164,官网公开专利!B:B,1,0),0)&lt;&gt;0,1,0)</f>
        <v>1</v>
      </c>
    </row>
    <row r="18165" spans="1:6" x14ac:dyDescent="0.4">
      <c r="A18165" s="7" t="s">
        <v>9476</v>
      </c>
      <c r="B18165" s="7" t="s">
        <v>13856</v>
      </c>
      <c r="C18165" s="11">
        <v>39937</v>
      </c>
      <c r="D18165" s="7" t="s">
        <v>13857</v>
      </c>
      <c r="E18165" s="7"/>
      <c r="F18165">
        <f>IF(IFERROR(VLOOKUP(A18165,官网公开专利!B:B,1,0),0)&lt;&gt;0,1,0)</f>
        <v>1</v>
      </c>
    </row>
    <row r="18166" spans="1:6" x14ac:dyDescent="0.4">
      <c r="A18166" s="7" t="s">
        <v>10429</v>
      </c>
      <c r="B18166" s="7" t="s">
        <v>13850</v>
      </c>
      <c r="C18166" s="11">
        <v>39742</v>
      </c>
      <c r="D18166" s="7" t="s">
        <v>43</v>
      </c>
      <c r="E18166" s="7" t="s">
        <v>13851</v>
      </c>
      <c r="F18166">
        <f>IF(IFERROR(VLOOKUP(A18166,官网公开专利!B:B,1,0),0)&lt;&gt;0,1,0)</f>
        <v>1</v>
      </c>
    </row>
    <row r="18167" spans="1:6" x14ac:dyDescent="0.4">
      <c r="A18167" s="7" t="s">
        <v>10432</v>
      </c>
      <c r="B18167" s="7" t="s">
        <v>13850</v>
      </c>
      <c r="C18167" s="11">
        <v>39742</v>
      </c>
      <c r="D18167" s="7" t="s">
        <v>43</v>
      </c>
      <c r="E18167" s="7" t="s">
        <v>13852</v>
      </c>
      <c r="F18167">
        <f>IF(IFERROR(VLOOKUP(A18167,官网公开专利!B:B,1,0),0)&lt;&gt;0,1,0)</f>
        <v>1</v>
      </c>
    </row>
    <row r="18168" spans="1:6" x14ac:dyDescent="0.4">
      <c r="A18168" s="7" t="s">
        <v>10435</v>
      </c>
      <c r="B18168" s="7" t="s">
        <v>13850</v>
      </c>
      <c r="C18168" s="11">
        <v>39742</v>
      </c>
      <c r="D18168" s="7" t="s">
        <v>43</v>
      </c>
      <c r="E18168" s="7" t="s">
        <v>13851</v>
      </c>
      <c r="F18168">
        <f>IF(IFERROR(VLOOKUP(A18168,官网公开专利!B:B,1,0),0)&lt;&gt;0,1,0)</f>
        <v>1</v>
      </c>
    </row>
    <row r="18169" spans="1:6" x14ac:dyDescent="0.4">
      <c r="A18169" s="7" t="s">
        <v>10436</v>
      </c>
      <c r="B18169" s="7" t="s">
        <v>13850</v>
      </c>
      <c r="C18169" s="11">
        <v>39742</v>
      </c>
      <c r="D18169" s="7" t="s">
        <v>43</v>
      </c>
      <c r="E18169" s="7" t="s">
        <v>13851</v>
      </c>
      <c r="F18169">
        <f>IF(IFERROR(VLOOKUP(A18169,官网公开专利!B:B,1,0),0)&lt;&gt;0,1,0)</f>
        <v>1</v>
      </c>
    </row>
    <row r="18170" spans="1:6" x14ac:dyDescent="0.4">
      <c r="A18170" s="7" t="s">
        <v>4962</v>
      </c>
      <c r="B18170" s="7" t="s">
        <v>532</v>
      </c>
      <c r="C18170" s="11">
        <v>38436</v>
      </c>
      <c r="D18170" s="7" t="s">
        <v>533</v>
      </c>
      <c r="E18170" s="7" t="s">
        <v>534</v>
      </c>
      <c r="F18170">
        <f>IF(IFERROR(VLOOKUP(A18170,官网公开专利!B:B,1,0),0)&lt;&gt;0,1,0)</f>
        <v>1</v>
      </c>
    </row>
    <row r="18171" spans="1:6" x14ac:dyDescent="0.4">
      <c r="A18171" s="7" t="s">
        <v>8716</v>
      </c>
      <c r="B18171" s="7" t="s">
        <v>532</v>
      </c>
      <c r="C18171" s="11">
        <v>38436</v>
      </c>
      <c r="D18171" s="7" t="s">
        <v>533</v>
      </c>
      <c r="E18171" s="7" t="s">
        <v>534</v>
      </c>
      <c r="F18171">
        <f>IF(IFERROR(VLOOKUP(A18171,官网公开专利!B:B,1,0),0)&lt;&gt;0,1,0)</f>
        <v>1</v>
      </c>
    </row>
    <row r="18172" spans="1:6" x14ac:dyDescent="0.4">
      <c r="A18172" s="7" t="s">
        <v>9815</v>
      </c>
      <c r="B18172" s="7" t="s">
        <v>532</v>
      </c>
      <c r="C18172" s="11">
        <v>38436</v>
      </c>
      <c r="D18172" s="7" t="s">
        <v>533</v>
      </c>
      <c r="E18172" s="7" t="s">
        <v>534</v>
      </c>
      <c r="F18172">
        <f>IF(IFERROR(VLOOKUP(A18172,官网公开专利!B:B,1,0),0)&lt;&gt;0,1,0)</f>
        <v>1</v>
      </c>
    </row>
    <row r="18173" spans="1:6" x14ac:dyDescent="0.4">
      <c r="A18173" s="7" t="s">
        <v>9816</v>
      </c>
      <c r="B18173" s="7" t="s">
        <v>532</v>
      </c>
      <c r="C18173" s="11">
        <v>38436</v>
      </c>
      <c r="D18173" s="7" t="s">
        <v>533</v>
      </c>
      <c r="E18173" s="7" t="s">
        <v>13855</v>
      </c>
      <c r="F18173">
        <f>IF(IFERROR(VLOOKUP(A18173,官网公开专利!B:B,1,0),0)&lt;&gt;0,1,0)</f>
        <v>1</v>
      </c>
    </row>
    <row r="18174" spans="1:6" x14ac:dyDescent="0.4">
      <c r="A18174" s="7" t="s">
        <v>9817</v>
      </c>
      <c r="B18174" s="7" t="s">
        <v>532</v>
      </c>
      <c r="C18174" s="11">
        <v>38436</v>
      </c>
      <c r="D18174" s="7" t="s">
        <v>533</v>
      </c>
      <c r="E18174" s="7" t="s">
        <v>534</v>
      </c>
      <c r="F18174">
        <f>IF(IFERROR(VLOOKUP(A18174,官网公开专利!B:B,1,0),0)&lt;&gt;0,1,0)</f>
        <v>1</v>
      </c>
    </row>
    <row r="18175" spans="1:6" x14ac:dyDescent="0.4">
      <c r="A18175" s="7" t="s">
        <v>9818</v>
      </c>
      <c r="B18175" s="7" t="s">
        <v>532</v>
      </c>
      <c r="C18175" s="11">
        <v>38436</v>
      </c>
      <c r="D18175" s="7" t="s">
        <v>533</v>
      </c>
      <c r="E18175" s="7" t="s">
        <v>534</v>
      </c>
      <c r="F18175">
        <f>IF(IFERROR(VLOOKUP(A18175,官网公开专利!B:B,1,0),0)&lt;&gt;0,1,0)</f>
        <v>1</v>
      </c>
    </row>
    <row r="18176" spans="1:6" x14ac:dyDescent="0.4">
      <c r="A18176" s="7" t="s">
        <v>9819</v>
      </c>
      <c r="B18176" s="7" t="s">
        <v>532</v>
      </c>
      <c r="C18176" s="11">
        <v>38436</v>
      </c>
      <c r="D18176" s="7" t="s">
        <v>533</v>
      </c>
      <c r="E18176" s="7" t="s">
        <v>534</v>
      </c>
      <c r="F18176">
        <f>IF(IFERROR(VLOOKUP(A18176,官网公开专利!B:B,1,0),0)&lt;&gt;0,1,0)</f>
        <v>1</v>
      </c>
    </row>
    <row r="18177" spans="1:6" x14ac:dyDescent="0.4">
      <c r="A18177" s="7" t="s">
        <v>9820</v>
      </c>
      <c r="B18177" s="7" t="s">
        <v>532</v>
      </c>
      <c r="C18177" s="11">
        <v>38436</v>
      </c>
      <c r="D18177" s="7" t="s">
        <v>533</v>
      </c>
      <c r="E18177" s="7" t="s">
        <v>534</v>
      </c>
      <c r="F18177">
        <f>IF(IFERROR(VLOOKUP(A18177,官网公开专利!B:B,1,0),0)&lt;&gt;0,1,0)</f>
        <v>1</v>
      </c>
    </row>
    <row r="18178" spans="1:6" x14ac:dyDescent="0.4">
      <c r="A18178" s="7" t="s">
        <v>9540</v>
      </c>
      <c r="B18178" s="7" t="s">
        <v>13832</v>
      </c>
      <c r="C18178" s="11">
        <v>39935</v>
      </c>
      <c r="D18178" s="7" t="s">
        <v>1532</v>
      </c>
      <c r="E18178" s="7" t="s">
        <v>13833</v>
      </c>
      <c r="F18178">
        <f>IF(IFERROR(VLOOKUP(A18178,官网公开专利!B:B,1,0),0)&lt;&gt;0,1,0)</f>
        <v>1</v>
      </c>
    </row>
    <row r="18179" spans="1:6" x14ac:dyDescent="0.4">
      <c r="A18179" s="7" t="s">
        <v>9887</v>
      </c>
      <c r="B18179" s="7" t="s">
        <v>13830</v>
      </c>
      <c r="C18179" s="11">
        <v>38545</v>
      </c>
      <c r="D18179" s="7" t="s">
        <v>188</v>
      </c>
      <c r="E18179" s="7" t="s">
        <v>13831</v>
      </c>
      <c r="F18179">
        <f>IF(IFERROR(VLOOKUP(A18179,官网公开专利!B:B,1,0),0)&lt;&gt;0,1,0)</f>
        <v>1</v>
      </c>
    </row>
    <row r="18180" spans="1:6" x14ac:dyDescent="0.4">
      <c r="A18180" s="7" t="s">
        <v>9885</v>
      </c>
      <c r="B18180" s="7" t="s">
        <v>13830</v>
      </c>
      <c r="C18180" s="11">
        <v>38545</v>
      </c>
      <c r="D18180" s="7" t="s">
        <v>188</v>
      </c>
      <c r="E18180" s="7" t="s">
        <v>13831</v>
      </c>
      <c r="F18180">
        <f>IF(IFERROR(VLOOKUP(A18180,官网公开专利!B:B,1,0),0)&lt;&gt;0,1,0)</f>
        <v>1</v>
      </c>
    </row>
    <row r="18181" spans="1:6" x14ac:dyDescent="0.4">
      <c r="A18181" s="7" t="s">
        <v>9460</v>
      </c>
      <c r="B18181" s="7" t="s">
        <v>13830</v>
      </c>
      <c r="C18181" s="11">
        <v>38545</v>
      </c>
      <c r="D18181" s="7" t="s">
        <v>188</v>
      </c>
      <c r="E18181" s="7" t="s">
        <v>13831</v>
      </c>
      <c r="F18181">
        <f>IF(IFERROR(VLOOKUP(A18181,官网公开专利!B:B,1,0),0)&lt;&gt;0,1,0)</f>
        <v>1</v>
      </c>
    </row>
    <row r="18182" spans="1:6" x14ac:dyDescent="0.4">
      <c r="A18182" s="7" t="s">
        <v>5271</v>
      </c>
      <c r="B18182" s="7" t="s">
        <v>3505</v>
      </c>
      <c r="C18182" s="11">
        <v>39196</v>
      </c>
      <c r="D18182" s="7" t="s">
        <v>3506</v>
      </c>
      <c r="E18182" s="7" t="s">
        <v>3507</v>
      </c>
      <c r="F18182">
        <f>IF(IFERROR(VLOOKUP(A18182,官网公开专利!B:B,1,0),0)&lt;&gt;0,1,0)</f>
        <v>1</v>
      </c>
    </row>
    <row r="18183" spans="1:6" x14ac:dyDescent="0.4">
      <c r="A18183" s="7" t="s">
        <v>9792</v>
      </c>
      <c r="B18183" s="7" t="s">
        <v>3505</v>
      </c>
      <c r="C18183" s="11">
        <v>39196</v>
      </c>
      <c r="D18183" s="7" t="s">
        <v>3506</v>
      </c>
      <c r="E18183" s="7" t="s">
        <v>3507</v>
      </c>
      <c r="F18183">
        <f>IF(IFERROR(VLOOKUP(A18183,官网公开专利!B:B,1,0),0)&lt;&gt;0,1,0)</f>
        <v>1</v>
      </c>
    </row>
    <row r="18184" spans="1:6" x14ac:dyDescent="0.4">
      <c r="A18184" s="7" t="s">
        <v>9793</v>
      </c>
      <c r="B18184" s="7" t="s">
        <v>3505</v>
      </c>
      <c r="C18184" s="11">
        <v>39196</v>
      </c>
      <c r="D18184" s="7" t="s">
        <v>3506</v>
      </c>
      <c r="E18184" s="7" t="s">
        <v>3507</v>
      </c>
      <c r="F18184">
        <f>IF(IFERROR(VLOOKUP(A18184,官网公开专利!B:B,1,0),0)&lt;&gt;0,1,0)</f>
        <v>1</v>
      </c>
    </row>
    <row r="18185" spans="1:6" x14ac:dyDescent="0.4">
      <c r="A18185" s="7" t="s">
        <v>9794</v>
      </c>
      <c r="B18185" s="7" t="s">
        <v>3505</v>
      </c>
      <c r="C18185" s="11">
        <v>39196</v>
      </c>
      <c r="D18185" s="7" t="s">
        <v>3506</v>
      </c>
      <c r="E18185" s="7" t="s">
        <v>13829</v>
      </c>
      <c r="F18185">
        <f>IF(IFERROR(VLOOKUP(A18185,官网公开专利!B:B,1,0),0)&lt;&gt;0,1,0)</f>
        <v>1</v>
      </c>
    </row>
    <row r="18186" spans="1:6" x14ac:dyDescent="0.4">
      <c r="A18186" s="7" t="s">
        <v>9881</v>
      </c>
      <c r="B18186" s="7" t="s">
        <v>1599</v>
      </c>
      <c r="C18186" s="11">
        <v>39407</v>
      </c>
      <c r="D18186" s="7" t="s">
        <v>77</v>
      </c>
      <c r="E18186" s="7" t="s">
        <v>13828</v>
      </c>
      <c r="F18186">
        <f>IF(IFERROR(VLOOKUP(A18186,官网公开专利!B:B,1,0),0)&lt;&gt;0,1,0)</f>
        <v>1</v>
      </c>
    </row>
    <row r="18187" spans="1:6" x14ac:dyDescent="0.4">
      <c r="A18187" s="7" t="s">
        <v>9883</v>
      </c>
      <c r="B18187" s="7" t="s">
        <v>1599</v>
      </c>
      <c r="C18187" s="11">
        <v>39407</v>
      </c>
      <c r="D18187" s="7" t="s">
        <v>77</v>
      </c>
      <c r="E18187" s="7" t="s">
        <v>13828</v>
      </c>
      <c r="F18187">
        <f>IF(IFERROR(VLOOKUP(A18187,官网公开专利!B:B,1,0),0)&lt;&gt;0,1,0)</f>
        <v>1</v>
      </c>
    </row>
    <row r="18188" spans="1:6" x14ac:dyDescent="0.4">
      <c r="A18188" s="7" t="s">
        <v>9884</v>
      </c>
      <c r="B18188" s="7" t="s">
        <v>1599</v>
      </c>
      <c r="C18188" s="11">
        <v>39407</v>
      </c>
      <c r="D18188" s="7" t="s">
        <v>77</v>
      </c>
      <c r="E18188" s="7" t="s">
        <v>13828</v>
      </c>
      <c r="F18188">
        <f>IF(IFERROR(VLOOKUP(A18188,官网公开专利!B:B,1,0),0)&lt;&gt;0,1,0)</f>
        <v>1</v>
      </c>
    </row>
    <row r="18189" spans="1:6" x14ac:dyDescent="0.4">
      <c r="A18189" s="7" t="s">
        <v>9885</v>
      </c>
      <c r="B18189" s="7" t="s">
        <v>1599</v>
      </c>
      <c r="C18189" s="11">
        <v>39407</v>
      </c>
      <c r="D18189" s="7" t="s">
        <v>77</v>
      </c>
      <c r="E18189" s="7" t="s">
        <v>13828</v>
      </c>
      <c r="F18189">
        <f>IF(IFERROR(VLOOKUP(A18189,官网公开专利!B:B,1,0),0)&lt;&gt;0,1,0)</f>
        <v>1</v>
      </c>
    </row>
    <row r="18190" spans="1:6" x14ac:dyDescent="0.4">
      <c r="A18190" s="7" t="s">
        <v>9460</v>
      </c>
      <c r="B18190" s="7" t="s">
        <v>1599</v>
      </c>
      <c r="C18190" s="11">
        <v>39407</v>
      </c>
      <c r="D18190" s="7" t="s">
        <v>77</v>
      </c>
      <c r="E18190" s="7" t="s">
        <v>13828</v>
      </c>
      <c r="F18190">
        <f>IF(IFERROR(VLOOKUP(A18190,官网公开专利!B:B,1,0),0)&lt;&gt;0,1,0)</f>
        <v>1</v>
      </c>
    </row>
    <row r="18191" spans="1:6" x14ac:dyDescent="0.4">
      <c r="A18191" s="7" t="s">
        <v>9886</v>
      </c>
      <c r="B18191" s="7" t="s">
        <v>1599</v>
      </c>
      <c r="C18191" s="11">
        <v>39407</v>
      </c>
      <c r="D18191" s="7" t="s">
        <v>77</v>
      </c>
      <c r="E18191" s="7"/>
      <c r="F18191">
        <f>IF(IFERROR(VLOOKUP(A18191,官网公开专利!B:B,1,0),0)&lt;&gt;0,1,0)</f>
        <v>1</v>
      </c>
    </row>
    <row r="18192" spans="1:6" x14ac:dyDescent="0.4">
      <c r="A18192" s="7" t="s">
        <v>9887</v>
      </c>
      <c r="B18192" s="7" t="s">
        <v>1599</v>
      </c>
      <c r="C18192" s="11">
        <v>39407</v>
      </c>
      <c r="D18192" s="7" t="s">
        <v>77</v>
      </c>
      <c r="E18192" s="7"/>
      <c r="F18192">
        <f>IF(IFERROR(VLOOKUP(A18192,官网公开专利!B:B,1,0),0)&lt;&gt;0,1,0)</f>
        <v>1</v>
      </c>
    </row>
    <row r="18193" spans="1:6" x14ac:dyDescent="0.4">
      <c r="A18193" s="7" t="s">
        <v>10567</v>
      </c>
      <c r="B18193" s="7" t="s">
        <v>5352</v>
      </c>
      <c r="C18193" s="11">
        <v>39925</v>
      </c>
      <c r="D18193" s="7" t="s">
        <v>16</v>
      </c>
      <c r="E18193" s="7" t="s">
        <v>2044</v>
      </c>
      <c r="F18193">
        <f>IF(IFERROR(VLOOKUP(A18193,官网公开专利!B:B,1,0),0)&lt;&gt;0,1,0)</f>
        <v>1</v>
      </c>
    </row>
    <row r="18194" spans="1:6" x14ac:dyDescent="0.4">
      <c r="A18194" s="7" t="s">
        <v>10706</v>
      </c>
      <c r="B18194" s="7" t="s">
        <v>13819</v>
      </c>
      <c r="C18194" s="11">
        <v>39931</v>
      </c>
      <c r="D18194" s="7" t="s">
        <v>13820</v>
      </c>
      <c r="E18194" s="7" t="s">
        <v>13821</v>
      </c>
      <c r="F18194">
        <f>IF(IFERROR(VLOOKUP(A18194,官网公开专利!B:B,1,0),0)&lt;&gt;0,1,0)</f>
        <v>1</v>
      </c>
    </row>
    <row r="18195" spans="1:6" x14ac:dyDescent="0.4">
      <c r="A18195" s="7" t="s">
        <v>10132</v>
      </c>
      <c r="B18195" s="7" t="s">
        <v>13819</v>
      </c>
      <c r="C18195" s="11">
        <v>39931</v>
      </c>
      <c r="D18195" s="7" t="s">
        <v>13820</v>
      </c>
      <c r="E18195" s="7" t="s">
        <v>13821</v>
      </c>
      <c r="F18195">
        <f>IF(IFERROR(VLOOKUP(A18195,官网公开专利!B:B,1,0),0)&lt;&gt;0,1,0)</f>
        <v>1</v>
      </c>
    </row>
    <row r="18196" spans="1:6" x14ac:dyDescent="0.4">
      <c r="A18196" s="7" t="s">
        <v>10707</v>
      </c>
      <c r="B18196" s="7" t="s">
        <v>13819</v>
      </c>
      <c r="C18196" s="11">
        <v>39931</v>
      </c>
      <c r="D18196" s="7" t="s">
        <v>13820</v>
      </c>
      <c r="E18196" s="7" t="s">
        <v>13821</v>
      </c>
      <c r="F18196">
        <f>IF(IFERROR(VLOOKUP(A18196,官网公开专利!B:B,1,0),0)&lt;&gt;0,1,0)</f>
        <v>1</v>
      </c>
    </row>
    <row r="18197" spans="1:6" x14ac:dyDescent="0.4">
      <c r="A18197" s="7" t="s">
        <v>10589</v>
      </c>
      <c r="B18197" s="7" t="s">
        <v>13819</v>
      </c>
      <c r="C18197" s="11">
        <v>39931</v>
      </c>
      <c r="D18197" s="7" t="s">
        <v>13820</v>
      </c>
      <c r="E18197" s="7"/>
      <c r="F18197">
        <f>IF(IFERROR(VLOOKUP(A18197,官网公开专利!B:B,1,0),0)&lt;&gt;0,1,0)</f>
        <v>1</v>
      </c>
    </row>
    <row r="18198" spans="1:6" x14ac:dyDescent="0.4">
      <c r="A18198" s="7" t="s">
        <v>11896</v>
      </c>
      <c r="B18198" s="7" t="s">
        <v>13824</v>
      </c>
      <c r="C18198" s="11">
        <v>39925</v>
      </c>
      <c r="D18198" s="7" t="s">
        <v>12956</v>
      </c>
      <c r="E18198" s="7" t="s">
        <v>13825</v>
      </c>
      <c r="F18198">
        <f>IF(IFERROR(VLOOKUP(A18198,官网公开专利!B:B,1,0),0)&lt;&gt;0,1,0)</f>
        <v>1</v>
      </c>
    </row>
    <row r="18199" spans="1:6" x14ac:dyDescent="0.4">
      <c r="A18199" s="7" t="s">
        <v>9540</v>
      </c>
      <c r="B18199" s="7" t="s">
        <v>13826</v>
      </c>
      <c r="C18199" s="11">
        <v>39462</v>
      </c>
      <c r="D18199" s="7" t="s">
        <v>188</v>
      </c>
      <c r="E18199" s="7" t="s">
        <v>13827</v>
      </c>
      <c r="F18199">
        <f>IF(IFERROR(VLOOKUP(A18199,官网公开专利!B:B,1,0),0)&lt;&gt;0,1,0)</f>
        <v>1</v>
      </c>
    </row>
    <row r="18200" spans="1:6" x14ac:dyDescent="0.4">
      <c r="A18200" s="7" t="s">
        <v>10092</v>
      </c>
      <c r="B18200" s="7" t="s">
        <v>13826</v>
      </c>
      <c r="C18200" s="11">
        <v>39462</v>
      </c>
      <c r="D18200" s="7" t="s">
        <v>188</v>
      </c>
      <c r="E18200" s="7" t="s">
        <v>13827</v>
      </c>
      <c r="F18200">
        <f>IF(IFERROR(VLOOKUP(A18200,官网公开专利!B:B,1,0),0)&lt;&gt;0,1,0)</f>
        <v>1</v>
      </c>
    </row>
    <row r="18201" spans="1:6" x14ac:dyDescent="0.4">
      <c r="A18201" s="7" t="s">
        <v>9561</v>
      </c>
      <c r="B18201" s="7" t="s">
        <v>13822</v>
      </c>
      <c r="C18201" s="11">
        <v>39930</v>
      </c>
      <c r="D18201" s="7" t="s">
        <v>13823</v>
      </c>
      <c r="E18201" s="7" t="s">
        <v>13553</v>
      </c>
      <c r="F18201">
        <f>IF(IFERROR(VLOOKUP(A18201,官网公开专利!B:B,1,0),0)&lt;&gt;0,1,0)</f>
        <v>1</v>
      </c>
    </row>
    <row r="18202" spans="1:6" x14ac:dyDescent="0.4">
      <c r="A18202" s="7" t="s">
        <v>10787</v>
      </c>
      <c r="B18202" s="7" t="s">
        <v>8138</v>
      </c>
      <c r="C18202" s="11">
        <v>39927</v>
      </c>
      <c r="D18202" s="7" t="s">
        <v>8139</v>
      </c>
      <c r="E18202" s="7" t="s">
        <v>3522</v>
      </c>
      <c r="F18202">
        <f>IF(IFERROR(VLOOKUP(A18202,官网公开专利!B:B,1,0),0)&lt;&gt;0,1,0)</f>
        <v>1</v>
      </c>
    </row>
    <row r="18203" spans="1:6" x14ac:dyDescent="0.4">
      <c r="A18203" s="7" t="s">
        <v>10789</v>
      </c>
      <c r="B18203" s="7" t="s">
        <v>8138</v>
      </c>
      <c r="C18203" s="11">
        <v>39927</v>
      </c>
      <c r="D18203" s="7" t="s">
        <v>8139</v>
      </c>
      <c r="E18203" s="7" t="s">
        <v>3522</v>
      </c>
      <c r="F18203">
        <f>IF(IFERROR(VLOOKUP(A18203,官网公开专利!B:B,1,0),0)&lt;&gt;0,1,0)</f>
        <v>1</v>
      </c>
    </row>
    <row r="18204" spans="1:6" x14ac:dyDescent="0.4">
      <c r="A18204" s="7" t="s">
        <v>10740</v>
      </c>
      <c r="B18204" s="7" t="s">
        <v>13817</v>
      </c>
      <c r="C18204" s="11">
        <v>38425</v>
      </c>
      <c r="D18204" s="7" t="s">
        <v>200</v>
      </c>
      <c r="E18204" s="7" t="s">
        <v>13818</v>
      </c>
      <c r="F18204">
        <f>IF(IFERROR(VLOOKUP(A18204,官网公开专利!B:B,1,0),0)&lt;&gt;0,1,0)</f>
        <v>1</v>
      </c>
    </row>
    <row r="18205" spans="1:6" x14ac:dyDescent="0.4">
      <c r="A18205" s="7" t="s">
        <v>1285</v>
      </c>
      <c r="B18205" s="7" t="s">
        <v>1187</v>
      </c>
      <c r="C18205" s="11">
        <v>37424</v>
      </c>
      <c r="D18205" s="7" t="s">
        <v>1188</v>
      </c>
      <c r="E18205" s="7" t="s">
        <v>1189</v>
      </c>
      <c r="F18205">
        <f>IF(IFERROR(VLOOKUP(A18205,官网公开专利!B:B,1,0),0)&lt;&gt;0,1,0)</f>
        <v>1</v>
      </c>
    </row>
    <row r="18206" spans="1:6" x14ac:dyDescent="0.4">
      <c r="A18206" s="7" t="s">
        <v>9447</v>
      </c>
      <c r="B18206" s="7" t="s">
        <v>1187</v>
      </c>
      <c r="C18206" s="11">
        <v>37424</v>
      </c>
      <c r="D18206" s="7" t="s">
        <v>1188</v>
      </c>
      <c r="E18206" s="7" t="s">
        <v>1189</v>
      </c>
      <c r="F18206">
        <f>IF(IFERROR(VLOOKUP(A18206,官网公开专利!B:B,1,0),0)&lt;&gt;0,1,0)</f>
        <v>1</v>
      </c>
    </row>
    <row r="18207" spans="1:6" x14ac:dyDescent="0.4">
      <c r="A18207" s="7" t="s">
        <v>9448</v>
      </c>
      <c r="B18207" s="7" t="s">
        <v>1187</v>
      </c>
      <c r="C18207" s="11">
        <v>37424</v>
      </c>
      <c r="D18207" s="7" t="s">
        <v>1188</v>
      </c>
      <c r="E18207" s="7" t="s">
        <v>1189</v>
      </c>
      <c r="F18207">
        <f>IF(IFERROR(VLOOKUP(A18207,官网公开专利!B:B,1,0),0)&lt;&gt;0,1,0)</f>
        <v>1</v>
      </c>
    </row>
    <row r="18208" spans="1:6" x14ac:dyDescent="0.4">
      <c r="A18208" s="7" t="s">
        <v>9449</v>
      </c>
      <c r="B18208" s="7" t="s">
        <v>1187</v>
      </c>
      <c r="C18208" s="11">
        <v>37424</v>
      </c>
      <c r="D18208" s="7" t="s">
        <v>1188</v>
      </c>
      <c r="E18208" s="7" t="s">
        <v>1189</v>
      </c>
      <c r="F18208">
        <f>IF(IFERROR(VLOOKUP(A18208,官网公开专利!B:B,1,0),0)&lt;&gt;0,1,0)</f>
        <v>1</v>
      </c>
    </row>
    <row r="18209" spans="1:6" x14ac:dyDescent="0.4">
      <c r="A18209" s="7" t="s">
        <v>9800</v>
      </c>
      <c r="B18209" s="7" t="s">
        <v>254</v>
      </c>
      <c r="C18209" s="11">
        <v>39548</v>
      </c>
      <c r="D18209" s="7" t="s">
        <v>16</v>
      </c>
      <c r="E18209" s="7" t="s">
        <v>255</v>
      </c>
      <c r="F18209">
        <f>IF(IFERROR(VLOOKUP(A18209,官网公开专利!B:B,1,0),0)&lt;&gt;0,1,0)</f>
        <v>1</v>
      </c>
    </row>
    <row r="18210" spans="1:6" x14ac:dyDescent="0.4">
      <c r="A18210" s="7" t="s">
        <v>10376</v>
      </c>
      <c r="B18210" s="7" t="s">
        <v>254</v>
      </c>
      <c r="C18210" s="11">
        <v>39548</v>
      </c>
      <c r="D18210" s="7" t="s">
        <v>16</v>
      </c>
      <c r="E18210" s="7" t="s">
        <v>255</v>
      </c>
      <c r="F18210">
        <f>IF(IFERROR(VLOOKUP(A18210,官网公开专利!B:B,1,0),0)&lt;&gt;0,1,0)</f>
        <v>1</v>
      </c>
    </row>
    <row r="18211" spans="1:6" x14ac:dyDescent="0.4">
      <c r="A18211" s="7" t="s">
        <v>9592</v>
      </c>
      <c r="B18211" s="7" t="s">
        <v>13815</v>
      </c>
      <c r="C18211" s="11">
        <v>39063</v>
      </c>
      <c r="D18211" s="7" t="s">
        <v>13816</v>
      </c>
      <c r="E18211" s="7" t="s">
        <v>13733</v>
      </c>
      <c r="F18211">
        <f>IF(IFERROR(VLOOKUP(A18211,官网公开专利!B:B,1,0),0)&lt;&gt;0,1,0)</f>
        <v>1</v>
      </c>
    </row>
    <row r="18212" spans="1:6" x14ac:dyDescent="0.4">
      <c r="A18212" s="7" t="s">
        <v>4120</v>
      </c>
      <c r="B18212" s="7" t="s">
        <v>4124</v>
      </c>
      <c r="C18212" s="11">
        <v>39919</v>
      </c>
      <c r="D18212" s="7" t="s">
        <v>4125</v>
      </c>
      <c r="E18212" s="7" t="s">
        <v>4123</v>
      </c>
      <c r="F18212">
        <f>IF(IFERROR(VLOOKUP(A18212,官网公开专利!B:B,1,0),0)&lt;&gt;0,1,0)</f>
        <v>1</v>
      </c>
    </row>
    <row r="18213" spans="1:6" x14ac:dyDescent="0.4">
      <c r="A18213" s="7" t="s">
        <v>9844</v>
      </c>
      <c r="B18213" s="7" t="s">
        <v>4124</v>
      </c>
      <c r="C18213" s="11">
        <v>39919</v>
      </c>
      <c r="D18213" s="7" t="s">
        <v>4125</v>
      </c>
      <c r="E18213" s="7" t="s">
        <v>4123</v>
      </c>
      <c r="F18213">
        <f>IF(IFERROR(VLOOKUP(A18213,官网公开专利!B:B,1,0),0)&lt;&gt;0,1,0)</f>
        <v>1</v>
      </c>
    </row>
    <row r="18214" spans="1:6" x14ac:dyDescent="0.4">
      <c r="A18214" s="7" t="s">
        <v>9845</v>
      </c>
      <c r="B18214" s="7" t="s">
        <v>4124</v>
      </c>
      <c r="C18214" s="11">
        <v>39919</v>
      </c>
      <c r="D18214" s="7" t="s">
        <v>4125</v>
      </c>
      <c r="E18214" s="7" t="s">
        <v>4123</v>
      </c>
      <c r="F18214">
        <f>IF(IFERROR(VLOOKUP(A18214,官网公开专利!B:B,1,0),0)&lt;&gt;0,1,0)</f>
        <v>1</v>
      </c>
    </row>
    <row r="18215" spans="1:6" x14ac:dyDescent="0.4">
      <c r="A18215" s="7" t="s">
        <v>9858</v>
      </c>
      <c r="B18215" s="7" t="s">
        <v>4124</v>
      </c>
      <c r="C18215" s="11">
        <v>39919</v>
      </c>
      <c r="D18215" s="7" t="s">
        <v>4125</v>
      </c>
      <c r="E18215" s="7" t="s">
        <v>4123</v>
      </c>
      <c r="F18215">
        <f>IF(IFERROR(VLOOKUP(A18215,官网公开专利!B:B,1,0),0)&lt;&gt;0,1,0)</f>
        <v>1</v>
      </c>
    </row>
    <row r="18216" spans="1:6" x14ac:dyDescent="0.4">
      <c r="A18216" s="7" t="s">
        <v>9846</v>
      </c>
      <c r="B18216" s="7" t="s">
        <v>4124</v>
      </c>
      <c r="C18216" s="11">
        <v>39919</v>
      </c>
      <c r="D18216" s="7" t="s">
        <v>4125</v>
      </c>
      <c r="E18216" s="7" t="s">
        <v>4123</v>
      </c>
      <c r="F18216">
        <f>IF(IFERROR(VLOOKUP(A18216,官网公开专利!B:B,1,0),0)&lt;&gt;0,1,0)</f>
        <v>1</v>
      </c>
    </row>
    <row r="18217" spans="1:6" x14ac:dyDescent="0.4">
      <c r="A18217" s="7" t="s">
        <v>9853</v>
      </c>
      <c r="B18217" s="7" t="s">
        <v>4124</v>
      </c>
      <c r="C18217" s="11">
        <v>39919</v>
      </c>
      <c r="D18217" s="7" t="s">
        <v>4125</v>
      </c>
      <c r="E18217" s="7" t="s">
        <v>4123</v>
      </c>
      <c r="F18217">
        <f>IF(IFERROR(VLOOKUP(A18217,官网公开专利!B:B,1,0),0)&lt;&gt;0,1,0)</f>
        <v>1</v>
      </c>
    </row>
    <row r="18218" spans="1:6" x14ac:dyDescent="0.4">
      <c r="A18218" s="7" t="s">
        <v>9855</v>
      </c>
      <c r="B18218" s="7" t="s">
        <v>4124</v>
      </c>
      <c r="C18218" s="11">
        <v>39919</v>
      </c>
      <c r="D18218" s="7" t="s">
        <v>4125</v>
      </c>
      <c r="E18218" s="7" t="s">
        <v>4123</v>
      </c>
      <c r="F18218">
        <f>IF(IFERROR(VLOOKUP(A18218,官网公开专利!B:B,1,0),0)&lt;&gt;0,1,0)</f>
        <v>1</v>
      </c>
    </row>
    <row r="18219" spans="1:6" x14ac:dyDescent="0.4">
      <c r="A18219" s="7" t="s">
        <v>9856</v>
      </c>
      <c r="B18219" s="7" t="s">
        <v>4124</v>
      </c>
      <c r="C18219" s="11">
        <v>39919</v>
      </c>
      <c r="D18219" s="7" t="s">
        <v>4125</v>
      </c>
      <c r="E18219" s="7" t="s">
        <v>4123</v>
      </c>
      <c r="F18219">
        <f>IF(IFERROR(VLOOKUP(A18219,官网公开专利!B:B,1,0),0)&lt;&gt;0,1,0)</f>
        <v>1</v>
      </c>
    </row>
    <row r="18220" spans="1:6" x14ac:dyDescent="0.4">
      <c r="A18220" s="7" t="s">
        <v>4120</v>
      </c>
      <c r="B18220" s="7" t="s">
        <v>4121</v>
      </c>
      <c r="C18220" s="11">
        <v>39919</v>
      </c>
      <c r="D18220" s="7" t="s">
        <v>4122</v>
      </c>
      <c r="E18220" s="7" t="s">
        <v>4123</v>
      </c>
      <c r="F18220">
        <f>IF(IFERROR(VLOOKUP(A18220,官网公开专利!B:B,1,0),0)&lt;&gt;0,1,0)</f>
        <v>1</v>
      </c>
    </row>
    <row r="18221" spans="1:6" x14ac:dyDescent="0.4">
      <c r="A18221" s="7" t="s">
        <v>9844</v>
      </c>
      <c r="B18221" s="7" t="s">
        <v>4121</v>
      </c>
      <c r="C18221" s="11">
        <v>39919</v>
      </c>
      <c r="D18221" s="7" t="s">
        <v>4122</v>
      </c>
      <c r="E18221" s="7" t="s">
        <v>4123</v>
      </c>
      <c r="F18221">
        <f>IF(IFERROR(VLOOKUP(A18221,官网公开专利!B:B,1,0),0)&lt;&gt;0,1,0)</f>
        <v>1</v>
      </c>
    </row>
    <row r="18222" spans="1:6" x14ac:dyDescent="0.4">
      <c r="A18222" s="7" t="s">
        <v>9845</v>
      </c>
      <c r="B18222" s="7" t="s">
        <v>4121</v>
      </c>
      <c r="C18222" s="11">
        <v>39919</v>
      </c>
      <c r="D18222" s="7" t="s">
        <v>4122</v>
      </c>
      <c r="E18222" s="7" t="s">
        <v>4123</v>
      </c>
      <c r="F18222">
        <f>IF(IFERROR(VLOOKUP(A18222,官网公开专利!B:B,1,0),0)&lt;&gt;0,1,0)</f>
        <v>1</v>
      </c>
    </row>
    <row r="18223" spans="1:6" x14ac:dyDescent="0.4">
      <c r="A18223" s="7" t="s">
        <v>9858</v>
      </c>
      <c r="B18223" s="7" t="s">
        <v>4121</v>
      </c>
      <c r="C18223" s="11">
        <v>39919</v>
      </c>
      <c r="D18223" s="7" t="s">
        <v>4122</v>
      </c>
      <c r="E18223" s="7" t="s">
        <v>4123</v>
      </c>
      <c r="F18223">
        <f>IF(IFERROR(VLOOKUP(A18223,官网公开专利!B:B,1,0),0)&lt;&gt;0,1,0)</f>
        <v>1</v>
      </c>
    </row>
    <row r="18224" spans="1:6" x14ac:dyDescent="0.4">
      <c r="A18224" s="7" t="s">
        <v>9846</v>
      </c>
      <c r="B18224" s="7" t="s">
        <v>4121</v>
      </c>
      <c r="C18224" s="11">
        <v>39919</v>
      </c>
      <c r="D18224" s="7" t="s">
        <v>4122</v>
      </c>
      <c r="E18224" s="7" t="s">
        <v>4123</v>
      </c>
      <c r="F18224">
        <f>IF(IFERROR(VLOOKUP(A18224,官网公开专利!B:B,1,0),0)&lt;&gt;0,1,0)</f>
        <v>1</v>
      </c>
    </row>
    <row r="18225" spans="1:6" x14ac:dyDescent="0.4">
      <c r="A18225" s="7" t="s">
        <v>9853</v>
      </c>
      <c r="B18225" s="7" t="s">
        <v>4121</v>
      </c>
      <c r="C18225" s="11">
        <v>39919</v>
      </c>
      <c r="D18225" s="7" t="s">
        <v>4122</v>
      </c>
      <c r="E18225" s="7" t="s">
        <v>4123</v>
      </c>
      <c r="F18225">
        <f>IF(IFERROR(VLOOKUP(A18225,官网公开专利!B:B,1,0),0)&lt;&gt;0,1,0)</f>
        <v>1</v>
      </c>
    </row>
    <row r="18226" spans="1:6" x14ac:dyDescent="0.4">
      <c r="A18226" s="7" t="s">
        <v>9855</v>
      </c>
      <c r="B18226" s="7" t="s">
        <v>4121</v>
      </c>
      <c r="C18226" s="11">
        <v>39919</v>
      </c>
      <c r="D18226" s="7" t="s">
        <v>4122</v>
      </c>
      <c r="E18226" s="7" t="s">
        <v>4123</v>
      </c>
      <c r="F18226">
        <f>IF(IFERROR(VLOOKUP(A18226,官网公开专利!B:B,1,0),0)&lt;&gt;0,1,0)</f>
        <v>1</v>
      </c>
    </row>
    <row r="18227" spans="1:6" x14ac:dyDescent="0.4">
      <c r="A18227" s="7" t="s">
        <v>9856</v>
      </c>
      <c r="B18227" s="7" t="s">
        <v>4121</v>
      </c>
      <c r="C18227" s="11">
        <v>39919</v>
      </c>
      <c r="D18227" s="7" t="s">
        <v>4122</v>
      </c>
      <c r="E18227" s="7" t="s">
        <v>4123</v>
      </c>
      <c r="F18227">
        <f>IF(IFERROR(VLOOKUP(A18227,官网公开专利!B:B,1,0),0)&lt;&gt;0,1,0)</f>
        <v>1</v>
      </c>
    </row>
    <row r="18228" spans="1:6" x14ac:dyDescent="0.4">
      <c r="A18228" s="7" t="s">
        <v>10283</v>
      </c>
      <c r="B18228" s="7" t="s">
        <v>4453</v>
      </c>
      <c r="C18228" s="11">
        <v>39920</v>
      </c>
      <c r="D18228" s="7" t="s">
        <v>4454</v>
      </c>
      <c r="E18228" s="7" t="s">
        <v>4455</v>
      </c>
      <c r="F18228">
        <f>IF(IFERROR(VLOOKUP(A18228,官网公开专利!B:B,1,0),0)&lt;&gt;0,1,0)</f>
        <v>1</v>
      </c>
    </row>
    <row r="18229" spans="1:6" x14ac:dyDescent="0.4">
      <c r="A18229" s="7" t="s">
        <v>9522</v>
      </c>
      <c r="B18229" s="7" t="s">
        <v>4453</v>
      </c>
      <c r="C18229" s="11">
        <v>39920</v>
      </c>
      <c r="D18229" s="7" t="s">
        <v>4454</v>
      </c>
      <c r="E18229" s="7" t="s">
        <v>4455</v>
      </c>
      <c r="F18229">
        <f>IF(IFERROR(VLOOKUP(A18229,官网公开专利!B:B,1,0),0)&lt;&gt;0,1,0)</f>
        <v>1</v>
      </c>
    </row>
    <row r="18230" spans="1:6" x14ac:dyDescent="0.4">
      <c r="A18230" s="7" t="s">
        <v>10282</v>
      </c>
      <c r="B18230" s="7" t="s">
        <v>4453</v>
      </c>
      <c r="C18230" s="11">
        <v>39920</v>
      </c>
      <c r="D18230" s="7" t="s">
        <v>4454</v>
      </c>
      <c r="E18230" s="7"/>
      <c r="F18230">
        <f>IF(IFERROR(VLOOKUP(A18230,官网公开专利!B:B,1,0),0)&lt;&gt;0,1,0)</f>
        <v>1</v>
      </c>
    </row>
    <row r="18231" spans="1:6" x14ac:dyDescent="0.4">
      <c r="A18231" s="7" t="s">
        <v>5271</v>
      </c>
      <c r="B18231" s="7" t="s">
        <v>3550</v>
      </c>
      <c r="C18231" s="11">
        <v>39729</v>
      </c>
      <c r="D18231" s="7" t="s">
        <v>12430</v>
      </c>
      <c r="E18231" s="7" t="s">
        <v>3551</v>
      </c>
      <c r="F18231">
        <f>IF(IFERROR(VLOOKUP(A18231,官网公开专利!B:B,1,0),0)&lt;&gt;0,1,0)</f>
        <v>1</v>
      </c>
    </row>
    <row r="18232" spans="1:6" x14ac:dyDescent="0.4">
      <c r="A18232" s="7" t="s">
        <v>9792</v>
      </c>
      <c r="B18232" s="7" t="s">
        <v>3550</v>
      </c>
      <c r="C18232" s="11">
        <v>39729</v>
      </c>
      <c r="D18232" s="7" t="s">
        <v>12430</v>
      </c>
      <c r="E18232" s="7" t="s">
        <v>3551</v>
      </c>
      <c r="F18232">
        <f>IF(IFERROR(VLOOKUP(A18232,官网公开专利!B:B,1,0),0)&lt;&gt;0,1,0)</f>
        <v>1</v>
      </c>
    </row>
    <row r="18233" spans="1:6" x14ac:dyDescent="0.4">
      <c r="A18233" s="7" t="s">
        <v>9793</v>
      </c>
      <c r="B18233" s="7" t="s">
        <v>3550</v>
      </c>
      <c r="C18233" s="11">
        <v>39729</v>
      </c>
      <c r="D18233" s="7" t="s">
        <v>12430</v>
      </c>
      <c r="E18233" s="7" t="s">
        <v>3551</v>
      </c>
      <c r="F18233">
        <f>IF(IFERROR(VLOOKUP(A18233,官网公开专利!B:B,1,0),0)&lt;&gt;0,1,0)</f>
        <v>1</v>
      </c>
    </row>
    <row r="18234" spans="1:6" x14ac:dyDescent="0.4">
      <c r="A18234" s="7" t="s">
        <v>9794</v>
      </c>
      <c r="B18234" s="7" t="s">
        <v>3550</v>
      </c>
      <c r="C18234" s="11">
        <v>39729</v>
      </c>
      <c r="D18234" s="7" t="s">
        <v>12430</v>
      </c>
      <c r="E18234" s="7" t="s">
        <v>13814</v>
      </c>
      <c r="F18234">
        <f>IF(IFERROR(VLOOKUP(A18234,官网公开专利!B:B,1,0),0)&lt;&gt;0,1,0)</f>
        <v>1</v>
      </c>
    </row>
    <row r="18235" spans="1:6" x14ac:dyDescent="0.4">
      <c r="A18235" s="7" t="s">
        <v>9464</v>
      </c>
      <c r="B18235" s="7" t="s">
        <v>13812</v>
      </c>
      <c r="C18235" s="11">
        <v>39253</v>
      </c>
      <c r="D18235" s="7" t="s">
        <v>13813</v>
      </c>
      <c r="E18235" s="7"/>
      <c r="F18235">
        <f>IF(IFERROR(VLOOKUP(A18235,官网公开专利!B:B,1,0),0)&lt;&gt;0,1,0)</f>
        <v>1</v>
      </c>
    </row>
    <row r="18236" spans="1:6" x14ac:dyDescent="0.4">
      <c r="A18236" s="7" t="s">
        <v>11367</v>
      </c>
      <c r="B18236" s="7" t="s">
        <v>13811</v>
      </c>
      <c r="C18236" s="11">
        <v>39323</v>
      </c>
      <c r="D18236" s="7" t="s">
        <v>2125</v>
      </c>
      <c r="E18236" s="7"/>
      <c r="F18236">
        <f>IF(IFERROR(VLOOKUP(A18236,官网公开专利!B:B,1,0),0)&lt;&gt;0,1,0)</f>
        <v>1</v>
      </c>
    </row>
    <row r="18237" spans="1:6" x14ac:dyDescent="0.4">
      <c r="A18237" s="7" t="s">
        <v>10990</v>
      </c>
      <c r="B18237" s="7" t="s">
        <v>5519</v>
      </c>
      <c r="C18237" s="11">
        <v>39539</v>
      </c>
      <c r="D18237" s="7" t="s">
        <v>43</v>
      </c>
      <c r="E18237" s="7" t="s">
        <v>5520</v>
      </c>
      <c r="F18237">
        <f>IF(IFERROR(VLOOKUP(A18237,官网公开专利!B:B,1,0),0)&lt;&gt;0,1,0)</f>
        <v>1</v>
      </c>
    </row>
    <row r="18238" spans="1:6" x14ac:dyDescent="0.4">
      <c r="A18238" s="7" t="s">
        <v>11051</v>
      </c>
      <c r="B18238" s="7" t="s">
        <v>13808</v>
      </c>
      <c r="C18238" s="11">
        <v>38365</v>
      </c>
      <c r="D18238" s="7" t="s">
        <v>13809</v>
      </c>
      <c r="E18238" s="7" t="s">
        <v>13810</v>
      </c>
      <c r="F18238">
        <f>IF(IFERROR(VLOOKUP(A18238,官网公开专利!B:B,1,0),0)&lt;&gt;0,1,0)</f>
        <v>1</v>
      </c>
    </row>
    <row r="18239" spans="1:6" x14ac:dyDescent="0.4">
      <c r="A18239" s="7" t="s">
        <v>10435</v>
      </c>
      <c r="B18239" s="7" t="s">
        <v>13804</v>
      </c>
      <c r="C18239" s="11">
        <v>39330</v>
      </c>
      <c r="D18239" s="7" t="s">
        <v>621</v>
      </c>
      <c r="E18239" s="7" t="s">
        <v>13211</v>
      </c>
      <c r="F18239">
        <f>IF(IFERROR(VLOOKUP(A18239,官网公开专利!B:B,1,0),0)&lt;&gt;0,1,0)</f>
        <v>1</v>
      </c>
    </row>
    <row r="18240" spans="1:6" x14ac:dyDescent="0.4">
      <c r="A18240" s="7" t="s">
        <v>9588</v>
      </c>
      <c r="B18240" s="7" t="s">
        <v>13805</v>
      </c>
      <c r="C18240" s="11">
        <v>38299</v>
      </c>
      <c r="D18240" s="7" t="s">
        <v>13806</v>
      </c>
      <c r="E18240" s="7" t="s">
        <v>13807</v>
      </c>
      <c r="F18240">
        <f>IF(IFERROR(VLOOKUP(A18240,官网公开专利!B:B,1,0),0)&lt;&gt;0,1,0)</f>
        <v>1</v>
      </c>
    </row>
    <row r="18241" spans="1:6" x14ac:dyDescent="0.4">
      <c r="A18241" s="7" t="s">
        <v>11120</v>
      </c>
      <c r="B18241" s="7" t="s">
        <v>13801</v>
      </c>
      <c r="C18241" s="11">
        <v>38180</v>
      </c>
      <c r="D18241" s="7" t="s">
        <v>200</v>
      </c>
      <c r="E18241" s="7" t="s">
        <v>13802</v>
      </c>
      <c r="F18241">
        <f>IF(IFERROR(VLOOKUP(A18241,官网公开专利!B:B,1,0),0)&lt;&gt;0,1,0)</f>
        <v>1</v>
      </c>
    </row>
    <row r="18242" spans="1:6" x14ac:dyDescent="0.4">
      <c r="A18242" s="7" t="s">
        <v>11124</v>
      </c>
      <c r="B18242" s="7" t="s">
        <v>13801</v>
      </c>
      <c r="C18242" s="11">
        <v>38180</v>
      </c>
      <c r="D18242" s="7" t="s">
        <v>200</v>
      </c>
      <c r="E18242" s="7" t="s">
        <v>13803</v>
      </c>
      <c r="F18242">
        <f>IF(IFERROR(VLOOKUP(A18242,官网公开专利!B:B,1,0),0)&lt;&gt;0,1,0)</f>
        <v>1</v>
      </c>
    </row>
    <row r="18243" spans="1:6" x14ac:dyDescent="0.4">
      <c r="A18243" s="7" t="s">
        <v>2588</v>
      </c>
      <c r="B18243" s="7" t="s">
        <v>2625</v>
      </c>
      <c r="C18243" s="11">
        <v>39380</v>
      </c>
      <c r="D18243" s="7" t="s">
        <v>150</v>
      </c>
      <c r="E18243" s="7" t="s">
        <v>2626</v>
      </c>
      <c r="F18243">
        <f>IF(IFERROR(VLOOKUP(A18243,官网公开专利!B:B,1,0),0)&lt;&gt;0,1,0)</f>
        <v>1</v>
      </c>
    </row>
    <row r="18244" spans="1:6" x14ac:dyDescent="0.4">
      <c r="A18244" s="7" t="s">
        <v>11864</v>
      </c>
      <c r="B18244" s="7" t="s">
        <v>4948</v>
      </c>
      <c r="C18244" s="11">
        <v>39897</v>
      </c>
      <c r="D18244" s="7" t="s">
        <v>4949</v>
      </c>
      <c r="E18244" s="7" t="s">
        <v>4950</v>
      </c>
      <c r="F18244">
        <f>IF(IFERROR(VLOOKUP(A18244,官网公开专利!B:B,1,0),0)&lt;&gt;0,1,0)</f>
        <v>1</v>
      </c>
    </row>
    <row r="18245" spans="1:6" x14ac:dyDescent="0.4">
      <c r="A18245" s="7" t="s">
        <v>10612</v>
      </c>
      <c r="B18245" s="7" t="s">
        <v>13795</v>
      </c>
      <c r="C18245" s="11">
        <v>39898</v>
      </c>
      <c r="D18245" s="7" t="s">
        <v>1230</v>
      </c>
      <c r="E18245" s="7" t="s">
        <v>1389</v>
      </c>
      <c r="F18245">
        <f>IF(IFERROR(VLOOKUP(A18245,官网公开专利!B:B,1,0),0)&lt;&gt;0,1,0)</f>
        <v>1</v>
      </c>
    </row>
    <row r="18246" spans="1:6" x14ac:dyDescent="0.4">
      <c r="A18246" s="7" t="s">
        <v>10052</v>
      </c>
      <c r="B18246" s="7" t="s">
        <v>13799</v>
      </c>
      <c r="C18246" s="11">
        <v>39897</v>
      </c>
      <c r="D18246" s="7" t="s">
        <v>13800</v>
      </c>
      <c r="E18246" s="7"/>
      <c r="F18246">
        <f>IF(IFERROR(VLOOKUP(A18246,官网公开专利!B:B,1,0),0)&lt;&gt;0,1,0)</f>
        <v>1</v>
      </c>
    </row>
    <row r="18247" spans="1:6" x14ac:dyDescent="0.4">
      <c r="A18247" s="7" t="s">
        <v>10053</v>
      </c>
      <c r="B18247" s="7" t="s">
        <v>13797</v>
      </c>
      <c r="C18247" s="11">
        <v>39017</v>
      </c>
      <c r="D18247" s="7" t="s">
        <v>13798</v>
      </c>
      <c r="E18247" s="7" t="s">
        <v>6867</v>
      </c>
      <c r="F18247">
        <f>IF(IFERROR(VLOOKUP(A18247,官网公开专利!B:B,1,0),0)&lt;&gt;0,1,0)</f>
        <v>1</v>
      </c>
    </row>
    <row r="18248" spans="1:6" x14ac:dyDescent="0.4">
      <c r="A18248" s="7" t="s">
        <v>7900</v>
      </c>
      <c r="B18248" s="7" t="s">
        <v>7923</v>
      </c>
      <c r="C18248" s="11">
        <v>39897</v>
      </c>
      <c r="D18248" s="7" t="s">
        <v>2636</v>
      </c>
      <c r="E18248" s="7"/>
      <c r="F18248">
        <f>IF(IFERROR(VLOOKUP(A18248,官网公开专利!B:B,1,0),0)&lt;&gt;0,1,0)</f>
        <v>1</v>
      </c>
    </row>
    <row r="18249" spans="1:6" x14ac:dyDescent="0.4">
      <c r="A18249" s="7" t="s">
        <v>9905</v>
      </c>
      <c r="B18249" s="7" t="s">
        <v>3175</v>
      </c>
      <c r="C18249" s="11">
        <v>39897</v>
      </c>
      <c r="D18249" s="7" t="s">
        <v>2554</v>
      </c>
      <c r="E18249" s="7" t="s">
        <v>3176</v>
      </c>
      <c r="F18249">
        <f>IF(IFERROR(VLOOKUP(A18249,官网公开专利!B:B,1,0),0)&lt;&gt;0,1,0)</f>
        <v>1</v>
      </c>
    </row>
    <row r="18250" spans="1:6" x14ac:dyDescent="0.4">
      <c r="A18250" s="7" t="s">
        <v>9906</v>
      </c>
      <c r="B18250" s="7" t="s">
        <v>3175</v>
      </c>
      <c r="C18250" s="11">
        <v>39897</v>
      </c>
      <c r="D18250" s="7" t="s">
        <v>2554</v>
      </c>
      <c r="E18250" s="7" t="s">
        <v>13796</v>
      </c>
      <c r="F18250">
        <f>IF(IFERROR(VLOOKUP(A18250,官网公开专利!B:B,1,0),0)&lt;&gt;0,1,0)</f>
        <v>1</v>
      </c>
    </row>
    <row r="18251" spans="1:6" x14ac:dyDescent="0.4">
      <c r="A18251" s="7" t="s">
        <v>11049</v>
      </c>
      <c r="B18251" s="7" t="s">
        <v>3175</v>
      </c>
      <c r="C18251" s="11">
        <v>39897</v>
      </c>
      <c r="D18251" s="7" t="s">
        <v>2554</v>
      </c>
      <c r="E18251" s="7" t="s">
        <v>13796</v>
      </c>
      <c r="F18251">
        <f>IF(IFERROR(VLOOKUP(A18251,官网公开专利!B:B,1,0),0)&lt;&gt;0,1,0)</f>
        <v>1</v>
      </c>
    </row>
    <row r="18252" spans="1:6" x14ac:dyDescent="0.4">
      <c r="A18252" s="7" t="s">
        <v>9908</v>
      </c>
      <c r="B18252" s="7" t="s">
        <v>3175</v>
      </c>
      <c r="C18252" s="11">
        <v>39897</v>
      </c>
      <c r="D18252" s="7" t="s">
        <v>2554</v>
      </c>
      <c r="E18252" s="7" t="s">
        <v>3176</v>
      </c>
      <c r="F18252">
        <f>IF(IFERROR(VLOOKUP(A18252,官网公开专利!B:B,1,0),0)&lt;&gt;0,1,0)</f>
        <v>1</v>
      </c>
    </row>
    <row r="18253" spans="1:6" x14ac:dyDescent="0.4">
      <c r="A18253" s="7" t="s">
        <v>10629</v>
      </c>
      <c r="B18253" s="7" t="s">
        <v>3175</v>
      </c>
      <c r="C18253" s="11">
        <v>39897</v>
      </c>
      <c r="D18253" s="7" t="s">
        <v>2554</v>
      </c>
      <c r="E18253" s="7" t="s">
        <v>3176</v>
      </c>
      <c r="F18253">
        <f>IF(IFERROR(VLOOKUP(A18253,官网公开专利!B:B,1,0),0)&lt;&gt;0,1,0)</f>
        <v>1</v>
      </c>
    </row>
    <row r="18254" spans="1:6" x14ac:dyDescent="0.4">
      <c r="A18254" s="7" t="s">
        <v>9885</v>
      </c>
      <c r="B18254" s="7" t="s">
        <v>13793</v>
      </c>
      <c r="C18254" s="11">
        <v>38574</v>
      </c>
      <c r="D18254" s="7" t="s">
        <v>13794</v>
      </c>
      <c r="E18254" s="7"/>
      <c r="F18254">
        <f>IF(IFERROR(VLOOKUP(A18254,官网公开专利!B:B,1,0),0)&lt;&gt;0,1,0)</f>
        <v>1</v>
      </c>
    </row>
    <row r="18255" spans="1:6" x14ac:dyDescent="0.4">
      <c r="A18255" s="7" t="s">
        <v>10185</v>
      </c>
      <c r="B18255" s="7" t="s">
        <v>13791</v>
      </c>
      <c r="C18255" s="11">
        <v>35643</v>
      </c>
      <c r="D18255" s="7" t="s">
        <v>13792</v>
      </c>
      <c r="E18255" s="7"/>
      <c r="F18255">
        <f>IF(IFERROR(VLOOKUP(A18255,官网公开专利!B:B,1,0),0)&lt;&gt;0,1,0)</f>
        <v>1</v>
      </c>
    </row>
    <row r="18256" spans="1:6" x14ac:dyDescent="0.4">
      <c r="A18256" s="7" t="s">
        <v>1285</v>
      </c>
      <c r="B18256" s="7" t="s">
        <v>555</v>
      </c>
      <c r="C18256" s="11">
        <v>39241</v>
      </c>
      <c r="D18256" s="7" t="s">
        <v>556</v>
      </c>
      <c r="E18256" s="7" t="s">
        <v>557</v>
      </c>
      <c r="F18256">
        <f>IF(IFERROR(VLOOKUP(A18256,官网公开专利!B:B,1,0),0)&lt;&gt;0,1,0)</f>
        <v>1</v>
      </c>
    </row>
    <row r="18257" spans="1:6" x14ac:dyDescent="0.4">
      <c r="A18257" s="7" t="s">
        <v>9447</v>
      </c>
      <c r="B18257" s="7" t="s">
        <v>555</v>
      </c>
      <c r="C18257" s="11">
        <v>39241</v>
      </c>
      <c r="D18257" s="7" t="s">
        <v>556</v>
      </c>
      <c r="E18257" s="7" t="s">
        <v>557</v>
      </c>
      <c r="F18257">
        <f>IF(IFERROR(VLOOKUP(A18257,官网公开专利!B:B,1,0),0)&lt;&gt;0,1,0)</f>
        <v>1</v>
      </c>
    </row>
    <row r="18258" spans="1:6" x14ac:dyDescent="0.4">
      <c r="A18258" s="7" t="s">
        <v>9448</v>
      </c>
      <c r="B18258" s="7" t="s">
        <v>555</v>
      </c>
      <c r="C18258" s="11">
        <v>39241</v>
      </c>
      <c r="D18258" s="7" t="s">
        <v>556</v>
      </c>
      <c r="E18258" s="7" t="s">
        <v>557</v>
      </c>
      <c r="F18258">
        <f>IF(IFERROR(VLOOKUP(A18258,官网公开专利!B:B,1,0),0)&lt;&gt;0,1,0)</f>
        <v>1</v>
      </c>
    </row>
    <row r="18259" spans="1:6" x14ac:dyDescent="0.4">
      <c r="A18259" s="7" t="s">
        <v>9449</v>
      </c>
      <c r="B18259" s="7" t="s">
        <v>555</v>
      </c>
      <c r="C18259" s="11">
        <v>39241</v>
      </c>
      <c r="D18259" s="7" t="s">
        <v>556</v>
      </c>
      <c r="E18259" s="7" t="s">
        <v>557</v>
      </c>
      <c r="F18259">
        <f>IF(IFERROR(VLOOKUP(A18259,官网公开专利!B:B,1,0),0)&lt;&gt;0,1,0)</f>
        <v>1</v>
      </c>
    </row>
    <row r="18260" spans="1:6" x14ac:dyDescent="0.4">
      <c r="A18260" s="7" t="s">
        <v>4120</v>
      </c>
      <c r="B18260" s="7" t="s">
        <v>4309</v>
      </c>
      <c r="C18260" s="11">
        <v>39458</v>
      </c>
      <c r="D18260" s="7" t="s">
        <v>12430</v>
      </c>
      <c r="E18260" s="7" t="s">
        <v>4310</v>
      </c>
      <c r="F18260">
        <f>IF(IFERROR(VLOOKUP(A18260,官网公开专利!B:B,1,0),0)&lt;&gt;0,1,0)</f>
        <v>1</v>
      </c>
    </row>
    <row r="18261" spans="1:6" x14ac:dyDescent="0.4">
      <c r="A18261" s="7" t="s">
        <v>9844</v>
      </c>
      <c r="B18261" s="7" t="s">
        <v>4309</v>
      </c>
      <c r="C18261" s="11">
        <v>39458</v>
      </c>
      <c r="D18261" s="7" t="s">
        <v>12430</v>
      </c>
      <c r="E18261" s="7" t="s">
        <v>13790</v>
      </c>
      <c r="F18261">
        <f>IF(IFERROR(VLOOKUP(A18261,官网公开专利!B:B,1,0),0)&lt;&gt;0,1,0)</f>
        <v>1</v>
      </c>
    </row>
    <row r="18262" spans="1:6" x14ac:dyDescent="0.4">
      <c r="A18262" s="7" t="s">
        <v>9845</v>
      </c>
      <c r="B18262" s="7" t="s">
        <v>4309</v>
      </c>
      <c r="C18262" s="11">
        <v>39458</v>
      </c>
      <c r="D18262" s="7" t="s">
        <v>12430</v>
      </c>
      <c r="E18262" s="7" t="s">
        <v>13790</v>
      </c>
      <c r="F18262">
        <f>IF(IFERROR(VLOOKUP(A18262,官网公开专利!B:B,1,0),0)&lt;&gt;0,1,0)</f>
        <v>1</v>
      </c>
    </row>
    <row r="18263" spans="1:6" x14ac:dyDescent="0.4">
      <c r="A18263" s="7" t="s">
        <v>9858</v>
      </c>
      <c r="B18263" s="7" t="s">
        <v>4309</v>
      </c>
      <c r="C18263" s="11">
        <v>39458</v>
      </c>
      <c r="D18263" s="7" t="s">
        <v>12430</v>
      </c>
      <c r="E18263" s="7" t="s">
        <v>4310</v>
      </c>
      <c r="F18263">
        <f>IF(IFERROR(VLOOKUP(A18263,官网公开专利!B:B,1,0),0)&lt;&gt;0,1,0)</f>
        <v>1</v>
      </c>
    </row>
    <row r="18264" spans="1:6" x14ac:dyDescent="0.4">
      <c r="A18264" s="7" t="s">
        <v>9846</v>
      </c>
      <c r="B18264" s="7" t="s">
        <v>4309</v>
      </c>
      <c r="C18264" s="11">
        <v>39458</v>
      </c>
      <c r="D18264" s="7" t="s">
        <v>12430</v>
      </c>
      <c r="E18264" s="7" t="s">
        <v>4310</v>
      </c>
      <c r="F18264">
        <f>IF(IFERROR(VLOOKUP(A18264,官网公开专利!B:B,1,0),0)&lt;&gt;0,1,0)</f>
        <v>1</v>
      </c>
    </row>
    <row r="18265" spans="1:6" x14ac:dyDescent="0.4">
      <c r="A18265" s="7" t="s">
        <v>9853</v>
      </c>
      <c r="B18265" s="7" t="s">
        <v>4309</v>
      </c>
      <c r="C18265" s="11">
        <v>39458</v>
      </c>
      <c r="D18265" s="7" t="s">
        <v>12430</v>
      </c>
      <c r="E18265" s="7" t="s">
        <v>4310</v>
      </c>
      <c r="F18265">
        <f>IF(IFERROR(VLOOKUP(A18265,官网公开专利!B:B,1,0),0)&lt;&gt;0,1,0)</f>
        <v>1</v>
      </c>
    </row>
    <row r="18266" spans="1:6" x14ac:dyDescent="0.4">
      <c r="A18266" s="7" t="s">
        <v>9855</v>
      </c>
      <c r="B18266" s="7" t="s">
        <v>4309</v>
      </c>
      <c r="C18266" s="11">
        <v>39458</v>
      </c>
      <c r="D18266" s="7" t="s">
        <v>12430</v>
      </c>
      <c r="E18266" s="7" t="s">
        <v>4310</v>
      </c>
      <c r="F18266">
        <f>IF(IFERROR(VLOOKUP(A18266,官网公开专利!B:B,1,0),0)&lt;&gt;0,1,0)</f>
        <v>1</v>
      </c>
    </row>
    <row r="18267" spans="1:6" x14ac:dyDescent="0.4">
      <c r="A18267" s="7" t="s">
        <v>9856</v>
      </c>
      <c r="B18267" s="7" t="s">
        <v>4309</v>
      </c>
      <c r="C18267" s="11">
        <v>39458</v>
      </c>
      <c r="D18267" s="7" t="s">
        <v>12430</v>
      </c>
      <c r="E18267" s="7" t="s">
        <v>4310</v>
      </c>
      <c r="F18267">
        <f>IF(IFERROR(VLOOKUP(A18267,官网公开专利!B:B,1,0),0)&lt;&gt;0,1,0)</f>
        <v>1</v>
      </c>
    </row>
    <row r="18268" spans="1:6" x14ac:dyDescent="0.4">
      <c r="A18268" s="7" t="s">
        <v>10052</v>
      </c>
      <c r="B18268" s="7" t="s">
        <v>13788</v>
      </c>
      <c r="C18268" s="11">
        <v>39702</v>
      </c>
      <c r="D18268" s="7" t="s">
        <v>13789</v>
      </c>
      <c r="E18268" s="7"/>
      <c r="F18268">
        <f>IF(IFERROR(VLOOKUP(A18268,官网公开专利!B:B,1,0),0)&lt;&gt;0,1,0)</f>
        <v>1</v>
      </c>
    </row>
    <row r="18269" spans="1:6" x14ac:dyDescent="0.4">
      <c r="A18269" s="7" t="s">
        <v>9522</v>
      </c>
      <c r="B18269" s="7" t="s">
        <v>4379</v>
      </c>
      <c r="C18269" s="11">
        <v>39888</v>
      </c>
      <c r="D18269" s="7" t="s">
        <v>4380</v>
      </c>
      <c r="E18269" s="7"/>
      <c r="F18269">
        <f>IF(IFERROR(VLOOKUP(A18269,官网公开专利!B:B,1,0),0)&lt;&gt;0,1,0)</f>
        <v>1</v>
      </c>
    </row>
    <row r="18270" spans="1:6" x14ac:dyDescent="0.4">
      <c r="A18270" s="7" t="s">
        <v>10706</v>
      </c>
      <c r="B18270" s="7" t="s">
        <v>13787</v>
      </c>
      <c r="C18270" s="11">
        <v>38180</v>
      </c>
      <c r="D18270" s="7" t="s">
        <v>1602</v>
      </c>
      <c r="E18270" s="7"/>
      <c r="F18270">
        <f>IF(IFERROR(VLOOKUP(A18270,官网公开专利!B:B,1,0),0)&lt;&gt;0,1,0)</f>
        <v>1</v>
      </c>
    </row>
    <row r="18271" spans="1:6" x14ac:dyDescent="0.4">
      <c r="A18271" s="7" t="s">
        <v>10528</v>
      </c>
      <c r="B18271" s="7" t="s">
        <v>13785</v>
      </c>
      <c r="C18271" s="11">
        <v>38908</v>
      </c>
      <c r="D18271" s="7" t="s">
        <v>188</v>
      </c>
      <c r="E18271" s="7" t="s">
        <v>13786</v>
      </c>
      <c r="F18271">
        <f>IF(IFERROR(VLOOKUP(A18271,官网公开专利!B:B,1,0),0)&lt;&gt;0,1,0)</f>
        <v>1</v>
      </c>
    </row>
    <row r="18272" spans="1:6" x14ac:dyDescent="0.4">
      <c r="A18272" s="7" t="s">
        <v>10531</v>
      </c>
      <c r="B18272" s="7" t="s">
        <v>13785</v>
      </c>
      <c r="C18272" s="11">
        <v>38908</v>
      </c>
      <c r="D18272" s="7" t="s">
        <v>188</v>
      </c>
      <c r="E18272" s="7"/>
      <c r="F18272">
        <f>IF(IFERROR(VLOOKUP(A18272,官网公开专利!B:B,1,0),0)&lt;&gt;0,1,0)</f>
        <v>1</v>
      </c>
    </row>
    <row r="18273" spans="1:6" x14ac:dyDescent="0.4">
      <c r="A18273" s="7" t="s">
        <v>10142</v>
      </c>
      <c r="B18273" s="7" t="s">
        <v>13783</v>
      </c>
      <c r="C18273" s="11">
        <v>39444</v>
      </c>
      <c r="D18273" s="7" t="s">
        <v>903</v>
      </c>
      <c r="E18273" s="7" t="s">
        <v>13784</v>
      </c>
      <c r="F18273">
        <f>IF(IFERROR(VLOOKUP(A18273,官网公开专利!B:B,1,0),0)&lt;&gt;0,1,0)</f>
        <v>1</v>
      </c>
    </row>
    <row r="18274" spans="1:6" x14ac:dyDescent="0.4">
      <c r="A18274" s="7" t="s">
        <v>10144</v>
      </c>
      <c r="B18274" s="7" t="s">
        <v>13783</v>
      </c>
      <c r="C18274" s="11">
        <v>39444</v>
      </c>
      <c r="D18274" s="7" t="s">
        <v>903</v>
      </c>
      <c r="E18274" s="7" t="s">
        <v>13784</v>
      </c>
      <c r="F18274">
        <f>IF(IFERROR(VLOOKUP(A18274,官网公开专利!B:B,1,0),0)&lt;&gt;0,1,0)</f>
        <v>1</v>
      </c>
    </row>
    <row r="18275" spans="1:6" x14ac:dyDescent="0.4">
      <c r="A18275" s="7" t="s">
        <v>10456</v>
      </c>
      <c r="B18275" s="7" t="s">
        <v>13782</v>
      </c>
      <c r="C18275" s="11">
        <v>39246</v>
      </c>
      <c r="D18275" s="7" t="s">
        <v>13150</v>
      </c>
      <c r="E18275" s="7"/>
      <c r="F18275">
        <f>IF(IFERROR(VLOOKUP(A18275,官网公开专利!B:B,1,0),0)&lt;&gt;0,1,0)</f>
        <v>1</v>
      </c>
    </row>
    <row r="18276" spans="1:6" x14ac:dyDescent="0.4">
      <c r="A18276" s="7" t="s">
        <v>10523</v>
      </c>
      <c r="B18276" s="7" t="s">
        <v>13775</v>
      </c>
      <c r="C18276" s="11">
        <v>39870</v>
      </c>
      <c r="D18276" s="7" t="s">
        <v>13776</v>
      </c>
      <c r="E18276" s="7" t="s">
        <v>13777</v>
      </c>
      <c r="F18276">
        <f>IF(IFERROR(VLOOKUP(A18276,官网公开专利!B:B,1,0),0)&lt;&gt;0,1,0)</f>
        <v>1</v>
      </c>
    </row>
    <row r="18277" spans="1:6" x14ac:dyDescent="0.4">
      <c r="A18277" s="7" t="s">
        <v>10526</v>
      </c>
      <c r="B18277" s="7" t="s">
        <v>13775</v>
      </c>
      <c r="C18277" s="11">
        <v>39870</v>
      </c>
      <c r="D18277" s="7" t="s">
        <v>13776</v>
      </c>
      <c r="E18277" s="7" t="s">
        <v>13778</v>
      </c>
      <c r="F18277">
        <f>IF(IFERROR(VLOOKUP(A18277,官网公开专利!B:B,1,0),0)&lt;&gt;0,1,0)</f>
        <v>1</v>
      </c>
    </row>
    <row r="18278" spans="1:6" x14ac:dyDescent="0.4">
      <c r="A18278" s="7" t="s">
        <v>10773</v>
      </c>
      <c r="B18278" s="7" t="s">
        <v>13775</v>
      </c>
      <c r="C18278" s="11">
        <v>39870</v>
      </c>
      <c r="D18278" s="7" t="s">
        <v>13776</v>
      </c>
      <c r="E18278" s="7" t="s">
        <v>13777</v>
      </c>
      <c r="F18278">
        <f>IF(IFERROR(VLOOKUP(A18278,官网公开专利!B:B,1,0),0)&lt;&gt;0,1,0)</f>
        <v>1</v>
      </c>
    </row>
    <row r="18279" spans="1:6" x14ac:dyDescent="0.4">
      <c r="A18279" s="7" t="s">
        <v>10391</v>
      </c>
      <c r="B18279" s="7" t="s">
        <v>13779</v>
      </c>
      <c r="C18279" s="11">
        <v>37720</v>
      </c>
      <c r="D18279" s="7" t="s">
        <v>13780</v>
      </c>
      <c r="E18279" s="7" t="s">
        <v>13781</v>
      </c>
      <c r="F18279">
        <f>IF(IFERROR(VLOOKUP(A18279,官网公开专利!B:B,1,0),0)&lt;&gt;0,1,0)</f>
        <v>1</v>
      </c>
    </row>
    <row r="18280" spans="1:6" x14ac:dyDescent="0.4">
      <c r="A18280" s="7" t="s">
        <v>10629</v>
      </c>
      <c r="B18280" s="7" t="s">
        <v>2543</v>
      </c>
      <c r="C18280" s="11">
        <v>39183</v>
      </c>
      <c r="D18280" s="7" t="s">
        <v>16</v>
      </c>
      <c r="E18280" s="7" t="s">
        <v>2544</v>
      </c>
      <c r="F18280">
        <f>IF(IFERROR(VLOOKUP(A18280,官网公开专利!B:B,1,0),0)&lt;&gt;0,1,0)</f>
        <v>1</v>
      </c>
    </row>
    <row r="18281" spans="1:6" x14ac:dyDescent="0.4">
      <c r="A18281" s="7" t="s">
        <v>9953</v>
      </c>
      <c r="B18281" s="7" t="s">
        <v>2543</v>
      </c>
      <c r="C18281" s="11">
        <v>39183</v>
      </c>
      <c r="D18281" s="7" t="s">
        <v>16</v>
      </c>
      <c r="E18281" s="7" t="s">
        <v>2544</v>
      </c>
      <c r="F18281">
        <f>IF(IFERROR(VLOOKUP(A18281,官网公开专利!B:B,1,0),0)&lt;&gt;0,1,0)</f>
        <v>1</v>
      </c>
    </row>
    <row r="18282" spans="1:6" x14ac:dyDescent="0.4">
      <c r="A18282" s="7" t="s">
        <v>9955</v>
      </c>
      <c r="B18282" s="7" t="s">
        <v>2543</v>
      </c>
      <c r="C18282" s="11">
        <v>39183</v>
      </c>
      <c r="D18282" s="7" t="s">
        <v>16</v>
      </c>
      <c r="E18282" s="7" t="s">
        <v>2544</v>
      </c>
      <c r="F18282">
        <f>IF(IFERROR(VLOOKUP(A18282,官网公开专利!B:B,1,0),0)&lt;&gt;0,1,0)</f>
        <v>1</v>
      </c>
    </row>
    <row r="18283" spans="1:6" x14ac:dyDescent="0.4">
      <c r="A18283" s="7" t="s">
        <v>11075</v>
      </c>
      <c r="B18283" s="7" t="s">
        <v>13773</v>
      </c>
      <c r="C18283" s="11">
        <v>39842</v>
      </c>
      <c r="D18283" s="7" t="s">
        <v>16</v>
      </c>
      <c r="E18283" s="7" t="s">
        <v>13774</v>
      </c>
      <c r="F18283">
        <f>IF(IFERROR(VLOOKUP(A18283,官网公开专利!B:B,1,0),0)&lt;&gt;0,1,0)</f>
        <v>1</v>
      </c>
    </row>
    <row r="18284" spans="1:6" x14ac:dyDescent="0.4">
      <c r="A18284" s="7" t="s">
        <v>11079</v>
      </c>
      <c r="B18284" s="7" t="s">
        <v>13773</v>
      </c>
      <c r="C18284" s="11">
        <v>39842</v>
      </c>
      <c r="D18284" s="7" t="s">
        <v>16</v>
      </c>
      <c r="E18284" s="7" t="s">
        <v>13774</v>
      </c>
      <c r="F18284">
        <f>IF(IFERROR(VLOOKUP(A18284,官网公开专利!B:B,1,0),0)&lt;&gt;0,1,0)</f>
        <v>1</v>
      </c>
    </row>
    <row r="18285" spans="1:6" x14ac:dyDescent="0.4">
      <c r="A18285" s="7" t="s">
        <v>10274</v>
      </c>
      <c r="B18285" s="7" t="s">
        <v>13767</v>
      </c>
      <c r="C18285" s="11">
        <v>39871</v>
      </c>
      <c r="D18285" s="7" t="s">
        <v>13768</v>
      </c>
      <c r="E18285" s="7" t="s">
        <v>13769</v>
      </c>
      <c r="F18285">
        <f>IF(IFERROR(VLOOKUP(A18285,官网公开专利!B:B,1,0),0)&lt;&gt;0,1,0)</f>
        <v>1</v>
      </c>
    </row>
    <row r="18286" spans="1:6" x14ac:dyDescent="0.4">
      <c r="A18286" s="7" t="s">
        <v>10267</v>
      </c>
      <c r="B18286" s="7" t="s">
        <v>13767</v>
      </c>
      <c r="C18286" s="11">
        <v>39871</v>
      </c>
      <c r="D18286" s="7" t="s">
        <v>13768</v>
      </c>
      <c r="E18286" s="7" t="s">
        <v>13769</v>
      </c>
      <c r="F18286">
        <f>IF(IFERROR(VLOOKUP(A18286,官网公开专利!B:B,1,0),0)&lt;&gt;0,1,0)</f>
        <v>1</v>
      </c>
    </row>
    <row r="18287" spans="1:6" x14ac:dyDescent="0.4">
      <c r="A18287" s="7" t="s">
        <v>10531</v>
      </c>
      <c r="B18287" s="7" t="s">
        <v>13770</v>
      </c>
      <c r="C18287" s="11">
        <v>39871</v>
      </c>
      <c r="D18287" s="7" t="s">
        <v>13771</v>
      </c>
      <c r="E18287" s="7" t="s">
        <v>13772</v>
      </c>
      <c r="F18287">
        <f>IF(IFERROR(VLOOKUP(A18287,官网公开专利!B:B,1,0),0)&lt;&gt;0,1,0)</f>
        <v>1</v>
      </c>
    </row>
    <row r="18288" spans="1:6" x14ac:dyDescent="0.4">
      <c r="A18288" s="7" t="s">
        <v>10528</v>
      </c>
      <c r="B18288" s="7" t="s">
        <v>13770</v>
      </c>
      <c r="C18288" s="11">
        <v>39871</v>
      </c>
      <c r="D18288" s="7" t="s">
        <v>13771</v>
      </c>
      <c r="E18288" s="7" t="s">
        <v>13772</v>
      </c>
      <c r="F18288">
        <f>IF(IFERROR(VLOOKUP(A18288,官网公开专利!B:B,1,0),0)&lt;&gt;0,1,0)</f>
        <v>1</v>
      </c>
    </row>
    <row r="18289" spans="1:6" x14ac:dyDescent="0.4">
      <c r="A18289" s="7" t="s">
        <v>9604</v>
      </c>
      <c r="B18289" s="7" t="s">
        <v>6107</v>
      </c>
      <c r="C18289" s="11">
        <v>38776</v>
      </c>
      <c r="D18289" s="7" t="s">
        <v>6105</v>
      </c>
      <c r="E18289" s="7" t="s">
        <v>13766</v>
      </c>
      <c r="F18289">
        <f>IF(IFERROR(VLOOKUP(A18289,官网公开专利!B:B,1,0),0)&lt;&gt;0,1,0)</f>
        <v>1</v>
      </c>
    </row>
    <row r="18290" spans="1:6" x14ac:dyDescent="0.4">
      <c r="A18290" s="7" t="s">
        <v>9592</v>
      </c>
      <c r="B18290" s="7" t="s">
        <v>13763</v>
      </c>
      <c r="C18290" s="11">
        <v>40158</v>
      </c>
      <c r="D18290" s="7" t="s">
        <v>13764</v>
      </c>
      <c r="E18290" s="7" t="s">
        <v>13765</v>
      </c>
      <c r="F18290">
        <f>IF(IFERROR(VLOOKUP(A18290,官网公开专利!B:B,1,0),0)&lt;&gt;0,1,0)</f>
        <v>1</v>
      </c>
    </row>
    <row r="18291" spans="1:6" x14ac:dyDescent="0.4">
      <c r="A18291" s="7" t="s">
        <v>10919</v>
      </c>
      <c r="B18291" s="7" t="s">
        <v>13761</v>
      </c>
      <c r="C18291" s="11">
        <v>38272</v>
      </c>
      <c r="D18291" s="7" t="s">
        <v>13762</v>
      </c>
      <c r="E18291" s="7"/>
      <c r="F18291">
        <f>IF(IFERROR(VLOOKUP(A18291,官网公开专利!B:B,1,0),0)&lt;&gt;0,1,0)</f>
        <v>1</v>
      </c>
    </row>
    <row r="18292" spans="1:6" x14ac:dyDescent="0.4">
      <c r="A18292" s="7" t="s">
        <v>9711</v>
      </c>
      <c r="B18292" s="7" t="s">
        <v>13760</v>
      </c>
      <c r="C18292" s="11">
        <v>38845</v>
      </c>
      <c r="D18292" s="7" t="s">
        <v>3987</v>
      </c>
      <c r="E18292" s="7"/>
      <c r="F18292">
        <f>IF(IFERROR(VLOOKUP(A18292,官网公开专利!B:B,1,0),0)&lt;&gt;0,1,0)</f>
        <v>1</v>
      </c>
    </row>
    <row r="18293" spans="1:6" x14ac:dyDescent="0.4">
      <c r="A18293" s="7" t="s">
        <v>9713</v>
      </c>
      <c r="B18293" s="7" t="s">
        <v>13760</v>
      </c>
      <c r="C18293" s="11">
        <v>38845</v>
      </c>
      <c r="D18293" s="7" t="s">
        <v>3987</v>
      </c>
      <c r="E18293" s="7"/>
      <c r="F18293">
        <f>IF(IFERROR(VLOOKUP(A18293,官网公开专利!B:B,1,0),0)&lt;&gt;0,1,0)</f>
        <v>1</v>
      </c>
    </row>
    <row r="18294" spans="1:6" x14ac:dyDescent="0.4">
      <c r="A18294" s="7" t="s">
        <v>9655</v>
      </c>
      <c r="B18294" s="7" t="s">
        <v>6655</v>
      </c>
      <c r="C18294" s="11">
        <v>39869</v>
      </c>
      <c r="D18294" s="7" t="s">
        <v>2055</v>
      </c>
      <c r="E18294" s="7" t="s">
        <v>2056</v>
      </c>
      <c r="F18294">
        <f>IF(IFERROR(VLOOKUP(A18294,官网公开专利!B:B,1,0),0)&lt;&gt;0,1,0)</f>
        <v>1</v>
      </c>
    </row>
    <row r="18295" spans="1:6" x14ac:dyDescent="0.4">
      <c r="A18295" s="7" t="s">
        <v>13182</v>
      </c>
      <c r="B18295" s="7" t="s">
        <v>6655</v>
      </c>
      <c r="C18295" s="11">
        <v>39869</v>
      </c>
      <c r="D18295" s="7" t="s">
        <v>2055</v>
      </c>
      <c r="E18295" s="7"/>
      <c r="F18295">
        <f>IF(IFERROR(VLOOKUP(A18295,官网公开专利!B:B,1,0),0)&lt;&gt;0,1,0)</f>
        <v>1</v>
      </c>
    </row>
    <row r="18296" spans="1:6" x14ac:dyDescent="0.4">
      <c r="A18296" s="7" t="s">
        <v>9824</v>
      </c>
      <c r="B18296" s="7" t="s">
        <v>6655</v>
      </c>
      <c r="C18296" s="11">
        <v>39869</v>
      </c>
      <c r="D18296" s="7" t="s">
        <v>2055</v>
      </c>
      <c r="E18296" s="7"/>
      <c r="F18296">
        <f>IF(IFERROR(VLOOKUP(A18296,官网公开专利!B:B,1,0),0)&lt;&gt;0,1,0)</f>
        <v>1</v>
      </c>
    </row>
    <row r="18297" spans="1:6" x14ac:dyDescent="0.4">
      <c r="A18297" s="7" t="s">
        <v>9953</v>
      </c>
      <c r="B18297" s="7" t="s">
        <v>13759</v>
      </c>
      <c r="C18297" s="11">
        <v>39864</v>
      </c>
      <c r="D18297" s="7" t="s">
        <v>16</v>
      </c>
      <c r="E18297" s="7" t="s">
        <v>4693</v>
      </c>
      <c r="F18297">
        <f>IF(IFERROR(VLOOKUP(A18297,官网公开专利!B:B,1,0),0)&lt;&gt;0,1,0)</f>
        <v>1</v>
      </c>
    </row>
    <row r="18298" spans="1:6" x14ac:dyDescent="0.4">
      <c r="A18298" s="7" t="s">
        <v>9955</v>
      </c>
      <c r="B18298" s="7" t="s">
        <v>13759</v>
      </c>
      <c r="C18298" s="11">
        <v>39864</v>
      </c>
      <c r="D18298" s="7" t="s">
        <v>16</v>
      </c>
      <c r="E18298" s="7" t="s">
        <v>4693</v>
      </c>
      <c r="F18298">
        <f>IF(IFERROR(VLOOKUP(A18298,官网公开专利!B:B,1,0),0)&lt;&gt;0,1,0)</f>
        <v>1</v>
      </c>
    </row>
    <row r="18299" spans="1:6" x14ac:dyDescent="0.4">
      <c r="A18299" s="7" t="s">
        <v>10006</v>
      </c>
      <c r="B18299" s="7" t="s">
        <v>13758</v>
      </c>
      <c r="C18299" s="11">
        <v>39864</v>
      </c>
      <c r="D18299" s="7" t="s">
        <v>16</v>
      </c>
      <c r="E18299" s="7" t="s">
        <v>7420</v>
      </c>
      <c r="F18299">
        <f>IF(IFERROR(VLOOKUP(A18299,官网公开专利!B:B,1,0),0)&lt;&gt;0,1,0)</f>
        <v>1</v>
      </c>
    </row>
    <row r="18300" spans="1:6" x14ac:dyDescent="0.4">
      <c r="A18300" s="7" t="s">
        <v>10585</v>
      </c>
      <c r="B18300" s="7" t="s">
        <v>13755</v>
      </c>
      <c r="C18300" s="11">
        <v>39931</v>
      </c>
      <c r="D18300" s="7" t="s">
        <v>13756</v>
      </c>
      <c r="E18300" s="7" t="s">
        <v>13757</v>
      </c>
      <c r="F18300">
        <f>IF(IFERROR(VLOOKUP(A18300,官网公开专利!B:B,1,0),0)&lt;&gt;0,1,0)</f>
        <v>1</v>
      </c>
    </row>
    <row r="18301" spans="1:6" x14ac:dyDescent="0.4">
      <c r="A18301" s="7" t="s">
        <v>10429</v>
      </c>
      <c r="B18301" s="7" t="s">
        <v>13754</v>
      </c>
      <c r="C18301" s="11">
        <v>39281</v>
      </c>
      <c r="D18301" s="7" t="s">
        <v>16</v>
      </c>
      <c r="E18301" s="7" t="s">
        <v>13163</v>
      </c>
      <c r="F18301">
        <f>IF(IFERROR(VLOOKUP(A18301,官网公开专利!B:B,1,0),0)&lt;&gt;0,1,0)</f>
        <v>1</v>
      </c>
    </row>
    <row r="18302" spans="1:6" x14ac:dyDescent="0.4">
      <c r="A18302" s="7" t="s">
        <v>10432</v>
      </c>
      <c r="B18302" s="7" t="s">
        <v>13754</v>
      </c>
      <c r="C18302" s="11">
        <v>39281</v>
      </c>
      <c r="D18302" s="7" t="s">
        <v>16</v>
      </c>
      <c r="E18302" s="7" t="s">
        <v>13163</v>
      </c>
      <c r="F18302">
        <f>IF(IFERROR(VLOOKUP(A18302,官网公开专利!B:B,1,0),0)&lt;&gt;0,1,0)</f>
        <v>1</v>
      </c>
    </row>
    <row r="18303" spans="1:6" x14ac:dyDescent="0.4">
      <c r="A18303" s="7" t="s">
        <v>10434</v>
      </c>
      <c r="B18303" s="7" t="s">
        <v>13754</v>
      </c>
      <c r="C18303" s="11">
        <v>39281</v>
      </c>
      <c r="D18303" s="7" t="s">
        <v>16</v>
      </c>
      <c r="E18303" s="7" t="s">
        <v>13163</v>
      </c>
      <c r="F18303">
        <f>IF(IFERROR(VLOOKUP(A18303,官网公开专利!B:B,1,0),0)&lt;&gt;0,1,0)</f>
        <v>1</v>
      </c>
    </row>
    <row r="18304" spans="1:6" x14ac:dyDescent="0.4">
      <c r="A18304" s="7" t="s">
        <v>10435</v>
      </c>
      <c r="B18304" s="7" t="s">
        <v>13754</v>
      </c>
      <c r="C18304" s="11">
        <v>39281</v>
      </c>
      <c r="D18304" s="7" t="s">
        <v>16</v>
      </c>
      <c r="E18304" s="7" t="s">
        <v>13163</v>
      </c>
      <c r="F18304">
        <f>IF(IFERROR(VLOOKUP(A18304,官网公开专利!B:B,1,0),0)&lt;&gt;0,1,0)</f>
        <v>1</v>
      </c>
    </row>
    <row r="18305" spans="1:6" x14ac:dyDescent="0.4">
      <c r="A18305" s="7" t="s">
        <v>10436</v>
      </c>
      <c r="B18305" s="7" t="s">
        <v>13754</v>
      </c>
      <c r="C18305" s="11">
        <v>39281</v>
      </c>
      <c r="D18305" s="7" t="s">
        <v>16</v>
      </c>
      <c r="E18305" s="7" t="s">
        <v>13163</v>
      </c>
      <c r="F18305">
        <f>IF(IFERROR(VLOOKUP(A18305,官网公开专利!B:B,1,0),0)&lt;&gt;0,1,0)</f>
        <v>1</v>
      </c>
    </row>
    <row r="18306" spans="1:6" x14ac:dyDescent="0.4">
      <c r="A18306" s="7" t="s">
        <v>10052</v>
      </c>
      <c r="B18306" s="7" t="s">
        <v>4916</v>
      </c>
      <c r="C18306" s="11">
        <v>38238</v>
      </c>
      <c r="D18306" s="7" t="s">
        <v>4917</v>
      </c>
      <c r="E18306" s="7" t="s">
        <v>4918</v>
      </c>
      <c r="F18306">
        <f>IF(IFERROR(VLOOKUP(A18306,官网公开专利!B:B,1,0),0)&lt;&gt;0,1,0)</f>
        <v>1</v>
      </c>
    </row>
    <row r="18307" spans="1:6" x14ac:dyDescent="0.4">
      <c r="A18307" s="7" t="s">
        <v>5</v>
      </c>
      <c r="B18307" s="7" t="s">
        <v>165</v>
      </c>
      <c r="C18307" s="11">
        <v>38107</v>
      </c>
      <c r="D18307" s="7" t="s">
        <v>166</v>
      </c>
      <c r="E18307" s="7" t="s">
        <v>167</v>
      </c>
      <c r="F18307">
        <f>IF(IFERROR(VLOOKUP(A18307,官网公开专利!B:B,1,0),0)&lt;&gt;0,1,0)</f>
        <v>1</v>
      </c>
    </row>
    <row r="18308" spans="1:6" x14ac:dyDescent="0.4">
      <c r="A18308" s="7" t="s">
        <v>9476</v>
      </c>
      <c r="B18308" s="7" t="s">
        <v>13751</v>
      </c>
      <c r="C18308" s="11">
        <v>39847</v>
      </c>
      <c r="D18308" s="7" t="s">
        <v>13752</v>
      </c>
      <c r="E18308" s="7" t="s">
        <v>13753</v>
      </c>
      <c r="F18308">
        <f>IF(IFERROR(VLOOKUP(A18308,官网公开专利!B:B,1,0),0)&lt;&gt;0,1,0)</f>
        <v>1</v>
      </c>
    </row>
    <row r="18309" spans="1:6" x14ac:dyDescent="0.4">
      <c r="A18309" s="7" t="s">
        <v>8772</v>
      </c>
      <c r="B18309" s="7" t="s">
        <v>8789</v>
      </c>
      <c r="C18309" s="11">
        <v>38748</v>
      </c>
      <c r="D18309" s="7" t="s">
        <v>234</v>
      </c>
      <c r="E18309" s="7"/>
      <c r="F18309">
        <f>IF(IFERROR(VLOOKUP(A18309,官网公开专利!B:B,1,0),0)&lt;&gt;0,1,0)</f>
        <v>1</v>
      </c>
    </row>
    <row r="18310" spans="1:6" x14ac:dyDescent="0.4">
      <c r="A18310" s="7" t="s">
        <v>10990</v>
      </c>
      <c r="B18310" s="7" t="s">
        <v>13750</v>
      </c>
      <c r="C18310" s="11">
        <v>39289</v>
      </c>
      <c r="D18310" s="7" t="s">
        <v>7093</v>
      </c>
      <c r="E18310" s="7"/>
      <c r="F18310">
        <f>IF(IFERROR(VLOOKUP(A18310,官网公开专利!B:B,1,0),0)&lt;&gt;0,1,0)</f>
        <v>1</v>
      </c>
    </row>
    <row r="18311" spans="1:6" x14ac:dyDescent="0.4">
      <c r="A18311" s="7" t="s">
        <v>1285</v>
      </c>
      <c r="B18311" s="7" t="s">
        <v>568</v>
      </c>
      <c r="C18311" s="11">
        <v>39853</v>
      </c>
      <c r="D18311" s="7" t="s">
        <v>569</v>
      </c>
      <c r="E18311" s="7" t="s">
        <v>570</v>
      </c>
      <c r="F18311">
        <f>IF(IFERROR(VLOOKUP(A18311,官网公开专利!B:B,1,0),0)&lt;&gt;0,1,0)</f>
        <v>1</v>
      </c>
    </row>
    <row r="18312" spans="1:6" x14ac:dyDescent="0.4">
      <c r="A18312" s="7" t="s">
        <v>9447</v>
      </c>
      <c r="B18312" s="7" t="s">
        <v>568</v>
      </c>
      <c r="C18312" s="11">
        <v>39853</v>
      </c>
      <c r="D18312" s="7" t="s">
        <v>569</v>
      </c>
      <c r="E18312" s="7" t="s">
        <v>570</v>
      </c>
      <c r="F18312">
        <f>IF(IFERROR(VLOOKUP(A18312,官网公开专利!B:B,1,0),0)&lt;&gt;0,1,0)</f>
        <v>1</v>
      </c>
    </row>
    <row r="18313" spans="1:6" x14ac:dyDescent="0.4">
      <c r="A18313" s="7" t="s">
        <v>9448</v>
      </c>
      <c r="B18313" s="7" t="s">
        <v>568</v>
      </c>
      <c r="C18313" s="11">
        <v>39853</v>
      </c>
      <c r="D18313" s="7" t="s">
        <v>569</v>
      </c>
      <c r="E18313" s="7" t="s">
        <v>570</v>
      </c>
      <c r="F18313">
        <f>IF(IFERROR(VLOOKUP(A18313,官网公开专利!B:B,1,0),0)&lt;&gt;0,1,0)</f>
        <v>1</v>
      </c>
    </row>
    <row r="18314" spans="1:6" x14ac:dyDescent="0.4">
      <c r="A18314" s="7" t="s">
        <v>9449</v>
      </c>
      <c r="B18314" s="7" t="s">
        <v>568</v>
      </c>
      <c r="C18314" s="11">
        <v>39853</v>
      </c>
      <c r="D18314" s="7" t="s">
        <v>569</v>
      </c>
      <c r="E18314" s="7" t="s">
        <v>570</v>
      </c>
      <c r="F18314">
        <f>IF(IFERROR(VLOOKUP(A18314,官网公开专利!B:B,1,0),0)&lt;&gt;0,1,0)</f>
        <v>1</v>
      </c>
    </row>
    <row r="18315" spans="1:6" x14ac:dyDescent="0.4">
      <c r="A18315" s="7" t="s">
        <v>11655</v>
      </c>
      <c r="B18315" s="7" t="s">
        <v>13746</v>
      </c>
      <c r="C18315" s="11">
        <v>39118</v>
      </c>
      <c r="D18315" s="7" t="s">
        <v>13747</v>
      </c>
      <c r="E18315" s="7" t="s">
        <v>13748</v>
      </c>
      <c r="F18315">
        <f>IF(IFERROR(VLOOKUP(A18315,官网公开专利!B:B,1,0),0)&lt;&gt;0,1,0)</f>
        <v>1</v>
      </c>
    </row>
    <row r="18316" spans="1:6" x14ac:dyDescent="0.4">
      <c r="A18316" s="7" t="s">
        <v>10127</v>
      </c>
      <c r="B18316" s="7" t="s">
        <v>13749</v>
      </c>
      <c r="C18316" s="11">
        <v>39051</v>
      </c>
      <c r="D18316" s="7" t="s">
        <v>234</v>
      </c>
      <c r="E18316" s="7"/>
      <c r="F18316">
        <f>IF(IFERROR(VLOOKUP(A18316,官网公开专利!B:B,1,0),0)&lt;&gt;0,1,0)</f>
        <v>1</v>
      </c>
    </row>
    <row r="18317" spans="1:6" x14ac:dyDescent="0.4">
      <c r="A18317" s="7" t="s">
        <v>9881</v>
      </c>
      <c r="B18317" s="7" t="s">
        <v>1598</v>
      </c>
      <c r="C18317" s="11">
        <v>39209</v>
      </c>
      <c r="D18317" s="7" t="s">
        <v>225</v>
      </c>
      <c r="E18317" s="7" t="s">
        <v>13745</v>
      </c>
      <c r="F18317">
        <f>IF(IFERROR(VLOOKUP(A18317,官网公开专利!B:B,1,0),0)&lt;&gt;0,1,0)</f>
        <v>1</v>
      </c>
    </row>
    <row r="18318" spans="1:6" x14ac:dyDescent="0.4">
      <c r="A18318" s="7" t="s">
        <v>9883</v>
      </c>
      <c r="B18318" s="7" t="s">
        <v>1598</v>
      </c>
      <c r="C18318" s="11">
        <v>39209</v>
      </c>
      <c r="D18318" s="7" t="s">
        <v>225</v>
      </c>
      <c r="E18318" s="7" t="s">
        <v>13745</v>
      </c>
      <c r="F18318">
        <f>IF(IFERROR(VLOOKUP(A18318,官网公开专利!B:B,1,0),0)&lt;&gt;0,1,0)</f>
        <v>1</v>
      </c>
    </row>
    <row r="18319" spans="1:6" x14ac:dyDescent="0.4">
      <c r="A18319" s="7" t="s">
        <v>9884</v>
      </c>
      <c r="B18319" s="7" t="s">
        <v>1598</v>
      </c>
      <c r="C18319" s="11">
        <v>39209</v>
      </c>
      <c r="D18319" s="7" t="s">
        <v>225</v>
      </c>
      <c r="E18319" s="7" t="s">
        <v>13745</v>
      </c>
      <c r="F18319">
        <f>IF(IFERROR(VLOOKUP(A18319,官网公开专利!B:B,1,0),0)&lt;&gt;0,1,0)</f>
        <v>1</v>
      </c>
    </row>
    <row r="18320" spans="1:6" x14ac:dyDescent="0.4">
      <c r="A18320" s="7" t="s">
        <v>9885</v>
      </c>
      <c r="B18320" s="7" t="s">
        <v>1598</v>
      </c>
      <c r="C18320" s="11">
        <v>39209</v>
      </c>
      <c r="D18320" s="7" t="s">
        <v>225</v>
      </c>
      <c r="E18320" s="7" t="s">
        <v>13745</v>
      </c>
      <c r="F18320">
        <f>IF(IFERROR(VLOOKUP(A18320,官网公开专利!B:B,1,0),0)&lt;&gt;0,1,0)</f>
        <v>1</v>
      </c>
    </row>
    <row r="18321" spans="1:6" x14ac:dyDescent="0.4">
      <c r="A18321" s="7" t="s">
        <v>9460</v>
      </c>
      <c r="B18321" s="7" t="s">
        <v>1598</v>
      </c>
      <c r="C18321" s="11">
        <v>39209</v>
      </c>
      <c r="D18321" s="7" t="s">
        <v>225</v>
      </c>
      <c r="E18321" s="7" t="s">
        <v>13745</v>
      </c>
      <c r="F18321">
        <f>IF(IFERROR(VLOOKUP(A18321,官网公开专利!B:B,1,0),0)&lt;&gt;0,1,0)</f>
        <v>1</v>
      </c>
    </row>
    <row r="18322" spans="1:6" x14ac:dyDescent="0.4">
      <c r="A18322" s="7" t="s">
        <v>9886</v>
      </c>
      <c r="B18322" s="7" t="s">
        <v>1598</v>
      </c>
      <c r="C18322" s="11">
        <v>39209</v>
      </c>
      <c r="D18322" s="7" t="s">
        <v>225</v>
      </c>
      <c r="E18322" s="7"/>
      <c r="F18322">
        <f>IF(IFERROR(VLOOKUP(A18322,官网公开专利!B:B,1,0),0)&lt;&gt;0,1,0)</f>
        <v>1</v>
      </c>
    </row>
    <row r="18323" spans="1:6" x14ac:dyDescent="0.4">
      <c r="A18323" s="7" t="s">
        <v>9887</v>
      </c>
      <c r="B18323" s="7" t="s">
        <v>1598</v>
      </c>
      <c r="C18323" s="11">
        <v>39209</v>
      </c>
      <c r="D18323" s="7" t="s">
        <v>225</v>
      </c>
      <c r="E18323" s="7"/>
      <c r="F18323">
        <f>IF(IFERROR(VLOOKUP(A18323,官网公开专利!B:B,1,0),0)&lt;&gt;0,1,0)</f>
        <v>1</v>
      </c>
    </row>
    <row r="18324" spans="1:6" x14ac:dyDescent="0.4">
      <c r="A18324" s="7" t="s">
        <v>10937</v>
      </c>
      <c r="B18324" s="7" t="s">
        <v>13743</v>
      </c>
      <c r="C18324" s="11">
        <v>39841</v>
      </c>
      <c r="D18324" s="7" t="s">
        <v>13744</v>
      </c>
      <c r="E18324" s="7"/>
      <c r="F18324">
        <f>IF(IFERROR(VLOOKUP(A18324,官网公开专利!B:B,1,0),0)&lt;&gt;0,1,0)</f>
        <v>1</v>
      </c>
    </row>
    <row r="18325" spans="1:6" x14ac:dyDescent="0.4">
      <c r="A18325" s="7" t="s">
        <v>9605</v>
      </c>
      <c r="B18325" s="7" t="s">
        <v>13742</v>
      </c>
      <c r="C18325" s="11">
        <v>39843</v>
      </c>
      <c r="D18325" s="7" t="s">
        <v>2567</v>
      </c>
      <c r="E18325" s="7"/>
      <c r="F18325">
        <f>IF(IFERROR(VLOOKUP(A18325,官网公开专利!B:B,1,0),0)&lt;&gt;0,1,0)</f>
        <v>1</v>
      </c>
    </row>
    <row r="18326" spans="1:6" x14ac:dyDescent="0.4">
      <c r="A18326" s="7" t="s">
        <v>11896</v>
      </c>
      <c r="B18326" s="7" t="s">
        <v>13737</v>
      </c>
      <c r="C18326" s="11">
        <v>38245</v>
      </c>
      <c r="D18326" s="7" t="s">
        <v>13738</v>
      </c>
      <c r="E18326" s="7" t="s">
        <v>13739</v>
      </c>
      <c r="F18326">
        <f>IF(IFERROR(VLOOKUP(A18326,官网公开专利!B:B,1,0),0)&lt;&gt;0,1,0)</f>
        <v>1</v>
      </c>
    </row>
    <row r="18327" spans="1:6" x14ac:dyDescent="0.4">
      <c r="A18327" s="7" t="s">
        <v>10087</v>
      </c>
      <c r="B18327" s="7" t="s">
        <v>13734</v>
      </c>
      <c r="C18327" s="11">
        <v>38446</v>
      </c>
      <c r="D18327" s="7" t="s">
        <v>13735</v>
      </c>
      <c r="E18327" s="7" t="s">
        <v>13736</v>
      </c>
      <c r="F18327">
        <f>IF(IFERROR(VLOOKUP(A18327,官网公开专利!B:B,1,0),0)&lt;&gt;0,1,0)</f>
        <v>1</v>
      </c>
    </row>
    <row r="18328" spans="1:6" x14ac:dyDescent="0.4">
      <c r="A18328" s="7" t="s">
        <v>10090</v>
      </c>
      <c r="B18328" s="7" t="s">
        <v>13734</v>
      </c>
      <c r="C18328" s="11">
        <v>38446</v>
      </c>
      <c r="D18328" s="7" t="s">
        <v>13735</v>
      </c>
      <c r="E18328" s="7" t="s">
        <v>13736</v>
      </c>
      <c r="F18328">
        <f>IF(IFERROR(VLOOKUP(A18328,官网公开专利!B:B,1,0),0)&lt;&gt;0,1,0)</f>
        <v>1</v>
      </c>
    </row>
    <row r="18329" spans="1:6" x14ac:dyDescent="0.4">
      <c r="A18329" s="7" t="s">
        <v>9464</v>
      </c>
      <c r="B18329" s="7" t="s">
        <v>13740</v>
      </c>
      <c r="C18329" s="11">
        <v>39846</v>
      </c>
      <c r="D18329" s="7" t="s">
        <v>13741</v>
      </c>
      <c r="E18329" s="7"/>
      <c r="F18329">
        <f>IF(IFERROR(VLOOKUP(A18329,官网公开专利!B:B,1,0),0)&lt;&gt;0,1,0)</f>
        <v>1</v>
      </c>
    </row>
    <row r="18330" spans="1:6" x14ac:dyDescent="0.4">
      <c r="A18330" s="7" t="s">
        <v>9592</v>
      </c>
      <c r="B18330" s="7" t="s">
        <v>13731</v>
      </c>
      <c r="C18330" s="11">
        <v>39337</v>
      </c>
      <c r="D18330" s="7" t="s">
        <v>13732</v>
      </c>
      <c r="E18330" s="7" t="s">
        <v>13733</v>
      </c>
      <c r="F18330">
        <f>IF(IFERROR(VLOOKUP(A18330,官网公开专利!B:B,1,0),0)&lt;&gt;0,1,0)</f>
        <v>1</v>
      </c>
    </row>
    <row r="18331" spans="1:6" x14ac:dyDescent="0.4">
      <c r="A18331" s="7" t="s">
        <v>10391</v>
      </c>
      <c r="B18331" s="7" t="s">
        <v>13727</v>
      </c>
      <c r="C18331" s="11">
        <v>39255</v>
      </c>
      <c r="D18331" s="7" t="s">
        <v>13728</v>
      </c>
      <c r="E18331" s="7" t="s">
        <v>13729</v>
      </c>
      <c r="F18331">
        <f>IF(IFERROR(VLOOKUP(A18331,官网公开专利!B:B,1,0),0)&lt;&gt;0,1,0)</f>
        <v>1</v>
      </c>
    </row>
    <row r="18332" spans="1:6" x14ac:dyDescent="0.4">
      <c r="A18332" s="7" t="s">
        <v>10764</v>
      </c>
      <c r="B18332" s="7" t="s">
        <v>13730</v>
      </c>
      <c r="C18332" s="11">
        <v>39216</v>
      </c>
      <c r="D18332" s="7" t="s">
        <v>1230</v>
      </c>
      <c r="E18332" s="7" t="s">
        <v>13125</v>
      </c>
      <c r="F18332">
        <f>IF(IFERROR(VLOOKUP(A18332,官网公开专利!B:B,1,0),0)&lt;&gt;0,1,0)</f>
        <v>1</v>
      </c>
    </row>
    <row r="18333" spans="1:6" x14ac:dyDescent="0.4">
      <c r="A18333" s="7" t="s">
        <v>10767</v>
      </c>
      <c r="B18333" s="7" t="s">
        <v>13730</v>
      </c>
      <c r="C18333" s="11">
        <v>39216</v>
      </c>
      <c r="D18333" s="7" t="s">
        <v>1230</v>
      </c>
      <c r="E18333" s="7" t="s">
        <v>13125</v>
      </c>
      <c r="F18333">
        <f>IF(IFERROR(VLOOKUP(A18333,官网公开专利!B:B,1,0),0)&lt;&gt;0,1,0)</f>
        <v>1</v>
      </c>
    </row>
    <row r="18334" spans="1:6" x14ac:dyDescent="0.4">
      <c r="A18334" s="7" t="s">
        <v>10768</v>
      </c>
      <c r="B18334" s="7" t="s">
        <v>13730</v>
      </c>
      <c r="C18334" s="11">
        <v>39216</v>
      </c>
      <c r="D18334" s="7" t="s">
        <v>1230</v>
      </c>
      <c r="E18334" s="7"/>
      <c r="F18334">
        <f>IF(IFERROR(VLOOKUP(A18334,官网公开专利!B:B,1,0),0)&lt;&gt;0,1,0)</f>
        <v>1</v>
      </c>
    </row>
    <row r="18335" spans="1:6" x14ac:dyDescent="0.4">
      <c r="A18335" s="7" t="s">
        <v>10769</v>
      </c>
      <c r="B18335" s="7" t="s">
        <v>13730</v>
      </c>
      <c r="C18335" s="11">
        <v>39216</v>
      </c>
      <c r="D18335" s="7" t="s">
        <v>1230</v>
      </c>
      <c r="E18335" s="7"/>
      <c r="F18335">
        <f>IF(IFERROR(VLOOKUP(A18335,官网公开专利!B:B,1,0),0)&lt;&gt;0,1,0)</f>
        <v>1</v>
      </c>
    </row>
    <row r="18336" spans="1:6" x14ac:dyDescent="0.4">
      <c r="A18336" s="7" t="s">
        <v>10909</v>
      </c>
      <c r="B18336" s="7" t="s">
        <v>8699</v>
      </c>
      <c r="C18336" s="11">
        <v>38470</v>
      </c>
      <c r="D18336" s="7" t="s">
        <v>77</v>
      </c>
      <c r="E18336" s="7"/>
      <c r="F18336">
        <f>IF(IFERROR(VLOOKUP(A18336,官网公开专利!B:B,1,0),0)&lt;&gt;0,1,0)</f>
        <v>1</v>
      </c>
    </row>
    <row r="18337" spans="1:6" x14ac:dyDescent="0.4">
      <c r="A18337" s="7" t="s">
        <v>12228</v>
      </c>
      <c r="B18337" s="7" t="s">
        <v>8699</v>
      </c>
      <c r="C18337" s="11">
        <v>38470</v>
      </c>
      <c r="D18337" s="7" t="s">
        <v>77</v>
      </c>
      <c r="E18337" s="7"/>
      <c r="F18337">
        <f>IF(IFERROR(VLOOKUP(A18337,官网公开专利!B:B,1,0),0)&lt;&gt;0,1,0)</f>
        <v>1</v>
      </c>
    </row>
    <row r="18338" spans="1:6" x14ac:dyDescent="0.4">
      <c r="A18338" s="7" t="s">
        <v>10185</v>
      </c>
      <c r="B18338" s="7" t="s">
        <v>13725</v>
      </c>
      <c r="C18338" s="11">
        <v>39842</v>
      </c>
      <c r="D18338" s="7" t="s">
        <v>13726</v>
      </c>
      <c r="E18338" s="7"/>
      <c r="F18338">
        <f>IF(IFERROR(VLOOKUP(A18338,官网公开专利!B:B,1,0),0)&lt;&gt;0,1,0)</f>
        <v>1</v>
      </c>
    </row>
    <row r="18339" spans="1:6" x14ac:dyDescent="0.4">
      <c r="A18339" s="7" t="s">
        <v>11422</v>
      </c>
      <c r="B18339" s="7" t="s">
        <v>13722</v>
      </c>
      <c r="C18339" s="11">
        <v>39842</v>
      </c>
      <c r="D18339" s="7" t="s">
        <v>16</v>
      </c>
      <c r="E18339" s="7" t="s">
        <v>13723</v>
      </c>
      <c r="F18339">
        <f>IF(IFERROR(VLOOKUP(A18339,官网公开专利!B:B,1,0),0)&lt;&gt;0,1,0)</f>
        <v>1</v>
      </c>
    </row>
    <row r="18340" spans="1:6" x14ac:dyDescent="0.4">
      <c r="A18340" s="7" t="s">
        <v>5271</v>
      </c>
      <c r="B18340" s="7" t="s">
        <v>3557</v>
      </c>
      <c r="C18340" s="11">
        <v>39832</v>
      </c>
      <c r="D18340" s="7" t="s">
        <v>3558</v>
      </c>
      <c r="E18340" s="7" t="s">
        <v>3559</v>
      </c>
      <c r="F18340">
        <f>IF(IFERROR(VLOOKUP(A18340,官网公开专利!B:B,1,0),0)&lt;&gt;0,1,0)</f>
        <v>1</v>
      </c>
    </row>
    <row r="18341" spans="1:6" x14ac:dyDescent="0.4">
      <c r="A18341" s="7" t="s">
        <v>9792</v>
      </c>
      <c r="B18341" s="7" t="s">
        <v>3557</v>
      </c>
      <c r="C18341" s="11">
        <v>39832</v>
      </c>
      <c r="D18341" s="7" t="s">
        <v>3558</v>
      </c>
      <c r="E18341" s="7" t="s">
        <v>3559</v>
      </c>
      <c r="F18341">
        <f>IF(IFERROR(VLOOKUP(A18341,官网公开专利!B:B,1,0),0)&lt;&gt;0,1,0)</f>
        <v>1</v>
      </c>
    </row>
    <row r="18342" spans="1:6" x14ac:dyDescent="0.4">
      <c r="A18342" s="7" t="s">
        <v>9793</v>
      </c>
      <c r="B18342" s="7" t="s">
        <v>3557</v>
      </c>
      <c r="C18342" s="11">
        <v>39832</v>
      </c>
      <c r="D18342" s="7" t="s">
        <v>3558</v>
      </c>
      <c r="E18342" s="7" t="s">
        <v>3559</v>
      </c>
      <c r="F18342">
        <f>IF(IFERROR(VLOOKUP(A18342,官网公开专利!B:B,1,0),0)&lt;&gt;0,1,0)</f>
        <v>1</v>
      </c>
    </row>
    <row r="18343" spans="1:6" x14ac:dyDescent="0.4">
      <c r="A18343" s="7" t="s">
        <v>9794</v>
      </c>
      <c r="B18343" s="7" t="s">
        <v>3557</v>
      </c>
      <c r="C18343" s="11">
        <v>39832</v>
      </c>
      <c r="D18343" s="7" t="s">
        <v>3558</v>
      </c>
      <c r="E18343" s="7" t="s">
        <v>13724</v>
      </c>
      <c r="F18343">
        <f>IF(IFERROR(VLOOKUP(A18343,官网公开专利!B:B,1,0),0)&lt;&gt;0,1,0)</f>
        <v>1</v>
      </c>
    </row>
    <row r="18344" spans="1:6" x14ac:dyDescent="0.4">
      <c r="A18344" s="7" t="s">
        <v>10003</v>
      </c>
      <c r="B18344" s="7" t="s">
        <v>13720</v>
      </c>
      <c r="C18344" s="11">
        <v>38702</v>
      </c>
      <c r="D18344" s="7" t="s">
        <v>8291</v>
      </c>
      <c r="E18344" s="7" t="s">
        <v>13721</v>
      </c>
      <c r="F18344">
        <f>IF(IFERROR(VLOOKUP(A18344,官网公开专利!B:B,1,0),0)&lt;&gt;0,1,0)</f>
        <v>1</v>
      </c>
    </row>
    <row r="18345" spans="1:6" x14ac:dyDescent="0.4">
      <c r="A18345" s="7" t="s">
        <v>9488</v>
      </c>
      <c r="B18345" s="7" t="s">
        <v>13715</v>
      </c>
      <c r="C18345" s="11">
        <v>39244</v>
      </c>
      <c r="D18345" s="7" t="s">
        <v>13716</v>
      </c>
      <c r="E18345" s="7" t="s">
        <v>7038</v>
      </c>
      <c r="F18345">
        <f>IF(IFERROR(VLOOKUP(A18345,官网公开专利!B:B,1,0),0)&lt;&gt;0,1,0)</f>
        <v>1</v>
      </c>
    </row>
    <row r="18346" spans="1:6" x14ac:dyDescent="0.4">
      <c r="A18346" s="7" t="s">
        <v>9489</v>
      </c>
      <c r="B18346" s="7" t="s">
        <v>13715</v>
      </c>
      <c r="C18346" s="11">
        <v>39244</v>
      </c>
      <c r="D18346" s="7" t="s">
        <v>13716</v>
      </c>
      <c r="E18346" s="7" t="s">
        <v>7038</v>
      </c>
      <c r="F18346">
        <f>IF(IFERROR(VLOOKUP(A18346,官网公开专利!B:B,1,0),0)&lt;&gt;0,1,0)</f>
        <v>1</v>
      </c>
    </row>
    <row r="18347" spans="1:6" x14ac:dyDescent="0.4">
      <c r="A18347" s="7" t="s">
        <v>9490</v>
      </c>
      <c r="B18347" s="7" t="s">
        <v>13715</v>
      </c>
      <c r="C18347" s="11">
        <v>39244</v>
      </c>
      <c r="D18347" s="7" t="s">
        <v>13716</v>
      </c>
      <c r="E18347" s="7" t="s">
        <v>7038</v>
      </c>
      <c r="F18347">
        <f>IF(IFERROR(VLOOKUP(A18347,官网公开专利!B:B,1,0),0)&lt;&gt;0,1,0)</f>
        <v>1</v>
      </c>
    </row>
    <row r="18348" spans="1:6" x14ac:dyDescent="0.4">
      <c r="A18348" s="7" t="s">
        <v>9491</v>
      </c>
      <c r="B18348" s="7" t="s">
        <v>13715</v>
      </c>
      <c r="C18348" s="11">
        <v>39244</v>
      </c>
      <c r="D18348" s="7" t="s">
        <v>13716</v>
      </c>
      <c r="E18348" s="7" t="s">
        <v>7038</v>
      </c>
      <c r="F18348">
        <f>IF(IFERROR(VLOOKUP(A18348,官网公开专利!B:B,1,0),0)&lt;&gt;0,1,0)</f>
        <v>1</v>
      </c>
    </row>
    <row r="18349" spans="1:6" x14ac:dyDescent="0.4">
      <c r="A18349" s="7" t="s">
        <v>9492</v>
      </c>
      <c r="B18349" s="7" t="s">
        <v>13715</v>
      </c>
      <c r="C18349" s="11">
        <v>39244</v>
      </c>
      <c r="D18349" s="7" t="s">
        <v>13716</v>
      </c>
      <c r="E18349" s="7" t="s">
        <v>7038</v>
      </c>
      <c r="F18349">
        <f>IF(IFERROR(VLOOKUP(A18349,官网公开专利!B:B,1,0),0)&lt;&gt;0,1,0)</f>
        <v>1</v>
      </c>
    </row>
    <row r="18350" spans="1:6" x14ac:dyDescent="0.4">
      <c r="A18350" s="7" t="s">
        <v>9493</v>
      </c>
      <c r="B18350" s="7" t="s">
        <v>13715</v>
      </c>
      <c r="C18350" s="11">
        <v>39244</v>
      </c>
      <c r="D18350" s="7" t="s">
        <v>13716</v>
      </c>
      <c r="E18350" s="7" t="s">
        <v>7038</v>
      </c>
      <c r="F18350">
        <f>IF(IFERROR(VLOOKUP(A18350,官网公开专利!B:B,1,0),0)&lt;&gt;0,1,0)</f>
        <v>1</v>
      </c>
    </row>
    <row r="18351" spans="1:6" x14ac:dyDescent="0.4">
      <c r="A18351" s="7" t="s">
        <v>9588</v>
      </c>
      <c r="B18351" s="7" t="s">
        <v>13717</v>
      </c>
      <c r="C18351" s="11">
        <v>39241</v>
      </c>
      <c r="D18351" s="7" t="s">
        <v>13718</v>
      </c>
      <c r="E18351" s="7" t="s">
        <v>13719</v>
      </c>
      <c r="F18351">
        <f>IF(IFERROR(VLOOKUP(A18351,官网公开专利!B:B,1,0),0)&lt;&gt;0,1,0)</f>
        <v>1</v>
      </c>
    </row>
    <row r="18352" spans="1:6" x14ac:dyDescent="0.4">
      <c r="A18352" s="7" t="s">
        <v>9561</v>
      </c>
      <c r="B18352" s="7" t="s">
        <v>13712</v>
      </c>
      <c r="C18352" s="11">
        <v>39029</v>
      </c>
      <c r="D18352" s="7" t="s">
        <v>13713</v>
      </c>
      <c r="E18352" s="7" t="s">
        <v>13714</v>
      </c>
      <c r="F18352">
        <f>IF(IFERROR(VLOOKUP(A18352,官网公开专利!B:B,1,0),0)&lt;&gt;0,1,0)</f>
        <v>1</v>
      </c>
    </row>
    <row r="18353" spans="1:6" x14ac:dyDescent="0.4">
      <c r="A18353" s="7" t="s">
        <v>10585</v>
      </c>
      <c r="B18353" s="7" t="s">
        <v>13711</v>
      </c>
      <c r="C18353" s="11">
        <v>38198</v>
      </c>
      <c r="D18353" s="7" t="s">
        <v>745</v>
      </c>
      <c r="E18353" s="7" t="s">
        <v>12376</v>
      </c>
      <c r="F18353">
        <f>IF(IFERROR(VLOOKUP(A18353,官网公开专利!B:B,1,0),0)&lt;&gt;0,1,0)</f>
        <v>1</v>
      </c>
    </row>
    <row r="18354" spans="1:6" x14ac:dyDescent="0.4">
      <c r="A18354" s="7" t="s">
        <v>10589</v>
      </c>
      <c r="B18354" s="7" t="s">
        <v>13711</v>
      </c>
      <c r="C18354" s="11">
        <v>38198</v>
      </c>
      <c r="D18354" s="7" t="s">
        <v>745</v>
      </c>
      <c r="E18354" s="7" t="s">
        <v>12376</v>
      </c>
      <c r="F18354">
        <f>IF(IFERROR(VLOOKUP(A18354,官网公开专利!B:B,1,0),0)&lt;&gt;0,1,0)</f>
        <v>1</v>
      </c>
    </row>
    <row r="18355" spans="1:6" x14ac:dyDescent="0.4">
      <c r="A18355" s="7" t="s">
        <v>10429</v>
      </c>
      <c r="B18355" s="7" t="s">
        <v>13702</v>
      </c>
      <c r="C18355" s="11">
        <v>39827</v>
      </c>
      <c r="D18355" s="7" t="s">
        <v>13703</v>
      </c>
      <c r="E18355" s="7" t="s">
        <v>13704</v>
      </c>
      <c r="F18355">
        <f>IF(IFERROR(VLOOKUP(A18355,官网公开专利!B:B,1,0),0)&lt;&gt;0,1,0)</f>
        <v>1</v>
      </c>
    </row>
    <row r="18356" spans="1:6" x14ac:dyDescent="0.4">
      <c r="A18356" s="7" t="s">
        <v>10432</v>
      </c>
      <c r="B18356" s="7" t="s">
        <v>13702</v>
      </c>
      <c r="C18356" s="11">
        <v>39827</v>
      </c>
      <c r="D18356" s="7" t="s">
        <v>13703</v>
      </c>
      <c r="E18356" s="7" t="s">
        <v>13704</v>
      </c>
      <c r="F18356">
        <f>IF(IFERROR(VLOOKUP(A18356,官网公开专利!B:B,1,0),0)&lt;&gt;0,1,0)</f>
        <v>1</v>
      </c>
    </row>
    <row r="18357" spans="1:6" x14ac:dyDescent="0.4">
      <c r="A18357" s="7" t="s">
        <v>10434</v>
      </c>
      <c r="B18357" s="7" t="s">
        <v>13702</v>
      </c>
      <c r="C18357" s="11">
        <v>39827</v>
      </c>
      <c r="D18357" s="7" t="s">
        <v>13703</v>
      </c>
      <c r="E18357" s="7" t="s">
        <v>13704</v>
      </c>
      <c r="F18357">
        <f>IF(IFERROR(VLOOKUP(A18357,官网公开专利!B:B,1,0),0)&lt;&gt;0,1,0)</f>
        <v>1</v>
      </c>
    </row>
    <row r="18358" spans="1:6" x14ac:dyDescent="0.4">
      <c r="A18358" s="7" t="s">
        <v>10435</v>
      </c>
      <c r="B18358" s="7" t="s">
        <v>13702</v>
      </c>
      <c r="C18358" s="11">
        <v>39827</v>
      </c>
      <c r="D18358" s="7" t="s">
        <v>13703</v>
      </c>
      <c r="E18358" s="7" t="s">
        <v>13704</v>
      </c>
      <c r="F18358">
        <f>IF(IFERROR(VLOOKUP(A18358,官网公开专利!B:B,1,0),0)&lt;&gt;0,1,0)</f>
        <v>1</v>
      </c>
    </row>
    <row r="18359" spans="1:6" x14ac:dyDescent="0.4">
      <c r="A18359" s="7" t="s">
        <v>10436</v>
      </c>
      <c r="B18359" s="7" t="s">
        <v>13702</v>
      </c>
      <c r="C18359" s="11">
        <v>39827</v>
      </c>
      <c r="D18359" s="7" t="s">
        <v>13703</v>
      </c>
      <c r="E18359" s="7" t="s">
        <v>13704</v>
      </c>
      <c r="F18359">
        <f>IF(IFERROR(VLOOKUP(A18359,官网公开专利!B:B,1,0),0)&lt;&gt;0,1,0)</f>
        <v>1</v>
      </c>
    </row>
    <row r="18360" spans="1:6" x14ac:dyDescent="0.4">
      <c r="A18360" s="7" t="s">
        <v>9488</v>
      </c>
      <c r="B18360" s="7" t="s">
        <v>13709</v>
      </c>
      <c r="C18360" s="11">
        <v>39028</v>
      </c>
      <c r="D18360" s="7" t="s">
        <v>13710</v>
      </c>
      <c r="E18360" s="7" t="s">
        <v>13010</v>
      </c>
      <c r="F18360">
        <f>IF(IFERROR(VLOOKUP(A18360,官网公开专利!B:B,1,0),0)&lt;&gt;0,1,0)</f>
        <v>1</v>
      </c>
    </row>
    <row r="18361" spans="1:6" x14ac:dyDescent="0.4">
      <c r="A18361" s="7" t="s">
        <v>9492</v>
      </c>
      <c r="B18361" s="7" t="s">
        <v>13709</v>
      </c>
      <c r="C18361" s="11">
        <v>39028</v>
      </c>
      <c r="D18361" s="7" t="s">
        <v>13710</v>
      </c>
      <c r="E18361" s="7" t="s">
        <v>13010</v>
      </c>
      <c r="F18361">
        <f>IF(IFERROR(VLOOKUP(A18361,官网公开专利!B:B,1,0),0)&lt;&gt;0,1,0)</f>
        <v>1</v>
      </c>
    </row>
    <row r="18362" spans="1:6" x14ac:dyDescent="0.4">
      <c r="A18362" s="7" t="s">
        <v>9493</v>
      </c>
      <c r="B18362" s="7" t="s">
        <v>13709</v>
      </c>
      <c r="C18362" s="11">
        <v>39028</v>
      </c>
      <c r="D18362" s="7" t="s">
        <v>13710</v>
      </c>
      <c r="E18362" s="7" t="s">
        <v>13010</v>
      </c>
      <c r="F18362">
        <f>IF(IFERROR(VLOOKUP(A18362,官网公开专利!B:B,1,0),0)&lt;&gt;0,1,0)</f>
        <v>1</v>
      </c>
    </row>
    <row r="18363" spans="1:6" x14ac:dyDescent="0.4">
      <c r="A18363" s="7" t="s">
        <v>6999</v>
      </c>
      <c r="B18363" s="7" t="s">
        <v>7041</v>
      </c>
      <c r="C18363" s="11">
        <v>36726</v>
      </c>
      <c r="D18363" s="7" t="s">
        <v>7042</v>
      </c>
      <c r="E18363" s="7"/>
      <c r="F18363">
        <f>IF(IFERROR(VLOOKUP(A18363,官网公开专利!B:B,1,0),0)&lt;&gt;0,1,0)</f>
        <v>1</v>
      </c>
    </row>
    <row r="18364" spans="1:6" x14ac:dyDescent="0.4">
      <c r="A18364" s="7" t="s">
        <v>9881</v>
      </c>
      <c r="B18364" s="7" t="s">
        <v>164</v>
      </c>
      <c r="C18364" s="11">
        <v>39353</v>
      </c>
      <c r="D18364" s="7" t="s">
        <v>162</v>
      </c>
      <c r="E18364" s="7" t="s">
        <v>13708</v>
      </c>
      <c r="F18364">
        <f>IF(IFERROR(VLOOKUP(A18364,官网公开专利!B:B,1,0),0)&lt;&gt;0,1,0)</f>
        <v>1</v>
      </c>
    </row>
    <row r="18365" spans="1:6" x14ac:dyDescent="0.4">
      <c r="A18365" s="7" t="s">
        <v>9883</v>
      </c>
      <c r="B18365" s="7" t="s">
        <v>164</v>
      </c>
      <c r="C18365" s="11">
        <v>39353</v>
      </c>
      <c r="D18365" s="7" t="s">
        <v>162</v>
      </c>
      <c r="E18365" s="7" t="s">
        <v>13708</v>
      </c>
      <c r="F18365">
        <f>IF(IFERROR(VLOOKUP(A18365,官网公开专利!B:B,1,0),0)&lt;&gt;0,1,0)</f>
        <v>1</v>
      </c>
    </row>
    <row r="18366" spans="1:6" x14ac:dyDescent="0.4">
      <c r="A18366" s="7" t="s">
        <v>9884</v>
      </c>
      <c r="B18366" s="7" t="s">
        <v>164</v>
      </c>
      <c r="C18366" s="11">
        <v>39353</v>
      </c>
      <c r="D18366" s="7" t="s">
        <v>162</v>
      </c>
      <c r="E18366" s="7" t="s">
        <v>13708</v>
      </c>
      <c r="F18366">
        <f>IF(IFERROR(VLOOKUP(A18366,官网公开专利!B:B,1,0),0)&lt;&gt;0,1,0)</f>
        <v>1</v>
      </c>
    </row>
    <row r="18367" spans="1:6" x14ac:dyDescent="0.4">
      <c r="A18367" s="7" t="s">
        <v>9885</v>
      </c>
      <c r="B18367" s="7" t="s">
        <v>164</v>
      </c>
      <c r="C18367" s="11">
        <v>39353</v>
      </c>
      <c r="D18367" s="7" t="s">
        <v>162</v>
      </c>
      <c r="E18367" s="7" t="s">
        <v>13708</v>
      </c>
      <c r="F18367">
        <f>IF(IFERROR(VLOOKUP(A18367,官网公开专利!B:B,1,0),0)&lt;&gt;0,1,0)</f>
        <v>1</v>
      </c>
    </row>
    <row r="18368" spans="1:6" x14ac:dyDescent="0.4">
      <c r="A18368" s="7" t="s">
        <v>9460</v>
      </c>
      <c r="B18368" s="7" t="s">
        <v>164</v>
      </c>
      <c r="C18368" s="11">
        <v>39353</v>
      </c>
      <c r="D18368" s="7" t="s">
        <v>162</v>
      </c>
      <c r="E18368" s="7" t="s">
        <v>13708</v>
      </c>
      <c r="F18368">
        <f>IF(IFERROR(VLOOKUP(A18368,官网公开专利!B:B,1,0),0)&lt;&gt;0,1,0)</f>
        <v>1</v>
      </c>
    </row>
    <row r="18369" spans="1:6" x14ac:dyDescent="0.4">
      <c r="A18369" s="7" t="s">
        <v>5</v>
      </c>
      <c r="B18369" s="7" t="s">
        <v>164</v>
      </c>
      <c r="C18369" s="11">
        <v>39353</v>
      </c>
      <c r="D18369" s="7" t="s">
        <v>162</v>
      </c>
      <c r="E18369" s="7"/>
      <c r="F18369">
        <f>IF(IFERROR(VLOOKUP(A18369,官网公开专利!B:B,1,0),0)&lt;&gt;0,1,0)</f>
        <v>1</v>
      </c>
    </row>
    <row r="18370" spans="1:6" x14ac:dyDescent="0.4">
      <c r="A18370" s="7" t="s">
        <v>9886</v>
      </c>
      <c r="B18370" s="7" t="s">
        <v>164</v>
      </c>
      <c r="C18370" s="11">
        <v>39353</v>
      </c>
      <c r="D18370" s="7" t="s">
        <v>162</v>
      </c>
      <c r="E18370" s="7"/>
      <c r="F18370">
        <f>IF(IFERROR(VLOOKUP(A18370,官网公开专利!B:B,1,0),0)&lt;&gt;0,1,0)</f>
        <v>1</v>
      </c>
    </row>
    <row r="18371" spans="1:6" x14ac:dyDescent="0.4">
      <c r="A18371" s="7" t="s">
        <v>9887</v>
      </c>
      <c r="B18371" s="7" t="s">
        <v>164</v>
      </c>
      <c r="C18371" s="11">
        <v>39353</v>
      </c>
      <c r="D18371" s="7" t="s">
        <v>162</v>
      </c>
      <c r="E18371" s="7"/>
      <c r="F18371">
        <f>IF(IFERROR(VLOOKUP(A18371,官网公开专利!B:B,1,0),0)&lt;&gt;0,1,0)</f>
        <v>1</v>
      </c>
    </row>
    <row r="18372" spans="1:6" x14ac:dyDescent="0.4">
      <c r="A18372" s="7" t="s">
        <v>10003</v>
      </c>
      <c r="B18372" s="7" t="s">
        <v>13705</v>
      </c>
      <c r="C18372" s="11">
        <v>39827</v>
      </c>
      <c r="D18372" s="7" t="s">
        <v>300</v>
      </c>
      <c r="E18372" s="7" t="s">
        <v>13706</v>
      </c>
      <c r="F18372">
        <f>IF(IFERROR(VLOOKUP(A18372,官网公开专利!B:B,1,0),0)&lt;&gt;0,1,0)</f>
        <v>1</v>
      </c>
    </row>
    <row r="18373" spans="1:6" x14ac:dyDescent="0.4">
      <c r="A18373" s="7" t="s">
        <v>10006</v>
      </c>
      <c r="B18373" s="7" t="s">
        <v>13705</v>
      </c>
      <c r="C18373" s="11">
        <v>39827</v>
      </c>
      <c r="D18373" s="7" t="s">
        <v>300</v>
      </c>
      <c r="E18373" s="7" t="s">
        <v>13707</v>
      </c>
      <c r="F18373">
        <f>IF(IFERROR(VLOOKUP(A18373,官网公开专利!B:B,1,0),0)&lt;&gt;0,1,0)</f>
        <v>1</v>
      </c>
    </row>
    <row r="18374" spans="1:6" x14ac:dyDescent="0.4">
      <c r="A18374" s="7" t="s">
        <v>13585</v>
      </c>
      <c r="B18374" s="7" t="s">
        <v>2368</v>
      </c>
      <c r="C18374" s="11">
        <v>39322</v>
      </c>
      <c r="D18374" s="7" t="s">
        <v>13444</v>
      </c>
      <c r="E18374" s="7" t="s">
        <v>2370</v>
      </c>
      <c r="F18374">
        <f>IF(IFERROR(VLOOKUP(A18374,官网公开专利!B:B,1,0),0)&lt;&gt;0,1,0)</f>
        <v>1</v>
      </c>
    </row>
    <row r="18375" spans="1:6" x14ac:dyDescent="0.4">
      <c r="A18375" s="7" t="s">
        <v>9447</v>
      </c>
      <c r="B18375" s="7" t="s">
        <v>13700</v>
      </c>
      <c r="C18375" s="11">
        <v>40122</v>
      </c>
      <c r="D18375" s="7" t="s">
        <v>5112</v>
      </c>
      <c r="E18375" s="7" t="s">
        <v>13701</v>
      </c>
      <c r="F18375">
        <f>IF(IFERROR(VLOOKUP(A18375,官网公开专利!B:B,1,0),0)&lt;&gt;0,1,0)</f>
        <v>1</v>
      </c>
    </row>
    <row r="18376" spans="1:6" x14ac:dyDescent="0.4">
      <c r="A18376" s="7" t="s">
        <v>10185</v>
      </c>
      <c r="B18376" s="7" t="s">
        <v>13698</v>
      </c>
      <c r="C18376" s="11">
        <v>35458</v>
      </c>
      <c r="D18376" s="7" t="s">
        <v>13699</v>
      </c>
      <c r="E18376" s="7"/>
      <c r="F18376">
        <f>IF(IFERROR(VLOOKUP(A18376,官网公开专利!B:B,1,0),0)&lt;&gt;0,1,0)</f>
        <v>1</v>
      </c>
    </row>
    <row r="18377" spans="1:6" x14ac:dyDescent="0.4">
      <c r="A18377" s="7" t="s">
        <v>10391</v>
      </c>
      <c r="B18377" s="7" t="s">
        <v>13695</v>
      </c>
      <c r="C18377" s="11">
        <v>39416</v>
      </c>
      <c r="D18377" s="7" t="s">
        <v>13696</v>
      </c>
      <c r="E18377" s="7" t="s">
        <v>13697</v>
      </c>
      <c r="F18377">
        <f>IF(IFERROR(VLOOKUP(A18377,官网公开专利!B:B,1,0),0)&lt;&gt;0,1,0)</f>
        <v>1</v>
      </c>
    </row>
    <row r="18378" spans="1:6" x14ac:dyDescent="0.4">
      <c r="A18378" s="7" t="s">
        <v>11015</v>
      </c>
      <c r="B18378" s="7" t="s">
        <v>2259</v>
      </c>
      <c r="C18378" s="11">
        <v>39818</v>
      </c>
      <c r="D18378" s="7" t="s">
        <v>2260</v>
      </c>
      <c r="E18378" s="7" t="s">
        <v>13694</v>
      </c>
      <c r="F18378">
        <f>IF(IFERROR(VLOOKUP(A18378,官网公开专利!B:B,1,0),0)&lt;&gt;0,1,0)</f>
        <v>1</v>
      </c>
    </row>
    <row r="18379" spans="1:6" x14ac:dyDescent="0.4">
      <c r="A18379" s="7" t="s">
        <v>11017</v>
      </c>
      <c r="B18379" s="7" t="s">
        <v>2259</v>
      </c>
      <c r="C18379" s="11">
        <v>39818</v>
      </c>
      <c r="D18379" s="7" t="s">
        <v>2260</v>
      </c>
      <c r="E18379" s="7" t="s">
        <v>13694</v>
      </c>
      <c r="F18379">
        <f>IF(IFERROR(VLOOKUP(A18379,官网公开专利!B:B,1,0),0)&lt;&gt;0,1,0)</f>
        <v>1</v>
      </c>
    </row>
    <row r="18380" spans="1:6" x14ac:dyDescent="0.4">
      <c r="A18380" s="7" t="s">
        <v>11022</v>
      </c>
      <c r="B18380" s="7" t="s">
        <v>2259</v>
      </c>
      <c r="C18380" s="11">
        <v>39818</v>
      </c>
      <c r="D18380" s="7" t="s">
        <v>2260</v>
      </c>
      <c r="E18380" s="7" t="s">
        <v>13694</v>
      </c>
      <c r="F18380">
        <f>IF(IFERROR(VLOOKUP(A18380,官网公开专利!B:B,1,0),0)&lt;&gt;0,1,0)</f>
        <v>1</v>
      </c>
    </row>
    <row r="18381" spans="1:6" x14ac:dyDescent="0.4">
      <c r="A18381" s="7" t="s">
        <v>11018</v>
      </c>
      <c r="B18381" s="7" t="s">
        <v>2259</v>
      </c>
      <c r="C18381" s="11">
        <v>39818</v>
      </c>
      <c r="D18381" s="7" t="s">
        <v>2260</v>
      </c>
      <c r="E18381" s="7" t="s">
        <v>13694</v>
      </c>
      <c r="F18381">
        <f>IF(IFERROR(VLOOKUP(A18381,官网公开专利!B:B,1,0),0)&lt;&gt;0,1,0)</f>
        <v>1</v>
      </c>
    </row>
    <row r="18382" spans="1:6" x14ac:dyDescent="0.4">
      <c r="A18382" s="7" t="s">
        <v>11019</v>
      </c>
      <c r="B18382" s="7" t="s">
        <v>2259</v>
      </c>
      <c r="C18382" s="11">
        <v>39818</v>
      </c>
      <c r="D18382" s="7" t="s">
        <v>2260</v>
      </c>
      <c r="E18382" s="7" t="s">
        <v>13694</v>
      </c>
      <c r="F18382">
        <f>IF(IFERROR(VLOOKUP(A18382,官网公开专利!B:B,1,0),0)&lt;&gt;0,1,0)</f>
        <v>1</v>
      </c>
    </row>
    <row r="18383" spans="1:6" x14ac:dyDescent="0.4">
      <c r="A18383" s="7" t="s">
        <v>11020</v>
      </c>
      <c r="B18383" s="7" t="s">
        <v>2259</v>
      </c>
      <c r="C18383" s="11">
        <v>39818</v>
      </c>
      <c r="D18383" s="7" t="s">
        <v>2260</v>
      </c>
      <c r="E18383" s="7" t="s">
        <v>13694</v>
      </c>
      <c r="F18383">
        <f>IF(IFERROR(VLOOKUP(A18383,官网公开专利!B:B,1,0),0)&lt;&gt;0,1,0)</f>
        <v>1</v>
      </c>
    </row>
    <row r="18384" spans="1:6" x14ac:dyDescent="0.4">
      <c r="A18384" s="7" t="s">
        <v>2150</v>
      </c>
      <c r="B18384" s="7" t="s">
        <v>2259</v>
      </c>
      <c r="C18384" s="11">
        <v>39818</v>
      </c>
      <c r="D18384" s="7" t="s">
        <v>2260</v>
      </c>
      <c r="E18384" s="7"/>
      <c r="F18384">
        <f>IF(IFERROR(VLOOKUP(A18384,官网公开专利!B:B,1,0),0)&lt;&gt;0,1,0)</f>
        <v>1</v>
      </c>
    </row>
    <row r="18385" spans="1:6" x14ac:dyDescent="0.4">
      <c r="A18385" s="7" t="s">
        <v>9887</v>
      </c>
      <c r="B18385" s="7" t="s">
        <v>1596</v>
      </c>
      <c r="C18385" s="11">
        <v>38979</v>
      </c>
      <c r="D18385" s="7" t="s">
        <v>1597</v>
      </c>
      <c r="E18385" s="7"/>
      <c r="F18385">
        <f>IF(IFERROR(VLOOKUP(A18385,官网公开专利!B:B,1,0),0)&lt;&gt;0,1,0)</f>
        <v>1</v>
      </c>
    </row>
    <row r="18386" spans="1:6" x14ac:dyDescent="0.4">
      <c r="A18386" s="7" t="s">
        <v>9885</v>
      </c>
      <c r="B18386" s="7" t="s">
        <v>1596</v>
      </c>
      <c r="C18386" s="11">
        <v>38979</v>
      </c>
      <c r="D18386" s="7" t="s">
        <v>1597</v>
      </c>
      <c r="E18386" s="7"/>
      <c r="F18386">
        <f>IF(IFERROR(VLOOKUP(A18386,官网公开专利!B:B,1,0),0)&lt;&gt;0,1,0)</f>
        <v>1</v>
      </c>
    </row>
    <row r="18387" spans="1:6" x14ac:dyDescent="0.4">
      <c r="A18387" s="7" t="s">
        <v>9467</v>
      </c>
      <c r="B18387" s="7" t="s">
        <v>13693</v>
      </c>
      <c r="C18387" s="11">
        <v>39576</v>
      </c>
      <c r="D18387" s="7" t="s">
        <v>2636</v>
      </c>
      <c r="E18387" s="7"/>
      <c r="F18387">
        <f>IF(IFERROR(VLOOKUP(A18387,官网公开专利!B:B,1,0),0)&lt;&gt;0,1,0)</f>
        <v>1</v>
      </c>
    </row>
    <row r="18388" spans="1:6" x14ac:dyDescent="0.4">
      <c r="A18388" s="7" t="s">
        <v>9604</v>
      </c>
      <c r="B18388" s="7" t="s">
        <v>6114</v>
      </c>
      <c r="C18388" s="11">
        <v>39129</v>
      </c>
      <c r="D18388" s="7" t="s">
        <v>6115</v>
      </c>
      <c r="E18388" s="7" t="s">
        <v>573</v>
      </c>
      <c r="F18388">
        <f>IF(IFERROR(VLOOKUP(A18388,官网公开专利!B:B,1,0),0)&lt;&gt;0,1,0)</f>
        <v>1</v>
      </c>
    </row>
    <row r="18389" spans="1:6" x14ac:dyDescent="0.4">
      <c r="A18389" s="7" t="s">
        <v>10773</v>
      </c>
      <c r="B18389" s="7" t="s">
        <v>6114</v>
      </c>
      <c r="C18389" s="11">
        <v>39129</v>
      </c>
      <c r="D18389" s="7" t="s">
        <v>6115</v>
      </c>
      <c r="E18389" s="7" t="s">
        <v>573</v>
      </c>
      <c r="F18389">
        <f>IF(IFERROR(VLOOKUP(A18389,官网公开专利!B:B,1,0),0)&lt;&gt;0,1,0)</f>
        <v>1</v>
      </c>
    </row>
    <row r="18390" spans="1:6" x14ac:dyDescent="0.4">
      <c r="A18390" s="7" t="s">
        <v>9605</v>
      </c>
      <c r="B18390" s="7" t="s">
        <v>6114</v>
      </c>
      <c r="C18390" s="11">
        <v>39129</v>
      </c>
      <c r="D18390" s="7" t="s">
        <v>6115</v>
      </c>
      <c r="E18390" s="7" t="s">
        <v>573</v>
      </c>
      <c r="F18390">
        <f>IF(IFERROR(VLOOKUP(A18390,官网公开专利!B:B,1,0),0)&lt;&gt;0,1,0)</f>
        <v>1</v>
      </c>
    </row>
    <row r="18391" spans="1:6" x14ac:dyDescent="0.4">
      <c r="A18391" s="7" t="s">
        <v>9606</v>
      </c>
      <c r="B18391" s="7" t="s">
        <v>6114</v>
      </c>
      <c r="C18391" s="11">
        <v>39129</v>
      </c>
      <c r="D18391" s="7" t="s">
        <v>6115</v>
      </c>
      <c r="E18391" s="7" t="s">
        <v>573</v>
      </c>
      <c r="F18391">
        <f>IF(IFERROR(VLOOKUP(A18391,官网公开专利!B:B,1,0),0)&lt;&gt;0,1,0)</f>
        <v>1</v>
      </c>
    </row>
    <row r="18392" spans="1:6" x14ac:dyDescent="0.4">
      <c r="A18392" s="7" t="s">
        <v>10543</v>
      </c>
      <c r="B18392" s="7" t="s">
        <v>2045</v>
      </c>
      <c r="C18392" s="11">
        <v>40011</v>
      </c>
      <c r="D18392" s="7" t="s">
        <v>16</v>
      </c>
      <c r="E18392" s="7" t="s">
        <v>2046</v>
      </c>
      <c r="F18392">
        <f>IF(IFERROR(VLOOKUP(A18392,官网公开专利!B:B,1,0),0)&lt;&gt;0,1,0)</f>
        <v>1</v>
      </c>
    </row>
    <row r="18393" spans="1:6" x14ac:dyDescent="0.4">
      <c r="A18393" s="7" t="s">
        <v>10545</v>
      </c>
      <c r="B18393" s="7" t="s">
        <v>2045</v>
      </c>
      <c r="C18393" s="11">
        <v>40011</v>
      </c>
      <c r="D18393" s="7" t="s">
        <v>16</v>
      </c>
      <c r="E18393" s="7" t="s">
        <v>2046</v>
      </c>
      <c r="F18393">
        <f>IF(IFERROR(VLOOKUP(A18393,官网公开专利!B:B,1,0),0)&lt;&gt;0,1,0)</f>
        <v>1</v>
      </c>
    </row>
    <row r="18394" spans="1:6" x14ac:dyDescent="0.4">
      <c r="A18394" s="7" t="s">
        <v>10304</v>
      </c>
      <c r="B18394" s="7" t="s">
        <v>2045</v>
      </c>
      <c r="C18394" s="11">
        <v>40011</v>
      </c>
      <c r="D18394" s="7" t="s">
        <v>16</v>
      </c>
      <c r="E18394" s="7" t="s">
        <v>2046</v>
      </c>
      <c r="F18394">
        <f>IF(IFERROR(VLOOKUP(A18394,官网公开专利!B:B,1,0),0)&lt;&gt;0,1,0)</f>
        <v>1</v>
      </c>
    </row>
    <row r="18395" spans="1:6" x14ac:dyDescent="0.4">
      <c r="A18395" s="7" t="s">
        <v>10546</v>
      </c>
      <c r="B18395" s="7" t="s">
        <v>2045</v>
      </c>
      <c r="C18395" s="11">
        <v>40011</v>
      </c>
      <c r="D18395" s="7" t="s">
        <v>16</v>
      </c>
      <c r="E18395" s="7"/>
      <c r="F18395">
        <f>IF(IFERROR(VLOOKUP(A18395,官网公开专利!B:B,1,0),0)&lt;&gt;0,1,0)</f>
        <v>1</v>
      </c>
    </row>
    <row r="18396" spans="1:6" x14ac:dyDescent="0.4">
      <c r="A18396" s="7" t="s">
        <v>10304</v>
      </c>
      <c r="B18396" s="7" t="s">
        <v>7679</v>
      </c>
      <c r="C18396" s="11">
        <v>40011</v>
      </c>
      <c r="D18396" s="7" t="s">
        <v>16</v>
      </c>
      <c r="E18396" s="7" t="s">
        <v>13692</v>
      </c>
      <c r="F18396">
        <f>IF(IFERROR(VLOOKUP(A18396,官网公开专利!B:B,1,0),0)&lt;&gt;0,1,0)</f>
        <v>1</v>
      </c>
    </row>
    <row r="18397" spans="1:6" x14ac:dyDescent="0.4">
      <c r="A18397" s="7" t="s">
        <v>10546</v>
      </c>
      <c r="B18397" s="7" t="s">
        <v>7679</v>
      </c>
      <c r="C18397" s="11">
        <v>40011</v>
      </c>
      <c r="D18397" s="7" t="s">
        <v>16</v>
      </c>
      <c r="E18397" s="7"/>
      <c r="F18397">
        <f>IF(IFERROR(VLOOKUP(A18397,官网公开专利!B:B,1,0),0)&lt;&gt;0,1,0)</f>
        <v>1</v>
      </c>
    </row>
    <row r="18398" spans="1:6" x14ac:dyDescent="0.4">
      <c r="A18398" s="7" t="s">
        <v>6999</v>
      </c>
      <c r="B18398" s="7" t="s">
        <v>7040</v>
      </c>
      <c r="C18398" s="11">
        <v>39813</v>
      </c>
      <c r="D18398" s="7" t="s">
        <v>840</v>
      </c>
      <c r="E18398" s="7"/>
      <c r="F18398">
        <f>IF(IFERROR(VLOOKUP(A18398,官网公开专利!B:B,1,0),0)&lt;&gt;0,1,0)</f>
        <v>1</v>
      </c>
    </row>
    <row r="18399" spans="1:6" x14ac:dyDescent="0.4">
      <c r="A18399" s="7" t="s">
        <v>10531</v>
      </c>
      <c r="B18399" s="7" t="s">
        <v>13690</v>
      </c>
      <c r="C18399" s="11">
        <v>38737</v>
      </c>
      <c r="D18399" s="7" t="s">
        <v>338</v>
      </c>
      <c r="E18399" s="7" t="s">
        <v>13691</v>
      </c>
      <c r="F18399">
        <f>IF(IFERROR(VLOOKUP(A18399,官网公开专利!B:B,1,0),0)&lt;&gt;0,1,0)</f>
        <v>1</v>
      </c>
    </row>
    <row r="18400" spans="1:6" x14ac:dyDescent="0.4">
      <c r="A18400" s="7" t="s">
        <v>10376</v>
      </c>
      <c r="B18400" s="7" t="s">
        <v>13689</v>
      </c>
      <c r="C18400" s="11">
        <v>39870</v>
      </c>
      <c r="D18400" s="7" t="s">
        <v>16</v>
      </c>
      <c r="E18400" s="7"/>
      <c r="F18400">
        <f>IF(IFERROR(VLOOKUP(A18400,官网公开专利!B:B,1,0),0)&lt;&gt;0,1,0)</f>
        <v>1</v>
      </c>
    </row>
    <row r="18401" spans="1:6" x14ac:dyDescent="0.4">
      <c r="A18401" s="7" t="s">
        <v>10429</v>
      </c>
      <c r="B18401" s="7" t="s">
        <v>13688</v>
      </c>
      <c r="C18401" s="11">
        <v>39073</v>
      </c>
      <c r="D18401" s="7" t="s">
        <v>969</v>
      </c>
      <c r="E18401" s="7" t="s">
        <v>12992</v>
      </c>
      <c r="F18401">
        <f>IF(IFERROR(VLOOKUP(A18401,官网公开专利!B:B,1,0),0)&lt;&gt;0,1,0)</f>
        <v>1</v>
      </c>
    </row>
    <row r="18402" spans="1:6" x14ac:dyDescent="0.4">
      <c r="A18402" s="7" t="s">
        <v>10432</v>
      </c>
      <c r="B18402" s="7" t="s">
        <v>13688</v>
      </c>
      <c r="C18402" s="11">
        <v>39073</v>
      </c>
      <c r="D18402" s="7" t="s">
        <v>969</v>
      </c>
      <c r="E18402" s="7" t="s">
        <v>12992</v>
      </c>
      <c r="F18402">
        <f>IF(IFERROR(VLOOKUP(A18402,官网公开专利!B:B,1,0),0)&lt;&gt;0,1,0)</f>
        <v>1</v>
      </c>
    </row>
    <row r="18403" spans="1:6" x14ac:dyDescent="0.4">
      <c r="A18403" s="7" t="s">
        <v>10436</v>
      </c>
      <c r="B18403" s="7" t="s">
        <v>13688</v>
      </c>
      <c r="C18403" s="11">
        <v>39073</v>
      </c>
      <c r="D18403" s="7" t="s">
        <v>969</v>
      </c>
      <c r="E18403" s="7" t="s">
        <v>12992</v>
      </c>
      <c r="F18403">
        <f>IF(IFERROR(VLOOKUP(A18403,官网公开专利!B:B,1,0),0)&lt;&gt;0,1,0)</f>
        <v>1</v>
      </c>
    </row>
    <row r="18404" spans="1:6" x14ac:dyDescent="0.4">
      <c r="A18404" s="7" t="s">
        <v>11006</v>
      </c>
      <c r="B18404" s="7" t="s">
        <v>13688</v>
      </c>
      <c r="C18404" s="11">
        <v>39073</v>
      </c>
      <c r="D18404" s="7" t="s">
        <v>969</v>
      </c>
      <c r="E18404" s="7" t="s">
        <v>12992</v>
      </c>
      <c r="F18404">
        <f>IF(IFERROR(VLOOKUP(A18404,官网公开专利!B:B,1,0),0)&lt;&gt;0,1,0)</f>
        <v>1</v>
      </c>
    </row>
    <row r="18405" spans="1:6" x14ac:dyDescent="0.4">
      <c r="A18405" s="7" t="s">
        <v>10399</v>
      </c>
      <c r="B18405" s="7" t="s">
        <v>13682</v>
      </c>
      <c r="C18405" s="11">
        <v>39804</v>
      </c>
      <c r="D18405" s="7" t="s">
        <v>1230</v>
      </c>
      <c r="E18405" s="7" t="s">
        <v>13683</v>
      </c>
      <c r="F18405">
        <f>IF(IFERROR(VLOOKUP(A18405,官网公开专利!B:B,1,0),0)&lt;&gt;0,1,0)</f>
        <v>1</v>
      </c>
    </row>
    <row r="18406" spans="1:6" x14ac:dyDescent="0.4">
      <c r="A18406" s="7" t="s">
        <v>10399</v>
      </c>
      <c r="B18406" s="7" t="s">
        <v>13680</v>
      </c>
      <c r="C18406" s="11">
        <v>39804</v>
      </c>
      <c r="D18406" s="7" t="s">
        <v>1230</v>
      </c>
      <c r="E18406" s="7" t="s">
        <v>13681</v>
      </c>
      <c r="F18406">
        <f>IF(IFERROR(VLOOKUP(A18406,官网公开专利!B:B,1,0),0)&lt;&gt;0,1,0)</f>
        <v>1</v>
      </c>
    </row>
    <row r="18407" spans="1:6" x14ac:dyDescent="0.4">
      <c r="A18407" s="7" t="s">
        <v>11543</v>
      </c>
      <c r="B18407" s="7" t="s">
        <v>13686</v>
      </c>
      <c r="C18407" s="11">
        <v>39332</v>
      </c>
      <c r="D18407" s="7" t="s">
        <v>13608</v>
      </c>
      <c r="E18407" s="7"/>
      <c r="F18407">
        <f>IF(IFERROR(VLOOKUP(A18407,官网公开专利!B:B,1,0),0)&lt;&gt;0,1,0)</f>
        <v>1</v>
      </c>
    </row>
    <row r="18408" spans="1:6" x14ac:dyDescent="0.4">
      <c r="A18408" s="7" t="s">
        <v>11864</v>
      </c>
      <c r="B18408" s="7" t="s">
        <v>13687</v>
      </c>
      <c r="C18408" s="11">
        <v>39134</v>
      </c>
      <c r="D18408" s="7" t="s">
        <v>4936</v>
      </c>
      <c r="E18408" s="7"/>
      <c r="F18408">
        <f>IF(IFERROR(VLOOKUP(A18408,官网公开专利!B:B,1,0),0)&lt;&gt;0,1,0)</f>
        <v>1</v>
      </c>
    </row>
    <row r="18409" spans="1:6" x14ac:dyDescent="0.4">
      <c r="A18409" s="7" t="s">
        <v>10395</v>
      </c>
      <c r="B18409" s="7" t="s">
        <v>13684</v>
      </c>
      <c r="C18409" s="11">
        <v>39798</v>
      </c>
      <c r="D18409" s="7" t="s">
        <v>300</v>
      </c>
      <c r="E18409" s="7" t="s">
        <v>13685</v>
      </c>
      <c r="F18409">
        <f>IF(IFERROR(VLOOKUP(A18409,官网公开专利!B:B,1,0),0)&lt;&gt;0,1,0)</f>
        <v>1</v>
      </c>
    </row>
    <row r="18410" spans="1:6" x14ac:dyDescent="0.4">
      <c r="A18410" s="7" t="s">
        <v>10398</v>
      </c>
      <c r="B18410" s="7" t="s">
        <v>13684</v>
      </c>
      <c r="C18410" s="11">
        <v>39798</v>
      </c>
      <c r="D18410" s="7" t="s">
        <v>300</v>
      </c>
      <c r="E18410" s="7" t="s">
        <v>13685</v>
      </c>
      <c r="F18410">
        <f>IF(IFERROR(VLOOKUP(A18410,官网公开专利!B:B,1,0),0)&lt;&gt;0,1,0)</f>
        <v>1</v>
      </c>
    </row>
    <row r="18411" spans="1:6" x14ac:dyDescent="0.4">
      <c r="A18411" s="7" t="s">
        <v>10325</v>
      </c>
      <c r="B18411" s="7" t="s">
        <v>13684</v>
      </c>
      <c r="C18411" s="11">
        <v>39798</v>
      </c>
      <c r="D18411" s="7" t="s">
        <v>300</v>
      </c>
      <c r="E18411" s="7" t="s">
        <v>13685</v>
      </c>
      <c r="F18411">
        <f>IF(IFERROR(VLOOKUP(A18411,官网公开专利!B:B,1,0),0)&lt;&gt;0,1,0)</f>
        <v>1</v>
      </c>
    </row>
    <row r="18412" spans="1:6" x14ac:dyDescent="0.4">
      <c r="A18412" s="7" t="s">
        <v>10087</v>
      </c>
      <c r="B18412" s="7" t="s">
        <v>13684</v>
      </c>
      <c r="C18412" s="11">
        <v>39798</v>
      </c>
      <c r="D18412" s="7" t="s">
        <v>300</v>
      </c>
      <c r="E18412" s="7" t="s">
        <v>13685</v>
      </c>
      <c r="F18412">
        <f>IF(IFERROR(VLOOKUP(A18412,官网公开专利!B:B,1,0),0)&lt;&gt;0,1,0)</f>
        <v>1</v>
      </c>
    </row>
    <row r="18413" spans="1:6" x14ac:dyDescent="0.4">
      <c r="A18413" s="7" t="s">
        <v>10090</v>
      </c>
      <c r="B18413" s="7" t="s">
        <v>13684</v>
      </c>
      <c r="C18413" s="11">
        <v>39798</v>
      </c>
      <c r="D18413" s="7" t="s">
        <v>300</v>
      </c>
      <c r="E18413" s="7" t="s">
        <v>13685</v>
      </c>
      <c r="F18413">
        <f>IF(IFERROR(VLOOKUP(A18413,官网公开专利!B:B,1,0),0)&lt;&gt;0,1,0)</f>
        <v>1</v>
      </c>
    </row>
    <row r="18414" spans="1:6" x14ac:dyDescent="0.4">
      <c r="A18414" s="7" t="s">
        <v>10523</v>
      </c>
      <c r="B18414" s="7" t="s">
        <v>13679</v>
      </c>
      <c r="C18414" s="11">
        <v>39535</v>
      </c>
      <c r="D18414" s="7" t="s">
        <v>16</v>
      </c>
      <c r="E18414" s="7" t="s">
        <v>13409</v>
      </c>
      <c r="F18414">
        <f>IF(IFERROR(VLOOKUP(A18414,官网公开专利!B:B,1,0),0)&lt;&gt;0,1,0)</f>
        <v>1</v>
      </c>
    </row>
    <row r="18415" spans="1:6" x14ac:dyDescent="0.4">
      <c r="A18415" s="7" t="s">
        <v>10526</v>
      </c>
      <c r="B18415" s="7" t="s">
        <v>13679</v>
      </c>
      <c r="C18415" s="11">
        <v>39535</v>
      </c>
      <c r="D18415" s="7" t="s">
        <v>16</v>
      </c>
      <c r="E18415" s="7" t="s">
        <v>13409</v>
      </c>
      <c r="F18415">
        <f>IF(IFERROR(VLOOKUP(A18415,官网公开专利!B:B,1,0),0)&lt;&gt;0,1,0)</f>
        <v>1</v>
      </c>
    </row>
    <row r="18416" spans="1:6" x14ac:dyDescent="0.4">
      <c r="A18416" s="7" t="s">
        <v>9715</v>
      </c>
      <c r="B18416" s="7" t="s">
        <v>3991</v>
      </c>
      <c r="C18416" s="11">
        <v>39811</v>
      </c>
      <c r="D18416" s="7" t="s">
        <v>16</v>
      </c>
      <c r="E18416" s="7" t="s">
        <v>7175</v>
      </c>
      <c r="F18416">
        <f>IF(IFERROR(VLOOKUP(A18416,官网公开专利!B:B,1,0),0)&lt;&gt;0,1,0)</f>
        <v>1</v>
      </c>
    </row>
    <row r="18417" spans="1:6" x14ac:dyDescent="0.4">
      <c r="A18417" s="7" t="s">
        <v>10531</v>
      </c>
      <c r="B18417" s="7" t="s">
        <v>3152</v>
      </c>
      <c r="C18417" s="11">
        <v>39794</v>
      </c>
      <c r="D18417" s="7" t="s">
        <v>16</v>
      </c>
      <c r="E18417" s="7" t="s">
        <v>13678</v>
      </c>
      <c r="F18417">
        <f>IF(IFERROR(VLOOKUP(A18417,官网公开专利!B:B,1,0),0)&lt;&gt;0,1,0)</f>
        <v>1</v>
      </c>
    </row>
    <row r="18418" spans="1:6" x14ac:dyDescent="0.4">
      <c r="A18418" s="7" t="s">
        <v>10528</v>
      </c>
      <c r="B18418" s="7" t="s">
        <v>3152</v>
      </c>
      <c r="C18418" s="11">
        <v>39794</v>
      </c>
      <c r="D18418" s="7" t="s">
        <v>16</v>
      </c>
      <c r="E18418" s="7" t="s">
        <v>13678</v>
      </c>
      <c r="F18418">
        <f>IF(IFERROR(VLOOKUP(A18418,官网公开专利!B:B,1,0),0)&lt;&gt;0,1,0)</f>
        <v>1</v>
      </c>
    </row>
    <row r="18419" spans="1:6" x14ac:dyDescent="0.4">
      <c r="A18419" s="7" t="s">
        <v>10075</v>
      </c>
      <c r="B18419" s="7" t="s">
        <v>3152</v>
      </c>
      <c r="C18419" s="11">
        <v>39794</v>
      </c>
      <c r="D18419" s="7" t="s">
        <v>16</v>
      </c>
      <c r="E18419" s="7" t="s">
        <v>13678</v>
      </c>
      <c r="F18419">
        <f>IF(IFERROR(VLOOKUP(A18419,官网公开专利!B:B,1,0),0)&lt;&gt;0,1,0)</f>
        <v>1</v>
      </c>
    </row>
    <row r="18420" spans="1:6" x14ac:dyDescent="0.4">
      <c r="A18420" s="7" t="s">
        <v>10304</v>
      </c>
      <c r="B18420" s="7" t="s">
        <v>7678</v>
      </c>
      <c r="C18420" s="11">
        <v>40011</v>
      </c>
      <c r="D18420" s="7" t="s">
        <v>16</v>
      </c>
      <c r="E18420" s="7" t="s">
        <v>13658</v>
      </c>
      <c r="F18420">
        <f>IF(IFERROR(VLOOKUP(A18420,官网公开专利!B:B,1,0),0)&lt;&gt;0,1,0)</f>
        <v>1</v>
      </c>
    </row>
    <row r="18421" spans="1:6" x14ac:dyDescent="0.4">
      <c r="A18421" s="7" t="s">
        <v>9464</v>
      </c>
      <c r="B18421" s="7" t="s">
        <v>13677</v>
      </c>
      <c r="C18421" s="11">
        <v>39353</v>
      </c>
      <c r="D18421" s="7" t="s">
        <v>12787</v>
      </c>
      <c r="E18421" s="7"/>
      <c r="F18421">
        <f>IF(IFERROR(VLOOKUP(A18421,官网公开专利!B:B,1,0),0)&lt;&gt;0,1,0)</f>
        <v>1</v>
      </c>
    </row>
    <row r="18422" spans="1:6" x14ac:dyDescent="0.4">
      <c r="A18422" s="7" t="s">
        <v>9655</v>
      </c>
      <c r="B18422" s="7" t="s">
        <v>13675</v>
      </c>
      <c r="C18422" s="11">
        <v>39790</v>
      </c>
      <c r="D18422" s="7" t="s">
        <v>13676</v>
      </c>
      <c r="E18422" s="7"/>
      <c r="F18422">
        <f>IF(IFERROR(VLOOKUP(A18422,官网公开专利!B:B,1,0),0)&lt;&gt;0,1,0)</f>
        <v>1</v>
      </c>
    </row>
    <row r="18423" spans="1:6" x14ac:dyDescent="0.4">
      <c r="A18423" s="7" t="s">
        <v>11421</v>
      </c>
      <c r="B18423" s="7" t="s">
        <v>13672</v>
      </c>
      <c r="C18423" s="11">
        <v>39777</v>
      </c>
      <c r="D18423" s="7" t="s">
        <v>4031</v>
      </c>
      <c r="E18423" s="7" t="s">
        <v>13673</v>
      </c>
      <c r="F18423">
        <f>IF(IFERROR(VLOOKUP(A18423,官网公开专利!B:B,1,0),0)&lt;&gt;0,1,0)</f>
        <v>1</v>
      </c>
    </row>
    <row r="18424" spans="1:6" x14ac:dyDescent="0.4">
      <c r="A18424" s="7" t="s">
        <v>11422</v>
      </c>
      <c r="B18424" s="7" t="s">
        <v>13672</v>
      </c>
      <c r="C18424" s="11">
        <v>39777</v>
      </c>
      <c r="D18424" s="7" t="s">
        <v>4031</v>
      </c>
      <c r="E18424" s="7" t="s">
        <v>13674</v>
      </c>
      <c r="F18424">
        <f>IF(IFERROR(VLOOKUP(A18424,官网公开专利!B:B,1,0),0)&lt;&gt;0,1,0)</f>
        <v>1</v>
      </c>
    </row>
    <row r="18425" spans="1:6" x14ac:dyDescent="0.4">
      <c r="A18425" s="7" t="s">
        <v>10092</v>
      </c>
      <c r="B18425" s="7" t="s">
        <v>13670</v>
      </c>
      <c r="C18425" s="11">
        <v>39778</v>
      </c>
      <c r="D18425" s="7" t="s">
        <v>46</v>
      </c>
      <c r="E18425" s="7" t="s">
        <v>13671</v>
      </c>
      <c r="F18425">
        <f>IF(IFERROR(VLOOKUP(A18425,官网公开专利!B:B,1,0),0)&lt;&gt;0,1,0)</f>
        <v>1</v>
      </c>
    </row>
    <row r="18426" spans="1:6" x14ac:dyDescent="0.4">
      <c r="A18426" s="7" t="s">
        <v>10096</v>
      </c>
      <c r="B18426" s="7" t="s">
        <v>13670</v>
      </c>
      <c r="C18426" s="11">
        <v>39778</v>
      </c>
      <c r="D18426" s="7" t="s">
        <v>46</v>
      </c>
      <c r="E18426" s="7" t="s">
        <v>13671</v>
      </c>
      <c r="F18426">
        <f>IF(IFERROR(VLOOKUP(A18426,官网公开专利!B:B,1,0),0)&lt;&gt;0,1,0)</f>
        <v>1</v>
      </c>
    </row>
    <row r="18427" spans="1:6" x14ac:dyDescent="0.4">
      <c r="A18427" s="7" t="s">
        <v>10523</v>
      </c>
      <c r="B18427" s="7" t="s">
        <v>13667</v>
      </c>
      <c r="C18427" s="11">
        <v>39335</v>
      </c>
      <c r="D18427" s="7" t="s">
        <v>43</v>
      </c>
      <c r="E18427" s="7" t="s">
        <v>13668</v>
      </c>
      <c r="F18427">
        <f>IF(IFERROR(VLOOKUP(A18427,官网公开专利!B:B,1,0),0)&lt;&gt;0,1,0)</f>
        <v>1</v>
      </c>
    </row>
    <row r="18428" spans="1:6" x14ac:dyDescent="0.4">
      <c r="A18428" s="7" t="s">
        <v>10526</v>
      </c>
      <c r="B18428" s="7" t="s">
        <v>13667</v>
      </c>
      <c r="C18428" s="11">
        <v>39335</v>
      </c>
      <c r="D18428" s="7" t="s">
        <v>43</v>
      </c>
      <c r="E18428" s="7" t="s">
        <v>13669</v>
      </c>
      <c r="F18428">
        <f>IF(IFERROR(VLOOKUP(A18428,官网公开专利!B:B,1,0),0)&lt;&gt;0,1,0)</f>
        <v>1</v>
      </c>
    </row>
    <row r="18429" spans="1:6" x14ac:dyDescent="0.4">
      <c r="A18429" s="7" t="s">
        <v>10773</v>
      </c>
      <c r="B18429" s="7" t="s">
        <v>13667</v>
      </c>
      <c r="C18429" s="11">
        <v>39335</v>
      </c>
      <c r="D18429" s="7" t="s">
        <v>43</v>
      </c>
      <c r="E18429" s="7" t="s">
        <v>13668</v>
      </c>
      <c r="F18429">
        <f>IF(IFERROR(VLOOKUP(A18429,官网公开专利!B:B,1,0),0)&lt;&gt;0,1,0)</f>
        <v>1</v>
      </c>
    </row>
    <row r="18430" spans="1:6" x14ac:dyDescent="0.4">
      <c r="A18430" s="7" t="s">
        <v>10072</v>
      </c>
      <c r="B18430" s="7" t="s">
        <v>13665</v>
      </c>
      <c r="C18430" s="11">
        <v>39118</v>
      </c>
      <c r="D18430" s="7" t="s">
        <v>13666</v>
      </c>
      <c r="E18430" s="7"/>
      <c r="F18430">
        <f>IF(IFERROR(VLOOKUP(A18430,官网公开专利!B:B,1,0),0)&lt;&gt;0,1,0)</f>
        <v>1</v>
      </c>
    </row>
    <row r="18431" spans="1:6" x14ac:dyDescent="0.4">
      <c r="A18431" s="7" t="s">
        <v>10990</v>
      </c>
      <c r="B18431" s="7" t="s">
        <v>5349</v>
      </c>
      <c r="C18431" s="11">
        <v>39911</v>
      </c>
      <c r="D18431" s="7" t="s">
        <v>16</v>
      </c>
      <c r="E18431" s="7" t="s">
        <v>2040</v>
      </c>
      <c r="F18431">
        <f>IF(IFERROR(VLOOKUP(A18431,官网公开专利!B:B,1,0),0)&lt;&gt;0,1,0)</f>
        <v>1</v>
      </c>
    </row>
    <row r="18432" spans="1:6" x14ac:dyDescent="0.4">
      <c r="A18432" s="7" t="s">
        <v>13585</v>
      </c>
      <c r="B18432" s="7" t="s">
        <v>5349</v>
      </c>
      <c r="C18432" s="11">
        <v>39911</v>
      </c>
      <c r="D18432" s="7" t="s">
        <v>16</v>
      </c>
      <c r="E18432" s="7" t="s">
        <v>2040</v>
      </c>
      <c r="F18432">
        <f>IF(IFERROR(VLOOKUP(A18432,官网公开专利!B:B,1,0),0)&lt;&gt;0,1,0)</f>
        <v>1</v>
      </c>
    </row>
    <row r="18433" spans="1:6" x14ac:dyDescent="0.4">
      <c r="A18433" s="7" t="s">
        <v>9953</v>
      </c>
      <c r="B18433" s="7" t="s">
        <v>5349</v>
      </c>
      <c r="C18433" s="11">
        <v>39911</v>
      </c>
      <c r="D18433" s="7" t="s">
        <v>16</v>
      </c>
      <c r="E18433" s="7" t="s">
        <v>2040</v>
      </c>
      <c r="F18433">
        <f>IF(IFERROR(VLOOKUP(A18433,官网公开专利!B:B,1,0),0)&lt;&gt;0,1,0)</f>
        <v>1</v>
      </c>
    </row>
    <row r="18434" spans="1:6" x14ac:dyDescent="0.4">
      <c r="A18434" s="7" t="s">
        <v>9955</v>
      </c>
      <c r="B18434" s="7" t="s">
        <v>5349</v>
      </c>
      <c r="C18434" s="11">
        <v>39911</v>
      </c>
      <c r="D18434" s="7" t="s">
        <v>16</v>
      </c>
      <c r="E18434" s="7" t="s">
        <v>2040</v>
      </c>
      <c r="F18434">
        <f>IF(IFERROR(VLOOKUP(A18434,官网公开专利!B:B,1,0),0)&lt;&gt;0,1,0)</f>
        <v>1</v>
      </c>
    </row>
    <row r="18435" spans="1:6" x14ac:dyDescent="0.4">
      <c r="A18435" s="7" t="s">
        <v>10567</v>
      </c>
      <c r="B18435" s="7" t="s">
        <v>5349</v>
      </c>
      <c r="C18435" s="11">
        <v>39911</v>
      </c>
      <c r="D18435" s="7" t="s">
        <v>16</v>
      </c>
      <c r="E18435" s="7" t="s">
        <v>2040</v>
      </c>
      <c r="F18435">
        <f>IF(IFERROR(VLOOKUP(A18435,官网公开专利!B:B,1,0),0)&lt;&gt;0,1,0)</f>
        <v>1</v>
      </c>
    </row>
    <row r="18436" spans="1:6" x14ac:dyDescent="0.4">
      <c r="A18436" s="7" t="s">
        <v>11015</v>
      </c>
      <c r="B18436" s="7" t="s">
        <v>2257</v>
      </c>
      <c r="C18436" s="11">
        <v>40011</v>
      </c>
      <c r="D18436" s="7" t="s">
        <v>2258</v>
      </c>
      <c r="E18436" s="7" t="s">
        <v>13655</v>
      </c>
      <c r="F18436">
        <f>IF(IFERROR(VLOOKUP(A18436,官网公开专利!B:B,1,0),0)&lt;&gt;0,1,0)</f>
        <v>1</v>
      </c>
    </row>
    <row r="18437" spans="1:6" x14ac:dyDescent="0.4">
      <c r="A18437" s="7" t="s">
        <v>11017</v>
      </c>
      <c r="B18437" s="7" t="s">
        <v>2257</v>
      </c>
      <c r="C18437" s="11">
        <v>40011</v>
      </c>
      <c r="D18437" s="7" t="s">
        <v>2258</v>
      </c>
      <c r="E18437" s="7" t="s">
        <v>13655</v>
      </c>
      <c r="F18437">
        <f>IF(IFERROR(VLOOKUP(A18437,官网公开专利!B:B,1,0),0)&lt;&gt;0,1,0)</f>
        <v>1</v>
      </c>
    </row>
    <row r="18438" spans="1:6" x14ac:dyDescent="0.4">
      <c r="A18438" s="7" t="s">
        <v>11022</v>
      </c>
      <c r="B18438" s="7" t="s">
        <v>2257</v>
      </c>
      <c r="C18438" s="11">
        <v>40011</v>
      </c>
      <c r="D18438" s="7" t="s">
        <v>2258</v>
      </c>
      <c r="E18438" s="7" t="s">
        <v>13655</v>
      </c>
      <c r="F18438">
        <f>IF(IFERROR(VLOOKUP(A18438,官网公开专利!B:B,1,0),0)&lt;&gt;0,1,0)</f>
        <v>1</v>
      </c>
    </row>
    <row r="18439" spans="1:6" x14ac:dyDescent="0.4">
      <c r="A18439" s="7" t="s">
        <v>11018</v>
      </c>
      <c r="B18439" s="7" t="s">
        <v>2257</v>
      </c>
      <c r="C18439" s="11">
        <v>40011</v>
      </c>
      <c r="D18439" s="7" t="s">
        <v>2258</v>
      </c>
      <c r="E18439" s="7" t="s">
        <v>13655</v>
      </c>
      <c r="F18439">
        <f>IF(IFERROR(VLOOKUP(A18439,官网公开专利!B:B,1,0),0)&lt;&gt;0,1,0)</f>
        <v>1</v>
      </c>
    </row>
    <row r="18440" spans="1:6" x14ac:dyDescent="0.4">
      <c r="A18440" s="7" t="s">
        <v>11019</v>
      </c>
      <c r="B18440" s="7" t="s">
        <v>2257</v>
      </c>
      <c r="C18440" s="11">
        <v>40011</v>
      </c>
      <c r="D18440" s="7" t="s">
        <v>2258</v>
      </c>
      <c r="E18440" s="7" t="s">
        <v>13655</v>
      </c>
      <c r="F18440">
        <f>IF(IFERROR(VLOOKUP(A18440,官网公开专利!B:B,1,0),0)&lt;&gt;0,1,0)</f>
        <v>1</v>
      </c>
    </row>
    <row r="18441" spans="1:6" x14ac:dyDescent="0.4">
      <c r="A18441" s="7" t="s">
        <v>2150</v>
      </c>
      <c r="B18441" s="7" t="s">
        <v>2257</v>
      </c>
      <c r="C18441" s="11">
        <v>40011</v>
      </c>
      <c r="D18441" s="7" t="s">
        <v>2258</v>
      </c>
      <c r="E18441" s="7"/>
      <c r="F18441">
        <f>IF(IFERROR(VLOOKUP(A18441,官网公开专利!B:B,1,0),0)&lt;&gt;0,1,0)</f>
        <v>1</v>
      </c>
    </row>
    <row r="18442" spans="1:6" x14ac:dyDescent="0.4">
      <c r="A18442" s="7" t="s">
        <v>11020</v>
      </c>
      <c r="B18442" s="7" t="s">
        <v>2257</v>
      </c>
      <c r="C18442" s="11">
        <v>40011</v>
      </c>
      <c r="D18442" s="7" t="s">
        <v>2258</v>
      </c>
      <c r="E18442" s="7"/>
      <c r="F18442">
        <f>IF(IFERROR(VLOOKUP(A18442,官网公开专利!B:B,1,0),0)&lt;&gt;0,1,0)</f>
        <v>1</v>
      </c>
    </row>
    <row r="18443" spans="1:6" x14ac:dyDescent="0.4">
      <c r="A18443" s="7" t="s">
        <v>12690</v>
      </c>
      <c r="B18443" s="7" t="s">
        <v>13652</v>
      </c>
      <c r="C18443" s="11">
        <v>40122</v>
      </c>
      <c r="D18443" s="7" t="s">
        <v>16</v>
      </c>
      <c r="E18443" s="7" t="s">
        <v>588</v>
      </c>
      <c r="F18443">
        <f>IF(IFERROR(VLOOKUP(A18443,官网公开专利!B:B,1,0),0)&lt;&gt;0,1,0)</f>
        <v>1</v>
      </c>
    </row>
    <row r="18444" spans="1:6" x14ac:dyDescent="0.4">
      <c r="A18444" s="7" t="s">
        <v>12694</v>
      </c>
      <c r="B18444" s="7" t="s">
        <v>13652</v>
      </c>
      <c r="C18444" s="11">
        <v>40122</v>
      </c>
      <c r="D18444" s="7" t="s">
        <v>16</v>
      </c>
      <c r="E18444" s="7" t="s">
        <v>588</v>
      </c>
      <c r="F18444">
        <f>IF(IFERROR(VLOOKUP(A18444,官网公开专利!B:B,1,0),0)&lt;&gt;0,1,0)</f>
        <v>1</v>
      </c>
    </row>
    <row r="18445" spans="1:6" x14ac:dyDescent="0.4">
      <c r="A18445" s="7" t="s">
        <v>10304</v>
      </c>
      <c r="B18445" s="7" t="s">
        <v>7664</v>
      </c>
      <c r="C18445" s="11">
        <v>40011</v>
      </c>
      <c r="D18445" s="7" t="s">
        <v>16</v>
      </c>
      <c r="E18445" s="7" t="s">
        <v>13656</v>
      </c>
      <c r="F18445">
        <f>IF(IFERROR(VLOOKUP(A18445,官网公开专利!B:B,1,0),0)&lt;&gt;0,1,0)</f>
        <v>1</v>
      </c>
    </row>
    <row r="18446" spans="1:6" x14ac:dyDescent="0.4">
      <c r="A18446" s="7" t="s">
        <v>9655</v>
      </c>
      <c r="B18446" s="7" t="s">
        <v>7664</v>
      </c>
      <c r="C18446" s="11">
        <v>40011</v>
      </c>
      <c r="D18446" s="7" t="s">
        <v>16</v>
      </c>
      <c r="E18446" s="7" t="s">
        <v>13656</v>
      </c>
      <c r="F18446">
        <f>IF(IFERROR(VLOOKUP(A18446,官网公开专利!B:B,1,0),0)&lt;&gt;0,1,0)</f>
        <v>1</v>
      </c>
    </row>
    <row r="18447" spans="1:6" x14ac:dyDescent="0.4">
      <c r="A18447" s="7" t="s">
        <v>10191</v>
      </c>
      <c r="B18447" s="7" t="s">
        <v>13659</v>
      </c>
      <c r="C18447" s="11">
        <v>39976</v>
      </c>
      <c r="D18447" s="7" t="s">
        <v>16</v>
      </c>
      <c r="E18447" s="7" t="s">
        <v>5238</v>
      </c>
      <c r="F18447">
        <f>IF(IFERROR(VLOOKUP(A18447,官网公开专利!B:B,1,0),0)&lt;&gt;0,1,0)</f>
        <v>1</v>
      </c>
    </row>
    <row r="18448" spans="1:6" x14ac:dyDescent="0.4">
      <c r="A18448" s="7" t="s">
        <v>9655</v>
      </c>
      <c r="B18448" s="7" t="s">
        <v>13659</v>
      </c>
      <c r="C18448" s="11">
        <v>39976</v>
      </c>
      <c r="D18448" s="7" t="s">
        <v>16</v>
      </c>
      <c r="E18448" s="7" t="s">
        <v>5238</v>
      </c>
      <c r="F18448">
        <f>IF(IFERROR(VLOOKUP(A18448,官网公开专利!B:B,1,0),0)&lt;&gt;0,1,0)</f>
        <v>1</v>
      </c>
    </row>
    <row r="18449" spans="1:6" x14ac:dyDescent="0.4">
      <c r="A18449" s="7" t="s">
        <v>10659</v>
      </c>
      <c r="B18449" s="7" t="s">
        <v>13659</v>
      </c>
      <c r="C18449" s="11">
        <v>39976</v>
      </c>
      <c r="D18449" s="7" t="s">
        <v>16</v>
      </c>
      <c r="E18449" s="7" t="s">
        <v>5238</v>
      </c>
      <c r="F18449">
        <f>IF(IFERROR(VLOOKUP(A18449,官网公开专利!B:B,1,0),0)&lt;&gt;0,1,0)</f>
        <v>1</v>
      </c>
    </row>
    <row r="18450" spans="1:6" x14ac:dyDescent="0.4">
      <c r="A18450" s="7" t="s">
        <v>10191</v>
      </c>
      <c r="B18450" s="7" t="s">
        <v>5350</v>
      </c>
      <c r="C18450" s="11">
        <v>39784</v>
      </c>
      <c r="D18450" s="7" t="s">
        <v>16</v>
      </c>
      <c r="E18450" s="7" t="s">
        <v>5351</v>
      </c>
      <c r="F18450">
        <f>IF(IFERROR(VLOOKUP(A18450,官网公开专利!B:B,1,0),0)&lt;&gt;0,1,0)</f>
        <v>1</v>
      </c>
    </row>
    <row r="18451" spans="1:6" x14ac:dyDescent="0.4">
      <c r="A18451" s="7" t="s">
        <v>10659</v>
      </c>
      <c r="B18451" s="7" t="s">
        <v>5350</v>
      </c>
      <c r="C18451" s="11">
        <v>39784</v>
      </c>
      <c r="D18451" s="7" t="s">
        <v>16</v>
      </c>
      <c r="E18451" s="7" t="s">
        <v>5351</v>
      </c>
      <c r="F18451">
        <f>IF(IFERROR(VLOOKUP(A18451,官网公开专利!B:B,1,0),0)&lt;&gt;0,1,0)</f>
        <v>1</v>
      </c>
    </row>
    <row r="18452" spans="1:6" x14ac:dyDescent="0.4">
      <c r="A18452" s="7" t="s">
        <v>10567</v>
      </c>
      <c r="B18452" s="7" t="s">
        <v>5350</v>
      </c>
      <c r="C18452" s="11">
        <v>39784</v>
      </c>
      <c r="D18452" s="7" t="s">
        <v>16</v>
      </c>
      <c r="E18452" s="7" t="s">
        <v>5351</v>
      </c>
      <c r="F18452">
        <f>IF(IFERROR(VLOOKUP(A18452,官网公开专利!B:B,1,0),0)&lt;&gt;0,1,0)</f>
        <v>1</v>
      </c>
    </row>
    <row r="18453" spans="1:6" x14ac:dyDescent="0.4">
      <c r="A18453" s="7" t="s">
        <v>9655</v>
      </c>
      <c r="B18453" s="7" t="s">
        <v>13661</v>
      </c>
      <c r="C18453" s="11">
        <v>39844</v>
      </c>
      <c r="D18453" s="7" t="s">
        <v>16</v>
      </c>
      <c r="E18453" s="7" t="s">
        <v>6654</v>
      </c>
      <c r="F18453">
        <f>IF(IFERROR(VLOOKUP(A18453,官网公开专利!B:B,1,0),0)&lt;&gt;0,1,0)</f>
        <v>1</v>
      </c>
    </row>
    <row r="18454" spans="1:6" x14ac:dyDescent="0.4">
      <c r="A18454" s="7" t="s">
        <v>10659</v>
      </c>
      <c r="B18454" s="7" t="s">
        <v>13661</v>
      </c>
      <c r="C18454" s="11">
        <v>39844</v>
      </c>
      <c r="D18454" s="7" t="s">
        <v>16</v>
      </c>
      <c r="E18454" s="7" t="s">
        <v>6654</v>
      </c>
      <c r="F18454">
        <f>IF(IFERROR(VLOOKUP(A18454,官网公开专利!B:B,1,0),0)&lt;&gt;0,1,0)</f>
        <v>1</v>
      </c>
    </row>
    <row r="18455" spans="1:6" x14ac:dyDescent="0.4">
      <c r="A18455" s="7" t="s">
        <v>9655</v>
      </c>
      <c r="B18455" s="7" t="s">
        <v>6653</v>
      </c>
      <c r="C18455" s="11">
        <v>39844</v>
      </c>
      <c r="D18455" s="7" t="s">
        <v>16</v>
      </c>
      <c r="E18455" s="7" t="s">
        <v>6654</v>
      </c>
      <c r="F18455">
        <f>IF(IFERROR(VLOOKUP(A18455,官网公开专利!B:B,1,0),0)&lt;&gt;0,1,0)</f>
        <v>1</v>
      </c>
    </row>
    <row r="18456" spans="1:6" x14ac:dyDescent="0.4">
      <c r="A18456" s="7" t="s">
        <v>10659</v>
      </c>
      <c r="B18456" s="7" t="s">
        <v>6653</v>
      </c>
      <c r="C18456" s="11">
        <v>39844</v>
      </c>
      <c r="D18456" s="7" t="s">
        <v>16</v>
      </c>
      <c r="E18456" s="7" t="s">
        <v>6654</v>
      </c>
      <c r="F18456">
        <f>IF(IFERROR(VLOOKUP(A18456,官网公开专利!B:B,1,0),0)&lt;&gt;0,1,0)</f>
        <v>1</v>
      </c>
    </row>
    <row r="18457" spans="1:6" x14ac:dyDescent="0.4">
      <c r="A18457" s="7" t="s">
        <v>5271</v>
      </c>
      <c r="B18457" s="7" t="s">
        <v>3525</v>
      </c>
      <c r="C18457" s="11">
        <v>39540</v>
      </c>
      <c r="D18457" s="7" t="s">
        <v>3526</v>
      </c>
      <c r="E18457" s="7" t="s">
        <v>3527</v>
      </c>
      <c r="F18457">
        <f>IF(IFERROR(VLOOKUP(A18457,官网公开专利!B:B,1,0),0)&lt;&gt;0,1,0)</f>
        <v>1</v>
      </c>
    </row>
    <row r="18458" spans="1:6" x14ac:dyDescent="0.4">
      <c r="A18458" s="7" t="s">
        <v>9792</v>
      </c>
      <c r="B18458" s="7" t="s">
        <v>3525</v>
      </c>
      <c r="C18458" s="11">
        <v>39540</v>
      </c>
      <c r="D18458" s="7" t="s">
        <v>3526</v>
      </c>
      <c r="E18458" s="7" t="s">
        <v>3527</v>
      </c>
      <c r="F18458">
        <f>IF(IFERROR(VLOOKUP(A18458,官网公开专利!B:B,1,0),0)&lt;&gt;0,1,0)</f>
        <v>1</v>
      </c>
    </row>
    <row r="18459" spans="1:6" x14ac:dyDescent="0.4">
      <c r="A18459" s="7" t="s">
        <v>10372</v>
      </c>
      <c r="B18459" s="7" t="s">
        <v>3525</v>
      </c>
      <c r="C18459" s="11">
        <v>39540</v>
      </c>
      <c r="D18459" s="7" t="s">
        <v>3526</v>
      </c>
      <c r="E18459" s="7" t="s">
        <v>3527</v>
      </c>
      <c r="F18459">
        <f>IF(IFERROR(VLOOKUP(A18459,官网公开专利!B:B,1,0),0)&lt;&gt;0,1,0)</f>
        <v>1</v>
      </c>
    </row>
    <row r="18460" spans="1:6" x14ac:dyDescent="0.4">
      <c r="A18460" s="7" t="s">
        <v>9776</v>
      </c>
      <c r="B18460" s="7" t="s">
        <v>3525</v>
      </c>
      <c r="C18460" s="11">
        <v>39540</v>
      </c>
      <c r="D18460" s="7" t="s">
        <v>3526</v>
      </c>
      <c r="E18460" s="7" t="s">
        <v>3527</v>
      </c>
      <c r="F18460">
        <f>IF(IFERROR(VLOOKUP(A18460,官网公开专利!B:B,1,0),0)&lt;&gt;0,1,0)</f>
        <v>1</v>
      </c>
    </row>
    <row r="18461" spans="1:6" x14ac:dyDescent="0.4">
      <c r="A18461" s="7" t="s">
        <v>9793</v>
      </c>
      <c r="B18461" s="7" t="s">
        <v>3525</v>
      </c>
      <c r="C18461" s="11">
        <v>39540</v>
      </c>
      <c r="D18461" s="7" t="s">
        <v>3526</v>
      </c>
      <c r="E18461" s="7" t="s">
        <v>3527</v>
      </c>
      <c r="F18461">
        <f>IF(IFERROR(VLOOKUP(A18461,官网公开专利!B:B,1,0),0)&lt;&gt;0,1,0)</f>
        <v>1</v>
      </c>
    </row>
    <row r="18462" spans="1:6" x14ac:dyDescent="0.4">
      <c r="A18462" s="7" t="s">
        <v>10109</v>
      </c>
      <c r="B18462" s="7" t="s">
        <v>3525</v>
      </c>
      <c r="C18462" s="11">
        <v>39540</v>
      </c>
      <c r="D18462" s="7" t="s">
        <v>3526</v>
      </c>
      <c r="E18462" s="7" t="s">
        <v>3527</v>
      </c>
      <c r="F18462">
        <f>IF(IFERROR(VLOOKUP(A18462,官网公开专利!B:B,1,0),0)&lt;&gt;0,1,0)</f>
        <v>1</v>
      </c>
    </row>
    <row r="18463" spans="1:6" x14ac:dyDescent="0.4">
      <c r="A18463" s="7" t="s">
        <v>9794</v>
      </c>
      <c r="B18463" s="7" t="s">
        <v>3525</v>
      </c>
      <c r="C18463" s="11">
        <v>39540</v>
      </c>
      <c r="D18463" s="7" t="s">
        <v>3526</v>
      </c>
      <c r="E18463" s="7" t="s">
        <v>3527</v>
      </c>
      <c r="F18463">
        <f>IF(IFERROR(VLOOKUP(A18463,官网公开专利!B:B,1,0),0)&lt;&gt;0,1,0)</f>
        <v>1</v>
      </c>
    </row>
    <row r="18464" spans="1:6" x14ac:dyDescent="0.4">
      <c r="A18464" s="7" t="s">
        <v>10804</v>
      </c>
      <c r="B18464" s="7" t="s">
        <v>3525</v>
      </c>
      <c r="C18464" s="11">
        <v>39540</v>
      </c>
      <c r="D18464" s="7" t="s">
        <v>3526</v>
      </c>
      <c r="E18464" s="7" t="s">
        <v>3527</v>
      </c>
      <c r="F18464">
        <f>IF(IFERROR(VLOOKUP(A18464,官网公开专利!B:B,1,0),0)&lt;&gt;0,1,0)</f>
        <v>1</v>
      </c>
    </row>
    <row r="18465" spans="1:6" x14ac:dyDescent="0.4">
      <c r="A18465" s="7" t="s">
        <v>10113</v>
      </c>
      <c r="B18465" s="7" t="s">
        <v>3525</v>
      </c>
      <c r="C18465" s="11">
        <v>39540</v>
      </c>
      <c r="D18465" s="7" t="s">
        <v>3526</v>
      </c>
      <c r="E18465" s="7" t="s">
        <v>3527</v>
      </c>
      <c r="F18465">
        <f>IF(IFERROR(VLOOKUP(A18465,官网公开专利!B:B,1,0),0)&lt;&gt;0,1,0)</f>
        <v>1</v>
      </c>
    </row>
    <row r="18466" spans="1:6" x14ac:dyDescent="0.4">
      <c r="A18466" s="7" t="s">
        <v>10814</v>
      </c>
      <c r="B18466" s="7" t="s">
        <v>3525</v>
      </c>
      <c r="C18466" s="11">
        <v>39540</v>
      </c>
      <c r="D18466" s="7" t="s">
        <v>3526</v>
      </c>
      <c r="E18466" s="7" t="s">
        <v>3527</v>
      </c>
      <c r="F18466">
        <f>IF(IFERROR(VLOOKUP(A18466,官网公开专利!B:B,1,0),0)&lt;&gt;0,1,0)</f>
        <v>1</v>
      </c>
    </row>
    <row r="18467" spans="1:6" x14ac:dyDescent="0.4">
      <c r="A18467" s="7" t="s">
        <v>9587</v>
      </c>
      <c r="B18467" s="7" t="s">
        <v>3525</v>
      </c>
      <c r="C18467" s="11">
        <v>39540</v>
      </c>
      <c r="D18467" s="7" t="s">
        <v>3526</v>
      </c>
      <c r="E18467" s="7" t="s">
        <v>3527</v>
      </c>
      <c r="F18467">
        <f>IF(IFERROR(VLOOKUP(A18467,官网公开专利!B:B,1,0),0)&lt;&gt;0,1,0)</f>
        <v>1</v>
      </c>
    </row>
    <row r="18468" spans="1:6" x14ac:dyDescent="0.4">
      <c r="A18468" s="7" t="s">
        <v>10375</v>
      </c>
      <c r="B18468" s="7" t="s">
        <v>3525</v>
      </c>
      <c r="C18468" s="11">
        <v>39540</v>
      </c>
      <c r="D18468" s="7" t="s">
        <v>3526</v>
      </c>
      <c r="E18468" s="7" t="s">
        <v>3527</v>
      </c>
      <c r="F18468">
        <f>IF(IFERROR(VLOOKUP(A18468,官网公开专利!B:B,1,0),0)&lt;&gt;0,1,0)</f>
        <v>1</v>
      </c>
    </row>
    <row r="18469" spans="1:6" x14ac:dyDescent="0.4">
      <c r="A18469" s="7" t="s">
        <v>9540</v>
      </c>
      <c r="B18469" s="7" t="s">
        <v>3525</v>
      </c>
      <c r="C18469" s="11">
        <v>39540</v>
      </c>
      <c r="D18469" s="7" t="s">
        <v>3526</v>
      </c>
      <c r="E18469" s="7" t="s">
        <v>3527</v>
      </c>
      <c r="F18469">
        <f>IF(IFERROR(VLOOKUP(A18469,官网公开专利!B:B,1,0),0)&lt;&gt;0,1,0)</f>
        <v>1</v>
      </c>
    </row>
    <row r="18470" spans="1:6" x14ac:dyDescent="0.4">
      <c r="A18470" s="7" t="s">
        <v>9732</v>
      </c>
      <c r="B18470" s="7" t="s">
        <v>3525</v>
      </c>
      <c r="C18470" s="11">
        <v>39540</v>
      </c>
      <c r="D18470" s="7" t="s">
        <v>3526</v>
      </c>
      <c r="E18470" s="7" t="s">
        <v>3527</v>
      </c>
      <c r="F18470">
        <f>IF(IFERROR(VLOOKUP(A18470,官网公开专利!B:B,1,0),0)&lt;&gt;0,1,0)</f>
        <v>1</v>
      </c>
    </row>
    <row r="18471" spans="1:6" x14ac:dyDescent="0.4">
      <c r="A18471" s="7" t="s">
        <v>9443</v>
      </c>
      <c r="B18471" s="7" t="s">
        <v>3525</v>
      </c>
      <c r="C18471" s="11">
        <v>39540</v>
      </c>
      <c r="D18471" s="7" t="s">
        <v>3526</v>
      </c>
      <c r="E18471" s="7" t="s">
        <v>3527</v>
      </c>
      <c r="F18471">
        <f>IF(IFERROR(VLOOKUP(A18471,官网公开专利!B:B,1,0),0)&lt;&gt;0,1,0)</f>
        <v>1</v>
      </c>
    </row>
    <row r="18472" spans="1:6" x14ac:dyDescent="0.4">
      <c r="A18472" s="7" t="s">
        <v>9583</v>
      </c>
      <c r="B18472" s="7" t="s">
        <v>3525</v>
      </c>
      <c r="C18472" s="11">
        <v>39540</v>
      </c>
      <c r="D18472" s="7" t="s">
        <v>3526</v>
      </c>
      <c r="E18472" s="7" t="s">
        <v>3527</v>
      </c>
      <c r="F18472">
        <f>IF(IFERROR(VLOOKUP(A18472,官网公开专利!B:B,1,0),0)&lt;&gt;0,1,0)</f>
        <v>1</v>
      </c>
    </row>
    <row r="18473" spans="1:6" x14ac:dyDescent="0.4">
      <c r="A18473" s="7" t="s">
        <v>9481</v>
      </c>
      <c r="B18473" s="7" t="s">
        <v>3525</v>
      </c>
      <c r="C18473" s="11">
        <v>39540</v>
      </c>
      <c r="D18473" s="7" t="s">
        <v>3526</v>
      </c>
      <c r="E18473" s="7" t="s">
        <v>3527</v>
      </c>
      <c r="F18473">
        <f>IF(IFERROR(VLOOKUP(A18473,官网公开专利!B:B,1,0),0)&lt;&gt;0,1,0)</f>
        <v>1</v>
      </c>
    </row>
    <row r="18474" spans="1:6" x14ac:dyDescent="0.4">
      <c r="A18474" s="7" t="s">
        <v>9488</v>
      </c>
      <c r="B18474" s="7" t="s">
        <v>13653</v>
      </c>
      <c r="C18474" s="11">
        <v>40056</v>
      </c>
      <c r="D18474" s="7" t="s">
        <v>16</v>
      </c>
      <c r="E18474" s="7" t="s">
        <v>13654</v>
      </c>
      <c r="F18474">
        <f>IF(IFERROR(VLOOKUP(A18474,官网公开专利!B:B,1,0),0)&lt;&gt;0,1,0)</f>
        <v>1</v>
      </c>
    </row>
    <row r="18475" spans="1:6" x14ac:dyDescent="0.4">
      <c r="A18475" s="7" t="s">
        <v>9492</v>
      </c>
      <c r="B18475" s="7" t="s">
        <v>13653</v>
      </c>
      <c r="C18475" s="11">
        <v>40056</v>
      </c>
      <c r="D18475" s="7" t="s">
        <v>16</v>
      </c>
      <c r="E18475" s="7" t="s">
        <v>13654</v>
      </c>
      <c r="F18475">
        <f>IF(IFERROR(VLOOKUP(A18475,官网公开专利!B:B,1,0),0)&lt;&gt;0,1,0)</f>
        <v>1</v>
      </c>
    </row>
    <row r="18476" spans="1:6" x14ac:dyDescent="0.4">
      <c r="A18476" s="7" t="s">
        <v>9493</v>
      </c>
      <c r="B18476" s="7" t="s">
        <v>13653</v>
      </c>
      <c r="C18476" s="11">
        <v>40056</v>
      </c>
      <c r="D18476" s="7" t="s">
        <v>16</v>
      </c>
      <c r="E18476" s="7" t="s">
        <v>13654</v>
      </c>
      <c r="F18476">
        <f>IF(IFERROR(VLOOKUP(A18476,官网公开专利!B:B,1,0),0)&lt;&gt;0,1,0)</f>
        <v>1</v>
      </c>
    </row>
    <row r="18477" spans="1:6" x14ac:dyDescent="0.4">
      <c r="A18477" s="7" t="s">
        <v>9471</v>
      </c>
      <c r="B18477" s="7" t="s">
        <v>7039</v>
      </c>
      <c r="C18477" s="11">
        <v>39925</v>
      </c>
      <c r="D18477" s="7" t="s">
        <v>16</v>
      </c>
      <c r="E18477" s="7" t="s">
        <v>13660</v>
      </c>
      <c r="F18477">
        <f>IF(IFERROR(VLOOKUP(A18477,官网公开专利!B:B,1,0),0)&lt;&gt;0,1,0)</f>
        <v>1</v>
      </c>
    </row>
    <row r="18478" spans="1:6" x14ac:dyDescent="0.4">
      <c r="A18478" s="7" t="s">
        <v>6999</v>
      </c>
      <c r="B18478" s="7" t="s">
        <v>7039</v>
      </c>
      <c r="C18478" s="11">
        <v>39925</v>
      </c>
      <c r="D18478" s="7" t="s">
        <v>16</v>
      </c>
      <c r="E18478" s="7"/>
      <c r="F18478">
        <f>IF(IFERROR(VLOOKUP(A18478,官网公开专利!B:B,1,0),0)&lt;&gt;0,1,0)</f>
        <v>1</v>
      </c>
    </row>
    <row r="18479" spans="1:6" x14ac:dyDescent="0.4">
      <c r="A18479" s="7" t="s">
        <v>9475</v>
      </c>
      <c r="B18479" s="7" t="s">
        <v>7039</v>
      </c>
      <c r="C18479" s="11">
        <v>39925</v>
      </c>
      <c r="D18479" s="7" t="s">
        <v>16</v>
      </c>
      <c r="E18479" s="7"/>
      <c r="F18479">
        <f>IF(IFERROR(VLOOKUP(A18479,官网公开专利!B:B,1,0),0)&lt;&gt;0,1,0)</f>
        <v>1</v>
      </c>
    </row>
    <row r="18480" spans="1:6" x14ac:dyDescent="0.4">
      <c r="A18480" s="7" t="s">
        <v>9476</v>
      </c>
      <c r="B18480" s="7" t="s">
        <v>7039</v>
      </c>
      <c r="C18480" s="11">
        <v>39925</v>
      </c>
      <c r="D18480" s="7" t="s">
        <v>16</v>
      </c>
      <c r="E18480" s="7"/>
      <c r="F18480">
        <f>IF(IFERROR(VLOOKUP(A18480,官网公开专利!B:B,1,0),0)&lt;&gt;0,1,0)</f>
        <v>1</v>
      </c>
    </row>
    <row r="18481" spans="1:6" x14ac:dyDescent="0.4">
      <c r="A18481" s="7" t="s">
        <v>4120</v>
      </c>
      <c r="B18481" s="7" t="s">
        <v>4317</v>
      </c>
      <c r="C18481" s="11">
        <v>40068</v>
      </c>
      <c r="D18481" s="7" t="s">
        <v>16</v>
      </c>
      <c r="E18481" s="7" t="s">
        <v>4318</v>
      </c>
      <c r="F18481">
        <f>IF(IFERROR(VLOOKUP(A18481,官网公开专利!B:B,1,0),0)&lt;&gt;0,1,0)</f>
        <v>1</v>
      </c>
    </row>
    <row r="18482" spans="1:6" x14ac:dyDescent="0.4">
      <c r="A18482" s="7" t="s">
        <v>6999</v>
      </c>
      <c r="B18482" s="7" t="s">
        <v>4317</v>
      </c>
      <c r="C18482" s="11">
        <v>40068</v>
      </c>
      <c r="D18482" s="7" t="s">
        <v>16</v>
      </c>
      <c r="E18482" s="7" t="s">
        <v>4318</v>
      </c>
      <c r="F18482">
        <f>IF(IFERROR(VLOOKUP(A18482,官网公开专利!B:B,1,0),0)&lt;&gt;0,1,0)</f>
        <v>1</v>
      </c>
    </row>
    <row r="18483" spans="1:6" x14ac:dyDescent="0.4">
      <c r="A18483" s="7" t="s">
        <v>10113</v>
      </c>
      <c r="B18483" s="7" t="s">
        <v>4317</v>
      </c>
      <c r="C18483" s="11">
        <v>40068</v>
      </c>
      <c r="D18483" s="7" t="s">
        <v>16</v>
      </c>
      <c r="E18483" s="7" t="s">
        <v>4318</v>
      </c>
      <c r="F18483">
        <f>IF(IFERROR(VLOOKUP(A18483,官网公开专利!B:B,1,0),0)&lt;&gt;0,1,0)</f>
        <v>1</v>
      </c>
    </row>
    <row r="18484" spans="1:6" x14ac:dyDescent="0.4">
      <c r="A18484" s="7" t="s">
        <v>9540</v>
      </c>
      <c r="B18484" s="7" t="s">
        <v>4317</v>
      </c>
      <c r="C18484" s="11">
        <v>40068</v>
      </c>
      <c r="D18484" s="7" t="s">
        <v>16</v>
      </c>
      <c r="E18484" s="7" t="s">
        <v>4318</v>
      </c>
      <c r="F18484">
        <f>IF(IFERROR(VLOOKUP(A18484,官网公开专利!B:B,1,0),0)&lt;&gt;0,1,0)</f>
        <v>1</v>
      </c>
    </row>
    <row r="18485" spans="1:6" x14ac:dyDescent="0.4">
      <c r="A18485" s="7" t="s">
        <v>9858</v>
      </c>
      <c r="B18485" s="7" t="s">
        <v>4317</v>
      </c>
      <c r="C18485" s="11">
        <v>40068</v>
      </c>
      <c r="D18485" s="7" t="s">
        <v>16</v>
      </c>
      <c r="E18485" s="7" t="s">
        <v>4318</v>
      </c>
      <c r="F18485">
        <f>IF(IFERROR(VLOOKUP(A18485,官网公开专利!B:B,1,0),0)&lt;&gt;0,1,0)</f>
        <v>1</v>
      </c>
    </row>
    <row r="18486" spans="1:6" x14ac:dyDescent="0.4">
      <c r="A18486" s="7" t="s">
        <v>9846</v>
      </c>
      <c r="B18486" s="7" t="s">
        <v>4317</v>
      </c>
      <c r="C18486" s="11">
        <v>40068</v>
      </c>
      <c r="D18486" s="7" t="s">
        <v>16</v>
      </c>
      <c r="E18486" s="7" t="s">
        <v>4318</v>
      </c>
      <c r="F18486">
        <f>IF(IFERROR(VLOOKUP(A18486,官网公开专利!B:B,1,0),0)&lt;&gt;0,1,0)</f>
        <v>1</v>
      </c>
    </row>
    <row r="18487" spans="1:6" x14ac:dyDescent="0.4">
      <c r="A18487" s="7" t="s">
        <v>11766</v>
      </c>
      <c r="B18487" s="7" t="s">
        <v>4317</v>
      </c>
      <c r="C18487" s="11">
        <v>40068</v>
      </c>
      <c r="D18487" s="7" t="s">
        <v>16</v>
      </c>
      <c r="E18487" s="7" t="s">
        <v>4318</v>
      </c>
      <c r="F18487">
        <f>IF(IFERROR(VLOOKUP(A18487,官网公开专利!B:B,1,0),0)&lt;&gt;0,1,0)</f>
        <v>1</v>
      </c>
    </row>
    <row r="18488" spans="1:6" x14ac:dyDescent="0.4">
      <c r="A18488" s="7" t="s">
        <v>10567</v>
      </c>
      <c r="B18488" s="7" t="s">
        <v>4317</v>
      </c>
      <c r="C18488" s="11">
        <v>40068</v>
      </c>
      <c r="D18488" s="7" t="s">
        <v>16</v>
      </c>
      <c r="E18488" s="7" t="s">
        <v>4318</v>
      </c>
      <c r="F18488">
        <f>IF(IFERROR(VLOOKUP(A18488,官网公开专利!B:B,1,0),0)&lt;&gt;0,1,0)</f>
        <v>1</v>
      </c>
    </row>
    <row r="18489" spans="1:6" x14ac:dyDescent="0.4">
      <c r="A18489" s="7" t="s">
        <v>10990</v>
      </c>
      <c r="B18489" s="7" t="s">
        <v>6194</v>
      </c>
      <c r="C18489" s="11">
        <v>39976</v>
      </c>
      <c r="D18489" s="7" t="s">
        <v>16</v>
      </c>
      <c r="E18489" s="7" t="s">
        <v>5238</v>
      </c>
      <c r="F18489">
        <f>IF(IFERROR(VLOOKUP(A18489,官网公开专利!B:B,1,0),0)&lt;&gt;0,1,0)</f>
        <v>1</v>
      </c>
    </row>
    <row r="18490" spans="1:6" x14ac:dyDescent="0.4">
      <c r="A18490" s="7" t="s">
        <v>9655</v>
      </c>
      <c r="B18490" s="7" t="s">
        <v>6194</v>
      </c>
      <c r="C18490" s="11">
        <v>39976</v>
      </c>
      <c r="D18490" s="7" t="s">
        <v>16</v>
      </c>
      <c r="E18490" s="7" t="s">
        <v>5238</v>
      </c>
      <c r="F18490">
        <f>IF(IFERROR(VLOOKUP(A18490,官网公开专利!B:B,1,0),0)&lt;&gt;0,1,0)</f>
        <v>1</v>
      </c>
    </row>
    <row r="18491" spans="1:6" x14ac:dyDescent="0.4">
      <c r="A18491" s="7" t="s">
        <v>9655</v>
      </c>
      <c r="B18491" s="7" t="s">
        <v>13657</v>
      </c>
      <c r="C18491" s="11">
        <v>40011</v>
      </c>
      <c r="D18491" s="7" t="s">
        <v>16</v>
      </c>
      <c r="E18491" s="7" t="s">
        <v>13658</v>
      </c>
      <c r="F18491">
        <f>IF(IFERROR(VLOOKUP(A18491,官网公开专利!B:B,1,0),0)&lt;&gt;0,1,0)</f>
        <v>1</v>
      </c>
    </row>
    <row r="18492" spans="1:6" x14ac:dyDescent="0.4">
      <c r="A18492" s="7" t="s">
        <v>8509</v>
      </c>
      <c r="B18492" s="7" t="s">
        <v>7992</v>
      </c>
      <c r="C18492" s="11">
        <v>39961</v>
      </c>
      <c r="D18492" s="7" t="s">
        <v>16</v>
      </c>
      <c r="E18492" s="7" t="s">
        <v>8520</v>
      </c>
      <c r="F18492">
        <f>IF(IFERROR(VLOOKUP(A18492,官网公开专利!B:B,1,0),0)&lt;&gt;0,1,0)</f>
        <v>1</v>
      </c>
    </row>
    <row r="18493" spans="1:6" x14ac:dyDescent="0.4">
      <c r="A18493" s="7" t="s">
        <v>10113</v>
      </c>
      <c r="B18493" s="7" t="s">
        <v>7992</v>
      </c>
      <c r="C18493" s="11">
        <v>39961</v>
      </c>
      <c r="D18493" s="7" t="s">
        <v>16</v>
      </c>
      <c r="E18493" s="7" t="s">
        <v>8520</v>
      </c>
      <c r="F18493">
        <f>IF(IFERROR(VLOOKUP(A18493,官网公开专利!B:B,1,0),0)&lt;&gt;0,1,0)</f>
        <v>1</v>
      </c>
    </row>
    <row r="18494" spans="1:6" x14ac:dyDescent="0.4">
      <c r="A18494" s="7" t="s">
        <v>10880</v>
      </c>
      <c r="B18494" s="7" t="s">
        <v>7992</v>
      </c>
      <c r="C18494" s="11">
        <v>39961</v>
      </c>
      <c r="D18494" s="7" t="s">
        <v>16</v>
      </c>
      <c r="E18494" s="7" t="s">
        <v>8520</v>
      </c>
      <c r="F18494">
        <f>IF(IFERROR(VLOOKUP(A18494,官网公开专利!B:B,1,0),0)&lt;&gt;0,1,0)</f>
        <v>1</v>
      </c>
    </row>
    <row r="18495" spans="1:6" x14ac:dyDescent="0.4">
      <c r="A18495" s="7" t="s">
        <v>7951</v>
      </c>
      <c r="B18495" s="7" t="s">
        <v>7992</v>
      </c>
      <c r="C18495" s="11">
        <v>39961</v>
      </c>
      <c r="D18495" s="7" t="s">
        <v>16</v>
      </c>
      <c r="E18495" s="7"/>
      <c r="F18495">
        <f>IF(IFERROR(VLOOKUP(A18495,官网公开专利!B:B,1,0),0)&lt;&gt;0,1,0)</f>
        <v>1</v>
      </c>
    </row>
    <row r="18496" spans="1:6" x14ac:dyDescent="0.4">
      <c r="A18496" s="7" t="s">
        <v>10229</v>
      </c>
      <c r="B18496" s="7" t="s">
        <v>7992</v>
      </c>
      <c r="C18496" s="11">
        <v>39961</v>
      </c>
      <c r="D18496" s="7" t="s">
        <v>16</v>
      </c>
      <c r="E18496" s="7"/>
      <c r="F18496">
        <f>IF(IFERROR(VLOOKUP(A18496,官网公开专利!B:B,1,0),0)&lt;&gt;0,1,0)</f>
        <v>1</v>
      </c>
    </row>
    <row r="18497" spans="1:6" x14ac:dyDescent="0.4">
      <c r="A18497" s="7" t="s">
        <v>10460</v>
      </c>
      <c r="B18497" s="7" t="s">
        <v>13663</v>
      </c>
      <c r="C18497" s="11">
        <v>40017</v>
      </c>
      <c r="D18497" s="7" t="s">
        <v>13664</v>
      </c>
      <c r="E18497" s="7"/>
      <c r="F18497">
        <f>IF(IFERROR(VLOOKUP(A18497,官网公开专利!B:B,1,0),0)&lt;&gt;0,1,0)</f>
        <v>1</v>
      </c>
    </row>
    <row r="18498" spans="1:6" x14ac:dyDescent="0.4">
      <c r="A18498" s="7" t="s">
        <v>10804</v>
      </c>
      <c r="B18498" s="7" t="s">
        <v>13662</v>
      </c>
      <c r="C18498" s="11">
        <v>39772</v>
      </c>
      <c r="D18498" s="7" t="s">
        <v>3526</v>
      </c>
      <c r="E18498" s="7" t="s">
        <v>3553</v>
      </c>
      <c r="F18498">
        <f>IF(IFERROR(VLOOKUP(A18498,官网公开专利!B:B,1,0),0)&lt;&gt;0,1,0)</f>
        <v>1</v>
      </c>
    </row>
    <row r="18499" spans="1:6" x14ac:dyDescent="0.4">
      <c r="A18499" s="7" t="s">
        <v>10113</v>
      </c>
      <c r="B18499" s="7" t="s">
        <v>13662</v>
      </c>
      <c r="C18499" s="11">
        <v>39772</v>
      </c>
      <c r="D18499" s="7" t="s">
        <v>3526</v>
      </c>
      <c r="E18499" s="7" t="s">
        <v>3553</v>
      </c>
      <c r="F18499">
        <f>IF(IFERROR(VLOOKUP(A18499,官网公开专利!B:B,1,0),0)&lt;&gt;0,1,0)</f>
        <v>1</v>
      </c>
    </row>
    <row r="18500" spans="1:6" x14ac:dyDescent="0.4">
      <c r="A18500" s="7" t="s">
        <v>10585</v>
      </c>
      <c r="B18500" s="7" t="s">
        <v>13649</v>
      </c>
      <c r="C18500" s="11">
        <v>37027</v>
      </c>
      <c r="D18500" s="7" t="s">
        <v>13650</v>
      </c>
      <c r="E18500" s="7" t="s">
        <v>13651</v>
      </c>
      <c r="F18500">
        <f>IF(IFERROR(VLOOKUP(A18500,官网公开专利!B:B,1,0),0)&lt;&gt;0,1,0)</f>
        <v>1</v>
      </c>
    </row>
    <row r="18501" spans="1:6" x14ac:dyDescent="0.4">
      <c r="A18501" s="7" t="s">
        <v>10706</v>
      </c>
      <c r="B18501" s="7" t="s">
        <v>13649</v>
      </c>
      <c r="C18501" s="11">
        <v>37027</v>
      </c>
      <c r="D18501" s="7" t="s">
        <v>13650</v>
      </c>
      <c r="E18501" s="7" t="s">
        <v>13651</v>
      </c>
      <c r="F18501">
        <f>IF(IFERROR(VLOOKUP(A18501,官网公开专利!B:B,1,0),0)&lt;&gt;0,1,0)</f>
        <v>1</v>
      </c>
    </row>
    <row r="18502" spans="1:6" x14ac:dyDescent="0.4">
      <c r="A18502" s="7" t="s">
        <v>10707</v>
      </c>
      <c r="B18502" s="7" t="s">
        <v>13649</v>
      </c>
      <c r="C18502" s="11">
        <v>37027</v>
      </c>
      <c r="D18502" s="7" t="s">
        <v>13650</v>
      </c>
      <c r="E18502" s="7" t="s">
        <v>13651</v>
      </c>
      <c r="F18502">
        <f>IF(IFERROR(VLOOKUP(A18502,官网公开专利!B:B,1,0),0)&lt;&gt;0,1,0)</f>
        <v>1</v>
      </c>
    </row>
    <row r="18503" spans="1:6" x14ac:dyDescent="0.4">
      <c r="A18503" s="7" t="s">
        <v>10589</v>
      </c>
      <c r="B18503" s="7" t="s">
        <v>13649</v>
      </c>
      <c r="C18503" s="11">
        <v>37027</v>
      </c>
      <c r="D18503" s="7" t="s">
        <v>13650</v>
      </c>
      <c r="E18503" s="7"/>
      <c r="F18503">
        <f>IF(IFERROR(VLOOKUP(A18503,官网公开专利!B:B,1,0),0)&lt;&gt;0,1,0)</f>
        <v>1</v>
      </c>
    </row>
    <row r="18504" spans="1:6" x14ac:dyDescent="0.4">
      <c r="A18504" s="7" t="s">
        <v>10132</v>
      </c>
      <c r="B18504" s="7" t="s">
        <v>13649</v>
      </c>
      <c r="C18504" s="11">
        <v>37027</v>
      </c>
      <c r="D18504" s="7" t="s">
        <v>13650</v>
      </c>
      <c r="E18504" s="7"/>
      <c r="F18504">
        <f>IF(IFERROR(VLOOKUP(A18504,官网公开专利!B:B,1,0),0)&lt;&gt;0,1,0)</f>
        <v>1</v>
      </c>
    </row>
    <row r="18505" spans="1:6" x14ac:dyDescent="0.4">
      <c r="A18505" s="7" t="s">
        <v>10814</v>
      </c>
      <c r="B18505" s="7" t="s">
        <v>13646</v>
      </c>
      <c r="C18505" s="11">
        <v>38915</v>
      </c>
      <c r="D18505" s="7" t="s">
        <v>13647</v>
      </c>
      <c r="E18505" s="7" t="s">
        <v>13648</v>
      </c>
      <c r="F18505">
        <f>IF(IFERROR(VLOOKUP(A18505,官网公开专利!B:B,1,0),0)&lt;&gt;0,1,0)</f>
        <v>1</v>
      </c>
    </row>
    <row r="18506" spans="1:6" x14ac:dyDescent="0.4">
      <c r="A18506" s="7" t="s">
        <v>9469</v>
      </c>
      <c r="B18506" s="7" t="s">
        <v>2970</v>
      </c>
      <c r="C18506" s="11">
        <v>39777</v>
      </c>
      <c r="D18506" s="7" t="s">
        <v>1230</v>
      </c>
      <c r="E18506" s="7" t="s">
        <v>13645</v>
      </c>
      <c r="F18506">
        <f>IF(IFERROR(VLOOKUP(A18506,官网公开专利!B:B,1,0),0)&lt;&gt;0,1,0)</f>
        <v>1</v>
      </c>
    </row>
    <row r="18507" spans="1:6" x14ac:dyDescent="0.4">
      <c r="A18507" s="7" t="s">
        <v>9470</v>
      </c>
      <c r="B18507" s="7" t="s">
        <v>2970</v>
      </c>
      <c r="C18507" s="11">
        <v>39777</v>
      </c>
      <c r="D18507" s="7" t="s">
        <v>1230</v>
      </c>
      <c r="E18507" s="7" t="s">
        <v>13645</v>
      </c>
      <c r="F18507">
        <f>IF(IFERROR(VLOOKUP(A18507,官网公开专利!B:B,1,0),0)&lt;&gt;0,1,0)</f>
        <v>1</v>
      </c>
    </row>
    <row r="18508" spans="1:6" x14ac:dyDescent="0.4">
      <c r="A18508" s="7" t="s">
        <v>2826</v>
      </c>
      <c r="B18508" s="7" t="s">
        <v>2970</v>
      </c>
      <c r="C18508" s="11">
        <v>39777</v>
      </c>
      <c r="D18508" s="7" t="s">
        <v>1230</v>
      </c>
      <c r="E18508" s="7"/>
      <c r="F18508">
        <f>IF(IFERROR(VLOOKUP(A18508,官网公开专利!B:B,1,0),0)&lt;&gt;0,1,0)</f>
        <v>1</v>
      </c>
    </row>
    <row r="18509" spans="1:6" x14ac:dyDescent="0.4">
      <c r="A18509" s="7" t="s">
        <v>4962</v>
      </c>
      <c r="B18509" s="7" t="s">
        <v>529</v>
      </c>
      <c r="C18509" s="11">
        <v>38323</v>
      </c>
      <c r="D18509" s="7" t="s">
        <v>530</v>
      </c>
      <c r="E18509" s="7" t="s">
        <v>531</v>
      </c>
      <c r="F18509">
        <f>IF(IFERROR(VLOOKUP(A18509,官网公开专利!B:B,1,0),0)&lt;&gt;0,1,0)</f>
        <v>1</v>
      </c>
    </row>
    <row r="18510" spans="1:6" x14ac:dyDescent="0.4">
      <c r="A18510" s="7" t="s">
        <v>8716</v>
      </c>
      <c r="B18510" s="7" t="s">
        <v>529</v>
      </c>
      <c r="C18510" s="11">
        <v>38323</v>
      </c>
      <c r="D18510" s="7" t="s">
        <v>530</v>
      </c>
      <c r="E18510" s="7" t="s">
        <v>531</v>
      </c>
      <c r="F18510">
        <f>IF(IFERROR(VLOOKUP(A18510,官网公开专利!B:B,1,0),0)&lt;&gt;0,1,0)</f>
        <v>1</v>
      </c>
    </row>
    <row r="18511" spans="1:6" x14ac:dyDescent="0.4">
      <c r="A18511" s="7" t="s">
        <v>9815</v>
      </c>
      <c r="B18511" s="7" t="s">
        <v>529</v>
      </c>
      <c r="C18511" s="11">
        <v>38323</v>
      </c>
      <c r="D18511" s="7" t="s">
        <v>530</v>
      </c>
      <c r="E18511" s="7" t="s">
        <v>531</v>
      </c>
      <c r="F18511">
        <f>IF(IFERROR(VLOOKUP(A18511,官网公开专利!B:B,1,0),0)&lt;&gt;0,1,0)</f>
        <v>1</v>
      </c>
    </row>
    <row r="18512" spans="1:6" x14ac:dyDescent="0.4">
      <c r="A18512" s="7" t="s">
        <v>9816</v>
      </c>
      <c r="B18512" s="7" t="s">
        <v>529</v>
      </c>
      <c r="C18512" s="11">
        <v>38323</v>
      </c>
      <c r="D18512" s="7" t="s">
        <v>530</v>
      </c>
      <c r="E18512" s="7" t="s">
        <v>13644</v>
      </c>
      <c r="F18512">
        <f>IF(IFERROR(VLOOKUP(A18512,官网公开专利!B:B,1,0),0)&lt;&gt;0,1,0)</f>
        <v>1</v>
      </c>
    </row>
    <row r="18513" spans="1:6" x14ac:dyDescent="0.4">
      <c r="A18513" s="7" t="s">
        <v>9817</v>
      </c>
      <c r="B18513" s="7" t="s">
        <v>529</v>
      </c>
      <c r="C18513" s="11">
        <v>38323</v>
      </c>
      <c r="D18513" s="7" t="s">
        <v>530</v>
      </c>
      <c r="E18513" s="7" t="s">
        <v>531</v>
      </c>
      <c r="F18513">
        <f>IF(IFERROR(VLOOKUP(A18513,官网公开专利!B:B,1,0),0)&lt;&gt;0,1,0)</f>
        <v>1</v>
      </c>
    </row>
    <row r="18514" spans="1:6" x14ac:dyDescent="0.4">
      <c r="A18514" s="7" t="s">
        <v>9818</v>
      </c>
      <c r="B18514" s="7" t="s">
        <v>529</v>
      </c>
      <c r="C18514" s="11">
        <v>38323</v>
      </c>
      <c r="D18514" s="7" t="s">
        <v>530</v>
      </c>
      <c r="E18514" s="7" t="s">
        <v>531</v>
      </c>
      <c r="F18514">
        <f>IF(IFERROR(VLOOKUP(A18514,官网公开专利!B:B,1,0),0)&lt;&gt;0,1,0)</f>
        <v>1</v>
      </c>
    </row>
    <row r="18515" spans="1:6" x14ac:dyDescent="0.4">
      <c r="A18515" s="7" t="s">
        <v>9819</v>
      </c>
      <c r="B18515" s="7" t="s">
        <v>529</v>
      </c>
      <c r="C18515" s="11">
        <v>38323</v>
      </c>
      <c r="D18515" s="7" t="s">
        <v>530</v>
      </c>
      <c r="E18515" s="7" t="s">
        <v>531</v>
      </c>
      <c r="F18515">
        <f>IF(IFERROR(VLOOKUP(A18515,官网公开专利!B:B,1,0),0)&lt;&gt;0,1,0)</f>
        <v>1</v>
      </c>
    </row>
    <row r="18516" spans="1:6" x14ac:dyDescent="0.4">
      <c r="A18516" s="7" t="s">
        <v>9820</v>
      </c>
      <c r="B18516" s="7" t="s">
        <v>529</v>
      </c>
      <c r="C18516" s="11">
        <v>38323</v>
      </c>
      <c r="D18516" s="7" t="s">
        <v>530</v>
      </c>
      <c r="E18516" s="7" t="s">
        <v>531</v>
      </c>
      <c r="F18516">
        <f>IF(IFERROR(VLOOKUP(A18516,官网公开专利!B:B,1,0),0)&lt;&gt;0,1,0)</f>
        <v>1</v>
      </c>
    </row>
    <row r="18517" spans="1:6" x14ac:dyDescent="0.4">
      <c r="A18517" s="7" t="s">
        <v>10764</v>
      </c>
      <c r="B18517" s="7" t="s">
        <v>13641</v>
      </c>
      <c r="C18517" s="11">
        <v>39770</v>
      </c>
      <c r="D18517" s="7" t="s">
        <v>13642</v>
      </c>
      <c r="E18517" s="7"/>
      <c r="F18517">
        <f>IF(IFERROR(VLOOKUP(A18517,官网公开专利!B:B,1,0),0)&lt;&gt;0,1,0)</f>
        <v>1</v>
      </c>
    </row>
    <row r="18518" spans="1:6" x14ac:dyDescent="0.4">
      <c r="A18518" s="7" t="s">
        <v>10767</v>
      </c>
      <c r="B18518" s="7" t="s">
        <v>13641</v>
      </c>
      <c r="C18518" s="11">
        <v>39770</v>
      </c>
      <c r="D18518" s="7" t="s">
        <v>13642</v>
      </c>
      <c r="E18518" s="7"/>
      <c r="F18518">
        <f>IF(IFERROR(VLOOKUP(A18518,官网公开专利!B:B,1,0),0)&lt;&gt;0,1,0)</f>
        <v>1</v>
      </c>
    </row>
    <row r="18519" spans="1:6" x14ac:dyDescent="0.4">
      <c r="A18519" s="7" t="s">
        <v>9719</v>
      </c>
      <c r="B18519" s="7" t="s">
        <v>13643</v>
      </c>
      <c r="C18519" s="11">
        <v>39770</v>
      </c>
      <c r="D18519" s="7" t="s">
        <v>935</v>
      </c>
      <c r="E18519" s="7"/>
      <c r="F18519">
        <f>IF(IFERROR(VLOOKUP(A18519,官网公开专利!B:B,1,0),0)&lt;&gt;0,1,0)</f>
        <v>1</v>
      </c>
    </row>
    <row r="18520" spans="1:6" x14ac:dyDescent="0.4">
      <c r="A18520" s="7" t="s">
        <v>10352</v>
      </c>
      <c r="B18520" s="7" t="s">
        <v>6687</v>
      </c>
      <c r="C18520" s="11">
        <v>39764</v>
      </c>
      <c r="D18520" s="7" t="s">
        <v>300</v>
      </c>
      <c r="E18520" s="7" t="s">
        <v>6688</v>
      </c>
      <c r="F18520">
        <f>IF(IFERROR(VLOOKUP(A18520,官网公开专利!B:B,1,0),0)&lt;&gt;0,1,0)</f>
        <v>1</v>
      </c>
    </row>
    <row r="18521" spans="1:6" x14ac:dyDescent="0.4">
      <c r="A18521" s="7" t="s">
        <v>10353</v>
      </c>
      <c r="B18521" s="7" t="s">
        <v>6687</v>
      </c>
      <c r="C18521" s="11">
        <v>39764</v>
      </c>
      <c r="D18521" s="7" t="s">
        <v>300</v>
      </c>
      <c r="E18521" s="7" t="s">
        <v>6688</v>
      </c>
      <c r="F18521">
        <f>IF(IFERROR(VLOOKUP(A18521,官网公开专利!B:B,1,0),0)&lt;&gt;0,1,0)</f>
        <v>1</v>
      </c>
    </row>
    <row r="18522" spans="1:6" x14ac:dyDescent="0.4">
      <c r="A18522" s="7" t="s">
        <v>9862</v>
      </c>
      <c r="B18522" s="7" t="s">
        <v>13637</v>
      </c>
      <c r="C18522" s="11">
        <v>39093</v>
      </c>
      <c r="D18522" s="7" t="s">
        <v>1304</v>
      </c>
      <c r="E18522" s="7" t="s">
        <v>13638</v>
      </c>
      <c r="F18522">
        <f>IF(IFERROR(VLOOKUP(A18522,官网公开专利!B:B,1,0),0)&lt;&gt;0,1,0)</f>
        <v>1</v>
      </c>
    </row>
    <row r="18523" spans="1:6" x14ac:dyDescent="0.4">
      <c r="A18523" s="7" t="s">
        <v>9866</v>
      </c>
      <c r="B18523" s="7" t="s">
        <v>13637</v>
      </c>
      <c r="C18523" s="11">
        <v>39093</v>
      </c>
      <c r="D18523" s="7" t="s">
        <v>1304</v>
      </c>
      <c r="E18523" s="7"/>
      <c r="F18523">
        <f>IF(IFERROR(VLOOKUP(A18523,官网公开专利!B:B,1,0),0)&lt;&gt;0,1,0)</f>
        <v>1</v>
      </c>
    </row>
    <row r="18524" spans="1:6" x14ac:dyDescent="0.4">
      <c r="A18524" s="7" t="s">
        <v>9886</v>
      </c>
      <c r="B18524" s="7" t="s">
        <v>13639</v>
      </c>
      <c r="C18524" s="11">
        <v>38048</v>
      </c>
      <c r="D18524" s="7" t="s">
        <v>188</v>
      </c>
      <c r="E18524" s="7" t="s">
        <v>13640</v>
      </c>
      <c r="F18524">
        <f>IF(IFERROR(VLOOKUP(A18524,官网公开专利!B:B,1,0),0)&lt;&gt;0,1,0)</f>
        <v>1</v>
      </c>
    </row>
    <row r="18525" spans="1:6" x14ac:dyDescent="0.4">
      <c r="A18525" s="7" t="s">
        <v>9881</v>
      </c>
      <c r="B18525" s="7" t="s">
        <v>13639</v>
      </c>
      <c r="C18525" s="11">
        <v>38048</v>
      </c>
      <c r="D18525" s="7" t="s">
        <v>188</v>
      </c>
      <c r="E18525" s="7" t="s">
        <v>13640</v>
      </c>
      <c r="F18525">
        <f>IF(IFERROR(VLOOKUP(A18525,官网公开专利!B:B,1,0),0)&lt;&gt;0,1,0)</f>
        <v>1</v>
      </c>
    </row>
    <row r="18526" spans="1:6" x14ac:dyDescent="0.4">
      <c r="A18526" s="7" t="s">
        <v>9883</v>
      </c>
      <c r="B18526" s="7" t="s">
        <v>13639</v>
      </c>
      <c r="C18526" s="11">
        <v>38048</v>
      </c>
      <c r="D18526" s="7" t="s">
        <v>188</v>
      </c>
      <c r="E18526" s="7" t="s">
        <v>13640</v>
      </c>
      <c r="F18526">
        <f>IF(IFERROR(VLOOKUP(A18526,官网公开专利!B:B,1,0),0)&lt;&gt;0,1,0)</f>
        <v>1</v>
      </c>
    </row>
    <row r="18527" spans="1:6" x14ac:dyDescent="0.4">
      <c r="A18527" s="7" t="s">
        <v>9884</v>
      </c>
      <c r="B18527" s="7" t="s">
        <v>13639</v>
      </c>
      <c r="C18527" s="11">
        <v>38048</v>
      </c>
      <c r="D18527" s="7" t="s">
        <v>188</v>
      </c>
      <c r="E18527" s="7" t="s">
        <v>13640</v>
      </c>
      <c r="F18527">
        <f>IF(IFERROR(VLOOKUP(A18527,官网公开专利!B:B,1,0),0)&lt;&gt;0,1,0)</f>
        <v>1</v>
      </c>
    </row>
    <row r="18528" spans="1:6" x14ac:dyDescent="0.4">
      <c r="A18528" s="7" t="s">
        <v>9887</v>
      </c>
      <c r="B18528" s="7" t="s">
        <v>13639</v>
      </c>
      <c r="C18528" s="11">
        <v>38048</v>
      </c>
      <c r="D18528" s="7" t="s">
        <v>188</v>
      </c>
      <c r="E18528" s="7" t="s">
        <v>13640</v>
      </c>
      <c r="F18528">
        <f>IF(IFERROR(VLOOKUP(A18528,官网公开专利!B:B,1,0),0)&lt;&gt;0,1,0)</f>
        <v>1</v>
      </c>
    </row>
    <row r="18529" spans="1:6" x14ac:dyDescent="0.4">
      <c r="A18529" s="7" t="s">
        <v>9885</v>
      </c>
      <c r="B18529" s="7" t="s">
        <v>13639</v>
      </c>
      <c r="C18529" s="11">
        <v>38048</v>
      </c>
      <c r="D18529" s="7" t="s">
        <v>188</v>
      </c>
      <c r="E18529" s="7" t="s">
        <v>13640</v>
      </c>
      <c r="F18529">
        <f>IF(IFERROR(VLOOKUP(A18529,官网公开专利!B:B,1,0),0)&lt;&gt;0,1,0)</f>
        <v>1</v>
      </c>
    </row>
    <row r="18530" spans="1:6" x14ac:dyDescent="0.4">
      <c r="A18530" s="7" t="s">
        <v>9460</v>
      </c>
      <c r="B18530" s="7" t="s">
        <v>13639</v>
      </c>
      <c r="C18530" s="11">
        <v>38048</v>
      </c>
      <c r="D18530" s="7" t="s">
        <v>188</v>
      </c>
      <c r="E18530" s="7" t="s">
        <v>13640</v>
      </c>
      <c r="F18530">
        <f>IF(IFERROR(VLOOKUP(A18530,官网公开专利!B:B,1,0),0)&lt;&gt;0,1,0)</f>
        <v>1</v>
      </c>
    </row>
    <row r="18531" spans="1:6" x14ac:dyDescent="0.4">
      <c r="A18531" s="7" t="s">
        <v>10659</v>
      </c>
      <c r="B18531" s="7" t="s">
        <v>13636</v>
      </c>
      <c r="C18531" s="11">
        <v>39759</v>
      </c>
      <c r="D18531" s="7" t="s">
        <v>5370</v>
      </c>
      <c r="E18531" s="7"/>
      <c r="F18531">
        <f>IF(IFERROR(VLOOKUP(A18531,官网公开专利!B:B,1,0),0)&lt;&gt;0,1,0)</f>
        <v>1</v>
      </c>
    </row>
    <row r="18532" spans="1:6" x14ac:dyDescent="0.4">
      <c r="A18532" s="7" t="s">
        <v>9554</v>
      </c>
      <c r="B18532" s="7" t="s">
        <v>13634</v>
      </c>
      <c r="C18532" s="11">
        <v>39759</v>
      </c>
      <c r="D18532" s="7" t="s">
        <v>179</v>
      </c>
      <c r="E18532" s="7" t="s">
        <v>13635</v>
      </c>
      <c r="F18532">
        <f>IF(IFERROR(VLOOKUP(A18532,官网公开专利!B:B,1,0),0)&lt;&gt;0,1,0)</f>
        <v>1</v>
      </c>
    </row>
    <row r="18533" spans="1:6" x14ac:dyDescent="0.4">
      <c r="A18533" s="7" t="s">
        <v>10740</v>
      </c>
      <c r="B18533" s="7" t="s">
        <v>13631</v>
      </c>
      <c r="C18533" s="11">
        <v>38224</v>
      </c>
      <c r="D18533" s="7" t="s">
        <v>13632</v>
      </c>
      <c r="E18533" s="7" t="s">
        <v>13633</v>
      </c>
      <c r="F18533">
        <f>IF(IFERROR(VLOOKUP(A18533,官网公开专利!B:B,1,0),0)&lt;&gt;0,1,0)</f>
        <v>1</v>
      </c>
    </row>
    <row r="18534" spans="1:6" x14ac:dyDescent="0.4">
      <c r="A18534" s="7" t="s">
        <v>10567</v>
      </c>
      <c r="B18534" s="7" t="s">
        <v>2028</v>
      </c>
      <c r="C18534" s="11">
        <v>39261</v>
      </c>
      <c r="D18534" s="7" t="s">
        <v>969</v>
      </c>
      <c r="E18534" s="7" t="s">
        <v>2029</v>
      </c>
      <c r="F18534">
        <f>IF(IFERROR(VLOOKUP(A18534,官网公开专利!B:B,1,0),0)&lt;&gt;0,1,0)</f>
        <v>1</v>
      </c>
    </row>
    <row r="18535" spans="1:6" x14ac:dyDescent="0.4">
      <c r="A18535" s="7" t="s">
        <v>10531</v>
      </c>
      <c r="B18535" s="7" t="s">
        <v>13625</v>
      </c>
      <c r="C18535" s="11">
        <v>39752</v>
      </c>
      <c r="D18535" s="7" t="s">
        <v>13626</v>
      </c>
      <c r="E18535" s="7" t="s">
        <v>13627</v>
      </c>
      <c r="F18535">
        <f>IF(IFERROR(VLOOKUP(A18535,官网公开专利!B:B,1,0),0)&lt;&gt;0,1,0)</f>
        <v>1</v>
      </c>
    </row>
    <row r="18536" spans="1:6" x14ac:dyDescent="0.4">
      <c r="A18536" s="7" t="s">
        <v>10460</v>
      </c>
      <c r="B18536" s="7" t="s">
        <v>13628</v>
      </c>
      <c r="C18536" s="11">
        <v>39752</v>
      </c>
      <c r="D18536" s="7" t="s">
        <v>13629</v>
      </c>
      <c r="E18536" s="7" t="s">
        <v>13630</v>
      </c>
      <c r="F18536">
        <f>IF(IFERROR(VLOOKUP(A18536,官网公开专利!B:B,1,0),0)&lt;&gt;0,1,0)</f>
        <v>1</v>
      </c>
    </row>
    <row r="18537" spans="1:6" x14ac:dyDescent="0.4">
      <c r="A18537" s="7" t="s">
        <v>10352</v>
      </c>
      <c r="B18537" s="7" t="s">
        <v>13623</v>
      </c>
      <c r="C18537" s="11">
        <v>39757</v>
      </c>
      <c r="D18537" s="7" t="s">
        <v>1346</v>
      </c>
      <c r="E18537" s="7" t="s">
        <v>13624</v>
      </c>
      <c r="F18537">
        <f>IF(IFERROR(VLOOKUP(A18537,官网公开专利!B:B,1,0),0)&lt;&gt;0,1,0)</f>
        <v>1</v>
      </c>
    </row>
    <row r="18538" spans="1:6" x14ac:dyDescent="0.4">
      <c r="A18538" s="7" t="s">
        <v>10353</v>
      </c>
      <c r="B18538" s="7" t="s">
        <v>13623</v>
      </c>
      <c r="C18538" s="11">
        <v>39757</v>
      </c>
      <c r="D18538" s="7" t="s">
        <v>1346</v>
      </c>
      <c r="E18538" s="7" t="s">
        <v>13624</v>
      </c>
      <c r="F18538">
        <f>IF(IFERROR(VLOOKUP(A18538,官网公开专利!B:B,1,0),0)&lt;&gt;0,1,0)</f>
        <v>1</v>
      </c>
    </row>
    <row r="18539" spans="1:6" x14ac:dyDescent="0.4">
      <c r="A18539" s="7" t="s">
        <v>10579</v>
      </c>
      <c r="B18539" s="7" t="s">
        <v>5067</v>
      </c>
      <c r="C18539" s="11">
        <v>39744</v>
      </c>
      <c r="D18539" s="7" t="s">
        <v>264</v>
      </c>
      <c r="E18539" s="7" t="s">
        <v>5068</v>
      </c>
      <c r="F18539">
        <f>IF(IFERROR(VLOOKUP(A18539,官网公开专利!B:B,1,0),0)&lt;&gt;0,1,0)</f>
        <v>1</v>
      </c>
    </row>
    <row r="18540" spans="1:6" x14ac:dyDescent="0.4">
      <c r="A18540" s="7" t="s">
        <v>12714</v>
      </c>
      <c r="B18540" s="7" t="s">
        <v>13622</v>
      </c>
      <c r="C18540" s="11">
        <v>39869</v>
      </c>
      <c r="D18540" s="7" t="s">
        <v>58</v>
      </c>
      <c r="E18540" s="7"/>
      <c r="F18540">
        <f>IF(IFERROR(VLOOKUP(A18540,官网公开专利!B:B,1,0),0)&lt;&gt;0,1,0)</f>
        <v>1</v>
      </c>
    </row>
    <row r="18541" spans="1:6" x14ac:dyDescent="0.4">
      <c r="A18541" s="7" t="s">
        <v>9513</v>
      </c>
      <c r="B18541" s="7" t="s">
        <v>6865</v>
      </c>
      <c r="C18541" s="11">
        <v>39017</v>
      </c>
      <c r="D18541" s="7" t="s">
        <v>6866</v>
      </c>
      <c r="E18541" s="7" t="s">
        <v>6867</v>
      </c>
      <c r="F18541">
        <f>IF(IFERROR(VLOOKUP(A18541,官网公开专利!B:B,1,0),0)&lt;&gt;0,1,0)</f>
        <v>1</v>
      </c>
    </row>
    <row r="18542" spans="1:6" x14ac:dyDescent="0.4">
      <c r="A18542" s="7" t="s">
        <v>10185</v>
      </c>
      <c r="B18542" s="7" t="s">
        <v>13620</v>
      </c>
      <c r="C18542" s="11">
        <v>39280</v>
      </c>
      <c r="D18542" s="7" t="s">
        <v>188</v>
      </c>
      <c r="E18542" s="7"/>
      <c r="F18542">
        <f>IF(IFERROR(VLOOKUP(A18542,官网公开专利!B:B,1,0),0)&lt;&gt;0,1,0)</f>
        <v>1</v>
      </c>
    </row>
    <row r="18543" spans="1:6" x14ac:dyDescent="0.4">
      <c r="A18543" s="7" t="s">
        <v>7900</v>
      </c>
      <c r="B18543" s="7" t="s">
        <v>7922</v>
      </c>
      <c r="C18543" s="11">
        <v>39251</v>
      </c>
      <c r="D18543" s="7" t="s">
        <v>16</v>
      </c>
      <c r="E18543" s="7" t="s">
        <v>2546</v>
      </c>
      <c r="F18543">
        <f>IF(IFERROR(VLOOKUP(A18543,官网公开专利!B:B,1,0),0)&lt;&gt;0,1,0)</f>
        <v>1</v>
      </c>
    </row>
    <row r="18544" spans="1:6" x14ac:dyDescent="0.4">
      <c r="A18544" s="7" t="s">
        <v>10075</v>
      </c>
      <c r="B18544" s="7" t="s">
        <v>7922</v>
      </c>
      <c r="C18544" s="11">
        <v>39251</v>
      </c>
      <c r="D18544" s="7" t="s">
        <v>16</v>
      </c>
      <c r="E18544" s="7"/>
      <c r="F18544">
        <f>IF(IFERROR(VLOOKUP(A18544,官网公开专利!B:B,1,0),0)&lt;&gt;0,1,0)</f>
        <v>1</v>
      </c>
    </row>
    <row r="18545" spans="1:6" x14ac:dyDescent="0.4">
      <c r="A18545" s="7" t="s">
        <v>11543</v>
      </c>
      <c r="B18545" s="7" t="s">
        <v>7922</v>
      </c>
      <c r="C18545" s="11">
        <v>39251</v>
      </c>
      <c r="D18545" s="7" t="s">
        <v>16</v>
      </c>
      <c r="E18545" s="7"/>
      <c r="F18545">
        <f>IF(IFERROR(VLOOKUP(A18545,官网公开专利!B:B,1,0),0)&lt;&gt;0,1,0)</f>
        <v>1</v>
      </c>
    </row>
    <row r="18546" spans="1:6" x14ac:dyDescent="0.4">
      <c r="A18546" s="7" t="s">
        <v>11006</v>
      </c>
      <c r="B18546" s="7" t="s">
        <v>13621</v>
      </c>
      <c r="C18546" s="11">
        <v>39197</v>
      </c>
      <c r="D18546" s="7" t="s">
        <v>188</v>
      </c>
      <c r="E18546" s="7"/>
      <c r="F18546">
        <f>IF(IFERROR(VLOOKUP(A18546,官网公开专利!B:B,1,0),0)&lt;&gt;0,1,0)</f>
        <v>1</v>
      </c>
    </row>
    <row r="18547" spans="1:6" x14ac:dyDescent="0.4">
      <c r="A18547" s="7" t="s">
        <v>10223</v>
      </c>
      <c r="B18547" s="7" t="s">
        <v>13619</v>
      </c>
      <c r="C18547" s="11">
        <v>38765</v>
      </c>
      <c r="D18547" s="7" t="s">
        <v>7095</v>
      </c>
      <c r="E18547" s="7"/>
      <c r="F18547">
        <f>IF(IFERROR(VLOOKUP(A18547,官网公开专利!B:B,1,0),0)&lt;&gt;0,1,0)</f>
        <v>1</v>
      </c>
    </row>
    <row r="18548" spans="1:6" x14ac:dyDescent="0.4">
      <c r="A18548" s="7" t="s">
        <v>9606</v>
      </c>
      <c r="B18548" s="7" t="s">
        <v>13619</v>
      </c>
      <c r="C18548" s="11">
        <v>38765</v>
      </c>
      <c r="D18548" s="7" t="s">
        <v>7095</v>
      </c>
      <c r="E18548" s="7"/>
      <c r="F18548">
        <f>IF(IFERROR(VLOOKUP(A18548,官网公开专利!B:B,1,0),0)&lt;&gt;0,1,0)</f>
        <v>1</v>
      </c>
    </row>
    <row r="18549" spans="1:6" x14ac:dyDescent="0.4">
      <c r="A18549" s="7" t="s">
        <v>9554</v>
      </c>
      <c r="B18549" s="7" t="s">
        <v>13616</v>
      </c>
      <c r="C18549" s="11">
        <v>38749</v>
      </c>
      <c r="D18549" s="7" t="s">
        <v>13617</v>
      </c>
      <c r="E18549" s="7" t="s">
        <v>13618</v>
      </c>
      <c r="F18549">
        <f>IF(IFERROR(VLOOKUP(A18549,官网公开专利!B:B,1,0),0)&lt;&gt;0,1,0)</f>
        <v>1</v>
      </c>
    </row>
    <row r="18550" spans="1:6" x14ac:dyDescent="0.4">
      <c r="A18550" s="7" t="s">
        <v>10435</v>
      </c>
      <c r="B18550" s="7" t="s">
        <v>13614</v>
      </c>
      <c r="C18550" s="11">
        <v>39330</v>
      </c>
      <c r="D18550" s="7" t="s">
        <v>621</v>
      </c>
      <c r="E18550" s="7" t="s">
        <v>13615</v>
      </c>
      <c r="F18550">
        <f>IF(IFERROR(VLOOKUP(A18550,官网公开专利!B:B,1,0),0)&lt;&gt;0,1,0)</f>
        <v>1</v>
      </c>
    </row>
    <row r="18551" spans="1:6" x14ac:dyDescent="0.4">
      <c r="A18551" s="7" t="s">
        <v>10434</v>
      </c>
      <c r="B18551" s="7" t="s">
        <v>13612</v>
      </c>
      <c r="C18551" s="11">
        <v>39742</v>
      </c>
      <c r="D18551" s="7" t="s">
        <v>188</v>
      </c>
      <c r="E18551" s="7" t="s">
        <v>13613</v>
      </c>
      <c r="F18551">
        <f>IF(IFERROR(VLOOKUP(A18551,官网公开专利!B:B,1,0),0)&lt;&gt;0,1,0)</f>
        <v>1</v>
      </c>
    </row>
    <row r="18552" spans="1:6" x14ac:dyDescent="0.4">
      <c r="A18552" s="7" t="s">
        <v>12714</v>
      </c>
      <c r="B18552" s="7" t="s">
        <v>13611</v>
      </c>
      <c r="C18552" s="11">
        <v>39146</v>
      </c>
      <c r="D18552" s="7" t="s">
        <v>636</v>
      </c>
      <c r="E18552" s="7"/>
      <c r="F18552">
        <f>IF(IFERROR(VLOOKUP(A18552,官网公开专利!B:B,1,0),0)&lt;&gt;0,1,0)</f>
        <v>1</v>
      </c>
    </row>
    <row r="18553" spans="1:6" x14ac:dyDescent="0.4">
      <c r="A18553" s="7" t="s">
        <v>10706</v>
      </c>
      <c r="B18553" s="7" t="s">
        <v>13605</v>
      </c>
      <c r="C18553" s="11">
        <v>39710</v>
      </c>
      <c r="D18553" s="7" t="s">
        <v>1573</v>
      </c>
      <c r="E18553" s="7" t="s">
        <v>13606</v>
      </c>
      <c r="F18553">
        <f>IF(IFERROR(VLOOKUP(A18553,官网公开专利!B:B,1,0),0)&lt;&gt;0,1,0)</f>
        <v>1</v>
      </c>
    </row>
    <row r="18554" spans="1:6" x14ac:dyDescent="0.4">
      <c r="A18554" s="7" t="s">
        <v>10707</v>
      </c>
      <c r="B18554" s="7" t="s">
        <v>13605</v>
      </c>
      <c r="C18554" s="11">
        <v>39710</v>
      </c>
      <c r="D18554" s="7" t="s">
        <v>1573</v>
      </c>
      <c r="E18554" s="7" t="s">
        <v>13606</v>
      </c>
      <c r="F18554">
        <f>IF(IFERROR(VLOOKUP(A18554,官网公开专利!B:B,1,0),0)&lt;&gt;0,1,0)</f>
        <v>1</v>
      </c>
    </row>
    <row r="18555" spans="1:6" x14ac:dyDescent="0.4">
      <c r="A18555" s="7" t="s">
        <v>10589</v>
      </c>
      <c r="B18555" s="7" t="s">
        <v>13605</v>
      </c>
      <c r="C18555" s="11">
        <v>39710</v>
      </c>
      <c r="D18555" s="7" t="s">
        <v>1573</v>
      </c>
      <c r="E18555" s="7"/>
      <c r="F18555">
        <f>IF(IFERROR(VLOOKUP(A18555,官网公开专利!B:B,1,0),0)&lt;&gt;0,1,0)</f>
        <v>1</v>
      </c>
    </row>
    <row r="18556" spans="1:6" x14ac:dyDescent="0.4">
      <c r="A18556" s="7" t="s">
        <v>10132</v>
      </c>
      <c r="B18556" s="7" t="s">
        <v>13605</v>
      </c>
      <c r="C18556" s="11">
        <v>39710</v>
      </c>
      <c r="D18556" s="7" t="s">
        <v>1573</v>
      </c>
      <c r="E18556" s="7"/>
      <c r="F18556">
        <f>IF(IFERROR(VLOOKUP(A18556,官网公开专利!B:B,1,0),0)&lt;&gt;0,1,0)</f>
        <v>1</v>
      </c>
    </row>
    <row r="18557" spans="1:6" x14ac:dyDescent="0.4">
      <c r="A18557" s="7" t="s">
        <v>10913</v>
      </c>
      <c r="B18557" s="7" t="s">
        <v>13602</v>
      </c>
      <c r="C18557" s="11">
        <v>39710</v>
      </c>
      <c r="D18557" s="7" t="s">
        <v>13603</v>
      </c>
      <c r="E18557" s="7" t="s">
        <v>13604</v>
      </c>
      <c r="F18557">
        <f>IF(IFERROR(VLOOKUP(A18557,官网公开专利!B:B,1,0),0)&lt;&gt;0,1,0)</f>
        <v>1</v>
      </c>
    </row>
    <row r="18558" spans="1:6" x14ac:dyDescent="0.4">
      <c r="A18558" s="7" t="s">
        <v>10075</v>
      </c>
      <c r="B18558" s="7" t="s">
        <v>13607</v>
      </c>
      <c r="C18558" s="11">
        <v>39142</v>
      </c>
      <c r="D18558" s="7" t="s">
        <v>13608</v>
      </c>
      <c r="E18558" s="7" t="s">
        <v>3120</v>
      </c>
      <c r="F18558">
        <f>IF(IFERROR(VLOOKUP(A18558,官网公开专利!B:B,1,0),0)&lt;&gt;0,1,0)</f>
        <v>1</v>
      </c>
    </row>
    <row r="18559" spans="1:6" x14ac:dyDescent="0.4">
      <c r="A18559" s="7" t="s">
        <v>11543</v>
      </c>
      <c r="B18559" s="7" t="s">
        <v>13607</v>
      </c>
      <c r="C18559" s="11">
        <v>39142</v>
      </c>
      <c r="D18559" s="7" t="s">
        <v>13608</v>
      </c>
      <c r="E18559" s="7"/>
      <c r="F18559">
        <f>IF(IFERROR(VLOOKUP(A18559,官网公开专利!B:B,1,0),0)&lt;&gt;0,1,0)</f>
        <v>1</v>
      </c>
    </row>
    <row r="18560" spans="1:6" x14ac:dyDescent="0.4">
      <c r="A18560" s="7" t="s">
        <v>9605</v>
      </c>
      <c r="B18560" s="7" t="s">
        <v>13609</v>
      </c>
      <c r="C18560" s="11">
        <v>39731</v>
      </c>
      <c r="D18560" s="7" t="s">
        <v>13610</v>
      </c>
      <c r="E18560" s="7"/>
      <c r="F18560">
        <f>IF(IFERROR(VLOOKUP(A18560,官网公开专利!B:B,1,0),0)&lt;&gt;0,1,0)</f>
        <v>1</v>
      </c>
    </row>
    <row r="18561" spans="1:6" x14ac:dyDescent="0.4">
      <c r="A18561" s="7" t="s">
        <v>10578</v>
      </c>
      <c r="B18561" s="7" t="s">
        <v>13601</v>
      </c>
      <c r="C18561" s="11">
        <v>39736</v>
      </c>
      <c r="D18561" s="7" t="s">
        <v>16</v>
      </c>
      <c r="E18561" s="7" t="s">
        <v>260</v>
      </c>
      <c r="F18561">
        <f>IF(IFERROR(VLOOKUP(A18561,官网公开专利!B:B,1,0),0)&lt;&gt;0,1,0)</f>
        <v>1</v>
      </c>
    </row>
    <row r="18562" spans="1:6" x14ac:dyDescent="0.4">
      <c r="A18562" s="7" t="s">
        <v>10376</v>
      </c>
      <c r="B18562" s="7" t="s">
        <v>13601</v>
      </c>
      <c r="C18562" s="11">
        <v>39736</v>
      </c>
      <c r="D18562" s="7" t="s">
        <v>16</v>
      </c>
      <c r="E18562" s="7"/>
      <c r="F18562">
        <f>IF(IFERROR(VLOOKUP(A18562,官网公开专利!B:B,1,0),0)&lt;&gt;0,1,0)</f>
        <v>1</v>
      </c>
    </row>
    <row r="18563" spans="1:6" x14ac:dyDescent="0.4">
      <c r="A18563" s="7" t="s">
        <v>9953</v>
      </c>
      <c r="B18563" s="7" t="s">
        <v>7677</v>
      </c>
      <c r="C18563" s="11">
        <v>39248</v>
      </c>
      <c r="D18563" s="7" t="s">
        <v>16</v>
      </c>
      <c r="E18563" s="7" t="s">
        <v>13147</v>
      </c>
      <c r="F18563">
        <f>IF(IFERROR(VLOOKUP(A18563,官网公开专利!B:B,1,0),0)&lt;&gt;0,1,0)</f>
        <v>1</v>
      </c>
    </row>
    <row r="18564" spans="1:6" x14ac:dyDescent="0.4">
      <c r="A18564" s="7" t="s">
        <v>9955</v>
      </c>
      <c r="B18564" s="7" t="s">
        <v>7677</v>
      </c>
      <c r="C18564" s="11">
        <v>39248</v>
      </c>
      <c r="D18564" s="7" t="s">
        <v>16</v>
      </c>
      <c r="E18564" s="7" t="s">
        <v>13147</v>
      </c>
      <c r="F18564">
        <f>IF(IFERROR(VLOOKUP(A18564,官网公开专利!B:B,1,0),0)&lt;&gt;0,1,0)</f>
        <v>1</v>
      </c>
    </row>
    <row r="18565" spans="1:6" x14ac:dyDescent="0.4">
      <c r="A18565" s="7" t="s">
        <v>10304</v>
      </c>
      <c r="B18565" s="7" t="s">
        <v>7677</v>
      </c>
      <c r="C18565" s="11">
        <v>39248</v>
      </c>
      <c r="D18565" s="7" t="s">
        <v>16</v>
      </c>
      <c r="E18565" s="7" t="s">
        <v>13147</v>
      </c>
      <c r="F18565">
        <f>IF(IFERROR(VLOOKUP(A18565,官网公开专利!B:B,1,0),0)&lt;&gt;0,1,0)</f>
        <v>1</v>
      </c>
    </row>
    <row r="18566" spans="1:6" x14ac:dyDescent="0.4">
      <c r="A18566" s="7" t="s">
        <v>10585</v>
      </c>
      <c r="B18566" s="7" t="s">
        <v>13598</v>
      </c>
      <c r="C18566" s="11">
        <v>38819</v>
      </c>
      <c r="D18566" s="7" t="s">
        <v>950</v>
      </c>
      <c r="E18566" s="7" t="s">
        <v>13599</v>
      </c>
      <c r="F18566">
        <f>IF(IFERROR(VLOOKUP(A18566,官网公开专利!B:B,1,0),0)&lt;&gt;0,1,0)</f>
        <v>1</v>
      </c>
    </row>
    <row r="18567" spans="1:6" x14ac:dyDescent="0.4">
      <c r="A18567" s="7" t="s">
        <v>10217</v>
      </c>
      <c r="B18567" s="7" t="s">
        <v>13598</v>
      </c>
      <c r="C18567" s="11">
        <v>38819</v>
      </c>
      <c r="D18567" s="7" t="s">
        <v>950</v>
      </c>
      <c r="E18567" s="7" t="s">
        <v>13599</v>
      </c>
      <c r="F18567">
        <f>IF(IFERROR(VLOOKUP(A18567,官网公开专利!B:B,1,0),0)&lt;&gt;0,1,0)</f>
        <v>1</v>
      </c>
    </row>
    <row r="18568" spans="1:6" x14ac:dyDescent="0.4">
      <c r="A18568" s="7" t="s">
        <v>10589</v>
      </c>
      <c r="B18568" s="7" t="s">
        <v>13598</v>
      </c>
      <c r="C18568" s="11">
        <v>38819</v>
      </c>
      <c r="D18568" s="7" t="s">
        <v>950</v>
      </c>
      <c r="E18568" s="7" t="s">
        <v>13599</v>
      </c>
      <c r="F18568">
        <f>IF(IFERROR(VLOOKUP(A18568,官网公开专利!B:B,1,0),0)&lt;&gt;0,1,0)</f>
        <v>1</v>
      </c>
    </row>
    <row r="18569" spans="1:6" x14ac:dyDescent="0.4">
      <c r="A18569" s="7" t="s">
        <v>10706</v>
      </c>
      <c r="B18569" s="7" t="s">
        <v>13598</v>
      </c>
      <c r="C18569" s="11">
        <v>38819</v>
      </c>
      <c r="D18569" s="7" t="s">
        <v>950</v>
      </c>
      <c r="E18569" s="7" t="s">
        <v>13599</v>
      </c>
      <c r="F18569">
        <f>IF(IFERROR(VLOOKUP(A18569,官网公开专利!B:B,1,0),0)&lt;&gt;0,1,0)</f>
        <v>1</v>
      </c>
    </row>
    <row r="18570" spans="1:6" x14ac:dyDescent="0.4">
      <c r="A18570" s="7" t="s">
        <v>10132</v>
      </c>
      <c r="B18570" s="7" t="s">
        <v>13598</v>
      </c>
      <c r="C18570" s="11">
        <v>38819</v>
      </c>
      <c r="D18570" s="7" t="s">
        <v>950</v>
      </c>
      <c r="E18570" s="7" t="s">
        <v>13599</v>
      </c>
      <c r="F18570">
        <f>IF(IFERROR(VLOOKUP(A18570,官网公开专利!B:B,1,0),0)&lt;&gt;0,1,0)</f>
        <v>1</v>
      </c>
    </row>
    <row r="18571" spans="1:6" x14ac:dyDescent="0.4">
      <c r="A18571" s="7" t="s">
        <v>10707</v>
      </c>
      <c r="B18571" s="7" t="s">
        <v>13598</v>
      </c>
      <c r="C18571" s="11">
        <v>38819</v>
      </c>
      <c r="D18571" s="7" t="s">
        <v>950</v>
      </c>
      <c r="E18571" s="7" t="s">
        <v>13599</v>
      </c>
      <c r="F18571">
        <f>IF(IFERROR(VLOOKUP(A18571,官网公开专利!B:B,1,0),0)&lt;&gt;0,1,0)</f>
        <v>1</v>
      </c>
    </row>
    <row r="18572" spans="1:6" x14ac:dyDescent="0.4">
      <c r="A18572" s="7" t="s">
        <v>10656</v>
      </c>
      <c r="B18572" s="7" t="s">
        <v>13600</v>
      </c>
      <c r="C18572" s="11">
        <v>35781</v>
      </c>
      <c r="D18572" s="7" t="s">
        <v>3291</v>
      </c>
      <c r="E18572" s="7"/>
      <c r="F18572">
        <f>IF(IFERROR(VLOOKUP(A18572,官网公开专利!B:B,1,0),0)&lt;&gt;0,1,0)</f>
        <v>1</v>
      </c>
    </row>
    <row r="18573" spans="1:6" x14ac:dyDescent="0.4">
      <c r="A18573" s="7" t="s">
        <v>10706</v>
      </c>
      <c r="B18573" s="7" t="s">
        <v>13596</v>
      </c>
      <c r="C18573" s="11">
        <v>39729</v>
      </c>
      <c r="D18573" s="7" t="s">
        <v>4920</v>
      </c>
      <c r="E18573" s="7" t="s">
        <v>13597</v>
      </c>
      <c r="F18573">
        <f>IF(IFERROR(VLOOKUP(A18573,官网公开专利!B:B,1,0),0)&lt;&gt;0,1,0)</f>
        <v>1</v>
      </c>
    </row>
    <row r="18574" spans="1:6" x14ac:dyDescent="0.4">
      <c r="A18574" s="7" t="s">
        <v>10132</v>
      </c>
      <c r="B18574" s="7" t="s">
        <v>13596</v>
      </c>
      <c r="C18574" s="11">
        <v>39729</v>
      </c>
      <c r="D18574" s="7" t="s">
        <v>4920</v>
      </c>
      <c r="E18574" s="7" t="s">
        <v>13597</v>
      </c>
      <c r="F18574">
        <f>IF(IFERROR(VLOOKUP(A18574,官网公开专利!B:B,1,0),0)&lt;&gt;0,1,0)</f>
        <v>1</v>
      </c>
    </row>
    <row r="18575" spans="1:6" x14ac:dyDescent="0.4">
      <c r="A18575" s="7" t="s">
        <v>10707</v>
      </c>
      <c r="B18575" s="7" t="s">
        <v>13596</v>
      </c>
      <c r="C18575" s="11">
        <v>39729</v>
      </c>
      <c r="D18575" s="7" t="s">
        <v>4920</v>
      </c>
      <c r="E18575" s="7"/>
      <c r="F18575">
        <f>IF(IFERROR(VLOOKUP(A18575,官网公开专利!B:B,1,0),0)&lt;&gt;0,1,0)</f>
        <v>1</v>
      </c>
    </row>
    <row r="18576" spans="1:6" x14ac:dyDescent="0.4">
      <c r="A18576" s="7" t="s">
        <v>10585</v>
      </c>
      <c r="B18576" s="7" t="s">
        <v>13594</v>
      </c>
      <c r="C18576" s="11">
        <v>39729</v>
      </c>
      <c r="D18576" s="7" t="s">
        <v>4920</v>
      </c>
      <c r="E18576" s="7" t="s">
        <v>13595</v>
      </c>
      <c r="F18576">
        <f>IF(IFERROR(VLOOKUP(A18576,官网公开专利!B:B,1,0),0)&lt;&gt;0,1,0)</f>
        <v>1</v>
      </c>
    </row>
    <row r="18577" spans="1:6" x14ac:dyDescent="0.4">
      <c r="A18577" s="7" t="s">
        <v>10589</v>
      </c>
      <c r="B18577" s="7" t="s">
        <v>13594</v>
      </c>
      <c r="C18577" s="11">
        <v>39729</v>
      </c>
      <c r="D18577" s="7" t="s">
        <v>4920</v>
      </c>
      <c r="E18577" s="7" t="s">
        <v>13595</v>
      </c>
      <c r="F18577">
        <f>IF(IFERROR(VLOOKUP(A18577,官网公开专利!B:B,1,0),0)&lt;&gt;0,1,0)</f>
        <v>1</v>
      </c>
    </row>
    <row r="18578" spans="1:6" x14ac:dyDescent="0.4">
      <c r="A18578" s="7" t="s">
        <v>10429</v>
      </c>
      <c r="B18578" s="7" t="s">
        <v>13591</v>
      </c>
      <c r="C18578" s="11">
        <v>39330</v>
      </c>
      <c r="D18578" s="7" t="s">
        <v>621</v>
      </c>
      <c r="E18578" s="7" t="s">
        <v>13211</v>
      </c>
      <c r="F18578">
        <f>IF(IFERROR(VLOOKUP(A18578,官网公开专利!B:B,1,0),0)&lt;&gt;0,1,0)</f>
        <v>1</v>
      </c>
    </row>
    <row r="18579" spans="1:6" x14ac:dyDescent="0.4">
      <c r="A18579" s="7" t="s">
        <v>10432</v>
      </c>
      <c r="B18579" s="7" t="s">
        <v>13591</v>
      </c>
      <c r="C18579" s="11">
        <v>39330</v>
      </c>
      <c r="D18579" s="7" t="s">
        <v>621</v>
      </c>
      <c r="E18579" s="7" t="s">
        <v>13211</v>
      </c>
      <c r="F18579">
        <f>IF(IFERROR(VLOOKUP(A18579,官网公开专利!B:B,1,0),0)&lt;&gt;0,1,0)</f>
        <v>1</v>
      </c>
    </row>
    <row r="18580" spans="1:6" x14ac:dyDescent="0.4">
      <c r="A18580" s="7" t="s">
        <v>10434</v>
      </c>
      <c r="B18580" s="7" t="s">
        <v>13591</v>
      </c>
      <c r="C18580" s="11">
        <v>39330</v>
      </c>
      <c r="D18580" s="7" t="s">
        <v>621</v>
      </c>
      <c r="E18580" s="7" t="s">
        <v>13211</v>
      </c>
      <c r="F18580">
        <f>IF(IFERROR(VLOOKUP(A18580,官网公开专利!B:B,1,0),0)&lt;&gt;0,1,0)</f>
        <v>1</v>
      </c>
    </row>
    <row r="18581" spans="1:6" x14ac:dyDescent="0.4">
      <c r="A18581" s="7" t="s">
        <v>10436</v>
      </c>
      <c r="B18581" s="7" t="s">
        <v>13591</v>
      </c>
      <c r="C18581" s="11">
        <v>39330</v>
      </c>
      <c r="D18581" s="7" t="s">
        <v>621</v>
      </c>
      <c r="E18581" s="7" t="s">
        <v>13211</v>
      </c>
      <c r="F18581">
        <f>IF(IFERROR(VLOOKUP(A18581,官网公开专利!B:B,1,0),0)&lt;&gt;0,1,0)</f>
        <v>1</v>
      </c>
    </row>
    <row r="18582" spans="1:6" x14ac:dyDescent="0.4">
      <c r="A18582" s="7" t="s">
        <v>10764</v>
      </c>
      <c r="B18582" s="7" t="s">
        <v>13592</v>
      </c>
      <c r="C18582" s="11">
        <v>38702</v>
      </c>
      <c r="D18582" s="7" t="s">
        <v>188</v>
      </c>
      <c r="E18582" s="7" t="s">
        <v>13593</v>
      </c>
      <c r="F18582">
        <f>IF(IFERROR(VLOOKUP(A18582,官网公开专利!B:B,1,0),0)&lt;&gt;0,1,0)</f>
        <v>1</v>
      </c>
    </row>
    <row r="18583" spans="1:6" x14ac:dyDescent="0.4">
      <c r="A18583" s="7" t="s">
        <v>10767</v>
      </c>
      <c r="B18583" s="7" t="s">
        <v>13592</v>
      </c>
      <c r="C18583" s="11">
        <v>38702</v>
      </c>
      <c r="D18583" s="7" t="s">
        <v>188</v>
      </c>
      <c r="E18583" s="7" t="s">
        <v>13593</v>
      </c>
      <c r="F18583">
        <f>IF(IFERROR(VLOOKUP(A18583,官网公开专利!B:B,1,0),0)&lt;&gt;0,1,0)</f>
        <v>1</v>
      </c>
    </row>
    <row r="18584" spans="1:6" x14ac:dyDescent="0.4">
      <c r="A18584" s="7" t="s">
        <v>10768</v>
      </c>
      <c r="B18584" s="7" t="s">
        <v>13592</v>
      </c>
      <c r="C18584" s="11">
        <v>38702</v>
      </c>
      <c r="D18584" s="7" t="s">
        <v>188</v>
      </c>
      <c r="E18584" s="7"/>
      <c r="F18584">
        <f>IF(IFERROR(VLOOKUP(A18584,官网公开专利!B:B,1,0),0)&lt;&gt;0,1,0)</f>
        <v>1</v>
      </c>
    </row>
    <row r="18585" spans="1:6" x14ac:dyDescent="0.4">
      <c r="A18585" s="7" t="s">
        <v>10769</v>
      </c>
      <c r="B18585" s="7" t="s">
        <v>13592</v>
      </c>
      <c r="C18585" s="11">
        <v>38702</v>
      </c>
      <c r="D18585" s="7" t="s">
        <v>188</v>
      </c>
      <c r="E18585" s="7"/>
      <c r="F18585">
        <f>IF(IFERROR(VLOOKUP(A18585,官网公开专利!B:B,1,0),0)&lt;&gt;0,1,0)</f>
        <v>1</v>
      </c>
    </row>
    <row r="18586" spans="1:6" x14ac:dyDescent="0.4">
      <c r="A18586" s="7" t="s">
        <v>10223</v>
      </c>
      <c r="B18586" s="7" t="s">
        <v>7096</v>
      </c>
      <c r="C18586" s="11">
        <v>38861</v>
      </c>
      <c r="D18586" s="7" t="s">
        <v>7097</v>
      </c>
      <c r="E18586" s="7"/>
      <c r="F18586">
        <f>IF(IFERROR(VLOOKUP(A18586,官网公开专利!B:B,1,0),0)&lt;&gt;0,1,0)</f>
        <v>1</v>
      </c>
    </row>
    <row r="18587" spans="1:6" x14ac:dyDescent="0.4">
      <c r="A18587" s="7" t="s">
        <v>9605</v>
      </c>
      <c r="B18587" s="7" t="s">
        <v>7096</v>
      </c>
      <c r="C18587" s="11">
        <v>38861</v>
      </c>
      <c r="D18587" s="7" t="s">
        <v>7097</v>
      </c>
      <c r="E18587" s="7"/>
      <c r="F18587">
        <f>IF(IFERROR(VLOOKUP(A18587,官网公开专利!B:B,1,0),0)&lt;&gt;0,1,0)</f>
        <v>1</v>
      </c>
    </row>
    <row r="18588" spans="1:6" x14ac:dyDescent="0.4">
      <c r="A18588" s="7" t="s">
        <v>9606</v>
      </c>
      <c r="B18588" s="7" t="s">
        <v>7096</v>
      </c>
      <c r="C18588" s="11">
        <v>38861</v>
      </c>
      <c r="D18588" s="7" t="s">
        <v>7097</v>
      </c>
      <c r="E18588" s="7"/>
      <c r="F18588">
        <f>IF(IFERROR(VLOOKUP(A18588,官网公开专利!B:B,1,0),0)&lt;&gt;0,1,0)</f>
        <v>1</v>
      </c>
    </row>
    <row r="18589" spans="1:6" x14ac:dyDescent="0.4">
      <c r="A18589" s="7" t="s">
        <v>9554</v>
      </c>
      <c r="B18589" s="7" t="s">
        <v>13589</v>
      </c>
      <c r="C18589" s="11">
        <v>39135</v>
      </c>
      <c r="D18589" s="7" t="s">
        <v>13590</v>
      </c>
      <c r="E18589" s="7"/>
      <c r="F18589">
        <f>IF(IFERROR(VLOOKUP(A18589,官网公开专利!B:B,1,0),0)&lt;&gt;0,1,0)</f>
        <v>1</v>
      </c>
    </row>
    <row r="18590" spans="1:6" x14ac:dyDescent="0.4">
      <c r="A18590" s="7" t="s">
        <v>9964</v>
      </c>
      <c r="B18590" s="7" t="s">
        <v>1043</v>
      </c>
      <c r="C18590" s="11">
        <v>38341</v>
      </c>
      <c r="D18590" s="7" t="s">
        <v>651</v>
      </c>
      <c r="E18590" s="7" t="s">
        <v>1044</v>
      </c>
      <c r="F18590">
        <f>IF(IFERROR(VLOOKUP(A18590,官网公开专利!B:B,1,0),0)&lt;&gt;0,1,0)</f>
        <v>1</v>
      </c>
    </row>
    <row r="18591" spans="1:6" x14ac:dyDescent="0.4">
      <c r="A18591" s="7" t="s">
        <v>9604</v>
      </c>
      <c r="B18591" s="7" t="s">
        <v>6095</v>
      </c>
      <c r="C18591" s="11">
        <v>38462</v>
      </c>
      <c r="D18591" s="7" t="s">
        <v>6096</v>
      </c>
      <c r="E18591" s="7" t="s">
        <v>6097</v>
      </c>
      <c r="F18591">
        <f>IF(IFERROR(VLOOKUP(A18591,官网公开专利!B:B,1,0),0)&lt;&gt;0,1,0)</f>
        <v>1</v>
      </c>
    </row>
    <row r="18592" spans="1:6" x14ac:dyDescent="0.4">
      <c r="A18592" s="7" t="s">
        <v>9606</v>
      </c>
      <c r="B18592" s="7" t="s">
        <v>6095</v>
      </c>
      <c r="C18592" s="11">
        <v>38462</v>
      </c>
      <c r="D18592" s="7" t="s">
        <v>6096</v>
      </c>
      <c r="E18592" s="7" t="s">
        <v>6097</v>
      </c>
      <c r="F18592">
        <f>IF(IFERROR(VLOOKUP(A18592,官网公开专利!B:B,1,0),0)&lt;&gt;0,1,0)</f>
        <v>1</v>
      </c>
    </row>
    <row r="18593" spans="1:6" x14ac:dyDescent="0.4">
      <c r="A18593" s="7" t="s">
        <v>10052</v>
      </c>
      <c r="B18593" s="7" t="s">
        <v>4935</v>
      </c>
      <c r="C18593" s="11">
        <v>39134</v>
      </c>
      <c r="D18593" s="7" t="s">
        <v>4936</v>
      </c>
      <c r="E18593" s="7" t="s">
        <v>4937</v>
      </c>
      <c r="F18593">
        <f>IF(IFERROR(VLOOKUP(A18593,官网公开专利!B:B,1,0),0)&lt;&gt;0,1,0)</f>
        <v>1</v>
      </c>
    </row>
    <row r="18594" spans="1:6" x14ac:dyDescent="0.4">
      <c r="A18594" s="7" t="s">
        <v>2588</v>
      </c>
      <c r="B18594" s="7" t="s">
        <v>2622</v>
      </c>
      <c r="C18594" s="11">
        <v>38673</v>
      </c>
      <c r="D18594" s="7" t="s">
        <v>2623</v>
      </c>
      <c r="E18594" s="7" t="s">
        <v>2624</v>
      </c>
      <c r="F18594">
        <f>IF(IFERROR(VLOOKUP(A18594,官网公开专利!B:B,1,0),0)&lt;&gt;0,1,0)</f>
        <v>1</v>
      </c>
    </row>
    <row r="18595" spans="1:6" x14ac:dyDescent="0.4">
      <c r="A18595" s="7" t="s">
        <v>5271</v>
      </c>
      <c r="B18595" s="7" t="s">
        <v>3513</v>
      </c>
      <c r="C18595" s="11">
        <v>39398</v>
      </c>
      <c r="D18595" s="7" t="s">
        <v>12430</v>
      </c>
      <c r="E18595" s="7" t="s">
        <v>3120</v>
      </c>
      <c r="F18595">
        <f>IF(IFERROR(VLOOKUP(A18595,官网公开专利!B:B,1,0),0)&lt;&gt;0,1,0)</f>
        <v>1</v>
      </c>
    </row>
    <row r="18596" spans="1:6" x14ac:dyDescent="0.4">
      <c r="A18596" s="7" t="s">
        <v>9792</v>
      </c>
      <c r="B18596" s="7" t="s">
        <v>3513</v>
      </c>
      <c r="C18596" s="11">
        <v>39398</v>
      </c>
      <c r="D18596" s="7" t="s">
        <v>12430</v>
      </c>
      <c r="E18596" s="7" t="s">
        <v>3120</v>
      </c>
      <c r="F18596">
        <f>IF(IFERROR(VLOOKUP(A18596,官网公开专利!B:B,1,0),0)&lt;&gt;0,1,0)</f>
        <v>1</v>
      </c>
    </row>
    <row r="18597" spans="1:6" x14ac:dyDescent="0.4">
      <c r="A18597" s="7" t="s">
        <v>9793</v>
      </c>
      <c r="B18597" s="7" t="s">
        <v>3513</v>
      </c>
      <c r="C18597" s="11">
        <v>39398</v>
      </c>
      <c r="D18597" s="7" t="s">
        <v>12430</v>
      </c>
      <c r="E18597" s="7" t="s">
        <v>3120</v>
      </c>
      <c r="F18597">
        <f>IF(IFERROR(VLOOKUP(A18597,官网公开专利!B:B,1,0),0)&lt;&gt;0,1,0)</f>
        <v>1</v>
      </c>
    </row>
    <row r="18598" spans="1:6" x14ac:dyDescent="0.4">
      <c r="A18598" s="7" t="s">
        <v>9794</v>
      </c>
      <c r="B18598" s="7" t="s">
        <v>3513</v>
      </c>
      <c r="C18598" s="11">
        <v>39398</v>
      </c>
      <c r="D18598" s="7" t="s">
        <v>12430</v>
      </c>
      <c r="E18598" s="7" t="s">
        <v>13588</v>
      </c>
      <c r="F18598">
        <f>IF(IFERROR(VLOOKUP(A18598,官网公开专利!B:B,1,0),0)&lt;&gt;0,1,0)</f>
        <v>1</v>
      </c>
    </row>
    <row r="18599" spans="1:6" x14ac:dyDescent="0.4">
      <c r="A18599" s="7" t="s">
        <v>9604</v>
      </c>
      <c r="B18599" s="7" t="s">
        <v>6128</v>
      </c>
      <c r="C18599" s="11">
        <v>39708</v>
      </c>
      <c r="D18599" s="7" t="s">
        <v>6129</v>
      </c>
      <c r="E18599" s="7" t="s">
        <v>6130</v>
      </c>
      <c r="F18599">
        <f>IF(IFERROR(VLOOKUP(A18599,官网公开专利!B:B,1,0),0)&lt;&gt;0,1,0)</f>
        <v>1</v>
      </c>
    </row>
    <row r="18600" spans="1:6" x14ac:dyDescent="0.4">
      <c r="A18600" s="7" t="s">
        <v>10567</v>
      </c>
      <c r="B18600" s="7" t="s">
        <v>5347</v>
      </c>
      <c r="C18600" s="11">
        <v>40011</v>
      </c>
      <c r="D18600" s="7" t="s">
        <v>16</v>
      </c>
      <c r="E18600" s="7" t="s">
        <v>5348</v>
      </c>
      <c r="F18600">
        <f>IF(IFERROR(VLOOKUP(A18600,官网公开专利!B:B,1,0),0)&lt;&gt;0,1,0)</f>
        <v>1</v>
      </c>
    </row>
    <row r="18601" spans="1:6" x14ac:dyDescent="0.4">
      <c r="A18601" s="7" t="s">
        <v>10764</v>
      </c>
      <c r="B18601" s="7" t="s">
        <v>13586</v>
      </c>
      <c r="C18601" s="11">
        <v>38527</v>
      </c>
      <c r="D18601" s="7" t="s">
        <v>1825</v>
      </c>
      <c r="E18601" s="7" t="s">
        <v>13587</v>
      </c>
      <c r="F18601">
        <f>IF(IFERROR(VLOOKUP(A18601,官网公开专利!B:B,1,0),0)&lt;&gt;0,1,0)</f>
        <v>1</v>
      </c>
    </row>
    <row r="18602" spans="1:6" x14ac:dyDescent="0.4">
      <c r="A18602" s="7" t="s">
        <v>10767</v>
      </c>
      <c r="B18602" s="7" t="s">
        <v>13586</v>
      </c>
      <c r="C18602" s="11">
        <v>38527</v>
      </c>
      <c r="D18602" s="7" t="s">
        <v>1825</v>
      </c>
      <c r="E18602" s="7" t="s">
        <v>13587</v>
      </c>
      <c r="F18602">
        <f>IF(IFERROR(VLOOKUP(A18602,官网公开专利!B:B,1,0),0)&lt;&gt;0,1,0)</f>
        <v>1</v>
      </c>
    </row>
    <row r="18603" spans="1:6" x14ac:dyDescent="0.4">
      <c r="A18603" s="7" t="s">
        <v>10768</v>
      </c>
      <c r="B18603" s="7" t="s">
        <v>13586</v>
      </c>
      <c r="C18603" s="11">
        <v>38527</v>
      </c>
      <c r="D18603" s="7" t="s">
        <v>1825</v>
      </c>
      <c r="E18603" s="7"/>
      <c r="F18603">
        <f>IF(IFERROR(VLOOKUP(A18603,官网公开专利!B:B,1,0),0)&lt;&gt;0,1,0)</f>
        <v>1</v>
      </c>
    </row>
    <row r="18604" spans="1:6" x14ac:dyDescent="0.4">
      <c r="A18604" s="7" t="s">
        <v>10769</v>
      </c>
      <c r="B18604" s="7" t="s">
        <v>13586</v>
      </c>
      <c r="C18604" s="11">
        <v>38527</v>
      </c>
      <c r="D18604" s="7" t="s">
        <v>1825</v>
      </c>
      <c r="E18604" s="7"/>
      <c r="F18604">
        <f>IF(IFERROR(VLOOKUP(A18604,官网公开专利!B:B,1,0),0)&lt;&gt;0,1,0)</f>
        <v>1</v>
      </c>
    </row>
    <row r="18605" spans="1:6" x14ac:dyDescent="0.4">
      <c r="A18605" s="7" t="s">
        <v>9447</v>
      </c>
      <c r="B18605" s="7" t="s">
        <v>13584</v>
      </c>
      <c r="C18605" s="11">
        <v>40122</v>
      </c>
      <c r="D18605" s="7" t="s">
        <v>16</v>
      </c>
      <c r="E18605" s="7" t="s">
        <v>588</v>
      </c>
      <c r="F18605">
        <f>IF(IFERROR(VLOOKUP(A18605,官网公开专利!B:B,1,0),0)&lt;&gt;0,1,0)</f>
        <v>1</v>
      </c>
    </row>
    <row r="18606" spans="1:6" x14ac:dyDescent="0.4">
      <c r="A18606" s="7" t="s">
        <v>13585</v>
      </c>
      <c r="B18606" s="7" t="s">
        <v>13584</v>
      </c>
      <c r="C18606" s="11">
        <v>40122</v>
      </c>
      <c r="D18606" s="7" t="s">
        <v>16</v>
      </c>
      <c r="E18606" s="7" t="s">
        <v>588</v>
      </c>
      <c r="F18606">
        <f>IF(IFERROR(VLOOKUP(A18606,官网公开专利!B:B,1,0),0)&lt;&gt;0,1,0)</f>
        <v>1</v>
      </c>
    </row>
    <row r="18607" spans="1:6" x14ac:dyDescent="0.4">
      <c r="A18607" s="7" t="s">
        <v>9953</v>
      </c>
      <c r="B18607" s="7" t="s">
        <v>13584</v>
      </c>
      <c r="C18607" s="11">
        <v>40122</v>
      </c>
      <c r="D18607" s="7" t="s">
        <v>16</v>
      </c>
      <c r="E18607" s="7" t="s">
        <v>588</v>
      </c>
      <c r="F18607">
        <f>IF(IFERROR(VLOOKUP(A18607,官网公开专利!B:B,1,0),0)&lt;&gt;0,1,0)</f>
        <v>1</v>
      </c>
    </row>
    <row r="18608" spans="1:6" x14ac:dyDescent="0.4">
      <c r="A18608" s="7" t="s">
        <v>9955</v>
      </c>
      <c r="B18608" s="7" t="s">
        <v>13584</v>
      </c>
      <c r="C18608" s="11">
        <v>40122</v>
      </c>
      <c r="D18608" s="7" t="s">
        <v>16</v>
      </c>
      <c r="E18608" s="7" t="s">
        <v>588</v>
      </c>
      <c r="F18608">
        <f>IF(IFERROR(VLOOKUP(A18608,官网公开专利!B:B,1,0),0)&lt;&gt;0,1,0)</f>
        <v>1</v>
      </c>
    </row>
    <row r="18609" spans="1:6" x14ac:dyDescent="0.4">
      <c r="A18609" s="7" t="s">
        <v>11120</v>
      </c>
      <c r="B18609" s="7" t="s">
        <v>13579</v>
      </c>
      <c r="C18609" s="11">
        <v>38103</v>
      </c>
      <c r="D18609" s="7" t="s">
        <v>630</v>
      </c>
      <c r="E18609" s="7" t="s">
        <v>13580</v>
      </c>
      <c r="F18609">
        <f>IF(IFERROR(VLOOKUP(A18609,官网公开专利!B:B,1,0),0)&lt;&gt;0,1,0)</f>
        <v>1</v>
      </c>
    </row>
    <row r="18610" spans="1:6" x14ac:dyDescent="0.4">
      <c r="A18610" s="7" t="s">
        <v>11124</v>
      </c>
      <c r="B18610" s="7" t="s">
        <v>13579</v>
      </c>
      <c r="C18610" s="11">
        <v>38103</v>
      </c>
      <c r="D18610" s="7" t="s">
        <v>630</v>
      </c>
      <c r="E18610" s="7" t="s">
        <v>13581</v>
      </c>
      <c r="F18610">
        <f>IF(IFERROR(VLOOKUP(A18610,官网公开专利!B:B,1,0),0)&lt;&gt;0,1,0)</f>
        <v>1</v>
      </c>
    </row>
    <row r="18611" spans="1:6" x14ac:dyDescent="0.4">
      <c r="A18611" s="7" t="s">
        <v>9482</v>
      </c>
      <c r="B18611" s="7" t="s">
        <v>13582</v>
      </c>
      <c r="C18611" s="11">
        <v>36614</v>
      </c>
      <c r="D18611" s="7" t="s">
        <v>12401</v>
      </c>
      <c r="E18611" s="7" t="s">
        <v>13583</v>
      </c>
      <c r="F18611">
        <f>IF(IFERROR(VLOOKUP(A18611,官网公开专利!B:B,1,0),0)&lt;&gt;0,1,0)</f>
        <v>1</v>
      </c>
    </row>
    <row r="18612" spans="1:6" x14ac:dyDescent="0.4">
      <c r="A18612" s="7" t="s">
        <v>10937</v>
      </c>
      <c r="B18612" s="7" t="s">
        <v>13577</v>
      </c>
      <c r="C18612" s="11">
        <v>37922</v>
      </c>
      <c r="D18612" s="7" t="s">
        <v>13578</v>
      </c>
      <c r="E18612" s="7"/>
      <c r="F18612">
        <f>IF(IFERROR(VLOOKUP(A18612,官网公开专利!B:B,1,0),0)&lt;&gt;0,1,0)</f>
        <v>1</v>
      </c>
    </row>
    <row r="18613" spans="1:6" x14ac:dyDescent="0.4">
      <c r="A18613" s="7" t="s">
        <v>10585</v>
      </c>
      <c r="B18613" s="7" t="s">
        <v>13574</v>
      </c>
      <c r="C18613" s="11">
        <v>39167</v>
      </c>
      <c r="D18613" s="7" t="s">
        <v>13575</v>
      </c>
      <c r="E18613" s="7" t="s">
        <v>13576</v>
      </c>
      <c r="F18613">
        <f>IF(IFERROR(VLOOKUP(A18613,官网公开专利!B:B,1,0),0)&lt;&gt;0,1,0)</f>
        <v>1</v>
      </c>
    </row>
    <row r="18614" spans="1:6" x14ac:dyDescent="0.4">
      <c r="A18614" s="7" t="s">
        <v>10706</v>
      </c>
      <c r="B18614" s="7" t="s">
        <v>13574</v>
      </c>
      <c r="C18614" s="11">
        <v>39167</v>
      </c>
      <c r="D18614" s="7" t="s">
        <v>13575</v>
      </c>
      <c r="E18614" s="7" t="s">
        <v>13576</v>
      </c>
      <c r="F18614">
        <f>IF(IFERROR(VLOOKUP(A18614,官网公开专利!B:B,1,0),0)&lt;&gt;0,1,0)</f>
        <v>1</v>
      </c>
    </row>
    <row r="18615" spans="1:6" x14ac:dyDescent="0.4">
      <c r="A18615" s="7" t="s">
        <v>10707</v>
      </c>
      <c r="B18615" s="7" t="s">
        <v>13574</v>
      </c>
      <c r="C18615" s="11">
        <v>39167</v>
      </c>
      <c r="D18615" s="7" t="s">
        <v>13575</v>
      </c>
      <c r="E18615" s="7" t="s">
        <v>13576</v>
      </c>
      <c r="F18615">
        <f>IF(IFERROR(VLOOKUP(A18615,官网公开专利!B:B,1,0),0)&lt;&gt;0,1,0)</f>
        <v>1</v>
      </c>
    </row>
    <row r="18616" spans="1:6" x14ac:dyDescent="0.4">
      <c r="A18616" s="7" t="s">
        <v>10589</v>
      </c>
      <c r="B18616" s="7" t="s">
        <v>13574</v>
      </c>
      <c r="C18616" s="11">
        <v>39167</v>
      </c>
      <c r="D18616" s="7" t="s">
        <v>13575</v>
      </c>
      <c r="E18616" s="7"/>
      <c r="F18616">
        <f>IF(IFERROR(VLOOKUP(A18616,官网公开专利!B:B,1,0),0)&lt;&gt;0,1,0)</f>
        <v>1</v>
      </c>
    </row>
    <row r="18617" spans="1:6" x14ac:dyDescent="0.4">
      <c r="A18617" s="7" t="s">
        <v>10132</v>
      </c>
      <c r="B18617" s="7" t="s">
        <v>13574</v>
      </c>
      <c r="C18617" s="11">
        <v>39167</v>
      </c>
      <c r="D18617" s="7" t="s">
        <v>13575</v>
      </c>
      <c r="E18617" s="7"/>
      <c r="F18617">
        <f>IF(IFERROR(VLOOKUP(A18617,官网公开专利!B:B,1,0),0)&lt;&gt;0,1,0)</f>
        <v>1</v>
      </c>
    </row>
    <row r="18618" spans="1:6" x14ac:dyDescent="0.4">
      <c r="A18618" s="7" t="s">
        <v>9905</v>
      </c>
      <c r="B18618" s="7" t="s">
        <v>252</v>
      </c>
      <c r="C18618" s="11">
        <v>39281</v>
      </c>
      <c r="D18618" s="7" t="s">
        <v>16</v>
      </c>
      <c r="E18618" s="7" t="s">
        <v>253</v>
      </c>
      <c r="F18618">
        <f>IF(IFERROR(VLOOKUP(A18618,官网公开专利!B:B,1,0),0)&lt;&gt;0,1,0)</f>
        <v>1</v>
      </c>
    </row>
    <row r="18619" spans="1:6" x14ac:dyDescent="0.4">
      <c r="A18619" s="7" t="s">
        <v>10523</v>
      </c>
      <c r="B18619" s="7" t="s">
        <v>252</v>
      </c>
      <c r="C18619" s="11">
        <v>39281</v>
      </c>
      <c r="D18619" s="7" t="s">
        <v>16</v>
      </c>
      <c r="E18619" s="7" t="s">
        <v>253</v>
      </c>
      <c r="F18619">
        <f>IF(IFERROR(VLOOKUP(A18619,官网公开专利!B:B,1,0),0)&lt;&gt;0,1,0)</f>
        <v>1</v>
      </c>
    </row>
    <row r="18620" spans="1:6" x14ac:dyDescent="0.4">
      <c r="A18620" s="7" t="s">
        <v>9906</v>
      </c>
      <c r="B18620" s="7" t="s">
        <v>252</v>
      </c>
      <c r="C18620" s="11">
        <v>39281</v>
      </c>
      <c r="D18620" s="7" t="s">
        <v>16</v>
      </c>
      <c r="E18620" s="7" t="s">
        <v>253</v>
      </c>
      <c r="F18620">
        <f>IF(IFERROR(VLOOKUP(A18620,官网公开专利!B:B,1,0),0)&lt;&gt;0,1,0)</f>
        <v>1</v>
      </c>
    </row>
    <row r="18621" spans="1:6" x14ac:dyDescent="0.4">
      <c r="A18621" s="7" t="s">
        <v>10526</v>
      </c>
      <c r="B18621" s="7" t="s">
        <v>252</v>
      </c>
      <c r="C18621" s="11">
        <v>39281</v>
      </c>
      <c r="D18621" s="7" t="s">
        <v>16</v>
      </c>
      <c r="E18621" s="7" t="s">
        <v>253</v>
      </c>
      <c r="F18621">
        <f>IF(IFERROR(VLOOKUP(A18621,官网公开专利!B:B,1,0),0)&lt;&gt;0,1,0)</f>
        <v>1</v>
      </c>
    </row>
    <row r="18622" spans="1:6" x14ac:dyDescent="0.4">
      <c r="A18622" s="7" t="s">
        <v>9908</v>
      </c>
      <c r="B18622" s="7" t="s">
        <v>252</v>
      </c>
      <c r="C18622" s="11">
        <v>39281</v>
      </c>
      <c r="D18622" s="7" t="s">
        <v>16</v>
      </c>
      <c r="E18622" s="7" t="s">
        <v>253</v>
      </c>
      <c r="F18622">
        <f>IF(IFERROR(VLOOKUP(A18622,官网公开专利!B:B,1,0),0)&lt;&gt;0,1,0)</f>
        <v>1</v>
      </c>
    </row>
    <row r="18623" spans="1:6" x14ac:dyDescent="0.4">
      <c r="A18623" s="7" t="s">
        <v>10773</v>
      </c>
      <c r="B18623" s="7" t="s">
        <v>252</v>
      </c>
      <c r="C18623" s="11">
        <v>39281</v>
      </c>
      <c r="D18623" s="7" t="s">
        <v>16</v>
      </c>
      <c r="E18623" s="7" t="s">
        <v>253</v>
      </c>
      <c r="F18623">
        <f>IF(IFERROR(VLOOKUP(A18623,官网公开专利!B:B,1,0),0)&lt;&gt;0,1,0)</f>
        <v>1</v>
      </c>
    </row>
    <row r="18624" spans="1:6" x14ac:dyDescent="0.4">
      <c r="A18624" s="7" t="s">
        <v>10629</v>
      </c>
      <c r="B18624" s="7" t="s">
        <v>252</v>
      </c>
      <c r="C18624" s="11">
        <v>39281</v>
      </c>
      <c r="D18624" s="7" t="s">
        <v>16</v>
      </c>
      <c r="E18624" s="7" t="s">
        <v>253</v>
      </c>
      <c r="F18624">
        <f>IF(IFERROR(VLOOKUP(A18624,官网公开专利!B:B,1,0),0)&lt;&gt;0,1,0)</f>
        <v>1</v>
      </c>
    </row>
    <row r="18625" spans="1:6" x14ac:dyDescent="0.4">
      <c r="A18625" s="7" t="s">
        <v>9907</v>
      </c>
      <c r="B18625" s="7" t="s">
        <v>252</v>
      </c>
      <c r="C18625" s="11">
        <v>39281</v>
      </c>
      <c r="D18625" s="7" t="s">
        <v>16</v>
      </c>
      <c r="E18625" s="7"/>
      <c r="F18625">
        <f>IF(IFERROR(VLOOKUP(A18625,官网公开专利!B:B,1,0),0)&lt;&gt;0,1,0)</f>
        <v>1</v>
      </c>
    </row>
    <row r="18626" spans="1:6" x14ac:dyDescent="0.4">
      <c r="A18626" s="7" t="s">
        <v>10376</v>
      </c>
      <c r="B18626" s="7" t="s">
        <v>252</v>
      </c>
      <c r="C18626" s="11">
        <v>39281</v>
      </c>
      <c r="D18626" s="7" t="s">
        <v>16</v>
      </c>
      <c r="E18626" s="7"/>
      <c r="F18626">
        <f>IF(IFERROR(VLOOKUP(A18626,官网公开专利!B:B,1,0),0)&lt;&gt;0,1,0)</f>
        <v>1</v>
      </c>
    </row>
    <row r="18627" spans="1:6" x14ac:dyDescent="0.4">
      <c r="A18627" s="7" t="s">
        <v>5271</v>
      </c>
      <c r="B18627" s="7" t="s">
        <v>3544</v>
      </c>
      <c r="C18627" s="11">
        <v>39703</v>
      </c>
      <c r="D18627" s="7" t="s">
        <v>3545</v>
      </c>
      <c r="E18627" s="7" t="s">
        <v>3546</v>
      </c>
      <c r="F18627">
        <f>IF(IFERROR(VLOOKUP(A18627,官网公开专利!B:B,1,0),0)&lt;&gt;0,1,0)</f>
        <v>1</v>
      </c>
    </row>
    <row r="18628" spans="1:6" x14ac:dyDescent="0.4">
      <c r="A18628" s="7" t="s">
        <v>9792</v>
      </c>
      <c r="B18628" s="7" t="s">
        <v>3544</v>
      </c>
      <c r="C18628" s="11">
        <v>39703</v>
      </c>
      <c r="D18628" s="7" t="s">
        <v>3545</v>
      </c>
      <c r="E18628" s="7" t="s">
        <v>3546</v>
      </c>
      <c r="F18628">
        <f>IF(IFERROR(VLOOKUP(A18628,官网公开专利!B:B,1,0),0)&lt;&gt;0,1,0)</f>
        <v>1</v>
      </c>
    </row>
    <row r="18629" spans="1:6" x14ac:dyDescent="0.4">
      <c r="A18629" s="7" t="s">
        <v>9793</v>
      </c>
      <c r="B18629" s="7" t="s">
        <v>3544</v>
      </c>
      <c r="C18629" s="11">
        <v>39703</v>
      </c>
      <c r="D18629" s="7" t="s">
        <v>3545</v>
      </c>
      <c r="E18629" s="7" t="s">
        <v>3546</v>
      </c>
      <c r="F18629">
        <f>IF(IFERROR(VLOOKUP(A18629,官网公开专利!B:B,1,0),0)&lt;&gt;0,1,0)</f>
        <v>1</v>
      </c>
    </row>
    <row r="18630" spans="1:6" x14ac:dyDescent="0.4">
      <c r="A18630" s="7" t="s">
        <v>9794</v>
      </c>
      <c r="B18630" s="7" t="s">
        <v>3544</v>
      </c>
      <c r="C18630" s="11">
        <v>39703</v>
      </c>
      <c r="D18630" s="7" t="s">
        <v>3545</v>
      </c>
      <c r="E18630" s="7" t="s">
        <v>3546</v>
      </c>
      <c r="F18630">
        <f>IF(IFERROR(VLOOKUP(A18630,官网公开专利!B:B,1,0),0)&lt;&gt;0,1,0)</f>
        <v>1</v>
      </c>
    </row>
    <row r="18631" spans="1:6" x14ac:dyDescent="0.4">
      <c r="A18631" s="7" t="s">
        <v>10585</v>
      </c>
      <c r="B18631" s="7" t="s">
        <v>13567</v>
      </c>
      <c r="C18631" s="11">
        <v>39709</v>
      </c>
      <c r="D18631" s="7" t="s">
        <v>12712</v>
      </c>
      <c r="E18631" s="7" t="s">
        <v>13568</v>
      </c>
      <c r="F18631">
        <f>IF(IFERROR(VLOOKUP(A18631,官网公开专利!B:B,1,0),0)&lt;&gt;0,1,0)</f>
        <v>1</v>
      </c>
    </row>
    <row r="18632" spans="1:6" x14ac:dyDescent="0.4">
      <c r="A18632" s="7" t="s">
        <v>10706</v>
      </c>
      <c r="B18632" s="7" t="s">
        <v>13567</v>
      </c>
      <c r="C18632" s="11">
        <v>39709</v>
      </c>
      <c r="D18632" s="7" t="s">
        <v>12712</v>
      </c>
      <c r="E18632" s="7" t="s">
        <v>13568</v>
      </c>
      <c r="F18632">
        <f>IF(IFERROR(VLOOKUP(A18632,官网公开专利!B:B,1,0),0)&lt;&gt;0,1,0)</f>
        <v>1</v>
      </c>
    </row>
    <row r="18633" spans="1:6" x14ac:dyDescent="0.4">
      <c r="A18633" s="7" t="s">
        <v>10707</v>
      </c>
      <c r="B18633" s="7" t="s">
        <v>13567</v>
      </c>
      <c r="C18633" s="11">
        <v>39709</v>
      </c>
      <c r="D18633" s="7" t="s">
        <v>12712</v>
      </c>
      <c r="E18633" s="7" t="s">
        <v>13568</v>
      </c>
      <c r="F18633">
        <f>IF(IFERROR(VLOOKUP(A18633,官网公开专利!B:B,1,0),0)&lt;&gt;0,1,0)</f>
        <v>1</v>
      </c>
    </row>
    <row r="18634" spans="1:6" x14ac:dyDescent="0.4">
      <c r="A18634" s="7" t="s">
        <v>10589</v>
      </c>
      <c r="B18634" s="7" t="s">
        <v>13567</v>
      </c>
      <c r="C18634" s="11">
        <v>39709</v>
      </c>
      <c r="D18634" s="7" t="s">
        <v>12712</v>
      </c>
      <c r="E18634" s="7"/>
      <c r="F18634">
        <f>IF(IFERROR(VLOOKUP(A18634,官网公开专利!B:B,1,0),0)&lt;&gt;0,1,0)</f>
        <v>1</v>
      </c>
    </row>
    <row r="18635" spans="1:6" x14ac:dyDescent="0.4">
      <c r="A18635" s="7" t="s">
        <v>10132</v>
      </c>
      <c r="B18635" s="7" t="s">
        <v>13567</v>
      </c>
      <c r="C18635" s="11">
        <v>39709</v>
      </c>
      <c r="D18635" s="7" t="s">
        <v>12712</v>
      </c>
      <c r="E18635" s="7"/>
      <c r="F18635">
        <f>IF(IFERROR(VLOOKUP(A18635,官网公开专利!B:B,1,0),0)&lt;&gt;0,1,0)</f>
        <v>1</v>
      </c>
    </row>
    <row r="18636" spans="1:6" x14ac:dyDescent="0.4">
      <c r="A18636" s="7" t="s">
        <v>10395</v>
      </c>
      <c r="B18636" s="7" t="s">
        <v>13570</v>
      </c>
      <c r="C18636" s="11">
        <v>39706</v>
      </c>
      <c r="D18636" s="7" t="s">
        <v>425</v>
      </c>
      <c r="E18636" s="7" t="s">
        <v>13571</v>
      </c>
      <c r="F18636">
        <f>IF(IFERROR(VLOOKUP(A18636,官网公开专利!B:B,1,0),0)&lt;&gt;0,1,0)</f>
        <v>1</v>
      </c>
    </row>
    <row r="18637" spans="1:6" x14ac:dyDescent="0.4">
      <c r="A18637" s="7" t="s">
        <v>10707</v>
      </c>
      <c r="B18637" s="7" t="s">
        <v>13573</v>
      </c>
      <c r="C18637" s="11">
        <v>39706</v>
      </c>
      <c r="D18637" s="7" t="s">
        <v>2618</v>
      </c>
      <c r="E18637" s="7"/>
      <c r="F18637">
        <f>IF(IFERROR(VLOOKUP(A18637,官网公开专利!B:B,1,0),0)&lt;&gt;0,1,0)</f>
        <v>1</v>
      </c>
    </row>
    <row r="18638" spans="1:6" x14ac:dyDescent="0.4">
      <c r="A18638" s="7" t="s">
        <v>10185</v>
      </c>
      <c r="B18638" s="7" t="s">
        <v>13572</v>
      </c>
      <c r="C18638" s="11">
        <v>39707</v>
      </c>
      <c r="D18638" s="7" t="s">
        <v>2636</v>
      </c>
      <c r="E18638" s="7"/>
      <c r="F18638">
        <f>IF(IFERROR(VLOOKUP(A18638,官网公开专利!B:B,1,0),0)&lt;&gt;0,1,0)</f>
        <v>1</v>
      </c>
    </row>
    <row r="18639" spans="1:6" x14ac:dyDescent="0.4">
      <c r="A18639" s="7" t="s">
        <v>9522</v>
      </c>
      <c r="B18639" s="7" t="s">
        <v>13569</v>
      </c>
      <c r="C18639" s="11">
        <v>39707</v>
      </c>
      <c r="D18639" s="7" t="s">
        <v>1230</v>
      </c>
      <c r="E18639" s="7" t="s">
        <v>4452</v>
      </c>
      <c r="F18639">
        <f>IF(IFERROR(VLOOKUP(A18639,官网公开专利!B:B,1,0),0)&lt;&gt;0,1,0)</f>
        <v>1</v>
      </c>
    </row>
    <row r="18640" spans="1:6" x14ac:dyDescent="0.4">
      <c r="A18640" s="7" t="s">
        <v>10283</v>
      </c>
      <c r="B18640" s="7" t="s">
        <v>13569</v>
      </c>
      <c r="C18640" s="11">
        <v>39707</v>
      </c>
      <c r="D18640" s="7" t="s">
        <v>1230</v>
      </c>
      <c r="E18640" s="7"/>
      <c r="F18640">
        <f>IF(IFERROR(VLOOKUP(A18640,官网公开专利!B:B,1,0),0)&lt;&gt;0,1,0)</f>
        <v>1</v>
      </c>
    </row>
    <row r="18641" spans="1:6" x14ac:dyDescent="0.4">
      <c r="A18641" s="7" t="s">
        <v>10030</v>
      </c>
      <c r="B18641" s="7" t="s">
        <v>6463</v>
      </c>
      <c r="C18641" s="11">
        <v>39253</v>
      </c>
      <c r="D18641" s="7" t="s">
        <v>43</v>
      </c>
      <c r="E18641" s="7" t="s">
        <v>6464</v>
      </c>
      <c r="F18641">
        <f>IF(IFERROR(VLOOKUP(A18641,官网公开专利!B:B,1,0),0)&lt;&gt;0,1,0)</f>
        <v>1</v>
      </c>
    </row>
    <row r="18642" spans="1:6" x14ac:dyDescent="0.4">
      <c r="A18642" s="7" t="s">
        <v>9982</v>
      </c>
      <c r="B18642" s="7" t="s">
        <v>6463</v>
      </c>
      <c r="C18642" s="11">
        <v>39253</v>
      </c>
      <c r="D18642" s="7" t="s">
        <v>43</v>
      </c>
      <c r="E18642" s="7" t="s">
        <v>6464</v>
      </c>
      <c r="F18642">
        <f>IF(IFERROR(VLOOKUP(A18642,官网公开专利!B:B,1,0),0)&lt;&gt;0,1,0)</f>
        <v>1</v>
      </c>
    </row>
    <row r="18643" spans="1:6" x14ac:dyDescent="0.4">
      <c r="A18643" s="7" t="s">
        <v>9984</v>
      </c>
      <c r="B18643" s="7" t="s">
        <v>6463</v>
      </c>
      <c r="C18643" s="11">
        <v>39253</v>
      </c>
      <c r="D18643" s="7" t="s">
        <v>43</v>
      </c>
      <c r="E18643" s="7" t="s">
        <v>13565</v>
      </c>
      <c r="F18643">
        <f>IF(IFERROR(VLOOKUP(A18643,官网公开专利!B:B,1,0),0)&lt;&gt;0,1,0)</f>
        <v>1</v>
      </c>
    </row>
    <row r="18644" spans="1:6" x14ac:dyDescent="0.4">
      <c r="A18644" s="7" t="s">
        <v>9886</v>
      </c>
      <c r="B18644" s="7" t="s">
        <v>13566</v>
      </c>
      <c r="C18644" s="11">
        <v>39108</v>
      </c>
      <c r="D18644" s="7" t="s">
        <v>40</v>
      </c>
      <c r="E18644" s="7" t="s">
        <v>13421</v>
      </c>
      <c r="F18644">
        <f>IF(IFERROR(VLOOKUP(A18644,官网公开专利!B:B,1,0),0)&lt;&gt;0,1,0)</f>
        <v>1</v>
      </c>
    </row>
    <row r="18645" spans="1:6" x14ac:dyDescent="0.4">
      <c r="A18645" s="7" t="s">
        <v>9881</v>
      </c>
      <c r="B18645" s="7" t="s">
        <v>13566</v>
      </c>
      <c r="C18645" s="11">
        <v>39108</v>
      </c>
      <c r="D18645" s="7" t="s">
        <v>40</v>
      </c>
      <c r="E18645" s="7" t="s">
        <v>13421</v>
      </c>
      <c r="F18645">
        <f>IF(IFERROR(VLOOKUP(A18645,官网公开专利!B:B,1,0),0)&lt;&gt;0,1,0)</f>
        <v>1</v>
      </c>
    </row>
    <row r="18646" spans="1:6" x14ac:dyDescent="0.4">
      <c r="A18646" s="7" t="s">
        <v>7951</v>
      </c>
      <c r="B18646" s="7" t="s">
        <v>8008</v>
      </c>
      <c r="C18646" s="11">
        <v>39031</v>
      </c>
      <c r="D18646" s="7" t="s">
        <v>43</v>
      </c>
      <c r="E18646" s="7" t="s">
        <v>8009</v>
      </c>
      <c r="F18646">
        <f>IF(IFERROR(VLOOKUP(A18646,官网公开专利!B:B,1,0),0)&lt;&gt;0,1,0)</f>
        <v>1</v>
      </c>
    </row>
    <row r="18647" spans="1:6" x14ac:dyDescent="0.4">
      <c r="A18647" s="7" t="s">
        <v>8509</v>
      </c>
      <c r="B18647" s="7" t="s">
        <v>8008</v>
      </c>
      <c r="C18647" s="11">
        <v>39031</v>
      </c>
      <c r="D18647" s="7" t="s">
        <v>43</v>
      </c>
      <c r="E18647" s="7" t="s">
        <v>8009</v>
      </c>
      <c r="F18647">
        <f>IF(IFERROR(VLOOKUP(A18647,官网公开专利!B:B,1,0),0)&lt;&gt;0,1,0)</f>
        <v>1</v>
      </c>
    </row>
    <row r="18648" spans="1:6" x14ac:dyDescent="0.4">
      <c r="A18648" s="7" t="s">
        <v>10429</v>
      </c>
      <c r="B18648" s="7" t="s">
        <v>13564</v>
      </c>
      <c r="C18648" s="11">
        <v>39140</v>
      </c>
      <c r="D18648" s="7" t="s">
        <v>93</v>
      </c>
      <c r="E18648" s="7" t="s">
        <v>13045</v>
      </c>
      <c r="F18648">
        <f>IF(IFERROR(VLOOKUP(A18648,官网公开专利!B:B,1,0),0)&lt;&gt;0,1,0)</f>
        <v>1</v>
      </c>
    </row>
    <row r="18649" spans="1:6" x14ac:dyDescent="0.4">
      <c r="A18649" s="7" t="s">
        <v>10432</v>
      </c>
      <c r="B18649" s="7" t="s">
        <v>13564</v>
      </c>
      <c r="C18649" s="11">
        <v>39140</v>
      </c>
      <c r="D18649" s="7" t="s">
        <v>93</v>
      </c>
      <c r="E18649" s="7" t="s">
        <v>13045</v>
      </c>
      <c r="F18649">
        <f>IF(IFERROR(VLOOKUP(A18649,官网公开专利!B:B,1,0),0)&lt;&gt;0,1,0)</f>
        <v>1</v>
      </c>
    </row>
    <row r="18650" spans="1:6" x14ac:dyDescent="0.4">
      <c r="A18650" s="7" t="s">
        <v>10434</v>
      </c>
      <c r="B18650" s="7" t="s">
        <v>13564</v>
      </c>
      <c r="C18650" s="11">
        <v>39140</v>
      </c>
      <c r="D18650" s="7" t="s">
        <v>93</v>
      </c>
      <c r="E18650" s="7" t="s">
        <v>13045</v>
      </c>
      <c r="F18650">
        <f>IF(IFERROR(VLOOKUP(A18650,官网公开专利!B:B,1,0),0)&lt;&gt;0,1,0)</f>
        <v>1</v>
      </c>
    </row>
    <row r="18651" spans="1:6" x14ac:dyDescent="0.4">
      <c r="A18651" s="7" t="s">
        <v>10052</v>
      </c>
      <c r="B18651" s="7" t="s">
        <v>4919</v>
      </c>
      <c r="C18651" s="11">
        <v>38398</v>
      </c>
      <c r="D18651" s="7" t="s">
        <v>4920</v>
      </c>
      <c r="E18651" s="7" t="s">
        <v>4921</v>
      </c>
      <c r="F18651">
        <f>IF(IFERROR(VLOOKUP(A18651,官网公开专利!B:B,1,0),0)&lt;&gt;0,1,0)</f>
        <v>1</v>
      </c>
    </row>
    <row r="18652" spans="1:6" x14ac:dyDescent="0.4">
      <c r="A18652" s="7" t="s">
        <v>1285</v>
      </c>
      <c r="B18652" s="7" t="s">
        <v>1114</v>
      </c>
      <c r="C18652" s="11">
        <v>39261</v>
      </c>
      <c r="D18652" s="7" t="s">
        <v>1115</v>
      </c>
      <c r="E18652" s="7" t="s">
        <v>1116</v>
      </c>
      <c r="F18652">
        <f>IF(IFERROR(VLOOKUP(A18652,官网公开专利!B:B,1,0),0)&lt;&gt;0,1,0)</f>
        <v>1</v>
      </c>
    </row>
    <row r="18653" spans="1:6" x14ac:dyDescent="0.4">
      <c r="A18653" s="7" t="s">
        <v>9447</v>
      </c>
      <c r="B18653" s="7" t="s">
        <v>1114</v>
      </c>
      <c r="C18653" s="11">
        <v>39261</v>
      </c>
      <c r="D18653" s="7" t="s">
        <v>1115</v>
      </c>
      <c r="E18653" s="7" t="s">
        <v>1116</v>
      </c>
      <c r="F18653">
        <f>IF(IFERROR(VLOOKUP(A18653,官网公开专利!B:B,1,0),0)&lt;&gt;0,1,0)</f>
        <v>1</v>
      </c>
    </row>
    <row r="18654" spans="1:6" x14ac:dyDescent="0.4">
      <c r="A18654" s="7" t="s">
        <v>9448</v>
      </c>
      <c r="B18654" s="7" t="s">
        <v>1114</v>
      </c>
      <c r="C18654" s="11">
        <v>39261</v>
      </c>
      <c r="D18654" s="7" t="s">
        <v>1115</v>
      </c>
      <c r="E18654" s="7" t="s">
        <v>1116</v>
      </c>
      <c r="F18654">
        <f>IF(IFERROR(VLOOKUP(A18654,官网公开专利!B:B,1,0),0)&lt;&gt;0,1,0)</f>
        <v>1</v>
      </c>
    </row>
    <row r="18655" spans="1:6" x14ac:dyDescent="0.4">
      <c r="A18655" s="7" t="s">
        <v>9449</v>
      </c>
      <c r="B18655" s="7" t="s">
        <v>1114</v>
      </c>
      <c r="C18655" s="11">
        <v>39261</v>
      </c>
      <c r="D18655" s="7" t="s">
        <v>1115</v>
      </c>
      <c r="E18655" s="7" t="s">
        <v>1116</v>
      </c>
      <c r="F18655">
        <f>IF(IFERROR(VLOOKUP(A18655,官网公开专利!B:B,1,0),0)&lt;&gt;0,1,0)</f>
        <v>1</v>
      </c>
    </row>
    <row r="18656" spans="1:6" x14ac:dyDescent="0.4">
      <c r="A18656" s="7" t="s">
        <v>10469</v>
      </c>
      <c r="B18656" s="7" t="s">
        <v>13561</v>
      </c>
      <c r="C18656" s="11">
        <v>39702</v>
      </c>
      <c r="D18656" s="7" t="s">
        <v>13562</v>
      </c>
      <c r="E18656" s="7" t="s">
        <v>13563</v>
      </c>
      <c r="F18656">
        <f>IF(IFERROR(VLOOKUP(A18656,官网公开专利!B:B,1,0),0)&lt;&gt;0,1,0)</f>
        <v>1</v>
      </c>
    </row>
    <row r="18657" spans="1:6" x14ac:dyDescent="0.4">
      <c r="A18657" s="7" t="s">
        <v>9982</v>
      </c>
      <c r="B18657" s="7" t="s">
        <v>13556</v>
      </c>
      <c r="C18657" s="11">
        <v>39692</v>
      </c>
      <c r="D18657" s="7" t="s">
        <v>13557</v>
      </c>
      <c r="E18657" s="7" t="s">
        <v>13558</v>
      </c>
      <c r="F18657">
        <f>IF(IFERROR(VLOOKUP(A18657,官网公开专利!B:B,1,0),0)&lt;&gt;0,1,0)</f>
        <v>1</v>
      </c>
    </row>
    <row r="18658" spans="1:6" x14ac:dyDescent="0.4">
      <c r="A18658" s="7" t="s">
        <v>9984</v>
      </c>
      <c r="B18658" s="7" t="s">
        <v>13556</v>
      </c>
      <c r="C18658" s="11">
        <v>39692</v>
      </c>
      <c r="D18658" s="7" t="s">
        <v>13557</v>
      </c>
      <c r="E18658" s="7" t="s">
        <v>13559</v>
      </c>
      <c r="F18658">
        <f>IF(IFERROR(VLOOKUP(A18658,官网公开专利!B:B,1,0),0)&lt;&gt;0,1,0)</f>
        <v>1</v>
      </c>
    </row>
    <row r="18659" spans="1:6" x14ac:dyDescent="0.4">
      <c r="A18659" s="7" t="s">
        <v>9488</v>
      </c>
      <c r="B18659" s="7" t="s">
        <v>13556</v>
      </c>
      <c r="C18659" s="11">
        <v>39692</v>
      </c>
      <c r="D18659" s="7" t="s">
        <v>13557</v>
      </c>
      <c r="E18659" s="7" t="s">
        <v>13558</v>
      </c>
      <c r="F18659">
        <f>IF(IFERROR(VLOOKUP(A18659,官网公开专利!B:B,1,0),0)&lt;&gt;0,1,0)</f>
        <v>1</v>
      </c>
    </row>
    <row r="18660" spans="1:6" x14ac:dyDescent="0.4">
      <c r="A18660" s="7" t="s">
        <v>9492</v>
      </c>
      <c r="B18660" s="7" t="s">
        <v>13556</v>
      </c>
      <c r="C18660" s="11">
        <v>39692</v>
      </c>
      <c r="D18660" s="7" t="s">
        <v>13557</v>
      </c>
      <c r="E18660" s="7" t="s">
        <v>13558</v>
      </c>
      <c r="F18660">
        <f>IF(IFERROR(VLOOKUP(A18660,官网公开专利!B:B,1,0),0)&lt;&gt;0,1,0)</f>
        <v>1</v>
      </c>
    </row>
    <row r="18661" spans="1:6" x14ac:dyDescent="0.4">
      <c r="A18661" s="7" t="s">
        <v>9493</v>
      </c>
      <c r="B18661" s="7" t="s">
        <v>13556</v>
      </c>
      <c r="C18661" s="11">
        <v>39692</v>
      </c>
      <c r="D18661" s="7" t="s">
        <v>13557</v>
      </c>
      <c r="E18661" s="7" t="s">
        <v>13558</v>
      </c>
      <c r="F18661">
        <f>IF(IFERROR(VLOOKUP(A18661,官网公开专利!B:B,1,0),0)&lt;&gt;0,1,0)</f>
        <v>1</v>
      </c>
    </row>
    <row r="18662" spans="1:6" x14ac:dyDescent="0.4">
      <c r="A18662" s="7" t="s">
        <v>8716</v>
      </c>
      <c r="B18662" s="7" t="s">
        <v>6555</v>
      </c>
      <c r="C18662" s="11">
        <v>37995</v>
      </c>
      <c r="D18662" s="7" t="s">
        <v>6556</v>
      </c>
      <c r="E18662" s="7" t="s">
        <v>6557</v>
      </c>
      <c r="F18662">
        <f>IF(IFERROR(VLOOKUP(A18662,官网公开专利!B:B,1,0),0)&lt;&gt;0,1,0)</f>
        <v>1</v>
      </c>
    </row>
    <row r="18663" spans="1:6" x14ac:dyDescent="0.4">
      <c r="A18663" s="7" t="s">
        <v>9815</v>
      </c>
      <c r="B18663" s="7" t="s">
        <v>6555</v>
      </c>
      <c r="C18663" s="11">
        <v>37995</v>
      </c>
      <c r="D18663" s="7" t="s">
        <v>6556</v>
      </c>
      <c r="E18663" s="7" t="s">
        <v>6557</v>
      </c>
      <c r="F18663">
        <f>IF(IFERROR(VLOOKUP(A18663,官网公开专利!B:B,1,0),0)&lt;&gt;0,1,0)</f>
        <v>1</v>
      </c>
    </row>
    <row r="18664" spans="1:6" x14ac:dyDescent="0.4">
      <c r="A18664" s="7" t="s">
        <v>9816</v>
      </c>
      <c r="B18664" s="7" t="s">
        <v>6555</v>
      </c>
      <c r="C18664" s="11">
        <v>37995</v>
      </c>
      <c r="D18664" s="7" t="s">
        <v>6556</v>
      </c>
      <c r="E18664" s="7" t="s">
        <v>13560</v>
      </c>
      <c r="F18664">
        <f>IF(IFERROR(VLOOKUP(A18664,官网公开专利!B:B,1,0),0)&lt;&gt;0,1,0)</f>
        <v>1</v>
      </c>
    </row>
    <row r="18665" spans="1:6" x14ac:dyDescent="0.4">
      <c r="A18665" s="7" t="s">
        <v>9817</v>
      </c>
      <c r="B18665" s="7" t="s">
        <v>6555</v>
      </c>
      <c r="C18665" s="11">
        <v>37995</v>
      </c>
      <c r="D18665" s="7" t="s">
        <v>6556</v>
      </c>
      <c r="E18665" s="7" t="s">
        <v>6557</v>
      </c>
      <c r="F18665">
        <f>IF(IFERROR(VLOOKUP(A18665,官网公开专利!B:B,1,0),0)&lt;&gt;0,1,0)</f>
        <v>1</v>
      </c>
    </row>
    <row r="18666" spans="1:6" x14ac:dyDescent="0.4">
      <c r="A18666" s="7" t="s">
        <v>9818</v>
      </c>
      <c r="B18666" s="7" t="s">
        <v>6555</v>
      </c>
      <c r="C18666" s="11">
        <v>37995</v>
      </c>
      <c r="D18666" s="7" t="s">
        <v>6556</v>
      </c>
      <c r="E18666" s="7" t="s">
        <v>6557</v>
      </c>
      <c r="F18666">
        <f>IF(IFERROR(VLOOKUP(A18666,官网公开专利!B:B,1,0),0)&lt;&gt;0,1,0)</f>
        <v>1</v>
      </c>
    </row>
    <row r="18667" spans="1:6" x14ac:dyDescent="0.4">
      <c r="A18667" s="7" t="s">
        <v>9819</v>
      </c>
      <c r="B18667" s="7" t="s">
        <v>6555</v>
      </c>
      <c r="C18667" s="11">
        <v>37995</v>
      </c>
      <c r="D18667" s="7" t="s">
        <v>6556</v>
      </c>
      <c r="E18667" s="7" t="s">
        <v>6557</v>
      </c>
      <c r="F18667">
        <f>IF(IFERROR(VLOOKUP(A18667,官网公开专利!B:B,1,0),0)&lt;&gt;0,1,0)</f>
        <v>1</v>
      </c>
    </row>
    <row r="18668" spans="1:6" x14ac:dyDescent="0.4">
      <c r="A18668" s="7" t="s">
        <v>9820</v>
      </c>
      <c r="B18668" s="7" t="s">
        <v>6555</v>
      </c>
      <c r="C18668" s="11">
        <v>37995</v>
      </c>
      <c r="D18668" s="7" t="s">
        <v>6556</v>
      </c>
      <c r="E18668" s="7" t="s">
        <v>6557</v>
      </c>
      <c r="F18668">
        <f>IF(IFERROR(VLOOKUP(A18668,官网公开专利!B:B,1,0),0)&lt;&gt;0,1,0)</f>
        <v>1</v>
      </c>
    </row>
    <row r="18669" spans="1:6" x14ac:dyDescent="0.4">
      <c r="A18669" s="7" t="s">
        <v>9604</v>
      </c>
      <c r="B18669" s="7" t="s">
        <v>6092</v>
      </c>
      <c r="C18669" s="11">
        <v>38415</v>
      </c>
      <c r="D18669" s="7" t="s">
        <v>6093</v>
      </c>
      <c r="E18669" s="7" t="s">
        <v>6094</v>
      </c>
      <c r="F18669">
        <f>IF(IFERROR(VLOOKUP(A18669,官网公开专利!B:B,1,0),0)&lt;&gt;0,1,0)</f>
        <v>1</v>
      </c>
    </row>
    <row r="18670" spans="1:6" x14ac:dyDescent="0.4">
      <c r="A18670" s="7" t="s">
        <v>9606</v>
      </c>
      <c r="B18670" s="7" t="s">
        <v>6092</v>
      </c>
      <c r="C18670" s="11">
        <v>38415</v>
      </c>
      <c r="D18670" s="7" t="s">
        <v>6093</v>
      </c>
      <c r="E18670" s="7" t="s">
        <v>6094</v>
      </c>
      <c r="F18670">
        <f>IF(IFERROR(VLOOKUP(A18670,官网公开专利!B:B,1,0),0)&lt;&gt;0,1,0)</f>
        <v>1</v>
      </c>
    </row>
    <row r="18671" spans="1:6" x14ac:dyDescent="0.4">
      <c r="A18671" s="7" t="s">
        <v>9605</v>
      </c>
      <c r="B18671" s="7" t="s">
        <v>6092</v>
      </c>
      <c r="C18671" s="11">
        <v>38415</v>
      </c>
      <c r="D18671" s="7" t="s">
        <v>6093</v>
      </c>
      <c r="E18671" s="7"/>
      <c r="F18671">
        <f>IF(IFERROR(VLOOKUP(A18671,官网公开专利!B:B,1,0),0)&lt;&gt;0,1,0)</f>
        <v>1</v>
      </c>
    </row>
    <row r="18672" spans="1:6" x14ac:dyDescent="0.4">
      <c r="A18672" s="7" t="s">
        <v>11421</v>
      </c>
      <c r="B18672" s="7" t="s">
        <v>2768</v>
      </c>
      <c r="C18672" s="11">
        <v>39248</v>
      </c>
      <c r="D18672" s="7" t="s">
        <v>16</v>
      </c>
      <c r="E18672" s="7" t="s">
        <v>2769</v>
      </c>
      <c r="F18672">
        <f>IF(IFERROR(VLOOKUP(A18672,官网公开专利!B:B,1,0),0)&lt;&gt;0,1,0)</f>
        <v>1</v>
      </c>
    </row>
    <row r="18673" spans="1:6" x14ac:dyDescent="0.4">
      <c r="A18673" s="7" t="s">
        <v>9921</v>
      </c>
      <c r="B18673" s="7" t="s">
        <v>2768</v>
      </c>
      <c r="C18673" s="11">
        <v>39248</v>
      </c>
      <c r="D18673" s="7" t="s">
        <v>16</v>
      </c>
      <c r="E18673" s="7" t="s">
        <v>2769</v>
      </c>
      <c r="F18673">
        <f>IF(IFERROR(VLOOKUP(A18673,官网公开专利!B:B,1,0),0)&lt;&gt;0,1,0)</f>
        <v>1</v>
      </c>
    </row>
    <row r="18674" spans="1:6" x14ac:dyDescent="0.4">
      <c r="A18674" s="7" t="s">
        <v>9922</v>
      </c>
      <c r="B18674" s="7" t="s">
        <v>2768</v>
      </c>
      <c r="C18674" s="11">
        <v>39248</v>
      </c>
      <c r="D18674" s="7" t="s">
        <v>16</v>
      </c>
      <c r="E18674" s="7" t="s">
        <v>2769</v>
      </c>
      <c r="F18674">
        <f>IF(IFERROR(VLOOKUP(A18674,官网公开专利!B:B,1,0),0)&lt;&gt;0,1,0)</f>
        <v>1</v>
      </c>
    </row>
    <row r="18675" spans="1:6" x14ac:dyDescent="0.4">
      <c r="A18675" s="7" t="s">
        <v>11037</v>
      </c>
      <c r="B18675" s="7" t="s">
        <v>2768</v>
      </c>
      <c r="C18675" s="11">
        <v>39248</v>
      </c>
      <c r="D18675" s="7" t="s">
        <v>16</v>
      </c>
      <c r="E18675" s="7" t="s">
        <v>2769</v>
      </c>
      <c r="F18675">
        <f>IF(IFERROR(VLOOKUP(A18675,官网公开专利!B:B,1,0),0)&lt;&gt;0,1,0)</f>
        <v>1</v>
      </c>
    </row>
    <row r="18676" spans="1:6" x14ac:dyDescent="0.4">
      <c r="A18676" s="7" t="s">
        <v>11038</v>
      </c>
      <c r="B18676" s="7" t="s">
        <v>2768</v>
      </c>
      <c r="C18676" s="11">
        <v>39248</v>
      </c>
      <c r="D18676" s="7" t="s">
        <v>16</v>
      </c>
      <c r="E18676" s="7" t="s">
        <v>2769</v>
      </c>
      <c r="F18676">
        <f>IF(IFERROR(VLOOKUP(A18676,官网公开专利!B:B,1,0),0)&lt;&gt;0,1,0)</f>
        <v>1</v>
      </c>
    </row>
    <row r="18677" spans="1:6" x14ac:dyDescent="0.4">
      <c r="A18677" s="7" t="s">
        <v>11039</v>
      </c>
      <c r="B18677" s="7" t="s">
        <v>2768</v>
      </c>
      <c r="C18677" s="11">
        <v>39248</v>
      </c>
      <c r="D18677" s="7" t="s">
        <v>16</v>
      </c>
      <c r="E18677" s="7" t="s">
        <v>2769</v>
      </c>
      <c r="F18677">
        <f>IF(IFERROR(VLOOKUP(A18677,官网公开专利!B:B,1,0),0)&lt;&gt;0,1,0)</f>
        <v>1</v>
      </c>
    </row>
    <row r="18678" spans="1:6" x14ac:dyDescent="0.4">
      <c r="A18678" s="7" t="s">
        <v>11015</v>
      </c>
      <c r="B18678" s="7" t="s">
        <v>2768</v>
      </c>
      <c r="C18678" s="11">
        <v>39248</v>
      </c>
      <c r="D18678" s="7" t="s">
        <v>16</v>
      </c>
      <c r="E18678" s="7" t="s">
        <v>2769</v>
      </c>
      <c r="F18678">
        <f>IF(IFERROR(VLOOKUP(A18678,官网公开专利!B:B,1,0),0)&lt;&gt;0,1,0)</f>
        <v>1</v>
      </c>
    </row>
    <row r="18679" spans="1:6" x14ac:dyDescent="0.4">
      <c r="A18679" s="7" t="s">
        <v>11017</v>
      </c>
      <c r="B18679" s="7" t="s">
        <v>2768</v>
      </c>
      <c r="C18679" s="11">
        <v>39248</v>
      </c>
      <c r="D18679" s="7" t="s">
        <v>16</v>
      </c>
      <c r="E18679" s="7" t="s">
        <v>2769</v>
      </c>
      <c r="F18679">
        <f>IF(IFERROR(VLOOKUP(A18679,官网公开专利!B:B,1,0),0)&lt;&gt;0,1,0)</f>
        <v>1</v>
      </c>
    </row>
    <row r="18680" spans="1:6" x14ac:dyDescent="0.4">
      <c r="A18680" s="7" t="s">
        <v>11040</v>
      </c>
      <c r="B18680" s="7" t="s">
        <v>2768</v>
      </c>
      <c r="C18680" s="11">
        <v>39248</v>
      </c>
      <c r="D18680" s="7" t="s">
        <v>16</v>
      </c>
      <c r="E18680" s="7" t="s">
        <v>2769</v>
      </c>
      <c r="F18680">
        <f>IF(IFERROR(VLOOKUP(A18680,官网公开专利!B:B,1,0),0)&lt;&gt;0,1,0)</f>
        <v>1</v>
      </c>
    </row>
    <row r="18681" spans="1:6" x14ac:dyDescent="0.4">
      <c r="A18681" s="7" t="s">
        <v>10652</v>
      </c>
      <c r="B18681" s="7" t="s">
        <v>2768</v>
      </c>
      <c r="C18681" s="11">
        <v>39248</v>
      </c>
      <c r="D18681" s="7" t="s">
        <v>16</v>
      </c>
      <c r="E18681" s="7" t="s">
        <v>2769</v>
      </c>
      <c r="F18681">
        <f>IF(IFERROR(VLOOKUP(A18681,官网公开专利!B:B,1,0),0)&lt;&gt;0,1,0)</f>
        <v>1</v>
      </c>
    </row>
    <row r="18682" spans="1:6" x14ac:dyDescent="0.4">
      <c r="A18682" s="7" t="s">
        <v>11041</v>
      </c>
      <c r="B18682" s="7" t="s">
        <v>2768</v>
      </c>
      <c r="C18682" s="11">
        <v>39248</v>
      </c>
      <c r="D18682" s="7" t="s">
        <v>16</v>
      </c>
      <c r="E18682" s="7" t="s">
        <v>2769</v>
      </c>
      <c r="F18682">
        <f>IF(IFERROR(VLOOKUP(A18682,官网公开专利!B:B,1,0),0)&lt;&gt;0,1,0)</f>
        <v>1</v>
      </c>
    </row>
    <row r="18683" spans="1:6" x14ac:dyDescent="0.4">
      <c r="A18683" s="7" t="s">
        <v>11422</v>
      </c>
      <c r="B18683" s="7" t="s">
        <v>2768</v>
      </c>
      <c r="C18683" s="11">
        <v>39248</v>
      </c>
      <c r="D18683" s="7" t="s">
        <v>16</v>
      </c>
      <c r="E18683" s="7" t="s">
        <v>2769</v>
      </c>
      <c r="F18683">
        <f>IF(IFERROR(VLOOKUP(A18683,官网公开专利!B:B,1,0),0)&lt;&gt;0,1,0)</f>
        <v>1</v>
      </c>
    </row>
    <row r="18684" spans="1:6" x14ac:dyDescent="0.4">
      <c r="A18684" s="7" t="s">
        <v>11018</v>
      </c>
      <c r="B18684" s="7" t="s">
        <v>2768</v>
      </c>
      <c r="C18684" s="11">
        <v>39248</v>
      </c>
      <c r="D18684" s="7" t="s">
        <v>16</v>
      </c>
      <c r="E18684" s="7" t="s">
        <v>2769</v>
      </c>
      <c r="F18684">
        <f>IF(IFERROR(VLOOKUP(A18684,官网公开专利!B:B,1,0),0)&lt;&gt;0,1,0)</f>
        <v>1</v>
      </c>
    </row>
    <row r="18685" spans="1:6" x14ac:dyDescent="0.4">
      <c r="A18685" s="7" t="s">
        <v>11019</v>
      </c>
      <c r="B18685" s="7" t="s">
        <v>2768</v>
      </c>
      <c r="C18685" s="11">
        <v>39248</v>
      </c>
      <c r="D18685" s="7" t="s">
        <v>16</v>
      </c>
      <c r="E18685" s="7" t="s">
        <v>2769</v>
      </c>
      <c r="F18685">
        <f>IF(IFERROR(VLOOKUP(A18685,官网公开专利!B:B,1,0),0)&lt;&gt;0,1,0)</f>
        <v>1</v>
      </c>
    </row>
    <row r="18686" spans="1:6" x14ac:dyDescent="0.4">
      <c r="A18686" s="7" t="s">
        <v>9953</v>
      </c>
      <c r="B18686" s="7" t="s">
        <v>2768</v>
      </c>
      <c r="C18686" s="11">
        <v>39248</v>
      </c>
      <c r="D18686" s="7" t="s">
        <v>16</v>
      </c>
      <c r="E18686" s="7" t="s">
        <v>2769</v>
      </c>
      <c r="F18686">
        <f>IF(IFERROR(VLOOKUP(A18686,官网公开专利!B:B,1,0),0)&lt;&gt;0,1,0)</f>
        <v>1</v>
      </c>
    </row>
    <row r="18687" spans="1:6" x14ac:dyDescent="0.4">
      <c r="A18687" s="7" t="s">
        <v>9955</v>
      </c>
      <c r="B18687" s="7" t="s">
        <v>2768</v>
      </c>
      <c r="C18687" s="11">
        <v>39248</v>
      </c>
      <c r="D18687" s="7" t="s">
        <v>16</v>
      </c>
      <c r="E18687" s="7" t="s">
        <v>2769</v>
      </c>
      <c r="F18687">
        <f>IF(IFERROR(VLOOKUP(A18687,官网公开专利!B:B,1,0),0)&lt;&gt;0,1,0)</f>
        <v>1</v>
      </c>
    </row>
    <row r="18688" spans="1:6" x14ac:dyDescent="0.4">
      <c r="A18688" s="7" t="s">
        <v>11020</v>
      </c>
      <c r="B18688" s="7" t="s">
        <v>2768</v>
      </c>
      <c r="C18688" s="11">
        <v>39248</v>
      </c>
      <c r="D18688" s="7" t="s">
        <v>16</v>
      </c>
      <c r="E18688" s="7" t="s">
        <v>2769</v>
      </c>
      <c r="F18688">
        <f>IF(IFERROR(VLOOKUP(A18688,官网公开专利!B:B,1,0),0)&lt;&gt;0,1,0)</f>
        <v>1</v>
      </c>
    </row>
    <row r="18689" spans="1:6" x14ac:dyDescent="0.4">
      <c r="A18689" s="7" t="s">
        <v>9732</v>
      </c>
      <c r="B18689" s="7" t="s">
        <v>13554</v>
      </c>
      <c r="C18689" s="11">
        <v>38761</v>
      </c>
      <c r="D18689" s="7" t="s">
        <v>16</v>
      </c>
      <c r="E18689" s="7" t="s">
        <v>13555</v>
      </c>
      <c r="F18689">
        <f>IF(IFERROR(VLOOKUP(A18689,官网公开专利!B:B,1,0),0)&lt;&gt;0,1,0)</f>
        <v>1</v>
      </c>
    </row>
    <row r="18690" spans="1:6" x14ac:dyDescent="0.4">
      <c r="A18690" s="7" t="s">
        <v>10223</v>
      </c>
      <c r="B18690" s="7" t="s">
        <v>7094</v>
      </c>
      <c r="C18690" s="11">
        <v>38776</v>
      </c>
      <c r="D18690" s="7" t="s">
        <v>7095</v>
      </c>
      <c r="E18690" s="7"/>
      <c r="F18690">
        <f>IF(IFERROR(VLOOKUP(A18690,官网公开专利!B:B,1,0),0)&lt;&gt;0,1,0)</f>
        <v>1</v>
      </c>
    </row>
    <row r="18691" spans="1:6" x14ac:dyDescent="0.4">
      <c r="A18691" s="7" t="s">
        <v>9605</v>
      </c>
      <c r="B18691" s="7" t="s">
        <v>7094</v>
      </c>
      <c r="C18691" s="11">
        <v>38776</v>
      </c>
      <c r="D18691" s="7" t="s">
        <v>7095</v>
      </c>
      <c r="E18691" s="7"/>
      <c r="F18691">
        <f>IF(IFERROR(VLOOKUP(A18691,官网公开专利!B:B,1,0),0)&lt;&gt;0,1,0)</f>
        <v>1</v>
      </c>
    </row>
    <row r="18692" spans="1:6" x14ac:dyDescent="0.4">
      <c r="A18692" s="7" t="s">
        <v>9606</v>
      </c>
      <c r="B18692" s="7" t="s">
        <v>7094</v>
      </c>
      <c r="C18692" s="11">
        <v>38776</v>
      </c>
      <c r="D18692" s="7" t="s">
        <v>7095</v>
      </c>
      <c r="E18692" s="7"/>
      <c r="F18692">
        <f>IF(IFERROR(VLOOKUP(A18692,官网公开专利!B:B,1,0),0)&lt;&gt;0,1,0)</f>
        <v>1</v>
      </c>
    </row>
    <row r="18693" spans="1:6" x14ac:dyDescent="0.4">
      <c r="A18693" s="7" t="s">
        <v>9522</v>
      </c>
      <c r="B18693" s="7" t="s">
        <v>4441</v>
      </c>
      <c r="C18693" s="11">
        <v>39115</v>
      </c>
      <c r="D18693" s="7" t="s">
        <v>1230</v>
      </c>
      <c r="E18693" s="7" t="s">
        <v>4442</v>
      </c>
      <c r="F18693">
        <f>IF(IFERROR(VLOOKUP(A18693,官网公开专利!B:B,1,0),0)&lt;&gt;0,1,0)</f>
        <v>1</v>
      </c>
    </row>
    <row r="18694" spans="1:6" x14ac:dyDescent="0.4">
      <c r="A18694" s="7" t="s">
        <v>10282</v>
      </c>
      <c r="B18694" s="7" t="s">
        <v>4441</v>
      </c>
      <c r="C18694" s="11">
        <v>39115</v>
      </c>
      <c r="D18694" s="7" t="s">
        <v>1230</v>
      </c>
      <c r="E18694" s="7"/>
      <c r="F18694">
        <f>IF(IFERROR(VLOOKUP(A18694,官网公开专利!B:B,1,0),0)&lt;&gt;0,1,0)</f>
        <v>1</v>
      </c>
    </row>
    <row r="18695" spans="1:6" x14ac:dyDescent="0.4">
      <c r="A18695" s="7" t="s">
        <v>10283</v>
      </c>
      <c r="B18695" s="7" t="s">
        <v>4441</v>
      </c>
      <c r="C18695" s="11">
        <v>39115</v>
      </c>
      <c r="D18695" s="7" t="s">
        <v>1230</v>
      </c>
      <c r="E18695" s="7"/>
      <c r="F18695">
        <f>IF(IFERROR(VLOOKUP(A18695,官网公开专利!B:B,1,0),0)&lt;&gt;0,1,0)</f>
        <v>1</v>
      </c>
    </row>
    <row r="18696" spans="1:6" x14ac:dyDescent="0.4">
      <c r="A18696" s="7" t="s">
        <v>9561</v>
      </c>
      <c r="B18696" s="7" t="s">
        <v>13551</v>
      </c>
      <c r="C18696" s="11">
        <v>39574</v>
      </c>
      <c r="D18696" s="7" t="s">
        <v>13552</v>
      </c>
      <c r="E18696" s="7" t="s">
        <v>13553</v>
      </c>
      <c r="F18696">
        <f>IF(IFERROR(VLOOKUP(A18696,官网公开专利!B:B,1,0),0)&lt;&gt;0,1,0)</f>
        <v>1</v>
      </c>
    </row>
    <row r="18697" spans="1:6" x14ac:dyDescent="0.4">
      <c r="A18697" s="7" t="s">
        <v>10913</v>
      </c>
      <c r="B18697" s="7" t="s">
        <v>13547</v>
      </c>
      <c r="C18697" s="11">
        <v>39679</v>
      </c>
      <c r="D18697" s="7" t="s">
        <v>805</v>
      </c>
      <c r="E18697" s="7" t="s">
        <v>13548</v>
      </c>
      <c r="F18697">
        <f>IF(IFERROR(VLOOKUP(A18697,官网公开专利!B:B,1,0),0)&lt;&gt;0,1,0)</f>
        <v>1</v>
      </c>
    </row>
    <row r="18698" spans="1:6" x14ac:dyDescent="0.4">
      <c r="A18698" s="7" t="s">
        <v>6999</v>
      </c>
      <c r="B18698" s="7" t="s">
        <v>7036</v>
      </c>
      <c r="C18698" s="11">
        <v>39003</v>
      </c>
      <c r="D18698" s="7" t="s">
        <v>7037</v>
      </c>
      <c r="E18698" s="7" t="s">
        <v>7038</v>
      </c>
      <c r="F18698">
        <f>IF(IFERROR(VLOOKUP(A18698,官网公开专利!B:B,1,0),0)&lt;&gt;0,1,0)</f>
        <v>1</v>
      </c>
    </row>
    <row r="18699" spans="1:6" x14ac:dyDescent="0.4">
      <c r="A18699" s="7" t="s">
        <v>10498</v>
      </c>
      <c r="B18699" s="7" t="s">
        <v>13549</v>
      </c>
      <c r="C18699" s="11">
        <v>39680</v>
      </c>
      <c r="D18699" s="7" t="s">
        <v>13550</v>
      </c>
      <c r="E18699" s="7"/>
      <c r="F18699">
        <f>IF(IFERROR(VLOOKUP(A18699,官网公开专利!B:B,1,0),0)&lt;&gt;0,1,0)</f>
        <v>1</v>
      </c>
    </row>
    <row r="18700" spans="1:6" x14ac:dyDescent="0.4">
      <c r="A18700" s="7" t="s">
        <v>6578</v>
      </c>
      <c r="B18700" s="7" t="s">
        <v>6603</v>
      </c>
      <c r="C18700" s="11">
        <v>39044</v>
      </c>
      <c r="D18700" s="7" t="s">
        <v>6604</v>
      </c>
      <c r="E18700" s="7"/>
      <c r="F18700">
        <f>IF(IFERROR(VLOOKUP(A18700,官网公开专利!B:B,1,0),0)&lt;&gt;0,1,0)</f>
        <v>1</v>
      </c>
    </row>
    <row r="18701" spans="1:6" x14ac:dyDescent="0.4">
      <c r="A18701" s="7" t="s">
        <v>9886</v>
      </c>
      <c r="B18701" s="7" t="s">
        <v>13545</v>
      </c>
      <c r="C18701" s="11">
        <v>39079</v>
      </c>
      <c r="D18701" s="7" t="s">
        <v>40</v>
      </c>
      <c r="E18701" s="7" t="s">
        <v>13421</v>
      </c>
      <c r="F18701">
        <f>IF(IFERROR(VLOOKUP(A18701,官网公开专利!B:B,1,0),0)&lt;&gt;0,1,0)</f>
        <v>1</v>
      </c>
    </row>
    <row r="18702" spans="1:6" x14ac:dyDescent="0.4">
      <c r="A18702" s="7" t="s">
        <v>9881</v>
      </c>
      <c r="B18702" s="7" t="s">
        <v>13545</v>
      </c>
      <c r="C18702" s="11">
        <v>39079</v>
      </c>
      <c r="D18702" s="7" t="s">
        <v>40</v>
      </c>
      <c r="E18702" s="7" t="s">
        <v>13421</v>
      </c>
      <c r="F18702">
        <f>IF(IFERROR(VLOOKUP(A18702,官网公开专利!B:B,1,0),0)&lt;&gt;0,1,0)</f>
        <v>1</v>
      </c>
    </row>
    <row r="18703" spans="1:6" x14ac:dyDescent="0.4">
      <c r="A18703" s="7" t="s">
        <v>9886</v>
      </c>
      <c r="B18703" s="7" t="s">
        <v>13546</v>
      </c>
      <c r="C18703" s="11">
        <v>39079</v>
      </c>
      <c r="D18703" s="7" t="s">
        <v>40</v>
      </c>
      <c r="E18703" s="7" t="s">
        <v>13421</v>
      </c>
      <c r="F18703">
        <f>IF(IFERROR(VLOOKUP(A18703,官网公开专利!B:B,1,0),0)&lt;&gt;0,1,0)</f>
        <v>1</v>
      </c>
    </row>
    <row r="18704" spans="1:6" x14ac:dyDescent="0.4">
      <c r="A18704" s="7" t="s">
        <v>9881</v>
      </c>
      <c r="B18704" s="7" t="s">
        <v>13546</v>
      </c>
      <c r="C18704" s="11">
        <v>39079</v>
      </c>
      <c r="D18704" s="7" t="s">
        <v>40</v>
      </c>
      <c r="E18704" s="7" t="s">
        <v>13421</v>
      </c>
      <c r="F18704">
        <f>IF(IFERROR(VLOOKUP(A18704,官网公开专利!B:B,1,0),0)&lt;&gt;0,1,0)</f>
        <v>1</v>
      </c>
    </row>
    <row r="18705" spans="1:6" x14ac:dyDescent="0.4">
      <c r="A18705" s="7" t="s">
        <v>11421</v>
      </c>
      <c r="B18705" s="7" t="s">
        <v>13542</v>
      </c>
      <c r="C18705" s="11">
        <v>38513</v>
      </c>
      <c r="D18705" s="7" t="s">
        <v>13543</v>
      </c>
      <c r="E18705" s="7" t="s">
        <v>13544</v>
      </c>
      <c r="F18705">
        <f>IF(IFERROR(VLOOKUP(A18705,官网公开专利!B:B,1,0),0)&lt;&gt;0,1,0)</f>
        <v>1</v>
      </c>
    </row>
    <row r="18706" spans="1:6" x14ac:dyDescent="0.4">
      <c r="A18706" s="7" t="s">
        <v>11422</v>
      </c>
      <c r="B18706" s="7" t="s">
        <v>13542</v>
      </c>
      <c r="C18706" s="11">
        <v>38513</v>
      </c>
      <c r="D18706" s="7" t="s">
        <v>13543</v>
      </c>
      <c r="E18706" s="7" t="s">
        <v>13544</v>
      </c>
      <c r="F18706">
        <f>IF(IFERROR(VLOOKUP(A18706,官网公开专利!B:B,1,0),0)&lt;&gt;0,1,0)</f>
        <v>1</v>
      </c>
    </row>
    <row r="18707" spans="1:6" x14ac:dyDescent="0.4">
      <c r="A18707" s="7" t="s">
        <v>11006</v>
      </c>
      <c r="B18707" s="7" t="s">
        <v>13542</v>
      </c>
      <c r="C18707" s="11">
        <v>38513</v>
      </c>
      <c r="D18707" s="7" t="s">
        <v>13543</v>
      </c>
      <c r="E18707" s="7"/>
      <c r="F18707">
        <f>IF(IFERROR(VLOOKUP(A18707,官网公开专利!B:B,1,0),0)&lt;&gt;0,1,0)</f>
        <v>1</v>
      </c>
    </row>
    <row r="18708" spans="1:6" x14ac:dyDescent="0.4">
      <c r="A18708" s="7" t="s">
        <v>10733</v>
      </c>
      <c r="B18708" s="7" t="s">
        <v>13540</v>
      </c>
      <c r="C18708" s="11">
        <v>39674</v>
      </c>
      <c r="D18708" s="7" t="s">
        <v>13541</v>
      </c>
      <c r="E18708" s="7"/>
      <c r="F18708">
        <f>IF(IFERROR(VLOOKUP(A18708,官网公开专利!B:B,1,0),0)&lt;&gt;0,1,0)</f>
        <v>1</v>
      </c>
    </row>
    <row r="18709" spans="1:6" x14ac:dyDescent="0.4">
      <c r="A18709" s="7" t="s">
        <v>10736</v>
      </c>
      <c r="B18709" s="7" t="s">
        <v>13540</v>
      </c>
      <c r="C18709" s="11">
        <v>39674</v>
      </c>
      <c r="D18709" s="7" t="s">
        <v>13541</v>
      </c>
      <c r="E18709" s="7"/>
      <c r="F18709">
        <f>IF(IFERROR(VLOOKUP(A18709,官网公开专利!B:B,1,0),0)&lt;&gt;0,1,0)</f>
        <v>1</v>
      </c>
    </row>
    <row r="18710" spans="1:6" x14ac:dyDescent="0.4">
      <c r="A18710" s="7" t="s">
        <v>10737</v>
      </c>
      <c r="B18710" s="7" t="s">
        <v>13540</v>
      </c>
      <c r="C18710" s="11">
        <v>39674</v>
      </c>
      <c r="D18710" s="7" t="s">
        <v>13541</v>
      </c>
      <c r="E18710" s="7"/>
      <c r="F18710">
        <f>IF(IFERROR(VLOOKUP(A18710,官网公开专利!B:B,1,0),0)&lt;&gt;0,1,0)</f>
        <v>1</v>
      </c>
    </row>
    <row r="18711" spans="1:6" x14ac:dyDescent="0.4">
      <c r="A18711" s="7" t="s">
        <v>10738</v>
      </c>
      <c r="B18711" s="7" t="s">
        <v>13540</v>
      </c>
      <c r="C18711" s="11">
        <v>39674</v>
      </c>
      <c r="D18711" s="7" t="s">
        <v>13541</v>
      </c>
      <c r="E18711" s="7"/>
      <c r="F18711">
        <f>IF(IFERROR(VLOOKUP(A18711,官网公开专利!B:B,1,0),0)&lt;&gt;0,1,0)</f>
        <v>1</v>
      </c>
    </row>
    <row r="18712" spans="1:6" x14ac:dyDescent="0.4">
      <c r="A18712" s="7" t="s">
        <v>10498</v>
      </c>
      <c r="B18712" s="7" t="s">
        <v>13539</v>
      </c>
      <c r="C18712" s="11">
        <v>39675</v>
      </c>
      <c r="D18712" s="7" t="s">
        <v>93</v>
      </c>
      <c r="E18712" s="7"/>
      <c r="F18712">
        <f>IF(IFERROR(VLOOKUP(A18712,官网公开专利!B:B,1,0),0)&lt;&gt;0,1,0)</f>
        <v>1</v>
      </c>
    </row>
    <row r="18713" spans="1:6" x14ac:dyDescent="0.4">
      <c r="A18713" s="7" t="s">
        <v>10391</v>
      </c>
      <c r="B18713" s="7" t="s">
        <v>13537</v>
      </c>
      <c r="C18713" s="11">
        <v>39293</v>
      </c>
      <c r="D18713" s="7" t="s">
        <v>909</v>
      </c>
      <c r="E18713" s="7" t="s">
        <v>13538</v>
      </c>
      <c r="F18713">
        <f>IF(IFERROR(VLOOKUP(A18713,官网公开专利!B:B,1,0),0)&lt;&gt;0,1,0)</f>
        <v>1</v>
      </c>
    </row>
    <row r="18714" spans="1:6" x14ac:dyDescent="0.4">
      <c r="A18714" s="7" t="s">
        <v>10429</v>
      </c>
      <c r="B18714" s="7" t="s">
        <v>13536</v>
      </c>
      <c r="C18714" s="11">
        <v>38992</v>
      </c>
      <c r="D18714" s="7" t="s">
        <v>93</v>
      </c>
      <c r="E18714" s="7" t="s">
        <v>12952</v>
      </c>
      <c r="F18714">
        <f>IF(IFERROR(VLOOKUP(A18714,官网公开专利!B:B,1,0),0)&lt;&gt;0,1,0)</f>
        <v>1</v>
      </c>
    </row>
    <row r="18715" spans="1:6" x14ac:dyDescent="0.4">
      <c r="A18715" s="7" t="s">
        <v>10432</v>
      </c>
      <c r="B18715" s="7" t="s">
        <v>13536</v>
      </c>
      <c r="C18715" s="11">
        <v>38992</v>
      </c>
      <c r="D18715" s="7" t="s">
        <v>93</v>
      </c>
      <c r="E18715" s="7" t="s">
        <v>12952</v>
      </c>
      <c r="F18715">
        <f>IF(IFERROR(VLOOKUP(A18715,官网公开专利!B:B,1,0),0)&lt;&gt;0,1,0)</f>
        <v>1</v>
      </c>
    </row>
    <row r="18716" spans="1:6" x14ac:dyDescent="0.4">
      <c r="A18716" s="7" t="s">
        <v>10436</v>
      </c>
      <c r="B18716" s="7" t="s">
        <v>13536</v>
      </c>
      <c r="C18716" s="11">
        <v>38992</v>
      </c>
      <c r="D18716" s="7" t="s">
        <v>93</v>
      </c>
      <c r="E18716" s="7" t="s">
        <v>12952</v>
      </c>
      <c r="F18716">
        <f>IF(IFERROR(VLOOKUP(A18716,官网公开专利!B:B,1,0),0)&lt;&gt;0,1,0)</f>
        <v>1</v>
      </c>
    </row>
    <row r="18717" spans="1:6" x14ac:dyDescent="0.4">
      <c r="A18717" s="7" t="s">
        <v>9587</v>
      </c>
      <c r="B18717" s="7" t="s">
        <v>13533</v>
      </c>
      <c r="C18717" s="11">
        <v>39118</v>
      </c>
      <c r="D18717" s="7" t="s">
        <v>13534</v>
      </c>
      <c r="E18717" s="7" t="s">
        <v>13535</v>
      </c>
      <c r="F18717">
        <f>IF(IFERROR(VLOOKUP(A18717,官网公开专利!B:B,1,0),0)&lt;&gt;0,1,0)</f>
        <v>1</v>
      </c>
    </row>
    <row r="18718" spans="1:6" x14ac:dyDescent="0.4">
      <c r="A18718" s="7" t="s">
        <v>9881</v>
      </c>
      <c r="B18718" s="7" t="s">
        <v>1594</v>
      </c>
      <c r="C18718" s="11">
        <v>39626</v>
      </c>
      <c r="D18718" s="7" t="s">
        <v>1595</v>
      </c>
      <c r="E18718" s="7" t="s">
        <v>13532</v>
      </c>
      <c r="F18718">
        <f>IF(IFERROR(VLOOKUP(A18718,官网公开专利!B:B,1,0),0)&lt;&gt;0,1,0)</f>
        <v>1</v>
      </c>
    </row>
    <row r="18719" spans="1:6" x14ac:dyDescent="0.4">
      <c r="A18719" s="7" t="s">
        <v>9883</v>
      </c>
      <c r="B18719" s="7" t="s">
        <v>1594</v>
      </c>
      <c r="C18719" s="11">
        <v>39626</v>
      </c>
      <c r="D18719" s="7" t="s">
        <v>1595</v>
      </c>
      <c r="E18719" s="7" t="s">
        <v>13532</v>
      </c>
      <c r="F18719">
        <f>IF(IFERROR(VLOOKUP(A18719,官网公开专利!B:B,1,0),0)&lt;&gt;0,1,0)</f>
        <v>1</v>
      </c>
    </row>
    <row r="18720" spans="1:6" x14ac:dyDescent="0.4">
      <c r="A18720" s="7" t="s">
        <v>9884</v>
      </c>
      <c r="B18720" s="7" t="s">
        <v>1594</v>
      </c>
      <c r="C18720" s="11">
        <v>39626</v>
      </c>
      <c r="D18720" s="7" t="s">
        <v>1595</v>
      </c>
      <c r="E18720" s="7" t="s">
        <v>13532</v>
      </c>
      <c r="F18720">
        <f>IF(IFERROR(VLOOKUP(A18720,官网公开专利!B:B,1,0),0)&lt;&gt;0,1,0)</f>
        <v>1</v>
      </c>
    </row>
    <row r="18721" spans="1:6" x14ac:dyDescent="0.4">
      <c r="A18721" s="7" t="s">
        <v>9885</v>
      </c>
      <c r="B18721" s="7" t="s">
        <v>1594</v>
      </c>
      <c r="C18721" s="11">
        <v>39626</v>
      </c>
      <c r="D18721" s="7" t="s">
        <v>1595</v>
      </c>
      <c r="E18721" s="7" t="s">
        <v>13532</v>
      </c>
      <c r="F18721">
        <f>IF(IFERROR(VLOOKUP(A18721,官网公开专利!B:B,1,0),0)&lt;&gt;0,1,0)</f>
        <v>1</v>
      </c>
    </row>
    <row r="18722" spans="1:6" x14ac:dyDescent="0.4">
      <c r="A18722" s="7" t="s">
        <v>9460</v>
      </c>
      <c r="B18722" s="7" t="s">
        <v>1594</v>
      </c>
      <c r="C18722" s="11">
        <v>39626</v>
      </c>
      <c r="D18722" s="7" t="s">
        <v>1595</v>
      </c>
      <c r="E18722" s="7" t="s">
        <v>13532</v>
      </c>
      <c r="F18722">
        <f>IF(IFERROR(VLOOKUP(A18722,官网公开专利!B:B,1,0),0)&lt;&gt;0,1,0)</f>
        <v>1</v>
      </c>
    </row>
    <row r="18723" spans="1:6" x14ac:dyDescent="0.4">
      <c r="A18723" s="7" t="s">
        <v>9886</v>
      </c>
      <c r="B18723" s="7" t="s">
        <v>1594</v>
      </c>
      <c r="C18723" s="11">
        <v>39626</v>
      </c>
      <c r="D18723" s="7" t="s">
        <v>1595</v>
      </c>
      <c r="E18723" s="7"/>
      <c r="F18723">
        <f>IF(IFERROR(VLOOKUP(A18723,官网公开专利!B:B,1,0),0)&lt;&gt;0,1,0)</f>
        <v>1</v>
      </c>
    </row>
    <row r="18724" spans="1:6" x14ac:dyDescent="0.4">
      <c r="A18724" s="7" t="s">
        <v>9887</v>
      </c>
      <c r="B18724" s="7" t="s">
        <v>1594</v>
      </c>
      <c r="C18724" s="11">
        <v>39626</v>
      </c>
      <c r="D18724" s="7" t="s">
        <v>1595</v>
      </c>
      <c r="E18724" s="7"/>
      <c r="F18724">
        <f>IF(IFERROR(VLOOKUP(A18724,官网公开专利!B:B,1,0),0)&lt;&gt;0,1,0)</f>
        <v>1</v>
      </c>
    </row>
    <row r="18725" spans="1:6" x14ac:dyDescent="0.4">
      <c r="A18725" s="7" t="s">
        <v>10531</v>
      </c>
      <c r="B18725" s="7" t="s">
        <v>13530</v>
      </c>
      <c r="C18725" s="11">
        <v>39661</v>
      </c>
      <c r="D18725" s="7" t="s">
        <v>1532</v>
      </c>
      <c r="E18725" s="7" t="s">
        <v>13531</v>
      </c>
      <c r="F18725">
        <f>IF(IFERROR(VLOOKUP(A18725,官网公开专利!B:B,1,0),0)&lt;&gt;0,1,0)</f>
        <v>1</v>
      </c>
    </row>
    <row r="18726" spans="1:6" x14ac:dyDescent="0.4">
      <c r="A18726" s="7" t="s">
        <v>10528</v>
      </c>
      <c r="B18726" s="7" t="s">
        <v>13530</v>
      </c>
      <c r="C18726" s="11">
        <v>39661</v>
      </c>
      <c r="D18726" s="7" t="s">
        <v>1532</v>
      </c>
      <c r="E18726" s="7" t="s">
        <v>13531</v>
      </c>
      <c r="F18726">
        <f>IF(IFERROR(VLOOKUP(A18726,官网公开专利!B:B,1,0),0)&lt;&gt;0,1,0)</f>
        <v>1</v>
      </c>
    </row>
    <row r="18727" spans="1:6" x14ac:dyDescent="0.4">
      <c r="A18727" s="7" t="s">
        <v>7900</v>
      </c>
      <c r="B18727" s="7" t="s">
        <v>7921</v>
      </c>
      <c r="C18727" s="11">
        <v>39183</v>
      </c>
      <c r="D18727" s="7" t="s">
        <v>16</v>
      </c>
      <c r="E18727" s="7" t="s">
        <v>2544</v>
      </c>
      <c r="F18727">
        <f>IF(IFERROR(VLOOKUP(A18727,官网公开专利!B:B,1,0),0)&lt;&gt;0,1,0)</f>
        <v>1</v>
      </c>
    </row>
    <row r="18728" spans="1:6" x14ac:dyDescent="0.4">
      <c r="A18728" s="7" t="s">
        <v>10372</v>
      </c>
      <c r="B18728" s="7" t="s">
        <v>8447</v>
      </c>
      <c r="C18728" s="11">
        <v>38226</v>
      </c>
      <c r="D18728" s="7" t="s">
        <v>43</v>
      </c>
      <c r="E18728" s="7" t="s">
        <v>8448</v>
      </c>
      <c r="F18728">
        <f>IF(IFERROR(VLOOKUP(A18728,官网公开专利!B:B,1,0),0)&lt;&gt;0,1,0)</f>
        <v>1</v>
      </c>
    </row>
    <row r="18729" spans="1:6" x14ac:dyDescent="0.4">
      <c r="A18729" s="7" t="s">
        <v>10375</v>
      </c>
      <c r="B18729" s="7" t="s">
        <v>8447</v>
      </c>
      <c r="C18729" s="11">
        <v>38226</v>
      </c>
      <c r="D18729" s="7" t="s">
        <v>43</v>
      </c>
      <c r="E18729" s="7" t="s">
        <v>8448</v>
      </c>
      <c r="F18729">
        <f>IF(IFERROR(VLOOKUP(A18729,官网公开专利!B:B,1,0),0)&lt;&gt;0,1,0)</f>
        <v>1</v>
      </c>
    </row>
    <row r="18730" spans="1:6" x14ac:dyDescent="0.4">
      <c r="A18730" s="7" t="s">
        <v>10082</v>
      </c>
      <c r="B18730" s="7" t="s">
        <v>13526</v>
      </c>
      <c r="C18730" s="11">
        <v>37335</v>
      </c>
      <c r="D18730" s="7" t="s">
        <v>13527</v>
      </c>
      <c r="E18730" s="7" t="s">
        <v>13528</v>
      </c>
      <c r="F18730">
        <f>IF(IFERROR(VLOOKUP(A18730,官网公开专利!B:B,1,0),0)&lt;&gt;0,1,0)</f>
        <v>1</v>
      </c>
    </row>
    <row r="18731" spans="1:6" x14ac:dyDescent="0.4">
      <c r="A18731" s="7" t="s">
        <v>10085</v>
      </c>
      <c r="B18731" s="7" t="s">
        <v>13526</v>
      </c>
      <c r="C18731" s="11">
        <v>37335</v>
      </c>
      <c r="D18731" s="7" t="s">
        <v>13527</v>
      </c>
      <c r="E18731" s="7" t="s">
        <v>13529</v>
      </c>
      <c r="F18731">
        <f>IF(IFERROR(VLOOKUP(A18731,官网公开专利!B:B,1,0),0)&lt;&gt;0,1,0)</f>
        <v>1</v>
      </c>
    </row>
    <row r="18732" spans="1:6" x14ac:dyDescent="0.4">
      <c r="A18732" s="7" t="s">
        <v>9881</v>
      </c>
      <c r="B18732" s="7" t="s">
        <v>163</v>
      </c>
      <c r="C18732" s="11">
        <v>39421</v>
      </c>
      <c r="D18732" s="7" t="s">
        <v>162</v>
      </c>
      <c r="E18732" s="7" t="s">
        <v>576</v>
      </c>
      <c r="F18732">
        <f>IF(IFERROR(VLOOKUP(A18732,官网公开专利!B:B,1,0),0)&lt;&gt;0,1,0)</f>
        <v>1</v>
      </c>
    </row>
    <row r="18733" spans="1:6" x14ac:dyDescent="0.4">
      <c r="A18733" s="7" t="s">
        <v>9883</v>
      </c>
      <c r="B18733" s="7" t="s">
        <v>163</v>
      </c>
      <c r="C18733" s="11">
        <v>39421</v>
      </c>
      <c r="D18733" s="7" t="s">
        <v>162</v>
      </c>
      <c r="E18733" s="7" t="s">
        <v>576</v>
      </c>
      <c r="F18733">
        <f>IF(IFERROR(VLOOKUP(A18733,官网公开专利!B:B,1,0),0)&lt;&gt;0,1,0)</f>
        <v>1</v>
      </c>
    </row>
    <row r="18734" spans="1:6" x14ac:dyDescent="0.4">
      <c r="A18734" s="7" t="s">
        <v>9884</v>
      </c>
      <c r="B18734" s="7" t="s">
        <v>163</v>
      </c>
      <c r="C18734" s="11">
        <v>39421</v>
      </c>
      <c r="D18734" s="7" t="s">
        <v>162</v>
      </c>
      <c r="E18734" s="7" t="s">
        <v>576</v>
      </c>
      <c r="F18734">
        <f>IF(IFERROR(VLOOKUP(A18734,官网公开专利!B:B,1,0),0)&lt;&gt;0,1,0)</f>
        <v>1</v>
      </c>
    </row>
    <row r="18735" spans="1:6" x14ac:dyDescent="0.4">
      <c r="A18735" s="7" t="s">
        <v>9885</v>
      </c>
      <c r="B18735" s="7" t="s">
        <v>163</v>
      </c>
      <c r="C18735" s="11">
        <v>39421</v>
      </c>
      <c r="D18735" s="7" t="s">
        <v>162</v>
      </c>
      <c r="E18735" s="7" t="s">
        <v>576</v>
      </c>
      <c r="F18735">
        <f>IF(IFERROR(VLOOKUP(A18735,官网公开专利!B:B,1,0),0)&lt;&gt;0,1,0)</f>
        <v>1</v>
      </c>
    </row>
    <row r="18736" spans="1:6" x14ac:dyDescent="0.4">
      <c r="A18736" s="7" t="s">
        <v>9460</v>
      </c>
      <c r="B18736" s="7" t="s">
        <v>163</v>
      </c>
      <c r="C18736" s="11">
        <v>39421</v>
      </c>
      <c r="D18736" s="7" t="s">
        <v>162</v>
      </c>
      <c r="E18736" s="7" t="s">
        <v>576</v>
      </c>
      <c r="F18736">
        <f>IF(IFERROR(VLOOKUP(A18736,官网公开专利!B:B,1,0),0)&lt;&gt;0,1,0)</f>
        <v>1</v>
      </c>
    </row>
    <row r="18737" spans="1:6" x14ac:dyDescent="0.4">
      <c r="A18737" s="7" t="s">
        <v>5</v>
      </c>
      <c r="B18737" s="7" t="s">
        <v>163</v>
      </c>
      <c r="C18737" s="11">
        <v>39421</v>
      </c>
      <c r="D18737" s="7" t="s">
        <v>162</v>
      </c>
      <c r="E18737" s="7"/>
      <c r="F18737">
        <f>IF(IFERROR(VLOOKUP(A18737,官网公开专利!B:B,1,0),0)&lt;&gt;0,1,0)</f>
        <v>1</v>
      </c>
    </row>
    <row r="18738" spans="1:6" x14ac:dyDescent="0.4">
      <c r="A18738" s="7" t="s">
        <v>9886</v>
      </c>
      <c r="B18738" s="7" t="s">
        <v>163</v>
      </c>
      <c r="C18738" s="11">
        <v>39421</v>
      </c>
      <c r="D18738" s="7" t="s">
        <v>162</v>
      </c>
      <c r="E18738" s="7"/>
      <c r="F18738">
        <f>IF(IFERROR(VLOOKUP(A18738,官网公开专利!B:B,1,0),0)&lt;&gt;0,1,0)</f>
        <v>1</v>
      </c>
    </row>
    <row r="18739" spans="1:6" x14ac:dyDescent="0.4">
      <c r="A18739" s="7" t="s">
        <v>9887</v>
      </c>
      <c r="B18739" s="7" t="s">
        <v>163</v>
      </c>
      <c r="C18739" s="11">
        <v>39421</v>
      </c>
      <c r="D18739" s="7" t="s">
        <v>162</v>
      </c>
      <c r="E18739" s="7"/>
      <c r="F18739">
        <f>IF(IFERROR(VLOOKUP(A18739,官网公开专利!B:B,1,0),0)&lt;&gt;0,1,0)</f>
        <v>1</v>
      </c>
    </row>
    <row r="18740" spans="1:6" x14ac:dyDescent="0.4">
      <c r="A18740" s="7" t="s">
        <v>10435</v>
      </c>
      <c r="B18740" s="7" t="s">
        <v>13523</v>
      </c>
      <c r="C18740" s="11">
        <v>39330</v>
      </c>
      <c r="D18740" s="7" t="s">
        <v>621</v>
      </c>
      <c r="E18740" s="7" t="s">
        <v>13211</v>
      </c>
      <c r="F18740">
        <f>IF(IFERROR(VLOOKUP(A18740,官网公开专利!B:B,1,0),0)&lt;&gt;0,1,0)</f>
        <v>1</v>
      </c>
    </row>
    <row r="18741" spans="1:6" x14ac:dyDescent="0.4">
      <c r="A18741" s="7" t="s">
        <v>10469</v>
      </c>
      <c r="B18741" s="7" t="s">
        <v>13524</v>
      </c>
      <c r="C18741" s="11">
        <v>39654</v>
      </c>
      <c r="D18741" s="7" t="s">
        <v>188</v>
      </c>
      <c r="E18741" s="7"/>
      <c r="F18741">
        <f>IF(IFERROR(VLOOKUP(A18741,官网公开专利!B:B,1,0),0)&lt;&gt;0,1,0)</f>
        <v>1</v>
      </c>
    </row>
    <row r="18742" spans="1:6" x14ac:dyDescent="0.4">
      <c r="A18742" s="7" t="s">
        <v>10052</v>
      </c>
      <c r="B18742" s="7" t="s">
        <v>13525</v>
      </c>
      <c r="C18742" s="11">
        <v>39022</v>
      </c>
      <c r="D18742" s="7" t="s">
        <v>188</v>
      </c>
      <c r="E18742" s="7"/>
      <c r="F18742">
        <f>IF(IFERROR(VLOOKUP(A18742,官网公开专利!B:B,1,0),0)&lt;&gt;0,1,0)</f>
        <v>1</v>
      </c>
    </row>
    <row r="18743" spans="1:6" x14ac:dyDescent="0.4">
      <c r="A18743" s="7" t="s">
        <v>13142</v>
      </c>
      <c r="B18743" s="7" t="s">
        <v>13520</v>
      </c>
      <c r="C18743" s="11">
        <v>39764</v>
      </c>
      <c r="D18743" s="7" t="s">
        <v>496</v>
      </c>
      <c r="E18743" s="7" t="s">
        <v>13521</v>
      </c>
      <c r="F18743">
        <f>IF(IFERROR(VLOOKUP(A18743,官网公开专利!B:B,1,0),0)&lt;&gt;0,1,0)</f>
        <v>1</v>
      </c>
    </row>
    <row r="18744" spans="1:6" x14ac:dyDescent="0.4">
      <c r="A18744" s="7" t="s">
        <v>13138</v>
      </c>
      <c r="B18744" s="7" t="s">
        <v>13520</v>
      </c>
      <c r="C18744" s="11">
        <v>39764</v>
      </c>
      <c r="D18744" s="7" t="s">
        <v>496</v>
      </c>
      <c r="E18744" s="7" t="s">
        <v>13521</v>
      </c>
      <c r="F18744">
        <f>IF(IFERROR(VLOOKUP(A18744,官网公开专利!B:B,1,0),0)&lt;&gt;0,1,0)</f>
        <v>1</v>
      </c>
    </row>
    <row r="18745" spans="1:6" x14ac:dyDescent="0.4">
      <c r="A18745" s="7" t="s">
        <v>10585</v>
      </c>
      <c r="B18745" s="7" t="s">
        <v>13522</v>
      </c>
      <c r="C18745" s="11">
        <v>38198</v>
      </c>
      <c r="D18745" s="7" t="s">
        <v>745</v>
      </c>
      <c r="E18745" s="7" t="s">
        <v>12503</v>
      </c>
      <c r="F18745">
        <f>IF(IFERROR(VLOOKUP(A18745,官网公开专利!B:B,1,0),0)&lt;&gt;0,1,0)</f>
        <v>1</v>
      </c>
    </row>
    <row r="18746" spans="1:6" x14ac:dyDescent="0.4">
      <c r="A18746" s="7" t="s">
        <v>11006</v>
      </c>
      <c r="B18746" s="7" t="s">
        <v>13518</v>
      </c>
      <c r="C18746" s="11">
        <v>39640</v>
      </c>
      <c r="D18746" s="7" t="s">
        <v>13519</v>
      </c>
      <c r="E18746" s="7"/>
      <c r="F18746">
        <f>IF(IFERROR(VLOOKUP(A18746,官网公开专利!B:B,1,0),0)&lt;&gt;0,1,0)</f>
        <v>1</v>
      </c>
    </row>
    <row r="18747" spans="1:6" x14ac:dyDescent="0.4">
      <c r="A18747" s="7" t="s">
        <v>10435</v>
      </c>
      <c r="B18747" s="7" t="s">
        <v>13516</v>
      </c>
      <c r="C18747" s="11">
        <v>39330</v>
      </c>
      <c r="D18747" s="7" t="s">
        <v>621</v>
      </c>
      <c r="E18747" s="7" t="s">
        <v>13211</v>
      </c>
      <c r="F18747">
        <f>IF(IFERROR(VLOOKUP(A18747,官网公开专利!B:B,1,0),0)&lt;&gt;0,1,0)</f>
        <v>1</v>
      </c>
    </row>
    <row r="18748" spans="1:6" x14ac:dyDescent="0.4">
      <c r="A18748" s="7" t="s">
        <v>9719</v>
      </c>
      <c r="B18748" s="7" t="s">
        <v>13517</v>
      </c>
      <c r="C18748" s="11">
        <v>39647</v>
      </c>
      <c r="D18748" s="7" t="s">
        <v>1825</v>
      </c>
      <c r="E18748" s="7"/>
      <c r="F18748">
        <f>IF(IFERROR(VLOOKUP(A18748,官网公开专利!B:B,1,0),0)&lt;&gt;0,1,0)</f>
        <v>1</v>
      </c>
    </row>
    <row r="18749" spans="1:6" x14ac:dyDescent="0.4">
      <c r="A18749" s="7" t="s">
        <v>11864</v>
      </c>
      <c r="B18749" s="7" t="s">
        <v>13514</v>
      </c>
      <c r="C18749" s="11">
        <v>38495</v>
      </c>
      <c r="D18749" s="7" t="s">
        <v>12885</v>
      </c>
      <c r="E18749" s="7"/>
      <c r="F18749">
        <f>IF(IFERROR(VLOOKUP(A18749,官网公开专利!B:B,1,0),0)&lt;&gt;0,1,0)</f>
        <v>1</v>
      </c>
    </row>
    <row r="18750" spans="1:6" x14ac:dyDescent="0.4">
      <c r="A18750" s="7" t="s">
        <v>10469</v>
      </c>
      <c r="B18750" s="7" t="s">
        <v>13515</v>
      </c>
      <c r="C18750" s="11">
        <v>38413</v>
      </c>
      <c r="D18750" s="7" t="s">
        <v>872</v>
      </c>
      <c r="E18750" s="7"/>
      <c r="F18750">
        <f>IF(IFERROR(VLOOKUP(A18750,官网公开专利!B:B,1,0),0)&lt;&gt;0,1,0)</f>
        <v>1</v>
      </c>
    </row>
    <row r="18751" spans="1:6" x14ac:dyDescent="0.4">
      <c r="A18751" s="7" t="s">
        <v>9964</v>
      </c>
      <c r="B18751" s="7" t="s">
        <v>983</v>
      </c>
      <c r="C18751" s="11">
        <v>39637</v>
      </c>
      <c r="D18751" s="7" t="s">
        <v>984</v>
      </c>
      <c r="E18751" s="7" t="s">
        <v>985</v>
      </c>
      <c r="F18751">
        <f>IF(IFERROR(VLOOKUP(A18751,官网公开专利!B:B,1,0),0)&lt;&gt;0,1,0)</f>
        <v>1</v>
      </c>
    </row>
    <row r="18752" spans="1:6" x14ac:dyDescent="0.4">
      <c r="A18752" s="7" t="s">
        <v>9482</v>
      </c>
      <c r="B18752" s="7" t="s">
        <v>13512</v>
      </c>
      <c r="C18752" s="11">
        <v>38959</v>
      </c>
      <c r="D18752" s="7" t="s">
        <v>3070</v>
      </c>
      <c r="E18752" s="7" t="s">
        <v>13513</v>
      </c>
      <c r="F18752">
        <f>IF(IFERROR(VLOOKUP(A18752,官网公开专利!B:B,1,0),0)&lt;&gt;0,1,0)</f>
        <v>1</v>
      </c>
    </row>
    <row r="18753" spans="1:6" x14ac:dyDescent="0.4">
      <c r="A18753" s="7" t="s">
        <v>5271</v>
      </c>
      <c r="B18753" s="7" t="s">
        <v>3541</v>
      </c>
      <c r="C18753" s="11">
        <v>39632</v>
      </c>
      <c r="D18753" s="7" t="s">
        <v>3542</v>
      </c>
      <c r="E18753" s="7" t="s">
        <v>3543</v>
      </c>
      <c r="F18753">
        <f>IF(IFERROR(VLOOKUP(A18753,官网公开专利!B:B,1,0),0)&lt;&gt;0,1,0)</f>
        <v>1</v>
      </c>
    </row>
    <row r="18754" spans="1:6" x14ac:dyDescent="0.4">
      <c r="A18754" s="7" t="s">
        <v>9792</v>
      </c>
      <c r="B18754" s="7" t="s">
        <v>3541</v>
      </c>
      <c r="C18754" s="11">
        <v>39632</v>
      </c>
      <c r="D18754" s="7" t="s">
        <v>3542</v>
      </c>
      <c r="E18754" s="7" t="s">
        <v>3543</v>
      </c>
      <c r="F18754">
        <f>IF(IFERROR(VLOOKUP(A18754,官网公开专利!B:B,1,0),0)&lt;&gt;0,1,0)</f>
        <v>1</v>
      </c>
    </row>
    <row r="18755" spans="1:6" x14ac:dyDescent="0.4">
      <c r="A18755" s="7" t="s">
        <v>9793</v>
      </c>
      <c r="B18755" s="7" t="s">
        <v>3541</v>
      </c>
      <c r="C18755" s="11">
        <v>39632</v>
      </c>
      <c r="D18755" s="7" t="s">
        <v>3542</v>
      </c>
      <c r="E18755" s="7" t="s">
        <v>3543</v>
      </c>
      <c r="F18755">
        <f>IF(IFERROR(VLOOKUP(A18755,官网公开专利!B:B,1,0),0)&lt;&gt;0,1,0)</f>
        <v>1</v>
      </c>
    </row>
    <row r="18756" spans="1:6" x14ac:dyDescent="0.4">
      <c r="A18756" s="7" t="s">
        <v>9794</v>
      </c>
      <c r="B18756" s="7" t="s">
        <v>3541</v>
      </c>
      <c r="C18756" s="11">
        <v>39632</v>
      </c>
      <c r="D18756" s="7" t="s">
        <v>3542</v>
      </c>
      <c r="E18756" s="7" t="s">
        <v>13511</v>
      </c>
      <c r="F18756">
        <f>IF(IFERROR(VLOOKUP(A18756,官网公开专利!B:B,1,0),0)&lt;&gt;0,1,0)</f>
        <v>1</v>
      </c>
    </row>
    <row r="18757" spans="1:6" x14ac:dyDescent="0.4">
      <c r="A18757" s="7" t="s">
        <v>11041</v>
      </c>
      <c r="B18757" s="7" t="s">
        <v>13509</v>
      </c>
      <c r="C18757" s="11">
        <v>39211</v>
      </c>
      <c r="D18757" s="7" t="s">
        <v>188</v>
      </c>
      <c r="E18757" s="7" t="s">
        <v>13510</v>
      </c>
      <c r="F18757">
        <f>IF(IFERROR(VLOOKUP(A18757,官网公开专利!B:B,1,0),0)&lt;&gt;0,1,0)</f>
        <v>1</v>
      </c>
    </row>
    <row r="18758" spans="1:6" x14ac:dyDescent="0.4">
      <c r="A18758" s="7" t="s">
        <v>11018</v>
      </c>
      <c r="B18758" s="7" t="s">
        <v>13509</v>
      </c>
      <c r="C18758" s="11">
        <v>39211</v>
      </c>
      <c r="D18758" s="7" t="s">
        <v>188</v>
      </c>
      <c r="E18758" s="7" t="s">
        <v>13510</v>
      </c>
      <c r="F18758">
        <f>IF(IFERROR(VLOOKUP(A18758,官网公开专利!B:B,1,0),0)&lt;&gt;0,1,0)</f>
        <v>1</v>
      </c>
    </row>
    <row r="18759" spans="1:6" x14ac:dyDescent="0.4">
      <c r="A18759" s="7" t="s">
        <v>11019</v>
      </c>
      <c r="B18759" s="7" t="s">
        <v>13509</v>
      </c>
      <c r="C18759" s="11">
        <v>39211</v>
      </c>
      <c r="D18759" s="7" t="s">
        <v>188</v>
      </c>
      <c r="E18759" s="7" t="s">
        <v>13510</v>
      </c>
      <c r="F18759">
        <f>IF(IFERROR(VLOOKUP(A18759,官网公开专利!B:B,1,0),0)&lt;&gt;0,1,0)</f>
        <v>1</v>
      </c>
    </row>
    <row r="18760" spans="1:6" x14ac:dyDescent="0.4">
      <c r="A18760" s="7" t="s">
        <v>11020</v>
      </c>
      <c r="B18760" s="7" t="s">
        <v>13509</v>
      </c>
      <c r="C18760" s="11">
        <v>39211</v>
      </c>
      <c r="D18760" s="7" t="s">
        <v>188</v>
      </c>
      <c r="E18760" s="7" t="s">
        <v>13510</v>
      </c>
      <c r="F18760">
        <f>IF(IFERROR(VLOOKUP(A18760,官网公开专利!B:B,1,0),0)&lt;&gt;0,1,0)</f>
        <v>1</v>
      </c>
    </row>
    <row r="18761" spans="1:6" x14ac:dyDescent="0.4">
      <c r="A18761" s="7" t="s">
        <v>11037</v>
      </c>
      <c r="B18761" s="7" t="s">
        <v>13509</v>
      </c>
      <c r="C18761" s="11">
        <v>39211</v>
      </c>
      <c r="D18761" s="7" t="s">
        <v>188</v>
      </c>
      <c r="E18761" s="7"/>
      <c r="F18761">
        <f>IF(IFERROR(VLOOKUP(A18761,官网公开专利!B:B,1,0),0)&lt;&gt;0,1,0)</f>
        <v>1</v>
      </c>
    </row>
    <row r="18762" spans="1:6" x14ac:dyDescent="0.4">
      <c r="A18762" s="7" t="s">
        <v>10436</v>
      </c>
      <c r="B18762" s="7" t="s">
        <v>13504</v>
      </c>
      <c r="C18762" s="11">
        <v>38959</v>
      </c>
      <c r="D18762" s="7" t="s">
        <v>188</v>
      </c>
      <c r="E18762" s="7" t="s">
        <v>13505</v>
      </c>
      <c r="F18762">
        <f>IF(IFERROR(VLOOKUP(A18762,官网公开专利!B:B,1,0),0)&lt;&gt;0,1,0)</f>
        <v>1</v>
      </c>
    </row>
    <row r="18763" spans="1:6" x14ac:dyDescent="0.4">
      <c r="A18763" s="7" t="s">
        <v>11015</v>
      </c>
      <c r="B18763" s="7" t="s">
        <v>2256</v>
      </c>
      <c r="C18763" s="11">
        <v>38985</v>
      </c>
      <c r="D18763" s="7" t="s">
        <v>188</v>
      </c>
      <c r="E18763" s="7" t="s">
        <v>13503</v>
      </c>
      <c r="F18763">
        <f>IF(IFERROR(VLOOKUP(A18763,官网公开专利!B:B,1,0),0)&lt;&gt;0,1,0)</f>
        <v>1</v>
      </c>
    </row>
    <row r="18764" spans="1:6" x14ac:dyDescent="0.4">
      <c r="A18764" s="7" t="s">
        <v>11017</v>
      </c>
      <c r="B18764" s="7" t="s">
        <v>2256</v>
      </c>
      <c r="C18764" s="11">
        <v>38985</v>
      </c>
      <c r="D18764" s="7" t="s">
        <v>188</v>
      </c>
      <c r="E18764" s="7" t="s">
        <v>13503</v>
      </c>
      <c r="F18764">
        <f>IF(IFERROR(VLOOKUP(A18764,官网公开专利!B:B,1,0),0)&lt;&gt;0,1,0)</f>
        <v>1</v>
      </c>
    </row>
    <row r="18765" spans="1:6" x14ac:dyDescent="0.4">
      <c r="A18765" s="7" t="s">
        <v>11022</v>
      </c>
      <c r="B18765" s="7" t="s">
        <v>2256</v>
      </c>
      <c r="C18765" s="11">
        <v>38985</v>
      </c>
      <c r="D18765" s="7" t="s">
        <v>188</v>
      </c>
      <c r="E18765" s="7" t="s">
        <v>13503</v>
      </c>
      <c r="F18765">
        <f>IF(IFERROR(VLOOKUP(A18765,官网公开专利!B:B,1,0),0)&lt;&gt;0,1,0)</f>
        <v>1</v>
      </c>
    </row>
    <row r="18766" spans="1:6" x14ac:dyDescent="0.4">
      <c r="A18766" s="7" t="s">
        <v>11018</v>
      </c>
      <c r="B18766" s="7" t="s">
        <v>2256</v>
      </c>
      <c r="C18766" s="11">
        <v>38985</v>
      </c>
      <c r="D18766" s="7" t="s">
        <v>188</v>
      </c>
      <c r="E18766" s="7" t="s">
        <v>13503</v>
      </c>
      <c r="F18766">
        <f>IF(IFERROR(VLOOKUP(A18766,官网公开专利!B:B,1,0),0)&lt;&gt;0,1,0)</f>
        <v>1</v>
      </c>
    </row>
    <row r="18767" spans="1:6" x14ac:dyDescent="0.4">
      <c r="A18767" s="7" t="s">
        <v>11019</v>
      </c>
      <c r="B18767" s="7" t="s">
        <v>2256</v>
      </c>
      <c r="C18767" s="11">
        <v>38985</v>
      </c>
      <c r="D18767" s="7" t="s">
        <v>188</v>
      </c>
      <c r="E18767" s="7" t="s">
        <v>13503</v>
      </c>
      <c r="F18767">
        <f>IF(IFERROR(VLOOKUP(A18767,官网公开专利!B:B,1,0),0)&lt;&gt;0,1,0)</f>
        <v>1</v>
      </c>
    </row>
    <row r="18768" spans="1:6" x14ac:dyDescent="0.4">
      <c r="A18768" s="7" t="s">
        <v>11020</v>
      </c>
      <c r="B18768" s="7" t="s">
        <v>2256</v>
      </c>
      <c r="C18768" s="11">
        <v>38985</v>
      </c>
      <c r="D18768" s="7" t="s">
        <v>188</v>
      </c>
      <c r="E18768" s="7" t="s">
        <v>13503</v>
      </c>
      <c r="F18768">
        <f>IF(IFERROR(VLOOKUP(A18768,官网公开专利!B:B,1,0),0)&lt;&gt;0,1,0)</f>
        <v>1</v>
      </c>
    </row>
    <row r="18769" spans="1:6" x14ac:dyDescent="0.4">
      <c r="A18769" s="7" t="s">
        <v>2150</v>
      </c>
      <c r="B18769" s="7" t="s">
        <v>2256</v>
      </c>
      <c r="C18769" s="11">
        <v>38985</v>
      </c>
      <c r="D18769" s="7" t="s">
        <v>188</v>
      </c>
      <c r="E18769" s="7"/>
      <c r="F18769">
        <f>IF(IFERROR(VLOOKUP(A18769,官网公开专利!B:B,1,0),0)&lt;&gt;0,1,0)</f>
        <v>1</v>
      </c>
    </row>
    <row r="18770" spans="1:6" x14ac:dyDescent="0.4">
      <c r="A18770" s="7" t="s">
        <v>11021</v>
      </c>
      <c r="B18770" s="7" t="s">
        <v>2256</v>
      </c>
      <c r="C18770" s="11">
        <v>38985</v>
      </c>
      <c r="D18770" s="7" t="s">
        <v>188</v>
      </c>
      <c r="E18770" s="7"/>
      <c r="F18770">
        <f>IF(IFERROR(VLOOKUP(A18770,官网公开专利!B:B,1,0),0)&lt;&gt;0,1,0)</f>
        <v>1</v>
      </c>
    </row>
    <row r="18771" spans="1:6" x14ac:dyDescent="0.4">
      <c r="A18771" s="7" t="s">
        <v>10052</v>
      </c>
      <c r="B18771" s="7" t="s">
        <v>13508</v>
      </c>
      <c r="C18771" s="11">
        <v>38938</v>
      </c>
      <c r="D18771" s="7" t="s">
        <v>1825</v>
      </c>
      <c r="E18771" s="7"/>
      <c r="F18771">
        <f>IF(IFERROR(VLOOKUP(A18771,官网公开专利!B:B,1,0),0)&lt;&gt;0,1,0)</f>
        <v>1</v>
      </c>
    </row>
    <row r="18772" spans="1:6" x14ac:dyDescent="0.4">
      <c r="A18772" s="7" t="s">
        <v>10072</v>
      </c>
      <c r="B18772" s="7" t="s">
        <v>13506</v>
      </c>
      <c r="C18772" s="11">
        <v>39629</v>
      </c>
      <c r="D18772" s="7" t="s">
        <v>13507</v>
      </c>
      <c r="E18772" s="7"/>
      <c r="F18772">
        <f>IF(IFERROR(VLOOKUP(A18772,官网公开专利!B:B,1,0),0)&lt;&gt;0,1,0)</f>
        <v>1</v>
      </c>
    </row>
    <row r="18773" spans="1:6" x14ac:dyDescent="0.4">
      <c r="A18773" s="7" t="s">
        <v>10274</v>
      </c>
      <c r="B18773" s="7" t="s">
        <v>13493</v>
      </c>
      <c r="C18773" s="11">
        <v>39622</v>
      </c>
      <c r="D18773" s="7" t="s">
        <v>1230</v>
      </c>
      <c r="E18773" s="7" t="s">
        <v>13494</v>
      </c>
      <c r="F18773">
        <f>IF(IFERROR(VLOOKUP(A18773,官网公开专利!B:B,1,0),0)&lt;&gt;0,1,0)</f>
        <v>1</v>
      </c>
    </row>
    <row r="18774" spans="1:6" x14ac:dyDescent="0.4">
      <c r="A18774" s="7" t="s">
        <v>10706</v>
      </c>
      <c r="B18774" s="7" t="s">
        <v>13491</v>
      </c>
      <c r="C18774" s="11">
        <v>39623</v>
      </c>
      <c r="D18774" s="7" t="s">
        <v>13116</v>
      </c>
      <c r="E18774" s="7" t="s">
        <v>13492</v>
      </c>
      <c r="F18774">
        <f>IF(IFERROR(VLOOKUP(A18774,官网公开专利!B:B,1,0),0)&lt;&gt;0,1,0)</f>
        <v>1</v>
      </c>
    </row>
    <row r="18775" spans="1:6" x14ac:dyDescent="0.4">
      <c r="A18775" s="7" t="s">
        <v>10132</v>
      </c>
      <c r="B18775" s="7" t="s">
        <v>13491</v>
      </c>
      <c r="C18775" s="11">
        <v>39623</v>
      </c>
      <c r="D18775" s="7" t="s">
        <v>13116</v>
      </c>
      <c r="E18775" s="7" t="s">
        <v>13492</v>
      </c>
      <c r="F18775">
        <f>IF(IFERROR(VLOOKUP(A18775,官网公开专利!B:B,1,0),0)&lt;&gt;0,1,0)</f>
        <v>1</v>
      </c>
    </row>
    <row r="18776" spans="1:6" x14ac:dyDescent="0.4">
      <c r="A18776" s="7" t="s">
        <v>10707</v>
      </c>
      <c r="B18776" s="7" t="s">
        <v>13491</v>
      </c>
      <c r="C18776" s="11">
        <v>39623</v>
      </c>
      <c r="D18776" s="7" t="s">
        <v>13116</v>
      </c>
      <c r="E18776" s="7"/>
      <c r="F18776">
        <f>IF(IFERROR(VLOOKUP(A18776,官网公开专利!B:B,1,0),0)&lt;&gt;0,1,0)</f>
        <v>1</v>
      </c>
    </row>
    <row r="18777" spans="1:6" x14ac:dyDescent="0.4">
      <c r="A18777" s="7" t="s">
        <v>10990</v>
      </c>
      <c r="B18777" s="7" t="s">
        <v>13502</v>
      </c>
      <c r="C18777" s="11">
        <v>39623</v>
      </c>
      <c r="D18777" s="7" t="s">
        <v>935</v>
      </c>
      <c r="E18777" s="7"/>
      <c r="F18777">
        <f>IF(IFERROR(VLOOKUP(A18777,官网公开专利!B:B,1,0),0)&lt;&gt;0,1,0)</f>
        <v>1</v>
      </c>
    </row>
    <row r="18778" spans="1:6" x14ac:dyDescent="0.4">
      <c r="A18778" s="7" t="s">
        <v>10006</v>
      </c>
      <c r="B18778" s="7" t="s">
        <v>13497</v>
      </c>
      <c r="C18778" s="11">
        <v>39619</v>
      </c>
      <c r="D18778" s="7" t="s">
        <v>188</v>
      </c>
      <c r="E18778" s="7" t="s">
        <v>2398</v>
      </c>
      <c r="F18778">
        <f>IF(IFERROR(VLOOKUP(A18778,官网公开专利!B:B,1,0),0)&lt;&gt;0,1,0)</f>
        <v>1</v>
      </c>
    </row>
    <row r="18779" spans="1:6" x14ac:dyDescent="0.4">
      <c r="A18779" s="7" t="s">
        <v>4120</v>
      </c>
      <c r="B18779" s="7" t="s">
        <v>4282</v>
      </c>
      <c r="C18779" s="11">
        <v>36068</v>
      </c>
      <c r="D18779" s="7" t="s">
        <v>12449</v>
      </c>
      <c r="E18779" s="7" t="s">
        <v>4283</v>
      </c>
      <c r="F18779">
        <f>IF(IFERROR(VLOOKUP(A18779,官网公开专利!B:B,1,0),0)&lt;&gt;0,1,0)</f>
        <v>1</v>
      </c>
    </row>
    <row r="18780" spans="1:6" x14ac:dyDescent="0.4">
      <c r="A18780" s="7" t="s">
        <v>9844</v>
      </c>
      <c r="B18780" s="7" t="s">
        <v>4282</v>
      </c>
      <c r="C18780" s="11">
        <v>36068</v>
      </c>
      <c r="D18780" s="7" t="s">
        <v>12449</v>
      </c>
      <c r="E18780" s="7" t="s">
        <v>13501</v>
      </c>
      <c r="F18780">
        <f>IF(IFERROR(VLOOKUP(A18780,官网公开专利!B:B,1,0),0)&lt;&gt;0,1,0)</f>
        <v>1</v>
      </c>
    </row>
    <row r="18781" spans="1:6" x14ac:dyDescent="0.4">
      <c r="A18781" s="7" t="s">
        <v>9845</v>
      </c>
      <c r="B18781" s="7" t="s">
        <v>4282</v>
      </c>
      <c r="C18781" s="11">
        <v>36068</v>
      </c>
      <c r="D18781" s="7" t="s">
        <v>12449</v>
      </c>
      <c r="E18781" s="7" t="s">
        <v>13501</v>
      </c>
      <c r="F18781">
        <f>IF(IFERROR(VLOOKUP(A18781,官网公开专利!B:B,1,0),0)&lt;&gt;0,1,0)</f>
        <v>1</v>
      </c>
    </row>
    <row r="18782" spans="1:6" x14ac:dyDescent="0.4">
      <c r="A18782" s="7" t="s">
        <v>9846</v>
      </c>
      <c r="B18782" s="7" t="s">
        <v>4282</v>
      </c>
      <c r="C18782" s="11">
        <v>36068</v>
      </c>
      <c r="D18782" s="7" t="s">
        <v>12449</v>
      </c>
      <c r="E18782" s="7" t="s">
        <v>4283</v>
      </c>
      <c r="F18782">
        <f>IF(IFERROR(VLOOKUP(A18782,官网公开专利!B:B,1,0),0)&lt;&gt;0,1,0)</f>
        <v>1</v>
      </c>
    </row>
    <row r="18783" spans="1:6" x14ac:dyDescent="0.4">
      <c r="A18783" s="7" t="s">
        <v>9853</v>
      </c>
      <c r="B18783" s="7" t="s">
        <v>4282</v>
      </c>
      <c r="C18783" s="11">
        <v>36068</v>
      </c>
      <c r="D18783" s="7" t="s">
        <v>12449</v>
      </c>
      <c r="E18783" s="7" t="s">
        <v>4283</v>
      </c>
      <c r="F18783">
        <f>IF(IFERROR(VLOOKUP(A18783,官网公开专利!B:B,1,0),0)&lt;&gt;0,1,0)</f>
        <v>1</v>
      </c>
    </row>
    <row r="18784" spans="1:6" x14ac:dyDescent="0.4">
      <c r="A18784" s="7" t="s">
        <v>9855</v>
      </c>
      <c r="B18784" s="7" t="s">
        <v>4282</v>
      </c>
      <c r="C18784" s="11">
        <v>36068</v>
      </c>
      <c r="D18784" s="7" t="s">
        <v>12449</v>
      </c>
      <c r="E18784" s="7" t="s">
        <v>4283</v>
      </c>
      <c r="F18784">
        <f>IF(IFERROR(VLOOKUP(A18784,官网公开专利!B:B,1,0),0)&lt;&gt;0,1,0)</f>
        <v>1</v>
      </c>
    </row>
    <row r="18785" spans="1:6" x14ac:dyDescent="0.4">
      <c r="A18785" s="7" t="s">
        <v>9856</v>
      </c>
      <c r="B18785" s="7" t="s">
        <v>4282</v>
      </c>
      <c r="C18785" s="11">
        <v>36068</v>
      </c>
      <c r="D18785" s="7" t="s">
        <v>12449</v>
      </c>
      <c r="E18785" s="7" t="s">
        <v>4283</v>
      </c>
      <c r="F18785">
        <f>IF(IFERROR(VLOOKUP(A18785,官网公开专利!B:B,1,0),0)&lt;&gt;0,1,0)</f>
        <v>1</v>
      </c>
    </row>
    <row r="18786" spans="1:6" x14ac:dyDescent="0.4">
      <c r="A18786" s="7" t="s">
        <v>10082</v>
      </c>
      <c r="B18786" s="7" t="s">
        <v>13498</v>
      </c>
      <c r="C18786" s="11">
        <v>39610</v>
      </c>
      <c r="D18786" s="7" t="s">
        <v>12928</v>
      </c>
      <c r="E18786" s="7" t="s">
        <v>13499</v>
      </c>
      <c r="F18786">
        <f>IF(IFERROR(VLOOKUP(A18786,官网公开专利!B:B,1,0),0)&lt;&gt;0,1,0)</f>
        <v>1</v>
      </c>
    </row>
    <row r="18787" spans="1:6" x14ac:dyDescent="0.4">
      <c r="A18787" s="7" t="s">
        <v>10085</v>
      </c>
      <c r="B18787" s="7" t="s">
        <v>13498</v>
      </c>
      <c r="C18787" s="11">
        <v>39610</v>
      </c>
      <c r="D18787" s="7" t="s">
        <v>12928</v>
      </c>
      <c r="E18787" s="7" t="s">
        <v>13500</v>
      </c>
      <c r="F18787">
        <f>IF(IFERROR(VLOOKUP(A18787,官网公开专利!B:B,1,0),0)&lt;&gt;0,1,0)</f>
        <v>1</v>
      </c>
    </row>
    <row r="18788" spans="1:6" x14ac:dyDescent="0.4">
      <c r="A18788" s="7" t="s">
        <v>10086</v>
      </c>
      <c r="B18788" s="7" t="s">
        <v>13498</v>
      </c>
      <c r="C18788" s="11">
        <v>39610</v>
      </c>
      <c r="D18788" s="7" t="s">
        <v>12928</v>
      </c>
      <c r="E18788" s="7" t="s">
        <v>13499</v>
      </c>
      <c r="F18788">
        <f>IF(IFERROR(VLOOKUP(A18788,官网公开专利!B:B,1,0),0)&lt;&gt;0,1,0)</f>
        <v>1</v>
      </c>
    </row>
    <row r="18789" spans="1:6" x14ac:dyDescent="0.4">
      <c r="A18789" s="7" t="s">
        <v>10091</v>
      </c>
      <c r="B18789" s="7" t="s">
        <v>13498</v>
      </c>
      <c r="C18789" s="11">
        <v>39610</v>
      </c>
      <c r="D18789" s="7" t="s">
        <v>12928</v>
      </c>
      <c r="E18789" s="7" t="s">
        <v>13499</v>
      </c>
      <c r="F18789">
        <f>IF(IFERROR(VLOOKUP(A18789,官网公开专利!B:B,1,0),0)&lt;&gt;0,1,0)</f>
        <v>1</v>
      </c>
    </row>
    <row r="18790" spans="1:6" x14ac:dyDescent="0.4">
      <c r="A18790" s="7" t="s">
        <v>11164</v>
      </c>
      <c r="B18790" s="7" t="s">
        <v>13495</v>
      </c>
      <c r="C18790" s="11">
        <v>39619</v>
      </c>
      <c r="D18790" s="7" t="s">
        <v>58</v>
      </c>
      <c r="E18790" s="7" t="s">
        <v>13496</v>
      </c>
      <c r="F18790">
        <f>IF(IFERROR(VLOOKUP(A18790,官网公开专利!B:B,1,0),0)&lt;&gt;0,1,0)</f>
        <v>1</v>
      </c>
    </row>
    <row r="18791" spans="1:6" x14ac:dyDescent="0.4">
      <c r="A18791" s="7" t="s">
        <v>12714</v>
      </c>
      <c r="B18791" s="7" t="s">
        <v>13490</v>
      </c>
      <c r="C18791" s="11">
        <v>39322</v>
      </c>
      <c r="D18791" s="7" t="s">
        <v>1304</v>
      </c>
      <c r="E18791" s="7"/>
      <c r="F18791">
        <f>IF(IFERROR(VLOOKUP(A18791,官网公开专利!B:B,1,0),0)&lt;&gt;0,1,0)</f>
        <v>1</v>
      </c>
    </row>
    <row r="18792" spans="1:6" x14ac:dyDescent="0.4">
      <c r="A18792" s="7" t="s">
        <v>9540</v>
      </c>
      <c r="B18792" s="7" t="s">
        <v>13488</v>
      </c>
      <c r="C18792" s="11">
        <v>39615</v>
      </c>
      <c r="D18792" s="7" t="s">
        <v>805</v>
      </c>
      <c r="E18792" s="7" t="s">
        <v>13489</v>
      </c>
      <c r="F18792">
        <f>IF(IFERROR(VLOOKUP(A18792,官网公开专利!B:B,1,0),0)&lt;&gt;0,1,0)</f>
        <v>1</v>
      </c>
    </row>
    <row r="18793" spans="1:6" x14ac:dyDescent="0.4">
      <c r="A18793" s="7" t="s">
        <v>9540</v>
      </c>
      <c r="B18793" s="7" t="s">
        <v>13486</v>
      </c>
      <c r="C18793" s="11">
        <v>39615</v>
      </c>
      <c r="D18793" s="7" t="s">
        <v>805</v>
      </c>
      <c r="E18793" s="7" t="s">
        <v>13487</v>
      </c>
      <c r="F18793">
        <f>IF(IFERROR(VLOOKUP(A18793,官网公开专利!B:B,1,0),0)&lt;&gt;0,1,0)</f>
        <v>1</v>
      </c>
    </row>
    <row r="18794" spans="1:6" x14ac:dyDescent="0.4">
      <c r="A18794" s="7" t="s">
        <v>9482</v>
      </c>
      <c r="B18794" s="7" t="s">
        <v>13480</v>
      </c>
      <c r="C18794" s="11">
        <v>37530</v>
      </c>
      <c r="D18794" s="7" t="s">
        <v>1645</v>
      </c>
      <c r="E18794" s="7" t="s">
        <v>13481</v>
      </c>
      <c r="F18794">
        <f>IF(IFERROR(VLOOKUP(A18794,官网公开专利!B:B,1,0),0)&lt;&gt;0,1,0)</f>
        <v>1</v>
      </c>
    </row>
    <row r="18795" spans="1:6" x14ac:dyDescent="0.4">
      <c r="A18795" s="7" t="s">
        <v>9886</v>
      </c>
      <c r="B18795" s="7" t="s">
        <v>13479</v>
      </c>
      <c r="C18795" s="11">
        <v>38505</v>
      </c>
      <c r="D18795" s="7" t="s">
        <v>70</v>
      </c>
      <c r="E18795" s="7" t="s">
        <v>2372</v>
      </c>
      <c r="F18795">
        <f>IF(IFERROR(VLOOKUP(A18795,官网公开专利!B:B,1,0),0)&lt;&gt;0,1,0)</f>
        <v>1</v>
      </c>
    </row>
    <row r="18796" spans="1:6" x14ac:dyDescent="0.4">
      <c r="A18796" s="7" t="s">
        <v>9881</v>
      </c>
      <c r="B18796" s="7" t="s">
        <v>13479</v>
      </c>
      <c r="C18796" s="11">
        <v>38505</v>
      </c>
      <c r="D18796" s="7" t="s">
        <v>70</v>
      </c>
      <c r="E18796" s="7" t="s">
        <v>2372</v>
      </c>
      <c r="F18796">
        <f>IF(IFERROR(VLOOKUP(A18796,官网公开专利!B:B,1,0),0)&lt;&gt;0,1,0)</f>
        <v>1</v>
      </c>
    </row>
    <row r="18797" spans="1:6" x14ac:dyDescent="0.4">
      <c r="A18797" s="7" t="s">
        <v>9434</v>
      </c>
      <c r="B18797" s="7" t="s">
        <v>13482</v>
      </c>
      <c r="C18797" s="11">
        <v>36453</v>
      </c>
      <c r="D18797" s="7" t="s">
        <v>13483</v>
      </c>
      <c r="E18797" s="7" t="s">
        <v>13484</v>
      </c>
      <c r="F18797">
        <f>IF(IFERROR(VLOOKUP(A18797,官网公开专利!B:B,1,0),0)&lt;&gt;0,1,0)</f>
        <v>1</v>
      </c>
    </row>
    <row r="18798" spans="1:6" x14ac:dyDescent="0.4">
      <c r="A18798" s="7" t="s">
        <v>9438</v>
      </c>
      <c r="B18798" s="7" t="s">
        <v>13482</v>
      </c>
      <c r="C18798" s="11">
        <v>36453</v>
      </c>
      <c r="D18798" s="7" t="s">
        <v>13483</v>
      </c>
      <c r="E18798" s="7" t="s">
        <v>13485</v>
      </c>
      <c r="F18798">
        <f>IF(IFERROR(VLOOKUP(A18798,官网公开专利!B:B,1,0),0)&lt;&gt;0,1,0)</f>
        <v>1</v>
      </c>
    </row>
    <row r="18799" spans="1:6" x14ac:dyDescent="0.4">
      <c r="A18799" s="7" t="s">
        <v>9440</v>
      </c>
      <c r="B18799" s="7" t="s">
        <v>13482</v>
      </c>
      <c r="C18799" s="11">
        <v>36453</v>
      </c>
      <c r="D18799" s="7" t="s">
        <v>13483</v>
      </c>
      <c r="E18799" s="7" t="s">
        <v>13484</v>
      </c>
      <c r="F18799">
        <f>IF(IFERROR(VLOOKUP(A18799,官网公开专利!B:B,1,0),0)&lt;&gt;0,1,0)</f>
        <v>1</v>
      </c>
    </row>
    <row r="18800" spans="1:6" x14ac:dyDescent="0.4">
      <c r="A18800" s="7" t="s">
        <v>9441</v>
      </c>
      <c r="B18800" s="7" t="s">
        <v>13482</v>
      </c>
      <c r="C18800" s="11">
        <v>36453</v>
      </c>
      <c r="D18800" s="7" t="s">
        <v>13483</v>
      </c>
      <c r="E18800" s="7" t="s">
        <v>13484</v>
      </c>
      <c r="F18800">
        <f>IF(IFERROR(VLOOKUP(A18800,官网公开专利!B:B,1,0),0)&lt;&gt;0,1,0)</f>
        <v>1</v>
      </c>
    </row>
    <row r="18801" spans="1:6" x14ac:dyDescent="0.4">
      <c r="A18801" s="7" t="s">
        <v>9442</v>
      </c>
      <c r="B18801" s="7" t="s">
        <v>13482</v>
      </c>
      <c r="C18801" s="11">
        <v>36453</v>
      </c>
      <c r="D18801" s="7" t="s">
        <v>13483</v>
      </c>
      <c r="E18801" s="7" t="s">
        <v>13484</v>
      </c>
      <c r="F18801">
        <f>IF(IFERROR(VLOOKUP(A18801,官网公开专利!B:B,1,0),0)&lt;&gt;0,1,0)</f>
        <v>1</v>
      </c>
    </row>
    <row r="18802" spans="1:6" x14ac:dyDescent="0.4">
      <c r="A18802" s="7" t="s">
        <v>4806</v>
      </c>
      <c r="B18802" s="7" t="s">
        <v>4660</v>
      </c>
      <c r="C18802" s="11">
        <v>39568</v>
      </c>
      <c r="D18802" s="7" t="s">
        <v>969</v>
      </c>
      <c r="E18802" s="7" t="s">
        <v>4661</v>
      </c>
      <c r="F18802">
        <f>IF(IFERROR(VLOOKUP(A18802,官网公开专利!B:B,1,0),0)&lt;&gt;0,1,0)</f>
        <v>1</v>
      </c>
    </row>
    <row r="18803" spans="1:6" x14ac:dyDescent="0.4">
      <c r="A18803" s="7" t="s">
        <v>10978</v>
      </c>
      <c r="B18803" s="7" t="s">
        <v>4660</v>
      </c>
      <c r="C18803" s="11">
        <v>39568</v>
      </c>
      <c r="D18803" s="7" t="s">
        <v>969</v>
      </c>
      <c r="E18803" s="7" t="s">
        <v>4661</v>
      </c>
      <c r="F18803">
        <f>IF(IFERROR(VLOOKUP(A18803,官网公开专利!B:B,1,0),0)&lt;&gt;0,1,0)</f>
        <v>1</v>
      </c>
    </row>
    <row r="18804" spans="1:6" x14ac:dyDescent="0.4">
      <c r="A18804" s="7" t="s">
        <v>10976</v>
      </c>
      <c r="B18804" s="7" t="s">
        <v>4660</v>
      </c>
      <c r="C18804" s="11">
        <v>39568</v>
      </c>
      <c r="D18804" s="7" t="s">
        <v>969</v>
      </c>
      <c r="E18804" s="7"/>
      <c r="F18804">
        <f>IF(IFERROR(VLOOKUP(A18804,官网公开专利!B:B,1,0),0)&lt;&gt;0,1,0)</f>
        <v>1</v>
      </c>
    </row>
    <row r="18805" spans="1:6" x14ac:dyDescent="0.4">
      <c r="A18805" s="7" t="s">
        <v>10469</v>
      </c>
      <c r="B18805" s="7" t="s">
        <v>13478</v>
      </c>
      <c r="C18805" s="11">
        <v>37876</v>
      </c>
      <c r="D18805" s="7" t="s">
        <v>93</v>
      </c>
      <c r="E18805" s="7"/>
      <c r="F18805">
        <f>IF(IFERROR(VLOOKUP(A18805,官网公开专利!B:B,1,0),0)&lt;&gt;0,1,0)</f>
        <v>1</v>
      </c>
    </row>
    <row r="18806" spans="1:6" x14ac:dyDescent="0.4">
      <c r="A18806" s="7" t="s">
        <v>5150</v>
      </c>
      <c r="B18806" s="7" t="s">
        <v>5174</v>
      </c>
      <c r="C18806" s="11">
        <v>38744</v>
      </c>
      <c r="D18806" s="7" t="s">
        <v>5175</v>
      </c>
      <c r="E18806" s="7"/>
      <c r="F18806">
        <f>IF(IFERROR(VLOOKUP(A18806,官网公开专利!B:B,1,0),0)&lt;&gt;0,1,0)</f>
        <v>1</v>
      </c>
    </row>
    <row r="18807" spans="1:6" x14ac:dyDescent="0.4">
      <c r="A18807" s="7" t="s">
        <v>5271</v>
      </c>
      <c r="B18807" s="7" t="s">
        <v>3539</v>
      </c>
      <c r="C18807" s="11">
        <v>39605</v>
      </c>
      <c r="D18807" s="7" t="s">
        <v>2554</v>
      </c>
      <c r="E18807" s="7" t="s">
        <v>3540</v>
      </c>
      <c r="F18807">
        <f>IF(IFERROR(VLOOKUP(A18807,官网公开专利!B:B,1,0),0)&lt;&gt;0,1,0)</f>
        <v>1</v>
      </c>
    </row>
    <row r="18808" spans="1:6" x14ac:dyDescent="0.4">
      <c r="A18808" s="7" t="s">
        <v>9792</v>
      </c>
      <c r="B18808" s="7" t="s">
        <v>3539</v>
      </c>
      <c r="C18808" s="11">
        <v>39605</v>
      </c>
      <c r="D18808" s="7" t="s">
        <v>2554</v>
      </c>
      <c r="E18808" s="7" t="s">
        <v>3540</v>
      </c>
      <c r="F18808">
        <f>IF(IFERROR(VLOOKUP(A18808,官网公开专利!B:B,1,0),0)&lt;&gt;0,1,0)</f>
        <v>1</v>
      </c>
    </row>
    <row r="18809" spans="1:6" x14ac:dyDescent="0.4">
      <c r="A18809" s="7" t="s">
        <v>9793</v>
      </c>
      <c r="B18809" s="7" t="s">
        <v>3539</v>
      </c>
      <c r="C18809" s="11">
        <v>39605</v>
      </c>
      <c r="D18809" s="7" t="s">
        <v>2554</v>
      </c>
      <c r="E18809" s="7" t="s">
        <v>3540</v>
      </c>
      <c r="F18809">
        <f>IF(IFERROR(VLOOKUP(A18809,官网公开专利!B:B,1,0),0)&lt;&gt;0,1,0)</f>
        <v>1</v>
      </c>
    </row>
    <row r="18810" spans="1:6" x14ac:dyDescent="0.4">
      <c r="A18810" s="7" t="s">
        <v>9794</v>
      </c>
      <c r="B18810" s="7" t="s">
        <v>3539</v>
      </c>
      <c r="C18810" s="11">
        <v>39605</v>
      </c>
      <c r="D18810" s="7" t="s">
        <v>2554</v>
      </c>
      <c r="E18810" s="7" t="s">
        <v>13477</v>
      </c>
      <c r="F18810">
        <f>IF(IFERROR(VLOOKUP(A18810,官网公开专利!B:B,1,0),0)&lt;&gt;0,1,0)</f>
        <v>1</v>
      </c>
    </row>
    <row r="18811" spans="1:6" x14ac:dyDescent="0.4">
      <c r="A18811" s="7" t="s">
        <v>9482</v>
      </c>
      <c r="B18811" s="7" t="s">
        <v>13475</v>
      </c>
      <c r="C18811" s="11">
        <v>38036</v>
      </c>
      <c r="D18811" s="7" t="s">
        <v>12401</v>
      </c>
      <c r="E18811" s="7" t="s">
        <v>13476</v>
      </c>
      <c r="F18811">
        <f>IF(IFERROR(VLOOKUP(A18811,官网公开专利!B:B,1,0),0)&lt;&gt;0,1,0)</f>
        <v>1</v>
      </c>
    </row>
    <row r="18812" spans="1:6" x14ac:dyDescent="0.4">
      <c r="A18812" s="7" t="s">
        <v>9953</v>
      </c>
      <c r="B18812" s="7" t="s">
        <v>13473</v>
      </c>
      <c r="C18812" s="11">
        <v>39248</v>
      </c>
      <c r="D18812" s="7" t="s">
        <v>16</v>
      </c>
      <c r="E18812" s="7" t="s">
        <v>2769</v>
      </c>
      <c r="F18812">
        <f>IF(IFERROR(VLOOKUP(A18812,官网公开专利!B:B,1,0),0)&lt;&gt;0,1,0)</f>
        <v>1</v>
      </c>
    </row>
    <row r="18813" spans="1:6" x14ac:dyDescent="0.4">
      <c r="A18813" s="7" t="s">
        <v>9955</v>
      </c>
      <c r="B18813" s="7" t="s">
        <v>13473</v>
      </c>
      <c r="C18813" s="11">
        <v>39248</v>
      </c>
      <c r="D18813" s="7" t="s">
        <v>16</v>
      </c>
      <c r="E18813" s="7" t="s">
        <v>2769</v>
      </c>
      <c r="F18813">
        <f>IF(IFERROR(VLOOKUP(A18813,官网公开专利!B:B,1,0),0)&lt;&gt;0,1,0)</f>
        <v>1</v>
      </c>
    </row>
    <row r="18814" spans="1:6" x14ac:dyDescent="0.4">
      <c r="A18814" s="7" t="s">
        <v>11033</v>
      </c>
      <c r="B18814" s="7" t="s">
        <v>13473</v>
      </c>
      <c r="C18814" s="11">
        <v>39248</v>
      </c>
      <c r="D18814" s="7" t="s">
        <v>16</v>
      </c>
      <c r="E18814" s="7"/>
      <c r="F18814">
        <f>IF(IFERROR(VLOOKUP(A18814,官网公开专利!B:B,1,0),0)&lt;&gt;0,1,0)</f>
        <v>1</v>
      </c>
    </row>
    <row r="18815" spans="1:6" x14ac:dyDescent="0.4">
      <c r="A18815" s="7" t="s">
        <v>9953</v>
      </c>
      <c r="B18815" s="7" t="s">
        <v>13474</v>
      </c>
      <c r="C18815" s="11">
        <v>39248</v>
      </c>
      <c r="D18815" s="7" t="s">
        <v>16</v>
      </c>
      <c r="E18815" s="7" t="s">
        <v>2769</v>
      </c>
      <c r="F18815">
        <f>IF(IFERROR(VLOOKUP(A18815,官网公开专利!B:B,1,0),0)&lt;&gt;0,1,0)</f>
        <v>1</v>
      </c>
    </row>
    <row r="18816" spans="1:6" x14ac:dyDescent="0.4">
      <c r="A18816" s="7" t="s">
        <v>9955</v>
      </c>
      <c r="B18816" s="7" t="s">
        <v>13474</v>
      </c>
      <c r="C18816" s="11">
        <v>39248</v>
      </c>
      <c r="D18816" s="7" t="s">
        <v>16</v>
      </c>
      <c r="E18816" s="7" t="s">
        <v>2769</v>
      </c>
      <c r="F18816">
        <f>IF(IFERROR(VLOOKUP(A18816,官网公开专利!B:B,1,0),0)&lt;&gt;0,1,0)</f>
        <v>1</v>
      </c>
    </row>
    <row r="18817" spans="1:6" x14ac:dyDescent="0.4">
      <c r="A18817" s="7" t="s">
        <v>10223</v>
      </c>
      <c r="B18817" s="7" t="s">
        <v>13472</v>
      </c>
      <c r="C18817" s="11">
        <v>39598</v>
      </c>
      <c r="D18817" s="7" t="s">
        <v>6102</v>
      </c>
      <c r="E18817" s="7"/>
      <c r="F18817">
        <f>IF(IFERROR(VLOOKUP(A18817,官网公开专利!B:B,1,0),0)&lt;&gt;0,1,0)</f>
        <v>1</v>
      </c>
    </row>
    <row r="18818" spans="1:6" x14ac:dyDescent="0.4">
      <c r="A18818" s="7" t="s">
        <v>9588</v>
      </c>
      <c r="B18818" s="7" t="s">
        <v>13470</v>
      </c>
      <c r="C18818" s="11">
        <v>39602</v>
      </c>
      <c r="D18818" s="7" t="s">
        <v>13471</v>
      </c>
      <c r="E18818" s="7"/>
      <c r="F18818">
        <f>IF(IFERROR(VLOOKUP(A18818,官网公开专利!B:B,1,0),0)&lt;&gt;0,1,0)</f>
        <v>1</v>
      </c>
    </row>
    <row r="18819" spans="1:6" x14ac:dyDescent="0.4">
      <c r="A18819" s="7" t="s">
        <v>9471</v>
      </c>
      <c r="B18819" s="7" t="s">
        <v>13466</v>
      </c>
      <c r="C18819" s="11">
        <v>40002</v>
      </c>
      <c r="D18819" s="7" t="s">
        <v>13467</v>
      </c>
      <c r="E18819" s="7" t="s">
        <v>13468</v>
      </c>
      <c r="F18819">
        <f>IF(IFERROR(VLOOKUP(A18819,官网公开专利!B:B,1,0),0)&lt;&gt;0,1,0)</f>
        <v>1</v>
      </c>
    </row>
    <row r="18820" spans="1:6" x14ac:dyDescent="0.4">
      <c r="A18820" s="7" t="s">
        <v>9476</v>
      </c>
      <c r="B18820" s="7" t="s">
        <v>13466</v>
      </c>
      <c r="C18820" s="11">
        <v>40002</v>
      </c>
      <c r="D18820" s="7" t="s">
        <v>13467</v>
      </c>
      <c r="E18820" s="7" t="s">
        <v>13469</v>
      </c>
      <c r="F18820">
        <f>IF(IFERROR(VLOOKUP(A18820,官网公开专利!B:B,1,0),0)&lt;&gt;0,1,0)</f>
        <v>1</v>
      </c>
    </row>
    <row r="18821" spans="1:6" x14ac:dyDescent="0.4">
      <c r="A18821" s="7" t="s">
        <v>10325</v>
      </c>
      <c r="B18821" s="7" t="s">
        <v>13463</v>
      </c>
      <c r="C18821" s="11">
        <v>39577</v>
      </c>
      <c r="D18821" s="7" t="s">
        <v>13464</v>
      </c>
      <c r="E18821" s="7" t="s">
        <v>13465</v>
      </c>
      <c r="F18821">
        <f>IF(IFERROR(VLOOKUP(A18821,官网公开专利!B:B,1,0),0)&lt;&gt;0,1,0)</f>
        <v>1</v>
      </c>
    </row>
    <row r="18822" spans="1:6" x14ac:dyDescent="0.4">
      <c r="A18822" s="7" t="s">
        <v>10087</v>
      </c>
      <c r="B18822" s="7" t="s">
        <v>13463</v>
      </c>
      <c r="C18822" s="11">
        <v>39577</v>
      </c>
      <c r="D18822" s="7" t="s">
        <v>13464</v>
      </c>
      <c r="E18822" s="7" t="s">
        <v>13465</v>
      </c>
      <c r="F18822">
        <f>IF(IFERROR(VLOOKUP(A18822,官网公开专利!B:B,1,0),0)&lt;&gt;0,1,0)</f>
        <v>1</v>
      </c>
    </row>
    <row r="18823" spans="1:6" x14ac:dyDescent="0.4">
      <c r="A18823" s="7" t="s">
        <v>10090</v>
      </c>
      <c r="B18823" s="7" t="s">
        <v>13463</v>
      </c>
      <c r="C18823" s="11">
        <v>39577</v>
      </c>
      <c r="D18823" s="7" t="s">
        <v>13464</v>
      </c>
      <c r="E18823" s="7" t="s">
        <v>13465</v>
      </c>
      <c r="F18823">
        <f>IF(IFERROR(VLOOKUP(A18823,官网公开专利!B:B,1,0),0)&lt;&gt;0,1,0)</f>
        <v>1</v>
      </c>
    </row>
    <row r="18824" spans="1:6" x14ac:dyDescent="0.4">
      <c r="A18824" s="7" t="s">
        <v>11120</v>
      </c>
      <c r="B18824" s="7" t="s">
        <v>13460</v>
      </c>
      <c r="C18824" s="11">
        <v>38929</v>
      </c>
      <c r="D18824" s="7" t="s">
        <v>40</v>
      </c>
      <c r="E18824" s="7" t="s">
        <v>13461</v>
      </c>
      <c r="F18824">
        <f>IF(IFERROR(VLOOKUP(A18824,官网公开专利!B:B,1,0),0)&lt;&gt;0,1,0)</f>
        <v>1</v>
      </c>
    </row>
    <row r="18825" spans="1:6" x14ac:dyDescent="0.4">
      <c r="A18825" s="7" t="s">
        <v>11124</v>
      </c>
      <c r="B18825" s="7" t="s">
        <v>13460</v>
      </c>
      <c r="C18825" s="11">
        <v>38929</v>
      </c>
      <c r="D18825" s="7" t="s">
        <v>40</v>
      </c>
      <c r="E18825" s="7" t="s">
        <v>13462</v>
      </c>
      <c r="F18825">
        <f>IF(IFERROR(VLOOKUP(A18825,官网公开专利!B:B,1,0),0)&lt;&gt;0,1,0)</f>
        <v>1</v>
      </c>
    </row>
    <row r="18826" spans="1:6" x14ac:dyDescent="0.4">
      <c r="A18826" s="7" t="s">
        <v>10706</v>
      </c>
      <c r="B18826" s="7" t="s">
        <v>13460</v>
      </c>
      <c r="C18826" s="11">
        <v>38929</v>
      </c>
      <c r="D18826" s="7" t="s">
        <v>40</v>
      </c>
      <c r="E18826" s="7" t="s">
        <v>13461</v>
      </c>
      <c r="F18826">
        <f>IF(IFERROR(VLOOKUP(A18826,官网公开专利!B:B,1,0),0)&lt;&gt;0,1,0)</f>
        <v>1</v>
      </c>
    </row>
    <row r="18827" spans="1:6" x14ac:dyDescent="0.4">
      <c r="A18827" s="7" t="s">
        <v>1285</v>
      </c>
      <c r="B18827" s="7" t="s">
        <v>1193</v>
      </c>
      <c r="C18827" s="11">
        <v>37516</v>
      </c>
      <c r="D18827" s="7" t="s">
        <v>1194</v>
      </c>
      <c r="E18827" s="7" t="s">
        <v>1195</v>
      </c>
      <c r="F18827">
        <f>IF(IFERROR(VLOOKUP(A18827,官网公开专利!B:B,1,0),0)&lt;&gt;0,1,0)</f>
        <v>1</v>
      </c>
    </row>
    <row r="18828" spans="1:6" x14ac:dyDescent="0.4">
      <c r="A18828" s="7" t="s">
        <v>9447</v>
      </c>
      <c r="B18828" s="7" t="s">
        <v>1193</v>
      </c>
      <c r="C18828" s="11">
        <v>37516</v>
      </c>
      <c r="D18828" s="7" t="s">
        <v>1194</v>
      </c>
      <c r="E18828" s="7" t="s">
        <v>1195</v>
      </c>
      <c r="F18828">
        <f>IF(IFERROR(VLOOKUP(A18828,官网公开专利!B:B,1,0),0)&lt;&gt;0,1,0)</f>
        <v>1</v>
      </c>
    </row>
    <row r="18829" spans="1:6" x14ac:dyDescent="0.4">
      <c r="A18829" s="7" t="s">
        <v>9448</v>
      </c>
      <c r="B18829" s="7" t="s">
        <v>1193</v>
      </c>
      <c r="C18829" s="11">
        <v>37516</v>
      </c>
      <c r="D18829" s="7" t="s">
        <v>1194</v>
      </c>
      <c r="E18829" s="7" t="s">
        <v>1195</v>
      </c>
      <c r="F18829">
        <f>IF(IFERROR(VLOOKUP(A18829,官网公开专利!B:B,1,0),0)&lt;&gt;0,1,0)</f>
        <v>1</v>
      </c>
    </row>
    <row r="18830" spans="1:6" x14ac:dyDescent="0.4">
      <c r="A18830" s="7" t="s">
        <v>9449</v>
      </c>
      <c r="B18830" s="7" t="s">
        <v>1193</v>
      </c>
      <c r="C18830" s="11">
        <v>37516</v>
      </c>
      <c r="D18830" s="7" t="s">
        <v>1194</v>
      </c>
      <c r="E18830" s="7" t="s">
        <v>1195</v>
      </c>
      <c r="F18830">
        <f>IF(IFERROR(VLOOKUP(A18830,官网公开专利!B:B,1,0),0)&lt;&gt;0,1,0)</f>
        <v>1</v>
      </c>
    </row>
    <row r="18831" spans="1:6" x14ac:dyDescent="0.4">
      <c r="A18831" s="7" t="s">
        <v>9953</v>
      </c>
      <c r="B18831" s="7" t="s">
        <v>13459</v>
      </c>
      <c r="C18831" s="11">
        <v>39248</v>
      </c>
      <c r="D18831" s="7" t="s">
        <v>16</v>
      </c>
      <c r="E18831" s="7" t="s">
        <v>2769</v>
      </c>
      <c r="F18831">
        <f>IF(IFERROR(VLOOKUP(A18831,官网公开专利!B:B,1,0),0)&lt;&gt;0,1,0)</f>
        <v>1</v>
      </c>
    </row>
    <row r="18832" spans="1:6" x14ac:dyDescent="0.4">
      <c r="A18832" s="7" t="s">
        <v>9955</v>
      </c>
      <c r="B18832" s="7" t="s">
        <v>13459</v>
      </c>
      <c r="C18832" s="11">
        <v>39248</v>
      </c>
      <c r="D18832" s="7" t="s">
        <v>16</v>
      </c>
      <c r="E18832" s="7" t="s">
        <v>2769</v>
      </c>
      <c r="F18832">
        <f>IF(IFERROR(VLOOKUP(A18832,官网公开专利!B:B,1,0),0)&lt;&gt;0,1,0)</f>
        <v>1</v>
      </c>
    </row>
    <row r="18833" spans="1:6" x14ac:dyDescent="0.4">
      <c r="A18833" s="7" t="s">
        <v>9923</v>
      </c>
      <c r="B18833" s="7" t="s">
        <v>13459</v>
      </c>
      <c r="C18833" s="11">
        <v>39248</v>
      </c>
      <c r="D18833" s="7" t="s">
        <v>16</v>
      </c>
      <c r="E18833" s="7"/>
      <c r="F18833">
        <f>IF(IFERROR(VLOOKUP(A18833,官网公开专利!B:B,1,0),0)&lt;&gt;0,1,0)</f>
        <v>1</v>
      </c>
    </row>
    <row r="18834" spans="1:6" x14ac:dyDescent="0.4">
      <c r="A18834" s="7" t="s">
        <v>2826</v>
      </c>
      <c r="B18834" s="7" t="s">
        <v>2999</v>
      </c>
      <c r="C18834" s="11">
        <v>39302</v>
      </c>
      <c r="D18834" s="7" t="s">
        <v>1230</v>
      </c>
      <c r="E18834" s="7" t="s">
        <v>3000</v>
      </c>
      <c r="F18834">
        <f>IF(IFERROR(VLOOKUP(A18834,官网公开专利!B:B,1,0),0)&lt;&gt;0,1,0)</f>
        <v>1</v>
      </c>
    </row>
    <row r="18835" spans="1:6" x14ac:dyDescent="0.4">
      <c r="A18835" s="7" t="s">
        <v>9467</v>
      </c>
      <c r="B18835" s="7" t="s">
        <v>2999</v>
      </c>
      <c r="C18835" s="11">
        <v>39302</v>
      </c>
      <c r="D18835" s="7" t="s">
        <v>1230</v>
      </c>
      <c r="E18835" s="7" t="s">
        <v>3000</v>
      </c>
      <c r="F18835">
        <f>IF(IFERROR(VLOOKUP(A18835,官网公开专利!B:B,1,0),0)&lt;&gt;0,1,0)</f>
        <v>1</v>
      </c>
    </row>
    <row r="18836" spans="1:6" x14ac:dyDescent="0.4">
      <c r="A18836" s="7" t="s">
        <v>9469</v>
      </c>
      <c r="B18836" s="7" t="s">
        <v>2999</v>
      </c>
      <c r="C18836" s="11">
        <v>39302</v>
      </c>
      <c r="D18836" s="7" t="s">
        <v>1230</v>
      </c>
      <c r="E18836" s="7" t="s">
        <v>3000</v>
      </c>
      <c r="F18836">
        <f>IF(IFERROR(VLOOKUP(A18836,官网公开专利!B:B,1,0),0)&lt;&gt;0,1,0)</f>
        <v>1</v>
      </c>
    </row>
    <row r="18837" spans="1:6" x14ac:dyDescent="0.4">
      <c r="A18837" s="7" t="s">
        <v>9470</v>
      </c>
      <c r="B18837" s="7" t="s">
        <v>2999</v>
      </c>
      <c r="C18837" s="11">
        <v>39302</v>
      </c>
      <c r="D18837" s="7" t="s">
        <v>1230</v>
      </c>
      <c r="E18837" s="7"/>
      <c r="F18837">
        <f>IF(IFERROR(VLOOKUP(A18837,官网公开专利!B:B,1,0),0)&lt;&gt;0,1,0)</f>
        <v>1</v>
      </c>
    </row>
    <row r="18838" spans="1:6" x14ac:dyDescent="0.4">
      <c r="A18838" s="7" t="s">
        <v>11018</v>
      </c>
      <c r="B18838" s="7" t="s">
        <v>13457</v>
      </c>
      <c r="C18838" s="11">
        <v>39583</v>
      </c>
      <c r="D18838" s="7" t="s">
        <v>13458</v>
      </c>
      <c r="E18838" s="7"/>
      <c r="F18838">
        <f>IF(IFERROR(VLOOKUP(A18838,官网公开专利!B:B,1,0),0)&lt;&gt;0,1,0)</f>
        <v>1</v>
      </c>
    </row>
    <row r="18839" spans="1:6" x14ac:dyDescent="0.4">
      <c r="A18839" s="7" t="s">
        <v>11019</v>
      </c>
      <c r="B18839" s="7" t="s">
        <v>13457</v>
      </c>
      <c r="C18839" s="11">
        <v>39583</v>
      </c>
      <c r="D18839" s="7" t="s">
        <v>13458</v>
      </c>
      <c r="E18839" s="7"/>
      <c r="F18839">
        <f>IF(IFERROR(VLOOKUP(A18839,官网公开专利!B:B,1,0),0)&lt;&gt;0,1,0)</f>
        <v>1</v>
      </c>
    </row>
    <row r="18840" spans="1:6" x14ac:dyDescent="0.4">
      <c r="A18840" s="7" t="s">
        <v>9800</v>
      </c>
      <c r="B18840" s="7" t="s">
        <v>13452</v>
      </c>
      <c r="C18840" s="11">
        <v>39584</v>
      </c>
      <c r="D18840" s="7" t="s">
        <v>12601</v>
      </c>
      <c r="E18840" s="7" t="s">
        <v>13453</v>
      </c>
      <c r="F18840">
        <f>IF(IFERROR(VLOOKUP(A18840,官网公开专利!B:B,1,0),0)&lt;&gt;0,1,0)</f>
        <v>1</v>
      </c>
    </row>
    <row r="18841" spans="1:6" x14ac:dyDescent="0.4">
      <c r="A18841" s="7" t="s">
        <v>10052</v>
      </c>
      <c r="B18841" s="7" t="s">
        <v>13454</v>
      </c>
      <c r="C18841" s="11">
        <v>39128</v>
      </c>
      <c r="D18841" s="7" t="s">
        <v>13455</v>
      </c>
      <c r="E18841" s="7" t="s">
        <v>13456</v>
      </c>
      <c r="F18841">
        <f>IF(IFERROR(VLOOKUP(A18841,官网公开专利!B:B,1,0),0)&lt;&gt;0,1,0)</f>
        <v>1</v>
      </c>
    </row>
    <row r="18842" spans="1:6" x14ac:dyDescent="0.4">
      <c r="A18842" s="7" t="s">
        <v>10787</v>
      </c>
      <c r="B18842" s="7" t="s">
        <v>8290</v>
      </c>
      <c r="C18842" s="11">
        <v>37704</v>
      </c>
      <c r="D18842" s="7" t="s">
        <v>8291</v>
      </c>
      <c r="E18842" s="7" t="s">
        <v>3703</v>
      </c>
      <c r="F18842">
        <f>IF(IFERROR(VLOOKUP(A18842,官网公开专利!B:B,1,0),0)&lt;&gt;0,1,0)</f>
        <v>1</v>
      </c>
    </row>
    <row r="18843" spans="1:6" x14ac:dyDescent="0.4">
      <c r="A18843" s="7" t="s">
        <v>9862</v>
      </c>
      <c r="B18843" s="7" t="s">
        <v>13450</v>
      </c>
      <c r="C18843" s="11">
        <v>39372</v>
      </c>
      <c r="D18843" s="7" t="s">
        <v>1489</v>
      </c>
      <c r="E18843" s="7" t="s">
        <v>13451</v>
      </c>
      <c r="F18843">
        <f>IF(IFERROR(VLOOKUP(A18843,官网公开专利!B:B,1,0),0)&lt;&gt;0,1,0)</f>
        <v>1</v>
      </c>
    </row>
    <row r="18844" spans="1:6" x14ac:dyDescent="0.4">
      <c r="A18844" s="7" t="s">
        <v>9866</v>
      </c>
      <c r="B18844" s="7" t="s">
        <v>13450</v>
      </c>
      <c r="C18844" s="11">
        <v>39372</v>
      </c>
      <c r="D18844" s="7" t="s">
        <v>1489</v>
      </c>
      <c r="E18844" s="7"/>
      <c r="F18844">
        <f>IF(IFERROR(VLOOKUP(A18844,官网公开专利!B:B,1,0),0)&lt;&gt;0,1,0)</f>
        <v>1</v>
      </c>
    </row>
    <row r="18845" spans="1:6" x14ac:dyDescent="0.4">
      <c r="A18845" s="7" t="s">
        <v>4962</v>
      </c>
      <c r="B18845" s="7" t="s">
        <v>535</v>
      </c>
      <c r="C18845" s="11">
        <v>39575</v>
      </c>
      <c r="D18845" s="7" t="s">
        <v>536</v>
      </c>
      <c r="E18845" s="7" t="s">
        <v>537</v>
      </c>
      <c r="F18845">
        <f>IF(IFERROR(VLOOKUP(A18845,官网公开专利!B:B,1,0),0)&lt;&gt;0,1,0)</f>
        <v>1</v>
      </c>
    </row>
    <row r="18846" spans="1:6" x14ac:dyDescent="0.4">
      <c r="A18846" s="7" t="s">
        <v>8716</v>
      </c>
      <c r="B18846" s="7" t="s">
        <v>535</v>
      </c>
      <c r="C18846" s="11">
        <v>39575</v>
      </c>
      <c r="D18846" s="7" t="s">
        <v>536</v>
      </c>
      <c r="E18846" s="7" t="s">
        <v>537</v>
      </c>
      <c r="F18846">
        <f>IF(IFERROR(VLOOKUP(A18846,官网公开专利!B:B,1,0),0)&lt;&gt;0,1,0)</f>
        <v>1</v>
      </c>
    </row>
    <row r="18847" spans="1:6" x14ac:dyDescent="0.4">
      <c r="A18847" s="7" t="s">
        <v>9815</v>
      </c>
      <c r="B18847" s="7" t="s">
        <v>535</v>
      </c>
      <c r="C18847" s="11">
        <v>39575</v>
      </c>
      <c r="D18847" s="7" t="s">
        <v>536</v>
      </c>
      <c r="E18847" s="7" t="s">
        <v>537</v>
      </c>
      <c r="F18847">
        <f>IF(IFERROR(VLOOKUP(A18847,官网公开专利!B:B,1,0),0)&lt;&gt;0,1,0)</f>
        <v>1</v>
      </c>
    </row>
    <row r="18848" spans="1:6" x14ac:dyDescent="0.4">
      <c r="A18848" s="7" t="s">
        <v>9816</v>
      </c>
      <c r="B18848" s="7" t="s">
        <v>535</v>
      </c>
      <c r="C18848" s="11">
        <v>39575</v>
      </c>
      <c r="D18848" s="7" t="s">
        <v>536</v>
      </c>
      <c r="E18848" s="7" t="s">
        <v>537</v>
      </c>
      <c r="F18848">
        <f>IF(IFERROR(VLOOKUP(A18848,官网公开专利!B:B,1,0),0)&lt;&gt;0,1,0)</f>
        <v>1</v>
      </c>
    </row>
    <row r="18849" spans="1:6" x14ac:dyDescent="0.4">
      <c r="A18849" s="7" t="s">
        <v>9817</v>
      </c>
      <c r="B18849" s="7" t="s">
        <v>535</v>
      </c>
      <c r="C18849" s="11">
        <v>39575</v>
      </c>
      <c r="D18849" s="7" t="s">
        <v>536</v>
      </c>
      <c r="E18849" s="7" t="s">
        <v>537</v>
      </c>
      <c r="F18849">
        <f>IF(IFERROR(VLOOKUP(A18849,官网公开专利!B:B,1,0),0)&lt;&gt;0,1,0)</f>
        <v>1</v>
      </c>
    </row>
    <row r="18850" spans="1:6" x14ac:dyDescent="0.4">
      <c r="A18850" s="7" t="s">
        <v>9818</v>
      </c>
      <c r="B18850" s="7" t="s">
        <v>535</v>
      </c>
      <c r="C18850" s="11">
        <v>39575</v>
      </c>
      <c r="D18850" s="7" t="s">
        <v>536</v>
      </c>
      <c r="E18850" s="7" t="s">
        <v>537</v>
      </c>
      <c r="F18850">
        <f>IF(IFERROR(VLOOKUP(A18850,官网公开专利!B:B,1,0),0)&lt;&gt;0,1,0)</f>
        <v>1</v>
      </c>
    </row>
    <row r="18851" spans="1:6" x14ac:dyDescent="0.4">
      <c r="A18851" s="7" t="s">
        <v>9820</v>
      </c>
      <c r="B18851" s="7" t="s">
        <v>535</v>
      </c>
      <c r="C18851" s="11">
        <v>39575</v>
      </c>
      <c r="D18851" s="7" t="s">
        <v>536</v>
      </c>
      <c r="E18851" s="7" t="s">
        <v>537</v>
      </c>
      <c r="F18851">
        <f>IF(IFERROR(VLOOKUP(A18851,官网公开专利!B:B,1,0),0)&lt;&gt;0,1,0)</f>
        <v>1</v>
      </c>
    </row>
    <row r="18852" spans="1:6" x14ac:dyDescent="0.4">
      <c r="A18852" s="7" t="s">
        <v>9819</v>
      </c>
      <c r="B18852" s="7" t="s">
        <v>535</v>
      </c>
      <c r="C18852" s="11">
        <v>39575</v>
      </c>
      <c r="D18852" s="7" t="s">
        <v>536</v>
      </c>
      <c r="E18852" s="7"/>
      <c r="F18852">
        <f>IF(IFERROR(VLOOKUP(A18852,官网公开专利!B:B,1,0),0)&lt;&gt;0,1,0)</f>
        <v>1</v>
      </c>
    </row>
    <row r="18853" spans="1:6" x14ac:dyDescent="0.4">
      <c r="A18853" s="7" t="s">
        <v>10274</v>
      </c>
      <c r="B18853" s="7" t="s">
        <v>13446</v>
      </c>
      <c r="C18853" s="11">
        <v>39577</v>
      </c>
      <c r="D18853" s="7" t="s">
        <v>1230</v>
      </c>
      <c r="E18853" s="7" t="s">
        <v>13447</v>
      </c>
      <c r="F18853">
        <f>IF(IFERROR(VLOOKUP(A18853,官网公开专利!B:B,1,0),0)&lt;&gt;0,1,0)</f>
        <v>1</v>
      </c>
    </row>
    <row r="18854" spans="1:6" x14ac:dyDescent="0.4">
      <c r="A18854" s="7" t="s">
        <v>10267</v>
      </c>
      <c r="B18854" s="7" t="s">
        <v>13446</v>
      </c>
      <c r="C18854" s="11">
        <v>39577</v>
      </c>
      <c r="D18854" s="7" t="s">
        <v>1230</v>
      </c>
      <c r="E18854" s="7" t="s">
        <v>13447</v>
      </c>
      <c r="F18854">
        <f>IF(IFERROR(VLOOKUP(A18854,官网公开专利!B:B,1,0),0)&lt;&gt;0,1,0)</f>
        <v>1</v>
      </c>
    </row>
    <row r="18855" spans="1:6" x14ac:dyDescent="0.4">
      <c r="A18855" s="7" t="s">
        <v>10469</v>
      </c>
      <c r="B18855" s="7" t="s">
        <v>13446</v>
      </c>
      <c r="C18855" s="11">
        <v>39577</v>
      </c>
      <c r="D18855" s="7" t="s">
        <v>1230</v>
      </c>
      <c r="E18855" s="7" t="s">
        <v>13447</v>
      </c>
      <c r="F18855">
        <f>IF(IFERROR(VLOOKUP(A18855,官网公开专利!B:B,1,0),0)&lt;&gt;0,1,0)</f>
        <v>1</v>
      </c>
    </row>
    <row r="18856" spans="1:6" x14ac:dyDescent="0.4">
      <c r="A18856" s="7" t="s">
        <v>9440</v>
      </c>
      <c r="B18856" s="7" t="s">
        <v>13446</v>
      </c>
      <c r="C18856" s="11">
        <v>39577</v>
      </c>
      <c r="D18856" s="7" t="s">
        <v>1230</v>
      </c>
      <c r="E18856" s="7" t="s">
        <v>13447</v>
      </c>
      <c r="F18856">
        <f>IF(IFERROR(VLOOKUP(A18856,官网公开专利!B:B,1,0),0)&lt;&gt;0,1,0)</f>
        <v>1</v>
      </c>
    </row>
    <row r="18857" spans="1:6" x14ac:dyDescent="0.4">
      <c r="A18857" s="7" t="s">
        <v>9441</v>
      </c>
      <c r="B18857" s="7" t="s">
        <v>13446</v>
      </c>
      <c r="C18857" s="11">
        <v>39577</v>
      </c>
      <c r="D18857" s="7" t="s">
        <v>1230</v>
      </c>
      <c r="E18857" s="7" t="s">
        <v>13447</v>
      </c>
      <c r="F18857">
        <f>IF(IFERROR(VLOOKUP(A18857,官网公开专利!B:B,1,0),0)&lt;&gt;0,1,0)</f>
        <v>1</v>
      </c>
    </row>
    <row r="18858" spans="1:6" x14ac:dyDescent="0.4">
      <c r="A18858" s="7" t="s">
        <v>9442</v>
      </c>
      <c r="B18858" s="7" t="s">
        <v>13446</v>
      </c>
      <c r="C18858" s="11">
        <v>39577</v>
      </c>
      <c r="D18858" s="7" t="s">
        <v>1230</v>
      </c>
      <c r="E18858" s="7" t="s">
        <v>13447</v>
      </c>
      <c r="F18858">
        <f>IF(IFERROR(VLOOKUP(A18858,官网公开专利!B:B,1,0),0)&lt;&gt;0,1,0)</f>
        <v>1</v>
      </c>
    </row>
    <row r="18859" spans="1:6" x14ac:dyDescent="0.4">
      <c r="A18859" s="7" t="s">
        <v>9800</v>
      </c>
      <c r="B18859" s="7" t="s">
        <v>13446</v>
      </c>
      <c r="C18859" s="11">
        <v>39577</v>
      </c>
      <c r="D18859" s="7" t="s">
        <v>1230</v>
      </c>
      <c r="E18859" s="7" t="s">
        <v>13447</v>
      </c>
      <c r="F18859">
        <f>IF(IFERROR(VLOOKUP(A18859,官网公开专利!B:B,1,0),0)&lt;&gt;0,1,0)</f>
        <v>1</v>
      </c>
    </row>
    <row r="18860" spans="1:6" x14ac:dyDescent="0.4">
      <c r="A18860" s="7" t="s">
        <v>9976</v>
      </c>
      <c r="B18860" s="7" t="s">
        <v>13446</v>
      </c>
      <c r="C18860" s="11">
        <v>39577</v>
      </c>
      <c r="D18860" s="7" t="s">
        <v>1230</v>
      </c>
      <c r="E18860" s="7"/>
      <c r="F18860">
        <f>IF(IFERROR(VLOOKUP(A18860,官网公开专利!B:B,1,0),0)&lt;&gt;0,1,0)</f>
        <v>1</v>
      </c>
    </row>
    <row r="18861" spans="1:6" x14ac:dyDescent="0.4">
      <c r="A18861" s="7" t="s">
        <v>10435</v>
      </c>
      <c r="B18861" s="7" t="s">
        <v>13448</v>
      </c>
      <c r="C18861" s="11">
        <v>38632</v>
      </c>
      <c r="D18861" s="7" t="s">
        <v>188</v>
      </c>
      <c r="E18861" s="7" t="s">
        <v>13449</v>
      </c>
      <c r="F18861">
        <f>IF(IFERROR(VLOOKUP(A18861,官网公开专利!B:B,1,0),0)&lt;&gt;0,1,0)</f>
        <v>1</v>
      </c>
    </row>
    <row r="18862" spans="1:6" x14ac:dyDescent="0.4">
      <c r="A18862" s="7" t="s">
        <v>10434</v>
      </c>
      <c r="B18862" s="7" t="s">
        <v>13448</v>
      </c>
      <c r="C18862" s="11">
        <v>38632</v>
      </c>
      <c r="D18862" s="7" t="s">
        <v>188</v>
      </c>
      <c r="E18862" s="7"/>
      <c r="F18862">
        <f>IF(IFERROR(VLOOKUP(A18862,官网公开专利!B:B,1,0),0)&lt;&gt;0,1,0)</f>
        <v>1</v>
      </c>
    </row>
    <row r="18863" spans="1:6" x14ac:dyDescent="0.4">
      <c r="A18863" s="7" t="s">
        <v>12714</v>
      </c>
      <c r="B18863" s="7" t="s">
        <v>13445</v>
      </c>
      <c r="C18863" s="11">
        <v>39686</v>
      </c>
      <c r="D18863" s="7" t="s">
        <v>1532</v>
      </c>
      <c r="E18863" s="7"/>
      <c r="F18863">
        <f>IF(IFERROR(VLOOKUP(A18863,官网公开专利!B:B,1,0),0)&lt;&gt;0,1,0)</f>
        <v>1</v>
      </c>
    </row>
    <row r="18864" spans="1:6" x14ac:dyDescent="0.4">
      <c r="A18864" s="7" t="s">
        <v>3355</v>
      </c>
      <c r="B18864" s="7" t="s">
        <v>3475</v>
      </c>
      <c r="C18864" s="11">
        <v>39092</v>
      </c>
      <c r="D18864" s="7" t="s">
        <v>77</v>
      </c>
      <c r="E18864" s="7"/>
      <c r="F18864">
        <f>IF(IFERROR(VLOOKUP(A18864,官网公开专利!B:B,1,0),0)&lt;&gt;0,1,0)</f>
        <v>1</v>
      </c>
    </row>
    <row r="18865" spans="1:6" x14ac:dyDescent="0.4">
      <c r="A18865" s="7" t="s">
        <v>11033</v>
      </c>
      <c r="B18865" s="7" t="s">
        <v>6461</v>
      </c>
      <c r="C18865" s="11">
        <v>39150</v>
      </c>
      <c r="D18865" s="7" t="s">
        <v>13444</v>
      </c>
      <c r="E18865" s="7" t="s">
        <v>6462</v>
      </c>
      <c r="F18865">
        <f>IF(IFERROR(VLOOKUP(A18865,官网公开专利!B:B,1,0),0)&lt;&gt;0,1,0)</f>
        <v>1</v>
      </c>
    </row>
    <row r="18866" spans="1:6" x14ac:dyDescent="0.4">
      <c r="A18866" s="7" t="s">
        <v>11037</v>
      </c>
      <c r="B18866" s="7" t="s">
        <v>6461</v>
      </c>
      <c r="C18866" s="11">
        <v>39150</v>
      </c>
      <c r="D18866" s="7" t="s">
        <v>13444</v>
      </c>
      <c r="E18866" s="7" t="s">
        <v>6462</v>
      </c>
      <c r="F18866">
        <f>IF(IFERROR(VLOOKUP(A18866,官网公开专利!B:B,1,0),0)&lt;&gt;0,1,0)</f>
        <v>1</v>
      </c>
    </row>
    <row r="18867" spans="1:6" x14ac:dyDescent="0.4">
      <c r="A18867" s="7" t="s">
        <v>11038</v>
      </c>
      <c r="B18867" s="7" t="s">
        <v>6461</v>
      </c>
      <c r="C18867" s="11">
        <v>39150</v>
      </c>
      <c r="D18867" s="7" t="s">
        <v>13444</v>
      </c>
      <c r="E18867" s="7" t="s">
        <v>6462</v>
      </c>
      <c r="F18867">
        <f>IF(IFERROR(VLOOKUP(A18867,官网公开专利!B:B,1,0),0)&lt;&gt;0,1,0)</f>
        <v>1</v>
      </c>
    </row>
    <row r="18868" spans="1:6" x14ac:dyDescent="0.4">
      <c r="A18868" s="7" t="s">
        <v>11039</v>
      </c>
      <c r="B18868" s="7" t="s">
        <v>6461</v>
      </c>
      <c r="C18868" s="11">
        <v>39150</v>
      </c>
      <c r="D18868" s="7" t="s">
        <v>13444</v>
      </c>
      <c r="E18868" s="7" t="s">
        <v>6462</v>
      </c>
      <c r="F18868">
        <f>IF(IFERROR(VLOOKUP(A18868,官网公开专利!B:B,1,0),0)&lt;&gt;0,1,0)</f>
        <v>1</v>
      </c>
    </row>
    <row r="18869" spans="1:6" x14ac:dyDescent="0.4">
      <c r="A18869" s="7" t="s">
        <v>11015</v>
      </c>
      <c r="B18869" s="7" t="s">
        <v>6461</v>
      </c>
      <c r="C18869" s="11">
        <v>39150</v>
      </c>
      <c r="D18869" s="7" t="s">
        <v>13444</v>
      </c>
      <c r="E18869" s="7" t="s">
        <v>6462</v>
      </c>
      <c r="F18869">
        <f>IF(IFERROR(VLOOKUP(A18869,官网公开专利!B:B,1,0),0)&lt;&gt;0,1,0)</f>
        <v>1</v>
      </c>
    </row>
    <row r="18870" spans="1:6" x14ac:dyDescent="0.4">
      <c r="A18870" s="7" t="s">
        <v>11017</v>
      </c>
      <c r="B18870" s="7" t="s">
        <v>6461</v>
      </c>
      <c r="C18870" s="11">
        <v>39150</v>
      </c>
      <c r="D18870" s="7" t="s">
        <v>13444</v>
      </c>
      <c r="E18870" s="7" t="s">
        <v>6462</v>
      </c>
      <c r="F18870">
        <f>IF(IFERROR(VLOOKUP(A18870,官网公开专利!B:B,1,0),0)&lt;&gt;0,1,0)</f>
        <v>1</v>
      </c>
    </row>
    <row r="18871" spans="1:6" x14ac:dyDescent="0.4">
      <c r="A18871" s="7" t="s">
        <v>11040</v>
      </c>
      <c r="B18871" s="7" t="s">
        <v>6461</v>
      </c>
      <c r="C18871" s="11">
        <v>39150</v>
      </c>
      <c r="D18871" s="7" t="s">
        <v>13444</v>
      </c>
      <c r="E18871" s="7" t="s">
        <v>6462</v>
      </c>
      <c r="F18871">
        <f>IF(IFERROR(VLOOKUP(A18871,官网公开专利!B:B,1,0),0)&lt;&gt;0,1,0)</f>
        <v>1</v>
      </c>
    </row>
    <row r="18872" spans="1:6" x14ac:dyDescent="0.4">
      <c r="A18872" s="7" t="s">
        <v>11041</v>
      </c>
      <c r="B18872" s="7" t="s">
        <v>6461</v>
      </c>
      <c r="C18872" s="11">
        <v>39150</v>
      </c>
      <c r="D18872" s="7" t="s">
        <v>13444</v>
      </c>
      <c r="E18872" s="7" t="s">
        <v>6462</v>
      </c>
      <c r="F18872">
        <f>IF(IFERROR(VLOOKUP(A18872,官网公开专利!B:B,1,0),0)&lt;&gt;0,1,0)</f>
        <v>1</v>
      </c>
    </row>
    <row r="18873" spans="1:6" x14ac:dyDescent="0.4">
      <c r="A18873" s="7" t="s">
        <v>11018</v>
      </c>
      <c r="B18873" s="7" t="s">
        <v>6461</v>
      </c>
      <c r="C18873" s="11">
        <v>39150</v>
      </c>
      <c r="D18873" s="7" t="s">
        <v>13444</v>
      </c>
      <c r="E18873" s="7" t="s">
        <v>6462</v>
      </c>
      <c r="F18873">
        <f>IF(IFERROR(VLOOKUP(A18873,官网公开专利!B:B,1,0),0)&lt;&gt;0,1,0)</f>
        <v>1</v>
      </c>
    </row>
    <row r="18874" spans="1:6" x14ac:dyDescent="0.4">
      <c r="A18874" s="7" t="s">
        <v>11019</v>
      </c>
      <c r="B18874" s="7" t="s">
        <v>6461</v>
      </c>
      <c r="C18874" s="11">
        <v>39150</v>
      </c>
      <c r="D18874" s="7" t="s">
        <v>13444</v>
      </c>
      <c r="E18874" s="7" t="s">
        <v>6462</v>
      </c>
      <c r="F18874">
        <f>IF(IFERROR(VLOOKUP(A18874,官网公开专利!B:B,1,0),0)&lt;&gt;0,1,0)</f>
        <v>1</v>
      </c>
    </row>
    <row r="18875" spans="1:6" x14ac:dyDescent="0.4">
      <c r="A18875" s="7" t="s">
        <v>11020</v>
      </c>
      <c r="B18875" s="7" t="s">
        <v>6461</v>
      </c>
      <c r="C18875" s="11">
        <v>39150</v>
      </c>
      <c r="D18875" s="7" t="s">
        <v>13444</v>
      </c>
      <c r="E18875" s="7" t="s">
        <v>6462</v>
      </c>
      <c r="F18875">
        <f>IF(IFERROR(VLOOKUP(A18875,官网公开专利!B:B,1,0),0)&lt;&gt;0,1,0)</f>
        <v>1</v>
      </c>
    </row>
    <row r="18876" spans="1:6" x14ac:dyDescent="0.4">
      <c r="A18876" s="7" t="s">
        <v>11421</v>
      </c>
      <c r="B18876" s="7" t="s">
        <v>13437</v>
      </c>
      <c r="C18876" s="11">
        <v>39549</v>
      </c>
      <c r="D18876" s="7" t="s">
        <v>13438</v>
      </c>
      <c r="E18876" s="7" t="s">
        <v>13439</v>
      </c>
      <c r="F18876">
        <f>IF(IFERROR(VLOOKUP(A18876,官网公开专利!B:B,1,0),0)&lt;&gt;0,1,0)</f>
        <v>1</v>
      </c>
    </row>
    <row r="18877" spans="1:6" x14ac:dyDescent="0.4">
      <c r="A18877" s="7" t="s">
        <v>11422</v>
      </c>
      <c r="B18877" s="7" t="s">
        <v>13437</v>
      </c>
      <c r="C18877" s="11">
        <v>39549</v>
      </c>
      <c r="D18877" s="7" t="s">
        <v>13438</v>
      </c>
      <c r="E18877" s="7" t="s">
        <v>13440</v>
      </c>
      <c r="F18877">
        <f>IF(IFERROR(VLOOKUP(A18877,官网公开专利!B:B,1,0),0)&lt;&gt;0,1,0)</f>
        <v>1</v>
      </c>
    </row>
    <row r="18878" spans="1:6" x14ac:dyDescent="0.4">
      <c r="A18878" s="7" t="s">
        <v>11421</v>
      </c>
      <c r="B18878" s="7" t="s">
        <v>13441</v>
      </c>
      <c r="C18878" s="11">
        <v>39546</v>
      </c>
      <c r="D18878" s="7" t="s">
        <v>4031</v>
      </c>
      <c r="E18878" s="7" t="s">
        <v>13442</v>
      </c>
      <c r="F18878">
        <f>IF(IFERROR(VLOOKUP(A18878,官网公开专利!B:B,1,0),0)&lt;&gt;0,1,0)</f>
        <v>1</v>
      </c>
    </row>
    <row r="18879" spans="1:6" x14ac:dyDescent="0.4">
      <c r="A18879" s="7" t="s">
        <v>11422</v>
      </c>
      <c r="B18879" s="7" t="s">
        <v>13441</v>
      </c>
      <c r="C18879" s="11">
        <v>39546</v>
      </c>
      <c r="D18879" s="7" t="s">
        <v>4031</v>
      </c>
      <c r="E18879" s="7" t="s">
        <v>13443</v>
      </c>
      <c r="F18879">
        <f>IF(IFERROR(VLOOKUP(A18879,官网公开专利!B:B,1,0),0)&lt;&gt;0,1,0)</f>
        <v>1</v>
      </c>
    </row>
    <row r="18880" spans="1:6" x14ac:dyDescent="0.4">
      <c r="A18880" s="7" t="s">
        <v>10585</v>
      </c>
      <c r="B18880" s="7" t="s">
        <v>13435</v>
      </c>
      <c r="C18880" s="11">
        <v>38233</v>
      </c>
      <c r="D18880" s="7" t="s">
        <v>3555</v>
      </c>
      <c r="E18880" s="7" t="s">
        <v>13436</v>
      </c>
      <c r="F18880">
        <f>IF(IFERROR(VLOOKUP(A18880,官网公开专利!B:B,1,0),0)&lt;&gt;0,1,0)</f>
        <v>1</v>
      </c>
    </row>
    <row r="18881" spans="1:6" x14ac:dyDescent="0.4">
      <c r="A18881" s="7" t="s">
        <v>10589</v>
      </c>
      <c r="B18881" s="7" t="s">
        <v>13435</v>
      </c>
      <c r="C18881" s="11">
        <v>38233</v>
      </c>
      <c r="D18881" s="7" t="s">
        <v>3555</v>
      </c>
      <c r="E18881" s="7" t="s">
        <v>13436</v>
      </c>
      <c r="F18881">
        <f>IF(IFERROR(VLOOKUP(A18881,官网公开专利!B:B,1,0),0)&lt;&gt;0,1,0)</f>
        <v>1</v>
      </c>
    </row>
    <row r="18882" spans="1:6" x14ac:dyDescent="0.4">
      <c r="A18882" s="7" t="s">
        <v>10006</v>
      </c>
      <c r="B18882" s="7" t="s">
        <v>13433</v>
      </c>
      <c r="C18882" s="11">
        <v>38702</v>
      </c>
      <c r="D18882" s="7" t="s">
        <v>872</v>
      </c>
      <c r="E18882" s="7"/>
      <c r="F18882">
        <f>IF(IFERROR(VLOOKUP(A18882,官网公开专利!B:B,1,0),0)&lt;&gt;0,1,0)</f>
        <v>1</v>
      </c>
    </row>
    <row r="18883" spans="1:6" x14ac:dyDescent="0.4">
      <c r="A18883" s="7" t="s">
        <v>10469</v>
      </c>
      <c r="B18883" s="7" t="s">
        <v>13434</v>
      </c>
      <c r="C18883" s="11">
        <v>37876</v>
      </c>
      <c r="D18883" s="7" t="s">
        <v>93</v>
      </c>
      <c r="E18883" s="7"/>
      <c r="F18883">
        <f>IF(IFERROR(VLOOKUP(A18883,官网公开专利!B:B,1,0),0)&lt;&gt;0,1,0)</f>
        <v>1</v>
      </c>
    </row>
    <row r="18884" spans="1:6" x14ac:dyDescent="0.4">
      <c r="A18884" s="7" t="s">
        <v>10804</v>
      </c>
      <c r="B18884" s="7" t="s">
        <v>13427</v>
      </c>
      <c r="C18884" s="11">
        <v>39540</v>
      </c>
      <c r="D18884" s="7" t="s">
        <v>13428</v>
      </c>
      <c r="E18884" s="7" t="s">
        <v>3530</v>
      </c>
      <c r="F18884">
        <f>IF(IFERROR(VLOOKUP(A18884,官网公开专利!B:B,1,0),0)&lt;&gt;0,1,0)</f>
        <v>1</v>
      </c>
    </row>
    <row r="18885" spans="1:6" x14ac:dyDescent="0.4">
      <c r="A18885" s="7" t="s">
        <v>10113</v>
      </c>
      <c r="B18885" s="7" t="s">
        <v>13427</v>
      </c>
      <c r="C18885" s="11">
        <v>39540</v>
      </c>
      <c r="D18885" s="7" t="s">
        <v>13428</v>
      </c>
      <c r="E18885" s="7" t="s">
        <v>3530</v>
      </c>
      <c r="F18885">
        <f>IF(IFERROR(VLOOKUP(A18885,官网公开专利!B:B,1,0),0)&lt;&gt;0,1,0)</f>
        <v>1</v>
      </c>
    </row>
    <row r="18886" spans="1:6" x14ac:dyDescent="0.4">
      <c r="A18886" s="7" t="s">
        <v>5271</v>
      </c>
      <c r="B18886" s="7" t="s">
        <v>3523</v>
      </c>
      <c r="C18886" s="11">
        <v>39534</v>
      </c>
      <c r="D18886" s="7" t="s">
        <v>3511</v>
      </c>
      <c r="E18886" s="7" t="s">
        <v>3524</v>
      </c>
      <c r="F18886">
        <f>IF(IFERROR(VLOOKUP(A18886,官网公开专利!B:B,1,0),0)&lt;&gt;0,1,0)</f>
        <v>1</v>
      </c>
    </row>
    <row r="18887" spans="1:6" x14ac:dyDescent="0.4">
      <c r="A18887" s="7" t="s">
        <v>7951</v>
      </c>
      <c r="B18887" s="7" t="s">
        <v>3523</v>
      </c>
      <c r="C18887" s="11">
        <v>39534</v>
      </c>
      <c r="D18887" s="7" t="s">
        <v>3511</v>
      </c>
      <c r="E18887" s="7" t="s">
        <v>3524</v>
      </c>
      <c r="F18887">
        <f>IF(IFERROR(VLOOKUP(A18887,官网公开专利!B:B,1,0),0)&lt;&gt;0,1,0)</f>
        <v>1</v>
      </c>
    </row>
    <row r="18888" spans="1:6" x14ac:dyDescent="0.4">
      <c r="A18888" s="7" t="s">
        <v>8509</v>
      </c>
      <c r="B18888" s="7" t="s">
        <v>3523</v>
      </c>
      <c r="C18888" s="11">
        <v>39534</v>
      </c>
      <c r="D18888" s="7" t="s">
        <v>3511</v>
      </c>
      <c r="E18888" s="7" t="s">
        <v>3524</v>
      </c>
      <c r="F18888">
        <f>IF(IFERROR(VLOOKUP(A18888,官网公开专利!B:B,1,0),0)&lt;&gt;0,1,0)</f>
        <v>1</v>
      </c>
    </row>
    <row r="18889" spans="1:6" x14ac:dyDescent="0.4">
      <c r="A18889" s="7" t="s">
        <v>9792</v>
      </c>
      <c r="B18889" s="7" t="s">
        <v>3523</v>
      </c>
      <c r="C18889" s="11">
        <v>39534</v>
      </c>
      <c r="D18889" s="7" t="s">
        <v>3511</v>
      </c>
      <c r="E18889" s="7" t="s">
        <v>3524</v>
      </c>
      <c r="F18889">
        <f>IF(IFERROR(VLOOKUP(A18889,官网公开专利!B:B,1,0),0)&lt;&gt;0,1,0)</f>
        <v>1</v>
      </c>
    </row>
    <row r="18890" spans="1:6" x14ac:dyDescent="0.4">
      <c r="A18890" s="7" t="s">
        <v>10372</v>
      </c>
      <c r="B18890" s="7" t="s">
        <v>3523</v>
      </c>
      <c r="C18890" s="11">
        <v>39534</v>
      </c>
      <c r="D18890" s="7" t="s">
        <v>3511</v>
      </c>
      <c r="E18890" s="7" t="s">
        <v>3524</v>
      </c>
      <c r="F18890">
        <f>IF(IFERROR(VLOOKUP(A18890,官网公开专利!B:B,1,0),0)&lt;&gt;0,1,0)</f>
        <v>1</v>
      </c>
    </row>
    <row r="18891" spans="1:6" x14ac:dyDescent="0.4">
      <c r="A18891" s="7" t="s">
        <v>9776</v>
      </c>
      <c r="B18891" s="7" t="s">
        <v>3523</v>
      </c>
      <c r="C18891" s="11">
        <v>39534</v>
      </c>
      <c r="D18891" s="7" t="s">
        <v>3511</v>
      </c>
      <c r="E18891" s="7" t="s">
        <v>3524</v>
      </c>
      <c r="F18891">
        <f>IF(IFERROR(VLOOKUP(A18891,官网公开专利!B:B,1,0),0)&lt;&gt;0,1,0)</f>
        <v>1</v>
      </c>
    </row>
    <row r="18892" spans="1:6" x14ac:dyDescent="0.4">
      <c r="A18892" s="7" t="s">
        <v>9793</v>
      </c>
      <c r="B18892" s="7" t="s">
        <v>3523</v>
      </c>
      <c r="C18892" s="11">
        <v>39534</v>
      </c>
      <c r="D18892" s="7" t="s">
        <v>3511</v>
      </c>
      <c r="E18892" s="7" t="s">
        <v>3524</v>
      </c>
      <c r="F18892">
        <f>IF(IFERROR(VLOOKUP(A18892,官网公开专利!B:B,1,0),0)&lt;&gt;0,1,0)</f>
        <v>1</v>
      </c>
    </row>
    <row r="18893" spans="1:6" x14ac:dyDescent="0.4">
      <c r="A18893" s="7" t="s">
        <v>10109</v>
      </c>
      <c r="B18893" s="7" t="s">
        <v>3523</v>
      </c>
      <c r="C18893" s="11">
        <v>39534</v>
      </c>
      <c r="D18893" s="7" t="s">
        <v>3511</v>
      </c>
      <c r="E18893" s="7" t="s">
        <v>3524</v>
      </c>
      <c r="F18893">
        <f>IF(IFERROR(VLOOKUP(A18893,官网公开专利!B:B,1,0),0)&lt;&gt;0,1,0)</f>
        <v>1</v>
      </c>
    </row>
    <row r="18894" spans="1:6" x14ac:dyDescent="0.4">
      <c r="A18894" s="7" t="s">
        <v>9794</v>
      </c>
      <c r="B18894" s="7" t="s">
        <v>3523</v>
      </c>
      <c r="C18894" s="11">
        <v>39534</v>
      </c>
      <c r="D18894" s="7" t="s">
        <v>3511</v>
      </c>
      <c r="E18894" s="7" t="s">
        <v>3524</v>
      </c>
      <c r="F18894">
        <f>IF(IFERROR(VLOOKUP(A18894,官网公开专利!B:B,1,0),0)&lt;&gt;0,1,0)</f>
        <v>1</v>
      </c>
    </row>
    <row r="18895" spans="1:6" x14ac:dyDescent="0.4">
      <c r="A18895" s="7" t="s">
        <v>10804</v>
      </c>
      <c r="B18895" s="7" t="s">
        <v>3523</v>
      </c>
      <c r="C18895" s="11">
        <v>39534</v>
      </c>
      <c r="D18895" s="7" t="s">
        <v>3511</v>
      </c>
      <c r="E18895" s="7" t="s">
        <v>3524</v>
      </c>
      <c r="F18895">
        <f>IF(IFERROR(VLOOKUP(A18895,官网公开专利!B:B,1,0),0)&lt;&gt;0,1,0)</f>
        <v>1</v>
      </c>
    </row>
    <row r="18896" spans="1:6" x14ac:dyDescent="0.4">
      <c r="A18896" s="7" t="s">
        <v>10113</v>
      </c>
      <c r="B18896" s="7" t="s">
        <v>3523</v>
      </c>
      <c r="C18896" s="11">
        <v>39534</v>
      </c>
      <c r="D18896" s="7" t="s">
        <v>3511</v>
      </c>
      <c r="E18896" s="7" t="s">
        <v>3524</v>
      </c>
      <c r="F18896">
        <f>IF(IFERROR(VLOOKUP(A18896,官网公开专利!B:B,1,0),0)&lt;&gt;0,1,0)</f>
        <v>1</v>
      </c>
    </row>
    <row r="18897" spans="1:6" x14ac:dyDescent="0.4">
      <c r="A18897" s="7" t="s">
        <v>10814</v>
      </c>
      <c r="B18897" s="7" t="s">
        <v>3523</v>
      </c>
      <c r="C18897" s="11">
        <v>39534</v>
      </c>
      <c r="D18897" s="7" t="s">
        <v>3511</v>
      </c>
      <c r="E18897" s="7" t="s">
        <v>3524</v>
      </c>
      <c r="F18897">
        <f>IF(IFERROR(VLOOKUP(A18897,官网公开专利!B:B,1,0),0)&lt;&gt;0,1,0)</f>
        <v>1</v>
      </c>
    </row>
    <row r="18898" spans="1:6" x14ac:dyDescent="0.4">
      <c r="A18898" s="7" t="s">
        <v>9587</v>
      </c>
      <c r="B18898" s="7" t="s">
        <v>3523</v>
      </c>
      <c r="C18898" s="11">
        <v>39534</v>
      </c>
      <c r="D18898" s="7" t="s">
        <v>3511</v>
      </c>
      <c r="E18898" s="7" t="s">
        <v>3524</v>
      </c>
      <c r="F18898">
        <f>IF(IFERROR(VLOOKUP(A18898,官网公开专利!B:B,1,0),0)&lt;&gt;0,1,0)</f>
        <v>1</v>
      </c>
    </row>
    <row r="18899" spans="1:6" x14ac:dyDescent="0.4">
      <c r="A18899" s="7" t="s">
        <v>10375</v>
      </c>
      <c r="B18899" s="7" t="s">
        <v>3523</v>
      </c>
      <c r="C18899" s="11">
        <v>39534</v>
      </c>
      <c r="D18899" s="7" t="s">
        <v>3511</v>
      </c>
      <c r="E18899" s="7" t="s">
        <v>3524</v>
      </c>
      <c r="F18899">
        <f>IF(IFERROR(VLOOKUP(A18899,官网公开专利!B:B,1,0),0)&lt;&gt;0,1,0)</f>
        <v>1</v>
      </c>
    </row>
    <row r="18900" spans="1:6" x14ac:dyDescent="0.4">
      <c r="A18900" s="7" t="s">
        <v>9540</v>
      </c>
      <c r="B18900" s="7" t="s">
        <v>3523</v>
      </c>
      <c r="C18900" s="11">
        <v>39534</v>
      </c>
      <c r="D18900" s="7" t="s">
        <v>3511</v>
      </c>
      <c r="E18900" s="7" t="s">
        <v>3524</v>
      </c>
      <c r="F18900">
        <f>IF(IFERROR(VLOOKUP(A18900,官网公开专利!B:B,1,0),0)&lt;&gt;0,1,0)</f>
        <v>1</v>
      </c>
    </row>
    <row r="18901" spans="1:6" x14ac:dyDescent="0.4">
      <c r="A18901" s="7" t="s">
        <v>9732</v>
      </c>
      <c r="B18901" s="7" t="s">
        <v>3523</v>
      </c>
      <c r="C18901" s="11">
        <v>39534</v>
      </c>
      <c r="D18901" s="7" t="s">
        <v>3511</v>
      </c>
      <c r="E18901" s="7" t="s">
        <v>3524</v>
      </c>
      <c r="F18901">
        <f>IF(IFERROR(VLOOKUP(A18901,官网公开专利!B:B,1,0),0)&lt;&gt;0,1,0)</f>
        <v>1</v>
      </c>
    </row>
    <row r="18902" spans="1:6" x14ac:dyDescent="0.4">
      <c r="A18902" s="7" t="s">
        <v>9443</v>
      </c>
      <c r="B18902" s="7" t="s">
        <v>3523</v>
      </c>
      <c r="C18902" s="11">
        <v>39534</v>
      </c>
      <c r="D18902" s="7" t="s">
        <v>3511</v>
      </c>
      <c r="E18902" s="7" t="s">
        <v>3524</v>
      </c>
      <c r="F18902">
        <f>IF(IFERROR(VLOOKUP(A18902,官网公开专利!B:B,1,0),0)&lt;&gt;0,1,0)</f>
        <v>1</v>
      </c>
    </row>
    <row r="18903" spans="1:6" x14ac:dyDescent="0.4">
      <c r="A18903" s="7" t="s">
        <v>9583</v>
      </c>
      <c r="B18903" s="7" t="s">
        <v>3523</v>
      </c>
      <c r="C18903" s="11">
        <v>39534</v>
      </c>
      <c r="D18903" s="7" t="s">
        <v>3511</v>
      </c>
      <c r="E18903" s="7" t="s">
        <v>3524</v>
      </c>
      <c r="F18903">
        <f>IF(IFERROR(VLOOKUP(A18903,官网公开专利!B:B,1,0),0)&lt;&gt;0,1,0)</f>
        <v>1</v>
      </c>
    </row>
    <row r="18904" spans="1:6" x14ac:dyDescent="0.4">
      <c r="A18904" s="7" t="s">
        <v>9481</v>
      </c>
      <c r="B18904" s="7" t="s">
        <v>3523</v>
      </c>
      <c r="C18904" s="11">
        <v>39534</v>
      </c>
      <c r="D18904" s="7" t="s">
        <v>3511</v>
      </c>
      <c r="E18904" s="7" t="s">
        <v>3524</v>
      </c>
      <c r="F18904">
        <f>IF(IFERROR(VLOOKUP(A18904,官网公开专利!B:B,1,0),0)&lt;&gt;0,1,0)</f>
        <v>1</v>
      </c>
    </row>
    <row r="18905" spans="1:6" x14ac:dyDescent="0.4">
      <c r="A18905" s="7" t="s">
        <v>10880</v>
      </c>
      <c r="B18905" s="7" t="s">
        <v>3523</v>
      </c>
      <c r="C18905" s="11">
        <v>39534</v>
      </c>
      <c r="D18905" s="7" t="s">
        <v>3511</v>
      </c>
      <c r="E18905" s="7"/>
      <c r="F18905">
        <f>IF(IFERROR(VLOOKUP(A18905,官网公开专利!B:B,1,0),0)&lt;&gt;0,1,0)</f>
        <v>1</v>
      </c>
    </row>
    <row r="18906" spans="1:6" x14ac:dyDescent="0.4">
      <c r="A18906" s="7" t="s">
        <v>9756</v>
      </c>
      <c r="B18906" s="7" t="s">
        <v>13432</v>
      </c>
      <c r="C18906" s="11">
        <v>38922</v>
      </c>
      <c r="D18906" s="7" t="s">
        <v>3959</v>
      </c>
      <c r="E18906" s="7"/>
      <c r="F18906">
        <f>IF(IFERROR(VLOOKUP(A18906,官网公开专利!B:B,1,0),0)&lt;&gt;0,1,0)</f>
        <v>1</v>
      </c>
    </row>
    <row r="18907" spans="1:6" x14ac:dyDescent="0.4">
      <c r="A18907" s="7" t="s">
        <v>9464</v>
      </c>
      <c r="B18907" s="7" t="s">
        <v>13429</v>
      </c>
      <c r="C18907" s="11">
        <v>38926</v>
      </c>
      <c r="D18907" s="7" t="s">
        <v>13430</v>
      </c>
      <c r="E18907" s="7" t="s">
        <v>13431</v>
      </c>
      <c r="F18907">
        <f>IF(IFERROR(VLOOKUP(A18907,官网公开专利!B:B,1,0),0)&lt;&gt;0,1,0)</f>
        <v>1</v>
      </c>
    </row>
    <row r="18908" spans="1:6" x14ac:dyDescent="0.4">
      <c r="A18908" s="7" t="s">
        <v>9482</v>
      </c>
      <c r="B18908" s="7" t="s">
        <v>13429</v>
      </c>
      <c r="C18908" s="11">
        <v>38926</v>
      </c>
      <c r="D18908" s="7" t="s">
        <v>13430</v>
      </c>
      <c r="E18908" s="7" t="s">
        <v>13431</v>
      </c>
      <c r="F18908">
        <f>IF(IFERROR(VLOOKUP(A18908,官网公开专利!B:B,1,0),0)&lt;&gt;0,1,0)</f>
        <v>1</v>
      </c>
    </row>
    <row r="18909" spans="1:6" x14ac:dyDescent="0.4">
      <c r="A18909" s="7" t="s">
        <v>1285</v>
      </c>
      <c r="B18909" s="7" t="s">
        <v>1197</v>
      </c>
      <c r="C18909" s="11">
        <v>37723</v>
      </c>
      <c r="D18909" s="7" t="s">
        <v>889</v>
      </c>
      <c r="E18909" s="7" t="s">
        <v>1198</v>
      </c>
      <c r="F18909">
        <f>IF(IFERROR(VLOOKUP(A18909,官网公开专利!B:B,1,0),0)&lt;&gt;0,1,0)</f>
        <v>1</v>
      </c>
    </row>
    <row r="18910" spans="1:6" x14ac:dyDescent="0.4">
      <c r="A18910" s="7" t="s">
        <v>9447</v>
      </c>
      <c r="B18910" s="7" t="s">
        <v>1197</v>
      </c>
      <c r="C18910" s="11">
        <v>37723</v>
      </c>
      <c r="D18910" s="7" t="s">
        <v>889</v>
      </c>
      <c r="E18910" s="7" t="s">
        <v>1198</v>
      </c>
      <c r="F18910">
        <f>IF(IFERROR(VLOOKUP(A18910,官网公开专利!B:B,1,0),0)&lt;&gt;0,1,0)</f>
        <v>1</v>
      </c>
    </row>
    <row r="18911" spans="1:6" x14ac:dyDescent="0.4">
      <c r="A18911" s="7" t="s">
        <v>9448</v>
      </c>
      <c r="B18911" s="7" t="s">
        <v>1197</v>
      </c>
      <c r="C18911" s="11">
        <v>37723</v>
      </c>
      <c r="D18911" s="7" t="s">
        <v>889</v>
      </c>
      <c r="E18911" s="7" t="s">
        <v>1198</v>
      </c>
      <c r="F18911">
        <f>IF(IFERROR(VLOOKUP(A18911,官网公开专利!B:B,1,0),0)&lt;&gt;0,1,0)</f>
        <v>1</v>
      </c>
    </row>
    <row r="18912" spans="1:6" x14ac:dyDescent="0.4">
      <c r="A18912" s="7" t="s">
        <v>9449</v>
      </c>
      <c r="B18912" s="7" t="s">
        <v>1197</v>
      </c>
      <c r="C18912" s="11">
        <v>37723</v>
      </c>
      <c r="D18912" s="7" t="s">
        <v>889</v>
      </c>
      <c r="E18912" s="7" t="s">
        <v>1198</v>
      </c>
      <c r="F18912">
        <f>IF(IFERROR(VLOOKUP(A18912,官网公开专利!B:B,1,0),0)&lt;&gt;0,1,0)</f>
        <v>1</v>
      </c>
    </row>
    <row r="18913" spans="1:6" x14ac:dyDescent="0.4">
      <c r="A18913" s="7" t="s">
        <v>9905</v>
      </c>
      <c r="B18913" s="7" t="s">
        <v>3290</v>
      </c>
      <c r="C18913" s="11">
        <v>36777</v>
      </c>
      <c r="D18913" s="7" t="s">
        <v>3291</v>
      </c>
      <c r="E18913" s="7" t="s">
        <v>3292</v>
      </c>
      <c r="F18913">
        <f>IF(IFERROR(VLOOKUP(A18913,官网公开专利!B:B,1,0),0)&lt;&gt;0,1,0)</f>
        <v>1</v>
      </c>
    </row>
    <row r="18914" spans="1:6" x14ac:dyDescent="0.4">
      <c r="A18914" s="7" t="s">
        <v>9906</v>
      </c>
      <c r="B18914" s="7" t="s">
        <v>3290</v>
      </c>
      <c r="C18914" s="11">
        <v>36777</v>
      </c>
      <c r="D18914" s="7" t="s">
        <v>3291</v>
      </c>
      <c r="E18914" s="7" t="s">
        <v>3292</v>
      </c>
      <c r="F18914">
        <f>IF(IFERROR(VLOOKUP(A18914,官网公开专利!B:B,1,0),0)&lt;&gt;0,1,0)</f>
        <v>1</v>
      </c>
    </row>
    <row r="18915" spans="1:6" x14ac:dyDescent="0.4">
      <c r="A18915" s="7" t="s">
        <v>10491</v>
      </c>
      <c r="B18915" s="7" t="s">
        <v>13423</v>
      </c>
      <c r="C18915" s="11">
        <v>39548</v>
      </c>
      <c r="D18915" s="7" t="s">
        <v>16</v>
      </c>
      <c r="E18915" s="7" t="s">
        <v>13424</v>
      </c>
      <c r="F18915">
        <f>IF(IFERROR(VLOOKUP(A18915,官网公开专利!B:B,1,0),0)&lt;&gt;0,1,0)</f>
        <v>1</v>
      </c>
    </row>
    <row r="18916" spans="1:6" x14ac:dyDescent="0.4">
      <c r="A18916" s="7" t="s">
        <v>10706</v>
      </c>
      <c r="B18916" s="7" t="s">
        <v>13425</v>
      </c>
      <c r="C18916" s="11">
        <v>37816</v>
      </c>
      <c r="D18916" s="7" t="s">
        <v>12116</v>
      </c>
      <c r="E18916" s="7" t="s">
        <v>13426</v>
      </c>
      <c r="F18916">
        <f>IF(IFERROR(VLOOKUP(A18916,官网公开专利!B:B,1,0),0)&lt;&gt;0,1,0)</f>
        <v>1</v>
      </c>
    </row>
    <row r="18917" spans="1:6" x14ac:dyDescent="0.4">
      <c r="A18917" s="7" t="s">
        <v>10132</v>
      </c>
      <c r="B18917" s="7" t="s">
        <v>13425</v>
      </c>
      <c r="C18917" s="11">
        <v>37816</v>
      </c>
      <c r="D18917" s="7" t="s">
        <v>12116</v>
      </c>
      <c r="E18917" s="7" t="s">
        <v>13426</v>
      </c>
      <c r="F18917">
        <f>IF(IFERROR(VLOOKUP(A18917,官网公开专利!B:B,1,0),0)&lt;&gt;0,1,0)</f>
        <v>1</v>
      </c>
    </row>
    <row r="18918" spans="1:6" x14ac:dyDescent="0.4">
      <c r="A18918" s="7" t="s">
        <v>10707</v>
      </c>
      <c r="B18918" s="7" t="s">
        <v>13425</v>
      </c>
      <c r="C18918" s="11">
        <v>37816</v>
      </c>
      <c r="D18918" s="7" t="s">
        <v>12116</v>
      </c>
      <c r="E18918" s="7"/>
      <c r="F18918">
        <f>IF(IFERROR(VLOOKUP(A18918,官网公开专利!B:B,1,0),0)&lt;&gt;0,1,0)</f>
        <v>1</v>
      </c>
    </row>
    <row r="18919" spans="1:6" x14ac:dyDescent="0.4">
      <c r="A18919" s="7" t="s">
        <v>9800</v>
      </c>
      <c r="B18919" s="7" t="s">
        <v>256</v>
      </c>
      <c r="C18919" s="11">
        <v>39548</v>
      </c>
      <c r="D18919" s="7" t="s">
        <v>257</v>
      </c>
      <c r="E18919" s="7" t="s">
        <v>258</v>
      </c>
      <c r="F18919">
        <f>IF(IFERROR(VLOOKUP(A18919,官网公开专利!B:B,1,0),0)&lt;&gt;0,1,0)</f>
        <v>1</v>
      </c>
    </row>
    <row r="18920" spans="1:6" x14ac:dyDescent="0.4">
      <c r="A18920" s="7" t="s">
        <v>10376</v>
      </c>
      <c r="B18920" s="7" t="s">
        <v>256</v>
      </c>
      <c r="C18920" s="11">
        <v>39548</v>
      </c>
      <c r="D18920" s="7" t="s">
        <v>257</v>
      </c>
      <c r="E18920" s="7" t="s">
        <v>258</v>
      </c>
      <c r="F18920">
        <f>IF(IFERROR(VLOOKUP(A18920,官网公开专利!B:B,1,0),0)&lt;&gt;0,1,0)</f>
        <v>1</v>
      </c>
    </row>
    <row r="18921" spans="1:6" x14ac:dyDescent="0.4">
      <c r="A18921" s="7" t="s">
        <v>9886</v>
      </c>
      <c r="B18921" s="7" t="s">
        <v>13420</v>
      </c>
      <c r="C18921" s="11">
        <v>39079</v>
      </c>
      <c r="D18921" s="7" t="s">
        <v>40</v>
      </c>
      <c r="E18921" s="7" t="s">
        <v>13421</v>
      </c>
      <c r="F18921">
        <f>IF(IFERROR(VLOOKUP(A18921,官网公开专利!B:B,1,0),0)&lt;&gt;0,1,0)</f>
        <v>1</v>
      </c>
    </row>
    <row r="18922" spans="1:6" x14ac:dyDescent="0.4">
      <c r="A18922" s="7" t="s">
        <v>9881</v>
      </c>
      <c r="B18922" s="7" t="s">
        <v>13420</v>
      </c>
      <c r="C18922" s="11">
        <v>39079</v>
      </c>
      <c r="D18922" s="7" t="s">
        <v>40</v>
      </c>
      <c r="E18922" s="7" t="s">
        <v>13421</v>
      </c>
      <c r="F18922">
        <f>IF(IFERROR(VLOOKUP(A18922,官网公开专利!B:B,1,0),0)&lt;&gt;0,1,0)</f>
        <v>1</v>
      </c>
    </row>
    <row r="18923" spans="1:6" x14ac:dyDescent="0.4">
      <c r="A18923" s="7" t="s">
        <v>9604</v>
      </c>
      <c r="B18923" s="7" t="s">
        <v>6084</v>
      </c>
      <c r="C18923" s="11">
        <v>37909</v>
      </c>
      <c r="D18923" s="7" t="s">
        <v>6085</v>
      </c>
      <c r="E18923" s="7" t="s">
        <v>13422</v>
      </c>
      <c r="F18923">
        <f>IF(IFERROR(VLOOKUP(A18923,官网公开专利!B:B,1,0),0)&lt;&gt;0,1,0)</f>
        <v>1</v>
      </c>
    </row>
    <row r="18924" spans="1:6" x14ac:dyDescent="0.4">
      <c r="A18924" s="7" t="s">
        <v>9605</v>
      </c>
      <c r="B18924" s="7" t="s">
        <v>6084</v>
      </c>
      <c r="C18924" s="11">
        <v>37909</v>
      </c>
      <c r="D18924" s="7" t="s">
        <v>6085</v>
      </c>
      <c r="E18924" s="7" t="s">
        <v>6086</v>
      </c>
      <c r="F18924">
        <f>IF(IFERROR(VLOOKUP(A18924,官网公开专利!B:B,1,0),0)&lt;&gt;0,1,0)</f>
        <v>1</v>
      </c>
    </row>
    <row r="18925" spans="1:6" x14ac:dyDescent="0.4">
      <c r="A18925" s="7" t="s">
        <v>9606</v>
      </c>
      <c r="B18925" s="7" t="s">
        <v>6084</v>
      </c>
      <c r="C18925" s="11">
        <v>37909</v>
      </c>
      <c r="D18925" s="7" t="s">
        <v>6085</v>
      </c>
      <c r="E18925" s="7" t="s">
        <v>6086</v>
      </c>
      <c r="F18925">
        <f>IF(IFERROR(VLOOKUP(A18925,官网公开专利!B:B,1,0),0)&lt;&gt;0,1,0)</f>
        <v>1</v>
      </c>
    </row>
    <row r="18926" spans="1:6" x14ac:dyDescent="0.4">
      <c r="A18926" s="7" t="s">
        <v>11049</v>
      </c>
      <c r="B18926" s="7" t="s">
        <v>3319</v>
      </c>
      <c r="C18926" s="11">
        <v>38240</v>
      </c>
      <c r="D18926" s="7" t="s">
        <v>1230</v>
      </c>
      <c r="E18926" s="7" t="s">
        <v>3320</v>
      </c>
      <c r="F18926">
        <f>IF(IFERROR(VLOOKUP(A18926,官网公开专利!B:B,1,0),0)&lt;&gt;0,1,0)</f>
        <v>1</v>
      </c>
    </row>
    <row r="18927" spans="1:6" x14ac:dyDescent="0.4">
      <c r="A18927" s="7" t="s">
        <v>5271</v>
      </c>
      <c r="B18927" s="7" t="s">
        <v>3528</v>
      </c>
      <c r="C18927" s="11">
        <v>39540</v>
      </c>
      <c r="D18927" s="7" t="s">
        <v>3529</v>
      </c>
      <c r="E18927" s="7" t="s">
        <v>3530</v>
      </c>
      <c r="F18927">
        <f>IF(IFERROR(VLOOKUP(A18927,官网公开专利!B:B,1,0),0)&lt;&gt;0,1,0)</f>
        <v>1</v>
      </c>
    </row>
    <row r="18928" spans="1:6" x14ac:dyDescent="0.4">
      <c r="A18928" s="7" t="s">
        <v>9792</v>
      </c>
      <c r="B18928" s="7" t="s">
        <v>3528</v>
      </c>
      <c r="C18928" s="11">
        <v>39540</v>
      </c>
      <c r="D18928" s="7" t="s">
        <v>3529</v>
      </c>
      <c r="E18928" s="7" t="s">
        <v>3530</v>
      </c>
      <c r="F18928">
        <f>IF(IFERROR(VLOOKUP(A18928,官网公开专利!B:B,1,0),0)&lt;&gt;0,1,0)</f>
        <v>1</v>
      </c>
    </row>
    <row r="18929" spans="1:6" x14ac:dyDescent="0.4">
      <c r="A18929" s="7" t="s">
        <v>10372</v>
      </c>
      <c r="B18929" s="7" t="s">
        <v>3528</v>
      </c>
      <c r="C18929" s="11">
        <v>39540</v>
      </c>
      <c r="D18929" s="7" t="s">
        <v>3529</v>
      </c>
      <c r="E18929" s="7" t="s">
        <v>3530</v>
      </c>
      <c r="F18929">
        <f>IF(IFERROR(VLOOKUP(A18929,官网公开专利!B:B,1,0),0)&lt;&gt;0,1,0)</f>
        <v>1</v>
      </c>
    </row>
    <row r="18930" spans="1:6" x14ac:dyDescent="0.4">
      <c r="A18930" s="7" t="s">
        <v>9776</v>
      </c>
      <c r="B18930" s="7" t="s">
        <v>3528</v>
      </c>
      <c r="C18930" s="11">
        <v>39540</v>
      </c>
      <c r="D18930" s="7" t="s">
        <v>3529</v>
      </c>
      <c r="E18930" s="7" t="s">
        <v>3530</v>
      </c>
      <c r="F18930">
        <f>IF(IFERROR(VLOOKUP(A18930,官网公开专利!B:B,1,0),0)&lt;&gt;0,1,0)</f>
        <v>1</v>
      </c>
    </row>
    <row r="18931" spans="1:6" x14ac:dyDescent="0.4">
      <c r="A18931" s="7" t="s">
        <v>9793</v>
      </c>
      <c r="B18931" s="7" t="s">
        <v>3528</v>
      </c>
      <c r="C18931" s="11">
        <v>39540</v>
      </c>
      <c r="D18931" s="7" t="s">
        <v>3529</v>
      </c>
      <c r="E18931" s="7" t="s">
        <v>3530</v>
      </c>
      <c r="F18931">
        <f>IF(IFERROR(VLOOKUP(A18931,官网公开专利!B:B,1,0),0)&lt;&gt;0,1,0)</f>
        <v>1</v>
      </c>
    </row>
    <row r="18932" spans="1:6" x14ac:dyDescent="0.4">
      <c r="A18932" s="7" t="s">
        <v>10109</v>
      </c>
      <c r="B18932" s="7" t="s">
        <v>3528</v>
      </c>
      <c r="C18932" s="11">
        <v>39540</v>
      </c>
      <c r="D18932" s="7" t="s">
        <v>3529</v>
      </c>
      <c r="E18932" s="7" t="s">
        <v>3530</v>
      </c>
      <c r="F18932">
        <f>IF(IFERROR(VLOOKUP(A18932,官网公开专利!B:B,1,0),0)&lt;&gt;0,1,0)</f>
        <v>1</v>
      </c>
    </row>
    <row r="18933" spans="1:6" x14ac:dyDescent="0.4">
      <c r="A18933" s="7" t="s">
        <v>9794</v>
      </c>
      <c r="B18933" s="7" t="s">
        <v>3528</v>
      </c>
      <c r="C18933" s="11">
        <v>39540</v>
      </c>
      <c r="D18933" s="7" t="s">
        <v>3529</v>
      </c>
      <c r="E18933" s="7" t="s">
        <v>3530</v>
      </c>
      <c r="F18933">
        <f>IF(IFERROR(VLOOKUP(A18933,官网公开专利!B:B,1,0),0)&lt;&gt;0,1,0)</f>
        <v>1</v>
      </c>
    </row>
    <row r="18934" spans="1:6" x14ac:dyDescent="0.4">
      <c r="A18934" s="7" t="s">
        <v>10814</v>
      </c>
      <c r="B18934" s="7" t="s">
        <v>3528</v>
      </c>
      <c r="C18934" s="11">
        <v>39540</v>
      </c>
      <c r="D18934" s="7" t="s">
        <v>3529</v>
      </c>
      <c r="E18934" s="7" t="s">
        <v>3530</v>
      </c>
      <c r="F18934">
        <f>IF(IFERROR(VLOOKUP(A18934,官网公开专利!B:B,1,0),0)&lt;&gt;0,1,0)</f>
        <v>1</v>
      </c>
    </row>
    <row r="18935" spans="1:6" x14ac:dyDescent="0.4">
      <c r="A18935" s="7" t="s">
        <v>9587</v>
      </c>
      <c r="B18935" s="7" t="s">
        <v>3528</v>
      </c>
      <c r="C18935" s="11">
        <v>39540</v>
      </c>
      <c r="D18935" s="7" t="s">
        <v>3529</v>
      </c>
      <c r="E18935" s="7" t="s">
        <v>3530</v>
      </c>
      <c r="F18935">
        <f>IF(IFERROR(VLOOKUP(A18935,官网公开专利!B:B,1,0),0)&lt;&gt;0,1,0)</f>
        <v>1</v>
      </c>
    </row>
    <row r="18936" spans="1:6" x14ac:dyDescent="0.4">
      <c r="A18936" s="7" t="s">
        <v>10375</v>
      </c>
      <c r="B18936" s="7" t="s">
        <v>3528</v>
      </c>
      <c r="C18936" s="11">
        <v>39540</v>
      </c>
      <c r="D18936" s="7" t="s">
        <v>3529</v>
      </c>
      <c r="E18936" s="7" t="s">
        <v>3530</v>
      </c>
      <c r="F18936">
        <f>IF(IFERROR(VLOOKUP(A18936,官网公开专利!B:B,1,0),0)&lt;&gt;0,1,0)</f>
        <v>1</v>
      </c>
    </row>
    <row r="18937" spans="1:6" x14ac:dyDescent="0.4">
      <c r="A18937" s="7" t="s">
        <v>9540</v>
      </c>
      <c r="B18937" s="7" t="s">
        <v>3528</v>
      </c>
      <c r="C18937" s="11">
        <v>39540</v>
      </c>
      <c r="D18937" s="7" t="s">
        <v>3529</v>
      </c>
      <c r="E18937" s="7" t="s">
        <v>3530</v>
      </c>
      <c r="F18937">
        <f>IF(IFERROR(VLOOKUP(A18937,官网公开专利!B:B,1,0),0)&lt;&gt;0,1,0)</f>
        <v>1</v>
      </c>
    </row>
    <row r="18938" spans="1:6" x14ac:dyDescent="0.4">
      <c r="A18938" s="7" t="s">
        <v>9732</v>
      </c>
      <c r="B18938" s="7" t="s">
        <v>3528</v>
      </c>
      <c r="C18938" s="11">
        <v>39540</v>
      </c>
      <c r="D18938" s="7" t="s">
        <v>3529</v>
      </c>
      <c r="E18938" s="7" t="s">
        <v>3530</v>
      </c>
      <c r="F18938">
        <f>IF(IFERROR(VLOOKUP(A18938,官网公开专利!B:B,1,0),0)&lt;&gt;0,1,0)</f>
        <v>1</v>
      </c>
    </row>
    <row r="18939" spans="1:6" x14ac:dyDescent="0.4">
      <c r="A18939" s="7" t="s">
        <v>9443</v>
      </c>
      <c r="B18939" s="7" t="s">
        <v>3528</v>
      </c>
      <c r="C18939" s="11">
        <v>39540</v>
      </c>
      <c r="D18939" s="7" t="s">
        <v>3529</v>
      </c>
      <c r="E18939" s="7" t="s">
        <v>3530</v>
      </c>
      <c r="F18939">
        <f>IF(IFERROR(VLOOKUP(A18939,官网公开专利!B:B,1,0),0)&lt;&gt;0,1,0)</f>
        <v>1</v>
      </c>
    </row>
    <row r="18940" spans="1:6" x14ac:dyDescent="0.4">
      <c r="A18940" s="7" t="s">
        <v>9583</v>
      </c>
      <c r="B18940" s="7" t="s">
        <v>3528</v>
      </c>
      <c r="C18940" s="11">
        <v>39540</v>
      </c>
      <c r="D18940" s="7" t="s">
        <v>3529</v>
      </c>
      <c r="E18940" s="7" t="s">
        <v>3530</v>
      </c>
      <c r="F18940">
        <f>IF(IFERROR(VLOOKUP(A18940,官网公开专利!B:B,1,0),0)&lt;&gt;0,1,0)</f>
        <v>1</v>
      </c>
    </row>
    <row r="18941" spans="1:6" x14ac:dyDescent="0.4">
      <c r="A18941" s="7" t="s">
        <v>9481</v>
      </c>
      <c r="B18941" s="7" t="s">
        <v>3528</v>
      </c>
      <c r="C18941" s="11">
        <v>39540</v>
      </c>
      <c r="D18941" s="7" t="s">
        <v>3529</v>
      </c>
      <c r="E18941" s="7" t="s">
        <v>3530</v>
      </c>
      <c r="F18941">
        <f>IF(IFERROR(VLOOKUP(A18941,官网公开专利!B:B,1,0),0)&lt;&gt;0,1,0)</f>
        <v>1</v>
      </c>
    </row>
    <row r="18942" spans="1:6" x14ac:dyDescent="0.4">
      <c r="A18942" s="7" t="s">
        <v>10612</v>
      </c>
      <c r="B18942" s="7" t="s">
        <v>13419</v>
      </c>
      <c r="C18942" s="11">
        <v>39540</v>
      </c>
      <c r="D18942" s="7" t="s">
        <v>1384</v>
      </c>
      <c r="E18942" s="7" t="s">
        <v>1385</v>
      </c>
      <c r="F18942">
        <f>IF(IFERROR(VLOOKUP(A18942,官网公开专利!B:B,1,0),0)&lt;&gt;0,1,0)</f>
        <v>1</v>
      </c>
    </row>
    <row r="18943" spans="1:6" x14ac:dyDescent="0.4">
      <c r="A18943" s="7" t="s">
        <v>10373</v>
      </c>
      <c r="B18943" s="7" t="s">
        <v>13416</v>
      </c>
      <c r="C18943" s="11">
        <v>39540</v>
      </c>
      <c r="D18943" s="7" t="s">
        <v>13417</v>
      </c>
      <c r="E18943" s="7" t="s">
        <v>13418</v>
      </c>
      <c r="F18943">
        <f>IF(IFERROR(VLOOKUP(A18943,官网公开专利!B:B,1,0),0)&lt;&gt;0,1,0)</f>
        <v>1</v>
      </c>
    </row>
    <row r="18944" spans="1:6" x14ac:dyDescent="0.4">
      <c r="A18944" s="7" t="s">
        <v>10374</v>
      </c>
      <c r="B18944" s="7" t="s">
        <v>13416</v>
      </c>
      <c r="C18944" s="11">
        <v>39540</v>
      </c>
      <c r="D18944" s="7" t="s">
        <v>13417</v>
      </c>
      <c r="E18944" s="7" t="s">
        <v>13418</v>
      </c>
      <c r="F18944">
        <f>IF(IFERROR(VLOOKUP(A18944,官网公开专利!B:B,1,0),0)&lt;&gt;0,1,0)</f>
        <v>1</v>
      </c>
    </row>
    <row r="18945" spans="1:6" x14ac:dyDescent="0.4">
      <c r="A18945" s="7" t="s">
        <v>10378</v>
      </c>
      <c r="B18945" s="7" t="s">
        <v>13416</v>
      </c>
      <c r="C18945" s="11">
        <v>39540</v>
      </c>
      <c r="D18945" s="7" t="s">
        <v>13417</v>
      </c>
      <c r="E18945" s="7" t="s">
        <v>13418</v>
      </c>
      <c r="F18945">
        <f>IF(IFERROR(VLOOKUP(A18945,官网公开专利!B:B,1,0),0)&lt;&gt;0,1,0)</f>
        <v>1</v>
      </c>
    </row>
    <row r="18946" spans="1:6" x14ac:dyDescent="0.4">
      <c r="A18946" s="7" t="s">
        <v>9655</v>
      </c>
      <c r="B18946" s="7" t="s">
        <v>13415</v>
      </c>
      <c r="C18946" s="11">
        <v>39541</v>
      </c>
      <c r="D18946" s="7" t="s">
        <v>12812</v>
      </c>
      <c r="E18946" s="7"/>
      <c r="F18946">
        <f>IF(IFERROR(VLOOKUP(A18946,官网公开专利!B:B,1,0),0)&lt;&gt;0,1,0)</f>
        <v>1</v>
      </c>
    </row>
    <row r="18947" spans="1:6" x14ac:dyDescent="0.4">
      <c r="A18947" s="7" t="s">
        <v>10429</v>
      </c>
      <c r="B18947" s="7" t="s">
        <v>13412</v>
      </c>
      <c r="C18947" s="11">
        <v>36991</v>
      </c>
      <c r="D18947" s="7" t="s">
        <v>3555</v>
      </c>
      <c r="E18947" s="7" t="s">
        <v>13413</v>
      </c>
      <c r="F18947">
        <f>IF(IFERROR(VLOOKUP(A18947,官网公开专利!B:B,1,0),0)&lt;&gt;0,1,0)</f>
        <v>1</v>
      </c>
    </row>
    <row r="18948" spans="1:6" x14ac:dyDescent="0.4">
      <c r="A18948" s="7" t="s">
        <v>10432</v>
      </c>
      <c r="B18948" s="7" t="s">
        <v>13412</v>
      </c>
      <c r="C18948" s="11">
        <v>36991</v>
      </c>
      <c r="D18948" s="7" t="s">
        <v>3555</v>
      </c>
      <c r="E18948" s="7" t="s">
        <v>13414</v>
      </c>
      <c r="F18948">
        <f>IF(IFERROR(VLOOKUP(A18948,官网公开专利!B:B,1,0),0)&lt;&gt;0,1,0)</f>
        <v>1</v>
      </c>
    </row>
    <row r="18949" spans="1:6" x14ac:dyDescent="0.4">
      <c r="A18949" s="7" t="s">
        <v>11864</v>
      </c>
      <c r="B18949" s="7" t="s">
        <v>4943</v>
      </c>
      <c r="C18949" s="11">
        <v>39506</v>
      </c>
      <c r="D18949" s="7" t="s">
        <v>3909</v>
      </c>
      <c r="E18949" s="7" t="s">
        <v>4944</v>
      </c>
      <c r="F18949">
        <f>IF(IFERROR(VLOOKUP(A18949,官网公开专利!B:B,1,0),0)&lt;&gt;0,1,0)</f>
        <v>1</v>
      </c>
    </row>
    <row r="18950" spans="1:6" x14ac:dyDescent="0.4">
      <c r="A18950" s="7" t="s">
        <v>6999</v>
      </c>
      <c r="B18950" s="7" t="s">
        <v>7033</v>
      </c>
      <c r="C18950" s="11">
        <v>39542</v>
      </c>
      <c r="D18950" s="7" t="s">
        <v>7034</v>
      </c>
      <c r="E18950" s="7" t="s">
        <v>7035</v>
      </c>
      <c r="F18950">
        <f>IF(IFERROR(VLOOKUP(A18950,官网公开专利!B:B,1,0),0)&lt;&gt;0,1,0)</f>
        <v>1</v>
      </c>
    </row>
    <row r="18951" spans="1:6" x14ac:dyDescent="0.4">
      <c r="A18951" s="7" t="s">
        <v>10567</v>
      </c>
      <c r="B18951" s="7" t="s">
        <v>1994</v>
      </c>
      <c r="C18951" s="11">
        <v>38441</v>
      </c>
      <c r="D18951" s="7" t="s">
        <v>1995</v>
      </c>
      <c r="E18951" s="7"/>
      <c r="F18951">
        <f>IF(IFERROR(VLOOKUP(A18951,官网公开专利!B:B,1,0),0)&lt;&gt;0,1,0)</f>
        <v>1</v>
      </c>
    </row>
    <row r="18952" spans="1:6" x14ac:dyDescent="0.4">
      <c r="A18952" s="7" t="s">
        <v>10469</v>
      </c>
      <c r="B18952" s="7" t="s">
        <v>13411</v>
      </c>
      <c r="C18952" s="11">
        <v>36052</v>
      </c>
      <c r="D18952" s="7" t="s">
        <v>12440</v>
      </c>
      <c r="E18952" s="7"/>
      <c r="F18952">
        <f>IF(IFERROR(VLOOKUP(A18952,官网公开专利!B:B,1,0),0)&lt;&gt;0,1,0)</f>
        <v>1</v>
      </c>
    </row>
    <row r="18953" spans="1:6" x14ac:dyDescent="0.4">
      <c r="A18953" s="7" t="s">
        <v>10626</v>
      </c>
      <c r="B18953" s="7" t="s">
        <v>13408</v>
      </c>
      <c r="C18953" s="11">
        <v>39535</v>
      </c>
      <c r="D18953" s="7" t="s">
        <v>16</v>
      </c>
      <c r="E18953" s="7" t="s">
        <v>13409</v>
      </c>
      <c r="F18953">
        <f>IF(IFERROR(VLOOKUP(A18953,官网公开专利!B:B,1,0),0)&lt;&gt;0,1,0)</f>
        <v>1</v>
      </c>
    </row>
    <row r="18954" spans="1:6" x14ac:dyDescent="0.4">
      <c r="A18954" s="7" t="s">
        <v>10706</v>
      </c>
      <c r="B18954" s="7" t="s">
        <v>13405</v>
      </c>
      <c r="C18954" s="11">
        <v>39538</v>
      </c>
      <c r="D18954" s="7" t="s">
        <v>13406</v>
      </c>
      <c r="E18954" s="7" t="s">
        <v>13407</v>
      </c>
      <c r="F18954">
        <f>IF(IFERROR(VLOOKUP(A18954,官网公开专利!B:B,1,0),0)&lt;&gt;0,1,0)</f>
        <v>1</v>
      </c>
    </row>
    <row r="18955" spans="1:6" x14ac:dyDescent="0.4">
      <c r="A18955" s="7" t="s">
        <v>10707</v>
      </c>
      <c r="B18955" s="7" t="s">
        <v>13405</v>
      </c>
      <c r="C18955" s="11">
        <v>39538</v>
      </c>
      <c r="D18955" s="7" t="s">
        <v>13406</v>
      </c>
      <c r="E18955" s="7" t="s">
        <v>13407</v>
      </c>
      <c r="F18955">
        <f>IF(IFERROR(VLOOKUP(A18955,官网公开专利!B:B,1,0),0)&lt;&gt;0,1,0)</f>
        <v>1</v>
      </c>
    </row>
    <row r="18956" spans="1:6" x14ac:dyDescent="0.4">
      <c r="A18956" s="7" t="s">
        <v>10132</v>
      </c>
      <c r="B18956" s="7" t="s">
        <v>13405</v>
      </c>
      <c r="C18956" s="11">
        <v>39538</v>
      </c>
      <c r="D18956" s="7" t="s">
        <v>13406</v>
      </c>
      <c r="E18956" s="7"/>
      <c r="F18956">
        <f>IF(IFERROR(VLOOKUP(A18956,官网公开专利!B:B,1,0),0)&lt;&gt;0,1,0)</f>
        <v>1</v>
      </c>
    </row>
    <row r="18957" spans="1:6" x14ac:dyDescent="0.4">
      <c r="A18957" s="7" t="s">
        <v>10773</v>
      </c>
      <c r="B18957" s="7" t="s">
        <v>13410</v>
      </c>
      <c r="C18957" s="11">
        <v>39535</v>
      </c>
      <c r="D18957" s="7" t="s">
        <v>13165</v>
      </c>
      <c r="E18957" s="7"/>
      <c r="F18957">
        <f>IF(IFERROR(VLOOKUP(A18957,官网公开专利!B:B,1,0),0)&lt;&gt;0,1,0)</f>
        <v>1</v>
      </c>
    </row>
    <row r="18958" spans="1:6" x14ac:dyDescent="0.4">
      <c r="A18958" s="7" t="s">
        <v>9469</v>
      </c>
      <c r="B18958" s="7" t="s">
        <v>2969</v>
      </c>
      <c r="C18958" s="11">
        <v>39539</v>
      </c>
      <c r="D18958" s="7" t="s">
        <v>1230</v>
      </c>
      <c r="E18958" s="7" t="s">
        <v>13404</v>
      </c>
      <c r="F18958">
        <f>IF(IFERROR(VLOOKUP(A18958,官网公开专利!B:B,1,0),0)&lt;&gt;0,1,0)</f>
        <v>1</v>
      </c>
    </row>
    <row r="18959" spans="1:6" x14ac:dyDescent="0.4">
      <c r="A18959" s="7" t="s">
        <v>9470</v>
      </c>
      <c r="B18959" s="7" t="s">
        <v>2969</v>
      </c>
      <c r="C18959" s="11">
        <v>39539</v>
      </c>
      <c r="D18959" s="7" t="s">
        <v>1230</v>
      </c>
      <c r="E18959" s="7" t="s">
        <v>13404</v>
      </c>
      <c r="F18959">
        <f>IF(IFERROR(VLOOKUP(A18959,官网公开专利!B:B,1,0),0)&lt;&gt;0,1,0)</f>
        <v>1</v>
      </c>
    </row>
    <row r="18960" spans="1:6" x14ac:dyDescent="0.4">
      <c r="A18960" s="7" t="s">
        <v>2826</v>
      </c>
      <c r="B18960" s="7" t="s">
        <v>2969</v>
      </c>
      <c r="C18960" s="11">
        <v>39539</v>
      </c>
      <c r="D18960" s="7" t="s">
        <v>1230</v>
      </c>
      <c r="E18960" s="7"/>
      <c r="F18960">
        <f>IF(IFERROR(VLOOKUP(A18960,官网公开专利!B:B,1,0),0)&lt;&gt;0,1,0)</f>
        <v>1</v>
      </c>
    </row>
    <row r="18961" spans="1:6" x14ac:dyDescent="0.4">
      <c r="A18961" s="7" t="s">
        <v>9881</v>
      </c>
      <c r="B18961" s="7" t="s">
        <v>161</v>
      </c>
      <c r="C18961" s="11">
        <v>39353</v>
      </c>
      <c r="D18961" s="7" t="s">
        <v>162</v>
      </c>
      <c r="E18961" s="7" t="s">
        <v>576</v>
      </c>
      <c r="F18961">
        <f>IF(IFERROR(VLOOKUP(A18961,官网公开专利!B:B,1,0),0)&lt;&gt;0,1,0)</f>
        <v>1</v>
      </c>
    </row>
    <row r="18962" spans="1:6" x14ac:dyDescent="0.4">
      <c r="A18962" s="7" t="s">
        <v>9883</v>
      </c>
      <c r="B18962" s="7" t="s">
        <v>161</v>
      </c>
      <c r="C18962" s="11">
        <v>39353</v>
      </c>
      <c r="D18962" s="7" t="s">
        <v>162</v>
      </c>
      <c r="E18962" s="7" t="s">
        <v>576</v>
      </c>
      <c r="F18962">
        <f>IF(IFERROR(VLOOKUP(A18962,官网公开专利!B:B,1,0),0)&lt;&gt;0,1,0)</f>
        <v>1</v>
      </c>
    </row>
    <row r="18963" spans="1:6" x14ac:dyDescent="0.4">
      <c r="A18963" s="7" t="s">
        <v>9884</v>
      </c>
      <c r="B18963" s="7" t="s">
        <v>161</v>
      </c>
      <c r="C18963" s="11">
        <v>39353</v>
      </c>
      <c r="D18963" s="7" t="s">
        <v>162</v>
      </c>
      <c r="E18963" s="7" t="s">
        <v>576</v>
      </c>
      <c r="F18963">
        <f>IF(IFERROR(VLOOKUP(A18963,官网公开专利!B:B,1,0),0)&lt;&gt;0,1,0)</f>
        <v>1</v>
      </c>
    </row>
    <row r="18964" spans="1:6" x14ac:dyDescent="0.4">
      <c r="A18964" s="7" t="s">
        <v>9885</v>
      </c>
      <c r="B18964" s="7" t="s">
        <v>161</v>
      </c>
      <c r="C18964" s="11">
        <v>39353</v>
      </c>
      <c r="D18964" s="7" t="s">
        <v>162</v>
      </c>
      <c r="E18964" s="7" t="s">
        <v>576</v>
      </c>
      <c r="F18964">
        <f>IF(IFERROR(VLOOKUP(A18964,官网公开专利!B:B,1,0),0)&lt;&gt;0,1,0)</f>
        <v>1</v>
      </c>
    </row>
    <row r="18965" spans="1:6" x14ac:dyDescent="0.4">
      <c r="A18965" s="7" t="s">
        <v>9460</v>
      </c>
      <c r="B18965" s="7" t="s">
        <v>161</v>
      </c>
      <c r="C18965" s="11">
        <v>39353</v>
      </c>
      <c r="D18965" s="7" t="s">
        <v>162</v>
      </c>
      <c r="E18965" s="7" t="s">
        <v>576</v>
      </c>
      <c r="F18965">
        <f>IF(IFERROR(VLOOKUP(A18965,官网公开专利!B:B,1,0),0)&lt;&gt;0,1,0)</f>
        <v>1</v>
      </c>
    </row>
    <row r="18966" spans="1:6" x14ac:dyDescent="0.4">
      <c r="A18966" s="7" t="s">
        <v>5</v>
      </c>
      <c r="B18966" s="7" t="s">
        <v>161</v>
      </c>
      <c r="C18966" s="11">
        <v>39353</v>
      </c>
      <c r="D18966" s="7" t="s">
        <v>162</v>
      </c>
      <c r="E18966" s="7"/>
      <c r="F18966">
        <f>IF(IFERROR(VLOOKUP(A18966,官网公开专利!B:B,1,0),0)&lt;&gt;0,1,0)</f>
        <v>1</v>
      </c>
    </row>
    <row r="18967" spans="1:6" x14ac:dyDescent="0.4">
      <c r="A18967" s="7" t="s">
        <v>9886</v>
      </c>
      <c r="B18967" s="7" t="s">
        <v>161</v>
      </c>
      <c r="C18967" s="11">
        <v>39353</v>
      </c>
      <c r="D18967" s="7" t="s">
        <v>162</v>
      </c>
      <c r="E18967" s="7"/>
      <c r="F18967">
        <f>IF(IFERROR(VLOOKUP(A18967,官网公开专利!B:B,1,0),0)&lt;&gt;0,1,0)</f>
        <v>1</v>
      </c>
    </row>
    <row r="18968" spans="1:6" x14ac:dyDescent="0.4">
      <c r="A18968" s="7" t="s">
        <v>9887</v>
      </c>
      <c r="B18968" s="7" t="s">
        <v>161</v>
      </c>
      <c r="C18968" s="11">
        <v>39353</v>
      </c>
      <c r="D18968" s="7" t="s">
        <v>162</v>
      </c>
      <c r="E18968" s="7"/>
      <c r="F18968">
        <f>IF(IFERROR(VLOOKUP(A18968,官网公开专利!B:B,1,0),0)&lt;&gt;0,1,0)</f>
        <v>1</v>
      </c>
    </row>
    <row r="18969" spans="1:6" x14ac:dyDescent="0.4">
      <c r="A18969" s="7" t="s">
        <v>10283</v>
      </c>
      <c r="B18969" s="7" t="s">
        <v>7318</v>
      </c>
      <c r="C18969" s="11">
        <v>39532</v>
      </c>
      <c r="D18969" s="7" t="s">
        <v>1602</v>
      </c>
      <c r="E18969" s="7" t="s">
        <v>576</v>
      </c>
      <c r="F18969">
        <f>IF(IFERROR(VLOOKUP(A18969,官网公开专利!B:B,1,0),0)&lt;&gt;0,1,0)</f>
        <v>1</v>
      </c>
    </row>
    <row r="18970" spans="1:6" x14ac:dyDescent="0.4">
      <c r="A18970" s="7" t="s">
        <v>9522</v>
      </c>
      <c r="B18970" s="7" t="s">
        <v>7318</v>
      </c>
      <c r="C18970" s="11">
        <v>39532</v>
      </c>
      <c r="D18970" s="7" t="s">
        <v>1602</v>
      </c>
      <c r="E18970" s="7" t="s">
        <v>576</v>
      </c>
      <c r="F18970">
        <f>IF(IFERROR(VLOOKUP(A18970,官网公开专利!B:B,1,0),0)&lt;&gt;0,1,0)</f>
        <v>1</v>
      </c>
    </row>
    <row r="18971" spans="1:6" x14ac:dyDescent="0.4">
      <c r="A18971" s="7" t="s">
        <v>10282</v>
      </c>
      <c r="B18971" s="7" t="s">
        <v>7318</v>
      </c>
      <c r="C18971" s="11">
        <v>39532</v>
      </c>
      <c r="D18971" s="7" t="s">
        <v>1602</v>
      </c>
      <c r="E18971" s="7"/>
      <c r="F18971">
        <f>IF(IFERROR(VLOOKUP(A18971,官网公开专利!B:B,1,0),0)&lt;&gt;0,1,0)</f>
        <v>1</v>
      </c>
    </row>
    <row r="18972" spans="1:6" x14ac:dyDescent="0.4">
      <c r="A18972" s="7" t="s">
        <v>10626</v>
      </c>
      <c r="B18972" s="7" t="s">
        <v>4927</v>
      </c>
      <c r="C18972" s="11">
        <v>38908</v>
      </c>
      <c r="D18972" s="7" t="s">
        <v>43</v>
      </c>
      <c r="E18972" s="7" t="s">
        <v>4928</v>
      </c>
      <c r="F18972">
        <f>IF(IFERROR(VLOOKUP(A18972,官网公开专利!B:B,1,0),0)&lt;&gt;0,1,0)</f>
        <v>1</v>
      </c>
    </row>
    <row r="18973" spans="1:6" x14ac:dyDescent="0.4">
      <c r="A18973" s="7" t="s">
        <v>10052</v>
      </c>
      <c r="B18973" s="7" t="s">
        <v>4927</v>
      </c>
      <c r="C18973" s="11">
        <v>38908</v>
      </c>
      <c r="D18973" s="7" t="s">
        <v>43</v>
      </c>
      <c r="E18973" s="7" t="s">
        <v>4928</v>
      </c>
      <c r="F18973">
        <f>IF(IFERROR(VLOOKUP(A18973,官网公开专利!B:B,1,0),0)&lt;&gt;0,1,0)</f>
        <v>1</v>
      </c>
    </row>
    <row r="18974" spans="1:6" x14ac:dyDescent="0.4">
      <c r="A18974" s="7" t="s">
        <v>9522</v>
      </c>
      <c r="B18974" s="7" t="s">
        <v>4377</v>
      </c>
      <c r="C18974" s="11">
        <v>38338</v>
      </c>
      <c r="D18974" s="7" t="s">
        <v>4378</v>
      </c>
      <c r="E18974" s="7"/>
      <c r="F18974">
        <f>IF(IFERROR(VLOOKUP(A18974,官网公开专利!B:B,1,0),0)&lt;&gt;0,1,0)</f>
        <v>1</v>
      </c>
    </row>
    <row r="18975" spans="1:6" x14ac:dyDescent="0.4">
      <c r="A18975" s="7" t="s">
        <v>9800</v>
      </c>
      <c r="B18975" s="7" t="s">
        <v>13402</v>
      </c>
      <c r="C18975" s="11">
        <v>39528</v>
      </c>
      <c r="D18975" s="7" t="s">
        <v>11659</v>
      </c>
      <c r="E18975" s="7" t="s">
        <v>13403</v>
      </c>
      <c r="F18975">
        <f>IF(IFERROR(VLOOKUP(A18975,官网公开专利!B:B,1,0),0)&lt;&gt;0,1,0)</f>
        <v>1</v>
      </c>
    </row>
    <row r="18976" spans="1:6" x14ac:dyDescent="0.4">
      <c r="A18976" s="7" t="s">
        <v>10740</v>
      </c>
      <c r="B18976" s="7" t="s">
        <v>13394</v>
      </c>
      <c r="C18976" s="11">
        <v>39042</v>
      </c>
      <c r="D18976" s="7" t="s">
        <v>13395</v>
      </c>
      <c r="E18976" s="7" t="s">
        <v>13396</v>
      </c>
      <c r="F18976">
        <f>IF(IFERROR(VLOOKUP(A18976,官网公开专利!B:B,1,0),0)&lt;&gt;0,1,0)</f>
        <v>1</v>
      </c>
    </row>
    <row r="18977" spans="1:6" x14ac:dyDescent="0.4">
      <c r="A18977" s="7" t="s">
        <v>10267</v>
      </c>
      <c r="B18977" s="7" t="s">
        <v>13397</v>
      </c>
      <c r="C18977" s="11">
        <v>37375</v>
      </c>
      <c r="D18977" s="7" t="s">
        <v>13398</v>
      </c>
      <c r="E18977" s="7" t="s">
        <v>13399</v>
      </c>
      <c r="F18977">
        <f>IF(IFERROR(VLOOKUP(A18977,官网公开专利!B:B,1,0),0)&lt;&gt;0,1,0)</f>
        <v>1</v>
      </c>
    </row>
    <row r="18978" spans="1:6" x14ac:dyDescent="0.4">
      <c r="A18978" s="7" t="s">
        <v>9440</v>
      </c>
      <c r="B18978" s="7" t="s">
        <v>13397</v>
      </c>
      <c r="C18978" s="11">
        <v>37375</v>
      </c>
      <c r="D18978" s="7" t="s">
        <v>13398</v>
      </c>
      <c r="E18978" s="7" t="s">
        <v>13399</v>
      </c>
      <c r="F18978">
        <f>IF(IFERROR(VLOOKUP(A18978,官网公开专利!B:B,1,0),0)&lt;&gt;0,1,0)</f>
        <v>1</v>
      </c>
    </row>
    <row r="18979" spans="1:6" x14ac:dyDescent="0.4">
      <c r="A18979" s="7" t="s">
        <v>9441</v>
      </c>
      <c r="B18979" s="7" t="s">
        <v>13397</v>
      </c>
      <c r="C18979" s="11">
        <v>37375</v>
      </c>
      <c r="D18979" s="7" t="s">
        <v>13398</v>
      </c>
      <c r="E18979" s="7" t="s">
        <v>13399</v>
      </c>
      <c r="F18979">
        <f>IF(IFERROR(VLOOKUP(A18979,官网公开专利!B:B,1,0),0)&lt;&gt;0,1,0)</f>
        <v>1</v>
      </c>
    </row>
    <row r="18980" spans="1:6" x14ac:dyDescent="0.4">
      <c r="A18980" s="7" t="s">
        <v>9442</v>
      </c>
      <c r="B18980" s="7" t="s">
        <v>13397</v>
      </c>
      <c r="C18980" s="11">
        <v>37375</v>
      </c>
      <c r="D18980" s="7" t="s">
        <v>13398</v>
      </c>
      <c r="E18980" s="7" t="s">
        <v>13399</v>
      </c>
      <c r="F18980">
        <f>IF(IFERROR(VLOOKUP(A18980,官网公开专利!B:B,1,0),0)&lt;&gt;0,1,0)</f>
        <v>1</v>
      </c>
    </row>
    <row r="18981" spans="1:6" x14ac:dyDescent="0.4">
      <c r="A18981" s="7" t="s">
        <v>9800</v>
      </c>
      <c r="B18981" s="7" t="s">
        <v>13397</v>
      </c>
      <c r="C18981" s="11">
        <v>37375</v>
      </c>
      <c r="D18981" s="7" t="s">
        <v>13398</v>
      </c>
      <c r="E18981" s="7" t="s">
        <v>13399</v>
      </c>
      <c r="F18981">
        <f>IF(IFERROR(VLOOKUP(A18981,官网公开专利!B:B,1,0),0)&lt;&gt;0,1,0)</f>
        <v>1</v>
      </c>
    </row>
    <row r="18982" spans="1:6" x14ac:dyDescent="0.4">
      <c r="A18982" s="7" t="s">
        <v>10274</v>
      </c>
      <c r="B18982" s="7" t="s">
        <v>13397</v>
      </c>
      <c r="C18982" s="11">
        <v>37375</v>
      </c>
      <c r="D18982" s="7" t="s">
        <v>13398</v>
      </c>
      <c r="E18982" s="7"/>
      <c r="F18982">
        <f>IF(IFERROR(VLOOKUP(A18982,官网公开专利!B:B,1,0),0)&lt;&gt;0,1,0)</f>
        <v>1</v>
      </c>
    </row>
    <row r="18983" spans="1:6" x14ac:dyDescent="0.4">
      <c r="A18983" s="7" t="s">
        <v>10267</v>
      </c>
      <c r="B18983" s="7" t="s">
        <v>13400</v>
      </c>
      <c r="C18983" s="11">
        <v>37375</v>
      </c>
      <c r="D18983" s="7" t="s">
        <v>13398</v>
      </c>
      <c r="E18983" s="7" t="s">
        <v>13401</v>
      </c>
      <c r="F18983">
        <f>IF(IFERROR(VLOOKUP(A18983,官网公开专利!B:B,1,0),0)&lt;&gt;0,1,0)</f>
        <v>1</v>
      </c>
    </row>
    <row r="18984" spans="1:6" x14ac:dyDescent="0.4">
      <c r="A18984" s="7" t="s">
        <v>9440</v>
      </c>
      <c r="B18984" s="7" t="s">
        <v>13400</v>
      </c>
      <c r="C18984" s="11">
        <v>37375</v>
      </c>
      <c r="D18984" s="7" t="s">
        <v>13398</v>
      </c>
      <c r="E18984" s="7" t="s">
        <v>13401</v>
      </c>
      <c r="F18984">
        <f>IF(IFERROR(VLOOKUP(A18984,官网公开专利!B:B,1,0),0)&lt;&gt;0,1,0)</f>
        <v>1</v>
      </c>
    </row>
    <row r="18985" spans="1:6" x14ac:dyDescent="0.4">
      <c r="A18985" s="7" t="s">
        <v>9441</v>
      </c>
      <c r="B18985" s="7" t="s">
        <v>13400</v>
      </c>
      <c r="C18985" s="11">
        <v>37375</v>
      </c>
      <c r="D18985" s="7" t="s">
        <v>13398</v>
      </c>
      <c r="E18985" s="7" t="s">
        <v>13401</v>
      </c>
      <c r="F18985">
        <f>IF(IFERROR(VLOOKUP(A18985,官网公开专利!B:B,1,0),0)&lt;&gt;0,1,0)</f>
        <v>1</v>
      </c>
    </row>
    <row r="18986" spans="1:6" x14ac:dyDescent="0.4">
      <c r="A18986" s="7" t="s">
        <v>9442</v>
      </c>
      <c r="B18986" s="7" t="s">
        <v>13400</v>
      </c>
      <c r="C18986" s="11">
        <v>37375</v>
      </c>
      <c r="D18986" s="7" t="s">
        <v>13398</v>
      </c>
      <c r="E18986" s="7" t="s">
        <v>13401</v>
      </c>
      <c r="F18986">
        <f>IF(IFERROR(VLOOKUP(A18986,官网公开专利!B:B,1,0),0)&lt;&gt;0,1,0)</f>
        <v>1</v>
      </c>
    </row>
    <row r="18987" spans="1:6" x14ac:dyDescent="0.4">
      <c r="A18987" s="7" t="s">
        <v>9800</v>
      </c>
      <c r="B18987" s="7" t="s">
        <v>13400</v>
      </c>
      <c r="C18987" s="11">
        <v>37375</v>
      </c>
      <c r="D18987" s="7" t="s">
        <v>13398</v>
      </c>
      <c r="E18987" s="7" t="s">
        <v>13401</v>
      </c>
      <c r="F18987">
        <f>IF(IFERROR(VLOOKUP(A18987,官网公开专利!B:B,1,0),0)&lt;&gt;0,1,0)</f>
        <v>1</v>
      </c>
    </row>
    <row r="18988" spans="1:6" x14ac:dyDescent="0.4">
      <c r="A18988" s="7" t="s">
        <v>10274</v>
      </c>
      <c r="B18988" s="7" t="s">
        <v>13400</v>
      </c>
      <c r="C18988" s="11">
        <v>37375</v>
      </c>
      <c r="D18988" s="7" t="s">
        <v>13398</v>
      </c>
      <c r="E18988" s="7"/>
      <c r="F18988">
        <f>IF(IFERROR(VLOOKUP(A18988,官网公开专利!B:B,1,0),0)&lt;&gt;0,1,0)</f>
        <v>1</v>
      </c>
    </row>
    <row r="18989" spans="1:6" x14ac:dyDescent="0.4">
      <c r="A18989" s="7" t="s">
        <v>10185</v>
      </c>
      <c r="B18989" s="7" t="s">
        <v>13392</v>
      </c>
      <c r="C18989" s="11">
        <v>39519</v>
      </c>
      <c r="D18989" s="7" t="s">
        <v>11387</v>
      </c>
      <c r="E18989" s="7"/>
      <c r="F18989">
        <f>IF(IFERROR(VLOOKUP(A18989,官网公开专利!B:B,1,0),0)&lt;&gt;0,1,0)</f>
        <v>1</v>
      </c>
    </row>
    <row r="18990" spans="1:6" x14ac:dyDescent="0.4">
      <c r="A18990" s="7" t="s">
        <v>10185</v>
      </c>
      <c r="B18990" s="7" t="s">
        <v>13393</v>
      </c>
      <c r="C18990" s="11">
        <v>39519</v>
      </c>
      <c r="D18990" s="7" t="s">
        <v>234</v>
      </c>
      <c r="E18990" s="7"/>
      <c r="F18990">
        <f>IF(IFERROR(VLOOKUP(A18990,官网公开专利!B:B,1,0),0)&lt;&gt;0,1,0)</f>
        <v>1</v>
      </c>
    </row>
    <row r="18991" spans="1:6" x14ac:dyDescent="0.4">
      <c r="A18991" s="7" t="s">
        <v>9540</v>
      </c>
      <c r="B18991" s="7" t="s">
        <v>13390</v>
      </c>
      <c r="C18991" s="11">
        <v>39520</v>
      </c>
      <c r="D18991" s="7" t="s">
        <v>805</v>
      </c>
      <c r="E18991" s="7" t="s">
        <v>13391</v>
      </c>
      <c r="F18991">
        <f>IF(IFERROR(VLOOKUP(A18991,官网公开专利!B:B,1,0),0)&lt;&gt;0,1,0)</f>
        <v>1</v>
      </c>
    </row>
    <row r="18992" spans="1:6" x14ac:dyDescent="0.4">
      <c r="A18992" s="7" t="s">
        <v>11421</v>
      </c>
      <c r="B18992" s="7" t="s">
        <v>13387</v>
      </c>
      <c r="C18992" s="11">
        <v>39416</v>
      </c>
      <c r="D18992" s="7" t="s">
        <v>43</v>
      </c>
      <c r="E18992" s="7" t="s">
        <v>13388</v>
      </c>
      <c r="F18992">
        <f>IF(IFERROR(VLOOKUP(A18992,官网公开专利!B:B,1,0),0)&lt;&gt;0,1,0)</f>
        <v>1</v>
      </c>
    </row>
    <row r="18993" spans="1:6" x14ac:dyDescent="0.4">
      <c r="A18993" s="7" t="s">
        <v>11422</v>
      </c>
      <c r="B18993" s="7" t="s">
        <v>13387</v>
      </c>
      <c r="C18993" s="11">
        <v>39416</v>
      </c>
      <c r="D18993" s="7" t="s">
        <v>43</v>
      </c>
      <c r="E18993" s="7" t="s">
        <v>13389</v>
      </c>
      <c r="F18993">
        <f>IF(IFERROR(VLOOKUP(A18993,官网公开专利!B:B,1,0),0)&lt;&gt;0,1,0)</f>
        <v>1</v>
      </c>
    </row>
    <row r="18994" spans="1:6" x14ac:dyDescent="0.4">
      <c r="A18994" s="7" t="s">
        <v>10456</v>
      </c>
      <c r="B18994" s="7" t="s">
        <v>13387</v>
      </c>
      <c r="C18994" s="11">
        <v>39416</v>
      </c>
      <c r="D18994" s="7" t="s">
        <v>43</v>
      </c>
      <c r="E18994" s="7" t="s">
        <v>13389</v>
      </c>
      <c r="F18994">
        <f>IF(IFERROR(VLOOKUP(A18994,官网公开专利!B:B,1,0),0)&lt;&gt;0,1,0)</f>
        <v>1</v>
      </c>
    </row>
    <row r="18995" spans="1:6" x14ac:dyDescent="0.4">
      <c r="A18995" s="7" t="s">
        <v>10460</v>
      </c>
      <c r="B18995" s="7" t="s">
        <v>13387</v>
      </c>
      <c r="C18995" s="11">
        <v>39416</v>
      </c>
      <c r="D18995" s="7" t="s">
        <v>43</v>
      </c>
      <c r="E18995" s="7" t="s">
        <v>13389</v>
      </c>
      <c r="F18995">
        <f>IF(IFERROR(VLOOKUP(A18995,官网公开专利!B:B,1,0),0)&lt;&gt;0,1,0)</f>
        <v>1</v>
      </c>
    </row>
    <row r="18996" spans="1:6" x14ac:dyDescent="0.4">
      <c r="A18996" s="7" t="s">
        <v>9524</v>
      </c>
      <c r="B18996" s="7" t="s">
        <v>13384</v>
      </c>
      <c r="C18996" s="11">
        <v>38079</v>
      </c>
      <c r="D18996" s="7" t="s">
        <v>13385</v>
      </c>
      <c r="E18996" s="7" t="s">
        <v>13386</v>
      </c>
      <c r="F18996">
        <f>IF(IFERROR(VLOOKUP(A18996,官网公开专利!B:B,1,0),0)&lt;&gt;0,1,0)</f>
        <v>1</v>
      </c>
    </row>
    <row r="18997" spans="1:6" x14ac:dyDescent="0.4">
      <c r="A18997" s="7" t="s">
        <v>9440</v>
      </c>
      <c r="B18997" s="7" t="s">
        <v>13380</v>
      </c>
      <c r="C18997" s="11">
        <v>39512</v>
      </c>
      <c r="D18997" s="7" t="s">
        <v>13381</v>
      </c>
      <c r="E18997" s="7" t="s">
        <v>13382</v>
      </c>
      <c r="F18997">
        <f>IF(IFERROR(VLOOKUP(A18997,官网公开专利!B:B,1,0),0)&lt;&gt;0,1,0)</f>
        <v>1</v>
      </c>
    </row>
    <row r="18998" spans="1:6" x14ac:dyDescent="0.4">
      <c r="A18998" s="7" t="s">
        <v>9441</v>
      </c>
      <c r="B18998" s="7" t="s">
        <v>13380</v>
      </c>
      <c r="C18998" s="11">
        <v>39512</v>
      </c>
      <c r="D18998" s="7" t="s">
        <v>13381</v>
      </c>
      <c r="E18998" s="7" t="s">
        <v>13382</v>
      </c>
      <c r="F18998">
        <f>IF(IFERROR(VLOOKUP(A18998,官网公开专利!B:B,1,0),0)&lt;&gt;0,1,0)</f>
        <v>1</v>
      </c>
    </row>
    <row r="18999" spans="1:6" x14ac:dyDescent="0.4">
      <c r="A18999" s="7" t="s">
        <v>9442</v>
      </c>
      <c r="B18999" s="7" t="s">
        <v>13380</v>
      </c>
      <c r="C18999" s="11">
        <v>39512</v>
      </c>
      <c r="D18999" s="7" t="s">
        <v>13381</v>
      </c>
      <c r="E18999" s="7" t="s">
        <v>13382</v>
      </c>
      <c r="F18999">
        <f>IF(IFERROR(VLOOKUP(A18999,官网公开专利!B:B,1,0),0)&lt;&gt;0,1,0)</f>
        <v>1</v>
      </c>
    </row>
    <row r="19000" spans="1:6" x14ac:dyDescent="0.4">
      <c r="A19000" s="7" t="s">
        <v>9800</v>
      </c>
      <c r="B19000" s="7" t="s">
        <v>13380</v>
      </c>
      <c r="C19000" s="11">
        <v>39512</v>
      </c>
      <c r="D19000" s="7" t="s">
        <v>13381</v>
      </c>
      <c r="E19000" s="7" t="s">
        <v>13382</v>
      </c>
      <c r="F19000">
        <f>IF(IFERROR(VLOOKUP(A19000,官网公开专利!B:B,1,0),0)&lt;&gt;0,1,0)</f>
        <v>1</v>
      </c>
    </row>
    <row r="19001" spans="1:6" x14ac:dyDescent="0.4">
      <c r="A19001" s="7" t="s">
        <v>9976</v>
      </c>
      <c r="B19001" s="7" t="s">
        <v>13380</v>
      </c>
      <c r="C19001" s="11">
        <v>39512</v>
      </c>
      <c r="D19001" s="7" t="s">
        <v>13381</v>
      </c>
      <c r="E19001" s="7"/>
      <c r="F19001">
        <f>IF(IFERROR(VLOOKUP(A19001,官网公开专利!B:B,1,0),0)&lt;&gt;0,1,0)</f>
        <v>1</v>
      </c>
    </row>
    <row r="19002" spans="1:6" x14ac:dyDescent="0.4">
      <c r="A19002" s="7" t="s">
        <v>9887</v>
      </c>
      <c r="B19002" s="7" t="s">
        <v>1593</v>
      </c>
      <c r="C19002" s="11">
        <v>38776</v>
      </c>
      <c r="D19002" s="7" t="s">
        <v>188</v>
      </c>
      <c r="E19002" s="7"/>
      <c r="F19002">
        <f>IF(IFERROR(VLOOKUP(A19002,官网公开专利!B:B,1,0),0)&lt;&gt;0,1,0)</f>
        <v>1</v>
      </c>
    </row>
    <row r="19003" spans="1:6" x14ac:dyDescent="0.4">
      <c r="A19003" s="7" t="s">
        <v>9885</v>
      </c>
      <c r="B19003" s="7" t="s">
        <v>1593</v>
      </c>
      <c r="C19003" s="11">
        <v>38776</v>
      </c>
      <c r="D19003" s="7" t="s">
        <v>188</v>
      </c>
      <c r="E19003" s="7"/>
      <c r="F19003">
        <f>IF(IFERROR(VLOOKUP(A19003,官网公开专利!B:B,1,0),0)&lt;&gt;0,1,0)</f>
        <v>1</v>
      </c>
    </row>
    <row r="19004" spans="1:6" x14ac:dyDescent="0.4">
      <c r="A19004" s="7" t="s">
        <v>10132</v>
      </c>
      <c r="B19004" s="7" t="s">
        <v>13383</v>
      </c>
      <c r="C19004" s="11">
        <v>39415</v>
      </c>
      <c r="D19004" s="7" t="s">
        <v>1118</v>
      </c>
      <c r="E19004" s="7" t="s">
        <v>13276</v>
      </c>
      <c r="F19004">
        <f>IF(IFERROR(VLOOKUP(A19004,官网公开专利!B:B,1,0),0)&lt;&gt;0,1,0)</f>
        <v>1</v>
      </c>
    </row>
    <row r="19005" spans="1:6" x14ac:dyDescent="0.4">
      <c r="A19005" s="7" t="s">
        <v>9976</v>
      </c>
      <c r="B19005" s="7" t="s">
        <v>13378</v>
      </c>
      <c r="C19005" s="11">
        <v>39514</v>
      </c>
      <c r="D19005" s="7" t="s">
        <v>43</v>
      </c>
      <c r="E19005" s="7" t="s">
        <v>13379</v>
      </c>
      <c r="F19005">
        <f>IF(IFERROR(VLOOKUP(A19005,官网公开专利!B:B,1,0),0)&lt;&gt;0,1,0)</f>
        <v>1</v>
      </c>
    </row>
    <row r="19006" spans="1:6" x14ac:dyDescent="0.4">
      <c r="A19006" s="7" t="s">
        <v>10335</v>
      </c>
      <c r="B19006" s="7" t="s">
        <v>8674</v>
      </c>
      <c r="C19006" s="11">
        <v>39038</v>
      </c>
      <c r="D19006" s="7" t="s">
        <v>8675</v>
      </c>
      <c r="E19006" s="7" t="s">
        <v>243</v>
      </c>
      <c r="F19006">
        <f>IF(IFERROR(VLOOKUP(A19006,官网公开专利!B:B,1,0),0)&lt;&gt;0,1,0)</f>
        <v>1</v>
      </c>
    </row>
    <row r="19007" spans="1:6" x14ac:dyDescent="0.4">
      <c r="A19007" s="7" t="s">
        <v>10127</v>
      </c>
      <c r="B19007" s="7" t="s">
        <v>8674</v>
      </c>
      <c r="C19007" s="11">
        <v>39038</v>
      </c>
      <c r="D19007" s="7" t="s">
        <v>8675</v>
      </c>
      <c r="E19007" s="7"/>
      <c r="F19007">
        <f>IF(IFERROR(VLOOKUP(A19007,官网公开专利!B:B,1,0),0)&lt;&gt;0,1,0)</f>
        <v>1</v>
      </c>
    </row>
    <row r="19008" spans="1:6" x14ac:dyDescent="0.4">
      <c r="A19008" s="7" t="s">
        <v>9524</v>
      </c>
      <c r="B19008" s="7" t="s">
        <v>13375</v>
      </c>
      <c r="C19008" s="11">
        <v>39611</v>
      </c>
      <c r="D19008" s="7" t="s">
        <v>13376</v>
      </c>
      <c r="E19008" s="7" t="s">
        <v>13377</v>
      </c>
      <c r="F19008">
        <f>IF(IFERROR(VLOOKUP(A19008,官网公开专利!B:B,1,0),0)&lt;&gt;0,1,0)</f>
        <v>1</v>
      </c>
    </row>
    <row r="19009" spans="1:6" x14ac:dyDescent="0.4">
      <c r="A19009" s="7" t="s">
        <v>9600</v>
      </c>
      <c r="B19009" s="7" t="s">
        <v>13367</v>
      </c>
      <c r="C19009" s="11">
        <v>39506</v>
      </c>
      <c r="D19009" s="7" t="s">
        <v>13368</v>
      </c>
      <c r="E19009" s="7" t="s">
        <v>13369</v>
      </c>
      <c r="F19009">
        <f>IF(IFERROR(VLOOKUP(A19009,官网公开专利!B:B,1,0),0)&lt;&gt;0,1,0)</f>
        <v>1</v>
      </c>
    </row>
    <row r="19010" spans="1:6" x14ac:dyDescent="0.4">
      <c r="A19010" s="7" t="s">
        <v>9597</v>
      </c>
      <c r="B19010" s="7" t="s">
        <v>13367</v>
      </c>
      <c r="C19010" s="11">
        <v>39506</v>
      </c>
      <c r="D19010" s="7" t="s">
        <v>13368</v>
      </c>
      <c r="E19010" s="7"/>
      <c r="F19010">
        <f>IF(IFERROR(VLOOKUP(A19010,官网公开专利!B:B,1,0),0)&lt;&gt;0,1,0)</f>
        <v>1</v>
      </c>
    </row>
    <row r="19011" spans="1:6" x14ac:dyDescent="0.4">
      <c r="A19011" s="7" t="s">
        <v>9488</v>
      </c>
      <c r="B19011" s="7" t="s">
        <v>13371</v>
      </c>
      <c r="C19011" s="11">
        <v>38457</v>
      </c>
      <c r="D19011" s="7" t="s">
        <v>3078</v>
      </c>
      <c r="E19011" s="7" t="s">
        <v>13372</v>
      </c>
      <c r="F19011">
        <f>IF(IFERROR(VLOOKUP(A19011,官网公开专利!B:B,1,0),0)&lt;&gt;0,1,0)</f>
        <v>1</v>
      </c>
    </row>
    <row r="19012" spans="1:6" x14ac:dyDescent="0.4">
      <c r="A19012" s="7" t="s">
        <v>9489</v>
      </c>
      <c r="B19012" s="7" t="s">
        <v>13371</v>
      </c>
      <c r="C19012" s="11">
        <v>38457</v>
      </c>
      <c r="D19012" s="7" t="s">
        <v>3078</v>
      </c>
      <c r="E19012" s="7" t="s">
        <v>13372</v>
      </c>
      <c r="F19012">
        <f>IF(IFERROR(VLOOKUP(A19012,官网公开专利!B:B,1,0),0)&lt;&gt;0,1,0)</f>
        <v>1</v>
      </c>
    </row>
    <row r="19013" spans="1:6" x14ac:dyDescent="0.4">
      <c r="A19013" s="7" t="s">
        <v>9490</v>
      </c>
      <c r="B19013" s="7" t="s">
        <v>13371</v>
      </c>
      <c r="C19013" s="11">
        <v>38457</v>
      </c>
      <c r="D19013" s="7" t="s">
        <v>3078</v>
      </c>
      <c r="E19013" s="7" t="s">
        <v>13372</v>
      </c>
      <c r="F19013">
        <f>IF(IFERROR(VLOOKUP(A19013,官网公开专利!B:B,1,0),0)&lt;&gt;0,1,0)</f>
        <v>1</v>
      </c>
    </row>
    <row r="19014" spans="1:6" x14ac:dyDescent="0.4">
      <c r="A19014" s="7" t="s">
        <v>9491</v>
      </c>
      <c r="B19014" s="7" t="s">
        <v>13371</v>
      </c>
      <c r="C19014" s="11">
        <v>38457</v>
      </c>
      <c r="D19014" s="7" t="s">
        <v>3078</v>
      </c>
      <c r="E19014" s="7" t="s">
        <v>13372</v>
      </c>
      <c r="F19014">
        <f>IF(IFERROR(VLOOKUP(A19014,官网公开专利!B:B,1,0),0)&lt;&gt;0,1,0)</f>
        <v>1</v>
      </c>
    </row>
    <row r="19015" spans="1:6" x14ac:dyDescent="0.4">
      <c r="A19015" s="7" t="s">
        <v>9492</v>
      </c>
      <c r="B19015" s="7" t="s">
        <v>13371</v>
      </c>
      <c r="C19015" s="11">
        <v>38457</v>
      </c>
      <c r="D19015" s="7" t="s">
        <v>3078</v>
      </c>
      <c r="E19015" s="7" t="s">
        <v>13372</v>
      </c>
      <c r="F19015">
        <f>IF(IFERROR(VLOOKUP(A19015,官网公开专利!B:B,1,0),0)&lt;&gt;0,1,0)</f>
        <v>1</v>
      </c>
    </row>
    <row r="19016" spans="1:6" x14ac:dyDescent="0.4">
      <c r="A19016" s="7" t="s">
        <v>9493</v>
      </c>
      <c r="B19016" s="7" t="s">
        <v>13371</v>
      </c>
      <c r="C19016" s="11">
        <v>38457</v>
      </c>
      <c r="D19016" s="7" t="s">
        <v>3078</v>
      </c>
      <c r="E19016" s="7" t="s">
        <v>13372</v>
      </c>
      <c r="F19016">
        <f>IF(IFERROR(VLOOKUP(A19016,官网公开专利!B:B,1,0),0)&lt;&gt;0,1,0)</f>
        <v>1</v>
      </c>
    </row>
    <row r="19017" spans="1:6" x14ac:dyDescent="0.4">
      <c r="A19017" s="7" t="s">
        <v>11644</v>
      </c>
      <c r="B19017" s="7" t="s">
        <v>13373</v>
      </c>
      <c r="C19017" s="11">
        <v>38842</v>
      </c>
      <c r="D19017" s="7" t="s">
        <v>13374</v>
      </c>
      <c r="E19017" s="7"/>
      <c r="F19017">
        <f>IF(IFERROR(VLOOKUP(A19017,官网公开专利!B:B,1,0),0)&lt;&gt;0,1,0)</f>
        <v>1</v>
      </c>
    </row>
    <row r="19018" spans="1:6" x14ac:dyDescent="0.4">
      <c r="A19018" s="7" t="s">
        <v>5271</v>
      </c>
      <c r="B19018" s="7" t="s">
        <v>3521</v>
      </c>
      <c r="C19018" s="11">
        <v>39505</v>
      </c>
      <c r="D19018" s="7" t="s">
        <v>300</v>
      </c>
      <c r="E19018" s="7" t="s">
        <v>3522</v>
      </c>
      <c r="F19018">
        <f>IF(IFERROR(VLOOKUP(A19018,官网公开专利!B:B,1,0),0)&lt;&gt;0,1,0)</f>
        <v>1</v>
      </c>
    </row>
    <row r="19019" spans="1:6" x14ac:dyDescent="0.4">
      <c r="A19019" s="7" t="s">
        <v>9792</v>
      </c>
      <c r="B19019" s="7" t="s">
        <v>3521</v>
      </c>
      <c r="C19019" s="11">
        <v>39505</v>
      </c>
      <c r="D19019" s="7" t="s">
        <v>300</v>
      </c>
      <c r="E19019" s="7" t="s">
        <v>3522</v>
      </c>
      <c r="F19019">
        <f>IF(IFERROR(VLOOKUP(A19019,官网公开专利!B:B,1,0),0)&lt;&gt;0,1,0)</f>
        <v>1</v>
      </c>
    </row>
    <row r="19020" spans="1:6" x14ac:dyDescent="0.4">
      <c r="A19020" s="7" t="s">
        <v>9793</v>
      </c>
      <c r="B19020" s="7" t="s">
        <v>3521</v>
      </c>
      <c r="C19020" s="11">
        <v>39505</v>
      </c>
      <c r="D19020" s="7" t="s">
        <v>300</v>
      </c>
      <c r="E19020" s="7" t="s">
        <v>3522</v>
      </c>
      <c r="F19020">
        <f>IF(IFERROR(VLOOKUP(A19020,官网公开专利!B:B,1,0),0)&lt;&gt;0,1,0)</f>
        <v>1</v>
      </c>
    </row>
    <row r="19021" spans="1:6" x14ac:dyDescent="0.4">
      <c r="A19021" s="7" t="s">
        <v>9794</v>
      </c>
      <c r="B19021" s="7" t="s">
        <v>3521</v>
      </c>
      <c r="C19021" s="11">
        <v>39505</v>
      </c>
      <c r="D19021" s="7" t="s">
        <v>300</v>
      </c>
      <c r="E19021" s="7" t="s">
        <v>13370</v>
      </c>
      <c r="F19021">
        <f>IF(IFERROR(VLOOKUP(A19021,官网公开专利!B:B,1,0),0)&lt;&gt;0,1,0)</f>
        <v>1</v>
      </c>
    </row>
    <row r="19022" spans="1:6" x14ac:dyDescent="0.4">
      <c r="A19022" s="7" t="s">
        <v>10003</v>
      </c>
      <c r="B19022" s="7" t="s">
        <v>13365</v>
      </c>
      <c r="C19022" s="11">
        <v>39580</v>
      </c>
      <c r="D19022" s="7" t="s">
        <v>43</v>
      </c>
      <c r="E19022" s="7" t="s">
        <v>13366</v>
      </c>
      <c r="F19022">
        <f>IF(IFERROR(VLOOKUP(A19022,官网公开专利!B:B,1,0),0)&lt;&gt;0,1,0)</f>
        <v>1</v>
      </c>
    </row>
    <row r="19023" spans="1:6" x14ac:dyDescent="0.4">
      <c r="A19023" s="7" t="s">
        <v>10435</v>
      </c>
      <c r="B19023" s="7" t="s">
        <v>13358</v>
      </c>
      <c r="C19023" s="11">
        <v>39281</v>
      </c>
      <c r="D19023" s="7" t="s">
        <v>16</v>
      </c>
      <c r="E19023" s="7" t="s">
        <v>13359</v>
      </c>
      <c r="F19023">
        <f>IF(IFERROR(VLOOKUP(A19023,官网公开专利!B:B,1,0),0)&lt;&gt;0,1,0)</f>
        <v>1</v>
      </c>
    </row>
    <row r="19024" spans="1:6" x14ac:dyDescent="0.4">
      <c r="A19024" s="7" t="s">
        <v>11075</v>
      </c>
      <c r="B19024" s="7" t="s">
        <v>13358</v>
      </c>
      <c r="C19024" s="11">
        <v>39281</v>
      </c>
      <c r="D19024" s="7" t="s">
        <v>16</v>
      </c>
      <c r="E19024" s="7" t="s">
        <v>13359</v>
      </c>
      <c r="F19024">
        <f>IF(IFERROR(VLOOKUP(A19024,官网公开专利!B:B,1,0),0)&lt;&gt;0,1,0)</f>
        <v>1</v>
      </c>
    </row>
    <row r="19025" spans="1:6" x14ac:dyDescent="0.4">
      <c r="A19025" s="7" t="s">
        <v>11079</v>
      </c>
      <c r="B19025" s="7" t="s">
        <v>13358</v>
      </c>
      <c r="C19025" s="11">
        <v>39281</v>
      </c>
      <c r="D19025" s="7" t="s">
        <v>16</v>
      </c>
      <c r="E19025" s="7" t="s">
        <v>13359</v>
      </c>
      <c r="F19025">
        <f>IF(IFERROR(VLOOKUP(A19025,官网公开专利!B:B,1,0),0)&lt;&gt;0,1,0)</f>
        <v>1</v>
      </c>
    </row>
    <row r="19026" spans="1:6" x14ac:dyDescent="0.4">
      <c r="A19026" s="7" t="s">
        <v>10185</v>
      </c>
      <c r="B19026" s="7" t="s">
        <v>13363</v>
      </c>
      <c r="C19026" s="11">
        <v>39504</v>
      </c>
      <c r="D19026" s="7" t="s">
        <v>13364</v>
      </c>
      <c r="E19026" s="7"/>
      <c r="F19026">
        <f>IF(IFERROR(VLOOKUP(A19026,官网公开专利!B:B,1,0),0)&lt;&gt;0,1,0)</f>
        <v>1</v>
      </c>
    </row>
    <row r="19027" spans="1:6" x14ac:dyDescent="0.4">
      <c r="A19027" s="7" t="s">
        <v>10435</v>
      </c>
      <c r="B19027" s="7" t="s">
        <v>13356</v>
      </c>
      <c r="C19027" s="11">
        <v>39281</v>
      </c>
      <c r="D19027" s="7" t="s">
        <v>16</v>
      </c>
      <c r="E19027" s="7" t="s">
        <v>13357</v>
      </c>
      <c r="F19027">
        <f>IF(IFERROR(VLOOKUP(A19027,官网公开专利!B:B,1,0),0)&lt;&gt;0,1,0)</f>
        <v>1</v>
      </c>
    </row>
    <row r="19028" spans="1:6" x14ac:dyDescent="0.4">
      <c r="A19028" s="7" t="s">
        <v>11075</v>
      </c>
      <c r="B19028" s="7" t="s">
        <v>13356</v>
      </c>
      <c r="C19028" s="11">
        <v>39281</v>
      </c>
      <c r="D19028" s="7" t="s">
        <v>16</v>
      </c>
      <c r="E19028" s="7" t="s">
        <v>13357</v>
      </c>
      <c r="F19028">
        <f>IF(IFERROR(VLOOKUP(A19028,官网公开专利!B:B,1,0),0)&lt;&gt;0,1,0)</f>
        <v>1</v>
      </c>
    </row>
    <row r="19029" spans="1:6" x14ac:dyDescent="0.4">
      <c r="A19029" s="7" t="s">
        <v>11079</v>
      </c>
      <c r="B19029" s="7" t="s">
        <v>13356</v>
      </c>
      <c r="C19029" s="11">
        <v>39281</v>
      </c>
      <c r="D19029" s="7" t="s">
        <v>16</v>
      </c>
      <c r="E19029" s="7" t="s">
        <v>13357</v>
      </c>
      <c r="F19029">
        <f>IF(IFERROR(VLOOKUP(A19029,官网公开专利!B:B,1,0),0)&lt;&gt;0,1,0)</f>
        <v>1</v>
      </c>
    </row>
    <row r="19030" spans="1:6" x14ac:dyDescent="0.4">
      <c r="A19030" s="7" t="s">
        <v>9588</v>
      </c>
      <c r="B19030" s="7" t="s">
        <v>13360</v>
      </c>
      <c r="C19030" s="11">
        <v>38338</v>
      </c>
      <c r="D19030" s="7" t="s">
        <v>13361</v>
      </c>
      <c r="E19030" s="7" t="s">
        <v>13362</v>
      </c>
      <c r="F19030">
        <f>IF(IFERROR(VLOOKUP(A19030,官网公开专利!B:B,1,0),0)&lt;&gt;0,1,0)</f>
        <v>1</v>
      </c>
    </row>
    <row r="19031" spans="1:6" x14ac:dyDescent="0.4">
      <c r="A19031" s="7" t="s">
        <v>9884</v>
      </c>
      <c r="B19031" s="7" t="s">
        <v>13354</v>
      </c>
      <c r="C19031" s="11">
        <v>39496</v>
      </c>
      <c r="D19031" s="7" t="s">
        <v>228</v>
      </c>
      <c r="E19031" s="7" t="s">
        <v>13355</v>
      </c>
      <c r="F19031">
        <f>IF(IFERROR(VLOOKUP(A19031,官网公开专利!B:B,1,0),0)&lt;&gt;0,1,0)</f>
        <v>1</v>
      </c>
    </row>
    <row r="19032" spans="1:6" x14ac:dyDescent="0.4">
      <c r="A19032" s="7" t="s">
        <v>9887</v>
      </c>
      <c r="B19032" s="7" t="s">
        <v>13354</v>
      </c>
      <c r="C19032" s="11">
        <v>39496</v>
      </c>
      <c r="D19032" s="7" t="s">
        <v>228</v>
      </c>
      <c r="E19032" s="7" t="s">
        <v>13355</v>
      </c>
      <c r="F19032">
        <f>IF(IFERROR(VLOOKUP(A19032,官网公开专利!B:B,1,0),0)&lt;&gt;0,1,0)</f>
        <v>1</v>
      </c>
    </row>
    <row r="19033" spans="1:6" x14ac:dyDescent="0.4">
      <c r="A19033" s="7" t="s">
        <v>9885</v>
      </c>
      <c r="B19033" s="7" t="s">
        <v>13354</v>
      </c>
      <c r="C19033" s="11">
        <v>39496</v>
      </c>
      <c r="D19033" s="7" t="s">
        <v>228</v>
      </c>
      <c r="E19033" s="7" t="s">
        <v>13355</v>
      </c>
      <c r="F19033">
        <f>IF(IFERROR(VLOOKUP(A19033,官网公开专利!B:B,1,0),0)&lt;&gt;0,1,0)</f>
        <v>1</v>
      </c>
    </row>
    <row r="19034" spans="1:6" x14ac:dyDescent="0.4">
      <c r="A19034" s="7" t="s">
        <v>9460</v>
      </c>
      <c r="B19034" s="7" t="s">
        <v>13354</v>
      </c>
      <c r="C19034" s="11">
        <v>39496</v>
      </c>
      <c r="D19034" s="7" t="s">
        <v>228</v>
      </c>
      <c r="E19034" s="7" t="s">
        <v>13355</v>
      </c>
      <c r="F19034">
        <f>IF(IFERROR(VLOOKUP(A19034,官网公开专利!B:B,1,0),0)&lt;&gt;0,1,0)</f>
        <v>1</v>
      </c>
    </row>
    <row r="19035" spans="1:6" x14ac:dyDescent="0.4">
      <c r="A19035" s="7" t="s">
        <v>11421</v>
      </c>
      <c r="B19035" s="7" t="s">
        <v>13349</v>
      </c>
      <c r="C19035" s="11">
        <v>37705</v>
      </c>
      <c r="D19035" s="7" t="s">
        <v>1645</v>
      </c>
      <c r="E19035" s="7" t="s">
        <v>13350</v>
      </c>
      <c r="F19035">
        <f>IF(IFERROR(VLOOKUP(A19035,官网公开专利!B:B,1,0),0)&lt;&gt;0,1,0)</f>
        <v>1</v>
      </c>
    </row>
    <row r="19036" spans="1:6" x14ac:dyDescent="0.4">
      <c r="A19036" s="7" t="s">
        <v>11422</v>
      </c>
      <c r="B19036" s="7" t="s">
        <v>13349</v>
      </c>
      <c r="C19036" s="11">
        <v>37705</v>
      </c>
      <c r="D19036" s="7" t="s">
        <v>1645</v>
      </c>
      <c r="E19036" s="7" t="s">
        <v>13351</v>
      </c>
      <c r="F19036">
        <f>IF(IFERROR(VLOOKUP(A19036,官网公开专利!B:B,1,0),0)&lt;&gt;0,1,0)</f>
        <v>1</v>
      </c>
    </row>
    <row r="19037" spans="1:6" x14ac:dyDescent="0.4">
      <c r="A19037" s="7" t="s">
        <v>10585</v>
      </c>
      <c r="B19037" s="7" t="s">
        <v>13352</v>
      </c>
      <c r="C19037" s="11">
        <v>36865</v>
      </c>
      <c r="D19037" s="7" t="s">
        <v>11122</v>
      </c>
      <c r="E19037" s="7" t="s">
        <v>13353</v>
      </c>
      <c r="F19037">
        <f>IF(IFERROR(VLOOKUP(A19037,官网公开专利!B:B,1,0),0)&lt;&gt;0,1,0)</f>
        <v>1</v>
      </c>
    </row>
    <row r="19038" spans="1:6" x14ac:dyDescent="0.4">
      <c r="A19038" s="7" t="s">
        <v>10589</v>
      </c>
      <c r="B19038" s="7" t="s">
        <v>13352</v>
      </c>
      <c r="C19038" s="11">
        <v>36865</v>
      </c>
      <c r="D19038" s="7" t="s">
        <v>11122</v>
      </c>
      <c r="E19038" s="7" t="s">
        <v>13353</v>
      </c>
      <c r="F19038">
        <f>IF(IFERROR(VLOOKUP(A19038,官网公开专利!B:B,1,0),0)&lt;&gt;0,1,0)</f>
        <v>1</v>
      </c>
    </row>
    <row r="19039" spans="1:6" x14ac:dyDescent="0.4">
      <c r="A19039" s="7" t="s">
        <v>9976</v>
      </c>
      <c r="B19039" s="7" t="s">
        <v>13348</v>
      </c>
      <c r="C19039" s="11">
        <v>39203</v>
      </c>
      <c r="D19039" s="7" t="s">
        <v>16</v>
      </c>
      <c r="E19039" s="7" t="s">
        <v>13187</v>
      </c>
      <c r="F19039">
        <f>IF(IFERROR(VLOOKUP(A19039,官网公开专利!B:B,1,0),0)&lt;&gt;0,1,0)</f>
        <v>1</v>
      </c>
    </row>
    <row r="19040" spans="1:6" x14ac:dyDescent="0.4">
      <c r="A19040" s="7" t="s">
        <v>10185</v>
      </c>
      <c r="B19040" s="7" t="s">
        <v>13346</v>
      </c>
      <c r="C19040" s="11">
        <v>39492</v>
      </c>
      <c r="D19040" s="7" t="s">
        <v>1570</v>
      </c>
      <c r="E19040" s="7" t="s">
        <v>13347</v>
      </c>
      <c r="F19040">
        <f>IF(IFERROR(VLOOKUP(A19040,官网公开专利!B:B,1,0),0)&lt;&gt;0,1,0)</f>
        <v>1</v>
      </c>
    </row>
    <row r="19041" spans="1:6" x14ac:dyDescent="0.4">
      <c r="A19041" s="7" t="s">
        <v>10706</v>
      </c>
      <c r="B19041" s="7" t="s">
        <v>13346</v>
      </c>
      <c r="C19041" s="11">
        <v>39492</v>
      </c>
      <c r="D19041" s="7" t="s">
        <v>1570</v>
      </c>
      <c r="E19041" s="7" t="s">
        <v>13347</v>
      </c>
      <c r="F19041">
        <f>IF(IFERROR(VLOOKUP(A19041,官网公开专利!B:B,1,0),0)&lt;&gt;0,1,0)</f>
        <v>1</v>
      </c>
    </row>
    <row r="19042" spans="1:6" x14ac:dyDescent="0.4">
      <c r="A19042" s="7" t="s">
        <v>10132</v>
      </c>
      <c r="B19042" s="7" t="s">
        <v>13346</v>
      </c>
      <c r="C19042" s="11">
        <v>39492</v>
      </c>
      <c r="D19042" s="7" t="s">
        <v>1570</v>
      </c>
      <c r="E19042" s="7" t="s">
        <v>13347</v>
      </c>
      <c r="F19042">
        <f>IF(IFERROR(VLOOKUP(A19042,官网公开专利!B:B,1,0),0)&lt;&gt;0,1,0)</f>
        <v>1</v>
      </c>
    </row>
    <row r="19043" spans="1:6" x14ac:dyDescent="0.4">
      <c r="A19043" s="7" t="s">
        <v>10707</v>
      </c>
      <c r="B19043" s="7" t="s">
        <v>13346</v>
      </c>
      <c r="C19043" s="11">
        <v>39492</v>
      </c>
      <c r="D19043" s="7" t="s">
        <v>1570</v>
      </c>
      <c r="E19043" s="7" t="s">
        <v>13347</v>
      </c>
      <c r="F19043">
        <f>IF(IFERROR(VLOOKUP(A19043,官网公开专利!B:B,1,0),0)&lt;&gt;0,1,0)</f>
        <v>1</v>
      </c>
    </row>
    <row r="19044" spans="1:6" x14ac:dyDescent="0.4">
      <c r="A19044" s="7" t="s">
        <v>10814</v>
      </c>
      <c r="B19044" s="7" t="s">
        <v>13344</v>
      </c>
      <c r="C19044" s="11">
        <v>39493</v>
      </c>
      <c r="D19044" s="7" t="s">
        <v>13345</v>
      </c>
      <c r="E19044" s="7" t="s">
        <v>3520</v>
      </c>
      <c r="F19044">
        <f>IF(IFERROR(VLOOKUP(A19044,官网公开专利!B:B,1,0),0)&lt;&gt;0,1,0)</f>
        <v>1</v>
      </c>
    </row>
    <row r="19045" spans="1:6" x14ac:dyDescent="0.4">
      <c r="A19045" s="7" t="s">
        <v>10113</v>
      </c>
      <c r="B19045" s="7" t="s">
        <v>13341</v>
      </c>
      <c r="C19045" s="11">
        <v>39493</v>
      </c>
      <c r="D19045" s="7" t="s">
        <v>13342</v>
      </c>
      <c r="E19045" s="7" t="s">
        <v>13343</v>
      </c>
      <c r="F19045">
        <f>IF(IFERROR(VLOOKUP(A19045,官网公开专利!B:B,1,0),0)&lt;&gt;0,1,0)</f>
        <v>1</v>
      </c>
    </row>
    <row r="19046" spans="1:6" x14ac:dyDescent="0.4">
      <c r="A19046" s="7" t="s">
        <v>8716</v>
      </c>
      <c r="B19046" s="7" t="s">
        <v>470</v>
      </c>
      <c r="C19046" s="11">
        <v>39493</v>
      </c>
      <c r="D19046" s="7" t="s">
        <v>471</v>
      </c>
      <c r="E19046" s="7"/>
      <c r="F19046">
        <f>IF(IFERROR(VLOOKUP(A19046,官网公开专利!B:B,1,0),0)&lt;&gt;0,1,0)</f>
        <v>1</v>
      </c>
    </row>
    <row r="19047" spans="1:6" x14ac:dyDescent="0.4">
      <c r="A19047" s="7" t="s">
        <v>10880</v>
      </c>
      <c r="B19047" s="7" t="s">
        <v>13339</v>
      </c>
      <c r="C19047" s="11">
        <v>38853</v>
      </c>
      <c r="D19047" s="7" t="s">
        <v>8006</v>
      </c>
      <c r="E19047" s="7" t="s">
        <v>13340</v>
      </c>
      <c r="F19047">
        <f>IF(IFERROR(VLOOKUP(A19047,官网公开专利!B:B,1,0),0)&lt;&gt;0,1,0)</f>
        <v>1</v>
      </c>
    </row>
    <row r="19048" spans="1:6" x14ac:dyDescent="0.4">
      <c r="A19048" s="7" t="s">
        <v>9447</v>
      </c>
      <c r="B19048" s="7" t="s">
        <v>13335</v>
      </c>
      <c r="C19048" s="11">
        <v>38791</v>
      </c>
      <c r="D19048" s="7" t="s">
        <v>553</v>
      </c>
      <c r="E19048" s="7" t="s">
        <v>13336</v>
      </c>
      <c r="F19048">
        <f>IF(IFERROR(VLOOKUP(A19048,官网公开专利!B:B,1,0),0)&lt;&gt;0,1,0)</f>
        <v>1</v>
      </c>
    </row>
    <row r="19049" spans="1:6" x14ac:dyDescent="0.4">
      <c r="A19049" s="7" t="s">
        <v>10656</v>
      </c>
      <c r="B19049" s="7" t="s">
        <v>13337</v>
      </c>
      <c r="C19049" s="11">
        <v>39491</v>
      </c>
      <c r="D19049" s="7" t="s">
        <v>13338</v>
      </c>
      <c r="E19049" s="7"/>
      <c r="F19049">
        <f>IF(IFERROR(VLOOKUP(A19049,官网公开专利!B:B,1,0),0)&lt;&gt;0,1,0)</f>
        <v>1</v>
      </c>
    </row>
    <row r="19050" spans="1:6" x14ac:dyDescent="0.4">
      <c r="A19050" s="7" t="s">
        <v>10531</v>
      </c>
      <c r="B19050" s="7" t="s">
        <v>13333</v>
      </c>
      <c r="C19050" s="11">
        <v>39485</v>
      </c>
      <c r="D19050" s="7" t="s">
        <v>300</v>
      </c>
      <c r="E19050" s="7" t="s">
        <v>13334</v>
      </c>
      <c r="F19050">
        <f>IF(IFERROR(VLOOKUP(A19050,官网公开专利!B:B,1,0),0)&lt;&gt;0,1,0)</f>
        <v>1</v>
      </c>
    </row>
    <row r="19051" spans="1:6" x14ac:dyDescent="0.4">
      <c r="A19051" s="7" t="s">
        <v>10528</v>
      </c>
      <c r="B19051" s="7" t="s">
        <v>13333</v>
      </c>
      <c r="C19051" s="11">
        <v>39485</v>
      </c>
      <c r="D19051" s="7" t="s">
        <v>300</v>
      </c>
      <c r="E19051" s="7" t="s">
        <v>13334</v>
      </c>
      <c r="F19051">
        <f>IF(IFERROR(VLOOKUP(A19051,官网公开专利!B:B,1,0),0)&lt;&gt;0,1,0)</f>
        <v>1</v>
      </c>
    </row>
    <row r="19052" spans="1:6" x14ac:dyDescent="0.4">
      <c r="A19052" s="7" t="s">
        <v>11583</v>
      </c>
      <c r="B19052" s="7" t="s">
        <v>8497</v>
      </c>
      <c r="C19052" s="11">
        <v>38544</v>
      </c>
      <c r="D19052" s="7" t="s">
        <v>4307</v>
      </c>
      <c r="E19052" s="7" t="s">
        <v>13330</v>
      </c>
      <c r="F19052">
        <f>IF(IFERROR(VLOOKUP(A19052,官网公开专利!B:B,1,0),0)&lt;&gt;0,1,0)</f>
        <v>1</v>
      </c>
    </row>
    <row r="19053" spans="1:6" x14ac:dyDescent="0.4">
      <c r="A19053" s="7" t="s">
        <v>8449</v>
      </c>
      <c r="B19053" s="7" t="s">
        <v>8497</v>
      </c>
      <c r="C19053" s="11">
        <v>38544</v>
      </c>
      <c r="D19053" s="7" t="s">
        <v>4307</v>
      </c>
      <c r="E19053" s="7"/>
      <c r="F19053">
        <f>IF(IFERROR(VLOOKUP(A19053,官网公开专利!B:B,1,0),0)&lt;&gt;0,1,0)</f>
        <v>1</v>
      </c>
    </row>
    <row r="19054" spans="1:6" x14ac:dyDescent="0.4">
      <c r="A19054" s="7" t="s">
        <v>9554</v>
      </c>
      <c r="B19054" s="7" t="s">
        <v>13331</v>
      </c>
      <c r="C19054" s="11">
        <v>37141</v>
      </c>
      <c r="D19054" s="7" t="s">
        <v>10034</v>
      </c>
      <c r="E19054" s="7" t="s">
        <v>13332</v>
      </c>
      <c r="F19054">
        <f>IF(IFERROR(VLOOKUP(A19054,官网公开专利!B:B,1,0),0)&lt;&gt;0,1,0)</f>
        <v>1</v>
      </c>
    </row>
    <row r="19055" spans="1:6" x14ac:dyDescent="0.4">
      <c r="A19055" s="7" t="s">
        <v>9456</v>
      </c>
      <c r="B19055" s="7" t="s">
        <v>13328</v>
      </c>
      <c r="C19055" s="11">
        <v>39280</v>
      </c>
      <c r="D19055" s="7" t="s">
        <v>70</v>
      </c>
      <c r="E19055" s="7" t="s">
        <v>13329</v>
      </c>
      <c r="F19055">
        <f>IF(IFERROR(VLOOKUP(A19055,官网公开专利!B:B,1,0),0)&lt;&gt;0,1,0)</f>
        <v>1</v>
      </c>
    </row>
    <row r="19056" spans="1:6" x14ac:dyDescent="0.4">
      <c r="A19056" s="7" t="s">
        <v>9800</v>
      </c>
      <c r="B19056" s="7" t="s">
        <v>13327</v>
      </c>
      <c r="C19056" s="11">
        <v>38481</v>
      </c>
      <c r="D19056" s="7" t="s">
        <v>12601</v>
      </c>
      <c r="E19056" s="7"/>
      <c r="F19056">
        <f>IF(IFERROR(VLOOKUP(A19056,官网公开专利!B:B,1,0),0)&lt;&gt;0,1,0)</f>
        <v>1</v>
      </c>
    </row>
    <row r="19057" spans="1:6" x14ac:dyDescent="0.4">
      <c r="A19057" s="7" t="s">
        <v>10913</v>
      </c>
      <c r="B19057" s="7" t="s">
        <v>13326</v>
      </c>
      <c r="C19057" s="11">
        <v>39461</v>
      </c>
      <c r="D19057" s="7" t="s">
        <v>1563</v>
      </c>
      <c r="E19057" s="7" t="s">
        <v>10433</v>
      </c>
      <c r="F19057">
        <f>IF(IFERROR(VLOOKUP(A19057,官网公开专利!B:B,1,0),0)&lt;&gt;0,1,0)</f>
        <v>1</v>
      </c>
    </row>
    <row r="19058" spans="1:6" x14ac:dyDescent="0.4">
      <c r="A19058" s="7" t="s">
        <v>9881</v>
      </c>
      <c r="B19058" s="7" t="s">
        <v>159</v>
      </c>
      <c r="C19058" s="11">
        <v>39353</v>
      </c>
      <c r="D19058" s="7" t="s">
        <v>160</v>
      </c>
      <c r="E19058" s="7" t="s">
        <v>6513</v>
      </c>
      <c r="F19058">
        <f>IF(IFERROR(VLOOKUP(A19058,官网公开专利!B:B,1,0),0)&lt;&gt;0,1,0)</f>
        <v>1</v>
      </c>
    </row>
    <row r="19059" spans="1:6" x14ac:dyDescent="0.4">
      <c r="A19059" s="7" t="s">
        <v>9883</v>
      </c>
      <c r="B19059" s="7" t="s">
        <v>159</v>
      </c>
      <c r="C19059" s="11">
        <v>39353</v>
      </c>
      <c r="D19059" s="7" t="s">
        <v>160</v>
      </c>
      <c r="E19059" s="7" t="s">
        <v>6513</v>
      </c>
      <c r="F19059">
        <f>IF(IFERROR(VLOOKUP(A19059,官网公开专利!B:B,1,0),0)&lt;&gt;0,1,0)</f>
        <v>1</v>
      </c>
    </row>
    <row r="19060" spans="1:6" x14ac:dyDescent="0.4">
      <c r="A19060" s="7" t="s">
        <v>9884</v>
      </c>
      <c r="B19060" s="7" t="s">
        <v>159</v>
      </c>
      <c r="C19060" s="11">
        <v>39353</v>
      </c>
      <c r="D19060" s="7" t="s">
        <v>160</v>
      </c>
      <c r="E19060" s="7" t="s">
        <v>6513</v>
      </c>
      <c r="F19060">
        <f>IF(IFERROR(VLOOKUP(A19060,官网公开专利!B:B,1,0),0)&lt;&gt;0,1,0)</f>
        <v>1</v>
      </c>
    </row>
    <row r="19061" spans="1:6" x14ac:dyDescent="0.4">
      <c r="A19061" s="7" t="s">
        <v>9885</v>
      </c>
      <c r="B19061" s="7" t="s">
        <v>159</v>
      </c>
      <c r="C19061" s="11">
        <v>39353</v>
      </c>
      <c r="D19061" s="7" t="s">
        <v>160</v>
      </c>
      <c r="E19061" s="7" t="s">
        <v>6513</v>
      </c>
      <c r="F19061">
        <f>IF(IFERROR(VLOOKUP(A19061,官网公开专利!B:B,1,0),0)&lt;&gt;0,1,0)</f>
        <v>1</v>
      </c>
    </row>
    <row r="19062" spans="1:6" x14ac:dyDescent="0.4">
      <c r="A19062" s="7" t="s">
        <v>9460</v>
      </c>
      <c r="B19062" s="7" t="s">
        <v>159</v>
      </c>
      <c r="C19062" s="11">
        <v>39353</v>
      </c>
      <c r="D19062" s="7" t="s">
        <v>160</v>
      </c>
      <c r="E19062" s="7" t="s">
        <v>6513</v>
      </c>
      <c r="F19062">
        <f>IF(IFERROR(VLOOKUP(A19062,官网公开专利!B:B,1,0),0)&lt;&gt;0,1,0)</f>
        <v>1</v>
      </c>
    </row>
    <row r="19063" spans="1:6" x14ac:dyDescent="0.4">
      <c r="A19063" s="7" t="s">
        <v>5</v>
      </c>
      <c r="B19063" s="7" t="s">
        <v>159</v>
      </c>
      <c r="C19063" s="11">
        <v>39353</v>
      </c>
      <c r="D19063" s="7" t="s">
        <v>160</v>
      </c>
      <c r="E19063" s="7"/>
      <c r="F19063">
        <f>IF(IFERROR(VLOOKUP(A19063,官网公开专利!B:B,1,0),0)&lt;&gt;0,1,0)</f>
        <v>1</v>
      </c>
    </row>
    <row r="19064" spans="1:6" x14ac:dyDescent="0.4">
      <c r="A19064" s="7" t="s">
        <v>9886</v>
      </c>
      <c r="B19064" s="7" t="s">
        <v>159</v>
      </c>
      <c r="C19064" s="11">
        <v>39353</v>
      </c>
      <c r="D19064" s="7" t="s">
        <v>160</v>
      </c>
      <c r="E19064" s="7"/>
      <c r="F19064">
        <f>IF(IFERROR(VLOOKUP(A19064,官网公开专利!B:B,1,0),0)&lt;&gt;0,1,0)</f>
        <v>1</v>
      </c>
    </row>
    <row r="19065" spans="1:6" x14ac:dyDescent="0.4">
      <c r="A19065" s="7" t="s">
        <v>9887</v>
      </c>
      <c r="B19065" s="7" t="s">
        <v>159</v>
      </c>
      <c r="C19065" s="11">
        <v>39353</v>
      </c>
      <c r="D19065" s="7" t="s">
        <v>160</v>
      </c>
      <c r="E19065" s="7"/>
      <c r="F19065">
        <f>IF(IFERROR(VLOOKUP(A19065,官网公开专利!B:B,1,0),0)&lt;&gt;0,1,0)</f>
        <v>1</v>
      </c>
    </row>
    <row r="19066" spans="1:6" x14ac:dyDescent="0.4">
      <c r="A19066" s="7" t="s">
        <v>10132</v>
      </c>
      <c r="B19066" s="7" t="s">
        <v>13323</v>
      </c>
      <c r="C19066" s="11">
        <v>39444</v>
      </c>
      <c r="D19066" s="7" t="s">
        <v>13324</v>
      </c>
      <c r="E19066" s="7" t="s">
        <v>13325</v>
      </c>
      <c r="F19066">
        <f>IF(IFERROR(VLOOKUP(A19066,官网公开专利!B:B,1,0),0)&lt;&gt;0,1,0)</f>
        <v>1</v>
      </c>
    </row>
    <row r="19067" spans="1:6" x14ac:dyDescent="0.4">
      <c r="A19067" s="7" t="s">
        <v>10880</v>
      </c>
      <c r="B19067" s="7" t="s">
        <v>8010</v>
      </c>
      <c r="C19067" s="11">
        <v>39153</v>
      </c>
      <c r="D19067" s="7" t="s">
        <v>1230</v>
      </c>
      <c r="E19067" s="7" t="s">
        <v>8011</v>
      </c>
      <c r="F19067">
        <f>IF(IFERROR(VLOOKUP(A19067,官网公开专利!B:B,1,0),0)&lt;&gt;0,1,0)</f>
        <v>1</v>
      </c>
    </row>
    <row r="19068" spans="1:6" x14ac:dyDescent="0.4">
      <c r="A19068" s="7" t="s">
        <v>10469</v>
      </c>
      <c r="B19068" s="7" t="s">
        <v>13322</v>
      </c>
      <c r="C19068" s="11">
        <v>38376</v>
      </c>
      <c r="D19068" s="7" t="s">
        <v>77</v>
      </c>
      <c r="E19068" s="7"/>
      <c r="F19068">
        <f>IF(IFERROR(VLOOKUP(A19068,官网公开专利!B:B,1,0),0)&lt;&gt;0,1,0)</f>
        <v>1</v>
      </c>
    </row>
    <row r="19069" spans="1:6" x14ac:dyDescent="0.4">
      <c r="A19069" s="7" t="s">
        <v>5271</v>
      </c>
      <c r="B19069" s="7" t="s">
        <v>3508</v>
      </c>
      <c r="C19069" s="11">
        <v>39217</v>
      </c>
      <c r="D19069" s="7" t="s">
        <v>3506</v>
      </c>
      <c r="E19069" s="7" t="s">
        <v>3509</v>
      </c>
      <c r="F19069">
        <f>IF(IFERROR(VLOOKUP(A19069,官网公开专利!B:B,1,0),0)&lt;&gt;0,1,0)</f>
        <v>1</v>
      </c>
    </row>
    <row r="19070" spans="1:6" x14ac:dyDescent="0.4">
      <c r="A19070" s="7" t="s">
        <v>9792</v>
      </c>
      <c r="B19070" s="7" t="s">
        <v>3508</v>
      </c>
      <c r="C19070" s="11">
        <v>39217</v>
      </c>
      <c r="D19070" s="7" t="s">
        <v>3506</v>
      </c>
      <c r="E19070" s="7" t="s">
        <v>3509</v>
      </c>
      <c r="F19070">
        <f>IF(IFERROR(VLOOKUP(A19070,官网公开专利!B:B,1,0),0)&lt;&gt;0,1,0)</f>
        <v>1</v>
      </c>
    </row>
    <row r="19071" spans="1:6" x14ac:dyDescent="0.4">
      <c r="A19071" s="7" t="s">
        <v>9793</v>
      </c>
      <c r="B19071" s="7" t="s">
        <v>3508</v>
      </c>
      <c r="C19071" s="11">
        <v>39217</v>
      </c>
      <c r="D19071" s="7" t="s">
        <v>3506</v>
      </c>
      <c r="E19071" s="7" t="s">
        <v>3509</v>
      </c>
      <c r="F19071">
        <f>IF(IFERROR(VLOOKUP(A19071,官网公开专利!B:B,1,0),0)&lt;&gt;0,1,0)</f>
        <v>1</v>
      </c>
    </row>
    <row r="19072" spans="1:6" x14ac:dyDescent="0.4">
      <c r="A19072" s="7" t="s">
        <v>9794</v>
      </c>
      <c r="B19072" s="7" t="s">
        <v>3508</v>
      </c>
      <c r="C19072" s="11">
        <v>39217</v>
      </c>
      <c r="D19072" s="7" t="s">
        <v>3506</v>
      </c>
      <c r="E19072" s="7" t="s">
        <v>13321</v>
      </c>
      <c r="F19072">
        <f>IF(IFERROR(VLOOKUP(A19072,官网公开专利!B:B,1,0),0)&lt;&gt;0,1,0)</f>
        <v>1</v>
      </c>
    </row>
    <row r="19073" spans="1:6" x14ac:dyDescent="0.4">
      <c r="A19073" s="7" t="s">
        <v>9554</v>
      </c>
      <c r="B19073" s="7" t="s">
        <v>13317</v>
      </c>
      <c r="C19073" s="11">
        <v>38845</v>
      </c>
      <c r="D19073" s="7" t="s">
        <v>13318</v>
      </c>
      <c r="E19073" s="7" t="s">
        <v>13319</v>
      </c>
      <c r="F19073">
        <f>IF(IFERROR(VLOOKUP(A19073,官网公开专利!B:B,1,0),0)&lt;&gt;0,1,0)</f>
        <v>1</v>
      </c>
    </row>
    <row r="19074" spans="1:6" x14ac:dyDescent="0.4">
      <c r="A19074" s="7" t="s">
        <v>11986</v>
      </c>
      <c r="B19074" s="7" t="s">
        <v>13317</v>
      </c>
      <c r="C19074" s="11">
        <v>38845</v>
      </c>
      <c r="D19074" s="7" t="s">
        <v>13318</v>
      </c>
      <c r="E19074" s="7"/>
      <c r="F19074">
        <f>IF(IFERROR(VLOOKUP(A19074,官网公开专利!B:B,1,0),0)&lt;&gt;0,1,0)</f>
        <v>1</v>
      </c>
    </row>
    <row r="19075" spans="1:6" x14ac:dyDescent="0.4">
      <c r="A19075" s="7" t="s">
        <v>11864</v>
      </c>
      <c r="B19075" s="7" t="s">
        <v>13320</v>
      </c>
      <c r="C19075" s="11">
        <v>38908</v>
      </c>
      <c r="D19075" s="7" t="s">
        <v>188</v>
      </c>
      <c r="E19075" s="7"/>
      <c r="F19075">
        <f>IF(IFERROR(VLOOKUP(A19075,官网公开专利!B:B,1,0),0)&lt;&gt;0,1,0)</f>
        <v>1</v>
      </c>
    </row>
    <row r="19076" spans="1:6" x14ac:dyDescent="0.4">
      <c r="A19076" s="7" t="s">
        <v>11120</v>
      </c>
      <c r="B19076" s="7" t="s">
        <v>13315</v>
      </c>
      <c r="C19076" s="11">
        <v>37972</v>
      </c>
      <c r="D19076" s="7" t="s">
        <v>234</v>
      </c>
      <c r="E19076" s="7" t="s">
        <v>13316</v>
      </c>
      <c r="F19076">
        <f>IF(IFERROR(VLOOKUP(A19076,官网公开专利!B:B,1,0),0)&lt;&gt;0,1,0)</f>
        <v>1</v>
      </c>
    </row>
    <row r="19077" spans="1:6" x14ac:dyDescent="0.4">
      <c r="A19077" s="7" t="s">
        <v>11124</v>
      </c>
      <c r="B19077" s="7" t="s">
        <v>13315</v>
      </c>
      <c r="C19077" s="11">
        <v>37972</v>
      </c>
      <c r="D19077" s="7" t="s">
        <v>234</v>
      </c>
      <c r="E19077" s="7" t="s">
        <v>13316</v>
      </c>
      <c r="F19077">
        <f>IF(IFERROR(VLOOKUP(A19077,官网公开专利!B:B,1,0),0)&lt;&gt;0,1,0)</f>
        <v>1</v>
      </c>
    </row>
    <row r="19078" spans="1:6" x14ac:dyDescent="0.4">
      <c r="A19078" s="7" t="s">
        <v>10706</v>
      </c>
      <c r="B19078" s="7" t="s">
        <v>13315</v>
      </c>
      <c r="C19078" s="11">
        <v>37972</v>
      </c>
      <c r="D19078" s="7" t="s">
        <v>234</v>
      </c>
      <c r="E19078" s="7"/>
      <c r="F19078">
        <f>IF(IFERROR(VLOOKUP(A19078,官网公开专利!B:B,1,0),0)&lt;&gt;0,1,0)</f>
        <v>1</v>
      </c>
    </row>
    <row r="19079" spans="1:6" x14ac:dyDescent="0.4">
      <c r="A19079" s="7" t="s">
        <v>10585</v>
      </c>
      <c r="B19079" s="7" t="s">
        <v>13313</v>
      </c>
      <c r="C19079" s="11">
        <v>38747</v>
      </c>
      <c r="D19079" s="7" t="s">
        <v>13314</v>
      </c>
      <c r="E19079" s="7" t="s">
        <v>12772</v>
      </c>
      <c r="F19079">
        <f>IF(IFERROR(VLOOKUP(A19079,官网公开专利!B:B,1,0),0)&lt;&gt;0,1,0)</f>
        <v>1</v>
      </c>
    </row>
    <row r="19080" spans="1:6" x14ac:dyDescent="0.4">
      <c r="A19080" s="7" t="s">
        <v>10589</v>
      </c>
      <c r="B19080" s="7" t="s">
        <v>13313</v>
      </c>
      <c r="C19080" s="11">
        <v>38747</v>
      </c>
      <c r="D19080" s="7" t="s">
        <v>13314</v>
      </c>
      <c r="E19080" s="7" t="s">
        <v>12772</v>
      </c>
      <c r="F19080">
        <f>IF(IFERROR(VLOOKUP(A19080,官网公开专利!B:B,1,0),0)&lt;&gt;0,1,0)</f>
        <v>1</v>
      </c>
    </row>
    <row r="19081" spans="1:6" x14ac:dyDescent="0.4">
      <c r="A19081" s="7" t="s">
        <v>10469</v>
      </c>
      <c r="B19081" s="7" t="s">
        <v>13312</v>
      </c>
      <c r="C19081" s="11">
        <v>36052</v>
      </c>
      <c r="D19081" s="7" t="s">
        <v>12440</v>
      </c>
      <c r="E19081" s="7"/>
      <c r="F19081">
        <f>IF(IFERROR(VLOOKUP(A19081,官网公开专利!B:B,1,0),0)&lt;&gt;0,1,0)</f>
        <v>1</v>
      </c>
    </row>
    <row r="19082" spans="1:6" x14ac:dyDescent="0.4">
      <c r="A19082" s="7" t="s">
        <v>10706</v>
      </c>
      <c r="B19082" s="7" t="s">
        <v>13309</v>
      </c>
      <c r="C19082" s="11">
        <v>39453</v>
      </c>
      <c r="D19082" s="7" t="s">
        <v>13310</v>
      </c>
      <c r="E19082" s="7" t="s">
        <v>13311</v>
      </c>
      <c r="F19082">
        <f>IF(IFERROR(VLOOKUP(A19082,官网公开专利!B:B,1,0),0)&lt;&gt;0,1,0)</f>
        <v>1</v>
      </c>
    </row>
    <row r="19083" spans="1:6" x14ac:dyDescent="0.4">
      <c r="A19083" s="7" t="s">
        <v>10132</v>
      </c>
      <c r="B19083" s="7" t="s">
        <v>13309</v>
      </c>
      <c r="C19083" s="11">
        <v>39453</v>
      </c>
      <c r="D19083" s="7" t="s">
        <v>13310</v>
      </c>
      <c r="E19083" s="7" t="s">
        <v>13311</v>
      </c>
      <c r="F19083">
        <f>IF(IFERROR(VLOOKUP(A19083,官网公开专利!B:B,1,0),0)&lt;&gt;0,1,0)</f>
        <v>1</v>
      </c>
    </row>
    <row r="19084" spans="1:6" x14ac:dyDescent="0.4">
      <c r="A19084" s="7" t="s">
        <v>10707</v>
      </c>
      <c r="B19084" s="7" t="s">
        <v>13309</v>
      </c>
      <c r="C19084" s="11">
        <v>39453</v>
      </c>
      <c r="D19084" s="7" t="s">
        <v>13310</v>
      </c>
      <c r="E19084" s="7"/>
      <c r="F19084">
        <f>IF(IFERROR(VLOOKUP(A19084,官网公开专利!B:B,1,0),0)&lt;&gt;0,1,0)</f>
        <v>1</v>
      </c>
    </row>
    <row r="19085" spans="1:6" x14ac:dyDescent="0.4">
      <c r="A19085" s="7" t="s">
        <v>10736</v>
      </c>
      <c r="B19085" s="7" t="s">
        <v>13306</v>
      </c>
      <c r="C19085" s="11">
        <v>36936</v>
      </c>
      <c r="D19085" s="7" t="s">
        <v>13307</v>
      </c>
      <c r="E19085" s="7" t="s">
        <v>13308</v>
      </c>
      <c r="F19085">
        <f>IF(IFERROR(VLOOKUP(A19085,官网公开专利!B:B,1,0),0)&lt;&gt;0,1,0)</f>
        <v>1</v>
      </c>
    </row>
    <row r="19086" spans="1:6" x14ac:dyDescent="0.4">
      <c r="A19086" s="7" t="s">
        <v>10737</v>
      </c>
      <c r="B19086" s="7" t="s">
        <v>13306</v>
      </c>
      <c r="C19086" s="11">
        <v>36936</v>
      </c>
      <c r="D19086" s="7" t="s">
        <v>13307</v>
      </c>
      <c r="E19086" s="7" t="s">
        <v>13308</v>
      </c>
      <c r="F19086">
        <f>IF(IFERROR(VLOOKUP(A19086,官网公开专利!B:B,1,0),0)&lt;&gt;0,1,0)</f>
        <v>1</v>
      </c>
    </row>
    <row r="19087" spans="1:6" x14ac:dyDescent="0.4">
      <c r="A19087" s="7" t="s">
        <v>10738</v>
      </c>
      <c r="B19087" s="7" t="s">
        <v>13306</v>
      </c>
      <c r="C19087" s="11">
        <v>36936</v>
      </c>
      <c r="D19087" s="7" t="s">
        <v>13307</v>
      </c>
      <c r="E19087" s="7" t="s">
        <v>13308</v>
      </c>
      <c r="F19087">
        <f>IF(IFERROR(VLOOKUP(A19087,官网公开专利!B:B,1,0),0)&lt;&gt;0,1,0)</f>
        <v>1</v>
      </c>
    </row>
    <row r="19088" spans="1:6" x14ac:dyDescent="0.4">
      <c r="A19088" s="7" t="s">
        <v>10827</v>
      </c>
      <c r="B19088" s="7" t="s">
        <v>13305</v>
      </c>
      <c r="C19088" s="11">
        <v>37831</v>
      </c>
      <c r="D19088" s="7" t="s">
        <v>872</v>
      </c>
      <c r="E19088" s="7"/>
      <c r="F19088">
        <f>IF(IFERROR(VLOOKUP(A19088,官网公开专利!B:B,1,0),0)&lt;&gt;0,1,0)</f>
        <v>1</v>
      </c>
    </row>
    <row r="19089" spans="1:6" x14ac:dyDescent="0.4">
      <c r="A19089" s="7" t="s">
        <v>10145</v>
      </c>
      <c r="B19089" s="7" t="s">
        <v>13303</v>
      </c>
      <c r="C19089" s="11">
        <v>39444</v>
      </c>
      <c r="D19089" s="7" t="s">
        <v>13304</v>
      </c>
      <c r="E19089" s="7"/>
      <c r="F19089">
        <f>IF(IFERROR(VLOOKUP(A19089,官网公开专利!B:B,1,0),0)&lt;&gt;0,1,0)</f>
        <v>1</v>
      </c>
    </row>
    <row r="19090" spans="1:6" x14ac:dyDescent="0.4">
      <c r="A19090" s="7" t="s">
        <v>10502</v>
      </c>
      <c r="B19090" s="7" t="s">
        <v>13303</v>
      </c>
      <c r="C19090" s="11">
        <v>39444</v>
      </c>
      <c r="D19090" s="7" t="s">
        <v>13304</v>
      </c>
      <c r="E19090" s="7"/>
      <c r="F19090">
        <f>IF(IFERROR(VLOOKUP(A19090,官网公开专利!B:B,1,0),0)&lt;&gt;0,1,0)</f>
        <v>1</v>
      </c>
    </row>
    <row r="19091" spans="1:6" x14ac:dyDescent="0.4">
      <c r="A19091" s="7" t="s">
        <v>11075</v>
      </c>
      <c r="B19091" s="7" t="s">
        <v>13302</v>
      </c>
      <c r="C19091" s="11">
        <v>39248</v>
      </c>
      <c r="D19091" s="7" t="s">
        <v>16</v>
      </c>
      <c r="E19091" s="7" t="s">
        <v>2769</v>
      </c>
      <c r="F19091">
        <f>IF(IFERROR(VLOOKUP(A19091,官网公开专利!B:B,1,0),0)&lt;&gt;0,1,0)</f>
        <v>1</v>
      </c>
    </row>
    <row r="19092" spans="1:6" x14ac:dyDescent="0.4">
      <c r="A19092" s="7" t="s">
        <v>11079</v>
      </c>
      <c r="B19092" s="7" t="s">
        <v>13302</v>
      </c>
      <c r="C19092" s="11">
        <v>39248</v>
      </c>
      <c r="D19092" s="7" t="s">
        <v>16</v>
      </c>
      <c r="E19092" s="7" t="s">
        <v>2769</v>
      </c>
      <c r="F19092">
        <f>IF(IFERROR(VLOOKUP(A19092,官网公开专利!B:B,1,0),0)&lt;&gt;0,1,0)</f>
        <v>1</v>
      </c>
    </row>
    <row r="19093" spans="1:6" x14ac:dyDescent="0.4">
      <c r="A19093" s="7" t="s">
        <v>10469</v>
      </c>
      <c r="B19093" s="7" t="s">
        <v>13301</v>
      </c>
      <c r="C19093" s="11">
        <v>39436</v>
      </c>
      <c r="D19093" s="7" t="s">
        <v>188</v>
      </c>
      <c r="E19093" s="7"/>
      <c r="F19093">
        <f>IF(IFERROR(VLOOKUP(A19093,官网公开专利!B:B,1,0),0)&lt;&gt;0,1,0)</f>
        <v>1</v>
      </c>
    </row>
    <row r="19094" spans="1:6" x14ac:dyDescent="0.4">
      <c r="A19094" s="7" t="s">
        <v>8772</v>
      </c>
      <c r="B19094" s="7" t="s">
        <v>8787</v>
      </c>
      <c r="C19094" s="11">
        <v>39437</v>
      </c>
      <c r="D19094" s="7" t="s">
        <v>8788</v>
      </c>
      <c r="E19094" s="7"/>
      <c r="F19094">
        <f>IF(IFERROR(VLOOKUP(A19094,官网公开专利!B:B,1,0),0)&lt;&gt;0,1,0)</f>
        <v>1</v>
      </c>
    </row>
    <row r="19095" spans="1:6" x14ac:dyDescent="0.4">
      <c r="A19095" s="7" t="s">
        <v>9655</v>
      </c>
      <c r="B19095" s="7" t="s">
        <v>13299</v>
      </c>
      <c r="C19095" s="11">
        <v>39441</v>
      </c>
      <c r="D19095" s="7" t="s">
        <v>13300</v>
      </c>
      <c r="E19095" s="7"/>
      <c r="F19095">
        <f>IF(IFERROR(VLOOKUP(A19095,官网公开专利!B:B,1,0),0)&lt;&gt;0,1,0)</f>
        <v>1</v>
      </c>
    </row>
    <row r="19096" spans="1:6" x14ac:dyDescent="0.4">
      <c r="A19096" s="7" t="s">
        <v>10096</v>
      </c>
      <c r="B19096" s="7" t="s">
        <v>13291</v>
      </c>
      <c r="C19096" s="11">
        <v>39462</v>
      </c>
      <c r="D19096" s="7" t="s">
        <v>43</v>
      </c>
      <c r="E19096" s="7" t="s">
        <v>1778</v>
      </c>
      <c r="F19096">
        <f>IF(IFERROR(VLOOKUP(A19096,官网公开专利!B:B,1,0),0)&lt;&gt;0,1,0)</f>
        <v>1</v>
      </c>
    </row>
    <row r="19097" spans="1:6" x14ac:dyDescent="0.4">
      <c r="A19097" s="7" t="s">
        <v>10185</v>
      </c>
      <c r="B19097" s="7" t="s">
        <v>13292</v>
      </c>
      <c r="C19097" s="11">
        <v>38832</v>
      </c>
      <c r="D19097" s="7" t="s">
        <v>43</v>
      </c>
      <c r="E19097" s="7" t="s">
        <v>13293</v>
      </c>
      <c r="F19097">
        <f>IF(IFERROR(VLOOKUP(A19097,官网公开专利!B:B,1,0),0)&lt;&gt;0,1,0)</f>
        <v>1</v>
      </c>
    </row>
    <row r="19098" spans="1:6" x14ac:dyDescent="0.4">
      <c r="A19098" s="7" t="s">
        <v>9995</v>
      </c>
      <c r="B19098" s="7" t="s">
        <v>13296</v>
      </c>
      <c r="C19098" s="11">
        <v>37847</v>
      </c>
      <c r="D19098" s="7" t="s">
        <v>8291</v>
      </c>
      <c r="E19098" s="7" t="s">
        <v>13297</v>
      </c>
      <c r="F19098">
        <f>IF(IFERROR(VLOOKUP(A19098,官网公开专利!B:B,1,0),0)&lt;&gt;0,1,0)</f>
        <v>1</v>
      </c>
    </row>
    <row r="19099" spans="1:6" x14ac:dyDescent="0.4">
      <c r="A19099" s="7" t="s">
        <v>9792</v>
      </c>
      <c r="B19099" s="7" t="s">
        <v>3851</v>
      </c>
      <c r="C19099" s="11">
        <v>37523</v>
      </c>
      <c r="D19099" s="7" t="s">
        <v>267</v>
      </c>
      <c r="E19099" s="7" t="s">
        <v>3852</v>
      </c>
      <c r="F19099">
        <f>IF(IFERROR(VLOOKUP(A19099,官网公开专利!B:B,1,0),0)&lt;&gt;0,1,0)</f>
        <v>1</v>
      </c>
    </row>
    <row r="19100" spans="1:6" x14ac:dyDescent="0.4">
      <c r="A19100" s="7" t="s">
        <v>10372</v>
      </c>
      <c r="B19100" s="7" t="s">
        <v>3851</v>
      </c>
      <c r="C19100" s="11">
        <v>37523</v>
      </c>
      <c r="D19100" s="7" t="s">
        <v>267</v>
      </c>
      <c r="E19100" s="7" t="s">
        <v>3852</v>
      </c>
      <c r="F19100">
        <f>IF(IFERROR(VLOOKUP(A19100,官网公开专利!B:B,1,0),0)&lt;&gt;0,1,0)</f>
        <v>1</v>
      </c>
    </row>
    <row r="19101" spans="1:6" x14ac:dyDescent="0.4">
      <c r="A19101" s="7" t="s">
        <v>9793</v>
      </c>
      <c r="B19101" s="7" t="s">
        <v>3851</v>
      </c>
      <c r="C19101" s="11">
        <v>37523</v>
      </c>
      <c r="D19101" s="7" t="s">
        <v>267</v>
      </c>
      <c r="E19101" s="7" t="s">
        <v>3852</v>
      </c>
      <c r="F19101">
        <f>IF(IFERROR(VLOOKUP(A19101,官网公开专利!B:B,1,0),0)&lt;&gt;0,1,0)</f>
        <v>1</v>
      </c>
    </row>
    <row r="19102" spans="1:6" x14ac:dyDescent="0.4">
      <c r="A19102" s="7" t="s">
        <v>9794</v>
      </c>
      <c r="B19102" s="7" t="s">
        <v>3851</v>
      </c>
      <c r="C19102" s="11">
        <v>37523</v>
      </c>
      <c r="D19102" s="7" t="s">
        <v>267</v>
      </c>
      <c r="E19102" s="7" t="s">
        <v>13298</v>
      </c>
      <c r="F19102">
        <f>IF(IFERROR(VLOOKUP(A19102,官网公开专利!B:B,1,0),0)&lt;&gt;0,1,0)</f>
        <v>1</v>
      </c>
    </row>
    <row r="19103" spans="1:6" x14ac:dyDescent="0.4">
      <c r="A19103" s="7" t="s">
        <v>9524</v>
      </c>
      <c r="B19103" s="7" t="s">
        <v>13294</v>
      </c>
      <c r="C19103" s="11">
        <v>38805</v>
      </c>
      <c r="D19103" s="7" t="s">
        <v>372</v>
      </c>
      <c r="E19103" s="7" t="s">
        <v>13295</v>
      </c>
      <c r="F19103">
        <f>IF(IFERROR(VLOOKUP(A19103,官网公开专利!B:B,1,0),0)&lt;&gt;0,1,0)</f>
        <v>1</v>
      </c>
    </row>
    <row r="19104" spans="1:6" x14ac:dyDescent="0.4">
      <c r="A19104" s="7" t="s">
        <v>10429</v>
      </c>
      <c r="B19104" s="7" t="s">
        <v>13290</v>
      </c>
      <c r="C19104" s="11">
        <v>39359</v>
      </c>
      <c r="D19104" s="7" t="s">
        <v>2926</v>
      </c>
      <c r="E19104" s="7" t="s">
        <v>13239</v>
      </c>
      <c r="F19104">
        <f>IF(IFERROR(VLOOKUP(A19104,官网公开专利!B:B,1,0),0)&lt;&gt;0,1,0)</f>
        <v>1</v>
      </c>
    </row>
    <row r="19105" spans="1:6" x14ac:dyDescent="0.4">
      <c r="A19105" s="7" t="s">
        <v>10432</v>
      </c>
      <c r="B19105" s="7" t="s">
        <v>13290</v>
      </c>
      <c r="C19105" s="11">
        <v>39359</v>
      </c>
      <c r="D19105" s="7" t="s">
        <v>2926</v>
      </c>
      <c r="E19105" s="7" t="s">
        <v>13239</v>
      </c>
      <c r="F19105">
        <f>IF(IFERROR(VLOOKUP(A19105,官网公开专利!B:B,1,0),0)&lt;&gt;0,1,0)</f>
        <v>1</v>
      </c>
    </row>
    <row r="19106" spans="1:6" x14ac:dyDescent="0.4">
      <c r="A19106" s="7" t="s">
        <v>10434</v>
      </c>
      <c r="B19106" s="7" t="s">
        <v>13290</v>
      </c>
      <c r="C19106" s="11">
        <v>39359</v>
      </c>
      <c r="D19106" s="7" t="s">
        <v>2926</v>
      </c>
      <c r="E19106" s="7" t="s">
        <v>13239</v>
      </c>
      <c r="F19106">
        <f>IF(IFERROR(VLOOKUP(A19106,官网公开专利!B:B,1,0),0)&lt;&gt;0,1,0)</f>
        <v>1</v>
      </c>
    </row>
    <row r="19107" spans="1:6" x14ac:dyDescent="0.4">
      <c r="A19107" s="7" t="s">
        <v>10436</v>
      </c>
      <c r="B19107" s="7" t="s">
        <v>13290</v>
      </c>
      <c r="C19107" s="11">
        <v>39359</v>
      </c>
      <c r="D19107" s="7" t="s">
        <v>2926</v>
      </c>
      <c r="E19107" s="7" t="s">
        <v>13239</v>
      </c>
      <c r="F19107">
        <f>IF(IFERROR(VLOOKUP(A19107,官网公开专利!B:B,1,0),0)&lt;&gt;0,1,0)</f>
        <v>1</v>
      </c>
    </row>
    <row r="19108" spans="1:6" x14ac:dyDescent="0.4">
      <c r="A19108" s="7" t="s">
        <v>9800</v>
      </c>
      <c r="B19108" s="7" t="s">
        <v>13287</v>
      </c>
      <c r="C19108" s="11">
        <v>39429</v>
      </c>
      <c r="D19108" s="7" t="s">
        <v>179</v>
      </c>
      <c r="E19108" s="7" t="s">
        <v>13288</v>
      </c>
      <c r="F19108">
        <f>IF(IFERROR(VLOOKUP(A19108,官网公开专利!B:B,1,0),0)&lt;&gt;0,1,0)</f>
        <v>1</v>
      </c>
    </row>
    <row r="19109" spans="1:6" x14ac:dyDescent="0.4">
      <c r="A19109" s="7" t="s">
        <v>9476</v>
      </c>
      <c r="B19109" s="7" t="s">
        <v>13285</v>
      </c>
      <c r="C19109" s="11">
        <v>39655</v>
      </c>
      <c r="D19109" s="7" t="s">
        <v>1532</v>
      </c>
      <c r="E19109" s="7" t="s">
        <v>13286</v>
      </c>
      <c r="F19109">
        <f>IF(IFERROR(VLOOKUP(A19109,官网公开专利!B:B,1,0),0)&lt;&gt;0,1,0)</f>
        <v>1</v>
      </c>
    </row>
    <row r="19110" spans="1:6" x14ac:dyDescent="0.4">
      <c r="A19110" s="7" t="s">
        <v>10659</v>
      </c>
      <c r="B19110" s="7" t="s">
        <v>13284</v>
      </c>
      <c r="C19110" s="11">
        <v>37908</v>
      </c>
      <c r="D19110" s="7" t="s">
        <v>3807</v>
      </c>
      <c r="E19110" s="7"/>
      <c r="F19110">
        <f>IF(IFERROR(VLOOKUP(A19110,官网公开专利!B:B,1,0),0)&lt;&gt;0,1,0)</f>
        <v>1</v>
      </c>
    </row>
    <row r="19111" spans="1:6" x14ac:dyDescent="0.4">
      <c r="A19111" s="7" t="s">
        <v>9456</v>
      </c>
      <c r="B19111" s="7" t="s">
        <v>1636</v>
      </c>
      <c r="C19111" s="11">
        <v>37684</v>
      </c>
      <c r="D19111" s="7" t="s">
        <v>200</v>
      </c>
      <c r="E19111" s="7" t="s">
        <v>13283</v>
      </c>
      <c r="F19111">
        <f>IF(IFERROR(VLOOKUP(A19111,官网公开专利!B:B,1,0),0)&lt;&gt;0,1,0)</f>
        <v>1</v>
      </c>
    </row>
    <row r="19112" spans="1:6" x14ac:dyDescent="0.4">
      <c r="A19112" s="7" t="s">
        <v>10706</v>
      </c>
      <c r="B19112" s="7" t="s">
        <v>13275</v>
      </c>
      <c r="C19112" s="11">
        <v>39415</v>
      </c>
      <c r="D19112" s="7" t="s">
        <v>935</v>
      </c>
      <c r="E19112" s="7" t="s">
        <v>13276</v>
      </c>
      <c r="F19112">
        <f>IF(IFERROR(VLOOKUP(A19112,官网公开专利!B:B,1,0),0)&lt;&gt;0,1,0)</f>
        <v>1</v>
      </c>
    </row>
    <row r="19113" spans="1:6" x14ac:dyDescent="0.4">
      <c r="A19113" s="7" t="s">
        <v>10707</v>
      </c>
      <c r="B19113" s="7" t="s">
        <v>13275</v>
      </c>
      <c r="C19113" s="11">
        <v>39415</v>
      </c>
      <c r="D19113" s="7" t="s">
        <v>935</v>
      </c>
      <c r="E19113" s="7" t="s">
        <v>13276</v>
      </c>
      <c r="F19113">
        <f>IF(IFERROR(VLOOKUP(A19113,官网公开专利!B:B,1,0),0)&lt;&gt;0,1,0)</f>
        <v>1</v>
      </c>
    </row>
    <row r="19114" spans="1:6" x14ac:dyDescent="0.4">
      <c r="A19114" s="7" t="s">
        <v>10589</v>
      </c>
      <c r="B19114" s="7" t="s">
        <v>13275</v>
      </c>
      <c r="C19114" s="11">
        <v>39415</v>
      </c>
      <c r="D19114" s="7" t="s">
        <v>935</v>
      </c>
      <c r="E19114" s="7"/>
      <c r="F19114">
        <f>IF(IFERROR(VLOOKUP(A19114,官网公开专利!B:B,1,0),0)&lt;&gt;0,1,0)</f>
        <v>1</v>
      </c>
    </row>
    <row r="19115" spans="1:6" x14ac:dyDescent="0.4">
      <c r="A19115" s="7" t="s">
        <v>10132</v>
      </c>
      <c r="B19115" s="7" t="s">
        <v>13275</v>
      </c>
      <c r="C19115" s="11">
        <v>39415</v>
      </c>
      <c r="D19115" s="7" t="s">
        <v>935</v>
      </c>
      <c r="E19115" s="7"/>
      <c r="F19115">
        <f>IF(IFERROR(VLOOKUP(A19115,官网公开专利!B:B,1,0),0)&lt;&gt;0,1,0)</f>
        <v>1</v>
      </c>
    </row>
    <row r="19116" spans="1:6" x14ac:dyDescent="0.4">
      <c r="A19116" s="7" t="s">
        <v>11075</v>
      </c>
      <c r="B19116" s="7" t="s">
        <v>13282</v>
      </c>
      <c r="C19116" s="11">
        <v>39248</v>
      </c>
      <c r="D19116" s="7" t="s">
        <v>16</v>
      </c>
      <c r="E19116" s="7" t="s">
        <v>2769</v>
      </c>
      <c r="F19116">
        <f>IF(IFERROR(VLOOKUP(A19116,官网公开专利!B:B,1,0),0)&lt;&gt;0,1,0)</f>
        <v>1</v>
      </c>
    </row>
    <row r="19117" spans="1:6" x14ac:dyDescent="0.4">
      <c r="A19117" s="7" t="s">
        <v>11079</v>
      </c>
      <c r="B19117" s="7" t="s">
        <v>13282</v>
      </c>
      <c r="C19117" s="11">
        <v>39248</v>
      </c>
      <c r="D19117" s="7" t="s">
        <v>16</v>
      </c>
      <c r="E19117" s="7" t="s">
        <v>2769</v>
      </c>
      <c r="F19117">
        <f>IF(IFERROR(VLOOKUP(A19117,官网公开专利!B:B,1,0),0)&lt;&gt;0,1,0)</f>
        <v>1</v>
      </c>
    </row>
    <row r="19118" spans="1:6" x14ac:dyDescent="0.4">
      <c r="A19118" s="7" t="s">
        <v>10659</v>
      </c>
      <c r="B19118" s="7" t="s">
        <v>13282</v>
      </c>
      <c r="C19118" s="11">
        <v>39248</v>
      </c>
      <c r="D19118" s="7" t="s">
        <v>16</v>
      </c>
      <c r="E19118" s="7"/>
      <c r="F19118">
        <f>IF(IFERROR(VLOOKUP(A19118,官网公开专利!B:B,1,0),0)&lt;&gt;0,1,0)</f>
        <v>1</v>
      </c>
    </row>
    <row r="19119" spans="1:6" x14ac:dyDescent="0.4">
      <c r="A19119" s="7" t="s">
        <v>11075</v>
      </c>
      <c r="B19119" s="7" t="s">
        <v>13281</v>
      </c>
      <c r="C19119" s="11">
        <v>39248</v>
      </c>
      <c r="D19119" s="7" t="s">
        <v>16</v>
      </c>
      <c r="E19119" s="7" t="s">
        <v>2769</v>
      </c>
      <c r="F19119">
        <f>IF(IFERROR(VLOOKUP(A19119,官网公开专利!B:B,1,0),0)&lt;&gt;0,1,0)</f>
        <v>1</v>
      </c>
    </row>
    <row r="19120" spans="1:6" x14ac:dyDescent="0.4">
      <c r="A19120" s="7" t="s">
        <v>11079</v>
      </c>
      <c r="B19120" s="7" t="s">
        <v>13281</v>
      </c>
      <c r="C19120" s="11">
        <v>39248</v>
      </c>
      <c r="D19120" s="7" t="s">
        <v>16</v>
      </c>
      <c r="E19120" s="7" t="s">
        <v>2769</v>
      </c>
      <c r="F19120">
        <f>IF(IFERROR(VLOOKUP(A19120,官网公开专利!B:B,1,0),0)&lt;&gt;0,1,0)</f>
        <v>1</v>
      </c>
    </row>
    <row r="19121" spans="1:6" x14ac:dyDescent="0.4">
      <c r="A19121" s="7" t="s">
        <v>11075</v>
      </c>
      <c r="B19121" s="7" t="s">
        <v>13280</v>
      </c>
      <c r="C19121" s="11">
        <v>39248</v>
      </c>
      <c r="D19121" s="7" t="s">
        <v>16</v>
      </c>
      <c r="E19121" s="7" t="s">
        <v>2769</v>
      </c>
      <c r="F19121">
        <f>IF(IFERROR(VLOOKUP(A19121,官网公开专利!B:B,1,0),0)&lt;&gt;0,1,0)</f>
        <v>1</v>
      </c>
    </row>
    <row r="19122" spans="1:6" x14ac:dyDescent="0.4">
      <c r="A19122" s="7" t="s">
        <v>10990</v>
      </c>
      <c r="B19122" s="7" t="s">
        <v>13280</v>
      </c>
      <c r="C19122" s="11">
        <v>39248</v>
      </c>
      <c r="D19122" s="7" t="s">
        <v>16</v>
      </c>
      <c r="E19122" s="7" t="s">
        <v>2769</v>
      </c>
      <c r="F19122">
        <f>IF(IFERROR(VLOOKUP(A19122,官网公开专利!B:B,1,0),0)&lt;&gt;0,1,0)</f>
        <v>1</v>
      </c>
    </row>
    <row r="19123" spans="1:6" x14ac:dyDescent="0.4">
      <c r="A19123" s="7" t="s">
        <v>11079</v>
      </c>
      <c r="B19123" s="7" t="s">
        <v>13280</v>
      </c>
      <c r="C19123" s="11">
        <v>39248</v>
      </c>
      <c r="D19123" s="7" t="s">
        <v>16</v>
      </c>
      <c r="E19123" s="7" t="s">
        <v>2769</v>
      </c>
      <c r="F19123">
        <f>IF(IFERROR(VLOOKUP(A19123,官网公开专利!B:B,1,0),0)&lt;&gt;0,1,0)</f>
        <v>1</v>
      </c>
    </row>
    <row r="19124" spans="1:6" x14ac:dyDescent="0.4">
      <c r="A19124" s="7" t="s">
        <v>9442</v>
      </c>
      <c r="B19124" s="7" t="s">
        <v>13277</v>
      </c>
      <c r="C19124" s="11">
        <v>39281</v>
      </c>
      <c r="D19124" s="7" t="s">
        <v>13278</v>
      </c>
      <c r="E19124" s="7" t="s">
        <v>13279</v>
      </c>
      <c r="F19124">
        <f>IF(IFERROR(VLOOKUP(A19124,官网公开专利!B:B,1,0),0)&lt;&gt;0,1,0)</f>
        <v>1</v>
      </c>
    </row>
    <row r="19125" spans="1:6" x14ac:dyDescent="0.4">
      <c r="A19125" s="7" t="s">
        <v>9800</v>
      </c>
      <c r="B19125" s="7" t="s">
        <v>13277</v>
      </c>
      <c r="C19125" s="11">
        <v>39281</v>
      </c>
      <c r="D19125" s="7" t="s">
        <v>13278</v>
      </c>
      <c r="E19125" s="7" t="s">
        <v>13279</v>
      </c>
      <c r="F19125">
        <f>IF(IFERROR(VLOOKUP(A19125,官网公开专利!B:B,1,0),0)&lt;&gt;0,1,0)</f>
        <v>1</v>
      </c>
    </row>
    <row r="19126" spans="1:6" x14ac:dyDescent="0.4">
      <c r="A19126" s="7" t="s">
        <v>11033</v>
      </c>
      <c r="B19126" s="7" t="s">
        <v>13277</v>
      </c>
      <c r="C19126" s="11">
        <v>39281</v>
      </c>
      <c r="D19126" s="7" t="s">
        <v>13278</v>
      </c>
      <c r="E19126" s="7"/>
      <c r="F19126">
        <f>IF(IFERROR(VLOOKUP(A19126,官网公开专利!B:B,1,0),0)&lt;&gt;0,1,0)</f>
        <v>1</v>
      </c>
    </row>
    <row r="19127" spans="1:6" x14ac:dyDescent="0.4">
      <c r="A19127" s="7" t="s">
        <v>12228</v>
      </c>
      <c r="B19127" s="7" t="s">
        <v>13277</v>
      </c>
      <c r="C19127" s="11">
        <v>39281</v>
      </c>
      <c r="D19127" s="7" t="s">
        <v>13278</v>
      </c>
      <c r="E19127" s="7"/>
      <c r="F19127">
        <f>IF(IFERROR(VLOOKUP(A19127,官网公开专利!B:B,1,0),0)&lt;&gt;0,1,0)</f>
        <v>1</v>
      </c>
    </row>
    <row r="19128" spans="1:6" x14ac:dyDescent="0.4">
      <c r="A19128" s="7" t="s">
        <v>9441</v>
      </c>
      <c r="B19128" s="7" t="s">
        <v>13277</v>
      </c>
      <c r="C19128" s="11">
        <v>39281</v>
      </c>
      <c r="D19128" s="7" t="s">
        <v>13278</v>
      </c>
      <c r="E19128" s="7"/>
      <c r="F19128">
        <f>IF(IFERROR(VLOOKUP(A19128,官网公开专利!B:B,1,0),0)&lt;&gt;0,1,0)</f>
        <v>1</v>
      </c>
    </row>
    <row r="19129" spans="1:6" x14ac:dyDescent="0.4">
      <c r="A19129" s="7" t="s">
        <v>9976</v>
      </c>
      <c r="B19129" s="7" t="s">
        <v>13277</v>
      </c>
      <c r="C19129" s="11">
        <v>39281</v>
      </c>
      <c r="D19129" s="7" t="s">
        <v>13278</v>
      </c>
      <c r="E19129" s="7"/>
      <c r="F19129">
        <f>IF(IFERROR(VLOOKUP(A19129,官网公开专利!B:B,1,0),0)&lt;&gt;0,1,0)</f>
        <v>1</v>
      </c>
    </row>
    <row r="19130" spans="1:6" x14ac:dyDescent="0.4">
      <c r="A19130" s="7" t="s">
        <v>10880</v>
      </c>
      <c r="B19130" s="7" t="s">
        <v>13277</v>
      </c>
      <c r="C19130" s="11">
        <v>39281</v>
      </c>
      <c r="D19130" s="7" t="s">
        <v>13278</v>
      </c>
      <c r="E19130" s="7"/>
      <c r="F19130">
        <f>IF(IFERROR(VLOOKUP(A19130,官网公开专利!B:B,1,0),0)&lt;&gt;0,1,0)</f>
        <v>1</v>
      </c>
    </row>
    <row r="19131" spans="1:6" x14ac:dyDescent="0.4">
      <c r="A19131" s="7" t="s">
        <v>10659</v>
      </c>
      <c r="B19131" s="7" t="s">
        <v>13277</v>
      </c>
      <c r="C19131" s="11">
        <v>39281</v>
      </c>
      <c r="D19131" s="7" t="s">
        <v>13278</v>
      </c>
      <c r="E19131" s="7"/>
      <c r="F19131">
        <f>IF(IFERROR(VLOOKUP(A19131,官网公开专利!B:B,1,0),0)&lt;&gt;0,1,0)</f>
        <v>1</v>
      </c>
    </row>
    <row r="19132" spans="1:6" x14ac:dyDescent="0.4">
      <c r="A19132" s="7" t="s">
        <v>10764</v>
      </c>
      <c r="B19132" s="7" t="s">
        <v>13273</v>
      </c>
      <c r="C19132" s="11">
        <v>38702</v>
      </c>
      <c r="D19132" s="7" t="s">
        <v>188</v>
      </c>
      <c r="E19132" s="7" t="s">
        <v>13274</v>
      </c>
      <c r="F19132">
        <f>IF(IFERROR(VLOOKUP(A19132,官网公开专利!B:B,1,0),0)&lt;&gt;0,1,0)</f>
        <v>1</v>
      </c>
    </row>
    <row r="19133" spans="1:6" x14ac:dyDescent="0.4">
      <c r="A19133" s="7" t="s">
        <v>10767</v>
      </c>
      <c r="B19133" s="7" t="s">
        <v>13273</v>
      </c>
      <c r="C19133" s="11">
        <v>38702</v>
      </c>
      <c r="D19133" s="7" t="s">
        <v>188</v>
      </c>
      <c r="E19133" s="7" t="s">
        <v>13274</v>
      </c>
      <c r="F19133">
        <f>IF(IFERROR(VLOOKUP(A19133,官网公开专利!B:B,1,0),0)&lt;&gt;0,1,0)</f>
        <v>1</v>
      </c>
    </row>
    <row r="19134" spans="1:6" x14ac:dyDescent="0.4">
      <c r="A19134" s="7" t="s">
        <v>10768</v>
      </c>
      <c r="B19134" s="7" t="s">
        <v>13273</v>
      </c>
      <c r="C19134" s="11">
        <v>38702</v>
      </c>
      <c r="D19134" s="7" t="s">
        <v>188</v>
      </c>
      <c r="E19134" s="7"/>
      <c r="F19134">
        <f>IF(IFERROR(VLOOKUP(A19134,官网公开专利!B:B,1,0),0)&lt;&gt;0,1,0)</f>
        <v>1</v>
      </c>
    </row>
    <row r="19135" spans="1:6" x14ac:dyDescent="0.4">
      <c r="A19135" s="7" t="s">
        <v>10769</v>
      </c>
      <c r="B19135" s="7" t="s">
        <v>13273</v>
      </c>
      <c r="C19135" s="11">
        <v>38702</v>
      </c>
      <c r="D19135" s="7" t="s">
        <v>188</v>
      </c>
      <c r="E19135" s="7"/>
      <c r="F19135">
        <f>IF(IFERROR(VLOOKUP(A19135,官网公开专利!B:B,1,0),0)&lt;&gt;0,1,0)</f>
        <v>1</v>
      </c>
    </row>
    <row r="19136" spans="1:6" x14ac:dyDescent="0.4">
      <c r="A19136" s="7" t="s">
        <v>9456</v>
      </c>
      <c r="B19136" s="7" t="s">
        <v>1633</v>
      </c>
      <c r="C19136" s="11">
        <v>37676</v>
      </c>
      <c r="D19136" s="7" t="s">
        <v>1634</v>
      </c>
      <c r="E19136" s="7" t="s">
        <v>13272</v>
      </c>
      <c r="F19136">
        <f>IF(IFERROR(VLOOKUP(A19136,官网公开专利!B:B,1,0),0)&lt;&gt;0,1,0)</f>
        <v>1</v>
      </c>
    </row>
    <row r="19137" spans="1:6" x14ac:dyDescent="0.4">
      <c r="A19137" s="7" t="s">
        <v>5271</v>
      </c>
      <c r="B19137" s="7" t="s">
        <v>3510</v>
      </c>
      <c r="C19137" s="11">
        <v>39364</v>
      </c>
      <c r="D19137" s="7" t="s">
        <v>3511</v>
      </c>
      <c r="E19137" s="7" t="s">
        <v>3512</v>
      </c>
      <c r="F19137">
        <f>IF(IFERROR(VLOOKUP(A19137,官网公开专利!B:B,1,0),0)&lt;&gt;0,1,0)</f>
        <v>1</v>
      </c>
    </row>
    <row r="19138" spans="1:6" x14ac:dyDescent="0.4">
      <c r="A19138" s="7" t="s">
        <v>9792</v>
      </c>
      <c r="B19138" s="7" t="s">
        <v>3510</v>
      </c>
      <c r="C19138" s="11">
        <v>39364</v>
      </c>
      <c r="D19138" s="7" t="s">
        <v>3511</v>
      </c>
      <c r="E19138" s="7" t="s">
        <v>3512</v>
      </c>
      <c r="F19138">
        <f>IF(IFERROR(VLOOKUP(A19138,官网公开专利!B:B,1,0),0)&lt;&gt;0,1,0)</f>
        <v>1</v>
      </c>
    </row>
    <row r="19139" spans="1:6" x14ac:dyDescent="0.4">
      <c r="A19139" s="7" t="s">
        <v>10372</v>
      </c>
      <c r="B19139" s="7" t="s">
        <v>3510</v>
      </c>
      <c r="C19139" s="11">
        <v>39364</v>
      </c>
      <c r="D19139" s="7" t="s">
        <v>3511</v>
      </c>
      <c r="E19139" s="7" t="s">
        <v>3512</v>
      </c>
      <c r="F19139">
        <f>IF(IFERROR(VLOOKUP(A19139,官网公开专利!B:B,1,0),0)&lt;&gt;0,1,0)</f>
        <v>1</v>
      </c>
    </row>
    <row r="19140" spans="1:6" x14ac:dyDescent="0.4">
      <c r="A19140" s="7" t="s">
        <v>9776</v>
      </c>
      <c r="B19140" s="7" t="s">
        <v>3510</v>
      </c>
      <c r="C19140" s="11">
        <v>39364</v>
      </c>
      <c r="D19140" s="7" t="s">
        <v>3511</v>
      </c>
      <c r="E19140" s="7" t="s">
        <v>3512</v>
      </c>
      <c r="F19140">
        <f>IF(IFERROR(VLOOKUP(A19140,官网公开专利!B:B,1,0),0)&lt;&gt;0,1,0)</f>
        <v>1</v>
      </c>
    </row>
    <row r="19141" spans="1:6" x14ac:dyDescent="0.4">
      <c r="A19141" s="7" t="s">
        <v>9793</v>
      </c>
      <c r="B19141" s="7" t="s">
        <v>3510</v>
      </c>
      <c r="C19141" s="11">
        <v>39364</v>
      </c>
      <c r="D19141" s="7" t="s">
        <v>3511</v>
      </c>
      <c r="E19141" s="7" t="s">
        <v>3512</v>
      </c>
      <c r="F19141">
        <f>IF(IFERROR(VLOOKUP(A19141,官网公开专利!B:B,1,0),0)&lt;&gt;0,1,0)</f>
        <v>1</v>
      </c>
    </row>
    <row r="19142" spans="1:6" x14ac:dyDescent="0.4">
      <c r="A19142" s="7" t="s">
        <v>10109</v>
      </c>
      <c r="B19142" s="7" t="s">
        <v>3510</v>
      </c>
      <c r="C19142" s="11">
        <v>39364</v>
      </c>
      <c r="D19142" s="7" t="s">
        <v>3511</v>
      </c>
      <c r="E19142" s="7" t="s">
        <v>3512</v>
      </c>
      <c r="F19142">
        <f>IF(IFERROR(VLOOKUP(A19142,官网公开专利!B:B,1,0),0)&lt;&gt;0,1,0)</f>
        <v>1</v>
      </c>
    </row>
    <row r="19143" spans="1:6" x14ac:dyDescent="0.4">
      <c r="A19143" s="7" t="s">
        <v>9794</v>
      </c>
      <c r="B19143" s="7" t="s">
        <v>3510</v>
      </c>
      <c r="C19143" s="11">
        <v>39364</v>
      </c>
      <c r="D19143" s="7" t="s">
        <v>3511</v>
      </c>
      <c r="E19143" s="7" t="s">
        <v>3512</v>
      </c>
      <c r="F19143">
        <f>IF(IFERROR(VLOOKUP(A19143,官网公开专利!B:B,1,0),0)&lt;&gt;0,1,0)</f>
        <v>1</v>
      </c>
    </row>
    <row r="19144" spans="1:6" x14ac:dyDescent="0.4">
      <c r="A19144" s="7" t="s">
        <v>10804</v>
      </c>
      <c r="B19144" s="7" t="s">
        <v>3510</v>
      </c>
      <c r="C19144" s="11">
        <v>39364</v>
      </c>
      <c r="D19144" s="7" t="s">
        <v>3511</v>
      </c>
      <c r="E19144" s="7" t="s">
        <v>3512</v>
      </c>
      <c r="F19144">
        <f>IF(IFERROR(VLOOKUP(A19144,官网公开专利!B:B,1,0),0)&lt;&gt;0,1,0)</f>
        <v>1</v>
      </c>
    </row>
    <row r="19145" spans="1:6" x14ac:dyDescent="0.4">
      <c r="A19145" s="7" t="s">
        <v>10113</v>
      </c>
      <c r="B19145" s="7" t="s">
        <v>3510</v>
      </c>
      <c r="C19145" s="11">
        <v>39364</v>
      </c>
      <c r="D19145" s="7" t="s">
        <v>3511</v>
      </c>
      <c r="E19145" s="7" t="s">
        <v>3512</v>
      </c>
      <c r="F19145">
        <f>IF(IFERROR(VLOOKUP(A19145,官网公开专利!B:B,1,0),0)&lt;&gt;0,1,0)</f>
        <v>1</v>
      </c>
    </row>
    <row r="19146" spans="1:6" x14ac:dyDescent="0.4">
      <c r="A19146" s="7" t="s">
        <v>10814</v>
      </c>
      <c r="B19146" s="7" t="s">
        <v>3510</v>
      </c>
      <c r="C19146" s="11">
        <v>39364</v>
      </c>
      <c r="D19146" s="7" t="s">
        <v>3511</v>
      </c>
      <c r="E19146" s="7" t="s">
        <v>3512</v>
      </c>
      <c r="F19146">
        <f>IF(IFERROR(VLOOKUP(A19146,官网公开专利!B:B,1,0),0)&lt;&gt;0,1,0)</f>
        <v>1</v>
      </c>
    </row>
    <row r="19147" spans="1:6" x14ac:dyDescent="0.4">
      <c r="A19147" s="7" t="s">
        <v>9587</v>
      </c>
      <c r="B19147" s="7" t="s">
        <v>3510</v>
      </c>
      <c r="C19147" s="11">
        <v>39364</v>
      </c>
      <c r="D19147" s="7" t="s">
        <v>3511</v>
      </c>
      <c r="E19147" s="7" t="s">
        <v>3512</v>
      </c>
      <c r="F19147">
        <f>IF(IFERROR(VLOOKUP(A19147,官网公开专利!B:B,1,0),0)&lt;&gt;0,1,0)</f>
        <v>1</v>
      </c>
    </row>
    <row r="19148" spans="1:6" x14ac:dyDescent="0.4">
      <c r="A19148" s="7" t="s">
        <v>10375</v>
      </c>
      <c r="B19148" s="7" t="s">
        <v>3510</v>
      </c>
      <c r="C19148" s="11">
        <v>39364</v>
      </c>
      <c r="D19148" s="7" t="s">
        <v>3511</v>
      </c>
      <c r="E19148" s="7" t="s">
        <v>3512</v>
      </c>
      <c r="F19148">
        <f>IF(IFERROR(VLOOKUP(A19148,官网公开专利!B:B,1,0),0)&lt;&gt;0,1,0)</f>
        <v>1</v>
      </c>
    </row>
    <row r="19149" spans="1:6" x14ac:dyDescent="0.4">
      <c r="A19149" s="7" t="s">
        <v>9540</v>
      </c>
      <c r="B19149" s="7" t="s">
        <v>3510</v>
      </c>
      <c r="C19149" s="11">
        <v>39364</v>
      </c>
      <c r="D19149" s="7" t="s">
        <v>3511</v>
      </c>
      <c r="E19149" s="7" t="s">
        <v>3512</v>
      </c>
      <c r="F19149">
        <f>IF(IFERROR(VLOOKUP(A19149,官网公开专利!B:B,1,0),0)&lt;&gt;0,1,0)</f>
        <v>1</v>
      </c>
    </row>
    <row r="19150" spans="1:6" x14ac:dyDescent="0.4">
      <c r="A19150" s="7" t="s">
        <v>9732</v>
      </c>
      <c r="B19150" s="7" t="s">
        <v>3510</v>
      </c>
      <c r="C19150" s="11">
        <v>39364</v>
      </c>
      <c r="D19150" s="7" t="s">
        <v>3511</v>
      </c>
      <c r="E19150" s="7" t="s">
        <v>3512</v>
      </c>
      <c r="F19150">
        <f>IF(IFERROR(VLOOKUP(A19150,官网公开专利!B:B,1,0),0)&lt;&gt;0,1,0)</f>
        <v>1</v>
      </c>
    </row>
    <row r="19151" spans="1:6" x14ac:dyDescent="0.4">
      <c r="A19151" s="7" t="s">
        <v>9443</v>
      </c>
      <c r="B19151" s="7" t="s">
        <v>3510</v>
      </c>
      <c r="C19151" s="11">
        <v>39364</v>
      </c>
      <c r="D19151" s="7" t="s">
        <v>3511</v>
      </c>
      <c r="E19151" s="7" t="s">
        <v>3512</v>
      </c>
      <c r="F19151">
        <f>IF(IFERROR(VLOOKUP(A19151,官网公开专利!B:B,1,0),0)&lt;&gt;0,1,0)</f>
        <v>1</v>
      </c>
    </row>
    <row r="19152" spans="1:6" x14ac:dyDescent="0.4">
      <c r="A19152" s="7" t="s">
        <v>9583</v>
      </c>
      <c r="B19152" s="7" t="s">
        <v>3510</v>
      </c>
      <c r="C19152" s="11">
        <v>39364</v>
      </c>
      <c r="D19152" s="7" t="s">
        <v>3511</v>
      </c>
      <c r="E19152" s="7" t="s">
        <v>3512</v>
      </c>
      <c r="F19152">
        <f>IF(IFERROR(VLOOKUP(A19152,官网公开专利!B:B,1,0),0)&lt;&gt;0,1,0)</f>
        <v>1</v>
      </c>
    </row>
    <row r="19153" spans="1:6" x14ac:dyDescent="0.4">
      <c r="A19153" s="7" t="s">
        <v>9481</v>
      </c>
      <c r="B19153" s="7" t="s">
        <v>3510</v>
      </c>
      <c r="C19153" s="11">
        <v>39364</v>
      </c>
      <c r="D19153" s="7" t="s">
        <v>3511</v>
      </c>
      <c r="E19153" s="7" t="s">
        <v>3512</v>
      </c>
      <c r="F19153">
        <f>IF(IFERROR(VLOOKUP(A19153,官网公开专利!B:B,1,0),0)&lt;&gt;0,1,0)</f>
        <v>1</v>
      </c>
    </row>
    <row r="19154" spans="1:6" x14ac:dyDescent="0.4">
      <c r="A19154" s="7" t="s">
        <v>10052</v>
      </c>
      <c r="B19154" s="7" t="s">
        <v>13271</v>
      </c>
      <c r="C19154" s="11">
        <v>38624</v>
      </c>
      <c r="D19154" s="7" t="s">
        <v>188</v>
      </c>
      <c r="E19154" s="7"/>
      <c r="F19154">
        <f>IF(IFERROR(VLOOKUP(A19154,官网公开专利!B:B,1,0),0)&lt;&gt;0,1,0)</f>
        <v>1</v>
      </c>
    </row>
    <row r="19155" spans="1:6" x14ac:dyDescent="0.4">
      <c r="A19155" s="7" t="s">
        <v>11864</v>
      </c>
      <c r="B19155" s="7" t="s">
        <v>13271</v>
      </c>
      <c r="C19155" s="11">
        <v>38624</v>
      </c>
      <c r="D19155" s="7" t="s">
        <v>188</v>
      </c>
      <c r="E19155" s="7"/>
      <c r="F19155">
        <f>IF(IFERROR(VLOOKUP(A19155,官网公开专利!B:B,1,0),0)&lt;&gt;0,1,0)</f>
        <v>1</v>
      </c>
    </row>
    <row r="19156" spans="1:6" x14ac:dyDescent="0.4">
      <c r="A19156" s="7" t="s">
        <v>8540</v>
      </c>
      <c r="B19156" s="7" t="s">
        <v>8572</v>
      </c>
      <c r="C19156" s="11">
        <v>39392</v>
      </c>
      <c r="D19156" s="7" t="s">
        <v>8573</v>
      </c>
      <c r="E19156" s="7" t="s">
        <v>8574</v>
      </c>
      <c r="F19156">
        <f>IF(IFERROR(VLOOKUP(A19156,官网公开专利!B:B,1,0),0)&lt;&gt;0,1,0)</f>
        <v>1</v>
      </c>
    </row>
    <row r="19157" spans="1:6" x14ac:dyDescent="0.4">
      <c r="A19157" s="7" t="s">
        <v>11015</v>
      </c>
      <c r="B19157" s="7" t="s">
        <v>13269</v>
      </c>
      <c r="C19157" s="11">
        <v>36977</v>
      </c>
      <c r="D19157" s="7" t="s">
        <v>225</v>
      </c>
      <c r="E19157" s="7" t="s">
        <v>13270</v>
      </c>
      <c r="F19157">
        <f>IF(IFERROR(VLOOKUP(A19157,官网公开专利!B:B,1,0),0)&lt;&gt;0,1,0)</f>
        <v>1</v>
      </c>
    </row>
    <row r="19158" spans="1:6" x14ac:dyDescent="0.4">
      <c r="A19158" s="7" t="s">
        <v>11017</v>
      </c>
      <c r="B19158" s="7" t="s">
        <v>13269</v>
      </c>
      <c r="C19158" s="11">
        <v>36977</v>
      </c>
      <c r="D19158" s="7" t="s">
        <v>225</v>
      </c>
      <c r="E19158" s="7" t="s">
        <v>13270</v>
      </c>
      <c r="F19158">
        <f>IF(IFERROR(VLOOKUP(A19158,官网公开专利!B:B,1,0),0)&lt;&gt;0,1,0)</f>
        <v>1</v>
      </c>
    </row>
    <row r="19159" spans="1:6" x14ac:dyDescent="0.4">
      <c r="A19159" s="7" t="s">
        <v>11022</v>
      </c>
      <c r="B19159" s="7" t="s">
        <v>13269</v>
      </c>
      <c r="C19159" s="11">
        <v>36977</v>
      </c>
      <c r="D19159" s="7" t="s">
        <v>225</v>
      </c>
      <c r="E19159" s="7" t="s">
        <v>13270</v>
      </c>
      <c r="F19159">
        <f>IF(IFERROR(VLOOKUP(A19159,官网公开专利!B:B,1,0),0)&lt;&gt;0,1,0)</f>
        <v>1</v>
      </c>
    </row>
    <row r="19160" spans="1:6" x14ac:dyDescent="0.4">
      <c r="A19160" s="7" t="s">
        <v>11018</v>
      </c>
      <c r="B19160" s="7" t="s">
        <v>13269</v>
      </c>
      <c r="C19160" s="11">
        <v>36977</v>
      </c>
      <c r="D19160" s="7" t="s">
        <v>225</v>
      </c>
      <c r="E19160" s="7" t="s">
        <v>13270</v>
      </c>
      <c r="F19160">
        <f>IF(IFERROR(VLOOKUP(A19160,官网公开专利!B:B,1,0),0)&lt;&gt;0,1,0)</f>
        <v>1</v>
      </c>
    </row>
    <row r="19161" spans="1:6" x14ac:dyDescent="0.4">
      <c r="A19161" s="7" t="s">
        <v>11019</v>
      </c>
      <c r="B19161" s="7" t="s">
        <v>13269</v>
      </c>
      <c r="C19161" s="11">
        <v>36977</v>
      </c>
      <c r="D19161" s="7" t="s">
        <v>225</v>
      </c>
      <c r="E19161" s="7" t="s">
        <v>13270</v>
      </c>
      <c r="F19161">
        <f>IF(IFERROR(VLOOKUP(A19161,官网公开专利!B:B,1,0),0)&lt;&gt;0,1,0)</f>
        <v>1</v>
      </c>
    </row>
    <row r="19162" spans="1:6" x14ac:dyDescent="0.4">
      <c r="A19162" s="7" t="s">
        <v>11020</v>
      </c>
      <c r="B19162" s="7" t="s">
        <v>13269</v>
      </c>
      <c r="C19162" s="11">
        <v>36977</v>
      </c>
      <c r="D19162" s="7" t="s">
        <v>225</v>
      </c>
      <c r="E19162" s="7" t="s">
        <v>13270</v>
      </c>
      <c r="F19162">
        <f>IF(IFERROR(VLOOKUP(A19162,官网公开专利!B:B,1,0),0)&lt;&gt;0,1,0)</f>
        <v>1</v>
      </c>
    </row>
    <row r="19163" spans="1:6" x14ac:dyDescent="0.4">
      <c r="A19163" s="7" t="s">
        <v>11021</v>
      </c>
      <c r="B19163" s="7" t="s">
        <v>13269</v>
      </c>
      <c r="C19163" s="11">
        <v>36977</v>
      </c>
      <c r="D19163" s="7" t="s">
        <v>225</v>
      </c>
      <c r="E19163" s="7"/>
      <c r="F19163">
        <f>IF(IFERROR(VLOOKUP(A19163,官网公开专利!B:B,1,0),0)&lt;&gt;0,1,0)</f>
        <v>1</v>
      </c>
    </row>
    <row r="19164" spans="1:6" x14ac:dyDescent="0.4">
      <c r="A19164" s="7" t="s">
        <v>9587</v>
      </c>
      <c r="B19164" s="7" t="s">
        <v>13267</v>
      </c>
      <c r="C19164" s="11">
        <v>39003</v>
      </c>
      <c r="D19164" s="7" t="s">
        <v>8169</v>
      </c>
      <c r="E19164" s="7" t="s">
        <v>13268</v>
      </c>
      <c r="F19164">
        <f>IF(IFERROR(VLOOKUP(A19164,官网公开专利!B:B,1,0),0)&lt;&gt;0,1,0)</f>
        <v>1</v>
      </c>
    </row>
    <row r="19165" spans="1:6" x14ac:dyDescent="0.4">
      <c r="A19165" s="7" t="s">
        <v>9583</v>
      </c>
      <c r="B19165" s="7" t="s">
        <v>13267</v>
      </c>
      <c r="C19165" s="11">
        <v>39003</v>
      </c>
      <c r="D19165" s="7" t="s">
        <v>8169</v>
      </c>
      <c r="E19165" s="7" t="s">
        <v>13268</v>
      </c>
      <c r="F19165">
        <f>IF(IFERROR(VLOOKUP(A19165,官网公开专利!B:B,1,0),0)&lt;&gt;0,1,0)</f>
        <v>1</v>
      </c>
    </row>
    <row r="19166" spans="1:6" x14ac:dyDescent="0.4">
      <c r="A19166" s="7" t="s">
        <v>10261</v>
      </c>
      <c r="B19166" s="7" t="s">
        <v>13267</v>
      </c>
      <c r="C19166" s="11">
        <v>39003</v>
      </c>
      <c r="D19166" s="7" t="s">
        <v>8169</v>
      </c>
      <c r="E19166" s="7"/>
      <c r="F19166">
        <f>IF(IFERROR(VLOOKUP(A19166,官网公开专利!B:B,1,0),0)&lt;&gt;0,1,0)</f>
        <v>1</v>
      </c>
    </row>
    <row r="19167" spans="1:6" x14ac:dyDescent="0.4">
      <c r="A19167" s="7" t="s">
        <v>10262</v>
      </c>
      <c r="B19167" s="7" t="s">
        <v>13267</v>
      </c>
      <c r="C19167" s="11">
        <v>39003</v>
      </c>
      <c r="D19167" s="7" t="s">
        <v>8169</v>
      </c>
      <c r="E19167" s="7"/>
      <c r="F19167">
        <f>IF(IFERROR(VLOOKUP(A19167,官网公开专利!B:B,1,0),0)&lt;&gt;0,1,0)</f>
        <v>1</v>
      </c>
    </row>
    <row r="19168" spans="1:6" x14ac:dyDescent="0.4">
      <c r="A19168" s="7" t="s">
        <v>10185</v>
      </c>
      <c r="B19168" s="7" t="s">
        <v>13266</v>
      </c>
      <c r="C19168" s="11">
        <v>38532</v>
      </c>
      <c r="D19168" s="7" t="s">
        <v>1532</v>
      </c>
      <c r="E19168" s="7"/>
      <c r="F19168">
        <f>IF(IFERROR(VLOOKUP(A19168,官网公开专利!B:B,1,0),0)&lt;&gt;0,1,0)</f>
        <v>1</v>
      </c>
    </row>
    <row r="19169" spans="1:6" x14ac:dyDescent="0.4">
      <c r="A19169" s="7" t="s">
        <v>10789</v>
      </c>
      <c r="B19169" s="7" t="s">
        <v>13265</v>
      </c>
      <c r="C19169" s="11">
        <v>39391</v>
      </c>
      <c r="D19169" s="7" t="s">
        <v>8298</v>
      </c>
      <c r="E19169" s="7"/>
      <c r="F19169">
        <f>IF(IFERROR(VLOOKUP(A19169,官网公开专利!B:B,1,0),0)&lt;&gt;0,1,0)</f>
        <v>1</v>
      </c>
    </row>
    <row r="19170" spans="1:6" x14ac:dyDescent="0.4">
      <c r="A19170" s="7" t="s">
        <v>9908</v>
      </c>
      <c r="B19170" s="7" t="s">
        <v>13262</v>
      </c>
      <c r="C19170" s="11">
        <v>38712</v>
      </c>
      <c r="D19170" s="7" t="s">
        <v>13263</v>
      </c>
      <c r="E19170" s="7" t="s">
        <v>13264</v>
      </c>
      <c r="F19170">
        <f>IF(IFERROR(VLOOKUP(A19170,官网公开专利!B:B,1,0),0)&lt;&gt;0,1,0)</f>
        <v>1</v>
      </c>
    </row>
    <row r="19171" spans="1:6" x14ac:dyDescent="0.4">
      <c r="A19171" s="7" t="s">
        <v>10629</v>
      </c>
      <c r="B19171" s="7" t="s">
        <v>13262</v>
      </c>
      <c r="C19171" s="11">
        <v>38712</v>
      </c>
      <c r="D19171" s="7" t="s">
        <v>13263</v>
      </c>
      <c r="E19171" s="7" t="s">
        <v>13264</v>
      </c>
      <c r="F19171">
        <f>IF(IFERROR(VLOOKUP(A19171,官网公开专利!B:B,1,0),0)&lt;&gt;0,1,0)</f>
        <v>1</v>
      </c>
    </row>
    <row r="19172" spans="1:6" x14ac:dyDescent="0.4">
      <c r="A19172" s="7" t="s">
        <v>9907</v>
      </c>
      <c r="B19172" s="7" t="s">
        <v>13262</v>
      </c>
      <c r="C19172" s="11">
        <v>38712</v>
      </c>
      <c r="D19172" s="7" t="s">
        <v>13263</v>
      </c>
      <c r="E19172" s="7"/>
      <c r="F19172">
        <f>IF(IFERROR(VLOOKUP(A19172,官网公开专利!B:B,1,0),0)&lt;&gt;0,1,0)</f>
        <v>1</v>
      </c>
    </row>
    <row r="19173" spans="1:6" x14ac:dyDescent="0.4">
      <c r="A19173" s="7" t="s">
        <v>9524</v>
      </c>
      <c r="B19173" s="7" t="s">
        <v>13259</v>
      </c>
      <c r="C19173" s="11">
        <v>37476</v>
      </c>
      <c r="D19173" s="7" t="s">
        <v>13260</v>
      </c>
      <c r="E19173" s="7" t="s">
        <v>13261</v>
      </c>
      <c r="F19173">
        <f>IF(IFERROR(VLOOKUP(A19173,官网公开专利!B:B,1,0),0)&lt;&gt;0,1,0)</f>
        <v>1</v>
      </c>
    </row>
    <row r="19174" spans="1:6" x14ac:dyDescent="0.4">
      <c r="A19174" s="7" t="s">
        <v>10764</v>
      </c>
      <c r="B19174" s="7" t="s">
        <v>13255</v>
      </c>
      <c r="C19174" s="11">
        <v>38702</v>
      </c>
      <c r="D19174" s="7" t="s">
        <v>188</v>
      </c>
      <c r="E19174" s="7" t="s">
        <v>13256</v>
      </c>
      <c r="F19174">
        <f>IF(IFERROR(VLOOKUP(A19174,官网公开专利!B:B,1,0),0)&lt;&gt;0,1,0)</f>
        <v>1</v>
      </c>
    </row>
    <row r="19175" spans="1:6" x14ac:dyDescent="0.4">
      <c r="A19175" s="7" t="s">
        <v>10767</v>
      </c>
      <c r="B19175" s="7" t="s">
        <v>13255</v>
      </c>
      <c r="C19175" s="11">
        <v>38702</v>
      </c>
      <c r="D19175" s="7" t="s">
        <v>188</v>
      </c>
      <c r="E19175" s="7" t="s">
        <v>13256</v>
      </c>
      <c r="F19175">
        <f>IF(IFERROR(VLOOKUP(A19175,官网公开专利!B:B,1,0),0)&lt;&gt;0,1,0)</f>
        <v>1</v>
      </c>
    </row>
    <row r="19176" spans="1:6" x14ac:dyDescent="0.4">
      <c r="A19176" s="7" t="s">
        <v>10768</v>
      </c>
      <c r="B19176" s="7" t="s">
        <v>13255</v>
      </c>
      <c r="C19176" s="11">
        <v>38702</v>
      </c>
      <c r="D19176" s="7" t="s">
        <v>188</v>
      </c>
      <c r="E19176" s="7"/>
      <c r="F19176">
        <f>IF(IFERROR(VLOOKUP(A19176,官网公开专利!B:B,1,0),0)&lt;&gt;0,1,0)</f>
        <v>1</v>
      </c>
    </row>
    <row r="19177" spans="1:6" x14ac:dyDescent="0.4">
      <c r="A19177" s="7" t="s">
        <v>10769</v>
      </c>
      <c r="B19177" s="7" t="s">
        <v>13255</v>
      </c>
      <c r="C19177" s="11">
        <v>38702</v>
      </c>
      <c r="D19177" s="7" t="s">
        <v>188</v>
      </c>
      <c r="E19177" s="7"/>
      <c r="F19177">
        <f>IF(IFERROR(VLOOKUP(A19177,官网公开专利!B:B,1,0),0)&lt;&gt;0,1,0)</f>
        <v>1</v>
      </c>
    </row>
    <row r="19178" spans="1:6" x14ac:dyDescent="0.4">
      <c r="A19178" s="7" t="s">
        <v>10191</v>
      </c>
      <c r="B19178" s="7" t="s">
        <v>13257</v>
      </c>
      <c r="C19178" s="11">
        <v>37006</v>
      </c>
      <c r="D19178" s="7" t="s">
        <v>651</v>
      </c>
      <c r="E19178" s="7" t="s">
        <v>13258</v>
      </c>
      <c r="F19178">
        <f>IF(IFERROR(VLOOKUP(A19178,官网公开专利!B:B,1,0),0)&lt;&gt;0,1,0)</f>
        <v>1</v>
      </c>
    </row>
    <row r="19179" spans="1:6" x14ac:dyDescent="0.4">
      <c r="A19179" s="7" t="s">
        <v>10087</v>
      </c>
      <c r="B19179" s="7" t="s">
        <v>13252</v>
      </c>
      <c r="C19179" s="11">
        <v>39360</v>
      </c>
      <c r="D19179" s="7" t="s">
        <v>13253</v>
      </c>
      <c r="E19179" s="7" t="s">
        <v>13254</v>
      </c>
      <c r="F19179">
        <f>IF(IFERROR(VLOOKUP(A19179,官网公开专利!B:B,1,0),0)&lt;&gt;0,1,0)</f>
        <v>1</v>
      </c>
    </row>
    <row r="19180" spans="1:6" x14ac:dyDescent="0.4">
      <c r="A19180" s="7" t="s">
        <v>10142</v>
      </c>
      <c r="B19180" s="7" t="s">
        <v>13249</v>
      </c>
      <c r="C19180" s="11">
        <v>38352</v>
      </c>
      <c r="D19180" s="7" t="s">
        <v>12749</v>
      </c>
      <c r="E19180" s="7" t="s">
        <v>13250</v>
      </c>
      <c r="F19180">
        <f>IF(IFERROR(VLOOKUP(A19180,官网公开专利!B:B,1,0),0)&lt;&gt;0,1,0)</f>
        <v>1</v>
      </c>
    </row>
    <row r="19181" spans="1:6" x14ac:dyDescent="0.4">
      <c r="A19181" s="7" t="s">
        <v>10144</v>
      </c>
      <c r="B19181" s="7" t="s">
        <v>13249</v>
      </c>
      <c r="C19181" s="11">
        <v>38352</v>
      </c>
      <c r="D19181" s="7" t="s">
        <v>12749</v>
      </c>
      <c r="E19181" s="7" t="s">
        <v>13250</v>
      </c>
      <c r="F19181">
        <f>IF(IFERROR(VLOOKUP(A19181,官网公开专利!B:B,1,0),0)&lt;&gt;0,1,0)</f>
        <v>1</v>
      </c>
    </row>
    <row r="19182" spans="1:6" x14ac:dyDescent="0.4">
      <c r="A19182" s="7" t="s">
        <v>10656</v>
      </c>
      <c r="B19182" s="7" t="s">
        <v>13251</v>
      </c>
      <c r="C19182" s="11">
        <v>38982</v>
      </c>
      <c r="D19182" s="7" t="s">
        <v>321</v>
      </c>
      <c r="E19182" s="7"/>
      <c r="F19182">
        <f>IF(IFERROR(VLOOKUP(A19182,官网公开专利!B:B,1,0),0)&lt;&gt;0,1,0)</f>
        <v>1</v>
      </c>
    </row>
    <row r="19183" spans="1:6" x14ac:dyDescent="0.4">
      <c r="A19183" s="7" t="s">
        <v>8716</v>
      </c>
      <c r="B19183" s="7" t="s">
        <v>467</v>
      </c>
      <c r="C19183" s="11">
        <v>39374</v>
      </c>
      <c r="D19183" s="7" t="s">
        <v>468</v>
      </c>
      <c r="E19183" s="7"/>
      <c r="F19183">
        <f>IF(IFERROR(VLOOKUP(A19183,官网公开专利!B:B,1,0),0)&lt;&gt;0,1,0)</f>
        <v>1</v>
      </c>
    </row>
    <row r="19184" spans="1:6" x14ac:dyDescent="0.4">
      <c r="A19184" s="7" t="s">
        <v>10217</v>
      </c>
      <c r="B19184" s="7" t="s">
        <v>13247</v>
      </c>
      <c r="C19184" s="11">
        <v>39353</v>
      </c>
      <c r="D19184" s="7" t="s">
        <v>264</v>
      </c>
      <c r="E19184" s="7" t="s">
        <v>13248</v>
      </c>
      <c r="F19184">
        <f>IF(IFERROR(VLOOKUP(A19184,官网公开专利!B:B,1,0),0)&lt;&gt;0,1,0)</f>
        <v>1</v>
      </c>
    </row>
    <row r="19185" spans="1:6" x14ac:dyDescent="0.4">
      <c r="A19185" s="7" t="s">
        <v>10132</v>
      </c>
      <c r="B19185" s="7" t="s">
        <v>13247</v>
      </c>
      <c r="C19185" s="11">
        <v>39353</v>
      </c>
      <c r="D19185" s="7" t="s">
        <v>264</v>
      </c>
      <c r="E19185" s="7" t="s">
        <v>13248</v>
      </c>
      <c r="F19185">
        <f>IF(IFERROR(VLOOKUP(A19185,官网公开专利!B:B,1,0),0)&lt;&gt;0,1,0)</f>
        <v>1</v>
      </c>
    </row>
    <row r="19186" spans="1:6" x14ac:dyDescent="0.4">
      <c r="A19186" s="7" t="s">
        <v>10706</v>
      </c>
      <c r="B19186" s="7" t="s">
        <v>13245</v>
      </c>
      <c r="C19186" s="11">
        <v>39372</v>
      </c>
      <c r="D19186" s="7" t="s">
        <v>13246</v>
      </c>
      <c r="E19186" s="7" t="s">
        <v>1713</v>
      </c>
      <c r="F19186">
        <f>IF(IFERROR(VLOOKUP(A19186,官网公开专利!B:B,1,0),0)&lt;&gt;0,1,0)</f>
        <v>1</v>
      </c>
    </row>
    <row r="19187" spans="1:6" x14ac:dyDescent="0.4">
      <c r="A19187" s="7" t="s">
        <v>10132</v>
      </c>
      <c r="B19187" s="7" t="s">
        <v>13245</v>
      </c>
      <c r="C19187" s="11">
        <v>39372</v>
      </c>
      <c r="D19187" s="7" t="s">
        <v>13246</v>
      </c>
      <c r="E19187" s="7" t="s">
        <v>1713</v>
      </c>
      <c r="F19187">
        <f>IF(IFERROR(VLOOKUP(A19187,官网公开专利!B:B,1,0),0)&lt;&gt;0,1,0)</f>
        <v>1</v>
      </c>
    </row>
    <row r="19188" spans="1:6" x14ac:dyDescent="0.4">
      <c r="A19188" s="7" t="s">
        <v>10707</v>
      </c>
      <c r="B19188" s="7" t="s">
        <v>13245</v>
      </c>
      <c r="C19188" s="11">
        <v>39372</v>
      </c>
      <c r="D19188" s="7" t="s">
        <v>13246</v>
      </c>
      <c r="E19188" s="7" t="s">
        <v>1713</v>
      </c>
      <c r="F19188">
        <f>IF(IFERROR(VLOOKUP(A19188,官网公开专利!B:B,1,0),0)&lt;&gt;0,1,0)</f>
        <v>1</v>
      </c>
    </row>
    <row r="19189" spans="1:6" x14ac:dyDescent="0.4">
      <c r="A19189" s="7" t="s">
        <v>1285</v>
      </c>
      <c r="B19189" s="7" t="s">
        <v>1191</v>
      </c>
      <c r="C19189" s="11">
        <v>37477</v>
      </c>
      <c r="D19189" s="7" t="s">
        <v>918</v>
      </c>
      <c r="E19189" s="7" t="s">
        <v>1192</v>
      </c>
      <c r="F19189">
        <f>IF(IFERROR(VLOOKUP(A19189,官网公开专利!B:B,1,0),0)&lt;&gt;0,1,0)</f>
        <v>1</v>
      </c>
    </row>
    <row r="19190" spans="1:6" x14ac:dyDescent="0.4">
      <c r="A19190" s="7" t="s">
        <v>9447</v>
      </c>
      <c r="B19190" s="7" t="s">
        <v>1191</v>
      </c>
      <c r="C19190" s="11">
        <v>37477</v>
      </c>
      <c r="D19190" s="7" t="s">
        <v>918</v>
      </c>
      <c r="E19190" s="7" t="s">
        <v>1192</v>
      </c>
      <c r="F19190">
        <f>IF(IFERROR(VLOOKUP(A19190,官网公开专利!B:B,1,0),0)&lt;&gt;0,1,0)</f>
        <v>1</v>
      </c>
    </row>
    <row r="19191" spans="1:6" x14ac:dyDescent="0.4">
      <c r="A19191" s="7" t="s">
        <v>9448</v>
      </c>
      <c r="B19191" s="7" t="s">
        <v>1191</v>
      </c>
      <c r="C19191" s="11">
        <v>37477</v>
      </c>
      <c r="D19191" s="7" t="s">
        <v>918</v>
      </c>
      <c r="E19191" s="7" t="s">
        <v>1192</v>
      </c>
      <c r="F19191">
        <f>IF(IFERROR(VLOOKUP(A19191,官网公开专利!B:B,1,0),0)&lt;&gt;0,1,0)</f>
        <v>1</v>
      </c>
    </row>
    <row r="19192" spans="1:6" x14ac:dyDescent="0.4">
      <c r="A19192" s="7" t="s">
        <v>9449</v>
      </c>
      <c r="B19192" s="7" t="s">
        <v>1191</v>
      </c>
      <c r="C19192" s="11">
        <v>37477</v>
      </c>
      <c r="D19192" s="7" t="s">
        <v>918</v>
      </c>
      <c r="E19192" s="7" t="s">
        <v>1192</v>
      </c>
      <c r="F19192">
        <f>IF(IFERROR(VLOOKUP(A19192,官网公开专利!B:B,1,0),0)&lt;&gt;0,1,0)</f>
        <v>1</v>
      </c>
    </row>
    <row r="19193" spans="1:6" x14ac:dyDescent="0.4">
      <c r="A19193" s="7" t="s">
        <v>10531</v>
      </c>
      <c r="B19193" s="7" t="s">
        <v>13243</v>
      </c>
      <c r="C19193" s="11">
        <v>38778</v>
      </c>
      <c r="D19193" s="7" t="s">
        <v>6533</v>
      </c>
      <c r="E19193" s="7" t="s">
        <v>13244</v>
      </c>
      <c r="F19193">
        <f>IF(IFERROR(VLOOKUP(A19193,官网公开专利!B:B,1,0),0)&lt;&gt;0,1,0)</f>
        <v>1</v>
      </c>
    </row>
    <row r="19194" spans="1:6" x14ac:dyDescent="0.4">
      <c r="A19194" s="7" t="s">
        <v>10913</v>
      </c>
      <c r="B19194" s="7" t="s">
        <v>13241</v>
      </c>
      <c r="C19194" s="11">
        <v>39365</v>
      </c>
      <c r="D19194" s="7" t="s">
        <v>188</v>
      </c>
      <c r="E19194" s="7" t="s">
        <v>13242</v>
      </c>
      <c r="F19194">
        <f>IF(IFERROR(VLOOKUP(A19194,官网公开专利!B:B,1,0),0)&lt;&gt;0,1,0)</f>
        <v>1</v>
      </c>
    </row>
    <row r="19195" spans="1:6" x14ac:dyDescent="0.4">
      <c r="A19195" s="7" t="s">
        <v>10567</v>
      </c>
      <c r="B19195" s="7" t="s">
        <v>1993</v>
      </c>
      <c r="C19195" s="11">
        <v>39365</v>
      </c>
      <c r="D19195" s="7" t="s">
        <v>1602</v>
      </c>
      <c r="E19195" s="7"/>
      <c r="F19195">
        <f>IF(IFERROR(VLOOKUP(A19195,官网公开专利!B:B,1,0),0)&lt;&gt;0,1,0)</f>
        <v>1</v>
      </c>
    </row>
    <row r="19196" spans="1:6" x14ac:dyDescent="0.4">
      <c r="A19196" s="7" t="s">
        <v>10469</v>
      </c>
      <c r="B19196" s="7" t="s">
        <v>13240</v>
      </c>
      <c r="C19196" s="11">
        <v>38468</v>
      </c>
      <c r="D19196" s="7" t="s">
        <v>142</v>
      </c>
      <c r="E19196" s="7"/>
      <c r="F19196">
        <f>IF(IFERROR(VLOOKUP(A19196,官网公开专利!B:B,1,0),0)&lt;&gt;0,1,0)</f>
        <v>1</v>
      </c>
    </row>
    <row r="19197" spans="1:6" x14ac:dyDescent="0.4">
      <c r="A19197" s="7" t="s">
        <v>10435</v>
      </c>
      <c r="B19197" s="7" t="s">
        <v>13237</v>
      </c>
      <c r="C19197" s="11">
        <v>39359</v>
      </c>
      <c r="D19197" s="7" t="s">
        <v>13238</v>
      </c>
      <c r="E19197" s="7" t="s">
        <v>13239</v>
      </c>
      <c r="F19197">
        <f>IF(IFERROR(VLOOKUP(A19197,官网公开专利!B:B,1,0),0)&lt;&gt;0,1,0)</f>
        <v>1</v>
      </c>
    </row>
    <row r="19198" spans="1:6" x14ac:dyDescent="0.4">
      <c r="A19198" s="7" t="s">
        <v>5150</v>
      </c>
      <c r="B19198" s="7" t="s">
        <v>5172</v>
      </c>
      <c r="C19198" s="11">
        <v>37909</v>
      </c>
      <c r="D19198" s="7" t="s">
        <v>5173</v>
      </c>
      <c r="E19198" s="7"/>
      <c r="F19198">
        <f>IF(IFERROR(VLOOKUP(A19198,官网公开专利!B:B,1,0),0)&lt;&gt;0,1,0)</f>
        <v>1</v>
      </c>
    </row>
    <row r="19199" spans="1:6" x14ac:dyDescent="0.4">
      <c r="A19199" s="7" t="s">
        <v>10543</v>
      </c>
      <c r="B19199" s="7" t="s">
        <v>13235</v>
      </c>
      <c r="C19199" s="11">
        <v>36460</v>
      </c>
      <c r="D19199" s="7" t="s">
        <v>705</v>
      </c>
      <c r="E19199" s="7" t="s">
        <v>13236</v>
      </c>
      <c r="F19199">
        <f>IF(IFERROR(VLOOKUP(A19199,官网公开专利!B:B,1,0),0)&lt;&gt;0,1,0)</f>
        <v>1</v>
      </c>
    </row>
    <row r="19200" spans="1:6" x14ac:dyDescent="0.4">
      <c r="A19200" s="7" t="s">
        <v>9753</v>
      </c>
      <c r="B19200" s="7" t="s">
        <v>13232</v>
      </c>
      <c r="C19200" s="11">
        <v>38657</v>
      </c>
      <c r="D19200" s="7" t="s">
        <v>13233</v>
      </c>
      <c r="E19200" s="7" t="s">
        <v>13234</v>
      </c>
      <c r="F19200">
        <f>IF(IFERROR(VLOOKUP(A19200,官网公开专利!B:B,1,0),0)&lt;&gt;0,1,0)</f>
        <v>1</v>
      </c>
    </row>
    <row r="19201" spans="1:6" x14ac:dyDescent="0.4">
      <c r="A19201" s="7" t="s">
        <v>5271</v>
      </c>
      <c r="B19201" s="7" t="s">
        <v>3517</v>
      </c>
      <c r="C19201" s="11">
        <v>39436</v>
      </c>
      <c r="D19201" s="7" t="s">
        <v>1532</v>
      </c>
      <c r="E19201" s="7" t="s">
        <v>3518</v>
      </c>
      <c r="F19201">
        <f>IF(IFERROR(VLOOKUP(A19201,官网公开专利!B:B,1,0),0)&lt;&gt;0,1,0)</f>
        <v>1</v>
      </c>
    </row>
    <row r="19202" spans="1:6" x14ac:dyDescent="0.4">
      <c r="A19202" s="7" t="s">
        <v>9792</v>
      </c>
      <c r="B19202" s="7" t="s">
        <v>3517</v>
      </c>
      <c r="C19202" s="11">
        <v>39436</v>
      </c>
      <c r="D19202" s="7" t="s">
        <v>1532</v>
      </c>
      <c r="E19202" s="7" t="s">
        <v>3518</v>
      </c>
      <c r="F19202">
        <f>IF(IFERROR(VLOOKUP(A19202,官网公开专利!B:B,1,0),0)&lt;&gt;0,1,0)</f>
        <v>1</v>
      </c>
    </row>
    <row r="19203" spans="1:6" x14ac:dyDescent="0.4">
      <c r="A19203" s="7" t="s">
        <v>9793</v>
      </c>
      <c r="B19203" s="7" t="s">
        <v>3517</v>
      </c>
      <c r="C19203" s="11">
        <v>39436</v>
      </c>
      <c r="D19203" s="7" t="s">
        <v>1532</v>
      </c>
      <c r="E19203" s="7" t="s">
        <v>3518</v>
      </c>
      <c r="F19203">
        <f>IF(IFERROR(VLOOKUP(A19203,官网公开专利!B:B,1,0),0)&lt;&gt;0,1,0)</f>
        <v>1</v>
      </c>
    </row>
    <row r="19204" spans="1:6" x14ac:dyDescent="0.4">
      <c r="A19204" s="7" t="s">
        <v>9794</v>
      </c>
      <c r="B19204" s="7" t="s">
        <v>3517</v>
      </c>
      <c r="C19204" s="11">
        <v>39436</v>
      </c>
      <c r="D19204" s="7" t="s">
        <v>1532</v>
      </c>
      <c r="E19204" s="7" t="s">
        <v>13231</v>
      </c>
      <c r="F19204">
        <f>IF(IFERROR(VLOOKUP(A19204,官网公开专利!B:B,1,0),0)&lt;&gt;0,1,0)</f>
        <v>1</v>
      </c>
    </row>
    <row r="19205" spans="1:6" x14ac:dyDescent="0.4">
      <c r="A19205" s="7" t="s">
        <v>9494</v>
      </c>
      <c r="B19205" s="7" t="s">
        <v>13228</v>
      </c>
      <c r="C19205" s="11">
        <v>39352</v>
      </c>
      <c r="D19205" s="7" t="s">
        <v>13229</v>
      </c>
      <c r="E19205" s="7" t="s">
        <v>13230</v>
      </c>
      <c r="F19205">
        <f>IF(IFERROR(VLOOKUP(A19205,官网公开专利!B:B,1,0),0)&lt;&gt;0,1,0)</f>
        <v>1</v>
      </c>
    </row>
    <row r="19206" spans="1:6" x14ac:dyDescent="0.4">
      <c r="A19206" s="7" t="s">
        <v>9753</v>
      </c>
      <c r="B19206" s="7" t="s">
        <v>13226</v>
      </c>
      <c r="C19206" s="11">
        <v>39021</v>
      </c>
      <c r="D19206" s="7" t="s">
        <v>425</v>
      </c>
      <c r="E19206" s="7" t="s">
        <v>13227</v>
      </c>
      <c r="F19206">
        <f>IF(IFERROR(VLOOKUP(A19206,官网公开专利!B:B,1,0),0)&lt;&gt;0,1,0)</f>
        <v>1</v>
      </c>
    </row>
    <row r="19207" spans="1:6" x14ac:dyDescent="0.4">
      <c r="A19207" s="7" t="s">
        <v>10612</v>
      </c>
      <c r="B19207" s="7" t="s">
        <v>13220</v>
      </c>
      <c r="C19207" s="11">
        <v>38470</v>
      </c>
      <c r="D19207" s="7" t="s">
        <v>1379</v>
      </c>
      <c r="E19207" s="7" t="s">
        <v>13221</v>
      </c>
      <c r="F19207">
        <f>IF(IFERROR(VLOOKUP(A19207,官网公开专利!B:B,1,0),0)&lt;&gt;0,1,0)</f>
        <v>1</v>
      </c>
    </row>
    <row r="19208" spans="1:6" x14ac:dyDescent="0.4">
      <c r="A19208" s="7" t="s">
        <v>9492</v>
      </c>
      <c r="B19208" s="7" t="s">
        <v>13224</v>
      </c>
      <c r="C19208" s="11">
        <v>38639</v>
      </c>
      <c r="D19208" s="7" t="s">
        <v>13225</v>
      </c>
      <c r="E19208" s="7"/>
      <c r="F19208">
        <f>IF(IFERROR(VLOOKUP(A19208,官网公开专利!B:B,1,0),0)&lt;&gt;0,1,0)</f>
        <v>1</v>
      </c>
    </row>
    <row r="19209" spans="1:6" x14ac:dyDescent="0.4">
      <c r="A19209" s="7" t="s">
        <v>9493</v>
      </c>
      <c r="B19209" s="7" t="s">
        <v>13224</v>
      </c>
      <c r="C19209" s="11">
        <v>38639</v>
      </c>
      <c r="D19209" s="7" t="s">
        <v>13225</v>
      </c>
      <c r="E19209" s="7"/>
      <c r="F19209">
        <f>IF(IFERROR(VLOOKUP(A19209,官网公开专利!B:B,1,0),0)&lt;&gt;0,1,0)</f>
        <v>1</v>
      </c>
    </row>
    <row r="19210" spans="1:6" x14ac:dyDescent="0.4">
      <c r="A19210" s="7" t="s">
        <v>11992</v>
      </c>
      <c r="B19210" s="7" t="s">
        <v>13222</v>
      </c>
      <c r="C19210" s="11">
        <v>39349</v>
      </c>
      <c r="D19210" s="7" t="s">
        <v>13223</v>
      </c>
      <c r="E19210" s="7"/>
      <c r="F19210">
        <f>IF(IFERROR(VLOOKUP(A19210,官网公开专利!B:B,1,0),0)&lt;&gt;0,1,0)</f>
        <v>1</v>
      </c>
    </row>
    <row r="19211" spans="1:6" x14ac:dyDescent="0.4">
      <c r="A19211" s="7" t="s">
        <v>9522</v>
      </c>
      <c r="B19211" s="7" t="s">
        <v>7317</v>
      </c>
      <c r="C19211" s="11">
        <v>39349</v>
      </c>
      <c r="D19211" s="7" t="s">
        <v>234</v>
      </c>
      <c r="E19211" s="7" t="s">
        <v>13219</v>
      </c>
      <c r="F19211">
        <f>IF(IFERROR(VLOOKUP(A19211,官网公开专利!B:B,1,0),0)&lt;&gt;0,1,0)</f>
        <v>1</v>
      </c>
    </row>
    <row r="19212" spans="1:6" x14ac:dyDescent="0.4">
      <c r="A19212" s="7" t="s">
        <v>10282</v>
      </c>
      <c r="B19212" s="7" t="s">
        <v>7317</v>
      </c>
      <c r="C19212" s="11">
        <v>39349</v>
      </c>
      <c r="D19212" s="7" t="s">
        <v>234</v>
      </c>
      <c r="E19212" s="7"/>
      <c r="F19212">
        <f>IF(IFERROR(VLOOKUP(A19212,官网公开专利!B:B,1,0),0)&lt;&gt;0,1,0)</f>
        <v>1</v>
      </c>
    </row>
    <row r="19213" spans="1:6" x14ac:dyDescent="0.4">
      <c r="A19213" s="7" t="s">
        <v>10283</v>
      </c>
      <c r="B19213" s="7" t="s">
        <v>7317</v>
      </c>
      <c r="C19213" s="11">
        <v>39349</v>
      </c>
      <c r="D19213" s="7" t="s">
        <v>234</v>
      </c>
      <c r="E19213" s="7"/>
      <c r="F19213">
        <f>IF(IFERROR(VLOOKUP(A19213,官网公开专利!B:B,1,0),0)&lt;&gt;0,1,0)</f>
        <v>1</v>
      </c>
    </row>
    <row r="19214" spans="1:6" x14ac:dyDescent="0.4">
      <c r="A19214" s="7" t="s">
        <v>5</v>
      </c>
      <c r="B19214" s="7" t="s">
        <v>158</v>
      </c>
      <c r="C19214" s="11">
        <v>38131</v>
      </c>
      <c r="D19214" s="7" t="s">
        <v>142</v>
      </c>
      <c r="E19214" s="7"/>
      <c r="F19214">
        <f>IF(IFERROR(VLOOKUP(A19214,官网公开专利!B:B,1,0),0)&lt;&gt;0,1,0)</f>
        <v>1</v>
      </c>
    </row>
    <row r="19215" spans="1:6" x14ac:dyDescent="0.4">
      <c r="A19215" s="7" t="s">
        <v>10460</v>
      </c>
      <c r="B19215" s="7" t="s">
        <v>13216</v>
      </c>
      <c r="C19215" s="11">
        <v>38848</v>
      </c>
      <c r="D19215" s="7" t="s">
        <v>13217</v>
      </c>
      <c r="E19215" s="7" t="s">
        <v>13218</v>
      </c>
      <c r="F19215">
        <f>IF(IFERROR(VLOOKUP(A19215,官网公开专利!B:B,1,0),0)&lt;&gt;0,1,0)</f>
        <v>1</v>
      </c>
    </row>
    <row r="19216" spans="1:6" x14ac:dyDescent="0.4">
      <c r="A19216" s="7" t="s">
        <v>11164</v>
      </c>
      <c r="B19216" s="7" t="s">
        <v>13213</v>
      </c>
      <c r="C19216" s="11">
        <v>39328</v>
      </c>
      <c r="D19216" s="7" t="s">
        <v>11122</v>
      </c>
      <c r="E19216" s="7" t="s">
        <v>13214</v>
      </c>
      <c r="F19216">
        <f>IF(IFERROR(VLOOKUP(A19216,官网公开专利!B:B,1,0),0)&lt;&gt;0,1,0)</f>
        <v>1</v>
      </c>
    </row>
    <row r="19217" spans="1:6" x14ac:dyDescent="0.4">
      <c r="A19217" s="7" t="s">
        <v>10706</v>
      </c>
      <c r="B19217" s="7" t="s">
        <v>13213</v>
      </c>
      <c r="C19217" s="11">
        <v>39328</v>
      </c>
      <c r="D19217" s="7" t="s">
        <v>11122</v>
      </c>
      <c r="E19217" s="7" t="s">
        <v>13215</v>
      </c>
      <c r="F19217">
        <f>IF(IFERROR(VLOOKUP(A19217,官网公开专利!B:B,1,0),0)&lt;&gt;0,1,0)</f>
        <v>1</v>
      </c>
    </row>
    <row r="19218" spans="1:6" x14ac:dyDescent="0.4">
      <c r="A19218" s="7" t="s">
        <v>10132</v>
      </c>
      <c r="B19218" s="7" t="s">
        <v>13213</v>
      </c>
      <c r="C19218" s="11">
        <v>39328</v>
      </c>
      <c r="D19218" s="7" t="s">
        <v>11122</v>
      </c>
      <c r="E19218" s="7" t="s">
        <v>13215</v>
      </c>
      <c r="F19218">
        <f>IF(IFERROR(VLOOKUP(A19218,官网公开专利!B:B,1,0),0)&lt;&gt;0,1,0)</f>
        <v>1</v>
      </c>
    </row>
    <row r="19219" spans="1:6" x14ac:dyDescent="0.4">
      <c r="A19219" s="7" t="s">
        <v>10707</v>
      </c>
      <c r="B19219" s="7" t="s">
        <v>13213</v>
      </c>
      <c r="C19219" s="11">
        <v>39328</v>
      </c>
      <c r="D19219" s="7" t="s">
        <v>11122</v>
      </c>
      <c r="E19219" s="7" t="s">
        <v>13215</v>
      </c>
      <c r="F19219">
        <f>IF(IFERROR(VLOOKUP(A19219,官网公开专利!B:B,1,0),0)&lt;&gt;0,1,0)</f>
        <v>1</v>
      </c>
    </row>
    <row r="19220" spans="1:6" x14ac:dyDescent="0.4">
      <c r="A19220" s="7" t="s">
        <v>9492</v>
      </c>
      <c r="B19220" s="7" t="s">
        <v>13212</v>
      </c>
      <c r="C19220" s="11">
        <v>39246</v>
      </c>
      <c r="D19220" s="7" t="s">
        <v>872</v>
      </c>
      <c r="E19220" s="7"/>
      <c r="F19220">
        <f>IF(IFERROR(VLOOKUP(A19220,官网公开专利!B:B,1,0),0)&lt;&gt;0,1,0)</f>
        <v>1</v>
      </c>
    </row>
    <row r="19221" spans="1:6" x14ac:dyDescent="0.4">
      <c r="A19221" s="7" t="s">
        <v>9493</v>
      </c>
      <c r="B19221" s="7" t="s">
        <v>13212</v>
      </c>
      <c r="C19221" s="11">
        <v>39246</v>
      </c>
      <c r="D19221" s="7" t="s">
        <v>872</v>
      </c>
      <c r="E19221" s="7"/>
      <c r="F19221">
        <f>IF(IFERROR(VLOOKUP(A19221,官网公开专利!B:B,1,0),0)&lt;&gt;0,1,0)</f>
        <v>1</v>
      </c>
    </row>
    <row r="19222" spans="1:6" x14ac:dyDescent="0.4">
      <c r="A19222" s="7" t="s">
        <v>10030</v>
      </c>
      <c r="B19222" s="7" t="s">
        <v>6465</v>
      </c>
      <c r="C19222" s="11">
        <v>39317</v>
      </c>
      <c r="D19222" s="7" t="s">
        <v>1563</v>
      </c>
      <c r="E19222" s="7" t="s">
        <v>782</v>
      </c>
      <c r="F19222">
        <f>IF(IFERROR(VLOOKUP(A19222,官网公开专利!B:B,1,0),0)&lt;&gt;0,1,0)</f>
        <v>1</v>
      </c>
    </row>
    <row r="19223" spans="1:6" x14ac:dyDescent="0.4">
      <c r="A19223" s="7" t="s">
        <v>9490</v>
      </c>
      <c r="B19223" s="7" t="s">
        <v>6465</v>
      </c>
      <c r="C19223" s="11">
        <v>39317</v>
      </c>
      <c r="D19223" s="7" t="s">
        <v>1563</v>
      </c>
      <c r="E19223" s="7" t="s">
        <v>782</v>
      </c>
      <c r="F19223">
        <f>IF(IFERROR(VLOOKUP(A19223,官网公开专利!B:B,1,0),0)&lt;&gt;0,1,0)</f>
        <v>1</v>
      </c>
    </row>
    <row r="19224" spans="1:6" x14ac:dyDescent="0.4">
      <c r="A19224" s="7" t="s">
        <v>9491</v>
      </c>
      <c r="B19224" s="7" t="s">
        <v>6465</v>
      </c>
      <c r="C19224" s="11">
        <v>39317</v>
      </c>
      <c r="D19224" s="7" t="s">
        <v>1563</v>
      </c>
      <c r="E19224" s="7" t="s">
        <v>782</v>
      </c>
      <c r="F19224">
        <f>IF(IFERROR(VLOOKUP(A19224,官网公开专利!B:B,1,0),0)&lt;&gt;0,1,0)</f>
        <v>1</v>
      </c>
    </row>
    <row r="19225" spans="1:6" x14ac:dyDescent="0.4">
      <c r="A19225" s="7" t="s">
        <v>9488</v>
      </c>
      <c r="B19225" s="7" t="s">
        <v>6465</v>
      </c>
      <c r="C19225" s="11">
        <v>39317</v>
      </c>
      <c r="D19225" s="7" t="s">
        <v>1563</v>
      </c>
      <c r="E19225" s="7"/>
      <c r="F19225">
        <f>IF(IFERROR(VLOOKUP(A19225,官网公开专利!B:B,1,0),0)&lt;&gt;0,1,0)</f>
        <v>1</v>
      </c>
    </row>
    <row r="19226" spans="1:6" x14ac:dyDescent="0.4">
      <c r="A19226" s="7" t="s">
        <v>9489</v>
      </c>
      <c r="B19226" s="7" t="s">
        <v>6465</v>
      </c>
      <c r="C19226" s="11">
        <v>39317</v>
      </c>
      <c r="D19226" s="7" t="s">
        <v>1563</v>
      </c>
      <c r="E19226" s="7"/>
      <c r="F19226">
        <f>IF(IFERROR(VLOOKUP(A19226,官网公开专利!B:B,1,0),0)&lt;&gt;0,1,0)</f>
        <v>1</v>
      </c>
    </row>
    <row r="19227" spans="1:6" x14ac:dyDescent="0.4">
      <c r="A19227" s="7" t="s">
        <v>10435</v>
      </c>
      <c r="B19227" s="7" t="s">
        <v>13210</v>
      </c>
      <c r="C19227" s="11">
        <v>39330</v>
      </c>
      <c r="D19227" s="7" t="s">
        <v>621</v>
      </c>
      <c r="E19227" s="7" t="s">
        <v>13211</v>
      </c>
      <c r="F19227">
        <f>IF(IFERROR(VLOOKUP(A19227,官网公开专利!B:B,1,0),0)&lt;&gt;0,1,0)</f>
        <v>1</v>
      </c>
    </row>
    <row r="19228" spans="1:6" x14ac:dyDescent="0.4">
      <c r="A19228" s="7" t="s">
        <v>10733</v>
      </c>
      <c r="B19228" s="7" t="s">
        <v>13210</v>
      </c>
      <c r="C19228" s="11">
        <v>39330</v>
      </c>
      <c r="D19228" s="7" t="s">
        <v>621</v>
      </c>
      <c r="E19228" s="7" t="s">
        <v>13211</v>
      </c>
      <c r="F19228">
        <f>IF(IFERROR(VLOOKUP(A19228,官网公开专利!B:B,1,0),0)&lt;&gt;0,1,0)</f>
        <v>1</v>
      </c>
    </row>
    <row r="19229" spans="1:6" x14ac:dyDescent="0.4">
      <c r="A19229" s="7" t="s">
        <v>10736</v>
      </c>
      <c r="B19229" s="7" t="s">
        <v>13210</v>
      </c>
      <c r="C19229" s="11">
        <v>39330</v>
      </c>
      <c r="D19229" s="7" t="s">
        <v>621</v>
      </c>
      <c r="E19229" s="7" t="s">
        <v>13211</v>
      </c>
      <c r="F19229">
        <f>IF(IFERROR(VLOOKUP(A19229,官网公开专利!B:B,1,0),0)&lt;&gt;0,1,0)</f>
        <v>1</v>
      </c>
    </row>
    <row r="19230" spans="1:6" x14ac:dyDescent="0.4">
      <c r="A19230" s="7" t="s">
        <v>10737</v>
      </c>
      <c r="B19230" s="7" t="s">
        <v>13210</v>
      </c>
      <c r="C19230" s="11">
        <v>39330</v>
      </c>
      <c r="D19230" s="7" t="s">
        <v>621</v>
      </c>
      <c r="E19230" s="7" t="s">
        <v>13211</v>
      </c>
      <c r="F19230">
        <f>IF(IFERROR(VLOOKUP(A19230,官网公开专利!B:B,1,0),0)&lt;&gt;0,1,0)</f>
        <v>1</v>
      </c>
    </row>
    <row r="19231" spans="1:6" x14ac:dyDescent="0.4">
      <c r="A19231" s="7" t="s">
        <v>10738</v>
      </c>
      <c r="B19231" s="7" t="s">
        <v>13210</v>
      </c>
      <c r="C19231" s="11">
        <v>39330</v>
      </c>
      <c r="D19231" s="7" t="s">
        <v>621</v>
      </c>
      <c r="E19231" s="7" t="s">
        <v>13211</v>
      </c>
      <c r="F19231">
        <f>IF(IFERROR(VLOOKUP(A19231,官网公开专利!B:B,1,0),0)&lt;&gt;0,1,0)</f>
        <v>1</v>
      </c>
    </row>
    <row r="19232" spans="1:6" x14ac:dyDescent="0.4">
      <c r="A19232" s="7" t="s">
        <v>11006</v>
      </c>
      <c r="B19232" s="7" t="s">
        <v>13210</v>
      </c>
      <c r="C19232" s="11">
        <v>39330</v>
      </c>
      <c r="D19232" s="7" t="s">
        <v>621</v>
      </c>
      <c r="E19232" s="7"/>
      <c r="F19232">
        <f>IF(IFERROR(VLOOKUP(A19232,官网公开专利!B:B,1,0),0)&lt;&gt;0,1,0)</f>
        <v>1</v>
      </c>
    </row>
    <row r="19233" spans="1:6" x14ac:dyDescent="0.4">
      <c r="A19233" s="7" t="s">
        <v>9554</v>
      </c>
      <c r="B19233" s="7" t="s">
        <v>13207</v>
      </c>
      <c r="C19233" s="11">
        <v>39318</v>
      </c>
      <c r="D19233" s="7" t="s">
        <v>13208</v>
      </c>
      <c r="E19233" s="7" t="s">
        <v>13209</v>
      </c>
      <c r="F19233">
        <f>IF(IFERROR(VLOOKUP(A19233,官网公开专利!B:B,1,0),0)&lt;&gt;0,1,0)</f>
        <v>1</v>
      </c>
    </row>
    <row r="19234" spans="1:6" x14ac:dyDescent="0.4">
      <c r="A19234" s="7" t="s">
        <v>9719</v>
      </c>
      <c r="B19234" s="7" t="s">
        <v>13205</v>
      </c>
      <c r="C19234" s="11">
        <v>38387</v>
      </c>
      <c r="D19234" s="7" t="s">
        <v>13206</v>
      </c>
      <c r="E19234" s="7"/>
      <c r="F19234">
        <f>IF(IFERROR(VLOOKUP(A19234,官网公开专利!B:B,1,0),0)&lt;&gt;0,1,0)</f>
        <v>1</v>
      </c>
    </row>
    <row r="19235" spans="1:6" x14ac:dyDescent="0.4">
      <c r="A19235" s="7" t="s">
        <v>10469</v>
      </c>
      <c r="B19235" s="7" t="s">
        <v>13204</v>
      </c>
      <c r="C19235" s="11">
        <v>37792</v>
      </c>
      <c r="D19235" s="7" t="s">
        <v>188</v>
      </c>
      <c r="E19235" s="7"/>
      <c r="F19235">
        <f>IF(IFERROR(VLOOKUP(A19235,官网公开专利!B:B,1,0),0)&lt;&gt;0,1,0)</f>
        <v>1</v>
      </c>
    </row>
    <row r="19236" spans="1:6" x14ac:dyDescent="0.4">
      <c r="A19236" s="7" t="s">
        <v>9592</v>
      </c>
      <c r="B19236" s="7" t="s">
        <v>13202</v>
      </c>
      <c r="C19236" s="11">
        <v>38961</v>
      </c>
      <c r="D19236" s="7" t="s">
        <v>11595</v>
      </c>
      <c r="E19236" s="7" t="s">
        <v>13203</v>
      </c>
      <c r="F19236">
        <f>IF(IFERROR(VLOOKUP(A19236,官网公开专利!B:B,1,0),0)&lt;&gt;0,1,0)</f>
        <v>1</v>
      </c>
    </row>
    <row r="19237" spans="1:6" x14ac:dyDescent="0.4">
      <c r="A19237" s="7" t="s">
        <v>10913</v>
      </c>
      <c r="B19237" s="7" t="s">
        <v>13194</v>
      </c>
      <c r="C19237" s="11">
        <v>38939</v>
      </c>
      <c r="D19237" s="7" t="s">
        <v>13195</v>
      </c>
      <c r="E19237" s="7" t="s">
        <v>13196</v>
      </c>
      <c r="F19237">
        <f>IF(IFERROR(VLOOKUP(A19237,官网公开专利!B:B,1,0),0)&lt;&gt;0,1,0)</f>
        <v>1</v>
      </c>
    </row>
    <row r="19238" spans="1:6" x14ac:dyDescent="0.4">
      <c r="A19238" s="7" t="s">
        <v>10773</v>
      </c>
      <c r="B19238" s="7" t="s">
        <v>13201</v>
      </c>
      <c r="C19238" s="11">
        <v>37923</v>
      </c>
      <c r="D19238" s="7" t="s">
        <v>8783</v>
      </c>
      <c r="E19238" s="7"/>
      <c r="F19238">
        <f>IF(IFERROR(VLOOKUP(A19238,官网公开专利!B:B,1,0),0)&lt;&gt;0,1,0)</f>
        <v>1</v>
      </c>
    </row>
    <row r="19239" spans="1:6" x14ac:dyDescent="0.4">
      <c r="A19239" s="7" t="s">
        <v>10099</v>
      </c>
      <c r="B19239" s="7" t="s">
        <v>13198</v>
      </c>
      <c r="C19239" s="11">
        <v>39304</v>
      </c>
      <c r="D19239" s="7" t="s">
        <v>13199</v>
      </c>
      <c r="E19239" s="7"/>
      <c r="F19239">
        <f>IF(IFERROR(VLOOKUP(A19239,官网公开专利!B:B,1,0),0)&lt;&gt;0,1,0)</f>
        <v>1</v>
      </c>
    </row>
    <row r="19240" spans="1:6" x14ac:dyDescent="0.4">
      <c r="A19240" s="7" t="s">
        <v>9469</v>
      </c>
      <c r="B19240" s="7" t="s">
        <v>2968</v>
      </c>
      <c r="C19240" s="11">
        <v>39302</v>
      </c>
      <c r="D19240" s="7" t="s">
        <v>1230</v>
      </c>
      <c r="E19240" s="7" t="s">
        <v>13192</v>
      </c>
      <c r="F19240">
        <f>IF(IFERROR(VLOOKUP(A19240,官网公开专利!B:B,1,0),0)&lt;&gt;0,1,0)</f>
        <v>1</v>
      </c>
    </row>
    <row r="19241" spans="1:6" x14ac:dyDescent="0.4">
      <c r="A19241" s="7" t="s">
        <v>9470</v>
      </c>
      <c r="B19241" s="7" t="s">
        <v>2968</v>
      </c>
      <c r="C19241" s="11">
        <v>39302</v>
      </c>
      <c r="D19241" s="7" t="s">
        <v>1230</v>
      </c>
      <c r="E19241" s="7" t="s">
        <v>13192</v>
      </c>
      <c r="F19241">
        <f>IF(IFERROR(VLOOKUP(A19241,官网公开专利!B:B,1,0),0)&lt;&gt;0,1,0)</f>
        <v>1</v>
      </c>
    </row>
    <row r="19242" spans="1:6" x14ac:dyDescent="0.4">
      <c r="A19242" s="7" t="s">
        <v>2826</v>
      </c>
      <c r="B19242" s="7" t="s">
        <v>2968</v>
      </c>
      <c r="C19242" s="11">
        <v>39302</v>
      </c>
      <c r="D19242" s="7" t="s">
        <v>1230</v>
      </c>
      <c r="E19242" s="7"/>
      <c r="F19242">
        <f>IF(IFERROR(VLOOKUP(A19242,官网公开专利!B:B,1,0),0)&lt;&gt;0,1,0)</f>
        <v>1</v>
      </c>
    </row>
    <row r="19243" spans="1:6" x14ac:dyDescent="0.4">
      <c r="A19243" s="7" t="s">
        <v>10880</v>
      </c>
      <c r="B19243" s="7" t="s">
        <v>13200</v>
      </c>
      <c r="C19243" s="11">
        <v>39031</v>
      </c>
      <c r="D19243" s="7" t="s">
        <v>188</v>
      </c>
      <c r="E19243" s="7"/>
      <c r="F19243">
        <f>IF(IFERROR(VLOOKUP(A19243,官网公开专利!B:B,1,0),0)&lt;&gt;0,1,0)</f>
        <v>1</v>
      </c>
    </row>
    <row r="19244" spans="1:6" x14ac:dyDescent="0.4">
      <c r="A19244" s="7" t="s">
        <v>9905</v>
      </c>
      <c r="B19244" s="7" t="s">
        <v>3307</v>
      </c>
      <c r="C19244" s="11">
        <v>37785</v>
      </c>
      <c r="D19244" s="7" t="s">
        <v>267</v>
      </c>
      <c r="E19244" s="7" t="s">
        <v>3308</v>
      </c>
      <c r="F19244">
        <f>IF(IFERROR(VLOOKUP(A19244,官网公开专利!B:B,1,0),0)&lt;&gt;0,1,0)</f>
        <v>1</v>
      </c>
    </row>
    <row r="19245" spans="1:6" x14ac:dyDescent="0.4">
      <c r="A19245" s="7" t="s">
        <v>9906</v>
      </c>
      <c r="B19245" s="7" t="s">
        <v>3307</v>
      </c>
      <c r="C19245" s="11">
        <v>37785</v>
      </c>
      <c r="D19245" s="7" t="s">
        <v>267</v>
      </c>
      <c r="E19245" s="7" t="s">
        <v>13197</v>
      </c>
      <c r="F19245">
        <f>IF(IFERROR(VLOOKUP(A19245,官网公开专利!B:B,1,0),0)&lt;&gt;0,1,0)</f>
        <v>1</v>
      </c>
    </row>
    <row r="19246" spans="1:6" x14ac:dyDescent="0.4">
      <c r="A19246" s="7" t="s">
        <v>9964</v>
      </c>
      <c r="B19246" s="7" t="s">
        <v>1045</v>
      </c>
      <c r="C19246" s="11">
        <v>38446</v>
      </c>
      <c r="D19246" s="7" t="s">
        <v>43</v>
      </c>
      <c r="E19246" s="7" t="s">
        <v>1046</v>
      </c>
      <c r="F19246">
        <f>IF(IFERROR(VLOOKUP(A19246,官网公开专利!B:B,1,0),0)&lt;&gt;0,1,0)</f>
        <v>1</v>
      </c>
    </row>
    <row r="19247" spans="1:6" x14ac:dyDescent="0.4">
      <c r="A19247" s="7" t="s">
        <v>9604</v>
      </c>
      <c r="B19247" s="7" t="s">
        <v>6120</v>
      </c>
      <c r="C19247" s="11">
        <v>39289</v>
      </c>
      <c r="D19247" s="7" t="s">
        <v>6121</v>
      </c>
      <c r="E19247" s="7" t="s">
        <v>13193</v>
      </c>
      <c r="F19247">
        <f>IF(IFERROR(VLOOKUP(A19247,官网公开专利!B:B,1,0),0)&lt;&gt;0,1,0)</f>
        <v>1</v>
      </c>
    </row>
    <row r="19248" spans="1:6" x14ac:dyDescent="0.4">
      <c r="A19248" s="7" t="s">
        <v>9605</v>
      </c>
      <c r="B19248" s="7" t="s">
        <v>6120</v>
      </c>
      <c r="C19248" s="11">
        <v>39289</v>
      </c>
      <c r="D19248" s="7" t="s">
        <v>6121</v>
      </c>
      <c r="E19248" s="7" t="s">
        <v>6122</v>
      </c>
      <c r="F19248">
        <f>IF(IFERROR(VLOOKUP(A19248,官网公开专利!B:B,1,0),0)&lt;&gt;0,1,0)</f>
        <v>1</v>
      </c>
    </row>
    <row r="19249" spans="1:6" x14ac:dyDescent="0.4">
      <c r="A19249" s="7" t="s">
        <v>9606</v>
      </c>
      <c r="B19249" s="7" t="s">
        <v>6120</v>
      </c>
      <c r="C19249" s="11">
        <v>39289</v>
      </c>
      <c r="D19249" s="7" t="s">
        <v>6121</v>
      </c>
      <c r="E19249" s="7" t="s">
        <v>6122</v>
      </c>
      <c r="F19249">
        <f>IF(IFERROR(VLOOKUP(A19249,官网公开专利!B:B,1,0),0)&lt;&gt;0,1,0)</f>
        <v>1</v>
      </c>
    </row>
    <row r="19250" spans="1:6" x14ac:dyDescent="0.4">
      <c r="A19250" s="7" t="s">
        <v>12714</v>
      </c>
      <c r="B19250" s="7" t="s">
        <v>13190</v>
      </c>
      <c r="C19250" s="11">
        <v>39667</v>
      </c>
      <c r="D19250" s="7" t="s">
        <v>13191</v>
      </c>
      <c r="E19250" s="7"/>
      <c r="F19250">
        <f>IF(IFERROR(VLOOKUP(A19250,官网公开专利!B:B,1,0),0)&lt;&gt;0,1,0)</f>
        <v>1</v>
      </c>
    </row>
    <row r="19251" spans="1:6" x14ac:dyDescent="0.4">
      <c r="A19251" s="7" t="s">
        <v>10585</v>
      </c>
      <c r="B19251" s="7" t="s">
        <v>13188</v>
      </c>
      <c r="C19251" s="11">
        <v>36944</v>
      </c>
      <c r="D19251" s="7" t="s">
        <v>13055</v>
      </c>
      <c r="E19251" s="7" t="s">
        <v>13189</v>
      </c>
      <c r="F19251">
        <f>IF(IFERROR(VLOOKUP(A19251,官网公开专利!B:B,1,0),0)&lt;&gt;0,1,0)</f>
        <v>1</v>
      </c>
    </row>
    <row r="19252" spans="1:6" x14ac:dyDescent="0.4">
      <c r="A19252" s="7" t="s">
        <v>11164</v>
      </c>
      <c r="B19252" s="7" t="s">
        <v>13188</v>
      </c>
      <c r="C19252" s="11">
        <v>36944</v>
      </c>
      <c r="D19252" s="7" t="s">
        <v>13055</v>
      </c>
      <c r="E19252" s="7" t="s">
        <v>13189</v>
      </c>
      <c r="F19252">
        <f>IF(IFERROR(VLOOKUP(A19252,官网公开专利!B:B,1,0),0)&lt;&gt;0,1,0)</f>
        <v>1</v>
      </c>
    </row>
    <row r="19253" spans="1:6" x14ac:dyDescent="0.4">
      <c r="A19253" s="7" t="s">
        <v>10589</v>
      </c>
      <c r="B19253" s="7" t="s">
        <v>13188</v>
      </c>
      <c r="C19253" s="11">
        <v>36944</v>
      </c>
      <c r="D19253" s="7" t="s">
        <v>13055</v>
      </c>
      <c r="E19253" s="7" t="s">
        <v>13189</v>
      </c>
      <c r="F19253">
        <f>IF(IFERROR(VLOOKUP(A19253,官网公开专利!B:B,1,0),0)&lt;&gt;0,1,0)</f>
        <v>1</v>
      </c>
    </row>
    <row r="19254" spans="1:6" x14ac:dyDescent="0.4">
      <c r="A19254" s="7" t="s">
        <v>10185</v>
      </c>
      <c r="B19254" s="7" t="s">
        <v>13188</v>
      </c>
      <c r="C19254" s="11">
        <v>36944</v>
      </c>
      <c r="D19254" s="7" t="s">
        <v>13055</v>
      </c>
      <c r="E19254" s="7" t="s">
        <v>13189</v>
      </c>
      <c r="F19254">
        <f>IF(IFERROR(VLOOKUP(A19254,官网公开专利!B:B,1,0),0)&lt;&gt;0,1,0)</f>
        <v>1</v>
      </c>
    </row>
    <row r="19255" spans="1:6" x14ac:dyDescent="0.4">
      <c r="A19255" s="7" t="s">
        <v>10706</v>
      </c>
      <c r="B19255" s="7" t="s">
        <v>13188</v>
      </c>
      <c r="C19255" s="11">
        <v>36944</v>
      </c>
      <c r="D19255" s="7" t="s">
        <v>13055</v>
      </c>
      <c r="E19255" s="7" t="s">
        <v>13189</v>
      </c>
      <c r="F19255">
        <f>IF(IFERROR(VLOOKUP(A19255,官网公开专利!B:B,1,0),0)&lt;&gt;0,1,0)</f>
        <v>1</v>
      </c>
    </row>
    <row r="19256" spans="1:6" x14ac:dyDescent="0.4">
      <c r="A19256" s="7" t="s">
        <v>10132</v>
      </c>
      <c r="B19256" s="7" t="s">
        <v>13188</v>
      </c>
      <c r="C19256" s="11">
        <v>36944</v>
      </c>
      <c r="D19256" s="7" t="s">
        <v>13055</v>
      </c>
      <c r="E19256" s="7" t="s">
        <v>13189</v>
      </c>
      <c r="F19256">
        <f>IF(IFERROR(VLOOKUP(A19256,官网公开专利!B:B,1,0),0)&lt;&gt;0,1,0)</f>
        <v>1</v>
      </c>
    </row>
    <row r="19257" spans="1:6" x14ac:dyDescent="0.4">
      <c r="A19257" s="7" t="s">
        <v>10707</v>
      </c>
      <c r="B19257" s="7" t="s">
        <v>13188</v>
      </c>
      <c r="C19257" s="11">
        <v>36944</v>
      </c>
      <c r="D19257" s="7" t="s">
        <v>13055</v>
      </c>
      <c r="E19257" s="7" t="s">
        <v>13189</v>
      </c>
      <c r="F19257">
        <f>IF(IFERROR(VLOOKUP(A19257,官网公开专利!B:B,1,0),0)&lt;&gt;0,1,0)</f>
        <v>1</v>
      </c>
    </row>
    <row r="19258" spans="1:6" x14ac:dyDescent="0.4">
      <c r="A19258" s="7" t="s">
        <v>9604</v>
      </c>
      <c r="B19258" s="7" t="s">
        <v>6090</v>
      </c>
      <c r="C19258" s="11">
        <v>38161</v>
      </c>
      <c r="D19258" s="7" t="s">
        <v>539</v>
      </c>
      <c r="E19258" s="7" t="s">
        <v>6091</v>
      </c>
      <c r="F19258">
        <f>IF(IFERROR(VLOOKUP(A19258,官网公开专利!B:B,1,0),0)&lt;&gt;0,1,0)</f>
        <v>1</v>
      </c>
    </row>
    <row r="19259" spans="1:6" x14ac:dyDescent="0.4">
      <c r="A19259" s="7" t="s">
        <v>9605</v>
      </c>
      <c r="B19259" s="7" t="s">
        <v>6090</v>
      </c>
      <c r="C19259" s="11">
        <v>38161</v>
      </c>
      <c r="D19259" s="7" t="s">
        <v>539</v>
      </c>
      <c r="E19259" s="7" t="s">
        <v>6091</v>
      </c>
      <c r="F19259">
        <f>IF(IFERROR(VLOOKUP(A19259,官网公开专利!B:B,1,0),0)&lt;&gt;0,1,0)</f>
        <v>1</v>
      </c>
    </row>
    <row r="19260" spans="1:6" x14ac:dyDescent="0.4">
      <c r="A19260" s="7" t="s">
        <v>9606</v>
      </c>
      <c r="B19260" s="7" t="s">
        <v>6090</v>
      </c>
      <c r="C19260" s="11">
        <v>38161</v>
      </c>
      <c r="D19260" s="7" t="s">
        <v>539</v>
      </c>
      <c r="E19260" s="7" t="s">
        <v>6091</v>
      </c>
      <c r="F19260">
        <f>IF(IFERROR(VLOOKUP(A19260,官网公开专利!B:B,1,0),0)&lt;&gt;0,1,0)</f>
        <v>1</v>
      </c>
    </row>
    <row r="19261" spans="1:6" x14ac:dyDescent="0.4">
      <c r="A19261" s="7" t="s">
        <v>10567</v>
      </c>
      <c r="B19261" s="7" t="s">
        <v>2022</v>
      </c>
      <c r="C19261" s="11">
        <v>38807</v>
      </c>
      <c r="D19261" s="7" t="s">
        <v>2023</v>
      </c>
      <c r="E19261" s="7" t="s">
        <v>2024</v>
      </c>
      <c r="F19261">
        <f>IF(IFERROR(VLOOKUP(A19261,官网公开专利!B:B,1,0),0)&lt;&gt;0,1,0)</f>
        <v>1</v>
      </c>
    </row>
    <row r="19262" spans="1:6" x14ac:dyDescent="0.4">
      <c r="A19262" s="7" t="s">
        <v>9976</v>
      </c>
      <c r="B19262" s="7" t="s">
        <v>13186</v>
      </c>
      <c r="C19262" s="11">
        <v>39203</v>
      </c>
      <c r="D19262" s="7" t="s">
        <v>16</v>
      </c>
      <c r="E19262" s="7" t="s">
        <v>13187</v>
      </c>
      <c r="F19262">
        <f>IF(IFERROR(VLOOKUP(A19262,官网公开专利!B:B,1,0),0)&lt;&gt;0,1,0)</f>
        <v>1</v>
      </c>
    </row>
    <row r="19263" spans="1:6" x14ac:dyDescent="0.4">
      <c r="A19263" s="7" t="s">
        <v>10528</v>
      </c>
      <c r="B19263" s="7" t="s">
        <v>13184</v>
      </c>
      <c r="C19263" s="11">
        <v>38666</v>
      </c>
      <c r="D19263" s="7" t="s">
        <v>3842</v>
      </c>
      <c r="E19263" s="7" t="s">
        <v>13185</v>
      </c>
      <c r="F19263">
        <f>IF(IFERROR(VLOOKUP(A19263,官网公开专利!B:B,1,0),0)&lt;&gt;0,1,0)</f>
        <v>1</v>
      </c>
    </row>
    <row r="19264" spans="1:6" x14ac:dyDescent="0.4">
      <c r="A19264" s="7" t="s">
        <v>10531</v>
      </c>
      <c r="B19264" s="7" t="s">
        <v>13184</v>
      </c>
      <c r="C19264" s="11">
        <v>38666</v>
      </c>
      <c r="D19264" s="7" t="s">
        <v>3842</v>
      </c>
      <c r="E19264" s="7"/>
      <c r="F19264">
        <f>IF(IFERROR(VLOOKUP(A19264,官网公开专利!B:B,1,0),0)&lt;&gt;0,1,0)</f>
        <v>1</v>
      </c>
    </row>
    <row r="19265" spans="1:6" x14ac:dyDescent="0.4">
      <c r="A19265" s="7" t="s">
        <v>13182</v>
      </c>
      <c r="B19265" s="7" t="s">
        <v>13183</v>
      </c>
      <c r="C19265" s="11">
        <v>39255</v>
      </c>
      <c r="D19265" s="7" t="s">
        <v>6458</v>
      </c>
      <c r="E19265" s="7"/>
      <c r="F19265">
        <f>IF(IFERROR(VLOOKUP(A19265,官网公开专利!B:B,1,0),0)&lt;&gt;0,1,0)</f>
        <v>1</v>
      </c>
    </row>
    <row r="19266" spans="1:6" x14ac:dyDescent="0.4">
      <c r="A19266" s="7" t="s">
        <v>4120</v>
      </c>
      <c r="B19266" s="7" t="s">
        <v>4303</v>
      </c>
      <c r="C19266" s="11">
        <v>39244</v>
      </c>
      <c r="D19266" s="7" t="s">
        <v>4304</v>
      </c>
      <c r="E19266" s="7" t="s">
        <v>4305</v>
      </c>
      <c r="F19266">
        <f>IF(IFERROR(VLOOKUP(A19266,官网公开专利!B:B,1,0),0)&lt;&gt;0,1,0)</f>
        <v>1</v>
      </c>
    </row>
    <row r="19267" spans="1:6" x14ac:dyDescent="0.4">
      <c r="A19267" s="7" t="s">
        <v>9844</v>
      </c>
      <c r="B19267" s="7" t="s">
        <v>4303</v>
      </c>
      <c r="C19267" s="11">
        <v>39244</v>
      </c>
      <c r="D19267" s="7" t="s">
        <v>4304</v>
      </c>
      <c r="E19267" s="7" t="s">
        <v>13148</v>
      </c>
      <c r="F19267">
        <f>IF(IFERROR(VLOOKUP(A19267,官网公开专利!B:B,1,0),0)&lt;&gt;0,1,0)</f>
        <v>1</v>
      </c>
    </row>
    <row r="19268" spans="1:6" x14ac:dyDescent="0.4">
      <c r="A19268" s="7" t="s">
        <v>9845</v>
      </c>
      <c r="B19268" s="7" t="s">
        <v>4303</v>
      </c>
      <c r="C19268" s="11">
        <v>39244</v>
      </c>
      <c r="D19268" s="7" t="s">
        <v>4304</v>
      </c>
      <c r="E19268" s="7" t="s">
        <v>13148</v>
      </c>
      <c r="F19268">
        <f>IF(IFERROR(VLOOKUP(A19268,官网公开专利!B:B,1,0),0)&lt;&gt;0,1,0)</f>
        <v>1</v>
      </c>
    </row>
    <row r="19269" spans="1:6" x14ac:dyDescent="0.4">
      <c r="A19269" s="7" t="s">
        <v>9858</v>
      </c>
      <c r="B19269" s="7" t="s">
        <v>4303</v>
      </c>
      <c r="C19269" s="11">
        <v>39244</v>
      </c>
      <c r="D19269" s="7" t="s">
        <v>4304</v>
      </c>
      <c r="E19269" s="7" t="s">
        <v>4305</v>
      </c>
      <c r="F19269">
        <f>IF(IFERROR(VLOOKUP(A19269,官网公开专利!B:B,1,0),0)&lt;&gt;0,1,0)</f>
        <v>1</v>
      </c>
    </row>
    <row r="19270" spans="1:6" x14ac:dyDescent="0.4">
      <c r="A19270" s="7" t="s">
        <v>9846</v>
      </c>
      <c r="B19270" s="7" t="s">
        <v>4303</v>
      </c>
      <c r="C19270" s="11">
        <v>39244</v>
      </c>
      <c r="D19270" s="7" t="s">
        <v>4304</v>
      </c>
      <c r="E19270" s="7" t="s">
        <v>4305</v>
      </c>
      <c r="F19270">
        <f>IF(IFERROR(VLOOKUP(A19270,官网公开专利!B:B,1,0),0)&lt;&gt;0,1,0)</f>
        <v>1</v>
      </c>
    </row>
    <row r="19271" spans="1:6" x14ac:dyDescent="0.4">
      <c r="A19271" s="7" t="s">
        <v>9853</v>
      </c>
      <c r="B19271" s="7" t="s">
        <v>4303</v>
      </c>
      <c r="C19271" s="11">
        <v>39244</v>
      </c>
      <c r="D19271" s="7" t="s">
        <v>4304</v>
      </c>
      <c r="E19271" s="7" t="s">
        <v>4305</v>
      </c>
      <c r="F19271">
        <f>IF(IFERROR(VLOOKUP(A19271,官网公开专利!B:B,1,0),0)&lt;&gt;0,1,0)</f>
        <v>1</v>
      </c>
    </row>
    <row r="19272" spans="1:6" x14ac:dyDescent="0.4">
      <c r="A19272" s="7" t="s">
        <v>9855</v>
      </c>
      <c r="B19272" s="7" t="s">
        <v>4303</v>
      </c>
      <c r="C19272" s="11">
        <v>39244</v>
      </c>
      <c r="D19272" s="7" t="s">
        <v>4304</v>
      </c>
      <c r="E19272" s="7" t="s">
        <v>4305</v>
      </c>
      <c r="F19272">
        <f>IF(IFERROR(VLOOKUP(A19272,官网公开专利!B:B,1,0),0)&lt;&gt;0,1,0)</f>
        <v>1</v>
      </c>
    </row>
    <row r="19273" spans="1:6" x14ac:dyDescent="0.4">
      <c r="A19273" s="7" t="s">
        <v>9856</v>
      </c>
      <c r="B19273" s="7" t="s">
        <v>4303</v>
      </c>
      <c r="C19273" s="11">
        <v>39244</v>
      </c>
      <c r="D19273" s="7" t="s">
        <v>4304</v>
      </c>
      <c r="E19273" s="7" t="s">
        <v>4305</v>
      </c>
      <c r="F19273">
        <f>IF(IFERROR(VLOOKUP(A19273,官网公开专利!B:B,1,0),0)&lt;&gt;0,1,0)</f>
        <v>1</v>
      </c>
    </row>
    <row r="19274" spans="1:6" x14ac:dyDescent="0.4">
      <c r="A19274" s="7" t="s">
        <v>11040</v>
      </c>
      <c r="B19274" s="7" t="s">
        <v>13179</v>
      </c>
      <c r="C19274" s="11">
        <v>38028</v>
      </c>
      <c r="D19274" s="7" t="s">
        <v>13180</v>
      </c>
      <c r="E19274" s="7" t="s">
        <v>13181</v>
      </c>
      <c r="F19274">
        <f>IF(IFERROR(VLOOKUP(A19274,官网公开专利!B:B,1,0),0)&lt;&gt;0,1,0)</f>
        <v>1</v>
      </c>
    </row>
    <row r="19275" spans="1:6" x14ac:dyDescent="0.4">
      <c r="A19275" s="7" t="s">
        <v>11038</v>
      </c>
      <c r="B19275" s="7" t="s">
        <v>13179</v>
      </c>
      <c r="C19275" s="11">
        <v>38028</v>
      </c>
      <c r="D19275" s="7" t="s">
        <v>13180</v>
      </c>
      <c r="E19275" s="7"/>
      <c r="F19275">
        <f>IF(IFERROR(VLOOKUP(A19275,官网公开专利!B:B,1,0),0)&lt;&gt;0,1,0)</f>
        <v>1</v>
      </c>
    </row>
    <row r="19276" spans="1:6" x14ac:dyDescent="0.4">
      <c r="A19276" s="7" t="s">
        <v>10263</v>
      </c>
      <c r="B19276" s="7" t="s">
        <v>13166</v>
      </c>
      <c r="C19276" s="11">
        <v>39281</v>
      </c>
      <c r="D19276" s="7" t="s">
        <v>16</v>
      </c>
      <c r="E19276" s="7" t="s">
        <v>13167</v>
      </c>
      <c r="F19276">
        <f>IF(IFERROR(VLOOKUP(A19276,官网公开专利!B:B,1,0),0)&lt;&gt;0,1,0)</f>
        <v>1</v>
      </c>
    </row>
    <row r="19277" spans="1:6" x14ac:dyDescent="0.4">
      <c r="A19277" s="7" t="s">
        <v>10261</v>
      </c>
      <c r="B19277" s="7" t="s">
        <v>13166</v>
      </c>
      <c r="C19277" s="11">
        <v>39281</v>
      </c>
      <c r="D19277" s="7" t="s">
        <v>16</v>
      </c>
      <c r="E19277" s="7" t="s">
        <v>13167</v>
      </c>
      <c r="F19277">
        <f>IF(IFERROR(VLOOKUP(A19277,官网公开专利!B:B,1,0),0)&lt;&gt;0,1,0)</f>
        <v>1</v>
      </c>
    </row>
    <row r="19278" spans="1:6" x14ac:dyDescent="0.4">
      <c r="A19278" s="7" t="s">
        <v>10262</v>
      </c>
      <c r="B19278" s="7" t="s">
        <v>13166</v>
      </c>
      <c r="C19278" s="11">
        <v>39281</v>
      </c>
      <c r="D19278" s="7" t="s">
        <v>16</v>
      </c>
      <c r="E19278" s="7" t="s">
        <v>13167</v>
      </c>
      <c r="F19278">
        <f>IF(IFERROR(VLOOKUP(A19278,官网公开专利!B:B,1,0),0)&lt;&gt;0,1,0)</f>
        <v>1</v>
      </c>
    </row>
    <row r="19279" spans="1:6" x14ac:dyDescent="0.4">
      <c r="A19279" s="7" t="s">
        <v>10434</v>
      </c>
      <c r="B19279" s="7" t="s">
        <v>13162</v>
      </c>
      <c r="C19279" s="11">
        <v>39281</v>
      </c>
      <c r="D19279" s="7" t="s">
        <v>16</v>
      </c>
      <c r="E19279" s="7" t="s">
        <v>13163</v>
      </c>
      <c r="F19279">
        <f>IF(IFERROR(VLOOKUP(A19279,官网公开专利!B:B,1,0),0)&lt;&gt;0,1,0)</f>
        <v>1</v>
      </c>
    </row>
    <row r="19280" spans="1:6" x14ac:dyDescent="0.4">
      <c r="A19280" s="7" t="s">
        <v>10435</v>
      </c>
      <c r="B19280" s="7" t="s">
        <v>13162</v>
      </c>
      <c r="C19280" s="11">
        <v>39281</v>
      </c>
      <c r="D19280" s="7" t="s">
        <v>16</v>
      </c>
      <c r="E19280" s="7" t="s">
        <v>13163</v>
      </c>
      <c r="F19280">
        <f>IF(IFERROR(VLOOKUP(A19280,官网公开专利!B:B,1,0),0)&lt;&gt;0,1,0)</f>
        <v>1</v>
      </c>
    </row>
    <row r="19281" spans="1:6" x14ac:dyDescent="0.4">
      <c r="A19281" s="7" t="s">
        <v>10436</v>
      </c>
      <c r="B19281" s="7" t="s">
        <v>13162</v>
      </c>
      <c r="C19281" s="11">
        <v>39281</v>
      </c>
      <c r="D19281" s="7" t="s">
        <v>16</v>
      </c>
      <c r="E19281" s="7" t="s">
        <v>13163</v>
      </c>
      <c r="F19281">
        <f>IF(IFERROR(VLOOKUP(A19281,官网公开专利!B:B,1,0),0)&lt;&gt;0,1,0)</f>
        <v>1</v>
      </c>
    </row>
    <row r="19282" spans="1:6" x14ac:dyDescent="0.4">
      <c r="A19282" s="7" t="s">
        <v>9440</v>
      </c>
      <c r="B19282" s="7" t="s">
        <v>13170</v>
      </c>
      <c r="C19282" s="11">
        <v>39281</v>
      </c>
      <c r="D19282" s="7" t="s">
        <v>13171</v>
      </c>
      <c r="E19282" s="7" t="s">
        <v>13172</v>
      </c>
      <c r="F19282">
        <f>IF(IFERROR(VLOOKUP(A19282,官网公开专利!B:B,1,0),0)&lt;&gt;0,1,0)</f>
        <v>1</v>
      </c>
    </row>
    <row r="19283" spans="1:6" x14ac:dyDescent="0.4">
      <c r="A19283" s="7" t="s">
        <v>9441</v>
      </c>
      <c r="B19283" s="7" t="s">
        <v>13170</v>
      </c>
      <c r="C19283" s="11">
        <v>39281</v>
      </c>
      <c r="D19283" s="7" t="s">
        <v>13171</v>
      </c>
      <c r="E19283" s="7" t="s">
        <v>13172</v>
      </c>
      <c r="F19283">
        <f>IF(IFERROR(VLOOKUP(A19283,官网公开专利!B:B,1,0),0)&lt;&gt;0,1,0)</f>
        <v>1</v>
      </c>
    </row>
    <row r="19284" spans="1:6" x14ac:dyDescent="0.4">
      <c r="A19284" s="7" t="s">
        <v>9442</v>
      </c>
      <c r="B19284" s="7" t="s">
        <v>13170</v>
      </c>
      <c r="C19284" s="11">
        <v>39281</v>
      </c>
      <c r="D19284" s="7" t="s">
        <v>13171</v>
      </c>
      <c r="E19284" s="7" t="s">
        <v>13172</v>
      </c>
      <c r="F19284">
        <f>IF(IFERROR(VLOOKUP(A19284,官网公开专利!B:B,1,0),0)&lt;&gt;0,1,0)</f>
        <v>1</v>
      </c>
    </row>
    <row r="19285" spans="1:6" x14ac:dyDescent="0.4">
      <c r="A19285" s="7" t="s">
        <v>9800</v>
      </c>
      <c r="B19285" s="7" t="s">
        <v>13170</v>
      </c>
      <c r="C19285" s="11">
        <v>39281</v>
      </c>
      <c r="D19285" s="7" t="s">
        <v>13171</v>
      </c>
      <c r="E19285" s="7" t="s">
        <v>13172</v>
      </c>
      <c r="F19285">
        <f>IF(IFERROR(VLOOKUP(A19285,官网公开专利!B:B,1,0),0)&lt;&gt;0,1,0)</f>
        <v>1</v>
      </c>
    </row>
    <row r="19286" spans="1:6" x14ac:dyDescent="0.4">
      <c r="A19286" s="7" t="s">
        <v>9976</v>
      </c>
      <c r="B19286" s="7" t="s">
        <v>13170</v>
      </c>
      <c r="C19286" s="11">
        <v>39281</v>
      </c>
      <c r="D19286" s="7" t="s">
        <v>13171</v>
      </c>
      <c r="E19286" s="7"/>
      <c r="F19286">
        <f>IF(IFERROR(VLOOKUP(A19286,官网公开专利!B:B,1,0),0)&lt;&gt;0,1,0)</f>
        <v>1</v>
      </c>
    </row>
    <row r="19287" spans="1:6" x14ac:dyDescent="0.4">
      <c r="A19287" s="7" t="s">
        <v>10261</v>
      </c>
      <c r="B19287" s="7" t="s">
        <v>13168</v>
      </c>
      <c r="C19287" s="11">
        <v>39281</v>
      </c>
      <c r="D19287" s="7" t="s">
        <v>13169</v>
      </c>
      <c r="E19287" s="7" t="s">
        <v>13167</v>
      </c>
      <c r="F19287">
        <f>IF(IFERROR(VLOOKUP(A19287,官网公开专利!B:B,1,0),0)&lt;&gt;0,1,0)</f>
        <v>1</v>
      </c>
    </row>
    <row r="19288" spans="1:6" x14ac:dyDescent="0.4">
      <c r="A19288" s="7" t="s">
        <v>10262</v>
      </c>
      <c r="B19288" s="7" t="s">
        <v>13168</v>
      </c>
      <c r="C19288" s="11">
        <v>39281</v>
      </c>
      <c r="D19288" s="7" t="s">
        <v>13169</v>
      </c>
      <c r="E19288" s="7" t="s">
        <v>13167</v>
      </c>
      <c r="F19288">
        <f>IF(IFERROR(VLOOKUP(A19288,官网公开专利!B:B,1,0),0)&lt;&gt;0,1,0)</f>
        <v>1</v>
      </c>
    </row>
    <row r="19289" spans="1:6" x14ac:dyDescent="0.4">
      <c r="A19289" s="7" t="s">
        <v>10091</v>
      </c>
      <c r="B19289" s="7" t="s">
        <v>13168</v>
      </c>
      <c r="C19289" s="11">
        <v>39281</v>
      </c>
      <c r="D19289" s="7" t="s">
        <v>13169</v>
      </c>
      <c r="E19289" s="7" t="s">
        <v>13167</v>
      </c>
      <c r="F19289">
        <f>IF(IFERROR(VLOOKUP(A19289,官网公开专利!B:B,1,0),0)&lt;&gt;0,1,0)</f>
        <v>1</v>
      </c>
    </row>
    <row r="19290" spans="1:6" x14ac:dyDescent="0.4">
      <c r="A19290" s="7" t="s">
        <v>10165</v>
      </c>
      <c r="B19290" s="7" t="s">
        <v>13168</v>
      </c>
      <c r="C19290" s="11">
        <v>39281</v>
      </c>
      <c r="D19290" s="7" t="s">
        <v>13169</v>
      </c>
      <c r="E19290" s="7" t="s">
        <v>13167</v>
      </c>
      <c r="F19290">
        <f>IF(IFERROR(VLOOKUP(A19290,官网公开专利!B:B,1,0),0)&lt;&gt;0,1,0)</f>
        <v>1</v>
      </c>
    </row>
    <row r="19291" spans="1:6" x14ac:dyDescent="0.4">
      <c r="A19291" s="7" t="s">
        <v>10086</v>
      </c>
      <c r="B19291" s="7" t="s">
        <v>13168</v>
      </c>
      <c r="C19291" s="11">
        <v>39281</v>
      </c>
      <c r="D19291" s="7" t="s">
        <v>13169</v>
      </c>
      <c r="E19291" s="7"/>
      <c r="F19291">
        <f>IF(IFERROR(VLOOKUP(A19291,官网公开专利!B:B,1,0),0)&lt;&gt;0,1,0)</f>
        <v>1</v>
      </c>
    </row>
    <row r="19292" spans="1:6" x14ac:dyDescent="0.4">
      <c r="A19292" s="7" t="s">
        <v>5271</v>
      </c>
      <c r="B19292" s="7" t="s">
        <v>2547</v>
      </c>
      <c r="C19292" s="11">
        <v>39281</v>
      </c>
      <c r="D19292" s="7" t="s">
        <v>16</v>
      </c>
      <c r="E19292" s="7" t="s">
        <v>2548</v>
      </c>
      <c r="F19292">
        <f>IF(IFERROR(VLOOKUP(A19292,官网公开专利!B:B,1,0),0)&lt;&gt;0,1,0)</f>
        <v>1</v>
      </c>
    </row>
    <row r="19293" spans="1:6" x14ac:dyDescent="0.4">
      <c r="A19293" s="7" t="s">
        <v>9792</v>
      </c>
      <c r="B19293" s="7" t="s">
        <v>2547</v>
      </c>
      <c r="C19293" s="11">
        <v>39281</v>
      </c>
      <c r="D19293" s="7" t="s">
        <v>16</v>
      </c>
      <c r="E19293" s="7" t="s">
        <v>2548</v>
      </c>
      <c r="F19293">
        <f>IF(IFERROR(VLOOKUP(A19293,官网公开专利!B:B,1,0),0)&lt;&gt;0,1,0)</f>
        <v>1</v>
      </c>
    </row>
    <row r="19294" spans="1:6" x14ac:dyDescent="0.4">
      <c r="A19294" s="7" t="s">
        <v>9793</v>
      </c>
      <c r="B19294" s="7" t="s">
        <v>2547</v>
      </c>
      <c r="C19294" s="11">
        <v>39281</v>
      </c>
      <c r="D19294" s="7" t="s">
        <v>16</v>
      </c>
      <c r="E19294" s="7" t="s">
        <v>2548</v>
      </c>
      <c r="F19294">
        <f>IF(IFERROR(VLOOKUP(A19294,官网公开专利!B:B,1,0),0)&lt;&gt;0,1,0)</f>
        <v>1</v>
      </c>
    </row>
    <row r="19295" spans="1:6" x14ac:dyDescent="0.4">
      <c r="A19295" s="7" t="s">
        <v>9794</v>
      </c>
      <c r="B19295" s="7" t="s">
        <v>2547</v>
      </c>
      <c r="C19295" s="11">
        <v>39281</v>
      </c>
      <c r="D19295" s="7" t="s">
        <v>16</v>
      </c>
      <c r="E19295" s="7" t="s">
        <v>2548</v>
      </c>
      <c r="F19295">
        <f>IF(IFERROR(VLOOKUP(A19295,官网公开专利!B:B,1,0),0)&lt;&gt;0,1,0)</f>
        <v>1</v>
      </c>
    </row>
    <row r="19296" spans="1:6" x14ac:dyDescent="0.4">
      <c r="A19296" s="7" t="s">
        <v>10075</v>
      </c>
      <c r="B19296" s="7" t="s">
        <v>2547</v>
      </c>
      <c r="C19296" s="11">
        <v>39281</v>
      </c>
      <c r="D19296" s="7" t="s">
        <v>16</v>
      </c>
      <c r="E19296" s="7" t="s">
        <v>2548</v>
      </c>
      <c r="F19296">
        <f>IF(IFERROR(VLOOKUP(A19296,官网公开专利!B:B,1,0),0)&lt;&gt;0,1,0)</f>
        <v>1</v>
      </c>
    </row>
    <row r="19297" spans="1:6" x14ac:dyDescent="0.4">
      <c r="A19297" s="7" t="s">
        <v>10990</v>
      </c>
      <c r="B19297" s="7" t="s">
        <v>5345</v>
      </c>
      <c r="C19297" s="11">
        <v>39281</v>
      </c>
      <c r="D19297" s="7" t="s">
        <v>16</v>
      </c>
      <c r="E19297" s="7" t="s">
        <v>5346</v>
      </c>
      <c r="F19297">
        <f>IF(IFERROR(VLOOKUP(A19297,官网公开专利!B:B,1,0),0)&lt;&gt;0,1,0)</f>
        <v>1</v>
      </c>
    </row>
    <row r="19298" spans="1:6" x14ac:dyDescent="0.4">
      <c r="A19298" s="7" t="s">
        <v>11896</v>
      </c>
      <c r="B19298" s="7" t="s">
        <v>5345</v>
      </c>
      <c r="C19298" s="11">
        <v>39281</v>
      </c>
      <c r="D19298" s="7" t="s">
        <v>16</v>
      </c>
      <c r="E19298" s="7" t="s">
        <v>5346</v>
      </c>
      <c r="F19298">
        <f>IF(IFERROR(VLOOKUP(A19298,官网公开专利!B:B,1,0),0)&lt;&gt;0,1,0)</f>
        <v>1</v>
      </c>
    </row>
    <row r="19299" spans="1:6" x14ac:dyDescent="0.4">
      <c r="A19299" s="7" t="s">
        <v>10578</v>
      </c>
      <c r="B19299" s="7" t="s">
        <v>5345</v>
      </c>
      <c r="C19299" s="11">
        <v>39281</v>
      </c>
      <c r="D19299" s="7" t="s">
        <v>16</v>
      </c>
      <c r="E19299" s="7" t="s">
        <v>5346</v>
      </c>
      <c r="F19299">
        <f>IF(IFERROR(VLOOKUP(A19299,官网公开专利!B:B,1,0),0)&lt;&gt;0,1,0)</f>
        <v>1</v>
      </c>
    </row>
    <row r="19300" spans="1:6" x14ac:dyDescent="0.4">
      <c r="A19300" s="7" t="s">
        <v>10567</v>
      </c>
      <c r="B19300" s="7" t="s">
        <v>5345</v>
      </c>
      <c r="C19300" s="11">
        <v>39281</v>
      </c>
      <c r="D19300" s="7" t="s">
        <v>16</v>
      </c>
      <c r="E19300" s="7" t="s">
        <v>5346</v>
      </c>
      <c r="F19300">
        <f>IF(IFERROR(VLOOKUP(A19300,官网公开专利!B:B,1,0),0)&lt;&gt;0,1,0)</f>
        <v>1</v>
      </c>
    </row>
    <row r="19301" spans="1:6" x14ac:dyDescent="0.4">
      <c r="A19301" s="7" t="s">
        <v>10706</v>
      </c>
      <c r="B19301" s="7" t="s">
        <v>13174</v>
      </c>
      <c r="C19301" s="11">
        <v>38771</v>
      </c>
      <c r="D19301" s="7" t="s">
        <v>13106</v>
      </c>
      <c r="E19301" s="7" t="s">
        <v>13107</v>
      </c>
      <c r="F19301">
        <f>IF(IFERROR(VLOOKUP(A19301,官网公开专利!B:B,1,0),0)&lt;&gt;0,1,0)</f>
        <v>1</v>
      </c>
    </row>
    <row r="19302" spans="1:6" x14ac:dyDescent="0.4">
      <c r="A19302" s="7" t="s">
        <v>10707</v>
      </c>
      <c r="B19302" s="7" t="s">
        <v>13174</v>
      </c>
      <c r="C19302" s="11">
        <v>38771</v>
      </c>
      <c r="D19302" s="7" t="s">
        <v>13106</v>
      </c>
      <c r="E19302" s="7" t="s">
        <v>13107</v>
      </c>
      <c r="F19302">
        <f>IF(IFERROR(VLOOKUP(A19302,官网公开专利!B:B,1,0),0)&lt;&gt;0,1,0)</f>
        <v>1</v>
      </c>
    </row>
    <row r="19303" spans="1:6" x14ac:dyDescent="0.4">
      <c r="A19303" s="7" t="s">
        <v>10132</v>
      </c>
      <c r="B19303" s="7" t="s">
        <v>13174</v>
      </c>
      <c r="C19303" s="11">
        <v>38771</v>
      </c>
      <c r="D19303" s="7" t="s">
        <v>13106</v>
      </c>
      <c r="E19303" s="7"/>
      <c r="F19303">
        <f>IF(IFERROR(VLOOKUP(A19303,官网公开专利!B:B,1,0),0)&lt;&gt;0,1,0)</f>
        <v>1</v>
      </c>
    </row>
    <row r="19304" spans="1:6" x14ac:dyDescent="0.4">
      <c r="A19304" s="7" t="s">
        <v>9540</v>
      </c>
      <c r="B19304" s="7" t="s">
        <v>13175</v>
      </c>
      <c r="C19304" s="11">
        <v>39281</v>
      </c>
      <c r="D19304" s="7" t="s">
        <v>13176</v>
      </c>
      <c r="E19304" s="7"/>
      <c r="F19304">
        <f>IF(IFERROR(VLOOKUP(A19304,官网公开专利!B:B,1,0),0)&lt;&gt;0,1,0)</f>
        <v>1</v>
      </c>
    </row>
    <row r="19305" spans="1:6" x14ac:dyDescent="0.4">
      <c r="A19305" s="7" t="s">
        <v>10434</v>
      </c>
      <c r="B19305" s="7" t="s">
        <v>13164</v>
      </c>
      <c r="C19305" s="11">
        <v>39281</v>
      </c>
      <c r="D19305" s="7" t="s">
        <v>13165</v>
      </c>
      <c r="E19305" s="7" t="s">
        <v>13163</v>
      </c>
      <c r="F19305">
        <f>IF(IFERROR(VLOOKUP(A19305,官网公开专利!B:B,1,0),0)&lt;&gt;0,1,0)</f>
        <v>1</v>
      </c>
    </row>
    <row r="19306" spans="1:6" x14ac:dyDescent="0.4">
      <c r="A19306" s="7" t="s">
        <v>10436</v>
      </c>
      <c r="B19306" s="7" t="s">
        <v>13164</v>
      </c>
      <c r="C19306" s="11">
        <v>39281</v>
      </c>
      <c r="D19306" s="7" t="s">
        <v>13165</v>
      </c>
      <c r="E19306" s="7" t="s">
        <v>13163</v>
      </c>
      <c r="F19306">
        <f>IF(IFERROR(VLOOKUP(A19306,官网公开专利!B:B,1,0),0)&lt;&gt;0,1,0)</f>
        <v>1</v>
      </c>
    </row>
    <row r="19307" spans="1:6" x14ac:dyDescent="0.4">
      <c r="A19307" s="7" t="s">
        <v>9540</v>
      </c>
      <c r="B19307" s="7" t="s">
        <v>13164</v>
      </c>
      <c r="C19307" s="11">
        <v>39281</v>
      </c>
      <c r="D19307" s="7" t="s">
        <v>13165</v>
      </c>
      <c r="E19307" s="7"/>
      <c r="F19307">
        <f>IF(IFERROR(VLOOKUP(A19307,官网公开专利!B:B,1,0),0)&lt;&gt;0,1,0)</f>
        <v>1</v>
      </c>
    </row>
    <row r="19308" spans="1:6" x14ac:dyDescent="0.4">
      <c r="A19308" s="7" t="s">
        <v>11006</v>
      </c>
      <c r="B19308" s="7" t="s">
        <v>13164</v>
      </c>
      <c r="C19308" s="11">
        <v>39281</v>
      </c>
      <c r="D19308" s="7" t="s">
        <v>13165</v>
      </c>
      <c r="E19308" s="7"/>
      <c r="F19308">
        <f>IF(IFERROR(VLOOKUP(A19308,官网公开专利!B:B,1,0),0)&lt;&gt;0,1,0)</f>
        <v>1</v>
      </c>
    </row>
    <row r="19309" spans="1:6" x14ac:dyDescent="0.4">
      <c r="A19309" s="7" t="s">
        <v>9881</v>
      </c>
      <c r="B19309" s="7" t="s">
        <v>1592</v>
      </c>
      <c r="C19309" s="11">
        <v>39280</v>
      </c>
      <c r="D19309" s="7" t="s">
        <v>77</v>
      </c>
      <c r="E19309" s="7" t="s">
        <v>13173</v>
      </c>
      <c r="F19309">
        <f>IF(IFERROR(VLOOKUP(A19309,官网公开专利!B:B,1,0),0)&lt;&gt;0,1,0)</f>
        <v>1</v>
      </c>
    </row>
    <row r="19310" spans="1:6" x14ac:dyDescent="0.4">
      <c r="A19310" s="7" t="s">
        <v>9883</v>
      </c>
      <c r="B19310" s="7" t="s">
        <v>1592</v>
      </c>
      <c r="C19310" s="11">
        <v>39280</v>
      </c>
      <c r="D19310" s="7" t="s">
        <v>77</v>
      </c>
      <c r="E19310" s="7" t="s">
        <v>13173</v>
      </c>
      <c r="F19310">
        <f>IF(IFERROR(VLOOKUP(A19310,官网公开专利!B:B,1,0),0)&lt;&gt;0,1,0)</f>
        <v>1</v>
      </c>
    </row>
    <row r="19311" spans="1:6" x14ac:dyDescent="0.4">
      <c r="A19311" s="7" t="s">
        <v>9884</v>
      </c>
      <c r="B19311" s="7" t="s">
        <v>1592</v>
      </c>
      <c r="C19311" s="11">
        <v>39280</v>
      </c>
      <c r="D19311" s="7" t="s">
        <v>77</v>
      </c>
      <c r="E19311" s="7" t="s">
        <v>13173</v>
      </c>
      <c r="F19311">
        <f>IF(IFERROR(VLOOKUP(A19311,官网公开专利!B:B,1,0),0)&lt;&gt;0,1,0)</f>
        <v>1</v>
      </c>
    </row>
    <row r="19312" spans="1:6" x14ac:dyDescent="0.4">
      <c r="A19312" s="7" t="s">
        <v>9885</v>
      </c>
      <c r="B19312" s="7" t="s">
        <v>1592</v>
      </c>
      <c r="C19312" s="11">
        <v>39280</v>
      </c>
      <c r="D19312" s="7" t="s">
        <v>77</v>
      </c>
      <c r="E19312" s="7" t="s">
        <v>13173</v>
      </c>
      <c r="F19312">
        <f>IF(IFERROR(VLOOKUP(A19312,官网公开专利!B:B,1,0),0)&lt;&gt;0,1,0)</f>
        <v>1</v>
      </c>
    </row>
    <row r="19313" spans="1:6" x14ac:dyDescent="0.4">
      <c r="A19313" s="7" t="s">
        <v>9460</v>
      </c>
      <c r="B19313" s="7" t="s">
        <v>1592</v>
      </c>
      <c r="C19313" s="11">
        <v>39280</v>
      </c>
      <c r="D19313" s="7" t="s">
        <v>77</v>
      </c>
      <c r="E19313" s="7" t="s">
        <v>13173</v>
      </c>
      <c r="F19313">
        <f>IF(IFERROR(VLOOKUP(A19313,官网公开专利!B:B,1,0),0)&lt;&gt;0,1,0)</f>
        <v>1</v>
      </c>
    </row>
    <row r="19314" spans="1:6" x14ac:dyDescent="0.4">
      <c r="A19314" s="7" t="s">
        <v>9886</v>
      </c>
      <c r="B19314" s="7" t="s">
        <v>1592</v>
      </c>
      <c r="C19314" s="11">
        <v>39280</v>
      </c>
      <c r="D19314" s="7" t="s">
        <v>77</v>
      </c>
      <c r="E19314" s="7"/>
      <c r="F19314">
        <f>IF(IFERROR(VLOOKUP(A19314,官网公开专利!B:B,1,0),0)&lt;&gt;0,1,0)</f>
        <v>1</v>
      </c>
    </row>
    <row r="19315" spans="1:6" x14ac:dyDescent="0.4">
      <c r="A19315" s="7" t="s">
        <v>9887</v>
      </c>
      <c r="B19315" s="7" t="s">
        <v>1592</v>
      </c>
      <c r="C19315" s="11">
        <v>39280</v>
      </c>
      <c r="D19315" s="7" t="s">
        <v>77</v>
      </c>
      <c r="E19315" s="7"/>
      <c r="F19315">
        <f>IF(IFERROR(VLOOKUP(A19315,官网公开专利!B:B,1,0),0)&lt;&gt;0,1,0)</f>
        <v>1</v>
      </c>
    </row>
    <row r="19316" spans="1:6" x14ac:dyDescent="0.4">
      <c r="A19316" s="7" t="s">
        <v>11644</v>
      </c>
      <c r="B19316" s="7" t="s">
        <v>13177</v>
      </c>
      <c r="C19316" s="11">
        <v>39281</v>
      </c>
      <c r="D19316" s="7" t="s">
        <v>13178</v>
      </c>
      <c r="E19316" s="7"/>
      <c r="F19316">
        <f>IF(IFERROR(VLOOKUP(A19316,官网公开专利!B:B,1,0),0)&lt;&gt;0,1,0)</f>
        <v>1</v>
      </c>
    </row>
    <row r="19317" spans="1:6" x14ac:dyDescent="0.4">
      <c r="A19317" s="7" t="s">
        <v>10773</v>
      </c>
      <c r="B19317" s="7" t="s">
        <v>13177</v>
      </c>
      <c r="C19317" s="11">
        <v>39281</v>
      </c>
      <c r="D19317" s="7" t="s">
        <v>13178</v>
      </c>
      <c r="E19317" s="7"/>
      <c r="F19317">
        <f>IF(IFERROR(VLOOKUP(A19317,官网公开专利!B:B,1,0),0)&lt;&gt;0,1,0)</f>
        <v>1</v>
      </c>
    </row>
    <row r="19318" spans="1:6" x14ac:dyDescent="0.4">
      <c r="A19318" s="7" t="s">
        <v>5271</v>
      </c>
      <c r="B19318" s="7" t="s">
        <v>3868</v>
      </c>
      <c r="C19318" s="11">
        <v>38212</v>
      </c>
      <c r="D19318" s="7" t="s">
        <v>3869</v>
      </c>
      <c r="E19318" s="7" t="s">
        <v>782</v>
      </c>
      <c r="F19318">
        <f>IF(IFERROR(VLOOKUP(A19318,官网公开专利!B:B,1,0),0)&lt;&gt;0,1,0)</f>
        <v>1</v>
      </c>
    </row>
    <row r="19319" spans="1:6" x14ac:dyDescent="0.4">
      <c r="A19319" s="7" t="s">
        <v>9792</v>
      </c>
      <c r="B19319" s="7" t="s">
        <v>3868</v>
      </c>
      <c r="C19319" s="11">
        <v>38212</v>
      </c>
      <c r="D19319" s="7" t="s">
        <v>3869</v>
      </c>
      <c r="E19319" s="7" t="s">
        <v>782</v>
      </c>
      <c r="F19319">
        <f>IF(IFERROR(VLOOKUP(A19319,官网公开专利!B:B,1,0),0)&lt;&gt;0,1,0)</f>
        <v>1</v>
      </c>
    </row>
    <row r="19320" spans="1:6" x14ac:dyDescent="0.4">
      <c r="A19320" s="7" t="s">
        <v>9793</v>
      </c>
      <c r="B19320" s="7" t="s">
        <v>3868</v>
      </c>
      <c r="C19320" s="11">
        <v>38212</v>
      </c>
      <c r="D19320" s="7" t="s">
        <v>3869</v>
      </c>
      <c r="E19320" s="7" t="s">
        <v>782</v>
      </c>
      <c r="F19320">
        <f>IF(IFERROR(VLOOKUP(A19320,官网公开专利!B:B,1,0),0)&lt;&gt;0,1,0)</f>
        <v>1</v>
      </c>
    </row>
    <row r="19321" spans="1:6" x14ac:dyDescent="0.4">
      <c r="A19321" s="7" t="s">
        <v>9794</v>
      </c>
      <c r="B19321" s="7" t="s">
        <v>3868</v>
      </c>
      <c r="C19321" s="11">
        <v>38212</v>
      </c>
      <c r="D19321" s="7" t="s">
        <v>3869</v>
      </c>
      <c r="E19321" s="7" t="s">
        <v>782</v>
      </c>
      <c r="F19321">
        <f>IF(IFERROR(VLOOKUP(A19321,官网公开专利!B:B,1,0),0)&lt;&gt;0,1,0)</f>
        <v>1</v>
      </c>
    </row>
    <row r="19322" spans="1:6" x14ac:dyDescent="0.4">
      <c r="A19322" s="7" t="s">
        <v>10304</v>
      </c>
      <c r="B19322" s="7" t="s">
        <v>13160</v>
      </c>
      <c r="C19322" s="11">
        <v>39261</v>
      </c>
      <c r="D19322" s="7" t="s">
        <v>2015</v>
      </c>
      <c r="E19322" s="7" t="s">
        <v>13161</v>
      </c>
      <c r="F19322">
        <f>IF(IFERROR(VLOOKUP(A19322,官网公开专利!B:B,1,0),0)&lt;&gt;0,1,0)</f>
        <v>1</v>
      </c>
    </row>
    <row r="19323" spans="1:6" x14ac:dyDescent="0.4">
      <c r="A19323" s="7" t="s">
        <v>9592</v>
      </c>
      <c r="B19323" s="7" t="s">
        <v>13159</v>
      </c>
      <c r="C19323" s="11">
        <v>37956</v>
      </c>
      <c r="D19323" s="7" t="s">
        <v>10995</v>
      </c>
      <c r="E19323" s="7" t="s">
        <v>12893</v>
      </c>
      <c r="F19323">
        <f>IF(IFERROR(VLOOKUP(A19323,官网公开专利!B:B,1,0),0)&lt;&gt;0,1,0)</f>
        <v>1</v>
      </c>
    </row>
    <row r="19324" spans="1:6" x14ac:dyDescent="0.4">
      <c r="A19324" s="7" t="s">
        <v>10764</v>
      </c>
      <c r="B19324" s="7" t="s">
        <v>13157</v>
      </c>
      <c r="C19324" s="11">
        <v>39262</v>
      </c>
      <c r="D19324" s="7" t="s">
        <v>425</v>
      </c>
      <c r="E19324" s="7" t="s">
        <v>13158</v>
      </c>
      <c r="F19324">
        <f>IF(IFERROR(VLOOKUP(A19324,官网公开专利!B:B,1,0),0)&lt;&gt;0,1,0)</f>
        <v>1</v>
      </c>
    </row>
    <row r="19325" spans="1:6" x14ac:dyDescent="0.4">
      <c r="A19325" s="7" t="s">
        <v>10767</v>
      </c>
      <c r="B19325" s="7" t="s">
        <v>13157</v>
      </c>
      <c r="C19325" s="11">
        <v>39262</v>
      </c>
      <c r="D19325" s="7" t="s">
        <v>425</v>
      </c>
      <c r="E19325" s="7" t="s">
        <v>13158</v>
      </c>
      <c r="F19325">
        <f>IF(IFERROR(VLOOKUP(A19325,官网公开专利!B:B,1,0),0)&lt;&gt;0,1,0)</f>
        <v>1</v>
      </c>
    </row>
    <row r="19326" spans="1:6" x14ac:dyDescent="0.4">
      <c r="A19326" s="7" t="s">
        <v>10768</v>
      </c>
      <c r="B19326" s="7" t="s">
        <v>13157</v>
      </c>
      <c r="C19326" s="11">
        <v>39262</v>
      </c>
      <c r="D19326" s="7" t="s">
        <v>425</v>
      </c>
      <c r="E19326" s="7"/>
      <c r="F19326">
        <f>IF(IFERROR(VLOOKUP(A19326,官网公开专利!B:B,1,0),0)&lt;&gt;0,1,0)</f>
        <v>1</v>
      </c>
    </row>
    <row r="19327" spans="1:6" x14ac:dyDescent="0.4">
      <c r="A19327" s="7" t="s">
        <v>10769</v>
      </c>
      <c r="B19327" s="7" t="s">
        <v>13157</v>
      </c>
      <c r="C19327" s="11">
        <v>39262</v>
      </c>
      <c r="D19327" s="7" t="s">
        <v>425</v>
      </c>
      <c r="E19327" s="7"/>
      <c r="F19327">
        <f>IF(IFERROR(VLOOKUP(A19327,官网公开专利!B:B,1,0),0)&lt;&gt;0,1,0)</f>
        <v>1</v>
      </c>
    </row>
    <row r="19328" spans="1:6" x14ac:dyDescent="0.4">
      <c r="A19328" s="7" t="s">
        <v>11006</v>
      </c>
      <c r="B19328" s="7" t="s">
        <v>13156</v>
      </c>
      <c r="C19328" s="11">
        <v>39253</v>
      </c>
      <c r="D19328" s="7" t="s">
        <v>234</v>
      </c>
      <c r="E19328" s="7"/>
      <c r="F19328">
        <f>IF(IFERROR(VLOOKUP(A19328,官网公开专利!B:B,1,0),0)&lt;&gt;0,1,0)</f>
        <v>1</v>
      </c>
    </row>
    <row r="19329" spans="1:6" x14ac:dyDescent="0.4">
      <c r="A19329" s="7" t="s">
        <v>6999</v>
      </c>
      <c r="B19329" s="7" t="s">
        <v>7031</v>
      </c>
      <c r="C19329" s="11">
        <v>39253</v>
      </c>
      <c r="D19329" s="7" t="s">
        <v>188</v>
      </c>
      <c r="E19329" s="7" t="s">
        <v>7032</v>
      </c>
      <c r="F19329">
        <f>IF(IFERROR(VLOOKUP(A19329,官网公开专利!B:B,1,0),0)&lt;&gt;0,1,0)</f>
        <v>1</v>
      </c>
    </row>
    <row r="19330" spans="1:6" x14ac:dyDescent="0.4">
      <c r="A19330" s="7" t="s">
        <v>9490</v>
      </c>
      <c r="B19330" s="7" t="s">
        <v>7031</v>
      </c>
      <c r="C19330" s="11">
        <v>39253</v>
      </c>
      <c r="D19330" s="7" t="s">
        <v>188</v>
      </c>
      <c r="E19330" s="7" t="s">
        <v>7032</v>
      </c>
      <c r="F19330">
        <f>IF(IFERROR(VLOOKUP(A19330,官网公开专利!B:B,1,0),0)&lt;&gt;0,1,0)</f>
        <v>1</v>
      </c>
    </row>
    <row r="19331" spans="1:6" x14ac:dyDescent="0.4">
      <c r="A19331" s="7" t="s">
        <v>9491</v>
      </c>
      <c r="B19331" s="7" t="s">
        <v>7031</v>
      </c>
      <c r="C19331" s="11">
        <v>39253</v>
      </c>
      <c r="D19331" s="7" t="s">
        <v>188</v>
      </c>
      <c r="E19331" s="7" t="s">
        <v>7032</v>
      </c>
      <c r="F19331">
        <f>IF(IFERROR(VLOOKUP(A19331,官网公开专利!B:B,1,0),0)&lt;&gt;0,1,0)</f>
        <v>1</v>
      </c>
    </row>
    <row r="19332" spans="1:6" x14ac:dyDescent="0.4">
      <c r="A19332" s="7" t="s">
        <v>9492</v>
      </c>
      <c r="B19332" s="7" t="s">
        <v>7031</v>
      </c>
      <c r="C19332" s="11">
        <v>39253</v>
      </c>
      <c r="D19332" s="7" t="s">
        <v>188</v>
      </c>
      <c r="E19332" s="7" t="s">
        <v>7032</v>
      </c>
      <c r="F19332">
        <f>IF(IFERROR(VLOOKUP(A19332,官网公开专利!B:B,1,0),0)&lt;&gt;0,1,0)</f>
        <v>1</v>
      </c>
    </row>
    <row r="19333" spans="1:6" x14ac:dyDescent="0.4">
      <c r="A19333" s="7" t="s">
        <v>9493</v>
      </c>
      <c r="B19333" s="7" t="s">
        <v>7031</v>
      </c>
      <c r="C19333" s="11">
        <v>39253</v>
      </c>
      <c r="D19333" s="7" t="s">
        <v>188</v>
      </c>
      <c r="E19333" s="7" t="s">
        <v>7032</v>
      </c>
      <c r="F19333">
        <f>IF(IFERROR(VLOOKUP(A19333,官网公开专利!B:B,1,0),0)&lt;&gt;0,1,0)</f>
        <v>1</v>
      </c>
    </row>
    <row r="19334" spans="1:6" x14ac:dyDescent="0.4">
      <c r="A19334" s="7" t="s">
        <v>9488</v>
      </c>
      <c r="B19334" s="7" t="s">
        <v>7031</v>
      </c>
      <c r="C19334" s="11">
        <v>39253</v>
      </c>
      <c r="D19334" s="7" t="s">
        <v>188</v>
      </c>
      <c r="E19334" s="7"/>
      <c r="F19334">
        <f>IF(IFERROR(VLOOKUP(A19334,官网公开专利!B:B,1,0),0)&lt;&gt;0,1,0)</f>
        <v>1</v>
      </c>
    </row>
    <row r="19335" spans="1:6" x14ac:dyDescent="0.4">
      <c r="A19335" s="7" t="s">
        <v>9489</v>
      </c>
      <c r="B19335" s="7" t="s">
        <v>7031</v>
      </c>
      <c r="C19335" s="11">
        <v>39253</v>
      </c>
      <c r="D19335" s="7" t="s">
        <v>188</v>
      </c>
      <c r="E19335" s="7"/>
      <c r="F19335">
        <f>IF(IFERROR(VLOOKUP(A19335,官网公开专利!B:B,1,0),0)&lt;&gt;0,1,0)</f>
        <v>1</v>
      </c>
    </row>
    <row r="19336" spans="1:6" x14ac:dyDescent="0.4">
      <c r="A19336" s="7" t="s">
        <v>2826</v>
      </c>
      <c r="B19336" s="7" t="s">
        <v>2965</v>
      </c>
      <c r="C19336" s="11">
        <v>38537</v>
      </c>
      <c r="D19336" s="7" t="s">
        <v>2966</v>
      </c>
      <c r="E19336" s="7" t="s">
        <v>2967</v>
      </c>
      <c r="F19336">
        <f>IF(IFERROR(VLOOKUP(A19336,官网公开专利!B:B,1,0),0)&lt;&gt;0,1,0)</f>
        <v>1</v>
      </c>
    </row>
    <row r="19337" spans="1:6" x14ac:dyDescent="0.4">
      <c r="A19337" s="7" t="s">
        <v>9470</v>
      </c>
      <c r="B19337" s="7" t="s">
        <v>2965</v>
      </c>
      <c r="C19337" s="11">
        <v>38537</v>
      </c>
      <c r="D19337" s="7" t="s">
        <v>2966</v>
      </c>
      <c r="E19337" s="7" t="s">
        <v>2967</v>
      </c>
      <c r="F19337">
        <f>IF(IFERROR(VLOOKUP(A19337,官网公开专利!B:B,1,0),0)&lt;&gt;0,1,0)</f>
        <v>1</v>
      </c>
    </row>
    <row r="19338" spans="1:6" x14ac:dyDescent="0.4">
      <c r="A19338" s="7" t="s">
        <v>9469</v>
      </c>
      <c r="B19338" s="7" t="s">
        <v>2965</v>
      </c>
      <c r="C19338" s="11">
        <v>38537</v>
      </c>
      <c r="D19338" s="7" t="s">
        <v>2966</v>
      </c>
      <c r="E19338" s="7"/>
      <c r="F19338">
        <f>IF(IFERROR(VLOOKUP(A19338,官网公开专利!B:B,1,0),0)&lt;&gt;0,1,0)</f>
        <v>1</v>
      </c>
    </row>
    <row r="19339" spans="1:6" x14ac:dyDescent="0.4">
      <c r="A19339" s="7" t="s">
        <v>9434</v>
      </c>
      <c r="B19339" s="7" t="s">
        <v>13153</v>
      </c>
      <c r="C19339" s="11">
        <v>39248</v>
      </c>
      <c r="D19339" s="7" t="s">
        <v>264</v>
      </c>
      <c r="E19339" s="7" t="s">
        <v>13154</v>
      </c>
      <c r="F19339">
        <f>IF(IFERROR(VLOOKUP(A19339,官网公开专利!B:B,1,0),0)&lt;&gt;0,1,0)</f>
        <v>1</v>
      </c>
    </row>
    <row r="19340" spans="1:6" x14ac:dyDescent="0.4">
      <c r="A19340" s="7" t="s">
        <v>9438</v>
      </c>
      <c r="B19340" s="7" t="s">
        <v>13153</v>
      </c>
      <c r="C19340" s="11">
        <v>39248</v>
      </c>
      <c r="D19340" s="7" t="s">
        <v>264</v>
      </c>
      <c r="E19340" s="7" t="s">
        <v>13155</v>
      </c>
      <c r="F19340">
        <f>IF(IFERROR(VLOOKUP(A19340,官网公开专利!B:B,1,0),0)&lt;&gt;0,1,0)</f>
        <v>1</v>
      </c>
    </row>
    <row r="19341" spans="1:6" x14ac:dyDescent="0.4">
      <c r="A19341" s="7" t="s">
        <v>9440</v>
      </c>
      <c r="B19341" s="7" t="s">
        <v>13153</v>
      </c>
      <c r="C19341" s="11">
        <v>39248</v>
      </c>
      <c r="D19341" s="7" t="s">
        <v>264</v>
      </c>
      <c r="E19341" s="7" t="s">
        <v>13154</v>
      </c>
      <c r="F19341">
        <f>IF(IFERROR(VLOOKUP(A19341,官网公开专利!B:B,1,0),0)&lt;&gt;0,1,0)</f>
        <v>1</v>
      </c>
    </row>
    <row r="19342" spans="1:6" x14ac:dyDescent="0.4">
      <c r="A19342" s="7" t="s">
        <v>9441</v>
      </c>
      <c r="B19342" s="7" t="s">
        <v>13153</v>
      </c>
      <c r="C19342" s="11">
        <v>39248</v>
      </c>
      <c r="D19342" s="7" t="s">
        <v>264</v>
      </c>
      <c r="E19342" s="7" t="s">
        <v>13154</v>
      </c>
      <c r="F19342">
        <f>IF(IFERROR(VLOOKUP(A19342,官网公开专利!B:B,1,0),0)&lt;&gt;0,1,0)</f>
        <v>1</v>
      </c>
    </row>
    <row r="19343" spans="1:6" x14ac:dyDescent="0.4">
      <c r="A19343" s="7" t="s">
        <v>9442</v>
      </c>
      <c r="B19343" s="7" t="s">
        <v>13153</v>
      </c>
      <c r="C19343" s="11">
        <v>39248</v>
      </c>
      <c r="D19343" s="7" t="s">
        <v>264</v>
      </c>
      <c r="E19343" s="7" t="s">
        <v>13154</v>
      </c>
      <c r="F19343">
        <f>IF(IFERROR(VLOOKUP(A19343,官网公开专利!B:B,1,0),0)&lt;&gt;0,1,0)</f>
        <v>1</v>
      </c>
    </row>
    <row r="19344" spans="1:6" x14ac:dyDescent="0.4">
      <c r="A19344" s="7" t="s">
        <v>10460</v>
      </c>
      <c r="B19344" s="7" t="s">
        <v>13149</v>
      </c>
      <c r="C19344" s="11">
        <v>39246</v>
      </c>
      <c r="D19344" s="7" t="s">
        <v>13150</v>
      </c>
      <c r="E19344" s="7" t="s">
        <v>13151</v>
      </c>
      <c r="F19344">
        <f>IF(IFERROR(VLOOKUP(A19344,官网公开专利!B:B,1,0),0)&lt;&gt;0,1,0)</f>
        <v>1</v>
      </c>
    </row>
    <row r="19345" spans="1:6" x14ac:dyDescent="0.4">
      <c r="A19345" s="7" t="s">
        <v>10109</v>
      </c>
      <c r="B19345" s="7" t="s">
        <v>13152</v>
      </c>
      <c r="C19345" s="11">
        <v>39253</v>
      </c>
      <c r="D19345" s="7" t="s">
        <v>16</v>
      </c>
      <c r="E19345" s="7"/>
      <c r="F19345">
        <f>IF(IFERROR(VLOOKUP(A19345,官网公开专利!B:B,1,0),0)&lt;&gt;0,1,0)</f>
        <v>1</v>
      </c>
    </row>
    <row r="19346" spans="1:6" x14ac:dyDescent="0.4">
      <c r="A19346" s="7" t="s">
        <v>4120</v>
      </c>
      <c r="B19346" s="7" t="s">
        <v>4306</v>
      </c>
      <c r="C19346" s="11">
        <v>39244</v>
      </c>
      <c r="D19346" s="7" t="s">
        <v>4307</v>
      </c>
      <c r="E19346" s="7" t="s">
        <v>4308</v>
      </c>
      <c r="F19346">
        <f>IF(IFERROR(VLOOKUP(A19346,官网公开专利!B:B,1,0),0)&lt;&gt;0,1,0)</f>
        <v>1</v>
      </c>
    </row>
    <row r="19347" spans="1:6" x14ac:dyDescent="0.4">
      <c r="A19347" s="7" t="s">
        <v>9844</v>
      </c>
      <c r="B19347" s="7" t="s">
        <v>4306</v>
      </c>
      <c r="C19347" s="11">
        <v>39244</v>
      </c>
      <c r="D19347" s="7" t="s">
        <v>4307</v>
      </c>
      <c r="E19347" s="7" t="s">
        <v>13148</v>
      </c>
      <c r="F19347">
        <f>IF(IFERROR(VLOOKUP(A19347,官网公开专利!B:B,1,0),0)&lt;&gt;0,1,0)</f>
        <v>1</v>
      </c>
    </row>
    <row r="19348" spans="1:6" x14ac:dyDescent="0.4">
      <c r="A19348" s="7" t="s">
        <v>9845</v>
      </c>
      <c r="B19348" s="7" t="s">
        <v>4306</v>
      </c>
      <c r="C19348" s="11">
        <v>39244</v>
      </c>
      <c r="D19348" s="7" t="s">
        <v>4307</v>
      </c>
      <c r="E19348" s="7" t="s">
        <v>13148</v>
      </c>
      <c r="F19348">
        <f>IF(IFERROR(VLOOKUP(A19348,官网公开专利!B:B,1,0),0)&lt;&gt;0,1,0)</f>
        <v>1</v>
      </c>
    </row>
    <row r="19349" spans="1:6" x14ac:dyDescent="0.4">
      <c r="A19349" s="7" t="s">
        <v>9858</v>
      </c>
      <c r="B19349" s="7" t="s">
        <v>4306</v>
      </c>
      <c r="C19349" s="11">
        <v>39244</v>
      </c>
      <c r="D19349" s="7" t="s">
        <v>4307</v>
      </c>
      <c r="E19349" s="7" t="s">
        <v>4308</v>
      </c>
      <c r="F19349">
        <f>IF(IFERROR(VLOOKUP(A19349,官网公开专利!B:B,1,0),0)&lt;&gt;0,1,0)</f>
        <v>1</v>
      </c>
    </row>
    <row r="19350" spans="1:6" x14ac:dyDescent="0.4">
      <c r="A19350" s="7" t="s">
        <v>9846</v>
      </c>
      <c r="B19350" s="7" t="s">
        <v>4306</v>
      </c>
      <c r="C19350" s="11">
        <v>39244</v>
      </c>
      <c r="D19350" s="7" t="s">
        <v>4307</v>
      </c>
      <c r="E19350" s="7" t="s">
        <v>4308</v>
      </c>
      <c r="F19350">
        <f>IF(IFERROR(VLOOKUP(A19350,官网公开专利!B:B,1,0),0)&lt;&gt;0,1,0)</f>
        <v>1</v>
      </c>
    </row>
    <row r="19351" spans="1:6" x14ac:dyDescent="0.4">
      <c r="A19351" s="7" t="s">
        <v>9853</v>
      </c>
      <c r="B19351" s="7" t="s">
        <v>4306</v>
      </c>
      <c r="C19351" s="11">
        <v>39244</v>
      </c>
      <c r="D19351" s="7" t="s">
        <v>4307</v>
      </c>
      <c r="E19351" s="7" t="s">
        <v>4308</v>
      </c>
      <c r="F19351">
        <f>IF(IFERROR(VLOOKUP(A19351,官网公开专利!B:B,1,0),0)&lt;&gt;0,1,0)</f>
        <v>1</v>
      </c>
    </row>
    <row r="19352" spans="1:6" x14ac:dyDescent="0.4">
      <c r="A19352" s="7" t="s">
        <v>9855</v>
      </c>
      <c r="B19352" s="7" t="s">
        <v>4306</v>
      </c>
      <c r="C19352" s="11">
        <v>39244</v>
      </c>
      <c r="D19352" s="7" t="s">
        <v>4307</v>
      </c>
      <c r="E19352" s="7" t="s">
        <v>4308</v>
      </c>
      <c r="F19352">
        <f>IF(IFERROR(VLOOKUP(A19352,官网公开专利!B:B,1,0),0)&lt;&gt;0,1,0)</f>
        <v>1</v>
      </c>
    </row>
    <row r="19353" spans="1:6" x14ac:dyDescent="0.4">
      <c r="A19353" s="7" t="s">
        <v>9856</v>
      </c>
      <c r="B19353" s="7" t="s">
        <v>4306</v>
      </c>
      <c r="C19353" s="11">
        <v>39244</v>
      </c>
      <c r="D19353" s="7" t="s">
        <v>4307</v>
      </c>
      <c r="E19353" s="7" t="s">
        <v>4308</v>
      </c>
      <c r="F19353">
        <f>IF(IFERROR(VLOOKUP(A19353,官网公开专利!B:B,1,0),0)&lt;&gt;0,1,0)</f>
        <v>1</v>
      </c>
    </row>
    <row r="19354" spans="1:6" x14ac:dyDescent="0.4">
      <c r="A19354" s="7" t="s">
        <v>10429</v>
      </c>
      <c r="B19354" s="7" t="s">
        <v>7662</v>
      </c>
      <c r="C19354" s="11">
        <v>39248</v>
      </c>
      <c r="D19354" s="7" t="s">
        <v>7663</v>
      </c>
      <c r="E19354" s="7" t="s">
        <v>13147</v>
      </c>
      <c r="F19354">
        <f>IF(IFERROR(VLOOKUP(A19354,官网公开专利!B:B,1,0),0)&lt;&gt;0,1,0)</f>
        <v>1</v>
      </c>
    </row>
    <row r="19355" spans="1:6" x14ac:dyDescent="0.4">
      <c r="A19355" s="7" t="s">
        <v>10432</v>
      </c>
      <c r="B19355" s="7" t="s">
        <v>7662</v>
      </c>
      <c r="C19355" s="11">
        <v>39248</v>
      </c>
      <c r="D19355" s="7" t="s">
        <v>7663</v>
      </c>
      <c r="E19355" s="7" t="s">
        <v>13147</v>
      </c>
      <c r="F19355">
        <f>IF(IFERROR(VLOOKUP(A19355,官网公开专利!B:B,1,0),0)&lt;&gt;0,1,0)</f>
        <v>1</v>
      </c>
    </row>
    <row r="19356" spans="1:6" x14ac:dyDescent="0.4">
      <c r="A19356" s="7" t="s">
        <v>10913</v>
      </c>
      <c r="B19356" s="7" t="s">
        <v>7662</v>
      </c>
      <c r="C19356" s="11">
        <v>39248</v>
      </c>
      <c r="D19356" s="7" t="s">
        <v>7663</v>
      </c>
      <c r="E19356" s="7" t="s">
        <v>13147</v>
      </c>
      <c r="F19356">
        <f>IF(IFERROR(VLOOKUP(A19356,官网公开专利!B:B,1,0),0)&lt;&gt;0,1,0)</f>
        <v>1</v>
      </c>
    </row>
    <row r="19357" spans="1:6" x14ac:dyDescent="0.4">
      <c r="A19357" s="7" t="s">
        <v>10434</v>
      </c>
      <c r="B19357" s="7" t="s">
        <v>7662</v>
      </c>
      <c r="C19357" s="11">
        <v>39248</v>
      </c>
      <c r="D19357" s="7" t="s">
        <v>7663</v>
      </c>
      <c r="E19357" s="7" t="s">
        <v>13147</v>
      </c>
      <c r="F19357">
        <f>IF(IFERROR(VLOOKUP(A19357,官网公开专利!B:B,1,0),0)&lt;&gt;0,1,0)</f>
        <v>1</v>
      </c>
    </row>
    <row r="19358" spans="1:6" x14ac:dyDescent="0.4">
      <c r="A19358" s="7" t="s">
        <v>10435</v>
      </c>
      <c r="B19358" s="7" t="s">
        <v>7662</v>
      </c>
      <c r="C19358" s="11">
        <v>39248</v>
      </c>
      <c r="D19358" s="7" t="s">
        <v>7663</v>
      </c>
      <c r="E19358" s="7" t="s">
        <v>13147</v>
      </c>
      <c r="F19358">
        <f>IF(IFERROR(VLOOKUP(A19358,官网公开专利!B:B,1,0),0)&lt;&gt;0,1,0)</f>
        <v>1</v>
      </c>
    </row>
    <row r="19359" spans="1:6" x14ac:dyDescent="0.4">
      <c r="A19359" s="7" t="s">
        <v>10436</v>
      </c>
      <c r="B19359" s="7" t="s">
        <v>7662</v>
      </c>
      <c r="C19359" s="11">
        <v>39248</v>
      </c>
      <c r="D19359" s="7" t="s">
        <v>7663</v>
      </c>
      <c r="E19359" s="7" t="s">
        <v>13147</v>
      </c>
      <c r="F19359">
        <f>IF(IFERROR(VLOOKUP(A19359,官网公开专利!B:B,1,0),0)&lt;&gt;0,1,0)</f>
        <v>1</v>
      </c>
    </row>
    <row r="19360" spans="1:6" x14ac:dyDescent="0.4">
      <c r="A19360" s="7" t="s">
        <v>10092</v>
      </c>
      <c r="B19360" s="7" t="s">
        <v>7662</v>
      </c>
      <c r="C19360" s="11">
        <v>39248</v>
      </c>
      <c r="D19360" s="7" t="s">
        <v>7663</v>
      </c>
      <c r="E19360" s="7" t="s">
        <v>13147</v>
      </c>
      <c r="F19360">
        <f>IF(IFERROR(VLOOKUP(A19360,官网公开专利!B:B,1,0),0)&lt;&gt;0,1,0)</f>
        <v>1</v>
      </c>
    </row>
    <row r="19361" spans="1:6" x14ac:dyDescent="0.4">
      <c r="A19361" s="7" t="s">
        <v>10096</v>
      </c>
      <c r="B19361" s="7" t="s">
        <v>7662</v>
      </c>
      <c r="C19361" s="11">
        <v>39248</v>
      </c>
      <c r="D19361" s="7" t="s">
        <v>7663</v>
      </c>
      <c r="E19361" s="7" t="s">
        <v>13147</v>
      </c>
      <c r="F19361">
        <f>IF(IFERROR(VLOOKUP(A19361,官网公开专利!B:B,1,0),0)&lt;&gt;0,1,0)</f>
        <v>1</v>
      </c>
    </row>
    <row r="19362" spans="1:6" x14ac:dyDescent="0.4">
      <c r="A19362" s="7" t="s">
        <v>10304</v>
      </c>
      <c r="B19362" s="7" t="s">
        <v>7662</v>
      </c>
      <c r="C19362" s="11">
        <v>39248</v>
      </c>
      <c r="D19362" s="7" t="s">
        <v>7663</v>
      </c>
      <c r="E19362" s="7" t="s">
        <v>13147</v>
      </c>
      <c r="F19362">
        <f>IF(IFERROR(VLOOKUP(A19362,官网公开专利!B:B,1,0),0)&lt;&gt;0,1,0)</f>
        <v>1</v>
      </c>
    </row>
    <row r="19363" spans="1:6" x14ac:dyDescent="0.4">
      <c r="A19363" s="7" t="s">
        <v>9540</v>
      </c>
      <c r="B19363" s="7" t="s">
        <v>7662</v>
      </c>
      <c r="C19363" s="11">
        <v>39248</v>
      </c>
      <c r="D19363" s="7" t="s">
        <v>7663</v>
      </c>
      <c r="E19363" s="7"/>
      <c r="F19363">
        <f>IF(IFERROR(VLOOKUP(A19363,官网公开专利!B:B,1,0),0)&lt;&gt;0,1,0)</f>
        <v>1</v>
      </c>
    </row>
    <row r="19364" spans="1:6" x14ac:dyDescent="0.4">
      <c r="A19364" s="7" t="s">
        <v>10075</v>
      </c>
      <c r="B19364" s="7" t="s">
        <v>3164</v>
      </c>
      <c r="C19364" s="11">
        <v>39251</v>
      </c>
      <c r="D19364" s="7" t="s">
        <v>3165</v>
      </c>
      <c r="E19364" s="7"/>
      <c r="F19364">
        <f>IF(IFERROR(VLOOKUP(A19364,官网公开专利!B:B,1,0),0)&lt;&gt;0,1,0)</f>
        <v>1</v>
      </c>
    </row>
    <row r="19365" spans="1:6" x14ac:dyDescent="0.4">
      <c r="A19365" s="7" t="s">
        <v>10373</v>
      </c>
      <c r="B19365" s="7" t="s">
        <v>13146</v>
      </c>
      <c r="C19365" s="11">
        <v>38408</v>
      </c>
      <c r="D19365" s="7" t="s">
        <v>3555</v>
      </c>
      <c r="E19365" s="7" t="s">
        <v>3703</v>
      </c>
      <c r="F19365">
        <f>IF(IFERROR(VLOOKUP(A19365,官网公开专利!B:B,1,0),0)&lt;&gt;0,1,0)</f>
        <v>1</v>
      </c>
    </row>
    <row r="19366" spans="1:6" x14ac:dyDescent="0.4">
      <c r="A19366" s="7" t="s">
        <v>10374</v>
      </c>
      <c r="B19366" s="7" t="s">
        <v>13146</v>
      </c>
      <c r="C19366" s="11">
        <v>38408</v>
      </c>
      <c r="D19366" s="7" t="s">
        <v>3555</v>
      </c>
      <c r="E19366" s="7" t="s">
        <v>5206</v>
      </c>
      <c r="F19366">
        <f>IF(IFERROR(VLOOKUP(A19366,官网公开专利!B:B,1,0),0)&lt;&gt;0,1,0)</f>
        <v>1</v>
      </c>
    </row>
    <row r="19367" spans="1:6" x14ac:dyDescent="0.4">
      <c r="A19367" s="7" t="s">
        <v>9715</v>
      </c>
      <c r="B19367" s="7" t="s">
        <v>3990</v>
      </c>
      <c r="C19367" s="11">
        <v>37868</v>
      </c>
      <c r="D19367" s="7" t="s">
        <v>833</v>
      </c>
      <c r="E19367" s="7" t="s">
        <v>13143</v>
      </c>
      <c r="F19367">
        <f>IF(IFERROR(VLOOKUP(A19367,官网公开专利!B:B,1,0),0)&lt;&gt;0,1,0)</f>
        <v>1</v>
      </c>
    </row>
    <row r="19368" spans="1:6" x14ac:dyDescent="0.4">
      <c r="A19368" s="7" t="s">
        <v>10053</v>
      </c>
      <c r="B19368" s="7" t="s">
        <v>3990</v>
      </c>
      <c r="C19368" s="11">
        <v>37868</v>
      </c>
      <c r="D19368" s="7" t="s">
        <v>833</v>
      </c>
      <c r="E19368" s="7"/>
      <c r="F19368">
        <f>IF(IFERROR(VLOOKUP(A19368,官网公开专利!B:B,1,0),0)&lt;&gt;0,1,0)</f>
        <v>1</v>
      </c>
    </row>
    <row r="19369" spans="1:6" x14ac:dyDescent="0.4">
      <c r="A19369" s="7" t="s">
        <v>9464</v>
      </c>
      <c r="B19369" s="7" t="s">
        <v>13144</v>
      </c>
      <c r="C19369" s="11">
        <v>37476</v>
      </c>
      <c r="D19369" s="7" t="s">
        <v>12514</v>
      </c>
      <c r="E19369" s="7" t="s">
        <v>13145</v>
      </c>
      <c r="F19369">
        <f>IF(IFERROR(VLOOKUP(A19369,官网公开专利!B:B,1,0),0)&lt;&gt;0,1,0)</f>
        <v>1</v>
      </c>
    </row>
    <row r="19370" spans="1:6" x14ac:dyDescent="0.4">
      <c r="A19370" s="7" t="s">
        <v>9482</v>
      </c>
      <c r="B19370" s="7" t="s">
        <v>13144</v>
      </c>
      <c r="C19370" s="11">
        <v>37476</v>
      </c>
      <c r="D19370" s="7" t="s">
        <v>12514</v>
      </c>
      <c r="E19370" s="7" t="s">
        <v>13145</v>
      </c>
      <c r="F19370">
        <f>IF(IFERROR(VLOOKUP(A19370,官网公开专利!B:B,1,0),0)&lt;&gt;0,1,0)</f>
        <v>1</v>
      </c>
    </row>
    <row r="19371" spans="1:6" x14ac:dyDescent="0.4">
      <c r="A19371" s="7" t="s">
        <v>1285</v>
      </c>
      <c r="B19371" s="7" t="s">
        <v>921</v>
      </c>
      <c r="C19371" s="11">
        <v>37862</v>
      </c>
      <c r="D19371" s="7" t="s">
        <v>922</v>
      </c>
      <c r="E19371" s="7" t="s">
        <v>1203</v>
      </c>
      <c r="F19371">
        <f>IF(IFERROR(VLOOKUP(A19371,官网公开专利!B:B,1,0),0)&lt;&gt;0,1,0)</f>
        <v>1</v>
      </c>
    </row>
    <row r="19372" spans="1:6" x14ac:dyDescent="0.4">
      <c r="A19372" s="7" t="s">
        <v>9447</v>
      </c>
      <c r="B19372" s="7" t="s">
        <v>921</v>
      </c>
      <c r="C19372" s="11">
        <v>37862</v>
      </c>
      <c r="D19372" s="7" t="s">
        <v>922</v>
      </c>
      <c r="E19372" s="7" t="s">
        <v>1203</v>
      </c>
      <c r="F19372">
        <f>IF(IFERROR(VLOOKUP(A19372,官网公开专利!B:B,1,0),0)&lt;&gt;0,1,0)</f>
        <v>1</v>
      </c>
    </row>
    <row r="19373" spans="1:6" x14ac:dyDescent="0.4">
      <c r="A19373" s="7" t="s">
        <v>9448</v>
      </c>
      <c r="B19373" s="7" t="s">
        <v>921</v>
      </c>
      <c r="C19373" s="11">
        <v>37862</v>
      </c>
      <c r="D19373" s="7" t="s">
        <v>922</v>
      </c>
      <c r="E19373" s="7" t="s">
        <v>1203</v>
      </c>
      <c r="F19373">
        <f>IF(IFERROR(VLOOKUP(A19373,官网公开专利!B:B,1,0),0)&lt;&gt;0,1,0)</f>
        <v>1</v>
      </c>
    </row>
    <row r="19374" spans="1:6" x14ac:dyDescent="0.4">
      <c r="A19374" s="7" t="s">
        <v>9449</v>
      </c>
      <c r="B19374" s="7" t="s">
        <v>921</v>
      </c>
      <c r="C19374" s="11">
        <v>37862</v>
      </c>
      <c r="D19374" s="7" t="s">
        <v>922</v>
      </c>
      <c r="E19374" s="7" t="s">
        <v>1203</v>
      </c>
      <c r="F19374">
        <f>IF(IFERROR(VLOOKUP(A19374,官网公开专利!B:B,1,0),0)&lt;&gt;0,1,0)</f>
        <v>1</v>
      </c>
    </row>
    <row r="19375" spans="1:6" x14ac:dyDescent="0.4">
      <c r="A19375" s="7" t="s">
        <v>13138</v>
      </c>
      <c r="B19375" s="7" t="s">
        <v>13139</v>
      </c>
      <c r="C19375" s="11">
        <v>38422</v>
      </c>
      <c r="D19375" s="7" t="s">
        <v>13140</v>
      </c>
      <c r="E19375" s="7" t="s">
        <v>13141</v>
      </c>
      <c r="F19375">
        <f>IF(IFERROR(VLOOKUP(A19375,官网公开专利!B:B,1,0),0)&lt;&gt;0,1,0)</f>
        <v>1</v>
      </c>
    </row>
    <row r="19376" spans="1:6" x14ac:dyDescent="0.4">
      <c r="A19376" s="7" t="s">
        <v>13142</v>
      </c>
      <c r="B19376" s="7" t="s">
        <v>13139</v>
      </c>
      <c r="C19376" s="11">
        <v>38422</v>
      </c>
      <c r="D19376" s="7" t="s">
        <v>13140</v>
      </c>
      <c r="E19376" s="7"/>
      <c r="F19376">
        <f>IF(IFERROR(VLOOKUP(A19376,官网公开专利!B:B,1,0),0)&lt;&gt;0,1,0)</f>
        <v>1</v>
      </c>
    </row>
    <row r="19377" spans="1:6" x14ac:dyDescent="0.4">
      <c r="A19377" s="7" t="s">
        <v>10764</v>
      </c>
      <c r="B19377" s="7" t="s">
        <v>13134</v>
      </c>
      <c r="C19377" s="11">
        <v>39230</v>
      </c>
      <c r="D19377" s="7" t="s">
        <v>234</v>
      </c>
      <c r="E19377" s="7" t="s">
        <v>13135</v>
      </c>
      <c r="F19377">
        <f>IF(IFERROR(VLOOKUP(A19377,官网公开专利!B:B,1,0),0)&lt;&gt;0,1,0)</f>
        <v>1</v>
      </c>
    </row>
    <row r="19378" spans="1:6" x14ac:dyDescent="0.4">
      <c r="A19378" s="7" t="s">
        <v>10767</v>
      </c>
      <c r="B19378" s="7" t="s">
        <v>13134</v>
      </c>
      <c r="C19378" s="11">
        <v>39230</v>
      </c>
      <c r="D19378" s="7" t="s">
        <v>234</v>
      </c>
      <c r="E19378" s="7" t="s">
        <v>13135</v>
      </c>
      <c r="F19378">
        <f>IF(IFERROR(VLOOKUP(A19378,官网公开专利!B:B,1,0),0)&lt;&gt;0,1,0)</f>
        <v>1</v>
      </c>
    </row>
    <row r="19379" spans="1:6" x14ac:dyDescent="0.4">
      <c r="A19379" s="7" t="s">
        <v>10768</v>
      </c>
      <c r="B19379" s="7" t="s">
        <v>13134</v>
      </c>
      <c r="C19379" s="11">
        <v>39230</v>
      </c>
      <c r="D19379" s="7" t="s">
        <v>234</v>
      </c>
      <c r="E19379" s="7"/>
      <c r="F19379">
        <f>IF(IFERROR(VLOOKUP(A19379,官网公开专利!B:B,1,0),0)&lt;&gt;0,1,0)</f>
        <v>1</v>
      </c>
    </row>
    <row r="19380" spans="1:6" x14ac:dyDescent="0.4">
      <c r="A19380" s="7" t="s">
        <v>10769</v>
      </c>
      <c r="B19380" s="7" t="s">
        <v>13134</v>
      </c>
      <c r="C19380" s="11">
        <v>39230</v>
      </c>
      <c r="D19380" s="7" t="s">
        <v>234</v>
      </c>
      <c r="E19380" s="7"/>
      <c r="F19380">
        <f>IF(IFERROR(VLOOKUP(A19380,官网公开专利!B:B,1,0),0)&lt;&gt;0,1,0)</f>
        <v>1</v>
      </c>
    </row>
    <row r="19381" spans="1:6" x14ac:dyDescent="0.4">
      <c r="A19381" s="7" t="s">
        <v>10706</v>
      </c>
      <c r="B19381" s="7" t="s">
        <v>13136</v>
      </c>
      <c r="C19381" s="11">
        <v>39225</v>
      </c>
      <c r="D19381" s="7" t="s">
        <v>8294</v>
      </c>
      <c r="E19381" s="7" t="s">
        <v>13137</v>
      </c>
      <c r="F19381">
        <f>IF(IFERROR(VLOOKUP(A19381,官网公开专利!B:B,1,0),0)&lt;&gt;0,1,0)</f>
        <v>1</v>
      </c>
    </row>
    <row r="19382" spans="1:6" x14ac:dyDescent="0.4">
      <c r="A19382" s="7" t="s">
        <v>10132</v>
      </c>
      <c r="B19382" s="7" t="s">
        <v>13136</v>
      </c>
      <c r="C19382" s="11">
        <v>39225</v>
      </c>
      <c r="D19382" s="7" t="s">
        <v>8294</v>
      </c>
      <c r="E19382" s="7" t="s">
        <v>13137</v>
      </c>
      <c r="F19382">
        <f>IF(IFERROR(VLOOKUP(A19382,官网公开专利!B:B,1,0),0)&lt;&gt;0,1,0)</f>
        <v>1</v>
      </c>
    </row>
    <row r="19383" spans="1:6" x14ac:dyDescent="0.4">
      <c r="A19383" s="7" t="s">
        <v>10707</v>
      </c>
      <c r="B19383" s="7" t="s">
        <v>13136</v>
      </c>
      <c r="C19383" s="11">
        <v>39225</v>
      </c>
      <c r="D19383" s="7" t="s">
        <v>8294</v>
      </c>
      <c r="E19383" s="7" t="s">
        <v>13137</v>
      </c>
      <c r="F19383">
        <f>IF(IFERROR(VLOOKUP(A19383,官网公开专利!B:B,1,0),0)&lt;&gt;0,1,0)</f>
        <v>1</v>
      </c>
    </row>
    <row r="19384" spans="1:6" x14ac:dyDescent="0.4">
      <c r="A19384" s="7" t="s">
        <v>2588</v>
      </c>
      <c r="B19384" s="7" t="s">
        <v>2620</v>
      </c>
      <c r="C19384" s="11">
        <v>38677</v>
      </c>
      <c r="D19384" s="7" t="s">
        <v>93</v>
      </c>
      <c r="E19384" s="7" t="s">
        <v>2621</v>
      </c>
      <c r="F19384">
        <f>IF(IFERROR(VLOOKUP(A19384,官网公开专利!B:B,1,0),0)&lt;&gt;0,1,0)</f>
        <v>1</v>
      </c>
    </row>
    <row r="19385" spans="1:6" x14ac:dyDescent="0.4">
      <c r="A19385" s="7" t="s">
        <v>2826</v>
      </c>
      <c r="B19385" s="7" t="s">
        <v>2963</v>
      </c>
      <c r="C19385" s="11">
        <v>38160</v>
      </c>
      <c r="D19385" s="7" t="s">
        <v>2636</v>
      </c>
      <c r="E19385" s="7" t="s">
        <v>2964</v>
      </c>
      <c r="F19385">
        <f>IF(IFERROR(VLOOKUP(A19385,官网公开专利!B:B,1,0),0)&lt;&gt;0,1,0)</f>
        <v>1</v>
      </c>
    </row>
    <row r="19386" spans="1:6" x14ac:dyDescent="0.4">
      <c r="A19386" s="7" t="s">
        <v>9470</v>
      </c>
      <c r="B19386" s="7" t="s">
        <v>2963</v>
      </c>
      <c r="C19386" s="11">
        <v>38160</v>
      </c>
      <c r="D19386" s="7" t="s">
        <v>2636</v>
      </c>
      <c r="E19386" s="7" t="s">
        <v>2964</v>
      </c>
      <c r="F19386">
        <f>IF(IFERROR(VLOOKUP(A19386,官网公开专利!B:B,1,0),0)&lt;&gt;0,1,0)</f>
        <v>1</v>
      </c>
    </row>
    <row r="19387" spans="1:6" x14ac:dyDescent="0.4">
      <c r="A19387" s="7" t="s">
        <v>9469</v>
      </c>
      <c r="B19387" s="7" t="s">
        <v>2963</v>
      </c>
      <c r="C19387" s="11">
        <v>38160</v>
      </c>
      <c r="D19387" s="7" t="s">
        <v>2636</v>
      </c>
      <c r="E19387" s="7"/>
      <c r="F19387">
        <f>IF(IFERROR(VLOOKUP(A19387,官网公开专利!B:B,1,0),0)&lt;&gt;0,1,0)</f>
        <v>1</v>
      </c>
    </row>
    <row r="19388" spans="1:6" x14ac:dyDescent="0.4">
      <c r="A19388" s="7" t="s">
        <v>11164</v>
      </c>
      <c r="B19388" s="7" t="s">
        <v>13130</v>
      </c>
      <c r="C19388" s="11">
        <v>39220</v>
      </c>
      <c r="D19388" s="7" t="s">
        <v>13131</v>
      </c>
      <c r="E19388" s="7" t="s">
        <v>13132</v>
      </c>
      <c r="F19388">
        <f>IF(IFERROR(VLOOKUP(A19388,官网公开专利!B:B,1,0),0)&lt;&gt;0,1,0)</f>
        <v>1</v>
      </c>
    </row>
    <row r="19389" spans="1:6" x14ac:dyDescent="0.4">
      <c r="A19389" s="7" t="s">
        <v>10706</v>
      </c>
      <c r="B19389" s="7" t="s">
        <v>13130</v>
      </c>
      <c r="C19389" s="11">
        <v>39220</v>
      </c>
      <c r="D19389" s="7" t="s">
        <v>13131</v>
      </c>
      <c r="E19389" s="7" t="s">
        <v>13133</v>
      </c>
      <c r="F19389">
        <f>IF(IFERROR(VLOOKUP(A19389,官网公开专利!B:B,1,0),0)&lt;&gt;0,1,0)</f>
        <v>1</v>
      </c>
    </row>
    <row r="19390" spans="1:6" x14ac:dyDescent="0.4">
      <c r="A19390" s="7" t="s">
        <v>10132</v>
      </c>
      <c r="B19390" s="7" t="s">
        <v>13130</v>
      </c>
      <c r="C19390" s="11">
        <v>39220</v>
      </c>
      <c r="D19390" s="7" t="s">
        <v>13131</v>
      </c>
      <c r="E19390" s="7" t="s">
        <v>13133</v>
      </c>
      <c r="F19390">
        <f>IF(IFERROR(VLOOKUP(A19390,官网公开专利!B:B,1,0),0)&lt;&gt;0,1,0)</f>
        <v>1</v>
      </c>
    </row>
    <row r="19391" spans="1:6" x14ac:dyDescent="0.4">
      <c r="A19391" s="7" t="s">
        <v>10707</v>
      </c>
      <c r="B19391" s="7" t="s">
        <v>13130</v>
      </c>
      <c r="C19391" s="11">
        <v>39220</v>
      </c>
      <c r="D19391" s="7" t="s">
        <v>13131</v>
      </c>
      <c r="E19391" s="7" t="s">
        <v>13133</v>
      </c>
      <c r="F19391">
        <f>IF(IFERROR(VLOOKUP(A19391,官网公开专利!B:B,1,0),0)&lt;&gt;0,1,0)</f>
        <v>1</v>
      </c>
    </row>
    <row r="19392" spans="1:6" x14ac:dyDescent="0.4">
      <c r="A19392" s="7" t="s">
        <v>10528</v>
      </c>
      <c r="B19392" s="7" t="s">
        <v>13129</v>
      </c>
      <c r="C19392" s="11">
        <v>37252</v>
      </c>
      <c r="D19392" s="7" t="s">
        <v>872</v>
      </c>
      <c r="E19392" s="7"/>
      <c r="F19392">
        <f>IF(IFERROR(VLOOKUP(A19392,官网公开专利!B:B,1,0),0)&lt;&gt;0,1,0)</f>
        <v>1</v>
      </c>
    </row>
    <row r="19393" spans="1:6" x14ac:dyDescent="0.4">
      <c r="A19393" s="7" t="s">
        <v>11912</v>
      </c>
      <c r="B19393" s="7" t="s">
        <v>13128</v>
      </c>
      <c r="C19393" s="11">
        <v>38254</v>
      </c>
      <c r="D19393" s="7" t="s">
        <v>405</v>
      </c>
      <c r="E19393" s="7"/>
      <c r="F19393">
        <f>IF(IFERROR(VLOOKUP(A19393,官网公开专利!B:B,1,0),0)&lt;&gt;0,1,0)</f>
        <v>1</v>
      </c>
    </row>
    <row r="19394" spans="1:6" x14ac:dyDescent="0.4">
      <c r="A19394" s="7" t="s">
        <v>7900</v>
      </c>
      <c r="B19394" s="7" t="s">
        <v>7920</v>
      </c>
      <c r="C19394" s="11">
        <v>38239</v>
      </c>
      <c r="D19394" s="7" t="s">
        <v>1230</v>
      </c>
      <c r="E19394" s="7"/>
      <c r="F19394">
        <f>IF(IFERROR(VLOOKUP(A19394,官网公开专利!B:B,1,0),0)&lt;&gt;0,1,0)</f>
        <v>1</v>
      </c>
    </row>
    <row r="19395" spans="1:6" x14ac:dyDescent="0.4">
      <c r="A19395" s="7" t="s">
        <v>10185</v>
      </c>
      <c r="B19395" s="7" t="s">
        <v>13127</v>
      </c>
      <c r="C19395" s="11">
        <v>38611</v>
      </c>
      <c r="D19395" s="7" t="s">
        <v>6093</v>
      </c>
      <c r="E19395" s="7"/>
      <c r="F19395">
        <f>IF(IFERROR(VLOOKUP(A19395,官网公开专利!B:B,1,0),0)&lt;&gt;0,1,0)</f>
        <v>1</v>
      </c>
    </row>
    <row r="19396" spans="1:6" x14ac:dyDescent="0.4">
      <c r="A19396" s="7" t="s">
        <v>10429</v>
      </c>
      <c r="B19396" s="7" t="s">
        <v>13121</v>
      </c>
      <c r="C19396" s="11">
        <v>39218</v>
      </c>
      <c r="D19396" s="7" t="s">
        <v>225</v>
      </c>
      <c r="E19396" s="7" t="s">
        <v>13122</v>
      </c>
      <c r="F19396">
        <f>IF(IFERROR(VLOOKUP(A19396,官网公开专利!B:B,1,0),0)&lt;&gt;0,1,0)</f>
        <v>1</v>
      </c>
    </row>
    <row r="19397" spans="1:6" x14ac:dyDescent="0.4">
      <c r="A19397" s="7" t="s">
        <v>10432</v>
      </c>
      <c r="B19397" s="7" t="s">
        <v>13121</v>
      </c>
      <c r="C19397" s="11">
        <v>39218</v>
      </c>
      <c r="D19397" s="7" t="s">
        <v>225</v>
      </c>
      <c r="E19397" s="7" t="s">
        <v>13122</v>
      </c>
      <c r="F19397">
        <f>IF(IFERROR(VLOOKUP(A19397,官网公开专利!B:B,1,0),0)&lt;&gt;0,1,0)</f>
        <v>1</v>
      </c>
    </row>
    <row r="19398" spans="1:6" x14ac:dyDescent="0.4">
      <c r="A19398" s="7" t="s">
        <v>10435</v>
      </c>
      <c r="B19398" s="7" t="s">
        <v>13121</v>
      </c>
      <c r="C19398" s="11">
        <v>39218</v>
      </c>
      <c r="D19398" s="7" t="s">
        <v>225</v>
      </c>
      <c r="E19398" s="7" t="s">
        <v>13122</v>
      </c>
      <c r="F19398">
        <f>IF(IFERROR(VLOOKUP(A19398,官网公开专利!B:B,1,0),0)&lt;&gt;0,1,0)</f>
        <v>1</v>
      </c>
    </row>
    <row r="19399" spans="1:6" x14ac:dyDescent="0.4">
      <c r="A19399" s="7" t="s">
        <v>10436</v>
      </c>
      <c r="B19399" s="7" t="s">
        <v>13121</v>
      </c>
      <c r="C19399" s="11">
        <v>39218</v>
      </c>
      <c r="D19399" s="7" t="s">
        <v>225</v>
      </c>
      <c r="E19399" s="7" t="s">
        <v>13122</v>
      </c>
      <c r="F19399">
        <f>IF(IFERROR(VLOOKUP(A19399,官网公开专利!B:B,1,0),0)&lt;&gt;0,1,0)</f>
        <v>1</v>
      </c>
    </row>
    <row r="19400" spans="1:6" x14ac:dyDescent="0.4">
      <c r="A19400" s="7" t="s">
        <v>10434</v>
      </c>
      <c r="B19400" s="7" t="s">
        <v>13121</v>
      </c>
      <c r="C19400" s="11">
        <v>39218</v>
      </c>
      <c r="D19400" s="7" t="s">
        <v>225</v>
      </c>
      <c r="E19400" s="7"/>
      <c r="F19400">
        <f>IF(IFERROR(VLOOKUP(A19400,官网公开专利!B:B,1,0),0)&lt;&gt;0,1,0)</f>
        <v>1</v>
      </c>
    </row>
    <row r="19401" spans="1:6" x14ac:dyDescent="0.4">
      <c r="A19401" s="7" t="s">
        <v>10764</v>
      </c>
      <c r="B19401" s="7" t="s">
        <v>13123</v>
      </c>
      <c r="C19401" s="11">
        <v>39216</v>
      </c>
      <c r="D19401" s="7" t="s">
        <v>13124</v>
      </c>
      <c r="E19401" s="7" t="s">
        <v>13125</v>
      </c>
      <c r="F19401">
        <f>IF(IFERROR(VLOOKUP(A19401,官网公开专利!B:B,1,0),0)&lt;&gt;0,1,0)</f>
        <v>1</v>
      </c>
    </row>
    <row r="19402" spans="1:6" x14ac:dyDescent="0.4">
      <c r="A19402" s="7" t="s">
        <v>10767</v>
      </c>
      <c r="B19402" s="7" t="s">
        <v>13123</v>
      </c>
      <c r="C19402" s="11">
        <v>39216</v>
      </c>
      <c r="D19402" s="7" t="s">
        <v>13124</v>
      </c>
      <c r="E19402" s="7" t="s">
        <v>13125</v>
      </c>
      <c r="F19402">
        <f>IF(IFERROR(VLOOKUP(A19402,官网公开专利!B:B,1,0),0)&lt;&gt;0,1,0)</f>
        <v>1</v>
      </c>
    </row>
    <row r="19403" spans="1:6" x14ac:dyDescent="0.4">
      <c r="A19403" s="7" t="s">
        <v>10768</v>
      </c>
      <c r="B19403" s="7" t="s">
        <v>13123</v>
      </c>
      <c r="C19403" s="11">
        <v>39216</v>
      </c>
      <c r="D19403" s="7" t="s">
        <v>13124</v>
      </c>
      <c r="E19403" s="7"/>
      <c r="F19403">
        <f>IF(IFERROR(VLOOKUP(A19403,官网公开专利!B:B,1,0),0)&lt;&gt;0,1,0)</f>
        <v>1</v>
      </c>
    </row>
    <row r="19404" spans="1:6" x14ac:dyDescent="0.4">
      <c r="A19404" s="7" t="s">
        <v>10769</v>
      </c>
      <c r="B19404" s="7" t="s">
        <v>13123</v>
      </c>
      <c r="C19404" s="11">
        <v>39216</v>
      </c>
      <c r="D19404" s="7" t="s">
        <v>13124</v>
      </c>
      <c r="E19404" s="7"/>
      <c r="F19404">
        <f>IF(IFERROR(VLOOKUP(A19404,官网公开专利!B:B,1,0),0)&lt;&gt;0,1,0)</f>
        <v>1</v>
      </c>
    </row>
    <row r="19405" spans="1:6" x14ac:dyDescent="0.4">
      <c r="A19405" s="7" t="s">
        <v>11644</v>
      </c>
      <c r="B19405" s="7" t="s">
        <v>13126</v>
      </c>
      <c r="C19405" s="11">
        <v>39218</v>
      </c>
      <c r="D19405" s="7" t="s">
        <v>5370</v>
      </c>
      <c r="E19405" s="7"/>
      <c r="F19405">
        <f>IF(IFERROR(VLOOKUP(A19405,官网公开专利!B:B,1,0),0)&lt;&gt;0,1,0)</f>
        <v>1</v>
      </c>
    </row>
    <row r="19406" spans="1:6" x14ac:dyDescent="0.4">
      <c r="A19406" s="7" t="s">
        <v>10274</v>
      </c>
      <c r="B19406" s="7" t="s">
        <v>13119</v>
      </c>
      <c r="C19406" s="11">
        <v>38247</v>
      </c>
      <c r="D19406" s="7" t="s">
        <v>11905</v>
      </c>
      <c r="E19406" s="7" t="s">
        <v>13120</v>
      </c>
      <c r="F19406">
        <f>IF(IFERROR(VLOOKUP(A19406,官网公开专利!B:B,1,0),0)&lt;&gt;0,1,0)</f>
        <v>1</v>
      </c>
    </row>
    <row r="19407" spans="1:6" x14ac:dyDescent="0.4">
      <c r="A19407" s="7" t="s">
        <v>10267</v>
      </c>
      <c r="B19407" s="7" t="s">
        <v>13119</v>
      </c>
      <c r="C19407" s="11">
        <v>38247</v>
      </c>
      <c r="D19407" s="7" t="s">
        <v>11905</v>
      </c>
      <c r="E19407" s="7" t="s">
        <v>13120</v>
      </c>
      <c r="F19407">
        <f>IF(IFERROR(VLOOKUP(A19407,官网公开专利!B:B,1,0),0)&lt;&gt;0,1,0)</f>
        <v>1</v>
      </c>
    </row>
    <row r="19408" spans="1:6" x14ac:dyDescent="0.4">
      <c r="A19408" s="7" t="s">
        <v>10706</v>
      </c>
      <c r="B19408" s="7" t="s">
        <v>13115</v>
      </c>
      <c r="C19408" s="11">
        <v>39211</v>
      </c>
      <c r="D19408" s="7" t="s">
        <v>13116</v>
      </c>
      <c r="E19408" s="7" t="s">
        <v>13117</v>
      </c>
      <c r="F19408">
        <f>IF(IFERROR(VLOOKUP(A19408,官网公开专利!B:B,1,0),0)&lt;&gt;0,1,0)</f>
        <v>1</v>
      </c>
    </row>
    <row r="19409" spans="1:6" x14ac:dyDescent="0.4">
      <c r="A19409" s="7" t="s">
        <v>10132</v>
      </c>
      <c r="B19409" s="7" t="s">
        <v>13115</v>
      </c>
      <c r="C19409" s="11">
        <v>39211</v>
      </c>
      <c r="D19409" s="7" t="s">
        <v>13116</v>
      </c>
      <c r="E19409" s="7" t="s">
        <v>13117</v>
      </c>
      <c r="F19409">
        <f>IF(IFERROR(VLOOKUP(A19409,官网公开专利!B:B,1,0),0)&lt;&gt;0,1,0)</f>
        <v>1</v>
      </c>
    </row>
    <row r="19410" spans="1:6" x14ac:dyDescent="0.4">
      <c r="A19410" s="7" t="s">
        <v>10707</v>
      </c>
      <c r="B19410" s="7" t="s">
        <v>13115</v>
      </c>
      <c r="C19410" s="11">
        <v>39211</v>
      </c>
      <c r="D19410" s="7" t="s">
        <v>13116</v>
      </c>
      <c r="E19410" s="7" t="s">
        <v>13117</v>
      </c>
      <c r="F19410">
        <f>IF(IFERROR(VLOOKUP(A19410,官网公开专利!B:B,1,0),0)&lt;&gt;0,1,0)</f>
        <v>1</v>
      </c>
    </row>
    <row r="19411" spans="1:6" x14ac:dyDescent="0.4">
      <c r="A19411" s="7" t="s">
        <v>10589</v>
      </c>
      <c r="B19411" s="7" t="s">
        <v>13115</v>
      </c>
      <c r="C19411" s="11">
        <v>39211</v>
      </c>
      <c r="D19411" s="7" t="s">
        <v>13116</v>
      </c>
      <c r="E19411" s="7"/>
      <c r="F19411">
        <f>IF(IFERROR(VLOOKUP(A19411,官网公开专利!B:B,1,0),0)&lt;&gt;0,1,0)</f>
        <v>1</v>
      </c>
    </row>
    <row r="19412" spans="1:6" x14ac:dyDescent="0.4">
      <c r="A19412" s="7" t="s">
        <v>5150</v>
      </c>
      <c r="B19412" s="7" t="s">
        <v>5170</v>
      </c>
      <c r="C19412" s="11">
        <v>39211</v>
      </c>
      <c r="D19412" s="7" t="s">
        <v>5171</v>
      </c>
      <c r="E19412" s="7"/>
      <c r="F19412">
        <f>IF(IFERROR(VLOOKUP(A19412,官网公开专利!B:B,1,0),0)&lt;&gt;0,1,0)</f>
        <v>1</v>
      </c>
    </row>
    <row r="19413" spans="1:6" x14ac:dyDescent="0.4">
      <c r="A19413" s="7" t="s">
        <v>10087</v>
      </c>
      <c r="B19413" s="7" t="s">
        <v>13118</v>
      </c>
      <c r="C19413" s="11">
        <v>39209</v>
      </c>
      <c r="D19413" s="7" t="s">
        <v>225</v>
      </c>
      <c r="E19413" s="7" t="s">
        <v>1050</v>
      </c>
      <c r="F19413">
        <f>IF(IFERROR(VLOOKUP(A19413,官网公开专利!B:B,1,0),0)&lt;&gt;0,1,0)</f>
        <v>1</v>
      </c>
    </row>
    <row r="19414" spans="1:6" x14ac:dyDescent="0.4">
      <c r="A19414" s="7" t="s">
        <v>10090</v>
      </c>
      <c r="B19414" s="7" t="s">
        <v>13118</v>
      </c>
      <c r="C19414" s="11">
        <v>39209</v>
      </c>
      <c r="D19414" s="7" t="s">
        <v>225</v>
      </c>
      <c r="E19414" s="7" t="s">
        <v>1050</v>
      </c>
      <c r="F19414">
        <f>IF(IFERROR(VLOOKUP(A19414,官网公开专利!B:B,1,0),0)&lt;&gt;0,1,0)</f>
        <v>1</v>
      </c>
    </row>
    <row r="19415" spans="1:6" x14ac:dyDescent="0.4">
      <c r="A19415" s="7" t="s">
        <v>11006</v>
      </c>
      <c r="B19415" s="7" t="s">
        <v>13114</v>
      </c>
      <c r="C19415" s="11">
        <v>39197</v>
      </c>
      <c r="D19415" s="7" t="s">
        <v>188</v>
      </c>
      <c r="E19415" s="7"/>
      <c r="F19415">
        <f>IF(IFERROR(VLOOKUP(A19415,官网公开专利!B:B,1,0),0)&lt;&gt;0,1,0)</f>
        <v>1</v>
      </c>
    </row>
    <row r="19416" spans="1:6" x14ac:dyDescent="0.4">
      <c r="A19416" s="7" t="s">
        <v>9554</v>
      </c>
      <c r="B19416" s="7" t="s">
        <v>13108</v>
      </c>
      <c r="C19416" s="11">
        <v>39197</v>
      </c>
      <c r="D19416" s="7" t="s">
        <v>1654</v>
      </c>
      <c r="E19416" s="7" t="s">
        <v>13109</v>
      </c>
      <c r="F19416">
        <f>IF(IFERROR(VLOOKUP(A19416,官网公开专利!B:B,1,0),0)&lt;&gt;0,1,0)</f>
        <v>1</v>
      </c>
    </row>
    <row r="19417" spans="1:6" x14ac:dyDescent="0.4">
      <c r="A19417" s="7" t="s">
        <v>11120</v>
      </c>
      <c r="B19417" s="7" t="s">
        <v>13110</v>
      </c>
      <c r="C19417" s="11">
        <v>39192</v>
      </c>
      <c r="D19417" s="7" t="s">
        <v>13111</v>
      </c>
      <c r="E19417" s="7" t="s">
        <v>13112</v>
      </c>
      <c r="F19417">
        <f>IF(IFERROR(VLOOKUP(A19417,官网公开专利!B:B,1,0),0)&lt;&gt;0,1,0)</f>
        <v>1</v>
      </c>
    </row>
    <row r="19418" spans="1:6" x14ac:dyDescent="0.4">
      <c r="A19418" s="7" t="s">
        <v>11124</v>
      </c>
      <c r="B19418" s="7" t="s">
        <v>13110</v>
      </c>
      <c r="C19418" s="11">
        <v>39192</v>
      </c>
      <c r="D19418" s="7" t="s">
        <v>13111</v>
      </c>
      <c r="E19418" s="7" t="s">
        <v>13113</v>
      </c>
      <c r="F19418">
        <f>IF(IFERROR(VLOOKUP(A19418,官网公开专利!B:B,1,0),0)&lt;&gt;0,1,0)</f>
        <v>1</v>
      </c>
    </row>
    <row r="19419" spans="1:6" x14ac:dyDescent="0.4">
      <c r="A19419" s="7" t="s">
        <v>10706</v>
      </c>
      <c r="B19419" s="7" t="s">
        <v>13110</v>
      </c>
      <c r="C19419" s="11">
        <v>39192</v>
      </c>
      <c r="D19419" s="7" t="s">
        <v>13111</v>
      </c>
      <c r="E19419" s="7" t="s">
        <v>13112</v>
      </c>
      <c r="F19419">
        <f>IF(IFERROR(VLOOKUP(A19419,官网公开专利!B:B,1,0),0)&lt;&gt;0,1,0)</f>
        <v>1</v>
      </c>
    </row>
    <row r="19420" spans="1:6" x14ac:dyDescent="0.4">
      <c r="A19420" s="7" t="s">
        <v>10132</v>
      </c>
      <c r="B19420" s="7" t="s">
        <v>13110</v>
      </c>
      <c r="C19420" s="11">
        <v>39192</v>
      </c>
      <c r="D19420" s="7" t="s">
        <v>13111</v>
      </c>
      <c r="E19420" s="7" t="s">
        <v>13112</v>
      </c>
      <c r="F19420">
        <f>IF(IFERROR(VLOOKUP(A19420,官网公开专利!B:B,1,0),0)&lt;&gt;0,1,0)</f>
        <v>1</v>
      </c>
    </row>
    <row r="19421" spans="1:6" x14ac:dyDescent="0.4">
      <c r="A19421" s="7" t="s">
        <v>10585</v>
      </c>
      <c r="B19421" s="7" t="s">
        <v>13105</v>
      </c>
      <c r="C19421" s="11">
        <v>38771</v>
      </c>
      <c r="D19421" s="7" t="s">
        <v>13106</v>
      </c>
      <c r="E19421" s="7" t="s">
        <v>13107</v>
      </c>
      <c r="F19421">
        <f>IF(IFERROR(VLOOKUP(A19421,官网公开专利!B:B,1,0),0)&lt;&gt;0,1,0)</f>
        <v>1</v>
      </c>
    </row>
    <row r="19422" spans="1:6" x14ac:dyDescent="0.4">
      <c r="A19422" s="7" t="s">
        <v>10589</v>
      </c>
      <c r="B19422" s="7" t="s">
        <v>13105</v>
      </c>
      <c r="C19422" s="11">
        <v>38771</v>
      </c>
      <c r="D19422" s="7" t="s">
        <v>13106</v>
      </c>
      <c r="E19422" s="7" t="s">
        <v>13107</v>
      </c>
      <c r="F19422">
        <f>IF(IFERROR(VLOOKUP(A19422,官网公开专利!B:B,1,0),0)&lt;&gt;0,1,0)</f>
        <v>1</v>
      </c>
    </row>
    <row r="19423" spans="1:6" x14ac:dyDescent="0.4">
      <c r="A19423" s="7" t="s">
        <v>2826</v>
      </c>
      <c r="B19423" s="7" t="s">
        <v>2960</v>
      </c>
      <c r="C19423" s="11">
        <v>37454</v>
      </c>
      <c r="D19423" s="7" t="s">
        <v>2961</v>
      </c>
      <c r="E19423" s="7" t="s">
        <v>2962</v>
      </c>
      <c r="F19423">
        <f>IF(IFERROR(VLOOKUP(A19423,官网公开专利!B:B,1,0),0)&lt;&gt;0,1,0)</f>
        <v>1</v>
      </c>
    </row>
    <row r="19424" spans="1:6" x14ac:dyDescent="0.4">
      <c r="A19424" s="7" t="s">
        <v>9470</v>
      </c>
      <c r="B19424" s="7" t="s">
        <v>2960</v>
      </c>
      <c r="C19424" s="11">
        <v>37454</v>
      </c>
      <c r="D19424" s="7" t="s">
        <v>2961</v>
      </c>
      <c r="E19424" s="7" t="s">
        <v>2962</v>
      </c>
      <c r="F19424">
        <f>IF(IFERROR(VLOOKUP(A19424,官网公开专利!B:B,1,0),0)&lt;&gt;0,1,0)</f>
        <v>1</v>
      </c>
    </row>
    <row r="19425" spans="1:6" x14ac:dyDescent="0.4">
      <c r="A19425" s="7" t="s">
        <v>9469</v>
      </c>
      <c r="B19425" s="7" t="s">
        <v>2960</v>
      </c>
      <c r="C19425" s="11">
        <v>37454</v>
      </c>
      <c r="D19425" s="7" t="s">
        <v>2961</v>
      </c>
      <c r="E19425" s="7"/>
      <c r="F19425">
        <f>IF(IFERROR(VLOOKUP(A19425,官网公开专利!B:B,1,0),0)&lt;&gt;0,1,0)</f>
        <v>1</v>
      </c>
    </row>
    <row r="19426" spans="1:6" x14ac:dyDescent="0.4">
      <c r="A19426" s="7" t="s">
        <v>10764</v>
      </c>
      <c r="B19426" s="7" t="s">
        <v>13101</v>
      </c>
      <c r="C19426" s="11">
        <v>39199</v>
      </c>
      <c r="D19426" s="7" t="s">
        <v>13102</v>
      </c>
      <c r="E19426" s="7"/>
      <c r="F19426">
        <f>IF(IFERROR(VLOOKUP(A19426,官网公开专利!B:B,1,0),0)&lt;&gt;0,1,0)</f>
        <v>1</v>
      </c>
    </row>
    <row r="19427" spans="1:6" x14ac:dyDescent="0.4">
      <c r="A19427" s="7" t="s">
        <v>10767</v>
      </c>
      <c r="B19427" s="7" t="s">
        <v>13101</v>
      </c>
      <c r="C19427" s="11">
        <v>39199</v>
      </c>
      <c r="D19427" s="7" t="s">
        <v>13102</v>
      </c>
      <c r="E19427" s="7"/>
      <c r="F19427">
        <f>IF(IFERROR(VLOOKUP(A19427,官网公开专利!B:B,1,0),0)&lt;&gt;0,1,0)</f>
        <v>1</v>
      </c>
    </row>
    <row r="19428" spans="1:6" x14ac:dyDescent="0.4">
      <c r="A19428" s="7" t="s">
        <v>10659</v>
      </c>
      <c r="B19428" s="7" t="s">
        <v>13103</v>
      </c>
      <c r="C19428" s="11">
        <v>38644</v>
      </c>
      <c r="D19428" s="7" t="s">
        <v>13104</v>
      </c>
      <c r="E19428" s="7"/>
      <c r="F19428">
        <f>IF(IFERROR(VLOOKUP(A19428,官网公开专利!B:B,1,0),0)&lt;&gt;0,1,0)</f>
        <v>1</v>
      </c>
    </row>
    <row r="19429" spans="1:6" x14ac:dyDescent="0.4">
      <c r="A19429" s="7" t="s">
        <v>10773</v>
      </c>
      <c r="B19429" s="7" t="s">
        <v>13098</v>
      </c>
      <c r="C19429" s="11">
        <v>39178</v>
      </c>
      <c r="D19429" s="7" t="s">
        <v>13099</v>
      </c>
      <c r="E19429" s="7" t="s">
        <v>13100</v>
      </c>
      <c r="F19429">
        <f>IF(IFERROR(VLOOKUP(A19429,官网公开专利!B:B,1,0),0)&lt;&gt;0,1,0)</f>
        <v>1</v>
      </c>
    </row>
    <row r="19430" spans="1:6" x14ac:dyDescent="0.4">
      <c r="A19430" s="7" t="s">
        <v>9792</v>
      </c>
      <c r="B19430" s="7" t="s">
        <v>3850</v>
      </c>
      <c r="C19430" s="11">
        <v>37519</v>
      </c>
      <c r="D19430" s="7" t="s">
        <v>2009</v>
      </c>
      <c r="E19430" s="7" t="s">
        <v>3795</v>
      </c>
      <c r="F19430">
        <f>IF(IFERROR(VLOOKUP(A19430,官网公开专利!B:B,1,0),0)&lt;&gt;0,1,0)</f>
        <v>1</v>
      </c>
    </row>
    <row r="19431" spans="1:6" x14ac:dyDescent="0.4">
      <c r="A19431" s="7" t="s">
        <v>9793</v>
      </c>
      <c r="B19431" s="7" t="s">
        <v>3850</v>
      </c>
      <c r="C19431" s="11">
        <v>37519</v>
      </c>
      <c r="D19431" s="7" t="s">
        <v>2009</v>
      </c>
      <c r="E19431" s="7" t="s">
        <v>3795</v>
      </c>
      <c r="F19431">
        <f>IF(IFERROR(VLOOKUP(A19431,官网公开专利!B:B,1,0),0)&lt;&gt;0,1,0)</f>
        <v>1</v>
      </c>
    </row>
    <row r="19432" spans="1:6" x14ac:dyDescent="0.4">
      <c r="A19432" s="7" t="s">
        <v>10787</v>
      </c>
      <c r="B19432" s="7" t="s">
        <v>3850</v>
      </c>
      <c r="C19432" s="11">
        <v>37519</v>
      </c>
      <c r="D19432" s="7" t="s">
        <v>2009</v>
      </c>
      <c r="E19432" s="7" t="s">
        <v>3795</v>
      </c>
      <c r="F19432">
        <f>IF(IFERROR(VLOOKUP(A19432,官网公开专利!B:B,1,0),0)&lt;&gt;0,1,0)</f>
        <v>1</v>
      </c>
    </row>
    <row r="19433" spans="1:6" x14ac:dyDescent="0.4">
      <c r="A19433" s="7" t="s">
        <v>9794</v>
      </c>
      <c r="B19433" s="7" t="s">
        <v>3850</v>
      </c>
      <c r="C19433" s="11">
        <v>37519</v>
      </c>
      <c r="D19433" s="7" t="s">
        <v>2009</v>
      </c>
      <c r="E19433" s="7" t="s">
        <v>12250</v>
      </c>
      <c r="F19433">
        <f>IF(IFERROR(VLOOKUP(A19433,官网公开专利!B:B,1,0),0)&lt;&gt;0,1,0)</f>
        <v>1</v>
      </c>
    </row>
    <row r="19434" spans="1:6" x14ac:dyDescent="0.4">
      <c r="A19434" s="7" t="s">
        <v>9995</v>
      </c>
      <c r="B19434" s="7" t="s">
        <v>13097</v>
      </c>
      <c r="C19434" s="11">
        <v>37831</v>
      </c>
      <c r="D19434" s="7" t="s">
        <v>188</v>
      </c>
      <c r="E19434" s="7"/>
      <c r="F19434">
        <f>IF(IFERROR(VLOOKUP(A19434,官网公开专利!B:B,1,0),0)&lt;&gt;0,1,0)</f>
        <v>1</v>
      </c>
    </row>
    <row r="19435" spans="1:6" x14ac:dyDescent="0.4">
      <c r="A19435" s="7" t="s">
        <v>10087</v>
      </c>
      <c r="B19435" s="7" t="s">
        <v>13092</v>
      </c>
      <c r="C19435" s="11">
        <v>39185</v>
      </c>
      <c r="D19435" s="7" t="s">
        <v>77</v>
      </c>
      <c r="E19435" s="7" t="s">
        <v>13093</v>
      </c>
      <c r="F19435">
        <f>IF(IFERROR(VLOOKUP(A19435,官网公开专利!B:B,1,0),0)&lt;&gt;0,1,0)</f>
        <v>1</v>
      </c>
    </row>
    <row r="19436" spans="1:6" x14ac:dyDescent="0.4">
      <c r="A19436" s="7" t="s">
        <v>10090</v>
      </c>
      <c r="B19436" s="7" t="s">
        <v>13092</v>
      </c>
      <c r="C19436" s="11">
        <v>39185</v>
      </c>
      <c r="D19436" s="7" t="s">
        <v>77</v>
      </c>
      <c r="E19436" s="7" t="s">
        <v>13093</v>
      </c>
      <c r="F19436">
        <f>IF(IFERROR(VLOOKUP(A19436,官网公开专利!B:B,1,0),0)&lt;&gt;0,1,0)</f>
        <v>1</v>
      </c>
    </row>
    <row r="19437" spans="1:6" x14ac:dyDescent="0.4">
      <c r="A19437" s="7" t="s">
        <v>9440</v>
      </c>
      <c r="B19437" s="7" t="s">
        <v>7661</v>
      </c>
      <c r="C19437" s="11">
        <v>39183</v>
      </c>
      <c r="D19437" s="7" t="s">
        <v>5112</v>
      </c>
      <c r="E19437" s="7" t="s">
        <v>2544</v>
      </c>
      <c r="F19437">
        <f>IF(IFERROR(VLOOKUP(A19437,官网公开专利!B:B,1,0),0)&lt;&gt;0,1,0)</f>
        <v>1</v>
      </c>
    </row>
    <row r="19438" spans="1:6" x14ac:dyDescent="0.4">
      <c r="A19438" s="7" t="s">
        <v>9441</v>
      </c>
      <c r="B19438" s="7" t="s">
        <v>7661</v>
      </c>
      <c r="C19438" s="11">
        <v>39183</v>
      </c>
      <c r="D19438" s="7" t="s">
        <v>5112</v>
      </c>
      <c r="E19438" s="7" t="s">
        <v>2544</v>
      </c>
      <c r="F19438">
        <f>IF(IFERROR(VLOOKUP(A19438,官网公开专利!B:B,1,0),0)&lt;&gt;0,1,0)</f>
        <v>1</v>
      </c>
    </row>
    <row r="19439" spans="1:6" x14ac:dyDescent="0.4">
      <c r="A19439" s="7" t="s">
        <v>9442</v>
      </c>
      <c r="B19439" s="7" t="s">
        <v>7661</v>
      </c>
      <c r="C19439" s="11">
        <v>39183</v>
      </c>
      <c r="D19439" s="7" t="s">
        <v>5112</v>
      </c>
      <c r="E19439" s="7" t="s">
        <v>2544</v>
      </c>
      <c r="F19439">
        <f>IF(IFERROR(VLOOKUP(A19439,官网公开专利!B:B,1,0),0)&lt;&gt;0,1,0)</f>
        <v>1</v>
      </c>
    </row>
    <row r="19440" spans="1:6" x14ac:dyDescent="0.4">
      <c r="A19440" s="7" t="s">
        <v>9800</v>
      </c>
      <c r="B19440" s="7" t="s">
        <v>7661</v>
      </c>
      <c r="C19440" s="11">
        <v>39183</v>
      </c>
      <c r="D19440" s="7" t="s">
        <v>5112</v>
      </c>
      <c r="E19440" s="7" t="s">
        <v>2544</v>
      </c>
      <c r="F19440">
        <f>IF(IFERROR(VLOOKUP(A19440,官网公开专利!B:B,1,0),0)&lt;&gt;0,1,0)</f>
        <v>1</v>
      </c>
    </row>
    <row r="19441" spans="1:6" x14ac:dyDescent="0.4">
      <c r="A19441" s="7" t="s">
        <v>10304</v>
      </c>
      <c r="B19441" s="7" t="s">
        <v>7661</v>
      </c>
      <c r="C19441" s="11">
        <v>39183</v>
      </c>
      <c r="D19441" s="7" t="s">
        <v>5112</v>
      </c>
      <c r="E19441" s="7" t="s">
        <v>2544</v>
      </c>
      <c r="F19441">
        <f>IF(IFERROR(VLOOKUP(A19441,官网公开专利!B:B,1,0),0)&lt;&gt;0,1,0)</f>
        <v>1</v>
      </c>
    </row>
    <row r="19442" spans="1:6" x14ac:dyDescent="0.4">
      <c r="A19442" s="7" t="s">
        <v>9976</v>
      </c>
      <c r="B19442" s="7" t="s">
        <v>7661</v>
      </c>
      <c r="C19442" s="11">
        <v>39183</v>
      </c>
      <c r="D19442" s="7" t="s">
        <v>5112</v>
      </c>
      <c r="E19442" s="7"/>
      <c r="F19442">
        <f>IF(IFERROR(VLOOKUP(A19442,官网公开专利!B:B,1,0),0)&lt;&gt;0,1,0)</f>
        <v>1</v>
      </c>
    </row>
    <row r="19443" spans="1:6" x14ac:dyDescent="0.4">
      <c r="A19443" s="7" t="s">
        <v>9604</v>
      </c>
      <c r="B19443" s="7" t="s">
        <v>6118</v>
      </c>
      <c r="C19443" s="11">
        <v>39148</v>
      </c>
      <c r="D19443" s="7" t="s">
        <v>5286</v>
      </c>
      <c r="E19443" s="7" t="s">
        <v>13096</v>
      </c>
      <c r="F19443">
        <f>IF(IFERROR(VLOOKUP(A19443,官网公开专利!B:B,1,0),0)&lt;&gt;0,1,0)</f>
        <v>1</v>
      </c>
    </row>
    <row r="19444" spans="1:6" x14ac:dyDescent="0.4">
      <c r="A19444" s="7" t="s">
        <v>9605</v>
      </c>
      <c r="B19444" s="7" t="s">
        <v>6118</v>
      </c>
      <c r="C19444" s="11">
        <v>39148</v>
      </c>
      <c r="D19444" s="7" t="s">
        <v>5286</v>
      </c>
      <c r="E19444" s="7" t="s">
        <v>6119</v>
      </c>
      <c r="F19444">
        <f>IF(IFERROR(VLOOKUP(A19444,官网公开专利!B:B,1,0),0)&lt;&gt;0,1,0)</f>
        <v>1</v>
      </c>
    </row>
    <row r="19445" spans="1:6" x14ac:dyDescent="0.4">
      <c r="A19445" s="7" t="s">
        <v>10919</v>
      </c>
      <c r="B19445" s="7" t="s">
        <v>6118</v>
      </c>
      <c r="C19445" s="11">
        <v>39148</v>
      </c>
      <c r="D19445" s="7" t="s">
        <v>5286</v>
      </c>
      <c r="E19445" s="7" t="s">
        <v>6119</v>
      </c>
      <c r="F19445">
        <f>IF(IFERROR(VLOOKUP(A19445,官网公开专利!B:B,1,0),0)&lt;&gt;0,1,0)</f>
        <v>1</v>
      </c>
    </row>
    <row r="19446" spans="1:6" x14ac:dyDescent="0.4">
      <c r="A19446" s="7" t="s">
        <v>9606</v>
      </c>
      <c r="B19446" s="7" t="s">
        <v>6118</v>
      </c>
      <c r="C19446" s="11">
        <v>39148</v>
      </c>
      <c r="D19446" s="7" t="s">
        <v>5286</v>
      </c>
      <c r="E19446" s="7" t="s">
        <v>6119</v>
      </c>
      <c r="F19446">
        <f>IF(IFERROR(VLOOKUP(A19446,官网公开专利!B:B,1,0),0)&lt;&gt;0,1,0)</f>
        <v>1</v>
      </c>
    </row>
    <row r="19447" spans="1:6" x14ac:dyDescent="0.4">
      <c r="A19447" s="7" t="s">
        <v>10304</v>
      </c>
      <c r="B19447" s="7" t="s">
        <v>7674</v>
      </c>
      <c r="C19447" s="11">
        <v>39170</v>
      </c>
      <c r="D19447" s="7" t="s">
        <v>2015</v>
      </c>
      <c r="E19447" s="7" t="s">
        <v>7675</v>
      </c>
      <c r="F19447">
        <f>IF(IFERROR(VLOOKUP(A19447,官网公开专利!B:B,1,0),0)&lt;&gt;0,1,0)</f>
        <v>1</v>
      </c>
    </row>
    <row r="19448" spans="1:6" x14ac:dyDescent="0.4">
      <c r="A19448" s="7" t="s">
        <v>10789</v>
      </c>
      <c r="B19448" s="7" t="s">
        <v>13094</v>
      </c>
      <c r="C19448" s="11">
        <v>39170</v>
      </c>
      <c r="D19448" s="7" t="s">
        <v>2015</v>
      </c>
      <c r="E19448" s="7" t="s">
        <v>13095</v>
      </c>
      <c r="F19448">
        <f>IF(IFERROR(VLOOKUP(A19448,官网公开专利!B:B,1,0),0)&lt;&gt;0,1,0)</f>
        <v>1</v>
      </c>
    </row>
    <row r="19449" spans="1:6" x14ac:dyDescent="0.4">
      <c r="A19449" s="7" t="s">
        <v>11033</v>
      </c>
      <c r="B19449" s="7" t="s">
        <v>13089</v>
      </c>
      <c r="C19449" s="11">
        <v>37840</v>
      </c>
      <c r="D19449" s="7" t="s">
        <v>13090</v>
      </c>
      <c r="E19449" s="7" t="s">
        <v>13091</v>
      </c>
      <c r="F19449">
        <f>IF(IFERROR(VLOOKUP(A19449,官网公开专利!B:B,1,0),0)&lt;&gt;0,1,0)</f>
        <v>1</v>
      </c>
    </row>
    <row r="19450" spans="1:6" x14ac:dyDescent="0.4">
      <c r="A19450" s="7" t="s">
        <v>11038</v>
      </c>
      <c r="B19450" s="7" t="s">
        <v>13089</v>
      </c>
      <c r="C19450" s="11">
        <v>37840</v>
      </c>
      <c r="D19450" s="7" t="s">
        <v>13090</v>
      </c>
      <c r="E19450" s="7" t="s">
        <v>13091</v>
      </c>
      <c r="F19450">
        <f>IF(IFERROR(VLOOKUP(A19450,官网公开专利!B:B,1,0),0)&lt;&gt;0,1,0)</f>
        <v>1</v>
      </c>
    </row>
    <row r="19451" spans="1:6" x14ac:dyDescent="0.4">
      <c r="A19451" s="7" t="s">
        <v>11039</v>
      </c>
      <c r="B19451" s="7" t="s">
        <v>13089</v>
      </c>
      <c r="C19451" s="11">
        <v>37840</v>
      </c>
      <c r="D19451" s="7" t="s">
        <v>13090</v>
      </c>
      <c r="E19451" s="7" t="s">
        <v>13091</v>
      </c>
      <c r="F19451">
        <f>IF(IFERROR(VLOOKUP(A19451,官网公开专利!B:B,1,0),0)&lt;&gt;0,1,0)</f>
        <v>1</v>
      </c>
    </row>
    <row r="19452" spans="1:6" x14ac:dyDescent="0.4">
      <c r="A19452" s="7" t="s">
        <v>11015</v>
      </c>
      <c r="B19452" s="7" t="s">
        <v>13089</v>
      </c>
      <c r="C19452" s="11">
        <v>37840</v>
      </c>
      <c r="D19452" s="7" t="s">
        <v>13090</v>
      </c>
      <c r="E19452" s="7" t="s">
        <v>13091</v>
      </c>
      <c r="F19452">
        <f>IF(IFERROR(VLOOKUP(A19452,官网公开专利!B:B,1,0),0)&lt;&gt;0,1,0)</f>
        <v>1</v>
      </c>
    </row>
    <row r="19453" spans="1:6" x14ac:dyDescent="0.4">
      <c r="A19453" s="7" t="s">
        <v>11017</v>
      </c>
      <c r="B19453" s="7" t="s">
        <v>13089</v>
      </c>
      <c r="C19453" s="11">
        <v>37840</v>
      </c>
      <c r="D19453" s="7" t="s">
        <v>13090</v>
      </c>
      <c r="E19453" s="7" t="s">
        <v>13091</v>
      </c>
      <c r="F19453">
        <f>IF(IFERROR(VLOOKUP(A19453,官网公开专利!B:B,1,0),0)&lt;&gt;0,1,0)</f>
        <v>1</v>
      </c>
    </row>
    <row r="19454" spans="1:6" x14ac:dyDescent="0.4">
      <c r="A19454" s="7" t="s">
        <v>11040</v>
      </c>
      <c r="B19454" s="7" t="s">
        <v>13089</v>
      </c>
      <c r="C19454" s="11">
        <v>37840</v>
      </c>
      <c r="D19454" s="7" t="s">
        <v>13090</v>
      </c>
      <c r="E19454" s="7" t="s">
        <v>13091</v>
      </c>
      <c r="F19454">
        <f>IF(IFERROR(VLOOKUP(A19454,官网公开专利!B:B,1,0),0)&lt;&gt;0,1,0)</f>
        <v>1</v>
      </c>
    </row>
    <row r="19455" spans="1:6" x14ac:dyDescent="0.4">
      <c r="A19455" s="7" t="s">
        <v>11041</v>
      </c>
      <c r="B19455" s="7" t="s">
        <v>13089</v>
      </c>
      <c r="C19455" s="11">
        <v>37840</v>
      </c>
      <c r="D19455" s="7" t="s">
        <v>13090</v>
      </c>
      <c r="E19455" s="7" t="s">
        <v>13091</v>
      </c>
      <c r="F19455">
        <f>IF(IFERROR(VLOOKUP(A19455,官网公开专利!B:B,1,0),0)&lt;&gt;0,1,0)</f>
        <v>1</v>
      </c>
    </row>
    <row r="19456" spans="1:6" x14ac:dyDescent="0.4">
      <c r="A19456" s="7" t="s">
        <v>11018</v>
      </c>
      <c r="B19456" s="7" t="s">
        <v>13089</v>
      </c>
      <c r="C19456" s="11">
        <v>37840</v>
      </c>
      <c r="D19456" s="7" t="s">
        <v>13090</v>
      </c>
      <c r="E19456" s="7" t="s">
        <v>13091</v>
      </c>
      <c r="F19456">
        <f>IF(IFERROR(VLOOKUP(A19456,官网公开专利!B:B,1,0),0)&lt;&gt;0,1,0)</f>
        <v>1</v>
      </c>
    </row>
    <row r="19457" spans="1:6" x14ac:dyDescent="0.4">
      <c r="A19457" s="7" t="s">
        <v>11019</v>
      </c>
      <c r="B19457" s="7" t="s">
        <v>13089</v>
      </c>
      <c r="C19457" s="11">
        <v>37840</v>
      </c>
      <c r="D19457" s="7" t="s">
        <v>13090</v>
      </c>
      <c r="E19457" s="7" t="s">
        <v>13091</v>
      </c>
      <c r="F19457">
        <f>IF(IFERROR(VLOOKUP(A19457,官网公开专利!B:B,1,0),0)&lt;&gt;0,1,0)</f>
        <v>1</v>
      </c>
    </row>
    <row r="19458" spans="1:6" x14ac:dyDescent="0.4">
      <c r="A19458" s="7" t="s">
        <v>11020</v>
      </c>
      <c r="B19458" s="7" t="s">
        <v>13089</v>
      </c>
      <c r="C19458" s="11">
        <v>37840</v>
      </c>
      <c r="D19458" s="7" t="s">
        <v>13090</v>
      </c>
      <c r="E19458" s="7" t="s">
        <v>13091</v>
      </c>
      <c r="F19458">
        <f>IF(IFERROR(VLOOKUP(A19458,官网公开专利!B:B,1,0),0)&lt;&gt;0,1,0)</f>
        <v>1</v>
      </c>
    </row>
    <row r="19459" spans="1:6" x14ac:dyDescent="0.4">
      <c r="A19459" s="7" t="s">
        <v>11037</v>
      </c>
      <c r="B19459" s="7" t="s">
        <v>13089</v>
      </c>
      <c r="C19459" s="11">
        <v>37840</v>
      </c>
      <c r="D19459" s="7" t="s">
        <v>13090</v>
      </c>
      <c r="E19459" s="7"/>
      <c r="F19459">
        <f>IF(IFERROR(VLOOKUP(A19459,官网公开专利!B:B,1,0),0)&lt;&gt;0,1,0)</f>
        <v>1</v>
      </c>
    </row>
    <row r="19460" spans="1:6" x14ac:dyDescent="0.4">
      <c r="A19460" s="7" t="s">
        <v>11015</v>
      </c>
      <c r="B19460" s="7" t="s">
        <v>13087</v>
      </c>
      <c r="C19460" s="11">
        <v>39171</v>
      </c>
      <c r="D19460" s="7" t="s">
        <v>493</v>
      </c>
      <c r="E19460" s="7" t="s">
        <v>13088</v>
      </c>
      <c r="F19460">
        <f>IF(IFERROR(VLOOKUP(A19460,官网公开专利!B:B,1,0),0)&lt;&gt;0,1,0)</f>
        <v>1</v>
      </c>
    </row>
    <row r="19461" spans="1:6" x14ac:dyDescent="0.4">
      <c r="A19461" s="7" t="s">
        <v>11017</v>
      </c>
      <c r="B19461" s="7" t="s">
        <v>13087</v>
      </c>
      <c r="C19461" s="11">
        <v>39171</v>
      </c>
      <c r="D19461" s="7" t="s">
        <v>493</v>
      </c>
      <c r="E19461" s="7" t="s">
        <v>13088</v>
      </c>
      <c r="F19461">
        <f>IF(IFERROR(VLOOKUP(A19461,官网公开专利!B:B,1,0),0)&lt;&gt;0,1,0)</f>
        <v>1</v>
      </c>
    </row>
    <row r="19462" spans="1:6" x14ac:dyDescent="0.4">
      <c r="A19462" s="7" t="s">
        <v>11022</v>
      </c>
      <c r="B19462" s="7" t="s">
        <v>13087</v>
      </c>
      <c r="C19462" s="11">
        <v>39171</v>
      </c>
      <c r="D19462" s="7" t="s">
        <v>493</v>
      </c>
      <c r="E19462" s="7" t="s">
        <v>13088</v>
      </c>
      <c r="F19462">
        <f>IF(IFERROR(VLOOKUP(A19462,官网公开专利!B:B,1,0),0)&lt;&gt;0,1,0)</f>
        <v>1</v>
      </c>
    </row>
    <row r="19463" spans="1:6" x14ac:dyDescent="0.4">
      <c r="A19463" s="7" t="s">
        <v>11018</v>
      </c>
      <c r="B19463" s="7" t="s">
        <v>13087</v>
      </c>
      <c r="C19463" s="11">
        <v>39171</v>
      </c>
      <c r="D19463" s="7" t="s">
        <v>493</v>
      </c>
      <c r="E19463" s="7" t="s">
        <v>13088</v>
      </c>
      <c r="F19463">
        <f>IF(IFERROR(VLOOKUP(A19463,官网公开专利!B:B,1,0),0)&lt;&gt;0,1,0)</f>
        <v>1</v>
      </c>
    </row>
    <row r="19464" spans="1:6" x14ac:dyDescent="0.4">
      <c r="A19464" s="7" t="s">
        <v>11019</v>
      </c>
      <c r="B19464" s="7" t="s">
        <v>13087</v>
      </c>
      <c r="C19464" s="11">
        <v>39171</v>
      </c>
      <c r="D19464" s="7" t="s">
        <v>493</v>
      </c>
      <c r="E19464" s="7" t="s">
        <v>13088</v>
      </c>
      <c r="F19464">
        <f>IF(IFERROR(VLOOKUP(A19464,官网公开专利!B:B,1,0),0)&lt;&gt;0,1,0)</f>
        <v>1</v>
      </c>
    </row>
    <row r="19465" spans="1:6" x14ac:dyDescent="0.4">
      <c r="A19465" s="7" t="s">
        <v>11020</v>
      </c>
      <c r="B19465" s="7" t="s">
        <v>13087</v>
      </c>
      <c r="C19465" s="11">
        <v>39171</v>
      </c>
      <c r="D19465" s="7" t="s">
        <v>493</v>
      </c>
      <c r="E19465" s="7" t="s">
        <v>13088</v>
      </c>
      <c r="F19465">
        <f>IF(IFERROR(VLOOKUP(A19465,官网公开专利!B:B,1,0),0)&lt;&gt;0,1,0)</f>
        <v>1</v>
      </c>
    </row>
    <row r="19466" spans="1:6" x14ac:dyDescent="0.4">
      <c r="A19466" s="7" t="s">
        <v>11021</v>
      </c>
      <c r="B19466" s="7" t="s">
        <v>13087</v>
      </c>
      <c r="C19466" s="11">
        <v>39171</v>
      </c>
      <c r="D19466" s="7" t="s">
        <v>493</v>
      </c>
      <c r="E19466" s="7"/>
      <c r="F19466">
        <f>IF(IFERROR(VLOOKUP(A19466,官网公开专利!B:B,1,0),0)&lt;&gt;0,1,0)</f>
        <v>1</v>
      </c>
    </row>
    <row r="19467" spans="1:6" x14ac:dyDescent="0.4">
      <c r="A19467" s="7" t="s">
        <v>7951</v>
      </c>
      <c r="B19467" s="7" t="s">
        <v>7660</v>
      </c>
      <c r="C19467" s="11">
        <v>39281</v>
      </c>
      <c r="D19467" s="7" t="s">
        <v>16</v>
      </c>
      <c r="E19467" s="7" t="s">
        <v>8012</v>
      </c>
      <c r="F19467">
        <f>IF(IFERROR(VLOOKUP(A19467,官网公开专利!B:B,1,0),0)&lt;&gt;0,1,0)</f>
        <v>1</v>
      </c>
    </row>
    <row r="19468" spans="1:6" x14ac:dyDescent="0.4">
      <c r="A19468" s="7" t="s">
        <v>8509</v>
      </c>
      <c r="B19468" s="7" t="s">
        <v>7660</v>
      </c>
      <c r="C19468" s="11">
        <v>39281</v>
      </c>
      <c r="D19468" s="7" t="s">
        <v>16</v>
      </c>
      <c r="E19468" s="7" t="s">
        <v>8012</v>
      </c>
      <c r="F19468">
        <f>IF(IFERROR(VLOOKUP(A19468,官网公开专利!B:B,1,0),0)&lt;&gt;0,1,0)</f>
        <v>1</v>
      </c>
    </row>
    <row r="19469" spans="1:6" x14ac:dyDescent="0.4">
      <c r="A19469" s="7" t="s">
        <v>9443</v>
      </c>
      <c r="B19469" s="7" t="s">
        <v>7660</v>
      </c>
      <c r="C19469" s="11">
        <v>39281</v>
      </c>
      <c r="D19469" s="7" t="s">
        <v>16</v>
      </c>
      <c r="E19469" s="7" t="s">
        <v>8012</v>
      </c>
      <c r="F19469">
        <f>IF(IFERROR(VLOOKUP(A19469,官网公开专利!B:B,1,0),0)&lt;&gt;0,1,0)</f>
        <v>1</v>
      </c>
    </row>
    <row r="19470" spans="1:6" x14ac:dyDescent="0.4">
      <c r="A19470" s="7" t="s">
        <v>10304</v>
      </c>
      <c r="B19470" s="7" t="s">
        <v>7660</v>
      </c>
      <c r="C19470" s="11">
        <v>39281</v>
      </c>
      <c r="D19470" s="7" t="s">
        <v>16</v>
      </c>
      <c r="E19470" s="7" t="s">
        <v>8012</v>
      </c>
      <c r="F19470">
        <f>IF(IFERROR(VLOOKUP(A19470,官网公开专利!B:B,1,0),0)&lt;&gt;0,1,0)</f>
        <v>1</v>
      </c>
    </row>
    <row r="19471" spans="1:6" x14ac:dyDescent="0.4">
      <c r="A19471" s="7" t="s">
        <v>12228</v>
      </c>
      <c r="B19471" s="7" t="s">
        <v>7660</v>
      </c>
      <c r="C19471" s="11">
        <v>39281</v>
      </c>
      <c r="D19471" s="7" t="s">
        <v>16</v>
      </c>
      <c r="E19471" s="7"/>
      <c r="F19471">
        <f>IF(IFERROR(VLOOKUP(A19471,官网公开专利!B:B,1,0),0)&lt;&gt;0,1,0)</f>
        <v>1</v>
      </c>
    </row>
    <row r="19472" spans="1:6" x14ac:dyDescent="0.4">
      <c r="A19472" s="7" t="s">
        <v>10880</v>
      </c>
      <c r="B19472" s="7" t="s">
        <v>7660</v>
      </c>
      <c r="C19472" s="11">
        <v>39281</v>
      </c>
      <c r="D19472" s="7" t="s">
        <v>16</v>
      </c>
      <c r="E19472" s="7"/>
      <c r="F19472">
        <f>IF(IFERROR(VLOOKUP(A19472,官网公开专利!B:B,1,0),0)&lt;&gt;0,1,0)</f>
        <v>1</v>
      </c>
    </row>
    <row r="19473" spans="1:6" x14ac:dyDescent="0.4">
      <c r="A19473" s="7" t="s">
        <v>9964</v>
      </c>
      <c r="B19473" s="7" t="s">
        <v>13084</v>
      </c>
      <c r="C19473" s="11">
        <v>38387</v>
      </c>
      <c r="D19473" s="7" t="s">
        <v>13085</v>
      </c>
      <c r="E19473" s="7" t="s">
        <v>13086</v>
      </c>
      <c r="F19473">
        <f>IF(IFERROR(VLOOKUP(A19473,官网公开专利!B:B,1,0),0)&lt;&gt;0,1,0)</f>
        <v>1</v>
      </c>
    </row>
    <row r="19474" spans="1:6" x14ac:dyDescent="0.4">
      <c r="A19474" s="7" t="s">
        <v>10052</v>
      </c>
      <c r="B19474" s="7" t="s">
        <v>13078</v>
      </c>
      <c r="C19474" s="11">
        <v>39167</v>
      </c>
      <c r="D19474" s="7" t="s">
        <v>402</v>
      </c>
      <c r="E19474" s="7" t="s">
        <v>13079</v>
      </c>
      <c r="F19474">
        <f>IF(IFERROR(VLOOKUP(A19474,官网公开专利!B:B,1,0),0)&lt;&gt;0,1,0)</f>
        <v>1</v>
      </c>
    </row>
    <row r="19475" spans="1:6" x14ac:dyDescent="0.4">
      <c r="A19475" s="7" t="s">
        <v>10585</v>
      </c>
      <c r="B19475" s="7" t="s">
        <v>13073</v>
      </c>
      <c r="C19475" s="11">
        <v>39171</v>
      </c>
      <c r="D19475" s="7" t="s">
        <v>12712</v>
      </c>
      <c r="E19475" s="7" t="s">
        <v>13074</v>
      </c>
      <c r="F19475">
        <f>IF(IFERROR(VLOOKUP(A19475,官网公开专利!B:B,1,0),0)&lt;&gt;0,1,0)</f>
        <v>1</v>
      </c>
    </row>
    <row r="19476" spans="1:6" x14ac:dyDescent="0.4">
      <c r="A19476" s="7" t="s">
        <v>10217</v>
      </c>
      <c r="B19476" s="7" t="s">
        <v>13073</v>
      </c>
      <c r="C19476" s="11">
        <v>39171</v>
      </c>
      <c r="D19476" s="7" t="s">
        <v>12712</v>
      </c>
      <c r="E19476" s="7" t="s">
        <v>13074</v>
      </c>
      <c r="F19476">
        <f>IF(IFERROR(VLOOKUP(A19476,官网公开专利!B:B,1,0),0)&lt;&gt;0,1,0)</f>
        <v>1</v>
      </c>
    </row>
    <row r="19477" spans="1:6" x14ac:dyDescent="0.4">
      <c r="A19477" s="7" t="s">
        <v>10589</v>
      </c>
      <c r="B19477" s="7" t="s">
        <v>13073</v>
      </c>
      <c r="C19477" s="11">
        <v>39171</v>
      </c>
      <c r="D19477" s="7" t="s">
        <v>12712</v>
      </c>
      <c r="E19477" s="7" t="s">
        <v>13074</v>
      </c>
      <c r="F19477">
        <f>IF(IFERROR(VLOOKUP(A19477,官网公开专利!B:B,1,0),0)&lt;&gt;0,1,0)</f>
        <v>1</v>
      </c>
    </row>
    <row r="19478" spans="1:6" x14ac:dyDescent="0.4">
      <c r="A19478" s="7" t="s">
        <v>10706</v>
      </c>
      <c r="B19478" s="7" t="s">
        <v>13073</v>
      </c>
      <c r="C19478" s="11">
        <v>39171</v>
      </c>
      <c r="D19478" s="7" t="s">
        <v>12712</v>
      </c>
      <c r="E19478" s="7" t="s">
        <v>13074</v>
      </c>
      <c r="F19478">
        <f>IF(IFERROR(VLOOKUP(A19478,官网公开专利!B:B,1,0),0)&lt;&gt;0,1,0)</f>
        <v>1</v>
      </c>
    </row>
    <row r="19479" spans="1:6" x14ac:dyDescent="0.4">
      <c r="A19479" s="7" t="s">
        <v>10132</v>
      </c>
      <c r="B19479" s="7" t="s">
        <v>13073</v>
      </c>
      <c r="C19479" s="11">
        <v>39171</v>
      </c>
      <c r="D19479" s="7" t="s">
        <v>12712</v>
      </c>
      <c r="E19479" s="7" t="s">
        <v>13074</v>
      </c>
      <c r="F19479">
        <f>IF(IFERROR(VLOOKUP(A19479,官网公开专利!B:B,1,0),0)&lt;&gt;0,1,0)</f>
        <v>1</v>
      </c>
    </row>
    <row r="19480" spans="1:6" x14ac:dyDescent="0.4">
      <c r="A19480" s="7" t="s">
        <v>10707</v>
      </c>
      <c r="B19480" s="7" t="s">
        <v>13073</v>
      </c>
      <c r="C19480" s="11">
        <v>39171</v>
      </c>
      <c r="D19480" s="7" t="s">
        <v>12712</v>
      </c>
      <c r="E19480" s="7" t="s">
        <v>13074</v>
      </c>
      <c r="F19480">
        <f>IF(IFERROR(VLOOKUP(A19480,官网公开专利!B:B,1,0),0)&lt;&gt;0,1,0)</f>
        <v>1</v>
      </c>
    </row>
    <row r="19481" spans="1:6" x14ac:dyDescent="0.4">
      <c r="A19481" s="7" t="s">
        <v>10375</v>
      </c>
      <c r="B19481" s="7" t="s">
        <v>13071</v>
      </c>
      <c r="C19481" s="11">
        <v>39172</v>
      </c>
      <c r="D19481" s="7" t="s">
        <v>13072</v>
      </c>
      <c r="E19481" s="7" t="s">
        <v>8306</v>
      </c>
      <c r="F19481">
        <f>IF(IFERROR(VLOOKUP(A19481,官网公开专利!B:B,1,0),0)&lt;&gt;0,1,0)</f>
        <v>1</v>
      </c>
    </row>
    <row r="19482" spans="1:6" x14ac:dyDescent="0.4">
      <c r="A19482" s="7" t="s">
        <v>10165</v>
      </c>
      <c r="B19482" s="7" t="s">
        <v>13071</v>
      </c>
      <c r="C19482" s="11">
        <v>39172</v>
      </c>
      <c r="D19482" s="7" t="s">
        <v>13072</v>
      </c>
      <c r="E19482" s="7" t="s">
        <v>8306</v>
      </c>
      <c r="F19482">
        <f>IF(IFERROR(VLOOKUP(A19482,官网公开专利!B:B,1,0),0)&lt;&gt;0,1,0)</f>
        <v>1</v>
      </c>
    </row>
    <row r="19483" spans="1:6" x14ac:dyDescent="0.4">
      <c r="A19483" s="7" t="s">
        <v>9488</v>
      </c>
      <c r="B19483" s="7" t="s">
        <v>13080</v>
      </c>
      <c r="C19483" s="11">
        <v>36242</v>
      </c>
      <c r="D19483" s="7" t="s">
        <v>13081</v>
      </c>
      <c r="E19483" s="7" t="s">
        <v>38</v>
      </c>
      <c r="F19483">
        <f>IF(IFERROR(VLOOKUP(A19483,官网公开专利!B:B,1,0),0)&lt;&gt;0,1,0)</f>
        <v>1</v>
      </c>
    </row>
    <row r="19484" spans="1:6" x14ac:dyDescent="0.4">
      <c r="A19484" s="7" t="s">
        <v>9492</v>
      </c>
      <c r="B19484" s="7" t="s">
        <v>13080</v>
      </c>
      <c r="C19484" s="11">
        <v>36242</v>
      </c>
      <c r="D19484" s="7" t="s">
        <v>13081</v>
      </c>
      <c r="E19484" s="7" t="s">
        <v>38</v>
      </c>
      <c r="F19484">
        <f>IF(IFERROR(VLOOKUP(A19484,官网公开专利!B:B,1,0),0)&lt;&gt;0,1,0)</f>
        <v>1</v>
      </c>
    </row>
    <row r="19485" spans="1:6" x14ac:dyDescent="0.4">
      <c r="A19485" s="7" t="s">
        <v>9493</v>
      </c>
      <c r="B19485" s="7" t="s">
        <v>13080</v>
      </c>
      <c r="C19485" s="11">
        <v>36242</v>
      </c>
      <c r="D19485" s="7" t="s">
        <v>13081</v>
      </c>
      <c r="E19485" s="7" t="s">
        <v>38</v>
      </c>
      <c r="F19485">
        <f>IF(IFERROR(VLOOKUP(A19485,官网公开专利!B:B,1,0),0)&lt;&gt;0,1,0)</f>
        <v>1</v>
      </c>
    </row>
    <row r="19486" spans="1:6" x14ac:dyDescent="0.4">
      <c r="A19486" s="7" t="s">
        <v>10052</v>
      </c>
      <c r="B19486" s="7" t="s">
        <v>13075</v>
      </c>
      <c r="C19486" s="11">
        <v>39167</v>
      </c>
      <c r="D19486" s="7" t="s">
        <v>13076</v>
      </c>
      <c r="E19486" s="7" t="s">
        <v>13077</v>
      </c>
      <c r="F19486">
        <f>IF(IFERROR(VLOOKUP(A19486,官网公开专利!B:B,1,0),0)&lt;&gt;0,1,0)</f>
        <v>1</v>
      </c>
    </row>
    <row r="19487" spans="1:6" x14ac:dyDescent="0.4">
      <c r="A19487" s="7" t="s">
        <v>10469</v>
      </c>
      <c r="B19487" s="7" t="s">
        <v>13082</v>
      </c>
      <c r="C19487" s="11">
        <v>39171</v>
      </c>
      <c r="D19487" s="7" t="s">
        <v>93</v>
      </c>
      <c r="E19487" s="7"/>
      <c r="F19487">
        <f>IF(IFERROR(VLOOKUP(A19487,官网公开专利!B:B,1,0),0)&lt;&gt;0,1,0)</f>
        <v>1</v>
      </c>
    </row>
    <row r="19488" spans="1:6" x14ac:dyDescent="0.4">
      <c r="A19488" s="7" t="s">
        <v>10376</v>
      </c>
      <c r="B19488" s="7" t="s">
        <v>13083</v>
      </c>
      <c r="C19488" s="11">
        <v>39133</v>
      </c>
      <c r="D19488" s="7" t="s">
        <v>8294</v>
      </c>
      <c r="E19488" s="7"/>
      <c r="F19488">
        <f>IF(IFERROR(VLOOKUP(A19488,官网公开专利!B:B,1,0),0)&lt;&gt;0,1,0)</f>
        <v>1</v>
      </c>
    </row>
    <row r="19489" spans="1:6" x14ac:dyDescent="0.4">
      <c r="A19489" s="7" t="s">
        <v>9524</v>
      </c>
      <c r="B19489" s="7" t="s">
        <v>13069</v>
      </c>
      <c r="C19489" s="11">
        <v>38950</v>
      </c>
      <c r="D19489" s="7" t="s">
        <v>12323</v>
      </c>
      <c r="E19489" s="7" t="s">
        <v>13070</v>
      </c>
      <c r="F19489">
        <f>IF(IFERROR(VLOOKUP(A19489,官网公开专利!B:B,1,0),0)&lt;&gt;0,1,0)</f>
        <v>1</v>
      </c>
    </row>
    <row r="19490" spans="1:6" x14ac:dyDescent="0.4">
      <c r="A19490" s="7" t="s">
        <v>10789</v>
      </c>
      <c r="B19490" s="7" t="s">
        <v>13066</v>
      </c>
      <c r="C19490" s="11">
        <v>38006</v>
      </c>
      <c r="D19490" s="7" t="s">
        <v>13067</v>
      </c>
      <c r="E19490" s="7" t="s">
        <v>3572</v>
      </c>
      <c r="F19490">
        <f>IF(IFERROR(VLOOKUP(A19490,官网公开专利!B:B,1,0),0)&lt;&gt;0,1,0)</f>
        <v>1</v>
      </c>
    </row>
    <row r="19491" spans="1:6" x14ac:dyDescent="0.4">
      <c r="A19491" s="7" t="s">
        <v>10788</v>
      </c>
      <c r="B19491" s="7" t="s">
        <v>13066</v>
      </c>
      <c r="C19491" s="11">
        <v>38006</v>
      </c>
      <c r="D19491" s="7" t="s">
        <v>13067</v>
      </c>
      <c r="E19491" s="7"/>
      <c r="F19491">
        <f>IF(IFERROR(VLOOKUP(A19491,官网公开专利!B:B,1,0),0)&lt;&gt;0,1,0)</f>
        <v>1</v>
      </c>
    </row>
    <row r="19492" spans="1:6" x14ac:dyDescent="0.4">
      <c r="A19492" s="7" t="s">
        <v>12279</v>
      </c>
      <c r="B19492" s="7" t="s">
        <v>13068</v>
      </c>
      <c r="C19492" s="11">
        <v>38664</v>
      </c>
      <c r="D19492" s="7" t="s">
        <v>2573</v>
      </c>
      <c r="E19492" s="7"/>
      <c r="F19492">
        <f>IF(IFERROR(VLOOKUP(A19492,官网公开专利!B:B,1,0),0)&lt;&gt;0,1,0)</f>
        <v>1</v>
      </c>
    </row>
    <row r="19493" spans="1:6" x14ac:dyDescent="0.4">
      <c r="A19493" s="7" t="s">
        <v>9881</v>
      </c>
      <c r="B19493" s="7" t="s">
        <v>1591</v>
      </c>
      <c r="C19493" s="11">
        <v>37953</v>
      </c>
      <c r="D19493" s="7" t="s">
        <v>188</v>
      </c>
      <c r="E19493" s="7" t="s">
        <v>13065</v>
      </c>
      <c r="F19493">
        <f>IF(IFERROR(VLOOKUP(A19493,官网公开专利!B:B,1,0),0)&lt;&gt;0,1,0)</f>
        <v>1</v>
      </c>
    </row>
    <row r="19494" spans="1:6" x14ac:dyDescent="0.4">
      <c r="A19494" s="7" t="s">
        <v>9883</v>
      </c>
      <c r="B19494" s="7" t="s">
        <v>1591</v>
      </c>
      <c r="C19494" s="11">
        <v>37953</v>
      </c>
      <c r="D19494" s="7" t="s">
        <v>188</v>
      </c>
      <c r="E19494" s="7" t="s">
        <v>13065</v>
      </c>
      <c r="F19494">
        <f>IF(IFERROR(VLOOKUP(A19494,官网公开专利!B:B,1,0),0)&lt;&gt;0,1,0)</f>
        <v>1</v>
      </c>
    </row>
    <row r="19495" spans="1:6" x14ac:dyDescent="0.4">
      <c r="A19495" s="7" t="s">
        <v>9884</v>
      </c>
      <c r="B19495" s="7" t="s">
        <v>1591</v>
      </c>
      <c r="C19495" s="11">
        <v>37953</v>
      </c>
      <c r="D19495" s="7" t="s">
        <v>188</v>
      </c>
      <c r="E19495" s="7" t="s">
        <v>13065</v>
      </c>
      <c r="F19495">
        <f>IF(IFERROR(VLOOKUP(A19495,官网公开专利!B:B,1,0),0)&lt;&gt;0,1,0)</f>
        <v>1</v>
      </c>
    </row>
    <row r="19496" spans="1:6" x14ac:dyDescent="0.4">
      <c r="A19496" s="7" t="s">
        <v>9885</v>
      </c>
      <c r="B19496" s="7" t="s">
        <v>1591</v>
      </c>
      <c r="C19496" s="11">
        <v>37953</v>
      </c>
      <c r="D19496" s="7" t="s">
        <v>188</v>
      </c>
      <c r="E19496" s="7" t="s">
        <v>13065</v>
      </c>
      <c r="F19496">
        <f>IF(IFERROR(VLOOKUP(A19496,官网公开专利!B:B,1,0),0)&lt;&gt;0,1,0)</f>
        <v>1</v>
      </c>
    </row>
    <row r="19497" spans="1:6" x14ac:dyDescent="0.4">
      <c r="A19497" s="7" t="s">
        <v>9460</v>
      </c>
      <c r="B19497" s="7" t="s">
        <v>1591</v>
      </c>
      <c r="C19497" s="11">
        <v>37953</v>
      </c>
      <c r="D19497" s="7" t="s">
        <v>188</v>
      </c>
      <c r="E19497" s="7" t="s">
        <v>13065</v>
      </c>
      <c r="F19497">
        <f>IF(IFERROR(VLOOKUP(A19497,官网公开专利!B:B,1,0),0)&lt;&gt;0,1,0)</f>
        <v>1</v>
      </c>
    </row>
    <row r="19498" spans="1:6" x14ac:dyDescent="0.4">
      <c r="A19498" s="7" t="s">
        <v>9886</v>
      </c>
      <c r="B19498" s="7" t="s">
        <v>1591</v>
      </c>
      <c r="C19498" s="11">
        <v>37953</v>
      </c>
      <c r="D19498" s="7" t="s">
        <v>188</v>
      </c>
      <c r="E19498" s="7"/>
      <c r="F19498">
        <f>IF(IFERROR(VLOOKUP(A19498,官网公开专利!B:B,1,0),0)&lt;&gt;0,1,0)</f>
        <v>1</v>
      </c>
    </row>
    <row r="19499" spans="1:6" x14ac:dyDescent="0.4">
      <c r="A19499" s="7" t="s">
        <v>9887</v>
      </c>
      <c r="B19499" s="7" t="s">
        <v>1591</v>
      </c>
      <c r="C19499" s="11">
        <v>37953</v>
      </c>
      <c r="D19499" s="7" t="s">
        <v>188</v>
      </c>
      <c r="E19499" s="7"/>
      <c r="F19499">
        <f>IF(IFERROR(VLOOKUP(A19499,官网公开专利!B:B,1,0),0)&lt;&gt;0,1,0)</f>
        <v>1</v>
      </c>
    </row>
    <row r="19500" spans="1:6" x14ac:dyDescent="0.4">
      <c r="A19500" s="7" t="s">
        <v>10567</v>
      </c>
      <c r="B19500" s="7" t="s">
        <v>2025</v>
      </c>
      <c r="C19500" s="11">
        <v>39146</v>
      </c>
      <c r="D19500" s="7" t="s">
        <v>2026</v>
      </c>
      <c r="E19500" s="7" t="s">
        <v>2027</v>
      </c>
      <c r="F19500">
        <f>IF(IFERROR(VLOOKUP(A19500,官网公开专利!B:B,1,0),0)&lt;&gt;0,1,0)</f>
        <v>1</v>
      </c>
    </row>
    <row r="19501" spans="1:6" x14ac:dyDescent="0.4">
      <c r="A19501" s="7" t="s">
        <v>10169</v>
      </c>
      <c r="B19501" s="7" t="s">
        <v>7364</v>
      </c>
      <c r="C19501" s="11">
        <v>38190</v>
      </c>
      <c r="D19501" s="7" t="s">
        <v>2018</v>
      </c>
      <c r="E19501" s="7"/>
      <c r="F19501">
        <f>IF(IFERROR(VLOOKUP(A19501,官网公开专利!B:B,1,0),0)&lt;&gt;0,1,0)</f>
        <v>1</v>
      </c>
    </row>
    <row r="19502" spans="1:6" x14ac:dyDescent="0.4">
      <c r="A19502" s="7" t="s">
        <v>9488</v>
      </c>
      <c r="B19502" s="7" t="s">
        <v>13060</v>
      </c>
      <c r="C19502" s="11">
        <v>39150</v>
      </c>
      <c r="D19502" s="7" t="s">
        <v>13061</v>
      </c>
      <c r="E19502" s="7" t="s">
        <v>13062</v>
      </c>
      <c r="F19502">
        <f>IF(IFERROR(VLOOKUP(A19502,官网公开专利!B:B,1,0),0)&lt;&gt;0,1,0)</f>
        <v>1</v>
      </c>
    </row>
    <row r="19503" spans="1:6" x14ac:dyDescent="0.4">
      <c r="A19503" s="7" t="s">
        <v>9489</v>
      </c>
      <c r="B19503" s="7" t="s">
        <v>13060</v>
      </c>
      <c r="C19503" s="11">
        <v>39150</v>
      </c>
      <c r="D19503" s="7" t="s">
        <v>13061</v>
      </c>
      <c r="E19503" s="7" t="s">
        <v>13062</v>
      </c>
      <c r="F19503">
        <f>IF(IFERROR(VLOOKUP(A19503,官网公开专利!B:B,1,0),0)&lt;&gt;0,1,0)</f>
        <v>1</v>
      </c>
    </row>
    <row r="19504" spans="1:6" x14ac:dyDescent="0.4">
      <c r="A19504" s="7" t="s">
        <v>9490</v>
      </c>
      <c r="B19504" s="7" t="s">
        <v>13060</v>
      </c>
      <c r="C19504" s="11">
        <v>39150</v>
      </c>
      <c r="D19504" s="7" t="s">
        <v>13061</v>
      </c>
      <c r="E19504" s="7" t="s">
        <v>13062</v>
      </c>
      <c r="F19504">
        <f>IF(IFERROR(VLOOKUP(A19504,官网公开专利!B:B,1,0),0)&lt;&gt;0,1,0)</f>
        <v>1</v>
      </c>
    </row>
    <row r="19505" spans="1:6" x14ac:dyDescent="0.4">
      <c r="A19505" s="7" t="s">
        <v>9491</v>
      </c>
      <c r="B19505" s="7" t="s">
        <v>13060</v>
      </c>
      <c r="C19505" s="11">
        <v>39150</v>
      </c>
      <c r="D19505" s="7" t="s">
        <v>13061</v>
      </c>
      <c r="E19505" s="7" t="s">
        <v>13062</v>
      </c>
      <c r="F19505">
        <f>IF(IFERROR(VLOOKUP(A19505,官网公开专利!B:B,1,0),0)&lt;&gt;0,1,0)</f>
        <v>1</v>
      </c>
    </row>
    <row r="19506" spans="1:6" x14ac:dyDescent="0.4">
      <c r="A19506" s="7" t="s">
        <v>9492</v>
      </c>
      <c r="B19506" s="7" t="s">
        <v>13060</v>
      </c>
      <c r="C19506" s="11">
        <v>39150</v>
      </c>
      <c r="D19506" s="7" t="s">
        <v>13061</v>
      </c>
      <c r="E19506" s="7" t="s">
        <v>13062</v>
      </c>
      <c r="F19506">
        <f>IF(IFERROR(VLOOKUP(A19506,官网公开专利!B:B,1,0),0)&lt;&gt;0,1,0)</f>
        <v>1</v>
      </c>
    </row>
    <row r="19507" spans="1:6" x14ac:dyDescent="0.4">
      <c r="A19507" s="7" t="s">
        <v>9493</v>
      </c>
      <c r="B19507" s="7" t="s">
        <v>13060</v>
      </c>
      <c r="C19507" s="11">
        <v>39150</v>
      </c>
      <c r="D19507" s="7" t="s">
        <v>13061</v>
      </c>
      <c r="E19507" s="7" t="s">
        <v>13062</v>
      </c>
      <c r="F19507">
        <f>IF(IFERROR(VLOOKUP(A19507,官网公开专利!B:B,1,0),0)&lt;&gt;0,1,0)</f>
        <v>1</v>
      </c>
    </row>
    <row r="19508" spans="1:6" x14ac:dyDescent="0.4">
      <c r="A19508" s="7" t="s">
        <v>9908</v>
      </c>
      <c r="B19508" s="7" t="s">
        <v>13063</v>
      </c>
      <c r="C19508" s="11">
        <v>36777</v>
      </c>
      <c r="D19508" s="7" t="s">
        <v>3291</v>
      </c>
      <c r="E19508" s="7" t="s">
        <v>13064</v>
      </c>
      <c r="F19508">
        <f>IF(IFERROR(VLOOKUP(A19508,官网公开专利!B:B,1,0),0)&lt;&gt;0,1,0)</f>
        <v>1</v>
      </c>
    </row>
    <row r="19509" spans="1:6" x14ac:dyDescent="0.4">
      <c r="A19509" s="7" t="s">
        <v>10629</v>
      </c>
      <c r="B19509" s="7" t="s">
        <v>13063</v>
      </c>
      <c r="C19509" s="11">
        <v>36777</v>
      </c>
      <c r="D19509" s="7" t="s">
        <v>3291</v>
      </c>
      <c r="E19509" s="7" t="s">
        <v>13064</v>
      </c>
      <c r="F19509">
        <f>IF(IFERROR(VLOOKUP(A19509,官网公开专利!B:B,1,0),0)&lt;&gt;0,1,0)</f>
        <v>1</v>
      </c>
    </row>
    <row r="19510" spans="1:6" x14ac:dyDescent="0.4">
      <c r="A19510" s="7" t="s">
        <v>9907</v>
      </c>
      <c r="B19510" s="7" t="s">
        <v>13063</v>
      </c>
      <c r="C19510" s="11">
        <v>36777</v>
      </c>
      <c r="D19510" s="7" t="s">
        <v>3291</v>
      </c>
      <c r="E19510" s="7"/>
      <c r="F19510">
        <f>IF(IFERROR(VLOOKUP(A19510,官网公开专利!B:B,1,0),0)&lt;&gt;0,1,0)</f>
        <v>1</v>
      </c>
    </row>
    <row r="19511" spans="1:6" x14ac:dyDescent="0.4">
      <c r="A19511" s="7" t="s">
        <v>9921</v>
      </c>
      <c r="B19511" s="7" t="s">
        <v>2759</v>
      </c>
      <c r="C19511" s="11">
        <v>36217</v>
      </c>
      <c r="D19511" s="7" t="s">
        <v>1799</v>
      </c>
      <c r="E19511" s="7" t="s">
        <v>924</v>
      </c>
      <c r="F19511">
        <f>IF(IFERROR(VLOOKUP(A19511,官网公开专利!B:B,1,0),0)&lt;&gt;0,1,0)</f>
        <v>1</v>
      </c>
    </row>
    <row r="19512" spans="1:6" x14ac:dyDescent="0.4">
      <c r="A19512" s="7" t="s">
        <v>9922</v>
      </c>
      <c r="B19512" s="7" t="s">
        <v>2759</v>
      </c>
      <c r="C19512" s="11">
        <v>36217</v>
      </c>
      <c r="D19512" s="7" t="s">
        <v>1799</v>
      </c>
      <c r="E19512" s="7" t="s">
        <v>924</v>
      </c>
      <c r="F19512">
        <f>IF(IFERROR(VLOOKUP(A19512,官网公开专利!B:B,1,0),0)&lt;&gt;0,1,0)</f>
        <v>1</v>
      </c>
    </row>
    <row r="19513" spans="1:6" x14ac:dyDescent="0.4">
      <c r="A19513" s="7" t="s">
        <v>9873</v>
      </c>
      <c r="B19513" s="7" t="s">
        <v>13057</v>
      </c>
      <c r="C19513" s="11">
        <v>39660</v>
      </c>
      <c r="D19513" s="7" t="s">
        <v>13058</v>
      </c>
      <c r="E19513" s="7" t="s">
        <v>13059</v>
      </c>
      <c r="F19513">
        <f>IF(IFERROR(VLOOKUP(A19513,官网公开专利!B:B,1,0),0)&lt;&gt;0,1,0)</f>
        <v>1</v>
      </c>
    </row>
    <row r="19514" spans="1:6" x14ac:dyDescent="0.4">
      <c r="A19514" s="7" t="s">
        <v>9513</v>
      </c>
      <c r="B19514" s="7" t="s">
        <v>6985</v>
      </c>
      <c r="C19514" s="11">
        <v>39301</v>
      </c>
      <c r="D19514" s="7" t="s">
        <v>6986</v>
      </c>
      <c r="E19514" s="7" t="s">
        <v>6987</v>
      </c>
      <c r="F19514">
        <f>IF(IFERROR(VLOOKUP(A19514,官网公开专利!B:B,1,0),0)&lt;&gt;0,1,0)</f>
        <v>1</v>
      </c>
    </row>
    <row r="19515" spans="1:6" x14ac:dyDescent="0.4">
      <c r="A19515" s="7" t="s">
        <v>10706</v>
      </c>
      <c r="B19515" s="7" t="s">
        <v>13054</v>
      </c>
      <c r="C19515" s="11">
        <v>34561</v>
      </c>
      <c r="D19515" s="7" t="s">
        <v>13055</v>
      </c>
      <c r="E19515" s="7" t="s">
        <v>13056</v>
      </c>
      <c r="F19515">
        <f>IF(IFERROR(VLOOKUP(A19515,官网公开专利!B:B,1,0),0)&lt;&gt;0,1,0)</f>
        <v>1</v>
      </c>
    </row>
    <row r="19516" spans="1:6" x14ac:dyDescent="0.4">
      <c r="A19516" s="7" t="s">
        <v>10132</v>
      </c>
      <c r="B19516" s="7" t="s">
        <v>13054</v>
      </c>
      <c r="C19516" s="11">
        <v>34561</v>
      </c>
      <c r="D19516" s="7" t="s">
        <v>13055</v>
      </c>
      <c r="E19516" s="7" t="s">
        <v>13056</v>
      </c>
      <c r="F19516">
        <f>IF(IFERROR(VLOOKUP(A19516,官网公开专利!B:B,1,0),0)&lt;&gt;0,1,0)</f>
        <v>1</v>
      </c>
    </row>
    <row r="19517" spans="1:6" x14ac:dyDescent="0.4">
      <c r="A19517" s="7" t="s">
        <v>10707</v>
      </c>
      <c r="B19517" s="7" t="s">
        <v>13054</v>
      </c>
      <c r="C19517" s="11">
        <v>34561</v>
      </c>
      <c r="D19517" s="7" t="s">
        <v>13055</v>
      </c>
      <c r="E19517" s="7" t="s">
        <v>13056</v>
      </c>
      <c r="F19517">
        <f>IF(IFERROR(VLOOKUP(A19517,官网公开专利!B:B,1,0),0)&lt;&gt;0,1,0)</f>
        <v>1</v>
      </c>
    </row>
    <row r="19518" spans="1:6" x14ac:dyDescent="0.4">
      <c r="A19518" s="7" t="s">
        <v>9476</v>
      </c>
      <c r="B19518" s="7" t="s">
        <v>13052</v>
      </c>
      <c r="C19518" s="11">
        <v>39129</v>
      </c>
      <c r="D19518" s="7" t="s">
        <v>5286</v>
      </c>
      <c r="E19518" s="7" t="s">
        <v>13053</v>
      </c>
      <c r="F19518">
        <f>IF(IFERROR(VLOOKUP(A19518,官网公开专利!B:B,1,0),0)&lt;&gt;0,1,0)</f>
        <v>1</v>
      </c>
    </row>
    <row r="19519" spans="1:6" x14ac:dyDescent="0.4">
      <c r="A19519" s="7" t="s">
        <v>9604</v>
      </c>
      <c r="B19519" s="7" t="s">
        <v>6116</v>
      </c>
      <c r="C19519" s="11">
        <v>39133</v>
      </c>
      <c r="D19519" s="7" t="s">
        <v>5286</v>
      </c>
      <c r="E19519" s="7" t="s">
        <v>13051</v>
      </c>
      <c r="F19519">
        <f>IF(IFERROR(VLOOKUP(A19519,官网公开专利!B:B,1,0),0)&lt;&gt;0,1,0)</f>
        <v>1</v>
      </c>
    </row>
    <row r="19520" spans="1:6" x14ac:dyDescent="0.4">
      <c r="A19520" s="7" t="s">
        <v>10764</v>
      </c>
      <c r="B19520" s="7" t="s">
        <v>13050</v>
      </c>
      <c r="C19520" s="11">
        <v>39140</v>
      </c>
      <c r="D19520" s="7" t="s">
        <v>3221</v>
      </c>
      <c r="E19520" s="7"/>
      <c r="F19520">
        <f>IF(IFERROR(VLOOKUP(A19520,官网公开专利!B:B,1,0),0)&lt;&gt;0,1,0)</f>
        <v>1</v>
      </c>
    </row>
    <row r="19521" spans="1:6" x14ac:dyDescent="0.4">
      <c r="A19521" s="7" t="s">
        <v>10767</v>
      </c>
      <c r="B19521" s="7" t="s">
        <v>13050</v>
      </c>
      <c r="C19521" s="11">
        <v>39140</v>
      </c>
      <c r="D19521" s="7" t="s">
        <v>3221</v>
      </c>
      <c r="E19521" s="7"/>
      <c r="F19521">
        <f>IF(IFERROR(VLOOKUP(A19521,官网公开专利!B:B,1,0),0)&lt;&gt;0,1,0)</f>
        <v>1</v>
      </c>
    </row>
    <row r="19522" spans="1:6" x14ac:dyDescent="0.4">
      <c r="A19522" s="7" t="s">
        <v>12690</v>
      </c>
      <c r="B19522" s="7" t="s">
        <v>13043</v>
      </c>
      <c r="C19522" s="11">
        <v>39140</v>
      </c>
      <c r="D19522" s="7" t="s">
        <v>13044</v>
      </c>
      <c r="E19522" s="7" t="s">
        <v>13045</v>
      </c>
      <c r="F19522">
        <f>IF(IFERROR(VLOOKUP(A19522,官网公开专利!B:B,1,0),0)&lt;&gt;0,1,0)</f>
        <v>1</v>
      </c>
    </row>
    <row r="19523" spans="1:6" x14ac:dyDescent="0.4">
      <c r="A19523" s="7" t="s">
        <v>12694</v>
      </c>
      <c r="B19523" s="7" t="s">
        <v>13043</v>
      </c>
      <c r="C19523" s="11">
        <v>39140</v>
      </c>
      <c r="D19523" s="7" t="s">
        <v>13044</v>
      </c>
      <c r="E19523" s="7" t="s">
        <v>13045</v>
      </c>
      <c r="F19523">
        <f>IF(IFERROR(VLOOKUP(A19523,官网公开专利!B:B,1,0),0)&lt;&gt;0,1,0)</f>
        <v>1</v>
      </c>
    </row>
    <row r="19524" spans="1:6" x14ac:dyDescent="0.4">
      <c r="A19524" s="7" t="s">
        <v>10435</v>
      </c>
      <c r="B19524" s="7" t="s">
        <v>13043</v>
      </c>
      <c r="C19524" s="11">
        <v>39140</v>
      </c>
      <c r="D19524" s="7" t="s">
        <v>13044</v>
      </c>
      <c r="E19524" s="7"/>
      <c r="F19524">
        <f>IF(IFERROR(VLOOKUP(A19524,官网公开专利!B:B,1,0),0)&lt;&gt;0,1,0)</f>
        <v>1</v>
      </c>
    </row>
    <row r="19525" spans="1:6" x14ac:dyDescent="0.4">
      <c r="A19525" s="7" t="s">
        <v>10436</v>
      </c>
      <c r="B19525" s="7" t="s">
        <v>13043</v>
      </c>
      <c r="C19525" s="11">
        <v>39140</v>
      </c>
      <c r="D19525" s="7" t="s">
        <v>13044</v>
      </c>
      <c r="E19525" s="7"/>
      <c r="F19525">
        <f>IF(IFERROR(VLOOKUP(A19525,官网公开专利!B:B,1,0),0)&lt;&gt;0,1,0)</f>
        <v>1</v>
      </c>
    </row>
    <row r="19526" spans="1:6" x14ac:dyDescent="0.4">
      <c r="A19526" s="7" t="s">
        <v>9513</v>
      </c>
      <c r="B19526" s="7" t="s">
        <v>13046</v>
      </c>
      <c r="C19526" s="11">
        <v>39139</v>
      </c>
      <c r="D19526" s="7" t="s">
        <v>413</v>
      </c>
      <c r="E19526" s="7" t="s">
        <v>13047</v>
      </c>
      <c r="F19526">
        <f>IF(IFERROR(VLOOKUP(A19526,官网公开专利!B:B,1,0),0)&lt;&gt;0,1,0)</f>
        <v>1</v>
      </c>
    </row>
    <row r="19527" spans="1:6" x14ac:dyDescent="0.4">
      <c r="A19527" s="7" t="s">
        <v>10456</v>
      </c>
      <c r="B19527" s="7" t="s">
        <v>13048</v>
      </c>
      <c r="C19527" s="11">
        <v>39122</v>
      </c>
      <c r="D19527" s="7" t="s">
        <v>13049</v>
      </c>
      <c r="E19527" s="7" t="s">
        <v>2016</v>
      </c>
      <c r="F19527">
        <f>IF(IFERROR(VLOOKUP(A19527,官网公开专利!B:B,1,0),0)&lt;&gt;0,1,0)</f>
        <v>1</v>
      </c>
    </row>
    <row r="19528" spans="1:6" x14ac:dyDescent="0.4">
      <c r="A19528" s="7" t="s">
        <v>10460</v>
      </c>
      <c r="B19528" s="7" t="s">
        <v>13048</v>
      </c>
      <c r="C19528" s="11">
        <v>39122</v>
      </c>
      <c r="D19528" s="7" t="s">
        <v>13049</v>
      </c>
      <c r="E19528" s="7" t="s">
        <v>2016</v>
      </c>
      <c r="F19528">
        <f>IF(IFERROR(VLOOKUP(A19528,官网公开专利!B:B,1,0),0)&lt;&gt;0,1,0)</f>
        <v>1</v>
      </c>
    </row>
    <row r="19529" spans="1:6" x14ac:dyDescent="0.4">
      <c r="A19529" s="7" t="s">
        <v>10223</v>
      </c>
      <c r="B19529" s="7" t="s">
        <v>7092</v>
      </c>
      <c r="C19529" s="11">
        <v>39133</v>
      </c>
      <c r="D19529" s="7" t="s">
        <v>7093</v>
      </c>
      <c r="E19529" s="7"/>
      <c r="F19529">
        <f>IF(IFERROR(VLOOKUP(A19529,官网公开专利!B:B,1,0),0)&lt;&gt;0,1,0)</f>
        <v>1</v>
      </c>
    </row>
    <row r="19530" spans="1:6" x14ac:dyDescent="0.4">
      <c r="A19530" s="7" t="s">
        <v>9605</v>
      </c>
      <c r="B19530" s="7" t="s">
        <v>7092</v>
      </c>
      <c r="C19530" s="11">
        <v>39133</v>
      </c>
      <c r="D19530" s="7" t="s">
        <v>7093</v>
      </c>
      <c r="E19530" s="7"/>
      <c r="F19530">
        <f>IF(IFERROR(VLOOKUP(A19530,官网公开专利!B:B,1,0),0)&lt;&gt;0,1,0)</f>
        <v>1</v>
      </c>
    </row>
    <row r="19531" spans="1:6" x14ac:dyDescent="0.4">
      <c r="A19531" s="7" t="s">
        <v>9606</v>
      </c>
      <c r="B19531" s="7" t="s">
        <v>7092</v>
      </c>
      <c r="C19531" s="11">
        <v>39133</v>
      </c>
      <c r="D19531" s="7" t="s">
        <v>7093</v>
      </c>
      <c r="E19531" s="7"/>
      <c r="F19531">
        <f>IF(IFERROR(VLOOKUP(A19531,官网公开专利!B:B,1,0),0)&lt;&gt;0,1,0)</f>
        <v>1</v>
      </c>
    </row>
    <row r="19532" spans="1:6" x14ac:dyDescent="0.4">
      <c r="A19532" s="7" t="s">
        <v>10773</v>
      </c>
      <c r="B19532" s="7" t="s">
        <v>13042</v>
      </c>
      <c r="C19532" s="11">
        <v>39129</v>
      </c>
      <c r="D19532" s="7" t="s">
        <v>5467</v>
      </c>
      <c r="E19532" s="7" t="s">
        <v>573</v>
      </c>
      <c r="F19532">
        <f>IF(IFERROR(VLOOKUP(A19532,官网公开专利!B:B,1,0),0)&lt;&gt;0,1,0)</f>
        <v>1</v>
      </c>
    </row>
    <row r="19533" spans="1:6" x14ac:dyDescent="0.4">
      <c r="A19533" s="7" t="s">
        <v>9887</v>
      </c>
      <c r="B19533" s="7" t="s">
        <v>1590</v>
      </c>
      <c r="C19533" s="11">
        <v>38505</v>
      </c>
      <c r="D19533" s="7" t="s">
        <v>77</v>
      </c>
      <c r="E19533" s="7"/>
      <c r="F19533">
        <f>IF(IFERROR(VLOOKUP(A19533,官网公开专利!B:B,1,0),0)&lt;&gt;0,1,0)</f>
        <v>1</v>
      </c>
    </row>
    <row r="19534" spans="1:6" x14ac:dyDescent="0.4">
      <c r="A19534" s="7" t="s">
        <v>9885</v>
      </c>
      <c r="B19534" s="7" t="s">
        <v>1590</v>
      </c>
      <c r="C19534" s="11">
        <v>38505</v>
      </c>
      <c r="D19534" s="7" t="s">
        <v>77</v>
      </c>
      <c r="E19534" s="7"/>
      <c r="F19534">
        <f>IF(IFERROR(VLOOKUP(A19534,官网公开专利!B:B,1,0),0)&lt;&gt;0,1,0)</f>
        <v>1</v>
      </c>
    </row>
    <row r="19535" spans="1:6" x14ac:dyDescent="0.4">
      <c r="A19535" s="7" t="s">
        <v>9573</v>
      </c>
      <c r="B19535" s="7" t="s">
        <v>13039</v>
      </c>
      <c r="C19535" s="11">
        <v>39129</v>
      </c>
      <c r="D19535" s="7" t="s">
        <v>13040</v>
      </c>
      <c r="E19535" s="7" t="s">
        <v>13041</v>
      </c>
      <c r="F19535">
        <f>IF(IFERROR(VLOOKUP(A19535,官网公开专利!B:B,1,0),0)&lt;&gt;0,1,0)</f>
        <v>1</v>
      </c>
    </row>
    <row r="19536" spans="1:6" x14ac:dyDescent="0.4">
      <c r="A19536" s="7" t="s">
        <v>11120</v>
      </c>
      <c r="B19536" s="7" t="s">
        <v>13037</v>
      </c>
      <c r="C19536" s="11">
        <v>38492</v>
      </c>
      <c r="D19536" s="7" t="s">
        <v>7533</v>
      </c>
      <c r="E19536" s="7" t="s">
        <v>13038</v>
      </c>
      <c r="F19536">
        <f>IF(IFERROR(VLOOKUP(A19536,官网公开专利!B:B,1,0),0)&lt;&gt;0,1,0)</f>
        <v>1</v>
      </c>
    </row>
    <row r="19537" spans="1:6" x14ac:dyDescent="0.4">
      <c r="A19537" s="7" t="s">
        <v>10585</v>
      </c>
      <c r="B19537" s="7" t="s">
        <v>13037</v>
      </c>
      <c r="C19537" s="11">
        <v>38492</v>
      </c>
      <c r="D19537" s="7" t="s">
        <v>7533</v>
      </c>
      <c r="E19537" s="7" t="s">
        <v>13038</v>
      </c>
      <c r="F19537">
        <f>IF(IFERROR(VLOOKUP(A19537,官网公开专利!B:B,1,0),0)&lt;&gt;0,1,0)</f>
        <v>1</v>
      </c>
    </row>
    <row r="19538" spans="1:6" x14ac:dyDescent="0.4">
      <c r="A19538" s="7" t="s">
        <v>11124</v>
      </c>
      <c r="B19538" s="7" t="s">
        <v>13037</v>
      </c>
      <c r="C19538" s="11">
        <v>38492</v>
      </c>
      <c r="D19538" s="7" t="s">
        <v>7533</v>
      </c>
      <c r="E19538" s="7" t="s">
        <v>13038</v>
      </c>
      <c r="F19538">
        <f>IF(IFERROR(VLOOKUP(A19538,官网公开专利!B:B,1,0),0)&lt;&gt;0,1,0)</f>
        <v>1</v>
      </c>
    </row>
    <row r="19539" spans="1:6" x14ac:dyDescent="0.4">
      <c r="A19539" s="7" t="s">
        <v>10589</v>
      </c>
      <c r="B19539" s="7" t="s">
        <v>13037</v>
      </c>
      <c r="C19539" s="11">
        <v>38492</v>
      </c>
      <c r="D19539" s="7" t="s">
        <v>7533</v>
      </c>
      <c r="E19539" s="7" t="s">
        <v>13038</v>
      </c>
      <c r="F19539">
        <f>IF(IFERROR(VLOOKUP(A19539,官网公开专利!B:B,1,0),0)&lt;&gt;0,1,0)</f>
        <v>1</v>
      </c>
    </row>
    <row r="19540" spans="1:6" x14ac:dyDescent="0.4">
      <c r="A19540" s="7" t="s">
        <v>10706</v>
      </c>
      <c r="B19540" s="7" t="s">
        <v>13037</v>
      </c>
      <c r="C19540" s="11">
        <v>38492</v>
      </c>
      <c r="D19540" s="7" t="s">
        <v>7533</v>
      </c>
      <c r="E19540" s="7"/>
      <c r="F19540">
        <f>IF(IFERROR(VLOOKUP(A19540,官网公开专利!B:B,1,0),0)&lt;&gt;0,1,0)</f>
        <v>1</v>
      </c>
    </row>
    <row r="19541" spans="1:6" x14ac:dyDescent="0.4">
      <c r="A19541" s="7" t="s">
        <v>10132</v>
      </c>
      <c r="B19541" s="7" t="s">
        <v>13037</v>
      </c>
      <c r="C19541" s="11">
        <v>38492</v>
      </c>
      <c r="D19541" s="7" t="s">
        <v>7533</v>
      </c>
      <c r="E19541" s="7"/>
      <c r="F19541">
        <f>IF(IFERROR(VLOOKUP(A19541,官网公开专利!B:B,1,0),0)&lt;&gt;0,1,0)</f>
        <v>1</v>
      </c>
    </row>
    <row r="19542" spans="1:6" x14ac:dyDescent="0.4">
      <c r="A19542" s="7" t="s">
        <v>11864</v>
      </c>
      <c r="B19542" s="7" t="s">
        <v>13036</v>
      </c>
      <c r="C19542" s="11">
        <v>37585</v>
      </c>
      <c r="D19542" s="7" t="s">
        <v>12684</v>
      </c>
      <c r="E19542" s="7"/>
      <c r="F19542">
        <f>IF(IFERROR(VLOOKUP(A19542,官网公开专利!B:B,1,0),0)&lt;&gt;0,1,0)</f>
        <v>1</v>
      </c>
    </row>
    <row r="19543" spans="1:6" x14ac:dyDescent="0.4">
      <c r="A19543" s="7" t="s">
        <v>9887</v>
      </c>
      <c r="B19543" s="7" t="s">
        <v>1589</v>
      </c>
      <c r="C19543" s="11">
        <v>39108</v>
      </c>
      <c r="D19543" s="7" t="s">
        <v>162</v>
      </c>
      <c r="E19543" s="7"/>
      <c r="F19543">
        <f>IF(IFERROR(VLOOKUP(A19543,官网公开专利!B:B,1,0),0)&lt;&gt;0,1,0)</f>
        <v>1</v>
      </c>
    </row>
    <row r="19544" spans="1:6" x14ac:dyDescent="0.4">
      <c r="A19544" s="7" t="s">
        <v>9885</v>
      </c>
      <c r="B19544" s="7" t="s">
        <v>1589</v>
      </c>
      <c r="C19544" s="11">
        <v>39108</v>
      </c>
      <c r="D19544" s="7" t="s">
        <v>162</v>
      </c>
      <c r="E19544" s="7"/>
      <c r="F19544">
        <f>IF(IFERROR(VLOOKUP(A19544,官网公开专利!B:B,1,0),0)&lt;&gt;0,1,0)</f>
        <v>1</v>
      </c>
    </row>
    <row r="19545" spans="1:6" x14ac:dyDescent="0.4">
      <c r="A19545" s="7" t="s">
        <v>10391</v>
      </c>
      <c r="B19545" s="7" t="s">
        <v>13034</v>
      </c>
      <c r="C19545" s="11">
        <v>37855</v>
      </c>
      <c r="D19545" s="7" t="s">
        <v>884</v>
      </c>
      <c r="E19545" s="7" t="s">
        <v>13035</v>
      </c>
      <c r="F19545">
        <f>IF(IFERROR(VLOOKUP(A19545,官网公开专利!B:B,1,0),0)&lt;&gt;0,1,0)</f>
        <v>1</v>
      </c>
    </row>
    <row r="19546" spans="1:6" x14ac:dyDescent="0.4">
      <c r="A19546" s="7" t="s">
        <v>10913</v>
      </c>
      <c r="B19546" s="7" t="s">
        <v>13031</v>
      </c>
      <c r="C19546" s="11">
        <v>39119</v>
      </c>
      <c r="D19546" s="7" t="s">
        <v>13032</v>
      </c>
      <c r="E19546" s="7" t="s">
        <v>13033</v>
      </c>
      <c r="F19546">
        <f>IF(IFERROR(VLOOKUP(A19546,官网公开专利!B:B,1,0),0)&lt;&gt;0,1,0)</f>
        <v>1</v>
      </c>
    </row>
    <row r="19547" spans="1:6" x14ac:dyDescent="0.4">
      <c r="A19547" s="7" t="s">
        <v>9905</v>
      </c>
      <c r="B19547" s="7" t="s">
        <v>3293</v>
      </c>
      <c r="C19547" s="11">
        <v>36938</v>
      </c>
      <c r="D19547" s="7" t="s">
        <v>3291</v>
      </c>
      <c r="E19547" s="7" t="s">
        <v>3294</v>
      </c>
      <c r="F19547">
        <f>IF(IFERROR(VLOOKUP(A19547,官网公开专利!B:B,1,0),0)&lt;&gt;0,1,0)</f>
        <v>1</v>
      </c>
    </row>
    <row r="19548" spans="1:6" x14ac:dyDescent="0.4">
      <c r="A19548" s="7" t="s">
        <v>9906</v>
      </c>
      <c r="B19548" s="7" t="s">
        <v>3293</v>
      </c>
      <c r="C19548" s="11">
        <v>36938</v>
      </c>
      <c r="D19548" s="7" t="s">
        <v>3291</v>
      </c>
      <c r="E19548" s="7" t="s">
        <v>3294</v>
      </c>
      <c r="F19548">
        <f>IF(IFERROR(VLOOKUP(A19548,官网公开专利!B:B,1,0),0)&lt;&gt;0,1,0)</f>
        <v>1</v>
      </c>
    </row>
    <row r="19549" spans="1:6" x14ac:dyDescent="0.4">
      <c r="A19549" s="7" t="s">
        <v>9464</v>
      </c>
      <c r="B19549" s="7" t="s">
        <v>13030</v>
      </c>
      <c r="C19549" s="11">
        <v>38775</v>
      </c>
      <c r="D19549" s="7" t="s">
        <v>12712</v>
      </c>
      <c r="E19549" s="7"/>
      <c r="F19549">
        <f>IF(IFERROR(VLOOKUP(A19549,官网公开专利!B:B,1,0),0)&lt;&gt;0,1,0)</f>
        <v>1</v>
      </c>
    </row>
    <row r="19550" spans="1:6" x14ac:dyDescent="0.4">
      <c r="A19550" s="7" t="s">
        <v>9605</v>
      </c>
      <c r="B19550" s="7" t="s">
        <v>13029</v>
      </c>
      <c r="C19550" s="11">
        <v>38415</v>
      </c>
      <c r="D19550" s="7" t="s">
        <v>6093</v>
      </c>
      <c r="E19550" s="7"/>
      <c r="F19550">
        <f>IF(IFERROR(VLOOKUP(A19550,官网公开专利!B:B,1,0),0)&lt;&gt;0,1,0)</f>
        <v>1</v>
      </c>
    </row>
    <row r="19551" spans="1:6" x14ac:dyDescent="0.4">
      <c r="A19551" s="7" t="s">
        <v>10528</v>
      </c>
      <c r="B19551" s="7" t="s">
        <v>13026</v>
      </c>
      <c r="C19551" s="11">
        <v>39108</v>
      </c>
      <c r="D19551" s="7" t="s">
        <v>13027</v>
      </c>
      <c r="E19551" s="7" t="s">
        <v>13028</v>
      </c>
      <c r="F19551">
        <f>IF(IFERROR(VLOOKUP(A19551,官网公开专利!B:B,1,0),0)&lt;&gt;0,1,0)</f>
        <v>1</v>
      </c>
    </row>
    <row r="19552" spans="1:6" x14ac:dyDescent="0.4">
      <c r="A19552" s="7" t="s">
        <v>10531</v>
      </c>
      <c r="B19552" s="7" t="s">
        <v>13026</v>
      </c>
      <c r="C19552" s="11">
        <v>39108</v>
      </c>
      <c r="D19552" s="7" t="s">
        <v>13027</v>
      </c>
      <c r="E19552" s="7"/>
      <c r="F19552">
        <f>IF(IFERROR(VLOOKUP(A19552,官网公开专利!B:B,1,0),0)&lt;&gt;0,1,0)</f>
        <v>1</v>
      </c>
    </row>
    <row r="19553" spans="1:6" x14ac:dyDescent="0.4">
      <c r="A19553" s="7" t="s">
        <v>10003</v>
      </c>
      <c r="B19553" s="7" t="s">
        <v>13024</v>
      </c>
      <c r="C19553" s="11">
        <v>37841</v>
      </c>
      <c r="D19553" s="7" t="s">
        <v>11010</v>
      </c>
      <c r="E19553" s="7" t="s">
        <v>13025</v>
      </c>
      <c r="F19553">
        <f>IF(IFERROR(VLOOKUP(A19553,官网公开专利!B:B,1,0),0)&lt;&gt;0,1,0)</f>
        <v>1</v>
      </c>
    </row>
    <row r="19554" spans="1:6" x14ac:dyDescent="0.4">
      <c r="A19554" s="7" t="s">
        <v>10706</v>
      </c>
      <c r="B19554" s="7" t="s">
        <v>13022</v>
      </c>
      <c r="C19554" s="11">
        <v>37867</v>
      </c>
      <c r="D19554" s="7" t="s">
        <v>12940</v>
      </c>
      <c r="E19554" s="7" t="s">
        <v>12941</v>
      </c>
      <c r="F19554">
        <f>IF(IFERROR(VLOOKUP(A19554,官网公开专利!B:B,1,0),0)&lt;&gt;0,1,0)</f>
        <v>1</v>
      </c>
    </row>
    <row r="19555" spans="1:6" x14ac:dyDescent="0.4">
      <c r="A19555" s="7" t="s">
        <v>10132</v>
      </c>
      <c r="B19555" s="7" t="s">
        <v>13022</v>
      </c>
      <c r="C19555" s="11">
        <v>37867</v>
      </c>
      <c r="D19555" s="7" t="s">
        <v>12940</v>
      </c>
      <c r="E19555" s="7" t="s">
        <v>12941</v>
      </c>
      <c r="F19555">
        <f>IF(IFERROR(VLOOKUP(A19555,官网公开专利!B:B,1,0),0)&lt;&gt;0,1,0)</f>
        <v>1</v>
      </c>
    </row>
    <row r="19556" spans="1:6" x14ac:dyDescent="0.4">
      <c r="A19556" s="7" t="s">
        <v>10707</v>
      </c>
      <c r="B19556" s="7" t="s">
        <v>13022</v>
      </c>
      <c r="C19556" s="11">
        <v>37867</v>
      </c>
      <c r="D19556" s="7" t="s">
        <v>12940</v>
      </c>
      <c r="E19556" s="7" t="s">
        <v>12941</v>
      </c>
      <c r="F19556">
        <f>IF(IFERROR(VLOOKUP(A19556,官网公开专利!B:B,1,0),0)&lt;&gt;0,1,0)</f>
        <v>1</v>
      </c>
    </row>
    <row r="19557" spans="1:6" x14ac:dyDescent="0.4">
      <c r="A19557" s="7" t="s">
        <v>10185</v>
      </c>
      <c r="B19557" s="7" t="s">
        <v>13023</v>
      </c>
      <c r="C19557" s="11">
        <v>39105</v>
      </c>
      <c r="D19557" s="7" t="s">
        <v>3979</v>
      </c>
      <c r="E19557" s="7"/>
      <c r="F19557">
        <f>IF(IFERROR(VLOOKUP(A19557,官网公开专利!B:B,1,0),0)&lt;&gt;0,1,0)</f>
        <v>1</v>
      </c>
    </row>
    <row r="19558" spans="1:6" x14ac:dyDescent="0.4">
      <c r="A19558" s="7" t="s">
        <v>9887</v>
      </c>
      <c r="B19558" s="7" t="s">
        <v>1588</v>
      </c>
      <c r="C19558" s="11">
        <v>39079</v>
      </c>
      <c r="D19558" s="7" t="s">
        <v>162</v>
      </c>
      <c r="E19558" s="7"/>
      <c r="F19558">
        <f>IF(IFERROR(VLOOKUP(A19558,官网公开专利!B:B,1,0),0)&lt;&gt;0,1,0)</f>
        <v>1</v>
      </c>
    </row>
    <row r="19559" spans="1:6" x14ac:dyDescent="0.4">
      <c r="A19559" s="7" t="s">
        <v>9885</v>
      </c>
      <c r="B19559" s="7" t="s">
        <v>1588</v>
      </c>
      <c r="C19559" s="11">
        <v>39079</v>
      </c>
      <c r="D19559" s="7" t="s">
        <v>162</v>
      </c>
      <c r="E19559" s="7"/>
      <c r="F19559">
        <f>IF(IFERROR(VLOOKUP(A19559,官网公开专利!B:B,1,0),0)&lt;&gt;0,1,0)</f>
        <v>1</v>
      </c>
    </row>
    <row r="19560" spans="1:6" x14ac:dyDescent="0.4">
      <c r="A19560" s="7" t="s">
        <v>9887</v>
      </c>
      <c r="B19560" s="7" t="s">
        <v>1587</v>
      </c>
      <c r="C19560" s="11">
        <v>39079</v>
      </c>
      <c r="D19560" s="7" t="s">
        <v>162</v>
      </c>
      <c r="E19560" s="7"/>
      <c r="F19560">
        <f>IF(IFERROR(VLOOKUP(A19560,官网公开专利!B:B,1,0),0)&lt;&gt;0,1,0)</f>
        <v>1</v>
      </c>
    </row>
    <row r="19561" spans="1:6" x14ac:dyDescent="0.4">
      <c r="A19561" s="7" t="s">
        <v>9885</v>
      </c>
      <c r="B19561" s="7" t="s">
        <v>1587</v>
      </c>
      <c r="C19561" s="11">
        <v>39079</v>
      </c>
      <c r="D19561" s="7" t="s">
        <v>162</v>
      </c>
      <c r="E19561" s="7"/>
      <c r="F19561">
        <f>IF(IFERROR(VLOOKUP(A19561,官网公开专利!B:B,1,0),0)&lt;&gt;0,1,0)</f>
        <v>1</v>
      </c>
    </row>
    <row r="19562" spans="1:6" x14ac:dyDescent="0.4">
      <c r="A19562" s="7" t="s">
        <v>10919</v>
      </c>
      <c r="B19562" s="7" t="s">
        <v>13020</v>
      </c>
      <c r="C19562" s="11">
        <v>38224</v>
      </c>
      <c r="D19562" s="7" t="s">
        <v>553</v>
      </c>
      <c r="E19562" s="7" t="s">
        <v>13021</v>
      </c>
      <c r="F19562">
        <f>IF(IFERROR(VLOOKUP(A19562,官网公开专利!B:B,1,0),0)&lt;&gt;0,1,0)</f>
        <v>1</v>
      </c>
    </row>
    <row r="19563" spans="1:6" x14ac:dyDescent="0.4">
      <c r="A19563" s="7" t="s">
        <v>9524</v>
      </c>
      <c r="B19563" s="7" t="s">
        <v>13018</v>
      </c>
      <c r="C19563" s="11">
        <v>38558</v>
      </c>
      <c r="D19563" s="7" t="s">
        <v>12323</v>
      </c>
      <c r="E19563" s="7" t="s">
        <v>13019</v>
      </c>
      <c r="F19563">
        <f>IF(IFERROR(VLOOKUP(A19563,官网公开专利!B:B,1,0),0)&lt;&gt;0,1,0)</f>
        <v>1</v>
      </c>
    </row>
    <row r="19564" spans="1:6" x14ac:dyDescent="0.4">
      <c r="A19564" s="7" t="s">
        <v>9469</v>
      </c>
      <c r="B19564" s="7" t="s">
        <v>2959</v>
      </c>
      <c r="C19564" s="11">
        <v>39087</v>
      </c>
      <c r="D19564" s="7" t="s">
        <v>93</v>
      </c>
      <c r="E19564" s="7" t="s">
        <v>13015</v>
      </c>
      <c r="F19564">
        <f>IF(IFERROR(VLOOKUP(A19564,官网公开专利!B:B,1,0),0)&lt;&gt;0,1,0)</f>
        <v>1</v>
      </c>
    </row>
    <row r="19565" spans="1:6" x14ac:dyDescent="0.4">
      <c r="A19565" s="7" t="s">
        <v>9470</v>
      </c>
      <c r="B19565" s="7" t="s">
        <v>2959</v>
      </c>
      <c r="C19565" s="11">
        <v>39087</v>
      </c>
      <c r="D19565" s="7" t="s">
        <v>93</v>
      </c>
      <c r="E19565" s="7" t="s">
        <v>13015</v>
      </c>
      <c r="F19565">
        <f>IF(IFERROR(VLOOKUP(A19565,官网公开专利!B:B,1,0),0)&lt;&gt;0,1,0)</f>
        <v>1</v>
      </c>
    </row>
    <row r="19566" spans="1:6" x14ac:dyDescent="0.4">
      <c r="A19566" s="7" t="s">
        <v>2826</v>
      </c>
      <c r="B19566" s="7" t="s">
        <v>2959</v>
      </c>
      <c r="C19566" s="11">
        <v>39087</v>
      </c>
      <c r="D19566" s="7" t="s">
        <v>93</v>
      </c>
      <c r="E19566" s="7"/>
      <c r="F19566">
        <f>IF(IFERROR(VLOOKUP(A19566,官网公开专利!B:B,1,0),0)&lt;&gt;0,1,0)</f>
        <v>1</v>
      </c>
    </row>
    <row r="19567" spans="1:6" x14ac:dyDescent="0.4">
      <c r="A19567" s="7" t="s">
        <v>10789</v>
      </c>
      <c r="B19567" s="7" t="s">
        <v>8293</v>
      </c>
      <c r="C19567" s="11">
        <v>39076</v>
      </c>
      <c r="D19567" s="7" t="s">
        <v>8294</v>
      </c>
      <c r="E19567" s="7" t="s">
        <v>8295</v>
      </c>
      <c r="F19567">
        <f>IF(IFERROR(VLOOKUP(A19567,官网公开专利!B:B,1,0),0)&lt;&gt;0,1,0)</f>
        <v>1</v>
      </c>
    </row>
    <row r="19568" spans="1:6" x14ac:dyDescent="0.4">
      <c r="A19568" s="7" t="s">
        <v>10919</v>
      </c>
      <c r="B19568" s="7" t="s">
        <v>13016</v>
      </c>
      <c r="C19568" s="11">
        <v>39076</v>
      </c>
      <c r="D19568" s="7" t="s">
        <v>12171</v>
      </c>
      <c r="E19568" s="7" t="s">
        <v>13017</v>
      </c>
      <c r="F19568">
        <f>IF(IFERROR(VLOOKUP(A19568,官网公开专利!B:B,1,0),0)&lt;&gt;0,1,0)</f>
        <v>1</v>
      </c>
    </row>
    <row r="19569" spans="1:6" x14ac:dyDescent="0.4">
      <c r="A19569" s="7" t="s">
        <v>9588</v>
      </c>
      <c r="B19569" s="7" t="s">
        <v>13012</v>
      </c>
      <c r="C19569" s="11">
        <v>35902</v>
      </c>
      <c r="D19569" s="7" t="s">
        <v>13013</v>
      </c>
      <c r="E19569" s="7" t="s">
        <v>13014</v>
      </c>
      <c r="F19569">
        <f>IF(IFERROR(VLOOKUP(A19569,官网公开专利!B:B,1,0),0)&lt;&gt;0,1,0)</f>
        <v>1</v>
      </c>
    </row>
    <row r="19570" spans="1:6" x14ac:dyDescent="0.4">
      <c r="A19570" s="7" t="s">
        <v>1285</v>
      </c>
      <c r="B19570" s="7" t="s">
        <v>1185</v>
      </c>
      <c r="C19570" s="11">
        <v>37245</v>
      </c>
      <c r="D19570" s="7" t="s">
        <v>876</v>
      </c>
      <c r="E19570" s="7" t="s">
        <v>1186</v>
      </c>
      <c r="F19570">
        <f>IF(IFERROR(VLOOKUP(A19570,官网公开专利!B:B,1,0),0)&lt;&gt;0,1,0)</f>
        <v>1</v>
      </c>
    </row>
    <row r="19571" spans="1:6" x14ac:dyDescent="0.4">
      <c r="A19571" s="7" t="s">
        <v>9447</v>
      </c>
      <c r="B19571" s="7" t="s">
        <v>1185</v>
      </c>
      <c r="C19571" s="11">
        <v>37245</v>
      </c>
      <c r="D19571" s="7" t="s">
        <v>876</v>
      </c>
      <c r="E19571" s="7" t="s">
        <v>1186</v>
      </c>
      <c r="F19571">
        <f>IF(IFERROR(VLOOKUP(A19571,官网公开专利!B:B,1,0),0)&lt;&gt;0,1,0)</f>
        <v>1</v>
      </c>
    </row>
    <row r="19572" spans="1:6" x14ac:dyDescent="0.4">
      <c r="A19572" s="7" t="s">
        <v>9448</v>
      </c>
      <c r="B19572" s="7" t="s">
        <v>1185</v>
      </c>
      <c r="C19572" s="11">
        <v>37245</v>
      </c>
      <c r="D19572" s="7" t="s">
        <v>876</v>
      </c>
      <c r="E19572" s="7" t="s">
        <v>1186</v>
      </c>
      <c r="F19572">
        <f>IF(IFERROR(VLOOKUP(A19572,官网公开专利!B:B,1,0),0)&lt;&gt;0,1,0)</f>
        <v>1</v>
      </c>
    </row>
    <row r="19573" spans="1:6" x14ac:dyDescent="0.4">
      <c r="A19573" s="7" t="s">
        <v>9449</v>
      </c>
      <c r="B19573" s="7" t="s">
        <v>1185</v>
      </c>
      <c r="C19573" s="11">
        <v>37245</v>
      </c>
      <c r="D19573" s="7" t="s">
        <v>876</v>
      </c>
      <c r="E19573" s="7" t="s">
        <v>1186</v>
      </c>
      <c r="F19573">
        <f>IF(IFERROR(VLOOKUP(A19573,官网公开专利!B:B,1,0),0)&lt;&gt;0,1,0)</f>
        <v>1</v>
      </c>
    </row>
    <row r="19574" spans="1:6" x14ac:dyDescent="0.4">
      <c r="A19574" s="7" t="s">
        <v>9982</v>
      </c>
      <c r="B19574" s="7" t="s">
        <v>13008</v>
      </c>
      <c r="C19574" s="11">
        <v>39028</v>
      </c>
      <c r="D19574" s="7" t="s">
        <v>13009</v>
      </c>
      <c r="E19574" s="7" t="s">
        <v>13010</v>
      </c>
      <c r="F19574">
        <f>IF(IFERROR(VLOOKUP(A19574,官网公开专利!B:B,1,0),0)&lt;&gt;0,1,0)</f>
        <v>1</v>
      </c>
    </row>
    <row r="19575" spans="1:6" x14ac:dyDescent="0.4">
      <c r="A19575" s="7" t="s">
        <v>9984</v>
      </c>
      <c r="B19575" s="7" t="s">
        <v>13008</v>
      </c>
      <c r="C19575" s="11">
        <v>39028</v>
      </c>
      <c r="D19575" s="7" t="s">
        <v>13009</v>
      </c>
      <c r="E19575" s="7" t="s">
        <v>13011</v>
      </c>
      <c r="F19575">
        <f>IF(IFERROR(VLOOKUP(A19575,官网公开专利!B:B,1,0),0)&lt;&gt;0,1,0)</f>
        <v>1</v>
      </c>
    </row>
    <row r="19576" spans="1:6" x14ac:dyDescent="0.4">
      <c r="A19576" s="7" t="s">
        <v>10585</v>
      </c>
      <c r="B19576" s="7" t="s">
        <v>13006</v>
      </c>
      <c r="C19576" s="11">
        <v>39211</v>
      </c>
      <c r="D19576" s="7" t="s">
        <v>12910</v>
      </c>
      <c r="E19576" s="7" t="s">
        <v>13007</v>
      </c>
      <c r="F19576">
        <f>IF(IFERROR(VLOOKUP(A19576,官网公开专利!B:B,1,0),0)&lt;&gt;0,1,0)</f>
        <v>1</v>
      </c>
    </row>
    <row r="19577" spans="1:6" x14ac:dyDescent="0.4">
      <c r="A19577" s="7" t="s">
        <v>10789</v>
      </c>
      <c r="B19577" s="7" t="s">
        <v>13002</v>
      </c>
      <c r="C19577" s="11">
        <v>39076</v>
      </c>
      <c r="D19577" s="7" t="s">
        <v>13003</v>
      </c>
      <c r="E19577" s="7" t="s">
        <v>13004</v>
      </c>
      <c r="F19577">
        <f>IF(IFERROR(VLOOKUP(A19577,官网公开专利!B:B,1,0),0)&lt;&gt;0,1,0)</f>
        <v>1</v>
      </c>
    </row>
    <row r="19578" spans="1:6" x14ac:dyDescent="0.4">
      <c r="A19578" s="7" t="s">
        <v>9887</v>
      </c>
      <c r="B19578" s="7" t="s">
        <v>1586</v>
      </c>
      <c r="C19578" s="11">
        <v>39079</v>
      </c>
      <c r="D19578" s="7" t="s">
        <v>162</v>
      </c>
      <c r="E19578" s="7"/>
      <c r="F19578">
        <f>IF(IFERROR(VLOOKUP(A19578,官网公开专利!B:B,1,0),0)&lt;&gt;0,1,0)</f>
        <v>1</v>
      </c>
    </row>
    <row r="19579" spans="1:6" x14ac:dyDescent="0.4">
      <c r="A19579" s="7" t="s">
        <v>9885</v>
      </c>
      <c r="B19579" s="7" t="s">
        <v>1586</v>
      </c>
      <c r="C19579" s="11">
        <v>39079</v>
      </c>
      <c r="D19579" s="7" t="s">
        <v>162</v>
      </c>
      <c r="E19579" s="7"/>
      <c r="F19579">
        <f>IF(IFERROR(VLOOKUP(A19579,官网公开专利!B:B,1,0),0)&lt;&gt;0,1,0)</f>
        <v>1</v>
      </c>
    </row>
    <row r="19580" spans="1:6" x14ac:dyDescent="0.4">
      <c r="A19580" s="7" t="s">
        <v>9908</v>
      </c>
      <c r="B19580" s="7" t="s">
        <v>13005</v>
      </c>
      <c r="C19580" s="11">
        <v>36938</v>
      </c>
      <c r="D19580" s="7" t="s">
        <v>3291</v>
      </c>
      <c r="E19580" s="7" t="s">
        <v>3294</v>
      </c>
      <c r="F19580">
        <f>IF(IFERROR(VLOOKUP(A19580,官网公开专利!B:B,1,0),0)&lt;&gt;0,1,0)</f>
        <v>1</v>
      </c>
    </row>
    <row r="19581" spans="1:6" x14ac:dyDescent="0.4">
      <c r="A19581" s="7" t="s">
        <v>10629</v>
      </c>
      <c r="B19581" s="7" t="s">
        <v>13005</v>
      </c>
      <c r="C19581" s="11">
        <v>36938</v>
      </c>
      <c r="D19581" s="7" t="s">
        <v>3291</v>
      </c>
      <c r="E19581" s="7" t="s">
        <v>3294</v>
      </c>
      <c r="F19581">
        <f>IF(IFERROR(VLOOKUP(A19581,官网公开专利!B:B,1,0),0)&lt;&gt;0,1,0)</f>
        <v>1</v>
      </c>
    </row>
    <row r="19582" spans="1:6" x14ac:dyDescent="0.4">
      <c r="A19582" s="7" t="s">
        <v>9907</v>
      </c>
      <c r="B19582" s="7" t="s">
        <v>13005</v>
      </c>
      <c r="C19582" s="11">
        <v>36938</v>
      </c>
      <c r="D19582" s="7" t="s">
        <v>3291</v>
      </c>
      <c r="E19582" s="7"/>
      <c r="F19582">
        <f>IF(IFERROR(VLOOKUP(A19582,官网公开专利!B:B,1,0),0)&lt;&gt;0,1,0)</f>
        <v>1</v>
      </c>
    </row>
    <row r="19583" spans="1:6" x14ac:dyDescent="0.4">
      <c r="A19583" s="7" t="s">
        <v>10585</v>
      </c>
      <c r="B19583" s="7" t="s">
        <v>12999</v>
      </c>
      <c r="C19583" s="11">
        <v>38988</v>
      </c>
      <c r="D19583" s="7" t="s">
        <v>13000</v>
      </c>
      <c r="E19583" s="7" t="s">
        <v>13001</v>
      </c>
      <c r="F19583">
        <f>IF(IFERROR(VLOOKUP(A19583,官网公开专利!B:B,1,0),0)&lt;&gt;0,1,0)</f>
        <v>1</v>
      </c>
    </row>
    <row r="19584" spans="1:6" x14ac:dyDescent="0.4">
      <c r="A19584" s="7" t="s">
        <v>10169</v>
      </c>
      <c r="B19584" s="7" t="s">
        <v>7362</v>
      </c>
      <c r="C19584" s="11">
        <v>37859</v>
      </c>
      <c r="D19584" s="7" t="s">
        <v>7363</v>
      </c>
      <c r="E19584" s="7"/>
      <c r="F19584">
        <f>IF(IFERROR(VLOOKUP(A19584,官网公开专利!B:B,1,0),0)&lt;&gt;0,1,0)</f>
        <v>1</v>
      </c>
    </row>
    <row r="19585" spans="1:6" x14ac:dyDescent="0.4">
      <c r="A19585" s="7" t="s">
        <v>10435</v>
      </c>
      <c r="B19585" s="7" t="s">
        <v>12990</v>
      </c>
      <c r="C19585" s="11">
        <v>39073</v>
      </c>
      <c r="D19585" s="7" t="s">
        <v>12991</v>
      </c>
      <c r="E19585" s="7" t="s">
        <v>12992</v>
      </c>
      <c r="F19585">
        <f>IF(IFERROR(VLOOKUP(A19585,官网公开专利!B:B,1,0),0)&lt;&gt;0,1,0)</f>
        <v>1</v>
      </c>
    </row>
    <row r="19586" spans="1:6" x14ac:dyDescent="0.4">
      <c r="A19586" s="7" t="s">
        <v>10434</v>
      </c>
      <c r="B19586" s="7" t="s">
        <v>12990</v>
      </c>
      <c r="C19586" s="11">
        <v>39073</v>
      </c>
      <c r="D19586" s="7" t="s">
        <v>12991</v>
      </c>
      <c r="E19586" s="7"/>
      <c r="F19586">
        <f>IF(IFERROR(VLOOKUP(A19586,官网公开专利!B:B,1,0),0)&lt;&gt;0,1,0)</f>
        <v>1</v>
      </c>
    </row>
    <row r="19587" spans="1:6" x14ac:dyDescent="0.4">
      <c r="A19587" s="7" t="s">
        <v>10091</v>
      </c>
      <c r="B19587" s="7" t="s">
        <v>12996</v>
      </c>
      <c r="C19587" s="11">
        <v>38413</v>
      </c>
      <c r="D19587" s="7" t="s">
        <v>12997</v>
      </c>
      <c r="E19587" s="7" t="s">
        <v>12998</v>
      </c>
      <c r="F19587">
        <f>IF(IFERROR(VLOOKUP(A19587,官网公开专利!B:B,1,0),0)&lt;&gt;0,1,0)</f>
        <v>1</v>
      </c>
    </row>
    <row r="19588" spans="1:6" x14ac:dyDescent="0.4">
      <c r="A19588" s="7" t="s">
        <v>10086</v>
      </c>
      <c r="B19588" s="7" t="s">
        <v>12996</v>
      </c>
      <c r="C19588" s="11">
        <v>38413</v>
      </c>
      <c r="D19588" s="7" t="s">
        <v>12997</v>
      </c>
      <c r="E19588" s="7"/>
      <c r="F19588">
        <f>IF(IFERROR(VLOOKUP(A19588,官网公开专利!B:B,1,0),0)&lt;&gt;0,1,0)</f>
        <v>1</v>
      </c>
    </row>
    <row r="19589" spans="1:6" x14ac:dyDescent="0.4">
      <c r="A19589" s="7" t="s">
        <v>9908</v>
      </c>
      <c r="B19589" s="7" t="s">
        <v>12993</v>
      </c>
      <c r="C19589" s="11">
        <v>39057</v>
      </c>
      <c r="D19589" s="7" t="s">
        <v>12994</v>
      </c>
      <c r="E19589" s="7" t="s">
        <v>12995</v>
      </c>
      <c r="F19589">
        <f>IF(IFERROR(VLOOKUP(A19589,官网公开专利!B:B,1,0),0)&lt;&gt;0,1,0)</f>
        <v>1</v>
      </c>
    </row>
    <row r="19590" spans="1:6" x14ac:dyDescent="0.4">
      <c r="A19590" s="7" t="s">
        <v>10629</v>
      </c>
      <c r="B19590" s="7" t="s">
        <v>12993</v>
      </c>
      <c r="C19590" s="11">
        <v>39057</v>
      </c>
      <c r="D19590" s="7" t="s">
        <v>12994</v>
      </c>
      <c r="E19590" s="7" t="s">
        <v>12995</v>
      </c>
      <c r="F19590">
        <f>IF(IFERROR(VLOOKUP(A19590,官网公开专利!B:B,1,0),0)&lt;&gt;0,1,0)</f>
        <v>1</v>
      </c>
    </row>
    <row r="19591" spans="1:6" x14ac:dyDescent="0.4">
      <c r="A19591" s="7" t="s">
        <v>9907</v>
      </c>
      <c r="B19591" s="7" t="s">
        <v>12993</v>
      </c>
      <c r="C19591" s="11">
        <v>39057</v>
      </c>
      <c r="D19591" s="7" t="s">
        <v>12994</v>
      </c>
      <c r="E19591" s="7"/>
      <c r="F19591">
        <f>IF(IFERROR(VLOOKUP(A19591,官网公开专利!B:B,1,0),0)&lt;&gt;0,1,0)</f>
        <v>1</v>
      </c>
    </row>
    <row r="19592" spans="1:6" x14ac:dyDescent="0.4">
      <c r="A19592" s="7" t="s">
        <v>9522</v>
      </c>
      <c r="B19592" s="7" t="s">
        <v>12988</v>
      </c>
      <c r="C19592" s="11">
        <v>38775</v>
      </c>
      <c r="D19592" s="7" t="s">
        <v>12989</v>
      </c>
      <c r="E19592" s="7" t="s">
        <v>4440</v>
      </c>
      <c r="F19592">
        <f>IF(IFERROR(VLOOKUP(A19592,官网公开专利!B:B,1,0),0)&lt;&gt;0,1,0)</f>
        <v>1</v>
      </c>
    </row>
    <row r="19593" spans="1:6" x14ac:dyDescent="0.4">
      <c r="A19593" s="7" t="s">
        <v>10720</v>
      </c>
      <c r="B19593" s="7" t="s">
        <v>12988</v>
      </c>
      <c r="C19593" s="11">
        <v>38775</v>
      </c>
      <c r="D19593" s="7" t="s">
        <v>12989</v>
      </c>
      <c r="E19593" s="7"/>
      <c r="F19593">
        <f>IF(IFERROR(VLOOKUP(A19593,官网公开专利!B:B,1,0),0)&lt;&gt;0,1,0)</f>
        <v>1</v>
      </c>
    </row>
    <row r="19594" spans="1:6" x14ac:dyDescent="0.4">
      <c r="A19594" s="7" t="s">
        <v>10185</v>
      </c>
      <c r="B19594" s="7" t="s">
        <v>12986</v>
      </c>
      <c r="C19594" s="11">
        <v>34857</v>
      </c>
      <c r="D19594" s="7" t="s">
        <v>12987</v>
      </c>
      <c r="E19594" s="7"/>
      <c r="F19594">
        <f>IF(IFERROR(VLOOKUP(A19594,官网公开专利!B:B,1,0),0)&lt;&gt;0,1,0)</f>
        <v>1</v>
      </c>
    </row>
    <row r="19595" spans="1:6" x14ac:dyDescent="0.4">
      <c r="A19595" s="7" t="s">
        <v>11864</v>
      </c>
      <c r="B19595" s="7" t="s">
        <v>12985</v>
      </c>
      <c r="C19595" s="11">
        <v>38238</v>
      </c>
      <c r="D19595" s="7" t="s">
        <v>4917</v>
      </c>
      <c r="E19595" s="7"/>
      <c r="F19595">
        <f>IF(IFERROR(VLOOKUP(A19595,官网公开专利!B:B,1,0),0)&lt;&gt;0,1,0)</f>
        <v>1</v>
      </c>
    </row>
    <row r="19596" spans="1:6" x14ac:dyDescent="0.4">
      <c r="A19596" s="7" t="s">
        <v>10185</v>
      </c>
      <c r="B19596" s="7" t="s">
        <v>12980</v>
      </c>
      <c r="C19596" s="11">
        <v>39063</v>
      </c>
      <c r="D19596" s="7" t="s">
        <v>234</v>
      </c>
      <c r="E19596" s="7"/>
      <c r="F19596">
        <f>IF(IFERROR(VLOOKUP(A19596,官网公开专利!B:B,1,0),0)&lt;&gt;0,1,0)</f>
        <v>1</v>
      </c>
    </row>
    <row r="19597" spans="1:6" x14ac:dyDescent="0.4">
      <c r="A19597" s="7" t="s">
        <v>4962</v>
      </c>
      <c r="B19597" s="7" t="s">
        <v>464</v>
      </c>
      <c r="C19597" s="11">
        <v>39058</v>
      </c>
      <c r="D19597" s="7" t="s">
        <v>465</v>
      </c>
      <c r="E19597" s="7" t="s">
        <v>466</v>
      </c>
      <c r="F19597">
        <f>IF(IFERROR(VLOOKUP(A19597,官网公开专利!B:B,1,0),0)&lt;&gt;0,1,0)</f>
        <v>1</v>
      </c>
    </row>
    <row r="19598" spans="1:6" x14ac:dyDescent="0.4">
      <c r="A19598" s="7" t="s">
        <v>8716</v>
      </c>
      <c r="B19598" s="7" t="s">
        <v>464</v>
      </c>
      <c r="C19598" s="11">
        <v>39058</v>
      </c>
      <c r="D19598" s="7" t="s">
        <v>465</v>
      </c>
      <c r="E19598" s="7" t="s">
        <v>466</v>
      </c>
      <c r="F19598">
        <f>IF(IFERROR(VLOOKUP(A19598,官网公开专利!B:B,1,0),0)&lt;&gt;0,1,0)</f>
        <v>1</v>
      </c>
    </row>
    <row r="19599" spans="1:6" x14ac:dyDescent="0.4">
      <c r="A19599" s="7" t="s">
        <v>9817</v>
      </c>
      <c r="B19599" s="7" t="s">
        <v>464</v>
      </c>
      <c r="C19599" s="11">
        <v>39058</v>
      </c>
      <c r="D19599" s="7" t="s">
        <v>465</v>
      </c>
      <c r="E19599" s="7" t="s">
        <v>466</v>
      </c>
      <c r="F19599">
        <f>IF(IFERROR(VLOOKUP(A19599,官网公开专利!B:B,1,0),0)&lt;&gt;0,1,0)</f>
        <v>1</v>
      </c>
    </row>
    <row r="19600" spans="1:6" x14ac:dyDescent="0.4">
      <c r="A19600" s="7" t="s">
        <v>9818</v>
      </c>
      <c r="B19600" s="7" t="s">
        <v>464</v>
      </c>
      <c r="C19600" s="11">
        <v>39058</v>
      </c>
      <c r="D19600" s="7" t="s">
        <v>465</v>
      </c>
      <c r="E19600" s="7" t="s">
        <v>466</v>
      </c>
      <c r="F19600">
        <f>IF(IFERROR(VLOOKUP(A19600,官网公开专利!B:B,1,0),0)&lt;&gt;0,1,0)</f>
        <v>1</v>
      </c>
    </row>
    <row r="19601" spans="1:6" x14ac:dyDescent="0.4">
      <c r="A19601" s="7" t="s">
        <v>9819</v>
      </c>
      <c r="B19601" s="7" t="s">
        <v>464</v>
      </c>
      <c r="C19601" s="11">
        <v>39058</v>
      </c>
      <c r="D19601" s="7" t="s">
        <v>465</v>
      </c>
      <c r="E19601" s="7" t="s">
        <v>466</v>
      </c>
      <c r="F19601">
        <f>IF(IFERROR(VLOOKUP(A19601,官网公开专利!B:B,1,0),0)&lt;&gt;0,1,0)</f>
        <v>1</v>
      </c>
    </row>
    <row r="19602" spans="1:6" x14ac:dyDescent="0.4">
      <c r="A19602" s="7" t="s">
        <v>9820</v>
      </c>
      <c r="B19602" s="7" t="s">
        <v>464</v>
      </c>
      <c r="C19602" s="11">
        <v>39058</v>
      </c>
      <c r="D19602" s="7" t="s">
        <v>465</v>
      </c>
      <c r="E19602" s="7" t="s">
        <v>466</v>
      </c>
      <c r="F19602">
        <f>IF(IFERROR(VLOOKUP(A19602,官网公开专利!B:B,1,0),0)&lt;&gt;0,1,0)</f>
        <v>1</v>
      </c>
    </row>
    <row r="19603" spans="1:6" x14ac:dyDescent="0.4">
      <c r="A19603" s="7" t="s">
        <v>10626</v>
      </c>
      <c r="B19603" s="7" t="s">
        <v>12981</v>
      </c>
      <c r="C19603" s="11">
        <v>39059</v>
      </c>
      <c r="D19603" s="7" t="s">
        <v>12982</v>
      </c>
      <c r="E19603" s="7"/>
      <c r="F19603">
        <f>IF(IFERROR(VLOOKUP(A19603,官网公开专利!B:B,1,0),0)&lt;&gt;0,1,0)</f>
        <v>1</v>
      </c>
    </row>
    <row r="19604" spans="1:6" x14ac:dyDescent="0.4">
      <c r="A19604" s="7" t="s">
        <v>10436</v>
      </c>
      <c r="B19604" s="7" t="s">
        <v>12983</v>
      </c>
      <c r="C19604" s="11">
        <v>39057</v>
      </c>
      <c r="D19604" s="7" t="s">
        <v>12984</v>
      </c>
      <c r="E19604" s="7"/>
      <c r="F19604">
        <f>IF(IFERROR(VLOOKUP(A19604,官网公开专利!B:B,1,0),0)&lt;&gt;0,1,0)</f>
        <v>1</v>
      </c>
    </row>
    <row r="19605" spans="1:6" x14ac:dyDescent="0.4">
      <c r="A19605" s="7" t="s">
        <v>9606</v>
      </c>
      <c r="B19605" s="7" t="s">
        <v>7090</v>
      </c>
      <c r="C19605" s="11">
        <v>39050</v>
      </c>
      <c r="D19605" s="7" t="s">
        <v>5286</v>
      </c>
      <c r="E19605" s="7" t="s">
        <v>7091</v>
      </c>
      <c r="F19605">
        <f>IF(IFERROR(VLOOKUP(A19605,官网公开专利!B:B,1,0),0)&lt;&gt;0,1,0)</f>
        <v>1</v>
      </c>
    </row>
    <row r="19606" spans="1:6" x14ac:dyDescent="0.4">
      <c r="A19606" s="7" t="s">
        <v>10531</v>
      </c>
      <c r="B19606" s="7" t="s">
        <v>12978</v>
      </c>
      <c r="C19606" s="11">
        <v>37252</v>
      </c>
      <c r="D19606" s="7" t="s">
        <v>8291</v>
      </c>
      <c r="E19606" s="7" t="s">
        <v>12979</v>
      </c>
      <c r="F19606">
        <f>IF(IFERROR(VLOOKUP(A19606,官网公开专利!B:B,1,0),0)&lt;&gt;0,1,0)</f>
        <v>1</v>
      </c>
    </row>
    <row r="19607" spans="1:6" x14ac:dyDescent="0.4">
      <c r="A19607" s="7" t="s">
        <v>9587</v>
      </c>
      <c r="B19607" s="7" t="s">
        <v>12972</v>
      </c>
      <c r="C19607" s="11">
        <v>39052</v>
      </c>
      <c r="D19607" s="7" t="s">
        <v>12973</v>
      </c>
      <c r="E19607" s="7" t="s">
        <v>12974</v>
      </c>
      <c r="F19607">
        <f>IF(IFERROR(VLOOKUP(A19607,官网公开专利!B:B,1,0),0)&lt;&gt;0,1,0)</f>
        <v>1</v>
      </c>
    </row>
    <row r="19608" spans="1:6" x14ac:dyDescent="0.4">
      <c r="A19608" s="7" t="s">
        <v>9583</v>
      </c>
      <c r="B19608" s="7" t="s">
        <v>12972</v>
      </c>
      <c r="C19608" s="11">
        <v>39052</v>
      </c>
      <c r="D19608" s="7" t="s">
        <v>12973</v>
      </c>
      <c r="E19608" s="7" t="s">
        <v>12974</v>
      </c>
      <c r="F19608">
        <f>IF(IFERROR(VLOOKUP(A19608,官网公开专利!B:B,1,0),0)&lt;&gt;0,1,0)</f>
        <v>1</v>
      </c>
    </row>
    <row r="19609" spans="1:6" x14ac:dyDescent="0.4">
      <c r="A19609" s="7" t="s">
        <v>9655</v>
      </c>
      <c r="B19609" s="7" t="s">
        <v>12977</v>
      </c>
      <c r="C19609" s="11">
        <v>39052</v>
      </c>
      <c r="D19609" s="7" t="s">
        <v>2055</v>
      </c>
      <c r="E19609" s="7"/>
      <c r="F19609">
        <f>IF(IFERROR(VLOOKUP(A19609,官网公开专利!B:B,1,0),0)&lt;&gt;0,1,0)</f>
        <v>1</v>
      </c>
    </row>
    <row r="19610" spans="1:6" x14ac:dyDescent="0.4">
      <c r="A19610" s="7" t="s">
        <v>10217</v>
      </c>
      <c r="B19610" s="7" t="s">
        <v>12975</v>
      </c>
      <c r="C19610" s="11">
        <v>39045</v>
      </c>
      <c r="D19610" s="7" t="s">
        <v>1563</v>
      </c>
      <c r="E19610" s="7" t="s">
        <v>12976</v>
      </c>
      <c r="F19610">
        <f>IF(IFERROR(VLOOKUP(A19610,官网公开专利!B:B,1,0),0)&lt;&gt;0,1,0)</f>
        <v>1</v>
      </c>
    </row>
    <row r="19611" spans="1:6" x14ac:dyDescent="0.4">
      <c r="A19611" s="7" t="s">
        <v>10132</v>
      </c>
      <c r="B19611" s="7" t="s">
        <v>12975</v>
      </c>
      <c r="C19611" s="11">
        <v>39045</v>
      </c>
      <c r="D19611" s="7" t="s">
        <v>1563</v>
      </c>
      <c r="E19611" s="7" t="s">
        <v>12976</v>
      </c>
      <c r="F19611">
        <f>IF(IFERROR(VLOOKUP(A19611,官网公开专利!B:B,1,0),0)&lt;&gt;0,1,0)</f>
        <v>1</v>
      </c>
    </row>
    <row r="19612" spans="1:6" x14ac:dyDescent="0.4">
      <c r="A19612" s="7" t="s">
        <v>10469</v>
      </c>
      <c r="B19612" s="7" t="s">
        <v>12970</v>
      </c>
      <c r="C19612" s="11">
        <v>38117</v>
      </c>
      <c r="D19612" s="7" t="s">
        <v>12971</v>
      </c>
      <c r="E19612" s="7"/>
      <c r="F19612">
        <f>IF(IFERROR(VLOOKUP(A19612,官网公开专利!B:B,1,0),0)&lt;&gt;0,1,0)</f>
        <v>1</v>
      </c>
    </row>
    <row r="19613" spans="1:6" x14ac:dyDescent="0.4">
      <c r="A19613" s="7" t="s">
        <v>10706</v>
      </c>
      <c r="B19613" s="7" t="s">
        <v>12967</v>
      </c>
      <c r="C19613" s="11">
        <v>39003</v>
      </c>
      <c r="D19613" s="7" t="s">
        <v>12968</v>
      </c>
      <c r="E19613" s="7" t="s">
        <v>12969</v>
      </c>
      <c r="F19613">
        <f>IF(IFERROR(VLOOKUP(A19613,官网公开专利!B:B,1,0),0)&lt;&gt;0,1,0)</f>
        <v>1</v>
      </c>
    </row>
    <row r="19614" spans="1:6" x14ac:dyDescent="0.4">
      <c r="A19614" s="7" t="s">
        <v>10707</v>
      </c>
      <c r="B19614" s="7" t="s">
        <v>12967</v>
      </c>
      <c r="C19614" s="11">
        <v>39003</v>
      </c>
      <c r="D19614" s="7" t="s">
        <v>12968</v>
      </c>
      <c r="E19614" s="7" t="s">
        <v>12969</v>
      </c>
      <c r="F19614">
        <f>IF(IFERROR(VLOOKUP(A19614,官网公开专利!B:B,1,0),0)&lt;&gt;0,1,0)</f>
        <v>1</v>
      </c>
    </row>
    <row r="19615" spans="1:6" x14ac:dyDescent="0.4">
      <c r="A19615" s="7" t="s">
        <v>10589</v>
      </c>
      <c r="B19615" s="7" t="s">
        <v>12967</v>
      </c>
      <c r="C19615" s="11">
        <v>39003</v>
      </c>
      <c r="D19615" s="7" t="s">
        <v>12968</v>
      </c>
      <c r="E19615" s="7"/>
      <c r="F19615">
        <f>IF(IFERROR(VLOOKUP(A19615,官网公开专利!B:B,1,0),0)&lt;&gt;0,1,0)</f>
        <v>1</v>
      </c>
    </row>
    <row r="19616" spans="1:6" x14ac:dyDescent="0.4">
      <c r="A19616" s="7" t="s">
        <v>10132</v>
      </c>
      <c r="B19616" s="7" t="s">
        <v>12967</v>
      </c>
      <c r="C19616" s="11">
        <v>39003</v>
      </c>
      <c r="D19616" s="7" t="s">
        <v>12968</v>
      </c>
      <c r="E19616" s="7"/>
      <c r="F19616">
        <f>IF(IFERROR(VLOOKUP(A19616,官网公开专利!B:B,1,0),0)&lt;&gt;0,1,0)</f>
        <v>1</v>
      </c>
    </row>
    <row r="19617" spans="1:6" x14ac:dyDescent="0.4">
      <c r="A19617" s="7" t="s">
        <v>9482</v>
      </c>
      <c r="B19617" s="7" t="s">
        <v>12964</v>
      </c>
      <c r="C19617" s="11">
        <v>39048</v>
      </c>
      <c r="D19617" s="7" t="s">
        <v>12965</v>
      </c>
      <c r="E19617" s="7" t="s">
        <v>12966</v>
      </c>
      <c r="F19617">
        <f>IF(IFERROR(VLOOKUP(A19617,官网公开专利!B:B,1,0),0)&lt;&gt;0,1,0)</f>
        <v>1</v>
      </c>
    </row>
    <row r="19618" spans="1:6" x14ac:dyDescent="0.4">
      <c r="A19618" s="7" t="s">
        <v>10919</v>
      </c>
      <c r="B19618" s="7" t="s">
        <v>12962</v>
      </c>
      <c r="C19618" s="11">
        <v>39042</v>
      </c>
      <c r="D19618" s="7" t="s">
        <v>12963</v>
      </c>
      <c r="E19618" s="7"/>
      <c r="F19618">
        <f>IF(IFERROR(VLOOKUP(A19618,官网公开专利!B:B,1,0),0)&lt;&gt;0,1,0)</f>
        <v>1</v>
      </c>
    </row>
    <row r="19619" spans="1:6" x14ac:dyDescent="0.4">
      <c r="A19619" s="7" t="s">
        <v>9756</v>
      </c>
      <c r="B19619" s="7" t="s">
        <v>12960</v>
      </c>
      <c r="C19619" s="11">
        <v>39021</v>
      </c>
      <c r="D19619" s="7" t="s">
        <v>12961</v>
      </c>
      <c r="E19619" s="7"/>
      <c r="F19619">
        <f>IF(IFERROR(VLOOKUP(A19619,官网公开专利!B:B,1,0),0)&lt;&gt;0,1,0)</f>
        <v>1</v>
      </c>
    </row>
    <row r="19620" spans="1:6" x14ac:dyDescent="0.4">
      <c r="A19620" s="7" t="s">
        <v>9732</v>
      </c>
      <c r="B19620" s="7" t="s">
        <v>12957</v>
      </c>
      <c r="C19620" s="11">
        <v>39400</v>
      </c>
      <c r="D19620" s="7" t="s">
        <v>12958</v>
      </c>
      <c r="E19620" s="7" t="s">
        <v>12959</v>
      </c>
      <c r="F19620">
        <f>IF(IFERROR(VLOOKUP(A19620,官网公开专利!B:B,1,0),0)&lt;&gt;0,1,0)</f>
        <v>1</v>
      </c>
    </row>
    <row r="19621" spans="1:6" x14ac:dyDescent="0.4">
      <c r="A19621" s="7" t="s">
        <v>10827</v>
      </c>
      <c r="B19621" s="7" t="s">
        <v>12955</v>
      </c>
      <c r="C19621" s="11">
        <v>37945</v>
      </c>
      <c r="D19621" s="7" t="s">
        <v>12956</v>
      </c>
      <c r="E19621" s="7"/>
      <c r="F19621">
        <f>IF(IFERROR(VLOOKUP(A19621,官网公开专利!B:B,1,0),0)&lt;&gt;0,1,0)</f>
        <v>1</v>
      </c>
    </row>
    <row r="19622" spans="1:6" x14ac:dyDescent="0.4">
      <c r="A19622" s="7" t="s">
        <v>10787</v>
      </c>
      <c r="B19622" s="7" t="s">
        <v>8272</v>
      </c>
      <c r="C19622" s="11">
        <v>36600</v>
      </c>
      <c r="D19622" s="7" t="s">
        <v>8273</v>
      </c>
      <c r="E19622" s="7" t="s">
        <v>3795</v>
      </c>
      <c r="F19622">
        <f>IF(IFERROR(VLOOKUP(A19622,官网公开专利!B:B,1,0),0)&lt;&gt;0,1,0)</f>
        <v>1</v>
      </c>
    </row>
    <row r="19623" spans="1:6" x14ac:dyDescent="0.4">
      <c r="A19623" s="7" t="s">
        <v>9482</v>
      </c>
      <c r="B19623" s="7" t="s">
        <v>12953</v>
      </c>
      <c r="C19623" s="11">
        <v>38989</v>
      </c>
      <c r="D19623" s="7" t="s">
        <v>12482</v>
      </c>
      <c r="E19623" s="7" t="s">
        <v>12954</v>
      </c>
      <c r="F19623">
        <f>IF(IFERROR(VLOOKUP(A19623,官网公开专利!B:B,1,0),0)&lt;&gt;0,1,0)</f>
        <v>1</v>
      </c>
    </row>
    <row r="19624" spans="1:6" x14ac:dyDescent="0.4">
      <c r="A19624" s="7" t="s">
        <v>10435</v>
      </c>
      <c r="B19624" s="7" t="s">
        <v>12951</v>
      </c>
      <c r="C19624" s="11">
        <v>38992</v>
      </c>
      <c r="D19624" s="7" t="s">
        <v>1470</v>
      </c>
      <c r="E19624" s="7" t="s">
        <v>12952</v>
      </c>
      <c r="F19624">
        <f>IF(IFERROR(VLOOKUP(A19624,官网公开专利!B:B,1,0),0)&lt;&gt;0,1,0)</f>
        <v>1</v>
      </c>
    </row>
    <row r="19625" spans="1:6" x14ac:dyDescent="0.4">
      <c r="A19625" s="7" t="s">
        <v>10434</v>
      </c>
      <c r="B19625" s="7" t="s">
        <v>12951</v>
      </c>
      <c r="C19625" s="11">
        <v>38992</v>
      </c>
      <c r="D19625" s="7" t="s">
        <v>1470</v>
      </c>
      <c r="E19625" s="7"/>
      <c r="F19625">
        <f>IF(IFERROR(VLOOKUP(A19625,官网公开专利!B:B,1,0),0)&lt;&gt;0,1,0)</f>
        <v>1</v>
      </c>
    </row>
    <row r="19626" spans="1:6" x14ac:dyDescent="0.4">
      <c r="A19626" s="7" t="s">
        <v>9592</v>
      </c>
      <c r="B19626" s="7" t="s">
        <v>12948</v>
      </c>
      <c r="C19626" s="11">
        <v>38674</v>
      </c>
      <c r="D19626" s="7" t="s">
        <v>12949</v>
      </c>
      <c r="E19626" s="7" t="s">
        <v>12950</v>
      </c>
      <c r="F19626">
        <f>IF(IFERROR(VLOOKUP(A19626,官网公开专利!B:B,1,0),0)&lt;&gt;0,1,0)</f>
        <v>1</v>
      </c>
    </row>
    <row r="19627" spans="1:6" x14ac:dyDescent="0.4">
      <c r="A19627" s="7" t="s">
        <v>9886</v>
      </c>
      <c r="B19627" s="7" t="s">
        <v>1661</v>
      </c>
      <c r="C19627" s="11">
        <v>38251</v>
      </c>
      <c r="D19627" s="7" t="s">
        <v>134</v>
      </c>
      <c r="E19627" s="7" t="s">
        <v>3808</v>
      </c>
      <c r="F19627">
        <f>IF(IFERROR(VLOOKUP(A19627,官网公开专利!B:B,1,0),0)&lt;&gt;0,1,0)</f>
        <v>1</v>
      </c>
    </row>
    <row r="19628" spans="1:6" x14ac:dyDescent="0.4">
      <c r="A19628" s="7" t="s">
        <v>9881</v>
      </c>
      <c r="B19628" s="7" t="s">
        <v>1661</v>
      </c>
      <c r="C19628" s="11">
        <v>38251</v>
      </c>
      <c r="D19628" s="7" t="s">
        <v>134</v>
      </c>
      <c r="E19628" s="7" t="s">
        <v>3808</v>
      </c>
      <c r="F19628">
        <f>IF(IFERROR(VLOOKUP(A19628,官网公开专利!B:B,1,0),0)&lt;&gt;0,1,0)</f>
        <v>1</v>
      </c>
    </row>
    <row r="19629" spans="1:6" x14ac:dyDescent="0.4">
      <c r="A19629" s="7" t="s">
        <v>9887</v>
      </c>
      <c r="B19629" s="7" t="s">
        <v>1661</v>
      </c>
      <c r="C19629" s="11">
        <v>38251</v>
      </c>
      <c r="D19629" s="7" t="s">
        <v>134</v>
      </c>
      <c r="E19629" s="7"/>
      <c r="F19629">
        <f>IF(IFERROR(VLOOKUP(A19629,官网公开专利!B:B,1,0),0)&lt;&gt;0,1,0)</f>
        <v>1</v>
      </c>
    </row>
    <row r="19630" spans="1:6" x14ac:dyDescent="0.4">
      <c r="A19630" s="7" t="s">
        <v>9885</v>
      </c>
      <c r="B19630" s="7" t="s">
        <v>1661</v>
      </c>
      <c r="C19630" s="11">
        <v>38251</v>
      </c>
      <c r="D19630" s="7" t="s">
        <v>134</v>
      </c>
      <c r="E19630" s="7"/>
      <c r="F19630">
        <f>IF(IFERROR(VLOOKUP(A19630,官网公开专利!B:B,1,0),0)&lt;&gt;0,1,0)</f>
        <v>1</v>
      </c>
    </row>
    <row r="19631" spans="1:6" x14ac:dyDescent="0.4">
      <c r="A19631" s="7" t="s">
        <v>10706</v>
      </c>
      <c r="B19631" s="7" t="s">
        <v>12944</v>
      </c>
      <c r="C19631" s="11">
        <v>38988</v>
      </c>
      <c r="D19631" s="7" t="s">
        <v>3221</v>
      </c>
      <c r="E19631" s="7" t="s">
        <v>12945</v>
      </c>
      <c r="F19631">
        <f>IF(IFERROR(VLOOKUP(A19631,官网公开专利!B:B,1,0),0)&lt;&gt;0,1,0)</f>
        <v>1</v>
      </c>
    </row>
    <row r="19632" spans="1:6" x14ac:dyDescent="0.4">
      <c r="A19632" s="7" t="s">
        <v>10707</v>
      </c>
      <c r="B19632" s="7" t="s">
        <v>12944</v>
      </c>
      <c r="C19632" s="11">
        <v>38988</v>
      </c>
      <c r="D19632" s="7" t="s">
        <v>3221</v>
      </c>
      <c r="E19632" s="7" t="s">
        <v>12945</v>
      </c>
      <c r="F19632">
        <f>IF(IFERROR(VLOOKUP(A19632,官网公开专利!B:B,1,0),0)&lt;&gt;0,1,0)</f>
        <v>1</v>
      </c>
    </row>
    <row r="19633" spans="1:6" x14ac:dyDescent="0.4">
      <c r="A19633" s="7" t="s">
        <v>10589</v>
      </c>
      <c r="B19633" s="7" t="s">
        <v>12944</v>
      </c>
      <c r="C19633" s="11">
        <v>38988</v>
      </c>
      <c r="D19633" s="7" t="s">
        <v>3221</v>
      </c>
      <c r="E19633" s="7"/>
      <c r="F19633">
        <f>IF(IFERROR(VLOOKUP(A19633,官网公开专利!B:B,1,0),0)&lt;&gt;0,1,0)</f>
        <v>1</v>
      </c>
    </row>
    <row r="19634" spans="1:6" x14ac:dyDescent="0.4">
      <c r="A19634" s="7" t="s">
        <v>10132</v>
      </c>
      <c r="B19634" s="7" t="s">
        <v>12944</v>
      </c>
      <c r="C19634" s="11">
        <v>38988</v>
      </c>
      <c r="D19634" s="7" t="s">
        <v>3221</v>
      </c>
      <c r="E19634" s="7"/>
      <c r="F19634">
        <f>IF(IFERROR(VLOOKUP(A19634,官网公开专利!B:B,1,0),0)&lt;&gt;0,1,0)</f>
        <v>1</v>
      </c>
    </row>
    <row r="19635" spans="1:6" x14ac:dyDescent="0.4">
      <c r="A19635" s="7" t="s">
        <v>9887</v>
      </c>
      <c r="B19635" s="7" t="s">
        <v>12946</v>
      </c>
      <c r="C19635" s="11">
        <v>38979</v>
      </c>
      <c r="D19635" s="7" t="s">
        <v>7487</v>
      </c>
      <c r="E19635" s="7" t="s">
        <v>12947</v>
      </c>
      <c r="F19635">
        <f>IF(IFERROR(VLOOKUP(A19635,官网公开专利!B:B,1,0),0)&lt;&gt;0,1,0)</f>
        <v>1</v>
      </c>
    </row>
    <row r="19636" spans="1:6" x14ac:dyDescent="0.4">
      <c r="A19636" s="7" t="s">
        <v>9885</v>
      </c>
      <c r="B19636" s="7" t="s">
        <v>12946</v>
      </c>
      <c r="C19636" s="11">
        <v>38979</v>
      </c>
      <c r="D19636" s="7" t="s">
        <v>7487</v>
      </c>
      <c r="E19636" s="7" t="s">
        <v>12947</v>
      </c>
      <c r="F19636">
        <f>IF(IFERROR(VLOOKUP(A19636,官网公开专利!B:B,1,0),0)&lt;&gt;0,1,0)</f>
        <v>1</v>
      </c>
    </row>
    <row r="19637" spans="1:6" x14ac:dyDescent="0.4">
      <c r="A19637" s="7" t="s">
        <v>9460</v>
      </c>
      <c r="B19637" s="7" t="s">
        <v>12946</v>
      </c>
      <c r="C19637" s="11">
        <v>38979</v>
      </c>
      <c r="D19637" s="7" t="s">
        <v>7487</v>
      </c>
      <c r="E19637" s="7" t="s">
        <v>12947</v>
      </c>
      <c r="F19637">
        <f>IF(IFERROR(VLOOKUP(A19637,官网公开专利!B:B,1,0),0)&lt;&gt;0,1,0)</f>
        <v>1</v>
      </c>
    </row>
    <row r="19638" spans="1:6" x14ac:dyDescent="0.4">
      <c r="A19638" s="7" t="s">
        <v>1285</v>
      </c>
      <c r="B19638" s="7" t="s">
        <v>916</v>
      </c>
      <c r="C19638" s="11">
        <v>37578</v>
      </c>
      <c r="D19638" s="7" t="s">
        <v>856</v>
      </c>
      <c r="E19638" s="7" t="s">
        <v>1196</v>
      </c>
      <c r="F19638">
        <f>IF(IFERROR(VLOOKUP(A19638,官网公开专利!B:B,1,0),0)&lt;&gt;0,1,0)</f>
        <v>1</v>
      </c>
    </row>
    <row r="19639" spans="1:6" x14ac:dyDescent="0.4">
      <c r="A19639" s="7" t="s">
        <v>9447</v>
      </c>
      <c r="B19639" s="7" t="s">
        <v>916</v>
      </c>
      <c r="C19639" s="11">
        <v>37578</v>
      </c>
      <c r="D19639" s="7" t="s">
        <v>856</v>
      </c>
      <c r="E19639" s="7" t="s">
        <v>1196</v>
      </c>
      <c r="F19639">
        <f>IF(IFERROR(VLOOKUP(A19639,官网公开专利!B:B,1,0),0)&lt;&gt;0,1,0)</f>
        <v>1</v>
      </c>
    </row>
    <row r="19640" spans="1:6" x14ac:dyDescent="0.4">
      <c r="A19640" s="7" t="s">
        <v>9448</v>
      </c>
      <c r="B19640" s="7" t="s">
        <v>916</v>
      </c>
      <c r="C19640" s="11">
        <v>37578</v>
      </c>
      <c r="D19640" s="7" t="s">
        <v>856</v>
      </c>
      <c r="E19640" s="7" t="s">
        <v>1196</v>
      </c>
      <c r="F19640">
        <f>IF(IFERROR(VLOOKUP(A19640,官网公开专利!B:B,1,0),0)&lt;&gt;0,1,0)</f>
        <v>1</v>
      </c>
    </row>
    <row r="19641" spans="1:6" x14ac:dyDescent="0.4">
      <c r="A19641" s="7" t="s">
        <v>9449</v>
      </c>
      <c r="B19641" s="7" t="s">
        <v>916</v>
      </c>
      <c r="C19641" s="11">
        <v>37578</v>
      </c>
      <c r="D19641" s="7" t="s">
        <v>856</v>
      </c>
      <c r="E19641" s="7" t="s">
        <v>1196</v>
      </c>
      <c r="F19641">
        <f>IF(IFERROR(VLOOKUP(A19641,官网公开专利!B:B,1,0),0)&lt;&gt;0,1,0)</f>
        <v>1</v>
      </c>
    </row>
    <row r="19642" spans="1:6" x14ac:dyDescent="0.4">
      <c r="A19642" s="7" t="s">
        <v>9908</v>
      </c>
      <c r="B19642" s="7" t="s">
        <v>12942</v>
      </c>
      <c r="C19642" s="11">
        <v>37785</v>
      </c>
      <c r="D19642" s="7" t="s">
        <v>413</v>
      </c>
      <c r="E19642" s="7" t="s">
        <v>12943</v>
      </c>
      <c r="F19642">
        <f>IF(IFERROR(VLOOKUP(A19642,官网公开专利!B:B,1,0),0)&lt;&gt;0,1,0)</f>
        <v>1</v>
      </c>
    </row>
    <row r="19643" spans="1:6" x14ac:dyDescent="0.4">
      <c r="A19643" s="7" t="s">
        <v>10629</v>
      </c>
      <c r="B19643" s="7" t="s">
        <v>12942</v>
      </c>
      <c r="C19643" s="11">
        <v>37785</v>
      </c>
      <c r="D19643" s="7" t="s">
        <v>413</v>
      </c>
      <c r="E19643" s="7" t="s">
        <v>12943</v>
      </c>
      <c r="F19643">
        <f>IF(IFERROR(VLOOKUP(A19643,官网公开专利!B:B,1,0),0)&lt;&gt;0,1,0)</f>
        <v>1</v>
      </c>
    </row>
    <row r="19644" spans="1:6" x14ac:dyDescent="0.4">
      <c r="A19644" s="7" t="s">
        <v>9907</v>
      </c>
      <c r="B19644" s="7" t="s">
        <v>12942</v>
      </c>
      <c r="C19644" s="11">
        <v>37785</v>
      </c>
      <c r="D19644" s="7" t="s">
        <v>413</v>
      </c>
      <c r="E19644" s="7"/>
      <c r="F19644">
        <f>IF(IFERROR(VLOOKUP(A19644,官网公开专利!B:B,1,0),0)&lt;&gt;0,1,0)</f>
        <v>1</v>
      </c>
    </row>
    <row r="19645" spans="1:6" x14ac:dyDescent="0.4">
      <c r="A19645" s="7" t="s">
        <v>1285</v>
      </c>
      <c r="B19645" s="7" t="s">
        <v>915</v>
      </c>
      <c r="C19645" s="11">
        <v>36731</v>
      </c>
      <c r="D19645" s="7" t="s">
        <v>856</v>
      </c>
      <c r="E19645" s="7" t="s">
        <v>1167</v>
      </c>
      <c r="F19645">
        <f>IF(IFERROR(VLOOKUP(A19645,官网公开专利!B:B,1,0),0)&lt;&gt;0,1,0)</f>
        <v>1</v>
      </c>
    </row>
    <row r="19646" spans="1:6" x14ac:dyDescent="0.4">
      <c r="A19646" s="7" t="s">
        <v>9447</v>
      </c>
      <c r="B19646" s="7" t="s">
        <v>915</v>
      </c>
      <c r="C19646" s="11">
        <v>36731</v>
      </c>
      <c r="D19646" s="7" t="s">
        <v>856</v>
      </c>
      <c r="E19646" s="7" t="s">
        <v>1167</v>
      </c>
      <c r="F19646">
        <f>IF(IFERROR(VLOOKUP(A19646,官网公开专利!B:B,1,0),0)&lt;&gt;0,1,0)</f>
        <v>1</v>
      </c>
    </row>
    <row r="19647" spans="1:6" x14ac:dyDescent="0.4">
      <c r="A19647" s="7" t="s">
        <v>9448</v>
      </c>
      <c r="B19647" s="7" t="s">
        <v>915</v>
      </c>
      <c r="C19647" s="11">
        <v>36731</v>
      </c>
      <c r="D19647" s="7" t="s">
        <v>856</v>
      </c>
      <c r="E19647" s="7" t="s">
        <v>1167</v>
      </c>
      <c r="F19647">
        <f>IF(IFERROR(VLOOKUP(A19647,官网公开专利!B:B,1,0),0)&lt;&gt;0,1,0)</f>
        <v>1</v>
      </c>
    </row>
    <row r="19648" spans="1:6" x14ac:dyDescent="0.4">
      <c r="A19648" s="7" t="s">
        <v>9449</v>
      </c>
      <c r="B19648" s="7" t="s">
        <v>915</v>
      </c>
      <c r="C19648" s="11">
        <v>36731</v>
      </c>
      <c r="D19648" s="7" t="s">
        <v>856</v>
      </c>
      <c r="E19648" s="7" t="s">
        <v>1167</v>
      </c>
      <c r="F19648">
        <f>IF(IFERROR(VLOOKUP(A19648,官网公开专利!B:B,1,0),0)&lt;&gt;0,1,0)</f>
        <v>1</v>
      </c>
    </row>
    <row r="19649" spans="1:6" x14ac:dyDescent="0.4">
      <c r="A19649" s="7" t="s">
        <v>11015</v>
      </c>
      <c r="B19649" s="7" t="s">
        <v>2254</v>
      </c>
      <c r="C19649" s="11">
        <v>38076</v>
      </c>
      <c r="D19649" s="7" t="s">
        <v>2255</v>
      </c>
      <c r="E19649" s="7" t="s">
        <v>12938</v>
      </c>
      <c r="F19649">
        <f>IF(IFERROR(VLOOKUP(A19649,官网公开专利!B:B,1,0),0)&lt;&gt;0,1,0)</f>
        <v>1</v>
      </c>
    </row>
    <row r="19650" spans="1:6" x14ac:dyDescent="0.4">
      <c r="A19650" s="7" t="s">
        <v>11017</v>
      </c>
      <c r="B19650" s="7" t="s">
        <v>2254</v>
      </c>
      <c r="C19650" s="11">
        <v>38076</v>
      </c>
      <c r="D19650" s="7" t="s">
        <v>2255</v>
      </c>
      <c r="E19650" s="7" t="s">
        <v>12938</v>
      </c>
      <c r="F19650">
        <f>IF(IFERROR(VLOOKUP(A19650,官网公开专利!B:B,1,0),0)&lt;&gt;0,1,0)</f>
        <v>1</v>
      </c>
    </row>
    <row r="19651" spans="1:6" x14ac:dyDescent="0.4">
      <c r="A19651" s="7" t="s">
        <v>11018</v>
      </c>
      <c r="B19651" s="7" t="s">
        <v>2254</v>
      </c>
      <c r="C19651" s="11">
        <v>38076</v>
      </c>
      <c r="D19651" s="7" t="s">
        <v>2255</v>
      </c>
      <c r="E19651" s="7" t="s">
        <v>12938</v>
      </c>
      <c r="F19651">
        <f>IF(IFERROR(VLOOKUP(A19651,官网公开专利!B:B,1,0),0)&lt;&gt;0,1,0)</f>
        <v>1</v>
      </c>
    </row>
    <row r="19652" spans="1:6" x14ac:dyDescent="0.4">
      <c r="A19652" s="7" t="s">
        <v>11019</v>
      </c>
      <c r="B19652" s="7" t="s">
        <v>2254</v>
      </c>
      <c r="C19652" s="11">
        <v>38076</v>
      </c>
      <c r="D19652" s="7" t="s">
        <v>2255</v>
      </c>
      <c r="E19652" s="7" t="s">
        <v>12938</v>
      </c>
      <c r="F19652">
        <f>IF(IFERROR(VLOOKUP(A19652,官网公开专利!B:B,1,0),0)&lt;&gt;0,1,0)</f>
        <v>1</v>
      </c>
    </row>
    <row r="19653" spans="1:6" x14ac:dyDescent="0.4">
      <c r="A19653" s="7" t="s">
        <v>11020</v>
      </c>
      <c r="B19653" s="7" t="s">
        <v>2254</v>
      </c>
      <c r="C19653" s="11">
        <v>38076</v>
      </c>
      <c r="D19653" s="7" t="s">
        <v>2255</v>
      </c>
      <c r="E19653" s="7" t="s">
        <v>12938</v>
      </c>
      <c r="F19653">
        <f>IF(IFERROR(VLOOKUP(A19653,官网公开专利!B:B,1,0),0)&lt;&gt;0,1,0)</f>
        <v>1</v>
      </c>
    </row>
    <row r="19654" spans="1:6" x14ac:dyDescent="0.4">
      <c r="A19654" s="7" t="s">
        <v>2150</v>
      </c>
      <c r="B19654" s="7" t="s">
        <v>2254</v>
      </c>
      <c r="C19654" s="11">
        <v>38076</v>
      </c>
      <c r="D19654" s="7" t="s">
        <v>2255</v>
      </c>
      <c r="E19654" s="7"/>
      <c r="F19654">
        <f>IF(IFERROR(VLOOKUP(A19654,官网公开专利!B:B,1,0),0)&lt;&gt;0,1,0)</f>
        <v>1</v>
      </c>
    </row>
    <row r="19655" spans="1:6" x14ac:dyDescent="0.4">
      <c r="A19655" s="7" t="s">
        <v>11021</v>
      </c>
      <c r="B19655" s="7" t="s">
        <v>2254</v>
      </c>
      <c r="C19655" s="11">
        <v>38076</v>
      </c>
      <c r="D19655" s="7" t="s">
        <v>2255</v>
      </c>
      <c r="E19655" s="7"/>
      <c r="F19655">
        <f>IF(IFERROR(VLOOKUP(A19655,官网公开专利!B:B,1,0),0)&lt;&gt;0,1,0)</f>
        <v>1</v>
      </c>
    </row>
    <row r="19656" spans="1:6" x14ac:dyDescent="0.4">
      <c r="A19656" s="7" t="s">
        <v>11022</v>
      </c>
      <c r="B19656" s="7" t="s">
        <v>2254</v>
      </c>
      <c r="C19656" s="11">
        <v>38076</v>
      </c>
      <c r="D19656" s="7" t="s">
        <v>2255</v>
      </c>
      <c r="E19656" s="7"/>
      <c r="F19656">
        <f>IF(IFERROR(VLOOKUP(A19656,官网公开专利!B:B,1,0),0)&lt;&gt;0,1,0)</f>
        <v>1</v>
      </c>
    </row>
    <row r="19657" spans="1:6" x14ac:dyDescent="0.4">
      <c r="A19657" s="7" t="s">
        <v>10585</v>
      </c>
      <c r="B19657" s="7" t="s">
        <v>12939</v>
      </c>
      <c r="C19657" s="11">
        <v>37867</v>
      </c>
      <c r="D19657" s="7" t="s">
        <v>12940</v>
      </c>
      <c r="E19657" s="7" t="s">
        <v>12941</v>
      </c>
      <c r="F19657">
        <f>IF(IFERROR(VLOOKUP(A19657,官网公开专利!B:B,1,0),0)&lt;&gt;0,1,0)</f>
        <v>1</v>
      </c>
    </row>
    <row r="19658" spans="1:6" x14ac:dyDescent="0.4">
      <c r="A19658" s="7" t="s">
        <v>10217</v>
      </c>
      <c r="B19658" s="7" t="s">
        <v>12939</v>
      </c>
      <c r="C19658" s="11">
        <v>37867</v>
      </c>
      <c r="D19658" s="7" t="s">
        <v>12940</v>
      </c>
      <c r="E19658" s="7" t="s">
        <v>12941</v>
      </c>
      <c r="F19658">
        <f>IF(IFERROR(VLOOKUP(A19658,官网公开专利!B:B,1,0),0)&lt;&gt;0,1,0)</f>
        <v>1</v>
      </c>
    </row>
    <row r="19659" spans="1:6" x14ac:dyDescent="0.4">
      <c r="A19659" s="7" t="s">
        <v>10589</v>
      </c>
      <c r="B19659" s="7" t="s">
        <v>12939</v>
      </c>
      <c r="C19659" s="11">
        <v>37867</v>
      </c>
      <c r="D19659" s="7" t="s">
        <v>12940</v>
      </c>
      <c r="E19659" s="7" t="s">
        <v>12941</v>
      </c>
      <c r="F19659">
        <f>IF(IFERROR(VLOOKUP(A19659,官网公开专利!B:B,1,0),0)&lt;&gt;0,1,0)</f>
        <v>1</v>
      </c>
    </row>
    <row r="19660" spans="1:6" x14ac:dyDescent="0.4">
      <c r="A19660" s="7" t="s">
        <v>9800</v>
      </c>
      <c r="B19660" s="7" t="s">
        <v>12935</v>
      </c>
      <c r="C19660" s="11">
        <v>38520</v>
      </c>
      <c r="D19660" s="7" t="s">
        <v>12936</v>
      </c>
      <c r="E19660" s="7" t="s">
        <v>12937</v>
      </c>
      <c r="F19660">
        <f>IF(IFERROR(VLOOKUP(A19660,官网公开专利!B:B,1,0),0)&lt;&gt;0,1,0)</f>
        <v>1</v>
      </c>
    </row>
    <row r="19661" spans="1:6" x14ac:dyDescent="0.4">
      <c r="A19661" s="7" t="s">
        <v>10788</v>
      </c>
      <c r="B19661" s="7" t="s">
        <v>8254</v>
      </c>
      <c r="C19661" s="11">
        <v>38138</v>
      </c>
      <c r="D19661" s="7" t="s">
        <v>134</v>
      </c>
      <c r="E19661" s="7" t="s">
        <v>12934</v>
      </c>
      <c r="F19661">
        <f>IF(IFERROR(VLOOKUP(A19661,官网公开专利!B:B,1,0),0)&lt;&gt;0,1,0)</f>
        <v>1</v>
      </c>
    </row>
    <row r="19662" spans="1:6" x14ac:dyDescent="0.4">
      <c r="A19662" s="7" t="s">
        <v>10789</v>
      </c>
      <c r="B19662" s="7" t="s">
        <v>8254</v>
      </c>
      <c r="C19662" s="11">
        <v>38138</v>
      </c>
      <c r="D19662" s="7" t="s">
        <v>134</v>
      </c>
      <c r="E19662" s="7" t="s">
        <v>12934</v>
      </c>
      <c r="F19662">
        <f>IF(IFERROR(VLOOKUP(A19662,官网公开专利!B:B,1,0),0)&lt;&gt;0,1,0)</f>
        <v>1</v>
      </c>
    </row>
    <row r="19663" spans="1:6" x14ac:dyDescent="0.4">
      <c r="A19663" s="7" t="s">
        <v>10787</v>
      </c>
      <c r="B19663" s="7" t="s">
        <v>8254</v>
      </c>
      <c r="C19663" s="11">
        <v>38138</v>
      </c>
      <c r="D19663" s="7" t="s">
        <v>134</v>
      </c>
      <c r="E19663" s="7"/>
      <c r="F19663">
        <f>IF(IFERROR(VLOOKUP(A19663,官网公开专利!B:B,1,0),0)&lt;&gt;0,1,0)</f>
        <v>1</v>
      </c>
    </row>
    <row r="19664" spans="1:6" x14ac:dyDescent="0.4">
      <c r="A19664" s="7" t="s">
        <v>10491</v>
      </c>
      <c r="B19664" s="7" t="s">
        <v>12931</v>
      </c>
      <c r="C19664" s="11">
        <v>39315</v>
      </c>
      <c r="D19664" s="7" t="s">
        <v>12932</v>
      </c>
      <c r="E19664" s="7" t="s">
        <v>12933</v>
      </c>
      <c r="F19664">
        <f>IF(IFERROR(VLOOKUP(A19664,官网公开专利!B:B,1,0),0)&lt;&gt;0,1,0)</f>
        <v>1</v>
      </c>
    </row>
    <row r="19665" spans="1:6" x14ac:dyDescent="0.4">
      <c r="A19665" s="7" t="s">
        <v>10435</v>
      </c>
      <c r="B19665" s="7" t="s">
        <v>12930</v>
      </c>
      <c r="C19665" s="11">
        <v>38342</v>
      </c>
      <c r="D19665" s="7" t="s">
        <v>179</v>
      </c>
      <c r="E19665" s="7" t="s">
        <v>12461</v>
      </c>
      <c r="F19665">
        <f>IF(IFERROR(VLOOKUP(A19665,官网公开专利!B:B,1,0),0)&lt;&gt;0,1,0)</f>
        <v>1</v>
      </c>
    </row>
    <row r="19666" spans="1:6" x14ac:dyDescent="0.4">
      <c r="A19666" s="7" t="s">
        <v>10434</v>
      </c>
      <c r="B19666" s="7" t="s">
        <v>12930</v>
      </c>
      <c r="C19666" s="11">
        <v>38342</v>
      </c>
      <c r="D19666" s="7" t="s">
        <v>179</v>
      </c>
      <c r="E19666" s="7"/>
      <c r="F19666">
        <f>IF(IFERROR(VLOOKUP(A19666,官网公开专利!B:B,1,0),0)&lt;&gt;0,1,0)</f>
        <v>1</v>
      </c>
    </row>
    <row r="19667" spans="1:6" x14ac:dyDescent="0.4">
      <c r="A19667" s="7" t="s">
        <v>9469</v>
      </c>
      <c r="B19667" s="7" t="s">
        <v>2958</v>
      </c>
      <c r="C19667" s="11">
        <v>38973</v>
      </c>
      <c r="D19667" s="7" t="s">
        <v>2636</v>
      </c>
      <c r="E19667" s="7" t="s">
        <v>12926</v>
      </c>
      <c r="F19667">
        <f>IF(IFERROR(VLOOKUP(A19667,官网公开专利!B:B,1,0),0)&lt;&gt;0,1,0)</f>
        <v>1</v>
      </c>
    </row>
    <row r="19668" spans="1:6" x14ac:dyDescent="0.4">
      <c r="A19668" s="7" t="s">
        <v>9470</v>
      </c>
      <c r="B19668" s="7" t="s">
        <v>2958</v>
      </c>
      <c r="C19668" s="11">
        <v>38973</v>
      </c>
      <c r="D19668" s="7" t="s">
        <v>2636</v>
      </c>
      <c r="E19668" s="7" t="s">
        <v>12926</v>
      </c>
      <c r="F19668">
        <f>IF(IFERROR(VLOOKUP(A19668,官网公开专利!B:B,1,0),0)&lt;&gt;0,1,0)</f>
        <v>1</v>
      </c>
    </row>
    <row r="19669" spans="1:6" x14ac:dyDescent="0.4">
      <c r="A19669" s="7" t="s">
        <v>2826</v>
      </c>
      <c r="B19669" s="7" t="s">
        <v>2958</v>
      </c>
      <c r="C19669" s="11">
        <v>38973</v>
      </c>
      <c r="D19669" s="7" t="s">
        <v>2636</v>
      </c>
      <c r="E19669" s="7"/>
      <c r="F19669">
        <f>IF(IFERROR(VLOOKUP(A19669,官网公开专利!B:B,1,0),0)&lt;&gt;0,1,0)</f>
        <v>1</v>
      </c>
    </row>
    <row r="19670" spans="1:6" x14ac:dyDescent="0.4">
      <c r="A19670" s="7" t="s">
        <v>9655</v>
      </c>
      <c r="B19670" s="7" t="s">
        <v>12927</v>
      </c>
      <c r="C19670" s="11">
        <v>38960</v>
      </c>
      <c r="D19670" s="7" t="s">
        <v>12928</v>
      </c>
      <c r="E19670" s="7" t="s">
        <v>12929</v>
      </c>
      <c r="F19670">
        <f>IF(IFERROR(VLOOKUP(A19670,官网公开专利!B:B,1,0),0)&lt;&gt;0,1,0)</f>
        <v>1</v>
      </c>
    </row>
    <row r="19671" spans="1:6" x14ac:dyDescent="0.4">
      <c r="A19671" s="7" t="s">
        <v>9750</v>
      </c>
      <c r="B19671" s="7" t="s">
        <v>12924</v>
      </c>
      <c r="C19671" s="11">
        <v>37657</v>
      </c>
      <c r="D19671" s="7" t="s">
        <v>12925</v>
      </c>
      <c r="E19671" s="7" t="s">
        <v>10472</v>
      </c>
      <c r="F19671">
        <f>IF(IFERROR(VLOOKUP(A19671,官网公开专利!B:B,1,0),0)&lt;&gt;0,1,0)</f>
        <v>1</v>
      </c>
    </row>
    <row r="19672" spans="1:6" x14ac:dyDescent="0.4">
      <c r="A19672" s="7" t="s">
        <v>10142</v>
      </c>
      <c r="B19672" s="7" t="s">
        <v>12920</v>
      </c>
      <c r="C19672" s="11">
        <v>38952</v>
      </c>
      <c r="D19672" s="7" t="s">
        <v>12921</v>
      </c>
      <c r="E19672" s="7" t="s">
        <v>12922</v>
      </c>
      <c r="F19672">
        <f>IF(IFERROR(VLOOKUP(A19672,官网公开专利!B:B,1,0),0)&lt;&gt;0,1,0)</f>
        <v>1</v>
      </c>
    </row>
    <row r="19673" spans="1:6" x14ac:dyDescent="0.4">
      <c r="A19673" s="7" t="s">
        <v>10144</v>
      </c>
      <c r="B19673" s="7" t="s">
        <v>12920</v>
      </c>
      <c r="C19673" s="11">
        <v>38952</v>
      </c>
      <c r="D19673" s="7" t="s">
        <v>12921</v>
      </c>
      <c r="E19673" s="7" t="s">
        <v>12923</v>
      </c>
      <c r="F19673">
        <f>IF(IFERROR(VLOOKUP(A19673,官网公开专利!B:B,1,0),0)&lt;&gt;0,1,0)</f>
        <v>1</v>
      </c>
    </row>
    <row r="19674" spans="1:6" x14ac:dyDescent="0.4">
      <c r="A19674" s="7" t="s">
        <v>10145</v>
      </c>
      <c r="B19674" s="7" t="s">
        <v>12920</v>
      </c>
      <c r="C19674" s="11">
        <v>38952</v>
      </c>
      <c r="D19674" s="7" t="s">
        <v>12921</v>
      </c>
      <c r="E19674" s="7" t="s">
        <v>12922</v>
      </c>
      <c r="F19674">
        <f>IF(IFERROR(VLOOKUP(A19674,官网公开专利!B:B,1,0),0)&lt;&gt;0,1,0)</f>
        <v>1</v>
      </c>
    </row>
    <row r="19675" spans="1:6" x14ac:dyDescent="0.4">
      <c r="A19675" s="7" t="s">
        <v>10229</v>
      </c>
      <c r="B19675" s="7" t="s">
        <v>12920</v>
      </c>
      <c r="C19675" s="11">
        <v>38952</v>
      </c>
      <c r="D19675" s="7" t="s">
        <v>12921</v>
      </c>
      <c r="E19675" s="7" t="s">
        <v>12922</v>
      </c>
      <c r="F19675">
        <f>IF(IFERROR(VLOOKUP(A19675,官网公开专利!B:B,1,0),0)&lt;&gt;0,1,0)</f>
        <v>1</v>
      </c>
    </row>
    <row r="19676" spans="1:6" x14ac:dyDescent="0.4">
      <c r="A19676" s="7" t="s">
        <v>10523</v>
      </c>
      <c r="B19676" s="7" t="s">
        <v>12916</v>
      </c>
      <c r="C19676" s="11">
        <v>37923</v>
      </c>
      <c r="D19676" s="7" t="s">
        <v>6053</v>
      </c>
      <c r="E19676" s="7" t="s">
        <v>10926</v>
      </c>
      <c r="F19676">
        <f>IF(IFERROR(VLOOKUP(A19676,官网公开专利!B:B,1,0),0)&lt;&gt;0,1,0)</f>
        <v>1</v>
      </c>
    </row>
    <row r="19677" spans="1:6" x14ac:dyDescent="0.4">
      <c r="A19677" s="7" t="s">
        <v>10526</v>
      </c>
      <c r="B19677" s="7" t="s">
        <v>12916</v>
      </c>
      <c r="C19677" s="11">
        <v>37923</v>
      </c>
      <c r="D19677" s="7" t="s">
        <v>6053</v>
      </c>
      <c r="E19677" s="7" t="s">
        <v>10433</v>
      </c>
      <c r="F19677">
        <f>IF(IFERROR(VLOOKUP(A19677,官网公开专利!B:B,1,0),0)&lt;&gt;0,1,0)</f>
        <v>1</v>
      </c>
    </row>
    <row r="19678" spans="1:6" x14ac:dyDescent="0.4">
      <c r="A19678" s="7" t="s">
        <v>11033</v>
      </c>
      <c r="B19678" s="7" t="s">
        <v>12914</v>
      </c>
      <c r="C19678" s="11">
        <v>38063</v>
      </c>
      <c r="D19678" s="7" t="s">
        <v>1650</v>
      </c>
      <c r="E19678" s="7" t="s">
        <v>12915</v>
      </c>
      <c r="F19678">
        <f>IF(IFERROR(VLOOKUP(A19678,官网公开专利!B:B,1,0),0)&lt;&gt;0,1,0)</f>
        <v>1</v>
      </c>
    </row>
    <row r="19679" spans="1:6" x14ac:dyDescent="0.4">
      <c r="A19679" s="7" t="s">
        <v>11037</v>
      </c>
      <c r="B19679" s="7" t="s">
        <v>12914</v>
      </c>
      <c r="C19679" s="11">
        <v>38063</v>
      </c>
      <c r="D19679" s="7" t="s">
        <v>1650</v>
      </c>
      <c r="E19679" s="7" t="s">
        <v>12915</v>
      </c>
      <c r="F19679">
        <f>IF(IFERROR(VLOOKUP(A19679,官网公开专利!B:B,1,0),0)&lt;&gt;0,1,0)</f>
        <v>1</v>
      </c>
    </row>
    <row r="19680" spans="1:6" x14ac:dyDescent="0.4">
      <c r="A19680" s="7" t="s">
        <v>11038</v>
      </c>
      <c r="B19680" s="7" t="s">
        <v>12914</v>
      </c>
      <c r="C19680" s="11">
        <v>38063</v>
      </c>
      <c r="D19680" s="7" t="s">
        <v>1650</v>
      </c>
      <c r="E19680" s="7" t="s">
        <v>12915</v>
      </c>
      <c r="F19680">
        <f>IF(IFERROR(VLOOKUP(A19680,官网公开专利!B:B,1,0),0)&lt;&gt;0,1,0)</f>
        <v>1</v>
      </c>
    </row>
    <row r="19681" spans="1:6" x14ac:dyDescent="0.4">
      <c r="A19681" s="7" t="s">
        <v>11039</v>
      </c>
      <c r="B19681" s="7" t="s">
        <v>12914</v>
      </c>
      <c r="C19681" s="11">
        <v>38063</v>
      </c>
      <c r="D19681" s="7" t="s">
        <v>1650</v>
      </c>
      <c r="E19681" s="7" t="s">
        <v>12915</v>
      </c>
      <c r="F19681">
        <f>IF(IFERROR(VLOOKUP(A19681,官网公开专利!B:B,1,0),0)&lt;&gt;0,1,0)</f>
        <v>1</v>
      </c>
    </row>
    <row r="19682" spans="1:6" x14ac:dyDescent="0.4">
      <c r="A19682" s="7" t="s">
        <v>11015</v>
      </c>
      <c r="B19682" s="7" t="s">
        <v>12914</v>
      </c>
      <c r="C19682" s="11">
        <v>38063</v>
      </c>
      <c r="D19682" s="7" t="s">
        <v>1650</v>
      </c>
      <c r="E19682" s="7" t="s">
        <v>12915</v>
      </c>
      <c r="F19682">
        <f>IF(IFERROR(VLOOKUP(A19682,官网公开专利!B:B,1,0),0)&lt;&gt;0,1,0)</f>
        <v>1</v>
      </c>
    </row>
    <row r="19683" spans="1:6" x14ac:dyDescent="0.4">
      <c r="A19683" s="7" t="s">
        <v>11017</v>
      </c>
      <c r="B19683" s="7" t="s">
        <v>12914</v>
      </c>
      <c r="C19683" s="11">
        <v>38063</v>
      </c>
      <c r="D19683" s="7" t="s">
        <v>1650</v>
      </c>
      <c r="E19683" s="7" t="s">
        <v>12915</v>
      </c>
      <c r="F19683">
        <f>IF(IFERROR(VLOOKUP(A19683,官网公开专利!B:B,1,0),0)&lt;&gt;0,1,0)</f>
        <v>1</v>
      </c>
    </row>
    <row r="19684" spans="1:6" x14ac:dyDescent="0.4">
      <c r="A19684" s="7" t="s">
        <v>11040</v>
      </c>
      <c r="B19684" s="7" t="s">
        <v>12914</v>
      </c>
      <c r="C19684" s="11">
        <v>38063</v>
      </c>
      <c r="D19684" s="7" t="s">
        <v>1650</v>
      </c>
      <c r="E19684" s="7" t="s">
        <v>12915</v>
      </c>
      <c r="F19684">
        <f>IF(IFERROR(VLOOKUP(A19684,官网公开专利!B:B,1,0),0)&lt;&gt;0,1,0)</f>
        <v>1</v>
      </c>
    </row>
    <row r="19685" spans="1:6" x14ac:dyDescent="0.4">
      <c r="A19685" s="7" t="s">
        <v>11041</v>
      </c>
      <c r="B19685" s="7" t="s">
        <v>12914</v>
      </c>
      <c r="C19685" s="11">
        <v>38063</v>
      </c>
      <c r="D19685" s="7" t="s">
        <v>1650</v>
      </c>
      <c r="E19685" s="7" t="s">
        <v>12915</v>
      </c>
      <c r="F19685">
        <f>IF(IFERROR(VLOOKUP(A19685,官网公开专利!B:B,1,0),0)&lt;&gt;0,1,0)</f>
        <v>1</v>
      </c>
    </row>
    <row r="19686" spans="1:6" x14ac:dyDescent="0.4">
      <c r="A19686" s="7" t="s">
        <v>11020</v>
      </c>
      <c r="B19686" s="7" t="s">
        <v>12914</v>
      </c>
      <c r="C19686" s="11">
        <v>38063</v>
      </c>
      <c r="D19686" s="7" t="s">
        <v>1650</v>
      </c>
      <c r="E19686" s="7" t="s">
        <v>12915</v>
      </c>
      <c r="F19686">
        <f>IF(IFERROR(VLOOKUP(A19686,官网公开专利!B:B,1,0),0)&lt;&gt;0,1,0)</f>
        <v>1</v>
      </c>
    </row>
    <row r="19687" spans="1:6" x14ac:dyDescent="0.4">
      <c r="A19687" s="7" t="s">
        <v>11421</v>
      </c>
      <c r="B19687" s="7" t="s">
        <v>12917</v>
      </c>
      <c r="C19687" s="11">
        <v>37595</v>
      </c>
      <c r="D19687" s="7" t="s">
        <v>2009</v>
      </c>
      <c r="E19687" s="7" t="s">
        <v>12918</v>
      </c>
      <c r="F19687">
        <f>IF(IFERROR(VLOOKUP(A19687,官网公开专利!B:B,1,0),0)&lt;&gt;0,1,0)</f>
        <v>1</v>
      </c>
    </row>
    <row r="19688" spans="1:6" x14ac:dyDescent="0.4">
      <c r="A19688" s="7" t="s">
        <v>11422</v>
      </c>
      <c r="B19688" s="7" t="s">
        <v>12917</v>
      </c>
      <c r="C19688" s="11">
        <v>37595</v>
      </c>
      <c r="D19688" s="7" t="s">
        <v>2009</v>
      </c>
      <c r="E19688" s="7" t="s">
        <v>12919</v>
      </c>
      <c r="F19688">
        <f>IF(IFERROR(VLOOKUP(A19688,官网公开专利!B:B,1,0),0)&lt;&gt;0,1,0)</f>
        <v>1</v>
      </c>
    </row>
    <row r="19689" spans="1:6" x14ac:dyDescent="0.4">
      <c r="A19689" s="7" t="s">
        <v>11033</v>
      </c>
      <c r="B19689" s="7" t="s">
        <v>12912</v>
      </c>
      <c r="C19689" s="11">
        <v>37844</v>
      </c>
      <c r="D19689" s="7" t="s">
        <v>1995</v>
      </c>
      <c r="E19689" s="7" t="s">
        <v>12913</v>
      </c>
      <c r="F19689">
        <f>IF(IFERROR(VLOOKUP(A19689,官网公开专利!B:B,1,0),0)&lt;&gt;0,1,0)</f>
        <v>1</v>
      </c>
    </row>
    <row r="19690" spans="1:6" x14ac:dyDescent="0.4">
      <c r="A19690" s="7" t="s">
        <v>11037</v>
      </c>
      <c r="B19690" s="7" t="s">
        <v>12912</v>
      </c>
      <c r="C19690" s="11">
        <v>37844</v>
      </c>
      <c r="D19690" s="7" t="s">
        <v>1995</v>
      </c>
      <c r="E19690" s="7" t="s">
        <v>12913</v>
      </c>
      <c r="F19690">
        <f>IF(IFERROR(VLOOKUP(A19690,官网公开专利!B:B,1,0),0)&lt;&gt;0,1,0)</f>
        <v>1</v>
      </c>
    </row>
    <row r="19691" spans="1:6" x14ac:dyDescent="0.4">
      <c r="A19691" s="7" t="s">
        <v>11038</v>
      </c>
      <c r="B19691" s="7" t="s">
        <v>12912</v>
      </c>
      <c r="C19691" s="11">
        <v>37844</v>
      </c>
      <c r="D19691" s="7" t="s">
        <v>1995</v>
      </c>
      <c r="E19691" s="7" t="s">
        <v>12913</v>
      </c>
      <c r="F19691">
        <f>IF(IFERROR(VLOOKUP(A19691,官网公开专利!B:B,1,0),0)&lt;&gt;0,1,0)</f>
        <v>1</v>
      </c>
    </row>
    <row r="19692" spans="1:6" x14ac:dyDescent="0.4">
      <c r="A19692" s="7" t="s">
        <v>11039</v>
      </c>
      <c r="B19692" s="7" t="s">
        <v>12912</v>
      </c>
      <c r="C19692" s="11">
        <v>37844</v>
      </c>
      <c r="D19692" s="7" t="s">
        <v>1995</v>
      </c>
      <c r="E19692" s="7" t="s">
        <v>12913</v>
      </c>
      <c r="F19692">
        <f>IF(IFERROR(VLOOKUP(A19692,官网公开专利!B:B,1,0),0)&lt;&gt;0,1,0)</f>
        <v>1</v>
      </c>
    </row>
    <row r="19693" spans="1:6" x14ac:dyDescent="0.4">
      <c r="A19693" s="7" t="s">
        <v>11040</v>
      </c>
      <c r="B19693" s="7" t="s">
        <v>12912</v>
      </c>
      <c r="C19693" s="11">
        <v>37844</v>
      </c>
      <c r="D19693" s="7" t="s">
        <v>1995</v>
      </c>
      <c r="E19693" s="7" t="s">
        <v>12913</v>
      </c>
      <c r="F19693">
        <f>IF(IFERROR(VLOOKUP(A19693,官网公开专利!B:B,1,0),0)&lt;&gt;0,1,0)</f>
        <v>1</v>
      </c>
    </row>
    <row r="19694" spans="1:6" x14ac:dyDescent="0.4">
      <c r="A19694" s="7" t="s">
        <v>11041</v>
      </c>
      <c r="B19694" s="7" t="s">
        <v>12912</v>
      </c>
      <c r="C19694" s="11">
        <v>37844</v>
      </c>
      <c r="D19694" s="7" t="s">
        <v>1995</v>
      </c>
      <c r="E19694" s="7" t="s">
        <v>12913</v>
      </c>
      <c r="F19694">
        <f>IF(IFERROR(VLOOKUP(A19694,官网公开专利!B:B,1,0),0)&lt;&gt;0,1,0)</f>
        <v>1</v>
      </c>
    </row>
    <row r="19695" spans="1:6" x14ac:dyDescent="0.4">
      <c r="A19695" s="7" t="s">
        <v>11018</v>
      </c>
      <c r="B19695" s="7" t="s">
        <v>12912</v>
      </c>
      <c r="C19695" s="11">
        <v>37844</v>
      </c>
      <c r="D19695" s="7" t="s">
        <v>1995</v>
      </c>
      <c r="E19695" s="7" t="s">
        <v>12913</v>
      </c>
      <c r="F19695">
        <f>IF(IFERROR(VLOOKUP(A19695,官网公开专利!B:B,1,0),0)&lt;&gt;0,1,0)</f>
        <v>1</v>
      </c>
    </row>
    <row r="19696" spans="1:6" x14ac:dyDescent="0.4">
      <c r="A19696" s="7" t="s">
        <v>11019</v>
      </c>
      <c r="B19696" s="7" t="s">
        <v>12912</v>
      </c>
      <c r="C19696" s="11">
        <v>37844</v>
      </c>
      <c r="D19696" s="7" t="s">
        <v>1995</v>
      </c>
      <c r="E19696" s="7" t="s">
        <v>12913</v>
      </c>
      <c r="F19696">
        <f>IF(IFERROR(VLOOKUP(A19696,官网公开专利!B:B,1,0),0)&lt;&gt;0,1,0)</f>
        <v>1</v>
      </c>
    </row>
    <row r="19697" spans="1:6" x14ac:dyDescent="0.4">
      <c r="A19697" s="7" t="s">
        <v>11020</v>
      </c>
      <c r="B19697" s="7" t="s">
        <v>12912</v>
      </c>
      <c r="C19697" s="11">
        <v>37844</v>
      </c>
      <c r="D19697" s="7" t="s">
        <v>1995</v>
      </c>
      <c r="E19697" s="7" t="s">
        <v>12913</v>
      </c>
      <c r="F19697">
        <f>IF(IFERROR(VLOOKUP(A19697,官网公开专利!B:B,1,0),0)&lt;&gt;0,1,0)</f>
        <v>1</v>
      </c>
    </row>
    <row r="19698" spans="1:6" x14ac:dyDescent="0.4">
      <c r="A19698" s="7" t="s">
        <v>7391</v>
      </c>
      <c r="B19698" s="7" t="s">
        <v>3172</v>
      </c>
      <c r="C19698" s="11">
        <v>39171</v>
      </c>
      <c r="D19698" s="7" t="s">
        <v>12910</v>
      </c>
      <c r="E19698" s="7" t="s">
        <v>3173</v>
      </c>
      <c r="F19698">
        <f>IF(IFERROR(VLOOKUP(A19698,官网公开专利!B:B,1,0),0)&lt;&gt;0,1,0)</f>
        <v>1</v>
      </c>
    </row>
    <row r="19699" spans="1:6" x14ac:dyDescent="0.4">
      <c r="A19699" s="7" t="s">
        <v>9905</v>
      </c>
      <c r="B19699" s="7" t="s">
        <v>3172</v>
      </c>
      <c r="C19699" s="11">
        <v>39171</v>
      </c>
      <c r="D19699" s="7" t="s">
        <v>12910</v>
      </c>
      <c r="E19699" s="7" t="s">
        <v>3173</v>
      </c>
      <c r="F19699">
        <f>IF(IFERROR(VLOOKUP(A19699,官网公开专利!B:B,1,0),0)&lt;&gt;0,1,0)</f>
        <v>1</v>
      </c>
    </row>
    <row r="19700" spans="1:6" x14ac:dyDescent="0.4">
      <c r="A19700" s="7" t="s">
        <v>9906</v>
      </c>
      <c r="B19700" s="7" t="s">
        <v>3172</v>
      </c>
      <c r="C19700" s="11">
        <v>39171</v>
      </c>
      <c r="D19700" s="7" t="s">
        <v>12910</v>
      </c>
      <c r="E19700" s="7" t="s">
        <v>12911</v>
      </c>
      <c r="F19700">
        <f>IF(IFERROR(VLOOKUP(A19700,官网公开专利!B:B,1,0),0)&lt;&gt;0,1,0)</f>
        <v>1</v>
      </c>
    </row>
    <row r="19701" spans="1:6" x14ac:dyDescent="0.4">
      <c r="A19701" s="7" t="s">
        <v>11049</v>
      </c>
      <c r="B19701" s="7" t="s">
        <v>3172</v>
      </c>
      <c r="C19701" s="11">
        <v>39171</v>
      </c>
      <c r="D19701" s="7" t="s">
        <v>12910</v>
      </c>
      <c r="E19701" s="7" t="s">
        <v>12911</v>
      </c>
      <c r="F19701">
        <f>IF(IFERROR(VLOOKUP(A19701,官网公开专利!B:B,1,0),0)&lt;&gt;0,1,0)</f>
        <v>1</v>
      </c>
    </row>
    <row r="19702" spans="1:6" x14ac:dyDescent="0.4">
      <c r="A19702" s="7" t="s">
        <v>9907</v>
      </c>
      <c r="B19702" s="7" t="s">
        <v>3172</v>
      </c>
      <c r="C19702" s="11">
        <v>39171</v>
      </c>
      <c r="D19702" s="7" t="s">
        <v>12910</v>
      </c>
      <c r="E19702" s="7" t="s">
        <v>3173</v>
      </c>
      <c r="F19702">
        <f>IF(IFERROR(VLOOKUP(A19702,官网公开专利!B:B,1,0),0)&lt;&gt;0,1,0)</f>
        <v>1</v>
      </c>
    </row>
    <row r="19703" spans="1:6" x14ac:dyDescent="0.4">
      <c r="A19703" s="7" t="s">
        <v>9908</v>
      </c>
      <c r="B19703" s="7" t="s">
        <v>3172</v>
      </c>
      <c r="C19703" s="11">
        <v>39171</v>
      </c>
      <c r="D19703" s="7" t="s">
        <v>12910</v>
      </c>
      <c r="E19703" s="7" t="s">
        <v>3173</v>
      </c>
      <c r="F19703">
        <f>IF(IFERROR(VLOOKUP(A19703,官网公开专利!B:B,1,0),0)&lt;&gt;0,1,0)</f>
        <v>1</v>
      </c>
    </row>
    <row r="19704" spans="1:6" x14ac:dyDescent="0.4">
      <c r="A19704" s="7" t="s">
        <v>10629</v>
      </c>
      <c r="B19704" s="7" t="s">
        <v>3172</v>
      </c>
      <c r="C19704" s="11">
        <v>39171</v>
      </c>
      <c r="D19704" s="7" t="s">
        <v>12910</v>
      </c>
      <c r="E19704" s="7" t="s">
        <v>3173</v>
      </c>
      <c r="F19704">
        <f>IF(IFERROR(VLOOKUP(A19704,官网公开专利!B:B,1,0),0)&lt;&gt;0,1,0)</f>
        <v>1</v>
      </c>
    </row>
    <row r="19705" spans="1:6" x14ac:dyDescent="0.4">
      <c r="A19705" s="7" t="s">
        <v>9475</v>
      </c>
      <c r="B19705" s="7" t="s">
        <v>12908</v>
      </c>
      <c r="C19705" s="11">
        <v>38929</v>
      </c>
      <c r="D19705" s="7" t="s">
        <v>5370</v>
      </c>
      <c r="E19705" s="7" t="s">
        <v>12909</v>
      </c>
      <c r="F19705">
        <f>IF(IFERROR(VLOOKUP(A19705,官网公开专利!B:B,1,0),0)&lt;&gt;0,1,0)</f>
        <v>1</v>
      </c>
    </row>
    <row r="19706" spans="1:6" x14ac:dyDescent="0.4">
      <c r="A19706" s="7" t="s">
        <v>9488</v>
      </c>
      <c r="B19706" s="7" t="s">
        <v>12908</v>
      </c>
      <c r="C19706" s="11">
        <v>38929</v>
      </c>
      <c r="D19706" s="7" t="s">
        <v>5370</v>
      </c>
      <c r="E19706" s="7" t="s">
        <v>12909</v>
      </c>
      <c r="F19706">
        <f>IF(IFERROR(VLOOKUP(A19706,官网公开专利!B:B,1,0),0)&lt;&gt;0,1,0)</f>
        <v>1</v>
      </c>
    </row>
    <row r="19707" spans="1:6" x14ac:dyDescent="0.4">
      <c r="A19707" s="7" t="s">
        <v>9489</v>
      </c>
      <c r="B19707" s="7" t="s">
        <v>12908</v>
      </c>
      <c r="C19707" s="11">
        <v>38929</v>
      </c>
      <c r="D19707" s="7" t="s">
        <v>5370</v>
      </c>
      <c r="E19707" s="7" t="s">
        <v>12909</v>
      </c>
      <c r="F19707">
        <f>IF(IFERROR(VLOOKUP(A19707,官网公开专利!B:B,1,0),0)&lt;&gt;0,1,0)</f>
        <v>1</v>
      </c>
    </row>
    <row r="19708" spans="1:6" x14ac:dyDescent="0.4">
      <c r="A19708" s="7" t="s">
        <v>9490</v>
      </c>
      <c r="B19708" s="7" t="s">
        <v>12908</v>
      </c>
      <c r="C19708" s="11">
        <v>38929</v>
      </c>
      <c r="D19708" s="7" t="s">
        <v>5370</v>
      </c>
      <c r="E19708" s="7" t="s">
        <v>12909</v>
      </c>
      <c r="F19708">
        <f>IF(IFERROR(VLOOKUP(A19708,官网公开专利!B:B,1,0),0)&lt;&gt;0,1,0)</f>
        <v>1</v>
      </c>
    </row>
    <row r="19709" spans="1:6" x14ac:dyDescent="0.4">
      <c r="A19709" s="7" t="s">
        <v>9491</v>
      </c>
      <c r="B19709" s="7" t="s">
        <v>12908</v>
      </c>
      <c r="C19709" s="11">
        <v>38929</v>
      </c>
      <c r="D19709" s="7" t="s">
        <v>5370</v>
      </c>
      <c r="E19709" s="7" t="s">
        <v>12909</v>
      </c>
      <c r="F19709">
        <f>IF(IFERROR(VLOOKUP(A19709,官网公开专利!B:B,1,0),0)&lt;&gt;0,1,0)</f>
        <v>1</v>
      </c>
    </row>
    <row r="19710" spans="1:6" x14ac:dyDescent="0.4">
      <c r="A19710" s="7" t="s">
        <v>9492</v>
      </c>
      <c r="B19710" s="7" t="s">
        <v>12908</v>
      </c>
      <c r="C19710" s="11">
        <v>38929</v>
      </c>
      <c r="D19710" s="7" t="s">
        <v>5370</v>
      </c>
      <c r="E19710" s="7" t="s">
        <v>12909</v>
      </c>
      <c r="F19710">
        <f>IF(IFERROR(VLOOKUP(A19710,官网公开专利!B:B,1,0),0)&lt;&gt;0,1,0)</f>
        <v>1</v>
      </c>
    </row>
    <row r="19711" spans="1:6" x14ac:dyDescent="0.4">
      <c r="A19711" s="7" t="s">
        <v>9493</v>
      </c>
      <c r="B19711" s="7" t="s">
        <v>12908</v>
      </c>
      <c r="C19711" s="11">
        <v>38929</v>
      </c>
      <c r="D19711" s="7" t="s">
        <v>5370</v>
      </c>
      <c r="E19711" s="7" t="s">
        <v>12909</v>
      </c>
      <c r="F19711">
        <f>IF(IFERROR(VLOOKUP(A19711,官网公开专利!B:B,1,0),0)&lt;&gt;0,1,0)</f>
        <v>1</v>
      </c>
    </row>
    <row r="19712" spans="1:6" x14ac:dyDescent="0.4">
      <c r="A19712" s="7" t="s">
        <v>9476</v>
      </c>
      <c r="B19712" s="7" t="s">
        <v>12908</v>
      </c>
      <c r="C19712" s="11">
        <v>38929</v>
      </c>
      <c r="D19712" s="7" t="s">
        <v>5370</v>
      </c>
      <c r="E19712" s="7" t="s">
        <v>12909</v>
      </c>
      <c r="F19712">
        <f>IF(IFERROR(VLOOKUP(A19712,官网公开专利!B:B,1,0),0)&lt;&gt;0,1,0)</f>
        <v>1</v>
      </c>
    </row>
    <row r="19713" spans="1:6" x14ac:dyDescent="0.4">
      <c r="A19713" s="7" t="s">
        <v>9442</v>
      </c>
      <c r="B19713" s="7" t="s">
        <v>12905</v>
      </c>
      <c r="C19713" s="11">
        <v>38957</v>
      </c>
      <c r="D19713" s="7" t="s">
        <v>12906</v>
      </c>
      <c r="E19713" s="7" t="s">
        <v>12907</v>
      </c>
      <c r="F19713">
        <f>IF(IFERROR(VLOOKUP(A19713,官网公开专利!B:B,1,0),0)&lt;&gt;0,1,0)</f>
        <v>1</v>
      </c>
    </row>
    <row r="19714" spans="1:6" x14ac:dyDescent="0.4">
      <c r="A19714" s="7" t="s">
        <v>9800</v>
      </c>
      <c r="B19714" s="7" t="s">
        <v>12905</v>
      </c>
      <c r="C19714" s="11">
        <v>38957</v>
      </c>
      <c r="D19714" s="7" t="s">
        <v>12906</v>
      </c>
      <c r="E19714" s="7" t="s">
        <v>12907</v>
      </c>
      <c r="F19714">
        <f>IF(IFERROR(VLOOKUP(A19714,官网公开专利!B:B,1,0),0)&lt;&gt;0,1,0)</f>
        <v>1</v>
      </c>
    </row>
    <row r="19715" spans="1:6" x14ac:dyDescent="0.4">
      <c r="A19715" s="7" t="s">
        <v>9441</v>
      </c>
      <c r="B19715" s="7" t="s">
        <v>12905</v>
      </c>
      <c r="C19715" s="11">
        <v>38957</v>
      </c>
      <c r="D19715" s="7" t="s">
        <v>12906</v>
      </c>
      <c r="E19715" s="7"/>
      <c r="F19715">
        <f>IF(IFERROR(VLOOKUP(A19715,官网公开专利!B:B,1,0),0)&lt;&gt;0,1,0)</f>
        <v>1</v>
      </c>
    </row>
    <row r="19716" spans="1:6" x14ac:dyDescent="0.4">
      <c r="A19716" s="7" t="s">
        <v>9976</v>
      </c>
      <c r="B19716" s="7" t="s">
        <v>12905</v>
      </c>
      <c r="C19716" s="11">
        <v>38957</v>
      </c>
      <c r="D19716" s="7" t="s">
        <v>12906</v>
      </c>
      <c r="E19716" s="7"/>
      <c r="F19716">
        <f>IF(IFERROR(VLOOKUP(A19716,官网公开专利!B:B,1,0),0)&lt;&gt;0,1,0)</f>
        <v>1</v>
      </c>
    </row>
    <row r="19717" spans="1:6" x14ac:dyDescent="0.4">
      <c r="A19717" s="7" t="s">
        <v>10169</v>
      </c>
      <c r="B19717" s="7" t="s">
        <v>7361</v>
      </c>
      <c r="C19717" s="11">
        <v>38121</v>
      </c>
      <c r="D19717" s="7" t="s">
        <v>3842</v>
      </c>
      <c r="E19717" s="7"/>
      <c r="F19717">
        <f>IF(IFERROR(VLOOKUP(A19717,官网公开专利!B:B,1,0),0)&lt;&gt;0,1,0)</f>
        <v>1</v>
      </c>
    </row>
    <row r="19718" spans="1:6" x14ac:dyDescent="0.4">
      <c r="A19718" s="7" t="s">
        <v>5150</v>
      </c>
      <c r="B19718" s="7" t="s">
        <v>5168</v>
      </c>
      <c r="C19718" s="11">
        <v>38921</v>
      </c>
      <c r="D19718" s="7" t="s">
        <v>5169</v>
      </c>
      <c r="E19718" s="7"/>
      <c r="F19718">
        <f>IF(IFERROR(VLOOKUP(A19718,官网公开专利!B:B,1,0),0)&lt;&gt;0,1,0)</f>
        <v>1</v>
      </c>
    </row>
    <row r="19719" spans="1:6" x14ac:dyDescent="0.4">
      <c r="A19719" s="7" t="s">
        <v>9753</v>
      </c>
      <c r="B19719" s="7" t="s">
        <v>12904</v>
      </c>
      <c r="C19719" s="11">
        <v>38946</v>
      </c>
      <c r="D19719" s="7" t="s">
        <v>3979</v>
      </c>
      <c r="E19719" s="7"/>
      <c r="F19719">
        <f>IF(IFERROR(VLOOKUP(A19719,官网公开专利!B:B,1,0),0)&lt;&gt;0,1,0)</f>
        <v>1</v>
      </c>
    </row>
    <row r="19720" spans="1:6" x14ac:dyDescent="0.4">
      <c r="A19720" s="7" t="s">
        <v>4962</v>
      </c>
      <c r="B19720" s="7" t="s">
        <v>461</v>
      </c>
      <c r="C19720" s="11">
        <v>38288</v>
      </c>
      <c r="D19720" s="7" t="s">
        <v>462</v>
      </c>
      <c r="E19720" s="7" t="s">
        <v>463</v>
      </c>
      <c r="F19720">
        <f>IF(IFERROR(VLOOKUP(A19720,官网公开专利!B:B,1,0),0)&lt;&gt;0,1,0)</f>
        <v>1</v>
      </c>
    </row>
    <row r="19721" spans="1:6" x14ac:dyDescent="0.4">
      <c r="A19721" s="7" t="s">
        <v>9815</v>
      </c>
      <c r="B19721" s="7" t="s">
        <v>461</v>
      </c>
      <c r="C19721" s="11">
        <v>38288</v>
      </c>
      <c r="D19721" s="7" t="s">
        <v>462</v>
      </c>
      <c r="E19721" s="7" t="s">
        <v>463</v>
      </c>
      <c r="F19721">
        <f>IF(IFERROR(VLOOKUP(A19721,官网公开专利!B:B,1,0),0)&lt;&gt;0,1,0)</f>
        <v>1</v>
      </c>
    </row>
    <row r="19722" spans="1:6" x14ac:dyDescent="0.4">
      <c r="A19722" s="7" t="s">
        <v>9816</v>
      </c>
      <c r="B19722" s="7" t="s">
        <v>461</v>
      </c>
      <c r="C19722" s="11">
        <v>38288</v>
      </c>
      <c r="D19722" s="7" t="s">
        <v>462</v>
      </c>
      <c r="E19722" s="7" t="s">
        <v>463</v>
      </c>
      <c r="F19722">
        <f>IF(IFERROR(VLOOKUP(A19722,官网公开专利!B:B,1,0),0)&lt;&gt;0,1,0)</f>
        <v>1</v>
      </c>
    </row>
    <row r="19723" spans="1:6" x14ac:dyDescent="0.4">
      <c r="A19723" s="7" t="s">
        <v>9817</v>
      </c>
      <c r="B19723" s="7" t="s">
        <v>461</v>
      </c>
      <c r="C19723" s="11">
        <v>38288</v>
      </c>
      <c r="D19723" s="7" t="s">
        <v>462</v>
      </c>
      <c r="E19723" s="7" t="s">
        <v>463</v>
      </c>
      <c r="F19723">
        <f>IF(IFERROR(VLOOKUP(A19723,官网公开专利!B:B,1,0),0)&lt;&gt;0,1,0)</f>
        <v>1</v>
      </c>
    </row>
    <row r="19724" spans="1:6" x14ac:dyDescent="0.4">
      <c r="A19724" s="7" t="s">
        <v>9818</v>
      </c>
      <c r="B19724" s="7" t="s">
        <v>461</v>
      </c>
      <c r="C19724" s="11">
        <v>38288</v>
      </c>
      <c r="D19724" s="7" t="s">
        <v>462</v>
      </c>
      <c r="E19724" s="7" t="s">
        <v>463</v>
      </c>
      <c r="F19724">
        <f>IF(IFERROR(VLOOKUP(A19724,官网公开专利!B:B,1,0),0)&lt;&gt;0,1,0)</f>
        <v>1</v>
      </c>
    </row>
    <row r="19725" spans="1:6" x14ac:dyDescent="0.4">
      <c r="A19725" s="7" t="s">
        <v>9819</v>
      </c>
      <c r="B19725" s="7" t="s">
        <v>461</v>
      </c>
      <c r="C19725" s="11">
        <v>38288</v>
      </c>
      <c r="D19725" s="7" t="s">
        <v>462</v>
      </c>
      <c r="E19725" s="7" t="s">
        <v>463</v>
      </c>
      <c r="F19725">
        <f>IF(IFERROR(VLOOKUP(A19725,官网公开专利!B:B,1,0),0)&lt;&gt;0,1,0)</f>
        <v>1</v>
      </c>
    </row>
    <row r="19726" spans="1:6" x14ac:dyDescent="0.4">
      <c r="A19726" s="7" t="s">
        <v>9820</v>
      </c>
      <c r="B19726" s="7" t="s">
        <v>461</v>
      </c>
      <c r="C19726" s="11">
        <v>38288</v>
      </c>
      <c r="D19726" s="7" t="s">
        <v>462</v>
      </c>
      <c r="E19726" s="7" t="s">
        <v>463</v>
      </c>
      <c r="F19726">
        <f>IF(IFERROR(VLOOKUP(A19726,官网公开专利!B:B,1,0),0)&lt;&gt;0,1,0)</f>
        <v>1</v>
      </c>
    </row>
    <row r="19727" spans="1:6" x14ac:dyDescent="0.4">
      <c r="A19727" s="7" t="s">
        <v>8716</v>
      </c>
      <c r="B19727" s="7" t="s">
        <v>461</v>
      </c>
      <c r="C19727" s="11">
        <v>38288</v>
      </c>
      <c r="D19727" s="7" t="s">
        <v>462</v>
      </c>
      <c r="E19727" s="7"/>
      <c r="F19727">
        <f>IF(IFERROR(VLOOKUP(A19727,官网公开专利!B:B,1,0),0)&lt;&gt;0,1,0)</f>
        <v>1</v>
      </c>
    </row>
    <row r="19728" spans="1:6" x14ac:dyDescent="0.4">
      <c r="A19728" s="7" t="s">
        <v>11864</v>
      </c>
      <c r="B19728" s="7" t="s">
        <v>4929</v>
      </c>
      <c r="C19728" s="11">
        <v>38938</v>
      </c>
      <c r="D19728" s="7" t="s">
        <v>1825</v>
      </c>
      <c r="E19728" s="7" t="s">
        <v>4930</v>
      </c>
      <c r="F19728">
        <f>IF(IFERROR(VLOOKUP(A19728,官网公开专利!B:B,1,0),0)&lt;&gt;0,1,0)</f>
        <v>1</v>
      </c>
    </row>
    <row r="19729" spans="1:6" x14ac:dyDescent="0.4">
      <c r="A19729" s="7" t="s">
        <v>10706</v>
      </c>
      <c r="B19729" s="7" t="s">
        <v>12902</v>
      </c>
      <c r="C19729" s="11">
        <v>35821</v>
      </c>
      <c r="D19729" s="7" t="s">
        <v>11834</v>
      </c>
      <c r="E19729" s="7" t="s">
        <v>12903</v>
      </c>
      <c r="F19729">
        <f>IF(IFERROR(VLOOKUP(A19729,官网公开专利!B:B,1,0),0)&lt;&gt;0,1,0)</f>
        <v>1</v>
      </c>
    </row>
    <row r="19730" spans="1:6" x14ac:dyDescent="0.4">
      <c r="A19730" s="7" t="s">
        <v>10132</v>
      </c>
      <c r="B19730" s="7" t="s">
        <v>12902</v>
      </c>
      <c r="C19730" s="11">
        <v>35821</v>
      </c>
      <c r="D19730" s="7" t="s">
        <v>11834</v>
      </c>
      <c r="E19730" s="7" t="s">
        <v>12903</v>
      </c>
      <c r="F19730">
        <f>IF(IFERROR(VLOOKUP(A19730,官网公开专利!B:B,1,0),0)&lt;&gt;0,1,0)</f>
        <v>1</v>
      </c>
    </row>
    <row r="19731" spans="1:6" x14ac:dyDescent="0.4">
      <c r="A19731" s="7" t="s">
        <v>10707</v>
      </c>
      <c r="B19731" s="7" t="s">
        <v>12902</v>
      </c>
      <c r="C19731" s="11">
        <v>35821</v>
      </c>
      <c r="D19731" s="7" t="s">
        <v>11834</v>
      </c>
      <c r="E19731" s="7"/>
      <c r="F19731">
        <f>IF(IFERROR(VLOOKUP(A19731,官网公开专利!B:B,1,0),0)&lt;&gt;0,1,0)</f>
        <v>1</v>
      </c>
    </row>
    <row r="19732" spans="1:6" x14ac:dyDescent="0.4">
      <c r="A19732" s="7" t="s">
        <v>10764</v>
      </c>
      <c r="B19732" s="7" t="s">
        <v>12901</v>
      </c>
      <c r="C19732" s="11">
        <v>38435</v>
      </c>
      <c r="D19732" s="7" t="s">
        <v>805</v>
      </c>
      <c r="E19732" s="7" t="s">
        <v>12560</v>
      </c>
      <c r="F19732">
        <f>IF(IFERROR(VLOOKUP(A19732,官网公开专利!B:B,1,0),0)&lt;&gt;0,1,0)</f>
        <v>1</v>
      </c>
    </row>
    <row r="19733" spans="1:6" x14ac:dyDescent="0.4">
      <c r="A19733" s="7" t="s">
        <v>10767</v>
      </c>
      <c r="B19733" s="7" t="s">
        <v>12901</v>
      </c>
      <c r="C19733" s="11">
        <v>38435</v>
      </c>
      <c r="D19733" s="7" t="s">
        <v>805</v>
      </c>
      <c r="E19733" s="7" t="s">
        <v>12560</v>
      </c>
      <c r="F19733">
        <f>IF(IFERROR(VLOOKUP(A19733,官网公开专利!B:B,1,0),0)&lt;&gt;0,1,0)</f>
        <v>1</v>
      </c>
    </row>
    <row r="19734" spans="1:6" x14ac:dyDescent="0.4">
      <c r="A19734" s="7" t="s">
        <v>10768</v>
      </c>
      <c r="B19734" s="7" t="s">
        <v>12901</v>
      </c>
      <c r="C19734" s="11">
        <v>38435</v>
      </c>
      <c r="D19734" s="7" t="s">
        <v>805</v>
      </c>
      <c r="E19734" s="7"/>
      <c r="F19734">
        <f>IF(IFERROR(VLOOKUP(A19734,官网公开专利!B:B,1,0),0)&lt;&gt;0,1,0)</f>
        <v>1</v>
      </c>
    </row>
    <row r="19735" spans="1:6" x14ac:dyDescent="0.4">
      <c r="A19735" s="7" t="s">
        <v>10769</v>
      </c>
      <c r="B19735" s="7" t="s">
        <v>12901</v>
      </c>
      <c r="C19735" s="11">
        <v>38435</v>
      </c>
      <c r="D19735" s="7" t="s">
        <v>805</v>
      </c>
      <c r="E19735" s="7"/>
      <c r="F19735">
        <f>IF(IFERROR(VLOOKUP(A19735,官网公开专利!B:B,1,0),0)&lt;&gt;0,1,0)</f>
        <v>1</v>
      </c>
    </row>
    <row r="19736" spans="1:6" x14ac:dyDescent="0.4">
      <c r="A19736" s="7" t="s">
        <v>10132</v>
      </c>
      <c r="B19736" s="7" t="s">
        <v>12899</v>
      </c>
      <c r="C19736" s="11">
        <v>38929</v>
      </c>
      <c r="D19736" s="7" t="s">
        <v>7493</v>
      </c>
      <c r="E19736" s="7" t="s">
        <v>12900</v>
      </c>
      <c r="F19736">
        <f>IF(IFERROR(VLOOKUP(A19736,官网公开专利!B:B,1,0),0)&lt;&gt;0,1,0)</f>
        <v>1</v>
      </c>
    </row>
    <row r="19737" spans="1:6" x14ac:dyDescent="0.4">
      <c r="A19737" s="7" t="s">
        <v>10325</v>
      </c>
      <c r="B19737" s="7" t="s">
        <v>1029</v>
      </c>
      <c r="C19737" s="11">
        <v>38275</v>
      </c>
      <c r="D19737" s="7" t="s">
        <v>1030</v>
      </c>
      <c r="E19737" s="7" t="s">
        <v>12898</v>
      </c>
      <c r="F19737">
        <f>IF(IFERROR(VLOOKUP(A19737,官网公开专利!B:B,1,0),0)&lt;&gt;0,1,0)</f>
        <v>1</v>
      </c>
    </row>
    <row r="19738" spans="1:6" x14ac:dyDescent="0.4">
      <c r="A19738" s="7" t="s">
        <v>10087</v>
      </c>
      <c r="B19738" s="7" t="s">
        <v>1029</v>
      </c>
      <c r="C19738" s="11">
        <v>38275</v>
      </c>
      <c r="D19738" s="7" t="s">
        <v>1030</v>
      </c>
      <c r="E19738" s="7" t="s">
        <v>12898</v>
      </c>
      <c r="F19738">
        <f>IF(IFERROR(VLOOKUP(A19738,官网公开专利!B:B,1,0),0)&lt;&gt;0,1,0)</f>
        <v>1</v>
      </c>
    </row>
    <row r="19739" spans="1:6" x14ac:dyDescent="0.4">
      <c r="A19739" s="7" t="s">
        <v>10090</v>
      </c>
      <c r="B19739" s="7" t="s">
        <v>1029</v>
      </c>
      <c r="C19739" s="11">
        <v>38275</v>
      </c>
      <c r="D19739" s="7" t="s">
        <v>1030</v>
      </c>
      <c r="E19739" s="7" t="s">
        <v>12898</v>
      </c>
      <c r="F19739">
        <f>IF(IFERROR(VLOOKUP(A19739,官网公开专利!B:B,1,0),0)&lt;&gt;0,1,0)</f>
        <v>1</v>
      </c>
    </row>
    <row r="19740" spans="1:6" x14ac:dyDescent="0.4">
      <c r="A19740" s="7" t="s">
        <v>9964</v>
      </c>
      <c r="B19740" s="7" t="s">
        <v>1029</v>
      </c>
      <c r="C19740" s="11">
        <v>38275</v>
      </c>
      <c r="D19740" s="7" t="s">
        <v>1030</v>
      </c>
      <c r="E19740" s="7"/>
      <c r="F19740">
        <f>IF(IFERROR(VLOOKUP(A19740,官网公开专利!B:B,1,0),0)&lt;&gt;0,1,0)</f>
        <v>1</v>
      </c>
    </row>
    <row r="19741" spans="1:6" x14ac:dyDescent="0.4">
      <c r="A19741" s="7" t="s">
        <v>10132</v>
      </c>
      <c r="B19741" s="7" t="s">
        <v>12896</v>
      </c>
      <c r="C19741" s="11">
        <v>38923</v>
      </c>
      <c r="D19741" s="7" t="s">
        <v>4031</v>
      </c>
      <c r="E19741" s="7" t="s">
        <v>12897</v>
      </c>
      <c r="F19741">
        <f>IF(IFERROR(VLOOKUP(A19741,官网公开专利!B:B,1,0),0)&lt;&gt;0,1,0)</f>
        <v>1</v>
      </c>
    </row>
    <row r="19742" spans="1:6" x14ac:dyDescent="0.4">
      <c r="A19742" s="7" t="s">
        <v>9475</v>
      </c>
      <c r="B19742" s="7" t="s">
        <v>12894</v>
      </c>
      <c r="C19742" s="11">
        <v>37525</v>
      </c>
      <c r="D19742" s="7" t="s">
        <v>134</v>
      </c>
      <c r="E19742" s="7" t="s">
        <v>12895</v>
      </c>
      <c r="F19742">
        <f>IF(IFERROR(VLOOKUP(A19742,官网公开专利!B:B,1,0),0)&lt;&gt;0,1,0)</f>
        <v>1</v>
      </c>
    </row>
    <row r="19743" spans="1:6" x14ac:dyDescent="0.4">
      <c r="A19743" s="7" t="s">
        <v>9476</v>
      </c>
      <c r="B19743" s="7" t="s">
        <v>12894</v>
      </c>
      <c r="C19743" s="11">
        <v>37525</v>
      </c>
      <c r="D19743" s="7" t="s">
        <v>134</v>
      </c>
      <c r="E19743" s="7" t="s">
        <v>12895</v>
      </c>
      <c r="F19743">
        <f>IF(IFERROR(VLOOKUP(A19743,官网公开专利!B:B,1,0),0)&lt;&gt;0,1,0)</f>
        <v>1</v>
      </c>
    </row>
    <row r="19744" spans="1:6" x14ac:dyDescent="0.4">
      <c r="A19744" s="7" t="s">
        <v>2588</v>
      </c>
      <c r="B19744" s="7" t="s">
        <v>2617</v>
      </c>
      <c r="C19744" s="11">
        <v>38274</v>
      </c>
      <c r="D19744" s="7" t="s">
        <v>2618</v>
      </c>
      <c r="E19744" s="7" t="s">
        <v>2619</v>
      </c>
      <c r="F19744">
        <f>IF(IFERROR(VLOOKUP(A19744,官网公开专利!B:B,1,0),0)&lt;&gt;0,1,0)</f>
        <v>1</v>
      </c>
    </row>
    <row r="19745" spans="1:6" x14ac:dyDescent="0.4">
      <c r="A19745" s="7" t="s">
        <v>9592</v>
      </c>
      <c r="B19745" s="7" t="s">
        <v>12892</v>
      </c>
      <c r="C19745" s="11">
        <v>37956</v>
      </c>
      <c r="D19745" s="7" t="s">
        <v>10995</v>
      </c>
      <c r="E19745" s="7" t="s">
        <v>12893</v>
      </c>
      <c r="F19745">
        <f>IF(IFERROR(VLOOKUP(A19745,官网公开专利!B:B,1,0),0)&lt;&gt;0,1,0)</f>
        <v>1</v>
      </c>
    </row>
    <row r="19746" spans="1:6" x14ac:dyDescent="0.4">
      <c r="A19746" s="7" t="s">
        <v>10435</v>
      </c>
      <c r="B19746" s="7" t="s">
        <v>2252</v>
      </c>
      <c r="C19746" s="11">
        <v>38076</v>
      </c>
      <c r="D19746" s="7" t="s">
        <v>2253</v>
      </c>
      <c r="E19746" s="7" t="s">
        <v>12891</v>
      </c>
      <c r="F19746">
        <f>IF(IFERROR(VLOOKUP(A19746,官网公开专利!B:B,1,0),0)&lt;&gt;0,1,0)</f>
        <v>1</v>
      </c>
    </row>
    <row r="19747" spans="1:6" x14ac:dyDescent="0.4">
      <c r="A19747" s="7" t="s">
        <v>11015</v>
      </c>
      <c r="B19747" s="7" t="s">
        <v>2252</v>
      </c>
      <c r="C19747" s="11">
        <v>38076</v>
      </c>
      <c r="D19747" s="7" t="s">
        <v>2253</v>
      </c>
      <c r="E19747" s="7" t="s">
        <v>12891</v>
      </c>
      <c r="F19747">
        <f>IF(IFERROR(VLOOKUP(A19747,官网公开专利!B:B,1,0),0)&lt;&gt;0,1,0)</f>
        <v>1</v>
      </c>
    </row>
    <row r="19748" spans="1:6" x14ac:dyDescent="0.4">
      <c r="A19748" s="7" t="s">
        <v>11017</v>
      </c>
      <c r="B19748" s="7" t="s">
        <v>2252</v>
      </c>
      <c r="C19748" s="11">
        <v>38076</v>
      </c>
      <c r="D19748" s="7" t="s">
        <v>2253</v>
      </c>
      <c r="E19748" s="7" t="s">
        <v>12891</v>
      </c>
      <c r="F19748">
        <f>IF(IFERROR(VLOOKUP(A19748,官网公开专利!B:B,1,0),0)&lt;&gt;0,1,0)</f>
        <v>1</v>
      </c>
    </row>
    <row r="19749" spans="1:6" x14ac:dyDescent="0.4">
      <c r="A19749" s="7" t="s">
        <v>11022</v>
      </c>
      <c r="B19749" s="7" t="s">
        <v>2252</v>
      </c>
      <c r="C19749" s="11">
        <v>38076</v>
      </c>
      <c r="D19749" s="7" t="s">
        <v>2253</v>
      </c>
      <c r="E19749" s="7" t="s">
        <v>12891</v>
      </c>
      <c r="F19749">
        <f>IF(IFERROR(VLOOKUP(A19749,官网公开专利!B:B,1,0),0)&lt;&gt;0,1,0)</f>
        <v>1</v>
      </c>
    </row>
    <row r="19750" spans="1:6" x14ac:dyDescent="0.4">
      <c r="A19750" s="7" t="s">
        <v>11018</v>
      </c>
      <c r="B19750" s="7" t="s">
        <v>2252</v>
      </c>
      <c r="C19750" s="11">
        <v>38076</v>
      </c>
      <c r="D19750" s="7" t="s">
        <v>2253</v>
      </c>
      <c r="E19750" s="7" t="s">
        <v>12891</v>
      </c>
      <c r="F19750">
        <f>IF(IFERROR(VLOOKUP(A19750,官网公开专利!B:B,1,0),0)&lt;&gt;0,1,0)</f>
        <v>1</v>
      </c>
    </row>
    <row r="19751" spans="1:6" x14ac:dyDescent="0.4">
      <c r="A19751" s="7" t="s">
        <v>11019</v>
      </c>
      <c r="B19751" s="7" t="s">
        <v>2252</v>
      </c>
      <c r="C19751" s="11">
        <v>38076</v>
      </c>
      <c r="D19751" s="7" t="s">
        <v>2253</v>
      </c>
      <c r="E19751" s="7" t="s">
        <v>12891</v>
      </c>
      <c r="F19751">
        <f>IF(IFERROR(VLOOKUP(A19751,官网公开专利!B:B,1,0),0)&lt;&gt;0,1,0)</f>
        <v>1</v>
      </c>
    </row>
    <row r="19752" spans="1:6" x14ac:dyDescent="0.4">
      <c r="A19752" s="7" t="s">
        <v>2150</v>
      </c>
      <c r="B19752" s="7" t="s">
        <v>2252</v>
      </c>
      <c r="C19752" s="11">
        <v>38076</v>
      </c>
      <c r="D19752" s="7" t="s">
        <v>2253</v>
      </c>
      <c r="E19752" s="7"/>
      <c r="F19752">
        <f>IF(IFERROR(VLOOKUP(A19752,官网公开专利!B:B,1,0),0)&lt;&gt;0,1,0)</f>
        <v>1</v>
      </c>
    </row>
    <row r="19753" spans="1:6" x14ac:dyDescent="0.4">
      <c r="A19753" s="7" t="s">
        <v>10434</v>
      </c>
      <c r="B19753" s="7" t="s">
        <v>2252</v>
      </c>
      <c r="C19753" s="11">
        <v>38076</v>
      </c>
      <c r="D19753" s="7" t="s">
        <v>2253</v>
      </c>
      <c r="E19753" s="7"/>
      <c r="F19753">
        <f>IF(IFERROR(VLOOKUP(A19753,官网公开专利!B:B,1,0),0)&lt;&gt;0,1,0)</f>
        <v>1</v>
      </c>
    </row>
    <row r="19754" spans="1:6" x14ac:dyDescent="0.4">
      <c r="A19754" s="7" t="s">
        <v>11021</v>
      </c>
      <c r="B19754" s="7" t="s">
        <v>2252</v>
      </c>
      <c r="C19754" s="11">
        <v>38076</v>
      </c>
      <c r="D19754" s="7" t="s">
        <v>2253</v>
      </c>
      <c r="E19754" s="7"/>
      <c r="F19754">
        <f>IF(IFERROR(VLOOKUP(A19754,官网公开专利!B:B,1,0),0)&lt;&gt;0,1,0)</f>
        <v>1</v>
      </c>
    </row>
    <row r="19755" spans="1:6" x14ac:dyDescent="0.4">
      <c r="A19755" s="7" t="s">
        <v>11020</v>
      </c>
      <c r="B19755" s="7" t="s">
        <v>2252</v>
      </c>
      <c r="C19755" s="11">
        <v>38076</v>
      </c>
      <c r="D19755" s="7" t="s">
        <v>2253</v>
      </c>
      <c r="E19755" s="7"/>
      <c r="F19755">
        <f>IF(IFERROR(VLOOKUP(A19755,官网公开专利!B:B,1,0),0)&lt;&gt;0,1,0)</f>
        <v>1</v>
      </c>
    </row>
    <row r="19756" spans="1:6" x14ac:dyDescent="0.4">
      <c r="A19756" s="7" t="s">
        <v>1285</v>
      </c>
      <c r="B19756" s="7" t="s">
        <v>1163</v>
      </c>
      <c r="C19756" s="11">
        <v>36641</v>
      </c>
      <c r="D19756" s="7" t="s">
        <v>1164</v>
      </c>
      <c r="E19756" s="7" t="s">
        <v>1165</v>
      </c>
      <c r="F19756">
        <f>IF(IFERROR(VLOOKUP(A19756,官网公开专利!B:B,1,0),0)&lt;&gt;0,1,0)</f>
        <v>1</v>
      </c>
    </row>
    <row r="19757" spans="1:6" x14ac:dyDescent="0.4">
      <c r="A19757" s="7" t="s">
        <v>9447</v>
      </c>
      <c r="B19757" s="7" t="s">
        <v>1163</v>
      </c>
      <c r="C19757" s="11">
        <v>36641</v>
      </c>
      <c r="D19757" s="7" t="s">
        <v>1164</v>
      </c>
      <c r="E19757" s="7" t="s">
        <v>1165</v>
      </c>
      <c r="F19757">
        <f>IF(IFERROR(VLOOKUP(A19757,官网公开专利!B:B,1,0),0)&lt;&gt;0,1,0)</f>
        <v>1</v>
      </c>
    </row>
    <row r="19758" spans="1:6" x14ac:dyDescent="0.4">
      <c r="A19758" s="7" t="s">
        <v>9448</v>
      </c>
      <c r="B19758" s="7" t="s">
        <v>1163</v>
      </c>
      <c r="C19758" s="11">
        <v>36641</v>
      </c>
      <c r="D19758" s="7" t="s">
        <v>1164</v>
      </c>
      <c r="E19758" s="7" t="s">
        <v>1165</v>
      </c>
      <c r="F19758">
        <f>IF(IFERROR(VLOOKUP(A19758,官网公开专利!B:B,1,0),0)&lt;&gt;0,1,0)</f>
        <v>1</v>
      </c>
    </row>
    <row r="19759" spans="1:6" x14ac:dyDescent="0.4">
      <c r="A19759" s="7" t="s">
        <v>9449</v>
      </c>
      <c r="B19759" s="7" t="s">
        <v>1163</v>
      </c>
      <c r="C19759" s="11">
        <v>36641</v>
      </c>
      <c r="D19759" s="7" t="s">
        <v>1164</v>
      </c>
      <c r="E19759" s="7" t="s">
        <v>1165</v>
      </c>
      <c r="F19759">
        <f>IF(IFERROR(VLOOKUP(A19759,官网公开专利!B:B,1,0),0)&lt;&gt;0,1,0)</f>
        <v>1</v>
      </c>
    </row>
    <row r="19760" spans="1:6" x14ac:dyDescent="0.4">
      <c r="A19760" s="7" t="s">
        <v>2826</v>
      </c>
      <c r="B19760" s="7" t="s">
        <v>2955</v>
      </c>
      <c r="C19760" s="11">
        <v>38136</v>
      </c>
      <c r="D19760" s="7" t="s">
        <v>2956</v>
      </c>
      <c r="E19760" s="7" t="s">
        <v>2957</v>
      </c>
      <c r="F19760">
        <f>IF(IFERROR(VLOOKUP(A19760,官网公开专利!B:B,1,0),0)&lt;&gt;0,1,0)</f>
        <v>1</v>
      </c>
    </row>
    <row r="19761" spans="1:6" x14ac:dyDescent="0.4">
      <c r="A19761" s="7" t="s">
        <v>9470</v>
      </c>
      <c r="B19761" s="7" t="s">
        <v>2955</v>
      </c>
      <c r="C19761" s="11">
        <v>38136</v>
      </c>
      <c r="D19761" s="7" t="s">
        <v>2956</v>
      </c>
      <c r="E19761" s="7" t="s">
        <v>2957</v>
      </c>
      <c r="F19761">
        <f>IF(IFERROR(VLOOKUP(A19761,官网公开专利!B:B,1,0),0)&lt;&gt;0,1,0)</f>
        <v>1</v>
      </c>
    </row>
    <row r="19762" spans="1:6" x14ac:dyDescent="0.4">
      <c r="A19762" s="7" t="s">
        <v>9469</v>
      </c>
      <c r="B19762" s="7" t="s">
        <v>2955</v>
      </c>
      <c r="C19762" s="11">
        <v>38136</v>
      </c>
      <c r="D19762" s="7" t="s">
        <v>2956</v>
      </c>
      <c r="E19762" s="7"/>
      <c r="F19762">
        <f>IF(IFERROR(VLOOKUP(A19762,官网公开专利!B:B,1,0),0)&lt;&gt;0,1,0)</f>
        <v>1</v>
      </c>
    </row>
    <row r="19763" spans="1:6" x14ac:dyDescent="0.4">
      <c r="A19763" s="7" t="s">
        <v>11655</v>
      </c>
      <c r="B19763" s="7" t="s">
        <v>12889</v>
      </c>
      <c r="C19763" s="11">
        <v>38146</v>
      </c>
      <c r="D19763" s="7" t="s">
        <v>12890</v>
      </c>
      <c r="E19763" s="7"/>
      <c r="F19763">
        <f>IF(IFERROR(VLOOKUP(A19763,官网公开专利!B:B,1,0),0)&lt;&gt;0,1,0)</f>
        <v>1</v>
      </c>
    </row>
    <row r="19764" spans="1:6" x14ac:dyDescent="0.4">
      <c r="A19764" s="7" t="s">
        <v>4962</v>
      </c>
      <c r="B19764" s="7" t="s">
        <v>527</v>
      </c>
      <c r="C19764" s="11">
        <v>37280</v>
      </c>
      <c r="D19764" s="7" t="s">
        <v>250</v>
      </c>
      <c r="E19764" s="7" t="s">
        <v>528</v>
      </c>
      <c r="F19764">
        <f>IF(IFERROR(VLOOKUP(A19764,官网公开专利!B:B,1,0),0)&lt;&gt;0,1,0)</f>
        <v>1</v>
      </c>
    </row>
    <row r="19765" spans="1:6" x14ac:dyDescent="0.4">
      <c r="A19765" s="7" t="s">
        <v>8716</v>
      </c>
      <c r="B19765" s="7" t="s">
        <v>527</v>
      </c>
      <c r="C19765" s="11">
        <v>37280</v>
      </c>
      <c r="D19765" s="7" t="s">
        <v>250</v>
      </c>
      <c r="E19765" s="7" t="s">
        <v>528</v>
      </c>
      <c r="F19765">
        <f>IF(IFERROR(VLOOKUP(A19765,官网公开专利!B:B,1,0),0)&lt;&gt;0,1,0)</f>
        <v>1</v>
      </c>
    </row>
    <row r="19766" spans="1:6" x14ac:dyDescent="0.4">
      <c r="A19766" s="7" t="s">
        <v>9815</v>
      </c>
      <c r="B19766" s="7" t="s">
        <v>527</v>
      </c>
      <c r="C19766" s="11">
        <v>37280</v>
      </c>
      <c r="D19766" s="7" t="s">
        <v>250</v>
      </c>
      <c r="E19766" s="7" t="s">
        <v>528</v>
      </c>
      <c r="F19766">
        <f>IF(IFERROR(VLOOKUP(A19766,官网公开专利!B:B,1,0),0)&lt;&gt;0,1,0)</f>
        <v>1</v>
      </c>
    </row>
    <row r="19767" spans="1:6" x14ac:dyDescent="0.4">
      <c r="A19767" s="7" t="s">
        <v>9816</v>
      </c>
      <c r="B19767" s="7" t="s">
        <v>527</v>
      </c>
      <c r="C19767" s="11">
        <v>37280</v>
      </c>
      <c r="D19767" s="7" t="s">
        <v>250</v>
      </c>
      <c r="E19767" s="7" t="s">
        <v>12888</v>
      </c>
      <c r="F19767">
        <f>IF(IFERROR(VLOOKUP(A19767,官网公开专利!B:B,1,0),0)&lt;&gt;0,1,0)</f>
        <v>1</v>
      </c>
    </row>
    <row r="19768" spans="1:6" x14ac:dyDescent="0.4">
      <c r="A19768" s="7" t="s">
        <v>9817</v>
      </c>
      <c r="B19768" s="7" t="s">
        <v>527</v>
      </c>
      <c r="C19768" s="11">
        <v>37280</v>
      </c>
      <c r="D19768" s="7" t="s">
        <v>250</v>
      </c>
      <c r="E19768" s="7" t="s">
        <v>528</v>
      </c>
      <c r="F19768">
        <f>IF(IFERROR(VLOOKUP(A19768,官网公开专利!B:B,1,0),0)&lt;&gt;0,1,0)</f>
        <v>1</v>
      </c>
    </row>
    <row r="19769" spans="1:6" x14ac:dyDescent="0.4">
      <c r="A19769" s="7" t="s">
        <v>9818</v>
      </c>
      <c r="B19769" s="7" t="s">
        <v>527</v>
      </c>
      <c r="C19769" s="11">
        <v>37280</v>
      </c>
      <c r="D19769" s="7" t="s">
        <v>250</v>
      </c>
      <c r="E19769" s="7" t="s">
        <v>528</v>
      </c>
      <c r="F19769">
        <f>IF(IFERROR(VLOOKUP(A19769,官网公开专利!B:B,1,0),0)&lt;&gt;0,1,0)</f>
        <v>1</v>
      </c>
    </row>
    <row r="19770" spans="1:6" x14ac:dyDescent="0.4">
      <c r="A19770" s="7" t="s">
        <v>9819</v>
      </c>
      <c r="B19770" s="7" t="s">
        <v>527</v>
      </c>
      <c r="C19770" s="11">
        <v>37280</v>
      </c>
      <c r="D19770" s="7" t="s">
        <v>250</v>
      </c>
      <c r="E19770" s="7" t="s">
        <v>528</v>
      </c>
      <c r="F19770">
        <f>IF(IFERROR(VLOOKUP(A19770,官网公开专利!B:B,1,0),0)&lt;&gt;0,1,0)</f>
        <v>1</v>
      </c>
    </row>
    <row r="19771" spans="1:6" x14ac:dyDescent="0.4">
      <c r="A19771" s="7" t="s">
        <v>9820</v>
      </c>
      <c r="B19771" s="7" t="s">
        <v>527</v>
      </c>
      <c r="C19771" s="11">
        <v>37280</v>
      </c>
      <c r="D19771" s="7" t="s">
        <v>250</v>
      </c>
      <c r="E19771" s="7" t="s">
        <v>528</v>
      </c>
      <c r="F19771">
        <f>IF(IFERROR(VLOOKUP(A19771,官网公开专利!B:B,1,0),0)&lt;&gt;0,1,0)</f>
        <v>1</v>
      </c>
    </row>
    <row r="19772" spans="1:6" x14ac:dyDescent="0.4">
      <c r="A19772" s="7" t="s">
        <v>5271</v>
      </c>
      <c r="B19772" s="7" t="s">
        <v>3858</v>
      </c>
      <c r="C19772" s="11">
        <v>37838</v>
      </c>
      <c r="D19772" s="7" t="s">
        <v>1039</v>
      </c>
      <c r="E19772" s="7" t="s">
        <v>3859</v>
      </c>
      <c r="F19772">
        <f>IF(IFERROR(VLOOKUP(A19772,官网公开专利!B:B,1,0),0)&lt;&gt;0,1,0)</f>
        <v>1</v>
      </c>
    </row>
    <row r="19773" spans="1:6" x14ac:dyDescent="0.4">
      <c r="A19773" s="7" t="s">
        <v>9792</v>
      </c>
      <c r="B19773" s="7" t="s">
        <v>3858</v>
      </c>
      <c r="C19773" s="11">
        <v>37838</v>
      </c>
      <c r="D19773" s="7" t="s">
        <v>1039</v>
      </c>
      <c r="E19773" s="7" t="s">
        <v>3859</v>
      </c>
      <c r="F19773">
        <f>IF(IFERROR(VLOOKUP(A19773,官网公开专利!B:B,1,0),0)&lt;&gt;0,1,0)</f>
        <v>1</v>
      </c>
    </row>
    <row r="19774" spans="1:6" x14ac:dyDescent="0.4">
      <c r="A19774" s="7" t="s">
        <v>9793</v>
      </c>
      <c r="B19774" s="7" t="s">
        <v>3858</v>
      </c>
      <c r="C19774" s="11">
        <v>37838</v>
      </c>
      <c r="D19774" s="7" t="s">
        <v>1039</v>
      </c>
      <c r="E19774" s="7" t="s">
        <v>3859</v>
      </c>
      <c r="F19774">
        <f>IF(IFERROR(VLOOKUP(A19774,官网公开专利!B:B,1,0),0)&lt;&gt;0,1,0)</f>
        <v>1</v>
      </c>
    </row>
    <row r="19775" spans="1:6" x14ac:dyDescent="0.4">
      <c r="A19775" s="7" t="s">
        <v>9794</v>
      </c>
      <c r="B19775" s="7" t="s">
        <v>3858</v>
      </c>
      <c r="C19775" s="11">
        <v>37838</v>
      </c>
      <c r="D19775" s="7" t="s">
        <v>1039</v>
      </c>
      <c r="E19775" s="7" t="s">
        <v>12887</v>
      </c>
      <c r="F19775">
        <f>IF(IFERROR(VLOOKUP(A19775,官网公开专利!B:B,1,0),0)&lt;&gt;0,1,0)</f>
        <v>1</v>
      </c>
    </row>
    <row r="19776" spans="1:6" x14ac:dyDescent="0.4">
      <c r="A19776" s="7" t="s">
        <v>8716</v>
      </c>
      <c r="B19776" s="7" t="s">
        <v>6549</v>
      </c>
      <c r="C19776" s="11">
        <v>35031</v>
      </c>
      <c r="D19776" s="7" t="s">
        <v>6550</v>
      </c>
      <c r="E19776" s="7" t="s">
        <v>6551</v>
      </c>
      <c r="F19776">
        <f>IF(IFERROR(VLOOKUP(A19776,官网公开专利!B:B,1,0),0)&lt;&gt;0,1,0)</f>
        <v>1</v>
      </c>
    </row>
    <row r="19777" spans="1:6" x14ac:dyDescent="0.4">
      <c r="A19777" s="7" t="s">
        <v>9815</v>
      </c>
      <c r="B19777" s="7" t="s">
        <v>6549</v>
      </c>
      <c r="C19777" s="11">
        <v>35031</v>
      </c>
      <c r="D19777" s="7" t="s">
        <v>6550</v>
      </c>
      <c r="E19777" s="7" t="s">
        <v>6551</v>
      </c>
      <c r="F19777">
        <f>IF(IFERROR(VLOOKUP(A19777,官网公开专利!B:B,1,0),0)&lt;&gt;0,1,0)</f>
        <v>1</v>
      </c>
    </row>
    <row r="19778" spans="1:6" x14ac:dyDescent="0.4">
      <c r="A19778" s="7" t="s">
        <v>9816</v>
      </c>
      <c r="B19778" s="7" t="s">
        <v>6549</v>
      </c>
      <c r="C19778" s="11">
        <v>35031</v>
      </c>
      <c r="D19778" s="7" t="s">
        <v>6550</v>
      </c>
      <c r="E19778" s="7" t="s">
        <v>12886</v>
      </c>
      <c r="F19778">
        <f>IF(IFERROR(VLOOKUP(A19778,官网公开专利!B:B,1,0),0)&lt;&gt;0,1,0)</f>
        <v>1</v>
      </c>
    </row>
    <row r="19779" spans="1:6" x14ac:dyDescent="0.4">
      <c r="A19779" s="7" t="s">
        <v>9817</v>
      </c>
      <c r="B19779" s="7" t="s">
        <v>6549</v>
      </c>
      <c r="C19779" s="11">
        <v>35031</v>
      </c>
      <c r="D19779" s="7" t="s">
        <v>6550</v>
      </c>
      <c r="E19779" s="7" t="s">
        <v>6551</v>
      </c>
      <c r="F19779">
        <f>IF(IFERROR(VLOOKUP(A19779,官网公开专利!B:B,1,0),0)&lt;&gt;0,1,0)</f>
        <v>1</v>
      </c>
    </row>
    <row r="19780" spans="1:6" x14ac:dyDescent="0.4">
      <c r="A19780" s="7" t="s">
        <v>9818</v>
      </c>
      <c r="B19780" s="7" t="s">
        <v>6549</v>
      </c>
      <c r="C19780" s="11">
        <v>35031</v>
      </c>
      <c r="D19780" s="7" t="s">
        <v>6550</v>
      </c>
      <c r="E19780" s="7" t="s">
        <v>6551</v>
      </c>
      <c r="F19780">
        <f>IF(IFERROR(VLOOKUP(A19780,官网公开专利!B:B,1,0),0)&lt;&gt;0,1,0)</f>
        <v>1</v>
      </c>
    </row>
    <row r="19781" spans="1:6" x14ac:dyDescent="0.4">
      <c r="A19781" s="7" t="s">
        <v>9819</v>
      </c>
      <c r="B19781" s="7" t="s">
        <v>6549</v>
      </c>
      <c r="C19781" s="11">
        <v>35031</v>
      </c>
      <c r="D19781" s="7" t="s">
        <v>6550</v>
      </c>
      <c r="E19781" s="7" t="s">
        <v>6551</v>
      </c>
      <c r="F19781">
        <f>IF(IFERROR(VLOOKUP(A19781,官网公开专利!B:B,1,0),0)&lt;&gt;0,1,0)</f>
        <v>1</v>
      </c>
    </row>
    <row r="19782" spans="1:6" x14ac:dyDescent="0.4">
      <c r="A19782" s="7" t="s">
        <v>10733</v>
      </c>
      <c r="B19782" s="7" t="s">
        <v>12884</v>
      </c>
      <c r="C19782" s="11">
        <v>38884</v>
      </c>
      <c r="D19782" s="7" t="s">
        <v>12885</v>
      </c>
      <c r="E19782" s="7"/>
      <c r="F19782">
        <f>IF(IFERROR(VLOOKUP(A19782,官网公开专利!B:B,1,0),0)&lt;&gt;0,1,0)</f>
        <v>1</v>
      </c>
    </row>
    <row r="19783" spans="1:6" x14ac:dyDescent="0.4">
      <c r="A19783" s="7" t="s">
        <v>10736</v>
      </c>
      <c r="B19783" s="7" t="s">
        <v>12884</v>
      </c>
      <c r="C19783" s="11">
        <v>38884</v>
      </c>
      <c r="D19783" s="7" t="s">
        <v>12885</v>
      </c>
      <c r="E19783" s="7"/>
      <c r="F19783">
        <f>IF(IFERROR(VLOOKUP(A19783,官网公开专利!B:B,1,0),0)&lt;&gt;0,1,0)</f>
        <v>1</v>
      </c>
    </row>
    <row r="19784" spans="1:6" x14ac:dyDescent="0.4">
      <c r="A19784" s="7" t="s">
        <v>10737</v>
      </c>
      <c r="B19784" s="7" t="s">
        <v>12884</v>
      </c>
      <c r="C19784" s="11">
        <v>38884</v>
      </c>
      <c r="D19784" s="7" t="s">
        <v>12885</v>
      </c>
      <c r="E19784" s="7"/>
      <c r="F19784">
        <f>IF(IFERROR(VLOOKUP(A19784,官网公开专利!B:B,1,0),0)&lt;&gt;0,1,0)</f>
        <v>1</v>
      </c>
    </row>
    <row r="19785" spans="1:6" x14ac:dyDescent="0.4">
      <c r="A19785" s="7" t="s">
        <v>10738</v>
      </c>
      <c r="B19785" s="7" t="s">
        <v>12884</v>
      </c>
      <c r="C19785" s="11">
        <v>38884</v>
      </c>
      <c r="D19785" s="7" t="s">
        <v>12885</v>
      </c>
      <c r="E19785" s="7"/>
      <c r="F19785">
        <f>IF(IFERROR(VLOOKUP(A19785,官网公开专利!B:B,1,0),0)&lt;&gt;0,1,0)</f>
        <v>1</v>
      </c>
    </row>
    <row r="19786" spans="1:6" x14ac:dyDescent="0.4">
      <c r="A19786" s="7" t="s">
        <v>9460</v>
      </c>
      <c r="B19786" s="7" t="s">
        <v>12883</v>
      </c>
      <c r="C19786" s="11">
        <v>38905</v>
      </c>
      <c r="D19786" s="7" t="s">
        <v>12881</v>
      </c>
      <c r="E19786" s="7"/>
      <c r="F19786">
        <f>IF(IFERROR(VLOOKUP(A19786,官网公开专利!B:B,1,0),0)&lt;&gt;0,1,0)</f>
        <v>1</v>
      </c>
    </row>
    <row r="19787" spans="1:6" x14ac:dyDescent="0.4">
      <c r="A19787" s="7" t="s">
        <v>9456</v>
      </c>
      <c r="B19787" s="7" t="s">
        <v>12880</v>
      </c>
      <c r="C19787" s="11">
        <v>38905</v>
      </c>
      <c r="D19787" s="7" t="s">
        <v>12881</v>
      </c>
      <c r="E19787" s="7" t="s">
        <v>12882</v>
      </c>
      <c r="F19787">
        <f>IF(IFERROR(VLOOKUP(A19787,官网公开专利!B:B,1,0),0)&lt;&gt;0,1,0)</f>
        <v>1</v>
      </c>
    </row>
    <row r="19788" spans="1:6" x14ac:dyDescent="0.4">
      <c r="A19788" s="7" t="s">
        <v>9434</v>
      </c>
      <c r="B19788" s="7" t="s">
        <v>12875</v>
      </c>
      <c r="C19788" s="11">
        <v>37690</v>
      </c>
      <c r="D19788" s="7" t="s">
        <v>651</v>
      </c>
      <c r="E19788" s="7" t="s">
        <v>12876</v>
      </c>
      <c r="F19788">
        <f>IF(IFERROR(VLOOKUP(A19788,官网公开专利!B:B,1,0),0)&lt;&gt;0,1,0)</f>
        <v>1</v>
      </c>
    </row>
    <row r="19789" spans="1:6" x14ac:dyDescent="0.4">
      <c r="A19789" s="7" t="s">
        <v>9438</v>
      </c>
      <c r="B19789" s="7" t="s">
        <v>12875</v>
      </c>
      <c r="C19789" s="11">
        <v>37690</v>
      </c>
      <c r="D19789" s="7" t="s">
        <v>651</v>
      </c>
      <c r="E19789" s="7" t="s">
        <v>12877</v>
      </c>
      <c r="F19789">
        <f>IF(IFERROR(VLOOKUP(A19789,官网公开专利!B:B,1,0),0)&lt;&gt;0,1,0)</f>
        <v>1</v>
      </c>
    </row>
    <row r="19790" spans="1:6" x14ac:dyDescent="0.4">
      <c r="A19790" s="7" t="s">
        <v>9440</v>
      </c>
      <c r="B19790" s="7" t="s">
        <v>12875</v>
      </c>
      <c r="C19790" s="11">
        <v>37690</v>
      </c>
      <c r="D19790" s="7" t="s">
        <v>651</v>
      </c>
      <c r="E19790" s="7" t="s">
        <v>12876</v>
      </c>
      <c r="F19790">
        <f>IF(IFERROR(VLOOKUP(A19790,官网公开专利!B:B,1,0),0)&lt;&gt;0,1,0)</f>
        <v>1</v>
      </c>
    </row>
    <row r="19791" spans="1:6" x14ac:dyDescent="0.4">
      <c r="A19791" s="7" t="s">
        <v>9441</v>
      </c>
      <c r="B19791" s="7" t="s">
        <v>12875</v>
      </c>
      <c r="C19791" s="11">
        <v>37690</v>
      </c>
      <c r="D19791" s="7" t="s">
        <v>651</v>
      </c>
      <c r="E19791" s="7" t="s">
        <v>12876</v>
      </c>
      <c r="F19791">
        <f>IF(IFERROR(VLOOKUP(A19791,官网公开专利!B:B,1,0),0)&lt;&gt;0,1,0)</f>
        <v>1</v>
      </c>
    </row>
    <row r="19792" spans="1:6" x14ac:dyDescent="0.4">
      <c r="A19792" s="7" t="s">
        <v>9442</v>
      </c>
      <c r="B19792" s="7" t="s">
        <v>12875</v>
      </c>
      <c r="C19792" s="11">
        <v>37690</v>
      </c>
      <c r="D19792" s="7" t="s">
        <v>651</v>
      </c>
      <c r="E19792" s="7" t="s">
        <v>12876</v>
      </c>
      <c r="F19792">
        <f>IF(IFERROR(VLOOKUP(A19792,官网公开专利!B:B,1,0),0)&lt;&gt;0,1,0)</f>
        <v>1</v>
      </c>
    </row>
    <row r="19793" spans="1:6" x14ac:dyDescent="0.4">
      <c r="A19793" s="7" t="s">
        <v>9592</v>
      </c>
      <c r="B19793" s="7" t="s">
        <v>12878</v>
      </c>
      <c r="C19793" s="11">
        <v>36854</v>
      </c>
      <c r="D19793" s="7" t="s">
        <v>12879</v>
      </c>
      <c r="E19793" s="7" t="s">
        <v>12263</v>
      </c>
      <c r="F19793">
        <f>IF(IFERROR(VLOOKUP(A19793,官网公开专利!B:B,1,0),0)&lt;&gt;0,1,0)</f>
        <v>1</v>
      </c>
    </row>
    <row r="19794" spans="1:6" x14ac:dyDescent="0.4">
      <c r="A19794" s="7" t="s">
        <v>9490</v>
      </c>
      <c r="B19794" s="7" t="s">
        <v>12873</v>
      </c>
      <c r="C19794" s="11">
        <v>38891</v>
      </c>
      <c r="D19794" s="7" t="s">
        <v>12874</v>
      </c>
      <c r="E19794" s="7"/>
      <c r="F19794">
        <f>IF(IFERROR(VLOOKUP(A19794,官网公开专利!B:B,1,0),0)&lt;&gt;0,1,0)</f>
        <v>1</v>
      </c>
    </row>
    <row r="19795" spans="1:6" x14ac:dyDescent="0.4">
      <c r="A19795" s="7" t="s">
        <v>9491</v>
      </c>
      <c r="B19795" s="7" t="s">
        <v>12873</v>
      </c>
      <c r="C19795" s="11">
        <v>38891</v>
      </c>
      <c r="D19795" s="7" t="s">
        <v>12874</v>
      </c>
      <c r="E19795" s="7"/>
      <c r="F19795">
        <f>IF(IFERROR(VLOOKUP(A19795,官网公开专利!B:B,1,0),0)&lt;&gt;0,1,0)</f>
        <v>1</v>
      </c>
    </row>
    <row r="19796" spans="1:6" x14ac:dyDescent="0.4">
      <c r="A19796" s="7" t="s">
        <v>9434</v>
      </c>
      <c r="B19796" s="7" t="s">
        <v>12870</v>
      </c>
      <c r="C19796" s="11">
        <v>37789</v>
      </c>
      <c r="D19796" s="7" t="s">
        <v>12871</v>
      </c>
      <c r="E19796" s="7" t="s">
        <v>12872</v>
      </c>
      <c r="F19796">
        <f>IF(IFERROR(VLOOKUP(A19796,官网公开专利!B:B,1,0),0)&lt;&gt;0,1,0)</f>
        <v>1</v>
      </c>
    </row>
    <row r="19797" spans="1:6" x14ac:dyDescent="0.4">
      <c r="A19797" s="7" t="s">
        <v>9438</v>
      </c>
      <c r="B19797" s="7" t="s">
        <v>12870</v>
      </c>
      <c r="C19797" s="11">
        <v>37789</v>
      </c>
      <c r="D19797" s="7" t="s">
        <v>12871</v>
      </c>
      <c r="E19797" s="7" t="s">
        <v>12872</v>
      </c>
      <c r="F19797">
        <f>IF(IFERROR(VLOOKUP(A19797,官网公开专利!B:B,1,0),0)&lt;&gt;0,1,0)</f>
        <v>1</v>
      </c>
    </row>
    <row r="19798" spans="1:6" x14ac:dyDescent="0.4">
      <c r="A19798" s="7" t="s">
        <v>9440</v>
      </c>
      <c r="B19798" s="7" t="s">
        <v>12870</v>
      </c>
      <c r="C19798" s="11">
        <v>37789</v>
      </c>
      <c r="D19798" s="7" t="s">
        <v>12871</v>
      </c>
      <c r="E19798" s="7" t="s">
        <v>12872</v>
      </c>
      <c r="F19798">
        <f>IF(IFERROR(VLOOKUP(A19798,官网公开专利!B:B,1,0),0)&lt;&gt;0,1,0)</f>
        <v>1</v>
      </c>
    </row>
    <row r="19799" spans="1:6" x14ac:dyDescent="0.4">
      <c r="A19799" s="7" t="s">
        <v>9441</v>
      </c>
      <c r="B19799" s="7" t="s">
        <v>12870</v>
      </c>
      <c r="C19799" s="11">
        <v>37789</v>
      </c>
      <c r="D19799" s="7" t="s">
        <v>12871</v>
      </c>
      <c r="E19799" s="7" t="s">
        <v>12872</v>
      </c>
      <c r="F19799">
        <f>IF(IFERROR(VLOOKUP(A19799,官网公开专利!B:B,1,0),0)&lt;&gt;0,1,0)</f>
        <v>1</v>
      </c>
    </row>
    <row r="19800" spans="1:6" x14ac:dyDescent="0.4">
      <c r="A19800" s="7" t="s">
        <v>9442</v>
      </c>
      <c r="B19800" s="7" t="s">
        <v>12870</v>
      </c>
      <c r="C19800" s="11">
        <v>37789</v>
      </c>
      <c r="D19800" s="7" t="s">
        <v>12871</v>
      </c>
      <c r="E19800" s="7"/>
      <c r="F19800">
        <f>IF(IFERROR(VLOOKUP(A19800,官网公开专利!B:B,1,0),0)&lt;&gt;0,1,0)</f>
        <v>1</v>
      </c>
    </row>
    <row r="19801" spans="1:6" x14ac:dyDescent="0.4">
      <c r="A19801" s="7" t="s">
        <v>4120</v>
      </c>
      <c r="B19801" s="7" t="s">
        <v>4298</v>
      </c>
      <c r="C19801" s="11">
        <v>38727</v>
      </c>
      <c r="D19801" s="7" t="s">
        <v>4299</v>
      </c>
      <c r="E19801" s="7" t="s">
        <v>4300</v>
      </c>
      <c r="F19801">
        <f>IF(IFERROR(VLOOKUP(A19801,官网公开专利!B:B,1,0),0)&lt;&gt;0,1,0)</f>
        <v>1</v>
      </c>
    </row>
    <row r="19802" spans="1:6" x14ac:dyDescent="0.4">
      <c r="A19802" s="7" t="s">
        <v>9844</v>
      </c>
      <c r="B19802" s="7" t="s">
        <v>4298</v>
      </c>
      <c r="C19802" s="11">
        <v>38727</v>
      </c>
      <c r="D19802" s="7" t="s">
        <v>4299</v>
      </c>
      <c r="E19802" s="7" t="s">
        <v>12869</v>
      </c>
      <c r="F19802">
        <f>IF(IFERROR(VLOOKUP(A19802,官网公开专利!B:B,1,0),0)&lt;&gt;0,1,0)</f>
        <v>1</v>
      </c>
    </row>
    <row r="19803" spans="1:6" x14ac:dyDescent="0.4">
      <c r="A19803" s="7" t="s">
        <v>9845</v>
      </c>
      <c r="B19803" s="7" t="s">
        <v>4298</v>
      </c>
      <c r="C19803" s="11">
        <v>38727</v>
      </c>
      <c r="D19803" s="7" t="s">
        <v>4299</v>
      </c>
      <c r="E19803" s="7" t="s">
        <v>12869</v>
      </c>
      <c r="F19803">
        <f>IF(IFERROR(VLOOKUP(A19803,官网公开专利!B:B,1,0),0)&lt;&gt;0,1,0)</f>
        <v>1</v>
      </c>
    </row>
    <row r="19804" spans="1:6" x14ac:dyDescent="0.4">
      <c r="A19804" s="7" t="s">
        <v>9858</v>
      </c>
      <c r="B19804" s="7" t="s">
        <v>4298</v>
      </c>
      <c r="C19804" s="11">
        <v>38727</v>
      </c>
      <c r="D19804" s="7" t="s">
        <v>4299</v>
      </c>
      <c r="E19804" s="7" t="s">
        <v>4300</v>
      </c>
      <c r="F19804">
        <f>IF(IFERROR(VLOOKUP(A19804,官网公开专利!B:B,1,0),0)&lt;&gt;0,1,0)</f>
        <v>1</v>
      </c>
    </row>
    <row r="19805" spans="1:6" x14ac:dyDescent="0.4">
      <c r="A19805" s="7" t="s">
        <v>9846</v>
      </c>
      <c r="B19805" s="7" t="s">
        <v>4298</v>
      </c>
      <c r="C19805" s="11">
        <v>38727</v>
      </c>
      <c r="D19805" s="7" t="s">
        <v>4299</v>
      </c>
      <c r="E19805" s="7" t="s">
        <v>4300</v>
      </c>
      <c r="F19805">
        <f>IF(IFERROR(VLOOKUP(A19805,官网公开专利!B:B,1,0),0)&lt;&gt;0,1,0)</f>
        <v>1</v>
      </c>
    </row>
    <row r="19806" spans="1:6" x14ac:dyDescent="0.4">
      <c r="A19806" s="7" t="s">
        <v>9853</v>
      </c>
      <c r="B19806" s="7" t="s">
        <v>4298</v>
      </c>
      <c r="C19806" s="11">
        <v>38727</v>
      </c>
      <c r="D19806" s="7" t="s">
        <v>4299</v>
      </c>
      <c r="E19806" s="7" t="s">
        <v>4300</v>
      </c>
      <c r="F19806">
        <f>IF(IFERROR(VLOOKUP(A19806,官网公开专利!B:B,1,0),0)&lt;&gt;0,1,0)</f>
        <v>1</v>
      </c>
    </row>
    <row r="19807" spans="1:6" x14ac:dyDescent="0.4">
      <c r="A19807" s="7" t="s">
        <v>9855</v>
      </c>
      <c r="B19807" s="7" t="s">
        <v>4298</v>
      </c>
      <c r="C19807" s="11">
        <v>38727</v>
      </c>
      <c r="D19807" s="7" t="s">
        <v>4299</v>
      </c>
      <c r="E19807" s="7" t="s">
        <v>4300</v>
      </c>
      <c r="F19807">
        <f>IF(IFERROR(VLOOKUP(A19807,官网公开专利!B:B,1,0),0)&lt;&gt;0,1,0)</f>
        <v>1</v>
      </c>
    </row>
    <row r="19808" spans="1:6" x14ac:dyDescent="0.4">
      <c r="A19808" s="7" t="s">
        <v>9856</v>
      </c>
      <c r="B19808" s="7" t="s">
        <v>4298</v>
      </c>
      <c r="C19808" s="11">
        <v>38727</v>
      </c>
      <c r="D19808" s="7" t="s">
        <v>4299</v>
      </c>
      <c r="E19808" s="7" t="s">
        <v>4300</v>
      </c>
      <c r="F19808">
        <f>IF(IFERROR(VLOOKUP(A19808,官网公开专利!B:B,1,0),0)&lt;&gt;0,1,0)</f>
        <v>1</v>
      </c>
    </row>
    <row r="19809" spans="1:6" x14ac:dyDescent="0.4">
      <c r="A19809" s="7" t="s">
        <v>9471</v>
      </c>
      <c r="B19809" s="7" t="s">
        <v>12866</v>
      </c>
      <c r="C19809" s="11">
        <v>38610</v>
      </c>
      <c r="D19809" s="7" t="s">
        <v>12867</v>
      </c>
      <c r="E19809" s="7" t="s">
        <v>12868</v>
      </c>
      <c r="F19809">
        <f>IF(IFERROR(VLOOKUP(A19809,官网公开专利!B:B,1,0),0)&lt;&gt;0,1,0)</f>
        <v>1</v>
      </c>
    </row>
    <row r="19810" spans="1:6" x14ac:dyDescent="0.4">
      <c r="A19810" s="7" t="s">
        <v>9475</v>
      </c>
      <c r="B19810" s="7" t="s">
        <v>12866</v>
      </c>
      <c r="C19810" s="11">
        <v>38610</v>
      </c>
      <c r="D19810" s="7" t="s">
        <v>12867</v>
      </c>
      <c r="E19810" s="7" t="s">
        <v>12868</v>
      </c>
      <c r="F19810">
        <f>IF(IFERROR(VLOOKUP(A19810,官网公开专利!B:B,1,0),0)&lt;&gt;0,1,0)</f>
        <v>1</v>
      </c>
    </row>
    <row r="19811" spans="1:6" x14ac:dyDescent="0.4">
      <c r="A19811" s="7" t="s">
        <v>10325</v>
      </c>
      <c r="B19811" s="7" t="s">
        <v>1027</v>
      </c>
      <c r="C19811" s="11">
        <v>38881</v>
      </c>
      <c r="D19811" s="7" t="s">
        <v>1028</v>
      </c>
      <c r="E19811" s="7" t="s">
        <v>12865</v>
      </c>
      <c r="F19811">
        <f>IF(IFERROR(VLOOKUP(A19811,官网公开专利!B:B,1,0),0)&lt;&gt;0,1,0)</f>
        <v>1</v>
      </c>
    </row>
    <row r="19812" spans="1:6" x14ac:dyDescent="0.4">
      <c r="A19812" s="7" t="s">
        <v>10087</v>
      </c>
      <c r="B19812" s="7" t="s">
        <v>1027</v>
      </c>
      <c r="C19812" s="11">
        <v>38881</v>
      </c>
      <c r="D19812" s="7" t="s">
        <v>1028</v>
      </c>
      <c r="E19812" s="7" t="s">
        <v>12865</v>
      </c>
      <c r="F19812">
        <f>IF(IFERROR(VLOOKUP(A19812,官网公开专利!B:B,1,0),0)&lt;&gt;0,1,0)</f>
        <v>1</v>
      </c>
    </row>
    <row r="19813" spans="1:6" x14ac:dyDescent="0.4">
      <c r="A19813" s="7" t="s">
        <v>10090</v>
      </c>
      <c r="B19813" s="7" t="s">
        <v>1027</v>
      </c>
      <c r="C19813" s="11">
        <v>38881</v>
      </c>
      <c r="D19813" s="7" t="s">
        <v>1028</v>
      </c>
      <c r="E19813" s="7" t="s">
        <v>12865</v>
      </c>
      <c r="F19813">
        <f>IF(IFERROR(VLOOKUP(A19813,官网公开专利!B:B,1,0),0)&lt;&gt;0,1,0)</f>
        <v>1</v>
      </c>
    </row>
    <row r="19814" spans="1:6" x14ac:dyDescent="0.4">
      <c r="A19814" s="7" t="s">
        <v>9964</v>
      </c>
      <c r="B19814" s="7" t="s">
        <v>1027</v>
      </c>
      <c r="C19814" s="11">
        <v>38881</v>
      </c>
      <c r="D19814" s="7" t="s">
        <v>1028</v>
      </c>
      <c r="E19814" s="7"/>
      <c r="F19814">
        <f>IF(IFERROR(VLOOKUP(A19814,官网公开专利!B:B,1,0),0)&lt;&gt;0,1,0)</f>
        <v>1</v>
      </c>
    </row>
    <row r="19815" spans="1:6" x14ac:dyDescent="0.4">
      <c r="A19815" s="7" t="s">
        <v>10052</v>
      </c>
      <c r="B19815" s="7" t="s">
        <v>4914</v>
      </c>
      <c r="C19815" s="11">
        <v>38209</v>
      </c>
      <c r="D19815" s="7" t="s">
        <v>3909</v>
      </c>
      <c r="E19815" s="7" t="s">
        <v>4915</v>
      </c>
      <c r="F19815">
        <f>IF(IFERROR(VLOOKUP(A19815,官网公开专利!B:B,1,0),0)&lt;&gt;0,1,0)</f>
        <v>1</v>
      </c>
    </row>
    <row r="19816" spans="1:6" x14ac:dyDescent="0.4">
      <c r="A19816" s="7" t="s">
        <v>10429</v>
      </c>
      <c r="B19816" s="7" t="s">
        <v>12862</v>
      </c>
      <c r="C19816" s="11">
        <v>36978</v>
      </c>
      <c r="D19816" s="7" t="s">
        <v>12449</v>
      </c>
      <c r="E19816" s="7" t="s">
        <v>12863</v>
      </c>
      <c r="F19816">
        <f>IF(IFERROR(VLOOKUP(A19816,官网公开专利!B:B,1,0),0)&lt;&gt;0,1,0)</f>
        <v>1</v>
      </c>
    </row>
    <row r="19817" spans="1:6" x14ac:dyDescent="0.4">
      <c r="A19817" s="7" t="s">
        <v>11051</v>
      </c>
      <c r="B19817" s="7" t="s">
        <v>12862</v>
      </c>
      <c r="C19817" s="11">
        <v>36978</v>
      </c>
      <c r="D19817" s="7" t="s">
        <v>12449</v>
      </c>
      <c r="E19817" s="7" t="s">
        <v>12864</v>
      </c>
      <c r="F19817">
        <f>IF(IFERROR(VLOOKUP(A19817,官网公开专利!B:B,1,0),0)&lt;&gt;0,1,0)</f>
        <v>1</v>
      </c>
    </row>
    <row r="19818" spans="1:6" x14ac:dyDescent="0.4">
      <c r="A19818" s="7" t="s">
        <v>10432</v>
      </c>
      <c r="B19818" s="7" t="s">
        <v>12862</v>
      </c>
      <c r="C19818" s="11">
        <v>36978</v>
      </c>
      <c r="D19818" s="7" t="s">
        <v>12449</v>
      </c>
      <c r="E19818" s="7" t="s">
        <v>12864</v>
      </c>
      <c r="F19818">
        <f>IF(IFERROR(VLOOKUP(A19818,官网公开专利!B:B,1,0),0)&lt;&gt;0,1,0)</f>
        <v>1</v>
      </c>
    </row>
    <row r="19819" spans="1:6" x14ac:dyDescent="0.4">
      <c r="A19819" s="7" t="s">
        <v>10434</v>
      </c>
      <c r="B19819" s="7" t="s">
        <v>12862</v>
      </c>
      <c r="C19819" s="11">
        <v>36978</v>
      </c>
      <c r="D19819" s="7" t="s">
        <v>12449</v>
      </c>
      <c r="E19819" s="7" t="s">
        <v>12863</v>
      </c>
      <c r="F19819">
        <f>IF(IFERROR(VLOOKUP(A19819,官网公开专利!B:B,1,0),0)&lt;&gt;0,1,0)</f>
        <v>1</v>
      </c>
    </row>
    <row r="19820" spans="1:6" x14ac:dyDescent="0.4">
      <c r="A19820" s="7" t="s">
        <v>10436</v>
      </c>
      <c r="B19820" s="7" t="s">
        <v>12862</v>
      </c>
      <c r="C19820" s="11">
        <v>36978</v>
      </c>
      <c r="D19820" s="7" t="s">
        <v>12449</v>
      </c>
      <c r="E19820" s="7" t="s">
        <v>12863</v>
      </c>
      <c r="F19820">
        <f>IF(IFERROR(VLOOKUP(A19820,官网公开专利!B:B,1,0),0)&lt;&gt;0,1,0)</f>
        <v>1</v>
      </c>
    </row>
    <row r="19821" spans="1:6" x14ac:dyDescent="0.4">
      <c r="A19821" s="7" t="s">
        <v>9923</v>
      </c>
      <c r="B19821" s="7" t="s">
        <v>2765</v>
      </c>
      <c r="C19821" s="11">
        <v>38191</v>
      </c>
      <c r="D19821" s="7" t="s">
        <v>2766</v>
      </c>
      <c r="E19821" s="7" t="s">
        <v>2767</v>
      </c>
      <c r="F19821">
        <f>IF(IFERROR(VLOOKUP(A19821,官网公开专利!B:B,1,0),0)&lt;&gt;0,1,0)</f>
        <v>1</v>
      </c>
    </row>
    <row r="19822" spans="1:6" x14ac:dyDescent="0.4">
      <c r="A19822" s="7" t="s">
        <v>8716</v>
      </c>
      <c r="B19822" s="7" t="s">
        <v>458</v>
      </c>
      <c r="C19822" s="11">
        <v>38852</v>
      </c>
      <c r="D19822" s="7" t="s">
        <v>459</v>
      </c>
      <c r="E19822" s="7"/>
      <c r="F19822">
        <f>IF(IFERROR(VLOOKUP(A19822,官网公开专利!B:B,1,0),0)&lt;&gt;0,1,0)</f>
        <v>1</v>
      </c>
    </row>
    <row r="19823" spans="1:6" x14ac:dyDescent="0.4">
      <c r="A19823" s="7" t="s">
        <v>6578</v>
      </c>
      <c r="B19823" s="7" t="s">
        <v>6600</v>
      </c>
      <c r="C19823" s="11">
        <v>38125</v>
      </c>
      <c r="D19823" s="7" t="s">
        <v>6601</v>
      </c>
      <c r="E19823" s="7" t="s">
        <v>6602</v>
      </c>
      <c r="F19823">
        <f>IF(IFERROR(VLOOKUP(A19823,官网公开专利!B:B,1,0),0)&lt;&gt;0,1,0)</f>
        <v>1</v>
      </c>
    </row>
    <row r="19824" spans="1:6" x14ac:dyDescent="0.4">
      <c r="A19824" s="7" t="s">
        <v>1285</v>
      </c>
      <c r="B19824" s="7" t="s">
        <v>913</v>
      </c>
      <c r="C19824" s="11">
        <v>38377</v>
      </c>
      <c r="D19824" s="7" t="s">
        <v>914</v>
      </c>
      <c r="E19824" s="7" t="s">
        <v>1205</v>
      </c>
      <c r="F19824">
        <f>IF(IFERROR(VLOOKUP(A19824,官网公开专利!B:B,1,0),0)&lt;&gt;0,1,0)</f>
        <v>1</v>
      </c>
    </row>
    <row r="19825" spans="1:6" x14ac:dyDescent="0.4">
      <c r="A19825" s="7" t="s">
        <v>9447</v>
      </c>
      <c r="B19825" s="7" t="s">
        <v>913</v>
      </c>
      <c r="C19825" s="11">
        <v>38377</v>
      </c>
      <c r="D19825" s="7" t="s">
        <v>914</v>
      </c>
      <c r="E19825" s="7" t="s">
        <v>1205</v>
      </c>
      <c r="F19825">
        <f>IF(IFERROR(VLOOKUP(A19825,官网公开专利!B:B,1,0),0)&lt;&gt;0,1,0)</f>
        <v>1</v>
      </c>
    </row>
    <row r="19826" spans="1:6" x14ac:dyDescent="0.4">
      <c r="A19826" s="7" t="s">
        <v>9448</v>
      </c>
      <c r="B19826" s="7" t="s">
        <v>913</v>
      </c>
      <c r="C19826" s="11">
        <v>38377</v>
      </c>
      <c r="D19826" s="7" t="s">
        <v>914</v>
      </c>
      <c r="E19826" s="7" t="s">
        <v>1205</v>
      </c>
      <c r="F19826">
        <f>IF(IFERROR(VLOOKUP(A19826,官网公开专利!B:B,1,0),0)&lt;&gt;0,1,0)</f>
        <v>1</v>
      </c>
    </row>
    <row r="19827" spans="1:6" x14ac:dyDescent="0.4">
      <c r="A19827" s="7" t="s">
        <v>9449</v>
      </c>
      <c r="B19827" s="7" t="s">
        <v>913</v>
      </c>
      <c r="C19827" s="11">
        <v>38377</v>
      </c>
      <c r="D19827" s="7" t="s">
        <v>914</v>
      </c>
      <c r="E19827" s="7" t="s">
        <v>1205</v>
      </c>
      <c r="F19827">
        <f>IF(IFERROR(VLOOKUP(A19827,官网公开专利!B:B,1,0),0)&lt;&gt;0,1,0)</f>
        <v>1</v>
      </c>
    </row>
    <row r="19828" spans="1:6" x14ac:dyDescent="0.4">
      <c r="A19828" s="7" t="s">
        <v>9540</v>
      </c>
      <c r="B19828" s="7" t="s">
        <v>12861</v>
      </c>
      <c r="C19828" s="11">
        <v>38237</v>
      </c>
      <c r="D19828" s="7" t="s">
        <v>142</v>
      </c>
      <c r="E19828" s="7" t="s">
        <v>12409</v>
      </c>
      <c r="F19828">
        <f>IF(IFERROR(VLOOKUP(A19828,官网公开专利!B:B,1,0),0)&lt;&gt;0,1,0)</f>
        <v>1</v>
      </c>
    </row>
    <row r="19829" spans="1:6" x14ac:dyDescent="0.4">
      <c r="A19829" s="7" t="s">
        <v>9513</v>
      </c>
      <c r="B19829" s="7" t="s">
        <v>12858</v>
      </c>
      <c r="C19829" s="11">
        <v>38628</v>
      </c>
      <c r="D19829" s="7" t="s">
        <v>12859</v>
      </c>
      <c r="E19829" s="7" t="s">
        <v>12860</v>
      </c>
      <c r="F19829">
        <f>IF(IFERROR(VLOOKUP(A19829,官网公开专利!B:B,1,0),0)&lt;&gt;0,1,0)</f>
        <v>1</v>
      </c>
    </row>
    <row r="19830" spans="1:6" x14ac:dyDescent="0.4">
      <c r="A19830" s="7" t="s">
        <v>10706</v>
      </c>
      <c r="B19830" s="7" t="s">
        <v>12853</v>
      </c>
      <c r="C19830" s="11">
        <v>38233</v>
      </c>
      <c r="D19830" s="7" t="s">
        <v>12854</v>
      </c>
      <c r="E19830" s="7" t="s">
        <v>12855</v>
      </c>
      <c r="F19830">
        <f>IF(IFERROR(VLOOKUP(A19830,官网公开专利!B:B,1,0),0)&lt;&gt;0,1,0)</f>
        <v>1</v>
      </c>
    </row>
    <row r="19831" spans="1:6" x14ac:dyDescent="0.4">
      <c r="A19831" s="7" t="s">
        <v>10132</v>
      </c>
      <c r="B19831" s="7" t="s">
        <v>12853</v>
      </c>
      <c r="C19831" s="11">
        <v>38233</v>
      </c>
      <c r="D19831" s="7" t="s">
        <v>12854</v>
      </c>
      <c r="E19831" s="7" t="s">
        <v>12855</v>
      </c>
      <c r="F19831">
        <f>IF(IFERROR(VLOOKUP(A19831,官网公开专利!B:B,1,0),0)&lt;&gt;0,1,0)</f>
        <v>1</v>
      </c>
    </row>
    <row r="19832" spans="1:6" x14ac:dyDescent="0.4">
      <c r="A19832" s="7" t="s">
        <v>10707</v>
      </c>
      <c r="B19832" s="7" t="s">
        <v>12853</v>
      </c>
      <c r="C19832" s="11">
        <v>38233</v>
      </c>
      <c r="D19832" s="7" t="s">
        <v>12854</v>
      </c>
      <c r="E19832" s="7"/>
      <c r="F19832">
        <f>IF(IFERROR(VLOOKUP(A19832,官网公开专利!B:B,1,0),0)&lt;&gt;0,1,0)</f>
        <v>1</v>
      </c>
    </row>
    <row r="19833" spans="1:6" x14ac:dyDescent="0.4">
      <c r="A19833" s="7" t="s">
        <v>10585</v>
      </c>
      <c r="B19833" s="7" t="s">
        <v>12849</v>
      </c>
      <c r="C19833" s="11">
        <v>38852</v>
      </c>
      <c r="D19833" s="7" t="s">
        <v>12850</v>
      </c>
      <c r="E19833" s="7" t="s">
        <v>12851</v>
      </c>
      <c r="F19833">
        <f>IF(IFERROR(VLOOKUP(A19833,官网公开专利!B:B,1,0),0)&lt;&gt;0,1,0)</f>
        <v>1</v>
      </c>
    </row>
    <row r="19834" spans="1:6" x14ac:dyDescent="0.4">
      <c r="A19834" s="7" t="s">
        <v>10589</v>
      </c>
      <c r="B19834" s="7" t="s">
        <v>12849</v>
      </c>
      <c r="C19834" s="11">
        <v>38852</v>
      </c>
      <c r="D19834" s="7" t="s">
        <v>12850</v>
      </c>
      <c r="E19834" s="7" t="s">
        <v>12851</v>
      </c>
      <c r="F19834">
        <f>IF(IFERROR(VLOOKUP(A19834,官网公开专利!B:B,1,0),0)&lt;&gt;0,1,0)</f>
        <v>1</v>
      </c>
    </row>
    <row r="19835" spans="1:6" x14ac:dyDescent="0.4">
      <c r="A19835" s="7" t="s">
        <v>10706</v>
      </c>
      <c r="B19835" s="7" t="s">
        <v>12849</v>
      </c>
      <c r="C19835" s="11">
        <v>38852</v>
      </c>
      <c r="D19835" s="7" t="s">
        <v>12850</v>
      </c>
      <c r="E19835" s="7" t="s">
        <v>12851</v>
      </c>
      <c r="F19835">
        <f>IF(IFERROR(VLOOKUP(A19835,官网公开专利!B:B,1,0),0)&lt;&gt;0,1,0)</f>
        <v>1</v>
      </c>
    </row>
    <row r="19836" spans="1:6" x14ac:dyDescent="0.4">
      <c r="A19836" s="7" t="s">
        <v>10707</v>
      </c>
      <c r="B19836" s="7" t="s">
        <v>12849</v>
      </c>
      <c r="C19836" s="11">
        <v>38852</v>
      </c>
      <c r="D19836" s="7" t="s">
        <v>12850</v>
      </c>
      <c r="E19836" s="7" t="s">
        <v>12851</v>
      </c>
      <c r="F19836">
        <f>IF(IFERROR(VLOOKUP(A19836,官网公开专利!B:B,1,0),0)&lt;&gt;0,1,0)</f>
        <v>1</v>
      </c>
    </row>
    <row r="19837" spans="1:6" x14ac:dyDescent="0.4">
      <c r="A19837" s="7" t="s">
        <v>10132</v>
      </c>
      <c r="B19837" s="7" t="s">
        <v>12849</v>
      </c>
      <c r="C19837" s="11">
        <v>38852</v>
      </c>
      <c r="D19837" s="7" t="s">
        <v>12850</v>
      </c>
      <c r="E19837" s="7"/>
      <c r="F19837">
        <f>IF(IFERROR(VLOOKUP(A19837,官网公开专利!B:B,1,0),0)&lt;&gt;0,1,0)</f>
        <v>1</v>
      </c>
    </row>
    <row r="19838" spans="1:6" x14ac:dyDescent="0.4">
      <c r="A19838" s="7" t="s">
        <v>9862</v>
      </c>
      <c r="B19838" s="7" t="s">
        <v>12856</v>
      </c>
      <c r="C19838" s="11">
        <v>38847</v>
      </c>
      <c r="D19838" s="7" t="s">
        <v>12857</v>
      </c>
      <c r="E19838" s="7"/>
      <c r="F19838">
        <f>IF(IFERROR(VLOOKUP(A19838,官网公开专利!B:B,1,0),0)&lt;&gt;0,1,0)</f>
        <v>1</v>
      </c>
    </row>
    <row r="19839" spans="1:6" x14ac:dyDescent="0.4">
      <c r="A19839" s="7" t="s">
        <v>9708</v>
      </c>
      <c r="B19839" s="7" t="s">
        <v>4041</v>
      </c>
      <c r="C19839" s="11">
        <v>38845</v>
      </c>
      <c r="D19839" s="7" t="s">
        <v>3839</v>
      </c>
      <c r="E19839" s="7" t="s">
        <v>4042</v>
      </c>
      <c r="F19839">
        <f>IF(IFERROR(VLOOKUP(A19839,官网公开专利!B:B,1,0),0)&lt;&gt;0,1,0)</f>
        <v>1</v>
      </c>
    </row>
    <row r="19840" spans="1:6" x14ac:dyDescent="0.4">
      <c r="A19840" s="7" t="s">
        <v>9709</v>
      </c>
      <c r="B19840" s="7" t="s">
        <v>4041</v>
      </c>
      <c r="C19840" s="11">
        <v>38845</v>
      </c>
      <c r="D19840" s="7" t="s">
        <v>3839</v>
      </c>
      <c r="E19840" s="7" t="s">
        <v>4042</v>
      </c>
      <c r="F19840">
        <f>IF(IFERROR(VLOOKUP(A19840,官网公开专利!B:B,1,0),0)&lt;&gt;0,1,0)</f>
        <v>1</v>
      </c>
    </row>
    <row r="19841" spans="1:6" x14ac:dyDescent="0.4">
      <c r="A19841" s="7" t="s">
        <v>9710</v>
      </c>
      <c r="B19841" s="7" t="s">
        <v>4041</v>
      </c>
      <c r="C19841" s="11">
        <v>38845</v>
      </c>
      <c r="D19841" s="7" t="s">
        <v>3839</v>
      </c>
      <c r="E19841" s="7" t="s">
        <v>12852</v>
      </c>
      <c r="F19841">
        <f>IF(IFERROR(VLOOKUP(A19841,官网公开专利!B:B,1,0),0)&lt;&gt;0,1,0)</f>
        <v>1</v>
      </c>
    </row>
    <row r="19842" spans="1:6" x14ac:dyDescent="0.4">
      <c r="A19842" s="7" t="s">
        <v>9712</v>
      </c>
      <c r="B19842" s="7" t="s">
        <v>4041</v>
      </c>
      <c r="C19842" s="11">
        <v>38845</v>
      </c>
      <c r="D19842" s="7" t="s">
        <v>3839</v>
      </c>
      <c r="E19842" s="7" t="s">
        <v>4042</v>
      </c>
      <c r="F19842">
        <f>IF(IFERROR(VLOOKUP(A19842,官网公开专利!B:B,1,0),0)&lt;&gt;0,1,0)</f>
        <v>1</v>
      </c>
    </row>
    <row r="19843" spans="1:6" x14ac:dyDescent="0.4">
      <c r="A19843" s="7" t="s">
        <v>9714</v>
      </c>
      <c r="B19843" s="7" t="s">
        <v>4041</v>
      </c>
      <c r="C19843" s="11">
        <v>38845</v>
      </c>
      <c r="D19843" s="7" t="s">
        <v>3839</v>
      </c>
      <c r="E19843" s="7" t="s">
        <v>4042</v>
      </c>
      <c r="F19843">
        <f>IF(IFERROR(VLOOKUP(A19843,官网公开专利!B:B,1,0),0)&lt;&gt;0,1,0)</f>
        <v>1</v>
      </c>
    </row>
    <row r="19844" spans="1:6" x14ac:dyDescent="0.4">
      <c r="A19844" s="7" t="s">
        <v>9715</v>
      </c>
      <c r="B19844" s="7" t="s">
        <v>4041</v>
      </c>
      <c r="C19844" s="11">
        <v>38845</v>
      </c>
      <c r="D19844" s="7" t="s">
        <v>3839</v>
      </c>
      <c r="E19844" s="7" t="s">
        <v>4042</v>
      </c>
      <c r="F19844">
        <f>IF(IFERROR(VLOOKUP(A19844,官网公开专利!B:B,1,0),0)&lt;&gt;0,1,0)</f>
        <v>1</v>
      </c>
    </row>
    <row r="19845" spans="1:6" x14ac:dyDescent="0.4">
      <c r="A19845" s="7" t="s">
        <v>9540</v>
      </c>
      <c r="B19845" s="7" t="s">
        <v>12848</v>
      </c>
      <c r="C19845" s="11">
        <v>37972</v>
      </c>
      <c r="D19845" s="7" t="s">
        <v>150</v>
      </c>
      <c r="E19845" s="7"/>
      <c r="F19845">
        <f>IF(IFERROR(VLOOKUP(A19845,官网公开专利!B:B,1,0),0)&lt;&gt;0,1,0)</f>
        <v>1</v>
      </c>
    </row>
    <row r="19846" spans="1:6" x14ac:dyDescent="0.4">
      <c r="A19846" s="7" t="s">
        <v>9464</v>
      </c>
      <c r="B19846" s="7" t="s">
        <v>12847</v>
      </c>
      <c r="C19846" s="11">
        <v>38672</v>
      </c>
      <c r="D19846" s="7" t="s">
        <v>93</v>
      </c>
      <c r="E19846" s="7"/>
      <c r="F19846">
        <f>IF(IFERROR(VLOOKUP(A19846,官网公开专利!B:B,1,0),0)&lt;&gt;0,1,0)</f>
        <v>1</v>
      </c>
    </row>
    <row r="19847" spans="1:6" x14ac:dyDescent="0.4">
      <c r="A19847" s="7" t="s">
        <v>10706</v>
      </c>
      <c r="B19847" s="7" t="s">
        <v>12844</v>
      </c>
      <c r="C19847" s="11">
        <v>36865</v>
      </c>
      <c r="D19847" s="7" t="s">
        <v>12845</v>
      </c>
      <c r="E19847" s="7" t="s">
        <v>12846</v>
      </c>
      <c r="F19847">
        <f>IF(IFERROR(VLOOKUP(A19847,官网公开专利!B:B,1,0),0)&lt;&gt;0,1,0)</f>
        <v>1</v>
      </c>
    </row>
    <row r="19848" spans="1:6" x14ac:dyDescent="0.4">
      <c r="A19848" s="7" t="s">
        <v>10132</v>
      </c>
      <c r="B19848" s="7" t="s">
        <v>12844</v>
      </c>
      <c r="C19848" s="11">
        <v>36865</v>
      </c>
      <c r="D19848" s="7" t="s">
        <v>12845</v>
      </c>
      <c r="E19848" s="7" t="s">
        <v>12846</v>
      </c>
      <c r="F19848">
        <f>IF(IFERROR(VLOOKUP(A19848,官网公开专利!B:B,1,0),0)&lt;&gt;0,1,0)</f>
        <v>1</v>
      </c>
    </row>
    <row r="19849" spans="1:6" x14ac:dyDescent="0.4">
      <c r="A19849" s="7" t="s">
        <v>10707</v>
      </c>
      <c r="B19849" s="7" t="s">
        <v>12844</v>
      </c>
      <c r="C19849" s="11">
        <v>36865</v>
      </c>
      <c r="D19849" s="7" t="s">
        <v>12845</v>
      </c>
      <c r="E19849" s="7"/>
      <c r="F19849">
        <f>IF(IFERROR(VLOOKUP(A19849,官网公开专利!B:B,1,0),0)&lt;&gt;0,1,0)</f>
        <v>1</v>
      </c>
    </row>
    <row r="19850" spans="1:6" x14ac:dyDescent="0.4">
      <c r="A19850" s="7" t="s">
        <v>5271</v>
      </c>
      <c r="B19850" s="7" t="s">
        <v>5321</v>
      </c>
      <c r="C19850" s="11">
        <v>36720</v>
      </c>
      <c r="D19850" s="7" t="s">
        <v>3078</v>
      </c>
      <c r="E19850" s="7" t="s">
        <v>5322</v>
      </c>
      <c r="F19850">
        <f>IF(IFERROR(VLOOKUP(A19850,官网公开专利!B:B,1,0),0)&lt;&gt;0,1,0)</f>
        <v>1</v>
      </c>
    </row>
    <row r="19851" spans="1:6" x14ac:dyDescent="0.4">
      <c r="A19851" s="7" t="s">
        <v>10074</v>
      </c>
      <c r="B19851" s="7" t="s">
        <v>5321</v>
      </c>
      <c r="C19851" s="11">
        <v>36720</v>
      </c>
      <c r="D19851" s="7" t="s">
        <v>3078</v>
      </c>
      <c r="E19851" s="7" t="s">
        <v>5322</v>
      </c>
      <c r="F19851">
        <f>IF(IFERROR(VLOOKUP(A19851,官网公开专利!B:B,1,0),0)&lt;&gt;0,1,0)</f>
        <v>1</v>
      </c>
    </row>
    <row r="19852" spans="1:6" x14ac:dyDescent="0.4">
      <c r="A19852" s="7" t="s">
        <v>10075</v>
      </c>
      <c r="B19852" s="7" t="s">
        <v>5321</v>
      </c>
      <c r="C19852" s="11">
        <v>36720</v>
      </c>
      <c r="D19852" s="7" t="s">
        <v>3078</v>
      </c>
      <c r="E19852" s="7" t="s">
        <v>5322</v>
      </c>
      <c r="F19852">
        <f>IF(IFERROR(VLOOKUP(A19852,官网公开专利!B:B,1,0),0)&lt;&gt;0,1,0)</f>
        <v>1</v>
      </c>
    </row>
    <row r="19853" spans="1:6" x14ac:dyDescent="0.4">
      <c r="A19853" s="7" t="s">
        <v>11664</v>
      </c>
      <c r="B19853" s="7" t="s">
        <v>5321</v>
      </c>
      <c r="C19853" s="11">
        <v>36720</v>
      </c>
      <c r="D19853" s="7" t="s">
        <v>3078</v>
      </c>
      <c r="E19853" s="7"/>
      <c r="F19853">
        <f>IF(IFERROR(VLOOKUP(A19853,官网公开专利!B:B,1,0),0)&lt;&gt;0,1,0)</f>
        <v>1</v>
      </c>
    </row>
    <row r="19854" spans="1:6" x14ac:dyDescent="0.4">
      <c r="A19854" s="7" t="s">
        <v>10937</v>
      </c>
      <c r="B19854" s="7" t="s">
        <v>12842</v>
      </c>
      <c r="C19854" s="11">
        <v>38825</v>
      </c>
      <c r="D19854" s="7" t="s">
        <v>12843</v>
      </c>
      <c r="E19854" s="7"/>
      <c r="F19854">
        <f>IF(IFERROR(VLOOKUP(A19854,官网公开专利!B:B,1,0),0)&lt;&gt;0,1,0)</f>
        <v>1</v>
      </c>
    </row>
    <row r="19855" spans="1:6" x14ac:dyDescent="0.4">
      <c r="A19855" s="7" t="s">
        <v>9588</v>
      </c>
      <c r="B19855" s="7" t="s">
        <v>12839</v>
      </c>
      <c r="C19855" s="11">
        <v>38810</v>
      </c>
      <c r="D19855" s="7" t="s">
        <v>12840</v>
      </c>
      <c r="E19855" s="7" t="s">
        <v>12841</v>
      </c>
      <c r="F19855">
        <f>IF(IFERROR(VLOOKUP(A19855,官网公开专利!B:B,1,0),0)&lt;&gt;0,1,0)</f>
        <v>1</v>
      </c>
    </row>
    <row r="19856" spans="1:6" x14ac:dyDescent="0.4">
      <c r="A19856" s="7" t="s">
        <v>1285</v>
      </c>
      <c r="B19856" s="7" t="s">
        <v>1200</v>
      </c>
      <c r="C19856" s="11">
        <v>37824</v>
      </c>
      <c r="D19856" s="7" t="s">
        <v>1201</v>
      </c>
      <c r="E19856" s="7" t="s">
        <v>1202</v>
      </c>
      <c r="F19856">
        <f>IF(IFERROR(VLOOKUP(A19856,官网公开专利!B:B,1,0),0)&lt;&gt;0,1,0)</f>
        <v>1</v>
      </c>
    </row>
    <row r="19857" spans="1:6" x14ac:dyDescent="0.4">
      <c r="A19857" s="7" t="s">
        <v>9447</v>
      </c>
      <c r="B19857" s="7" t="s">
        <v>1200</v>
      </c>
      <c r="C19857" s="11">
        <v>37824</v>
      </c>
      <c r="D19857" s="7" t="s">
        <v>1201</v>
      </c>
      <c r="E19857" s="7" t="s">
        <v>1202</v>
      </c>
      <c r="F19857">
        <f>IF(IFERROR(VLOOKUP(A19857,官网公开专利!B:B,1,0),0)&lt;&gt;0,1,0)</f>
        <v>1</v>
      </c>
    </row>
    <row r="19858" spans="1:6" x14ac:dyDescent="0.4">
      <c r="A19858" s="7" t="s">
        <v>9448</v>
      </c>
      <c r="B19858" s="7" t="s">
        <v>1200</v>
      </c>
      <c r="C19858" s="11">
        <v>37824</v>
      </c>
      <c r="D19858" s="7" t="s">
        <v>1201</v>
      </c>
      <c r="E19858" s="7" t="s">
        <v>1202</v>
      </c>
      <c r="F19858">
        <f>IF(IFERROR(VLOOKUP(A19858,官网公开专利!B:B,1,0),0)&lt;&gt;0,1,0)</f>
        <v>1</v>
      </c>
    </row>
    <row r="19859" spans="1:6" x14ac:dyDescent="0.4">
      <c r="A19859" s="7" t="s">
        <v>9449</v>
      </c>
      <c r="B19859" s="7" t="s">
        <v>1200</v>
      </c>
      <c r="C19859" s="11">
        <v>37824</v>
      </c>
      <c r="D19859" s="7" t="s">
        <v>1201</v>
      </c>
      <c r="E19859" s="7" t="s">
        <v>1202</v>
      </c>
      <c r="F19859">
        <f>IF(IFERROR(VLOOKUP(A19859,官网公开专利!B:B,1,0),0)&lt;&gt;0,1,0)</f>
        <v>1</v>
      </c>
    </row>
    <row r="19860" spans="1:6" x14ac:dyDescent="0.4">
      <c r="A19860" s="7" t="s">
        <v>9494</v>
      </c>
      <c r="B19860" s="7" t="s">
        <v>12836</v>
      </c>
      <c r="C19860" s="11">
        <v>38048</v>
      </c>
      <c r="D19860" s="7" t="s">
        <v>12837</v>
      </c>
      <c r="E19860" s="7" t="s">
        <v>12838</v>
      </c>
      <c r="F19860">
        <f>IF(IFERROR(VLOOKUP(A19860,官网公开专利!B:B,1,0),0)&lt;&gt;0,1,0)</f>
        <v>1</v>
      </c>
    </row>
    <row r="19861" spans="1:6" x14ac:dyDescent="0.4">
      <c r="A19861" s="7" t="s">
        <v>9494</v>
      </c>
      <c r="B19861" s="7" t="s">
        <v>12834</v>
      </c>
      <c r="C19861" s="11">
        <v>36290</v>
      </c>
      <c r="D19861" s="7" t="s">
        <v>11385</v>
      </c>
      <c r="E19861" s="7" t="s">
        <v>12835</v>
      </c>
      <c r="F19861">
        <f>IF(IFERROR(VLOOKUP(A19861,官网公开专利!B:B,1,0),0)&lt;&gt;0,1,0)</f>
        <v>1</v>
      </c>
    </row>
    <row r="19862" spans="1:6" x14ac:dyDescent="0.4">
      <c r="A19862" s="7" t="s">
        <v>5</v>
      </c>
      <c r="B19862" s="7" t="s">
        <v>157</v>
      </c>
      <c r="C19862" s="11">
        <v>38817</v>
      </c>
      <c r="D19862" s="7" t="s">
        <v>134</v>
      </c>
      <c r="E19862" s="7"/>
      <c r="F19862">
        <f>IF(IFERROR(VLOOKUP(A19862,官网公开专利!B:B,1,0),0)&lt;&gt;0,1,0)</f>
        <v>1</v>
      </c>
    </row>
    <row r="19863" spans="1:6" x14ac:dyDescent="0.4">
      <c r="A19863" s="7" t="s">
        <v>10764</v>
      </c>
      <c r="B19863" s="7" t="s">
        <v>12831</v>
      </c>
      <c r="C19863" s="11">
        <v>38776</v>
      </c>
      <c r="D19863" s="7" t="s">
        <v>12828</v>
      </c>
      <c r="E19863" s="7" t="s">
        <v>12829</v>
      </c>
      <c r="F19863">
        <f>IF(IFERROR(VLOOKUP(A19863,官网公开专利!B:B,1,0),0)&lt;&gt;0,1,0)</f>
        <v>1</v>
      </c>
    </row>
    <row r="19864" spans="1:6" x14ac:dyDescent="0.4">
      <c r="A19864" s="7" t="s">
        <v>10767</v>
      </c>
      <c r="B19864" s="7" t="s">
        <v>12831</v>
      </c>
      <c r="C19864" s="11">
        <v>38776</v>
      </c>
      <c r="D19864" s="7" t="s">
        <v>12828</v>
      </c>
      <c r="E19864" s="7" t="s">
        <v>12829</v>
      </c>
      <c r="F19864">
        <f>IF(IFERROR(VLOOKUP(A19864,官网公开专利!B:B,1,0),0)&lt;&gt;0,1,0)</f>
        <v>1</v>
      </c>
    </row>
    <row r="19865" spans="1:6" x14ac:dyDescent="0.4">
      <c r="A19865" s="7" t="s">
        <v>10768</v>
      </c>
      <c r="B19865" s="7" t="s">
        <v>12831</v>
      </c>
      <c r="C19865" s="11">
        <v>38776</v>
      </c>
      <c r="D19865" s="7" t="s">
        <v>12828</v>
      </c>
      <c r="E19865" s="7"/>
      <c r="F19865">
        <f>IF(IFERROR(VLOOKUP(A19865,官网公开专利!B:B,1,0),0)&lt;&gt;0,1,0)</f>
        <v>1</v>
      </c>
    </row>
    <row r="19866" spans="1:6" x14ac:dyDescent="0.4">
      <c r="A19866" s="7" t="s">
        <v>10769</v>
      </c>
      <c r="B19866" s="7" t="s">
        <v>12831</v>
      </c>
      <c r="C19866" s="11">
        <v>38776</v>
      </c>
      <c r="D19866" s="7" t="s">
        <v>12828</v>
      </c>
      <c r="E19866" s="7"/>
      <c r="F19866">
        <f>IF(IFERROR(VLOOKUP(A19866,官网公开专利!B:B,1,0),0)&lt;&gt;0,1,0)</f>
        <v>1</v>
      </c>
    </row>
    <row r="19867" spans="1:6" x14ac:dyDescent="0.4">
      <c r="A19867" s="7" t="s">
        <v>10528</v>
      </c>
      <c r="B19867" s="7" t="s">
        <v>12832</v>
      </c>
      <c r="C19867" s="11">
        <v>38778</v>
      </c>
      <c r="D19867" s="7" t="s">
        <v>12833</v>
      </c>
      <c r="E19867" s="7"/>
      <c r="F19867">
        <f>IF(IFERROR(VLOOKUP(A19867,官网公开专利!B:B,1,0),0)&lt;&gt;0,1,0)</f>
        <v>1</v>
      </c>
    </row>
    <row r="19868" spans="1:6" x14ac:dyDescent="0.4">
      <c r="A19868" s="7" t="s">
        <v>10764</v>
      </c>
      <c r="B19868" s="7" t="s">
        <v>12827</v>
      </c>
      <c r="C19868" s="11">
        <v>38776</v>
      </c>
      <c r="D19868" s="7" t="s">
        <v>12828</v>
      </c>
      <c r="E19868" s="7" t="s">
        <v>12829</v>
      </c>
      <c r="F19868">
        <f>IF(IFERROR(VLOOKUP(A19868,官网公开专利!B:B,1,0),0)&lt;&gt;0,1,0)</f>
        <v>1</v>
      </c>
    </row>
    <row r="19869" spans="1:6" x14ac:dyDescent="0.4">
      <c r="A19869" s="7" t="s">
        <v>10767</v>
      </c>
      <c r="B19869" s="7" t="s">
        <v>12827</v>
      </c>
      <c r="C19869" s="11">
        <v>38776</v>
      </c>
      <c r="D19869" s="7" t="s">
        <v>12828</v>
      </c>
      <c r="E19869" s="7" t="s">
        <v>12829</v>
      </c>
      <c r="F19869">
        <f>IF(IFERROR(VLOOKUP(A19869,官网公开专利!B:B,1,0),0)&lt;&gt;0,1,0)</f>
        <v>1</v>
      </c>
    </row>
    <row r="19870" spans="1:6" x14ac:dyDescent="0.4">
      <c r="A19870" s="7" t="s">
        <v>10768</v>
      </c>
      <c r="B19870" s="7" t="s">
        <v>12827</v>
      </c>
      <c r="C19870" s="11">
        <v>38776</v>
      </c>
      <c r="D19870" s="7" t="s">
        <v>12828</v>
      </c>
      <c r="E19870" s="7"/>
      <c r="F19870">
        <f>IF(IFERROR(VLOOKUP(A19870,官网公开专利!B:B,1,0),0)&lt;&gt;0,1,0)</f>
        <v>1</v>
      </c>
    </row>
    <row r="19871" spans="1:6" x14ac:dyDescent="0.4">
      <c r="A19871" s="7" t="s">
        <v>10769</v>
      </c>
      <c r="B19871" s="7" t="s">
        <v>12827</v>
      </c>
      <c r="C19871" s="11">
        <v>38776</v>
      </c>
      <c r="D19871" s="7" t="s">
        <v>12828</v>
      </c>
      <c r="E19871" s="7"/>
      <c r="F19871">
        <f>IF(IFERROR(VLOOKUP(A19871,官网公开专利!B:B,1,0),0)&lt;&gt;0,1,0)</f>
        <v>1</v>
      </c>
    </row>
    <row r="19872" spans="1:6" x14ac:dyDescent="0.4">
      <c r="A19872" s="7" t="s">
        <v>11864</v>
      </c>
      <c r="B19872" s="7" t="s">
        <v>12830</v>
      </c>
      <c r="C19872" s="11">
        <v>37677</v>
      </c>
      <c r="D19872" s="7" t="s">
        <v>6076</v>
      </c>
      <c r="E19872" s="7"/>
      <c r="F19872">
        <f>IF(IFERROR(VLOOKUP(A19872,官网公开专利!B:B,1,0),0)&lt;&gt;0,1,0)</f>
        <v>1</v>
      </c>
    </row>
    <row r="19873" spans="1:6" x14ac:dyDescent="0.4">
      <c r="A19873" s="7" t="s">
        <v>10191</v>
      </c>
      <c r="B19873" s="7" t="s">
        <v>12825</v>
      </c>
      <c r="C19873" s="11">
        <v>38252</v>
      </c>
      <c r="D19873" s="7" t="s">
        <v>188</v>
      </c>
      <c r="E19873" s="7" t="s">
        <v>12826</v>
      </c>
      <c r="F19873">
        <f>IF(IFERROR(VLOOKUP(A19873,官网公开专利!B:B,1,0),0)&lt;&gt;0,1,0)</f>
        <v>1</v>
      </c>
    </row>
    <row r="19874" spans="1:6" x14ac:dyDescent="0.4">
      <c r="A19874" s="7" t="s">
        <v>9587</v>
      </c>
      <c r="B19874" s="7" t="s">
        <v>12823</v>
      </c>
      <c r="C19874" s="11">
        <v>38688</v>
      </c>
      <c r="D19874" s="7" t="s">
        <v>12733</v>
      </c>
      <c r="E19874" s="7" t="s">
        <v>12824</v>
      </c>
      <c r="F19874">
        <f>IF(IFERROR(VLOOKUP(A19874,官网公开专利!B:B,1,0),0)&lt;&gt;0,1,0)</f>
        <v>1</v>
      </c>
    </row>
    <row r="19875" spans="1:6" x14ac:dyDescent="0.4">
      <c r="A19875" s="7" t="s">
        <v>3355</v>
      </c>
      <c r="B19875" s="7" t="s">
        <v>3473</v>
      </c>
      <c r="C19875" s="11">
        <v>37315</v>
      </c>
      <c r="D19875" s="7" t="s">
        <v>3474</v>
      </c>
      <c r="E19875" s="7"/>
      <c r="F19875">
        <f>IF(IFERROR(VLOOKUP(A19875,官网公开专利!B:B,1,0),0)&lt;&gt;0,1,0)</f>
        <v>1</v>
      </c>
    </row>
    <row r="19876" spans="1:6" x14ac:dyDescent="0.4">
      <c r="A19876" s="7" t="s">
        <v>8117</v>
      </c>
      <c r="B19876" s="7" t="s">
        <v>3473</v>
      </c>
      <c r="C19876" s="11">
        <v>37315</v>
      </c>
      <c r="D19876" s="7" t="s">
        <v>3474</v>
      </c>
      <c r="E19876" s="7"/>
      <c r="F19876">
        <f>IF(IFERROR(VLOOKUP(A19876,官网公开专利!B:B,1,0),0)&lt;&gt;0,1,0)</f>
        <v>1</v>
      </c>
    </row>
    <row r="19877" spans="1:6" x14ac:dyDescent="0.4">
      <c r="A19877" s="7" t="s">
        <v>11366</v>
      </c>
      <c r="B19877" s="7" t="s">
        <v>3473</v>
      </c>
      <c r="C19877" s="11">
        <v>37315</v>
      </c>
      <c r="D19877" s="7" t="s">
        <v>3474</v>
      </c>
      <c r="E19877" s="7"/>
      <c r="F19877">
        <f>IF(IFERROR(VLOOKUP(A19877,官网公开专利!B:B,1,0),0)&lt;&gt;0,1,0)</f>
        <v>1</v>
      </c>
    </row>
    <row r="19878" spans="1:6" x14ac:dyDescent="0.4">
      <c r="A19878" s="7" t="s">
        <v>11367</v>
      </c>
      <c r="B19878" s="7" t="s">
        <v>3473</v>
      </c>
      <c r="C19878" s="11">
        <v>37315</v>
      </c>
      <c r="D19878" s="7" t="s">
        <v>3474</v>
      </c>
      <c r="E19878" s="7"/>
      <c r="F19878">
        <f>IF(IFERROR(VLOOKUP(A19878,官网公开专利!B:B,1,0),0)&lt;&gt;0,1,0)</f>
        <v>1</v>
      </c>
    </row>
    <row r="19879" spans="1:6" x14ac:dyDescent="0.4">
      <c r="A19879" s="7" t="s">
        <v>11847</v>
      </c>
      <c r="B19879" s="7" t="s">
        <v>3473</v>
      </c>
      <c r="C19879" s="11">
        <v>37315</v>
      </c>
      <c r="D19879" s="7" t="s">
        <v>3474</v>
      </c>
      <c r="E19879" s="7"/>
      <c r="F19879">
        <f>IF(IFERROR(VLOOKUP(A19879,官网公开专利!B:B,1,0),0)&lt;&gt;0,1,0)</f>
        <v>1</v>
      </c>
    </row>
    <row r="19880" spans="1:6" x14ac:dyDescent="0.4">
      <c r="A19880" s="7" t="s">
        <v>10484</v>
      </c>
      <c r="B19880" s="7" t="s">
        <v>3473</v>
      </c>
      <c r="C19880" s="11">
        <v>37315</v>
      </c>
      <c r="D19880" s="7" t="s">
        <v>3474</v>
      </c>
      <c r="E19880" s="7"/>
      <c r="F19880">
        <f>IF(IFERROR(VLOOKUP(A19880,官网公开专利!B:B,1,0),0)&lt;&gt;0,1,0)</f>
        <v>1</v>
      </c>
    </row>
    <row r="19881" spans="1:6" x14ac:dyDescent="0.4">
      <c r="A19881" s="7" t="s">
        <v>9592</v>
      </c>
      <c r="B19881" s="7" t="s">
        <v>12821</v>
      </c>
      <c r="C19881" s="11">
        <v>39106</v>
      </c>
      <c r="D19881" s="7" t="s">
        <v>11728</v>
      </c>
      <c r="E19881" s="7" t="s">
        <v>12822</v>
      </c>
      <c r="F19881">
        <f>IF(IFERROR(VLOOKUP(A19881,官网公开专利!B:B,1,0),0)&lt;&gt;0,1,0)</f>
        <v>1</v>
      </c>
    </row>
    <row r="19882" spans="1:6" x14ac:dyDescent="0.4">
      <c r="A19882" s="7" t="s">
        <v>5271</v>
      </c>
      <c r="B19882" s="7" t="s">
        <v>3157</v>
      </c>
      <c r="C19882" s="11">
        <v>38484</v>
      </c>
      <c r="D19882" s="7" t="s">
        <v>3158</v>
      </c>
      <c r="E19882" s="7" t="s">
        <v>3159</v>
      </c>
      <c r="F19882">
        <f>IF(IFERROR(VLOOKUP(A19882,官网公开专利!B:B,1,0),0)&lt;&gt;0,1,0)</f>
        <v>1</v>
      </c>
    </row>
    <row r="19883" spans="1:6" x14ac:dyDescent="0.4">
      <c r="A19883" s="7" t="s">
        <v>9792</v>
      </c>
      <c r="B19883" s="7" t="s">
        <v>3157</v>
      </c>
      <c r="C19883" s="11">
        <v>38484</v>
      </c>
      <c r="D19883" s="7" t="s">
        <v>3158</v>
      </c>
      <c r="E19883" s="7" t="s">
        <v>3159</v>
      </c>
      <c r="F19883">
        <f>IF(IFERROR(VLOOKUP(A19883,官网公开专利!B:B,1,0),0)&lt;&gt;0,1,0)</f>
        <v>1</v>
      </c>
    </row>
    <row r="19884" spans="1:6" x14ac:dyDescent="0.4">
      <c r="A19884" s="7" t="s">
        <v>9793</v>
      </c>
      <c r="B19884" s="7" t="s">
        <v>3157</v>
      </c>
      <c r="C19884" s="11">
        <v>38484</v>
      </c>
      <c r="D19884" s="7" t="s">
        <v>3158</v>
      </c>
      <c r="E19884" s="7" t="s">
        <v>3159</v>
      </c>
      <c r="F19884">
        <f>IF(IFERROR(VLOOKUP(A19884,官网公开专利!B:B,1,0),0)&lt;&gt;0,1,0)</f>
        <v>1</v>
      </c>
    </row>
    <row r="19885" spans="1:6" x14ac:dyDescent="0.4">
      <c r="A19885" s="7" t="s">
        <v>9794</v>
      </c>
      <c r="B19885" s="7" t="s">
        <v>3157</v>
      </c>
      <c r="C19885" s="11">
        <v>38484</v>
      </c>
      <c r="D19885" s="7" t="s">
        <v>3158</v>
      </c>
      <c r="E19885" s="7" t="s">
        <v>3159</v>
      </c>
      <c r="F19885">
        <f>IF(IFERROR(VLOOKUP(A19885,官网公开专利!B:B,1,0),0)&lt;&gt;0,1,0)</f>
        <v>1</v>
      </c>
    </row>
    <row r="19886" spans="1:6" x14ac:dyDescent="0.4">
      <c r="A19886" s="7" t="s">
        <v>10304</v>
      </c>
      <c r="B19886" s="7" t="s">
        <v>3157</v>
      </c>
      <c r="C19886" s="11">
        <v>38484</v>
      </c>
      <c r="D19886" s="7" t="s">
        <v>3158</v>
      </c>
      <c r="E19886" s="7" t="s">
        <v>3159</v>
      </c>
      <c r="F19886">
        <f>IF(IFERROR(VLOOKUP(A19886,官网公开专利!B:B,1,0),0)&lt;&gt;0,1,0)</f>
        <v>1</v>
      </c>
    </row>
    <row r="19887" spans="1:6" x14ac:dyDescent="0.4">
      <c r="A19887" s="7" t="s">
        <v>10261</v>
      </c>
      <c r="B19887" s="7" t="s">
        <v>3157</v>
      </c>
      <c r="C19887" s="11">
        <v>38484</v>
      </c>
      <c r="D19887" s="7" t="s">
        <v>3158</v>
      </c>
      <c r="E19887" s="7"/>
      <c r="F19887">
        <f>IF(IFERROR(VLOOKUP(A19887,官网公开专利!B:B,1,0),0)&lt;&gt;0,1,0)</f>
        <v>1</v>
      </c>
    </row>
    <row r="19888" spans="1:6" x14ac:dyDescent="0.4">
      <c r="A19888" s="7" t="s">
        <v>10262</v>
      </c>
      <c r="B19888" s="7" t="s">
        <v>3157</v>
      </c>
      <c r="C19888" s="11">
        <v>38484</v>
      </c>
      <c r="D19888" s="7" t="s">
        <v>3158</v>
      </c>
      <c r="E19888" s="7"/>
      <c r="F19888">
        <f>IF(IFERROR(VLOOKUP(A19888,官网公开专利!B:B,1,0),0)&lt;&gt;0,1,0)</f>
        <v>1</v>
      </c>
    </row>
    <row r="19889" spans="1:6" x14ac:dyDescent="0.4">
      <c r="A19889" s="7" t="s">
        <v>10191</v>
      </c>
      <c r="B19889" s="7" t="s">
        <v>5209</v>
      </c>
      <c r="C19889" s="11">
        <v>37872</v>
      </c>
      <c r="D19889" s="7" t="s">
        <v>5210</v>
      </c>
      <c r="E19889" s="7" t="s">
        <v>5211</v>
      </c>
      <c r="F19889">
        <f>IF(IFERROR(VLOOKUP(A19889,官网公开专利!B:B,1,0),0)&lt;&gt;0,1,0)</f>
        <v>1</v>
      </c>
    </row>
    <row r="19890" spans="1:6" x14ac:dyDescent="0.4">
      <c r="A19890" s="7" t="s">
        <v>10979</v>
      </c>
      <c r="B19890" s="7" t="s">
        <v>12820</v>
      </c>
      <c r="C19890" s="11">
        <v>38792</v>
      </c>
      <c r="D19890" s="7" t="s">
        <v>46</v>
      </c>
      <c r="E19890" s="7"/>
      <c r="F19890">
        <f>IF(IFERROR(VLOOKUP(A19890,官网公开专利!B:B,1,0),0)&lt;&gt;0,1,0)</f>
        <v>1</v>
      </c>
    </row>
    <row r="19891" spans="1:6" x14ac:dyDescent="0.4">
      <c r="A19891" s="7" t="s">
        <v>5271</v>
      </c>
      <c r="B19891" s="7" t="s">
        <v>5318</v>
      </c>
      <c r="C19891" s="11">
        <v>38770</v>
      </c>
      <c r="D19891" s="7" t="s">
        <v>5319</v>
      </c>
      <c r="E19891" s="7" t="s">
        <v>5320</v>
      </c>
      <c r="F19891">
        <f>IF(IFERROR(VLOOKUP(A19891,官网公开专利!B:B,1,0),0)&lt;&gt;0,1,0)</f>
        <v>1</v>
      </c>
    </row>
    <row r="19892" spans="1:6" x14ac:dyDescent="0.4">
      <c r="A19892" s="7" t="s">
        <v>11040</v>
      </c>
      <c r="B19892" s="7" t="s">
        <v>12817</v>
      </c>
      <c r="C19892" s="11">
        <v>36336</v>
      </c>
      <c r="D19892" s="7" t="s">
        <v>12818</v>
      </c>
      <c r="E19892" s="7" t="s">
        <v>12819</v>
      </c>
      <c r="F19892">
        <f>IF(IFERROR(VLOOKUP(A19892,官网公开专利!B:B,1,0),0)&lt;&gt;0,1,0)</f>
        <v>1</v>
      </c>
    </row>
    <row r="19893" spans="1:6" x14ac:dyDescent="0.4">
      <c r="A19893" s="7" t="s">
        <v>11038</v>
      </c>
      <c r="B19893" s="7" t="s">
        <v>12817</v>
      </c>
      <c r="C19893" s="11">
        <v>36336</v>
      </c>
      <c r="D19893" s="7" t="s">
        <v>12818</v>
      </c>
      <c r="E19893" s="7"/>
      <c r="F19893">
        <f>IF(IFERROR(VLOOKUP(A19893,官网公开专利!B:B,1,0),0)&lt;&gt;0,1,0)</f>
        <v>1</v>
      </c>
    </row>
    <row r="19894" spans="1:6" x14ac:dyDescent="0.4">
      <c r="A19894" s="7" t="s">
        <v>11039</v>
      </c>
      <c r="B19894" s="7" t="s">
        <v>12817</v>
      </c>
      <c r="C19894" s="11">
        <v>36336</v>
      </c>
      <c r="D19894" s="7" t="s">
        <v>12818</v>
      </c>
      <c r="E19894" s="7"/>
      <c r="F19894">
        <f>IF(IFERROR(VLOOKUP(A19894,官网公开专利!B:B,1,0),0)&lt;&gt;0,1,0)</f>
        <v>1</v>
      </c>
    </row>
    <row r="19895" spans="1:6" x14ac:dyDescent="0.4">
      <c r="A19895" s="7" t="s">
        <v>10868</v>
      </c>
      <c r="B19895" s="7" t="s">
        <v>12814</v>
      </c>
      <c r="C19895" s="11">
        <v>38154</v>
      </c>
      <c r="D19895" s="7" t="s">
        <v>12815</v>
      </c>
      <c r="E19895" s="7" t="s">
        <v>12816</v>
      </c>
      <c r="F19895">
        <f>IF(IFERROR(VLOOKUP(A19895,官网公开专利!B:B,1,0),0)&lt;&gt;0,1,0)</f>
        <v>1</v>
      </c>
    </row>
    <row r="19896" spans="1:6" x14ac:dyDescent="0.4">
      <c r="A19896" s="7" t="s">
        <v>10865</v>
      </c>
      <c r="B19896" s="7" t="s">
        <v>12814</v>
      </c>
      <c r="C19896" s="11">
        <v>38154</v>
      </c>
      <c r="D19896" s="7" t="s">
        <v>12815</v>
      </c>
      <c r="E19896" s="7"/>
      <c r="F19896">
        <f>IF(IFERROR(VLOOKUP(A19896,官网公开专利!B:B,1,0),0)&lt;&gt;0,1,0)</f>
        <v>1</v>
      </c>
    </row>
    <row r="19897" spans="1:6" x14ac:dyDescent="0.4">
      <c r="A19897" s="7" t="s">
        <v>10740</v>
      </c>
      <c r="B19897" s="7" t="s">
        <v>12811</v>
      </c>
      <c r="C19897" s="11">
        <v>38533</v>
      </c>
      <c r="D19897" s="7" t="s">
        <v>12812</v>
      </c>
      <c r="E19897" s="7" t="s">
        <v>12813</v>
      </c>
      <c r="F19897">
        <f>IF(IFERROR(VLOOKUP(A19897,官网公开专利!B:B,1,0),0)&lt;&gt;0,1,0)</f>
        <v>1</v>
      </c>
    </row>
    <row r="19898" spans="1:6" x14ac:dyDescent="0.4">
      <c r="A19898" s="7" t="s">
        <v>5271</v>
      </c>
      <c r="B19898" s="7" t="s">
        <v>3811</v>
      </c>
      <c r="C19898" s="11">
        <v>36030</v>
      </c>
      <c r="D19898" s="7" t="s">
        <v>3296</v>
      </c>
      <c r="E19898" s="7" t="s">
        <v>3812</v>
      </c>
      <c r="F19898">
        <f>IF(IFERROR(VLOOKUP(A19898,官网公开专利!B:B,1,0),0)&lt;&gt;0,1,0)</f>
        <v>1</v>
      </c>
    </row>
    <row r="19899" spans="1:6" x14ac:dyDescent="0.4">
      <c r="A19899" s="7" t="s">
        <v>9792</v>
      </c>
      <c r="B19899" s="7" t="s">
        <v>3811</v>
      </c>
      <c r="C19899" s="11">
        <v>36030</v>
      </c>
      <c r="D19899" s="7" t="s">
        <v>3296</v>
      </c>
      <c r="E19899" s="7" t="s">
        <v>3812</v>
      </c>
      <c r="F19899">
        <f>IF(IFERROR(VLOOKUP(A19899,官网公开专利!B:B,1,0),0)&lt;&gt;0,1,0)</f>
        <v>1</v>
      </c>
    </row>
    <row r="19900" spans="1:6" x14ac:dyDescent="0.4">
      <c r="A19900" s="7" t="s">
        <v>9793</v>
      </c>
      <c r="B19900" s="7" t="s">
        <v>3811</v>
      </c>
      <c r="C19900" s="11">
        <v>36030</v>
      </c>
      <c r="D19900" s="7" t="s">
        <v>3296</v>
      </c>
      <c r="E19900" s="7" t="s">
        <v>3812</v>
      </c>
      <c r="F19900">
        <f>IF(IFERROR(VLOOKUP(A19900,官网公开专利!B:B,1,0),0)&lt;&gt;0,1,0)</f>
        <v>1</v>
      </c>
    </row>
    <row r="19901" spans="1:6" x14ac:dyDescent="0.4">
      <c r="A19901" s="7" t="s">
        <v>9794</v>
      </c>
      <c r="B19901" s="7" t="s">
        <v>3811</v>
      </c>
      <c r="C19901" s="11">
        <v>36030</v>
      </c>
      <c r="D19901" s="7" t="s">
        <v>3296</v>
      </c>
      <c r="E19901" s="7" t="s">
        <v>3812</v>
      </c>
      <c r="F19901">
        <f>IF(IFERROR(VLOOKUP(A19901,官网公开专利!B:B,1,0),0)&lt;&gt;0,1,0)</f>
        <v>1</v>
      </c>
    </row>
    <row r="19902" spans="1:6" x14ac:dyDescent="0.4">
      <c r="A19902" s="7" t="s">
        <v>9540</v>
      </c>
      <c r="B19902" s="7" t="s">
        <v>12809</v>
      </c>
      <c r="C19902" s="11">
        <v>38762</v>
      </c>
      <c r="D19902" s="7" t="s">
        <v>12810</v>
      </c>
      <c r="E19902" s="7"/>
      <c r="F19902">
        <f>IF(IFERROR(VLOOKUP(A19902,官网公开专利!B:B,1,0),0)&lt;&gt;0,1,0)</f>
        <v>1</v>
      </c>
    </row>
    <row r="19903" spans="1:6" x14ac:dyDescent="0.4">
      <c r="A19903" s="7" t="s">
        <v>10543</v>
      </c>
      <c r="B19903" s="7" t="s">
        <v>12807</v>
      </c>
      <c r="C19903" s="11">
        <v>38762</v>
      </c>
      <c r="D19903" s="7" t="s">
        <v>5286</v>
      </c>
      <c r="E19903" s="7" t="s">
        <v>12808</v>
      </c>
      <c r="F19903">
        <f>IF(IFERROR(VLOOKUP(A19903,官网公开专利!B:B,1,0),0)&lt;&gt;0,1,0)</f>
        <v>1</v>
      </c>
    </row>
    <row r="19904" spans="1:6" x14ac:dyDescent="0.4">
      <c r="A19904" s="7" t="s">
        <v>9434</v>
      </c>
      <c r="B19904" s="7" t="s">
        <v>12803</v>
      </c>
      <c r="C19904" s="11">
        <v>37274</v>
      </c>
      <c r="D19904" s="7" t="s">
        <v>651</v>
      </c>
      <c r="E19904" s="7" t="s">
        <v>12804</v>
      </c>
      <c r="F19904">
        <f>IF(IFERROR(VLOOKUP(A19904,官网公开专利!B:B,1,0),0)&lt;&gt;0,1,0)</f>
        <v>1</v>
      </c>
    </row>
    <row r="19905" spans="1:6" x14ac:dyDescent="0.4">
      <c r="A19905" s="7" t="s">
        <v>9438</v>
      </c>
      <c r="B19905" s="7" t="s">
        <v>12803</v>
      </c>
      <c r="C19905" s="11">
        <v>37274</v>
      </c>
      <c r="D19905" s="7" t="s">
        <v>651</v>
      </c>
      <c r="E19905" s="7" t="s">
        <v>10813</v>
      </c>
      <c r="F19905">
        <f>IF(IFERROR(VLOOKUP(A19905,官网公开专利!B:B,1,0),0)&lt;&gt;0,1,0)</f>
        <v>1</v>
      </c>
    </row>
    <row r="19906" spans="1:6" x14ac:dyDescent="0.4">
      <c r="A19906" s="7" t="s">
        <v>9440</v>
      </c>
      <c r="B19906" s="7" t="s">
        <v>12803</v>
      </c>
      <c r="C19906" s="11">
        <v>37274</v>
      </c>
      <c r="D19906" s="7" t="s">
        <v>651</v>
      </c>
      <c r="E19906" s="7" t="s">
        <v>12804</v>
      </c>
      <c r="F19906">
        <f>IF(IFERROR(VLOOKUP(A19906,官网公开专利!B:B,1,0),0)&lt;&gt;0,1,0)</f>
        <v>1</v>
      </c>
    </row>
    <row r="19907" spans="1:6" x14ac:dyDescent="0.4">
      <c r="A19907" s="7" t="s">
        <v>9441</v>
      </c>
      <c r="B19907" s="7" t="s">
        <v>12803</v>
      </c>
      <c r="C19907" s="11">
        <v>37274</v>
      </c>
      <c r="D19907" s="7" t="s">
        <v>651</v>
      </c>
      <c r="E19907" s="7" t="s">
        <v>12804</v>
      </c>
      <c r="F19907">
        <f>IF(IFERROR(VLOOKUP(A19907,官网公开专利!B:B,1,0),0)&lt;&gt;0,1,0)</f>
        <v>1</v>
      </c>
    </row>
    <row r="19908" spans="1:6" x14ac:dyDescent="0.4">
      <c r="A19908" s="7" t="s">
        <v>9442</v>
      </c>
      <c r="B19908" s="7" t="s">
        <v>12803</v>
      </c>
      <c r="C19908" s="11">
        <v>37274</v>
      </c>
      <c r="D19908" s="7" t="s">
        <v>651</v>
      </c>
      <c r="E19908" s="7" t="s">
        <v>12804</v>
      </c>
      <c r="F19908">
        <f>IF(IFERROR(VLOOKUP(A19908,官网公开专利!B:B,1,0),0)&lt;&gt;0,1,0)</f>
        <v>1</v>
      </c>
    </row>
    <row r="19909" spans="1:6" x14ac:dyDescent="0.4">
      <c r="A19909" s="7" t="s">
        <v>10373</v>
      </c>
      <c r="B19909" s="7" t="s">
        <v>12805</v>
      </c>
      <c r="C19909" s="11">
        <v>37134</v>
      </c>
      <c r="D19909" s="7" t="s">
        <v>2009</v>
      </c>
      <c r="E19909" s="7" t="s">
        <v>5733</v>
      </c>
      <c r="F19909">
        <f>IF(IFERROR(VLOOKUP(A19909,官网公开专利!B:B,1,0),0)&lt;&gt;0,1,0)</f>
        <v>1</v>
      </c>
    </row>
    <row r="19910" spans="1:6" x14ac:dyDescent="0.4">
      <c r="A19910" s="7" t="s">
        <v>10374</v>
      </c>
      <c r="B19910" s="7" t="s">
        <v>12805</v>
      </c>
      <c r="C19910" s="11">
        <v>37134</v>
      </c>
      <c r="D19910" s="7" t="s">
        <v>2009</v>
      </c>
      <c r="E19910" s="7" t="s">
        <v>12806</v>
      </c>
      <c r="F19910">
        <f>IF(IFERROR(VLOOKUP(A19910,官网公开专利!B:B,1,0),0)&lt;&gt;0,1,0)</f>
        <v>1</v>
      </c>
    </row>
    <row r="19911" spans="1:6" x14ac:dyDescent="0.4">
      <c r="A19911" s="7" t="s">
        <v>9583</v>
      </c>
      <c r="B19911" s="7" t="s">
        <v>12798</v>
      </c>
      <c r="C19911" s="11">
        <v>38765</v>
      </c>
      <c r="D19911" s="7" t="s">
        <v>12799</v>
      </c>
      <c r="E19911" s="7" t="s">
        <v>12800</v>
      </c>
      <c r="F19911">
        <f>IF(IFERROR(VLOOKUP(A19911,官网公开专利!B:B,1,0),0)&lt;&gt;0,1,0)</f>
        <v>1</v>
      </c>
    </row>
    <row r="19912" spans="1:6" x14ac:dyDescent="0.4">
      <c r="A19912" s="7" t="s">
        <v>9587</v>
      </c>
      <c r="B19912" s="7" t="s">
        <v>12798</v>
      </c>
      <c r="C19912" s="11">
        <v>38765</v>
      </c>
      <c r="D19912" s="7" t="s">
        <v>12799</v>
      </c>
      <c r="E19912" s="7"/>
      <c r="F19912">
        <f>IF(IFERROR(VLOOKUP(A19912,官网公开专利!B:B,1,0),0)&lt;&gt;0,1,0)</f>
        <v>1</v>
      </c>
    </row>
    <row r="19913" spans="1:6" x14ac:dyDescent="0.4">
      <c r="A19913" s="7" t="s">
        <v>10990</v>
      </c>
      <c r="B19913" s="7" t="s">
        <v>12801</v>
      </c>
      <c r="C19913" s="11">
        <v>38756</v>
      </c>
      <c r="D19913" s="7" t="s">
        <v>2015</v>
      </c>
      <c r="E19913" s="7" t="s">
        <v>12802</v>
      </c>
      <c r="F19913">
        <f>IF(IFERROR(VLOOKUP(A19913,官网公开专利!B:B,1,0),0)&lt;&gt;0,1,0)</f>
        <v>1</v>
      </c>
    </row>
    <row r="19914" spans="1:6" x14ac:dyDescent="0.4">
      <c r="A19914" s="7" t="s">
        <v>10267</v>
      </c>
      <c r="B19914" s="7" t="s">
        <v>12795</v>
      </c>
      <c r="C19914" s="11">
        <v>37833</v>
      </c>
      <c r="D19914" s="7" t="s">
        <v>12796</v>
      </c>
      <c r="E19914" s="7" t="s">
        <v>12797</v>
      </c>
      <c r="F19914">
        <f>IF(IFERROR(VLOOKUP(A19914,官网公开专利!B:B,1,0),0)&lt;&gt;0,1,0)</f>
        <v>1</v>
      </c>
    </row>
    <row r="19915" spans="1:6" x14ac:dyDescent="0.4">
      <c r="A19915" s="7" t="s">
        <v>9440</v>
      </c>
      <c r="B19915" s="7" t="s">
        <v>12795</v>
      </c>
      <c r="C19915" s="11">
        <v>37833</v>
      </c>
      <c r="D19915" s="7" t="s">
        <v>12796</v>
      </c>
      <c r="E19915" s="7" t="s">
        <v>12797</v>
      </c>
      <c r="F19915">
        <f>IF(IFERROR(VLOOKUP(A19915,官网公开专利!B:B,1,0),0)&lt;&gt;0,1,0)</f>
        <v>1</v>
      </c>
    </row>
    <row r="19916" spans="1:6" x14ac:dyDescent="0.4">
      <c r="A19916" s="7" t="s">
        <v>9441</v>
      </c>
      <c r="B19916" s="7" t="s">
        <v>12795</v>
      </c>
      <c r="C19916" s="11">
        <v>37833</v>
      </c>
      <c r="D19916" s="7" t="s">
        <v>12796</v>
      </c>
      <c r="E19916" s="7" t="s">
        <v>12797</v>
      </c>
      <c r="F19916">
        <f>IF(IFERROR(VLOOKUP(A19916,官网公开专利!B:B,1,0),0)&lt;&gt;0,1,0)</f>
        <v>1</v>
      </c>
    </row>
    <row r="19917" spans="1:6" x14ac:dyDescent="0.4">
      <c r="A19917" s="7" t="s">
        <v>9442</v>
      </c>
      <c r="B19917" s="7" t="s">
        <v>12795</v>
      </c>
      <c r="C19917" s="11">
        <v>37833</v>
      </c>
      <c r="D19917" s="7" t="s">
        <v>12796</v>
      </c>
      <c r="E19917" s="7" t="s">
        <v>12797</v>
      </c>
      <c r="F19917">
        <f>IF(IFERROR(VLOOKUP(A19917,官网公开专利!B:B,1,0),0)&lt;&gt;0,1,0)</f>
        <v>1</v>
      </c>
    </row>
    <row r="19918" spans="1:6" x14ac:dyDescent="0.4">
      <c r="A19918" s="7" t="s">
        <v>9800</v>
      </c>
      <c r="B19918" s="7" t="s">
        <v>12795</v>
      </c>
      <c r="C19918" s="11">
        <v>37833</v>
      </c>
      <c r="D19918" s="7" t="s">
        <v>12796</v>
      </c>
      <c r="E19918" s="7" t="s">
        <v>12797</v>
      </c>
      <c r="F19918">
        <f>IF(IFERROR(VLOOKUP(A19918,官网公开专利!B:B,1,0),0)&lt;&gt;0,1,0)</f>
        <v>1</v>
      </c>
    </row>
    <row r="19919" spans="1:6" x14ac:dyDescent="0.4">
      <c r="A19919" s="7" t="s">
        <v>10274</v>
      </c>
      <c r="B19919" s="7" t="s">
        <v>12795</v>
      </c>
      <c r="C19919" s="11">
        <v>37833</v>
      </c>
      <c r="D19919" s="7" t="s">
        <v>12796</v>
      </c>
      <c r="E19919" s="7"/>
      <c r="F19919">
        <f>IF(IFERROR(VLOOKUP(A19919,官网公开专利!B:B,1,0),0)&lt;&gt;0,1,0)</f>
        <v>1</v>
      </c>
    </row>
    <row r="19920" spans="1:6" x14ac:dyDescent="0.4">
      <c r="A19920" s="7" t="s">
        <v>10546</v>
      </c>
      <c r="B19920" s="7" t="s">
        <v>6141</v>
      </c>
      <c r="C19920" s="11">
        <v>38762</v>
      </c>
      <c r="D19920" s="7" t="s">
        <v>5512</v>
      </c>
      <c r="E19920" s="7" t="s">
        <v>11494</v>
      </c>
      <c r="F19920">
        <f>IF(IFERROR(VLOOKUP(A19920,官网公开专利!B:B,1,0),0)&lt;&gt;0,1,0)</f>
        <v>1</v>
      </c>
    </row>
    <row r="19921" spans="1:6" x14ac:dyDescent="0.4">
      <c r="A19921" s="7" t="s">
        <v>10545</v>
      </c>
      <c r="B19921" s="7" t="s">
        <v>6141</v>
      </c>
      <c r="C19921" s="11">
        <v>38762</v>
      </c>
      <c r="D19921" s="7" t="s">
        <v>5512</v>
      </c>
      <c r="E19921" s="7"/>
      <c r="F19921">
        <f>IF(IFERROR(VLOOKUP(A19921,官网公开专利!B:B,1,0),0)&lt;&gt;0,1,0)</f>
        <v>1</v>
      </c>
    </row>
    <row r="19922" spans="1:6" x14ac:dyDescent="0.4">
      <c r="A19922" s="7" t="s">
        <v>9583</v>
      </c>
      <c r="B19922" s="7" t="s">
        <v>12790</v>
      </c>
      <c r="C19922" s="11">
        <v>38761</v>
      </c>
      <c r="D19922" s="7" t="s">
        <v>3158</v>
      </c>
      <c r="E19922" s="7" t="s">
        <v>12791</v>
      </c>
      <c r="F19922">
        <f>IF(IFERROR(VLOOKUP(A19922,官网公开专利!B:B,1,0),0)&lt;&gt;0,1,0)</f>
        <v>1</v>
      </c>
    </row>
    <row r="19923" spans="1:6" x14ac:dyDescent="0.4">
      <c r="A19923" s="7" t="s">
        <v>10145</v>
      </c>
      <c r="B19923" s="7" t="s">
        <v>12790</v>
      </c>
      <c r="C19923" s="11">
        <v>38761</v>
      </c>
      <c r="D19923" s="7" t="s">
        <v>3158</v>
      </c>
      <c r="E19923" s="7" t="s">
        <v>12791</v>
      </c>
      <c r="F19923">
        <f>IF(IFERROR(VLOOKUP(A19923,官网公开专利!B:B,1,0),0)&lt;&gt;0,1,0)</f>
        <v>1</v>
      </c>
    </row>
    <row r="19924" spans="1:6" x14ac:dyDescent="0.4">
      <c r="A19924" s="7" t="s">
        <v>10502</v>
      </c>
      <c r="B19924" s="7" t="s">
        <v>12790</v>
      </c>
      <c r="C19924" s="11">
        <v>38761</v>
      </c>
      <c r="D19924" s="7" t="s">
        <v>3158</v>
      </c>
      <c r="E19924" s="7" t="s">
        <v>12791</v>
      </c>
      <c r="F19924">
        <f>IF(IFERROR(VLOOKUP(A19924,官网公开专利!B:B,1,0),0)&lt;&gt;0,1,0)</f>
        <v>1</v>
      </c>
    </row>
    <row r="19925" spans="1:6" x14ac:dyDescent="0.4">
      <c r="A19925" s="7" t="s">
        <v>10165</v>
      </c>
      <c r="B19925" s="7" t="s">
        <v>12790</v>
      </c>
      <c r="C19925" s="11">
        <v>38761</v>
      </c>
      <c r="D19925" s="7" t="s">
        <v>3158</v>
      </c>
      <c r="E19925" s="7" t="s">
        <v>12791</v>
      </c>
      <c r="F19925">
        <f>IF(IFERROR(VLOOKUP(A19925,官网公开专利!B:B,1,0),0)&lt;&gt;0,1,0)</f>
        <v>1</v>
      </c>
    </row>
    <row r="19926" spans="1:6" x14ac:dyDescent="0.4">
      <c r="A19926" s="7" t="s">
        <v>9587</v>
      </c>
      <c r="B19926" s="7" t="s">
        <v>12790</v>
      </c>
      <c r="C19926" s="11">
        <v>38761</v>
      </c>
      <c r="D19926" s="7" t="s">
        <v>3158</v>
      </c>
      <c r="E19926" s="7"/>
      <c r="F19926">
        <f>IF(IFERROR(VLOOKUP(A19926,官网公开专利!B:B,1,0),0)&lt;&gt;0,1,0)</f>
        <v>1</v>
      </c>
    </row>
    <row r="19927" spans="1:6" x14ac:dyDescent="0.4">
      <c r="A19927" s="7" t="s">
        <v>9732</v>
      </c>
      <c r="B19927" s="7" t="s">
        <v>12790</v>
      </c>
      <c r="C19927" s="11">
        <v>38761</v>
      </c>
      <c r="D19927" s="7" t="s">
        <v>3158</v>
      </c>
      <c r="E19927" s="7"/>
      <c r="F19927">
        <f>IF(IFERROR(VLOOKUP(A19927,官网公开专利!B:B,1,0),0)&lt;&gt;0,1,0)</f>
        <v>1</v>
      </c>
    </row>
    <row r="19928" spans="1:6" x14ac:dyDescent="0.4">
      <c r="A19928" s="7" t="s">
        <v>10229</v>
      </c>
      <c r="B19928" s="7" t="s">
        <v>12790</v>
      </c>
      <c r="C19928" s="11">
        <v>38761</v>
      </c>
      <c r="D19928" s="7" t="s">
        <v>3158</v>
      </c>
      <c r="E19928" s="7"/>
      <c r="F19928">
        <f>IF(IFERROR(VLOOKUP(A19928,官网公开专利!B:B,1,0),0)&lt;&gt;0,1,0)</f>
        <v>1</v>
      </c>
    </row>
    <row r="19929" spans="1:6" x14ac:dyDescent="0.4">
      <c r="A19929" s="7" t="s">
        <v>10223</v>
      </c>
      <c r="B19929" s="7" t="s">
        <v>12793</v>
      </c>
      <c r="C19929" s="11">
        <v>38764</v>
      </c>
      <c r="D19929" s="7" t="s">
        <v>12794</v>
      </c>
      <c r="E19929" s="7"/>
      <c r="F19929">
        <f>IF(IFERROR(VLOOKUP(A19929,官网公开专利!B:B,1,0),0)&lt;&gt;0,1,0)</f>
        <v>1</v>
      </c>
    </row>
    <row r="19930" spans="1:6" x14ac:dyDescent="0.4">
      <c r="A19930" s="7" t="s">
        <v>9606</v>
      </c>
      <c r="B19930" s="7" t="s">
        <v>12793</v>
      </c>
      <c r="C19930" s="11">
        <v>38764</v>
      </c>
      <c r="D19930" s="7" t="s">
        <v>12794</v>
      </c>
      <c r="E19930" s="7"/>
      <c r="F19930">
        <f>IF(IFERROR(VLOOKUP(A19930,官网公开专利!B:B,1,0),0)&lt;&gt;0,1,0)</f>
        <v>1</v>
      </c>
    </row>
    <row r="19931" spans="1:6" x14ac:dyDescent="0.4">
      <c r="A19931" s="7" t="s">
        <v>9604</v>
      </c>
      <c r="B19931" s="7" t="s">
        <v>6033</v>
      </c>
      <c r="C19931" s="11">
        <v>35289</v>
      </c>
      <c r="D19931" s="7" t="s">
        <v>6034</v>
      </c>
      <c r="E19931" s="7" t="s">
        <v>12792</v>
      </c>
      <c r="F19931">
        <f>IF(IFERROR(VLOOKUP(A19931,官网公开专利!B:B,1,0),0)&lt;&gt;0,1,0)</f>
        <v>1</v>
      </c>
    </row>
    <row r="19932" spans="1:6" x14ac:dyDescent="0.4">
      <c r="A19932" s="7" t="s">
        <v>9605</v>
      </c>
      <c r="B19932" s="7" t="s">
        <v>6033</v>
      </c>
      <c r="C19932" s="11">
        <v>35289</v>
      </c>
      <c r="D19932" s="7" t="s">
        <v>6034</v>
      </c>
      <c r="E19932" s="7" t="s">
        <v>6035</v>
      </c>
      <c r="F19932">
        <f>IF(IFERROR(VLOOKUP(A19932,官网公开专利!B:B,1,0),0)&lt;&gt;0,1,0)</f>
        <v>1</v>
      </c>
    </row>
    <row r="19933" spans="1:6" x14ac:dyDescent="0.4">
      <c r="A19933" s="7" t="s">
        <v>9606</v>
      </c>
      <c r="B19933" s="7" t="s">
        <v>6033</v>
      </c>
      <c r="C19933" s="11">
        <v>35289</v>
      </c>
      <c r="D19933" s="7" t="s">
        <v>6034</v>
      </c>
      <c r="E19933" s="7" t="s">
        <v>6035</v>
      </c>
      <c r="F19933">
        <f>IF(IFERROR(VLOOKUP(A19933,官网公开专利!B:B,1,0),0)&lt;&gt;0,1,0)</f>
        <v>1</v>
      </c>
    </row>
    <row r="19934" spans="1:6" x14ac:dyDescent="0.4">
      <c r="A19934" s="7" t="s">
        <v>9442</v>
      </c>
      <c r="B19934" s="7" t="s">
        <v>12788</v>
      </c>
      <c r="C19934" s="11">
        <v>36353</v>
      </c>
      <c r="D19934" s="7" t="s">
        <v>12789</v>
      </c>
      <c r="E19934" s="7"/>
      <c r="F19934">
        <f>IF(IFERROR(VLOOKUP(A19934,官网公开专利!B:B,1,0),0)&lt;&gt;0,1,0)</f>
        <v>1</v>
      </c>
    </row>
    <row r="19935" spans="1:6" x14ac:dyDescent="0.4">
      <c r="A19935" s="7" t="s">
        <v>9434</v>
      </c>
      <c r="B19935" s="7" t="s">
        <v>12784</v>
      </c>
      <c r="C19935" s="11">
        <v>38279</v>
      </c>
      <c r="D19935" s="7" t="s">
        <v>10047</v>
      </c>
      <c r="E19935" s="7" t="s">
        <v>12785</v>
      </c>
      <c r="F19935">
        <f>IF(IFERROR(VLOOKUP(A19935,官网公开专利!B:B,1,0),0)&lt;&gt;0,1,0)</f>
        <v>1</v>
      </c>
    </row>
    <row r="19936" spans="1:6" x14ac:dyDescent="0.4">
      <c r="A19936" s="7" t="s">
        <v>9438</v>
      </c>
      <c r="B19936" s="7" t="s">
        <v>12784</v>
      </c>
      <c r="C19936" s="11">
        <v>38279</v>
      </c>
      <c r="D19936" s="7" t="s">
        <v>10047</v>
      </c>
      <c r="E19936" s="7" t="s">
        <v>12785</v>
      </c>
      <c r="F19936">
        <f>IF(IFERROR(VLOOKUP(A19936,官网公开专利!B:B,1,0),0)&lt;&gt;0,1,0)</f>
        <v>1</v>
      </c>
    </row>
    <row r="19937" spans="1:6" x14ac:dyDescent="0.4">
      <c r="A19937" s="7" t="s">
        <v>9440</v>
      </c>
      <c r="B19937" s="7" t="s">
        <v>12784</v>
      </c>
      <c r="C19937" s="11">
        <v>38279</v>
      </c>
      <c r="D19937" s="7" t="s">
        <v>10047</v>
      </c>
      <c r="E19937" s="7" t="s">
        <v>12785</v>
      </c>
      <c r="F19937">
        <f>IF(IFERROR(VLOOKUP(A19937,官网公开专利!B:B,1,0),0)&lt;&gt;0,1,0)</f>
        <v>1</v>
      </c>
    </row>
    <row r="19938" spans="1:6" x14ac:dyDescent="0.4">
      <c r="A19938" s="7" t="s">
        <v>9441</v>
      </c>
      <c r="B19938" s="7" t="s">
        <v>12784</v>
      </c>
      <c r="C19938" s="11">
        <v>38279</v>
      </c>
      <c r="D19938" s="7" t="s">
        <v>10047</v>
      </c>
      <c r="E19938" s="7" t="s">
        <v>12785</v>
      </c>
      <c r="F19938">
        <f>IF(IFERROR(VLOOKUP(A19938,官网公开专利!B:B,1,0),0)&lt;&gt;0,1,0)</f>
        <v>1</v>
      </c>
    </row>
    <row r="19939" spans="1:6" x14ac:dyDescent="0.4">
      <c r="A19939" s="7" t="s">
        <v>9442</v>
      </c>
      <c r="B19939" s="7" t="s">
        <v>12784</v>
      </c>
      <c r="C19939" s="11">
        <v>38279</v>
      </c>
      <c r="D19939" s="7" t="s">
        <v>10047</v>
      </c>
      <c r="E19939" s="7"/>
      <c r="F19939">
        <f>IF(IFERROR(VLOOKUP(A19939,官网公开专利!B:B,1,0),0)&lt;&gt;0,1,0)</f>
        <v>1</v>
      </c>
    </row>
    <row r="19940" spans="1:6" x14ac:dyDescent="0.4">
      <c r="A19940" s="7" t="s">
        <v>9883</v>
      </c>
      <c r="B19940" s="7" t="s">
        <v>12786</v>
      </c>
      <c r="C19940" s="11">
        <v>37749</v>
      </c>
      <c r="D19940" s="7" t="s">
        <v>12787</v>
      </c>
      <c r="E19940" s="7"/>
      <c r="F19940">
        <f>IF(IFERROR(VLOOKUP(A19940,官网公开专利!B:B,1,0),0)&lt;&gt;0,1,0)</f>
        <v>1</v>
      </c>
    </row>
    <row r="19941" spans="1:6" x14ac:dyDescent="0.4">
      <c r="A19941" s="7" t="s">
        <v>9884</v>
      </c>
      <c r="B19941" s="7" t="s">
        <v>12786</v>
      </c>
      <c r="C19941" s="11">
        <v>37749</v>
      </c>
      <c r="D19941" s="7" t="s">
        <v>12787</v>
      </c>
      <c r="E19941" s="7"/>
      <c r="F19941">
        <f>IF(IFERROR(VLOOKUP(A19941,官网公开专利!B:B,1,0),0)&lt;&gt;0,1,0)</f>
        <v>1</v>
      </c>
    </row>
    <row r="19942" spans="1:6" x14ac:dyDescent="0.4">
      <c r="A19942" s="7" t="s">
        <v>10787</v>
      </c>
      <c r="B19942" s="7" t="s">
        <v>8288</v>
      </c>
      <c r="C19942" s="11">
        <v>37511</v>
      </c>
      <c r="D19942" s="7" t="s">
        <v>142</v>
      </c>
      <c r="E19942" s="7" t="s">
        <v>8289</v>
      </c>
      <c r="F19942">
        <f>IF(IFERROR(VLOOKUP(A19942,官网公开专利!B:B,1,0),0)&lt;&gt;0,1,0)</f>
        <v>1</v>
      </c>
    </row>
    <row r="19943" spans="1:6" x14ac:dyDescent="0.4">
      <c r="A19943" s="7" t="s">
        <v>11366</v>
      </c>
      <c r="B19943" s="7" t="s">
        <v>12782</v>
      </c>
      <c r="C19943" s="11">
        <v>37830</v>
      </c>
      <c r="D19943" s="7" t="s">
        <v>12783</v>
      </c>
      <c r="E19943" s="7"/>
      <c r="F19943">
        <f>IF(IFERROR(VLOOKUP(A19943,官网公开专利!B:B,1,0),0)&lt;&gt;0,1,0)</f>
        <v>1</v>
      </c>
    </row>
    <row r="19944" spans="1:6" x14ac:dyDescent="0.4">
      <c r="A19944" s="7" t="s">
        <v>9708</v>
      </c>
      <c r="B19944" s="7" t="s">
        <v>3989</v>
      </c>
      <c r="C19944" s="11">
        <v>37894</v>
      </c>
      <c r="D19944" s="7" t="s">
        <v>3977</v>
      </c>
      <c r="E19944" s="7" t="s">
        <v>12781</v>
      </c>
      <c r="F19944">
        <f>IF(IFERROR(VLOOKUP(A19944,官网公开专利!B:B,1,0),0)&lt;&gt;0,1,0)</f>
        <v>1</v>
      </c>
    </row>
    <row r="19945" spans="1:6" x14ac:dyDescent="0.4">
      <c r="A19945" s="7" t="s">
        <v>9709</v>
      </c>
      <c r="B19945" s="7" t="s">
        <v>3989</v>
      </c>
      <c r="C19945" s="11">
        <v>37894</v>
      </c>
      <c r="D19945" s="7" t="s">
        <v>3977</v>
      </c>
      <c r="E19945" s="7" t="s">
        <v>12781</v>
      </c>
      <c r="F19945">
        <f>IF(IFERROR(VLOOKUP(A19945,官网公开专利!B:B,1,0),0)&lt;&gt;0,1,0)</f>
        <v>1</v>
      </c>
    </row>
    <row r="19946" spans="1:6" x14ac:dyDescent="0.4">
      <c r="A19946" s="7" t="s">
        <v>9710</v>
      </c>
      <c r="B19946" s="7" t="s">
        <v>3989</v>
      </c>
      <c r="C19946" s="11">
        <v>37894</v>
      </c>
      <c r="D19946" s="7" t="s">
        <v>3977</v>
      </c>
      <c r="E19946" s="7" t="s">
        <v>12781</v>
      </c>
      <c r="F19946">
        <f>IF(IFERROR(VLOOKUP(A19946,官网公开专利!B:B,1,0),0)&lt;&gt;0,1,0)</f>
        <v>1</v>
      </c>
    </row>
    <row r="19947" spans="1:6" x14ac:dyDescent="0.4">
      <c r="A19947" s="7" t="s">
        <v>9711</v>
      </c>
      <c r="B19947" s="7" t="s">
        <v>3989</v>
      </c>
      <c r="C19947" s="11">
        <v>37894</v>
      </c>
      <c r="D19947" s="7" t="s">
        <v>3977</v>
      </c>
      <c r="E19947" s="7" t="s">
        <v>12781</v>
      </c>
      <c r="F19947">
        <f>IF(IFERROR(VLOOKUP(A19947,官网公开专利!B:B,1,0),0)&lt;&gt;0,1,0)</f>
        <v>1</v>
      </c>
    </row>
    <row r="19948" spans="1:6" x14ac:dyDescent="0.4">
      <c r="A19948" s="7" t="s">
        <v>9712</v>
      </c>
      <c r="B19948" s="7" t="s">
        <v>3989</v>
      </c>
      <c r="C19948" s="11">
        <v>37894</v>
      </c>
      <c r="D19948" s="7" t="s">
        <v>3977</v>
      </c>
      <c r="E19948" s="7" t="s">
        <v>12781</v>
      </c>
      <c r="F19948">
        <f>IF(IFERROR(VLOOKUP(A19948,官网公开专利!B:B,1,0),0)&lt;&gt;0,1,0)</f>
        <v>1</v>
      </c>
    </row>
    <row r="19949" spans="1:6" x14ac:dyDescent="0.4">
      <c r="A19949" s="7" t="s">
        <v>9713</v>
      </c>
      <c r="B19949" s="7" t="s">
        <v>3989</v>
      </c>
      <c r="C19949" s="11">
        <v>37894</v>
      </c>
      <c r="D19949" s="7" t="s">
        <v>3977</v>
      </c>
      <c r="E19949" s="7" t="s">
        <v>12781</v>
      </c>
      <c r="F19949">
        <f>IF(IFERROR(VLOOKUP(A19949,官网公开专利!B:B,1,0),0)&lt;&gt;0,1,0)</f>
        <v>1</v>
      </c>
    </row>
    <row r="19950" spans="1:6" x14ac:dyDescent="0.4">
      <c r="A19950" s="7" t="s">
        <v>9714</v>
      </c>
      <c r="B19950" s="7" t="s">
        <v>3989</v>
      </c>
      <c r="C19950" s="11">
        <v>37894</v>
      </c>
      <c r="D19950" s="7" t="s">
        <v>3977</v>
      </c>
      <c r="E19950" s="7" t="s">
        <v>12781</v>
      </c>
      <c r="F19950">
        <f>IF(IFERROR(VLOOKUP(A19950,官网公开专利!B:B,1,0),0)&lt;&gt;0,1,0)</f>
        <v>1</v>
      </c>
    </row>
    <row r="19951" spans="1:6" x14ac:dyDescent="0.4">
      <c r="A19951" s="7" t="s">
        <v>9715</v>
      </c>
      <c r="B19951" s="7" t="s">
        <v>3989</v>
      </c>
      <c r="C19951" s="11">
        <v>37894</v>
      </c>
      <c r="D19951" s="7" t="s">
        <v>3977</v>
      </c>
      <c r="E19951" s="7" t="s">
        <v>12781</v>
      </c>
      <c r="F19951">
        <f>IF(IFERROR(VLOOKUP(A19951,官网公开专利!B:B,1,0),0)&lt;&gt;0,1,0)</f>
        <v>1</v>
      </c>
    </row>
    <row r="19952" spans="1:6" x14ac:dyDescent="0.4">
      <c r="A19952" s="7" t="s">
        <v>11644</v>
      </c>
      <c r="B19952" s="7" t="s">
        <v>12779</v>
      </c>
      <c r="C19952" s="11">
        <v>36819</v>
      </c>
      <c r="D19952" s="7" t="s">
        <v>12780</v>
      </c>
      <c r="E19952" s="7"/>
      <c r="F19952">
        <f>IF(IFERROR(VLOOKUP(A19952,官网公开专利!B:B,1,0),0)&lt;&gt;0,1,0)</f>
        <v>1</v>
      </c>
    </row>
    <row r="19953" spans="1:6" x14ac:dyDescent="0.4">
      <c r="A19953" s="7" t="s">
        <v>9492</v>
      </c>
      <c r="B19953" s="7" t="s">
        <v>12768</v>
      </c>
      <c r="C19953" s="11">
        <v>38750</v>
      </c>
      <c r="D19953" s="7" t="s">
        <v>2055</v>
      </c>
      <c r="E19953" s="7" t="s">
        <v>12769</v>
      </c>
      <c r="F19953">
        <f>IF(IFERROR(VLOOKUP(A19953,官网公开专利!B:B,1,0),0)&lt;&gt;0,1,0)</f>
        <v>1</v>
      </c>
    </row>
    <row r="19954" spans="1:6" x14ac:dyDescent="0.4">
      <c r="A19954" s="7" t="s">
        <v>9493</v>
      </c>
      <c r="B19954" s="7" t="s">
        <v>12768</v>
      </c>
      <c r="C19954" s="11">
        <v>38750</v>
      </c>
      <c r="D19954" s="7" t="s">
        <v>2055</v>
      </c>
      <c r="E19954" s="7" t="s">
        <v>12769</v>
      </c>
      <c r="F19954">
        <f>IF(IFERROR(VLOOKUP(A19954,官网公开专利!B:B,1,0),0)&lt;&gt;0,1,0)</f>
        <v>1</v>
      </c>
    </row>
    <row r="19955" spans="1:6" x14ac:dyDescent="0.4">
      <c r="A19955" s="7" t="s">
        <v>9488</v>
      </c>
      <c r="B19955" s="7" t="s">
        <v>12768</v>
      </c>
      <c r="C19955" s="11">
        <v>38750</v>
      </c>
      <c r="D19955" s="7" t="s">
        <v>2055</v>
      </c>
      <c r="E19955" s="7"/>
      <c r="F19955">
        <f>IF(IFERROR(VLOOKUP(A19955,官网公开专利!B:B,1,0),0)&lt;&gt;0,1,0)</f>
        <v>1</v>
      </c>
    </row>
    <row r="19956" spans="1:6" x14ac:dyDescent="0.4">
      <c r="A19956" s="7" t="s">
        <v>10706</v>
      </c>
      <c r="B19956" s="7" t="s">
        <v>12770</v>
      </c>
      <c r="C19956" s="11">
        <v>38747</v>
      </c>
      <c r="D19956" s="7" t="s">
        <v>12771</v>
      </c>
      <c r="E19956" s="7" t="s">
        <v>12772</v>
      </c>
      <c r="F19956">
        <f>IF(IFERROR(VLOOKUP(A19956,官网公开专利!B:B,1,0),0)&lt;&gt;0,1,0)</f>
        <v>1</v>
      </c>
    </row>
    <row r="19957" spans="1:6" x14ac:dyDescent="0.4">
      <c r="A19957" s="7" t="s">
        <v>10132</v>
      </c>
      <c r="B19957" s="7" t="s">
        <v>12770</v>
      </c>
      <c r="C19957" s="11">
        <v>38747</v>
      </c>
      <c r="D19957" s="7" t="s">
        <v>12771</v>
      </c>
      <c r="E19957" s="7" t="s">
        <v>12772</v>
      </c>
      <c r="F19957">
        <f>IF(IFERROR(VLOOKUP(A19957,官网公开专利!B:B,1,0),0)&lt;&gt;0,1,0)</f>
        <v>1</v>
      </c>
    </row>
    <row r="19958" spans="1:6" x14ac:dyDescent="0.4">
      <c r="A19958" s="7" t="s">
        <v>10707</v>
      </c>
      <c r="B19958" s="7" t="s">
        <v>12770</v>
      </c>
      <c r="C19958" s="11">
        <v>38747</v>
      </c>
      <c r="D19958" s="7" t="s">
        <v>12771</v>
      </c>
      <c r="E19958" s="7" t="s">
        <v>12772</v>
      </c>
      <c r="F19958">
        <f>IF(IFERROR(VLOOKUP(A19958,官网公开专利!B:B,1,0),0)&lt;&gt;0,1,0)</f>
        <v>1</v>
      </c>
    </row>
    <row r="19959" spans="1:6" x14ac:dyDescent="0.4">
      <c r="A19959" s="7" t="s">
        <v>9756</v>
      </c>
      <c r="B19959" s="7" t="s">
        <v>12777</v>
      </c>
      <c r="C19959" s="11">
        <v>38657</v>
      </c>
      <c r="D19959" s="7" t="s">
        <v>12778</v>
      </c>
      <c r="E19959" s="7"/>
      <c r="F19959">
        <f>IF(IFERROR(VLOOKUP(A19959,官网公开专利!B:B,1,0),0)&lt;&gt;0,1,0)</f>
        <v>1</v>
      </c>
    </row>
    <row r="19960" spans="1:6" x14ac:dyDescent="0.4">
      <c r="A19960" s="7" t="s">
        <v>11120</v>
      </c>
      <c r="B19960" s="7" t="s">
        <v>12773</v>
      </c>
      <c r="C19960" s="11">
        <v>38734</v>
      </c>
      <c r="D19960" s="7" t="s">
        <v>12774</v>
      </c>
      <c r="E19960" s="7" t="s">
        <v>12775</v>
      </c>
      <c r="F19960">
        <f>IF(IFERROR(VLOOKUP(A19960,官网公开专利!B:B,1,0),0)&lt;&gt;0,1,0)</f>
        <v>1</v>
      </c>
    </row>
    <row r="19961" spans="1:6" x14ac:dyDescent="0.4">
      <c r="A19961" s="7" t="s">
        <v>11124</v>
      </c>
      <c r="B19961" s="7" t="s">
        <v>12773</v>
      </c>
      <c r="C19961" s="11">
        <v>38734</v>
      </c>
      <c r="D19961" s="7" t="s">
        <v>12774</v>
      </c>
      <c r="E19961" s="7" t="s">
        <v>12776</v>
      </c>
      <c r="F19961">
        <f>IF(IFERROR(VLOOKUP(A19961,官网公开专利!B:B,1,0),0)&lt;&gt;0,1,0)</f>
        <v>1</v>
      </c>
    </row>
    <row r="19962" spans="1:6" x14ac:dyDescent="0.4">
      <c r="A19962" s="7" t="s">
        <v>10706</v>
      </c>
      <c r="B19962" s="7" t="s">
        <v>12773</v>
      </c>
      <c r="C19962" s="11">
        <v>38734</v>
      </c>
      <c r="D19962" s="7" t="s">
        <v>12774</v>
      </c>
      <c r="E19962" s="7" t="s">
        <v>12775</v>
      </c>
      <c r="F19962">
        <f>IF(IFERROR(VLOOKUP(A19962,官网公开专利!B:B,1,0),0)&lt;&gt;0,1,0)</f>
        <v>1</v>
      </c>
    </row>
    <row r="19963" spans="1:6" x14ac:dyDescent="0.4">
      <c r="A19963" s="7" t="s">
        <v>10132</v>
      </c>
      <c r="B19963" s="7" t="s">
        <v>12773</v>
      </c>
      <c r="C19963" s="11">
        <v>38734</v>
      </c>
      <c r="D19963" s="7" t="s">
        <v>12774</v>
      </c>
      <c r="E19963" s="7" t="s">
        <v>12775</v>
      </c>
      <c r="F19963">
        <f>IF(IFERROR(VLOOKUP(A19963,官网公开专利!B:B,1,0),0)&lt;&gt;0,1,0)</f>
        <v>1</v>
      </c>
    </row>
    <row r="19964" spans="1:6" x14ac:dyDescent="0.4">
      <c r="A19964" s="7" t="s">
        <v>10528</v>
      </c>
      <c r="B19964" s="7" t="s">
        <v>12767</v>
      </c>
      <c r="C19964" s="11">
        <v>38737</v>
      </c>
      <c r="D19964" s="7" t="s">
        <v>789</v>
      </c>
      <c r="E19964" s="7"/>
      <c r="F19964">
        <f>IF(IFERROR(VLOOKUP(A19964,官网公开专利!B:B,1,0),0)&lt;&gt;0,1,0)</f>
        <v>1</v>
      </c>
    </row>
    <row r="19965" spans="1:6" x14ac:dyDescent="0.4">
      <c r="A19965" s="7" t="s">
        <v>7951</v>
      </c>
      <c r="B19965" s="7" t="s">
        <v>8003</v>
      </c>
      <c r="C19965" s="11">
        <v>38481</v>
      </c>
      <c r="D19965" s="7" t="s">
        <v>805</v>
      </c>
      <c r="E19965" s="7" t="s">
        <v>8004</v>
      </c>
      <c r="F19965">
        <f>IF(IFERROR(VLOOKUP(A19965,官网公开专利!B:B,1,0),0)&lt;&gt;0,1,0)</f>
        <v>1</v>
      </c>
    </row>
    <row r="19966" spans="1:6" x14ac:dyDescent="0.4">
      <c r="A19966" s="7" t="s">
        <v>8509</v>
      </c>
      <c r="B19966" s="7" t="s">
        <v>8003</v>
      </c>
      <c r="C19966" s="11">
        <v>38481</v>
      </c>
      <c r="D19966" s="7" t="s">
        <v>805</v>
      </c>
      <c r="E19966" s="7" t="s">
        <v>8004</v>
      </c>
      <c r="F19966">
        <f>IF(IFERROR(VLOOKUP(A19966,官网公开专利!B:B,1,0),0)&lt;&gt;0,1,0)</f>
        <v>1</v>
      </c>
    </row>
    <row r="19967" spans="1:6" x14ac:dyDescent="0.4">
      <c r="A19967" s="7" t="s">
        <v>10880</v>
      </c>
      <c r="B19967" s="7" t="s">
        <v>8003</v>
      </c>
      <c r="C19967" s="11">
        <v>38481</v>
      </c>
      <c r="D19967" s="7" t="s">
        <v>805</v>
      </c>
      <c r="E19967" s="7"/>
      <c r="F19967">
        <f>IF(IFERROR(VLOOKUP(A19967,官网公开专利!B:B,1,0),0)&lt;&gt;0,1,0)</f>
        <v>1</v>
      </c>
    </row>
    <row r="19968" spans="1:6" x14ac:dyDescent="0.4">
      <c r="A19968" s="7" t="s">
        <v>10429</v>
      </c>
      <c r="B19968" s="7" t="s">
        <v>12764</v>
      </c>
      <c r="C19968" s="11">
        <v>38099</v>
      </c>
      <c r="D19968" s="7" t="s">
        <v>3842</v>
      </c>
      <c r="E19968" s="7" t="s">
        <v>12315</v>
      </c>
      <c r="F19968">
        <f>IF(IFERROR(VLOOKUP(A19968,官网公开专利!B:B,1,0),0)&lt;&gt;0,1,0)</f>
        <v>1</v>
      </c>
    </row>
    <row r="19969" spans="1:6" x14ac:dyDescent="0.4">
      <c r="A19969" s="7" t="s">
        <v>10432</v>
      </c>
      <c r="B19969" s="7" t="s">
        <v>12764</v>
      </c>
      <c r="C19969" s="11">
        <v>38099</v>
      </c>
      <c r="D19969" s="7" t="s">
        <v>3842</v>
      </c>
      <c r="E19969" s="7" t="s">
        <v>12315</v>
      </c>
      <c r="F19969">
        <f>IF(IFERROR(VLOOKUP(A19969,官网公开专利!B:B,1,0),0)&lt;&gt;0,1,0)</f>
        <v>1</v>
      </c>
    </row>
    <row r="19970" spans="1:6" x14ac:dyDescent="0.4">
      <c r="A19970" s="7" t="s">
        <v>9513</v>
      </c>
      <c r="B19970" s="7" t="s">
        <v>3988</v>
      </c>
      <c r="C19970" s="11">
        <v>38208</v>
      </c>
      <c r="D19970" s="7" t="s">
        <v>3966</v>
      </c>
      <c r="E19970" s="7" t="s">
        <v>6976</v>
      </c>
      <c r="F19970">
        <f>IF(IFERROR(VLOOKUP(A19970,官网公开专利!B:B,1,0),0)&lt;&gt;0,1,0)</f>
        <v>1</v>
      </c>
    </row>
    <row r="19971" spans="1:6" x14ac:dyDescent="0.4">
      <c r="A19971" s="7" t="s">
        <v>9715</v>
      </c>
      <c r="B19971" s="7" t="s">
        <v>3988</v>
      </c>
      <c r="C19971" s="11">
        <v>38208</v>
      </c>
      <c r="D19971" s="7" t="s">
        <v>3966</v>
      </c>
      <c r="E19971" s="7" t="s">
        <v>6976</v>
      </c>
      <c r="F19971">
        <f>IF(IFERROR(VLOOKUP(A19971,官网公开专利!B:B,1,0),0)&lt;&gt;0,1,0)</f>
        <v>1</v>
      </c>
    </row>
    <row r="19972" spans="1:6" x14ac:dyDescent="0.4">
      <c r="A19972" s="7" t="s">
        <v>10053</v>
      </c>
      <c r="B19972" s="7" t="s">
        <v>3988</v>
      </c>
      <c r="C19972" s="11">
        <v>38208</v>
      </c>
      <c r="D19972" s="7" t="s">
        <v>3966</v>
      </c>
      <c r="E19972" s="7"/>
      <c r="F19972">
        <f>IF(IFERROR(VLOOKUP(A19972,官网公开专利!B:B,1,0),0)&lt;&gt;0,1,0)</f>
        <v>1</v>
      </c>
    </row>
    <row r="19973" spans="1:6" x14ac:dyDescent="0.4">
      <c r="A19973" s="7" t="s">
        <v>9592</v>
      </c>
      <c r="B19973" s="7" t="s">
        <v>12765</v>
      </c>
      <c r="C19973" s="11">
        <v>37956</v>
      </c>
      <c r="D19973" s="7" t="s">
        <v>10995</v>
      </c>
      <c r="E19973" s="7" t="s">
        <v>12766</v>
      </c>
      <c r="F19973">
        <f>IF(IFERROR(VLOOKUP(A19973,官网公开专利!B:B,1,0),0)&lt;&gt;0,1,0)</f>
        <v>1</v>
      </c>
    </row>
    <row r="19974" spans="1:6" x14ac:dyDescent="0.4">
      <c r="A19974" s="7" t="s">
        <v>10652</v>
      </c>
      <c r="B19974" s="7" t="s">
        <v>12761</v>
      </c>
      <c r="C19974" s="11">
        <v>37908</v>
      </c>
      <c r="D19974" s="7" t="s">
        <v>12762</v>
      </c>
      <c r="E19974" s="7" t="s">
        <v>12763</v>
      </c>
      <c r="F19974">
        <f>IF(IFERROR(VLOOKUP(A19974,官网公开专利!B:B,1,0),0)&lt;&gt;0,1,0)</f>
        <v>1</v>
      </c>
    </row>
    <row r="19975" spans="1:6" x14ac:dyDescent="0.4">
      <c r="A19975" s="7" t="s">
        <v>10652</v>
      </c>
      <c r="B19975" s="7" t="s">
        <v>12758</v>
      </c>
      <c r="C19975" s="11">
        <v>38923</v>
      </c>
      <c r="D19975" s="7" t="s">
        <v>12759</v>
      </c>
      <c r="E19975" s="7" t="s">
        <v>12760</v>
      </c>
      <c r="F19975">
        <f>IF(IFERROR(VLOOKUP(A19975,官网公开专利!B:B,1,0),0)&lt;&gt;0,1,0)</f>
        <v>1</v>
      </c>
    </row>
    <row r="19976" spans="1:6" x14ac:dyDescent="0.4">
      <c r="A19976" s="7" t="s">
        <v>10659</v>
      </c>
      <c r="B19976" s="7" t="s">
        <v>12758</v>
      </c>
      <c r="C19976" s="11">
        <v>38923</v>
      </c>
      <c r="D19976" s="7" t="s">
        <v>12759</v>
      </c>
      <c r="E19976" s="7"/>
      <c r="F19976">
        <f>IF(IFERROR(VLOOKUP(A19976,官网公开专利!B:B,1,0),0)&lt;&gt;0,1,0)</f>
        <v>1</v>
      </c>
    </row>
    <row r="19977" spans="1:6" x14ac:dyDescent="0.4">
      <c r="A19977" s="7" t="s">
        <v>10764</v>
      </c>
      <c r="B19977" s="7" t="s">
        <v>12755</v>
      </c>
      <c r="C19977" s="11">
        <v>37918</v>
      </c>
      <c r="D19977" s="7" t="s">
        <v>12756</v>
      </c>
      <c r="E19977" s="7" t="s">
        <v>12757</v>
      </c>
      <c r="F19977">
        <f>IF(IFERROR(VLOOKUP(A19977,官网公开专利!B:B,1,0),0)&lt;&gt;0,1,0)</f>
        <v>1</v>
      </c>
    </row>
    <row r="19978" spans="1:6" x14ac:dyDescent="0.4">
      <c r="A19978" s="7" t="s">
        <v>10767</v>
      </c>
      <c r="B19978" s="7" t="s">
        <v>12755</v>
      </c>
      <c r="C19978" s="11">
        <v>37918</v>
      </c>
      <c r="D19978" s="7" t="s">
        <v>12756</v>
      </c>
      <c r="E19978" s="7" t="s">
        <v>12757</v>
      </c>
      <c r="F19978">
        <f>IF(IFERROR(VLOOKUP(A19978,官网公开专利!B:B,1,0),0)&lt;&gt;0,1,0)</f>
        <v>1</v>
      </c>
    </row>
    <row r="19979" spans="1:6" x14ac:dyDescent="0.4">
      <c r="A19979" s="7" t="s">
        <v>10768</v>
      </c>
      <c r="B19979" s="7" t="s">
        <v>12755</v>
      </c>
      <c r="C19979" s="11">
        <v>37918</v>
      </c>
      <c r="D19979" s="7" t="s">
        <v>12756</v>
      </c>
      <c r="E19979" s="7"/>
      <c r="F19979">
        <f>IF(IFERROR(VLOOKUP(A19979,官网公开专利!B:B,1,0),0)&lt;&gt;0,1,0)</f>
        <v>1</v>
      </c>
    </row>
    <row r="19980" spans="1:6" x14ac:dyDescent="0.4">
      <c r="A19980" s="7" t="s">
        <v>10769</v>
      </c>
      <c r="B19980" s="7" t="s">
        <v>12755</v>
      </c>
      <c r="C19980" s="11">
        <v>37918</v>
      </c>
      <c r="D19980" s="7" t="s">
        <v>12756</v>
      </c>
      <c r="E19980" s="7"/>
      <c r="F19980">
        <f>IF(IFERROR(VLOOKUP(A19980,官网公开专利!B:B,1,0),0)&lt;&gt;0,1,0)</f>
        <v>1</v>
      </c>
    </row>
    <row r="19981" spans="1:6" x14ac:dyDescent="0.4">
      <c r="A19981" s="7" t="s">
        <v>9464</v>
      </c>
      <c r="B19981" s="7" t="s">
        <v>12754</v>
      </c>
      <c r="C19981" s="11">
        <v>37999</v>
      </c>
      <c r="D19981" s="7" t="s">
        <v>134</v>
      </c>
      <c r="E19981" s="7"/>
      <c r="F19981">
        <f>IF(IFERROR(VLOOKUP(A19981,官网公开专利!B:B,1,0),0)&lt;&gt;0,1,0)</f>
        <v>1</v>
      </c>
    </row>
    <row r="19982" spans="1:6" x14ac:dyDescent="0.4">
      <c r="A19982" s="7" t="s">
        <v>9442</v>
      </c>
      <c r="B19982" s="7" t="s">
        <v>12753</v>
      </c>
      <c r="C19982" s="11">
        <v>36052</v>
      </c>
      <c r="D19982" s="7" t="s">
        <v>12440</v>
      </c>
      <c r="E19982" s="7" t="s">
        <v>11832</v>
      </c>
      <c r="F19982">
        <f>IF(IFERROR(VLOOKUP(A19982,官网公开专利!B:B,1,0),0)&lt;&gt;0,1,0)</f>
        <v>1</v>
      </c>
    </row>
    <row r="19983" spans="1:6" x14ac:dyDescent="0.4">
      <c r="A19983" s="7" t="s">
        <v>9800</v>
      </c>
      <c r="B19983" s="7" t="s">
        <v>12753</v>
      </c>
      <c r="C19983" s="11">
        <v>36052</v>
      </c>
      <c r="D19983" s="7" t="s">
        <v>12440</v>
      </c>
      <c r="E19983" s="7" t="s">
        <v>11832</v>
      </c>
      <c r="F19983">
        <f>IF(IFERROR(VLOOKUP(A19983,官网公开专利!B:B,1,0),0)&lt;&gt;0,1,0)</f>
        <v>1</v>
      </c>
    </row>
    <row r="19984" spans="1:6" x14ac:dyDescent="0.4">
      <c r="A19984" s="7" t="s">
        <v>9441</v>
      </c>
      <c r="B19984" s="7" t="s">
        <v>12753</v>
      </c>
      <c r="C19984" s="11">
        <v>36052</v>
      </c>
      <c r="D19984" s="7" t="s">
        <v>12440</v>
      </c>
      <c r="E19984" s="7"/>
      <c r="F19984">
        <f>IF(IFERROR(VLOOKUP(A19984,官网公开专利!B:B,1,0),0)&lt;&gt;0,1,0)</f>
        <v>1</v>
      </c>
    </row>
    <row r="19985" spans="1:6" x14ac:dyDescent="0.4">
      <c r="A19985" s="7" t="s">
        <v>9976</v>
      </c>
      <c r="B19985" s="7" t="s">
        <v>12753</v>
      </c>
      <c r="C19985" s="11">
        <v>36052</v>
      </c>
      <c r="D19985" s="7" t="s">
        <v>12440</v>
      </c>
      <c r="E19985" s="7"/>
      <c r="F19985">
        <f>IF(IFERROR(VLOOKUP(A19985,官网公开专利!B:B,1,0),0)&lt;&gt;0,1,0)</f>
        <v>1</v>
      </c>
    </row>
    <row r="19986" spans="1:6" x14ac:dyDescent="0.4">
      <c r="A19986" s="7" t="s">
        <v>10429</v>
      </c>
      <c r="B19986" s="7" t="s">
        <v>12750</v>
      </c>
      <c r="C19986" s="11">
        <v>37280</v>
      </c>
      <c r="D19986" s="7" t="s">
        <v>12751</v>
      </c>
      <c r="E19986" s="7" t="s">
        <v>2398</v>
      </c>
      <c r="F19986">
        <f>IF(IFERROR(VLOOKUP(A19986,官网公开专利!B:B,1,0),0)&lt;&gt;0,1,0)</f>
        <v>1</v>
      </c>
    </row>
    <row r="19987" spans="1:6" x14ac:dyDescent="0.4">
      <c r="A19987" s="7" t="s">
        <v>10432</v>
      </c>
      <c r="B19987" s="7" t="s">
        <v>12750</v>
      </c>
      <c r="C19987" s="11">
        <v>37280</v>
      </c>
      <c r="D19987" s="7" t="s">
        <v>12751</v>
      </c>
      <c r="E19987" s="7" t="s">
        <v>12752</v>
      </c>
      <c r="F19987">
        <f>IF(IFERROR(VLOOKUP(A19987,官网公开专利!B:B,1,0),0)&lt;&gt;0,1,0)</f>
        <v>1</v>
      </c>
    </row>
    <row r="19988" spans="1:6" x14ac:dyDescent="0.4">
      <c r="A19988" s="7" t="s">
        <v>10145</v>
      </c>
      <c r="B19988" s="7" t="s">
        <v>12748</v>
      </c>
      <c r="C19988" s="11">
        <v>38352</v>
      </c>
      <c r="D19988" s="7" t="s">
        <v>12749</v>
      </c>
      <c r="E19988" s="7"/>
      <c r="F19988">
        <f>IF(IFERROR(VLOOKUP(A19988,官网公开专利!B:B,1,0),0)&lt;&gt;0,1,0)</f>
        <v>1</v>
      </c>
    </row>
    <row r="19989" spans="1:6" x14ac:dyDescent="0.4">
      <c r="A19989" s="7" t="s">
        <v>10502</v>
      </c>
      <c r="B19989" s="7" t="s">
        <v>12748</v>
      </c>
      <c r="C19989" s="11">
        <v>38352</v>
      </c>
      <c r="D19989" s="7" t="s">
        <v>12749</v>
      </c>
      <c r="E19989" s="7"/>
      <c r="F19989">
        <f>IF(IFERROR(VLOOKUP(A19989,官网公开专利!B:B,1,0),0)&lt;&gt;0,1,0)</f>
        <v>1</v>
      </c>
    </row>
    <row r="19990" spans="1:6" x14ac:dyDescent="0.4">
      <c r="A19990" s="7" t="s">
        <v>11992</v>
      </c>
      <c r="B19990" s="7" t="s">
        <v>12745</v>
      </c>
      <c r="C19990" s="11">
        <v>38160</v>
      </c>
      <c r="D19990" s="7" t="s">
        <v>12746</v>
      </c>
      <c r="E19990" s="7" t="s">
        <v>12747</v>
      </c>
      <c r="F19990">
        <f>IF(IFERROR(VLOOKUP(A19990,官网公开专利!B:B,1,0),0)&lt;&gt;0,1,0)</f>
        <v>1</v>
      </c>
    </row>
    <row r="19991" spans="1:6" x14ac:dyDescent="0.4">
      <c r="A19991" s="7" t="s">
        <v>11986</v>
      </c>
      <c r="B19991" s="7" t="s">
        <v>12745</v>
      </c>
      <c r="C19991" s="11">
        <v>38160</v>
      </c>
      <c r="D19991" s="7" t="s">
        <v>12746</v>
      </c>
      <c r="E19991" s="7"/>
      <c r="F19991">
        <f>IF(IFERROR(VLOOKUP(A19991,官网公开专利!B:B,1,0),0)&lt;&gt;0,1,0)</f>
        <v>1</v>
      </c>
    </row>
    <row r="19992" spans="1:6" x14ac:dyDescent="0.4">
      <c r="A19992" s="7" t="s">
        <v>10740</v>
      </c>
      <c r="B19992" s="7" t="s">
        <v>12743</v>
      </c>
      <c r="C19992" s="11">
        <v>38700</v>
      </c>
      <c r="D19992" s="7" t="s">
        <v>4269</v>
      </c>
      <c r="E19992" s="7" t="s">
        <v>12744</v>
      </c>
      <c r="F19992">
        <f>IF(IFERROR(VLOOKUP(A19992,官网公开专利!B:B,1,0),0)&lt;&gt;0,1,0)</f>
        <v>1</v>
      </c>
    </row>
    <row r="19993" spans="1:6" x14ac:dyDescent="0.4">
      <c r="A19993" s="7" t="s">
        <v>11421</v>
      </c>
      <c r="B19993" s="7" t="s">
        <v>12741</v>
      </c>
      <c r="C19993" s="11">
        <v>37062</v>
      </c>
      <c r="D19993" s="7" t="s">
        <v>2009</v>
      </c>
      <c r="E19993" s="7" t="s">
        <v>12742</v>
      </c>
      <c r="F19993">
        <f>IF(IFERROR(VLOOKUP(A19993,官网公开专利!B:B,1,0),0)&lt;&gt;0,1,0)</f>
        <v>1</v>
      </c>
    </row>
    <row r="19994" spans="1:6" x14ac:dyDescent="0.4">
      <c r="A19994" s="7" t="s">
        <v>9655</v>
      </c>
      <c r="B19994" s="7" t="s">
        <v>12739</v>
      </c>
      <c r="C19994" s="11">
        <v>37070</v>
      </c>
      <c r="D19994" s="7" t="s">
        <v>2009</v>
      </c>
      <c r="E19994" s="7" t="s">
        <v>12740</v>
      </c>
      <c r="F19994">
        <f>IF(IFERROR(VLOOKUP(A19994,官网公开专利!B:B,1,0),0)&lt;&gt;0,1,0)</f>
        <v>1</v>
      </c>
    </row>
    <row r="19995" spans="1:6" x14ac:dyDescent="0.4">
      <c r="A19995" s="7" t="s">
        <v>10788</v>
      </c>
      <c r="B19995" s="7" t="s">
        <v>12734</v>
      </c>
      <c r="C19995" s="11">
        <v>37704</v>
      </c>
      <c r="D19995" s="7" t="s">
        <v>872</v>
      </c>
      <c r="E19995" s="7" t="s">
        <v>12735</v>
      </c>
      <c r="F19995">
        <f>IF(IFERROR(VLOOKUP(A19995,官网公开专利!B:B,1,0),0)&lt;&gt;0,1,0)</f>
        <v>1</v>
      </c>
    </row>
    <row r="19996" spans="1:6" x14ac:dyDescent="0.4">
      <c r="A19996" s="7" t="s">
        <v>10789</v>
      </c>
      <c r="B19996" s="7" t="s">
        <v>12734</v>
      </c>
      <c r="C19996" s="11">
        <v>37704</v>
      </c>
      <c r="D19996" s="7" t="s">
        <v>872</v>
      </c>
      <c r="E19996" s="7" t="s">
        <v>12735</v>
      </c>
      <c r="F19996">
        <f>IF(IFERROR(VLOOKUP(A19996,官网公开专利!B:B,1,0),0)&lt;&gt;0,1,0)</f>
        <v>1</v>
      </c>
    </row>
    <row r="19997" spans="1:6" x14ac:dyDescent="0.4">
      <c r="A19997" s="7" t="s">
        <v>10263</v>
      </c>
      <c r="B19997" s="7" t="s">
        <v>12736</v>
      </c>
      <c r="C19997" s="11">
        <v>37687</v>
      </c>
      <c r="D19997" s="7" t="s">
        <v>11496</v>
      </c>
      <c r="E19997" s="7" t="s">
        <v>12737</v>
      </c>
      <c r="F19997">
        <f>IF(IFERROR(VLOOKUP(A19997,官网公开专利!B:B,1,0),0)&lt;&gt;0,1,0)</f>
        <v>1</v>
      </c>
    </row>
    <row r="19998" spans="1:6" x14ac:dyDescent="0.4">
      <c r="A19998" s="7" t="s">
        <v>10261</v>
      </c>
      <c r="B19998" s="7" t="s">
        <v>12736</v>
      </c>
      <c r="C19998" s="11">
        <v>37687</v>
      </c>
      <c r="D19998" s="7" t="s">
        <v>11496</v>
      </c>
      <c r="E19998" s="7" t="s">
        <v>12737</v>
      </c>
      <c r="F19998">
        <f>IF(IFERROR(VLOOKUP(A19998,官网公开专利!B:B,1,0),0)&lt;&gt;0,1,0)</f>
        <v>1</v>
      </c>
    </row>
    <row r="19999" spans="1:6" x14ac:dyDescent="0.4">
      <c r="A19999" s="7" t="s">
        <v>10262</v>
      </c>
      <c r="B19999" s="7" t="s">
        <v>12736</v>
      </c>
      <c r="C19999" s="11">
        <v>37687</v>
      </c>
      <c r="D19999" s="7" t="s">
        <v>11496</v>
      </c>
      <c r="E19999" s="7" t="s">
        <v>12737</v>
      </c>
      <c r="F19999">
        <f>IF(IFERROR(VLOOKUP(A19999,官网公开专利!B:B,1,0),0)&lt;&gt;0,1,0)</f>
        <v>1</v>
      </c>
    </row>
    <row r="20000" spans="1:6" x14ac:dyDescent="0.4">
      <c r="A20000" s="7" t="s">
        <v>10006</v>
      </c>
      <c r="B20000" s="7" t="s">
        <v>12738</v>
      </c>
      <c r="C20000" s="11">
        <v>37841</v>
      </c>
      <c r="D20000" s="7" t="s">
        <v>3979</v>
      </c>
      <c r="E20000" s="7"/>
      <c r="F20000">
        <f>IF(IFERROR(VLOOKUP(A20000,官网公开专利!B:B,1,0),0)&lt;&gt;0,1,0)</f>
        <v>1</v>
      </c>
    </row>
    <row r="20001" spans="1:6" x14ac:dyDescent="0.4">
      <c r="A20001" s="7" t="s">
        <v>9583</v>
      </c>
      <c r="B20001" s="7" t="s">
        <v>12732</v>
      </c>
      <c r="C20001" s="11">
        <v>38688</v>
      </c>
      <c r="D20001" s="7" t="s">
        <v>12733</v>
      </c>
      <c r="E20001" s="7"/>
      <c r="F20001">
        <f>IF(IFERROR(VLOOKUP(A20001,官网公开专利!B:B,1,0),0)&lt;&gt;0,1,0)</f>
        <v>1</v>
      </c>
    </row>
    <row r="20002" spans="1:6" x14ac:dyDescent="0.4">
      <c r="A20002" s="7" t="s">
        <v>2826</v>
      </c>
      <c r="B20002" s="7" t="s">
        <v>2953</v>
      </c>
      <c r="C20002" s="11">
        <v>38674</v>
      </c>
      <c r="D20002" s="7" t="s">
        <v>2636</v>
      </c>
      <c r="E20002" s="7" t="s">
        <v>2954</v>
      </c>
      <c r="F20002">
        <f>IF(IFERROR(VLOOKUP(A20002,官网公开专利!B:B,1,0),0)&lt;&gt;0,1,0)</f>
        <v>1</v>
      </c>
    </row>
    <row r="20003" spans="1:6" x14ac:dyDescent="0.4">
      <c r="A20003" s="7" t="s">
        <v>9470</v>
      </c>
      <c r="B20003" s="7" t="s">
        <v>2953</v>
      </c>
      <c r="C20003" s="11">
        <v>38674</v>
      </c>
      <c r="D20003" s="7" t="s">
        <v>2636</v>
      </c>
      <c r="E20003" s="7" t="s">
        <v>2954</v>
      </c>
      <c r="F20003">
        <f>IF(IFERROR(VLOOKUP(A20003,官网公开专利!B:B,1,0),0)&lt;&gt;0,1,0)</f>
        <v>1</v>
      </c>
    </row>
    <row r="20004" spans="1:6" x14ac:dyDescent="0.4">
      <c r="A20004" s="7" t="s">
        <v>9469</v>
      </c>
      <c r="B20004" s="7" t="s">
        <v>2953</v>
      </c>
      <c r="C20004" s="11">
        <v>38674</v>
      </c>
      <c r="D20004" s="7" t="s">
        <v>2636</v>
      </c>
      <c r="E20004" s="7"/>
      <c r="F20004">
        <f>IF(IFERROR(VLOOKUP(A20004,官网公开专利!B:B,1,0),0)&lt;&gt;0,1,0)</f>
        <v>1</v>
      </c>
    </row>
    <row r="20005" spans="1:6" x14ac:dyDescent="0.4">
      <c r="A20005" s="7" t="s">
        <v>9467</v>
      </c>
      <c r="B20005" s="7" t="s">
        <v>12730</v>
      </c>
      <c r="C20005" s="11">
        <v>35999</v>
      </c>
      <c r="D20005" s="7" t="s">
        <v>2932</v>
      </c>
      <c r="E20005" s="7" t="s">
        <v>12731</v>
      </c>
      <c r="F20005">
        <f>IF(IFERROR(VLOOKUP(A20005,官网公开专利!B:B,1,0),0)&lt;&gt;0,1,0)</f>
        <v>1</v>
      </c>
    </row>
    <row r="20006" spans="1:6" x14ac:dyDescent="0.4">
      <c r="A20006" s="7" t="s">
        <v>11120</v>
      </c>
      <c r="B20006" s="7" t="s">
        <v>12727</v>
      </c>
      <c r="C20006" s="11">
        <v>38685</v>
      </c>
      <c r="D20006" s="7" t="s">
        <v>12728</v>
      </c>
      <c r="E20006" s="7" t="s">
        <v>12729</v>
      </c>
      <c r="F20006">
        <f>IF(IFERROR(VLOOKUP(A20006,官网公开专利!B:B,1,0),0)&lt;&gt;0,1,0)</f>
        <v>1</v>
      </c>
    </row>
    <row r="20007" spans="1:6" x14ac:dyDescent="0.4">
      <c r="A20007" s="7" t="s">
        <v>10585</v>
      </c>
      <c r="B20007" s="7" t="s">
        <v>12727</v>
      </c>
      <c r="C20007" s="11">
        <v>38685</v>
      </c>
      <c r="D20007" s="7" t="s">
        <v>12728</v>
      </c>
      <c r="E20007" s="7" t="s">
        <v>12729</v>
      </c>
      <c r="F20007">
        <f>IF(IFERROR(VLOOKUP(A20007,官网公开专利!B:B,1,0),0)&lt;&gt;0,1,0)</f>
        <v>1</v>
      </c>
    </row>
    <row r="20008" spans="1:6" x14ac:dyDescent="0.4">
      <c r="A20008" s="7" t="s">
        <v>11124</v>
      </c>
      <c r="B20008" s="7" t="s">
        <v>12727</v>
      </c>
      <c r="C20008" s="11">
        <v>38685</v>
      </c>
      <c r="D20008" s="7" t="s">
        <v>12728</v>
      </c>
      <c r="E20008" s="7" t="s">
        <v>12729</v>
      </c>
      <c r="F20008">
        <f>IF(IFERROR(VLOOKUP(A20008,官网公开专利!B:B,1,0),0)&lt;&gt;0,1,0)</f>
        <v>1</v>
      </c>
    </row>
    <row r="20009" spans="1:6" x14ac:dyDescent="0.4">
      <c r="A20009" s="7" t="s">
        <v>11164</v>
      </c>
      <c r="B20009" s="7" t="s">
        <v>12727</v>
      </c>
      <c r="C20009" s="11">
        <v>38685</v>
      </c>
      <c r="D20009" s="7" t="s">
        <v>12728</v>
      </c>
      <c r="E20009" s="7" t="s">
        <v>12729</v>
      </c>
      <c r="F20009">
        <f>IF(IFERROR(VLOOKUP(A20009,官网公开专利!B:B,1,0),0)&lt;&gt;0,1,0)</f>
        <v>1</v>
      </c>
    </row>
    <row r="20010" spans="1:6" x14ac:dyDescent="0.4">
      <c r="A20010" s="7" t="s">
        <v>10589</v>
      </c>
      <c r="B20010" s="7" t="s">
        <v>12727</v>
      </c>
      <c r="C20010" s="11">
        <v>38685</v>
      </c>
      <c r="D20010" s="7" t="s">
        <v>12728</v>
      </c>
      <c r="E20010" s="7" t="s">
        <v>12729</v>
      </c>
      <c r="F20010">
        <f>IF(IFERROR(VLOOKUP(A20010,官网公开专利!B:B,1,0),0)&lt;&gt;0,1,0)</f>
        <v>1</v>
      </c>
    </row>
    <row r="20011" spans="1:6" x14ac:dyDescent="0.4">
      <c r="A20011" s="7" t="s">
        <v>10132</v>
      </c>
      <c r="B20011" s="7" t="s">
        <v>12727</v>
      </c>
      <c r="C20011" s="11">
        <v>38685</v>
      </c>
      <c r="D20011" s="7" t="s">
        <v>12728</v>
      </c>
      <c r="E20011" s="7" t="s">
        <v>12729</v>
      </c>
      <c r="F20011">
        <f>IF(IFERROR(VLOOKUP(A20011,官网公开专利!B:B,1,0),0)&lt;&gt;0,1,0)</f>
        <v>1</v>
      </c>
    </row>
    <row r="20012" spans="1:6" x14ac:dyDescent="0.4">
      <c r="A20012" s="7" t="s">
        <v>10707</v>
      </c>
      <c r="B20012" s="7" t="s">
        <v>12727</v>
      </c>
      <c r="C20012" s="11">
        <v>38685</v>
      </c>
      <c r="D20012" s="7" t="s">
        <v>12728</v>
      </c>
      <c r="E20012" s="7" t="s">
        <v>12729</v>
      </c>
      <c r="F20012">
        <f>IF(IFERROR(VLOOKUP(A20012,官网公开专利!B:B,1,0),0)&lt;&gt;0,1,0)</f>
        <v>1</v>
      </c>
    </row>
    <row r="20013" spans="1:6" x14ac:dyDescent="0.4">
      <c r="A20013" s="7" t="s">
        <v>10706</v>
      </c>
      <c r="B20013" s="7" t="s">
        <v>12727</v>
      </c>
      <c r="C20013" s="11">
        <v>38685</v>
      </c>
      <c r="D20013" s="7" t="s">
        <v>12728</v>
      </c>
      <c r="E20013" s="7"/>
      <c r="F20013">
        <f>IF(IFERROR(VLOOKUP(A20013,官网公开专利!B:B,1,0),0)&lt;&gt;0,1,0)</f>
        <v>1</v>
      </c>
    </row>
    <row r="20014" spans="1:6" x14ac:dyDescent="0.4">
      <c r="A20014" s="7" t="s">
        <v>10585</v>
      </c>
      <c r="B20014" s="7" t="s">
        <v>12725</v>
      </c>
      <c r="C20014" s="11">
        <v>35717</v>
      </c>
      <c r="D20014" s="7" t="s">
        <v>705</v>
      </c>
      <c r="E20014" s="7" t="s">
        <v>12726</v>
      </c>
      <c r="F20014">
        <f>IF(IFERROR(VLOOKUP(A20014,官网公开专利!B:B,1,0),0)&lt;&gt;0,1,0)</f>
        <v>1</v>
      </c>
    </row>
    <row r="20015" spans="1:6" x14ac:dyDescent="0.4">
      <c r="A20015" s="7" t="s">
        <v>7951</v>
      </c>
      <c r="B20015" s="7" t="s">
        <v>7996</v>
      </c>
      <c r="C20015" s="11">
        <v>37426</v>
      </c>
      <c r="D20015" s="7" t="s">
        <v>1650</v>
      </c>
      <c r="E20015" s="7" t="s">
        <v>7997</v>
      </c>
      <c r="F20015">
        <f>IF(IFERROR(VLOOKUP(A20015,官网公开专利!B:B,1,0),0)&lt;&gt;0,1,0)</f>
        <v>1</v>
      </c>
    </row>
    <row r="20016" spans="1:6" x14ac:dyDescent="0.4">
      <c r="A20016" s="7" t="s">
        <v>8509</v>
      </c>
      <c r="B20016" s="7" t="s">
        <v>7996</v>
      </c>
      <c r="C20016" s="11">
        <v>37426</v>
      </c>
      <c r="D20016" s="7" t="s">
        <v>1650</v>
      </c>
      <c r="E20016" s="7" t="s">
        <v>7997</v>
      </c>
      <c r="F20016">
        <f>IF(IFERROR(VLOOKUP(A20016,官网公开专利!B:B,1,0),0)&lt;&gt;0,1,0)</f>
        <v>1</v>
      </c>
    </row>
    <row r="20017" spans="1:6" x14ac:dyDescent="0.4">
      <c r="A20017" s="7" t="s">
        <v>9471</v>
      </c>
      <c r="B20017" s="7" t="s">
        <v>12723</v>
      </c>
      <c r="C20017" s="11">
        <v>37957</v>
      </c>
      <c r="D20017" s="7" t="s">
        <v>2198</v>
      </c>
      <c r="E20017" s="7" t="s">
        <v>12724</v>
      </c>
      <c r="F20017">
        <f>IF(IFERROR(VLOOKUP(A20017,官网公开专利!B:B,1,0),0)&lt;&gt;0,1,0)</f>
        <v>1</v>
      </c>
    </row>
    <row r="20018" spans="1:6" x14ac:dyDescent="0.4">
      <c r="A20018" s="7" t="s">
        <v>9476</v>
      </c>
      <c r="B20018" s="7" t="s">
        <v>12723</v>
      </c>
      <c r="C20018" s="11">
        <v>37957</v>
      </c>
      <c r="D20018" s="7" t="s">
        <v>2198</v>
      </c>
      <c r="E20018" s="7" t="s">
        <v>12724</v>
      </c>
      <c r="F20018">
        <f>IF(IFERROR(VLOOKUP(A20018,官网公开专利!B:B,1,0),0)&lt;&gt;0,1,0)</f>
        <v>1</v>
      </c>
    </row>
    <row r="20019" spans="1:6" x14ac:dyDescent="0.4">
      <c r="A20019" s="7" t="s">
        <v>4962</v>
      </c>
      <c r="B20019" s="7" t="s">
        <v>455</v>
      </c>
      <c r="C20019" s="11">
        <v>38639</v>
      </c>
      <c r="D20019" s="7" t="s">
        <v>456</v>
      </c>
      <c r="E20019" s="7"/>
      <c r="F20019">
        <f>IF(IFERROR(VLOOKUP(A20019,官网公开专利!B:B,1,0),0)&lt;&gt;0,1,0)</f>
        <v>1</v>
      </c>
    </row>
    <row r="20020" spans="1:6" x14ac:dyDescent="0.4">
      <c r="A20020" s="7" t="s">
        <v>10374</v>
      </c>
      <c r="B20020" s="7" t="s">
        <v>12720</v>
      </c>
      <c r="C20020" s="11">
        <v>38672</v>
      </c>
      <c r="D20020" s="7" t="s">
        <v>12721</v>
      </c>
      <c r="E20020" s="7" t="s">
        <v>12722</v>
      </c>
      <c r="F20020">
        <f>IF(IFERROR(VLOOKUP(A20020,官网公开专利!B:B,1,0),0)&lt;&gt;0,1,0)</f>
        <v>1</v>
      </c>
    </row>
    <row r="20021" spans="1:6" x14ac:dyDescent="0.4">
      <c r="A20021" s="7" t="s">
        <v>10378</v>
      </c>
      <c r="B20021" s="7" t="s">
        <v>12720</v>
      </c>
      <c r="C20021" s="11">
        <v>38672</v>
      </c>
      <c r="D20021" s="7" t="s">
        <v>12721</v>
      </c>
      <c r="E20021" s="7" t="s">
        <v>12722</v>
      </c>
      <c r="F20021">
        <f>IF(IFERROR(VLOOKUP(A20021,官网公开专利!B:B,1,0),0)&lt;&gt;0,1,0)</f>
        <v>1</v>
      </c>
    </row>
    <row r="20022" spans="1:6" x14ac:dyDescent="0.4">
      <c r="A20022" s="7" t="s">
        <v>10373</v>
      </c>
      <c r="B20022" s="7" t="s">
        <v>12720</v>
      </c>
      <c r="C20022" s="11">
        <v>38672</v>
      </c>
      <c r="D20022" s="7" t="s">
        <v>12721</v>
      </c>
      <c r="E20022" s="7"/>
      <c r="F20022">
        <f>IF(IFERROR(VLOOKUP(A20022,官网公开专利!B:B,1,0),0)&lt;&gt;0,1,0)</f>
        <v>1</v>
      </c>
    </row>
    <row r="20023" spans="1:6" x14ac:dyDescent="0.4">
      <c r="A20023" s="7" t="s">
        <v>9905</v>
      </c>
      <c r="B20023" s="7" t="s">
        <v>3279</v>
      </c>
      <c r="C20023" s="11">
        <v>33878</v>
      </c>
      <c r="D20023" s="7" t="s">
        <v>267</v>
      </c>
      <c r="E20023" s="7" t="s">
        <v>3280</v>
      </c>
      <c r="F20023">
        <f>IF(IFERROR(VLOOKUP(A20023,官网公开专利!B:B,1,0),0)&lt;&gt;0,1,0)</f>
        <v>1</v>
      </c>
    </row>
    <row r="20024" spans="1:6" x14ac:dyDescent="0.4">
      <c r="A20024" s="7" t="s">
        <v>9906</v>
      </c>
      <c r="B20024" s="7" t="s">
        <v>3279</v>
      </c>
      <c r="C20024" s="11">
        <v>33878</v>
      </c>
      <c r="D20024" s="7" t="s">
        <v>267</v>
      </c>
      <c r="E20024" s="7" t="s">
        <v>12719</v>
      </c>
      <c r="F20024">
        <f>IF(IFERROR(VLOOKUP(A20024,官网公开专利!B:B,1,0),0)&lt;&gt;0,1,0)</f>
        <v>1</v>
      </c>
    </row>
    <row r="20025" spans="1:6" x14ac:dyDescent="0.4">
      <c r="A20025" s="7" t="s">
        <v>9907</v>
      </c>
      <c r="B20025" s="7" t="s">
        <v>3279</v>
      </c>
      <c r="C20025" s="11">
        <v>33878</v>
      </c>
      <c r="D20025" s="7" t="s">
        <v>267</v>
      </c>
      <c r="E20025" s="7" t="s">
        <v>3280</v>
      </c>
      <c r="F20025">
        <f>IF(IFERROR(VLOOKUP(A20025,官网公开专利!B:B,1,0),0)&lt;&gt;0,1,0)</f>
        <v>1</v>
      </c>
    </row>
    <row r="20026" spans="1:6" x14ac:dyDescent="0.4">
      <c r="A20026" s="7" t="s">
        <v>9908</v>
      </c>
      <c r="B20026" s="7" t="s">
        <v>3279</v>
      </c>
      <c r="C20026" s="11">
        <v>33878</v>
      </c>
      <c r="D20026" s="7" t="s">
        <v>267</v>
      </c>
      <c r="E20026" s="7" t="s">
        <v>3280</v>
      </c>
      <c r="F20026">
        <f>IF(IFERROR(VLOOKUP(A20026,官网公开专利!B:B,1,0),0)&lt;&gt;0,1,0)</f>
        <v>1</v>
      </c>
    </row>
    <row r="20027" spans="1:6" x14ac:dyDescent="0.4">
      <c r="A20027" s="7" t="s">
        <v>9976</v>
      </c>
      <c r="B20027" s="7" t="s">
        <v>12716</v>
      </c>
      <c r="C20027" s="11">
        <v>36580</v>
      </c>
      <c r="D20027" s="7" t="s">
        <v>12717</v>
      </c>
      <c r="E20027" s="7" t="s">
        <v>12718</v>
      </c>
      <c r="F20027">
        <f>IF(IFERROR(VLOOKUP(A20027,官网公开专利!B:B,1,0),0)&lt;&gt;0,1,0)</f>
        <v>1</v>
      </c>
    </row>
    <row r="20028" spans="1:6" x14ac:dyDescent="0.4">
      <c r="A20028" s="7" t="s">
        <v>12714</v>
      </c>
      <c r="B20028" s="7" t="s">
        <v>12715</v>
      </c>
      <c r="C20028" s="11">
        <v>38852</v>
      </c>
      <c r="D20028" s="7" t="s">
        <v>3078</v>
      </c>
      <c r="E20028" s="7"/>
      <c r="F20028">
        <f>IF(IFERROR(VLOOKUP(A20028,官网公开专利!B:B,1,0),0)&lt;&gt;0,1,0)</f>
        <v>1</v>
      </c>
    </row>
    <row r="20029" spans="1:6" x14ac:dyDescent="0.4">
      <c r="A20029" s="7" t="s">
        <v>9482</v>
      </c>
      <c r="B20029" s="7" t="s">
        <v>12711</v>
      </c>
      <c r="C20029" s="11">
        <v>38420</v>
      </c>
      <c r="D20029" s="7" t="s">
        <v>12712</v>
      </c>
      <c r="E20029" s="7" t="s">
        <v>12713</v>
      </c>
      <c r="F20029">
        <f>IF(IFERROR(VLOOKUP(A20029,官网公开专利!B:B,1,0),0)&lt;&gt;0,1,0)</f>
        <v>1</v>
      </c>
    </row>
    <row r="20030" spans="1:6" x14ac:dyDescent="0.4">
      <c r="A20030" s="7" t="s">
        <v>10652</v>
      </c>
      <c r="B20030" s="7" t="s">
        <v>12709</v>
      </c>
      <c r="C20030" s="11">
        <v>38644</v>
      </c>
      <c r="D20030" s="7" t="s">
        <v>12349</v>
      </c>
      <c r="E20030" s="7" t="s">
        <v>12710</v>
      </c>
      <c r="F20030">
        <f>IF(IFERROR(VLOOKUP(A20030,官网公开专利!B:B,1,0),0)&lt;&gt;0,1,0)</f>
        <v>1</v>
      </c>
    </row>
    <row r="20031" spans="1:6" x14ac:dyDescent="0.4">
      <c r="A20031" s="7" t="s">
        <v>9905</v>
      </c>
      <c r="B20031" s="7" t="s">
        <v>3299</v>
      </c>
      <c r="C20031" s="11">
        <v>36812</v>
      </c>
      <c r="D20031" s="7" t="s">
        <v>70</v>
      </c>
      <c r="E20031" s="7" t="s">
        <v>3300</v>
      </c>
      <c r="F20031">
        <f>IF(IFERROR(VLOOKUP(A20031,官网公开专利!B:B,1,0),0)&lt;&gt;0,1,0)</f>
        <v>1</v>
      </c>
    </row>
    <row r="20032" spans="1:6" x14ac:dyDescent="0.4">
      <c r="A20032" s="7" t="s">
        <v>9906</v>
      </c>
      <c r="B20032" s="7" t="s">
        <v>3299</v>
      </c>
      <c r="C20032" s="11">
        <v>36812</v>
      </c>
      <c r="D20032" s="7" t="s">
        <v>70</v>
      </c>
      <c r="E20032" s="7" t="s">
        <v>12708</v>
      </c>
      <c r="F20032">
        <f>IF(IFERROR(VLOOKUP(A20032,官网公开专利!B:B,1,0),0)&lt;&gt;0,1,0)</f>
        <v>1</v>
      </c>
    </row>
    <row r="20033" spans="1:6" x14ac:dyDescent="0.4">
      <c r="A20033" s="7" t="s">
        <v>11049</v>
      </c>
      <c r="B20033" s="7" t="s">
        <v>3299</v>
      </c>
      <c r="C20033" s="11">
        <v>36812</v>
      </c>
      <c r="D20033" s="7" t="s">
        <v>70</v>
      </c>
      <c r="E20033" s="7" t="s">
        <v>12708</v>
      </c>
      <c r="F20033">
        <f>IF(IFERROR(VLOOKUP(A20033,官网公开专利!B:B,1,0),0)&lt;&gt;0,1,0)</f>
        <v>1</v>
      </c>
    </row>
    <row r="20034" spans="1:6" x14ac:dyDescent="0.4">
      <c r="A20034" s="7" t="s">
        <v>10990</v>
      </c>
      <c r="B20034" s="7" t="s">
        <v>12706</v>
      </c>
      <c r="C20034" s="11">
        <v>37621</v>
      </c>
      <c r="D20034" s="7" t="s">
        <v>2018</v>
      </c>
      <c r="E20034" s="7" t="s">
        <v>12707</v>
      </c>
      <c r="F20034">
        <f>IF(IFERROR(VLOOKUP(A20034,官网公开专利!B:B,1,0),0)&lt;&gt;0,1,0)</f>
        <v>1</v>
      </c>
    </row>
    <row r="20035" spans="1:6" x14ac:dyDescent="0.4">
      <c r="A20035" s="7" t="s">
        <v>5271</v>
      </c>
      <c r="B20035" s="7" t="s">
        <v>5316</v>
      </c>
      <c r="C20035" s="11">
        <v>37523</v>
      </c>
      <c r="D20035" s="7" t="s">
        <v>413</v>
      </c>
      <c r="E20035" s="7" t="s">
        <v>5317</v>
      </c>
      <c r="F20035">
        <f>IF(IFERROR(VLOOKUP(A20035,官网公开专利!B:B,1,0),0)&lt;&gt;0,1,0)</f>
        <v>1</v>
      </c>
    </row>
    <row r="20036" spans="1:6" x14ac:dyDescent="0.4">
      <c r="A20036" s="7" t="s">
        <v>9732</v>
      </c>
      <c r="B20036" s="7" t="s">
        <v>5316</v>
      </c>
      <c r="C20036" s="11">
        <v>37523</v>
      </c>
      <c r="D20036" s="7" t="s">
        <v>413</v>
      </c>
      <c r="E20036" s="7" t="s">
        <v>5317</v>
      </c>
      <c r="F20036">
        <f>IF(IFERROR(VLOOKUP(A20036,官网公开专利!B:B,1,0),0)&lt;&gt;0,1,0)</f>
        <v>1</v>
      </c>
    </row>
    <row r="20037" spans="1:6" x14ac:dyDescent="0.4">
      <c r="A20037" s="7" t="s">
        <v>10375</v>
      </c>
      <c r="B20037" s="7" t="s">
        <v>5316</v>
      </c>
      <c r="C20037" s="11">
        <v>37523</v>
      </c>
      <c r="D20037" s="7" t="s">
        <v>413</v>
      </c>
      <c r="E20037" s="7"/>
      <c r="F20037">
        <f>IF(IFERROR(VLOOKUP(A20037,官网公开专利!B:B,1,0),0)&lt;&gt;0,1,0)</f>
        <v>1</v>
      </c>
    </row>
    <row r="20038" spans="1:6" x14ac:dyDescent="0.4">
      <c r="A20038" s="7" t="s">
        <v>9583</v>
      </c>
      <c r="B20038" s="7" t="s">
        <v>12704</v>
      </c>
      <c r="C20038" s="11">
        <v>37799</v>
      </c>
      <c r="D20038" s="7" t="s">
        <v>10848</v>
      </c>
      <c r="E20038" s="7" t="s">
        <v>12705</v>
      </c>
      <c r="F20038">
        <f>IF(IFERROR(VLOOKUP(A20038,官网公开专利!B:B,1,0),0)&lt;&gt;0,1,0)</f>
        <v>1</v>
      </c>
    </row>
    <row r="20039" spans="1:6" x14ac:dyDescent="0.4">
      <c r="A20039" s="7" t="s">
        <v>9587</v>
      </c>
      <c r="B20039" s="7" t="s">
        <v>12704</v>
      </c>
      <c r="C20039" s="11">
        <v>37799</v>
      </c>
      <c r="D20039" s="7" t="s">
        <v>10848</v>
      </c>
      <c r="E20039" s="7"/>
      <c r="F20039">
        <f>IF(IFERROR(VLOOKUP(A20039,官网公开专利!B:B,1,0),0)&lt;&gt;0,1,0)</f>
        <v>1</v>
      </c>
    </row>
    <row r="20040" spans="1:6" x14ac:dyDescent="0.4">
      <c r="A20040" s="7" t="s">
        <v>9592</v>
      </c>
      <c r="B20040" s="7" t="s">
        <v>12702</v>
      </c>
      <c r="C20040" s="11">
        <v>38329</v>
      </c>
      <c r="D20040" s="7" t="s">
        <v>11108</v>
      </c>
      <c r="E20040" s="7" t="s">
        <v>12703</v>
      </c>
      <c r="F20040">
        <f>IF(IFERROR(VLOOKUP(A20040,官网公开专利!B:B,1,0),0)&lt;&gt;0,1,0)</f>
        <v>1</v>
      </c>
    </row>
    <row r="20041" spans="1:6" x14ac:dyDescent="0.4">
      <c r="A20041" s="7" t="s">
        <v>10429</v>
      </c>
      <c r="B20041" s="7" t="s">
        <v>12700</v>
      </c>
      <c r="C20041" s="11">
        <v>38632</v>
      </c>
      <c r="D20041" s="7" t="s">
        <v>1563</v>
      </c>
      <c r="E20041" s="7" t="s">
        <v>1053</v>
      </c>
      <c r="F20041">
        <f>IF(IFERROR(VLOOKUP(A20041,官网公开专利!B:B,1,0),0)&lt;&gt;0,1,0)</f>
        <v>1</v>
      </c>
    </row>
    <row r="20042" spans="1:6" x14ac:dyDescent="0.4">
      <c r="A20042" s="7" t="s">
        <v>10432</v>
      </c>
      <c r="B20042" s="7" t="s">
        <v>12700</v>
      </c>
      <c r="C20042" s="11">
        <v>38632</v>
      </c>
      <c r="D20042" s="7" t="s">
        <v>1563</v>
      </c>
      <c r="E20042" s="7" t="s">
        <v>12701</v>
      </c>
      <c r="F20042">
        <f>IF(IFERROR(VLOOKUP(A20042,官网公开专利!B:B,1,0),0)&lt;&gt;0,1,0)</f>
        <v>1</v>
      </c>
    </row>
    <row r="20043" spans="1:6" x14ac:dyDescent="0.4">
      <c r="A20043" s="7" t="s">
        <v>10436</v>
      </c>
      <c r="B20043" s="7" t="s">
        <v>12700</v>
      </c>
      <c r="C20043" s="11">
        <v>38632</v>
      </c>
      <c r="D20043" s="7" t="s">
        <v>1563</v>
      </c>
      <c r="E20043" s="7" t="s">
        <v>1053</v>
      </c>
      <c r="F20043">
        <f>IF(IFERROR(VLOOKUP(A20043,官网公开专利!B:B,1,0),0)&lt;&gt;0,1,0)</f>
        <v>1</v>
      </c>
    </row>
    <row r="20044" spans="1:6" x14ac:dyDescent="0.4">
      <c r="A20044" s="7" t="s">
        <v>10072</v>
      </c>
      <c r="B20044" s="7" t="s">
        <v>12698</v>
      </c>
      <c r="C20044" s="11">
        <v>38156</v>
      </c>
      <c r="D20044" s="7" t="s">
        <v>12699</v>
      </c>
      <c r="E20044" s="7"/>
      <c r="F20044">
        <f>IF(IFERROR(VLOOKUP(A20044,官网公开专利!B:B,1,0),0)&lt;&gt;0,1,0)</f>
        <v>1</v>
      </c>
    </row>
    <row r="20045" spans="1:6" x14ac:dyDescent="0.4">
      <c r="A20045" s="7" t="s">
        <v>9434</v>
      </c>
      <c r="B20045" s="7" t="s">
        <v>12695</v>
      </c>
      <c r="C20045" s="11">
        <v>38632</v>
      </c>
      <c r="D20045" s="7" t="s">
        <v>11749</v>
      </c>
      <c r="E20045" s="7" t="s">
        <v>12696</v>
      </c>
      <c r="F20045">
        <f>IF(IFERROR(VLOOKUP(A20045,官网公开专利!B:B,1,0),0)&lt;&gt;0,1,0)</f>
        <v>1</v>
      </c>
    </row>
    <row r="20046" spans="1:6" x14ac:dyDescent="0.4">
      <c r="A20046" s="7" t="s">
        <v>9438</v>
      </c>
      <c r="B20046" s="7" t="s">
        <v>12695</v>
      </c>
      <c r="C20046" s="11">
        <v>38632</v>
      </c>
      <c r="D20046" s="7" t="s">
        <v>11749</v>
      </c>
      <c r="E20046" s="7" t="s">
        <v>12697</v>
      </c>
      <c r="F20046">
        <f>IF(IFERROR(VLOOKUP(A20046,官网公开专利!B:B,1,0),0)&lt;&gt;0,1,0)</f>
        <v>1</v>
      </c>
    </row>
    <row r="20047" spans="1:6" x14ac:dyDescent="0.4">
      <c r="A20047" s="7" t="s">
        <v>9440</v>
      </c>
      <c r="B20047" s="7" t="s">
        <v>12695</v>
      </c>
      <c r="C20047" s="11">
        <v>38632</v>
      </c>
      <c r="D20047" s="7" t="s">
        <v>11749</v>
      </c>
      <c r="E20047" s="7" t="s">
        <v>12696</v>
      </c>
      <c r="F20047">
        <f>IF(IFERROR(VLOOKUP(A20047,官网公开专利!B:B,1,0),0)&lt;&gt;0,1,0)</f>
        <v>1</v>
      </c>
    </row>
    <row r="20048" spans="1:6" x14ac:dyDescent="0.4">
      <c r="A20048" s="7" t="s">
        <v>9441</v>
      </c>
      <c r="B20048" s="7" t="s">
        <v>12695</v>
      </c>
      <c r="C20048" s="11">
        <v>38632</v>
      </c>
      <c r="D20048" s="7" t="s">
        <v>11749</v>
      </c>
      <c r="E20048" s="7" t="s">
        <v>12696</v>
      </c>
      <c r="F20048">
        <f>IF(IFERROR(VLOOKUP(A20048,官网公开专利!B:B,1,0),0)&lt;&gt;0,1,0)</f>
        <v>1</v>
      </c>
    </row>
    <row r="20049" spans="1:6" x14ac:dyDescent="0.4">
      <c r="A20049" s="7" t="s">
        <v>9442</v>
      </c>
      <c r="B20049" s="7" t="s">
        <v>12695</v>
      </c>
      <c r="C20049" s="11">
        <v>38632</v>
      </c>
      <c r="D20049" s="7" t="s">
        <v>11749</v>
      </c>
      <c r="E20049" s="7" t="s">
        <v>12696</v>
      </c>
      <c r="F20049">
        <f>IF(IFERROR(VLOOKUP(A20049,官网公开专利!B:B,1,0),0)&lt;&gt;0,1,0)</f>
        <v>1</v>
      </c>
    </row>
    <row r="20050" spans="1:6" x14ac:dyDescent="0.4">
      <c r="A20050" s="7" t="s">
        <v>9605</v>
      </c>
      <c r="B20050" s="7" t="s">
        <v>5826</v>
      </c>
      <c r="C20050" s="11">
        <v>38625</v>
      </c>
      <c r="D20050" s="7" t="s">
        <v>5827</v>
      </c>
      <c r="E20050" s="7" t="s">
        <v>7089</v>
      </c>
      <c r="F20050">
        <f>IF(IFERROR(VLOOKUP(A20050,官网公开专利!B:B,1,0),0)&lt;&gt;0,1,0)</f>
        <v>1</v>
      </c>
    </row>
    <row r="20051" spans="1:6" x14ac:dyDescent="0.4">
      <c r="A20051" s="7" t="s">
        <v>9606</v>
      </c>
      <c r="B20051" s="7" t="s">
        <v>5826</v>
      </c>
      <c r="C20051" s="11">
        <v>38625</v>
      </c>
      <c r="D20051" s="7" t="s">
        <v>5827</v>
      </c>
      <c r="E20051" s="7" t="s">
        <v>7089</v>
      </c>
      <c r="F20051">
        <f>IF(IFERROR(VLOOKUP(A20051,官网公开专利!B:B,1,0),0)&lt;&gt;0,1,0)</f>
        <v>1</v>
      </c>
    </row>
    <row r="20052" spans="1:6" x14ac:dyDescent="0.4">
      <c r="A20052" s="7" t="s">
        <v>12690</v>
      </c>
      <c r="B20052" s="7" t="s">
        <v>12691</v>
      </c>
      <c r="C20052" s="11">
        <v>37610</v>
      </c>
      <c r="D20052" s="7" t="s">
        <v>12692</v>
      </c>
      <c r="E20052" s="7" t="s">
        <v>12693</v>
      </c>
      <c r="F20052">
        <f>IF(IFERROR(VLOOKUP(A20052,官网公开专利!B:B,1,0),0)&lt;&gt;0,1,0)</f>
        <v>1</v>
      </c>
    </row>
    <row r="20053" spans="1:6" x14ac:dyDescent="0.4">
      <c r="A20053" s="7" t="s">
        <v>12694</v>
      </c>
      <c r="B20053" s="7" t="s">
        <v>12691</v>
      </c>
      <c r="C20053" s="11">
        <v>37610</v>
      </c>
      <c r="D20053" s="7" t="s">
        <v>12692</v>
      </c>
      <c r="E20053" s="7"/>
      <c r="F20053">
        <f>IF(IFERROR(VLOOKUP(A20053,官网公开专利!B:B,1,0),0)&lt;&gt;0,1,0)</f>
        <v>1</v>
      </c>
    </row>
    <row r="20054" spans="1:6" x14ac:dyDescent="0.4">
      <c r="A20054" s="7" t="s">
        <v>11018</v>
      </c>
      <c r="B20054" s="7" t="s">
        <v>12689</v>
      </c>
      <c r="C20054" s="11">
        <v>38063</v>
      </c>
      <c r="D20054" s="7" t="s">
        <v>134</v>
      </c>
      <c r="E20054" s="7"/>
      <c r="F20054">
        <f>IF(IFERROR(VLOOKUP(A20054,官网公开专利!B:B,1,0),0)&lt;&gt;0,1,0)</f>
        <v>1</v>
      </c>
    </row>
    <row r="20055" spans="1:6" x14ac:dyDescent="0.4">
      <c r="A20055" s="7" t="s">
        <v>11019</v>
      </c>
      <c r="B20055" s="7" t="s">
        <v>12689</v>
      </c>
      <c r="C20055" s="11">
        <v>38063</v>
      </c>
      <c r="D20055" s="7" t="s">
        <v>134</v>
      </c>
      <c r="E20055" s="7"/>
      <c r="F20055">
        <f>IF(IFERROR(VLOOKUP(A20055,官网公开专利!B:B,1,0),0)&lt;&gt;0,1,0)</f>
        <v>1</v>
      </c>
    </row>
    <row r="20056" spans="1:6" x14ac:dyDescent="0.4">
      <c r="A20056" s="7" t="s">
        <v>6999</v>
      </c>
      <c r="B20056" s="7" t="s">
        <v>7029</v>
      </c>
      <c r="C20056" s="11">
        <v>38623</v>
      </c>
      <c r="D20056" s="7" t="s">
        <v>7030</v>
      </c>
      <c r="E20056" s="7"/>
      <c r="F20056">
        <f>IF(IFERROR(VLOOKUP(A20056,官网公开专利!B:B,1,0),0)&lt;&gt;0,1,0)</f>
        <v>1</v>
      </c>
    </row>
    <row r="20057" spans="1:6" x14ac:dyDescent="0.4">
      <c r="A20057" s="7" t="s">
        <v>7391</v>
      </c>
      <c r="B20057" s="7" t="s">
        <v>3323</v>
      </c>
      <c r="C20057" s="11">
        <v>38610</v>
      </c>
      <c r="D20057" s="7" t="s">
        <v>1563</v>
      </c>
      <c r="E20057" s="7" t="s">
        <v>3324</v>
      </c>
      <c r="F20057">
        <f>IF(IFERROR(VLOOKUP(A20057,官网公开专利!B:B,1,0),0)&lt;&gt;0,1,0)</f>
        <v>1</v>
      </c>
    </row>
    <row r="20058" spans="1:6" x14ac:dyDescent="0.4">
      <c r="A20058" s="7" t="s">
        <v>11049</v>
      </c>
      <c r="B20058" s="7" t="s">
        <v>3323</v>
      </c>
      <c r="C20058" s="11">
        <v>38610</v>
      </c>
      <c r="D20058" s="7" t="s">
        <v>1563</v>
      </c>
      <c r="E20058" s="7" t="s">
        <v>12688</v>
      </c>
      <c r="F20058">
        <f>IF(IFERROR(VLOOKUP(A20058,官网公开专利!B:B,1,0),0)&lt;&gt;0,1,0)</f>
        <v>1</v>
      </c>
    </row>
    <row r="20059" spans="1:6" x14ac:dyDescent="0.4">
      <c r="A20059" s="7" t="s">
        <v>10629</v>
      </c>
      <c r="B20059" s="7" t="s">
        <v>3323</v>
      </c>
      <c r="C20059" s="11">
        <v>38610</v>
      </c>
      <c r="D20059" s="7" t="s">
        <v>1563</v>
      </c>
      <c r="E20059" s="7" t="s">
        <v>3324</v>
      </c>
      <c r="F20059">
        <f>IF(IFERROR(VLOOKUP(A20059,官网公开专利!B:B,1,0),0)&lt;&gt;0,1,0)</f>
        <v>1</v>
      </c>
    </row>
    <row r="20060" spans="1:6" x14ac:dyDescent="0.4">
      <c r="A20060" s="7" t="s">
        <v>10429</v>
      </c>
      <c r="B20060" s="7" t="s">
        <v>12685</v>
      </c>
      <c r="C20060" s="11">
        <v>37677</v>
      </c>
      <c r="D20060" s="7" t="s">
        <v>651</v>
      </c>
      <c r="E20060" s="7" t="s">
        <v>12686</v>
      </c>
      <c r="F20060">
        <f>IF(IFERROR(VLOOKUP(A20060,官网公开专利!B:B,1,0),0)&lt;&gt;0,1,0)</f>
        <v>1</v>
      </c>
    </row>
    <row r="20061" spans="1:6" x14ac:dyDescent="0.4">
      <c r="A20061" s="7" t="s">
        <v>10432</v>
      </c>
      <c r="B20061" s="7" t="s">
        <v>12685</v>
      </c>
      <c r="C20061" s="11">
        <v>37677</v>
      </c>
      <c r="D20061" s="7" t="s">
        <v>651</v>
      </c>
      <c r="E20061" s="7" t="s">
        <v>12687</v>
      </c>
      <c r="F20061">
        <f>IF(IFERROR(VLOOKUP(A20061,官网公开专利!B:B,1,0),0)&lt;&gt;0,1,0)</f>
        <v>1</v>
      </c>
    </row>
    <row r="20062" spans="1:6" x14ac:dyDescent="0.4">
      <c r="A20062" s="7" t="s">
        <v>9953</v>
      </c>
      <c r="B20062" s="7" t="s">
        <v>12683</v>
      </c>
      <c r="C20062" s="11">
        <v>37585</v>
      </c>
      <c r="D20062" s="7" t="s">
        <v>12684</v>
      </c>
      <c r="E20062" s="7"/>
      <c r="F20062">
        <f>IF(IFERROR(VLOOKUP(A20062,官网公开专利!B:B,1,0),0)&lt;&gt;0,1,0)</f>
        <v>1</v>
      </c>
    </row>
    <row r="20063" spans="1:6" x14ac:dyDescent="0.4">
      <c r="A20063" s="7" t="s">
        <v>9955</v>
      </c>
      <c r="B20063" s="7" t="s">
        <v>12683</v>
      </c>
      <c r="C20063" s="11">
        <v>37585</v>
      </c>
      <c r="D20063" s="7" t="s">
        <v>12684</v>
      </c>
      <c r="E20063" s="7"/>
      <c r="F20063">
        <f>IF(IFERROR(VLOOKUP(A20063,官网公开专利!B:B,1,0),0)&lt;&gt;0,1,0)</f>
        <v>1</v>
      </c>
    </row>
    <row r="20064" spans="1:6" x14ac:dyDescent="0.4">
      <c r="A20064" s="7" t="s">
        <v>10740</v>
      </c>
      <c r="B20064" s="7" t="s">
        <v>12678</v>
      </c>
      <c r="C20064" s="11">
        <v>38211</v>
      </c>
      <c r="D20064" s="7" t="s">
        <v>8169</v>
      </c>
      <c r="E20064" s="7" t="s">
        <v>12679</v>
      </c>
      <c r="F20064">
        <f>IF(IFERROR(VLOOKUP(A20064,官网公开专利!B:B,1,0),0)&lt;&gt;0,1,0)</f>
        <v>1</v>
      </c>
    </row>
    <row r="20065" spans="1:6" x14ac:dyDescent="0.4">
      <c r="A20065" s="7" t="s">
        <v>9862</v>
      </c>
      <c r="B20065" s="7" t="s">
        <v>12682</v>
      </c>
      <c r="C20065" s="11">
        <v>38197</v>
      </c>
      <c r="D20065" s="7" t="s">
        <v>657</v>
      </c>
      <c r="E20065" s="7"/>
      <c r="F20065">
        <f>IF(IFERROR(VLOOKUP(A20065,官网公开专利!B:B,1,0),0)&lt;&gt;0,1,0)</f>
        <v>1</v>
      </c>
    </row>
    <row r="20066" spans="1:6" x14ac:dyDescent="0.4">
      <c r="A20066" s="7" t="s">
        <v>10267</v>
      </c>
      <c r="B20066" s="7" t="s">
        <v>12680</v>
      </c>
      <c r="C20066" s="11">
        <v>37530</v>
      </c>
      <c r="D20066" s="7" t="s">
        <v>2564</v>
      </c>
      <c r="E20066" s="7" t="s">
        <v>12681</v>
      </c>
      <c r="F20066">
        <f>IF(IFERROR(VLOOKUP(A20066,官网公开专利!B:B,1,0),0)&lt;&gt;0,1,0)</f>
        <v>1</v>
      </c>
    </row>
    <row r="20067" spans="1:6" x14ac:dyDescent="0.4">
      <c r="A20067" s="7" t="s">
        <v>9440</v>
      </c>
      <c r="B20067" s="7" t="s">
        <v>12680</v>
      </c>
      <c r="C20067" s="11">
        <v>37530</v>
      </c>
      <c r="D20067" s="7" t="s">
        <v>2564</v>
      </c>
      <c r="E20067" s="7" t="s">
        <v>12681</v>
      </c>
      <c r="F20067">
        <f>IF(IFERROR(VLOOKUP(A20067,官网公开专利!B:B,1,0),0)&lt;&gt;0,1,0)</f>
        <v>1</v>
      </c>
    </row>
    <row r="20068" spans="1:6" x14ac:dyDescent="0.4">
      <c r="A20068" s="7" t="s">
        <v>9441</v>
      </c>
      <c r="B20068" s="7" t="s">
        <v>12680</v>
      </c>
      <c r="C20068" s="11">
        <v>37530</v>
      </c>
      <c r="D20068" s="7" t="s">
        <v>2564</v>
      </c>
      <c r="E20068" s="7" t="s">
        <v>12681</v>
      </c>
      <c r="F20068">
        <f>IF(IFERROR(VLOOKUP(A20068,官网公开专利!B:B,1,0),0)&lt;&gt;0,1,0)</f>
        <v>1</v>
      </c>
    </row>
    <row r="20069" spans="1:6" x14ac:dyDescent="0.4">
      <c r="A20069" s="7" t="s">
        <v>9442</v>
      </c>
      <c r="B20069" s="7" t="s">
        <v>12680</v>
      </c>
      <c r="C20069" s="11">
        <v>37530</v>
      </c>
      <c r="D20069" s="7" t="s">
        <v>2564</v>
      </c>
      <c r="E20069" s="7" t="s">
        <v>12681</v>
      </c>
      <c r="F20069">
        <f>IF(IFERROR(VLOOKUP(A20069,官网公开专利!B:B,1,0),0)&lt;&gt;0,1,0)</f>
        <v>1</v>
      </c>
    </row>
    <row r="20070" spans="1:6" x14ac:dyDescent="0.4">
      <c r="A20070" s="7" t="s">
        <v>9800</v>
      </c>
      <c r="B20070" s="7" t="s">
        <v>12680</v>
      </c>
      <c r="C20070" s="11">
        <v>37530</v>
      </c>
      <c r="D20070" s="7" t="s">
        <v>2564</v>
      </c>
      <c r="E20070" s="7" t="s">
        <v>12681</v>
      </c>
      <c r="F20070">
        <f>IF(IFERROR(VLOOKUP(A20070,官网公开专利!B:B,1,0),0)&lt;&gt;0,1,0)</f>
        <v>1</v>
      </c>
    </row>
    <row r="20071" spans="1:6" x14ac:dyDescent="0.4">
      <c r="A20071" s="7" t="s">
        <v>10274</v>
      </c>
      <c r="B20071" s="7" t="s">
        <v>12680</v>
      </c>
      <c r="C20071" s="11">
        <v>37530</v>
      </c>
      <c r="D20071" s="7" t="s">
        <v>2564</v>
      </c>
      <c r="E20071" s="7"/>
      <c r="F20071">
        <f>IF(IFERROR(VLOOKUP(A20071,官网公开专利!B:B,1,0),0)&lt;&gt;0,1,0)</f>
        <v>1</v>
      </c>
    </row>
    <row r="20072" spans="1:6" x14ac:dyDescent="0.4">
      <c r="A20072" s="7" t="s">
        <v>9476</v>
      </c>
      <c r="B20072" s="7" t="s">
        <v>12676</v>
      </c>
      <c r="C20072" s="11">
        <v>38610</v>
      </c>
      <c r="D20072" s="7" t="s">
        <v>12677</v>
      </c>
      <c r="E20072" s="7"/>
      <c r="F20072">
        <f>IF(IFERROR(VLOOKUP(A20072,官网公开专利!B:B,1,0),0)&lt;&gt;0,1,0)</f>
        <v>1</v>
      </c>
    </row>
    <row r="20073" spans="1:6" x14ac:dyDescent="0.4">
      <c r="A20073" s="7" t="s">
        <v>1285</v>
      </c>
      <c r="B20073" s="7" t="s">
        <v>1206</v>
      </c>
      <c r="C20073" s="11">
        <v>38609</v>
      </c>
      <c r="D20073" s="7" t="s">
        <v>920</v>
      </c>
      <c r="E20073" s="7" t="s">
        <v>1207</v>
      </c>
      <c r="F20073">
        <f>IF(IFERROR(VLOOKUP(A20073,官网公开专利!B:B,1,0),0)&lt;&gt;0,1,0)</f>
        <v>1</v>
      </c>
    </row>
    <row r="20074" spans="1:6" x14ac:dyDescent="0.4">
      <c r="A20074" s="7" t="s">
        <v>9447</v>
      </c>
      <c r="B20074" s="7" t="s">
        <v>1206</v>
      </c>
      <c r="C20074" s="11">
        <v>38609</v>
      </c>
      <c r="D20074" s="7" t="s">
        <v>920</v>
      </c>
      <c r="E20074" s="7" t="s">
        <v>1207</v>
      </c>
      <c r="F20074">
        <f>IF(IFERROR(VLOOKUP(A20074,官网公开专利!B:B,1,0),0)&lt;&gt;0,1,0)</f>
        <v>1</v>
      </c>
    </row>
    <row r="20075" spans="1:6" x14ac:dyDescent="0.4">
      <c r="A20075" s="7" t="s">
        <v>9448</v>
      </c>
      <c r="B20075" s="7" t="s">
        <v>1206</v>
      </c>
      <c r="C20075" s="11">
        <v>38609</v>
      </c>
      <c r="D20075" s="7" t="s">
        <v>920</v>
      </c>
      <c r="E20075" s="7" t="s">
        <v>1207</v>
      </c>
      <c r="F20075">
        <f>IF(IFERROR(VLOOKUP(A20075,官网公开专利!B:B,1,0),0)&lt;&gt;0,1,0)</f>
        <v>1</v>
      </c>
    </row>
    <row r="20076" spans="1:6" x14ac:dyDescent="0.4">
      <c r="A20076" s="7" t="s">
        <v>9449</v>
      </c>
      <c r="B20076" s="7" t="s">
        <v>1206</v>
      </c>
      <c r="C20076" s="11">
        <v>38609</v>
      </c>
      <c r="D20076" s="7" t="s">
        <v>920</v>
      </c>
      <c r="E20076" s="7" t="s">
        <v>1207</v>
      </c>
      <c r="F20076">
        <f>IF(IFERROR(VLOOKUP(A20076,官网公开专利!B:B,1,0),0)&lt;&gt;0,1,0)</f>
        <v>1</v>
      </c>
    </row>
    <row r="20077" spans="1:6" x14ac:dyDescent="0.4">
      <c r="A20077" s="7" t="s">
        <v>9604</v>
      </c>
      <c r="B20077" s="7" t="s">
        <v>6075</v>
      </c>
      <c r="C20077" s="11">
        <v>37540</v>
      </c>
      <c r="D20077" s="7" t="s">
        <v>6076</v>
      </c>
      <c r="E20077" s="7" t="s">
        <v>6077</v>
      </c>
      <c r="F20077">
        <f>IF(IFERROR(VLOOKUP(A20077,官网公开专利!B:B,1,0),0)&lt;&gt;0,1,0)</f>
        <v>1</v>
      </c>
    </row>
    <row r="20078" spans="1:6" x14ac:dyDescent="0.4">
      <c r="A20078" s="7" t="s">
        <v>10626</v>
      </c>
      <c r="B20078" s="7" t="s">
        <v>12675</v>
      </c>
      <c r="C20078" s="11">
        <v>38077</v>
      </c>
      <c r="D20078" s="7" t="s">
        <v>3515</v>
      </c>
      <c r="E20078" s="7"/>
      <c r="F20078">
        <f>IF(IFERROR(VLOOKUP(A20078,官网公开专利!B:B,1,0),0)&lt;&gt;0,1,0)</f>
        <v>1</v>
      </c>
    </row>
    <row r="20079" spans="1:6" x14ac:dyDescent="0.4">
      <c r="A20079" s="7" t="s">
        <v>10788</v>
      </c>
      <c r="B20079" s="7" t="s">
        <v>12674</v>
      </c>
      <c r="C20079" s="11">
        <v>37519</v>
      </c>
      <c r="D20079" s="7" t="s">
        <v>3842</v>
      </c>
      <c r="E20079" s="7" t="s">
        <v>782</v>
      </c>
      <c r="F20079">
        <f>IF(IFERROR(VLOOKUP(A20079,官网公开专利!B:B,1,0),0)&lt;&gt;0,1,0)</f>
        <v>1</v>
      </c>
    </row>
    <row r="20080" spans="1:6" x14ac:dyDescent="0.4">
      <c r="A20080" s="7" t="s">
        <v>10789</v>
      </c>
      <c r="B20080" s="7" t="s">
        <v>12674</v>
      </c>
      <c r="C20080" s="11">
        <v>37519</v>
      </c>
      <c r="D20080" s="7" t="s">
        <v>3842</v>
      </c>
      <c r="E20080" s="7" t="s">
        <v>782</v>
      </c>
      <c r="F20080">
        <f>IF(IFERROR(VLOOKUP(A20080,官网公开专利!B:B,1,0),0)&lt;&gt;0,1,0)</f>
        <v>1</v>
      </c>
    </row>
    <row r="20081" spans="1:6" x14ac:dyDescent="0.4">
      <c r="A20081" s="7" t="s">
        <v>10429</v>
      </c>
      <c r="B20081" s="7" t="s">
        <v>12671</v>
      </c>
      <c r="C20081" s="11">
        <v>38342</v>
      </c>
      <c r="D20081" s="7" t="s">
        <v>11659</v>
      </c>
      <c r="E20081" s="7" t="s">
        <v>12672</v>
      </c>
      <c r="F20081">
        <f>IF(IFERROR(VLOOKUP(A20081,官网公开专利!B:B,1,0),0)&lt;&gt;0,1,0)</f>
        <v>1</v>
      </c>
    </row>
    <row r="20082" spans="1:6" x14ac:dyDescent="0.4">
      <c r="A20082" s="7" t="s">
        <v>10432</v>
      </c>
      <c r="B20082" s="7" t="s">
        <v>12671</v>
      </c>
      <c r="C20082" s="11">
        <v>38342</v>
      </c>
      <c r="D20082" s="7" t="s">
        <v>11659</v>
      </c>
      <c r="E20082" s="7" t="s">
        <v>12673</v>
      </c>
      <c r="F20082">
        <f>IF(IFERROR(VLOOKUP(A20082,官网公开专利!B:B,1,0),0)&lt;&gt;0,1,0)</f>
        <v>1</v>
      </c>
    </row>
    <row r="20083" spans="1:6" x14ac:dyDescent="0.4">
      <c r="A20083" s="7" t="s">
        <v>10436</v>
      </c>
      <c r="B20083" s="7" t="s">
        <v>12671</v>
      </c>
      <c r="C20083" s="11">
        <v>38342</v>
      </c>
      <c r="D20083" s="7" t="s">
        <v>11659</v>
      </c>
      <c r="E20083" s="7" t="s">
        <v>12672</v>
      </c>
      <c r="F20083">
        <f>IF(IFERROR(VLOOKUP(A20083,官网公开专利!B:B,1,0),0)&lt;&gt;0,1,0)</f>
        <v>1</v>
      </c>
    </row>
    <row r="20084" spans="1:6" x14ac:dyDescent="0.4">
      <c r="A20084" s="7" t="s">
        <v>9886</v>
      </c>
      <c r="B20084" s="7" t="s">
        <v>1585</v>
      </c>
      <c r="C20084" s="11">
        <v>38588</v>
      </c>
      <c r="D20084" s="7" t="s">
        <v>228</v>
      </c>
      <c r="E20084" s="7" t="s">
        <v>12670</v>
      </c>
      <c r="F20084">
        <f>IF(IFERROR(VLOOKUP(A20084,官网公开专利!B:B,1,0),0)&lt;&gt;0,1,0)</f>
        <v>1</v>
      </c>
    </row>
    <row r="20085" spans="1:6" x14ac:dyDescent="0.4">
      <c r="A20085" s="7" t="s">
        <v>9881</v>
      </c>
      <c r="B20085" s="7" t="s">
        <v>1585</v>
      </c>
      <c r="C20085" s="11">
        <v>38588</v>
      </c>
      <c r="D20085" s="7" t="s">
        <v>228</v>
      </c>
      <c r="E20085" s="7" t="s">
        <v>12670</v>
      </c>
      <c r="F20085">
        <f>IF(IFERROR(VLOOKUP(A20085,官网公开专利!B:B,1,0),0)&lt;&gt;0,1,0)</f>
        <v>1</v>
      </c>
    </row>
    <row r="20086" spans="1:6" x14ac:dyDescent="0.4">
      <c r="A20086" s="7" t="s">
        <v>9887</v>
      </c>
      <c r="B20086" s="7" t="s">
        <v>1585</v>
      </c>
      <c r="C20086" s="11">
        <v>38588</v>
      </c>
      <c r="D20086" s="7" t="s">
        <v>228</v>
      </c>
      <c r="E20086" s="7"/>
      <c r="F20086">
        <f>IF(IFERROR(VLOOKUP(A20086,官网公开专利!B:B,1,0),0)&lt;&gt;0,1,0)</f>
        <v>1</v>
      </c>
    </row>
    <row r="20087" spans="1:6" x14ac:dyDescent="0.4">
      <c r="A20087" s="7" t="s">
        <v>9885</v>
      </c>
      <c r="B20087" s="7" t="s">
        <v>1585</v>
      </c>
      <c r="C20087" s="11">
        <v>38588</v>
      </c>
      <c r="D20087" s="7" t="s">
        <v>228</v>
      </c>
      <c r="E20087" s="7"/>
      <c r="F20087">
        <f>IF(IFERROR(VLOOKUP(A20087,官网公开专利!B:B,1,0),0)&lt;&gt;0,1,0)</f>
        <v>1</v>
      </c>
    </row>
    <row r="20088" spans="1:6" x14ac:dyDescent="0.4">
      <c r="A20088" s="7" t="s">
        <v>10262</v>
      </c>
      <c r="B20088" s="7" t="s">
        <v>12668</v>
      </c>
      <c r="C20088" s="11">
        <v>38580</v>
      </c>
      <c r="D20088" s="7" t="s">
        <v>11834</v>
      </c>
      <c r="E20088" s="7" t="s">
        <v>12669</v>
      </c>
      <c r="F20088">
        <f>IF(IFERROR(VLOOKUP(A20088,官网公开专利!B:B,1,0),0)&lt;&gt;0,1,0)</f>
        <v>1</v>
      </c>
    </row>
    <row r="20089" spans="1:6" x14ac:dyDescent="0.4">
      <c r="A20089" s="7" t="s">
        <v>10261</v>
      </c>
      <c r="B20089" s="7" t="s">
        <v>12668</v>
      </c>
      <c r="C20089" s="11">
        <v>38580</v>
      </c>
      <c r="D20089" s="7" t="s">
        <v>11834</v>
      </c>
      <c r="E20089" s="7"/>
      <c r="F20089">
        <f>IF(IFERROR(VLOOKUP(A20089,官网公开专利!B:B,1,0),0)&lt;&gt;0,1,0)</f>
        <v>1</v>
      </c>
    </row>
    <row r="20090" spans="1:6" x14ac:dyDescent="0.4">
      <c r="A20090" s="7" t="s">
        <v>10543</v>
      </c>
      <c r="B20090" s="7" t="s">
        <v>6156</v>
      </c>
      <c r="C20090" s="11">
        <v>38268</v>
      </c>
      <c r="D20090" s="7" t="s">
        <v>6157</v>
      </c>
      <c r="E20090" s="7" t="s">
        <v>6158</v>
      </c>
      <c r="F20090">
        <f>IF(IFERROR(VLOOKUP(A20090,官网公开专利!B:B,1,0),0)&lt;&gt;0,1,0)</f>
        <v>1</v>
      </c>
    </row>
    <row r="20091" spans="1:6" x14ac:dyDescent="0.4">
      <c r="A20091" s="7" t="s">
        <v>10545</v>
      </c>
      <c r="B20091" s="7" t="s">
        <v>6156</v>
      </c>
      <c r="C20091" s="11">
        <v>38268</v>
      </c>
      <c r="D20091" s="7" t="s">
        <v>6157</v>
      </c>
      <c r="E20091" s="7" t="s">
        <v>6158</v>
      </c>
      <c r="F20091">
        <f>IF(IFERROR(VLOOKUP(A20091,官网公开专利!B:B,1,0),0)&lt;&gt;0,1,0)</f>
        <v>1</v>
      </c>
    </row>
    <row r="20092" spans="1:6" x14ac:dyDescent="0.4">
      <c r="A20092" s="7" t="s">
        <v>10546</v>
      </c>
      <c r="B20092" s="7" t="s">
        <v>6156</v>
      </c>
      <c r="C20092" s="11">
        <v>38268</v>
      </c>
      <c r="D20092" s="7" t="s">
        <v>6157</v>
      </c>
      <c r="E20092" s="7" t="s">
        <v>6158</v>
      </c>
      <c r="F20092">
        <f>IF(IFERROR(VLOOKUP(A20092,官网公开专利!B:B,1,0),0)&lt;&gt;0,1,0)</f>
        <v>1</v>
      </c>
    </row>
    <row r="20093" spans="1:6" x14ac:dyDescent="0.4">
      <c r="A20093" s="7" t="s">
        <v>9583</v>
      </c>
      <c r="B20093" s="7" t="s">
        <v>12665</v>
      </c>
      <c r="C20093" s="11">
        <v>38229</v>
      </c>
      <c r="D20093" s="7" t="s">
        <v>12666</v>
      </c>
      <c r="E20093" s="7" t="s">
        <v>12667</v>
      </c>
      <c r="F20093">
        <f>IF(IFERROR(VLOOKUP(A20093,官网公开专利!B:B,1,0),0)&lt;&gt;0,1,0)</f>
        <v>1</v>
      </c>
    </row>
    <row r="20094" spans="1:6" x14ac:dyDescent="0.4">
      <c r="A20094" s="7" t="s">
        <v>9587</v>
      </c>
      <c r="B20094" s="7" t="s">
        <v>12665</v>
      </c>
      <c r="C20094" s="11">
        <v>38229</v>
      </c>
      <c r="D20094" s="7" t="s">
        <v>12666</v>
      </c>
      <c r="E20094" s="7"/>
      <c r="F20094">
        <f>IF(IFERROR(VLOOKUP(A20094,官网公开专利!B:B,1,0),0)&lt;&gt;0,1,0)</f>
        <v>1</v>
      </c>
    </row>
    <row r="20095" spans="1:6" x14ac:dyDescent="0.4">
      <c r="A20095" s="7" t="s">
        <v>10491</v>
      </c>
      <c r="B20095" s="7" t="s">
        <v>12663</v>
      </c>
      <c r="C20095" s="11">
        <v>38321</v>
      </c>
      <c r="D20095" s="7" t="s">
        <v>5417</v>
      </c>
      <c r="E20095" s="7" t="s">
        <v>12664</v>
      </c>
      <c r="F20095">
        <f>IF(IFERROR(VLOOKUP(A20095,官网公开专利!B:B,1,0),0)&lt;&gt;0,1,0)</f>
        <v>1</v>
      </c>
    </row>
    <row r="20096" spans="1:6" x14ac:dyDescent="0.4">
      <c r="A20096" s="7" t="s">
        <v>10612</v>
      </c>
      <c r="B20096" s="7" t="s">
        <v>12661</v>
      </c>
      <c r="C20096" s="11">
        <v>37814</v>
      </c>
      <c r="D20096" s="7" t="s">
        <v>1379</v>
      </c>
      <c r="E20096" s="7" t="s">
        <v>12662</v>
      </c>
      <c r="F20096">
        <f>IF(IFERROR(VLOOKUP(A20096,官网公开专利!B:B,1,0),0)&lt;&gt;0,1,0)</f>
        <v>1</v>
      </c>
    </row>
    <row r="20097" spans="1:6" x14ac:dyDescent="0.4">
      <c r="A20097" s="7" t="s">
        <v>11120</v>
      </c>
      <c r="B20097" s="7" t="s">
        <v>12658</v>
      </c>
      <c r="C20097" s="11">
        <v>38019</v>
      </c>
      <c r="D20097" s="7" t="s">
        <v>108</v>
      </c>
      <c r="E20097" s="7" t="s">
        <v>12659</v>
      </c>
      <c r="F20097">
        <f>IF(IFERROR(VLOOKUP(A20097,官网公开专利!B:B,1,0),0)&lt;&gt;0,1,0)</f>
        <v>1</v>
      </c>
    </row>
    <row r="20098" spans="1:6" x14ac:dyDescent="0.4">
      <c r="A20098" s="7" t="s">
        <v>11124</v>
      </c>
      <c r="B20098" s="7" t="s">
        <v>12658</v>
      </c>
      <c r="C20098" s="11">
        <v>38019</v>
      </c>
      <c r="D20098" s="7" t="s">
        <v>108</v>
      </c>
      <c r="E20098" s="7" t="s">
        <v>12660</v>
      </c>
      <c r="F20098">
        <f>IF(IFERROR(VLOOKUP(A20098,官网公开专利!B:B,1,0),0)&lt;&gt;0,1,0)</f>
        <v>1</v>
      </c>
    </row>
    <row r="20099" spans="1:6" x14ac:dyDescent="0.4">
      <c r="A20099" s="7" t="s">
        <v>11006</v>
      </c>
      <c r="B20099" s="7" t="s">
        <v>12657</v>
      </c>
      <c r="C20099" s="11">
        <v>36348</v>
      </c>
      <c r="D20099" s="7" t="s">
        <v>4161</v>
      </c>
      <c r="E20099" s="7"/>
      <c r="F20099">
        <f>IF(IFERROR(VLOOKUP(A20099,官网公开专利!B:B,1,0),0)&lt;&gt;0,1,0)</f>
        <v>1</v>
      </c>
    </row>
    <row r="20100" spans="1:6" x14ac:dyDescent="0.4">
      <c r="A20100" s="7" t="s">
        <v>10087</v>
      </c>
      <c r="B20100" s="7" t="s">
        <v>12655</v>
      </c>
      <c r="C20100" s="11">
        <v>38574</v>
      </c>
      <c r="D20100" s="7" t="s">
        <v>413</v>
      </c>
      <c r="E20100" s="7" t="s">
        <v>12656</v>
      </c>
      <c r="F20100">
        <f>IF(IFERROR(VLOOKUP(A20100,官网公开专利!B:B,1,0),0)&lt;&gt;0,1,0)</f>
        <v>1</v>
      </c>
    </row>
    <row r="20101" spans="1:6" x14ac:dyDescent="0.4">
      <c r="A20101" s="7" t="s">
        <v>10090</v>
      </c>
      <c r="B20101" s="7" t="s">
        <v>12655</v>
      </c>
      <c r="C20101" s="11">
        <v>38574</v>
      </c>
      <c r="D20101" s="7" t="s">
        <v>413</v>
      </c>
      <c r="E20101" s="7" t="s">
        <v>12656</v>
      </c>
      <c r="F20101">
        <f>IF(IFERROR(VLOOKUP(A20101,官网公开专利!B:B,1,0),0)&lt;&gt;0,1,0)</f>
        <v>1</v>
      </c>
    </row>
    <row r="20102" spans="1:6" x14ac:dyDescent="0.4">
      <c r="A20102" s="7" t="s">
        <v>10395</v>
      </c>
      <c r="B20102" s="7" t="s">
        <v>12655</v>
      </c>
      <c r="C20102" s="11">
        <v>38574</v>
      </c>
      <c r="D20102" s="7" t="s">
        <v>413</v>
      </c>
      <c r="E20102" s="7"/>
      <c r="F20102">
        <f>IF(IFERROR(VLOOKUP(A20102,官网公开专利!B:B,1,0),0)&lt;&gt;0,1,0)</f>
        <v>1</v>
      </c>
    </row>
    <row r="20103" spans="1:6" x14ac:dyDescent="0.4">
      <c r="A20103" s="7" t="s">
        <v>10398</v>
      </c>
      <c r="B20103" s="7" t="s">
        <v>12655</v>
      </c>
      <c r="C20103" s="11">
        <v>38574</v>
      </c>
      <c r="D20103" s="7" t="s">
        <v>413</v>
      </c>
      <c r="E20103" s="7"/>
      <c r="F20103">
        <f>IF(IFERROR(VLOOKUP(A20103,官网公开专利!B:B,1,0),0)&lt;&gt;0,1,0)</f>
        <v>1</v>
      </c>
    </row>
    <row r="20104" spans="1:6" x14ac:dyDescent="0.4">
      <c r="A20104" s="7" t="s">
        <v>10399</v>
      </c>
      <c r="B20104" s="7" t="s">
        <v>12655</v>
      </c>
      <c r="C20104" s="11">
        <v>38574</v>
      </c>
      <c r="D20104" s="7" t="s">
        <v>413</v>
      </c>
      <c r="E20104" s="7"/>
      <c r="F20104">
        <f>IF(IFERROR(VLOOKUP(A20104,官网公开专利!B:B,1,0),0)&lt;&gt;0,1,0)</f>
        <v>1</v>
      </c>
    </row>
    <row r="20105" spans="1:6" x14ac:dyDescent="0.4">
      <c r="A20105" s="7" t="s">
        <v>10325</v>
      </c>
      <c r="B20105" s="7" t="s">
        <v>12655</v>
      </c>
      <c r="C20105" s="11">
        <v>38574</v>
      </c>
      <c r="D20105" s="7" t="s">
        <v>413</v>
      </c>
      <c r="E20105" s="7"/>
      <c r="F20105">
        <f>IF(IFERROR(VLOOKUP(A20105,官网公开专利!B:B,1,0),0)&lt;&gt;0,1,0)</f>
        <v>1</v>
      </c>
    </row>
    <row r="20106" spans="1:6" x14ac:dyDescent="0.4">
      <c r="A20106" s="7" t="s">
        <v>5271</v>
      </c>
      <c r="B20106" s="7" t="s">
        <v>5314</v>
      </c>
      <c r="C20106" s="11">
        <v>38008</v>
      </c>
      <c r="D20106" s="7" t="s">
        <v>5315</v>
      </c>
      <c r="E20106" s="7" t="s">
        <v>3867</v>
      </c>
      <c r="F20106">
        <f>IF(IFERROR(VLOOKUP(A20106,官网公开专利!B:B,1,0),0)&lt;&gt;0,1,0)</f>
        <v>1</v>
      </c>
    </row>
    <row r="20107" spans="1:6" x14ac:dyDescent="0.4">
      <c r="A20107" s="7" t="s">
        <v>10074</v>
      </c>
      <c r="B20107" s="7" t="s">
        <v>5314</v>
      </c>
      <c r="C20107" s="11">
        <v>38008</v>
      </c>
      <c r="D20107" s="7" t="s">
        <v>5315</v>
      </c>
      <c r="E20107" s="7" t="s">
        <v>3867</v>
      </c>
      <c r="F20107">
        <f>IF(IFERROR(VLOOKUP(A20107,官网公开专利!B:B,1,0),0)&lt;&gt;0,1,0)</f>
        <v>1</v>
      </c>
    </row>
    <row r="20108" spans="1:6" x14ac:dyDescent="0.4">
      <c r="A20108" s="7" t="s">
        <v>10075</v>
      </c>
      <c r="B20108" s="7" t="s">
        <v>5314</v>
      </c>
      <c r="C20108" s="11">
        <v>38008</v>
      </c>
      <c r="D20108" s="7" t="s">
        <v>5315</v>
      </c>
      <c r="E20108" s="7" t="s">
        <v>3867</v>
      </c>
      <c r="F20108">
        <f>IF(IFERROR(VLOOKUP(A20108,官网公开专利!B:B,1,0),0)&lt;&gt;0,1,0)</f>
        <v>1</v>
      </c>
    </row>
    <row r="20109" spans="1:6" x14ac:dyDescent="0.4">
      <c r="A20109" s="7" t="s">
        <v>1285</v>
      </c>
      <c r="B20109" s="7" t="s">
        <v>910</v>
      </c>
      <c r="C20109" s="11">
        <v>37204</v>
      </c>
      <c r="D20109" s="7" t="s">
        <v>911</v>
      </c>
      <c r="E20109" s="7" t="s">
        <v>1181</v>
      </c>
      <c r="F20109">
        <f>IF(IFERROR(VLOOKUP(A20109,官网公开专利!B:B,1,0),0)&lt;&gt;0,1,0)</f>
        <v>1</v>
      </c>
    </row>
    <row r="20110" spans="1:6" x14ac:dyDescent="0.4">
      <c r="A20110" s="7" t="s">
        <v>9447</v>
      </c>
      <c r="B20110" s="7" t="s">
        <v>910</v>
      </c>
      <c r="C20110" s="11">
        <v>37204</v>
      </c>
      <c r="D20110" s="7" t="s">
        <v>911</v>
      </c>
      <c r="E20110" s="7" t="s">
        <v>1181</v>
      </c>
      <c r="F20110">
        <f>IF(IFERROR(VLOOKUP(A20110,官网公开专利!B:B,1,0),0)&lt;&gt;0,1,0)</f>
        <v>1</v>
      </c>
    </row>
    <row r="20111" spans="1:6" x14ac:dyDescent="0.4">
      <c r="A20111" s="7" t="s">
        <v>9448</v>
      </c>
      <c r="B20111" s="7" t="s">
        <v>910</v>
      </c>
      <c r="C20111" s="11">
        <v>37204</v>
      </c>
      <c r="D20111" s="7" t="s">
        <v>911</v>
      </c>
      <c r="E20111" s="7" t="s">
        <v>1181</v>
      </c>
      <c r="F20111">
        <f>IF(IFERROR(VLOOKUP(A20111,官网公开专利!B:B,1,0),0)&lt;&gt;0,1,0)</f>
        <v>1</v>
      </c>
    </row>
    <row r="20112" spans="1:6" x14ac:dyDescent="0.4">
      <c r="A20112" s="7" t="s">
        <v>9449</v>
      </c>
      <c r="B20112" s="7" t="s">
        <v>910</v>
      </c>
      <c r="C20112" s="11">
        <v>37204</v>
      </c>
      <c r="D20112" s="7" t="s">
        <v>911</v>
      </c>
      <c r="E20112" s="7" t="s">
        <v>1181</v>
      </c>
      <c r="F20112">
        <f>IF(IFERROR(VLOOKUP(A20112,官网公开专利!B:B,1,0),0)&lt;&gt;0,1,0)</f>
        <v>1</v>
      </c>
    </row>
    <row r="20113" spans="1:6" x14ac:dyDescent="0.4">
      <c r="A20113" s="7" t="s">
        <v>10435</v>
      </c>
      <c r="B20113" s="7" t="s">
        <v>12653</v>
      </c>
      <c r="C20113" s="11">
        <v>38002</v>
      </c>
      <c r="D20113" s="7" t="s">
        <v>12654</v>
      </c>
      <c r="E20113" s="7" t="s">
        <v>1053</v>
      </c>
      <c r="F20113">
        <f>IF(IFERROR(VLOOKUP(A20113,官网公开专利!B:B,1,0),0)&lt;&gt;0,1,0)</f>
        <v>1</v>
      </c>
    </row>
    <row r="20114" spans="1:6" x14ac:dyDescent="0.4">
      <c r="A20114" s="7" t="s">
        <v>10434</v>
      </c>
      <c r="B20114" s="7" t="s">
        <v>12653</v>
      </c>
      <c r="C20114" s="11">
        <v>38002</v>
      </c>
      <c r="D20114" s="7" t="s">
        <v>12654</v>
      </c>
      <c r="E20114" s="7"/>
      <c r="F20114">
        <f>IF(IFERROR(VLOOKUP(A20114,官网公开专利!B:B,1,0),0)&lt;&gt;0,1,0)</f>
        <v>1</v>
      </c>
    </row>
    <row r="20115" spans="1:6" x14ac:dyDescent="0.4">
      <c r="A20115" s="7" t="s">
        <v>10706</v>
      </c>
      <c r="B20115" s="7" t="s">
        <v>12651</v>
      </c>
      <c r="C20115" s="11">
        <v>38558</v>
      </c>
      <c r="D20115" s="7" t="s">
        <v>4031</v>
      </c>
      <c r="E20115" s="7" t="s">
        <v>12652</v>
      </c>
      <c r="F20115">
        <f>IF(IFERROR(VLOOKUP(A20115,官网公开专利!B:B,1,0),0)&lt;&gt;0,1,0)</f>
        <v>1</v>
      </c>
    </row>
    <row r="20116" spans="1:6" x14ac:dyDescent="0.4">
      <c r="A20116" s="7" t="s">
        <v>10132</v>
      </c>
      <c r="B20116" s="7" t="s">
        <v>12651</v>
      </c>
      <c r="C20116" s="11">
        <v>38558</v>
      </c>
      <c r="D20116" s="7" t="s">
        <v>4031</v>
      </c>
      <c r="E20116" s="7" t="s">
        <v>12652</v>
      </c>
      <c r="F20116">
        <f>IF(IFERROR(VLOOKUP(A20116,官网公开专利!B:B,1,0),0)&lt;&gt;0,1,0)</f>
        <v>1</v>
      </c>
    </row>
    <row r="20117" spans="1:6" x14ac:dyDescent="0.4">
      <c r="A20117" s="7" t="s">
        <v>10707</v>
      </c>
      <c r="B20117" s="7" t="s">
        <v>12651</v>
      </c>
      <c r="C20117" s="11">
        <v>38558</v>
      </c>
      <c r="D20117" s="7" t="s">
        <v>4031</v>
      </c>
      <c r="E20117" s="7" t="s">
        <v>12652</v>
      </c>
      <c r="F20117">
        <f>IF(IFERROR(VLOOKUP(A20117,官网公开专利!B:B,1,0),0)&lt;&gt;0,1,0)</f>
        <v>1</v>
      </c>
    </row>
    <row r="20118" spans="1:6" x14ac:dyDescent="0.4">
      <c r="A20118" s="7" t="s">
        <v>10469</v>
      </c>
      <c r="B20118" s="7" t="s">
        <v>12650</v>
      </c>
      <c r="C20118" s="11">
        <v>37630</v>
      </c>
      <c r="D20118" s="7" t="s">
        <v>1304</v>
      </c>
      <c r="E20118" s="7"/>
      <c r="F20118">
        <f>IF(IFERROR(VLOOKUP(A20118,官网公开专利!B:B,1,0),0)&lt;&gt;0,1,0)</f>
        <v>1</v>
      </c>
    </row>
    <row r="20119" spans="1:6" x14ac:dyDescent="0.4">
      <c r="A20119" s="7" t="s">
        <v>9522</v>
      </c>
      <c r="B20119" s="7" t="s">
        <v>4432</v>
      </c>
      <c r="C20119" s="11">
        <v>37925</v>
      </c>
      <c r="D20119" s="7" t="s">
        <v>4433</v>
      </c>
      <c r="E20119" s="7" t="s">
        <v>4434</v>
      </c>
      <c r="F20119">
        <f>IF(IFERROR(VLOOKUP(A20119,官网公开专利!B:B,1,0),0)&lt;&gt;0,1,0)</f>
        <v>1</v>
      </c>
    </row>
    <row r="20120" spans="1:6" x14ac:dyDescent="0.4">
      <c r="A20120" s="7" t="s">
        <v>10282</v>
      </c>
      <c r="B20120" s="7" t="s">
        <v>4432</v>
      </c>
      <c r="C20120" s="11">
        <v>37925</v>
      </c>
      <c r="D20120" s="7" t="s">
        <v>4433</v>
      </c>
      <c r="E20120" s="7"/>
      <c r="F20120">
        <f>IF(IFERROR(VLOOKUP(A20120,官网公开专利!B:B,1,0),0)&lt;&gt;0,1,0)</f>
        <v>1</v>
      </c>
    </row>
    <row r="20121" spans="1:6" x14ac:dyDescent="0.4">
      <c r="A20121" s="7" t="s">
        <v>10283</v>
      </c>
      <c r="B20121" s="7" t="s">
        <v>4432</v>
      </c>
      <c r="C20121" s="11">
        <v>37925</v>
      </c>
      <c r="D20121" s="7" t="s">
        <v>4433</v>
      </c>
      <c r="E20121" s="7"/>
      <c r="F20121">
        <f>IF(IFERROR(VLOOKUP(A20121,官网公开专利!B:B,1,0),0)&lt;&gt;0,1,0)</f>
        <v>1</v>
      </c>
    </row>
    <row r="20122" spans="1:6" x14ac:dyDescent="0.4">
      <c r="A20122" s="7" t="s">
        <v>9982</v>
      </c>
      <c r="B20122" s="7" t="s">
        <v>12648</v>
      </c>
      <c r="C20122" s="11">
        <v>38553</v>
      </c>
      <c r="D20122" s="7" t="s">
        <v>2015</v>
      </c>
      <c r="E20122" s="7" t="s">
        <v>7675</v>
      </c>
      <c r="F20122">
        <f>IF(IFERROR(VLOOKUP(A20122,官网公开专利!B:B,1,0),0)&lt;&gt;0,1,0)</f>
        <v>1</v>
      </c>
    </row>
    <row r="20123" spans="1:6" x14ac:dyDescent="0.4">
      <c r="A20123" s="7" t="s">
        <v>9984</v>
      </c>
      <c r="B20123" s="7" t="s">
        <v>12648</v>
      </c>
      <c r="C20123" s="11">
        <v>38553</v>
      </c>
      <c r="D20123" s="7" t="s">
        <v>2015</v>
      </c>
      <c r="E20123" s="7" t="s">
        <v>12649</v>
      </c>
      <c r="F20123">
        <f>IF(IFERROR(VLOOKUP(A20123,官网公开专利!B:B,1,0),0)&lt;&gt;0,1,0)</f>
        <v>1</v>
      </c>
    </row>
    <row r="20124" spans="1:6" x14ac:dyDescent="0.4">
      <c r="A20124" s="7" t="s">
        <v>10585</v>
      </c>
      <c r="B20124" s="7" t="s">
        <v>12647</v>
      </c>
      <c r="C20124" s="11">
        <v>38127</v>
      </c>
      <c r="D20124" s="7" t="s">
        <v>150</v>
      </c>
      <c r="E20124" s="7" t="s">
        <v>12335</v>
      </c>
      <c r="F20124">
        <f>IF(IFERROR(VLOOKUP(A20124,官网公开专利!B:B,1,0),0)&lt;&gt;0,1,0)</f>
        <v>1</v>
      </c>
    </row>
    <row r="20125" spans="1:6" x14ac:dyDescent="0.4">
      <c r="A20125" s="7" t="s">
        <v>10217</v>
      </c>
      <c r="B20125" s="7" t="s">
        <v>12647</v>
      </c>
      <c r="C20125" s="11">
        <v>38127</v>
      </c>
      <c r="D20125" s="7" t="s">
        <v>150</v>
      </c>
      <c r="E20125" s="7" t="s">
        <v>12335</v>
      </c>
      <c r="F20125">
        <f>IF(IFERROR(VLOOKUP(A20125,官网公开专利!B:B,1,0),0)&lt;&gt;0,1,0)</f>
        <v>1</v>
      </c>
    </row>
    <row r="20126" spans="1:6" x14ac:dyDescent="0.4">
      <c r="A20126" s="7" t="s">
        <v>10589</v>
      </c>
      <c r="B20126" s="7" t="s">
        <v>12647</v>
      </c>
      <c r="C20126" s="11">
        <v>38127</v>
      </c>
      <c r="D20126" s="7" t="s">
        <v>150</v>
      </c>
      <c r="E20126" s="7" t="s">
        <v>12335</v>
      </c>
      <c r="F20126">
        <f>IF(IFERROR(VLOOKUP(A20126,官网公开专利!B:B,1,0),0)&lt;&gt;0,1,0)</f>
        <v>1</v>
      </c>
    </row>
    <row r="20127" spans="1:6" x14ac:dyDescent="0.4">
      <c r="A20127" s="7" t="s">
        <v>4962</v>
      </c>
      <c r="B20127" s="7" t="s">
        <v>4975</v>
      </c>
      <c r="C20127" s="11">
        <v>39064</v>
      </c>
      <c r="D20127" s="7" t="s">
        <v>4976</v>
      </c>
      <c r="E20127" s="7" t="s">
        <v>4977</v>
      </c>
      <c r="F20127">
        <f>IF(IFERROR(VLOOKUP(A20127,官网公开专利!B:B,1,0),0)&lt;&gt;0,1,0)</f>
        <v>1</v>
      </c>
    </row>
    <row r="20128" spans="1:6" x14ac:dyDescent="0.4">
      <c r="A20128" s="7" t="s">
        <v>8716</v>
      </c>
      <c r="B20128" s="7" t="s">
        <v>4975</v>
      </c>
      <c r="C20128" s="11">
        <v>39064</v>
      </c>
      <c r="D20128" s="7" t="s">
        <v>4976</v>
      </c>
      <c r="E20128" s="7" t="s">
        <v>4977</v>
      </c>
      <c r="F20128">
        <f>IF(IFERROR(VLOOKUP(A20128,官网公开专利!B:B,1,0),0)&lt;&gt;0,1,0)</f>
        <v>1</v>
      </c>
    </row>
    <row r="20129" spans="1:6" x14ac:dyDescent="0.4">
      <c r="A20129" s="7" t="s">
        <v>9815</v>
      </c>
      <c r="B20129" s="7" t="s">
        <v>4975</v>
      </c>
      <c r="C20129" s="11">
        <v>39064</v>
      </c>
      <c r="D20129" s="7" t="s">
        <v>4976</v>
      </c>
      <c r="E20129" s="7" t="s">
        <v>4977</v>
      </c>
      <c r="F20129">
        <f>IF(IFERROR(VLOOKUP(A20129,官网公开专利!B:B,1,0),0)&lt;&gt;0,1,0)</f>
        <v>1</v>
      </c>
    </row>
    <row r="20130" spans="1:6" x14ac:dyDescent="0.4">
      <c r="A20130" s="7" t="s">
        <v>9816</v>
      </c>
      <c r="B20130" s="7" t="s">
        <v>4975</v>
      </c>
      <c r="C20130" s="11">
        <v>39064</v>
      </c>
      <c r="D20130" s="7" t="s">
        <v>4976</v>
      </c>
      <c r="E20130" s="7" t="s">
        <v>4977</v>
      </c>
      <c r="F20130">
        <f>IF(IFERROR(VLOOKUP(A20130,官网公开专利!B:B,1,0),0)&lt;&gt;0,1,0)</f>
        <v>1</v>
      </c>
    </row>
    <row r="20131" spans="1:6" x14ac:dyDescent="0.4">
      <c r="A20131" s="7" t="s">
        <v>9817</v>
      </c>
      <c r="B20131" s="7" t="s">
        <v>4975</v>
      </c>
      <c r="C20131" s="11">
        <v>39064</v>
      </c>
      <c r="D20131" s="7" t="s">
        <v>4976</v>
      </c>
      <c r="E20131" s="7" t="s">
        <v>4977</v>
      </c>
      <c r="F20131">
        <f>IF(IFERROR(VLOOKUP(A20131,官网公开专利!B:B,1,0),0)&lt;&gt;0,1,0)</f>
        <v>1</v>
      </c>
    </row>
    <row r="20132" spans="1:6" x14ac:dyDescent="0.4">
      <c r="A20132" s="7" t="s">
        <v>9818</v>
      </c>
      <c r="B20132" s="7" t="s">
        <v>4975</v>
      </c>
      <c r="C20132" s="11">
        <v>39064</v>
      </c>
      <c r="D20132" s="7" t="s">
        <v>4976</v>
      </c>
      <c r="E20132" s="7" t="s">
        <v>4977</v>
      </c>
      <c r="F20132">
        <f>IF(IFERROR(VLOOKUP(A20132,官网公开专利!B:B,1,0),0)&lt;&gt;0,1,0)</f>
        <v>1</v>
      </c>
    </row>
    <row r="20133" spans="1:6" x14ac:dyDescent="0.4">
      <c r="A20133" s="7" t="s">
        <v>9819</v>
      </c>
      <c r="B20133" s="7" t="s">
        <v>4975</v>
      </c>
      <c r="C20133" s="11">
        <v>39064</v>
      </c>
      <c r="D20133" s="7" t="s">
        <v>4976</v>
      </c>
      <c r="E20133" s="7" t="s">
        <v>4977</v>
      </c>
      <c r="F20133">
        <f>IF(IFERROR(VLOOKUP(A20133,官网公开专利!B:B,1,0),0)&lt;&gt;0,1,0)</f>
        <v>1</v>
      </c>
    </row>
    <row r="20134" spans="1:6" x14ac:dyDescent="0.4">
      <c r="A20134" s="7" t="s">
        <v>9820</v>
      </c>
      <c r="B20134" s="7" t="s">
        <v>4975</v>
      </c>
      <c r="C20134" s="11">
        <v>39064</v>
      </c>
      <c r="D20134" s="7" t="s">
        <v>4976</v>
      </c>
      <c r="E20134" s="7" t="s">
        <v>4977</v>
      </c>
      <c r="F20134">
        <f>IF(IFERROR(VLOOKUP(A20134,官网公开专利!B:B,1,0),0)&lt;&gt;0,1,0)</f>
        <v>1</v>
      </c>
    </row>
    <row r="20135" spans="1:6" x14ac:dyDescent="0.4">
      <c r="A20135" s="7" t="s">
        <v>9732</v>
      </c>
      <c r="B20135" s="7" t="s">
        <v>12644</v>
      </c>
      <c r="C20135" s="11">
        <v>38548</v>
      </c>
      <c r="D20135" s="7" t="s">
        <v>12645</v>
      </c>
      <c r="E20135" s="7" t="s">
        <v>12646</v>
      </c>
      <c r="F20135">
        <f>IF(IFERROR(VLOOKUP(A20135,官网公开专利!B:B,1,0),0)&lt;&gt;0,1,0)</f>
        <v>1</v>
      </c>
    </row>
    <row r="20136" spans="1:6" x14ac:dyDescent="0.4">
      <c r="A20136" s="7" t="s">
        <v>8509</v>
      </c>
      <c r="B20136" s="7" t="s">
        <v>7990</v>
      </c>
      <c r="C20136" s="11">
        <v>38546</v>
      </c>
      <c r="D20136" s="7" t="s">
        <v>7991</v>
      </c>
      <c r="E20136" s="7" t="s">
        <v>8519</v>
      </c>
      <c r="F20136">
        <f>IF(IFERROR(VLOOKUP(A20136,官网公开专利!B:B,1,0),0)&lt;&gt;0,1,0)</f>
        <v>1</v>
      </c>
    </row>
    <row r="20137" spans="1:6" x14ac:dyDescent="0.4">
      <c r="A20137" s="7" t="s">
        <v>10880</v>
      </c>
      <c r="B20137" s="7" t="s">
        <v>7990</v>
      </c>
      <c r="C20137" s="11">
        <v>38546</v>
      </c>
      <c r="D20137" s="7" t="s">
        <v>7991</v>
      </c>
      <c r="E20137" s="7" t="s">
        <v>8519</v>
      </c>
      <c r="F20137">
        <f>IF(IFERROR(VLOOKUP(A20137,官网公开专利!B:B,1,0),0)&lt;&gt;0,1,0)</f>
        <v>1</v>
      </c>
    </row>
    <row r="20138" spans="1:6" x14ac:dyDescent="0.4">
      <c r="A20138" s="7" t="s">
        <v>7951</v>
      </c>
      <c r="B20138" s="7" t="s">
        <v>7990</v>
      </c>
      <c r="C20138" s="11">
        <v>38546</v>
      </c>
      <c r="D20138" s="7" t="s">
        <v>7991</v>
      </c>
      <c r="E20138" s="7"/>
      <c r="F20138">
        <f>IF(IFERROR(VLOOKUP(A20138,官网公开专利!B:B,1,0),0)&lt;&gt;0,1,0)</f>
        <v>1</v>
      </c>
    </row>
    <row r="20139" spans="1:6" x14ac:dyDescent="0.4">
      <c r="A20139" s="7" t="s">
        <v>10165</v>
      </c>
      <c r="B20139" s="7" t="s">
        <v>3160</v>
      </c>
      <c r="C20139" s="11">
        <v>38484</v>
      </c>
      <c r="D20139" s="7" t="s">
        <v>3158</v>
      </c>
      <c r="E20139" s="7" t="s">
        <v>3161</v>
      </c>
      <c r="F20139">
        <f>IF(IFERROR(VLOOKUP(A20139,官网公开专利!B:B,1,0),0)&lt;&gt;0,1,0)</f>
        <v>1</v>
      </c>
    </row>
    <row r="20140" spans="1:6" x14ac:dyDescent="0.4">
      <c r="A20140" s="7" t="s">
        <v>10304</v>
      </c>
      <c r="B20140" s="7" t="s">
        <v>3160</v>
      </c>
      <c r="C20140" s="11">
        <v>38484</v>
      </c>
      <c r="D20140" s="7" t="s">
        <v>3158</v>
      </c>
      <c r="E20140" s="7" t="s">
        <v>3161</v>
      </c>
      <c r="F20140">
        <f>IF(IFERROR(VLOOKUP(A20140,官网公开专利!B:B,1,0),0)&lt;&gt;0,1,0)</f>
        <v>1</v>
      </c>
    </row>
    <row r="20141" spans="1:6" x14ac:dyDescent="0.4">
      <c r="A20141" s="7" t="s">
        <v>10919</v>
      </c>
      <c r="B20141" s="7" t="s">
        <v>12639</v>
      </c>
      <c r="C20141" s="11">
        <v>38533</v>
      </c>
      <c r="D20141" s="7" t="s">
        <v>12640</v>
      </c>
      <c r="E20141" s="7" t="s">
        <v>12641</v>
      </c>
      <c r="F20141">
        <f>IF(IFERROR(VLOOKUP(A20141,官网公开专利!B:B,1,0),0)&lt;&gt;0,1,0)</f>
        <v>1</v>
      </c>
    </row>
    <row r="20142" spans="1:6" x14ac:dyDescent="0.4">
      <c r="A20142" s="7" t="s">
        <v>11644</v>
      </c>
      <c r="B20142" s="7" t="s">
        <v>12642</v>
      </c>
      <c r="C20142" s="11">
        <v>38474</v>
      </c>
      <c r="D20142" s="7" t="s">
        <v>12643</v>
      </c>
      <c r="E20142" s="7"/>
      <c r="F20142">
        <f>IF(IFERROR(VLOOKUP(A20142,官网公开专利!B:B,1,0),0)&lt;&gt;0,1,0)</f>
        <v>1</v>
      </c>
    </row>
    <row r="20143" spans="1:6" x14ac:dyDescent="0.4">
      <c r="A20143" s="7" t="s">
        <v>10352</v>
      </c>
      <c r="B20143" s="7" t="s">
        <v>6830</v>
      </c>
      <c r="C20143" s="11">
        <v>37552</v>
      </c>
      <c r="D20143" s="7" t="s">
        <v>134</v>
      </c>
      <c r="E20143" s="7" t="s">
        <v>12637</v>
      </c>
      <c r="F20143">
        <f>IF(IFERROR(VLOOKUP(A20143,官网公开专利!B:B,1,0),0)&lt;&gt;0,1,0)</f>
        <v>1</v>
      </c>
    </row>
    <row r="20144" spans="1:6" x14ac:dyDescent="0.4">
      <c r="A20144" s="7" t="s">
        <v>10353</v>
      </c>
      <c r="B20144" s="7" t="s">
        <v>6830</v>
      </c>
      <c r="C20144" s="11">
        <v>37552</v>
      </c>
      <c r="D20144" s="7" t="s">
        <v>134</v>
      </c>
      <c r="E20144" s="7" t="s">
        <v>12637</v>
      </c>
      <c r="F20144">
        <f>IF(IFERROR(VLOOKUP(A20144,官网公开专利!B:B,1,0),0)&lt;&gt;0,1,0)</f>
        <v>1</v>
      </c>
    </row>
    <row r="20145" spans="1:6" x14ac:dyDescent="0.4">
      <c r="A20145" s="7" t="s">
        <v>9711</v>
      </c>
      <c r="B20145" s="7" t="s">
        <v>12638</v>
      </c>
      <c r="C20145" s="11">
        <v>36643</v>
      </c>
      <c r="D20145" s="7" t="s">
        <v>234</v>
      </c>
      <c r="E20145" s="7"/>
      <c r="F20145">
        <f>IF(IFERROR(VLOOKUP(A20145,官网公开专利!B:B,1,0),0)&lt;&gt;0,1,0)</f>
        <v>1</v>
      </c>
    </row>
    <row r="20146" spans="1:6" x14ac:dyDescent="0.4">
      <c r="A20146" s="7" t="s">
        <v>9713</v>
      </c>
      <c r="B20146" s="7" t="s">
        <v>12638</v>
      </c>
      <c r="C20146" s="11">
        <v>36643</v>
      </c>
      <c r="D20146" s="7" t="s">
        <v>234</v>
      </c>
      <c r="E20146" s="7"/>
      <c r="F20146">
        <f>IF(IFERROR(VLOOKUP(A20146,官网公开专利!B:B,1,0),0)&lt;&gt;0,1,0)</f>
        <v>1</v>
      </c>
    </row>
    <row r="20147" spans="1:6" x14ac:dyDescent="0.4">
      <c r="A20147" s="7" t="s">
        <v>10030</v>
      </c>
      <c r="B20147" s="7" t="s">
        <v>6432</v>
      </c>
      <c r="C20147" s="11">
        <v>36574</v>
      </c>
      <c r="D20147" s="7" t="s">
        <v>2009</v>
      </c>
      <c r="E20147" s="7" t="s">
        <v>6433</v>
      </c>
      <c r="F20147">
        <f>IF(IFERROR(VLOOKUP(A20147,官网公开专利!B:B,1,0),0)&lt;&gt;0,1,0)</f>
        <v>1</v>
      </c>
    </row>
    <row r="20148" spans="1:6" x14ac:dyDescent="0.4">
      <c r="A20148" s="7" t="s">
        <v>9489</v>
      </c>
      <c r="B20148" s="7" t="s">
        <v>6432</v>
      </c>
      <c r="C20148" s="11">
        <v>36574</v>
      </c>
      <c r="D20148" s="7" t="s">
        <v>2009</v>
      </c>
      <c r="E20148" s="7" t="s">
        <v>6433</v>
      </c>
      <c r="F20148">
        <f>IF(IFERROR(VLOOKUP(A20148,官网公开专利!B:B,1,0),0)&lt;&gt;0,1,0)</f>
        <v>1</v>
      </c>
    </row>
    <row r="20149" spans="1:6" x14ac:dyDescent="0.4">
      <c r="A20149" s="7" t="s">
        <v>12227</v>
      </c>
      <c r="B20149" s="7" t="s">
        <v>8698</v>
      </c>
      <c r="C20149" s="11">
        <v>38075</v>
      </c>
      <c r="D20149" s="7" t="s">
        <v>225</v>
      </c>
      <c r="E20149" s="7"/>
      <c r="F20149">
        <f>IF(IFERROR(VLOOKUP(A20149,官网公开专利!B:B,1,0),0)&lt;&gt;0,1,0)</f>
        <v>1</v>
      </c>
    </row>
    <row r="20150" spans="1:6" x14ac:dyDescent="0.4">
      <c r="A20150" s="7" t="s">
        <v>10909</v>
      </c>
      <c r="B20150" s="7" t="s">
        <v>8698</v>
      </c>
      <c r="C20150" s="11">
        <v>38075</v>
      </c>
      <c r="D20150" s="7" t="s">
        <v>225</v>
      </c>
      <c r="E20150" s="7"/>
      <c r="F20150">
        <f>IF(IFERROR(VLOOKUP(A20150,官网公开专利!B:B,1,0),0)&lt;&gt;0,1,0)</f>
        <v>1</v>
      </c>
    </row>
    <row r="20151" spans="1:6" x14ac:dyDescent="0.4">
      <c r="A20151" s="7" t="s">
        <v>9906</v>
      </c>
      <c r="B20151" s="7" t="s">
        <v>3313</v>
      </c>
      <c r="C20151" s="11">
        <v>38133</v>
      </c>
      <c r="D20151" s="7" t="s">
        <v>93</v>
      </c>
      <c r="E20151" s="7" t="s">
        <v>3314</v>
      </c>
      <c r="F20151">
        <f>IF(IFERROR(VLOOKUP(A20151,官网公开专利!B:B,1,0),0)&lt;&gt;0,1,0)</f>
        <v>1</v>
      </c>
    </row>
    <row r="20152" spans="1:6" x14ac:dyDescent="0.4">
      <c r="A20152" s="7" t="s">
        <v>9907</v>
      </c>
      <c r="B20152" s="7" t="s">
        <v>3313</v>
      </c>
      <c r="C20152" s="11">
        <v>38133</v>
      </c>
      <c r="D20152" s="7" t="s">
        <v>93</v>
      </c>
      <c r="E20152" s="7" t="s">
        <v>3314</v>
      </c>
      <c r="F20152">
        <f>IF(IFERROR(VLOOKUP(A20152,官网公开专利!B:B,1,0),0)&lt;&gt;0,1,0)</f>
        <v>1</v>
      </c>
    </row>
    <row r="20153" spans="1:6" x14ac:dyDescent="0.4">
      <c r="A20153" s="7" t="s">
        <v>9908</v>
      </c>
      <c r="B20153" s="7" t="s">
        <v>3313</v>
      </c>
      <c r="C20153" s="11">
        <v>38133</v>
      </c>
      <c r="D20153" s="7" t="s">
        <v>93</v>
      </c>
      <c r="E20153" s="7" t="s">
        <v>3314</v>
      </c>
      <c r="F20153">
        <f>IF(IFERROR(VLOOKUP(A20153,官网公开专利!B:B,1,0),0)&lt;&gt;0,1,0)</f>
        <v>1</v>
      </c>
    </row>
    <row r="20154" spans="1:6" x14ac:dyDescent="0.4">
      <c r="A20154" s="7" t="s">
        <v>10629</v>
      </c>
      <c r="B20154" s="7" t="s">
        <v>3313</v>
      </c>
      <c r="C20154" s="11">
        <v>38133</v>
      </c>
      <c r="D20154" s="7" t="s">
        <v>93</v>
      </c>
      <c r="E20154" s="7" t="s">
        <v>3314</v>
      </c>
      <c r="F20154">
        <f>IF(IFERROR(VLOOKUP(A20154,官网公开专利!B:B,1,0),0)&lt;&gt;0,1,0)</f>
        <v>1</v>
      </c>
    </row>
    <row r="20155" spans="1:6" x14ac:dyDescent="0.4">
      <c r="A20155" s="7" t="s">
        <v>10626</v>
      </c>
      <c r="B20155" s="7" t="s">
        <v>3313</v>
      </c>
      <c r="C20155" s="11">
        <v>38133</v>
      </c>
      <c r="D20155" s="7" t="s">
        <v>93</v>
      </c>
      <c r="E20155" s="7"/>
      <c r="F20155">
        <f>IF(IFERROR(VLOOKUP(A20155,官网公开专利!B:B,1,0),0)&lt;&gt;0,1,0)</f>
        <v>1</v>
      </c>
    </row>
    <row r="20156" spans="1:6" x14ac:dyDescent="0.4">
      <c r="A20156" s="7" t="s">
        <v>9605</v>
      </c>
      <c r="B20156" s="7" t="s">
        <v>12635</v>
      </c>
      <c r="C20156" s="11">
        <v>37306</v>
      </c>
      <c r="D20156" s="7" t="s">
        <v>12636</v>
      </c>
      <c r="E20156" s="7"/>
      <c r="F20156">
        <f>IF(IFERROR(VLOOKUP(A20156,官网公开专利!B:B,1,0),0)&lt;&gt;0,1,0)</f>
        <v>1</v>
      </c>
    </row>
    <row r="20157" spans="1:6" x14ac:dyDescent="0.4">
      <c r="A20157" s="7" t="s">
        <v>4120</v>
      </c>
      <c r="B20157" s="7" t="s">
        <v>4294</v>
      </c>
      <c r="C20157" s="11">
        <v>38510</v>
      </c>
      <c r="D20157" s="7" t="s">
        <v>4295</v>
      </c>
      <c r="E20157" s="7" t="s">
        <v>4296</v>
      </c>
      <c r="F20157">
        <f>IF(IFERROR(VLOOKUP(A20157,官网公开专利!B:B,1,0),0)&lt;&gt;0,1,0)</f>
        <v>1</v>
      </c>
    </row>
    <row r="20158" spans="1:6" x14ac:dyDescent="0.4">
      <c r="A20158" s="7" t="s">
        <v>9844</v>
      </c>
      <c r="B20158" s="7" t="s">
        <v>4294</v>
      </c>
      <c r="C20158" s="11">
        <v>38510</v>
      </c>
      <c r="D20158" s="7" t="s">
        <v>4295</v>
      </c>
      <c r="E20158" s="7" t="s">
        <v>12634</v>
      </c>
      <c r="F20158">
        <f>IF(IFERROR(VLOOKUP(A20158,官网公开专利!B:B,1,0),0)&lt;&gt;0,1,0)</f>
        <v>1</v>
      </c>
    </row>
    <row r="20159" spans="1:6" x14ac:dyDescent="0.4">
      <c r="A20159" s="7" t="s">
        <v>9845</v>
      </c>
      <c r="B20159" s="7" t="s">
        <v>4294</v>
      </c>
      <c r="C20159" s="11">
        <v>38510</v>
      </c>
      <c r="D20159" s="7" t="s">
        <v>4295</v>
      </c>
      <c r="E20159" s="7" t="s">
        <v>12634</v>
      </c>
      <c r="F20159">
        <f>IF(IFERROR(VLOOKUP(A20159,官网公开专利!B:B,1,0),0)&lt;&gt;0,1,0)</f>
        <v>1</v>
      </c>
    </row>
    <row r="20160" spans="1:6" x14ac:dyDescent="0.4">
      <c r="A20160" s="7" t="s">
        <v>9858</v>
      </c>
      <c r="B20160" s="7" t="s">
        <v>4294</v>
      </c>
      <c r="C20160" s="11">
        <v>38510</v>
      </c>
      <c r="D20160" s="7" t="s">
        <v>4295</v>
      </c>
      <c r="E20160" s="7" t="s">
        <v>4296</v>
      </c>
      <c r="F20160">
        <f>IF(IFERROR(VLOOKUP(A20160,官网公开专利!B:B,1,0),0)&lt;&gt;0,1,0)</f>
        <v>1</v>
      </c>
    </row>
    <row r="20161" spans="1:6" x14ac:dyDescent="0.4">
      <c r="A20161" s="7" t="s">
        <v>9846</v>
      </c>
      <c r="B20161" s="7" t="s">
        <v>4294</v>
      </c>
      <c r="C20161" s="11">
        <v>38510</v>
      </c>
      <c r="D20161" s="7" t="s">
        <v>4295</v>
      </c>
      <c r="E20161" s="7" t="s">
        <v>4296</v>
      </c>
      <c r="F20161">
        <f>IF(IFERROR(VLOOKUP(A20161,官网公开专利!B:B,1,0),0)&lt;&gt;0,1,0)</f>
        <v>1</v>
      </c>
    </row>
    <row r="20162" spans="1:6" x14ac:dyDescent="0.4">
      <c r="A20162" s="7" t="s">
        <v>9853</v>
      </c>
      <c r="B20162" s="7" t="s">
        <v>4294</v>
      </c>
      <c r="C20162" s="11">
        <v>38510</v>
      </c>
      <c r="D20162" s="7" t="s">
        <v>4295</v>
      </c>
      <c r="E20162" s="7" t="s">
        <v>4296</v>
      </c>
      <c r="F20162">
        <f>IF(IFERROR(VLOOKUP(A20162,官网公开专利!B:B,1,0),0)&lt;&gt;0,1,0)</f>
        <v>1</v>
      </c>
    </row>
    <row r="20163" spans="1:6" x14ac:dyDescent="0.4">
      <c r="A20163" s="7" t="s">
        <v>9855</v>
      </c>
      <c r="B20163" s="7" t="s">
        <v>4294</v>
      </c>
      <c r="C20163" s="11">
        <v>38510</v>
      </c>
      <c r="D20163" s="7" t="s">
        <v>4295</v>
      </c>
      <c r="E20163" s="7" t="s">
        <v>4296</v>
      </c>
      <c r="F20163">
        <f>IF(IFERROR(VLOOKUP(A20163,官网公开专利!B:B,1,0),0)&lt;&gt;0,1,0)</f>
        <v>1</v>
      </c>
    </row>
    <row r="20164" spans="1:6" x14ac:dyDescent="0.4">
      <c r="A20164" s="7" t="s">
        <v>9856</v>
      </c>
      <c r="B20164" s="7" t="s">
        <v>4294</v>
      </c>
      <c r="C20164" s="11">
        <v>38510</v>
      </c>
      <c r="D20164" s="7" t="s">
        <v>4295</v>
      </c>
      <c r="E20164" s="7" t="s">
        <v>4296</v>
      </c>
      <c r="F20164">
        <f>IF(IFERROR(VLOOKUP(A20164,官网公开专利!B:B,1,0),0)&lt;&gt;0,1,0)</f>
        <v>1</v>
      </c>
    </row>
    <row r="20165" spans="1:6" x14ac:dyDescent="0.4">
      <c r="A20165" s="7" t="s">
        <v>9905</v>
      </c>
      <c r="B20165" s="7" t="s">
        <v>3303</v>
      </c>
      <c r="C20165" s="11">
        <v>37287</v>
      </c>
      <c r="D20165" s="7" t="s">
        <v>651</v>
      </c>
      <c r="E20165" s="7" t="s">
        <v>3304</v>
      </c>
      <c r="F20165">
        <f>IF(IFERROR(VLOOKUP(A20165,官网公开专利!B:B,1,0),0)&lt;&gt;0,1,0)</f>
        <v>1</v>
      </c>
    </row>
    <row r="20166" spans="1:6" x14ac:dyDescent="0.4">
      <c r="A20166" s="7" t="s">
        <v>9906</v>
      </c>
      <c r="B20166" s="7" t="s">
        <v>3303</v>
      </c>
      <c r="C20166" s="11">
        <v>37287</v>
      </c>
      <c r="D20166" s="7" t="s">
        <v>651</v>
      </c>
      <c r="E20166" s="7" t="s">
        <v>12632</v>
      </c>
      <c r="F20166">
        <f>IF(IFERROR(VLOOKUP(A20166,官网公开专利!B:B,1,0),0)&lt;&gt;0,1,0)</f>
        <v>1</v>
      </c>
    </row>
    <row r="20167" spans="1:6" x14ac:dyDescent="0.4">
      <c r="A20167" s="7" t="s">
        <v>9456</v>
      </c>
      <c r="B20167" s="7" t="s">
        <v>1626</v>
      </c>
      <c r="C20167" s="11">
        <v>35501</v>
      </c>
      <c r="D20167" s="7" t="s">
        <v>43</v>
      </c>
      <c r="E20167" s="7" t="s">
        <v>12633</v>
      </c>
      <c r="F20167">
        <f>IF(IFERROR(VLOOKUP(A20167,官网公开专利!B:B,1,0),0)&lt;&gt;0,1,0)</f>
        <v>1</v>
      </c>
    </row>
    <row r="20168" spans="1:6" x14ac:dyDescent="0.4">
      <c r="A20168" s="7" t="s">
        <v>9750</v>
      </c>
      <c r="B20168" s="7" t="s">
        <v>12629</v>
      </c>
      <c r="C20168" s="11">
        <v>37392</v>
      </c>
      <c r="D20168" s="7" t="s">
        <v>12630</v>
      </c>
      <c r="E20168" s="7" t="s">
        <v>12631</v>
      </c>
      <c r="F20168">
        <f>IF(IFERROR(VLOOKUP(A20168,官网公开专利!B:B,1,0),0)&lt;&gt;0,1,0)</f>
        <v>1</v>
      </c>
    </row>
    <row r="20169" spans="1:6" x14ac:dyDescent="0.4">
      <c r="A20169" s="7" t="s">
        <v>10267</v>
      </c>
      <c r="B20169" s="7" t="s">
        <v>12626</v>
      </c>
      <c r="C20169" s="11">
        <v>38259</v>
      </c>
      <c r="D20169" s="7" t="s">
        <v>12627</v>
      </c>
      <c r="E20169" s="7" t="s">
        <v>12628</v>
      </c>
      <c r="F20169">
        <f>IF(IFERROR(VLOOKUP(A20169,官网公开专利!B:B,1,0),0)&lt;&gt;0,1,0)</f>
        <v>1</v>
      </c>
    </row>
    <row r="20170" spans="1:6" x14ac:dyDescent="0.4">
      <c r="A20170" s="7" t="s">
        <v>9440</v>
      </c>
      <c r="B20170" s="7" t="s">
        <v>12626</v>
      </c>
      <c r="C20170" s="11">
        <v>38259</v>
      </c>
      <c r="D20170" s="7" t="s">
        <v>12627</v>
      </c>
      <c r="E20170" s="7" t="s">
        <v>12628</v>
      </c>
      <c r="F20170">
        <f>IF(IFERROR(VLOOKUP(A20170,官网公开专利!B:B,1,0),0)&lt;&gt;0,1,0)</f>
        <v>1</v>
      </c>
    </row>
    <row r="20171" spans="1:6" x14ac:dyDescent="0.4">
      <c r="A20171" s="7" t="s">
        <v>9441</v>
      </c>
      <c r="B20171" s="7" t="s">
        <v>12626</v>
      </c>
      <c r="C20171" s="11">
        <v>38259</v>
      </c>
      <c r="D20171" s="7" t="s">
        <v>12627</v>
      </c>
      <c r="E20171" s="7" t="s">
        <v>12628</v>
      </c>
      <c r="F20171">
        <f>IF(IFERROR(VLOOKUP(A20171,官网公开专利!B:B,1,0),0)&lt;&gt;0,1,0)</f>
        <v>1</v>
      </c>
    </row>
    <row r="20172" spans="1:6" x14ac:dyDescent="0.4">
      <c r="A20172" s="7" t="s">
        <v>9442</v>
      </c>
      <c r="B20172" s="7" t="s">
        <v>12626</v>
      </c>
      <c r="C20172" s="11">
        <v>38259</v>
      </c>
      <c r="D20172" s="7" t="s">
        <v>12627</v>
      </c>
      <c r="E20172" s="7" t="s">
        <v>12628</v>
      </c>
      <c r="F20172">
        <f>IF(IFERROR(VLOOKUP(A20172,官网公开专利!B:B,1,0),0)&lt;&gt;0,1,0)</f>
        <v>1</v>
      </c>
    </row>
    <row r="20173" spans="1:6" x14ac:dyDescent="0.4">
      <c r="A20173" s="7" t="s">
        <v>9800</v>
      </c>
      <c r="B20173" s="7" t="s">
        <v>12626</v>
      </c>
      <c r="C20173" s="11">
        <v>38259</v>
      </c>
      <c r="D20173" s="7" t="s">
        <v>12627</v>
      </c>
      <c r="E20173" s="7" t="s">
        <v>12628</v>
      </c>
      <c r="F20173">
        <f>IF(IFERROR(VLOOKUP(A20173,官网公开专利!B:B,1,0),0)&lt;&gt;0,1,0)</f>
        <v>1</v>
      </c>
    </row>
    <row r="20174" spans="1:6" x14ac:dyDescent="0.4">
      <c r="A20174" s="7" t="s">
        <v>10274</v>
      </c>
      <c r="B20174" s="7" t="s">
        <v>12626</v>
      </c>
      <c r="C20174" s="11">
        <v>38259</v>
      </c>
      <c r="D20174" s="7" t="s">
        <v>12627</v>
      </c>
      <c r="E20174" s="7"/>
      <c r="F20174">
        <f>IF(IFERROR(VLOOKUP(A20174,官网公开专利!B:B,1,0),0)&lt;&gt;0,1,0)</f>
        <v>1</v>
      </c>
    </row>
    <row r="20175" spans="1:6" x14ac:dyDescent="0.4">
      <c r="A20175" s="7" t="s">
        <v>11426</v>
      </c>
      <c r="B20175" s="7" t="s">
        <v>12624</v>
      </c>
      <c r="C20175" s="11">
        <v>38513</v>
      </c>
      <c r="D20175" s="7" t="s">
        <v>12625</v>
      </c>
      <c r="E20175" s="7"/>
      <c r="F20175">
        <f>IF(IFERROR(VLOOKUP(A20175,官网公开专利!B:B,1,0),0)&lt;&gt;0,1,0)</f>
        <v>1</v>
      </c>
    </row>
    <row r="20176" spans="1:6" x14ac:dyDescent="0.4">
      <c r="A20176" s="7" t="s">
        <v>9976</v>
      </c>
      <c r="B20176" s="7" t="s">
        <v>12622</v>
      </c>
      <c r="C20176" s="11">
        <v>38513</v>
      </c>
      <c r="D20176" s="7" t="s">
        <v>657</v>
      </c>
      <c r="E20176" s="7" t="s">
        <v>12623</v>
      </c>
      <c r="F20176">
        <f>IF(IFERROR(VLOOKUP(A20176,官网公开专利!B:B,1,0),0)&lt;&gt;0,1,0)</f>
        <v>1</v>
      </c>
    </row>
    <row r="20177" spans="1:6" x14ac:dyDescent="0.4">
      <c r="A20177" s="7" t="s">
        <v>9440</v>
      </c>
      <c r="B20177" s="7" t="s">
        <v>12620</v>
      </c>
      <c r="C20177" s="11">
        <v>38021</v>
      </c>
      <c r="D20177" s="7" t="s">
        <v>5431</v>
      </c>
      <c r="E20177" s="7" t="s">
        <v>12621</v>
      </c>
      <c r="F20177">
        <f>IF(IFERROR(VLOOKUP(A20177,官网公开专利!B:B,1,0),0)&lt;&gt;0,1,0)</f>
        <v>1</v>
      </c>
    </row>
    <row r="20178" spans="1:6" x14ac:dyDescent="0.4">
      <c r="A20178" s="7" t="s">
        <v>9441</v>
      </c>
      <c r="B20178" s="7" t="s">
        <v>12620</v>
      </c>
      <c r="C20178" s="11">
        <v>38021</v>
      </c>
      <c r="D20178" s="7" t="s">
        <v>5431</v>
      </c>
      <c r="E20178" s="7" t="s">
        <v>12621</v>
      </c>
      <c r="F20178">
        <f>IF(IFERROR(VLOOKUP(A20178,官网公开专利!B:B,1,0),0)&lt;&gt;0,1,0)</f>
        <v>1</v>
      </c>
    </row>
    <row r="20179" spans="1:6" x14ac:dyDescent="0.4">
      <c r="A20179" s="7" t="s">
        <v>9442</v>
      </c>
      <c r="B20179" s="7" t="s">
        <v>12620</v>
      </c>
      <c r="C20179" s="11">
        <v>38021</v>
      </c>
      <c r="D20179" s="7" t="s">
        <v>5431</v>
      </c>
      <c r="E20179" s="7" t="s">
        <v>12621</v>
      </c>
      <c r="F20179">
        <f>IF(IFERROR(VLOOKUP(A20179,官网公开专利!B:B,1,0),0)&lt;&gt;0,1,0)</f>
        <v>1</v>
      </c>
    </row>
    <row r="20180" spans="1:6" x14ac:dyDescent="0.4">
      <c r="A20180" s="7" t="s">
        <v>9800</v>
      </c>
      <c r="B20180" s="7" t="s">
        <v>12620</v>
      </c>
      <c r="C20180" s="11">
        <v>38021</v>
      </c>
      <c r="D20180" s="7" t="s">
        <v>5431</v>
      </c>
      <c r="E20180" s="7" t="s">
        <v>12621</v>
      </c>
      <c r="F20180">
        <f>IF(IFERROR(VLOOKUP(A20180,官网公开专利!B:B,1,0),0)&lt;&gt;0,1,0)</f>
        <v>1</v>
      </c>
    </row>
    <row r="20181" spans="1:6" x14ac:dyDescent="0.4">
      <c r="A20181" s="7" t="s">
        <v>10469</v>
      </c>
      <c r="B20181" s="7" t="s">
        <v>12620</v>
      </c>
      <c r="C20181" s="11">
        <v>38021</v>
      </c>
      <c r="D20181" s="7" t="s">
        <v>5431</v>
      </c>
      <c r="E20181" s="7"/>
      <c r="F20181">
        <f>IF(IFERROR(VLOOKUP(A20181,官网公开专利!B:B,1,0),0)&lt;&gt;0,1,0)</f>
        <v>1</v>
      </c>
    </row>
    <row r="20182" spans="1:6" x14ac:dyDescent="0.4">
      <c r="A20182" s="7" t="s">
        <v>9976</v>
      </c>
      <c r="B20182" s="7" t="s">
        <v>12620</v>
      </c>
      <c r="C20182" s="11">
        <v>38021</v>
      </c>
      <c r="D20182" s="7" t="s">
        <v>5431</v>
      </c>
      <c r="E20182" s="7"/>
      <c r="F20182">
        <f>IF(IFERROR(VLOOKUP(A20182,官网公开专利!B:B,1,0),0)&lt;&gt;0,1,0)</f>
        <v>1</v>
      </c>
    </row>
    <row r="20183" spans="1:6" x14ac:dyDescent="0.4">
      <c r="A20183" s="7" t="s">
        <v>10706</v>
      </c>
      <c r="B20183" s="7" t="s">
        <v>12619</v>
      </c>
      <c r="C20183" s="11">
        <v>35643</v>
      </c>
      <c r="D20183" s="7" t="s">
        <v>11162</v>
      </c>
      <c r="E20183" s="7" t="s">
        <v>11402</v>
      </c>
      <c r="F20183">
        <f>IF(IFERROR(VLOOKUP(A20183,官网公开专利!B:B,1,0),0)&lt;&gt;0,1,0)</f>
        <v>1</v>
      </c>
    </row>
    <row r="20184" spans="1:6" x14ac:dyDescent="0.4">
      <c r="A20184" s="7" t="s">
        <v>10132</v>
      </c>
      <c r="B20184" s="7" t="s">
        <v>12619</v>
      </c>
      <c r="C20184" s="11">
        <v>35643</v>
      </c>
      <c r="D20184" s="7" t="s">
        <v>11162</v>
      </c>
      <c r="E20184" s="7" t="s">
        <v>11402</v>
      </c>
      <c r="F20184">
        <f>IF(IFERROR(VLOOKUP(A20184,官网公开专利!B:B,1,0),0)&lt;&gt;0,1,0)</f>
        <v>1</v>
      </c>
    </row>
    <row r="20185" spans="1:6" x14ac:dyDescent="0.4">
      <c r="A20185" s="7" t="s">
        <v>10707</v>
      </c>
      <c r="B20185" s="7" t="s">
        <v>12619</v>
      </c>
      <c r="C20185" s="11">
        <v>35643</v>
      </c>
      <c r="D20185" s="7" t="s">
        <v>11162</v>
      </c>
      <c r="E20185" s="7" t="s">
        <v>11402</v>
      </c>
      <c r="F20185">
        <f>IF(IFERROR(VLOOKUP(A20185,官网公开专利!B:B,1,0),0)&lt;&gt;0,1,0)</f>
        <v>1</v>
      </c>
    </row>
    <row r="20186" spans="1:6" x14ac:dyDescent="0.4">
      <c r="A20186" s="7" t="s">
        <v>9592</v>
      </c>
      <c r="B20186" s="7" t="s">
        <v>12615</v>
      </c>
      <c r="C20186" s="11">
        <v>36815</v>
      </c>
      <c r="D20186" s="7" t="s">
        <v>12616</v>
      </c>
      <c r="E20186" s="7" t="s">
        <v>12617</v>
      </c>
      <c r="F20186">
        <f>IF(IFERROR(VLOOKUP(A20186,官网公开专利!B:B,1,0),0)&lt;&gt;0,1,0)</f>
        <v>1</v>
      </c>
    </row>
    <row r="20187" spans="1:6" x14ac:dyDescent="0.4">
      <c r="A20187" s="7" t="s">
        <v>10469</v>
      </c>
      <c r="B20187" s="7" t="s">
        <v>12618</v>
      </c>
      <c r="C20187" s="11">
        <v>38215</v>
      </c>
      <c r="D20187" s="7" t="s">
        <v>3515</v>
      </c>
      <c r="E20187" s="7"/>
      <c r="F20187">
        <f>IF(IFERROR(VLOOKUP(A20187,官网公开专利!B:B,1,0),0)&lt;&gt;0,1,0)</f>
        <v>1</v>
      </c>
    </row>
    <row r="20188" spans="1:6" x14ac:dyDescent="0.4">
      <c r="A20188" s="7" t="s">
        <v>10787</v>
      </c>
      <c r="B20188" s="7" t="s">
        <v>8281</v>
      </c>
      <c r="C20188" s="11">
        <v>37091</v>
      </c>
      <c r="D20188" s="7" t="s">
        <v>2009</v>
      </c>
      <c r="E20188" s="7" t="s">
        <v>8282</v>
      </c>
      <c r="F20188">
        <f>IF(IFERROR(VLOOKUP(A20188,官网公开专利!B:B,1,0),0)&lt;&gt;0,1,0)</f>
        <v>1</v>
      </c>
    </row>
    <row r="20189" spans="1:6" x14ac:dyDescent="0.4">
      <c r="A20189" s="7" t="s">
        <v>9715</v>
      </c>
      <c r="B20189" s="7" t="s">
        <v>3986</v>
      </c>
      <c r="C20189" s="11">
        <v>37547</v>
      </c>
      <c r="D20189" s="7" t="s">
        <v>3987</v>
      </c>
      <c r="E20189" s="7" t="s">
        <v>12611</v>
      </c>
      <c r="F20189">
        <f>IF(IFERROR(VLOOKUP(A20189,官网公开专利!B:B,1,0),0)&lt;&gt;0,1,0)</f>
        <v>1</v>
      </c>
    </row>
    <row r="20190" spans="1:6" x14ac:dyDescent="0.4">
      <c r="A20190" s="7" t="s">
        <v>10053</v>
      </c>
      <c r="B20190" s="7" t="s">
        <v>3986</v>
      </c>
      <c r="C20190" s="11">
        <v>37547</v>
      </c>
      <c r="D20190" s="7" t="s">
        <v>3987</v>
      </c>
      <c r="E20190" s="7"/>
      <c r="F20190">
        <f>IF(IFERROR(VLOOKUP(A20190,官网公开专利!B:B,1,0),0)&lt;&gt;0,1,0)</f>
        <v>1</v>
      </c>
    </row>
    <row r="20191" spans="1:6" x14ac:dyDescent="0.4">
      <c r="A20191" s="7" t="s">
        <v>9443</v>
      </c>
      <c r="B20191" s="7" t="s">
        <v>12612</v>
      </c>
      <c r="C20191" s="11">
        <v>37194</v>
      </c>
      <c r="D20191" s="7" t="s">
        <v>12613</v>
      </c>
      <c r="E20191" s="7" t="s">
        <v>12614</v>
      </c>
      <c r="F20191">
        <f>IF(IFERROR(VLOOKUP(A20191,官网公开专利!B:B,1,0),0)&lt;&gt;0,1,0)</f>
        <v>1</v>
      </c>
    </row>
    <row r="20192" spans="1:6" x14ac:dyDescent="0.4">
      <c r="A20192" s="7" t="s">
        <v>10003</v>
      </c>
      <c r="B20192" s="7" t="s">
        <v>12610</v>
      </c>
      <c r="C20192" s="11">
        <v>38482</v>
      </c>
      <c r="D20192" s="7" t="s">
        <v>8334</v>
      </c>
      <c r="E20192" s="7" t="s">
        <v>10927</v>
      </c>
      <c r="F20192">
        <f>IF(IFERROR(VLOOKUP(A20192,官网公开专利!B:B,1,0),0)&lt;&gt;0,1,0)</f>
        <v>1</v>
      </c>
    </row>
    <row r="20193" spans="1:6" x14ac:dyDescent="0.4">
      <c r="A20193" s="7" t="s">
        <v>10006</v>
      </c>
      <c r="B20193" s="7" t="s">
        <v>12610</v>
      </c>
      <c r="C20193" s="11">
        <v>38482</v>
      </c>
      <c r="D20193" s="7" t="s">
        <v>8334</v>
      </c>
      <c r="E20193" s="7" t="s">
        <v>2016</v>
      </c>
      <c r="F20193">
        <f>IF(IFERROR(VLOOKUP(A20193,官网公开专利!B:B,1,0),0)&lt;&gt;0,1,0)</f>
        <v>1</v>
      </c>
    </row>
    <row r="20194" spans="1:6" x14ac:dyDescent="0.4">
      <c r="A20194" s="7" t="s">
        <v>5271</v>
      </c>
      <c r="B20194" s="7" t="s">
        <v>5313</v>
      </c>
      <c r="C20194" s="11">
        <v>38484</v>
      </c>
      <c r="D20194" s="7" t="s">
        <v>16</v>
      </c>
      <c r="E20194" s="7" t="s">
        <v>3161</v>
      </c>
      <c r="F20194">
        <f>IF(IFERROR(VLOOKUP(A20194,官网公开专利!B:B,1,0),0)&lt;&gt;0,1,0)</f>
        <v>1</v>
      </c>
    </row>
    <row r="20195" spans="1:6" x14ac:dyDescent="0.4">
      <c r="A20195" s="7" t="s">
        <v>11051</v>
      </c>
      <c r="B20195" s="7" t="s">
        <v>12607</v>
      </c>
      <c r="C20195" s="11">
        <v>38442</v>
      </c>
      <c r="D20195" s="7" t="s">
        <v>12608</v>
      </c>
      <c r="E20195" s="7" t="s">
        <v>12609</v>
      </c>
      <c r="F20195">
        <f>IF(IFERROR(VLOOKUP(A20195,官网公开专利!B:B,1,0),0)&lt;&gt;0,1,0)</f>
        <v>1</v>
      </c>
    </row>
    <row r="20196" spans="1:6" x14ac:dyDescent="0.4">
      <c r="A20196" s="7" t="s">
        <v>10052</v>
      </c>
      <c r="B20196" s="7" t="s">
        <v>4922</v>
      </c>
      <c r="C20196" s="11">
        <v>38495</v>
      </c>
      <c r="D20196" s="7" t="s">
        <v>4923</v>
      </c>
      <c r="E20196" s="7" t="s">
        <v>4924</v>
      </c>
      <c r="F20196">
        <f>IF(IFERROR(VLOOKUP(A20196,官网公开专利!B:B,1,0),0)&lt;&gt;0,1,0)</f>
        <v>1</v>
      </c>
    </row>
    <row r="20197" spans="1:6" x14ac:dyDescent="0.4">
      <c r="A20197" s="7" t="s">
        <v>1285</v>
      </c>
      <c r="B20197" s="7" t="s">
        <v>906</v>
      </c>
      <c r="C20197" s="11">
        <v>37435</v>
      </c>
      <c r="D20197" s="7" t="s">
        <v>907</v>
      </c>
      <c r="E20197" s="7" t="s">
        <v>1190</v>
      </c>
      <c r="F20197">
        <f>IF(IFERROR(VLOOKUP(A20197,官网公开专利!B:B,1,0),0)&lt;&gt;0,1,0)</f>
        <v>1</v>
      </c>
    </row>
    <row r="20198" spans="1:6" x14ac:dyDescent="0.4">
      <c r="A20198" s="7" t="s">
        <v>9447</v>
      </c>
      <c r="B20198" s="7" t="s">
        <v>906</v>
      </c>
      <c r="C20198" s="11">
        <v>37435</v>
      </c>
      <c r="D20198" s="7" t="s">
        <v>907</v>
      </c>
      <c r="E20198" s="7" t="s">
        <v>1190</v>
      </c>
      <c r="F20198">
        <f>IF(IFERROR(VLOOKUP(A20198,官网公开专利!B:B,1,0),0)&lt;&gt;0,1,0)</f>
        <v>1</v>
      </c>
    </row>
    <row r="20199" spans="1:6" x14ac:dyDescent="0.4">
      <c r="A20199" s="7" t="s">
        <v>9448</v>
      </c>
      <c r="B20199" s="7" t="s">
        <v>906</v>
      </c>
      <c r="C20199" s="11">
        <v>37435</v>
      </c>
      <c r="D20199" s="7" t="s">
        <v>907</v>
      </c>
      <c r="E20199" s="7" t="s">
        <v>1190</v>
      </c>
      <c r="F20199">
        <f>IF(IFERROR(VLOOKUP(A20199,官网公开专利!B:B,1,0),0)&lt;&gt;0,1,0)</f>
        <v>1</v>
      </c>
    </row>
    <row r="20200" spans="1:6" x14ac:dyDescent="0.4">
      <c r="A20200" s="7" t="s">
        <v>9449</v>
      </c>
      <c r="B20200" s="7" t="s">
        <v>906</v>
      </c>
      <c r="C20200" s="11">
        <v>37435</v>
      </c>
      <c r="D20200" s="7" t="s">
        <v>907</v>
      </c>
      <c r="E20200" s="7" t="s">
        <v>1190</v>
      </c>
      <c r="F20200">
        <f>IF(IFERROR(VLOOKUP(A20200,官网公开专利!B:B,1,0),0)&lt;&gt;0,1,0)</f>
        <v>1</v>
      </c>
    </row>
    <row r="20201" spans="1:6" x14ac:dyDescent="0.4">
      <c r="A20201" s="7" t="s">
        <v>10937</v>
      </c>
      <c r="B20201" s="7" t="s">
        <v>12605</v>
      </c>
      <c r="C20201" s="11">
        <v>38482</v>
      </c>
      <c r="D20201" s="7" t="s">
        <v>12606</v>
      </c>
      <c r="E20201" s="7"/>
      <c r="F20201">
        <f>IF(IFERROR(VLOOKUP(A20201,官网公开专利!B:B,1,0),0)&lt;&gt;0,1,0)</f>
        <v>1</v>
      </c>
    </row>
    <row r="20202" spans="1:6" x14ac:dyDescent="0.4">
      <c r="A20202" s="7" t="s">
        <v>10937</v>
      </c>
      <c r="B20202" s="7" t="s">
        <v>12604</v>
      </c>
      <c r="C20202" s="11">
        <v>38485</v>
      </c>
      <c r="D20202" s="7" t="s">
        <v>856</v>
      </c>
      <c r="E20202" s="7"/>
      <c r="F20202">
        <f>IF(IFERROR(VLOOKUP(A20202,官网公开专利!B:B,1,0),0)&lt;&gt;0,1,0)</f>
        <v>1</v>
      </c>
    </row>
    <row r="20203" spans="1:6" x14ac:dyDescent="0.4">
      <c r="A20203" s="7" t="s">
        <v>8540</v>
      </c>
      <c r="B20203" s="7" t="s">
        <v>8569</v>
      </c>
      <c r="C20203" s="11">
        <v>37895</v>
      </c>
      <c r="D20203" s="7" t="s">
        <v>8570</v>
      </c>
      <c r="E20203" s="7" t="s">
        <v>8571</v>
      </c>
      <c r="F20203">
        <f>IF(IFERROR(VLOOKUP(A20203,官网公开专利!B:B,1,0),0)&lt;&gt;0,1,0)</f>
        <v>1</v>
      </c>
    </row>
    <row r="20204" spans="1:6" x14ac:dyDescent="0.4">
      <c r="A20204" s="7" t="s">
        <v>11864</v>
      </c>
      <c r="B20204" s="7" t="s">
        <v>12603</v>
      </c>
      <c r="C20204" s="11">
        <v>38209</v>
      </c>
      <c r="D20204" s="7" t="s">
        <v>7209</v>
      </c>
      <c r="E20204" s="7"/>
      <c r="F20204">
        <f>IF(IFERROR(VLOOKUP(A20204,官网公开专利!B:B,1,0),0)&lt;&gt;0,1,0)</f>
        <v>1</v>
      </c>
    </row>
    <row r="20205" spans="1:6" x14ac:dyDescent="0.4">
      <c r="A20205" s="7" t="s">
        <v>9800</v>
      </c>
      <c r="B20205" s="7" t="s">
        <v>12600</v>
      </c>
      <c r="C20205" s="11">
        <v>38481</v>
      </c>
      <c r="D20205" s="7" t="s">
        <v>12601</v>
      </c>
      <c r="E20205" s="7" t="s">
        <v>12602</v>
      </c>
      <c r="F20205">
        <f>IF(IFERROR(VLOOKUP(A20205,官网公开专利!B:B,1,0),0)&lt;&gt;0,1,0)</f>
        <v>1</v>
      </c>
    </row>
    <row r="20206" spans="1:6" x14ac:dyDescent="0.4">
      <c r="A20206" s="7" t="s">
        <v>10706</v>
      </c>
      <c r="B20206" s="7" t="s">
        <v>12599</v>
      </c>
      <c r="C20206" s="11">
        <v>38103</v>
      </c>
      <c r="D20206" s="7" t="s">
        <v>6486</v>
      </c>
      <c r="E20206" s="7"/>
      <c r="F20206">
        <f>IF(IFERROR(VLOOKUP(A20206,官网公开专利!B:B,1,0),0)&lt;&gt;0,1,0)</f>
        <v>1</v>
      </c>
    </row>
    <row r="20207" spans="1:6" x14ac:dyDescent="0.4">
      <c r="A20207" s="7" t="s">
        <v>9587</v>
      </c>
      <c r="B20207" s="7" t="s">
        <v>12598</v>
      </c>
      <c r="C20207" s="11">
        <v>38449</v>
      </c>
      <c r="D20207" s="7" t="s">
        <v>134</v>
      </c>
      <c r="E20207" s="7"/>
      <c r="F20207">
        <f>IF(IFERROR(VLOOKUP(A20207,官网公开专利!B:B,1,0),0)&lt;&gt;0,1,0)</f>
        <v>1</v>
      </c>
    </row>
    <row r="20208" spans="1:6" x14ac:dyDescent="0.4">
      <c r="A20208" s="7" t="s">
        <v>9583</v>
      </c>
      <c r="B20208" s="7" t="s">
        <v>12598</v>
      </c>
      <c r="C20208" s="11">
        <v>38449</v>
      </c>
      <c r="D20208" s="7" t="s">
        <v>134</v>
      </c>
      <c r="E20208" s="7"/>
      <c r="F20208">
        <f>IF(IFERROR(VLOOKUP(A20208,官网公开专利!B:B,1,0),0)&lt;&gt;0,1,0)</f>
        <v>1</v>
      </c>
    </row>
    <row r="20209" spans="1:6" x14ac:dyDescent="0.4">
      <c r="A20209" s="7" t="s">
        <v>5</v>
      </c>
      <c r="B20209" s="7" t="s">
        <v>156</v>
      </c>
      <c r="C20209" s="11">
        <v>36598</v>
      </c>
      <c r="D20209" s="7" t="s">
        <v>142</v>
      </c>
      <c r="E20209" s="7"/>
      <c r="F20209">
        <f>IF(IFERROR(VLOOKUP(A20209,官网公开专利!B:B,1,0),0)&lt;&gt;0,1,0)</f>
        <v>1</v>
      </c>
    </row>
    <row r="20210" spans="1:6" x14ac:dyDescent="0.4">
      <c r="A20210" s="7" t="s">
        <v>9442</v>
      </c>
      <c r="B20210" s="7" t="s">
        <v>12596</v>
      </c>
      <c r="C20210" s="11">
        <v>36706</v>
      </c>
      <c r="D20210" s="7" t="s">
        <v>12597</v>
      </c>
      <c r="E20210" s="7"/>
      <c r="F20210">
        <f>IF(IFERROR(VLOOKUP(A20210,官网公开专利!B:B,1,0),0)&lt;&gt;0,1,0)</f>
        <v>1</v>
      </c>
    </row>
    <row r="20211" spans="1:6" x14ac:dyDescent="0.4">
      <c r="A20211" s="7" t="s">
        <v>10185</v>
      </c>
      <c r="B20211" s="7" t="s">
        <v>12595</v>
      </c>
      <c r="C20211" s="11">
        <v>35643</v>
      </c>
      <c r="D20211" s="7" t="s">
        <v>11162</v>
      </c>
      <c r="E20211" s="7"/>
      <c r="F20211">
        <f>IF(IFERROR(VLOOKUP(A20211,官网公开专利!B:B,1,0),0)&lt;&gt;0,1,0)</f>
        <v>1</v>
      </c>
    </row>
    <row r="20212" spans="1:6" x14ac:dyDescent="0.4">
      <c r="A20212" s="7" t="s">
        <v>10072</v>
      </c>
      <c r="B20212" s="7" t="s">
        <v>5056</v>
      </c>
      <c r="C20212" s="11">
        <v>37613</v>
      </c>
      <c r="D20212" s="7" t="s">
        <v>5057</v>
      </c>
      <c r="E20212" s="7" t="s">
        <v>12593</v>
      </c>
      <c r="F20212">
        <f>IF(IFERROR(VLOOKUP(A20212,官网公开专利!B:B,1,0),0)&lt;&gt;0,1,0)</f>
        <v>1</v>
      </c>
    </row>
    <row r="20213" spans="1:6" x14ac:dyDescent="0.4">
      <c r="A20213" s="7" t="s">
        <v>10578</v>
      </c>
      <c r="B20213" s="7" t="s">
        <v>5056</v>
      </c>
      <c r="C20213" s="11">
        <v>37613</v>
      </c>
      <c r="D20213" s="7" t="s">
        <v>5057</v>
      </c>
      <c r="E20213" s="7" t="s">
        <v>12593</v>
      </c>
      <c r="F20213">
        <f>IF(IFERROR(VLOOKUP(A20213,官网公开专利!B:B,1,0),0)&lt;&gt;0,1,0)</f>
        <v>1</v>
      </c>
    </row>
    <row r="20214" spans="1:6" x14ac:dyDescent="0.4">
      <c r="A20214" s="7" t="s">
        <v>10579</v>
      </c>
      <c r="B20214" s="7" t="s">
        <v>5056</v>
      </c>
      <c r="C20214" s="11">
        <v>37613</v>
      </c>
      <c r="D20214" s="7" t="s">
        <v>5057</v>
      </c>
      <c r="E20214" s="7"/>
      <c r="F20214">
        <f>IF(IFERROR(VLOOKUP(A20214,官网公开专利!B:B,1,0),0)&lt;&gt;0,1,0)</f>
        <v>1</v>
      </c>
    </row>
    <row r="20215" spans="1:6" x14ac:dyDescent="0.4">
      <c r="A20215" s="7" t="s">
        <v>9605</v>
      </c>
      <c r="B20215" s="7" t="s">
        <v>12594</v>
      </c>
      <c r="C20215" s="11">
        <v>38462</v>
      </c>
      <c r="D20215" s="7" t="s">
        <v>6096</v>
      </c>
      <c r="E20215" s="7"/>
      <c r="F20215">
        <f>IF(IFERROR(VLOOKUP(A20215,官网公开专利!B:B,1,0),0)&lt;&gt;0,1,0)</f>
        <v>1</v>
      </c>
    </row>
    <row r="20216" spans="1:6" x14ac:dyDescent="0.4">
      <c r="A20216" s="7" t="s">
        <v>9592</v>
      </c>
      <c r="B20216" s="7" t="s">
        <v>12590</v>
      </c>
      <c r="C20216" s="11">
        <v>38642</v>
      </c>
      <c r="D20216" s="7" t="s">
        <v>12591</v>
      </c>
      <c r="E20216" s="7" t="s">
        <v>12592</v>
      </c>
      <c r="F20216">
        <f>IF(IFERROR(VLOOKUP(A20216,官网公开专利!B:B,1,0),0)&lt;&gt;0,1,0)</f>
        <v>1</v>
      </c>
    </row>
    <row r="20217" spans="1:6" x14ac:dyDescent="0.4">
      <c r="A20217" s="7" t="s">
        <v>10531</v>
      </c>
      <c r="B20217" s="7" t="s">
        <v>12588</v>
      </c>
      <c r="C20217" s="11">
        <v>38196</v>
      </c>
      <c r="D20217" s="7" t="s">
        <v>8169</v>
      </c>
      <c r="E20217" s="7" t="s">
        <v>12589</v>
      </c>
      <c r="F20217">
        <f>IF(IFERROR(VLOOKUP(A20217,官网公开专利!B:B,1,0),0)&lt;&gt;0,1,0)</f>
        <v>1</v>
      </c>
    </row>
    <row r="20218" spans="1:6" x14ac:dyDescent="0.4">
      <c r="A20218" s="7" t="s">
        <v>10528</v>
      </c>
      <c r="B20218" s="7" t="s">
        <v>12588</v>
      </c>
      <c r="C20218" s="11">
        <v>38196</v>
      </c>
      <c r="D20218" s="7" t="s">
        <v>8169</v>
      </c>
      <c r="E20218" s="7"/>
      <c r="F20218">
        <f>IF(IFERROR(VLOOKUP(A20218,官网公开专利!B:B,1,0),0)&lt;&gt;0,1,0)</f>
        <v>1</v>
      </c>
    </row>
    <row r="20219" spans="1:6" x14ac:dyDescent="0.4">
      <c r="A20219" s="7" t="s">
        <v>9442</v>
      </c>
      <c r="B20219" s="7" t="s">
        <v>12587</v>
      </c>
      <c r="C20219" s="11">
        <v>36052</v>
      </c>
      <c r="D20219" s="7" t="s">
        <v>12440</v>
      </c>
      <c r="E20219" s="7" t="s">
        <v>11832</v>
      </c>
      <c r="F20219">
        <f>IF(IFERROR(VLOOKUP(A20219,官网公开专利!B:B,1,0),0)&lt;&gt;0,1,0)</f>
        <v>1</v>
      </c>
    </row>
    <row r="20220" spans="1:6" x14ac:dyDescent="0.4">
      <c r="A20220" s="7" t="s">
        <v>9800</v>
      </c>
      <c r="B20220" s="7" t="s">
        <v>12587</v>
      </c>
      <c r="C20220" s="11">
        <v>36052</v>
      </c>
      <c r="D20220" s="7" t="s">
        <v>12440</v>
      </c>
      <c r="E20220" s="7" t="s">
        <v>11832</v>
      </c>
      <c r="F20220">
        <f>IF(IFERROR(VLOOKUP(A20220,官网公开专利!B:B,1,0),0)&lt;&gt;0,1,0)</f>
        <v>1</v>
      </c>
    </row>
    <row r="20221" spans="1:6" x14ac:dyDescent="0.4">
      <c r="A20221" s="7" t="s">
        <v>9441</v>
      </c>
      <c r="B20221" s="7" t="s">
        <v>12587</v>
      </c>
      <c r="C20221" s="11">
        <v>36052</v>
      </c>
      <c r="D20221" s="7" t="s">
        <v>12440</v>
      </c>
      <c r="E20221" s="7"/>
      <c r="F20221">
        <f>IF(IFERROR(VLOOKUP(A20221,官网公开专利!B:B,1,0),0)&lt;&gt;0,1,0)</f>
        <v>1</v>
      </c>
    </row>
    <row r="20222" spans="1:6" x14ac:dyDescent="0.4">
      <c r="A20222" s="7" t="s">
        <v>9976</v>
      </c>
      <c r="B20222" s="7" t="s">
        <v>12587</v>
      </c>
      <c r="C20222" s="11">
        <v>36052</v>
      </c>
      <c r="D20222" s="7" t="s">
        <v>12440</v>
      </c>
      <c r="E20222" s="7"/>
      <c r="F20222">
        <f>IF(IFERROR(VLOOKUP(A20222,官网公开专利!B:B,1,0),0)&lt;&gt;0,1,0)</f>
        <v>1</v>
      </c>
    </row>
    <row r="20223" spans="1:6" x14ac:dyDescent="0.4">
      <c r="A20223" s="7" t="s">
        <v>9498</v>
      </c>
      <c r="B20223" s="7" t="s">
        <v>12584</v>
      </c>
      <c r="C20223" s="11">
        <v>38442</v>
      </c>
      <c r="D20223" s="7" t="s">
        <v>12585</v>
      </c>
      <c r="E20223" s="7" t="s">
        <v>12586</v>
      </c>
      <c r="F20223">
        <f>IF(IFERROR(VLOOKUP(A20223,官网公开专利!B:B,1,0),0)&lt;&gt;0,1,0)</f>
        <v>1</v>
      </c>
    </row>
    <row r="20224" spans="1:6" x14ac:dyDescent="0.4">
      <c r="A20224" s="7" t="s">
        <v>10578</v>
      </c>
      <c r="B20224" s="7" t="s">
        <v>12583</v>
      </c>
      <c r="C20224" s="11">
        <v>38364</v>
      </c>
      <c r="D20224" s="7" t="s">
        <v>5063</v>
      </c>
      <c r="E20224" s="7"/>
      <c r="F20224">
        <f>IF(IFERROR(VLOOKUP(A20224,官网公开专利!B:B,1,0),0)&lt;&gt;0,1,0)</f>
        <v>1</v>
      </c>
    </row>
    <row r="20225" spans="1:6" x14ac:dyDescent="0.4">
      <c r="A20225" s="7" t="s">
        <v>9456</v>
      </c>
      <c r="B20225" s="7" t="s">
        <v>12580</v>
      </c>
      <c r="C20225" s="11">
        <v>38457</v>
      </c>
      <c r="D20225" s="7" t="s">
        <v>102</v>
      </c>
      <c r="E20225" s="7" t="s">
        <v>12581</v>
      </c>
      <c r="F20225">
        <f>IF(IFERROR(VLOOKUP(A20225,官网公开专利!B:B,1,0),0)&lt;&gt;0,1,0)</f>
        <v>1</v>
      </c>
    </row>
    <row r="20226" spans="1:6" x14ac:dyDescent="0.4">
      <c r="A20226" s="7" t="s">
        <v>9460</v>
      </c>
      <c r="B20226" s="7" t="s">
        <v>12580</v>
      </c>
      <c r="C20226" s="11">
        <v>38457</v>
      </c>
      <c r="D20226" s="7" t="s">
        <v>102</v>
      </c>
      <c r="E20226" s="7" t="s">
        <v>12582</v>
      </c>
      <c r="F20226">
        <f>IF(IFERROR(VLOOKUP(A20226,官网公开专利!B:B,1,0),0)&lt;&gt;0,1,0)</f>
        <v>1</v>
      </c>
    </row>
    <row r="20227" spans="1:6" x14ac:dyDescent="0.4">
      <c r="A20227" s="7" t="s">
        <v>9592</v>
      </c>
      <c r="B20227" s="7" t="s">
        <v>12578</v>
      </c>
      <c r="C20227" s="11">
        <v>38807</v>
      </c>
      <c r="D20227" s="7" t="s">
        <v>12568</v>
      </c>
      <c r="E20227" s="7" t="s">
        <v>12579</v>
      </c>
      <c r="F20227">
        <f>IF(IFERROR(VLOOKUP(A20227,官网公开专利!B:B,1,0),0)&lt;&gt;0,1,0)</f>
        <v>1</v>
      </c>
    </row>
    <row r="20228" spans="1:6" x14ac:dyDescent="0.4">
      <c r="A20228" s="7" t="s">
        <v>9883</v>
      </c>
      <c r="B20228" s="7" t="s">
        <v>12577</v>
      </c>
      <c r="C20228" s="11">
        <v>37875</v>
      </c>
      <c r="D20228" s="7" t="s">
        <v>6604</v>
      </c>
      <c r="E20228" s="7"/>
      <c r="F20228">
        <f>IF(IFERROR(VLOOKUP(A20228,官网公开专利!B:B,1,0),0)&lt;&gt;0,1,0)</f>
        <v>1</v>
      </c>
    </row>
    <row r="20229" spans="1:6" x14ac:dyDescent="0.4">
      <c r="A20229" s="7" t="s">
        <v>9884</v>
      </c>
      <c r="B20229" s="7" t="s">
        <v>12577</v>
      </c>
      <c r="C20229" s="11">
        <v>37875</v>
      </c>
      <c r="D20229" s="7" t="s">
        <v>6604</v>
      </c>
      <c r="E20229" s="7"/>
      <c r="F20229">
        <f>IF(IFERROR(VLOOKUP(A20229,官网公开专利!B:B,1,0),0)&lt;&gt;0,1,0)</f>
        <v>1</v>
      </c>
    </row>
    <row r="20230" spans="1:6" x14ac:dyDescent="0.4">
      <c r="A20230" s="7" t="s">
        <v>10132</v>
      </c>
      <c r="B20230" s="7" t="s">
        <v>12574</v>
      </c>
      <c r="C20230" s="11">
        <v>38436</v>
      </c>
      <c r="D20230" s="7" t="s">
        <v>12575</v>
      </c>
      <c r="E20230" s="7" t="s">
        <v>12576</v>
      </c>
      <c r="F20230">
        <f>IF(IFERROR(VLOOKUP(A20230,官网公开专利!B:B,1,0),0)&lt;&gt;0,1,0)</f>
        <v>1</v>
      </c>
    </row>
    <row r="20231" spans="1:6" x14ac:dyDescent="0.4">
      <c r="A20231" s="7" t="s">
        <v>9482</v>
      </c>
      <c r="B20231" s="7" t="s">
        <v>12571</v>
      </c>
      <c r="C20231" s="11">
        <v>37046</v>
      </c>
      <c r="D20231" s="7" t="s">
        <v>12572</v>
      </c>
      <c r="E20231" s="7" t="s">
        <v>12573</v>
      </c>
      <c r="F20231">
        <f>IF(IFERROR(VLOOKUP(A20231,官网公开专利!B:B,1,0),0)&lt;&gt;0,1,0)</f>
        <v>1</v>
      </c>
    </row>
    <row r="20232" spans="1:6" x14ac:dyDescent="0.4">
      <c r="A20232" s="7" t="s">
        <v>10429</v>
      </c>
      <c r="B20232" s="7" t="s">
        <v>12570</v>
      </c>
      <c r="C20232" s="11">
        <v>38002</v>
      </c>
      <c r="D20232" s="7" t="s">
        <v>2100</v>
      </c>
      <c r="E20232" s="7" t="s">
        <v>1053</v>
      </c>
      <c r="F20232">
        <f>IF(IFERROR(VLOOKUP(A20232,官网公开专利!B:B,1,0),0)&lt;&gt;0,1,0)</f>
        <v>1</v>
      </c>
    </row>
    <row r="20233" spans="1:6" x14ac:dyDescent="0.4">
      <c r="A20233" s="7" t="s">
        <v>10432</v>
      </c>
      <c r="B20233" s="7" t="s">
        <v>12570</v>
      </c>
      <c r="C20233" s="11">
        <v>38002</v>
      </c>
      <c r="D20233" s="7" t="s">
        <v>2100</v>
      </c>
      <c r="E20233" s="7" t="s">
        <v>1053</v>
      </c>
      <c r="F20233">
        <f>IF(IFERROR(VLOOKUP(A20233,官网公开专利!B:B,1,0),0)&lt;&gt;0,1,0)</f>
        <v>1</v>
      </c>
    </row>
    <row r="20234" spans="1:6" x14ac:dyDescent="0.4">
      <c r="A20234" s="7" t="s">
        <v>10436</v>
      </c>
      <c r="B20234" s="7" t="s">
        <v>12570</v>
      </c>
      <c r="C20234" s="11">
        <v>38002</v>
      </c>
      <c r="D20234" s="7" t="s">
        <v>2100</v>
      </c>
      <c r="E20234" s="7" t="s">
        <v>1053</v>
      </c>
      <c r="F20234">
        <f>IF(IFERROR(VLOOKUP(A20234,官网公开专利!B:B,1,0),0)&lt;&gt;0,1,0)</f>
        <v>1</v>
      </c>
    </row>
    <row r="20235" spans="1:6" x14ac:dyDescent="0.4">
      <c r="A20235" s="7" t="s">
        <v>9513</v>
      </c>
      <c r="B20235" s="7" t="s">
        <v>3984</v>
      </c>
      <c r="C20235" s="11">
        <v>38187</v>
      </c>
      <c r="D20235" s="7" t="s">
        <v>3985</v>
      </c>
      <c r="E20235" s="7" t="s">
        <v>6975</v>
      </c>
      <c r="F20235">
        <f>IF(IFERROR(VLOOKUP(A20235,官网公开专利!B:B,1,0),0)&lt;&gt;0,1,0)</f>
        <v>1</v>
      </c>
    </row>
    <row r="20236" spans="1:6" x14ac:dyDescent="0.4">
      <c r="A20236" s="7" t="s">
        <v>10053</v>
      </c>
      <c r="B20236" s="7" t="s">
        <v>3984</v>
      </c>
      <c r="C20236" s="11">
        <v>38187</v>
      </c>
      <c r="D20236" s="7" t="s">
        <v>3985</v>
      </c>
      <c r="E20236" s="7" t="s">
        <v>6975</v>
      </c>
      <c r="F20236">
        <f>IF(IFERROR(VLOOKUP(A20236,官网公开专利!B:B,1,0),0)&lt;&gt;0,1,0)</f>
        <v>1</v>
      </c>
    </row>
    <row r="20237" spans="1:6" x14ac:dyDescent="0.4">
      <c r="A20237" s="7" t="s">
        <v>9715</v>
      </c>
      <c r="B20237" s="7" t="s">
        <v>3984</v>
      </c>
      <c r="C20237" s="11">
        <v>38187</v>
      </c>
      <c r="D20237" s="7" t="s">
        <v>3985</v>
      </c>
      <c r="E20237" s="7" t="s">
        <v>6975</v>
      </c>
      <c r="F20237">
        <f>IF(IFERROR(VLOOKUP(A20237,官网公开专利!B:B,1,0),0)&lt;&gt;0,1,0)</f>
        <v>1</v>
      </c>
    </row>
    <row r="20238" spans="1:6" x14ac:dyDescent="0.4">
      <c r="A20238" s="7" t="s">
        <v>9592</v>
      </c>
      <c r="B20238" s="7" t="s">
        <v>12567</v>
      </c>
      <c r="C20238" s="11">
        <v>38819</v>
      </c>
      <c r="D20238" s="7" t="s">
        <v>12568</v>
      </c>
      <c r="E20238" s="7" t="s">
        <v>12569</v>
      </c>
      <c r="F20238">
        <f>IF(IFERROR(VLOOKUP(A20238,官网公开专利!B:B,1,0),0)&lt;&gt;0,1,0)</f>
        <v>1</v>
      </c>
    </row>
    <row r="20239" spans="1:6" x14ac:dyDescent="0.4">
      <c r="A20239" s="7" t="s">
        <v>10764</v>
      </c>
      <c r="B20239" s="7" t="s">
        <v>12559</v>
      </c>
      <c r="C20239" s="11">
        <v>38435</v>
      </c>
      <c r="D20239" s="7" t="s">
        <v>805</v>
      </c>
      <c r="E20239" s="7" t="s">
        <v>12560</v>
      </c>
      <c r="F20239">
        <f>IF(IFERROR(VLOOKUP(A20239,官网公开专利!B:B,1,0),0)&lt;&gt;0,1,0)</f>
        <v>1</v>
      </c>
    </row>
    <row r="20240" spans="1:6" x14ac:dyDescent="0.4">
      <c r="A20240" s="7" t="s">
        <v>10767</v>
      </c>
      <c r="B20240" s="7" t="s">
        <v>12559</v>
      </c>
      <c r="C20240" s="11">
        <v>38435</v>
      </c>
      <c r="D20240" s="7" t="s">
        <v>805</v>
      </c>
      <c r="E20240" s="7" t="s">
        <v>12560</v>
      </c>
      <c r="F20240">
        <f>IF(IFERROR(VLOOKUP(A20240,官网公开专利!B:B,1,0),0)&lt;&gt;0,1,0)</f>
        <v>1</v>
      </c>
    </row>
    <row r="20241" spans="1:6" x14ac:dyDescent="0.4">
      <c r="A20241" s="7" t="s">
        <v>10768</v>
      </c>
      <c r="B20241" s="7" t="s">
        <v>12559</v>
      </c>
      <c r="C20241" s="11">
        <v>38435</v>
      </c>
      <c r="D20241" s="7" t="s">
        <v>805</v>
      </c>
      <c r="E20241" s="7"/>
      <c r="F20241">
        <f>IF(IFERROR(VLOOKUP(A20241,官网公开专利!B:B,1,0),0)&lt;&gt;0,1,0)</f>
        <v>1</v>
      </c>
    </row>
    <row r="20242" spans="1:6" x14ac:dyDescent="0.4">
      <c r="A20242" s="7" t="s">
        <v>10769</v>
      </c>
      <c r="B20242" s="7" t="s">
        <v>12559</v>
      </c>
      <c r="C20242" s="11">
        <v>38435</v>
      </c>
      <c r="D20242" s="7" t="s">
        <v>805</v>
      </c>
      <c r="E20242" s="7"/>
      <c r="F20242">
        <f>IF(IFERROR(VLOOKUP(A20242,官网公开专利!B:B,1,0),0)&lt;&gt;0,1,0)</f>
        <v>1</v>
      </c>
    </row>
    <row r="20243" spans="1:6" x14ac:dyDescent="0.4">
      <c r="A20243" s="7" t="s">
        <v>9494</v>
      </c>
      <c r="B20243" s="7" t="s">
        <v>12556</v>
      </c>
      <c r="C20243" s="11">
        <v>38436</v>
      </c>
      <c r="D20243" s="7" t="s">
        <v>12557</v>
      </c>
      <c r="E20243" s="7" t="s">
        <v>12558</v>
      </c>
      <c r="F20243">
        <f>IF(IFERROR(VLOOKUP(A20243,官网公开专利!B:B,1,0),0)&lt;&gt;0,1,0)</f>
        <v>1</v>
      </c>
    </row>
    <row r="20244" spans="1:6" x14ac:dyDescent="0.4">
      <c r="A20244" s="7" t="s">
        <v>10585</v>
      </c>
      <c r="B20244" s="7" t="s">
        <v>12564</v>
      </c>
      <c r="C20244" s="11">
        <v>37690</v>
      </c>
      <c r="D20244" s="7" t="s">
        <v>12565</v>
      </c>
      <c r="E20244" s="7" t="s">
        <v>12566</v>
      </c>
      <c r="F20244">
        <f>IF(IFERROR(VLOOKUP(A20244,官网公开专利!B:B,1,0),0)&lt;&gt;0,1,0)</f>
        <v>1</v>
      </c>
    </row>
    <row r="20245" spans="1:6" x14ac:dyDescent="0.4">
      <c r="A20245" s="7" t="s">
        <v>10589</v>
      </c>
      <c r="B20245" s="7" t="s">
        <v>12564</v>
      </c>
      <c r="C20245" s="11">
        <v>37690</v>
      </c>
      <c r="D20245" s="7" t="s">
        <v>12565</v>
      </c>
      <c r="E20245" s="7" t="s">
        <v>12566</v>
      </c>
      <c r="F20245">
        <f>IF(IFERROR(VLOOKUP(A20245,官网公开专利!B:B,1,0),0)&lt;&gt;0,1,0)</f>
        <v>1</v>
      </c>
    </row>
    <row r="20246" spans="1:6" x14ac:dyDescent="0.4">
      <c r="A20246" s="7" t="s">
        <v>9719</v>
      </c>
      <c r="B20246" s="7" t="s">
        <v>12561</v>
      </c>
      <c r="C20246" s="11">
        <v>37951</v>
      </c>
      <c r="D20246" s="7" t="s">
        <v>12562</v>
      </c>
      <c r="E20246" s="7" t="s">
        <v>12563</v>
      </c>
      <c r="F20246">
        <f>IF(IFERROR(VLOOKUP(A20246,官网公开专利!B:B,1,0),0)&lt;&gt;0,1,0)</f>
        <v>1</v>
      </c>
    </row>
    <row r="20247" spans="1:6" x14ac:dyDescent="0.4">
      <c r="A20247" s="7" t="s">
        <v>10937</v>
      </c>
      <c r="B20247" s="7" t="s">
        <v>12554</v>
      </c>
      <c r="C20247" s="11">
        <v>38432</v>
      </c>
      <c r="D20247" s="7" t="s">
        <v>12555</v>
      </c>
      <c r="E20247" s="7"/>
      <c r="F20247">
        <f>IF(IFERROR(VLOOKUP(A20247,官网公开专利!B:B,1,0),0)&lt;&gt;0,1,0)</f>
        <v>1</v>
      </c>
    </row>
    <row r="20248" spans="1:6" x14ac:dyDescent="0.4">
      <c r="A20248" s="7" t="s">
        <v>9461</v>
      </c>
      <c r="B20248" s="7" t="s">
        <v>12552</v>
      </c>
      <c r="C20248" s="11">
        <v>37595</v>
      </c>
      <c r="D20248" s="7" t="s">
        <v>12553</v>
      </c>
      <c r="E20248" s="7" t="s">
        <v>12291</v>
      </c>
      <c r="F20248">
        <f>IF(IFERROR(VLOOKUP(A20248,官网公开专利!B:B,1,0),0)&lt;&gt;0,1,0)</f>
        <v>1</v>
      </c>
    </row>
    <row r="20249" spans="1:6" x14ac:dyDescent="0.4">
      <c r="A20249" s="7" t="s">
        <v>10092</v>
      </c>
      <c r="B20249" s="7" t="s">
        <v>12549</v>
      </c>
      <c r="C20249" s="11">
        <v>37057</v>
      </c>
      <c r="D20249" s="7" t="s">
        <v>11834</v>
      </c>
      <c r="E20249" s="7" t="s">
        <v>12550</v>
      </c>
      <c r="F20249">
        <f>IF(IFERROR(VLOOKUP(A20249,官网公开专利!B:B,1,0),0)&lt;&gt;0,1,0)</f>
        <v>1</v>
      </c>
    </row>
    <row r="20250" spans="1:6" x14ac:dyDescent="0.4">
      <c r="A20250" s="7" t="s">
        <v>10096</v>
      </c>
      <c r="B20250" s="7" t="s">
        <v>12549</v>
      </c>
      <c r="C20250" s="11">
        <v>37057</v>
      </c>
      <c r="D20250" s="7" t="s">
        <v>11834</v>
      </c>
      <c r="E20250" s="7" t="s">
        <v>12550</v>
      </c>
      <c r="F20250">
        <f>IF(IFERROR(VLOOKUP(A20250,官网公开专利!B:B,1,0),0)&lt;&gt;0,1,0)</f>
        <v>1</v>
      </c>
    </row>
    <row r="20251" spans="1:6" x14ac:dyDescent="0.4">
      <c r="A20251" s="7" t="s">
        <v>10352</v>
      </c>
      <c r="B20251" s="7" t="s">
        <v>6828</v>
      </c>
      <c r="C20251" s="11">
        <v>36480</v>
      </c>
      <c r="D20251" s="7" t="s">
        <v>6829</v>
      </c>
      <c r="E20251" s="7" t="s">
        <v>12551</v>
      </c>
      <c r="F20251">
        <f>IF(IFERROR(VLOOKUP(A20251,官网公开专利!B:B,1,0),0)&lt;&gt;0,1,0)</f>
        <v>1</v>
      </c>
    </row>
    <row r="20252" spans="1:6" x14ac:dyDescent="0.4">
      <c r="A20252" s="7" t="s">
        <v>10353</v>
      </c>
      <c r="B20252" s="7" t="s">
        <v>6828</v>
      </c>
      <c r="C20252" s="11">
        <v>36480</v>
      </c>
      <c r="D20252" s="7" t="s">
        <v>6829</v>
      </c>
      <c r="E20252" s="7" t="s">
        <v>12551</v>
      </c>
      <c r="F20252">
        <f>IF(IFERROR(VLOOKUP(A20252,官网公开专利!B:B,1,0),0)&lt;&gt;0,1,0)</f>
        <v>1</v>
      </c>
    </row>
    <row r="20253" spans="1:6" x14ac:dyDescent="0.4">
      <c r="A20253" s="7" t="s">
        <v>10919</v>
      </c>
      <c r="B20253" s="7" t="s">
        <v>12548</v>
      </c>
      <c r="C20253" s="11">
        <v>38425</v>
      </c>
      <c r="D20253" s="7" t="s">
        <v>12024</v>
      </c>
      <c r="E20253" s="7"/>
      <c r="F20253">
        <f>IF(IFERROR(VLOOKUP(A20253,官网公开专利!B:B,1,0),0)&lt;&gt;0,1,0)</f>
        <v>1</v>
      </c>
    </row>
    <row r="20254" spans="1:6" x14ac:dyDescent="0.4">
      <c r="A20254" s="7" t="s">
        <v>10706</v>
      </c>
      <c r="B20254" s="7" t="s">
        <v>12545</v>
      </c>
      <c r="C20254" s="11">
        <v>37972</v>
      </c>
      <c r="D20254" s="7" t="s">
        <v>12546</v>
      </c>
      <c r="E20254" s="7" t="s">
        <v>12547</v>
      </c>
      <c r="F20254">
        <f>IF(IFERROR(VLOOKUP(A20254,官网公开专利!B:B,1,0),0)&lt;&gt;0,1,0)</f>
        <v>1</v>
      </c>
    </row>
    <row r="20255" spans="1:6" x14ac:dyDescent="0.4">
      <c r="A20255" s="7" t="s">
        <v>10132</v>
      </c>
      <c r="B20255" s="7" t="s">
        <v>12545</v>
      </c>
      <c r="C20255" s="11">
        <v>37972</v>
      </c>
      <c r="D20255" s="7" t="s">
        <v>12546</v>
      </c>
      <c r="E20255" s="7" t="s">
        <v>12547</v>
      </c>
      <c r="F20255">
        <f>IF(IFERROR(VLOOKUP(A20255,官网公开专利!B:B,1,0),0)&lt;&gt;0,1,0)</f>
        <v>1</v>
      </c>
    </row>
    <row r="20256" spans="1:6" x14ac:dyDescent="0.4">
      <c r="A20256" s="7" t="s">
        <v>10707</v>
      </c>
      <c r="B20256" s="7" t="s">
        <v>12545</v>
      </c>
      <c r="C20256" s="11">
        <v>37972</v>
      </c>
      <c r="D20256" s="7" t="s">
        <v>12546</v>
      </c>
      <c r="E20256" s="7" t="s">
        <v>12547</v>
      </c>
      <c r="F20256">
        <f>IF(IFERROR(VLOOKUP(A20256,官网公开专利!B:B,1,0),0)&lt;&gt;0,1,0)</f>
        <v>1</v>
      </c>
    </row>
    <row r="20257" spans="1:6" x14ac:dyDescent="0.4">
      <c r="A20257" s="7" t="s">
        <v>10531</v>
      </c>
      <c r="B20257" s="7" t="s">
        <v>12540</v>
      </c>
      <c r="C20257" s="11">
        <v>37881</v>
      </c>
      <c r="D20257" s="7" t="s">
        <v>142</v>
      </c>
      <c r="E20257" s="7" t="s">
        <v>12541</v>
      </c>
      <c r="F20257">
        <f>IF(IFERROR(VLOOKUP(A20257,官网公开专利!B:B,1,0),0)&lt;&gt;0,1,0)</f>
        <v>1</v>
      </c>
    </row>
    <row r="20258" spans="1:6" x14ac:dyDescent="0.4">
      <c r="A20258" s="7" t="s">
        <v>10740</v>
      </c>
      <c r="B20258" s="7" t="s">
        <v>12542</v>
      </c>
      <c r="C20258" s="11">
        <v>37393</v>
      </c>
      <c r="D20258" s="7" t="s">
        <v>12543</v>
      </c>
      <c r="E20258" s="7" t="s">
        <v>12544</v>
      </c>
      <c r="F20258">
        <f>IF(IFERROR(VLOOKUP(A20258,官网公开专利!B:B,1,0),0)&lt;&gt;0,1,0)</f>
        <v>1</v>
      </c>
    </row>
    <row r="20259" spans="1:6" x14ac:dyDescent="0.4">
      <c r="A20259" s="7" t="s">
        <v>10919</v>
      </c>
      <c r="B20259" s="7" t="s">
        <v>12542</v>
      </c>
      <c r="C20259" s="11">
        <v>37393</v>
      </c>
      <c r="D20259" s="7" t="s">
        <v>12543</v>
      </c>
      <c r="E20259" s="7" t="s">
        <v>12544</v>
      </c>
      <c r="F20259">
        <f>IF(IFERROR(VLOOKUP(A20259,官网公开专利!B:B,1,0),0)&lt;&gt;0,1,0)</f>
        <v>1</v>
      </c>
    </row>
    <row r="20260" spans="1:6" x14ac:dyDescent="0.4">
      <c r="A20260" s="7" t="s">
        <v>10191</v>
      </c>
      <c r="B20260" s="7" t="s">
        <v>12542</v>
      </c>
      <c r="C20260" s="11">
        <v>37393</v>
      </c>
      <c r="D20260" s="7" t="s">
        <v>12543</v>
      </c>
      <c r="E20260" s="7" t="s">
        <v>12544</v>
      </c>
      <c r="F20260">
        <f>IF(IFERROR(VLOOKUP(A20260,官网公开专利!B:B,1,0),0)&lt;&gt;0,1,0)</f>
        <v>1</v>
      </c>
    </row>
    <row r="20261" spans="1:6" x14ac:dyDescent="0.4">
      <c r="A20261" s="7" t="s">
        <v>10629</v>
      </c>
      <c r="B20261" s="7" t="s">
        <v>12537</v>
      </c>
      <c r="C20261" s="11">
        <v>38413</v>
      </c>
      <c r="D20261" s="7" t="s">
        <v>12538</v>
      </c>
      <c r="E20261" s="7" t="s">
        <v>12539</v>
      </c>
      <c r="F20261">
        <f>IF(IFERROR(VLOOKUP(A20261,官网公开专利!B:B,1,0),0)&lt;&gt;0,1,0)</f>
        <v>1</v>
      </c>
    </row>
    <row r="20262" spans="1:6" x14ac:dyDescent="0.4">
      <c r="A20262" s="7" t="s">
        <v>9442</v>
      </c>
      <c r="B20262" s="7" t="s">
        <v>12536</v>
      </c>
      <c r="C20262" s="11">
        <v>36052</v>
      </c>
      <c r="D20262" s="7" t="s">
        <v>12440</v>
      </c>
      <c r="E20262" s="7" t="s">
        <v>11832</v>
      </c>
      <c r="F20262">
        <f>IF(IFERROR(VLOOKUP(A20262,官网公开专利!B:B,1,0),0)&lt;&gt;0,1,0)</f>
        <v>1</v>
      </c>
    </row>
    <row r="20263" spans="1:6" x14ac:dyDescent="0.4">
      <c r="A20263" s="7" t="s">
        <v>9800</v>
      </c>
      <c r="B20263" s="7" t="s">
        <v>12536</v>
      </c>
      <c r="C20263" s="11">
        <v>36052</v>
      </c>
      <c r="D20263" s="7" t="s">
        <v>12440</v>
      </c>
      <c r="E20263" s="7" t="s">
        <v>11832</v>
      </c>
      <c r="F20263">
        <f>IF(IFERROR(VLOOKUP(A20263,官网公开专利!B:B,1,0),0)&lt;&gt;0,1,0)</f>
        <v>1</v>
      </c>
    </row>
    <row r="20264" spans="1:6" x14ac:dyDescent="0.4">
      <c r="A20264" s="7" t="s">
        <v>9441</v>
      </c>
      <c r="B20264" s="7" t="s">
        <v>12536</v>
      </c>
      <c r="C20264" s="11">
        <v>36052</v>
      </c>
      <c r="D20264" s="7" t="s">
        <v>12440</v>
      </c>
      <c r="E20264" s="7"/>
      <c r="F20264">
        <f>IF(IFERROR(VLOOKUP(A20264,官网公开专利!B:B,1,0),0)&lt;&gt;0,1,0)</f>
        <v>1</v>
      </c>
    </row>
    <row r="20265" spans="1:6" x14ac:dyDescent="0.4">
      <c r="A20265" s="7" t="s">
        <v>9976</v>
      </c>
      <c r="B20265" s="7" t="s">
        <v>12536</v>
      </c>
      <c r="C20265" s="11">
        <v>36052</v>
      </c>
      <c r="D20265" s="7" t="s">
        <v>12440</v>
      </c>
      <c r="E20265" s="7"/>
      <c r="F20265">
        <f>IF(IFERROR(VLOOKUP(A20265,官网公开专利!B:B,1,0),0)&lt;&gt;0,1,0)</f>
        <v>1</v>
      </c>
    </row>
    <row r="20266" spans="1:6" x14ac:dyDescent="0.4">
      <c r="A20266" s="7" t="s">
        <v>10082</v>
      </c>
      <c r="B20266" s="7" t="s">
        <v>12533</v>
      </c>
      <c r="C20266" s="11">
        <v>38413</v>
      </c>
      <c r="D20266" s="7" t="s">
        <v>12534</v>
      </c>
      <c r="E20266" s="7" t="s">
        <v>12535</v>
      </c>
      <c r="F20266">
        <f>IF(IFERROR(VLOOKUP(A20266,官网公开专利!B:B,1,0),0)&lt;&gt;0,1,0)</f>
        <v>1</v>
      </c>
    </row>
    <row r="20267" spans="1:6" x14ac:dyDescent="0.4">
      <c r="A20267" s="7" t="s">
        <v>10085</v>
      </c>
      <c r="B20267" s="7" t="s">
        <v>12533</v>
      </c>
      <c r="C20267" s="11">
        <v>38413</v>
      </c>
      <c r="D20267" s="7" t="s">
        <v>12534</v>
      </c>
      <c r="E20267" s="7" t="s">
        <v>12535</v>
      </c>
      <c r="F20267">
        <f>IF(IFERROR(VLOOKUP(A20267,官网公开专利!B:B,1,0),0)&lt;&gt;0,1,0)</f>
        <v>1</v>
      </c>
    </row>
    <row r="20268" spans="1:6" x14ac:dyDescent="0.4">
      <c r="A20268" s="7" t="s">
        <v>10733</v>
      </c>
      <c r="B20268" s="7" t="s">
        <v>12532</v>
      </c>
      <c r="C20268" s="11">
        <v>38418</v>
      </c>
      <c r="D20268" s="7" t="s">
        <v>93</v>
      </c>
      <c r="E20268" s="7"/>
      <c r="F20268">
        <f>IF(IFERROR(VLOOKUP(A20268,官网公开专利!B:B,1,0),0)&lt;&gt;0,1,0)</f>
        <v>1</v>
      </c>
    </row>
    <row r="20269" spans="1:6" x14ac:dyDescent="0.4">
      <c r="A20269" s="7" t="s">
        <v>10736</v>
      </c>
      <c r="B20269" s="7" t="s">
        <v>12532</v>
      </c>
      <c r="C20269" s="11">
        <v>38418</v>
      </c>
      <c r="D20269" s="7" t="s">
        <v>93</v>
      </c>
      <c r="E20269" s="7"/>
      <c r="F20269">
        <f>IF(IFERROR(VLOOKUP(A20269,官网公开专利!B:B,1,0),0)&lt;&gt;0,1,0)</f>
        <v>1</v>
      </c>
    </row>
    <row r="20270" spans="1:6" x14ac:dyDescent="0.4">
      <c r="A20270" s="7" t="s">
        <v>10737</v>
      </c>
      <c r="B20270" s="7" t="s">
        <v>12532</v>
      </c>
      <c r="C20270" s="11">
        <v>38418</v>
      </c>
      <c r="D20270" s="7" t="s">
        <v>93</v>
      </c>
      <c r="E20270" s="7"/>
      <c r="F20270">
        <f>IF(IFERROR(VLOOKUP(A20270,官网公开专利!B:B,1,0),0)&lt;&gt;0,1,0)</f>
        <v>1</v>
      </c>
    </row>
    <row r="20271" spans="1:6" x14ac:dyDescent="0.4">
      <c r="A20271" s="7" t="s">
        <v>10738</v>
      </c>
      <c r="B20271" s="7" t="s">
        <v>12532</v>
      </c>
      <c r="C20271" s="11">
        <v>38418</v>
      </c>
      <c r="D20271" s="7" t="s">
        <v>93</v>
      </c>
      <c r="E20271" s="7"/>
      <c r="F20271">
        <f>IF(IFERROR(VLOOKUP(A20271,官网公开专利!B:B,1,0),0)&lt;&gt;0,1,0)</f>
        <v>1</v>
      </c>
    </row>
    <row r="20272" spans="1:6" x14ac:dyDescent="0.4">
      <c r="A20272" s="7" t="s">
        <v>9604</v>
      </c>
      <c r="B20272" s="7" t="s">
        <v>6025</v>
      </c>
      <c r="C20272" s="11">
        <v>34960</v>
      </c>
      <c r="D20272" s="7" t="s">
        <v>6015</v>
      </c>
      <c r="E20272" s="7" t="s">
        <v>11562</v>
      </c>
      <c r="F20272">
        <f>IF(IFERROR(VLOOKUP(A20272,官网公开专利!B:B,1,0),0)&lt;&gt;0,1,0)</f>
        <v>1</v>
      </c>
    </row>
    <row r="20273" spans="1:6" x14ac:dyDescent="0.4">
      <c r="A20273" s="7" t="s">
        <v>9605</v>
      </c>
      <c r="B20273" s="7" t="s">
        <v>6025</v>
      </c>
      <c r="C20273" s="11">
        <v>34960</v>
      </c>
      <c r="D20273" s="7" t="s">
        <v>6015</v>
      </c>
      <c r="E20273" s="7" t="s">
        <v>6016</v>
      </c>
      <c r="F20273">
        <f>IF(IFERROR(VLOOKUP(A20273,官网公开专利!B:B,1,0),0)&lt;&gt;0,1,0)</f>
        <v>1</v>
      </c>
    </row>
    <row r="20274" spans="1:6" x14ac:dyDescent="0.4">
      <c r="A20274" s="7" t="s">
        <v>9606</v>
      </c>
      <c r="B20274" s="7" t="s">
        <v>6025</v>
      </c>
      <c r="C20274" s="11">
        <v>34960</v>
      </c>
      <c r="D20274" s="7" t="s">
        <v>6015</v>
      </c>
      <c r="E20274" s="7" t="s">
        <v>6016</v>
      </c>
      <c r="F20274">
        <f>IF(IFERROR(VLOOKUP(A20274,官网公开专利!B:B,1,0),0)&lt;&gt;0,1,0)</f>
        <v>1</v>
      </c>
    </row>
    <row r="20275" spans="1:6" x14ac:dyDescent="0.4">
      <c r="A20275" s="7" t="s">
        <v>7391</v>
      </c>
      <c r="B20275" s="7" t="s">
        <v>7416</v>
      </c>
      <c r="C20275" s="11">
        <v>38413</v>
      </c>
      <c r="D20275" s="7" t="s">
        <v>7417</v>
      </c>
      <c r="E20275" s="7" t="s">
        <v>7418</v>
      </c>
      <c r="F20275">
        <f>IF(IFERROR(VLOOKUP(A20275,官网公开专利!B:B,1,0),0)&lt;&gt;0,1,0)</f>
        <v>1</v>
      </c>
    </row>
    <row r="20276" spans="1:6" x14ac:dyDescent="0.4">
      <c r="A20276" s="7" t="s">
        <v>9907</v>
      </c>
      <c r="B20276" s="7" t="s">
        <v>7416</v>
      </c>
      <c r="C20276" s="11">
        <v>38413</v>
      </c>
      <c r="D20276" s="7" t="s">
        <v>7417</v>
      </c>
      <c r="E20276" s="7" t="s">
        <v>7418</v>
      </c>
      <c r="F20276">
        <f>IF(IFERROR(VLOOKUP(A20276,官网公开专利!B:B,1,0),0)&lt;&gt;0,1,0)</f>
        <v>1</v>
      </c>
    </row>
    <row r="20277" spans="1:6" x14ac:dyDescent="0.4">
      <c r="A20277" s="7" t="s">
        <v>9908</v>
      </c>
      <c r="B20277" s="7" t="s">
        <v>7416</v>
      </c>
      <c r="C20277" s="11">
        <v>38413</v>
      </c>
      <c r="D20277" s="7" t="s">
        <v>7417</v>
      </c>
      <c r="E20277" s="7" t="s">
        <v>7418</v>
      </c>
      <c r="F20277">
        <f>IF(IFERROR(VLOOKUP(A20277,官网公开专利!B:B,1,0),0)&lt;&gt;0,1,0)</f>
        <v>1</v>
      </c>
    </row>
    <row r="20278" spans="1:6" x14ac:dyDescent="0.4">
      <c r="A20278" s="7" t="s">
        <v>10629</v>
      </c>
      <c r="B20278" s="7" t="s">
        <v>7416</v>
      </c>
      <c r="C20278" s="11">
        <v>38413</v>
      </c>
      <c r="D20278" s="7" t="s">
        <v>7417</v>
      </c>
      <c r="E20278" s="7" t="s">
        <v>7418</v>
      </c>
      <c r="F20278">
        <f>IF(IFERROR(VLOOKUP(A20278,官网公开专利!B:B,1,0),0)&lt;&gt;0,1,0)</f>
        <v>1</v>
      </c>
    </row>
    <row r="20279" spans="1:6" x14ac:dyDescent="0.4">
      <c r="A20279" s="7" t="s">
        <v>9905</v>
      </c>
      <c r="B20279" s="7" t="s">
        <v>7416</v>
      </c>
      <c r="C20279" s="11">
        <v>38413</v>
      </c>
      <c r="D20279" s="7" t="s">
        <v>7417</v>
      </c>
      <c r="E20279" s="7"/>
      <c r="F20279">
        <f>IF(IFERROR(VLOOKUP(A20279,官网公开专利!B:B,1,0),0)&lt;&gt;0,1,0)</f>
        <v>1</v>
      </c>
    </row>
    <row r="20280" spans="1:6" x14ac:dyDescent="0.4">
      <c r="A20280" s="7" t="s">
        <v>10378</v>
      </c>
      <c r="B20280" s="7" t="s">
        <v>12531</v>
      </c>
      <c r="C20280" s="11">
        <v>38408</v>
      </c>
      <c r="D20280" s="7" t="s">
        <v>3842</v>
      </c>
      <c r="E20280" s="7"/>
      <c r="F20280">
        <f>IF(IFERROR(VLOOKUP(A20280,官网公开专利!B:B,1,0),0)&lt;&gt;0,1,0)</f>
        <v>1</v>
      </c>
    </row>
    <row r="20281" spans="1:6" x14ac:dyDescent="0.4">
      <c r="A20281" s="7" t="s">
        <v>9873</v>
      </c>
      <c r="B20281" s="7" t="s">
        <v>12528</v>
      </c>
      <c r="C20281" s="11">
        <v>35564</v>
      </c>
      <c r="D20281" s="7" t="s">
        <v>12529</v>
      </c>
      <c r="E20281" s="7" t="s">
        <v>12530</v>
      </c>
      <c r="F20281">
        <f>IF(IFERROR(VLOOKUP(A20281,官网公开专利!B:B,1,0),0)&lt;&gt;0,1,0)</f>
        <v>1</v>
      </c>
    </row>
    <row r="20282" spans="1:6" x14ac:dyDescent="0.4">
      <c r="A20282" s="7" t="s">
        <v>9715</v>
      </c>
      <c r="B20282" s="7" t="s">
        <v>3982</v>
      </c>
      <c r="C20282" s="11">
        <v>37826</v>
      </c>
      <c r="D20282" s="7" t="s">
        <v>3983</v>
      </c>
      <c r="E20282" s="7" t="s">
        <v>6969</v>
      </c>
      <c r="F20282">
        <f>IF(IFERROR(VLOOKUP(A20282,官网公开专利!B:B,1,0),0)&lt;&gt;0,1,0)</f>
        <v>1</v>
      </c>
    </row>
    <row r="20283" spans="1:6" x14ac:dyDescent="0.4">
      <c r="A20283" s="7" t="s">
        <v>10053</v>
      </c>
      <c r="B20283" s="7" t="s">
        <v>3982</v>
      </c>
      <c r="C20283" s="11">
        <v>37826</v>
      </c>
      <c r="D20283" s="7" t="s">
        <v>3983</v>
      </c>
      <c r="E20283" s="7"/>
      <c r="F20283">
        <f>IF(IFERROR(VLOOKUP(A20283,官网公开专利!B:B,1,0),0)&lt;&gt;0,1,0)</f>
        <v>1</v>
      </c>
    </row>
    <row r="20284" spans="1:6" x14ac:dyDescent="0.4">
      <c r="A20284" s="7" t="s">
        <v>10469</v>
      </c>
      <c r="B20284" s="7" t="s">
        <v>12527</v>
      </c>
      <c r="C20284" s="11">
        <v>37876</v>
      </c>
      <c r="D20284" s="7" t="s">
        <v>93</v>
      </c>
      <c r="E20284" s="7"/>
      <c r="F20284">
        <f>IF(IFERROR(VLOOKUP(A20284,官网公开专利!B:B,1,0),0)&lt;&gt;0,1,0)</f>
        <v>1</v>
      </c>
    </row>
    <row r="20285" spans="1:6" x14ac:dyDescent="0.4">
      <c r="A20285" s="7" t="s">
        <v>10378</v>
      </c>
      <c r="B20285" s="7" t="s">
        <v>5511</v>
      </c>
      <c r="C20285" s="11">
        <v>38401</v>
      </c>
      <c r="D20285" s="7" t="s">
        <v>5512</v>
      </c>
      <c r="E20285" s="7"/>
      <c r="F20285">
        <f>IF(IFERROR(VLOOKUP(A20285,官网公开专利!B:B,1,0),0)&lt;&gt;0,1,0)</f>
        <v>1</v>
      </c>
    </row>
    <row r="20286" spans="1:6" x14ac:dyDescent="0.4">
      <c r="A20286" s="7" t="s">
        <v>10325</v>
      </c>
      <c r="B20286" s="7" t="s">
        <v>1023</v>
      </c>
      <c r="C20286" s="11">
        <v>37841</v>
      </c>
      <c r="D20286" s="7" t="s">
        <v>1024</v>
      </c>
      <c r="E20286" s="7" t="s">
        <v>12526</v>
      </c>
      <c r="F20286">
        <f>IF(IFERROR(VLOOKUP(A20286,官网公开专利!B:B,1,0),0)&lt;&gt;0,1,0)</f>
        <v>1</v>
      </c>
    </row>
    <row r="20287" spans="1:6" x14ac:dyDescent="0.4">
      <c r="A20287" s="7" t="s">
        <v>10087</v>
      </c>
      <c r="B20287" s="7" t="s">
        <v>1023</v>
      </c>
      <c r="C20287" s="11">
        <v>37841</v>
      </c>
      <c r="D20287" s="7" t="s">
        <v>1024</v>
      </c>
      <c r="E20287" s="7" t="s">
        <v>12526</v>
      </c>
      <c r="F20287">
        <f>IF(IFERROR(VLOOKUP(A20287,官网公开专利!B:B,1,0),0)&lt;&gt;0,1,0)</f>
        <v>1</v>
      </c>
    </row>
    <row r="20288" spans="1:6" x14ac:dyDescent="0.4">
      <c r="A20288" s="7" t="s">
        <v>10090</v>
      </c>
      <c r="B20288" s="7" t="s">
        <v>1023</v>
      </c>
      <c r="C20288" s="11">
        <v>37841</v>
      </c>
      <c r="D20288" s="7" t="s">
        <v>1024</v>
      </c>
      <c r="E20288" s="7" t="s">
        <v>12526</v>
      </c>
      <c r="F20288">
        <f>IF(IFERROR(VLOOKUP(A20288,官网公开专利!B:B,1,0),0)&lt;&gt;0,1,0)</f>
        <v>1</v>
      </c>
    </row>
    <row r="20289" spans="1:6" x14ac:dyDescent="0.4">
      <c r="A20289" s="7" t="s">
        <v>9964</v>
      </c>
      <c r="B20289" s="7" t="s">
        <v>1023</v>
      </c>
      <c r="C20289" s="11">
        <v>37841</v>
      </c>
      <c r="D20289" s="7" t="s">
        <v>1024</v>
      </c>
      <c r="E20289" s="7"/>
      <c r="F20289">
        <f>IF(IFERROR(VLOOKUP(A20289,官网公开专利!B:B,1,0),0)&lt;&gt;0,1,0)</f>
        <v>1</v>
      </c>
    </row>
    <row r="20290" spans="1:6" x14ac:dyDescent="0.4">
      <c r="A20290" s="7" t="s">
        <v>4806</v>
      </c>
      <c r="B20290" s="7" t="s">
        <v>4657</v>
      </c>
      <c r="C20290" s="11">
        <v>37893</v>
      </c>
      <c r="D20290" s="7" t="s">
        <v>4658</v>
      </c>
      <c r="E20290" s="7" t="s">
        <v>4659</v>
      </c>
      <c r="F20290">
        <f>IF(IFERROR(VLOOKUP(A20290,官网公开专利!B:B,1,0),0)&lt;&gt;0,1,0)</f>
        <v>1</v>
      </c>
    </row>
    <row r="20291" spans="1:6" x14ac:dyDescent="0.4">
      <c r="A20291" s="7" t="s">
        <v>10976</v>
      </c>
      <c r="B20291" s="7" t="s">
        <v>4657</v>
      </c>
      <c r="C20291" s="11">
        <v>37893</v>
      </c>
      <c r="D20291" s="7" t="s">
        <v>4658</v>
      </c>
      <c r="E20291" s="7"/>
      <c r="F20291">
        <f>IF(IFERROR(VLOOKUP(A20291,官网公开专利!B:B,1,0),0)&lt;&gt;0,1,0)</f>
        <v>1</v>
      </c>
    </row>
    <row r="20292" spans="1:6" x14ac:dyDescent="0.4">
      <c r="A20292" s="7" t="s">
        <v>10978</v>
      </c>
      <c r="B20292" s="7" t="s">
        <v>4657</v>
      </c>
      <c r="C20292" s="11">
        <v>37893</v>
      </c>
      <c r="D20292" s="7" t="s">
        <v>4658</v>
      </c>
      <c r="E20292" s="7"/>
      <c r="F20292">
        <f>IF(IFERROR(VLOOKUP(A20292,官网公开专利!B:B,1,0),0)&lt;&gt;0,1,0)</f>
        <v>1</v>
      </c>
    </row>
    <row r="20293" spans="1:6" x14ac:dyDescent="0.4">
      <c r="A20293" s="7" t="s">
        <v>9434</v>
      </c>
      <c r="B20293" s="7" t="s">
        <v>12523</v>
      </c>
      <c r="C20293" s="11">
        <v>38385</v>
      </c>
      <c r="D20293" s="7" t="s">
        <v>4031</v>
      </c>
      <c r="E20293" s="7" t="s">
        <v>12524</v>
      </c>
      <c r="F20293">
        <f>IF(IFERROR(VLOOKUP(A20293,官网公开专利!B:B,1,0),0)&lt;&gt;0,1,0)</f>
        <v>1</v>
      </c>
    </row>
    <row r="20294" spans="1:6" x14ac:dyDescent="0.4">
      <c r="A20294" s="7" t="s">
        <v>9438</v>
      </c>
      <c r="B20294" s="7" t="s">
        <v>12523</v>
      </c>
      <c r="C20294" s="11">
        <v>38385</v>
      </c>
      <c r="D20294" s="7" t="s">
        <v>4031</v>
      </c>
      <c r="E20294" s="7" t="s">
        <v>12525</v>
      </c>
      <c r="F20294">
        <f>IF(IFERROR(VLOOKUP(A20294,官网公开专利!B:B,1,0),0)&lt;&gt;0,1,0)</f>
        <v>1</v>
      </c>
    </row>
    <row r="20295" spans="1:6" x14ac:dyDescent="0.4">
      <c r="A20295" s="7" t="s">
        <v>9440</v>
      </c>
      <c r="B20295" s="7" t="s">
        <v>12523</v>
      </c>
      <c r="C20295" s="11">
        <v>38385</v>
      </c>
      <c r="D20295" s="7" t="s">
        <v>4031</v>
      </c>
      <c r="E20295" s="7" t="s">
        <v>12524</v>
      </c>
      <c r="F20295">
        <f>IF(IFERROR(VLOOKUP(A20295,官网公开专利!B:B,1,0),0)&lt;&gt;0,1,0)</f>
        <v>1</v>
      </c>
    </row>
    <row r="20296" spans="1:6" x14ac:dyDescent="0.4">
      <c r="A20296" s="7" t="s">
        <v>9441</v>
      </c>
      <c r="B20296" s="7" t="s">
        <v>12523</v>
      </c>
      <c r="C20296" s="11">
        <v>38385</v>
      </c>
      <c r="D20296" s="7" t="s">
        <v>4031</v>
      </c>
      <c r="E20296" s="7" t="s">
        <v>12524</v>
      </c>
      <c r="F20296">
        <f>IF(IFERROR(VLOOKUP(A20296,官网公开专利!B:B,1,0),0)&lt;&gt;0,1,0)</f>
        <v>1</v>
      </c>
    </row>
    <row r="20297" spans="1:6" x14ac:dyDescent="0.4">
      <c r="A20297" s="7" t="s">
        <v>9442</v>
      </c>
      <c r="B20297" s="7" t="s">
        <v>12523</v>
      </c>
      <c r="C20297" s="11">
        <v>38385</v>
      </c>
      <c r="D20297" s="7" t="s">
        <v>4031</v>
      </c>
      <c r="E20297" s="7" t="s">
        <v>12524</v>
      </c>
      <c r="F20297">
        <f>IF(IFERROR(VLOOKUP(A20297,官网公开专利!B:B,1,0),0)&lt;&gt;0,1,0)</f>
        <v>1</v>
      </c>
    </row>
    <row r="20298" spans="1:6" x14ac:dyDescent="0.4">
      <c r="A20298" s="7" t="s">
        <v>9883</v>
      </c>
      <c r="B20298" s="7" t="s">
        <v>1640</v>
      </c>
      <c r="C20298" s="11">
        <v>38133</v>
      </c>
      <c r="D20298" s="7" t="s">
        <v>150</v>
      </c>
      <c r="E20298" s="7" t="s">
        <v>1641</v>
      </c>
      <c r="F20298">
        <f>IF(IFERROR(VLOOKUP(A20298,官网公开专利!B:B,1,0),0)&lt;&gt;0,1,0)</f>
        <v>1</v>
      </c>
    </row>
    <row r="20299" spans="1:6" x14ac:dyDescent="0.4">
      <c r="A20299" s="7" t="s">
        <v>9884</v>
      </c>
      <c r="B20299" s="7" t="s">
        <v>1640</v>
      </c>
      <c r="C20299" s="11">
        <v>38133</v>
      </c>
      <c r="D20299" s="7" t="s">
        <v>150</v>
      </c>
      <c r="E20299" s="7" t="s">
        <v>1641</v>
      </c>
      <c r="F20299">
        <f>IF(IFERROR(VLOOKUP(A20299,官网公开专利!B:B,1,0),0)&lt;&gt;0,1,0)</f>
        <v>1</v>
      </c>
    </row>
    <row r="20300" spans="1:6" x14ac:dyDescent="0.4">
      <c r="A20300" s="7" t="s">
        <v>9887</v>
      </c>
      <c r="B20300" s="7" t="s">
        <v>1640</v>
      </c>
      <c r="C20300" s="11">
        <v>38133</v>
      </c>
      <c r="D20300" s="7" t="s">
        <v>150</v>
      </c>
      <c r="E20300" s="7" t="s">
        <v>1641</v>
      </c>
      <c r="F20300">
        <f>IF(IFERROR(VLOOKUP(A20300,官网公开专利!B:B,1,0),0)&lt;&gt;0,1,0)</f>
        <v>1</v>
      </c>
    </row>
    <row r="20301" spans="1:6" x14ac:dyDescent="0.4">
      <c r="A20301" s="7" t="s">
        <v>9885</v>
      </c>
      <c r="B20301" s="7" t="s">
        <v>1640</v>
      </c>
      <c r="C20301" s="11">
        <v>38133</v>
      </c>
      <c r="D20301" s="7" t="s">
        <v>150</v>
      </c>
      <c r="E20301" s="7" t="s">
        <v>1641</v>
      </c>
      <c r="F20301">
        <f>IF(IFERROR(VLOOKUP(A20301,官网公开专利!B:B,1,0),0)&lt;&gt;0,1,0)</f>
        <v>1</v>
      </c>
    </row>
    <row r="20302" spans="1:6" x14ac:dyDescent="0.4">
      <c r="A20302" s="7" t="s">
        <v>9460</v>
      </c>
      <c r="B20302" s="7" t="s">
        <v>1640</v>
      </c>
      <c r="C20302" s="11">
        <v>38133</v>
      </c>
      <c r="D20302" s="7" t="s">
        <v>150</v>
      </c>
      <c r="E20302" s="7" t="s">
        <v>1641</v>
      </c>
      <c r="F20302">
        <f>IF(IFERROR(VLOOKUP(A20302,官网公开专利!B:B,1,0),0)&lt;&gt;0,1,0)</f>
        <v>1</v>
      </c>
    </row>
    <row r="20303" spans="1:6" x14ac:dyDescent="0.4">
      <c r="A20303" s="7" t="s">
        <v>10109</v>
      </c>
      <c r="B20303" s="7" t="s">
        <v>12519</v>
      </c>
      <c r="C20303" s="11">
        <v>38387</v>
      </c>
      <c r="D20303" s="7" t="s">
        <v>12520</v>
      </c>
      <c r="E20303" s="7"/>
      <c r="F20303">
        <f>IF(IFERROR(VLOOKUP(A20303,官网公开专利!B:B,1,0),0)&lt;&gt;0,1,0)</f>
        <v>1</v>
      </c>
    </row>
    <row r="20304" spans="1:6" x14ac:dyDescent="0.4">
      <c r="A20304" s="7" t="s">
        <v>9524</v>
      </c>
      <c r="B20304" s="7" t="s">
        <v>12516</v>
      </c>
      <c r="C20304" s="11">
        <v>38393</v>
      </c>
      <c r="D20304" s="7" t="s">
        <v>12517</v>
      </c>
      <c r="E20304" s="7" t="s">
        <v>12518</v>
      </c>
      <c r="F20304">
        <f>IF(IFERROR(VLOOKUP(A20304,官网公开专利!B:B,1,0),0)&lt;&gt;0,1,0)</f>
        <v>1</v>
      </c>
    </row>
    <row r="20305" spans="1:6" x14ac:dyDescent="0.4">
      <c r="A20305" s="7" t="s">
        <v>11055</v>
      </c>
      <c r="B20305" s="7" t="s">
        <v>12521</v>
      </c>
      <c r="C20305" s="11">
        <v>37819</v>
      </c>
      <c r="D20305" s="7" t="s">
        <v>12522</v>
      </c>
      <c r="E20305" s="7"/>
      <c r="F20305">
        <f>IF(IFERROR(VLOOKUP(A20305,官网公开专利!B:B,1,0),0)&lt;&gt;0,1,0)</f>
        <v>1</v>
      </c>
    </row>
    <row r="20306" spans="1:6" x14ac:dyDescent="0.4">
      <c r="A20306" s="7" t="s">
        <v>9513</v>
      </c>
      <c r="B20306" s="7" t="s">
        <v>6962</v>
      </c>
      <c r="C20306" s="11">
        <v>36340</v>
      </c>
      <c r="D20306" s="7" t="s">
        <v>2009</v>
      </c>
      <c r="E20306" s="7" t="s">
        <v>6963</v>
      </c>
      <c r="F20306">
        <f>IF(IFERROR(VLOOKUP(A20306,官网公开专利!B:B,1,0),0)&lt;&gt;0,1,0)</f>
        <v>1</v>
      </c>
    </row>
    <row r="20307" spans="1:6" x14ac:dyDescent="0.4">
      <c r="A20307" s="7" t="s">
        <v>9464</v>
      </c>
      <c r="B20307" s="7" t="s">
        <v>12513</v>
      </c>
      <c r="C20307" s="11">
        <v>37293</v>
      </c>
      <c r="D20307" s="7" t="s">
        <v>12514</v>
      </c>
      <c r="E20307" s="7" t="s">
        <v>12515</v>
      </c>
      <c r="F20307">
        <f>IF(IFERROR(VLOOKUP(A20307,官网公开专利!B:B,1,0),0)&lt;&gt;0,1,0)</f>
        <v>1</v>
      </c>
    </row>
    <row r="20308" spans="1:6" x14ac:dyDescent="0.4">
      <c r="A20308" s="7" t="s">
        <v>9482</v>
      </c>
      <c r="B20308" s="7" t="s">
        <v>12513</v>
      </c>
      <c r="C20308" s="11">
        <v>37293</v>
      </c>
      <c r="D20308" s="7" t="s">
        <v>12514</v>
      </c>
      <c r="E20308" s="7" t="s">
        <v>12515</v>
      </c>
      <c r="F20308">
        <f>IF(IFERROR(VLOOKUP(A20308,官网公开专利!B:B,1,0),0)&lt;&gt;0,1,0)</f>
        <v>1</v>
      </c>
    </row>
    <row r="20309" spans="1:6" x14ac:dyDescent="0.4">
      <c r="A20309" s="7" t="s">
        <v>10478</v>
      </c>
      <c r="B20309" s="7" t="s">
        <v>12511</v>
      </c>
      <c r="C20309" s="11">
        <v>38373</v>
      </c>
      <c r="D20309" s="7" t="s">
        <v>805</v>
      </c>
      <c r="E20309" s="7" t="s">
        <v>12512</v>
      </c>
      <c r="F20309">
        <f>IF(IFERROR(VLOOKUP(A20309,官网公开专利!B:B,1,0),0)&lt;&gt;0,1,0)</f>
        <v>1</v>
      </c>
    </row>
    <row r="20310" spans="1:6" x14ac:dyDescent="0.4">
      <c r="A20310" s="7" t="s">
        <v>12279</v>
      </c>
      <c r="B20310" s="7" t="s">
        <v>12511</v>
      </c>
      <c r="C20310" s="11">
        <v>38373</v>
      </c>
      <c r="D20310" s="7" t="s">
        <v>805</v>
      </c>
      <c r="E20310" s="7"/>
      <c r="F20310">
        <f>IF(IFERROR(VLOOKUP(A20310,官网公开专利!B:B,1,0),0)&lt;&gt;0,1,0)</f>
        <v>1</v>
      </c>
    </row>
    <row r="20311" spans="1:6" x14ac:dyDescent="0.4">
      <c r="A20311" s="7" t="s">
        <v>10626</v>
      </c>
      <c r="B20311" s="7" t="s">
        <v>12509</v>
      </c>
      <c r="C20311" s="11">
        <v>37442</v>
      </c>
      <c r="D20311" s="7" t="s">
        <v>1650</v>
      </c>
      <c r="E20311" s="7" t="s">
        <v>12510</v>
      </c>
      <c r="F20311">
        <f>IF(IFERROR(VLOOKUP(A20311,官网公开专利!B:B,1,0),0)&lt;&gt;0,1,0)</f>
        <v>1</v>
      </c>
    </row>
    <row r="20312" spans="1:6" x14ac:dyDescent="0.4">
      <c r="A20312" s="7" t="s">
        <v>10373</v>
      </c>
      <c r="B20312" s="7" t="s">
        <v>12504</v>
      </c>
      <c r="C20312" s="11">
        <v>37791</v>
      </c>
      <c r="D20312" s="7" t="s">
        <v>12505</v>
      </c>
      <c r="E20312" s="7" t="s">
        <v>12506</v>
      </c>
      <c r="F20312">
        <f>IF(IFERROR(VLOOKUP(A20312,官网公开专利!B:B,1,0),0)&lt;&gt;0,1,0)</f>
        <v>1</v>
      </c>
    </row>
    <row r="20313" spans="1:6" x14ac:dyDescent="0.4">
      <c r="A20313" s="7" t="s">
        <v>10374</v>
      </c>
      <c r="B20313" s="7" t="s">
        <v>12504</v>
      </c>
      <c r="C20313" s="11">
        <v>37791</v>
      </c>
      <c r="D20313" s="7" t="s">
        <v>12505</v>
      </c>
      <c r="E20313" s="7" t="s">
        <v>12506</v>
      </c>
      <c r="F20313">
        <f>IF(IFERROR(VLOOKUP(A20313,官网公开专利!B:B,1,0),0)&lt;&gt;0,1,0)</f>
        <v>1</v>
      </c>
    </row>
    <row r="20314" spans="1:6" x14ac:dyDescent="0.4">
      <c r="A20314" s="7" t="s">
        <v>10378</v>
      </c>
      <c r="B20314" s="7" t="s">
        <v>12504</v>
      </c>
      <c r="C20314" s="11">
        <v>37791</v>
      </c>
      <c r="D20314" s="7" t="s">
        <v>12505</v>
      </c>
      <c r="E20314" s="7"/>
      <c r="F20314">
        <f>IF(IFERROR(VLOOKUP(A20314,官网公开专利!B:B,1,0),0)&lt;&gt;0,1,0)</f>
        <v>1</v>
      </c>
    </row>
    <row r="20315" spans="1:6" x14ac:dyDescent="0.4">
      <c r="A20315" s="7" t="s">
        <v>9592</v>
      </c>
      <c r="B20315" s="7" t="s">
        <v>12507</v>
      </c>
      <c r="C20315" s="11">
        <v>37706</v>
      </c>
      <c r="D20315" s="7" t="s">
        <v>10995</v>
      </c>
      <c r="E20315" s="7" t="s">
        <v>12508</v>
      </c>
      <c r="F20315">
        <f>IF(IFERROR(VLOOKUP(A20315,官网公开专利!B:B,1,0),0)&lt;&gt;0,1,0)</f>
        <v>1</v>
      </c>
    </row>
    <row r="20316" spans="1:6" x14ac:dyDescent="0.4">
      <c r="A20316" s="7" t="s">
        <v>10706</v>
      </c>
      <c r="B20316" s="7" t="s">
        <v>12502</v>
      </c>
      <c r="C20316" s="11">
        <v>38198</v>
      </c>
      <c r="D20316" s="7" t="s">
        <v>11834</v>
      </c>
      <c r="E20316" s="7" t="s">
        <v>12503</v>
      </c>
      <c r="F20316">
        <f>IF(IFERROR(VLOOKUP(A20316,官网公开专利!B:B,1,0),0)&lt;&gt;0,1,0)</f>
        <v>1</v>
      </c>
    </row>
    <row r="20317" spans="1:6" x14ac:dyDescent="0.4">
      <c r="A20317" s="7" t="s">
        <v>10707</v>
      </c>
      <c r="B20317" s="7" t="s">
        <v>12502</v>
      </c>
      <c r="C20317" s="11">
        <v>38198</v>
      </c>
      <c r="D20317" s="7" t="s">
        <v>11834</v>
      </c>
      <c r="E20317" s="7" t="s">
        <v>12503</v>
      </c>
      <c r="F20317">
        <f>IF(IFERROR(VLOOKUP(A20317,官网公开专利!B:B,1,0),0)&lt;&gt;0,1,0)</f>
        <v>1</v>
      </c>
    </row>
    <row r="20318" spans="1:6" x14ac:dyDescent="0.4">
      <c r="A20318" s="7" t="s">
        <v>10589</v>
      </c>
      <c r="B20318" s="7" t="s">
        <v>12502</v>
      </c>
      <c r="C20318" s="11">
        <v>38198</v>
      </c>
      <c r="D20318" s="7" t="s">
        <v>11834</v>
      </c>
      <c r="E20318" s="7"/>
      <c r="F20318">
        <f>IF(IFERROR(VLOOKUP(A20318,官网公开专利!B:B,1,0),0)&lt;&gt;0,1,0)</f>
        <v>1</v>
      </c>
    </row>
    <row r="20319" spans="1:6" x14ac:dyDescent="0.4">
      <c r="A20319" s="7" t="s">
        <v>10132</v>
      </c>
      <c r="B20319" s="7" t="s">
        <v>12502</v>
      </c>
      <c r="C20319" s="11">
        <v>38198</v>
      </c>
      <c r="D20319" s="7" t="s">
        <v>11834</v>
      </c>
      <c r="E20319" s="7"/>
      <c r="F20319">
        <f>IF(IFERROR(VLOOKUP(A20319,官网公开专利!B:B,1,0),0)&lt;&gt;0,1,0)</f>
        <v>1</v>
      </c>
    </row>
    <row r="20320" spans="1:6" x14ac:dyDescent="0.4">
      <c r="A20320" s="7" t="s">
        <v>10913</v>
      </c>
      <c r="B20320" s="7" t="s">
        <v>12499</v>
      </c>
      <c r="C20320" s="11">
        <v>38876</v>
      </c>
      <c r="D20320" s="7" t="s">
        <v>12500</v>
      </c>
      <c r="E20320" s="7" t="s">
        <v>12501</v>
      </c>
      <c r="F20320">
        <f>IF(IFERROR(VLOOKUP(A20320,官网公开专利!B:B,1,0),0)&lt;&gt;0,1,0)</f>
        <v>1</v>
      </c>
    </row>
    <row r="20321" spans="1:6" x14ac:dyDescent="0.4">
      <c r="A20321" s="7" t="s">
        <v>11644</v>
      </c>
      <c r="B20321" s="7" t="s">
        <v>12496</v>
      </c>
      <c r="C20321" s="11">
        <v>38135</v>
      </c>
      <c r="D20321" s="7" t="s">
        <v>840</v>
      </c>
      <c r="E20321" s="7"/>
      <c r="F20321">
        <f>IF(IFERROR(VLOOKUP(A20321,官网公开专利!B:B,1,0),0)&lt;&gt;0,1,0)</f>
        <v>1</v>
      </c>
    </row>
    <row r="20322" spans="1:6" x14ac:dyDescent="0.4">
      <c r="A20322" s="7" t="s">
        <v>9540</v>
      </c>
      <c r="B20322" s="7" t="s">
        <v>12497</v>
      </c>
      <c r="C20322" s="11">
        <v>37280</v>
      </c>
      <c r="D20322" s="7" t="s">
        <v>12498</v>
      </c>
      <c r="E20322" s="7"/>
      <c r="F20322">
        <f>IF(IFERROR(VLOOKUP(A20322,官网公开专利!B:B,1,0),0)&lt;&gt;0,1,0)</f>
        <v>1</v>
      </c>
    </row>
    <row r="20323" spans="1:6" x14ac:dyDescent="0.4">
      <c r="A20323" s="7" t="s">
        <v>9524</v>
      </c>
      <c r="B20323" s="7" t="s">
        <v>12493</v>
      </c>
      <c r="C20323" s="11">
        <v>36383</v>
      </c>
      <c r="D20323" s="7" t="s">
        <v>12494</v>
      </c>
      <c r="E20323" s="7" t="s">
        <v>12495</v>
      </c>
      <c r="F20323">
        <f>IF(IFERROR(VLOOKUP(A20323,官网公开专利!B:B,1,0),0)&lt;&gt;0,1,0)</f>
        <v>1</v>
      </c>
    </row>
    <row r="20324" spans="1:6" x14ac:dyDescent="0.4">
      <c r="A20324" s="7" t="s">
        <v>10706</v>
      </c>
      <c r="B20324" s="7" t="s">
        <v>12478</v>
      </c>
      <c r="C20324" s="11">
        <v>38359</v>
      </c>
      <c r="D20324" s="7" t="s">
        <v>12479</v>
      </c>
      <c r="E20324" s="7" t="s">
        <v>12480</v>
      </c>
      <c r="F20324">
        <f>IF(IFERROR(VLOOKUP(A20324,官网公开专利!B:B,1,0),0)&lt;&gt;0,1,0)</f>
        <v>1</v>
      </c>
    </row>
    <row r="20325" spans="1:6" x14ac:dyDescent="0.4">
      <c r="A20325" s="7" t="s">
        <v>10132</v>
      </c>
      <c r="B20325" s="7" t="s">
        <v>12478</v>
      </c>
      <c r="C20325" s="11">
        <v>38359</v>
      </c>
      <c r="D20325" s="7" t="s">
        <v>12479</v>
      </c>
      <c r="E20325" s="7" t="s">
        <v>12480</v>
      </c>
      <c r="F20325">
        <f>IF(IFERROR(VLOOKUP(A20325,官网公开专利!B:B,1,0),0)&lt;&gt;0,1,0)</f>
        <v>1</v>
      </c>
    </row>
    <row r="20326" spans="1:6" x14ac:dyDescent="0.4">
      <c r="A20326" s="7" t="s">
        <v>10707</v>
      </c>
      <c r="B20326" s="7" t="s">
        <v>12478</v>
      </c>
      <c r="C20326" s="11">
        <v>38359</v>
      </c>
      <c r="D20326" s="7" t="s">
        <v>12479</v>
      </c>
      <c r="E20326" s="7" t="s">
        <v>12480</v>
      </c>
      <c r="F20326">
        <f>IF(IFERROR(VLOOKUP(A20326,官网公开专利!B:B,1,0),0)&lt;&gt;0,1,0)</f>
        <v>1</v>
      </c>
    </row>
    <row r="20327" spans="1:6" x14ac:dyDescent="0.4">
      <c r="A20327" s="7" t="s">
        <v>10589</v>
      </c>
      <c r="B20327" s="7" t="s">
        <v>12490</v>
      </c>
      <c r="C20327" s="11">
        <v>38050</v>
      </c>
      <c r="D20327" s="7" t="s">
        <v>12491</v>
      </c>
      <c r="E20327" s="7" t="s">
        <v>12492</v>
      </c>
      <c r="F20327">
        <f>IF(IFERROR(VLOOKUP(A20327,官网公开专利!B:B,1,0),0)&lt;&gt;0,1,0)</f>
        <v>1</v>
      </c>
    </row>
    <row r="20328" spans="1:6" x14ac:dyDescent="0.4">
      <c r="A20328" s="7" t="s">
        <v>10706</v>
      </c>
      <c r="B20328" s="7" t="s">
        <v>12490</v>
      </c>
      <c r="C20328" s="11">
        <v>38050</v>
      </c>
      <c r="D20328" s="7" t="s">
        <v>12491</v>
      </c>
      <c r="E20328" s="7" t="s">
        <v>12492</v>
      </c>
      <c r="F20328">
        <f>IF(IFERROR(VLOOKUP(A20328,官网公开专利!B:B,1,0),0)&lt;&gt;0,1,0)</f>
        <v>1</v>
      </c>
    </row>
    <row r="20329" spans="1:6" x14ac:dyDescent="0.4">
      <c r="A20329" s="7" t="s">
        <v>10132</v>
      </c>
      <c r="B20329" s="7" t="s">
        <v>12490</v>
      </c>
      <c r="C20329" s="11">
        <v>38050</v>
      </c>
      <c r="D20329" s="7" t="s">
        <v>12491</v>
      </c>
      <c r="E20329" s="7" t="s">
        <v>12492</v>
      </c>
      <c r="F20329">
        <f>IF(IFERROR(VLOOKUP(A20329,官网公开专利!B:B,1,0),0)&lt;&gt;0,1,0)</f>
        <v>1</v>
      </c>
    </row>
    <row r="20330" spans="1:6" x14ac:dyDescent="0.4">
      <c r="A20330" s="7" t="s">
        <v>10707</v>
      </c>
      <c r="B20330" s="7" t="s">
        <v>12490</v>
      </c>
      <c r="C20330" s="11">
        <v>38050</v>
      </c>
      <c r="D20330" s="7" t="s">
        <v>12491</v>
      </c>
      <c r="E20330" s="7" t="s">
        <v>12492</v>
      </c>
      <c r="F20330">
        <f>IF(IFERROR(VLOOKUP(A20330,官网公开专利!B:B,1,0),0)&lt;&gt;0,1,0)</f>
        <v>1</v>
      </c>
    </row>
    <row r="20331" spans="1:6" x14ac:dyDescent="0.4">
      <c r="A20331" s="7" t="s">
        <v>10585</v>
      </c>
      <c r="B20331" s="7" t="s">
        <v>12490</v>
      </c>
      <c r="C20331" s="11">
        <v>38050</v>
      </c>
      <c r="D20331" s="7" t="s">
        <v>12491</v>
      </c>
      <c r="E20331" s="7"/>
      <c r="F20331">
        <f>IF(IFERROR(VLOOKUP(A20331,官网公开专利!B:B,1,0),0)&lt;&gt;0,1,0)</f>
        <v>1</v>
      </c>
    </row>
    <row r="20332" spans="1:6" x14ac:dyDescent="0.4">
      <c r="A20332" s="7" t="s">
        <v>9492</v>
      </c>
      <c r="B20332" s="7" t="s">
        <v>12487</v>
      </c>
      <c r="C20332" s="11">
        <v>38321</v>
      </c>
      <c r="D20332" s="7" t="s">
        <v>12488</v>
      </c>
      <c r="E20332" s="7" t="s">
        <v>12489</v>
      </c>
      <c r="F20332">
        <f>IF(IFERROR(VLOOKUP(A20332,官网公开专利!B:B,1,0),0)&lt;&gt;0,1,0)</f>
        <v>1</v>
      </c>
    </row>
    <row r="20333" spans="1:6" x14ac:dyDescent="0.4">
      <c r="A20333" s="7" t="s">
        <v>9493</v>
      </c>
      <c r="B20333" s="7" t="s">
        <v>12487</v>
      </c>
      <c r="C20333" s="11">
        <v>38321</v>
      </c>
      <c r="D20333" s="7" t="s">
        <v>12488</v>
      </c>
      <c r="E20333" s="7" t="s">
        <v>12489</v>
      </c>
      <c r="F20333">
        <f>IF(IFERROR(VLOOKUP(A20333,官网公开专利!B:B,1,0),0)&lt;&gt;0,1,0)</f>
        <v>1</v>
      </c>
    </row>
    <row r="20334" spans="1:6" x14ac:dyDescent="0.4">
      <c r="A20334" s="7" t="s">
        <v>9488</v>
      </c>
      <c r="B20334" s="7" t="s">
        <v>12487</v>
      </c>
      <c r="C20334" s="11">
        <v>38321</v>
      </c>
      <c r="D20334" s="7" t="s">
        <v>12488</v>
      </c>
      <c r="E20334" s="7"/>
      <c r="F20334">
        <f>IF(IFERROR(VLOOKUP(A20334,官网公开专利!B:B,1,0),0)&lt;&gt;0,1,0)</f>
        <v>1</v>
      </c>
    </row>
    <row r="20335" spans="1:6" x14ac:dyDescent="0.4">
      <c r="A20335" s="7" t="s">
        <v>9482</v>
      </c>
      <c r="B20335" s="7" t="s">
        <v>12481</v>
      </c>
      <c r="C20335" s="11">
        <v>38348</v>
      </c>
      <c r="D20335" s="7" t="s">
        <v>12482</v>
      </c>
      <c r="E20335" s="7" t="s">
        <v>12483</v>
      </c>
      <c r="F20335">
        <f>IF(IFERROR(VLOOKUP(A20335,官网公开专利!B:B,1,0),0)&lt;&gt;0,1,0)</f>
        <v>1</v>
      </c>
    </row>
    <row r="20336" spans="1:6" x14ac:dyDescent="0.4">
      <c r="A20336" s="7" t="s">
        <v>11033</v>
      </c>
      <c r="B20336" s="7" t="s">
        <v>12484</v>
      </c>
      <c r="C20336" s="11">
        <v>38344</v>
      </c>
      <c r="D20336" s="7" t="s">
        <v>12485</v>
      </c>
      <c r="E20336" s="7" t="s">
        <v>12486</v>
      </c>
      <c r="F20336">
        <f>IF(IFERROR(VLOOKUP(A20336,官网公开专利!B:B,1,0),0)&lt;&gt;0,1,0)</f>
        <v>1</v>
      </c>
    </row>
    <row r="20337" spans="1:6" x14ac:dyDescent="0.4">
      <c r="A20337" s="7" t="s">
        <v>11037</v>
      </c>
      <c r="B20337" s="7" t="s">
        <v>12484</v>
      </c>
      <c r="C20337" s="11">
        <v>38344</v>
      </c>
      <c r="D20337" s="7" t="s">
        <v>12485</v>
      </c>
      <c r="E20337" s="7" t="s">
        <v>12486</v>
      </c>
      <c r="F20337">
        <f>IF(IFERROR(VLOOKUP(A20337,官网公开专利!B:B,1,0),0)&lt;&gt;0,1,0)</f>
        <v>1</v>
      </c>
    </row>
    <row r="20338" spans="1:6" x14ac:dyDescent="0.4">
      <c r="A20338" s="7" t="s">
        <v>11038</v>
      </c>
      <c r="B20338" s="7" t="s">
        <v>12484</v>
      </c>
      <c r="C20338" s="11">
        <v>38344</v>
      </c>
      <c r="D20338" s="7" t="s">
        <v>12485</v>
      </c>
      <c r="E20338" s="7" t="s">
        <v>12486</v>
      </c>
      <c r="F20338">
        <f>IF(IFERROR(VLOOKUP(A20338,官网公开专利!B:B,1,0),0)&lt;&gt;0,1,0)</f>
        <v>1</v>
      </c>
    </row>
    <row r="20339" spans="1:6" x14ac:dyDescent="0.4">
      <c r="A20339" s="7" t="s">
        <v>11039</v>
      </c>
      <c r="B20339" s="7" t="s">
        <v>12484</v>
      </c>
      <c r="C20339" s="11">
        <v>38344</v>
      </c>
      <c r="D20339" s="7" t="s">
        <v>12485</v>
      </c>
      <c r="E20339" s="7" t="s">
        <v>12486</v>
      </c>
      <c r="F20339">
        <f>IF(IFERROR(VLOOKUP(A20339,官网公开专利!B:B,1,0),0)&lt;&gt;0,1,0)</f>
        <v>1</v>
      </c>
    </row>
    <row r="20340" spans="1:6" x14ac:dyDescent="0.4">
      <c r="A20340" s="7" t="s">
        <v>11015</v>
      </c>
      <c r="B20340" s="7" t="s">
        <v>12484</v>
      </c>
      <c r="C20340" s="11">
        <v>38344</v>
      </c>
      <c r="D20340" s="7" t="s">
        <v>12485</v>
      </c>
      <c r="E20340" s="7" t="s">
        <v>12486</v>
      </c>
      <c r="F20340">
        <f>IF(IFERROR(VLOOKUP(A20340,官网公开专利!B:B,1,0),0)&lt;&gt;0,1,0)</f>
        <v>1</v>
      </c>
    </row>
    <row r="20341" spans="1:6" x14ac:dyDescent="0.4">
      <c r="A20341" s="7" t="s">
        <v>11017</v>
      </c>
      <c r="B20341" s="7" t="s">
        <v>12484</v>
      </c>
      <c r="C20341" s="11">
        <v>38344</v>
      </c>
      <c r="D20341" s="7" t="s">
        <v>12485</v>
      </c>
      <c r="E20341" s="7" t="s">
        <v>12486</v>
      </c>
      <c r="F20341">
        <f>IF(IFERROR(VLOOKUP(A20341,官网公开专利!B:B,1,0),0)&lt;&gt;0,1,0)</f>
        <v>1</v>
      </c>
    </row>
    <row r="20342" spans="1:6" x14ac:dyDescent="0.4">
      <c r="A20342" s="7" t="s">
        <v>11040</v>
      </c>
      <c r="B20342" s="7" t="s">
        <v>12484</v>
      </c>
      <c r="C20342" s="11">
        <v>38344</v>
      </c>
      <c r="D20342" s="7" t="s">
        <v>12485</v>
      </c>
      <c r="E20342" s="7" t="s">
        <v>12486</v>
      </c>
      <c r="F20342">
        <f>IF(IFERROR(VLOOKUP(A20342,官网公开专利!B:B,1,0),0)&lt;&gt;0,1,0)</f>
        <v>1</v>
      </c>
    </row>
    <row r="20343" spans="1:6" x14ac:dyDescent="0.4">
      <c r="A20343" s="7" t="s">
        <v>9604</v>
      </c>
      <c r="B20343" s="7" t="s">
        <v>6087</v>
      </c>
      <c r="C20343" s="11">
        <v>37945</v>
      </c>
      <c r="D20343" s="7" t="s">
        <v>6088</v>
      </c>
      <c r="E20343" s="7" t="s">
        <v>12477</v>
      </c>
      <c r="F20343">
        <f>IF(IFERROR(VLOOKUP(A20343,官网公开专利!B:B,1,0),0)&lt;&gt;0,1,0)</f>
        <v>1</v>
      </c>
    </row>
    <row r="20344" spans="1:6" x14ac:dyDescent="0.4">
      <c r="A20344" s="7" t="s">
        <v>9605</v>
      </c>
      <c r="B20344" s="7" t="s">
        <v>6087</v>
      </c>
      <c r="C20344" s="11">
        <v>37945</v>
      </c>
      <c r="D20344" s="7" t="s">
        <v>6088</v>
      </c>
      <c r="E20344" s="7" t="s">
        <v>6089</v>
      </c>
      <c r="F20344">
        <f>IF(IFERROR(VLOOKUP(A20344,官网公开专利!B:B,1,0),0)&lt;&gt;0,1,0)</f>
        <v>1</v>
      </c>
    </row>
    <row r="20345" spans="1:6" x14ac:dyDescent="0.4">
      <c r="A20345" s="7" t="s">
        <v>9606</v>
      </c>
      <c r="B20345" s="7" t="s">
        <v>6087</v>
      </c>
      <c r="C20345" s="11">
        <v>37945</v>
      </c>
      <c r="D20345" s="7" t="s">
        <v>6088</v>
      </c>
      <c r="E20345" s="7" t="s">
        <v>6089</v>
      </c>
      <c r="F20345">
        <f>IF(IFERROR(VLOOKUP(A20345,官网公开专利!B:B,1,0),0)&lt;&gt;0,1,0)</f>
        <v>1</v>
      </c>
    </row>
    <row r="20346" spans="1:6" x14ac:dyDescent="0.4">
      <c r="A20346" s="7" t="s">
        <v>9524</v>
      </c>
      <c r="B20346" s="7" t="s">
        <v>12474</v>
      </c>
      <c r="C20346" s="11">
        <v>38054</v>
      </c>
      <c r="D20346" s="7" t="s">
        <v>12475</v>
      </c>
      <c r="E20346" s="7" t="s">
        <v>12476</v>
      </c>
      <c r="F20346">
        <f>IF(IFERROR(VLOOKUP(A20346,官网公开专利!B:B,1,0),0)&lt;&gt;0,1,0)</f>
        <v>1</v>
      </c>
    </row>
    <row r="20347" spans="1:6" x14ac:dyDescent="0.4">
      <c r="A20347" s="7" t="s">
        <v>10132</v>
      </c>
      <c r="B20347" s="7" t="s">
        <v>12473</v>
      </c>
      <c r="C20347" s="11">
        <v>38351</v>
      </c>
      <c r="D20347" s="7" t="s">
        <v>12304</v>
      </c>
      <c r="E20347" s="7" t="s">
        <v>12384</v>
      </c>
      <c r="F20347">
        <f>IF(IFERROR(VLOOKUP(A20347,官网公开专利!B:B,1,0),0)&lt;&gt;0,1,0)</f>
        <v>1</v>
      </c>
    </row>
    <row r="20348" spans="1:6" x14ac:dyDescent="0.4">
      <c r="A20348" s="7" t="s">
        <v>10706</v>
      </c>
      <c r="B20348" s="7" t="s">
        <v>12473</v>
      </c>
      <c r="C20348" s="11">
        <v>38351</v>
      </c>
      <c r="D20348" s="7" t="s">
        <v>12304</v>
      </c>
      <c r="E20348" s="7"/>
      <c r="F20348">
        <f>IF(IFERROR(VLOOKUP(A20348,官网公开专利!B:B,1,0),0)&lt;&gt;0,1,0)</f>
        <v>1</v>
      </c>
    </row>
    <row r="20349" spans="1:6" x14ac:dyDescent="0.4">
      <c r="A20349" s="7" t="s">
        <v>10707</v>
      </c>
      <c r="B20349" s="7" t="s">
        <v>12473</v>
      </c>
      <c r="C20349" s="11">
        <v>38351</v>
      </c>
      <c r="D20349" s="7" t="s">
        <v>12304</v>
      </c>
      <c r="E20349" s="7"/>
      <c r="F20349">
        <f>IF(IFERROR(VLOOKUP(A20349,官网公开专利!B:B,1,0),0)&lt;&gt;0,1,0)</f>
        <v>1</v>
      </c>
    </row>
    <row r="20350" spans="1:6" x14ac:dyDescent="0.4">
      <c r="A20350" s="7" t="s">
        <v>11120</v>
      </c>
      <c r="B20350" s="7" t="s">
        <v>12470</v>
      </c>
      <c r="C20350" s="11">
        <v>38351</v>
      </c>
      <c r="D20350" s="7" t="s">
        <v>108</v>
      </c>
      <c r="E20350" s="7" t="s">
        <v>12471</v>
      </c>
      <c r="F20350">
        <f>IF(IFERROR(VLOOKUP(A20350,官网公开专利!B:B,1,0),0)&lt;&gt;0,1,0)</f>
        <v>1</v>
      </c>
    </row>
    <row r="20351" spans="1:6" x14ac:dyDescent="0.4">
      <c r="A20351" s="7" t="s">
        <v>10585</v>
      </c>
      <c r="B20351" s="7" t="s">
        <v>12470</v>
      </c>
      <c r="C20351" s="11">
        <v>38351</v>
      </c>
      <c r="D20351" s="7" t="s">
        <v>108</v>
      </c>
      <c r="E20351" s="7" t="s">
        <v>12471</v>
      </c>
      <c r="F20351">
        <f>IF(IFERROR(VLOOKUP(A20351,官网公开专利!B:B,1,0),0)&lt;&gt;0,1,0)</f>
        <v>1</v>
      </c>
    </row>
    <row r="20352" spans="1:6" x14ac:dyDescent="0.4">
      <c r="A20352" s="7" t="s">
        <v>11124</v>
      </c>
      <c r="B20352" s="7" t="s">
        <v>12470</v>
      </c>
      <c r="C20352" s="11">
        <v>38351</v>
      </c>
      <c r="D20352" s="7" t="s">
        <v>108</v>
      </c>
      <c r="E20352" s="7" t="s">
        <v>12472</v>
      </c>
      <c r="F20352">
        <f>IF(IFERROR(VLOOKUP(A20352,官网公开专利!B:B,1,0),0)&lt;&gt;0,1,0)</f>
        <v>1</v>
      </c>
    </row>
    <row r="20353" spans="1:6" x14ac:dyDescent="0.4">
      <c r="A20353" s="7" t="s">
        <v>10589</v>
      </c>
      <c r="B20353" s="7" t="s">
        <v>12470</v>
      </c>
      <c r="C20353" s="11">
        <v>38351</v>
      </c>
      <c r="D20353" s="7" t="s">
        <v>108</v>
      </c>
      <c r="E20353" s="7" t="s">
        <v>12471</v>
      </c>
      <c r="F20353">
        <f>IF(IFERROR(VLOOKUP(A20353,官网公开专利!B:B,1,0),0)&lt;&gt;0,1,0)</f>
        <v>1</v>
      </c>
    </row>
    <row r="20354" spans="1:6" x14ac:dyDescent="0.4">
      <c r="A20354" s="7" t="s">
        <v>10435</v>
      </c>
      <c r="B20354" s="7" t="s">
        <v>12466</v>
      </c>
      <c r="C20354" s="11">
        <v>37819</v>
      </c>
      <c r="D20354" s="7" t="s">
        <v>188</v>
      </c>
      <c r="E20354" s="7" t="s">
        <v>12467</v>
      </c>
      <c r="F20354">
        <f>IF(IFERROR(VLOOKUP(A20354,官网公开专利!B:B,1,0),0)&lt;&gt;0,1,0)</f>
        <v>1</v>
      </c>
    </row>
    <row r="20355" spans="1:6" x14ac:dyDescent="0.4">
      <c r="A20355" s="7" t="s">
        <v>10434</v>
      </c>
      <c r="B20355" s="7" t="s">
        <v>12466</v>
      </c>
      <c r="C20355" s="11">
        <v>37819</v>
      </c>
      <c r="D20355" s="7" t="s">
        <v>188</v>
      </c>
      <c r="E20355" s="7"/>
      <c r="F20355">
        <f>IF(IFERROR(VLOOKUP(A20355,官网公开专利!B:B,1,0),0)&lt;&gt;0,1,0)</f>
        <v>1</v>
      </c>
    </row>
    <row r="20356" spans="1:6" x14ac:dyDescent="0.4">
      <c r="A20356" s="7" t="s">
        <v>9719</v>
      </c>
      <c r="B20356" s="7" t="s">
        <v>12468</v>
      </c>
      <c r="C20356" s="11">
        <v>38344</v>
      </c>
      <c r="D20356" s="7" t="s">
        <v>12469</v>
      </c>
      <c r="E20356" s="7"/>
      <c r="F20356">
        <f>IF(IFERROR(VLOOKUP(A20356,官网公开专利!B:B,1,0),0)&lt;&gt;0,1,0)</f>
        <v>1</v>
      </c>
    </row>
    <row r="20357" spans="1:6" x14ac:dyDescent="0.4">
      <c r="A20357" s="7" t="s">
        <v>10531</v>
      </c>
      <c r="B20357" s="7" t="s">
        <v>12464</v>
      </c>
      <c r="C20357" s="11">
        <v>36977</v>
      </c>
      <c r="D20357" s="7" t="s">
        <v>651</v>
      </c>
      <c r="E20357" s="7" t="s">
        <v>12465</v>
      </c>
      <c r="F20357">
        <f>IF(IFERROR(VLOOKUP(A20357,官网公开专利!B:B,1,0),0)&lt;&gt;0,1,0)</f>
        <v>1</v>
      </c>
    </row>
    <row r="20358" spans="1:6" x14ac:dyDescent="0.4">
      <c r="A20358" s="7" t="s">
        <v>5</v>
      </c>
      <c r="B20358" s="7" t="s">
        <v>153</v>
      </c>
      <c r="C20358" s="11">
        <v>38040</v>
      </c>
      <c r="D20358" s="7" t="s">
        <v>154</v>
      </c>
      <c r="E20358" s="7" t="s">
        <v>155</v>
      </c>
      <c r="F20358">
        <f>IF(IFERROR(VLOOKUP(A20358,官网公开专利!B:B,1,0),0)&lt;&gt;0,1,0)</f>
        <v>1</v>
      </c>
    </row>
    <row r="20359" spans="1:6" x14ac:dyDescent="0.4">
      <c r="A20359" s="7" t="s">
        <v>10733</v>
      </c>
      <c r="B20359" s="7" t="s">
        <v>12462</v>
      </c>
      <c r="C20359" s="11">
        <v>38342</v>
      </c>
      <c r="D20359" s="7" t="s">
        <v>11659</v>
      </c>
      <c r="E20359" s="7" t="s">
        <v>12463</v>
      </c>
      <c r="F20359">
        <f>IF(IFERROR(VLOOKUP(A20359,官网公开专利!B:B,1,0),0)&lt;&gt;0,1,0)</f>
        <v>1</v>
      </c>
    </row>
    <row r="20360" spans="1:6" x14ac:dyDescent="0.4">
      <c r="A20360" s="7" t="s">
        <v>4962</v>
      </c>
      <c r="B20360" s="7" t="s">
        <v>452</v>
      </c>
      <c r="C20360" s="11">
        <v>38307</v>
      </c>
      <c r="D20360" s="7" t="s">
        <v>453</v>
      </c>
      <c r="E20360" s="7" t="s">
        <v>454</v>
      </c>
      <c r="F20360">
        <f>IF(IFERROR(VLOOKUP(A20360,官网公开专利!B:B,1,0),0)&lt;&gt;0,1,0)</f>
        <v>1</v>
      </c>
    </row>
    <row r="20361" spans="1:6" x14ac:dyDescent="0.4">
      <c r="A20361" s="7" t="s">
        <v>8716</v>
      </c>
      <c r="B20361" s="7" t="s">
        <v>452</v>
      </c>
      <c r="C20361" s="11">
        <v>38307</v>
      </c>
      <c r="D20361" s="7" t="s">
        <v>453</v>
      </c>
      <c r="E20361" s="7" t="s">
        <v>454</v>
      </c>
      <c r="F20361">
        <f>IF(IFERROR(VLOOKUP(A20361,官网公开专利!B:B,1,0),0)&lt;&gt;0,1,0)</f>
        <v>1</v>
      </c>
    </row>
    <row r="20362" spans="1:6" x14ac:dyDescent="0.4">
      <c r="A20362" s="7" t="s">
        <v>9817</v>
      </c>
      <c r="B20362" s="7" t="s">
        <v>452</v>
      </c>
      <c r="C20362" s="11">
        <v>38307</v>
      </c>
      <c r="D20362" s="7" t="s">
        <v>453</v>
      </c>
      <c r="E20362" s="7" t="s">
        <v>454</v>
      </c>
      <c r="F20362">
        <f>IF(IFERROR(VLOOKUP(A20362,官网公开专利!B:B,1,0),0)&lt;&gt;0,1,0)</f>
        <v>1</v>
      </c>
    </row>
    <row r="20363" spans="1:6" x14ac:dyDescent="0.4">
      <c r="A20363" s="7" t="s">
        <v>9818</v>
      </c>
      <c r="B20363" s="7" t="s">
        <v>452</v>
      </c>
      <c r="C20363" s="11">
        <v>38307</v>
      </c>
      <c r="D20363" s="7" t="s">
        <v>453</v>
      </c>
      <c r="E20363" s="7" t="s">
        <v>454</v>
      </c>
      <c r="F20363">
        <f>IF(IFERROR(VLOOKUP(A20363,官网公开专利!B:B,1,0),0)&lt;&gt;0,1,0)</f>
        <v>1</v>
      </c>
    </row>
    <row r="20364" spans="1:6" x14ac:dyDescent="0.4">
      <c r="A20364" s="7" t="s">
        <v>9819</v>
      </c>
      <c r="B20364" s="7" t="s">
        <v>452</v>
      </c>
      <c r="C20364" s="11">
        <v>38307</v>
      </c>
      <c r="D20364" s="7" t="s">
        <v>453</v>
      </c>
      <c r="E20364" s="7" t="s">
        <v>454</v>
      </c>
      <c r="F20364">
        <f>IF(IFERROR(VLOOKUP(A20364,官网公开专利!B:B,1,0),0)&lt;&gt;0,1,0)</f>
        <v>1</v>
      </c>
    </row>
    <row r="20365" spans="1:6" x14ac:dyDescent="0.4">
      <c r="A20365" s="7" t="s">
        <v>9820</v>
      </c>
      <c r="B20365" s="7" t="s">
        <v>452</v>
      </c>
      <c r="C20365" s="11">
        <v>38307</v>
      </c>
      <c r="D20365" s="7" t="s">
        <v>453</v>
      </c>
      <c r="E20365" s="7" t="s">
        <v>454</v>
      </c>
      <c r="F20365">
        <f>IF(IFERROR(VLOOKUP(A20365,官网公开专利!B:B,1,0),0)&lt;&gt;0,1,0)</f>
        <v>1</v>
      </c>
    </row>
    <row r="20366" spans="1:6" x14ac:dyDescent="0.4">
      <c r="A20366" s="7" t="s">
        <v>10736</v>
      </c>
      <c r="B20366" s="7" t="s">
        <v>12459</v>
      </c>
      <c r="C20366" s="11">
        <v>38342</v>
      </c>
      <c r="D20366" s="7" t="s">
        <v>12460</v>
      </c>
      <c r="E20366" s="7" t="s">
        <v>12461</v>
      </c>
      <c r="F20366">
        <f>IF(IFERROR(VLOOKUP(A20366,官网公开专利!B:B,1,0),0)&lt;&gt;0,1,0)</f>
        <v>1</v>
      </c>
    </row>
    <row r="20367" spans="1:6" x14ac:dyDescent="0.4">
      <c r="A20367" s="7" t="s">
        <v>10737</v>
      </c>
      <c r="B20367" s="7" t="s">
        <v>12459</v>
      </c>
      <c r="C20367" s="11">
        <v>38342</v>
      </c>
      <c r="D20367" s="7" t="s">
        <v>12460</v>
      </c>
      <c r="E20367" s="7" t="s">
        <v>12461</v>
      </c>
      <c r="F20367">
        <f>IF(IFERROR(VLOOKUP(A20367,官网公开专利!B:B,1,0),0)&lt;&gt;0,1,0)</f>
        <v>1</v>
      </c>
    </row>
    <row r="20368" spans="1:6" x14ac:dyDescent="0.4">
      <c r="A20368" s="7" t="s">
        <v>10738</v>
      </c>
      <c r="B20368" s="7" t="s">
        <v>12459</v>
      </c>
      <c r="C20368" s="11">
        <v>38342</v>
      </c>
      <c r="D20368" s="7" t="s">
        <v>12460</v>
      </c>
      <c r="E20368" s="7" t="s">
        <v>12461</v>
      </c>
      <c r="F20368">
        <f>IF(IFERROR(VLOOKUP(A20368,官网公开专利!B:B,1,0),0)&lt;&gt;0,1,0)</f>
        <v>1</v>
      </c>
    </row>
    <row r="20369" spans="1:6" x14ac:dyDescent="0.4">
      <c r="A20369" s="7" t="s">
        <v>11986</v>
      </c>
      <c r="B20369" s="7" t="s">
        <v>12456</v>
      </c>
      <c r="C20369" s="11">
        <v>38237</v>
      </c>
      <c r="D20369" s="7" t="s">
        <v>12430</v>
      </c>
      <c r="E20369" s="7" t="s">
        <v>12457</v>
      </c>
      <c r="F20369">
        <f>IF(IFERROR(VLOOKUP(A20369,官网公开专利!B:B,1,0),0)&lt;&gt;0,1,0)</f>
        <v>1</v>
      </c>
    </row>
    <row r="20370" spans="1:6" x14ac:dyDescent="0.4">
      <c r="A20370" s="7" t="s">
        <v>9708</v>
      </c>
      <c r="B20370" s="7" t="s">
        <v>4024</v>
      </c>
      <c r="C20370" s="11">
        <v>35762</v>
      </c>
      <c r="D20370" s="7" t="s">
        <v>4025</v>
      </c>
      <c r="E20370" s="7" t="s">
        <v>4026</v>
      </c>
      <c r="F20370">
        <f>IF(IFERROR(VLOOKUP(A20370,官网公开专利!B:B,1,0),0)&lt;&gt;0,1,0)</f>
        <v>1</v>
      </c>
    </row>
    <row r="20371" spans="1:6" x14ac:dyDescent="0.4">
      <c r="A20371" s="7" t="s">
        <v>9709</v>
      </c>
      <c r="B20371" s="7" t="s">
        <v>4024</v>
      </c>
      <c r="C20371" s="11">
        <v>35762</v>
      </c>
      <c r="D20371" s="7" t="s">
        <v>4025</v>
      </c>
      <c r="E20371" s="7" t="s">
        <v>4026</v>
      </c>
      <c r="F20371">
        <f>IF(IFERROR(VLOOKUP(A20371,官网公开专利!B:B,1,0),0)&lt;&gt;0,1,0)</f>
        <v>1</v>
      </c>
    </row>
    <row r="20372" spans="1:6" x14ac:dyDescent="0.4">
      <c r="A20372" s="7" t="s">
        <v>9710</v>
      </c>
      <c r="B20372" s="7" t="s">
        <v>4024</v>
      </c>
      <c r="C20372" s="11">
        <v>35762</v>
      </c>
      <c r="D20372" s="7" t="s">
        <v>4025</v>
      </c>
      <c r="E20372" s="7" t="s">
        <v>12458</v>
      </c>
      <c r="F20372">
        <f>IF(IFERROR(VLOOKUP(A20372,官网公开专利!B:B,1,0),0)&lt;&gt;0,1,0)</f>
        <v>1</v>
      </c>
    </row>
    <row r="20373" spans="1:6" x14ac:dyDescent="0.4">
      <c r="A20373" s="7" t="s">
        <v>9711</v>
      </c>
      <c r="B20373" s="7" t="s">
        <v>4024</v>
      </c>
      <c r="C20373" s="11">
        <v>35762</v>
      </c>
      <c r="D20373" s="7" t="s">
        <v>4025</v>
      </c>
      <c r="E20373" s="7" t="s">
        <v>4026</v>
      </c>
      <c r="F20373">
        <f>IF(IFERROR(VLOOKUP(A20373,官网公开专利!B:B,1,0),0)&lt;&gt;0,1,0)</f>
        <v>1</v>
      </c>
    </row>
    <row r="20374" spans="1:6" x14ac:dyDescent="0.4">
      <c r="A20374" s="7" t="s">
        <v>9712</v>
      </c>
      <c r="B20374" s="7" t="s">
        <v>4024</v>
      </c>
      <c r="C20374" s="11">
        <v>35762</v>
      </c>
      <c r="D20374" s="7" t="s">
        <v>4025</v>
      </c>
      <c r="E20374" s="7" t="s">
        <v>4026</v>
      </c>
      <c r="F20374">
        <f>IF(IFERROR(VLOOKUP(A20374,官网公开专利!B:B,1,0),0)&lt;&gt;0,1,0)</f>
        <v>1</v>
      </c>
    </row>
    <row r="20375" spans="1:6" x14ac:dyDescent="0.4">
      <c r="A20375" s="7" t="s">
        <v>9714</v>
      </c>
      <c r="B20375" s="7" t="s">
        <v>4024</v>
      </c>
      <c r="C20375" s="11">
        <v>35762</v>
      </c>
      <c r="D20375" s="7" t="s">
        <v>4025</v>
      </c>
      <c r="E20375" s="7" t="s">
        <v>4026</v>
      </c>
      <c r="F20375">
        <f>IF(IFERROR(VLOOKUP(A20375,官网公开专利!B:B,1,0),0)&lt;&gt;0,1,0)</f>
        <v>1</v>
      </c>
    </row>
    <row r="20376" spans="1:6" x14ac:dyDescent="0.4">
      <c r="A20376" s="7" t="s">
        <v>9715</v>
      </c>
      <c r="B20376" s="7" t="s">
        <v>4024</v>
      </c>
      <c r="C20376" s="11">
        <v>35762</v>
      </c>
      <c r="D20376" s="7" t="s">
        <v>4025</v>
      </c>
      <c r="E20376" s="7" t="s">
        <v>4026</v>
      </c>
      <c r="F20376">
        <f>IF(IFERROR(VLOOKUP(A20376,官网公开专利!B:B,1,0),0)&lt;&gt;0,1,0)</f>
        <v>1</v>
      </c>
    </row>
    <row r="20377" spans="1:6" x14ac:dyDescent="0.4">
      <c r="A20377" s="7" t="s">
        <v>1285</v>
      </c>
      <c r="B20377" s="7" t="s">
        <v>902</v>
      </c>
      <c r="C20377" s="11">
        <v>37071</v>
      </c>
      <c r="D20377" s="7" t="s">
        <v>903</v>
      </c>
      <c r="E20377" s="7" t="s">
        <v>1178</v>
      </c>
      <c r="F20377">
        <f>IF(IFERROR(VLOOKUP(A20377,官网公开专利!B:B,1,0),0)&lt;&gt;0,1,0)</f>
        <v>1</v>
      </c>
    </row>
    <row r="20378" spans="1:6" x14ac:dyDescent="0.4">
      <c r="A20378" s="7" t="s">
        <v>9447</v>
      </c>
      <c r="B20378" s="7" t="s">
        <v>902</v>
      </c>
      <c r="C20378" s="11">
        <v>37071</v>
      </c>
      <c r="D20378" s="7" t="s">
        <v>903</v>
      </c>
      <c r="E20378" s="7" t="s">
        <v>1178</v>
      </c>
      <c r="F20378">
        <f>IF(IFERROR(VLOOKUP(A20378,官网公开专利!B:B,1,0),0)&lt;&gt;0,1,0)</f>
        <v>1</v>
      </c>
    </row>
    <row r="20379" spans="1:6" x14ac:dyDescent="0.4">
      <c r="A20379" s="7" t="s">
        <v>9448</v>
      </c>
      <c r="B20379" s="7" t="s">
        <v>902</v>
      </c>
      <c r="C20379" s="11">
        <v>37071</v>
      </c>
      <c r="D20379" s="7" t="s">
        <v>903</v>
      </c>
      <c r="E20379" s="7" t="s">
        <v>1178</v>
      </c>
      <c r="F20379">
        <f>IF(IFERROR(VLOOKUP(A20379,官网公开专利!B:B,1,0),0)&lt;&gt;0,1,0)</f>
        <v>1</v>
      </c>
    </row>
    <row r="20380" spans="1:6" x14ac:dyDescent="0.4">
      <c r="A20380" s="7" t="s">
        <v>9449</v>
      </c>
      <c r="B20380" s="7" t="s">
        <v>902</v>
      </c>
      <c r="C20380" s="11">
        <v>37071</v>
      </c>
      <c r="D20380" s="7" t="s">
        <v>903</v>
      </c>
      <c r="E20380" s="7" t="s">
        <v>1178</v>
      </c>
      <c r="F20380">
        <f>IF(IFERROR(VLOOKUP(A20380,官网公开专利!B:B,1,0),0)&lt;&gt;0,1,0)</f>
        <v>1</v>
      </c>
    </row>
    <row r="20381" spans="1:6" x14ac:dyDescent="0.4">
      <c r="A20381" s="7" t="s">
        <v>10169</v>
      </c>
      <c r="B20381" s="7" t="s">
        <v>7359</v>
      </c>
      <c r="C20381" s="11">
        <v>38084</v>
      </c>
      <c r="D20381" s="7" t="s">
        <v>7360</v>
      </c>
      <c r="E20381" s="7"/>
      <c r="F20381">
        <f>IF(IFERROR(VLOOKUP(A20381,官网公开专利!B:B,1,0),0)&lt;&gt;0,1,0)</f>
        <v>1</v>
      </c>
    </row>
    <row r="20382" spans="1:6" x14ac:dyDescent="0.4">
      <c r="A20382" s="7" t="s">
        <v>10191</v>
      </c>
      <c r="B20382" s="7" t="s">
        <v>12454</v>
      </c>
      <c r="C20382" s="11">
        <v>38309</v>
      </c>
      <c r="D20382" s="7" t="s">
        <v>4031</v>
      </c>
      <c r="E20382" s="7" t="s">
        <v>12455</v>
      </c>
      <c r="F20382">
        <f>IF(IFERROR(VLOOKUP(A20382,官网公开专利!B:B,1,0),0)&lt;&gt;0,1,0)</f>
        <v>1</v>
      </c>
    </row>
    <row r="20383" spans="1:6" x14ac:dyDescent="0.4">
      <c r="A20383" s="7" t="s">
        <v>9839</v>
      </c>
      <c r="B20383" s="7" t="s">
        <v>12451</v>
      </c>
      <c r="C20383" s="11">
        <v>38315</v>
      </c>
      <c r="D20383" s="7" t="s">
        <v>12452</v>
      </c>
      <c r="E20383" s="7" t="s">
        <v>12453</v>
      </c>
      <c r="F20383">
        <f>IF(IFERROR(VLOOKUP(A20383,官网公开专利!B:B,1,0),0)&lt;&gt;0,1,0)</f>
        <v>1</v>
      </c>
    </row>
    <row r="20384" spans="1:6" x14ac:dyDescent="0.4">
      <c r="A20384" s="7" t="s">
        <v>9513</v>
      </c>
      <c r="B20384" s="7" t="s">
        <v>6977</v>
      </c>
      <c r="C20384" s="11">
        <v>38250</v>
      </c>
      <c r="D20384" s="7" t="s">
        <v>6978</v>
      </c>
      <c r="E20384" s="7" t="s">
        <v>6979</v>
      </c>
      <c r="F20384">
        <f>IF(IFERROR(VLOOKUP(A20384,官网公开专利!B:B,1,0),0)&lt;&gt;0,1,0)</f>
        <v>1</v>
      </c>
    </row>
    <row r="20385" spans="1:6" x14ac:dyDescent="0.4">
      <c r="A20385" s="7" t="s">
        <v>10053</v>
      </c>
      <c r="B20385" s="7" t="s">
        <v>6977</v>
      </c>
      <c r="C20385" s="11">
        <v>38250</v>
      </c>
      <c r="D20385" s="7" t="s">
        <v>6978</v>
      </c>
      <c r="E20385" s="7" t="s">
        <v>6979</v>
      </c>
      <c r="F20385">
        <f>IF(IFERROR(VLOOKUP(A20385,官网公开专利!B:B,1,0),0)&lt;&gt;0,1,0)</f>
        <v>1</v>
      </c>
    </row>
    <row r="20386" spans="1:6" x14ac:dyDescent="0.4">
      <c r="A20386" s="7" t="s">
        <v>9464</v>
      </c>
      <c r="B20386" s="7" t="s">
        <v>12450</v>
      </c>
      <c r="C20386" s="11">
        <v>37104</v>
      </c>
      <c r="D20386" s="7" t="s">
        <v>3474</v>
      </c>
      <c r="E20386" s="7"/>
      <c r="F20386">
        <f>IF(IFERROR(VLOOKUP(A20386,官网公开专利!B:B,1,0),0)&lt;&gt;0,1,0)</f>
        <v>1</v>
      </c>
    </row>
    <row r="20387" spans="1:6" x14ac:dyDescent="0.4">
      <c r="A20387" s="7" t="s">
        <v>9604</v>
      </c>
      <c r="B20387" s="7" t="s">
        <v>6052</v>
      </c>
      <c r="C20387" s="11">
        <v>36881</v>
      </c>
      <c r="D20387" s="7" t="s">
        <v>6053</v>
      </c>
      <c r="E20387" s="7" t="s">
        <v>12448</v>
      </c>
      <c r="F20387">
        <f>IF(IFERROR(VLOOKUP(A20387,官网公开专利!B:B,1,0),0)&lt;&gt;0,1,0)</f>
        <v>1</v>
      </c>
    </row>
    <row r="20388" spans="1:6" x14ac:dyDescent="0.4">
      <c r="A20388" s="7" t="s">
        <v>9606</v>
      </c>
      <c r="B20388" s="7" t="s">
        <v>6052</v>
      </c>
      <c r="C20388" s="11">
        <v>36881</v>
      </c>
      <c r="D20388" s="7" t="s">
        <v>6053</v>
      </c>
      <c r="E20388" s="7" t="s">
        <v>6054</v>
      </c>
      <c r="F20388">
        <f>IF(IFERROR(VLOOKUP(A20388,官网公开专利!B:B,1,0),0)&lt;&gt;0,1,0)</f>
        <v>1</v>
      </c>
    </row>
    <row r="20389" spans="1:6" x14ac:dyDescent="0.4">
      <c r="A20389" s="7" t="s">
        <v>9792</v>
      </c>
      <c r="B20389" s="7" t="s">
        <v>3801</v>
      </c>
      <c r="C20389" s="11">
        <v>35703</v>
      </c>
      <c r="D20389" s="7" t="s">
        <v>12449</v>
      </c>
      <c r="E20389" s="7" t="s">
        <v>3795</v>
      </c>
      <c r="F20389">
        <f>IF(IFERROR(VLOOKUP(A20389,官网公开专利!B:B,1,0),0)&lt;&gt;0,1,0)</f>
        <v>1</v>
      </c>
    </row>
    <row r="20390" spans="1:6" x14ac:dyDescent="0.4">
      <c r="A20390" s="7" t="s">
        <v>9793</v>
      </c>
      <c r="B20390" s="7" t="s">
        <v>3801</v>
      </c>
      <c r="C20390" s="11">
        <v>35703</v>
      </c>
      <c r="D20390" s="7" t="s">
        <v>12449</v>
      </c>
      <c r="E20390" s="7" t="s">
        <v>3795</v>
      </c>
      <c r="F20390">
        <f>IF(IFERROR(VLOOKUP(A20390,官网公开专利!B:B,1,0),0)&lt;&gt;0,1,0)</f>
        <v>1</v>
      </c>
    </row>
    <row r="20391" spans="1:6" x14ac:dyDescent="0.4">
      <c r="A20391" s="7" t="s">
        <v>9794</v>
      </c>
      <c r="B20391" s="7" t="s">
        <v>3801</v>
      </c>
      <c r="C20391" s="11">
        <v>35703</v>
      </c>
      <c r="D20391" s="7" t="s">
        <v>12449</v>
      </c>
      <c r="E20391" s="7" t="s">
        <v>12250</v>
      </c>
      <c r="F20391">
        <f>IF(IFERROR(VLOOKUP(A20391,官网公开专利!B:B,1,0),0)&lt;&gt;0,1,0)</f>
        <v>1</v>
      </c>
    </row>
    <row r="20392" spans="1:6" x14ac:dyDescent="0.4">
      <c r="A20392" s="7" t="s">
        <v>11628</v>
      </c>
      <c r="B20392" s="7" t="s">
        <v>8748</v>
      </c>
      <c r="C20392" s="11">
        <v>38181</v>
      </c>
      <c r="D20392" s="7" t="s">
        <v>8749</v>
      </c>
      <c r="E20392" s="7"/>
      <c r="F20392">
        <f>IF(IFERROR(VLOOKUP(A20392,官网公开专利!B:B,1,0),0)&lt;&gt;0,1,0)</f>
        <v>1</v>
      </c>
    </row>
    <row r="20393" spans="1:6" x14ac:dyDescent="0.4">
      <c r="A20393" s="7" t="s">
        <v>5</v>
      </c>
      <c r="B20393" s="7" t="s">
        <v>152</v>
      </c>
      <c r="C20393" s="11">
        <v>37762</v>
      </c>
      <c r="D20393" s="7" t="s">
        <v>77</v>
      </c>
      <c r="E20393" s="7"/>
      <c r="F20393">
        <f>IF(IFERROR(VLOOKUP(A20393,官网公开专利!B:B,1,0),0)&lt;&gt;0,1,0)</f>
        <v>1</v>
      </c>
    </row>
    <row r="20394" spans="1:6" x14ac:dyDescent="0.4">
      <c r="A20394" s="7" t="s">
        <v>10267</v>
      </c>
      <c r="B20394" s="7" t="s">
        <v>12446</v>
      </c>
      <c r="C20394" s="11">
        <v>37690</v>
      </c>
      <c r="D20394" s="7" t="s">
        <v>234</v>
      </c>
      <c r="E20394" s="7" t="s">
        <v>12447</v>
      </c>
      <c r="F20394">
        <f>IF(IFERROR(VLOOKUP(A20394,官网公开专利!B:B,1,0),0)&lt;&gt;0,1,0)</f>
        <v>1</v>
      </c>
    </row>
    <row r="20395" spans="1:6" x14ac:dyDescent="0.4">
      <c r="A20395" s="7" t="s">
        <v>9440</v>
      </c>
      <c r="B20395" s="7" t="s">
        <v>12446</v>
      </c>
      <c r="C20395" s="11">
        <v>37690</v>
      </c>
      <c r="D20395" s="7" t="s">
        <v>234</v>
      </c>
      <c r="E20395" s="7" t="s">
        <v>12447</v>
      </c>
      <c r="F20395">
        <f>IF(IFERROR(VLOOKUP(A20395,官网公开专利!B:B,1,0),0)&lt;&gt;0,1,0)</f>
        <v>1</v>
      </c>
    </row>
    <row r="20396" spans="1:6" x14ac:dyDescent="0.4">
      <c r="A20396" s="7" t="s">
        <v>9441</v>
      </c>
      <c r="B20396" s="7" t="s">
        <v>12446</v>
      </c>
      <c r="C20396" s="11">
        <v>37690</v>
      </c>
      <c r="D20396" s="7" t="s">
        <v>234</v>
      </c>
      <c r="E20396" s="7" t="s">
        <v>12447</v>
      </c>
      <c r="F20396">
        <f>IF(IFERROR(VLOOKUP(A20396,官网公开专利!B:B,1,0),0)&lt;&gt;0,1,0)</f>
        <v>1</v>
      </c>
    </row>
    <row r="20397" spans="1:6" x14ac:dyDescent="0.4">
      <c r="A20397" s="7" t="s">
        <v>9442</v>
      </c>
      <c r="B20397" s="7" t="s">
        <v>12446</v>
      </c>
      <c r="C20397" s="11">
        <v>37690</v>
      </c>
      <c r="D20397" s="7" t="s">
        <v>234</v>
      </c>
      <c r="E20397" s="7" t="s">
        <v>12447</v>
      </c>
      <c r="F20397">
        <f>IF(IFERROR(VLOOKUP(A20397,官网公开专利!B:B,1,0),0)&lt;&gt;0,1,0)</f>
        <v>1</v>
      </c>
    </row>
    <row r="20398" spans="1:6" x14ac:dyDescent="0.4">
      <c r="A20398" s="7" t="s">
        <v>9800</v>
      </c>
      <c r="B20398" s="7" t="s">
        <v>12446</v>
      </c>
      <c r="C20398" s="11">
        <v>37690</v>
      </c>
      <c r="D20398" s="7" t="s">
        <v>234</v>
      </c>
      <c r="E20398" s="7" t="s">
        <v>12447</v>
      </c>
      <c r="F20398">
        <f>IF(IFERROR(VLOOKUP(A20398,官网公开专利!B:B,1,0),0)&lt;&gt;0,1,0)</f>
        <v>1</v>
      </c>
    </row>
    <row r="20399" spans="1:6" x14ac:dyDescent="0.4">
      <c r="A20399" s="7" t="s">
        <v>10274</v>
      </c>
      <c r="B20399" s="7" t="s">
        <v>12446</v>
      </c>
      <c r="C20399" s="11">
        <v>37690</v>
      </c>
      <c r="D20399" s="7" t="s">
        <v>234</v>
      </c>
      <c r="E20399" s="7"/>
      <c r="F20399">
        <f>IF(IFERROR(VLOOKUP(A20399,官网公开专利!B:B,1,0),0)&lt;&gt;0,1,0)</f>
        <v>1</v>
      </c>
    </row>
    <row r="20400" spans="1:6" x14ac:dyDescent="0.4">
      <c r="A20400" s="7" t="s">
        <v>10740</v>
      </c>
      <c r="B20400" s="7" t="s">
        <v>12443</v>
      </c>
      <c r="C20400" s="11">
        <v>38272</v>
      </c>
      <c r="D20400" s="7" t="s">
        <v>12444</v>
      </c>
      <c r="E20400" s="7" t="s">
        <v>12445</v>
      </c>
      <c r="F20400">
        <f>IF(IFERROR(VLOOKUP(A20400,官网公开专利!B:B,1,0),0)&lt;&gt;0,1,0)</f>
        <v>1</v>
      </c>
    </row>
    <row r="20401" spans="1:6" x14ac:dyDescent="0.4">
      <c r="A20401" s="7" t="s">
        <v>10191</v>
      </c>
      <c r="B20401" s="7" t="s">
        <v>12441</v>
      </c>
      <c r="C20401" s="11">
        <v>38309</v>
      </c>
      <c r="D20401" s="7" t="s">
        <v>234</v>
      </c>
      <c r="E20401" s="7" t="s">
        <v>12442</v>
      </c>
      <c r="F20401">
        <f>IF(IFERROR(VLOOKUP(A20401,官网公开专利!B:B,1,0),0)&lt;&gt;0,1,0)</f>
        <v>1</v>
      </c>
    </row>
    <row r="20402" spans="1:6" x14ac:dyDescent="0.4">
      <c r="A20402" s="7" t="s">
        <v>9442</v>
      </c>
      <c r="B20402" s="7" t="s">
        <v>12439</v>
      </c>
      <c r="C20402" s="11">
        <v>36052</v>
      </c>
      <c r="D20402" s="7" t="s">
        <v>12440</v>
      </c>
      <c r="E20402" s="7" t="s">
        <v>11832</v>
      </c>
      <c r="F20402">
        <f>IF(IFERROR(VLOOKUP(A20402,官网公开专利!B:B,1,0),0)&lt;&gt;0,1,0)</f>
        <v>1</v>
      </c>
    </row>
    <row r="20403" spans="1:6" x14ac:dyDescent="0.4">
      <c r="A20403" s="7" t="s">
        <v>9800</v>
      </c>
      <c r="B20403" s="7" t="s">
        <v>12439</v>
      </c>
      <c r="C20403" s="11">
        <v>36052</v>
      </c>
      <c r="D20403" s="7" t="s">
        <v>12440</v>
      </c>
      <c r="E20403" s="7" t="s">
        <v>11832</v>
      </c>
      <c r="F20403">
        <f>IF(IFERROR(VLOOKUP(A20403,官网公开专利!B:B,1,0),0)&lt;&gt;0,1,0)</f>
        <v>1</v>
      </c>
    </row>
    <row r="20404" spans="1:6" x14ac:dyDescent="0.4">
      <c r="A20404" s="7" t="s">
        <v>9441</v>
      </c>
      <c r="B20404" s="7" t="s">
        <v>12439</v>
      </c>
      <c r="C20404" s="11">
        <v>36052</v>
      </c>
      <c r="D20404" s="7" t="s">
        <v>12440</v>
      </c>
      <c r="E20404" s="7"/>
      <c r="F20404">
        <f>IF(IFERROR(VLOOKUP(A20404,官网公开专利!B:B,1,0),0)&lt;&gt;0,1,0)</f>
        <v>1</v>
      </c>
    </row>
    <row r="20405" spans="1:6" x14ac:dyDescent="0.4">
      <c r="A20405" s="7" t="s">
        <v>9976</v>
      </c>
      <c r="B20405" s="7" t="s">
        <v>12439</v>
      </c>
      <c r="C20405" s="11">
        <v>36052</v>
      </c>
      <c r="D20405" s="7" t="s">
        <v>12440</v>
      </c>
      <c r="E20405" s="7"/>
      <c r="F20405">
        <f>IF(IFERROR(VLOOKUP(A20405,官网公开专利!B:B,1,0),0)&lt;&gt;0,1,0)</f>
        <v>1</v>
      </c>
    </row>
    <row r="20406" spans="1:6" x14ac:dyDescent="0.4">
      <c r="A20406" s="7" t="s">
        <v>9434</v>
      </c>
      <c r="B20406" s="7" t="s">
        <v>12436</v>
      </c>
      <c r="C20406" s="11">
        <v>38279</v>
      </c>
      <c r="D20406" s="7" t="s">
        <v>1563</v>
      </c>
      <c r="E20406" s="7" t="s">
        <v>12437</v>
      </c>
      <c r="F20406">
        <f>IF(IFERROR(VLOOKUP(A20406,官网公开专利!B:B,1,0),0)&lt;&gt;0,1,0)</f>
        <v>1</v>
      </c>
    </row>
    <row r="20407" spans="1:6" x14ac:dyDescent="0.4">
      <c r="A20407" s="7" t="s">
        <v>9438</v>
      </c>
      <c r="B20407" s="7" t="s">
        <v>12436</v>
      </c>
      <c r="C20407" s="11">
        <v>38279</v>
      </c>
      <c r="D20407" s="7" t="s">
        <v>1563</v>
      </c>
      <c r="E20407" s="7" t="s">
        <v>12438</v>
      </c>
      <c r="F20407">
        <f>IF(IFERROR(VLOOKUP(A20407,官网公开专利!B:B,1,0),0)&lt;&gt;0,1,0)</f>
        <v>1</v>
      </c>
    </row>
    <row r="20408" spans="1:6" x14ac:dyDescent="0.4">
      <c r="A20408" s="7" t="s">
        <v>9440</v>
      </c>
      <c r="B20408" s="7" t="s">
        <v>12436</v>
      </c>
      <c r="C20408" s="11">
        <v>38279</v>
      </c>
      <c r="D20408" s="7" t="s">
        <v>1563</v>
      </c>
      <c r="E20408" s="7" t="s">
        <v>12437</v>
      </c>
      <c r="F20408">
        <f>IF(IFERROR(VLOOKUP(A20408,官网公开专利!B:B,1,0),0)&lt;&gt;0,1,0)</f>
        <v>1</v>
      </c>
    </row>
    <row r="20409" spans="1:6" x14ac:dyDescent="0.4">
      <c r="A20409" s="7" t="s">
        <v>9441</v>
      </c>
      <c r="B20409" s="7" t="s">
        <v>12436</v>
      </c>
      <c r="C20409" s="11">
        <v>38279</v>
      </c>
      <c r="D20409" s="7" t="s">
        <v>1563</v>
      </c>
      <c r="E20409" s="7" t="s">
        <v>12437</v>
      </c>
      <c r="F20409">
        <f>IF(IFERROR(VLOOKUP(A20409,官网公开专利!B:B,1,0),0)&lt;&gt;0,1,0)</f>
        <v>1</v>
      </c>
    </row>
    <row r="20410" spans="1:6" x14ac:dyDescent="0.4">
      <c r="A20410" s="7" t="s">
        <v>9442</v>
      </c>
      <c r="B20410" s="7" t="s">
        <v>12436</v>
      </c>
      <c r="C20410" s="11">
        <v>38279</v>
      </c>
      <c r="D20410" s="7" t="s">
        <v>1563</v>
      </c>
      <c r="E20410" s="7" t="s">
        <v>12437</v>
      </c>
      <c r="F20410">
        <f>IF(IFERROR(VLOOKUP(A20410,官网公开专利!B:B,1,0),0)&lt;&gt;0,1,0)</f>
        <v>1</v>
      </c>
    </row>
    <row r="20411" spans="1:6" x14ac:dyDescent="0.4">
      <c r="A20411" s="7" t="s">
        <v>10706</v>
      </c>
      <c r="B20411" s="7" t="s">
        <v>12434</v>
      </c>
      <c r="C20411" s="11">
        <v>35643</v>
      </c>
      <c r="D20411" s="7" t="s">
        <v>11162</v>
      </c>
      <c r="E20411" s="7" t="s">
        <v>12435</v>
      </c>
      <c r="F20411">
        <f>IF(IFERROR(VLOOKUP(A20411,官网公开专利!B:B,1,0),0)&lt;&gt;0,1,0)</f>
        <v>1</v>
      </c>
    </row>
    <row r="20412" spans="1:6" x14ac:dyDescent="0.4">
      <c r="A20412" s="7" t="s">
        <v>10132</v>
      </c>
      <c r="B20412" s="7" t="s">
        <v>12434</v>
      </c>
      <c r="C20412" s="11">
        <v>35643</v>
      </c>
      <c r="D20412" s="7" t="s">
        <v>11162</v>
      </c>
      <c r="E20412" s="7" t="s">
        <v>12435</v>
      </c>
      <c r="F20412">
        <f>IF(IFERROR(VLOOKUP(A20412,官网公开专利!B:B,1,0),0)&lt;&gt;0,1,0)</f>
        <v>1</v>
      </c>
    </row>
    <row r="20413" spans="1:6" x14ac:dyDescent="0.4">
      <c r="A20413" s="7" t="s">
        <v>10707</v>
      </c>
      <c r="B20413" s="7" t="s">
        <v>12434</v>
      </c>
      <c r="C20413" s="11">
        <v>35643</v>
      </c>
      <c r="D20413" s="7" t="s">
        <v>11162</v>
      </c>
      <c r="E20413" s="7" t="s">
        <v>12435</v>
      </c>
      <c r="F20413">
        <f>IF(IFERROR(VLOOKUP(A20413,官网公开专利!B:B,1,0),0)&lt;&gt;0,1,0)</f>
        <v>1</v>
      </c>
    </row>
    <row r="20414" spans="1:6" x14ac:dyDescent="0.4">
      <c r="A20414" s="7" t="s">
        <v>10352</v>
      </c>
      <c r="B20414" s="7" t="s">
        <v>6827</v>
      </c>
      <c r="C20414" s="11">
        <v>38198</v>
      </c>
      <c r="D20414" s="7" t="s">
        <v>3987</v>
      </c>
      <c r="E20414" s="7" t="s">
        <v>12433</v>
      </c>
      <c r="F20414">
        <f>IF(IFERROR(VLOOKUP(A20414,官网公开专利!B:B,1,0),0)&lt;&gt;0,1,0)</f>
        <v>1</v>
      </c>
    </row>
    <row r="20415" spans="1:6" x14ac:dyDescent="0.4">
      <c r="A20415" s="7" t="s">
        <v>10353</v>
      </c>
      <c r="B20415" s="7" t="s">
        <v>6827</v>
      </c>
      <c r="C20415" s="11">
        <v>38198</v>
      </c>
      <c r="D20415" s="7" t="s">
        <v>3987</v>
      </c>
      <c r="E20415" s="7" t="s">
        <v>12433</v>
      </c>
      <c r="F20415">
        <f>IF(IFERROR(VLOOKUP(A20415,官网公开专利!B:B,1,0),0)&lt;&gt;0,1,0)</f>
        <v>1</v>
      </c>
    </row>
    <row r="20416" spans="1:6" x14ac:dyDescent="0.4">
      <c r="A20416" s="7" t="s">
        <v>9587</v>
      </c>
      <c r="B20416" s="7" t="s">
        <v>12432</v>
      </c>
      <c r="C20416" s="11">
        <v>38288</v>
      </c>
      <c r="D20416" s="7" t="s">
        <v>2055</v>
      </c>
      <c r="E20416" s="7"/>
      <c r="F20416">
        <f>IF(IFERROR(VLOOKUP(A20416,官网公开专利!B:B,1,0),0)&lt;&gt;0,1,0)</f>
        <v>1</v>
      </c>
    </row>
    <row r="20417" spans="1:6" x14ac:dyDescent="0.4">
      <c r="A20417" s="7" t="s">
        <v>9583</v>
      </c>
      <c r="B20417" s="7" t="s">
        <v>12432</v>
      </c>
      <c r="C20417" s="11">
        <v>38288</v>
      </c>
      <c r="D20417" s="7" t="s">
        <v>2055</v>
      </c>
      <c r="E20417" s="7"/>
      <c r="F20417">
        <f>IF(IFERROR(VLOOKUP(A20417,官网公开专利!B:B,1,0),0)&lt;&gt;0,1,0)</f>
        <v>1</v>
      </c>
    </row>
    <row r="20418" spans="1:6" x14ac:dyDescent="0.4">
      <c r="A20418" s="7" t="s">
        <v>9655</v>
      </c>
      <c r="B20418" s="7" t="s">
        <v>12429</v>
      </c>
      <c r="C20418" s="11">
        <v>38288</v>
      </c>
      <c r="D20418" s="7" t="s">
        <v>12430</v>
      </c>
      <c r="E20418" s="7" t="s">
        <v>12431</v>
      </c>
      <c r="F20418">
        <f>IF(IFERROR(VLOOKUP(A20418,官网公开专利!B:B,1,0),0)&lt;&gt;0,1,0)</f>
        <v>1</v>
      </c>
    </row>
    <row r="20419" spans="1:6" x14ac:dyDescent="0.4">
      <c r="A20419" s="7" t="s">
        <v>9964</v>
      </c>
      <c r="B20419" s="7" t="s">
        <v>1035</v>
      </c>
      <c r="C20419" s="11">
        <v>36993</v>
      </c>
      <c r="D20419" s="7" t="s">
        <v>1036</v>
      </c>
      <c r="E20419" s="7" t="s">
        <v>1037</v>
      </c>
      <c r="F20419">
        <f>IF(IFERROR(VLOOKUP(A20419,官网公开专利!B:B,1,0),0)&lt;&gt;0,1,0)</f>
        <v>1</v>
      </c>
    </row>
    <row r="20420" spans="1:6" x14ac:dyDescent="0.4">
      <c r="A20420" s="7" t="s">
        <v>10325</v>
      </c>
      <c r="B20420" s="7" t="s">
        <v>1035</v>
      </c>
      <c r="C20420" s="11">
        <v>36993</v>
      </c>
      <c r="D20420" s="7" t="s">
        <v>1036</v>
      </c>
      <c r="E20420" s="7" t="s">
        <v>1037</v>
      </c>
      <c r="F20420">
        <f>IF(IFERROR(VLOOKUP(A20420,官网公开专利!B:B,1,0),0)&lt;&gt;0,1,0)</f>
        <v>1</v>
      </c>
    </row>
    <row r="20421" spans="1:6" x14ac:dyDescent="0.4">
      <c r="A20421" s="7" t="s">
        <v>10087</v>
      </c>
      <c r="B20421" s="7" t="s">
        <v>1035</v>
      </c>
      <c r="C20421" s="11">
        <v>36993</v>
      </c>
      <c r="D20421" s="7" t="s">
        <v>1036</v>
      </c>
      <c r="E20421" s="7" t="s">
        <v>1037</v>
      </c>
      <c r="F20421">
        <f>IF(IFERROR(VLOOKUP(A20421,官网公开专利!B:B,1,0),0)&lt;&gt;0,1,0)</f>
        <v>1</v>
      </c>
    </row>
    <row r="20422" spans="1:6" x14ac:dyDescent="0.4">
      <c r="A20422" s="7" t="s">
        <v>10090</v>
      </c>
      <c r="B20422" s="7" t="s">
        <v>1035</v>
      </c>
      <c r="C20422" s="11">
        <v>36993</v>
      </c>
      <c r="D20422" s="7" t="s">
        <v>1036</v>
      </c>
      <c r="E20422" s="7" t="s">
        <v>1037</v>
      </c>
      <c r="F20422">
        <f>IF(IFERROR(VLOOKUP(A20422,官网公开专利!B:B,1,0),0)&lt;&gt;0,1,0)</f>
        <v>1</v>
      </c>
    </row>
    <row r="20423" spans="1:6" x14ac:dyDescent="0.4">
      <c r="A20423" s="7" t="s">
        <v>9905</v>
      </c>
      <c r="B20423" s="7" t="s">
        <v>3289</v>
      </c>
      <c r="C20423" s="11">
        <v>35116</v>
      </c>
      <c r="D20423" s="7" t="s">
        <v>413</v>
      </c>
      <c r="E20423" s="7" t="s">
        <v>3288</v>
      </c>
      <c r="F20423">
        <f>IF(IFERROR(VLOOKUP(A20423,官网公开专利!B:B,1,0),0)&lt;&gt;0,1,0)</f>
        <v>1</v>
      </c>
    </row>
    <row r="20424" spans="1:6" x14ac:dyDescent="0.4">
      <c r="A20424" s="7" t="s">
        <v>9906</v>
      </c>
      <c r="B20424" s="7" t="s">
        <v>3289</v>
      </c>
      <c r="C20424" s="11">
        <v>35116</v>
      </c>
      <c r="D20424" s="7" t="s">
        <v>413</v>
      </c>
      <c r="E20424" s="7" t="s">
        <v>3288</v>
      </c>
      <c r="F20424">
        <f>IF(IFERROR(VLOOKUP(A20424,官网公开专利!B:B,1,0),0)&lt;&gt;0,1,0)</f>
        <v>1</v>
      </c>
    </row>
    <row r="20425" spans="1:6" x14ac:dyDescent="0.4">
      <c r="A20425" s="7" t="s">
        <v>10075</v>
      </c>
      <c r="B20425" s="7" t="s">
        <v>12427</v>
      </c>
      <c r="C20425" s="11">
        <v>37405</v>
      </c>
      <c r="D20425" s="7" t="s">
        <v>3078</v>
      </c>
      <c r="E20425" s="7" t="s">
        <v>12428</v>
      </c>
      <c r="F20425">
        <f>IF(IFERROR(VLOOKUP(A20425,官网公开专利!B:B,1,0),0)&lt;&gt;0,1,0)</f>
        <v>1</v>
      </c>
    </row>
    <row r="20426" spans="1:6" x14ac:dyDescent="0.4">
      <c r="A20426" s="7" t="s">
        <v>10132</v>
      </c>
      <c r="B20426" s="7" t="s">
        <v>12425</v>
      </c>
      <c r="C20426" s="11">
        <v>38260</v>
      </c>
      <c r="D20426" s="7" t="s">
        <v>7487</v>
      </c>
      <c r="E20426" s="7" t="s">
        <v>12426</v>
      </c>
      <c r="F20426">
        <f>IF(IFERROR(VLOOKUP(A20426,官网公开专利!B:B,1,0),0)&lt;&gt;0,1,0)</f>
        <v>1</v>
      </c>
    </row>
    <row r="20427" spans="1:6" x14ac:dyDescent="0.4">
      <c r="A20427" s="7" t="s">
        <v>10469</v>
      </c>
      <c r="B20427" s="7" t="s">
        <v>12424</v>
      </c>
      <c r="C20427" s="11">
        <v>37876</v>
      </c>
      <c r="D20427" s="7" t="s">
        <v>93</v>
      </c>
      <c r="E20427" s="7"/>
      <c r="F20427">
        <f>IF(IFERROR(VLOOKUP(A20427,官网公开专利!B:B,1,0),0)&lt;&gt;0,1,0)</f>
        <v>1</v>
      </c>
    </row>
    <row r="20428" spans="1:6" x14ac:dyDescent="0.4">
      <c r="A20428" s="7" t="s">
        <v>9583</v>
      </c>
      <c r="B20428" s="7" t="s">
        <v>12419</v>
      </c>
      <c r="C20428" s="11">
        <v>38257</v>
      </c>
      <c r="D20428" s="7" t="s">
        <v>12420</v>
      </c>
      <c r="E20428" s="7" t="s">
        <v>12421</v>
      </c>
      <c r="F20428">
        <f>IF(IFERROR(VLOOKUP(A20428,官网公开专利!B:B,1,0),0)&lt;&gt;0,1,0)</f>
        <v>1</v>
      </c>
    </row>
    <row r="20429" spans="1:6" x14ac:dyDescent="0.4">
      <c r="A20429" s="7" t="s">
        <v>9587</v>
      </c>
      <c r="B20429" s="7" t="s">
        <v>12419</v>
      </c>
      <c r="C20429" s="11">
        <v>38257</v>
      </c>
      <c r="D20429" s="7" t="s">
        <v>12420</v>
      </c>
      <c r="E20429" s="7"/>
      <c r="F20429">
        <f>IF(IFERROR(VLOOKUP(A20429,官网公开专利!B:B,1,0),0)&lt;&gt;0,1,0)</f>
        <v>1</v>
      </c>
    </row>
    <row r="20430" spans="1:6" x14ac:dyDescent="0.4">
      <c r="A20430" s="7" t="s">
        <v>10491</v>
      </c>
      <c r="B20430" s="7" t="s">
        <v>12422</v>
      </c>
      <c r="C20430" s="11">
        <v>37839</v>
      </c>
      <c r="D20430" s="7" t="s">
        <v>3839</v>
      </c>
      <c r="E20430" s="7" t="s">
        <v>12423</v>
      </c>
      <c r="F20430">
        <f>IF(IFERROR(VLOOKUP(A20430,官网公开专利!B:B,1,0),0)&lt;&gt;0,1,0)</f>
        <v>1</v>
      </c>
    </row>
    <row r="20431" spans="1:6" x14ac:dyDescent="0.4">
      <c r="A20431" s="7" t="s">
        <v>10335</v>
      </c>
      <c r="B20431" s="7" t="s">
        <v>8672</v>
      </c>
      <c r="C20431" s="11">
        <v>38243</v>
      </c>
      <c r="D20431" s="7" t="s">
        <v>142</v>
      </c>
      <c r="E20431" s="7" t="s">
        <v>8673</v>
      </c>
      <c r="F20431">
        <f>IF(IFERROR(VLOOKUP(A20431,官网公开专利!B:B,1,0),0)&lt;&gt;0,1,0)</f>
        <v>1</v>
      </c>
    </row>
    <row r="20432" spans="1:6" x14ac:dyDescent="0.4">
      <c r="A20432" s="7" t="s">
        <v>10127</v>
      </c>
      <c r="B20432" s="7" t="s">
        <v>8672</v>
      </c>
      <c r="C20432" s="11">
        <v>38243</v>
      </c>
      <c r="D20432" s="7" t="s">
        <v>142</v>
      </c>
      <c r="E20432" s="7"/>
      <c r="F20432">
        <f>IF(IFERROR(VLOOKUP(A20432,官网公开专利!B:B,1,0),0)&lt;&gt;0,1,0)</f>
        <v>1</v>
      </c>
    </row>
    <row r="20433" spans="1:6" x14ac:dyDescent="0.4">
      <c r="A20433" s="7" t="s">
        <v>10052</v>
      </c>
      <c r="B20433" s="7" t="s">
        <v>12418</v>
      </c>
      <c r="C20433" s="11">
        <v>37645</v>
      </c>
      <c r="D20433" s="7" t="s">
        <v>833</v>
      </c>
      <c r="E20433" s="7"/>
      <c r="F20433">
        <f>IF(IFERROR(VLOOKUP(A20433,官网公开专利!B:B,1,0),0)&lt;&gt;0,1,0)</f>
        <v>1</v>
      </c>
    </row>
    <row r="20434" spans="1:6" x14ac:dyDescent="0.4">
      <c r="A20434" s="7" t="s">
        <v>11864</v>
      </c>
      <c r="B20434" s="7" t="s">
        <v>12418</v>
      </c>
      <c r="C20434" s="11">
        <v>37645</v>
      </c>
      <c r="D20434" s="7" t="s">
        <v>833</v>
      </c>
      <c r="E20434" s="7"/>
      <c r="F20434">
        <f>IF(IFERROR(VLOOKUP(A20434,官网公开专利!B:B,1,0),0)&lt;&gt;0,1,0)</f>
        <v>1</v>
      </c>
    </row>
    <row r="20435" spans="1:6" x14ac:dyDescent="0.4">
      <c r="A20435" s="7" t="s">
        <v>9488</v>
      </c>
      <c r="B20435" s="7" t="s">
        <v>12415</v>
      </c>
      <c r="C20435" s="11">
        <v>37625</v>
      </c>
      <c r="D20435" s="7" t="s">
        <v>12416</v>
      </c>
      <c r="E20435" s="7" t="s">
        <v>12417</v>
      </c>
      <c r="F20435">
        <f>IF(IFERROR(VLOOKUP(A20435,官网公开专利!B:B,1,0),0)&lt;&gt;0,1,0)</f>
        <v>1</v>
      </c>
    </row>
    <row r="20436" spans="1:6" x14ac:dyDescent="0.4">
      <c r="A20436" s="7" t="s">
        <v>9489</v>
      </c>
      <c r="B20436" s="7" t="s">
        <v>12415</v>
      </c>
      <c r="C20436" s="11">
        <v>37625</v>
      </c>
      <c r="D20436" s="7" t="s">
        <v>12416</v>
      </c>
      <c r="E20436" s="7" t="s">
        <v>12417</v>
      </c>
      <c r="F20436">
        <f>IF(IFERROR(VLOOKUP(A20436,官网公开专利!B:B,1,0),0)&lt;&gt;0,1,0)</f>
        <v>1</v>
      </c>
    </row>
    <row r="20437" spans="1:6" x14ac:dyDescent="0.4">
      <c r="A20437" s="7" t="s">
        <v>9490</v>
      </c>
      <c r="B20437" s="7" t="s">
        <v>12415</v>
      </c>
      <c r="C20437" s="11">
        <v>37625</v>
      </c>
      <c r="D20437" s="7" t="s">
        <v>12416</v>
      </c>
      <c r="E20437" s="7" t="s">
        <v>12417</v>
      </c>
      <c r="F20437">
        <f>IF(IFERROR(VLOOKUP(A20437,官网公开专利!B:B,1,0),0)&lt;&gt;0,1,0)</f>
        <v>1</v>
      </c>
    </row>
    <row r="20438" spans="1:6" x14ac:dyDescent="0.4">
      <c r="A20438" s="7" t="s">
        <v>9491</v>
      </c>
      <c r="B20438" s="7" t="s">
        <v>12415</v>
      </c>
      <c r="C20438" s="11">
        <v>37625</v>
      </c>
      <c r="D20438" s="7" t="s">
        <v>12416</v>
      </c>
      <c r="E20438" s="7" t="s">
        <v>12417</v>
      </c>
      <c r="F20438">
        <f>IF(IFERROR(VLOOKUP(A20438,官网公开专利!B:B,1,0),0)&lt;&gt;0,1,0)</f>
        <v>1</v>
      </c>
    </row>
    <row r="20439" spans="1:6" x14ac:dyDescent="0.4">
      <c r="A20439" s="7" t="s">
        <v>9492</v>
      </c>
      <c r="B20439" s="7" t="s">
        <v>12415</v>
      </c>
      <c r="C20439" s="11">
        <v>37625</v>
      </c>
      <c r="D20439" s="7" t="s">
        <v>12416</v>
      </c>
      <c r="E20439" s="7" t="s">
        <v>12417</v>
      </c>
      <c r="F20439">
        <f>IF(IFERROR(VLOOKUP(A20439,官网公开专利!B:B,1,0),0)&lt;&gt;0,1,0)</f>
        <v>1</v>
      </c>
    </row>
    <row r="20440" spans="1:6" x14ac:dyDescent="0.4">
      <c r="A20440" s="7" t="s">
        <v>9493</v>
      </c>
      <c r="B20440" s="7" t="s">
        <v>12415</v>
      </c>
      <c r="C20440" s="11">
        <v>37625</v>
      </c>
      <c r="D20440" s="7" t="s">
        <v>12416</v>
      </c>
      <c r="E20440" s="7" t="s">
        <v>12417</v>
      </c>
      <c r="F20440">
        <f>IF(IFERROR(VLOOKUP(A20440,官网公开专利!B:B,1,0),0)&lt;&gt;0,1,0)</f>
        <v>1</v>
      </c>
    </row>
    <row r="20441" spans="1:6" x14ac:dyDescent="0.4">
      <c r="A20441" s="7" t="s">
        <v>10937</v>
      </c>
      <c r="B20441" s="7" t="s">
        <v>12413</v>
      </c>
      <c r="C20441" s="11">
        <v>38258</v>
      </c>
      <c r="D20441" s="7" t="s">
        <v>12414</v>
      </c>
      <c r="E20441" s="7"/>
      <c r="F20441">
        <f>IF(IFERROR(VLOOKUP(A20441,官网公开专利!B:B,1,0),0)&lt;&gt;0,1,0)</f>
        <v>1</v>
      </c>
    </row>
    <row r="20442" spans="1:6" x14ac:dyDescent="0.4">
      <c r="A20442" s="7" t="s">
        <v>9887</v>
      </c>
      <c r="B20442" s="7" t="s">
        <v>1584</v>
      </c>
      <c r="C20442" s="11">
        <v>38251</v>
      </c>
      <c r="D20442" s="7" t="s">
        <v>134</v>
      </c>
      <c r="E20442" s="7"/>
      <c r="F20442">
        <f>IF(IFERROR(VLOOKUP(A20442,官网公开专利!B:B,1,0),0)&lt;&gt;0,1,0)</f>
        <v>1</v>
      </c>
    </row>
    <row r="20443" spans="1:6" x14ac:dyDescent="0.4">
      <c r="A20443" s="7" t="s">
        <v>9885</v>
      </c>
      <c r="B20443" s="7" t="s">
        <v>1584</v>
      </c>
      <c r="C20443" s="11">
        <v>38251</v>
      </c>
      <c r="D20443" s="7" t="s">
        <v>134</v>
      </c>
      <c r="E20443" s="7"/>
      <c r="F20443">
        <f>IF(IFERROR(VLOOKUP(A20443,官网公开专利!B:B,1,0),0)&lt;&gt;0,1,0)</f>
        <v>1</v>
      </c>
    </row>
    <row r="20444" spans="1:6" x14ac:dyDescent="0.4">
      <c r="A20444" s="7" t="s">
        <v>11766</v>
      </c>
      <c r="B20444" s="7" t="s">
        <v>12412</v>
      </c>
      <c r="C20444" s="11">
        <v>37253</v>
      </c>
      <c r="D20444" s="7" t="s">
        <v>3959</v>
      </c>
      <c r="E20444" s="7"/>
      <c r="F20444">
        <f>IF(IFERROR(VLOOKUP(A20444,官网公开专利!B:B,1,0),0)&lt;&gt;0,1,0)</f>
        <v>1</v>
      </c>
    </row>
    <row r="20445" spans="1:6" x14ac:dyDescent="0.4">
      <c r="A20445" s="7" t="s">
        <v>10478</v>
      </c>
      <c r="B20445" s="7" t="s">
        <v>12412</v>
      </c>
      <c r="C20445" s="11">
        <v>37253</v>
      </c>
      <c r="D20445" s="7" t="s">
        <v>3959</v>
      </c>
      <c r="E20445" s="7"/>
      <c r="F20445">
        <f>IF(IFERROR(VLOOKUP(A20445,官网公开专利!B:B,1,0),0)&lt;&gt;0,1,0)</f>
        <v>1</v>
      </c>
    </row>
    <row r="20446" spans="1:6" x14ac:dyDescent="0.4">
      <c r="A20446" s="7" t="s">
        <v>10629</v>
      </c>
      <c r="B20446" s="7" t="s">
        <v>7414</v>
      </c>
      <c r="C20446" s="11">
        <v>38240</v>
      </c>
      <c r="D20446" s="7" t="s">
        <v>7415</v>
      </c>
      <c r="E20446" s="7" t="s">
        <v>3320</v>
      </c>
      <c r="F20446">
        <f>IF(IFERROR(VLOOKUP(A20446,官网公开专利!B:B,1,0),0)&lt;&gt;0,1,0)</f>
        <v>1</v>
      </c>
    </row>
    <row r="20447" spans="1:6" x14ac:dyDescent="0.4">
      <c r="A20447" s="7" t="s">
        <v>7391</v>
      </c>
      <c r="B20447" s="7" t="s">
        <v>7414</v>
      </c>
      <c r="C20447" s="11">
        <v>38240</v>
      </c>
      <c r="D20447" s="7" t="s">
        <v>7415</v>
      </c>
      <c r="E20447" s="7"/>
      <c r="F20447">
        <f>IF(IFERROR(VLOOKUP(A20447,官网公开专利!B:B,1,0),0)&lt;&gt;0,1,0)</f>
        <v>1</v>
      </c>
    </row>
    <row r="20448" spans="1:6" x14ac:dyDescent="0.4">
      <c r="A20448" s="7" t="s">
        <v>10429</v>
      </c>
      <c r="B20448" s="7" t="s">
        <v>12410</v>
      </c>
      <c r="C20448" s="11">
        <v>38313</v>
      </c>
      <c r="D20448" s="7" t="s">
        <v>805</v>
      </c>
      <c r="E20448" s="7" t="s">
        <v>12411</v>
      </c>
      <c r="F20448">
        <f>IF(IFERROR(VLOOKUP(A20448,官网公开专利!B:B,1,0),0)&lt;&gt;0,1,0)</f>
        <v>1</v>
      </c>
    </row>
    <row r="20449" spans="1:6" x14ac:dyDescent="0.4">
      <c r="A20449" s="7" t="s">
        <v>10432</v>
      </c>
      <c r="B20449" s="7" t="s">
        <v>12410</v>
      </c>
      <c r="C20449" s="11">
        <v>38313</v>
      </c>
      <c r="D20449" s="7" t="s">
        <v>805</v>
      </c>
      <c r="E20449" s="7" t="s">
        <v>12411</v>
      </c>
      <c r="F20449">
        <f>IF(IFERROR(VLOOKUP(A20449,官网公开专利!B:B,1,0),0)&lt;&gt;0,1,0)</f>
        <v>1</v>
      </c>
    </row>
    <row r="20450" spans="1:6" x14ac:dyDescent="0.4">
      <c r="A20450" s="7" t="s">
        <v>10434</v>
      </c>
      <c r="B20450" s="7" t="s">
        <v>12410</v>
      </c>
      <c r="C20450" s="11">
        <v>38313</v>
      </c>
      <c r="D20450" s="7" t="s">
        <v>805</v>
      </c>
      <c r="E20450" s="7" t="s">
        <v>12411</v>
      </c>
      <c r="F20450">
        <f>IF(IFERROR(VLOOKUP(A20450,官网公开专利!B:B,1,0),0)&lt;&gt;0,1,0)</f>
        <v>1</v>
      </c>
    </row>
    <row r="20451" spans="1:6" x14ac:dyDescent="0.4">
      <c r="A20451" s="7" t="s">
        <v>10435</v>
      </c>
      <c r="B20451" s="7" t="s">
        <v>12410</v>
      </c>
      <c r="C20451" s="11">
        <v>38313</v>
      </c>
      <c r="D20451" s="7" t="s">
        <v>805</v>
      </c>
      <c r="E20451" s="7" t="s">
        <v>12411</v>
      </c>
      <c r="F20451">
        <f>IF(IFERROR(VLOOKUP(A20451,官网公开专利!B:B,1,0),0)&lt;&gt;0,1,0)</f>
        <v>1</v>
      </c>
    </row>
    <row r="20452" spans="1:6" x14ac:dyDescent="0.4">
      <c r="A20452" s="7" t="s">
        <v>10436</v>
      </c>
      <c r="B20452" s="7" t="s">
        <v>12410</v>
      </c>
      <c r="C20452" s="11">
        <v>38313</v>
      </c>
      <c r="D20452" s="7" t="s">
        <v>805</v>
      </c>
      <c r="E20452" s="7" t="s">
        <v>12411</v>
      </c>
      <c r="F20452">
        <f>IF(IFERROR(VLOOKUP(A20452,官网公开专利!B:B,1,0),0)&lt;&gt;0,1,0)</f>
        <v>1</v>
      </c>
    </row>
    <row r="20453" spans="1:6" x14ac:dyDescent="0.4">
      <c r="A20453" s="7" t="s">
        <v>9540</v>
      </c>
      <c r="B20453" s="7" t="s">
        <v>12407</v>
      </c>
      <c r="C20453" s="11">
        <v>38237</v>
      </c>
      <c r="D20453" s="7" t="s">
        <v>12408</v>
      </c>
      <c r="E20453" s="7" t="s">
        <v>12409</v>
      </c>
      <c r="F20453">
        <f>IF(IFERROR(VLOOKUP(A20453,官网公开专利!B:B,1,0),0)&lt;&gt;0,1,0)</f>
        <v>1</v>
      </c>
    </row>
    <row r="20454" spans="1:6" x14ac:dyDescent="0.4">
      <c r="A20454" s="7" t="s">
        <v>10352</v>
      </c>
      <c r="B20454" s="7" t="s">
        <v>6826</v>
      </c>
      <c r="C20454" s="11">
        <v>38000</v>
      </c>
      <c r="D20454" s="7" t="s">
        <v>425</v>
      </c>
      <c r="E20454" s="7" t="s">
        <v>12406</v>
      </c>
      <c r="F20454">
        <f>IF(IFERROR(VLOOKUP(A20454,官网公开专利!B:B,1,0),0)&lt;&gt;0,1,0)</f>
        <v>1</v>
      </c>
    </row>
    <row r="20455" spans="1:6" x14ac:dyDescent="0.4">
      <c r="A20455" s="7" t="s">
        <v>10353</v>
      </c>
      <c r="B20455" s="7" t="s">
        <v>6826</v>
      </c>
      <c r="C20455" s="11">
        <v>38000</v>
      </c>
      <c r="D20455" s="7" t="s">
        <v>425</v>
      </c>
      <c r="E20455" s="7" t="s">
        <v>12406</v>
      </c>
      <c r="F20455">
        <f>IF(IFERROR(VLOOKUP(A20455,官网公开专利!B:B,1,0),0)&lt;&gt;0,1,0)</f>
        <v>1</v>
      </c>
    </row>
    <row r="20456" spans="1:6" x14ac:dyDescent="0.4">
      <c r="A20456" s="7" t="s">
        <v>9964</v>
      </c>
      <c r="B20456" s="7" t="s">
        <v>12403</v>
      </c>
      <c r="C20456" s="11">
        <v>36746</v>
      </c>
      <c r="D20456" s="7" t="s">
        <v>12404</v>
      </c>
      <c r="E20456" s="7" t="s">
        <v>12405</v>
      </c>
      <c r="F20456">
        <f>IF(IFERROR(VLOOKUP(A20456,官网公开专利!B:B,1,0),0)&lt;&gt;0,1,0)</f>
        <v>1</v>
      </c>
    </row>
    <row r="20457" spans="1:6" x14ac:dyDescent="0.4">
      <c r="A20457" s="7" t="s">
        <v>9482</v>
      </c>
      <c r="B20457" s="7" t="s">
        <v>12400</v>
      </c>
      <c r="C20457" s="11">
        <v>36796</v>
      </c>
      <c r="D20457" s="7" t="s">
        <v>12401</v>
      </c>
      <c r="E20457" s="7" t="s">
        <v>12402</v>
      </c>
      <c r="F20457">
        <f>IF(IFERROR(VLOOKUP(A20457,官网公开专利!B:B,1,0),0)&lt;&gt;0,1,0)</f>
        <v>1</v>
      </c>
    </row>
    <row r="20458" spans="1:6" x14ac:dyDescent="0.4">
      <c r="A20458" s="7" t="s">
        <v>9464</v>
      </c>
      <c r="B20458" s="7" t="s">
        <v>12399</v>
      </c>
      <c r="C20458" s="11">
        <v>37713</v>
      </c>
      <c r="D20458" s="7" t="s">
        <v>142</v>
      </c>
      <c r="E20458" s="7"/>
      <c r="F20458">
        <f>IF(IFERROR(VLOOKUP(A20458,官网公开专利!B:B,1,0),0)&lt;&gt;0,1,0)</f>
        <v>1</v>
      </c>
    </row>
    <row r="20459" spans="1:6" x14ac:dyDescent="0.4">
      <c r="A20459" s="7" t="s">
        <v>10469</v>
      </c>
      <c r="B20459" s="7" t="s">
        <v>12398</v>
      </c>
      <c r="C20459" s="11">
        <v>37767</v>
      </c>
      <c r="D20459" s="7" t="s">
        <v>234</v>
      </c>
      <c r="E20459" s="7"/>
      <c r="F20459">
        <f>IF(IFERROR(VLOOKUP(A20459,官网公开专利!B:B,1,0),0)&lt;&gt;0,1,0)</f>
        <v>1</v>
      </c>
    </row>
    <row r="20460" spans="1:6" x14ac:dyDescent="0.4">
      <c r="A20460" s="7" t="s">
        <v>6999</v>
      </c>
      <c r="B20460" s="7" t="s">
        <v>7026</v>
      </c>
      <c r="C20460" s="11">
        <v>38215</v>
      </c>
      <c r="D20460" s="7" t="s">
        <v>7027</v>
      </c>
      <c r="E20460" s="7" t="s">
        <v>7028</v>
      </c>
      <c r="F20460">
        <f>IF(IFERROR(VLOOKUP(A20460,官网公开专利!B:B,1,0),0)&lt;&gt;0,1,0)</f>
        <v>1</v>
      </c>
    </row>
    <row r="20461" spans="1:6" x14ac:dyDescent="0.4">
      <c r="A20461" s="7" t="s">
        <v>10919</v>
      </c>
      <c r="B20461" s="7" t="s">
        <v>12396</v>
      </c>
      <c r="C20461" s="11">
        <v>38211</v>
      </c>
      <c r="D20461" s="7" t="s">
        <v>12397</v>
      </c>
      <c r="E20461" s="7"/>
      <c r="F20461">
        <f>IF(IFERROR(VLOOKUP(A20461,官网公开专利!B:B,1,0),0)&lt;&gt;0,1,0)</f>
        <v>1</v>
      </c>
    </row>
    <row r="20462" spans="1:6" x14ac:dyDescent="0.4">
      <c r="A20462" s="7" t="s">
        <v>10629</v>
      </c>
      <c r="B20462" s="7" t="s">
        <v>7421</v>
      </c>
      <c r="C20462" s="11">
        <v>38198</v>
      </c>
      <c r="D20462" s="7" t="s">
        <v>93</v>
      </c>
      <c r="E20462" s="7" t="s">
        <v>3318</v>
      </c>
      <c r="F20462">
        <f>IF(IFERROR(VLOOKUP(A20462,官网公开专利!B:B,1,0),0)&lt;&gt;0,1,0)</f>
        <v>1</v>
      </c>
    </row>
    <row r="20463" spans="1:6" x14ac:dyDescent="0.4">
      <c r="A20463" s="7" t="s">
        <v>7391</v>
      </c>
      <c r="B20463" s="7" t="s">
        <v>7421</v>
      </c>
      <c r="C20463" s="11">
        <v>38198</v>
      </c>
      <c r="D20463" s="7" t="s">
        <v>93</v>
      </c>
      <c r="E20463" s="7"/>
      <c r="F20463">
        <f>IF(IFERROR(VLOOKUP(A20463,官网公开专利!B:B,1,0),0)&lt;&gt;0,1,0)</f>
        <v>1</v>
      </c>
    </row>
    <row r="20464" spans="1:6" x14ac:dyDescent="0.4">
      <c r="A20464" s="7" t="s">
        <v>10585</v>
      </c>
      <c r="B20464" s="7" t="s">
        <v>12394</v>
      </c>
      <c r="C20464" s="11">
        <v>38202</v>
      </c>
      <c r="D20464" s="7" t="s">
        <v>11297</v>
      </c>
      <c r="E20464" s="7" t="s">
        <v>12395</v>
      </c>
      <c r="F20464">
        <f>IF(IFERROR(VLOOKUP(A20464,官网公开专利!B:B,1,0),0)&lt;&gt;0,1,0)</f>
        <v>1</v>
      </c>
    </row>
    <row r="20465" spans="1:6" x14ac:dyDescent="0.4">
      <c r="A20465" s="7" t="s">
        <v>10589</v>
      </c>
      <c r="B20465" s="7" t="s">
        <v>12394</v>
      </c>
      <c r="C20465" s="11">
        <v>38202</v>
      </c>
      <c r="D20465" s="7" t="s">
        <v>11297</v>
      </c>
      <c r="E20465" s="7" t="s">
        <v>12395</v>
      </c>
      <c r="F20465">
        <f>IF(IFERROR(VLOOKUP(A20465,官网公开专利!B:B,1,0),0)&lt;&gt;0,1,0)</f>
        <v>1</v>
      </c>
    </row>
    <row r="20466" spans="1:6" x14ac:dyDescent="0.4">
      <c r="A20466" s="7" t="s">
        <v>9792</v>
      </c>
      <c r="B20466" s="7" t="s">
        <v>3855</v>
      </c>
      <c r="C20466" s="11">
        <v>37757</v>
      </c>
      <c r="D20466" s="7" t="s">
        <v>3856</v>
      </c>
      <c r="E20466" s="7" t="s">
        <v>3857</v>
      </c>
      <c r="F20466">
        <f>IF(IFERROR(VLOOKUP(A20466,官网公开专利!B:B,1,0),0)&lt;&gt;0,1,0)</f>
        <v>1</v>
      </c>
    </row>
    <row r="20467" spans="1:6" x14ac:dyDescent="0.4">
      <c r="A20467" s="7" t="s">
        <v>9793</v>
      </c>
      <c r="B20467" s="7" t="s">
        <v>3855</v>
      </c>
      <c r="C20467" s="11">
        <v>37757</v>
      </c>
      <c r="D20467" s="7" t="s">
        <v>3856</v>
      </c>
      <c r="E20467" s="7" t="s">
        <v>3857</v>
      </c>
      <c r="F20467">
        <f>IF(IFERROR(VLOOKUP(A20467,官网公开专利!B:B,1,0),0)&lt;&gt;0,1,0)</f>
        <v>1</v>
      </c>
    </row>
    <row r="20468" spans="1:6" x14ac:dyDescent="0.4">
      <c r="A20468" s="7" t="s">
        <v>9794</v>
      </c>
      <c r="B20468" s="7" t="s">
        <v>3855</v>
      </c>
      <c r="C20468" s="11">
        <v>37757</v>
      </c>
      <c r="D20468" s="7" t="s">
        <v>3856</v>
      </c>
      <c r="E20468" s="7" t="s">
        <v>3857</v>
      </c>
      <c r="F20468">
        <f>IF(IFERROR(VLOOKUP(A20468,官网公开专利!B:B,1,0),0)&lt;&gt;0,1,0)</f>
        <v>1</v>
      </c>
    </row>
    <row r="20469" spans="1:6" x14ac:dyDescent="0.4">
      <c r="A20469" s="7" t="s">
        <v>9524</v>
      </c>
      <c r="B20469" s="7" t="s">
        <v>12392</v>
      </c>
      <c r="C20469" s="11">
        <v>37547</v>
      </c>
      <c r="D20469" s="7" t="s">
        <v>428</v>
      </c>
      <c r="E20469" s="7" t="s">
        <v>12393</v>
      </c>
      <c r="F20469">
        <f>IF(IFERROR(VLOOKUP(A20469,官网公开专利!B:B,1,0),0)&lt;&gt;0,1,0)</f>
        <v>1</v>
      </c>
    </row>
    <row r="20470" spans="1:6" x14ac:dyDescent="0.4">
      <c r="A20470" s="7" t="s">
        <v>10185</v>
      </c>
      <c r="B20470" s="7" t="s">
        <v>12383</v>
      </c>
      <c r="C20470" s="11">
        <v>38203</v>
      </c>
      <c r="D20470" s="7" t="s">
        <v>3842</v>
      </c>
      <c r="E20470" s="7" t="s">
        <v>12384</v>
      </c>
      <c r="F20470">
        <f>IF(IFERROR(VLOOKUP(A20470,官网公开专利!B:B,1,0),0)&lt;&gt;0,1,0)</f>
        <v>1</v>
      </c>
    </row>
    <row r="20471" spans="1:6" x14ac:dyDescent="0.4">
      <c r="A20471" s="7" t="s">
        <v>10733</v>
      </c>
      <c r="B20471" s="7" t="s">
        <v>12390</v>
      </c>
      <c r="C20471" s="11">
        <v>38205</v>
      </c>
      <c r="D20471" s="7" t="s">
        <v>12389</v>
      </c>
      <c r="E20471" s="7"/>
      <c r="F20471">
        <f>IF(IFERROR(VLOOKUP(A20471,官网公开专利!B:B,1,0),0)&lt;&gt;0,1,0)</f>
        <v>1</v>
      </c>
    </row>
    <row r="20472" spans="1:6" x14ac:dyDescent="0.4">
      <c r="A20472" s="7" t="s">
        <v>10736</v>
      </c>
      <c r="B20472" s="7" t="s">
        <v>12390</v>
      </c>
      <c r="C20472" s="11">
        <v>38205</v>
      </c>
      <c r="D20472" s="7" t="s">
        <v>12389</v>
      </c>
      <c r="E20472" s="7"/>
      <c r="F20472">
        <f>IF(IFERROR(VLOOKUP(A20472,官网公开专利!B:B,1,0),0)&lt;&gt;0,1,0)</f>
        <v>1</v>
      </c>
    </row>
    <row r="20473" spans="1:6" x14ac:dyDescent="0.4">
      <c r="A20473" s="7" t="s">
        <v>10737</v>
      </c>
      <c r="B20473" s="7" t="s">
        <v>12390</v>
      </c>
      <c r="C20473" s="11">
        <v>38205</v>
      </c>
      <c r="D20473" s="7" t="s">
        <v>12389</v>
      </c>
      <c r="E20473" s="7"/>
      <c r="F20473">
        <f>IF(IFERROR(VLOOKUP(A20473,官网公开专利!B:B,1,0),0)&lt;&gt;0,1,0)</f>
        <v>1</v>
      </c>
    </row>
    <row r="20474" spans="1:6" x14ac:dyDescent="0.4">
      <c r="A20474" s="7" t="s">
        <v>10738</v>
      </c>
      <c r="B20474" s="7" t="s">
        <v>12390</v>
      </c>
      <c r="C20474" s="11">
        <v>38205</v>
      </c>
      <c r="D20474" s="7" t="s">
        <v>12389</v>
      </c>
      <c r="E20474" s="7"/>
      <c r="F20474">
        <f>IF(IFERROR(VLOOKUP(A20474,官网公开专利!B:B,1,0),0)&lt;&gt;0,1,0)</f>
        <v>1</v>
      </c>
    </row>
    <row r="20475" spans="1:6" x14ac:dyDescent="0.4">
      <c r="A20475" s="7" t="s">
        <v>10733</v>
      </c>
      <c r="B20475" s="7" t="s">
        <v>12388</v>
      </c>
      <c r="C20475" s="11">
        <v>38205</v>
      </c>
      <c r="D20475" s="7" t="s">
        <v>12389</v>
      </c>
      <c r="E20475" s="7"/>
      <c r="F20475">
        <f>IF(IFERROR(VLOOKUP(A20475,官网公开专利!B:B,1,0),0)&lt;&gt;0,1,0)</f>
        <v>1</v>
      </c>
    </row>
    <row r="20476" spans="1:6" x14ac:dyDescent="0.4">
      <c r="A20476" s="7" t="s">
        <v>10736</v>
      </c>
      <c r="B20476" s="7" t="s">
        <v>12388</v>
      </c>
      <c r="C20476" s="11">
        <v>38205</v>
      </c>
      <c r="D20476" s="7" t="s">
        <v>12389</v>
      </c>
      <c r="E20476" s="7"/>
      <c r="F20476">
        <f>IF(IFERROR(VLOOKUP(A20476,官网公开专利!B:B,1,0),0)&lt;&gt;0,1,0)</f>
        <v>1</v>
      </c>
    </row>
    <row r="20477" spans="1:6" x14ac:dyDescent="0.4">
      <c r="A20477" s="7" t="s">
        <v>10737</v>
      </c>
      <c r="B20477" s="7" t="s">
        <v>12388</v>
      </c>
      <c r="C20477" s="11">
        <v>38205</v>
      </c>
      <c r="D20477" s="7" t="s">
        <v>12389</v>
      </c>
      <c r="E20477" s="7"/>
      <c r="F20477">
        <f>IF(IFERROR(VLOOKUP(A20477,官网公开专利!B:B,1,0),0)&lt;&gt;0,1,0)</f>
        <v>1</v>
      </c>
    </row>
    <row r="20478" spans="1:6" x14ac:dyDescent="0.4">
      <c r="A20478" s="7" t="s">
        <v>10738</v>
      </c>
      <c r="B20478" s="7" t="s">
        <v>12388</v>
      </c>
      <c r="C20478" s="11">
        <v>38205</v>
      </c>
      <c r="D20478" s="7" t="s">
        <v>12389</v>
      </c>
      <c r="E20478" s="7"/>
      <c r="F20478">
        <f>IF(IFERROR(VLOOKUP(A20478,官网公开专利!B:B,1,0),0)&lt;&gt;0,1,0)</f>
        <v>1</v>
      </c>
    </row>
    <row r="20479" spans="1:6" x14ac:dyDescent="0.4">
      <c r="A20479" s="7" t="s">
        <v>10706</v>
      </c>
      <c r="B20479" s="7" t="s">
        <v>12385</v>
      </c>
      <c r="C20479" s="11">
        <v>38202</v>
      </c>
      <c r="D20479" s="7" t="s">
        <v>12386</v>
      </c>
      <c r="E20479" s="7" t="s">
        <v>12387</v>
      </c>
      <c r="F20479">
        <f>IF(IFERROR(VLOOKUP(A20479,官网公开专利!B:B,1,0),0)&lt;&gt;0,1,0)</f>
        <v>1</v>
      </c>
    </row>
    <row r="20480" spans="1:6" x14ac:dyDescent="0.4">
      <c r="A20480" s="7" t="s">
        <v>10707</v>
      </c>
      <c r="B20480" s="7" t="s">
        <v>12385</v>
      </c>
      <c r="C20480" s="11">
        <v>38202</v>
      </c>
      <c r="D20480" s="7" t="s">
        <v>12386</v>
      </c>
      <c r="E20480" s="7" t="s">
        <v>12387</v>
      </c>
      <c r="F20480">
        <f>IF(IFERROR(VLOOKUP(A20480,官网公开专利!B:B,1,0),0)&lt;&gt;0,1,0)</f>
        <v>1</v>
      </c>
    </row>
    <row r="20481" spans="1:6" x14ac:dyDescent="0.4">
      <c r="A20481" s="7" t="s">
        <v>10132</v>
      </c>
      <c r="B20481" s="7" t="s">
        <v>12385</v>
      </c>
      <c r="C20481" s="11">
        <v>38202</v>
      </c>
      <c r="D20481" s="7" t="s">
        <v>12386</v>
      </c>
      <c r="E20481" s="7"/>
      <c r="F20481">
        <f>IF(IFERROR(VLOOKUP(A20481,官网公开专利!B:B,1,0),0)&lt;&gt;0,1,0)</f>
        <v>1</v>
      </c>
    </row>
    <row r="20482" spans="1:6" x14ac:dyDescent="0.4">
      <c r="A20482" s="7" t="s">
        <v>10092</v>
      </c>
      <c r="B20482" s="7" t="s">
        <v>12380</v>
      </c>
      <c r="C20482" s="11">
        <v>38206</v>
      </c>
      <c r="D20482" s="7" t="s">
        <v>12381</v>
      </c>
      <c r="E20482" s="7" t="s">
        <v>12382</v>
      </c>
      <c r="F20482">
        <f>IF(IFERROR(VLOOKUP(A20482,官网公开专利!B:B,1,0),0)&lt;&gt;0,1,0)</f>
        <v>1</v>
      </c>
    </row>
    <row r="20483" spans="1:6" x14ac:dyDescent="0.4">
      <c r="A20483" s="7" t="s">
        <v>10096</v>
      </c>
      <c r="B20483" s="7" t="s">
        <v>12380</v>
      </c>
      <c r="C20483" s="11">
        <v>38206</v>
      </c>
      <c r="D20483" s="7" t="s">
        <v>12381</v>
      </c>
      <c r="E20483" s="7" t="s">
        <v>12382</v>
      </c>
      <c r="F20483">
        <f>IF(IFERROR(VLOOKUP(A20483,官网公开专利!B:B,1,0),0)&lt;&gt;0,1,0)</f>
        <v>1</v>
      </c>
    </row>
    <row r="20484" spans="1:6" x14ac:dyDescent="0.4">
      <c r="A20484" s="7" t="s">
        <v>9921</v>
      </c>
      <c r="B20484" s="7" t="s">
        <v>12391</v>
      </c>
      <c r="C20484" s="11">
        <v>38191</v>
      </c>
      <c r="D20484" s="7" t="s">
        <v>1304</v>
      </c>
      <c r="E20484" s="7"/>
      <c r="F20484">
        <f>IF(IFERROR(VLOOKUP(A20484,官网公开专利!B:B,1,0),0)&lt;&gt;0,1,0)</f>
        <v>1</v>
      </c>
    </row>
    <row r="20485" spans="1:6" x14ac:dyDescent="0.4">
      <c r="A20485" s="7" t="s">
        <v>9922</v>
      </c>
      <c r="B20485" s="7" t="s">
        <v>12391</v>
      </c>
      <c r="C20485" s="11">
        <v>38191</v>
      </c>
      <c r="D20485" s="7" t="s">
        <v>1304</v>
      </c>
      <c r="E20485" s="7"/>
      <c r="F20485">
        <f>IF(IFERROR(VLOOKUP(A20485,官网公开专利!B:B,1,0),0)&lt;&gt;0,1,0)</f>
        <v>1</v>
      </c>
    </row>
    <row r="20486" spans="1:6" x14ac:dyDescent="0.4">
      <c r="A20486" s="7" t="s">
        <v>7391</v>
      </c>
      <c r="B20486" s="7" t="s">
        <v>7412</v>
      </c>
      <c r="C20486" s="11">
        <v>38198</v>
      </c>
      <c r="D20486" s="7" t="s">
        <v>2590</v>
      </c>
      <c r="E20486" s="7" t="s">
        <v>7413</v>
      </c>
      <c r="F20486">
        <f>IF(IFERROR(VLOOKUP(A20486,官网公开专利!B:B,1,0),0)&lt;&gt;0,1,0)</f>
        <v>1</v>
      </c>
    </row>
    <row r="20487" spans="1:6" x14ac:dyDescent="0.4">
      <c r="A20487" s="7" t="s">
        <v>9907</v>
      </c>
      <c r="B20487" s="7" t="s">
        <v>7412</v>
      </c>
      <c r="C20487" s="11">
        <v>38198</v>
      </c>
      <c r="D20487" s="7" t="s">
        <v>2590</v>
      </c>
      <c r="E20487" s="7" t="s">
        <v>7413</v>
      </c>
      <c r="F20487">
        <f>IF(IFERROR(VLOOKUP(A20487,官网公开专利!B:B,1,0),0)&lt;&gt;0,1,0)</f>
        <v>1</v>
      </c>
    </row>
    <row r="20488" spans="1:6" x14ac:dyDescent="0.4">
      <c r="A20488" s="7" t="s">
        <v>9908</v>
      </c>
      <c r="B20488" s="7" t="s">
        <v>7412</v>
      </c>
      <c r="C20488" s="11">
        <v>38198</v>
      </c>
      <c r="D20488" s="7" t="s">
        <v>2590</v>
      </c>
      <c r="E20488" s="7" t="s">
        <v>7413</v>
      </c>
      <c r="F20488">
        <f>IF(IFERROR(VLOOKUP(A20488,官网公开专利!B:B,1,0),0)&lt;&gt;0,1,0)</f>
        <v>1</v>
      </c>
    </row>
    <row r="20489" spans="1:6" x14ac:dyDescent="0.4">
      <c r="A20489" s="7" t="s">
        <v>10629</v>
      </c>
      <c r="B20489" s="7" t="s">
        <v>7412</v>
      </c>
      <c r="C20489" s="11">
        <v>38198</v>
      </c>
      <c r="D20489" s="7" t="s">
        <v>2590</v>
      </c>
      <c r="E20489" s="7" t="s">
        <v>7413</v>
      </c>
      <c r="F20489">
        <f>IF(IFERROR(VLOOKUP(A20489,官网公开专利!B:B,1,0),0)&lt;&gt;0,1,0)</f>
        <v>1</v>
      </c>
    </row>
    <row r="20490" spans="1:6" x14ac:dyDescent="0.4">
      <c r="A20490" s="7" t="s">
        <v>9905</v>
      </c>
      <c r="B20490" s="7" t="s">
        <v>7412</v>
      </c>
      <c r="C20490" s="11">
        <v>38198</v>
      </c>
      <c r="D20490" s="7" t="s">
        <v>2590</v>
      </c>
      <c r="E20490" s="7"/>
      <c r="F20490">
        <f>IF(IFERROR(VLOOKUP(A20490,官网公开专利!B:B,1,0),0)&lt;&gt;0,1,0)</f>
        <v>1</v>
      </c>
    </row>
    <row r="20491" spans="1:6" x14ac:dyDescent="0.4">
      <c r="A20491" s="7" t="s">
        <v>9524</v>
      </c>
      <c r="B20491" s="7" t="s">
        <v>12377</v>
      </c>
      <c r="C20491" s="11">
        <v>37433</v>
      </c>
      <c r="D20491" s="7" t="s">
        <v>12378</v>
      </c>
      <c r="E20491" s="7" t="s">
        <v>12379</v>
      </c>
      <c r="F20491">
        <f>IF(IFERROR(VLOOKUP(A20491,官网公开专利!B:B,1,0),0)&lt;&gt;0,1,0)</f>
        <v>1</v>
      </c>
    </row>
    <row r="20492" spans="1:6" x14ac:dyDescent="0.4">
      <c r="A20492" s="7" t="s">
        <v>10706</v>
      </c>
      <c r="B20492" s="7" t="s">
        <v>12372</v>
      </c>
      <c r="C20492" s="11">
        <v>38198</v>
      </c>
      <c r="D20492" s="7" t="s">
        <v>12373</v>
      </c>
      <c r="E20492" s="7" t="s">
        <v>12374</v>
      </c>
      <c r="F20492">
        <f>IF(IFERROR(VLOOKUP(A20492,官网公开专利!B:B,1,0),0)&lt;&gt;0,1,0)</f>
        <v>1</v>
      </c>
    </row>
    <row r="20493" spans="1:6" x14ac:dyDescent="0.4">
      <c r="A20493" s="7" t="s">
        <v>10132</v>
      </c>
      <c r="B20493" s="7" t="s">
        <v>12372</v>
      </c>
      <c r="C20493" s="11">
        <v>38198</v>
      </c>
      <c r="D20493" s="7" t="s">
        <v>12373</v>
      </c>
      <c r="E20493" s="7" t="s">
        <v>12374</v>
      </c>
      <c r="F20493">
        <f>IF(IFERROR(VLOOKUP(A20493,官网公开专利!B:B,1,0),0)&lt;&gt;0,1,0)</f>
        <v>1</v>
      </c>
    </row>
    <row r="20494" spans="1:6" x14ac:dyDescent="0.4">
      <c r="A20494" s="7" t="s">
        <v>10707</v>
      </c>
      <c r="B20494" s="7" t="s">
        <v>12372</v>
      </c>
      <c r="C20494" s="11">
        <v>38198</v>
      </c>
      <c r="D20494" s="7" t="s">
        <v>12373</v>
      </c>
      <c r="E20494" s="7"/>
      <c r="F20494">
        <f>IF(IFERROR(VLOOKUP(A20494,官网公开专利!B:B,1,0),0)&lt;&gt;0,1,0)</f>
        <v>1</v>
      </c>
    </row>
    <row r="20495" spans="1:6" x14ac:dyDescent="0.4">
      <c r="A20495" s="7" t="s">
        <v>10706</v>
      </c>
      <c r="B20495" s="7" t="s">
        <v>12375</v>
      </c>
      <c r="C20495" s="11">
        <v>38198</v>
      </c>
      <c r="D20495" s="7" t="s">
        <v>11834</v>
      </c>
      <c r="E20495" s="7" t="s">
        <v>12376</v>
      </c>
      <c r="F20495">
        <f>IF(IFERROR(VLOOKUP(A20495,官网公开专利!B:B,1,0),0)&lt;&gt;0,1,0)</f>
        <v>1</v>
      </c>
    </row>
    <row r="20496" spans="1:6" x14ac:dyDescent="0.4">
      <c r="A20496" s="7" t="s">
        <v>10132</v>
      </c>
      <c r="B20496" s="7" t="s">
        <v>12375</v>
      </c>
      <c r="C20496" s="11">
        <v>38198</v>
      </c>
      <c r="D20496" s="7" t="s">
        <v>11834</v>
      </c>
      <c r="E20496" s="7" t="s">
        <v>12376</v>
      </c>
      <c r="F20496">
        <f>IF(IFERROR(VLOOKUP(A20496,官网公开专利!B:B,1,0),0)&lt;&gt;0,1,0)</f>
        <v>1</v>
      </c>
    </row>
    <row r="20497" spans="1:6" x14ac:dyDescent="0.4">
      <c r="A20497" s="7" t="s">
        <v>10707</v>
      </c>
      <c r="B20497" s="7" t="s">
        <v>12375</v>
      </c>
      <c r="C20497" s="11">
        <v>38198</v>
      </c>
      <c r="D20497" s="7" t="s">
        <v>11834</v>
      </c>
      <c r="E20497" s="7"/>
      <c r="F20497">
        <f>IF(IFERROR(VLOOKUP(A20497,官网公开专利!B:B,1,0),0)&lt;&gt;0,1,0)</f>
        <v>1</v>
      </c>
    </row>
    <row r="20498" spans="1:6" x14ac:dyDescent="0.4">
      <c r="A20498" s="7" t="s">
        <v>9719</v>
      </c>
      <c r="B20498" s="7" t="s">
        <v>12371</v>
      </c>
      <c r="C20498" s="11">
        <v>37946</v>
      </c>
      <c r="D20498" s="7" t="s">
        <v>306</v>
      </c>
      <c r="E20498" s="7"/>
      <c r="F20498">
        <f>IF(IFERROR(VLOOKUP(A20498,官网公开专利!B:B,1,0),0)&lt;&gt;0,1,0)</f>
        <v>1</v>
      </c>
    </row>
    <row r="20499" spans="1:6" x14ac:dyDescent="0.4">
      <c r="A20499" s="7" t="s">
        <v>10589</v>
      </c>
      <c r="B20499" s="7" t="s">
        <v>12368</v>
      </c>
      <c r="C20499" s="11">
        <v>38190</v>
      </c>
      <c r="D20499" s="7" t="s">
        <v>12369</v>
      </c>
      <c r="E20499" s="7" t="s">
        <v>12370</v>
      </c>
      <c r="F20499">
        <f>IF(IFERROR(VLOOKUP(A20499,官网公开专利!B:B,1,0),0)&lt;&gt;0,1,0)</f>
        <v>1</v>
      </c>
    </row>
    <row r="20500" spans="1:6" x14ac:dyDescent="0.4">
      <c r="A20500" s="7" t="s">
        <v>10706</v>
      </c>
      <c r="B20500" s="7" t="s">
        <v>12368</v>
      </c>
      <c r="C20500" s="11">
        <v>38190</v>
      </c>
      <c r="D20500" s="7" t="s">
        <v>12369</v>
      </c>
      <c r="E20500" s="7" t="s">
        <v>12370</v>
      </c>
      <c r="F20500">
        <f>IF(IFERROR(VLOOKUP(A20500,官网公开专利!B:B,1,0),0)&lt;&gt;0,1,0)</f>
        <v>1</v>
      </c>
    </row>
    <row r="20501" spans="1:6" x14ac:dyDescent="0.4">
      <c r="A20501" s="7" t="s">
        <v>10132</v>
      </c>
      <c r="B20501" s="7" t="s">
        <v>12368</v>
      </c>
      <c r="C20501" s="11">
        <v>38190</v>
      </c>
      <c r="D20501" s="7" t="s">
        <v>12369</v>
      </c>
      <c r="E20501" s="7" t="s">
        <v>12370</v>
      </c>
      <c r="F20501">
        <f>IF(IFERROR(VLOOKUP(A20501,官网公开专利!B:B,1,0),0)&lt;&gt;0,1,0)</f>
        <v>1</v>
      </c>
    </row>
    <row r="20502" spans="1:6" x14ac:dyDescent="0.4">
      <c r="A20502" s="7" t="s">
        <v>10707</v>
      </c>
      <c r="B20502" s="7" t="s">
        <v>12368</v>
      </c>
      <c r="C20502" s="11">
        <v>38190</v>
      </c>
      <c r="D20502" s="7" t="s">
        <v>12369</v>
      </c>
      <c r="E20502" s="7" t="s">
        <v>12370</v>
      </c>
      <c r="F20502">
        <f>IF(IFERROR(VLOOKUP(A20502,官网公开专利!B:B,1,0),0)&lt;&gt;0,1,0)</f>
        <v>1</v>
      </c>
    </row>
    <row r="20503" spans="1:6" x14ac:dyDescent="0.4">
      <c r="A20503" s="7" t="s">
        <v>10585</v>
      </c>
      <c r="B20503" s="7" t="s">
        <v>12368</v>
      </c>
      <c r="C20503" s="11">
        <v>38190</v>
      </c>
      <c r="D20503" s="7" t="s">
        <v>12369</v>
      </c>
      <c r="E20503" s="7"/>
      <c r="F20503">
        <f>IF(IFERROR(VLOOKUP(A20503,官网公开专利!B:B,1,0),0)&lt;&gt;0,1,0)</f>
        <v>1</v>
      </c>
    </row>
    <row r="20504" spans="1:6" x14ac:dyDescent="0.4">
      <c r="A20504" s="7" t="s">
        <v>4962</v>
      </c>
      <c r="B20504" s="7" t="s">
        <v>449</v>
      </c>
      <c r="C20504" s="11">
        <v>37995</v>
      </c>
      <c r="D20504" s="7" t="s">
        <v>450</v>
      </c>
      <c r="E20504" s="7"/>
      <c r="F20504">
        <f>IF(IFERROR(VLOOKUP(A20504,官网公开专利!B:B,1,0),0)&lt;&gt;0,1,0)</f>
        <v>1</v>
      </c>
    </row>
    <row r="20505" spans="1:6" x14ac:dyDescent="0.4">
      <c r="A20505" s="7" t="s">
        <v>10003</v>
      </c>
      <c r="B20505" s="7" t="s">
        <v>12365</v>
      </c>
      <c r="C20505" s="11">
        <v>38191</v>
      </c>
      <c r="D20505" s="7" t="s">
        <v>12366</v>
      </c>
      <c r="E20505" s="7" t="s">
        <v>12367</v>
      </c>
      <c r="F20505">
        <f>IF(IFERROR(VLOOKUP(A20505,官网公开专利!B:B,1,0),0)&lt;&gt;0,1,0)</f>
        <v>1</v>
      </c>
    </row>
    <row r="20506" spans="1:6" x14ac:dyDescent="0.4">
      <c r="A20506" s="7" t="s">
        <v>10006</v>
      </c>
      <c r="B20506" s="7" t="s">
        <v>12365</v>
      </c>
      <c r="C20506" s="11">
        <v>38191</v>
      </c>
      <c r="D20506" s="7" t="s">
        <v>12366</v>
      </c>
      <c r="E20506" s="7" t="s">
        <v>12367</v>
      </c>
      <c r="F20506">
        <f>IF(IFERROR(VLOOKUP(A20506,官网公开专利!B:B,1,0),0)&lt;&gt;0,1,0)</f>
        <v>1</v>
      </c>
    </row>
    <row r="20507" spans="1:6" x14ac:dyDescent="0.4">
      <c r="A20507" s="7" t="s">
        <v>10325</v>
      </c>
      <c r="B20507" s="7" t="s">
        <v>1019</v>
      </c>
      <c r="C20507" s="11">
        <v>37718</v>
      </c>
      <c r="D20507" s="7" t="s">
        <v>1020</v>
      </c>
      <c r="E20507" s="7" t="s">
        <v>12331</v>
      </c>
      <c r="F20507">
        <f>IF(IFERROR(VLOOKUP(A20507,官网公开专利!B:B,1,0),0)&lt;&gt;0,1,0)</f>
        <v>1</v>
      </c>
    </row>
    <row r="20508" spans="1:6" x14ac:dyDescent="0.4">
      <c r="A20508" s="7" t="s">
        <v>10087</v>
      </c>
      <c r="B20508" s="7" t="s">
        <v>1019</v>
      </c>
      <c r="C20508" s="11">
        <v>37718</v>
      </c>
      <c r="D20508" s="7" t="s">
        <v>1020</v>
      </c>
      <c r="E20508" s="7" t="s">
        <v>12331</v>
      </c>
      <c r="F20508">
        <f>IF(IFERROR(VLOOKUP(A20508,官网公开专利!B:B,1,0),0)&lt;&gt;0,1,0)</f>
        <v>1</v>
      </c>
    </row>
    <row r="20509" spans="1:6" x14ac:dyDescent="0.4">
      <c r="A20509" s="7" t="s">
        <v>10090</v>
      </c>
      <c r="B20509" s="7" t="s">
        <v>1019</v>
      </c>
      <c r="C20509" s="11">
        <v>37718</v>
      </c>
      <c r="D20509" s="7" t="s">
        <v>1020</v>
      </c>
      <c r="E20509" s="7" t="s">
        <v>12331</v>
      </c>
      <c r="F20509">
        <f>IF(IFERROR(VLOOKUP(A20509,官网公开专利!B:B,1,0),0)&lt;&gt;0,1,0)</f>
        <v>1</v>
      </c>
    </row>
    <row r="20510" spans="1:6" x14ac:dyDescent="0.4">
      <c r="A20510" s="7" t="s">
        <v>9964</v>
      </c>
      <c r="B20510" s="7" t="s">
        <v>1041</v>
      </c>
      <c r="C20510" s="11">
        <v>37750</v>
      </c>
      <c r="D20510" s="7" t="s">
        <v>833</v>
      </c>
      <c r="E20510" s="7" t="s">
        <v>1042</v>
      </c>
      <c r="F20510">
        <f>IF(IFERROR(VLOOKUP(A20510,官网公开专利!B:B,1,0),0)&lt;&gt;0,1,0)</f>
        <v>1</v>
      </c>
    </row>
    <row r="20511" spans="1:6" x14ac:dyDescent="0.4">
      <c r="A20511" s="7" t="s">
        <v>9921</v>
      </c>
      <c r="B20511" s="7" t="s">
        <v>12364</v>
      </c>
      <c r="C20511" s="11">
        <v>37809</v>
      </c>
      <c r="D20511" s="7" t="s">
        <v>179</v>
      </c>
      <c r="E20511" s="7"/>
      <c r="F20511">
        <f>IF(IFERROR(VLOOKUP(A20511,官网公开专利!B:B,1,0),0)&lt;&gt;0,1,0)</f>
        <v>1</v>
      </c>
    </row>
    <row r="20512" spans="1:6" x14ac:dyDescent="0.4">
      <c r="A20512" s="7" t="s">
        <v>9922</v>
      </c>
      <c r="B20512" s="7" t="s">
        <v>12364</v>
      </c>
      <c r="C20512" s="11">
        <v>37809</v>
      </c>
      <c r="D20512" s="7" t="s">
        <v>179</v>
      </c>
      <c r="E20512" s="7"/>
      <c r="F20512">
        <f>IF(IFERROR(VLOOKUP(A20512,官网公开专利!B:B,1,0),0)&lt;&gt;0,1,0)</f>
        <v>1</v>
      </c>
    </row>
    <row r="20513" spans="1:6" x14ac:dyDescent="0.4">
      <c r="A20513" s="7" t="s">
        <v>1285</v>
      </c>
      <c r="B20513" s="7" t="s">
        <v>901</v>
      </c>
      <c r="C20513" s="11">
        <v>38187</v>
      </c>
      <c r="D20513" s="7" t="s">
        <v>805</v>
      </c>
      <c r="E20513" s="7" t="s">
        <v>1204</v>
      </c>
      <c r="F20513">
        <f>IF(IFERROR(VLOOKUP(A20513,官网公开专利!B:B,1,0),0)&lt;&gt;0,1,0)</f>
        <v>1</v>
      </c>
    </row>
    <row r="20514" spans="1:6" x14ac:dyDescent="0.4">
      <c r="A20514" s="7" t="s">
        <v>9447</v>
      </c>
      <c r="B20514" s="7" t="s">
        <v>901</v>
      </c>
      <c r="C20514" s="11">
        <v>38187</v>
      </c>
      <c r="D20514" s="7" t="s">
        <v>805</v>
      </c>
      <c r="E20514" s="7" t="s">
        <v>1204</v>
      </c>
      <c r="F20514">
        <f>IF(IFERROR(VLOOKUP(A20514,官网公开专利!B:B,1,0),0)&lt;&gt;0,1,0)</f>
        <v>1</v>
      </c>
    </row>
    <row r="20515" spans="1:6" x14ac:dyDescent="0.4">
      <c r="A20515" s="7" t="s">
        <v>9448</v>
      </c>
      <c r="B20515" s="7" t="s">
        <v>901</v>
      </c>
      <c r="C20515" s="11">
        <v>38187</v>
      </c>
      <c r="D20515" s="7" t="s">
        <v>805</v>
      </c>
      <c r="E20515" s="7" t="s">
        <v>1204</v>
      </c>
      <c r="F20515">
        <f>IF(IFERROR(VLOOKUP(A20515,官网公开专利!B:B,1,0),0)&lt;&gt;0,1,0)</f>
        <v>1</v>
      </c>
    </row>
    <row r="20516" spans="1:6" x14ac:dyDescent="0.4">
      <c r="A20516" s="7" t="s">
        <v>9449</v>
      </c>
      <c r="B20516" s="7" t="s">
        <v>901</v>
      </c>
      <c r="C20516" s="11">
        <v>38187</v>
      </c>
      <c r="D20516" s="7" t="s">
        <v>805</v>
      </c>
      <c r="E20516" s="7" t="s">
        <v>1204</v>
      </c>
      <c r="F20516">
        <f>IF(IFERROR(VLOOKUP(A20516,官网公开专利!B:B,1,0),0)&lt;&gt;0,1,0)</f>
        <v>1</v>
      </c>
    </row>
    <row r="20517" spans="1:6" x14ac:dyDescent="0.4">
      <c r="A20517" s="7" t="s">
        <v>1285</v>
      </c>
      <c r="B20517" s="7" t="s">
        <v>900</v>
      </c>
      <c r="C20517" s="11">
        <v>37042</v>
      </c>
      <c r="D20517" s="7" t="s">
        <v>805</v>
      </c>
      <c r="E20517" s="7" t="s">
        <v>1177</v>
      </c>
      <c r="F20517">
        <f>IF(IFERROR(VLOOKUP(A20517,官网公开专利!B:B,1,0),0)&lt;&gt;0,1,0)</f>
        <v>1</v>
      </c>
    </row>
    <row r="20518" spans="1:6" x14ac:dyDescent="0.4">
      <c r="A20518" s="7" t="s">
        <v>9447</v>
      </c>
      <c r="B20518" s="7" t="s">
        <v>900</v>
      </c>
      <c r="C20518" s="11">
        <v>37042</v>
      </c>
      <c r="D20518" s="7" t="s">
        <v>805</v>
      </c>
      <c r="E20518" s="7" t="s">
        <v>1177</v>
      </c>
      <c r="F20518">
        <f>IF(IFERROR(VLOOKUP(A20518,官网公开专利!B:B,1,0),0)&lt;&gt;0,1,0)</f>
        <v>1</v>
      </c>
    </row>
    <row r="20519" spans="1:6" x14ac:dyDescent="0.4">
      <c r="A20519" s="7" t="s">
        <v>9448</v>
      </c>
      <c r="B20519" s="7" t="s">
        <v>900</v>
      </c>
      <c r="C20519" s="11">
        <v>37042</v>
      </c>
      <c r="D20519" s="7" t="s">
        <v>805</v>
      </c>
      <c r="E20519" s="7" t="s">
        <v>1177</v>
      </c>
      <c r="F20519">
        <f>IF(IFERROR(VLOOKUP(A20519,官网公开专利!B:B,1,0),0)&lt;&gt;0,1,0)</f>
        <v>1</v>
      </c>
    </row>
    <row r="20520" spans="1:6" x14ac:dyDescent="0.4">
      <c r="A20520" s="7" t="s">
        <v>9449</v>
      </c>
      <c r="B20520" s="7" t="s">
        <v>900</v>
      </c>
      <c r="C20520" s="11">
        <v>37042</v>
      </c>
      <c r="D20520" s="7" t="s">
        <v>805</v>
      </c>
      <c r="E20520" s="7" t="s">
        <v>1177</v>
      </c>
      <c r="F20520">
        <f>IF(IFERROR(VLOOKUP(A20520,官网公开专利!B:B,1,0),0)&lt;&gt;0,1,0)</f>
        <v>1</v>
      </c>
    </row>
    <row r="20521" spans="1:6" x14ac:dyDescent="0.4">
      <c r="A20521" s="7" t="s">
        <v>9881</v>
      </c>
      <c r="B20521" s="7" t="s">
        <v>1582</v>
      </c>
      <c r="C20521" s="11">
        <v>37460</v>
      </c>
      <c r="D20521" s="7" t="s">
        <v>1583</v>
      </c>
      <c r="E20521" s="7" t="s">
        <v>12363</v>
      </c>
      <c r="F20521">
        <f>IF(IFERROR(VLOOKUP(A20521,官网公开专利!B:B,1,0),0)&lt;&gt;0,1,0)</f>
        <v>1</v>
      </c>
    </row>
    <row r="20522" spans="1:6" x14ac:dyDescent="0.4">
      <c r="A20522" s="7" t="s">
        <v>9883</v>
      </c>
      <c r="B20522" s="7" t="s">
        <v>1582</v>
      </c>
      <c r="C20522" s="11">
        <v>37460</v>
      </c>
      <c r="D20522" s="7" t="s">
        <v>1583</v>
      </c>
      <c r="E20522" s="7" t="s">
        <v>12363</v>
      </c>
      <c r="F20522">
        <f>IF(IFERROR(VLOOKUP(A20522,官网公开专利!B:B,1,0),0)&lt;&gt;0,1,0)</f>
        <v>1</v>
      </c>
    </row>
    <row r="20523" spans="1:6" x14ac:dyDescent="0.4">
      <c r="A20523" s="7" t="s">
        <v>9884</v>
      </c>
      <c r="B20523" s="7" t="s">
        <v>1582</v>
      </c>
      <c r="C20523" s="11">
        <v>37460</v>
      </c>
      <c r="D20523" s="7" t="s">
        <v>1583</v>
      </c>
      <c r="E20523" s="7" t="s">
        <v>12363</v>
      </c>
      <c r="F20523">
        <f>IF(IFERROR(VLOOKUP(A20523,官网公开专利!B:B,1,0),0)&lt;&gt;0,1,0)</f>
        <v>1</v>
      </c>
    </row>
    <row r="20524" spans="1:6" x14ac:dyDescent="0.4">
      <c r="A20524" s="7" t="s">
        <v>9885</v>
      </c>
      <c r="B20524" s="7" t="s">
        <v>1582</v>
      </c>
      <c r="C20524" s="11">
        <v>37460</v>
      </c>
      <c r="D20524" s="7" t="s">
        <v>1583</v>
      </c>
      <c r="E20524" s="7" t="s">
        <v>12363</v>
      </c>
      <c r="F20524">
        <f>IF(IFERROR(VLOOKUP(A20524,官网公开专利!B:B,1,0),0)&lt;&gt;0,1,0)</f>
        <v>1</v>
      </c>
    </row>
    <row r="20525" spans="1:6" x14ac:dyDescent="0.4">
      <c r="A20525" s="7" t="s">
        <v>9460</v>
      </c>
      <c r="B20525" s="7" t="s">
        <v>1582</v>
      </c>
      <c r="C20525" s="11">
        <v>37460</v>
      </c>
      <c r="D20525" s="7" t="s">
        <v>1583</v>
      </c>
      <c r="E20525" s="7" t="s">
        <v>12363</v>
      </c>
      <c r="F20525">
        <f>IF(IFERROR(VLOOKUP(A20525,官网公开专利!B:B,1,0),0)&lt;&gt;0,1,0)</f>
        <v>1</v>
      </c>
    </row>
    <row r="20526" spans="1:6" x14ac:dyDescent="0.4">
      <c r="A20526" s="7" t="s">
        <v>9886</v>
      </c>
      <c r="B20526" s="7" t="s">
        <v>1582</v>
      </c>
      <c r="C20526" s="11">
        <v>37460</v>
      </c>
      <c r="D20526" s="7" t="s">
        <v>1583</v>
      </c>
      <c r="E20526" s="7"/>
      <c r="F20526">
        <f>IF(IFERROR(VLOOKUP(A20526,官网公开专利!B:B,1,0),0)&lt;&gt;0,1,0)</f>
        <v>1</v>
      </c>
    </row>
    <row r="20527" spans="1:6" x14ac:dyDescent="0.4">
      <c r="A20527" s="7" t="s">
        <v>9887</v>
      </c>
      <c r="B20527" s="7" t="s">
        <v>1582</v>
      </c>
      <c r="C20527" s="11">
        <v>37460</v>
      </c>
      <c r="D20527" s="7" t="s">
        <v>1583</v>
      </c>
      <c r="E20527" s="7"/>
      <c r="F20527">
        <f>IF(IFERROR(VLOOKUP(A20527,官网公开专利!B:B,1,0),0)&lt;&gt;0,1,0)</f>
        <v>1</v>
      </c>
    </row>
    <row r="20528" spans="1:6" x14ac:dyDescent="0.4">
      <c r="A20528" s="7" t="s">
        <v>8449</v>
      </c>
      <c r="B20528" s="7" t="s">
        <v>8498</v>
      </c>
      <c r="C20528" s="11">
        <v>36187</v>
      </c>
      <c r="D20528" s="7" t="s">
        <v>8499</v>
      </c>
      <c r="E20528" s="7" t="s">
        <v>8500</v>
      </c>
      <c r="F20528">
        <f>IF(IFERROR(VLOOKUP(A20528,官网公开专利!B:B,1,0),0)&lt;&gt;0,1,0)</f>
        <v>1</v>
      </c>
    </row>
    <row r="20529" spans="1:6" x14ac:dyDescent="0.4">
      <c r="A20529" s="7" t="s">
        <v>11085</v>
      </c>
      <c r="B20529" s="7" t="s">
        <v>8498</v>
      </c>
      <c r="C20529" s="11">
        <v>36187</v>
      </c>
      <c r="D20529" s="7" t="s">
        <v>8499</v>
      </c>
      <c r="E20529" s="7" t="s">
        <v>12362</v>
      </c>
      <c r="F20529">
        <f>IF(IFERROR(VLOOKUP(A20529,官网公开专利!B:B,1,0),0)&lt;&gt;0,1,0)</f>
        <v>1</v>
      </c>
    </row>
    <row r="20530" spans="1:6" x14ac:dyDescent="0.4">
      <c r="A20530" s="7" t="s">
        <v>11583</v>
      </c>
      <c r="B20530" s="7" t="s">
        <v>8498</v>
      </c>
      <c r="C20530" s="11">
        <v>36187</v>
      </c>
      <c r="D20530" s="7" t="s">
        <v>8499</v>
      </c>
      <c r="E20530" s="7" t="s">
        <v>8500</v>
      </c>
      <c r="F20530">
        <f>IF(IFERROR(VLOOKUP(A20530,官网公开专利!B:B,1,0),0)&lt;&gt;0,1,0)</f>
        <v>1</v>
      </c>
    </row>
    <row r="20531" spans="1:6" x14ac:dyDescent="0.4">
      <c r="A20531" s="7" t="s">
        <v>10880</v>
      </c>
      <c r="B20531" s="7" t="s">
        <v>12360</v>
      </c>
      <c r="C20531" s="11">
        <v>38170</v>
      </c>
      <c r="D20531" s="7" t="s">
        <v>12361</v>
      </c>
      <c r="E20531" s="7" t="s">
        <v>8002</v>
      </c>
      <c r="F20531">
        <f>IF(IFERROR(VLOOKUP(A20531,官网公开专利!B:B,1,0),0)&lt;&gt;0,1,0)</f>
        <v>1</v>
      </c>
    </row>
    <row r="20532" spans="1:6" x14ac:dyDescent="0.4">
      <c r="A20532" s="7" t="s">
        <v>9488</v>
      </c>
      <c r="B20532" s="7" t="s">
        <v>6453</v>
      </c>
      <c r="C20532" s="11">
        <v>38152</v>
      </c>
      <c r="D20532" s="7" t="s">
        <v>553</v>
      </c>
      <c r="E20532" s="7" t="s">
        <v>6454</v>
      </c>
      <c r="F20532">
        <f>IF(IFERROR(VLOOKUP(A20532,官网公开专利!B:B,1,0),0)&lt;&gt;0,1,0)</f>
        <v>1</v>
      </c>
    </row>
    <row r="20533" spans="1:6" x14ac:dyDescent="0.4">
      <c r="A20533" s="7" t="s">
        <v>9489</v>
      </c>
      <c r="B20533" s="7" t="s">
        <v>6453</v>
      </c>
      <c r="C20533" s="11">
        <v>38152</v>
      </c>
      <c r="D20533" s="7" t="s">
        <v>553</v>
      </c>
      <c r="E20533" s="7" t="s">
        <v>6454</v>
      </c>
      <c r="F20533">
        <f>IF(IFERROR(VLOOKUP(A20533,官网公开专利!B:B,1,0),0)&lt;&gt;0,1,0)</f>
        <v>1</v>
      </c>
    </row>
    <row r="20534" spans="1:6" x14ac:dyDescent="0.4">
      <c r="A20534" s="7" t="s">
        <v>9490</v>
      </c>
      <c r="B20534" s="7" t="s">
        <v>6453</v>
      </c>
      <c r="C20534" s="11">
        <v>38152</v>
      </c>
      <c r="D20534" s="7" t="s">
        <v>553</v>
      </c>
      <c r="E20534" s="7" t="s">
        <v>6454</v>
      </c>
      <c r="F20534">
        <f>IF(IFERROR(VLOOKUP(A20534,官网公开专利!B:B,1,0),0)&lt;&gt;0,1,0)</f>
        <v>1</v>
      </c>
    </row>
    <row r="20535" spans="1:6" x14ac:dyDescent="0.4">
      <c r="A20535" s="7" t="s">
        <v>9491</v>
      </c>
      <c r="B20535" s="7" t="s">
        <v>6453</v>
      </c>
      <c r="C20535" s="11">
        <v>38152</v>
      </c>
      <c r="D20535" s="7" t="s">
        <v>553</v>
      </c>
      <c r="E20535" s="7" t="s">
        <v>6454</v>
      </c>
      <c r="F20535">
        <f>IF(IFERROR(VLOOKUP(A20535,官网公开专利!B:B,1,0),0)&lt;&gt;0,1,0)</f>
        <v>1</v>
      </c>
    </row>
    <row r="20536" spans="1:6" x14ac:dyDescent="0.4">
      <c r="A20536" s="7" t="s">
        <v>9492</v>
      </c>
      <c r="B20536" s="7" t="s">
        <v>6453</v>
      </c>
      <c r="C20536" s="11">
        <v>38152</v>
      </c>
      <c r="D20536" s="7" t="s">
        <v>553</v>
      </c>
      <c r="E20536" s="7" t="s">
        <v>6454</v>
      </c>
      <c r="F20536">
        <f>IF(IFERROR(VLOOKUP(A20536,官网公开专利!B:B,1,0),0)&lt;&gt;0,1,0)</f>
        <v>1</v>
      </c>
    </row>
    <row r="20537" spans="1:6" x14ac:dyDescent="0.4">
      <c r="A20537" s="7" t="s">
        <v>9493</v>
      </c>
      <c r="B20537" s="7" t="s">
        <v>6453</v>
      </c>
      <c r="C20537" s="11">
        <v>38152</v>
      </c>
      <c r="D20537" s="7" t="s">
        <v>553</v>
      </c>
      <c r="E20537" s="7" t="s">
        <v>6454</v>
      </c>
      <c r="F20537">
        <f>IF(IFERROR(VLOOKUP(A20537,官网公开专利!B:B,1,0),0)&lt;&gt;0,1,0)</f>
        <v>1</v>
      </c>
    </row>
    <row r="20538" spans="1:6" x14ac:dyDescent="0.4">
      <c r="A20538" s="7" t="s">
        <v>10217</v>
      </c>
      <c r="B20538" s="7" t="s">
        <v>12358</v>
      </c>
      <c r="C20538" s="11">
        <v>35940</v>
      </c>
      <c r="D20538" s="7" t="s">
        <v>522</v>
      </c>
      <c r="E20538" s="7" t="s">
        <v>12359</v>
      </c>
      <c r="F20538">
        <f>IF(IFERROR(VLOOKUP(A20538,官网公开专利!B:B,1,0),0)&lt;&gt;0,1,0)</f>
        <v>1</v>
      </c>
    </row>
    <row r="20539" spans="1:6" x14ac:dyDescent="0.4">
      <c r="A20539" s="7" t="s">
        <v>9905</v>
      </c>
      <c r="B20539" s="7" t="s">
        <v>12357</v>
      </c>
      <c r="C20539" s="11">
        <v>38133</v>
      </c>
      <c r="D20539" s="7" t="s">
        <v>93</v>
      </c>
      <c r="E20539" s="7"/>
      <c r="F20539">
        <f>IF(IFERROR(VLOOKUP(A20539,官网公开专利!B:B,1,0),0)&lt;&gt;0,1,0)</f>
        <v>1</v>
      </c>
    </row>
    <row r="20540" spans="1:6" x14ac:dyDescent="0.4">
      <c r="A20540" s="7" t="s">
        <v>11421</v>
      </c>
      <c r="B20540" s="7" t="s">
        <v>12353</v>
      </c>
      <c r="C20540" s="11">
        <v>38128</v>
      </c>
      <c r="D20540" s="7" t="s">
        <v>12354</v>
      </c>
      <c r="E20540" s="7" t="s">
        <v>12355</v>
      </c>
      <c r="F20540">
        <f>IF(IFERROR(VLOOKUP(A20540,官网公开专利!B:B,1,0),0)&lt;&gt;0,1,0)</f>
        <v>1</v>
      </c>
    </row>
    <row r="20541" spans="1:6" x14ac:dyDescent="0.4">
      <c r="A20541" s="7" t="s">
        <v>11422</v>
      </c>
      <c r="B20541" s="7" t="s">
        <v>12353</v>
      </c>
      <c r="C20541" s="11">
        <v>38128</v>
      </c>
      <c r="D20541" s="7" t="s">
        <v>12354</v>
      </c>
      <c r="E20541" s="7" t="s">
        <v>12356</v>
      </c>
      <c r="F20541">
        <f>IF(IFERROR(VLOOKUP(A20541,官网公开专利!B:B,1,0),0)&lt;&gt;0,1,0)</f>
        <v>1</v>
      </c>
    </row>
    <row r="20542" spans="1:6" x14ac:dyDescent="0.4">
      <c r="A20542" s="7" t="s">
        <v>10543</v>
      </c>
      <c r="B20542" s="7" t="s">
        <v>12350</v>
      </c>
      <c r="C20542" s="11">
        <v>35671</v>
      </c>
      <c r="D20542" s="7" t="s">
        <v>12351</v>
      </c>
      <c r="E20542" s="7" t="s">
        <v>12352</v>
      </c>
      <c r="F20542">
        <f>IF(IFERROR(VLOOKUP(A20542,官网公开专利!B:B,1,0),0)&lt;&gt;0,1,0)</f>
        <v>1</v>
      </c>
    </row>
    <row r="20543" spans="1:6" x14ac:dyDescent="0.4">
      <c r="A20543" s="7" t="s">
        <v>5271</v>
      </c>
      <c r="B20543" s="7" t="s">
        <v>3860</v>
      </c>
      <c r="C20543" s="11">
        <v>37908</v>
      </c>
      <c r="D20543" s="7" t="s">
        <v>3807</v>
      </c>
      <c r="E20543" s="7" t="s">
        <v>3861</v>
      </c>
      <c r="F20543">
        <f>IF(IFERROR(VLOOKUP(A20543,官网公开专利!B:B,1,0),0)&lt;&gt;0,1,0)</f>
        <v>1</v>
      </c>
    </row>
    <row r="20544" spans="1:6" x14ac:dyDescent="0.4">
      <c r="A20544" s="7" t="s">
        <v>9792</v>
      </c>
      <c r="B20544" s="7" t="s">
        <v>3860</v>
      </c>
      <c r="C20544" s="11">
        <v>37908</v>
      </c>
      <c r="D20544" s="7" t="s">
        <v>3807</v>
      </c>
      <c r="E20544" s="7" t="s">
        <v>3861</v>
      </c>
      <c r="F20544">
        <f>IF(IFERROR(VLOOKUP(A20544,官网公开专利!B:B,1,0),0)&lt;&gt;0,1,0)</f>
        <v>1</v>
      </c>
    </row>
    <row r="20545" spans="1:6" x14ac:dyDescent="0.4">
      <c r="A20545" s="7" t="s">
        <v>9793</v>
      </c>
      <c r="B20545" s="7" t="s">
        <v>3860</v>
      </c>
      <c r="C20545" s="11">
        <v>37908</v>
      </c>
      <c r="D20545" s="7" t="s">
        <v>3807</v>
      </c>
      <c r="E20545" s="7" t="s">
        <v>3861</v>
      </c>
      <c r="F20545">
        <f>IF(IFERROR(VLOOKUP(A20545,官网公开专利!B:B,1,0),0)&lt;&gt;0,1,0)</f>
        <v>1</v>
      </c>
    </row>
    <row r="20546" spans="1:6" x14ac:dyDescent="0.4">
      <c r="A20546" s="7" t="s">
        <v>9794</v>
      </c>
      <c r="B20546" s="7" t="s">
        <v>3860</v>
      </c>
      <c r="C20546" s="11">
        <v>37908</v>
      </c>
      <c r="D20546" s="7" t="s">
        <v>3807</v>
      </c>
      <c r="E20546" s="7" t="s">
        <v>3861</v>
      </c>
      <c r="F20546">
        <f>IF(IFERROR(VLOOKUP(A20546,官网公开专利!B:B,1,0),0)&lt;&gt;0,1,0)</f>
        <v>1</v>
      </c>
    </row>
    <row r="20547" spans="1:6" x14ac:dyDescent="0.4">
      <c r="A20547" s="7" t="s">
        <v>10109</v>
      </c>
      <c r="B20547" s="7" t="s">
        <v>12348</v>
      </c>
      <c r="C20547" s="11">
        <v>38124</v>
      </c>
      <c r="D20547" s="7" t="s">
        <v>12349</v>
      </c>
      <c r="E20547" s="7"/>
      <c r="F20547">
        <f>IF(IFERROR(VLOOKUP(A20547,官网公开专利!B:B,1,0),0)&lt;&gt;0,1,0)</f>
        <v>1</v>
      </c>
    </row>
    <row r="20548" spans="1:6" x14ac:dyDescent="0.4">
      <c r="A20548" s="7" t="s">
        <v>9524</v>
      </c>
      <c r="B20548" s="7" t="s">
        <v>12345</v>
      </c>
      <c r="C20548" s="11">
        <v>38132</v>
      </c>
      <c r="D20548" s="7" t="s">
        <v>12346</v>
      </c>
      <c r="E20548" s="7" t="s">
        <v>12347</v>
      </c>
      <c r="F20548">
        <f>IF(IFERROR(VLOOKUP(A20548,官网公开专利!B:B,1,0),0)&lt;&gt;0,1,0)</f>
        <v>1</v>
      </c>
    </row>
    <row r="20549" spans="1:6" x14ac:dyDescent="0.4">
      <c r="A20549" s="7" t="s">
        <v>10528</v>
      </c>
      <c r="B20549" s="7" t="s">
        <v>12342</v>
      </c>
      <c r="C20549" s="11">
        <v>38133</v>
      </c>
      <c r="D20549" s="7" t="s">
        <v>12343</v>
      </c>
      <c r="E20549" s="7" t="s">
        <v>12344</v>
      </c>
      <c r="F20549">
        <f>IF(IFERROR(VLOOKUP(A20549,官网公开专利!B:B,1,0),0)&lt;&gt;0,1,0)</f>
        <v>1</v>
      </c>
    </row>
    <row r="20550" spans="1:6" x14ac:dyDescent="0.4">
      <c r="A20550" s="7" t="s">
        <v>10531</v>
      </c>
      <c r="B20550" s="7" t="s">
        <v>12342</v>
      </c>
      <c r="C20550" s="11">
        <v>38133</v>
      </c>
      <c r="D20550" s="7" t="s">
        <v>12343</v>
      </c>
      <c r="E20550" s="7"/>
      <c r="F20550">
        <f>IF(IFERROR(VLOOKUP(A20550,官网公开专利!B:B,1,0),0)&lt;&gt;0,1,0)</f>
        <v>1</v>
      </c>
    </row>
    <row r="20551" spans="1:6" x14ac:dyDescent="0.4">
      <c r="A20551" s="7" t="s">
        <v>9592</v>
      </c>
      <c r="B20551" s="7" t="s">
        <v>12340</v>
      </c>
      <c r="C20551" s="11">
        <v>38545</v>
      </c>
      <c r="D20551" s="7" t="s">
        <v>11728</v>
      </c>
      <c r="E20551" s="7" t="s">
        <v>12341</v>
      </c>
      <c r="F20551">
        <f>IF(IFERROR(VLOOKUP(A20551,官网公开专利!B:B,1,0),0)&lt;&gt;0,1,0)</f>
        <v>1</v>
      </c>
    </row>
    <row r="20552" spans="1:6" x14ac:dyDescent="0.4">
      <c r="A20552" s="7" t="s">
        <v>9434</v>
      </c>
      <c r="B20552" s="7" t="s">
        <v>12338</v>
      </c>
      <c r="C20552" s="11">
        <v>36353</v>
      </c>
      <c r="D20552" s="7" t="s">
        <v>11694</v>
      </c>
      <c r="E20552" s="7" t="s">
        <v>12339</v>
      </c>
      <c r="F20552">
        <f>IF(IFERROR(VLOOKUP(A20552,官网公开专利!B:B,1,0),0)&lt;&gt;0,1,0)</f>
        <v>1</v>
      </c>
    </row>
    <row r="20553" spans="1:6" x14ac:dyDescent="0.4">
      <c r="A20553" s="7" t="s">
        <v>9438</v>
      </c>
      <c r="B20553" s="7" t="s">
        <v>12338</v>
      </c>
      <c r="C20553" s="11">
        <v>36353</v>
      </c>
      <c r="D20553" s="7" t="s">
        <v>11694</v>
      </c>
      <c r="E20553" s="7" t="s">
        <v>12339</v>
      </c>
      <c r="F20553">
        <f>IF(IFERROR(VLOOKUP(A20553,官网公开专利!B:B,1,0),0)&lt;&gt;0,1,0)</f>
        <v>1</v>
      </c>
    </row>
    <row r="20554" spans="1:6" x14ac:dyDescent="0.4">
      <c r="A20554" s="7" t="s">
        <v>9440</v>
      </c>
      <c r="B20554" s="7" t="s">
        <v>12338</v>
      </c>
      <c r="C20554" s="11">
        <v>36353</v>
      </c>
      <c r="D20554" s="7" t="s">
        <v>11694</v>
      </c>
      <c r="E20554" s="7" t="s">
        <v>12339</v>
      </c>
      <c r="F20554">
        <f>IF(IFERROR(VLOOKUP(A20554,官网公开专利!B:B,1,0),0)&lt;&gt;0,1,0)</f>
        <v>1</v>
      </c>
    </row>
    <row r="20555" spans="1:6" x14ac:dyDescent="0.4">
      <c r="A20555" s="7" t="s">
        <v>9441</v>
      </c>
      <c r="B20555" s="7" t="s">
        <v>12338</v>
      </c>
      <c r="C20555" s="11">
        <v>36353</v>
      </c>
      <c r="D20555" s="7" t="s">
        <v>11694</v>
      </c>
      <c r="E20555" s="7" t="s">
        <v>12339</v>
      </c>
      <c r="F20555">
        <f>IF(IFERROR(VLOOKUP(A20555,官网公开专利!B:B,1,0),0)&lt;&gt;0,1,0)</f>
        <v>1</v>
      </c>
    </row>
    <row r="20556" spans="1:6" x14ac:dyDescent="0.4">
      <c r="A20556" s="7" t="s">
        <v>9442</v>
      </c>
      <c r="B20556" s="7" t="s">
        <v>12338</v>
      </c>
      <c r="C20556" s="11">
        <v>36353</v>
      </c>
      <c r="D20556" s="7" t="s">
        <v>11694</v>
      </c>
      <c r="E20556" s="7"/>
      <c r="F20556">
        <f>IF(IFERROR(VLOOKUP(A20556,官网公开专利!B:B,1,0),0)&lt;&gt;0,1,0)</f>
        <v>1</v>
      </c>
    </row>
    <row r="20557" spans="1:6" x14ac:dyDescent="0.4">
      <c r="A20557" s="7" t="s">
        <v>1285</v>
      </c>
      <c r="B20557" s="7" t="s">
        <v>1157</v>
      </c>
      <c r="C20557" s="11">
        <v>36333</v>
      </c>
      <c r="D20557" s="7" t="s">
        <v>1158</v>
      </c>
      <c r="E20557" s="7" t="s">
        <v>1159</v>
      </c>
      <c r="F20557">
        <f>IF(IFERROR(VLOOKUP(A20557,官网公开专利!B:B,1,0),0)&lt;&gt;0,1,0)</f>
        <v>1</v>
      </c>
    </row>
    <row r="20558" spans="1:6" x14ac:dyDescent="0.4">
      <c r="A20558" s="7" t="s">
        <v>9447</v>
      </c>
      <c r="B20558" s="7" t="s">
        <v>1157</v>
      </c>
      <c r="C20558" s="11">
        <v>36333</v>
      </c>
      <c r="D20558" s="7" t="s">
        <v>1158</v>
      </c>
      <c r="E20558" s="7" t="s">
        <v>1159</v>
      </c>
      <c r="F20558">
        <f>IF(IFERROR(VLOOKUP(A20558,官网公开专利!B:B,1,0),0)&lt;&gt;0,1,0)</f>
        <v>1</v>
      </c>
    </row>
    <row r="20559" spans="1:6" x14ac:dyDescent="0.4">
      <c r="A20559" s="7" t="s">
        <v>9448</v>
      </c>
      <c r="B20559" s="7" t="s">
        <v>1157</v>
      </c>
      <c r="C20559" s="11">
        <v>36333</v>
      </c>
      <c r="D20559" s="7" t="s">
        <v>1158</v>
      </c>
      <c r="E20559" s="7" t="s">
        <v>1159</v>
      </c>
      <c r="F20559">
        <f>IF(IFERROR(VLOOKUP(A20559,官网公开专利!B:B,1,0),0)&lt;&gt;0,1,0)</f>
        <v>1</v>
      </c>
    </row>
    <row r="20560" spans="1:6" x14ac:dyDescent="0.4">
      <c r="A20560" s="7" t="s">
        <v>9449</v>
      </c>
      <c r="B20560" s="7" t="s">
        <v>1157</v>
      </c>
      <c r="C20560" s="11">
        <v>36333</v>
      </c>
      <c r="D20560" s="7" t="s">
        <v>1158</v>
      </c>
      <c r="E20560" s="7" t="s">
        <v>1159</v>
      </c>
      <c r="F20560">
        <f>IF(IFERROR(VLOOKUP(A20560,官网公开专利!B:B,1,0),0)&lt;&gt;0,1,0)</f>
        <v>1</v>
      </c>
    </row>
    <row r="20561" spans="1:6" x14ac:dyDescent="0.4">
      <c r="A20561" s="7" t="s">
        <v>11426</v>
      </c>
      <c r="B20561" s="7" t="s">
        <v>12336</v>
      </c>
      <c r="C20561" s="11">
        <v>38128</v>
      </c>
      <c r="D20561" s="7" t="s">
        <v>12337</v>
      </c>
      <c r="E20561" s="7"/>
      <c r="F20561">
        <f>IF(IFERROR(VLOOKUP(A20561,官网公开专利!B:B,1,0),0)&lt;&gt;0,1,0)</f>
        <v>1</v>
      </c>
    </row>
    <row r="20562" spans="1:6" x14ac:dyDescent="0.4">
      <c r="A20562" s="7" t="s">
        <v>10706</v>
      </c>
      <c r="B20562" s="7" t="s">
        <v>12333</v>
      </c>
      <c r="C20562" s="11">
        <v>38127</v>
      </c>
      <c r="D20562" s="7" t="s">
        <v>12334</v>
      </c>
      <c r="E20562" s="7" t="s">
        <v>12335</v>
      </c>
      <c r="F20562">
        <f>IF(IFERROR(VLOOKUP(A20562,官网公开专利!B:B,1,0),0)&lt;&gt;0,1,0)</f>
        <v>1</v>
      </c>
    </row>
    <row r="20563" spans="1:6" x14ac:dyDescent="0.4">
      <c r="A20563" s="7" t="s">
        <v>10132</v>
      </c>
      <c r="B20563" s="7" t="s">
        <v>12333</v>
      </c>
      <c r="C20563" s="11">
        <v>38127</v>
      </c>
      <c r="D20563" s="7" t="s">
        <v>12334</v>
      </c>
      <c r="E20563" s="7" t="s">
        <v>12335</v>
      </c>
      <c r="F20563">
        <f>IF(IFERROR(VLOOKUP(A20563,官网公开专利!B:B,1,0),0)&lt;&gt;0,1,0)</f>
        <v>1</v>
      </c>
    </row>
    <row r="20564" spans="1:6" x14ac:dyDescent="0.4">
      <c r="A20564" s="7" t="s">
        <v>10707</v>
      </c>
      <c r="B20564" s="7" t="s">
        <v>12333</v>
      </c>
      <c r="C20564" s="11">
        <v>38127</v>
      </c>
      <c r="D20564" s="7" t="s">
        <v>12334</v>
      </c>
      <c r="E20564" s="7" t="s">
        <v>12335</v>
      </c>
      <c r="F20564">
        <f>IF(IFERROR(VLOOKUP(A20564,官网公开专利!B:B,1,0),0)&lt;&gt;0,1,0)</f>
        <v>1</v>
      </c>
    </row>
    <row r="20565" spans="1:6" x14ac:dyDescent="0.4">
      <c r="A20565" s="7" t="s">
        <v>9490</v>
      </c>
      <c r="B20565" s="7" t="s">
        <v>12332</v>
      </c>
      <c r="C20565" s="11">
        <v>36574</v>
      </c>
      <c r="D20565" s="7" t="s">
        <v>3842</v>
      </c>
      <c r="E20565" s="7"/>
      <c r="F20565">
        <f>IF(IFERROR(VLOOKUP(A20565,官网公开专利!B:B,1,0),0)&lt;&gt;0,1,0)</f>
        <v>1</v>
      </c>
    </row>
    <row r="20566" spans="1:6" x14ac:dyDescent="0.4">
      <c r="A20566" s="7" t="s">
        <v>9491</v>
      </c>
      <c r="B20566" s="7" t="s">
        <v>12332</v>
      </c>
      <c r="C20566" s="11">
        <v>36574</v>
      </c>
      <c r="D20566" s="7" t="s">
        <v>3842</v>
      </c>
      <c r="E20566" s="7"/>
      <c r="F20566">
        <f>IF(IFERROR(VLOOKUP(A20566,官网公开专利!B:B,1,0),0)&lt;&gt;0,1,0)</f>
        <v>1</v>
      </c>
    </row>
    <row r="20567" spans="1:6" x14ac:dyDescent="0.4">
      <c r="A20567" s="7" t="s">
        <v>9964</v>
      </c>
      <c r="B20567" s="7" t="s">
        <v>12330</v>
      </c>
      <c r="C20567" s="11">
        <v>37718</v>
      </c>
      <c r="D20567" s="7" t="s">
        <v>1020</v>
      </c>
      <c r="E20567" s="7" t="s">
        <v>12331</v>
      </c>
      <c r="F20567">
        <f>IF(IFERROR(VLOOKUP(A20567,官网公开专利!B:B,1,0),0)&lt;&gt;0,1,0)</f>
        <v>1</v>
      </c>
    </row>
    <row r="20568" spans="1:6" x14ac:dyDescent="0.4">
      <c r="A20568" s="7" t="s">
        <v>9923</v>
      </c>
      <c r="B20568" s="7" t="s">
        <v>2763</v>
      </c>
      <c r="C20568" s="11">
        <v>37809</v>
      </c>
      <c r="D20568" s="7" t="s">
        <v>11659</v>
      </c>
      <c r="E20568" s="7" t="s">
        <v>2764</v>
      </c>
      <c r="F20568">
        <f>IF(IFERROR(VLOOKUP(A20568,官网公开专利!B:B,1,0),0)&lt;&gt;0,1,0)</f>
        <v>1</v>
      </c>
    </row>
    <row r="20569" spans="1:6" x14ac:dyDescent="0.4">
      <c r="A20569" s="7" t="s">
        <v>10267</v>
      </c>
      <c r="B20569" s="7" t="s">
        <v>12327</v>
      </c>
      <c r="C20569" s="11">
        <v>38098</v>
      </c>
      <c r="D20569" s="7" t="s">
        <v>12328</v>
      </c>
      <c r="E20569" s="7" t="s">
        <v>12329</v>
      </c>
      <c r="F20569">
        <f>IF(IFERROR(VLOOKUP(A20569,官网公开专利!B:B,1,0),0)&lt;&gt;0,1,0)</f>
        <v>1</v>
      </c>
    </row>
    <row r="20570" spans="1:6" x14ac:dyDescent="0.4">
      <c r="A20570" s="7" t="s">
        <v>9440</v>
      </c>
      <c r="B20570" s="7" t="s">
        <v>12327</v>
      </c>
      <c r="C20570" s="11">
        <v>38098</v>
      </c>
      <c r="D20570" s="7" t="s">
        <v>12328</v>
      </c>
      <c r="E20570" s="7" t="s">
        <v>12329</v>
      </c>
      <c r="F20570">
        <f>IF(IFERROR(VLOOKUP(A20570,官网公开专利!B:B,1,0),0)&lt;&gt;0,1,0)</f>
        <v>1</v>
      </c>
    </row>
    <row r="20571" spans="1:6" x14ac:dyDescent="0.4">
      <c r="A20571" s="7" t="s">
        <v>9441</v>
      </c>
      <c r="B20571" s="7" t="s">
        <v>12327</v>
      </c>
      <c r="C20571" s="11">
        <v>38098</v>
      </c>
      <c r="D20571" s="7" t="s">
        <v>12328</v>
      </c>
      <c r="E20571" s="7" t="s">
        <v>12329</v>
      </c>
      <c r="F20571">
        <f>IF(IFERROR(VLOOKUP(A20571,官网公开专利!B:B,1,0),0)&lt;&gt;0,1,0)</f>
        <v>1</v>
      </c>
    </row>
    <row r="20572" spans="1:6" x14ac:dyDescent="0.4">
      <c r="A20572" s="7" t="s">
        <v>9442</v>
      </c>
      <c r="B20572" s="7" t="s">
        <v>12327</v>
      </c>
      <c r="C20572" s="11">
        <v>38098</v>
      </c>
      <c r="D20572" s="7" t="s">
        <v>12328</v>
      </c>
      <c r="E20572" s="7" t="s">
        <v>12329</v>
      </c>
      <c r="F20572">
        <f>IF(IFERROR(VLOOKUP(A20572,官网公开专利!B:B,1,0),0)&lt;&gt;0,1,0)</f>
        <v>1</v>
      </c>
    </row>
    <row r="20573" spans="1:6" x14ac:dyDescent="0.4">
      <c r="A20573" s="7" t="s">
        <v>9800</v>
      </c>
      <c r="B20573" s="7" t="s">
        <v>12327</v>
      </c>
      <c r="C20573" s="11">
        <v>38098</v>
      </c>
      <c r="D20573" s="7" t="s">
        <v>12328</v>
      </c>
      <c r="E20573" s="7" t="s">
        <v>12329</v>
      </c>
      <c r="F20573">
        <f>IF(IFERROR(VLOOKUP(A20573,官网公开专利!B:B,1,0),0)&lt;&gt;0,1,0)</f>
        <v>1</v>
      </c>
    </row>
    <row r="20574" spans="1:6" x14ac:dyDescent="0.4">
      <c r="A20574" s="7" t="s">
        <v>10274</v>
      </c>
      <c r="B20574" s="7" t="s">
        <v>12327</v>
      </c>
      <c r="C20574" s="11">
        <v>38098</v>
      </c>
      <c r="D20574" s="7" t="s">
        <v>12328</v>
      </c>
      <c r="E20574" s="7"/>
      <c r="F20574">
        <f>IF(IFERROR(VLOOKUP(A20574,官网公开专利!B:B,1,0),0)&lt;&gt;0,1,0)</f>
        <v>1</v>
      </c>
    </row>
    <row r="20575" spans="1:6" x14ac:dyDescent="0.4">
      <c r="A20575" s="7" t="s">
        <v>9976</v>
      </c>
      <c r="B20575" s="7" t="s">
        <v>12327</v>
      </c>
      <c r="C20575" s="11">
        <v>38098</v>
      </c>
      <c r="D20575" s="7" t="s">
        <v>12328</v>
      </c>
      <c r="E20575" s="7"/>
      <c r="F20575">
        <f>IF(IFERROR(VLOOKUP(A20575,官网公开专利!B:B,1,0),0)&lt;&gt;0,1,0)</f>
        <v>1</v>
      </c>
    </row>
    <row r="20576" spans="1:6" x14ac:dyDescent="0.4">
      <c r="A20576" s="7" t="s">
        <v>10429</v>
      </c>
      <c r="B20576" s="7" t="s">
        <v>12325</v>
      </c>
      <c r="C20576" s="11">
        <v>35821</v>
      </c>
      <c r="D20576" s="7" t="s">
        <v>12326</v>
      </c>
      <c r="E20576" s="7" t="s">
        <v>924</v>
      </c>
      <c r="F20576">
        <f>IF(IFERROR(VLOOKUP(A20576,官网公开专利!B:B,1,0),0)&lt;&gt;0,1,0)</f>
        <v>1</v>
      </c>
    </row>
    <row r="20577" spans="1:6" x14ac:dyDescent="0.4">
      <c r="A20577" s="7" t="s">
        <v>10432</v>
      </c>
      <c r="B20577" s="7" t="s">
        <v>12325</v>
      </c>
      <c r="C20577" s="11">
        <v>35821</v>
      </c>
      <c r="D20577" s="7" t="s">
        <v>12326</v>
      </c>
      <c r="E20577" s="7" t="s">
        <v>11751</v>
      </c>
      <c r="F20577">
        <f>IF(IFERROR(VLOOKUP(A20577,官网公开专利!B:B,1,0),0)&lt;&gt;0,1,0)</f>
        <v>1</v>
      </c>
    </row>
    <row r="20578" spans="1:6" x14ac:dyDescent="0.4">
      <c r="A20578" s="7" t="s">
        <v>10434</v>
      </c>
      <c r="B20578" s="7" t="s">
        <v>12325</v>
      </c>
      <c r="C20578" s="11">
        <v>35821</v>
      </c>
      <c r="D20578" s="7" t="s">
        <v>12326</v>
      </c>
      <c r="E20578" s="7" t="s">
        <v>924</v>
      </c>
      <c r="F20578">
        <f>IF(IFERROR(VLOOKUP(A20578,官网公开专利!B:B,1,0),0)&lt;&gt;0,1,0)</f>
        <v>1</v>
      </c>
    </row>
    <row r="20579" spans="1:6" x14ac:dyDescent="0.4">
      <c r="A20579" s="7" t="s">
        <v>10435</v>
      </c>
      <c r="B20579" s="7" t="s">
        <v>12325</v>
      </c>
      <c r="C20579" s="11">
        <v>35821</v>
      </c>
      <c r="D20579" s="7" t="s">
        <v>12326</v>
      </c>
      <c r="E20579" s="7" t="s">
        <v>924</v>
      </c>
      <c r="F20579">
        <f>IF(IFERROR(VLOOKUP(A20579,官网公开专利!B:B,1,0),0)&lt;&gt;0,1,0)</f>
        <v>1</v>
      </c>
    </row>
    <row r="20580" spans="1:6" x14ac:dyDescent="0.4">
      <c r="A20580" s="7" t="s">
        <v>10436</v>
      </c>
      <c r="B20580" s="7" t="s">
        <v>12325</v>
      </c>
      <c r="C20580" s="11">
        <v>35821</v>
      </c>
      <c r="D20580" s="7" t="s">
        <v>12326</v>
      </c>
      <c r="E20580" s="7" t="s">
        <v>924</v>
      </c>
      <c r="F20580">
        <f>IF(IFERROR(VLOOKUP(A20580,官网公开专利!B:B,1,0),0)&lt;&gt;0,1,0)</f>
        <v>1</v>
      </c>
    </row>
    <row r="20581" spans="1:6" x14ac:dyDescent="0.4">
      <c r="A20581" s="7" t="s">
        <v>9513</v>
      </c>
      <c r="B20581" s="7" t="s">
        <v>6972</v>
      </c>
      <c r="C20581" s="11">
        <v>38106</v>
      </c>
      <c r="D20581" s="7" t="s">
        <v>6973</v>
      </c>
      <c r="E20581" s="7" t="s">
        <v>6974</v>
      </c>
      <c r="F20581">
        <f>IF(IFERROR(VLOOKUP(A20581,官网公开专利!B:B,1,0),0)&lt;&gt;0,1,0)</f>
        <v>1</v>
      </c>
    </row>
    <row r="20582" spans="1:6" x14ac:dyDescent="0.4">
      <c r="A20582" s="7" t="s">
        <v>9524</v>
      </c>
      <c r="B20582" s="7" t="s">
        <v>12322</v>
      </c>
      <c r="C20582" s="11">
        <v>37974</v>
      </c>
      <c r="D20582" s="7" t="s">
        <v>12323</v>
      </c>
      <c r="E20582" s="7" t="s">
        <v>12324</v>
      </c>
      <c r="F20582">
        <f>IF(IFERROR(VLOOKUP(A20582,官网公开专利!B:B,1,0),0)&lt;&gt;0,1,0)</f>
        <v>1</v>
      </c>
    </row>
    <row r="20583" spans="1:6" x14ac:dyDescent="0.4">
      <c r="A20583" s="7" t="s">
        <v>9434</v>
      </c>
      <c r="B20583" s="7" t="s">
        <v>12318</v>
      </c>
      <c r="C20583" s="11">
        <v>38098</v>
      </c>
      <c r="D20583" s="7" t="s">
        <v>12319</v>
      </c>
      <c r="E20583" s="7" t="s">
        <v>12320</v>
      </c>
      <c r="F20583">
        <f>IF(IFERROR(VLOOKUP(A20583,官网公开专利!B:B,1,0),0)&lt;&gt;0,1,0)</f>
        <v>1</v>
      </c>
    </row>
    <row r="20584" spans="1:6" x14ac:dyDescent="0.4">
      <c r="A20584" s="7" t="s">
        <v>9438</v>
      </c>
      <c r="B20584" s="7" t="s">
        <v>12318</v>
      </c>
      <c r="C20584" s="11">
        <v>38098</v>
      </c>
      <c r="D20584" s="7" t="s">
        <v>12319</v>
      </c>
      <c r="E20584" s="7" t="s">
        <v>12321</v>
      </c>
      <c r="F20584">
        <f>IF(IFERROR(VLOOKUP(A20584,官网公开专利!B:B,1,0),0)&lt;&gt;0,1,0)</f>
        <v>1</v>
      </c>
    </row>
    <row r="20585" spans="1:6" x14ac:dyDescent="0.4">
      <c r="A20585" s="7" t="s">
        <v>9440</v>
      </c>
      <c r="B20585" s="7" t="s">
        <v>12318</v>
      </c>
      <c r="C20585" s="11">
        <v>38098</v>
      </c>
      <c r="D20585" s="7" t="s">
        <v>12319</v>
      </c>
      <c r="E20585" s="7" t="s">
        <v>12320</v>
      </c>
      <c r="F20585">
        <f>IF(IFERROR(VLOOKUP(A20585,官网公开专利!B:B,1,0),0)&lt;&gt;0,1,0)</f>
        <v>1</v>
      </c>
    </row>
    <row r="20586" spans="1:6" x14ac:dyDescent="0.4">
      <c r="A20586" s="7" t="s">
        <v>9441</v>
      </c>
      <c r="B20586" s="7" t="s">
        <v>12318</v>
      </c>
      <c r="C20586" s="11">
        <v>38098</v>
      </c>
      <c r="D20586" s="7" t="s">
        <v>12319</v>
      </c>
      <c r="E20586" s="7" t="s">
        <v>12320</v>
      </c>
      <c r="F20586">
        <f>IF(IFERROR(VLOOKUP(A20586,官网公开专利!B:B,1,0),0)&lt;&gt;0,1,0)</f>
        <v>1</v>
      </c>
    </row>
    <row r="20587" spans="1:6" x14ac:dyDescent="0.4">
      <c r="A20587" s="7" t="s">
        <v>9442</v>
      </c>
      <c r="B20587" s="7" t="s">
        <v>12318</v>
      </c>
      <c r="C20587" s="11">
        <v>38098</v>
      </c>
      <c r="D20587" s="7" t="s">
        <v>12319</v>
      </c>
      <c r="E20587" s="7" t="s">
        <v>12320</v>
      </c>
      <c r="F20587">
        <f>IF(IFERROR(VLOOKUP(A20587,官网公开专利!B:B,1,0),0)&lt;&gt;0,1,0)</f>
        <v>1</v>
      </c>
    </row>
    <row r="20588" spans="1:6" x14ac:dyDescent="0.4">
      <c r="A20588" s="7" t="s">
        <v>10434</v>
      </c>
      <c r="B20588" s="7" t="s">
        <v>12313</v>
      </c>
      <c r="C20588" s="11">
        <v>38099</v>
      </c>
      <c r="D20588" s="7" t="s">
        <v>12314</v>
      </c>
      <c r="E20588" s="7" t="s">
        <v>12315</v>
      </c>
      <c r="F20588">
        <f>IF(IFERROR(VLOOKUP(A20588,官网公开专利!B:B,1,0),0)&lt;&gt;0,1,0)</f>
        <v>1</v>
      </c>
    </row>
    <row r="20589" spans="1:6" x14ac:dyDescent="0.4">
      <c r="A20589" s="7" t="s">
        <v>10435</v>
      </c>
      <c r="B20589" s="7" t="s">
        <v>12313</v>
      </c>
      <c r="C20589" s="11">
        <v>38099</v>
      </c>
      <c r="D20589" s="7" t="s">
        <v>12314</v>
      </c>
      <c r="E20589" s="7" t="s">
        <v>12315</v>
      </c>
      <c r="F20589">
        <f>IF(IFERROR(VLOOKUP(A20589,官网公开专利!B:B,1,0),0)&lt;&gt;0,1,0)</f>
        <v>1</v>
      </c>
    </row>
    <row r="20590" spans="1:6" x14ac:dyDescent="0.4">
      <c r="A20590" s="7" t="s">
        <v>10436</v>
      </c>
      <c r="B20590" s="7" t="s">
        <v>12313</v>
      </c>
      <c r="C20590" s="11">
        <v>38099</v>
      </c>
      <c r="D20590" s="7" t="s">
        <v>12314</v>
      </c>
      <c r="E20590" s="7" t="s">
        <v>12315</v>
      </c>
      <c r="F20590">
        <f>IF(IFERROR(VLOOKUP(A20590,官网公开专利!B:B,1,0),0)&lt;&gt;0,1,0)</f>
        <v>1</v>
      </c>
    </row>
    <row r="20591" spans="1:6" x14ac:dyDescent="0.4">
      <c r="A20591" s="7" t="s">
        <v>10491</v>
      </c>
      <c r="B20591" s="7" t="s">
        <v>12316</v>
      </c>
      <c r="C20591" s="11">
        <v>38089</v>
      </c>
      <c r="D20591" s="7" t="s">
        <v>7232</v>
      </c>
      <c r="E20591" s="7" t="s">
        <v>12317</v>
      </c>
      <c r="F20591">
        <f>IF(IFERROR(VLOOKUP(A20591,官网公开专利!B:B,1,0),0)&lt;&gt;0,1,0)</f>
        <v>1</v>
      </c>
    </row>
    <row r="20592" spans="1:6" x14ac:dyDescent="0.4">
      <c r="A20592" s="7" t="s">
        <v>9524</v>
      </c>
      <c r="B20592" s="7" t="s">
        <v>12310</v>
      </c>
      <c r="C20592" s="11">
        <v>37879</v>
      </c>
      <c r="D20592" s="7" t="s">
        <v>12311</v>
      </c>
      <c r="E20592" s="7" t="s">
        <v>12312</v>
      </c>
      <c r="F20592">
        <f>IF(IFERROR(VLOOKUP(A20592,官网公开专利!B:B,1,0),0)&lt;&gt;0,1,0)</f>
        <v>1</v>
      </c>
    </row>
    <row r="20593" spans="1:6" x14ac:dyDescent="0.4">
      <c r="A20593" s="7" t="s">
        <v>10145</v>
      </c>
      <c r="B20593" s="7" t="s">
        <v>12309</v>
      </c>
      <c r="C20593" s="11">
        <v>37973</v>
      </c>
      <c r="D20593" s="7" t="s">
        <v>134</v>
      </c>
      <c r="E20593" s="7" t="s">
        <v>8405</v>
      </c>
      <c r="F20593">
        <f>IF(IFERROR(VLOOKUP(A20593,官网公开专利!B:B,1,0),0)&lt;&gt;0,1,0)</f>
        <v>1</v>
      </c>
    </row>
    <row r="20594" spans="1:6" x14ac:dyDescent="0.4">
      <c r="A20594" s="7" t="s">
        <v>10502</v>
      </c>
      <c r="B20594" s="7" t="s">
        <v>12309</v>
      </c>
      <c r="C20594" s="11">
        <v>37973</v>
      </c>
      <c r="D20594" s="7" t="s">
        <v>134</v>
      </c>
      <c r="E20594" s="7" t="s">
        <v>8405</v>
      </c>
      <c r="F20594">
        <f>IF(IFERROR(VLOOKUP(A20594,官网公开专利!B:B,1,0),0)&lt;&gt;0,1,0)</f>
        <v>1</v>
      </c>
    </row>
    <row r="20595" spans="1:6" x14ac:dyDescent="0.4">
      <c r="A20595" s="7" t="s">
        <v>10229</v>
      </c>
      <c r="B20595" s="7" t="s">
        <v>12309</v>
      </c>
      <c r="C20595" s="11">
        <v>37973</v>
      </c>
      <c r="D20595" s="7" t="s">
        <v>134</v>
      </c>
      <c r="E20595" s="7"/>
      <c r="F20595">
        <f>IF(IFERROR(VLOOKUP(A20595,官网公开专利!B:B,1,0),0)&lt;&gt;0,1,0)</f>
        <v>1</v>
      </c>
    </row>
    <row r="20596" spans="1:6" x14ac:dyDescent="0.4">
      <c r="A20596" s="7" t="s">
        <v>10706</v>
      </c>
      <c r="B20596" s="7" t="s">
        <v>12307</v>
      </c>
      <c r="C20596" s="11">
        <v>36406</v>
      </c>
      <c r="D20596" s="7" t="s">
        <v>569</v>
      </c>
      <c r="E20596" s="7" t="s">
        <v>12308</v>
      </c>
      <c r="F20596">
        <f>IF(IFERROR(VLOOKUP(A20596,官网公开专利!B:B,1,0),0)&lt;&gt;0,1,0)</f>
        <v>1</v>
      </c>
    </row>
    <row r="20597" spans="1:6" x14ac:dyDescent="0.4">
      <c r="A20597" s="7" t="s">
        <v>10132</v>
      </c>
      <c r="B20597" s="7" t="s">
        <v>12307</v>
      </c>
      <c r="C20597" s="11">
        <v>36406</v>
      </c>
      <c r="D20597" s="7" t="s">
        <v>569</v>
      </c>
      <c r="E20597" s="7" t="s">
        <v>12308</v>
      </c>
      <c r="F20597">
        <f>IF(IFERROR(VLOOKUP(A20597,官网公开专利!B:B,1,0),0)&lt;&gt;0,1,0)</f>
        <v>1</v>
      </c>
    </row>
    <row r="20598" spans="1:6" x14ac:dyDescent="0.4">
      <c r="A20598" s="7" t="s">
        <v>10707</v>
      </c>
      <c r="B20598" s="7" t="s">
        <v>12307</v>
      </c>
      <c r="C20598" s="11">
        <v>36406</v>
      </c>
      <c r="D20598" s="7" t="s">
        <v>569</v>
      </c>
      <c r="E20598" s="7" t="s">
        <v>12308</v>
      </c>
      <c r="F20598">
        <f>IF(IFERROR(VLOOKUP(A20598,官网公开专利!B:B,1,0),0)&lt;&gt;0,1,0)</f>
        <v>1</v>
      </c>
    </row>
    <row r="20599" spans="1:6" x14ac:dyDescent="0.4">
      <c r="A20599" s="7" t="s">
        <v>11033</v>
      </c>
      <c r="B20599" s="7" t="s">
        <v>12305</v>
      </c>
      <c r="C20599" s="11">
        <v>37314</v>
      </c>
      <c r="D20599" s="7" t="s">
        <v>134</v>
      </c>
      <c r="E20599" s="7" t="s">
        <v>12306</v>
      </c>
      <c r="F20599">
        <f>IF(IFERROR(VLOOKUP(A20599,官网公开专利!B:B,1,0),0)&lt;&gt;0,1,0)</f>
        <v>1</v>
      </c>
    </row>
    <row r="20600" spans="1:6" x14ac:dyDescent="0.4">
      <c r="A20600" s="7" t="s">
        <v>11038</v>
      </c>
      <c r="B20600" s="7" t="s">
        <v>12305</v>
      </c>
      <c r="C20600" s="11">
        <v>37314</v>
      </c>
      <c r="D20600" s="7" t="s">
        <v>134</v>
      </c>
      <c r="E20600" s="7" t="s">
        <v>12306</v>
      </c>
      <c r="F20600">
        <f>IF(IFERROR(VLOOKUP(A20600,官网公开专利!B:B,1,0),0)&lt;&gt;0,1,0)</f>
        <v>1</v>
      </c>
    </row>
    <row r="20601" spans="1:6" x14ac:dyDescent="0.4">
      <c r="A20601" s="7" t="s">
        <v>11039</v>
      </c>
      <c r="B20601" s="7" t="s">
        <v>12305</v>
      </c>
      <c r="C20601" s="11">
        <v>37314</v>
      </c>
      <c r="D20601" s="7" t="s">
        <v>134</v>
      </c>
      <c r="E20601" s="7" t="s">
        <v>12306</v>
      </c>
      <c r="F20601">
        <f>IF(IFERROR(VLOOKUP(A20601,官网公开专利!B:B,1,0),0)&lt;&gt;0,1,0)</f>
        <v>1</v>
      </c>
    </row>
    <row r="20602" spans="1:6" x14ac:dyDescent="0.4">
      <c r="A20602" s="7" t="s">
        <v>11015</v>
      </c>
      <c r="B20602" s="7" t="s">
        <v>12305</v>
      </c>
      <c r="C20602" s="11">
        <v>37314</v>
      </c>
      <c r="D20602" s="7" t="s">
        <v>134</v>
      </c>
      <c r="E20602" s="7" t="s">
        <v>12306</v>
      </c>
      <c r="F20602">
        <f>IF(IFERROR(VLOOKUP(A20602,官网公开专利!B:B,1,0),0)&lt;&gt;0,1,0)</f>
        <v>1</v>
      </c>
    </row>
    <row r="20603" spans="1:6" x14ac:dyDescent="0.4">
      <c r="A20603" s="7" t="s">
        <v>11017</v>
      </c>
      <c r="B20603" s="7" t="s">
        <v>12305</v>
      </c>
      <c r="C20603" s="11">
        <v>37314</v>
      </c>
      <c r="D20603" s="7" t="s">
        <v>134</v>
      </c>
      <c r="E20603" s="7" t="s">
        <v>12306</v>
      </c>
      <c r="F20603">
        <f>IF(IFERROR(VLOOKUP(A20603,官网公开专利!B:B,1,0),0)&lt;&gt;0,1,0)</f>
        <v>1</v>
      </c>
    </row>
    <row r="20604" spans="1:6" x14ac:dyDescent="0.4">
      <c r="A20604" s="7" t="s">
        <v>11040</v>
      </c>
      <c r="B20604" s="7" t="s">
        <v>12305</v>
      </c>
      <c r="C20604" s="11">
        <v>37314</v>
      </c>
      <c r="D20604" s="7" t="s">
        <v>134</v>
      </c>
      <c r="E20604" s="7" t="s">
        <v>12306</v>
      </c>
      <c r="F20604">
        <f>IF(IFERROR(VLOOKUP(A20604,官网公开专利!B:B,1,0),0)&lt;&gt;0,1,0)</f>
        <v>1</v>
      </c>
    </row>
    <row r="20605" spans="1:6" x14ac:dyDescent="0.4">
      <c r="A20605" s="7" t="s">
        <v>11041</v>
      </c>
      <c r="B20605" s="7" t="s">
        <v>12305</v>
      </c>
      <c r="C20605" s="11">
        <v>37314</v>
      </c>
      <c r="D20605" s="7" t="s">
        <v>134</v>
      </c>
      <c r="E20605" s="7" t="s">
        <v>12306</v>
      </c>
      <c r="F20605">
        <f>IF(IFERROR(VLOOKUP(A20605,官网公开专利!B:B,1,0),0)&lt;&gt;0,1,0)</f>
        <v>1</v>
      </c>
    </row>
    <row r="20606" spans="1:6" x14ac:dyDescent="0.4">
      <c r="A20606" s="7" t="s">
        <v>11018</v>
      </c>
      <c r="B20606" s="7" t="s">
        <v>12305</v>
      </c>
      <c r="C20606" s="11">
        <v>37314</v>
      </c>
      <c r="D20606" s="7" t="s">
        <v>134</v>
      </c>
      <c r="E20606" s="7" t="s">
        <v>12306</v>
      </c>
      <c r="F20606">
        <f>IF(IFERROR(VLOOKUP(A20606,官网公开专利!B:B,1,0),0)&lt;&gt;0,1,0)</f>
        <v>1</v>
      </c>
    </row>
    <row r="20607" spans="1:6" x14ac:dyDescent="0.4">
      <c r="A20607" s="7" t="s">
        <v>11019</v>
      </c>
      <c r="B20607" s="7" t="s">
        <v>12305</v>
      </c>
      <c r="C20607" s="11">
        <v>37314</v>
      </c>
      <c r="D20607" s="7" t="s">
        <v>134</v>
      </c>
      <c r="E20607" s="7" t="s">
        <v>12306</v>
      </c>
      <c r="F20607">
        <f>IF(IFERROR(VLOOKUP(A20607,官网公开专利!B:B,1,0),0)&lt;&gt;0,1,0)</f>
        <v>1</v>
      </c>
    </row>
    <row r="20608" spans="1:6" x14ac:dyDescent="0.4">
      <c r="A20608" s="7" t="s">
        <v>11020</v>
      </c>
      <c r="B20608" s="7" t="s">
        <v>12305</v>
      </c>
      <c r="C20608" s="11">
        <v>37314</v>
      </c>
      <c r="D20608" s="7" t="s">
        <v>134</v>
      </c>
      <c r="E20608" s="7" t="s">
        <v>12306</v>
      </c>
      <c r="F20608">
        <f>IF(IFERROR(VLOOKUP(A20608,官网公开专利!B:B,1,0),0)&lt;&gt;0,1,0)</f>
        <v>1</v>
      </c>
    </row>
    <row r="20609" spans="1:6" x14ac:dyDescent="0.4">
      <c r="A20609" s="7" t="s">
        <v>11037</v>
      </c>
      <c r="B20609" s="7" t="s">
        <v>12305</v>
      </c>
      <c r="C20609" s="11">
        <v>37314</v>
      </c>
      <c r="D20609" s="7" t="s">
        <v>134</v>
      </c>
      <c r="E20609" s="7"/>
      <c r="F20609">
        <f>IF(IFERROR(VLOOKUP(A20609,官网公开专利!B:B,1,0),0)&lt;&gt;0,1,0)</f>
        <v>1</v>
      </c>
    </row>
    <row r="20610" spans="1:6" x14ac:dyDescent="0.4">
      <c r="A20610" s="7" t="s">
        <v>10429</v>
      </c>
      <c r="B20610" s="7" t="s">
        <v>12298</v>
      </c>
      <c r="C20610" s="11">
        <v>38076</v>
      </c>
      <c r="D20610" s="7" t="s">
        <v>2253</v>
      </c>
      <c r="E20610" s="7" t="s">
        <v>12299</v>
      </c>
      <c r="F20610">
        <f>IF(IFERROR(VLOOKUP(A20610,官网公开专利!B:B,1,0),0)&lt;&gt;0,1,0)</f>
        <v>1</v>
      </c>
    </row>
    <row r="20611" spans="1:6" x14ac:dyDescent="0.4">
      <c r="A20611" s="7" t="s">
        <v>10432</v>
      </c>
      <c r="B20611" s="7" t="s">
        <v>12298</v>
      </c>
      <c r="C20611" s="11">
        <v>38076</v>
      </c>
      <c r="D20611" s="7" t="s">
        <v>2253</v>
      </c>
      <c r="E20611" s="7" t="s">
        <v>12299</v>
      </c>
      <c r="F20611">
        <f>IF(IFERROR(VLOOKUP(A20611,官网公开专利!B:B,1,0),0)&lt;&gt;0,1,0)</f>
        <v>1</v>
      </c>
    </row>
    <row r="20612" spans="1:6" x14ac:dyDescent="0.4">
      <c r="A20612" s="7" t="s">
        <v>10436</v>
      </c>
      <c r="B20612" s="7" t="s">
        <v>12298</v>
      </c>
      <c r="C20612" s="11">
        <v>38076</v>
      </c>
      <c r="D20612" s="7" t="s">
        <v>2253</v>
      </c>
      <c r="E20612" s="7" t="s">
        <v>12299</v>
      </c>
      <c r="F20612">
        <f>IF(IFERROR(VLOOKUP(A20612,官网公开专利!B:B,1,0),0)&lt;&gt;0,1,0)</f>
        <v>1</v>
      </c>
    </row>
    <row r="20613" spans="1:6" x14ac:dyDescent="0.4">
      <c r="A20613" s="7" t="s">
        <v>10706</v>
      </c>
      <c r="B20613" s="7" t="s">
        <v>12303</v>
      </c>
      <c r="C20613" s="11">
        <v>38019</v>
      </c>
      <c r="D20613" s="7" t="s">
        <v>12304</v>
      </c>
      <c r="E20613" s="7"/>
      <c r="F20613">
        <f>IF(IFERROR(VLOOKUP(A20613,官网公开专利!B:B,1,0),0)&lt;&gt;0,1,0)</f>
        <v>1</v>
      </c>
    </row>
    <row r="20614" spans="1:6" x14ac:dyDescent="0.4">
      <c r="A20614" s="7" t="s">
        <v>10003</v>
      </c>
      <c r="B20614" s="7" t="s">
        <v>12300</v>
      </c>
      <c r="C20614" s="11">
        <v>38075</v>
      </c>
      <c r="D20614" s="7" t="s">
        <v>1654</v>
      </c>
      <c r="E20614" s="7" t="s">
        <v>12301</v>
      </c>
      <c r="F20614">
        <f>IF(IFERROR(VLOOKUP(A20614,官网公开专利!B:B,1,0),0)&lt;&gt;0,1,0)</f>
        <v>1</v>
      </c>
    </row>
    <row r="20615" spans="1:6" x14ac:dyDescent="0.4">
      <c r="A20615" s="7" t="s">
        <v>10006</v>
      </c>
      <c r="B20615" s="7" t="s">
        <v>12300</v>
      </c>
      <c r="C20615" s="11">
        <v>38075</v>
      </c>
      <c r="D20615" s="7" t="s">
        <v>1654</v>
      </c>
      <c r="E20615" s="7" t="s">
        <v>12302</v>
      </c>
      <c r="F20615">
        <f>IF(IFERROR(VLOOKUP(A20615,官网公开专利!B:B,1,0),0)&lt;&gt;0,1,0)</f>
        <v>1</v>
      </c>
    </row>
    <row r="20616" spans="1:6" x14ac:dyDescent="0.4">
      <c r="A20616" s="7" t="s">
        <v>9964</v>
      </c>
      <c r="B20616" s="7" t="s">
        <v>1038</v>
      </c>
      <c r="C20616" s="11">
        <v>37154</v>
      </c>
      <c r="D20616" s="7" t="s">
        <v>1039</v>
      </c>
      <c r="E20616" s="7" t="s">
        <v>1040</v>
      </c>
      <c r="F20616">
        <f>IF(IFERROR(VLOOKUP(A20616,官网公开专利!B:B,1,0),0)&lt;&gt;0,1,0)</f>
        <v>1</v>
      </c>
    </row>
    <row r="20617" spans="1:6" x14ac:dyDescent="0.4">
      <c r="A20617" s="7" t="s">
        <v>10090</v>
      </c>
      <c r="B20617" s="7" t="s">
        <v>1038</v>
      </c>
      <c r="C20617" s="11">
        <v>37154</v>
      </c>
      <c r="D20617" s="7" t="s">
        <v>1039</v>
      </c>
      <c r="E20617" s="7"/>
      <c r="F20617">
        <f>IF(IFERROR(VLOOKUP(A20617,官网公开专利!B:B,1,0),0)&lt;&gt;0,1,0)</f>
        <v>1</v>
      </c>
    </row>
    <row r="20618" spans="1:6" x14ac:dyDescent="0.4">
      <c r="A20618" s="7" t="s">
        <v>10072</v>
      </c>
      <c r="B20618" s="7" t="s">
        <v>12296</v>
      </c>
      <c r="C20618" s="11">
        <v>36875</v>
      </c>
      <c r="D20618" s="7" t="s">
        <v>12297</v>
      </c>
      <c r="E20618" s="7"/>
      <c r="F20618">
        <f>IF(IFERROR(VLOOKUP(A20618,官网公开专利!B:B,1,0),0)&lt;&gt;0,1,0)</f>
        <v>1</v>
      </c>
    </row>
    <row r="20619" spans="1:6" x14ac:dyDescent="0.4">
      <c r="A20619" s="7" t="s">
        <v>9476</v>
      </c>
      <c r="B20619" s="7" t="s">
        <v>12294</v>
      </c>
      <c r="C20619" s="11">
        <v>38070</v>
      </c>
      <c r="D20619" s="7" t="s">
        <v>1118</v>
      </c>
      <c r="E20619" s="7" t="s">
        <v>12295</v>
      </c>
      <c r="F20619">
        <f>IF(IFERROR(VLOOKUP(A20619,官网公开专利!B:B,1,0),0)&lt;&gt;0,1,0)</f>
        <v>1</v>
      </c>
    </row>
    <row r="20620" spans="1:6" x14ac:dyDescent="0.4">
      <c r="A20620" s="7" t="s">
        <v>10880</v>
      </c>
      <c r="B20620" s="7" t="s">
        <v>12292</v>
      </c>
      <c r="C20620" s="11">
        <v>37630</v>
      </c>
      <c r="D20620" s="7" t="s">
        <v>3078</v>
      </c>
      <c r="E20620" s="7" t="s">
        <v>12293</v>
      </c>
      <c r="F20620">
        <f>IF(IFERROR(VLOOKUP(A20620,官网公开专利!B:B,1,0),0)&lt;&gt;0,1,0)</f>
        <v>1</v>
      </c>
    </row>
    <row r="20621" spans="1:6" x14ac:dyDescent="0.4">
      <c r="A20621" s="7" t="s">
        <v>9923</v>
      </c>
      <c r="B20621" s="7" t="s">
        <v>2760</v>
      </c>
      <c r="C20621" s="11">
        <v>37540</v>
      </c>
      <c r="D20621" s="7" t="s">
        <v>2761</v>
      </c>
      <c r="E20621" s="7"/>
      <c r="F20621">
        <f>IF(IFERROR(VLOOKUP(A20621,官网公开专利!B:B,1,0),0)&lt;&gt;0,1,0)</f>
        <v>1</v>
      </c>
    </row>
    <row r="20622" spans="1:6" x14ac:dyDescent="0.4">
      <c r="A20622" s="7" t="s">
        <v>9921</v>
      </c>
      <c r="B20622" s="7" t="s">
        <v>2760</v>
      </c>
      <c r="C20622" s="11">
        <v>37540</v>
      </c>
      <c r="D20622" s="7" t="s">
        <v>2761</v>
      </c>
      <c r="E20622" s="7"/>
      <c r="F20622">
        <f>IF(IFERROR(VLOOKUP(A20622,官网公开专利!B:B,1,0),0)&lt;&gt;0,1,0)</f>
        <v>1</v>
      </c>
    </row>
    <row r="20623" spans="1:6" x14ac:dyDescent="0.4">
      <c r="A20623" s="7" t="s">
        <v>9922</v>
      </c>
      <c r="B20623" s="7" t="s">
        <v>2760</v>
      </c>
      <c r="C20623" s="11">
        <v>37540</v>
      </c>
      <c r="D20623" s="7" t="s">
        <v>2761</v>
      </c>
      <c r="E20623" s="7"/>
      <c r="F20623">
        <f>IF(IFERROR(VLOOKUP(A20623,官网公开专利!B:B,1,0),0)&lt;&gt;0,1,0)</f>
        <v>1</v>
      </c>
    </row>
    <row r="20624" spans="1:6" x14ac:dyDescent="0.4">
      <c r="A20624" s="7" t="s">
        <v>9461</v>
      </c>
      <c r="B20624" s="7" t="s">
        <v>12289</v>
      </c>
      <c r="C20624" s="11">
        <v>37595</v>
      </c>
      <c r="D20624" s="7" t="s">
        <v>12290</v>
      </c>
      <c r="E20624" s="7" t="s">
        <v>12291</v>
      </c>
      <c r="F20624">
        <f>IF(IFERROR(VLOOKUP(A20624,官网公开专利!B:B,1,0),0)&lt;&gt;0,1,0)</f>
        <v>1</v>
      </c>
    </row>
    <row r="20625" spans="1:6" x14ac:dyDescent="0.4">
      <c r="A20625" s="7" t="s">
        <v>11628</v>
      </c>
      <c r="B20625" s="7" t="s">
        <v>8747</v>
      </c>
      <c r="C20625" s="11">
        <v>37704</v>
      </c>
      <c r="D20625" s="7" t="s">
        <v>6093</v>
      </c>
      <c r="E20625" s="7"/>
      <c r="F20625">
        <f>IF(IFERROR(VLOOKUP(A20625,官网公开专利!B:B,1,0),0)&lt;&gt;0,1,0)</f>
        <v>1</v>
      </c>
    </row>
    <row r="20626" spans="1:6" x14ac:dyDescent="0.4">
      <c r="A20626" s="7" t="s">
        <v>10282</v>
      </c>
      <c r="B20626" s="7" t="s">
        <v>7320</v>
      </c>
      <c r="C20626" s="11">
        <v>38045</v>
      </c>
      <c r="D20626" s="7" t="s">
        <v>7321</v>
      </c>
      <c r="E20626" s="7" t="s">
        <v>7322</v>
      </c>
      <c r="F20626">
        <f>IF(IFERROR(VLOOKUP(A20626,官网公开专利!B:B,1,0),0)&lt;&gt;0,1,0)</f>
        <v>1</v>
      </c>
    </row>
    <row r="20627" spans="1:6" x14ac:dyDescent="0.4">
      <c r="A20627" s="7" t="s">
        <v>9708</v>
      </c>
      <c r="B20627" s="7" t="s">
        <v>4033</v>
      </c>
      <c r="C20627" s="11">
        <v>36643</v>
      </c>
      <c r="D20627" s="7" t="s">
        <v>234</v>
      </c>
      <c r="E20627" s="7" t="s">
        <v>4034</v>
      </c>
      <c r="F20627">
        <f>IF(IFERROR(VLOOKUP(A20627,官网公开专利!B:B,1,0),0)&lt;&gt;0,1,0)</f>
        <v>1</v>
      </c>
    </row>
    <row r="20628" spans="1:6" x14ac:dyDescent="0.4">
      <c r="A20628" s="7" t="s">
        <v>9709</v>
      </c>
      <c r="B20628" s="7" t="s">
        <v>4033</v>
      </c>
      <c r="C20628" s="11">
        <v>36643</v>
      </c>
      <c r="D20628" s="7" t="s">
        <v>234</v>
      </c>
      <c r="E20628" s="7" t="s">
        <v>4034</v>
      </c>
      <c r="F20628">
        <f>IF(IFERROR(VLOOKUP(A20628,官网公开专利!B:B,1,0),0)&lt;&gt;0,1,0)</f>
        <v>1</v>
      </c>
    </row>
    <row r="20629" spans="1:6" x14ac:dyDescent="0.4">
      <c r="A20629" s="7" t="s">
        <v>9710</v>
      </c>
      <c r="B20629" s="7" t="s">
        <v>4033</v>
      </c>
      <c r="C20629" s="11">
        <v>36643</v>
      </c>
      <c r="D20629" s="7" t="s">
        <v>234</v>
      </c>
      <c r="E20629" s="7" t="s">
        <v>4034</v>
      </c>
      <c r="F20629">
        <f>IF(IFERROR(VLOOKUP(A20629,官网公开专利!B:B,1,0),0)&lt;&gt;0,1,0)</f>
        <v>1</v>
      </c>
    </row>
    <row r="20630" spans="1:6" x14ac:dyDescent="0.4">
      <c r="A20630" s="7" t="s">
        <v>9712</v>
      </c>
      <c r="B20630" s="7" t="s">
        <v>4033</v>
      </c>
      <c r="C20630" s="11">
        <v>36643</v>
      </c>
      <c r="D20630" s="7" t="s">
        <v>234</v>
      </c>
      <c r="E20630" s="7" t="s">
        <v>4034</v>
      </c>
      <c r="F20630">
        <f>IF(IFERROR(VLOOKUP(A20630,官网公开专利!B:B,1,0),0)&lt;&gt;0,1,0)</f>
        <v>1</v>
      </c>
    </row>
    <row r="20631" spans="1:6" x14ac:dyDescent="0.4">
      <c r="A20631" s="7" t="s">
        <v>9714</v>
      </c>
      <c r="B20631" s="7" t="s">
        <v>4033</v>
      </c>
      <c r="C20631" s="11">
        <v>36643</v>
      </c>
      <c r="D20631" s="7" t="s">
        <v>234</v>
      </c>
      <c r="E20631" s="7" t="s">
        <v>4034</v>
      </c>
      <c r="F20631">
        <f>IF(IFERROR(VLOOKUP(A20631,官网公开专利!B:B,1,0),0)&lt;&gt;0,1,0)</f>
        <v>1</v>
      </c>
    </row>
    <row r="20632" spans="1:6" x14ac:dyDescent="0.4">
      <c r="A20632" s="7" t="s">
        <v>9715</v>
      </c>
      <c r="B20632" s="7" t="s">
        <v>4033</v>
      </c>
      <c r="C20632" s="11">
        <v>36643</v>
      </c>
      <c r="D20632" s="7" t="s">
        <v>234</v>
      </c>
      <c r="E20632" s="7" t="s">
        <v>4034</v>
      </c>
      <c r="F20632">
        <f>IF(IFERROR(VLOOKUP(A20632,官网公开专利!B:B,1,0),0)&lt;&gt;0,1,0)</f>
        <v>1</v>
      </c>
    </row>
    <row r="20633" spans="1:6" x14ac:dyDescent="0.4">
      <c r="A20633" s="7" t="s">
        <v>9711</v>
      </c>
      <c r="B20633" s="7" t="s">
        <v>4033</v>
      </c>
      <c r="C20633" s="11">
        <v>36643</v>
      </c>
      <c r="D20633" s="7" t="s">
        <v>234</v>
      </c>
      <c r="E20633" s="7"/>
      <c r="F20633">
        <f>IF(IFERROR(VLOOKUP(A20633,官网公开专利!B:B,1,0),0)&lt;&gt;0,1,0)</f>
        <v>1</v>
      </c>
    </row>
    <row r="20634" spans="1:6" x14ac:dyDescent="0.4">
      <c r="A20634" s="7" t="s">
        <v>9713</v>
      </c>
      <c r="B20634" s="7" t="s">
        <v>4033</v>
      </c>
      <c r="C20634" s="11">
        <v>36643</v>
      </c>
      <c r="D20634" s="7" t="s">
        <v>234</v>
      </c>
      <c r="E20634" s="7"/>
      <c r="F20634">
        <f>IF(IFERROR(VLOOKUP(A20634,官网公开专利!B:B,1,0),0)&lt;&gt;0,1,0)</f>
        <v>1</v>
      </c>
    </row>
    <row r="20635" spans="1:6" x14ac:dyDescent="0.4">
      <c r="A20635" s="7" t="s">
        <v>11460</v>
      </c>
      <c r="B20635" s="7" t="s">
        <v>12287</v>
      </c>
      <c r="C20635" s="11">
        <v>36117</v>
      </c>
      <c r="D20635" s="7" t="s">
        <v>12288</v>
      </c>
      <c r="E20635" s="7"/>
      <c r="F20635">
        <f>IF(IFERROR(VLOOKUP(A20635,官网公开专利!B:B,1,0),0)&lt;&gt;0,1,0)</f>
        <v>1</v>
      </c>
    </row>
    <row r="20636" spans="1:6" x14ac:dyDescent="0.4">
      <c r="A20636" s="7" t="s">
        <v>10979</v>
      </c>
      <c r="B20636" s="7" t="s">
        <v>12286</v>
      </c>
      <c r="C20636" s="11">
        <v>38043</v>
      </c>
      <c r="D20636" s="7" t="s">
        <v>1563</v>
      </c>
      <c r="E20636" s="7"/>
      <c r="F20636">
        <f>IF(IFERROR(VLOOKUP(A20636,官网公开专利!B:B,1,0),0)&lt;&gt;0,1,0)</f>
        <v>1</v>
      </c>
    </row>
    <row r="20637" spans="1:6" x14ac:dyDescent="0.4">
      <c r="A20637" s="7" t="s">
        <v>9713</v>
      </c>
      <c r="B20637" s="7" t="s">
        <v>12285</v>
      </c>
      <c r="C20637" s="11">
        <v>37440</v>
      </c>
      <c r="D20637" s="7" t="s">
        <v>3842</v>
      </c>
      <c r="E20637" s="7"/>
      <c r="F20637">
        <f>IF(IFERROR(VLOOKUP(A20637,官网公开专利!B:B,1,0),0)&lt;&gt;0,1,0)</f>
        <v>1</v>
      </c>
    </row>
    <row r="20638" spans="1:6" x14ac:dyDescent="0.4">
      <c r="A20638" s="7" t="s">
        <v>9513</v>
      </c>
      <c r="B20638" s="7" t="s">
        <v>6968</v>
      </c>
      <c r="C20638" s="11">
        <v>37826</v>
      </c>
      <c r="D20638" s="7" t="s">
        <v>3966</v>
      </c>
      <c r="E20638" s="7" t="s">
        <v>6969</v>
      </c>
      <c r="F20638">
        <f>IF(IFERROR(VLOOKUP(A20638,官网公开专利!B:B,1,0),0)&lt;&gt;0,1,0)</f>
        <v>1</v>
      </c>
    </row>
    <row r="20639" spans="1:6" x14ac:dyDescent="0.4">
      <c r="A20639" s="7" t="s">
        <v>9494</v>
      </c>
      <c r="B20639" s="7" t="s">
        <v>12282</v>
      </c>
      <c r="C20639" s="11">
        <v>36957</v>
      </c>
      <c r="D20639" s="7" t="s">
        <v>12283</v>
      </c>
      <c r="E20639" s="7" t="s">
        <v>12284</v>
      </c>
      <c r="F20639">
        <f>IF(IFERROR(VLOOKUP(A20639,官网公开专利!B:B,1,0),0)&lt;&gt;0,1,0)</f>
        <v>1</v>
      </c>
    </row>
    <row r="20640" spans="1:6" x14ac:dyDescent="0.4">
      <c r="A20640" s="7" t="s">
        <v>10376</v>
      </c>
      <c r="B20640" s="7" t="s">
        <v>241</v>
      </c>
      <c r="C20640" s="11">
        <v>37410</v>
      </c>
      <c r="D20640" s="7" t="s">
        <v>242</v>
      </c>
      <c r="E20640" s="7"/>
      <c r="F20640">
        <f>IF(IFERROR(VLOOKUP(A20640,官网公开专利!B:B,1,0),0)&lt;&gt;0,1,0)</f>
        <v>1</v>
      </c>
    </row>
    <row r="20641" spans="1:6" x14ac:dyDescent="0.4">
      <c r="A20641" s="7" t="s">
        <v>5271</v>
      </c>
      <c r="B20641" s="7" t="s">
        <v>3155</v>
      </c>
      <c r="C20641" s="11">
        <v>37405</v>
      </c>
      <c r="D20641" s="7" t="s">
        <v>3078</v>
      </c>
      <c r="E20641" s="7" t="s">
        <v>3156</v>
      </c>
      <c r="F20641">
        <f>IF(IFERROR(VLOOKUP(A20641,官网公开专利!B:B,1,0),0)&lt;&gt;0,1,0)</f>
        <v>1</v>
      </c>
    </row>
    <row r="20642" spans="1:6" x14ac:dyDescent="0.4">
      <c r="A20642" s="7" t="s">
        <v>9792</v>
      </c>
      <c r="B20642" s="7" t="s">
        <v>3155</v>
      </c>
      <c r="C20642" s="11">
        <v>37405</v>
      </c>
      <c r="D20642" s="7" t="s">
        <v>3078</v>
      </c>
      <c r="E20642" s="7" t="s">
        <v>3156</v>
      </c>
      <c r="F20642">
        <f>IF(IFERROR(VLOOKUP(A20642,官网公开专利!B:B,1,0),0)&lt;&gt;0,1,0)</f>
        <v>1</v>
      </c>
    </row>
    <row r="20643" spans="1:6" x14ac:dyDescent="0.4">
      <c r="A20643" s="7" t="s">
        <v>9793</v>
      </c>
      <c r="B20643" s="7" t="s">
        <v>3155</v>
      </c>
      <c r="C20643" s="11">
        <v>37405</v>
      </c>
      <c r="D20643" s="7" t="s">
        <v>3078</v>
      </c>
      <c r="E20643" s="7" t="s">
        <v>3156</v>
      </c>
      <c r="F20643">
        <f>IF(IFERROR(VLOOKUP(A20643,官网公开专利!B:B,1,0),0)&lt;&gt;0,1,0)</f>
        <v>1</v>
      </c>
    </row>
    <row r="20644" spans="1:6" x14ac:dyDescent="0.4">
      <c r="A20644" s="7" t="s">
        <v>9794</v>
      </c>
      <c r="B20644" s="7" t="s">
        <v>3155</v>
      </c>
      <c r="C20644" s="11">
        <v>37405</v>
      </c>
      <c r="D20644" s="7" t="s">
        <v>3078</v>
      </c>
      <c r="E20644" s="7" t="s">
        <v>12281</v>
      </c>
      <c r="F20644">
        <f>IF(IFERROR(VLOOKUP(A20644,官网公开专利!B:B,1,0),0)&lt;&gt;0,1,0)</f>
        <v>1</v>
      </c>
    </row>
    <row r="20645" spans="1:6" x14ac:dyDescent="0.4">
      <c r="A20645" s="7" t="s">
        <v>12279</v>
      </c>
      <c r="B20645" s="7" t="s">
        <v>12280</v>
      </c>
      <c r="C20645" s="11">
        <v>36630</v>
      </c>
      <c r="D20645" s="7" t="s">
        <v>3842</v>
      </c>
      <c r="E20645" s="7"/>
      <c r="F20645">
        <f>IF(IFERROR(VLOOKUP(A20645,官网公开专利!B:B,1,0),0)&lt;&gt;0,1,0)</f>
        <v>1</v>
      </c>
    </row>
    <row r="20646" spans="1:6" x14ac:dyDescent="0.4">
      <c r="A20646" s="7" t="s">
        <v>9708</v>
      </c>
      <c r="B20646" s="7" t="s">
        <v>4037</v>
      </c>
      <c r="C20646" s="11">
        <v>37440</v>
      </c>
      <c r="D20646" s="7" t="s">
        <v>2009</v>
      </c>
      <c r="E20646" s="7" t="s">
        <v>4038</v>
      </c>
      <c r="F20646">
        <f>IF(IFERROR(VLOOKUP(A20646,官网公开专利!B:B,1,0),0)&lt;&gt;0,1,0)</f>
        <v>1</v>
      </c>
    </row>
    <row r="20647" spans="1:6" x14ac:dyDescent="0.4">
      <c r="A20647" s="7" t="s">
        <v>9709</v>
      </c>
      <c r="B20647" s="7" t="s">
        <v>4037</v>
      </c>
      <c r="C20647" s="11">
        <v>37440</v>
      </c>
      <c r="D20647" s="7" t="s">
        <v>2009</v>
      </c>
      <c r="E20647" s="7" t="s">
        <v>4038</v>
      </c>
      <c r="F20647">
        <f>IF(IFERROR(VLOOKUP(A20647,官网公开专利!B:B,1,0),0)&lt;&gt;0,1,0)</f>
        <v>1</v>
      </c>
    </row>
    <row r="20648" spans="1:6" x14ac:dyDescent="0.4">
      <c r="A20648" s="7" t="s">
        <v>9710</v>
      </c>
      <c r="B20648" s="7" t="s">
        <v>4037</v>
      </c>
      <c r="C20648" s="11">
        <v>37440</v>
      </c>
      <c r="D20648" s="7" t="s">
        <v>2009</v>
      </c>
      <c r="E20648" s="7" t="s">
        <v>12278</v>
      </c>
      <c r="F20648">
        <f>IF(IFERROR(VLOOKUP(A20648,官网公开专利!B:B,1,0),0)&lt;&gt;0,1,0)</f>
        <v>1</v>
      </c>
    </row>
    <row r="20649" spans="1:6" x14ac:dyDescent="0.4">
      <c r="A20649" s="7" t="s">
        <v>9711</v>
      </c>
      <c r="B20649" s="7" t="s">
        <v>4037</v>
      </c>
      <c r="C20649" s="11">
        <v>37440</v>
      </c>
      <c r="D20649" s="7" t="s">
        <v>2009</v>
      </c>
      <c r="E20649" s="7" t="s">
        <v>4038</v>
      </c>
      <c r="F20649">
        <f>IF(IFERROR(VLOOKUP(A20649,官网公开专利!B:B,1,0),0)&lt;&gt;0,1,0)</f>
        <v>1</v>
      </c>
    </row>
    <row r="20650" spans="1:6" x14ac:dyDescent="0.4">
      <c r="A20650" s="7" t="s">
        <v>9712</v>
      </c>
      <c r="B20650" s="7" t="s">
        <v>4037</v>
      </c>
      <c r="C20650" s="11">
        <v>37440</v>
      </c>
      <c r="D20650" s="7" t="s">
        <v>2009</v>
      </c>
      <c r="E20650" s="7" t="s">
        <v>4038</v>
      </c>
      <c r="F20650">
        <f>IF(IFERROR(VLOOKUP(A20650,官网公开专利!B:B,1,0),0)&lt;&gt;0,1,0)</f>
        <v>1</v>
      </c>
    </row>
    <row r="20651" spans="1:6" x14ac:dyDescent="0.4">
      <c r="A20651" s="7" t="s">
        <v>9714</v>
      </c>
      <c r="B20651" s="7" t="s">
        <v>4037</v>
      </c>
      <c r="C20651" s="11">
        <v>37440</v>
      </c>
      <c r="D20651" s="7" t="s">
        <v>2009</v>
      </c>
      <c r="E20651" s="7" t="s">
        <v>4038</v>
      </c>
      <c r="F20651">
        <f>IF(IFERROR(VLOOKUP(A20651,官网公开专利!B:B,1,0),0)&lt;&gt;0,1,0)</f>
        <v>1</v>
      </c>
    </row>
    <row r="20652" spans="1:6" x14ac:dyDescent="0.4">
      <c r="A20652" s="7" t="s">
        <v>9715</v>
      </c>
      <c r="B20652" s="7" t="s">
        <v>4037</v>
      </c>
      <c r="C20652" s="11">
        <v>37440</v>
      </c>
      <c r="D20652" s="7" t="s">
        <v>2009</v>
      </c>
      <c r="E20652" s="7" t="s">
        <v>4038</v>
      </c>
      <c r="F20652">
        <f>IF(IFERROR(VLOOKUP(A20652,官网公开专利!B:B,1,0),0)&lt;&gt;0,1,0)</f>
        <v>1</v>
      </c>
    </row>
    <row r="20653" spans="1:6" x14ac:dyDescent="0.4">
      <c r="A20653" s="7" t="s">
        <v>1285</v>
      </c>
      <c r="B20653" s="7" t="s">
        <v>896</v>
      </c>
      <c r="C20653" s="11">
        <v>36825</v>
      </c>
      <c r="D20653" s="7" t="s">
        <v>897</v>
      </c>
      <c r="E20653" s="7" t="s">
        <v>1168</v>
      </c>
      <c r="F20653">
        <f>IF(IFERROR(VLOOKUP(A20653,官网公开专利!B:B,1,0),0)&lt;&gt;0,1,0)</f>
        <v>1</v>
      </c>
    </row>
    <row r="20654" spans="1:6" x14ac:dyDescent="0.4">
      <c r="A20654" s="7" t="s">
        <v>9447</v>
      </c>
      <c r="B20654" s="7" t="s">
        <v>896</v>
      </c>
      <c r="C20654" s="11">
        <v>36825</v>
      </c>
      <c r="D20654" s="7" t="s">
        <v>897</v>
      </c>
      <c r="E20654" s="7" t="s">
        <v>1168</v>
      </c>
      <c r="F20654">
        <f>IF(IFERROR(VLOOKUP(A20654,官网公开专利!B:B,1,0),0)&lt;&gt;0,1,0)</f>
        <v>1</v>
      </c>
    </row>
    <row r="20655" spans="1:6" x14ac:dyDescent="0.4">
      <c r="A20655" s="7" t="s">
        <v>9448</v>
      </c>
      <c r="B20655" s="7" t="s">
        <v>896</v>
      </c>
      <c r="C20655" s="11">
        <v>36825</v>
      </c>
      <c r="D20655" s="7" t="s">
        <v>897</v>
      </c>
      <c r="E20655" s="7" t="s">
        <v>1168</v>
      </c>
      <c r="F20655">
        <f>IF(IFERROR(VLOOKUP(A20655,官网公开专利!B:B,1,0),0)&lt;&gt;0,1,0)</f>
        <v>1</v>
      </c>
    </row>
    <row r="20656" spans="1:6" x14ac:dyDescent="0.4">
      <c r="A20656" s="7" t="s">
        <v>9449</v>
      </c>
      <c r="B20656" s="7" t="s">
        <v>896</v>
      </c>
      <c r="C20656" s="11">
        <v>36825</v>
      </c>
      <c r="D20656" s="7" t="s">
        <v>897</v>
      </c>
      <c r="E20656" s="7" t="s">
        <v>1168</v>
      </c>
      <c r="F20656">
        <f>IF(IFERROR(VLOOKUP(A20656,官网公开专利!B:B,1,0),0)&lt;&gt;0,1,0)</f>
        <v>1</v>
      </c>
    </row>
    <row r="20657" spans="1:6" x14ac:dyDescent="0.4">
      <c r="A20657" s="7" t="s">
        <v>9587</v>
      </c>
      <c r="B20657" s="7" t="s">
        <v>12274</v>
      </c>
      <c r="C20657" s="11">
        <v>36987</v>
      </c>
      <c r="D20657" s="7" t="s">
        <v>12275</v>
      </c>
      <c r="E20657" s="7" t="s">
        <v>12276</v>
      </c>
      <c r="F20657">
        <f>IF(IFERROR(VLOOKUP(A20657,官网公开专利!B:B,1,0),0)&lt;&gt;0,1,0)</f>
        <v>1</v>
      </c>
    </row>
    <row r="20658" spans="1:6" x14ac:dyDescent="0.4">
      <c r="A20658" s="7" t="s">
        <v>9583</v>
      </c>
      <c r="B20658" s="7" t="s">
        <v>12274</v>
      </c>
      <c r="C20658" s="11">
        <v>36987</v>
      </c>
      <c r="D20658" s="7" t="s">
        <v>12275</v>
      </c>
      <c r="E20658" s="7" t="s">
        <v>12276</v>
      </c>
      <c r="F20658">
        <f>IF(IFERROR(VLOOKUP(A20658,官网公开专利!B:B,1,0),0)&lt;&gt;0,1,0)</f>
        <v>1</v>
      </c>
    </row>
    <row r="20659" spans="1:6" x14ac:dyDescent="0.4">
      <c r="A20659" s="7" t="s">
        <v>9488</v>
      </c>
      <c r="B20659" s="7" t="s">
        <v>6450</v>
      </c>
      <c r="C20659" s="11">
        <v>38021</v>
      </c>
      <c r="D20659" s="7" t="s">
        <v>6451</v>
      </c>
      <c r="E20659" s="7" t="s">
        <v>6452</v>
      </c>
      <c r="F20659">
        <f>IF(IFERROR(VLOOKUP(A20659,官网公开专利!B:B,1,0),0)&lt;&gt;0,1,0)</f>
        <v>1</v>
      </c>
    </row>
    <row r="20660" spans="1:6" x14ac:dyDescent="0.4">
      <c r="A20660" s="7" t="s">
        <v>9489</v>
      </c>
      <c r="B20660" s="7" t="s">
        <v>6450</v>
      </c>
      <c r="C20660" s="11">
        <v>38021</v>
      </c>
      <c r="D20660" s="7" t="s">
        <v>6451</v>
      </c>
      <c r="E20660" s="7" t="s">
        <v>6452</v>
      </c>
      <c r="F20660">
        <f>IF(IFERROR(VLOOKUP(A20660,官网公开专利!B:B,1,0),0)&lt;&gt;0,1,0)</f>
        <v>1</v>
      </c>
    </row>
    <row r="20661" spans="1:6" x14ac:dyDescent="0.4">
      <c r="A20661" s="7" t="s">
        <v>9492</v>
      </c>
      <c r="B20661" s="7" t="s">
        <v>6450</v>
      </c>
      <c r="C20661" s="11">
        <v>38021</v>
      </c>
      <c r="D20661" s="7" t="s">
        <v>6451</v>
      </c>
      <c r="E20661" s="7" t="s">
        <v>6452</v>
      </c>
      <c r="F20661">
        <f>IF(IFERROR(VLOOKUP(A20661,官网公开专利!B:B,1,0),0)&lt;&gt;0,1,0)</f>
        <v>1</v>
      </c>
    </row>
    <row r="20662" spans="1:6" x14ac:dyDescent="0.4">
      <c r="A20662" s="7" t="s">
        <v>9493</v>
      </c>
      <c r="B20662" s="7" t="s">
        <v>6450</v>
      </c>
      <c r="C20662" s="11">
        <v>38021</v>
      </c>
      <c r="D20662" s="7" t="s">
        <v>6451</v>
      </c>
      <c r="E20662" s="7" t="s">
        <v>6452</v>
      </c>
      <c r="F20662">
        <f>IF(IFERROR(VLOOKUP(A20662,官网公开专利!B:B,1,0),0)&lt;&gt;0,1,0)</f>
        <v>1</v>
      </c>
    </row>
    <row r="20663" spans="1:6" x14ac:dyDescent="0.4">
      <c r="A20663" s="7" t="s">
        <v>9490</v>
      </c>
      <c r="B20663" s="7" t="s">
        <v>6450</v>
      </c>
      <c r="C20663" s="11">
        <v>38021</v>
      </c>
      <c r="D20663" s="7" t="s">
        <v>6451</v>
      </c>
      <c r="E20663" s="7"/>
      <c r="F20663">
        <f>IF(IFERROR(VLOOKUP(A20663,官网公开专利!B:B,1,0),0)&lt;&gt;0,1,0)</f>
        <v>1</v>
      </c>
    </row>
    <row r="20664" spans="1:6" x14ac:dyDescent="0.4">
      <c r="A20664" s="7" t="s">
        <v>9491</v>
      </c>
      <c r="B20664" s="7" t="s">
        <v>6450</v>
      </c>
      <c r="C20664" s="11">
        <v>38021</v>
      </c>
      <c r="D20664" s="7" t="s">
        <v>6451</v>
      </c>
      <c r="E20664" s="7"/>
      <c r="F20664">
        <f>IF(IFERROR(VLOOKUP(A20664,官网公开专利!B:B,1,0),0)&lt;&gt;0,1,0)</f>
        <v>1</v>
      </c>
    </row>
    <row r="20665" spans="1:6" x14ac:dyDescent="0.4">
      <c r="A20665" s="7" t="s">
        <v>9908</v>
      </c>
      <c r="B20665" s="7" t="s">
        <v>12277</v>
      </c>
      <c r="C20665" s="11">
        <v>34751</v>
      </c>
      <c r="D20665" s="7" t="s">
        <v>413</v>
      </c>
      <c r="E20665" s="7" t="s">
        <v>3288</v>
      </c>
      <c r="F20665">
        <f>IF(IFERROR(VLOOKUP(A20665,官网公开专利!B:B,1,0),0)&lt;&gt;0,1,0)</f>
        <v>1</v>
      </c>
    </row>
    <row r="20666" spans="1:6" x14ac:dyDescent="0.4">
      <c r="A20666" s="7" t="s">
        <v>10629</v>
      </c>
      <c r="B20666" s="7" t="s">
        <v>12277</v>
      </c>
      <c r="C20666" s="11">
        <v>34751</v>
      </c>
      <c r="D20666" s="7" t="s">
        <v>413</v>
      </c>
      <c r="E20666" s="7" t="s">
        <v>3288</v>
      </c>
      <c r="F20666">
        <f>IF(IFERROR(VLOOKUP(A20666,官网公开专利!B:B,1,0),0)&lt;&gt;0,1,0)</f>
        <v>1</v>
      </c>
    </row>
    <row r="20667" spans="1:6" x14ac:dyDescent="0.4">
      <c r="A20667" s="7" t="s">
        <v>9907</v>
      </c>
      <c r="B20667" s="7" t="s">
        <v>12277</v>
      </c>
      <c r="C20667" s="11">
        <v>34751</v>
      </c>
      <c r="D20667" s="7" t="s">
        <v>413</v>
      </c>
      <c r="E20667" s="7"/>
      <c r="F20667">
        <f>IF(IFERROR(VLOOKUP(A20667,官网公开专利!B:B,1,0),0)&lt;&gt;0,1,0)</f>
        <v>1</v>
      </c>
    </row>
    <row r="20668" spans="1:6" x14ac:dyDescent="0.4">
      <c r="A20668" s="7" t="s">
        <v>9592</v>
      </c>
      <c r="B20668" s="7" t="s">
        <v>12272</v>
      </c>
      <c r="C20668" s="11">
        <v>37956</v>
      </c>
      <c r="D20668" s="7" t="s">
        <v>10995</v>
      </c>
      <c r="E20668" s="7" t="s">
        <v>12273</v>
      </c>
      <c r="F20668">
        <f>IF(IFERROR(VLOOKUP(A20668,官网公开专利!B:B,1,0),0)&lt;&gt;0,1,0)</f>
        <v>1</v>
      </c>
    </row>
    <row r="20669" spans="1:6" x14ac:dyDescent="0.4">
      <c r="A20669" s="7" t="s">
        <v>9756</v>
      </c>
      <c r="B20669" s="7" t="s">
        <v>12270</v>
      </c>
      <c r="C20669" s="11">
        <v>37795</v>
      </c>
      <c r="D20669" s="7" t="s">
        <v>142</v>
      </c>
      <c r="E20669" s="7" t="s">
        <v>12271</v>
      </c>
      <c r="F20669">
        <f>IF(IFERROR(VLOOKUP(A20669,官网公开专利!B:B,1,0),0)&lt;&gt;0,1,0)</f>
        <v>1</v>
      </c>
    </row>
    <row r="20670" spans="1:6" x14ac:dyDescent="0.4">
      <c r="A20670" s="7" t="s">
        <v>9732</v>
      </c>
      <c r="B20670" s="7" t="s">
        <v>12268</v>
      </c>
      <c r="C20670" s="11">
        <v>37229</v>
      </c>
      <c r="D20670" s="7" t="s">
        <v>12269</v>
      </c>
      <c r="E20670" s="7"/>
      <c r="F20670">
        <f>IF(IFERROR(VLOOKUP(A20670,官网公开专利!B:B,1,0),0)&lt;&gt;0,1,0)</f>
        <v>1</v>
      </c>
    </row>
    <row r="20671" spans="1:6" x14ac:dyDescent="0.4">
      <c r="A20671" s="7" t="s">
        <v>9477</v>
      </c>
      <c r="B20671" s="7" t="s">
        <v>12266</v>
      </c>
      <c r="C20671" s="11">
        <v>37985</v>
      </c>
      <c r="D20671" s="7" t="s">
        <v>300</v>
      </c>
      <c r="E20671" s="7" t="s">
        <v>12267</v>
      </c>
      <c r="F20671">
        <f>IF(IFERROR(VLOOKUP(A20671,官网公开专利!B:B,1,0),0)&lt;&gt;0,1,0)</f>
        <v>1</v>
      </c>
    </row>
    <row r="20672" spans="1:6" x14ac:dyDescent="0.4">
      <c r="A20672" s="7" t="s">
        <v>10491</v>
      </c>
      <c r="B20672" s="7" t="s">
        <v>12264</v>
      </c>
      <c r="C20672" s="11">
        <v>34858</v>
      </c>
      <c r="D20672" s="7" t="s">
        <v>651</v>
      </c>
      <c r="E20672" s="7" t="s">
        <v>12265</v>
      </c>
      <c r="F20672">
        <f>IF(IFERROR(VLOOKUP(A20672,官网公开专利!B:B,1,0),0)&lt;&gt;0,1,0)</f>
        <v>1</v>
      </c>
    </row>
    <row r="20673" spans="1:6" x14ac:dyDescent="0.4">
      <c r="A20673" s="7" t="s">
        <v>9583</v>
      </c>
      <c r="B20673" s="7" t="s">
        <v>12258</v>
      </c>
      <c r="C20673" s="11">
        <v>38000</v>
      </c>
      <c r="D20673" s="7" t="s">
        <v>12259</v>
      </c>
      <c r="E20673" s="7" t="s">
        <v>12260</v>
      </c>
      <c r="F20673">
        <f>IF(IFERROR(VLOOKUP(A20673,官网公开专利!B:B,1,0),0)&lt;&gt;0,1,0)</f>
        <v>1</v>
      </c>
    </row>
    <row r="20674" spans="1:6" x14ac:dyDescent="0.4">
      <c r="A20674" s="7" t="s">
        <v>9587</v>
      </c>
      <c r="B20674" s="7" t="s">
        <v>12258</v>
      </c>
      <c r="C20674" s="11">
        <v>38000</v>
      </c>
      <c r="D20674" s="7" t="s">
        <v>12259</v>
      </c>
      <c r="E20674" s="7"/>
      <c r="F20674">
        <f>IF(IFERROR(VLOOKUP(A20674,官网公开专利!B:B,1,0),0)&lt;&gt;0,1,0)</f>
        <v>1</v>
      </c>
    </row>
    <row r="20675" spans="1:6" x14ac:dyDescent="0.4">
      <c r="A20675" s="7" t="s">
        <v>9592</v>
      </c>
      <c r="B20675" s="7" t="s">
        <v>12261</v>
      </c>
      <c r="C20675" s="11">
        <v>37999</v>
      </c>
      <c r="D20675" s="7" t="s">
        <v>12262</v>
      </c>
      <c r="E20675" s="7" t="s">
        <v>12263</v>
      </c>
      <c r="F20675">
        <f>IF(IFERROR(VLOOKUP(A20675,官网公开专利!B:B,1,0),0)&lt;&gt;0,1,0)</f>
        <v>1</v>
      </c>
    </row>
    <row r="20676" spans="1:6" x14ac:dyDescent="0.4">
      <c r="A20676" s="7" t="s">
        <v>9592</v>
      </c>
      <c r="B20676" s="7" t="s">
        <v>12255</v>
      </c>
      <c r="C20676" s="11">
        <v>37802</v>
      </c>
      <c r="D20676" s="7" t="s">
        <v>12256</v>
      </c>
      <c r="E20676" s="7" t="s">
        <v>12257</v>
      </c>
      <c r="F20676">
        <f>IF(IFERROR(VLOOKUP(A20676,官网公开专利!B:B,1,0),0)&lt;&gt;0,1,0)</f>
        <v>1</v>
      </c>
    </row>
    <row r="20677" spans="1:6" x14ac:dyDescent="0.4">
      <c r="A20677" s="7" t="s">
        <v>1285</v>
      </c>
      <c r="B20677" s="7" t="s">
        <v>894</v>
      </c>
      <c r="C20677" s="11">
        <v>36992</v>
      </c>
      <c r="D20677" s="7" t="s">
        <v>895</v>
      </c>
      <c r="E20677" s="7" t="s">
        <v>1174</v>
      </c>
      <c r="F20677">
        <f>IF(IFERROR(VLOOKUP(A20677,官网公开专利!B:B,1,0),0)&lt;&gt;0,1,0)</f>
        <v>1</v>
      </c>
    </row>
    <row r="20678" spans="1:6" x14ac:dyDescent="0.4">
      <c r="A20678" s="7" t="s">
        <v>9447</v>
      </c>
      <c r="B20678" s="7" t="s">
        <v>894</v>
      </c>
      <c r="C20678" s="11">
        <v>36992</v>
      </c>
      <c r="D20678" s="7" t="s">
        <v>895</v>
      </c>
      <c r="E20678" s="7" t="s">
        <v>1174</v>
      </c>
      <c r="F20678">
        <f>IF(IFERROR(VLOOKUP(A20678,官网公开专利!B:B,1,0),0)&lt;&gt;0,1,0)</f>
        <v>1</v>
      </c>
    </row>
    <row r="20679" spans="1:6" x14ac:dyDescent="0.4">
      <c r="A20679" s="7" t="s">
        <v>9448</v>
      </c>
      <c r="B20679" s="7" t="s">
        <v>894</v>
      </c>
      <c r="C20679" s="11">
        <v>36992</v>
      </c>
      <c r="D20679" s="7" t="s">
        <v>895</v>
      </c>
      <c r="E20679" s="7" t="s">
        <v>1174</v>
      </c>
      <c r="F20679">
        <f>IF(IFERROR(VLOOKUP(A20679,官网公开专利!B:B,1,0),0)&lt;&gt;0,1,0)</f>
        <v>1</v>
      </c>
    </row>
    <row r="20680" spans="1:6" x14ac:dyDescent="0.4">
      <c r="A20680" s="7" t="s">
        <v>9449</v>
      </c>
      <c r="B20680" s="7" t="s">
        <v>894</v>
      </c>
      <c r="C20680" s="11">
        <v>36992</v>
      </c>
      <c r="D20680" s="7" t="s">
        <v>895</v>
      </c>
      <c r="E20680" s="7" t="s">
        <v>1174</v>
      </c>
      <c r="F20680">
        <f>IF(IFERROR(VLOOKUP(A20680,官网公开专利!B:B,1,0),0)&lt;&gt;0,1,0)</f>
        <v>1</v>
      </c>
    </row>
    <row r="20681" spans="1:6" x14ac:dyDescent="0.4">
      <c r="A20681" s="7" t="s">
        <v>10223</v>
      </c>
      <c r="B20681" s="7" t="s">
        <v>12254</v>
      </c>
      <c r="C20681" s="11">
        <v>37599</v>
      </c>
      <c r="D20681" s="7" t="s">
        <v>539</v>
      </c>
      <c r="E20681" s="7"/>
      <c r="F20681">
        <f>IF(IFERROR(VLOOKUP(A20681,官网公开专利!B:B,1,0),0)&lt;&gt;0,1,0)</f>
        <v>1</v>
      </c>
    </row>
    <row r="20682" spans="1:6" x14ac:dyDescent="0.4">
      <c r="A20682" s="7" t="s">
        <v>11083</v>
      </c>
      <c r="B20682" s="7" t="s">
        <v>12251</v>
      </c>
      <c r="C20682" s="11">
        <v>36826</v>
      </c>
      <c r="D20682" s="7" t="s">
        <v>12252</v>
      </c>
      <c r="E20682" s="7" t="s">
        <v>12253</v>
      </c>
      <c r="F20682">
        <f>IF(IFERROR(VLOOKUP(A20682,官网公开专利!B:B,1,0),0)&lt;&gt;0,1,0)</f>
        <v>1</v>
      </c>
    </row>
    <row r="20683" spans="1:6" x14ac:dyDescent="0.4">
      <c r="A20683" s="7" t="s">
        <v>11288</v>
      </c>
      <c r="B20683" s="7" t="s">
        <v>12251</v>
      </c>
      <c r="C20683" s="11">
        <v>36826</v>
      </c>
      <c r="D20683" s="7" t="s">
        <v>12252</v>
      </c>
      <c r="E20683" s="7" t="s">
        <v>12253</v>
      </c>
      <c r="F20683">
        <f>IF(IFERROR(VLOOKUP(A20683,官网公开专利!B:B,1,0),0)&lt;&gt;0,1,0)</f>
        <v>1</v>
      </c>
    </row>
    <row r="20684" spans="1:6" x14ac:dyDescent="0.4">
      <c r="A20684" s="7" t="s">
        <v>11075</v>
      </c>
      <c r="B20684" s="7" t="s">
        <v>12251</v>
      </c>
      <c r="C20684" s="11">
        <v>36826</v>
      </c>
      <c r="D20684" s="7" t="s">
        <v>12252</v>
      </c>
      <c r="E20684" s="7"/>
      <c r="F20684">
        <f>IF(IFERROR(VLOOKUP(A20684,官网公开专利!B:B,1,0),0)&lt;&gt;0,1,0)</f>
        <v>1</v>
      </c>
    </row>
    <row r="20685" spans="1:6" x14ac:dyDescent="0.4">
      <c r="A20685" s="7" t="s">
        <v>10030</v>
      </c>
      <c r="B20685" s="7" t="s">
        <v>6447</v>
      </c>
      <c r="C20685" s="11">
        <v>37965</v>
      </c>
      <c r="D20685" s="7" t="s">
        <v>6448</v>
      </c>
      <c r="E20685" s="7" t="s">
        <v>6449</v>
      </c>
      <c r="F20685">
        <f>IF(IFERROR(VLOOKUP(A20685,官网公开专利!B:B,1,0),0)&lt;&gt;0,1,0)</f>
        <v>1</v>
      </c>
    </row>
    <row r="20686" spans="1:6" x14ac:dyDescent="0.4">
      <c r="A20686" s="7" t="s">
        <v>9489</v>
      </c>
      <c r="B20686" s="7" t="s">
        <v>6447</v>
      </c>
      <c r="C20686" s="11">
        <v>37965</v>
      </c>
      <c r="D20686" s="7" t="s">
        <v>6448</v>
      </c>
      <c r="E20686" s="7" t="s">
        <v>6449</v>
      </c>
      <c r="F20686">
        <f>IF(IFERROR(VLOOKUP(A20686,官网公开专利!B:B,1,0),0)&lt;&gt;0,1,0)</f>
        <v>1</v>
      </c>
    </row>
    <row r="20687" spans="1:6" x14ac:dyDescent="0.4">
      <c r="A20687" s="7" t="s">
        <v>9490</v>
      </c>
      <c r="B20687" s="7" t="s">
        <v>6447</v>
      </c>
      <c r="C20687" s="11">
        <v>37965</v>
      </c>
      <c r="D20687" s="7" t="s">
        <v>6448</v>
      </c>
      <c r="E20687" s="7"/>
      <c r="F20687">
        <f>IF(IFERROR(VLOOKUP(A20687,官网公开专利!B:B,1,0),0)&lt;&gt;0,1,0)</f>
        <v>1</v>
      </c>
    </row>
    <row r="20688" spans="1:6" x14ac:dyDescent="0.4">
      <c r="A20688" s="7" t="s">
        <v>9491</v>
      </c>
      <c r="B20688" s="7" t="s">
        <v>6447</v>
      </c>
      <c r="C20688" s="11">
        <v>37965</v>
      </c>
      <c r="D20688" s="7" t="s">
        <v>6448</v>
      </c>
      <c r="E20688" s="7"/>
      <c r="F20688">
        <f>IF(IFERROR(VLOOKUP(A20688,官网公开专利!B:B,1,0),0)&lt;&gt;0,1,0)</f>
        <v>1</v>
      </c>
    </row>
    <row r="20689" spans="1:6" x14ac:dyDescent="0.4">
      <c r="A20689" s="7" t="s">
        <v>5271</v>
      </c>
      <c r="B20689" s="7" t="s">
        <v>3793</v>
      </c>
      <c r="C20689" s="11">
        <v>34807</v>
      </c>
      <c r="D20689" s="7" t="s">
        <v>3794</v>
      </c>
      <c r="E20689" s="7" t="s">
        <v>3795</v>
      </c>
      <c r="F20689">
        <f>IF(IFERROR(VLOOKUP(A20689,官网公开专利!B:B,1,0),0)&lt;&gt;0,1,0)</f>
        <v>1</v>
      </c>
    </row>
    <row r="20690" spans="1:6" x14ac:dyDescent="0.4">
      <c r="A20690" s="7" t="s">
        <v>9792</v>
      </c>
      <c r="B20690" s="7" t="s">
        <v>3793</v>
      </c>
      <c r="C20690" s="11">
        <v>34807</v>
      </c>
      <c r="D20690" s="7" t="s">
        <v>3794</v>
      </c>
      <c r="E20690" s="7" t="s">
        <v>3795</v>
      </c>
      <c r="F20690">
        <f>IF(IFERROR(VLOOKUP(A20690,官网公开专利!B:B,1,0),0)&lt;&gt;0,1,0)</f>
        <v>1</v>
      </c>
    </row>
    <row r="20691" spans="1:6" x14ac:dyDescent="0.4">
      <c r="A20691" s="7" t="s">
        <v>9793</v>
      </c>
      <c r="B20691" s="7" t="s">
        <v>3793</v>
      </c>
      <c r="C20691" s="11">
        <v>34807</v>
      </c>
      <c r="D20691" s="7" t="s">
        <v>3794</v>
      </c>
      <c r="E20691" s="7" t="s">
        <v>3795</v>
      </c>
      <c r="F20691">
        <f>IF(IFERROR(VLOOKUP(A20691,官网公开专利!B:B,1,0),0)&lt;&gt;0,1,0)</f>
        <v>1</v>
      </c>
    </row>
    <row r="20692" spans="1:6" x14ac:dyDescent="0.4">
      <c r="A20692" s="7" t="s">
        <v>9794</v>
      </c>
      <c r="B20692" s="7" t="s">
        <v>3793</v>
      </c>
      <c r="C20692" s="11">
        <v>34807</v>
      </c>
      <c r="D20692" s="7" t="s">
        <v>3794</v>
      </c>
      <c r="E20692" s="7" t="s">
        <v>12250</v>
      </c>
      <c r="F20692">
        <f>IF(IFERROR(VLOOKUP(A20692,官网公开专利!B:B,1,0),0)&lt;&gt;0,1,0)</f>
        <v>1</v>
      </c>
    </row>
    <row r="20693" spans="1:6" x14ac:dyDescent="0.4">
      <c r="A20693" s="7" t="s">
        <v>9592</v>
      </c>
      <c r="B20693" s="7" t="s">
        <v>12248</v>
      </c>
      <c r="C20693" s="11">
        <v>37613</v>
      </c>
      <c r="D20693" s="7" t="s">
        <v>11728</v>
      </c>
      <c r="E20693" s="7" t="s">
        <v>12249</v>
      </c>
      <c r="F20693">
        <f>IF(IFERROR(VLOOKUP(A20693,官网公开专利!B:B,1,0),0)&lt;&gt;0,1,0)</f>
        <v>1</v>
      </c>
    </row>
    <row r="20694" spans="1:6" x14ac:dyDescent="0.4">
      <c r="A20694" s="7" t="s">
        <v>10706</v>
      </c>
      <c r="B20694" s="7" t="s">
        <v>12246</v>
      </c>
      <c r="C20694" s="11">
        <v>37201</v>
      </c>
      <c r="D20694" s="7" t="s">
        <v>12247</v>
      </c>
      <c r="E20694" s="7" t="s">
        <v>11731</v>
      </c>
      <c r="F20694">
        <f>IF(IFERROR(VLOOKUP(A20694,官网公开专利!B:B,1,0),0)&lt;&gt;0,1,0)</f>
        <v>1</v>
      </c>
    </row>
    <row r="20695" spans="1:6" x14ac:dyDescent="0.4">
      <c r="A20695" s="7" t="s">
        <v>10132</v>
      </c>
      <c r="B20695" s="7" t="s">
        <v>12246</v>
      </c>
      <c r="C20695" s="11">
        <v>37201</v>
      </c>
      <c r="D20695" s="7" t="s">
        <v>12247</v>
      </c>
      <c r="E20695" s="7" t="s">
        <v>11731</v>
      </c>
      <c r="F20695">
        <f>IF(IFERROR(VLOOKUP(A20695,官网公开专利!B:B,1,0),0)&lt;&gt;0,1,0)</f>
        <v>1</v>
      </c>
    </row>
    <row r="20696" spans="1:6" x14ac:dyDescent="0.4">
      <c r="A20696" s="7" t="s">
        <v>10707</v>
      </c>
      <c r="B20696" s="7" t="s">
        <v>12246</v>
      </c>
      <c r="C20696" s="11">
        <v>37201</v>
      </c>
      <c r="D20696" s="7" t="s">
        <v>12247</v>
      </c>
      <c r="E20696" s="7" t="s">
        <v>11731</v>
      </c>
      <c r="F20696">
        <f>IF(IFERROR(VLOOKUP(A20696,官网公开专利!B:B,1,0),0)&lt;&gt;0,1,0)</f>
        <v>1</v>
      </c>
    </row>
    <row r="20697" spans="1:6" x14ac:dyDescent="0.4">
      <c r="A20697" s="7" t="s">
        <v>9708</v>
      </c>
      <c r="B20697" s="7" t="s">
        <v>3980</v>
      </c>
      <c r="C20697" s="11">
        <v>37972</v>
      </c>
      <c r="D20697" s="7" t="s">
        <v>3981</v>
      </c>
      <c r="E20697" s="7" t="s">
        <v>12245</v>
      </c>
      <c r="F20697">
        <f>IF(IFERROR(VLOOKUP(A20697,官网公开专利!B:B,1,0),0)&lt;&gt;0,1,0)</f>
        <v>1</v>
      </c>
    </row>
    <row r="20698" spans="1:6" x14ac:dyDescent="0.4">
      <c r="A20698" s="7" t="s">
        <v>9709</v>
      </c>
      <c r="B20698" s="7" t="s">
        <v>3980</v>
      </c>
      <c r="C20698" s="11">
        <v>37972</v>
      </c>
      <c r="D20698" s="7" t="s">
        <v>3981</v>
      </c>
      <c r="E20698" s="7" t="s">
        <v>12245</v>
      </c>
      <c r="F20698">
        <f>IF(IFERROR(VLOOKUP(A20698,官网公开专利!B:B,1,0),0)&lt;&gt;0,1,0)</f>
        <v>1</v>
      </c>
    </row>
    <row r="20699" spans="1:6" x14ac:dyDescent="0.4">
      <c r="A20699" s="7" t="s">
        <v>9710</v>
      </c>
      <c r="B20699" s="7" t="s">
        <v>3980</v>
      </c>
      <c r="C20699" s="11">
        <v>37972</v>
      </c>
      <c r="D20699" s="7" t="s">
        <v>3981</v>
      </c>
      <c r="E20699" s="7" t="s">
        <v>12245</v>
      </c>
      <c r="F20699">
        <f>IF(IFERROR(VLOOKUP(A20699,官网公开专利!B:B,1,0),0)&lt;&gt;0,1,0)</f>
        <v>1</v>
      </c>
    </row>
    <row r="20700" spans="1:6" x14ac:dyDescent="0.4">
      <c r="A20700" s="7" t="s">
        <v>9711</v>
      </c>
      <c r="B20700" s="7" t="s">
        <v>3980</v>
      </c>
      <c r="C20700" s="11">
        <v>37972</v>
      </c>
      <c r="D20700" s="7" t="s">
        <v>3981</v>
      </c>
      <c r="E20700" s="7" t="s">
        <v>12245</v>
      </c>
      <c r="F20700">
        <f>IF(IFERROR(VLOOKUP(A20700,官网公开专利!B:B,1,0),0)&lt;&gt;0,1,0)</f>
        <v>1</v>
      </c>
    </row>
    <row r="20701" spans="1:6" x14ac:dyDescent="0.4">
      <c r="A20701" s="7" t="s">
        <v>9712</v>
      </c>
      <c r="B20701" s="7" t="s">
        <v>3980</v>
      </c>
      <c r="C20701" s="11">
        <v>37972</v>
      </c>
      <c r="D20701" s="7" t="s">
        <v>3981</v>
      </c>
      <c r="E20701" s="7" t="s">
        <v>12245</v>
      </c>
      <c r="F20701">
        <f>IF(IFERROR(VLOOKUP(A20701,官网公开专利!B:B,1,0),0)&lt;&gt;0,1,0)</f>
        <v>1</v>
      </c>
    </row>
    <row r="20702" spans="1:6" x14ac:dyDescent="0.4">
      <c r="A20702" s="7" t="s">
        <v>9713</v>
      </c>
      <c r="B20702" s="7" t="s">
        <v>3980</v>
      </c>
      <c r="C20702" s="11">
        <v>37972</v>
      </c>
      <c r="D20702" s="7" t="s">
        <v>3981</v>
      </c>
      <c r="E20702" s="7" t="s">
        <v>12245</v>
      </c>
      <c r="F20702">
        <f>IF(IFERROR(VLOOKUP(A20702,官网公开专利!B:B,1,0),0)&lt;&gt;0,1,0)</f>
        <v>1</v>
      </c>
    </row>
    <row r="20703" spans="1:6" x14ac:dyDescent="0.4">
      <c r="A20703" s="7" t="s">
        <v>9714</v>
      </c>
      <c r="B20703" s="7" t="s">
        <v>3980</v>
      </c>
      <c r="C20703" s="11">
        <v>37972</v>
      </c>
      <c r="D20703" s="7" t="s">
        <v>3981</v>
      </c>
      <c r="E20703" s="7" t="s">
        <v>12245</v>
      </c>
      <c r="F20703">
        <f>IF(IFERROR(VLOOKUP(A20703,官网公开专利!B:B,1,0),0)&lt;&gt;0,1,0)</f>
        <v>1</v>
      </c>
    </row>
    <row r="20704" spans="1:6" x14ac:dyDescent="0.4">
      <c r="A20704" s="7" t="s">
        <v>9715</v>
      </c>
      <c r="B20704" s="7" t="s">
        <v>3980</v>
      </c>
      <c r="C20704" s="11">
        <v>37972</v>
      </c>
      <c r="D20704" s="7" t="s">
        <v>3981</v>
      </c>
      <c r="E20704" s="7"/>
      <c r="F20704">
        <f>IF(IFERROR(VLOOKUP(A20704,官网公开专利!B:B,1,0),0)&lt;&gt;0,1,0)</f>
        <v>1</v>
      </c>
    </row>
    <row r="20705" spans="1:6" x14ac:dyDescent="0.4">
      <c r="A20705" s="7" t="s">
        <v>10274</v>
      </c>
      <c r="B20705" s="7" t="s">
        <v>12242</v>
      </c>
      <c r="C20705" s="11">
        <v>37973</v>
      </c>
      <c r="D20705" s="7" t="s">
        <v>12243</v>
      </c>
      <c r="E20705" s="7" t="s">
        <v>12244</v>
      </c>
      <c r="F20705">
        <f>IF(IFERROR(VLOOKUP(A20705,官网公开专利!B:B,1,0),0)&lt;&gt;0,1,0)</f>
        <v>1</v>
      </c>
    </row>
    <row r="20706" spans="1:6" x14ac:dyDescent="0.4">
      <c r="A20706" s="7" t="s">
        <v>10267</v>
      </c>
      <c r="B20706" s="7" t="s">
        <v>12242</v>
      </c>
      <c r="C20706" s="11">
        <v>37973</v>
      </c>
      <c r="D20706" s="7" t="s">
        <v>12243</v>
      </c>
      <c r="E20706" s="7" t="s">
        <v>12244</v>
      </c>
      <c r="F20706">
        <f>IF(IFERROR(VLOOKUP(A20706,官网公开专利!B:B,1,0),0)&lt;&gt;0,1,0)</f>
        <v>1</v>
      </c>
    </row>
    <row r="20707" spans="1:6" x14ac:dyDescent="0.4">
      <c r="A20707" s="7" t="s">
        <v>9440</v>
      </c>
      <c r="B20707" s="7" t="s">
        <v>12242</v>
      </c>
      <c r="C20707" s="11">
        <v>37973</v>
      </c>
      <c r="D20707" s="7" t="s">
        <v>12243</v>
      </c>
      <c r="E20707" s="7" t="s">
        <v>12244</v>
      </c>
      <c r="F20707">
        <f>IF(IFERROR(VLOOKUP(A20707,官网公开专利!B:B,1,0),0)&lt;&gt;0,1,0)</f>
        <v>1</v>
      </c>
    </row>
    <row r="20708" spans="1:6" x14ac:dyDescent="0.4">
      <c r="A20708" s="7" t="s">
        <v>9441</v>
      </c>
      <c r="B20708" s="7" t="s">
        <v>12242</v>
      </c>
      <c r="C20708" s="11">
        <v>37973</v>
      </c>
      <c r="D20708" s="7" t="s">
        <v>12243</v>
      </c>
      <c r="E20708" s="7" t="s">
        <v>12244</v>
      </c>
      <c r="F20708">
        <f>IF(IFERROR(VLOOKUP(A20708,官网公开专利!B:B,1,0),0)&lt;&gt;0,1,0)</f>
        <v>1</v>
      </c>
    </row>
    <row r="20709" spans="1:6" x14ac:dyDescent="0.4">
      <c r="A20709" s="7" t="s">
        <v>9442</v>
      </c>
      <c r="B20709" s="7" t="s">
        <v>12242</v>
      </c>
      <c r="C20709" s="11">
        <v>37973</v>
      </c>
      <c r="D20709" s="7" t="s">
        <v>12243</v>
      </c>
      <c r="E20709" s="7" t="s">
        <v>12244</v>
      </c>
      <c r="F20709">
        <f>IF(IFERROR(VLOOKUP(A20709,官网公开专利!B:B,1,0),0)&lt;&gt;0,1,0)</f>
        <v>1</v>
      </c>
    </row>
    <row r="20710" spans="1:6" x14ac:dyDescent="0.4">
      <c r="A20710" s="7" t="s">
        <v>9800</v>
      </c>
      <c r="B20710" s="7" t="s">
        <v>12242</v>
      </c>
      <c r="C20710" s="11">
        <v>37973</v>
      </c>
      <c r="D20710" s="7" t="s">
        <v>12243</v>
      </c>
      <c r="E20710" s="7" t="s">
        <v>12244</v>
      </c>
      <c r="F20710">
        <f>IF(IFERROR(VLOOKUP(A20710,官网公开专利!B:B,1,0),0)&lt;&gt;0,1,0)</f>
        <v>1</v>
      </c>
    </row>
    <row r="20711" spans="1:6" x14ac:dyDescent="0.4">
      <c r="A20711" s="7" t="s">
        <v>9976</v>
      </c>
      <c r="B20711" s="7" t="s">
        <v>12242</v>
      </c>
      <c r="C20711" s="11">
        <v>37973</v>
      </c>
      <c r="D20711" s="7" t="s">
        <v>12243</v>
      </c>
      <c r="E20711" s="7"/>
      <c r="F20711">
        <f>IF(IFERROR(VLOOKUP(A20711,官网公开专利!B:B,1,0),0)&lt;&gt;0,1,0)</f>
        <v>1</v>
      </c>
    </row>
    <row r="20712" spans="1:6" x14ac:dyDescent="0.4">
      <c r="A20712" s="7" t="s">
        <v>9964</v>
      </c>
      <c r="B20712" s="7" t="s">
        <v>1017</v>
      </c>
      <c r="C20712" s="11">
        <v>37687</v>
      </c>
      <c r="D20712" s="7" t="s">
        <v>1018</v>
      </c>
      <c r="E20712" s="7" t="s">
        <v>12241</v>
      </c>
      <c r="F20712">
        <f>IF(IFERROR(VLOOKUP(A20712,官网公开专利!B:B,1,0),0)&lt;&gt;0,1,0)</f>
        <v>1</v>
      </c>
    </row>
    <row r="20713" spans="1:6" x14ac:dyDescent="0.4">
      <c r="A20713" s="7" t="s">
        <v>10395</v>
      </c>
      <c r="B20713" s="7" t="s">
        <v>1017</v>
      </c>
      <c r="C20713" s="11">
        <v>37687</v>
      </c>
      <c r="D20713" s="7" t="s">
        <v>1018</v>
      </c>
      <c r="E20713" s="7" t="s">
        <v>12241</v>
      </c>
      <c r="F20713">
        <f>IF(IFERROR(VLOOKUP(A20713,官网公开专利!B:B,1,0),0)&lt;&gt;0,1,0)</f>
        <v>1</v>
      </c>
    </row>
    <row r="20714" spans="1:6" x14ac:dyDescent="0.4">
      <c r="A20714" s="7" t="s">
        <v>10398</v>
      </c>
      <c r="B20714" s="7" t="s">
        <v>1017</v>
      </c>
      <c r="C20714" s="11">
        <v>37687</v>
      </c>
      <c r="D20714" s="7" t="s">
        <v>1018</v>
      </c>
      <c r="E20714" s="7" t="s">
        <v>12241</v>
      </c>
      <c r="F20714">
        <f>IF(IFERROR(VLOOKUP(A20714,官网公开专利!B:B,1,0),0)&lt;&gt;0,1,0)</f>
        <v>1</v>
      </c>
    </row>
    <row r="20715" spans="1:6" x14ac:dyDescent="0.4">
      <c r="A20715" s="7" t="s">
        <v>10087</v>
      </c>
      <c r="B20715" s="7" t="s">
        <v>1017</v>
      </c>
      <c r="C20715" s="11">
        <v>37687</v>
      </c>
      <c r="D20715" s="7" t="s">
        <v>1018</v>
      </c>
      <c r="E20715" s="7" t="s">
        <v>12241</v>
      </c>
      <c r="F20715">
        <f>IF(IFERROR(VLOOKUP(A20715,官网公开专利!B:B,1,0),0)&lt;&gt;0,1,0)</f>
        <v>1</v>
      </c>
    </row>
    <row r="20716" spans="1:6" x14ac:dyDescent="0.4">
      <c r="A20716" s="7" t="s">
        <v>10090</v>
      </c>
      <c r="B20716" s="7" t="s">
        <v>1017</v>
      </c>
      <c r="C20716" s="11">
        <v>37687</v>
      </c>
      <c r="D20716" s="7" t="s">
        <v>1018</v>
      </c>
      <c r="E20716" s="7" t="s">
        <v>12241</v>
      </c>
      <c r="F20716">
        <f>IF(IFERROR(VLOOKUP(A20716,官网公开专利!B:B,1,0),0)&lt;&gt;0,1,0)</f>
        <v>1</v>
      </c>
    </row>
    <row r="20717" spans="1:6" x14ac:dyDescent="0.4">
      <c r="A20717" s="7" t="s">
        <v>10399</v>
      </c>
      <c r="B20717" s="7" t="s">
        <v>1017</v>
      </c>
      <c r="C20717" s="11">
        <v>37687</v>
      </c>
      <c r="D20717" s="7" t="s">
        <v>1018</v>
      </c>
      <c r="E20717" s="7"/>
      <c r="F20717">
        <f>IF(IFERROR(VLOOKUP(A20717,官网公开专利!B:B,1,0),0)&lt;&gt;0,1,0)</f>
        <v>1</v>
      </c>
    </row>
    <row r="20718" spans="1:6" x14ac:dyDescent="0.4">
      <c r="A20718" s="7" t="s">
        <v>10325</v>
      </c>
      <c r="B20718" s="7" t="s">
        <v>1017</v>
      </c>
      <c r="C20718" s="11">
        <v>37687</v>
      </c>
      <c r="D20718" s="7" t="s">
        <v>1018</v>
      </c>
      <c r="E20718" s="7"/>
      <c r="F20718">
        <f>IF(IFERROR(VLOOKUP(A20718,官网公开专利!B:B,1,0),0)&lt;&gt;0,1,0)</f>
        <v>1</v>
      </c>
    </row>
    <row r="20719" spans="1:6" x14ac:dyDescent="0.4">
      <c r="A20719" s="7" t="s">
        <v>10434</v>
      </c>
      <c r="B20719" s="7" t="s">
        <v>12239</v>
      </c>
      <c r="C20719" s="11">
        <v>37280</v>
      </c>
      <c r="D20719" s="7" t="s">
        <v>12240</v>
      </c>
      <c r="E20719" s="7" t="s">
        <v>2398</v>
      </c>
      <c r="F20719">
        <f>IF(IFERROR(VLOOKUP(A20719,官网公开专利!B:B,1,0),0)&lt;&gt;0,1,0)</f>
        <v>1</v>
      </c>
    </row>
    <row r="20720" spans="1:6" x14ac:dyDescent="0.4">
      <c r="A20720" s="7" t="s">
        <v>10435</v>
      </c>
      <c r="B20720" s="7" t="s">
        <v>12239</v>
      </c>
      <c r="C20720" s="11">
        <v>37280</v>
      </c>
      <c r="D20720" s="7" t="s">
        <v>12240</v>
      </c>
      <c r="E20720" s="7" t="s">
        <v>2398</v>
      </c>
      <c r="F20720">
        <f>IF(IFERROR(VLOOKUP(A20720,官网公开专利!B:B,1,0),0)&lt;&gt;0,1,0)</f>
        <v>1</v>
      </c>
    </row>
    <row r="20721" spans="1:6" x14ac:dyDescent="0.4">
      <c r="A20721" s="7" t="s">
        <v>10436</v>
      </c>
      <c r="B20721" s="7" t="s">
        <v>12239</v>
      </c>
      <c r="C20721" s="11">
        <v>37280</v>
      </c>
      <c r="D20721" s="7" t="s">
        <v>12240</v>
      </c>
      <c r="E20721" s="7" t="s">
        <v>2398</v>
      </c>
      <c r="F20721">
        <f>IF(IFERROR(VLOOKUP(A20721,官网公开专利!B:B,1,0),0)&lt;&gt;0,1,0)</f>
        <v>1</v>
      </c>
    </row>
    <row r="20722" spans="1:6" x14ac:dyDescent="0.4">
      <c r="A20722" s="7" t="s">
        <v>10091</v>
      </c>
      <c r="B20722" s="7" t="s">
        <v>12236</v>
      </c>
      <c r="C20722" s="11">
        <v>37335</v>
      </c>
      <c r="D20722" s="7" t="s">
        <v>12237</v>
      </c>
      <c r="E20722" s="7" t="s">
        <v>12238</v>
      </c>
      <c r="F20722">
        <f>IF(IFERROR(VLOOKUP(A20722,官网公开专利!B:B,1,0),0)&lt;&gt;0,1,0)</f>
        <v>1</v>
      </c>
    </row>
    <row r="20723" spans="1:6" x14ac:dyDescent="0.4">
      <c r="A20723" s="7" t="s">
        <v>10086</v>
      </c>
      <c r="B20723" s="7" t="s">
        <v>12236</v>
      </c>
      <c r="C20723" s="11">
        <v>37335</v>
      </c>
      <c r="D20723" s="7" t="s">
        <v>12237</v>
      </c>
      <c r="E20723" s="7"/>
      <c r="F20723">
        <f>IF(IFERROR(VLOOKUP(A20723,官网公开专利!B:B,1,0),0)&lt;&gt;0,1,0)</f>
        <v>1</v>
      </c>
    </row>
    <row r="20724" spans="1:6" x14ac:dyDescent="0.4">
      <c r="A20724" s="7" t="s">
        <v>5271</v>
      </c>
      <c r="B20724" s="7" t="s">
        <v>3862</v>
      </c>
      <c r="C20724" s="11">
        <v>37952</v>
      </c>
      <c r="D20724" s="7" t="s">
        <v>3863</v>
      </c>
      <c r="E20724" s="7" t="s">
        <v>3864</v>
      </c>
      <c r="F20724">
        <f>IF(IFERROR(VLOOKUP(A20724,官网公开专利!B:B,1,0),0)&lt;&gt;0,1,0)</f>
        <v>1</v>
      </c>
    </row>
    <row r="20725" spans="1:6" x14ac:dyDescent="0.4">
      <c r="A20725" s="7" t="s">
        <v>9792</v>
      </c>
      <c r="B20725" s="7" t="s">
        <v>3862</v>
      </c>
      <c r="C20725" s="11">
        <v>37952</v>
      </c>
      <c r="D20725" s="7" t="s">
        <v>3863</v>
      </c>
      <c r="E20725" s="7" t="s">
        <v>3864</v>
      </c>
      <c r="F20725">
        <f>IF(IFERROR(VLOOKUP(A20725,官网公开专利!B:B,1,0),0)&lt;&gt;0,1,0)</f>
        <v>1</v>
      </c>
    </row>
    <row r="20726" spans="1:6" x14ac:dyDescent="0.4">
      <c r="A20726" s="7" t="s">
        <v>9793</v>
      </c>
      <c r="B20726" s="7" t="s">
        <v>3862</v>
      </c>
      <c r="C20726" s="11">
        <v>37952</v>
      </c>
      <c r="D20726" s="7" t="s">
        <v>3863</v>
      </c>
      <c r="E20726" s="7" t="s">
        <v>3864</v>
      </c>
      <c r="F20726">
        <f>IF(IFERROR(VLOOKUP(A20726,官网公开专利!B:B,1,0),0)&lt;&gt;0,1,0)</f>
        <v>1</v>
      </c>
    </row>
    <row r="20727" spans="1:6" x14ac:dyDescent="0.4">
      <c r="A20727" s="7" t="s">
        <v>9794</v>
      </c>
      <c r="B20727" s="7" t="s">
        <v>3862</v>
      </c>
      <c r="C20727" s="11">
        <v>37952</v>
      </c>
      <c r="D20727" s="7" t="s">
        <v>3863</v>
      </c>
      <c r="E20727" s="7" t="s">
        <v>12235</v>
      </c>
      <c r="F20727">
        <f>IF(IFERROR(VLOOKUP(A20727,官网公开专利!B:B,1,0),0)&lt;&gt;0,1,0)</f>
        <v>1</v>
      </c>
    </row>
    <row r="20728" spans="1:6" x14ac:dyDescent="0.4">
      <c r="A20728" s="7" t="s">
        <v>10191</v>
      </c>
      <c r="B20728" s="7" t="s">
        <v>12229</v>
      </c>
      <c r="C20728" s="11">
        <v>37944</v>
      </c>
      <c r="D20728" s="7" t="s">
        <v>1563</v>
      </c>
      <c r="E20728" s="7" t="s">
        <v>12230</v>
      </c>
      <c r="F20728">
        <f>IF(IFERROR(VLOOKUP(A20728,官网公开专利!B:B,1,0),0)&lt;&gt;0,1,0)</f>
        <v>1</v>
      </c>
    </row>
    <row r="20729" spans="1:6" x14ac:dyDescent="0.4">
      <c r="A20729" s="7" t="s">
        <v>9476</v>
      </c>
      <c r="B20729" s="7" t="s">
        <v>12234</v>
      </c>
      <c r="C20729" s="11">
        <v>37938</v>
      </c>
      <c r="D20729" s="7" t="s">
        <v>1563</v>
      </c>
      <c r="E20729" s="7" t="s">
        <v>3634</v>
      </c>
      <c r="F20729">
        <f>IF(IFERROR(VLOOKUP(A20729,官网公开专利!B:B,1,0),0)&lt;&gt;0,1,0)</f>
        <v>1</v>
      </c>
    </row>
    <row r="20730" spans="1:6" x14ac:dyDescent="0.4">
      <c r="A20730" s="7" t="s">
        <v>10003</v>
      </c>
      <c r="B20730" s="7" t="s">
        <v>12231</v>
      </c>
      <c r="C20730" s="11">
        <v>37943</v>
      </c>
      <c r="D20730" s="7" t="s">
        <v>228</v>
      </c>
      <c r="E20730" s="7" t="s">
        <v>12232</v>
      </c>
      <c r="F20730">
        <f>IF(IFERROR(VLOOKUP(A20730,官网公开专利!B:B,1,0),0)&lt;&gt;0,1,0)</f>
        <v>1</v>
      </c>
    </row>
    <row r="20731" spans="1:6" x14ac:dyDescent="0.4">
      <c r="A20731" s="7" t="s">
        <v>10006</v>
      </c>
      <c r="B20731" s="7" t="s">
        <v>12231</v>
      </c>
      <c r="C20731" s="11">
        <v>37943</v>
      </c>
      <c r="D20731" s="7" t="s">
        <v>228</v>
      </c>
      <c r="E20731" s="7" t="s">
        <v>12233</v>
      </c>
      <c r="F20731">
        <f>IF(IFERROR(VLOOKUP(A20731,官网公开专利!B:B,1,0),0)&lt;&gt;0,1,0)</f>
        <v>1</v>
      </c>
    </row>
    <row r="20732" spans="1:6" x14ac:dyDescent="0.4">
      <c r="A20732" s="7" t="s">
        <v>9953</v>
      </c>
      <c r="B20732" s="7" t="s">
        <v>893</v>
      </c>
      <c r="C20732" s="11">
        <v>37279</v>
      </c>
      <c r="D20732" s="7" t="s">
        <v>188</v>
      </c>
      <c r="E20732" s="7" t="s">
        <v>12226</v>
      </c>
      <c r="F20732">
        <f>IF(IFERROR(VLOOKUP(A20732,官网公开专利!B:B,1,0),0)&lt;&gt;0,1,0)</f>
        <v>1</v>
      </c>
    </row>
    <row r="20733" spans="1:6" x14ac:dyDescent="0.4">
      <c r="A20733" s="7" t="s">
        <v>9955</v>
      </c>
      <c r="B20733" s="7" t="s">
        <v>893</v>
      </c>
      <c r="C20733" s="11">
        <v>37279</v>
      </c>
      <c r="D20733" s="7" t="s">
        <v>188</v>
      </c>
      <c r="E20733" s="7" t="s">
        <v>12226</v>
      </c>
      <c r="F20733">
        <f>IF(IFERROR(VLOOKUP(A20733,官网公开专利!B:B,1,0),0)&lt;&gt;0,1,0)</f>
        <v>1</v>
      </c>
    </row>
    <row r="20734" spans="1:6" x14ac:dyDescent="0.4">
      <c r="A20734" s="7" t="s">
        <v>1285</v>
      </c>
      <c r="B20734" s="7" t="s">
        <v>893</v>
      </c>
      <c r="C20734" s="11">
        <v>37279</v>
      </c>
      <c r="D20734" s="7" t="s">
        <v>188</v>
      </c>
      <c r="E20734" s="7"/>
      <c r="F20734">
        <f>IF(IFERROR(VLOOKUP(A20734,官网公开专利!B:B,1,0),0)&lt;&gt;0,1,0)</f>
        <v>1</v>
      </c>
    </row>
    <row r="20735" spans="1:6" x14ac:dyDescent="0.4">
      <c r="A20735" s="7" t="s">
        <v>9447</v>
      </c>
      <c r="B20735" s="7" t="s">
        <v>893</v>
      </c>
      <c r="C20735" s="11">
        <v>37279</v>
      </c>
      <c r="D20735" s="7" t="s">
        <v>188</v>
      </c>
      <c r="E20735" s="7"/>
      <c r="F20735">
        <f>IF(IFERROR(VLOOKUP(A20735,官网公开专利!B:B,1,0),0)&lt;&gt;0,1,0)</f>
        <v>1</v>
      </c>
    </row>
    <row r="20736" spans="1:6" x14ac:dyDescent="0.4">
      <c r="A20736" s="7" t="s">
        <v>9448</v>
      </c>
      <c r="B20736" s="7" t="s">
        <v>893</v>
      </c>
      <c r="C20736" s="11">
        <v>37279</v>
      </c>
      <c r="D20736" s="7" t="s">
        <v>188</v>
      </c>
      <c r="E20736" s="7"/>
      <c r="F20736">
        <f>IF(IFERROR(VLOOKUP(A20736,官网公开专利!B:B,1,0),0)&lt;&gt;0,1,0)</f>
        <v>1</v>
      </c>
    </row>
    <row r="20737" spans="1:6" x14ac:dyDescent="0.4">
      <c r="A20737" s="7" t="s">
        <v>9449</v>
      </c>
      <c r="B20737" s="7" t="s">
        <v>893</v>
      </c>
      <c r="C20737" s="11">
        <v>37279</v>
      </c>
      <c r="D20737" s="7" t="s">
        <v>188</v>
      </c>
      <c r="E20737" s="7"/>
      <c r="F20737">
        <f>IF(IFERROR(VLOOKUP(A20737,官网公开专利!B:B,1,0),0)&lt;&gt;0,1,0)</f>
        <v>1</v>
      </c>
    </row>
    <row r="20738" spans="1:6" x14ac:dyDescent="0.4">
      <c r="A20738" s="7" t="s">
        <v>12227</v>
      </c>
      <c r="B20738" s="7" t="s">
        <v>8697</v>
      </c>
      <c r="C20738" s="11">
        <v>37201</v>
      </c>
      <c r="D20738" s="7" t="s">
        <v>872</v>
      </c>
      <c r="E20738" s="7"/>
      <c r="F20738">
        <f>IF(IFERROR(VLOOKUP(A20738,官网公开专利!B:B,1,0),0)&lt;&gt;0,1,0)</f>
        <v>1</v>
      </c>
    </row>
    <row r="20739" spans="1:6" x14ac:dyDescent="0.4">
      <c r="A20739" s="7" t="s">
        <v>10909</v>
      </c>
      <c r="B20739" s="7" t="s">
        <v>8697</v>
      </c>
      <c r="C20739" s="11">
        <v>37201</v>
      </c>
      <c r="D20739" s="7" t="s">
        <v>872</v>
      </c>
      <c r="E20739" s="7"/>
      <c r="F20739">
        <f>IF(IFERROR(VLOOKUP(A20739,官网公开专利!B:B,1,0),0)&lt;&gt;0,1,0)</f>
        <v>1</v>
      </c>
    </row>
    <row r="20740" spans="1:6" x14ac:dyDescent="0.4">
      <c r="A20740" s="7" t="s">
        <v>12228</v>
      </c>
      <c r="B20740" s="7" t="s">
        <v>8697</v>
      </c>
      <c r="C20740" s="11">
        <v>37201</v>
      </c>
      <c r="D20740" s="7" t="s">
        <v>872</v>
      </c>
      <c r="E20740" s="7"/>
      <c r="F20740">
        <f>IF(IFERROR(VLOOKUP(A20740,官网公开专利!B:B,1,0),0)&lt;&gt;0,1,0)</f>
        <v>1</v>
      </c>
    </row>
    <row r="20741" spans="1:6" x14ac:dyDescent="0.4">
      <c r="A20741" s="7" t="s">
        <v>10528</v>
      </c>
      <c r="B20741" s="7" t="s">
        <v>8697</v>
      </c>
      <c r="C20741" s="11">
        <v>37201</v>
      </c>
      <c r="D20741" s="7" t="s">
        <v>872</v>
      </c>
      <c r="E20741" s="7"/>
      <c r="F20741">
        <f>IF(IFERROR(VLOOKUP(A20741,官网公开专利!B:B,1,0),0)&lt;&gt;0,1,0)</f>
        <v>1</v>
      </c>
    </row>
    <row r="20742" spans="1:6" x14ac:dyDescent="0.4">
      <c r="A20742" s="7" t="s">
        <v>8772</v>
      </c>
      <c r="B20742" s="7" t="s">
        <v>8785</v>
      </c>
      <c r="C20742" s="11">
        <v>37896</v>
      </c>
      <c r="D20742" s="7" t="s">
        <v>8786</v>
      </c>
      <c r="E20742" s="7"/>
      <c r="F20742">
        <f>IF(IFERROR(VLOOKUP(A20742,官网公开专利!B:B,1,0),0)&lt;&gt;0,1,0)</f>
        <v>1</v>
      </c>
    </row>
    <row r="20743" spans="1:6" x14ac:dyDescent="0.4">
      <c r="A20743" s="7" t="s">
        <v>9475</v>
      </c>
      <c r="B20743" s="7" t="s">
        <v>12224</v>
      </c>
      <c r="C20743" s="11">
        <v>37957</v>
      </c>
      <c r="D20743" s="7" t="s">
        <v>12225</v>
      </c>
      <c r="E20743" s="7"/>
      <c r="F20743">
        <f>IF(IFERROR(VLOOKUP(A20743,官网公开专利!B:B,1,0),0)&lt;&gt;0,1,0)</f>
        <v>1</v>
      </c>
    </row>
    <row r="20744" spans="1:6" x14ac:dyDescent="0.4">
      <c r="A20744" s="7" t="s">
        <v>9434</v>
      </c>
      <c r="B20744" s="7" t="s">
        <v>12221</v>
      </c>
      <c r="C20744" s="11">
        <v>37953</v>
      </c>
      <c r="D20744" s="7" t="s">
        <v>12222</v>
      </c>
      <c r="E20744" s="7" t="s">
        <v>12223</v>
      </c>
      <c r="F20744">
        <f>IF(IFERROR(VLOOKUP(A20744,官网公开专利!B:B,1,0),0)&lt;&gt;0,1,0)</f>
        <v>1</v>
      </c>
    </row>
    <row r="20745" spans="1:6" x14ac:dyDescent="0.4">
      <c r="A20745" s="7" t="s">
        <v>9438</v>
      </c>
      <c r="B20745" s="7" t="s">
        <v>12221</v>
      </c>
      <c r="C20745" s="11">
        <v>37953</v>
      </c>
      <c r="D20745" s="7" t="s">
        <v>12222</v>
      </c>
      <c r="E20745" s="7" t="s">
        <v>12223</v>
      </c>
      <c r="F20745">
        <f>IF(IFERROR(VLOOKUP(A20745,官网公开专利!B:B,1,0),0)&lt;&gt;0,1,0)</f>
        <v>1</v>
      </c>
    </row>
    <row r="20746" spans="1:6" x14ac:dyDescent="0.4">
      <c r="A20746" s="7" t="s">
        <v>9440</v>
      </c>
      <c r="B20746" s="7" t="s">
        <v>12221</v>
      </c>
      <c r="C20746" s="11">
        <v>37953</v>
      </c>
      <c r="D20746" s="7" t="s">
        <v>12222</v>
      </c>
      <c r="E20746" s="7" t="s">
        <v>12223</v>
      </c>
      <c r="F20746">
        <f>IF(IFERROR(VLOOKUP(A20746,官网公开专利!B:B,1,0),0)&lt;&gt;0,1,0)</f>
        <v>1</v>
      </c>
    </row>
    <row r="20747" spans="1:6" x14ac:dyDescent="0.4">
      <c r="A20747" s="7" t="s">
        <v>9442</v>
      </c>
      <c r="B20747" s="7" t="s">
        <v>12221</v>
      </c>
      <c r="C20747" s="11">
        <v>37953</v>
      </c>
      <c r="D20747" s="7" t="s">
        <v>12222</v>
      </c>
      <c r="E20747" s="7" t="s">
        <v>12223</v>
      </c>
      <c r="F20747">
        <f>IF(IFERROR(VLOOKUP(A20747,官网公开专利!B:B,1,0),0)&lt;&gt;0,1,0)</f>
        <v>1</v>
      </c>
    </row>
    <row r="20748" spans="1:6" x14ac:dyDescent="0.4">
      <c r="A20748" s="7" t="s">
        <v>9800</v>
      </c>
      <c r="B20748" s="7" t="s">
        <v>12221</v>
      </c>
      <c r="C20748" s="11">
        <v>37953</v>
      </c>
      <c r="D20748" s="7" t="s">
        <v>12222</v>
      </c>
      <c r="E20748" s="7" t="s">
        <v>12223</v>
      </c>
      <c r="F20748">
        <f>IF(IFERROR(VLOOKUP(A20748,官网公开专利!B:B,1,0),0)&lt;&gt;0,1,0)</f>
        <v>1</v>
      </c>
    </row>
    <row r="20749" spans="1:6" x14ac:dyDescent="0.4">
      <c r="A20749" s="7" t="s">
        <v>9441</v>
      </c>
      <c r="B20749" s="7" t="s">
        <v>12221</v>
      </c>
      <c r="C20749" s="11">
        <v>37953</v>
      </c>
      <c r="D20749" s="7" t="s">
        <v>12222</v>
      </c>
      <c r="E20749" s="7"/>
      <c r="F20749">
        <f>IF(IFERROR(VLOOKUP(A20749,官网公开专利!B:B,1,0),0)&lt;&gt;0,1,0)</f>
        <v>1</v>
      </c>
    </row>
    <row r="20750" spans="1:6" x14ac:dyDescent="0.4">
      <c r="A20750" s="7" t="s">
        <v>9976</v>
      </c>
      <c r="B20750" s="7" t="s">
        <v>12221</v>
      </c>
      <c r="C20750" s="11">
        <v>37953</v>
      </c>
      <c r="D20750" s="7" t="s">
        <v>12222</v>
      </c>
      <c r="E20750" s="7"/>
      <c r="F20750">
        <f>IF(IFERROR(VLOOKUP(A20750,官网公开专利!B:B,1,0),0)&lt;&gt;0,1,0)</f>
        <v>1</v>
      </c>
    </row>
    <row r="20751" spans="1:6" x14ac:dyDescent="0.4">
      <c r="A20751" s="7" t="s">
        <v>10261</v>
      </c>
      <c r="B20751" s="7" t="s">
        <v>12219</v>
      </c>
      <c r="C20751" s="11">
        <v>37314</v>
      </c>
      <c r="D20751" s="7" t="s">
        <v>134</v>
      </c>
      <c r="E20751" s="7" t="s">
        <v>782</v>
      </c>
      <c r="F20751">
        <f>IF(IFERROR(VLOOKUP(A20751,官网公开专利!B:B,1,0),0)&lt;&gt;0,1,0)</f>
        <v>1</v>
      </c>
    </row>
    <row r="20752" spans="1:6" x14ac:dyDescent="0.4">
      <c r="A20752" s="7" t="s">
        <v>10262</v>
      </c>
      <c r="B20752" s="7" t="s">
        <v>12219</v>
      </c>
      <c r="C20752" s="11">
        <v>37314</v>
      </c>
      <c r="D20752" s="7" t="s">
        <v>134</v>
      </c>
      <c r="E20752" s="7" t="s">
        <v>782</v>
      </c>
      <c r="F20752">
        <f>IF(IFERROR(VLOOKUP(A20752,官网公开专利!B:B,1,0),0)&lt;&gt;0,1,0)</f>
        <v>1</v>
      </c>
    </row>
    <row r="20753" spans="1:6" x14ac:dyDescent="0.4">
      <c r="A20753" s="7" t="s">
        <v>10469</v>
      </c>
      <c r="B20753" s="7" t="s">
        <v>12220</v>
      </c>
      <c r="C20753" s="11">
        <v>37092</v>
      </c>
      <c r="D20753" s="7" t="s">
        <v>300</v>
      </c>
      <c r="E20753" s="7"/>
      <c r="F20753">
        <f>IF(IFERROR(VLOOKUP(A20753,官网公开专利!B:B,1,0),0)&lt;&gt;0,1,0)</f>
        <v>1</v>
      </c>
    </row>
    <row r="20754" spans="1:6" x14ac:dyDescent="0.4">
      <c r="A20754" s="7" t="s">
        <v>11120</v>
      </c>
      <c r="B20754" s="7" t="s">
        <v>12216</v>
      </c>
      <c r="C20754" s="11">
        <v>36356</v>
      </c>
      <c r="D20754" s="7" t="s">
        <v>12217</v>
      </c>
      <c r="E20754" s="7" t="s">
        <v>12218</v>
      </c>
      <c r="F20754">
        <f>IF(IFERROR(VLOOKUP(A20754,官网公开专利!B:B,1,0),0)&lt;&gt;0,1,0)</f>
        <v>1</v>
      </c>
    </row>
    <row r="20755" spans="1:6" x14ac:dyDescent="0.4">
      <c r="A20755" s="7" t="s">
        <v>11124</v>
      </c>
      <c r="B20755" s="7" t="s">
        <v>12216</v>
      </c>
      <c r="C20755" s="11">
        <v>36356</v>
      </c>
      <c r="D20755" s="7" t="s">
        <v>12217</v>
      </c>
      <c r="E20755" s="7" t="s">
        <v>12218</v>
      </c>
      <c r="F20755">
        <f>IF(IFERROR(VLOOKUP(A20755,官网公开专利!B:B,1,0),0)&lt;&gt;0,1,0)</f>
        <v>1</v>
      </c>
    </row>
    <row r="20756" spans="1:6" x14ac:dyDescent="0.4">
      <c r="A20756" s="7" t="s">
        <v>10706</v>
      </c>
      <c r="B20756" s="7" t="s">
        <v>12216</v>
      </c>
      <c r="C20756" s="11">
        <v>36356</v>
      </c>
      <c r="D20756" s="7" t="s">
        <v>12217</v>
      </c>
      <c r="E20756" s="7"/>
      <c r="F20756">
        <f>IF(IFERROR(VLOOKUP(A20756,官网公开专利!B:B,1,0),0)&lt;&gt;0,1,0)</f>
        <v>1</v>
      </c>
    </row>
    <row r="20757" spans="1:6" x14ac:dyDescent="0.4">
      <c r="A20757" s="7" t="s">
        <v>9873</v>
      </c>
      <c r="B20757" s="7" t="s">
        <v>12214</v>
      </c>
      <c r="C20757" s="11">
        <v>37620</v>
      </c>
      <c r="D20757" s="7" t="s">
        <v>5680</v>
      </c>
      <c r="E20757" s="7" t="s">
        <v>12215</v>
      </c>
      <c r="F20757">
        <f>IF(IFERROR(VLOOKUP(A20757,官网公开专利!B:B,1,0),0)&lt;&gt;0,1,0)</f>
        <v>1</v>
      </c>
    </row>
    <row r="20758" spans="1:6" x14ac:dyDescent="0.4">
      <c r="A20758" s="7" t="s">
        <v>10217</v>
      </c>
      <c r="B20758" s="7" t="s">
        <v>12212</v>
      </c>
      <c r="C20758" s="11">
        <v>37573</v>
      </c>
      <c r="D20758" s="7" t="s">
        <v>613</v>
      </c>
      <c r="E20758" s="7" t="s">
        <v>12213</v>
      </c>
      <c r="F20758">
        <f>IF(IFERROR(VLOOKUP(A20758,官网公开专利!B:B,1,0),0)&lt;&gt;0,1,0)</f>
        <v>1</v>
      </c>
    </row>
    <row r="20759" spans="1:6" x14ac:dyDescent="0.4">
      <c r="A20759" s="7" t="s">
        <v>9524</v>
      </c>
      <c r="B20759" s="7" t="s">
        <v>12209</v>
      </c>
      <c r="C20759" s="11">
        <v>37467</v>
      </c>
      <c r="D20759" s="7" t="s">
        <v>12210</v>
      </c>
      <c r="E20759" s="7" t="s">
        <v>12211</v>
      </c>
      <c r="F20759">
        <f>IF(IFERROR(VLOOKUP(A20759,官网公开专利!B:B,1,0),0)&lt;&gt;0,1,0)</f>
        <v>1</v>
      </c>
    </row>
    <row r="20760" spans="1:6" x14ac:dyDescent="0.4">
      <c r="A20760" s="7" t="s">
        <v>9862</v>
      </c>
      <c r="B20760" s="7" t="s">
        <v>12207</v>
      </c>
      <c r="C20760" s="11">
        <v>37180</v>
      </c>
      <c r="D20760" s="7" t="s">
        <v>12208</v>
      </c>
      <c r="E20760" s="7"/>
      <c r="F20760">
        <f>IF(IFERROR(VLOOKUP(A20760,官网公开专利!B:B,1,0),0)&lt;&gt;0,1,0)</f>
        <v>1</v>
      </c>
    </row>
    <row r="20761" spans="1:6" x14ac:dyDescent="0.4">
      <c r="A20761" s="7" t="s">
        <v>10733</v>
      </c>
      <c r="B20761" s="7" t="s">
        <v>12205</v>
      </c>
      <c r="C20761" s="11">
        <v>37925</v>
      </c>
      <c r="D20761" s="7" t="s">
        <v>12206</v>
      </c>
      <c r="E20761" s="7"/>
      <c r="F20761">
        <f>IF(IFERROR(VLOOKUP(A20761,官网公开专利!B:B,1,0),0)&lt;&gt;0,1,0)</f>
        <v>1</v>
      </c>
    </row>
    <row r="20762" spans="1:6" x14ac:dyDescent="0.4">
      <c r="A20762" s="7" t="s">
        <v>10736</v>
      </c>
      <c r="B20762" s="7" t="s">
        <v>12205</v>
      </c>
      <c r="C20762" s="11">
        <v>37925</v>
      </c>
      <c r="D20762" s="7" t="s">
        <v>12206</v>
      </c>
      <c r="E20762" s="7"/>
      <c r="F20762">
        <f>IF(IFERROR(VLOOKUP(A20762,官网公开专利!B:B,1,0),0)&lt;&gt;0,1,0)</f>
        <v>1</v>
      </c>
    </row>
    <row r="20763" spans="1:6" x14ac:dyDescent="0.4">
      <c r="A20763" s="7" t="s">
        <v>10737</v>
      </c>
      <c r="B20763" s="7" t="s">
        <v>12205</v>
      </c>
      <c r="C20763" s="11">
        <v>37925</v>
      </c>
      <c r="D20763" s="7" t="s">
        <v>12206</v>
      </c>
      <c r="E20763" s="7"/>
      <c r="F20763">
        <f>IF(IFERROR(VLOOKUP(A20763,官网公开专利!B:B,1,0),0)&lt;&gt;0,1,0)</f>
        <v>1</v>
      </c>
    </row>
    <row r="20764" spans="1:6" x14ac:dyDescent="0.4">
      <c r="A20764" s="7" t="s">
        <v>10738</v>
      </c>
      <c r="B20764" s="7" t="s">
        <v>12205</v>
      </c>
      <c r="C20764" s="11">
        <v>37925</v>
      </c>
      <c r="D20764" s="7" t="s">
        <v>12206</v>
      </c>
      <c r="E20764" s="7"/>
      <c r="F20764">
        <f>IF(IFERROR(VLOOKUP(A20764,官网公开专利!B:B,1,0),0)&lt;&gt;0,1,0)</f>
        <v>1</v>
      </c>
    </row>
    <row r="20765" spans="1:6" x14ac:dyDescent="0.4">
      <c r="A20765" s="7" t="s">
        <v>10092</v>
      </c>
      <c r="B20765" s="7" t="s">
        <v>12202</v>
      </c>
      <c r="C20765" s="11">
        <v>35668</v>
      </c>
      <c r="D20765" s="7" t="s">
        <v>12203</v>
      </c>
      <c r="E20765" s="7" t="s">
        <v>12204</v>
      </c>
      <c r="F20765">
        <f>IF(IFERROR(VLOOKUP(A20765,官网公开专利!B:B,1,0),0)&lt;&gt;0,1,0)</f>
        <v>1</v>
      </c>
    </row>
    <row r="20766" spans="1:6" x14ac:dyDescent="0.4">
      <c r="A20766" s="7" t="s">
        <v>10096</v>
      </c>
      <c r="B20766" s="7" t="s">
        <v>12202</v>
      </c>
      <c r="C20766" s="11">
        <v>35668</v>
      </c>
      <c r="D20766" s="7" t="s">
        <v>12203</v>
      </c>
      <c r="E20766" s="7" t="s">
        <v>12204</v>
      </c>
      <c r="F20766">
        <f>IF(IFERROR(VLOOKUP(A20766,官网公开专利!B:B,1,0),0)&lt;&gt;0,1,0)</f>
        <v>1</v>
      </c>
    </row>
    <row r="20767" spans="1:6" x14ac:dyDescent="0.4">
      <c r="A20767" s="7" t="s">
        <v>9873</v>
      </c>
      <c r="B20767" s="7" t="s">
        <v>12199</v>
      </c>
      <c r="C20767" s="11">
        <v>37235</v>
      </c>
      <c r="D20767" s="7" t="s">
        <v>12200</v>
      </c>
      <c r="E20767" s="7" t="s">
        <v>12201</v>
      </c>
      <c r="F20767">
        <f>IF(IFERROR(VLOOKUP(A20767,官网公开专利!B:B,1,0),0)&lt;&gt;0,1,0)</f>
        <v>1</v>
      </c>
    </row>
    <row r="20768" spans="1:6" x14ac:dyDescent="0.4">
      <c r="A20768" s="7" t="s">
        <v>9604</v>
      </c>
      <c r="B20768" s="7" t="s">
        <v>6081</v>
      </c>
      <c r="C20768" s="11">
        <v>37909</v>
      </c>
      <c r="D20768" s="7" t="s">
        <v>6082</v>
      </c>
      <c r="E20768" s="7" t="s">
        <v>12197</v>
      </c>
      <c r="F20768">
        <f>IF(IFERROR(VLOOKUP(A20768,官网公开专利!B:B,1,0),0)&lt;&gt;0,1,0)</f>
        <v>1</v>
      </c>
    </row>
    <row r="20769" spans="1:6" x14ac:dyDescent="0.4">
      <c r="A20769" s="7" t="s">
        <v>9605</v>
      </c>
      <c r="B20769" s="7" t="s">
        <v>6081</v>
      </c>
      <c r="C20769" s="11">
        <v>37909</v>
      </c>
      <c r="D20769" s="7" t="s">
        <v>6082</v>
      </c>
      <c r="E20769" s="7" t="s">
        <v>6083</v>
      </c>
      <c r="F20769">
        <f>IF(IFERROR(VLOOKUP(A20769,官网公开专利!B:B,1,0),0)&lt;&gt;0,1,0)</f>
        <v>1</v>
      </c>
    </row>
    <row r="20770" spans="1:6" x14ac:dyDescent="0.4">
      <c r="A20770" s="7" t="s">
        <v>9606</v>
      </c>
      <c r="B20770" s="7" t="s">
        <v>6081</v>
      </c>
      <c r="C20770" s="11">
        <v>37909</v>
      </c>
      <c r="D20770" s="7" t="s">
        <v>6082</v>
      </c>
      <c r="E20770" s="7" t="s">
        <v>6083</v>
      </c>
      <c r="F20770">
        <f>IF(IFERROR(VLOOKUP(A20770,官网公开专利!B:B,1,0),0)&lt;&gt;0,1,0)</f>
        <v>1</v>
      </c>
    </row>
    <row r="20771" spans="1:6" x14ac:dyDescent="0.4">
      <c r="A20771" s="7" t="s">
        <v>10733</v>
      </c>
      <c r="B20771" s="7" t="s">
        <v>12198</v>
      </c>
      <c r="C20771" s="11">
        <v>37917</v>
      </c>
      <c r="D20771" s="7" t="s">
        <v>134</v>
      </c>
      <c r="E20771" s="7"/>
      <c r="F20771">
        <f>IF(IFERROR(VLOOKUP(A20771,官网公开专利!B:B,1,0),0)&lt;&gt;0,1,0)</f>
        <v>1</v>
      </c>
    </row>
    <row r="20772" spans="1:6" x14ac:dyDescent="0.4">
      <c r="A20772" s="7" t="s">
        <v>10736</v>
      </c>
      <c r="B20772" s="7" t="s">
        <v>12198</v>
      </c>
      <c r="C20772" s="11">
        <v>37917</v>
      </c>
      <c r="D20772" s="7" t="s">
        <v>134</v>
      </c>
      <c r="E20772" s="7"/>
      <c r="F20772">
        <f>IF(IFERROR(VLOOKUP(A20772,官网公开专利!B:B,1,0),0)&lt;&gt;0,1,0)</f>
        <v>1</v>
      </c>
    </row>
    <row r="20773" spans="1:6" x14ac:dyDescent="0.4">
      <c r="A20773" s="7" t="s">
        <v>10737</v>
      </c>
      <c r="B20773" s="7" t="s">
        <v>12198</v>
      </c>
      <c r="C20773" s="11">
        <v>37917</v>
      </c>
      <c r="D20773" s="7" t="s">
        <v>134</v>
      </c>
      <c r="E20773" s="7"/>
      <c r="F20773">
        <f>IF(IFERROR(VLOOKUP(A20773,官网公开专利!B:B,1,0),0)&lt;&gt;0,1,0)</f>
        <v>1</v>
      </c>
    </row>
    <row r="20774" spans="1:6" x14ac:dyDescent="0.4">
      <c r="A20774" s="7" t="s">
        <v>10738</v>
      </c>
      <c r="B20774" s="7" t="s">
        <v>12198</v>
      </c>
      <c r="C20774" s="11">
        <v>37917</v>
      </c>
      <c r="D20774" s="7" t="s">
        <v>134</v>
      </c>
      <c r="E20774" s="7"/>
      <c r="F20774">
        <f>IF(IFERROR(VLOOKUP(A20774,官网公开专利!B:B,1,0),0)&lt;&gt;0,1,0)</f>
        <v>1</v>
      </c>
    </row>
    <row r="20775" spans="1:6" x14ac:dyDescent="0.4">
      <c r="A20775" s="7" t="s">
        <v>10003</v>
      </c>
      <c r="B20775" s="7" t="s">
        <v>12195</v>
      </c>
      <c r="C20775" s="11">
        <v>36371</v>
      </c>
      <c r="D20775" s="7" t="s">
        <v>11242</v>
      </c>
      <c r="E20775" s="7" t="s">
        <v>12196</v>
      </c>
      <c r="F20775">
        <f>IF(IFERROR(VLOOKUP(A20775,官网公开专利!B:B,1,0),0)&lt;&gt;0,1,0)</f>
        <v>1</v>
      </c>
    </row>
    <row r="20776" spans="1:6" x14ac:dyDescent="0.4">
      <c r="A20776" s="7" t="s">
        <v>9443</v>
      </c>
      <c r="B20776" s="7" t="s">
        <v>12192</v>
      </c>
      <c r="C20776" s="11">
        <v>37242</v>
      </c>
      <c r="D20776" s="7" t="s">
        <v>12193</v>
      </c>
      <c r="E20776" s="7" t="s">
        <v>12194</v>
      </c>
      <c r="F20776">
        <f>IF(IFERROR(VLOOKUP(A20776,官网公开专利!B:B,1,0),0)&lt;&gt;0,1,0)</f>
        <v>1</v>
      </c>
    </row>
    <row r="20777" spans="1:6" x14ac:dyDescent="0.4">
      <c r="A20777" s="7" t="s">
        <v>10733</v>
      </c>
      <c r="B20777" s="7" t="s">
        <v>12190</v>
      </c>
      <c r="C20777" s="11">
        <v>37914</v>
      </c>
      <c r="D20777" s="7" t="s">
        <v>188</v>
      </c>
      <c r="E20777" s="7"/>
      <c r="F20777">
        <f>IF(IFERROR(VLOOKUP(A20777,官网公开专利!B:B,1,0),0)&lt;&gt;0,1,0)</f>
        <v>1</v>
      </c>
    </row>
    <row r="20778" spans="1:6" x14ac:dyDescent="0.4">
      <c r="A20778" s="7" t="s">
        <v>10736</v>
      </c>
      <c r="B20778" s="7" t="s">
        <v>12190</v>
      </c>
      <c r="C20778" s="11">
        <v>37914</v>
      </c>
      <c r="D20778" s="7" t="s">
        <v>188</v>
      </c>
      <c r="E20778" s="7"/>
      <c r="F20778">
        <f>IF(IFERROR(VLOOKUP(A20778,官网公开专利!B:B,1,0),0)&lt;&gt;0,1,0)</f>
        <v>1</v>
      </c>
    </row>
    <row r="20779" spans="1:6" x14ac:dyDescent="0.4">
      <c r="A20779" s="7" t="s">
        <v>10737</v>
      </c>
      <c r="B20779" s="7" t="s">
        <v>12190</v>
      </c>
      <c r="C20779" s="11">
        <v>37914</v>
      </c>
      <c r="D20779" s="7" t="s">
        <v>188</v>
      </c>
      <c r="E20779" s="7"/>
      <c r="F20779">
        <f>IF(IFERROR(VLOOKUP(A20779,官网公开专利!B:B,1,0),0)&lt;&gt;0,1,0)</f>
        <v>1</v>
      </c>
    </row>
    <row r="20780" spans="1:6" x14ac:dyDescent="0.4">
      <c r="A20780" s="7" t="s">
        <v>10738</v>
      </c>
      <c r="B20780" s="7" t="s">
        <v>12190</v>
      </c>
      <c r="C20780" s="11">
        <v>37914</v>
      </c>
      <c r="D20780" s="7" t="s">
        <v>188</v>
      </c>
      <c r="E20780" s="7"/>
      <c r="F20780">
        <f>IF(IFERROR(VLOOKUP(A20780,官网公开专利!B:B,1,0),0)&lt;&gt;0,1,0)</f>
        <v>1</v>
      </c>
    </row>
    <row r="20781" spans="1:6" x14ac:dyDescent="0.4">
      <c r="A20781" s="7" t="s">
        <v>10733</v>
      </c>
      <c r="B20781" s="7" t="s">
        <v>12191</v>
      </c>
      <c r="C20781" s="11">
        <v>37909</v>
      </c>
      <c r="D20781" s="7" t="s">
        <v>134</v>
      </c>
      <c r="E20781" s="7"/>
      <c r="F20781">
        <f>IF(IFERROR(VLOOKUP(A20781,官网公开专利!B:B,1,0),0)&lt;&gt;0,1,0)</f>
        <v>1</v>
      </c>
    </row>
    <row r="20782" spans="1:6" x14ac:dyDescent="0.4">
      <c r="A20782" s="7" t="s">
        <v>10736</v>
      </c>
      <c r="B20782" s="7" t="s">
        <v>12191</v>
      </c>
      <c r="C20782" s="11">
        <v>37909</v>
      </c>
      <c r="D20782" s="7" t="s">
        <v>134</v>
      </c>
      <c r="E20782" s="7"/>
      <c r="F20782">
        <f>IF(IFERROR(VLOOKUP(A20782,官网公开专利!B:B,1,0),0)&lt;&gt;0,1,0)</f>
        <v>1</v>
      </c>
    </row>
    <row r="20783" spans="1:6" x14ac:dyDescent="0.4">
      <c r="A20783" s="7" t="s">
        <v>10737</v>
      </c>
      <c r="B20783" s="7" t="s">
        <v>12191</v>
      </c>
      <c r="C20783" s="11">
        <v>37909</v>
      </c>
      <c r="D20783" s="7" t="s">
        <v>134</v>
      </c>
      <c r="E20783" s="7"/>
      <c r="F20783">
        <f>IF(IFERROR(VLOOKUP(A20783,官网公开专利!B:B,1,0),0)&lt;&gt;0,1,0)</f>
        <v>1</v>
      </c>
    </row>
    <row r="20784" spans="1:6" x14ac:dyDescent="0.4">
      <c r="A20784" s="7" t="s">
        <v>10738</v>
      </c>
      <c r="B20784" s="7" t="s">
        <v>12191</v>
      </c>
      <c r="C20784" s="11">
        <v>37909</v>
      </c>
      <c r="D20784" s="7" t="s">
        <v>134</v>
      </c>
      <c r="E20784" s="7"/>
      <c r="F20784">
        <f>IF(IFERROR(VLOOKUP(A20784,官网公开专利!B:B,1,0),0)&lt;&gt;0,1,0)</f>
        <v>1</v>
      </c>
    </row>
    <row r="20785" spans="1:6" x14ac:dyDescent="0.4">
      <c r="A20785" s="7" t="s">
        <v>10629</v>
      </c>
      <c r="B20785" s="7" t="s">
        <v>12188</v>
      </c>
      <c r="C20785" s="11">
        <v>37876</v>
      </c>
      <c r="D20785" s="7" t="s">
        <v>1563</v>
      </c>
      <c r="E20785" s="7" t="s">
        <v>12189</v>
      </c>
      <c r="F20785">
        <f>IF(IFERROR(VLOOKUP(A20785,官网公开专利!B:B,1,0),0)&lt;&gt;0,1,0)</f>
        <v>1</v>
      </c>
    </row>
    <row r="20786" spans="1:6" x14ac:dyDescent="0.4">
      <c r="A20786" s="7" t="s">
        <v>11655</v>
      </c>
      <c r="B20786" s="7" t="s">
        <v>12183</v>
      </c>
      <c r="C20786" s="11">
        <v>37904</v>
      </c>
      <c r="D20786" s="7" t="s">
        <v>12184</v>
      </c>
      <c r="E20786" s="7" t="s">
        <v>12185</v>
      </c>
      <c r="F20786">
        <f>IF(IFERROR(VLOOKUP(A20786,官网公开专利!B:B,1,0),0)&lt;&gt;0,1,0)</f>
        <v>1</v>
      </c>
    </row>
    <row r="20787" spans="1:6" x14ac:dyDescent="0.4">
      <c r="A20787" s="7" t="s">
        <v>10109</v>
      </c>
      <c r="B20787" s="7" t="s">
        <v>12186</v>
      </c>
      <c r="C20787" s="11">
        <v>37908</v>
      </c>
      <c r="D20787" s="7" t="s">
        <v>12187</v>
      </c>
      <c r="E20787" s="7"/>
      <c r="F20787">
        <f>IF(IFERROR(VLOOKUP(A20787,官网公开专利!B:B,1,0),0)&lt;&gt;0,1,0)</f>
        <v>1</v>
      </c>
    </row>
    <row r="20788" spans="1:6" x14ac:dyDescent="0.4">
      <c r="A20788" s="7" t="s">
        <v>9719</v>
      </c>
      <c r="B20788" s="7" t="s">
        <v>12186</v>
      </c>
      <c r="C20788" s="11">
        <v>37908</v>
      </c>
      <c r="D20788" s="7" t="s">
        <v>12187</v>
      </c>
      <c r="E20788" s="7"/>
      <c r="F20788">
        <f>IF(IFERROR(VLOOKUP(A20788,官网公开专利!B:B,1,0),0)&lt;&gt;0,1,0)</f>
        <v>1</v>
      </c>
    </row>
    <row r="20789" spans="1:6" x14ac:dyDescent="0.4">
      <c r="A20789" s="7" t="s">
        <v>10788</v>
      </c>
      <c r="B20789" s="7" t="s">
        <v>8253</v>
      </c>
      <c r="C20789" s="11">
        <v>37904</v>
      </c>
      <c r="D20789" s="7" t="s">
        <v>134</v>
      </c>
      <c r="E20789" s="7" t="s">
        <v>12182</v>
      </c>
      <c r="F20789">
        <f>IF(IFERROR(VLOOKUP(A20789,官网公开专利!B:B,1,0),0)&lt;&gt;0,1,0)</f>
        <v>1</v>
      </c>
    </row>
    <row r="20790" spans="1:6" x14ac:dyDescent="0.4">
      <c r="A20790" s="7" t="s">
        <v>10789</v>
      </c>
      <c r="B20790" s="7" t="s">
        <v>8253</v>
      </c>
      <c r="C20790" s="11">
        <v>37904</v>
      </c>
      <c r="D20790" s="7" t="s">
        <v>134</v>
      </c>
      <c r="E20790" s="7" t="s">
        <v>12182</v>
      </c>
      <c r="F20790">
        <f>IF(IFERROR(VLOOKUP(A20790,官网公开专利!B:B,1,0),0)&lt;&gt;0,1,0)</f>
        <v>1</v>
      </c>
    </row>
    <row r="20791" spans="1:6" x14ac:dyDescent="0.4">
      <c r="A20791" s="7" t="s">
        <v>10787</v>
      </c>
      <c r="B20791" s="7" t="s">
        <v>8253</v>
      </c>
      <c r="C20791" s="11">
        <v>37904</v>
      </c>
      <c r="D20791" s="7" t="s">
        <v>134</v>
      </c>
      <c r="E20791" s="7"/>
      <c r="F20791">
        <f>IF(IFERROR(VLOOKUP(A20791,官网公开专利!B:B,1,0),0)&lt;&gt;0,1,0)</f>
        <v>1</v>
      </c>
    </row>
    <row r="20792" spans="1:6" x14ac:dyDescent="0.4">
      <c r="A20792" s="7" t="s">
        <v>10531</v>
      </c>
      <c r="B20792" s="7" t="s">
        <v>12177</v>
      </c>
      <c r="C20792" s="11">
        <v>37985</v>
      </c>
      <c r="D20792" s="7" t="s">
        <v>12178</v>
      </c>
      <c r="E20792" s="7" t="s">
        <v>12179</v>
      </c>
      <c r="F20792">
        <f>IF(IFERROR(VLOOKUP(A20792,官网公开专利!B:B,1,0),0)&lt;&gt;0,1,0)</f>
        <v>1</v>
      </c>
    </row>
    <row r="20793" spans="1:6" x14ac:dyDescent="0.4">
      <c r="A20793" s="7" t="s">
        <v>10528</v>
      </c>
      <c r="B20793" s="7" t="s">
        <v>12177</v>
      </c>
      <c r="C20793" s="11">
        <v>37985</v>
      </c>
      <c r="D20793" s="7" t="s">
        <v>12178</v>
      </c>
      <c r="E20793" s="7" t="s">
        <v>12179</v>
      </c>
      <c r="F20793">
        <f>IF(IFERROR(VLOOKUP(A20793,官网公开专利!B:B,1,0),0)&lt;&gt;0,1,0)</f>
        <v>1</v>
      </c>
    </row>
    <row r="20794" spans="1:6" x14ac:dyDescent="0.4">
      <c r="A20794" s="7" t="s">
        <v>9477</v>
      </c>
      <c r="B20794" s="7" t="s">
        <v>12180</v>
      </c>
      <c r="C20794" s="11">
        <v>37637</v>
      </c>
      <c r="D20794" s="7" t="s">
        <v>11235</v>
      </c>
      <c r="E20794" s="7" t="s">
        <v>12181</v>
      </c>
      <c r="F20794">
        <f>IF(IFERROR(VLOOKUP(A20794,官网公开专利!B:B,1,0),0)&lt;&gt;0,1,0)</f>
        <v>1</v>
      </c>
    </row>
    <row r="20795" spans="1:6" x14ac:dyDescent="0.4">
      <c r="A20795" s="7" t="s">
        <v>9873</v>
      </c>
      <c r="B20795" s="7" t="s">
        <v>12174</v>
      </c>
      <c r="C20795" s="11">
        <v>37621</v>
      </c>
      <c r="D20795" s="7" t="s">
        <v>12175</v>
      </c>
      <c r="E20795" s="7" t="s">
        <v>12176</v>
      </c>
      <c r="F20795">
        <f>IF(IFERROR(VLOOKUP(A20795,官网公开专利!B:B,1,0),0)&lt;&gt;0,1,0)</f>
        <v>1</v>
      </c>
    </row>
    <row r="20796" spans="1:6" x14ac:dyDescent="0.4">
      <c r="A20796" s="7" t="s">
        <v>10919</v>
      </c>
      <c r="B20796" s="7" t="s">
        <v>12170</v>
      </c>
      <c r="C20796" s="11">
        <v>37882</v>
      </c>
      <c r="D20796" s="7" t="s">
        <v>12171</v>
      </c>
      <c r="E20796" s="7" t="s">
        <v>12172</v>
      </c>
      <c r="F20796">
        <f>IF(IFERROR(VLOOKUP(A20796,官网公开专利!B:B,1,0),0)&lt;&gt;0,1,0)</f>
        <v>1</v>
      </c>
    </row>
    <row r="20797" spans="1:6" x14ac:dyDescent="0.4">
      <c r="A20797" s="7" t="s">
        <v>9905</v>
      </c>
      <c r="B20797" s="7" t="s">
        <v>3311</v>
      </c>
      <c r="C20797" s="11">
        <v>37881</v>
      </c>
      <c r="D20797" s="7" t="s">
        <v>1563</v>
      </c>
      <c r="E20797" s="7" t="s">
        <v>3312</v>
      </c>
      <c r="F20797">
        <f>IF(IFERROR(VLOOKUP(A20797,官网公开专利!B:B,1,0),0)&lt;&gt;0,1,0)</f>
        <v>1</v>
      </c>
    </row>
    <row r="20798" spans="1:6" x14ac:dyDescent="0.4">
      <c r="A20798" s="7" t="s">
        <v>9906</v>
      </c>
      <c r="B20798" s="7" t="s">
        <v>3311</v>
      </c>
      <c r="C20798" s="11">
        <v>37881</v>
      </c>
      <c r="D20798" s="7" t="s">
        <v>1563</v>
      </c>
      <c r="E20798" s="7" t="s">
        <v>12173</v>
      </c>
      <c r="F20798">
        <f>IF(IFERROR(VLOOKUP(A20798,官网公开专利!B:B,1,0),0)&lt;&gt;0,1,0)</f>
        <v>1</v>
      </c>
    </row>
    <row r="20799" spans="1:6" x14ac:dyDescent="0.4">
      <c r="A20799" s="7" t="s">
        <v>9907</v>
      </c>
      <c r="B20799" s="7" t="s">
        <v>3311</v>
      </c>
      <c r="C20799" s="11">
        <v>37881</v>
      </c>
      <c r="D20799" s="7" t="s">
        <v>1563</v>
      </c>
      <c r="E20799" s="7" t="s">
        <v>3312</v>
      </c>
      <c r="F20799">
        <f>IF(IFERROR(VLOOKUP(A20799,官网公开专利!B:B,1,0),0)&lt;&gt;0,1,0)</f>
        <v>1</v>
      </c>
    </row>
    <row r="20800" spans="1:6" x14ac:dyDescent="0.4">
      <c r="A20800" s="7" t="s">
        <v>9908</v>
      </c>
      <c r="B20800" s="7" t="s">
        <v>3311</v>
      </c>
      <c r="C20800" s="11">
        <v>37881</v>
      </c>
      <c r="D20800" s="7" t="s">
        <v>1563</v>
      </c>
      <c r="E20800" s="7" t="s">
        <v>3312</v>
      </c>
      <c r="F20800">
        <f>IF(IFERROR(VLOOKUP(A20800,官网公开专利!B:B,1,0),0)&lt;&gt;0,1,0)</f>
        <v>1</v>
      </c>
    </row>
    <row r="20801" spans="1:6" x14ac:dyDescent="0.4">
      <c r="A20801" s="7" t="s">
        <v>10629</v>
      </c>
      <c r="B20801" s="7" t="s">
        <v>3311</v>
      </c>
      <c r="C20801" s="11">
        <v>37881</v>
      </c>
      <c r="D20801" s="7" t="s">
        <v>1563</v>
      </c>
      <c r="E20801" s="7" t="s">
        <v>3312</v>
      </c>
      <c r="F20801">
        <f>IF(IFERROR(VLOOKUP(A20801,官网公开专利!B:B,1,0),0)&lt;&gt;0,1,0)</f>
        <v>1</v>
      </c>
    </row>
    <row r="20802" spans="1:6" x14ac:dyDescent="0.4">
      <c r="A20802" s="7" t="s">
        <v>5271</v>
      </c>
      <c r="B20802" s="7" t="s">
        <v>3853</v>
      </c>
      <c r="C20802" s="11">
        <v>37739</v>
      </c>
      <c r="D20802" s="7" t="s">
        <v>2618</v>
      </c>
      <c r="E20802" s="7" t="s">
        <v>3854</v>
      </c>
      <c r="F20802">
        <f>IF(IFERROR(VLOOKUP(A20802,官网公开专利!B:B,1,0),0)&lt;&gt;0,1,0)</f>
        <v>1</v>
      </c>
    </row>
    <row r="20803" spans="1:6" x14ac:dyDescent="0.4">
      <c r="A20803" s="7" t="s">
        <v>9792</v>
      </c>
      <c r="B20803" s="7" t="s">
        <v>3853</v>
      </c>
      <c r="C20803" s="11">
        <v>37739</v>
      </c>
      <c r="D20803" s="7" t="s">
        <v>2618</v>
      </c>
      <c r="E20803" s="7" t="s">
        <v>3854</v>
      </c>
      <c r="F20803">
        <f>IF(IFERROR(VLOOKUP(A20803,官网公开专利!B:B,1,0),0)&lt;&gt;0,1,0)</f>
        <v>1</v>
      </c>
    </row>
    <row r="20804" spans="1:6" x14ac:dyDescent="0.4">
      <c r="A20804" s="7" t="s">
        <v>9793</v>
      </c>
      <c r="B20804" s="7" t="s">
        <v>3853</v>
      </c>
      <c r="C20804" s="11">
        <v>37739</v>
      </c>
      <c r="D20804" s="7" t="s">
        <v>2618</v>
      </c>
      <c r="E20804" s="7" t="s">
        <v>3854</v>
      </c>
      <c r="F20804">
        <f>IF(IFERROR(VLOOKUP(A20804,官网公开专利!B:B,1,0),0)&lt;&gt;0,1,0)</f>
        <v>1</v>
      </c>
    </row>
    <row r="20805" spans="1:6" x14ac:dyDescent="0.4">
      <c r="A20805" s="7" t="s">
        <v>9794</v>
      </c>
      <c r="B20805" s="7" t="s">
        <v>3853</v>
      </c>
      <c r="C20805" s="11">
        <v>37739</v>
      </c>
      <c r="D20805" s="7" t="s">
        <v>2618</v>
      </c>
      <c r="E20805" s="7" t="s">
        <v>3854</v>
      </c>
      <c r="F20805">
        <f>IF(IFERROR(VLOOKUP(A20805,官网公开专利!B:B,1,0),0)&lt;&gt;0,1,0)</f>
        <v>1</v>
      </c>
    </row>
    <row r="20806" spans="1:6" x14ac:dyDescent="0.4">
      <c r="A20806" s="7" t="s">
        <v>9490</v>
      </c>
      <c r="B20806" s="7" t="s">
        <v>12169</v>
      </c>
      <c r="C20806" s="11">
        <v>37893</v>
      </c>
      <c r="D20806" s="7" t="s">
        <v>134</v>
      </c>
      <c r="E20806" s="7"/>
      <c r="F20806">
        <f>IF(IFERROR(VLOOKUP(A20806,官网公开专利!B:B,1,0),0)&lt;&gt;0,1,0)</f>
        <v>1</v>
      </c>
    </row>
    <row r="20807" spans="1:6" x14ac:dyDescent="0.4">
      <c r="A20807" s="7" t="s">
        <v>9491</v>
      </c>
      <c r="B20807" s="7" t="s">
        <v>12169</v>
      </c>
      <c r="C20807" s="11">
        <v>37893</v>
      </c>
      <c r="D20807" s="7" t="s">
        <v>134</v>
      </c>
      <c r="E20807" s="7"/>
      <c r="F20807">
        <f>IF(IFERROR(VLOOKUP(A20807,官网公开专利!B:B,1,0),0)&lt;&gt;0,1,0)</f>
        <v>1</v>
      </c>
    </row>
    <row r="20808" spans="1:6" x14ac:dyDescent="0.4">
      <c r="A20808" s="7" t="s">
        <v>10814</v>
      </c>
      <c r="B20808" s="7" t="s">
        <v>12168</v>
      </c>
      <c r="C20808" s="11">
        <v>37823</v>
      </c>
      <c r="D20808" s="7" t="s">
        <v>2926</v>
      </c>
      <c r="E20808" s="7"/>
      <c r="F20808">
        <f>IF(IFERROR(VLOOKUP(A20808,官网公开专利!B:B,1,0),0)&lt;&gt;0,1,0)</f>
        <v>1</v>
      </c>
    </row>
    <row r="20809" spans="1:6" x14ac:dyDescent="0.4">
      <c r="A20809" s="7" t="s">
        <v>9434</v>
      </c>
      <c r="B20809" s="7" t="s">
        <v>12165</v>
      </c>
      <c r="C20809" s="11">
        <v>37274</v>
      </c>
      <c r="D20809" s="7" t="s">
        <v>12166</v>
      </c>
      <c r="E20809" s="7" t="s">
        <v>12167</v>
      </c>
      <c r="F20809">
        <f>IF(IFERROR(VLOOKUP(A20809,官网公开专利!B:B,1,0),0)&lt;&gt;0,1,0)</f>
        <v>1</v>
      </c>
    </row>
    <row r="20810" spans="1:6" x14ac:dyDescent="0.4">
      <c r="A20810" s="7" t="s">
        <v>9438</v>
      </c>
      <c r="B20810" s="7" t="s">
        <v>12165</v>
      </c>
      <c r="C20810" s="11">
        <v>37274</v>
      </c>
      <c r="D20810" s="7" t="s">
        <v>12166</v>
      </c>
      <c r="E20810" s="7" t="s">
        <v>12167</v>
      </c>
      <c r="F20810">
        <f>IF(IFERROR(VLOOKUP(A20810,官网公开专利!B:B,1,0),0)&lt;&gt;0,1,0)</f>
        <v>1</v>
      </c>
    </row>
    <row r="20811" spans="1:6" x14ac:dyDescent="0.4">
      <c r="A20811" s="7" t="s">
        <v>9440</v>
      </c>
      <c r="B20811" s="7" t="s">
        <v>12165</v>
      </c>
      <c r="C20811" s="11">
        <v>37274</v>
      </c>
      <c r="D20811" s="7" t="s">
        <v>12166</v>
      </c>
      <c r="E20811" s="7" t="s">
        <v>12167</v>
      </c>
      <c r="F20811">
        <f>IF(IFERROR(VLOOKUP(A20811,官网公开专利!B:B,1,0),0)&lt;&gt;0,1,0)</f>
        <v>1</v>
      </c>
    </row>
    <row r="20812" spans="1:6" x14ac:dyDescent="0.4">
      <c r="A20812" s="7" t="s">
        <v>9441</v>
      </c>
      <c r="B20812" s="7" t="s">
        <v>12165</v>
      </c>
      <c r="C20812" s="11">
        <v>37274</v>
      </c>
      <c r="D20812" s="7" t="s">
        <v>12166</v>
      </c>
      <c r="E20812" s="7" t="s">
        <v>12167</v>
      </c>
      <c r="F20812">
        <f>IF(IFERROR(VLOOKUP(A20812,官网公开专利!B:B,1,0),0)&lt;&gt;0,1,0)</f>
        <v>1</v>
      </c>
    </row>
    <row r="20813" spans="1:6" x14ac:dyDescent="0.4">
      <c r="A20813" s="7" t="s">
        <v>9442</v>
      </c>
      <c r="B20813" s="7" t="s">
        <v>12165</v>
      </c>
      <c r="C20813" s="11">
        <v>37274</v>
      </c>
      <c r="D20813" s="7" t="s">
        <v>12166</v>
      </c>
      <c r="E20813" s="7"/>
      <c r="F20813">
        <f>IF(IFERROR(VLOOKUP(A20813,官网公开专利!B:B,1,0),0)&lt;&gt;0,1,0)</f>
        <v>1</v>
      </c>
    </row>
    <row r="20814" spans="1:6" x14ac:dyDescent="0.4">
      <c r="A20814" s="7" t="s">
        <v>9484</v>
      </c>
      <c r="B20814" s="7" t="s">
        <v>12162</v>
      </c>
      <c r="C20814" s="11">
        <v>36117</v>
      </c>
      <c r="D20814" s="7" t="s">
        <v>12163</v>
      </c>
      <c r="E20814" s="7" t="s">
        <v>12164</v>
      </c>
      <c r="F20814">
        <f>IF(IFERROR(VLOOKUP(A20814,官网公开专利!B:B,1,0),0)&lt;&gt;0,1,0)</f>
        <v>1</v>
      </c>
    </row>
    <row r="20815" spans="1:6" x14ac:dyDescent="0.4">
      <c r="A20815" s="7" t="s">
        <v>10491</v>
      </c>
      <c r="B20815" s="7" t="s">
        <v>12160</v>
      </c>
      <c r="C20815" s="11">
        <v>37214</v>
      </c>
      <c r="D20815" s="7" t="s">
        <v>225</v>
      </c>
      <c r="E20815" s="7" t="s">
        <v>12161</v>
      </c>
      <c r="F20815">
        <f>IF(IFERROR(VLOOKUP(A20815,官网公开专利!B:B,1,0),0)&lt;&gt;0,1,0)</f>
        <v>1</v>
      </c>
    </row>
    <row r="20816" spans="1:6" x14ac:dyDescent="0.4">
      <c r="A20816" s="7" t="s">
        <v>10528</v>
      </c>
      <c r="B20816" s="7" t="s">
        <v>12158</v>
      </c>
      <c r="C20816" s="11">
        <v>37881</v>
      </c>
      <c r="D20816" s="7" t="s">
        <v>12159</v>
      </c>
      <c r="E20816" s="7"/>
      <c r="F20816">
        <f>IF(IFERROR(VLOOKUP(A20816,官网公开专利!B:B,1,0),0)&lt;&gt;0,1,0)</f>
        <v>1</v>
      </c>
    </row>
    <row r="20817" spans="1:6" x14ac:dyDescent="0.4">
      <c r="A20817" s="7" t="s">
        <v>9524</v>
      </c>
      <c r="B20817" s="7" t="s">
        <v>12155</v>
      </c>
      <c r="C20817" s="11">
        <v>37644</v>
      </c>
      <c r="D20817" s="7" t="s">
        <v>12156</v>
      </c>
      <c r="E20817" s="7" t="s">
        <v>12157</v>
      </c>
      <c r="F20817">
        <f>IF(IFERROR(VLOOKUP(A20817,官网公开专利!B:B,1,0),0)&lt;&gt;0,1,0)</f>
        <v>1</v>
      </c>
    </row>
    <row r="20818" spans="1:6" x14ac:dyDescent="0.4">
      <c r="A20818" s="7" t="s">
        <v>2150</v>
      </c>
      <c r="B20818" s="7" t="s">
        <v>2268</v>
      </c>
      <c r="C20818" s="11">
        <v>37468</v>
      </c>
      <c r="D20818" s="7" t="s">
        <v>2269</v>
      </c>
      <c r="E20818" s="7" t="s">
        <v>2270</v>
      </c>
      <c r="F20818">
        <f>IF(IFERROR(VLOOKUP(A20818,官网公开专利!B:B,1,0),0)&lt;&gt;0,1,0)</f>
        <v>1</v>
      </c>
    </row>
    <row r="20819" spans="1:6" x14ac:dyDescent="0.4">
      <c r="A20819" s="7" t="s">
        <v>11021</v>
      </c>
      <c r="B20819" s="7" t="s">
        <v>2268</v>
      </c>
      <c r="C20819" s="11">
        <v>37468</v>
      </c>
      <c r="D20819" s="7" t="s">
        <v>2269</v>
      </c>
      <c r="E20819" s="7" t="s">
        <v>2270</v>
      </c>
      <c r="F20819">
        <f>IF(IFERROR(VLOOKUP(A20819,官网公开专利!B:B,1,0),0)&lt;&gt;0,1,0)</f>
        <v>1</v>
      </c>
    </row>
    <row r="20820" spans="1:6" x14ac:dyDescent="0.4">
      <c r="A20820" s="7" t="s">
        <v>11017</v>
      </c>
      <c r="B20820" s="7" t="s">
        <v>2268</v>
      </c>
      <c r="C20820" s="11">
        <v>37468</v>
      </c>
      <c r="D20820" s="7" t="s">
        <v>2269</v>
      </c>
      <c r="E20820" s="7" t="s">
        <v>2270</v>
      </c>
      <c r="F20820">
        <f>IF(IFERROR(VLOOKUP(A20820,官网公开专利!B:B,1,0),0)&lt;&gt;0,1,0)</f>
        <v>1</v>
      </c>
    </row>
    <row r="20821" spans="1:6" x14ac:dyDescent="0.4">
      <c r="A20821" s="7" t="s">
        <v>11018</v>
      </c>
      <c r="B20821" s="7" t="s">
        <v>2268</v>
      </c>
      <c r="C20821" s="11">
        <v>37468</v>
      </c>
      <c r="D20821" s="7" t="s">
        <v>2269</v>
      </c>
      <c r="E20821" s="7" t="s">
        <v>2270</v>
      </c>
      <c r="F20821">
        <f>IF(IFERROR(VLOOKUP(A20821,官网公开专利!B:B,1,0),0)&lt;&gt;0,1,0)</f>
        <v>1</v>
      </c>
    </row>
    <row r="20822" spans="1:6" x14ac:dyDescent="0.4">
      <c r="A20822" s="7" t="s">
        <v>11019</v>
      </c>
      <c r="B20822" s="7" t="s">
        <v>2268</v>
      </c>
      <c r="C20822" s="11">
        <v>37468</v>
      </c>
      <c r="D20822" s="7" t="s">
        <v>2269</v>
      </c>
      <c r="E20822" s="7" t="s">
        <v>2270</v>
      </c>
      <c r="F20822">
        <f>IF(IFERROR(VLOOKUP(A20822,官网公开专利!B:B,1,0),0)&lt;&gt;0,1,0)</f>
        <v>1</v>
      </c>
    </row>
    <row r="20823" spans="1:6" x14ac:dyDescent="0.4">
      <c r="A20823" s="7" t="s">
        <v>11020</v>
      </c>
      <c r="B20823" s="7" t="s">
        <v>2268</v>
      </c>
      <c r="C20823" s="11">
        <v>37468</v>
      </c>
      <c r="D20823" s="7" t="s">
        <v>2269</v>
      </c>
      <c r="E20823" s="7" t="s">
        <v>2270</v>
      </c>
      <c r="F20823">
        <f>IF(IFERROR(VLOOKUP(A20823,官网公开专利!B:B,1,0),0)&lt;&gt;0,1,0)</f>
        <v>1</v>
      </c>
    </row>
    <row r="20824" spans="1:6" x14ac:dyDescent="0.4">
      <c r="A20824" s="7" t="s">
        <v>11022</v>
      </c>
      <c r="B20824" s="7" t="s">
        <v>2268</v>
      </c>
      <c r="C20824" s="11">
        <v>37468</v>
      </c>
      <c r="D20824" s="7" t="s">
        <v>2269</v>
      </c>
      <c r="E20824" s="7"/>
      <c r="F20824">
        <f>IF(IFERROR(VLOOKUP(A20824,官网公开专利!B:B,1,0),0)&lt;&gt;0,1,0)</f>
        <v>1</v>
      </c>
    </row>
    <row r="20825" spans="1:6" x14ac:dyDescent="0.4">
      <c r="A20825" s="7" t="s">
        <v>9604</v>
      </c>
      <c r="B20825" s="7" t="s">
        <v>6073</v>
      </c>
      <c r="C20825" s="11">
        <v>37433</v>
      </c>
      <c r="D20825" s="7" t="s">
        <v>11659</v>
      </c>
      <c r="E20825" s="7" t="s">
        <v>12154</v>
      </c>
      <c r="F20825">
        <f>IF(IFERROR(VLOOKUP(A20825,官网公开专利!B:B,1,0),0)&lt;&gt;0,1,0)</f>
        <v>1</v>
      </c>
    </row>
    <row r="20826" spans="1:6" x14ac:dyDescent="0.4">
      <c r="A20826" s="7" t="s">
        <v>9606</v>
      </c>
      <c r="B20826" s="7" t="s">
        <v>6073</v>
      </c>
      <c r="C20826" s="11">
        <v>37433</v>
      </c>
      <c r="D20826" s="7" t="s">
        <v>11659</v>
      </c>
      <c r="E20826" s="7" t="s">
        <v>6074</v>
      </c>
      <c r="F20826">
        <f>IF(IFERROR(VLOOKUP(A20826,官网公开专利!B:B,1,0),0)&lt;&gt;0,1,0)</f>
        <v>1</v>
      </c>
    </row>
    <row r="20827" spans="1:6" x14ac:dyDescent="0.4">
      <c r="A20827" s="7" t="s">
        <v>10113</v>
      </c>
      <c r="B20827" s="7" t="s">
        <v>12151</v>
      </c>
      <c r="C20827" s="11">
        <v>38387</v>
      </c>
      <c r="D20827" s="7" t="s">
        <v>12152</v>
      </c>
      <c r="E20827" s="7" t="s">
        <v>12153</v>
      </c>
      <c r="F20827">
        <f>IF(IFERROR(VLOOKUP(A20827,官网公开专利!B:B,1,0),0)&lt;&gt;0,1,0)</f>
        <v>1</v>
      </c>
    </row>
    <row r="20828" spans="1:6" x14ac:dyDescent="0.4">
      <c r="A20828" s="7" t="s">
        <v>9592</v>
      </c>
      <c r="B20828" s="7" t="s">
        <v>12149</v>
      </c>
      <c r="C20828" s="11">
        <v>37300</v>
      </c>
      <c r="D20828" s="7" t="s">
        <v>11595</v>
      </c>
      <c r="E20828" s="7" t="s">
        <v>12150</v>
      </c>
      <c r="F20828">
        <f>IF(IFERROR(VLOOKUP(A20828,官网公开专利!B:B,1,0),0)&lt;&gt;0,1,0)</f>
        <v>1</v>
      </c>
    </row>
    <row r="20829" spans="1:6" x14ac:dyDescent="0.4">
      <c r="A20829" s="7" t="s">
        <v>9592</v>
      </c>
      <c r="B20829" s="7" t="s">
        <v>12147</v>
      </c>
      <c r="C20829" s="11">
        <v>37578</v>
      </c>
      <c r="D20829" s="7" t="s">
        <v>11108</v>
      </c>
      <c r="E20829" s="7" t="s">
        <v>12148</v>
      </c>
      <c r="F20829">
        <f>IF(IFERROR(VLOOKUP(A20829,官网公开专利!B:B,1,0),0)&lt;&gt;0,1,0)</f>
        <v>1</v>
      </c>
    </row>
    <row r="20830" spans="1:6" x14ac:dyDescent="0.4">
      <c r="A20830" s="7" t="s">
        <v>5271</v>
      </c>
      <c r="B20830" s="7" t="s">
        <v>5311</v>
      </c>
      <c r="C20830" s="11">
        <v>37298</v>
      </c>
      <c r="D20830" s="7" t="s">
        <v>5312</v>
      </c>
      <c r="E20830" s="7" t="s">
        <v>3849</v>
      </c>
      <c r="F20830">
        <f>IF(IFERROR(VLOOKUP(A20830,官网公开专利!B:B,1,0),0)&lt;&gt;0,1,0)</f>
        <v>1</v>
      </c>
    </row>
    <row r="20831" spans="1:6" x14ac:dyDescent="0.4">
      <c r="A20831" s="7" t="s">
        <v>10074</v>
      </c>
      <c r="B20831" s="7" t="s">
        <v>5311</v>
      </c>
      <c r="C20831" s="11">
        <v>37298</v>
      </c>
      <c r="D20831" s="7" t="s">
        <v>5312</v>
      </c>
      <c r="E20831" s="7" t="s">
        <v>3849</v>
      </c>
      <c r="F20831">
        <f>IF(IFERROR(VLOOKUP(A20831,官网公开专利!B:B,1,0),0)&lt;&gt;0,1,0)</f>
        <v>1</v>
      </c>
    </row>
    <row r="20832" spans="1:6" x14ac:dyDescent="0.4">
      <c r="A20832" s="7" t="s">
        <v>10075</v>
      </c>
      <c r="B20832" s="7" t="s">
        <v>5311</v>
      </c>
      <c r="C20832" s="11">
        <v>37298</v>
      </c>
      <c r="D20832" s="7" t="s">
        <v>5312</v>
      </c>
      <c r="E20832" s="7" t="s">
        <v>3849</v>
      </c>
      <c r="F20832">
        <f>IF(IFERROR(VLOOKUP(A20832,官网公开专利!B:B,1,0),0)&lt;&gt;0,1,0)</f>
        <v>1</v>
      </c>
    </row>
    <row r="20833" spans="1:6" x14ac:dyDescent="0.4">
      <c r="A20833" s="7" t="s">
        <v>10100</v>
      </c>
      <c r="B20833" s="7" t="s">
        <v>12145</v>
      </c>
      <c r="C20833" s="11">
        <v>36658</v>
      </c>
      <c r="D20833" s="7" t="s">
        <v>11697</v>
      </c>
      <c r="E20833" s="7" t="s">
        <v>12146</v>
      </c>
      <c r="F20833">
        <f>IF(IFERROR(VLOOKUP(A20833,官网公开专利!B:B,1,0),0)&lt;&gt;0,1,0)</f>
        <v>1</v>
      </c>
    </row>
    <row r="20834" spans="1:6" x14ac:dyDescent="0.4">
      <c r="A20834" s="7" t="s">
        <v>9592</v>
      </c>
      <c r="B20834" s="7" t="s">
        <v>12143</v>
      </c>
      <c r="C20834" s="11">
        <v>37607</v>
      </c>
      <c r="D20834" s="7" t="s">
        <v>11728</v>
      </c>
      <c r="E20834" s="7" t="s">
        <v>12144</v>
      </c>
      <c r="F20834">
        <f>IF(IFERROR(VLOOKUP(A20834,官网公开专利!B:B,1,0),0)&lt;&gt;0,1,0)</f>
        <v>1</v>
      </c>
    </row>
    <row r="20835" spans="1:6" x14ac:dyDescent="0.4">
      <c r="A20835" s="7" t="s">
        <v>10706</v>
      </c>
      <c r="B20835" s="7" t="s">
        <v>12140</v>
      </c>
      <c r="C20835" s="11">
        <v>35458</v>
      </c>
      <c r="D20835" s="7" t="s">
        <v>11162</v>
      </c>
      <c r="E20835" s="7" t="s">
        <v>12141</v>
      </c>
      <c r="F20835">
        <f>IF(IFERROR(VLOOKUP(A20835,官网公开专利!B:B,1,0),0)&lt;&gt;0,1,0)</f>
        <v>1</v>
      </c>
    </row>
    <row r="20836" spans="1:6" x14ac:dyDescent="0.4">
      <c r="A20836" s="7" t="s">
        <v>10132</v>
      </c>
      <c r="B20836" s="7" t="s">
        <v>12140</v>
      </c>
      <c r="C20836" s="11">
        <v>35458</v>
      </c>
      <c r="D20836" s="7" t="s">
        <v>11162</v>
      </c>
      <c r="E20836" s="7" t="s">
        <v>12141</v>
      </c>
      <c r="F20836">
        <f>IF(IFERROR(VLOOKUP(A20836,官网公开专利!B:B,1,0),0)&lt;&gt;0,1,0)</f>
        <v>1</v>
      </c>
    </row>
    <row r="20837" spans="1:6" x14ac:dyDescent="0.4">
      <c r="A20837" s="7" t="s">
        <v>10707</v>
      </c>
      <c r="B20837" s="7" t="s">
        <v>12140</v>
      </c>
      <c r="C20837" s="11">
        <v>35458</v>
      </c>
      <c r="D20837" s="7" t="s">
        <v>11162</v>
      </c>
      <c r="E20837" s="7" t="s">
        <v>12141</v>
      </c>
      <c r="F20837">
        <f>IF(IFERROR(VLOOKUP(A20837,官网公开专利!B:B,1,0),0)&lt;&gt;0,1,0)</f>
        <v>1</v>
      </c>
    </row>
    <row r="20838" spans="1:6" x14ac:dyDescent="0.4">
      <c r="A20838" s="7" t="s">
        <v>10185</v>
      </c>
      <c r="B20838" s="7" t="s">
        <v>12140</v>
      </c>
      <c r="C20838" s="11">
        <v>35458</v>
      </c>
      <c r="D20838" s="7" t="s">
        <v>11162</v>
      </c>
      <c r="E20838" s="7"/>
      <c r="F20838">
        <f>IF(IFERROR(VLOOKUP(A20838,官网公开专利!B:B,1,0),0)&lt;&gt;0,1,0)</f>
        <v>1</v>
      </c>
    </row>
    <row r="20839" spans="1:6" x14ac:dyDescent="0.4">
      <c r="A20839" s="7" t="s">
        <v>10223</v>
      </c>
      <c r="B20839" s="7" t="s">
        <v>12142</v>
      </c>
      <c r="C20839" s="11">
        <v>37160</v>
      </c>
      <c r="D20839" s="7" t="s">
        <v>234</v>
      </c>
      <c r="E20839" s="7"/>
      <c r="F20839">
        <f>IF(IFERROR(VLOOKUP(A20839,官网公开专利!B:B,1,0),0)&lt;&gt;0,1,0)</f>
        <v>1</v>
      </c>
    </row>
    <row r="20840" spans="1:6" x14ac:dyDescent="0.4">
      <c r="A20840" s="7" t="s">
        <v>10003</v>
      </c>
      <c r="B20840" s="7" t="s">
        <v>12138</v>
      </c>
      <c r="C20840" s="11">
        <v>37349</v>
      </c>
      <c r="D20840" s="7" t="s">
        <v>3807</v>
      </c>
      <c r="E20840" s="7" t="s">
        <v>12139</v>
      </c>
      <c r="F20840">
        <f>IF(IFERROR(VLOOKUP(A20840,官网公开专利!B:B,1,0),0)&lt;&gt;0,1,0)</f>
        <v>1</v>
      </c>
    </row>
    <row r="20841" spans="1:6" x14ac:dyDescent="0.4">
      <c r="A20841" s="7" t="s">
        <v>10006</v>
      </c>
      <c r="B20841" s="7" t="s">
        <v>12138</v>
      </c>
      <c r="C20841" s="11">
        <v>37349</v>
      </c>
      <c r="D20841" s="7" t="s">
        <v>3807</v>
      </c>
      <c r="E20841" s="7" t="s">
        <v>12139</v>
      </c>
      <c r="F20841">
        <f>IF(IFERROR(VLOOKUP(A20841,官网公开专利!B:B,1,0),0)&lt;&gt;0,1,0)</f>
        <v>1</v>
      </c>
    </row>
    <row r="20842" spans="1:6" x14ac:dyDescent="0.4">
      <c r="A20842" s="7" t="s">
        <v>9464</v>
      </c>
      <c r="B20842" s="7" t="s">
        <v>12136</v>
      </c>
      <c r="C20842" s="11">
        <v>37547</v>
      </c>
      <c r="D20842" s="7" t="s">
        <v>77</v>
      </c>
      <c r="E20842" s="7" t="s">
        <v>12137</v>
      </c>
      <c r="F20842">
        <f>IF(IFERROR(VLOOKUP(A20842,官网公开专利!B:B,1,0),0)&lt;&gt;0,1,0)</f>
        <v>1</v>
      </c>
    </row>
    <row r="20843" spans="1:6" x14ac:dyDescent="0.4">
      <c r="A20843" s="7" t="s">
        <v>9482</v>
      </c>
      <c r="B20843" s="7" t="s">
        <v>12136</v>
      </c>
      <c r="C20843" s="11">
        <v>37547</v>
      </c>
      <c r="D20843" s="7" t="s">
        <v>77</v>
      </c>
      <c r="E20843" s="7" t="s">
        <v>12137</v>
      </c>
      <c r="F20843">
        <f>IF(IFERROR(VLOOKUP(A20843,官网公开专利!B:B,1,0),0)&lt;&gt;0,1,0)</f>
        <v>1</v>
      </c>
    </row>
    <row r="20844" spans="1:6" x14ac:dyDescent="0.4">
      <c r="A20844" s="7" t="s">
        <v>9708</v>
      </c>
      <c r="B20844" s="7" t="s">
        <v>4035</v>
      </c>
      <c r="C20844" s="11">
        <v>37162</v>
      </c>
      <c r="D20844" s="7" t="s">
        <v>3977</v>
      </c>
      <c r="E20844" s="7" t="s">
        <v>4036</v>
      </c>
      <c r="F20844">
        <f>IF(IFERROR(VLOOKUP(A20844,官网公开专利!B:B,1,0),0)&lt;&gt;0,1,0)</f>
        <v>1</v>
      </c>
    </row>
    <row r="20845" spans="1:6" x14ac:dyDescent="0.4">
      <c r="A20845" s="7" t="s">
        <v>9709</v>
      </c>
      <c r="B20845" s="7" t="s">
        <v>4035</v>
      </c>
      <c r="C20845" s="11">
        <v>37162</v>
      </c>
      <c r="D20845" s="7" t="s">
        <v>3977</v>
      </c>
      <c r="E20845" s="7" t="s">
        <v>4036</v>
      </c>
      <c r="F20845">
        <f>IF(IFERROR(VLOOKUP(A20845,官网公开专利!B:B,1,0),0)&lt;&gt;0,1,0)</f>
        <v>1</v>
      </c>
    </row>
    <row r="20846" spans="1:6" x14ac:dyDescent="0.4">
      <c r="A20846" s="7" t="s">
        <v>9710</v>
      </c>
      <c r="B20846" s="7" t="s">
        <v>4035</v>
      </c>
      <c r="C20846" s="11">
        <v>37162</v>
      </c>
      <c r="D20846" s="7" t="s">
        <v>3977</v>
      </c>
      <c r="E20846" s="7" t="s">
        <v>4036</v>
      </c>
      <c r="F20846">
        <f>IF(IFERROR(VLOOKUP(A20846,官网公开专利!B:B,1,0),0)&lt;&gt;0,1,0)</f>
        <v>1</v>
      </c>
    </row>
    <row r="20847" spans="1:6" x14ac:dyDescent="0.4">
      <c r="A20847" s="7" t="s">
        <v>9711</v>
      </c>
      <c r="B20847" s="7" t="s">
        <v>4035</v>
      </c>
      <c r="C20847" s="11">
        <v>37162</v>
      </c>
      <c r="D20847" s="7" t="s">
        <v>3977</v>
      </c>
      <c r="E20847" s="7" t="s">
        <v>4036</v>
      </c>
      <c r="F20847">
        <f>IF(IFERROR(VLOOKUP(A20847,官网公开专利!B:B,1,0),0)&lt;&gt;0,1,0)</f>
        <v>1</v>
      </c>
    </row>
    <row r="20848" spans="1:6" x14ac:dyDescent="0.4">
      <c r="A20848" s="7" t="s">
        <v>9712</v>
      </c>
      <c r="B20848" s="7" t="s">
        <v>4035</v>
      </c>
      <c r="C20848" s="11">
        <v>37162</v>
      </c>
      <c r="D20848" s="7" t="s">
        <v>3977</v>
      </c>
      <c r="E20848" s="7" t="s">
        <v>4036</v>
      </c>
      <c r="F20848">
        <f>IF(IFERROR(VLOOKUP(A20848,官网公开专利!B:B,1,0),0)&lt;&gt;0,1,0)</f>
        <v>1</v>
      </c>
    </row>
    <row r="20849" spans="1:6" x14ac:dyDescent="0.4">
      <c r="A20849" s="7" t="s">
        <v>9714</v>
      </c>
      <c r="B20849" s="7" t="s">
        <v>4035</v>
      </c>
      <c r="C20849" s="11">
        <v>37162</v>
      </c>
      <c r="D20849" s="7" t="s">
        <v>3977</v>
      </c>
      <c r="E20849" s="7" t="s">
        <v>4036</v>
      </c>
      <c r="F20849">
        <f>IF(IFERROR(VLOOKUP(A20849,官网公开专利!B:B,1,0),0)&lt;&gt;0,1,0)</f>
        <v>1</v>
      </c>
    </row>
    <row r="20850" spans="1:6" x14ac:dyDescent="0.4">
      <c r="A20850" s="7" t="s">
        <v>9715</v>
      </c>
      <c r="B20850" s="7" t="s">
        <v>4035</v>
      </c>
      <c r="C20850" s="11">
        <v>37162</v>
      </c>
      <c r="D20850" s="7" t="s">
        <v>3977</v>
      </c>
      <c r="E20850" s="7" t="s">
        <v>4036</v>
      </c>
      <c r="F20850">
        <f>IF(IFERROR(VLOOKUP(A20850,官网公开专利!B:B,1,0),0)&lt;&gt;0,1,0)</f>
        <v>1</v>
      </c>
    </row>
    <row r="20851" spans="1:6" x14ac:dyDescent="0.4">
      <c r="A20851" s="7" t="s">
        <v>9605</v>
      </c>
      <c r="B20851" s="7" t="s">
        <v>12135</v>
      </c>
      <c r="C20851" s="11">
        <v>37540</v>
      </c>
      <c r="D20851" s="7" t="s">
        <v>6076</v>
      </c>
      <c r="E20851" s="7"/>
      <c r="F20851">
        <f>IF(IFERROR(VLOOKUP(A20851,官网公开专利!B:B,1,0),0)&lt;&gt;0,1,0)</f>
        <v>1</v>
      </c>
    </row>
    <row r="20852" spans="1:6" x14ac:dyDescent="0.4">
      <c r="A20852" s="7" t="s">
        <v>9606</v>
      </c>
      <c r="B20852" s="7" t="s">
        <v>12135</v>
      </c>
      <c r="C20852" s="11">
        <v>37540</v>
      </c>
      <c r="D20852" s="7" t="s">
        <v>6076</v>
      </c>
      <c r="E20852" s="7"/>
      <c r="F20852">
        <f>IF(IFERROR(VLOOKUP(A20852,官网公开专利!B:B,1,0),0)&lt;&gt;0,1,0)</f>
        <v>1</v>
      </c>
    </row>
    <row r="20853" spans="1:6" x14ac:dyDescent="0.4">
      <c r="A20853" s="7" t="s">
        <v>9604</v>
      </c>
      <c r="B20853" s="7" t="s">
        <v>6026</v>
      </c>
      <c r="C20853" s="11">
        <v>34996</v>
      </c>
      <c r="D20853" s="7" t="s">
        <v>2009</v>
      </c>
      <c r="E20853" s="7" t="s">
        <v>12134</v>
      </c>
      <c r="F20853">
        <f>IF(IFERROR(VLOOKUP(A20853,官网公开专利!B:B,1,0),0)&lt;&gt;0,1,0)</f>
        <v>1</v>
      </c>
    </row>
    <row r="20854" spans="1:6" x14ac:dyDescent="0.4">
      <c r="A20854" s="7" t="s">
        <v>9750</v>
      </c>
      <c r="B20854" s="7" t="s">
        <v>12131</v>
      </c>
      <c r="C20854" s="11">
        <v>37559</v>
      </c>
      <c r="D20854" s="7" t="s">
        <v>12132</v>
      </c>
      <c r="E20854" s="7" t="s">
        <v>12133</v>
      </c>
      <c r="F20854">
        <f>IF(IFERROR(VLOOKUP(A20854,官网公开专利!B:B,1,0),0)&lt;&gt;0,1,0)</f>
        <v>1</v>
      </c>
    </row>
    <row r="20855" spans="1:6" x14ac:dyDescent="0.4">
      <c r="A20855" s="7" t="s">
        <v>10789</v>
      </c>
      <c r="B20855" s="7" t="s">
        <v>12128</v>
      </c>
      <c r="C20855" s="11">
        <v>37841</v>
      </c>
      <c r="D20855" s="7" t="s">
        <v>134</v>
      </c>
      <c r="E20855" s="7"/>
      <c r="F20855">
        <f>IF(IFERROR(VLOOKUP(A20855,官网公开专利!B:B,1,0),0)&lt;&gt;0,1,0)</f>
        <v>1</v>
      </c>
    </row>
    <row r="20856" spans="1:6" x14ac:dyDescent="0.4">
      <c r="A20856" s="7" t="s">
        <v>5271</v>
      </c>
      <c r="B20856" s="7" t="s">
        <v>5309</v>
      </c>
      <c r="C20856" s="11">
        <v>37757</v>
      </c>
      <c r="D20856" s="7" t="s">
        <v>5310</v>
      </c>
      <c r="E20856" s="7" t="s">
        <v>3857</v>
      </c>
      <c r="F20856">
        <f>IF(IFERROR(VLOOKUP(A20856,官网公开专利!B:B,1,0),0)&lt;&gt;0,1,0)</f>
        <v>1</v>
      </c>
    </row>
    <row r="20857" spans="1:6" x14ac:dyDescent="0.4">
      <c r="A20857" s="7" t="s">
        <v>9475</v>
      </c>
      <c r="B20857" s="7" t="s">
        <v>12127</v>
      </c>
      <c r="C20857" s="11">
        <v>36591</v>
      </c>
      <c r="D20857" s="7" t="s">
        <v>6435</v>
      </c>
      <c r="E20857" s="7" t="s">
        <v>6436</v>
      </c>
      <c r="F20857">
        <f>IF(IFERROR(VLOOKUP(A20857,官网公开专利!B:B,1,0),0)&lt;&gt;0,1,0)</f>
        <v>1</v>
      </c>
    </row>
    <row r="20858" spans="1:6" x14ac:dyDescent="0.4">
      <c r="A20858" s="7" t="s">
        <v>9488</v>
      </c>
      <c r="B20858" s="7" t="s">
        <v>12127</v>
      </c>
      <c r="C20858" s="11">
        <v>36591</v>
      </c>
      <c r="D20858" s="7" t="s">
        <v>6435</v>
      </c>
      <c r="E20858" s="7" t="s">
        <v>6436</v>
      </c>
      <c r="F20858">
        <f>IF(IFERROR(VLOOKUP(A20858,官网公开专利!B:B,1,0),0)&lt;&gt;0,1,0)</f>
        <v>1</v>
      </c>
    </row>
    <row r="20859" spans="1:6" x14ac:dyDescent="0.4">
      <c r="A20859" s="7" t="s">
        <v>9489</v>
      </c>
      <c r="B20859" s="7" t="s">
        <v>12127</v>
      </c>
      <c r="C20859" s="11">
        <v>36591</v>
      </c>
      <c r="D20859" s="7" t="s">
        <v>6435</v>
      </c>
      <c r="E20859" s="7" t="s">
        <v>6436</v>
      </c>
      <c r="F20859">
        <f>IF(IFERROR(VLOOKUP(A20859,官网公开专利!B:B,1,0),0)&lt;&gt;0,1,0)</f>
        <v>1</v>
      </c>
    </row>
    <row r="20860" spans="1:6" x14ac:dyDescent="0.4">
      <c r="A20860" s="7" t="s">
        <v>9490</v>
      </c>
      <c r="B20860" s="7" t="s">
        <v>12127</v>
      </c>
      <c r="C20860" s="11">
        <v>36591</v>
      </c>
      <c r="D20860" s="7" t="s">
        <v>6435</v>
      </c>
      <c r="E20860" s="7" t="s">
        <v>6436</v>
      </c>
      <c r="F20860">
        <f>IF(IFERROR(VLOOKUP(A20860,官网公开专利!B:B,1,0),0)&lt;&gt;0,1,0)</f>
        <v>1</v>
      </c>
    </row>
    <row r="20861" spans="1:6" x14ac:dyDescent="0.4">
      <c r="A20861" s="7" t="s">
        <v>9491</v>
      </c>
      <c r="B20861" s="7" t="s">
        <v>12127</v>
      </c>
      <c r="C20861" s="11">
        <v>36591</v>
      </c>
      <c r="D20861" s="7" t="s">
        <v>6435</v>
      </c>
      <c r="E20861" s="7" t="s">
        <v>6436</v>
      </c>
      <c r="F20861">
        <f>IF(IFERROR(VLOOKUP(A20861,官网公开专利!B:B,1,0),0)&lt;&gt;0,1,0)</f>
        <v>1</v>
      </c>
    </row>
    <row r="20862" spans="1:6" x14ac:dyDescent="0.4">
      <c r="A20862" s="7" t="s">
        <v>9492</v>
      </c>
      <c r="B20862" s="7" t="s">
        <v>12127</v>
      </c>
      <c r="C20862" s="11">
        <v>36591</v>
      </c>
      <c r="D20862" s="7" t="s">
        <v>6435</v>
      </c>
      <c r="E20862" s="7" t="s">
        <v>6436</v>
      </c>
      <c r="F20862">
        <f>IF(IFERROR(VLOOKUP(A20862,官网公开专利!B:B,1,0),0)&lt;&gt;0,1,0)</f>
        <v>1</v>
      </c>
    </row>
    <row r="20863" spans="1:6" x14ac:dyDescent="0.4">
      <c r="A20863" s="7" t="s">
        <v>9493</v>
      </c>
      <c r="B20863" s="7" t="s">
        <v>12127</v>
      </c>
      <c r="C20863" s="11">
        <v>36591</v>
      </c>
      <c r="D20863" s="7" t="s">
        <v>6435</v>
      </c>
      <c r="E20863" s="7" t="s">
        <v>6436</v>
      </c>
      <c r="F20863">
        <f>IF(IFERROR(VLOOKUP(A20863,官网公开专利!B:B,1,0),0)&lt;&gt;0,1,0)</f>
        <v>1</v>
      </c>
    </row>
    <row r="20864" spans="1:6" x14ac:dyDescent="0.4">
      <c r="A20864" s="7" t="s">
        <v>9476</v>
      </c>
      <c r="B20864" s="7" t="s">
        <v>12127</v>
      </c>
      <c r="C20864" s="11">
        <v>36591</v>
      </c>
      <c r="D20864" s="7" t="s">
        <v>6435</v>
      </c>
      <c r="E20864" s="7" t="s">
        <v>6436</v>
      </c>
      <c r="F20864">
        <f>IF(IFERROR(VLOOKUP(A20864,官网公开专利!B:B,1,0),0)&lt;&gt;0,1,0)</f>
        <v>1</v>
      </c>
    </row>
    <row r="20865" spans="1:6" x14ac:dyDescent="0.4">
      <c r="A20865" s="7" t="s">
        <v>10145</v>
      </c>
      <c r="B20865" s="7" t="s">
        <v>12129</v>
      </c>
      <c r="C20865" s="11">
        <v>37144</v>
      </c>
      <c r="D20865" s="7" t="s">
        <v>12130</v>
      </c>
      <c r="E20865" s="7"/>
      <c r="F20865">
        <f>IF(IFERROR(VLOOKUP(A20865,官网公开专利!B:B,1,0),0)&lt;&gt;0,1,0)</f>
        <v>1</v>
      </c>
    </row>
    <row r="20866" spans="1:6" x14ac:dyDescent="0.4">
      <c r="A20866" s="7" t="s">
        <v>10502</v>
      </c>
      <c r="B20866" s="7" t="s">
        <v>12129</v>
      </c>
      <c r="C20866" s="11">
        <v>37144</v>
      </c>
      <c r="D20866" s="7" t="s">
        <v>12130</v>
      </c>
      <c r="E20866" s="7"/>
      <c r="F20866">
        <f>IF(IFERROR(VLOOKUP(A20866,官网公开专利!B:B,1,0),0)&lt;&gt;0,1,0)</f>
        <v>1</v>
      </c>
    </row>
    <row r="20867" spans="1:6" x14ac:dyDescent="0.4">
      <c r="A20867" s="7" t="s">
        <v>10429</v>
      </c>
      <c r="B20867" s="7" t="s">
        <v>12124</v>
      </c>
      <c r="C20867" s="11">
        <v>37819</v>
      </c>
      <c r="D20867" s="7" t="s">
        <v>1563</v>
      </c>
      <c r="E20867" s="7" t="s">
        <v>12125</v>
      </c>
      <c r="F20867">
        <f>IF(IFERROR(VLOOKUP(A20867,官网公开专利!B:B,1,0),0)&lt;&gt;0,1,0)</f>
        <v>1</v>
      </c>
    </row>
    <row r="20868" spans="1:6" x14ac:dyDescent="0.4">
      <c r="A20868" s="7" t="s">
        <v>10432</v>
      </c>
      <c r="B20868" s="7" t="s">
        <v>12124</v>
      </c>
      <c r="C20868" s="11">
        <v>37819</v>
      </c>
      <c r="D20868" s="7" t="s">
        <v>1563</v>
      </c>
      <c r="E20868" s="7" t="s">
        <v>12126</v>
      </c>
      <c r="F20868">
        <f>IF(IFERROR(VLOOKUP(A20868,官网公开专利!B:B,1,0),0)&lt;&gt;0,1,0)</f>
        <v>1</v>
      </c>
    </row>
    <row r="20869" spans="1:6" x14ac:dyDescent="0.4">
      <c r="A20869" s="7" t="s">
        <v>10436</v>
      </c>
      <c r="B20869" s="7" t="s">
        <v>12124</v>
      </c>
      <c r="C20869" s="11">
        <v>37819</v>
      </c>
      <c r="D20869" s="7" t="s">
        <v>1563</v>
      </c>
      <c r="E20869" s="7" t="s">
        <v>12125</v>
      </c>
      <c r="F20869">
        <f>IF(IFERROR(VLOOKUP(A20869,官网公开专利!B:B,1,0),0)&lt;&gt;0,1,0)</f>
        <v>1</v>
      </c>
    </row>
    <row r="20870" spans="1:6" x14ac:dyDescent="0.4">
      <c r="A20870" s="7" t="s">
        <v>10788</v>
      </c>
      <c r="B20870" s="7" t="s">
        <v>8252</v>
      </c>
      <c r="C20870" s="11">
        <v>37841</v>
      </c>
      <c r="D20870" s="7" t="s">
        <v>134</v>
      </c>
      <c r="E20870" s="7" t="s">
        <v>12123</v>
      </c>
      <c r="F20870">
        <f>IF(IFERROR(VLOOKUP(A20870,官网公开专利!B:B,1,0),0)&lt;&gt;0,1,0)</f>
        <v>1</v>
      </c>
    </row>
    <row r="20871" spans="1:6" x14ac:dyDescent="0.4">
      <c r="A20871" s="7" t="s">
        <v>10789</v>
      </c>
      <c r="B20871" s="7" t="s">
        <v>8252</v>
      </c>
      <c r="C20871" s="11">
        <v>37841</v>
      </c>
      <c r="D20871" s="7" t="s">
        <v>134</v>
      </c>
      <c r="E20871" s="7" t="s">
        <v>12123</v>
      </c>
      <c r="F20871">
        <f>IF(IFERROR(VLOOKUP(A20871,官网公开专利!B:B,1,0),0)&lt;&gt;0,1,0)</f>
        <v>1</v>
      </c>
    </row>
    <row r="20872" spans="1:6" x14ac:dyDescent="0.4">
      <c r="A20872" s="7" t="s">
        <v>10787</v>
      </c>
      <c r="B20872" s="7" t="s">
        <v>8252</v>
      </c>
      <c r="C20872" s="11">
        <v>37841</v>
      </c>
      <c r="D20872" s="7" t="s">
        <v>134</v>
      </c>
      <c r="E20872" s="7"/>
      <c r="F20872">
        <f>IF(IFERROR(VLOOKUP(A20872,官网公开专利!B:B,1,0),0)&lt;&gt;0,1,0)</f>
        <v>1</v>
      </c>
    </row>
    <row r="20873" spans="1:6" x14ac:dyDescent="0.4">
      <c r="A20873" s="7" t="s">
        <v>9443</v>
      </c>
      <c r="B20873" s="7" t="s">
        <v>12121</v>
      </c>
      <c r="C20873" s="11">
        <v>37830</v>
      </c>
      <c r="D20873" s="7" t="s">
        <v>12122</v>
      </c>
      <c r="E20873" s="7"/>
      <c r="F20873">
        <f>IF(IFERROR(VLOOKUP(A20873,官网公开专利!B:B,1,0),0)&lt;&gt;0,1,0)</f>
        <v>1</v>
      </c>
    </row>
    <row r="20874" spans="1:6" x14ac:dyDescent="0.4">
      <c r="A20874" s="7" t="s">
        <v>10391</v>
      </c>
      <c r="B20874" s="7" t="s">
        <v>12118</v>
      </c>
      <c r="C20874" s="11">
        <v>37777</v>
      </c>
      <c r="D20874" s="7" t="s">
        <v>12119</v>
      </c>
      <c r="E20874" s="7" t="s">
        <v>12120</v>
      </c>
      <c r="F20874">
        <f>IF(IFERROR(VLOOKUP(A20874,官网公开专利!B:B,1,0),0)&lt;&gt;0,1,0)</f>
        <v>1</v>
      </c>
    </row>
    <row r="20875" spans="1:6" x14ac:dyDescent="0.4">
      <c r="A20875" s="7" t="s">
        <v>10585</v>
      </c>
      <c r="B20875" s="7" t="s">
        <v>12115</v>
      </c>
      <c r="C20875" s="11">
        <v>37816</v>
      </c>
      <c r="D20875" s="7" t="s">
        <v>12116</v>
      </c>
      <c r="E20875" s="7" t="s">
        <v>12117</v>
      </c>
      <c r="F20875">
        <f>IF(IFERROR(VLOOKUP(A20875,官网公开专利!B:B,1,0),0)&lt;&gt;0,1,0)</f>
        <v>1</v>
      </c>
    </row>
    <row r="20876" spans="1:6" x14ac:dyDescent="0.4">
      <c r="A20876" s="7" t="s">
        <v>10589</v>
      </c>
      <c r="B20876" s="7" t="s">
        <v>12115</v>
      </c>
      <c r="C20876" s="11">
        <v>37816</v>
      </c>
      <c r="D20876" s="7" t="s">
        <v>12116</v>
      </c>
      <c r="E20876" s="7" t="s">
        <v>12117</v>
      </c>
      <c r="F20876">
        <f>IF(IFERROR(VLOOKUP(A20876,官网公开专利!B:B,1,0),0)&lt;&gt;0,1,0)</f>
        <v>1</v>
      </c>
    </row>
    <row r="20877" spans="1:6" x14ac:dyDescent="0.4">
      <c r="A20877" s="7" t="s">
        <v>9732</v>
      </c>
      <c r="B20877" s="7" t="s">
        <v>12113</v>
      </c>
      <c r="C20877" s="11">
        <v>37376</v>
      </c>
      <c r="D20877" s="7" t="s">
        <v>12114</v>
      </c>
      <c r="E20877" s="7"/>
      <c r="F20877">
        <f>IF(IFERROR(VLOOKUP(A20877,官网公开专利!B:B,1,0),0)&lt;&gt;0,1,0)</f>
        <v>1</v>
      </c>
    </row>
    <row r="20878" spans="1:6" x14ac:dyDescent="0.4">
      <c r="A20878" s="7" t="s">
        <v>10491</v>
      </c>
      <c r="B20878" s="7" t="s">
        <v>12112</v>
      </c>
      <c r="C20878" s="11">
        <v>37272</v>
      </c>
      <c r="D20878" s="7" t="s">
        <v>242</v>
      </c>
      <c r="E20878" s="7"/>
      <c r="F20878">
        <f>IF(IFERROR(VLOOKUP(A20878,官网公开专利!B:B,1,0),0)&lt;&gt;0,1,0)</f>
        <v>1</v>
      </c>
    </row>
    <row r="20879" spans="1:6" x14ac:dyDescent="0.4">
      <c r="A20879" s="7" t="s">
        <v>9513</v>
      </c>
      <c r="B20879" s="7" t="s">
        <v>6964</v>
      </c>
      <c r="C20879" s="11">
        <v>37162</v>
      </c>
      <c r="D20879" s="7" t="s">
        <v>3977</v>
      </c>
      <c r="E20879" s="7" t="s">
        <v>6965</v>
      </c>
      <c r="F20879">
        <f>IF(IFERROR(VLOOKUP(A20879,官网公开专利!B:B,1,0),0)&lt;&gt;0,1,0)</f>
        <v>1</v>
      </c>
    </row>
    <row r="20880" spans="1:6" x14ac:dyDescent="0.4">
      <c r="A20880" s="7" t="s">
        <v>9467</v>
      </c>
      <c r="B20880" s="7" t="s">
        <v>2951</v>
      </c>
      <c r="C20880" s="11">
        <v>37041</v>
      </c>
      <c r="D20880" s="7" t="s">
        <v>2952</v>
      </c>
      <c r="E20880" s="7" t="s">
        <v>12111</v>
      </c>
      <c r="F20880">
        <f>IF(IFERROR(VLOOKUP(A20880,官网公开专利!B:B,1,0),0)&lt;&gt;0,1,0)</f>
        <v>1</v>
      </c>
    </row>
    <row r="20881" spans="1:6" x14ac:dyDescent="0.4">
      <c r="A20881" s="7" t="s">
        <v>9469</v>
      </c>
      <c r="B20881" s="7" t="s">
        <v>2951</v>
      </c>
      <c r="C20881" s="11">
        <v>37041</v>
      </c>
      <c r="D20881" s="7" t="s">
        <v>2952</v>
      </c>
      <c r="E20881" s="7" t="s">
        <v>12111</v>
      </c>
      <c r="F20881">
        <f>IF(IFERROR(VLOOKUP(A20881,官网公开专利!B:B,1,0),0)&lt;&gt;0,1,0)</f>
        <v>1</v>
      </c>
    </row>
    <row r="20882" spans="1:6" x14ac:dyDescent="0.4">
      <c r="A20882" s="7" t="s">
        <v>9470</v>
      </c>
      <c r="B20882" s="7" t="s">
        <v>2951</v>
      </c>
      <c r="C20882" s="11">
        <v>37041</v>
      </c>
      <c r="D20882" s="7" t="s">
        <v>2952</v>
      </c>
      <c r="E20882" s="7" t="s">
        <v>12111</v>
      </c>
      <c r="F20882">
        <f>IF(IFERROR(VLOOKUP(A20882,官网公开专利!B:B,1,0),0)&lt;&gt;0,1,0)</f>
        <v>1</v>
      </c>
    </row>
    <row r="20883" spans="1:6" x14ac:dyDescent="0.4">
      <c r="A20883" s="7" t="s">
        <v>2826</v>
      </c>
      <c r="B20883" s="7" t="s">
        <v>2951</v>
      </c>
      <c r="C20883" s="11">
        <v>37041</v>
      </c>
      <c r="D20883" s="7" t="s">
        <v>2952</v>
      </c>
      <c r="E20883" s="7"/>
      <c r="F20883">
        <f>IF(IFERROR(VLOOKUP(A20883,官网公开专利!B:B,1,0),0)&lt;&gt;0,1,0)</f>
        <v>1</v>
      </c>
    </row>
    <row r="20884" spans="1:6" x14ac:dyDescent="0.4">
      <c r="A20884" s="7" t="s">
        <v>9708</v>
      </c>
      <c r="B20884" s="7" t="s">
        <v>12108</v>
      </c>
      <c r="C20884" s="11">
        <v>37155</v>
      </c>
      <c r="D20884" s="7" t="s">
        <v>11010</v>
      </c>
      <c r="E20884" s="7" t="s">
        <v>12109</v>
      </c>
      <c r="F20884">
        <f>IF(IFERROR(VLOOKUP(A20884,官网公开专利!B:B,1,0),0)&lt;&gt;0,1,0)</f>
        <v>1</v>
      </c>
    </row>
    <row r="20885" spans="1:6" x14ac:dyDescent="0.4">
      <c r="A20885" s="7" t="s">
        <v>9709</v>
      </c>
      <c r="B20885" s="7" t="s">
        <v>12108</v>
      </c>
      <c r="C20885" s="11">
        <v>37155</v>
      </c>
      <c r="D20885" s="7" t="s">
        <v>11010</v>
      </c>
      <c r="E20885" s="7" t="s">
        <v>12109</v>
      </c>
      <c r="F20885">
        <f>IF(IFERROR(VLOOKUP(A20885,官网公开专利!B:B,1,0),0)&lt;&gt;0,1,0)</f>
        <v>1</v>
      </c>
    </row>
    <row r="20886" spans="1:6" x14ac:dyDescent="0.4">
      <c r="A20886" s="7" t="s">
        <v>9710</v>
      </c>
      <c r="B20886" s="7" t="s">
        <v>12108</v>
      </c>
      <c r="C20886" s="11">
        <v>37155</v>
      </c>
      <c r="D20886" s="7" t="s">
        <v>11010</v>
      </c>
      <c r="E20886" s="7" t="s">
        <v>12110</v>
      </c>
      <c r="F20886">
        <f>IF(IFERROR(VLOOKUP(A20886,官网公开专利!B:B,1,0),0)&lt;&gt;0,1,0)</f>
        <v>1</v>
      </c>
    </row>
    <row r="20887" spans="1:6" x14ac:dyDescent="0.4">
      <c r="A20887" s="7" t="s">
        <v>9711</v>
      </c>
      <c r="B20887" s="7" t="s">
        <v>12108</v>
      </c>
      <c r="C20887" s="11">
        <v>37155</v>
      </c>
      <c r="D20887" s="7" t="s">
        <v>11010</v>
      </c>
      <c r="E20887" s="7" t="s">
        <v>12109</v>
      </c>
      <c r="F20887">
        <f>IF(IFERROR(VLOOKUP(A20887,官网公开专利!B:B,1,0),0)&lt;&gt;0,1,0)</f>
        <v>1</v>
      </c>
    </row>
    <row r="20888" spans="1:6" x14ac:dyDescent="0.4">
      <c r="A20888" s="7" t="s">
        <v>9712</v>
      </c>
      <c r="B20888" s="7" t="s">
        <v>12108</v>
      </c>
      <c r="C20888" s="11">
        <v>37155</v>
      </c>
      <c r="D20888" s="7" t="s">
        <v>11010</v>
      </c>
      <c r="E20888" s="7" t="s">
        <v>12109</v>
      </c>
      <c r="F20888">
        <f>IF(IFERROR(VLOOKUP(A20888,官网公开专利!B:B,1,0),0)&lt;&gt;0,1,0)</f>
        <v>1</v>
      </c>
    </row>
    <row r="20889" spans="1:6" x14ac:dyDescent="0.4">
      <c r="A20889" s="7" t="s">
        <v>9713</v>
      </c>
      <c r="B20889" s="7" t="s">
        <v>12108</v>
      </c>
      <c r="C20889" s="11">
        <v>37155</v>
      </c>
      <c r="D20889" s="7" t="s">
        <v>11010</v>
      </c>
      <c r="E20889" s="7" t="s">
        <v>12109</v>
      </c>
      <c r="F20889">
        <f>IF(IFERROR(VLOOKUP(A20889,官网公开专利!B:B,1,0),0)&lt;&gt;0,1,0)</f>
        <v>1</v>
      </c>
    </row>
    <row r="20890" spans="1:6" x14ac:dyDescent="0.4">
      <c r="A20890" s="7" t="s">
        <v>9714</v>
      </c>
      <c r="B20890" s="7" t="s">
        <v>12108</v>
      </c>
      <c r="C20890" s="11">
        <v>37155</v>
      </c>
      <c r="D20890" s="7" t="s">
        <v>11010</v>
      </c>
      <c r="E20890" s="7" t="s">
        <v>12109</v>
      </c>
      <c r="F20890">
        <f>IF(IFERROR(VLOOKUP(A20890,官网公开专利!B:B,1,0),0)&lt;&gt;0,1,0)</f>
        <v>1</v>
      </c>
    </row>
    <row r="20891" spans="1:6" x14ac:dyDescent="0.4">
      <c r="A20891" s="7" t="s">
        <v>9573</v>
      </c>
      <c r="B20891" s="7" t="s">
        <v>12106</v>
      </c>
      <c r="C20891" s="11">
        <v>38328</v>
      </c>
      <c r="D20891" s="7" t="s">
        <v>10604</v>
      </c>
      <c r="E20891" s="7" t="s">
        <v>12107</v>
      </c>
      <c r="F20891">
        <f>IF(IFERROR(VLOOKUP(A20891,官网公开专利!B:B,1,0),0)&lt;&gt;0,1,0)</f>
        <v>1</v>
      </c>
    </row>
    <row r="20892" spans="1:6" x14ac:dyDescent="0.4">
      <c r="A20892" s="7" t="s">
        <v>9995</v>
      </c>
      <c r="B20892" s="7" t="s">
        <v>12104</v>
      </c>
      <c r="C20892" s="11">
        <v>37243</v>
      </c>
      <c r="D20892" s="7" t="s">
        <v>179</v>
      </c>
      <c r="E20892" s="7" t="s">
        <v>12105</v>
      </c>
      <c r="F20892">
        <f>IF(IFERROR(VLOOKUP(A20892,官网公开专利!B:B,1,0),0)&lt;&gt;0,1,0)</f>
        <v>1</v>
      </c>
    </row>
    <row r="20893" spans="1:6" x14ac:dyDescent="0.4">
      <c r="A20893" s="7" t="s">
        <v>9540</v>
      </c>
      <c r="B20893" s="7" t="s">
        <v>12101</v>
      </c>
      <c r="C20893" s="11">
        <v>37132</v>
      </c>
      <c r="D20893" s="7" t="s">
        <v>833</v>
      </c>
      <c r="E20893" s="7" t="s">
        <v>12102</v>
      </c>
      <c r="F20893">
        <f>IF(IFERROR(VLOOKUP(A20893,官网公开专利!B:B,1,0),0)&lt;&gt;0,1,0)</f>
        <v>1</v>
      </c>
    </row>
    <row r="20894" spans="1:6" x14ac:dyDescent="0.4">
      <c r="A20894" s="7" t="s">
        <v>10629</v>
      </c>
      <c r="B20894" s="7" t="s">
        <v>12103</v>
      </c>
      <c r="C20894" s="11">
        <v>35461</v>
      </c>
      <c r="D20894" s="7" t="s">
        <v>3296</v>
      </c>
      <c r="E20894" s="7" t="s">
        <v>3297</v>
      </c>
      <c r="F20894">
        <f>IF(IFERROR(VLOOKUP(A20894,官网公开专利!B:B,1,0),0)&lt;&gt;0,1,0)</f>
        <v>1</v>
      </c>
    </row>
    <row r="20895" spans="1:6" x14ac:dyDescent="0.4">
      <c r="A20895" s="7" t="s">
        <v>10100</v>
      </c>
      <c r="B20895" s="7" t="s">
        <v>12098</v>
      </c>
      <c r="C20895" s="11">
        <v>37797</v>
      </c>
      <c r="D20895" s="7" t="s">
        <v>12099</v>
      </c>
      <c r="E20895" s="7" t="s">
        <v>12100</v>
      </c>
      <c r="F20895">
        <f>IF(IFERROR(VLOOKUP(A20895,官网公开专利!B:B,1,0),0)&lt;&gt;0,1,0)</f>
        <v>1</v>
      </c>
    </row>
    <row r="20896" spans="1:6" x14ac:dyDescent="0.4">
      <c r="A20896" s="7" t="s">
        <v>10733</v>
      </c>
      <c r="B20896" s="7" t="s">
        <v>12094</v>
      </c>
      <c r="C20896" s="11">
        <v>37468</v>
      </c>
      <c r="D20896" s="7" t="s">
        <v>179</v>
      </c>
      <c r="E20896" s="7" t="s">
        <v>12095</v>
      </c>
      <c r="F20896">
        <f>IF(IFERROR(VLOOKUP(A20896,官网公开专利!B:B,1,0),0)&lt;&gt;0,1,0)</f>
        <v>1</v>
      </c>
    </row>
    <row r="20897" spans="1:6" x14ac:dyDescent="0.4">
      <c r="A20897" s="7" t="s">
        <v>10736</v>
      </c>
      <c r="B20897" s="7" t="s">
        <v>12094</v>
      </c>
      <c r="C20897" s="11">
        <v>37468</v>
      </c>
      <c r="D20897" s="7" t="s">
        <v>179</v>
      </c>
      <c r="E20897" s="7" t="s">
        <v>12095</v>
      </c>
      <c r="F20897">
        <f>IF(IFERROR(VLOOKUP(A20897,官网公开专利!B:B,1,0),0)&lt;&gt;0,1,0)</f>
        <v>1</v>
      </c>
    </row>
    <row r="20898" spans="1:6" x14ac:dyDescent="0.4">
      <c r="A20898" s="7" t="s">
        <v>10737</v>
      </c>
      <c r="B20898" s="7" t="s">
        <v>12094</v>
      </c>
      <c r="C20898" s="11">
        <v>37468</v>
      </c>
      <c r="D20898" s="7" t="s">
        <v>179</v>
      </c>
      <c r="E20898" s="7" t="s">
        <v>12095</v>
      </c>
      <c r="F20898">
        <f>IF(IFERROR(VLOOKUP(A20898,官网公开专利!B:B,1,0),0)&lt;&gt;0,1,0)</f>
        <v>1</v>
      </c>
    </row>
    <row r="20899" spans="1:6" x14ac:dyDescent="0.4">
      <c r="A20899" s="7" t="s">
        <v>10738</v>
      </c>
      <c r="B20899" s="7" t="s">
        <v>12094</v>
      </c>
      <c r="C20899" s="11">
        <v>37468</v>
      </c>
      <c r="D20899" s="7" t="s">
        <v>179</v>
      </c>
      <c r="E20899" s="7" t="s">
        <v>12095</v>
      </c>
      <c r="F20899">
        <f>IF(IFERROR(VLOOKUP(A20899,官网公开专利!B:B,1,0),0)&lt;&gt;0,1,0)</f>
        <v>1</v>
      </c>
    </row>
    <row r="20900" spans="1:6" x14ac:dyDescent="0.4">
      <c r="A20900" s="7" t="s">
        <v>10484</v>
      </c>
      <c r="B20900" s="7" t="s">
        <v>12096</v>
      </c>
      <c r="C20900" s="11">
        <v>36657</v>
      </c>
      <c r="D20900" s="7" t="s">
        <v>58</v>
      </c>
      <c r="E20900" s="7" t="s">
        <v>12097</v>
      </c>
      <c r="F20900">
        <f>IF(IFERROR(VLOOKUP(A20900,官网公开专利!B:B,1,0),0)&lt;&gt;0,1,0)</f>
        <v>1</v>
      </c>
    </row>
    <row r="20901" spans="1:6" x14ac:dyDescent="0.4">
      <c r="A20901" s="7" t="s">
        <v>10283</v>
      </c>
      <c r="B20901" s="7" t="s">
        <v>7316</v>
      </c>
      <c r="C20901" s="11">
        <v>37558</v>
      </c>
      <c r="D20901" s="7" t="s">
        <v>77</v>
      </c>
      <c r="E20901" s="7" t="s">
        <v>4428</v>
      </c>
      <c r="F20901">
        <f>IF(IFERROR(VLOOKUP(A20901,官网公开专利!B:B,1,0),0)&lt;&gt;0,1,0)</f>
        <v>1</v>
      </c>
    </row>
    <row r="20902" spans="1:6" x14ac:dyDescent="0.4">
      <c r="A20902" s="7" t="s">
        <v>9522</v>
      </c>
      <c r="B20902" s="7" t="s">
        <v>7316</v>
      </c>
      <c r="C20902" s="11">
        <v>37558</v>
      </c>
      <c r="D20902" s="7" t="s">
        <v>77</v>
      </c>
      <c r="E20902" s="7" t="s">
        <v>4428</v>
      </c>
      <c r="F20902">
        <f>IF(IFERROR(VLOOKUP(A20902,官网公开专利!B:B,1,0),0)&lt;&gt;0,1,0)</f>
        <v>1</v>
      </c>
    </row>
    <row r="20903" spans="1:6" x14ac:dyDescent="0.4">
      <c r="A20903" s="7" t="s">
        <v>10282</v>
      </c>
      <c r="B20903" s="7" t="s">
        <v>7316</v>
      </c>
      <c r="C20903" s="11">
        <v>37558</v>
      </c>
      <c r="D20903" s="7" t="s">
        <v>77</v>
      </c>
      <c r="E20903" s="7"/>
      <c r="F20903">
        <f>IF(IFERROR(VLOOKUP(A20903,官网公开专利!B:B,1,0),0)&lt;&gt;0,1,0)</f>
        <v>1</v>
      </c>
    </row>
    <row r="20904" spans="1:6" x14ac:dyDescent="0.4">
      <c r="A20904" s="7" t="s">
        <v>9583</v>
      </c>
      <c r="B20904" s="7" t="s">
        <v>12085</v>
      </c>
      <c r="C20904" s="11">
        <v>37734</v>
      </c>
      <c r="D20904" s="7" t="s">
        <v>12086</v>
      </c>
      <c r="E20904" s="7" t="s">
        <v>12087</v>
      </c>
      <c r="F20904">
        <f>IF(IFERROR(VLOOKUP(A20904,官网公开专利!B:B,1,0),0)&lt;&gt;0,1,0)</f>
        <v>1</v>
      </c>
    </row>
    <row r="20905" spans="1:6" x14ac:dyDescent="0.4">
      <c r="A20905" s="7" t="s">
        <v>9587</v>
      </c>
      <c r="B20905" s="7" t="s">
        <v>12085</v>
      </c>
      <c r="C20905" s="11">
        <v>37734</v>
      </c>
      <c r="D20905" s="7" t="s">
        <v>12086</v>
      </c>
      <c r="E20905" s="7"/>
      <c r="F20905">
        <f>IF(IFERROR(VLOOKUP(A20905,官网公开专利!B:B,1,0),0)&lt;&gt;0,1,0)</f>
        <v>1</v>
      </c>
    </row>
    <row r="20906" spans="1:6" x14ac:dyDescent="0.4">
      <c r="A20906" s="7" t="s">
        <v>10469</v>
      </c>
      <c r="B20906" s="7" t="s">
        <v>12090</v>
      </c>
      <c r="C20906" s="11">
        <v>37792</v>
      </c>
      <c r="D20906" s="7" t="s">
        <v>12091</v>
      </c>
      <c r="E20906" s="7"/>
      <c r="F20906">
        <f>IF(IFERROR(VLOOKUP(A20906,官网公开专利!B:B,1,0),0)&lt;&gt;0,1,0)</f>
        <v>1</v>
      </c>
    </row>
    <row r="20907" spans="1:6" x14ac:dyDescent="0.4">
      <c r="A20907" s="7" t="s">
        <v>9995</v>
      </c>
      <c r="B20907" s="7" t="s">
        <v>12092</v>
      </c>
      <c r="C20907" s="11">
        <v>37315</v>
      </c>
      <c r="D20907" s="7" t="s">
        <v>12093</v>
      </c>
      <c r="E20907" s="7"/>
      <c r="F20907">
        <f>IF(IFERROR(VLOOKUP(A20907,官网公开专利!B:B,1,0),0)&lt;&gt;0,1,0)</f>
        <v>1</v>
      </c>
    </row>
    <row r="20908" spans="1:6" x14ac:dyDescent="0.4">
      <c r="A20908" s="7" t="s">
        <v>9753</v>
      </c>
      <c r="B20908" s="7" t="s">
        <v>12088</v>
      </c>
      <c r="C20908" s="11">
        <v>37795</v>
      </c>
      <c r="D20908" s="7" t="s">
        <v>12089</v>
      </c>
      <c r="E20908" s="7"/>
      <c r="F20908">
        <f>IF(IFERROR(VLOOKUP(A20908,官网公开专利!B:B,1,0),0)&lt;&gt;0,1,0)</f>
        <v>1</v>
      </c>
    </row>
    <row r="20909" spans="1:6" x14ac:dyDescent="0.4">
      <c r="A20909" s="7" t="s">
        <v>1285</v>
      </c>
      <c r="B20909" s="7" t="s">
        <v>890</v>
      </c>
      <c r="C20909" s="11">
        <v>36838</v>
      </c>
      <c r="D20909" s="7" t="s">
        <v>866</v>
      </c>
      <c r="E20909" s="7" t="s">
        <v>1169</v>
      </c>
      <c r="F20909">
        <f>IF(IFERROR(VLOOKUP(A20909,官网公开专利!B:B,1,0),0)&lt;&gt;0,1,0)</f>
        <v>1</v>
      </c>
    </row>
    <row r="20910" spans="1:6" x14ac:dyDescent="0.4">
      <c r="A20910" s="7" t="s">
        <v>9447</v>
      </c>
      <c r="B20910" s="7" t="s">
        <v>890</v>
      </c>
      <c r="C20910" s="11">
        <v>36838</v>
      </c>
      <c r="D20910" s="7" t="s">
        <v>866</v>
      </c>
      <c r="E20910" s="7" t="s">
        <v>1169</v>
      </c>
      <c r="F20910">
        <f>IF(IFERROR(VLOOKUP(A20910,官网公开专利!B:B,1,0),0)&lt;&gt;0,1,0)</f>
        <v>1</v>
      </c>
    </row>
    <row r="20911" spans="1:6" x14ac:dyDescent="0.4">
      <c r="A20911" s="7" t="s">
        <v>9448</v>
      </c>
      <c r="B20911" s="7" t="s">
        <v>890</v>
      </c>
      <c r="C20911" s="11">
        <v>36838</v>
      </c>
      <c r="D20911" s="7" t="s">
        <v>866</v>
      </c>
      <c r="E20911" s="7" t="s">
        <v>1169</v>
      </c>
      <c r="F20911">
        <f>IF(IFERROR(VLOOKUP(A20911,官网公开专利!B:B,1,0),0)&lt;&gt;0,1,0)</f>
        <v>1</v>
      </c>
    </row>
    <row r="20912" spans="1:6" x14ac:dyDescent="0.4">
      <c r="A20912" s="7" t="s">
        <v>9449</v>
      </c>
      <c r="B20912" s="7" t="s">
        <v>890</v>
      </c>
      <c r="C20912" s="11">
        <v>36838</v>
      </c>
      <c r="D20912" s="7" t="s">
        <v>866</v>
      </c>
      <c r="E20912" s="7" t="s">
        <v>1169</v>
      </c>
      <c r="F20912">
        <f>IF(IFERROR(VLOOKUP(A20912,官网公开专利!B:B,1,0),0)&lt;&gt;0,1,0)</f>
        <v>1</v>
      </c>
    </row>
    <row r="20913" spans="1:6" x14ac:dyDescent="0.4">
      <c r="A20913" s="7" t="s">
        <v>10109</v>
      </c>
      <c r="B20913" s="7" t="s">
        <v>12082</v>
      </c>
      <c r="C20913" s="11">
        <v>37784</v>
      </c>
      <c r="D20913" s="7" t="s">
        <v>134</v>
      </c>
      <c r="E20913" s="7"/>
      <c r="F20913">
        <f>IF(IFERROR(VLOOKUP(A20913,官网公开专利!B:B,1,0),0)&lt;&gt;0,1,0)</f>
        <v>1</v>
      </c>
    </row>
    <row r="20914" spans="1:6" x14ac:dyDescent="0.4">
      <c r="A20914" s="7" t="s">
        <v>9713</v>
      </c>
      <c r="B20914" s="7" t="s">
        <v>12083</v>
      </c>
      <c r="C20914" s="11">
        <v>37162</v>
      </c>
      <c r="D20914" s="7" t="s">
        <v>12084</v>
      </c>
      <c r="E20914" s="7"/>
      <c r="F20914">
        <f>IF(IFERROR(VLOOKUP(A20914,官网公开专利!B:B,1,0),0)&lt;&gt;0,1,0)</f>
        <v>1</v>
      </c>
    </row>
    <row r="20915" spans="1:6" x14ac:dyDescent="0.4">
      <c r="A20915" s="7" t="s">
        <v>9513</v>
      </c>
      <c r="B20915" s="7" t="s">
        <v>6955</v>
      </c>
      <c r="C20915" s="11">
        <v>36010</v>
      </c>
      <c r="D20915" s="7" t="s">
        <v>4028</v>
      </c>
      <c r="E20915" s="7" t="s">
        <v>6956</v>
      </c>
      <c r="F20915">
        <f>IF(IFERROR(VLOOKUP(A20915,官网公开专利!B:B,1,0),0)&lt;&gt;0,1,0)</f>
        <v>1</v>
      </c>
    </row>
    <row r="20916" spans="1:6" x14ac:dyDescent="0.4">
      <c r="A20916" s="7" t="s">
        <v>10376</v>
      </c>
      <c r="B20916" s="7" t="s">
        <v>244</v>
      </c>
      <c r="C20916" s="11">
        <v>37690</v>
      </c>
      <c r="D20916" s="7" t="s">
        <v>245</v>
      </c>
      <c r="E20916" s="7"/>
      <c r="F20916">
        <f>IF(IFERROR(VLOOKUP(A20916,官网公开专利!B:B,1,0),0)&lt;&gt;0,1,0)</f>
        <v>1</v>
      </c>
    </row>
    <row r="20917" spans="1:6" x14ac:dyDescent="0.4">
      <c r="A20917" s="7" t="s">
        <v>9442</v>
      </c>
      <c r="B20917" s="7" t="s">
        <v>12081</v>
      </c>
      <c r="C20917" s="11">
        <v>36703</v>
      </c>
      <c r="D20917" s="7" t="s">
        <v>11694</v>
      </c>
      <c r="E20917" s="7"/>
      <c r="F20917">
        <f>IF(IFERROR(VLOOKUP(A20917,官网公开专利!B:B,1,0),0)&lt;&gt;0,1,0)</f>
        <v>1</v>
      </c>
    </row>
    <row r="20918" spans="1:6" x14ac:dyDescent="0.4">
      <c r="A20918" s="7" t="s">
        <v>10185</v>
      </c>
      <c r="B20918" s="7" t="s">
        <v>12080</v>
      </c>
      <c r="C20918" s="11">
        <v>36790</v>
      </c>
      <c r="D20918" s="7" t="s">
        <v>2636</v>
      </c>
      <c r="E20918" s="7"/>
      <c r="F20918">
        <f>IF(IFERROR(VLOOKUP(A20918,官网公开专利!B:B,1,0),0)&lt;&gt;0,1,0)</f>
        <v>1</v>
      </c>
    </row>
    <row r="20919" spans="1:6" x14ac:dyDescent="0.4">
      <c r="A20919" s="7" t="s">
        <v>10880</v>
      </c>
      <c r="B20919" s="7" t="s">
        <v>12078</v>
      </c>
      <c r="C20919" s="11">
        <v>37426</v>
      </c>
      <c r="D20919" s="7" t="s">
        <v>12079</v>
      </c>
      <c r="E20919" s="7"/>
      <c r="F20919">
        <f>IF(IFERROR(VLOOKUP(A20919,官网公开专利!B:B,1,0),0)&lt;&gt;0,1,0)</f>
        <v>1</v>
      </c>
    </row>
    <row r="20920" spans="1:6" x14ac:dyDescent="0.4">
      <c r="A20920" s="7" t="s">
        <v>9554</v>
      </c>
      <c r="B20920" s="7" t="s">
        <v>12076</v>
      </c>
      <c r="C20920" s="11">
        <v>37903</v>
      </c>
      <c r="D20920" s="7" t="s">
        <v>1570</v>
      </c>
      <c r="E20920" s="7" t="s">
        <v>12077</v>
      </c>
      <c r="F20920">
        <f>IF(IFERROR(VLOOKUP(A20920,官网公开专利!B:B,1,0),0)&lt;&gt;0,1,0)</f>
        <v>1</v>
      </c>
    </row>
    <row r="20921" spans="1:6" x14ac:dyDescent="0.4">
      <c r="A20921" s="7" t="s">
        <v>9583</v>
      </c>
      <c r="B20921" s="7" t="s">
        <v>12069</v>
      </c>
      <c r="C20921" s="11">
        <v>37153</v>
      </c>
      <c r="D20921" s="7" t="s">
        <v>12070</v>
      </c>
      <c r="E20921" s="7" t="s">
        <v>12071</v>
      </c>
      <c r="F20921">
        <f>IF(IFERROR(VLOOKUP(A20921,官网公开专利!B:B,1,0),0)&lt;&gt;0,1,0)</f>
        <v>1</v>
      </c>
    </row>
    <row r="20922" spans="1:6" x14ac:dyDescent="0.4">
      <c r="A20922" s="7" t="s">
        <v>9587</v>
      </c>
      <c r="B20922" s="7" t="s">
        <v>12069</v>
      </c>
      <c r="C20922" s="11">
        <v>37153</v>
      </c>
      <c r="D20922" s="7" t="s">
        <v>12070</v>
      </c>
      <c r="E20922" s="7"/>
      <c r="F20922">
        <f>IF(IFERROR(VLOOKUP(A20922,官网公开专利!B:B,1,0),0)&lt;&gt;0,1,0)</f>
        <v>1</v>
      </c>
    </row>
    <row r="20923" spans="1:6" x14ac:dyDescent="0.4">
      <c r="A20923" s="7" t="s">
        <v>9554</v>
      </c>
      <c r="B20923" s="7" t="s">
        <v>12072</v>
      </c>
      <c r="C20923" s="11">
        <v>37768</v>
      </c>
      <c r="D20923" s="7" t="s">
        <v>12073</v>
      </c>
      <c r="E20923" s="7"/>
      <c r="F20923">
        <f>IF(IFERROR(VLOOKUP(A20923,官网公开专利!B:B,1,0),0)&lt;&gt;0,1,0)</f>
        <v>1</v>
      </c>
    </row>
    <row r="20924" spans="1:6" x14ac:dyDescent="0.4">
      <c r="A20924" s="7" t="s">
        <v>9476</v>
      </c>
      <c r="B20924" s="7" t="s">
        <v>12074</v>
      </c>
      <c r="C20924" s="11">
        <v>37330</v>
      </c>
      <c r="D20924" s="7" t="s">
        <v>12075</v>
      </c>
      <c r="E20924" s="7"/>
      <c r="F20924">
        <f>IF(IFERROR(VLOOKUP(A20924,官网公开专利!B:B,1,0),0)&lt;&gt;0,1,0)</f>
        <v>1</v>
      </c>
    </row>
    <row r="20925" spans="1:6" x14ac:dyDescent="0.4">
      <c r="A20925" s="7" t="s">
        <v>9540</v>
      </c>
      <c r="B20925" s="7" t="s">
        <v>12066</v>
      </c>
      <c r="C20925" s="11">
        <v>37551</v>
      </c>
      <c r="D20925" s="7" t="s">
        <v>12067</v>
      </c>
      <c r="E20925" s="7" t="s">
        <v>12068</v>
      </c>
      <c r="F20925">
        <f>IF(IFERROR(VLOOKUP(A20925,官网公开专利!B:B,1,0),0)&lt;&gt;0,1,0)</f>
        <v>1</v>
      </c>
    </row>
    <row r="20926" spans="1:6" x14ac:dyDescent="0.4">
      <c r="A20926" s="7" t="s">
        <v>9588</v>
      </c>
      <c r="B20926" s="7" t="s">
        <v>12063</v>
      </c>
      <c r="C20926" s="11">
        <v>37244</v>
      </c>
      <c r="D20926" s="7" t="s">
        <v>12064</v>
      </c>
      <c r="E20926" s="7" t="s">
        <v>12065</v>
      </c>
      <c r="F20926">
        <f>IF(IFERROR(VLOOKUP(A20926,官网公开专利!B:B,1,0),0)&lt;&gt;0,1,0)</f>
        <v>1</v>
      </c>
    </row>
    <row r="20927" spans="1:6" x14ac:dyDescent="0.4">
      <c r="A20927" s="7" t="s">
        <v>7391</v>
      </c>
      <c r="B20927" s="7" t="s">
        <v>3305</v>
      </c>
      <c r="C20927" s="11">
        <v>37741</v>
      </c>
      <c r="D20927" s="7" t="s">
        <v>228</v>
      </c>
      <c r="E20927" s="7" t="s">
        <v>3306</v>
      </c>
      <c r="F20927">
        <f>IF(IFERROR(VLOOKUP(A20927,官网公开专利!B:B,1,0),0)&lt;&gt;0,1,0)</f>
        <v>1</v>
      </c>
    </row>
    <row r="20928" spans="1:6" x14ac:dyDescent="0.4">
      <c r="A20928" s="7" t="s">
        <v>9907</v>
      </c>
      <c r="B20928" s="7" t="s">
        <v>3305</v>
      </c>
      <c r="C20928" s="11">
        <v>37741</v>
      </c>
      <c r="D20928" s="7" t="s">
        <v>228</v>
      </c>
      <c r="E20928" s="7" t="s">
        <v>3306</v>
      </c>
      <c r="F20928">
        <f>IF(IFERROR(VLOOKUP(A20928,官网公开专利!B:B,1,0),0)&lt;&gt;0,1,0)</f>
        <v>1</v>
      </c>
    </row>
    <row r="20929" spans="1:6" x14ac:dyDescent="0.4">
      <c r="A20929" s="7" t="s">
        <v>9908</v>
      </c>
      <c r="B20929" s="7" t="s">
        <v>3305</v>
      </c>
      <c r="C20929" s="11">
        <v>37741</v>
      </c>
      <c r="D20929" s="7" t="s">
        <v>228</v>
      </c>
      <c r="E20929" s="7" t="s">
        <v>3306</v>
      </c>
      <c r="F20929">
        <f>IF(IFERROR(VLOOKUP(A20929,官网公开专利!B:B,1,0),0)&lt;&gt;0,1,0)</f>
        <v>1</v>
      </c>
    </row>
    <row r="20930" spans="1:6" x14ac:dyDescent="0.4">
      <c r="A20930" s="7" t="s">
        <v>10629</v>
      </c>
      <c r="B20930" s="7" t="s">
        <v>3305</v>
      </c>
      <c r="C20930" s="11">
        <v>37741</v>
      </c>
      <c r="D20930" s="7" t="s">
        <v>228</v>
      </c>
      <c r="E20930" s="7" t="s">
        <v>3306</v>
      </c>
      <c r="F20930">
        <f>IF(IFERROR(VLOOKUP(A20930,官网公开专利!B:B,1,0),0)&lt;&gt;0,1,0)</f>
        <v>1</v>
      </c>
    </row>
    <row r="20931" spans="1:6" x14ac:dyDescent="0.4">
      <c r="A20931" s="7" t="s">
        <v>9905</v>
      </c>
      <c r="B20931" s="7" t="s">
        <v>3305</v>
      </c>
      <c r="C20931" s="11">
        <v>37741</v>
      </c>
      <c r="D20931" s="7" t="s">
        <v>228</v>
      </c>
      <c r="E20931" s="7"/>
      <c r="F20931">
        <f>IF(IFERROR(VLOOKUP(A20931,官网公开专利!B:B,1,0),0)&lt;&gt;0,1,0)</f>
        <v>1</v>
      </c>
    </row>
    <row r="20932" spans="1:6" x14ac:dyDescent="0.4">
      <c r="A20932" s="7" t="s">
        <v>10787</v>
      </c>
      <c r="B20932" s="7" t="s">
        <v>8283</v>
      </c>
      <c r="C20932" s="11">
        <v>37316</v>
      </c>
      <c r="D20932" s="7" t="s">
        <v>6533</v>
      </c>
      <c r="E20932" s="7" t="s">
        <v>8284</v>
      </c>
      <c r="F20932">
        <f>IF(IFERROR(VLOOKUP(A20932,官网公开专利!B:B,1,0),0)&lt;&gt;0,1,0)</f>
        <v>1</v>
      </c>
    </row>
    <row r="20933" spans="1:6" x14ac:dyDescent="0.4">
      <c r="A20933" s="7" t="s">
        <v>10788</v>
      </c>
      <c r="B20933" s="7" t="s">
        <v>8283</v>
      </c>
      <c r="C20933" s="11">
        <v>37316</v>
      </c>
      <c r="D20933" s="7" t="s">
        <v>6533</v>
      </c>
      <c r="E20933" s="7" t="s">
        <v>8284</v>
      </c>
      <c r="F20933">
        <f>IF(IFERROR(VLOOKUP(A20933,官网公开专利!B:B,1,0),0)&lt;&gt;0,1,0)</f>
        <v>1</v>
      </c>
    </row>
    <row r="20934" spans="1:6" x14ac:dyDescent="0.4">
      <c r="A20934" s="7" t="s">
        <v>10789</v>
      </c>
      <c r="B20934" s="7" t="s">
        <v>8283</v>
      </c>
      <c r="C20934" s="11">
        <v>37316</v>
      </c>
      <c r="D20934" s="7" t="s">
        <v>6533</v>
      </c>
      <c r="E20934" s="7"/>
      <c r="F20934">
        <f>IF(IFERROR(VLOOKUP(A20934,官网公开专利!B:B,1,0),0)&lt;&gt;0,1,0)</f>
        <v>1</v>
      </c>
    </row>
    <row r="20935" spans="1:6" x14ac:dyDescent="0.4">
      <c r="A20935" s="7" t="s">
        <v>1285</v>
      </c>
      <c r="B20935" s="7" t="s">
        <v>885</v>
      </c>
      <c r="C20935" s="11">
        <v>37753</v>
      </c>
      <c r="D20935" s="7" t="s">
        <v>886</v>
      </c>
      <c r="E20935" s="7" t="s">
        <v>1199</v>
      </c>
      <c r="F20935">
        <f>IF(IFERROR(VLOOKUP(A20935,官网公开专利!B:B,1,0),0)&lt;&gt;0,1,0)</f>
        <v>1</v>
      </c>
    </row>
    <row r="20936" spans="1:6" x14ac:dyDescent="0.4">
      <c r="A20936" s="7" t="s">
        <v>9447</v>
      </c>
      <c r="B20936" s="7" t="s">
        <v>885</v>
      </c>
      <c r="C20936" s="11">
        <v>37753</v>
      </c>
      <c r="D20936" s="7" t="s">
        <v>886</v>
      </c>
      <c r="E20936" s="7" t="s">
        <v>1199</v>
      </c>
      <c r="F20936">
        <f>IF(IFERROR(VLOOKUP(A20936,官网公开专利!B:B,1,0),0)&lt;&gt;0,1,0)</f>
        <v>1</v>
      </c>
    </row>
    <row r="20937" spans="1:6" x14ac:dyDescent="0.4">
      <c r="A20937" s="7" t="s">
        <v>9448</v>
      </c>
      <c r="B20937" s="7" t="s">
        <v>885</v>
      </c>
      <c r="C20937" s="11">
        <v>37753</v>
      </c>
      <c r="D20937" s="7" t="s">
        <v>886</v>
      </c>
      <c r="E20937" s="7" t="s">
        <v>1199</v>
      </c>
      <c r="F20937">
        <f>IF(IFERROR(VLOOKUP(A20937,官网公开专利!B:B,1,0),0)&lt;&gt;0,1,0)</f>
        <v>1</v>
      </c>
    </row>
    <row r="20938" spans="1:6" x14ac:dyDescent="0.4">
      <c r="A20938" s="7" t="s">
        <v>9449</v>
      </c>
      <c r="B20938" s="7" t="s">
        <v>885</v>
      </c>
      <c r="C20938" s="11">
        <v>37753</v>
      </c>
      <c r="D20938" s="7" t="s">
        <v>886</v>
      </c>
      <c r="E20938" s="7" t="s">
        <v>1199</v>
      </c>
      <c r="F20938">
        <f>IF(IFERROR(VLOOKUP(A20938,官网公开专利!B:B,1,0),0)&lt;&gt;0,1,0)</f>
        <v>1</v>
      </c>
    </row>
    <row r="20939" spans="1:6" x14ac:dyDescent="0.4">
      <c r="A20939" s="7" t="s">
        <v>9573</v>
      </c>
      <c r="B20939" s="7" t="s">
        <v>12061</v>
      </c>
      <c r="C20939" s="11">
        <v>37039</v>
      </c>
      <c r="D20939" s="7" t="s">
        <v>11592</v>
      </c>
      <c r="E20939" s="7" t="s">
        <v>12062</v>
      </c>
      <c r="F20939">
        <f>IF(IFERROR(VLOOKUP(A20939,官网公开专利!B:B,1,0),0)&lt;&gt;0,1,0)</f>
        <v>1</v>
      </c>
    </row>
    <row r="20940" spans="1:6" x14ac:dyDescent="0.4">
      <c r="A20940" s="7" t="s">
        <v>10585</v>
      </c>
      <c r="B20940" s="7" t="s">
        <v>12059</v>
      </c>
      <c r="C20940" s="11">
        <v>37613</v>
      </c>
      <c r="D20940" s="7" t="s">
        <v>3842</v>
      </c>
      <c r="E20940" s="7" t="s">
        <v>12060</v>
      </c>
      <c r="F20940">
        <f>IF(IFERROR(VLOOKUP(A20940,官网公开专利!B:B,1,0),0)&lt;&gt;0,1,0)</f>
        <v>1</v>
      </c>
    </row>
    <row r="20941" spans="1:6" x14ac:dyDescent="0.4">
      <c r="A20941" s="7" t="s">
        <v>10589</v>
      </c>
      <c r="B20941" s="7" t="s">
        <v>12059</v>
      </c>
      <c r="C20941" s="11">
        <v>37613</v>
      </c>
      <c r="D20941" s="7" t="s">
        <v>3842</v>
      </c>
      <c r="E20941" s="7" t="s">
        <v>12060</v>
      </c>
      <c r="F20941">
        <f>IF(IFERROR(VLOOKUP(A20941,官网公开专利!B:B,1,0),0)&lt;&gt;0,1,0)</f>
        <v>1</v>
      </c>
    </row>
    <row r="20942" spans="1:6" x14ac:dyDescent="0.4">
      <c r="A20942" s="7" t="s">
        <v>10706</v>
      </c>
      <c r="B20942" s="7" t="s">
        <v>12059</v>
      </c>
      <c r="C20942" s="11">
        <v>37613</v>
      </c>
      <c r="D20942" s="7" t="s">
        <v>3842</v>
      </c>
      <c r="E20942" s="7" t="s">
        <v>12060</v>
      </c>
      <c r="F20942">
        <f>IF(IFERROR(VLOOKUP(A20942,官网公开专利!B:B,1,0),0)&lt;&gt;0,1,0)</f>
        <v>1</v>
      </c>
    </row>
    <row r="20943" spans="1:6" x14ac:dyDescent="0.4">
      <c r="A20943" s="7" t="s">
        <v>10132</v>
      </c>
      <c r="B20943" s="7" t="s">
        <v>12059</v>
      </c>
      <c r="C20943" s="11">
        <v>37613</v>
      </c>
      <c r="D20943" s="7" t="s">
        <v>3842</v>
      </c>
      <c r="E20943" s="7" t="s">
        <v>12060</v>
      </c>
      <c r="F20943">
        <f>IF(IFERROR(VLOOKUP(A20943,官网公开专利!B:B,1,0),0)&lt;&gt;0,1,0)</f>
        <v>1</v>
      </c>
    </row>
    <row r="20944" spans="1:6" x14ac:dyDescent="0.4">
      <c r="A20944" s="7" t="s">
        <v>10707</v>
      </c>
      <c r="B20944" s="7" t="s">
        <v>12059</v>
      </c>
      <c r="C20944" s="11">
        <v>37613</v>
      </c>
      <c r="D20944" s="7" t="s">
        <v>3842</v>
      </c>
      <c r="E20944" s="7"/>
      <c r="F20944">
        <f>IF(IFERROR(VLOOKUP(A20944,官网公开专利!B:B,1,0),0)&lt;&gt;0,1,0)</f>
        <v>1</v>
      </c>
    </row>
    <row r="20945" spans="1:6" x14ac:dyDescent="0.4">
      <c r="A20945" s="7" t="s">
        <v>10087</v>
      </c>
      <c r="B20945" s="7" t="s">
        <v>12058</v>
      </c>
      <c r="C20945" s="11">
        <v>37750</v>
      </c>
      <c r="D20945" s="7" t="s">
        <v>833</v>
      </c>
      <c r="E20945" s="7" t="s">
        <v>1042</v>
      </c>
      <c r="F20945">
        <f>IF(IFERROR(VLOOKUP(A20945,官网公开专利!B:B,1,0),0)&lt;&gt;0,1,0)</f>
        <v>1</v>
      </c>
    </row>
    <row r="20946" spans="1:6" x14ac:dyDescent="0.4">
      <c r="A20946" s="7" t="s">
        <v>10090</v>
      </c>
      <c r="B20946" s="7" t="s">
        <v>12058</v>
      </c>
      <c r="C20946" s="11">
        <v>37750</v>
      </c>
      <c r="D20946" s="7" t="s">
        <v>833</v>
      </c>
      <c r="E20946" s="7" t="s">
        <v>1042</v>
      </c>
      <c r="F20946">
        <f>IF(IFERROR(VLOOKUP(A20946,官网公开专利!B:B,1,0),0)&lt;&gt;0,1,0)</f>
        <v>1</v>
      </c>
    </row>
    <row r="20947" spans="1:6" x14ac:dyDescent="0.4">
      <c r="A20947" s="7" t="s">
        <v>9976</v>
      </c>
      <c r="B20947" s="7" t="s">
        <v>12057</v>
      </c>
      <c r="C20947" s="11">
        <v>37445</v>
      </c>
      <c r="D20947" s="7" t="s">
        <v>43</v>
      </c>
      <c r="E20947" s="7" t="s">
        <v>2219</v>
      </c>
      <c r="F20947">
        <f>IF(IFERROR(VLOOKUP(A20947,官网公开专利!B:B,1,0),0)&lt;&gt;0,1,0)</f>
        <v>1</v>
      </c>
    </row>
    <row r="20948" spans="1:6" x14ac:dyDescent="0.4">
      <c r="A20948" s="7" t="s">
        <v>9554</v>
      </c>
      <c r="B20948" s="7" t="s">
        <v>12055</v>
      </c>
      <c r="C20948" s="11">
        <v>36970</v>
      </c>
      <c r="D20948" s="7" t="s">
        <v>12056</v>
      </c>
      <c r="E20948" s="7"/>
      <c r="F20948">
        <f>IF(IFERROR(VLOOKUP(A20948,官网公开专利!B:B,1,0),0)&lt;&gt;0,1,0)</f>
        <v>1</v>
      </c>
    </row>
    <row r="20949" spans="1:6" x14ac:dyDescent="0.4">
      <c r="A20949" s="7" t="s">
        <v>10072</v>
      </c>
      <c r="B20949" s="7" t="s">
        <v>12053</v>
      </c>
      <c r="C20949" s="11">
        <v>37315</v>
      </c>
      <c r="D20949" s="7" t="s">
        <v>12054</v>
      </c>
      <c r="E20949" s="7"/>
      <c r="F20949">
        <f>IF(IFERROR(VLOOKUP(A20949,官网公开专利!B:B,1,0),0)&lt;&gt;0,1,0)</f>
        <v>1</v>
      </c>
    </row>
    <row r="20950" spans="1:6" x14ac:dyDescent="0.4">
      <c r="A20950" s="7" t="s">
        <v>9573</v>
      </c>
      <c r="B20950" s="7" t="s">
        <v>12051</v>
      </c>
      <c r="C20950" s="11">
        <v>37644</v>
      </c>
      <c r="D20950" s="7" t="s">
        <v>11592</v>
      </c>
      <c r="E20950" s="7" t="s">
        <v>12052</v>
      </c>
      <c r="F20950">
        <f>IF(IFERROR(VLOOKUP(A20950,官网公开专利!B:B,1,0),0)&lt;&gt;0,1,0)</f>
        <v>1</v>
      </c>
    </row>
    <row r="20951" spans="1:6" x14ac:dyDescent="0.4">
      <c r="A20951" s="7" t="s">
        <v>10378</v>
      </c>
      <c r="B20951" s="7" t="s">
        <v>12050</v>
      </c>
      <c r="C20951" s="11">
        <v>37134</v>
      </c>
      <c r="D20951" s="7" t="s">
        <v>3842</v>
      </c>
      <c r="E20951" s="7"/>
      <c r="F20951">
        <f>IF(IFERROR(VLOOKUP(A20951,官网公开专利!B:B,1,0),0)&lt;&gt;0,1,0)</f>
        <v>1</v>
      </c>
    </row>
    <row r="20952" spans="1:6" x14ac:dyDescent="0.4">
      <c r="A20952" s="7" t="s">
        <v>10909</v>
      </c>
      <c r="B20952" s="7" t="s">
        <v>8696</v>
      </c>
      <c r="C20952" s="11">
        <v>36581</v>
      </c>
      <c r="D20952" s="7" t="s">
        <v>3842</v>
      </c>
      <c r="E20952" s="7"/>
      <c r="F20952">
        <f>IF(IFERROR(VLOOKUP(A20952,官网公开专利!B:B,1,0),0)&lt;&gt;0,1,0)</f>
        <v>1</v>
      </c>
    </row>
    <row r="20953" spans="1:6" x14ac:dyDescent="0.4">
      <c r="A20953" s="7" t="s">
        <v>5</v>
      </c>
      <c r="B20953" s="7" t="s">
        <v>149</v>
      </c>
      <c r="C20953" s="11">
        <v>37344</v>
      </c>
      <c r="D20953" s="7" t="s">
        <v>150</v>
      </c>
      <c r="E20953" s="7" t="s">
        <v>151</v>
      </c>
      <c r="F20953">
        <f>IF(IFERROR(VLOOKUP(A20953,官网公开专利!B:B,1,0),0)&lt;&gt;0,1,0)</f>
        <v>1</v>
      </c>
    </row>
    <row r="20954" spans="1:6" x14ac:dyDescent="0.4">
      <c r="A20954" s="7" t="s">
        <v>12046</v>
      </c>
      <c r="B20954" s="7" t="s">
        <v>12047</v>
      </c>
      <c r="C20954" s="11">
        <v>37119</v>
      </c>
      <c r="D20954" s="7" t="s">
        <v>12048</v>
      </c>
      <c r="E20954" s="7" t="s">
        <v>12049</v>
      </c>
      <c r="F20954">
        <f>IF(IFERROR(VLOOKUP(A20954,官网公开专利!B:B,1,0),0)&lt;&gt;0,1,0)</f>
        <v>1</v>
      </c>
    </row>
    <row r="20955" spans="1:6" x14ac:dyDescent="0.4">
      <c r="A20955" s="7" t="s">
        <v>11426</v>
      </c>
      <c r="B20955" s="7" t="s">
        <v>12045</v>
      </c>
      <c r="C20955" s="11">
        <v>37705</v>
      </c>
      <c r="D20955" s="7" t="s">
        <v>7487</v>
      </c>
      <c r="E20955" s="7"/>
      <c r="F20955">
        <f>IF(IFERROR(VLOOKUP(A20955,官网公开专利!B:B,1,0),0)&lt;&gt;0,1,0)</f>
        <v>1</v>
      </c>
    </row>
    <row r="20956" spans="1:6" x14ac:dyDescent="0.4">
      <c r="A20956" s="7" t="s">
        <v>9715</v>
      </c>
      <c r="B20956" s="7" t="s">
        <v>3978</v>
      </c>
      <c r="C20956" s="11">
        <v>37155</v>
      </c>
      <c r="D20956" s="7" t="s">
        <v>3979</v>
      </c>
      <c r="E20956" s="7"/>
      <c r="F20956">
        <f>IF(IFERROR(VLOOKUP(A20956,官网公开专利!B:B,1,0),0)&lt;&gt;0,1,0)</f>
        <v>1</v>
      </c>
    </row>
    <row r="20957" spans="1:6" x14ac:dyDescent="0.4">
      <c r="A20957" s="7" t="s">
        <v>9883</v>
      </c>
      <c r="B20957" s="7" t="s">
        <v>12044</v>
      </c>
      <c r="C20957" s="11">
        <v>37595</v>
      </c>
      <c r="D20957" s="7" t="s">
        <v>8786</v>
      </c>
      <c r="E20957" s="7"/>
      <c r="F20957">
        <f>IF(IFERROR(VLOOKUP(A20957,官网公开专利!B:B,1,0),0)&lt;&gt;0,1,0)</f>
        <v>1</v>
      </c>
    </row>
    <row r="20958" spans="1:6" x14ac:dyDescent="0.4">
      <c r="A20958" s="7" t="s">
        <v>9884</v>
      </c>
      <c r="B20958" s="7" t="s">
        <v>12044</v>
      </c>
      <c r="C20958" s="11">
        <v>37595</v>
      </c>
      <c r="D20958" s="7" t="s">
        <v>8786</v>
      </c>
      <c r="E20958" s="7"/>
      <c r="F20958">
        <f>IF(IFERROR(VLOOKUP(A20958,官网公开专利!B:B,1,0),0)&lt;&gt;0,1,0)</f>
        <v>1</v>
      </c>
    </row>
    <row r="20959" spans="1:6" x14ac:dyDescent="0.4">
      <c r="A20959" s="7" t="s">
        <v>10261</v>
      </c>
      <c r="B20959" s="7" t="s">
        <v>12041</v>
      </c>
      <c r="C20959" s="11">
        <v>37723</v>
      </c>
      <c r="D20959" s="7" t="s">
        <v>12042</v>
      </c>
      <c r="E20959" s="7" t="s">
        <v>12043</v>
      </c>
      <c r="F20959">
        <f>IF(IFERROR(VLOOKUP(A20959,官网公开专利!B:B,1,0),0)&lt;&gt;0,1,0)</f>
        <v>1</v>
      </c>
    </row>
    <row r="20960" spans="1:6" x14ac:dyDescent="0.4">
      <c r="A20960" s="7" t="s">
        <v>10262</v>
      </c>
      <c r="B20960" s="7" t="s">
        <v>12041</v>
      </c>
      <c r="C20960" s="11">
        <v>37723</v>
      </c>
      <c r="D20960" s="7" t="s">
        <v>12042</v>
      </c>
      <c r="E20960" s="7" t="s">
        <v>12043</v>
      </c>
      <c r="F20960">
        <f>IF(IFERROR(VLOOKUP(A20960,官网公开专利!B:B,1,0),0)&lt;&gt;0,1,0)</f>
        <v>1</v>
      </c>
    </row>
    <row r="20961" spans="1:6" x14ac:dyDescent="0.4">
      <c r="A20961" s="7" t="s">
        <v>10263</v>
      </c>
      <c r="B20961" s="7" t="s">
        <v>12041</v>
      </c>
      <c r="C20961" s="11">
        <v>37723</v>
      </c>
      <c r="D20961" s="7" t="s">
        <v>12042</v>
      </c>
      <c r="E20961" s="7"/>
      <c r="F20961">
        <f>IF(IFERROR(VLOOKUP(A20961,官网公开专利!B:B,1,0),0)&lt;&gt;0,1,0)</f>
        <v>1</v>
      </c>
    </row>
    <row r="20962" spans="1:6" x14ac:dyDescent="0.4">
      <c r="A20962" s="7" t="s">
        <v>10528</v>
      </c>
      <c r="B20962" s="7" t="s">
        <v>12038</v>
      </c>
      <c r="C20962" s="11">
        <v>36977</v>
      </c>
      <c r="D20962" s="7" t="s">
        <v>234</v>
      </c>
      <c r="E20962" s="7"/>
      <c r="F20962">
        <f>IF(IFERROR(VLOOKUP(A20962,官网公开专利!B:B,1,0),0)&lt;&gt;0,1,0)</f>
        <v>1</v>
      </c>
    </row>
    <row r="20963" spans="1:6" x14ac:dyDescent="0.4">
      <c r="A20963" s="7" t="s">
        <v>10469</v>
      </c>
      <c r="B20963" s="7" t="s">
        <v>12039</v>
      </c>
      <c r="C20963" s="11">
        <v>36831</v>
      </c>
      <c r="D20963" s="7" t="s">
        <v>12040</v>
      </c>
      <c r="E20963" s="7"/>
      <c r="F20963">
        <f>IF(IFERROR(VLOOKUP(A20963,官网公开专利!B:B,1,0),0)&lt;&gt;0,1,0)</f>
        <v>1</v>
      </c>
    </row>
    <row r="20964" spans="1:6" x14ac:dyDescent="0.4">
      <c r="A20964" s="7" t="s">
        <v>9732</v>
      </c>
      <c r="B20964" s="7" t="s">
        <v>12037</v>
      </c>
      <c r="C20964" s="11">
        <v>37715</v>
      </c>
      <c r="D20964" s="7" t="s">
        <v>935</v>
      </c>
      <c r="E20964" s="7"/>
      <c r="F20964">
        <f>IF(IFERROR(VLOOKUP(A20964,官网公开专利!B:B,1,0),0)&lt;&gt;0,1,0)</f>
        <v>1</v>
      </c>
    </row>
    <row r="20965" spans="1:6" x14ac:dyDescent="0.4">
      <c r="A20965" s="7" t="s">
        <v>9434</v>
      </c>
      <c r="B20965" s="7" t="s">
        <v>12035</v>
      </c>
      <c r="C20965" s="11">
        <v>36353</v>
      </c>
      <c r="D20965" s="7" t="s">
        <v>11694</v>
      </c>
      <c r="E20965" s="7" t="s">
        <v>12036</v>
      </c>
      <c r="F20965">
        <f>IF(IFERROR(VLOOKUP(A20965,官网公开专利!B:B,1,0),0)&lt;&gt;0,1,0)</f>
        <v>1</v>
      </c>
    </row>
    <row r="20966" spans="1:6" x14ac:dyDescent="0.4">
      <c r="A20966" s="7" t="s">
        <v>9438</v>
      </c>
      <c r="B20966" s="7" t="s">
        <v>12035</v>
      </c>
      <c r="C20966" s="11">
        <v>36353</v>
      </c>
      <c r="D20966" s="7" t="s">
        <v>11694</v>
      </c>
      <c r="E20966" s="7" t="s">
        <v>12036</v>
      </c>
      <c r="F20966">
        <f>IF(IFERROR(VLOOKUP(A20966,官网公开专利!B:B,1,0),0)&lt;&gt;0,1,0)</f>
        <v>1</v>
      </c>
    </row>
    <row r="20967" spans="1:6" x14ac:dyDescent="0.4">
      <c r="A20967" s="7" t="s">
        <v>9440</v>
      </c>
      <c r="B20967" s="7" t="s">
        <v>12035</v>
      </c>
      <c r="C20967" s="11">
        <v>36353</v>
      </c>
      <c r="D20967" s="7" t="s">
        <v>11694</v>
      </c>
      <c r="E20967" s="7" t="s">
        <v>12036</v>
      </c>
      <c r="F20967">
        <f>IF(IFERROR(VLOOKUP(A20967,官网公开专利!B:B,1,0),0)&lt;&gt;0,1,0)</f>
        <v>1</v>
      </c>
    </row>
    <row r="20968" spans="1:6" x14ac:dyDescent="0.4">
      <c r="A20968" s="7" t="s">
        <v>9441</v>
      </c>
      <c r="B20968" s="7" t="s">
        <v>12035</v>
      </c>
      <c r="C20968" s="11">
        <v>36353</v>
      </c>
      <c r="D20968" s="7" t="s">
        <v>11694</v>
      </c>
      <c r="E20968" s="7" t="s">
        <v>12036</v>
      </c>
      <c r="F20968">
        <f>IF(IFERROR(VLOOKUP(A20968,官网公开专利!B:B,1,0),0)&lt;&gt;0,1,0)</f>
        <v>1</v>
      </c>
    </row>
    <row r="20969" spans="1:6" x14ac:dyDescent="0.4">
      <c r="A20969" s="7" t="s">
        <v>9583</v>
      </c>
      <c r="B20969" s="7" t="s">
        <v>12029</v>
      </c>
      <c r="C20969" s="11">
        <v>37704</v>
      </c>
      <c r="D20969" s="7" t="s">
        <v>12030</v>
      </c>
      <c r="E20969" s="7" t="s">
        <v>12031</v>
      </c>
      <c r="F20969">
        <f>IF(IFERROR(VLOOKUP(A20969,官网公开专利!B:B,1,0),0)&lt;&gt;0,1,0)</f>
        <v>1</v>
      </c>
    </row>
    <row r="20970" spans="1:6" x14ac:dyDescent="0.4">
      <c r="A20970" s="7" t="s">
        <v>9587</v>
      </c>
      <c r="B20970" s="7" t="s">
        <v>12029</v>
      </c>
      <c r="C20970" s="11">
        <v>37704</v>
      </c>
      <c r="D20970" s="7" t="s">
        <v>12030</v>
      </c>
      <c r="E20970" s="7"/>
      <c r="F20970">
        <f>IF(IFERROR(VLOOKUP(A20970,官网公开专利!B:B,1,0),0)&lt;&gt;0,1,0)</f>
        <v>1</v>
      </c>
    </row>
    <row r="20971" spans="1:6" x14ac:dyDescent="0.4">
      <c r="A20971" s="7" t="s">
        <v>10919</v>
      </c>
      <c r="B20971" s="7" t="s">
        <v>12032</v>
      </c>
      <c r="C20971" s="11">
        <v>37690</v>
      </c>
      <c r="D20971" s="7" t="s">
        <v>12033</v>
      </c>
      <c r="E20971" s="7" t="s">
        <v>12034</v>
      </c>
      <c r="F20971">
        <f>IF(IFERROR(VLOOKUP(A20971,官网公开专利!B:B,1,0),0)&lt;&gt;0,1,0)</f>
        <v>1</v>
      </c>
    </row>
    <row r="20972" spans="1:6" x14ac:dyDescent="0.4">
      <c r="A20972" s="7" t="s">
        <v>10267</v>
      </c>
      <c r="B20972" s="7" t="s">
        <v>12026</v>
      </c>
      <c r="C20972" s="11">
        <v>37267</v>
      </c>
      <c r="D20972" s="7" t="s">
        <v>12027</v>
      </c>
      <c r="E20972" s="7" t="s">
        <v>12028</v>
      </c>
      <c r="F20972">
        <f>IF(IFERROR(VLOOKUP(A20972,官网公开专利!B:B,1,0),0)&lt;&gt;0,1,0)</f>
        <v>1</v>
      </c>
    </row>
    <row r="20973" spans="1:6" x14ac:dyDescent="0.4">
      <c r="A20973" s="7" t="s">
        <v>9440</v>
      </c>
      <c r="B20973" s="7" t="s">
        <v>12026</v>
      </c>
      <c r="C20973" s="11">
        <v>37267</v>
      </c>
      <c r="D20973" s="7" t="s">
        <v>12027</v>
      </c>
      <c r="E20973" s="7" t="s">
        <v>12028</v>
      </c>
      <c r="F20973">
        <f>IF(IFERROR(VLOOKUP(A20973,官网公开专利!B:B,1,0),0)&lt;&gt;0,1,0)</f>
        <v>1</v>
      </c>
    </row>
    <row r="20974" spans="1:6" x14ac:dyDescent="0.4">
      <c r="A20974" s="7" t="s">
        <v>9441</v>
      </c>
      <c r="B20974" s="7" t="s">
        <v>12026</v>
      </c>
      <c r="C20974" s="11">
        <v>37267</v>
      </c>
      <c r="D20974" s="7" t="s">
        <v>12027</v>
      </c>
      <c r="E20974" s="7" t="s">
        <v>12028</v>
      </c>
      <c r="F20974">
        <f>IF(IFERROR(VLOOKUP(A20974,官网公开专利!B:B,1,0),0)&lt;&gt;0,1,0)</f>
        <v>1</v>
      </c>
    </row>
    <row r="20975" spans="1:6" x14ac:dyDescent="0.4">
      <c r="A20975" s="7" t="s">
        <v>9442</v>
      </c>
      <c r="B20975" s="7" t="s">
        <v>12026</v>
      </c>
      <c r="C20975" s="11">
        <v>37267</v>
      </c>
      <c r="D20975" s="7" t="s">
        <v>12027</v>
      </c>
      <c r="E20975" s="7" t="s">
        <v>12028</v>
      </c>
      <c r="F20975">
        <f>IF(IFERROR(VLOOKUP(A20975,官网公开专利!B:B,1,0),0)&lt;&gt;0,1,0)</f>
        <v>1</v>
      </c>
    </row>
    <row r="20976" spans="1:6" x14ac:dyDescent="0.4">
      <c r="A20976" s="7" t="s">
        <v>9800</v>
      </c>
      <c r="B20976" s="7" t="s">
        <v>12026</v>
      </c>
      <c r="C20976" s="11">
        <v>37267</v>
      </c>
      <c r="D20976" s="7" t="s">
        <v>12027</v>
      </c>
      <c r="E20976" s="7" t="s">
        <v>12028</v>
      </c>
      <c r="F20976">
        <f>IF(IFERROR(VLOOKUP(A20976,官网公开专利!B:B,1,0),0)&lt;&gt;0,1,0)</f>
        <v>1</v>
      </c>
    </row>
    <row r="20977" spans="1:6" x14ac:dyDescent="0.4">
      <c r="A20977" s="7" t="s">
        <v>10274</v>
      </c>
      <c r="B20977" s="7" t="s">
        <v>12026</v>
      </c>
      <c r="C20977" s="11">
        <v>37267</v>
      </c>
      <c r="D20977" s="7" t="s">
        <v>12027</v>
      </c>
      <c r="E20977" s="7"/>
      <c r="F20977">
        <f>IF(IFERROR(VLOOKUP(A20977,官网公开专利!B:B,1,0),0)&lt;&gt;0,1,0)</f>
        <v>1</v>
      </c>
    </row>
    <row r="20978" spans="1:6" x14ac:dyDescent="0.4">
      <c r="A20978" s="7" t="s">
        <v>9887</v>
      </c>
      <c r="B20978" s="7" t="s">
        <v>12023</v>
      </c>
      <c r="C20978" s="11">
        <v>37684</v>
      </c>
      <c r="D20978" s="7" t="s">
        <v>12024</v>
      </c>
      <c r="E20978" s="7" t="s">
        <v>12025</v>
      </c>
      <c r="F20978">
        <f>IF(IFERROR(VLOOKUP(A20978,官网公开专利!B:B,1,0),0)&lt;&gt;0,1,0)</f>
        <v>1</v>
      </c>
    </row>
    <row r="20979" spans="1:6" x14ac:dyDescent="0.4">
      <c r="A20979" s="7" t="s">
        <v>9885</v>
      </c>
      <c r="B20979" s="7" t="s">
        <v>12023</v>
      </c>
      <c r="C20979" s="11">
        <v>37684</v>
      </c>
      <c r="D20979" s="7" t="s">
        <v>12024</v>
      </c>
      <c r="E20979" s="7" t="s">
        <v>12025</v>
      </c>
      <c r="F20979">
        <f>IF(IFERROR(VLOOKUP(A20979,官网公开专利!B:B,1,0),0)&lt;&gt;0,1,0)</f>
        <v>1</v>
      </c>
    </row>
    <row r="20980" spans="1:6" x14ac:dyDescent="0.4">
      <c r="A20980" s="7" t="s">
        <v>9460</v>
      </c>
      <c r="B20980" s="7" t="s">
        <v>12023</v>
      </c>
      <c r="C20980" s="11">
        <v>37684</v>
      </c>
      <c r="D20980" s="7" t="s">
        <v>12024</v>
      </c>
      <c r="E20980" s="7" t="s">
        <v>12025</v>
      </c>
      <c r="F20980">
        <f>IF(IFERROR(VLOOKUP(A20980,官网公开专利!B:B,1,0),0)&lt;&gt;0,1,0)</f>
        <v>1</v>
      </c>
    </row>
    <row r="20981" spans="1:6" x14ac:dyDescent="0.4">
      <c r="A20981" s="7" t="s">
        <v>10706</v>
      </c>
      <c r="B20981" s="7" t="s">
        <v>12020</v>
      </c>
      <c r="C20981" s="11">
        <v>37690</v>
      </c>
      <c r="D20981" s="7" t="s">
        <v>12021</v>
      </c>
      <c r="E20981" s="7" t="s">
        <v>12022</v>
      </c>
      <c r="F20981">
        <f>IF(IFERROR(VLOOKUP(A20981,官网公开专利!B:B,1,0),0)&lt;&gt;0,1,0)</f>
        <v>1</v>
      </c>
    </row>
    <row r="20982" spans="1:6" x14ac:dyDescent="0.4">
      <c r="A20982" s="7" t="s">
        <v>10707</v>
      </c>
      <c r="B20982" s="7" t="s">
        <v>12020</v>
      </c>
      <c r="C20982" s="11">
        <v>37690</v>
      </c>
      <c r="D20982" s="7" t="s">
        <v>12021</v>
      </c>
      <c r="E20982" s="7" t="s">
        <v>12022</v>
      </c>
      <c r="F20982">
        <f>IF(IFERROR(VLOOKUP(A20982,官网公开专利!B:B,1,0),0)&lt;&gt;0,1,0)</f>
        <v>1</v>
      </c>
    </row>
    <row r="20983" spans="1:6" x14ac:dyDescent="0.4">
      <c r="A20983" s="7" t="s">
        <v>10132</v>
      </c>
      <c r="B20983" s="7" t="s">
        <v>12020</v>
      </c>
      <c r="C20983" s="11">
        <v>37690</v>
      </c>
      <c r="D20983" s="7" t="s">
        <v>12021</v>
      </c>
      <c r="E20983" s="7"/>
      <c r="F20983">
        <f>IF(IFERROR(VLOOKUP(A20983,官网公开专利!B:B,1,0),0)&lt;&gt;0,1,0)</f>
        <v>1</v>
      </c>
    </row>
    <row r="20984" spans="1:6" x14ac:dyDescent="0.4">
      <c r="A20984" s="7" t="s">
        <v>9883</v>
      </c>
      <c r="B20984" s="7" t="s">
        <v>1628</v>
      </c>
      <c r="C20984" s="11">
        <v>37209</v>
      </c>
      <c r="D20984" s="7" t="s">
        <v>1629</v>
      </c>
      <c r="E20984" s="7" t="s">
        <v>1630</v>
      </c>
      <c r="F20984">
        <f>IF(IFERROR(VLOOKUP(A20984,官网公开专利!B:B,1,0),0)&lt;&gt;0,1,0)</f>
        <v>1</v>
      </c>
    </row>
    <row r="20985" spans="1:6" x14ac:dyDescent="0.4">
      <c r="A20985" s="7" t="s">
        <v>9884</v>
      </c>
      <c r="B20985" s="7" t="s">
        <v>1628</v>
      </c>
      <c r="C20985" s="11">
        <v>37209</v>
      </c>
      <c r="D20985" s="7" t="s">
        <v>1629</v>
      </c>
      <c r="E20985" s="7" t="s">
        <v>1630</v>
      </c>
      <c r="F20985">
        <f>IF(IFERROR(VLOOKUP(A20985,官网公开专利!B:B,1,0),0)&lt;&gt;0,1,0)</f>
        <v>1</v>
      </c>
    </row>
    <row r="20986" spans="1:6" x14ac:dyDescent="0.4">
      <c r="A20986" s="7" t="s">
        <v>9887</v>
      </c>
      <c r="B20986" s="7" t="s">
        <v>1628</v>
      </c>
      <c r="C20986" s="11">
        <v>37209</v>
      </c>
      <c r="D20986" s="7" t="s">
        <v>1629</v>
      </c>
      <c r="E20986" s="7" t="s">
        <v>1630</v>
      </c>
      <c r="F20986">
        <f>IF(IFERROR(VLOOKUP(A20986,官网公开专利!B:B,1,0),0)&lt;&gt;0,1,0)</f>
        <v>1</v>
      </c>
    </row>
    <row r="20987" spans="1:6" x14ac:dyDescent="0.4">
      <c r="A20987" s="7" t="s">
        <v>9885</v>
      </c>
      <c r="B20987" s="7" t="s">
        <v>1628</v>
      </c>
      <c r="C20987" s="11">
        <v>37209</v>
      </c>
      <c r="D20987" s="7" t="s">
        <v>1629</v>
      </c>
      <c r="E20987" s="7" t="s">
        <v>1630</v>
      </c>
      <c r="F20987">
        <f>IF(IFERROR(VLOOKUP(A20987,官网公开专利!B:B,1,0),0)&lt;&gt;0,1,0)</f>
        <v>1</v>
      </c>
    </row>
    <row r="20988" spans="1:6" x14ac:dyDescent="0.4">
      <c r="A20988" s="7" t="s">
        <v>9460</v>
      </c>
      <c r="B20988" s="7" t="s">
        <v>1628</v>
      </c>
      <c r="C20988" s="11">
        <v>37209</v>
      </c>
      <c r="D20988" s="7" t="s">
        <v>1629</v>
      </c>
      <c r="E20988" s="7" t="s">
        <v>1630</v>
      </c>
      <c r="F20988">
        <f>IF(IFERROR(VLOOKUP(A20988,官网公开专利!B:B,1,0),0)&lt;&gt;0,1,0)</f>
        <v>1</v>
      </c>
    </row>
    <row r="20989" spans="1:6" x14ac:dyDescent="0.4">
      <c r="A20989" s="7" t="s">
        <v>2588</v>
      </c>
      <c r="B20989" s="7" t="s">
        <v>2615</v>
      </c>
      <c r="C20989" s="11">
        <v>37399</v>
      </c>
      <c r="D20989" s="7" t="s">
        <v>140</v>
      </c>
      <c r="E20989" s="7" t="s">
        <v>2616</v>
      </c>
      <c r="F20989">
        <f>IF(IFERROR(VLOOKUP(A20989,官网公开专利!B:B,1,0),0)&lt;&gt;0,1,0)</f>
        <v>1</v>
      </c>
    </row>
    <row r="20990" spans="1:6" x14ac:dyDescent="0.4">
      <c r="A20990" s="7" t="s">
        <v>11015</v>
      </c>
      <c r="B20990" s="7" t="s">
        <v>12019</v>
      </c>
      <c r="C20990" s="11">
        <v>36399</v>
      </c>
      <c r="D20990" s="7" t="s">
        <v>2100</v>
      </c>
      <c r="E20990" s="7" t="s">
        <v>2265</v>
      </c>
      <c r="F20990">
        <f>IF(IFERROR(VLOOKUP(A20990,官网公开专利!B:B,1,0),0)&lt;&gt;0,1,0)</f>
        <v>1</v>
      </c>
    </row>
    <row r="20991" spans="1:6" x14ac:dyDescent="0.4">
      <c r="A20991" s="7" t="s">
        <v>11017</v>
      </c>
      <c r="B20991" s="7" t="s">
        <v>12019</v>
      </c>
      <c r="C20991" s="11">
        <v>36399</v>
      </c>
      <c r="D20991" s="7" t="s">
        <v>2100</v>
      </c>
      <c r="E20991" s="7" t="s">
        <v>2265</v>
      </c>
      <c r="F20991">
        <f>IF(IFERROR(VLOOKUP(A20991,官网公开专利!B:B,1,0),0)&lt;&gt;0,1,0)</f>
        <v>1</v>
      </c>
    </row>
    <row r="20992" spans="1:6" x14ac:dyDescent="0.4">
      <c r="A20992" s="7" t="s">
        <v>11022</v>
      </c>
      <c r="B20992" s="7" t="s">
        <v>12019</v>
      </c>
      <c r="C20992" s="11">
        <v>36399</v>
      </c>
      <c r="D20992" s="7" t="s">
        <v>2100</v>
      </c>
      <c r="E20992" s="7" t="s">
        <v>2265</v>
      </c>
      <c r="F20992">
        <f>IF(IFERROR(VLOOKUP(A20992,官网公开专利!B:B,1,0),0)&lt;&gt;0,1,0)</f>
        <v>1</v>
      </c>
    </row>
    <row r="20993" spans="1:6" x14ac:dyDescent="0.4">
      <c r="A20993" s="7" t="s">
        <v>11018</v>
      </c>
      <c r="B20993" s="7" t="s">
        <v>12019</v>
      </c>
      <c r="C20993" s="11">
        <v>36399</v>
      </c>
      <c r="D20993" s="7" t="s">
        <v>2100</v>
      </c>
      <c r="E20993" s="7" t="s">
        <v>2265</v>
      </c>
      <c r="F20993">
        <f>IF(IFERROR(VLOOKUP(A20993,官网公开专利!B:B,1,0),0)&lt;&gt;0,1,0)</f>
        <v>1</v>
      </c>
    </row>
    <row r="20994" spans="1:6" x14ac:dyDescent="0.4">
      <c r="A20994" s="7" t="s">
        <v>11019</v>
      </c>
      <c r="B20994" s="7" t="s">
        <v>12019</v>
      </c>
      <c r="C20994" s="11">
        <v>36399</v>
      </c>
      <c r="D20994" s="7" t="s">
        <v>2100</v>
      </c>
      <c r="E20994" s="7" t="s">
        <v>2265</v>
      </c>
      <c r="F20994">
        <f>IF(IFERROR(VLOOKUP(A20994,官网公开专利!B:B,1,0),0)&lt;&gt;0,1,0)</f>
        <v>1</v>
      </c>
    </row>
    <row r="20995" spans="1:6" x14ac:dyDescent="0.4">
      <c r="A20995" s="7" t="s">
        <v>11020</v>
      </c>
      <c r="B20995" s="7" t="s">
        <v>12019</v>
      </c>
      <c r="C20995" s="11">
        <v>36399</v>
      </c>
      <c r="D20995" s="7" t="s">
        <v>2100</v>
      </c>
      <c r="E20995" s="7" t="s">
        <v>2265</v>
      </c>
      <c r="F20995">
        <f>IF(IFERROR(VLOOKUP(A20995,官网公开专利!B:B,1,0),0)&lt;&gt;0,1,0)</f>
        <v>1</v>
      </c>
    </row>
    <row r="20996" spans="1:6" x14ac:dyDescent="0.4">
      <c r="A20996" s="7" t="s">
        <v>11021</v>
      </c>
      <c r="B20996" s="7" t="s">
        <v>12019</v>
      </c>
      <c r="C20996" s="11">
        <v>36399</v>
      </c>
      <c r="D20996" s="7" t="s">
        <v>2100</v>
      </c>
      <c r="E20996" s="7"/>
      <c r="F20996">
        <f>IF(IFERROR(VLOOKUP(A20996,官网公开专利!B:B,1,0),0)&lt;&gt;0,1,0)</f>
        <v>1</v>
      </c>
    </row>
    <row r="20997" spans="1:6" x14ac:dyDescent="0.4">
      <c r="A20997" s="7" t="s">
        <v>2826</v>
      </c>
      <c r="B20997" s="7" t="s">
        <v>2948</v>
      </c>
      <c r="C20997" s="11">
        <v>37077</v>
      </c>
      <c r="D20997" s="7" t="s">
        <v>2949</v>
      </c>
      <c r="E20997" s="7" t="s">
        <v>2950</v>
      </c>
      <c r="F20997">
        <f>IF(IFERROR(VLOOKUP(A20997,官网公开专利!B:B,1,0),0)&lt;&gt;0,1,0)</f>
        <v>1</v>
      </c>
    </row>
    <row r="20998" spans="1:6" x14ac:dyDescent="0.4">
      <c r="A20998" s="7" t="s">
        <v>9470</v>
      </c>
      <c r="B20998" s="7" t="s">
        <v>2948</v>
      </c>
      <c r="C20998" s="11">
        <v>37077</v>
      </c>
      <c r="D20998" s="7" t="s">
        <v>2949</v>
      </c>
      <c r="E20998" s="7" t="s">
        <v>2950</v>
      </c>
      <c r="F20998">
        <f>IF(IFERROR(VLOOKUP(A20998,官网公开专利!B:B,1,0),0)&lt;&gt;0,1,0)</f>
        <v>1</v>
      </c>
    </row>
    <row r="20999" spans="1:6" x14ac:dyDescent="0.4">
      <c r="A20999" s="7" t="s">
        <v>9469</v>
      </c>
      <c r="B20999" s="7" t="s">
        <v>2948</v>
      </c>
      <c r="C20999" s="11">
        <v>37077</v>
      </c>
      <c r="D20999" s="7" t="s">
        <v>2949</v>
      </c>
      <c r="E20999" s="7"/>
      <c r="F20999">
        <f>IF(IFERROR(VLOOKUP(A20999,官网公开专利!B:B,1,0),0)&lt;&gt;0,1,0)</f>
        <v>1</v>
      </c>
    </row>
    <row r="21000" spans="1:6" x14ac:dyDescent="0.4">
      <c r="A21000" s="7" t="s">
        <v>9887</v>
      </c>
      <c r="B21000" s="7" t="s">
        <v>12016</v>
      </c>
      <c r="C21000" s="11">
        <v>37676</v>
      </c>
      <c r="D21000" s="7" t="s">
        <v>12017</v>
      </c>
      <c r="E21000" s="7" t="s">
        <v>12018</v>
      </c>
      <c r="F21000">
        <f>IF(IFERROR(VLOOKUP(A21000,官网公开专利!B:B,1,0),0)&lt;&gt;0,1,0)</f>
        <v>1</v>
      </c>
    </row>
    <row r="21001" spans="1:6" x14ac:dyDescent="0.4">
      <c r="A21001" s="7" t="s">
        <v>9885</v>
      </c>
      <c r="B21001" s="7" t="s">
        <v>12016</v>
      </c>
      <c r="C21001" s="11">
        <v>37676</v>
      </c>
      <c r="D21001" s="7" t="s">
        <v>12017</v>
      </c>
      <c r="E21001" s="7" t="s">
        <v>12018</v>
      </c>
      <c r="F21001">
        <f>IF(IFERROR(VLOOKUP(A21001,官网公开专利!B:B,1,0),0)&lt;&gt;0,1,0)</f>
        <v>1</v>
      </c>
    </row>
    <row r="21002" spans="1:6" x14ac:dyDescent="0.4">
      <c r="A21002" s="7" t="s">
        <v>9460</v>
      </c>
      <c r="B21002" s="7" t="s">
        <v>12016</v>
      </c>
      <c r="C21002" s="11">
        <v>37676</v>
      </c>
      <c r="D21002" s="7" t="s">
        <v>12017</v>
      </c>
      <c r="E21002" s="7" t="s">
        <v>12018</v>
      </c>
      <c r="F21002">
        <f>IF(IFERROR(VLOOKUP(A21002,官网公开专利!B:B,1,0),0)&lt;&gt;0,1,0)</f>
        <v>1</v>
      </c>
    </row>
    <row r="21003" spans="1:6" x14ac:dyDescent="0.4">
      <c r="A21003" s="7" t="s">
        <v>9447</v>
      </c>
      <c r="B21003" s="7" t="s">
        <v>923</v>
      </c>
      <c r="C21003" s="11">
        <v>35975</v>
      </c>
      <c r="D21003" s="7" t="s">
        <v>70</v>
      </c>
      <c r="E21003" s="7" t="s">
        <v>924</v>
      </c>
      <c r="F21003">
        <f>IF(IFERROR(VLOOKUP(A21003,官网公开专利!B:B,1,0),0)&lt;&gt;0,1,0)</f>
        <v>1</v>
      </c>
    </row>
    <row r="21004" spans="1:6" x14ac:dyDescent="0.4">
      <c r="A21004" s="7" t="s">
        <v>9921</v>
      </c>
      <c r="B21004" s="7" t="s">
        <v>923</v>
      </c>
      <c r="C21004" s="11">
        <v>35975</v>
      </c>
      <c r="D21004" s="7" t="s">
        <v>70</v>
      </c>
      <c r="E21004" s="7" t="s">
        <v>924</v>
      </c>
      <c r="F21004">
        <f>IF(IFERROR(VLOOKUP(A21004,官网公开专利!B:B,1,0),0)&lt;&gt;0,1,0)</f>
        <v>1</v>
      </c>
    </row>
    <row r="21005" spans="1:6" x14ac:dyDescent="0.4">
      <c r="A21005" s="7" t="s">
        <v>9922</v>
      </c>
      <c r="B21005" s="7" t="s">
        <v>923</v>
      </c>
      <c r="C21005" s="11">
        <v>35975</v>
      </c>
      <c r="D21005" s="7" t="s">
        <v>70</v>
      </c>
      <c r="E21005" s="7" t="s">
        <v>924</v>
      </c>
      <c r="F21005">
        <f>IF(IFERROR(VLOOKUP(A21005,官网公开专利!B:B,1,0),0)&lt;&gt;0,1,0)</f>
        <v>1</v>
      </c>
    </row>
    <row r="21006" spans="1:6" x14ac:dyDescent="0.4">
      <c r="A21006" s="7" t="s">
        <v>10127</v>
      </c>
      <c r="B21006" s="7" t="s">
        <v>12015</v>
      </c>
      <c r="C21006" s="11">
        <v>37687</v>
      </c>
      <c r="D21006" s="7" t="s">
        <v>2100</v>
      </c>
      <c r="E21006" s="7" t="s">
        <v>576</v>
      </c>
      <c r="F21006">
        <f>IF(IFERROR(VLOOKUP(A21006,官网公开专利!B:B,1,0),0)&lt;&gt;0,1,0)</f>
        <v>1</v>
      </c>
    </row>
    <row r="21007" spans="1:6" x14ac:dyDescent="0.4">
      <c r="A21007" s="7" t="s">
        <v>9883</v>
      </c>
      <c r="B21007" s="7" t="s">
        <v>12014</v>
      </c>
      <c r="C21007" s="11">
        <v>37158</v>
      </c>
      <c r="D21007" s="7" t="s">
        <v>1629</v>
      </c>
      <c r="E21007" s="7"/>
      <c r="F21007">
        <f>IF(IFERROR(VLOOKUP(A21007,官网公开专利!B:B,1,0),0)&lt;&gt;0,1,0)</f>
        <v>1</v>
      </c>
    </row>
    <row r="21008" spans="1:6" x14ac:dyDescent="0.4">
      <c r="A21008" s="7" t="s">
        <v>9884</v>
      </c>
      <c r="B21008" s="7" t="s">
        <v>12014</v>
      </c>
      <c r="C21008" s="11">
        <v>37158</v>
      </c>
      <c r="D21008" s="7" t="s">
        <v>1629</v>
      </c>
      <c r="E21008" s="7"/>
      <c r="F21008">
        <f>IF(IFERROR(VLOOKUP(A21008,官网公开专利!B:B,1,0),0)&lt;&gt;0,1,0)</f>
        <v>1</v>
      </c>
    </row>
    <row r="21009" spans="1:6" x14ac:dyDescent="0.4">
      <c r="A21009" s="7" t="s">
        <v>9583</v>
      </c>
      <c r="B21009" s="7" t="s">
        <v>12011</v>
      </c>
      <c r="C21009" s="11">
        <v>37680</v>
      </c>
      <c r="D21009" s="7" t="s">
        <v>12012</v>
      </c>
      <c r="E21009" s="7" t="s">
        <v>12013</v>
      </c>
      <c r="F21009">
        <f>IF(IFERROR(VLOOKUP(A21009,官网公开专利!B:B,1,0),0)&lt;&gt;0,1,0)</f>
        <v>1</v>
      </c>
    </row>
    <row r="21010" spans="1:6" x14ac:dyDescent="0.4">
      <c r="A21010" s="7" t="s">
        <v>9587</v>
      </c>
      <c r="B21010" s="7" t="s">
        <v>12011</v>
      </c>
      <c r="C21010" s="11">
        <v>37680</v>
      </c>
      <c r="D21010" s="7" t="s">
        <v>12012</v>
      </c>
      <c r="E21010" s="7"/>
      <c r="F21010">
        <f>IF(IFERROR(VLOOKUP(A21010,官网公开专利!B:B,1,0),0)&lt;&gt;0,1,0)</f>
        <v>1</v>
      </c>
    </row>
    <row r="21011" spans="1:6" x14ac:dyDescent="0.4">
      <c r="A21011" s="7" t="s">
        <v>10096</v>
      </c>
      <c r="B21011" s="7" t="s">
        <v>12009</v>
      </c>
      <c r="C21011" s="11">
        <v>37306</v>
      </c>
      <c r="D21011" s="7" t="s">
        <v>3515</v>
      </c>
      <c r="E21011" s="7" t="s">
        <v>12010</v>
      </c>
      <c r="F21011">
        <f>IF(IFERROR(VLOOKUP(A21011,官网公开专利!B:B,1,0),0)&lt;&gt;0,1,0)</f>
        <v>1</v>
      </c>
    </row>
    <row r="21012" spans="1:6" x14ac:dyDescent="0.4">
      <c r="A21012" s="7" t="s">
        <v>10092</v>
      </c>
      <c r="B21012" s="7" t="s">
        <v>12009</v>
      </c>
      <c r="C21012" s="11">
        <v>37306</v>
      </c>
      <c r="D21012" s="7" t="s">
        <v>3515</v>
      </c>
      <c r="E21012" s="7"/>
      <c r="F21012">
        <f>IF(IFERROR(VLOOKUP(A21012,官网公开专利!B:B,1,0),0)&lt;&gt;0,1,0)</f>
        <v>1</v>
      </c>
    </row>
    <row r="21013" spans="1:6" x14ac:dyDescent="0.4">
      <c r="A21013" s="7" t="s">
        <v>10052</v>
      </c>
      <c r="B21013" s="7" t="s">
        <v>4911</v>
      </c>
      <c r="C21013" s="11">
        <v>37677</v>
      </c>
      <c r="D21013" s="7" t="s">
        <v>4912</v>
      </c>
      <c r="E21013" s="7" t="s">
        <v>4913</v>
      </c>
      <c r="F21013">
        <f>IF(IFERROR(VLOOKUP(A21013,官网公开专利!B:B,1,0),0)&lt;&gt;0,1,0)</f>
        <v>1</v>
      </c>
    </row>
    <row r="21014" spans="1:6" x14ac:dyDescent="0.4">
      <c r="A21014" s="7" t="s">
        <v>10434</v>
      </c>
      <c r="B21014" s="7" t="s">
        <v>12007</v>
      </c>
      <c r="C21014" s="11">
        <v>37677</v>
      </c>
      <c r="D21014" s="7" t="s">
        <v>234</v>
      </c>
      <c r="E21014" s="7" t="s">
        <v>12008</v>
      </c>
      <c r="F21014">
        <f>IF(IFERROR(VLOOKUP(A21014,官网公开专利!B:B,1,0),0)&lt;&gt;0,1,0)</f>
        <v>1</v>
      </c>
    </row>
    <row r="21015" spans="1:6" x14ac:dyDescent="0.4">
      <c r="A21015" s="7" t="s">
        <v>10435</v>
      </c>
      <c r="B21015" s="7" t="s">
        <v>12007</v>
      </c>
      <c r="C21015" s="11">
        <v>37677</v>
      </c>
      <c r="D21015" s="7" t="s">
        <v>234</v>
      </c>
      <c r="E21015" s="7" t="s">
        <v>12008</v>
      </c>
      <c r="F21015">
        <f>IF(IFERROR(VLOOKUP(A21015,官网公开专利!B:B,1,0),0)&lt;&gt;0,1,0)</f>
        <v>1</v>
      </c>
    </row>
    <row r="21016" spans="1:6" x14ac:dyDescent="0.4">
      <c r="A21016" s="7" t="s">
        <v>10436</v>
      </c>
      <c r="B21016" s="7" t="s">
        <v>12007</v>
      </c>
      <c r="C21016" s="11">
        <v>37677</v>
      </c>
      <c r="D21016" s="7" t="s">
        <v>234</v>
      </c>
      <c r="E21016" s="7" t="s">
        <v>12008</v>
      </c>
      <c r="F21016">
        <f>IF(IFERROR(VLOOKUP(A21016,官网公开专利!B:B,1,0),0)&lt;&gt;0,1,0)</f>
        <v>1</v>
      </c>
    </row>
    <row r="21017" spans="1:6" x14ac:dyDescent="0.4">
      <c r="A21017" s="7" t="s">
        <v>9583</v>
      </c>
      <c r="B21017" s="7" t="s">
        <v>12005</v>
      </c>
      <c r="C21017" s="11">
        <v>37217</v>
      </c>
      <c r="D21017" s="7" t="s">
        <v>413</v>
      </c>
      <c r="E21017" s="7" t="s">
        <v>12006</v>
      </c>
      <c r="F21017">
        <f>IF(IFERROR(VLOOKUP(A21017,官网公开专利!B:B,1,0),0)&lt;&gt;0,1,0)</f>
        <v>1</v>
      </c>
    </row>
    <row r="21018" spans="1:6" x14ac:dyDescent="0.4">
      <c r="A21018" s="7" t="s">
        <v>9587</v>
      </c>
      <c r="B21018" s="7" t="s">
        <v>12005</v>
      </c>
      <c r="C21018" s="11">
        <v>37217</v>
      </c>
      <c r="D21018" s="7" t="s">
        <v>413</v>
      </c>
      <c r="E21018" s="7"/>
      <c r="F21018">
        <f>IF(IFERROR(VLOOKUP(A21018,官网公开专利!B:B,1,0),0)&lt;&gt;0,1,0)</f>
        <v>1</v>
      </c>
    </row>
    <row r="21019" spans="1:6" x14ac:dyDescent="0.4">
      <c r="A21019" s="7" t="s">
        <v>9477</v>
      </c>
      <c r="B21019" s="7" t="s">
        <v>12003</v>
      </c>
      <c r="C21019" s="11">
        <v>37652</v>
      </c>
      <c r="D21019" s="7" t="s">
        <v>1654</v>
      </c>
      <c r="E21019" s="7" t="s">
        <v>12004</v>
      </c>
      <c r="F21019">
        <f>IF(IFERROR(VLOOKUP(A21019,官网公开专利!B:B,1,0),0)&lt;&gt;0,1,0)</f>
        <v>1</v>
      </c>
    </row>
    <row r="21020" spans="1:6" x14ac:dyDescent="0.4">
      <c r="A21020" s="7" t="s">
        <v>9481</v>
      </c>
      <c r="B21020" s="7" t="s">
        <v>12003</v>
      </c>
      <c r="C21020" s="11">
        <v>37652</v>
      </c>
      <c r="D21020" s="7" t="s">
        <v>1654</v>
      </c>
      <c r="E21020" s="7" t="s">
        <v>12004</v>
      </c>
      <c r="F21020">
        <f>IF(IFERROR(VLOOKUP(A21020,官网公开专利!B:B,1,0),0)&lt;&gt;0,1,0)</f>
        <v>1</v>
      </c>
    </row>
    <row r="21021" spans="1:6" x14ac:dyDescent="0.4">
      <c r="A21021" s="7" t="s">
        <v>10274</v>
      </c>
      <c r="B21021" s="7" t="s">
        <v>12000</v>
      </c>
      <c r="C21021" s="11">
        <v>37662</v>
      </c>
      <c r="D21021" s="7" t="s">
        <v>12001</v>
      </c>
      <c r="E21021" s="7" t="s">
        <v>12002</v>
      </c>
      <c r="F21021">
        <f>IF(IFERROR(VLOOKUP(A21021,官网公开专利!B:B,1,0),0)&lt;&gt;0,1,0)</f>
        <v>1</v>
      </c>
    </row>
    <row r="21022" spans="1:6" x14ac:dyDescent="0.4">
      <c r="A21022" s="7" t="s">
        <v>10267</v>
      </c>
      <c r="B21022" s="7" t="s">
        <v>12000</v>
      </c>
      <c r="C21022" s="11">
        <v>37662</v>
      </c>
      <c r="D21022" s="7" t="s">
        <v>12001</v>
      </c>
      <c r="E21022" s="7" t="s">
        <v>12002</v>
      </c>
      <c r="F21022">
        <f>IF(IFERROR(VLOOKUP(A21022,官网公开专利!B:B,1,0),0)&lt;&gt;0,1,0)</f>
        <v>1</v>
      </c>
    </row>
    <row r="21023" spans="1:6" x14ac:dyDescent="0.4">
      <c r="A21023" s="7" t="s">
        <v>4962</v>
      </c>
      <c r="B21023" s="7" t="s">
        <v>4971</v>
      </c>
      <c r="C21023" s="11">
        <v>37540</v>
      </c>
      <c r="D21023" s="7" t="s">
        <v>447</v>
      </c>
      <c r="E21023" s="7" t="s">
        <v>448</v>
      </c>
      <c r="F21023">
        <f>IF(IFERROR(VLOOKUP(A21023,官网公开专利!B:B,1,0),0)&lt;&gt;0,1,0)</f>
        <v>1</v>
      </c>
    </row>
    <row r="21024" spans="1:6" x14ac:dyDescent="0.4">
      <c r="A21024" s="7" t="s">
        <v>8716</v>
      </c>
      <c r="B21024" s="7" t="s">
        <v>4971</v>
      </c>
      <c r="C21024" s="11">
        <v>37540</v>
      </c>
      <c r="D21024" s="7" t="s">
        <v>447</v>
      </c>
      <c r="E21024" s="7" t="s">
        <v>448</v>
      </c>
      <c r="F21024">
        <f>IF(IFERROR(VLOOKUP(A21024,官网公开专利!B:B,1,0),0)&lt;&gt;0,1,0)</f>
        <v>1</v>
      </c>
    </row>
    <row r="21025" spans="1:6" x14ac:dyDescent="0.4">
      <c r="A21025" s="7" t="s">
        <v>9815</v>
      </c>
      <c r="B21025" s="7" t="s">
        <v>4971</v>
      </c>
      <c r="C21025" s="11">
        <v>37540</v>
      </c>
      <c r="D21025" s="7" t="s">
        <v>447</v>
      </c>
      <c r="E21025" s="7" t="s">
        <v>448</v>
      </c>
      <c r="F21025">
        <f>IF(IFERROR(VLOOKUP(A21025,官网公开专利!B:B,1,0),0)&lt;&gt;0,1,0)</f>
        <v>1</v>
      </c>
    </row>
    <row r="21026" spans="1:6" x14ac:dyDescent="0.4">
      <c r="A21026" s="7" t="s">
        <v>9816</v>
      </c>
      <c r="B21026" s="7" t="s">
        <v>4971</v>
      </c>
      <c r="C21026" s="11">
        <v>37540</v>
      </c>
      <c r="D21026" s="7" t="s">
        <v>447</v>
      </c>
      <c r="E21026" s="7" t="s">
        <v>448</v>
      </c>
      <c r="F21026">
        <f>IF(IFERROR(VLOOKUP(A21026,官网公开专利!B:B,1,0),0)&lt;&gt;0,1,0)</f>
        <v>1</v>
      </c>
    </row>
    <row r="21027" spans="1:6" x14ac:dyDescent="0.4">
      <c r="A21027" s="7" t="s">
        <v>9817</v>
      </c>
      <c r="B21027" s="7" t="s">
        <v>4971</v>
      </c>
      <c r="C21027" s="11">
        <v>37540</v>
      </c>
      <c r="D21027" s="7" t="s">
        <v>447</v>
      </c>
      <c r="E21027" s="7" t="s">
        <v>448</v>
      </c>
      <c r="F21027">
        <f>IF(IFERROR(VLOOKUP(A21027,官网公开专利!B:B,1,0),0)&lt;&gt;0,1,0)</f>
        <v>1</v>
      </c>
    </row>
    <row r="21028" spans="1:6" x14ac:dyDescent="0.4">
      <c r="A21028" s="7" t="s">
        <v>9818</v>
      </c>
      <c r="B21028" s="7" t="s">
        <v>4971</v>
      </c>
      <c r="C21028" s="11">
        <v>37540</v>
      </c>
      <c r="D21028" s="7" t="s">
        <v>447</v>
      </c>
      <c r="E21028" s="7" t="s">
        <v>448</v>
      </c>
      <c r="F21028">
        <f>IF(IFERROR(VLOOKUP(A21028,官网公开专利!B:B,1,0),0)&lt;&gt;0,1,0)</f>
        <v>1</v>
      </c>
    </row>
    <row r="21029" spans="1:6" x14ac:dyDescent="0.4">
      <c r="A21029" s="7" t="s">
        <v>9819</v>
      </c>
      <c r="B21029" s="7" t="s">
        <v>4971</v>
      </c>
      <c r="C21029" s="11">
        <v>37540</v>
      </c>
      <c r="D21029" s="7" t="s">
        <v>447</v>
      </c>
      <c r="E21029" s="7" t="s">
        <v>448</v>
      </c>
      <c r="F21029">
        <f>IF(IFERROR(VLOOKUP(A21029,官网公开专利!B:B,1,0),0)&lt;&gt;0,1,0)</f>
        <v>1</v>
      </c>
    </row>
    <row r="21030" spans="1:6" x14ac:dyDescent="0.4">
      <c r="A21030" s="7" t="s">
        <v>9655</v>
      </c>
      <c r="B21030" s="7" t="s">
        <v>11996</v>
      </c>
      <c r="C21030" s="11">
        <v>37663</v>
      </c>
      <c r="D21030" s="7" t="s">
        <v>11997</v>
      </c>
      <c r="E21030" s="7"/>
      <c r="F21030">
        <f>IF(IFERROR(VLOOKUP(A21030,官网公开专利!B:B,1,0),0)&lt;&gt;0,1,0)</f>
        <v>1</v>
      </c>
    </row>
    <row r="21031" spans="1:6" x14ac:dyDescent="0.4">
      <c r="A21031" s="7" t="s">
        <v>9655</v>
      </c>
      <c r="B21031" s="7" t="s">
        <v>11998</v>
      </c>
      <c r="C21031" s="11">
        <v>37034</v>
      </c>
      <c r="D21031" s="7" t="s">
        <v>11999</v>
      </c>
      <c r="E21031" s="7"/>
      <c r="F21031">
        <f>IF(IFERROR(VLOOKUP(A21031,官网公开专利!B:B,1,0),0)&lt;&gt;0,1,0)</f>
        <v>1</v>
      </c>
    </row>
    <row r="21032" spans="1:6" x14ac:dyDescent="0.4">
      <c r="A21032" s="7" t="s">
        <v>10429</v>
      </c>
      <c r="B21032" s="7" t="s">
        <v>11993</v>
      </c>
      <c r="C21032" s="11">
        <v>34736</v>
      </c>
      <c r="D21032" s="7" t="s">
        <v>70</v>
      </c>
      <c r="E21032" s="7" t="s">
        <v>11994</v>
      </c>
      <c r="F21032">
        <f>IF(IFERROR(VLOOKUP(A21032,官网公开专利!B:B,1,0),0)&lt;&gt;0,1,0)</f>
        <v>1</v>
      </c>
    </row>
    <row r="21033" spans="1:6" x14ac:dyDescent="0.4">
      <c r="A21033" s="7" t="s">
        <v>10432</v>
      </c>
      <c r="B21033" s="7" t="s">
        <v>11993</v>
      </c>
      <c r="C21033" s="11">
        <v>34736</v>
      </c>
      <c r="D21033" s="7" t="s">
        <v>70</v>
      </c>
      <c r="E21033" s="7" t="s">
        <v>11995</v>
      </c>
      <c r="F21033">
        <f>IF(IFERROR(VLOOKUP(A21033,官网公开专利!B:B,1,0),0)&lt;&gt;0,1,0)</f>
        <v>1</v>
      </c>
    </row>
    <row r="21034" spans="1:6" x14ac:dyDescent="0.4">
      <c r="A21034" s="7" t="s">
        <v>10585</v>
      </c>
      <c r="B21034" s="7" t="s">
        <v>11990</v>
      </c>
      <c r="C21034" s="11">
        <v>37182</v>
      </c>
      <c r="D21034" s="7" t="s">
        <v>1304</v>
      </c>
      <c r="E21034" s="7" t="s">
        <v>11991</v>
      </c>
      <c r="F21034">
        <f>IF(IFERROR(VLOOKUP(A21034,官网公开专利!B:B,1,0),0)&lt;&gt;0,1,0)</f>
        <v>1</v>
      </c>
    </row>
    <row r="21035" spans="1:6" x14ac:dyDescent="0.4">
      <c r="A21035" s="7" t="s">
        <v>10217</v>
      </c>
      <c r="B21035" s="7" t="s">
        <v>11990</v>
      </c>
      <c r="C21035" s="11">
        <v>37182</v>
      </c>
      <c r="D21035" s="7" t="s">
        <v>1304</v>
      </c>
      <c r="E21035" s="7" t="s">
        <v>11991</v>
      </c>
      <c r="F21035">
        <f>IF(IFERROR(VLOOKUP(A21035,官网公开专利!B:B,1,0),0)&lt;&gt;0,1,0)</f>
        <v>1</v>
      </c>
    </row>
    <row r="21036" spans="1:6" x14ac:dyDescent="0.4">
      <c r="A21036" s="7" t="s">
        <v>10589</v>
      </c>
      <c r="B21036" s="7" t="s">
        <v>11990</v>
      </c>
      <c r="C21036" s="11">
        <v>37182</v>
      </c>
      <c r="D21036" s="7" t="s">
        <v>1304</v>
      </c>
      <c r="E21036" s="7" t="s">
        <v>11991</v>
      </c>
      <c r="F21036">
        <f>IF(IFERROR(VLOOKUP(A21036,官网公开专利!B:B,1,0),0)&lt;&gt;0,1,0)</f>
        <v>1</v>
      </c>
    </row>
    <row r="21037" spans="1:6" x14ac:dyDescent="0.4">
      <c r="A21037" s="7" t="s">
        <v>10706</v>
      </c>
      <c r="B21037" s="7" t="s">
        <v>11990</v>
      </c>
      <c r="C21037" s="11">
        <v>37182</v>
      </c>
      <c r="D21037" s="7" t="s">
        <v>1304</v>
      </c>
      <c r="E21037" s="7" t="s">
        <v>11991</v>
      </c>
      <c r="F21037">
        <f>IF(IFERROR(VLOOKUP(A21037,官网公开专利!B:B,1,0),0)&lt;&gt;0,1,0)</f>
        <v>1</v>
      </c>
    </row>
    <row r="21038" spans="1:6" x14ac:dyDescent="0.4">
      <c r="A21038" s="7" t="s">
        <v>10132</v>
      </c>
      <c r="B21038" s="7" t="s">
        <v>11990</v>
      </c>
      <c r="C21038" s="11">
        <v>37182</v>
      </c>
      <c r="D21038" s="7" t="s">
        <v>1304</v>
      </c>
      <c r="E21038" s="7" t="s">
        <v>11991</v>
      </c>
      <c r="F21038">
        <f>IF(IFERROR(VLOOKUP(A21038,官网公开专利!B:B,1,0),0)&lt;&gt;0,1,0)</f>
        <v>1</v>
      </c>
    </row>
    <row r="21039" spans="1:6" x14ac:dyDescent="0.4">
      <c r="A21039" s="7" t="s">
        <v>10707</v>
      </c>
      <c r="B21039" s="7" t="s">
        <v>11990</v>
      </c>
      <c r="C21039" s="11">
        <v>37182</v>
      </c>
      <c r="D21039" s="7" t="s">
        <v>1304</v>
      </c>
      <c r="E21039" s="7" t="s">
        <v>11991</v>
      </c>
      <c r="F21039">
        <f>IF(IFERROR(VLOOKUP(A21039,官网公开专利!B:B,1,0),0)&lt;&gt;0,1,0)</f>
        <v>1</v>
      </c>
    </row>
    <row r="21040" spans="1:6" x14ac:dyDescent="0.4">
      <c r="A21040" s="7" t="s">
        <v>11037</v>
      </c>
      <c r="B21040" s="7" t="s">
        <v>11983</v>
      </c>
      <c r="C21040" s="11">
        <v>37341</v>
      </c>
      <c r="D21040" s="7" t="s">
        <v>11984</v>
      </c>
      <c r="E21040" s="7" t="s">
        <v>11985</v>
      </c>
      <c r="F21040">
        <f>IF(IFERROR(VLOOKUP(A21040,官网公开专利!B:B,1,0),0)&lt;&gt;0,1,0)</f>
        <v>1</v>
      </c>
    </row>
    <row r="21041" spans="1:6" x14ac:dyDescent="0.4">
      <c r="A21041" s="7" t="s">
        <v>11038</v>
      </c>
      <c r="B21041" s="7" t="s">
        <v>11983</v>
      </c>
      <c r="C21041" s="11">
        <v>37341</v>
      </c>
      <c r="D21041" s="7" t="s">
        <v>11984</v>
      </c>
      <c r="E21041" s="7" t="s">
        <v>11985</v>
      </c>
      <c r="F21041">
        <f>IF(IFERROR(VLOOKUP(A21041,官网公开专利!B:B,1,0),0)&lt;&gt;0,1,0)</f>
        <v>1</v>
      </c>
    </row>
    <row r="21042" spans="1:6" x14ac:dyDescent="0.4">
      <c r="A21042" s="7" t="s">
        <v>11039</v>
      </c>
      <c r="B21042" s="7" t="s">
        <v>11983</v>
      </c>
      <c r="C21042" s="11">
        <v>37341</v>
      </c>
      <c r="D21042" s="7" t="s">
        <v>11984</v>
      </c>
      <c r="E21042" s="7" t="s">
        <v>11985</v>
      </c>
      <c r="F21042">
        <f>IF(IFERROR(VLOOKUP(A21042,官网公开专利!B:B,1,0),0)&lt;&gt;0,1,0)</f>
        <v>1</v>
      </c>
    </row>
    <row r="21043" spans="1:6" x14ac:dyDescent="0.4">
      <c r="A21043" s="7" t="s">
        <v>11015</v>
      </c>
      <c r="B21043" s="7" t="s">
        <v>11983</v>
      </c>
      <c r="C21043" s="11">
        <v>37341</v>
      </c>
      <c r="D21043" s="7" t="s">
        <v>11984</v>
      </c>
      <c r="E21043" s="7" t="s">
        <v>11985</v>
      </c>
      <c r="F21043">
        <f>IF(IFERROR(VLOOKUP(A21043,官网公开专利!B:B,1,0),0)&lt;&gt;0,1,0)</f>
        <v>1</v>
      </c>
    </row>
    <row r="21044" spans="1:6" x14ac:dyDescent="0.4">
      <c r="A21044" s="7" t="s">
        <v>11017</v>
      </c>
      <c r="B21044" s="7" t="s">
        <v>11983</v>
      </c>
      <c r="C21044" s="11">
        <v>37341</v>
      </c>
      <c r="D21044" s="7" t="s">
        <v>11984</v>
      </c>
      <c r="E21044" s="7" t="s">
        <v>11985</v>
      </c>
      <c r="F21044">
        <f>IF(IFERROR(VLOOKUP(A21044,官网公开专利!B:B,1,0),0)&lt;&gt;0,1,0)</f>
        <v>1</v>
      </c>
    </row>
    <row r="21045" spans="1:6" x14ac:dyDescent="0.4">
      <c r="A21045" s="7" t="s">
        <v>11040</v>
      </c>
      <c r="B21045" s="7" t="s">
        <v>11983</v>
      </c>
      <c r="C21045" s="11">
        <v>37341</v>
      </c>
      <c r="D21045" s="7" t="s">
        <v>11984</v>
      </c>
      <c r="E21045" s="7" t="s">
        <v>11985</v>
      </c>
      <c r="F21045">
        <f>IF(IFERROR(VLOOKUP(A21045,官网公开专利!B:B,1,0),0)&lt;&gt;0,1,0)</f>
        <v>1</v>
      </c>
    </row>
    <row r="21046" spans="1:6" x14ac:dyDescent="0.4">
      <c r="A21046" s="7" t="s">
        <v>11041</v>
      </c>
      <c r="B21046" s="7" t="s">
        <v>11983</v>
      </c>
      <c r="C21046" s="11">
        <v>37341</v>
      </c>
      <c r="D21046" s="7" t="s">
        <v>11984</v>
      </c>
      <c r="E21046" s="7" t="s">
        <v>11985</v>
      </c>
      <c r="F21046">
        <f>IF(IFERROR(VLOOKUP(A21046,官网公开专利!B:B,1,0),0)&lt;&gt;0,1,0)</f>
        <v>1</v>
      </c>
    </row>
    <row r="21047" spans="1:6" x14ac:dyDescent="0.4">
      <c r="A21047" s="7" t="s">
        <v>11986</v>
      </c>
      <c r="B21047" s="7" t="s">
        <v>11983</v>
      </c>
      <c r="C21047" s="11">
        <v>37341</v>
      </c>
      <c r="D21047" s="7" t="s">
        <v>11984</v>
      </c>
      <c r="E21047" s="7" t="s">
        <v>11985</v>
      </c>
      <c r="F21047">
        <f>IF(IFERROR(VLOOKUP(A21047,官网公开专利!B:B,1,0),0)&lt;&gt;0,1,0)</f>
        <v>1</v>
      </c>
    </row>
    <row r="21048" spans="1:6" x14ac:dyDescent="0.4">
      <c r="A21048" s="7" t="s">
        <v>11018</v>
      </c>
      <c r="B21048" s="7" t="s">
        <v>11983</v>
      </c>
      <c r="C21048" s="11">
        <v>37341</v>
      </c>
      <c r="D21048" s="7" t="s">
        <v>11984</v>
      </c>
      <c r="E21048" s="7" t="s">
        <v>11985</v>
      </c>
      <c r="F21048">
        <f>IF(IFERROR(VLOOKUP(A21048,官网公开专利!B:B,1,0),0)&lt;&gt;0,1,0)</f>
        <v>1</v>
      </c>
    </row>
    <row r="21049" spans="1:6" x14ac:dyDescent="0.4">
      <c r="A21049" s="7" t="s">
        <v>11019</v>
      </c>
      <c r="B21049" s="7" t="s">
        <v>11983</v>
      </c>
      <c r="C21049" s="11">
        <v>37341</v>
      </c>
      <c r="D21049" s="7" t="s">
        <v>11984</v>
      </c>
      <c r="E21049" s="7" t="s">
        <v>11985</v>
      </c>
      <c r="F21049">
        <f>IF(IFERROR(VLOOKUP(A21049,官网公开专利!B:B,1,0),0)&lt;&gt;0,1,0)</f>
        <v>1</v>
      </c>
    </row>
    <row r="21050" spans="1:6" x14ac:dyDescent="0.4">
      <c r="A21050" s="7" t="s">
        <v>11020</v>
      </c>
      <c r="B21050" s="7" t="s">
        <v>11983</v>
      </c>
      <c r="C21050" s="11">
        <v>37341</v>
      </c>
      <c r="D21050" s="7" t="s">
        <v>11984</v>
      </c>
      <c r="E21050" s="7" t="s">
        <v>11985</v>
      </c>
      <c r="F21050">
        <f>IF(IFERROR(VLOOKUP(A21050,官网公开专利!B:B,1,0),0)&lt;&gt;0,1,0)</f>
        <v>1</v>
      </c>
    </row>
    <row r="21051" spans="1:6" x14ac:dyDescent="0.4">
      <c r="A21051" s="7" t="s">
        <v>11033</v>
      </c>
      <c r="B21051" s="7" t="s">
        <v>11983</v>
      </c>
      <c r="C21051" s="11">
        <v>37341</v>
      </c>
      <c r="D21051" s="7" t="s">
        <v>11984</v>
      </c>
      <c r="E21051" s="7"/>
      <c r="F21051">
        <f>IF(IFERROR(VLOOKUP(A21051,官网公开专利!B:B,1,0),0)&lt;&gt;0,1,0)</f>
        <v>1</v>
      </c>
    </row>
    <row r="21052" spans="1:6" x14ac:dyDescent="0.4">
      <c r="A21052" s="7" t="s">
        <v>11992</v>
      </c>
      <c r="B21052" s="7" t="s">
        <v>11983</v>
      </c>
      <c r="C21052" s="11">
        <v>37341</v>
      </c>
      <c r="D21052" s="7" t="s">
        <v>11984</v>
      </c>
      <c r="E21052" s="7"/>
      <c r="F21052">
        <f>IF(IFERROR(VLOOKUP(A21052,官网公开专利!B:B,1,0),0)&lt;&gt;0,1,0)</f>
        <v>1</v>
      </c>
    </row>
    <row r="21053" spans="1:6" x14ac:dyDescent="0.4">
      <c r="A21053" s="7" t="s">
        <v>10372</v>
      </c>
      <c r="B21053" s="7" t="s">
        <v>8443</v>
      </c>
      <c r="C21053" s="11">
        <v>37749</v>
      </c>
      <c r="D21053" s="7" t="s">
        <v>8444</v>
      </c>
      <c r="E21053" s="7" t="s">
        <v>8445</v>
      </c>
      <c r="F21053">
        <f>IF(IFERROR(VLOOKUP(A21053,官网公开专利!B:B,1,0),0)&lt;&gt;0,1,0)</f>
        <v>1</v>
      </c>
    </row>
    <row r="21054" spans="1:6" x14ac:dyDescent="0.4">
      <c r="A21054" s="7" t="s">
        <v>9732</v>
      </c>
      <c r="B21054" s="7" t="s">
        <v>8443</v>
      </c>
      <c r="C21054" s="11">
        <v>37749</v>
      </c>
      <c r="D21054" s="7" t="s">
        <v>8444</v>
      </c>
      <c r="E21054" s="7" t="s">
        <v>8445</v>
      </c>
      <c r="F21054">
        <f>IF(IFERROR(VLOOKUP(A21054,官网公开专利!B:B,1,0),0)&lt;&gt;0,1,0)</f>
        <v>1</v>
      </c>
    </row>
    <row r="21055" spans="1:6" x14ac:dyDescent="0.4">
      <c r="A21055" s="7" t="s">
        <v>10375</v>
      </c>
      <c r="B21055" s="7" t="s">
        <v>8443</v>
      </c>
      <c r="C21055" s="11">
        <v>37749</v>
      </c>
      <c r="D21055" s="7" t="s">
        <v>8444</v>
      </c>
      <c r="E21055" s="7"/>
      <c r="F21055">
        <f>IF(IFERROR(VLOOKUP(A21055,官网公开专利!B:B,1,0),0)&lt;&gt;0,1,0)</f>
        <v>1</v>
      </c>
    </row>
    <row r="21056" spans="1:6" x14ac:dyDescent="0.4">
      <c r="A21056" s="7" t="s">
        <v>10274</v>
      </c>
      <c r="B21056" s="7" t="s">
        <v>11981</v>
      </c>
      <c r="C21056" s="11">
        <v>37610</v>
      </c>
      <c r="D21056" s="7" t="s">
        <v>11235</v>
      </c>
      <c r="E21056" s="7" t="s">
        <v>11982</v>
      </c>
      <c r="F21056">
        <f>IF(IFERROR(VLOOKUP(A21056,官网公开专利!B:B,1,0),0)&lt;&gt;0,1,0)</f>
        <v>1</v>
      </c>
    </row>
    <row r="21057" spans="1:6" x14ac:dyDescent="0.4">
      <c r="A21057" s="7" t="s">
        <v>10267</v>
      </c>
      <c r="B21057" s="7" t="s">
        <v>11981</v>
      </c>
      <c r="C21057" s="11">
        <v>37610</v>
      </c>
      <c r="D21057" s="7" t="s">
        <v>11235</v>
      </c>
      <c r="E21057" s="7" t="s">
        <v>11982</v>
      </c>
      <c r="F21057">
        <f>IF(IFERROR(VLOOKUP(A21057,官网公开专利!B:B,1,0),0)&lt;&gt;0,1,0)</f>
        <v>1</v>
      </c>
    </row>
    <row r="21058" spans="1:6" x14ac:dyDescent="0.4">
      <c r="A21058" s="7" t="s">
        <v>9440</v>
      </c>
      <c r="B21058" s="7" t="s">
        <v>11981</v>
      </c>
      <c r="C21058" s="11">
        <v>37610</v>
      </c>
      <c r="D21058" s="7" t="s">
        <v>11235</v>
      </c>
      <c r="E21058" s="7" t="s">
        <v>11982</v>
      </c>
      <c r="F21058">
        <f>IF(IFERROR(VLOOKUP(A21058,官网公开专利!B:B,1,0),0)&lt;&gt;0,1,0)</f>
        <v>1</v>
      </c>
    </row>
    <row r="21059" spans="1:6" x14ac:dyDescent="0.4">
      <c r="A21059" s="7" t="s">
        <v>9441</v>
      </c>
      <c r="B21059" s="7" t="s">
        <v>11981</v>
      </c>
      <c r="C21059" s="11">
        <v>37610</v>
      </c>
      <c r="D21059" s="7" t="s">
        <v>11235</v>
      </c>
      <c r="E21059" s="7" t="s">
        <v>11982</v>
      </c>
      <c r="F21059">
        <f>IF(IFERROR(VLOOKUP(A21059,官网公开专利!B:B,1,0),0)&lt;&gt;0,1,0)</f>
        <v>1</v>
      </c>
    </row>
    <row r="21060" spans="1:6" x14ac:dyDescent="0.4">
      <c r="A21060" s="7" t="s">
        <v>9442</v>
      </c>
      <c r="B21060" s="7" t="s">
        <v>11981</v>
      </c>
      <c r="C21060" s="11">
        <v>37610</v>
      </c>
      <c r="D21060" s="7" t="s">
        <v>11235</v>
      </c>
      <c r="E21060" s="7" t="s">
        <v>11982</v>
      </c>
      <c r="F21060">
        <f>IF(IFERROR(VLOOKUP(A21060,官网公开专利!B:B,1,0),0)&lt;&gt;0,1,0)</f>
        <v>1</v>
      </c>
    </row>
    <row r="21061" spans="1:6" x14ac:dyDescent="0.4">
      <c r="A21061" s="7" t="s">
        <v>9800</v>
      </c>
      <c r="B21061" s="7" t="s">
        <v>11981</v>
      </c>
      <c r="C21061" s="11">
        <v>37610</v>
      </c>
      <c r="D21061" s="7" t="s">
        <v>11235</v>
      </c>
      <c r="E21061" s="7" t="s">
        <v>11982</v>
      </c>
      <c r="F21061">
        <f>IF(IFERROR(VLOOKUP(A21061,官网公开专利!B:B,1,0),0)&lt;&gt;0,1,0)</f>
        <v>1</v>
      </c>
    </row>
    <row r="21062" spans="1:6" x14ac:dyDescent="0.4">
      <c r="A21062" s="7" t="s">
        <v>9471</v>
      </c>
      <c r="B21062" s="7" t="s">
        <v>11987</v>
      </c>
      <c r="C21062" s="11">
        <v>37330</v>
      </c>
      <c r="D21062" s="7" t="s">
        <v>11988</v>
      </c>
      <c r="E21062" s="7" t="s">
        <v>11989</v>
      </c>
      <c r="F21062">
        <f>IF(IFERROR(VLOOKUP(A21062,官网公开专利!B:B,1,0),0)&lt;&gt;0,1,0)</f>
        <v>1</v>
      </c>
    </row>
    <row r="21063" spans="1:6" x14ac:dyDescent="0.4">
      <c r="A21063" s="7" t="s">
        <v>9475</v>
      </c>
      <c r="B21063" s="7" t="s">
        <v>11987</v>
      </c>
      <c r="C21063" s="11">
        <v>37330</v>
      </c>
      <c r="D21063" s="7" t="s">
        <v>11988</v>
      </c>
      <c r="E21063" s="7" t="s">
        <v>11989</v>
      </c>
      <c r="F21063">
        <f>IF(IFERROR(VLOOKUP(A21063,官网公开专利!B:B,1,0),0)&lt;&gt;0,1,0)</f>
        <v>1</v>
      </c>
    </row>
    <row r="21064" spans="1:6" x14ac:dyDescent="0.4">
      <c r="A21064" s="7" t="s">
        <v>4120</v>
      </c>
      <c r="B21064" s="7" t="s">
        <v>4291</v>
      </c>
      <c r="C21064" s="11">
        <v>37657</v>
      </c>
      <c r="D21064" s="7" t="s">
        <v>4292</v>
      </c>
      <c r="E21064" s="7" t="s">
        <v>4293</v>
      </c>
      <c r="F21064">
        <f>IF(IFERROR(VLOOKUP(A21064,官网公开专利!B:B,1,0),0)&lt;&gt;0,1,0)</f>
        <v>1</v>
      </c>
    </row>
    <row r="21065" spans="1:6" x14ac:dyDescent="0.4">
      <c r="A21065" s="7" t="s">
        <v>9844</v>
      </c>
      <c r="B21065" s="7" t="s">
        <v>4291</v>
      </c>
      <c r="C21065" s="11">
        <v>37657</v>
      </c>
      <c r="D21065" s="7" t="s">
        <v>4292</v>
      </c>
      <c r="E21065" s="7" t="s">
        <v>4293</v>
      </c>
      <c r="F21065">
        <f>IF(IFERROR(VLOOKUP(A21065,官网公开专利!B:B,1,0),0)&lt;&gt;0,1,0)</f>
        <v>1</v>
      </c>
    </row>
    <row r="21066" spans="1:6" x14ac:dyDescent="0.4">
      <c r="A21066" s="7" t="s">
        <v>9845</v>
      </c>
      <c r="B21066" s="7" t="s">
        <v>4291</v>
      </c>
      <c r="C21066" s="11">
        <v>37657</v>
      </c>
      <c r="D21066" s="7" t="s">
        <v>4292</v>
      </c>
      <c r="E21066" s="7" t="s">
        <v>4293</v>
      </c>
      <c r="F21066">
        <f>IF(IFERROR(VLOOKUP(A21066,官网公开专利!B:B,1,0),0)&lt;&gt;0,1,0)</f>
        <v>1</v>
      </c>
    </row>
    <row r="21067" spans="1:6" x14ac:dyDescent="0.4">
      <c r="A21067" s="7" t="s">
        <v>9858</v>
      </c>
      <c r="B21067" s="7" t="s">
        <v>4291</v>
      </c>
      <c r="C21067" s="11">
        <v>37657</v>
      </c>
      <c r="D21067" s="7" t="s">
        <v>4292</v>
      </c>
      <c r="E21067" s="7" t="s">
        <v>4293</v>
      </c>
      <c r="F21067">
        <f>IF(IFERROR(VLOOKUP(A21067,官网公开专利!B:B,1,0),0)&lt;&gt;0,1,0)</f>
        <v>1</v>
      </c>
    </row>
    <row r="21068" spans="1:6" x14ac:dyDescent="0.4">
      <c r="A21068" s="7" t="s">
        <v>9846</v>
      </c>
      <c r="B21068" s="7" t="s">
        <v>4291</v>
      </c>
      <c r="C21068" s="11">
        <v>37657</v>
      </c>
      <c r="D21068" s="7" t="s">
        <v>4292</v>
      </c>
      <c r="E21068" s="7" t="s">
        <v>4293</v>
      </c>
      <c r="F21068">
        <f>IF(IFERROR(VLOOKUP(A21068,官网公开专利!B:B,1,0),0)&lt;&gt;0,1,0)</f>
        <v>1</v>
      </c>
    </row>
    <row r="21069" spans="1:6" x14ac:dyDescent="0.4">
      <c r="A21069" s="7" t="s">
        <v>9853</v>
      </c>
      <c r="B21069" s="7" t="s">
        <v>4291</v>
      </c>
      <c r="C21069" s="11">
        <v>37657</v>
      </c>
      <c r="D21069" s="7" t="s">
        <v>4292</v>
      </c>
      <c r="E21069" s="7" t="s">
        <v>4293</v>
      </c>
      <c r="F21069">
        <f>IF(IFERROR(VLOOKUP(A21069,官网公开专利!B:B,1,0),0)&lt;&gt;0,1,0)</f>
        <v>1</v>
      </c>
    </row>
    <row r="21070" spans="1:6" x14ac:dyDescent="0.4">
      <c r="A21070" s="7" t="s">
        <v>9855</v>
      </c>
      <c r="B21070" s="7" t="s">
        <v>4291</v>
      </c>
      <c r="C21070" s="11">
        <v>37657</v>
      </c>
      <c r="D21070" s="7" t="s">
        <v>4292</v>
      </c>
      <c r="E21070" s="7" t="s">
        <v>4293</v>
      </c>
      <c r="F21070">
        <f>IF(IFERROR(VLOOKUP(A21070,官网公开专利!B:B,1,0),0)&lt;&gt;0,1,0)</f>
        <v>1</v>
      </c>
    </row>
    <row r="21071" spans="1:6" x14ac:dyDescent="0.4">
      <c r="A21071" s="7" t="s">
        <v>9856</v>
      </c>
      <c r="B21071" s="7" t="s">
        <v>4291</v>
      </c>
      <c r="C21071" s="11">
        <v>37657</v>
      </c>
      <c r="D21071" s="7" t="s">
        <v>4292</v>
      </c>
      <c r="E21071" s="7" t="s">
        <v>4293</v>
      </c>
      <c r="F21071">
        <f>IF(IFERROR(VLOOKUP(A21071,官网公开专利!B:B,1,0),0)&lt;&gt;0,1,0)</f>
        <v>1</v>
      </c>
    </row>
    <row r="21072" spans="1:6" x14ac:dyDescent="0.4">
      <c r="A21072" s="7" t="s">
        <v>10585</v>
      </c>
      <c r="B21072" s="7" t="s">
        <v>11979</v>
      </c>
      <c r="C21072" s="11">
        <v>37210</v>
      </c>
      <c r="D21072" s="7" t="s">
        <v>2198</v>
      </c>
      <c r="E21072" s="7" t="s">
        <v>11980</v>
      </c>
      <c r="F21072">
        <f>IF(IFERROR(VLOOKUP(A21072,官网公开专利!B:B,1,0),0)&lt;&gt;0,1,0)</f>
        <v>1</v>
      </c>
    </row>
    <row r="21073" spans="1:6" x14ac:dyDescent="0.4">
      <c r="A21073" s="7" t="s">
        <v>10217</v>
      </c>
      <c r="B21073" s="7" t="s">
        <v>11979</v>
      </c>
      <c r="C21073" s="11">
        <v>37210</v>
      </c>
      <c r="D21073" s="7" t="s">
        <v>2198</v>
      </c>
      <c r="E21073" s="7" t="s">
        <v>11980</v>
      </c>
      <c r="F21073">
        <f>IF(IFERROR(VLOOKUP(A21073,官网公开专利!B:B,1,0),0)&lt;&gt;0,1,0)</f>
        <v>1</v>
      </c>
    </row>
    <row r="21074" spans="1:6" x14ac:dyDescent="0.4">
      <c r="A21074" s="7" t="s">
        <v>10589</v>
      </c>
      <c r="B21074" s="7" t="s">
        <v>11979</v>
      </c>
      <c r="C21074" s="11">
        <v>37210</v>
      </c>
      <c r="D21074" s="7" t="s">
        <v>2198</v>
      </c>
      <c r="E21074" s="7" t="s">
        <v>11980</v>
      </c>
      <c r="F21074">
        <f>IF(IFERROR(VLOOKUP(A21074,官网公开专利!B:B,1,0),0)&lt;&gt;0,1,0)</f>
        <v>1</v>
      </c>
    </row>
    <row r="21075" spans="1:6" x14ac:dyDescent="0.4">
      <c r="A21075" s="7" t="s">
        <v>10706</v>
      </c>
      <c r="B21075" s="7" t="s">
        <v>11979</v>
      </c>
      <c r="C21075" s="11">
        <v>37210</v>
      </c>
      <c r="D21075" s="7" t="s">
        <v>2198</v>
      </c>
      <c r="E21075" s="7" t="s">
        <v>11980</v>
      </c>
      <c r="F21075">
        <f>IF(IFERROR(VLOOKUP(A21075,官网公开专利!B:B,1,0),0)&lt;&gt;0,1,0)</f>
        <v>1</v>
      </c>
    </row>
    <row r="21076" spans="1:6" x14ac:dyDescent="0.4">
      <c r="A21076" s="7" t="s">
        <v>10132</v>
      </c>
      <c r="B21076" s="7" t="s">
        <v>11979</v>
      </c>
      <c r="C21076" s="11">
        <v>37210</v>
      </c>
      <c r="D21076" s="7" t="s">
        <v>2198</v>
      </c>
      <c r="E21076" s="7" t="s">
        <v>11980</v>
      </c>
      <c r="F21076">
        <f>IF(IFERROR(VLOOKUP(A21076,官网公开专利!B:B,1,0),0)&lt;&gt;0,1,0)</f>
        <v>1</v>
      </c>
    </row>
    <row r="21077" spans="1:6" x14ac:dyDescent="0.4">
      <c r="A21077" s="7" t="s">
        <v>10707</v>
      </c>
      <c r="B21077" s="7" t="s">
        <v>11979</v>
      </c>
      <c r="C21077" s="11">
        <v>37210</v>
      </c>
      <c r="D21077" s="7" t="s">
        <v>2198</v>
      </c>
      <c r="E21077" s="7" t="s">
        <v>11980</v>
      </c>
      <c r="F21077">
        <f>IF(IFERROR(VLOOKUP(A21077,官网公开专利!B:B,1,0),0)&lt;&gt;0,1,0)</f>
        <v>1</v>
      </c>
    </row>
    <row r="21078" spans="1:6" x14ac:dyDescent="0.4">
      <c r="A21078" s="7" t="s">
        <v>1285</v>
      </c>
      <c r="B21078" s="7" t="s">
        <v>883</v>
      </c>
      <c r="C21078" s="11">
        <v>36647</v>
      </c>
      <c r="D21078" s="7" t="s">
        <v>884</v>
      </c>
      <c r="E21078" s="7" t="s">
        <v>1166</v>
      </c>
      <c r="F21078">
        <f>IF(IFERROR(VLOOKUP(A21078,官网公开专利!B:B,1,0),0)&lt;&gt;0,1,0)</f>
        <v>1</v>
      </c>
    </row>
    <row r="21079" spans="1:6" x14ac:dyDescent="0.4">
      <c r="A21079" s="7" t="s">
        <v>9447</v>
      </c>
      <c r="B21079" s="7" t="s">
        <v>883</v>
      </c>
      <c r="C21079" s="11">
        <v>36647</v>
      </c>
      <c r="D21079" s="7" t="s">
        <v>884</v>
      </c>
      <c r="E21079" s="7" t="s">
        <v>1166</v>
      </c>
      <c r="F21079">
        <f>IF(IFERROR(VLOOKUP(A21079,官网公开专利!B:B,1,0),0)&lt;&gt;0,1,0)</f>
        <v>1</v>
      </c>
    </row>
    <row r="21080" spans="1:6" x14ac:dyDescent="0.4">
      <c r="A21080" s="7" t="s">
        <v>9448</v>
      </c>
      <c r="B21080" s="7" t="s">
        <v>883</v>
      </c>
      <c r="C21080" s="11">
        <v>36647</v>
      </c>
      <c r="D21080" s="7" t="s">
        <v>884</v>
      </c>
      <c r="E21080" s="7" t="s">
        <v>1166</v>
      </c>
      <c r="F21080">
        <f>IF(IFERROR(VLOOKUP(A21080,官网公开专利!B:B,1,0),0)&lt;&gt;0,1,0)</f>
        <v>1</v>
      </c>
    </row>
    <row r="21081" spans="1:6" x14ac:dyDescent="0.4">
      <c r="A21081" s="7" t="s">
        <v>9449</v>
      </c>
      <c r="B21081" s="7" t="s">
        <v>883</v>
      </c>
      <c r="C21081" s="11">
        <v>36647</v>
      </c>
      <c r="D21081" s="7" t="s">
        <v>884</v>
      </c>
      <c r="E21081" s="7" t="s">
        <v>1166</v>
      </c>
      <c r="F21081">
        <f>IF(IFERROR(VLOOKUP(A21081,官网公开专利!B:B,1,0),0)&lt;&gt;0,1,0)</f>
        <v>1</v>
      </c>
    </row>
    <row r="21082" spans="1:6" x14ac:dyDescent="0.4">
      <c r="A21082" s="7" t="s">
        <v>9711</v>
      </c>
      <c r="B21082" s="7" t="s">
        <v>3976</v>
      </c>
      <c r="C21082" s="11">
        <v>36433</v>
      </c>
      <c r="D21082" s="7" t="s">
        <v>3977</v>
      </c>
      <c r="E21082" s="7" t="s">
        <v>11978</v>
      </c>
      <c r="F21082">
        <f>IF(IFERROR(VLOOKUP(A21082,官网公开专利!B:B,1,0),0)&lt;&gt;0,1,0)</f>
        <v>1</v>
      </c>
    </row>
    <row r="21083" spans="1:6" x14ac:dyDescent="0.4">
      <c r="A21083" s="7" t="s">
        <v>9712</v>
      </c>
      <c r="B21083" s="7" t="s">
        <v>3976</v>
      </c>
      <c r="C21083" s="11">
        <v>36433</v>
      </c>
      <c r="D21083" s="7" t="s">
        <v>3977</v>
      </c>
      <c r="E21083" s="7" t="s">
        <v>11978</v>
      </c>
      <c r="F21083">
        <f>IF(IFERROR(VLOOKUP(A21083,官网公开专利!B:B,1,0),0)&lt;&gt;0,1,0)</f>
        <v>1</v>
      </c>
    </row>
    <row r="21084" spans="1:6" x14ac:dyDescent="0.4">
      <c r="A21084" s="7" t="s">
        <v>9713</v>
      </c>
      <c r="B21084" s="7" t="s">
        <v>3976</v>
      </c>
      <c r="C21084" s="11">
        <v>36433</v>
      </c>
      <c r="D21084" s="7" t="s">
        <v>3977</v>
      </c>
      <c r="E21084" s="7" t="s">
        <v>11978</v>
      </c>
      <c r="F21084">
        <f>IF(IFERROR(VLOOKUP(A21084,官网公开专利!B:B,1,0),0)&lt;&gt;0,1,0)</f>
        <v>1</v>
      </c>
    </row>
    <row r="21085" spans="1:6" x14ac:dyDescent="0.4">
      <c r="A21085" s="7" t="s">
        <v>9714</v>
      </c>
      <c r="B21085" s="7" t="s">
        <v>3976</v>
      </c>
      <c r="C21085" s="11">
        <v>36433</v>
      </c>
      <c r="D21085" s="7" t="s">
        <v>3977</v>
      </c>
      <c r="E21085" s="7" t="s">
        <v>11978</v>
      </c>
      <c r="F21085">
        <f>IF(IFERROR(VLOOKUP(A21085,官网公开专利!B:B,1,0),0)&lt;&gt;0,1,0)</f>
        <v>1</v>
      </c>
    </row>
    <row r="21086" spans="1:6" x14ac:dyDescent="0.4">
      <c r="A21086" s="7" t="s">
        <v>9715</v>
      </c>
      <c r="B21086" s="7" t="s">
        <v>3976</v>
      </c>
      <c r="C21086" s="11">
        <v>36433</v>
      </c>
      <c r="D21086" s="7" t="s">
        <v>3977</v>
      </c>
      <c r="E21086" s="7" t="s">
        <v>11978</v>
      </c>
      <c r="F21086">
        <f>IF(IFERROR(VLOOKUP(A21086,官网公开专利!B:B,1,0),0)&lt;&gt;0,1,0)</f>
        <v>1</v>
      </c>
    </row>
    <row r="21087" spans="1:6" x14ac:dyDescent="0.4">
      <c r="A21087" s="7" t="s">
        <v>9592</v>
      </c>
      <c r="B21087" s="7" t="s">
        <v>11976</v>
      </c>
      <c r="C21087" s="11">
        <v>37607</v>
      </c>
      <c r="D21087" s="7" t="s">
        <v>11728</v>
      </c>
      <c r="E21087" s="7" t="s">
        <v>11977</v>
      </c>
      <c r="F21087">
        <f>IF(IFERROR(VLOOKUP(A21087,官网公开专利!B:B,1,0),0)&lt;&gt;0,1,0)</f>
        <v>1</v>
      </c>
    </row>
    <row r="21088" spans="1:6" x14ac:dyDescent="0.4">
      <c r="A21088" s="7" t="s">
        <v>1285</v>
      </c>
      <c r="B21088" s="7" t="s">
        <v>1170</v>
      </c>
      <c r="C21088" s="11">
        <v>36851</v>
      </c>
      <c r="D21088" s="7" t="s">
        <v>856</v>
      </c>
      <c r="E21088" s="7" t="s">
        <v>1171</v>
      </c>
      <c r="F21088">
        <f>IF(IFERROR(VLOOKUP(A21088,官网公开专利!B:B,1,0),0)&lt;&gt;0,1,0)</f>
        <v>1</v>
      </c>
    </row>
    <row r="21089" spans="1:6" x14ac:dyDescent="0.4">
      <c r="A21089" s="7" t="s">
        <v>9447</v>
      </c>
      <c r="B21089" s="7" t="s">
        <v>1170</v>
      </c>
      <c r="C21089" s="11">
        <v>36851</v>
      </c>
      <c r="D21089" s="7" t="s">
        <v>856</v>
      </c>
      <c r="E21089" s="7" t="s">
        <v>1171</v>
      </c>
      <c r="F21089">
        <f>IF(IFERROR(VLOOKUP(A21089,官网公开专利!B:B,1,0),0)&lt;&gt;0,1,0)</f>
        <v>1</v>
      </c>
    </row>
    <row r="21090" spans="1:6" x14ac:dyDescent="0.4">
      <c r="A21090" s="7" t="s">
        <v>9448</v>
      </c>
      <c r="B21090" s="7" t="s">
        <v>1170</v>
      </c>
      <c r="C21090" s="11">
        <v>36851</v>
      </c>
      <c r="D21090" s="7" t="s">
        <v>856</v>
      </c>
      <c r="E21090" s="7" t="s">
        <v>1171</v>
      </c>
      <c r="F21090">
        <f>IF(IFERROR(VLOOKUP(A21090,官网公开专利!B:B,1,0),0)&lt;&gt;0,1,0)</f>
        <v>1</v>
      </c>
    </row>
    <row r="21091" spans="1:6" x14ac:dyDescent="0.4">
      <c r="A21091" s="7" t="s">
        <v>9449</v>
      </c>
      <c r="B21091" s="7" t="s">
        <v>1170</v>
      </c>
      <c r="C21091" s="11">
        <v>36851</v>
      </c>
      <c r="D21091" s="7" t="s">
        <v>856</v>
      </c>
      <c r="E21091" s="7" t="s">
        <v>1171</v>
      </c>
      <c r="F21091">
        <f>IF(IFERROR(VLOOKUP(A21091,官网公开专利!B:B,1,0),0)&lt;&gt;0,1,0)</f>
        <v>1</v>
      </c>
    </row>
    <row r="21092" spans="1:6" x14ac:dyDescent="0.4">
      <c r="A21092" s="7" t="s">
        <v>8772</v>
      </c>
      <c r="B21092" s="7" t="s">
        <v>8784</v>
      </c>
      <c r="C21092" s="11">
        <v>37239</v>
      </c>
      <c r="D21092" s="7" t="s">
        <v>539</v>
      </c>
      <c r="E21092" s="7"/>
      <c r="F21092">
        <f>IF(IFERROR(VLOOKUP(A21092,官网公开专利!B:B,1,0),0)&lt;&gt;0,1,0)</f>
        <v>1</v>
      </c>
    </row>
    <row r="21093" spans="1:6" x14ac:dyDescent="0.4">
      <c r="A21093" s="7" t="s">
        <v>9732</v>
      </c>
      <c r="B21093" s="7" t="s">
        <v>11975</v>
      </c>
      <c r="C21093" s="11">
        <v>37552</v>
      </c>
      <c r="D21093" s="7" t="s">
        <v>11580</v>
      </c>
      <c r="E21093" s="7"/>
      <c r="F21093">
        <f>IF(IFERROR(VLOOKUP(A21093,官网公开专利!B:B,1,0),0)&lt;&gt;0,1,0)</f>
        <v>1</v>
      </c>
    </row>
    <row r="21094" spans="1:6" x14ac:dyDescent="0.4">
      <c r="A21094" s="7" t="s">
        <v>6999</v>
      </c>
      <c r="B21094" s="7" t="s">
        <v>7024</v>
      </c>
      <c r="C21094" s="11">
        <v>37630</v>
      </c>
      <c r="D21094" s="7" t="s">
        <v>1304</v>
      </c>
      <c r="E21094" s="7" t="s">
        <v>7025</v>
      </c>
      <c r="F21094">
        <f>IF(IFERROR(VLOOKUP(A21094,官网公开专利!B:B,1,0),0)&lt;&gt;0,1,0)</f>
        <v>1</v>
      </c>
    </row>
    <row r="21095" spans="1:6" x14ac:dyDescent="0.4">
      <c r="A21095" s="7" t="s">
        <v>9443</v>
      </c>
      <c r="B21095" s="7" t="s">
        <v>7024</v>
      </c>
      <c r="C21095" s="11">
        <v>37630</v>
      </c>
      <c r="D21095" s="7" t="s">
        <v>1304</v>
      </c>
      <c r="E21095" s="7"/>
      <c r="F21095">
        <f>IF(IFERROR(VLOOKUP(A21095,官网公开专利!B:B,1,0),0)&lt;&gt;0,1,0)</f>
        <v>1</v>
      </c>
    </row>
    <row r="21096" spans="1:6" x14ac:dyDescent="0.4">
      <c r="A21096" s="7" t="s">
        <v>10052</v>
      </c>
      <c r="B21096" s="7" t="s">
        <v>11973</v>
      </c>
      <c r="C21096" s="11">
        <v>37585</v>
      </c>
      <c r="D21096" s="7" t="s">
        <v>11974</v>
      </c>
      <c r="E21096" s="7"/>
      <c r="F21096">
        <f>IF(IFERROR(VLOOKUP(A21096,官网公开专利!B:B,1,0),0)&lt;&gt;0,1,0)</f>
        <v>1</v>
      </c>
    </row>
    <row r="21097" spans="1:6" x14ac:dyDescent="0.4">
      <c r="A21097" s="7" t="s">
        <v>10082</v>
      </c>
      <c r="B21097" s="7" t="s">
        <v>11970</v>
      </c>
      <c r="C21097" s="11">
        <v>37455</v>
      </c>
      <c r="D21097" s="7" t="s">
        <v>11971</v>
      </c>
      <c r="E21097" s="7" t="s">
        <v>11972</v>
      </c>
      <c r="F21097">
        <f>IF(IFERROR(VLOOKUP(A21097,官网公开专利!B:B,1,0),0)&lt;&gt;0,1,0)</f>
        <v>1</v>
      </c>
    </row>
    <row r="21098" spans="1:6" x14ac:dyDescent="0.4">
      <c r="A21098" s="7" t="s">
        <v>10085</v>
      </c>
      <c r="B21098" s="7" t="s">
        <v>11970</v>
      </c>
      <c r="C21098" s="11">
        <v>37455</v>
      </c>
      <c r="D21098" s="7" t="s">
        <v>11971</v>
      </c>
      <c r="E21098" s="7" t="s">
        <v>11972</v>
      </c>
      <c r="F21098">
        <f>IF(IFERROR(VLOOKUP(A21098,官网公开专利!B:B,1,0),0)&lt;&gt;0,1,0)</f>
        <v>1</v>
      </c>
    </row>
    <row r="21099" spans="1:6" x14ac:dyDescent="0.4">
      <c r="A21099" s="7" t="s">
        <v>10086</v>
      </c>
      <c r="B21099" s="7" t="s">
        <v>11970</v>
      </c>
      <c r="C21099" s="11">
        <v>37455</v>
      </c>
      <c r="D21099" s="7" t="s">
        <v>11971</v>
      </c>
      <c r="E21099" s="7" t="s">
        <v>11972</v>
      </c>
      <c r="F21099">
        <f>IF(IFERROR(VLOOKUP(A21099,官网公开专利!B:B,1,0),0)&lt;&gt;0,1,0)</f>
        <v>1</v>
      </c>
    </row>
    <row r="21100" spans="1:6" x14ac:dyDescent="0.4">
      <c r="A21100" s="7" t="s">
        <v>10091</v>
      </c>
      <c r="B21100" s="7" t="s">
        <v>11970</v>
      </c>
      <c r="C21100" s="11">
        <v>37455</v>
      </c>
      <c r="D21100" s="7" t="s">
        <v>11971</v>
      </c>
      <c r="E21100" s="7"/>
      <c r="F21100">
        <f>IF(IFERROR(VLOOKUP(A21100,官网公开专利!B:B,1,0),0)&lt;&gt;0,1,0)</f>
        <v>1</v>
      </c>
    </row>
    <row r="21101" spans="1:6" x14ac:dyDescent="0.4">
      <c r="A21101" s="7" t="s">
        <v>10092</v>
      </c>
      <c r="B21101" s="7" t="s">
        <v>11968</v>
      </c>
      <c r="C21101" s="11">
        <v>37235</v>
      </c>
      <c r="D21101" s="7" t="s">
        <v>11969</v>
      </c>
      <c r="E21101" s="7"/>
      <c r="F21101">
        <f>IF(IFERROR(VLOOKUP(A21101,官网公开专利!B:B,1,0),0)&lt;&gt;0,1,0)</f>
        <v>1</v>
      </c>
    </row>
    <row r="21102" spans="1:6" x14ac:dyDescent="0.4">
      <c r="A21102" s="7" t="s">
        <v>10096</v>
      </c>
      <c r="B21102" s="7" t="s">
        <v>11968</v>
      </c>
      <c r="C21102" s="11">
        <v>37235</v>
      </c>
      <c r="D21102" s="7" t="s">
        <v>11969</v>
      </c>
      <c r="E21102" s="7"/>
      <c r="F21102">
        <f>IF(IFERROR(VLOOKUP(A21102,官网公开专利!B:B,1,0),0)&lt;&gt;0,1,0)</f>
        <v>1</v>
      </c>
    </row>
    <row r="21103" spans="1:6" x14ac:dyDescent="0.4">
      <c r="A21103" s="7" t="s">
        <v>9522</v>
      </c>
      <c r="B21103" s="7" t="s">
        <v>4435</v>
      </c>
      <c r="C21103" s="11">
        <v>37950</v>
      </c>
      <c r="D21103" s="7" t="s">
        <v>4436</v>
      </c>
      <c r="E21103" s="7" t="s">
        <v>4437</v>
      </c>
      <c r="F21103">
        <f>IF(IFERROR(VLOOKUP(A21103,官网公开专利!B:B,1,0),0)&lt;&gt;0,1,0)</f>
        <v>1</v>
      </c>
    </row>
    <row r="21104" spans="1:6" x14ac:dyDescent="0.4">
      <c r="A21104" s="7" t="s">
        <v>10282</v>
      </c>
      <c r="B21104" s="7" t="s">
        <v>4435</v>
      </c>
      <c r="C21104" s="11">
        <v>37950</v>
      </c>
      <c r="D21104" s="7" t="s">
        <v>4436</v>
      </c>
      <c r="E21104" s="7"/>
      <c r="F21104">
        <f>IF(IFERROR(VLOOKUP(A21104,官网公开专利!B:B,1,0),0)&lt;&gt;0,1,0)</f>
        <v>1</v>
      </c>
    </row>
    <row r="21105" spans="1:6" x14ac:dyDescent="0.4">
      <c r="A21105" s="7" t="s">
        <v>10283</v>
      </c>
      <c r="B21105" s="7" t="s">
        <v>4435</v>
      </c>
      <c r="C21105" s="11">
        <v>37950</v>
      </c>
      <c r="D21105" s="7" t="s">
        <v>4436</v>
      </c>
      <c r="E21105" s="7"/>
      <c r="F21105">
        <f>IF(IFERROR(VLOOKUP(A21105,官网公开专利!B:B,1,0),0)&lt;&gt;0,1,0)</f>
        <v>1</v>
      </c>
    </row>
    <row r="21106" spans="1:6" x14ac:dyDescent="0.4">
      <c r="A21106" s="7" t="s">
        <v>10788</v>
      </c>
      <c r="B21106" s="7" t="s">
        <v>11966</v>
      </c>
      <c r="C21106" s="11">
        <v>37511</v>
      </c>
      <c r="D21106" s="7" t="s">
        <v>11967</v>
      </c>
      <c r="E21106" s="7" t="s">
        <v>8289</v>
      </c>
      <c r="F21106">
        <f>IF(IFERROR(VLOOKUP(A21106,官网公开专利!B:B,1,0),0)&lt;&gt;0,1,0)</f>
        <v>1</v>
      </c>
    </row>
    <row r="21107" spans="1:6" x14ac:dyDescent="0.4">
      <c r="A21107" s="7" t="s">
        <v>10789</v>
      </c>
      <c r="B21107" s="7" t="s">
        <v>11966</v>
      </c>
      <c r="C21107" s="11">
        <v>37511</v>
      </c>
      <c r="D21107" s="7" t="s">
        <v>11967</v>
      </c>
      <c r="E21107" s="7" t="s">
        <v>8289</v>
      </c>
      <c r="F21107">
        <f>IF(IFERROR(VLOOKUP(A21107,官网公开专利!B:B,1,0),0)&lt;&gt;0,1,0)</f>
        <v>1</v>
      </c>
    </row>
    <row r="21108" spans="1:6" x14ac:dyDescent="0.4">
      <c r="A21108" s="7" t="s">
        <v>11912</v>
      </c>
      <c r="B21108" s="7" t="s">
        <v>11964</v>
      </c>
      <c r="C21108" s="11">
        <v>37435</v>
      </c>
      <c r="D21108" s="7" t="s">
        <v>11965</v>
      </c>
      <c r="E21108" s="7"/>
      <c r="F21108">
        <f>IF(IFERROR(VLOOKUP(A21108,官网公开专利!B:B,1,0),0)&lt;&gt;0,1,0)</f>
        <v>1</v>
      </c>
    </row>
    <row r="21109" spans="1:6" x14ac:dyDescent="0.4">
      <c r="A21109" s="7" t="s">
        <v>9554</v>
      </c>
      <c r="B21109" s="7" t="s">
        <v>11963</v>
      </c>
      <c r="C21109" s="11">
        <v>37264</v>
      </c>
      <c r="D21109" s="7" t="s">
        <v>142</v>
      </c>
      <c r="E21109" s="7"/>
      <c r="F21109">
        <f>IF(IFERROR(VLOOKUP(A21109,官网公开专利!B:B,1,0),0)&lt;&gt;0,1,0)</f>
        <v>1</v>
      </c>
    </row>
    <row r="21110" spans="1:6" x14ac:dyDescent="0.4">
      <c r="A21110" s="7" t="s">
        <v>4806</v>
      </c>
      <c r="B21110" s="7" t="s">
        <v>4654</v>
      </c>
      <c r="C21110" s="11">
        <v>36798</v>
      </c>
      <c r="D21110" s="7" t="s">
        <v>4655</v>
      </c>
      <c r="E21110" s="7" t="s">
        <v>4656</v>
      </c>
      <c r="F21110">
        <f>IF(IFERROR(VLOOKUP(A21110,官网公开专利!B:B,1,0),0)&lt;&gt;0,1,0)</f>
        <v>1</v>
      </c>
    </row>
    <row r="21111" spans="1:6" x14ac:dyDescent="0.4">
      <c r="A21111" s="7" t="s">
        <v>10978</v>
      </c>
      <c r="B21111" s="7" t="s">
        <v>4654</v>
      </c>
      <c r="C21111" s="11">
        <v>36798</v>
      </c>
      <c r="D21111" s="7" t="s">
        <v>4655</v>
      </c>
      <c r="E21111" s="7" t="s">
        <v>4656</v>
      </c>
      <c r="F21111">
        <f>IF(IFERROR(VLOOKUP(A21111,官网公开专利!B:B,1,0),0)&lt;&gt;0,1,0)</f>
        <v>1</v>
      </c>
    </row>
    <row r="21112" spans="1:6" x14ac:dyDescent="0.4">
      <c r="A21112" s="7" t="s">
        <v>10976</v>
      </c>
      <c r="B21112" s="7" t="s">
        <v>4654</v>
      </c>
      <c r="C21112" s="11">
        <v>36798</v>
      </c>
      <c r="D21112" s="7" t="s">
        <v>4655</v>
      </c>
      <c r="E21112" s="7"/>
      <c r="F21112">
        <f>IF(IFERROR(VLOOKUP(A21112,官网公开专利!B:B,1,0),0)&lt;&gt;0,1,0)</f>
        <v>1</v>
      </c>
    </row>
    <row r="21113" spans="1:6" x14ac:dyDescent="0.4">
      <c r="A21113" s="7" t="s">
        <v>10169</v>
      </c>
      <c r="B21113" s="7" t="s">
        <v>7358</v>
      </c>
      <c r="C21113" s="11">
        <v>37607</v>
      </c>
      <c r="D21113" s="7" t="s">
        <v>805</v>
      </c>
      <c r="E21113" s="7"/>
      <c r="F21113">
        <f>IF(IFERROR(VLOOKUP(A21113,官网公开专利!B:B,1,0),0)&lt;&gt;0,1,0)</f>
        <v>1</v>
      </c>
    </row>
    <row r="21114" spans="1:6" x14ac:dyDescent="0.4">
      <c r="A21114" s="7" t="s">
        <v>10142</v>
      </c>
      <c r="B21114" s="7" t="s">
        <v>11961</v>
      </c>
      <c r="C21114" s="11">
        <v>37144</v>
      </c>
      <c r="D21114" s="7" t="s">
        <v>2618</v>
      </c>
      <c r="E21114" s="7" t="s">
        <v>11962</v>
      </c>
      <c r="F21114">
        <f>IF(IFERROR(VLOOKUP(A21114,官网公开专利!B:B,1,0),0)&lt;&gt;0,1,0)</f>
        <v>1</v>
      </c>
    </row>
    <row r="21115" spans="1:6" x14ac:dyDescent="0.4">
      <c r="A21115" s="7" t="s">
        <v>10144</v>
      </c>
      <c r="B21115" s="7" t="s">
        <v>11961</v>
      </c>
      <c r="C21115" s="11">
        <v>37144</v>
      </c>
      <c r="D21115" s="7" t="s">
        <v>2618</v>
      </c>
      <c r="E21115" s="7" t="s">
        <v>11962</v>
      </c>
      <c r="F21115">
        <f>IF(IFERROR(VLOOKUP(A21115,官网公开专利!B:B,1,0),0)&lt;&gt;0,1,0)</f>
        <v>1</v>
      </c>
    </row>
    <row r="21116" spans="1:6" x14ac:dyDescent="0.4">
      <c r="A21116" s="7" t="s">
        <v>10528</v>
      </c>
      <c r="B21116" s="7" t="s">
        <v>11959</v>
      </c>
      <c r="C21116" s="11">
        <v>37193</v>
      </c>
      <c r="D21116" s="7" t="s">
        <v>234</v>
      </c>
      <c r="E21116" s="7" t="s">
        <v>11960</v>
      </c>
      <c r="F21116">
        <f>IF(IFERROR(VLOOKUP(A21116,官网公开专利!B:B,1,0),0)&lt;&gt;0,1,0)</f>
        <v>1</v>
      </c>
    </row>
    <row r="21117" spans="1:6" x14ac:dyDescent="0.4">
      <c r="A21117" s="7" t="s">
        <v>10531</v>
      </c>
      <c r="B21117" s="7" t="s">
        <v>11959</v>
      </c>
      <c r="C21117" s="11">
        <v>37193</v>
      </c>
      <c r="D21117" s="7" t="s">
        <v>234</v>
      </c>
      <c r="E21117" s="7"/>
      <c r="F21117">
        <f>IF(IFERROR(VLOOKUP(A21117,官网公开专利!B:B,1,0),0)&lt;&gt;0,1,0)</f>
        <v>1</v>
      </c>
    </row>
    <row r="21118" spans="1:6" x14ac:dyDescent="0.4">
      <c r="A21118" s="7" t="s">
        <v>9715</v>
      </c>
      <c r="B21118" s="7" t="s">
        <v>4054</v>
      </c>
      <c r="C21118" s="11">
        <v>36340</v>
      </c>
      <c r="D21118" s="7" t="s">
        <v>3842</v>
      </c>
      <c r="E21118" s="7" t="s">
        <v>11958</v>
      </c>
      <c r="F21118">
        <f>IF(IFERROR(VLOOKUP(A21118,官网公开专利!B:B,1,0),0)&lt;&gt;0,1,0)</f>
        <v>1</v>
      </c>
    </row>
    <row r="21119" spans="1:6" x14ac:dyDescent="0.4">
      <c r="A21119" s="7" t="s">
        <v>10053</v>
      </c>
      <c r="B21119" s="7" t="s">
        <v>4054</v>
      </c>
      <c r="C21119" s="11">
        <v>36340</v>
      </c>
      <c r="D21119" s="7" t="s">
        <v>3842</v>
      </c>
      <c r="E21119" s="7"/>
      <c r="F21119">
        <f>IF(IFERROR(VLOOKUP(A21119,官网公开专利!B:B,1,0),0)&lt;&gt;0,1,0)</f>
        <v>1</v>
      </c>
    </row>
    <row r="21120" spans="1:6" x14ac:dyDescent="0.4">
      <c r="A21120" s="7" t="s">
        <v>6578</v>
      </c>
      <c r="B21120" s="7" t="s">
        <v>6599</v>
      </c>
      <c r="C21120" s="11">
        <v>37781</v>
      </c>
      <c r="D21120" s="7" t="s">
        <v>93</v>
      </c>
      <c r="E21120" s="7"/>
      <c r="F21120">
        <f>IF(IFERROR(VLOOKUP(A21120,官网公开专利!B:B,1,0),0)&lt;&gt;0,1,0)</f>
        <v>1</v>
      </c>
    </row>
    <row r="21121" spans="1:6" x14ac:dyDescent="0.4">
      <c r="A21121" s="7" t="s">
        <v>9908</v>
      </c>
      <c r="B21121" s="7" t="s">
        <v>11957</v>
      </c>
      <c r="C21121" s="11">
        <v>37287</v>
      </c>
      <c r="D21121" s="7" t="s">
        <v>234</v>
      </c>
      <c r="E21121" s="7" t="s">
        <v>11781</v>
      </c>
      <c r="F21121">
        <f>IF(IFERROR(VLOOKUP(A21121,官网公开专利!B:B,1,0),0)&lt;&gt;0,1,0)</f>
        <v>1</v>
      </c>
    </row>
    <row r="21122" spans="1:6" x14ac:dyDescent="0.4">
      <c r="A21122" s="7" t="s">
        <v>10629</v>
      </c>
      <c r="B21122" s="7" t="s">
        <v>11957</v>
      </c>
      <c r="C21122" s="11">
        <v>37287</v>
      </c>
      <c r="D21122" s="7" t="s">
        <v>234</v>
      </c>
      <c r="E21122" s="7" t="s">
        <v>11781</v>
      </c>
      <c r="F21122">
        <f>IF(IFERROR(VLOOKUP(A21122,官网公开专利!B:B,1,0),0)&lt;&gt;0,1,0)</f>
        <v>1</v>
      </c>
    </row>
    <row r="21123" spans="1:6" x14ac:dyDescent="0.4">
      <c r="A21123" s="7" t="s">
        <v>9907</v>
      </c>
      <c r="B21123" s="7" t="s">
        <v>11957</v>
      </c>
      <c r="C21123" s="11">
        <v>37287</v>
      </c>
      <c r="D21123" s="7" t="s">
        <v>234</v>
      </c>
      <c r="E21123" s="7"/>
      <c r="F21123">
        <f>IF(IFERROR(VLOOKUP(A21123,官网公开专利!B:B,1,0),0)&lt;&gt;0,1,0)</f>
        <v>1</v>
      </c>
    </row>
    <row r="21124" spans="1:6" x14ac:dyDescent="0.4">
      <c r="A21124" s="7" t="s">
        <v>9715</v>
      </c>
      <c r="B21124" s="7" t="s">
        <v>3975</v>
      </c>
      <c r="C21124" s="11">
        <v>36340</v>
      </c>
      <c r="D21124" s="7" t="s">
        <v>3842</v>
      </c>
      <c r="E21124" s="7" t="s">
        <v>11958</v>
      </c>
      <c r="F21124">
        <f>IF(IFERROR(VLOOKUP(A21124,官网公开专利!B:B,1,0),0)&lt;&gt;0,1,0)</f>
        <v>1</v>
      </c>
    </row>
    <row r="21125" spans="1:6" x14ac:dyDescent="0.4">
      <c r="A21125" s="7" t="s">
        <v>10053</v>
      </c>
      <c r="B21125" s="7" t="s">
        <v>3975</v>
      </c>
      <c r="C21125" s="11">
        <v>36340</v>
      </c>
      <c r="D21125" s="7" t="s">
        <v>3842</v>
      </c>
      <c r="E21125" s="7"/>
      <c r="F21125">
        <f>IF(IFERROR(VLOOKUP(A21125,官网公开专利!B:B,1,0),0)&lt;&gt;0,1,0)</f>
        <v>1</v>
      </c>
    </row>
    <row r="21126" spans="1:6" x14ac:dyDescent="0.4">
      <c r="A21126" s="7" t="s">
        <v>9522</v>
      </c>
      <c r="B21126" s="7" t="s">
        <v>4429</v>
      </c>
      <c r="C21126" s="11">
        <v>37624</v>
      </c>
      <c r="D21126" s="7" t="s">
        <v>4430</v>
      </c>
      <c r="E21126" s="7" t="s">
        <v>4431</v>
      </c>
      <c r="F21126">
        <f>IF(IFERROR(VLOOKUP(A21126,官网公开专利!B:B,1,0),0)&lt;&gt;0,1,0)</f>
        <v>1</v>
      </c>
    </row>
    <row r="21127" spans="1:6" x14ac:dyDescent="0.4">
      <c r="A21127" s="7" t="s">
        <v>10720</v>
      </c>
      <c r="B21127" s="7" t="s">
        <v>4429</v>
      </c>
      <c r="C21127" s="11">
        <v>37624</v>
      </c>
      <c r="D21127" s="7" t="s">
        <v>4430</v>
      </c>
      <c r="E21127" s="7"/>
      <c r="F21127">
        <f>IF(IFERROR(VLOOKUP(A21127,官网公开专利!B:B,1,0),0)&lt;&gt;0,1,0)</f>
        <v>1</v>
      </c>
    </row>
    <row r="21128" spans="1:6" x14ac:dyDescent="0.4">
      <c r="A21128" s="7" t="s">
        <v>10325</v>
      </c>
      <c r="B21128" s="7" t="s">
        <v>11955</v>
      </c>
      <c r="C21128" s="11">
        <v>37589</v>
      </c>
      <c r="D21128" s="7" t="s">
        <v>77</v>
      </c>
      <c r="E21128" s="7" t="s">
        <v>11956</v>
      </c>
      <c r="F21128">
        <f>IF(IFERROR(VLOOKUP(A21128,官网公开专利!B:B,1,0),0)&lt;&gt;0,1,0)</f>
        <v>1</v>
      </c>
    </row>
    <row r="21129" spans="1:6" x14ac:dyDescent="0.4">
      <c r="A21129" s="7" t="s">
        <v>10087</v>
      </c>
      <c r="B21129" s="7" t="s">
        <v>11955</v>
      </c>
      <c r="C21129" s="11">
        <v>37589</v>
      </c>
      <c r="D21129" s="7" t="s">
        <v>77</v>
      </c>
      <c r="E21129" s="7" t="s">
        <v>11956</v>
      </c>
      <c r="F21129">
        <f>IF(IFERROR(VLOOKUP(A21129,官网公开专利!B:B,1,0),0)&lt;&gt;0,1,0)</f>
        <v>1</v>
      </c>
    </row>
    <row r="21130" spans="1:6" x14ac:dyDescent="0.4">
      <c r="A21130" s="7" t="s">
        <v>10090</v>
      </c>
      <c r="B21130" s="7" t="s">
        <v>11955</v>
      </c>
      <c r="C21130" s="11">
        <v>37589</v>
      </c>
      <c r="D21130" s="7" t="s">
        <v>77</v>
      </c>
      <c r="E21130" s="7" t="s">
        <v>11956</v>
      </c>
      <c r="F21130">
        <f>IF(IFERROR(VLOOKUP(A21130,官网公开专利!B:B,1,0),0)&lt;&gt;0,1,0)</f>
        <v>1</v>
      </c>
    </row>
    <row r="21131" spans="1:6" x14ac:dyDescent="0.4">
      <c r="A21131" s="7" t="s">
        <v>10395</v>
      </c>
      <c r="B21131" s="7" t="s">
        <v>11955</v>
      </c>
      <c r="C21131" s="11">
        <v>37589</v>
      </c>
      <c r="D21131" s="7" t="s">
        <v>77</v>
      </c>
      <c r="E21131" s="7"/>
      <c r="F21131">
        <f>IF(IFERROR(VLOOKUP(A21131,官网公开专利!B:B,1,0),0)&lt;&gt;0,1,0)</f>
        <v>1</v>
      </c>
    </row>
    <row r="21132" spans="1:6" x14ac:dyDescent="0.4">
      <c r="A21132" s="7" t="s">
        <v>10398</v>
      </c>
      <c r="B21132" s="7" t="s">
        <v>11955</v>
      </c>
      <c r="C21132" s="11">
        <v>37589</v>
      </c>
      <c r="D21132" s="7" t="s">
        <v>77</v>
      </c>
      <c r="E21132" s="7"/>
      <c r="F21132">
        <f>IF(IFERROR(VLOOKUP(A21132,官网公开专利!B:B,1,0),0)&lt;&gt;0,1,0)</f>
        <v>1</v>
      </c>
    </row>
    <row r="21133" spans="1:6" x14ac:dyDescent="0.4">
      <c r="A21133" s="7" t="s">
        <v>10399</v>
      </c>
      <c r="B21133" s="7" t="s">
        <v>11955</v>
      </c>
      <c r="C21133" s="11">
        <v>37589</v>
      </c>
      <c r="D21133" s="7" t="s">
        <v>77</v>
      </c>
      <c r="E21133" s="7"/>
      <c r="F21133">
        <f>IF(IFERROR(VLOOKUP(A21133,官网公开专利!B:B,1,0),0)&lt;&gt;0,1,0)</f>
        <v>1</v>
      </c>
    </row>
    <row r="21134" spans="1:6" x14ac:dyDescent="0.4">
      <c r="A21134" s="7" t="s">
        <v>10267</v>
      </c>
      <c r="B21134" s="7" t="s">
        <v>11953</v>
      </c>
      <c r="C21134" s="11">
        <v>37375</v>
      </c>
      <c r="D21134" s="7" t="s">
        <v>142</v>
      </c>
      <c r="E21134" s="7" t="s">
        <v>11954</v>
      </c>
      <c r="F21134">
        <f>IF(IFERROR(VLOOKUP(A21134,官网公开专利!B:B,1,0),0)&lt;&gt;0,1,0)</f>
        <v>1</v>
      </c>
    </row>
    <row r="21135" spans="1:6" x14ac:dyDescent="0.4">
      <c r="A21135" s="7" t="s">
        <v>9440</v>
      </c>
      <c r="B21135" s="7" t="s">
        <v>11953</v>
      </c>
      <c r="C21135" s="11">
        <v>37375</v>
      </c>
      <c r="D21135" s="7" t="s">
        <v>142</v>
      </c>
      <c r="E21135" s="7" t="s">
        <v>11954</v>
      </c>
      <c r="F21135">
        <f>IF(IFERROR(VLOOKUP(A21135,官网公开专利!B:B,1,0),0)&lt;&gt;0,1,0)</f>
        <v>1</v>
      </c>
    </row>
    <row r="21136" spans="1:6" x14ac:dyDescent="0.4">
      <c r="A21136" s="7" t="s">
        <v>9441</v>
      </c>
      <c r="B21136" s="7" t="s">
        <v>11953</v>
      </c>
      <c r="C21136" s="11">
        <v>37375</v>
      </c>
      <c r="D21136" s="7" t="s">
        <v>142</v>
      </c>
      <c r="E21136" s="7" t="s">
        <v>11954</v>
      </c>
      <c r="F21136">
        <f>IF(IFERROR(VLOOKUP(A21136,官网公开专利!B:B,1,0),0)&lt;&gt;0,1,0)</f>
        <v>1</v>
      </c>
    </row>
    <row r="21137" spans="1:6" x14ac:dyDescent="0.4">
      <c r="A21137" s="7" t="s">
        <v>9442</v>
      </c>
      <c r="B21137" s="7" t="s">
        <v>11953</v>
      </c>
      <c r="C21137" s="11">
        <v>37375</v>
      </c>
      <c r="D21137" s="7" t="s">
        <v>142</v>
      </c>
      <c r="E21137" s="7" t="s">
        <v>11954</v>
      </c>
      <c r="F21137">
        <f>IF(IFERROR(VLOOKUP(A21137,官网公开专利!B:B,1,0),0)&lt;&gt;0,1,0)</f>
        <v>1</v>
      </c>
    </row>
    <row r="21138" spans="1:6" x14ac:dyDescent="0.4">
      <c r="A21138" s="7" t="s">
        <v>9800</v>
      </c>
      <c r="B21138" s="7" t="s">
        <v>11953</v>
      </c>
      <c r="C21138" s="11">
        <v>37375</v>
      </c>
      <c r="D21138" s="7" t="s">
        <v>142</v>
      </c>
      <c r="E21138" s="7" t="s">
        <v>11954</v>
      </c>
      <c r="F21138">
        <f>IF(IFERROR(VLOOKUP(A21138,官网公开专利!B:B,1,0),0)&lt;&gt;0,1,0)</f>
        <v>1</v>
      </c>
    </row>
    <row r="21139" spans="1:6" x14ac:dyDescent="0.4">
      <c r="A21139" s="7" t="s">
        <v>10274</v>
      </c>
      <c r="B21139" s="7" t="s">
        <v>11953</v>
      </c>
      <c r="C21139" s="11">
        <v>37375</v>
      </c>
      <c r="D21139" s="7" t="s">
        <v>142</v>
      </c>
      <c r="E21139" s="7"/>
      <c r="F21139">
        <f>IF(IFERROR(VLOOKUP(A21139,官网公开专利!B:B,1,0),0)&lt;&gt;0,1,0)</f>
        <v>1</v>
      </c>
    </row>
    <row r="21140" spans="1:6" x14ac:dyDescent="0.4">
      <c r="A21140" s="7" t="s">
        <v>10469</v>
      </c>
      <c r="B21140" s="7" t="s">
        <v>11951</v>
      </c>
      <c r="C21140" s="11">
        <v>37580</v>
      </c>
      <c r="D21140" s="7" t="s">
        <v>11952</v>
      </c>
      <c r="E21140" s="7"/>
      <c r="F21140">
        <f>IF(IFERROR(VLOOKUP(A21140,官网公开专利!B:B,1,0),0)&lt;&gt;0,1,0)</f>
        <v>1</v>
      </c>
    </row>
    <row r="21141" spans="1:6" x14ac:dyDescent="0.4">
      <c r="A21141" s="7" t="s">
        <v>9592</v>
      </c>
      <c r="B21141" s="7" t="s">
        <v>11949</v>
      </c>
      <c r="C21141" s="11">
        <v>37068</v>
      </c>
      <c r="D21141" s="7" t="s">
        <v>11546</v>
      </c>
      <c r="E21141" s="7" t="s">
        <v>11950</v>
      </c>
      <c r="F21141">
        <f>IF(IFERROR(VLOOKUP(A21141,官网公开专利!B:B,1,0),0)&lt;&gt;0,1,0)</f>
        <v>1</v>
      </c>
    </row>
    <row r="21142" spans="1:6" x14ac:dyDescent="0.4">
      <c r="A21142" s="7" t="s">
        <v>9522</v>
      </c>
      <c r="B21142" s="7" t="s">
        <v>4424</v>
      </c>
      <c r="C21142" s="11">
        <v>36710</v>
      </c>
      <c r="D21142" s="7" t="s">
        <v>4422</v>
      </c>
      <c r="E21142" s="7" t="s">
        <v>4425</v>
      </c>
      <c r="F21142">
        <f>IF(IFERROR(VLOOKUP(A21142,官网公开专利!B:B,1,0),0)&lt;&gt;0,1,0)</f>
        <v>1</v>
      </c>
    </row>
    <row r="21143" spans="1:6" x14ac:dyDescent="0.4">
      <c r="A21143" s="7" t="s">
        <v>10706</v>
      </c>
      <c r="B21143" s="7" t="s">
        <v>11947</v>
      </c>
      <c r="C21143" s="11">
        <v>37573</v>
      </c>
      <c r="D21143" s="7" t="s">
        <v>11308</v>
      </c>
      <c r="E21143" s="7" t="s">
        <v>11948</v>
      </c>
      <c r="F21143">
        <f>IF(IFERROR(VLOOKUP(A21143,官网公开专利!B:B,1,0),0)&lt;&gt;0,1,0)</f>
        <v>1</v>
      </c>
    </row>
    <row r="21144" spans="1:6" x14ac:dyDescent="0.4">
      <c r="A21144" s="7" t="s">
        <v>10132</v>
      </c>
      <c r="B21144" s="7" t="s">
        <v>11947</v>
      </c>
      <c r="C21144" s="11">
        <v>37573</v>
      </c>
      <c r="D21144" s="7" t="s">
        <v>11308</v>
      </c>
      <c r="E21144" s="7" t="s">
        <v>11948</v>
      </c>
      <c r="F21144">
        <f>IF(IFERROR(VLOOKUP(A21144,官网公开专利!B:B,1,0),0)&lt;&gt;0,1,0)</f>
        <v>1</v>
      </c>
    </row>
    <row r="21145" spans="1:6" x14ac:dyDescent="0.4">
      <c r="A21145" s="7" t="s">
        <v>10707</v>
      </c>
      <c r="B21145" s="7" t="s">
        <v>11947</v>
      </c>
      <c r="C21145" s="11">
        <v>37573</v>
      </c>
      <c r="D21145" s="7" t="s">
        <v>11308</v>
      </c>
      <c r="E21145" s="7" t="s">
        <v>11948</v>
      </c>
      <c r="F21145">
        <f>IF(IFERROR(VLOOKUP(A21145,官网公开专利!B:B,1,0),0)&lt;&gt;0,1,0)</f>
        <v>1</v>
      </c>
    </row>
    <row r="21146" spans="1:6" x14ac:dyDescent="0.4">
      <c r="A21146" s="7" t="s">
        <v>10052</v>
      </c>
      <c r="B21146" s="7" t="s">
        <v>11946</v>
      </c>
      <c r="C21146" s="11">
        <v>37176</v>
      </c>
      <c r="D21146" s="7" t="s">
        <v>1470</v>
      </c>
      <c r="E21146" s="7"/>
      <c r="F21146">
        <f>IF(IFERROR(VLOOKUP(A21146,官网公开专利!B:B,1,0),0)&lt;&gt;0,1,0)</f>
        <v>1</v>
      </c>
    </row>
    <row r="21147" spans="1:6" x14ac:dyDescent="0.4">
      <c r="A21147" s="7" t="s">
        <v>11085</v>
      </c>
      <c r="B21147" s="7" t="s">
        <v>11945</v>
      </c>
      <c r="C21147" s="11">
        <v>35541</v>
      </c>
      <c r="D21147" s="7" t="s">
        <v>8495</v>
      </c>
      <c r="E21147" s="7" t="s">
        <v>11088</v>
      </c>
      <c r="F21147">
        <f>IF(IFERROR(VLOOKUP(A21147,官网公开专利!B:B,1,0),0)&lt;&gt;0,1,0)</f>
        <v>1</v>
      </c>
    </row>
    <row r="21148" spans="1:6" x14ac:dyDescent="0.4">
      <c r="A21148" s="7" t="s">
        <v>9546</v>
      </c>
      <c r="B21148" s="7" t="s">
        <v>11943</v>
      </c>
      <c r="C21148" s="11">
        <v>36346</v>
      </c>
      <c r="D21148" s="7" t="s">
        <v>11506</v>
      </c>
      <c r="E21148" s="7" t="s">
        <v>11944</v>
      </c>
      <c r="F21148">
        <f>IF(IFERROR(VLOOKUP(A21148,官网公开专利!B:B,1,0),0)&lt;&gt;0,1,0)</f>
        <v>1</v>
      </c>
    </row>
    <row r="21149" spans="1:6" x14ac:dyDescent="0.4">
      <c r="A21149" s="7" t="s">
        <v>10352</v>
      </c>
      <c r="B21149" s="7" t="s">
        <v>6825</v>
      </c>
      <c r="C21149" s="11">
        <v>37211</v>
      </c>
      <c r="D21149" s="7" t="s">
        <v>447</v>
      </c>
      <c r="E21149" s="7" t="s">
        <v>11942</v>
      </c>
      <c r="F21149">
        <f>IF(IFERROR(VLOOKUP(A21149,官网公开专利!B:B,1,0),0)&lt;&gt;0,1,0)</f>
        <v>1</v>
      </c>
    </row>
    <row r="21150" spans="1:6" x14ac:dyDescent="0.4">
      <c r="A21150" s="7" t="s">
        <v>10353</v>
      </c>
      <c r="B21150" s="7" t="s">
        <v>6825</v>
      </c>
      <c r="C21150" s="11">
        <v>37211</v>
      </c>
      <c r="D21150" s="7" t="s">
        <v>447</v>
      </c>
      <c r="E21150" s="7" t="s">
        <v>11942</v>
      </c>
      <c r="F21150">
        <f>IF(IFERROR(VLOOKUP(A21150,官网公开专利!B:B,1,0),0)&lt;&gt;0,1,0)</f>
        <v>1</v>
      </c>
    </row>
    <row r="21151" spans="1:6" x14ac:dyDescent="0.4">
      <c r="A21151" s="7" t="s">
        <v>10787</v>
      </c>
      <c r="B21151" s="7" t="s">
        <v>8255</v>
      </c>
      <c r="C21151" s="11">
        <v>34969</v>
      </c>
      <c r="D21151" s="7" t="s">
        <v>705</v>
      </c>
      <c r="E21151" s="7" t="s">
        <v>8256</v>
      </c>
      <c r="F21151">
        <f>IF(IFERROR(VLOOKUP(A21151,官网公开专利!B:B,1,0),0)&lt;&gt;0,1,0)</f>
        <v>1</v>
      </c>
    </row>
    <row r="21152" spans="1:6" x14ac:dyDescent="0.4">
      <c r="A21152" s="7" t="s">
        <v>11006</v>
      </c>
      <c r="B21152" s="7" t="s">
        <v>11940</v>
      </c>
      <c r="C21152" s="11">
        <v>36983</v>
      </c>
      <c r="D21152" s="7" t="s">
        <v>11941</v>
      </c>
      <c r="E21152" s="7"/>
      <c r="F21152">
        <f>IF(IFERROR(VLOOKUP(A21152,官网公开专利!B:B,1,0),0)&lt;&gt;0,1,0)</f>
        <v>1</v>
      </c>
    </row>
    <row r="21153" spans="1:6" x14ac:dyDescent="0.4">
      <c r="A21153" s="7" t="s">
        <v>9513</v>
      </c>
      <c r="B21153" s="7" t="s">
        <v>6966</v>
      </c>
      <c r="C21153" s="11">
        <v>37547</v>
      </c>
      <c r="D21153" s="7" t="s">
        <v>3839</v>
      </c>
      <c r="E21153" s="7" t="s">
        <v>6967</v>
      </c>
      <c r="F21153">
        <f>IF(IFERROR(VLOOKUP(A21153,官网公开专利!B:B,1,0),0)&lt;&gt;0,1,0)</f>
        <v>1</v>
      </c>
    </row>
    <row r="21154" spans="1:6" x14ac:dyDescent="0.4">
      <c r="A21154" s="7" t="s">
        <v>9540</v>
      </c>
      <c r="B21154" s="7" t="s">
        <v>11939</v>
      </c>
      <c r="C21154" s="11">
        <v>37231</v>
      </c>
      <c r="D21154" s="7" t="s">
        <v>2618</v>
      </c>
      <c r="E21154" s="7"/>
      <c r="F21154">
        <f>IF(IFERROR(VLOOKUP(A21154,官网公开专利!B:B,1,0),0)&lt;&gt;0,1,0)</f>
        <v>1</v>
      </c>
    </row>
    <row r="21155" spans="1:6" x14ac:dyDescent="0.4">
      <c r="A21155" s="7" t="s">
        <v>10169</v>
      </c>
      <c r="B21155" s="7" t="s">
        <v>7357</v>
      </c>
      <c r="C21155" s="11">
        <v>35789</v>
      </c>
      <c r="D21155" s="7" t="s">
        <v>833</v>
      </c>
      <c r="E21155" s="7"/>
      <c r="F21155">
        <f>IF(IFERROR(VLOOKUP(A21155,官网公开专利!B:B,1,0),0)&lt;&gt;0,1,0)</f>
        <v>1</v>
      </c>
    </row>
    <row r="21156" spans="1:6" x14ac:dyDescent="0.4">
      <c r="A21156" s="7" t="s">
        <v>10434</v>
      </c>
      <c r="B21156" s="7" t="s">
        <v>11936</v>
      </c>
      <c r="C21156" s="11">
        <v>36853</v>
      </c>
      <c r="D21156" s="7" t="s">
        <v>11937</v>
      </c>
      <c r="E21156" s="7" t="s">
        <v>11938</v>
      </c>
      <c r="F21156">
        <f>IF(IFERROR(VLOOKUP(A21156,官网公开专利!B:B,1,0),0)&lt;&gt;0,1,0)</f>
        <v>1</v>
      </c>
    </row>
    <row r="21157" spans="1:6" x14ac:dyDescent="0.4">
      <c r="A21157" s="7" t="s">
        <v>10435</v>
      </c>
      <c r="B21157" s="7" t="s">
        <v>11936</v>
      </c>
      <c r="C21157" s="11">
        <v>36853</v>
      </c>
      <c r="D21157" s="7" t="s">
        <v>11937</v>
      </c>
      <c r="E21157" s="7" t="s">
        <v>11938</v>
      </c>
      <c r="F21157">
        <f>IF(IFERROR(VLOOKUP(A21157,官网公开专利!B:B,1,0),0)&lt;&gt;0,1,0)</f>
        <v>1</v>
      </c>
    </row>
    <row r="21158" spans="1:6" x14ac:dyDescent="0.4">
      <c r="A21158" s="7" t="s">
        <v>10436</v>
      </c>
      <c r="B21158" s="7" t="s">
        <v>11936</v>
      </c>
      <c r="C21158" s="11">
        <v>36853</v>
      </c>
      <c r="D21158" s="7" t="s">
        <v>11937</v>
      </c>
      <c r="E21158" s="7" t="s">
        <v>11938</v>
      </c>
      <c r="F21158">
        <f>IF(IFERROR(VLOOKUP(A21158,官网公开专利!B:B,1,0),0)&lt;&gt;0,1,0)</f>
        <v>1</v>
      </c>
    </row>
    <row r="21159" spans="1:6" x14ac:dyDescent="0.4">
      <c r="A21159" s="7" t="s">
        <v>10003</v>
      </c>
      <c r="B21159" s="7" t="s">
        <v>11933</v>
      </c>
      <c r="C21159" s="11">
        <v>37503</v>
      </c>
      <c r="D21159" s="7" t="s">
        <v>11934</v>
      </c>
      <c r="E21159" s="7" t="s">
        <v>11935</v>
      </c>
      <c r="F21159">
        <f>IF(IFERROR(VLOOKUP(A21159,官网公开专利!B:B,1,0),0)&lt;&gt;0,1,0)</f>
        <v>1</v>
      </c>
    </row>
    <row r="21160" spans="1:6" x14ac:dyDescent="0.4">
      <c r="A21160" s="7" t="s">
        <v>10006</v>
      </c>
      <c r="B21160" s="7" t="s">
        <v>11933</v>
      </c>
      <c r="C21160" s="11">
        <v>37503</v>
      </c>
      <c r="D21160" s="7" t="s">
        <v>11934</v>
      </c>
      <c r="E21160" s="7" t="s">
        <v>11935</v>
      </c>
      <c r="F21160">
        <f>IF(IFERROR(VLOOKUP(A21160,官网公开专利!B:B,1,0),0)&lt;&gt;0,1,0)</f>
        <v>1</v>
      </c>
    </row>
    <row r="21161" spans="1:6" x14ac:dyDescent="0.4">
      <c r="A21161" s="7" t="s">
        <v>10531</v>
      </c>
      <c r="B21161" s="7" t="s">
        <v>11933</v>
      </c>
      <c r="C21161" s="11">
        <v>37503</v>
      </c>
      <c r="D21161" s="7" t="s">
        <v>11934</v>
      </c>
      <c r="E21161" s="7" t="s">
        <v>11935</v>
      </c>
      <c r="F21161">
        <f>IF(IFERROR(VLOOKUP(A21161,官网公开专利!B:B,1,0),0)&lt;&gt;0,1,0)</f>
        <v>1</v>
      </c>
    </row>
    <row r="21162" spans="1:6" x14ac:dyDescent="0.4">
      <c r="A21162" s="7" t="s">
        <v>10528</v>
      </c>
      <c r="B21162" s="7" t="s">
        <v>11933</v>
      </c>
      <c r="C21162" s="11">
        <v>37503</v>
      </c>
      <c r="D21162" s="7" t="s">
        <v>11934</v>
      </c>
      <c r="E21162" s="7" t="s">
        <v>11935</v>
      </c>
      <c r="F21162">
        <f>IF(IFERROR(VLOOKUP(A21162,官网公开专利!B:B,1,0),0)&lt;&gt;0,1,0)</f>
        <v>1</v>
      </c>
    </row>
    <row r="21163" spans="1:6" x14ac:dyDescent="0.4">
      <c r="A21163" s="7" t="s">
        <v>9820</v>
      </c>
      <c r="B21163" s="7" t="s">
        <v>446</v>
      </c>
      <c r="C21163" s="11">
        <v>37540</v>
      </c>
      <c r="D21163" s="7" t="s">
        <v>447</v>
      </c>
      <c r="E21163" s="7"/>
      <c r="F21163">
        <f>IF(IFERROR(VLOOKUP(A21163,官网公开专利!B:B,1,0),0)&lt;&gt;0,1,0)</f>
        <v>1</v>
      </c>
    </row>
    <row r="21164" spans="1:6" x14ac:dyDescent="0.4">
      <c r="A21164" s="7" t="s">
        <v>5271</v>
      </c>
      <c r="B21164" s="7" t="s">
        <v>5307</v>
      </c>
      <c r="C21164" s="11">
        <v>36720</v>
      </c>
      <c r="D21164" s="7" t="s">
        <v>5308</v>
      </c>
      <c r="E21164" s="7"/>
      <c r="F21164">
        <f>IF(IFERROR(VLOOKUP(A21164,官网公开专利!B:B,1,0),0)&lt;&gt;0,1,0)</f>
        <v>1</v>
      </c>
    </row>
    <row r="21165" spans="1:6" x14ac:dyDescent="0.4">
      <c r="A21165" s="7" t="s">
        <v>10155</v>
      </c>
      <c r="B21165" s="7" t="s">
        <v>11932</v>
      </c>
      <c r="C21165" s="11">
        <v>36283</v>
      </c>
      <c r="D21165" s="7" t="s">
        <v>11566</v>
      </c>
      <c r="E21165" s="7"/>
      <c r="F21165">
        <f>IF(IFERROR(VLOOKUP(A21165,官网公开专利!B:B,1,0),0)&lt;&gt;0,1,0)</f>
        <v>1</v>
      </c>
    </row>
    <row r="21166" spans="1:6" x14ac:dyDescent="0.4">
      <c r="A21166" s="7" t="s">
        <v>9592</v>
      </c>
      <c r="B21166" s="7" t="s">
        <v>11929</v>
      </c>
      <c r="C21166" s="11">
        <v>37536</v>
      </c>
      <c r="D21166" s="7" t="s">
        <v>11930</v>
      </c>
      <c r="E21166" s="7" t="s">
        <v>11931</v>
      </c>
      <c r="F21166">
        <f>IF(IFERROR(VLOOKUP(A21166,官网公开专利!B:B,1,0),0)&lt;&gt;0,1,0)</f>
        <v>1</v>
      </c>
    </row>
    <row r="21167" spans="1:6" x14ac:dyDescent="0.4">
      <c r="A21167" s="7" t="s">
        <v>9708</v>
      </c>
      <c r="B21167" s="7" t="s">
        <v>4020</v>
      </c>
      <c r="C21167" s="11">
        <v>34929</v>
      </c>
      <c r="D21167" s="7" t="s">
        <v>372</v>
      </c>
      <c r="E21167" s="7" t="s">
        <v>4021</v>
      </c>
      <c r="F21167">
        <f>IF(IFERROR(VLOOKUP(A21167,官网公开专利!B:B,1,0),0)&lt;&gt;0,1,0)</f>
        <v>1</v>
      </c>
    </row>
    <row r="21168" spans="1:6" x14ac:dyDescent="0.4">
      <c r="A21168" s="7" t="s">
        <v>9709</v>
      </c>
      <c r="B21168" s="7" t="s">
        <v>4020</v>
      </c>
      <c r="C21168" s="11">
        <v>34929</v>
      </c>
      <c r="D21168" s="7" t="s">
        <v>372</v>
      </c>
      <c r="E21168" s="7" t="s">
        <v>4021</v>
      </c>
      <c r="F21168">
        <f>IF(IFERROR(VLOOKUP(A21168,官网公开专利!B:B,1,0),0)&lt;&gt;0,1,0)</f>
        <v>1</v>
      </c>
    </row>
    <row r="21169" spans="1:6" x14ac:dyDescent="0.4">
      <c r="A21169" s="7" t="s">
        <v>9710</v>
      </c>
      <c r="B21169" s="7" t="s">
        <v>4020</v>
      </c>
      <c r="C21169" s="11">
        <v>34929</v>
      </c>
      <c r="D21169" s="7" t="s">
        <v>372</v>
      </c>
      <c r="E21169" s="7" t="s">
        <v>11928</v>
      </c>
      <c r="F21169">
        <f>IF(IFERROR(VLOOKUP(A21169,官网公开专利!B:B,1,0),0)&lt;&gt;0,1,0)</f>
        <v>1</v>
      </c>
    </row>
    <row r="21170" spans="1:6" x14ac:dyDescent="0.4">
      <c r="A21170" s="7" t="s">
        <v>9711</v>
      </c>
      <c r="B21170" s="7" t="s">
        <v>4020</v>
      </c>
      <c r="C21170" s="11">
        <v>34929</v>
      </c>
      <c r="D21170" s="7" t="s">
        <v>372</v>
      </c>
      <c r="E21170" s="7" t="s">
        <v>4021</v>
      </c>
      <c r="F21170">
        <f>IF(IFERROR(VLOOKUP(A21170,官网公开专利!B:B,1,0),0)&lt;&gt;0,1,0)</f>
        <v>1</v>
      </c>
    </row>
    <row r="21171" spans="1:6" x14ac:dyDescent="0.4">
      <c r="A21171" s="7" t="s">
        <v>9712</v>
      </c>
      <c r="B21171" s="7" t="s">
        <v>4020</v>
      </c>
      <c r="C21171" s="11">
        <v>34929</v>
      </c>
      <c r="D21171" s="7" t="s">
        <v>372</v>
      </c>
      <c r="E21171" s="7" t="s">
        <v>4021</v>
      </c>
      <c r="F21171">
        <f>IF(IFERROR(VLOOKUP(A21171,官网公开专利!B:B,1,0),0)&lt;&gt;0,1,0)</f>
        <v>1</v>
      </c>
    </row>
    <row r="21172" spans="1:6" x14ac:dyDescent="0.4">
      <c r="A21172" s="7" t="s">
        <v>9713</v>
      </c>
      <c r="B21172" s="7" t="s">
        <v>4020</v>
      </c>
      <c r="C21172" s="11">
        <v>34929</v>
      </c>
      <c r="D21172" s="7" t="s">
        <v>372</v>
      </c>
      <c r="E21172" s="7" t="s">
        <v>4021</v>
      </c>
      <c r="F21172">
        <f>IF(IFERROR(VLOOKUP(A21172,官网公开专利!B:B,1,0),0)&lt;&gt;0,1,0)</f>
        <v>1</v>
      </c>
    </row>
    <row r="21173" spans="1:6" x14ac:dyDescent="0.4">
      <c r="A21173" s="7" t="s">
        <v>9714</v>
      </c>
      <c r="B21173" s="7" t="s">
        <v>4020</v>
      </c>
      <c r="C21173" s="11">
        <v>34929</v>
      </c>
      <c r="D21173" s="7" t="s">
        <v>372</v>
      </c>
      <c r="E21173" s="7" t="s">
        <v>4021</v>
      </c>
      <c r="F21173">
        <f>IF(IFERROR(VLOOKUP(A21173,官网公开专利!B:B,1,0),0)&lt;&gt;0,1,0)</f>
        <v>1</v>
      </c>
    </row>
    <row r="21174" spans="1:6" x14ac:dyDescent="0.4">
      <c r="A21174" s="7" t="s">
        <v>9715</v>
      </c>
      <c r="B21174" s="7" t="s">
        <v>4020</v>
      </c>
      <c r="C21174" s="11">
        <v>34929</v>
      </c>
      <c r="D21174" s="7" t="s">
        <v>372</v>
      </c>
      <c r="E21174" s="7" t="s">
        <v>4021</v>
      </c>
      <c r="F21174">
        <f>IF(IFERROR(VLOOKUP(A21174,官网公开专利!B:B,1,0),0)&lt;&gt;0,1,0)</f>
        <v>1</v>
      </c>
    </row>
    <row r="21175" spans="1:6" x14ac:dyDescent="0.4">
      <c r="A21175" s="7" t="s">
        <v>9482</v>
      </c>
      <c r="B21175" s="7" t="s">
        <v>11926</v>
      </c>
      <c r="C21175" s="11">
        <v>37505</v>
      </c>
      <c r="D21175" s="7" t="s">
        <v>1654</v>
      </c>
      <c r="E21175" s="7" t="s">
        <v>11927</v>
      </c>
      <c r="F21175">
        <f>IF(IFERROR(VLOOKUP(A21175,官网公开专利!B:B,1,0),0)&lt;&gt;0,1,0)</f>
        <v>1</v>
      </c>
    </row>
    <row r="21176" spans="1:6" x14ac:dyDescent="0.4">
      <c r="A21176" s="7" t="s">
        <v>1285</v>
      </c>
      <c r="B21176" s="7" t="s">
        <v>1175</v>
      </c>
      <c r="C21176" s="11">
        <v>37042</v>
      </c>
      <c r="D21176" s="7" t="s">
        <v>909</v>
      </c>
      <c r="E21176" s="7" t="s">
        <v>1176</v>
      </c>
      <c r="F21176">
        <f>IF(IFERROR(VLOOKUP(A21176,官网公开专利!B:B,1,0),0)&lt;&gt;0,1,0)</f>
        <v>1</v>
      </c>
    </row>
    <row r="21177" spans="1:6" x14ac:dyDescent="0.4">
      <c r="A21177" s="7" t="s">
        <v>9447</v>
      </c>
      <c r="B21177" s="7" t="s">
        <v>1175</v>
      </c>
      <c r="C21177" s="11">
        <v>37042</v>
      </c>
      <c r="D21177" s="7" t="s">
        <v>909</v>
      </c>
      <c r="E21177" s="7" t="s">
        <v>1176</v>
      </c>
      <c r="F21177">
        <f>IF(IFERROR(VLOOKUP(A21177,官网公开专利!B:B,1,0),0)&lt;&gt;0,1,0)</f>
        <v>1</v>
      </c>
    </row>
    <row r="21178" spans="1:6" x14ac:dyDescent="0.4">
      <c r="A21178" s="7" t="s">
        <v>9448</v>
      </c>
      <c r="B21178" s="7" t="s">
        <v>1175</v>
      </c>
      <c r="C21178" s="11">
        <v>37042</v>
      </c>
      <c r="D21178" s="7" t="s">
        <v>909</v>
      </c>
      <c r="E21178" s="7" t="s">
        <v>1176</v>
      </c>
      <c r="F21178">
        <f>IF(IFERROR(VLOOKUP(A21178,官网公开专利!B:B,1,0),0)&lt;&gt;0,1,0)</f>
        <v>1</v>
      </c>
    </row>
    <row r="21179" spans="1:6" x14ac:dyDescent="0.4">
      <c r="A21179" s="7" t="s">
        <v>9449</v>
      </c>
      <c r="B21179" s="7" t="s">
        <v>1175</v>
      </c>
      <c r="C21179" s="11">
        <v>37042</v>
      </c>
      <c r="D21179" s="7" t="s">
        <v>909</v>
      </c>
      <c r="E21179" s="7" t="s">
        <v>1176</v>
      </c>
      <c r="F21179">
        <f>IF(IFERROR(VLOOKUP(A21179,官网公开专利!B:B,1,0),0)&lt;&gt;0,1,0)</f>
        <v>1</v>
      </c>
    </row>
    <row r="21180" spans="1:6" x14ac:dyDescent="0.4">
      <c r="A21180" s="7" t="s">
        <v>10376</v>
      </c>
      <c r="B21180" s="7" t="s">
        <v>11925</v>
      </c>
      <c r="C21180" s="11">
        <v>36879</v>
      </c>
      <c r="D21180" s="7" t="s">
        <v>234</v>
      </c>
      <c r="E21180" s="7"/>
      <c r="F21180">
        <f>IF(IFERROR(VLOOKUP(A21180,官网公开专利!B:B,1,0),0)&lt;&gt;0,1,0)</f>
        <v>1</v>
      </c>
    </row>
    <row r="21181" spans="1:6" x14ac:dyDescent="0.4">
      <c r="A21181" s="7" t="s">
        <v>9719</v>
      </c>
      <c r="B21181" s="7" t="s">
        <v>11923</v>
      </c>
      <c r="C21181" s="11">
        <v>37316</v>
      </c>
      <c r="D21181" s="7" t="s">
        <v>11924</v>
      </c>
      <c r="E21181" s="7"/>
      <c r="F21181">
        <f>IF(IFERROR(VLOOKUP(A21181,官网公开专利!B:B,1,0),0)&lt;&gt;0,1,0)</f>
        <v>1</v>
      </c>
    </row>
    <row r="21182" spans="1:6" x14ac:dyDescent="0.4">
      <c r="A21182" s="7" t="s">
        <v>10612</v>
      </c>
      <c r="B21182" s="7" t="s">
        <v>11921</v>
      </c>
      <c r="C21182" s="11">
        <v>37501</v>
      </c>
      <c r="D21182" s="7" t="s">
        <v>1373</v>
      </c>
      <c r="E21182" s="7" t="s">
        <v>11922</v>
      </c>
      <c r="F21182">
        <f>IF(IFERROR(VLOOKUP(A21182,官网公开专利!B:B,1,0),0)&lt;&gt;0,1,0)</f>
        <v>1</v>
      </c>
    </row>
    <row r="21183" spans="1:6" x14ac:dyDescent="0.4">
      <c r="A21183" s="7" t="s">
        <v>10612</v>
      </c>
      <c r="B21183" s="7" t="s">
        <v>11919</v>
      </c>
      <c r="C21183" s="11">
        <v>37501</v>
      </c>
      <c r="D21183" s="7" t="s">
        <v>1373</v>
      </c>
      <c r="E21183" s="7" t="s">
        <v>11920</v>
      </c>
      <c r="F21183">
        <f>IF(IFERROR(VLOOKUP(A21183,官网公开专利!B:B,1,0),0)&lt;&gt;0,1,0)</f>
        <v>1</v>
      </c>
    </row>
    <row r="21184" spans="1:6" x14ac:dyDescent="0.4">
      <c r="A21184" s="7" t="s">
        <v>5271</v>
      </c>
      <c r="B21184" s="7" t="s">
        <v>5306</v>
      </c>
      <c r="C21184" s="11">
        <v>37519</v>
      </c>
      <c r="D21184" s="7" t="s">
        <v>3842</v>
      </c>
      <c r="E21184" s="7" t="s">
        <v>782</v>
      </c>
      <c r="F21184">
        <f>IF(IFERROR(VLOOKUP(A21184,官网公开专利!B:B,1,0),0)&lt;&gt;0,1,0)</f>
        <v>1</v>
      </c>
    </row>
    <row r="21185" spans="1:6" x14ac:dyDescent="0.4">
      <c r="A21185" s="7" t="s">
        <v>10788</v>
      </c>
      <c r="B21185" s="7" t="s">
        <v>5306</v>
      </c>
      <c r="C21185" s="11">
        <v>37519</v>
      </c>
      <c r="D21185" s="7" t="s">
        <v>3842</v>
      </c>
      <c r="E21185" s="7"/>
      <c r="F21185">
        <f>IF(IFERROR(VLOOKUP(A21185,官网公开专利!B:B,1,0),0)&lt;&gt;0,1,0)</f>
        <v>1</v>
      </c>
    </row>
    <row r="21186" spans="1:6" x14ac:dyDescent="0.4">
      <c r="A21186" s="7" t="s">
        <v>10789</v>
      </c>
      <c r="B21186" s="7" t="s">
        <v>5306</v>
      </c>
      <c r="C21186" s="11">
        <v>37519</v>
      </c>
      <c r="D21186" s="7" t="s">
        <v>3842</v>
      </c>
      <c r="E21186" s="7"/>
      <c r="F21186">
        <f>IF(IFERROR(VLOOKUP(A21186,官网公开专利!B:B,1,0),0)&lt;&gt;0,1,0)</f>
        <v>1</v>
      </c>
    </row>
    <row r="21187" spans="1:6" x14ac:dyDescent="0.4">
      <c r="A21187" s="7" t="s">
        <v>9886</v>
      </c>
      <c r="B21187" s="7" t="s">
        <v>1659</v>
      </c>
      <c r="C21187" s="11">
        <v>37456</v>
      </c>
      <c r="D21187" s="7" t="s">
        <v>1660</v>
      </c>
      <c r="E21187" s="7" t="s">
        <v>11915</v>
      </c>
      <c r="F21187">
        <f>IF(IFERROR(VLOOKUP(A21187,官网公开专利!B:B,1,0),0)&lt;&gt;0,1,0)</f>
        <v>1</v>
      </c>
    </row>
    <row r="21188" spans="1:6" x14ac:dyDescent="0.4">
      <c r="A21188" s="7" t="s">
        <v>9881</v>
      </c>
      <c r="B21188" s="7" t="s">
        <v>1659</v>
      </c>
      <c r="C21188" s="11">
        <v>37456</v>
      </c>
      <c r="D21188" s="7" t="s">
        <v>1660</v>
      </c>
      <c r="E21188" s="7" t="s">
        <v>11915</v>
      </c>
      <c r="F21188">
        <f>IF(IFERROR(VLOOKUP(A21188,官网公开专利!B:B,1,0),0)&lt;&gt;0,1,0)</f>
        <v>1</v>
      </c>
    </row>
    <row r="21189" spans="1:6" x14ac:dyDescent="0.4">
      <c r="A21189" s="7" t="s">
        <v>9887</v>
      </c>
      <c r="B21189" s="7" t="s">
        <v>1659</v>
      </c>
      <c r="C21189" s="11">
        <v>37456</v>
      </c>
      <c r="D21189" s="7" t="s">
        <v>1660</v>
      </c>
      <c r="E21189" s="7"/>
      <c r="F21189">
        <f>IF(IFERROR(VLOOKUP(A21189,官网公开专利!B:B,1,0),0)&lt;&gt;0,1,0)</f>
        <v>1</v>
      </c>
    </row>
    <row r="21190" spans="1:6" x14ac:dyDescent="0.4">
      <c r="A21190" s="7" t="s">
        <v>9885</v>
      </c>
      <c r="B21190" s="7" t="s">
        <v>1659</v>
      </c>
      <c r="C21190" s="11">
        <v>37456</v>
      </c>
      <c r="D21190" s="7" t="s">
        <v>1660</v>
      </c>
      <c r="E21190" s="7"/>
      <c r="F21190">
        <f>IF(IFERROR(VLOOKUP(A21190,官网公开专利!B:B,1,0),0)&lt;&gt;0,1,0)</f>
        <v>1</v>
      </c>
    </row>
    <row r="21191" spans="1:6" x14ac:dyDescent="0.4">
      <c r="A21191" s="7" t="s">
        <v>10274</v>
      </c>
      <c r="B21191" s="7" t="s">
        <v>11916</v>
      </c>
      <c r="C21191" s="11">
        <v>37238</v>
      </c>
      <c r="D21191" s="7" t="s">
        <v>11917</v>
      </c>
      <c r="E21191" s="7" t="s">
        <v>11918</v>
      </c>
      <c r="F21191">
        <f>IF(IFERROR(VLOOKUP(A21191,官网公开专利!B:B,1,0),0)&lt;&gt;0,1,0)</f>
        <v>1</v>
      </c>
    </row>
    <row r="21192" spans="1:6" x14ac:dyDescent="0.4">
      <c r="A21192" s="7" t="s">
        <v>10267</v>
      </c>
      <c r="B21192" s="7" t="s">
        <v>11916</v>
      </c>
      <c r="C21192" s="11">
        <v>37238</v>
      </c>
      <c r="D21192" s="7" t="s">
        <v>11917</v>
      </c>
      <c r="E21192" s="7" t="s">
        <v>11918</v>
      </c>
      <c r="F21192">
        <f>IF(IFERROR(VLOOKUP(A21192,官网公开专利!B:B,1,0),0)&lt;&gt;0,1,0)</f>
        <v>1</v>
      </c>
    </row>
    <row r="21193" spans="1:6" x14ac:dyDescent="0.4">
      <c r="A21193" s="7" t="s">
        <v>9440</v>
      </c>
      <c r="B21193" s="7" t="s">
        <v>11916</v>
      </c>
      <c r="C21193" s="11">
        <v>37238</v>
      </c>
      <c r="D21193" s="7" t="s">
        <v>11917</v>
      </c>
      <c r="E21193" s="7" t="s">
        <v>11918</v>
      </c>
      <c r="F21193">
        <f>IF(IFERROR(VLOOKUP(A21193,官网公开专利!B:B,1,0),0)&lt;&gt;0,1,0)</f>
        <v>1</v>
      </c>
    </row>
    <row r="21194" spans="1:6" x14ac:dyDescent="0.4">
      <c r="A21194" s="7" t="s">
        <v>9441</v>
      </c>
      <c r="B21194" s="7" t="s">
        <v>11916</v>
      </c>
      <c r="C21194" s="11">
        <v>37238</v>
      </c>
      <c r="D21194" s="7" t="s">
        <v>11917</v>
      </c>
      <c r="E21194" s="7" t="s">
        <v>11918</v>
      </c>
      <c r="F21194">
        <f>IF(IFERROR(VLOOKUP(A21194,官网公开专利!B:B,1,0),0)&lt;&gt;0,1,0)</f>
        <v>1</v>
      </c>
    </row>
    <row r="21195" spans="1:6" x14ac:dyDescent="0.4">
      <c r="A21195" s="7" t="s">
        <v>9442</v>
      </c>
      <c r="B21195" s="7" t="s">
        <v>11916</v>
      </c>
      <c r="C21195" s="11">
        <v>37238</v>
      </c>
      <c r="D21195" s="7" t="s">
        <v>11917</v>
      </c>
      <c r="E21195" s="7" t="s">
        <v>11918</v>
      </c>
      <c r="F21195">
        <f>IF(IFERROR(VLOOKUP(A21195,官网公开专利!B:B,1,0),0)&lt;&gt;0,1,0)</f>
        <v>1</v>
      </c>
    </row>
    <row r="21196" spans="1:6" x14ac:dyDescent="0.4">
      <c r="A21196" s="7" t="s">
        <v>9800</v>
      </c>
      <c r="B21196" s="7" t="s">
        <v>11916</v>
      </c>
      <c r="C21196" s="11">
        <v>37238</v>
      </c>
      <c r="D21196" s="7" t="s">
        <v>11917</v>
      </c>
      <c r="E21196" s="7" t="s">
        <v>11918</v>
      </c>
      <c r="F21196">
        <f>IF(IFERROR(VLOOKUP(A21196,官网公开专利!B:B,1,0),0)&lt;&gt;0,1,0)</f>
        <v>1</v>
      </c>
    </row>
    <row r="21197" spans="1:6" x14ac:dyDescent="0.4">
      <c r="A21197" s="7" t="s">
        <v>11912</v>
      </c>
      <c r="B21197" s="7" t="s">
        <v>11913</v>
      </c>
      <c r="C21197" s="11">
        <v>37512</v>
      </c>
      <c r="D21197" s="7" t="s">
        <v>11914</v>
      </c>
      <c r="E21197" s="7"/>
      <c r="F21197">
        <f>IF(IFERROR(VLOOKUP(A21197,官网公开专利!B:B,1,0),0)&lt;&gt;0,1,0)</f>
        <v>1</v>
      </c>
    </row>
    <row r="21198" spans="1:6" x14ac:dyDescent="0.4">
      <c r="A21198" s="7" t="s">
        <v>9476</v>
      </c>
      <c r="B21198" s="7" t="s">
        <v>11911</v>
      </c>
      <c r="C21198" s="11">
        <v>37319</v>
      </c>
      <c r="D21198" s="7" t="s">
        <v>228</v>
      </c>
      <c r="E21198" s="7" t="s">
        <v>782</v>
      </c>
      <c r="F21198">
        <f>IF(IFERROR(VLOOKUP(A21198,官网公开专利!B:B,1,0),0)&lt;&gt;0,1,0)</f>
        <v>1</v>
      </c>
    </row>
    <row r="21199" spans="1:6" x14ac:dyDescent="0.4">
      <c r="A21199" s="7" t="s">
        <v>9604</v>
      </c>
      <c r="B21199" s="7" t="s">
        <v>6071</v>
      </c>
      <c r="C21199" s="11">
        <v>37390</v>
      </c>
      <c r="D21199" s="7" t="s">
        <v>6069</v>
      </c>
      <c r="E21199" s="7" t="s">
        <v>11910</v>
      </c>
      <c r="F21199">
        <f>IF(IFERROR(VLOOKUP(A21199,官网公开专利!B:B,1,0),0)&lt;&gt;0,1,0)</f>
        <v>1</v>
      </c>
    </row>
    <row r="21200" spans="1:6" x14ac:dyDescent="0.4">
      <c r="A21200" s="7" t="s">
        <v>9605</v>
      </c>
      <c r="B21200" s="7" t="s">
        <v>6071</v>
      </c>
      <c r="C21200" s="11">
        <v>37390</v>
      </c>
      <c r="D21200" s="7" t="s">
        <v>6069</v>
      </c>
      <c r="E21200" s="7" t="s">
        <v>6072</v>
      </c>
      <c r="F21200">
        <f>IF(IFERROR(VLOOKUP(A21200,官网公开专利!B:B,1,0),0)&lt;&gt;0,1,0)</f>
        <v>1</v>
      </c>
    </row>
    <row r="21201" spans="1:6" x14ac:dyDescent="0.4">
      <c r="A21201" s="7" t="s">
        <v>9606</v>
      </c>
      <c r="B21201" s="7" t="s">
        <v>6071</v>
      </c>
      <c r="C21201" s="11">
        <v>37390</v>
      </c>
      <c r="D21201" s="7" t="s">
        <v>6069</v>
      </c>
      <c r="E21201" s="7" t="s">
        <v>6072</v>
      </c>
      <c r="F21201">
        <f>IF(IFERROR(VLOOKUP(A21201,官网公开专利!B:B,1,0),0)&lt;&gt;0,1,0)</f>
        <v>1</v>
      </c>
    </row>
    <row r="21202" spans="1:6" x14ac:dyDescent="0.4">
      <c r="A21202" s="7" t="s">
        <v>10185</v>
      </c>
      <c r="B21202" s="7" t="s">
        <v>11908</v>
      </c>
      <c r="C21202" s="11">
        <v>36871</v>
      </c>
      <c r="D21202" s="7" t="s">
        <v>11909</v>
      </c>
      <c r="E21202" s="7"/>
      <c r="F21202">
        <f>IF(IFERROR(VLOOKUP(A21202,官网公开专利!B:B,1,0),0)&lt;&gt;0,1,0)</f>
        <v>1</v>
      </c>
    </row>
    <row r="21203" spans="1:6" x14ac:dyDescent="0.4">
      <c r="A21203" s="7" t="s">
        <v>10491</v>
      </c>
      <c r="B21203" s="7" t="s">
        <v>11907</v>
      </c>
      <c r="C21203" s="11">
        <v>37208</v>
      </c>
      <c r="D21203" s="7" t="s">
        <v>242</v>
      </c>
      <c r="E21203" s="7"/>
      <c r="F21203">
        <f>IF(IFERROR(VLOOKUP(A21203,官网公开专利!B:B,1,0),0)&lt;&gt;0,1,0)</f>
        <v>1</v>
      </c>
    </row>
    <row r="21204" spans="1:6" x14ac:dyDescent="0.4">
      <c r="A21204" s="7" t="s">
        <v>4120</v>
      </c>
      <c r="B21204" s="7" t="s">
        <v>4284</v>
      </c>
      <c r="C21204" s="11">
        <v>36375</v>
      </c>
      <c r="D21204" s="7" t="s">
        <v>4285</v>
      </c>
      <c r="E21204" s="7" t="s">
        <v>4286</v>
      </c>
      <c r="F21204">
        <f>IF(IFERROR(VLOOKUP(A21204,官网公开专利!B:B,1,0),0)&lt;&gt;0,1,0)</f>
        <v>1</v>
      </c>
    </row>
    <row r="21205" spans="1:6" x14ac:dyDescent="0.4">
      <c r="A21205" s="7" t="s">
        <v>9844</v>
      </c>
      <c r="B21205" s="7" t="s">
        <v>4284</v>
      </c>
      <c r="C21205" s="11">
        <v>36375</v>
      </c>
      <c r="D21205" s="7" t="s">
        <v>4285</v>
      </c>
      <c r="E21205" s="7" t="s">
        <v>4286</v>
      </c>
      <c r="F21205">
        <f>IF(IFERROR(VLOOKUP(A21205,官网公开专利!B:B,1,0),0)&lt;&gt;0,1,0)</f>
        <v>1</v>
      </c>
    </row>
    <row r="21206" spans="1:6" x14ac:dyDescent="0.4">
      <c r="A21206" s="7" t="s">
        <v>9845</v>
      </c>
      <c r="B21206" s="7" t="s">
        <v>4284</v>
      </c>
      <c r="C21206" s="11">
        <v>36375</v>
      </c>
      <c r="D21206" s="7" t="s">
        <v>4285</v>
      </c>
      <c r="E21206" s="7" t="s">
        <v>4286</v>
      </c>
      <c r="F21206">
        <f>IF(IFERROR(VLOOKUP(A21206,官网公开专利!B:B,1,0),0)&lt;&gt;0,1,0)</f>
        <v>1</v>
      </c>
    </row>
    <row r="21207" spans="1:6" x14ac:dyDescent="0.4">
      <c r="A21207" s="7" t="s">
        <v>9858</v>
      </c>
      <c r="B21207" s="7" t="s">
        <v>4284</v>
      </c>
      <c r="C21207" s="11">
        <v>36375</v>
      </c>
      <c r="D21207" s="7" t="s">
        <v>4285</v>
      </c>
      <c r="E21207" s="7" t="s">
        <v>4286</v>
      </c>
      <c r="F21207">
        <f>IF(IFERROR(VLOOKUP(A21207,官网公开专利!B:B,1,0),0)&lt;&gt;0,1,0)</f>
        <v>1</v>
      </c>
    </row>
    <row r="21208" spans="1:6" x14ac:dyDescent="0.4">
      <c r="A21208" s="7" t="s">
        <v>9846</v>
      </c>
      <c r="B21208" s="7" t="s">
        <v>4284</v>
      </c>
      <c r="C21208" s="11">
        <v>36375</v>
      </c>
      <c r="D21208" s="7" t="s">
        <v>4285</v>
      </c>
      <c r="E21208" s="7" t="s">
        <v>4286</v>
      </c>
      <c r="F21208">
        <f>IF(IFERROR(VLOOKUP(A21208,官网公开专利!B:B,1,0),0)&lt;&gt;0,1,0)</f>
        <v>1</v>
      </c>
    </row>
    <row r="21209" spans="1:6" x14ac:dyDescent="0.4">
      <c r="A21209" s="7" t="s">
        <v>9853</v>
      </c>
      <c r="B21209" s="7" t="s">
        <v>4284</v>
      </c>
      <c r="C21209" s="11">
        <v>36375</v>
      </c>
      <c r="D21209" s="7" t="s">
        <v>4285</v>
      </c>
      <c r="E21209" s="7" t="s">
        <v>4286</v>
      </c>
      <c r="F21209">
        <f>IF(IFERROR(VLOOKUP(A21209,官网公开专利!B:B,1,0),0)&lt;&gt;0,1,0)</f>
        <v>1</v>
      </c>
    </row>
    <row r="21210" spans="1:6" x14ac:dyDescent="0.4">
      <c r="A21210" s="7" t="s">
        <v>9855</v>
      </c>
      <c r="B21210" s="7" t="s">
        <v>4284</v>
      </c>
      <c r="C21210" s="11">
        <v>36375</v>
      </c>
      <c r="D21210" s="7" t="s">
        <v>4285</v>
      </c>
      <c r="E21210" s="7" t="s">
        <v>4286</v>
      </c>
      <c r="F21210">
        <f>IF(IFERROR(VLOOKUP(A21210,官网公开专利!B:B,1,0),0)&lt;&gt;0,1,0)</f>
        <v>1</v>
      </c>
    </row>
    <row r="21211" spans="1:6" x14ac:dyDescent="0.4">
      <c r="A21211" s="7" t="s">
        <v>9856</v>
      </c>
      <c r="B21211" s="7" t="s">
        <v>4284</v>
      </c>
      <c r="C21211" s="11">
        <v>36375</v>
      </c>
      <c r="D21211" s="7" t="s">
        <v>4285</v>
      </c>
      <c r="E21211" s="7" t="s">
        <v>4286</v>
      </c>
      <c r="F21211">
        <f>IF(IFERROR(VLOOKUP(A21211,官网公开专利!B:B,1,0),0)&lt;&gt;0,1,0)</f>
        <v>1</v>
      </c>
    </row>
    <row r="21212" spans="1:6" x14ac:dyDescent="0.4">
      <c r="A21212" s="7" t="s">
        <v>4120</v>
      </c>
      <c r="B21212" s="7" t="s">
        <v>4268</v>
      </c>
      <c r="C21212" s="11">
        <v>36886</v>
      </c>
      <c r="D21212" s="7" t="s">
        <v>4269</v>
      </c>
      <c r="E21212" s="7" t="s">
        <v>4270</v>
      </c>
      <c r="F21212">
        <f>IF(IFERROR(VLOOKUP(A21212,官网公开专利!B:B,1,0),0)&lt;&gt;0,1,0)</f>
        <v>1</v>
      </c>
    </row>
    <row r="21213" spans="1:6" x14ac:dyDescent="0.4">
      <c r="A21213" s="7" t="s">
        <v>10543</v>
      </c>
      <c r="B21213" s="7" t="s">
        <v>4268</v>
      </c>
      <c r="C21213" s="11">
        <v>36886</v>
      </c>
      <c r="D21213" s="7" t="s">
        <v>4269</v>
      </c>
      <c r="E21213" s="7" t="s">
        <v>4270</v>
      </c>
      <c r="F21213">
        <f>IF(IFERROR(VLOOKUP(A21213,官网公开专利!B:B,1,0),0)&lt;&gt;0,1,0)</f>
        <v>1</v>
      </c>
    </row>
    <row r="21214" spans="1:6" x14ac:dyDescent="0.4">
      <c r="A21214" s="7" t="s">
        <v>9844</v>
      </c>
      <c r="B21214" s="7" t="s">
        <v>4268</v>
      </c>
      <c r="C21214" s="11">
        <v>36886</v>
      </c>
      <c r="D21214" s="7" t="s">
        <v>4269</v>
      </c>
      <c r="E21214" s="7" t="s">
        <v>4270</v>
      </c>
      <c r="F21214">
        <f>IF(IFERROR(VLOOKUP(A21214,官网公开专利!B:B,1,0),0)&lt;&gt;0,1,0)</f>
        <v>1</v>
      </c>
    </row>
    <row r="21215" spans="1:6" x14ac:dyDescent="0.4">
      <c r="A21215" s="7" t="s">
        <v>9845</v>
      </c>
      <c r="B21215" s="7" t="s">
        <v>4268</v>
      </c>
      <c r="C21215" s="11">
        <v>36886</v>
      </c>
      <c r="D21215" s="7" t="s">
        <v>4269</v>
      </c>
      <c r="E21215" s="7" t="s">
        <v>4270</v>
      </c>
      <c r="F21215">
        <f>IF(IFERROR(VLOOKUP(A21215,官网公开专利!B:B,1,0),0)&lt;&gt;0,1,0)</f>
        <v>1</v>
      </c>
    </row>
    <row r="21216" spans="1:6" x14ac:dyDescent="0.4">
      <c r="A21216" s="7" t="s">
        <v>9858</v>
      </c>
      <c r="B21216" s="7" t="s">
        <v>4268</v>
      </c>
      <c r="C21216" s="11">
        <v>36886</v>
      </c>
      <c r="D21216" s="7" t="s">
        <v>4269</v>
      </c>
      <c r="E21216" s="7" t="s">
        <v>4270</v>
      </c>
      <c r="F21216">
        <f>IF(IFERROR(VLOOKUP(A21216,官网公开专利!B:B,1,0),0)&lt;&gt;0,1,0)</f>
        <v>1</v>
      </c>
    </row>
    <row r="21217" spans="1:6" x14ac:dyDescent="0.4">
      <c r="A21217" s="7" t="s">
        <v>9853</v>
      </c>
      <c r="B21217" s="7" t="s">
        <v>4268</v>
      </c>
      <c r="C21217" s="11">
        <v>36886</v>
      </c>
      <c r="D21217" s="7" t="s">
        <v>4269</v>
      </c>
      <c r="E21217" s="7" t="s">
        <v>4270</v>
      </c>
      <c r="F21217">
        <f>IF(IFERROR(VLOOKUP(A21217,官网公开专利!B:B,1,0),0)&lt;&gt;0,1,0)</f>
        <v>1</v>
      </c>
    </row>
    <row r="21218" spans="1:6" x14ac:dyDescent="0.4">
      <c r="A21218" s="7" t="s">
        <v>9855</v>
      </c>
      <c r="B21218" s="7" t="s">
        <v>4268</v>
      </c>
      <c r="C21218" s="11">
        <v>36886</v>
      </c>
      <c r="D21218" s="7" t="s">
        <v>4269</v>
      </c>
      <c r="E21218" s="7" t="s">
        <v>4270</v>
      </c>
      <c r="F21218">
        <f>IF(IFERROR(VLOOKUP(A21218,官网公开专利!B:B,1,0),0)&lt;&gt;0,1,0)</f>
        <v>1</v>
      </c>
    </row>
    <row r="21219" spans="1:6" x14ac:dyDescent="0.4">
      <c r="A21219" s="7" t="s">
        <v>9856</v>
      </c>
      <c r="B21219" s="7" t="s">
        <v>4268</v>
      </c>
      <c r="C21219" s="11">
        <v>36886</v>
      </c>
      <c r="D21219" s="7" t="s">
        <v>4269</v>
      </c>
      <c r="E21219" s="7" t="s">
        <v>4270</v>
      </c>
      <c r="F21219">
        <f>IF(IFERROR(VLOOKUP(A21219,官网公开专利!B:B,1,0),0)&lt;&gt;0,1,0)</f>
        <v>1</v>
      </c>
    </row>
    <row r="21220" spans="1:6" x14ac:dyDescent="0.4">
      <c r="A21220" s="7" t="s">
        <v>9857</v>
      </c>
      <c r="B21220" s="7" t="s">
        <v>4268</v>
      </c>
      <c r="C21220" s="11">
        <v>36886</v>
      </c>
      <c r="D21220" s="7" t="s">
        <v>4269</v>
      </c>
      <c r="E21220" s="7" t="s">
        <v>4270</v>
      </c>
      <c r="F21220">
        <f>IF(IFERROR(VLOOKUP(A21220,官网公开专利!B:B,1,0),0)&lt;&gt;0,1,0)</f>
        <v>1</v>
      </c>
    </row>
    <row r="21221" spans="1:6" x14ac:dyDescent="0.4">
      <c r="A21221" s="7" t="s">
        <v>10545</v>
      </c>
      <c r="B21221" s="7" t="s">
        <v>4268</v>
      </c>
      <c r="C21221" s="11">
        <v>36886</v>
      </c>
      <c r="D21221" s="7" t="s">
        <v>4269</v>
      </c>
      <c r="E21221" s="7" t="s">
        <v>4270</v>
      </c>
      <c r="F21221">
        <f>IF(IFERROR(VLOOKUP(A21221,官网公开专利!B:B,1,0),0)&lt;&gt;0,1,0)</f>
        <v>1</v>
      </c>
    </row>
    <row r="21222" spans="1:6" x14ac:dyDescent="0.4">
      <c r="A21222" s="7" t="s">
        <v>10546</v>
      </c>
      <c r="B21222" s="7" t="s">
        <v>4268</v>
      </c>
      <c r="C21222" s="11">
        <v>36886</v>
      </c>
      <c r="D21222" s="7" t="s">
        <v>4269</v>
      </c>
      <c r="E21222" s="7" t="s">
        <v>4270</v>
      </c>
      <c r="F21222">
        <f>IF(IFERROR(VLOOKUP(A21222,官网公开专利!B:B,1,0),0)&lt;&gt;0,1,0)</f>
        <v>1</v>
      </c>
    </row>
    <row r="21223" spans="1:6" x14ac:dyDescent="0.4">
      <c r="A21223" s="7" t="s">
        <v>9846</v>
      </c>
      <c r="B21223" s="7" t="s">
        <v>4268</v>
      </c>
      <c r="C21223" s="11">
        <v>36886</v>
      </c>
      <c r="D21223" s="7" t="s">
        <v>4269</v>
      </c>
      <c r="E21223" s="7"/>
      <c r="F21223">
        <f>IF(IFERROR(VLOOKUP(A21223,官网公开专利!B:B,1,0),0)&lt;&gt;0,1,0)</f>
        <v>1</v>
      </c>
    </row>
    <row r="21224" spans="1:6" x14ac:dyDescent="0.4">
      <c r="A21224" s="7" t="s">
        <v>10787</v>
      </c>
      <c r="B21224" s="7" t="s">
        <v>8285</v>
      </c>
      <c r="C21224" s="11">
        <v>37467</v>
      </c>
      <c r="D21224" s="7" t="s">
        <v>8286</v>
      </c>
      <c r="E21224" s="7" t="s">
        <v>8287</v>
      </c>
      <c r="F21224">
        <f>IF(IFERROR(VLOOKUP(A21224,官网公开专利!B:B,1,0),0)&lt;&gt;0,1,0)</f>
        <v>1</v>
      </c>
    </row>
    <row r="21225" spans="1:6" x14ac:dyDescent="0.4">
      <c r="A21225" s="7" t="s">
        <v>10788</v>
      </c>
      <c r="B21225" s="7" t="s">
        <v>8285</v>
      </c>
      <c r="C21225" s="11">
        <v>37467</v>
      </c>
      <c r="D21225" s="7" t="s">
        <v>8286</v>
      </c>
      <c r="E21225" s="7" t="s">
        <v>8287</v>
      </c>
      <c r="F21225">
        <f>IF(IFERROR(VLOOKUP(A21225,官网公开专利!B:B,1,0),0)&lt;&gt;0,1,0)</f>
        <v>1</v>
      </c>
    </row>
    <row r="21226" spans="1:6" x14ac:dyDescent="0.4">
      <c r="A21226" s="7" t="s">
        <v>10789</v>
      </c>
      <c r="B21226" s="7" t="s">
        <v>8285</v>
      </c>
      <c r="C21226" s="11">
        <v>37467</v>
      </c>
      <c r="D21226" s="7" t="s">
        <v>8286</v>
      </c>
      <c r="E21226" s="7" t="s">
        <v>8287</v>
      </c>
      <c r="F21226">
        <f>IF(IFERROR(VLOOKUP(A21226,官网公开专利!B:B,1,0),0)&lt;&gt;0,1,0)</f>
        <v>1</v>
      </c>
    </row>
    <row r="21227" spans="1:6" x14ac:dyDescent="0.4">
      <c r="A21227" s="7" t="s">
        <v>9443</v>
      </c>
      <c r="B21227" s="7" t="s">
        <v>11904</v>
      </c>
      <c r="C21227" s="11">
        <v>37051</v>
      </c>
      <c r="D21227" s="7" t="s">
        <v>11905</v>
      </c>
      <c r="E21227" s="7" t="s">
        <v>11906</v>
      </c>
      <c r="F21227">
        <f>IF(IFERROR(VLOOKUP(A21227,官网公开专利!B:B,1,0),0)&lt;&gt;0,1,0)</f>
        <v>1</v>
      </c>
    </row>
    <row r="21228" spans="1:6" x14ac:dyDescent="0.4">
      <c r="A21228" s="7" t="s">
        <v>9583</v>
      </c>
      <c r="B21228" s="7" t="s">
        <v>11899</v>
      </c>
      <c r="C21228" s="11">
        <v>36915</v>
      </c>
      <c r="D21228" s="7" t="s">
        <v>11900</v>
      </c>
      <c r="E21228" s="7" t="s">
        <v>11901</v>
      </c>
      <c r="F21228">
        <f>IF(IFERROR(VLOOKUP(A21228,官网公开专利!B:B,1,0),0)&lt;&gt;0,1,0)</f>
        <v>1</v>
      </c>
    </row>
    <row r="21229" spans="1:6" x14ac:dyDescent="0.4">
      <c r="A21229" s="7" t="s">
        <v>9587</v>
      </c>
      <c r="B21229" s="7" t="s">
        <v>11899</v>
      </c>
      <c r="C21229" s="11">
        <v>36915</v>
      </c>
      <c r="D21229" s="7" t="s">
        <v>11900</v>
      </c>
      <c r="E21229" s="7"/>
      <c r="F21229">
        <f>IF(IFERROR(VLOOKUP(A21229,官网公开专利!B:B,1,0),0)&lt;&gt;0,1,0)</f>
        <v>1</v>
      </c>
    </row>
    <row r="21230" spans="1:6" x14ac:dyDescent="0.4">
      <c r="A21230" s="7" t="s">
        <v>10629</v>
      </c>
      <c r="B21230" s="7" t="s">
        <v>11902</v>
      </c>
      <c r="C21230" s="11">
        <v>33878</v>
      </c>
      <c r="D21230" s="7" t="s">
        <v>264</v>
      </c>
      <c r="E21230" s="7" t="s">
        <v>11903</v>
      </c>
      <c r="F21230">
        <f>IF(IFERROR(VLOOKUP(A21230,官网公开专利!B:B,1,0),0)&lt;&gt;0,1,0)</f>
        <v>1</v>
      </c>
    </row>
    <row r="21231" spans="1:6" x14ac:dyDescent="0.4">
      <c r="A21231" s="7" t="s">
        <v>11896</v>
      </c>
      <c r="B21231" s="7" t="s">
        <v>11897</v>
      </c>
      <c r="C21231" s="11">
        <v>37497</v>
      </c>
      <c r="D21231" s="7" t="s">
        <v>11898</v>
      </c>
      <c r="E21231" s="7"/>
      <c r="F21231">
        <f>IF(IFERROR(VLOOKUP(A21231,官网公开专利!B:B,1,0),0)&lt;&gt;0,1,0)</f>
        <v>1</v>
      </c>
    </row>
    <row r="21232" spans="1:6" x14ac:dyDescent="0.4">
      <c r="A21232" s="7" t="s">
        <v>10733</v>
      </c>
      <c r="B21232" s="7" t="s">
        <v>11894</v>
      </c>
      <c r="C21232" s="11">
        <v>36462</v>
      </c>
      <c r="D21232" s="7" t="s">
        <v>140</v>
      </c>
      <c r="E21232" s="7" t="s">
        <v>11895</v>
      </c>
      <c r="F21232">
        <f>IF(IFERROR(VLOOKUP(A21232,官网公开专利!B:B,1,0),0)&lt;&gt;0,1,0)</f>
        <v>1</v>
      </c>
    </row>
    <row r="21233" spans="1:6" x14ac:dyDescent="0.4">
      <c r="A21233" s="7" t="s">
        <v>10736</v>
      </c>
      <c r="B21233" s="7" t="s">
        <v>11894</v>
      </c>
      <c r="C21233" s="11">
        <v>36462</v>
      </c>
      <c r="D21233" s="7" t="s">
        <v>140</v>
      </c>
      <c r="E21233" s="7" t="s">
        <v>11895</v>
      </c>
      <c r="F21233">
        <f>IF(IFERROR(VLOOKUP(A21233,官网公开专利!B:B,1,0),0)&lt;&gt;0,1,0)</f>
        <v>1</v>
      </c>
    </row>
    <row r="21234" spans="1:6" x14ac:dyDescent="0.4">
      <c r="A21234" s="7" t="s">
        <v>10737</v>
      </c>
      <c r="B21234" s="7" t="s">
        <v>11894</v>
      </c>
      <c r="C21234" s="11">
        <v>36462</v>
      </c>
      <c r="D21234" s="7" t="s">
        <v>140</v>
      </c>
      <c r="E21234" s="7" t="s">
        <v>11895</v>
      </c>
      <c r="F21234">
        <f>IF(IFERROR(VLOOKUP(A21234,官网公开专利!B:B,1,0),0)&lt;&gt;0,1,0)</f>
        <v>1</v>
      </c>
    </row>
    <row r="21235" spans="1:6" x14ac:dyDescent="0.4">
      <c r="A21235" s="7" t="s">
        <v>10738</v>
      </c>
      <c r="B21235" s="7" t="s">
        <v>11894</v>
      </c>
      <c r="C21235" s="11">
        <v>36462</v>
      </c>
      <c r="D21235" s="7" t="s">
        <v>140</v>
      </c>
      <c r="E21235" s="7" t="s">
        <v>11895</v>
      </c>
      <c r="F21235">
        <f>IF(IFERROR(VLOOKUP(A21235,官网公开专利!B:B,1,0),0)&lt;&gt;0,1,0)</f>
        <v>1</v>
      </c>
    </row>
    <row r="21236" spans="1:6" x14ac:dyDescent="0.4">
      <c r="A21236" s="7" t="s">
        <v>9469</v>
      </c>
      <c r="B21236" s="7" t="s">
        <v>2947</v>
      </c>
      <c r="C21236" s="11">
        <v>36615</v>
      </c>
      <c r="D21236" s="7" t="s">
        <v>2837</v>
      </c>
      <c r="E21236" s="7" t="s">
        <v>11893</v>
      </c>
      <c r="F21236">
        <f>IF(IFERROR(VLOOKUP(A21236,官网公开专利!B:B,1,0),0)&lt;&gt;0,1,0)</f>
        <v>1</v>
      </c>
    </row>
    <row r="21237" spans="1:6" x14ac:dyDescent="0.4">
      <c r="A21237" s="7" t="s">
        <v>9470</v>
      </c>
      <c r="B21237" s="7" t="s">
        <v>2947</v>
      </c>
      <c r="C21237" s="11">
        <v>36615</v>
      </c>
      <c r="D21237" s="7" t="s">
        <v>2837</v>
      </c>
      <c r="E21237" s="7" t="s">
        <v>11893</v>
      </c>
      <c r="F21237">
        <f>IF(IFERROR(VLOOKUP(A21237,官网公开专利!B:B,1,0),0)&lt;&gt;0,1,0)</f>
        <v>1</v>
      </c>
    </row>
    <row r="21238" spans="1:6" x14ac:dyDescent="0.4">
      <c r="A21238" s="7" t="s">
        <v>2826</v>
      </c>
      <c r="B21238" s="7" t="s">
        <v>2947</v>
      </c>
      <c r="C21238" s="11">
        <v>36615</v>
      </c>
      <c r="D21238" s="7" t="s">
        <v>2837</v>
      </c>
      <c r="E21238" s="7"/>
      <c r="F21238">
        <f>IF(IFERROR(VLOOKUP(A21238,官网公开专利!B:B,1,0),0)&lt;&gt;0,1,0)</f>
        <v>1</v>
      </c>
    </row>
    <row r="21239" spans="1:6" x14ac:dyDescent="0.4">
      <c r="A21239" s="7" t="s">
        <v>9655</v>
      </c>
      <c r="B21239" s="7" t="s">
        <v>11892</v>
      </c>
      <c r="C21239" s="11">
        <v>37488</v>
      </c>
      <c r="D21239" s="7" t="s">
        <v>6635</v>
      </c>
      <c r="E21239" s="7"/>
      <c r="F21239">
        <f>IF(IFERROR(VLOOKUP(A21239,官网公开专利!B:B,1,0),0)&lt;&gt;0,1,0)</f>
        <v>1</v>
      </c>
    </row>
    <row r="21240" spans="1:6" x14ac:dyDescent="0.4">
      <c r="A21240" s="7" t="s">
        <v>11847</v>
      </c>
      <c r="B21240" s="7" t="s">
        <v>11891</v>
      </c>
      <c r="C21240" s="11">
        <v>37282</v>
      </c>
      <c r="D21240" s="7" t="s">
        <v>11566</v>
      </c>
      <c r="E21240" s="7"/>
      <c r="F21240">
        <f>IF(IFERROR(VLOOKUP(A21240,官网公开专利!B:B,1,0),0)&lt;&gt;0,1,0)</f>
        <v>1</v>
      </c>
    </row>
    <row r="21241" spans="1:6" x14ac:dyDescent="0.4">
      <c r="A21241" s="7" t="s">
        <v>10585</v>
      </c>
      <c r="B21241" s="7" t="s">
        <v>11888</v>
      </c>
      <c r="C21241" s="11">
        <v>37403</v>
      </c>
      <c r="D21241" s="7" t="s">
        <v>11889</v>
      </c>
      <c r="E21241" s="7" t="s">
        <v>11890</v>
      </c>
      <c r="F21241">
        <f>IF(IFERROR(VLOOKUP(A21241,官网公开专利!B:B,1,0),0)&lt;&gt;0,1,0)</f>
        <v>1</v>
      </c>
    </row>
    <row r="21242" spans="1:6" x14ac:dyDescent="0.4">
      <c r="A21242" s="7" t="s">
        <v>10217</v>
      </c>
      <c r="B21242" s="7" t="s">
        <v>11888</v>
      </c>
      <c r="C21242" s="11">
        <v>37403</v>
      </c>
      <c r="D21242" s="7" t="s">
        <v>11889</v>
      </c>
      <c r="E21242" s="7" t="s">
        <v>11890</v>
      </c>
      <c r="F21242">
        <f>IF(IFERROR(VLOOKUP(A21242,官网公开专利!B:B,1,0),0)&lt;&gt;0,1,0)</f>
        <v>1</v>
      </c>
    </row>
    <row r="21243" spans="1:6" x14ac:dyDescent="0.4">
      <c r="A21243" s="7" t="s">
        <v>10589</v>
      </c>
      <c r="B21243" s="7" t="s">
        <v>11888</v>
      </c>
      <c r="C21243" s="11">
        <v>37403</v>
      </c>
      <c r="D21243" s="7" t="s">
        <v>11889</v>
      </c>
      <c r="E21243" s="7" t="s">
        <v>11890</v>
      </c>
      <c r="F21243">
        <f>IF(IFERROR(VLOOKUP(A21243,官网公开专利!B:B,1,0),0)&lt;&gt;0,1,0)</f>
        <v>1</v>
      </c>
    </row>
    <row r="21244" spans="1:6" x14ac:dyDescent="0.4">
      <c r="A21244" s="7" t="s">
        <v>9482</v>
      </c>
      <c r="B21244" s="7" t="s">
        <v>11886</v>
      </c>
      <c r="C21244" s="11">
        <v>36189</v>
      </c>
      <c r="D21244" s="7" t="s">
        <v>1645</v>
      </c>
      <c r="E21244" s="7" t="s">
        <v>11887</v>
      </c>
      <c r="F21244">
        <f>IF(IFERROR(VLOOKUP(A21244,官网公开专利!B:B,1,0),0)&lt;&gt;0,1,0)</f>
        <v>1</v>
      </c>
    </row>
    <row r="21245" spans="1:6" x14ac:dyDescent="0.4">
      <c r="A21245" s="7" t="s">
        <v>10787</v>
      </c>
      <c r="B21245" s="7" t="s">
        <v>8267</v>
      </c>
      <c r="C21245" s="11">
        <v>35948</v>
      </c>
      <c r="D21245" s="7" t="s">
        <v>7669</v>
      </c>
      <c r="E21245" s="7" t="s">
        <v>8268</v>
      </c>
      <c r="F21245">
        <f>IF(IFERROR(VLOOKUP(A21245,官网公开专利!B:B,1,0),0)&lt;&gt;0,1,0)</f>
        <v>1</v>
      </c>
    </row>
    <row r="21246" spans="1:6" x14ac:dyDescent="0.4">
      <c r="A21246" s="7" t="s">
        <v>10788</v>
      </c>
      <c r="B21246" s="7" t="s">
        <v>8267</v>
      </c>
      <c r="C21246" s="11">
        <v>35948</v>
      </c>
      <c r="D21246" s="7" t="s">
        <v>7669</v>
      </c>
      <c r="E21246" s="7" t="s">
        <v>8268</v>
      </c>
      <c r="F21246">
        <f>IF(IFERROR(VLOOKUP(A21246,官网公开专利!B:B,1,0),0)&lt;&gt;0,1,0)</f>
        <v>1</v>
      </c>
    </row>
    <row r="21247" spans="1:6" x14ac:dyDescent="0.4">
      <c r="A21247" s="7" t="s">
        <v>9573</v>
      </c>
      <c r="B21247" s="7" t="s">
        <v>11883</v>
      </c>
      <c r="C21247" s="11">
        <v>37333</v>
      </c>
      <c r="D21247" s="7" t="s">
        <v>11884</v>
      </c>
      <c r="E21247" s="7" t="s">
        <v>11885</v>
      </c>
      <c r="F21247">
        <f>IF(IFERROR(VLOOKUP(A21247,官网公开专利!B:B,1,0),0)&lt;&gt;0,1,0)</f>
        <v>1</v>
      </c>
    </row>
    <row r="21248" spans="1:6" x14ac:dyDescent="0.4">
      <c r="A21248" s="7" t="s">
        <v>5271</v>
      </c>
      <c r="B21248" s="7" t="s">
        <v>5305</v>
      </c>
      <c r="C21248" s="11">
        <v>36030</v>
      </c>
      <c r="D21248" s="7" t="s">
        <v>3296</v>
      </c>
      <c r="E21248" s="7"/>
      <c r="F21248">
        <f>IF(IFERROR(VLOOKUP(A21248,官网公开专利!B:B,1,0),0)&lt;&gt;0,1,0)</f>
        <v>1</v>
      </c>
    </row>
    <row r="21249" spans="1:6" x14ac:dyDescent="0.4">
      <c r="A21249" s="7" t="s">
        <v>11543</v>
      </c>
      <c r="B21249" s="7" t="s">
        <v>5305</v>
      </c>
      <c r="C21249" s="11">
        <v>36030</v>
      </c>
      <c r="D21249" s="7" t="s">
        <v>3296</v>
      </c>
      <c r="E21249" s="7"/>
      <c r="F21249">
        <f>IF(IFERROR(VLOOKUP(A21249,官网公开专利!B:B,1,0),0)&lt;&gt;0,1,0)</f>
        <v>1</v>
      </c>
    </row>
    <row r="21250" spans="1:6" x14ac:dyDescent="0.4">
      <c r="A21250" s="7" t="s">
        <v>9475</v>
      </c>
      <c r="B21250" s="7" t="s">
        <v>11881</v>
      </c>
      <c r="C21250" s="11">
        <v>37439</v>
      </c>
      <c r="D21250" s="7" t="s">
        <v>228</v>
      </c>
      <c r="E21250" s="7" t="s">
        <v>11882</v>
      </c>
      <c r="F21250">
        <f>IF(IFERROR(VLOOKUP(A21250,官网公开专利!B:B,1,0),0)&lt;&gt;0,1,0)</f>
        <v>1</v>
      </c>
    </row>
    <row r="21251" spans="1:6" x14ac:dyDescent="0.4">
      <c r="A21251" s="7" t="s">
        <v>9488</v>
      </c>
      <c r="B21251" s="7" t="s">
        <v>11881</v>
      </c>
      <c r="C21251" s="11">
        <v>37439</v>
      </c>
      <c r="D21251" s="7" t="s">
        <v>228</v>
      </c>
      <c r="E21251" s="7" t="s">
        <v>11882</v>
      </c>
      <c r="F21251">
        <f>IF(IFERROR(VLOOKUP(A21251,官网公开专利!B:B,1,0),0)&lt;&gt;0,1,0)</f>
        <v>1</v>
      </c>
    </row>
    <row r="21252" spans="1:6" x14ac:dyDescent="0.4">
      <c r="A21252" s="7" t="s">
        <v>9489</v>
      </c>
      <c r="B21252" s="7" t="s">
        <v>11881</v>
      </c>
      <c r="C21252" s="11">
        <v>37439</v>
      </c>
      <c r="D21252" s="7" t="s">
        <v>228</v>
      </c>
      <c r="E21252" s="7" t="s">
        <v>11882</v>
      </c>
      <c r="F21252">
        <f>IF(IFERROR(VLOOKUP(A21252,官网公开专利!B:B,1,0),0)&lt;&gt;0,1,0)</f>
        <v>1</v>
      </c>
    </row>
    <row r="21253" spans="1:6" x14ac:dyDescent="0.4">
      <c r="A21253" s="7" t="s">
        <v>9490</v>
      </c>
      <c r="B21253" s="7" t="s">
        <v>11881</v>
      </c>
      <c r="C21253" s="11">
        <v>37439</v>
      </c>
      <c r="D21253" s="7" t="s">
        <v>228</v>
      </c>
      <c r="E21253" s="7" t="s">
        <v>11882</v>
      </c>
      <c r="F21253">
        <f>IF(IFERROR(VLOOKUP(A21253,官网公开专利!B:B,1,0),0)&lt;&gt;0,1,0)</f>
        <v>1</v>
      </c>
    </row>
    <row r="21254" spans="1:6" x14ac:dyDescent="0.4">
      <c r="A21254" s="7" t="s">
        <v>9491</v>
      </c>
      <c r="B21254" s="7" t="s">
        <v>11881</v>
      </c>
      <c r="C21254" s="11">
        <v>37439</v>
      </c>
      <c r="D21254" s="7" t="s">
        <v>228</v>
      </c>
      <c r="E21254" s="7" t="s">
        <v>11882</v>
      </c>
      <c r="F21254">
        <f>IF(IFERROR(VLOOKUP(A21254,官网公开专利!B:B,1,0),0)&lt;&gt;0,1,0)</f>
        <v>1</v>
      </c>
    </row>
    <row r="21255" spans="1:6" x14ac:dyDescent="0.4">
      <c r="A21255" s="7" t="s">
        <v>9492</v>
      </c>
      <c r="B21255" s="7" t="s">
        <v>11881</v>
      </c>
      <c r="C21255" s="11">
        <v>37439</v>
      </c>
      <c r="D21255" s="7" t="s">
        <v>228</v>
      </c>
      <c r="E21255" s="7" t="s">
        <v>11882</v>
      </c>
      <c r="F21255">
        <f>IF(IFERROR(VLOOKUP(A21255,官网公开专利!B:B,1,0),0)&lt;&gt;0,1,0)</f>
        <v>1</v>
      </c>
    </row>
    <row r="21256" spans="1:6" x14ac:dyDescent="0.4">
      <c r="A21256" s="7" t="s">
        <v>9493</v>
      </c>
      <c r="B21256" s="7" t="s">
        <v>11881</v>
      </c>
      <c r="C21256" s="11">
        <v>37439</v>
      </c>
      <c r="D21256" s="7" t="s">
        <v>228</v>
      </c>
      <c r="E21256" s="7" t="s">
        <v>11882</v>
      </c>
      <c r="F21256">
        <f>IF(IFERROR(VLOOKUP(A21256,官网公开专利!B:B,1,0),0)&lt;&gt;0,1,0)</f>
        <v>1</v>
      </c>
    </row>
    <row r="21257" spans="1:6" x14ac:dyDescent="0.4">
      <c r="A21257" s="7" t="s">
        <v>9476</v>
      </c>
      <c r="B21257" s="7" t="s">
        <v>11881</v>
      </c>
      <c r="C21257" s="11">
        <v>37439</v>
      </c>
      <c r="D21257" s="7" t="s">
        <v>228</v>
      </c>
      <c r="E21257" s="7" t="s">
        <v>11882</v>
      </c>
      <c r="F21257">
        <f>IF(IFERROR(VLOOKUP(A21257,官网公开专利!B:B,1,0),0)&lt;&gt;0,1,0)</f>
        <v>1</v>
      </c>
    </row>
    <row r="21258" spans="1:6" x14ac:dyDescent="0.4">
      <c r="A21258" s="7" t="s">
        <v>11015</v>
      </c>
      <c r="B21258" s="7" t="s">
        <v>2251</v>
      </c>
      <c r="C21258" s="11">
        <v>36929</v>
      </c>
      <c r="D21258" s="7" t="s">
        <v>134</v>
      </c>
      <c r="E21258" s="7" t="s">
        <v>11880</v>
      </c>
      <c r="F21258">
        <f>IF(IFERROR(VLOOKUP(A21258,官网公开专利!B:B,1,0),0)&lt;&gt;0,1,0)</f>
        <v>1</v>
      </c>
    </row>
    <row r="21259" spans="1:6" x14ac:dyDescent="0.4">
      <c r="A21259" s="7" t="s">
        <v>11017</v>
      </c>
      <c r="B21259" s="7" t="s">
        <v>2251</v>
      </c>
      <c r="C21259" s="11">
        <v>36929</v>
      </c>
      <c r="D21259" s="7" t="s">
        <v>134</v>
      </c>
      <c r="E21259" s="7" t="s">
        <v>11880</v>
      </c>
      <c r="F21259">
        <f>IF(IFERROR(VLOOKUP(A21259,官网公开专利!B:B,1,0),0)&lt;&gt;0,1,0)</f>
        <v>1</v>
      </c>
    </row>
    <row r="21260" spans="1:6" x14ac:dyDescent="0.4">
      <c r="A21260" s="7" t="s">
        <v>11018</v>
      </c>
      <c r="B21260" s="7" t="s">
        <v>2251</v>
      </c>
      <c r="C21260" s="11">
        <v>36929</v>
      </c>
      <c r="D21260" s="7" t="s">
        <v>134</v>
      </c>
      <c r="E21260" s="7" t="s">
        <v>11880</v>
      </c>
      <c r="F21260">
        <f>IF(IFERROR(VLOOKUP(A21260,官网公开专利!B:B,1,0),0)&lt;&gt;0,1,0)</f>
        <v>1</v>
      </c>
    </row>
    <row r="21261" spans="1:6" x14ac:dyDescent="0.4">
      <c r="A21261" s="7" t="s">
        <v>11019</v>
      </c>
      <c r="B21261" s="7" t="s">
        <v>2251</v>
      </c>
      <c r="C21261" s="11">
        <v>36929</v>
      </c>
      <c r="D21261" s="7" t="s">
        <v>134</v>
      </c>
      <c r="E21261" s="7" t="s">
        <v>11880</v>
      </c>
      <c r="F21261">
        <f>IF(IFERROR(VLOOKUP(A21261,官网公开专利!B:B,1,0),0)&lt;&gt;0,1,0)</f>
        <v>1</v>
      </c>
    </row>
    <row r="21262" spans="1:6" x14ac:dyDescent="0.4">
      <c r="A21262" s="7" t="s">
        <v>11020</v>
      </c>
      <c r="B21262" s="7" t="s">
        <v>2251</v>
      </c>
      <c r="C21262" s="11">
        <v>36929</v>
      </c>
      <c r="D21262" s="7" t="s">
        <v>134</v>
      </c>
      <c r="E21262" s="7" t="s">
        <v>11880</v>
      </c>
      <c r="F21262">
        <f>IF(IFERROR(VLOOKUP(A21262,官网公开专利!B:B,1,0),0)&lt;&gt;0,1,0)</f>
        <v>1</v>
      </c>
    </row>
    <row r="21263" spans="1:6" x14ac:dyDescent="0.4">
      <c r="A21263" s="7" t="s">
        <v>2150</v>
      </c>
      <c r="B21263" s="7" t="s">
        <v>2251</v>
      </c>
      <c r="C21263" s="11">
        <v>36929</v>
      </c>
      <c r="D21263" s="7" t="s">
        <v>134</v>
      </c>
      <c r="E21263" s="7"/>
      <c r="F21263">
        <f>IF(IFERROR(VLOOKUP(A21263,官网公开专利!B:B,1,0),0)&lt;&gt;0,1,0)</f>
        <v>1</v>
      </c>
    </row>
    <row r="21264" spans="1:6" x14ac:dyDescent="0.4">
      <c r="A21264" s="7" t="s">
        <v>11021</v>
      </c>
      <c r="B21264" s="7" t="s">
        <v>2251</v>
      </c>
      <c r="C21264" s="11">
        <v>36929</v>
      </c>
      <c r="D21264" s="7" t="s">
        <v>134</v>
      </c>
      <c r="E21264" s="7"/>
      <c r="F21264">
        <f>IF(IFERROR(VLOOKUP(A21264,官网公开专利!B:B,1,0),0)&lt;&gt;0,1,0)</f>
        <v>1</v>
      </c>
    </row>
    <row r="21265" spans="1:6" x14ac:dyDescent="0.4">
      <c r="A21265" s="7" t="s">
        <v>11022</v>
      </c>
      <c r="B21265" s="7" t="s">
        <v>2251</v>
      </c>
      <c r="C21265" s="11">
        <v>36929</v>
      </c>
      <c r="D21265" s="7" t="s">
        <v>134</v>
      </c>
      <c r="E21265" s="7"/>
      <c r="F21265">
        <f>IF(IFERROR(VLOOKUP(A21265,官网公开专利!B:B,1,0),0)&lt;&gt;0,1,0)</f>
        <v>1</v>
      </c>
    </row>
    <row r="21266" spans="1:6" x14ac:dyDescent="0.4">
      <c r="A21266" s="7" t="s">
        <v>11644</v>
      </c>
      <c r="B21266" s="7" t="s">
        <v>11878</v>
      </c>
      <c r="C21266" s="11">
        <v>37133</v>
      </c>
      <c r="D21266" s="7" t="s">
        <v>11879</v>
      </c>
      <c r="E21266" s="7"/>
      <c r="F21266">
        <f>IF(IFERROR(VLOOKUP(A21266,官网公开专利!B:B,1,0),0)&lt;&gt;0,1,0)</f>
        <v>1</v>
      </c>
    </row>
    <row r="21267" spans="1:6" x14ac:dyDescent="0.4">
      <c r="A21267" s="7" t="s">
        <v>9881</v>
      </c>
      <c r="B21267" s="7" t="s">
        <v>1580</v>
      </c>
      <c r="C21267" s="11">
        <v>37466</v>
      </c>
      <c r="D21267" s="7" t="s">
        <v>1581</v>
      </c>
      <c r="E21267" s="7" t="s">
        <v>11877</v>
      </c>
      <c r="F21267">
        <f>IF(IFERROR(VLOOKUP(A21267,官网公开专利!B:B,1,0),0)&lt;&gt;0,1,0)</f>
        <v>1</v>
      </c>
    </row>
    <row r="21268" spans="1:6" x14ac:dyDescent="0.4">
      <c r="A21268" s="7" t="s">
        <v>9883</v>
      </c>
      <c r="B21268" s="7" t="s">
        <v>1580</v>
      </c>
      <c r="C21268" s="11">
        <v>37466</v>
      </c>
      <c r="D21268" s="7" t="s">
        <v>1581</v>
      </c>
      <c r="E21268" s="7" t="s">
        <v>11877</v>
      </c>
      <c r="F21268">
        <f>IF(IFERROR(VLOOKUP(A21268,官网公开专利!B:B,1,0),0)&lt;&gt;0,1,0)</f>
        <v>1</v>
      </c>
    </row>
    <row r="21269" spans="1:6" x14ac:dyDescent="0.4">
      <c r="A21269" s="7" t="s">
        <v>9884</v>
      </c>
      <c r="B21269" s="7" t="s">
        <v>1580</v>
      </c>
      <c r="C21269" s="11">
        <v>37466</v>
      </c>
      <c r="D21269" s="7" t="s">
        <v>1581</v>
      </c>
      <c r="E21269" s="7" t="s">
        <v>11877</v>
      </c>
      <c r="F21269">
        <f>IF(IFERROR(VLOOKUP(A21269,官网公开专利!B:B,1,0),0)&lt;&gt;0,1,0)</f>
        <v>1</v>
      </c>
    </row>
    <row r="21270" spans="1:6" x14ac:dyDescent="0.4">
      <c r="A21270" s="7" t="s">
        <v>9885</v>
      </c>
      <c r="B21270" s="7" t="s">
        <v>1580</v>
      </c>
      <c r="C21270" s="11">
        <v>37466</v>
      </c>
      <c r="D21270" s="7" t="s">
        <v>1581</v>
      </c>
      <c r="E21270" s="7" t="s">
        <v>11877</v>
      </c>
      <c r="F21270">
        <f>IF(IFERROR(VLOOKUP(A21270,官网公开专利!B:B,1,0),0)&lt;&gt;0,1,0)</f>
        <v>1</v>
      </c>
    </row>
    <row r="21271" spans="1:6" x14ac:dyDescent="0.4">
      <c r="A21271" s="7" t="s">
        <v>9460</v>
      </c>
      <c r="B21271" s="7" t="s">
        <v>1580</v>
      </c>
      <c r="C21271" s="11">
        <v>37466</v>
      </c>
      <c r="D21271" s="7" t="s">
        <v>1581</v>
      </c>
      <c r="E21271" s="7" t="s">
        <v>11877</v>
      </c>
      <c r="F21271">
        <f>IF(IFERROR(VLOOKUP(A21271,官网公开专利!B:B,1,0),0)&lt;&gt;0,1,0)</f>
        <v>1</v>
      </c>
    </row>
    <row r="21272" spans="1:6" x14ac:dyDescent="0.4">
      <c r="A21272" s="7" t="s">
        <v>9886</v>
      </c>
      <c r="B21272" s="7" t="s">
        <v>1580</v>
      </c>
      <c r="C21272" s="11">
        <v>37466</v>
      </c>
      <c r="D21272" s="7" t="s">
        <v>1581</v>
      </c>
      <c r="E21272" s="7"/>
      <c r="F21272">
        <f>IF(IFERROR(VLOOKUP(A21272,官网公开专利!B:B,1,0),0)&lt;&gt;0,1,0)</f>
        <v>1</v>
      </c>
    </row>
    <row r="21273" spans="1:6" x14ac:dyDescent="0.4">
      <c r="A21273" s="7" t="s">
        <v>9887</v>
      </c>
      <c r="B21273" s="7" t="s">
        <v>1580</v>
      </c>
      <c r="C21273" s="11">
        <v>37466</v>
      </c>
      <c r="D21273" s="7" t="s">
        <v>1581</v>
      </c>
      <c r="E21273" s="7"/>
      <c r="F21273">
        <f>IF(IFERROR(VLOOKUP(A21273,官网公开专利!B:B,1,0),0)&lt;&gt;0,1,0)</f>
        <v>1</v>
      </c>
    </row>
    <row r="21274" spans="1:6" x14ac:dyDescent="0.4">
      <c r="A21274" s="7" t="s">
        <v>9753</v>
      </c>
      <c r="B21274" s="7" t="s">
        <v>239</v>
      </c>
      <c r="C21274" s="11">
        <v>37286</v>
      </c>
      <c r="D21274" s="7" t="s">
        <v>93</v>
      </c>
      <c r="E21274" s="7" t="s">
        <v>240</v>
      </c>
      <c r="F21274">
        <f>IF(IFERROR(VLOOKUP(A21274,官网公开专利!B:B,1,0),0)&lt;&gt;0,1,0)</f>
        <v>1</v>
      </c>
    </row>
    <row r="21275" spans="1:6" x14ac:dyDescent="0.4">
      <c r="A21275" s="7" t="s">
        <v>9756</v>
      </c>
      <c r="B21275" s="7" t="s">
        <v>239</v>
      </c>
      <c r="C21275" s="11">
        <v>37286</v>
      </c>
      <c r="D21275" s="7" t="s">
        <v>93</v>
      </c>
      <c r="E21275" s="7"/>
      <c r="F21275">
        <f>IF(IFERROR(VLOOKUP(A21275,官网公开专利!B:B,1,0),0)&lt;&gt;0,1,0)</f>
        <v>1</v>
      </c>
    </row>
    <row r="21276" spans="1:6" x14ac:dyDescent="0.4">
      <c r="A21276" s="7" t="s">
        <v>9857</v>
      </c>
      <c r="B21276" s="7" t="s">
        <v>11875</v>
      </c>
      <c r="C21276" s="11">
        <v>36068</v>
      </c>
      <c r="D21276" s="7" t="s">
        <v>3791</v>
      </c>
      <c r="E21276" s="7" t="s">
        <v>11876</v>
      </c>
      <c r="F21276">
        <f>IF(IFERROR(VLOOKUP(A21276,官网公开专利!B:B,1,0),0)&lt;&gt;0,1,0)</f>
        <v>1</v>
      </c>
    </row>
    <row r="21277" spans="1:6" x14ac:dyDescent="0.4">
      <c r="A21277" s="7" t="s">
        <v>9858</v>
      </c>
      <c r="B21277" s="7" t="s">
        <v>11875</v>
      </c>
      <c r="C21277" s="11">
        <v>36068</v>
      </c>
      <c r="D21277" s="7" t="s">
        <v>3791</v>
      </c>
      <c r="E21277" s="7"/>
      <c r="F21277">
        <f>IF(IFERROR(VLOOKUP(A21277,官网公开专利!B:B,1,0),0)&lt;&gt;0,1,0)</f>
        <v>1</v>
      </c>
    </row>
    <row r="21278" spans="1:6" x14ac:dyDescent="0.4">
      <c r="A21278" s="7" t="s">
        <v>9887</v>
      </c>
      <c r="B21278" s="7" t="s">
        <v>1579</v>
      </c>
      <c r="C21278" s="11">
        <v>37456</v>
      </c>
      <c r="D21278" s="7" t="s">
        <v>140</v>
      </c>
      <c r="E21278" s="7"/>
      <c r="F21278">
        <f>IF(IFERROR(VLOOKUP(A21278,官网公开专利!B:B,1,0),0)&lt;&gt;0,1,0)</f>
        <v>1</v>
      </c>
    </row>
    <row r="21279" spans="1:6" x14ac:dyDescent="0.4">
      <c r="A21279" s="7" t="s">
        <v>9885</v>
      </c>
      <c r="B21279" s="7" t="s">
        <v>1579</v>
      </c>
      <c r="C21279" s="11">
        <v>37456</v>
      </c>
      <c r="D21279" s="7" t="s">
        <v>140</v>
      </c>
      <c r="E21279" s="7"/>
      <c r="F21279">
        <f>IF(IFERROR(VLOOKUP(A21279,官网公开专利!B:B,1,0),0)&lt;&gt;0,1,0)</f>
        <v>1</v>
      </c>
    </row>
    <row r="21280" spans="1:6" x14ac:dyDescent="0.4">
      <c r="A21280" s="7" t="s">
        <v>3355</v>
      </c>
      <c r="B21280" s="7" t="s">
        <v>3480</v>
      </c>
      <c r="C21280" s="11">
        <v>37054</v>
      </c>
      <c r="D21280" s="7" t="s">
        <v>169</v>
      </c>
      <c r="E21280" s="7" t="s">
        <v>3481</v>
      </c>
      <c r="F21280">
        <f>IF(IFERROR(VLOOKUP(A21280,官网公开专利!B:B,1,0),0)&lt;&gt;0,1,0)</f>
        <v>1</v>
      </c>
    </row>
    <row r="21281" spans="1:6" x14ac:dyDescent="0.4">
      <c r="A21281" s="7" t="s">
        <v>8117</v>
      </c>
      <c r="B21281" s="7" t="s">
        <v>3480</v>
      </c>
      <c r="C21281" s="11">
        <v>37054</v>
      </c>
      <c r="D21281" s="7" t="s">
        <v>169</v>
      </c>
      <c r="E21281" s="7" t="s">
        <v>3481</v>
      </c>
      <c r="F21281">
        <f>IF(IFERROR(VLOOKUP(A21281,官网公开专利!B:B,1,0),0)&lt;&gt;0,1,0)</f>
        <v>1</v>
      </c>
    </row>
    <row r="21282" spans="1:6" x14ac:dyDescent="0.4">
      <c r="A21282" s="7" t="s">
        <v>11367</v>
      </c>
      <c r="B21282" s="7" t="s">
        <v>3480</v>
      </c>
      <c r="C21282" s="11">
        <v>37054</v>
      </c>
      <c r="D21282" s="7" t="s">
        <v>169</v>
      </c>
      <c r="E21282" s="7" t="s">
        <v>3481</v>
      </c>
      <c r="F21282">
        <f>IF(IFERROR(VLOOKUP(A21282,官网公开专利!B:B,1,0),0)&lt;&gt;0,1,0)</f>
        <v>1</v>
      </c>
    </row>
    <row r="21283" spans="1:6" x14ac:dyDescent="0.4">
      <c r="A21283" s="7" t="s">
        <v>11847</v>
      </c>
      <c r="B21283" s="7" t="s">
        <v>3480</v>
      </c>
      <c r="C21283" s="11">
        <v>37054</v>
      </c>
      <c r="D21283" s="7" t="s">
        <v>169</v>
      </c>
      <c r="E21283" s="7" t="s">
        <v>3481</v>
      </c>
      <c r="F21283">
        <f>IF(IFERROR(VLOOKUP(A21283,官网公开专利!B:B,1,0),0)&lt;&gt;0,1,0)</f>
        <v>1</v>
      </c>
    </row>
    <row r="21284" spans="1:6" x14ac:dyDescent="0.4">
      <c r="A21284" s="7" t="s">
        <v>11366</v>
      </c>
      <c r="B21284" s="7" t="s">
        <v>3480</v>
      </c>
      <c r="C21284" s="11">
        <v>37054</v>
      </c>
      <c r="D21284" s="7" t="s">
        <v>169</v>
      </c>
      <c r="E21284" s="7"/>
      <c r="F21284">
        <f>IF(IFERROR(VLOOKUP(A21284,官网公开专利!B:B,1,0),0)&lt;&gt;0,1,0)</f>
        <v>1</v>
      </c>
    </row>
    <row r="21285" spans="1:6" x14ac:dyDescent="0.4">
      <c r="A21285" s="7" t="s">
        <v>9605</v>
      </c>
      <c r="B21285" s="7" t="s">
        <v>11873</v>
      </c>
      <c r="C21285" s="11">
        <v>37390</v>
      </c>
      <c r="D21285" s="7" t="s">
        <v>11874</v>
      </c>
      <c r="E21285" s="7"/>
      <c r="F21285">
        <f>IF(IFERROR(VLOOKUP(A21285,官网公开专利!B:B,1,0),0)&lt;&gt;0,1,0)</f>
        <v>1</v>
      </c>
    </row>
    <row r="21286" spans="1:6" x14ac:dyDescent="0.4">
      <c r="A21286" s="7" t="s">
        <v>10491</v>
      </c>
      <c r="B21286" s="7" t="s">
        <v>11871</v>
      </c>
      <c r="C21286" s="11">
        <v>37448</v>
      </c>
      <c r="D21286" s="7" t="s">
        <v>245</v>
      </c>
      <c r="E21286" s="7" t="s">
        <v>11872</v>
      </c>
      <c r="F21286">
        <f>IF(IFERROR(VLOOKUP(A21286,官网公开专利!B:B,1,0),0)&lt;&gt;0,1,0)</f>
        <v>1</v>
      </c>
    </row>
    <row r="21287" spans="1:6" x14ac:dyDescent="0.4">
      <c r="A21287" s="7" t="s">
        <v>9883</v>
      </c>
      <c r="B21287" s="7" t="s">
        <v>1631</v>
      </c>
      <c r="C21287" s="11">
        <v>37601</v>
      </c>
      <c r="D21287" s="7" t="s">
        <v>93</v>
      </c>
      <c r="E21287" s="7" t="s">
        <v>1632</v>
      </c>
      <c r="F21287">
        <f>IF(IFERROR(VLOOKUP(A21287,官网公开专利!B:B,1,0),0)&lt;&gt;0,1,0)</f>
        <v>1</v>
      </c>
    </row>
    <row r="21288" spans="1:6" x14ac:dyDescent="0.4">
      <c r="A21288" s="7" t="s">
        <v>9884</v>
      </c>
      <c r="B21288" s="7" t="s">
        <v>1631</v>
      </c>
      <c r="C21288" s="11">
        <v>37601</v>
      </c>
      <c r="D21288" s="7" t="s">
        <v>93</v>
      </c>
      <c r="E21288" s="7" t="s">
        <v>1632</v>
      </c>
      <c r="F21288">
        <f>IF(IFERROR(VLOOKUP(A21288,官网公开专利!B:B,1,0),0)&lt;&gt;0,1,0)</f>
        <v>1</v>
      </c>
    </row>
    <row r="21289" spans="1:6" x14ac:dyDescent="0.4">
      <c r="A21289" s="7" t="s">
        <v>9887</v>
      </c>
      <c r="B21289" s="7" t="s">
        <v>1631</v>
      </c>
      <c r="C21289" s="11">
        <v>37601</v>
      </c>
      <c r="D21289" s="7" t="s">
        <v>93</v>
      </c>
      <c r="E21289" s="7" t="s">
        <v>1632</v>
      </c>
      <c r="F21289">
        <f>IF(IFERROR(VLOOKUP(A21289,官网公开专利!B:B,1,0),0)&lt;&gt;0,1,0)</f>
        <v>1</v>
      </c>
    </row>
    <row r="21290" spans="1:6" x14ac:dyDescent="0.4">
      <c r="A21290" s="7" t="s">
        <v>9885</v>
      </c>
      <c r="B21290" s="7" t="s">
        <v>1631</v>
      </c>
      <c r="C21290" s="11">
        <v>37601</v>
      </c>
      <c r="D21290" s="7" t="s">
        <v>93</v>
      </c>
      <c r="E21290" s="7" t="s">
        <v>1632</v>
      </c>
      <c r="F21290">
        <f>IF(IFERROR(VLOOKUP(A21290,官网公开专利!B:B,1,0),0)&lt;&gt;0,1,0)</f>
        <v>1</v>
      </c>
    </row>
    <row r="21291" spans="1:6" x14ac:dyDescent="0.4">
      <c r="A21291" s="7" t="s">
        <v>9460</v>
      </c>
      <c r="B21291" s="7" t="s">
        <v>1631</v>
      </c>
      <c r="C21291" s="11">
        <v>37601</v>
      </c>
      <c r="D21291" s="7" t="s">
        <v>93</v>
      </c>
      <c r="E21291" s="7" t="s">
        <v>1632</v>
      </c>
      <c r="F21291">
        <f>IF(IFERROR(VLOOKUP(A21291,官网公开专利!B:B,1,0),0)&lt;&gt;0,1,0)</f>
        <v>1</v>
      </c>
    </row>
    <row r="21292" spans="1:6" x14ac:dyDescent="0.4">
      <c r="A21292" s="7" t="s">
        <v>4806</v>
      </c>
      <c r="B21292" s="7" t="s">
        <v>4645</v>
      </c>
      <c r="C21292" s="11">
        <v>36643</v>
      </c>
      <c r="D21292" s="7" t="s">
        <v>4646</v>
      </c>
      <c r="E21292" s="7"/>
      <c r="F21292">
        <f>IF(IFERROR(VLOOKUP(A21292,官网公开专利!B:B,1,0),0)&lt;&gt;0,1,0)</f>
        <v>1</v>
      </c>
    </row>
    <row r="21293" spans="1:6" x14ac:dyDescent="0.4">
      <c r="A21293" s="7" t="s">
        <v>10976</v>
      </c>
      <c r="B21293" s="7" t="s">
        <v>4645</v>
      </c>
      <c r="C21293" s="11">
        <v>36643</v>
      </c>
      <c r="D21293" s="7" t="s">
        <v>4646</v>
      </c>
      <c r="E21293" s="7"/>
      <c r="F21293">
        <f>IF(IFERROR(VLOOKUP(A21293,官网公开专利!B:B,1,0),0)&lt;&gt;0,1,0)</f>
        <v>1</v>
      </c>
    </row>
    <row r="21294" spans="1:6" x14ac:dyDescent="0.4">
      <c r="A21294" s="7" t="s">
        <v>10978</v>
      </c>
      <c r="B21294" s="7" t="s">
        <v>4645</v>
      </c>
      <c r="C21294" s="11">
        <v>36643</v>
      </c>
      <c r="D21294" s="7" t="s">
        <v>4646</v>
      </c>
      <c r="E21294" s="7"/>
      <c r="F21294">
        <f>IF(IFERROR(VLOOKUP(A21294,官网公开专利!B:B,1,0),0)&lt;&gt;0,1,0)</f>
        <v>1</v>
      </c>
    </row>
    <row r="21295" spans="1:6" x14ac:dyDescent="0.4">
      <c r="A21295" s="7" t="s">
        <v>9792</v>
      </c>
      <c r="B21295" s="7" t="s">
        <v>3815</v>
      </c>
      <c r="C21295" s="11">
        <v>36077</v>
      </c>
      <c r="D21295" s="7" t="s">
        <v>338</v>
      </c>
      <c r="E21295" s="7" t="s">
        <v>3816</v>
      </c>
      <c r="F21295">
        <f>IF(IFERROR(VLOOKUP(A21295,官网公开专利!B:B,1,0),0)&lt;&gt;0,1,0)</f>
        <v>1</v>
      </c>
    </row>
    <row r="21296" spans="1:6" x14ac:dyDescent="0.4">
      <c r="A21296" s="7" t="s">
        <v>10372</v>
      </c>
      <c r="B21296" s="7" t="s">
        <v>3815</v>
      </c>
      <c r="C21296" s="11">
        <v>36077</v>
      </c>
      <c r="D21296" s="7" t="s">
        <v>338</v>
      </c>
      <c r="E21296" s="7" t="s">
        <v>3816</v>
      </c>
      <c r="F21296">
        <f>IF(IFERROR(VLOOKUP(A21296,官网公开专利!B:B,1,0),0)&lt;&gt;0,1,0)</f>
        <v>1</v>
      </c>
    </row>
    <row r="21297" spans="1:6" x14ac:dyDescent="0.4">
      <c r="A21297" s="7" t="s">
        <v>9793</v>
      </c>
      <c r="B21297" s="7" t="s">
        <v>3815</v>
      </c>
      <c r="C21297" s="11">
        <v>36077</v>
      </c>
      <c r="D21297" s="7" t="s">
        <v>338</v>
      </c>
      <c r="E21297" s="7" t="s">
        <v>3816</v>
      </c>
      <c r="F21297">
        <f>IF(IFERROR(VLOOKUP(A21297,官网公开专利!B:B,1,0),0)&lt;&gt;0,1,0)</f>
        <v>1</v>
      </c>
    </row>
    <row r="21298" spans="1:6" x14ac:dyDescent="0.4">
      <c r="A21298" s="7" t="s">
        <v>10142</v>
      </c>
      <c r="B21298" s="7" t="s">
        <v>3815</v>
      </c>
      <c r="C21298" s="11">
        <v>36077</v>
      </c>
      <c r="D21298" s="7" t="s">
        <v>338</v>
      </c>
      <c r="E21298" s="7" t="s">
        <v>3816</v>
      </c>
      <c r="F21298">
        <f>IF(IFERROR(VLOOKUP(A21298,官网公开专利!B:B,1,0),0)&lt;&gt;0,1,0)</f>
        <v>1</v>
      </c>
    </row>
    <row r="21299" spans="1:6" x14ac:dyDescent="0.4">
      <c r="A21299" s="7" t="s">
        <v>9794</v>
      </c>
      <c r="B21299" s="7" t="s">
        <v>3815</v>
      </c>
      <c r="C21299" s="11">
        <v>36077</v>
      </c>
      <c r="D21299" s="7" t="s">
        <v>338</v>
      </c>
      <c r="E21299" s="7" t="s">
        <v>11870</v>
      </c>
      <c r="F21299">
        <f>IF(IFERROR(VLOOKUP(A21299,官网公开专利!B:B,1,0),0)&lt;&gt;0,1,0)</f>
        <v>1</v>
      </c>
    </row>
    <row r="21300" spans="1:6" x14ac:dyDescent="0.4">
      <c r="A21300" s="7" t="s">
        <v>10144</v>
      </c>
      <c r="B21300" s="7" t="s">
        <v>3815</v>
      </c>
      <c r="C21300" s="11">
        <v>36077</v>
      </c>
      <c r="D21300" s="7" t="s">
        <v>338</v>
      </c>
      <c r="E21300" s="7" t="s">
        <v>11870</v>
      </c>
      <c r="F21300">
        <f>IF(IFERROR(VLOOKUP(A21300,官网公开专利!B:B,1,0),0)&lt;&gt;0,1,0)</f>
        <v>1</v>
      </c>
    </row>
    <row r="21301" spans="1:6" x14ac:dyDescent="0.4">
      <c r="A21301" s="7" t="s">
        <v>6999</v>
      </c>
      <c r="B21301" s="7" t="s">
        <v>7022</v>
      </c>
      <c r="C21301" s="11">
        <v>37404</v>
      </c>
      <c r="D21301" s="7" t="s">
        <v>7023</v>
      </c>
      <c r="E21301" s="7"/>
      <c r="F21301">
        <f>IF(IFERROR(VLOOKUP(A21301,官网公开专利!B:B,1,0),0)&lt;&gt;0,1,0)</f>
        <v>1</v>
      </c>
    </row>
    <row r="21302" spans="1:6" x14ac:dyDescent="0.4">
      <c r="A21302" s="7" t="s">
        <v>9477</v>
      </c>
      <c r="B21302" s="7" t="s">
        <v>11868</v>
      </c>
      <c r="C21302" s="11">
        <v>37342</v>
      </c>
      <c r="D21302" s="7" t="s">
        <v>1654</v>
      </c>
      <c r="E21302" s="7" t="s">
        <v>11869</v>
      </c>
      <c r="F21302">
        <f>IF(IFERROR(VLOOKUP(A21302,官网公开专利!B:B,1,0),0)&lt;&gt;0,1,0)</f>
        <v>1</v>
      </c>
    </row>
    <row r="21303" spans="1:6" x14ac:dyDescent="0.4">
      <c r="A21303" s="7" t="s">
        <v>9481</v>
      </c>
      <c r="B21303" s="7" t="s">
        <v>11868</v>
      </c>
      <c r="C21303" s="11">
        <v>37342</v>
      </c>
      <c r="D21303" s="7" t="s">
        <v>1654</v>
      </c>
      <c r="E21303" s="7" t="s">
        <v>11869</v>
      </c>
      <c r="F21303">
        <f>IF(IFERROR(VLOOKUP(A21303,官网公开专利!B:B,1,0),0)&lt;&gt;0,1,0)</f>
        <v>1</v>
      </c>
    </row>
    <row r="21304" spans="1:6" x14ac:dyDescent="0.4">
      <c r="A21304" s="7" t="s">
        <v>10435</v>
      </c>
      <c r="B21304" s="7" t="s">
        <v>11865</v>
      </c>
      <c r="C21304" s="11">
        <v>36978</v>
      </c>
      <c r="D21304" s="7" t="s">
        <v>3791</v>
      </c>
      <c r="E21304" s="7" t="s">
        <v>11866</v>
      </c>
      <c r="F21304">
        <f>IF(IFERROR(VLOOKUP(A21304,官网公开专利!B:B,1,0),0)&lt;&gt;0,1,0)</f>
        <v>1</v>
      </c>
    </row>
    <row r="21305" spans="1:6" x14ac:dyDescent="0.4">
      <c r="A21305" s="7" t="s">
        <v>11864</v>
      </c>
      <c r="B21305" s="7" t="s">
        <v>4903</v>
      </c>
      <c r="C21305" s="11">
        <v>37176</v>
      </c>
      <c r="D21305" s="7" t="s">
        <v>93</v>
      </c>
      <c r="E21305" s="7" t="s">
        <v>4904</v>
      </c>
      <c r="F21305">
        <f>IF(IFERROR(VLOOKUP(A21305,官网公开专利!B:B,1,0),0)&lt;&gt;0,1,0)</f>
        <v>1</v>
      </c>
    </row>
    <row r="21306" spans="1:6" x14ac:dyDescent="0.4">
      <c r="A21306" s="7" t="s">
        <v>2588</v>
      </c>
      <c r="B21306" s="7" t="s">
        <v>2614</v>
      </c>
      <c r="C21306" s="11">
        <v>37251</v>
      </c>
      <c r="D21306" s="7" t="s">
        <v>150</v>
      </c>
      <c r="E21306" s="7"/>
      <c r="F21306">
        <f>IF(IFERROR(VLOOKUP(A21306,官网公开专利!B:B,1,0),0)&lt;&gt;0,1,0)</f>
        <v>1</v>
      </c>
    </row>
    <row r="21307" spans="1:6" x14ac:dyDescent="0.4">
      <c r="A21307" s="7" t="s">
        <v>9883</v>
      </c>
      <c r="B21307" s="7" t="s">
        <v>11867</v>
      </c>
      <c r="C21307" s="11">
        <v>37179</v>
      </c>
      <c r="D21307" s="7" t="s">
        <v>134</v>
      </c>
      <c r="E21307" s="7"/>
      <c r="F21307">
        <f>IF(IFERROR(VLOOKUP(A21307,官网公开专利!B:B,1,0),0)&lt;&gt;0,1,0)</f>
        <v>1</v>
      </c>
    </row>
    <row r="21308" spans="1:6" x14ac:dyDescent="0.4">
      <c r="A21308" s="7" t="s">
        <v>9884</v>
      </c>
      <c r="B21308" s="7" t="s">
        <v>11867</v>
      </c>
      <c r="C21308" s="11">
        <v>37179</v>
      </c>
      <c r="D21308" s="7" t="s">
        <v>134</v>
      </c>
      <c r="E21308" s="7"/>
      <c r="F21308">
        <f>IF(IFERROR(VLOOKUP(A21308,官网公开专利!B:B,1,0),0)&lt;&gt;0,1,0)</f>
        <v>1</v>
      </c>
    </row>
    <row r="21309" spans="1:6" x14ac:dyDescent="0.4">
      <c r="A21309" s="7" t="s">
        <v>9540</v>
      </c>
      <c r="B21309" s="7" t="s">
        <v>11857</v>
      </c>
      <c r="C21309" s="11">
        <v>37434</v>
      </c>
      <c r="D21309" s="7" t="s">
        <v>11858</v>
      </c>
      <c r="E21309" s="7" t="s">
        <v>11859</v>
      </c>
      <c r="F21309">
        <f>IF(IFERROR(VLOOKUP(A21309,官网公开专利!B:B,1,0),0)&lt;&gt;0,1,0)</f>
        <v>1</v>
      </c>
    </row>
    <row r="21310" spans="1:6" x14ac:dyDescent="0.4">
      <c r="A21310" s="7" t="s">
        <v>9605</v>
      </c>
      <c r="B21310" s="7" t="s">
        <v>11862</v>
      </c>
      <c r="C21310" s="11">
        <v>37433</v>
      </c>
      <c r="D21310" s="7" t="s">
        <v>11863</v>
      </c>
      <c r="E21310" s="7"/>
      <c r="F21310">
        <f>IF(IFERROR(VLOOKUP(A21310,官网公开专利!B:B,1,0),0)&lt;&gt;0,1,0)</f>
        <v>1</v>
      </c>
    </row>
    <row r="21311" spans="1:6" x14ac:dyDescent="0.4">
      <c r="A21311" s="7" t="s">
        <v>9592</v>
      </c>
      <c r="B21311" s="7" t="s">
        <v>11860</v>
      </c>
      <c r="C21311" s="11">
        <v>36081</v>
      </c>
      <c r="D21311" s="7" t="s">
        <v>11861</v>
      </c>
      <c r="E21311" s="7" t="s">
        <v>10215</v>
      </c>
      <c r="F21311">
        <f>IF(IFERROR(VLOOKUP(A21311,官网公开专利!B:B,1,0),0)&lt;&gt;0,1,0)</f>
        <v>1</v>
      </c>
    </row>
    <row r="21312" spans="1:6" x14ac:dyDescent="0.4">
      <c r="A21312" s="7" t="s">
        <v>9592</v>
      </c>
      <c r="B21312" s="7" t="s">
        <v>11854</v>
      </c>
      <c r="C21312" s="11">
        <v>36259</v>
      </c>
      <c r="D21312" s="7" t="s">
        <v>11855</v>
      </c>
      <c r="E21312" s="7" t="s">
        <v>11856</v>
      </c>
      <c r="F21312">
        <f>IF(IFERROR(VLOOKUP(A21312,官网公开专利!B:B,1,0),0)&lt;&gt;0,1,0)</f>
        <v>1</v>
      </c>
    </row>
    <row r="21313" spans="1:6" x14ac:dyDescent="0.4">
      <c r="A21313" s="7" t="s">
        <v>9592</v>
      </c>
      <c r="B21313" s="7" t="s">
        <v>11853</v>
      </c>
      <c r="C21313" s="11">
        <v>37160</v>
      </c>
      <c r="D21313" s="7" t="s">
        <v>11728</v>
      </c>
      <c r="E21313" s="7" t="s">
        <v>11729</v>
      </c>
      <c r="F21313">
        <f>IF(IFERROR(VLOOKUP(A21313,官网公开专利!B:B,1,0),0)&lt;&gt;0,1,0)</f>
        <v>1</v>
      </c>
    </row>
    <row r="21314" spans="1:6" x14ac:dyDescent="0.4">
      <c r="A21314" s="7" t="s">
        <v>10612</v>
      </c>
      <c r="B21314" s="7" t="s">
        <v>11851</v>
      </c>
      <c r="C21314" s="11">
        <v>37264</v>
      </c>
      <c r="D21314" s="7" t="s">
        <v>11852</v>
      </c>
      <c r="E21314" s="7"/>
      <c r="F21314">
        <f>IF(IFERROR(VLOOKUP(A21314,官网公开专利!B:B,1,0),0)&lt;&gt;0,1,0)</f>
        <v>1</v>
      </c>
    </row>
    <row r="21315" spans="1:6" x14ac:dyDescent="0.4">
      <c r="A21315" s="7" t="s">
        <v>10223</v>
      </c>
      <c r="B21315" s="7" t="s">
        <v>11850</v>
      </c>
      <c r="C21315" s="11">
        <v>37286</v>
      </c>
      <c r="D21315" s="7" t="s">
        <v>234</v>
      </c>
      <c r="E21315" s="7"/>
      <c r="F21315">
        <f>IF(IFERROR(VLOOKUP(A21315,官网公开专利!B:B,1,0),0)&lt;&gt;0,1,0)</f>
        <v>1</v>
      </c>
    </row>
    <row r="21316" spans="1:6" x14ac:dyDescent="0.4">
      <c r="A21316" s="7" t="s">
        <v>9881</v>
      </c>
      <c r="B21316" s="7" t="s">
        <v>1656</v>
      </c>
      <c r="C21316" s="11">
        <v>36629</v>
      </c>
      <c r="D21316" s="7" t="s">
        <v>188</v>
      </c>
      <c r="E21316" s="7" t="s">
        <v>11440</v>
      </c>
      <c r="F21316">
        <f>IF(IFERROR(VLOOKUP(A21316,官网公开专利!B:B,1,0),0)&lt;&gt;0,1,0)</f>
        <v>1</v>
      </c>
    </row>
    <row r="21317" spans="1:6" x14ac:dyDescent="0.4">
      <c r="A21317" s="7" t="s">
        <v>9883</v>
      </c>
      <c r="B21317" s="7" t="s">
        <v>1656</v>
      </c>
      <c r="C21317" s="11">
        <v>36629</v>
      </c>
      <c r="D21317" s="7" t="s">
        <v>188</v>
      </c>
      <c r="E21317" s="7" t="s">
        <v>11440</v>
      </c>
      <c r="F21317">
        <f>IF(IFERROR(VLOOKUP(A21317,官网公开专利!B:B,1,0),0)&lt;&gt;0,1,0)</f>
        <v>1</v>
      </c>
    </row>
    <row r="21318" spans="1:6" x14ac:dyDescent="0.4">
      <c r="A21318" s="7" t="s">
        <v>9884</v>
      </c>
      <c r="B21318" s="7" t="s">
        <v>1656</v>
      </c>
      <c r="C21318" s="11">
        <v>36629</v>
      </c>
      <c r="D21318" s="7" t="s">
        <v>188</v>
      </c>
      <c r="E21318" s="7" t="s">
        <v>11440</v>
      </c>
      <c r="F21318">
        <f>IF(IFERROR(VLOOKUP(A21318,官网公开专利!B:B,1,0),0)&lt;&gt;0,1,0)</f>
        <v>1</v>
      </c>
    </row>
    <row r="21319" spans="1:6" x14ac:dyDescent="0.4">
      <c r="A21319" s="7" t="s">
        <v>9885</v>
      </c>
      <c r="B21319" s="7" t="s">
        <v>1656</v>
      </c>
      <c r="C21319" s="11">
        <v>36629</v>
      </c>
      <c r="D21319" s="7" t="s">
        <v>188</v>
      </c>
      <c r="E21319" s="7" t="s">
        <v>11440</v>
      </c>
      <c r="F21319">
        <f>IF(IFERROR(VLOOKUP(A21319,官网公开专利!B:B,1,0),0)&lt;&gt;0,1,0)</f>
        <v>1</v>
      </c>
    </row>
    <row r="21320" spans="1:6" x14ac:dyDescent="0.4">
      <c r="A21320" s="7" t="s">
        <v>9460</v>
      </c>
      <c r="B21320" s="7" t="s">
        <v>1656</v>
      </c>
      <c r="C21320" s="11">
        <v>36629</v>
      </c>
      <c r="D21320" s="7" t="s">
        <v>188</v>
      </c>
      <c r="E21320" s="7" t="s">
        <v>11440</v>
      </c>
      <c r="F21320">
        <f>IF(IFERROR(VLOOKUP(A21320,官网公开专利!B:B,1,0),0)&lt;&gt;0,1,0)</f>
        <v>1</v>
      </c>
    </row>
    <row r="21321" spans="1:6" x14ac:dyDescent="0.4">
      <c r="A21321" s="7" t="s">
        <v>9886</v>
      </c>
      <c r="B21321" s="7" t="s">
        <v>1656</v>
      </c>
      <c r="C21321" s="11">
        <v>36629</v>
      </c>
      <c r="D21321" s="7" t="s">
        <v>188</v>
      </c>
      <c r="E21321" s="7"/>
      <c r="F21321">
        <f>IF(IFERROR(VLOOKUP(A21321,官网公开专利!B:B,1,0),0)&lt;&gt;0,1,0)</f>
        <v>1</v>
      </c>
    </row>
    <row r="21322" spans="1:6" x14ac:dyDescent="0.4">
      <c r="A21322" s="7" t="s">
        <v>9887</v>
      </c>
      <c r="B21322" s="7" t="s">
        <v>1656</v>
      </c>
      <c r="C21322" s="11">
        <v>36629</v>
      </c>
      <c r="D21322" s="7" t="s">
        <v>188</v>
      </c>
      <c r="E21322" s="7"/>
      <c r="F21322">
        <f>IF(IFERROR(VLOOKUP(A21322,官网公开专利!B:B,1,0),0)&lt;&gt;0,1,0)</f>
        <v>1</v>
      </c>
    </row>
    <row r="21323" spans="1:6" x14ac:dyDescent="0.4">
      <c r="A21323" s="7" t="s">
        <v>11847</v>
      </c>
      <c r="B21323" s="7" t="s">
        <v>11848</v>
      </c>
      <c r="C21323" s="11">
        <v>35772</v>
      </c>
      <c r="D21323" s="7" t="s">
        <v>1650</v>
      </c>
      <c r="E21323" s="7" t="s">
        <v>11849</v>
      </c>
      <c r="F21323">
        <f>IF(IFERROR(VLOOKUP(A21323,官网公开专利!B:B,1,0),0)&lt;&gt;0,1,0)</f>
        <v>1</v>
      </c>
    </row>
    <row r="21324" spans="1:6" x14ac:dyDescent="0.4">
      <c r="A21324" s="7" t="s">
        <v>9583</v>
      </c>
      <c r="B21324" s="7" t="s">
        <v>11844</v>
      </c>
      <c r="C21324" s="11">
        <v>37344</v>
      </c>
      <c r="D21324" s="7" t="s">
        <v>11845</v>
      </c>
      <c r="E21324" s="7" t="s">
        <v>11846</v>
      </c>
      <c r="F21324">
        <f>IF(IFERROR(VLOOKUP(A21324,官网公开专利!B:B,1,0),0)&lt;&gt;0,1,0)</f>
        <v>1</v>
      </c>
    </row>
    <row r="21325" spans="1:6" x14ac:dyDescent="0.4">
      <c r="A21325" s="7" t="s">
        <v>9587</v>
      </c>
      <c r="B21325" s="7" t="s">
        <v>11844</v>
      </c>
      <c r="C21325" s="11">
        <v>37344</v>
      </c>
      <c r="D21325" s="7" t="s">
        <v>11845</v>
      </c>
      <c r="E21325" s="7"/>
      <c r="F21325">
        <f>IF(IFERROR(VLOOKUP(A21325,官网公开专利!B:B,1,0),0)&lt;&gt;0,1,0)</f>
        <v>1</v>
      </c>
    </row>
    <row r="21326" spans="1:6" x14ac:dyDescent="0.4">
      <c r="A21326" s="7" t="s">
        <v>9546</v>
      </c>
      <c r="B21326" s="7" t="s">
        <v>11841</v>
      </c>
      <c r="C21326" s="11">
        <v>37407</v>
      </c>
      <c r="D21326" s="7" t="s">
        <v>11842</v>
      </c>
      <c r="E21326" s="7" t="s">
        <v>11843</v>
      </c>
      <c r="F21326">
        <f>IF(IFERROR(VLOOKUP(A21326,官网公开专利!B:B,1,0),0)&lt;&gt;0,1,0)</f>
        <v>1</v>
      </c>
    </row>
    <row r="21327" spans="1:6" x14ac:dyDescent="0.4">
      <c r="A21327" s="7" t="s">
        <v>9905</v>
      </c>
      <c r="B21327" s="7" t="s">
        <v>8537</v>
      </c>
      <c r="C21327" s="11">
        <v>34436</v>
      </c>
      <c r="D21327" s="7" t="s">
        <v>8538</v>
      </c>
      <c r="E21327" s="7" t="s">
        <v>8539</v>
      </c>
      <c r="F21327">
        <f>IF(IFERROR(VLOOKUP(A21327,官网公开专利!B:B,1,0),0)&lt;&gt;0,1,0)</f>
        <v>1</v>
      </c>
    </row>
    <row r="21328" spans="1:6" x14ac:dyDescent="0.4">
      <c r="A21328" s="7" t="s">
        <v>9906</v>
      </c>
      <c r="B21328" s="7" t="s">
        <v>8537</v>
      </c>
      <c r="C21328" s="11">
        <v>34436</v>
      </c>
      <c r="D21328" s="7" t="s">
        <v>8538</v>
      </c>
      <c r="E21328" s="7" t="s">
        <v>11840</v>
      </c>
      <c r="F21328">
        <f>IF(IFERROR(VLOOKUP(A21328,官网公开专利!B:B,1,0),0)&lt;&gt;0,1,0)</f>
        <v>1</v>
      </c>
    </row>
    <row r="21329" spans="1:6" x14ac:dyDescent="0.4">
      <c r="A21329" s="7" t="s">
        <v>9907</v>
      </c>
      <c r="B21329" s="7" t="s">
        <v>8537</v>
      </c>
      <c r="C21329" s="11">
        <v>34436</v>
      </c>
      <c r="D21329" s="7" t="s">
        <v>8538</v>
      </c>
      <c r="E21329" s="7" t="s">
        <v>8539</v>
      </c>
      <c r="F21329">
        <f>IF(IFERROR(VLOOKUP(A21329,官网公开专利!B:B,1,0),0)&lt;&gt;0,1,0)</f>
        <v>1</v>
      </c>
    </row>
    <row r="21330" spans="1:6" x14ac:dyDescent="0.4">
      <c r="A21330" s="7" t="s">
        <v>11422</v>
      </c>
      <c r="B21330" s="7" t="s">
        <v>11839</v>
      </c>
      <c r="C21330" s="11">
        <v>37062</v>
      </c>
      <c r="D21330" s="7" t="s">
        <v>3842</v>
      </c>
      <c r="E21330" s="7"/>
      <c r="F21330">
        <f>IF(IFERROR(VLOOKUP(A21330,官网公开专利!B:B,1,0),0)&lt;&gt;0,1,0)</f>
        <v>1</v>
      </c>
    </row>
    <row r="21331" spans="1:6" x14ac:dyDescent="0.4">
      <c r="A21331" s="7" t="s">
        <v>9604</v>
      </c>
      <c r="B21331" s="7" t="s">
        <v>6068</v>
      </c>
      <c r="C21331" s="11">
        <v>37390</v>
      </c>
      <c r="D21331" s="7" t="s">
        <v>6069</v>
      </c>
      <c r="E21331" s="7" t="s">
        <v>11838</v>
      </c>
      <c r="F21331">
        <f>IF(IFERROR(VLOOKUP(A21331,官网公开专利!B:B,1,0),0)&lt;&gt;0,1,0)</f>
        <v>1</v>
      </c>
    </row>
    <row r="21332" spans="1:6" x14ac:dyDescent="0.4">
      <c r="A21332" s="7" t="s">
        <v>9606</v>
      </c>
      <c r="B21332" s="7" t="s">
        <v>6068</v>
      </c>
      <c r="C21332" s="11">
        <v>37390</v>
      </c>
      <c r="D21332" s="7" t="s">
        <v>6069</v>
      </c>
      <c r="E21332" s="7" t="s">
        <v>6070</v>
      </c>
      <c r="F21332">
        <f>IF(IFERROR(VLOOKUP(A21332,官网公开专利!B:B,1,0),0)&lt;&gt;0,1,0)</f>
        <v>1</v>
      </c>
    </row>
    <row r="21333" spans="1:6" x14ac:dyDescent="0.4">
      <c r="A21333" s="7" t="s">
        <v>10092</v>
      </c>
      <c r="B21333" s="7" t="s">
        <v>11833</v>
      </c>
      <c r="C21333" s="11">
        <v>36325</v>
      </c>
      <c r="D21333" s="7" t="s">
        <v>11834</v>
      </c>
      <c r="E21333" s="7" t="s">
        <v>11835</v>
      </c>
      <c r="F21333">
        <f>IF(IFERROR(VLOOKUP(A21333,官网公开专利!B:B,1,0),0)&lt;&gt;0,1,0)</f>
        <v>1</v>
      </c>
    </row>
    <row r="21334" spans="1:6" x14ac:dyDescent="0.4">
      <c r="A21334" s="7" t="s">
        <v>10096</v>
      </c>
      <c r="B21334" s="7" t="s">
        <v>11833</v>
      </c>
      <c r="C21334" s="11">
        <v>36325</v>
      </c>
      <c r="D21334" s="7" t="s">
        <v>11834</v>
      </c>
      <c r="E21334" s="7" t="s">
        <v>11835</v>
      </c>
      <c r="F21334">
        <f>IF(IFERROR(VLOOKUP(A21334,官网公开专利!B:B,1,0),0)&lt;&gt;0,1,0)</f>
        <v>1</v>
      </c>
    </row>
    <row r="21335" spans="1:6" x14ac:dyDescent="0.4">
      <c r="A21335" s="7" t="s">
        <v>10185</v>
      </c>
      <c r="B21335" s="7" t="s">
        <v>11836</v>
      </c>
      <c r="C21335" s="11">
        <v>36152</v>
      </c>
      <c r="D21335" s="7" t="s">
        <v>11837</v>
      </c>
      <c r="E21335" s="7"/>
      <c r="F21335">
        <f>IF(IFERROR(VLOOKUP(A21335,官网公开专利!B:B,1,0),0)&lt;&gt;0,1,0)</f>
        <v>1</v>
      </c>
    </row>
    <row r="21336" spans="1:6" x14ac:dyDescent="0.4">
      <c r="A21336" s="7" t="s">
        <v>10706</v>
      </c>
      <c r="B21336" s="7" t="s">
        <v>11827</v>
      </c>
      <c r="C21336" s="11">
        <v>37403</v>
      </c>
      <c r="D21336" s="7" t="s">
        <v>11828</v>
      </c>
      <c r="E21336" s="7" t="s">
        <v>11829</v>
      </c>
      <c r="F21336">
        <f>IF(IFERROR(VLOOKUP(A21336,官网公开专利!B:B,1,0),0)&lt;&gt;0,1,0)</f>
        <v>1</v>
      </c>
    </row>
    <row r="21337" spans="1:6" x14ac:dyDescent="0.4">
      <c r="A21337" s="7" t="s">
        <v>10132</v>
      </c>
      <c r="B21337" s="7" t="s">
        <v>11827</v>
      </c>
      <c r="C21337" s="11">
        <v>37403</v>
      </c>
      <c r="D21337" s="7" t="s">
        <v>11828</v>
      </c>
      <c r="E21337" s="7" t="s">
        <v>11829</v>
      </c>
      <c r="F21337">
        <f>IF(IFERROR(VLOOKUP(A21337,官网公开专利!B:B,1,0),0)&lt;&gt;0,1,0)</f>
        <v>1</v>
      </c>
    </row>
    <row r="21338" spans="1:6" x14ac:dyDescent="0.4">
      <c r="A21338" s="7" t="s">
        <v>10707</v>
      </c>
      <c r="B21338" s="7" t="s">
        <v>11827</v>
      </c>
      <c r="C21338" s="11">
        <v>37403</v>
      </c>
      <c r="D21338" s="7" t="s">
        <v>11828</v>
      </c>
      <c r="E21338" s="7" t="s">
        <v>11829</v>
      </c>
      <c r="F21338">
        <f>IF(IFERROR(VLOOKUP(A21338,官网公开专利!B:B,1,0),0)&lt;&gt;0,1,0)</f>
        <v>1</v>
      </c>
    </row>
    <row r="21339" spans="1:6" x14ac:dyDescent="0.4">
      <c r="A21339" s="7" t="s">
        <v>9442</v>
      </c>
      <c r="B21339" s="7" t="s">
        <v>11830</v>
      </c>
      <c r="C21339" s="11">
        <v>36052</v>
      </c>
      <c r="D21339" s="7" t="s">
        <v>11831</v>
      </c>
      <c r="E21339" s="7" t="s">
        <v>11832</v>
      </c>
      <c r="F21339">
        <f>IF(IFERROR(VLOOKUP(A21339,官网公开专利!B:B,1,0),0)&lt;&gt;0,1,0)</f>
        <v>1</v>
      </c>
    </row>
    <row r="21340" spans="1:6" x14ac:dyDescent="0.4">
      <c r="A21340" s="7" t="s">
        <v>9800</v>
      </c>
      <c r="B21340" s="7" t="s">
        <v>11830</v>
      </c>
      <c r="C21340" s="11">
        <v>36052</v>
      </c>
      <c r="D21340" s="7" t="s">
        <v>11831</v>
      </c>
      <c r="E21340" s="7" t="s">
        <v>11832</v>
      </c>
      <c r="F21340">
        <f>IF(IFERROR(VLOOKUP(A21340,官网公开专利!B:B,1,0),0)&lt;&gt;0,1,0)</f>
        <v>1</v>
      </c>
    </row>
    <row r="21341" spans="1:6" x14ac:dyDescent="0.4">
      <c r="A21341" s="7" t="s">
        <v>9441</v>
      </c>
      <c r="B21341" s="7" t="s">
        <v>11830</v>
      </c>
      <c r="C21341" s="11">
        <v>36052</v>
      </c>
      <c r="D21341" s="7" t="s">
        <v>11831</v>
      </c>
      <c r="E21341" s="7"/>
      <c r="F21341">
        <f>IF(IFERROR(VLOOKUP(A21341,官网公开专利!B:B,1,0),0)&lt;&gt;0,1,0)</f>
        <v>1</v>
      </c>
    </row>
    <row r="21342" spans="1:6" x14ac:dyDescent="0.4">
      <c r="A21342" s="7" t="s">
        <v>9976</v>
      </c>
      <c r="B21342" s="7" t="s">
        <v>11830</v>
      </c>
      <c r="C21342" s="11">
        <v>36052</v>
      </c>
      <c r="D21342" s="7" t="s">
        <v>11831</v>
      </c>
      <c r="E21342" s="7"/>
      <c r="F21342">
        <f>IF(IFERROR(VLOOKUP(A21342,官网公开专利!B:B,1,0),0)&lt;&gt;0,1,0)</f>
        <v>1</v>
      </c>
    </row>
    <row r="21343" spans="1:6" x14ac:dyDescent="0.4">
      <c r="A21343" s="7" t="s">
        <v>10267</v>
      </c>
      <c r="B21343" s="7" t="s">
        <v>11825</v>
      </c>
      <c r="C21343" s="11">
        <v>37161</v>
      </c>
      <c r="D21343" s="7" t="s">
        <v>93</v>
      </c>
      <c r="E21343" s="7" t="s">
        <v>11826</v>
      </c>
      <c r="F21343">
        <f>IF(IFERROR(VLOOKUP(A21343,官网公开专利!B:B,1,0),0)&lt;&gt;0,1,0)</f>
        <v>1</v>
      </c>
    </row>
    <row r="21344" spans="1:6" x14ac:dyDescent="0.4">
      <c r="A21344" s="7" t="s">
        <v>9440</v>
      </c>
      <c r="B21344" s="7" t="s">
        <v>11825</v>
      </c>
      <c r="C21344" s="11">
        <v>37161</v>
      </c>
      <c r="D21344" s="7" t="s">
        <v>93</v>
      </c>
      <c r="E21344" s="7" t="s">
        <v>11826</v>
      </c>
      <c r="F21344">
        <f>IF(IFERROR(VLOOKUP(A21344,官网公开专利!B:B,1,0),0)&lt;&gt;0,1,0)</f>
        <v>1</v>
      </c>
    </row>
    <row r="21345" spans="1:6" x14ac:dyDescent="0.4">
      <c r="A21345" s="7" t="s">
        <v>9441</v>
      </c>
      <c r="B21345" s="7" t="s">
        <v>11825</v>
      </c>
      <c r="C21345" s="11">
        <v>37161</v>
      </c>
      <c r="D21345" s="7" t="s">
        <v>93</v>
      </c>
      <c r="E21345" s="7" t="s">
        <v>11826</v>
      </c>
      <c r="F21345">
        <f>IF(IFERROR(VLOOKUP(A21345,官网公开专利!B:B,1,0),0)&lt;&gt;0,1,0)</f>
        <v>1</v>
      </c>
    </row>
    <row r="21346" spans="1:6" x14ac:dyDescent="0.4">
      <c r="A21346" s="7" t="s">
        <v>9442</v>
      </c>
      <c r="B21346" s="7" t="s">
        <v>11825</v>
      </c>
      <c r="C21346" s="11">
        <v>37161</v>
      </c>
      <c r="D21346" s="7" t="s">
        <v>93</v>
      </c>
      <c r="E21346" s="7" t="s">
        <v>11826</v>
      </c>
      <c r="F21346">
        <f>IF(IFERROR(VLOOKUP(A21346,官网公开专利!B:B,1,0),0)&lt;&gt;0,1,0)</f>
        <v>1</v>
      </c>
    </row>
    <row r="21347" spans="1:6" x14ac:dyDescent="0.4">
      <c r="A21347" s="7" t="s">
        <v>9800</v>
      </c>
      <c r="B21347" s="7" t="s">
        <v>11825</v>
      </c>
      <c r="C21347" s="11">
        <v>37161</v>
      </c>
      <c r="D21347" s="7" t="s">
        <v>93</v>
      </c>
      <c r="E21347" s="7" t="s">
        <v>11826</v>
      </c>
      <c r="F21347">
        <f>IF(IFERROR(VLOOKUP(A21347,官网公开专利!B:B,1,0),0)&lt;&gt;0,1,0)</f>
        <v>1</v>
      </c>
    </row>
    <row r="21348" spans="1:6" x14ac:dyDescent="0.4">
      <c r="A21348" s="7" t="s">
        <v>10274</v>
      </c>
      <c r="B21348" s="7" t="s">
        <v>11825</v>
      </c>
      <c r="C21348" s="11">
        <v>37161</v>
      </c>
      <c r="D21348" s="7" t="s">
        <v>93</v>
      </c>
      <c r="E21348" s="7"/>
      <c r="F21348">
        <f>IF(IFERROR(VLOOKUP(A21348,官网公开专利!B:B,1,0),0)&lt;&gt;0,1,0)</f>
        <v>1</v>
      </c>
    </row>
    <row r="21349" spans="1:6" x14ac:dyDescent="0.4">
      <c r="A21349" s="7" t="s">
        <v>10469</v>
      </c>
      <c r="B21349" s="7" t="s">
        <v>11825</v>
      </c>
      <c r="C21349" s="11">
        <v>37161</v>
      </c>
      <c r="D21349" s="7" t="s">
        <v>93</v>
      </c>
      <c r="E21349" s="7"/>
      <c r="F21349">
        <f>IF(IFERROR(VLOOKUP(A21349,官网公开专利!B:B,1,0),0)&lt;&gt;0,1,0)</f>
        <v>1</v>
      </c>
    </row>
    <row r="21350" spans="1:6" x14ac:dyDescent="0.4">
      <c r="A21350" s="7" t="s">
        <v>10706</v>
      </c>
      <c r="B21350" s="7" t="s">
        <v>11822</v>
      </c>
      <c r="C21350" s="11">
        <v>36322</v>
      </c>
      <c r="D21350" s="7" t="s">
        <v>11823</v>
      </c>
      <c r="E21350" s="7" t="s">
        <v>11824</v>
      </c>
      <c r="F21350">
        <f>IF(IFERROR(VLOOKUP(A21350,官网公开专利!B:B,1,0),0)&lt;&gt;0,1,0)</f>
        <v>1</v>
      </c>
    </row>
    <row r="21351" spans="1:6" x14ac:dyDescent="0.4">
      <c r="A21351" s="7" t="s">
        <v>10132</v>
      </c>
      <c r="B21351" s="7" t="s">
        <v>11822</v>
      </c>
      <c r="C21351" s="11">
        <v>36322</v>
      </c>
      <c r="D21351" s="7" t="s">
        <v>11823</v>
      </c>
      <c r="E21351" s="7" t="s">
        <v>11824</v>
      </c>
      <c r="F21351">
        <f>IF(IFERROR(VLOOKUP(A21351,官网公开专利!B:B,1,0),0)&lt;&gt;0,1,0)</f>
        <v>1</v>
      </c>
    </row>
    <row r="21352" spans="1:6" x14ac:dyDescent="0.4">
      <c r="A21352" s="7" t="s">
        <v>10707</v>
      </c>
      <c r="B21352" s="7" t="s">
        <v>11822</v>
      </c>
      <c r="C21352" s="11">
        <v>36322</v>
      </c>
      <c r="D21352" s="7" t="s">
        <v>11823</v>
      </c>
      <c r="E21352" s="7"/>
      <c r="F21352">
        <f>IF(IFERROR(VLOOKUP(A21352,官网公开专利!B:B,1,0),0)&lt;&gt;0,1,0)</f>
        <v>1</v>
      </c>
    </row>
    <row r="21353" spans="1:6" x14ac:dyDescent="0.4">
      <c r="A21353" s="7" t="s">
        <v>2826</v>
      </c>
      <c r="B21353" s="7" t="s">
        <v>2944</v>
      </c>
      <c r="C21353" s="11">
        <v>36258</v>
      </c>
      <c r="D21353" s="7" t="s">
        <v>2945</v>
      </c>
      <c r="E21353" s="7" t="s">
        <v>2946</v>
      </c>
      <c r="F21353">
        <f>IF(IFERROR(VLOOKUP(A21353,官网公开专利!B:B,1,0),0)&lt;&gt;0,1,0)</f>
        <v>1</v>
      </c>
    </row>
    <row r="21354" spans="1:6" x14ac:dyDescent="0.4">
      <c r="A21354" s="7" t="s">
        <v>9469</v>
      </c>
      <c r="B21354" s="7" t="s">
        <v>2944</v>
      </c>
      <c r="C21354" s="11">
        <v>36258</v>
      </c>
      <c r="D21354" s="7" t="s">
        <v>2945</v>
      </c>
      <c r="E21354" s="7" t="s">
        <v>2946</v>
      </c>
      <c r="F21354">
        <f>IF(IFERROR(VLOOKUP(A21354,官网公开专利!B:B,1,0),0)&lt;&gt;0,1,0)</f>
        <v>1</v>
      </c>
    </row>
    <row r="21355" spans="1:6" x14ac:dyDescent="0.4">
      <c r="A21355" s="7" t="s">
        <v>9470</v>
      </c>
      <c r="B21355" s="7" t="s">
        <v>2944</v>
      </c>
      <c r="C21355" s="11">
        <v>36258</v>
      </c>
      <c r="D21355" s="7" t="s">
        <v>2945</v>
      </c>
      <c r="E21355" s="7"/>
      <c r="F21355">
        <f>IF(IFERROR(VLOOKUP(A21355,官网公开专利!B:B,1,0),0)&lt;&gt;0,1,0)</f>
        <v>1</v>
      </c>
    </row>
    <row r="21356" spans="1:6" x14ac:dyDescent="0.4">
      <c r="A21356" s="7" t="s">
        <v>8540</v>
      </c>
      <c r="B21356" s="7" t="s">
        <v>8562</v>
      </c>
      <c r="C21356" s="11">
        <v>37385</v>
      </c>
      <c r="D21356" s="7" t="s">
        <v>3842</v>
      </c>
      <c r="E21356" s="7"/>
      <c r="F21356">
        <f>IF(IFERROR(VLOOKUP(A21356,官网公开专利!B:B,1,0),0)&lt;&gt;0,1,0)</f>
        <v>1</v>
      </c>
    </row>
    <row r="21357" spans="1:6" x14ac:dyDescent="0.4">
      <c r="A21357" s="7" t="s">
        <v>9753</v>
      </c>
      <c r="B21357" s="7" t="s">
        <v>11820</v>
      </c>
      <c r="C21357" s="11">
        <v>37298</v>
      </c>
      <c r="D21357" s="7" t="s">
        <v>93</v>
      </c>
      <c r="E21357" s="7" t="s">
        <v>11821</v>
      </c>
      <c r="F21357">
        <f>IF(IFERROR(VLOOKUP(A21357,官网公开专利!B:B,1,0),0)&lt;&gt;0,1,0)</f>
        <v>1</v>
      </c>
    </row>
    <row r="21358" spans="1:6" x14ac:dyDescent="0.4">
      <c r="A21358" s="7" t="s">
        <v>9756</v>
      </c>
      <c r="B21358" s="7" t="s">
        <v>11820</v>
      </c>
      <c r="C21358" s="11">
        <v>37298</v>
      </c>
      <c r="D21358" s="7" t="s">
        <v>93</v>
      </c>
      <c r="E21358" s="7"/>
      <c r="F21358">
        <f>IF(IFERROR(VLOOKUP(A21358,官网公开专利!B:B,1,0),0)&lt;&gt;0,1,0)</f>
        <v>1</v>
      </c>
    </row>
    <row r="21359" spans="1:6" x14ac:dyDescent="0.4">
      <c r="A21359" s="7" t="s">
        <v>9592</v>
      </c>
      <c r="B21359" s="7" t="s">
        <v>11818</v>
      </c>
      <c r="C21359" s="11">
        <v>37586</v>
      </c>
      <c r="D21359" s="7" t="s">
        <v>10995</v>
      </c>
      <c r="E21359" s="7" t="s">
        <v>11819</v>
      </c>
      <c r="F21359">
        <f>IF(IFERROR(VLOOKUP(A21359,官网公开专利!B:B,1,0),0)&lt;&gt;0,1,0)</f>
        <v>1</v>
      </c>
    </row>
    <row r="21360" spans="1:6" x14ac:dyDescent="0.4">
      <c r="A21360" s="7" t="s">
        <v>6578</v>
      </c>
      <c r="B21360" s="7" t="s">
        <v>6598</v>
      </c>
      <c r="C21360" s="11">
        <v>37344</v>
      </c>
      <c r="D21360" s="7" t="s">
        <v>140</v>
      </c>
      <c r="E21360" s="7"/>
      <c r="F21360">
        <f>IF(IFERROR(VLOOKUP(A21360,官网公开专利!B:B,1,0),0)&lt;&gt;0,1,0)</f>
        <v>1</v>
      </c>
    </row>
    <row r="21361" spans="1:6" x14ac:dyDescent="0.4">
      <c r="A21361" s="7" t="s">
        <v>10913</v>
      </c>
      <c r="B21361" s="7" t="s">
        <v>11816</v>
      </c>
      <c r="C21361" s="11">
        <v>34659</v>
      </c>
      <c r="D21361" s="7" t="s">
        <v>70</v>
      </c>
      <c r="E21361" s="7" t="s">
        <v>11817</v>
      </c>
      <c r="F21361">
        <f>IF(IFERROR(VLOOKUP(A21361,官网公开专利!B:B,1,0),0)&lt;&gt;0,1,0)</f>
        <v>1</v>
      </c>
    </row>
    <row r="21362" spans="1:6" x14ac:dyDescent="0.4">
      <c r="A21362" s="7" t="s">
        <v>10706</v>
      </c>
      <c r="B21362" s="7" t="s">
        <v>11814</v>
      </c>
      <c r="C21362" s="11">
        <v>37134</v>
      </c>
      <c r="D21362" s="7" t="s">
        <v>11815</v>
      </c>
      <c r="E21362" s="7"/>
      <c r="F21362">
        <f>IF(IFERROR(VLOOKUP(A21362,官网公开专利!B:B,1,0),0)&lt;&gt;0,1,0)</f>
        <v>1</v>
      </c>
    </row>
    <row r="21363" spans="1:6" x14ac:dyDescent="0.4">
      <c r="A21363" s="7" t="s">
        <v>9583</v>
      </c>
      <c r="B21363" s="7" t="s">
        <v>11811</v>
      </c>
      <c r="C21363" s="11">
        <v>36815</v>
      </c>
      <c r="D21363" s="7" t="s">
        <v>11812</v>
      </c>
      <c r="E21363" s="7" t="s">
        <v>11813</v>
      </c>
      <c r="F21363">
        <f>IF(IFERROR(VLOOKUP(A21363,官网公开专利!B:B,1,0),0)&lt;&gt;0,1,0)</f>
        <v>1</v>
      </c>
    </row>
    <row r="21364" spans="1:6" x14ac:dyDescent="0.4">
      <c r="A21364" s="7" t="s">
        <v>9587</v>
      </c>
      <c r="B21364" s="7" t="s">
        <v>11811</v>
      </c>
      <c r="C21364" s="11">
        <v>36815</v>
      </c>
      <c r="D21364" s="7" t="s">
        <v>11812</v>
      </c>
      <c r="E21364" s="7"/>
      <c r="F21364">
        <f>IF(IFERROR(VLOOKUP(A21364,官网公开专利!B:B,1,0),0)&lt;&gt;0,1,0)</f>
        <v>1</v>
      </c>
    </row>
    <row r="21365" spans="1:6" x14ac:dyDescent="0.4">
      <c r="A21365" s="7" t="s">
        <v>10261</v>
      </c>
      <c r="B21365" s="7" t="s">
        <v>11809</v>
      </c>
      <c r="C21365" s="11">
        <v>37029</v>
      </c>
      <c r="D21365" s="7" t="s">
        <v>11810</v>
      </c>
      <c r="E21365" s="7"/>
      <c r="F21365">
        <f>IF(IFERROR(VLOOKUP(A21365,官网公开专利!B:B,1,0),0)&lt;&gt;0,1,0)</f>
        <v>1</v>
      </c>
    </row>
    <row r="21366" spans="1:6" x14ac:dyDescent="0.4">
      <c r="A21366" s="7" t="s">
        <v>10267</v>
      </c>
      <c r="B21366" s="7" t="s">
        <v>11806</v>
      </c>
      <c r="C21366" s="11">
        <v>37357</v>
      </c>
      <c r="D21366" s="7" t="s">
        <v>11807</v>
      </c>
      <c r="E21366" s="7" t="s">
        <v>11808</v>
      </c>
      <c r="F21366">
        <f>IF(IFERROR(VLOOKUP(A21366,官网公开专利!B:B,1,0),0)&lt;&gt;0,1,0)</f>
        <v>1</v>
      </c>
    </row>
    <row r="21367" spans="1:6" x14ac:dyDescent="0.4">
      <c r="A21367" s="7" t="s">
        <v>9440</v>
      </c>
      <c r="B21367" s="7" t="s">
        <v>11806</v>
      </c>
      <c r="C21367" s="11">
        <v>37357</v>
      </c>
      <c r="D21367" s="7" t="s">
        <v>11807</v>
      </c>
      <c r="E21367" s="7" t="s">
        <v>11808</v>
      </c>
      <c r="F21367">
        <f>IF(IFERROR(VLOOKUP(A21367,官网公开专利!B:B,1,0),0)&lt;&gt;0,1,0)</f>
        <v>1</v>
      </c>
    </row>
    <row r="21368" spans="1:6" x14ac:dyDescent="0.4">
      <c r="A21368" s="7" t="s">
        <v>9441</v>
      </c>
      <c r="B21368" s="7" t="s">
        <v>11806</v>
      </c>
      <c r="C21368" s="11">
        <v>37357</v>
      </c>
      <c r="D21368" s="7" t="s">
        <v>11807</v>
      </c>
      <c r="E21368" s="7" t="s">
        <v>11808</v>
      </c>
      <c r="F21368">
        <f>IF(IFERROR(VLOOKUP(A21368,官网公开专利!B:B,1,0),0)&lt;&gt;0,1,0)</f>
        <v>1</v>
      </c>
    </row>
    <row r="21369" spans="1:6" x14ac:dyDescent="0.4">
      <c r="A21369" s="7" t="s">
        <v>9442</v>
      </c>
      <c r="B21369" s="7" t="s">
        <v>11806</v>
      </c>
      <c r="C21369" s="11">
        <v>37357</v>
      </c>
      <c r="D21369" s="7" t="s">
        <v>11807</v>
      </c>
      <c r="E21369" s="7" t="s">
        <v>11808</v>
      </c>
      <c r="F21369">
        <f>IF(IFERROR(VLOOKUP(A21369,官网公开专利!B:B,1,0),0)&lt;&gt;0,1,0)</f>
        <v>1</v>
      </c>
    </row>
    <row r="21370" spans="1:6" x14ac:dyDescent="0.4">
      <c r="A21370" s="7" t="s">
        <v>9800</v>
      </c>
      <c r="B21370" s="7" t="s">
        <v>11806</v>
      </c>
      <c r="C21370" s="11">
        <v>37357</v>
      </c>
      <c r="D21370" s="7" t="s">
        <v>11807</v>
      </c>
      <c r="E21370" s="7" t="s">
        <v>11808</v>
      </c>
      <c r="F21370">
        <f>IF(IFERROR(VLOOKUP(A21370,官网公开专利!B:B,1,0),0)&lt;&gt;0,1,0)</f>
        <v>1</v>
      </c>
    </row>
    <row r="21371" spans="1:6" x14ac:dyDescent="0.4">
      <c r="A21371" s="7" t="s">
        <v>10274</v>
      </c>
      <c r="B21371" s="7" t="s">
        <v>11806</v>
      </c>
      <c r="C21371" s="11">
        <v>37357</v>
      </c>
      <c r="D21371" s="7" t="s">
        <v>11807</v>
      </c>
      <c r="E21371" s="7"/>
      <c r="F21371">
        <f>IF(IFERROR(VLOOKUP(A21371,官网公开专利!B:B,1,0),0)&lt;&gt;0,1,0)</f>
        <v>1</v>
      </c>
    </row>
    <row r="21372" spans="1:6" x14ac:dyDescent="0.4">
      <c r="A21372" s="7" t="s">
        <v>9881</v>
      </c>
      <c r="B21372" s="7" t="s">
        <v>1577</v>
      </c>
      <c r="C21372" s="11">
        <v>36920</v>
      </c>
      <c r="D21372" s="7" t="s">
        <v>1578</v>
      </c>
      <c r="E21372" s="7" t="s">
        <v>11801</v>
      </c>
      <c r="F21372">
        <f>IF(IFERROR(VLOOKUP(A21372,官网公开专利!B:B,1,0),0)&lt;&gt;0,1,0)</f>
        <v>1</v>
      </c>
    </row>
    <row r="21373" spans="1:6" x14ac:dyDescent="0.4">
      <c r="A21373" s="7" t="s">
        <v>9883</v>
      </c>
      <c r="B21373" s="7" t="s">
        <v>1577</v>
      </c>
      <c r="C21373" s="11">
        <v>36920</v>
      </c>
      <c r="D21373" s="7" t="s">
        <v>1578</v>
      </c>
      <c r="E21373" s="7" t="s">
        <v>11801</v>
      </c>
      <c r="F21373">
        <f>IF(IFERROR(VLOOKUP(A21373,官网公开专利!B:B,1,0),0)&lt;&gt;0,1,0)</f>
        <v>1</v>
      </c>
    </row>
    <row r="21374" spans="1:6" x14ac:dyDescent="0.4">
      <c r="A21374" s="7" t="s">
        <v>9884</v>
      </c>
      <c r="B21374" s="7" t="s">
        <v>1577</v>
      </c>
      <c r="C21374" s="11">
        <v>36920</v>
      </c>
      <c r="D21374" s="7" t="s">
        <v>1578</v>
      </c>
      <c r="E21374" s="7" t="s">
        <v>11801</v>
      </c>
      <c r="F21374">
        <f>IF(IFERROR(VLOOKUP(A21374,官网公开专利!B:B,1,0),0)&lt;&gt;0,1,0)</f>
        <v>1</v>
      </c>
    </row>
    <row r="21375" spans="1:6" x14ac:dyDescent="0.4">
      <c r="A21375" s="7" t="s">
        <v>9885</v>
      </c>
      <c r="B21375" s="7" t="s">
        <v>1577</v>
      </c>
      <c r="C21375" s="11">
        <v>36920</v>
      </c>
      <c r="D21375" s="7" t="s">
        <v>1578</v>
      </c>
      <c r="E21375" s="7" t="s">
        <v>11801</v>
      </c>
      <c r="F21375">
        <f>IF(IFERROR(VLOOKUP(A21375,官网公开专利!B:B,1,0),0)&lt;&gt;0,1,0)</f>
        <v>1</v>
      </c>
    </row>
    <row r="21376" spans="1:6" x14ac:dyDescent="0.4">
      <c r="A21376" s="7" t="s">
        <v>9460</v>
      </c>
      <c r="B21376" s="7" t="s">
        <v>1577</v>
      </c>
      <c r="C21376" s="11">
        <v>36920</v>
      </c>
      <c r="D21376" s="7" t="s">
        <v>1578</v>
      </c>
      <c r="E21376" s="7" t="s">
        <v>11801</v>
      </c>
      <c r="F21376">
        <f>IF(IFERROR(VLOOKUP(A21376,官网公开专利!B:B,1,0),0)&lt;&gt;0,1,0)</f>
        <v>1</v>
      </c>
    </row>
    <row r="21377" spans="1:6" x14ac:dyDescent="0.4">
      <c r="A21377" s="7" t="s">
        <v>9886</v>
      </c>
      <c r="B21377" s="7" t="s">
        <v>1577</v>
      </c>
      <c r="C21377" s="11">
        <v>36920</v>
      </c>
      <c r="D21377" s="7" t="s">
        <v>1578</v>
      </c>
      <c r="E21377" s="7"/>
      <c r="F21377">
        <f>IF(IFERROR(VLOOKUP(A21377,官网公开专利!B:B,1,0),0)&lt;&gt;0,1,0)</f>
        <v>1</v>
      </c>
    </row>
    <row r="21378" spans="1:6" x14ac:dyDescent="0.4">
      <c r="A21378" s="7" t="s">
        <v>9887</v>
      </c>
      <c r="B21378" s="7" t="s">
        <v>1577</v>
      </c>
      <c r="C21378" s="11">
        <v>36920</v>
      </c>
      <c r="D21378" s="7" t="s">
        <v>1578</v>
      </c>
      <c r="E21378" s="7"/>
      <c r="F21378">
        <f>IF(IFERROR(VLOOKUP(A21378,官网公开专利!B:B,1,0),0)&lt;&gt;0,1,0)</f>
        <v>1</v>
      </c>
    </row>
    <row r="21379" spans="1:6" x14ac:dyDescent="0.4">
      <c r="A21379" s="7" t="s">
        <v>11583</v>
      </c>
      <c r="B21379" s="7" t="s">
        <v>8496</v>
      </c>
      <c r="C21379" s="11">
        <v>36118</v>
      </c>
      <c r="D21379" s="7" t="s">
        <v>8495</v>
      </c>
      <c r="E21379" s="7" t="s">
        <v>11805</v>
      </c>
      <c r="F21379">
        <f>IF(IFERROR(VLOOKUP(A21379,官网公开专利!B:B,1,0),0)&lt;&gt;0,1,0)</f>
        <v>1</v>
      </c>
    </row>
    <row r="21380" spans="1:6" x14ac:dyDescent="0.4">
      <c r="A21380" s="7" t="s">
        <v>8449</v>
      </c>
      <c r="B21380" s="7" t="s">
        <v>8496</v>
      </c>
      <c r="C21380" s="11">
        <v>36118</v>
      </c>
      <c r="D21380" s="7" t="s">
        <v>8495</v>
      </c>
      <c r="E21380" s="7"/>
      <c r="F21380">
        <f>IF(IFERROR(VLOOKUP(A21380,官网公开专利!B:B,1,0),0)&lt;&gt;0,1,0)</f>
        <v>1</v>
      </c>
    </row>
    <row r="21381" spans="1:6" x14ac:dyDescent="0.4">
      <c r="A21381" s="7" t="s">
        <v>9456</v>
      </c>
      <c r="B21381" s="7" t="s">
        <v>11802</v>
      </c>
      <c r="C21381" s="11">
        <v>36713</v>
      </c>
      <c r="D21381" s="7" t="s">
        <v>11803</v>
      </c>
      <c r="E21381" s="7" t="s">
        <v>11804</v>
      </c>
      <c r="F21381">
        <f>IF(IFERROR(VLOOKUP(A21381,官网公开专利!B:B,1,0),0)&lt;&gt;0,1,0)</f>
        <v>1</v>
      </c>
    </row>
    <row r="21382" spans="1:6" x14ac:dyDescent="0.4">
      <c r="A21382" s="7" t="s">
        <v>9460</v>
      </c>
      <c r="B21382" s="7" t="s">
        <v>11802</v>
      </c>
      <c r="C21382" s="11">
        <v>36713</v>
      </c>
      <c r="D21382" s="7" t="s">
        <v>11803</v>
      </c>
      <c r="E21382" s="7" t="s">
        <v>11804</v>
      </c>
      <c r="F21382">
        <f>IF(IFERROR(VLOOKUP(A21382,官网公开专利!B:B,1,0),0)&lt;&gt;0,1,0)</f>
        <v>1</v>
      </c>
    </row>
    <row r="21383" spans="1:6" x14ac:dyDescent="0.4">
      <c r="A21383" s="7" t="s">
        <v>9905</v>
      </c>
      <c r="B21383" s="7" t="s">
        <v>11799</v>
      </c>
      <c r="C21383" s="11">
        <v>35461</v>
      </c>
      <c r="D21383" s="7" t="s">
        <v>11800</v>
      </c>
      <c r="E21383" s="7"/>
      <c r="F21383">
        <f>IF(IFERROR(VLOOKUP(A21383,官网公开专利!B:B,1,0),0)&lt;&gt;0,1,0)</f>
        <v>1</v>
      </c>
    </row>
    <row r="21384" spans="1:6" x14ac:dyDescent="0.4">
      <c r="A21384" s="7" t="s">
        <v>9443</v>
      </c>
      <c r="B21384" s="7" t="s">
        <v>11796</v>
      </c>
      <c r="C21384" s="11">
        <v>36637</v>
      </c>
      <c r="D21384" s="7" t="s">
        <v>11797</v>
      </c>
      <c r="E21384" s="7" t="s">
        <v>11798</v>
      </c>
      <c r="F21384">
        <f>IF(IFERROR(VLOOKUP(A21384,官网公开专利!B:B,1,0),0)&lt;&gt;0,1,0)</f>
        <v>1</v>
      </c>
    </row>
    <row r="21385" spans="1:6" x14ac:dyDescent="0.4">
      <c r="A21385" s="7" t="s">
        <v>9604</v>
      </c>
      <c r="B21385" s="7" t="s">
        <v>6065</v>
      </c>
      <c r="C21385" s="11">
        <v>37306</v>
      </c>
      <c r="D21385" s="7" t="s">
        <v>6066</v>
      </c>
      <c r="E21385" s="7" t="s">
        <v>6067</v>
      </c>
      <c r="F21385">
        <f>IF(IFERROR(VLOOKUP(A21385,官网公开专利!B:B,1,0),0)&lt;&gt;0,1,0)</f>
        <v>1</v>
      </c>
    </row>
    <row r="21386" spans="1:6" x14ac:dyDescent="0.4">
      <c r="A21386" s="7" t="s">
        <v>9606</v>
      </c>
      <c r="B21386" s="7" t="s">
        <v>6065</v>
      </c>
      <c r="C21386" s="11">
        <v>37306</v>
      </c>
      <c r="D21386" s="7" t="s">
        <v>6066</v>
      </c>
      <c r="E21386" s="7" t="s">
        <v>6067</v>
      </c>
      <c r="F21386">
        <f>IF(IFERROR(VLOOKUP(A21386,官网公开专利!B:B,1,0),0)&lt;&gt;0,1,0)</f>
        <v>1</v>
      </c>
    </row>
    <row r="21387" spans="1:6" x14ac:dyDescent="0.4">
      <c r="A21387" s="7" t="s">
        <v>10733</v>
      </c>
      <c r="B21387" s="7" t="s">
        <v>11795</v>
      </c>
      <c r="C21387" s="11">
        <v>37343</v>
      </c>
      <c r="D21387" s="7" t="s">
        <v>231</v>
      </c>
      <c r="E21387" s="7"/>
      <c r="F21387">
        <f>IF(IFERROR(VLOOKUP(A21387,官网公开专利!B:B,1,0),0)&lt;&gt;0,1,0)</f>
        <v>1</v>
      </c>
    </row>
    <row r="21388" spans="1:6" x14ac:dyDescent="0.4">
      <c r="A21388" s="7" t="s">
        <v>10736</v>
      </c>
      <c r="B21388" s="7" t="s">
        <v>11795</v>
      </c>
      <c r="C21388" s="11">
        <v>37343</v>
      </c>
      <c r="D21388" s="7" t="s">
        <v>231</v>
      </c>
      <c r="E21388" s="7"/>
      <c r="F21388">
        <f>IF(IFERROR(VLOOKUP(A21388,官网公开专利!B:B,1,0),0)&lt;&gt;0,1,0)</f>
        <v>1</v>
      </c>
    </row>
    <row r="21389" spans="1:6" x14ac:dyDescent="0.4">
      <c r="A21389" s="7" t="s">
        <v>10737</v>
      </c>
      <c r="B21389" s="7" t="s">
        <v>11795</v>
      </c>
      <c r="C21389" s="11">
        <v>37343</v>
      </c>
      <c r="D21389" s="7" t="s">
        <v>231</v>
      </c>
      <c r="E21389" s="7"/>
      <c r="F21389">
        <f>IF(IFERROR(VLOOKUP(A21389,官网公开专利!B:B,1,0),0)&lt;&gt;0,1,0)</f>
        <v>1</v>
      </c>
    </row>
    <row r="21390" spans="1:6" x14ac:dyDescent="0.4">
      <c r="A21390" s="7" t="s">
        <v>10738</v>
      </c>
      <c r="B21390" s="7" t="s">
        <v>11795</v>
      </c>
      <c r="C21390" s="11">
        <v>37343</v>
      </c>
      <c r="D21390" s="7" t="s">
        <v>231</v>
      </c>
      <c r="E21390" s="7"/>
      <c r="F21390">
        <f>IF(IFERROR(VLOOKUP(A21390,官网公开专利!B:B,1,0),0)&lt;&gt;0,1,0)</f>
        <v>1</v>
      </c>
    </row>
    <row r="21391" spans="1:6" x14ac:dyDescent="0.4">
      <c r="A21391" s="7" t="s">
        <v>2826</v>
      </c>
      <c r="B21391" s="7" t="s">
        <v>2941</v>
      </c>
      <c r="C21391" s="11">
        <v>37348</v>
      </c>
      <c r="D21391" s="7" t="s">
        <v>2942</v>
      </c>
      <c r="E21391" s="7" t="s">
        <v>2943</v>
      </c>
      <c r="F21391">
        <f>IF(IFERROR(VLOOKUP(A21391,官网公开专利!B:B,1,0),0)&lt;&gt;0,1,0)</f>
        <v>1</v>
      </c>
    </row>
    <row r="21392" spans="1:6" x14ac:dyDescent="0.4">
      <c r="A21392" s="7" t="s">
        <v>9470</v>
      </c>
      <c r="B21392" s="7" t="s">
        <v>2941</v>
      </c>
      <c r="C21392" s="11">
        <v>37348</v>
      </c>
      <c r="D21392" s="7" t="s">
        <v>2942</v>
      </c>
      <c r="E21392" s="7" t="s">
        <v>2943</v>
      </c>
      <c r="F21392">
        <f>IF(IFERROR(VLOOKUP(A21392,官网公开专利!B:B,1,0),0)&lt;&gt;0,1,0)</f>
        <v>1</v>
      </c>
    </row>
    <row r="21393" spans="1:6" x14ac:dyDescent="0.4">
      <c r="A21393" s="7" t="s">
        <v>9469</v>
      </c>
      <c r="B21393" s="7" t="s">
        <v>2941</v>
      </c>
      <c r="C21393" s="11">
        <v>37348</v>
      </c>
      <c r="D21393" s="7" t="s">
        <v>2942</v>
      </c>
      <c r="E21393" s="7"/>
      <c r="F21393">
        <f>IF(IFERROR(VLOOKUP(A21393,官网公开专利!B:B,1,0),0)&lt;&gt;0,1,0)</f>
        <v>1</v>
      </c>
    </row>
    <row r="21394" spans="1:6" x14ac:dyDescent="0.4">
      <c r="A21394" s="7" t="s">
        <v>10352</v>
      </c>
      <c r="B21394" s="7" t="s">
        <v>6823</v>
      </c>
      <c r="C21394" s="11">
        <v>37090</v>
      </c>
      <c r="D21394" s="7" t="s">
        <v>6824</v>
      </c>
      <c r="E21394" s="7" t="s">
        <v>11794</v>
      </c>
      <c r="F21394">
        <f>IF(IFERROR(VLOOKUP(A21394,官网公开专利!B:B,1,0),0)&lt;&gt;0,1,0)</f>
        <v>1</v>
      </c>
    </row>
    <row r="21395" spans="1:6" x14ac:dyDescent="0.4">
      <c r="A21395" s="7" t="s">
        <v>10353</v>
      </c>
      <c r="B21395" s="7" t="s">
        <v>6823</v>
      </c>
      <c r="C21395" s="11">
        <v>37090</v>
      </c>
      <c r="D21395" s="7" t="s">
        <v>6824</v>
      </c>
      <c r="E21395" s="7" t="s">
        <v>11794</v>
      </c>
      <c r="F21395">
        <f>IF(IFERROR(VLOOKUP(A21395,官网公开专利!B:B,1,0),0)&lt;&gt;0,1,0)</f>
        <v>1</v>
      </c>
    </row>
    <row r="21396" spans="1:6" x14ac:dyDescent="0.4">
      <c r="A21396" s="7" t="s">
        <v>9905</v>
      </c>
      <c r="B21396" s="7" t="s">
        <v>3285</v>
      </c>
      <c r="C21396" s="11">
        <v>34652</v>
      </c>
      <c r="D21396" s="7" t="s">
        <v>70</v>
      </c>
      <c r="E21396" s="7" t="s">
        <v>3286</v>
      </c>
      <c r="F21396">
        <f>IF(IFERROR(VLOOKUP(A21396,官网公开专利!B:B,1,0),0)&lt;&gt;0,1,0)</f>
        <v>1</v>
      </c>
    </row>
    <row r="21397" spans="1:6" x14ac:dyDescent="0.4">
      <c r="A21397" s="7" t="s">
        <v>9906</v>
      </c>
      <c r="B21397" s="7" t="s">
        <v>3285</v>
      </c>
      <c r="C21397" s="11">
        <v>34652</v>
      </c>
      <c r="D21397" s="7" t="s">
        <v>70</v>
      </c>
      <c r="E21397" s="7" t="s">
        <v>11793</v>
      </c>
      <c r="F21397">
        <f>IF(IFERROR(VLOOKUP(A21397,官网公开专利!B:B,1,0),0)&lt;&gt;0,1,0)</f>
        <v>1</v>
      </c>
    </row>
    <row r="21398" spans="1:6" x14ac:dyDescent="0.4">
      <c r="A21398" s="7" t="s">
        <v>11049</v>
      </c>
      <c r="B21398" s="7" t="s">
        <v>3285</v>
      </c>
      <c r="C21398" s="11">
        <v>34652</v>
      </c>
      <c r="D21398" s="7" t="s">
        <v>70</v>
      </c>
      <c r="E21398" s="7" t="s">
        <v>11793</v>
      </c>
      <c r="F21398">
        <f>IF(IFERROR(VLOOKUP(A21398,官网公开专利!B:B,1,0),0)&lt;&gt;0,1,0)</f>
        <v>1</v>
      </c>
    </row>
    <row r="21399" spans="1:6" x14ac:dyDescent="0.4">
      <c r="A21399" s="7" t="s">
        <v>6999</v>
      </c>
      <c r="B21399" s="7" t="s">
        <v>7021</v>
      </c>
      <c r="C21399" s="11">
        <v>37148</v>
      </c>
      <c r="D21399" s="7" t="s">
        <v>3842</v>
      </c>
      <c r="E21399" s="7"/>
      <c r="F21399">
        <f>IF(IFERROR(VLOOKUP(A21399,官网公开专利!B:B,1,0),0)&lt;&gt;0,1,0)</f>
        <v>1</v>
      </c>
    </row>
    <row r="21400" spans="1:6" x14ac:dyDescent="0.4">
      <c r="A21400" s="7" t="s">
        <v>9540</v>
      </c>
      <c r="B21400" s="7" t="s">
        <v>11790</v>
      </c>
      <c r="C21400" s="11">
        <v>37551</v>
      </c>
      <c r="D21400" s="7" t="s">
        <v>11791</v>
      </c>
      <c r="E21400" s="7"/>
      <c r="F21400">
        <f>IF(IFERROR(VLOOKUP(A21400,官网公开专利!B:B,1,0),0)&lt;&gt;0,1,0)</f>
        <v>1</v>
      </c>
    </row>
    <row r="21401" spans="1:6" x14ac:dyDescent="0.4">
      <c r="A21401" s="7" t="s">
        <v>10626</v>
      </c>
      <c r="B21401" s="7" t="s">
        <v>11792</v>
      </c>
      <c r="C21401" s="11">
        <v>37491</v>
      </c>
      <c r="D21401" s="7" t="s">
        <v>179</v>
      </c>
      <c r="E21401" s="7"/>
      <c r="F21401">
        <f>IF(IFERROR(VLOOKUP(A21401,官网公开专利!B:B,1,0),0)&lt;&gt;0,1,0)</f>
        <v>1</v>
      </c>
    </row>
    <row r="21402" spans="1:6" x14ac:dyDescent="0.4">
      <c r="A21402" s="7" t="s">
        <v>10787</v>
      </c>
      <c r="B21402" s="7" t="s">
        <v>8259</v>
      </c>
      <c r="C21402" s="11">
        <v>35513</v>
      </c>
      <c r="D21402" s="7" t="s">
        <v>8260</v>
      </c>
      <c r="E21402" s="7" t="s">
        <v>8261</v>
      </c>
      <c r="F21402">
        <f>IF(IFERROR(VLOOKUP(A21402,官网公开专利!B:B,1,0),0)&lt;&gt;0,1,0)</f>
        <v>1</v>
      </c>
    </row>
    <row r="21403" spans="1:6" x14ac:dyDescent="0.4">
      <c r="A21403" s="7" t="s">
        <v>9597</v>
      </c>
      <c r="B21403" s="7" t="s">
        <v>8259</v>
      </c>
      <c r="C21403" s="11">
        <v>35513</v>
      </c>
      <c r="D21403" s="7" t="s">
        <v>8260</v>
      </c>
      <c r="E21403" s="7" t="s">
        <v>8261</v>
      </c>
      <c r="F21403">
        <f>IF(IFERROR(VLOOKUP(A21403,官网公开专利!B:B,1,0),0)&lt;&gt;0,1,0)</f>
        <v>1</v>
      </c>
    </row>
    <row r="21404" spans="1:6" x14ac:dyDescent="0.4">
      <c r="A21404" s="7" t="s">
        <v>2150</v>
      </c>
      <c r="B21404" s="7" t="s">
        <v>2266</v>
      </c>
      <c r="C21404" s="11">
        <v>36977</v>
      </c>
      <c r="D21404" s="7" t="s">
        <v>225</v>
      </c>
      <c r="E21404" s="7" t="s">
        <v>2267</v>
      </c>
      <c r="F21404">
        <f>IF(IFERROR(VLOOKUP(A21404,官网公开专利!B:B,1,0),0)&lt;&gt;0,1,0)</f>
        <v>1</v>
      </c>
    </row>
    <row r="21405" spans="1:6" x14ac:dyDescent="0.4">
      <c r="A21405" s="7" t="s">
        <v>4962</v>
      </c>
      <c r="B21405" s="7" t="s">
        <v>4967</v>
      </c>
      <c r="C21405" s="11">
        <v>35368</v>
      </c>
      <c r="D21405" s="7" t="s">
        <v>267</v>
      </c>
      <c r="E21405" s="7" t="s">
        <v>4968</v>
      </c>
      <c r="F21405">
        <f>IF(IFERROR(VLOOKUP(A21405,官网公开专利!B:B,1,0),0)&lt;&gt;0,1,0)</f>
        <v>1</v>
      </c>
    </row>
    <row r="21406" spans="1:6" x14ac:dyDescent="0.4">
      <c r="A21406" s="7" t="s">
        <v>8716</v>
      </c>
      <c r="B21406" s="7" t="s">
        <v>4967</v>
      </c>
      <c r="C21406" s="11">
        <v>35368</v>
      </c>
      <c r="D21406" s="7" t="s">
        <v>267</v>
      </c>
      <c r="E21406" s="7" t="s">
        <v>4968</v>
      </c>
      <c r="F21406">
        <f>IF(IFERROR(VLOOKUP(A21406,官网公开专利!B:B,1,0),0)&lt;&gt;0,1,0)</f>
        <v>1</v>
      </c>
    </row>
    <row r="21407" spans="1:6" x14ac:dyDescent="0.4">
      <c r="A21407" s="7" t="s">
        <v>9815</v>
      </c>
      <c r="B21407" s="7" t="s">
        <v>4967</v>
      </c>
      <c r="C21407" s="11">
        <v>35368</v>
      </c>
      <c r="D21407" s="7" t="s">
        <v>267</v>
      </c>
      <c r="E21407" s="7" t="s">
        <v>4968</v>
      </c>
      <c r="F21407">
        <f>IF(IFERROR(VLOOKUP(A21407,官网公开专利!B:B,1,0),0)&lt;&gt;0,1,0)</f>
        <v>1</v>
      </c>
    </row>
    <row r="21408" spans="1:6" x14ac:dyDescent="0.4">
      <c r="A21408" s="7" t="s">
        <v>9816</v>
      </c>
      <c r="B21408" s="7" t="s">
        <v>4967</v>
      </c>
      <c r="C21408" s="11">
        <v>35368</v>
      </c>
      <c r="D21408" s="7" t="s">
        <v>267</v>
      </c>
      <c r="E21408" s="7" t="s">
        <v>11789</v>
      </c>
      <c r="F21408">
        <f>IF(IFERROR(VLOOKUP(A21408,官网公开专利!B:B,1,0),0)&lt;&gt;0,1,0)</f>
        <v>1</v>
      </c>
    </row>
    <row r="21409" spans="1:6" x14ac:dyDescent="0.4">
      <c r="A21409" s="7" t="s">
        <v>9817</v>
      </c>
      <c r="B21409" s="7" t="s">
        <v>4967</v>
      </c>
      <c r="C21409" s="11">
        <v>35368</v>
      </c>
      <c r="D21409" s="7" t="s">
        <v>267</v>
      </c>
      <c r="E21409" s="7" t="s">
        <v>4968</v>
      </c>
      <c r="F21409">
        <f>IF(IFERROR(VLOOKUP(A21409,官网公开专利!B:B,1,0),0)&lt;&gt;0,1,0)</f>
        <v>1</v>
      </c>
    </row>
    <row r="21410" spans="1:6" x14ac:dyDescent="0.4">
      <c r="A21410" s="7" t="s">
        <v>9819</v>
      </c>
      <c r="B21410" s="7" t="s">
        <v>4967</v>
      </c>
      <c r="C21410" s="11">
        <v>35368</v>
      </c>
      <c r="D21410" s="7" t="s">
        <v>267</v>
      </c>
      <c r="E21410" s="7" t="s">
        <v>4968</v>
      </c>
      <c r="F21410">
        <f>IF(IFERROR(VLOOKUP(A21410,官网公开专利!B:B,1,0),0)&lt;&gt;0,1,0)</f>
        <v>1</v>
      </c>
    </row>
    <row r="21411" spans="1:6" x14ac:dyDescent="0.4">
      <c r="A21411" s="7" t="s">
        <v>9820</v>
      </c>
      <c r="B21411" s="7" t="s">
        <v>4967</v>
      </c>
      <c r="C21411" s="11">
        <v>35368</v>
      </c>
      <c r="D21411" s="7" t="s">
        <v>267</v>
      </c>
      <c r="E21411" s="7" t="s">
        <v>4968</v>
      </c>
      <c r="F21411">
        <f>IF(IFERROR(VLOOKUP(A21411,官网公开专利!B:B,1,0),0)&lt;&gt;0,1,0)</f>
        <v>1</v>
      </c>
    </row>
    <row r="21412" spans="1:6" x14ac:dyDescent="0.4">
      <c r="A21412" s="7" t="s">
        <v>9522</v>
      </c>
      <c r="B21412" s="7" t="s">
        <v>4375</v>
      </c>
      <c r="C21412" s="11">
        <v>35115</v>
      </c>
      <c r="D21412" s="7" t="s">
        <v>4376</v>
      </c>
      <c r="E21412" s="7"/>
      <c r="F21412">
        <f>IF(IFERROR(VLOOKUP(A21412,官网公开专利!B:B,1,0),0)&lt;&gt;0,1,0)</f>
        <v>1</v>
      </c>
    </row>
    <row r="21413" spans="1:6" x14ac:dyDescent="0.4">
      <c r="A21413" s="7" t="s">
        <v>10006</v>
      </c>
      <c r="B21413" s="7" t="s">
        <v>11788</v>
      </c>
      <c r="C21413" s="11">
        <v>36371</v>
      </c>
      <c r="D21413" s="7" t="s">
        <v>11242</v>
      </c>
      <c r="E21413" s="7"/>
      <c r="F21413">
        <f>IF(IFERROR(VLOOKUP(A21413,官网公开专利!B:B,1,0),0)&lt;&gt;0,1,0)</f>
        <v>1</v>
      </c>
    </row>
    <row r="21414" spans="1:6" x14ac:dyDescent="0.4">
      <c r="A21414" s="7" t="s">
        <v>9756</v>
      </c>
      <c r="B21414" s="7" t="s">
        <v>11786</v>
      </c>
      <c r="C21414" s="11">
        <v>37298</v>
      </c>
      <c r="D21414" s="7" t="s">
        <v>11787</v>
      </c>
      <c r="E21414" s="7"/>
      <c r="F21414">
        <f>IF(IFERROR(VLOOKUP(A21414,官网公开专利!B:B,1,0),0)&lt;&gt;0,1,0)</f>
        <v>1</v>
      </c>
    </row>
    <row r="21415" spans="1:6" x14ac:dyDescent="0.4">
      <c r="A21415" s="7" t="s">
        <v>9756</v>
      </c>
      <c r="B21415" s="7" t="s">
        <v>11784</v>
      </c>
      <c r="C21415" s="11">
        <v>37286</v>
      </c>
      <c r="D21415" s="7" t="s">
        <v>11785</v>
      </c>
      <c r="E21415" s="7"/>
      <c r="F21415">
        <f>IF(IFERROR(VLOOKUP(A21415,官网公开专利!B:B,1,0),0)&lt;&gt;0,1,0)</f>
        <v>1</v>
      </c>
    </row>
    <row r="21416" spans="1:6" x14ac:dyDescent="0.4">
      <c r="A21416" s="7" t="s">
        <v>10376</v>
      </c>
      <c r="B21416" s="7" t="s">
        <v>11784</v>
      </c>
      <c r="C21416" s="11">
        <v>37286</v>
      </c>
      <c r="D21416" s="7" t="s">
        <v>11785</v>
      </c>
      <c r="E21416" s="7"/>
      <c r="F21416">
        <f>IF(IFERROR(VLOOKUP(A21416,官网公开专利!B:B,1,0),0)&lt;&gt;0,1,0)</f>
        <v>1</v>
      </c>
    </row>
    <row r="21417" spans="1:6" x14ac:dyDescent="0.4">
      <c r="A21417" s="7" t="s">
        <v>9573</v>
      </c>
      <c r="B21417" s="7" t="s">
        <v>11782</v>
      </c>
      <c r="C21417" s="11">
        <v>37281</v>
      </c>
      <c r="D21417" s="7" t="s">
        <v>11592</v>
      </c>
      <c r="E21417" s="7" t="s">
        <v>11783</v>
      </c>
      <c r="F21417">
        <f>IF(IFERROR(VLOOKUP(A21417,官网公开专利!B:B,1,0),0)&lt;&gt;0,1,0)</f>
        <v>1</v>
      </c>
    </row>
    <row r="21418" spans="1:6" x14ac:dyDescent="0.4">
      <c r="A21418" s="7" t="s">
        <v>3355</v>
      </c>
      <c r="B21418" s="7" t="s">
        <v>3482</v>
      </c>
      <c r="C21418" s="11">
        <v>37282</v>
      </c>
      <c r="D21418" s="7" t="s">
        <v>3483</v>
      </c>
      <c r="E21418" s="7" t="s">
        <v>3484</v>
      </c>
      <c r="F21418">
        <f>IF(IFERROR(VLOOKUP(A21418,官网公开专利!B:B,1,0),0)&lt;&gt;0,1,0)</f>
        <v>1</v>
      </c>
    </row>
    <row r="21419" spans="1:6" x14ac:dyDescent="0.4">
      <c r="A21419" s="7" t="s">
        <v>8117</v>
      </c>
      <c r="B21419" s="7" t="s">
        <v>3482</v>
      </c>
      <c r="C21419" s="11">
        <v>37282</v>
      </c>
      <c r="D21419" s="7" t="s">
        <v>3483</v>
      </c>
      <c r="E21419" s="7" t="s">
        <v>3484</v>
      </c>
      <c r="F21419">
        <f>IF(IFERROR(VLOOKUP(A21419,官网公开专利!B:B,1,0),0)&lt;&gt;0,1,0)</f>
        <v>1</v>
      </c>
    </row>
    <row r="21420" spans="1:6" x14ac:dyDescent="0.4">
      <c r="A21420" s="7" t="s">
        <v>11366</v>
      </c>
      <c r="B21420" s="7" t="s">
        <v>3482</v>
      </c>
      <c r="C21420" s="11">
        <v>37282</v>
      </c>
      <c r="D21420" s="7" t="s">
        <v>3483</v>
      </c>
      <c r="E21420" s="7" t="s">
        <v>3484</v>
      </c>
      <c r="F21420">
        <f>IF(IFERROR(VLOOKUP(A21420,官网公开专利!B:B,1,0),0)&lt;&gt;0,1,0)</f>
        <v>1</v>
      </c>
    </row>
    <row r="21421" spans="1:6" x14ac:dyDescent="0.4">
      <c r="A21421" s="7" t="s">
        <v>11367</v>
      </c>
      <c r="B21421" s="7" t="s">
        <v>3482</v>
      </c>
      <c r="C21421" s="11">
        <v>37282</v>
      </c>
      <c r="D21421" s="7" t="s">
        <v>3483</v>
      </c>
      <c r="E21421" s="7" t="s">
        <v>3484</v>
      </c>
      <c r="F21421">
        <f>IF(IFERROR(VLOOKUP(A21421,官网公开专利!B:B,1,0),0)&lt;&gt;0,1,0)</f>
        <v>1</v>
      </c>
    </row>
    <row r="21422" spans="1:6" x14ac:dyDescent="0.4">
      <c r="A21422" s="7" t="s">
        <v>9908</v>
      </c>
      <c r="B21422" s="7" t="s">
        <v>11779</v>
      </c>
      <c r="C21422" s="11">
        <v>37287</v>
      </c>
      <c r="D21422" s="7" t="s">
        <v>11780</v>
      </c>
      <c r="E21422" s="7" t="s">
        <v>11781</v>
      </c>
      <c r="F21422">
        <f>IF(IFERROR(VLOOKUP(A21422,官网公开专利!B:B,1,0),0)&lt;&gt;0,1,0)</f>
        <v>1</v>
      </c>
    </row>
    <row r="21423" spans="1:6" x14ac:dyDescent="0.4">
      <c r="A21423" s="7" t="s">
        <v>10629</v>
      </c>
      <c r="B21423" s="7" t="s">
        <v>11779</v>
      </c>
      <c r="C21423" s="11">
        <v>37287</v>
      </c>
      <c r="D21423" s="7" t="s">
        <v>11780</v>
      </c>
      <c r="E21423" s="7" t="s">
        <v>11781</v>
      </c>
      <c r="F21423">
        <f>IF(IFERROR(VLOOKUP(A21423,官网公开专利!B:B,1,0),0)&lt;&gt;0,1,0)</f>
        <v>1</v>
      </c>
    </row>
    <row r="21424" spans="1:6" x14ac:dyDescent="0.4">
      <c r="A21424" s="7" t="s">
        <v>9907</v>
      </c>
      <c r="B21424" s="7" t="s">
        <v>11779</v>
      </c>
      <c r="C21424" s="11">
        <v>37287</v>
      </c>
      <c r="D21424" s="7" t="s">
        <v>11780</v>
      </c>
      <c r="E21424" s="7"/>
      <c r="F21424">
        <f>IF(IFERROR(VLOOKUP(A21424,官网公开专利!B:B,1,0),0)&lt;&gt;0,1,0)</f>
        <v>1</v>
      </c>
    </row>
    <row r="21425" spans="1:6" x14ac:dyDescent="0.4">
      <c r="A21425" s="7" t="s">
        <v>9818</v>
      </c>
      <c r="B21425" s="7" t="s">
        <v>444</v>
      </c>
      <c r="C21425" s="11">
        <v>35368</v>
      </c>
      <c r="D21425" s="7" t="s">
        <v>413</v>
      </c>
      <c r="E21425" s="7"/>
      <c r="F21425">
        <f>IF(IFERROR(VLOOKUP(A21425,官网公开专利!B:B,1,0),0)&lt;&gt;0,1,0)</f>
        <v>1</v>
      </c>
    </row>
    <row r="21426" spans="1:6" x14ac:dyDescent="0.4">
      <c r="A21426" s="7" t="s">
        <v>10191</v>
      </c>
      <c r="B21426" s="7" t="s">
        <v>2008</v>
      </c>
      <c r="C21426" s="11">
        <v>36424</v>
      </c>
      <c r="D21426" s="7" t="s">
        <v>2009</v>
      </c>
      <c r="E21426" s="7" t="s">
        <v>2010</v>
      </c>
      <c r="F21426">
        <f>IF(IFERROR(VLOOKUP(A21426,官网公开专利!B:B,1,0),0)&lt;&gt;0,1,0)</f>
        <v>1</v>
      </c>
    </row>
    <row r="21427" spans="1:6" x14ac:dyDescent="0.4">
      <c r="A21427" s="7" t="s">
        <v>10567</v>
      </c>
      <c r="B21427" s="7" t="s">
        <v>2008</v>
      </c>
      <c r="C21427" s="11">
        <v>36424</v>
      </c>
      <c r="D21427" s="7" t="s">
        <v>2009</v>
      </c>
      <c r="E21427" s="7" t="s">
        <v>2010</v>
      </c>
      <c r="F21427">
        <f>IF(IFERROR(VLOOKUP(A21427,官网公开专利!B:B,1,0),0)&lt;&gt;0,1,0)</f>
        <v>1</v>
      </c>
    </row>
    <row r="21428" spans="1:6" x14ac:dyDescent="0.4">
      <c r="A21428" s="7" t="s">
        <v>9708</v>
      </c>
      <c r="B21428" s="7" t="s">
        <v>4027</v>
      </c>
      <c r="C21428" s="11">
        <v>35922</v>
      </c>
      <c r="D21428" s="7" t="s">
        <v>4028</v>
      </c>
      <c r="E21428" s="7" t="s">
        <v>4029</v>
      </c>
      <c r="F21428">
        <f>IF(IFERROR(VLOOKUP(A21428,官网公开专利!B:B,1,0),0)&lt;&gt;0,1,0)</f>
        <v>1</v>
      </c>
    </row>
    <row r="21429" spans="1:6" x14ac:dyDescent="0.4">
      <c r="A21429" s="7" t="s">
        <v>9709</v>
      </c>
      <c r="B21429" s="7" t="s">
        <v>4027</v>
      </c>
      <c r="C21429" s="11">
        <v>35922</v>
      </c>
      <c r="D21429" s="7" t="s">
        <v>4028</v>
      </c>
      <c r="E21429" s="7" t="s">
        <v>4029</v>
      </c>
      <c r="F21429">
        <f>IF(IFERROR(VLOOKUP(A21429,官网公开专利!B:B,1,0),0)&lt;&gt;0,1,0)</f>
        <v>1</v>
      </c>
    </row>
    <row r="21430" spans="1:6" x14ac:dyDescent="0.4">
      <c r="A21430" s="7" t="s">
        <v>9710</v>
      </c>
      <c r="B21430" s="7" t="s">
        <v>4027</v>
      </c>
      <c r="C21430" s="11">
        <v>35922</v>
      </c>
      <c r="D21430" s="7" t="s">
        <v>4028</v>
      </c>
      <c r="E21430" s="7" t="s">
        <v>11778</v>
      </c>
      <c r="F21430">
        <f>IF(IFERROR(VLOOKUP(A21430,官网公开专利!B:B,1,0),0)&lt;&gt;0,1,0)</f>
        <v>1</v>
      </c>
    </row>
    <row r="21431" spans="1:6" x14ac:dyDescent="0.4">
      <c r="A21431" s="7" t="s">
        <v>9711</v>
      </c>
      <c r="B21431" s="7" t="s">
        <v>4027</v>
      </c>
      <c r="C21431" s="11">
        <v>35922</v>
      </c>
      <c r="D21431" s="7" t="s">
        <v>4028</v>
      </c>
      <c r="E21431" s="7" t="s">
        <v>4029</v>
      </c>
      <c r="F21431">
        <f>IF(IFERROR(VLOOKUP(A21431,官网公开专利!B:B,1,0),0)&lt;&gt;0,1,0)</f>
        <v>1</v>
      </c>
    </row>
    <row r="21432" spans="1:6" x14ac:dyDescent="0.4">
      <c r="A21432" s="7" t="s">
        <v>9712</v>
      </c>
      <c r="B21432" s="7" t="s">
        <v>4027</v>
      </c>
      <c r="C21432" s="11">
        <v>35922</v>
      </c>
      <c r="D21432" s="7" t="s">
        <v>4028</v>
      </c>
      <c r="E21432" s="7" t="s">
        <v>4029</v>
      </c>
      <c r="F21432">
        <f>IF(IFERROR(VLOOKUP(A21432,官网公开专利!B:B,1,0),0)&lt;&gt;0,1,0)</f>
        <v>1</v>
      </c>
    </row>
    <row r="21433" spans="1:6" x14ac:dyDescent="0.4">
      <c r="A21433" s="7" t="s">
        <v>9714</v>
      </c>
      <c r="B21433" s="7" t="s">
        <v>4027</v>
      </c>
      <c r="C21433" s="11">
        <v>35922</v>
      </c>
      <c r="D21433" s="7" t="s">
        <v>4028</v>
      </c>
      <c r="E21433" s="7" t="s">
        <v>4029</v>
      </c>
      <c r="F21433">
        <f>IF(IFERROR(VLOOKUP(A21433,官网公开专利!B:B,1,0),0)&lt;&gt;0,1,0)</f>
        <v>1</v>
      </c>
    </row>
    <row r="21434" spans="1:6" x14ac:dyDescent="0.4">
      <c r="A21434" s="7" t="s">
        <v>9715</v>
      </c>
      <c r="B21434" s="7" t="s">
        <v>4027</v>
      </c>
      <c r="C21434" s="11">
        <v>35922</v>
      </c>
      <c r="D21434" s="7" t="s">
        <v>4028</v>
      </c>
      <c r="E21434" s="7" t="s">
        <v>4029</v>
      </c>
      <c r="F21434">
        <f>IF(IFERROR(VLOOKUP(A21434,官网公开专利!B:B,1,0),0)&lt;&gt;0,1,0)</f>
        <v>1</v>
      </c>
    </row>
    <row r="21435" spans="1:6" x14ac:dyDescent="0.4">
      <c r="A21435" s="7" t="s">
        <v>7391</v>
      </c>
      <c r="B21435" s="7" t="s">
        <v>3301</v>
      </c>
      <c r="C21435" s="11">
        <v>37253</v>
      </c>
      <c r="D21435" s="7" t="s">
        <v>2015</v>
      </c>
      <c r="E21435" s="7" t="s">
        <v>3302</v>
      </c>
      <c r="F21435">
        <f>IF(IFERROR(VLOOKUP(A21435,官网公开专利!B:B,1,0),0)&lt;&gt;0,1,0)</f>
        <v>1</v>
      </c>
    </row>
    <row r="21436" spans="1:6" x14ac:dyDescent="0.4">
      <c r="A21436" s="7" t="s">
        <v>11049</v>
      </c>
      <c r="B21436" s="7" t="s">
        <v>3301</v>
      </c>
      <c r="C21436" s="11">
        <v>37253</v>
      </c>
      <c r="D21436" s="7" t="s">
        <v>2015</v>
      </c>
      <c r="E21436" s="7" t="s">
        <v>11777</v>
      </c>
      <c r="F21436">
        <f>IF(IFERROR(VLOOKUP(A21436,官网公开专利!B:B,1,0),0)&lt;&gt;0,1,0)</f>
        <v>1</v>
      </c>
    </row>
    <row r="21437" spans="1:6" x14ac:dyDescent="0.4">
      <c r="A21437" s="7" t="s">
        <v>10629</v>
      </c>
      <c r="B21437" s="7" t="s">
        <v>3301</v>
      </c>
      <c r="C21437" s="11">
        <v>37253</v>
      </c>
      <c r="D21437" s="7" t="s">
        <v>2015</v>
      </c>
      <c r="E21437" s="7" t="s">
        <v>3302</v>
      </c>
      <c r="F21437">
        <f>IF(IFERROR(VLOOKUP(A21437,官网公开专利!B:B,1,0),0)&lt;&gt;0,1,0)</f>
        <v>1</v>
      </c>
    </row>
    <row r="21438" spans="1:6" x14ac:dyDescent="0.4">
      <c r="A21438" s="7" t="s">
        <v>10262</v>
      </c>
      <c r="B21438" s="7" t="s">
        <v>11774</v>
      </c>
      <c r="C21438" s="11">
        <v>37029</v>
      </c>
      <c r="D21438" s="7" t="s">
        <v>11775</v>
      </c>
      <c r="E21438" s="7" t="s">
        <v>11776</v>
      </c>
      <c r="F21438">
        <f>IF(IFERROR(VLOOKUP(A21438,官网公开专利!B:B,1,0),0)&lt;&gt;0,1,0)</f>
        <v>1</v>
      </c>
    </row>
    <row r="21439" spans="1:6" x14ac:dyDescent="0.4">
      <c r="A21439" s="7" t="s">
        <v>10764</v>
      </c>
      <c r="B21439" s="7" t="s">
        <v>11772</v>
      </c>
      <c r="C21439" s="11">
        <v>37245</v>
      </c>
      <c r="D21439" s="7" t="s">
        <v>11773</v>
      </c>
      <c r="E21439" s="7"/>
      <c r="F21439">
        <f>IF(IFERROR(VLOOKUP(A21439,官网公开专利!B:B,1,0),0)&lt;&gt;0,1,0)</f>
        <v>1</v>
      </c>
    </row>
    <row r="21440" spans="1:6" x14ac:dyDescent="0.4">
      <c r="A21440" s="7" t="s">
        <v>10767</v>
      </c>
      <c r="B21440" s="7" t="s">
        <v>11772</v>
      </c>
      <c r="C21440" s="11">
        <v>37245</v>
      </c>
      <c r="D21440" s="7" t="s">
        <v>11773</v>
      </c>
      <c r="E21440" s="7"/>
      <c r="F21440">
        <f>IF(IFERROR(VLOOKUP(A21440,官网公开专利!B:B,1,0),0)&lt;&gt;0,1,0)</f>
        <v>1</v>
      </c>
    </row>
    <row r="21441" spans="1:6" x14ac:dyDescent="0.4">
      <c r="A21441" s="7" t="s">
        <v>11120</v>
      </c>
      <c r="B21441" s="7" t="s">
        <v>11769</v>
      </c>
      <c r="C21441" s="11">
        <v>37134</v>
      </c>
      <c r="D21441" s="7" t="s">
        <v>11770</v>
      </c>
      <c r="E21441" s="7" t="s">
        <v>11771</v>
      </c>
      <c r="F21441">
        <f>IF(IFERROR(VLOOKUP(A21441,官网公开专利!B:B,1,0),0)&lt;&gt;0,1,0)</f>
        <v>1</v>
      </c>
    </row>
    <row r="21442" spans="1:6" x14ac:dyDescent="0.4">
      <c r="A21442" s="7" t="s">
        <v>11124</v>
      </c>
      <c r="B21442" s="7" t="s">
        <v>11769</v>
      </c>
      <c r="C21442" s="11">
        <v>37134</v>
      </c>
      <c r="D21442" s="7" t="s">
        <v>11770</v>
      </c>
      <c r="E21442" s="7" t="s">
        <v>11771</v>
      </c>
      <c r="F21442">
        <f>IF(IFERROR(VLOOKUP(A21442,官网公开专利!B:B,1,0),0)&lt;&gt;0,1,0)</f>
        <v>1</v>
      </c>
    </row>
    <row r="21443" spans="1:6" x14ac:dyDescent="0.4">
      <c r="A21443" s="7" t="s">
        <v>9573</v>
      </c>
      <c r="B21443" s="7" t="s">
        <v>11767</v>
      </c>
      <c r="C21443" s="11">
        <v>37097</v>
      </c>
      <c r="D21443" s="7" t="s">
        <v>11592</v>
      </c>
      <c r="E21443" s="7" t="s">
        <v>11768</v>
      </c>
      <c r="F21443">
        <f>IF(IFERROR(VLOOKUP(A21443,官网公开专利!B:B,1,0),0)&lt;&gt;0,1,0)</f>
        <v>1</v>
      </c>
    </row>
    <row r="21444" spans="1:6" x14ac:dyDescent="0.4">
      <c r="A21444" s="7" t="s">
        <v>1285</v>
      </c>
      <c r="B21444" s="7" t="s">
        <v>877</v>
      </c>
      <c r="C21444" s="11">
        <v>35514</v>
      </c>
      <c r="D21444" s="7" t="s">
        <v>878</v>
      </c>
      <c r="E21444" s="7" t="s">
        <v>1143</v>
      </c>
      <c r="F21444">
        <f>IF(IFERROR(VLOOKUP(A21444,官网公开专利!B:B,1,0),0)&lt;&gt;0,1,0)</f>
        <v>1</v>
      </c>
    </row>
    <row r="21445" spans="1:6" x14ac:dyDescent="0.4">
      <c r="A21445" s="7" t="s">
        <v>9447</v>
      </c>
      <c r="B21445" s="7" t="s">
        <v>877</v>
      </c>
      <c r="C21445" s="11">
        <v>35514</v>
      </c>
      <c r="D21445" s="7" t="s">
        <v>878</v>
      </c>
      <c r="E21445" s="7" t="s">
        <v>1143</v>
      </c>
      <c r="F21445">
        <f>IF(IFERROR(VLOOKUP(A21445,官网公开专利!B:B,1,0),0)&lt;&gt;0,1,0)</f>
        <v>1</v>
      </c>
    </row>
    <row r="21446" spans="1:6" x14ac:dyDescent="0.4">
      <c r="A21446" s="7" t="s">
        <v>9448</v>
      </c>
      <c r="B21446" s="7" t="s">
        <v>877</v>
      </c>
      <c r="C21446" s="11">
        <v>35514</v>
      </c>
      <c r="D21446" s="7" t="s">
        <v>878</v>
      </c>
      <c r="E21446" s="7" t="s">
        <v>1143</v>
      </c>
      <c r="F21446">
        <f>IF(IFERROR(VLOOKUP(A21446,官网公开专利!B:B,1,0),0)&lt;&gt;0,1,0)</f>
        <v>1</v>
      </c>
    </row>
    <row r="21447" spans="1:6" x14ac:dyDescent="0.4">
      <c r="A21447" s="7" t="s">
        <v>9449</v>
      </c>
      <c r="B21447" s="7" t="s">
        <v>877</v>
      </c>
      <c r="C21447" s="11">
        <v>35514</v>
      </c>
      <c r="D21447" s="7" t="s">
        <v>878</v>
      </c>
      <c r="E21447" s="7" t="s">
        <v>1143</v>
      </c>
      <c r="F21447">
        <f>IF(IFERROR(VLOOKUP(A21447,官网公开专利!B:B,1,0),0)&lt;&gt;0,1,0)</f>
        <v>1</v>
      </c>
    </row>
    <row r="21448" spans="1:6" x14ac:dyDescent="0.4">
      <c r="A21448" s="7" t="s">
        <v>10478</v>
      </c>
      <c r="B21448" s="7" t="s">
        <v>11764</v>
      </c>
      <c r="C21448" s="11">
        <v>37265</v>
      </c>
      <c r="D21448" s="7" t="s">
        <v>3869</v>
      </c>
      <c r="E21448" s="7" t="s">
        <v>11765</v>
      </c>
      <c r="F21448">
        <f>IF(IFERROR(VLOOKUP(A21448,官网公开专利!B:B,1,0),0)&lt;&gt;0,1,0)</f>
        <v>1</v>
      </c>
    </row>
    <row r="21449" spans="1:6" x14ac:dyDescent="0.4">
      <c r="A21449" s="7" t="s">
        <v>11766</v>
      </c>
      <c r="B21449" s="7" t="s">
        <v>11764</v>
      </c>
      <c r="C21449" s="11">
        <v>37265</v>
      </c>
      <c r="D21449" s="7" t="s">
        <v>3869</v>
      </c>
      <c r="E21449" s="7"/>
      <c r="F21449">
        <f>IF(IFERROR(VLOOKUP(A21449,官网公开专利!B:B,1,0),0)&lt;&gt;0,1,0)</f>
        <v>1</v>
      </c>
    </row>
    <row r="21450" spans="1:6" x14ac:dyDescent="0.4">
      <c r="A21450" s="7" t="s">
        <v>11628</v>
      </c>
      <c r="B21450" s="7" t="s">
        <v>8746</v>
      </c>
      <c r="C21450" s="11">
        <v>37006</v>
      </c>
      <c r="D21450" s="7" t="s">
        <v>789</v>
      </c>
      <c r="E21450" s="7"/>
      <c r="F21450">
        <f>IF(IFERROR(VLOOKUP(A21450,官网公开专利!B:B,1,0),0)&lt;&gt;0,1,0)</f>
        <v>1</v>
      </c>
    </row>
    <row r="21451" spans="1:6" x14ac:dyDescent="0.4">
      <c r="A21451" s="7" t="s">
        <v>4120</v>
      </c>
      <c r="B21451" s="7" t="s">
        <v>4280</v>
      </c>
      <c r="C21451" s="11">
        <v>33612</v>
      </c>
      <c r="D21451" s="7" t="s">
        <v>3794</v>
      </c>
      <c r="E21451" s="7" t="s">
        <v>4281</v>
      </c>
      <c r="F21451">
        <f>IF(IFERROR(VLOOKUP(A21451,官网公开专利!B:B,1,0),0)&lt;&gt;0,1,0)</f>
        <v>1</v>
      </c>
    </row>
    <row r="21452" spans="1:6" x14ac:dyDescent="0.4">
      <c r="A21452" s="7" t="s">
        <v>9844</v>
      </c>
      <c r="B21452" s="7" t="s">
        <v>4280</v>
      </c>
      <c r="C21452" s="11">
        <v>33612</v>
      </c>
      <c r="D21452" s="7" t="s">
        <v>3794</v>
      </c>
      <c r="E21452" s="7" t="s">
        <v>11763</v>
      </c>
      <c r="F21452">
        <f>IF(IFERROR(VLOOKUP(A21452,官网公开专利!B:B,1,0),0)&lt;&gt;0,1,0)</f>
        <v>1</v>
      </c>
    </row>
    <row r="21453" spans="1:6" x14ac:dyDescent="0.4">
      <c r="A21453" s="7" t="s">
        <v>9845</v>
      </c>
      <c r="B21453" s="7" t="s">
        <v>4280</v>
      </c>
      <c r="C21453" s="11">
        <v>33612</v>
      </c>
      <c r="D21453" s="7" t="s">
        <v>3794</v>
      </c>
      <c r="E21453" s="7" t="s">
        <v>11763</v>
      </c>
      <c r="F21453">
        <f>IF(IFERROR(VLOOKUP(A21453,官网公开专利!B:B,1,0),0)&lt;&gt;0,1,0)</f>
        <v>1</v>
      </c>
    </row>
    <row r="21454" spans="1:6" x14ac:dyDescent="0.4">
      <c r="A21454" s="7" t="s">
        <v>9858</v>
      </c>
      <c r="B21454" s="7" t="s">
        <v>4280</v>
      </c>
      <c r="C21454" s="11">
        <v>33612</v>
      </c>
      <c r="D21454" s="7" t="s">
        <v>3794</v>
      </c>
      <c r="E21454" s="7" t="s">
        <v>4281</v>
      </c>
      <c r="F21454">
        <f>IF(IFERROR(VLOOKUP(A21454,官网公开专利!B:B,1,0),0)&lt;&gt;0,1,0)</f>
        <v>1</v>
      </c>
    </row>
    <row r="21455" spans="1:6" x14ac:dyDescent="0.4">
      <c r="A21455" s="7" t="s">
        <v>9846</v>
      </c>
      <c r="B21455" s="7" t="s">
        <v>4280</v>
      </c>
      <c r="C21455" s="11">
        <v>33612</v>
      </c>
      <c r="D21455" s="7" t="s">
        <v>3794</v>
      </c>
      <c r="E21455" s="7" t="s">
        <v>4281</v>
      </c>
      <c r="F21455">
        <f>IF(IFERROR(VLOOKUP(A21455,官网公开专利!B:B,1,0),0)&lt;&gt;0,1,0)</f>
        <v>1</v>
      </c>
    </row>
    <row r="21456" spans="1:6" x14ac:dyDescent="0.4">
      <c r="A21456" s="7" t="s">
        <v>9853</v>
      </c>
      <c r="B21456" s="7" t="s">
        <v>4280</v>
      </c>
      <c r="C21456" s="11">
        <v>33612</v>
      </c>
      <c r="D21456" s="7" t="s">
        <v>3794</v>
      </c>
      <c r="E21456" s="7" t="s">
        <v>4281</v>
      </c>
      <c r="F21456">
        <f>IF(IFERROR(VLOOKUP(A21456,官网公开专利!B:B,1,0),0)&lt;&gt;0,1,0)</f>
        <v>1</v>
      </c>
    </row>
    <row r="21457" spans="1:6" x14ac:dyDescent="0.4">
      <c r="A21457" s="7" t="s">
        <v>9855</v>
      </c>
      <c r="B21457" s="7" t="s">
        <v>4280</v>
      </c>
      <c r="C21457" s="11">
        <v>33612</v>
      </c>
      <c r="D21457" s="7" t="s">
        <v>3794</v>
      </c>
      <c r="E21457" s="7" t="s">
        <v>4281</v>
      </c>
      <c r="F21457">
        <f>IF(IFERROR(VLOOKUP(A21457,官网公开专利!B:B,1,0),0)&lt;&gt;0,1,0)</f>
        <v>1</v>
      </c>
    </row>
    <row r="21458" spans="1:6" x14ac:dyDescent="0.4">
      <c r="A21458" s="7" t="s">
        <v>9856</v>
      </c>
      <c r="B21458" s="7" t="s">
        <v>4280</v>
      </c>
      <c r="C21458" s="11">
        <v>33612</v>
      </c>
      <c r="D21458" s="7" t="s">
        <v>3794</v>
      </c>
      <c r="E21458" s="7" t="s">
        <v>4281</v>
      </c>
      <c r="F21458">
        <f>IF(IFERROR(VLOOKUP(A21458,官网公开专利!B:B,1,0),0)&lt;&gt;0,1,0)</f>
        <v>1</v>
      </c>
    </row>
    <row r="21459" spans="1:6" x14ac:dyDescent="0.4">
      <c r="A21459" s="7" t="s">
        <v>10733</v>
      </c>
      <c r="B21459" s="7" t="s">
        <v>11762</v>
      </c>
      <c r="C21459" s="11">
        <v>37239</v>
      </c>
      <c r="D21459" s="7" t="s">
        <v>413</v>
      </c>
      <c r="E21459" s="7"/>
      <c r="F21459">
        <f>IF(IFERROR(VLOOKUP(A21459,官网公开专利!B:B,1,0),0)&lt;&gt;0,1,0)</f>
        <v>1</v>
      </c>
    </row>
    <row r="21460" spans="1:6" x14ac:dyDescent="0.4">
      <c r="A21460" s="7" t="s">
        <v>10736</v>
      </c>
      <c r="B21460" s="7" t="s">
        <v>11762</v>
      </c>
      <c r="C21460" s="11">
        <v>37239</v>
      </c>
      <c r="D21460" s="7" t="s">
        <v>413</v>
      </c>
      <c r="E21460" s="7"/>
      <c r="F21460">
        <f>IF(IFERROR(VLOOKUP(A21460,官网公开专利!B:B,1,0),0)&lt;&gt;0,1,0)</f>
        <v>1</v>
      </c>
    </row>
    <row r="21461" spans="1:6" x14ac:dyDescent="0.4">
      <c r="A21461" s="7" t="s">
        <v>10737</v>
      </c>
      <c r="B21461" s="7" t="s">
        <v>11762</v>
      </c>
      <c r="C21461" s="11">
        <v>37239</v>
      </c>
      <c r="D21461" s="7" t="s">
        <v>413</v>
      </c>
      <c r="E21461" s="7"/>
      <c r="F21461">
        <f>IF(IFERROR(VLOOKUP(A21461,官网公开专利!B:B,1,0),0)&lt;&gt;0,1,0)</f>
        <v>1</v>
      </c>
    </row>
    <row r="21462" spans="1:6" x14ac:dyDescent="0.4">
      <c r="A21462" s="7" t="s">
        <v>10738</v>
      </c>
      <c r="B21462" s="7" t="s">
        <v>11762</v>
      </c>
      <c r="C21462" s="11">
        <v>37239</v>
      </c>
      <c r="D21462" s="7" t="s">
        <v>413</v>
      </c>
      <c r="E21462" s="7"/>
      <c r="F21462">
        <f>IF(IFERROR(VLOOKUP(A21462,官网公开专利!B:B,1,0),0)&lt;&gt;0,1,0)</f>
        <v>1</v>
      </c>
    </row>
    <row r="21463" spans="1:6" x14ac:dyDescent="0.4">
      <c r="A21463" s="7" t="s">
        <v>4962</v>
      </c>
      <c r="B21463" s="7" t="s">
        <v>4969</v>
      </c>
      <c r="C21463" s="11">
        <v>37183</v>
      </c>
      <c r="D21463" s="7" t="s">
        <v>4031</v>
      </c>
      <c r="E21463" s="7" t="s">
        <v>4970</v>
      </c>
      <c r="F21463">
        <f>IF(IFERROR(VLOOKUP(A21463,官网公开专利!B:B,1,0),0)&lt;&gt;0,1,0)</f>
        <v>1</v>
      </c>
    </row>
    <row r="21464" spans="1:6" x14ac:dyDescent="0.4">
      <c r="A21464" s="7" t="s">
        <v>9815</v>
      </c>
      <c r="B21464" s="7" t="s">
        <v>4969</v>
      </c>
      <c r="C21464" s="11">
        <v>37183</v>
      </c>
      <c r="D21464" s="7" t="s">
        <v>4031</v>
      </c>
      <c r="E21464" s="7" t="s">
        <v>4970</v>
      </c>
      <c r="F21464">
        <f>IF(IFERROR(VLOOKUP(A21464,官网公开专利!B:B,1,0),0)&lt;&gt;0,1,0)</f>
        <v>1</v>
      </c>
    </row>
    <row r="21465" spans="1:6" x14ac:dyDescent="0.4">
      <c r="A21465" s="7" t="s">
        <v>9816</v>
      </c>
      <c r="B21465" s="7" t="s">
        <v>4969</v>
      </c>
      <c r="C21465" s="11">
        <v>37183</v>
      </c>
      <c r="D21465" s="7" t="s">
        <v>4031</v>
      </c>
      <c r="E21465" s="7" t="s">
        <v>11761</v>
      </c>
      <c r="F21465">
        <f>IF(IFERROR(VLOOKUP(A21465,官网公开专利!B:B,1,0),0)&lt;&gt;0,1,0)</f>
        <v>1</v>
      </c>
    </row>
    <row r="21466" spans="1:6" x14ac:dyDescent="0.4">
      <c r="A21466" s="7" t="s">
        <v>9817</v>
      </c>
      <c r="B21466" s="7" t="s">
        <v>4969</v>
      </c>
      <c r="C21466" s="11">
        <v>37183</v>
      </c>
      <c r="D21466" s="7" t="s">
        <v>4031</v>
      </c>
      <c r="E21466" s="7" t="s">
        <v>4970</v>
      </c>
      <c r="F21466">
        <f>IF(IFERROR(VLOOKUP(A21466,官网公开专利!B:B,1,0),0)&lt;&gt;0,1,0)</f>
        <v>1</v>
      </c>
    </row>
    <row r="21467" spans="1:6" x14ac:dyDescent="0.4">
      <c r="A21467" s="7" t="s">
        <v>9818</v>
      </c>
      <c r="B21467" s="7" t="s">
        <v>4969</v>
      </c>
      <c r="C21467" s="11">
        <v>37183</v>
      </c>
      <c r="D21467" s="7" t="s">
        <v>4031</v>
      </c>
      <c r="E21467" s="7" t="s">
        <v>4970</v>
      </c>
      <c r="F21467">
        <f>IF(IFERROR(VLOOKUP(A21467,官网公开专利!B:B,1,0),0)&lt;&gt;0,1,0)</f>
        <v>1</v>
      </c>
    </row>
    <row r="21468" spans="1:6" x14ac:dyDescent="0.4">
      <c r="A21468" s="7" t="s">
        <v>9819</v>
      </c>
      <c r="B21468" s="7" t="s">
        <v>4969</v>
      </c>
      <c r="C21468" s="11">
        <v>37183</v>
      </c>
      <c r="D21468" s="7" t="s">
        <v>4031</v>
      </c>
      <c r="E21468" s="7" t="s">
        <v>4970</v>
      </c>
      <c r="F21468">
        <f>IF(IFERROR(VLOOKUP(A21468,官网公开专利!B:B,1,0),0)&lt;&gt;0,1,0)</f>
        <v>1</v>
      </c>
    </row>
    <row r="21469" spans="1:6" x14ac:dyDescent="0.4">
      <c r="A21469" s="7" t="s">
        <v>9820</v>
      </c>
      <c r="B21469" s="7" t="s">
        <v>4969</v>
      </c>
      <c r="C21469" s="11">
        <v>37183</v>
      </c>
      <c r="D21469" s="7" t="s">
        <v>4031</v>
      </c>
      <c r="E21469" s="7" t="s">
        <v>4970</v>
      </c>
      <c r="F21469">
        <f>IF(IFERROR(VLOOKUP(A21469,官网公开专利!B:B,1,0),0)&lt;&gt;0,1,0)</f>
        <v>1</v>
      </c>
    </row>
    <row r="21470" spans="1:6" x14ac:dyDescent="0.4">
      <c r="A21470" s="7" t="s">
        <v>10491</v>
      </c>
      <c r="B21470" s="7" t="s">
        <v>11759</v>
      </c>
      <c r="C21470" s="11">
        <v>37232</v>
      </c>
      <c r="D21470" s="7" t="s">
        <v>4008</v>
      </c>
      <c r="E21470" s="7" t="s">
        <v>11760</v>
      </c>
      <c r="F21470">
        <f>IF(IFERROR(VLOOKUP(A21470,官网公开专利!B:B,1,0),0)&lt;&gt;0,1,0)</f>
        <v>1</v>
      </c>
    </row>
    <row r="21471" spans="1:6" x14ac:dyDescent="0.4">
      <c r="A21471" s="7" t="s">
        <v>4962</v>
      </c>
      <c r="B21471" s="7" t="s">
        <v>524</v>
      </c>
      <c r="C21471" s="11">
        <v>37232</v>
      </c>
      <c r="D21471" s="7" t="s">
        <v>525</v>
      </c>
      <c r="E21471" s="7" t="s">
        <v>526</v>
      </c>
      <c r="F21471">
        <f>IF(IFERROR(VLOOKUP(A21471,官网公开专利!B:B,1,0),0)&lt;&gt;0,1,0)</f>
        <v>1</v>
      </c>
    </row>
    <row r="21472" spans="1:6" x14ac:dyDescent="0.4">
      <c r="A21472" s="7" t="s">
        <v>8716</v>
      </c>
      <c r="B21472" s="7" t="s">
        <v>524</v>
      </c>
      <c r="C21472" s="11">
        <v>37232</v>
      </c>
      <c r="D21472" s="7" t="s">
        <v>525</v>
      </c>
      <c r="E21472" s="7" t="s">
        <v>526</v>
      </c>
      <c r="F21472">
        <f>IF(IFERROR(VLOOKUP(A21472,官网公开专利!B:B,1,0),0)&lt;&gt;0,1,0)</f>
        <v>1</v>
      </c>
    </row>
    <row r="21473" spans="1:6" x14ac:dyDescent="0.4">
      <c r="A21473" s="7" t="s">
        <v>9815</v>
      </c>
      <c r="B21473" s="7" t="s">
        <v>524</v>
      </c>
      <c r="C21473" s="11">
        <v>37232</v>
      </c>
      <c r="D21473" s="7" t="s">
        <v>525</v>
      </c>
      <c r="E21473" s="7" t="s">
        <v>526</v>
      </c>
      <c r="F21473">
        <f>IF(IFERROR(VLOOKUP(A21473,官网公开专利!B:B,1,0),0)&lt;&gt;0,1,0)</f>
        <v>1</v>
      </c>
    </row>
    <row r="21474" spans="1:6" x14ac:dyDescent="0.4">
      <c r="A21474" s="7" t="s">
        <v>9816</v>
      </c>
      <c r="B21474" s="7" t="s">
        <v>524</v>
      </c>
      <c r="C21474" s="11">
        <v>37232</v>
      </c>
      <c r="D21474" s="7" t="s">
        <v>525</v>
      </c>
      <c r="E21474" s="7" t="s">
        <v>526</v>
      </c>
      <c r="F21474">
        <f>IF(IFERROR(VLOOKUP(A21474,官网公开专利!B:B,1,0),0)&lt;&gt;0,1,0)</f>
        <v>1</v>
      </c>
    </row>
    <row r="21475" spans="1:6" x14ac:dyDescent="0.4">
      <c r="A21475" s="7" t="s">
        <v>9817</v>
      </c>
      <c r="B21475" s="7" t="s">
        <v>524</v>
      </c>
      <c r="C21475" s="11">
        <v>37232</v>
      </c>
      <c r="D21475" s="7" t="s">
        <v>525</v>
      </c>
      <c r="E21475" s="7" t="s">
        <v>526</v>
      </c>
      <c r="F21475">
        <f>IF(IFERROR(VLOOKUP(A21475,官网公开专利!B:B,1,0),0)&lt;&gt;0,1,0)</f>
        <v>1</v>
      </c>
    </row>
    <row r="21476" spans="1:6" x14ac:dyDescent="0.4">
      <c r="A21476" s="7" t="s">
        <v>9818</v>
      </c>
      <c r="B21476" s="7" t="s">
        <v>524</v>
      </c>
      <c r="C21476" s="11">
        <v>37232</v>
      </c>
      <c r="D21476" s="7" t="s">
        <v>525</v>
      </c>
      <c r="E21476" s="7" t="s">
        <v>526</v>
      </c>
      <c r="F21476">
        <f>IF(IFERROR(VLOOKUP(A21476,官网公开专利!B:B,1,0),0)&lt;&gt;0,1,0)</f>
        <v>1</v>
      </c>
    </row>
    <row r="21477" spans="1:6" x14ac:dyDescent="0.4">
      <c r="A21477" s="7" t="s">
        <v>9819</v>
      </c>
      <c r="B21477" s="7" t="s">
        <v>524</v>
      </c>
      <c r="C21477" s="11">
        <v>37232</v>
      </c>
      <c r="D21477" s="7" t="s">
        <v>525</v>
      </c>
      <c r="E21477" s="7" t="s">
        <v>526</v>
      </c>
      <c r="F21477">
        <f>IF(IFERROR(VLOOKUP(A21477,官网公开专利!B:B,1,0),0)&lt;&gt;0,1,0)</f>
        <v>1</v>
      </c>
    </row>
    <row r="21478" spans="1:6" x14ac:dyDescent="0.4">
      <c r="A21478" s="7" t="s">
        <v>9820</v>
      </c>
      <c r="B21478" s="7" t="s">
        <v>524</v>
      </c>
      <c r="C21478" s="11">
        <v>37232</v>
      </c>
      <c r="D21478" s="7" t="s">
        <v>525</v>
      </c>
      <c r="E21478" s="7" t="s">
        <v>526</v>
      </c>
      <c r="F21478">
        <f>IF(IFERROR(VLOOKUP(A21478,官网公开专利!B:B,1,0),0)&lt;&gt;0,1,0)</f>
        <v>1</v>
      </c>
    </row>
    <row r="21479" spans="1:6" x14ac:dyDescent="0.4">
      <c r="A21479" s="7" t="s">
        <v>11655</v>
      </c>
      <c r="B21479" s="7" t="s">
        <v>11755</v>
      </c>
      <c r="C21479" s="11">
        <v>37237</v>
      </c>
      <c r="D21479" s="7" t="s">
        <v>11756</v>
      </c>
      <c r="E21479" s="7" t="s">
        <v>11757</v>
      </c>
      <c r="F21479">
        <f>IF(IFERROR(VLOOKUP(A21479,官网公开专利!B:B,1,0),0)&lt;&gt;0,1,0)</f>
        <v>1</v>
      </c>
    </row>
    <row r="21480" spans="1:6" x14ac:dyDescent="0.4">
      <c r="A21480" s="7" t="s">
        <v>11015</v>
      </c>
      <c r="B21480" s="7" t="s">
        <v>2249</v>
      </c>
      <c r="C21480" s="11">
        <v>36661</v>
      </c>
      <c r="D21480" s="7" t="s">
        <v>2250</v>
      </c>
      <c r="E21480" s="7" t="s">
        <v>11758</v>
      </c>
      <c r="F21480">
        <f>IF(IFERROR(VLOOKUP(A21480,官网公开专利!B:B,1,0),0)&lt;&gt;0,1,0)</f>
        <v>1</v>
      </c>
    </row>
    <row r="21481" spans="1:6" x14ac:dyDescent="0.4">
      <c r="A21481" s="7" t="s">
        <v>11017</v>
      </c>
      <c r="B21481" s="7" t="s">
        <v>2249</v>
      </c>
      <c r="C21481" s="11">
        <v>36661</v>
      </c>
      <c r="D21481" s="7" t="s">
        <v>2250</v>
      </c>
      <c r="E21481" s="7" t="s">
        <v>11758</v>
      </c>
      <c r="F21481">
        <f>IF(IFERROR(VLOOKUP(A21481,官网公开专利!B:B,1,0),0)&lt;&gt;0,1,0)</f>
        <v>1</v>
      </c>
    </row>
    <row r="21482" spans="1:6" x14ac:dyDescent="0.4">
      <c r="A21482" s="7" t="s">
        <v>11018</v>
      </c>
      <c r="B21482" s="7" t="s">
        <v>2249</v>
      </c>
      <c r="C21482" s="11">
        <v>36661</v>
      </c>
      <c r="D21482" s="7" t="s">
        <v>2250</v>
      </c>
      <c r="E21482" s="7" t="s">
        <v>11758</v>
      </c>
      <c r="F21482">
        <f>IF(IFERROR(VLOOKUP(A21482,官网公开专利!B:B,1,0),0)&lt;&gt;0,1,0)</f>
        <v>1</v>
      </c>
    </row>
    <row r="21483" spans="1:6" x14ac:dyDescent="0.4">
      <c r="A21483" s="7" t="s">
        <v>11019</v>
      </c>
      <c r="B21483" s="7" t="s">
        <v>2249</v>
      </c>
      <c r="C21483" s="11">
        <v>36661</v>
      </c>
      <c r="D21483" s="7" t="s">
        <v>2250</v>
      </c>
      <c r="E21483" s="7" t="s">
        <v>11758</v>
      </c>
      <c r="F21483">
        <f>IF(IFERROR(VLOOKUP(A21483,官网公开专利!B:B,1,0),0)&lt;&gt;0,1,0)</f>
        <v>1</v>
      </c>
    </row>
    <row r="21484" spans="1:6" x14ac:dyDescent="0.4">
      <c r="A21484" s="7" t="s">
        <v>11020</v>
      </c>
      <c r="B21484" s="7" t="s">
        <v>2249</v>
      </c>
      <c r="C21484" s="11">
        <v>36661</v>
      </c>
      <c r="D21484" s="7" t="s">
        <v>2250</v>
      </c>
      <c r="E21484" s="7" t="s">
        <v>11758</v>
      </c>
      <c r="F21484">
        <f>IF(IFERROR(VLOOKUP(A21484,官网公开专利!B:B,1,0),0)&lt;&gt;0,1,0)</f>
        <v>1</v>
      </c>
    </row>
    <row r="21485" spans="1:6" x14ac:dyDescent="0.4">
      <c r="A21485" s="7" t="s">
        <v>2150</v>
      </c>
      <c r="B21485" s="7" t="s">
        <v>2249</v>
      </c>
      <c r="C21485" s="11">
        <v>36661</v>
      </c>
      <c r="D21485" s="7" t="s">
        <v>2250</v>
      </c>
      <c r="E21485" s="7"/>
      <c r="F21485">
        <f>IF(IFERROR(VLOOKUP(A21485,官网公开专利!B:B,1,0),0)&lt;&gt;0,1,0)</f>
        <v>1</v>
      </c>
    </row>
    <row r="21486" spans="1:6" x14ac:dyDescent="0.4">
      <c r="A21486" s="7" t="s">
        <v>11021</v>
      </c>
      <c r="B21486" s="7" t="s">
        <v>2249</v>
      </c>
      <c r="C21486" s="11">
        <v>36661</v>
      </c>
      <c r="D21486" s="7" t="s">
        <v>2250</v>
      </c>
      <c r="E21486" s="7"/>
      <c r="F21486">
        <f>IF(IFERROR(VLOOKUP(A21486,官网公开专利!B:B,1,0),0)&lt;&gt;0,1,0)</f>
        <v>1</v>
      </c>
    </row>
    <row r="21487" spans="1:6" x14ac:dyDescent="0.4">
      <c r="A21487" s="7" t="s">
        <v>11022</v>
      </c>
      <c r="B21487" s="7" t="s">
        <v>2249</v>
      </c>
      <c r="C21487" s="11">
        <v>36661</v>
      </c>
      <c r="D21487" s="7" t="s">
        <v>2250</v>
      </c>
      <c r="E21487" s="7"/>
      <c r="F21487">
        <f>IF(IFERROR(VLOOKUP(A21487,官网公开专利!B:B,1,0),0)&lt;&gt;0,1,0)</f>
        <v>1</v>
      </c>
    </row>
    <row r="21488" spans="1:6" x14ac:dyDescent="0.4">
      <c r="A21488" s="7" t="s">
        <v>9440</v>
      </c>
      <c r="B21488" s="7" t="s">
        <v>11752</v>
      </c>
      <c r="C21488" s="11">
        <v>36515</v>
      </c>
      <c r="D21488" s="7" t="s">
        <v>11753</v>
      </c>
      <c r="E21488" s="7" t="s">
        <v>11754</v>
      </c>
      <c r="F21488">
        <f>IF(IFERROR(VLOOKUP(A21488,官网公开专利!B:B,1,0),0)&lt;&gt;0,1,0)</f>
        <v>1</v>
      </c>
    </row>
    <row r="21489" spans="1:6" x14ac:dyDescent="0.4">
      <c r="A21489" s="7" t="s">
        <v>9441</v>
      </c>
      <c r="B21489" s="7" t="s">
        <v>11752</v>
      </c>
      <c r="C21489" s="11">
        <v>36515</v>
      </c>
      <c r="D21489" s="7" t="s">
        <v>11753</v>
      </c>
      <c r="E21489" s="7" t="s">
        <v>11754</v>
      </c>
      <c r="F21489">
        <f>IF(IFERROR(VLOOKUP(A21489,官网公开专利!B:B,1,0),0)&lt;&gt;0,1,0)</f>
        <v>1</v>
      </c>
    </row>
    <row r="21490" spans="1:6" x14ac:dyDescent="0.4">
      <c r="A21490" s="7" t="s">
        <v>9442</v>
      </c>
      <c r="B21490" s="7" t="s">
        <v>11752</v>
      </c>
      <c r="C21490" s="11">
        <v>36515</v>
      </c>
      <c r="D21490" s="7" t="s">
        <v>11753</v>
      </c>
      <c r="E21490" s="7" t="s">
        <v>11754</v>
      </c>
      <c r="F21490">
        <f>IF(IFERROR(VLOOKUP(A21490,官网公开专利!B:B,1,0),0)&lt;&gt;0,1,0)</f>
        <v>1</v>
      </c>
    </row>
    <row r="21491" spans="1:6" x14ac:dyDescent="0.4">
      <c r="A21491" s="7" t="s">
        <v>9800</v>
      </c>
      <c r="B21491" s="7" t="s">
        <v>11752</v>
      </c>
      <c r="C21491" s="11">
        <v>36515</v>
      </c>
      <c r="D21491" s="7" t="s">
        <v>11753</v>
      </c>
      <c r="E21491" s="7" t="s">
        <v>11754</v>
      </c>
      <c r="F21491">
        <f>IF(IFERROR(VLOOKUP(A21491,官网公开专利!B:B,1,0),0)&lt;&gt;0,1,0)</f>
        <v>1</v>
      </c>
    </row>
    <row r="21492" spans="1:6" x14ac:dyDescent="0.4">
      <c r="A21492" s="7" t="s">
        <v>10469</v>
      </c>
      <c r="B21492" s="7" t="s">
        <v>11752</v>
      </c>
      <c r="C21492" s="11">
        <v>36515</v>
      </c>
      <c r="D21492" s="7" t="s">
        <v>11753</v>
      </c>
      <c r="E21492" s="7"/>
      <c r="F21492">
        <f>IF(IFERROR(VLOOKUP(A21492,官网公开专利!B:B,1,0),0)&lt;&gt;0,1,0)</f>
        <v>1</v>
      </c>
    </row>
    <row r="21493" spans="1:6" x14ac:dyDescent="0.4">
      <c r="A21493" s="7" t="s">
        <v>11049</v>
      </c>
      <c r="B21493" s="7" t="s">
        <v>3298</v>
      </c>
      <c r="C21493" s="11">
        <v>35534</v>
      </c>
      <c r="D21493" s="7" t="s">
        <v>70</v>
      </c>
      <c r="E21493" s="7" t="s">
        <v>11751</v>
      </c>
      <c r="F21493">
        <f>IF(IFERROR(VLOOKUP(A21493,官网公开专利!B:B,1,0),0)&lt;&gt;0,1,0)</f>
        <v>1</v>
      </c>
    </row>
    <row r="21494" spans="1:6" x14ac:dyDescent="0.4">
      <c r="A21494" s="7" t="s">
        <v>10376</v>
      </c>
      <c r="B21494" s="7" t="s">
        <v>236</v>
      </c>
      <c r="C21494" s="11">
        <v>36887</v>
      </c>
      <c r="D21494" s="7" t="s">
        <v>237</v>
      </c>
      <c r="E21494" s="7"/>
      <c r="F21494">
        <f>IF(IFERROR(VLOOKUP(A21494,官网公开专利!B:B,1,0),0)&lt;&gt;0,1,0)</f>
        <v>1</v>
      </c>
    </row>
    <row r="21495" spans="1:6" x14ac:dyDescent="0.4">
      <c r="A21495" s="7" t="s">
        <v>9708</v>
      </c>
      <c r="B21495" s="7" t="s">
        <v>3974</v>
      </c>
      <c r="C21495" s="11">
        <v>37071</v>
      </c>
      <c r="D21495" s="7" t="s">
        <v>225</v>
      </c>
      <c r="E21495" s="7" t="s">
        <v>11745</v>
      </c>
      <c r="F21495">
        <f>IF(IFERROR(VLOOKUP(A21495,官网公开专利!B:B,1,0),0)&lt;&gt;0,1,0)</f>
        <v>1</v>
      </c>
    </row>
    <row r="21496" spans="1:6" x14ac:dyDescent="0.4">
      <c r="A21496" s="7" t="s">
        <v>9709</v>
      </c>
      <c r="B21496" s="7" t="s">
        <v>3974</v>
      </c>
      <c r="C21496" s="11">
        <v>37071</v>
      </c>
      <c r="D21496" s="7" t="s">
        <v>225</v>
      </c>
      <c r="E21496" s="7" t="s">
        <v>11745</v>
      </c>
      <c r="F21496">
        <f>IF(IFERROR(VLOOKUP(A21496,官网公开专利!B:B,1,0),0)&lt;&gt;0,1,0)</f>
        <v>1</v>
      </c>
    </row>
    <row r="21497" spans="1:6" x14ac:dyDescent="0.4">
      <c r="A21497" s="7" t="s">
        <v>9710</v>
      </c>
      <c r="B21497" s="7" t="s">
        <v>3974</v>
      </c>
      <c r="C21497" s="11">
        <v>37071</v>
      </c>
      <c r="D21497" s="7" t="s">
        <v>225</v>
      </c>
      <c r="E21497" s="7" t="s">
        <v>11745</v>
      </c>
      <c r="F21497">
        <f>IF(IFERROR(VLOOKUP(A21497,官网公开专利!B:B,1,0),0)&lt;&gt;0,1,0)</f>
        <v>1</v>
      </c>
    </row>
    <row r="21498" spans="1:6" x14ac:dyDescent="0.4">
      <c r="A21498" s="7" t="s">
        <v>9711</v>
      </c>
      <c r="B21498" s="7" t="s">
        <v>3974</v>
      </c>
      <c r="C21498" s="11">
        <v>37071</v>
      </c>
      <c r="D21498" s="7" t="s">
        <v>225</v>
      </c>
      <c r="E21498" s="7" t="s">
        <v>11745</v>
      </c>
      <c r="F21498">
        <f>IF(IFERROR(VLOOKUP(A21498,官网公开专利!B:B,1,0),0)&lt;&gt;0,1,0)</f>
        <v>1</v>
      </c>
    </row>
    <row r="21499" spans="1:6" x14ac:dyDescent="0.4">
      <c r="A21499" s="7" t="s">
        <v>9712</v>
      </c>
      <c r="B21499" s="7" t="s">
        <v>3974</v>
      </c>
      <c r="C21499" s="11">
        <v>37071</v>
      </c>
      <c r="D21499" s="7" t="s">
        <v>225</v>
      </c>
      <c r="E21499" s="7" t="s">
        <v>11745</v>
      </c>
      <c r="F21499">
        <f>IF(IFERROR(VLOOKUP(A21499,官网公开专利!B:B,1,0),0)&lt;&gt;0,1,0)</f>
        <v>1</v>
      </c>
    </row>
    <row r="21500" spans="1:6" x14ac:dyDescent="0.4">
      <c r="A21500" s="7" t="s">
        <v>9713</v>
      </c>
      <c r="B21500" s="7" t="s">
        <v>3974</v>
      </c>
      <c r="C21500" s="11">
        <v>37071</v>
      </c>
      <c r="D21500" s="7" t="s">
        <v>225</v>
      </c>
      <c r="E21500" s="7" t="s">
        <v>11745</v>
      </c>
      <c r="F21500">
        <f>IF(IFERROR(VLOOKUP(A21500,官网公开专利!B:B,1,0),0)&lt;&gt;0,1,0)</f>
        <v>1</v>
      </c>
    </row>
    <row r="21501" spans="1:6" x14ac:dyDescent="0.4">
      <c r="A21501" s="7" t="s">
        <v>9714</v>
      </c>
      <c r="B21501" s="7" t="s">
        <v>3974</v>
      </c>
      <c r="C21501" s="11">
        <v>37071</v>
      </c>
      <c r="D21501" s="7" t="s">
        <v>225</v>
      </c>
      <c r="E21501" s="7" t="s">
        <v>11745</v>
      </c>
      <c r="F21501">
        <f>IF(IFERROR(VLOOKUP(A21501,官网公开专利!B:B,1,0),0)&lt;&gt;0,1,0)</f>
        <v>1</v>
      </c>
    </row>
    <row r="21502" spans="1:6" x14ac:dyDescent="0.4">
      <c r="A21502" s="7" t="s">
        <v>9715</v>
      </c>
      <c r="B21502" s="7" t="s">
        <v>3974</v>
      </c>
      <c r="C21502" s="11">
        <v>37071</v>
      </c>
      <c r="D21502" s="7" t="s">
        <v>225</v>
      </c>
      <c r="E21502" s="7" t="s">
        <v>11745</v>
      </c>
      <c r="F21502">
        <f>IF(IFERROR(VLOOKUP(A21502,官网公开专利!B:B,1,0),0)&lt;&gt;0,1,0)</f>
        <v>1</v>
      </c>
    </row>
    <row r="21503" spans="1:6" x14ac:dyDescent="0.4">
      <c r="A21503" s="7" t="s">
        <v>9440</v>
      </c>
      <c r="B21503" s="7" t="s">
        <v>11748</v>
      </c>
      <c r="C21503" s="11">
        <v>36515</v>
      </c>
      <c r="D21503" s="7" t="s">
        <v>11749</v>
      </c>
      <c r="E21503" s="7" t="s">
        <v>11750</v>
      </c>
      <c r="F21503">
        <f>IF(IFERROR(VLOOKUP(A21503,官网公开专利!B:B,1,0),0)&lt;&gt;0,1,0)</f>
        <v>1</v>
      </c>
    </row>
    <row r="21504" spans="1:6" x14ac:dyDescent="0.4">
      <c r="A21504" s="7" t="s">
        <v>9441</v>
      </c>
      <c r="B21504" s="7" t="s">
        <v>11748</v>
      </c>
      <c r="C21504" s="11">
        <v>36515</v>
      </c>
      <c r="D21504" s="7" t="s">
        <v>11749</v>
      </c>
      <c r="E21504" s="7" t="s">
        <v>11750</v>
      </c>
      <c r="F21504">
        <f>IF(IFERROR(VLOOKUP(A21504,官网公开专利!B:B,1,0),0)&lt;&gt;0,1,0)</f>
        <v>1</v>
      </c>
    </row>
    <row r="21505" spans="1:6" x14ac:dyDescent="0.4">
      <c r="A21505" s="7" t="s">
        <v>9442</v>
      </c>
      <c r="B21505" s="7" t="s">
        <v>11748</v>
      </c>
      <c r="C21505" s="11">
        <v>36515</v>
      </c>
      <c r="D21505" s="7" t="s">
        <v>11749</v>
      </c>
      <c r="E21505" s="7" t="s">
        <v>11750</v>
      </c>
      <c r="F21505">
        <f>IF(IFERROR(VLOOKUP(A21505,官网公开专利!B:B,1,0),0)&lt;&gt;0,1,0)</f>
        <v>1</v>
      </c>
    </row>
    <row r="21506" spans="1:6" x14ac:dyDescent="0.4">
      <c r="A21506" s="7" t="s">
        <v>9800</v>
      </c>
      <c r="B21506" s="7" t="s">
        <v>11748</v>
      </c>
      <c r="C21506" s="11">
        <v>36515</v>
      </c>
      <c r="D21506" s="7" t="s">
        <v>11749</v>
      </c>
      <c r="E21506" s="7" t="s">
        <v>11750</v>
      </c>
      <c r="F21506">
        <f>IF(IFERROR(VLOOKUP(A21506,官网公开专利!B:B,1,0),0)&lt;&gt;0,1,0)</f>
        <v>1</v>
      </c>
    </row>
    <row r="21507" spans="1:6" x14ac:dyDescent="0.4">
      <c r="A21507" s="7" t="s">
        <v>10274</v>
      </c>
      <c r="B21507" s="7" t="s">
        <v>11748</v>
      </c>
      <c r="C21507" s="11">
        <v>36515</v>
      </c>
      <c r="D21507" s="7" t="s">
        <v>11749</v>
      </c>
      <c r="E21507" s="7"/>
      <c r="F21507">
        <f>IF(IFERROR(VLOOKUP(A21507,官网公开专利!B:B,1,0),0)&lt;&gt;0,1,0)</f>
        <v>1</v>
      </c>
    </row>
    <row r="21508" spans="1:6" x14ac:dyDescent="0.4">
      <c r="A21508" s="7" t="s">
        <v>10267</v>
      </c>
      <c r="B21508" s="7" t="s">
        <v>11748</v>
      </c>
      <c r="C21508" s="11">
        <v>36515</v>
      </c>
      <c r="D21508" s="7" t="s">
        <v>11749</v>
      </c>
      <c r="E21508" s="7"/>
      <c r="F21508">
        <f>IF(IFERROR(VLOOKUP(A21508,官网公开专利!B:B,1,0),0)&lt;&gt;0,1,0)</f>
        <v>1</v>
      </c>
    </row>
    <row r="21509" spans="1:6" x14ac:dyDescent="0.4">
      <c r="A21509" s="7" t="s">
        <v>10484</v>
      </c>
      <c r="B21509" s="7" t="s">
        <v>11746</v>
      </c>
      <c r="C21509" s="11">
        <v>36587</v>
      </c>
      <c r="D21509" s="7" t="s">
        <v>134</v>
      </c>
      <c r="E21509" s="7" t="s">
        <v>11747</v>
      </c>
      <c r="F21509">
        <f>IF(IFERROR(VLOOKUP(A21509,官网公开专利!B:B,1,0),0)&lt;&gt;0,1,0)</f>
        <v>1</v>
      </c>
    </row>
    <row r="21510" spans="1:6" x14ac:dyDescent="0.4">
      <c r="A21510" s="7" t="s">
        <v>11655</v>
      </c>
      <c r="B21510" s="7" t="s">
        <v>11743</v>
      </c>
      <c r="C21510" s="11">
        <v>35935</v>
      </c>
      <c r="D21510" s="7" t="s">
        <v>70</v>
      </c>
      <c r="E21510" s="7" t="s">
        <v>11744</v>
      </c>
      <c r="F21510">
        <f>IF(IFERROR(VLOOKUP(A21510,官网公开专利!B:B,1,0),0)&lt;&gt;0,1,0)</f>
        <v>1</v>
      </c>
    </row>
    <row r="21511" spans="1:6" x14ac:dyDescent="0.4">
      <c r="A21511" s="7" t="s">
        <v>9476</v>
      </c>
      <c r="B21511" s="7" t="s">
        <v>11740</v>
      </c>
      <c r="C21511" s="11">
        <v>37204</v>
      </c>
      <c r="D21511" s="7" t="s">
        <v>11741</v>
      </c>
      <c r="E21511" s="7" t="s">
        <v>11742</v>
      </c>
      <c r="F21511">
        <f>IF(IFERROR(VLOOKUP(A21511,官网公开专利!B:B,1,0),0)&lt;&gt;0,1,0)</f>
        <v>1</v>
      </c>
    </row>
    <row r="21512" spans="1:6" x14ac:dyDescent="0.4">
      <c r="A21512" s="7" t="s">
        <v>10191</v>
      </c>
      <c r="B21512" s="7" t="s">
        <v>11738</v>
      </c>
      <c r="C21512" s="11">
        <v>37216</v>
      </c>
      <c r="D21512" s="7" t="s">
        <v>2761</v>
      </c>
      <c r="E21512" s="7" t="s">
        <v>11739</v>
      </c>
      <c r="F21512">
        <f>IF(IFERROR(VLOOKUP(A21512,官网公开专利!B:B,1,0),0)&lt;&gt;0,1,0)</f>
        <v>1</v>
      </c>
    </row>
    <row r="21513" spans="1:6" x14ac:dyDescent="0.4">
      <c r="A21513" s="7" t="s">
        <v>11164</v>
      </c>
      <c r="B21513" s="7" t="s">
        <v>11736</v>
      </c>
      <c r="C21513" s="11">
        <v>37207</v>
      </c>
      <c r="D21513" s="7" t="s">
        <v>4031</v>
      </c>
      <c r="E21513" s="7" t="s">
        <v>10813</v>
      </c>
      <c r="F21513">
        <f>IF(IFERROR(VLOOKUP(A21513,官网公开专利!B:B,1,0),0)&lt;&gt;0,1,0)</f>
        <v>1</v>
      </c>
    </row>
    <row r="21514" spans="1:6" x14ac:dyDescent="0.4">
      <c r="A21514" s="7" t="s">
        <v>10706</v>
      </c>
      <c r="B21514" s="7" t="s">
        <v>11736</v>
      </c>
      <c r="C21514" s="11">
        <v>37207</v>
      </c>
      <c r="D21514" s="7" t="s">
        <v>4031</v>
      </c>
      <c r="E21514" s="7" t="s">
        <v>11737</v>
      </c>
      <c r="F21514">
        <f>IF(IFERROR(VLOOKUP(A21514,官网公开专利!B:B,1,0),0)&lt;&gt;0,1,0)</f>
        <v>1</v>
      </c>
    </row>
    <row r="21515" spans="1:6" x14ac:dyDescent="0.4">
      <c r="A21515" s="7" t="s">
        <v>10132</v>
      </c>
      <c r="B21515" s="7" t="s">
        <v>11736</v>
      </c>
      <c r="C21515" s="11">
        <v>37207</v>
      </c>
      <c r="D21515" s="7" t="s">
        <v>4031</v>
      </c>
      <c r="E21515" s="7" t="s">
        <v>11737</v>
      </c>
      <c r="F21515">
        <f>IF(IFERROR(VLOOKUP(A21515,官网公开专利!B:B,1,0),0)&lt;&gt;0,1,0)</f>
        <v>1</v>
      </c>
    </row>
    <row r="21516" spans="1:6" x14ac:dyDescent="0.4">
      <c r="A21516" s="7" t="s">
        <v>10707</v>
      </c>
      <c r="B21516" s="7" t="s">
        <v>11736</v>
      </c>
      <c r="C21516" s="11">
        <v>37207</v>
      </c>
      <c r="D21516" s="7" t="s">
        <v>4031</v>
      </c>
      <c r="E21516" s="7" t="s">
        <v>11737</v>
      </c>
      <c r="F21516">
        <f>IF(IFERROR(VLOOKUP(A21516,官网公开专利!B:B,1,0),0)&lt;&gt;0,1,0)</f>
        <v>1</v>
      </c>
    </row>
    <row r="21517" spans="1:6" x14ac:dyDescent="0.4">
      <c r="A21517" s="7" t="s">
        <v>10740</v>
      </c>
      <c r="B21517" s="7" t="s">
        <v>11734</v>
      </c>
      <c r="C21517" s="11">
        <v>35461</v>
      </c>
      <c r="D21517" s="7" t="s">
        <v>3296</v>
      </c>
      <c r="E21517" s="7" t="s">
        <v>11735</v>
      </c>
      <c r="F21517">
        <f>IF(IFERROR(VLOOKUP(A21517,官网公开专利!B:B,1,0),0)&lt;&gt;0,1,0)</f>
        <v>1</v>
      </c>
    </row>
    <row r="21518" spans="1:6" x14ac:dyDescent="0.4">
      <c r="A21518" s="7" t="s">
        <v>10919</v>
      </c>
      <c r="B21518" s="7" t="s">
        <v>11734</v>
      </c>
      <c r="C21518" s="11">
        <v>35461</v>
      </c>
      <c r="D21518" s="7" t="s">
        <v>3296</v>
      </c>
      <c r="E21518" s="7"/>
      <c r="F21518">
        <f>IF(IFERROR(VLOOKUP(A21518,官网公开专利!B:B,1,0),0)&lt;&gt;0,1,0)</f>
        <v>1</v>
      </c>
    </row>
    <row r="21519" spans="1:6" x14ac:dyDescent="0.4">
      <c r="A21519" s="7" t="s">
        <v>10706</v>
      </c>
      <c r="B21519" s="7" t="s">
        <v>11730</v>
      </c>
      <c r="C21519" s="11">
        <v>37201</v>
      </c>
      <c r="D21519" s="7" t="s">
        <v>3078</v>
      </c>
      <c r="E21519" s="7" t="s">
        <v>11731</v>
      </c>
      <c r="F21519">
        <f>IF(IFERROR(VLOOKUP(A21519,官网公开专利!B:B,1,0),0)&lt;&gt;0,1,0)</f>
        <v>1</v>
      </c>
    </row>
    <row r="21520" spans="1:6" x14ac:dyDescent="0.4">
      <c r="A21520" s="7" t="s">
        <v>10132</v>
      </c>
      <c r="B21520" s="7" t="s">
        <v>11730</v>
      </c>
      <c r="C21520" s="11">
        <v>37201</v>
      </c>
      <c r="D21520" s="7" t="s">
        <v>3078</v>
      </c>
      <c r="E21520" s="7" t="s">
        <v>11731</v>
      </c>
      <c r="F21520">
        <f>IF(IFERROR(VLOOKUP(A21520,官网公开专利!B:B,1,0),0)&lt;&gt;0,1,0)</f>
        <v>1</v>
      </c>
    </row>
    <row r="21521" spans="1:6" x14ac:dyDescent="0.4">
      <c r="A21521" s="7" t="s">
        <v>10707</v>
      </c>
      <c r="B21521" s="7" t="s">
        <v>11730</v>
      </c>
      <c r="C21521" s="11">
        <v>37201</v>
      </c>
      <c r="D21521" s="7" t="s">
        <v>3078</v>
      </c>
      <c r="E21521" s="7" t="s">
        <v>11731</v>
      </c>
      <c r="F21521">
        <f>IF(IFERROR(VLOOKUP(A21521,官网公开专利!B:B,1,0),0)&lt;&gt;0,1,0)</f>
        <v>1</v>
      </c>
    </row>
    <row r="21522" spans="1:6" x14ac:dyDescent="0.4">
      <c r="A21522" s="7" t="s">
        <v>9883</v>
      </c>
      <c r="B21522" s="7" t="s">
        <v>11732</v>
      </c>
      <c r="C21522" s="11">
        <v>37209</v>
      </c>
      <c r="D21522" s="7" t="s">
        <v>11733</v>
      </c>
      <c r="E21522" s="7"/>
      <c r="F21522">
        <f>IF(IFERROR(VLOOKUP(A21522,官网公开专利!B:B,1,0),0)&lt;&gt;0,1,0)</f>
        <v>1</v>
      </c>
    </row>
    <row r="21523" spans="1:6" x14ac:dyDescent="0.4">
      <c r="A21523" s="7" t="s">
        <v>9884</v>
      </c>
      <c r="B21523" s="7" t="s">
        <v>11732</v>
      </c>
      <c r="C21523" s="11">
        <v>37209</v>
      </c>
      <c r="D21523" s="7" t="s">
        <v>11733</v>
      </c>
      <c r="E21523" s="7"/>
      <c r="F21523">
        <f>IF(IFERROR(VLOOKUP(A21523,官网公开专利!B:B,1,0),0)&lt;&gt;0,1,0)</f>
        <v>1</v>
      </c>
    </row>
    <row r="21524" spans="1:6" x14ac:dyDescent="0.4">
      <c r="A21524" s="7" t="s">
        <v>9592</v>
      </c>
      <c r="B21524" s="7" t="s">
        <v>11727</v>
      </c>
      <c r="C21524" s="11">
        <v>37160</v>
      </c>
      <c r="D21524" s="7" t="s">
        <v>11728</v>
      </c>
      <c r="E21524" s="7" t="s">
        <v>11729</v>
      </c>
      <c r="F21524">
        <f>IF(IFERROR(VLOOKUP(A21524,官网公开专利!B:B,1,0),0)&lt;&gt;0,1,0)</f>
        <v>1</v>
      </c>
    </row>
    <row r="21525" spans="1:6" x14ac:dyDescent="0.4">
      <c r="A21525" s="7" t="s">
        <v>8772</v>
      </c>
      <c r="B21525" s="7" t="s">
        <v>8782</v>
      </c>
      <c r="C21525" s="11">
        <v>36577</v>
      </c>
      <c r="D21525" s="7" t="s">
        <v>8783</v>
      </c>
      <c r="E21525" s="7"/>
      <c r="F21525">
        <f>IF(IFERROR(VLOOKUP(A21525,官网公开专利!B:B,1,0),0)&lt;&gt;0,1,0)</f>
        <v>1</v>
      </c>
    </row>
    <row r="21526" spans="1:6" x14ac:dyDescent="0.4">
      <c r="A21526" s="7" t="s">
        <v>9605</v>
      </c>
      <c r="B21526" s="7" t="s">
        <v>8782</v>
      </c>
      <c r="C21526" s="11">
        <v>36577</v>
      </c>
      <c r="D21526" s="7" t="s">
        <v>8783</v>
      </c>
      <c r="E21526" s="7"/>
      <c r="F21526">
        <f>IF(IFERROR(VLOOKUP(A21526,官网公开专利!B:B,1,0),0)&lt;&gt;0,1,0)</f>
        <v>1</v>
      </c>
    </row>
    <row r="21527" spans="1:6" x14ac:dyDescent="0.4">
      <c r="A21527" s="7" t="s">
        <v>9441</v>
      </c>
      <c r="B21527" s="7" t="s">
        <v>11724</v>
      </c>
      <c r="C21527" s="11">
        <v>36080</v>
      </c>
      <c r="D21527" s="7" t="s">
        <v>11725</v>
      </c>
      <c r="E21527" s="7" t="s">
        <v>11726</v>
      </c>
      <c r="F21527">
        <f>IF(IFERROR(VLOOKUP(A21527,官网公开专利!B:B,1,0),0)&lt;&gt;0,1,0)</f>
        <v>1</v>
      </c>
    </row>
    <row r="21528" spans="1:6" x14ac:dyDescent="0.4">
      <c r="A21528" s="7" t="s">
        <v>9442</v>
      </c>
      <c r="B21528" s="7" t="s">
        <v>11724</v>
      </c>
      <c r="C21528" s="11">
        <v>36080</v>
      </c>
      <c r="D21528" s="7" t="s">
        <v>11725</v>
      </c>
      <c r="E21528" s="7" t="s">
        <v>11726</v>
      </c>
      <c r="F21528">
        <f>IF(IFERROR(VLOOKUP(A21528,官网公开专利!B:B,1,0),0)&lt;&gt;0,1,0)</f>
        <v>1</v>
      </c>
    </row>
    <row r="21529" spans="1:6" x14ac:dyDescent="0.4">
      <c r="A21529" s="7" t="s">
        <v>9800</v>
      </c>
      <c r="B21529" s="7" t="s">
        <v>11724</v>
      </c>
      <c r="C21529" s="11">
        <v>36080</v>
      </c>
      <c r="D21529" s="7" t="s">
        <v>11725</v>
      </c>
      <c r="E21529" s="7" t="s">
        <v>11726</v>
      </c>
      <c r="F21529">
        <f>IF(IFERROR(VLOOKUP(A21529,官网公开专利!B:B,1,0),0)&lt;&gt;0,1,0)</f>
        <v>1</v>
      </c>
    </row>
    <row r="21530" spans="1:6" x14ac:dyDescent="0.4">
      <c r="A21530" s="7" t="s">
        <v>9440</v>
      </c>
      <c r="B21530" s="7" t="s">
        <v>11724</v>
      </c>
      <c r="C21530" s="11">
        <v>36080</v>
      </c>
      <c r="D21530" s="7" t="s">
        <v>11725</v>
      </c>
      <c r="E21530" s="7"/>
      <c r="F21530">
        <f>IF(IFERROR(VLOOKUP(A21530,官网公开专利!B:B,1,0),0)&lt;&gt;0,1,0)</f>
        <v>1</v>
      </c>
    </row>
    <row r="21531" spans="1:6" x14ac:dyDescent="0.4">
      <c r="A21531" s="7" t="s">
        <v>9953</v>
      </c>
      <c r="B21531" s="7" t="s">
        <v>871</v>
      </c>
      <c r="C21531" s="11">
        <v>37201</v>
      </c>
      <c r="D21531" s="7" t="s">
        <v>872</v>
      </c>
      <c r="E21531" s="7" t="s">
        <v>11723</v>
      </c>
      <c r="F21531">
        <f>IF(IFERROR(VLOOKUP(A21531,官网公开专利!B:B,1,0),0)&lt;&gt;0,1,0)</f>
        <v>1</v>
      </c>
    </row>
    <row r="21532" spans="1:6" x14ac:dyDescent="0.4">
      <c r="A21532" s="7" t="s">
        <v>9955</v>
      </c>
      <c r="B21532" s="7" t="s">
        <v>871</v>
      </c>
      <c r="C21532" s="11">
        <v>37201</v>
      </c>
      <c r="D21532" s="7" t="s">
        <v>872</v>
      </c>
      <c r="E21532" s="7" t="s">
        <v>11723</v>
      </c>
      <c r="F21532">
        <f>IF(IFERROR(VLOOKUP(A21532,官网公开专利!B:B,1,0),0)&lt;&gt;0,1,0)</f>
        <v>1</v>
      </c>
    </row>
    <row r="21533" spans="1:6" x14ac:dyDescent="0.4">
      <c r="A21533" s="7" t="s">
        <v>9447</v>
      </c>
      <c r="B21533" s="7" t="s">
        <v>871</v>
      </c>
      <c r="C21533" s="11">
        <v>37201</v>
      </c>
      <c r="D21533" s="7" t="s">
        <v>872</v>
      </c>
      <c r="E21533" s="7"/>
      <c r="F21533">
        <f>IF(IFERROR(VLOOKUP(A21533,官网公开专利!B:B,1,0),0)&lt;&gt;0,1,0)</f>
        <v>1</v>
      </c>
    </row>
    <row r="21534" spans="1:6" x14ac:dyDescent="0.4">
      <c r="A21534" s="7" t="s">
        <v>9873</v>
      </c>
      <c r="B21534" s="7" t="s">
        <v>11722</v>
      </c>
      <c r="C21534" s="11">
        <v>37166</v>
      </c>
      <c r="D21534" s="7" t="s">
        <v>11710</v>
      </c>
      <c r="E21534" s="7"/>
      <c r="F21534">
        <f>IF(IFERROR(VLOOKUP(A21534,官网公开专利!B:B,1,0),0)&lt;&gt;0,1,0)</f>
        <v>1</v>
      </c>
    </row>
    <row r="21535" spans="1:6" x14ac:dyDescent="0.4">
      <c r="A21535" s="7" t="s">
        <v>8716</v>
      </c>
      <c r="B21535" s="7" t="s">
        <v>441</v>
      </c>
      <c r="C21535" s="11">
        <v>37183</v>
      </c>
      <c r="D21535" s="7" t="s">
        <v>442</v>
      </c>
      <c r="E21535" s="7"/>
      <c r="F21535">
        <f>IF(IFERROR(VLOOKUP(A21535,官网公开专利!B:B,1,0),0)&lt;&gt;0,1,0)</f>
        <v>1</v>
      </c>
    </row>
    <row r="21536" spans="1:6" x14ac:dyDescent="0.4">
      <c r="A21536" s="7" t="s">
        <v>9475</v>
      </c>
      <c r="B21536" s="7" t="s">
        <v>11719</v>
      </c>
      <c r="C21536" s="11">
        <v>37179</v>
      </c>
      <c r="D21536" s="7" t="s">
        <v>11720</v>
      </c>
      <c r="E21536" s="7" t="s">
        <v>11721</v>
      </c>
      <c r="F21536">
        <f>IF(IFERROR(VLOOKUP(A21536,官网公开专利!B:B,1,0),0)&lt;&gt;0,1,0)</f>
        <v>1</v>
      </c>
    </row>
    <row r="21537" spans="1:6" x14ac:dyDescent="0.4">
      <c r="A21537" s="7" t="s">
        <v>9488</v>
      </c>
      <c r="B21537" s="7" t="s">
        <v>11719</v>
      </c>
      <c r="C21537" s="11">
        <v>37179</v>
      </c>
      <c r="D21537" s="7" t="s">
        <v>11720</v>
      </c>
      <c r="E21537" s="7" t="s">
        <v>11721</v>
      </c>
      <c r="F21537">
        <f>IF(IFERROR(VLOOKUP(A21537,官网公开专利!B:B,1,0),0)&lt;&gt;0,1,0)</f>
        <v>1</v>
      </c>
    </row>
    <row r="21538" spans="1:6" x14ac:dyDescent="0.4">
      <c r="A21538" s="7" t="s">
        <v>9489</v>
      </c>
      <c r="B21538" s="7" t="s">
        <v>11719</v>
      </c>
      <c r="C21538" s="11">
        <v>37179</v>
      </c>
      <c r="D21538" s="7" t="s">
        <v>11720</v>
      </c>
      <c r="E21538" s="7" t="s">
        <v>11721</v>
      </c>
      <c r="F21538">
        <f>IF(IFERROR(VLOOKUP(A21538,官网公开专利!B:B,1,0),0)&lt;&gt;0,1,0)</f>
        <v>1</v>
      </c>
    </row>
    <row r="21539" spans="1:6" x14ac:dyDescent="0.4">
      <c r="A21539" s="7" t="s">
        <v>9490</v>
      </c>
      <c r="B21539" s="7" t="s">
        <v>11719</v>
      </c>
      <c r="C21539" s="11">
        <v>37179</v>
      </c>
      <c r="D21539" s="7" t="s">
        <v>11720</v>
      </c>
      <c r="E21539" s="7" t="s">
        <v>11721</v>
      </c>
      <c r="F21539">
        <f>IF(IFERROR(VLOOKUP(A21539,官网公开专利!B:B,1,0),0)&lt;&gt;0,1,0)</f>
        <v>1</v>
      </c>
    </row>
    <row r="21540" spans="1:6" x14ac:dyDescent="0.4">
      <c r="A21540" s="7" t="s">
        <v>9491</v>
      </c>
      <c r="B21540" s="7" t="s">
        <v>11719</v>
      </c>
      <c r="C21540" s="11">
        <v>37179</v>
      </c>
      <c r="D21540" s="7" t="s">
        <v>11720</v>
      </c>
      <c r="E21540" s="7" t="s">
        <v>11721</v>
      </c>
      <c r="F21540">
        <f>IF(IFERROR(VLOOKUP(A21540,官网公开专利!B:B,1,0),0)&lt;&gt;0,1,0)</f>
        <v>1</v>
      </c>
    </row>
    <row r="21541" spans="1:6" x14ac:dyDescent="0.4">
      <c r="A21541" s="7" t="s">
        <v>9492</v>
      </c>
      <c r="B21541" s="7" t="s">
        <v>11719</v>
      </c>
      <c r="C21541" s="11">
        <v>37179</v>
      </c>
      <c r="D21541" s="7" t="s">
        <v>11720</v>
      </c>
      <c r="E21541" s="7" t="s">
        <v>11721</v>
      </c>
      <c r="F21541">
        <f>IF(IFERROR(VLOOKUP(A21541,官网公开专利!B:B,1,0),0)&lt;&gt;0,1,0)</f>
        <v>1</v>
      </c>
    </row>
    <row r="21542" spans="1:6" x14ac:dyDescent="0.4">
      <c r="A21542" s="7" t="s">
        <v>9493</v>
      </c>
      <c r="B21542" s="7" t="s">
        <v>11719</v>
      </c>
      <c r="C21542" s="11">
        <v>37179</v>
      </c>
      <c r="D21542" s="7" t="s">
        <v>11720</v>
      </c>
      <c r="E21542" s="7" t="s">
        <v>11721</v>
      </c>
      <c r="F21542">
        <f>IF(IFERROR(VLOOKUP(A21542,官网公开专利!B:B,1,0),0)&lt;&gt;0,1,0)</f>
        <v>1</v>
      </c>
    </row>
    <row r="21543" spans="1:6" x14ac:dyDescent="0.4">
      <c r="A21543" s="7" t="s">
        <v>9476</v>
      </c>
      <c r="B21543" s="7" t="s">
        <v>11719</v>
      </c>
      <c r="C21543" s="11">
        <v>37179</v>
      </c>
      <c r="D21543" s="7" t="s">
        <v>11720</v>
      </c>
      <c r="E21543" s="7" t="s">
        <v>11721</v>
      </c>
      <c r="F21543">
        <f>IF(IFERROR(VLOOKUP(A21543,官网公开专利!B:B,1,0),0)&lt;&gt;0,1,0)</f>
        <v>1</v>
      </c>
    </row>
    <row r="21544" spans="1:6" x14ac:dyDescent="0.4">
      <c r="A21544" s="7" t="s">
        <v>10469</v>
      </c>
      <c r="B21544" s="7" t="s">
        <v>11718</v>
      </c>
      <c r="C21544" s="11">
        <v>37176</v>
      </c>
      <c r="D21544" s="7" t="s">
        <v>11308</v>
      </c>
      <c r="E21544" s="7"/>
      <c r="F21544">
        <f>IF(IFERROR(VLOOKUP(A21544,官网公开专利!B:B,1,0),0)&lt;&gt;0,1,0)</f>
        <v>1</v>
      </c>
    </row>
    <row r="21545" spans="1:6" x14ac:dyDescent="0.4">
      <c r="A21545" s="7" t="s">
        <v>10229</v>
      </c>
      <c r="B21545" s="7" t="s">
        <v>11717</v>
      </c>
      <c r="C21545" s="11">
        <v>35636</v>
      </c>
      <c r="D21545" s="7" t="s">
        <v>4245</v>
      </c>
      <c r="E21545" s="7"/>
      <c r="F21545">
        <f>IF(IFERROR(VLOOKUP(A21545,官网公开专利!B:B,1,0),0)&lt;&gt;0,1,0)</f>
        <v>1</v>
      </c>
    </row>
    <row r="21546" spans="1:6" x14ac:dyDescent="0.4">
      <c r="A21546" s="7" t="s">
        <v>9881</v>
      </c>
      <c r="B21546" s="7" t="s">
        <v>1657</v>
      </c>
      <c r="C21546" s="11">
        <v>37015</v>
      </c>
      <c r="D21546" s="7" t="s">
        <v>1658</v>
      </c>
      <c r="E21546" s="7" t="s">
        <v>11641</v>
      </c>
      <c r="F21546">
        <f>IF(IFERROR(VLOOKUP(A21546,官网公开专利!B:B,1,0),0)&lt;&gt;0,1,0)</f>
        <v>1</v>
      </c>
    </row>
    <row r="21547" spans="1:6" x14ac:dyDescent="0.4">
      <c r="A21547" s="7" t="s">
        <v>9883</v>
      </c>
      <c r="B21547" s="7" t="s">
        <v>1657</v>
      </c>
      <c r="C21547" s="11">
        <v>37015</v>
      </c>
      <c r="D21547" s="7" t="s">
        <v>1658</v>
      </c>
      <c r="E21547" s="7" t="s">
        <v>11641</v>
      </c>
      <c r="F21547">
        <f>IF(IFERROR(VLOOKUP(A21547,官网公开专利!B:B,1,0),0)&lt;&gt;0,1,0)</f>
        <v>1</v>
      </c>
    </row>
    <row r="21548" spans="1:6" x14ac:dyDescent="0.4">
      <c r="A21548" s="7" t="s">
        <v>9884</v>
      </c>
      <c r="B21548" s="7" t="s">
        <v>1657</v>
      </c>
      <c r="C21548" s="11">
        <v>37015</v>
      </c>
      <c r="D21548" s="7" t="s">
        <v>1658</v>
      </c>
      <c r="E21548" s="7" t="s">
        <v>11641</v>
      </c>
      <c r="F21548">
        <f>IF(IFERROR(VLOOKUP(A21548,官网公开专利!B:B,1,0),0)&lt;&gt;0,1,0)</f>
        <v>1</v>
      </c>
    </row>
    <row r="21549" spans="1:6" x14ac:dyDescent="0.4">
      <c r="A21549" s="7" t="s">
        <v>9885</v>
      </c>
      <c r="B21549" s="7" t="s">
        <v>1657</v>
      </c>
      <c r="C21549" s="11">
        <v>37015</v>
      </c>
      <c r="D21549" s="7" t="s">
        <v>1658</v>
      </c>
      <c r="E21549" s="7" t="s">
        <v>11641</v>
      </c>
      <c r="F21549">
        <f>IF(IFERROR(VLOOKUP(A21549,官网公开专利!B:B,1,0),0)&lt;&gt;0,1,0)</f>
        <v>1</v>
      </c>
    </row>
    <row r="21550" spans="1:6" x14ac:dyDescent="0.4">
      <c r="A21550" s="7" t="s">
        <v>9460</v>
      </c>
      <c r="B21550" s="7" t="s">
        <v>1657</v>
      </c>
      <c r="C21550" s="11">
        <v>37015</v>
      </c>
      <c r="D21550" s="7" t="s">
        <v>1658</v>
      </c>
      <c r="E21550" s="7" t="s">
        <v>11641</v>
      </c>
      <c r="F21550">
        <f>IF(IFERROR(VLOOKUP(A21550,官网公开专利!B:B,1,0),0)&lt;&gt;0,1,0)</f>
        <v>1</v>
      </c>
    </row>
    <row r="21551" spans="1:6" x14ac:dyDescent="0.4">
      <c r="A21551" s="7" t="s">
        <v>9886</v>
      </c>
      <c r="B21551" s="7" t="s">
        <v>1657</v>
      </c>
      <c r="C21551" s="11">
        <v>37015</v>
      </c>
      <c r="D21551" s="7" t="s">
        <v>1658</v>
      </c>
      <c r="E21551" s="7"/>
      <c r="F21551">
        <f>IF(IFERROR(VLOOKUP(A21551,官网公开专利!B:B,1,0),0)&lt;&gt;0,1,0)</f>
        <v>1</v>
      </c>
    </row>
    <row r="21552" spans="1:6" x14ac:dyDescent="0.4">
      <c r="A21552" s="7" t="s">
        <v>9887</v>
      </c>
      <c r="B21552" s="7" t="s">
        <v>1657</v>
      </c>
      <c r="C21552" s="11">
        <v>37015</v>
      </c>
      <c r="D21552" s="7" t="s">
        <v>1658</v>
      </c>
      <c r="E21552" s="7"/>
      <c r="F21552">
        <f>IF(IFERROR(VLOOKUP(A21552,官网公开专利!B:B,1,0),0)&lt;&gt;0,1,0)</f>
        <v>1</v>
      </c>
    </row>
    <row r="21553" spans="1:6" x14ac:dyDescent="0.4">
      <c r="A21553" s="7" t="s">
        <v>9540</v>
      </c>
      <c r="B21553" s="7" t="s">
        <v>11714</v>
      </c>
      <c r="C21553" s="11">
        <v>37167</v>
      </c>
      <c r="D21553" s="7" t="s">
        <v>11715</v>
      </c>
      <c r="E21553" s="7" t="s">
        <v>11716</v>
      </c>
      <c r="F21553">
        <f>IF(IFERROR(VLOOKUP(A21553,官网公开专利!B:B,1,0),0)&lt;&gt;0,1,0)</f>
        <v>1</v>
      </c>
    </row>
    <row r="21554" spans="1:6" x14ac:dyDescent="0.4">
      <c r="A21554" s="7" t="s">
        <v>1285</v>
      </c>
      <c r="B21554" s="7" t="s">
        <v>1155</v>
      </c>
      <c r="C21554" s="11">
        <v>36077</v>
      </c>
      <c r="D21554" s="7" t="s">
        <v>874</v>
      </c>
      <c r="E21554" s="7" t="s">
        <v>1156</v>
      </c>
      <c r="F21554">
        <f>IF(IFERROR(VLOOKUP(A21554,官网公开专利!B:B,1,0),0)&lt;&gt;0,1,0)</f>
        <v>1</v>
      </c>
    </row>
    <row r="21555" spans="1:6" x14ac:dyDescent="0.4">
      <c r="A21555" s="7" t="s">
        <v>9447</v>
      </c>
      <c r="B21555" s="7" t="s">
        <v>1155</v>
      </c>
      <c r="C21555" s="11">
        <v>36077</v>
      </c>
      <c r="D21555" s="7" t="s">
        <v>874</v>
      </c>
      <c r="E21555" s="7" t="s">
        <v>1156</v>
      </c>
      <c r="F21555">
        <f>IF(IFERROR(VLOOKUP(A21555,官网公开专利!B:B,1,0),0)&lt;&gt;0,1,0)</f>
        <v>1</v>
      </c>
    </row>
    <row r="21556" spans="1:6" x14ac:dyDescent="0.4">
      <c r="A21556" s="7" t="s">
        <v>9448</v>
      </c>
      <c r="B21556" s="7" t="s">
        <v>1155</v>
      </c>
      <c r="C21556" s="11">
        <v>36077</v>
      </c>
      <c r="D21556" s="7" t="s">
        <v>874</v>
      </c>
      <c r="E21556" s="7" t="s">
        <v>1156</v>
      </c>
      <c r="F21556">
        <f>IF(IFERROR(VLOOKUP(A21556,官网公开专利!B:B,1,0),0)&lt;&gt;0,1,0)</f>
        <v>1</v>
      </c>
    </row>
    <row r="21557" spans="1:6" x14ac:dyDescent="0.4">
      <c r="A21557" s="7" t="s">
        <v>9449</v>
      </c>
      <c r="B21557" s="7" t="s">
        <v>1155</v>
      </c>
      <c r="C21557" s="11">
        <v>36077</v>
      </c>
      <c r="D21557" s="7" t="s">
        <v>874</v>
      </c>
      <c r="E21557" s="7" t="s">
        <v>1156</v>
      </c>
      <c r="F21557">
        <f>IF(IFERROR(VLOOKUP(A21557,官网公开专利!B:B,1,0),0)&lt;&gt;0,1,0)</f>
        <v>1</v>
      </c>
    </row>
    <row r="21558" spans="1:6" x14ac:dyDescent="0.4">
      <c r="A21558" s="7" t="s">
        <v>10434</v>
      </c>
      <c r="B21558" s="7" t="s">
        <v>11712</v>
      </c>
      <c r="C21558" s="11">
        <v>36991</v>
      </c>
      <c r="D21558" s="7" t="s">
        <v>3842</v>
      </c>
      <c r="E21558" s="7" t="s">
        <v>11713</v>
      </c>
      <c r="F21558">
        <f>IF(IFERROR(VLOOKUP(A21558,官网公开专利!B:B,1,0),0)&lt;&gt;0,1,0)</f>
        <v>1</v>
      </c>
    </row>
    <row r="21559" spans="1:6" x14ac:dyDescent="0.4">
      <c r="A21559" s="7" t="s">
        <v>10435</v>
      </c>
      <c r="B21559" s="7" t="s">
        <v>11712</v>
      </c>
      <c r="C21559" s="11">
        <v>36991</v>
      </c>
      <c r="D21559" s="7" t="s">
        <v>3842</v>
      </c>
      <c r="E21559" s="7" t="s">
        <v>11713</v>
      </c>
      <c r="F21559">
        <f>IF(IFERROR(VLOOKUP(A21559,官网公开专利!B:B,1,0),0)&lt;&gt;0,1,0)</f>
        <v>1</v>
      </c>
    </row>
    <row r="21560" spans="1:6" x14ac:dyDescent="0.4">
      <c r="A21560" s="7" t="s">
        <v>10436</v>
      </c>
      <c r="B21560" s="7" t="s">
        <v>11712</v>
      </c>
      <c r="C21560" s="11">
        <v>36991</v>
      </c>
      <c r="D21560" s="7" t="s">
        <v>3842</v>
      </c>
      <c r="E21560" s="7" t="s">
        <v>11713</v>
      </c>
      <c r="F21560">
        <f>IF(IFERROR(VLOOKUP(A21560,官网公开专利!B:B,1,0),0)&lt;&gt;0,1,0)</f>
        <v>1</v>
      </c>
    </row>
    <row r="21561" spans="1:6" x14ac:dyDescent="0.4">
      <c r="A21561" s="7" t="s">
        <v>10185</v>
      </c>
      <c r="B21561" s="7" t="s">
        <v>11706</v>
      </c>
      <c r="C21561" s="11">
        <v>37166</v>
      </c>
      <c r="D21561" s="7" t="s">
        <v>11707</v>
      </c>
      <c r="E21561" s="7" t="s">
        <v>11708</v>
      </c>
      <c r="F21561">
        <f>IF(IFERROR(VLOOKUP(A21561,官网公开专利!B:B,1,0),0)&lt;&gt;0,1,0)</f>
        <v>1</v>
      </c>
    </row>
    <row r="21562" spans="1:6" x14ac:dyDescent="0.4">
      <c r="A21562" s="7" t="s">
        <v>9873</v>
      </c>
      <c r="B21562" s="7" t="s">
        <v>11709</v>
      </c>
      <c r="C21562" s="11">
        <v>37147</v>
      </c>
      <c r="D21562" s="7" t="s">
        <v>11710</v>
      </c>
      <c r="E21562" s="7" t="s">
        <v>11711</v>
      </c>
      <c r="F21562">
        <f>IF(IFERROR(VLOOKUP(A21562,官网公开专利!B:B,1,0),0)&lt;&gt;0,1,0)</f>
        <v>1</v>
      </c>
    </row>
    <row r="21563" spans="1:6" x14ac:dyDescent="0.4">
      <c r="A21563" s="7" t="s">
        <v>9524</v>
      </c>
      <c r="B21563" s="7" t="s">
        <v>11699</v>
      </c>
      <c r="C21563" s="11">
        <v>36935</v>
      </c>
      <c r="D21563" s="7" t="s">
        <v>11700</v>
      </c>
      <c r="E21563" s="7" t="s">
        <v>11701</v>
      </c>
      <c r="F21563">
        <f>IF(IFERROR(VLOOKUP(A21563,官网公开专利!B:B,1,0),0)&lt;&gt;0,1,0)</f>
        <v>1</v>
      </c>
    </row>
    <row r="21564" spans="1:6" x14ac:dyDescent="0.4">
      <c r="A21564" s="7" t="s">
        <v>10788</v>
      </c>
      <c r="B21564" s="7" t="s">
        <v>11704</v>
      </c>
      <c r="C21564" s="11">
        <v>36600</v>
      </c>
      <c r="D21564" s="7" t="s">
        <v>134</v>
      </c>
      <c r="E21564" s="7" t="s">
        <v>11705</v>
      </c>
      <c r="F21564">
        <f>IF(IFERROR(VLOOKUP(A21564,官网公开专利!B:B,1,0),0)&lt;&gt;0,1,0)</f>
        <v>1</v>
      </c>
    </row>
    <row r="21565" spans="1:6" x14ac:dyDescent="0.4">
      <c r="A21565" s="7" t="s">
        <v>10789</v>
      </c>
      <c r="B21565" s="7" t="s">
        <v>11704</v>
      </c>
      <c r="C21565" s="11">
        <v>36600</v>
      </c>
      <c r="D21565" s="7" t="s">
        <v>134</v>
      </c>
      <c r="E21565" s="7" t="s">
        <v>11705</v>
      </c>
      <c r="F21565">
        <f>IF(IFERROR(VLOOKUP(A21565,官网公开专利!B:B,1,0),0)&lt;&gt;0,1,0)</f>
        <v>1</v>
      </c>
    </row>
    <row r="21566" spans="1:6" x14ac:dyDescent="0.4">
      <c r="A21566" s="7" t="s">
        <v>9583</v>
      </c>
      <c r="B21566" s="7" t="s">
        <v>11702</v>
      </c>
      <c r="C21566" s="11">
        <v>36616</v>
      </c>
      <c r="D21566" s="7" t="s">
        <v>3842</v>
      </c>
      <c r="E21566" s="7" t="s">
        <v>11703</v>
      </c>
      <c r="F21566">
        <f>IF(IFERROR(VLOOKUP(A21566,官网公开专利!B:B,1,0),0)&lt;&gt;0,1,0)</f>
        <v>1</v>
      </c>
    </row>
    <row r="21567" spans="1:6" x14ac:dyDescent="0.4">
      <c r="A21567" s="7" t="s">
        <v>9587</v>
      </c>
      <c r="B21567" s="7" t="s">
        <v>11702</v>
      </c>
      <c r="C21567" s="11">
        <v>36616</v>
      </c>
      <c r="D21567" s="7" t="s">
        <v>3842</v>
      </c>
      <c r="E21567" s="7"/>
      <c r="F21567">
        <f>IF(IFERROR(VLOOKUP(A21567,官网公开专利!B:B,1,0),0)&lt;&gt;0,1,0)</f>
        <v>1</v>
      </c>
    </row>
    <row r="21568" spans="1:6" x14ac:dyDescent="0.4">
      <c r="A21568" s="7" t="s">
        <v>9604</v>
      </c>
      <c r="B21568" s="7" t="s">
        <v>6014</v>
      </c>
      <c r="C21568" s="11">
        <v>34732</v>
      </c>
      <c r="D21568" s="7" t="s">
        <v>6015</v>
      </c>
      <c r="E21568" s="7" t="s">
        <v>11562</v>
      </c>
      <c r="F21568">
        <f>IF(IFERROR(VLOOKUP(A21568,官网公开专利!B:B,1,0),0)&lt;&gt;0,1,0)</f>
        <v>1</v>
      </c>
    </row>
    <row r="21569" spans="1:6" x14ac:dyDescent="0.4">
      <c r="A21569" s="7" t="s">
        <v>9605</v>
      </c>
      <c r="B21569" s="7" t="s">
        <v>6014</v>
      </c>
      <c r="C21569" s="11">
        <v>34732</v>
      </c>
      <c r="D21569" s="7" t="s">
        <v>6015</v>
      </c>
      <c r="E21569" s="7" t="s">
        <v>6016</v>
      </c>
      <c r="F21569">
        <f>IF(IFERROR(VLOOKUP(A21569,官网公开专利!B:B,1,0),0)&lt;&gt;0,1,0)</f>
        <v>1</v>
      </c>
    </row>
    <row r="21570" spans="1:6" x14ac:dyDescent="0.4">
      <c r="A21570" s="7" t="s">
        <v>9606</v>
      </c>
      <c r="B21570" s="7" t="s">
        <v>6014</v>
      </c>
      <c r="C21570" s="11">
        <v>34732</v>
      </c>
      <c r="D21570" s="7" t="s">
        <v>6015</v>
      </c>
      <c r="E21570" s="7" t="s">
        <v>6016</v>
      </c>
      <c r="F21570">
        <f>IF(IFERROR(VLOOKUP(A21570,官网公开专利!B:B,1,0),0)&lt;&gt;0,1,0)</f>
        <v>1</v>
      </c>
    </row>
    <row r="21571" spans="1:6" x14ac:dyDescent="0.4">
      <c r="A21571" s="7" t="s">
        <v>10100</v>
      </c>
      <c r="B21571" s="7" t="s">
        <v>11696</v>
      </c>
      <c r="C21571" s="11">
        <v>36658</v>
      </c>
      <c r="D21571" s="7" t="s">
        <v>11697</v>
      </c>
      <c r="E21571" s="7" t="s">
        <v>11698</v>
      </c>
      <c r="F21571">
        <f>IF(IFERROR(VLOOKUP(A21571,官网公开专利!B:B,1,0),0)&lt;&gt;0,1,0)</f>
        <v>1</v>
      </c>
    </row>
    <row r="21572" spans="1:6" x14ac:dyDescent="0.4">
      <c r="A21572" s="7" t="s">
        <v>9434</v>
      </c>
      <c r="B21572" s="7" t="s">
        <v>11693</v>
      </c>
      <c r="C21572" s="11">
        <v>36703</v>
      </c>
      <c r="D21572" s="7" t="s">
        <v>11694</v>
      </c>
      <c r="E21572" s="7" t="s">
        <v>11695</v>
      </c>
      <c r="F21572">
        <f>IF(IFERROR(VLOOKUP(A21572,官网公开专利!B:B,1,0),0)&lt;&gt;0,1,0)</f>
        <v>1</v>
      </c>
    </row>
    <row r="21573" spans="1:6" x14ac:dyDescent="0.4">
      <c r="A21573" s="7" t="s">
        <v>9438</v>
      </c>
      <c r="B21573" s="7" t="s">
        <v>11693</v>
      </c>
      <c r="C21573" s="11">
        <v>36703</v>
      </c>
      <c r="D21573" s="7" t="s">
        <v>11694</v>
      </c>
      <c r="E21573" s="7" t="s">
        <v>11695</v>
      </c>
      <c r="F21573">
        <f>IF(IFERROR(VLOOKUP(A21573,官网公开专利!B:B,1,0),0)&lt;&gt;0,1,0)</f>
        <v>1</v>
      </c>
    </row>
    <row r="21574" spans="1:6" x14ac:dyDescent="0.4">
      <c r="A21574" s="7" t="s">
        <v>9440</v>
      </c>
      <c r="B21574" s="7" t="s">
        <v>11693</v>
      </c>
      <c r="C21574" s="11">
        <v>36703</v>
      </c>
      <c r="D21574" s="7" t="s">
        <v>11694</v>
      </c>
      <c r="E21574" s="7" t="s">
        <v>11695</v>
      </c>
      <c r="F21574">
        <f>IF(IFERROR(VLOOKUP(A21574,官网公开专利!B:B,1,0),0)&lt;&gt;0,1,0)</f>
        <v>1</v>
      </c>
    </row>
    <row r="21575" spans="1:6" x14ac:dyDescent="0.4">
      <c r="A21575" s="7" t="s">
        <v>9441</v>
      </c>
      <c r="B21575" s="7" t="s">
        <v>11693</v>
      </c>
      <c r="C21575" s="11">
        <v>36703</v>
      </c>
      <c r="D21575" s="7" t="s">
        <v>11694</v>
      </c>
      <c r="E21575" s="7" t="s">
        <v>11695</v>
      </c>
      <c r="F21575">
        <f>IF(IFERROR(VLOOKUP(A21575,官网公开专利!B:B,1,0),0)&lt;&gt;0,1,0)</f>
        <v>1</v>
      </c>
    </row>
    <row r="21576" spans="1:6" x14ac:dyDescent="0.4">
      <c r="A21576" s="7" t="s">
        <v>9719</v>
      </c>
      <c r="B21576" s="7" t="s">
        <v>11691</v>
      </c>
      <c r="C21576" s="11">
        <v>36823</v>
      </c>
      <c r="D21576" s="7" t="s">
        <v>11692</v>
      </c>
      <c r="E21576" s="7"/>
      <c r="F21576">
        <f>IF(IFERROR(VLOOKUP(A21576,官网公开专利!B:B,1,0),0)&lt;&gt;0,1,0)</f>
        <v>1</v>
      </c>
    </row>
    <row r="21577" spans="1:6" x14ac:dyDescent="0.4">
      <c r="A21577" s="7" t="s">
        <v>5271</v>
      </c>
      <c r="B21577" s="7" t="s">
        <v>5303</v>
      </c>
      <c r="C21577" s="11">
        <v>36585</v>
      </c>
      <c r="D21577" s="7" t="s">
        <v>5304</v>
      </c>
      <c r="E21577" s="7" t="s">
        <v>3832</v>
      </c>
      <c r="F21577">
        <f>IF(IFERROR(VLOOKUP(A21577,官网公开专利!B:B,1,0),0)&lt;&gt;0,1,0)</f>
        <v>1</v>
      </c>
    </row>
    <row r="21578" spans="1:6" x14ac:dyDescent="0.4">
      <c r="A21578" s="7" t="s">
        <v>9592</v>
      </c>
      <c r="B21578" s="7" t="s">
        <v>11689</v>
      </c>
      <c r="C21578" s="11">
        <v>37510</v>
      </c>
      <c r="D21578" s="7"/>
      <c r="E21578" s="7" t="s">
        <v>11690</v>
      </c>
      <c r="F21578">
        <f>IF(IFERROR(VLOOKUP(A21578,官网公开专利!B:B,1,0),0)&lt;&gt;0,1,0)</f>
        <v>1</v>
      </c>
    </row>
    <row r="21579" spans="1:6" x14ac:dyDescent="0.4">
      <c r="A21579" s="7" t="s">
        <v>10567</v>
      </c>
      <c r="B21579" s="7" t="s">
        <v>2011</v>
      </c>
      <c r="C21579" s="11">
        <v>37014</v>
      </c>
      <c r="D21579" s="7" t="s">
        <v>2012</v>
      </c>
      <c r="E21579" s="7" t="s">
        <v>2013</v>
      </c>
      <c r="F21579">
        <f>IF(IFERROR(VLOOKUP(A21579,官网公开专利!B:B,1,0),0)&lt;&gt;0,1,0)</f>
        <v>1</v>
      </c>
    </row>
    <row r="21580" spans="1:6" x14ac:dyDescent="0.4">
      <c r="A21580" s="7" t="s">
        <v>10395</v>
      </c>
      <c r="B21580" s="7" t="s">
        <v>11687</v>
      </c>
      <c r="C21580" s="11">
        <v>36923</v>
      </c>
      <c r="D21580" s="7" t="s">
        <v>11688</v>
      </c>
      <c r="E21580" s="7" t="s">
        <v>11625</v>
      </c>
      <c r="F21580">
        <f>IF(IFERROR(VLOOKUP(A21580,官网公开专利!B:B,1,0),0)&lt;&gt;0,1,0)</f>
        <v>1</v>
      </c>
    </row>
    <row r="21581" spans="1:6" x14ac:dyDescent="0.4">
      <c r="A21581" s="7" t="s">
        <v>10398</v>
      </c>
      <c r="B21581" s="7" t="s">
        <v>11687</v>
      </c>
      <c r="C21581" s="11">
        <v>36923</v>
      </c>
      <c r="D21581" s="7" t="s">
        <v>11688</v>
      </c>
      <c r="E21581" s="7" t="s">
        <v>11625</v>
      </c>
      <c r="F21581">
        <f>IF(IFERROR(VLOOKUP(A21581,官网公开专利!B:B,1,0),0)&lt;&gt;0,1,0)</f>
        <v>1</v>
      </c>
    </row>
    <row r="21582" spans="1:6" x14ac:dyDescent="0.4">
      <c r="A21582" s="7" t="s">
        <v>10399</v>
      </c>
      <c r="B21582" s="7" t="s">
        <v>11687</v>
      </c>
      <c r="C21582" s="11">
        <v>36923</v>
      </c>
      <c r="D21582" s="7" t="s">
        <v>11688</v>
      </c>
      <c r="E21582" s="7" t="s">
        <v>11625</v>
      </c>
      <c r="F21582">
        <f>IF(IFERROR(VLOOKUP(A21582,官网公开专利!B:B,1,0),0)&lt;&gt;0,1,0)</f>
        <v>1</v>
      </c>
    </row>
    <row r="21583" spans="1:6" x14ac:dyDescent="0.4">
      <c r="A21583" s="7" t="s">
        <v>9540</v>
      </c>
      <c r="B21583" s="7" t="s">
        <v>11684</v>
      </c>
      <c r="C21583" s="11">
        <v>35606</v>
      </c>
      <c r="D21583" s="7" t="s">
        <v>11685</v>
      </c>
      <c r="E21583" s="7" t="s">
        <v>11686</v>
      </c>
      <c r="F21583">
        <f>IF(IFERROR(VLOOKUP(A21583,官网公开专利!B:B,1,0),0)&lt;&gt;0,1,0)</f>
        <v>1</v>
      </c>
    </row>
    <row r="21584" spans="1:6" x14ac:dyDescent="0.4">
      <c r="A21584" s="7" t="s">
        <v>9464</v>
      </c>
      <c r="B21584" s="7" t="s">
        <v>11681</v>
      </c>
      <c r="C21584" s="11">
        <v>36784</v>
      </c>
      <c r="D21584" s="7" t="s">
        <v>11682</v>
      </c>
      <c r="E21584" s="7" t="s">
        <v>11683</v>
      </c>
      <c r="F21584">
        <f>IF(IFERROR(VLOOKUP(A21584,官网公开专利!B:B,1,0),0)&lt;&gt;0,1,0)</f>
        <v>1</v>
      </c>
    </row>
    <row r="21585" spans="1:6" x14ac:dyDescent="0.4">
      <c r="A21585" s="7" t="s">
        <v>9482</v>
      </c>
      <c r="B21585" s="7" t="s">
        <v>11681</v>
      </c>
      <c r="C21585" s="11">
        <v>36784</v>
      </c>
      <c r="D21585" s="7" t="s">
        <v>11682</v>
      </c>
      <c r="E21585" s="7" t="s">
        <v>11683</v>
      </c>
      <c r="F21585">
        <f>IF(IFERROR(VLOOKUP(A21585,官网公开专利!B:B,1,0),0)&lt;&gt;0,1,0)</f>
        <v>1</v>
      </c>
    </row>
    <row r="21586" spans="1:6" x14ac:dyDescent="0.4">
      <c r="A21586" s="7" t="s">
        <v>10395</v>
      </c>
      <c r="B21586" s="7" t="s">
        <v>11679</v>
      </c>
      <c r="C21586" s="11">
        <v>33582</v>
      </c>
      <c r="D21586" s="7" t="s">
        <v>11010</v>
      </c>
      <c r="E21586" s="7" t="s">
        <v>11680</v>
      </c>
      <c r="F21586">
        <f>IF(IFERROR(VLOOKUP(A21586,官网公开专利!B:B,1,0),0)&lt;&gt;0,1,0)</f>
        <v>1</v>
      </c>
    </row>
    <row r="21587" spans="1:6" x14ac:dyDescent="0.4">
      <c r="A21587" s="7" t="s">
        <v>10398</v>
      </c>
      <c r="B21587" s="7" t="s">
        <v>11679</v>
      </c>
      <c r="C21587" s="11">
        <v>33582</v>
      </c>
      <c r="D21587" s="7" t="s">
        <v>11010</v>
      </c>
      <c r="E21587" s="7" t="s">
        <v>11680</v>
      </c>
      <c r="F21587">
        <f>IF(IFERROR(VLOOKUP(A21587,官网公开专利!B:B,1,0),0)&lt;&gt;0,1,0)</f>
        <v>1</v>
      </c>
    </row>
    <row r="21588" spans="1:6" x14ac:dyDescent="0.4">
      <c r="A21588" s="7" t="s">
        <v>10399</v>
      </c>
      <c r="B21588" s="7" t="s">
        <v>11679</v>
      </c>
      <c r="C21588" s="11">
        <v>33582</v>
      </c>
      <c r="D21588" s="7" t="s">
        <v>11010</v>
      </c>
      <c r="E21588" s="7" t="s">
        <v>11680</v>
      </c>
      <c r="F21588">
        <f>IF(IFERROR(VLOOKUP(A21588,官网公开专利!B:B,1,0),0)&lt;&gt;0,1,0)</f>
        <v>1</v>
      </c>
    </row>
    <row r="21589" spans="1:6" x14ac:dyDescent="0.4">
      <c r="A21589" s="7" t="s">
        <v>10325</v>
      </c>
      <c r="B21589" s="7" t="s">
        <v>11679</v>
      </c>
      <c r="C21589" s="11">
        <v>33582</v>
      </c>
      <c r="D21589" s="7" t="s">
        <v>11010</v>
      </c>
      <c r="E21589" s="7" t="s">
        <v>11680</v>
      </c>
      <c r="F21589">
        <f>IF(IFERROR(VLOOKUP(A21589,官网公开专利!B:B,1,0),0)&lt;&gt;0,1,0)</f>
        <v>1</v>
      </c>
    </row>
    <row r="21590" spans="1:6" x14ac:dyDescent="0.4">
      <c r="A21590" s="7" t="s">
        <v>10087</v>
      </c>
      <c r="B21590" s="7" t="s">
        <v>11679</v>
      </c>
      <c r="C21590" s="11">
        <v>33582</v>
      </c>
      <c r="D21590" s="7" t="s">
        <v>11010</v>
      </c>
      <c r="E21590" s="7" t="s">
        <v>11680</v>
      </c>
      <c r="F21590">
        <f>IF(IFERROR(VLOOKUP(A21590,官网公开专利!B:B,1,0),0)&lt;&gt;0,1,0)</f>
        <v>1</v>
      </c>
    </row>
    <row r="21591" spans="1:6" x14ac:dyDescent="0.4">
      <c r="A21591" s="7" t="s">
        <v>10090</v>
      </c>
      <c r="B21591" s="7" t="s">
        <v>11679</v>
      </c>
      <c r="C21591" s="11">
        <v>33582</v>
      </c>
      <c r="D21591" s="7" t="s">
        <v>11010</v>
      </c>
      <c r="E21591" s="7" t="s">
        <v>11680</v>
      </c>
      <c r="F21591">
        <f>IF(IFERROR(VLOOKUP(A21591,官网公开专利!B:B,1,0),0)&lt;&gt;0,1,0)</f>
        <v>1</v>
      </c>
    </row>
    <row r="21592" spans="1:6" x14ac:dyDescent="0.4">
      <c r="A21592" s="7" t="s">
        <v>5271</v>
      </c>
      <c r="B21592" s="7" t="s">
        <v>5302</v>
      </c>
      <c r="C21592" s="11">
        <v>35873</v>
      </c>
      <c r="D21592" s="7" t="s">
        <v>3515</v>
      </c>
      <c r="E21592" s="7" t="s">
        <v>3810</v>
      </c>
      <c r="F21592">
        <f>IF(IFERROR(VLOOKUP(A21592,官网公开专利!B:B,1,0),0)&lt;&gt;0,1,0)</f>
        <v>1</v>
      </c>
    </row>
    <row r="21593" spans="1:6" x14ac:dyDescent="0.4">
      <c r="A21593" s="7" t="s">
        <v>10072</v>
      </c>
      <c r="B21593" s="7" t="s">
        <v>5054</v>
      </c>
      <c r="C21593" s="11">
        <v>36728</v>
      </c>
      <c r="D21593" s="7" t="s">
        <v>5055</v>
      </c>
      <c r="E21593" s="7" t="s">
        <v>11678</v>
      </c>
      <c r="F21593">
        <f>IF(IFERROR(VLOOKUP(A21593,官网公开专利!B:B,1,0),0)&lt;&gt;0,1,0)</f>
        <v>1</v>
      </c>
    </row>
    <row r="21594" spans="1:6" x14ac:dyDescent="0.4">
      <c r="A21594" s="7" t="s">
        <v>10578</v>
      </c>
      <c r="B21594" s="7" t="s">
        <v>5054</v>
      </c>
      <c r="C21594" s="11">
        <v>36728</v>
      </c>
      <c r="D21594" s="7" t="s">
        <v>5055</v>
      </c>
      <c r="E21594" s="7" t="s">
        <v>11678</v>
      </c>
      <c r="F21594">
        <f>IF(IFERROR(VLOOKUP(A21594,官网公开专利!B:B,1,0),0)&lt;&gt;0,1,0)</f>
        <v>1</v>
      </c>
    </row>
    <row r="21595" spans="1:6" x14ac:dyDescent="0.4">
      <c r="A21595" s="7" t="s">
        <v>10579</v>
      </c>
      <c r="B21595" s="7" t="s">
        <v>5054</v>
      </c>
      <c r="C21595" s="11">
        <v>36728</v>
      </c>
      <c r="D21595" s="7" t="s">
        <v>5055</v>
      </c>
      <c r="E21595" s="7"/>
      <c r="F21595">
        <f>IF(IFERROR(VLOOKUP(A21595,官网公开专利!B:B,1,0),0)&lt;&gt;0,1,0)</f>
        <v>1</v>
      </c>
    </row>
    <row r="21596" spans="1:6" x14ac:dyDescent="0.4">
      <c r="A21596" s="7" t="s">
        <v>10913</v>
      </c>
      <c r="B21596" s="7" t="s">
        <v>11675</v>
      </c>
      <c r="C21596" s="11">
        <v>35279</v>
      </c>
      <c r="D21596" s="7" t="s">
        <v>11676</v>
      </c>
      <c r="E21596" s="7" t="s">
        <v>11677</v>
      </c>
      <c r="F21596">
        <f>IF(IFERROR(VLOOKUP(A21596,官网公开专利!B:B,1,0),0)&lt;&gt;0,1,0)</f>
        <v>1</v>
      </c>
    </row>
    <row r="21597" spans="1:6" x14ac:dyDescent="0.4">
      <c r="A21597" s="7" t="s">
        <v>9554</v>
      </c>
      <c r="B21597" s="7" t="s">
        <v>11673</v>
      </c>
      <c r="C21597" s="11">
        <v>37103</v>
      </c>
      <c r="D21597" s="7" t="s">
        <v>11674</v>
      </c>
      <c r="E21597" s="7"/>
      <c r="F21597">
        <f>IF(IFERROR(VLOOKUP(A21597,官网公开专利!B:B,1,0),0)&lt;&gt;0,1,0)</f>
        <v>1</v>
      </c>
    </row>
    <row r="21598" spans="1:6" x14ac:dyDescent="0.4">
      <c r="A21598" s="7" t="s">
        <v>9604</v>
      </c>
      <c r="B21598" s="7" t="s">
        <v>6058</v>
      </c>
      <c r="C21598" s="11">
        <v>36768</v>
      </c>
      <c r="D21598" s="7" t="s">
        <v>6059</v>
      </c>
      <c r="E21598" s="7" t="s">
        <v>6060</v>
      </c>
      <c r="F21598">
        <f>IF(IFERROR(VLOOKUP(A21598,官网公开专利!B:B,1,0),0)&lt;&gt;0,1,0)</f>
        <v>1</v>
      </c>
    </row>
    <row r="21599" spans="1:6" x14ac:dyDescent="0.4">
      <c r="A21599" s="7" t="s">
        <v>9605</v>
      </c>
      <c r="B21599" s="7" t="s">
        <v>6058</v>
      </c>
      <c r="C21599" s="11">
        <v>36768</v>
      </c>
      <c r="D21599" s="7" t="s">
        <v>6059</v>
      </c>
      <c r="E21599" s="7" t="s">
        <v>6060</v>
      </c>
      <c r="F21599">
        <f>IF(IFERROR(VLOOKUP(A21599,官网公开专利!B:B,1,0),0)&lt;&gt;0,1,0)</f>
        <v>1</v>
      </c>
    </row>
    <row r="21600" spans="1:6" x14ac:dyDescent="0.4">
      <c r="A21600" s="7" t="s">
        <v>9606</v>
      </c>
      <c r="B21600" s="7" t="s">
        <v>6058</v>
      </c>
      <c r="C21600" s="11">
        <v>36768</v>
      </c>
      <c r="D21600" s="7" t="s">
        <v>6059</v>
      </c>
      <c r="E21600" s="7" t="s">
        <v>6060</v>
      </c>
      <c r="F21600">
        <f>IF(IFERROR(VLOOKUP(A21600,官网公开专利!B:B,1,0),0)&lt;&gt;0,1,0)</f>
        <v>1</v>
      </c>
    </row>
    <row r="21601" spans="1:6" x14ac:dyDescent="0.4">
      <c r="A21601" s="7" t="s">
        <v>7900</v>
      </c>
      <c r="B21601" s="7" t="s">
        <v>7918</v>
      </c>
      <c r="C21601" s="11">
        <v>37096</v>
      </c>
      <c r="D21601" s="7" t="s">
        <v>7919</v>
      </c>
      <c r="E21601" s="7"/>
      <c r="F21601">
        <f>IF(IFERROR(VLOOKUP(A21601,官网公开专利!B:B,1,0),0)&lt;&gt;0,1,0)</f>
        <v>1</v>
      </c>
    </row>
    <row r="21602" spans="1:6" x14ac:dyDescent="0.4">
      <c r="A21602" s="7" t="s">
        <v>5271</v>
      </c>
      <c r="B21602" s="7" t="s">
        <v>3846</v>
      </c>
      <c r="C21602" s="11">
        <v>37182</v>
      </c>
      <c r="D21602" s="7" t="s">
        <v>142</v>
      </c>
      <c r="E21602" s="7" t="s">
        <v>3847</v>
      </c>
      <c r="F21602">
        <f>IF(IFERROR(VLOOKUP(A21602,官网公开专利!B:B,1,0),0)&lt;&gt;0,1,0)</f>
        <v>1</v>
      </c>
    </row>
    <row r="21603" spans="1:6" x14ac:dyDescent="0.4">
      <c r="A21603" s="7" t="s">
        <v>9792</v>
      </c>
      <c r="B21603" s="7" t="s">
        <v>3846</v>
      </c>
      <c r="C21603" s="11">
        <v>37182</v>
      </c>
      <c r="D21603" s="7" t="s">
        <v>142</v>
      </c>
      <c r="E21603" s="7" t="s">
        <v>3847</v>
      </c>
      <c r="F21603">
        <f>IF(IFERROR(VLOOKUP(A21603,官网公开专利!B:B,1,0),0)&lt;&gt;0,1,0)</f>
        <v>1</v>
      </c>
    </row>
    <row r="21604" spans="1:6" x14ac:dyDescent="0.4">
      <c r="A21604" s="7" t="s">
        <v>9793</v>
      </c>
      <c r="B21604" s="7" t="s">
        <v>3846</v>
      </c>
      <c r="C21604" s="11">
        <v>37182</v>
      </c>
      <c r="D21604" s="7" t="s">
        <v>142</v>
      </c>
      <c r="E21604" s="7" t="s">
        <v>3847</v>
      </c>
      <c r="F21604">
        <f>IF(IFERROR(VLOOKUP(A21604,官网公开专利!B:B,1,0),0)&lt;&gt;0,1,0)</f>
        <v>1</v>
      </c>
    </row>
    <row r="21605" spans="1:6" x14ac:dyDescent="0.4">
      <c r="A21605" s="7" t="s">
        <v>9794</v>
      </c>
      <c r="B21605" s="7" t="s">
        <v>3846</v>
      </c>
      <c r="C21605" s="11">
        <v>37182</v>
      </c>
      <c r="D21605" s="7" t="s">
        <v>142</v>
      </c>
      <c r="E21605" s="7" t="s">
        <v>3847</v>
      </c>
      <c r="F21605">
        <f>IF(IFERROR(VLOOKUP(A21605,官网公开专利!B:B,1,0),0)&lt;&gt;0,1,0)</f>
        <v>1</v>
      </c>
    </row>
    <row r="21606" spans="1:6" x14ac:dyDescent="0.4">
      <c r="A21606" s="7" t="s">
        <v>9592</v>
      </c>
      <c r="B21606" s="7" t="s">
        <v>11671</v>
      </c>
      <c r="C21606" s="11">
        <v>36189</v>
      </c>
      <c r="D21606" s="7" t="s">
        <v>11672</v>
      </c>
      <c r="E21606" s="7" t="s">
        <v>10861</v>
      </c>
      <c r="F21606">
        <f>IF(IFERROR(VLOOKUP(A21606,官网公开专利!B:B,1,0),0)&lt;&gt;0,1,0)</f>
        <v>1</v>
      </c>
    </row>
    <row r="21607" spans="1:6" x14ac:dyDescent="0.4">
      <c r="A21607" s="7" t="s">
        <v>10789</v>
      </c>
      <c r="B21607" s="7" t="s">
        <v>11668</v>
      </c>
      <c r="C21607" s="11">
        <v>37091</v>
      </c>
      <c r="D21607" s="7" t="s">
        <v>11669</v>
      </c>
      <c r="E21607" s="7" t="s">
        <v>11670</v>
      </c>
      <c r="F21607">
        <f>IF(IFERROR(VLOOKUP(A21607,官网公开专利!B:B,1,0),0)&lt;&gt;0,1,0)</f>
        <v>1</v>
      </c>
    </row>
    <row r="21608" spans="1:6" x14ac:dyDescent="0.4">
      <c r="A21608" s="7" t="s">
        <v>10788</v>
      </c>
      <c r="B21608" s="7" t="s">
        <v>11668</v>
      </c>
      <c r="C21608" s="11">
        <v>37091</v>
      </c>
      <c r="D21608" s="7" t="s">
        <v>11669</v>
      </c>
      <c r="E21608" s="7"/>
      <c r="F21608">
        <f>IF(IFERROR(VLOOKUP(A21608,官网公开专利!B:B,1,0),0)&lt;&gt;0,1,0)</f>
        <v>1</v>
      </c>
    </row>
    <row r="21609" spans="1:6" x14ac:dyDescent="0.4">
      <c r="A21609" s="7" t="s">
        <v>10567</v>
      </c>
      <c r="B21609" s="7" t="s">
        <v>2005</v>
      </c>
      <c r="C21609" s="11">
        <v>35614</v>
      </c>
      <c r="D21609" s="7" t="s">
        <v>2006</v>
      </c>
      <c r="E21609" s="7" t="s">
        <v>2007</v>
      </c>
      <c r="F21609">
        <f>IF(IFERROR(VLOOKUP(A21609,官网公开专利!B:B,1,0),0)&lt;&gt;0,1,0)</f>
        <v>1</v>
      </c>
    </row>
    <row r="21610" spans="1:6" x14ac:dyDescent="0.4">
      <c r="A21610" s="7" t="s">
        <v>10979</v>
      </c>
      <c r="B21610" s="7" t="s">
        <v>11666</v>
      </c>
      <c r="C21610" s="11">
        <v>36243</v>
      </c>
      <c r="D21610" s="7" t="s">
        <v>11667</v>
      </c>
      <c r="E21610" s="7"/>
      <c r="F21610">
        <f>IF(IFERROR(VLOOKUP(A21610,官网公开专利!B:B,1,0),0)&lt;&gt;0,1,0)</f>
        <v>1</v>
      </c>
    </row>
    <row r="21611" spans="1:6" x14ac:dyDescent="0.4">
      <c r="A21611" s="7" t="s">
        <v>10733</v>
      </c>
      <c r="B21611" s="7" t="s">
        <v>11665</v>
      </c>
      <c r="C21611" s="11">
        <v>37049</v>
      </c>
      <c r="D21611" s="7" t="s">
        <v>3842</v>
      </c>
      <c r="E21611" s="7"/>
      <c r="F21611">
        <f>IF(IFERROR(VLOOKUP(A21611,官网公开专利!B:B,1,0),0)&lt;&gt;0,1,0)</f>
        <v>1</v>
      </c>
    </row>
    <row r="21612" spans="1:6" x14ac:dyDescent="0.4">
      <c r="A21612" s="7" t="s">
        <v>10736</v>
      </c>
      <c r="B21612" s="7" t="s">
        <v>11665</v>
      </c>
      <c r="C21612" s="11">
        <v>37049</v>
      </c>
      <c r="D21612" s="7" t="s">
        <v>3842</v>
      </c>
      <c r="E21612" s="7"/>
      <c r="F21612">
        <f>IF(IFERROR(VLOOKUP(A21612,官网公开专利!B:B,1,0),0)&lt;&gt;0,1,0)</f>
        <v>1</v>
      </c>
    </row>
    <row r="21613" spans="1:6" x14ac:dyDescent="0.4">
      <c r="A21613" s="7" t="s">
        <v>10737</v>
      </c>
      <c r="B21613" s="7" t="s">
        <v>11665</v>
      </c>
      <c r="C21613" s="11">
        <v>37049</v>
      </c>
      <c r="D21613" s="7" t="s">
        <v>3842</v>
      </c>
      <c r="E21613" s="7"/>
      <c r="F21613">
        <f>IF(IFERROR(VLOOKUP(A21613,官网公开专利!B:B,1,0),0)&lt;&gt;0,1,0)</f>
        <v>1</v>
      </c>
    </row>
    <row r="21614" spans="1:6" x14ac:dyDescent="0.4">
      <c r="A21614" s="7" t="s">
        <v>10738</v>
      </c>
      <c r="B21614" s="7" t="s">
        <v>11665</v>
      </c>
      <c r="C21614" s="11">
        <v>37049</v>
      </c>
      <c r="D21614" s="7" t="s">
        <v>3842</v>
      </c>
      <c r="E21614" s="7"/>
      <c r="F21614">
        <f>IF(IFERROR(VLOOKUP(A21614,官网公开专利!B:B,1,0),0)&lt;&gt;0,1,0)</f>
        <v>1</v>
      </c>
    </row>
    <row r="21615" spans="1:6" x14ac:dyDescent="0.4">
      <c r="A21615" s="7" t="s">
        <v>10074</v>
      </c>
      <c r="B21615" s="7" t="s">
        <v>11663</v>
      </c>
      <c r="C21615" s="11">
        <v>37057</v>
      </c>
      <c r="D21615" s="7" t="s">
        <v>5205</v>
      </c>
      <c r="E21615" s="7" t="s">
        <v>782</v>
      </c>
      <c r="F21615">
        <f>IF(IFERROR(VLOOKUP(A21615,官网公开专利!B:B,1,0),0)&lt;&gt;0,1,0)</f>
        <v>1</v>
      </c>
    </row>
    <row r="21616" spans="1:6" x14ac:dyDescent="0.4">
      <c r="A21616" s="7" t="s">
        <v>10075</v>
      </c>
      <c r="B21616" s="7" t="s">
        <v>11663</v>
      </c>
      <c r="C21616" s="11">
        <v>37057</v>
      </c>
      <c r="D21616" s="7" t="s">
        <v>5205</v>
      </c>
      <c r="E21616" s="7" t="s">
        <v>782</v>
      </c>
      <c r="F21616">
        <f>IF(IFERROR(VLOOKUP(A21616,官网公开专利!B:B,1,0),0)&lt;&gt;0,1,0)</f>
        <v>1</v>
      </c>
    </row>
    <row r="21617" spans="1:6" x14ac:dyDescent="0.4">
      <c r="A21617" s="7" t="s">
        <v>11664</v>
      </c>
      <c r="B21617" s="7" t="s">
        <v>11663</v>
      </c>
      <c r="C21617" s="11">
        <v>37057</v>
      </c>
      <c r="D21617" s="7" t="s">
        <v>5205</v>
      </c>
      <c r="E21617" s="7"/>
      <c r="F21617">
        <f>IF(IFERROR(VLOOKUP(A21617,官网公开专利!B:B,1,0),0)&lt;&gt;0,1,0)</f>
        <v>1</v>
      </c>
    </row>
    <row r="21618" spans="1:6" x14ac:dyDescent="0.4">
      <c r="A21618" s="7" t="s">
        <v>9482</v>
      </c>
      <c r="B21618" s="7" t="s">
        <v>11661</v>
      </c>
      <c r="C21618" s="11">
        <v>37048</v>
      </c>
      <c r="D21618" s="7" t="s">
        <v>11662</v>
      </c>
      <c r="E21618" s="7"/>
      <c r="F21618">
        <f>IF(IFERROR(VLOOKUP(A21618,官网公开专利!B:B,1,0),0)&lt;&gt;0,1,0)</f>
        <v>1</v>
      </c>
    </row>
    <row r="21619" spans="1:6" x14ac:dyDescent="0.4">
      <c r="A21619" s="7" t="s">
        <v>10567</v>
      </c>
      <c r="B21619" s="7" t="s">
        <v>2014</v>
      </c>
      <c r="C21619" s="11">
        <v>37042</v>
      </c>
      <c r="D21619" s="7" t="s">
        <v>2015</v>
      </c>
      <c r="E21619" s="7" t="s">
        <v>2016</v>
      </c>
      <c r="F21619">
        <f>IF(IFERROR(VLOOKUP(A21619,官网公开专利!B:B,1,0),0)&lt;&gt;0,1,0)</f>
        <v>1</v>
      </c>
    </row>
    <row r="21620" spans="1:6" x14ac:dyDescent="0.4">
      <c r="A21620" s="7" t="s">
        <v>10978</v>
      </c>
      <c r="B21620" s="7" t="s">
        <v>11658</v>
      </c>
      <c r="C21620" s="11">
        <v>36760</v>
      </c>
      <c r="D21620" s="7" t="s">
        <v>11659</v>
      </c>
      <c r="E21620" s="7" t="s">
        <v>11660</v>
      </c>
      <c r="F21620">
        <f>IF(IFERROR(VLOOKUP(A21620,官网公开专利!B:B,1,0),0)&lt;&gt;0,1,0)</f>
        <v>1</v>
      </c>
    </row>
    <row r="21621" spans="1:6" x14ac:dyDescent="0.4">
      <c r="A21621" s="7" t="s">
        <v>11655</v>
      </c>
      <c r="B21621" s="7" t="s">
        <v>11656</v>
      </c>
      <c r="C21621" s="11">
        <v>36308</v>
      </c>
      <c r="D21621" s="7" t="s">
        <v>11657</v>
      </c>
      <c r="E21621" s="7"/>
      <c r="F21621">
        <f>IF(IFERROR(VLOOKUP(A21621,官网公开专利!B:B,1,0),0)&lt;&gt;0,1,0)</f>
        <v>1</v>
      </c>
    </row>
    <row r="21622" spans="1:6" x14ac:dyDescent="0.4">
      <c r="A21622" s="7" t="s">
        <v>1285</v>
      </c>
      <c r="B21622" s="7" t="s">
        <v>1147</v>
      </c>
      <c r="C21622" s="11">
        <v>35867</v>
      </c>
      <c r="D21622" s="7" t="s">
        <v>267</v>
      </c>
      <c r="E21622" s="7" t="s">
        <v>1148</v>
      </c>
      <c r="F21622">
        <f>IF(IFERROR(VLOOKUP(A21622,官网公开专利!B:B,1,0),0)&lt;&gt;0,1,0)</f>
        <v>1</v>
      </c>
    </row>
    <row r="21623" spans="1:6" x14ac:dyDescent="0.4">
      <c r="A21623" s="7" t="s">
        <v>9447</v>
      </c>
      <c r="B21623" s="7" t="s">
        <v>1147</v>
      </c>
      <c r="C21623" s="11">
        <v>35867</v>
      </c>
      <c r="D21623" s="7" t="s">
        <v>267</v>
      </c>
      <c r="E21623" s="7" t="s">
        <v>1148</v>
      </c>
      <c r="F21623">
        <f>IF(IFERROR(VLOOKUP(A21623,官网公开专利!B:B,1,0),0)&lt;&gt;0,1,0)</f>
        <v>1</v>
      </c>
    </row>
    <row r="21624" spans="1:6" x14ac:dyDescent="0.4">
      <c r="A21624" s="7" t="s">
        <v>9448</v>
      </c>
      <c r="B21624" s="7" t="s">
        <v>1147</v>
      </c>
      <c r="C21624" s="11">
        <v>35867</v>
      </c>
      <c r="D21624" s="7" t="s">
        <v>267</v>
      </c>
      <c r="E21624" s="7" t="s">
        <v>1148</v>
      </c>
      <c r="F21624">
        <f>IF(IFERROR(VLOOKUP(A21624,官网公开专利!B:B,1,0),0)&lt;&gt;0,1,0)</f>
        <v>1</v>
      </c>
    </row>
    <row r="21625" spans="1:6" x14ac:dyDescent="0.4">
      <c r="A21625" s="7" t="s">
        <v>9449</v>
      </c>
      <c r="B21625" s="7" t="s">
        <v>1147</v>
      </c>
      <c r="C21625" s="11">
        <v>35867</v>
      </c>
      <c r="D21625" s="7" t="s">
        <v>267</v>
      </c>
      <c r="E21625" s="7" t="s">
        <v>1148</v>
      </c>
      <c r="F21625">
        <f>IF(IFERROR(VLOOKUP(A21625,官网公开专利!B:B,1,0),0)&lt;&gt;0,1,0)</f>
        <v>1</v>
      </c>
    </row>
    <row r="21626" spans="1:6" x14ac:dyDescent="0.4">
      <c r="A21626" s="7" t="s">
        <v>10706</v>
      </c>
      <c r="B21626" s="7" t="s">
        <v>11652</v>
      </c>
      <c r="C21626" s="11">
        <v>37012</v>
      </c>
      <c r="D21626" s="7" t="s">
        <v>11653</v>
      </c>
      <c r="E21626" s="7" t="s">
        <v>11654</v>
      </c>
      <c r="F21626">
        <f>IF(IFERROR(VLOOKUP(A21626,官网公开专利!B:B,1,0),0)&lt;&gt;0,1,0)</f>
        <v>1</v>
      </c>
    </row>
    <row r="21627" spans="1:6" x14ac:dyDescent="0.4">
      <c r="A21627" s="7" t="s">
        <v>10707</v>
      </c>
      <c r="B21627" s="7" t="s">
        <v>11652</v>
      </c>
      <c r="C21627" s="11">
        <v>37012</v>
      </c>
      <c r="D21627" s="7" t="s">
        <v>11653</v>
      </c>
      <c r="E21627" s="7" t="s">
        <v>11654</v>
      </c>
      <c r="F21627">
        <f>IF(IFERROR(VLOOKUP(A21627,官网公开专利!B:B,1,0),0)&lt;&gt;0,1,0)</f>
        <v>1</v>
      </c>
    </row>
    <row r="21628" spans="1:6" x14ac:dyDescent="0.4">
      <c r="A21628" s="7" t="s">
        <v>10589</v>
      </c>
      <c r="B21628" s="7" t="s">
        <v>11652</v>
      </c>
      <c r="C21628" s="11">
        <v>37012</v>
      </c>
      <c r="D21628" s="7" t="s">
        <v>11653</v>
      </c>
      <c r="E21628" s="7"/>
      <c r="F21628">
        <f>IF(IFERROR(VLOOKUP(A21628,官网公开专利!B:B,1,0),0)&lt;&gt;0,1,0)</f>
        <v>1</v>
      </c>
    </row>
    <row r="21629" spans="1:6" x14ac:dyDescent="0.4">
      <c r="A21629" s="7" t="s">
        <v>10132</v>
      </c>
      <c r="B21629" s="7" t="s">
        <v>11652</v>
      </c>
      <c r="C21629" s="11">
        <v>37012</v>
      </c>
      <c r="D21629" s="7" t="s">
        <v>11653</v>
      </c>
      <c r="E21629" s="7"/>
      <c r="F21629">
        <f>IF(IFERROR(VLOOKUP(A21629,官网公开专利!B:B,1,0),0)&lt;&gt;0,1,0)</f>
        <v>1</v>
      </c>
    </row>
    <row r="21630" spans="1:6" x14ac:dyDescent="0.4">
      <c r="A21630" s="7" t="s">
        <v>5271</v>
      </c>
      <c r="B21630" s="7" t="s">
        <v>3844</v>
      </c>
      <c r="C21630" s="11">
        <v>37034</v>
      </c>
      <c r="D21630" s="7" t="s">
        <v>3826</v>
      </c>
      <c r="E21630" s="7" t="s">
        <v>3845</v>
      </c>
      <c r="F21630">
        <f>IF(IFERROR(VLOOKUP(A21630,官网公开专利!B:B,1,0),0)&lt;&gt;0,1,0)</f>
        <v>1</v>
      </c>
    </row>
    <row r="21631" spans="1:6" x14ac:dyDescent="0.4">
      <c r="A21631" s="7" t="s">
        <v>9792</v>
      </c>
      <c r="B21631" s="7" t="s">
        <v>3844</v>
      </c>
      <c r="C21631" s="11">
        <v>37034</v>
      </c>
      <c r="D21631" s="7" t="s">
        <v>3826</v>
      </c>
      <c r="E21631" s="7" t="s">
        <v>3845</v>
      </c>
      <c r="F21631">
        <f>IF(IFERROR(VLOOKUP(A21631,官网公开专利!B:B,1,0),0)&lt;&gt;0,1,0)</f>
        <v>1</v>
      </c>
    </row>
    <row r="21632" spans="1:6" x14ac:dyDescent="0.4">
      <c r="A21632" s="7" t="s">
        <v>9793</v>
      </c>
      <c r="B21632" s="7" t="s">
        <v>3844</v>
      </c>
      <c r="C21632" s="11">
        <v>37034</v>
      </c>
      <c r="D21632" s="7" t="s">
        <v>3826</v>
      </c>
      <c r="E21632" s="7" t="s">
        <v>3845</v>
      </c>
      <c r="F21632">
        <f>IF(IFERROR(VLOOKUP(A21632,官网公开专利!B:B,1,0),0)&lt;&gt;0,1,0)</f>
        <v>1</v>
      </c>
    </row>
    <row r="21633" spans="1:6" x14ac:dyDescent="0.4">
      <c r="A21633" s="7" t="s">
        <v>9794</v>
      </c>
      <c r="B21633" s="7" t="s">
        <v>3844</v>
      </c>
      <c r="C21633" s="11">
        <v>37034</v>
      </c>
      <c r="D21633" s="7" t="s">
        <v>3826</v>
      </c>
      <c r="E21633" s="7" t="s">
        <v>3845</v>
      </c>
      <c r="F21633">
        <f>IF(IFERROR(VLOOKUP(A21633,官网公开专利!B:B,1,0),0)&lt;&gt;0,1,0)</f>
        <v>1</v>
      </c>
    </row>
    <row r="21634" spans="1:6" x14ac:dyDescent="0.4">
      <c r="A21634" s="7" t="s">
        <v>9440</v>
      </c>
      <c r="B21634" s="7" t="s">
        <v>11651</v>
      </c>
      <c r="C21634" s="11">
        <v>36812</v>
      </c>
      <c r="D21634" s="7" t="s">
        <v>140</v>
      </c>
      <c r="E21634" s="7" t="s">
        <v>7411</v>
      </c>
      <c r="F21634">
        <f>IF(IFERROR(VLOOKUP(A21634,官网公开专利!B:B,1,0),0)&lt;&gt;0,1,0)</f>
        <v>1</v>
      </c>
    </row>
    <row r="21635" spans="1:6" x14ac:dyDescent="0.4">
      <c r="A21635" s="7" t="s">
        <v>9441</v>
      </c>
      <c r="B21635" s="7" t="s">
        <v>11651</v>
      </c>
      <c r="C21635" s="11">
        <v>36812</v>
      </c>
      <c r="D21635" s="7" t="s">
        <v>140</v>
      </c>
      <c r="E21635" s="7" t="s">
        <v>7411</v>
      </c>
      <c r="F21635">
        <f>IF(IFERROR(VLOOKUP(A21635,官网公开专利!B:B,1,0),0)&lt;&gt;0,1,0)</f>
        <v>1</v>
      </c>
    </row>
    <row r="21636" spans="1:6" x14ac:dyDescent="0.4">
      <c r="A21636" s="7" t="s">
        <v>9442</v>
      </c>
      <c r="B21636" s="7" t="s">
        <v>11651</v>
      </c>
      <c r="C21636" s="11">
        <v>36812</v>
      </c>
      <c r="D21636" s="7" t="s">
        <v>140</v>
      </c>
      <c r="E21636" s="7" t="s">
        <v>7411</v>
      </c>
      <c r="F21636">
        <f>IF(IFERROR(VLOOKUP(A21636,官网公开专利!B:B,1,0),0)&lt;&gt;0,1,0)</f>
        <v>1</v>
      </c>
    </row>
    <row r="21637" spans="1:6" x14ac:dyDescent="0.4">
      <c r="A21637" s="7" t="s">
        <v>9800</v>
      </c>
      <c r="B21637" s="7" t="s">
        <v>11651</v>
      </c>
      <c r="C21637" s="11">
        <v>36812</v>
      </c>
      <c r="D21637" s="7" t="s">
        <v>140</v>
      </c>
      <c r="E21637" s="7" t="s">
        <v>7411</v>
      </c>
      <c r="F21637">
        <f>IF(IFERROR(VLOOKUP(A21637,官网公开专利!B:B,1,0),0)&lt;&gt;0,1,0)</f>
        <v>1</v>
      </c>
    </row>
    <row r="21638" spans="1:6" x14ac:dyDescent="0.4">
      <c r="A21638" s="7" t="s">
        <v>10469</v>
      </c>
      <c r="B21638" s="7" t="s">
        <v>11651</v>
      </c>
      <c r="C21638" s="11">
        <v>36812</v>
      </c>
      <c r="D21638" s="7" t="s">
        <v>140</v>
      </c>
      <c r="E21638" s="7"/>
      <c r="F21638">
        <f>IF(IFERROR(VLOOKUP(A21638,官网公开专利!B:B,1,0),0)&lt;&gt;0,1,0)</f>
        <v>1</v>
      </c>
    </row>
    <row r="21639" spans="1:6" x14ac:dyDescent="0.4">
      <c r="A21639" s="7" t="s">
        <v>9456</v>
      </c>
      <c r="B21639" s="7" t="s">
        <v>11647</v>
      </c>
      <c r="C21639" s="11">
        <v>34023</v>
      </c>
      <c r="D21639" s="7" t="s">
        <v>11648</v>
      </c>
      <c r="E21639" s="7" t="s">
        <v>11649</v>
      </c>
      <c r="F21639">
        <f>IF(IFERROR(VLOOKUP(A21639,官网公开专利!B:B,1,0),0)&lt;&gt;0,1,0)</f>
        <v>1</v>
      </c>
    </row>
    <row r="21640" spans="1:6" x14ac:dyDescent="0.4">
      <c r="A21640" s="7" t="s">
        <v>9460</v>
      </c>
      <c r="B21640" s="7" t="s">
        <v>11647</v>
      </c>
      <c r="C21640" s="11">
        <v>34023</v>
      </c>
      <c r="D21640" s="7" t="s">
        <v>11648</v>
      </c>
      <c r="E21640" s="7" t="s">
        <v>11650</v>
      </c>
      <c r="F21640">
        <f>IF(IFERROR(VLOOKUP(A21640,官网公开专利!B:B,1,0),0)&lt;&gt;0,1,0)</f>
        <v>1</v>
      </c>
    </row>
    <row r="21641" spans="1:6" x14ac:dyDescent="0.4">
      <c r="A21641" s="7" t="s">
        <v>10787</v>
      </c>
      <c r="B21641" s="7" t="s">
        <v>8274</v>
      </c>
      <c r="C21641" s="11">
        <v>36620</v>
      </c>
      <c r="D21641" s="7" t="s">
        <v>8275</v>
      </c>
      <c r="E21641" s="7" t="s">
        <v>8276</v>
      </c>
      <c r="F21641">
        <f>IF(IFERROR(VLOOKUP(A21641,官网公开专利!B:B,1,0),0)&lt;&gt;0,1,0)</f>
        <v>1</v>
      </c>
    </row>
    <row r="21642" spans="1:6" x14ac:dyDescent="0.4">
      <c r="A21642" s="7" t="s">
        <v>10788</v>
      </c>
      <c r="B21642" s="7" t="s">
        <v>8274</v>
      </c>
      <c r="C21642" s="11">
        <v>36620</v>
      </c>
      <c r="D21642" s="7" t="s">
        <v>8275</v>
      </c>
      <c r="E21642" s="7" t="s">
        <v>8276</v>
      </c>
      <c r="F21642">
        <f>IF(IFERROR(VLOOKUP(A21642,官网公开专利!B:B,1,0),0)&lt;&gt;0,1,0)</f>
        <v>1</v>
      </c>
    </row>
    <row r="21643" spans="1:6" x14ac:dyDescent="0.4">
      <c r="A21643" s="7" t="s">
        <v>10789</v>
      </c>
      <c r="B21643" s="7" t="s">
        <v>8274</v>
      </c>
      <c r="C21643" s="11">
        <v>36620</v>
      </c>
      <c r="D21643" s="7" t="s">
        <v>8275</v>
      </c>
      <c r="E21643" s="7" t="s">
        <v>8276</v>
      </c>
      <c r="F21643">
        <f>IF(IFERROR(VLOOKUP(A21643,官网公开专利!B:B,1,0),0)&lt;&gt;0,1,0)</f>
        <v>1</v>
      </c>
    </row>
    <row r="21644" spans="1:6" x14ac:dyDescent="0.4">
      <c r="A21644" s="7" t="s">
        <v>10372</v>
      </c>
      <c r="B21644" s="7" t="s">
        <v>8438</v>
      </c>
      <c r="C21644" s="11">
        <v>35716</v>
      </c>
      <c r="D21644" s="7" t="s">
        <v>43</v>
      </c>
      <c r="E21644" s="7" t="s">
        <v>8439</v>
      </c>
      <c r="F21644">
        <f>IF(IFERROR(VLOOKUP(A21644,官网公开专利!B:B,1,0),0)&lt;&gt;0,1,0)</f>
        <v>1</v>
      </c>
    </row>
    <row r="21645" spans="1:6" x14ac:dyDescent="0.4">
      <c r="A21645" s="7" t="s">
        <v>10375</v>
      </c>
      <c r="B21645" s="7" t="s">
        <v>8438</v>
      </c>
      <c r="C21645" s="11">
        <v>35716</v>
      </c>
      <c r="D21645" s="7" t="s">
        <v>43</v>
      </c>
      <c r="E21645" s="7" t="s">
        <v>8439</v>
      </c>
      <c r="F21645">
        <f>IF(IFERROR(VLOOKUP(A21645,官网公开专利!B:B,1,0),0)&lt;&gt;0,1,0)</f>
        <v>1</v>
      </c>
    </row>
    <row r="21646" spans="1:6" x14ac:dyDescent="0.4">
      <c r="A21646" s="7" t="s">
        <v>11644</v>
      </c>
      <c r="B21646" s="7" t="s">
        <v>11645</v>
      </c>
      <c r="C21646" s="11">
        <v>36819</v>
      </c>
      <c r="D21646" s="7" t="s">
        <v>11646</v>
      </c>
      <c r="E21646" s="7"/>
      <c r="F21646">
        <f>IF(IFERROR(VLOOKUP(A21646,官网公开专利!B:B,1,0),0)&lt;&gt;0,1,0)</f>
        <v>1</v>
      </c>
    </row>
    <row r="21647" spans="1:6" x14ac:dyDescent="0.4">
      <c r="A21647" s="7" t="s">
        <v>9881</v>
      </c>
      <c r="B21647" s="7" t="s">
        <v>1575</v>
      </c>
      <c r="C21647" s="11">
        <v>37015</v>
      </c>
      <c r="D21647" s="7" t="s">
        <v>1576</v>
      </c>
      <c r="E21647" s="7" t="s">
        <v>11641</v>
      </c>
      <c r="F21647">
        <f>IF(IFERROR(VLOOKUP(A21647,官网公开专利!B:B,1,0),0)&lt;&gt;0,1,0)</f>
        <v>1</v>
      </c>
    </row>
    <row r="21648" spans="1:6" x14ac:dyDescent="0.4">
      <c r="A21648" s="7" t="s">
        <v>9883</v>
      </c>
      <c r="B21648" s="7" t="s">
        <v>1575</v>
      </c>
      <c r="C21648" s="11">
        <v>37015</v>
      </c>
      <c r="D21648" s="7" t="s">
        <v>1576</v>
      </c>
      <c r="E21648" s="7" t="s">
        <v>11641</v>
      </c>
      <c r="F21648">
        <f>IF(IFERROR(VLOOKUP(A21648,官网公开专利!B:B,1,0),0)&lt;&gt;0,1,0)</f>
        <v>1</v>
      </c>
    </row>
    <row r="21649" spans="1:6" x14ac:dyDescent="0.4">
      <c r="A21649" s="7" t="s">
        <v>9884</v>
      </c>
      <c r="B21649" s="7" t="s">
        <v>1575</v>
      </c>
      <c r="C21649" s="11">
        <v>37015</v>
      </c>
      <c r="D21649" s="7" t="s">
        <v>1576</v>
      </c>
      <c r="E21649" s="7" t="s">
        <v>11641</v>
      </c>
      <c r="F21649">
        <f>IF(IFERROR(VLOOKUP(A21649,官网公开专利!B:B,1,0),0)&lt;&gt;0,1,0)</f>
        <v>1</v>
      </c>
    </row>
    <row r="21650" spans="1:6" x14ac:dyDescent="0.4">
      <c r="A21650" s="7" t="s">
        <v>9885</v>
      </c>
      <c r="B21650" s="7" t="s">
        <v>1575</v>
      </c>
      <c r="C21650" s="11">
        <v>37015</v>
      </c>
      <c r="D21650" s="7" t="s">
        <v>1576</v>
      </c>
      <c r="E21650" s="7" t="s">
        <v>11641</v>
      </c>
      <c r="F21650">
        <f>IF(IFERROR(VLOOKUP(A21650,官网公开专利!B:B,1,0),0)&lt;&gt;0,1,0)</f>
        <v>1</v>
      </c>
    </row>
    <row r="21651" spans="1:6" x14ac:dyDescent="0.4">
      <c r="A21651" s="7" t="s">
        <v>9460</v>
      </c>
      <c r="B21651" s="7" t="s">
        <v>1575</v>
      </c>
      <c r="C21651" s="11">
        <v>37015</v>
      </c>
      <c r="D21651" s="7" t="s">
        <v>1576</v>
      </c>
      <c r="E21651" s="7" t="s">
        <v>11641</v>
      </c>
      <c r="F21651">
        <f>IF(IFERROR(VLOOKUP(A21651,官网公开专利!B:B,1,0),0)&lt;&gt;0,1,0)</f>
        <v>1</v>
      </c>
    </row>
    <row r="21652" spans="1:6" x14ac:dyDescent="0.4">
      <c r="A21652" s="7" t="s">
        <v>9886</v>
      </c>
      <c r="B21652" s="7" t="s">
        <v>1575</v>
      </c>
      <c r="C21652" s="11">
        <v>37015</v>
      </c>
      <c r="D21652" s="7" t="s">
        <v>1576</v>
      </c>
      <c r="E21652" s="7"/>
      <c r="F21652">
        <f>IF(IFERROR(VLOOKUP(A21652,官网公开专利!B:B,1,0),0)&lt;&gt;0,1,0)</f>
        <v>1</v>
      </c>
    </row>
    <row r="21653" spans="1:6" x14ac:dyDescent="0.4">
      <c r="A21653" s="7" t="s">
        <v>9887</v>
      </c>
      <c r="B21653" s="7" t="s">
        <v>1575</v>
      </c>
      <c r="C21653" s="11">
        <v>37015</v>
      </c>
      <c r="D21653" s="7" t="s">
        <v>1576</v>
      </c>
      <c r="E21653" s="7"/>
      <c r="F21653">
        <f>IF(IFERROR(VLOOKUP(A21653,官网公开专利!B:B,1,0),0)&lt;&gt;0,1,0)</f>
        <v>1</v>
      </c>
    </row>
    <row r="21654" spans="1:6" x14ac:dyDescent="0.4">
      <c r="A21654" s="7" t="s">
        <v>9862</v>
      </c>
      <c r="B21654" s="7" t="s">
        <v>11642</v>
      </c>
      <c r="C21654" s="11">
        <v>37012</v>
      </c>
      <c r="D21654" s="7" t="s">
        <v>11643</v>
      </c>
      <c r="E21654" s="7"/>
      <c r="F21654">
        <f>IF(IFERROR(VLOOKUP(A21654,官网公开专利!B:B,1,0),0)&lt;&gt;0,1,0)</f>
        <v>1</v>
      </c>
    </row>
    <row r="21655" spans="1:6" x14ac:dyDescent="0.4">
      <c r="A21655" s="7" t="s">
        <v>10223</v>
      </c>
      <c r="B21655" s="7" t="s">
        <v>11639</v>
      </c>
      <c r="C21655" s="11">
        <v>36041</v>
      </c>
      <c r="D21655" s="7" t="s">
        <v>11640</v>
      </c>
      <c r="E21655" s="7"/>
      <c r="F21655">
        <f>IF(IFERROR(VLOOKUP(A21655,官网公开专利!B:B,1,0),0)&lt;&gt;0,1,0)</f>
        <v>1</v>
      </c>
    </row>
    <row r="21656" spans="1:6" x14ac:dyDescent="0.4">
      <c r="A21656" s="7" t="s">
        <v>7900</v>
      </c>
      <c r="B21656" s="7" t="s">
        <v>7916</v>
      </c>
      <c r="C21656" s="11">
        <v>36601</v>
      </c>
      <c r="D21656" s="7" t="s">
        <v>7917</v>
      </c>
      <c r="E21656" s="7"/>
      <c r="F21656">
        <f>IF(IFERROR(VLOOKUP(A21656,官网公开专利!B:B,1,0),0)&lt;&gt;0,1,0)</f>
        <v>1</v>
      </c>
    </row>
    <row r="21657" spans="1:6" x14ac:dyDescent="0.4">
      <c r="A21657" s="7" t="s">
        <v>9873</v>
      </c>
      <c r="B21657" s="7" t="s">
        <v>11636</v>
      </c>
      <c r="C21657" s="11">
        <v>36970</v>
      </c>
      <c r="D21657" s="7" t="s">
        <v>11637</v>
      </c>
      <c r="E21657" s="7" t="s">
        <v>11638</v>
      </c>
      <c r="F21657">
        <f>IF(IFERROR(VLOOKUP(A21657,官网公开专利!B:B,1,0),0)&lt;&gt;0,1,0)</f>
        <v>1</v>
      </c>
    </row>
    <row r="21658" spans="1:6" x14ac:dyDescent="0.4">
      <c r="A21658" s="7" t="s">
        <v>9995</v>
      </c>
      <c r="B21658" s="7" t="s">
        <v>11634</v>
      </c>
      <c r="C21658" s="11">
        <v>36888</v>
      </c>
      <c r="D21658" s="7" t="s">
        <v>179</v>
      </c>
      <c r="E21658" s="7"/>
      <c r="F21658">
        <f>IF(IFERROR(VLOOKUP(A21658,官网公开专利!B:B,1,0),0)&lt;&gt;0,1,0)</f>
        <v>1</v>
      </c>
    </row>
    <row r="21659" spans="1:6" x14ac:dyDescent="0.4">
      <c r="A21659" s="7" t="s">
        <v>9883</v>
      </c>
      <c r="B21659" s="7" t="s">
        <v>11635</v>
      </c>
      <c r="C21659" s="11">
        <v>36798</v>
      </c>
      <c r="D21659" s="7" t="s">
        <v>1629</v>
      </c>
      <c r="E21659" s="7"/>
      <c r="F21659">
        <f>IF(IFERROR(VLOOKUP(A21659,官网公开专利!B:B,1,0),0)&lt;&gt;0,1,0)</f>
        <v>1</v>
      </c>
    </row>
    <row r="21660" spans="1:6" x14ac:dyDescent="0.4">
      <c r="A21660" s="7" t="s">
        <v>9884</v>
      </c>
      <c r="B21660" s="7" t="s">
        <v>11635</v>
      </c>
      <c r="C21660" s="11">
        <v>36798</v>
      </c>
      <c r="D21660" s="7" t="s">
        <v>1629</v>
      </c>
      <c r="E21660" s="7"/>
      <c r="F21660">
        <f>IF(IFERROR(VLOOKUP(A21660,官网公开专利!B:B,1,0),0)&lt;&gt;0,1,0)</f>
        <v>1</v>
      </c>
    </row>
    <row r="21661" spans="1:6" x14ac:dyDescent="0.4">
      <c r="A21661" s="7" t="s">
        <v>10740</v>
      </c>
      <c r="B21661" s="7" t="s">
        <v>11632</v>
      </c>
      <c r="C21661" s="11">
        <v>36537</v>
      </c>
      <c r="D21661" s="7" t="s">
        <v>2198</v>
      </c>
      <c r="E21661" s="7" t="s">
        <v>11633</v>
      </c>
      <c r="F21661">
        <f>IF(IFERROR(VLOOKUP(A21661,官网公开专利!B:B,1,0),0)&lt;&gt;0,1,0)</f>
        <v>1</v>
      </c>
    </row>
    <row r="21662" spans="1:6" x14ac:dyDescent="0.4">
      <c r="A21662" s="7" t="s">
        <v>10919</v>
      </c>
      <c r="B21662" s="7" t="s">
        <v>11632</v>
      </c>
      <c r="C21662" s="11">
        <v>36537</v>
      </c>
      <c r="D21662" s="7" t="s">
        <v>2198</v>
      </c>
      <c r="E21662" s="7"/>
      <c r="F21662">
        <f>IF(IFERROR(VLOOKUP(A21662,官网公开专利!B:B,1,0),0)&lt;&gt;0,1,0)</f>
        <v>1</v>
      </c>
    </row>
    <row r="21663" spans="1:6" x14ac:dyDescent="0.4">
      <c r="A21663" s="7" t="s">
        <v>5271</v>
      </c>
      <c r="B21663" s="7" t="s">
        <v>3828</v>
      </c>
      <c r="C21663" s="11">
        <v>36585</v>
      </c>
      <c r="D21663" s="7" t="s">
        <v>3829</v>
      </c>
      <c r="E21663" s="7" t="s">
        <v>3830</v>
      </c>
      <c r="F21663">
        <f>IF(IFERROR(VLOOKUP(A21663,官网公开专利!B:B,1,0),0)&lt;&gt;0,1,0)</f>
        <v>1</v>
      </c>
    </row>
    <row r="21664" spans="1:6" x14ac:dyDescent="0.4">
      <c r="A21664" s="7" t="s">
        <v>10267</v>
      </c>
      <c r="B21664" s="7" t="s">
        <v>11630</v>
      </c>
      <c r="C21664" s="11">
        <v>36880</v>
      </c>
      <c r="D21664" s="7" t="s">
        <v>140</v>
      </c>
      <c r="E21664" s="7" t="s">
        <v>11631</v>
      </c>
      <c r="F21664">
        <f>IF(IFERROR(VLOOKUP(A21664,官网公开专利!B:B,1,0),0)&lt;&gt;0,1,0)</f>
        <v>1</v>
      </c>
    </row>
    <row r="21665" spans="1:6" x14ac:dyDescent="0.4">
      <c r="A21665" s="7" t="s">
        <v>9440</v>
      </c>
      <c r="B21665" s="7" t="s">
        <v>11630</v>
      </c>
      <c r="C21665" s="11">
        <v>36880</v>
      </c>
      <c r="D21665" s="7" t="s">
        <v>140</v>
      </c>
      <c r="E21665" s="7" t="s">
        <v>11631</v>
      </c>
      <c r="F21665">
        <f>IF(IFERROR(VLOOKUP(A21665,官网公开专利!B:B,1,0),0)&lt;&gt;0,1,0)</f>
        <v>1</v>
      </c>
    </row>
    <row r="21666" spans="1:6" x14ac:dyDescent="0.4">
      <c r="A21666" s="7" t="s">
        <v>9441</v>
      </c>
      <c r="B21666" s="7" t="s">
        <v>11630</v>
      </c>
      <c r="C21666" s="11">
        <v>36880</v>
      </c>
      <c r="D21666" s="7" t="s">
        <v>140</v>
      </c>
      <c r="E21666" s="7" t="s">
        <v>11631</v>
      </c>
      <c r="F21666">
        <f>IF(IFERROR(VLOOKUP(A21666,官网公开专利!B:B,1,0),0)&lt;&gt;0,1,0)</f>
        <v>1</v>
      </c>
    </row>
    <row r="21667" spans="1:6" x14ac:dyDescent="0.4">
      <c r="A21667" s="7" t="s">
        <v>9442</v>
      </c>
      <c r="B21667" s="7" t="s">
        <v>11630</v>
      </c>
      <c r="C21667" s="11">
        <v>36880</v>
      </c>
      <c r="D21667" s="7" t="s">
        <v>140</v>
      </c>
      <c r="E21667" s="7" t="s">
        <v>11631</v>
      </c>
      <c r="F21667">
        <f>IF(IFERROR(VLOOKUP(A21667,官网公开专利!B:B,1,0),0)&lt;&gt;0,1,0)</f>
        <v>1</v>
      </c>
    </row>
    <row r="21668" spans="1:6" x14ac:dyDescent="0.4">
      <c r="A21668" s="7" t="s">
        <v>9800</v>
      </c>
      <c r="B21668" s="7" t="s">
        <v>11630</v>
      </c>
      <c r="C21668" s="11">
        <v>36880</v>
      </c>
      <c r="D21668" s="7" t="s">
        <v>140</v>
      </c>
      <c r="E21668" s="7" t="s">
        <v>11631</v>
      </c>
      <c r="F21668">
        <f>IF(IFERROR(VLOOKUP(A21668,官网公开专利!B:B,1,0),0)&lt;&gt;0,1,0)</f>
        <v>1</v>
      </c>
    </row>
    <row r="21669" spans="1:6" x14ac:dyDescent="0.4">
      <c r="A21669" s="7" t="s">
        <v>10274</v>
      </c>
      <c r="B21669" s="7" t="s">
        <v>11630</v>
      </c>
      <c r="C21669" s="11">
        <v>36880</v>
      </c>
      <c r="D21669" s="7" t="s">
        <v>140</v>
      </c>
      <c r="E21669" s="7"/>
      <c r="F21669">
        <f>IF(IFERROR(VLOOKUP(A21669,官网公开专利!B:B,1,0),0)&lt;&gt;0,1,0)</f>
        <v>1</v>
      </c>
    </row>
    <row r="21670" spans="1:6" x14ac:dyDescent="0.4">
      <c r="A21670" s="7" t="s">
        <v>8772</v>
      </c>
      <c r="B21670" s="7" t="s">
        <v>8781</v>
      </c>
      <c r="C21670" s="11">
        <v>36997</v>
      </c>
      <c r="D21670" s="7" t="s">
        <v>3842</v>
      </c>
      <c r="E21670" s="7"/>
      <c r="F21670">
        <f>IF(IFERROR(VLOOKUP(A21670,官网公开专利!B:B,1,0),0)&lt;&gt;0,1,0)</f>
        <v>1</v>
      </c>
    </row>
    <row r="21671" spans="1:6" x14ac:dyDescent="0.4">
      <c r="A21671" s="7" t="s">
        <v>9443</v>
      </c>
      <c r="B21671" s="7" t="s">
        <v>11629</v>
      </c>
      <c r="C21671" s="11">
        <v>36998</v>
      </c>
      <c r="D21671" s="7" t="s">
        <v>8783</v>
      </c>
      <c r="E21671" s="7"/>
      <c r="F21671">
        <f>IF(IFERROR(VLOOKUP(A21671,官网公开专利!B:B,1,0),0)&lt;&gt;0,1,0)</f>
        <v>1</v>
      </c>
    </row>
    <row r="21672" spans="1:6" x14ac:dyDescent="0.4">
      <c r="A21672" s="7" t="s">
        <v>9714</v>
      </c>
      <c r="B21672" s="7" t="s">
        <v>3972</v>
      </c>
      <c r="C21672" s="11">
        <v>35602</v>
      </c>
      <c r="D21672" s="7" t="s">
        <v>3973</v>
      </c>
      <c r="E21672" s="7"/>
      <c r="F21672">
        <f>IF(IFERROR(VLOOKUP(A21672,官网公开专利!B:B,1,0),0)&lt;&gt;0,1,0)</f>
        <v>1</v>
      </c>
    </row>
    <row r="21673" spans="1:6" x14ac:dyDescent="0.4">
      <c r="A21673" s="7" t="s">
        <v>9715</v>
      </c>
      <c r="B21673" s="7" t="s">
        <v>3972</v>
      </c>
      <c r="C21673" s="11">
        <v>35602</v>
      </c>
      <c r="D21673" s="7" t="s">
        <v>3973</v>
      </c>
      <c r="E21673" s="7"/>
      <c r="F21673">
        <f>IF(IFERROR(VLOOKUP(A21673,官网公开专利!B:B,1,0),0)&lt;&gt;0,1,0)</f>
        <v>1</v>
      </c>
    </row>
    <row r="21674" spans="1:6" x14ac:dyDescent="0.4">
      <c r="A21674" s="7" t="s">
        <v>5271</v>
      </c>
      <c r="B21674" s="7" t="s">
        <v>5300</v>
      </c>
      <c r="C21674" s="11">
        <v>36342</v>
      </c>
      <c r="D21674" s="7" t="s">
        <v>3078</v>
      </c>
      <c r="E21674" s="7" t="s">
        <v>5301</v>
      </c>
      <c r="F21674">
        <f>IF(IFERROR(VLOOKUP(A21674,官网公开专利!B:B,1,0),0)&lt;&gt;0,1,0)</f>
        <v>1</v>
      </c>
    </row>
    <row r="21675" spans="1:6" x14ac:dyDescent="0.4">
      <c r="A21675" s="7" t="s">
        <v>11628</v>
      </c>
      <c r="B21675" s="7" t="s">
        <v>8745</v>
      </c>
      <c r="C21675" s="11">
        <v>36592</v>
      </c>
      <c r="D21675" s="7" t="s">
        <v>6093</v>
      </c>
      <c r="E21675" s="7"/>
      <c r="F21675">
        <f>IF(IFERROR(VLOOKUP(A21675,官网公开专利!B:B,1,0),0)&lt;&gt;0,1,0)</f>
        <v>1</v>
      </c>
    </row>
    <row r="21676" spans="1:6" x14ac:dyDescent="0.4">
      <c r="A21676" s="7" t="s">
        <v>10274</v>
      </c>
      <c r="B21676" s="7" t="s">
        <v>11626</v>
      </c>
      <c r="C21676" s="11">
        <v>36558</v>
      </c>
      <c r="D21676" s="7" t="s">
        <v>245</v>
      </c>
      <c r="E21676" s="7" t="s">
        <v>11627</v>
      </c>
      <c r="F21676">
        <f>IF(IFERROR(VLOOKUP(A21676,官网公开专利!B:B,1,0),0)&lt;&gt;0,1,0)</f>
        <v>1</v>
      </c>
    </row>
    <row r="21677" spans="1:6" x14ac:dyDescent="0.4">
      <c r="A21677" s="7" t="s">
        <v>10267</v>
      </c>
      <c r="B21677" s="7" t="s">
        <v>11626</v>
      </c>
      <c r="C21677" s="11">
        <v>36558</v>
      </c>
      <c r="D21677" s="7" t="s">
        <v>245</v>
      </c>
      <c r="E21677" s="7" t="s">
        <v>11627</v>
      </c>
      <c r="F21677">
        <f>IF(IFERROR(VLOOKUP(A21677,官网公开专利!B:B,1,0),0)&lt;&gt;0,1,0)</f>
        <v>1</v>
      </c>
    </row>
    <row r="21678" spans="1:6" x14ac:dyDescent="0.4">
      <c r="A21678" s="7" t="s">
        <v>9440</v>
      </c>
      <c r="B21678" s="7" t="s">
        <v>11626</v>
      </c>
      <c r="C21678" s="11">
        <v>36558</v>
      </c>
      <c r="D21678" s="7" t="s">
        <v>245</v>
      </c>
      <c r="E21678" s="7" t="s">
        <v>11627</v>
      </c>
      <c r="F21678">
        <f>IF(IFERROR(VLOOKUP(A21678,官网公开专利!B:B,1,0),0)&lt;&gt;0,1,0)</f>
        <v>1</v>
      </c>
    </row>
    <row r="21679" spans="1:6" x14ac:dyDescent="0.4">
      <c r="A21679" s="7" t="s">
        <v>9441</v>
      </c>
      <c r="B21679" s="7" t="s">
        <v>11626</v>
      </c>
      <c r="C21679" s="11">
        <v>36558</v>
      </c>
      <c r="D21679" s="7" t="s">
        <v>245</v>
      </c>
      <c r="E21679" s="7" t="s">
        <v>11627</v>
      </c>
      <c r="F21679">
        <f>IF(IFERROR(VLOOKUP(A21679,官网公开专利!B:B,1,0),0)&lt;&gt;0,1,0)</f>
        <v>1</v>
      </c>
    </row>
    <row r="21680" spans="1:6" x14ac:dyDescent="0.4">
      <c r="A21680" s="7" t="s">
        <v>9442</v>
      </c>
      <c r="B21680" s="7" t="s">
        <v>11626</v>
      </c>
      <c r="C21680" s="11">
        <v>36558</v>
      </c>
      <c r="D21680" s="7" t="s">
        <v>245</v>
      </c>
      <c r="E21680" s="7" t="s">
        <v>11627</v>
      </c>
      <c r="F21680">
        <f>IF(IFERROR(VLOOKUP(A21680,官网公开专利!B:B,1,0),0)&lt;&gt;0,1,0)</f>
        <v>1</v>
      </c>
    </row>
    <row r="21681" spans="1:6" x14ac:dyDescent="0.4">
      <c r="A21681" s="7" t="s">
        <v>9800</v>
      </c>
      <c r="B21681" s="7" t="s">
        <v>11626</v>
      </c>
      <c r="C21681" s="11">
        <v>36558</v>
      </c>
      <c r="D21681" s="7" t="s">
        <v>245</v>
      </c>
      <c r="E21681" s="7" t="s">
        <v>11627</v>
      </c>
      <c r="F21681">
        <f>IF(IFERROR(VLOOKUP(A21681,官网公开专利!B:B,1,0),0)&lt;&gt;0,1,0)</f>
        <v>1</v>
      </c>
    </row>
    <row r="21682" spans="1:6" x14ac:dyDescent="0.4">
      <c r="A21682" s="7" t="s">
        <v>10469</v>
      </c>
      <c r="B21682" s="7" t="s">
        <v>11626</v>
      </c>
      <c r="C21682" s="11">
        <v>36558</v>
      </c>
      <c r="D21682" s="7" t="s">
        <v>245</v>
      </c>
      <c r="E21682" s="7"/>
      <c r="F21682">
        <f>IF(IFERROR(VLOOKUP(A21682,官网公开专利!B:B,1,0),0)&lt;&gt;0,1,0)</f>
        <v>1</v>
      </c>
    </row>
    <row r="21683" spans="1:6" x14ac:dyDescent="0.4">
      <c r="A21683" s="7" t="s">
        <v>4120</v>
      </c>
      <c r="B21683" s="7" t="s">
        <v>4265</v>
      </c>
      <c r="C21683" s="11">
        <v>36979</v>
      </c>
      <c r="D21683" s="7" t="s">
        <v>4266</v>
      </c>
      <c r="E21683" s="7" t="s">
        <v>4267</v>
      </c>
      <c r="F21683">
        <f>IF(IFERROR(VLOOKUP(A21683,官网公开专利!B:B,1,0),0)&lt;&gt;0,1,0)</f>
        <v>1</v>
      </c>
    </row>
    <row r="21684" spans="1:6" x14ac:dyDescent="0.4">
      <c r="A21684" s="7" t="s">
        <v>9858</v>
      </c>
      <c r="B21684" s="7" t="s">
        <v>4265</v>
      </c>
      <c r="C21684" s="11">
        <v>36979</v>
      </c>
      <c r="D21684" s="7" t="s">
        <v>4266</v>
      </c>
      <c r="E21684" s="7" t="s">
        <v>4267</v>
      </c>
      <c r="F21684">
        <f>IF(IFERROR(VLOOKUP(A21684,官网公开专利!B:B,1,0),0)&lt;&gt;0,1,0)</f>
        <v>1</v>
      </c>
    </row>
    <row r="21685" spans="1:6" x14ac:dyDescent="0.4">
      <c r="A21685" s="7" t="s">
        <v>9853</v>
      </c>
      <c r="B21685" s="7" t="s">
        <v>4265</v>
      </c>
      <c r="C21685" s="11">
        <v>36979</v>
      </c>
      <c r="D21685" s="7" t="s">
        <v>4266</v>
      </c>
      <c r="E21685" s="7" t="s">
        <v>4267</v>
      </c>
      <c r="F21685">
        <f>IF(IFERROR(VLOOKUP(A21685,官网公开专利!B:B,1,0),0)&lt;&gt;0,1,0)</f>
        <v>1</v>
      </c>
    </row>
    <row r="21686" spans="1:6" x14ac:dyDescent="0.4">
      <c r="A21686" s="7" t="s">
        <v>9855</v>
      </c>
      <c r="B21686" s="7" t="s">
        <v>4265</v>
      </c>
      <c r="C21686" s="11">
        <v>36979</v>
      </c>
      <c r="D21686" s="7" t="s">
        <v>4266</v>
      </c>
      <c r="E21686" s="7" t="s">
        <v>4267</v>
      </c>
      <c r="F21686">
        <f>IF(IFERROR(VLOOKUP(A21686,官网公开专利!B:B,1,0),0)&lt;&gt;0,1,0)</f>
        <v>1</v>
      </c>
    </row>
    <row r="21687" spans="1:6" x14ac:dyDescent="0.4">
      <c r="A21687" s="7" t="s">
        <v>9856</v>
      </c>
      <c r="B21687" s="7" t="s">
        <v>4265</v>
      </c>
      <c r="C21687" s="11">
        <v>36979</v>
      </c>
      <c r="D21687" s="7" t="s">
        <v>4266</v>
      </c>
      <c r="E21687" s="7" t="s">
        <v>4267</v>
      </c>
      <c r="F21687">
        <f>IF(IFERROR(VLOOKUP(A21687,官网公开专利!B:B,1,0),0)&lt;&gt;0,1,0)</f>
        <v>1</v>
      </c>
    </row>
    <row r="21688" spans="1:6" x14ac:dyDescent="0.4">
      <c r="A21688" s="7" t="s">
        <v>9857</v>
      </c>
      <c r="B21688" s="7" t="s">
        <v>4265</v>
      </c>
      <c r="C21688" s="11">
        <v>36979</v>
      </c>
      <c r="D21688" s="7" t="s">
        <v>4266</v>
      </c>
      <c r="E21688" s="7" t="s">
        <v>4267</v>
      </c>
      <c r="F21688">
        <f>IF(IFERROR(VLOOKUP(A21688,官网公开专利!B:B,1,0),0)&lt;&gt;0,1,0)</f>
        <v>1</v>
      </c>
    </row>
    <row r="21689" spans="1:6" x14ac:dyDescent="0.4">
      <c r="A21689" s="7" t="s">
        <v>10545</v>
      </c>
      <c r="B21689" s="7" t="s">
        <v>4265</v>
      </c>
      <c r="C21689" s="11">
        <v>36979</v>
      </c>
      <c r="D21689" s="7" t="s">
        <v>4266</v>
      </c>
      <c r="E21689" s="7" t="s">
        <v>4267</v>
      </c>
      <c r="F21689">
        <f>IF(IFERROR(VLOOKUP(A21689,官网公开专利!B:B,1,0),0)&lt;&gt;0,1,0)</f>
        <v>1</v>
      </c>
    </row>
    <row r="21690" spans="1:6" x14ac:dyDescent="0.4">
      <c r="A21690" s="7" t="s">
        <v>10546</v>
      </c>
      <c r="B21690" s="7" t="s">
        <v>4265</v>
      </c>
      <c r="C21690" s="11">
        <v>36979</v>
      </c>
      <c r="D21690" s="7" t="s">
        <v>4266</v>
      </c>
      <c r="E21690" s="7" t="s">
        <v>4267</v>
      </c>
      <c r="F21690">
        <f>IF(IFERROR(VLOOKUP(A21690,官网公开专利!B:B,1,0),0)&lt;&gt;0,1,0)</f>
        <v>1</v>
      </c>
    </row>
    <row r="21691" spans="1:6" x14ac:dyDescent="0.4">
      <c r="A21691" s="7" t="s">
        <v>9846</v>
      </c>
      <c r="B21691" s="7" t="s">
        <v>4265</v>
      </c>
      <c r="C21691" s="11">
        <v>36979</v>
      </c>
      <c r="D21691" s="7" t="s">
        <v>4266</v>
      </c>
      <c r="E21691" s="7"/>
      <c r="F21691">
        <f>IF(IFERROR(VLOOKUP(A21691,官网公开专利!B:B,1,0),0)&lt;&gt;0,1,0)</f>
        <v>1</v>
      </c>
    </row>
    <row r="21692" spans="1:6" x14ac:dyDescent="0.4">
      <c r="A21692" s="7" t="s">
        <v>10325</v>
      </c>
      <c r="B21692" s="7" t="s">
        <v>11623</v>
      </c>
      <c r="C21692" s="11">
        <v>36923</v>
      </c>
      <c r="D21692" s="7" t="s">
        <v>11624</v>
      </c>
      <c r="E21692" s="7" t="s">
        <v>11625</v>
      </c>
      <c r="F21692">
        <f>IF(IFERROR(VLOOKUP(A21692,官网公开专利!B:B,1,0),0)&lt;&gt;0,1,0)</f>
        <v>1</v>
      </c>
    </row>
    <row r="21693" spans="1:6" x14ac:dyDescent="0.4">
      <c r="A21693" s="7" t="s">
        <v>10087</v>
      </c>
      <c r="B21693" s="7" t="s">
        <v>11623</v>
      </c>
      <c r="C21693" s="11">
        <v>36923</v>
      </c>
      <c r="D21693" s="7" t="s">
        <v>11624</v>
      </c>
      <c r="E21693" s="7" t="s">
        <v>11625</v>
      </c>
      <c r="F21693">
        <f>IF(IFERROR(VLOOKUP(A21693,官网公开专利!B:B,1,0),0)&lt;&gt;0,1,0)</f>
        <v>1</v>
      </c>
    </row>
    <row r="21694" spans="1:6" x14ac:dyDescent="0.4">
      <c r="A21694" s="7" t="s">
        <v>10090</v>
      </c>
      <c r="B21694" s="7" t="s">
        <v>11623</v>
      </c>
      <c r="C21694" s="11">
        <v>36923</v>
      </c>
      <c r="D21694" s="7" t="s">
        <v>11624</v>
      </c>
      <c r="E21694" s="7" t="s">
        <v>11625</v>
      </c>
      <c r="F21694">
        <f>IF(IFERROR(VLOOKUP(A21694,官网公开专利!B:B,1,0),0)&lt;&gt;0,1,0)</f>
        <v>1</v>
      </c>
    </row>
    <row r="21695" spans="1:6" x14ac:dyDescent="0.4">
      <c r="A21695" s="7" t="s">
        <v>9522</v>
      </c>
      <c r="B21695" s="7" t="s">
        <v>4418</v>
      </c>
      <c r="C21695" s="11">
        <v>36524</v>
      </c>
      <c r="D21695" s="7" t="s">
        <v>4419</v>
      </c>
      <c r="E21695" s="7" t="s">
        <v>4420</v>
      </c>
      <c r="F21695">
        <f>IF(IFERROR(VLOOKUP(A21695,官网公开专利!B:B,1,0),0)&lt;&gt;0,1,0)</f>
        <v>1</v>
      </c>
    </row>
    <row r="21696" spans="1:6" x14ac:dyDescent="0.4">
      <c r="A21696" s="7" t="s">
        <v>10720</v>
      </c>
      <c r="B21696" s="7" t="s">
        <v>4418</v>
      </c>
      <c r="C21696" s="11">
        <v>36524</v>
      </c>
      <c r="D21696" s="7" t="s">
        <v>4419</v>
      </c>
      <c r="E21696" s="7"/>
      <c r="F21696">
        <f>IF(IFERROR(VLOOKUP(A21696,官网公开专利!B:B,1,0),0)&lt;&gt;0,1,0)</f>
        <v>1</v>
      </c>
    </row>
    <row r="21697" spans="1:6" x14ac:dyDescent="0.4">
      <c r="A21697" s="7" t="s">
        <v>10372</v>
      </c>
      <c r="B21697" s="7" t="s">
        <v>8432</v>
      </c>
      <c r="C21697" s="11">
        <v>35569</v>
      </c>
      <c r="D21697" s="7" t="s">
        <v>6550</v>
      </c>
      <c r="E21697" s="7" t="s">
        <v>8433</v>
      </c>
      <c r="F21697">
        <f>IF(IFERROR(VLOOKUP(A21697,官网公开专利!B:B,1,0),0)&lt;&gt;0,1,0)</f>
        <v>1</v>
      </c>
    </row>
    <row r="21698" spans="1:6" x14ac:dyDescent="0.4">
      <c r="A21698" s="7" t="s">
        <v>10373</v>
      </c>
      <c r="B21698" s="7" t="s">
        <v>8432</v>
      </c>
      <c r="C21698" s="11">
        <v>35569</v>
      </c>
      <c r="D21698" s="7" t="s">
        <v>6550</v>
      </c>
      <c r="E21698" s="7" t="s">
        <v>8433</v>
      </c>
      <c r="F21698">
        <f>IF(IFERROR(VLOOKUP(A21698,官网公开专利!B:B,1,0),0)&lt;&gt;0,1,0)</f>
        <v>1</v>
      </c>
    </row>
    <row r="21699" spans="1:6" x14ac:dyDescent="0.4">
      <c r="A21699" s="7" t="s">
        <v>10374</v>
      </c>
      <c r="B21699" s="7" t="s">
        <v>8432</v>
      </c>
      <c r="C21699" s="11">
        <v>35569</v>
      </c>
      <c r="D21699" s="7" t="s">
        <v>6550</v>
      </c>
      <c r="E21699" s="7" t="s">
        <v>11622</v>
      </c>
      <c r="F21699">
        <f>IF(IFERROR(VLOOKUP(A21699,官网公开专利!B:B,1,0),0)&lt;&gt;0,1,0)</f>
        <v>1</v>
      </c>
    </row>
    <row r="21700" spans="1:6" x14ac:dyDescent="0.4">
      <c r="A21700" s="7" t="s">
        <v>10375</v>
      </c>
      <c r="B21700" s="7" t="s">
        <v>8432</v>
      </c>
      <c r="C21700" s="11">
        <v>35569</v>
      </c>
      <c r="D21700" s="7" t="s">
        <v>6550</v>
      </c>
      <c r="E21700" s="7" t="s">
        <v>8433</v>
      </c>
      <c r="F21700">
        <f>IF(IFERROR(VLOOKUP(A21700,官网公开专利!B:B,1,0),0)&lt;&gt;0,1,0)</f>
        <v>1</v>
      </c>
    </row>
    <row r="21701" spans="1:6" x14ac:dyDescent="0.4">
      <c r="A21701" s="7" t="s">
        <v>9605</v>
      </c>
      <c r="B21701" s="7" t="s">
        <v>5825</v>
      </c>
      <c r="C21701" s="11">
        <v>36857</v>
      </c>
      <c r="D21701" s="7" t="s">
        <v>1570</v>
      </c>
      <c r="E21701" s="7" t="s">
        <v>7086</v>
      </c>
      <c r="F21701">
        <f>IF(IFERROR(VLOOKUP(A21701,官网公开专利!B:B,1,0),0)&lt;&gt;0,1,0)</f>
        <v>1</v>
      </c>
    </row>
    <row r="21702" spans="1:6" x14ac:dyDescent="0.4">
      <c r="A21702" s="7" t="s">
        <v>9606</v>
      </c>
      <c r="B21702" s="7" t="s">
        <v>5825</v>
      </c>
      <c r="C21702" s="11">
        <v>36857</v>
      </c>
      <c r="D21702" s="7" t="s">
        <v>1570</v>
      </c>
      <c r="E21702" s="7" t="s">
        <v>7086</v>
      </c>
      <c r="F21702">
        <f>IF(IFERROR(VLOOKUP(A21702,官网公开专利!B:B,1,0),0)&lt;&gt;0,1,0)</f>
        <v>1</v>
      </c>
    </row>
    <row r="21703" spans="1:6" x14ac:dyDescent="0.4">
      <c r="A21703" s="7" t="s">
        <v>4806</v>
      </c>
      <c r="B21703" s="7" t="s">
        <v>4643</v>
      </c>
      <c r="C21703" s="11">
        <v>36697</v>
      </c>
      <c r="D21703" s="7" t="s">
        <v>4644</v>
      </c>
      <c r="E21703" s="7"/>
      <c r="F21703">
        <f>IF(IFERROR(VLOOKUP(A21703,官网公开专利!B:B,1,0),0)&lt;&gt;0,1,0)</f>
        <v>1</v>
      </c>
    </row>
    <row r="21704" spans="1:6" x14ac:dyDescent="0.4">
      <c r="A21704" s="7" t="s">
        <v>10976</v>
      </c>
      <c r="B21704" s="7" t="s">
        <v>4643</v>
      </c>
      <c r="C21704" s="11">
        <v>36697</v>
      </c>
      <c r="D21704" s="7" t="s">
        <v>4644</v>
      </c>
      <c r="E21704" s="7"/>
      <c r="F21704">
        <f>IF(IFERROR(VLOOKUP(A21704,官网公开专利!B:B,1,0),0)&lt;&gt;0,1,0)</f>
        <v>1</v>
      </c>
    </row>
    <row r="21705" spans="1:6" x14ac:dyDescent="0.4">
      <c r="A21705" s="7" t="s">
        <v>10978</v>
      </c>
      <c r="B21705" s="7" t="s">
        <v>4643</v>
      </c>
      <c r="C21705" s="11">
        <v>36697</v>
      </c>
      <c r="D21705" s="7" t="s">
        <v>4644</v>
      </c>
      <c r="E21705" s="7"/>
      <c r="F21705">
        <f>IF(IFERROR(VLOOKUP(A21705,官网公开专利!B:B,1,0),0)&lt;&gt;0,1,0)</f>
        <v>1</v>
      </c>
    </row>
    <row r="21706" spans="1:6" x14ac:dyDescent="0.4">
      <c r="A21706" s="7" t="s">
        <v>10484</v>
      </c>
      <c r="B21706" s="7" t="s">
        <v>11619</v>
      </c>
      <c r="C21706" s="11">
        <v>36595</v>
      </c>
      <c r="D21706" s="7" t="s">
        <v>11620</v>
      </c>
      <c r="E21706" s="7" t="s">
        <v>11621</v>
      </c>
      <c r="F21706">
        <f>IF(IFERROR(VLOOKUP(A21706,官网公开专利!B:B,1,0),0)&lt;&gt;0,1,0)</f>
        <v>1</v>
      </c>
    </row>
    <row r="21707" spans="1:6" x14ac:dyDescent="0.4">
      <c r="A21707" s="7" t="s">
        <v>9482</v>
      </c>
      <c r="B21707" s="7" t="s">
        <v>11617</v>
      </c>
      <c r="C21707" s="11">
        <v>35765</v>
      </c>
      <c r="D21707" s="7" t="s">
        <v>3821</v>
      </c>
      <c r="E21707" s="7" t="s">
        <v>11618</v>
      </c>
      <c r="F21707">
        <f>IF(IFERROR(VLOOKUP(A21707,官网公开专利!B:B,1,0),0)&lt;&gt;0,1,0)</f>
        <v>1</v>
      </c>
    </row>
    <row r="21708" spans="1:6" x14ac:dyDescent="0.4">
      <c r="A21708" s="7" t="s">
        <v>10267</v>
      </c>
      <c r="B21708" s="7" t="s">
        <v>11615</v>
      </c>
      <c r="C21708" s="11">
        <v>36265</v>
      </c>
      <c r="D21708" s="7" t="s">
        <v>11549</v>
      </c>
      <c r="E21708" s="7" t="s">
        <v>11550</v>
      </c>
      <c r="F21708">
        <f>IF(IFERROR(VLOOKUP(A21708,官网公开专利!B:B,1,0),0)&lt;&gt;0,1,0)</f>
        <v>1</v>
      </c>
    </row>
    <row r="21709" spans="1:6" x14ac:dyDescent="0.4">
      <c r="A21709" s="7" t="s">
        <v>9440</v>
      </c>
      <c r="B21709" s="7" t="s">
        <v>11615</v>
      </c>
      <c r="C21709" s="11">
        <v>36265</v>
      </c>
      <c r="D21709" s="7" t="s">
        <v>11549</v>
      </c>
      <c r="E21709" s="7" t="s">
        <v>11550</v>
      </c>
      <c r="F21709">
        <f>IF(IFERROR(VLOOKUP(A21709,官网公开专利!B:B,1,0),0)&lt;&gt;0,1,0)</f>
        <v>1</v>
      </c>
    </row>
    <row r="21710" spans="1:6" x14ac:dyDescent="0.4">
      <c r="A21710" s="7" t="s">
        <v>9441</v>
      </c>
      <c r="B21710" s="7" t="s">
        <v>11615</v>
      </c>
      <c r="C21710" s="11">
        <v>36265</v>
      </c>
      <c r="D21710" s="7" t="s">
        <v>11549</v>
      </c>
      <c r="E21710" s="7" t="s">
        <v>11550</v>
      </c>
      <c r="F21710">
        <f>IF(IFERROR(VLOOKUP(A21710,官网公开专利!B:B,1,0),0)&lt;&gt;0,1,0)</f>
        <v>1</v>
      </c>
    </row>
    <row r="21711" spans="1:6" x14ac:dyDescent="0.4">
      <c r="A21711" s="7" t="s">
        <v>9442</v>
      </c>
      <c r="B21711" s="7" t="s">
        <v>11615</v>
      </c>
      <c r="C21711" s="11">
        <v>36265</v>
      </c>
      <c r="D21711" s="7" t="s">
        <v>11549</v>
      </c>
      <c r="E21711" s="7" t="s">
        <v>11550</v>
      </c>
      <c r="F21711">
        <f>IF(IFERROR(VLOOKUP(A21711,官网公开专利!B:B,1,0),0)&lt;&gt;0,1,0)</f>
        <v>1</v>
      </c>
    </row>
    <row r="21712" spans="1:6" x14ac:dyDescent="0.4">
      <c r="A21712" s="7" t="s">
        <v>9800</v>
      </c>
      <c r="B21712" s="7" t="s">
        <v>11615</v>
      </c>
      <c r="C21712" s="11">
        <v>36265</v>
      </c>
      <c r="D21712" s="7" t="s">
        <v>11549</v>
      </c>
      <c r="E21712" s="7" t="s">
        <v>11550</v>
      </c>
      <c r="F21712">
        <f>IF(IFERROR(VLOOKUP(A21712,官网公开专利!B:B,1,0),0)&lt;&gt;0,1,0)</f>
        <v>1</v>
      </c>
    </row>
    <row r="21713" spans="1:6" x14ac:dyDescent="0.4">
      <c r="A21713" s="7" t="s">
        <v>10274</v>
      </c>
      <c r="B21713" s="7" t="s">
        <v>11615</v>
      </c>
      <c r="C21713" s="11">
        <v>36265</v>
      </c>
      <c r="D21713" s="7" t="s">
        <v>11549</v>
      </c>
      <c r="E21713" s="7"/>
      <c r="F21713">
        <f>IF(IFERROR(VLOOKUP(A21713,官网公开专利!B:B,1,0),0)&lt;&gt;0,1,0)</f>
        <v>1</v>
      </c>
    </row>
    <row r="21714" spans="1:6" x14ac:dyDescent="0.4">
      <c r="A21714" s="7" t="s">
        <v>9976</v>
      </c>
      <c r="B21714" s="7" t="s">
        <v>11615</v>
      </c>
      <c r="C21714" s="11">
        <v>36265</v>
      </c>
      <c r="D21714" s="7" t="s">
        <v>11549</v>
      </c>
      <c r="E21714" s="7"/>
      <c r="F21714">
        <f>IF(IFERROR(VLOOKUP(A21714,官网公开专利!B:B,1,0),0)&lt;&gt;0,1,0)</f>
        <v>1</v>
      </c>
    </row>
    <row r="21715" spans="1:6" x14ac:dyDescent="0.4">
      <c r="A21715" s="7" t="s">
        <v>9883</v>
      </c>
      <c r="B21715" s="7" t="s">
        <v>11616</v>
      </c>
      <c r="C21715" s="11">
        <v>36595</v>
      </c>
      <c r="D21715" s="7" t="s">
        <v>134</v>
      </c>
      <c r="E21715" s="7"/>
      <c r="F21715">
        <f>IF(IFERROR(VLOOKUP(A21715,官网公开专利!B:B,1,0),0)&lt;&gt;0,1,0)</f>
        <v>1</v>
      </c>
    </row>
    <row r="21716" spans="1:6" x14ac:dyDescent="0.4">
      <c r="A21716" s="7" t="s">
        <v>9884</v>
      </c>
      <c r="B21716" s="7" t="s">
        <v>11616</v>
      </c>
      <c r="C21716" s="11">
        <v>36595</v>
      </c>
      <c r="D21716" s="7" t="s">
        <v>134</v>
      </c>
      <c r="E21716" s="7"/>
      <c r="F21716">
        <f>IF(IFERROR(VLOOKUP(A21716,官网公开专利!B:B,1,0),0)&lt;&gt;0,1,0)</f>
        <v>1</v>
      </c>
    </row>
    <row r="21717" spans="1:6" x14ac:dyDescent="0.4">
      <c r="A21717" s="7" t="s">
        <v>9482</v>
      </c>
      <c r="B21717" s="7" t="s">
        <v>11616</v>
      </c>
      <c r="C21717" s="11">
        <v>36595</v>
      </c>
      <c r="D21717" s="7" t="s">
        <v>134</v>
      </c>
      <c r="E21717" s="7"/>
      <c r="F21717">
        <f>IF(IFERROR(VLOOKUP(A21717,官网公开专利!B:B,1,0),0)&lt;&gt;0,1,0)</f>
        <v>1</v>
      </c>
    </row>
    <row r="21718" spans="1:6" x14ac:dyDescent="0.4">
      <c r="A21718" s="7" t="s">
        <v>5271</v>
      </c>
      <c r="B21718" s="7" t="s">
        <v>5298</v>
      </c>
      <c r="C21718" s="11">
        <v>36936</v>
      </c>
      <c r="D21718" s="7" t="s">
        <v>3987</v>
      </c>
      <c r="E21718" s="7" t="s">
        <v>5299</v>
      </c>
      <c r="F21718">
        <f>IF(IFERROR(VLOOKUP(A21718,官网公开专利!B:B,1,0),0)&lt;&gt;0,1,0)</f>
        <v>1</v>
      </c>
    </row>
    <row r="21719" spans="1:6" x14ac:dyDescent="0.4">
      <c r="A21719" s="7" t="s">
        <v>10491</v>
      </c>
      <c r="B21719" s="7" t="s">
        <v>11612</v>
      </c>
      <c r="C21719" s="11">
        <v>36770</v>
      </c>
      <c r="D21719" s="7" t="s">
        <v>11613</v>
      </c>
      <c r="E21719" s="7" t="s">
        <v>11614</v>
      </c>
      <c r="F21719">
        <f>IF(IFERROR(VLOOKUP(A21719,官网公开专利!B:B,1,0),0)&lt;&gt;0,1,0)</f>
        <v>1</v>
      </c>
    </row>
    <row r="21720" spans="1:6" x14ac:dyDescent="0.4">
      <c r="A21720" s="7" t="s">
        <v>10543</v>
      </c>
      <c r="B21720" s="7" t="s">
        <v>6150</v>
      </c>
      <c r="C21720" s="11">
        <v>36944</v>
      </c>
      <c r="D21720" s="7" t="s">
        <v>6151</v>
      </c>
      <c r="E21720" s="7" t="s">
        <v>11611</v>
      </c>
      <c r="F21720">
        <f>IF(IFERROR(VLOOKUP(A21720,官网公开专利!B:B,1,0),0)&lt;&gt;0,1,0)</f>
        <v>1</v>
      </c>
    </row>
    <row r="21721" spans="1:6" x14ac:dyDescent="0.4">
      <c r="A21721" s="7" t="s">
        <v>10545</v>
      </c>
      <c r="B21721" s="7" t="s">
        <v>6150</v>
      </c>
      <c r="C21721" s="11">
        <v>36944</v>
      </c>
      <c r="D21721" s="7" t="s">
        <v>6151</v>
      </c>
      <c r="E21721" s="7" t="s">
        <v>6152</v>
      </c>
      <c r="F21721">
        <f>IF(IFERROR(VLOOKUP(A21721,官网公开专利!B:B,1,0),0)&lt;&gt;0,1,0)</f>
        <v>1</v>
      </c>
    </row>
    <row r="21722" spans="1:6" x14ac:dyDescent="0.4">
      <c r="A21722" s="7" t="s">
        <v>10546</v>
      </c>
      <c r="B21722" s="7" t="s">
        <v>6150</v>
      </c>
      <c r="C21722" s="11">
        <v>36944</v>
      </c>
      <c r="D21722" s="7" t="s">
        <v>6151</v>
      </c>
      <c r="E21722" s="7" t="s">
        <v>6152</v>
      </c>
      <c r="F21722">
        <f>IF(IFERROR(VLOOKUP(A21722,官网公开专利!B:B,1,0),0)&lt;&gt;0,1,0)</f>
        <v>1</v>
      </c>
    </row>
    <row r="21723" spans="1:6" x14ac:dyDescent="0.4">
      <c r="A21723" s="7" t="s">
        <v>1285</v>
      </c>
      <c r="B21723" s="7" t="s">
        <v>1172</v>
      </c>
      <c r="C21723" s="11">
        <v>36941</v>
      </c>
      <c r="D21723" s="7" t="s">
        <v>264</v>
      </c>
      <c r="E21723" s="7" t="s">
        <v>1173</v>
      </c>
      <c r="F21723">
        <f>IF(IFERROR(VLOOKUP(A21723,官网公开专利!B:B,1,0),0)&lt;&gt;0,1,0)</f>
        <v>1</v>
      </c>
    </row>
    <row r="21724" spans="1:6" x14ac:dyDescent="0.4">
      <c r="A21724" s="7" t="s">
        <v>9447</v>
      </c>
      <c r="B21724" s="7" t="s">
        <v>1172</v>
      </c>
      <c r="C21724" s="11">
        <v>36941</v>
      </c>
      <c r="D21724" s="7" t="s">
        <v>264</v>
      </c>
      <c r="E21724" s="7" t="s">
        <v>1173</v>
      </c>
      <c r="F21724">
        <f>IF(IFERROR(VLOOKUP(A21724,官网公开专利!B:B,1,0),0)&lt;&gt;0,1,0)</f>
        <v>1</v>
      </c>
    </row>
    <row r="21725" spans="1:6" x14ac:dyDescent="0.4">
      <c r="A21725" s="7" t="s">
        <v>9448</v>
      </c>
      <c r="B21725" s="7" t="s">
        <v>1172</v>
      </c>
      <c r="C21725" s="11">
        <v>36941</v>
      </c>
      <c r="D21725" s="7" t="s">
        <v>264</v>
      </c>
      <c r="E21725" s="7" t="s">
        <v>1173</v>
      </c>
      <c r="F21725">
        <f>IF(IFERROR(VLOOKUP(A21725,官网公开专利!B:B,1,0),0)&lt;&gt;0,1,0)</f>
        <v>1</v>
      </c>
    </row>
    <row r="21726" spans="1:6" x14ac:dyDescent="0.4">
      <c r="A21726" s="7" t="s">
        <v>9449</v>
      </c>
      <c r="B21726" s="7" t="s">
        <v>1172</v>
      </c>
      <c r="C21726" s="11">
        <v>36941</v>
      </c>
      <c r="D21726" s="7" t="s">
        <v>264</v>
      </c>
      <c r="E21726" s="7" t="s">
        <v>1173</v>
      </c>
      <c r="F21726">
        <f>IF(IFERROR(VLOOKUP(A21726,官网公开专利!B:B,1,0),0)&lt;&gt;0,1,0)</f>
        <v>1</v>
      </c>
    </row>
    <row r="21727" spans="1:6" x14ac:dyDescent="0.4">
      <c r="A21727" s="7" t="s">
        <v>1285</v>
      </c>
      <c r="B21727" s="7" t="s">
        <v>865</v>
      </c>
      <c r="C21727" s="11">
        <v>35978</v>
      </c>
      <c r="D21727" s="7" t="s">
        <v>866</v>
      </c>
      <c r="E21727" s="7" t="s">
        <v>1151</v>
      </c>
      <c r="F21727">
        <f>IF(IFERROR(VLOOKUP(A21727,官网公开专利!B:B,1,0),0)&lt;&gt;0,1,0)</f>
        <v>1</v>
      </c>
    </row>
    <row r="21728" spans="1:6" x14ac:dyDescent="0.4">
      <c r="A21728" s="7" t="s">
        <v>9447</v>
      </c>
      <c r="B21728" s="7" t="s">
        <v>865</v>
      </c>
      <c r="C21728" s="11">
        <v>35978</v>
      </c>
      <c r="D21728" s="7" t="s">
        <v>866</v>
      </c>
      <c r="E21728" s="7" t="s">
        <v>1151</v>
      </c>
      <c r="F21728">
        <f>IF(IFERROR(VLOOKUP(A21728,官网公开专利!B:B,1,0),0)&lt;&gt;0,1,0)</f>
        <v>1</v>
      </c>
    </row>
    <row r="21729" spans="1:6" x14ac:dyDescent="0.4">
      <c r="A21729" s="7" t="s">
        <v>9448</v>
      </c>
      <c r="B21729" s="7" t="s">
        <v>865</v>
      </c>
      <c r="C21729" s="11">
        <v>35978</v>
      </c>
      <c r="D21729" s="7" t="s">
        <v>866</v>
      </c>
      <c r="E21729" s="7" t="s">
        <v>1151</v>
      </c>
      <c r="F21729">
        <f>IF(IFERROR(VLOOKUP(A21729,官网公开专利!B:B,1,0),0)&lt;&gt;0,1,0)</f>
        <v>1</v>
      </c>
    </row>
    <row r="21730" spans="1:6" x14ac:dyDescent="0.4">
      <c r="A21730" s="7" t="s">
        <v>9449</v>
      </c>
      <c r="B21730" s="7" t="s">
        <v>865</v>
      </c>
      <c r="C21730" s="11">
        <v>35978</v>
      </c>
      <c r="D21730" s="7" t="s">
        <v>866</v>
      </c>
      <c r="E21730" s="7" t="s">
        <v>1151</v>
      </c>
      <c r="F21730">
        <f>IF(IFERROR(VLOOKUP(A21730,官网公开专利!B:B,1,0),0)&lt;&gt;0,1,0)</f>
        <v>1</v>
      </c>
    </row>
    <row r="21731" spans="1:6" x14ac:dyDescent="0.4">
      <c r="A21731" s="7" t="s">
        <v>11583</v>
      </c>
      <c r="B21731" s="7" t="s">
        <v>8494</v>
      </c>
      <c r="C21731" s="11">
        <v>35541</v>
      </c>
      <c r="D21731" s="7" t="s">
        <v>8495</v>
      </c>
      <c r="E21731" s="7" t="s">
        <v>11610</v>
      </c>
      <c r="F21731">
        <f>IF(IFERROR(VLOOKUP(A21731,官网公开专利!B:B,1,0),0)&lt;&gt;0,1,0)</f>
        <v>1</v>
      </c>
    </row>
    <row r="21732" spans="1:6" x14ac:dyDescent="0.4">
      <c r="A21732" s="7" t="s">
        <v>8449</v>
      </c>
      <c r="B21732" s="7" t="s">
        <v>8494</v>
      </c>
      <c r="C21732" s="11">
        <v>35541</v>
      </c>
      <c r="D21732" s="7" t="s">
        <v>8495</v>
      </c>
      <c r="E21732" s="7"/>
      <c r="F21732">
        <f>IF(IFERROR(VLOOKUP(A21732,官网公开专利!B:B,1,0),0)&lt;&gt;0,1,0)</f>
        <v>1</v>
      </c>
    </row>
    <row r="21733" spans="1:6" x14ac:dyDescent="0.4">
      <c r="A21733" s="7" t="s">
        <v>10733</v>
      </c>
      <c r="B21733" s="7" t="s">
        <v>11608</v>
      </c>
      <c r="C21733" s="11">
        <v>36936</v>
      </c>
      <c r="D21733" s="7" t="s">
        <v>4031</v>
      </c>
      <c r="E21733" s="7" t="s">
        <v>11609</v>
      </c>
      <c r="F21733">
        <f>IF(IFERROR(VLOOKUP(A21733,官网公开专利!B:B,1,0),0)&lt;&gt;0,1,0)</f>
        <v>1</v>
      </c>
    </row>
    <row r="21734" spans="1:6" x14ac:dyDescent="0.4">
      <c r="A21734" s="7" t="s">
        <v>5271</v>
      </c>
      <c r="B21734" s="7" t="s">
        <v>3841</v>
      </c>
      <c r="C21734" s="11">
        <v>36937</v>
      </c>
      <c r="D21734" s="7" t="s">
        <v>3842</v>
      </c>
      <c r="E21734" s="7" t="s">
        <v>3843</v>
      </c>
      <c r="F21734">
        <f>IF(IFERROR(VLOOKUP(A21734,官网公开专利!B:B,1,0),0)&lt;&gt;0,1,0)</f>
        <v>1</v>
      </c>
    </row>
    <row r="21735" spans="1:6" x14ac:dyDescent="0.4">
      <c r="A21735" s="7" t="s">
        <v>9792</v>
      </c>
      <c r="B21735" s="7" t="s">
        <v>3841</v>
      </c>
      <c r="C21735" s="11">
        <v>36937</v>
      </c>
      <c r="D21735" s="7" t="s">
        <v>3842</v>
      </c>
      <c r="E21735" s="7" t="s">
        <v>3843</v>
      </c>
      <c r="F21735">
        <f>IF(IFERROR(VLOOKUP(A21735,官网公开专利!B:B,1,0),0)&lt;&gt;0,1,0)</f>
        <v>1</v>
      </c>
    </row>
    <row r="21736" spans="1:6" x14ac:dyDescent="0.4">
      <c r="A21736" s="7" t="s">
        <v>9793</v>
      </c>
      <c r="B21736" s="7" t="s">
        <v>3841</v>
      </c>
      <c r="C21736" s="11">
        <v>36937</v>
      </c>
      <c r="D21736" s="7" t="s">
        <v>3842</v>
      </c>
      <c r="E21736" s="7" t="s">
        <v>3843</v>
      </c>
      <c r="F21736">
        <f>IF(IFERROR(VLOOKUP(A21736,官网公开专利!B:B,1,0),0)&lt;&gt;0,1,0)</f>
        <v>1</v>
      </c>
    </row>
    <row r="21737" spans="1:6" x14ac:dyDescent="0.4">
      <c r="A21737" s="7" t="s">
        <v>9794</v>
      </c>
      <c r="B21737" s="7" t="s">
        <v>3841</v>
      </c>
      <c r="C21737" s="11">
        <v>36937</v>
      </c>
      <c r="D21737" s="7" t="s">
        <v>3842</v>
      </c>
      <c r="E21737" s="7" t="s">
        <v>11606</v>
      </c>
      <c r="F21737">
        <f>IF(IFERROR(VLOOKUP(A21737,官网公开专利!B:B,1,0),0)&lt;&gt;0,1,0)</f>
        <v>1</v>
      </c>
    </row>
    <row r="21738" spans="1:6" x14ac:dyDescent="0.4">
      <c r="A21738" s="7" t="s">
        <v>10469</v>
      </c>
      <c r="B21738" s="7" t="s">
        <v>11607</v>
      </c>
      <c r="C21738" s="11">
        <v>36935</v>
      </c>
      <c r="D21738" s="7" t="s">
        <v>3515</v>
      </c>
      <c r="E21738" s="7"/>
      <c r="F21738">
        <f>IF(IFERROR(VLOOKUP(A21738,官网公开专利!B:B,1,0),0)&lt;&gt;0,1,0)</f>
        <v>1</v>
      </c>
    </row>
    <row r="21739" spans="1:6" x14ac:dyDescent="0.4">
      <c r="A21739" s="7" t="s">
        <v>9883</v>
      </c>
      <c r="B21739" s="7" t="s">
        <v>11605</v>
      </c>
      <c r="C21739" s="11">
        <v>36007</v>
      </c>
      <c r="D21739" s="7" t="s">
        <v>188</v>
      </c>
      <c r="E21739" s="7"/>
      <c r="F21739">
        <f>IF(IFERROR(VLOOKUP(A21739,官网公开专利!B:B,1,0),0)&lt;&gt;0,1,0)</f>
        <v>1</v>
      </c>
    </row>
    <row r="21740" spans="1:6" x14ac:dyDescent="0.4">
      <c r="A21740" s="7" t="s">
        <v>9884</v>
      </c>
      <c r="B21740" s="7" t="s">
        <v>11605</v>
      </c>
      <c r="C21740" s="11">
        <v>36007</v>
      </c>
      <c r="D21740" s="7" t="s">
        <v>188</v>
      </c>
      <c r="E21740" s="7"/>
      <c r="F21740">
        <f>IF(IFERROR(VLOOKUP(A21740,官网公开专利!B:B,1,0),0)&lt;&gt;0,1,0)</f>
        <v>1</v>
      </c>
    </row>
    <row r="21741" spans="1:6" x14ac:dyDescent="0.4">
      <c r="A21741" s="7" t="s">
        <v>9482</v>
      </c>
      <c r="B21741" s="7" t="s">
        <v>11604</v>
      </c>
      <c r="C21741" s="11">
        <v>36600</v>
      </c>
      <c r="D21741" s="7" t="s">
        <v>134</v>
      </c>
      <c r="E21741" s="7"/>
      <c r="F21741">
        <f>IF(IFERROR(VLOOKUP(A21741,官网公开专利!B:B,1,0),0)&lt;&gt;0,1,0)</f>
        <v>1</v>
      </c>
    </row>
    <row r="21742" spans="1:6" x14ac:dyDescent="0.4">
      <c r="A21742" s="7" t="s">
        <v>10003</v>
      </c>
      <c r="B21742" s="7" t="s">
        <v>11601</v>
      </c>
      <c r="C21742" s="11">
        <v>33339</v>
      </c>
      <c r="D21742" s="7" t="s">
        <v>1650</v>
      </c>
      <c r="E21742" s="7" t="s">
        <v>11602</v>
      </c>
      <c r="F21742">
        <f>IF(IFERROR(VLOOKUP(A21742,官网公开专利!B:B,1,0),0)&lt;&gt;0,1,0)</f>
        <v>1</v>
      </c>
    </row>
    <row r="21743" spans="1:6" x14ac:dyDescent="0.4">
      <c r="A21743" s="7" t="s">
        <v>10006</v>
      </c>
      <c r="B21743" s="7" t="s">
        <v>11601</v>
      </c>
      <c r="C21743" s="11">
        <v>33339</v>
      </c>
      <c r="D21743" s="7" t="s">
        <v>1650</v>
      </c>
      <c r="E21743" s="7" t="s">
        <v>11603</v>
      </c>
      <c r="F21743">
        <f>IF(IFERROR(VLOOKUP(A21743,官网公开专利!B:B,1,0),0)&lt;&gt;0,1,0)</f>
        <v>1</v>
      </c>
    </row>
    <row r="21744" spans="1:6" x14ac:dyDescent="0.4">
      <c r="A21744" s="7" t="s">
        <v>10372</v>
      </c>
      <c r="B21744" s="7" t="s">
        <v>8430</v>
      </c>
      <c r="C21744" s="11">
        <v>35334</v>
      </c>
      <c r="D21744" s="7" t="s">
        <v>2009</v>
      </c>
      <c r="E21744" s="7" t="s">
        <v>8431</v>
      </c>
      <c r="F21744">
        <f>IF(IFERROR(VLOOKUP(A21744,官网公开专利!B:B,1,0),0)&lt;&gt;0,1,0)</f>
        <v>1</v>
      </c>
    </row>
    <row r="21745" spans="1:6" x14ac:dyDescent="0.4">
      <c r="A21745" s="7" t="s">
        <v>4120</v>
      </c>
      <c r="B21745" s="7" t="s">
        <v>3796</v>
      </c>
      <c r="C21745" s="11">
        <v>35334</v>
      </c>
      <c r="D21745" s="7" t="s">
        <v>2009</v>
      </c>
      <c r="E21745" s="7" t="s">
        <v>3797</v>
      </c>
      <c r="F21745">
        <f>IF(IFERROR(VLOOKUP(A21745,官网公开专利!B:B,1,0),0)&lt;&gt;0,1,0)</f>
        <v>1</v>
      </c>
    </row>
    <row r="21746" spans="1:6" x14ac:dyDescent="0.4">
      <c r="A21746" s="7" t="s">
        <v>9792</v>
      </c>
      <c r="B21746" s="7" t="s">
        <v>3796</v>
      </c>
      <c r="C21746" s="11">
        <v>35334</v>
      </c>
      <c r="D21746" s="7" t="s">
        <v>2009</v>
      </c>
      <c r="E21746" s="7" t="s">
        <v>3797</v>
      </c>
      <c r="F21746">
        <f>IF(IFERROR(VLOOKUP(A21746,官网公开专利!B:B,1,0),0)&lt;&gt;0,1,0)</f>
        <v>1</v>
      </c>
    </row>
    <row r="21747" spans="1:6" x14ac:dyDescent="0.4">
      <c r="A21747" s="7" t="s">
        <v>9793</v>
      </c>
      <c r="B21747" s="7" t="s">
        <v>3796</v>
      </c>
      <c r="C21747" s="11">
        <v>35334</v>
      </c>
      <c r="D21747" s="7" t="s">
        <v>2009</v>
      </c>
      <c r="E21747" s="7" t="s">
        <v>3797</v>
      </c>
      <c r="F21747">
        <f>IF(IFERROR(VLOOKUP(A21747,官网公开专利!B:B,1,0),0)&lt;&gt;0,1,0)</f>
        <v>1</v>
      </c>
    </row>
    <row r="21748" spans="1:6" x14ac:dyDescent="0.4">
      <c r="A21748" s="7" t="s">
        <v>9794</v>
      </c>
      <c r="B21748" s="7" t="s">
        <v>3796</v>
      </c>
      <c r="C21748" s="11">
        <v>35334</v>
      </c>
      <c r="D21748" s="7" t="s">
        <v>2009</v>
      </c>
      <c r="E21748" s="7" t="s">
        <v>11600</v>
      </c>
      <c r="F21748">
        <f>IF(IFERROR(VLOOKUP(A21748,官网公开专利!B:B,1,0),0)&lt;&gt;0,1,0)</f>
        <v>1</v>
      </c>
    </row>
    <row r="21749" spans="1:6" x14ac:dyDescent="0.4">
      <c r="A21749" s="7" t="s">
        <v>9844</v>
      </c>
      <c r="B21749" s="7" t="s">
        <v>3796</v>
      </c>
      <c r="C21749" s="11">
        <v>35334</v>
      </c>
      <c r="D21749" s="7" t="s">
        <v>2009</v>
      </c>
      <c r="E21749" s="7" t="s">
        <v>11600</v>
      </c>
      <c r="F21749">
        <f>IF(IFERROR(VLOOKUP(A21749,官网公开专利!B:B,1,0),0)&lt;&gt;0,1,0)</f>
        <v>1</v>
      </c>
    </row>
    <row r="21750" spans="1:6" x14ac:dyDescent="0.4">
      <c r="A21750" s="7" t="s">
        <v>9845</v>
      </c>
      <c r="B21750" s="7" t="s">
        <v>3796</v>
      </c>
      <c r="C21750" s="11">
        <v>35334</v>
      </c>
      <c r="D21750" s="7" t="s">
        <v>2009</v>
      </c>
      <c r="E21750" s="7" t="s">
        <v>11600</v>
      </c>
      <c r="F21750">
        <f>IF(IFERROR(VLOOKUP(A21750,官网公开专利!B:B,1,0),0)&lt;&gt;0,1,0)</f>
        <v>1</v>
      </c>
    </row>
    <row r="21751" spans="1:6" x14ac:dyDescent="0.4">
      <c r="A21751" s="7" t="s">
        <v>9858</v>
      </c>
      <c r="B21751" s="7" t="s">
        <v>3796</v>
      </c>
      <c r="C21751" s="11">
        <v>35334</v>
      </c>
      <c r="D21751" s="7" t="s">
        <v>2009</v>
      </c>
      <c r="E21751" s="7" t="s">
        <v>3797</v>
      </c>
      <c r="F21751">
        <f>IF(IFERROR(VLOOKUP(A21751,官网公开专利!B:B,1,0),0)&lt;&gt;0,1,0)</f>
        <v>1</v>
      </c>
    </row>
    <row r="21752" spans="1:6" x14ac:dyDescent="0.4">
      <c r="A21752" s="7" t="s">
        <v>9846</v>
      </c>
      <c r="B21752" s="7" t="s">
        <v>3796</v>
      </c>
      <c r="C21752" s="11">
        <v>35334</v>
      </c>
      <c r="D21752" s="7" t="s">
        <v>2009</v>
      </c>
      <c r="E21752" s="7" t="s">
        <v>3797</v>
      </c>
      <c r="F21752">
        <f>IF(IFERROR(VLOOKUP(A21752,官网公开专利!B:B,1,0),0)&lt;&gt;0,1,0)</f>
        <v>1</v>
      </c>
    </row>
    <row r="21753" spans="1:6" x14ac:dyDescent="0.4">
      <c r="A21753" s="7" t="s">
        <v>9853</v>
      </c>
      <c r="B21753" s="7" t="s">
        <v>3796</v>
      </c>
      <c r="C21753" s="11">
        <v>35334</v>
      </c>
      <c r="D21753" s="7" t="s">
        <v>2009</v>
      </c>
      <c r="E21753" s="7" t="s">
        <v>3797</v>
      </c>
      <c r="F21753">
        <f>IF(IFERROR(VLOOKUP(A21753,官网公开专利!B:B,1,0),0)&lt;&gt;0,1,0)</f>
        <v>1</v>
      </c>
    </row>
    <row r="21754" spans="1:6" x14ac:dyDescent="0.4">
      <c r="A21754" s="7" t="s">
        <v>9855</v>
      </c>
      <c r="B21754" s="7" t="s">
        <v>3796</v>
      </c>
      <c r="C21754" s="11">
        <v>35334</v>
      </c>
      <c r="D21754" s="7" t="s">
        <v>2009</v>
      </c>
      <c r="E21754" s="7" t="s">
        <v>3797</v>
      </c>
      <c r="F21754">
        <f>IF(IFERROR(VLOOKUP(A21754,官网公开专利!B:B,1,0),0)&lt;&gt;0,1,0)</f>
        <v>1</v>
      </c>
    </row>
    <row r="21755" spans="1:6" x14ac:dyDescent="0.4">
      <c r="A21755" s="7" t="s">
        <v>9856</v>
      </c>
      <c r="B21755" s="7" t="s">
        <v>3796</v>
      </c>
      <c r="C21755" s="11">
        <v>35334</v>
      </c>
      <c r="D21755" s="7" t="s">
        <v>2009</v>
      </c>
      <c r="E21755" s="7" t="s">
        <v>3797</v>
      </c>
      <c r="F21755">
        <f>IF(IFERROR(VLOOKUP(A21755,官网公开专利!B:B,1,0),0)&lt;&gt;0,1,0)</f>
        <v>1</v>
      </c>
    </row>
    <row r="21756" spans="1:6" x14ac:dyDescent="0.4">
      <c r="A21756" s="7" t="s">
        <v>9469</v>
      </c>
      <c r="B21756" s="7" t="s">
        <v>2940</v>
      </c>
      <c r="C21756" s="11">
        <v>35888</v>
      </c>
      <c r="D21756" s="7" t="s">
        <v>300</v>
      </c>
      <c r="E21756" s="7" t="s">
        <v>11597</v>
      </c>
      <c r="F21756">
        <f>IF(IFERROR(VLOOKUP(A21756,官网公开专利!B:B,1,0),0)&lt;&gt;0,1,0)</f>
        <v>1</v>
      </c>
    </row>
    <row r="21757" spans="1:6" x14ac:dyDescent="0.4">
      <c r="A21757" s="7" t="s">
        <v>9470</v>
      </c>
      <c r="B21757" s="7" t="s">
        <v>2940</v>
      </c>
      <c r="C21757" s="11">
        <v>35888</v>
      </c>
      <c r="D21757" s="7" t="s">
        <v>300</v>
      </c>
      <c r="E21757" s="7" t="s">
        <v>11597</v>
      </c>
      <c r="F21757">
        <f>IF(IFERROR(VLOOKUP(A21757,官网公开专利!B:B,1,0),0)&lt;&gt;0,1,0)</f>
        <v>1</v>
      </c>
    </row>
    <row r="21758" spans="1:6" x14ac:dyDescent="0.4">
      <c r="A21758" s="7" t="s">
        <v>2826</v>
      </c>
      <c r="B21758" s="7" t="s">
        <v>2940</v>
      </c>
      <c r="C21758" s="11">
        <v>35888</v>
      </c>
      <c r="D21758" s="7" t="s">
        <v>300</v>
      </c>
      <c r="E21758" s="7"/>
      <c r="F21758">
        <f>IF(IFERROR(VLOOKUP(A21758,官网公开专利!B:B,1,0),0)&lt;&gt;0,1,0)</f>
        <v>1</v>
      </c>
    </row>
    <row r="21759" spans="1:6" x14ac:dyDescent="0.4">
      <c r="A21759" s="7" t="s">
        <v>9592</v>
      </c>
      <c r="B21759" s="7" t="s">
        <v>11594</v>
      </c>
      <c r="C21759" s="11">
        <v>36353</v>
      </c>
      <c r="D21759" s="7" t="s">
        <v>11595</v>
      </c>
      <c r="E21759" s="7" t="s">
        <v>11596</v>
      </c>
      <c r="F21759">
        <f>IF(IFERROR(VLOOKUP(A21759,官网公开专利!B:B,1,0),0)&lt;&gt;0,1,0)</f>
        <v>1</v>
      </c>
    </row>
    <row r="21760" spans="1:6" x14ac:dyDescent="0.4">
      <c r="A21760" s="7" t="s">
        <v>11460</v>
      </c>
      <c r="B21760" s="7" t="s">
        <v>11598</v>
      </c>
      <c r="C21760" s="11">
        <v>36544</v>
      </c>
      <c r="D21760" s="7" t="s">
        <v>11599</v>
      </c>
      <c r="E21760" s="7"/>
      <c r="F21760">
        <f>IF(IFERROR(VLOOKUP(A21760,官网公开专利!B:B,1,0),0)&lt;&gt;0,1,0)</f>
        <v>1</v>
      </c>
    </row>
    <row r="21761" spans="1:6" x14ac:dyDescent="0.4">
      <c r="A21761" s="7" t="s">
        <v>9573</v>
      </c>
      <c r="B21761" s="7" t="s">
        <v>11591</v>
      </c>
      <c r="C21761" s="11">
        <v>37039</v>
      </c>
      <c r="D21761" s="7" t="s">
        <v>11592</v>
      </c>
      <c r="E21761" s="7" t="s">
        <v>11593</v>
      </c>
      <c r="F21761">
        <f>IF(IFERROR(VLOOKUP(A21761,官网公开专利!B:B,1,0),0)&lt;&gt;0,1,0)</f>
        <v>1</v>
      </c>
    </row>
    <row r="21762" spans="1:6" x14ac:dyDescent="0.4">
      <c r="A21762" s="7" t="s">
        <v>10374</v>
      </c>
      <c r="B21762" s="7" t="s">
        <v>11590</v>
      </c>
      <c r="C21762" s="11">
        <v>36028</v>
      </c>
      <c r="D21762" s="7" t="s">
        <v>935</v>
      </c>
      <c r="E21762" s="7" t="s">
        <v>782</v>
      </c>
      <c r="F21762">
        <f>IF(IFERROR(VLOOKUP(A21762,官网公开专利!B:B,1,0),0)&lt;&gt;0,1,0)</f>
        <v>1</v>
      </c>
    </row>
    <row r="21763" spans="1:6" x14ac:dyDescent="0.4">
      <c r="A21763" s="7" t="s">
        <v>10378</v>
      </c>
      <c r="B21763" s="7" t="s">
        <v>11590</v>
      </c>
      <c r="C21763" s="11">
        <v>36028</v>
      </c>
      <c r="D21763" s="7" t="s">
        <v>935</v>
      </c>
      <c r="E21763" s="7"/>
      <c r="F21763">
        <f>IF(IFERROR(VLOOKUP(A21763,官网公开专利!B:B,1,0),0)&lt;&gt;0,1,0)</f>
        <v>1</v>
      </c>
    </row>
    <row r="21764" spans="1:6" x14ac:dyDescent="0.4">
      <c r="A21764" s="7" t="s">
        <v>4806</v>
      </c>
      <c r="B21764" s="7" t="s">
        <v>4642</v>
      </c>
      <c r="C21764" s="11">
        <v>36760</v>
      </c>
      <c r="D21764" s="7" t="s">
        <v>179</v>
      </c>
      <c r="E21764" s="7"/>
      <c r="F21764">
        <f>IF(IFERROR(VLOOKUP(A21764,官网公开专利!B:B,1,0),0)&lt;&gt;0,1,0)</f>
        <v>1</v>
      </c>
    </row>
    <row r="21765" spans="1:6" x14ac:dyDescent="0.4">
      <c r="A21765" s="7" t="s">
        <v>10976</v>
      </c>
      <c r="B21765" s="7" t="s">
        <v>4642</v>
      </c>
      <c r="C21765" s="11">
        <v>36760</v>
      </c>
      <c r="D21765" s="7" t="s">
        <v>179</v>
      </c>
      <c r="E21765" s="7"/>
      <c r="F21765">
        <f>IF(IFERROR(VLOOKUP(A21765,官网公开专利!B:B,1,0),0)&lt;&gt;0,1,0)</f>
        <v>1</v>
      </c>
    </row>
    <row r="21766" spans="1:6" x14ac:dyDescent="0.4">
      <c r="A21766" s="7" t="s">
        <v>10814</v>
      </c>
      <c r="B21766" s="7" t="s">
        <v>11589</v>
      </c>
      <c r="C21766" s="11">
        <v>36705</v>
      </c>
      <c r="D21766" s="7" t="s">
        <v>134</v>
      </c>
      <c r="E21766" s="7"/>
      <c r="F21766">
        <f>IF(IFERROR(VLOOKUP(A21766,官网公开专利!B:B,1,0),0)&lt;&gt;0,1,0)</f>
        <v>1</v>
      </c>
    </row>
    <row r="21767" spans="1:6" x14ac:dyDescent="0.4">
      <c r="A21767" s="7" t="s">
        <v>9995</v>
      </c>
      <c r="B21767" s="7" t="s">
        <v>11587</v>
      </c>
      <c r="C21767" s="11">
        <v>36888</v>
      </c>
      <c r="D21767" s="7" t="s">
        <v>11471</v>
      </c>
      <c r="E21767" s="7" t="s">
        <v>11588</v>
      </c>
      <c r="F21767">
        <f>IF(IFERROR(VLOOKUP(A21767,官网公开专利!B:B,1,0),0)&lt;&gt;0,1,0)</f>
        <v>1</v>
      </c>
    </row>
    <row r="21768" spans="1:6" x14ac:dyDescent="0.4">
      <c r="A21768" s="7" t="s">
        <v>10629</v>
      </c>
      <c r="B21768" s="7" t="s">
        <v>11585</v>
      </c>
      <c r="C21768" s="11">
        <v>36812</v>
      </c>
      <c r="D21768" s="7" t="s">
        <v>1654</v>
      </c>
      <c r="E21768" s="7" t="s">
        <v>11586</v>
      </c>
      <c r="F21768">
        <f>IF(IFERROR(VLOOKUP(A21768,官网公开专利!B:B,1,0),0)&lt;&gt;0,1,0)</f>
        <v>1</v>
      </c>
    </row>
    <row r="21769" spans="1:6" x14ac:dyDescent="0.4">
      <c r="A21769" s="7" t="s">
        <v>5271</v>
      </c>
      <c r="B21769" s="7" t="s">
        <v>5296</v>
      </c>
      <c r="C21769" s="11">
        <v>36077</v>
      </c>
      <c r="D21769" s="7" t="s">
        <v>789</v>
      </c>
      <c r="E21769" s="7" t="s">
        <v>5297</v>
      </c>
      <c r="F21769">
        <f>IF(IFERROR(VLOOKUP(A21769,官网公开专利!B:B,1,0),0)&lt;&gt;0,1,0)</f>
        <v>1</v>
      </c>
    </row>
    <row r="21770" spans="1:6" x14ac:dyDescent="0.4">
      <c r="A21770" s="7" t="s">
        <v>9732</v>
      </c>
      <c r="B21770" s="7" t="s">
        <v>5296</v>
      </c>
      <c r="C21770" s="11">
        <v>36077</v>
      </c>
      <c r="D21770" s="7" t="s">
        <v>789</v>
      </c>
      <c r="E21770" s="7" t="s">
        <v>5297</v>
      </c>
      <c r="F21770">
        <f>IF(IFERROR(VLOOKUP(A21770,官网公开专利!B:B,1,0),0)&lt;&gt;0,1,0)</f>
        <v>1</v>
      </c>
    </row>
    <row r="21771" spans="1:6" x14ac:dyDescent="0.4">
      <c r="A21771" s="7" t="s">
        <v>10375</v>
      </c>
      <c r="B21771" s="7" t="s">
        <v>5296</v>
      </c>
      <c r="C21771" s="11">
        <v>36077</v>
      </c>
      <c r="D21771" s="7" t="s">
        <v>789</v>
      </c>
      <c r="E21771" s="7"/>
      <c r="F21771">
        <f>IF(IFERROR(VLOOKUP(A21771,官网公开专利!B:B,1,0),0)&lt;&gt;0,1,0)</f>
        <v>1</v>
      </c>
    </row>
    <row r="21772" spans="1:6" x14ac:dyDescent="0.4">
      <c r="A21772" s="7" t="s">
        <v>10145</v>
      </c>
      <c r="B21772" s="7" t="s">
        <v>5296</v>
      </c>
      <c r="C21772" s="11">
        <v>36077</v>
      </c>
      <c r="D21772" s="7" t="s">
        <v>789</v>
      </c>
      <c r="E21772" s="7"/>
      <c r="F21772">
        <f>IF(IFERROR(VLOOKUP(A21772,官网公开专利!B:B,1,0),0)&lt;&gt;0,1,0)</f>
        <v>1</v>
      </c>
    </row>
    <row r="21773" spans="1:6" x14ac:dyDescent="0.4">
      <c r="A21773" s="7" t="s">
        <v>10502</v>
      </c>
      <c r="B21773" s="7" t="s">
        <v>5296</v>
      </c>
      <c r="C21773" s="11">
        <v>36077</v>
      </c>
      <c r="D21773" s="7" t="s">
        <v>789</v>
      </c>
      <c r="E21773" s="7"/>
      <c r="F21773">
        <f>IF(IFERROR(VLOOKUP(A21773,官网公开专利!B:B,1,0),0)&lt;&gt;0,1,0)</f>
        <v>1</v>
      </c>
    </row>
    <row r="21774" spans="1:6" x14ac:dyDescent="0.4">
      <c r="A21774" s="7" t="s">
        <v>10229</v>
      </c>
      <c r="B21774" s="7" t="s">
        <v>5296</v>
      </c>
      <c r="C21774" s="11">
        <v>36077</v>
      </c>
      <c r="D21774" s="7" t="s">
        <v>789</v>
      </c>
      <c r="E21774" s="7"/>
      <c r="F21774">
        <f>IF(IFERROR(VLOOKUP(A21774,官网公开专利!B:B,1,0),0)&lt;&gt;0,1,0)</f>
        <v>1</v>
      </c>
    </row>
    <row r="21775" spans="1:6" x14ac:dyDescent="0.4">
      <c r="A21775" s="7" t="s">
        <v>10546</v>
      </c>
      <c r="B21775" s="7" t="s">
        <v>6140</v>
      </c>
      <c r="C21775" s="11">
        <v>36460</v>
      </c>
      <c r="D21775" s="7" t="s">
        <v>935</v>
      </c>
      <c r="E21775" s="7" t="s">
        <v>11584</v>
      </c>
      <c r="F21775">
        <f>IF(IFERROR(VLOOKUP(A21775,官网公开专利!B:B,1,0),0)&lt;&gt;0,1,0)</f>
        <v>1</v>
      </c>
    </row>
    <row r="21776" spans="1:6" x14ac:dyDescent="0.4">
      <c r="A21776" s="7" t="s">
        <v>10545</v>
      </c>
      <c r="B21776" s="7" t="s">
        <v>6140</v>
      </c>
      <c r="C21776" s="11">
        <v>36460</v>
      </c>
      <c r="D21776" s="7" t="s">
        <v>935</v>
      </c>
      <c r="E21776" s="7"/>
      <c r="F21776">
        <f>IF(IFERROR(VLOOKUP(A21776,官网公开专利!B:B,1,0),0)&lt;&gt;0,1,0)</f>
        <v>1</v>
      </c>
    </row>
    <row r="21777" spans="1:6" x14ac:dyDescent="0.4">
      <c r="A21777" s="7" t="s">
        <v>11583</v>
      </c>
      <c r="B21777" s="7" t="s">
        <v>8492</v>
      </c>
      <c r="C21777" s="11">
        <v>35541</v>
      </c>
      <c r="D21777" s="7" t="s">
        <v>8493</v>
      </c>
      <c r="E21777" s="7" t="s">
        <v>11088</v>
      </c>
      <c r="F21777">
        <f>IF(IFERROR(VLOOKUP(A21777,官网公开专利!B:B,1,0),0)&lt;&gt;0,1,0)</f>
        <v>1</v>
      </c>
    </row>
    <row r="21778" spans="1:6" x14ac:dyDescent="0.4">
      <c r="A21778" s="7" t="s">
        <v>8449</v>
      </c>
      <c r="B21778" s="7" t="s">
        <v>8492</v>
      </c>
      <c r="C21778" s="11">
        <v>35541</v>
      </c>
      <c r="D21778" s="7" t="s">
        <v>8493</v>
      </c>
      <c r="E21778" s="7"/>
      <c r="F21778">
        <f>IF(IFERROR(VLOOKUP(A21778,官网公开专利!B:B,1,0),0)&lt;&gt;0,1,0)</f>
        <v>1</v>
      </c>
    </row>
    <row r="21779" spans="1:6" x14ac:dyDescent="0.4">
      <c r="A21779" s="7" t="s">
        <v>6999</v>
      </c>
      <c r="B21779" s="7" t="s">
        <v>7020</v>
      </c>
      <c r="C21779" s="11">
        <v>35709</v>
      </c>
      <c r="D21779" s="7" t="s">
        <v>3842</v>
      </c>
      <c r="E21779" s="7"/>
      <c r="F21779">
        <f>IF(IFERROR(VLOOKUP(A21779,官网公开专利!B:B,1,0),0)&lt;&gt;0,1,0)</f>
        <v>1</v>
      </c>
    </row>
    <row r="21780" spans="1:6" x14ac:dyDescent="0.4">
      <c r="A21780" s="7" t="s">
        <v>10469</v>
      </c>
      <c r="B21780" s="7" t="s">
        <v>7020</v>
      </c>
      <c r="C21780" s="11">
        <v>35709</v>
      </c>
      <c r="D21780" s="7" t="s">
        <v>3842</v>
      </c>
      <c r="E21780" s="7"/>
      <c r="F21780">
        <f>IF(IFERROR(VLOOKUP(A21780,官网公开专利!B:B,1,0),0)&lt;&gt;0,1,0)</f>
        <v>1</v>
      </c>
    </row>
    <row r="21781" spans="1:6" x14ac:dyDescent="0.4">
      <c r="A21781" s="7" t="s">
        <v>10261</v>
      </c>
      <c r="B21781" s="7" t="s">
        <v>11581</v>
      </c>
      <c r="C21781" s="11">
        <v>36206</v>
      </c>
      <c r="D21781" s="7" t="s">
        <v>935</v>
      </c>
      <c r="E21781" s="7" t="s">
        <v>11582</v>
      </c>
      <c r="F21781">
        <f>IF(IFERROR(VLOOKUP(A21781,官网公开专利!B:B,1,0),0)&lt;&gt;0,1,0)</f>
        <v>1</v>
      </c>
    </row>
    <row r="21782" spans="1:6" x14ac:dyDescent="0.4">
      <c r="A21782" s="7" t="s">
        <v>10262</v>
      </c>
      <c r="B21782" s="7" t="s">
        <v>11581</v>
      </c>
      <c r="C21782" s="11">
        <v>36206</v>
      </c>
      <c r="D21782" s="7" t="s">
        <v>935</v>
      </c>
      <c r="E21782" s="7" t="s">
        <v>11582</v>
      </c>
      <c r="F21782">
        <f>IF(IFERROR(VLOOKUP(A21782,官网公开专利!B:B,1,0),0)&lt;&gt;0,1,0)</f>
        <v>1</v>
      </c>
    </row>
    <row r="21783" spans="1:6" x14ac:dyDescent="0.4">
      <c r="A21783" s="7" t="s">
        <v>10263</v>
      </c>
      <c r="B21783" s="7" t="s">
        <v>11581</v>
      </c>
      <c r="C21783" s="11">
        <v>36206</v>
      </c>
      <c r="D21783" s="7" t="s">
        <v>935</v>
      </c>
      <c r="E21783" s="7"/>
      <c r="F21783">
        <f>IF(IFERROR(VLOOKUP(A21783,官网公开专利!B:B,1,0),0)&lt;&gt;0,1,0)</f>
        <v>1</v>
      </c>
    </row>
    <row r="21784" spans="1:6" x14ac:dyDescent="0.4">
      <c r="A21784" s="7" t="s">
        <v>10165</v>
      </c>
      <c r="B21784" s="7" t="s">
        <v>11581</v>
      </c>
      <c r="C21784" s="11">
        <v>36206</v>
      </c>
      <c r="D21784" s="7" t="s">
        <v>935</v>
      </c>
      <c r="E21784" s="7"/>
      <c r="F21784">
        <f>IF(IFERROR(VLOOKUP(A21784,官网公开专利!B:B,1,0),0)&lt;&gt;0,1,0)</f>
        <v>1</v>
      </c>
    </row>
    <row r="21785" spans="1:6" x14ac:dyDescent="0.4">
      <c r="A21785" s="7" t="s">
        <v>10282</v>
      </c>
      <c r="B21785" s="7" t="s">
        <v>4421</v>
      </c>
      <c r="C21785" s="11">
        <v>36598</v>
      </c>
      <c r="D21785" s="7" t="s">
        <v>4422</v>
      </c>
      <c r="E21785" s="7" t="s">
        <v>4423</v>
      </c>
      <c r="F21785">
        <f>IF(IFERROR(VLOOKUP(A21785,官网公开专利!B:B,1,0),0)&lt;&gt;0,1,0)</f>
        <v>1</v>
      </c>
    </row>
    <row r="21786" spans="1:6" x14ac:dyDescent="0.4">
      <c r="A21786" s="7" t="s">
        <v>9522</v>
      </c>
      <c r="B21786" s="7" t="s">
        <v>4421</v>
      </c>
      <c r="C21786" s="11">
        <v>36598</v>
      </c>
      <c r="D21786" s="7" t="s">
        <v>4422</v>
      </c>
      <c r="E21786" s="7" t="s">
        <v>4423</v>
      </c>
      <c r="F21786">
        <f>IF(IFERROR(VLOOKUP(A21786,官网公开专利!B:B,1,0),0)&lt;&gt;0,1,0)</f>
        <v>1</v>
      </c>
    </row>
    <row r="21787" spans="1:6" x14ac:dyDescent="0.4">
      <c r="A21787" s="7" t="s">
        <v>10283</v>
      </c>
      <c r="B21787" s="7" t="s">
        <v>4421</v>
      </c>
      <c r="C21787" s="11">
        <v>36598</v>
      </c>
      <c r="D21787" s="7" t="s">
        <v>4422</v>
      </c>
      <c r="E21787" s="7"/>
      <c r="F21787">
        <f>IF(IFERROR(VLOOKUP(A21787,官网公开专利!B:B,1,0),0)&lt;&gt;0,1,0)</f>
        <v>1</v>
      </c>
    </row>
    <row r="21788" spans="1:6" x14ac:dyDescent="0.4">
      <c r="A21788" s="7" t="s">
        <v>10373</v>
      </c>
      <c r="B21788" s="7" t="s">
        <v>11579</v>
      </c>
      <c r="C21788" s="11">
        <v>36028</v>
      </c>
      <c r="D21788" s="7" t="s">
        <v>11580</v>
      </c>
      <c r="E21788" s="7"/>
      <c r="F21788">
        <f>IF(IFERROR(VLOOKUP(A21788,官网公开专利!B:B,1,0),0)&lt;&gt;0,1,0)</f>
        <v>1</v>
      </c>
    </row>
    <row r="21789" spans="1:6" x14ac:dyDescent="0.4">
      <c r="A21789" s="7" t="s">
        <v>10787</v>
      </c>
      <c r="B21789" s="7" t="s">
        <v>8277</v>
      </c>
      <c r="C21789" s="11">
        <v>36728</v>
      </c>
      <c r="D21789" s="7" t="s">
        <v>142</v>
      </c>
      <c r="E21789" s="7" t="s">
        <v>8278</v>
      </c>
      <c r="F21789">
        <f>IF(IFERROR(VLOOKUP(A21789,官网公开专利!B:B,1,0),0)&lt;&gt;0,1,0)</f>
        <v>1</v>
      </c>
    </row>
    <row r="21790" spans="1:6" x14ac:dyDescent="0.4">
      <c r="A21790" s="7" t="s">
        <v>10788</v>
      </c>
      <c r="B21790" s="7" t="s">
        <v>8277</v>
      </c>
      <c r="C21790" s="11">
        <v>36728</v>
      </c>
      <c r="D21790" s="7" t="s">
        <v>142</v>
      </c>
      <c r="E21790" s="7" t="s">
        <v>8278</v>
      </c>
      <c r="F21790">
        <f>IF(IFERROR(VLOOKUP(A21790,官网公开专利!B:B,1,0),0)&lt;&gt;0,1,0)</f>
        <v>1</v>
      </c>
    </row>
    <row r="21791" spans="1:6" x14ac:dyDescent="0.4">
      <c r="A21791" s="7" t="s">
        <v>10789</v>
      </c>
      <c r="B21791" s="7" t="s">
        <v>8277</v>
      </c>
      <c r="C21791" s="11">
        <v>36728</v>
      </c>
      <c r="D21791" s="7" t="s">
        <v>142</v>
      </c>
      <c r="E21791" s="7" t="s">
        <v>8278</v>
      </c>
      <c r="F21791">
        <f>IF(IFERROR(VLOOKUP(A21791,官网公开专利!B:B,1,0),0)&lt;&gt;0,1,0)</f>
        <v>1</v>
      </c>
    </row>
    <row r="21792" spans="1:6" x14ac:dyDescent="0.4">
      <c r="A21792" s="7" t="s">
        <v>9792</v>
      </c>
      <c r="B21792" s="7" t="s">
        <v>3825</v>
      </c>
      <c r="C21792" s="11">
        <v>36507</v>
      </c>
      <c r="D21792" s="7" t="s">
        <v>3826</v>
      </c>
      <c r="E21792" s="7" t="s">
        <v>3827</v>
      </c>
      <c r="F21792">
        <f>IF(IFERROR(VLOOKUP(A21792,官网公开专利!B:B,1,0),0)&lt;&gt;0,1,0)</f>
        <v>1</v>
      </c>
    </row>
    <row r="21793" spans="1:6" x14ac:dyDescent="0.4">
      <c r="A21793" s="7" t="s">
        <v>10372</v>
      </c>
      <c r="B21793" s="7" t="s">
        <v>3825</v>
      </c>
      <c r="C21793" s="11">
        <v>36507</v>
      </c>
      <c r="D21793" s="7" t="s">
        <v>3826</v>
      </c>
      <c r="E21793" s="7" t="s">
        <v>3827</v>
      </c>
      <c r="F21793">
        <f>IF(IFERROR(VLOOKUP(A21793,官网公开专利!B:B,1,0),0)&lt;&gt;0,1,0)</f>
        <v>1</v>
      </c>
    </row>
    <row r="21794" spans="1:6" x14ac:dyDescent="0.4">
      <c r="A21794" s="7" t="s">
        <v>9793</v>
      </c>
      <c r="B21794" s="7" t="s">
        <v>3825</v>
      </c>
      <c r="C21794" s="11">
        <v>36507</v>
      </c>
      <c r="D21794" s="7" t="s">
        <v>3826</v>
      </c>
      <c r="E21794" s="7" t="s">
        <v>3827</v>
      </c>
      <c r="F21794">
        <f>IF(IFERROR(VLOOKUP(A21794,官网公开专利!B:B,1,0),0)&lt;&gt;0,1,0)</f>
        <v>1</v>
      </c>
    </row>
    <row r="21795" spans="1:6" x14ac:dyDescent="0.4">
      <c r="A21795" s="7" t="s">
        <v>9794</v>
      </c>
      <c r="B21795" s="7" t="s">
        <v>3825</v>
      </c>
      <c r="C21795" s="11">
        <v>36507</v>
      </c>
      <c r="D21795" s="7" t="s">
        <v>3826</v>
      </c>
      <c r="E21795" s="7" t="s">
        <v>3827</v>
      </c>
      <c r="F21795">
        <f>IF(IFERROR(VLOOKUP(A21795,官网公开专利!B:B,1,0),0)&lt;&gt;0,1,0)</f>
        <v>1</v>
      </c>
    </row>
    <row r="21796" spans="1:6" x14ac:dyDescent="0.4">
      <c r="A21796" s="7" t="s">
        <v>10375</v>
      </c>
      <c r="B21796" s="7" t="s">
        <v>3825</v>
      </c>
      <c r="C21796" s="11">
        <v>36507</v>
      </c>
      <c r="D21796" s="7" t="s">
        <v>3826</v>
      </c>
      <c r="E21796" s="7" t="s">
        <v>3827</v>
      </c>
      <c r="F21796">
        <f>IF(IFERROR(VLOOKUP(A21796,官网公开专利!B:B,1,0),0)&lt;&gt;0,1,0)</f>
        <v>1</v>
      </c>
    </row>
    <row r="21797" spans="1:6" x14ac:dyDescent="0.4">
      <c r="A21797" s="7" t="s">
        <v>9732</v>
      </c>
      <c r="B21797" s="7" t="s">
        <v>3825</v>
      </c>
      <c r="C21797" s="11">
        <v>36507</v>
      </c>
      <c r="D21797" s="7" t="s">
        <v>3826</v>
      </c>
      <c r="E21797" s="7" t="s">
        <v>3827</v>
      </c>
      <c r="F21797">
        <f>IF(IFERROR(VLOOKUP(A21797,官网公开专利!B:B,1,0),0)&lt;&gt;0,1,0)</f>
        <v>1</v>
      </c>
    </row>
    <row r="21798" spans="1:6" x14ac:dyDescent="0.4">
      <c r="A21798" s="7" t="s">
        <v>11543</v>
      </c>
      <c r="B21798" s="7" t="s">
        <v>3825</v>
      </c>
      <c r="C21798" s="11">
        <v>36507</v>
      </c>
      <c r="D21798" s="7" t="s">
        <v>3826</v>
      </c>
      <c r="E21798" s="7" t="s">
        <v>3827</v>
      </c>
      <c r="F21798">
        <f>IF(IFERROR(VLOOKUP(A21798,官网公开专利!B:B,1,0),0)&lt;&gt;0,1,0)</f>
        <v>1</v>
      </c>
    </row>
    <row r="21799" spans="1:6" x14ac:dyDescent="0.4">
      <c r="A21799" s="7" t="s">
        <v>5271</v>
      </c>
      <c r="B21799" s="7" t="s">
        <v>3825</v>
      </c>
      <c r="C21799" s="11">
        <v>36507</v>
      </c>
      <c r="D21799" s="7" t="s">
        <v>3826</v>
      </c>
      <c r="E21799" s="7"/>
      <c r="F21799">
        <f>IF(IFERROR(VLOOKUP(A21799,官网公开专利!B:B,1,0),0)&lt;&gt;0,1,0)</f>
        <v>1</v>
      </c>
    </row>
    <row r="21800" spans="1:6" x14ac:dyDescent="0.4">
      <c r="A21800" s="7" t="s">
        <v>10469</v>
      </c>
      <c r="B21800" s="7" t="s">
        <v>11578</v>
      </c>
      <c r="C21800" s="11">
        <v>36318</v>
      </c>
      <c r="D21800" s="7" t="s">
        <v>11527</v>
      </c>
      <c r="E21800" s="7"/>
      <c r="F21800">
        <f>IF(IFERROR(VLOOKUP(A21800,官网公开专利!B:B,1,0),0)&lt;&gt;0,1,0)</f>
        <v>1</v>
      </c>
    </row>
    <row r="21801" spans="1:6" x14ac:dyDescent="0.4">
      <c r="A21801" s="7" t="s">
        <v>10274</v>
      </c>
      <c r="B21801" s="7" t="s">
        <v>11576</v>
      </c>
      <c r="C21801" s="11">
        <v>36572</v>
      </c>
      <c r="D21801" s="7" t="s">
        <v>142</v>
      </c>
      <c r="E21801" s="7" t="s">
        <v>11577</v>
      </c>
      <c r="F21801">
        <f>IF(IFERROR(VLOOKUP(A21801,官网公开专利!B:B,1,0),0)&lt;&gt;0,1,0)</f>
        <v>1</v>
      </c>
    </row>
    <row r="21802" spans="1:6" x14ac:dyDescent="0.4">
      <c r="A21802" s="7" t="s">
        <v>10267</v>
      </c>
      <c r="B21802" s="7" t="s">
        <v>11576</v>
      </c>
      <c r="C21802" s="11">
        <v>36572</v>
      </c>
      <c r="D21802" s="7" t="s">
        <v>142</v>
      </c>
      <c r="E21802" s="7" t="s">
        <v>11577</v>
      </c>
      <c r="F21802">
        <f>IF(IFERROR(VLOOKUP(A21802,官网公开专利!B:B,1,0),0)&lt;&gt;0,1,0)</f>
        <v>1</v>
      </c>
    </row>
    <row r="21803" spans="1:6" x14ac:dyDescent="0.4">
      <c r="A21803" s="7" t="s">
        <v>9440</v>
      </c>
      <c r="B21803" s="7" t="s">
        <v>11576</v>
      </c>
      <c r="C21803" s="11">
        <v>36572</v>
      </c>
      <c r="D21803" s="7" t="s">
        <v>142</v>
      </c>
      <c r="E21803" s="7" t="s">
        <v>11577</v>
      </c>
      <c r="F21803">
        <f>IF(IFERROR(VLOOKUP(A21803,官网公开专利!B:B,1,0),0)&lt;&gt;0,1,0)</f>
        <v>1</v>
      </c>
    </row>
    <row r="21804" spans="1:6" x14ac:dyDescent="0.4">
      <c r="A21804" s="7" t="s">
        <v>9441</v>
      </c>
      <c r="B21804" s="7" t="s">
        <v>11576</v>
      </c>
      <c r="C21804" s="11">
        <v>36572</v>
      </c>
      <c r="D21804" s="7" t="s">
        <v>142</v>
      </c>
      <c r="E21804" s="7" t="s">
        <v>11577</v>
      </c>
      <c r="F21804">
        <f>IF(IFERROR(VLOOKUP(A21804,官网公开专利!B:B,1,0),0)&lt;&gt;0,1,0)</f>
        <v>1</v>
      </c>
    </row>
    <row r="21805" spans="1:6" x14ac:dyDescent="0.4">
      <c r="A21805" s="7" t="s">
        <v>9442</v>
      </c>
      <c r="B21805" s="7" t="s">
        <v>11576</v>
      </c>
      <c r="C21805" s="11">
        <v>36572</v>
      </c>
      <c r="D21805" s="7" t="s">
        <v>142</v>
      </c>
      <c r="E21805" s="7" t="s">
        <v>11577</v>
      </c>
      <c r="F21805">
        <f>IF(IFERROR(VLOOKUP(A21805,官网公开专利!B:B,1,0),0)&lt;&gt;0,1,0)</f>
        <v>1</v>
      </c>
    </row>
    <row r="21806" spans="1:6" x14ac:dyDescent="0.4">
      <c r="A21806" s="7" t="s">
        <v>9800</v>
      </c>
      <c r="B21806" s="7" t="s">
        <v>11576</v>
      </c>
      <c r="C21806" s="11">
        <v>36572</v>
      </c>
      <c r="D21806" s="7" t="s">
        <v>142</v>
      </c>
      <c r="E21806" s="7" t="s">
        <v>11577</v>
      </c>
      <c r="F21806">
        <f>IF(IFERROR(VLOOKUP(A21806,官网公开专利!B:B,1,0),0)&lt;&gt;0,1,0)</f>
        <v>1</v>
      </c>
    </row>
    <row r="21807" spans="1:6" x14ac:dyDescent="0.4">
      <c r="A21807" s="7" t="s">
        <v>10733</v>
      </c>
      <c r="B21807" s="7" t="s">
        <v>11574</v>
      </c>
      <c r="C21807" s="11">
        <v>36791</v>
      </c>
      <c r="D21807" s="7" t="s">
        <v>11575</v>
      </c>
      <c r="E21807" s="7"/>
      <c r="F21807">
        <f>IF(IFERROR(VLOOKUP(A21807,官网公开专利!B:B,1,0),0)&lt;&gt;0,1,0)</f>
        <v>1</v>
      </c>
    </row>
    <row r="21808" spans="1:6" x14ac:dyDescent="0.4">
      <c r="A21808" s="7" t="s">
        <v>10736</v>
      </c>
      <c r="B21808" s="7" t="s">
        <v>11574</v>
      </c>
      <c r="C21808" s="11">
        <v>36791</v>
      </c>
      <c r="D21808" s="7" t="s">
        <v>11575</v>
      </c>
      <c r="E21808" s="7"/>
      <c r="F21808">
        <f>IF(IFERROR(VLOOKUP(A21808,官网公开专利!B:B,1,0),0)&lt;&gt;0,1,0)</f>
        <v>1</v>
      </c>
    </row>
    <row r="21809" spans="1:6" x14ac:dyDescent="0.4">
      <c r="A21809" s="7" t="s">
        <v>10737</v>
      </c>
      <c r="B21809" s="7" t="s">
        <v>11574</v>
      </c>
      <c r="C21809" s="11">
        <v>36791</v>
      </c>
      <c r="D21809" s="7" t="s">
        <v>11575</v>
      </c>
      <c r="E21809" s="7"/>
      <c r="F21809">
        <f>IF(IFERROR(VLOOKUP(A21809,官网公开专利!B:B,1,0),0)&lt;&gt;0,1,0)</f>
        <v>1</v>
      </c>
    </row>
    <row r="21810" spans="1:6" x14ac:dyDescent="0.4">
      <c r="A21810" s="7" t="s">
        <v>10738</v>
      </c>
      <c r="B21810" s="7" t="s">
        <v>11574</v>
      </c>
      <c r="C21810" s="11">
        <v>36791</v>
      </c>
      <c r="D21810" s="7" t="s">
        <v>11575</v>
      </c>
      <c r="E21810" s="7"/>
      <c r="F21810">
        <f>IF(IFERROR(VLOOKUP(A21810,官网公开专利!B:B,1,0),0)&lt;&gt;0,1,0)</f>
        <v>1</v>
      </c>
    </row>
    <row r="21811" spans="1:6" x14ac:dyDescent="0.4">
      <c r="A21811" s="7" t="s">
        <v>1285</v>
      </c>
      <c r="B21811" s="7" t="s">
        <v>863</v>
      </c>
      <c r="C21811" s="11">
        <v>35759</v>
      </c>
      <c r="D21811" s="7" t="s">
        <v>864</v>
      </c>
      <c r="E21811" s="7" t="s">
        <v>1146</v>
      </c>
      <c r="F21811">
        <f>IF(IFERROR(VLOOKUP(A21811,官网公开专利!B:B,1,0),0)&lt;&gt;0,1,0)</f>
        <v>1</v>
      </c>
    </row>
    <row r="21812" spans="1:6" x14ac:dyDescent="0.4">
      <c r="A21812" s="7" t="s">
        <v>9447</v>
      </c>
      <c r="B21812" s="7" t="s">
        <v>863</v>
      </c>
      <c r="C21812" s="11">
        <v>35759</v>
      </c>
      <c r="D21812" s="7" t="s">
        <v>864</v>
      </c>
      <c r="E21812" s="7" t="s">
        <v>1146</v>
      </c>
      <c r="F21812">
        <f>IF(IFERROR(VLOOKUP(A21812,官网公开专利!B:B,1,0),0)&lt;&gt;0,1,0)</f>
        <v>1</v>
      </c>
    </row>
    <row r="21813" spans="1:6" x14ac:dyDescent="0.4">
      <c r="A21813" s="7" t="s">
        <v>9448</v>
      </c>
      <c r="B21813" s="7" t="s">
        <v>863</v>
      </c>
      <c r="C21813" s="11">
        <v>35759</v>
      </c>
      <c r="D21813" s="7" t="s">
        <v>864</v>
      </c>
      <c r="E21813" s="7" t="s">
        <v>1146</v>
      </c>
      <c r="F21813">
        <f>IF(IFERROR(VLOOKUP(A21813,官网公开专利!B:B,1,0),0)&lt;&gt;0,1,0)</f>
        <v>1</v>
      </c>
    </row>
    <row r="21814" spans="1:6" x14ac:dyDescent="0.4">
      <c r="A21814" s="7" t="s">
        <v>9449</v>
      </c>
      <c r="B21814" s="7" t="s">
        <v>863</v>
      </c>
      <c r="C21814" s="11">
        <v>35759</v>
      </c>
      <c r="D21814" s="7" t="s">
        <v>864</v>
      </c>
      <c r="E21814" s="7" t="s">
        <v>1146</v>
      </c>
      <c r="F21814">
        <f>IF(IFERROR(VLOOKUP(A21814,官网公开专利!B:B,1,0),0)&lt;&gt;0,1,0)</f>
        <v>1</v>
      </c>
    </row>
    <row r="21815" spans="1:6" x14ac:dyDescent="0.4">
      <c r="A21815" s="7" t="s">
        <v>9583</v>
      </c>
      <c r="B21815" s="7" t="s">
        <v>11571</v>
      </c>
      <c r="C21815" s="11">
        <v>36614</v>
      </c>
      <c r="D21815" s="7" t="s">
        <v>11572</v>
      </c>
      <c r="E21815" s="7" t="s">
        <v>11573</v>
      </c>
      <c r="F21815">
        <f>IF(IFERROR(VLOOKUP(A21815,官网公开专利!B:B,1,0),0)&lt;&gt;0,1,0)</f>
        <v>1</v>
      </c>
    </row>
    <row r="21816" spans="1:6" x14ac:dyDescent="0.4">
      <c r="A21816" s="7" t="s">
        <v>9587</v>
      </c>
      <c r="B21816" s="7" t="s">
        <v>11571</v>
      </c>
      <c r="C21816" s="11">
        <v>36614</v>
      </c>
      <c r="D21816" s="7" t="s">
        <v>11572</v>
      </c>
      <c r="E21816" s="7"/>
      <c r="F21816">
        <f>IF(IFERROR(VLOOKUP(A21816,官网公开专利!B:B,1,0),0)&lt;&gt;0,1,0)</f>
        <v>1</v>
      </c>
    </row>
    <row r="21817" spans="1:6" x14ac:dyDescent="0.4">
      <c r="A21817" s="7" t="s">
        <v>9604</v>
      </c>
      <c r="B21817" s="7" t="s">
        <v>6063</v>
      </c>
      <c r="C21817" s="11">
        <v>36836</v>
      </c>
      <c r="D21817" s="7" t="s">
        <v>2015</v>
      </c>
      <c r="E21817" s="7" t="s">
        <v>11567</v>
      </c>
      <c r="F21817">
        <f>IF(IFERROR(VLOOKUP(A21817,官网公开专利!B:B,1,0),0)&lt;&gt;0,1,0)</f>
        <v>1</v>
      </c>
    </row>
    <row r="21818" spans="1:6" x14ac:dyDescent="0.4">
      <c r="A21818" s="7" t="s">
        <v>9605</v>
      </c>
      <c r="B21818" s="7" t="s">
        <v>6063</v>
      </c>
      <c r="C21818" s="11">
        <v>36836</v>
      </c>
      <c r="D21818" s="7" t="s">
        <v>2015</v>
      </c>
      <c r="E21818" s="7" t="s">
        <v>6064</v>
      </c>
      <c r="F21818">
        <f>IF(IFERROR(VLOOKUP(A21818,官网公开专利!B:B,1,0),0)&lt;&gt;0,1,0)</f>
        <v>1</v>
      </c>
    </row>
    <row r="21819" spans="1:6" x14ac:dyDescent="0.4">
      <c r="A21819" s="7" t="s">
        <v>9606</v>
      </c>
      <c r="B21819" s="7" t="s">
        <v>6063</v>
      </c>
      <c r="C21819" s="11">
        <v>36836</v>
      </c>
      <c r="D21819" s="7" t="s">
        <v>2015</v>
      </c>
      <c r="E21819" s="7" t="s">
        <v>6064</v>
      </c>
      <c r="F21819">
        <f>IF(IFERROR(VLOOKUP(A21819,官网公开专利!B:B,1,0),0)&lt;&gt;0,1,0)</f>
        <v>1</v>
      </c>
    </row>
    <row r="21820" spans="1:6" x14ac:dyDescent="0.4">
      <c r="A21820" s="7" t="s">
        <v>10429</v>
      </c>
      <c r="B21820" s="7" t="s">
        <v>11568</v>
      </c>
      <c r="C21820" s="11">
        <v>36830</v>
      </c>
      <c r="D21820" s="7" t="s">
        <v>10489</v>
      </c>
      <c r="E21820" s="7" t="s">
        <v>11569</v>
      </c>
      <c r="F21820">
        <f>IF(IFERROR(VLOOKUP(A21820,官网公开专利!B:B,1,0),0)&lt;&gt;0,1,0)</f>
        <v>1</v>
      </c>
    </row>
    <row r="21821" spans="1:6" x14ac:dyDescent="0.4">
      <c r="A21821" s="7" t="s">
        <v>10432</v>
      </c>
      <c r="B21821" s="7" t="s">
        <v>11568</v>
      </c>
      <c r="C21821" s="11">
        <v>36830</v>
      </c>
      <c r="D21821" s="7" t="s">
        <v>10489</v>
      </c>
      <c r="E21821" s="7" t="s">
        <v>11570</v>
      </c>
      <c r="F21821">
        <f>IF(IFERROR(VLOOKUP(A21821,官网公开专利!B:B,1,0),0)&lt;&gt;0,1,0)</f>
        <v>1</v>
      </c>
    </row>
    <row r="21822" spans="1:6" x14ac:dyDescent="0.4">
      <c r="A21822" s="7" t="s">
        <v>10434</v>
      </c>
      <c r="B21822" s="7" t="s">
        <v>11568</v>
      </c>
      <c r="C21822" s="11">
        <v>36830</v>
      </c>
      <c r="D21822" s="7" t="s">
        <v>10489</v>
      </c>
      <c r="E21822" s="7" t="s">
        <v>11569</v>
      </c>
      <c r="F21822">
        <f>IF(IFERROR(VLOOKUP(A21822,官网公开专利!B:B,1,0),0)&lt;&gt;0,1,0)</f>
        <v>1</v>
      </c>
    </row>
    <row r="21823" spans="1:6" x14ac:dyDescent="0.4">
      <c r="A21823" s="7" t="s">
        <v>10435</v>
      </c>
      <c r="B21823" s="7" t="s">
        <v>11568</v>
      </c>
      <c r="C21823" s="11">
        <v>36830</v>
      </c>
      <c r="D21823" s="7" t="s">
        <v>10489</v>
      </c>
      <c r="E21823" s="7" t="s">
        <v>11569</v>
      </c>
      <c r="F21823">
        <f>IF(IFERROR(VLOOKUP(A21823,官网公开专利!B:B,1,0),0)&lt;&gt;0,1,0)</f>
        <v>1</v>
      </c>
    </row>
    <row r="21824" spans="1:6" x14ac:dyDescent="0.4">
      <c r="A21824" s="7" t="s">
        <v>10436</v>
      </c>
      <c r="B21824" s="7" t="s">
        <v>11568</v>
      </c>
      <c r="C21824" s="11">
        <v>36830</v>
      </c>
      <c r="D21824" s="7" t="s">
        <v>10489</v>
      </c>
      <c r="E21824" s="7" t="s">
        <v>11569</v>
      </c>
      <c r="F21824">
        <f>IF(IFERROR(VLOOKUP(A21824,官网公开专利!B:B,1,0),0)&lt;&gt;0,1,0)</f>
        <v>1</v>
      </c>
    </row>
    <row r="21825" spans="1:6" x14ac:dyDescent="0.4">
      <c r="A21825" s="7" t="s">
        <v>9883</v>
      </c>
      <c r="B21825" s="7" t="s">
        <v>11565</v>
      </c>
      <c r="C21825" s="11">
        <v>36475</v>
      </c>
      <c r="D21825" s="7" t="s">
        <v>11566</v>
      </c>
      <c r="E21825" s="7"/>
      <c r="F21825">
        <f>IF(IFERROR(VLOOKUP(A21825,官网公开专利!B:B,1,0),0)&lt;&gt;0,1,0)</f>
        <v>1</v>
      </c>
    </row>
    <row r="21826" spans="1:6" x14ac:dyDescent="0.4">
      <c r="A21826" s="7" t="s">
        <v>9884</v>
      </c>
      <c r="B21826" s="7" t="s">
        <v>11565</v>
      </c>
      <c r="C21826" s="11">
        <v>36475</v>
      </c>
      <c r="D21826" s="7" t="s">
        <v>11566</v>
      </c>
      <c r="E21826" s="7"/>
      <c r="F21826">
        <f>IF(IFERROR(VLOOKUP(A21826,官网公开专利!B:B,1,0),0)&lt;&gt;0,1,0)</f>
        <v>1</v>
      </c>
    </row>
    <row r="21827" spans="1:6" x14ac:dyDescent="0.4">
      <c r="A21827" s="7" t="s">
        <v>11083</v>
      </c>
      <c r="B21827" s="7" t="s">
        <v>11563</v>
      </c>
      <c r="C21827" s="11">
        <v>33690</v>
      </c>
      <c r="D21827" s="7" t="s">
        <v>4044</v>
      </c>
      <c r="E21827" s="7" t="s">
        <v>11564</v>
      </c>
      <c r="F21827">
        <f>IF(IFERROR(VLOOKUP(A21827,官网公开专利!B:B,1,0),0)&lt;&gt;0,1,0)</f>
        <v>1</v>
      </c>
    </row>
    <row r="21828" spans="1:6" x14ac:dyDescent="0.4">
      <c r="A21828" s="7" t="s">
        <v>11288</v>
      </c>
      <c r="B21828" s="7" t="s">
        <v>11563</v>
      </c>
      <c r="C21828" s="11">
        <v>33690</v>
      </c>
      <c r="D21828" s="7" t="s">
        <v>4044</v>
      </c>
      <c r="E21828" s="7" t="s">
        <v>10433</v>
      </c>
      <c r="F21828">
        <f>IF(IFERROR(VLOOKUP(A21828,官网公开专利!B:B,1,0),0)&lt;&gt;0,1,0)</f>
        <v>1</v>
      </c>
    </row>
    <row r="21829" spans="1:6" x14ac:dyDescent="0.4">
      <c r="A21829" s="7" t="s">
        <v>11075</v>
      </c>
      <c r="B21829" s="7" t="s">
        <v>11563</v>
      </c>
      <c r="C21829" s="11">
        <v>33690</v>
      </c>
      <c r="D21829" s="7" t="s">
        <v>4044</v>
      </c>
      <c r="E21829" s="7" t="s">
        <v>11564</v>
      </c>
      <c r="F21829">
        <f>IF(IFERROR(VLOOKUP(A21829,官网公开专利!B:B,1,0),0)&lt;&gt;0,1,0)</f>
        <v>1</v>
      </c>
    </row>
    <row r="21830" spans="1:6" x14ac:dyDescent="0.4">
      <c r="A21830" s="7" t="s">
        <v>9604</v>
      </c>
      <c r="B21830" s="7" t="s">
        <v>6061</v>
      </c>
      <c r="C21830" s="11">
        <v>36819</v>
      </c>
      <c r="D21830" s="7" t="s">
        <v>5850</v>
      </c>
      <c r="E21830" s="7" t="s">
        <v>11562</v>
      </c>
      <c r="F21830">
        <f>IF(IFERROR(VLOOKUP(A21830,官网公开专利!B:B,1,0),0)&lt;&gt;0,1,0)</f>
        <v>1</v>
      </c>
    </row>
    <row r="21831" spans="1:6" x14ac:dyDescent="0.4">
      <c r="A21831" s="7" t="s">
        <v>9605</v>
      </c>
      <c r="B21831" s="7" t="s">
        <v>6061</v>
      </c>
      <c r="C21831" s="11">
        <v>36819</v>
      </c>
      <c r="D21831" s="7" t="s">
        <v>5850</v>
      </c>
      <c r="E21831" s="7" t="s">
        <v>6062</v>
      </c>
      <c r="F21831">
        <f>IF(IFERROR(VLOOKUP(A21831,官网公开专利!B:B,1,0),0)&lt;&gt;0,1,0)</f>
        <v>1</v>
      </c>
    </row>
    <row r="21832" spans="1:6" x14ac:dyDescent="0.4">
      <c r="A21832" s="7" t="s">
        <v>9606</v>
      </c>
      <c r="B21832" s="7" t="s">
        <v>6061</v>
      </c>
      <c r="C21832" s="11">
        <v>36819</v>
      </c>
      <c r="D21832" s="7" t="s">
        <v>5850</v>
      </c>
      <c r="E21832" s="7" t="s">
        <v>6062</v>
      </c>
      <c r="F21832">
        <f>IF(IFERROR(VLOOKUP(A21832,官网公开专利!B:B,1,0),0)&lt;&gt;0,1,0)</f>
        <v>1</v>
      </c>
    </row>
    <row r="21833" spans="1:6" x14ac:dyDescent="0.4">
      <c r="A21833" s="7" t="s">
        <v>5271</v>
      </c>
      <c r="B21833" s="7" t="s">
        <v>3835</v>
      </c>
      <c r="C21833" s="11">
        <v>36833</v>
      </c>
      <c r="D21833" s="7" t="s">
        <v>3836</v>
      </c>
      <c r="E21833" s="7" t="s">
        <v>3837</v>
      </c>
      <c r="F21833">
        <f>IF(IFERROR(VLOOKUP(A21833,官网公开专利!B:B,1,0),0)&lt;&gt;0,1,0)</f>
        <v>1</v>
      </c>
    </row>
    <row r="21834" spans="1:6" x14ac:dyDescent="0.4">
      <c r="A21834" s="7" t="s">
        <v>9792</v>
      </c>
      <c r="B21834" s="7" t="s">
        <v>3835</v>
      </c>
      <c r="C21834" s="11">
        <v>36833</v>
      </c>
      <c r="D21834" s="7" t="s">
        <v>3836</v>
      </c>
      <c r="E21834" s="7" t="s">
        <v>3837</v>
      </c>
      <c r="F21834">
        <f>IF(IFERROR(VLOOKUP(A21834,官网公开专利!B:B,1,0),0)&lt;&gt;0,1,0)</f>
        <v>1</v>
      </c>
    </row>
    <row r="21835" spans="1:6" x14ac:dyDescent="0.4">
      <c r="A21835" s="7" t="s">
        <v>9793</v>
      </c>
      <c r="B21835" s="7" t="s">
        <v>3835</v>
      </c>
      <c r="C21835" s="11">
        <v>36833</v>
      </c>
      <c r="D21835" s="7" t="s">
        <v>3836</v>
      </c>
      <c r="E21835" s="7" t="s">
        <v>3837</v>
      </c>
      <c r="F21835">
        <f>IF(IFERROR(VLOOKUP(A21835,官网公开专利!B:B,1,0),0)&lt;&gt;0,1,0)</f>
        <v>1</v>
      </c>
    </row>
    <row r="21836" spans="1:6" x14ac:dyDescent="0.4">
      <c r="A21836" s="7" t="s">
        <v>9794</v>
      </c>
      <c r="B21836" s="7" t="s">
        <v>3835</v>
      </c>
      <c r="C21836" s="11">
        <v>36833</v>
      </c>
      <c r="D21836" s="7" t="s">
        <v>3836</v>
      </c>
      <c r="E21836" s="7" t="s">
        <v>3837</v>
      </c>
      <c r="F21836">
        <f>IF(IFERROR(VLOOKUP(A21836,官网公开专利!B:B,1,0),0)&lt;&gt;0,1,0)</f>
        <v>1</v>
      </c>
    </row>
    <row r="21837" spans="1:6" x14ac:dyDescent="0.4">
      <c r="A21837" s="7" t="s">
        <v>9600</v>
      </c>
      <c r="B21837" s="7" t="s">
        <v>11560</v>
      </c>
      <c r="C21837" s="11">
        <v>36206</v>
      </c>
      <c r="D21837" s="7" t="s">
        <v>935</v>
      </c>
      <c r="E21837" s="7" t="s">
        <v>11561</v>
      </c>
      <c r="F21837">
        <f>IF(IFERROR(VLOOKUP(A21837,官网公开专利!B:B,1,0),0)&lt;&gt;0,1,0)</f>
        <v>1</v>
      </c>
    </row>
    <row r="21838" spans="1:6" x14ac:dyDescent="0.4">
      <c r="A21838" s="7" t="s">
        <v>9597</v>
      </c>
      <c r="B21838" s="7" t="s">
        <v>11560</v>
      </c>
      <c r="C21838" s="11">
        <v>36206</v>
      </c>
      <c r="D21838" s="7" t="s">
        <v>935</v>
      </c>
      <c r="E21838" s="7"/>
      <c r="F21838">
        <f>IF(IFERROR(VLOOKUP(A21838,官网公开专利!B:B,1,0),0)&lt;&gt;0,1,0)</f>
        <v>1</v>
      </c>
    </row>
    <row r="21839" spans="1:6" x14ac:dyDescent="0.4">
      <c r="A21839" s="7" t="s">
        <v>11055</v>
      </c>
      <c r="B21839" s="7" t="s">
        <v>11558</v>
      </c>
      <c r="C21839" s="11">
        <v>36573</v>
      </c>
      <c r="D21839" s="7" t="s">
        <v>11559</v>
      </c>
      <c r="E21839" s="7"/>
      <c r="F21839">
        <f>IF(IFERROR(VLOOKUP(A21839,官网公开专利!B:B,1,0),0)&lt;&gt;0,1,0)</f>
        <v>1</v>
      </c>
    </row>
    <row r="21840" spans="1:6" x14ac:dyDescent="0.4">
      <c r="A21840" s="7" t="s">
        <v>8540</v>
      </c>
      <c r="B21840" s="7" t="s">
        <v>8560</v>
      </c>
      <c r="C21840" s="11">
        <v>36735</v>
      </c>
      <c r="D21840" s="7" t="s">
        <v>8561</v>
      </c>
      <c r="E21840" s="7"/>
      <c r="F21840">
        <f>IF(IFERROR(VLOOKUP(A21840,官网公开专利!B:B,1,0),0)&lt;&gt;0,1,0)</f>
        <v>1</v>
      </c>
    </row>
    <row r="21841" spans="1:6" x14ac:dyDescent="0.4">
      <c r="A21841" s="7" t="s">
        <v>9908</v>
      </c>
      <c r="B21841" s="7" t="s">
        <v>11557</v>
      </c>
      <c r="C21841" s="11">
        <v>34751</v>
      </c>
      <c r="D21841" s="7" t="s">
        <v>413</v>
      </c>
      <c r="E21841" s="7" t="s">
        <v>3288</v>
      </c>
      <c r="F21841">
        <f>IF(IFERROR(VLOOKUP(A21841,官网公开专利!B:B,1,0),0)&lt;&gt;0,1,0)</f>
        <v>1</v>
      </c>
    </row>
    <row r="21842" spans="1:6" x14ac:dyDescent="0.4">
      <c r="A21842" s="7" t="s">
        <v>10629</v>
      </c>
      <c r="B21842" s="7" t="s">
        <v>11557</v>
      </c>
      <c r="C21842" s="11">
        <v>34751</v>
      </c>
      <c r="D21842" s="7" t="s">
        <v>413</v>
      </c>
      <c r="E21842" s="7" t="s">
        <v>3288</v>
      </c>
      <c r="F21842">
        <f>IF(IFERROR(VLOOKUP(A21842,官网公开专利!B:B,1,0),0)&lt;&gt;0,1,0)</f>
        <v>1</v>
      </c>
    </row>
    <row r="21843" spans="1:6" x14ac:dyDescent="0.4">
      <c r="A21843" s="7" t="s">
        <v>9907</v>
      </c>
      <c r="B21843" s="7" t="s">
        <v>11557</v>
      </c>
      <c r="C21843" s="11">
        <v>34751</v>
      </c>
      <c r="D21843" s="7" t="s">
        <v>413</v>
      </c>
      <c r="E21843" s="7"/>
      <c r="F21843">
        <f>IF(IFERROR(VLOOKUP(A21843,官网公开专利!B:B,1,0),0)&lt;&gt;0,1,0)</f>
        <v>1</v>
      </c>
    </row>
    <row r="21844" spans="1:6" x14ac:dyDescent="0.4">
      <c r="A21844" s="7" t="s">
        <v>7391</v>
      </c>
      <c r="B21844" s="7" t="s">
        <v>7410</v>
      </c>
      <c r="C21844" s="11">
        <v>36812</v>
      </c>
      <c r="D21844" s="7" t="s">
        <v>140</v>
      </c>
      <c r="E21844" s="7" t="s">
        <v>7411</v>
      </c>
      <c r="F21844">
        <f>IF(IFERROR(VLOOKUP(A21844,官网公开专利!B:B,1,0),0)&lt;&gt;0,1,0)</f>
        <v>1</v>
      </c>
    </row>
    <row r="21845" spans="1:6" x14ac:dyDescent="0.4">
      <c r="A21845" s="7" t="s">
        <v>9907</v>
      </c>
      <c r="B21845" s="7" t="s">
        <v>7410</v>
      </c>
      <c r="C21845" s="11">
        <v>36812</v>
      </c>
      <c r="D21845" s="7" t="s">
        <v>140</v>
      </c>
      <c r="E21845" s="7" t="s">
        <v>7411</v>
      </c>
      <c r="F21845">
        <f>IF(IFERROR(VLOOKUP(A21845,官网公开专利!B:B,1,0),0)&lt;&gt;0,1,0)</f>
        <v>1</v>
      </c>
    </row>
    <row r="21846" spans="1:6" x14ac:dyDescent="0.4">
      <c r="A21846" s="7" t="s">
        <v>9908</v>
      </c>
      <c r="B21846" s="7" t="s">
        <v>7410</v>
      </c>
      <c r="C21846" s="11">
        <v>36812</v>
      </c>
      <c r="D21846" s="7" t="s">
        <v>140</v>
      </c>
      <c r="E21846" s="7" t="s">
        <v>7411</v>
      </c>
      <c r="F21846">
        <f>IF(IFERROR(VLOOKUP(A21846,官网公开专利!B:B,1,0),0)&lt;&gt;0,1,0)</f>
        <v>1</v>
      </c>
    </row>
    <row r="21847" spans="1:6" x14ac:dyDescent="0.4">
      <c r="A21847" s="7" t="s">
        <v>10629</v>
      </c>
      <c r="B21847" s="7" t="s">
        <v>7410</v>
      </c>
      <c r="C21847" s="11">
        <v>36812</v>
      </c>
      <c r="D21847" s="7" t="s">
        <v>140</v>
      </c>
      <c r="E21847" s="7" t="s">
        <v>7411</v>
      </c>
      <c r="F21847">
        <f>IF(IFERROR(VLOOKUP(A21847,官网公开专利!B:B,1,0),0)&lt;&gt;0,1,0)</f>
        <v>1</v>
      </c>
    </row>
    <row r="21848" spans="1:6" x14ac:dyDescent="0.4">
      <c r="A21848" s="7" t="s">
        <v>10585</v>
      </c>
      <c r="B21848" s="7" t="s">
        <v>11554</v>
      </c>
      <c r="C21848" s="11">
        <v>36308</v>
      </c>
      <c r="D21848" s="7" t="s">
        <v>11555</v>
      </c>
      <c r="E21848" s="7" t="s">
        <v>11556</v>
      </c>
      <c r="F21848">
        <f>IF(IFERROR(VLOOKUP(A21848,官网公开专利!B:B,1,0),0)&lt;&gt;0,1,0)</f>
        <v>1</v>
      </c>
    </row>
    <row r="21849" spans="1:6" x14ac:dyDescent="0.4">
      <c r="A21849" s="7" t="s">
        <v>10217</v>
      </c>
      <c r="B21849" s="7" t="s">
        <v>11554</v>
      </c>
      <c r="C21849" s="11">
        <v>36308</v>
      </c>
      <c r="D21849" s="7" t="s">
        <v>11555</v>
      </c>
      <c r="E21849" s="7" t="s">
        <v>11556</v>
      </c>
      <c r="F21849">
        <f>IF(IFERROR(VLOOKUP(A21849,官网公开专利!B:B,1,0),0)&lt;&gt;0,1,0)</f>
        <v>1</v>
      </c>
    </row>
    <row r="21850" spans="1:6" x14ac:dyDescent="0.4">
      <c r="A21850" s="7" t="s">
        <v>10589</v>
      </c>
      <c r="B21850" s="7" t="s">
        <v>11554</v>
      </c>
      <c r="C21850" s="11">
        <v>36308</v>
      </c>
      <c r="D21850" s="7" t="s">
        <v>11555</v>
      </c>
      <c r="E21850" s="7" t="s">
        <v>11556</v>
      </c>
      <c r="F21850">
        <f>IF(IFERROR(VLOOKUP(A21850,官网公开专利!B:B,1,0),0)&lt;&gt;0,1,0)</f>
        <v>1</v>
      </c>
    </row>
    <row r="21851" spans="1:6" x14ac:dyDescent="0.4">
      <c r="A21851" s="7" t="s">
        <v>10706</v>
      </c>
      <c r="B21851" s="7" t="s">
        <v>11554</v>
      </c>
      <c r="C21851" s="11">
        <v>36308</v>
      </c>
      <c r="D21851" s="7" t="s">
        <v>11555</v>
      </c>
      <c r="E21851" s="7" t="s">
        <v>11556</v>
      </c>
      <c r="F21851">
        <f>IF(IFERROR(VLOOKUP(A21851,官网公开专利!B:B,1,0),0)&lt;&gt;0,1,0)</f>
        <v>1</v>
      </c>
    </row>
    <row r="21852" spans="1:6" x14ac:dyDescent="0.4">
      <c r="A21852" s="7" t="s">
        <v>10132</v>
      </c>
      <c r="B21852" s="7" t="s">
        <v>11554</v>
      </c>
      <c r="C21852" s="11">
        <v>36308</v>
      </c>
      <c r="D21852" s="7" t="s">
        <v>11555</v>
      </c>
      <c r="E21852" s="7" t="s">
        <v>11556</v>
      </c>
      <c r="F21852">
        <f>IF(IFERROR(VLOOKUP(A21852,官网公开专利!B:B,1,0),0)&lt;&gt;0,1,0)</f>
        <v>1</v>
      </c>
    </row>
    <row r="21853" spans="1:6" x14ac:dyDescent="0.4">
      <c r="A21853" s="7" t="s">
        <v>10707</v>
      </c>
      <c r="B21853" s="7" t="s">
        <v>11554</v>
      </c>
      <c r="C21853" s="11">
        <v>36308</v>
      </c>
      <c r="D21853" s="7" t="s">
        <v>11555</v>
      </c>
      <c r="E21853" s="7" t="s">
        <v>11556</v>
      </c>
      <c r="F21853">
        <f>IF(IFERROR(VLOOKUP(A21853,官网公开专利!B:B,1,0),0)&lt;&gt;0,1,0)</f>
        <v>1</v>
      </c>
    </row>
    <row r="21854" spans="1:6" x14ac:dyDescent="0.4">
      <c r="A21854" s="7" t="s">
        <v>11120</v>
      </c>
      <c r="B21854" s="7" t="s">
        <v>11551</v>
      </c>
      <c r="C21854" s="11">
        <v>36802</v>
      </c>
      <c r="D21854" s="7" t="s">
        <v>11297</v>
      </c>
      <c r="E21854" s="7" t="s">
        <v>11552</v>
      </c>
      <c r="F21854">
        <f>IF(IFERROR(VLOOKUP(A21854,官网公开专利!B:B,1,0),0)&lt;&gt;0,1,0)</f>
        <v>1</v>
      </c>
    </row>
    <row r="21855" spans="1:6" x14ac:dyDescent="0.4">
      <c r="A21855" s="7" t="s">
        <v>11124</v>
      </c>
      <c r="B21855" s="7" t="s">
        <v>11551</v>
      </c>
      <c r="C21855" s="11">
        <v>36802</v>
      </c>
      <c r="D21855" s="7" t="s">
        <v>11297</v>
      </c>
      <c r="E21855" s="7" t="s">
        <v>11553</v>
      </c>
      <c r="F21855">
        <f>IF(IFERROR(VLOOKUP(A21855,官网公开专利!B:B,1,0),0)&lt;&gt;0,1,0)</f>
        <v>1</v>
      </c>
    </row>
    <row r="21856" spans="1:6" x14ac:dyDescent="0.4">
      <c r="A21856" s="7" t="s">
        <v>10706</v>
      </c>
      <c r="B21856" s="7" t="s">
        <v>11551</v>
      </c>
      <c r="C21856" s="11">
        <v>36802</v>
      </c>
      <c r="D21856" s="7" t="s">
        <v>11297</v>
      </c>
      <c r="E21856" s="7" t="s">
        <v>11552</v>
      </c>
      <c r="F21856">
        <f>IF(IFERROR(VLOOKUP(A21856,官网公开专利!B:B,1,0),0)&lt;&gt;0,1,0)</f>
        <v>1</v>
      </c>
    </row>
    <row r="21857" spans="1:6" x14ac:dyDescent="0.4">
      <c r="A21857" s="7" t="s">
        <v>10132</v>
      </c>
      <c r="B21857" s="7" t="s">
        <v>11551</v>
      </c>
      <c r="C21857" s="11">
        <v>36802</v>
      </c>
      <c r="D21857" s="7" t="s">
        <v>11297</v>
      </c>
      <c r="E21857" s="7" t="s">
        <v>11552</v>
      </c>
      <c r="F21857">
        <f>IF(IFERROR(VLOOKUP(A21857,官网公开专利!B:B,1,0),0)&lt;&gt;0,1,0)</f>
        <v>1</v>
      </c>
    </row>
    <row r="21858" spans="1:6" x14ac:dyDescent="0.4">
      <c r="A21858" s="7" t="s">
        <v>10267</v>
      </c>
      <c r="B21858" s="7" t="s">
        <v>11548</v>
      </c>
      <c r="C21858" s="11">
        <v>36265</v>
      </c>
      <c r="D21858" s="7" t="s">
        <v>11549</v>
      </c>
      <c r="E21858" s="7" t="s">
        <v>11550</v>
      </c>
      <c r="F21858">
        <f>IF(IFERROR(VLOOKUP(A21858,官网公开专利!B:B,1,0),0)&lt;&gt;0,1,0)</f>
        <v>1</v>
      </c>
    </row>
    <row r="21859" spans="1:6" x14ac:dyDescent="0.4">
      <c r="A21859" s="7" t="s">
        <v>9440</v>
      </c>
      <c r="B21859" s="7" t="s">
        <v>11548</v>
      </c>
      <c r="C21859" s="11">
        <v>36265</v>
      </c>
      <c r="D21859" s="7" t="s">
        <v>11549</v>
      </c>
      <c r="E21859" s="7" t="s">
        <v>11550</v>
      </c>
      <c r="F21859">
        <f>IF(IFERROR(VLOOKUP(A21859,官网公开专利!B:B,1,0),0)&lt;&gt;0,1,0)</f>
        <v>1</v>
      </c>
    </row>
    <row r="21860" spans="1:6" x14ac:dyDescent="0.4">
      <c r="A21860" s="7" t="s">
        <v>9441</v>
      </c>
      <c r="B21860" s="7" t="s">
        <v>11548</v>
      </c>
      <c r="C21860" s="11">
        <v>36265</v>
      </c>
      <c r="D21860" s="7" t="s">
        <v>11549</v>
      </c>
      <c r="E21860" s="7" t="s">
        <v>11550</v>
      </c>
      <c r="F21860">
        <f>IF(IFERROR(VLOOKUP(A21860,官网公开专利!B:B,1,0),0)&lt;&gt;0,1,0)</f>
        <v>1</v>
      </c>
    </row>
    <row r="21861" spans="1:6" x14ac:dyDescent="0.4">
      <c r="A21861" s="7" t="s">
        <v>9442</v>
      </c>
      <c r="B21861" s="7" t="s">
        <v>11548</v>
      </c>
      <c r="C21861" s="11">
        <v>36265</v>
      </c>
      <c r="D21861" s="7" t="s">
        <v>11549</v>
      </c>
      <c r="E21861" s="7" t="s">
        <v>11550</v>
      </c>
      <c r="F21861">
        <f>IF(IFERROR(VLOOKUP(A21861,官网公开专利!B:B,1,0),0)&lt;&gt;0,1,0)</f>
        <v>1</v>
      </c>
    </row>
    <row r="21862" spans="1:6" x14ac:dyDescent="0.4">
      <c r="A21862" s="7" t="s">
        <v>9800</v>
      </c>
      <c r="B21862" s="7" t="s">
        <v>11548</v>
      </c>
      <c r="C21862" s="11">
        <v>36265</v>
      </c>
      <c r="D21862" s="7" t="s">
        <v>11549</v>
      </c>
      <c r="E21862" s="7" t="s">
        <v>11550</v>
      </c>
      <c r="F21862">
        <f>IF(IFERROR(VLOOKUP(A21862,官网公开专利!B:B,1,0),0)&lt;&gt;0,1,0)</f>
        <v>1</v>
      </c>
    </row>
    <row r="21863" spans="1:6" x14ac:dyDescent="0.4">
      <c r="A21863" s="7" t="s">
        <v>10274</v>
      </c>
      <c r="B21863" s="7" t="s">
        <v>11548</v>
      </c>
      <c r="C21863" s="11">
        <v>36265</v>
      </c>
      <c r="D21863" s="7" t="s">
        <v>11549</v>
      </c>
      <c r="E21863" s="7"/>
      <c r="F21863">
        <f>IF(IFERROR(VLOOKUP(A21863,官网公开专利!B:B,1,0),0)&lt;&gt;0,1,0)</f>
        <v>1</v>
      </c>
    </row>
    <row r="21864" spans="1:6" x14ac:dyDescent="0.4">
      <c r="A21864" s="7" t="s">
        <v>9976</v>
      </c>
      <c r="B21864" s="7" t="s">
        <v>11548</v>
      </c>
      <c r="C21864" s="11">
        <v>36265</v>
      </c>
      <c r="D21864" s="7" t="s">
        <v>11549</v>
      </c>
      <c r="E21864" s="7"/>
      <c r="F21864">
        <f>IF(IFERROR(VLOOKUP(A21864,官网公开专利!B:B,1,0),0)&lt;&gt;0,1,0)</f>
        <v>1</v>
      </c>
    </row>
    <row r="21865" spans="1:6" x14ac:dyDescent="0.4">
      <c r="A21865" s="7" t="s">
        <v>9592</v>
      </c>
      <c r="B21865" s="7" t="s">
        <v>11545</v>
      </c>
      <c r="C21865" s="11">
        <v>36454</v>
      </c>
      <c r="D21865" s="7" t="s">
        <v>11546</v>
      </c>
      <c r="E21865" s="7" t="s">
        <v>11547</v>
      </c>
      <c r="F21865">
        <f>IF(IFERROR(VLOOKUP(A21865,官网公开专利!B:B,1,0),0)&lt;&gt;0,1,0)</f>
        <v>1</v>
      </c>
    </row>
    <row r="21866" spans="1:6" x14ac:dyDescent="0.4">
      <c r="A21866" s="7" t="s">
        <v>11543</v>
      </c>
      <c r="B21866" s="7" t="s">
        <v>11544</v>
      </c>
      <c r="C21866" s="11">
        <v>36795</v>
      </c>
      <c r="D21866" s="7" t="s">
        <v>3296</v>
      </c>
      <c r="E21866" s="7"/>
      <c r="F21866">
        <f>IF(IFERROR(VLOOKUP(A21866,官网公开专利!B:B,1,0),0)&lt;&gt;0,1,0)</f>
        <v>1</v>
      </c>
    </row>
    <row r="21867" spans="1:6" x14ac:dyDescent="0.4">
      <c r="A21867" s="7" t="s">
        <v>10429</v>
      </c>
      <c r="B21867" s="7" t="s">
        <v>11539</v>
      </c>
      <c r="C21867" s="11">
        <v>36782</v>
      </c>
      <c r="D21867" s="7" t="s">
        <v>11540</v>
      </c>
      <c r="E21867" s="7" t="s">
        <v>11541</v>
      </c>
      <c r="F21867">
        <f>IF(IFERROR(VLOOKUP(A21867,官网公开专利!B:B,1,0),0)&lt;&gt;0,1,0)</f>
        <v>1</v>
      </c>
    </row>
    <row r="21868" spans="1:6" x14ac:dyDescent="0.4">
      <c r="A21868" s="7" t="s">
        <v>10432</v>
      </c>
      <c r="B21868" s="7" t="s">
        <v>11539</v>
      </c>
      <c r="C21868" s="11">
        <v>36782</v>
      </c>
      <c r="D21868" s="7" t="s">
        <v>11540</v>
      </c>
      <c r="E21868" s="7" t="s">
        <v>11542</v>
      </c>
      <c r="F21868">
        <f>IF(IFERROR(VLOOKUP(A21868,官网公开专利!B:B,1,0),0)&lt;&gt;0,1,0)</f>
        <v>1</v>
      </c>
    </row>
    <row r="21869" spans="1:6" x14ac:dyDescent="0.4">
      <c r="A21869" s="7" t="s">
        <v>10434</v>
      </c>
      <c r="B21869" s="7" t="s">
        <v>11539</v>
      </c>
      <c r="C21869" s="11">
        <v>36782</v>
      </c>
      <c r="D21869" s="7" t="s">
        <v>11540</v>
      </c>
      <c r="E21869" s="7" t="s">
        <v>11541</v>
      </c>
      <c r="F21869">
        <f>IF(IFERROR(VLOOKUP(A21869,官网公开专利!B:B,1,0),0)&lt;&gt;0,1,0)</f>
        <v>1</v>
      </c>
    </row>
    <row r="21870" spans="1:6" x14ac:dyDescent="0.4">
      <c r="A21870" s="7" t="s">
        <v>10435</v>
      </c>
      <c r="B21870" s="7" t="s">
        <v>11539</v>
      </c>
      <c r="C21870" s="11">
        <v>36782</v>
      </c>
      <c r="D21870" s="7" t="s">
        <v>11540</v>
      </c>
      <c r="E21870" s="7" t="s">
        <v>11541</v>
      </c>
      <c r="F21870">
        <f>IF(IFERROR(VLOOKUP(A21870,官网公开专利!B:B,1,0),0)&lt;&gt;0,1,0)</f>
        <v>1</v>
      </c>
    </row>
    <row r="21871" spans="1:6" x14ac:dyDescent="0.4">
      <c r="A21871" s="7" t="s">
        <v>10436</v>
      </c>
      <c r="B21871" s="7" t="s">
        <v>11539</v>
      </c>
      <c r="C21871" s="11">
        <v>36782</v>
      </c>
      <c r="D21871" s="7" t="s">
        <v>11540</v>
      </c>
      <c r="E21871" s="7" t="s">
        <v>11541</v>
      </c>
      <c r="F21871">
        <f>IF(IFERROR(VLOOKUP(A21871,官网公开专利!B:B,1,0),0)&lt;&gt;0,1,0)</f>
        <v>1</v>
      </c>
    </row>
    <row r="21872" spans="1:6" x14ac:dyDescent="0.4">
      <c r="A21872" s="7" t="s">
        <v>10274</v>
      </c>
      <c r="B21872" s="7" t="s">
        <v>11538</v>
      </c>
      <c r="C21872" s="11">
        <v>36572</v>
      </c>
      <c r="D21872" s="7" t="s">
        <v>142</v>
      </c>
      <c r="E21872" s="7" t="s">
        <v>11518</v>
      </c>
      <c r="F21872">
        <f>IF(IFERROR(VLOOKUP(A21872,官网公开专利!B:B,1,0),0)&lt;&gt;0,1,0)</f>
        <v>1</v>
      </c>
    </row>
    <row r="21873" spans="1:6" x14ac:dyDescent="0.4">
      <c r="A21873" s="7" t="s">
        <v>10267</v>
      </c>
      <c r="B21873" s="7" t="s">
        <v>11538</v>
      </c>
      <c r="C21873" s="11">
        <v>36572</v>
      </c>
      <c r="D21873" s="7" t="s">
        <v>142</v>
      </c>
      <c r="E21873" s="7" t="s">
        <v>11518</v>
      </c>
      <c r="F21873">
        <f>IF(IFERROR(VLOOKUP(A21873,官网公开专利!B:B,1,0),0)&lt;&gt;0,1,0)</f>
        <v>1</v>
      </c>
    </row>
    <row r="21874" spans="1:6" x14ac:dyDescent="0.4">
      <c r="A21874" s="7" t="s">
        <v>9440</v>
      </c>
      <c r="B21874" s="7" t="s">
        <v>11538</v>
      </c>
      <c r="C21874" s="11">
        <v>36572</v>
      </c>
      <c r="D21874" s="7" t="s">
        <v>142</v>
      </c>
      <c r="E21874" s="7" t="s">
        <v>11518</v>
      </c>
      <c r="F21874">
        <f>IF(IFERROR(VLOOKUP(A21874,官网公开专利!B:B,1,0),0)&lt;&gt;0,1,0)</f>
        <v>1</v>
      </c>
    </row>
    <row r="21875" spans="1:6" x14ac:dyDescent="0.4">
      <c r="A21875" s="7" t="s">
        <v>9441</v>
      </c>
      <c r="B21875" s="7" t="s">
        <v>11538</v>
      </c>
      <c r="C21875" s="11">
        <v>36572</v>
      </c>
      <c r="D21875" s="7" t="s">
        <v>142</v>
      </c>
      <c r="E21875" s="7" t="s">
        <v>11518</v>
      </c>
      <c r="F21875">
        <f>IF(IFERROR(VLOOKUP(A21875,官网公开专利!B:B,1,0),0)&lt;&gt;0,1,0)</f>
        <v>1</v>
      </c>
    </row>
    <row r="21876" spans="1:6" x14ac:dyDescent="0.4">
      <c r="A21876" s="7" t="s">
        <v>9442</v>
      </c>
      <c r="B21876" s="7" t="s">
        <v>11538</v>
      </c>
      <c r="C21876" s="11">
        <v>36572</v>
      </c>
      <c r="D21876" s="7" t="s">
        <v>142</v>
      </c>
      <c r="E21876" s="7" t="s">
        <v>11518</v>
      </c>
      <c r="F21876">
        <f>IF(IFERROR(VLOOKUP(A21876,官网公开专利!B:B,1,0),0)&lt;&gt;0,1,0)</f>
        <v>1</v>
      </c>
    </row>
    <row r="21877" spans="1:6" x14ac:dyDescent="0.4">
      <c r="A21877" s="7" t="s">
        <v>9800</v>
      </c>
      <c r="B21877" s="7" t="s">
        <v>11538</v>
      </c>
      <c r="C21877" s="11">
        <v>36572</v>
      </c>
      <c r="D21877" s="7" t="s">
        <v>142</v>
      </c>
      <c r="E21877" s="7" t="s">
        <v>11518</v>
      </c>
      <c r="F21877">
        <f>IF(IFERROR(VLOOKUP(A21877,官网公开专利!B:B,1,0),0)&lt;&gt;0,1,0)</f>
        <v>1</v>
      </c>
    </row>
    <row r="21878" spans="1:6" x14ac:dyDescent="0.4">
      <c r="A21878" s="7" t="s">
        <v>5271</v>
      </c>
      <c r="B21878" s="7" t="s">
        <v>5294</v>
      </c>
      <c r="C21878" s="11">
        <v>35859</v>
      </c>
      <c r="D21878" s="7" t="s">
        <v>5295</v>
      </c>
      <c r="E21878" s="7" t="s">
        <v>3808</v>
      </c>
      <c r="F21878">
        <f>IF(IFERROR(VLOOKUP(A21878,官网公开专利!B:B,1,0),0)&lt;&gt;0,1,0)</f>
        <v>1</v>
      </c>
    </row>
    <row r="21879" spans="1:6" x14ac:dyDescent="0.4">
      <c r="A21879" s="7" t="s">
        <v>9711</v>
      </c>
      <c r="B21879" s="7" t="s">
        <v>3971</v>
      </c>
      <c r="C21879" s="11">
        <v>36581</v>
      </c>
      <c r="D21879" s="7" t="s">
        <v>413</v>
      </c>
      <c r="E21879" s="7"/>
      <c r="F21879">
        <f>IF(IFERROR(VLOOKUP(A21879,官网公开专利!B:B,1,0),0)&lt;&gt;0,1,0)</f>
        <v>1</v>
      </c>
    </row>
    <row r="21880" spans="1:6" x14ac:dyDescent="0.4">
      <c r="A21880" s="7" t="s">
        <v>9714</v>
      </c>
      <c r="B21880" s="7" t="s">
        <v>3971</v>
      </c>
      <c r="C21880" s="11">
        <v>36581</v>
      </c>
      <c r="D21880" s="7" t="s">
        <v>413</v>
      </c>
      <c r="E21880" s="7"/>
      <c r="F21880">
        <f>IF(IFERROR(VLOOKUP(A21880,官网公开专利!B:B,1,0),0)&lt;&gt;0,1,0)</f>
        <v>1</v>
      </c>
    </row>
    <row r="21881" spans="1:6" x14ac:dyDescent="0.4">
      <c r="A21881" s="7" t="s">
        <v>9715</v>
      </c>
      <c r="B21881" s="7" t="s">
        <v>3971</v>
      </c>
      <c r="C21881" s="11">
        <v>36581</v>
      </c>
      <c r="D21881" s="7" t="s">
        <v>413</v>
      </c>
      <c r="E21881" s="7"/>
      <c r="F21881">
        <f>IF(IFERROR(VLOOKUP(A21881,官网公开专利!B:B,1,0),0)&lt;&gt;0,1,0)</f>
        <v>1</v>
      </c>
    </row>
    <row r="21882" spans="1:6" x14ac:dyDescent="0.4">
      <c r="A21882" s="7" t="s">
        <v>10072</v>
      </c>
      <c r="B21882" s="7" t="s">
        <v>5053</v>
      </c>
      <c r="C21882" s="11">
        <v>35787</v>
      </c>
      <c r="D21882" s="7" t="s">
        <v>231</v>
      </c>
      <c r="E21882" s="7" t="s">
        <v>11532</v>
      </c>
      <c r="F21882">
        <f>IF(IFERROR(VLOOKUP(A21882,官网公开专利!B:B,1,0),0)&lt;&gt;0,1,0)</f>
        <v>1</v>
      </c>
    </row>
    <row r="21883" spans="1:6" x14ac:dyDescent="0.4">
      <c r="A21883" s="7" t="s">
        <v>10578</v>
      </c>
      <c r="B21883" s="7" t="s">
        <v>5053</v>
      </c>
      <c r="C21883" s="11">
        <v>35787</v>
      </c>
      <c r="D21883" s="7" t="s">
        <v>231</v>
      </c>
      <c r="E21883" s="7" t="s">
        <v>11532</v>
      </c>
      <c r="F21883">
        <f>IF(IFERROR(VLOOKUP(A21883,官网公开专利!B:B,1,0),0)&lt;&gt;0,1,0)</f>
        <v>1</v>
      </c>
    </row>
    <row r="21884" spans="1:6" x14ac:dyDescent="0.4">
      <c r="A21884" s="7" t="s">
        <v>10579</v>
      </c>
      <c r="B21884" s="7" t="s">
        <v>5053</v>
      </c>
      <c r="C21884" s="11">
        <v>35787</v>
      </c>
      <c r="D21884" s="7" t="s">
        <v>231</v>
      </c>
      <c r="E21884" s="7"/>
      <c r="F21884">
        <f>IF(IFERROR(VLOOKUP(A21884,官网公开专利!B:B,1,0),0)&lt;&gt;0,1,0)</f>
        <v>1</v>
      </c>
    </row>
    <row r="21885" spans="1:6" x14ac:dyDescent="0.4">
      <c r="A21885" s="7" t="s">
        <v>9604</v>
      </c>
      <c r="B21885" s="7" t="s">
        <v>6050</v>
      </c>
      <c r="C21885" s="11">
        <v>36221</v>
      </c>
      <c r="D21885" s="7" t="s">
        <v>5984</v>
      </c>
      <c r="E21885" s="7" t="s">
        <v>6051</v>
      </c>
      <c r="F21885">
        <f>IF(IFERROR(VLOOKUP(A21885,官网公开专利!B:B,1,0),0)&lt;&gt;0,1,0)</f>
        <v>1</v>
      </c>
    </row>
    <row r="21886" spans="1:6" x14ac:dyDescent="0.4">
      <c r="A21886" s="7" t="s">
        <v>9605</v>
      </c>
      <c r="B21886" s="7" t="s">
        <v>6050</v>
      </c>
      <c r="C21886" s="11">
        <v>36221</v>
      </c>
      <c r="D21886" s="7" t="s">
        <v>5984</v>
      </c>
      <c r="E21886" s="7" t="s">
        <v>6051</v>
      </c>
      <c r="F21886">
        <f>IF(IFERROR(VLOOKUP(A21886,官网公开专利!B:B,1,0),0)&lt;&gt;0,1,0)</f>
        <v>1</v>
      </c>
    </row>
    <row r="21887" spans="1:6" x14ac:dyDescent="0.4">
      <c r="A21887" s="7" t="s">
        <v>9606</v>
      </c>
      <c r="B21887" s="7" t="s">
        <v>6050</v>
      </c>
      <c r="C21887" s="11">
        <v>36221</v>
      </c>
      <c r="D21887" s="7" t="s">
        <v>5984</v>
      </c>
      <c r="E21887" s="7" t="s">
        <v>6051</v>
      </c>
      <c r="F21887">
        <f>IF(IFERROR(VLOOKUP(A21887,官网公开专利!B:B,1,0),0)&lt;&gt;0,1,0)</f>
        <v>1</v>
      </c>
    </row>
    <row r="21888" spans="1:6" x14ac:dyDescent="0.4">
      <c r="A21888" s="7" t="s">
        <v>10092</v>
      </c>
      <c r="B21888" s="7" t="s">
        <v>11529</v>
      </c>
      <c r="C21888" s="11">
        <v>36294</v>
      </c>
      <c r="D21888" s="7" t="s">
        <v>11530</v>
      </c>
      <c r="E21888" s="7" t="s">
        <v>11531</v>
      </c>
      <c r="F21888">
        <f>IF(IFERROR(VLOOKUP(A21888,官网公开专利!B:B,1,0),0)&lt;&gt;0,1,0)</f>
        <v>1</v>
      </c>
    </row>
    <row r="21889" spans="1:6" x14ac:dyDescent="0.4">
      <c r="A21889" s="7" t="s">
        <v>10096</v>
      </c>
      <c r="B21889" s="7" t="s">
        <v>11529</v>
      </c>
      <c r="C21889" s="11">
        <v>36294</v>
      </c>
      <c r="D21889" s="7" t="s">
        <v>11530</v>
      </c>
      <c r="E21889" s="7" t="s">
        <v>11531</v>
      </c>
      <c r="F21889">
        <f>IF(IFERROR(VLOOKUP(A21889,官网公开专利!B:B,1,0),0)&lt;&gt;0,1,0)</f>
        <v>1</v>
      </c>
    </row>
    <row r="21890" spans="1:6" x14ac:dyDescent="0.4">
      <c r="A21890" s="7" t="s">
        <v>9883</v>
      </c>
      <c r="B21890" s="7" t="s">
        <v>11536</v>
      </c>
      <c r="C21890" s="11">
        <v>36129</v>
      </c>
      <c r="D21890" s="7" t="s">
        <v>11537</v>
      </c>
      <c r="E21890" s="7"/>
      <c r="F21890">
        <f>IF(IFERROR(VLOOKUP(A21890,官网公开专利!B:B,1,0),0)&lt;&gt;0,1,0)</f>
        <v>1</v>
      </c>
    </row>
    <row r="21891" spans="1:6" x14ac:dyDescent="0.4">
      <c r="A21891" s="7" t="s">
        <v>9884</v>
      </c>
      <c r="B21891" s="7" t="s">
        <v>11536</v>
      </c>
      <c r="C21891" s="11">
        <v>36129</v>
      </c>
      <c r="D21891" s="7" t="s">
        <v>11537</v>
      </c>
      <c r="E21891" s="7"/>
      <c r="F21891">
        <f>IF(IFERROR(VLOOKUP(A21891,官网公开专利!B:B,1,0),0)&lt;&gt;0,1,0)</f>
        <v>1</v>
      </c>
    </row>
    <row r="21892" spans="1:6" x14ac:dyDescent="0.4">
      <c r="A21892" s="7" t="s">
        <v>9440</v>
      </c>
      <c r="B21892" s="7" t="s">
        <v>11526</v>
      </c>
      <c r="C21892" s="11">
        <v>36318</v>
      </c>
      <c r="D21892" s="7" t="s">
        <v>11527</v>
      </c>
      <c r="E21892" s="7" t="s">
        <v>11528</v>
      </c>
      <c r="F21892">
        <f>IF(IFERROR(VLOOKUP(A21892,官网公开专利!B:B,1,0),0)&lt;&gt;0,1,0)</f>
        <v>1</v>
      </c>
    </row>
    <row r="21893" spans="1:6" x14ac:dyDescent="0.4">
      <c r="A21893" s="7" t="s">
        <v>9441</v>
      </c>
      <c r="B21893" s="7" t="s">
        <v>11526</v>
      </c>
      <c r="C21893" s="11">
        <v>36318</v>
      </c>
      <c r="D21893" s="7" t="s">
        <v>11527</v>
      </c>
      <c r="E21893" s="7" t="s">
        <v>11528</v>
      </c>
      <c r="F21893">
        <f>IF(IFERROR(VLOOKUP(A21893,官网公开专利!B:B,1,0),0)&lt;&gt;0,1,0)</f>
        <v>1</v>
      </c>
    </row>
    <row r="21894" spans="1:6" x14ac:dyDescent="0.4">
      <c r="A21894" s="7" t="s">
        <v>9442</v>
      </c>
      <c r="B21894" s="7" t="s">
        <v>11526</v>
      </c>
      <c r="C21894" s="11">
        <v>36318</v>
      </c>
      <c r="D21894" s="7" t="s">
        <v>11527</v>
      </c>
      <c r="E21894" s="7" t="s">
        <v>11528</v>
      </c>
      <c r="F21894">
        <f>IF(IFERROR(VLOOKUP(A21894,官网公开专利!B:B,1,0),0)&lt;&gt;0,1,0)</f>
        <v>1</v>
      </c>
    </row>
    <row r="21895" spans="1:6" x14ac:dyDescent="0.4">
      <c r="A21895" s="7" t="s">
        <v>9800</v>
      </c>
      <c r="B21895" s="7" t="s">
        <v>11526</v>
      </c>
      <c r="C21895" s="11">
        <v>36318</v>
      </c>
      <c r="D21895" s="7" t="s">
        <v>11527</v>
      </c>
      <c r="E21895" s="7" t="s">
        <v>11528</v>
      </c>
      <c r="F21895">
        <f>IF(IFERROR(VLOOKUP(A21895,官网公开专利!B:B,1,0),0)&lt;&gt;0,1,0)</f>
        <v>1</v>
      </c>
    </row>
    <row r="21896" spans="1:6" x14ac:dyDescent="0.4">
      <c r="A21896" s="7" t="s">
        <v>9494</v>
      </c>
      <c r="B21896" s="7" t="s">
        <v>11533</v>
      </c>
      <c r="C21896" s="11">
        <v>35552</v>
      </c>
      <c r="D21896" s="7" t="s">
        <v>11534</v>
      </c>
      <c r="E21896" s="7" t="s">
        <v>11535</v>
      </c>
      <c r="F21896">
        <f>IF(IFERROR(VLOOKUP(A21896,官网公开专利!B:B,1,0),0)&lt;&gt;0,1,0)</f>
        <v>1</v>
      </c>
    </row>
    <row r="21897" spans="1:6" x14ac:dyDescent="0.4">
      <c r="A21897" s="7" t="s">
        <v>9604</v>
      </c>
      <c r="B21897" s="7" t="s">
        <v>6055</v>
      </c>
      <c r="C21897" s="11">
        <v>36762</v>
      </c>
      <c r="D21897" s="7" t="s">
        <v>6056</v>
      </c>
      <c r="E21897" s="7" t="s">
        <v>11525</v>
      </c>
      <c r="F21897">
        <f>IF(IFERROR(VLOOKUP(A21897,官网公开专利!B:B,1,0),0)&lt;&gt;0,1,0)</f>
        <v>1</v>
      </c>
    </row>
    <row r="21898" spans="1:6" x14ac:dyDescent="0.4">
      <c r="A21898" s="7" t="s">
        <v>9605</v>
      </c>
      <c r="B21898" s="7" t="s">
        <v>6055</v>
      </c>
      <c r="C21898" s="11">
        <v>36762</v>
      </c>
      <c r="D21898" s="7" t="s">
        <v>6056</v>
      </c>
      <c r="E21898" s="7" t="s">
        <v>6057</v>
      </c>
      <c r="F21898">
        <f>IF(IFERROR(VLOOKUP(A21898,官网公开专利!B:B,1,0),0)&lt;&gt;0,1,0)</f>
        <v>1</v>
      </c>
    </row>
    <row r="21899" spans="1:6" x14ac:dyDescent="0.4">
      <c r="A21899" s="7" t="s">
        <v>9606</v>
      </c>
      <c r="B21899" s="7" t="s">
        <v>6055</v>
      </c>
      <c r="C21899" s="11">
        <v>36762</v>
      </c>
      <c r="D21899" s="7" t="s">
        <v>6056</v>
      </c>
      <c r="E21899" s="7" t="s">
        <v>6057</v>
      </c>
      <c r="F21899">
        <f>IF(IFERROR(VLOOKUP(A21899,官网公开专利!B:B,1,0),0)&lt;&gt;0,1,0)</f>
        <v>1</v>
      </c>
    </row>
    <row r="21900" spans="1:6" x14ac:dyDescent="0.4">
      <c r="A21900" s="7" t="s">
        <v>10127</v>
      </c>
      <c r="B21900" s="7" t="s">
        <v>8667</v>
      </c>
      <c r="C21900" s="11">
        <v>36762</v>
      </c>
      <c r="D21900" s="7" t="s">
        <v>8668</v>
      </c>
      <c r="E21900" s="7" t="s">
        <v>8669</v>
      </c>
      <c r="F21900">
        <f>IF(IFERROR(VLOOKUP(A21900,官网公开专利!B:B,1,0),0)&lt;&gt;0,1,0)</f>
        <v>1</v>
      </c>
    </row>
    <row r="21901" spans="1:6" x14ac:dyDescent="0.4">
      <c r="A21901" s="7" t="s">
        <v>1285</v>
      </c>
      <c r="B21901" s="7" t="s">
        <v>861</v>
      </c>
      <c r="C21901" s="11">
        <v>35523</v>
      </c>
      <c r="D21901" s="7" t="s">
        <v>862</v>
      </c>
      <c r="E21901" s="7" t="s">
        <v>1144</v>
      </c>
      <c r="F21901">
        <f>IF(IFERROR(VLOOKUP(A21901,官网公开专利!B:B,1,0),0)&lt;&gt;0,1,0)</f>
        <v>1</v>
      </c>
    </row>
    <row r="21902" spans="1:6" x14ac:dyDescent="0.4">
      <c r="A21902" s="7" t="s">
        <v>9447</v>
      </c>
      <c r="B21902" s="7" t="s">
        <v>861</v>
      </c>
      <c r="C21902" s="11">
        <v>35523</v>
      </c>
      <c r="D21902" s="7" t="s">
        <v>862</v>
      </c>
      <c r="E21902" s="7" t="s">
        <v>1144</v>
      </c>
      <c r="F21902">
        <f>IF(IFERROR(VLOOKUP(A21902,官网公开专利!B:B,1,0),0)&lt;&gt;0,1,0)</f>
        <v>1</v>
      </c>
    </row>
    <row r="21903" spans="1:6" x14ac:dyDescent="0.4">
      <c r="A21903" s="7" t="s">
        <v>9448</v>
      </c>
      <c r="B21903" s="7" t="s">
        <v>861</v>
      </c>
      <c r="C21903" s="11">
        <v>35523</v>
      </c>
      <c r="D21903" s="7" t="s">
        <v>862</v>
      </c>
      <c r="E21903" s="7" t="s">
        <v>1144</v>
      </c>
      <c r="F21903">
        <f>IF(IFERROR(VLOOKUP(A21903,官网公开专利!B:B,1,0),0)&lt;&gt;0,1,0)</f>
        <v>1</v>
      </c>
    </row>
    <row r="21904" spans="1:6" x14ac:dyDescent="0.4">
      <c r="A21904" s="7" t="s">
        <v>9449</v>
      </c>
      <c r="B21904" s="7" t="s">
        <v>861</v>
      </c>
      <c r="C21904" s="11">
        <v>35523</v>
      </c>
      <c r="D21904" s="7" t="s">
        <v>862</v>
      </c>
      <c r="E21904" s="7" t="s">
        <v>1144</v>
      </c>
      <c r="F21904">
        <f>IF(IFERROR(VLOOKUP(A21904,官网公开专利!B:B,1,0),0)&lt;&gt;0,1,0)</f>
        <v>1</v>
      </c>
    </row>
    <row r="21905" spans="1:6" x14ac:dyDescent="0.4">
      <c r="A21905" s="7" t="s">
        <v>11120</v>
      </c>
      <c r="B21905" s="7" t="s">
        <v>11519</v>
      </c>
      <c r="C21905" s="11">
        <v>36783</v>
      </c>
      <c r="D21905" s="7" t="s">
        <v>805</v>
      </c>
      <c r="E21905" s="7" t="s">
        <v>11520</v>
      </c>
      <c r="F21905">
        <f>IF(IFERROR(VLOOKUP(A21905,官网公开专利!B:B,1,0),0)&lt;&gt;0,1,0)</f>
        <v>1</v>
      </c>
    </row>
    <row r="21906" spans="1:6" x14ac:dyDescent="0.4">
      <c r="A21906" s="7" t="s">
        <v>11124</v>
      </c>
      <c r="B21906" s="7" t="s">
        <v>11519</v>
      </c>
      <c r="C21906" s="11">
        <v>36783</v>
      </c>
      <c r="D21906" s="7" t="s">
        <v>805</v>
      </c>
      <c r="E21906" s="7" t="s">
        <v>11520</v>
      </c>
      <c r="F21906">
        <f>IF(IFERROR(VLOOKUP(A21906,官网公开专利!B:B,1,0),0)&lt;&gt;0,1,0)</f>
        <v>1</v>
      </c>
    </row>
    <row r="21907" spans="1:6" x14ac:dyDescent="0.4">
      <c r="A21907" s="7" t="s">
        <v>10706</v>
      </c>
      <c r="B21907" s="7" t="s">
        <v>11519</v>
      </c>
      <c r="C21907" s="11">
        <v>36783</v>
      </c>
      <c r="D21907" s="7" t="s">
        <v>805</v>
      </c>
      <c r="E21907" s="7"/>
      <c r="F21907">
        <f>IF(IFERROR(VLOOKUP(A21907,官网公开专利!B:B,1,0),0)&lt;&gt;0,1,0)</f>
        <v>1</v>
      </c>
    </row>
    <row r="21908" spans="1:6" x14ac:dyDescent="0.4">
      <c r="A21908" s="7" t="s">
        <v>9883</v>
      </c>
      <c r="B21908" s="7" t="s">
        <v>11524</v>
      </c>
      <c r="C21908" s="11">
        <v>36293</v>
      </c>
      <c r="D21908" s="7" t="s">
        <v>179</v>
      </c>
      <c r="E21908" s="7"/>
      <c r="F21908">
        <f>IF(IFERROR(VLOOKUP(A21908,官网公开专利!B:B,1,0),0)&lt;&gt;0,1,0)</f>
        <v>1</v>
      </c>
    </row>
    <row r="21909" spans="1:6" x14ac:dyDescent="0.4">
      <c r="A21909" s="7" t="s">
        <v>9884</v>
      </c>
      <c r="B21909" s="7" t="s">
        <v>11524</v>
      </c>
      <c r="C21909" s="11">
        <v>36293</v>
      </c>
      <c r="D21909" s="7" t="s">
        <v>179</v>
      </c>
      <c r="E21909" s="7"/>
      <c r="F21909">
        <f>IF(IFERROR(VLOOKUP(A21909,官网公开专利!B:B,1,0),0)&lt;&gt;0,1,0)</f>
        <v>1</v>
      </c>
    </row>
    <row r="21910" spans="1:6" x14ac:dyDescent="0.4">
      <c r="A21910" s="7" t="s">
        <v>9482</v>
      </c>
      <c r="B21910" s="7" t="s">
        <v>11524</v>
      </c>
      <c r="C21910" s="11">
        <v>36293</v>
      </c>
      <c r="D21910" s="7" t="s">
        <v>179</v>
      </c>
      <c r="E21910" s="7"/>
      <c r="F21910">
        <f>IF(IFERROR(VLOOKUP(A21910,官网公开专利!B:B,1,0),0)&lt;&gt;0,1,0)</f>
        <v>1</v>
      </c>
    </row>
    <row r="21911" spans="1:6" x14ac:dyDescent="0.4">
      <c r="A21911" s="7" t="s">
        <v>10429</v>
      </c>
      <c r="B21911" s="7" t="s">
        <v>11521</v>
      </c>
      <c r="C21911" s="11">
        <v>36349</v>
      </c>
      <c r="D21911" s="7" t="s">
        <v>11471</v>
      </c>
      <c r="E21911" s="7" t="s">
        <v>11522</v>
      </c>
      <c r="F21911">
        <f>IF(IFERROR(VLOOKUP(A21911,官网公开专利!B:B,1,0),0)&lt;&gt;0,1,0)</f>
        <v>1</v>
      </c>
    </row>
    <row r="21912" spans="1:6" x14ac:dyDescent="0.4">
      <c r="A21912" s="7" t="s">
        <v>10432</v>
      </c>
      <c r="B21912" s="7" t="s">
        <v>11521</v>
      </c>
      <c r="C21912" s="11">
        <v>36349</v>
      </c>
      <c r="D21912" s="7" t="s">
        <v>11471</v>
      </c>
      <c r="E21912" s="7" t="s">
        <v>11523</v>
      </c>
      <c r="F21912">
        <f>IF(IFERROR(VLOOKUP(A21912,官网公开专利!B:B,1,0),0)&lt;&gt;0,1,0)</f>
        <v>1</v>
      </c>
    </row>
    <row r="21913" spans="1:6" x14ac:dyDescent="0.4">
      <c r="A21913" s="7" t="s">
        <v>10434</v>
      </c>
      <c r="B21913" s="7" t="s">
        <v>11521</v>
      </c>
      <c r="C21913" s="11">
        <v>36349</v>
      </c>
      <c r="D21913" s="7" t="s">
        <v>11471</v>
      </c>
      <c r="E21913" s="7" t="s">
        <v>11522</v>
      </c>
      <c r="F21913">
        <f>IF(IFERROR(VLOOKUP(A21913,官网公开专利!B:B,1,0),0)&lt;&gt;0,1,0)</f>
        <v>1</v>
      </c>
    </row>
    <row r="21914" spans="1:6" x14ac:dyDescent="0.4">
      <c r="A21914" s="7" t="s">
        <v>10435</v>
      </c>
      <c r="B21914" s="7" t="s">
        <v>11521</v>
      </c>
      <c r="C21914" s="11">
        <v>36349</v>
      </c>
      <c r="D21914" s="7" t="s">
        <v>11471</v>
      </c>
      <c r="E21914" s="7" t="s">
        <v>11522</v>
      </c>
      <c r="F21914">
        <f>IF(IFERROR(VLOOKUP(A21914,官网公开专利!B:B,1,0),0)&lt;&gt;0,1,0)</f>
        <v>1</v>
      </c>
    </row>
    <row r="21915" spans="1:6" x14ac:dyDescent="0.4">
      <c r="A21915" s="7" t="s">
        <v>10436</v>
      </c>
      <c r="B21915" s="7" t="s">
        <v>11521</v>
      </c>
      <c r="C21915" s="11">
        <v>36349</v>
      </c>
      <c r="D21915" s="7" t="s">
        <v>11471</v>
      </c>
      <c r="E21915" s="7" t="s">
        <v>11522</v>
      </c>
      <c r="F21915">
        <f>IF(IFERROR(VLOOKUP(A21915,官网公开专利!B:B,1,0),0)&lt;&gt;0,1,0)</f>
        <v>1</v>
      </c>
    </row>
    <row r="21916" spans="1:6" x14ac:dyDescent="0.4">
      <c r="A21916" s="7" t="s">
        <v>10267</v>
      </c>
      <c r="B21916" s="7" t="s">
        <v>11517</v>
      </c>
      <c r="C21916" s="11">
        <v>36572</v>
      </c>
      <c r="D21916" s="7" t="s">
        <v>142</v>
      </c>
      <c r="E21916" s="7" t="s">
        <v>11518</v>
      </c>
      <c r="F21916">
        <f>IF(IFERROR(VLOOKUP(A21916,官网公开专利!B:B,1,0),0)&lt;&gt;0,1,0)</f>
        <v>1</v>
      </c>
    </row>
    <row r="21917" spans="1:6" x14ac:dyDescent="0.4">
      <c r="A21917" s="7" t="s">
        <v>9440</v>
      </c>
      <c r="B21917" s="7" t="s">
        <v>11517</v>
      </c>
      <c r="C21917" s="11">
        <v>36572</v>
      </c>
      <c r="D21917" s="7" t="s">
        <v>142</v>
      </c>
      <c r="E21917" s="7" t="s">
        <v>11518</v>
      </c>
      <c r="F21917">
        <f>IF(IFERROR(VLOOKUP(A21917,官网公开专利!B:B,1,0),0)&lt;&gt;0,1,0)</f>
        <v>1</v>
      </c>
    </row>
    <row r="21918" spans="1:6" x14ac:dyDescent="0.4">
      <c r="A21918" s="7" t="s">
        <v>9441</v>
      </c>
      <c r="B21918" s="7" t="s">
        <v>11517</v>
      </c>
      <c r="C21918" s="11">
        <v>36572</v>
      </c>
      <c r="D21918" s="7" t="s">
        <v>142</v>
      </c>
      <c r="E21918" s="7" t="s">
        <v>11518</v>
      </c>
      <c r="F21918">
        <f>IF(IFERROR(VLOOKUP(A21918,官网公开专利!B:B,1,0),0)&lt;&gt;0,1,0)</f>
        <v>1</v>
      </c>
    </row>
    <row r="21919" spans="1:6" x14ac:dyDescent="0.4">
      <c r="A21919" s="7" t="s">
        <v>9442</v>
      </c>
      <c r="B21919" s="7" t="s">
        <v>11517</v>
      </c>
      <c r="C21919" s="11">
        <v>36572</v>
      </c>
      <c r="D21919" s="7" t="s">
        <v>142</v>
      </c>
      <c r="E21919" s="7" t="s">
        <v>11518</v>
      </c>
      <c r="F21919">
        <f>IF(IFERROR(VLOOKUP(A21919,官网公开专利!B:B,1,0),0)&lt;&gt;0,1,0)</f>
        <v>1</v>
      </c>
    </row>
    <row r="21920" spans="1:6" x14ac:dyDescent="0.4">
      <c r="A21920" s="7" t="s">
        <v>9800</v>
      </c>
      <c r="B21920" s="7" t="s">
        <v>11517</v>
      </c>
      <c r="C21920" s="11">
        <v>36572</v>
      </c>
      <c r="D21920" s="7" t="s">
        <v>142</v>
      </c>
      <c r="E21920" s="7" t="s">
        <v>11518</v>
      </c>
      <c r="F21920">
        <f>IF(IFERROR(VLOOKUP(A21920,官网公开专利!B:B,1,0),0)&lt;&gt;0,1,0)</f>
        <v>1</v>
      </c>
    </row>
    <row r="21921" spans="1:6" x14ac:dyDescent="0.4">
      <c r="A21921" s="7" t="s">
        <v>10274</v>
      </c>
      <c r="B21921" s="7" t="s">
        <v>11517</v>
      </c>
      <c r="C21921" s="11">
        <v>36572</v>
      </c>
      <c r="D21921" s="7" t="s">
        <v>142</v>
      </c>
      <c r="E21921" s="7"/>
      <c r="F21921">
        <f>IF(IFERROR(VLOOKUP(A21921,官网公开专利!B:B,1,0),0)&lt;&gt;0,1,0)</f>
        <v>1</v>
      </c>
    </row>
    <row r="21922" spans="1:6" x14ac:dyDescent="0.4">
      <c r="A21922" s="7" t="s">
        <v>9573</v>
      </c>
      <c r="B21922" s="7" t="s">
        <v>11515</v>
      </c>
      <c r="C21922" s="11">
        <v>35842</v>
      </c>
      <c r="D21922" s="7" t="s">
        <v>10617</v>
      </c>
      <c r="E21922" s="7" t="s">
        <v>11516</v>
      </c>
      <c r="F21922">
        <f>IF(IFERROR(VLOOKUP(A21922,官网公开专利!B:B,1,0),0)&lt;&gt;0,1,0)</f>
        <v>1</v>
      </c>
    </row>
    <row r="21923" spans="1:6" x14ac:dyDescent="0.4">
      <c r="A21923" s="7" t="s">
        <v>10335</v>
      </c>
      <c r="B21923" s="7" t="s">
        <v>8663</v>
      </c>
      <c r="C21923" s="11">
        <v>34752</v>
      </c>
      <c r="D21923" s="7" t="s">
        <v>267</v>
      </c>
      <c r="E21923" s="7" t="s">
        <v>8664</v>
      </c>
      <c r="F21923">
        <f>IF(IFERROR(VLOOKUP(A21923,官网公开专利!B:B,1,0),0)&lt;&gt;0,1,0)</f>
        <v>1</v>
      </c>
    </row>
    <row r="21924" spans="1:6" x14ac:dyDescent="0.4">
      <c r="A21924" s="7" t="s">
        <v>10937</v>
      </c>
      <c r="B21924" s="7" t="s">
        <v>11513</v>
      </c>
      <c r="C21924" s="11">
        <v>36766</v>
      </c>
      <c r="D21924" s="7" t="s">
        <v>11514</v>
      </c>
      <c r="E21924" s="7"/>
      <c r="F21924">
        <f>IF(IFERROR(VLOOKUP(A21924,官网公开专利!B:B,1,0),0)&lt;&gt;0,1,0)</f>
        <v>1</v>
      </c>
    </row>
    <row r="21925" spans="1:6" x14ac:dyDescent="0.4">
      <c r="A21925" s="7" t="s">
        <v>10352</v>
      </c>
      <c r="B21925" s="7" t="s">
        <v>6837</v>
      </c>
      <c r="C21925" s="11">
        <v>36433</v>
      </c>
      <c r="D21925" s="7" t="s">
        <v>3977</v>
      </c>
      <c r="E21925" s="7" t="s">
        <v>6838</v>
      </c>
      <c r="F21925">
        <f>IF(IFERROR(VLOOKUP(A21925,官网公开专利!B:B,1,0),0)&lt;&gt;0,1,0)</f>
        <v>1</v>
      </c>
    </row>
    <row r="21926" spans="1:6" x14ac:dyDescent="0.4">
      <c r="A21926" s="7" t="s">
        <v>10353</v>
      </c>
      <c r="B21926" s="7" t="s">
        <v>6837</v>
      </c>
      <c r="C21926" s="11">
        <v>36433</v>
      </c>
      <c r="D21926" s="7" t="s">
        <v>3977</v>
      </c>
      <c r="E21926" s="7" t="s">
        <v>6838</v>
      </c>
      <c r="F21926">
        <f>IF(IFERROR(VLOOKUP(A21926,官网公开专利!B:B,1,0),0)&lt;&gt;0,1,0)</f>
        <v>1</v>
      </c>
    </row>
    <row r="21927" spans="1:6" x14ac:dyDescent="0.4">
      <c r="A21927" s="7" t="s">
        <v>9708</v>
      </c>
      <c r="B21927" s="7" t="s">
        <v>11511</v>
      </c>
      <c r="C21927" s="11">
        <v>36433</v>
      </c>
      <c r="D21927" s="7" t="s">
        <v>3977</v>
      </c>
      <c r="E21927" s="7" t="s">
        <v>11512</v>
      </c>
      <c r="F21927">
        <f>IF(IFERROR(VLOOKUP(A21927,官网公开专利!B:B,1,0),0)&lt;&gt;0,1,0)</f>
        <v>1</v>
      </c>
    </row>
    <row r="21928" spans="1:6" x14ac:dyDescent="0.4">
      <c r="A21928" s="7" t="s">
        <v>9709</v>
      </c>
      <c r="B21928" s="7" t="s">
        <v>11511</v>
      </c>
      <c r="C21928" s="11">
        <v>36433</v>
      </c>
      <c r="D21928" s="7" t="s">
        <v>3977</v>
      </c>
      <c r="E21928" s="7" t="s">
        <v>11512</v>
      </c>
      <c r="F21928">
        <f>IF(IFERROR(VLOOKUP(A21928,官网公开专利!B:B,1,0),0)&lt;&gt;0,1,0)</f>
        <v>1</v>
      </c>
    </row>
    <row r="21929" spans="1:6" x14ac:dyDescent="0.4">
      <c r="A21929" s="7" t="s">
        <v>9710</v>
      </c>
      <c r="B21929" s="7" t="s">
        <v>11511</v>
      </c>
      <c r="C21929" s="11">
        <v>36433</v>
      </c>
      <c r="D21929" s="7" t="s">
        <v>3977</v>
      </c>
      <c r="E21929" s="7" t="s">
        <v>11512</v>
      </c>
      <c r="F21929">
        <f>IF(IFERROR(VLOOKUP(A21929,官网公开专利!B:B,1,0),0)&lt;&gt;0,1,0)</f>
        <v>1</v>
      </c>
    </row>
    <row r="21930" spans="1:6" x14ac:dyDescent="0.4">
      <c r="A21930" s="7" t="s">
        <v>9732</v>
      </c>
      <c r="B21930" s="7" t="s">
        <v>11509</v>
      </c>
      <c r="C21930" s="11">
        <v>35587</v>
      </c>
      <c r="D21930" s="7" t="s">
        <v>2618</v>
      </c>
      <c r="E21930" s="7" t="s">
        <v>11510</v>
      </c>
      <c r="F21930">
        <f>IF(IFERROR(VLOOKUP(A21930,官网公开专利!B:B,1,0),0)&lt;&gt;0,1,0)</f>
        <v>1</v>
      </c>
    </row>
    <row r="21931" spans="1:6" x14ac:dyDescent="0.4">
      <c r="A21931" s="7" t="s">
        <v>9583</v>
      </c>
      <c r="B21931" s="7" t="s">
        <v>11509</v>
      </c>
      <c r="C21931" s="11">
        <v>35587</v>
      </c>
      <c r="D21931" s="7" t="s">
        <v>2618</v>
      </c>
      <c r="E21931" s="7" t="s">
        <v>11510</v>
      </c>
      <c r="F21931">
        <f>IF(IFERROR(VLOOKUP(A21931,官网公开专利!B:B,1,0),0)&lt;&gt;0,1,0)</f>
        <v>1</v>
      </c>
    </row>
    <row r="21932" spans="1:6" x14ac:dyDescent="0.4">
      <c r="A21932" s="7" t="s">
        <v>9587</v>
      </c>
      <c r="B21932" s="7" t="s">
        <v>11509</v>
      </c>
      <c r="C21932" s="11">
        <v>35587</v>
      </c>
      <c r="D21932" s="7" t="s">
        <v>2618</v>
      </c>
      <c r="E21932" s="7"/>
      <c r="F21932">
        <f>IF(IFERROR(VLOOKUP(A21932,官网公开专利!B:B,1,0),0)&lt;&gt;0,1,0)</f>
        <v>1</v>
      </c>
    </row>
    <row r="21933" spans="1:6" x14ac:dyDescent="0.4">
      <c r="A21933" s="7" t="s">
        <v>10375</v>
      </c>
      <c r="B21933" s="7" t="s">
        <v>11509</v>
      </c>
      <c r="C21933" s="11">
        <v>35587</v>
      </c>
      <c r="D21933" s="7" t="s">
        <v>2618</v>
      </c>
      <c r="E21933" s="7"/>
      <c r="F21933">
        <f>IF(IFERROR(VLOOKUP(A21933,官网公开专利!B:B,1,0),0)&lt;&gt;0,1,0)</f>
        <v>1</v>
      </c>
    </row>
    <row r="21934" spans="1:6" x14ac:dyDescent="0.4">
      <c r="A21934" s="7" t="s">
        <v>10267</v>
      </c>
      <c r="B21934" s="7" t="s">
        <v>11507</v>
      </c>
      <c r="C21934" s="11">
        <v>36367</v>
      </c>
      <c r="D21934" s="7" t="s">
        <v>234</v>
      </c>
      <c r="E21934" s="7" t="s">
        <v>11508</v>
      </c>
      <c r="F21934">
        <f>IF(IFERROR(VLOOKUP(A21934,官网公开专利!B:B,1,0),0)&lt;&gt;0,1,0)</f>
        <v>1</v>
      </c>
    </row>
    <row r="21935" spans="1:6" x14ac:dyDescent="0.4">
      <c r="A21935" s="7" t="s">
        <v>9440</v>
      </c>
      <c r="B21935" s="7" t="s">
        <v>11507</v>
      </c>
      <c r="C21935" s="11">
        <v>36367</v>
      </c>
      <c r="D21935" s="7" t="s">
        <v>234</v>
      </c>
      <c r="E21935" s="7" t="s">
        <v>11508</v>
      </c>
      <c r="F21935">
        <f>IF(IFERROR(VLOOKUP(A21935,官网公开专利!B:B,1,0),0)&lt;&gt;0,1,0)</f>
        <v>1</v>
      </c>
    </row>
    <row r="21936" spans="1:6" x14ac:dyDescent="0.4">
      <c r="A21936" s="7" t="s">
        <v>9441</v>
      </c>
      <c r="B21936" s="7" t="s">
        <v>11507</v>
      </c>
      <c r="C21936" s="11">
        <v>36367</v>
      </c>
      <c r="D21936" s="7" t="s">
        <v>234</v>
      </c>
      <c r="E21936" s="7" t="s">
        <v>11508</v>
      </c>
      <c r="F21936">
        <f>IF(IFERROR(VLOOKUP(A21936,官网公开专利!B:B,1,0),0)&lt;&gt;0,1,0)</f>
        <v>1</v>
      </c>
    </row>
    <row r="21937" spans="1:6" x14ac:dyDescent="0.4">
      <c r="A21937" s="7" t="s">
        <v>9442</v>
      </c>
      <c r="B21937" s="7" t="s">
        <v>11507</v>
      </c>
      <c r="C21937" s="11">
        <v>36367</v>
      </c>
      <c r="D21937" s="7" t="s">
        <v>234</v>
      </c>
      <c r="E21937" s="7" t="s">
        <v>11508</v>
      </c>
      <c r="F21937">
        <f>IF(IFERROR(VLOOKUP(A21937,官网公开专利!B:B,1,0),0)&lt;&gt;0,1,0)</f>
        <v>1</v>
      </c>
    </row>
    <row r="21938" spans="1:6" x14ac:dyDescent="0.4">
      <c r="A21938" s="7" t="s">
        <v>9800</v>
      </c>
      <c r="B21938" s="7" t="s">
        <v>11507</v>
      </c>
      <c r="C21938" s="11">
        <v>36367</v>
      </c>
      <c r="D21938" s="7" t="s">
        <v>234</v>
      </c>
      <c r="E21938" s="7" t="s">
        <v>11508</v>
      </c>
      <c r="F21938">
        <f>IF(IFERROR(VLOOKUP(A21938,官网公开专利!B:B,1,0),0)&lt;&gt;0,1,0)</f>
        <v>1</v>
      </c>
    </row>
    <row r="21939" spans="1:6" x14ac:dyDescent="0.4">
      <c r="A21939" s="7" t="s">
        <v>10274</v>
      </c>
      <c r="B21939" s="7" t="s">
        <v>11507</v>
      </c>
      <c r="C21939" s="11">
        <v>36367</v>
      </c>
      <c r="D21939" s="7" t="s">
        <v>234</v>
      </c>
      <c r="E21939" s="7"/>
      <c r="F21939">
        <f>IF(IFERROR(VLOOKUP(A21939,官网公开专利!B:B,1,0),0)&lt;&gt;0,1,0)</f>
        <v>1</v>
      </c>
    </row>
    <row r="21940" spans="1:6" x14ac:dyDescent="0.4">
      <c r="A21940" s="7" t="s">
        <v>9557</v>
      </c>
      <c r="B21940" s="7" t="s">
        <v>11505</v>
      </c>
      <c r="C21940" s="11">
        <v>36346</v>
      </c>
      <c r="D21940" s="7" t="s">
        <v>11506</v>
      </c>
      <c r="E21940" s="7"/>
      <c r="F21940">
        <f>IF(IFERROR(VLOOKUP(A21940,官网公开专利!B:B,1,0),0)&lt;&gt;0,1,0)</f>
        <v>1</v>
      </c>
    </row>
    <row r="21941" spans="1:6" x14ac:dyDescent="0.4">
      <c r="A21941" s="7" t="s">
        <v>10099</v>
      </c>
      <c r="B21941" s="7" t="s">
        <v>11505</v>
      </c>
      <c r="C21941" s="11">
        <v>36346</v>
      </c>
      <c r="D21941" s="7" t="s">
        <v>11506</v>
      </c>
      <c r="E21941" s="7"/>
      <c r="F21941">
        <f>IF(IFERROR(VLOOKUP(A21941,官网公开专利!B:B,1,0),0)&lt;&gt;0,1,0)</f>
        <v>1</v>
      </c>
    </row>
    <row r="21942" spans="1:6" x14ac:dyDescent="0.4">
      <c r="A21942" s="7" t="s">
        <v>10789</v>
      </c>
      <c r="B21942" s="7" t="s">
        <v>11503</v>
      </c>
      <c r="C21942" s="11">
        <v>35948</v>
      </c>
      <c r="D21942" s="7" t="s">
        <v>11504</v>
      </c>
      <c r="E21942" s="7"/>
      <c r="F21942">
        <f>IF(IFERROR(VLOOKUP(A21942,官网公开专利!B:B,1,0),0)&lt;&gt;0,1,0)</f>
        <v>1</v>
      </c>
    </row>
    <row r="21943" spans="1:6" x14ac:dyDescent="0.4">
      <c r="A21943" s="7" t="s">
        <v>10469</v>
      </c>
      <c r="B21943" s="7" t="s">
        <v>11502</v>
      </c>
      <c r="C21943" s="11">
        <v>35709</v>
      </c>
      <c r="D21943" s="7" t="s">
        <v>3842</v>
      </c>
      <c r="E21943" s="7"/>
      <c r="F21943">
        <f>IF(IFERROR(VLOOKUP(A21943,官网公开专利!B:B,1,0),0)&lt;&gt;0,1,0)</f>
        <v>1</v>
      </c>
    </row>
    <row r="21944" spans="1:6" x14ac:dyDescent="0.4">
      <c r="A21944" s="7" t="s">
        <v>9839</v>
      </c>
      <c r="B21944" s="7" t="s">
        <v>11499</v>
      </c>
      <c r="C21944" s="11">
        <v>36322</v>
      </c>
      <c r="D21944" s="7" t="s">
        <v>11500</v>
      </c>
      <c r="E21944" s="7" t="s">
        <v>11501</v>
      </c>
      <c r="F21944">
        <f>IF(IFERROR(VLOOKUP(A21944,官网公开专利!B:B,1,0),0)&lt;&gt;0,1,0)</f>
        <v>1</v>
      </c>
    </row>
    <row r="21945" spans="1:6" x14ac:dyDescent="0.4">
      <c r="A21945" s="7" t="s">
        <v>10263</v>
      </c>
      <c r="B21945" s="7" t="s">
        <v>11495</v>
      </c>
      <c r="C21945" s="11">
        <v>36731</v>
      </c>
      <c r="D21945" s="7" t="s">
        <v>11496</v>
      </c>
      <c r="E21945" s="7" t="s">
        <v>11497</v>
      </c>
      <c r="F21945">
        <f>IF(IFERROR(VLOOKUP(A21945,官网公开专利!B:B,1,0),0)&lt;&gt;0,1,0)</f>
        <v>1</v>
      </c>
    </row>
    <row r="21946" spans="1:6" x14ac:dyDescent="0.4">
      <c r="A21946" s="7" t="s">
        <v>10261</v>
      </c>
      <c r="B21946" s="7" t="s">
        <v>11495</v>
      </c>
      <c r="C21946" s="11">
        <v>36731</v>
      </c>
      <c r="D21946" s="7" t="s">
        <v>11496</v>
      </c>
      <c r="E21946" s="7" t="s">
        <v>11497</v>
      </c>
      <c r="F21946">
        <f>IF(IFERROR(VLOOKUP(A21946,官网公开专利!B:B,1,0),0)&lt;&gt;0,1,0)</f>
        <v>1</v>
      </c>
    </row>
    <row r="21947" spans="1:6" x14ac:dyDescent="0.4">
      <c r="A21947" s="7" t="s">
        <v>10262</v>
      </c>
      <c r="B21947" s="7" t="s">
        <v>11495</v>
      </c>
      <c r="C21947" s="11">
        <v>36731</v>
      </c>
      <c r="D21947" s="7" t="s">
        <v>11496</v>
      </c>
      <c r="E21947" s="7" t="s">
        <v>11497</v>
      </c>
      <c r="F21947">
        <f>IF(IFERROR(VLOOKUP(A21947,官网公开专利!B:B,1,0),0)&lt;&gt;0,1,0)</f>
        <v>1</v>
      </c>
    </row>
    <row r="21948" spans="1:6" x14ac:dyDescent="0.4">
      <c r="A21948" s="7" t="s">
        <v>9792</v>
      </c>
      <c r="B21948" s="7" t="s">
        <v>3833</v>
      </c>
      <c r="C21948" s="11">
        <v>36720</v>
      </c>
      <c r="D21948" s="7" t="s">
        <v>3821</v>
      </c>
      <c r="E21948" s="7" t="s">
        <v>3834</v>
      </c>
      <c r="F21948">
        <f>IF(IFERROR(VLOOKUP(A21948,官网公开专利!B:B,1,0),0)&lt;&gt;0,1,0)</f>
        <v>1</v>
      </c>
    </row>
    <row r="21949" spans="1:6" x14ac:dyDescent="0.4">
      <c r="A21949" s="7" t="s">
        <v>9793</v>
      </c>
      <c r="B21949" s="7" t="s">
        <v>3833</v>
      </c>
      <c r="C21949" s="11">
        <v>36720</v>
      </c>
      <c r="D21949" s="7" t="s">
        <v>3821</v>
      </c>
      <c r="E21949" s="7" t="s">
        <v>3834</v>
      </c>
      <c r="F21949">
        <f>IF(IFERROR(VLOOKUP(A21949,官网公开专利!B:B,1,0),0)&lt;&gt;0,1,0)</f>
        <v>1</v>
      </c>
    </row>
    <row r="21950" spans="1:6" x14ac:dyDescent="0.4">
      <c r="A21950" s="7" t="s">
        <v>9794</v>
      </c>
      <c r="B21950" s="7" t="s">
        <v>3833</v>
      </c>
      <c r="C21950" s="11">
        <v>36720</v>
      </c>
      <c r="D21950" s="7" t="s">
        <v>3821</v>
      </c>
      <c r="E21950" s="7" t="s">
        <v>11498</v>
      </c>
      <c r="F21950">
        <f>IF(IFERROR(VLOOKUP(A21950,官网公开专利!B:B,1,0),0)&lt;&gt;0,1,0)</f>
        <v>1</v>
      </c>
    </row>
    <row r="21951" spans="1:6" x14ac:dyDescent="0.4">
      <c r="A21951" s="7" t="s">
        <v>9655</v>
      </c>
      <c r="B21951" s="7" t="s">
        <v>11492</v>
      </c>
      <c r="C21951" s="11">
        <v>36717</v>
      </c>
      <c r="D21951" s="7" t="s">
        <v>11493</v>
      </c>
      <c r="E21951" s="7" t="s">
        <v>11494</v>
      </c>
      <c r="F21951">
        <f>IF(IFERROR(VLOOKUP(A21951,官网公开专利!B:B,1,0),0)&lt;&gt;0,1,0)</f>
        <v>1</v>
      </c>
    </row>
    <row r="21952" spans="1:6" x14ac:dyDescent="0.4">
      <c r="A21952" s="7" t="s">
        <v>9719</v>
      </c>
      <c r="B21952" s="7" t="s">
        <v>11489</v>
      </c>
      <c r="C21952" s="11">
        <v>35367</v>
      </c>
      <c r="D21952" s="7" t="s">
        <v>11490</v>
      </c>
      <c r="E21952" s="7" t="s">
        <v>11491</v>
      </c>
      <c r="F21952">
        <f>IF(IFERROR(VLOOKUP(A21952,官网公开专利!B:B,1,0),0)&lt;&gt;0,1,0)</f>
        <v>1</v>
      </c>
    </row>
    <row r="21953" spans="1:6" x14ac:dyDescent="0.4">
      <c r="A21953" s="7" t="s">
        <v>9750</v>
      </c>
      <c r="B21953" s="7" t="s">
        <v>11486</v>
      </c>
      <c r="C21953" s="11">
        <v>33676</v>
      </c>
      <c r="D21953" s="7" t="s">
        <v>11487</v>
      </c>
      <c r="E21953" s="7" t="s">
        <v>11488</v>
      </c>
      <c r="F21953">
        <f>IF(IFERROR(VLOOKUP(A21953,官网公开专利!B:B,1,0),0)&lt;&gt;0,1,0)</f>
        <v>1</v>
      </c>
    </row>
    <row r="21954" spans="1:6" x14ac:dyDescent="0.4">
      <c r="A21954" s="7" t="s">
        <v>9467</v>
      </c>
      <c r="B21954" s="7" t="s">
        <v>11483</v>
      </c>
      <c r="C21954" s="11">
        <v>36615</v>
      </c>
      <c r="D21954" s="7" t="s">
        <v>11484</v>
      </c>
      <c r="E21954" s="7" t="s">
        <v>11485</v>
      </c>
      <c r="F21954">
        <f>IF(IFERROR(VLOOKUP(A21954,官网公开专利!B:B,1,0),0)&lt;&gt;0,1,0)</f>
        <v>1</v>
      </c>
    </row>
    <row r="21955" spans="1:6" x14ac:dyDescent="0.4">
      <c r="A21955" s="7" t="s">
        <v>11085</v>
      </c>
      <c r="B21955" s="7" t="s">
        <v>11481</v>
      </c>
      <c r="C21955" s="11">
        <v>36118</v>
      </c>
      <c r="D21955" s="7" t="s">
        <v>11087</v>
      </c>
      <c r="E21955" s="7" t="s">
        <v>11482</v>
      </c>
      <c r="F21955">
        <f>IF(IFERROR(VLOOKUP(A21955,官网公开专利!B:B,1,0),0)&lt;&gt;0,1,0)</f>
        <v>1</v>
      </c>
    </row>
    <row r="21956" spans="1:6" x14ac:dyDescent="0.4">
      <c r="A21956" s="7" t="s">
        <v>9592</v>
      </c>
      <c r="B21956" s="7" t="s">
        <v>11478</v>
      </c>
      <c r="C21956" s="11">
        <v>36210</v>
      </c>
      <c r="D21956" s="7" t="s">
        <v>11479</v>
      </c>
      <c r="E21956" s="7" t="s">
        <v>11480</v>
      </c>
      <c r="F21956">
        <f>IF(IFERROR(VLOOKUP(A21956,官网公开专利!B:B,1,0),0)&lt;&gt;0,1,0)</f>
        <v>1</v>
      </c>
    </row>
    <row r="21957" spans="1:6" x14ac:dyDescent="0.4">
      <c r="A21957" s="7" t="s">
        <v>1285</v>
      </c>
      <c r="B21957" s="7" t="s">
        <v>859</v>
      </c>
      <c r="C21957" s="11">
        <v>36007</v>
      </c>
      <c r="D21957" s="7" t="s">
        <v>860</v>
      </c>
      <c r="E21957" s="7" t="s">
        <v>1152</v>
      </c>
      <c r="F21957">
        <f>IF(IFERROR(VLOOKUP(A21957,官网公开专利!B:B,1,0),0)&lt;&gt;0,1,0)</f>
        <v>1</v>
      </c>
    </row>
    <row r="21958" spans="1:6" x14ac:dyDescent="0.4">
      <c r="A21958" s="7" t="s">
        <v>9447</v>
      </c>
      <c r="B21958" s="7" t="s">
        <v>859</v>
      </c>
      <c r="C21958" s="11">
        <v>36007</v>
      </c>
      <c r="D21958" s="7" t="s">
        <v>860</v>
      </c>
      <c r="E21958" s="7" t="s">
        <v>1152</v>
      </c>
      <c r="F21958">
        <f>IF(IFERROR(VLOOKUP(A21958,官网公开专利!B:B,1,0),0)&lt;&gt;0,1,0)</f>
        <v>1</v>
      </c>
    </row>
    <row r="21959" spans="1:6" x14ac:dyDescent="0.4">
      <c r="A21959" s="7" t="s">
        <v>9448</v>
      </c>
      <c r="B21959" s="7" t="s">
        <v>859</v>
      </c>
      <c r="C21959" s="11">
        <v>36007</v>
      </c>
      <c r="D21959" s="7" t="s">
        <v>860</v>
      </c>
      <c r="E21959" s="7" t="s">
        <v>1152</v>
      </c>
      <c r="F21959">
        <f>IF(IFERROR(VLOOKUP(A21959,官网公开专利!B:B,1,0),0)&lt;&gt;0,1,0)</f>
        <v>1</v>
      </c>
    </row>
    <row r="21960" spans="1:6" x14ac:dyDescent="0.4">
      <c r="A21960" s="7" t="s">
        <v>9449</v>
      </c>
      <c r="B21960" s="7" t="s">
        <v>859</v>
      </c>
      <c r="C21960" s="11">
        <v>36007</v>
      </c>
      <c r="D21960" s="7" t="s">
        <v>860</v>
      </c>
      <c r="E21960" s="7" t="s">
        <v>1152</v>
      </c>
      <c r="F21960">
        <f>IF(IFERROR(VLOOKUP(A21960,官网公开专利!B:B,1,0),0)&lt;&gt;0,1,0)</f>
        <v>1</v>
      </c>
    </row>
    <row r="21961" spans="1:6" x14ac:dyDescent="0.4">
      <c r="A21961" s="7" t="s">
        <v>6999</v>
      </c>
      <c r="B21961" s="7" t="s">
        <v>7018</v>
      </c>
      <c r="C21961" s="11">
        <v>35887</v>
      </c>
      <c r="D21961" s="7" t="s">
        <v>7019</v>
      </c>
      <c r="E21961" s="7"/>
      <c r="F21961">
        <f>IF(IFERROR(VLOOKUP(A21961,官网公开专利!B:B,1,0),0)&lt;&gt;0,1,0)</f>
        <v>1</v>
      </c>
    </row>
    <row r="21962" spans="1:6" x14ac:dyDescent="0.4">
      <c r="A21962" s="7" t="s">
        <v>10764</v>
      </c>
      <c r="B21962" s="7" t="s">
        <v>11476</v>
      </c>
      <c r="C21962" s="11">
        <v>35661</v>
      </c>
      <c r="D21962" s="7" t="s">
        <v>11477</v>
      </c>
      <c r="E21962" s="7"/>
      <c r="F21962">
        <f>IF(IFERROR(VLOOKUP(A21962,官网公开专利!B:B,1,0),0)&lt;&gt;0,1,0)</f>
        <v>1</v>
      </c>
    </row>
    <row r="21963" spans="1:6" x14ac:dyDescent="0.4">
      <c r="A21963" s="7" t="s">
        <v>10767</v>
      </c>
      <c r="B21963" s="7" t="s">
        <v>11476</v>
      </c>
      <c r="C21963" s="11">
        <v>35661</v>
      </c>
      <c r="D21963" s="7" t="s">
        <v>11477</v>
      </c>
      <c r="E21963" s="7"/>
      <c r="F21963">
        <f>IF(IFERROR(VLOOKUP(A21963,官网公开专利!B:B,1,0),0)&lt;&gt;0,1,0)</f>
        <v>1</v>
      </c>
    </row>
    <row r="21964" spans="1:6" x14ac:dyDescent="0.4">
      <c r="A21964" s="7" t="s">
        <v>10429</v>
      </c>
      <c r="B21964" s="7" t="s">
        <v>11472</v>
      </c>
      <c r="C21964" s="11">
        <v>36707</v>
      </c>
      <c r="D21964" s="7" t="s">
        <v>231</v>
      </c>
      <c r="E21964" s="7" t="s">
        <v>11473</v>
      </c>
      <c r="F21964">
        <f>IF(IFERROR(VLOOKUP(A21964,官网公开专利!B:B,1,0),0)&lt;&gt;0,1,0)</f>
        <v>1</v>
      </c>
    </row>
    <row r="21965" spans="1:6" x14ac:dyDescent="0.4">
      <c r="A21965" s="7" t="s">
        <v>10432</v>
      </c>
      <c r="B21965" s="7" t="s">
        <v>11472</v>
      </c>
      <c r="C21965" s="11">
        <v>36707</v>
      </c>
      <c r="D21965" s="7" t="s">
        <v>231</v>
      </c>
      <c r="E21965" s="7" t="s">
        <v>11473</v>
      </c>
      <c r="F21965">
        <f>IF(IFERROR(VLOOKUP(A21965,官网公开专利!B:B,1,0),0)&lt;&gt;0,1,0)</f>
        <v>1</v>
      </c>
    </row>
    <row r="21966" spans="1:6" x14ac:dyDescent="0.4">
      <c r="A21966" s="7" t="s">
        <v>10434</v>
      </c>
      <c r="B21966" s="7" t="s">
        <v>11472</v>
      </c>
      <c r="C21966" s="11">
        <v>36707</v>
      </c>
      <c r="D21966" s="7" t="s">
        <v>231</v>
      </c>
      <c r="E21966" s="7" t="s">
        <v>11473</v>
      </c>
      <c r="F21966">
        <f>IF(IFERROR(VLOOKUP(A21966,官网公开专利!B:B,1,0),0)&lt;&gt;0,1,0)</f>
        <v>1</v>
      </c>
    </row>
    <row r="21967" spans="1:6" x14ac:dyDescent="0.4">
      <c r="A21967" s="7" t="s">
        <v>10435</v>
      </c>
      <c r="B21967" s="7" t="s">
        <v>11472</v>
      </c>
      <c r="C21967" s="11">
        <v>36707</v>
      </c>
      <c r="D21967" s="7" t="s">
        <v>231</v>
      </c>
      <c r="E21967" s="7" t="s">
        <v>11473</v>
      </c>
      <c r="F21967">
        <f>IF(IFERROR(VLOOKUP(A21967,官网公开专利!B:B,1,0),0)&lt;&gt;0,1,0)</f>
        <v>1</v>
      </c>
    </row>
    <row r="21968" spans="1:6" x14ac:dyDescent="0.4">
      <c r="A21968" s="7" t="s">
        <v>10436</v>
      </c>
      <c r="B21968" s="7" t="s">
        <v>11472</v>
      </c>
      <c r="C21968" s="11">
        <v>36707</v>
      </c>
      <c r="D21968" s="7" t="s">
        <v>231</v>
      </c>
      <c r="E21968" s="7" t="s">
        <v>11473</v>
      </c>
      <c r="F21968">
        <f>IF(IFERROR(VLOOKUP(A21968,官网公开专利!B:B,1,0),0)&lt;&gt;0,1,0)</f>
        <v>1</v>
      </c>
    </row>
    <row r="21969" spans="1:6" x14ac:dyDescent="0.4">
      <c r="A21969" s="7" t="s">
        <v>9482</v>
      </c>
      <c r="B21969" s="7" t="s">
        <v>11474</v>
      </c>
      <c r="C21969" s="11">
        <v>36438</v>
      </c>
      <c r="D21969" s="7" t="s">
        <v>11475</v>
      </c>
      <c r="E21969" s="7"/>
      <c r="F21969">
        <f>IF(IFERROR(VLOOKUP(A21969,官网公开专利!B:B,1,0),0)&lt;&gt;0,1,0)</f>
        <v>1</v>
      </c>
    </row>
    <row r="21970" spans="1:6" x14ac:dyDescent="0.4">
      <c r="A21970" s="7" t="s">
        <v>10282</v>
      </c>
      <c r="B21970" s="7" t="s">
        <v>4416</v>
      </c>
      <c r="C21970" s="11">
        <v>36322</v>
      </c>
      <c r="D21970" s="7" t="s">
        <v>11471</v>
      </c>
      <c r="E21970" s="7" t="s">
        <v>4417</v>
      </c>
      <c r="F21970">
        <f>IF(IFERROR(VLOOKUP(A21970,官网公开专利!B:B,1,0),0)&lt;&gt;0,1,0)</f>
        <v>1</v>
      </c>
    </row>
    <row r="21971" spans="1:6" x14ac:dyDescent="0.4">
      <c r="A21971" s="7" t="s">
        <v>10372</v>
      </c>
      <c r="B21971" s="7" t="s">
        <v>8440</v>
      </c>
      <c r="C21971" s="11">
        <v>35900</v>
      </c>
      <c r="D21971" s="7" t="s">
        <v>8441</v>
      </c>
      <c r="E21971" s="7" t="s">
        <v>8442</v>
      </c>
      <c r="F21971">
        <f>IF(IFERROR(VLOOKUP(A21971,官网公开专利!B:B,1,0),0)&lt;&gt;0,1,0)</f>
        <v>1</v>
      </c>
    </row>
    <row r="21972" spans="1:6" x14ac:dyDescent="0.4">
      <c r="A21972" s="7" t="s">
        <v>9732</v>
      </c>
      <c r="B21972" s="7" t="s">
        <v>8440</v>
      </c>
      <c r="C21972" s="11">
        <v>35900</v>
      </c>
      <c r="D21972" s="7" t="s">
        <v>8441</v>
      </c>
      <c r="E21972" s="7" t="s">
        <v>8442</v>
      </c>
      <c r="F21972">
        <f>IF(IFERROR(VLOOKUP(A21972,官网公开专利!B:B,1,0),0)&lt;&gt;0,1,0)</f>
        <v>1</v>
      </c>
    </row>
    <row r="21973" spans="1:6" x14ac:dyDescent="0.4">
      <c r="A21973" s="7" t="s">
        <v>10375</v>
      </c>
      <c r="B21973" s="7" t="s">
        <v>8440</v>
      </c>
      <c r="C21973" s="11">
        <v>35900</v>
      </c>
      <c r="D21973" s="7" t="s">
        <v>8441</v>
      </c>
      <c r="E21973" s="7"/>
      <c r="F21973">
        <f>IF(IFERROR(VLOOKUP(A21973,官网公开专利!B:B,1,0),0)&lt;&gt;0,1,0)</f>
        <v>1</v>
      </c>
    </row>
    <row r="21974" spans="1:6" x14ac:dyDescent="0.4">
      <c r="A21974" s="7" t="s">
        <v>9906</v>
      </c>
      <c r="B21974" s="7" t="s">
        <v>3295</v>
      </c>
      <c r="C21974" s="11">
        <v>35461</v>
      </c>
      <c r="D21974" s="7" t="s">
        <v>3296</v>
      </c>
      <c r="E21974" s="7" t="s">
        <v>3297</v>
      </c>
      <c r="F21974">
        <f>IF(IFERROR(VLOOKUP(A21974,官网公开专利!B:B,1,0),0)&lt;&gt;0,1,0)</f>
        <v>1</v>
      </c>
    </row>
    <row r="21975" spans="1:6" x14ac:dyDescent="0.4">
      <c r="A21975" s="7" t="s">
        <v>9907</v>
      </c>
      <c r="B21975" s="7" t="s">
        <v>3295</v>
      </c>
      <c r="C21975" s="11">
        <v>35461</v>
      </c>
      <c r="D21975" s="7" t="s">
        <v>3296</v>
      </c>
      <c r="E21975" s="7" t="s">
        <v>3297</v>
      </c>
      <c r="F21975">
        <f>IF(IFERROR(VLOOKUP(A21975,官网公开专利!B:B,1,0),0)&lt;&gt;0,1,0)</f>
        <v>1</v>
      </c>
    </row>
    <row r="21976" spans="1:6" x14ac:dyDescent="0.4">
      <c r="A21976" s="7" t="s">
        <v>9908</v>
      </c>
      <c r="B21976" s="7" t="s">
        <v>3295</v>
      </c>
      <c r="C21976" s="11">
        <v>35461</v>
      </c>
      <c r="D21976" s="7" t="s">
        <v>3296</v>
      </c>
      <c r="E21976" s="7" t="s">
        <v>3297</v>
      </c>
      <c r="F21976">
        <f>IF(IFERROR(VLOOKUP(A21976,官网公开专利!B:B,1,0),0)&lt;&gt;0,1,0)</f>
        <v>1</v>
      </c>
    </row>
    <row r="21977" spans="1:6" x14ac:dyDescent="0.4">
      <c r="A21977" s="7" t="s">
        <v>9732</v>
      </c>
      <c r="B21977" s="7" t="s">
        <v>11468</v>
      </c>
      <c r="C21977" s="11">
        <v>35831</v>
      </c>
      <c r="D21977" s="7" t="s">
        <v>11469</v>
      </c>
      <c r="E21977" s="7" t="s">
        <v>11470</v>
      </c>
      <c r="F21977">
        <f>IF(IFERROR(VLOOKUP(A21977,官网公开专利!B:B,1,0),0)&lt;&gt;0,1,0)</f>
        <v>1</v>
      </c>
    </row>
    <row r="21978" spans="1:6" x14ac:dyDescent="0.4">
      <c r="A21978" s="7" t="s">
        <v>10352</v>
      </c>
      <c r="B21978" s="7" t="s">
        <v>6822</v>
      </c>
      <c r="C21978" s="11">
        <v>36382</v>
      </c>
      <c r="D21978" s="7" t="s">
        <v>6821</v>
      </c>
      <c r="E21978" s="7" t="s">
        <v>11466</v>
      </c>
      <c r="F21978">
        <f>IF(IFERROR(VLOOKUP(A21978,官网公开专利!B:B,1,0),0)&lt;&gt;0,1,0)</f>
        <v>1</v>
      </c>
    </row>
    <row r="21979" spans="1:6" x14ac:dyDescent="0.4">
      <c r="A21979" s="7" t="s">
        <v>10353</v>
      </c>
      <c r="B21979" s="7" t="s">
        <v>6822</v>
      </c>
      <c r="C21979" s="11">
        <v>36382</v>
      </c>
      <c r="D21979" s="7" t="s">
        <v>6821</v>
      </c>
      <c r="E21979" s="7" t="s">
        <v>11466</v>
      </c>
      <c r="F21979">
        <f>IF(IFERROR(VLOOKUP(A21979,官网公开专利!B:B,1,0),0)&lt;&gt;0,1,0)</f>
        <v>1</v>
      </c>
    </row>
    <row r="21980" spans="1:6" x14ac:dyDescent="0.4">
      <c r="A21980" s="7" t="s">
        <v>9464</v>
      </c>
      <c r="B21980" s="7" t="s">
        <v>11467</v>
      </c>
      <c r="C21980" s="11">
        <v>36507</v>
      </c>
      <c r="D21980" s="7" t="s">
        <v>1610</v>
      </c>
      <c r="E21980" s="7"/>
      <c r="F21980">
        <f>IF(IFERROR(VLOOKUP(A21980,官网公开专利!B:B,1,0),0)&lt;&gt;0,1,0)</f>
        <v>1</v>
      </c>
    </row>
    <row r="21981" spans="1:6" x14ac:dyDescent="0.4">
      <c r="A21981" s="7" t="s">
        <v>10096</v>
      </c>
      <c r="B21981" s="7" t="s">
        <v>11463</v>
      </c>
      <c r="C21981" s="11">
        <v>36831</v>
      </c>
      <c r="D21981" s="7" t="s">
        <v>11464</v>
      </c>
      <c r="E21981" s="7" t="s">
        <v>11465</v>
      </c>
      <c r="F21981">
        <f>IF(IFERROR(VLOOKUP(A21981,官网公开专利!B:B,1,0),0)&lt;&gt;0,1,0)</f>
        <v>1</v>
      </c>
    </row>
    <row r="21982" spans="1:6" x14ac:dyDescent="0.4">
      <c r="A21982" s="7" t="s">
        <v>10092</v>
      </c>
      <c r="B21982" s="7" t="s">
        <v>11463</v>
      </c>
      <c r="C21982" s="11">
        <v>36831</v>
      </c>
      <c r="D21982" s="7" t="s">
        <v>11464</v>
      </c>
      <c r="E21982" s="7"/>
      <c r="F21982">
        <f>IF(IFERROR(VLOOKUP(A21982,官网公开专利!B:B,1,0),0)&lt;&gt;0,1,0)</f>
        <v>1</v>
      </c>
    </row>
    <row r="21983" spans="1:6" x14ac:dyDescent="0.4">
      <c r="A21983" s="7" t="s">
        <v>10376</v>
      </c>
      <c r="B21983" s="7" t="s">
        <v>230</v>
      </c>
      <c r="C21983" s="11">
        <v>36644</v>
      </c>
      <c r="D21983" s="7" t="s">
        <v>231</v>
      </c>
      <c r="E21983" s="7"/>
      <c r="F21983">
        <f>IF(IFERROR(VLOOKUP(A21983,官网公开专利!B:B,1,0),0)&lt;&gt;0,1,0)</f>
        <v>1</v>
      </c>
    </row>
    <row r="21984" spans="1:6" x14ac:dyDescent="0.4">
      <c r="A21984" s="7" t="s">
        <v>11460</v>
      </c>
      <c r="B21984" s="7" t="s">
        <v>11461</v>
      </c>
      <c r="C21984" s="11">
        <v>36361</v>
      </c>
      <c r="D21984" s="7" t="s">
        <v>11462</v>
      </c>
      <c r="E21984" s="7"/>
      <c r="F21984">
        <f>IF(IFERROR(VLOOKUP(A21984,官网公开专利!B:B,1,0),0)&lt;&gt;0,1,0)</f>
        <v>1</v>
      </c>
    </row>
    <row r="21985" spans="1:6" x14ac:dyDescent="0.4">
      <c r="A21985" s="7" t="s">
        <v>9839</v>
      </c>
      <c r="B21985" s="7" t="s">
        <v>11457</v>
      </c>
      <c r="C21985" s="11">
        <v>36662</v>
      </c>
      <c r="D21985" s="7" t="s">
        <v>11458</v>
      </c>
      <c r="E21985" s="7" t="s">
        <v>11459</v>
      </c>
      <c r="F21985">
        <f>IF(IFERROR(VLOOKUP(A21985,官网公开专利!B:B,1,0),0)&lt;&gt;0,1,0)</f>
        <v>1</v>
      </c>
    </row>
    <row r="21986" spans="1:6" x14ac:dyDescent="0.4">
      <c r="A21986" s="7" t="s">
        <v>9540</v>
      </c>
      <c r="B21986" s="7" t="s">
        <v>11453</v>
      </c>
      <c r="C21986" s="11">
        <v>36382</v>
      </c>
      <c r="D21986" s="7" t="s">
        <v>11454</v>
      </c>
      <c r="E21986" s="7" t="s">
        <v>11455</v>
      </c>
      <c r="F21986">
        <f>IF(IFERROR(VLOOKUP(A21986,官网公开专利!B:B,1,0),0)&lt;&gt;0,1,0)</f>
        <v>1</v>
      </c>
    </row>
    <row r="21987" spans="1:6" x14ac:dyDescent="0.4">
      <c r="A21987" s="7" t="s">
        <v>9883</v>
      </c>
      <c r="B21987" s="7" t="s">
        <v>11456</v>
      </c>
      <c r="C21987" s="11">
        <v>36189</v>
      </c>
      <c r="D21987" s="7" t="s">
        <v>169</v>
      </c>
      <c r="E21987" s="7"/>
      <c r="F21987">
        <f>IF(IFERROR(VLOOKUP(A21987,官网公开专利!B:B,1,0),0)&lt;&gt;0,1,0)</f>
        <v>1</v>
      </c>
    </row>
    <row r="21988" spans="1:6" x14ac:dyDescent="0.4">
      <c r="A21988" s="7" t="s">
        <v>9884</v>
      </c>
      <c r="B21988" s="7" t="s">
        <v>11456</v>
      </c>
      <c r="C21988" s="11">
        <v>36189</v>
      </c>
      <c r="D21988" s="7" t="s">
        <v>169</v>
      </c>
      <c r="E21988" s="7"/>
      <c r="F21988">
        <f>IF(IFERROR(VLOOKUP(A21988,官网公开专利!B:B,1,0),0)&lt;&gt;0,1,0)</f>
        <v>1</v>
      </c>
    </row>
    <row r="21989" spans="1:6" x14ac:dyDescent="0.4">
      <c r="A21989" s="7" t="s">
        <v>9528</v>
      </c>
      <c r="B21989" s="7" t="s">
        <v>11450</v>
      </c>
      <c r="C21989" s="11">
        <v>36669</v>
      </c>
      <c r="D21989" s="7" t="s">
        <v>11451</v>
      </c>
      <c r="E21989" s="7" t="s">
        <v>11452</v>
      </c>
      <c r="F21989">
        <f>IF(IFERROR(VLOOKUP(A21989,官网公开专利!B:B,1,0),0)&lt;&gt;0,1,0)</f>
        <v>1</v>
      </c>
    </row>
    <row r="21990" spans="1:6" x14ac:dyDescent="0.4">
      <c r="A21990" s="7" t="s">
        <v>9708</v>
      </c>
      <c r="B21990" s="7" t="s">
        <v>4030</v>
      </c>
      <c r="C21990" s="11">
        <v>36643</v>
      </c>
      <c r="D21990" s="7" t="s">
        <v>4031</v>
      </c>
      <c r="E21990" s="7" t="s">
        <v>4032</v>
      </c>
      <c r="F21990">
        <f>IF(IFERROR(VLOOKUP(A21990,官网公开专利!B:B,1,0),0)&lt;&gt;0,1,0)</f>
        <v>1</v>
      </c>
    </row>
    <row r="21991" spans="1:6" x14ac:dyDescent="0.4">
      <c r="A21991" s="7" t="s">
        <v>9709</v>
      </c>
      <c r="B21991" s="7" t="s">
        <v>4030</v>
      </c>
      <c r="C21991" s="11">
        <v>36643</v>
      </c>
      <c r="D21991" s="7" t="s">
        <v>4031</v>
      </c>
      <c r="E21991" s="7" t="s">
        <v>4032</v>
      </c>
      <c r="F21991">
        <f>IF(IFERROR(VLOOKUP(A21991,官网公开专利!B:B,1,0),0)&lt;&gt;0,1,0)</f>
        <v>1</v>
      </c>
    </row>
    <row r="21992" spans="1:6" x14ac:dyDescent="0.4">
      <c r="A21992" s="7" t="s">
        <v>9710</v>
      </c>
      <c r="B21992" s="7" t="s">
        <v>4030</v>
      </c>
      <c r="C21992" s="11">
        <v>36643</v>
      </c>
      <c r="D21992" s="7" t="s">
        <v>4031</v>
      </c>
      <c r="E21992" s="7" t="s">
        <v>11449</v>
      </c>
      <c r="F21992">
        <f>IF(IFERROR(VLOOKUP(A21992,官网公开专利!B:B,1,0),0)&lt;&gt;0,1,0)</f>
        <v>1</v>
      </c>
    </row>
    <row r="21993" spans="1:6" x14ac:dyDescent="0.4">
      <c r="A21993" s="7" t="s">
        <v>9712</v>
      </c>
      <c r="B21993" s="7" t="s">
        <v>4030</v>
      </c>
      <c r="C21993" s="11">
        <v>36643</v>
      </c>
      <c r="D21993" s="7" t="s">
        <v>4031</v>
      </c>
      <c r="E21993" s="7" t="s">
        <v>4032</v>
      </c>
      <c r="F21993">
        <f>IF(IFERROR(VLOOKUP(A21993,官网公开专利!B:B,1,0),0)&lt;&gt;0,1,0)</f>
        <v>1</v>
      </c>
    </row>
    <row r="21994" spans="1:6" x14ac:dyDescent="0.4">
      <c r="A21994" s="7" t="s">
        <v>9714</v>
      </c>
      <c r="B21994" s="7" t="s">
        <v>4030</v>
      </c>
      <c r="C21994" s="11">
        <v>36643</v>
      </c>
      <c r="D21994" s="7" t="s">
        <v>4031</v>
      </c>
      <c r="E21994" s="7" t="s">
        <v>4032</v>
      </c>
      <c r="F21994">
        <f>IF(IFERROR(VLOOKUP(A21994,官网公开专利!B:B,1,0),0)&lt;&gt;0,1,0)</f>
        <v>1</v>
      </c>
    </row>
    <row r="21995" spans="1:6" x14ac:dyDescent="0.4">
      <c r="A21995" s="7" t="s">
        <v>9715</v>
      </c>
      <c r="B21995" s="7" t="s">
        <v>4030</v>
      </c>
      <c r="C21995" s="11">
        <v>36643</v>
      </c>
      <c r="D21995" s="7" t="s">
        <v>4031</v>
      </c>
      <c r="E21995" s="7" t="s">
        <v>4032</v>
      </c>
      <c r="F21995">
        <f>IF(IFERROR(VLOOKUP(A21995,官网公开专利!B:B,1,0),0)&lt;&gt;0,1,0)</f>
        <v>1</v>
      </c>
    </row>
    <row r="21996" spans="1:6" x14ac:dyDescent="0.4">
      <c r="A21996" s="7" t="s">
        <v>10787</v>
      </c>
      <c r="B21996" s="7" t="s">
        <v>8279</v>
      </c>
      <c r="C21996" s="11">
        <v>36731</v>
      </c>
      <c r="D21996" s="7" t="s">
        <v>142</v>
      </c>
      <c r="E21996" s="7" t="s">
        <v>8280</v>
      </c>
      <c r="F21996">
        <f>IF(IFERROR(VLOOKUP(A21996,官网公开专利!B:B,1,0),0)&lt;&gt;0,1,0)</f>
        <v>1</v>
      </c>
    </row>
    <row r="21997" spans="1:6" x14ac:dyDescent="0.4">
      <c r="A21997" s="7" t="s">
        <v>10788</v>
      </c>
      <c r="B21997" s="7" t="s">
        <v>8279</v>
      </c>
      <c r="C21997" s="11">
        <v>36731</v>
      </c>
      <c r="D21997" s="7" t="s">
        <v>142</v>
      </c>
      <c r="E21997" s="7" t="s">
        <v>8280</v>
      </c>
      <c r="F21997">
        <f>IF(IFERROR(VLOOKUP(A21997,官网公开专利!B:B,1,0),0)&lt;&gt;0,1,0)</f>
        <v>1</v>
      </c>
    </row>
    <row r="21998" spans="1:6" x14ac:dyDescent="0.4">
      <c r="A21998" s="7" t="s">
        <v>10789</v>
      </c>
      <c r="B21998" s="7" t="s">
        <v>8279</v>
      </c>
      <c r="C21998" s="11">
        <v>36731</v>
      </c>
      <c r="D21998" s="7" t="s">
        <v>142</v>
      </c>
      <c r="E21998" s="7" t="s">
        <v>8280</v>
      </c>
      <c r="F21998">
        <f>IF(IFERROR(VLOOKUP(A21998,官网公开专利!B:B,1,0),0)&lt;&gt;0,1,0)</f>
        <v>1</v>
      </c>
    </row>
    <row r="21999" spans="1:6" x14ac:dyDescent="0.4">
      <c r="A21999" s="7" t="s">
        <v>10469</v>
      </c>
      <c r="B21999" s="7" t="s">
        <v>11447</v>
      </c>
      <c r="C21999" s="11">
        <v>36594</v>
      </c>
      <c r="D21999" s="7" t="s">
        <v>11448</v>
      </c>
      <c r="E21999" s="7"/>
      <c r="F21999">
        <f>IF(IFERROR(VLOOKUP(A21999,官网公开专利!B:B,1,0),0)&lt;&gt;0,1,0)</f>
        <v>1</v>
      </c>
    </row>
    <row r="22000" spans="1:6" x14ac:dyDescent="0.4">
      <c r="A22000" s="7" t="s">
        <v>10814</v>
      </c>
      <c r="B22000" s="7" t="s">
        <v>11446</v>
      </c>
      <c r="C22000" s="11">
        <v>36644</v>
      </c>
      <c r="D22000" s="7" t="s">
        <v>5344</v>
      </c>
      <c r="E22000" s="7"/>
      <c r="F22000">
        <f>IF(IFERROR(VLOOKUP(A22000,官网公开专利!B:B,1,0),0)&lt;&gt;0,1,0)</f>
        <v>1</v>
      </c>
    </row>
    <row r="22001" spans="1:6" x14ac:dyDescent="0.4">
      <c r="A22001" s="7" t="s">
        <v>10787</v>
      </c>
      <c r="B22001" s="7" t="s">
        <v>8264</v>
      </c>
      <c r="C22001" s="11">
        <v>35774</v>
      </c>
      <c r="D22001" s="7" t="s">
        <v>8265</v>
      </c>
      <c r="E22001" s="7" t="s">
        <v>8266</v>
      </c>
      <c r="F22001">
        <f>IF(IFERROR(VLOOKUP(A22001,官网公开专利!B:B,1,0),0)&lt;&gt;0,1,0)</f>
        <v>1</v>
      </c>
    </row>
    <row r="22002" spans="1:6" x14ac:dyDescent="0.4">
      <c r="A22002" s="7" t="s">
        <v>10706</v>
      </c>
      <c r="B22002" s="7" t="s">
        <v>11444</v>
      </c>
      <c r="C22002" s="11">
        <v>35717</v>
      </c>
      <c r="D22002" s="7" t="s">
        <v>935</v>
      </c>
      <c r="E22002" s="7" t="s">
        <v>11445</v>
      </c>
      <c r="F22002">
        <f>IF(IFERROR(VLOOKUP(A22002,官网公开专利!B:B,1,0),0)&lt;&gt;0,1,0)</f>
        <v>1</v>
      </c>
    </row>
    <row r="22003" spans="1:6" x14ac:dyDescent="0.4">
      <c r="A22003" s="7" t="s">
        <v>10132</v>
      </c>
      <c r="B22003" s="7" t="s">
        <v>11444</v>
      </c>
      <c r="C22003" s="11">
        <v>35717</v>
      </c>
      <c r="D22003" s="7" t="s">
        <v>935</v>
      </c>
      <c r="E22003" s="7" t="s">
        <v>11445</v>
      </c>
      <c r="F22003">
        <f>IF(IFERROR(VLOOKUP(A22003,官网公开专利!B:B,1,0),0)&lt;&gt;0,1,0)</f>
        <v>1</v>
      </c>
    </row>
    <row r="22004" spans="1:6" x14ac:dyDescent="0.4">
      <c r="A22004" s="7" t="s">
        <v>10707</v>
      </c>
      <c r="B22004" s="7" t="s">
        <v>11444</v>
      </c>
      <c r="C22004" s="11">
        <v>35717</v>
      </c>
      <c r="D22004" s="7" t="s">
        <v>935</v>
      </c>
      <c r="E22004" s="7" t="s">
        <v>11445</v>
      </c>
      <c r="F22004">
        <f>IF(IFERROR(VLOOKUP(A22004,官网公开专利!B:B,1,0),0)&lt;&gt;0,1,0)</f>
        <v>1</v>
      </c>
    </row>
    <row r="22005" spans="1:6" x14ac:dyDescent="0.4">
      <c r="A22005" s="7" t="s">
        <v>10589</v>
      </c>
      <c r="B22005" s="7" t="s">
        <v>11444</v>
      </c>
      <c r="C22005" s="11">
        <v>35717</v>
      </c>
      <c r="D22005" s="7" t="s">
        <v>935</v>
      </c>
      <c r="E22005" s="7"/>
      <c r="F22005">
        <f>IF(IFERROR(VLOOKUP(A22005,官网公开专利!B:B,1,0),0)&lt;&gt;0,1,0)</f>
        <v>1</v>
      </c>
    </row>
    <row r="22006" spans="1:6" x14ac:dyDescent="0.4">
      <c r="A22006" s="7" t="s">
        <v>9434</v>
      </c>
      <c r="B22006" s="7" t="s">
        <v>11441</v>
      </c>
      <c r="C22006" s="11">
        <v>36596</v>
      </c>
      <c r="D22006" s="7" t="s">
        <v>11442</v>
      </c>
      <c r="E22006" s="7" t="s">
        <v>11443</v>
      </c>
      <c r="F22006">
        <f>IF(IFERROR(VLOOKUP(A22006,官网公开专利!B:B,1,0),0)&lt;&gt;0,1,0)</f>
        <v>1</v>
      </c>
    </row>
    <row r="22007" spans="1:6" x14ac:dyDescent="0.4">
      <c r="A22007" s="7" t="s">
        <v>9438</v>
      </c>
      <c r="B22007" s="7" t="s">
        <v>11441</v>
      </c>
      <c r="C22007" s="11">
        <v>36596</v>
      </c>
      <c r="D22007" s="7" t="s">
        <v>11442</v>
      </c>
      <c r="E22007" s="7" t="s">
        <v>11443</v>
      </c>
      <c r="F22007">
        <f>IF(IFERROR(VLOOKUP(A22007,官网公开专利!B:B,1,0),0)&lt;&gt;0,1,0)</f>
        <v>1</v>
      </c>
    </row>
    <row r="22008" spans="1:6" x14ac:dyDescent="0.4">
      <c r="A22008" s="7" t="s">
        <v>9441</v>
      </c>
      <c r="B22008" s="7" t="s">
        <v>11441</v>
      </c>
      <c r="C22008" s="11">
        <v>36596</v>
      </c>
      <c r="D22008" s="7" t="s">
        <v>11442</v>
      </c>
      <c r="E22008" s="7" t="s">
        <v>11443</v>
      </c>
      <c r="F22008">
        <f>IF(IFERROR(VLOOKUP(A22008,官网公开专利!B:B,1,0),0)&lt;&gt;0,1,0)</f>
        <v>1</v>
      </c>
    </row>
    <row r="22009" spans="1:6" x14ac:dyDescent="0.4">
      <c r="A22009" s="7" t="s">
        <v>9442</v>
      </c>
      <c r="B22009" s="7" t="s">
        <v>11441</v>
      </c>
      <c r="C22009" s="11">
        <v>36596</v>
      </c>
      <c r="D22009" s="7" t="s">
        <v>11442</v>
      </c>
      <c r="E22009" s="7" t="s">
        <v>11443</v>
      </c>
      <c r="F22009">
        <f>IF(IFERROR(VLOOKUP(A22009,官网公开专利!B:B,1,0),0)&lt;&gt;0,1,0)</f>
        <v>1</v>
      </c>
    </row>
    <row r="22010" spans="1:6" x14ac:dyDescent="0.4">
      <c r="A22010" s="7" t="s">
        <v>9800</v>
      </c>
      <c r="B22010" s="7" t="s">
        <v>11441</v>
      </c>
      <c r="C22010" s="11">
        <v>36596</v>
      </c>
      <c r="D22010" s="7" t="s">
        <v>11442</v>
      </c>
      <c r="E22010" s="7" t="s">
        <v>11443</v>
      </c>
      <c r="F22010">
        <f>IF(IFERROR(VLOOKUP(A22010,官网公开专利!B:B,1,0),0)&lt;&gt;0,1,0)</f>
        <v>1</v>
      </c>
    </row>
    <row r="22011" spans="1:6" x14ac:dyDescent="0.4">
      <c r="A22011" s="7" t="s">
        <v>9440</v>
      </c>
      <c r="B22011" s="7" t="s">
        <v>11441</v>
      </c>
      <c r="C22011" s="11">
        <v>36596</v>
      </c>
      <c r="D22011" s="7" t="s">
        <v>11442</v>
      </c>
      <c r="E22011" s="7"/>
      <c r="F22011">
        <f>IF(IFERROR(VLOOKUP(A22011,官网公开专利!B:B,1,0),0)&lt;&gt;0,1,0)</f>
        <v>1</v>
      </c>
    </row>
    <row r="22012" spans="1:6" x14ac:dyDescent="0.4">
      <c r="A22012" s="7" t="s">
        <v>9881</v>
      </c>
      <c r="B22012" s="7" t="s">
        <v>1574</v>
      </c>
      <c r="C22012" s="11">
        <v>36629</v>
      </c>
      <c r="D22012" s="7" t="s">
        <v>188</v>
      </c>
      <c r="E22012" s="7" t="s">
        <v>11440</v>
      </c>
      <c r="F22012">
        <f>IF(IFERROR(VLOOKUP(A22012,官网公开专利!B:B,1,0),0)&lt;&gt;0,1,0)</f>
        <v>1</v>
      </c>
    </row>
    <row r="22013" spans="1:6" x14ac:dyDescent="0.4">
      <c r="A22013" s="7" t="s">
        <v>9883</v>
      </c>
      <c r="B22013" s="7" t="s">
        <v>1574</v>
      </c>
      <c r="C22013" s="11">
        <v>36629</v>
      </c>
      <c r="D22013" s="7" t="s">
        <v>188</v>
      </c>
      <c r="E22013" s="7" t="s">
        <v>11440</v>
      </c>
      <c r="F22013">
        <f>IF(IFERROR(VLOOKUP(A22013,官网公开专利!B:B,1,0),0)&lt;&gt;0,1,0)</f>
        <v>1</v>
      </c>
    </row>
    <row r="22014" spans="1:6" x14ac:dyDescent="0.4">
      <c r="A22014" s="7" t="s">
        <v>9884</v>
      </c>
      <c r="B22014" s="7" t="s">
        <v>1574</v>
      </c>
      <c r="C22014" s="11">
        <v>36629</v>
      </c>
      <c r="D22014" s="7" t="s">
        <v>188</v>
      </c>
      <c r="E22014" s="7" t="s">
        <v>11440</v>
      </c>
      <c r="F22014">
        <f>IF(IFERROR(VLOOKUP(A22014,官网公开专利!B:B,1,0),0)&lt;&gt;0,1,0)</f>
        <v>1</v>
      </c>
    </row>
    <row r="22015" spans="1:6" x14ac:dyDescent="0.4">
      <c r="A22015" s="7" t="s">
        <v>9885</v>
      </c>
      <c r="B22015" s="7" t="s">
        <v>1574</v>
      </c>
      <c r="C22015" s="11">
        <v>36629</v>
      </c>
      <c r="D22015" s="7" t="s">
        <v>188</v>
      </c>
      <c r="E22015" s="7" t="s">
        <v>11440</v>
      </c>
      <c r="F22015">
        <f>IF(IFERROR(VLOOKUP(A22015,官网公开专利!B:B,1,0),0)&lt;&gt;0,1,0)</f>
        <v>1</v>
      </c>
    </row>
    <row r="22016" spans="1:6" x14ac:dyDescent="0.4">
      <c r="A22016" s="7" t="s">
        <v>9460</v>
      </c>
      <c r="B22016" s="7" t="s">
        <v>1574</v>
      </c>
      <c r="C22016" s="11">
        <v>36629</v>
      </c>
      <c r="D22016" s="7" t="s">
        <v>188</v>
      </c>
      <c r="E22016" s="7" t="s">
        <v>11440</v>
      </c>
      <c r="F22016">
        <f>IF(IFERROR(VLOOKUP(A22016,官网公开专利!B:B,1,0),0)&lt;&gt;0,1,0)</f>
        <v>1</v>
      </c>
    </row>
    <row r="22017" spans="1:6" x14ac:dyDescent="0.4">
      <c r="A22017" s="7" t="s">
        <v>9886</v>
      </c>
      <c r="B22017" s="7" t="s">
        <v>1574</v>
      </c>
      <c r="C22017" s="11">
        <v>36629</v>
      </c>
      <c r="D22017" s="7" t="s">
        <v>188</v>
      </c>
      <c r="E22017" s="7"/>
      <c r="F22017">
        <f>IF(IFERROR(VLOOKUP(A22017,官网公开专利!B:B,1,0),0)&lt;&gt;0,1,0)</f>
        <v>1</v>
      </c>
    </row>
    <row r="22018" spans="1:6" x14ac:dyDescent="0.4">
      <c r="A22018" s="7" t="s">
        <v>9887</v>
      </c>
      <c r="B22018" s="7" t="s">
        <v>1574</v>
      </c>
      <c r="C22018" s="11">
        <v>36629</v>
      </c>
      <c r="D22018" s="7" t="s">
        <v>188</v>
      </c>
      <c r="E22018" s="7"/>
      <c r="F22018">
        <f>IF(IFERROR(VLOOKUP(A22018,官网公开专利!B:B,1,0),0)&lt;&gt;0,1,0)</f>
        <v>1</v>
      </c>
    </row>
    <row r="22019" spans="1:6" x14ac:dyDescent="0.4">
      <c r="A22019" s="7" t="s">
        <v>9573</v>
      </c>
      <c r="B22019" s="7" t="s">
        <v>11434</v>
      </c>
      <c r="C22019" s="11">
        <v>35451</v>
      </c>
      <c r="D22019" s="7" t="s">
        <v>11435</v>
      </c>
      <c r="E22019" s="7" t="s">
        <v>11436</v>
      </c>
      <c r="F22019">
        <f>IF(IFERROR(VLOOKUP(A22019,官网公开专利!B:B,1,0),0)&lt;&gt;0,1,0)</f>
        <v>1</v>
      </c>
    </row>
    <row r="22020" spans="1:6" x14ac:dyDescent="0.4">
      <c r="A22020" s="7" t="s">
        <v>9492</v>
      </c>
      <c r="B22020" s="7" t="s">
        <v>11438</v>
      </c>
      <c r="C22020" s="11">
        <v>35773</v>
      </c>
      <c r="D22020" s="7" t="s">
        <v>11439</v>
      </c>
      <c r="E22020" s="7"/>
      <c r="F22020">
        <f>IF(IFERROR(VLOOKUP(A22020,官网公开专利!B:B,1,0),0)&lt;&gt;0,1,0)</f>
        <v>1</v>
      </c>
    </row>
    <row r="22021" spans="1:6" x14ac:dyDescent="0.4">
      <c r="A22021" s="7" t="s">
        <v>9493</v>
      </c>
      <c r="B22021" s="7" t="s">
        <v>11438</v>
      </c>
      <c r="C22021" s="11">
        <v>35773</v>
      </c>
      <c r="D22021" s="7" t="s">
        <v>11439</v>
      </c>
      <c r="E22021" s="7"/>
      <c r="F22021">
        <f>IF(IFERROR(VLOOKUP(A22021,官网公开专利!B:B,1,0),0)&lt;&gt;0,1,0)</f>
        <v>1</v>
      </c>
    </row>
    <row r="22022" spans="1:6" x14ac:dyDescent="0.4">
      <c r="A22022" s="7" t="s">
        <v>9604</v>
      </c>
      <c r="B22022" s="7" t="s">
        <v>5978</v>
      </c>
      <c r="C22022" s="11">
        <v>33190</v>
      </c>
      <c r="D22022" s="7" t="s">
        <v>705</v>
      </c>
      <c r="E22022" s="7" t="s">
        <v>11437</v>
      </c>
      <c r="F22022">
        <f>IF(IFERROR(VLOOKUP(A22022,官网公开专利!B:B,1,0),0)&lt;&gt;0,1,0)</f>
        <v>1</v>
      </c>
    </row>
    <row r="22023" spans="1:6" x14ac:dyDescent="0.4">
      <c r="A22023" s="7" t="s">
        <v>10585</v>
      </c>
      <c r="B22023" s="7" t="s">
        <v>11431</v>
      </c>
      <c r="C22023" s="11">
        <v>35991</v>
      </c>
      <c r="D22023" s="7" t="s">
        <v>11432</v>
      </c>
      <c r="E22023" s="7" t="s">
        <v>11433</v>
      </c>
      <c r="F22023">
        <f>IF(IFERROR(VLOOKUP(A22023,官网公开专利!B:B,1,0),0)&lt;&gt;0,1,0)</f>
        <v>1</v>
      </c>
    </row>
    <row r="22024" spans="1:6" x14ac:dyDescent="0.4">
      <c r="A22024" s="7" t="s">
        <v>10217</v>
      </c>
      <c r="B22024" s="7" t="s">
        <v>11431</v>
      </c>
      <c r="C22024" s="11">
        <v>35991</v>
      </c>
      <c r="D22024" s="7" t="s">
        <v>11432</v>
      </c>
      <c r="E22024" s="7" t="s">
        <v>11433</v>
      </c>
      <c r="F22024">
        <f>IF(IFERROR(VLOOKUP(A22024,官网公开专利!B:B,1,0),0)&lt;&gt;0,1,0)</f>
        <v>1</v>
      </c>
    </row>
    <row r="22025" spans="1:6" x14ac:dyDescent="0.4">
      <c r="A22025" s="7" t="s">
        <v>10589</v>
      </c>
      <c r="B22025" s="7" t="s">
        <v>11431</v>
      </c>
      <c r="C22025" s="11">
        <v>35991</v>
      </c>
      <c r="D22025" s="7" t="s">
        <v>11432</v>
      </c>
      <c r="E22025" s="7" t="s">
        <v>11433</v>
      </c>
      <c r="F22025">
        <f>IF(IFERROR(VLOOKUP(A22025,官网公开专利!B:B,1,0),0)&lt;&gt;0,1,0)</f>
        <v>1</v>
      </c>
    </row>
    <row r="22026" spans="1:6" x14ac:dyDescent="0.4">
      <c r="A22026" s="7" t="s">
        <v>10706</v>
      </c>
      <c r="B22026" s="7" t="s">
        <v>11431</v>
      </c>
      <c r="C22026" s="11">
        <v>35991</v>
      </c>
      <c r="D22026" s="7" t="s">
        <v>11432</v>
      </c>
      <c r="E22026" s="7" t="s">
        <v>11433</v>
      </c>
      <c r="F22026">
        <f>IF(IFERROR(VLOOKUP(A22026,官网公开专利!B:B,1,0),0)&lt;&gt;0,1,0)</f>
        <v>1</v>
      </c>
    </row>
    <row r="22027" spans="1:6" x14ac:dyDescent="0.4">
      <c r="A22027" s="7" t="s">
        <v>10132</v>
      </c>
      <c r="B22027" s="7" t="s">
        <v>11431</v>
      </c>
      <c r="C22027" s="11">
        <v>35991</v>
      </c>
      <c r="D22027" s="7" t="s">
        <v>11432</v>
      </c>
      <c r="E22027" s="7" t="s">
        <v>11433</v>
      </c>
      <c r="F22027">
        <f>IF(IFERROR(VLOOKUP(A22027,官网公开专利!B:B,1,0),0)&lt;&gt;0,1,0)</f>
        <v>1</v>
      </c>
    </row>
    <row r="22028" spans="1:6" x14ac:dyDescent="0.4">
      <c r="A22028" s="7" t="s">
        <v>10707</v>
      </c>
      <c r="B22028" s="7" t="s">
        <v>11431</v>
      </c>
      <c r="C22028" s="11">
        <v>35991</v>
      </c>
      <c r="D22028" s="7" t="s">
        <v>11432</v>
      </c>
      <c r="E22028" s="7" t="s">
        <v>11433</v>
      </c>
      <c r="F22028">
        <f>IF(IFERROR(VLOOKUP(A22028,官网公开专利!B:B,1,0),0)&lt;&gt;0,1,0)</f>
        <v>1</v>
      </c>
    </row>
    <row r="22029" spans="1:6" x14ac:dyDescent="0.4">
      <c r="A22029" s="7" t="s">
        <v>11421</v>
      </c>
      <c r="B22029" s="7" t="s">
        <v>11428</v>
      </c>
      <c r="C22029" s="11">
        <v>36608</v>
      </c>
      <c r="D22029" s="7" t="s">
        <v>1563</v>
      </c>
      <c r="E22029" s="7" t="s">
        <v>11429</v>
      </c>
      <c r="F22029">
        <f>IF(IFERROR(VLOOKUP(A22029,官网公开专利!B:B,1,0),0)&lt;&gt;0,1,0)</f>
        <v>1</v>
      </c>
    </row>
    <row r="22030" spans="1:6" x14ac:dyDescent="0.4">
      <c r="A22030" s="7" t="s">
        <v>9976</v>
      </c>
      <c r="B22030" s="7" t="s">
        <v>11428</v>
      </c>
      <c r="C22030" s="11">
        <v>36608</v>
      </c>
      <c r="D22030" s="7" t="s">
        <v>1563</v>
      </c>
      <c r="E22030" s="7" t="s">
        <v>11430</v>
      </c>
      <c r="F22030">
        <f>IF(IFERROR(VLOOKUP(A22030,官网公开专利!B:B,1,0),0)&lt;&gt;0,1,0)</f>
        <v>1</v>
      </c>
    </row>
    <row r="22031" spans="1:6" x14ac:dyDescent="0.4">
      <c r="A22031" s="7" t="s">
        <v>11426</v>
      </c>
      <c r="B22031" s="7" t="s">
        <v>11427</v>
      </c>
      <c r="C22031" s="11">
        <v>36608</v>
      </c>
      <c r="D22031" s="7" t="s">
        <v>188</v>
      </c>
      <c r="E22031" s="7"/>
      <c r="F22031">
        <f>IF(IFERROR(VLOOKUP(A22031,官网公开专利!B:B,1,0),0)&lt;&gt;0,1,0)</f>
        <v>1</v>
      </c>
    </row>
    <row r="22032" spans="1:6" x14ac:dyDescent="0.4">
      <c r="A22032" s="7" t="s">
        <v>11422</v>
      </c>
      <c r="B22032" s="7" t="s">
        <v>11427</v>
      </c>
      <c r="C22032" s="11">
        <v>36608</v>
      </c>
      <c r="D22032" s="7" t="s">
        <v>188</v>
      </c>
      <c r="E22032" s="7"/>
      <c r="F22032">
        <f>IF(IFERROR(VLOOKUP(A22032,官网公开专利!B:B,1,0),0)&lt;&gt;0,1,0)</f>
        <v>1</v>
      </c>
    </row>
    <row r="22033" spans="1:6" x14ac:dyDescent="0.4">
      <c r="A22033" s="7" t="s">
        <v>10113</v>
      </c>
      <c r="B22033" s="7" t="s">
        <v>11423</v>
      </c>
      <c r="C22033" s="11">
        <v>36404</v>
      </c>
      <c r="D22033" s="7" t="s">
        <v>11424</v>
      </c>
      <c r="E22033" s="7"/>
      <c r="F22033">
        <f>IF(IFERROR(VLOOKUP(A22033,官网公开专利!B:B,1,0),0)&lt;&gt;0,1,0)</f>
        <v>1</v>
      </c>
    </row>
    <row r="22034" spans="1:6" x14ac:dyDescent="0.4">
      <c r="A22034" s="7" t="s">
        <v>10979</v>
      </c>
      <c r="B22034" s="7" t="s">
        <v>11425</v>
      </c>
      <c r="C22034" s="11">
        <v>36350</v>
      </c>
      <c r="D22034" s="7" t="s">
        <v>140</v>
      </c>
      <c r="E22034" s="7"/>
      <c r="F22034">
        <f>IF(IFERROR(VLOOKUP(A22034,官网公开专利!B:B,1,0),0)&lt;&gt;0,1,0)</f>
        <v>1</v>
      </c>
    </row>
    <row r="22035" spans="1:6" x14ac:dyDescent="0.4">
      <c r="A22035" s="7" t="s">
        <v>10429</v>
      </c>
      <c r="B22035" s="7" t="s">
        <v>11418</v>
      </c>
      <c r="C22035" s="11">
        <v>35325</v>
      </c>
      <c r="D22035" s="7" t="s">
        <v>43</v>
      </c>
      <c r="E22035" s="7" t="s">
        <v>11419</v>
      </c>
      <c r="F22035">
        <f>IF(IFERROR(VLOOKUP(A22035,官网公开专利!B:B,1,0),0)&lt;&gt;0,1,0)</f>
        <v>1</v>
      </c>
    </row>
    <row r="22036" spans="1:6" x14ac:dyDescent="0.4">
      <c r="A22036" s="7" t="s">
        <v>10432</v>
      </c>
      <c r="B22036" s="7" t="s">
        <v>11418</v>
      </c>
      <c r="C22036" s="11">
        <v>35325</v>
      </c>
      <c r="D22036" s="7" t="s">
        <v>43</v>
      </c>
      <c r="E22036" s="7" t="s">
        <v>11420</v>
      </c>
      <c r="F22036">
        <f>IF(IFERROR(VLOOKUP(A22036,官网公开专利!B:B,1,0),0)&lt;&gt;0,1,0)</f>
        <v>1</v>
      </c>
    </row>
    <row r="22037" spans="1:6" x14ac:dyDescent="0.4">
      <c r="A22037" s="7" t="s">
        <v>11421</v>
      </c>
      <c r="B22037" s="7" t="s">
        <v>11418</v>
      </c>
      <c r="C22037" s="11">
        <v>35325</v>
      </c>
      <c r="D22037" s="7" t="s">
        <v>43</v>
      </c>
      <c r="E22037" s="7" t="s">
        <v>11420</v>
      </c>
      <c r="F22037">
        <f>IF(IFERROR(VLOOKUP(A22037,官网公开专利!B:B,1,0),0)&lt;&gt;0,1,0)</f>
        <v>1</v>
      </c>
    </row>
    <row r="22038" spans="1:6" x14ac:dyDescent="0.4">
      <c r="A22038" s="7" t="s">
        <v>10913</v>
      </c>
      <c r="B22038" s="7" t="s">
        <v>11418</v>
      </c>
      <c r="C22038" s="11">
        <v>35325</v>
      </c>
      <c r="D22038" s="7" t="s">
        <v>43</v>
      </c>
      <c r="E22038" s="7" t="s">
        <v>11420</v>
      </c>
      <c r="F22038">
        <f>IF(IFERROR(VLOOKUP(A22038,官网公开专利!B:B,1,0),0)&lt;&gt;0,1,0)</f>
        <v>1</v>
      </c>
    </row>
    <row r="22039" spans="1:6" x14ac:dyDescent="0.4">
      <c r="A22039" s="7" t="s">
        <v>10436</v>
      </c>
      <c r="B22039" s="7" t="s">
        <v>11418</v>
      </c>
      <c r="C22039" s="11">
        <v>35325</v>
      </c>
      <c r="D22039" s="7" t="s">
        <v>43</v>
      </c>
      <c r="E22039" s="7" t="s">
        <v>11419</v>
      </c>
      <c r="F22039">
        <f>IF(IFERROR(VLOOKUP(A22039,官网公开专利!B:B,1,0),0)&lt;&gt;0,1,0)</f>
        <v>1</v>
      </c>
    </row>
    <row r="22040" spans="1:6" x14ac:dyDescent="0.4">
      <c r="A22040" s="7" t="s">
        <v>11422</v>
      </c>
      <c r="B22040" s="7" t="s">
        <v>11418</v>
      </c>
      <c r="C22040" s="11">
        <v>35325</v>
      </c>
      <c r="D22040" s="7" t="s">
        <v>43</v>
      </c>
      <c r="E22040" s="7" t="s">
        <v>11419</v>
      </c>
      <c r="F22040">
        <f>IF(IFERROR(VLOOKUP(A22040,官网公开专利!B:B,1,0),0)&lt;&gt;0,1,0)</f>
        <v>1</v>
      </c>
    </row>
    <row r="22041" spans="1:6" x14ac:dyDescent="0.4">
      <c r="A22041" s="7" t="s">
        <v>1285</v>
      </c>
      <c r="B22041" s="7" t="s">
        <v>1161</v>
      </c>
      <c r="C22041" s="11">
        <v>36602</v>
      </c>
      <c r="D22041" s="7" t="s">
        <v>905</v>
      </c>
      <c r="E22041" s="7" t="s">
        <v>1162</v>
      </c>
      <c r="F22041">
        <f>IF(IFERROR(VLOOKUP(A22041,官网公开专利!B:B,1,0),0)&lt;&gt;0,1,0)</f>
        <v>1</v>
      </c>
    </row>
    <row r="22042" spans="1:6" x14ac:dyDescent="0.4">
      <c r="A22042" s="7" t="s">
        <v>9447</v>
      </c>
      <c r="B22042" s="7" t="s">
        <v>1161</v>
      </c>
      <c r="C22042" s="11">
        <v>36602</v>
      </c>
      <c r="D22042" s="7" t="s">
        <v>905</v>
      </c>
      <c r="E22042" s="7" t="s">
        <v>1162</v>
      </c>
      <c r="F22042">
        <f>IF(IFERROR(VLOOKUP(A22042,官网公开专利!B:B,1,0),0)&lt;&gt;0,1,0)</f>
        <v>1</v>
      </c>
    </row>
    <row r="22043" spans="1:6" x14ac:dyDescent="0.4">
      <c r="A22043" s="7" t="s">
        <v>9448</v>
      </c>
      <c r="B22043" s="7" t="s">
        <v>1161</v>
      </c>
      <c r="C22043" s="11">
        <v>36602</v>
      </c>
      <c r="D22043" s="7" t="s">
        <v>905</v>
      </c>
      <c r="E22043" s="7" t="s">
        <v>1162</v>
      </c>
      <c r="F22043">
        <f>IF(IFERROR(VLOOKUP(A22043,官网公开专利!B:B,1,0),0)&lt;&gt;0,1,0)</f>
        <v>1</v>
      </c>
    </row>
    <row r="22044" spans="1:6" x14ac:dyDescent="0.4">
      <c r="A22044" s="7" t="s">
        <v>9449</v>
      </c>
      <c r="B22044" s="7" t="s">
        <v>1161</v>
      </c>
      <c r="C22044" s="11">
        <v>36602</v>
      </c>
      <c r="D22044" s="7" t="s">
        <v>905</v>
      </c>
      <c r="E22044" s="7" t="s">
        <v>1162</v>
      </c>
      <c r="F22044">
        <f>IF(IFERROR(VLOOKUP(A22044,官网公开专利!B:B,1,0),0)&lt;&gt;0,1,0)</f>
        <v>1</v>
      </c>
    </row>
    <row r="22045" spans="1:6" x14ac:dyDescent="0.4">
      <c r="A22045" s="7" t="s">
        <v>11164</v>
      </c>
      <c r="B22045" s="7" t="s">
        <v>11416</v>
      </c>
      <c r="C22045" s="11">
        <v>36340</v>
      </c>
      <c r="D22045" s="7" t="s">
        <v>613</v>
      </c>
      <c r="E22045" s="7" t="s">
        <v>11417</v>
      </c>
      <c r="F22045">
        <f>IF(IFERROR(VLOOKUP(A22045,官网公开专利!B:B,1,0),0)&lt;&gt;0,1,0)</f>
        <v>1</v>
      </c>
    </row>
    <row r="22046" spans="1:6" x14ac:dyDescent="0.4">
      <c r="A22046" s="7" t="s">
        <v>10142</v>
      </c>
      <c r="B22046" s="7" t="s">
        <v>11413</v>
      </c>
      <c r="C22046" s="11">
        <v>36208</v>
      </c>
      <c r="D22046" s="7" t="s">
        <v>11414</v>
      </c>
      <c r="E22046" s="7" t="s">
        <v>11415</v>
      </c>
      <c r="F22046">
        <f>IF(IFERROR(VLOOKUP(A22046,官网公开专利!B:B,1,0),0)&lt;&gt;0,1,0)</f>
        <v>1</v>
      </c>
    </row>
    <row r="22047" spans="1:6" x14ac:dyDescent="0.4">
      <c r="A22047" s="7" t="s">
        <v>10144</v>
      </c>
      <c r="B22047" s="7" t="s">
        <v>11413</v>
      </c>
      <c r="C22047" s="11">
        <v>36208</v>
      </c>
      <c r="D22047" s="7" t="s">
        <v>11414</v>
      </c>
      <c r="E22047" s="7" t="s">
        <v>11415</v>
      </c>
      <c r="F22047">
        <f>IF(IFERROR(VLOOKUP(A22047,官网公开专利!B:B,1,0),0)&lt;&gt;0,1,0)</f>
        <v>1</v>
      </c>
    </row>
    <row r="22048" spans="1:6" x14ac:dyDescent="0.4">
      <c r="A22048" s="7" t="s">
        <v>10145</v>
      </c>
      <c r="B22048" s="7" t="s">
        <v>11413</v>
      </c>
      <c r="C22048" s="11">
        <v>36208</v>
      </c>
      <c r="D22048" s="7" t="s">
        <v>11414</v>
      </c>
      <c r="E22048" s="7"/>
      <c r="F22048">
        <f>IF(IFERROR(VLOOKUP(A22048,官网公开专利!B:B,1,0),0)&lt;&gt;0,1,0)</f>
        <v>1</v>
      </c>
    </row>
    <row r="22049" spans="1:6" x14ac:dyDescent="0.4">
      <c r="A22049" s="7" t="s">
        <v>10502</v>
      </c>
      <c r="B22049" s="7" t="s">
        <v>11413</v>
      </c>
      <c r="C22049" s="11">
        <v>36208</v>
      </c>
      <c r="D22049" s="7" t="s">
        <v>11414</v>
      </c>
      <c r="E22049" s="7"/>
      <c r="F22049">
        <f>IF(IFERROR(VLOOKUP(A22049,官网公开专利!B:B,1,0),0)&lt;&gt;0,1,0)</f>
        <v>1</v>
      </c>
    </row>
    <row r="22050" spans="1:6" x14ac:dyDescent="0.4">
      <c r="A22050" s="7" t="s">
        <v>9434</v>
      </c>
      <c r="B22050" s="7" t="s">
        <v>11411</v>
      </c>
      <c r="C22050" s="11">
        <v>36558</v>
      </c>
      <c r="D22050" s="7" t="s">
        <v>8786</v>
      </c>
      <c r="E22050" s="7" t="s">
        <v>11412</v>
      </c>
      <c r="F22050">
        <f>IF(IFERROR(VLOOKUP(A22050,官网公开专利!B:B,1,0),0)&lt;&gt;0,1,0)</f>
        <v>1</v>
      </c>
    </row>
    <row r="22051" spans="1:6" x14ac:dyDescent="0.4">
      <c r="A22051" s="7" t="s">
        <v>9438</v>
      </c>
      <c r="B22051" s="7" t="s">
        <v>11411</v>
      </c>
      <c r="C22051" s="11">
        <v>36558</v>
      </c>
      <c r="D22051" s="7" t="s">
        <v>8786</v>
      </c>
      <c r="E22051" s="7" t="s">
        <v>11412</v>
      </c>
      <c r="F22051">
        <f>IF(IFERROR(VLOOKUP(A22051,官网公开专利!B:B,1,0),0)&lt;&gt;0,1,0)</f>
        <v>1</v>
      </c>
    </row>
    <row r="22052" spans="1:6" x14ac:dyDescent="0.4">
      <c r="A22052" s="7" t="s">
        <v>9440</v>
      </c>
      <c r="B22052" s="7" t="s">
        <v>11411</v>
      </c>
      <c r="C22052" s="11">
        <v>36558</v>
      </c>
      <c r="D22052" s="7" t="s">
        <v>8786</v>
      </c>
      <c r="E22052" s="7" t="s">
        <v>11412</v>
      </c>
      <c r="F22052">
        <f>IF(IFERROR(VLOOKUP(A22052,官网公开专利!B:B,1,0),0)&lt;&gt;0,1,0)</f>
        <v>1</v>
      </c>
    </row>
    <row r="22053" spans="1:6" x14ac:dyDescent="0.4">
      <c r="A22053" s="7" t="s">
        <v>9441</v>
      </c>
      <c r="B22053" s="7" t="s">
        <v>11411</v>
      </c>
      <c r="C22053" s="11">
        <v>36558</v>
      </c>
      <c r="D22053" s="7" t="s">
        <v>8786</v>
      </c>
      <c r="E22053" s="7" t="s">
        <v>11412</v>
      </c>
      <c r="F22053">
        <f>IF(IFERROR(VLOOKUP(A22053,官网公开专利!B:B,1,0),0)&lt;&gt;0,1,0)</f>
        <v>1</v>
      </c>
    </row>
    <row r="22054" spans="1:6" x14ac:dyDescent="0.4">
      <c r="A22054" s="7" t="s">
        <v>9442</v>
      </c>
      <c r="B22054" s="7" t="s">
        <v>11411</v>
      </c>
      <c r="C22054" s="11">
        <v>36558</v>
      </c>
      <c r="D22054" s="7" t="s">
        <v>8786</v>
      </c>
      <c r="E22054" s="7"/>
      <c r="F22054">
        <f>IF(IFERROR(VLOOKUP(A22054,官网公开专利!B:B,1,0),0)&lt;&gt;0,1,0)</f>
        <v>1</v>
      </c>
    </row>
    <row r="22055" spans="1:6" x14ac:dyDescent="0.4">
      <c r="A22055" s="7" t="s">
        <v>4120</v>
      </c>
      <c r="B22055" s="7" t="s">
        <v>4289</v>
      </c>
      <c r="C22055" s="11">
        <v>36586</v>
      </c>
      <c r="D22055" s="7" t="s">
        <v>264</v>
      </c>
      <c r="E22055" s="7" t="s">
        <v>4290</v>
      </c>
      <c r="F22055">
        <f>IF(IFERROR(VLOOKUP(A22055,官网公开专利!B:B,1,0),0)&lt;&gt;0,1,0)</f>
        <v>1</v>
      </c>
    </row>
    <row r="22056" spans="1:6" x14ac:dyDescent="0.4">
      <c r="A22056" s="7" t="s">
        <v>9844</v>
      </c>
      <c r="B22056" s="7" t="s">
        <v>4289</v>
      </c>
      <c r="C22056" s="11">
        <v>36586</v>
      </c>
      <c r="D22056" s="7" t="s">
        <v>264</v>
      </c>
      <c r="E22056" s="7" t="s">
        <v>11409</v>
      </c>
      <c r="F22056">
        <f>IF(IFERROR(VLOOKUP(A22056,官网公开专利!B:B,1,0),0)&lt;&gt;0,1,0)</f>
        <v>1</v>
      </c>
    </row>
    <row r="22057" spans="1:6" x14ac:dyDescent="0.4">
      <c r="A22057" s="7" t="s">
        <v>9845</v>
      </c>
      <c r="B22057" s="7" t="s">
        <v>4289</v>
      </c>
      <c r="C22057" s="11">
        <v>36586</v>
      </c>
      <c r="D22057" s="7" t="s">
        <v>264</v>
      </c>
      <c r="E22057" s="7" t="s">
        <v>11409</v>
      </c>
      <c r="F22057">
        <f>IF(IFERROR(VLOOKUP(A22057,官网公开专利!B:B,1,0),0)&lt;&gt;0,1,0)</f>
        <v>1</v>
      </c>
    </row>
    <row r="22058" spans="1:6" x14ac:dyDescent="0.4">
      <c r="A22058" s="7" t="s">
        <v>9858</v>
      </c>
      <c r="B22058" s="7" t="s">
        <v>4289</v>
      </c>
      <c r="C22058" s="11">
        <v>36586</v>
      </c>
      <c r="D22058" s="7" t="s">
        <v>264</v>
      </c>
      <c r="E22058" s="7" t="s">
        <v>4290</v>
      </c>
      <c r="F22058">
        <f>IF(IFERROR(VLOOKUP(A22058,官网公开专利!B:B,1,0),0)&lt;&gt;0,1,0)</f>
        <v>1</v>
      </c>
    </row>
    <row r="22059" spans="1:6" x14ac:dyDescent="0.4">
      <c r="A22059" s="7" t="s">
        <v>9846</v>
      </c>
      <c r="B22059" s="7" t="s">
        <v>4289</v>
      </c>
      <c r="C22059" s="11">
        <v>36586</v>
      </c>
      <c r="D22059" s="7" t="s">
        <v>264</v>
      </c>
      <c r="E22059" s="7" t="s">
        <v>4290</v>
      </c>
      <c r="F22059">
        <f>IF(IFERROR(VLOOKUP(A22059,官网公开专利!B:B,1,0),0)&lt;&gt;0,1,0)</f>
        <v>1</v>
      </c>
    </row>
    <row r="22060" spans="1:6" x14ac:dyDescent="0.4">
      <c r="A22060" s="7" t="s">
        <v>9853</v>
      </c>
      <c r="B22060" s="7" t="s">
        <v>4289</v>
      </c>
      <c r="C22060" s="11">
        <v>36586</v>
      </c>
      <c r="D22060" s="7" t="s">
        <v>264</v>
      </c>
      <c r="E22060" s="7" t="s">
        <v>4290</v>
      </c>
      <c r="F22060">
        <f>IF(IFERROR(VLOOKUP(A22060,官网公开专利!B:B,1,0),0)&lt;&gt;0,1,0)</f>
        <v>1</v>
      </c>
    </row>
    <row r="22061" spans="1:6" x14ac:dyDescent="0.4">
      <c r="A22061" s="7" t="s">
        <v>9855</v>
      </c>
      <c r="B22061" s="7" t="s">
        <v>4289</v>
      </c>
      <c r="C22061" s="11">
        <v>36586</v>
      </c>
      <c r="D22061" s="7" t="s">
        <v>264</v>
      </c>
      <c r="E22061" s="7" t="s">
        <v>4290</v>
      </c>
      <c r="F22061">
        <f>IF(IFERROR(VLOOKUP(A22061,官网公开专利!B:B,1,0),0)&lt;&gt;0,1,0)</f>
        <v>1</v>
      </c>
    </row>
    <row r="22062" spans="1:6" x14ac:dyDescent="0.4">
      <c r="A22062" s="7" t="s">
        <v>9856</v>
      </c>
      <c r="B22062" s="7" t="s">
        <v>4289</v>
      </c>
      <c r="C22062" s="11">
        <v>36586</v>
      </c>
      <c r="D22062" s="7" t="s">
        <v>264</v>
      </c>
      <c r="E22062" s="7" t="s">
        <v>4290</v>
      </c>
      <c r="F22062">
        <f>IF(IFERROR(VLOOKUP(A22062,官网公开专利!B:B,1,0),0)&lt;&gt;0,1,0)</f>
        <v>1</v>
      </c>
    </row>
    <row r="22063" spans="1:6" x14ac:dyDescent="0.4">
      <c r="A22063" s="7" t="s">
        <v>4120</v>
      </c>
      <c r="B22063" s="7" t="s">
        <v>4287</v>
      </c>
      <c r="C22063" s="11">
        <v>36584</v>
      </c>
      <c r="D22063" s="7" t="s">
        <v>4266</v>
      </c>
      <c r="E22063" s="7" t="s">
        <v>4288</v>
      </c>
      <c r="F22063">
        <f>IF(IFERROR(VLOOKUP(A22063,官网公开专利!B:B,1,0),0)&lt;&gt;0,1,0)</f>
        <v>1</v>
      </c>
    </row>
    <row r="22064" spans="1:6" x14ac:dyDescent="0.4">
      <c r="A22064" s="7" t="s">
        <v>9844</v>
      </c>
      <c r="B22064" s="7" t="s">
        <v>4287</v>
      </c>
      <c r="C22064" s="11">
        <v>36584</v>
      </c>
      <c r="D22064" s="7" t="s">
        <v>4266</v>
      </c>
      <c r="E22064" s="7" t="s">
        <v>11410</v>
      </c>
      <c r="F22064">
        <f>IF(IFERROR(VLOOKUP(A22064,官网公开专利!B:B,1,0),0)&lt;&gt;0,1,0)</f>
        <v>1</v>
      </c>
    </row>
    <row r="22065" spans="1:6" x14ac:dyDescent="0.4">
      <c r="A22065" s="7" t="s">
        <v>9845</v>
      </c>
      <c r="B22065" s="7" t="s">
        <v>4287</v>
      </c>
      <c r="C22065" s="11">
        <v>36584</v>
      </c>
      <c r="D22065" s="7" t="s">
        <v>4266</v>
      </c>
      <c r="E22065" s="7" t="s">
        <v>11410</v>
      </c>
      <c r="F22065">
        <f>IF(IFERROR(VLOOKUP(A22065,官网公开专利!B:B,1,0),0)&lt;&gt;0,1,0)</f>
        <v>1</v>
      </c>
    </row>
    <row r="22066" spans="1:6" x14ac:dyDescent="0.4">
      <c r="A22066" s="7" t="s">
        <v>9858</v>
      </c>
      <c r="B22066" s="7" t="s">
        <v>4287</v>
      </c>
      <c r="C22066" s="11">
        <v>36584</v>
      </c>
      <c r="D22066" s="7" t="s">
        <v>4266</v>
      </c>
      <c r="E22066" s="7" t="s">
        <v>4288</v>
      </c>
      <c r="F22066">
        <f>IF(IFERROR(VLOOKUP(A22066,官网公开专利!B:B,1,0),0)&lt;&gt;0,1,0)</f>
        <v>1</v>
      </c>
    </row>
    <row r="22067" spans="1:6" x14ac:dyDescent="0.4">
      <c r="A22067" s="7" t="s">
        <v>9846</v>
      </c>
      <c r="B22067" s="7" t="s">
        <v>4287</v>
      </c>
      <c r="C22067" s="11">
        <v>36584</v>
      </c>
      <c r="D22067" s="7" t="s">
        <v>4266</v>
      </c>
      <c r="E22067" s="7" t="s">
        <v>4288</v>
      </c>
      <c r="F22067">
        <f>IF(IFERROR(VLOOKUP(A22067,官网公开专利!B:B,1,0),0)&lt;&gt;0,1,0)</f>
        <v>1</v>
      </c>
    </row>
    <row r="22068" spans="1:6" x14ac:dyDescent="0.4">
      <c r="A22068" s="7" t="s">
        <v>9853</v>
      </c>
      <c r="B22068" s="7" t="s">
        <v>4287</v>
      </c>
      <c r="C22068" s="11">
        <v>36584</v>
      </c>
      <c r="D22068" s="7" t="s">
        <v>4266</v>
      </c>
      <c r="E22068" s="7" t="s">
        <v>4288</v>
      </c>
      <c r="F22068">
        <f>IF(IFERROR(VLOOKUP(A22068,官网公开专利!B:B,1,0),0)&lt;&gt;0,1,0)</f>
        <v>1</v>
      </c>
    </row>
    <row r="22069" spans="1:6" x14ac:dyDescent="0.4">
      <c r="A22069" s="7" t="s">
        <v>9855</v>
      </c>
      <c r="B22069" s="7" t="s">
        <v>4287</v>
      </c>
      <c r="C22069" s="11">
        <v>36584</v>
      </c>
      <c r="D22069" s="7" t="s">
        <v>4266</v>
      </c>
      <c r="E22069" s="7" t="s">
        <v>4288</v>
      </c>
      <c r="F22069">
        <f>IF(IFERROR(VLOOKUP(A22069,官网公开专利!B:B,1,0),0)&lt;&gt;0,1,0)</f>
        <v>1</v>
      </c>
    </row>
    <row r="22070" spans="1:6" x14ac:dyDescent="0.4">
      <c r="A22070" s="7" t="s">
        <v>9856</v>
      </c>
      <c r="B22070" s="7" t="s">
        <v>4287</v>
      </c>
      <c r="C22070" s="11">
        <v>36584</v>
      </c>
      <c r="D22070" s="7" t="s">
        <v>4266</v>
      </c>
      <c r="E22070" s="7" t="s">
        <v>4288</v>
      </c>
      <c r="F22070">
        <f>IF(IFERROR(VLOOKUP(A22070,官网公开专利!B:B,1,0),0)&lt;&gt;0,1,0)</f>
        <v>1</v>
      </c>
    </row>
    <row r="22071" spans="1:6" x14ac:dyDescent="0.4">
      <c r="A22071" s="7" t="s">
        <v>9713</v>
      </c>
      <c r="B22071" s="7" t="s">
        <v>11407</v>
      </c>
      <c r="C22071" s="11">
        <v>35922</v>
      </c>
      <c r="D22071" s="7" t="s">
        <v>3963</v>
      </c>
      <c r="E22071" s="7"/>
      <c r="F22071">
        <f>IF(IFERROR(VLOOKUP(A22071,官网公开专利!B:B,1,0),0)&lt;&gt;0,1,0)</f>
        <v>1</v>
      </c>
    </row>
    <row r="22072" spans="1:6" x14ac:dyDescent="0.4">
      <c r="A22072" s="7" t="s">
        <v>9482</v>
      </c>
      <c r="B22072" s="7" t="s">
        <v>11408</v>
      </c>
      <c r="C22072" s="11">
        <v>35489</v>
      </c>
      <c r="D22072" s="7" t="s">
        <v>46</v>
      </c>
      <c r="E22072" s="7"/>
      <c r="F22072">
        <f>IF(IFERROR(VLOOKUP(A22072,官网公开专利!B:B,1,0),0)&lt;&gt;0,1,0)</f>
        <v>1</v>
      </c>
    </row>
    <row r="22073" spans="1:6" x14ac:dyDescent="0.4">
      <c r="A22073" s="7" t="s">
        <v>9708</v>
      </c>
      <c r="B22073" s="7" t="s">
        <v>11404</v>
      </c>
      <c r="C22073" s="11">
        <v>36581</v>
      </c>
      <c r="D22073" s="7" t="s">
        <v>264</v>
      </c>
      <c r="E22073" s="7" t="s">
        <v>11405</v>
      </c>
      <c r="F22073">
        <f>IF(IFERROR(VLOOKUP(A22073,官网公开专利!B:B,1,0),0)&lt;&gt;0,1,0)</f>
        <v>1</v>
      </c>
    </row>
    <row r="22074" spans="1:6" x14ac:dyDescent="0.4">
      <c r="A22074" s="7" t="s">
        <v>9709</v>
      </c>
      <c r="B22074" s="7" t="s">
        <v>11404</v>
      </c>
      <c r="C22074" s="11">
        <v>36581</v>
      </c>
      <c r="D22074" s="7" t="s">
        <v>264</v>
      </c>
      <c r="E22074" s="7" t="s">
        <v>11405</v>
      </c>
      <c r="F22074">
        <f>IF(IFERROR(VLOOKUP(A22074,官网公开专利!B:B,1,0),0)&lt;&gt;0,1,0)</f>
        <v>1</v>
      </c>
    </row>
    <row r="22075" spans="1:6" x14ac:dyDescent="0.4">
      <c r="A22075" s="7" t="s">
        <v>9710</v>
      </c>
      <c r="B22075" s="7" t="s">
        <v>11404</v>
      </c>
      <c r="C22075" s="11">
        <v>36581</v>
      </c>
      <c r="D22075" s="7" t="s">
        <v>264</v>
      </c>
      <c r="E22075" s="7" t="s">
        <v>11406</v>
      </c>
      <c r="F22075">
        <f>IF(IFERROR(VLOOKUP(A22075,官网公开专利!B:B,1,0),0)&lt;&gt;0,1,0)</f>
        <v>1</v>
      </c>
    </row>
    <row r="22076" spans="1:6" x14ac:dyDescent="0.4">
      <c r="A22076" s="7" t="s">
        <v>9712</v>
      </c>
      <c r="B22076" s="7" t="s">
        <v>11404</v>
      </c>
      <c r="C22076" s="11">
        <v>36581</v>
      </c>
      <c r="D22076" s="7" t="s">
        <v>264</v>
      </c>
      <c r="E22076" s="7" t="s">
        <v>11405</v>
      </c>
      <c r="F22076">
        <f>IF(IFERROR(VLOOKUP(A22076,官网公开专利!B:B,1,0),0)&lt;&gt;0,1,0)</f>
        <v>1</v>
      </c>
    </row>
    <row r="22077" spans="1:6" x14ac:dyDescent="0.4">
      <c r="A22077" s="7" t="s">
        <v>9713</v>
      </c>
      <c r="B22077" s="7" t="s">
        <v>11404</v>
      </c>
      <c r="C22077" s="11">
        <v>36581</v>
      </c>
      <c r="D22077" s="7" t="s">
        <v>264</v>
      </c>
      <c r="E22077" s="7" t="s">
        <v>11405</v>
      </c>
      <c r="F22077">
        <f>IF(IFERROR(VLOOKUP(A22077,官网公开专利!B:B,1,0),0)&lt;&gt;0,1,0)</f>
        <v>1</v>
      </c>
    </row>
    <row r="22078" spans="1:6" x14ac:dyDescent="0.4">
      <c r="A22078" s="7" t="s">
        <v>9492</v>
      </c>
      <c r="B22078" s="7" t="s">
        <v>11403</v>
      </c>
      <c r="C22078" s="11">
        <v>36441</v>
      </c>
      <c r="D22078" s="7" t="s">
        <v>3842</v>
      </c>
      <c r="E22078" s="7"/>
      <c r="F22078">
        <f>IF(IFERROR(VLOOKUP(A22078,官网公开专利!B:B,1,0),0)&lt;&gt;0,1,0)</f>
        <v>1</v>
      </c>
    </row>
    <row r="22079" spans="1:6" x14ac:dyDescent="0.4">
      <c r="A22079" s="7" t="s">
        <v>9493</v>
      </c>
      <c r="B22079" s="7" t="s">
        <v>11403</v>
      </c>
      <c r="C22079" s="11">
        <v>36441</v>
      </c>
      <c r="D22079" s="7" t="s">
        <v>3842</v>
      </c>
      <c r="E22079" s="7"/>
      <c r="F22079">
        <f>IF(IFERROR(VLOOKUP(A22079,官网公开专利!B:B,1,0),0)&lt;&gt;0,1,0)</f>
        <v>1</v>
      </c>
    </row>
    <row r="22080" spans="1:6" x14ac:dyDescent="0.4">
      <c r="A22080" s="7" t="s">
        <v>1285</v>
      </c>
      <c r="B22080" s="7" t="s">
        <v>855</v>
      </c>
      <c r="C22080" s="11">
        <v>35670</v>
      </c>
      <c r="D22080" s="7" t="s">
        <v>856</v>
      </c>
      <c r="E22080" s="7" t="s">
        <v>1145</v>
      </c>
      <c r="F22080">
        <f>IF(IFERROR(VLOOKUP(A22080,官网公开专利!B:B,1,0),0)&lt;&gt;0,1,0)</f>
        <v>1</v>
      </c>
    </row>
    <row r="22081" spans="1:6" x14ac:dyDescent="0.4">
      <c r="A22081" s="7" t="s">
        <v>9447</v>
      </c>
      <c r="B22081" s="7" t="s">
        <v>855</v>
      </c>
      <c r="C22081" s="11">
        <v>35670</v>
      </c>
      <c r="D22081" s="7" t="s">
        <v>856</v>
      </c>
      <c r="E22081" s="7" t="s">
        <v>1145</v>
      </c>
      <c r="F22081">
        <f>IF(IFERROR(VLOOKUP(A22081,官网公开专利!B:B,1,0),0)&lt;&gt;0,1,0)</f>
        <v>1</v>
      </c>
    </row>
    <row r="22082" spans="1:6" x14ac:dyDescent="0.4">
      <c r="A22082" s="7" t="s">
        <v>9448</v>
      </c>
      <c r="B22082" s="7" t="s">
        <v>855</v>
      </c>
      <c r="C22082" s="11">
        <v>35670</v>
      </c>
      <c r="D22082" s="7" t="s">
        <v>856</v>
      </c>
      <c r="E22082" s="7" t="s">
        <v>1145</v>
      </c>
      <c r="F22082">
        <f>IF(IFERROR(VLOOKUP(A22082,官网公开专利!B:B,1,0),0)&lt;&gt;0,1,0)</f>
        <v>1</v>
      </c>
    </row>
    <row r="22083" spans="1:6" x14ac:dyDescent="0.4">
      <c r="A22083" s="7" t="s">
        <v>9449</v>
      </c>
      <c r="B22083" s="7" t="s">
        <v>855</v>
      </c>
      <c r="C22083" s="11">
        <v>35670</v>
      </c>
      <c r="D22083" s="7" t="s">
        <v>856</v>
      </c>
      <c r="E22083" s="7" t="s">
        <v>1145</v>
      </c>
      <c r="F22083">
        <f>IF(IFERROR(VLOOKUP(A22083,官网公开专利!B:B,1,0),0)&lt;&gt;0,1,0)</f>
        <v>1</v>
      </c>
    </row>
    <row r="22084" spans="1:6" x14ac:dyDescent="0.4">
      <c r="A22084" s="7" t="s">
        <v>10585</v>
      </c>
      <c r="B22084" s="7" t="s">
        <v>11401</v>
      </c>
      <c r="C22084" s="11">
        <v>35643</v>
      </c>
      <c r="D22084" s="7" t="s">
        <v>11162</v>
      </c>
      <c r="E22084" s="7" t="s">
        <v>11402</v>
      </c>
      <c r="F22084">
        <f>IF(IFERROR(VLOOKUP(A22084,官网公开专利!B:B,1,0),0)&lt;&gt;0,1,0)</f>
        <v>1</v>
      </c>
    </row>
    <row r="22085" spans="1:6" x14ac:dyDescent="0.4">
      <c r="A22085" s="7" t="s">
        <v>11164</v>
      </c>
      <c r="B22085" s="7" t="s">
        <v>11401</v>
      </c>
      <c r="C22085" s="11">
        <v>35643</v>
      </c>
      <c r="D22085" s="7" t="s">
        <v>11162</v>
      </c>
      <c r="E22085" s="7" t="s">
        <v>11402</v>
      </c>
      <c r="F22085">
        <f>IF(IFERROR(VLOOKUP(A22085,官网公开专利!B:B,1,0),0)&lt;&gt;0,1,0)</f>
        <v>1</v>
      </c>
    </row>
    <row r="22086" spans="1:6" x14ac:dyDescent="0.4">
      <c r="A22086" s="7" t="s">
        <v>10589</v>
      </c>
      <c r="B22086" s="7" t="s">
        <v>11401</v>
      </c>
      <c r="C22086" s="11">
        <v>35643</v>
      </c>
      <c r="D22086" s="7" t="s">
        <v>11162</v>
      </c>
      <c r="E22086" s="7" t="s">
        <v>11402</v>
      </c>
      <c r="F22086">
        <f>IF(IFERROR(VLOOKUP(A22086,官网公开专利!B:B,1,0),0)&lt;&gt;0,1,0)</f>
        <v>1</v>
      </c>
    </row>
    <row r="22087" spans="1:6" x14ac:dyDescent="0.4">
      <c r="A22087" s="7" t="s">
        <v>4962</v>
      </c>
      <c r="B22087" s="7" t="s">
        <v>438</v>
      </c>
      <c r="C22087" s="11">
        <v>36509</v>
      </c>
      <c r="D22087" s="7" t="s">
        <v>439</v>
      </c>
      <c r="E22087" s="7"/>
      <c r="F22087">
        <f>IF(IFERROR(VLOOKUP(A22087,官网公开专利!B:B,1,0),0)&lt;&gt;0,1,0)</f>
        <v>1</v>
      </c>
    </row>
    <row r="22088" spans="1:6" x14ac:dyDescent="0.4">
      <c r="A22088" s="7" t="s">
        <v>8540</v>
      </c>
      <c r="B22088" s="7" t="s">
        <v>8558</v>
      </c>
      <c r="C22088" s="11">
        <v>34935</v>
      </c>
      <c r="D22088" s="7" t="s">
        <v>8559</v>
      </c>
      <c r="E22088" s="7"/>
      <c r="F22088">
        <f>IF(IFERROR(VLOOKUP(A22088,官网公开专利!B:B,1,0),0)&lt;&gt;0,1,0)</f>
        <v>1</v>
      </c>
    </row>
    <row r="22089" spans="1:6" x14ac:dyDescent="0.4">
      <c r="A22089" s="7" t="s">
        <v>9873</v>
      </c>
      <c r="B22089" s="7" t="s">
        <v>11399</v>
      </c>
      <c r="C22089" s="11">
        <v>36558</v>
      </c>
      <c r="D22089" s="7" t="s">
        <v>11400</v>
      </c>
      <c r="E22089" s="7"/>
      <c r="F22089">
        <f>IF(IFERROR(VLOOKUP(A22089,官网公开专利!B:B,1,0),0)&lt;&gt;0,1,0)</f>
        <v>1</v>
      </c>
    </row>
    <row r="22090" spans="1:6" x14ac:dyDescent="0.4">
      <c r="A22090" s="7" t="s">
        <v>10656</v>
      </c>
      <c r="B22090" s="7" t="s">
        <v>11397</v>
      </c>
      <c r="C22090" s="11">
        <v>35590</v>
      </c>
      <c r="D22090" s="7" t="s">
        <v>11398</v>
      </c>
      <c r="E22090" s="7"/>
      <c r="F22090">
        <f>IF(IFERROR(VLOOKUP(A22090,官网公开专利!B:B,1,0),0)&lt;&gt;0,1,0)</f>
        <v>1</v>
      </c>
    </row>
    <row r="22091" spans="1:6" x14ac:dyDescent="0.4">
      <c r="A22091" s="7" t="s">
        <v>10378</v>
      </c>
      <c r="B22091" s="7" t="s">
        <v>11395</v>
      </c>
      <c r="C22091" s="11">
        <v>36802</v>
      </c>
      <c r="D22091" s="7" t="s">
        <v>805</v>
      </c>
      <c r="E22091" s="7" t="s">
        <v>11396</v>
      </c>
      <c r="F22091">
        <f>IF(IFERROR(VLOOKUP(A22091,官网公开专利!B:B,1,0),0)&lt;&gt;0,1,0)</f>
        <v>1</v>
      </c>
    </row>
    <row r="22092" spans="1:6" x14ac:dyDescent="0.4">
      <c r="A22092" s="7" t="s">
        <v>10373</v>
      </c>
      <c r="B22092" s="7" t="s">
        <v>11395</v>
      </c>
      <c r="C22092" s="11">
        <v>36802</v>
      </c>
      <c r="D22092" s="7" t="s">
        <v>805</v>
      </c>
      <c r="E22092" s="7"/>
      <c r="F22092">
        <f>IF(IFERROR(VLOOKUP(A22092,官网公开专利!B:B,1,0),0)&lt;&gt;0,1,0)</f>
        <v>1</v>
      </c>
    </row>
    <row r="22093" spans="1:6" x14ac:dyDescent="0.4">
      <c r="A22093" s="7" t="s">
        <v>10372</v>
      </c>
      <c r="B22093" s="7" t="s">
        <v>8434</v>
      </c>
      <c r="C22093" s="11">
        <v>35587</v>
      </c>
      <c r="D22093" s="7" t="s">
        <v>2618</v>
      </c>
      <c r="E22093" s="7" t="s">
        <v>8435</v>
      </c>
      <c r="F22093">
        <f>IF(IFERROR(VLOOKUP(A22093,官网公开专利!B:B,1,0),0)&lt;&gt;0,1,0)</f>
        <v>1</v>
      </c>
    </row>
    <row r="22094" spans="1:6" x14ac:dyDescent="0.4">
      <c r="A22094" s="7" t="s">
        <v>5271</v>
      </c>
      <c r="B22094" s="7" t="s">
        <v>5292</v>
      </c>
      <c r="C22094" s="11">
        <v>35814</v>
      </c>
      <c r="D22094" s="7" t="s">
        <v>5293</v>
      </c>
      <c r="E22094" s="7"/>
      <c r="F22094">
        <f>IF(IFERROR(VLOOKUP(A22094,官网公开专利!B:B,1,0),0)&lt;&gt;0,1,0)</f>
        <v>1</v>
      </c>
    </row>
    <row r="22095" spans="1:6" x14ac:dyDescent="0.4">
      <c r="A22095" s="7" t="s">
        <v>10528</v>
      </c>
      <c r="B22095" s="7" t="s">
        <v>11394</v>
      </c>
      <c r="C22095" s="11">
        <v>35915</v>
      </c>
      <c r="D22095" s="7" t="s">
        <v>8786</v>
      </c>
      <c r="E22095" s="7" t="s">
        <v>11133</v>
      </c>
      <c r="F22095">
        <f>IF(IFERROR(VLOOKUP(A22095,官网公开专利!B:B,1,0),0)&lt;&gt;0,1,0)</f>
        <v>1</v>
      </c>
    </row>
    <row r="22096" spans="1:6" x14ac:dyDescent="0.4">
      <c r="A22096" s="7" t="s">
        <v>10531</v>
      </c>
      <c r="B22096" s="7" t="s">
        <v>11394</v>
      </c>
      <c r="C22096" s="11">
        <v>35915</v>
      </c>
      <c r="D22096" s="7" t="s">
        <v>8786</v>
      </c>
      <c r="E22096" s="7"/>
      <c r="F22096">
        <f>IF(IFERROR(VLOOKUP(A22096,官网公开专利!B:B,1,0),0)&lt;&gt;0,1,0)</f>
        <v>1</v>
      </c>
    </row>
    <row r="22097" spans="1:6" x14ac:dyDescent="0.4">
      <c r="A22097" s="7" t="s">
        <v>10546</v>
      </c>
      <c r="B22097" s="7" t="s">
        <v>11393</v>
      </c>
      <c r="C22097" s="11">
        <v>35194</v>
      </c>
      <c r="D22097" s="7" t="s">
        <v>8495</v>
      </c>
      <c r="E22097" s="7"/>
      <c r="F22097">
        <f>IF(IFERROR(VLOOKUP(A22097,官网公开专利!B:B,1,0),0)&lt;&gt;0,1,0)</f>
        <v>1</v>
      </c>
    </row>
    <row r="22098" spans="1:6" x14ac:dyDescent="0.4">
      <c r="A22098" s="7" t="s">
        <v>9461</v>
      </c>
      <c r="B22098" s="7" t="s">
        <v>11390</v>
      </c>
      <c r="C22098" s="11">
        <v>35768</v>
      </c>
      <c r="D22098" s="7" t="s">
        <v>11391</v>
      </c>
      <c r="E22098" s="7" t="s">
        <v>11392</v>
      </c>
      <c r="F22098">
        <f>IF(IFERROR(VLOOKUP(A22098,官网公开专利!B:B,1,0),0)&lt;&gt;0,1,0)</f>
        <v>1</v>
      </c>
    </row>
    <row r="22099" spans="1:6" x14ac:dyDescent="0.4">
      <c r="A22099" s="7" t="s">
        <v>10373</v>
      </c>
      <c r="B22099" s="7" t="s">
        <v>11388</v>
      </c>
      <c r="C22099" s="11">
        <v>36382</v>
      </c>
      <c r="D22099" s="7" t="s">
        <v>3842</v>
      </c>
      <c r="E22099" s="7" t="s">
        <v>11389</v>
      </c>
      <c r="F22099">
        <f>IF(IFERROR(VLOOKUP(A22099,官网公开专利!B:B,1,0),0)&lt;&gt;0,1,0)</f>
        <v>1</v>
      </c>
    </row>
    <row r="22100" spans="1:6" x14ac:dyDescent="0.4">
      <c r="A22100" s="7" t="s">
        <v>10374</v>
      </c>
      <c r="B22100" s="7" t="s">
        <v>11388</v>
      </c>
      <c r="C22100" s="11">
        <v>36382</v>
      </c>
      <c r="D22100" s="7" t="s">
        <v>3842</v>
      </c>
      <c r="E22100" s="7" t="s">
        <v>11389</v>
      </c>
      <c r="F22100">
        <f>IF(IFERROR(VLOOKUP(A22100,官网公开专利!B:B,1,0),0)&lt;&gt;0,1,0)</f>
        <v>1</v>
      </c>
    </row>
    <row r="22101" spans="1:6" x14ac:dyDescent="0.4">
      <c r="A22101" s="7" t="s">
        <v>10378</v>
      </c>
      <c r="B22101" s="7" t="s">
        <v>11388</v>
      </c>
      <c r="C22101" s="11">
        <v>36382</v>
      </c>
      <c r="D22101" s="7" t="s">
        <v>3842</v>
      </c>
      <c r="E22101" s="7"/>
      <c r="F22101">
        <f>IF(IFERROR(VLOOKUP(A22101,官网公开专利!B:B,1,0),0)&lt;&gt;0,1,0)</f>
        <v>1</v>
      </c>
    </row>
    <row r="22102" spans="1:6" x14ac:dyDescent="0.4">
      <c r="A22102" s="7" t="s">
        <v>9792</v>
      </c>
      <c r="B22102" s="7" t="s">
        <v>3813</v>
      </c>
      <c r="C22102" s="11">
        <v>36030</v>
      </c>
      <c r="D22102" s="7" t="s">
        <v>3296</v>
      </c>
      <c r="E22102" s="7" t="s">
        <v>3814</v>
      </c>
      <c r="F22102">
        <f>IF(IFERROR(VLOOKUP(A22102,官网公开专利!B:B,1,0),0)&lt;&gt;0,1,0)</f>
        <v>1</v>
      </c>
    </row>
    <row r="22103" spans="1:6" x14ac:dyDescent="0.4">
      <c r="A22103" s="7" t="s">
        <v>9793</v>
      </c>
      <c r="B22103" s="7" t="s">
        <v>3813</v>
      </c>
      <c r="C22103" s="11">
        <v>36030</v>
      </c>
      <c r="D22103" s="7" t="s">
        <v>3296</v>
      </c>
      <c r="E22103" s="7" t="s">
        <v>3814</v>
      </c>
      <c r="F22103">
        <f>IF(IFERROR(VLOOKUP(A22103,官网公开专利!B:B,1,0),0)&lt;&gt;0,1,0)</f>
        <v>1</v>
      </c>
    </row>
    <row r="22104" spans="1:6" x14ac:dyDescent="0.4">
      <c r="A22104" s="7" t="s">
        <v>9794</v>
      </c>
      <c r="B22104" s="7" t="s">
        <v>3813</v>
      </c>
      <c r="C22104" s="11">
        <v>36030</v>
      </c>
      <c r="D22104" s="7" t="s">
        <v>3296</v>
      </c>
      <c r="E22104" s="7" t="s">
        <v>3814</v>
      </c>
      <c r="F22104">
        <f>IF(IFERROR(VLOOKUP(A22104,官网公开专利!B:B,1,0),0)&lt;&gt;0,1,0)</f>
        <v>1</v>
      </c>
    </row>
    <row r="22105" spans="1:6" x14ac:dyDescent="0.4">
      <c r="A22105" s="7" t="s">
        <v>10072</v>
      </c>
      <c r="B22105" s="7" t="s">
        <v>11386</v>
      </c>
      <c r="C22105" s="11">
        <v>36083</v>
      </c>
      <c r="D22105" s="7" t="s">
        <v>11387</v>
      </c>
      <c r="E22105" s="7"/>
      <c r="F22105">
        <f>IF(IFERROR(VLOOKUP(A22105,官网公开专利!B:B,1,0),0)&lt;&gt;0,1,0)</f>
        <v>1</v>
      </c>
    </row>
    <row r="22106" spans="1:6" x14ac:dyDescent="0.4">
      <c r="A22106" s="7" t="s">
        <v>9887</v>
      </c>
      <c r="B22106" s="7" t="s">
        <v>1572</v>
      </c>
      <c r="C22106" s="11">
        <v>34761</v>
      </c>
      <c r="D22106" s="7" t="s">
        <v>1573</v>
      </c>
      <c r="E22106" s="7"/>
      <c r="F22106">
        <f>IF(IFERROR(VLOOKUP(A22106,官网公开专利!B:B,1,0),0)&lt;&gt;0,1,0)</f>
        <v>1</v>
      </c>
    </row>
    <row r="22107" spans="1:6" x14ac:dyDescent="0.4">
      <c r="A22107" s="7" t="s">
        <v>9885</v>
      </c>
      <c r="B22107" s="7" t="s">
        <v>1572</v>
      </c>
      <c r="C22107" s="11">
        <v>34761</v>
      </c>
      <c r="D22107" s="7" t="s">
        <v>1573</v>
      </c>
      <c r="E22107" s="7"/>
      <c r="F22107">
        <f>IF(IFERROR(VLOOKUP(A22107,官网公开专利!B:B,1,0),0)&lt;&gt;0,1,0)</f>
        <v>1</v>
      </c>
    </row>
    <row r="22108" spans="1:6" x14ac:dyDescent="0.4">
      <c r="A22108" s="7" t="s">
        <v>9640</v>
      </c>
      <c r="B22108" s="7" t="s">
        <v>11384</v>
      </c>
      <c r="C22108" s="11">
        <v>37049</v>
      </c>
      <c r="D22108" s="7" t="s">
        <v>11385</v>
      </c>
      <c r="E22108" s="7"/>
      <c r="F22108">
        <f>IF(IFERROR(VLOOKUP(A22108,官网公开专利!B:B,1,0),0)&lt;&gt;0,1,0)</f>
        <v>1</v>
      </c>
    </row>
    <row r="22109" spans="1:6" x14ac:dyDescent="0.4">
      <c r="A22109" s="7" t="s">
        <v>10626</v>
      </c>
      <c r="B22109" s="7" t="s">
        <v>11381</v>
      </c>
      <c r="C22109" s="11">
        <v>35970</v>
      </c>
      <c r="D22109" s="7" t="s">
        <v>11382</v>
      </c>
      <c r="E22109" s="7" t="s">
        <v>11383</v>
      </c>
      <c r="F22109">
        <f>IF(IFERROR(VLOOKUP(A22109,官网公开专利!B:B,1,0),0)&lt;&gt;0,1,0)</f>
        <v>1</v>
      </c>
    </row>
    <row r="22110" spans="1:6" x14ac:dyDescent="0.4">
      <c r="A22110" s="7" t="s">
        <v>10096</v>
      </c>
      <c r="B22110" s="7" t="s">
        <v>11378</v>
      </c>
      <c r="C22110" s="11">
        <v>35674</v>
      </c>
      <c r="D22110" s="7" t="s">
        <v>11379</v>
      </c>
      <c r="E22110" s="7" t="s">
        <v>11380</v>
      </c>
      <c r="F22110">
        <f>IF(IFERROR(VLOOKUP(A22110,官网公开专利!B:B,1,0),0)&lt;&gt;0,1,0)</f>
        <v>1</v>
      </c>
    </row>
    <row r="22111" spans="1:6" x14ac:dyDescent="0.4">
      <c r="A22111" s="7" t="s">
        <v>10092</v>
      </c>
      <c r="B22111" s="7" t="s">
        <v>11378</v>
      </c>
      <c r="C22111" s="11">
        <v>35674</v>
      </c>
      <c r="D22111" s="7" t="s">
        <v>11379</v>
      </c>
      <c r="E22111" s="7"/>
      <c r="F22111">
        <f>IF(IFERROR(VLOOKUP(A22111,官网公开专利!B:B,1,0),0)&lt;&gt;0,1,0)</f>
        <v>1</v>
      </c>
    </row>
    <row r="22112" spans="1:6" x14ac:dyDescent="0.4">
      <c r="A22112" s="7" t="s">
        <v>9461</v>
      </c>
      <c r="B22112" s="7" t="s">
        <v>11375</v>
      </c>
      <c r="C22112" s="11">
        <v>36493</v>
      </c>
      <c r="D22112" s="7" t="s">
        <v>11376</v>
      </c>
      <c r="E22112" s="7" t="s">
        <v>11377</v>
      </c>
      <c r="F22112">
        <f>IF(IFERROR(VLOOKUP(A22112,官网公开专利!B:B,1,0),0)&lt;&gt;0,1,0)</f>
        <v>1</v>
      </c>
    </row>
    <row r="22113" spans="1:6" x14ac:dyDescent="0.4">
      <c r="A22113" s="7" t="s">
        <v>10567</v>
      </c>
      <c r="B22113" s="7" t="s">
        <v>2002</v>
      </c>
      <c r="C22113" s="11">
        <v>35251</v>
      </c>
      <c r="D22113" s="7" t="s">
        <v>2003</v>
      </c>
      <c r="E22113" s="7" t="s">
        <v>2004</v>
      </c>
      <c r="F22113">
        <f>IF(IFERROR(VLOOKUP(A22113,官网公开专利!B:B,1,0),0)&lt;&gt;0,1,0)</f>
        <v>1</v>
      </c>
    </row>
    <row r="22114" spans="1:6" x14ac:dyDescent="0.4">
      <c r="A22114" s="7" t="s">
        <v>10096</v>
      </c>
      <c r="B22114" s="7" t="s">
        <v>11372</v>
      </c>
      <c r="C22114" s="11">
        <v>36248</v>
      </c>
      <c r="D22114" s="7" t="s">
        <v>11373</v>
      </c>
      <c r="E22114" s="7" t="s">
        <v>11374</v>
      </c>
      <c r="F22114">
        <f>IF(IFERROR(VLOOKUP(A22114,官网公开专利!B:B,1,0),0)&lt;&gt;0,1,0)</f>
        <v>1</v>
      </c>
    </row>
    <row r="22115" spans="1:6" x14ac:dyDescent="0.4">
      <c r="A22115" s="7" t="s">
        <v>10092</v>
      </c>
      <c r="B22115" s="7" t="s">
        <v>11372</v>
      </c>
      <c r="C22115" s="11">
        <v>36248</v>
      </c>
      <c r="D22115" s="7" t="s">
        <v>11373</v>
      </c>
      <c r="E22115" s="7"/>
      <c r="F22115">
        <f>IF(IFERROR(VLOOKUP(A22115,官网公开专利!B:B,1,0),0)&lt;&gt;0,1,0)</f>
        <v>1</v>
      </c>
    </row>
    <row r="22116" spans="1:6" x14ac:dyDescent="0.4">
      <c r="A22116" s="7" t="s">
        <v>10283</v>
      </c>
      <c r="B22116" s="7" t="s">
        <v>4413</v>
      </c>
      <c r="C22116" s="11">
        <v>35891</v>
      </c>
      <c r="D22116" s="7" t="s">
        <v>4414</v>
      </c>
      <c r="E22116" s="7" t="s">
        <v>4415</v>
      </c>
      <c r="F22116">
        <f>IF(IFERROR(VLOOKUP(A22116,官网公开专利!B:B,1,0),0)&lt;&gt;0,1,0)</f>
        <v>1</v>
      </c>
    </row>
    <row r="22117" spans="1:6" x14ac:dyDescent="0.4">
      <c r="A22117" s="7" t="s">
        <v>9522</v>
      </c>
      <c r="B22117" s="7" t="s">
        <v>4413</v>
      </c>
      <c r="C22117" s="11">
        <v>35891</v>
      </c>
      <c r="D22117" s="7" t="s">
        <v>4414</v>
      </c>
      <c r="E22117" s="7" t="s">
        <v>4415</v>
      </c>
      <c r="F22117">
        <f>IF(IFERROR(VLOOKUP(A22117,官网公开专利!B:B,1,0),0)&lt;&gt;0,1,0)</f>
        <v>1</v>
      </c>
    </row>
    <row r="22118" spans="1:6" x14ac:dyDescent="0.4">
      <c r="A22118" s="7" t="s">
        <v>10282</v>
      </c>
      <c r="B22118" s="7" t="s">
        <v>4413</v>
      </c>
      <c r="C22118" s="11">
        <v>35891</v>
      </c>
      <c r="D22118" s="7" t="s">
        <v>4414</v>
      </c>
      <c r="E22118" s="7"/>
      <c r="F22118">
        <f>IF(IFERROR(VLOOKUP(A22118,官网公开专利!B:B,1,0),0)&lt;&gt;0,1,0)</f>
        <v>1</v>
      </c>
    </row>
    <row r="22119" spans="1:6" x14ac:dyDescent="0.4">
      <c r="A22119" s="7" t="s">
        <v>6999</v>
      </c>
      <c r="B22119" s="7" t="s">
        <v>7016</v>
      </c>
      <c r="C22119" s="11">
        <v>35017</v>
      </c>
      <c r="D22119" s="7" t="s">
        <v>7017</v>
      </c>
      <c r="E22119" s="7"/>
      <c r="F22119">
        <f>IF(IFERROR(VLOOKUP(A22119,官网公开专利!B:B,1,0),0)&lt;&gt;0,1,0)</f>
        <v>1</v>
      </c>
    </row>
    <row r="22120" spans="1:6" x14ac:dyDescent="0.4">
      <c r="A22120" s="7" t="s">
        <v>10543</v>
      </c>
      <c r="B22120" s="7" t="s">
        <v>6148</v>
      </c>
      <c r="C22120" s="11">
        <v>36482</v>
      </c>
      <c r="D22120" s="7" t="s">
        <v>5286</v>
      </c>
      <c r="E22120" s="7" t="s">
        <v>11371</v>
      </c>
      <c r="F22120">
        <f>IF(IFERROR(VLOOKUP(A22120,官网公开专利!B:B,1,0),0)&lt;&gt;0,1,0)</f>
        <v>1</v>
      </c>
    </row>
    <row r="22121" spans="1:6" x14ac:dyDescent="0.4">
      <c r="A22121" s="7" t="s">
        <v>10545</v>
      </c>
      <c r="B22121" s="7" t="s">
        <v>6148</v>
      </c>
      <c r="C22121" s="11">
        <v>36482</v>
      </c>
      <c r="D22121" s="7" t="s">
        <v>5286</v>
      </c>
      <c r="E22121" s="7" t="s">
        <v>6149</v>
      </c>
      <c r="F22121">
        <f>IF(IFERROR(VLOOKUP(A22121,官网公开专利!B:B,1,0),0)&lt;&gt;0,1,0)</f>
        <v>1</v>
      </c>
    </row>
    <row r="22122" spans="1:6" x14ac:dyDescent="0.4">
      <c r="A22122" s="7" t="s">
        <v>10546</v>
      </c>
      <c r="B22122" s="7" t="s">
        <v>6148</v>
      </c>
      <c r="C22122" s="11">
        <v>36482</v>
      </c>
      <c r="D22122" s="7" t="s">
        <v>5286</v>
      </c>
      <c r="E22122" s="7" t="s">
        <v>6149</v>
      </c>
      <c r="F22122">
        <f>IF(IFERROR(VLOOKUP(A22122,官网公开专利!B:B,1,0),0)&lt;&gt;0,1,0)</f>
        <v>1</v>
      </c>
    </row>
    <row r="22123" spans="1:6" x14ac:dyDescent="0.4">
      <c r="A22123" s="7" t="s">
        <v>9464</v>
      </c>
      <c r="B22123" s="7" t="s">
        <v>11370</v>
      </c>
      <c r="C22123" s="11">
        <v>36112</v>
      </c>
      <c r="D22123" s="7" t="s">
        <v>140</v>
      </c>
      <c r="E22123" s="7"/>
      <c r="F22123">
        <f>IF(IFERROR(VLOOKUP(A22123,官网公开专利!B:B,1,0),0)&lt;&gt;0,1,0)</f>
        <v>1</v>
      </c>
    </row>
    <row r="22124" spans="1:6" x14ac:dyDescent="0.4">
      <c r="A22124" s="7" t="s">
        <v>9482</v>
      </c>
      <c r="B22124" s="7" t="s">
        <v>11370</v>
      </c>
      <c r="C22124" s="11">
        <v>36112</v>
      </c>
      <c r="D22124" s="7" t="s">
        <v>140</v>
      </c>
      <c r="E22124" s="7"/>
      <c r="F22124">
        <f>IF(IFERROR(VLOOKUP(A22124,官网公开专利!B:B,1,0),0)&lt;&gt;0,1,0)</f>
        <v>1</v>
      </c>
    </row>
    <row r="22125" spans="1:6" x14ac:dyDescent="0.4">
      <c r="A22125" s="7" t="s">
        <v>9522</v>
      </c>
      <c r="B22125" s="7" t="s">
        <v>11368</v>
      </c>
      <c r="C22125" s="11">
        <v>36322</v>
      </c>
      <c r="D22125" s="7" t="s">
        <v>179</v>
      </c>
      <c r="E22125" s="7" t="s">
        <v>11369</v>
      </c>
      <c r="F22125">
        <f>IF(IFERROR(VLOOKUP(A22125,官网公开专利!B:B,1,0),0)&lt;&gt;0,1,0)</f>
        <v>1</v>
      </c>
    </row>
    <row r="22126" spans="1:6" x14ac:dyDescent="0.4">
      <c r="A22126" s="7" t="s">
        <v>10283</v>
      </c>
      <c r="B22126" s="7" t="s">
        <v>11368</v>
      </c>
      <c r="C22126" s="11">
        <v>36322</v>
      </c>
      <c r="D22126" s="7" t="s">
        <v>179</v>
      </c>
      <c r="E22126" s="7"/>
      <c r="F22126">
        <f>IF(IFERROR(VLOOKUP(A22126,官网公开专利!B:B,1,0),0)&lt;&gt;0,1,0)</f>
        <v>1</v>
      </c>
    </row>
    <row r="22127" spans="1:6" x14ac:dyDescent="0.4">
      <c r="A22127" s="7" t="s">
        <v>10740</v>
      </c>
      <c r="B22127" s="7" t="s">
        <v>11364</v>
      </c>
      <c r="C22127" s="11">
        <v>35706</v>
      </c>
      <c r="D22127" s="7" t="s">
        <v>7360</v>
      </c>
      <c r="E22127" s="7" t="s">
        <v>11365</v>
      </c>
      <c r="F22127">
        <f>IF(IFERROR(VLOOKUP(A22127,官网公开专利!B:B,1,0),0)&lt;&gt;0,1,0)</f>
        <v>1</v>
      </c>
    </row>
    <row r="22128" spans="1:6" x14ac:dyDescent="0.4">
      <c r="A22128" s="7" t="s">
        <v>10919</v>
      </c>
      <c r="B22128" s="7" t="s">
        <v>11364</v>
      </c>
      <c r="C22128" s="11">
        <v>35706</v>
      </c>
      <c r="D22128" s="7" t="s">
        <v>7360</v>
      </c>
      <c r="E22128" s="7"/>
      <c r="F22128">
        <f>IF(IFERROR(VLOOKUP(A22128,官网公开专利!B:B,1,0),0)&lt;&gt;0,1,0)</f>
        <v>1</v>
      </c>
    </row>
    <row r="22129" spans="1:6" x14ac:dyDescent="0.4">
      <c r="A22129" s="7" t="s">
        <v>9881</v>
      </c>
      <c r="B22129" s="7" t="s">
        <v>1571</v>
      </c>
      <c r="C22129" s="11">
        <v>35772</v>
      </c>
      <c r="D22129" s="7" t="s">
        <v>134</v>
      </c>
      <c r="E22129" s="7" t="s">
        <v>11363</v>
      </c>
      <c r="F22129">
        <f>IF(IFERROR(VLOOKUP(A22129,官网公开专利!B:B,1,0),0)&lt;&gt;0,1,0)</f>
        <v>1</v>
      </c>
    </row>
    <row r="22130" spans="1:6" x14ac:dyDescent="0.4">
      <c r="A22130" s="7" t="s">
        <v>9883</v>
      </c>
      <c r="B22130" s="7" t="s">
        <v>1571</v>
      </c>
      <c r="C22130" s="11">
        <v>35772</v>
      </c>
      <c r="D22130" s="7" t="s">
        <v>134</v>
      </c>
      <c r="E22130" s="7" t="s">
        <v>11363</v>
      </c>
      <c r="F22130">
        <f>IF(IFERROR(VLOOKUP(A22130,官网公开专利!B:B,1,0),0)&lt;&gt;0,1,0)</f>
        <v>1</v>
      </c>
    </row>
    <row r="22131" spans="1:6" x14ac:dyDescent="0.4">
      <c r="A22131" s="7" t="s">
        <v>9884</v>
      </c>
      <c r="B22131" s="7" t="s">
        <v>1571</v>
      </c>
      <c r="C22131" s="11">
        <v>35772</v>
      </c>
      <c r="D22131" s="7" t="s">
        <v>134</v>
      </c>
      <c r="E22131" s="7" t="s">
        <v>11363</v>
      </c>
      <c r="F22131">
        <f>IF(IFERROR(VLOOKUP(A22131,官网公开专利!B:B,1,0),0)&lt;&gt;0,1,0)</f>
        <v>1</v>
      </c>
    </row>
    <row r="22132" spans="1:6" x14ac:dyDescent="0.4">
      <c r="A22132" s="7" t="s">
        <v>9885</v>
      </c>
      <c r="B22132" s="7" t="s">
        <v>1571</v>
      </c>
      <c r="C22132" s="11">
        <v>35772</v>
      </c>
      <c r="D22132" s="7" t="s">
        <v>134</v>
      </c>
      <c r="E22132" s="7" t="s">
        <v>11363</v>
      </c>
      <c r="F22132">
        <f>IF(IFERROR(VLOOKUP(A22132,官网公开专利!B:B,1,0),0)&lt;&gt;0,1,0)</f>
        <v>1</v>
      </c>
    </row>
    <row r="22133" spans="1:6" x14ac:dyDescent="0.4">
      <c r="A22133" s="7" t="s">
        <v>9460</v>
      </c>
      <c r="B22133" s="7" t="s">
        <v>1571</v>
      </c>
      <c r="C22133" s="11">
        <v>35772</v>
      </c>
      <c r="D22133" s="7" t="s">
        <v>134</v>
      </c>
      <c r="E22133" s="7" t="s">
        <v>11363</v>
      </c>
      <c r="F22133">
        <f>IF(IFERROR(VLOOKUP(A22133,官网公开专利!B:B,1,0),0)&lt;&gt;0,1,0)</f>
        <v>1</v>
      </c>
    </row>
    <row r="22134" spans="1:6" x14ac:dyDescent="0.4">
      <c r="A22134" s="7" t="s">
        <v>3355</v>
      </c>
      <c r="B22134" s="7" t="s">
        <v>1571</v>
      </c>
      <c r="C22134" s="11">
        <v>35772</v>
      </c>
      <c r="D22134" s="7" t="s">
        <v>134</v>
      </c>
      <c r="E22134" s="7"/>
      <c r="F22134">
        <f>IF(IFERROR(VLOOKUP(A22134,官网公开专利!B:B,1,0),0)&lt;&gt;0,1,0)</f>
        <v>1</v>
      </c>
    </row>
    <row r="22135" spans="1:6" x14ac:dyDescent="0.4">
      <c r="A22135" s="7" t="s">
        <v>8117</v>
      </c>
      <c r="B22135" s="7" t="s">
        <v>1571</v>
      </c>
      <c r="C22135" s="11">
        <v>35772</v>
      </c>
      <c r="D22135" s="7" t="s">
        <v>134</v>
      </c>
      <c r="E22135" s="7"/>
      <c r="F22135">
        <f>IF(IFERROR(VLOOKUP(A22135,官网公开专利!B:B,1,0),0)&lt;&gt;0,1,0)</f>
        <v>1</v>
      </c>
    </row>
    <row r="22136" spans="1:6" x14ac:dyDescent="0.4">
      <c r="A22136" s="7" t="s">
        <v>9886</v>
      </c>
      <c r="B22136" s="7" t="s">
        <v>1571</v>
      </c>
      <c r="C22136" s="11">
        <v>35772</v>
      </c>
      <c r="D22136" s="7" t="s">
        <v>134</v>
      </c>
      <c r="E22136" s="7"/>
      <c r="F22136">
        <f>IF(IFERROR(VLOOKUP(A22136,官网公开专利!B:B,1,0),0)&lt;&gt;0,1,0)</f>
        <v>1</v>
      </c>
    </row>
    <row r="22137" spans="1:6" x14ac:dyDescent="0.4">
      <c r="A22137" s="7" t="s">
        <v>11366</v>
      </c>
      <c r="B22137" s="7" t="s">
        <v>1571</v>
      </c>
      <c r="C22137" s="11">
        <v>35772</v>
      </c>
      <c r="D22137" s="7" t="s">
        <v>134</v>
      </c>
      <c r="E22137" s="7"/>
      <c r="F22137">
        <f>IF(IFERROR(VLOOKUP(A22137,官网公开专利!B:B,1,0),0)&lt;&gt;0,1,0)</f>
        <v>1</v>
      </c>
    </row>
    <row r="22138" spans="1:6" x14ac:dyDescent="0.4">
      <c r="A22138" s="7" t="s">
        <v>11367</v>
      </c>
      <c r="B22138" s="7" t="s">
        <v>1571</v>
      </c>
      <c r="C22138" s="11">
        <v>35772</v>
      </c>
      <c r="D22138" s="7" t="s">
        <v>134</v>
      </c>
      <c r="E22138" s="7"/>
      <c r="F22138">
        <f>IF(IFERROR(VLOOKUP(A22138,官网公开专利!B:B,1,0),0)&lt;&gt;0,1,0)</f>
        <v>1</v>
      </c>
    </row>
    <row r="22139" spans="1:6" x14ac:dyDescent="0.4">
      <c r="A22139" s="7" t="s">
        <v>10484</v>
      </c>
      <c r="B22139" s="7" t="s">
        <v>1571</v>
      </c>
      <c r="C22139" s="11">
        <v>35772</v>
      </c>
      <c r="D22139" s="7" t="s">
        <v>134</v>
      </c>
      <c r="E22139" s="7"/>
      <c r="F22139">
        <f>IF(IFERROR(VLOOKUP(A22139,官网公开专利!B:B,1,0),0)&lt;&gt;0,1,0)</f>
        <v>1</v>
      </c>
    </row>
    <row r="22140" spans="1:6" x14ac:dyDescent="0.4">
      <c r="A22140" s="7" t="s">
        <v>9887</v>
      </c>
      <c r="B22140" s="7" t="s">
        <v>1571</v>
      </c>
      <c r="C22140" s="11">
        <v>35772</v>
      </c>
      <c r="D22140" s="7" t="s">
        <v>134</v>
      </c>
      <c r="E22140" s="7"/>
      <c r="F22140">
        <f>IF(IFERROR(VLOOKUP(A22140,官网公开专利!B:B,1,0),0)&lt;&gt;0,1,0)</f>
        <v>1</v>
      </c>
    </row>
    <row r="22141" spans="1:6" x14ac:dyDescent="0.4">
      <c r="A22141" s="7" t="s">
        <v>9482</v>
      </c>
      <c r="B22141" s="7" t="s">
        <v>1571</v>
      </c>
      <c r="C22141" s="11">
        <v>35772</v>
      </c>
      <c r="D22141" s="7" t="s">
        <v>134</v>
      </c>
      <c r="E22141" s="7"/>
      <c r="F22141">
        <f>IF(IFERROR(VLOOKUP(A22141,官网公开专利!B:B,1,0),0)&lt;&gt;0,1,0)</f>
        <v>1</v>
      </c>
    </row>
    <row r="22142" spans="1:6" x14ac:dyDescent="0.4">
      <c r="A22142" s="7" t="s">
        <v>10469</v>
      </c>
      <c r="B22142" s="7" t="s">
        <v>11362</v>
      </c>
      <c r="C22142" s="11">
        <v>35709</v>
      </c>
      <c r="D22142" s="7" t="s">
        <v>3842</v>
      </c>
      <c r="E22142" s="7"/>
      <c r="F22142">
        <f>IF(IFERROR(VLOOKUP(A22142,官网公开专利!B:B,1,0),0)&lt;&gt;0,1,0)</f>
        <v>1</v>
      </c>
    </row>
    <row r="22143" spans="1:6" x14ac:dyDescent="0.4">
      <c r="A22143" s="7" t="s">
        <v>9604</v>
      </c>
      <c r="B22143" s="7" t="s">
        <v>6048</v>
      </c>
      <c r="C22143" s="11">
        <v>36103</v>
      </c>
      <c r="D22143" s="7" t="s">
        <v>2012</v>
      </c>
      <c r="E22143" s="7" t="s">
        <v>6049</v>
      </c>
      <c r="F22143">
        <f>IF(IFERROR(VLOOKUP(A22143,官网公开专利!B:B,1,0),0)&lt;&gt;0,1,0)</f>
        <v>1</v>
      </c>
    </row>
    <row r="22144" spans="1:6" x14ac:dyDescent="0.4">
      <c r="A22144" s="7" t="s">
        <v>9605</v>
      </c>
      <c r="B22144" s="7" t="s">
        <v>6048</v>
      </c>
      <c r="C22144" s="11">
        <v>36103</v>
      </c>
      <c r="D22144" s="7" t="s">
        <v>2012</v>
      </c>
      <c r="E22144" s="7" t="s">
        <v>6049</v>
      </c>
      <c r="F22144">
        <f>IF(IFERROR(VLOOKUP(A22144,官网公开专利!B:B,1,0),0)&lt;&gt;0,1,0)</f>
        <v>1</v>
      </c>
    </row>
    <row r="22145" spans="1:6" x14ac:dyDescent="0.4">
      <c r="A22145" s="7" t="s">
        <v>9606</v>
      </c>
      <c r="B22145" s="7" t="s">
        <v>6048</v>
      </c>
      <c r="C22145" s="11">
        <v>36103</v>
      </c>
      <c r="D22145" s="7" t="s">
        <v>2012</v>
      </c>
      <c r="E22145" s="7"/>
      <c r="F22145">
        <f>IF(IFERROR(VLOOKUP(A22145,官网公开专利!B:B,1,0),0)&lt;&gt;0,1,0)</f>
        <v>1</v>
      </c>
    </row>
    <row r="22146" spans="1:6" x14ac:dyDescent="0.4">
      <c r="A22146" s="7" t="s">
        <v>8772</v>
      </c>
      <c r="B22146" s="7" t="s">
        <v>8780</v>
      </c>
      <c r="C22146" s="11">
        <v>36580</v>
      </c>
      <c r="D22146" s="7" t="s">
        <v>142</v>
      </c>
      <c r="E22146" s="7"/>
      <c r="F22146">
        <f>IF(IFERROR(VLOOKUP(A22146,官网公开专利!B:B,1,0),0)&lt;&gt;0,1,0)</f>
        <v>1</v>
      </c>
    </row>
    <row r="22147" spans="1:6" x14ac:dyDescent="0.4">
      <c r="A22147" s="7" t="s">
        <v>10804</v>
      </c>
      <c r="B22147" s="7" t="s">
        <v>11361</v>
      </c>
      <c r="C22147" s="11">
        <v>36243</v>
      </c>
      <c r="D22147" s="7" t="s">
        <v>8786</v>
      </c>
      <c r="E22147" s="7"/>
      <c r="F22147">
        <f>IF(IFERROR(VLOOKUP(A22147,官网公开专利!B:B,1,0),0)&lt;&gt;0,1,0)</f>
        <v>1</v>
      </c>
    </row>
    <row r="22148" spans="1:6" x14ac:dyDescent="0.4">
      <c r="A22148" s="7" t="s">
        <v>9881</v>
      </c>
      <c r="B22148" s="7" t="s">
        <v>1569</v>
      </c>
      <c r="C22148" s="11">
        <v>36195</v>
      </c>
      <c r="D22148" s="7" t="s">
        <v>1570</v>
      </c>
      <c r="E22148" s="7" t="s">
        <v>11360</v>
      </c>
      <c r="F22148">
        <f>IF(IFERROR(VLOOKUP(A22148,官网公开专利!B:B,1,0),0)&lt;&gt;0,1,0)</f>
        <v>1</v>
      </c>
    </row>
    <row r="22149" spans="1:6" x14ac:dyDescent="0.4">
      <c r="A22149" s="7" t="s">
        <v>9883</v>
      </c>
      <c r="B22149" s="7" t="s">
        <v>1569</v>
      </c>
      <c r="C22149" s="11">
        <v>36195</v>
      </c>
      <c r="D22149" s="7" t="s">
        <v>1570</v>
      </c>
      <c r="E22149" s="7" t="s">
        <v>11360</v>
      </c>
      <c r="F22149">
        <f>IF(IFERROR(VLOOKUP(A22149,官网公开专利!B:B,1,0),0)&lt;&gt;0,1,0)</f>
        <v>1</v>
      </c>
    </row>
    <row r="22150" spans="1:6" x14ac:dyDescent="0.4">
      <c r="A22150" s="7" t="s">
        <v>9884</v>
      </c>
      <c r="B22150" s="7" t="s">
        <v>1569</v>
      </c>
      <c r="C22150" s="11">
        <v>36195</v>
      </c>
      <c r="D22150" s="7" t="s">
        <v>1570</v>
      </c>
      <c r="E22150" s="7" t="s">
        <v>11360</v>
      </c>
      <c r="F22150">
        <f>IF(IFERROR(VLOOKUP(A22150,官网公开专利!B:B,1,0),0)&lt;&gt;0,1,0)</f>
        <v>1</v>
      </c>
    </row>
    <row r="22151" spans="1:6" x14ac:dyDescent="0.4">
      <c r="A22151" s="7" t="s">
        <v>9885</v>
      </c>
      <c r="B22151" s="7" t="s">
        <v>1569</v>
      </c>
      <c r="C22151" s="11">
        <v>36195</v>
      </c>
      <c r="D22151" s="7" t="s">
        <v>1570</v>
      </c>
      <c r="E22151" s="7" t="s">
        <v>11360</v>
      </c>
      <c r="F22151">
        <f>IF(IFERROR(VLOOKUP(A22151,官网公开专利!B:B,1,0),0)&lt;&gt;0,1,0)</f>
        <v>1</v>
      </c>
    </row>
    <row r="22152" spans="1:6" x14ac:dyDescent="0.4">
      <c r="A22152" s="7" t="s">
        <v>9460</v>
      </c>
      <c r="B22152" s="7" t="s">
        <v>1569</v>
      </c>
      <c r="C22152" s="11">
        <v>36195</v>
      </c>
      <c r="D22152" s="7" t="s">
        <v>1570</v>
      </c>
      <c r="E22152" s="7" t="s">
        <v>11360</v>
      </c>
      <c r="F22152">
        <f>IF(IFERROR(VLOOKUP(A22152,官网公开专利!B:B,1,0),0)&lt;&gt;0,1,0)</f>
        <v>1</v>
      </c>
    </row>
    <row r="22153" spans="1:6" x14ac:dyDescent="0.4">
      <c r="A22153" s="7" t="s">
        <v>9886</v>
      </c>
      <c r="B22153" s="7" t="s">
        <v>1569</v>
      </c>
      <c r="C22153" s="11">
        <v>36195</v>
      </c>
      <c r="D22153" s="7" t="s">
        <v>1570</v>
      </c>
      <c r="E22153" s="7"/>
      <c r="F22153">
        <f>IF(IFERROR(VLOOKUP(A22153,官网公开专利!B:B,1,0),0)&lt;&gt;0,1,0)</f>
        <v>1</v>
      </c>
    </row>
    <row r="22154" spans="1:6" x14ac:dyDescent="0.4">
      <c r="A22154" s="7" t="s">
        <v>9887</v>
      </c>
      <c r="B22154" s="7" t="s">
        <v>1569</v>
      </c>
      <c r="C22154" s="11">
        <v>36195</v>
      </c>
      <c r="D22154" s="7" t="s">
        <v>1570</v>
      </c>
      <c r="E22154" s="7"/>
      <c r="F22154">
        <f>IF(IFERROR(VLOOKUP(A22154,官网公开专利!B:B,1,0),0)&lt;&gt;0,1,0)</f>
        <v>1</v>
      </c>
    </row>
    <row r="22155" spans="1:6" x14ac:dyDescent="0.4">
      <c r="A22155" s="7" t="s">
        <v>5271</v>
      </c>
      <c r="B22155" s="7" t="s">
        <v>3817</v>
      </c>
      <c r="C22155" s="11">
        <v>36258</v>
      </c>
      <c r="D22155" s="7" t="s">
        <v>3818</v>
      </c>
      <c r="E22155" s="7" t="s">
        <v>3819</v>
      </c>
      <c r="F22155">
        <f>IF(IFERROR(VLOOKUP(A22155,官网公开专利!B:B,1,0),0)&lt;&gt;0,1,0)</f>
        <v>1</v>
      </c>
    </row>
    <row r="22156" spans="1:6" x14ac:dyDescent="0.4">
      <c r="A22156" s="7" t="s">
        <v>9792</v>
      </c>
      <c r="B22156" s="7" t="s">
        <v>3817</v>
      </c>
      <c r="C22156" s="11">
        <v>36258</v>
      </c>
      <c r="D22156" s="7" t="s">
        <v>3818</v>
      </c>
      <c r="E22156" s="7" t="s">
        <v>3819</v>
      </c>
      <c r="F22156">
        <f>IF(IFERROR(VLOOKUP(A22156,官网公开专利!B:B,1,0),0)&lt;&gt;0,1,0)</f>
        <v>1</v>
      </c>
    </row>
    <row r="22157" spans="1:6" x14ac:dyDescent="0.4">
      <c r="A22157" s="7" t="s">
        <v>9793</v>
      </c>
      <c r="B22157" s="7" t="s">
        <v>3817</v>
      </c>
      <c r="C22157" s="11">
        <v>36258</v>
      </c>
      <c r="D22157" s="7" t="s">
        <v>3818</v>
      </c>
      <c r="E22157" s="7" t="s">
        <v>3819</v>
      </c>
      <c r="F22157">
        <f>IF(IFERROR(VLOOKUP(A22157,官网公开专利!B:B,1,0),0)&lt;&gt;0,1,0)</f>
        <v>1</v>
      </c>
    </row>
    <row r="22158" spans="1:6" x14ac:dyDescent="0.4">
      <c r="A22158" s="7" t="s">
        <v>9794</v>
      </c>
      <c r="B22158" s="7" t="s">
        <v>3817</v>
      </c>
      <c r="C22158" s="11">
        <v>36258</v>
      </c>
      <c r="D22158" s="7" t="s">
        <v>3818</v>
      </c>
      <c r="E22158" s="7" t="s">
        <v>3819</v>
      </c>
      <c r="F22158">
        <f>IF(IFERROR(VLOOKUP(A22158,官网公开专利!B:B,1,0),0)&lt;&gt;0,1,0)</f>
        <v>1</v>
      </c>
    </row>
    <row r="22159" spans="1:6" x14ac:dyDescent="0.4">
      <c r="A22159" s="7" t="s">
        <v>9434</v>
      </c>
      <c r="B22159" s="7" t="s">
        <v>11357</v>
      </c>
      <c r="C22159" s="11">
        <v>33857</v>
      </c>
      <c r="D22159" s="7" t="s">
        <v>267</v>
      </c>
      <c r="E22159" s="7" t="s">
        <v>11358</v>
      </c>
      <c r="F22159">
        <f>IF(IFERROR(VLOOKUP(A22159,官网公开专利!B:B,1,0),0)&lt;&gt;0,1,0)</f>
        <v>1</v>
      </c>
    </row>
    <row r="22160" spans="1:6" x14ac:dyDescent="0.4">
      <c r="A22160" s="7" t="s">
        <v>9438</v>
      </c>
      <c r="B22160" s="7" t="s">
        <v>11357</v>
      </c>
      <c r="C22160" s="11">
        <v>33857</v>
      </c>
      <c r="D22160" s="7" t="s">
        <v>267</v>
      </c>
      <c r="E22160" s="7" t="s">
        <v>11359</v>
      </c>
      <c r="F22160">
        <f>IF(IFERROR(VLOOKUP(A22160,官网公开专利!B:B,1,0),0)&lt;&gt;0,1,0)</f>
        <v>1</v>
      </c>
    </row>
    <row r="22161" spans="1:6" x14ac:dyDescent="0.4">
      <c r="A22161" s="7" t="s">
        <v>9440</v>
      </c>
      <c r="B22161" s="7" t="s">
        <v>11357</v>
      </c>
      <c r="C22161" s="11">
        <v>33857</v>
      </c>
      <c r="D22161" s="7" t="s">
        <v>267</v>
      </c>
      <c r="E22161" s="7" t="s">
        <v>11358</v>
      </c>
      <c r="F22161">
        <f>IF(IFERROR(VLOOKUP(A22161,官网公开专利!B:B,1,0),0)&lt;&gt;0,1,0)</f>
        <v>1</v>
      </c>
    </row>
    <row r="22162" spans="1:6" x14ac:dyDescent="0.4">
      <c r="A22162" s="7" t="s">
        <v>9441</v>
      </c>
      <c r="B22162" s="7" t="s">
        <v>11357</v>
      </c>
      <c r="C22162" s="11">
        <v>33857</v>
      </c>
      <c r="D22162" s="7" t="s">
        <v>267</v>
      </c>
      <c r="E22162" s="7" t="s">
        <v>11358</v>
      </c>
      <c r="F22162">
        <f>IF(IFERROR(VLOOKUP(A22162,官网公开专利!B:B,1,0),0)&lt;&gt;0,1,0)</f>
        <v>1</v>
      </c>
    </row>
    <row r="22163" spans="1:6" x14ac:dyDescent="0.4">
      <c r="A22163" s="7" t="s">
        <v>10003</v>
      </c>
      <c r="B22163" s="7" t="s">
        <v>11354</v>
      </c>
      <c r="C22163" s="11">
        <v>36551</v>
      </c>
      <c r="D22163" s="7" t="s">
        <v>5504</v>
      </c>
      <c r="E22163" s="7" t="s">
        <v>11355</v>
      </c>
      <c r="F22163">
        <f>IF(IFERROR(VLOOKUP(A22163,官网公开专利!B:B,1,0),0)&lt;&gt;0,1,0)</f>
        <v>1</v>
      </c>
    </row>
    <row r="22164" spans="1:6" x14ac:dyDescent="0.4">
      <c r="A22164" s="7" t="s">
        <v>10006</v>
      </c>
      <c r="B22164" s="7" t="s">
        <v>11354</v>
      </c>
      <c r="C22164" s="11">
        <v>36551</v>
      </c>
      <c r="D22164" s="7" t="s">
        <v>5504</v>
      </c>
      <c r="E22164" s="7" t="s">
        <v>11356</v>
      </c>
      <c r="F22164">
        <f>IF(IFERROR(VLOOKUP(A22164,官网公开专利!B:B,1,0),0)&lt;&gt;0,1,0)</f>
        <v>1</v>
      </c>
    </row>
    <row r="22165" spans="1:6" x14ac:dyDescent="0.4">
      <c r="A22165" s="7" t="s">
        <v>9753</v>
      </c>
      <c r="B22165" s="7" t="s">
        <v>11352</v>
      </c>
      <c r="C22165" s="11">
        <v>36552</v>
      </c>
      <c r="D22165" s="7" t="s">
        <v>142</v>
      </c>
      <c r="E22165" s="7" t="s">
        <v>11353</v>
      </c>
      <c r="F22165">
        <f>IF(IFERROR(VLOOKUP(A22165,官网公开专利!B:B,1,0),0)&lt;&gt;0,1,0)</f>
        <v>1</v>
      </c>
    </row>
    <row r="22166" spans="1:6" x14ac:dyDescent="0.4">
      <c r="A22166" s="7" t="s">
        <v>9756</v>
      </c>
      <c r="B22166" s="7" t="s">
        <v>11352</v>
      </c>
      <c r="C22166" s="11">
        <v>36552</v>
      </c>
      <c r="D22166" s="7" t="s">
        <v>142</v>
      </c>
      <c r="E22166" s="7"/>
      <c r="F22166">
        <f>IF(IFERROR(VLOOKUP(A22166,官网公开专利!B:B,1,0),0)&lt;&gt;0,1,0)</f>
        <v>1</v>
      </c>
    </row>
    <row r="22167" spans="1:6" x14ac:dyDescent="0.4">
      <c r="A22167" s="7" t="s">
        <v>10491</v>
      </c>
      <c r="B22167" s="7" t="s">
        <v>11349</v>
      </c>
      <c r="C22167" s="11">
        <v>34970</v>
      </c>
      <c r="D22167" s="7" t="s">
        <v>11350</v>
      </c>
      <c r="E22167" s="7" t="s">
        <v>11351</v>
      </c>
      <c r="F22167">
        <f>IF(IFERROR(VLOOKUP(A22167,官网公开专利!B:B,1,0),0)&lt;&gt;0,1,0)</f>
        <v>1</v>
      </c>
    </row>
    <row r="22168" spans="1:6" x14ac:dyDescent="0.4">
      <c r="A22168" s="7" t="s">
        <v>9513</v>
      </c>
      <c r="B22168" s="7" t="s">
        <v>3970</v>
      </c>
      <c r="C22168" s="11">
        <v>36151</v>
      </c>
      <c r="D22168" s="7" t="s">
        <v>3842</v>
      </c>
      <c r="E22168" s="7" t="s">
        <v>6957</v>
      </c>
      <c r="F22168">
        <f>IF(IFERROR(VLOOKUP(A22168,官网公开专利!B:B,1,0),0)&lt;&gt;0,1,0)</f>
        <v>1</v>
      </c>
    </row>
    <row r="22169" spans="1:6" x14ac:dyDescent="0.4">
      <c r="A22169" s="7" t="s">
        <v>9715</v>
      </c>
      <c r="B22169" s="7" t="s">
        <v>3970</v>
      </c>
      <c r="C22169" s="11">
        <v>36151</v>
      </c>
      <c r="D22169" s="7" t="s">
        <v>3842</v>
      </c>
      <c r="E22169" s="7" t="s">
        <v>6957</v>
      </c>
      <c r="F22169">
        <f>IF(IFERROR(VLOOKUP(A22169,官网公开专利!B:B,1,0),0)&lt;&gt;0,1,0)</f>
        <v>1</v>
      </c>
    </row>
    <row r="22170" spans="1:6" x14ac:dyDescent="0.4">
      <c r="A22170" s="7" t="s">
        <v>10053</v>
      </c>
      <c r="B22170" s="7" t="s">
        <v>3970</v>
      </c>
      <c r="C22170" s="11">
        <v>36151</v>
      </c>
      <c r="D22170" s="7" t="s">
        <v>3842</v>
      </c>
      <c r="E22170" s="7"/>
      <c r="F22170">
        <f>IF(IFERROR(VLOOKUP(A22170,官网公开专利!B:B,1,0),0)&lt;&gt;0,1,0)</f>
        <v>1</v>
      </c>
    </row>
    <row r="22171" spans="1:6" x14ac:dyDescent="0.4">
      <c r="A22171" s="7" t="s">
        <v>9442</v>
      </c>
      <c r="B22171" s="7" t="s">
        <v>11347</v>
      </c>
      <c r="C22171" s="11">
        <v>36517</v>
      </c>
      <c r="D22171" s="7" t="s">
        <v>8786</v>
      </c>
      <c r="E22171" s="7" t="s">
        <v>11348</v>
      </c>
      <c r="F22171">
        <f>IF(IFERROR(VLOOKUP(A22171,官网公开专利!B:B,1,0),0)&lt;&gt;0,1,0)</f>
        <v>1</v>
      </c>
    </row>
    <row r="22172" spans="1:6" x14ac:dyDescent="0.4">
      <c r="A22172" s="7" t="s">
        <v>9800</v>
      </c>
      <c r="B22172" s="7" t="s">
        <v>11347</v>
      </c>
      <c r="C22172" s="11">
        <v>36517</v>
      </c>
      <c r="D22172" s="7" t="s">
        <v>8786</v>
      </c>
      <c r="E22172" s="7" t="s">
        <v>11348</v>
      </c>
      <c r="F22172">
        <f>IF(IFERROR(VLOOKUP(A22172,官网公开专利!B:B,1,0),0)&lt;&gt;0,1,0)</f>
        <v>1</v>
      </c>
    </row>
    <row r="22173" spans="1:6" x14ac:dyDescent="0.4">
      <c r="A22173" s="7" t="s">
        <v>1285</v>
      </c>
      <c r="B22173" s="7" t="s">
        <v>853</v>
      </c>
      <c r="C22173" s="11">
        <v>36601</v>
      </c>
      <c r="D22173" s="7" t="s">
        <v>142</v>
      </c>
      <c r="E22173" s="7" t="s">
        <v>1160</v>
      </c>
      <c r="F22173">
        <f>IF(IFERROR(VLOOKUP(A22173,官网公开专利!B:B,1,0),0)&lt;&gt;0,1,0)</f>
        <v>1</v>
      </c>
    </row>
    <row r="22174" spans="1:6" x14ac:dyDescent="0.4">
      <c r="A22174" s="7" t="s">
        <v>9448</v>
      </c>
      <c r="B22174" s="7" t="s">
        <v>853</v>
      </c>
      <c r="C22174" s="11">
        <v>36601</v>
      </c>
      <c r="D22174" s="7" t="s">
        <v>142</v>
      </c>
      <c r="E22174" s="7" t="s">
        <v>1160</v>
      </c>
      <c r="F22174">
        <f>IF(IFERROR(VLOOKUP(A22174,官网公开专利!B:B,1,0),0)&lt;&gt;0,1,0)</f>
        <v>1</v>
      </c>
    </row>
    <row r="22175" spans="1:6" x14ac:dyDescent="0.4">
      <c r="A22175" s="7" t="s">
        <v>9449</v>
      </c>
      <c r="B22175" s="7" t="s">
        <v>853</v>
      </c>
      <c r="C22175" s="11">
        <v>36601</v>
      </c>
      <c r="D22175" s="7" t="s">
        <v>142</v>
      </c>
      <c r="E22175" s="7" t="s">
        <v>1160</v>
      </c>
      <c r="F22175">
        <f>IF(IFERROR(VLOOKUP(A22175,官网公开专利!B:B,1,0),0)&lt;&gt;0,1,0)</f>
        <v>1</v>
      </c>
    </row>
    <row r="22176" spans="1:6" x14ac:dyDescent="0.4">
      <c r="A22176" s="7" t="s">
        <v>9953</v>
      </c>
      <c r="B22176" s="7" t="s">
        <v>853</v>
      </c>
      <c r="C22176" s="11">
        <v>36601</v>
      </c>
      <c r="D22176" s="7" t="s">
        <v>142</v>
      </c>
      <c r="E22176" s="7" t="s">
        <v>1160</v>
      </c>
      <c r="F22176">
        <f>IF(IFERROR(VLOOKUP(A22176,官网公开专利!B:B,1,0),0)&lt;&gt;0,1,0)</f>
        <v>1</v>
      </c>
    </row>
    <row r="22177" spans="1:6" x14ac:dyDescent="0.4">
      <c r="A22177" s="7" t="s">
        <v>9955</v>
      </c>
      <c r="B22177" s="7" t="s">
        <v>853</v>
      </c>
      <c r="C22177" s="11">
        <v>36601</v>
      </c>
      <c r="D22177" s="7" t="s">
        <v>142</v>
      </c>
      <c r="E22177" s="7" t="s">
        <v>1160</v>
      </c>
      <c r="F22177">
        <f>IF(IFERROR(VLOOKUP(A22177,官网公开专利!B:B,1,0),0)&lt;&gt;0,1,0)</f>
        <v>1</v>
      </c>
    </row>
    <row r="22178" spans="1:6" x14ac:dyDescent="0.4">
      <c r="A22178" s="7" t="s">
        <v>9447</v>
      </c>
      <c r="B22178" s="7" t="s">
        <v>853</v>
      </c>
      <c r="C22178" s="11">
        <v>36601</v>
      </c>
      <c r="D22178" s="7" t="s">
        <v>142</v>
      </c>
      <c r="E22178" s="7"/>
      <c r="F22178">
        <f>IF(IFERROR(VLOOKUP(A22178,官网公开专利!B:B,1,0),0)&lt;&gt;0,1,0)</f>
        <v>1</v>
      </c>
    </row>
    <row r="22179" spans="1:6" x14ac:dyDescent="0.4">
      <c r="A22179" s="7" t="s">
        <v>10267</v>
      </c>
      <c r="B22179" s="7" t="s">
        <v>11345</v>
      </c>
      <c r="C22179" s="11">
        <v>35892</v>
      </c>
      <c r="D22179" s="7" t="s">
        <v>6821</v>
      </c>
      <c r="E22179" s="7" t="s">
        <v>11346</v>
      </c>
      <c r="F22179">
        <f>IF(IFERROR(VLOOKUP(A22179,官网公开专利!B:B,1,0),0)&lt;&gt;0,1,0)</f>
        <v>1</v>
      </c>
    </row>
    <row r="22180" spans="1:6" x14ac:dyDescent="0.4">
      <c r="A22180" s="7" t="s">
        <v>9440</v>
      </c>
      <c r="B22180" s="7" t="s">
        <v>11345</v>
      </c>
      <c r="C22180" s="11">
        <v>35892</v>
      </c>
      <c r="D22180" s="7" t="s">
        <v>6821</v>
      </c>
      <c r="E22180" s="7" t="s">
        <v>11346</v>
      </c>
      <c r="F22180">
        <f>IF(IFERROR(VLOOKUP(A22180,官网公开专利!B:B,1,0),0)&lt;&gt;0,1,0)</f>
        <v>1</v>
      </c>
    </row>
    <row r="22181" spans="1:6" x14ac:dyDescent="0.4">
      <c r="A22181" s="7" t="s">
        <v>9441</v>
      </c>
      <c r="B22181" s="7" t="s">
        <v>11345</v>
      </c>
      <c r="C22181" s="11">
        <v>35892</v>
      </c>
      <c r="D22181" s="7" t="s">
        <v>6821</v>
      </c>
      <c r="E22181" s="7" t="s">
        <v>11346</v>
      </c>
      <c r="F22181">
        <f>IF(IFERROR(VLOOKUP(A22181,官网公开专利!B:B,1,0),0)&lt;&gt;0,1,0)</f>
        <v>1</v>
      </c>
    </row>
    <row r="22182" spans="1:6" x14ac:dyDescent="0.4">
      <c r="A22182" s="7" t="s">
        <v>9442</v>
      </c>
      <c r="B22182" s="7" t="s">
        <v>11345</v>
      </c>
      <c r="C22182" s="11">
        <v>35892</v>
      </c>
      <c r="D22182" s="7" t="s">
        <v>6821</v>
      </c>
      <c r="E22182" s="7" t="s">
        <v>11346</v>
      </c>
      <c r="F22182">
        <f>IF(IFERROR(VLOOKUP(A22182,官网公开专利!B:B,1,0),0)&lt;&gt;0,1,0)</f>
        <v>1</v>
      </c>
    </row>
    <row r="22183" spans="1:6" x14ac:dyDescent="0.4">
      <c r="A22183" s="7" t="s">
        <v>9800</v>
      </c>
      <c r="B22183" s="7" t="s">
        <v>11345</v>
      </c>
      <c r="C22183" s="11">
        <v>35892</v>
      </c>
      <c r="D22183" s="7" t="s">
        <v>6821</v>
      </c>
      <c r="E22183" s="7" t="s">
        <v>11346</v>
      </c>
      <c r="F22183">
        <f>IF(IFERROR(VLOOKUP(A22183,官网公开专利!B:B,1,0),0)&lt;&gt;0,1,0)</f>
        <v>1</v>
      </c>
    </row>
    <row r="22184" spans="1:6" x14ac:dyDescent="0.4">
      <c r="A22184" s="7" t="s">
        <v>10274</v>
      </c>
      <c r="B22184" s="7" t="s">
        <v>11345</v>
      </c>
      <c r="C22184" s="11">
        <v>35892</v>
      </c>
      <c r="D22184" s="7" t="s">
        <v>6821</v>
      </c>
      <c r="E22184" s="7"/>
      <c r="F22184">
        <f>IF(IFERROR(VLOOKUP(A22184,官网公开专利!B:B,1,0),0)&lt;&gt;0,1,0)</f>
        <v>1</v>
      </c>
    </row>
    <row r="22185" spans="1:6" x14ac:dyDescent="0.4">
      <c r="A22185" s="7" t="s">
        <v>10469</v>
      </c>
      <c r="B22185" s="7" t="s">
        <v>11345</v>
      </c>
      <c r="C22185" s="11">
        <v>35892</v>
      </c>
      <c r="D22185" s="7" t="s">
        <v>6821</v>
      </c>
      <c r="E22185" s="7"/>
      <c r="F22185">
        <f>IF(IFERROR(VLOOKUP(A22185,官网公开专利!B:B,1,0),0)&lt;&gt;0,1,0)</f>
        <v>1</v>
      </c>
    </row>
    <row r="22186" spans="1:6" x14ac:dyDescent="0.4">
      <c r="A22186" s="7" t="s">
        <v>9839</v>
      </c>
      <c r="B22186" s="7" t="s">
        <v>11342</v>
      </c>
      <c r="C22186" s="11">
        <v>35165</v>
      </c>
      <c r="D22186" s="7" t="s">
        <v>11343</v>
      </c>
      <c r="E22186" s="7" t="s">
        <v>11344</v>
      </c>
      <c r="F22186">
        <f>IF(IFERROR(VLOOKUP(A22186,官网公开专利!B:B,1,0),0)&lt;&gt;0,1,0)</f>
        <v>1</v>
      </c>
    </row>
    <row r="22187" spans="1:6" x14ac:dyDescent="0.4">
      <c r="A22187" s="7" t="s">
        <v>9600</v>
      </c>
      <c r="B22187" s="7" t="s">
        <v>11341</v>
      </c>
      <c r="C22187" s="11">
        <v>35513</v>
      </c>
      <c r="D22187" s="7" t="s">
        <v>3842</v>
      </c>
      <c r="E22187" s="7"/>
      <c r="F22187">
        <f>IF(IFERROR(VLOOKUP(A22187,官网公开专利!B:B,1,0),0)&lt;&gt;0,1,0)</f>
        <v>1</v>
      </c>
    </row>
    <row r="22188" spans="1:6" x14ac:dyDescent="0.4">
      <c r="A22188" s="7" t="s">
        <v>10788</v>
      </c>
      <c r="B22188" s="7" t="s">
        <v>11339</v>
      </c>
      <c r="C22188" s="11">
        <v>35513</v>
      </c>
      <c r="D22188" s="7" t="s">
        <v>3842</v>
      </c>
      <c r="E22188" s="7" t="s">
        <v>11340</v>
      </c>
      <c r="F22188">
        <f>IF(IFERROR(VLOOKUP(A22188,官网公开专利!B:B,1,0),0)&lt;&gt;0,1,0)</f>
        <v>1</v>
      </c>
    </row>
    <row r="22189" spans="1:6" x14ac:dyDescent="0.4">
      <c r="A22189" s="7" t="s">
        <v>10789</v>
      </c>
      <c r="B22189" s="7" t="s">
        <v>11339</v>
      </c>
      <c r="C22189" s="11">
        <v>35513</v>
      </c>
      <c r="D22189" s="7" t="s">
        <v>3842</v>
      </c>
      <c r="E22189" s="7" t="s">
        <v>11340</v>
      </c>
      <c r="F22189">
        <f>IF(IFERROR(VLOOKUP(A22189,官网公开专利!B:B,1,0),0)&lt;&gt;0,1,0)</f>
        <v>1</v>
      </c>
    </row>
    <row r="22190" spans="1:6" x14ac:dyDescent="0.4">
      <c r="A22190" s="7" t="s">
        <v>9442</v>
      </c>
      <c r="B22190" s="7" t="s">
        <v>11338</v>
      </c>
      <c r="C22190" s="11">
        <v>36111</v>
      </c>
      <c r="D22190" s="7" t="s">
        <v>8786</v>
      </c>
      <c r="E22190" s="7" t="s">
        <v>11227</v>
      </c>
      <c r="F22190">
        <f>IF(IFERROR(VLOOKUP(A22190,官网公开专利!B:B,1,0),0)&lt;&gt;0,1,0)</f>
        <v>1</v>
      </c>
    </row>
    <row r="22191" spans="1:6" x14ac:dyDescent="0.4">
      <c r="A22191" s="7" t="s">
        <v>9800</v>
      </c>
      <c r="B22191" s="7" t="s">
        <v>11338</v>
      </c>
      <c r="C22191" s="11">
        <v>36111</v>
      </c>
      <c r="D22191" s="7" t="s">
        <v>8786</v>
      </c>
      <c r="E22191" s="7" t="s">
        <v>11227</v>
      </c>
      <c r="F22191">
        <f>IF(IFERROR(VLOOKUP(A22191,官网公开专利!B:B,1,0),0)&lt;&gt;0,1,0)</f>
        <v>1</v>
      </c>
    </row>
    <row r="22192" spans="1:6" x14ac:dyDescent="0.4">
      <c r="A22192" s="7" t="s">
        <v>9441</v>
      </c>
      <c r="B22192" s="7" t="s">
        <v>11338</v>
      </c>
      <c r="C22192" s="11">
        <v>36111</v>
      </c>
      <c r="D22192" s="7" t="s">
        <v>8786</v>
      </c>
      <c r="E22192" s="7"/>
      <c r="F22192">
        <f>IF(IFERROR(VLOOKUP(A22192,官网公开专利!B:B,1,0),0)&lt;&gt;0,1,0)</f>
        <v>1</v>
      </c>
    </row>
    <row r="22193" spans="1:6" x14ac:dyDescent="0.4">
      <c r="A22193" s="7" t="s">
        <v>9434</v>
      </c>
      <c r="B22193" s="7" t="s">
        <v>11336</v>
      </c>
      <c r="C22193" s="11">
        <v>33599</v>
      </c>
      <c r="D22193" s="7" t="s">
        <v>651</v>
      </c>
      <c r="E22193" s="7" t="s">
        <v>11337</v>
      </c>
      <c r="F22193">
        <f>IF(IFERROR(VLOOKUP(A22193,官网公开专利!B:B,1,0),0)&lt;&gt;0,1,0)</f>
        <v>1</v>
      </c>
    </row>
    <row r="22194" spans="1:6" x14ac:dyDescent="0.4">
      <c r="A22194" s="7" t="s">
        <v>9438</v>
      </c>
      <c r="B22194" s="7" t="s">
        <v>11336</v>
      </c>
      <c r="C22194" s="11">
        <v>33599</v>
      </c>
      <c r="D22194" s="7" t="s">
        <v>651</v>
      </c>
      <c r="E22194" s="7" t="s">
        <v>11070</v>
      </c>
      <c r="F22194">
        <f>IF(IFERROR(VLOOKUP(A22194,官网公开专利!B:B,1,0),0)&lt;&gt;0,1,0)</f>
        <v>1</v>
      </c>
    </row>
    <row r="22195" spans="1:6" x14ac:dyDescent="0.4">
      <c r="A22195" s="7" t="s">
        <v>9440</v>
      </c>
      <c r="B22195" s="7" t="s">
        <v>11336</v>
      </c>
      <c r="C22195" s="11">
        <v>33599</v>
      </c>
      <c r="D22195" s="7" t="s">
        <v>651</v>
      </c>
      <c r="E22195" s="7" t="s">
        <v>11337</v>
      </c>
      <c r="F22195">
        <f>IF(IFERROR(VLOOKUP(A22195,官网公开专利!B:B,1,0),0)&lt;&gt;0,1,0)</f>
        <v>1</v>
      </c>
    </row>
    <row r="22196" spans="1:6" x14ac:dyDescent="0.4">
      <c r="A22196" s="7" t="s">
        <v>9441</v>
      </c>
      <c r="B22196" s="7" t="s">
        <v>11336</v>
      </c>
      <c r="C22196" s="11">
        <v>33599</v>
      </c>
      <c r="D22196" s="7" t="s">
        <v>651</v>
      </c>
      <c r="E22196" s="7" t="s">
        <v>11337</v>
      </c>
      <c r="F22196">
        <f>IF(IFERROR(VLOOKUP(A22196,官网公开专利!B:B,1,0),0)&lt;&gt;0,1,0)</f>
        <v>1</v>
      </c>
    </row>
    <row r="22197" spans="1:6" x14ac:dyDescent="0.4">
      <c r="A22197" s="7" t="s">
        <v>9442</v>
      </c>
      <c r="B22197" s="7" t="s">
        <v>11336</v>
      </c>
      <c r="C22197" s="11">
        <v>33599</v>
      </c>
      <c r="D22197" s="7" t="s">
        <v>651</v>
      </c>
      <c r="E22197" s="7" t="s">
        <v>11337</v>
      </c>
      <c r="F22197">
        <f>IF(IFERROR(VLOOKUP(A22197,官网公开专利!B:B,1,0),0)&lt;&gt;0,1,0)</f>
        <v>1</v>
      </c>
    </row>
    <row r="22198" spans="1:6" x14ac:dyDescent="0.4">
      <c r="A22198" s="7" t="s">
        <v>6999</v>
      </c>
      <c r="B22198" s="7" t="s">
        <v>7014</v>
      </c>
      <c r="C22198" s="11">
        <v>35762</v>
      </c>
      <c r="D22198" s="7" t="s">
        <v>789</v>
      </c>
      <c r="E22198" s="7" t="s">
        <v>7015</v>
      </c>
      <c r="F22198">
        <f>IF(IFERROR(VLOOKUP(A22198,官网公开专利!B:B,1,0),0)&lt;&gt;0,1,0)</f>
        <v>1</v>
      </c>
    </row>
    <row r="22199" spans="1:6" x14ac:dyDescent="0.4">
      <c r="A22199" s="7" t="s">
        <v>9923</v>
      </c>
      <c r="B22199" s="7" t="s">
        <v>11335</v>
      </c>
      <c r="C22199" s="11">
        <v>36217</v>
      </c>
      <c r="D22199" s="7" t="s">
        <v>2761</v>
      </c>
      <c r="E22199" s="7"/>
      <c r="F22199">
        <f>IF(IFERROR(VLOOKUP(A22199,官网公开专利!B:B,1,0),0)&lt;&gt;0,1,0)</f>
        <v>1</v>
      </c>
    </row>
    <row r="22200" spans="1:6" x14ac:dyDescent="0.4">
      <c r="A22200" s="7" t="s">
        <v>10656</v>
      </c>
      <c r="B22200" s="7" t="s">
        <v>11334</v>
      </c>
      <c r="C22200" s="11">
        <v>36019</v>
      </c>
      <c r="D22200" s="7" t="s">
        <v>10658</v>
      </c>
      <c r="E22200" s="7"/>
      <c r="F22200">
        <f>IF(IFERROR(VLOOKUP(A22200,官网公开专利!B:B,1,0),0)&lt;&gt;0,1,0)</f>
        <v>1</v>
      </c>
    </row>
    <row r="22201" spans="1:6" x14ac:dyDescent="0.4">
      <c r="A22201" s="7" t="s">
        <v>9573</v>
      </c>
      <c r="B22201" s="7" t="s">
        <v>11331</v>
      </c>
      <c r="C22201" s="11">
        <v>35691</v>
      </c>
      <c r="D22201" s="7" t="s">
        <v>11332</v>
      </c>
      <c r="E22201" s="7" t="s">
        <v>11333</v>
      </c>
      <c r="F22201">
        <f>IF(IFERROR(VLOOKUP(A22201,官网公开专利!B:B,1,0),0)&lt;&gt;0,1,0)</f>
        <v>1</v>
      </c>
    </row>
    <row r="22202" spans="1:6" x14ac:dyDescent="0.4">
      <c r="A22202" s="7" t="s">
        <v>10352</v>
      </c>
      <c r="B22202" s="7" t="s">
        <v>6820</v>
      </c>
      <c r="C22202" s="11">
        <v>36066</v>
      </c>
      <c r="D22202" s="7" t="s">
        <v>6821</v>
      </c>
      <c r="E22202" s="7" t="s">
        <v>11329</v>
      </c>
      <c r="F22202">
        <f>IF(IFERROR(VLOOKUP(A22202,官网公开专利!B:B,1,0),0)&lt;&gt;0,1,0)</f>
        <v>1</v>
      </c>
    </row>
    <row r="22203" spans="1:6" x14ac:dyDescent="0.4">
      <c r="A22203" s="7" t="s">
        <v>10353</v>
      </c>
      <c r="B22203" s="7" t="s">
        <v>6820</v>
      </c>
      <c r="C22203" s="11">
        <v>36066</v>
      </c>
      <c r="D22203" s="7" t="s">
        <v>6821</v>
      </c>
      <c r="E22203" s="7" t="s">
        <v>11329</v>
      </c>
      <c r="F22203">
        <f>IF(IFERROR(VLOOKUP(A22203,官网公开专利!B:B,1,0),0)&lt;&gt;0,1,0)</f>
        <v>1</v>
      </c>
    </row>
    <row r="22204" spans="1:6" x14ac:dyDescent="0.4">
      <c r="A22204" s="7" t="s">
        <v>9883</v>
      </c>
      <c r="B22204" s="7" t="s">
        <v>11330</v>
      </c>
      <c r="C22204" s="11">
        <v>36185</v>
      </c>
      <c r="D22204" s="7" t="s">
        <v>11306</v>
      </c>
      <c r="E22204" s="7"/>
      <c r="F22204">
        <f>IF(IFERROR(VLOOKUP(A22204,官网公开专利!B:B,1,0),0)&lt;&gt;0,1,0)</f>
        <v>1</v>
      </c>
    </row>
    <row r="22205" spans="1:6" x14ac:dyDescent="0.4">
      <c r="A22205" s="7" t="s">
        <v>9884</v>
      </c>
      <c r="B22205" s="7" t="s">
        <v>11330</v>
      </c>
      <c r="C22205" s="11">
        <v>36185</v>
      </c>
      <c r="D22205" s="7" t="s">
        <v>11306</v>
      </c>
      <c r="E22205" s="7"/>
      <c r="F22205">
        <f>IF(IFERROR(VLOOKUP(A22205,官网公开专利!B:B,1,0),0)&lt;&gt;0,1,0)</f>
        <v>1</v>
      </c>
    </row>
    <row r="22206" spans="1:6" x14ac:dyDescent="0.4">
      <c r="A22206" s="7" t="s">
        <v>6578</v>
      </c>
      <c r="B22206" s="7" t="s">
        <v>6596</v>
      </c>
      <c r="C22206" s="11">
        <v>35576</v>
      </c>
      <c r="D22206" s="7" t="s">
        <v>6597</v>
      </c>
      <c r="E22206" s="7"/>
      <c r="F22206">
        <f>IF(IFERROR(VLOOKUP(A22206,官网公开专利!B:B,1,0),0)&lt;&gt;0,1,0)</f>
        <v>1</v>
      </c>
    </row>
    <row r="22207" spans="1:6" x14ac:dyDescent="0.4">
      <c r="A22207" s="7" t="s">
        <v>10191</v>
      </c>
      <c r="B22207" s="7" t="s">
        <v>11327</v>
      </c>
      <c r="C22207" s="11">
        <v>33450</v>
      </c>
      <c r="D22207" s="7" t="s">
        <v>705</v>
      </c>
      <c r="E22207" s="7" t="s">
        <v>11328</v>
      </c>
      <c r="F22207">
        <f>IF(IFERROR(VLOOKUP(A22207,官网公开专利!B:B,1,0),0)&lt;&gt;0,1,0)</f>
        <v>1</v>
      </c>
    </row>
    <row r="22208" spans="1:6" x14ac:dyDescent="0.4">
      <c r="A22208" s="7" t="s">
        <v>9460</v>
      </c>
      <c r="B22208" s="7" t="s">
        <v>11326</v>
      </c>
      <c r="C22208" s="11">
        <v>35997</v>
      </c>
      <c r="D22208" s="7" t="s">
        <v>140</v>
      </c>
      <c r="E22208" s="7"/>
      <c r="F22208">
        <f>IF(IFERROR(VLOOKUP(A22208,官网公开专利!B:B,1,0),0)&lt;&gt;0,1,0)</f>
        <v>1</v>
      </c>
    </row>
    <row r="22209" spans="1:6" x14ac:dyDescent="0.4">
      <c r="A22209" s="7" t="s">
        <v>9953</v>
      </c>
      <c r="B22209" s="7" t="s">
        <v>1121</v>
      </c>
      <c r="C22209" s="11">
        <v>35975</v>
      </c>
      <c r="D22209" s="7" t="s">
        <v>140</v>
      </c>
      <c r="E22209" s="7" t="s">
        <v>8407</v>
      </c>
      <c r="F22209">
        <f>IF(IFERROR(VLOOKUP(A22209,官网公开专利!B:B,1,0),0)&lt;&gt;0,1,0)</f>
        <v>1</v>
      </c>
    </row>
    <row r="22210" spans="1:6" x14ac:dyDescent="0.4">
      <c r="A22210" s="7" t="s">
        <v>9955</v>
      </c>
      <c r="B22210" s="7" t="s">
        <v>1121</v>
      </c>
      <c r="C22210" s="11">
        <v>35975</v>
      </c>
      <c r="D22210" s="7" t="s">
        <v>140</v>
      </c>
      <c r="E22210" s="7" t="s">
        <v>8407</v>
      </c>
      <c r="F22210">
        <f>IF(IFERROR(VLOOKUP(A22210,官网公开专利!B:B,1,0),0)&lt;&gt;0,1,0)</f>
        <v>1</v>
      </c>
    </row>
    <row r="22211" spans="1:6" x14ac:dyDescent="0.4">
      <c r="A22211" s="7" t="s">
        <v>1285</v>
      </c>
      <c r="B22211" s="7" t="s">
        <v>1121</v>
      </c>
      <c r="C22211" s="11">
        <v>35975</v>
      </c>
      <c r="D22211" s="7" t="s">
        <v>140</v>
      </c>
      <c r="E22211" s="7"/>
      <c r="F22211">
        <f>IF(IFERROR(VLOOKUP(A22211,官网公开专利!B:B,1,0),0)&lt;&gt;0,1,0)</f>
        <v>1</v>
      </c>
    </row>
    <row r="22212" spans="1:6" x14ac:dyDescent="0.4">
      <c r="A22212" s="7" t="s">
        <v>9448</v>
      </c>
      <c r="B22212" s="7" t="s">
        <v>1121</v>
      </c>
      <c r="C22212" s="11">
        <v>35975</v>
      </c>
      <c r="D22212" s="7" t="s">
        <v>140</v>
      </c>
      <c r="E22212" s="7"/>
      <c r="F22212">
        <f>IF(IFERROR(VLOOKUP(A22212,官网公开专利!B:B,1,0),0)&lt;&gt;0,1,0)</f>
        <v>1</v>
      </c>
    </row>
    <row r="22213" spans="1:6" x14ac:dyDescent="0.4">
      <c r="A22213" s="7" t="s">
        <v>9449</v>
      </c>
      <c r="B22213" s="7" t="s">
        <v>1121</v>
      </c>
      <c r="C22213" s="11">
        <v>35975</v>
      </c>
      <c r="D22213" s="7" t="s">
        <v>140</v>
      </c>
      <c r="E22213" s="7"/>
      <c r="F22213">
        <f>IF(IFERROR(VLOOKUP(A22213,官网公开专利!B:B,1,0),0)&lt;&gt;0,1,0)</f>
        <v>1</v>
      </c>
    </row>
    <row r="22214" spans="1:6" x14ac:dyDescent="0.4">
      <c r="A22214" s="7" t="s">
        <v>9923</v>
      </c>
      <c r="B22214" s="7" t="s">
        <v>1121</v>
      </c>
      <c r="C22214" s="11">
        <v>35975</v>
      </c>
      <c r="D22214" s="7" t="s">
        <v>140</v>
      </c>
      <c r="E22214" s="7"/>
      <c r="F22214">
        <f>IF(IFERROR(VLOOKUP(A22214,官网公开专利!B:B,1,0),0)&lt;&gt;0,1,0)</f>
        <v>1</v>
      </c>
    </row>
    <row r="22215" spans="1:6" x14ac:dyDescent="0.4">
      <c r="A22215" s="7" t="s">
        <v>10267</v>
      </c>
      <c r="B22215" s="7" t="s">
        <v>11323</v>
      </c>
      <c r="C22215" s="11">
        <v>35214</v>
      </c>
      <c r="D22215" s="7" t="s">
        <v>11324</v>
      </c>
      <c r="E22215" s="7" t="s">
        <v>11325</v>
      </c>
      <c r="F22215">
        <f>IF(IFERROR(VLOOKUP(A22215,官网公开专利!B:B,1,0),0)&lt;&gt;0,1,0)</f>
        <v>1</v>
      </c>
    </row>
    <row r="22216" spans="1:6" x14ac:dyDescent="0.4">
      <c r="A22216" s="7" t="s">
        <v>9440</v>
      </c>
      <c r="B22216" s="7" t="s">
        <v>11323</v>
      </c>
      <c r="C22216" s="11">
        <v>35214</v>
      </c>
      <c r="D22216" s="7" t="s">
        <v>11324</v>
      </c>
      <c r="E22216" s="7" t="s">
        <v>11325</v>
      </c>
      <c r="F22216">
        <f>IF(IFERROR(VLOOKUP(A22216,官网公开专利!B:B,1,0),0)&lt;&gt;0,1,0)</f>
        <v>1</v>
      </c>
    </row>
    <row r="22217" spans="1:6" x14ac:dyDescent="0.4">
      <c r="A22217" s="7" t="s">
        <v>9441</v>
      </c>
      <c r="B22217" s="7" t="s">
        <v>11323</v>
      </c>
      <c r="C22217" s="11">
        <v>35214</v>
      </c>
      <c r="D22217" s="7" t="s">
        <v>11324</v>
      </c>
      <c r="E22217" s="7" t="s">
        <v>11325</v>
      </c>
      <c r="F22217">
        <f>IF(IFERROR(VLOOKUP(A22217,官网公开专利!B:B,1,0),0)&lt;&gt;0,1,0)</f>
        <v>1</v>
      </c>
    </row>
    <row r="22218" spans="1:6" x14ac:dyDescent="0.4">
      <c r="A22218" s="7" t="s">
        <v>9442</v>
      </c>
      <c r="B22218" s="7" t="s">
        <v>11323</v>
      </c>
      <c r="C22218" s="11">
        <v>35214</v>
      </c>
      <c r="D22218" s="7" t="s">
        <v>11324</v>
      </c>
      <c r="E22218" s="7" t="s">
        <v>11325</v>
      </c>
      <c r="F22218">
        <f>IF(IFERROR(VLOOKUP(A22218,官网公开专利!B:B,1,0),0)&lt;&gt;0,1,0)</f>
        <v>1</v>
      </c>
    </row>
    <row r="22219" spans="1:6" x14ac:dyDescent="0.4">
      <c r="A22219" s="7" t="s">
        <v>9800</v>
      </c>
      <c r="B22219" s="7" t="s">
        <v>11323</v>
      </c>
      <c r="C22219" s="11">
        <v>35214</v>
      </c>
      <c r="D22219" s="7" t="s">
        <v>11324</v>
      </c>
      <c r="E22219" s="7" t="s">
        <v>11325</v>
      </c>
      <c r="F22219">
        <f>IF(IFERROR(VLOOKUP(A22219,官网公开专利!B:B,1,0),0)&lt;&gt;0,1,0)</f>
        <v>1</v>
      </c>
    </row>
    <row r="22220" spans="1:6" x14ac:dyDescent="0.4">
      <c r="A22220" s="7" t="s">
        <v>10274</v>
      </c>
      <c r="B22220" s="7" t="s">
        <v>11323</v>
      </c>
      <c r="C22220" s="11">
        <v>35214</v>
      </c>
      <c r="D22220" s="7" t="s">
        <v>11324</v>
      </c>
      <c r="E22220" s="7"/>
      <c r="F22220">
        <f>IF(IFERROR(VLOOKUP(A22220,官网公开专利!B:B,1,0),0)&lt;&gt;0,1,0)</f>
        <v>1</v>
      </c>
    </row>
    <row r="22221" spans="1:6" x14ac:dyDescent="0.4">
      <c r="A22221" s="7" t="s">
        <v>9540</v>
      </c>
      <c r="B22221" s="7" t="s">
        <v>11320</v>
      </c>
      <c r="C22221" s="11">
        <v>34878</v>
      </c>
      <c r="D22221" s="7" t="s">
        <v>11321</v>
      </c>
      <c r="E22221" s="7" t="s">
        <v>11322</v>
      </c>
      <c r="F22221">
        <f>IF(IFERROR(VLOOKUP(A22221,官网公开专利!B:B,1,0),0)&lt;&gt;0,1,0)</f>
        <v>1</v>
      </c>
    </row>
    <row r="22222" spans="1:6" x14ac:dyDescent="0.4">
      <c r="A22222" s="7" t="s">
        <v>8716</v>
      </c>
      <c r="B22222" s="7" t="s">
        <v>6552</v>
      </c>
      <c r="C22222" s="11">
        <v>36509</v>
      </c>
      <c r="D22222" s="7" t="s">
        <v>6553</v>
      </c>
      <c r="E22222" s="7" t="s">
        <v>6554</v>
      </c>
      <c r="F22222">
        <f>IF(IFERROR(VLOOKUP(A22222,官网公开专利!B:B,1,0),0)&lt;&gt;0,1,0)</f>
        <v>1</v>
      </c>
    </row>
    <row r="22223" spans="1:6" x14ac:dyDescent="0.4">
      <c r="A22223" s="7" t="s">
        <v>9815</v>
      </c>
      <c r="B22223" s="7" t="s">
        <v>6552</v>
      </c>
      <c r="C22223" s="11">
        <v>36509</v>
      </c>
      <c r="D22223" s="7" t="s">
        <v>6553</v>
      </c>
      <c r="E22223" s="7" t="s">
        <v>6554</v>
      </c>
      <c r="F22223">
        <f>IF(IFERROR(VLOOKUP(A22223,官网公开专利!B:B,1,0),0)&lt;&gt;0,1,0)</f>
        <v>1</v>
      </c>
    </row>
    <row r="22224" spans="1:6" x14ac:dyDescent="0.4">
      <c r="A22224" s="7" t="s">
        <v>9816</v>
      </c>
      <c r="B22224" s="7" t="s">
        <v>6552</v>
      </c>
      <c r="C22224" s="11">
        <v>36509</v>
      </c>
      <c r="D22224" s="7" t="s">
        <v>6553</v>
      </c>
      <c r="E22224" s="7" t="s">
        <v>11319</v>
      </c>
      <c r="F22224">
        <f>IF(IFERROR(VLOOKUP(A22224,官网公开专利!B:B,1,0),0)&lt;&gt;0,1,0)</f>
        <v>1</v>
      </c>
    </row>
    <row r="22225" spans="1:6" x14ac:dyDescent="0.4">
      <c r="A22225" s="7" t="s">
        <v>9817</v>
      </c>
      <c r="B22225" s="7" t="s">
        <v>6552</v>
      </c>
      <c r="C22225" s="11">
        <v>36509</v>
      </c>
      <c r="D22225" s="7" t="s">
        <v>6553</v>
      </c>
      <c r="E22225" s="7" t="s">
        <v>6554</v>
      </c>
      <c r="F22225">
        <f>IF(IFERROR(VLOOKUP(A22225,官网公开专利!B:B,1,0),0)&lt;&gt;0,1,0)</f>
        <v>1</v>
      </c>
    </row>
    <row r="22226" spans="1:6" x14ac:dyDescent="0.4">
      <c r="A22226" s="7" t="s">
        <v>9818</v>
      </c>
      <c r="B22226" s="7" t="s">
        <v>6552</v>
      </c>
      <c r="C22226" s="11">
        <v>36509</v>
      </c>
      <c r="D22226" s="7" t="s">
        <v>6553</v>
      </c>
      <c r="E22226" s="7" t="s">
        <v>6554</v>
      </c>
      <c r="F22226">
        <f>IF(IFERROR(VLOOKUP(A22226,官网公开专利!B:B,1,0),0)&lt;&gt;0,1,0)</f>
        <v>1</v>
      </c>
    </row>
    <row r="22227" spans="1:6" x14ac:dyDescent="0.4">
      <c r="A22227" s="7" t="s">
        <v>9819</v>
      </c>
      <c r="B22227" s="7" t="s">
        <v>6552</v>
      </c>
      <c r="C22227" s="11">
        <v>36509</v>
      </c>
      <c r="D22227" s="7" t="s">
        <v>6553</v>
      </c>
      <c r="E22227" s="7" t="s">
        <v>6554</v>
      </c>
      <c r="F22227">
        <f>IF(IFERROR(VLOOKUP(A22227,官网公开专利!B:B,1,0),0)&lt;&gt;0,1,0)</f>
        <v>1</v>
      </c>
    </row>
    <row r="22228" spans="1:6" x14ac:dyDescent="0.4">
      <c r="A22228" s="7" t="s">
        <v>9820</v>
      </c>
      <c r="B22228" s="7" t="s">
        <v>6552</v>
      </c>
      <c r="C22228" s="11">
        <v>36509</v>
      </c>
      <c r="D22228" s="7" t="s">
        <v>6553</v>
      </c>
      <c r="E22228" s="7" t="s">
        <v>6554</v>
      </c>
      <c r="F22228">
        <f>IF(IFERROR(VLOOKUP(A22228,官网公开专利!B:B,1,0),0)&lt;&gt;0,1,0)</f>
        <v>1</v>
      </c>
    </row>
    <row r="22229" spans="1:6" x14ac:dyDescent="0.4">
      <c r="A22229" s="7" t="s">
        <v>9600</v>
      </c>
      <c r="B22229" s="7" t="s">
        <v>11317</v>
      </c>
      <c r="C22229" s="11">
        <v>35703</v>
      </c>
      <c r="D22229" s="7" t="s">
        <v>3791</v>
      </c>
      <c r="E22229" s="7" t="s">
        <v>11318</v>
      </c>
      <c r="F22229">
        <f>IF(IFERROR(VLOOKUP(A22229,官网公开专利!B:B,1,0),0)&lt;&gt;0,1,0)</f>
        <v>1</v>
      </c>
    </row>
    <row r="22230" spans="1:6" x14ac:dyDescent="0.4">
      <c r="A22230" s="7" t="s">
        <v>9597</v>
      </c>
      <c r="B22230" s="7" t="s">
        <v>11317</v>
      </c>
      <c r="C22230" s="11">
        <v>35703</v>
      </c>
      <c r="D22230" s="7" t="s">
        <v>3791</v>
      </c>
      <c r="E22230" s="7"/>
      <c r="F22230">
        <f>IF(IFERROR(VLOOKUP(A22230,官网公开专利!B:B,1,0),0)&lt;&gt;0,1,0)</f>
        <v>1</v>
      </c>
    </row>
    <row r="22231" spans="1:6" x14ac:dyDescent="0.4">
      <c r="A22231" s="7" t="s">
        <v>9792</v>
      </c>
      <c r="B22231" s="7" t="s">
        <v>3780</v>
      </c>
      <c r="C22231" s="11">
        <v>33576</v>
      </c>
      <c r="D22231" s="7" t="s">
        <v>70</v>
      </c>
      <c r="E22231" s="7" t="s">
        <v>3781</v>
      </c>
      <c r="F22231">
        <f>IF(IFERROR(VLOOKUP(A22231,官网公开专利!B:B,1,0),0)&lt;&gt;0,1,0)</f>
        <v>1</v>
      </c>
    </row>
    <row r="22232" spans="1:6" x14ac:dyDescent="0.4">
      <c r="A22232" s="7" t="s">
        <v>9793</v>
      </c>
      <c r="B22232" s="7" t="s">
        <v>3780</v>
      </c>
      <c r="C22232" s="11">
        <v>33576</v>
      </c>
      <c r="D22232" s="7" t="s">
        <v>70</v>
      </c>
      <c r="E22232" s="7" t="s">
        <v>3781</v>
      </c>
      <c r="F22232">
        <f>IF(IFERROR(VLOOKUP(A22232,官网公开专利!B:B,1,0),0)&lt;&gt;0,1,0)</f>
        <v>1</v>
      </c>
    </row>
    <row r="22233" spans="1:6" x14ac:dyDescent="0.4">
      <c r="A22233" s="7" t="s">
        <v>9794</v>
      </c>
      <c r="B22233" s="7" t="s">
        <v>3780</v>
      </c>
      <c r="C22233" s="11">
        <v>33576</v>
      </c>
      <c r="D22233" s="7" t="s">
        <v>70</v>
      </c>
      <c r="E22233" s="7" t="s">
        <v>11316</v>
      </c>
      <c r="F22233">
        <f>IF(IFERROR(VLOOKUP(A22233,官网公开专利!B:B,1,0),0)&lt;&gt;0,1,0)</f>
        <v>1</v>
      </c>
    </row>
    <row r="22234" spans="1:6" x14ac:dyDescent="0.4">
      <c r="A22234" s="7" t="s">
        <v>9792</v>
      </c>
      <c r="B22234" s="7" t="s">
        <v>3820</v>
      </c>
      <c r="C22234" s="11">
        <v>36342</v>
      </c>
      <c r="D22234" s="7" t="s">
        <v>3821</v>
      </c>
      <c r="E22234" s="7" t="s">
        <v>3822</v>
      </c>
      <c r="F22234">
        <f>IF(IFERROR(VLOOKUP(A22234,官网公开专利!B:B,1,0),0)&lt;&gt;0,1,0)</f>
        <v>1</v>
      </c>
    </row>
    <row r="22235" spans="1:6" x14ac:dyDescent="0.4">
      <c r="A22235" s="7" t="s">
        <v>9793</v>
      </c>
      <c r="B22235" s="7" t="s">
        <v>3820</v>
      </c>
      <c r="C22235" s="11">
        <v>36342</v>
      </c>
      <c r="D22235" s="7" t="s">
        <v>3821</v>
      </c>
      <c r="E22235" s="7" t="s">
        <v>3822</v>
      </c>
      <c r="F22235">
        <f>IF(IFERROR(VLOOKUP(A22235,官网公开专利!B:B,1,0),0)&lt;&gt;0,1,0)</f>
        <v>1</v>
      </c>
    </row>
    <row r="22236" spans="1:6" x14ac:dyDescent="0.4">
      <c r="A22236" s="7" t="s">
        <v>9794</v>
      </c>
      <c r="B22236" s="7" t="s">
        <v>3820</v>
      </c>
      <c r="C22236" s="11">
        <v>36342</v>
      </c>
      <c r="D22236" s="7" t="s">
        <v>3821</v>
      </c>
      <c r="E22236" s="7" t="s">
        <v>11315</v>
      </c>
      <c r="F22236">
        <f>IF(IFERROR(VLOOKUP(A22236,官网公开专利!B:B,1,0),0)&lt;&gt;0,1,0)</f>
        <v>1</v>
      </c>
    </row>
    <row r="22237" spans="1:6" x14ac:dyDescent="0.4">
      <c r="A22237" s="7" t="s">
        <v>10429</v>
      </c>
      <c r="B22237" s="7" t="s">
        <v>11312</v>
      </c>
      <c r="C22237" s="11">
        <v>36853</v>
      </c>
      <c r="D22237" s="7" t="s">
        <v>11313</v>
      </c>
      <c r="E22237" s="7" t="s">
        <v>11314</v>
      </c>
      <c r="F22237">
        <f>IF(IFERROR(VLOOKUP(A22237,官网公开专利!B:B,1,0),0)&lt;&gt;0,1,0)</f>
        <v>1</v>
      </c>
    </row>
    <row r="22238" spans="1:6" x14ac:dyDescent="0.4">
      <c r="A22238" s="7" t="s">
        <v>10432</v>
      </c>
      <c r="B22238" s="7" t="s">
        <v>11312</v>
      </c>
      <c r="C22238" s="11">
        <v>36853</v>
      </c>
      <c r="D22238" s="7" t="s">
        <v>11313</v>
      </c>
      <c r="E22238" s="7" t="s">
        <v>11314</v>
      </c>
      <c r="F22238">
        <f>IF(IFERROR(VLOOKUP(A22238,官网公开专利!B:B,1,0),0)&lt;&gt;0,1,0)</f>
        <v>1</v>
      </c>
    </row>
    <row r="22239" spans="1:6" x14ac:dyDescent="0.4">
      <c r="A22239" s="7" t="s">
        <v>9719</v>
      </c>
      <c r="B22239" s="7" t="s">
        <v>11311</v>
      </c>
      <c r="C22239" s="11">
        <v>36033</v>
      </c>
      <c r="D22239" s="7" t="s">
        <v>935</v>
      </c>
      <c r="E22239" s="7"/>
      <c r="F22239">
        <f>IF(IFERROR(VLOOKUP(A22239,官网公开专利!B:B,1,0),0)&lt;&gt;0,1,0)</f>
        <v>1</v>
      </c>
    </row>
    <row r="22240" spans="1:6" x14ac:dyDescent="0.4">
      <c r="A22240" s="7" t="s">
        <v>9708</v>
      </c>
      <c r="B22240" s="7" t="s">
        <v>3968</v>
      </c>
      <c r="C22240" s="11">
        <v>35507</v>
      </c>
      <c r="D22240" s="7" t="s">
        <v>3969</v>
      </c>
      <c r="E22240" s="7" t="s">
        <v>11310</v>
      </c>
      <c r="F22240">
        <f>IF(IFERROR(VLOOKUP(A22240,官网公开专利!B:B,1,0),0)&lt;&gt;0,1,0)</f>
        <v>1</v>
      </c>
    </row>
    <row r="22241" spans="1:6" x14ac:dyDescent="0.4">
      <c r="A22241" s="7" t="s">
        <v>9709</v>
      </c>
      <c r="B22241" s="7" t="s">
        <v>3968</v>
      </c>
      <c r="C22241" s="11">
        <v>35507</v>
      </c>
      <c r="D22241" s="7" t="s">
        <v>3969</v>
      </c>
      <c r="E22241" s="7" t="s">
        <v>11310</v>
      </c>
      <c r="F22241">
        <f>IF(IFERROR(VLOOKUP(A22241,官网公开专利!B:B,1,0),0)&lt;&gt;0,1,0)</f>
        <v>1</v>
      </c>
    </row>
    <row r="22242" spans="1:6" x14ac:dyDescent="0.4">
      <c r="A22242" s="7" t="s">
        <v>9710</v>
      </c>
      <c r="B22242" s="7" t="s">
        <v>3968</v>
      </c>
      <c r="C22242" s="11">
        <v>35507</v>
      </c>
      <c r="D22242" s="7" t="s">
        <v>3969</v>
      </c>
      <c r="E22242" s="7" t="s">
        <v>11310</v>
      </c>
      <c r="F22242">
        <f>IF(IFERROR(VLOOKUP(A22242,官网公开专利!B:B,1,0),0)&lt;&gt;0,1,0)</f>
        <v>1</v>
      </c>
    </row>
    <row r="22243" spans="1:6" x14ac:dyDescent="0.4">
      <c r="A22243" s="7" t="s">
        <v>9711</v>
      </c>
      <c r="B22243" s="7" t="s">
        <v>3968</v>
      </c>
      <c r="C22243" s="11">
        <v>35507</v>
      </c>
      <c r="D22243" s="7" t="s">
        <v>3969</v>
      </c>
      <c r="E22243" s="7" t="s">
        <v>11310</v>
      </c>
      <c r="F22243">
        <f>IF(IFERROR(VLOOKUP(A22243,官网公开专利!B:B,1,0),0)&lt;&gt;0,1,0)</f>
        <v>1</v>
      </c>
    </row>
    <row r="22244" spans="1:6" x14ac:dyDescent="0.4">
      <c r="A22244" s="7" t="s">
        <v>9712</v>
      </c>
      <c r="B22244" s="7" t="s">
        <v>3968</v>
      </c>
      <c r="C22244" s="11">
        <v>35507</v>
      </c>
      <c r="D22244" s="7" t="s">
        <v>3969</v>
      </c>
      <c r="E22244" s="7" t="s">
        <v>11310</v>
      </c>
      <c r="F22244">
        <f>IF(IFERROR(VLOOKUP(A22244,官网公开专利!B:B,1,0),0)&lt;&gt;0,1,0)</f>
        <v>1</v>
      </c>
    </row>
    <row r="22245" spans="1:6" x14ac:dyDescent="0.4">
      <c r="A22245" s="7" t="s">
        <v>9713</v>
      </c>
      <c r="B22245" s="7" t="s">
        <v>3968</v>
      </c>
      <c r="C22245" s="11">
        <v>35507</v>
      </c>
      <c r="D22245" s="7" t="s">
        <v>3969</v>
      </c>
      <c r="E22245" s="7" t="s">
        <v>11310</v>
      </c>
      <c r="F22245">
        <f>IF(IFERROR(VLOOKUP(A22245,官网公开专利!B:B,1,0),0)&lt;&gt;0,1,0)</f>
        <v>1</v>
      </c>
    </row>
    <row r="22246" spans="1:6" x14ac:dyDescent="0.4">
      <c r="A22246" s="7" t="s">
        <v>9714</v>
      </c>
      <c r="B22246" s="7" t="s">
        <v>3968</v>
      </c>
      <c r="C22246" s="11">
        <v>35507</v>
      </c>
      <c r="D22246" s="7" t="s">
        <v>3969</v>
      </c>
      <c r="E22246" s="7" t="s">
        <v>11310</v>
      </c>
      <c r="F22246">
        <f>IF(IFERROR(VLOOKUP(A22246,官网公开专利!B:B,1,0),0)&lt;&gt;0,1,0)</f>
        <v>1</v>
      </c>
    </row>
    <row r="22247" spans="1:6" x14ac:dyDescent="0.4">
      <c r="A22247" s="7" t="s">
        <v>9715</v>
      </c>
      <c r="B22247" s="7" t="s">
        <v>3968</v>
      </c>
      <c r="C22247" s="11">
        <v>35507</v>
      </c>
      <c r="D22247" s="7" t="s">
        <v>3969</v>
      </c>
      <c r="E22247" s="7" t="s">
        <v>11310</v>
      </c>
      <c r="F22247">
        <f>IF(IFERROR(VLOOKUP(A22247,官网公开专利!B:B,1,0),0)&lt;&gt;0,1,0)</f>
        <v>1</v>
      </c>
    </row>
    <row r="22248" spans="1:6" x14ac:dyDescent="0.4">
      <c r="A22248" s="7" t="s">
        <v>10706</v>
      </c>
      <c r="B22248" s="7" t="s">
        <v>11307</v>
      </c>
      <c r="C22248" s="11">
        <v>36340</v>
      </c>
      <c r="D22248" s="7" t="s">
        <v>11308</v>
      </c>
      <c r="E22248" s="7" t="s">
        <v>11309</v>
      </c>
      <c r="F22248">
        <f>IF(IFERROR(VLOOKUP(A22248,官网公开专利!B:B,1,0),0)&lt;&gt;0,1,0)</f>
        <v>1</v>
      </c>
    </row>
    <row r="22249" spans="1:6" x14ac:dyDescent="0.4">
      <c r="A22249" s="7" t="s">
        <v>10132</v>
      </c>
      <c r="B22249" s="7" t="s">
        <v>11307</v>
      </c>
      <c r="C22249" s="11">
        <v>36340</v>
      </c>
      <c r="D22249" s="7" t="s">
        <v>11308</v>
      </c>
      <c r="E22249" s="7" t="s">
        <v>11309</v>
      </c>
      <c r="F22249">
        <f>IF(IFERROR(VLOOKUP(A22249,官网公开专利!B:B,1,0),0)&lt;&gt;0,1,0)</f>
        <v>1</v>
      </c>
    </row>
    <row r="22250" spans="1:6" x14ac:dyDescent="0.4">
      <c r="A22250" s="7" t="s">
        <v>10707</v>
      </c>
      <c r="B22250" s="7" t="s">
        <v>11307</v>
      </c>
      <c r="C22250" s="11">
        <v>36340</v>
      </c>
      <c r="D22250" s="7" t="s">
        <v>11308</v>
      </c>
      <c r="E22250" s="7" t="s">
        <v>11309</v>
      </c>
      <c r="F22250">
        <f>IF(IFERROR(VLOOKUP(A22250,官网公开专利!B:B,1,0),0)&lt;&gt;0,1,0)</f>
        <v>1</v>
      </c>
    </row>
    <row r="22251" spans="1:6" x14ac:dyDescent="0.4">
      <c r="A22251" s="7" t="s">
        <v>9883</v>
      </c>
      <c r="B22251" s="7" t="s">
        <v>11305</v>
      </c>
      <c r="C22251" s="11">
        <v>34473</v>
      </c>
      <c r="D22251" s="7" t="s">
        <v>11306</v>
      </c>
      <c r="E22251" s="7"/>
      <c r="F22251">
        <f>IF(IFERROR(VLOOKUP(A22251,官网公开专利!B:B,1,0),0)&lt;&gt;0,1,0)</f>
        <v>1</v>
      </c>
    </row>
    <row r="22252" spans="1:6" x14ac:dyDescent="0.4">
      <c r="A22252" s="7" t="s">
        <v>9884</v>
      </c>
      <c r="B22252" s="7" t="s">
        <v>11305</v>
      </c>
      <c r="C22252" s="11">
        <v>34473</v>
      </c>
      <c r="D22252" s="7" t="s">
        <v>11306</v>
      </c>
      <c r="E22252" s="7"/>
      <c r="F22252">
        <f>IF(IFERROR(VLOOKUP(A22252,官网公开专利!B:B,1,0),0)&lt;&gt;0,1,0)</f>
        <v>1</v>
      </c>
    </row>
    <row r="22253" spans="1:6" x14ac:dyDescent="0.4">
      <c r="A22253" s="7" t="s">
        <v>10072</v>
      </c>
      <c r="B22253" s="7" t="s">
        <v>11303</v>
      </c>
      <c r="C22253" s="11">
        <v>35843</v>
      </c>
      <c r="D22253" s="7" t="s">
        <v>11304</v>
      </c>
      <c r="E22253" s="7"/>
      <c r="F22253">
        <f>IF(IFERROR(VLOOKUP(A22253,官网公开专利!B:B,1,0),0)&lt;&gt;0,1,0)</f>
        <v>1</v>
      </c>
    </row>
    <row r="22254" spans="1:6" x14ac:dyDescent="0.4">
      <c r="A22254" s="7" t="s">
        <v>10435</v>
      </c>
      <c r="B22254" s="7" t="s">
        <v>11299</v>
      </c>
      <c r="C22254" s="11">
        <v>35325</v>
      </c>
      <c r="D22254" s="7" t="s">
        <v>188</v>
      </c>
      <c r="E22254" s="7" t="s">
        <v>11300</v>
      </c>
      <c r="F22254">
        <f>IF(IFERROR(VLOOKUP(A22254,官网公开专利!B:B,1,0),0)&lt;&gt;0,1,0)</f>
        <v>1</v>
      </c>
    </row>
    <row r="22255" spans="1:6" x14ac:dyDescent="0.4">
      <c r="A22255" s="7" t="s">
        <v>10434</v>
      </c>
      <c r="B22255" s="7" t="s">
        <v>11299</v>
      </c>
      <c r="C22255" s="11">
        <v>35325</v>
      </c>
      <c r="D22255" s="7" t="s">
        <v>188</v>
      </c>
      <c r="E22255" s="7"/>
      <c r="F22255">
        <f>IF(IFERROR(VLOOKUP(A22255,官网公开专利!B:B,1,0),0)&lt;&gt;0,1,0)</f>
        <v>1</v>
      </c>
    </row>
    <row r="22256" spans="1:6" x14ac:dyDescent="0.4">
      <c r="A22256" s="7" t="s">
        <v>10015</v>
      </c>
      <c r="B22256" s="7" t="s">
        <v>11301</v>
      </c>
      <c r="C22256" s="11">
        <v>35150</v>
      </c>
      <c r="D22256" s="7" t="s">
        <v>188</v>
      </c>
      <c r="E22256" s="7" t="s">
        <v>11302</v>
      </c>
      <c r="F22256">
        <f>IF(IFERROR(VLOOKUP(A22256,官网公开专利!B:B,1,0),0)&lt;&gt;0,1,0)</f>
        <v>1</v>
      </c>
    </row>
    <row r="22257" spans="1:6" x14ac:dyDescent="0.4">
      <c r="A22257" s="7" t="s">
        <v>10019</v>
      </c>
      <c r="B22257" s="7" t="s">
        <v>11301</v>
      </c>
      <c r="C22257" s="11">
        <v>35150</v>
      </c>
      <c r="D22257" s="7" t="s">
        <v>188</v>
      </c>
      <c r="E22257" s="7"/>
      <c r="F22257">
        <f>IF(IFERROR(VLOOKUP(A22257,官网公开专利!B:B,1,0),0)&lt;&gt;0,1,0)</f>
        <v>1</v>
      </c>
    </row>
    <row r="22258" spans="1:6" x14ac:dyDescent="0.4">
      <c r="A22258" s="7" t="s">
        <v>10585</v>
      </c>
      <c r="B22258" s="7" t="s">
        <v>11296</v>
      </c>
      <c r="C22258" s="11">
        <v>36322</v>
      </c>
      <c r="D22258" s="7" t="s">
        <v>11297</v>
      </c>
      <c r="E22258" s="7" t="s">
        <v>11298</v>
      </c>
      <c r="F22258">
        <f>IF(IFERROR(VLOOKUP(A22258,官网公开专利!B:B,1,0),0)&lt;&gt;0,1,0)</f>
        <v>1</v>
      </c>
    </row>
    <row r="22259" spans="1:6" x14ac:dyDescent="0.4">
      <c r="A22259" s="7" t="s">
        <v>10589</v>
      </c>
      <c r="B22259" s="7" t="s">
        <v>11296</v>
      </c>
      <c r="C22259" s="11">
        <v>36322</v>
      </c>
      <c r="D22259" s="7" t="s">
        <v>11297</v>
      </c>
      <c r="E22259" s="7" t="s">
        <v>11298</v>
      </c>
      <c r="F22259">
        <f>IF(IFERROR(VLOOKUP(A22259,官网公开专利!B:B,1,0),0)&lt;&gt;0,1,0)</f>
        <v>1</v>
      </c>
    </row>
    <row r="22260" spans="1:6" x14ac:dyDescent="0.4">
      <c r="A22260" s="7" t="s">
        <v>11033</v>
      </c>
      <c r="B22260" s="7" t="s">
        <v>11293</v>
      </c>
      <c r="C22260" s="11">
        <v>35887</v>
      </c>
      <c r="D22260" s="7" t="s">
        <v>11294</v>
      </c>
      <c r="E22260" s="7" t="s">
        <v>11295</v>
      </c>
      <c r="F22260">
        <f>IF(IFERROR(VLOOKUP(A22260,官网公开专利!B:B,1,0),0)&lt;&gt;0,1,0)</f>
        <v>1</v>
      </c>
    </row>
    <row r="22261" spans="1:6" x14ac:dyDescent="0.4">
      <c r="A22261" s="7" t="s">
        <v>11038</v>
      </c>
      <c r="B22261" s="7" t="s">
        <v>11293</v>
      </c>
      <c r="C22261" s="11">
        <v>35887</v>
      </c>
      <c r="D22261" s="7" t="s">
        <v>11294</v>
      </c>
      <c r="E22261" s="7" t="s">
        <v>11295</v>
      </c>
      <c r="F22261">
        <f>IF(IFERROR(VLOOKUP(A22261,官网公开专利!B:B,1,0),0)&lt;&gt;0,1,0)</f>
        <v>1</v>
      </c>
    </row>
    <row r="22262" spans="1:6" x14ac:dyDescent="0.4">
      <c r="A22262" s="7" t="s">
        <v>11039</v>
      </c>
      <c r="B22262" s="7" t="s">
        <v>11293</v>
      </c>
      <c r="C22262" s="11">
        <v>35887</v>
      </c>
      <c r="D22262" s="7" t="s">
        <v>11294</v>
      </c>
      <c r="E22262" s="7" t="s">
        <v>11295</v>
      </c>
      <c r="F22262">
        <f>IF(IFERROR(VLOOKUP(A22262,官网公开专利!B:B,1,0),0)&lt;&gt;0,1,0)</f>
        <v>1</v>
      </c>
    </row>
    <row r="22263" spans="1:6" x14ac:dyDescent="0.4">
      <c r="A22263" s="7" t="s">
        <v>11015</v>
      </c>
      <c r="B22263" s="7" t="s">
        <v>11293</v>
      </c>
      <c r="C22263" s="11">
        <v>35887</v>
      </c>
      <c r="D22263" s="7" t="s">
        <v>11294</v>
      </c>
      <c r="E22263" s="7" t="s">
        <v>11295</v>
      </c>
      <c r="F22263">
        <f>IF(IFERROR(VLOOKUP(A22263,官网公开专利!B:B,1,0),0)&lt;&gt;0,1,0)</f>
        <v>1</v>
      </c>
    </row>
    <row r="22264" spans="1:6" x14ac:dyDescent="0.4">
      <c r="A22264" s="7" t="s">
        <v>11017</v>
      </c>
      <c r="B22264" s="7" t="s">
        <v>11293</v>
      </c>
      <c r="C22264" s="11">
        <v>35887</v>
      </c>
      <c r="D22264" s="7" t="s">
        <v>11294</v>
      </c>
      <c r="E22264" s="7" t="s">
        <v>11295</v>
      </c>
      <c r="F22264">
        <f>IF(IFERROR(VLOOKUP(A22264,官网公开专利!B:B,1,0),0)&lt;&gt;0,1,0)</f>
        <v>1</v>
      </c>
    </row>
    <row r="22265" spans="1:6" x14ac:dyDescent="0.4">
      <c r="A22265" s="7" t="s">
        <v>11040</v>
      </c>
      <c r="B22265" s="7" t="s">
        <v>11293</v>
      </c>
      <c r="C22265" s="11">
        <v>35887</v>
      </c>
      <c r="D22265" s="7" t="s">
        <v>11294</v>
      </c>
      <c r="E22265" s="7" t="s">
        <v>11295</v>
      </c>
      <c r="F22265">
        <f>IF(IFERROR(VLOOKUP(A22265,官网公开专利!B:B,1,0),0)&lt;&gt;0,1,0)</f>
        <v>1</v>
      </c>
    </row>
    <row r="22266" spans="1:6" x14ac:dyDescent="0.4">
      <c r="A22266" s="7" t="s">
        <v>11041</v>
      </c>
      <c r="B22266" s="7" t="s">
        <v>11293</v>
      </c>
      <c r="C22266" s="11">
        <v>35887</v>
      </c>
      <c r="D22266" s="7" t="s">
        <v>11294</v>
      </c>
      <c r="E22266" s="7" t="s">
        <v>11295</v>
      </c>
      <c r="F22266">
        <f>IF(IFERROR(VLOOKUP(A22266,官网公开专利!B:B,1,0),0)&lt;&gt;0,1,0)</f>
        <v>1</v>
      </c>
    </row>
    <row r="22267" spans="1:6" x14ac:dyDescent="0.4">
      <c r="A22267" s="7" t="s">
        <v>11018</v>
      </c>
      <c r="B22267" s="7" t="s">
        <v>11293</v>
      </c>
      <c r="C22267" s="11">
        <v>35887</v>
      </c>
      <c r="D22267" s="7" t="s">
        <v>11294</v>
      </c>
      <c r="E22267" s="7" t="s">
        <v>11295</v>
      </c>
      <c r="F22267">
        <f>IF(IFERROR(VLOOKUP(A22267,官网公开专利!B:B,1,0),0)&lt;&gt;0,1,0)</f>
        <v>1</v>
      </c>
    </row>
    <row r="22268" spans="1:6" x14ac:dyDescent="0.4">
      <c r="A22268" s="7" t="s">
        <v>11019</v>
      </c>
      <c r="B22268" s="7" t="s">
        <v>11293</v>
      </c>
      <c r="C22268" s="11">
        <v>35887</v>
      </c>
      <c r="D22268" s="7" t="s">
        <v>11294</v>
      </c>
      <c r="E22268" s="7" t="s">
        <v>11295</v>
      </c>
      <c r="F22268">
        <f>IF(IFERROR(VLOOKUP(A22268,官网公开专利!B:B,1,0),0)&lt;&gt;0,1,0)</f>
        <v>1</v>
      </c>
    </row>
    <row r="22269" spans="1:6" x14ac:dyDescent="0.4">
      <c r="A22269" s="7" t="s">
        <v>11037</v>
      </c>
      <c r="B22269" s="7" t="s">
        <v>11293</v>
      </c>
      <c r="C22269" s="11">
        <v>35887</v>
      </c>
      <c r="D22269" s="7" t="s">
        <v>11294</v>
      </c>
      <c r="E22269" s="7"/>
      <c r="F22269">
        <f>IF(IFERROR(VLOOKUP(A22269,官网公开专利!B:B,1,0),0)&lt;&gt;0,1,0)</f>
        <v>1</v>
      </c>
    </row>
    <row r="22270" spans="1:6" x14ac:dyDescent="0.4">
      <c r="A22270" s="7" t="s">
        <v>11020</v>
      </c>
      <c r="B22270" s="7" t="s">
        <v>11293</v>
      </c>
      <c r="C22270" s="11">
        <v>35887</v>
      </c>
      <c r="D22270" s="7" t="s">
        <v>11294</v>
      </c>
      <c r="E22270" s="7"/>
      <c r="F22270">
        <f>IF(IFERROR(VLOOKUP(A22270,官网公开专利!B:B,1,0),0)&lt;&gt;0,1,0)</f>
        <v>1</v>
      </c>
    </row>
    <row r="22271" spans="1:6" x14ac:dyDescent="0.4">
      <c r="A22271" s="7" t="s">
        <v>9753</v>
      </c>
      <c r="B22271" s="7" t="s">
        <v>11291</v>
      </c>
      <c r="C22271" s="11">
        <v>36392</v>
      </c>
      <c r="D22271" s="7" t="s">
        <v>142</v>
      </c>
      <c r="E22271" s="7" t="s">
        <v>11292</v>
      </c>
      <c r="F22271">
        <f>IF(IFERROR(VLOOKUP(A22271,官网公开专利!B:B,1,0),0)&lt;&gt;0,1,0)</f>
        <v>1</v>
      </c>
    </row>
    <row r="22272" spans="1:6" x14ac:dyDescent="0.4">
      <c r="A22272" s="7" t="s">
        <v>9756</v>
      </c>
      <c r="B22272" s="7" t="s">
        <v>11291</v>
      </c>
      <c r="C22272" s="11">
        <v>36392</v>
      </c>
      <c r="D22272" s="7" t="s">
        <v>142</v>
      </c>
      <c r="E22272" s="7"/>
      <c r="F22272">
        <f>IF(IFERROR(VLOOKUP(A22272,官网公开专利!B:B,1,0),0)&lt;&gt;0,1,0)</f>
        <v>1</v>
      </c>
    </row>
    <row r="22273" spans="1:6" x14ac:dyDescent="0.4">
      <c r="A22273" s="7" t="s">
        <v>9513</v>
      </c>
      <c r="B22273" s="7" t="s">
        <v>6959</v>
      </c>
      <c r="C22273" s="11">
        <v>36315</v>
      </c>
      <c r="D22273" s="7" t="s">
        <v>6960</v>
      </c>
      <c r="E22273" s="7" t="s">
        <v>6961</v>
      </c>
      <c r="F22273">
        <f>IF(IFERROR(VLOOKUP(A22273,官网公开专利!B:B,1,0),0)&lt;&gt;0,1,0)</f>
        <v>1</v>
      </c>
    </row>
    <row r="22274" spans="1:6" x14ac:dyDescent="0.4">
      <c r="A22274" s="7" t="s">
        <v>11083</v>
      </c>
      <c r="B22274" s="7" t="s">
        <v>11286</v>
      </c>
      <c r="C22274" s="11">
        <v>36374</v>
      </c>
      <c r="D22274" s="7" t="s">
        <v>142</v>
      </c>
      <c r="E22274" s="7" t="s">
        <v>11287</v>
      </c>
      <c r="F22274">
        <f>IF(IFERROR(VLOOKUP(A22274,官网公开专利!B:B,1,0),0)&lt;&gt;0,1,0)</f>
        <v>1</v>
      </c>
    </row>
    <row r="22275" spans="1:6" x14ac:dyDescent="0.4">
      <c r="A22275" s="7" t="s">
        <v>11288</v>
      </c>
      <c r="B22275" s="7" t="s">
        <v>11286</v>
      </c>
      <c r="C22275" s="11">
        <v>36374</v>
      </c>
      <c r="D22275" s="7" t="s">
        <v>142</v>
      </c>
      <c r="E22275" s="7" t="s">
        <v>11287</v>
      </c>
      <c r="F22275">
        <f>IF(IFERROR(VLOOKUP(A22275,官网公开专利!B:B,1,0),0)&lt;&gt;0,1,0)</f>
        <v>1</v>
      </c>
    </row>
    <row r="22276" spans="1:6" x14ac:dyDescent="0.4">
      <c r="A22276" s="7" t="s">
        <v>11075</v>
      </c>
      <c r="B22276" s="7" t="s">
        <v>11286</v>
      </c>
      <c r="C22276" s="11">
        <v>36374</v>
      </c>
      <c r="D22276" s="7" t="s">
        <v>142</v>
      </c>
      <c r="E22276" s="7" t="s">
        <v>11287</v>
      </c>
      <c r="F22276">
        <f>IF(IFERROR(VLOOKUP(A22276,官网公开专利!B:B,1,0),0)&lt;&gt;0,1,0)</f>
        <v>1</v>
      </c>
    </row>
    <row r="22277" spans="1:6" x14ac:dyDescent="0.4">
      <c r="A22277" s="7" t="s">
        <v>10788</v>
      </c>
      <c r="B22277" s="7" t="s">
        <v>11289</v>
      </c>
      <c r="C22277" s="11">
        <v>35774</v>
      </c>
      <c r="D22277" s="7" t="s">
        <v>10949</v>
      </c>
      <c r="E22277" s="7" t="s">
        <v>11290</v>
      </c>
      <c r="F22277">
        <f>IF(IFERROR(VLOOKUP(A22277,官网公开专利!B:B,1,0),0)&lt;&gt;0,1,0)</f>
        <v>1</v>
      </c>
    </row>
    <row r="22278" spans="1:6" x14ac:dyDescent="0.4">
      <c r="A22278" s="7" t="s">
        <v>10789</v>
      </c>
      <c r="B22278" s="7" t="s">
        <v>11289</v>
      </c>
      <c r="C22278" s="11">
        <v>35774</v>
      </c>
      <c r="D22278" s="7" t="s">
        <v>10949</v>
      </c>
      <c r="E22278" s="7" t="s">
        <v>11290</v>
      </c>
      <c r="F22278">
        <f>IF(IFERROR(VLOOKUP(A22278,官网公开专利!B:B,1,0),0)&lt;&gt;0,1,0)</f>
        <v>1</v>
      </c>
    </row>
    <row r="22279" spans="1:6" x14ac:dyDescent="0.4">
      <c r="A22279" s="7" t="s">
        <v>4120</v>
      </c>
      <c r="B22279" s="7" t="s">
        <v>4263</v>
      </c>
      <c r="C22279" s="11">
        <v>35719</v>
      </c>
      <c r="D22279" s="7" t="s">
        <v>3826</v>
      </c>
      <c r="E22279" s="7" t="s">
        <v>4264</v>
      </c>
      <c r="F22279">
        <f>IF(IFERROR(VLOOKUP(A22279,官网公开专利!B:B,1,0),0)&lt;&gt;0,1,0)</f>
        <v>1</v>
      </c>
    </row>
    <row r="22280" spans="1:6" x14ac:dyDescent="0.4">
      <c r="A22280" s="7" t="s">
        <v>9858</v>
      </c>
      <c r="B22280" s="7" t="s">
        <v>4263</v>
      </c>
      <c r="C22280" s="11">
        <v>35719</v>
      </c>
      <c r="D22280" s="7" t="s">
        <v>3826</v>
      </c>
      <c r="E22280" s="7" t="s">
        <v>4264</v>
      </c>
      <c r="F22280">
        <f>IF(IFERROR(VLOOKUP(A22280,官网公开专利!B:B,1,0),0)&lt;&gt;0,1,0)</f>
        <v>1</v>
      </c>
    </row>
    <row r="22281" spans="1:6" x14ac:dyDescent="0.4">
      <c r="A22281" s="7" t="s">
        <v>9846</v>
      </c>
      <c r="B22281" s="7" t="s">
        <v>4263</v>
      </c>
      <c r="C22281" s="11">
        <v>35719</v>
      </c>
      <c r="D22281" s="7" t="s">
        <v>3826</v>
      </c>
      <c r="E22281" s="7" t="s">
        <v>4264</v>
      </c>
      <c r="F22281">
        <f>IF(IFERROR(VLOOKUP(A22281,官网公开专利!B:B,1,0),0)&lt;&gt;0,1,0)</f>
        <v>1</v>
      </c>
    </row>
    <row r="22282" spans="1:6" x14ac:dyDescent="0.4">
      <c r="A22282" s="7" t="s">
        <v>9853</v>
      </c>
      <c r="B22282" s="7" t="s">
        <v>4263</v>
      </c>
      <c r="C22282" s="11">
        <v>35719</v>
      </c>
      <c r="D22282" s="7" t="s">
        <v>3826</v>
      </c>
      <c r="E22282" s="7" t="s">
        <v>4264</v>
      </c>
      <c r="F22282">
        <f>IF(IFERROR(VLOOKUP(A22282,官网公开专利!B:B,1,0),0)&lt;&gt;0,1,0)</f>
        <v>1</v>
      </c>
    </row>
    <row r="22283" spans="1:6" x14ac:dyDescent="0.4">
      <c r="A22283" s="7" t="s">
        <v>9855</v>
      </c>
      <c r="B22283" s="7" t="s">
        <v>4263</v>
      </c>
      <c r="C22283" s="11">
        <v>35719</v>
      </c>
      <c r="D22283" s="7" t="s">
        <v>3826</v>
      </c>
      <c r="E22283" s="7" t="s">
        <v>4264</v>
      </c>
      <c r="F22283">
        <f>IF(IFERROR(VLOOKUP(A22283,官网公开专利!B:B,1,0),0)&lt;&gt;0,1,0)</f>
        <v>1</v>
      </c>
    </row>
    <row r="22284" spans="1:6" x14ac:dyDescent="0.4">
      <c r="A22284" s="7" t="s">
        <v>9856</v>
      </c>
      <c r="B22284" s="7" t="s">
        <v>4263</v>
      </c>
      <c r="C22284" s="11">
        <v>35719</v>
      </c>
      <c r="D22284" s="7" t="s">
        <v>3826</v>
      </c>
      <c r="E22284" s="7" t="s">
        <v>4264</v>
      </c>
      <c r="F22284">
        <f>IF(IFERROR(VLOOKUP(A22284,官网公开专利!B:B,1,0),0)&lt;&gt;0,1,0)</f>
        <v>1</v>
      </c>
    </row>
    <row r="22285" spans="1:6" x14ac:dyDescent="0.4">
      <c r="A22285" s="7" t="s">
        <v>9857</v>
      </c>
      <c r="B22285" s="7" t="s">
        <v>4263</v>
      </c>
      <c r="C22285" s="11">
        <v>35719</v>
      </c>
      <c r="D22285" s="7" t="s">
        <v>3826</v>
      </c>
      <c r="E22285" s="7" t="s">
        <v>4264</v>
      </c>
      <c r="F22285">
        <f>IF(IFERROR(VLOOKUP(A22285,官网公开专利!B:B,1,0),0)&lt;&gt;0,1,0)</f>
        <v>1</v>
      </c>
    </row>
    <row r="22286" spans="1:6" x14ac:dyDescent="0.4">
      <c r="A22286" s="7" t="s">
        <v>10545</v>
      </c>
      <c r="B22286" s="7" t="s">
        <v>4263</v>
      </c>
      <c r="C22286" s="11">
        <v>35719</v>
      </c>
      <c r="D22286" s="7" t="s">
        <v>3826</v>
      </c>
      <c r="E22286" s="7" t="s">
        <v>4264</v>
      </c>
      <c r="F22286">
        <f>IF(IFERROR(VLOOKUP(A22286,官网公开专利!B:B,1,0),0)&lt;&gt;0,1,0)</f>
        <v>1</v>
      </c>
    </row>
    <row r="22287" spans="1:6" x14ac:dyDescent="0.4">
      <c r="A22287" s="7" t="s">
        <v>10546</v>
      </c>
      <c r="B22287" s="7" t="s">
        <v>4263</v>
      </c>
      <c r="C22287" s="11">
        <v>35719</v>
      </c>
      <c r="D22287" s="7" t="s">
        <v>3826</v>
      </c>
      <c r="E22287" s="7" t="s">
        <v>4264</v>
      </c>
      <c r="F22287">
        <f>IF(IFERROR(VLOOKUP(A22287,官网公开专利!B:B,1,0),0)&lt;&gt;0,1,0)</f>
        <v>1</v>
      </c>
    </row>
    <row r="22288" spans="1:6" x14ac:dyDescent="0.4">
      <c r="A22288" s="7" t="s">
        <v>9592</v>
      </c>
      <c r="B22288" s="7" t="s">
        <v>11283</v>
      </c>
      <c r="C22288" s="11">
        <v>36472</v>
      </c>
      <c r="D22288" s="7" t="s">
        <v>11284</v>
      </c>
      <c r="E22288" s="7" t="s">
        <v>11285</v>
      </c>
      <c r="F22288">
        <f>IF(IFERROR(VLOOKUP(A22288,官网公开专利!B:B,1,0),0)&lt;&gt;0,1,0)</f>
        <v>1</v>
      </c>
    </row>
    <row r="22289" spans="1:6" x14ac:dyDescent="0.4">
      <c r="A22289" s="7" t="s">
        <v>9573</v>
      </c>
      <c r="B22289" s="7" t="s">
        <v>11280</v>
      </c>
      <c r="C22289" s="11">
        <v>35720</v>
      </c>
      <c r="D22289" s="7" t="s">
        <v>11281</v>
      </c>
      <c r="E22289" s="7" t="s">
        <v>11282</v>
      </c>
      <c r="F22289">
        <f>IF(IFERROR(VLOOKUP(A22289,官网公开专利!B:B,1,0),0)&lt;&gt;0,1,0)</f>
        <v>1</v>
      </c>
    </row>
    <row r="22290" spans="1:6" x14ac:dyDescent="0.4">
      <c r="A22290" s="7" t="s">
        <v>10523</v>
      </c>
      <c r="B22290" s="7" t="s">
        <v>11277</v>
      </c>
      <c r="C22290" s="11">
        <v>36111</v>
      </c>
      <c r="D22290" s="7" t="s">
        <v>11278</v>
      </c>
      <c r="E22290" s="7" t="s">
        <v>11279</v>
      </c>
      <c r="F22290">
        <f>IF(IFERROR(VLOOKUP(A22290,官网公开专利!B:B,1,0),0)&lt;&gt;0,1,0)</f>
        <v>1</v>
      </c>
    </row>
    <row r="22291" spans="1:6" x14ac:dyDescent="0.4">
      <c r="A22291" s="7" t="s">
        <v>10526</v>
      </c>
      <c r="B22291" s="7" t="s">
        <v>11277</v>
      </c>
      <c r="C22291" s="11">
        <v>36111</v>
      </c>
      <c r="D22291" s="7" t="s">
        <v>11278</v>
      </c>
      <c r="E22291" s="7" t="s">
        <v>11279</v>
      </c>
      <c r="F22291">
        <f>IF(IFERROR(VLOOKUP(A22291,官网公开专利!B:B,1,0),0)&lt;&gt;0,1,0)</f>
        <v>1</v>
      </c>
    </row>
    <row r="22292" spans="1:6" x14ac:dyDescent="0.4">
      <c r="A22292" s="7" t="s">
        <v>10773</v>
      </c>
      <c r="B22292" s="7" t="s">
        <v>11277</v>
      </c>
      <c r="C22292" s="11">
        <v>36111</v>
      </c>
      <c r="D22292" s="7" t="s">
        <v>11278</v>
      </c>
      <c r="E22292" s="7"/>
      <c r="F22292">
        <f>IF(IFERROR(VLOOKUP(A22292,官网公开专利!B:B,1,0),0)&lt;&gt;0,1,0)</f>
        <v>1</v>
      </c>
    </row>
    <row r="22293" spans="1:6" x14ac:dyDescent="0.4">
      <c r="A22293" s="7" t="s">
        <v>9715</v>
      </c>
      <c r="B22293" s="7" t="s">
        <v>3967</v>
      </c>
      <c r="C22293" s="11">
        <v>36010</v>
      </c>
      <c r="D22293" s="7" t="s">
        <v>3963</v>
      </c>
      <c r="E22293" s="7" t="s">
        <v>6719</v>
      </c>
      <c r="F22293">
        <f>IF(IFERROR(VLOOKUP(A22293,官网公开专利!B:B,1,0),0)&lt;&gt;0,1,0)</f>
        <v>1</v>
      </c>
    </row>
    <row r="22294" spans="1:6" x14ac:dyDescent="0.4">
      <c r="A22294" s="7" t="s">
        <v>10053</v>
      </c>
      <c r="B22294" s="7" t="s">
        <v>3967</v>
      </c>
      <c r="C22294" s="11">
        <v>36010</v>
      </c>
      <c r="D22294" s="7" t="s">
        <v>3963</v>
      </c>
      <c r="E22294" s="7"/>
      <c r="F22294">
        <f>IF(IFERROR(VLOOKUP(A22294,官网公开专利!B:B,1,0),0)&lt;&gt;0,1,0)</f>
        <v>1</v>
      </c>
    </row>
    <row r="22295" spans="1:6" x14ac:dyDescent="0.4">
      <c r="A22295" s="7" t="s">
        <v>1285</v>
      </c>
      <c r="B22295" s="7" t="s">
        <v>851</v>
      </c>
      <c r="C22295" s="11">
        <v>35459</v>
      </c>
      <c r="D22295" s="7" t="s">
        <v>852</v>
      </c>
      <c r="E22295" s="7" t="s">
        <v>1142</v>
      </c>
      <c r="F22295">
        <f>IF(IFERROR(VLOOKUP(A22295,官网公开专利!B:B,1,0),0)&lt;&gt;0,1,0)</f>
        <v>1</v>
      </c>
    </row>
    <row r="22296" spans="1:6" x14ac:dyDescent="0.4">
      <c r="A22296" s="7" t="s">
        <v>9447</v>
      </c>
      <c r="B22296" s="7" t="s">
        <v>851</v>
      </c>
      <c r="C22296" s="11">
        <v>35459</v>
      </c>
      <c r="D22296" s="7" t="s">
        <v>852</v>
      </c>
      <c r="E22296" s="7" t="s">
        <v>1142</v>
      </c>
      <c r="F22296">
        <f>IF(IFERROR(VLOOKUP(A22296,官网公开专利!B:B,1,0),0)&lt;&gt;0,1,0)</f>
        <v>1</v>
      </c>
    </row>
    <row r="22297" spans="1:6" x14ac:dyDescent="0.4">
      <c r="A22297" s="7" t="s">
        <v>9448</v>
      </c>
      <c r="B22297" s="7" t="s">
        <v>851</v>
      </c>
      <c r="C22297" s="11">
        <v>35459</v>
      </c>
      <c r="D22297" s="7" t="s">
        <v>852</v>
      </c>
      <c r="E22297" s="7" t="s">
        <v>1142</v>
      </c>
      <c r="F22297">
        <f>IF(IFERROR(VLOOKUP(A22297,官网公开专利!B:B,1,0),0)&lt;&gt;0,1,0)</f>
        <v>1</v>
      </c>
    </row>
    <row r="22298" spans="1:6" x14ac:dyDescent="0.4">
      <c r="A22298" s="7" t="s">
        <v>9449</v>
      </c>
      <c r="B22298" s="7" t="s">
        <v>851</v>
      </c>
      <c r="C22298" s="11">
        <v>35459</v>
      </c>
      <c r="D22298" s="7" t="s">
        <v>852</v>
      </c>
      <c r="E22298" s="7" t="s">
        <v>1142</v>
      </c>
      <c r="F22298">
        <f>IF(IFERROR(VLOOKUP(A22298,官网公开专利!B:B,1,0),0)&lt;&gt;0,1,0)</f>
        <v>1</v>
      </c>
    </row>
    <row r="22299" spans="1:6" x14ac:dyDescent="0.4">
      <c r="A22299" s="7" t="s">
        <v>9883</v>
      </c>
      <c r="B22299" s="7" t="s">
        <v>11275</v>
      </c>
      <c r="C22299" s="11">
        <v>35919</v>
      </c>
      <c r="D22299" s="7" t="s">
        <v>11276</v>
      </c>
      <c r="E22299" s="7"/>
      <c r="F22299">
        <f>IF(IFERROR(VLOOKUP(A22299,官网公开专利!B:B,1,0),0)&lt;&gt;0,1,0)</f>
        <v>1</v>
      </c>
    </row>
    <row r="22300" spans="1:6" x14ac:dyDescent="0.4">
      <c r="A22300" s="7" t="s">
        <v>9884</v>
      </c>
      <c r="B22300" s="7" t="s">
        <v>11275</v>
      </c>
      <c r="C22300" s="11">
        <v>35919</v>
      </c>
      <c r="D22300" s="7" t="s">
        <v>11276</v>
      </c>
      <c r="E22300" s="7"/>
      <c r="F22300">
        <f>IF(IFERROR(VLOOKUP(A22300,官网公开专利!B:B,1,0),0)&lt;&gt;0,1,0)</f>
        <v>1</v>
      </c>
    </row>
    <row r="22301" spans="1:6" x14ac:dyDescent="0.4">
      <c r="A22301" s="7" t="s">
        <v>9482</v>
      </c>
      <c r="B22301" s="7" t="s">
        <v>11275</v>
      </c>
      <c r="C22301" s="11">
        <v>35919</v>
      </c>
      <c r="D22301" s="7" t="s">
        <v>11276</v>
      </c>
      <c r="E22301" s="7"/>
      <c r="F22301">
        <f>IF(IFERROR(VLOOKUP(A22301,官网公开专利!B:B,1,0),0)&lt;&gt;0,1,0)</f>
        <v>1</v>
      </c>
    </row>
    <row r="22302" spans="1:6" x14ac:dyDescent="0.4">
      <c r="A22302" s="7" t="s">
        <v>10267</v>
      </c>
      <c r="B22302" s="7" t="s">
        <v>11273</v>
      </c>
      <c r="C22302" s="11">
        <v>36111</v>
      </c>
      <c r="D22302" s="7" t="s">
        <v>8786</v>
      </c>
      <c r="E22302" s="7" t="s">
        <v>11274</v>
      </c>
      <c r="F22302">
        <f>IF(IFERROR(VLOOKUP(A22302,官网公开专利!B:B,1,0),0)&lt;&gt;0,1,0)</f>
        <v>1</v>
      </c>
    </row>
    <row r="22303" spans="1:6" x14ac:dyDescent="0.4">
      <c r="A22303" s="7" t="s">
        <v>10469</v>
      </c>
      <c r="B22303" s="7" t="s">
        <v>11273</v>
      </c>
      <c r="C22303" s="11">
        <v>36111</v>
      </c>
      <c r="D22303" s="7" t="s">
        <v>8786</v>
      </c>
      <c r="E22303" s="7" t="s">
        <v>11274</v>
      </c>
      <c r="F22303">
        <f>IF(IFERROR(VLOOKUP(A22303,官网公开专利!B:B,1,0),0)&lt;&gt;0,1,0)</f>
        <v>1</v>
      </c>
    </row>
    <row r="22304" spans="1:6" x14ac:dyDescent="0.4">
      <c r="A22304" s="7" t="s">
        <v>9440</v>
      </c>
      <c r="B22304" s="7" t="s">
        <v>11273</v>
      </c>
      <c r="C22304" s="11">
        <v>36111</v>
      </c>
      <c r="D22304" s="7" t="s">
        <v>8786</v>
      </c>
      <c r="E22304" s="7" t="s">
        <v>11274</v>
      </c>
      <c r="F22304">
        <f>IF(IFERROR(VLOOKUP(A22304,官网公开专利!B:B,1,0),0)&lt;&gt;0,1,0)</f>
        <v>1</v>
      </c>
    </row>
    <row r="22305" spans="1:6" x14ac:dyDescent="0.4">
      <c r="A22305" s="7" t="s">
        <v>9442</v>
      </c>
      <c r="B22305" s="7" t="s">
        <v>11273</v>
      </c>
      <c r="C22305" s="11">
        <v>36111</v>
      </c>
      <c r="D22305" s="7" t="s">
        <v>8786</v>
      </c>
      <c r="E22305" s="7" t="s">
        <v>11274</v>
      </c>
      <c r="F22305">
        <f>IF(IFERROR(VLOOKUP(A22305,官网公开专利!B:B,1,0),0)&lt;&gt;0,1,0)</f>
        <v>1</v>
      </c>
    </row>
    <row r="22306" spans="1:6" x14ac:dyDescent="0.4">
      <c r="A22306" s="7" t="s">
        <v>9800</v>
      </c>
      <c r="B22306" s="7" t="s">
        <v>11273</v>
      </c>
      <c r="C22306" s="11">
        <v>36111</v>
      </c>
      <c r="D22306" s="7" t="s">
        <v>8786</v>
      </c>
      <c r="E22306" s="7" t="s">
        <v>11274</v>
      </c>
      <c r="F22306">
        <f>IF(IFERROR(VLOOKUP(A22306,官网公开专利!B:B,1,0),0)&lt;&gt;0,1,0)</f>
        <v>1</v>
      </c>
    </row>
    <row r="22307" spans="1:6" x14ac:dyDescent="0.4">
      <c r="A22307" s="7" t="s">
        <v>9441</v>
      </c>
      <c r="B22307" s="7" t="s">
        <v>11273</v>
      </c>
      <c r="C22307" s="11">
        <v>36111</v>
      </c>
      <c r="D22307" s="7" t="s">
        <v>8786</v>
      </c>
      <c r="E22307" s="7"/>
      <c r="F22307">
        <f>IF(IFERROR(VLOOKUP(A22307,官网公开专利!B:B,1,0),0)&lt;&gt;0,1,0)</f>
        <v>1</v>
      </c>
    </row>
    <row r="22308" spans="1:6" x14ac:dyDescent="0.4">
      <c r="A22308" s="7" t="s">
        <v>10109</v>
      </c>
      <c r="B22308" s="7" t="s">
        <v>11267</v>
      </c>
      <c r="C22308" s="11">
        <v>36404</v>
      </c>
      <c r="D22308" s="7" t="s">
        <v>11268</v>
      </c>
      <c r="E22308" s="7" t="s">
        <v>11269</v>
      </c>
      <c r="F22308">
        <f>IF(IFERROR(VLOOKUP(A22308,官网公开专利!B:B,1,0),0)&lt;&gt;0,1,0)</f>
        <v>1</v>
      </c>
    </row>
    <row r="22309" spans="1:6" x14ac:dyDescent="0.4">
      <c r="A22309" s="7" t="s">
        <v>9587</v>
      </c>
      <c r="B22309" s="7" t="s">
        <v>11270</v>
      </c>
      <c r="C22309" s="11">
        <v>36189</v>
      </c>
      <c r="D22309" s="7" t="s">
        <v>11271</v>
      </c>
      <c r="E22309" s="7" t="s">
        <v>11272</v>
      </c>
      <c r="F22309">
        <f>IF(IFERROR(VLOOKUP(A22309,官网公开专利!B:B,1,0),0)&lt;&gt;0,1,0)</f>
        <v>1</v>
      </c>
    </row>
    <row r="22310" spans="1:6" x14ac:dyDescent="0.4">
      <c r="A22310" s="7" t="s">
        <v>9583</v>
      </c>
      <c r="B22310" s="7" t="s">
        <v>11270</v>
      </c>
      <c r="C22310" s="11">
        <v>36189</v>
      </c>
      <c r="D22310" s="7" t="s">
        <v>11271</v>
      </c>
      <c r="E22310" s="7" t="s">
        <v>11272</v>
      </c>
      <c r="F22310">
        <f>IF(IFERROR(VLOOKUP(A22310,官网公开专利!B:B,1,0),0)&lt;&gt;0,1,0)</f>
        <v>1</v>
      </c>
    </row>
    <row r="22311" spans="1:6" x14ac:dyDescent="0.4">
      <c r="A22311" s="7" t="s">
        <v>9484</v>
      </c>
      <c r="B22311" s="7" t="s">
        <v>11264</v>
      </c>
      <c r="C22311" s="11">
        <v>36241</v>
      </c>
      <c r="D22311" s="7" t="s">
        <v>11265</v>
      </c>
      <c r="E22311" s="7" t="s">
        <v>11266</v>
      </c>
      <c r="F22311">
        <f>IF(IFERROR(VLOOKUP(A22311,官网公开专利!B:B,1,0),0)&lt;&gt;0,1,0)</f>
        <v>1</v>
      </c>
    </row>
    <row r="22312" spans="1:6" x14ac:dyDescent="0.4">
      <c r="A22312" s="7" t="s">
        <v>9513</v>
      </c>
      <c r="B22312" s="7" t="s">
        <v>3965</v>
      </c>
      <c r="C22312" s="11">
        <v>36251</v>
      </c>
      <c r="D22312" s="7" t="s">
        <v>3966</v>
      </c>
      <c r="E22312" s="7" t="s">
        <v>6958</v>
      </c>
      <c r="F22312">
        <f>IF(IFERROR(VLOOKUP(A22312,官网公开专利!B:B,1,0),0)&lt;&gt;0,1,0)</f>
        <v>1</v>
      </c>
    </row>
    <row r="22313" spans="1:6" x14ac:dyDescent="0.4">
      <c r="A22313" s="7" t="s">
        <v>9715</v>
      </c>
      <c r="B22313" s="7" t="s">
        <v>3965</v>
      </c>
      <c r="C22313" s="11">
        <v>36251</v>
      </c>
      <c r="D22313" s="7" t="s">
        <v>3966</v>
      </c>
      <c r="E22313" s="7" t="s">
        <v>6958</v>
      </c>
      <c r="F22313">
        <f>IF(IFERROR(VLOOKUP(A22313,官网公开专利!B:B,1,0),0)&lt;&gt;0,1,0)</f>
        <v>1</v>
      </c>
    </row>
    <row r="22314" spans="1:6" x14ac:dyDescent="0.4">
      <c r="A22314" s="7" t="s">
        <v>10053</v>
      </c>
      <c r="B22314" s="7" t="s">
        <v>3965</v>
      </c>
      <c r="C22314" s="11">
        <v>36251</v>
      </c>
      <c r="D22314" s="7" t="s">
        <v>3966</v>
      </c>
      <c r="E22314" s="7"/>
      <c r="F22314">
        <f>IF(IFERROR(VLOOKUP(A22314,官网公开专利!B:B,1,0),0)&lt;&gt;0,1,0)</f>
        <v>1</v>
      </c>
    </row>
    <row r="22315" spans="1:6" x14ac:dyDescent="0.4">
      <c r="A22315" s="7" t="s">
        <v>9792</v>
      </c>
      <c r="B22315" s="7" t="s">
        <v>3803</v>
      </c>
      <c r="C22315" s="11">
        <v>35814</v>
      </c>
      <c r="D22315" s="7" t="s">
        <v>3804</v>
      </c>
      <c r="E22315" s="7" t="s">
        <v>3805</v>
      </c>
      <c r="F22315">
        <f>IF(IFERROR(VLOOKUP(A22315,官网公开专利!B:B,1,0),0)&lt;&gt;0,1,0)</f>
        <v>1</v>
      </c>
    </row>
    <row r="22316" spans="1:6" x14ac:dyDescent="0.4">
      <c r="A22316" s="7" t="s">
        <v>9793</v>
      </c>
      <c r="B22316" s="7" t="s">
        <v>3803</v>
      </c>
      <c r="C22316" s="11">
        <v>35814</v>
      </c>
      <c r="D22316" s="7" t="s">
        <v>3804</v>
      </c>
      <c r="E22316" s="7" t="s">
        <v>3805</v>
      </c>
      <c r="F22316">
        <f>IF(IFERROR(VLOOKUP(A22316,官网公开专利!B:B,1,0),0)&lt;&gt;0,1,0)</f>
        <v>1</v>
      </c>
    </row>
    <row r="22317" spans="1:6" x14ac:dyDescent="0.4">
      <c r="A22317" s="7" t="s">
        <v>9794</v>
      </c>
      <c r="B22317" s="7" t="s">
        <v>3803</v>
      </c>
      <c r="C22317" s="11">
        <v>35814</v>
      </c>
      <c r="D22317" s="7" t="s">
        <v>3804</v>
      </c>
      <c r="E22317" s="7" t="s">
        <v>11263</v>
      </c>
      <c r="F22317">
        <f>IF(IFERROR(VLOOKUP(A22317,官网公开专利!B:B,1,0),0)&lt;&gt;0,1,0)</f>
        <v>1</v>
      </c>
    </row>
    <row r="22318" spans="1:6" x14ac:dyDescent="0.4">
      <c r="A22318" s="7" t="s">
        <v>10352</v>
      </c>
      <c r="B22318" s="7" t="s">
        <v>6835</v>
      </c>
      <c r="C22318" s="11">
        <v>36243</v>
      </c>
      <c r="D22318" s="7" t="s">
        <v>3821</v>
      </c>
      <c r="E22318" s="7" t="s">
        <v>6836</v>
      </c>
      <c r="F22318">
        <f>IF(IFERROR(VLOOKUP(A22318,官网公开专利!B:B,1,0),0)&lt;&gt;0,1,0)</f>
        <v>1</v>
      </c>
    </row>
    <row r="22319" spans="1:6" x14ac:dyDescent="0.4">
      <c r="A22319" s="7" t="s">
        <v>10353</v>
      </c>
      <c r="B22319" s="7" t="s">
        <v>6835</v>
      </c>
      <c r="C22319" s="11">
        <v>36243</v>
      </c>
      <c r="D22319" s="7" t="s">
        <v>3821</v>
      </c>
      <c r="E22319" s="7" t="s">
        <v>6836</v>
      </c>
      <c r="F22319">
        <f>IF(IFERROR(VLOOKUP(A22319,官网公开专利!B:B,1,0),0)&lt;&gt;0,1,0)</f>
        <v>1</v>
      </c>
    </row>
    <row r="22320" spans="1:6" x14ac:dyDescent="0.4">
      <c r="A22320" s="7" t="s">
        <v>9713</v>
      </c>
      <c r="B22320" s="7" t="s">
        <v>11261</v>
      </c>
      <c r="C22320" s="11">
        <v>35762</v>
      </c>
      <c r="D22320" s="7" t="s">
        <v>11262</v>
      </c>
      <c r="E22320" s="7"/>
      <c r="F22320">
        <f>IF(IFERROR(VLOOKUP(A22320,官网公开专利!B:B,1,0),0)&lt;&gt;0,1,0)</f>
        <v>1</v>
      </c>
    </row>
    <row r="22321" spans="1:6" x14ac:dyDescent="0.4">
      <c r="A22321" s="7" t="s">
        <v>9464</v>
      </c>
      <c r="B22321" s="7" t="s">
        <v>11259</v>
      </c>
      <c r="C22321" s="11">
        <v>35927</v>
      </c>
      <c r="D22321" s="7" t="s">
        <v>147</v>
      </c>
      <c r="E22321" s="7" t="s">
        <v>11260</v>
      </c>
      <c r="F22321">
        <f>IF(IFERROR(VLOOKUP(A22321,官网公开专利!B:B,1,0),0)&lt;&gt;0,1,0)</f>
        <v>1</v>
      </c>
    </row>
    <row r="22322" spans="1:6" x14ac:dyDescent="0.4">
      <c r="A22322" s="7" t="s">
        <v>9482</v>
      </c>
      <c r="B22322" s="7" t="s">
        <v>11259</v>
      </c>
      <c r="C22322" s="11">
        <v>35927</v>
      </c>
      <c r="D22322" s="7" t="s">
        <v>147</v>
      </c>
      <c r="E22322" s="7" t="s">
        <v>11260</v>
      </c>
      <c r="F22322">
        <f>IF(IFERROR(VLOOKUP(A22322,官网公开专利!B:B,1,0),0)&lt;&gt;0,1,0)</f>
        <v>1</v>
      </c>
    </row>
    <row r="22323" spans="1:6" x14ac:dyDescent="0.4">
      <c r="A22323" s="7" t="s">
        <v>9583</v>
      </c>
      <c r="B22323" s="7" t="s">
        <v>11256</v>
      </c>
      <c r="C22323" s="11">
        <v>35899</v>
      </c>
      <c r="D22323" s="7" t="s">
        <v>11257</v>
      </c>
      <c r="E22323" s="7" t="s">
        <v>11258</v>
      </c>
      <c r="F22323">
        <f>IF(IFERROR(VLOOKUP(A22323,官网公开专利!B:B,1,0),0)&lt;&gt;0,1,0)</f>
        <v>1</v>
      </c>
    </row>
    <row r="22324" spans="1:6" x14ac:dyDescent="0.4">
      <c r="A22324" s="7" t="s">
        <v>9587</v>
      </c>
      <c r="B22324" s="7" t="s">
        <v>11256</v>
      </c>
      <c r="C22324" s="11">
        <v>35899</v>
      </c>
      <c r="D22324" s="7" t="s">
        <v>11257</v>
      </c>
      <c r="E22324" s="7"/>
      <c r="F22324">
        <f>IF(IFERROR(VLOOKUP(A22324,官网公开专利!B:B,1,0),0)&lt;&gt;0,1,0)</f>
        <v>1</v>
      </c>
    </row>
    <row r="22325" spans="1:6" x14ac:dyDescent="0.4">
      <c r="A22325" s="7" t="s">
        <v>4120</v>
      </c>
      <c r="B22325" s="7" t="s">
        <v>4260</v>
      </c>
      <c r="C22325" s="11">
        <v>35671</v>
      </c>
      <c r="D22325" s="7" t="s">
        <v>4261</v>
      </c>
      <c r="E22325" s="7" t="s">
        <v>4262</v>
      </c>
      <c r="F22325">
        <f>IF(IFERROR(VLOOKUP(A22325,官网公开专利!B:B,1,0),0)&lt;&gt;0,1,0)</f>
        <v>1</v>
      </c>
    </row>
    <row r="22326" spans="1:6" x14ac:dyDescent="0.4">
      <c r="A22326" s="7" t="s">
        <v>9858</v>
      </c>
      <c r="B22326" s="7" t="s">
        <v>4260</v>
      </c>
      <c r="C22326" s="11">
        <v>35671</v>
      </c>
      <c r="D22326" s="7" t="s">
        <v>4261</v>
      </c>
      <c r="E22326" s="7" t="s">
        <v>4262</v>
      </c>
      <c r="F22326">
        <f>IF(IFERROR(VLOOKUP(A22326,官网公开专利!B:B,1,0),0)&lt;&gt;0,1,0)</f>
        <v>1</v>
      </c>
    </row>
    <row r="22327" spans="1:6" x14ac:dyDescent="0.4">
      <c r="A22327" s="7" t="s">
        <v>9853</v>
      </c>
      <c r="B22327" s="7" t="s">
        <v>4260</v>
      </c>
      <c r="C22327" s="11">
        <v>35671</v>
      </c>
      <c r="D22327" s="7" t="s">
        <v>4261</v>
      </c>
      <c r="E22327" s="7" t="s">
        <v>4262</v>
      </c>
      <c r="F22327">
        <f>IF(IFERROR(VLOOKUP(A22327,官网公开专利!B:B,1,0),0)&lt;&gt;0,1,0)</f>
        <v>1</v>
      </c>
    </row>
    <row r="22328" spans="1:6" x14ac:dyDescent="0.4">
      <c r="A22328" s="7" t="s">
        <v>9855</v>
      </c>
      <c r="B22328" s="7" t="s">
        <v>4260</v>
      </c>
      <c r="C22328" s="11">
        <v>35671</v>
      </c>
      <c r="D22328" s="7" t="s">
        <v>4261</v>
      </c>
      <c r="E22328" s="7" t="s">
        <v>4262</v>
      </c>
      <c r="F22328">
        <f>IF(IFERROR(VLOOKUP(A22328,官网公开专利!B:B,1,0),0)&lt;&gt;0,1,0)</f>
        <v>1</v>
      </c>
    </row>
    <row r="22329" spans="1:6" x14ac:dyDescent="0.4">
      <c r="A22329" s="7" t="s">
        <v>9856</v>
      </c>
      <c r="B22329" s="7" t="s">
        <v>4260</v>
      </c>
      <c r="C22329" s="11">
        <v>35671</v>
      </c>
      <c r="D22329" s="7" t="s">
        <v>4261</v>
      </c>
      <c r="E22329" s="7" t="s">
        <v>4262</v>
      </c>
      <c r="F22329">
        <f>IF(IFERROR(VLOOKUP(A22329,官网公开专利!B:B,1,0),0)&lt;&gt;0,1,0)</f>
        <v>1</v>
      </c>
    </row>
    <row r="22330" spans="1:6" x14ac:dyDescent="0.4">
      <c r="A22330" s="7" t="s">
        <v>9857</v>
      </c>
      <c r="B22330" s="7" t="s">
        <v>4260</v>
      </c>
      <c r="C22330" s="11">
        <v>35671</v>
      </c>
      <c r="D22330" s="7" t="s">
        <v>4261</v>
      </c>
      <c r="E22330" s="7" t="s">
        <v>4262</v>
      </c>
      <c r="F22330">
        <f>IF(IFERROR(VLOOKUP(A22330,官网公开专利!B:B,1,0),0)&lt;&gt;0,1,0)</f>
        <v>1</v>
      </c>
    </row>
    <row r="22331" spans="1:6" x14ac:dyDescent="0.4">
      <c r="A22331" s="7" t="s">
        <v>10545</v>
      </c>
      <c r="B22331" s="7" t="s">
        <v>4260</v>
      </c>
      <c r="C22331" s="11">
        <v>35671</v>
      </c>
      <c r="D22331" s="7" t="s">
        <v>4261</v>
      </c>
      <c r="E22331" s="7" t="s">
        <v>4262</v>
      </c>
      <c r="F22331">
        <f>IF(IFERROR(VLOOKUP(A22331,官网公开专利!B:B,1,0),0)&lt;&gt;0,1,0)</f>
        <v>1</v>
      </c>
    </row>
    <row r="22332" spans="1:6" x14ac:dyDescent="0.4">
      <c r="A22332" s="7" t="s">
        <v>10546</v>
      </c>
      <c r="B22332" s="7" t="s">
        <v>4260</v>
      </c>
      <c r="C22332" s="11">
        <v>35671</v>
      </c>
      <c r="D22332" s="7" t="s">
        <v>4261</v>
      </c>
      <c r="E22332" s="7" t="s">
        <v>4262</v>
      </c>
      <c r="F22332">
        <f>IF(IFERROR(VLOOKUP(A22332,官网公开专利!B:B,1,0),0)&lt;&gt;0,1,0)</f>
        <v>1</v>
      </c>
    </row>
    <row r="22333" spans="1:6" x14ac:dyDescent="0.4">
      <c r="A22333" s="7" t="s">
        <v>9846</v>
      </c>
      <c r="B22333" s="7" t="s">
        <v>4260</v>
      </c>
      <c r="C22333" s="11">
        <v>35671</v>
      </c>
      <c r="D22333" s="7" t="s">
        <v>4261</v>
      </c>
      <c r="E22333" s="7"/>
      <c r="F22333">
        <f>IF(IFERROR(VLOOKUP(A22333,官网公开专利!B:B,1,0),0)&lt;&gt;0,1,0)</f>
        <v>1</v>
      </c>
    </row>
    <row r="22334" spans="1:6" x14ac:dyDescent="0.4">
      <c r="A22334" s="7" t="s">
        <v>9592</v>
      </c>
      <c r="B22334" s="7" t="s">
        <v>11251</v>
      </c>
      <c r="C22334" s="11">
        <v>36084</v>
      </c>
      <c r="D22334" s="7" t="s">
        <v>11108</v>
      </c>
      <c r="E22334" s="7" t="s">
        <v>11252</v>
      </c>
      <c r="F22334">
        <f>IF(IFERROR(VLOOKUP(A22334,官网公开专利!B:B,1,0),0)&lt;&gt;0,1,0)</f>
        <v>1</v>
      </c>
    </row>
    <row r="22335" spans="1:6" x14ac:dyDescent="0.4">
      <c r="A22335" s="7" t="s">
        <v>10267</v>
      </c>
      <c r="B22335" s="7" t="s">
        <v>11253</v>
      </c>
      <c r="C22335" s="11">
        <v>35808</v>
      </c>
      <c r="D22335" s="7" t="s">
        <v>11254</v>
      </c>
      <c r="E22335" s="7" t="s">
        <v>11255</v>
      </c>
      <c r="F22335">
        <f>IF(IFERROR(VLOOKUP(A22335,官网公开专利!B:B,1,0),0)&lt;&gt;0,1,0)</f>
        <v>1</v>
      </c>
    </row>
    <row r="22336" spans="1:6" x14ac:dyDescent="0.4">
      <c r="A22336" s="7" t="s">
        <v>9440</v>
      </c>
      <c r="B22336" s="7" t="s">
        <v>11253</v>
      </c>
      <c r="C22336" s="11">
        <v>35808</v>
      </c>
      <c r="D22336" s="7" t="s">
        <v>11254</v>
      </c>
      <c r="E22336" s="7" t="s">
        <v>11255</v>
      </c>
      <c r="F22336">
        <f>IF(IFERROR(VLOOKUP(A22336,官网公开专利!B:B,1,0),0)&lt;&gt;0,1,0)</f>
        <v>1</v>
      </c>
    </row>
    <row r="22337" spans="1:6" x14ac:dyDescent="0.4">
      <c r="A22337" s="7" t="s">
        <v>9441</v>
      </c>
      <c r="B22337" s="7" t="s">
        <v>11253</v>
      </c>
      <c r="C22337" s="11">
        <v>35808</v>
      </c>
      <c r="D22337" s="7" t="s">
        <v>11254</v>
      </c>
      <c r="E22337" s="7" t="s">
        <v>11255</v>
      </c>
      <c r="F22337">
        <f>IF(IFERROR(VLOOKUP(A22337,官网公开专利!B:B,1,0),0)&lt;&gt;0,1,0)</f>
        <v>1</v>
      </c>
    </row>
    <row r="22338" spans="1:6" x14ac:dyDescent="0.4">
      <c r="A22338" s="7" t="s">
        <v>9442</v>
      </c>
      <c r="B22338" s="7" t="s">
        <v>11253</v>
      </c>
      <c r="C22338" s="11">
        <v>35808</v>
      </c>
      <c r="D22338" s="7" t="s">
        <v>11254</v>
      </c>
      <c r="E22338" s="7" t="s">
        <v>11255</v>
      </c>
      <c r="F22338">
        <f>IF(IFERROR(VLOOKUP(A22338,官网公开专利!B:B,1,0),0)&lt;&gt;0,1,0)</f>
        <v>1</v>
      </c>
    </row>
    <row r="22339" spans="1:6" x14ac:dyDescent="0.4">
      <c r="A22339" s="7" t="s">
        <v>9800</v>
      </c>
      <c r="B22339" s="7" t="s">
        <v>11253</v>
      </c>
      <c r="C22339" s="11">
        <v>35808</v>
      </c>
      <c r="D22339" s="7" t="s">
        <v>11254</v>
      </c>
      <c r="E22339" s="7" t="s">
        <v>11255</v>
      </c>
      <c r="F22339">
        <f>IF(IFERROR(VLOOKUP(A22339,官网公开专利!B:B,1,0),0)&lt;&gt;0,1,0)</f>
        <v>1</v>
      </c>
    </row>
    <row r="22340" spans="1:6" x14ac:dyDescent="0.4">
      <c r="A22340" s="7" t="s">
        <v>10274</v>
      </c>
      <c r="B22340" s="7" t="s">
        <v>11253</v>
      </c>
      <c r="C22340" s="11">
        <v>35808</v>
      </c>
      <c r="D22340" s="7" t="s">
        <v>11254</v>
      </c>
      <c r="E22340" s="7"/>
      <c r="F22340">
        <f>IF(IFERROR(VLOOKUP(A22340,官网公开专利!B:B,1,0),0)&lt;&gt;0,1,0)</f>
        <v>1</v>
      </c>
    </row>
    <row r="22341" spans="1:6" x14ac:dyDescent="0.4">
      <c r="A22341" s="7" t="s">
        <v>10814</v>
      </c>
      <c r="B22341" s="7" t="s">
        <v>11249</v>
      </c>
      <c r="C22341" s="11">
        <v>36367</v>
      </c>
      <c r="D22341" s="7" t="s">
        <v>11250</v>
      </c>
      <c r="E22341" s="7"/>
      <c r="F22341">
        <f>IF(IFERROR(VLOOKUP(A22341,官网公开专利!B:B,1,0),0)&lt;&gt;0,1,0)</f>
        <v>1</v>
      </c>
    </row>
    <row r="22342" spans="1:6" x14ac:dyDescent="0.4">
      <c r="A22342" s="7" t="s">
        <v>10155</v>
      </c>
      <c r="B22342" s="7" t="s">
        <v>11247</v>
      </c>
      <c r="C22342" s="11">
        <v>36454</v>
      </c>
      <c r="D22342" s="7" t="s">
        <v>11248</v>
      </c>
      <c r="E22342" s="7"/>
      <c r="F22342">
        <f>IF(IFERROR(VLOOKUP(A22342,官网公开专利!B:B,1,0),0)&lt;&gt;0,1,0)</f>
        <v>1</v>
      </c>
    </row>
    <row r="22343" spans="1:6" x14ac:dyDescent="0.4">
      <c r="A22343" s="7" t="s">
        <v>9604</v>
      </c>
      <c r="B22343" s="7" t="s">
        <v>5986</v>
      </c>
      <c r="C22343" s="11">
        <v>33394</v>
      </c>
      <c r="D22343" s="7" t="s">
        <v>5987</v>
      </c>
      <c r="E22343" s="7" t="s">
        <v>11246</v>
      </c>
      <c r="F22343">
        <f>IF(IFERROR(VLOOKUP(A22343,官网公开专利!B:B,1,0),0)&lt;&gt;0,1,0)</f>
        <v>1</v>
      </c>
    </row>
    <row r="22344" spans="1:6" x14ac:dyDescent="0.4">
      <c r="A22344" s="7" t="s">
        <v>9434</v>
      </c>
      <c r="B22344" s="7" t="s">
        <v>11243</v>
      </c>
      <c r="C22344" s="11">
        <v>36706</v>
      </c>
      <c r="D22344" s="7" t="s">
        <v>11244</v>
      </c>
      <c r="E22344" s="7" t="s">
        <v>11245</v>
      </c>
      <c r="F22344">
        <f>IF(IFERROR(VLOOKUP(A22344,官网公开专利!B:B,1,0),0)&lt;&gt;0,1,0)</f>
        <v>1</v>
      </c>
    </row>
    <row r="22345" spans="1:6" x14ac:dyDescent="0.4">
      <c r="A22345" s="7" t="s">
        <v>9438</v>
      </c>
      <c r="B22345" s="7" t="s">
        <v>11243</v>
      </c>
      <c r="C22345" s="11">
        <v>36706</v>
      </c>
      <c r="D22345" s="7" t="s">
        <v>11244</v>
      </c>
      <c r="E22345" s="7" t="s">
        <v>11245</v>
      </c>
      <c r="F22345">
        <f>IF(IFERROR(VLOOKUP(A22345,官网公开专利!B:B,1,0),0)&lt;&gt;0,1,0)</f>
        <v>1</v>
      </c>
    </row>
    <row r="22346" spans="1:6" x14ac:dyDescent="0.4">
      <c r="A22346" s="7" t="s">
        <v>9440</v>
      </c>
      <c r="B22346" s="7" t="s">
        <v>11243</v>
      </c>
      <c r="C22346" s="11">
        <v>36706</v>
      </c>
      <c r="D22346" s="7" t="s">
        <v>11244</v>
      </c>
      <c r="E22346" s="7" t="s">
        <v>11245</v>
      </c>
      <c r="F22346">
        <f>IF(IFERROR(VLOOKUP(A22346,官网公开专利!B:B,1,0),0)&lt;&gt;0,1,0)</f>
        <v>1</v>
      </c>
    </row>
    <row r="22347" spans="1:6" x14ac:dyDescent="0.4">
      <c r="A22347" s="7" t="s">
        <v>9441</v>
      </c>
      <c r="B22347" s="7" t="s">
        <v>11243</v>
      </c>
      <c r="C22347" s="11">
        <v>36706</v>
      </c>
      <c r="D22347" s="7" t="s">
        <v>11244</v>
      </c>
      <c r="E22347" s="7" t="s">
        <v>11245</v>
      </c>
      <c r="F22347">
        <f>IF(IFERROR(VLOOKUP(A22347,官网公开专利!B:B,1,0),0)&lt;&gt;0,1,0)</f>
        <v>1</v>
      </c>
    </row>
    <row r="22348" spans="1:6" x14ac:dyDescent="0.4">
      <c r="A22348" s="7" t="s">
        <v>10155</v>
      </c>
      <c r="B22348" s="7" t="s">
        <v>11241</v>
      </c>
      <c r="C22348" s="11">
        <v>34073</v>
      </c>
      <c r="D22348" s="7" t="s">
        <v>11242</v>
      </c>
      <c r="E22348" s="7"/>
      <c r="F22348">
        <f>IF(IFERROR(VLOOKUP(A22348,官网公开专利!B:B,1,0),0)&lt;&gt;0,1,0)</f>
        <v>1</v>
      </c>
    </row>
    <row r="22349" spans="1:6" x14ac:dyDescent="0.4">
      <c r="A22349" s="7" t="s">
        <v>10865</v>
      </c>
      <c r="B22349" s="7" t="s">
        <v>11239</v>
      </c>
      <c r="C22349" s="11">
        <v>35636</v>
      </c>
      <c r="D22349" s="7" t="s">
        <v>4245</v>
      </c>
      <c r="E22349" s="7"/>
      <c r="F22349">
        <f>IF(IFERROR(VLOOKUP(A22349,官网公开专利!B:B,1,0),0)&lt;&gt;0,1,0)</f>
        <v>1</v>
      </c>
    </row>
    <row r="22350" spans="1:6" x14ac:dyDescent="0.4">
      <c r="A22350" s="7" t="s">
        <v>10868</v>
      </c>
      <c r="B22350" s="7" t="s">
        <v>11239</v>
      </c>
      <c r="C22350" s="11">
        <v>35636</v>
      </c>
      <c r="D22350" s="7" t="s">
        <v>4245</v>
      </c>
      <c r="E22350" s="7"/>
      <c r="F22350">
        <f>IF(IFERROR(VLOOKUP(A22350,官网公开专利!B:B,1,0),0)&lt;&gt;0,1,0)</f>
        <v>1</v>
      </c>
    </row>
    <row r="22351" spans="1:6" x14ac:dyDescent="0.4">
      <c r="A22351" s="7" t="s">
        <v>10261</v>
      </c>
      <c r="B22351" s="7" t="s">
        <v>11240</v>
      </c>
      <c r="C22351" s="11">
        <v>35584</v>
      </c>
      <c r="D22351" s="7" t="s">
        <v>11097</v>
      </c>
      <c r="E22351" s="7"/>
      <c r="F22351">
        <f>IF(IFERROR(VLOOKUP(A22351,官网公开专利!B:B,1,0),0)&lt;&gt;0,1,0)</f>
        <v>1</v>
      </c>
    </row>
    <row r="22352" spans="1:6" x14ac:dyDescent="0.4">
      <c r="A22352" s="7" t="s">
        <v>10787</v>
      </c>
      <c r="B22352" s="7" t="s">
        <v>8262</v>
      </c>
      <c r="C22352" s="11">
        <v>35636</v>
      </c>
      <c r="D22352" s="7" t="s">
        <v>4245</v>
      </c>
      <c r="E22352" s="7" t="s">
        <v>8263</v>
      </c>
      <c r="F22352">
        <f>IF(IFERROR(VLOOKUP(A22352,官网公开专利!B:B,1,0),0)&lt;&gt;0,1,0)</f>
        <v>1</v>
      </c>
    </row>
    <row r="22353" spans="1:6" x14ac:dyDescent="0.4">
      <c r="A22353" s="7" t="s">
        <v>10145</v>
      </c>
      <c r="B22353" s="7" t="s">
        <v>8262</v>
      </c>
      <c r="C22353" s="11">
        <v>35636</v>
      </c>
      <c r="D22353" s="7" t="s">
        <v>4245</v>
      </c>
      <c r="E22353" s="7" t="s">
        <v>8263</v>
      </c>
      <c r="F22353">
        <f>IF(IFERROR(VLOOKUP(A22353,官网公开专利!B:B,1,0),0)&lt;&gt;0,1,0)</f>
        <v>1</v>
      </c>
    </row>
    <row r="22354" spans="1:6" x14ac:dyDescent="0.4">
      <c r="A22354" s="7" t="s">
        <v>10502</v>
      </c>
      <c r="B22354" s="7" t="s">
        <v>8262</v>
      </c>
      <c r="C22354" s="11">
        <v>35636</v>
      </c>
      <c r="D22354" s="7" t="s">
        <v>4245</v>
      </c>
      <c r="E22354" s="7" t="s">
        <v>8263</v>
      </c>
      <c r="F22354">
        <f>IF(IFERROR(VLOOKUP(A22354,官网公开专利!B:B,1,0),0)&lt;&gt;0,1,0)</f>
        <v>1</v>
      </c>
    </row>
    <row r="22355" spans="1:6" x14ac:dyDescent="0.4">
      <c r="A22355" s="7" t="s">
        <v>10229</v>
      </c>
      <c r="B22355" s="7" t="s">
        <v>8262</v>
      </c>
      <c r="C22355" s="11">
        <v>35636</v>
      </c>
      <c r="D22355" s="7" t="s">
        <v>4245</v>
      </c>
      <c r="E22355" s="7" t="s">
        <v>8263</v>
      </c>
      <c r="F22355">
        <f>IF(IFERROR(VLOOKUP(A22355,官网公开专利!B:B,1,0),0)&lt;&gt;0,1,0)</f>
        <v>1</v>
      </c>
    </row>
    <row r="22356" spans="1:6" x14ac:dyDescent="0.4">
      <c r="A22356" s="7" t="s">
        <v>10789</v>
      </c>
      <c r="B22356" s="7" t="s">
        <v>8262</v>
      </c>
      <c r="C22356" s="11">
        <v>35636</v>
      </c>
      <c r="D22356" s="7" t="s">
        <v>4245</v>
      </c>
      <c r="E22356" s="7" t="s">
        <v>8263</v>
      </c>
      <c r="F22356">
        <f>IF(IFERROR(VLOOKUP(A22356,官网公开专利!B:B,1,0),0)&lt;&gt;0,1,0)</f>
        <v>1</v>
      </c>
    </row>
    <row r="22357" spans="1:6" x14ac:dyDescent="0.4">
      <c r="A22357" s="7" t="s">
        <v>10788</v>
      </c>
      <c r="B22357" s="7" t="s">
        <v>8262</v>
      </c>
      <c r="C22357" s="11">
        <v>35636</v>
      </c>
      <c r="D22357" s="7" t="s">
        <v>4245</v>
      </c>
      <c r="E22357" s="7"/>
      <c r="F22357">
        <f>IF(IFERROR(VLOOKUP(A22357,官网公开专利!B:B,1,0),0)&lt;&gt;0,1,0)</f>
        <v>1</v>
      </c>
    </row>
    <row r="22358" spans="1:6" x14ac:dyDescent="0.4">
      <c r="A22358" s="7" t="s">
        <v>10656</v>
      </c>
      <c r="B22358" s="7" t="s">
        <v>11238</v>
      </c>
      <c r="C22358" s="11">
        <v>35955</v>
      </c>
      <c r="D22358" s="7" t="s">
        <v>11058</v>
      </c>
      <c r="E22358" s="7"/>
      <c r="F22358">
        <f>IF(IFERROR(VLOOKUP(A22358,官网公开专利!B:B,1,0),0)&lt;&gt;0,1,0)</f>
        <v>1</v>
      </c>
    </row>
    <row r="22359" spans="1:6" x14ac:dyDescent="0.4">
      <c r="A22359" s="7" t="s">
        <v>9881</v>
      </c>
      <c r="B22359" s="7" t="s">
        <v>148</v>
      </c>
      <c r="C22359" s="11">
        <v>35782</v>
      </c>
      <c r="D22359" s="7" t="s">
        <v>140</v>
      </c>
      <c r="E22359" s="7" t="s">
        <v>11237</v>
      </c>
      <c r="F22359">
        <f>IF(IFERROR(VLOOKUP(A22359,官网公开专利!B:B,1,0),0)&lt;&gt;0,1,0)</f>
        <v>1</v>
      </c>
    </row>
    <row r="22360" spans="1:6" x14ac:dyDescent="0.4">
      <c r="A22360" s="7" t="s">
        <v>9883</v>
      </c>
      <c r="B22360" s="7" t="s">
        <v>148</v>
      </c>
      <c r="C22360" s="11">
        <v>35782</v>
      </c>
      <c r="D22360" s="7" t="s">
        <v>140</v>
      </c>
      <c r="E22360" s="7" t="s">
        <v>11237</v>
      </c>
      <c r="F22360">
        <f>IF(IFERROR(VLOOKUP(A22360,官网公开专利!B:B,1,0),0)&lt;&gt;0,1,0)</f>
        <v>1</v>
      </c>
    </row>
    <row r="22361" spans="1:6" x14ac:dyDescent="0.4">
      <c r="A22361" s="7" t="s">
        <v>9884</v>
      </c>
      <c r="B22361" s="7" t="s">
        <v>148</v>
      </c>
      <c r="C22361" s="11">
        <v>35782</v>
      </c>
      <c r="D22361" s="7" t="s">
        <v>140</v>
      </c>
      <c r="E22361" s="7" t="s">
        <v>11237</v>
      </c>
      <c r="F22361">
        <f>IF(IFERROR(VLOOKUP(A22361,官网公开专利!B:B,1,0),0)&lt;&gt;0,1,0)</f>
        <v>1</v>
      </c>
    </row>
    <row r="22362" spans="1:6" x14ac:dyDescent="0.4">
      <c r="A22362" s="7" t="s">
        <v>9885</v>
      </c>
      <c r="B22362" s="7" t="s">
        <v>148</v>
      </c>
      <c r="C22362" s="11">
        <v>35782</v>
      </c>
      <c r="D22362" s="7" t="s">
        <v>140</v>
      </c>
      <c r="E22362" s="7" t="s">
        <v>11237</v>
      </c>
      <c r="F22362">
        <f>IF(IFERROR(VLOOKUP(A22362,官网公开专利!B:B,1,0),0)&lt;&gt;0,1,0)</f>
        <v>1</v>
      </c>
    </row>
    <row r="22363" spans="1:6" x14ac:dyDescent="0.4">
      <c r="A22363" s="7" t="s">
        <v>9460</v>
      </c>
      <c r="B22363" s="7" t="s">
        <v>148</v>
      </c>
      <c r="C22363" s="11">
        <v>35782</v>
      </c>
      <c r="D22363" s="7" t="s">
        <v>140</v>
      </c>
      <c r="E22363" s="7" t="s">
        <v>11237</v>
      </c>
      <c r="F22363">
        <f>IF(IFERROR(VLOOKUP(A22363,官网公开专利!B:B,1,0),0)&lt;&gt;0,1,0)</f>
        <v>1</v>
      </c>
    </row>
    <row r="22364" spans="1:6" x14ac:dyDescent="0.4">
      <c r="A22364" s="7" t="s">
        <v>5</v>
      </c>
      <c r="B22364" s="7" t="s">
        <v>148</v>
      </c>
      <c r="C22364" s="11">
        <v>35782</v>
      </c>
      <c r="D22364" s="7" t="s">
        <v>140</v>
      </c>
      <c r="E22364" s="7"/>
      <c r="F22364">
        <f>IF(IFERROR(VLOOKUP(A22364,官网公开专利!B:B,1,0),0)&lt;&gt;0,1,0)</f>
        <v>1</v>
      </c>
    </row>
    <row r="22365" spans="1:6" x14ac:dyDescent="0.4">
      <c r="A22365" s="7" t="s">
        <v>9886</v>
      </c>
      <c r="B22365" s="7" t="s">
        <v>148</v>
      </c>
      <c r="C22365" s="11">
        <v>35782</v>
      </c>
      <c r="D22365" s="7" t="s">
        <v>140</v>
      </c>
      <c r="E22365" s="7"/>
      <c r="F22365">
        <f>IF(IFERROR(VLOOKUP(A22365,官网公开专利!B:B,1,0),0)&lt;&gt;0,1,0)</f>
        <v>1</v>
      </c>
    </row>
    <row r="22366" spans="1:6" x14ac:dyDescent="0.4">
      <c r="A22366" s="7" t="s">
        <v>9887</v>
      </c>
      <c r="B22366" s="7" t="s">
        <v>148</v>
      </c>
      <c r="C22366" s="11">
        <v>35782</v>
      </c>
      <c r="D22366" s="7" t="s">
        <v>140</v>
      </c>
      <c r="E22366" s="7"/>
      <c r="F22366">
        <f>IF(IFERROR(VLOOKUP(A22366,官网公开专利!B:B,1,0),0)&lt;&gt;0,1,0)</f>
        <v>1</v>
      </c>
    </row>
    <row r="22367" spans="1:6" x14ac:dyDescent="0.4">
      <c r="A22367" s="7" t="s">
        <v>2826</v>
      </c>
      <c r="B22367" s="7" t="s">
        <v>2937</v>
      </c>
      <c r="C22367" s="11">
        <v>36129</v>
      </c>
      <c r="D22367" s="7" t="s">
        <v>2938</v>
      </c>
      <c r="E22367" s="7" t="s">
        <v>2939</v>
      </c>
      <c r="F22367">
        <f>IF(IFERROR(VLOOKUP(A22367,官网公开专利!B:B,1,0),0)&lt;&gt;0,1,0)</f>
        <v>1</v>
      </c>
    </row>
    <row r="22368" spans="1:6" x14ac:dyDescent="0.4">
      <c r="A22368" s="7" t="s">
        <v>9469</v>
      </c>
      <c r="B22368" s="7" t="s">
        <v>2937</v>
      </c>
      <c r="C22368" s="11">
        <v>36129</v>
      </c>
      <c r="D22368" s="7" t="s">
        <v>2938</v>
      </c>
      <c r="E22368" s="7" t="s">
        <v>2939</v>
      </c>
      <c r="F22368">
        <f>IF(IFERROR(VLOOKUP(A22368,官网公开专利!B:B,1,0),0)&lt;&gt;0,1,0)</f>
        <v>1</v>
      </c>
    </row>
    <row r="22369" spans="1:6" x14ac:dyDescent="0.4">
      <c r="A22369" s="7" t="s">
        <v>9470</v>
      </c>
      <c r="B22369" s="7" t="s">
        <v>2937</v>
      </c>
      <c r="C22369" s="11">
        <v>36129</v>
      </c>
      <c r="D22369" s="7" t="s">
        <v>2938</v>
      </c>
      <c r="E22369" s="7"/>
      <c r="F22369">
        <f>IF(IFERROR(VLOOKUP(A22369,官网公开专利!B:B,1,0),0)&lt;&gt;0,1,0)</f>
        <v>1</v>
      </c>
    </row>
    <row r="22370" spans="1:6" x14ac:dyDescent="0.4">
      <c r="A22370" s="7" t="s">
        <v>9477</v>
      </c>
      <c r="B22370" s="7" t="s">
        <v>11234</v>
      </c>
      <c r="C22370" s="11">
        <v>35689</v>
      </c>
      <c r="D22370" s="7" t="s">
        <v>11235</v>
      </c>
      <c r="E22370" s="7" t="s">
        <v>11236</v>
      </c>
      <c r="F22370">
        <f>IF(IFERROR(VLOOKUP(A22370,官网公开专利!B:B,1,0),0)&lt;&gt;0,1,0)</f>
        <v>1</v>
      </c>
    </row>
    <row r="22371" spans="1:6" x14ac:dyDescent="0.4">
      <c r="A22371" s="7" t="s">
        <v>9481</v>
      </c>
      <c r="B22371" s="7" t="s">
        <v>11234</v>
      </c>
      <c r="C22371" s="11">
        <v>35689</v>
      </c>
      <c r="D22371" s="7" t="s">
        <v>11235</v>
      </c>
      <c r="E22371" s="7" t="s">
        <v>11236</v>
      </c>
      <c r="F22371">
        <f>IF(IFERROR(VLOOKUP(A22371,官网公开专利!B:B,1,0),0)&lt;&gt;0,1,0)</f>
        <v>1</v>
      </c>
    </row>
    <row r="22372" spans="1:6" x14ac:dyDescent="0.4">
      <c r="A22372" s="7" t="s">
        <v>10223</v>
      </c>
      <c r="B22372" s="7" t="s">
        <v>7085</v>
      </c>
      <c r="C22372" s="11">
        <v>34996</v>
      </c>
      <c r="D22372" s="7" t="s">
        <v>3842</v>
      </c>
      <c r="E22372" s="7"/>
      <c r="F22372">
        <f>IF(IFERROR(VLOOKUP(A22372,官网公开专利!B:B,1,0),0)&lt;&gt;0,1,0)</f>
        <v>1</v>
      </c>
    </row>
    <row r="22373" spans="1:6" x14ac:dyDescent="0.4">
      <c r="A22373" s="7" t="s">
        <v>9605</v>
      </c>
      <c r="B22373" s="7" t="s">
        <v>7085</v>
      </c>
      <c r="C22373" s="11">
        <v>34996</v>
      </c>
      <c r="D22373" s="7" t="s">
        <v>3842</v>
      </c>
      <c r="E22373" s="7"/>
      <c r="F22373">
        <f>IF(IFERROR(VLOOKUP(A22373,官网公开专利!B:B,1,0),0)&lt;&gt;0,1,0)</f>
        <v>1</v>
      </c>
    </row>
    <row r="22374" spans="1:6" x14ac:dyDescent="0.4">
      <c r="A22374" s="7" t="s">
        <v>9606</v>
      </c>
      <c r="B22374" s="7" t="s">
        <v>7085</v>
      </c>
      <c r="C22374" s="11">
        <v>34996</v>
      </c>
      <c r="D22374" s="7" t="s">
        <v>3842</v>
      </c>
      <c r="E22374" s="7"/>
      <c r="F22374">
        <f>IF(IFERROR(VLOOKUP(A22374,官网公开专利!B:B,1,0),0)&lt;&gt;0,1,0)</f>
        <v>1</v>
      </c>
    </row>
    <row r="22375" spans="1:6" x14ac:dyDescent="0.4">
      <c r="A22375" s="7" t="s">
        <v>9604</v>
      </c>
      <c r="B22375" s="7" t="s">
        <v>6046</v>
      </c>
      <c r="C22375" s="11">
        <v>35811</v>
      </c>
      <c r="D22375" s="7" t="s">
        <v>5984</v>
      </c>
      <c r="E22375" s="7" t="s">
        <v>6047</v>
      </c>
      <c r="F22375">
        <f>IF(IFERROR(VLOOKUP(A22375,官网公开专利!B:B,1,0),0)&lt;&gt;0,1,0)</f>
        <v>1</v>
      </c>
    </row>
    <row r="22376" spans="1:6" x14ac:dyDescent="0.4">
      <c r="A22376" s="7" t="s">
        <v>9605</v>
      </c>
      <c r="B22376" s="7" t="s">
        <v>6046</v>
      </c>
      <c r="C22376" s="11">
        <v>35811</v>
      </c>
      <c r="D22376" s="7" t="s">
        <v>5984</v>
      </c>
      <c r="E22376" s="7" t="s">
        <v>6047</v>
      </c>
      <c r="F22376">
        <f>IF(IFERROR(VLOOKUP(A22376,官网公开专利!B:B,1,0),0)&lt;&gt;0,1,0)</f>
        <v>1</v>
      </c>
    </row>
    <row r="22377" spans="1:6" x14ac:dyDescent="0.4">
      <c r="A22377" s="7" t="s">
        <v>9606</v>
      </c>
      <c r="B22377" s="7" t="s">
        <v>6046</v>
      </c>
      <c r="C22377" s="11">
        <v>35811</v>
      </c>
      <c r="D22377" s="7" t="s">
        <v>5984</v>
      </c>
      <c r="E22377" s="7" t="s">
        <v>6047</v>
      </c>
      <c r="F22377">
        <f>IF(IFERROR(VLOOKUP(A22377,官网公开专利!B:B,1,0),0)&lt;&gt;0,1,0)</f>
        <v>1</v>
      </c>
    </row>
    <row r="22378" spans="1:6" x14ac:dyDescent="0.4">
      <c r="A22378" s="7" t="s">
        <v>10372</v>
      </c>
      <c r="B22378" s="7" t="s">
        <v>8436</v>
      </c>
      <c r="C22378" s="11">
        <v>35636</v>
      </c>
      <c r="D22378" s="7" t="s">
        <v>4245</v>
      </c>
      <c r="E22378" s="7" t="s">
        <v>8437</v>
      </c>
      <c r="F22378">
        <f>IF(IFERROR(VLOOKUP(A22378,官网公开专利!B:B,1,0),0)&lt;&gt;0,1,0)</f>
        <v>1</v>
      </c>
    </row>
    <row r="22379" spans="1:6" x14ac:dyDescent="0.4">
      <c r="A22379" s="7" t="s">
        <v>10375</v>
      </c>
      <c r="B22379" s="7" t="s">
        <v>8436</v>
      </c>
      <c r="C22379" s="11">
        <v>35636</v>
      </c>
      <c r="D22379" s="7" t="s">
        <v>4245</v>
      </c>
      <c r="E22379" s="7" t="s">
        <v>8437</v>
      </c>
      <c r="F22379">
        <f>IF(IFERROR(VLOOKUP(A22379,官网公开专利!B:B,1,0),0)&lt;&gt;0,1,0)</f>
        <v>1</v>
      </c>
    </row>
    <row r="22380" spans="1:6" x14ac:dyDescent="0.4">
      <c r="A22380" s="7" t="s">
        <v>9456</v>
      </c>
      <c r="B22380" s="7" t="s">
        <v>11232</v>
      </c>
      <c r="C22380" s="11">
        <v>34681</v>
      </c>
      <c r="D22380" s="7" t="s">
        <v>134</v>
      </c>
      <c r="E22380" s="7" t="s">
        <v>11233</v>
      </c>
      <c r="F22380">
        <f>IF(IFERROR(VLOOKUP(A22380,官网公开专利!B:B,1,0),0)&lt;&gt;0,1,0)</f>
        <v>1</v>
      </c>
    </row>
    <row r="22381" spans="1:6" x14ac:dyDescent="0.4">
      <c r="A22381" s="7" t="s">
        <v>9460</v>
      </c>
      <c r="B22381" s="7" t="s">
        <v>11232</v>
      </c>
      <c r="C22381" s="11">
        <v>34681</v>
      </c>
      <c r="D22381" s="7" t="s">
        <v>134</v>
      </c>
      <c r="E22381" s="7"/>
      <c r="F22381">
        <f>IF(IFERROR(VLOOKUP(A22381,官网公开专利!B:B,1,0),0)&lt;&gt;0,1,0)</f>
        <v>1</v>
      </c>
    </row>
    <row r="22382" spans="1:6" x14ac:dyDescent="0.4">
      <c r="A22382" s="7" t="s">
        <v>9573</v>
      </c>
      <c r="B22382" s="7" t="s">
        <v>11229</v>
      </c>
      <c r="C22382" s="11">
        <v>35237</v>
      </c>
      <c r="D22382" s="7" t="s">
        <v>11230</v>
      </c>
      <c r="E22382" s="7" t="s">
        <v>11231</v>
      </c>
      <c r="F22382">
        <f>IF(IFERROR(VLOOKUP(A22382,官网公开专利!B:B,1,0),0)&lt;&gt;0,1,0)</f>
        <v>1</v>
      </c>
    </row>
    <row r="22383" spans="1:6" x14ac:dyDescent="0.4">
      <c r="A22383" s="7" t="s">
        <v>10491</v>
      </c>
      <c r="B22383" s="7" t="s">
        <v>11228</v>
      </c>
      <c r="C22383" s="11">
        <v>35977</v>
      </c>
      <c r="D22383" s="7" t="s">
        <v>3221</v>
      </c>
      <c r="E22383" s="7"/>
      <c r="F22383">
        <f>IF(IFERROR(VLOOKUP(A22383,官网公开专利!B:B,1,0),0)&lt;&gt;0,1,0)</f>
        <v>1</v>
      </c>
    </row>
    <row r="22384" spans="1:6" x14ac:dyDescent="0.4">
      <c r="A22384" s="7" t="s">
        <v>10909</v>
      </c>
      <c r="B22384" s="7" t="s">
        <v>8695</v>
      </c>
      <c r="C22384" s="11">
        <v>35677</v>
      </c>
      <c r="D22384" s="7" t="s">
        <v>3826</v>
      </c>
      <c r="E22384" s="7"/>
      <c r="F22384">
        <f>IF(IFERROR(VLOOKUP(A22384,官网公开专利!B:B,1,0),0)&lt;&gt;0,1,0)</f>
        <v>1</v>
      </c>
    </row>
    <row r="22385" spans="1:6" x14ac:dyDescent="0.4">
      <c r="A22385" s="7" t="s">
        <v>9434</v>
      </c>
      <c r="B22385" s="7" t="s">
        <v>11226</v>
      </c>
      <c r="C22385" s="11">
        <v>36111</v>
      </c>
      <c r="D22385" s="7" t="s">
        <v>8786</v>
      </c>
      <c r="E22385" s="7" t="s">
        <v>11227</v>
      </c>
      <c r="F22385">
        <f>IF(IFERROR(VLOOKUP(A22385,官网公开专利!B:B,1,0),0)&lt;&gt;0,1,0)</f>
        <v>1</v>
      </c>
    </row>
    <row r="22386" spans="1:6" x14ac:dyDescent="0.4">
      <c r="A22386" s="7" t="s">
        <v>9438</v>
      </c>
      <c r="B22386" s="7" t="s">
        <v>11226</v>
      </c>
      <c r="C22386" s="11">
        <v>36111</v>
      </c>
      <c r="D22386" s="7" t="s">
        <v>8786</v>
      </c>
      <c r="E22386" s="7" t="s">
        <v>11227</v>
      </c>
      <c r="F22386">
        <f>IF(IFERROR(VLOOKUP(A22386,官网公开专利!B:B,1,0),0)&lt;&gt;0,1,0)</f>
        <v>1</v>
      </c>
    </row>
    <row r="22387" spans="1:6" x14ac:dyDescent="0.4">
      <c r="A22387" s="7" t="s">
        <v>9440</v>
      </c>
      <c r="B22387" s="7" t="s">
        <v>11226</v>
      </c>
      <c r="C22387" s="11">
        <v>36111</v>
      </c>
      <c r="D22387" s="7" t="s">
        <v>8786</v>
      </c>
      <c r="E22387" s="7" t="s">
        <v>11227</v>
      </c>
      <c r="F22387">
        <f>IF(IFERROR(VLOOKUP(A22387,官网公开专利!B:B,1,0),0)&lt;&gt;0,1,0)</f>
        <v>1</v>
      </c>
    </row>
    <row r="22388" spans="1:6" x14ac:dyDescent="0.4">
      <c r="A22388" s="7" t="s">
        <v>10142</v>
      </c>
      <c r="B22388" s="7" t="s">
        <v>11223</v>
      </c>
      <c r="C22388" s="11">
        <v>35877</v>
      </c>
      <c r="D22388" s="7" t="s">
        <v>11224</v>
      </c>
      <c r="E22388" s="7" t="s">
        <v>11225</v>
      </c>
      <c r="F22388">
        <f>IF(IFERROR(VLOOKUP(A22388,官网公开专利!B:B,1,0),0)&lt;&gt;0,1,0)</f>
        <v>1</v>
      </c>
    </row>
    <row r="22389" spans="1:6" x14ac:dyDescent="0.4">
      <c r="A22389" s="7" t="s">
        <v>10144</v>
      </c>
      <c r="B22389" s="7" t="s">
        <v>11223</v>
      </c>
      <c r="C22389" s="11">
        <v>35877</v>
      </c>
      <c r="D22389" s="7" t="s">
        <v>11224</v>
      </c>
      <c r="E22389" s="7" t="s">
        <v>11225</v>
      </c>
      <c r="F22389">
        <f>IF(IFERROR(VLOOKUP(A22389,官网公开专利!B:B,1,0),0)&lt;&gt;0,1,0)</f>
        <v>1</v>
      </c>
    </row>
    <row r="22390" spans="1:6" x14ac:dyDescent="0.4">
      <c r="A22390" s="7" t="s">
        <v>10145</v>
      </c>
      <c r="B22390" s="7" t="s">
        <v>11223</v>
      </c>
      <c r="C22390" s="11">
        <v>35877</v>
      </c>
      <c r="D22390" s="7" t="s">
        <v>11224</v>
      </c>
      <c r="E22390" s="7" t="s">
        <v>11225</v>
      </c>
      <c r="F22390">
        <f>IF(IFERROR(VLOOKUP(A22390,官网公开专利!B:B,1,0),0)&lt;&gt;0,1,0)</f>
        <v>1</v>
      </c>
    </row>
    <row r="22391" spans="1:6" x14ac:dyDescent="0.4">
      <c r="A22391" s="7" t="s">
        <v>9467</v>
      </c>
      <c r="B22391" s="7" t="s">
        <v>2935</v>
      </c>
      <c r="C22391" s="11">
        <v>35769</v>
      </c>
      <c r="D22391" s="7" t="s">
        <v>2936</v>
      </c>
      <c r="E22391" s="7" t="s">
        <v>11222</v>
      </c>
      <c r="F22391">
        <f>IF(IFERROR(VLOOKUP(A22391,官网公开专利!B:B,1,0),0)&lt;&gt;0,1,0)</f>
        <v>1</v>
      </c>
    </row>
    <row r="22392" spans="1:6" x14ac:dyDescent="0.4">
      <c r="A22392" s="7" t="s">
        <v>9469</v>
      </c>
      <c r="B22392" s="7" t="s">
        <v>2935</v>
      </c>
      <c r="C22392" s="11">
        <v>35769</v>
      </c>
      <c r="D22392" s="7" t="s">
        <v>2936</v>
      </c>
      <c r="E22392" s="7" t="s">
        <v>11222</v>
      </c>
      <c r="F22392">
        <f>IF(IFERROR(VLOOKUP(A22392,官网公开专利!B:B,1,0),0)&lt;&gt;0,1,0)</f>
        <v>1</v>
      </c>
    </row>
    <row r="22393" spans="1:6" x14ac:dyDescent="0.4">
      <c r="A22393" s="7" t="s">
        <v>9470</v>
      </c>
      <c r="B22393" s="7" t="s">
        <v>2935</v>
      </c>
      <c r="C22393" s="11">
        <v>35769</v>
      </c>
      <c r="D22393" s="7" t="s">
        <v>2936</v>
      </c>
      <c r="E22393" s="7" t="s">
        <v>11222</v>
      </c>
      <c r="F22393">
        <f>IF(IFERROR(VLOOKUP(A22393,官网公开专利!B:B,1,0),0)&lt;&gt;0,1,0)</f>
        <v>1</v>
      </c>
    </row>
    <row r="22394" spans="1:6" x14ac:dyDescent="0.4">
      <c r="A22394" s="7" t="s">
        <v>2826</v>
      </c>
      <c r="B22394" s="7" t="s">
        <v>2935</v>
      </c>
      <c r="C22394" s="11">
        <v>35769</v>
      </c>
      <c r="D22394" s="7" t="s">
        <v>2936</v>
      </c>
      <c r="E22394" s="7"/>
      <c r="F22394">
        <f>IF(IFERROR(VLOOKUP(A22394,官网公开专利!B:B,1,0),0)&lt;&gt;0,1,0)</f>
        <v>1</v>
      </c>
    </row>
    <row r="22395" spans="1:6" x14ac:dyDescent="0.4">
      <c r="A22395" s="7" t="s">
        <v>10978</v>
      </c>
      <c r="B22395" s="7" t="s">
        <v>4640</v>
      </c>
      <c r="C22395" s="11">
        <v>35724</v>
      </c>
      <c r="D22395" s="7" t="s">
        <v>4641</v>
      </c>
      <c r="E22395" s="7" t="s">
        <v>11221</v>
      </c>
      <c r="F22395">
        <f>IF(IFERROR(VLOOKUP(A22395,官网公开专利!B:B,1,0),0)&lt;&gt;0,1,0)</f>
        <v>1</v>
      </c>
    </row>
    <row r="22396" spans="1:6" x14ac:dyDescent="0.4">
      <c r="A22396" s="7" t="s">
        <v>4806</v>
      </c>
      <c r="B22396" s="7" t="s">
        <v>4640</v>
      </c>
      <c r="C22396" s="11">
        <v>35724</v>
      </c>
      <c r="D22396" s="7" t="s">
        <v>4641</v>
      </c>
      <c r="E22396" s="7"/>
      <c r="F22396">
        <f>IF(IFERROR(VLOOKUP(A22396,官网公开专利!B:B,1,0),0)&lt;&gt;0,1,0)</f>
        <v>1</v>
      </c>
    </row>
    <row r="22397" spans="1:6" x14ac:dyDescent="0.4">
      <c r="A22397" s="7" t="s">
        <v>10976</v>
      </c>
      <c r="B22397" s="7" t="s">
        <v>4640</v>
      </c>
      <c r="C22397" s="11">
        <v>35724</v>
      </c>
      <c r="D22397" s="7" t="s">
        <v>4641</v>
      </c>
      <c r="E22397" s="7"/>
      <c r="F22397">
        <f>IF(IFERROR(VLOOKUP(A22397,官网公开专利!B:B,1,0),0)&lt;&gt;0,1,0)</f>
        <v>1</v>
      </c>
    </row>
    <row r="22398" spans="1:6" x14ac:dyDescent="0.4">
      <c r="A22398" s="7" t="s">
        <v>9456</v>
      </c>
      <c r="B22398" s="7" t="s">
        <v>11219</v>
      </c>
      <c r="C22398" s="11">
        <v>33948</v>
      </c>
      <c r="D22398" s="7" t="s">
        <v>43</v>
      </c>
      <c r="E22398" s="7" t="s">
        <v>11220</v>
      </c>
      <c r="F22398">
        <f>IF(IFERROR(VLOOKUP(A22398,官网公开专利!B:B,1,0),0)&lt;&gt;0,1,0)</f>
        <v>1</v>
      </c>
    </row>
    <row r="22399" spans="1:6" x14ac:dyDescent="0.4">
      <c r="A22399" s="7" t="s">
        <v>10185</v>
      </c>
      <c r="B22399" s="7" t="s">
        <v>11217</v>
      </c>
      <c r="C22399" s="11">
        <v>34905</v>
      </c>
      <c r="D22399" s="7" t="s">
        <v>11218</v>
      </c>
      <c r="E22399" s="7"/>
      <c r="F22399">
        <f>IF(IFERROR(VLOOKUP(A22399,官网公开专利!B:B,1,0),0)&lt;&gt;0,1,0)</f>
        <v>1</v>
      </c>
    </row>
    <row r="22400" spans="1:6" x14ac:dyDescent="0.4">
      <c r="A22400" s="7" t="s">
        <v>9469</v>
      </c>
      <c r="B22400" s="7" t="s">
        <v>2933</v>
      </c>
      <c r="C22400" s="11">
        <v>35636</v>
      </c>
      <c r="D22400" s="7" t="s">
        <v>2934</v>
      </c>
      <c r="E22400" s="7" t="s">
        <v>11216</v>
      </c>
      <c r="F22400">
        <f>IF(IFERROR(VLOOKUP(A22400,官网公开专利!B:B,1,0),0)&lt;&gt;0,1,0)</f>
        <v>1</v>
      </c>
    </row>
    <row r="22401" spans="1:6" x14ac:dyDescent="0.4">
      <c r="A22401" s="7" t="s">
        <v>9470</v>
      </c>
      <c r="B22401" s="7" t="s">
        <v>2933</v>
      </c>
      <c r="C22401" s="11">
        <v>35636</v>
      </c>
      <c r="D22401" s="7" t="s">
        <v>2934</v>
      </c>
      <c r="E22401" s="7" t="s">
        <v>11216</v>
      </c>
      <c r="F22401">
        <f>IF(IFERROR(VLOOKUP(A22401,官网公开专利!B:B,1,0),0)&lt;&gt;0,1,0)</f>
        <v>1</v>
      </c>
    </row>
    <row r="22402" spans="1:6" x14ac:dyDescent="0.4">
      <c r="A22402" s="7" t="s">
        <v>2826</v>
      </c>
      <c r="B22402" s="7" t="s">
        <v>2933</v>
      </c>
      <c r="C22402" s="11">
        <v>35636</v>
      </c>
      <c r="D22402" s="7" t="s">
        <v>2934</v>
      </c>
      <c r="E22402" s="7"/>
      <c r="F22402">
        <f>IF(IFERROR(VLOOKUP(A22402,官网公开专利!B:B,1,0),0)&lt;&gt;0,1,0)</f>
        <v>1</v>
      </c>
    </row>
    <row r="22403" spans="1:6" x14ac:dyDescent="0.4">
      <c r="A22403" s="7" t="s">
        <v>1285</v>
      </c>
      <c r="B22403" s="7" t="s">
        <v>1136</v>
      </c>
      <c r="C22403" s="11">
        <v>34668</v>
      </c>
      <c r="D22403" s="7" t="s">
        <v>1137</v>
      </c>
      <c r="E22403" s="7" t="s">
        <v>1138</v>
      </c>
      <c r="F22403">
        <f>IF(IFERROR(VLOOKUP(A22403,官网公开专利!B:B,1,0),0)&lt;&gt;0,1,0)</f>
        <v>1</v>
      </c>
    </row>
    <row r="22404" spans="1:6" x14ac:dyDescent="0.4">
      <c r="A22404" s="7" t="s">
        <v>9447</v>
      </c>
      <c r="B22404" s="7" t="s">
        <v>1136</v>
      </c>
      <c r="C22404" s="11">
        <v>34668</v>
      </c>
      <c r="D22404" s="7" t="s">
        <v>1137</v>
      </c>
      <c r="E22404" s="7" t="s">
        <v>1138</v>
      </c>
      <c r="F22404">
        <f>IF(IFERROR(VLOOKUP(A22404,官网公开专利!B:B,1,0),0)&lt;&gt;0,1,0)</f>
        <v>1</v>
      </c>
    </row>
    <row r="22405" spans="1:6" x14ac:dyDescent="0.4">
      <c r="A22405" s="7" t="s">
        <v>9448</v>
      </c>
      <c r="B22405" s="7" t="s">
        <v>1136</v>
      </c>
      <c r="C22405" s="11">
        <v>34668</v>
      </c>
      <c r="D22405" s="7" t="s">
        <v>1137</v>
      </c>
      <c r="E22405" s="7" t="s">
        <v>1138</v>
      </c>
      <c r="F22405">
        <f>IF(IFERROR(VLOOKUP(A22405,官网公开专利!B:B,1,0),0)&lt;&gt;0,1,0)</f>
        <v>1</v>
      </c>
    </row>
    <row r="22406" spans="1:6" x14ac:dyDescent="0.4">
      <c r="A22406" s="7" t="s">
        <v>9449</v>
      </c>
      <c r="B22406" s="7" t="s">
        <v>1136</v>
      </c>
      <c r="C22406" s="11">
        <v>34668</v>
      </c>
      <c r="D22406" s="7" t="s">
        <v>1137</v>
      </c>
      <c r="E22406" s="7" t="s">
        <v>1138</v>
      </c>
      <c r="F22406">
        <f>IF(IFERROR(VLOOKUP(A22406,官网公开专利!B:B,1,0),0)&lt;&gt;0,1,0)</f>
        <v>1</v>
      </c>
    </row>
    <row r="22407" spans="1:6" x14ac:dyDescent="0.4">
      <c r="A22407" s="7" t="s">
        <v>10373</v>
      </c>
      <c r="B22407" s="7" t="s">
        <v>11214</v>
      </c>
      <c r="C22407" s="11">
        <v>36028</v>
      </c>
      <c r="D22407" s="7" t="s">
        <v>1118</v>
      </c>
      <c r="E22407" s="7" t="s">
        <v>782</v>
      </c>
      <c r="F22407">
        <f>IF(IFERROR(VLOOKUP(A22407,官网公开专利!B:B,1,0),0)&lt;&gt;0,1,0)</f>
        <v>1</v>
      </c>
    </row>
    <row r="22408" spans="1:6" x14ac:dyDescent="0.4">
      <c r="A22408" s="7" t="s">
        <v>10374</v>
      </c>
      <c r="B22408" s="7" t="s">
        <v>11214</v>
      </c>
      <c r="C22408" s="11">
        <v>36028</v>
      </c>
      <c r="D22408" s="7" t="s">
        <v>1118</v>
      </c>
      <c r="E22408" s="7" t="s">
        <v>11215</v>
      </c>
      <c r="F22408">
        <f>IF(IFERROR(VLOOKUP(A22408,官网公开专利!B:B,1,0),0)&lt;&gt;0,1,0)</f>
        <v>1</v>
      </c>
    </row>
    <row r="22409" spans="1:6" x14ac:dyDescent="0.4">
      <c r="A22409" s="7" t="s">
        <v>10378</v>
      </c>
      <c r="B22409" s="7" t="s">
        <v>11214</v>
      </c>
      <c r="C22409" s="11">
        <v>36028</v>
      </c>
      <c r="D22409" s="7" t="s">
        <v>1118</v>
      </c>
      <c r="E22409" s="7" t="s">
        <v>782</v>
      </c>
      <c r="F22409">
        <f>IF(IFERROR(VLOOKUP(A22409,官网公开专利!B:B,1,0),0)&lt;&gt;0,1,0)</f>
        <v>1</v>
      </c>
    </row>
    <row r="22410" spans="1:6" x14ac:dyDescent="0.4">
      <c r="A22410" s="7" t="s">
        <v>10469</v>
      </c>
      <c r="B22410" s="7" t="s">
        <v>11212</v>
      </c>
      <c r="C22410" s="11">
        <v>34557</v>
      </c>
      <c r="D22410" s="7" t="s">
        <v>11213</v>
      </c>
      <c r="E22410" s="7"/>
      <c r="F22410">
        <f>IF(IFERROR(VLOOKUP(A22410,官网公开专利!B:B,1,0),0)&lt;&gt;0,1,0)</f>
        <v>1</v>
      </c>
    </row>
    <row r="22411" spans="1:6" x14ac:dyDescent="0.4">
      <c r="A22411" s="7" t="s">
        <v>9592</v>
      </c>
      <c r="B22411" s="7" t="s">
        <v>11207</v>
      </c>
      <c r="C22411" s="11">
        <v>36027</v>
      </c>
      <c r="D22411" s="7" t="s">
        <v>10995</v>
      </c>
      <c r="E22411" s="7" t="s">
        <v>11208</v>
      </c>
      <c r="F22411">
        <f>IF(IFERROR(VLOOKUP(A22411,官网公开专利!B:B,1,0),0)&lt;&gt;0,1,0)</f>
        <v>1</v>
      </c>
    </row>
    <row r="22412" spans="1:6" x14ac:dyDescent="0.4">
      <c r="A22412" s="7" t="s">
        <v>10528</v>
      </c>
      <c r="B22412" s="7" t="s">
        <v>11209</v>
      </c>
      <c r="C22412" s="11">
        <v>35559</v>
      </c>
      <c r="D22412" s="7" t="s">
        <v>11210</v>
      </c>
      <c r="E22412" s="7" t="s">
        <v>11211</v>
      </c>
      <c r="F22412">
        <f>IF(IFERROR(VLOOKUP(A22412,官网公开专利!B:B,1,0),0)&lt;&gt;0,1,0)</f>
        <v>1</v>
      </c>
    </row>
    <row r="22413" spans="1:6" x14ac:dyDescent="0.4">
      <c r="A22413" s="7" t="s">
        <v>10531</v>
      </c>
      <c r="B22413" s="7" t="s">
        <v>11209</v>
      </c>
      <c r="C22413" s="11">
        <v>35559</v>
      </c>
      <c r="D22413" s="7" t="s">
        <v>11210</v>
      </c>
      <c r="E22413" s="7"/>
      <c r="F22413">
        <f>IF(IFERROR(VLOOKUP(A22413,官网公开专利!B:B,1,0),0)&lt;&gt;0,1,0)</f>
        <v>1</v>
      </c>
    </row>
    <row r="22414" spans="1:6" x14ac:dyDescent="0.4">
      <c r="A22414" s="7" t="s">
        <v>10804</v>
      </c>
      <c r="B22414" s="7" t="s">
        <v>11203</v>
      </c>
      <c r="C22414" s="11">
        <v>35899</v>
      </c>
      <c r="D22414" s="7" t="s">
        <v>11204</v>
      </c>
      <c r="E22414" s="7"/>
      <c r="F22414">
        <f>IF(IFERROR(VLOOKUP(A22414,官网公开专利!B:B,1,0),0)&lt;&gt;0,1,0)</f>
        <v>1</v>
      </c>
    </row>
    <row r="22415" spans="1:6" x14ac:dyDescent="0.4">
      <c r="A22415" s="7" t="s">
        <v>9883</v>
      </c>
      <c r="B22415" s="7" t="s">
        <v>11205</v>
      </c>
      <c r="C22415" s="11">
        <v>35298</v>
      </c>
      <c r="D22415" s="7" t="s">
        <v>11206</v>
      </c>
      <c r="E22415" s="7"/>
      <c r="F22415">
        <f>IF(IFERROR(VLOOKUP(A22415,官网公开专利!B:B,1,0),0)&lt;&gt;0,1,0)</f>
        <v>1</v>
      </c>
    </row>
    <row r="22416" spans="1:6" x14ac:dyDescent="0.4">
      <c r="A22416" s="7" t="s">
        <v>9884</v>
      </c>
      <c r="B22416" s="7" t="s">
        <v>11205</v>
      </c>
      <c r="C22416" s="11">
        <v>35298</v>
      </c>
      <c r="D22416" s="7" t="s">
        <v>11206</v>
      </c>
      <c r="E22416" s="7"/>
      <c r="F22416">
        <f>IF(IFERROR(VLOOKUP(A22416,官网公开专利!B:B,1,0),0)&lt;&gt;0,1,0)</f>
        <v>1</v>
      </c>
    </row>
    <row r="22417" spans="1:6" x14ac:dyDescent="0.4">
      <c r="A22417" s="7" t="s">
        <v>9592</v>
      </c>
      <c r="B22417" s="7" t="s">
        <v>11200</v>
      </c>
      <c r="C22417" s="11">
        <v>35852</v>
      </c>
      <c r="D22417" s="7" t="s">
        <v>11201</v>
      </c>
      <c r="E22417" s="7" t="s">
        <v>11202</v>
      </c>
      <c r="F22417">
        <f>IF(IFERROR(VLOOKUP(A22417,官网公开专利!B:B,1,0),0)&lt;&gt;0,1,0)</f>
        <v>1</v>
      </c>
    </row>
    <row r="22418" spans="1:6" x14ac:dyDescent="0.4">
      <c r="A22418" s="7" t="s">
        <v>10378</v>
      </c>
      <c r="B22418" s="7" t="s">
        <v>11199</v>
      </c>
      <c r="C22418" s="11">
        <v>35569</v>
      </c>
      <c r="D22418" s="7" t="s">
        <v>433</v>
      </c>
      <c r="E22418" s="7"/>
      <c r="F22418">
        <f>IF(IFERROR(VLOOKUP(A22418,官网公开专利!B:B,1,0),0)&lt;&gt;0,1,0)</f>
        <v>1</v>
      </c>
    </row>
    <row r="22419" spans="1:6" x14ac:dyDescent="0.4">
      <c r="A22419" s="7" t="s">
        <v>9719</v>
      </c>
      <c r="B22419" s="7" t="s">
        <v>11198</v>
      </c>
      <c r="C22419" s="11">
        <v>35885</v>
      </c>
      <c r="D22419" s="7" t="s">
        <v>840</v>
      </c>
      <c r="E22419" s="7"/>
      <c r="F22419">
        <f>IF(IFERROR(VLOOKUP(A22419,官网公开专利!B:B,1,0),0)&lt;&gt;0,1,0)</f>
        <v>1</v>
      </c>
    </row>
    <row r="22420" spans="1:6" x14ac:dyDescent="0.4">
      <c r="A22420" s="7" t="s">
        <v>1285</v>
      </c>
      <c r="B22420" s="7" t="s">
        <v>1153</v>
      </c>
      <c r="C22420" s="11">
        <v>36055</v>
      </c>
      <c r="D22420" s="7" t="s">
        <v>264</v>
      </c>
      <c r="E22420" s="7" t="s">
        <v>1154</v>
      </c>
      <c r="F22420">
        <f>IF(IFERROR(VLOOKUP(A22420,官网公开专利!B:B,1,0),0)&lt;&gt;0,1,0)</f>
        <v>1</v>
      </c>
    </row>
    <row r="22421" spans="1:6" x14ac:dyDescent="0.4">
      <c r="A22421" s="7" t="s">
        <v>9447</v>
      </c>
      <c r="B22421" s="7" t="s">
        <v>1153</v>
      </c>
      <c r="C22421" s="11">
        <v>36055</v>
      </c>
      <c r="D22421" s="7" t="s">
        <v>264</v>
      </c>
      <c r="E22421" s="7" t="s">
        <v>1154</v>
      </c>
      <c r="F22421">
        <f>IF(IFERROR(VLOOKUP(A22421,官网公开专利!B:B,1,0),0)&lt;&gt;0,1,0)</f>
        <v>1</v>
      </c>
    </row>
    <row r="22422" spans="1:6" x14ac:dyDescent="0.4">
      <c r="A22422" s="7" t="s">
        <v>9448</v>
      </c>
      <c r="B22422" s="7" t="s">
        <v>1153</v>
      </c>
      <c r="C22422" s="11">
        <v>36055</v>
      </c>
      <c r="D22422" s="7" t="s">
        <v>264</v>
      </c>
      <c r="E22422" s="7" t="s">
        <v>1154</v>
      </c>
      <c r="F22422">
        <f>IF(IFERROR(VLOOKUP(A22422,官网公开专利!B:B,1,0),0)&lt;&gt;0,1,0)</f>
        <v>1</v>
      </c>
    </row>
    <row r="22423" spans="1:6" x14ac:dyDescent="0.4">
      <c r="A22423" s="7" t="s">
        <v>9449</v>
      </c>
      <c r="B22423" s="7" t="s">
        <v>1153</v>
      </c>
      <c r="C22423" s="11">
        <v>36055</v>
      </c>
      <c r="D22423" s="7" t="s">
        <v>264</v>
      </c>
      <c r="E22423" s="7" t="s">
        <v>1154</v>
      </c>
      <c r="F22423">
        <f>IF(IFERROR(VLOOKUP(A22423,官网公开专利!B:B,1,0),0)&lt;&gt;0,1,0)</f>
        <v>1</v>
      </c>
    </row>
    <row r="22424" spans="1:6" x14ac:dyDescent="0.4">
      <c r="A22424" s="7" t="s">
        <v>9592</v>
      </c>
      <c r="B22424" s="7" t="s">
        <v>11195</v>
      </c>
      <c r="C22424" s="11">
        <v>36084</v>
      </c>
      <c r="D22424" s="7" t="s">
        <v>11108</v>
      </c>
      <c r="E22424" s="7" t="s">
        <v>11196</v>
      </c>
      <c r="F22424">
        <f>IF(IFERROR(VLOOKUP(A22424,官网公开专利!B:B,1,0),0)&lt;&gt;0,1,0)</f>
        <v>1</v>
      </c>
    </row>
    <row r="22425" spans="1:6" x14ac:dyDescent="0.4">
      <c r="A22425" s="7" t="s">
        <v>9592</v>
      </c>
      <c r="B22425" s="7" t="s">
        <v>11193</v>
      </c>
      <c r="C22425" s="11">
        <v>36084</v>
      </c>
      <c r="D22425" s="7" t="s">
        <v>11108</v>
      </c>
      <c r="E22425" s="7" t="s">
        <v>11194</v>
      </c>
      <c r="F22425">
        <f>IF(IFERROR(VLOOKUP(A22425,官网公开专利!B:B,1,0),0)&lt;&gt;0,1,0)</f>
        <v>1</v>
      </c>
    </row>
    <row r="22426" spans="1:6" x14ac:dyDescent="0.4">
      <c r="A22426" s="7" t="s">
        <v>9800</v>
      </c>
      <c r="B22426" s="7" t="s">
        <v>11197</v>
      </c>
      <c r="C22426" s="11">
        <v>35794</v>
      </c>
      <c r="D22426" s="7" t="s">
        <v>225</v>
      </c>
      <c r="E22426" s="7"/>
      <c r="F22426">
        <f>IF(IFERROR(VLOOKUP(A22426,官网公开专利!B:B,1,0),0)&lt;&gt;0,1,0)</f>
        <v>1</v>
      </c>
    </row>
    <row r="22427" spans="1:6" x14ac:dyDescent="0.4">
      <c r="A22427" s="7" t="s">
        <v>9592</v>
      </c>
      <c r="B22427" s="7" t="s">
        <v>11191</v>
      </c>
      <c r="C22427" s="11">
        <v>36088</v>
      </c>
      <c r="D22427" s="7" t="s">
        <v>11108</v>
      </c>
      <c r="E22427" s="7" t="s">
        <v>11192</v>
      </c>
      <c r="F22427">
        <f>IF(IFERROR(VLOOKUP(A22427,官网公开专利!B:B,1,0),0)&lt;&gt;0,1,0)</f>
        <v>1</v>
      </c>
    </row>
    <row r="22428" spans="1:6" x14ac:dyDescent="0.4">
      <c r="A22428" s="7" t="s">
        <v>10053</v>
      </c>
      <c r="B22428" s="7" t="s">
        <v>3964</v>
      </c>
      <c r="C22428" s="11">
        <v>35167</v>
      </c>
      <c r="D22428" s="7" t="s">
        <v>413</v>
      </c>
      <c r="E22428" s="7" t="s">
        <v>11190</v>
      </c>
      <c r="F22428">
        <f>IF(IFERROR(VLOOKUP(A22428,官网公开专利!B:B,1,0),0)&lt;&gt;0,1,0)</f>
        <v>1</v>
      </c>
    </row>
    <row r="22429" spans="1:6" x14ac:dyDescent="0.4">
      <c r="A22429" s="7" t="s">
        <v>9715</v>
      </c>
      <c r="B22429" s="7" t="s">
        <v>3964</v>
      </c>
      <c r="C22429" s="11">
        <v>35167</v>
      </c>
      <c r="D22429" s="7" t="s">
        <v>413</v>
      </c>
      <c r="E22429" s="7" t="s">
        <v>11190</v>
      </c>
      <c r="F22429">
        <f>IF(IFERROR(VLOOKUP(A22429,官网公开专利!B:B,1,0),0)&lt;&gt;0,1,0)</f>
        <v>1</v>
      </c>
    </row>
    <row r="22430" spans="1:6" x14ac:dyDescent="0.4">
      <c r="A22430" s="7" t="s">
        <v>9476</v>
      </c>
      <c r="B22430" s="7" t="s">
        <v>11189</v>
      </c>
      <c r="C22430" s="11">
        <v>36013</v>
      </c>
      <c r="D22430" s="7" t="s">
        <v>4266</v>
      </c>
      <c r="E22430" s="7" t="s">
        <v>782</v>
      </c>
      <c r="F22430">
        <f>IF(IFERROR(VLOOKUP(A22430,官网公开专利!B:B,1,0),0)&lt;&gt;0,1,0)</f>
        <v>1</v>
      </c>
    </row>
    <row r="22431" spans="1:6" x14ac:dyDescent="0.4">
      <c r="A22431" s="7" t="s">
        <v>4806</v>
      </c>
      <c r="B22431" s="7" t="s">
        <v>4652</v>
      </c>
      <c r="C22431" s="11">
        <v>36020</v>
      </c>
      <c r="D22431" s="7" t="s">
        <v>1361</v>
      </c>
      <c r="E22431" s="7" t="s">
        <v>4653</v>
      </c>
      <c r="F22431">
        <f>IF(IFERROR(VLOOKUP(A22431,官网公开专利!B:B,1,0),0)&lt;&gt;0,1,0)</f>
        <v>1</v>
      </c>
    </row>
    <row r="22432" spans="1:6" x14ac:dyDescent="0.4">
      <c r="A22432" s="7" t="s">
        <v>10978</v>
      </c>
      <c r="B22432" s="7" t="s">
        <v>4652</v>
      </c>
      <c r="C22432" s="11">
        <v>36020</v>
      </c>
      <c r="D22432" s="7" t="s">
        <v>1361</v>
      </c>
      <c r="E22432" s="7" t="s">
        <v>4653</v>
      </c>
      <c r="F22432">
        <f>IF(IFERROR(VLOOKUP(A22432,官网公开专利!B:B,1,0),0)&lt;&gt;0,1,0)</f>
        <v>1</v>
      </c>
    </row>
    <row r="22433" spans="1:6" x14ac:dyDescent="0.4">
      <c r="A22433" s="7" t="s">
        <v>10378</v>
      </c>
      <c r="B22433" s="7" t="s">
        <v>11187</v>
      </c>
      <c r="C22433" s="11">
        <v>35881</v>
      </c>
      <c r="D22433" s="7" t="s">
        <v>848</v>
      </c>
      <c r="E22433" s="7" t="s">
        <v>11188</v>
      </c>
      <c r="F22433">
        <f>IF(IFERROR(VLOOKUP(A22433,官网公开专利!B:B,1,0),0)&lt;&gt;0,1,0)</f>
        <v>1</v>
      </c>
    </row>
    <row r="22434" spans="1:6" x14ac:dyDescent="0.4">
      <c r="A22434" s="7" t="s">
        <v>10373</v>
      </c>
      <c r="B22434" s="7" t="s">
        <v>11187</v>
      </c>
      <c r="C22434" s="11">
        <v>35881</v>
      </c>
      <c r="D22434" s="7" t="s">
        <v>848</v>
      </c>
      <c r="E22434" s="7"/>
      <c r="F22434">
        <f>IF(IFERROR(VLOOKUP(A22434,官网公开专利!B:B,1,0),0)&lt;&gt;0,1,0)</f>
        <v>1</v>
      </c>
    </row>
    <row r="22435" spans="1:6" x14ac:dyDescent="0.4">
      <c r="A22435" s="7" t="s">
        <v>9456</v>
      </c>
      <c r="B22435" s="7" t="s">
        <v>11185</v>
      </c>
      <c r="C22435" s="11">
        <v>35997</v>
      </c>
      <c r="D22435" s="7" t="s">
        <v>1654</v>
      </c>
      <c r="E22435" s="7" t="s">
        <v>11186</v>
      </c>
      <c r="F22435">
        <f>IF(IFERROR(VLOOKUP(A22435,官网公开专利!B:B,1,0),0)&lt;&gt;0,1,0)</f>
        <v>1</v>
      </c>
    </row>
    <row r="22436" spans="1:6" x14ac:dyDescent="0.4">
      <c r="A22436" s="7" t="s">
        <v>9469</v>
      </c>
      <c r="B22436" s="7" t="s">
        <v>2931</v>
      </c>
      <c r="C22436" s="11">
        <v>35999</v>
      </c>
      <c r="D22436" s="7" t="s">
        <v>2932</v>
      </c>
      <c r="E22436" s="7" t="s">
        <v>11184</v>
      </c>
      <c r="F22436">
        <f>IF(IFERROR(VLOOKUP(A22436,官网公开专利!B:B,1,0),0)&lt;&gt;0,1,0)</f>
        <v>1</v>
      </c>
    </row>
    <row r="22437" spans="1:6" x14ac:dyDescent="0.4">
      <c r="A22437" s="7" t="s">
        <v>9470</v>
      </c>
      <c r="B22437" s="7" t="s">
        <v>2931</v>
      </c>
      <c r="C22437" s="11">
        <v>35999</v>
      </c>
      <c r="D22437" s="7" t="s">
        <v>2932</v>
      </c>
      <c r="E22437" s="7" t="s">
        <v>11184</v>
      </c>
      <c r="F22437">
        <f>IF(IFERROR(VLOOKUP(A22437,官网公开专利!B:B,1,0),0)&lt;&gt;0,1,0)</f>
        <v>1</v>
      </c>
    </row>
    <row r="22438" spans="1:6" x14ac:dyDescent="0.4">
      <c r="A22438" s="7" t="s">
        <v>2826</v>
      </c>
      <c r="B22438" s="7" t="s">
        <v>2931</v>
      </c>
      <c r="C22438" s="11">
        <v>35999</v>
      </c>
      <c r="D22438" s="7" t="s">
        <v>2932</v>
      </c>
      <c r="E22438" s="7"/>
      <c r="F22438">
        <f>IF(IFERROR(VLOOKUP(A22438,官网公开专利!B:B,1,0),0)&lt;&gt;0,1,0)</f>
        <v>1</v>
      </c>
    </row>
    <row r="22439" spans="1:6" x14ac:dyDescent="0.4">
      <c r="A22439" s="7" t="s">
        <v>9592</v>
      </c>
      <c r="B22439" s="7" t="s">
        <v>11181</v>
      </c>
      <c r="C22439" s="11">
        <v>36004</v>
      </c>
      <c r="D22439" s="7" t="s">
        <v>11182</v>
      </c>
      <c r="E22439" s="7" t="s">
        <v>11183</v>
      </c>
      <c r="F22439">
        <f>IF(IFERROR(VLOOKUP(A22439,官网公开专利!B:B,1,0),0)&lt;&gt;0,1,0)</f>
        <v>1</v>
      </c>
    </row>
    <row r="22440" spans="1:6" x14ac:dyDescent="0.4">
      <c r="A22440" s="7" t="s">
        <v>10003</v>
      </c>
      <c r="B22440" s="7" t="s">
        <v>11179</v>
      </c>
      <c r="C22440" s="11">
        <v>34038</v>
      </c>
      <c r="D22440" s="7" t="s">
        <v>3571</v>
      </c>
      <c r="E22440" s="7" t="s">
        <v>11180</v>
      </c>
      <c r="F22440">
        <f>IF(IFERROR(VLOOKUP(A22440,官网公开专利!B:B,1,0),0)&lt;&gt;0,1,0)</f>
        <v>1</v>
      </c>
    </row>
    <row r="22441" spans="1:6" x14ac:dyDescent="0.4">
      <c r="A22441" s="7" t="s">
        <v>10006</v>
      </c>
      <c r="B22441" s="7" t="s">
        <v>11179</v>
      </c>
      <c r="C22441" s="11">
        <v>34038</v>
      </c>
      <c r="D22441" s="7" t="s">
        <v>3571</v>
      </c>
      <c r="E22441" s="7" t="s">
        <v>11180</v>
      </c>
      <c r="F22441">
        <f>IF(IFERROR(VLOOKUP(A22441,官网公开专利!B:B,1,0),0)&lt;&gt;0,1,0)</f>
        <v>1</v>
      </c>
    </row>
    <row r="22442" spans="1:6" x14ac:dyDescent="0.4">
      <c r="A22442" s="7" t="s">
        <v>10531</v>
      </c>
      <c r="B22442" s="7" t="s">
        <v>11179</v>
      </c>
      <c r="C22442" s="11">
        <v>34038</v>
      </c>
      <c r="D22442" s="7" t="s">
        <v>3571</v>
      </c>
      <c r="E22442" s="7" t="s">
        <v>11180</v>
      </c>
      <c r="F22442">
        <f>IF(IFERROR(VLOOKUP(A22442,官网公开专利!B:B,1,0),0)&lt;&gt;0,1,0)</f>
        <v>1</v>
      </c>
    </row>
    <row r="22443" spans="1:6" x14ac:dyDescent="0.4">
      <c r="A22443" s="7" t="s">
        <v>10528</v>
      </c>
      <c r="B22443" s="7" t="s">
        <v>11179</v>
      </c>
      <c r="C22443" s="11">
        <v>34038</v>
      </c>
      <c r="D22443" s="7" t="s">
        <v>3571</v>
      </c>
      <c r="E22443" s="7" t="s">
        <v>11180</v>
      </c>
      <c r="F22443">
        <f>IF(IFERROR(VLOOKUP(A22443,官网公开专利!B:B,1,0),0)&lt;&gt;0,1,0)</f>
        <v>1</v>
      </c>
    </row>
    <row r="22444" spans="1:6" x14ac:dyDescent="0.4">
      <c r="A22444" s="7" t="s">
        <v>9592</v>
      </c>
      <c r="B22444" s="7" t="s">
        <v>11177</v>
      </c>
      <c r="C22444" s="11">
        <v>35426</v>
      </c>
      <c r="D22444" s="7" t="s">
        <v>11108</v>
      </c>
      <c r="E22444" s="7" t="s">
        <v>11178</v>
      </c>
      <c r="F22444">
        <f>IF(IFERROR(VLOOKUP(A22444,官网公开专利!B:B,1,0),0)&lt;&gt;0,1,0)</f>
        <v>1</v>
      </c>
    </row>
    <row r="22445" spans="1:6" x14ac:dyDescent="0.4">
      <c r="A22445" s="7" t="s">
        <v>9592</v>
      </c>
      <c r="B22445" s="7" t="s">
        <v>11175</v>
      </c>
      <c r="C22445" s="11">
        <v>36027</v>
      </c>
      <c r="D22445" s="7" t="s">
        <v>10995</v>
      </c>
      <c r="E22445" s="7" t="s">
        <v>11176</v>
      </c>
      <c r="F22445">
        <f>IF(IFERROR(VLOOKUP(A22445,官网公开专利!B:B,1,0),0)&lt;&gt;0,1,0)</f>
        <v>1</v>
      </c>
    </row>
    <row r="22446" spans="1:6" x14ac:dyDescent="0.4">
      <c r="A22446" s="7" t="s">
        <v>10429</v>
      </c>
      <c r="B22446" s="7" t="s">
        <v>849</v>
      </c>
      <c r="C22446" s="11">
        <v>36250</v>
      </c>
      <c r="D22446" s="7" t="s">
        <v>140</v>
      </c>
      <c r="E22446" s="7" t="s">
        <v>11171</v>
      </c>
      <c r="F22446">
        <f>IF(IFERROR(VLOOKUP(A22446,官网公开专利!B:B,1,0),0)&lt;&gt;0,1,0)</f>
        <v>1</v>
      </c>
    </row>
    <row r="22447" spans="1:6" x14ac:dyDescent="0.4">
      <c r="A22447" s="7" t="s">
        <v>10432</v>
      </c>
      <c r="B22447" s="7" t="s">
        <v>849</v>
      </c>
      <c r="C22447" s="11">
        <v>36250</v>
      </c>
      <c r="D22447" s="7" t="s">
        <v>140</v>
      </c>
      <c r="E22447" s="7" t="s">
        <v>11171</v>
      </c>
      <c r="F22447">
        <f>IF(IFERROR(VLOOKUP(A22447,官网公开专利!B:B,1,0),0)&lt;&gt;0,1,0)</f>
        <v>1</v>
      </c>
    </row>
    <row r="22448" spans="1:6" x14ac:dyDescent="0.4">
      <c r="A22448" s="7" t="s">
        <v>10434</v>
      </c>
      <c r="B22448" s="7" t="s">
        <v>849</v>
      </c>
      <c r="C22448" s="11">
        <v>36250</v>
      </c>
      <c r="D22448" s="7" t="s">
        <v>140</v>
      </c>
      <c r="E22448" s="7" t="s">
        <v>11171</v>
      </c>
      <c r="F22448">
        <f>IF(IFERROR(VLOOKUP(A22448,官网公开专利!B:B,1,0),0)&lt;&gt;0,1,0)</f>
        <v>1</v>
      </c>
    </row>
    <row r="22449" spans="1:6" x14ac:dyDescent="0.4">
      <c r="A22449" s="7" t="s">
        <v>10435</v>
      </c>
      <c r="B22449" s="7" t="s">
        <v>849</v>
      </c>
      <c r="C22449" s="11">
        <v>36250</v>
      </c>
      <c r="D22449" s="7" t="s">
        <v>140</v>
      </c>
      <c r="E22449" s="7" t="s">
        <v>11171</v>
      </c>
      <c r="F22449">
        <f>IF(IFERROR(VLOOKUP(A22449,官网公开专利!B:B,1,0),0)&lt;&gt;0,1,0)</f>
        <v>1</v>
      </c>
    </row>
    <row r="22450" spans="1:6" x14ac:dyDescent="0.4">
      <c r="A22450" s="7" t="s">
        <v>10436</v>
      </c>
      <c r="B22450" s="7" t="s">
        <v>849</v>
      </c>
      <c r="C22450" s="11">
        <v>36250</v>
      </c>
      <c r="D22450" s="7" t="s">
        <v>140</v>
      </c>
      <c r="E22450" s="7" t="s">
        <v>11171</v>
      </c>
      <c r="F22450">
        <f>IF(IFERROR(VLOOKUP(A22450,官网公开专利!B:B,1,0),0)&lt;&gt;0,1,0)</f>
        <v>1</v>
      </c>
    </row>
    <row r="22451" spans="1:6" x14ac:dyDescent="0.4">
      <c r="A22451" s="7" t="s">
        <v>9953</v>
      </c>
      <c r="B22451" s="7" t="s">
        <v>849</v>
      </c>
      <c r="C22451" s="11">
        <v>36250</v>
      </c>
      <c r="D22451" s="7" t="s">
        <v>140</v>
      </c>
      <c r="E22451" s="7" t="s">
        <v>11171</v>
      </c>
      <c r="F22451">
        <f>IF(IFERROR(VLOOKUP(A22451,官网公开专利!B:B,1,0),0)&lt;&gt;0,1,0)</f>
        <v>1</v>
      </c>
    </row>
    <row r="22452" spans="1:6" x14ac:dyDescent="0.4">
      <c r="A22452" s="7" t="s">
        <v>9955</v>
      </c>
      <c r="B22452" s="7" t="s">
        <v>849</v>
      </c>
      <c r="C22452" s="11">
        <v>36250</v>
      </c>
      <c r="D22452" s="7" t="s">
        <v>140</v>
      </c>
      <c r="E22452" s="7" t="s">
        <v>11171</v>
      </c>
      <c r="F22452">
        <f>IF(IFERROR(VLOOKUP(A22452,官网公开专利!B:B,1,0),0)&lt;&gt;0,1,0)</f>
        <v>1</v>
      </c>
    </row>
    <row r="22453" spans="1:6" x14ac:dyDescent="0.4">
      <c r="A22453" s="7" t="s">
        <v>1285</v>
      </c>
      <c r="B22453" s="7" t="s">
        <v>849</v>
      </c>
      <c r="C22453" s="11">
        <v>36250</v>
      </c>
      <c r="D22453" s="7" t="s">
        <v>140</v>
      </c>
      <c r="E22453" s="7"/>
      <c r="F22453">
        <f>IF(IFERROR(VLOOKUP(A22453,官网公开专利!B:B,1,0),0)&lt;&gt;0,1,0)</f>
        <v>1</v>
      </c>
    </row>
    <row r="22454" spans="1:6" x14ac:dyDescent="0.4">
      <c r="A22454" s="7" t="s">
        <v>9447</v>
      </c>
      <c r="B22454" s="7" t="s">
        <v>849</v>
      </c>
      <c r="C22454" s="11">
        <v>36250</v>
      </c>
      <c r="D22454" s="7" t="s">
        <v>140</v>
      </c>
      <c r="E22454" s="7"/>
      <c r="F22454">
        <f>IF(IFERROR(VLOOKUP(A22454,官网公开专利!B:B,1,0),0)&lt;&gt;0,1,0)</f>
        <v>1</v>
      </c>
    </row>
    <row r="22455" spans="1:6" x14ac:dyDescent="0.4">
      <c r="A22455" s="7" t="s">
        <v>9448</v>
      </c>
      <c r="B22455" s="7" t="s">
        <v>849</v>
      </c>
      <c r="C22455" s="11">
        <v>36250</v>
      </c>
      <c r="D22455" s="7" t="s">
        <v>140</v>
      </c>
      <c r="E22455" s="7"/>
      <c r="F22455">
        <f>IF(IFERROR(VLOOKUP(A22455,官网公开专利!B:B,1,0),0)&lt;&gt;0,1,0)</f>
        <v>1</v>
      </c>
    </row>
    <row r="22456" spans="1:6" x14ac:dyDescent="0.4">
      <c r="A22456" s="7" t="s">
        <v>9449</v>
      </c>
      <c r="B22456" s="7" t="s">
        <v>849</v>
      </c>
      <c r="C22456" s="11">
        <v>36250</v>
      </c>
      <c r="D22456" s="7" t="s">
        <v>140</v>
      </c>
      <c r="E22456" s="7"/>
      <c r="F22456">
        <f>IF(IFERROR(VLOOKUP(A22456,官网公开专利!B:B,1,0),0)&lt;&gt;0,1,0)</f>
        <v>1</v>
      </c>
    </row>
    <row r="22457" spans="1:6" x14ac:dyDescent="0.4">
      <c r="A22457" s="7" t="s">
        <v>9592</v>
      </c>
      <c r="B22457" s="7" t="s">
        <v>11172</v>
      </c>
      <c r="C22457" s="11">
        <v>35843</v>
      </c>
      <c r="D22457" s="7" t="s">
        <v>11173</v>
      </c>
      <c r="E22457" s="7" t="s">
        <v>11174</v>
      </c>
      <c r="F22457">
        <f>IF(IFERROR(VLOOKUP(A22457,官网公开专利!B:B,1,0),0)&lt;&gt;0,1,0)</f>
        <v>1</v>
      </c>
    </row>
    <row r="22458" spans="1:6" x14ac:dyDescent="0.4">
      <c r="A22458" s="7" t="s">
        <v>9592</v>
      </c>
      <c r="B22458" s="7" t="s">
        <v>11168</v>
      </c>
      <c r="C22458" s="11">
        <v>35811</v>
      </c>
      <c r="D22458" s="7" t="s">
        <v>11169</v>
      </c>
      <c r="E22458" s="7" t="s">
        <v>11170</v>
      </c>
      <c r="F22458">
        <f>IF(IFERROR(VLOOKUP(A22458,官网公开专利!B:B,1,0),0)&lt;&gt;0,1,0)</f>
        <v>1</v>
      </c>
    </row>
    <row r="22459" spans="1:6" x14ac:dyDescent="0.4">
      <c r="A22459" s="7" t="s">
        <v>10585</v>
      </c>
      <c r="B22459" s="7" t="s">
        <v>11161</v>
      </c>
      <c r="C22459" s="11">
        <v>35458</v>
      </c>
      <c r="D22459" s="7" t="s">
        <v>11162</v>
      </c>
      <c r="E22459" s="7" t="s">
        <v>11163</v>
      </c>
      <c r="F22459">
        <f>IF(IFERROR(VLOOKUP(A22459,官网公开专利!B:B,1,0),0)&lt;&gt;0,1,0)</f>
        <v>1</v>
      </c>
    </row>
    <row r="22460" spans="1:6" x14ac:dyDescent="0.4">
      <c r="A22460" s="7" t="s">
        <v>11164</v>
      </c>
      <c r="B22460" s="7" t="s">
        <v>11161</v>
      </c>
      <c r="C22460" s="11">
        <v>35458</v>
      </c>
      <c r="D22460" s="7" t="s">
        <v>11162</v>
      </c>
      <c r="E22460" s="7" t="s">
        <v>11163</v>
      </c>
      <c r="F22460">
        <f>IF(IFERROR(VLOOKUP(A22460,官网公开专利!B:B,1,0),0)&lt;&gt;0,1,0)</f>
        <v>1</v>
      </c>
    </row>
    <row r="22461" spans="1:6" x14ac:dyDescent="0.4">
      <c r="A22461" s="7" t="s">
        <v>10589</v>
      </c>
      <c r="B22461" s="7" t="s">
        <v>11161</v>
      </c>
      <c r="C22461" s="11">
        <v>35458</v>
      </c>
      <c r="D22461" s="7" t="s">
        <v>11162</v>
      </c>
      <c r="E22461" s="7" t="s">
        <v>11163</v>
      </c>
      <c r="F22461">
        <f>IF(IFERROR(VLOOKUP(A22461,官网公开专利!B:B,1,0),0)&lt;&gt;0,1,0)</f>
        <v>1</v>
      </c>
    </row>
    <row r="22462" spans="1:6" x14ac:dyDescent="0.4">
      <c r="A22462" s="7" t="s">
        <v>10185</v>
      </c>
      <c r="B22462" s="7" t="s">
        <v>11161</v>
      </c>
      <c r="C22462" s="11">
        <v>35458</v>
      </c>
      <c r="D22462" s="7" t="s">
        <v>11162</v>
      </c>
      <c r="E22462" s="7"/>
      <c r="F22462">
        <f>IF(IFERROR(VLOOKUP(A22462,官网公开专利!B:B,1,0),0)&lt;&gt;0,1,0)</f>
        <v>1</v>
      </c>
    </row>
    <row r="22463" spans="1:6" x14ac:dyDescent="0.4">
      <c r="A22463" s="7" t="s">
        <v>10733</v>
      </c>
      <c r="B22463" s="7" t="s">
        <v>11159</v>
      </c>
      <c r="C22463" s="11">
        <v>35544</v>
      </c>
      <c r="D22463" s="7" t="s">
        <v>140</v>
      </c>
      <c r="E22463" s="7" t="s">
        <v>11160</v>
      </c>
      <c r="F22463">
        <f>IF(IFERROR(VLOOKUP(A22463,官网公开专利!B:B,1,0),0)&lt;&gt;0,1,0)</f>
        <v>1</v>
      </c>
    </row>
    <row r="22464" spans="1:6" x14ac:dyDescent="0.4">
      <c r="A22464" s="7" t="s">
        <v>10736</v>
      </c>
      <c r="B22464" s="7" t="s">
        <v>11159</v>
      </c>
      <c r="C22464" s="11">
        <v>35544</v>
      </c>
      <c r="D22464" s="7" t="s">
        <v>140</v>
      </c>
      <c r="E22464" s="7" t="s">
        <v>11160</v>
      </c>
      <c r="F22464">
        <f>IF(IFERROR(VLOOKUP(A22464,官网公开专利!B:B,1,0),0)&lt;&gt;0,1,0)</f>
        <v>1</v>
      </c>
    </row>
    <row r="22465" spans="1:6" x14ac:dyDescent="0.4">
      <c r="A22465" s="7" t="s">
        <v>10737</v>
      </c>
      <c r="B22465" s="7" t="s">
        <v>11159</v>
      </c>
      <c r="C22465" s="11">
        <v>35544</v>
      </c>
      <c r="D22465" s="7" t="s">
        <v>140</v>
      </c>
      <c r="E22465" s="7" t="s">
        <v>11160</v>
      </c>
      <c r="F22465">
        <f>IF(IFERROR(VLOOKUP(A22465,官网公开专利!B:B,1,0),0)&lt;&gt;0,1,0)</f>
        <v>1</v>
      </c>
    </row>
    <row r="22466" spans="1:6" x14ac:dyDescent="0.4">
      <c r="A22466" s="7" t="s">
        <v>10738</v>
      </c>
      <c r="B22466" s="7" t="s">
        <v>11159</v>
      </c>
      <c r="C22466" s="11">
        <v>35544</v>
      </c>
      <c r="D22466" s="7" t="s">
        <v>140</v>
      </c>
      <c r="E22466" s="7" t="s">
        <v>11160</v>
      </c>
      <c r="F22466">
        <f>IF(IFERROR(VLOOKUP(A22466,官网公开专利!B:B,1,0),0)&lt;&gt;0,1,0)</f>
        <v>1</v>
      </c>
    </row>
    <row r="22467" spans="1:6" x14ac:dyDescent="0.4">
      <c r="A22467" s="7" t="s">
        <v>10976</v>
      </c>
      <c r="B22467" s="7" t="s">
        <v>11165</v>
      </c>
      <c r="C22467" s="11">
        <v>36020</v>
      </c>
      <c r="D22467" s="7" t="s">
        <v>10614</v>
      </c>
      <c r="E22467" s="7"/>
      <c r="F22467">
        <f>IF(IFERROR(VLOOKUP(A22467,官网公开专利!B:B,1,0),0)&lt;&gt;0,1,0)</f>
        <v>1</v>
      </c>
    </row>
    <row r="22468" spans="1:6" x14ac:dyDescent="0.4">
      <c r="A22468" s="7" t="s">
        <v>9554</v>
      </c>
      <c r="B22468" s="7" t="s">
        <v>11166</v>
      </c>
      <c r="C22468" s="11">
        <v>34689</v>
      </c>
      <c r="D22468" s="7" t="s">
        <v>11167</v>
      </c>
      <c r="E22468" s="7"/>
      <c r="F22468">
        <f>IF(IFERROR(VLOOKUP(A22468,官网公开专利!B:B,1,0),0)&lt;&gt;0,1,0)</f>
        <v>1</v>
      </c>
    </row>
    <row r="22469" spans="1:6" x14ac:dyDescent="0.4">
      <c r="A22469" s="7" t="s">
        <v>10787</v>
      </c>
      <c r="B22469" s="7" t="s">
        <v>8269</v>
      </c>
      <c r="C22469" s="11">
        <v>35954</v>
      </c>
      <c r="D22469" s="7" t="s">
        <v>8270</v>
      </c>
      <c r="E22469" s="7" t="s">
        <v>8271</v>
      </c>
      <c r="F22469">
        <f>IF(IFERROR(VLOOKUP(A22469,官网公开专利!B:B,1,0),0)&lt;&gt;0,1,0)</f>
        <v>1</v>
      </c>
    </row>
    <row r="22470" spans="1:6" x14ac:dyDescent="0.4">
      <c r="A22470" s="7" t="s">
        <v>10788</v>
      </c>
      <c r="B22470" s="7" t="s">
        <v>8269</v>
      </c>
      <c r="C22470" s="11">
        <v>35954</v>
      </c>
      <c r="D22470" s="7" t="s">
        <v>8270</v>
      </c>
      <c r="E22470" s="7" t="s">
        <v>8271</v>
      </c>
      <c r="F22470">
        <f>IF(IFERROR(VLOOKUP(A22470,官网公开专利!B:B,1,0),0)&lt;&gt;0,1,0)</f>
        <v>1</v>
      </c>
    </row>
    <row r="22471" spans="1:6" x14ac:dyDescent="0.4">
      <c r="A22471" s="7" t="s">
        <v>10789</v>
      </c>
      <c r="B22471" s="7" t="s">
        <v>8269</v>
      </c>
      <c r="C22471" s="11">
        <v>35954</v>
      </c>
      <c r="D22471" s="7" t="s">
        <v>8270</v>
      </c>
      <c r="E22471" s="7" t="s">
        <v>8271</v>
      </c>
      <c r="F22471">
        <f>IF(IFERROR(VLOOKUP(A22471,官网公开专利!B:B,1,0),0)&lt;&gt;0,1,0)</f>
        <v>1</v>
      </c>
    </row>
    <row r="22472" spans="1:6" x14ac:dyDescent="0.4">
      <c r="A22472" s="7" t="s">
        <v>10543</v>
      </c>
      <c r="B22472" s="7" t="s">
        <v>11157</v>
      </c>
      <c r="C22472" s="11">
        <v>35719</v>
      </c>
      <c r="D22472" s="7" t="s">
        <v>6021</v>
      </c>
      <c r="E22472" s="7" t="s">
        <v>11158</v>
      </c>
      <c r="F22472">
        <f>IF(IFERROR(VLOOKUP(A22472,官网公开专利!B:B,1,0),0)&lt;&gt;0,1,0)</f>
        <v>1</v>
      </c>
    </row>
    <row r="22473" spans="1:6" x14ac:dyDescent="0.4">
      <c r="A22473" s="7" t="s">
        <v>9844</v>
      </c>
      <c r="B22473" s="7" t="s">
        <v>11157</v>
      </c>
      <c r="C22473" s="11">
        <v>35719</v>
      </c>
      <c r="D22473" s="7" t="s">
        <v>6021</v>
      </c>
      <c r="E22473" s="7" t="s">
        <v>11158</v>
      </c>
      <c r="F22473">
        <f>IF(IFERROR(VLOOKUP(A22473,官网公开专利!B:B,1,0),0)&lt;&gt;0,1,0)</f>
        <v>1</v>
      </c>
    </row>
    <row r="22474" spans="1:6" x14ac:dyDescent="0.4">
      <c r="A22474" s="7" t="s">
        <v>9845</v>
      </c>
      <c r="B22474" s="7" t="s">
        <v>11157</v>
      </c>
      <c r="C22474" s="11">
        <v>35719</v>
      </c>
      <c r="D22474" s="7" t="s">
        <v>6021</v>
      </c>
      <c r="E22474" s="7" t="s">
        <v>11158</v>
      </c>
      <c r="F22474">
        <f>IF(IFERROR(VLOOKUP(A22474,官网公开专利!B:B,1,0),0)&lt;&gt;0,1,0)</f>
        <v>1</v>
      </c>
    </row>
    <row r="22475" spans="1:6" x14ac:dyDescent="0.4">
      <c r="A22475" s="7" t="s">
        <v>9592</v>
      </c>
      <c r="B22475" s="7" t="s">
        <v>11155</v>
      </c>
      <c r="C22475" s="11">
        <v>35404</v>
      </c>
      <c r="D22475" s="7" t="s">
        <v>10055</v>
      </c>
      <c r="E22475" s="7" t="s">
        <v>11156</v>
      </c>
      <c r="F22475">
        <f>IF(IFERROR(VLOOKUP(A22475,官网公开专利!B:B,1,0),0)&lt;&gt;0,1,0)</f>
        <v>1</v>
      </c>
    </row>
    <row r="22476" spans="1:6" x14ac:dyDescent="0.4">
      <c r="A22476" s="7" t="s">
        <v>9475</v>
      </c>
      <c r="B22476" s="7" t="s">
        <v>11153</v>
      </c>
      <c r="C22476" s="11">
        <v>35943</v>
      </c>
      <c r="D22476" s="7" t="s">
        <v>5286</v>
      </c>
      <c r="E22476" s="7" t="s">
        <v>11154</v>
      </c>
      <c r="F22476">
        <f>IF(IFERROR(VLOOKUP(A22476,官网公开专利!B:B,1,0),0)&lt;&gt;0,1,0)</f>
        <v>1</v>
      </c>
    </row>
    <row r="22477" spans="1:6" x14ac:dyDescent="0.4">
      <c r="A22477" s="7" t="s">
        <v>9476</v>
      </c>
      <c r="B22477" s="7" t="s">
        <v>11153</v>
      </c>
      <c r="C22477" s="11">
        <v>35943</v>
      </c>
      <c r="D22477" s="7" t="s">
        <v>5286</v>
      </c>
      <c r="E22477" s="7" t="s">
        <v>11154</v>
      </c>
      <c r="F22477">
        <f>IF(IFERROR(VLOOKUP(A22477,官网公开专利!B:B,1,0),0)&lt;&gt;0,1,0)</f>
        <v>1</v>
      </c>
    </row>
    <row r="22478" spans="1:6" x14ac:dyDescent="0.4">
      <c r="A22478" s="7" t="s">
        <v>9592</v>
      </c>
      <c r="B22478" s="7" t="s">
        <v>11148</v>
      </c>
      <c r="C22478" s="11">
        <v>36090</v>
      </c>
      <c r="D22478" s="7" t="s">
        <v>11108</v>
      </c>
      <c r="E22478" s="7" t="s">
        <v>11149</v>
      </c>
      <c r="F22478">
        <f>IF(IFERROR(VLOOKUP(A22478,官网公开专利!B:B,1,0),0)&lt;&gt;0,1,0)</f>
        <v>1</v>
      </c>
    </row>
    <row r="22479" spans="1:6" x14ac:dyDescent="0.4">
      <c r="A22479" s="7" t="s">
        <v>10132</v>
      </c>
      <c r="B22479" s="7" t="s">
        <v>11150</v>
      </c>
      <c r="C22479" s="11">
        <v>35940</v>
      </c>
      <c r="D22479" s="7" t="s">
        <v>11151</v>
      </c>
      <c r="E22479" s="7" t="s">
        <v>11152</v>
      </c>
      <c r="F22479">
        <f>IF(IFERROR(VLOOKUP(A22479,官网公开专利!B:B,1,0),0)&lt;&gt;0,1,0)</f>
        <v>1</v>
      </c>
    </row>
    <row r="22480" spans="1:6" x14ac:dyDescent="0.4">
      <c r="A22480" s="7" t="s">
        <v>10092</v>
      </c>
      <c r="B22480" s="7" t="s">
        <v>11143</v>
      </c>
      <c r="C22480" s="11">
        <v>35437</v>
      </c>
      <c r="D22480" s="7" t="s">
        <v>11144</v>
      </c>
      <c r="E22480" s="7" t="s">
        <v>11145</v>
      </c>
      <c r="F22480">
        <f>IF(IFERROR(VLOOKUP(A22480,官网公开专利!B:B,1,0),0)&lt;&gt;0,1,0)</f>
        <v>1</v>
      </c>
    </row>
    <row r="22481" spans="1:6" x14ac:dyDescent="0.4">
      <c r="A22481" s="7" t="s">
        <v>10096</v>
      </c>
      <c r="B22481" s="7" t="s">
        <v>11143</v>
      </c>
      <c r="C22481" s="11">
        <v>35437</v>
      </c>
      <c r="D22481" s="7" t="s">
        <v>11144</v>
      </c>
      <c r="E22481" s="7" t="s">
        <v>11145</v>
      </c>
      <c r="F22481">
        <f>IF(IFERROR(VLOOKUP(A22481,官网公开专利!B:B,1,0),0)&lt;&gt;0,1,0)</f>
        <v>1</v>
      </c>
    </row>
    <row r="22482" spans="1:6" x14ac:dyDescent="0.4">
      <c r="A22482" s="7" t="s">
        <v>10072</v>
      </c>
      <c r="B22482" s="7" t="s">
        <v>5051</v>
      </c>
      <c r="C22482" s="11">
        <v>35927</v>
      </c>
      <c r="D22482" s="7" t="s">
        <v>5052</v>
      </c>
      <c r="E22482" s="7" t="s">
        <v>11137</v>
      </c>
      <c r="F22482">
        <f>IF(IFERROR(VLOOKUP(A22482,官网公开专利!B:B,1,0),0)&lt;&gt;0,1,0)</f>
        <v>1</v>
      </c>
    </row>
    <row r="22483" spans="1:6" x14ac:dyDescent="0.4">
      <c r="A22483" s="7" t="s">
        <v>10578</v>
      </c>
      <c r="B22483" s="7" t="s">
        <v>5051</v>
      </c>
      <c r="C22483" s="11">
        <v>35927</v>
      </c>
      <c r="D22483" s="7" t="s">
        <v>5052</v>
      </c>
      <c r="E22483" s="7" t="s">
        <v>11137</v>
      </c>
      <c r="F22483">
        <f>IF(IFERROR(VLOOKUP(A22483,官网公开专利!B:B,1,0),0)&lt;&gt;0,1,0)</f>
        <v>1</v>
      </c>
    </row>
    <row r="22484" spans="1:6" x14ac:dyDescent="0.4">
      <c r="A22484" s="7" t="s">
        <v>10579</v>
      </c>
      <c r="B22484" s="7" t="s">
        <v>5051</v>
      </c>
      <c r="C22484" s="11">
        <v>35927</v>
      </c>
      <c r="D22484" s="7" t="s">
        <v>5052</v>
      </c>
      <c r="E22484" s="7"/>
      <c r="F22484">
        <f>IF(IFERROR(VLOOKUP(A22484,官网公开专利!B:B,1,0),0)&lt;&gt;0,1,0)</f>
        <v>1</v>
      </c>
    </row>
    <row r="22485" spans="1:6" x14ac:dyDescent="0.4">
      <c r="A22485" s="7" t="s">
        <v>10626</v>
      </c>
      <c r="B22485" s="7" t="s">
        <v>11146</v>
      </c>
      <c r="C22485" s="11">
        <v>36117</v>
      </c>
      <c r="D22485" s="7" t="s">
        <v>11147</v>
      </c>
      <c r="E22485" s="7"/>
      <c r="F22485">
        <f>IF(IFERROR(VLOOKUP(A22485,官网公开专利!B:B,1,0),0)&lt;&gt;0,1,0)</f>
        <v>1</v>
      </c>
    </row>
    <row r="22486" spans="1:6" x14ac:dyDescent="0.4">
      <c r="A22486" s="7" t="s">
        <v>4806</v>
      </c>
      <c r="B22486" s="7" t="s">
        <v>4650</v>
      </c>
      <c r="C22486" s="11">
        <v>35922</v>
      </c>
      <c r="D22486" s="7" t="s">
        <v>142</v>
      </c>
      <c r="E22486" s="7" t="s">
        <v>4651</v>
      </c>
      <c r="F22486">
        <f>IF(IFERROR(VLOOKUP(A22486,官网公开专利!B:B,1,0),0)&lt;&gt;0,1,0)</f>
        <v>1</v>
      </c>
    </row>
    <row r="22487" spans="1:6" x14ac:dyDescent="0.4">
      <c r="A22487" s="7" t="s">
        <v>10976</v>
      </c>
      <c r="B22487" s="7" t="s">
        <v>4650</v>
      </c>
      <c r="C22487" s="11">
        <v>35922</v>
      </c>
      <c r="D22487" s="7" t="s">
        <v>142</v>
      </c>
      <c r="E22487" s="7"/>
      <c r="F22487">
        <f>IF(IFERROR(VLOOKUP(A22487,官网公开专利!B:B,1,0),0)&lt;&gt;0,1,0)</f>
        <v>1</v>
      </c>
    </row>
    <row r="22488" spans="1:6" x14ac:dyDescent="0.4">
      <c r="A22488" s="7" t="s">
        <v>10978</v>
      </c>
      <c r="B22488" s="7" t="s">
        <v>4650</v>
      </c>
      <c r="C22488" s="11">
        <v>35922</v>
      </c>
      <c r="D22488" s="7" t="s">
        <v>142</v>
      </c>
      <c r="E22488" s="7"/>
      <c r="F22488">
        <f>IF(IFERROR(VLOOKUP(A22488,官网公开专利!B:B,1,0),0)&lt;&gt;0,1,0)</f>
        <v>1</v>
      </c>
    </row>
    <row r="22489" spans="1:6" x14ac:dyDescent="0.4">
      <c r="A22489" s="7" t="s">
        <v>9442</v>
      </c>
      <c r="B22489" s="7" t="s">
        <v>11141</v>
      </c>
      <c r="C22489" s="11">
        <v>35776</v>
      </c>
      <c r="D22489" s="7" t="s">
        <v>147</v>
      </c>
      <c r="E22489" s="7" t="s">
        <v>11142</v>
      </c>
      <c r="F22489">
        <f>IF(IFERROR(VLOOKUP(A22489,官网公开专利!B:B,1,0),0)&lt;&gt;0,1,0)</f>
        <v>1</v>
      </c>
    </row>
    <row r="22490" spans="1:6" x14ac:dyDescent="0.4">
      <c r="A22490" s="7" t="s">
        <v>9800</v>
      </c>
      <c r="B22490" s="7" t="s">
        <v>11141</v>
      </c>
      <c r="C22490" s="11">
        <v>35776</v>
      </c>
      <c r="D22490" s="7" t="s">
        <v>147</v>
      </c>
      <c r="E22490" s="7" t="s">
        <v>11142</v>
      </c>
      <c r="F22490">
        <f>IF(IFERROR(VLOOKUP(A22490,官网公开专利!B:B,1,0),0)&lt;&gt;0,1,0)</f>
        <v>1</v>
      </c>
    </row>
    <row r="22491" spans="1:6" x14ac:dyDescent="0.4">
      <c r="A22491" s="7" t="s">
        <v>10142</v>
      </c>
      <c r="B22491" s="7" t="s">
        <v>11138</v>
      </c>
      <c r="C22491" s="11">
        <v>35923</v>
      </c>
      <c r="D22491" s="7" t="s">
        <v>228</v>
      </c>
      <c r="E22491" s="7" t="s">
        <v>11139</v>
      </c>
      <c r="F22491">
        <f>IF(IFERROR(VLOOKUP(A22491,官网公开专利!B:B,1,0),0)&lt;&gt;0,1,0)</f>
        <v>1</v>
      </c>
    </row>
    <row r="22492" spans="1:6" x14ac:dyDescent="0.4">
      <c r="A22492" s="7" t="s">
        <v>10144</v>
      </c>
      <c r="B22492" s="7" t="s">
        <v>11138</v>
      </c>
      <c r="C22492" s="11">
        <v>35923</v>
      </c>
      <c r="D22492" s="7" t="s">
        <v>228</v>
      </c>
      <c r="E22492" s="7" t="s">
        <v>11140</v>
      </c>
      <c r="F22492">
        <f>IF(IFERROR(VLOOKUP(A22492,官网公开专利!B:B,1,0),0)&lt;&gt;0,1,0)</f>
        <v>1</v>
      </c>
    </row>
    <row r="22493" spans="1:6" x14ac:dyDescent="0.4">
      <c r="A22493" s="7" t="s">
        <v>10145</v>
      </c>
      <c r="B22493" s="7" t="s">
        <v>11138</v>
      </c>
      <c r="C22493" s="11">
        <v>35923</v>
      </c>
      <c r="D22493" s="7" t="s">
        <v>228</v>
      </c>
      <c r="E22493" s="7" t="s">
        <v>11139</v>
      </c>
      <c r="F22493">
        <f>IF(IFERROR(VLOOKUP(A22493,官网公开专利!B:B,1,0),0)&lt;&gt;0,1,0)</f>
        <v>1</v>
      </c>
    </row>
    <row r="22494" spans="1:6" x14ac:dyDescent="0.4">
      <c r="A22494" s="7" t="s">
        <v>10229</v>
      </c>
      <c r="B22494" s="7" t="s">
        <v>11138</v>
      </c>
      <c r="C22494" s="11">
        <v>35923</v>
      </c>
      <c r="D22494" s="7" t="s">
        <v>228</v>
      </c>
      <c r="E22494" s="7" t="s">
        <v>11139</v>
      </c>
      <c r="F22494">
        <f>IF(IFERROR(VLOOKUP(A22494,官网公开专利!B:B,1,0),0)&lt;&gt;0,1,0)</f>
        <v>1</v>
      </c>
    </row>
    <row r="22495" spans="1:6" x14ac:dyDescent="0.4">
      <c r="A22495" s="7" t="s">
        <v>10528</v>
      </c>
      <c r="B22495" s="7" t="s">
        <v>11132</v>
      </c>
      <c r="C22495" s="11">
        <v>35915</v>
      </c>
      <c r="D22495" s="7" t="s">
        <v>8786</v>
      </c>
      <c r="E22495" s="7" t="s">
        <v>11133</v>
      </c>
      <c r="F22495">
        <f>IF(IFERROR(VLOOKUP(A22495,官网公开专利!B:B,1,0),0)&lt;&gt;0,1,0)</f>
        <v>1</v>
      </c>
    </row>
    <row r="22496" spans="1:6" x14ac:dyDescent="0.4">
      <c r="A22496" s="7" t="s">
        <v>10531</v>
      </c>
      <c r="B22496" s="7" t="s">
        <v>11132</v>
      </c>
      <c r="C22496" s="11">
        <v>35915</v>
      </c>
      <c r="D22496" s="7" t="s">
        <v>8786</v>
      </c>
      <c r="E22496" s="7"/>
      <c r="F22496">
        <f>IF(IFERROR(VLOOKUP(A22496,官网公开专利!B:B,1,0),0)&lt;&gt;0,1,0)</f>
        <v>1</v>
      </c>
    </row>
    <row r="22497" spans="1:6" x14ac:dyDescent="0.4">
      <c r="A22497" s="7" t="s">
        <v>10263</v>
      </c>
      <c r="B22497" s="7" t="s">
        <v>11134</v>
      </c>
      <c r="C22497" s="11">
        <v>35586</v>
      </c>
      <c r="D22497" s="7" t="s">
        <v>11135</v>
      </c>
      <c r="E22497" s="7" t="s">
        <v>11136</v>
      </c>
      <c r="F22497">
        <f>IF(IFERROR(VLOOKUP(A22497,官网公开专利!B:B,1,0),0)&lt;&gt;0,1,0)</f>
        <v>1</v>
      </c>
    </row>
    <row r="22498" spans="1:6" x14ac:dyDescent="0.4">
      <c r="A22498" s="7" t="s">
        <v>10261</v>
      </c>
      <c r="B22498" s="7" t="s">
        <v>11134</v>
      </c>
      <c r="C22498" s="11">
        <v>35586</v>
      </c>
      <c r="D22498" s="7" t="s">
        <v>11135</v>
      </c>
      <c r="E22498" s="7" t="s">
        <v>11136</v>
      </c>
      <c r="F22498">
        <f>IF(IFERROR(VLOOKUP(A22498,官网公开专利!B:B,1,0),0)&lt;&gt;0,1,0)</f>
        <v>1</v>
      </c>
    </row>
    <row r="22499" spans="1:6" x14ac:dyDescent="0.4">
      <c r="A22499" s="7" t="s">
        <v>10262</v>
      </c>
      <c r="B22499" s="7" t="s">
        <v>11134</v>
      </c>
      <c r="C22499" s="11">
        <v>35586</v>
      </c>
      <c r="D22499" s="7" t="s">
        <v>11135</v>
      </c>
      <c r="E22499" s="7" t="s">
        <v>11136</v>
      </c>
      <c r="F22499">
        <f>IF(IFERROR(VLOOKUP(A22499,官网公开专利!B:B,1,0),0)&lt;&gt;0,1,0)</f>
        <v>1</v>
      </c>
    </row>
    <row r="22500" spans="1:6" x14ac:dyDescent="0.4">
      <c r="A22500" s="7" t="s">
        <v>6578</v>
      </c>
      <c r="B22500" s="7" t="s">
        <v>6594</v>
      </c>
      <c r="C22500" s="11">
        <v>34442</v>
      </c>
      <c r="D22500" s="7" t="s">
        <v>134</v>
      </c>
      <c r="E22500" s="7" t="s">
        <v>6595</v>
      </c>
      <c r="F22500">
        <f>IF(IFERROR(VLOOKUP(A22500,官网公开专利!B:B,1,0),0)&lt;&gt;0,1,0)</f>
        <v>1</v>
      </c>
    </row>
    <row r="22501" spans="1:6" x14ac:dyDescent="0.4">
      <c r="A22501" s="7" t="s">
        <v>9886</v>
      </c>
      <c r="B22501" s="7" t="s">
        <v>11130</v>
      </c>
      <c r="C22501" s="11">
        <v>34263</v>
      </c>
      <c r="D22501" s="7" t="s">
        <v>43</v>
      </c>
      <c r="E22501" s="7" t="s">
        <v>11131</v>
      </c>
      <c r="F22501">
        <f>IF(IFERROR(VLOOKUP(A22501,官网公开专利!B:B,1,0),0)&lt;&gt;0,1,0)</f>
        <v>1</v>
      </c>
    </row>
    <row r="22502" spans="1:6" x14ac:dyDescent="0.4">
      <c r="A22502" s="7" t="s">
        <v>9881</v>
      </c>
      <c r="B22502" s="7" t="s">
        <v>11130</v>
      </c>
      <c r="C22502" s="11">
        <v>34263</v>
      </c>
      <c r="D22502" s="7" t="s">
        <v>43</v>
      </c>
      <c r="E22502" s="7" t="s">
        <v>11131</v>
      </c>
      <c r="F22502">
        <f>IF(IFERROR(VLOOKUP(A22502,官网公开专利!B:B,1,0),0)&lt;&gt;0,1,0)</f>
        <v>1</v>
      </c>
    </row>
    <row r="22503" spans="1:6" x14ac:dyDescent="0.4">
      <c r="A22503" s="7" t="s">
        <v>11055</v>
      </c>
      <c r="B22503" s="7" t="s">
        <v>11129</v>
      </c>
      <c r="C22503" s="11">
        <v>35342</v>
      </c>
      <c r="D22503" s="7" t="s">
        <v>789</v>
      </c>
      <c r="E22503" s="7"/>
      <c r="F22503">
        <f>IF(IFERROR(VLOOKUP(A22503,官网公开专利!B:B,1,0),0)&lt;&gt;0,1,0)</f>
        <v>1</v>
      </c>
    </row>
    <row r="22504" spans="1:6" x14ac:dyDescent="0.4">
      <c r="A22504" s="7" t="s">
        <v>10629</v>
      </c>
      <c r="B22504" s="7" t="s">
        <v>7409</v>
      </c>
      <c r="C22504" s="11">
        <v>35534</v>
      </c>
      <c r="D22504" s="7" t="s">
        <v>140</v>
      </c>
      <c r="E22504" s="7" t="s">
        <v>11126</v>
      </c>
      <c r="F22504">
        <f>IF(IFERROR(VLOOKUP(A22504,官网公开专利!B:B,1,0),0)&lt;&gt;0,1,0)</f>
        <v>1</v>
      </c>
    </row>
    <row r="22505" spans="1:6" x14ac:dyDescent="0.4">
      <c r="A22505" s="7" t="s">
        <v>7391</v>
      </c>
      <c r="B22505" s="7" t="s">
        <v>7409</v>
      </c>
      <c r="C22505" s="11">
        <v>35534</v>
      </c>
      <c r="D22505" s="7" t="s">
        <v>140</v>
      </c>
      <c r="E22505" s="7"/>
      <c r="F22505">
        <f>IF(IFERROR(VLOOKUP(A22505,官网公开专利!B:B,1,0),0)&lt;&gt;0,1,0)</f>
        <v>1</v>
      </c>
    </row>
    <row r="22506" spans="1:6" x14ac:dyDescent="0.4">
      <c r="A22506" s="7" t="s">
        <v>9583</v>
      </c>
      <c r="B22506" s="7" t="s">
        <v>11127</v>
      </c>
      <c r="C22506" s="11">
        <v>35138</v>
      </c>
      <c r="D22506" s="7" t="s">
        <v>1602</v>
      </c>
      <c r="E22506" s="7" t="s">
        <v>11128</v>
      </c>
      <c r="F22506">
        <f>IF(IFERROR(VLOOKUP(A22506,官网公开专利!B:B,1,0),0)&lt;&gt;0,1,0)</f>
        <v>1</v>
      </c>
    </row>
    <row r="22507" spans="1:6" x14ac:dyDescent="0.4">
      <c r="A22507" s="7" t="s">
        <v>9587</v>
      </c>
      <c r="B22507" s="7" t="s">
        <v>11127</v>
      </c>
      <c r="C22507" s="11">
        <v>35138</v>
      </c>
      <c r="D22507" s="7" t="s">
        <v>1602</v>
      </c>
      <c r="E22507" s="7"/>
      <c r="F22507">
        <f>IF(IFERROR(VLOOKUP(A22507,官网公开专利!B:B,1,0),0)&lt;&gt;0,1,0)</f>
        <v>1</v>
      </c>
    </row>
    <row r="22508" spans="1:6" x14ac:dyDescent="0.4">
      <c r="A22508" s="7" t="s">
        <v>11120</v>
      </c>
      <c r="B22508" s="7" t="s">
        <v>11121</v>
      </c>
      <c r="C22508" s="11">
        <v>35907</v>
      </c>
      <c r="D22508" s="7" t="s">
        <v>11122</v>
      </c>
      <c r="E22508" s="7" t="s">
        <v>11123</v>
      </c>
      <c r="F22508">
        <f>IF(IFERROR(VLOOKUP(A22508,官网公开专利!B:B,1,0),0)&lt;&gt;0,1,0)</f>
        <v>1</v>
      </c>
    </row>
    <row r="22509" spans="1:6" x14ac:dyDescent="0.4">
      <c r="A22509" s="7" t="s">
        <v>11124</v>
      </c>
      <c r="B22509" s="7" t="s">
        <v>11121</v>
      </c>
      <c r="C22509" s="11">
        <v>35907</v>
      </c>
      <c r="D22509" s="7" t="s">
        <v>11122</v>
      </c>
      <c r="E22509" s="7" t="s">
        <v>11125</v>
      </c>
      <c r="F22509">
        <f>IF(IFERROR(VLOOKUP(A22509,官网公开专利!B:B,1,0),0)&lt;&gt;0,1,0)</f>
        <v>1</v>
      </c>
    </row>
    <row r="22510" spans="1:6" x14ac:dyDescent="0.4">
      <c r="A22510" s="7" t="s">
        <v>10706</v>
      </c>
      <c r="B22510" s="7" t="s">
        <v>11121</v>
      </c>
      <c r="C22510" s="11">
        <v>35907</v>
      </c>
      <c r="D22510" s="7" t="s">
        <v>11122</v>
      </c>
      <c r="E22510" s="7" t="s">
        <v>11123</v>
      </c>
      <c r="F22510">
        <f>IF(IFERROR(VLOOKUP(A22510,官网公开专利!B:B,1,0),0)&lt;&gt;0,1,0)</f>
        <v>1</v>
      </c>
    </row>
    <row r="22511" spans="1:6" x14ac:dyDescent="0.4">
      <c r="A22511" s="7" t="s">
        <v>10132</v>
      </c>
      <c r="B22511" s="7" t="s">
        <v>11121</v>
      </c>
      <c r="C22511" s="11">
        <v>35907</v>
      </c>
      <c r="D22511" s="7" t="s">
        <v>11122</v>
      </c>
      <c r="E22511" s="7" t="s">
        <v>11123</v>
      </c>
      <c r="F22511">
        <f>IF(IFERROR(VLOOKUP(A22511,官网公开专利!B:B,1,0),0)&lt;&gt;0,1,0)</f>
        <v>1</v>
      </c>
    </row>
    <row r="22512" spans="1:6" x14ac:dyDescent="0.4">
      <c r="A22512" s="7" t="s">
        <v>9583</v>
      </c>
      <c r="B22512" s="7" t="s">
        <v>11116</v>
      </c>
      <c r="C22512" s="11">
        <v>35997</v>
      </c>
      <c r="D22512" s="7" t="s">
        <v>11117</v>
      </c>
      <c r="E22512" s="7" t="s">
        <v>11118</v>
      </c>
      <c r="F22512">
        <f>IF(IFERROR(VLOOKUP(A22512,官网公开专利!B:B,1,0),0)&lt;&gt;0,1,0)</f>
        <v>1</v>
      </c>
    </row>
    <row r="22513" spans="1:6" x14ac:dyDescent="0.4">
      <c r="A22513" s="7" t="s">
        <v>9587</v>
      </c>
      <c r="B22513" s="7" t="s">
        <v>11116</v>
      </c>
      <c r="C22513" s="11">
        <v>35997</v>
      </c>
      <c r="D22513" s="7" t="s">
        <v>11117</v>
      </c>
      <c r="E22513" s="7"/>
      <c r="F22513">
        <f>IF(IFERROR(VLOOKUP(A22513,官网公开专利!B:B,1,0),0)&lt;&gt;0,1,0)</f>
        <v>1</v>
      </c>
    </row>
    <row r="22514" spans="1:6" x14ac:dyDescent="0.4">
      <c r="A22514" s="7" t="s">
        <v>9800</v>
      </c>
      <c r="B22514" s="7" t="s">
        <v>11119</v>
      </c>
      <c r="C22514" s="11">
        <v>35866</v>
      </c>
      <c r="D22514" s="7" t="s">
        <v>3959</v>
      </c>
      <c r="E22514" s="7"/>
      <c r="F22514">
        <f>IF(IFERROR(VLOOKUP(A22514,官网公开专利!B:B,1,0),0)&lt;&gt;0,1,0)</f>
        <v>1</v>
      </c>
    </row>
    <row r="22515" spans="1:6" x14ac:dyDescent="0.4">
      <c r="A22515" s="7" t="s">
        <v>10229</v>
      </c>
      <c r="B22515" s="7" t="s">
        <v>11113</v>
      </c>
      <c r="C22515" s="11">
        <v>35877</v>
      </c>
      <c r="D22515" s="7" t="s">
        <v>11114</v>
      </c>
      <c r="E22515" s="7" t="s">
        <v>11115</v>
      </c>
      <c r="F22515">
        <f>IF(IFERROR(VLOOKUP(A22515,官网公开专利!B:B,1,0),0)&lt;&gt;0,1,0)</f>
        <v>1</v>
      </c>
    </row>
    <row r="22516" spans="1:6" x14ac:dyDescent="0.4">
      <c r="A22516" s="7" t="s">
        <v>9592</v>
      </c>
      <c r="B22516" s="7" t="s">
        <v>11107</v>
      </c>
      <c r="C22516" s="11">
        <v>36090</v>
      </c>
      <c r="D22516" s="7" t="s">
        <v>11108</v>
      </c>
      <c r="E22516" s="7" t="s">
        <v>11109</v>
      </c>
      <c r="F22516">
        <f>IF(IFERROR(VLOOKUP(A22516,官网公开专利!B:B,1,0),0)&lt;&gt;0,1,0)</f>
        <v>1</v>
      </c>
    </row>
    <row r="22517" spans="1:6" x14ac:dyDescent="0.4">
      <c r="A22517" s="7" t="s">
        <v>9514</v>
      </c>
      <c r="B22517" s="7" t="s">
        <v>11110</v>
      </c>
      <c r="C22517" s="11">
        <v>35522</v>
      </c>
      <c r="D22517" s="7" t="s">
        <v>11111</v>
      </c>
      <c r="E22517" s="7" t="s">
        <v>11112</v>
      </c>
      <c r="F22517">
        <f>IF(IFERROR(VLOOKUP(A22517,官网公开专利!B:B,1,0),0)&lt;&gt;0,1,0)</f>
        <v>1</v>
      </c>
    </row>
    <row r="22518" spans="1:6" x14ac:dyDescent="0.4">
      <c r="A22518" s="7" t="s">
        <v>10531</v>
      </c>
      <c r="B22518" s="7" t="s">
        <v>11105</v>
      </c>
      <c r="C22518" s="11">
        <v>35853</v>
      </c>
      <c r="D22518" s="7" t="s">
        <v>878</v>
      </c>
      <c r="E22518" s="7" t="s">
        <v>11106</v>
      </c>
      <c r="F22518">
        <f>IF(IFERROR(VLOOKUP(A22518,官网公开专利!B:B,1,0),0)&lt;&gt;0,1,0)</f>
        <v>1</v>
      </c>
    </row>
    <row r="22519" spans="1:6" x14ac:dyDescent="0.4">
      <c r="A22519" s="7" t="s">
        <v>10528</v>
      </c>
      <c r="B22519" s="7" t="s">
        <v>11105</v>
      </c>
      <c r="C22519" s="11">
        <v>35853</v>
      </c>
      <c r="D22519" s="7" t="s">
        <v>878</v>
      </c>
      <c r="E22519" s="7" t="s">
        <v>11106</v>
      </c>
      <c r="F22519">
        <f>IF(IFERROR(VLOOKUP(A22519,官网公开专利!B:B,1,0),0)&lt;&gt;0,1,0)</f>
        <v>1</v>
      </c>
    </row>
    <row r="22520" spans="1:6" x14ac:dyDescent="0.4">
      <c r="A22520" s="7" t="s">
        <v>9514</v>
      </c>
      <c r="B22520" s="7" t="s">
        <v>11102</v>
      </c>
      <c r="C22520" s="11">
        <v>35891</v>
      </c>
      <c r="D22520" s="7" t="s">
        <v>11103</v>
      </c>
      <c r="E22520" s="7" t="s">
        <v>11104</v>
      </c>
      <c r="F22520">
        <f>IF(IFERROR(VLOOKUP(A22520,官网公开专利!B:B,1,0),0)&lt;&gt;0,1,0)</f>
        <v>1</v>
      </c>
    </row>
    <row r="22521" spans="1:6" x14ac:dyDescent="0.4">
      <c r="A22521" s="7" t="s">
        <v>10990</v>
      </c>
      <c r="B22521" s="7" t="s">
        <v>11101</v>
      </c>
      <c r="C22521" s="11">
        <v>35878</v>
      </c>
      <c r="D22521" s="7" t="s">
        <v>2015</v>
      </c>
      <c r="E22521" s="7"/>
      <c r="F22521">
        <f>IF(IFERROR(VLOOKUP(A22521,官网公开专利!B:B,1,0),0)&lt;&gt;0,1,0)</f>
        <v>1</v>
      </c>
    </row>
    <row r="22522" spans="1:6" x14ac:dyDescent="0.4">
      <c r="A22522" s="7" t="s">
        <v>10072</v>
      </c>
      <c r="B22522" s="7" t="s">
        <v>11100</v>
      </c>
      <c r="C22522" s="11">
        <v>35284</v>
      </c>
      <c r="D22522" s="7" t="s">
        <v>7360</v>
      </c>
      <c r="E22522" s="7"/>
      <c r="F22522">
        <f>IF(IFERROR(VLOOKUP(A22522,官网公开专利!B:B,1,0),0)&lt;&gt;0,1,0)</f>
        <v>1</v>
      </c>
    </row>
    <row r="22523" spans="1:6" x14ac:dyDescent="0.4">
      <c r="A22523" s="7" t="s">
        <v>8540</v>
      </c>
      <c r="B22523" s="7" t="s">
        <v>8557</v>
      </c>
      <c r="C22523" s="11">
        <v>35520</v>
      </c>
      <c r="D22523" s="7" t="s">
        <v>833</v>
      </c>
      <c r="E22523" s="7"/>
      <c r="F22523">
        <f>IF(IFERROR(VLOOKUP(A22523,官网公开专利!B:B,1,0),0)&lt;&gt;0,1,0)</f>
        <v>1</v>
      </c>
    </row>
    <row r="22524" spans="1:6" x14ac:dyDescent="0.4">
      <c r="A22524" s="7" t="s">
        <v>9719</v>
      </c>
      <c r="B22524" s="7" t="s">
        <v>11099</v>
      </c>
      <c r="C22524" s="11">
        <v>35325</v>
      </c>
      <c r="D22524" s="7" t="s">
        <v>3221</v>
      </c>
      <c r="E22524" s="7"/>
      <c r="F22524">
        <f>IF(IFERROR(VLOOKUP(A22524,官网公开专利!B:B,1,0),0)&lt;&gt;0,1,0)</f>
        <v>1</v>
      </c>
    </row>
    <row r="22525" spans="1:6" x14ac:dyDescent="0.4">
      <c r="A22525" s="7" t="s">
        <v>10262</v>
      </c>
      <c r="B22525" s="7" t="s">
        <v>11096</v>
      </c>
      <c r="C22525" s="11">
        <v>35584</v>
      </c>
      <c r="D22525" s="7" t="s">
        <v>11097</v>
      </c>
      <c r="E22525" s="7" t="s">
        <v>11098</v>
      </c>
      <c r="F22525">
        <f>IF(IFERROR(VLOOKUP(A22525,官网公开专利!B:B,1,0),0)&lt;&gt;0,1,0)</f>
        <v>1</v>
      </c>
    </row>
    <row r="22526" spans="1:6" x14ac:dyDescent="0.4">
      <c r="A22526" s="7" t="s">
        <v>9592</v>
      </c>
      <c r="B22526" s="7" t="s">
        <v>11094</v>
      </c>
      <c r="C22526" s="11">
        <v>35683</v>
      </c>
      <c r="D22526" s="7" t="s">
        <v>10995</v>
      </c>
      <c r="E22526" s="7" t="s">
        <v>11095</v>
      </c>
      <c r="F22526">
        <f>IF(IFERROR(VLOOKUP(A22526,官网公开专利!B:B,1,0),0)&lt;&gt;0,1,0)</f>
        <v>1</v>
      </c>
    </row>
    <row r="22527" spans="1:6" x14ac:dyDescent="0.4">
      <c r="A22527" s="7" t="s">
        <v>4962</v>
      </c>
      <c r="B22527" s="7" t="s">
        <v>435</v>
      </c>
      <c r="C22527" s="11">
        <v>35636</v>
      </c>
      <c r="D22527" s="7" t="s">
        <v>436</v>
      </c>
      <c r="E22527" s="7" t="s">
        <v>437</v>
      </c>
      <c r="F22527">
        <f>IF(IFERROR(VLOOKUP(A22527,官网公开专利!B:B,1,0),0)&lt;&gt;0,1,0)</f>
        <v>1</v>
      </c>
    </row>
    <row r="22528" spans="1:6" x14ac:dyDescent="0.4">
      <c r="A22528" s="7" t="s">
        <v>9815</v>
      </c>
      <c r="B22528" s="7" t="s">
        <v>435</v>
      </c>
      <c r="C22528" s="11">
        <v>35636</v>
      </c>
      <c r="D22528" s="7" t="s">
        <v>436</v>
      </c>
      <c r="E22528" s="7" t="s">
        <v>437</v>
      </c>
      <c r="F22528">
        <f>IF(IFERROR(VLOOKUP(A22528,官网公开专利!B:B,1,0),0)&lt;&gt;0,1,0)</f>
        <v>1</v>
      </c>
    </row>
    <row r="22529" spans="1:6" x14ac:dyDescent="0.4">
      <c r="A22529" s="7" t="s">
        <v>9816</v>
      </c>
      <c r="B22529" s="7" t="s">
        <v>435</v>
      </c>
      <c r="C22529" s="11">
        <v>35636</v>
      </c>
      <c r="D22529" s="7" t="s">
        <v>436</v>
      </c>
      <c r="E22529" s="7" t="s">
        <v>437</v>
      </c>
      <c r="F22529">
        <f>IF(IFERROR(VLOOKUP(A22529,官网公开专利!B:B,1,0),0)&lt;&gt;0,1,0)</f>
        <v>1</v>
      </c>
    </row>
    <row r="22530" spans="1:6" x14ac:dyDescent="0.4">
      <c r="A22530" s="7" t="s">
        <v>9817</v>
      </c>
      <c r="B22530" s="7" t="s">
        <v>435</v>
      </c>
      <c r="C22530" s="11">
        <v>35636</v>
      </c>
      <c r="D22530" s="7" t="s">
        <v>436</v>
      </c>
      <c r="E22530" s="7" t="s">
        <v>437</v>
      </c>
      <c r="F22530">
        <f>IF(IFERROR(VLOOKUP(A22530,官网公开专利!B:B,1,0),0)&lt;&gt;0,1,0)</f>
        <v>1</v>
      </c>
    </row>
    <row r="22531" spans="1:6" x14ac:dyDescent="0.4">
      <c r="A22531" s="7" t="s">
        <v>9818</v>
      </c>
      <c r="B22531" s="7" t="s">
        <v>435</v>
      </c>
      <c r="C22531" s="11">
        <v>35636</v>
      </c>
      <c r="D22531" s="7" t="s">
        <v>436</v>
      </c>
      <c r="E22531" s="7" t="s">
        <v>437</v>
      </c>
      <c r="F22531">
        <f>IF(IFERROR(VLOOKUP(A22531,官网公开专利!B:B,1,0),0)&lt;&gt;0,1,0)</f>
        <v>1</v>
      </c>
    </row>
    <row r="22532" spans="1:6" x14ac:dyDescent="0.4">
      <c r="A22532" s="7" t="s">
        <v>9819</v>
      </c>
      <c r="B22532" s="7" t="s">
        <v>435</v>
      </c>
      <c r="C22532" s="11">
        <v>35636</v>
      </c>
      <c r="D22532" s="7" t="s">
        <v>436</v>
      </c>
      <c r="E22532" s="7" t="s">
        <v>437</v>
      </c>
      <c r="F22532">
        <f>IF(IFERROR(VLOOKUP(A22532,官网公开专利!B:B,1,0),0)&lt;&gt;0,1,0)</f>
        <v>1</v>
      </c>
    </row>
    <row r="22533" spans="1:6" x14ac:dyDescent="0.4">
      <c r="A22533" s="7" t="s">
        <v>9820</v>
      </c>
      <c r="B22533" s="7" t="s">
        <v>435</v>
      </c>
      <c r="C22533" s="11">
        <v>35636</v>
      </c>
      <c r="D22533" s="7" t="s">
        <v>436</v>
      </c>
      <c r="E22533" s="7" t="s">
        <v>437</v>
      </c>
      <c r="F22533">
        <f>IF(IFERROR(VLOOKUP(A22533,官网公开专利!B:B,1,0),0)&lt;&gt;0,1,0)</f>
        <v>1</v>
      </c>
    </row>
    <row r="22534" spans="1:6" x14ac:dyDescent="0.4">
      <c r="A22534" s="7" t="s">
        <v>8716</v>
      </c>
      <c r="B22534" s="7" t="s">
        <v>435</v>
      </c>
      <c r="C22534" s="11">
        <v>35636</v>
      </c>
      <c r="D22534" s="7" t="s">
        <v>436</v>
      </c>
      <c r="E22534" s="7"/>
      <c r="F22534">
        <f>IF(IFERROR(VLOOKUP(A22534,官网公开专利!B:B,1,0),0)&lt;&gt;0,1,0)</f>
        <v>1</v>
      </c>
    </row>
    <row r="22535" spans="1:6" x14ac:dyDescent="0.4">
      <c r="A22535" s="7" t="s">
        <v>9592</v>
      </c>
      <c r="B22535" s="7" t="s">
        <v>11092</v>
      </c>
      <c r="C22535" s="11">
        <v>35391</v>
      </c>
      <c r="D22535" s="7" t="s">
        <v>10917</v>
      </c>
      <c r="E22535" s="7" t="s">
        <v>11093</v>
      </c>
      <c r="F22535">
        <f>IF(IFERROR(VLOOKUP(A22535,官网公开专利!B:B,1,0),0)&lt;&gt;0,1,0)</f>
        <v>1</v>
      </c>
    </row>
    <row r="22536" spans="1:6" x14ac:dyDescent="0.4">
      <c r="A22536" s="7" t="s">
        <v>10378</v>
      </c>
      <c r="B22536" s="7" t="s">
        <v>11091</v>
      </c>
      <c r="C22536" s="11">
        <v>35240</v>
      </c>
      <c r="D22536" s="7" t="s">
        <v>935</v>
      </c>
      <c r="E22536" s="7"/>
      <c r="F22536">
        <f>IF(IFERROR(VLOOKUP(A22536,官网公开专利!B:B,1,0),0)&lt;&gt;0,1,0)</f>
        <v>1</v>
      </c>
    </row>
    <row r="22537" spans="1:6" x14ac:dyDescent="0.4">
      <c r="A22537" s="7" t="s">
        <v>10109</v>
      </c>
      <c r="B22537" s="7" t="s">
        <v>11089</v>
      </c>
      <c r="C22537" s="11">
        <v>35955</v>
      </c>
      <c r="D22537" s="7" t="s">
        <v>3807</v>
      </c>
      <c r="E22537" s="7" t="s">
        <v>11090</v>
      </c>
      <c r="F22537">
        <f>IF(IFERROR(VLOOKUP(A22537,官网公开专利!B:B,1,0),0)&lt;&gt;0,1,0)</f>
        <v>1</v>
      </c>
    </row>
    <row r="22538" spans="1:6" x14ac:dyDescent="0.4">
      <c r="A22538" s="7" t="s">
        <v>10113</v>
      </c>
      <c r="B22538" s="7" t="s">
        <v>11089</v>
      </c>
      <c r="C22538" s="11">
        <v>35955</v>
      </c>
      <c r="D22538" s="7" t="s">
        <v>3807</v>
      </c>
      <c r="E22538" s="7"/>
      <c r="F22538">
        <f>IF(IFERROR(VLOOKUP(A22538,官网公开专利!B:B,1,0),0)&lt;&gt;0,1,0)</f>
        <v>1</v>
      </c>
    </row>
    <row r="22539" spans="1:6" x14ac:dyDescent="0.4">
      <c r="A22539" s="7" t="s">
        <v>9604</v>
      </c>
      <c r="B22539" s="7" t="s">
        <v>6044</v>
      </c>
      <c r="C22539" s="11">
        <v>35629</v>
      </c>
      <c r="D22539" s="7" t="s">
        <v>5944</v>
      </c>
      <c r="E22539" s="7" t="s">
        <v>6045</v>
      </c>
      <c r="F22539">
        <f>IF(IFERROR(VLOOKUP(A22539,官网公开专利!B:B,1,0),0)&lt;&gt;0,1,0)</f>
        <v>1</v>
      </c>
    </row>
    <row r="22540" spans="1:6" x14ac:dyDescent="0.4">
      <c r="A22540" s="7" t="s">
        <v>9605</v>
      </c>
      <c r="B22540" s="7" t="s">
        <v>6044</v>
      </c>
      <c r="C22540" s="11">
        <v>35629</v>
      </c>
      <c r="D22540" s="7" t="s">
        <v>5944</v>
      </c>
      <c r="E22540" s="7" t="s">
        <v>6045</v>
      </c>
      <c r="F22540">
        <f>IF(IFERROR(VLOOKUP(A22540,官网公开专利!B:B,1,0),0)&lt;&gt;0,1,0)</f>
        <v>1</v>
      </c>
    </row>
    <row r="22541" spans="1:6" x14ac:dyDescent="0.4">
      <c r="A22541" s="7" t="s">
        <v>9606</v>
      </c>
      <c r="B22541" s="7" t="s">
        <v>6044</v>
      </c>
      <c r="C22541" s="11">
        <v>35629</v>
      </c>
      <c r="D22541" s="7" t="s">
        <v>5944</v>
      </c>
      <c r="E22541" s="7" t="s">
        <v>6045</v>
      </c>
      <c r="F22541">
        <f>IF(IFERROR(VLOOKUP(A22541,官网公开专利!B:B,1,0),0)&lt;&gt;0,1,0)</f>
        <v>1</v>
      </c>
    </row>
    <row r="22542" spans="1:6" x14ac:dyDescent="0.4">
      <c r="A22542" s="7" t="s">
        <v>11085</v>
      </c>
      <c r="B22542" s="7" t="s">
        <v>11086</v>
      </c>
      <c r="C22542" s="11">
        <v>35541</v>
      </c>
      <c r="D22542" s="7" t="s">
        <v>11087</v>
      </c>
      <c r="E22542" s="7" t="s">
        <v>11088</v>
      </c>
      <c r="F22542">
        <f>IF(IFERROR(VLOOKUP(A22542,官网公开专利!B:B,1,0),0)&lt;&gt;0,1,0)</f>
        <v>1</v>
      </c>
    </row>
    <row r="22543" spans="1:6" x14ac:dyDescent="0.4">
      <c r="A22543" s="7" t="s">
        <v>11075</v>
      </c>
      <c r="B22543" s="7" t="s">
        <v>11076</v>
      </c>
      <c r="C22543" s="11">
        <v>35849</v>
      </c>
      <c r="D22543" s="7" t="s">
        <v>11077</v>
      </c>
      <c r="E22543" s="7" t="s">
        <v>11078</v>
      </c>
      <c r="F22543">
        <f>IF(IFERROR(VLOOKUP(A22543,官网公开专利!B:B,1,0),0)&lt;&gt;0,1,0)</f>
        <v>1</v>
      </c>
    </row>
    <row r="22544" spans="1:6" x14ac:dyDescent="0.4">
      <c r="A22544" s="7" t="s">
        <v>11079</v>
      </c>
      <c r="B22544" s="7" t="s">
        <v>11076</v>
      </c>
      <c r="C22544" s="11">
        <v>35849</v>
      </c>
      <c r="D22544" s="7" t="s">
        <v>11077</v>
      </c>
      <c r="E22544" s="7" t="s">
        <v>11078</v>
      </c>
      <c r="F22544">
        <f>IF(IFERROR(VLOOKUP(A22544,官网公开专利!B:B,1,0),0)&lt;&gt;0,1,0)</f>
        <v>1</v>
      </c>
    </row>
    <row r="22545" spans="1:6" x14ac:dyDescent="0.4">
      <c r="A22545" s="7" t="s">
        <v>11083</v>
      </c>
      <c r="B22545" s="7" t="s">
        <v>11076</v>
      </c>
      <c r="C22545" s="11">
        <v>35849</v>
      </c>
      <c r="D22545" s="7" t="s">
        <v>11077</v>
      </c>
      <c r="E22545" s="7"/>
      <c r="F22545">
        <f>IF(IFERROR(VLOOKUP(A22545,官网公开专利!B:B,1,0),0)&lt;&gt;0,1,0)</f>
        <v>1</v>
      </c>
    </row>
    <row r="22546" spans="1:6" x14ac:dyDescent="0.4">
      <c r="A22546" s="7" t="s">
        <v>9953</v>
      </c>
      <c r="B22546" s="7" t="s">
        <v>847</v>
      </c>
      <c r="C22546" s="11">
        <v>36096</v>
      </c>
      <c r="D22546" s="7" t="s">
        <v>848</v>
      </c>
      <c r="E22546" s="7" t="s">
        <v>11074</v>
      </c>
      <c r="F22546">
        <f>IF(IFERROR(VLOOKUP(A22546,官网公开专利!B:B,1,0),0)&lt;&gt;0,1,0)</f>
        <v>1</v>
      </c>
    </row>
    <row r="22547" spans="1:6" x14ac:dyDescent="0.4">
      <c r="A22547" s="7" t="s">
        <v>9955</v>
      </c>
      <c r="B22547" s="7" t="s">
        <v>847</v>
      </c>
      <c r="C22547" s="11">
        <v>36096</v>
      </c>
      <c r="D22547" s="7" t="s">
        <v>848</v>
      </c>
      <c r="E22547" s="7" t="s">
        <v>11074</v>
      </c>
      <c r="F22547">
        <f>IF(IFERROR(VLOOKUP(A22547,官网公开专利!B:B,1,0),0)&lt;&gt;0,1,0)</f>
        <v>1</v>
      </c>
    </row>
    <row r="22548" spans="1:6" x14ac:dyDescent="0.4">
      <c r="A22548" s="7" t="s">
        <v>1285</v>
      </c>
      <c r="B22548" s="7" t="s">
        <v>847</v>
      </c>
      <c r="C22548" s="11">
        <v>36096</v>
      </c>
      <c r="D22548" s="7" t="s">
        <v>848</v>
      </c>
      <c r="E22548" s="7"/>
      <c r="F22548">
        <f>IF(IFERROR(VLOOKUP(A22548,官网公开专利!B:B,1,0),0)&lt;&gt;0,1,0)</f>
        <v>1</v>
      </c>
    </row>
    <row r="22549" spans="1:6" x14ac:dyDescent="0.4">
      <c r="A22549" s="7" t="s">
        <v>9447</v>
      </c>
      <c r="B22549" s="7" t="s">
        <v>847</v>
      </c>
      <c r="C22549" s="11">
        <v>36096</v>
      </c>
      <c r="D22549" s="7" t="s">
        <v>848</v>
      </c>
      <c r="E22549" s="7"/>
      <c r="F22549">
        <f>IF(IFERROR(VLOOKUP(A22549,官网公开专利!B:B,1,0),0)&lt;&gt;0,1,0)</f>
        <v>1</v>
      </c>
    </row>
    <row r="22550" spans="1:6" x14ac:dyDescent="0.4">
      <c r="A22550" s="7" t="s">
        <v>9448</v>
      </c>
      <c r="B22550" s="7" t="s">
        <v>847</v>
      </c>
      <c r="C22550" s="11">
        <v>36096</v>
      </c>
      <c r="D22550" s="7" t="s">
        <v>848</v>
      </c>
      <c r="E22550" s="7"/>
      <c r="F22550">
        <f>IF(IFERROR(VLOOKUP(A22550,官网公开专利!B:B,1,0),0)&lt;&gt;0,1,0)</f>
        <v>1</v>
      </c>
    </row>
    <row r="22551" spans="1:6" x14ac:dyDescent="0.4">
      <c r="A22551" s="7" t="s">
        <v>9449</v>
      </c>
      <c r="B22551" s="7" t="s">
        <v>847</v>
      </c>
      <c r="C22551" s="11">
        <v>36096</v>
      </c>
      <c r="D22551" s="7" t="s">
        <v>848</v>
      </c>
      <c r="E22551" s="7"/>
      <c r="F22551">
        <f>IF(IFERROR(VLOOKUP(A22551,官网公开专利!B:B,1,0),0)&lt;&gt;0,1,0)</f>
        <v>1</v>
      </c>
    </row>
    <row r="22552" spans="1:6" x14ac:dyDescent="0.4">
      <c r="A22552" s="7" t="s">
        <v>9461</v>
      </c>
      <c r="B22552" s="7" t="s">
        <v>11080</v>
      </c>
      <c r="C22552" s="11">
        <v>34764</v>
      </c>
      <c r="D22552" s="7" t="s">
        <v>11081</v>
      </c>
      <c r="E22552" s="7" t="s">
        <v>11082</v>
      </c>
      <c r="F22552">
        <f>IF(IFERROR(VLOOKUP(A22552,官网公开专利!B:B,1,0),0)&lt;&gt;0,1,0)</f>
        <v>1</v>
      </c>
    </row>
    <row r="22553" spans="1:6" x14ac:dyDescent="0.4">
      <c r="A22553" s="7" t="s">
        <v>10469</v>
      </c>
      <c r="B22553" s="7" t="s">
        <v>11084</v>
      </c>
      <c r="C22553" s="11">
        <v>35494</v>
      </c>
      <c r="D22553" s="7" t="s">
        <v>188</v>
      </c>
      <c r="E22553" s="7"/>
      <c r="F22553">
        <f>IF(IFERROR(VLOOKUP(A22553,官网公开专利!B:B,1,0),0)&lt;&gt;0,1,0)</f>
        <v>1</v>
      </c>
    </row>
    <row r="22554" spans="1:6" x14ac:dyDescent="0.4">
      <c r="A22554" s="7" t="s">
        <v>9434</v>
      </c>
      <c r="B22554" s="7" t="s">
        <v>11071</v>
      </c>
      <c r="C22554" s="11">
        <v>36080</v>
      </c>
      <c r="D22554" s="7" t="s">
        <v>11072</v>
      </c>
      <c r="E22554" s="7" t="s">
        <v>11073</v>
      </c>
      <c r="F22554">
        <f>IF(IFERROR(VLOOKUP(A22554,官网公开专利!B:B,1,0),0)&lt;&gt;0,1,0)</f>
        <v>1</v>
      </c>
    </row>
    <row r="22555" spans="1:6" x14ac:dyDescent="0.4">
      <c r="A22555" s="7" t="s">
        <v>9438</v>
      </c>
      <c r="B22555" s="7" t="s">
        <v>11071</v>
      </c>
      <c r="C22555" s="11">
        <v>36080</v>
      </c>
      <c r="D22555" s="7" t="s">
        <v>11072</v>
      </c>
      <c r="E22555" s="7" t="s">
        <v>11073</v>
      </c>
      <c r="F22555">
        <f>IF(IFERROR(VLOOKUP(A22555,官网公开专利!B:B,1,0),0)&lt;&gt;0,1,0)</f>
        <v>1</v>
      </c>
    </row>
    <row r="22556" spans="1:6" x14ac:dyDescent="0.4">
      <c r="A22556" s="7" t="s">
        <v>9604</v>
      </c>
      <c r="B22556" s="7" t="s">
        <v>6009</v>
      </c>
      <c r="C22556" s="11">
        <v>34611</v>
      </c>
      <c r="D22556" s="7" t="s">
        <v>5960</v>
      </c>
      <c r="E22556" s="7" t="s">
        <v>6010</v>
      </c>
      <c r="F22556">
        <f>IF(IFERROR(VLOOKUP(A22556,官网公开专利!B:B,1,0),0)&lt;&gt;0,1,0)</f>
        <v>1</v>
      </c>
    </row>
    <row r="22557" spans="1:6" x14ac:dyDescent="0.4">
      <c r="A22557" s="7" t="s">
        <v>9605</v>
      </c>
      <c r="B22557" s="7" t="s">
        <v>6009</v>
      </c>
      <c r="C22557" s="11">
        <v>34611</v>
      </c>
      <c r="D22557" s="7" t="s">
        <v>5960</v>
      </c>
      <c r="E22557" s="7" t="s">
        <v>6010</v>
      </c>
      <c r="F22557">
        <f>IF(IFERROR(VLOOKUP(A22557,官网公开专利!B:B,1,0),0)&lt;&gt;0,1,0)</f>
        <v>1</v>
      </c>
    </row>
    <row r="22558" spans="1:6" x14ac:dyDescent="0.4">
      <c r="A22558" s="7" t="s">
        <v>9606</v>
      </c>
      <c r="B22558" s="7" t="s">
        <v>6009</v>
      </c>
      <c r="C22558" s="11">
        <v>34611</v>
      </c>
      <c r="D22558" s="7" t="s">
        <v>5960</v>
      </c>
      <c r="E22558" s="7" t="s">
        <v>6010</v>
      </c>
      <c r="F22558">
        <f>IF(IFERROR(VLOOKUP(A22558,官网公开专利!B:B,1,0),0)&lt;&gt;0,1,0)</f>
        <v>1</v>
      </c>
    </row>
    <row r="22559" spans="1:6" x14ac:dyDescent="0.4">
      <c r="A22559" s="7" t="s">
        <v>10376</v>
      </c>
      <c r="B22559" s="7" t="s">
        <v>227</v>
      </c>
      <c r="C22559" s="11">
        <v>35803</v>
      </c>
      <c r="D22559" s="7" t="s">
        <v>228</v>
      </c>
      <c r="E22559" s="7" t="s">
        <v>229</v>
      </c>
      <c r="F22559">
        <f>IF(IFERROR(VLOOKUP(A22559,官网公开专利!B:B,1,0),0)&lt;&gt;0,1,0)</f>
        <v>1</v>
      </c>
    </row>
    <row r="22560" spans="1:6" x14ac:dyDescent="0.4">
      <c r="A22560" s="7" t="s">
        <v>9434</v>
      </c>
      <c r="B22560" s="7" t="s">
        <v>11068</v>
      </c>
      <c r="C22560" s="11">
        <v>35811</v>
      </c>
      <c r="D22560" s="7" t="s">
        <v>8668</v>
      </c>
      <c r="E22560" s="7" t="s">
        <v>11069</v>
      </c>
      <c r="F22560">
        <f>IF(IFERROR(VLOOKUP(A22560,官网公开专利!B:B,1,0),0)&lt;&gt;0,1,0)</f>
        <v>1</v>
      </c>
    </row>
    <row r="22561" spans="1:6" x14ac:dyDescent="0.4">
      <c r="A22561" s="7" t="s">
        <v>9438</v>
      </c>
      <c r="B22561" s="7" t="s">
        <v>11068</v>
      </c>
      <c r="C22561" s="11">
        <v>35811</v>
      </c>
      <c r="D22561" s="7" t="s">
        <v>8668</v>
      </c>
      <c r="E22561" s="7" t="s">
        <v>11070</v>
      </c>
      <c r="F22561">
        <f>IF(IFERROR(VLOOKUP(A22561,官网公开专利!B:B,1,0),0)&lt;&gt;0,1,0)</f>
        <v>1</v>
      </c>
    </row>
    <row r="22562" spans="1:6" x14ac:dyDescent="0.4">
      <c r="A22562" s="7" t="s">
        <v>9440</v>
      </c>
      <c r="B22562" s="7" t="s">
        <v>11068</v>
      </c>
      <c r="C22562" s="11">
        <v>35811</v>
      </c>
      <c r="D22562" s="7" t="s">
        <v>8668</v>
      </c>
      <c r="E22562" s="7" t="s">
        <v>11069</v>
      </c>
      <c r="F22562">
        <f>IF(IFERROR(VLOOKUP(A22562,官网公开专利!B:B,1,0),0)&lt;&gt;0,1,0)</f>
        <v>1</v>
      </c>
    </row>
    <row r="22563" spans="1:6" x14ac:dyDescent="0.4">
      <c r="A22563" s="7" t="s">
        <v>9441</v>
      </c>
      <c r="B22563" s="7" t="s">
        <v>11068</v>
      </c>
      <c r="C22563" s="11">
        <v>35811</v>
      </c>
      <c r="D22563" s="7" t="s">
        <v>8668</v>
      </c>
      <c r="E22563" s="7" t="s">
        <v>11069</v>
      </c>
      <c r="F22563">
        <f>IF(IFERROR(VLOOKUP(A22563,官网公开专利!B:B,1,0),0)&lt;&gt;0,1,0)</f>
        <v>1</v>
      </c>
    </row>
    <row r="22564" spans="1:6" x14ac:dyDescent="0.4">
      <c r="A22564" s="7" t="s">
        <v>9442</v>
      </c>
      <c r="B22564" s="7" t="s">
        <v>11068</v>
      </c>
      <c r="C22564" s="11">
        <v>35811</v>
      </c>
      <c r="D22564" s="7" t="s">
        <v>8668</v>
      </c>
      <c r="E22564" s="7" t="s">
        <v>11069</v>
      </c>
      <c r="F22564">
        <f>IF(IFERROR(VLOOKUP(A22564,官网公开专利!B:B,1,0),0)&lt;&gt;0,1,0)</f>
        <v>1</v>
      </c>
    </row>
    <row r="22565" spans="1:6" x14ac:dyDescent="0.4">
      <c r="A22565" s="7" t="s">
        <v>9873</v>
      </c>
      <c r="B22565" s="7" t="s">
        <v>11066</v>
      </c>
      <c r="C22565" s="11">
        <v>35809</v>
      </c>
      <c r="D22565" s="7" t="s">
        <v>11067</v>
      </c>
      <c r="E22565" s="7"/>
      <c r="F22565">
        <f>IF(IFERROR(VLOOKUP(A22565,官网公开专利!B:B,1,0),0)&lt;&gt;0,1,0)</f>
        <v>1</v>
      </c>
    </row>
    <row r="22566" spans="1:6" x14ac:dyDescent="0.4">
      <c r="A22566" s="7" t="s">
        <v>9923</v>
      </c>
      <c r="B22566" s="7" t="s">
        <v>2756</v>
      </c>
      <c r="C22566" s="11">
        <v>35713</v>
      </c>
      <c r="D22566" s="7" t="s">
        <v>2757</v>
      </c>
      <c r="E22566" s="7" t="s">
        <v>2758</v>
      </c>
      <c r="F22566">
        <f>IF(IFERROR(VLOOKUP(A22566,官网公开专利!B:B,1,0),0)&lt;&gt;0,1,0)</f>
        <v>1</v>
      </c>
    </row>
    <row r="22567" spans="1:6" x14ac:dyDescent="0.4">
      <c r="A22567" s="7" t="s">
        <v>9921</v>
      </c>
      <c r="B22567" s="7" t="s">
        <v>2756</v>
      </c>
      <c r="C22567" s="11">
        <v>35713</v>
      </c>
      <c r="D22567" s="7" t="s">
        <v>2757</v>
      </c>
      <c r="E22567" s="7"/>
      <c r="F22567">
        <f>IF(IFERROR(VLOOKUP(A22567,官网公开专利!B:B,1,0),0)&lt;&gt;0,1,0)</f>
        <v>1</v>
      </c>
    </row>
    <row r="22568" spans="1:6" x14ac:dyDescent="0.4">
      <c r="A22568" s="7" t="s">
        <v>9922</v>
      </c>
      <c r="B22568" s="7" t="s">
        <v>2756</v>
      </c>
      <c r="C22568" s="11">
        <v>35713</v>
      </c>
      <c r="D22568" s="7" t="s">
        <v>2757</v>
      </c>
      <c r="E22568" s="7"/>
      <c r="F22568">
        <f>IF(IFERROR(VLOOKUP(A22568,官网公开专利!B:B,1,0),0)&lt;&gt;0,1,0)</f>
        <v>1</v>
      </c>
    </row>
    <row r="22569" spans="1:6" x14ac:dyDescent="0.4">
      <c r="A22569" s="7" t="s">
        <v>9883</v>
      </c>
      <c r="B22569" s="7" t="s">
        <v>11065</v>
      </c>
      <c r="C22569" s="11">
        <v>35339</v>
      </c>
      <c r="D22569" s="7" t="s">
        <v>179</v>
      </c>
      <c r="E22569" s="7"/>
      <c r="F22569">
        <f>IF(IFERROR(VLOOKUP(A22569,官网公开专利!B:B,1,0),0)&lt;&gt;0,1,0)</f>
        <v>1</v>
      </c>
    </row>
    <row r="22570" spans="1:6" x14ac:dyDescent="0.4">
      <c r="A22570" s="7" t="s">
        <v>9884</v>
      </c>
      <c r="B22570" s="7" t="s">
        <v>11065</v>
      </c>
      <c r="C22570" s="11">
        <v>35339</v>
      </c>
      <c r="D22570" s="7" t="s">
        <v>179</v>
      </c>
      <c r="E22570" s="7"/>
      <c r="F22570">
        <f>IF(IFERROR(VLOOKUP(A22570,官网公开专利!B:B,1,0),0)&lt;&gt;0,1,0)</f>
        <v>1</v>
      </c>
    </row>
    <row r="22571" spans="1:6" x14ac:dyDescent="0.4">
      <c r="A22571" s="7" t="s">
        <v>9964</v>
      </c>
      <c r="B22571" s="7" t="s">
        <v>11063</v>
      </c>
      <c r="C22571" s="11">
        <v>34087</v>
      </c>
      <c r="D22571" s="7" t="s">
        <v>264</v>
      </c>
      <c r="E22571" s="7" t="s">
        <v>11064</v>
      </c>
      <c r="F22571">
        <f>IF(IFERROR(VLOOKUP(A22571,官网公开专利!B:B,1,0),0)&lt;&gt;0,1,0)</f>
        <v>1</v>
      </c>
    </row>
    <row r="22572" spans="1:6" x14ac:dyDescent="0.4">
      <c r="A22572" s="7" t="s">
        <v>4962</v>
      </c>
      <c r="B22572" s="7" t="s">
        <v>432</v>
      </c>
      <c r="C22572" s="11">
        <v>35031</v>
      </c>
      <c r="D22572" s="7" t="s">
        <v>433</v>
      </c>
      <c r="E22572" s="7"/>
      <c r="F22572">
        <f>IF(IFERROR(VLOOKUP(A22572,官网公开专利!B:B,1,0),0)&lt;&gt;0,1,0)</f>
        <v>1</v>
      </c>
    </row>
    <row r="22573" spans="1:6" x14ac:dyDescent="0.4">
      <c r="A22573" s="7" t="s">
        <v>9820</v>
      </c>
      <c r="B22573" s="7" t="s">
        <v>432</v>
      </c>
      <c r="C22573" s="11">
        <v>35031</v>
      </c>
      <c r="D22573" s="7" t="s">
        <v>433</v>
      </c>
      <c r="E22573" s="7"/>
      <c r="F22573">
        <f>IF(IFERROR(VLOOKUP(A22573,官网公开专利!B:B,1,0),0)&lt;&gt;0,1,0)</f>
        <v>1</v>
      </c>
    </row>
    <row r="22574" spans="1:6" x14ac:dyDescent="0.4">
      <c r="A22574" s="7" t="s">
        <v>11055</v>
      </c>
      <c r="B22574" s="7" t="s">
        <v>11062</v>
      </c>
      <c r="C22574" s="11">
        <v>34747</v>
      </c>
      <c r="D22574" s="7" t="s">
        <v>789</v>
      </c>
      <c r="E22574" s="7"/>
      <c r="F22574">
        <f>IF(IFERROR(VLOOKUP(A22574,官网公开专利!B:B,1,0),0)&lt;&gt;0,1,0)</f>
        <v>1</v>
      </c>
    </row>
    <row r="22575" spans="1:6" x14ac:dyDescent="0.4">
      <c r="A22575" s="7" t="s">
        <v>9461</v>
      </c>
      <c r="B22575" s="7" t="s">
        <v>11059</v>
      </c>
      <c r="C22575" s="11">
        <v>35768</v>
      </c>
      <c r="D22575" s="7" t="s">
        <v>11060</v>
      </c>
      <c r="E22575" s="7" t="s">
        <v>11061</v>
      </c>
      <c r="F22575">
        <f>IF(IFERROR(VLOOKUP(A22575,官网公开专利!B:B,1,0),0)&lt;&gt;0,1,0)</f>
        <v>1</v>
      </c>
    </row>
    <row r="22576" spans="1:6" x14ac:dyDescent="0.4">
      <c r="A22576" s="7" t="s">
        <v>10656</v>
      </c>
      <c r="B22576" s="7" t="s">
        <v>11057</v>
      </c>
      <c r="C22576" s="11">
        <v>35740</v>
      </c>
      <c r="D22576" s="7" t="s">
        <v>11058</v>
      </c>
      <c r="E22576" s="7"/>
      <c r="F22576">
        <f>IF(IFERROR(VLOOKUP(A22576,官网公开专利!B:B,1,0),0)&lt;&gt;0,1,0)</f>
        <v>1</v>
      </c>
    </row>
    <row r="22577" spans="1:6" x14ac:dyDescent="0.4">
      <c r="A22577" s="7" t="s">
        <v>11055</v>
      </c>
      <c r="B22577" s="7" t="s">
        <v>11056</v>
      </c>
      <c r="C22577" s="11">
        <v>35286</v>
      </c>
      <c r="D22577" s="7" t="s">
        <v>4374</v>
      </c>
      <c r="E22577" s="7"/>
      <c r="F22577">
        <f>IF(IFERROR(VLOOKUP(A22577,官网公开专利!B:B,1,0),0)&lt;&gt;0,1,0)</f>
        <v>1</v>
      </c>
    </row>
    <row r="22578" spans="1:6" x14ac:dyDescent="0.4">
      <c r="A22578" s="7" t="s">
        <v>1285</v>
      </c>
      <c r="B22578" s="7" t="s">
        <v>845</v>
      </c>
      <c r="C22578" s="11">
        <v>35103</v>
      </c>
      <c r="D22578" s="7" t="s">
        <v>846</v>
      </c>
      <c r="E22578" s="7" t="s">
        <v>1141</v>
      </c>
      <c r="F22578">
        <f>IF(IFERROR(VLOOKUP(A22578,官网公开专利!B:B,1,0),0)&lt;&gt;0,1,0)</f>
        <v>1</v>
      </c>
    </row>
    <row r="22579" spans="1:6" x14ac:dyDescent="0.4">
      <c r="A22579" s="7" t="s">
        <v>9447</v>
      </c>
      <c r="B22579" s="7" t="s">
        <v>845</v>
      </c>
      <c r="C22579" s="11">
        <v>35103</v>
      </c>
      <c r="D22579" s="7" t="s">
        <v>846</v>
      </c>
      <c r="E22579" s="7" t="s">
        <v>1141</v>
      </c>
      <c r="F22579">
        <f>IF(IFERROR(VLOOKUP(A22579,官网公开专利!B:B,1,0),0)&lt;&gt;0,1,0)</f>
        <v>1</v>
      </c>
    </row>
    <row r="22580" spans="1:6" x14ac:dyDescent="0.4">
      <c r="A22580" s="7" t="s">
        <v>9448</v>
      </c>
      <c r="B22580" s="7" t="s">
        <v>845</v>
      </c>
      <c r="C22580" s="11">
        <v>35103</v>
      </c>
      <c r="D22580" s="7" t="s">
        <v>846</v>
      </c>
      <c r="E22580" s="7" t="s">
        <v>1141</v>
      </c>
      <c r="F22580">
        <f>IF(IFERROR(VLOOKUP(A22580,官网公开专利!B:B,1,0),0)&lt;&gt;0,1,0)</f>
        <v>1</v>
      </c>
    </row>
    <row r="22581" spans="1:6" x14ac:dyDescent="0.4">
      <c r="A22581" s="7" t="s">
        <v>9449</v>
      </c>
      <c r="B22581" s="7" t="s">
        <v>845</v>
      </c>
      <c r="C22581" s="11">
        <v>35103</v>
      </c>
      <c r="D22581" s="7" t="s">
        <v>846</v>
      </c>
      <c r="E22581" s="7" t="s">
        <v>1141</v>
      </c>
      <c r="F22581">
        <f>IF(IFERROR(VLOOKUP(A22581,官网公开专利!B:B,1,0),0)&lt;&gt;0,1,0)</f>
        <v>1</v>
      </c>
    </row>
    <row r="22582" spans="1:6" x14ac:dyDescent="0.4">
      <c r="A22582" s="7" t="s">
        <v>10261</v>
      </c>
      <c r="B22582" s="7" t="s">
        <v>11052</v>
      </c>
      <c r="C22582" s="11">
        <v>34961</v>
      </c>
      <c r="D22582" s="7" t="s">
        <v>11053</v>
      </c>
      <c r="E22582" s="7" t="s">
        <v>11054</v>
      </c>
      <c r="F22582">
        <f>IF(IFERROR(VLOOKUP(A22582,官网公开专利!B:B,1,0),0)&lt;&gt;0,1,0)</f>
        <v>1</v>
      </c>
    </row>
    <row r="22583" spans="1:6" x14ac:dyDescent="0.4">
      <c r="A22583" s="7" t="s">
        <v>10262</v>
      </c>
      <c r="B22583" s="7" t="s">
        <v>11052</v>
      </c>
      <c r="C22583" s="11">
        <v>34961</v>
      </c>
      <c r="D22583" s="7" t="s">
        <v>11053</v>
      </c>
      <c r="E22583" s="7" t="s">
        <v>11054</v>
      </c>
      <c r="F22583">
        <f>IF(IFERROR(VLOOKUP(A22583,官网公开专利!B:B,1,0),0)&lt;&gt;0,1,0)</f>
        <v>1</v>
      </c>
    </row>
    <row r="22584" spans="1:6" x14ac:dyDescent="0.4">
      <c r="A22584" s="7" t="s">
        <v>9604</v>
      </c>
      <c r="B22584" s="7" t="s">
        <v>6030</v>
      </c>
      <c r="C22584" s="11">
        <v>35163</v>
      </c>
      <c r="D22584" s="7" t="s">
        <v>6031</v>
      </c>
      <c r="E22584" s="7" t="s">
        <v>6032</v>
      </c>
      <c r="F22584">
        <f>IF(IFERROR(VLOOKUP(A22584,官网公开专利!B:B,1,0),0)&lt;&gt;0,1,0)</f>
        <v>1</v>
      </c>
    </row>
    <row r="22585" spans="1:6" x14ac:dyDescent="0.4">
      <c r="A22585" s="7" t="s">
        <v>9605</v>
      </c>
      <c r="B22585" s="7" t="s">
        <v>6030</v>
      </c>
      <c r="C22585" s="11">
        <v>35163</v>
      </c>
      <c r="D22585" s="7" t="s">
        <v>6031</v>
      </c>
      <c r="E22585" s="7" t="s">
        <v>6032</v>
      </c>
      <c r="F22585">
        <f>IF(IFERROR(VLOOKUP(A22585,官网公开专利!B:B,1,0),0)&lt;&gt;0,1,0)</f>
        <v>1</v>
      </c>
    </row>
    <row r="22586" spans="1:6" x14ac:dyDescent="0.4">
      <c r="A22586" s="7" t="s">
        <v>9606</v>
      </c>
      <c r="B22586" s="7" t="s">
        <v>6030</v>
      </c>
      <c r="C22586" s="11">
        <v>35163</v>
      </c>
      <c r="D22586" s="7" t="s">
        <v>6031</v>
      </c>
      <c r="E22586" s="7" t="s">
        <v>6032</v>
      </c>
      <c r="F22586">
        <f>IF(IFERROR(VLOOKUP(A22586,官网公开专利!B:B,1,0),0)&lt;&gt;0,1,0)</f>
        <v>1</v>
      </c>
    </row>
    <row r="22587" spans="1:6" x14ac:dyDescent="0.4">
      <c r="A22587" s="7" t="s">
        <v>7391</v>
      </c>
      <c r="B22587" s="7" t="s">
        <v>3281</v>
      </c>
      <c r="C22587" s="11">
        <v>34466</v>
      </c>
      <c r="D22587" s="7" t="s">
        <v>40</v>
      </c>
      <c r="E22587" s="7" t="s">
        <v>3282</v>
      </c>
      <c r="F22587">
        <f>IF(IFERROR(VLOOKUP(A22587,官网公开专利!B:B,1,0),0)&lt;&gt;0,1,0)</f>
        <v>1</v>
      </c>
    </row>
    <row r="22588" spans="1:6" x14ac:dyDescent="0.4">
      <c r="A22588" s="7" t="s">
        <v>11049</v>
      </c>
      <c r="B22588" s="7" t="s">
        <v>3281</v>
      </c>
      <c r="C22588" s="11">
        <v>34466</v>
      </c>
      <c r="D22588" s="7" t="s">
        <v>40</v>
      </c>
      <c r="E22588" s="7" t="s">
        <v>11050</v>
      </c>
      <c r="F22588">
        <f>IF(IFERROR(VLOOKUP(A22588,官网公开专利!B:B,1,0),0)&lt;&gt;0,1,0)</f>
        <v>1</v>
      </c>
    </row>
    <row r="22589" spans="1:6" x14ac:dyDescent="0.4">
      <c r="A22589" s="7" t="s">
        <v>11051</v>
      </c>
      <c r="B22589" s="7" t="s">
        <v>3281</v>
      </c>
      <c r="C22589" s="11">
        <v>34466</v>
      </c>
      <c r="D22589" s="7" t="s">
        <v>40</v>
      </c>
      <c r="E22589" s="7" t="s">
        <v>11050</v>
      </c>
      <c r="F22589">
        <f>IF(IFERROR(VLOOKUP(A22589,官网公开专利!B:B,1,0),0)&lt;&gt;0,1,0)</f>
        <v>1</v>
      </c>
    </row>
    <row r="22590" spans="1:6" x14ac:dyDescent="0.4">
      <c r="A22590" s="7" t="s">
        <v>9982</v>
      </c>
      <c r="B22590" s="7" t="s">
        <v>11047</v>
      </c>
      <c r="C22590" s="11">
        <v>36242</v>
      </c>
      <c r="D22590" s="7" t="s">
        <v>11048</v>
      </c>
      <c r="E22590" s="7" t="s">
        <v>38</v>
      </c>
      <c r="F22590">
        <f>IF(IFERROR(VLOOKUP(A22590,官网公开专利!B:B,1,0),0)&lt;&gt;0,1,0)</f>
        <v>1</v>
      </c>
    </row>
    <row r="22591" spans="1:6" x14ac:dyDescent="0.4">
      <c r="A22591" s="7" t="s">
        <v>9984</v>
      </c>
      <c r="B22591" s="7" t="s">
        <v>11047</v>
      </c>
      <c r="C22591" s="11">
        <v>36242</v>
      </c>
      <c r="D22591" s="7" t="s">
        <v>11048</v>
      </c>
      <c r="E22591" s="7" t="s">
        <v>38</v>
      </c>
      <c r="F22591">
        <f>IF(IFERROR(VLOOKUP(A22591,官网公开专利!B:B,1,0),0)&lt;&gt;0,1,0)</f>
        <v>1</v>
      </c>
    </row>
    <row r="22592" spans="1:6" x14ac:dyDescent="0.4">
      <c r="A22592" s="7" t="s">
        <v>11015</v>
      </c>
      <c r="B22592" s="7" t="s">
        <v>11045</v>
      </c>
      <c r="C22592" s="11">
        <v>35299</v>
      </c>
      <c r="D22592" s="7" t="s">
        <v>188</v>
      </c>
      <c r="E22592" s="7" t="s">
        <v>11046</v>
      </c>
      <c r="F22592">
        <f>IF(IFERROR(VLOOKUP(A22592,官网公开专利!B:B,1,0),0)&lt;&gt;0,1,0)</f>
        <v>1</v>
      </c>
    </row>
    <row r="22593" spans="1:6" x14ac:dyDescent="0.4">
      <c r="A22593" s="7" t="s">
        <v>11017</v>
      </c>
      <c r="B22593" s="7" t="s">
        <v>11045</v>
      </c>
      <c r="C22593" s="11">
        <v>35299</v>
      </c>
      <c r="D22593" s="7" t="s">
        <v>188</v>
      </c>
      <c r="E22593" s="7" t="s">
        <v>11046</v>
      </c>
      <c r="F22593">
        <f>IF(IFERROR(VLOOKUP(A22593,官网公开专利!B:B,1,0),0)&lt;&gt;0,1,0)</f>
        <v>1</v>
      </c>
    </row>
    <row r="22594" spans="1:6" x14ac:dyDescent="0.4">
      <c r="A22594" s="7" t="s">
        <v>11022</v>
      </c>
      <c r="B22594" s="7" t="s">
        <v>11045</v>
      </c>
      <c r="C22594" s="11">
        <v>35299</v>
      </c>
      <c r="D22594" s="7" t="s">
        <v>188</v>
      </c>
      <c r="E22594" s="7" t="s">
        <v>11046</v>
      </c>
      <c r="F22594">
        <f>IF(IFERROR(VLOOKUP(A22594,官网公开专利!B:B,1,0),0)&lt;&gt;0,1,0)</f>
        <v>1</v>
      </c>
    </row>
    <row r="22595" spans="1:6" x14ac:dyDescent="0.4">
      <c r="A22595" s="7" t="s">
        <v>11018</v>
      </c>
      <c r="B22595" s="7" t="s">
        <v>11045</v>
      </c>
      <c r="C22595" s="11">
        <v>35299</v>
      </c>
      <c r="D22595" s="7" t="s">
        <v>188</v>
      </c>
      <c r="E22595" s="7" t="s">
        <v>11046</v>
      </c>
      <c r="F22595">
        <f>IF(IFERROR(VLOOKUP(A22595,官网公开专利!B:B,1,0),0)&lt;&gt;0,1,0)</f>
        <v>1</v>
      </c>
    </row>
    <row r="22596" spans="1:6" x14ac:dyDescent="0.4">
      <c r="A22596" s="7" t="s">
        <v>11019</v>
      </c>
      <c r="B22596" s="7" t="s">
        <v>11045</v>
      </c>
      <c r="C22596" s="11">
        <v>35299</v>
      </c>
      <c r="D22596" s="7" t="s">
        <v>188</v>
      </c>
      <c r="E22596" s="7" t="s">
        <v>11046</v>
      </c>
      <c r="F22596">
        <f>IF(IFERROR(VLOOKUP(A22596,官网公开专利!B:B,1,0),0)&lt;&gt;0,1,0)</f>
        <v>1</v>
      </c>
    </row>
    <row r="22597" spans="1:6" x14ac:dyDescent="0.4">
      <c r="A22597" s="7" t="s">
        <v>11020</v>
      </c>
      <c r="B22597" s="7" t="s">
        <v>11045</v>
      </c>
      <c r="C22597" s="11">
        <v>35299</v>
      </c>
      <c r="D22597" s="7" t="s">
        <v>188</v>
      </c>
      <c r="E22597" s="7" t="s">
        <v>11046</v>
      </c>
      <c r="F22597">
        <f>IF(IFERROR(VLOOKUP(A22597,官网公开专利!B:B,1,0),0)&lt;&gt;0,1,0)</f>
        <v>1</v>
      </c>
    </row>
    <row r="22598" spans="1:6" x14ac:dyDescent="0.4">
      <c r="A22598" s="7" t="s">
        <v>11021</v>
      </c>
      <c r="B22598" s="7" t="s">
        <v>11045</v>
      </c>
      <c r="C22598" s="11">
        <v>35299</v>
      </c>
      <c r="D22598" s="7" t="s">
        <v>188</v>
      </c>
      <c r="E22598" s="7"/>
      <c r="F22598">
        <f>IF(IFERROR(VLOOKUP(A22598,官网公开专利!B:B,1,0),0)&lt;&gt;0,1,0)</f>
        <v>1</v>
      </c>
    </row>
    <row r="22599" spans="1:6" x14ac:dyDescent="0.4">
      <c r="A22599" s="7" t="s">
        <v>2588</v>
      </c>
      <c r="B22599" s="7" t="s">
        <v>2612</v>
      </c>
      <c r="C22599" s="11">
        <v>35752</v>
      </c>
      <c r="D22599" s="7" t="s">
        <v>150</v>
      </c>
      <c r="E22599" s="7" t="s">
        <v>2613</v>
      </c>
      <c r="F22599">
        <f>IF(IFERROR(VLOOKUP(A22599,官网公开专利!B:B,1,0),0)&lt;&gt;0,1,0)</f>
        <v>1</v>
      </c>
    </row>
    <row r="22600" spans="1:6" x14ac:dyDescent="0.4">
      <c r="A22600" s="7" t="s">
        <v>11033</v>
      </c>
      <c r="B22600" s="7" t="s">
        <v>11034</v>
      </c>
      <c r="C22600" s="11">
        <v>35737</v>
      </c>
      <c r="D22600" s="7" t="s">
        <v>11035</v>
      </c>
      <c r="E22600" s="7" t="s">
        <v>11036</v>
      </c>
      <c r="F22600">
        <f>IF(IFERROR(VLOOKUP(A22600,官网公开专利!B:B,1,0),0)&lt;&gt;0,1,0)</f>
        <v>1</v>
      </c>
    </row>
    <row r="22601" spans="1:6" x14ac:dyDescent="0.4">
      <c r="A22601" s="7" t="s">
        <v>11037</v>
      </c>
      <c r="B22601" s="7" t="s">
        <v>11034</v>
      </c>
      <c r="C22601" s="11">
        <v>35737</v>
      </c>
      <c r="D22601" s="7" t="s">
        <v>11035</v>
      </c>
      <c r="E22601" s="7" t="s">
        <v>11036</v>
      </c>
      <c r="F22601">
        <f>IF(IFERROR(VLOOKUP(A22601,官网公开专利!B:B,1,0),0)&lt;&gt;0,1,0)</f>
        <v>1</v>
      </c>
    </row>
    <row r="22602" spans="1:6" x14ac:dyDescent="0.4">
      <c r="A22602" s="7" t="s">
        <v>11038</v>
      </c>
      <c r="B22602" s="7" t="s">
        <v>11034</v>
      </c>
      <c r="C22602" s="11">
        <v>35737</v>
      </c>
      <c r="D22602" s="7" t="s">
        <v>11035</v>
      </c>
      <c r="E22602" s="7" t="s">
        <v>11036</v>
      </c>
      <c r="F22602">
        <f>IF(IFERROR(VLOOKUP(A22602,官网公开专利!B:B,1,0),0)&lt;&gt;0,1,0)</f>
        <v>1</v>
      </c>
    </row>
    <row r="22603" spans="1:6" x14ac:dyDescent="0.4">
      <c r="A22603" s="7" t="s">
        <v>11039</v>
      </c>
      <c r="B22603" s="7" t="s">
        <v>11034</v>
      </c>
      <c r="C22603" s="11">
        <v>35737</v>
      </c>
      <c r="D22603" s="7" t="s">
        <v>11035</v>
      </c>
      <c r="E22603" s="7" t="s">
        <v>11036</v>
      </c>
      <c r="F22603">
        <f>IF(IFERROR(VLOOKUP(A22603,官网公开专利!B:B,1,0),0)&lt;&gt;0,1,0)</f>
        <v>1</v>
      </c>
    </row>
    <row r="22604" spans="1:6" x14ac:dyDescent="0.4">
      <c r="A22604" s="7" t="s">
        <v>11015</v>
      </c>
      <c r="B22604" s="7" t="s">
        <v>11034</v>
      </c>
      <c r="C22604" s="11">
        <v>35737</v>
      </c>
      <c r="D22604" s="7" t="s">
        <v>11035</v>
      </c>
      <c r="E22604" s="7" t="s">
        <v>11036</v>
      </c>
      <c r="F22604">
        <f>IF(IFERROR(VLOOKUP(A22604,官网公开专利!B:B,1,0),0)&lt;&gt;0,1,0)</f>
        <v>1</v>
      </c>
    </row>
    <row r="22605" spans="1:6" x14ac:dyDescent="0.4">
      <c r="A22605" s="7" t="s">
        <v>11017</v>
      </c>
      <c r="B22605" s="7" t="s">
        <v>11034</v>
      </c>
      <c r="C22605" s="11">
        <v>35737</v>
      </c>
      <c r="D22605" s="7" t="s">
        <v>11035</v>
      </c>
      <c r="E22605" s="7" t="s">
        <v>11036</v>
      </c>
      <c r="F22605">
        <f>IF(IFERROR(VLOOKUP(A22605,官网公开专利!B:B,1,0),0)&lt;&gt;0,1,0)</f>
        <v>1</v>
      </c>
    </row>
    <row r="22606" spans="1:6" x14ac:dyDescent="0.4">
      <c r="A22606" s="7" t="s">
        <v>11040</v>
      </c>
      <c r="B22606" s="7" t="s">
        <v>11034</v>
      </c>
      <c r="C22606" s="11">
        <v>35737</v>
      </c>
      <c r="D22606" s="7" t="s">
        <v>11035</v>
      </c>
      <c r="E22606" s="7" t="s">
        <v>11036</v>
      </c>
      <c r="F22606">
        <f>IF(IFERROR(VLOOKUP(A22606,官网公开专利!B:B,1,0),0)&lt;&gt;0,1,0)</f>
        <v>1</v>
      </c>
    </row>
    <row r="22607" spans="1:6" x14ac:dyDescent="0.4">
      <c r="A22607" s="7" t="s">
        <v>11041</v>
      </c>
      <c r="B22607" s="7" t="s">
        <v>11034</v>
      </c>
      <c r="C22607" s="11">
        <v>35737</v>
      </c>
      <c r="D22607" s="7" t="s">
        <v>11035</v>
      </c>
      <c r="E22607" s="7" t="s">
        <v>11036</v>
      </c>
      <c r="F22607">
        <f>IF(IFERROR(VLOOKUP(A22607,官网公开专利!B:B,1,0),0)&lt;&gt;0,1,0)</f>
        <v>1</v>
      </c>
    </row>
    <row r="22608" spans="1:6" x14ac:dyDescent="0.4">
      <c r="A22608" s="7" t="s">
        <v>11018</v>
      </c>
      <c r="B22608" s="7" t="s">
        <v>11034</v>
      </c>
      <c r="C22608" s="11">
        <v>35737</v>
      </c>
      <c r="D22608" s="7" t="s">
        <v>11035</v>
      </c>
      <c r="E22608" s="7" t="s">
        <v>11036</v>
      </c>
      <c r="F22608">
        <f>IF(IFERROR(VLOOKUP(A22608,官网公开专利!B:B,1,0),0)&lt;&gt;0,1,0)</f>
        <v>1</v>
      </c>
    </row>
    <row r="22609" spans="1:6" x14ac:dyDescent="0.4">
      <c r="A22609" s="7" t="s">
        <v>11019</v>
      </c>
      <c r="B22609" s="7" t="s">
        <v>11034</v>
      </c>
      <c r="C22609" s="11">
        <v>35737</v>
      </c>
      <c r="D22609" s="7" t="s">
        <v>11035</v>
      </c>
      <c r="E22609" s="7" t="s">
        <v>11036</v>
      </c>
      <c r="F22609">
        <f>IF(IFERROR(VLOOKUP(A22609,官网公开专利!B:B,1,0),0)&lt;&gt;0,1,0)</f>
        <v>1</v>
      </c>
    </row>
    <row r="22610" spans="1:6" x14ac:dyDescent="0.4">
      <c r="A22610" s="7" t="s">
        <v>11020</v>
      </c>
      <c r="B22610" s="7" t="s">
        <v>11034</v>
      </c>
      <c r="C22610" s="11">
        <v>35737</v>
      </c>
      <c r="D22610" s="7" t="s">
        <v>11035</v>
      </c>
      <c r="E22610" s="7"/>
      <c r="F22610">
        <f>IF(IFERROR(VLOOKUP(A22610,官网公开专利!B:B,1,0),0)&lt;&gt;0,1,0)</f>
        <v>1</v>
      </c>
    </row>
    <row r="22611" spans="1:6" x14ac:dyDescent="0.4">
      <c r="A22611" s="7" t="s">
        <v>9471</v>
      </c>
      <c r="B22611" s="7" t="s">
        <v>11042</v>
      </c>
      <c r="C22611" s="11">
        <v>35580</v>
      </c>
      <c r="D22611" s="7" t="s">
        <v>11043</v>
      </c>
      <c r="E22611" s="7" t="s">
        <v>11044</v>
      </c>
      <c r="F22611">
        <f>IF(IFERROR(VLOOKUP(A22611,官网公开专利!B:B,1,0),0)&lt;&gt;0,1,0)</f>
        <v>1</v>
      </c>
    </row>
    <row r="22612" spans="1:6" x14ac:dyDescent="0.4">
      <c r="A22612" s="7" t="s">
        <v>9475</v>
      </c>
      <c r="B22612" s="7" t="s">
        <v>11042</v>
      </c>
      <c r="C22612" s="11">
        <v>35580</v>
      </c>
      <c r="D22612" s="7" t="s">
        <v>11043</v>
      </c>
      <c r="E22612" s="7" t="s">
        <v>11044</v>
      </c>
      <c r="F22612">
        <f>IF(IFERROR(VLOOKUP(A22612,官网公开专利!B:B,1,0),0)&lt;&gt;0,1,0)</f>
        <v>1</v>
      </c>
    </row>
    <row r="22613" spans="1:6" x14ac:dyDescent="0.4">
      <c r="A22613" s="7" t="s">
        <v>9476</v>
      </c>
      <c r="B22613" s="7" t="s">
        <v>11042</v>
      </c>
      <c r="C22613" s="11">
        <v>35580</v>
      </c>
      <c r="D22613" s="7" t="s">
        <v>11043</v>
      </c>
      <c r="E22613" s="7" t="s">
        <v>11044</v>
      </c>
      <c r="F22613">
        <f>IF(IFERROR(VLOOKUP(A22613,官网公开专利!B:B,1,0),0)&lt;&gt;0,1,0)</f>
        <v>1</v>
      </c>
    </row>
    <row r="22614" spans="1:6" x14ac:dyDescent="0.4">
      <c r="A22614" s="7" t="s">
        <v>9976</v>
      </c>
      <c r="B22614" s="7" t="s">
        <v>11030</v>
      </c>
      <c r="C22614" s="11">
        <v>35724</v>
      </c>
      <c r="D22614" s="7" t="s">
        <v>11031</v>
      </c>
      <c r="E22614" s="7" t="s">
        <v>11032</v>
      </c>
      <c r="F22614">
        <f>IF(IFERROR(VLOOKUP(A22614,官网公开专利!B:B,1,0),0)&lt;&gt;0,1,0)</f>
        <v>1</v>
      </c>
    </row>
    <row r="22615" spans="1:6" x14ac:dyDescent="0.4">
      <c r="A22615" s="7" t="s">
        <v>10003</v>
      </c>
      <c r="B22615" s="7" t="s">
        <v>11026</v>
      </c>
      <c r="C22615" s="11">
        <v>35293</v>
      </c>
      <c r="D22615" s="7" t="s">
        <v>11027</v>
      </c>
      <c r="E22615" s="7" t="s">
        <v>11028</v>
      </c>
      <c r="F22615">
        <f>IF(IFERROR(VLOOKUP(A22615,官网公开专利!B:B,1,0),0)&lt;&gt;0,1,0)</f>
        <v>1</v>
      </c>
    </row>
    <row r="22616" spans="1:6" x14ac:dyDescent="0.4">
      <c r="A22616" s="7" t="s">
        <v>10006</v>
      </c>
      <c r="B22616" s="7" t="s">
        <v>11026</v>
      </c>
      <c r="C22616" s="11">
        <v>35293</v>
      </c>
      <c r="D22616" s="7" t="s">
        <v>11027</v>
      </c>
      <c r="E22616" s="7" t="s">
        <v>11028</v>
      </c>
      <c r="F22616">
        <f>IF(IFERROR(VLOOKUP(A22616,官网公开专利!B:B,1,0),0)&lt;&gt;0,1,0)</f>
        <v>1</v>
      </c>
    </row>
    <row r="22617" spans="1:6" x14ac:dyDescent="0.4">
      <c r="A22617" s="7" t="s">
        <v>9732</v>
      </c>
      <c r="B22617" s="7" t="s">
        <v>11023</v>
      </c>
      <c r="C22617" s="11">
        <v>35334</v>
      </c>
      <c r="D22617" s="7" t="s">
        <v>11024</v>
      </c>
      <c r="E22617" s="7" t="s">
        <v>11025</v>
      </c>
      <c r="F22617">
        <f>IF(IFERROR(VLOOKUP(A22617,官网公开专利!B:B,1,0),0)&lt;&gt;0,1,0)</f>
        <v>1</v>
      </c>
    </row>
    <row r="22618" spans="1:6" x14ac:dyDescent="0.4">
      <c r="A22618" s="7" t="s">
        <v>10375</v>
      </c>
      <c r="B22618" s="7" t="s">
        <v>11023</v>
      </c>
      <c r="C22618" s="11">
        <v>35334</v>
      </c>
      <c r="D22618" s="7" t="s">
        <v>11024</v>
      </c>
      <c r="E22618" s="7"/>
      <c r="F22618">
        <f>IF(IFERROR(VLOOKUP(A22618,官网公开专利!B:B,1,0),0)&lt;&gt;0,1,0)</f>
        <v>1</v>
      </c>
    </row>
    <row r="22619" spans="1:6" x14ac:dyDescent="0.4">
      <c r="A22619" s="7" t="s">
        <v>10498</v>
      </c>
      <c r="B22619" s="7" t="s">
        <v>11029</v>
      </c>
      <c r="C22619" s="11">
        <v>35061</v>
      </c>
      <c r="D22619" s="7" t="s">
        <v>2636</v>
      </c>
      <c r="E22619" s="7"/>
      <c r="F22619">
        <f>IF(IFERROR(VLOOKUP(A22619,官网公开专利!B:B,1,0),0)&lt;&gt;0,1,0)</f>
        <v>1</v>
      </c>
    </row>
    <row r="22620" spans="1:6" x14ac:dyDescent="0.4">
      <c r="A22620" s="7" t="s">
        <v>11015</v>
      </c>
      <c r="B22620" s="7" t="s">
        <v>2247</v>
      </c>
      <c r="C22620" s="11">
        <v>35279</v>
      </c>
      <c r="D22620" s="7" t="s">
        <v>2248</v>
      </c>
      <c r="E22620" s="7" t="s">
        <v>11016</v>
      </c>
      <c r="F22620">
        <f>IF(IFERROR(VLOOKUP(A22620,官网公开专利!B:B,1,0),0)&lt;&gt;0,1,0)</f>
        <v>1</v>
      </c>
    </row>
    <row r="22621" spans="1:6" x14ac:dyDescent="0.4">
      <c r="A22621" s="7" t="s">
        <v>11017</v>
      </c>
      <c r="B22621" s="7" t="s">
        <v>2247</v>
      </c>
      <c r="C22621" s="11">
        <v>35279</v>
      </c>
      <c r="D22621" s="7" t="s">
        <v>2248</v>
      </c>
      <c r="E22621" s="7" t="s">
        <v>11016</v>
      </c>
      <c r="F22621">
        <f>IF(IFERROR(VLOOKUP(A22621,官网公开专利!B:B,1,0),0)&lt;&gt;0,1,0)</f>
        <v>1</v>
      </c>
    </row>
    <row r="22622" spans="1:6" x14ac:dyDescent="0.4">
      <c r="A22622" s="7" t="s">
        <v>11018</v>
      </c>
      <c r="B22622" s="7" t="s">
        <v>2247</v>
      </c>
      <c r="C22622" s="11">
        <v>35279</v>
      </c>
      <c r="D22622" s="7" t="s">
        <v>2248</v>
      </c>
      <c r="E22622" s="7" t="s">
        <v>11016</v>
      </c>
      <c r="F22622">
        <f>IF(IFERROR(VLOOKUP(A22622,官网公开专利!B:B,1,0),0)&lt;&gt;0,1,0)</f>
        <v>1</v>
      </c>
    </row>
    <row r="22623" spans="1:6" x14ac:dyDescent="0.4">
      <c r="A22623" s="7" t="s">
        <v>11019</v>
      </c>
      <c r="B22623" s="7" t="s">
        <v>2247</v>
      </c>
      <c r="C22623" s="11">
        <v>35279</v>
      </c>
      <c r="D22623" s="7" t="s">
        <v>2248</v>
      </c>
      <c r="E22623" s="7" t="s">
        <v>11016</v>
      </c>
      <c r="F22623">
        <f>IF(IFERROR(VLOOKUP(A22623,官网公开专利!B:B,1,0),0)&lt;&gt;0,1,0)</f>
        <v>1</v>
      </c>
    </row>
    <row r="22624" spans="1:6" x14ac:dyDescent="0.4">
      <c r="A22624" s="7" t="s">
        <v>11020</v>
      </c>
      <c r="B22624" s="7" t="s">
        <v>2247</v>
      </c>
      <c r="C22624" s="11">
        <v>35279</v>
      </c>
      <c r="D22624" s="7" t="s">
        <v>2248</v>
      </c>
      <c r="E22624" s="7" t="s">
        <v>11016</v>
      </c>
      <c r="F22624">
        <f>IF(IFERROR(VLOOKUP(A22624,官网公开专利!B:B,1,0),0)&lt;&gt;0,1,0)</f>
        <v>1</v>
      </c>
    </row>
    <row r="22625" spans="1:6" x14ac:dyDescent="0.4">
      <c r="A22625" s="7" t="s">
        <v>2150</v>
      </c>
      <c r="B22625" s="7" t="s">
        <v>2247</v>
      </c>
      <c r="C22625" s="11">
        <v>35279</v>
      </c>
      <c r="D22625" s="7" t="s">
        <v>2248</v>
      </c>
      <c r="E22625" s="7"/>
      <c r="F22625">
        <f>IF(IFERROR(VLOOKUP(A22625,官网公开专利!B:B,1,0),0)&lt;&gt;0,1,0)</f>
        <v>1</v>
      </c>
    </row>
    <row r="22626" spans="1:6" x14ac:dyDescent="0.4">
      <c r="A22626" s="7" t="s">
        <v>11021</v>
      </c>
      <c r="B22626" s="7" t="s">
        <v>2247</v>
      </c>
      <c r="C22626" s="11">
        <v>35279</v>
      </c>
      <c r="D22626" s="7" t="s">
        <v>2248</v>
      </c>
      <c r="E22626" s="7"/>
      <c r="F22626">
        <f>IF(IFERROR(VLOOKUP(A22626,官网公开专利!B:B,1,0),0)&lt;&gt;0,1,0)</f>
        <v>1</v>
      </c>
    </row>
    <row r="22627" spans="1:6" x14ac:dyDescent="0.4">
      <c r="A22627" s="7" t="s">
        <v>11022</v>
      </c>
      <c r="B22627" s="7" t="s">
        <v>2247</v>
      </c>
      <c r="C22627" s="11">
        <v>35279</v>
      </c>
      <c r="D22627" s="7" t="s">
        <v>2248</v>
      </c>
      <c r="E22627" s="7"/>
      <c r="F22627">
        <f>IF(IFERROR(VLOOKUP(A22627,官网公开专利!B:B,1,0),0)&lt;&gt;0,1,0)</f>
        <v>1</v>
      </c>
    </row>
    <row r="22628" spans="1:6" x14ac:dyDescent="0.4">
      <c r="A22628" s="7" t="s">
        <v>9708</v>
      </c>
      <c r="B22628" s="7" t="s">
        <v>4018</v>
      </c>
      <c r="C22628" s="11">
        <v>34929</v>
      </c>
      <c r="D22628" s="7" t="s">
        <v>3959</v>
      </c>
      <c r="E22628" s="7" t="s">
        <v>4019</v>
      </c>
      <c r="F22628">
        <f>IF(IFERROR(VLOOKUP(A22628,官网公开专利!B:B,1,0),0)&lt;&gt;0,1,0)</f>
        <v>1</v>
      </c>
    </row>
    <row r="22629" spans="1:6" x14ac:dyDescent="0.4">
      <c r="A22629" s="7" t="s">
        <v>9709</v>
      </c>
      <c r="B22629" s="7" t="s">
        <v>4018</v>
      </c>
      <c r="C22629" s="11">
        <v>34929</v>
      </c>
      <c r="D22629" s="7" t="s">
        <v>3959</v>
      </c>
      <c r="E22629" s="7" t="s">
        <v>4019</v>
      </c>
      <c r="F22629">
        <f>IF(IFERROR(VLOOKUP(A22629,官网公开专利!B:B,1,0),0)&lt;&gt;0,1,0)</f>
        <v>1</v>
      </c>
    </row>
    <row r="22630" spans="1:6" x14ac:dyDescent="0.4">
      <c r="A22630" s="7" t="s">
        <v>9710</v>
      </c>
      <c r="B22630" s="7" t="s">
        <v>4018</v>
      </c>
      <c r="C22630" s="11">
        <v>34929</v>
      </c>
      <c r="D22630" s="7" t="s">
        <v>3959</v>
      </c>
      <c r="E22630" s="7" t="s">
        <v>4019</v>
      </c>
      <c r="F22630">
        <f>IF(IFERROR(VLOOKUP(A22630,官网公开专利!B:B,1,0),0)&lt;&gt;0,1,0)</f>
        <v>1</v>
      </c>
    </row>
    <row r="22631" spans="1:6" x14ac:dyDescent="0.4">
      <c r="A22631" s="7" t="s">
        <v>9712</v>
      </c>
      <c r="B22631" s="7" t="s">
        <v>4018</v>
      </c>
      <c r="C22631" s="11">
        <v>34929</v>
      </c>
      <c r="D22631" s="7" t="s">
        <v>3959</v>
      </c>
      <c r="E22631" s="7" t="s">
        <v>4019</v>
      </c>
      <c r="F22631">
        <f>IF(IFERROR(VLOOKUP(A22631,官网公开专利!B:B,1,0),0)&lt;&gt;0,1,0)</f>
        <v>1</v>
      </c>
    </row>
    <row r="22632" spans="1:6" x14ac:dyDescent="0.4">
      <c r="A22632" s="7" t="s">
        <v>9714</v>
      </c>
      <c r="B22632" s="7" t="s">
        <v>4018</v>
      </c>
      <c r="C22632" s="11">
        <v>34929</v>
      </c>
      <c r="D22632" s="7" t="s">
        <v>3959</v>
      </c>
      <c r="E22632" s="7" t="s">
        <v>4019</v>
      </c>
      <c r="F22632">
        <f>IF(IFERROR(VLOOKUP(A22632,官网公开专利!B:B,1,0),0)&lt;&gt;0,1,0)</f>
        <v>1</v>
      </c>
    </row>
    <row r="22633" spans="1:6" x14ac:dyDescent="0.4">
      <c r="A22633" s="7" t="s">
        <v>9715</v>
      </c>
      <c r="B22633" s="7" t="s">
        <v>4018</v>
      </c>
      <c r="C22633" s="11">
        <v>34929</v>
      </c>
      <c r="D22633" s="7" t="s">
        <v>3959</v>
      </c>
      <c r="E22633" s="7" t="s">
        <v>4019</v>
      </c>
      <c r="F22633">
        <f>IF(IFERROR(VLOOKUP(A22633,官网公开专利!B:B,1,0),0)&lt;&gt;0,1,0)</f>
        <v>1</v>
      </c>
    </row>
    <row r="22634" spans="1:6" x14ac:dyDescent="0.4">
      <c r="A22634" s="7" t="s">
        <v>9711</v>
      </c>
      <c r="B22634" s="7" t="s">
        <v>4018</v>
      </c>
      <c r="C22634" s="11">
        <v>34929</v>
      </c>
      <c r="D22634" s="7" t="s">
        <v>3959</v>
      </c>
      <c r="E22634" s="7"/>
      <c r="F22634">
        <f>IF(IFERROR(VLOOKUP(A22634,官网公开专利!B:B,1,0),0)&lt;&gt;0,1,0)</f>
        <v>1</v>
      </c>
    </row>
    <row r="22635" spans="1:6" x14ac:dyDescent="0.4">
      <c r="A22635" s="7" t="s">
        <v>9713</v>
      </c>
      <c r="B22635" s="7" t="s">
        <v>4018</v>
      </c>
      <c r="C22635" s="11">
        <v>34929</v>
      </c>
      <c r="D22635" s="7" t="s">
        <v>3959</v>
      </c>
      <c r="E22635" s="7"/>
      <c r="F22635">
        <f>IF(IFERROR(VLOOKUP(A22635,官网公开专利!B:B,1,0),0)&lt;&gt;0,1,0)</f>
        <v>1</v>
      </c>
    </row>
    <row r="22636" spans="1:6" x14ac:dyDescent="0.4">
      <c r="A22636" s="7" t="s">
        <v>10373</v>
      </c>
      <c r="B22636" s="7" t="s">
        <v>11012</v>
      </c>
      <c r="C22636" s="11">
        <v>35692</v>
      </c>
      <c r="D22636" s="7" t="s">
        <v>11013</v>
      </c>
      <c r="E22636" s="7" t="s">
        <v>11014</v>
      </c>
      <c r="F22636">
        <f>IF(IFERROR(VLOOKUP(A22636,官网公开专利!B:B,1,0),0)&lt;&gt;0,1,0)</f>
        <v>1</v>
      </c>
    </row>
    <row r="22637" spans="1:6" x14ac:dyDescent="0.4">
      <c r="A22637" s="7" t="s">
        <v>10374</v>
      </c>
      <c r="B22637" s="7" t="s">
        <v>11012</v>
      </c>
      <c r="C22637" s="11">
        <v>35692</v>
      </c>
      <c r="D22637" s="7" t="s">
        <v>11013</v>
      </c>
      <c r="E22637" s="7" t="s">
        <v>11014</v>
      </c>
      <c r="F22637">
        <f>IF(IFERROR(VLOOKUP(A22637,官网公开专利!B:B,1,0),0)&lt;&gt;0,1,0)</f>
        <v>1</v>
      </c>
    </row>
    <row r="22638" spans="1:6" x14ac:dyDescent="0.4">
      <c r="A22638" s="7" t="s">
        <v>10378</v>
      </c>
      <c r="B22638" s="7" t="s">
        <v>11012</v>
      </c>
      <c r="C22638" s="11">
        <v>35692</v>
      </c>
      <c r="D22638" s="7" t="s">
        <v>11013</v>
      </c>
      <c r="E22638" s="7"/>
      <c r="F22638">
        <f>IF(IFERROR(VLOOKUP(A22638,官网公开专利!B:B,1,0),0)&lt;&gt;0,1,0)</f>
        <v>1</v>
      </c>
    </row>
    <row r="22639" spans="1:6" x14ac:dyDescent="0.4">
      <c r="A22639" s="7" t="s">
        <v>10435</v>
      </c>
      <c r="B22639" s="7" t="s">
        <v>11011</v>
      </c>
      <c r="C22639" s="11">
        <v>34757</v>
      </c>
      <c r="D22639" s="7" t="s">
        <v>10668</v>
      </c>
      <c r="E22639" s="7" t="s">
        <v>2398</v>
      </c>
      <c r="F22639">
        <f>IF(IFERROR(VLOOKUP(A22639,官网公开专利!B:B,1,0),0)&lt;&gt;0,1,0)</f>
        <v>1</v>
      </c>
    </row>
    <row r="22640" spans="1:6" x14ac:dyDescent="0.4">
      <c r="A22640" s="7" t="s">
        <v>10434</v>
      </c>
      <c r="B22640" s="7" t="s">
        <v>11011</v>
      </c>
      <c r="C22640" s="11">
        <v>34757</v>
      </c>
      <c r="D22640" s="7" t="s">
        <v>10668</v>
      </c>
      <c r="E22640" s="7"/>
      <c r="F22640">
        <f>IF(IFERROR(VLOOKUP(A22640,官网公开专利!B:B,1,0),0)&lt;&gt;0,1,0)</f>
        <v>1</v>
      </c>
    </row>
    <row r="22641" spans="1:6" x14ac:dyDescent="0.4">
      <c r="A22641" s="7" t="s">
        <v>5271</v>
      </c>
      <c r="B22641" s="7" t="s">
        <v>5290</v>
      </c>
      <c r="C22641" s="11">
        <v>35703</v>
      </c>
      <c r="D22641" s="7" t="s">
        <v>3791</v>
      </c>
      <c r="E22641" s="7" t="s">
        <v>5291</v>
      </c>
      <c r="F22641">
        <f>IF(IFERROR(VLOOKUP(A22641,官网公开专利!B:B,1,0),0)&lt;&gt;0,1,0)</f>
        <v>1</v>
      </c>
    </row>
    <row r="22642" spans="1:6" x14ac:dyDescent="0.4">
      <c r="A22642" s="7" t="s">
        <v>10395</v>
      </c>
      <c r="B22642" s="7" t="s">
        <v>11009</v>
      </c>
      <c r="C22642" s="11">
        <v>32869</v>
      </c>
      <c r="D22642" s="7" t="s">
        <v>11010</v>
      </c>
      <c r="E22642" s="7" t="s">
        <v>27</v>
      </c>
      <c r="F22642">
        <f>IF(IFERROR(VLOOKUP(A22642,官网公开专利!B:B,1,0),0)&lt;&gt;0,1,0)</f>
        <v>1</v>
      </c>
    </row>
    <row r="22643" spans="1:6" x14ac:dyDescent="0.4">
      <c r="A22643" s="7" t="s">
        <v>10398</v>
      </c>
      <c r="B22643" s="7" t="s">
        <v>11009</v>
      </c>
      <c r="C22643" s="11">
        <v>32869</v>
      </c>
      <c r="D22643" s="7" t="s">
        <v>11010</v>
      </c>
      <c r="E22643" s="7" t="s">
        <v>27</v>
      </c>
      <c r="F22643">
        <f>IF(IFERROR(VLOOKUP(A22643,官网公开专利!B:B,1,0),0)&lt;&gt;0,1,0)</f>
        <v>1</v>
      </c>
    </row>
    <row r="22644" spans="1:6" x14ac:dyDescent="0.4">
      <c r="A22644" s="7" t="s">
        <v>10399</v>
      </c>
      <c r="B22644" s="7" t="s">
        <v>11009</v>
      </c>
      <c r="C22644" s="11">
        <v>32869</v>
      </c>
      <c r="D22644" s="7" t="s">
        <v>11010</v>
      </c>
      <c r="E22644" s="7" t="s">
        <v>27</v>
      </c>
      <c r="F22644">
        <f>IF(IFERROR(VLOOKUP(A22644,官网公开专利!B:B,1,0),0)&lt;&gt;0,1,0)</f>
        <v>1</v>
      </c>
    </row>
    <row r="22645" spans="1:6" x14ac:dyDescent="0.4">
      <c r="A22645" s="7" t="s">
        <v>11006</v>
      </c>
      <c r="B22645" s="7" t="s">
        <v>11007</v>
      </c>
      <c r="C22645" s="11">
        <v>35321</v>
      </c>
      <c r="D22645" s="7" t="s">
        <v>11008</v>
      </c>
      <c r="E22645" s="7"/>
      <c r="F22645">
        <f>IF(IFERROR(VLOOKUP(A22645,官网公开专利!B:B,1,0),0)&lt;&gt;0,1,0)</f>
        <v>1</v>
      </c>
    </row>
    <row r="22646" spans="1:6" x14ac:dyDescent="0.4">
      <c r="A22646" s="7" t="s">
        <v>9953</v>
      </c>
      <c r="B22646" s="7" t="s">
        <v>844</v>
      </c>
      <c r="C22646" s="11">
        <v>34905</v>
      </c>
      <c r="D22646" s="7" t="s">
        <v>789</v>
      </c>
      <c r="E22646" s="7" t="s">
        <v>11005</v>
      </c>
      <c r="F22646">
        <f>IF(IFERROR(VLOOKUP(A22646,官网公开专利!B:B,1,0),0)&lt;&gt;0,1,0)</f>
        <v>1</v>
      </c>
    </row>
    <row r="22647" spans="1:6" x14ac:dyDescent="0.4">
      <c r="A22647" s="7" t="s">
        <v>9955</v>
      </c>
      <c r="B22647" s="7" t="s">
        <v>844</v>
      </c>
      <c r="C22647" s="11">
        <v>34905</v>
      </c>
      <c r="D22647" s="7" t="s">
        <v>789</v>
      </c>
      <c r="E22647" s="7" t="s">
        <v>11005</v>
      </c>
      <c r="F22647">
        <f>IF(IFERROR(VLOOKUP(A22647,官网公开专利!B:B,1,0),0)&lt;&gt;0,1,0)</f>
        <v>1</v>
      </c>
    </row>
    <row r="22648" spans="1:6" x14ac:dyDescent="0.4">
      <c r="A22648" s="7" t="s">
        <v>1285</v>
      </c>
      <c r="B22648" s="7" t="s">
        <v>844</v>
      </c>
      <c r="C22648" s="11">
        <v>34905</v>
      </c>
      <c r="D22648" s="7" t="s">
        <v>789</v>
      </c>
      <c r="E22648" s="7"/>
      <c r="F22648">
        <f>IF(IFERROR(VLOOKUP(A22648,官网公开专利!B:B,1,0),0)&lt;&gt;0,1,0)</f>
        <v>1</v>
      </c>
    </row>
    <row r="22649" spans="1:6" x14ac:dyDescent="0.4">
      <c r="A22649" s="7" t="s">
        <v>9447</v>
      </c>
      <c r="B22649" s="7" t="s">
        <v>844</v>
      </c>
      <c r="C22649" s="11">
        <v>34905</v>
      </c>
      <c r="D22649" s="7" t="s">
        <v>789</v>
      </c>
      <c r="E22649" s="7"/>
      <c r="F22649">
        <f>IF(IFERROR(VLOOKUP(A22649,官网公开专利!B:B,1,0),0)&lt;&gt;0,1,0)</f>
        <v>1</v>
      </c>
    </row>
    <row r="22650" spans="1:6" x14ac:dyDescent="0.4">
      <c r="A22650" s="7" t="s">
        <v>9448</v>
      </c>
      <c r="B22650" s="7" t="s">
        <v>844</v>
      </c>
      <c r="C22650" s="11">
        <v>34905</v>
      </c>
      <c r="D22650" s="7" t="s">
        <v>789</v>
      </c>
      <c r="E22650" s="7"/>
      <c r="F22650">
        <f>IF(IFERROR(VLOOKUP(A22650,官网公开专利!B:B,1,0),0)&lt;&gt;0,1,0)</f>
        <v>1</v>
      </c>
    </row>
    <row r="22651" spans="1:6" x14ac:dyDescent="0.4">
      <c r="A22651" s="7" t="s">
        <v>9449</v>
      </c>
      <c r="B22651" s="7" t="s">
        <v>844</v>
      </c>
      <c r="C22651" s="11">
        <v>34905</v>
      </c>
      <c r="D22651" s="7" t="s">
        <v>789</v>
      </c>
      <c r="E22651" s="7"/>
      <c r="F22651">
        <f>IF(IFERROR(VLOOKUP(A22651,官网公开专利!B:B,1,0),0)&lt;&gt;0,1,0)</f>
        <v>1</v>
      </c>
    </row>
    <row r="22652" spans="1:6" x14ac:dyDescent="0.4">
      <c r="A22652" s="7" t="s">
        <v>9750</v>
      </c>
      <c r="B22652" s="7" t="s">
        <v>11002</v>
      </c>
      <c r="C22652" s="11">
        <v>35637</v>
      </c>
      <c r="D22652" s="7" t="s">
        <v>11003</v>
      </c>
      <c r="E22652" s="7" t="s">
        <v>11004</v>
      </c>
      <c r="F22652">
        <f>IF(IFERROR(VLOOKUP(A22652,官网公开专利!B:B,1,0),0)&lt;&gt;0,1,0)</f>
        <v>1</v>
      </c>
    </row>
    <row r="22653" spans="1:6" x14ac:dyDescent="0.4">
      <c r="A22653" s="7" t="s">
        <v>10567</v>
      </c>
      <c r="B22653" s="7" t="s">
        <v>2000</v>
      </c>
      <c r="C22653" s="11">
        <v>34633</v>
      </c>
      <c r="D22653" s="7" t="s">
        <v>1602</v>
      </c>
      <c r="E22653" s="7" t="s">
        <v>2001</v>
      </c>
      <c r="F22653">
        <f>IF(IFERROR(VLOOKUP(A22653,官网公开专利!B:B,1,0),0)&lt;&gt;0,1,0)</f>
        <v>1</v>
      </c>
    </row>
    <row r="22654" spans="1:6" x14ac:dyDescent="0.4">
      <c r="A22654" s="7" t="s">
        <v>10191</v>
      </c>
      <c r="B22654" s="7" t="s">
        <v>10999</v>
      </c>
      <c r="C22654" s="11">
        <v>35733</v>
      </c>
      <c r="D22654" s="7" t="s">
        <v>11000</v>
      </c>
      <c r="E22654" s="7" t="s">
        <v>11001</v>
      </c>
      <c r="F22654">
        <f>IF(IFERROR(VLOOKUP(A22654,官网公开专利!B:B,1,0),0)&lt;&gt;0,1,0)</f>
        <v>1</v>
      </c>
    </row>
    <row r="22655" spans="1:6" x14ac:dyDescent="0.4">
      <c r="A22655" s="7" t="s">
        <v>9792</v>
      </c>
      <c r="B22655" s="7" t="s">
        <v>3798</v>
      </c>
      <c r="C22655" s="11">
        <v>35642</v>
      </c>
      <c r="D22655" s="7" t="s">
        <v>3799</v>
      </c>
      <c r="E22655" s="7" t="s">
        <v>3800</v>
      </c>
      <c r="F22655">
        <f>IF(IFERROR(VLOOKUP(A22655,官网公开专利!B:B,1,0),0)&lt;&gt;0,1,0)</f>
        <v>1</v>
      </c>
    </row>
    <row r="22656" spans="1:6" x14ac:dyDescent="0.4">
      <c r="A22656" s="7" t="s">
        <v>9793</v>
      </c>
      <c r="B22656" s="7" t="s">
        <v>3798</v>
      </c>
      <c r="C22656" s="11">
        <v>35642</v>
      </c>
      <c r="D22656" s="7" t="s">
        <v>3799</v>
      </c>
      <c r="E22656" s="7" t="s">
        <v>3800</v>
      </c>
      <c r="F22656">
        <f>IF(IFERROR(VLOOKUP(A22656,官网公开专利!B:B,1,0),0)&lt;&gt;0,1,0)</f>
        <v>1</v>
      </c>
    </row>
    <row r="22657" spans="1:6" x14ac:dyDescent="0.4">
      <c r="A22657" s="7" t="s">
        <v>9794</v>
      </c>
      <c r="B22657" s="7" t="s">
        <v>3798</v>
      </c>
      <c r="C22657" s="11">
        <v>35642</v>
      </c>
      <c r="D22657" s="7" t="s">
        <v>3799</v>
      </c>
      <c r="E22657" s="7" t="s">
        <v>3800</v>
      </c>
      <c r="F22657">
        <f>IF(IFERROR(VLOOKUP(A22657,官网公开专利!B:B,1,0),0)&lt;&gt;0,1,0)</f>
        <v>1</v>
      </c>
    </row>
    <row r="22658" spans="1:6" x14ac:dyDescent="0.4">
      <c r="A22658" s="7" t="s">
        <v>5271</v>
      </c>
      <c r="B22658" s="7" t="s">
        <v>3798</v>
      </c>
      <c r="C22658" s="11">
        <v>35642</v>
      </c>
      <c r="D22658" s="7" t="s">
        <v>3799</v>
      </c>
      <c r="E22658" s="7"/>
      <c r="F22658">
        <f>IF(IFERROR(VLOOKUP(A22658,官网公开专利!B:B,1,0),0)&lt;&gt;0,1,0)</f>
        <v>1</v>
      </c>
    </row>
    <row r="22659" spans="1:6" x14ac:dyDescent="0.4">
      <c r="A22659" s="7" t="s">
        <v>9592</v>
      </c>
      <c r="B22659" s="7" t="s">
        <v>10994</v>
      </c>
      <c r="C22659" s="11">
        <v>35683</v>
      </c>
      <c r="D22659" s="7" t="s">
        <v>10995</v>
      </c>
      <c r="E22659" s="7" t="s">
        <v>10996</v>
      </c>
      <c r="F22659">
        <f>IF(IFERROR(VLOOKUP(A22659,官网公开专利!B:B,1,0),0)&lt;&gt;0,1,0)</f>
        <v>1</v>
      </c>
    </row>
    <row r="22660" spans="1:6" x14ac:dyDescent="0.4">
      <c r="A22660" s="7" t="s">
        <v>10788</v>
      </c>
      <c r="B22660" s="7" t="s">
        <v>10997</v>
      </c>
      <c r="C22660" s="11">
        <v>34969</v>
      </c>
      <c r="D22660" s="7" t="s">
        <v>134</v>
      </c>
      <c r="E22660" s="7" t="s">
        <v>10998</v>
      </c>
      <c r="F22660">
        <f>IF(IFERROR(VLOOKUP(A22660,官网公开专利!B:B,1,0),0)&lt;&gt;0,1,0)</f>
        <v>1</v>
      </c>
    </row>
    <row r="22661" spans="1:6" x14ac:dyDescent="0.4">
      <c r="A22661" s="7" t="s">
        <v>10789</v>
      </c>
      <c r="B22661" s="7" t="s">
        <v>10997</v>
      </c>
      <c r="C22661" s="11">
        <v>34969</v>
      </c>
      <c r="D22661" s="7" t="s">
        <v>134</v>
      </c>
      <c r="E22661" s="7" t="s">
        <v>10998</v>
      </c>
      <c r="F22661">
        <f>IF(IFERROR(VLOOKUP(A22661,官网公开专利!B:B,1,0),0)&lt;&gt;0,1,0)</f>
        <v>1</v>
      </c>
    </row>
    <row r="22662" spans="1:6" x14ac:dyDescent="0.4">
      <c r="A22662" s="7" t="s">
        <v>9467</v>
      </c>
      <c r="B22662" s="7" t="s">
        <v>10992</v>
      </c>
      <c r="C22662" s="11">
        <v>35636</v>
      </c>
      <c r="D22662" s="7" t="s">
        <v>2934</v>
      </c>
      <c r="E22662" s="7" t="s">
        <v>10993</v>
      </c>
      <c r="F22662">
        <f>IF(IFERROR(VLOOKUP(A22662,官网公开专利!B:B,1,0),0)&lt;&gt;0,1,0)</f>
        <v>1</v>
      </c>
    </row>
    <row r="22663" spans="1:6" x14ac:dyDescent="0.4">
      <c r="A22663" s="7" t="s">
        <v>10990</v>
      </c>
      <c r="B22663" s="7" t="s">
        <v>5509</v>
      </c>
      <c r="C22663" s="11">
        <v>34228</v>
      </c>
      <c r="D22663" s="7" t="s">
        <v>5510</v>
      </c>
      <c r="E22663" s="7" t="s">
        <v>10991</v>
      </c>
      <c r="F22663">
        <f>IF(IFERROR(VLOOKUP(A22663,官网公开专利!B:B,1,0),0)&lt;&gt;0,1,0)</f>
        <v>1</v>
      </c>
    </row>
    <row r="22664" spans="1:6" x14ac:dyDescent="0.4">
      <c r="A22664" s="7" t="s">
        <v>9886</v>
      </c>
      <c r="B22664" s="7" t="s">
        <v>10987</v>
      </c>
      <c r="C22664" s="11">
        <v>34761</v>
      </c>
      <c r="D22664" s="7" t="s">
        <v>10988</v>
      </c>
      <c r="E22664" s="7" t="s">
        <v>10989</v>
      </c>
      <c r="F22664">
        <f>IF(IFERROR(VLOOKUP(A22664,官网公开专利!B:B,1,0),0)&lt;&gt;0,1,0)</f>
        <v>1</v>
      </c>
    </row>
    <row r="22665" spans="1:6" x14ac:dyDescent="0.4">
      <c r="A22665" s="7" t="s">
        <v>9881</v>
      </c>
      <c r="B22665" s="7" t="s">
        <v>10987</v>
      </c>
      <c r="C22665" s="11">
        <v>34761</v>
      </c>
      <c r="D22665" s="7" t="s">
        <v>10988</v>
      </c>
      <c r="E22665" s="7" t="s">
        <v>10989</v>
      </c>
      <c r="F22665">
        <f>IF(IFERROR(VLOOKUP(A22665,官网公开专利!B:B,1,0),0)&lt;&gt;0,1,0)</f>
        <v>1</v>
      </c>
    </row>
    <row r="22666" spans="1:6" x14ac:dyDescent="0.4">
      <c r="A22666" s="7" t="s">
        <v>10706</v>
      </c>
      <c r="B22666" s="7" t="s">
        <v>10986</v>
      </c>
      <c r="C22666" s="11">
        <v>34339</v>
      </c>
      <c r="D22666" s="7" t="s">
        <v>10587</v>
      </c>
      <c r="E22666" s="7" t="s">
        <v>10588</v>
      </c>
      <c r="F22666">
        <f>IF(IFERROR(VLOOKUP(A22666,官网公开专利!B:B,1,0),0)&lt;&gt;0,1,0)</f>
        <v>1</v>
      </c>
    </row>
    <row r="22667" spans="1:6" x14ac:dyDescent="0.4">
      <c r="A22667" s="7" t="s">
        <v>10132</v>
      </c>
      <c r="B22667" s="7" t="s">
        <v>10986</v>
      </c>
      <c r="C22667" s="11">
        <v>34339</v>
      </c>
      <c r="D22667" s="7" t="s">
        <v>10587</v>
      </c>
      <c r="E22667" s="7" t="s">
        <v>10588</v>
      </c>
      <c r="F22667">
        <f>IF(IFERROR(VLOOKUP(A22667,官网公开专利!B:B,1,0),0)&lt;&gt;0,1,0)</f>
        <v>1</v>
      </c>
    </row>
    <row r="22668" spans="1:6" x14ac:dyDescent="0.4">
      <c r="A22668" s="7" t="s">
        <v>10707</v>
      </c>
      <c r="B22668" s="7" t="s">
        <v>10986</v>
      </c>
      <c r="C22668" s="11">
        <v>34339</v>
      </c>
      <c r="D22668" s="7" t="s">
        <v>10587</v>
      </c>
      <c r="E22668" s="7"/>
      <c r="F22668">
        <f>IF(IFERROR(VLOOKUP(A22668,官网公开专利!B:B,1,0),0)&lt;&gt;0,1,0)</f>
        <v>1</v>
      </c>
    </row>
    <row r="22669" spans="1:6" x14ac:dyDescent="0.4">
      <c r="A22669" s="7" t="s">
        <v>9708</v>
      </c>
      <c r="B22669" s="7" t="s">
        <v>10982</v>
      </c>
      <c r="C22669" s="11">
        <v>35602</v>
      </c>
      <c r="D22669" s="7" t="s">
        <v>10983</v>
      </c>
      <c r="E22669" s="7" t="s">
        <v>10984</v>
      </c>
      <c r="F22669">
        <f>IF(IFERROR(VLOOKUP(A22669,官网公开专利!B:B,1,0),0)&lt;&gt;0,1,0)</f>
        <v>1</v>
      </c>
    </row>
    <row r="22670" spans="1:6" x14ac:dyDescent="0.4">
      <c r="A22670" s="7" t="s">
        <v>9709</v>
      </c>
      <c r="B22670" s="7" t="s">
        <v>10982</v>
      </c>
      <c r="C22670" s="11">
        <v>35602</v>
      </c>
      <c r="D22670" s="7" t="s">
        <v>10983</v>
      </c>
      <c r="E22670" s="7" t="s">
        <v>10984</v>
      </c>
      <c r="F22670">
        <f>IF(IFERROR(VLOOKUP(A22670,官网公开专利!B:B,1,0),0)&lt;&gt;0,1,0)</f>
        <v>1</v>
      </c>
    </row>
    <row r="22671" spans="1:6" x14ac:dyDescent="0.4">
      <c r="A22671" s="7" t="s">
        <v>9710</v>
      </c>
      <c r="B22671" s="7" t="s">
        <v>10982</v>
      </c>
      <c r="C22671" s="11">
        <v>35602</v>
      </c>
      <c r="D22671" s="7" t="s">
        <v>10983</v>
      </c>
      <c r="E22671" s="7" t="s">
        <v>10985</v>
      </c>
      <c r="F22671">
        <f>IF(IFERROR(VLOOKUP(A22671,官网公开专利!B:B,1,0),0)&lt;&gt;0,1,0)</f>
        <v>1</v>
      </c>
    </row>
    <row r="22672" spans="1:6" x14ac:dyDescent="0.4">
      <c r="A22672" s="7" t="s">
        <v>9711</v>
      </c>
      <c r="B22672" s="7" t="s">
        <v>10982</v>
      </c>
      <c r="C22672" s="11">
        <v>35602</v>
      </c>
      <c r="D22672" s="7" t="s">
        <v>10983</v>
      </c>
      <c r="E22672" s="7" t="s">
        <v>10984</v>
      </c>
      <c r="F22672">
        <f>IF(IFERROR(VLOOKUP(A22672,官网公开专利!B:B,1,0),0)&lt;&gt;0,1,0)</f>
        <v>1</v>
      </c>
    </row>
    <row r="22673" spans="1:6" x14ac:dyDescent="0.4">
      <c r="A22673" s="7" t="s">
        <v>9712</v>
      </c>
      <c r="B22673" s="7" t="s">
        <v>10982</v>
      </c>
      <c r="C22673" s="11">
        <v>35602</v>
      </c>
      <c r="D22673" s="7" t="s">
        <v>10983</v>
      </c>
      <c r="E22673" s="7" t="s">
        <v>10984</v>
      </c>
      <c r="F22673">
        <f>IF(IFERROR(VLOOKUP(A22673,官网公开专利!B:B,1,0),0)&lt;&gt;0,1,0)</f>
        <v>1</v>
      </c>
    </row>
    <row r="22674" spans="1:6" x14ac:dyDescent="0.4">
      <c r="A22674" s="7" t="s">
        <v>9713</v>
      </c>
      <c r="B22674" s="7" t="s">
        <v>10982</v>
      </c>
      <c r="C22674" s="11">
        <v>35602</v>
      </c>
      <c r="D22674" s="7" t="s">
        <v>10983</v>
      </c>
      <c r="E22674" s="7" t="s">
        <v>10984</v>
      </c>
      <c r="F22674">
        <f>IF(IFERROR(VLOOKUP(A22674,官网公开专利!B:B,1,0),0)&lt;&gt;0,1,0)</f>
        <v>1</v>
      </c>
    </row>
    <row r="22675" spans="1:6" x14ac:dyDescent="0.4">
      <c r="A22675" s="7" t="s">
        <v>10979</v>
      </c>
      <c r="B22675" s="7" t="s">
        <v>10980</v>
      </c>
      <c r="C22675" s="11">
        <v>35342</v>
      </c>
      <c r="D22675" s="7" t="s">
        <v>10981</v>
      </c>
      <c r="E22675" s="7"/>
      <c r="F22675">
        <f>IF(IFERROR(VLOOKUP(A22675,官网公开专利!B:B,1,0),0)&lt;&gt;0,1,0)</f>
        <v>1</v>
      </c>
    </row>
    <row r="22676" spans="1:6" x14ac:dyDescent="0.4">
      <c r="A22676" s="7" t="s">
        <v>10976</v>
      </c>
      <c r="B22676" s="7" t="s">
        <v>10977</v>
      </c>
      <c r="C22676" s="11">
        <v>34978</v>
      </c>
      <c r="D22676" s="7" t="s">
        <v>4648</v>
      </c>
      <c r="E22676" s="7"/>
      <c r="F22676">
        <f>IF(IFERROR(VLOOKUP(A22676,官网公开专利!B:B,1,0),0)&lt;&gt;0,1,0)</f>
        <v>1</v>
      </c>
    </row>
    <row r="22677" spans="1:6" x14ac:dyDescent="0.4">
      <c r="A22677" s="7" t="s">
        <v>10978</v>
      </c>
      <c r="B22677" s="7" t="s">
        <v>10977</v>
      </c>
      <c r="C22677" s="11">
        <v>34978</v>
      </c>
      <c r="D22677" s="7" t="s">
        <v>4648</v>
      </c>
      <c r="E22677" s="7"/>
      <c r="F22677">
        <f>IF(IFERROR(VLOOKUP(A22677,官网公开专利!B:B,1,0),0)&lt;&gt;0,1,0)</f>
        <v>1</v>
      </c>
    </row>
    <row r="22678" spans="1:6" x14ac:dyDescent="0.4">
      <c r="A22678" s="7" t="s">
        <v>4806</v>
      </c>
      <c r="B22678" s="7" t="s">
        <v>4647</v>
      </c>
      <c r="C22678" s="11">
        <v>34978</v>
      </c>
      <c r="D22678" s="7" t="s">
        <v>4648</v>
      </c>
      <c r="E22678" s="7" t="s">
        <v>4649</v>
      </c>
      <c r="F22678">
        <f>IF(IFERROR(VLOOKUP(A22678,官网公开专利!B:B,1,0),0)&lt;&gt;0,1,0)</f>
        <v>1</v>
      </c>
    </row>
    <row r="22679" spans="1:6" x14ac:dyDescent="0.4">
      <c r="A22679" s="7" t="s">
        <v>9750</v>
      </c>
      <c r="B22679" s="7" t="s">
        <v>10974</v>
      </c>
      <c r="C22679" s="11">
        <v>35006</v>
      </c>
      <c r="D22679" s="7" t="s">
        <v>4161</v>
      </c>
      <c r="E22679" s="7" t="s">
        <v>10975</v>
      </c>
      <c r="F22679">
        <f>IF(IFERROR(VLOOKUP(A22679,官网公开专利!B:B,1,0),0)&lt;&gt;0,1,0)</f>
        <v>1</v>
      </c>
    </row>
    <row r="22680" spans="1:6" x14ac:dyDescent="0.4">
      <c r="A22680" s="7" t="s">
        <v>9469</v>
      </c>
      <c r="B22680" s="7" t="s">
        <v>2929</v>
      </c>
      <c r="C22680" s="11">
        <v>35241</v>
      </c>
      <c r="D22680" s="7" t="s">
        <v>2930</v>
      </c>
      <c r="E22680" s="7" t="s">
        <v>10973</v>
      </c>
      <c r="F22680">
        <f>IF(IFERROR(VLOOKUP(A22680,官网公开专利!B:B,1,0),0)&lt;&gt;0,1,0)</f>
        <v>1</v>
      </c>
    </row>
    <row r="22681" spans="1:6" x14ac:dyDescent="0.4">
      <c r="A22681" s="7" t="s">
        <v>9470</v>
      </c>
      <c r="B22681" s="7" t="s">
        <v>2929</v>
      </c>
      <c r="C22681" s="11">
        <v>35241</v>
      </c>
      <c r="D22681" s="7" t="s">
        <v>2930</v>
      </c>
      <c r="E22681" s="7" t="s">
        <v>10973</v>
      </c>
      <c r="F22681">
        <f>IF(IFERROR(VLOOKUP(A22681,官网公开专利!B:B,1,0),0)&lt;&gt;0,1,0)</f>
        <v>1</v>
      </c>
    </row>
    <row r="22682" spans="1:6" x14ac:dyDescent="0.4">
      <c r="A22682" s="7" t="s">
        <v>2826</v>
      </c>
      <c r="B22682" s="7" t="s">
        <v>2929</v>
      </c>
      <c r="C22682" s="11">
        <v>35241</v>
      </c>
      <c r="D22682" s="7" t="s">
        <v>2930</v>
      </c>
      <c r="E22682" s="7"/>
      <c r="F22682">
        <f>IF(IFERROR(VLOOKUP(A22682,官网公开专利!B:B,1,0),0)&lt;&gt;0,1,0)</f>
        <v>1</v>
      </c>
    </row>
    <row r="22683" spans="1:6" x14ac:dyDescent="0.4">
      <c r="A22683" s="7" t="s">
        <v>1285</v>
      </c>
      <c r="B22683" s="7" t="s">
        <v>842</v>
      </c>
      <c r="C22683" s="11">
        <v>35093</v>
      </c>
      <c r="D22683" s="7" t="s">
        <v>843</v>
      </c>
      <c r="E22683" s="7" t="s">
        <v>1140</v>
      </c>
      <c r="F22683">
        <f>IF(IFERROR(VLOOKUP(A22683,官网公开专利!B:B,1,0),0)&lt;&gt;0,1,0)</f>
        <v>1</v>
      </c>
    </row>
    <row r="22684" spans="1:6" x14ac:dyDescent="0.4">
      <c r="A22684" s="7" t="s">
        <v>9447</v>
      </c>
      <c r="B22684" s="7" t="s">
        <v>842</v>
      </c>
      <c r="C22684" s="11">
        <v>35093</v>
      </c>
      <c r="D22684" s="7" t="s">
        <v>843</v>
      </c>
      <c r="E22684" s="7" t="s">
        <v>1140</v>
      </c>
      <c r="F22684">
        <f>IF(IFERROR(VLOOKUP(A22684,官网公开专利!B:B,1,0),0)&lt;&gt;0,1,0)</f>
        <v>1</v>
      </c>
    </row>
    <row r="22685" spans="1:6" x14ac:dyDescent="0.4">
      <c r="A22685" s="7" t="s">
        <v>9448</v>
      </c>
      <c r="B22685" s="7" t="s">
        <v>842</v>
      </c>
      <c r="C22685" s="11">
        <v>35093</v>
      </c>
      <c r="D22685" s="7" t="s">
        <v>843</v>
      </c>
      <c r="E22685" s="7" t="s">
        <v>1140</v>
      </c>
      <c r="F22685">
        <f>IF(IFERROR(VLOOKUP(A22685,官网公开专利!B:B,1,0),0)&lt;&gt;0,1,0)</f>
        <v>1</v>
      </c>
    </row>
    <row r="22686" spans="1:6" x14ac:dyDescent="0.4">
      <c r="A22686" s="7" t="s">
        <v>9449</v>
      </c>
      <c r="B22686" s="7" t="s">
        <v>842</v>
      </c>
      <c r="C22686" s="11">
        <v>35093</v>
      </c>
      <c r="D22686" s="7" t="s">
        <v>843</v>
      </c>
      <c r="E22686" s="7" t="s">
        <v>1140</v>
      </c>
      <c r="F22686">
        <f>IF(IFERROR(VLOOKUP(A22686,官网公开专利!B:B,1,0),0)&lt;&gt;0,1,0)</f>
        <v>1</v>
      </c>
    </row>
    <row r="22687" spans="1:6" x14ac:dyDescent="0.4">
      <c r="A22687" s="7" t="s">
        <v>10185</v>
      </c>
      <c r="B22687" s="7" t="s">
        <v>10971</v>
      </c>
      <c r="C22687" s="11">
        <v>34905</v>
      </c>
      <c r="D22687" s="7" t="s">
        <v>10972</v>
      </c>
      <c r="E22687" s="7"/>
      <c r="F22687">
        <f>IF(IFERROR(VLOOKUP(A22687,官网公开专利!B:B,1,0),0)&lt;&gt;0,1,0)</f>
        <v>1</v>
      </c>
    </row>
    <row r="22688" spans="1:6" x14ac:dyDescent="0.4">
      <c r="A22688" s="7" t="s">
        <v>9522</v>
      </c>
      <c r="B22688" s="7" t="s">
        <v>4411</v>
      </c>
      <c r="C22688" s="11">
        <v>35408</v>
      </c>
      <c r="D22688" s="7" t="s">
        <v>2876</v>
      </c>
      <c r="E22688" s="7" t="s">
        <v>4412</v>
      </c>
      <c r="F22688">
        <f>IF(IFERROR(VLOOKUP(A22688,官网公开专利!B:B,1,0),0)&lt;&gt;0,1,0)</f>
        <v>1</v>
      </c>
    </row>
    <row r="22689" spans="1:6" x14ac:dyDescent="0.4">
      <c r="A22689" s="7" t="s">
        <v>7391</v>
      </c>
      <c r="B22689" s="7" t="s">
        <v>7407</v>
      </c>
      <c r="C22689" s="11">
        <v>34652</v>
      </c>
      <c r="D22689" s="7" t="s">
        <v>140</v>
      </c>
      <c r="E22689" s="7" t="s">
        <v>7408</v>
      </c>
      <c r="F22689">
        <f>IF(IFERROR(VLOOKUP(A22689,官网公开专利!B:B,1,0),0)&lt;&gt;0,1,0)</f>
        <v>1</v>
      </c>
    </row>
    <row r="22690" spans="1:6" x14ac:dyDescent="0.4">
      <c r="A22690" s="7" t="s">
        <v>9907</v>
      </c>
      <c r="B22690" s="7" t="s">
        <v>7407</v>
      </c>
      <c r="C22690" s="11">
        <v>34652</v>
      </c>
      <c r="D22690" s="7" t="s">
        <v>140</v>
      </c>
      <c r="E22690" s="7" t="s">
        <v>7408</v>
      </c>
      <c r="F22690">
        <f>IF(IFERROR(VLOOKUP(A22690,官网公开专利!B:B,1,0),0)&lt;&gt;0,1,0)</f>
        <v>1</v>
      </c>
    </row>
    <row r="22691" spans="1:6" x14ac:dyDescent="0.4">
      <c r="A22691" s="7" t="s">
        <v>9908</v>
      </c>
      <c r="B22691" s="7" t="s">
        <v>7407</v>
      </c>
      <c r="C22691" s="11">
        <v>34652</v>
      </c>
      <c r="D22691" s="7" t="s">
        <v>140</v>
      </c>
      <c r="E22691" s="7" t="s">
        <v>7408</v>
      </c>
      <c r="F22691">
        <f>IF(IFERROR(VLOOKUP(A22691,官网公开专利!B:B,1,0),0)&lt;&gt;0,1,0)</f>
        <v>1</v>
      </c>
    </row>
    <row r="22692" spans="1:6" x14ac:dyDescent="0.4">
      <c r="A22692" s="7" t="s">
        <v>10629</v>
      </c>
      <c r="B22692" s="7" t="s">
        <v>7407</v>
      </c>
      <c r="C22692" s="11">
        <v>34652</v>
      </c>
      <c r="D22692" s="7" t="s">
        <v>140</v>
      </c>
      <c r="E22692" s="7" t="s">
        <v>7408</v>
      </c>
      <c r="F22692">
        <f>IF(IFERROR(VLOOKUP(A22692,官网公开专利!B:B,1,0),0)&lt;&gt;0,1,0)</f>
        <v>1</v>
      </c>
    </row>
    <row r="22693" spans="1:6" x14ac:dyDescent="0.4">
      <c r="A22693" s="7" t="s">
        <v>10626</v>
      </c>
      <c r="B22693" s="7" t="s">
        <v>10969</v>
      </c>
      <c r="C22693" s="11">
        <v>35552</v>
      </c>
      <c r="D22693" s="7" t="s">
        <v>10970</v>
      </c>
      <c r="E22693" s="7"/>
      <c r="F22693">
        <f>IF(IFERROR(VLOOKUP(A22693,官网公开专利!B:B,1,0),0)&lt;&gt;0,1,0)</f>
        <v>1</v>
      </c>
    </row>
    <row r="22694" spans="1:6" x14ac:dyDescent="0.4">
      <c r="A22694" s="7" t="s">
        <v>9604</v>
      </c>
      <c r="B22694" s="7" t="s">
        <v>6028</v>
      </c>
      <c r="C22694" s="11">
        <v>35117</v>
      </c>
      <c r="D22694" s="7" t="s">
        <v>5994</v>
      </c>
      <c r="E22694" s="7" t="s">
        <v>6029</v>
      </c>
      <c r="F22694">
        <f>IF(IFERROR(VLOOKUP(A22694,官网公开专利!B:B,1,0),0)&lt;&gt;0,1,0)</f>
        <v>1</v>
      </c>
    </row>
    <row r="22695" spans="1:6" x14ac:dyDescent="0.4">
      <c r="A22695" s="7" t="s">
        <v>9605</v>
      </c>
      <c r="B22695" s="7" t="s">
        <v>6028</v>
      </c>
      <c r="C22695" s="11">
        <v>35117</v>
      </c>
      <c r="D22695" s="7" t="s">
        <v>5994</v>
      </c>
      <c r="E22695" s="7" t="s">
        <v>6029</v>
      </c>
      <c r="F22695">
        <f>IF(IFERROR(VLOOKUP(A22695,官网公开专利!B:B,1,0),0)&lt;&gt;0,1,0)</f>
        <v>1</v>
      </c>
    </row>
    <row r="22696" spans="1:6" x14ac:dyDescent="0.4">
      <c r="A22696" s="7" t="s">
        <v>9606</v>
      </c>
      <c r="B22696" s="7" t="s">
        <v>6028</v>
      </c>
      <c r="C22696" s="11">
        <v>35117</v>
      </c>
      <c r="D22696" s="7" t="s">
        <v>5994</v>
      </c>
      <c r="E22696" s="7" t="s">
        <v>6029</v>
      </c>
      <c r="F22696">
        <f>IF(IFERROR(VLOOKUP(A22696,官网公开专利!B:B,1,0),0)&lt;&gt;0,1,0)</f>
        <v>1</v>
      </c>
    </row>
    <row r="22697" spans="1:6" x14ac:dyDescent="0.4">
      <c r="A22697" s="7" t="s">
        <v>10003</v>
      </c>
      <c r="B22697" s="7" t="s">
        <v>10966</v>
      </c>
      <c r="C22697" s="11">
        <v>35528</v>
      </c>
      <c r="D22697" s="7" t="s">
        <v>1118</v>
      </c>
      <c r="E22697" s="7" t="s">
        <v>10967</v>
      </c>
      <c r="F22697">
        <f>IF(IFERROR(VLOOKUP(A22697,官网公开专利!B:B,1,0),0)&lt;&gt;0,1,0)</f>
        <v>1</v>
      </c>
    </row>
    <row r="22698" spans="1:6" x14ac:dyDescent="0.4">
      <c r="A22698" s="7" t="s">
        <v>10006</v>
      </c>
      <c r="B22698" s="7" t="s">
        <v>10966</v>
      </c>
      <c r="C22698" s="11">
        <v>35528</v>
      </c>
      <c r="D22698" s="7" t="s">
        <v>1118</v>
      </c>
      <c r="E22698" s="7" t="s">
        <v>10968</v>
      </c>
      <c r="F22698">
        <f>IF(IFERROR(VLOOKUP(A22698,官网公开专利!B:B,1,0),0)&lt;&gt;0,1,0)</f>
        <v>1</v>
      </c>
    </row>
    <row r="22699" spans="1:6" x14ac:dyDescent="0.4">
      <c r="A22699" s="7" t="s">
        <v>6999</v>
      </c>
      <c r="B22699" s="7" t="s">
        <v>7011</v>
      </c>
      <c r="C22699" s="11">
        <v>35262</v>
      </c>
      <c r="D22699" s="7" t="s">
        <v>7012</v>
      </c>
      <c r="E22699" s="7" t="s">
        <v>7013</v>
      </c>
      <c r="F22699">
        <f>IF(IFERROR(VLOOKUP(A22699,官网公开专利!B:B,1,0),0)&lt;&gt;0,1,0)</f>
        <v>1</v>
      </c>
    </row>
    <row r="22700" spans="1:6" x14ac:dyDescent="0.4">
      <c r="A22700" s="7" t="s">
        <v>10096</v>
      </c>
      <c r="B22700" s="7" t="s">
        <v>10963</v>
      </c>
      <c r="C22700" s="11">
        <v>34729</v>
      </c>
      <c r="D22700" s="7" t="s">
        <v>10964</v>
      </c>
      <c r="E22700" s="7" t="s">
        <v>10965</v>
      </c>
      <c r="F22700">
        <f>IF(IFERROR(VLOOKUP(A22700,官网公开专利!B:B,1,0),0)&lt;&gt;0,1,0)</f>
        <v>1</v>
      </c>
    </row>
    <row r="22701" spans="1:6" x14ac:dyDescent="0.4">
      <c r="A22701" s="7" t="s">
        <v>10092</v>
      </c>
      <c r="B22701" s="7" t="s">
        <v>10963</v>
      </c>
      <c r="C22701" s="11">
        <v>34729</v>
      </c>
      <c r="D22701" s="7" t="s">
        <v>10964</v>
      </c>
      <c r="E22701" s="7"/>
      <c r="F22701">
        <f>IF(IFERROR(VLOOKUP(A22701,官网公开专利!B:B,1,0),0)&lt;&gt;0,1,0)</f>
        <v>1</v>
      </c>
    </row>
    <row r="22702" spans="1:6" x14ac:dyDescent="0.4">
      <c r="A22702" s="7" t="s">
        <v>9583</v>
      </c>
      <c r="B22702" s="7" t="s">
        <v>10960</v>
      </c>
      <c r="C22702" s="11">
        <v>35321</v>
      </c>
      <c r="D22702" s="7" t="s">
        <v>10961</v>
      </c>
      <c r="E22702" s="7" t="s">
        <v>10962</v>
      </c>
      <c r="F22702">
        <f>IF(IFERROR(VLOOKUP(A22702,官网公开专利!B:B,1,0),0)&lt;&gt;0,1,0)</f>
        <v>1</v>
      </c>
    </row>
    <row r="22703" spans="1:6" x14ac:dyDescent="0.4">
      <c r="A22703" s="7" t="s">
        <v>9587</v>
      </c>
      <c r="B22703" s="7" t="s">
        <v>10960</v>
      </c>
      <c r="C22703" s="11">
        <v>35321</v>
      </c>
      <c r="D22703" s="7" t="s">
        <v>10961</v>
      </c>
      <c r="E22703" s="7"/>
      <c r="F22703">
        <f>IF(IFERROR(VLOOKUP(A22703,官网公开专利!B:B,1,0),0)&lt;&gt;0,1,0)</f>
        <v>1</v>
      </c>
    </row>
    <row r="22704" spans="1:6" x14ac:dyDescent="0.4">
      <c r="A22704" s="7" t="s">
        <v>9522</v>
      </c>
      <c r="B22704" s="7" t="s">
        <v>4373</v>
      </c>
      <c r="C22704" s="11">
        <v>34162</v>
      </c>
      <c r="D22704" s="7" t="s">
        <v>4374</v>
      </c>
      <c r="E22704" s="7"/>
      <c r="F22704">
        <f>IF(IFERROR(VLOOKUP(A22704,官网公开专利!B:B,1,0),0)&lt;&gt;0,1,0)</f>
        <v>1</v>
      </c>
    </row>
    <row r="22705" spans="1:6" x14ac:dyDescent="0.4">
      <c r="A22705" s="7" t="s">
        <v>9884</v>
      </c>
      <c r="B22705" s="7" t="s">
        <v>10958</v>
      </c>
      <c r="C22705" s="11">
        <v>35501</v>
      </c>
      <c r="D22705" s="7" t="s">
        <v>1563</v>
      </c>
      <c r="E22705" s="7" t="s">
        <v>10959</v>
      </c>
      <c r="F22705">
        <f>IF(IFERROR(VLOOKUP(A22705,官网公开专利!B:B,1,0),0)&lt;&gt;0,1,0)</f>
        <v>1</v>
      </c>
    </row>
    <row r="22706" spans="1:6" x14ac:dyDescent="0.4">
      <c r="A22706" s="7" t="s">
        <v>9887</v>
      </c>
      <c r="B22706" s="7" t="s">
        <v>10958</v>
      </c>
      <c r="C22706" s="11">
        <v>35501</v>
      </c>
      <c r="D22706" s="7" t="s">
        <v>1563</v>
      </c>
      <c r="E22706" s="7" t="s">
        <v>10959</v>
      </c>
      <c r="F22706">
        <f>IF(IFERROR(VLOOKUP(A22706,官网公开专利!B:B,1,0),0)&lt;&gt;0,1,0)</f>
        <v>1</v>
      </c>
    </row>
    <row r="22707" spans="1:6" x14ac:dyDescent="0.4">
      <c r="A22707" s="7" t="s">
        <v>9885</v>
      </c>
      <c r="B22707" s="7" t="s">
        <v>10958</v>
      </c>
      <c r="C22707" s="11">
        <v>35501</v>
      </c>
      <c r="D22707" s="7" t="s">
        <v>1563</v>
      </c>
      <c r="E22707" s="7" t="s">
        <v>10959</v>
      </c>
      <c r="F22707">
        <f>IF(IFERROR(VLOOKUP(A22707,官网公开专利!B:B,1,0),0)&lt;&gt;0,1,0)</f>
        <v>1</v>
      </c>
    </row>
    <row r="22708" spans="1:6" x14ac:dyDescent="0.4">
      <c r="A22708" s="7" t="s">
        <v>9460</v>
      </c>
      <c r="B22708" s="7" t="s">
        <v>10958</v>
      </c>
      <c r="C22708" s="11">
        <v>35501</v>
      </c>
      <c r="D22708" s="7" t="s">
        <v>1563</v>
      </c>
      <c r="E22708" s="7" t="s">
        <v>10959</v>
      </c>
      <c r="F22708">
        <f>IF(IFERROR(VLOOKUP(A22708,官网公开专利!B:B,1,0),0)&lt;&gt;0,1,0)</f>
        <v>1</v>
      </c>
    </row>
    <row r="22709" spans="1:6" x14ac:dyDescent="0.4">
      <c r="A22709" s="7" t="s">
        <v>9540</v>
      </c>
      <c r="B22709" s="7" t="s">
        <v>10953</v>
      </c>
      <c r="C22709" s="11">
        <v>34705</v>
      </c>
      <c r="D22709" s="7" t="s">
        <v>147</v>
      </c>
      <c r="E22709" s="7" t="s">
        <v>10954</v>
      </c>
      <c r="F22709">
        <f>IF(IFERROR(VLOOKUP(A22709,官网公开专利!B:B,1,0),0)&lt;&gt;0,1,0)</f>
        <v>1</v>
      </c>
    </row>
    <row r="22710" spans="1:6" x14ac:dyDescent="0.4">
      <c r="A22710" s="7" t="s">
        <v>10185</v>
      </c>
      <c r="B22710" s="7" t="s">
        <v>10956</v>
      </c>
      <c r="C22710" s="11">
        <v>35514</v>
      </c>
      <c r="D22710" s="7" t="s">
        <v>10957</v>
      </c>
      <c r="E22710" s="7"/>
      <c r="F22710">
        <f>IF(IFERROR(VLOOKUP(A22710,官网公开专利!B:B,1,0),0)&lt;&gt;0,1,0)</f>
        <v>1</v>
      </c>
    </row>
    <row r="22711" spans="1:6" x14ac:dyDescent="0.4">
      <c r="A22711" s="7" t="s">
        <v>9908</v>
      </c>
      <c r="B22711" s="7" t="s">
        <v>10951</v>
      </c>
      <c r="C22711" s="11">
        <v>34800</v>
      </c>
      <c r="D22711" s="7" t="s">
        <v>413</v>
      </c>
      <c r="E22711" s="7" t="s">
        <v>10952</v>
      </c>
      <c r="F22711">
        <f>IF(IFERROR(VLOOKUP(A22711,官网公开专利!B:B,1,0),0)&lt;&gt;0,1,0)</f>
        <v>1</v>
      </c>
    </row>
    <row r="22712" spans="1:6" x14ac:dyDescent="0.4">
      <c r="A22712" s="7" t="s">
        <v>10629</v>
      </c>
      <c r="B22712" s="7" t="s">
        <v>10951</v>
      </c>
      <c r="C22712" s="11">
        <v>34800</v>
      </c>
      <c r="D22712" s="7" t="s">
        <v>413</v>
      </c>
      <c r="E22712" s="7" t="s">
        <v>10952</v>
      </c>
      <c r="F22712">
        <f>IF(IFERROR(VLOOKUP(A22712,官网公开专利!B:B,1,0),0)&lt;&gt;0,1,0)</f>
        <v>1</v>
      </c>
    </row>
    <row r="22713" spans="1:6" x14ac:dyDescent="0.4">
      <c r="A22713" s="7" t="s">
        <v>9907</v>
      </c>
      <c r="B22713" s="7" t="s">
        <v>10951</v>
      </c>
      <c r="C22713" s="11">
        <v>34800</v>
      </c>
      <c r="D22713" s="7" t="s">
        <v>413</v>
      </c>
      <c r="E22713" s="7"/>
      <c r="F22713">
        <f>IF(IFERROR(VLOOKUP(A22713,官网公开专利!B:B,1,0),0)&lt;&gt;0,1,0)</f>
        <v>1</v>
      </c>
    </row>
    <row r="22714" spans="1:6" x14ac:dyDescent="0.4">
      <c r="A22714" s="7" t="s">
        <v>9604</v>
      </c>
      <c r="B22714" s="7" t="s">
        <v>6011</v>
      </c>
      <c r="C22714" s="11">
        <v>34667</v>
      </c>
      <c r="D22714" s="7" t="s">
        <v>6012</v>
      </c>
      <c r="E22714" s="7" t="s">
        <v>10955</v>
      </c>
      <c r="F22714">
        <f>IF(IFERROR(VLOOKUP(A22714,官网公开专利!B:B,1,0),0)&lt;&gt;0,1,0)</f>
        <v>1</v>
      </c>
    </row>
    <row r="22715" spans="1:6" x14ac:dyDescent="0.4">
      <c r="A22715" s="7" t="s">
        <v>9605</v>
      </c>
      <c r="B22715" s="7" t="s">
        <v>6011</v>
      </c>
      <c r="C22715" s="11">
        <v>34667</v>
      </c>
      <c r="D22715" s="7" t="s">
        <v>6012</v>
      </c>
      <c r="E22715" s="7" t="s">
        <v>6013</v>
      </c>
      <c r="F22715">
        <f>IF(IFERROR(VLOOKUP(A22715,官网公开专利!B:B,1,0),0)&lt;&gt;0,1,0)</f>
        <v>1</v>
      </c>
    </row>
    <row r="22716" spans="1:6" x14ac:dyDescent="0.4">
      <c r="A22716" s="7" t="s">
        <v>9606</v>
      </c>
      <c r="B22716" s="7" t="s">
        <v>6011</v>
      </c>
      <c r="C22716" s="11">
        <v>34667</v>
      </c>
      <c r="D22716" s="7" t="s">
        <v>6012</v>
      </c>
      <c r="E22716" s="7" t="s">
        <v>6013</v>
      </c>
      <c r="F22716">
        <f>IF(IFERROR(VLOOKUP(A22716,官网公开专利!B:B,1,0),0)&lt;&gt;0,1,0)</f>
        <v>1</v>
      </c>
    </row>
    <row r="22717" spans="1:6" x14ac:dyDescent="0.4">
      <c r="A22717" s="7" t="s">
        <v>10325</v>
      </c>
      <c r="B22717" s="7" t="s">
        <v>10941</v>
      </c>
      <c r="C22717" s="11">
        <v>35467</v>
      </c>
      <c r="D22717" s="7" t="s">
        <v>10942</v>
      </c>
      <c r="E22717" s="7" t="s">
        <v>10943</v>
      </c>
      <c r="F22717">
        <f>IF(IFERROR(VLOOKUP(A22717,官网公开专利!B:B,1,0),0)&lt;&gt;0,1,0)</f>
        <v>1</v>
      </c>
    </row>
    <row r="22718" spans="1:6" x14ac:dyDescent="0.4">
      <c r="A22718" s="7" t="s">
        <v>10087</v>
      </c>
      <c r="B22718" s="7" t="s">
        <v>10941</v>
      </c>
      <c r="C22718" s="11">
        <v>35467</v>
      </c>
      <c r="D22718" s="7" t="s">
        <v>10942</v>
      </c>
      <c r="E22718" s="7" t="s">
        <v>10943</v>
      </c>
      <c r="F22718">
        <f>IF(IFERROR(VLOOKUP(A22718,官网公开专利!B:B,1,0),0)&lt;&gt;0,1,0)</f>
        <v>1</v>
      </c>
    </row>
    <row r="22719" spans="1:6" x14ac:dyDescent="0.4">
      <c r="A22719" s="7" t="s">
        <v>10090</v>
      </c>
      <c r="B22719" s="7" t="s">
        <v>10941</v>
      </c>
      <c r="C22719" s="11">
        <v>35467</v>
      </c>
      <c r="D22719" s="7" t="s">
        <v>10942</v>
      </c>
      <c r="E22719" s="7" t="s">
        <v>10943</v>
      </c>
      <c r="F22719">
        <f>IF(IFERROR(VLOOKUP(A22719,官网公开专利!B:B,1,0),0)&lt;&gt;0,1,0)</f>
        <v>1</v>
      </c>
    </row>
    <row r="22720" spans="1:6" x14ac:dyDescent="0.4">
      <c r="A22720" s="7" t="s">
        <v>10395</v>
      </c>
      <c r="B22720" s="7" t="s">
        <v>10941</v>
      </c>
      <c r="C22720" s="11">
        <v>35467</v>
      </c>
      <c r="D22720" s="7" t="s">
        <v>10942</v>
      </c>
      <c r="E22720" s="7"/>
      <c r="F22720">
        <f>IF(IFERROR(VLOOKUP(A22720,官网公开专利!B:B,1,0),0)&lt;&gt;0,1,0)</f>
        <v>1</v>
      </c>
    </row>
    <row r="22721" spans="1:6" x14ac:dyDescent="0.4">
      <c r="A22721" s="7" t="s">
        <v>10398</v>
      </c>
      <c r="B22721" s="7" t="s">
        <v>10941</v>
      </c>
      <c r="C22721" s="11">
        <v>35467</v>
      </c>
      <c r="D22721" s="7" t="s">
        <v>10942</v>
      </c>
      <c r="E22721" s="7"/>
      <c r="F22721">
        <f>IF(IFERROR(VLOOKUP(A22721,官网公开专利!B:B,1,0),0)&lt;&gt;0,1,0)</f>
        <v>1</v>
      </c>
    </row>
    <row r="22722" spans="1:6" x14ac:dyDescent="0.4">
      <c r="A22722" s="7" t="s">
        <v>10399</v>
      </c>
      <c r="B22722" s="7" t="s">
        <v>10941</v>
      </c>
      <c r="C22722" s="11">
        <v>35467</v>
      </c>
      <c r="D22722" s="7" t="s">
        <v>10942</v>
      </c>
      <c r="E22722" s="7"/>
      <c r="F22722">
        <f>IF(IFERROR(VLOOKUP(A22722,官网公开专利!B:B,1,0),0)&lt;&gt;0,1,0)</f>
        <v>1</v>
      </c>
    </row>
    <row r="22723" spans="1:6" x14ac:dyDescent="0.4">
      <c r="A22723" s="7" t="s">
        <v>9513</v>
      </c>
      <c r="B22723" s="7" t="s">
        <v>10948</v>
      </c>
      <c r="C22723" s="11">
        <v>34689</v>
      </c>
      <c r="D22723" s="7" t="s">
        <v>10949</v>
      </c>
      <c r="E22723" s="7" t="s">
        <v>10950</v>
      </c>
      <c r="F22723">
        <f>IF(IFERROR(VLOOKUP(A22723,官网公开专利!B:B,1,0),0)&lt;&gt;0,1,0)</f>
        <v>1</v>
      </c>
    </row>
    <row r="22724" spans="1:6" x14ac:dyDescent="0.4">
      <c r="A22724" s="7" t="s">
        <v>9592</v>
      </c>
      <c r="B22724" s="7" t="s">
        <v>10944</v>
      </c>
      <c r="C22724" s="11">
        <v>35292</v>
      </c>
      <c r="D22724" s="7" t="s">
        <v>10945</v>
      </c>
      <c r="E22724" s="7" t="s">
        <v>10946</v>
      </c>
      <c r="F22724">
        <f>IF(IFERROR(VLOOKUP(A22724,官网公开专利!B:B,1,0),0)&lt;&gt;0,1,0)</f>
        <v>1</v>
      </c>
    </row>
    <row r="22725" spans="1:6" x14ac:dyDescent="0.4">
      <c r="A22725" s="7" t="s">
        <v>9522</v>
      </c>
      <c r="B22725" s="7" t="s">
        <v>7315</v>
      </c>
      <c r="C22725" s="11">
        <v>34929</v>
      </c>
      <c r="D22725" s="7" t="s">
        <v>4407</v>
      </c>
      <c r="E22725" s="7" t="s">
        <v>10947</v>
      </c>
      <c r="F22725">
        <f>IF(IFERROR(VLOOKUP(A22725,官网公开专利!B:B,1,0),0)&lt;&gt;0,1,0)</f>
        <v>1</v>
      </c>
    </row>
    <row r="22726" spans="1:6" x14ac:dyDescent="0.4">
      <c r="A22726" s="7" t="s">
        <v>10282</v>
      </c>
      <c r="B22726" s="7" t="s">
        <v>7315</v>
      </c>
      <c r="C22726" s="11">
        <v>34929</v>
      </c>
      <c r="D22726" s="7" t="s">
        <v>4407</v>
      </c>
      <c r="E22726" s="7"/>
      <c r="F22726">
        <f>IF(IFERROR(VLOOKUP(A22726,官网公开专利!B:B,1,0),0)&lt;&gt;0,1,0)</f>
        <v>1</v>
      </c>
    </row>
    <row r="22727" spans="1:6" x14ac:dyDescent="0.4">
      <c r="A22727" s="7" t="s">
        <v>10283</v>
      </c>
      <c r="B22727" s="7" t="s">
        <v>7315</v>
      </c>
      <c r="C22727" s="11">
        <v>34929</v>
      </c>
      <c r="D22727" s="7" t="s">
        <v>4407</v>
      </c>
      <c r="E22727" s="7"/>
      <c r="F22727">
        <f>IF(IFERROR(VLOOKUP(A22727,官网公开专利!B:B,1,0),0)&lt;&gt;0,1,0)</f>
        <v>1</v>
      </c>
    </row>
    <row r="22728" spans="1:6" x14ac:dyDescent="0.4">
      <c r="A22728" s="7" t="s">
        <v>9467</v>
      </c>
      <c r="B22728" s="7" t="s">
        <v>10939</v>
      </c>
      <c r="C22728" s="11">
        <v>35241</v>
      </c>
      <c r="D22728" s="7" t="s">
        <v>2930</v>
      </c>
      <c r="E22728" s="7" t="s">
        <v>10940</v>
      </c>
      <c r="F22728">
        <f>IF(IFERROR(VLOOKUP(A22728,官网公开专利!B:B,1,0),0)&lt;&gt;0,1,0)</f>
        <v>1</v>
      </c>
    </row>
    <row r="22729" spans="1:6" x14ac:dyDescent="0.4">
      <c r="A22729" s="7" t="s">
        <v>10937</v>
      </c>
      <c r="B22729" s="7" t="s">
        <v>10938</v>
      </c>
      <c r="C22729" s="11">
        <v>35487</v>
      </c>
      <c r="D22729" s="7" t="s">
        <v>10848</v>
      </c>
      <c r="E22729" s="7"/>
      <c r="F22729">
        <f>IF(IFERROR(VLOOKUP(A22729,官网公开专利!B:B,1,0),0)&lt;&gt;0,1,0)</f>
        <v>1</v>
      </c>
    </row>
    <row r="22730" spans="1:6" x14ac:dyDescent="0.4">
      <c r="A22730" s="7" t="s">
        <v>9573</v>
      </c>
      <c r="B22730" s="7" t="s">
        <v>10933</v>
      </c>
      <c r="C22730" s="11">
        <v>35208</v>
      </c>
      <c r="D22730" s="7" t="s">
        <v>10934</v>
      </c>
      <c r="E22730" s="7" t="s">
        <v>10935</v>
      </c>
      <c r="F22730">
        <f>IF(IFERROR(VLOOKUP(A22730,官网公开专利!B:B,1,0),0)&lt;&gt;0,1,0)</f>
        <v>1</v>
      </c>
    </row>
    <row r="22731" spans="1:6" x14ac:dyDescent="0.4">
      <c r="A22731" s="7" t="s">
        <v>9492</v>
      </c>
      <c r="B22731" s="7" t="s">
        <v>10936</v>
      </c>
      <c r="C22731" s="11">
        <v>34996</v>
      </c>
      <c r="D22731" s="7" t="s">
        <v>3842</v>
      </c>
      <c r="E22731" s="7"/>
      <c r="F22731">
        <f>IF(IFERROR(VLOOKUP(A22731,官网公开专利!B:B,1,0),0)&lt;&gt;0,1,0)</f>
        <v>1</v>
      </c>
    </row>
    <row r="22732" spans="1:6" x14ac:dyDescent="0.4">
      <c r="A22732" s="7" t="s">
        <v>9493</v>
      </c>
      <c r="B22732" s="7" t="s">
        <v>10936</v>
      </c>
      <c r="C22732" s="11">
        <v>34996</v>
      </c>
      <c r="D22732" s="7" t="s">
        <v>3842</v>
      </c>
      <c r="E22732" s="7"/>
      <c r="F22732">
        <f>IF(IFERROR(VLOOKUP(A22732,官网公开专利!B:B,1,0),0)&lt;&gt;0,1,0)</f>
        <v>1</v>
      </c>
    </row>
    <row r="22733" spans="1:6" x14ac:dyDescent="0.4">
      <c r="A22733" s="7" t="s">
        <v>9561</v>
      </c>
      <c r="B22733" s="7" t="s">
        <v>10930</v>
      </c>
      <c r="C22733" s="11">
        <v>33688</v>
      </c>
      <c r="D22733" s="7" t="s">
        <v>10931</v>
      </c>
      <c r="E22733" s="7" t="s">
        <v>10932</v>
      </c>
      <c r="F22733">
        <f>IF(IFERROR(VLOOKUP(A22733,官网公开专利!B:B,1,0),0)&lt;&gt;0,1,0)</f>
        <v>1</v>
      </c>
    </row>
    <row r="22734" spans="1:6" x14ac:dyDescent="0.4">
      <c r="A22734" s="7" t="s">
        <v>9546</v>
      </c>
      <c r="B22734" s="7" t="s">
        <v>10928</v>
      </c>
      <c r="C22734" s="11">
        <v>34792</v>
      </c>
      <c r="D22734" s="7" t="s">
        <v>10929</v>
      </c>
      <c r="E22734" s="7"/>
      <c r="F22734">
        <f>IF(IFERROR(VLOOKUP(A22734,官网公开专利!B:B,1,0),0)&lt;&gt;0,1,0)</f>
        <v>1</v>
      </c>
    </row>
    <row r="22735" spans="1:6" x14ac:dyDescent="0.4">
      <c r="A22735" s="7" t="s">
        <v>10429</v>
      </c>
      <c r="B22735" s="7" t="s">
        <v>10924</v>
      </c>
      <c r="C22735" s="11">
        <v>32617</v>
      </c>
      <c r="D22735" s="7" t="s">
        <v>10925</v>
      </c>
      <c r="E22735" s="7" t="s">
        <v>10926</v>
      </c>
      <c r="F22735">
        <f>IF(IFERROR(VLOOKUP(A22735,官网公开专利!B:B,1,0),0)&lt;&gt;0,1,0)</f>
        <v>1</v>
      </c>
    </row>
    <row r="22736" spans="1:6" x14ac:dyDescent="0.4">
      <c r="A22736" s="7" t="s">
        <v>10432</v>
      </c>
      <c r="B22736" s="7" t="s">
        <v>10924</v>
      </c>
      <c r="C22736" s="11">
        <v>32617</v>
      </c>
      <c r="D22736" s="7" t="s">
        <v>10925</v>
      </c>
      <c r="E22736" s="7" t="s">
        <v>10927</v>
      </c>
      <c r="F22736">
        <f>IF(IFERROR(VLOOKUP(A22736,官网公开专利!B:B,1,0),0)&lt;&gt;0,1,0)</f>
        <v>1</v>
      </c>
    </row>
    <row r="22737" spans="1:6" x14ac:dyDescent="0.4">
      <c r="A22737" s="7" t="s">
        <v>10434</v>
      </c>
      <c r="B22737" s="7" t="s">
        <v>10924</v>
      </c>
      <c r="C22737" s="11">
        <v>32617</v>
      </c>
      <c r="D22737" s="7" t="s">
        <v>10925</v>
      </c>
      <c r="E22737" s="7" t="s">
        <v>10926</v>
      </c>
      <c r="F22737">
        <f>IF(IFERROR(VLOOKUP(A22737,官网公开专利!B:B,1,0),0)&lt;&gt;0,1,0)</f>
        <v>1</v>
      </c>
    </row>
    <row r="22738" spans="1:6" x14ac:dyDescent="0.4">
      <c r="A22738" s="7" t="s">
        <v>10435</v>
      </c>
      <c r="B22738" s="7" t="s">
        <v>10924</v>
      </c>
      <c r="C22738" s="11">
        <v>32617</v>
      </c>
      <c r="D22738" s="7" t="s">
        <v>10925</v>
      </c>
      <c r="E22738" s="7" t="s">
        <v>10926</v>
      </c>
      <c r="F22738">
        <f>IF(IFERROR(VLOOKUP(A22738,官网公开专利!B:B,1,0),0)&lt;&gt;0,1,0)</f>
        <v>1</v>
      </c>
    </row>
    <row r="22739" spans="1:6" x14ac:dyDescent="0.4">
      <c r="A22739" s="7" t="s">
        <v>10436</v>
      </c>
      <c r="B22739" s="7" t="s">
        <v>10924</v>
      </c>
      <c r="C22739" s="11">
        <v>32617</v>
      </c>
      <c r="D22739" s="7" t="s">
        <v>10925</v>
      </c>
      <c r="E22739" s="7" t="s">
        <v>10926</v>
      </c>
      <c r="F22739">
        <f>IF(IFERROR(VLOOKUP(A22739,官网公开专利!B:B,1,0),0)&lt;&gt;0,1,0)</f>
        <v>1</v>
      </c>
    </row>
    <row r="22740" spans="1:6" x14ac:dyDescent="0.4">
      <c r="A22740" s="7" t="s">
        <v>9513</v>
      </c>
      <c r="B22740" s="7" t="s">
        <v>3962</v>
      </c>
      <c r="C22740" s="11">
        <v>34577</v>
      </c>
      <c r="D22740" s="7" t="s">
        <v>3963</v>
      </c>
      <c r="E22740" s="7" t="s">
        <v>10923</v>
      </c>
      <c r="F22740">
        <f>IF(IFERROR(VLOOKUP(A22740,官网公开专利!B:B,1,0),0)&lt;&gt;0,1,0)</f>
        <v>1</v>
      </c>
    </row>
    <row r="22741" spans="1:6" x14ac:dyDescent="0.4">
      <c r="A22741" s="7" t="s">
        <v>9715</v>
      </c>
      <c r="B22741" s="7" t="s">
        <v>3962</v>
      </c>
      <c r="C22741" s="11">
        <v>34577</v>
      </c>
      <c r="D22741" s="7" t="s">
        <v>3963</v>
      </c>
      <c r="E22741" s="7" t="s">
        <v>10923</v>
      </c>
      <c r="F22741">
        <f>IF(IFERROR(VLOOKUP(A22741,官网公开专利!B:B,1,0),0)&lt;&gt;0,1,0)</f>
        <v>1</v>
      </c>
    </row>
    <row r="22742" spans="1:6" x14ac:dyDescent="0.4">
      <c r="A22742" s="7" t="s">
        <v>10053</v>
      </c>
      <c r="B22742" s="7" t="s">
        <v>3962</v>
      </c>
      <c r="C22742" s="11">
        <v>34577</v>
      </c>
      <c r="D22742" s="7" t="s">
        <v>3963</v>
      </c>
      <c r="E22742" s="7"/>
      <c r="F22742">
        <f>IF(IFERROR(VLOOKUP(A22742,官网公开专利!B:B,1,0),0)&lt;&gt;0,1,0)</f>
        <v>1</v>
      </c>
    </row>
    <row r="22743" spans="1:6" x14ac:dyDescent="0.4">
      <c r="A22743" s="7" t="s">
        <v>10543</v>
      </c>
      <c r="B22743" s="7" t="s">
        <v>6145</v>
      </c>
      <c r="C22743" s="11">
        <v>35194</v>
      </c>
      <c r="D22743" s="7" t="s">
        <v>6146</v>
      </c>
      <c r="E22743" s="7" t="s">
        <v>6147</v>
      </c>
      <c r="F22743">
        <f>IF(IFERROR(VLOOKUP(A22743,官网公开专利!B:B,1,0),0)&lt;&gt;0,1,0)</f>
        <v>1</v>
      </c>
    </row>
    <row r="22744" spans="1:6" x14ac:dyDescent="0.4">
      <c r="A22744" s="7" t="s">
        <v>10545</v>
      </c>
      <c r="B22744" s="7" t="s">
        <v>6145</v>
      </c>
      <c r="C22744" s="11">
        <v>35194</v>
      </c>
      <c r="D22744" s="7" t="s">
        <v>6146</v>
      </c>
      <c r="E22744" s="7" t="s">
        <v>6147</v>
      </c>
      <c r="F22744">
        <f>IF(IFERROR(VLOOKUP(A22744,官网公开专利!B:B,1,0),0)&lt;&gt;0,1,0)</f>
        <v>1</v>
      </c>
    </row>
    <row r="22745" spans="1:6" x14ac:dyDescent="0.4">
      <c r="A22745" s="7" t="s">
        <v>1285</v>
      </c>
      <c r="B22745" s="7" t="s">
        <v>1149</v>
      </c>
      <c r="C22745" s="11">
        <v>35926</v>
      </c>
      <c r="D22745" s="7" t="s">
        <v>858</v>
      </c>
      <c r="E22745" s="7" t="s">
        <v>1150</v>
      </c>
      <c r="F22745">
        <f>IF(IFERROR(VLOOKUP(A22745,官网公开专利!B:B,1,0),0)&lt;&gt;0,1,0)</f>
        <v>1</v>
      </c>
    </row>
    <row r="22746" spans="1:6" x14ac:dyDescent="0.4">
      <c r="A22746" s="7" t="s">
        <v>9447</v>
      </c>
      <c r="B22746" s="7" t="s">
        <v>1149</v>
      </c>
      <c r="C22746" s="11">
        <v>35926</v>
      </c>
      <c r="D22746" s="7" t="s">
        <v>858</v>
      </c>
      <c r="E22746" s="7" t="s">
        <v>1150</v>
      </c>
      <c r="F22746">
        <f>IF(IFERROR(VLOOKUP(A22746,官网公开专利!B:B,1,0),0)&lt;&gt;0,1,0)</f>
        <v>1</v>
      </c>
    </row>
    <row r="22747" spans="1:6" x14ac:dyDescent="0.4">
      <c r="A22747" s="7" t="s">
        <v>9448</v>
      </c>
      <c r="B22747" s="7" t="s">
        <v>1149</v>
      </c>
      <c r="C22747" s="11">
        <v>35926</v>
      </c>
      <c r="D22747" s="7" t="s">
        <v>858</v>
      </c>
      <c r="E22747" s="7" t="s">
        <v>1150</v>
      </c>
      <c r="F22747">
        <f>IF(IFERROR(VLOOKUP(A22747,官网公开专利!B:B,1,0),0)&lt;&gt;0,1,0)</f>
        <v>1</v>
      </c>
    </row>
    <row r="22748" spans="1:6" x14ac:dyDescent="0.4">
      <c r="A22748" s="7" t="s">
        <v>9449</v>
      </c>
      <c r="B22748" s="7" t="s">
        <v>1149</v>
      </c>
      <c r="C22748" s="11">
        <v>35926</v>
      </c>
      <c r="D22748" s="7" t="s">
        <v>858</v>
      </c>
      <c r="E22748" s="7" t="s">
        <v>1150</v>
      </c>
      <c r="F22748">
        <f>IF(IFERROR(VLOOKUP(A22748,官网公开专利!B:B,1,0),0)&lt;&gt;0,1,0)</f>
        <v>1</v>
      </c>
    </row>
    <row r="22749" spans="1:6" x14ac:dyDescent="0.4">
      <c r="A22749" s="7" t="s">
        <v>9708</v>
      </c>
      <c r="B22749" s="7" t="s">
        <v>4015</v>
      </c>
      <c r="C22749" s="11">
        <v>34689</v>
      </c>
      <c r="D22749" s="7" t="s">
        <v>4016</v>
      </c>
      <c r="E22749" s="7" t="s">
        <v>4017</v>
      </c>
      <c r="F22749">
        <f>IF(IFERROR(VLOOKUP(A22749,官网公开专利!B:B,1,0),0)&lt;&gt;0,1,0)</f>
        <v>1</v>
      </c>
    </row>
    <row r="22750" spans="1:6" x14ac:dyDescent="0.4">
      <c r="A22750" s="7" t="s">
        <v>9709</v>
      </c>
      <c r="B22750" s="7" t="s">
        <v>4015</v>
      </c>
      <c r="C22750" s="11">
        <v>34689</v>
      </c>
      <c r="D22750" s="7" t="s">
        <v>4016</v>
      </c>
      <c r="E22750" s="7" t="s">
        <v>4017</v>
      </c>
      <c r="F22750">
        <f>IF(IFERROR(VLOOKUP(A22750,官网公开专利!B:B,1,0),0)&lt;&gt;0,1,0)</f>
        <v>1</v>
      </c>
    </row>
    <row r="22751" spans="1:6" x14ac:dyDescent="0.4">
      <c r="A22751" s="7" t="s">
        <v>9710</v>
      </c>
      <c r="B22751" s="7" t="s">
        <v>4015</v>
      </c>
      <c r="C22751" s="11">
        <v>34689</v>
      </c>
      <c r="D22751" s="7" t="s">
        <v>4016</v>
      </c>
      <c r="E22751" s="7" t="s">
        <v>10922</v>
      </c>
      <c r="F22751">
        <f>IF(IFERROR(VLOOKUP(A22751,官网公开专利!B:B,1,0),0)&lt;&gt;0,1,0)</f>
        <v>1</v>
      </c>
    </row>
    <row r="22752" spans="1:6" x14ac:dyDescent="0.4">
      <c r="A22752" s="7" t="s">
        <v>9711</v>
      </c>
      <c r="B22752" s="7" t="s">
        <v>4015</v>
      </c>
      <c r="C22752" s="11">
        <v>34689</v>
      </c>
      <c r="D22752" s="7" t="s">
        <v>4016</v>
      </c>
      <c r="E22752" s="7" t="s">
        <v>4017</v>
      </c>
      <c r="F22752">
        <f>IF(IFERROR(VLOOKUP(A22752,官网公开专利!B:B,1,0),0)&lt;&gt;0,1,0)</f>
        <v>1</v>
      </c>
    </row>
    <row r="22753" spans="1:6" x14ac:dyDescent="0.4">
      <c r="A22753" s="7" t="s">
        <v>9712</v>
      </c>
      <c r="B22753" s="7" t="s">
        <v>4015</v>
      </c>
      <c r="C22753" s="11">
        <v>34689</v>
      </c>
      <c r="D22753" s="7" t="s">
        <v>4016</v>
      </c>
      <c r="E22753" s="7" t="s">
        <v>4017</v>
      </c>
      <c r="F22753">
        <f>IF(IFERROR(VLOOKUP(A22753,官网公开专利!B:B,1,0),0)&lt;&gt;0,1,0)</f>
        <v>1</v>
      </c>
    </row>
    <row r="22754" spans="1:6" x14ac:dyDescent="0.4">
      <c r="A22754" s="7" t="s">
        <v>9713</v>
      </c>
      <c r="B22754" s="7" t="s">
        <v>4015</v>
      </c>
      <c r="C22754" s="11">
        <v>34689</v>
      </c>
      <c r="D22754" s="7" t="s">
        <v>4016</v>
      </c>
      <c r="E22754" s="7" t="s">
        <v>4017</v>
      </c>
      <c r="F22754">
        <f>IF(IFERROR(VLOOKUP(A22754,官网公开专利!B:B,1,0),0)&lt;&gt;0,1,0)</f>
        <v>1</v>
      </c>
    </row>
    <row r="22755" spans="1:6" x14ac:dyDescent="0.4">
      <c r="A22755" s="7" t="s">
        <v>9714</v>
      </c>
      <c r="B22755" s="7" t="s">
        <v>4015</v>
      </c>
      <c r="C22755" s="11">
        <v>34689</v>
      </c>
      <c r="D22755" s="7" t="s">
        <v>4016</v>
      </c>
      <c r="E22755" s="7" t="s">
        <v>4017</v>
      </c>
      <c r="F22755">
        <f>IF(IFERROR(VLOOKUP(A22755,官网公开专利!B:B,1,0),0)&lt;&gt;0,1,0)</f>
        <v>1</v>
      </c>
    </row>
    <row r="22756" spans="1:6" x14ac:dyDescent="0.4">
      <c r="A22756" s="7" t="s">
        <v>9715</v>
      </c>
      <c r="B22756" s="7" t="s">
        <v>4015</v>
      </c>
      <c r="C22756" s="11">
        <v>34689</v>
      </c>
      <c r="D22756" s="7" t="s">
        <v>4016</v>
      </c>
      <c r="E22756" s="7" t="s">
        <v>4017</v>
      </c>
      <c r="F22756">
        <f>IF(IFERROR(VLOOKUP(A22756,官网公开专利!B:B,1,0),0)&lt;&gt;0,1,0)</f>
        <v>1</v>
      </c>
    </row>
    <row r="22757" spans="1:6" x14ac:dyDescent="0.4">
      <c r="A22757" s="7" t="s">
        <v>10919</v>
      </c>
      <c r="B22757" s="7" t="s">
        <v>10920</v>
      </c>
      <c r="C22757" s="11">
        <v>34743</v>
      </c>
      <c r="D22757" s="7" t="s">
        <v>10921</v>
      </c>
      <c r="E22757" s="7"/>
      <c r="F22757">
        <f>IF(IFERROR(VLOOKUP(A22757,官网公开专利!B:B,1,0),0)&lt;&gt;0,1,0)</f>
        <v>1</v>
      </c>
    </row>
    <row r="22758" spans="1:6" x14ac:dyDescent="0.4">
      <c r="A22758" s="7" t="s">
        <v>10531</v>
      </c>
      <c r="B22758" s="7" t="s">
        <v>10910</v>
      </c>
      <c r="C22758" s="11">
        <v>35500</v>
      </c>
      <c r="D22758" s="7" t="s">
        <v>10911</v>
      </c>
      <c r="E22758" s="7" t="s">
        <v>10912</v>
      </c>
      <c r="F22758">
        <f>IF(IFERROR(VLOOKUP(A22758,官网公开专利!B:B,1,0),0)&lt;&gt;0,1,0)</f>
        <v>1</v>
      </c>
    </row>
    <row r="22759" spans="1:6" x14ac:dyDescent="0.4">
      <c r="A22759" s="7" t="s">
        <v>10528</v>
      </c>
      <c r="B22759" s="7" t="s">
        <v>10910</v>
      </c>
      <c r="C22759" s="11">
        <v>35500</v>
      </c>
      <c r="D22759" s="7" t="s">
        <v>10911</v>
      </c>
      <c r="E22759" s="7"/>
      <c r="F22759">
        <f>IF(IFERROR(VLOOKUP(A22759,官网公开专利!B:B,1,0),0)&lt;&gt;0,1,0)</f>
        <v>1</v>
      </c>
    </row>
    <row r="22760" spans="1:6" x14ac:dyDescent="0.4">
      <c r="A22760" s="7" t="s">
        <v>9592</v>
      </c>
      <c r="B22760" s="7" t="s">
        <v>10916</v>
      </c>
      <c r="C22760" s="11">
        <v>34942</v>
      </c>
      <c r="D22760" s="7" t="s">
        <v>10917</v>
      </c>
      <c r="E22760" s="7" t="s">
        <v>10918</v>
      </c>
      <c r="F22760">
        <f>IF(IFERROR(VLOOKUP(A22760,官网公开专利!B:B,1,0),0)&lt;&gt;0,1,0)</f>
        <v>1</v>
      </c>
    </row>
    <row r="22761" spans="1:6" x14ac:dyDescent="0.4">
      <c r="A22761" s="7" t="s">
        <v>10913</v>
      </c>
      <c r="B22761" s="7" t="s">
        <v>10914</v>
      </c>
      <c r="C22761" s="11">
        <v>35417</v>
      </c>
      <c r="D22761" s="7" t="s">
        <v>1654</v>
      </c>
      <c r="E22761" s="7" t="s">
        <v>10915</v>
      </c>
      <c r="F22761">
        <f>IF(IFERROR(VLOOKUP(A22761,官网公开专利!B:B,1,0),0)&lt;&gt;0,1,0)</f>
        <v>1</v>
      </c>
    </row>
    <row r="22762" spans="1:6" x14ac:dyDescent="0.4">
      <c r="A22762" s="7" t="s">
        <v>10909</v>
      </c>
      <c r="B22762" s="7" t="s">
        <v>8694</v>
      </c>
      <c r="C22762" s="11">
        <v>34765</v>
      </c>
      <c r="D22762" s="7" t="s">
        <v>3959</v>
      </c>
      <c r="E22762" s="7"/>
      <c r="F22762">
        <f>IF(IFERROR(VLOOKUP(A22762,官网公开专利!B:B,1,0),0)&lt;&gt;0,1,0)</f>
        <v>1</v>
      </c>
    </row>
    <row r="22763" spans="1:6" x14ac:dyDescent="0.4">
      <c r="A22763" s="7" t="s">
        <v>9482</v>
      </c>
      <c r="B22763" s="7" t="s">
        <v>10908</v>
      </c>
      <c r="C22763" s="11">
        <v>34976</v>
      </c>
      <c r="D22763" s="7" t="s">
        <v>140</v>
      </c>
      <c r="E22763" s="7"/>
      <c r="F22763">
        <f>IF(IFERROR(VLOOKUP(A22763,官网公开专利!B:B,1,0),0)&lt;&gt;0,1,0)</f>
        <v>1</v>
      </c>
    </row>
    <row r="22764" spans="1:6" x14ac:dyDescent="0.4">
      <c r="A22764" s="7" t="s">
        <v>10092</v>
      </c>
      <c r="B22764" s="7" t="s">
        <v>10907</v>
      </c>
      <c r="C22764" s="11">
        <v>35165</v>
      </c>
      <c r="D22764" s="7" t="s">
        <v>140</v>
      </c>
      <c r="E22764" s="7"/>
      <c r="F22764">
        <f>IF(IFERROR(VLOOKUP(A22764,官网公开专利!B:B,1,0),0)&lt;&gt;0,1,0)</f>
        <v>1</v>
      </c>
    </row>
    <row r="22765" spans="1:6" x14ac:dyDescent="0.4">
      <c r="A22765" s="7" t="s">
        <v>10096</v>
      </c>
      <c r="B22765" s="7" t="s">
        <v>10907</v>
      </c>
      <c r="C22765" s="11">
        <v>35165</v>
      </c>
      <c r="D22765" s="7" t="s">
        <v>140</v>
      </c>
      <c r="E22765" s="7"/>
      <c r="F22765">
        <f>IF(IFERROR(VLOOKUP(A22765,官网公开专利!B:B,1,0),0)&lt;&gt;0,1,0)</f>
        <v>1</v>
      </c>
    </row>
    <row r="22766" spans="1:6" x14ac:dyDescent="0.4">
      <c r="A22766" s="7" t="s">
        <v>5271</v>
      </c>
      <c r="B22766" s="7" t="s">
        <v>5288</v>
      </c>
      <c r="C22766" s="11">
        <v>34656</v>
      </c>
      <c r="D22766" s="7" t="s">
        <v>140</v>
      </c>
      <c r="E22766" s="7" t="s">
        <v>5289</v>
      </c>
      <c r="F22766">
        <f>IF(IFERROR(VLOOKUP(A22766,官网公开专利!B:B,1,0),0)&lt;&gt;0,1,0)</f>
        <v>1</v>
      </c>
    </row>
    <row r="22767" spans="1:6" x14ac:dyDescent="0.4">
      <c r="A22767" s="7" t="s">
        <v>9513</v>
      </c>
      <c r="B22767" s="7" t="s">
        <v>3960</v>
      </c>
      <c r="C22767" s="11">
        <v>34670</v>
      </c>
      <c r="D22767" s="7" t="s">
        <v>3961</v>
      </c>
      <c r="E22767" s="7" t="s">
        <v>6952</v>
      </c>
      <c r="F22767">
        <f>IF(IFERROR(VLOOKUP(A22767,官网公开专利!B:B,1,0),0)&lt;&gt;0,1,0)</f>
        <v>1</v>
      </c>
    </row>
    <row r="22768" spans="1:6" x14ac:dyDescent="0.4">
      <c r="A22768" s="7" t="s">
        <v>9715</v>
      </c>
      <c r="B22768" s="7" t="s">
        <v>3960</v>
      </c>
      <c r="C22768" s="11">
        <v>34670</v>
      </c>
      <c r="D22768" s="7" t="s">
        <v>3961</v>
      </c>
      <c r="E22768" s="7" t="s">
        <v>6952</v>
      </c>
      <c r="F22768">
        <f>IF(IFERROR(VLOOKUP(A22768,官网公开专利!B:B,1,0),0)&lt;&gt;0,1,0)</f>
        <v>1</v>
      </c>
    </row>
    <row r="22769" spans="1:6" x14ac:dyDescent="0.4">
      <c r="A22769" s="7" t="s">
        <v>10053</v>
      </c>
      <c r="B22769" s="7" t="s">
        <v>3960</v>
      </c>
      <c r="C22769" s="11">
        <v>34670</v>
      </c>
      <c r="D22769" s="7" t="s">
        <v>3961</v>
      </c>
      <c r="E22769" s="7"/>
      <c r="F22769">
        <f>IF(IFERROR(VLOOKUP(A22769,官网公开专利!B:B,1,0),0)&lt;&gt;0,1,0)</f>
        <v>1</v>
      </c>
    </row>
    <row r="22770" spans="1:6" x14ac:dyDescent="0.4">
      <c r="A22770" s="7" t="s">
        <v>9482</v>
      </c>
      <c r="B22770" s="7" t="s">
        <v>10905</v>
      </c>
      <c r="C22770" s="11">
        <v>35086</v>
      </c>
      <c r="D22770" s="7" t="s">
        <v>231</v>
      </c>
      <c r="E22770" s="7" t="s">
        <v>10906</v>
      </c>
      <c r="F22770">
        <f>IF(IFERROR(VLOOKUP(A22770,官网公开专利!B:B,1,0),0)&lt;&gt;0,1,0)</f>
        <v>1</v>
      </c>
    </row>
    <row r="22771" spans="1:6" x14ac:dyDescent="0.4">
      <c r="A22771" s="7" t="s">
        <v>9604</v>
      </c>
      <c r="B22771" s="7" t="s">
        <v>6036</v>
      </c>
      <c r="C22771" s="11">
        <v>35375</v>
      </c>
      <c r="D22771" s="7" t="s">
        <v>6037</v>
      </c>
      <c r="E22771" s="7" t="s">
        <v>10904</v>
      </c>
      <c r="F22771">
        <f>IF(IFERROR(VLOOKUP(A22771,官网公开专利!B:B,1,0),0)&lt;&gt;0,1,0)</f>
        <v>1</v>
      </c>
    </row>
    <row r="22772" spans="1:6" x14ac:dyDescent="0.4">
      <c r="A22772" s="7" t="s">
        <v>9605</v>
      </c>
      <c r="B22772" s="7" t="s">
        <v>6036</v>
      </c>
      <c r="C22772" s="11">
        <v>35375</v>
      </c>
      <c r="D22772" s="7" t="s">
        <v>6037</v>
      </c>
      <c r="E22772" s="7" t="s">
        <v>6038</v>
      </c>
      <c r="F22772">
        <f>IF(IFERROR(VLOOKUP(A22772,官网公开专利!B:B,1,0),0)&lt;&gt;0,1,0)</f>
        <v>1</v>
      </c>
    </row>
    <row r="22773" spans="1:6" x14ac:dyDescent="0.4">
      <c r="A22773" s="7" t="s">
        <v>9606</v>
      </c>
      <c r="B22773" s="7" t="s">
        <v>6036</v>
      </c>
      <c r="C22773" s="11">
        <v>35375</v>
      </c>
      <c r="D22773" s="7" t="s">
        <v>6037</v>
      </c>
      <c r="E22773" s="7" t="s">
        <v>6038</v>
      </c>
      <c r="F22773">
        <f>IF(IFERROR(VLOOKUP(A22773,官网公开专利!B:B,1,0),0)&lt;&gt;0,1,0)</f>
        <v>1</v>
      </c>
    </row>
    <row r="22774" spans="1:6" x14ac:dyDescent="0.4">
      <c r="A22774" s="7" t="s">
        <v>9750</v>
      </c>
      <c r="B22774" s="7" t="s">
        <v>10901</v>
      </c>
      <c r="C22774" s="11">
        <v>34024</v>
      </c>
      <c r="D22774" s="7" t="s">
        <v>10902</v>
      </c>
      <c r="E22774" s="7" t="s">
        <v>10903</v>
      </c>
      <c r="F22774">
        <f>IF(IFERROR(VLOOKUP(A22774,官网公开专利!B:B,1,0),0)&lt;&gt;0,1,0)</f>
        <v>1</v>
      </c>
    </row>
    <row r="22775" spans="1:6" x14ac:dyDescent="0.4">
      <c r="A22775" s="7" t="s">
        <v>9583</v>
      </c>
      <c r="B22775" s="7" t="s">
        <v>10898</v>
      </c>
      <c r="C22775" s="11">
        <v>34387</v>
      </c>
      <c r="D22775" s="7" t="s">
        <v>10899</v>
      </c>
      <c r="E22775" s="7" t="s">
        <v>10900</v>
      </c>
      <c r="F22775">
        <f>IF(IFERROR(VLOOKUP(A22775,官网公开专利!B:B,1,0),0)&lt;&gt;0,1,0)</f>
        <v>1</v>
      </c>
    </row>
    <row r="22776" spans="1:6" x14ac:dyDescent="0.4">
      <c r="A22776" s="7" t="s">
        <v>9587</v>
      </c>
      <c r="B22776" s="7" t="s">
        <v>10898</v>
      </c>
      <c r="C22776" s="11">
        <v>34387</v>
      </c>
      <c r="D22776" s="7" t="s">
        <v>10899</v>
      </c>
      <c r="E22776" s="7"/>
      <c r="F22776">
        <f>IF(IFERROR(VLOOKUP(A22776,官网公开专利!B:B,1,0),0)&lt;&gt;0,1,0)</f>
        <v>1</v>
      </c>
    </row>
    <row r="22777" spans="1:6" x14ac:dyDescent="0.4">
      <c r="A22777" s="7" t="s">
        <v>9467</v>
      </c>
      <c r="B22777" s="7" t="s">
        <v>10896</v>
      </c>
      <c r="C22777" s="11">
        <v>35888</v>
      </c>
      <c r="D22777" s="7" t="s">
        <v>300</v>
      </c>
      <c r="E22777" s="7" t="s">
        <v>10897</v>
      </c>
      <c r="F22777">
        <f>IF(IFERROR(VLOOKUP(A22777,官网公开专利!B:B,1,0),0)&lt;&gt;0,1,0)</f>
        <v>1</v>
      </c>
    </row>
    <row r="22778" spans="1:6" x14ac:dyDescent="0.4">
      <c r="A22778" s="7" t="s">
        <v>10378</v>
      </c>
      <c r="B22778" s="7" t="s">
        <v>10895</v>
      </c>
      <c r="C22778" s="11">
        <v>33998</v>
      </c>
      <c r="D22778" s="7" t="s">
        <v>6076</v>
      </c>
      <c r="E22778" s="7"/>
      <c r="F22778">
        <f>IF(IFERROR(VLOOKUP(A22778,官网公开专利!B:B,1,0),0)&lt;&gt;0,1,0)</f>
        <v>1</v>
      </c>
    </row>
    <row r="22779" spans="1:6" x14ac:dyDescent="0.4">
      <c r="A22779" s="7" t="s">
        <v>5271</v>
      </c>
      <c r="B22779" s="7" t="s">
        <v>5285</v>
      </c>
      <c r="C22779" s="11">
        <v>35334</v>
      </c>
      <c r="D22779" s="7" t="s">
        <v>5286</v>
      </c>
      <c r="E22779" s="7" t="s">
        <v>5287</v>
      </c>
      <c r="F22779">
        <f>IF(IFERROR(VLOOKUP(A22779,官网公开专利!B:B,1,0),0)&lt;&gt;0,1,0)</f>
        <v>1</v>
      </c>
    </row>
    <row r="22780" spans="1:6" x14ac:dyDescent="0.4">
      <c r="A22780" s="7" t="s">
        <v>9484</v>
      </c>
      <c r="B22780" s="7" t="s">
        <v>10894</v>
      </c>
      <c r="C22780" s="11">
        <v>34181</v>
      </c>
      <c r="D22780" s="7" t="s">
        <v>10565</v>
      </c>
      <c r="E22780" s="7" t="s">
        <v>10566</v>
      </c>
      <c r="F22780">
        <f>IF(IFERROR(VLOOKUP(A22780,官网公开专利!B:B,1,0),0)&lt;&gt;0,1,0)</f>
        <v>1</v>
      </c>
    </row>
    <row r="22781" spans="1:6" x14ac:dyDescent="0.4">
      <c r="A22781" s="7" t="s">
        <v>10335</v>
      </c>
      <c r="B22781" s="7" t="s">
        <v>8665</v>
      </c>
      <c r="C22781" s="11">
        <v>35040</v>
      </c>
      <c r="D22781" s="7" t="s">
        <v>231</v>
      </c>
      <c r="E22781" s="7" t="s">
        <v>8666</v>
      </c>
      <c r="F22781">
        <f>IF(IFERROR(VLOOKUP(A22781,官网公开专利!B:B,1,0),0)&lt;&gt;0,1,0)</f>
        <v>1</v>
      </c>
    </row>
    <row r="22782" spans="1:6" x14ac:dyDescent="0.4">
      <c r="A22782" s="7" t="s">
        <v>10127</v>
      </c>
      <c r="B22782" s="7" t="s">
        <v>8665</v>
      </c>
      <c r="C22782" s="11">
        <v>35040</v>
      </c>
      <c r="D22782" s="7" t="s">
        <v>231</v>
      </c>
      <c r="E22782" s="7"/>
      <c r="F22782">
        <f>IF(IFERROR(VLOOKUP(A22782,官网公开专利!B:B,1,0),0)&lt;&gt;0,1,0)</f>
        <v>1</v>
      </c>
    </row>
    <row r="22783" spans="1:6" x14ac:dyDescent="0.4">
      <c r="A22783" s="7" t="s">
        <v>9573</v>
      </c>
      <c r="B22783" s="7" t="s">
        <v>10891</v>
      </c>
      <c r="C22783" s="11">
        <v>34523</v>
      </c>
      <c r="D22783" s="7" t="s">
        <v>10892</v>
      </c>
      <c r="E22783" s="7" t="s">
        <v>10893</v>
      </c>
      <c r="F22783">
        <f>IF(IFERROR(VLOOKUP(A22783,官网公开专利!B:B,1,0),0)&lt;&gt;0,1,0)</f>
        <v>1</v>
      </c>
    </row>
    <row r="22784" spans="1:6" x14ac:dyDescent="0.4">
      <c r="A22784" s="7" t="s">
        <v>10787</v>
      </c>
      <c r="B22784" s="7" t="s">
        <v>8257</v>
      </c>
      <c r="C22784" s="11">
        <v>35187</v>
      </c>
      <c r="D22784" s="7" t="s">
        <v>147</v>
      </c>
      <c r="E22784" s="7" t="s">
        <v>8258</v>
      </c>
      <c r="F22784">
        <f>IF(IFERROR(VLOOKUP(A22784,官网公开专利!B:B,1,0),0)&lt;&gt;0,1,0)</f>
        <v>1</v>
      </c>
    </row>
    <row r="22785" spans="1:6" x14ac:dyDescent="0.4">
      <c r="A22785" s="7" t="s">
        <v>10788</v>
      </c>
      <c r="B22785" s="7" t="s">
        <v>8257</v>
      </c>
      <c r="C22785" s="11">
        <v>35187</v>
      </c>
      <c r="D22785" s="7" t="s">
        <v>147</v>
      </c>
      <c r="E22785" s="7" t="s">
        <v>8258</v>
      </c>
      <c r="F22785">
        <f>IF(IFERROR(VLOOKUP(A22785,官网公开专利!B:B,1,0),0)&lt;&gt;0,1,0)</f>
        <v>1</v>
      </c>
    </row>
    <row r="22786" spans="1:6" x14ac:dyDescent="0.4">
      <c r="A22786" s="7" t="s">
        <v>10789</v>
      </c>
      <c r="B22786" s="7" t="s">
        <v>8257</v>
      </c>
      <c r="C22786" s="11">
        <v>35187</v>
      </c>
      <c r="D22786" s="7" t="s">
        <v>147</v>
      </c>
      <c r="E22786" s="7" t="s">
        <v>8258</v>
      </c>
      <c r="F22786">
        <f>IF(IFERROR(VLOOKUP(A22786,官网公开专利!B:B,1,0),0)&lt;&gt;0,1,0)</f>
        <v>1</v>
      </c>
    </row>
    <row r="22787" spans="1:6" x14ac:dyDescent="0.4">
      <c r="A22787" s="7" t="s">
        <v>10096</v>
      </c>
      <c r="B22787" s="7" t="s">
        <v>10889</v>
      </c>
      <c r="C22787" s="11">
        <v>34988</v>
      </c>
      <c r="D22787" s="7" t="s">
        <v>140</v>
      </c>
      <c r="E22787" s="7" t="s">
        <v>10890</v>
      </c>
      <c r="F22787">
        <f>IF(IFERROR(VLOOKUP(A22787,官网公开专利!B:B,1,0),0)&lt;&gt;0,1,0)</f>
        <v>1</v>
      </c>
    </row>
    <row r="22788" spans="1:6" x14ac:dyDescent="0.4">
      <c r="A22788" s="7" t="s">
        <v>10092</v>
      </c>
      <c r="B22788" s="7" t="s">
        <v>10889</v>
      </c>
      <c r="C22788" s="11">
        <v>34988</v>
      </c>
      <c r="D22788" s="7" t="s">
        <v>140</v>
      </c>
      <c r="E22788" s="7"/>
      <c r="F22788">
        <f>IF(IFERROR(VLOOKUP(A22788,官网公开专利!B:B,1,0),0)&lt;&gt;0,1,0)</f>
        <v>1</v>
      </c>
    </row>
    <row r="22789" spans="1:6" x14ac:dyDescent="0.4">
      <c r="A22789" s="7" t="s">
        <v>10217</v>
      </c>
      <c r="B22789" s="7" t="s">
        <v>10886</v>
      </c>
      <c r="C22789" s="11">
        <v>35320</v>
      </c>
      <c r="D22789" s="7" t="s">
        <v>10887</v>
      </c>
      <c r="E22789" s="7" t="s">
        <v>10888</v>
      </c>
      <c r="F22789">
        <f>IF(IFERROR(VLOOKUP(A22789,官网公开专利!B:B,1,0),0)&lt;&gt;0,1,0)</f>
        <v>1</v>
      </c>
    </row>
    <row r="22790" spans="1:6" x14ac:dyDescent="0.4">
      <c r="A22790" s="7" t="s">
        <v>10132</v>
      </c>
      <c r="B22790" s="7" t="s">
        <v>10886</v>
      </c>
      <c r="C22790" s="11">
        <v>35320</v>
      </c>
      <c r="D22790" s="7" t="s">
        <v>10887</v>
      </c>
      <c r="E22790" s="7" t="s">
        <v>10888</v>
      </c>
      <c r="F22790">
        <f>IF(IFERROR(VLOOKUP(A22790,官网公开专利!B:B,1,0),0)&lt;&gt;0,1,0)</f>
        <v>1</v>
      </c>
    </row>
    <row r="22791" spans="1:6" x14ac:dyDescent="0.4">
      <c r="A22791" s="7" t="s">
        <v>10261</v>
      </c>
      <c r="B22791" s="7" t="s">
        <v>10883</v>
      </c>
      <c r="C22791" s="11">
        <v>35244</v>
      </c>
      <c r="D22791" s="7" t="s">
        <v>10884</v>
      </c>
      <c r="E22791" s="7" t="s">
        <v>10885</v>
      </c>
      <c r="F22791">
        <f>IF(IFERROR(VLOOKUP(A22791,官网公开专利!B:B,1,0),0)&lt;&gt;0,1,0)</f>
        <v>1</v>
      </c>
    </row>
    <row r="22792" spans="1:6" x14ac:dyDescent="0.4">
      <c r="A22792" s="7" t="s">
        <v>10262</v>
      </c>
      <c r="B22792" s="7" t="s">
        <v>10883</v>
      </c>
      <c r="C22792" s="11">
        <v>35244</v>
      </c>
      <c r="D22792" s="7" t="s">
        <v>10884</v>
      </c>
      <c r="E22792" s="7" t="s">
        <v>10885</v>
      </c>
      <c r="F22792">
        <f>IF(IFERROR(VLOOKUP(A22792,官网公开专利!B:B,1,0),0)&lt;&gt;0,1,0)</f>
        <v>1</v>
      </c>
    </row>
    <row r="22793" spans="1:6" x14ac:dyDescent="0.4">
      <c r="A22793" s="7" t="s">
        <v>10880</v>
      </c>
      <c r="B22793" s="7" t="s">
        <v>10881</v>
      </c>
      <c r="C22793" s="11">
        <v>35319</v>
      </c>
      <c r="D22793" s="7" t="s">
        <v>10882</v>
      </c>
      <c r="E22793" s="7" t="s">
        <v>7995</v>
      </c>
      <c r="F22793">
        <f>IF(IFERROR(VLOOKUP(A22793,官网公开专利!B:B,1,0),0)&lt;&gt;0,1,0)</f>
        <v>1</v>
      </c>
    </row>
    <row r="22794" spans="1:6" x14ac:dyDescent="0.4">
      <c r="A22794" s="7" t="s">
        <v>9604</v>
      </c>
      <c r="B22794" s="7" t="s">
        <v>6039</v>
      </c>
      <c r="C22794" s="11">
        <v>35458</v>
      </c>
      <c r="D22794" s="7" t="s">
        <v>5944</v>
      </c>
      <c r="E22794" s="7" t="s">
        <v>6040</v>
      </c>
      <c r="F22794">
        <f>IF(IFERROR(VLOOKUP(A22794,官网公开专利!B:B,1,0),0)&lt;&gt;0,1,0)</f>
        <v>1</v>
      </c>
    </row>
    <row r="22795" spans="1:6" x14ac:dyDescent="0.4">
      <c r="A22795" s="7" t="s">
        <v>9605</v>
      </c>
      <c r="B22795" s="7" t="s">
        <v>6039</v>
      </c>
      <c r="C22795" s="11">
        <v>35458</v>
      </c>
      <c r="D22795" s="7" t="s">
        <v>5944</v>
      </c>
      <c r="E22795" s="7" t="s">
        <v>6040</v>
      </c>
      <c r="F22795">
        <f>IF(IFERROR(VLOOKUP(A22795,官网公开专利!B:B,1,0),0)&lt;&gt;0,1,0)</f>
        <v>1</v>
      </c>
    </row>
    <row r="22796" spans="1:6" x14ac:dyDescent="0.4">
      <c r="A22796" s="7" t="s">
        <v>9606</v>
      </c>
      <c r="B22796" s="7" t="s">
        <v>6039</v>
      </c>
      <c r="C22796" s="11">
        <v>35458</v>
      </c>
      <c r="D22796" s="7" t="s">
        <v>5944</v>
      </c>
      <c r="E22796" s="7" t="s">
        <v>6040</v>
      </c>
      <c r="F22796">
        <f>IF(IFERROR(VLOOKUP(A22796,官网公开专利!B:B,1,0),0)&lt;&gt;0,1,0)</f>
        <v>1</v>
      </c>
    </row>
    <row r="22797" spans="1:6" x14ac:dyDescent="0.4">
      <c r="A22797" s="7" t="s">
        <v>7900</v>
      </c>
      <c r="B22797" s="7" t="s">
        <v>7915</v>
      </c>
      <c r="C22797" s="11">
        <v>35227</v>
      </c>
      <c r="D22797" s="7" t="s">
        <v>179</v>
      </c>
      <c r="E22797" s="7"/>
      <c r="F22797">
        <f>IF(IFERROR(VLOOKUP(A22797,官网公开专利!B:B,1,0),0)&lt;&gt;0,1,0)</f>
        <v>1</v>
      </c>
    </row>
    <row r="22798" spans="1:6" x14ac:dyDescent="0.4">
      <c r="A22798" s="7" t="s">
        <v>9561</v>
      </c>
      <c r="B22798" s="7" t="s">
        <v>10877</v>
      </c>
      <c r="C22798" s="11">
        <v>35041</v>
      </c>
      <c r="D22798" s="7" t="s">
        <v>10878</v>
      </c>
      <c r="E22798" s="7" t="s">
        <v>10879</v>
      </c>
      <c r="F22798">
        <f>IF(IFERROR(VLOOKUP(A22798,官网公开专利!B:B,1,0),0)&lt;&gt;0,1,0)</f>
        <v>1</v>
      </c>
    </row>
    <row r="22799" spans="1:6" x14ac:dyDescent="0.4">
      <c r="A22799" s="7" t="s">
        <v>9750</v>
      </c>
      <c r="B22799" s="7" t="s">
        <v>10875</v>
      </c>
      <c r="C22799" s="11">
        <v>34964</v>
      </c>
      <c r="D22799" s="7" t="s">
        <v>225</v>
      </c>
      <c r="E22799" s="7" t="s">
        <v>10876</v>
      </c>
      <c r="F22799">
        <f>IF(IFERROR(VLOOKUP(A22799,官网公开专利!B:B,1,0),0)&lt;&gt;0,1,0)</f>
        <v>1</v>
      </c>
    </row>
    <row r="22800" spans="1:6" x14ac:dyDescent="0.4">
      <c r="A22800" s="7" t="s">
        <v>9604</v>
      </c>
      <c r="B22800" s="7" t="s">
        <v>5998</v>
      </c>
      <c r="C22800" s="11">
        <v>34921</v>
      </c>
      <c r="D22800" s="7" t="s">
        <v>5999</v>
      </c>
      <c r="E22800" s="7" t="s">
        <v>6000</v>
      </c>
      <c r="F22800">
        <f>IF(IFERROR(VLOOKUP(A22800,官网公开专利!B:B,1,0),0)&lt;&gt;0,1,0)</f>
        <v>1</v>
      </c>
    </row>
    <row r="22801" spans="1:6" x14ac:dyDescent="0.4">
      <c r="A22801" s="7" t="s">
        <v>9605</v>
      </c>
      <c r="B22801" s="7" t="s">
        <v>5998</v>
      </c>
      <c r="C22801" s="11">
        <v>34921</v>
      </c>
      <c r="D22801" s="7" t="s">
        <v>5999</v>
      </c>
      <c r="E22801" s="7" t="s">
        <v>6000</v>
      </c>
      <c r="F22801">
        <f>IF(IFERROR(VLOOKUP(A22801,官网公开专利!B:B,1,0),0)&lt;&gt;0,1,0)</f>
        <v>1</v>
      </c>
    </row>
    <row r="22802" spans="1:6" x14ac:dyDescent="0.4">
      <c r="A22802" s="7" t="s">
        <v>9606</v>
      </c>
      <c r="B22802" s="7" t="s">
        <v>5998</v>
      </c>
      <c r="C22802" s="11">
        <v>34921</v>
      </c>
      <c r="D22802" s="7" t="s">
        <v>5999</v>
      </c>
      <c r="E22802" s="7" t="s">
        <v>6000</v>
      </c>
      <c r="F22802">
        <f>IF(IFERROR(VLOOKUP(A22802,官网公开专利!B:B,1,0),0)&lt;&gt;0,1,0)</f>
        <v>1</v>
      </c>
    </row>
    <row r="22803" spans="1:6" x14ac:dyDescent="0.4">
      <c r="A22803" s="7" t="s">
        <v>9573</v>
      </c>
      <c r="B22803" s="7" t="s">
        <v>10873</v>
      </c>
      <c r="C22803" s="11">
        <v>34387</v>
      </c>
      <c r="D22803" s="7" t="s">
        <v>10604</v>
      </c>
      <c r="E22803" s="7" t="s">
        <v>10874</v>
      </c>
      <c r="F22803">
        <f>IF(IFERROR(VLOOKUP(A22803,官网公开专利!B:B,1,0),0)&lt;&gt;0,1,0)</f>
        <v>1</v>
      </c>
    </row>
    <row r="22804" spans="1:6" x14ac:dyDescent="0.4">
      <c r="A22804" s="7" t="s">
        <v>9604</v>
      </c>
      <c r="B22804" s="7" t="s">
        <v>6005</v>
      </c>
      <c r="C22804" s="11">
        <v>34422</v>
      </c>
      <c r="D22804" s="7" t="s">
        <v>5873</v>
      </c>
      <c r="E22804" s="7" t="s">
        <v>6006</v>
      </c>
      <c r="F22804">
        <f>IF(IFERROR(VLOOKUP(A22804,官网公开专利!B:B,1,0),0)&lt;&gt;0,1,0)</f>
        <v>1</v>
      </c>
    </row>
    <row r="22805" spans="1:6" x14ac:dyDescent="0.4">
      <c r="A22805" s="7" t="s">
        <v>9605</v>
      </c>
      <c r="B22805" s="7" t="s">
        <v>6005</v>
      </c>
      <c r="C22805" s="11">
        <v>34422</v>
      </c>
      <c r="D22805" s="7" t="s">
        <v>5873</v>
      </c>
      <c r="E22805" s="7" t="s">
        <v>6006</v>
      </c>
      <c r="F22805">
        <f>IF(IFERROR(VLOOKUP(A22805,官网公开专利!B:B,1,0),0)&lt;&gt;0,1,0)</f>
        <v>1</v>
      </c>
    </row>
    <row r="22806" spans="1:6" x14ac:dyDescent="0.4">
      <c r="A22806" s="7" t="s">
        <v>9606</v>
      </c>
      <c r="B22806" s="7" t="s">
        <v>6005</v>
      </c>
      <c r="C22806" s="11">
        <v>34422</v>
      </c>
      <c r="D22806" s="7" t="s">
        <v>5873</v>
      </c>
      <c r="E22806" s="7" t="s">
        <v>6006</v>
      </c>
      <c r="F22806">
        <f>IF(IFERROR(VLOOKUP(A22806,官网公开专利!B:B,1,0),0)&lt;&gt;0,1,0)</f>
        <v>1</v>
      </c>
    </row>
    <row r="22807" spans="1:6" x14ac:dyDescent="0.4">
      <c r="A22807" s="7" t="s">
        <v>10764</v>
      </c>
      <c r="B22807" s="7" t="s">
        <v>10871</v>
      </c>
      <c r="C22807" s="11">
        <v>35041</v>
      </c>
      <c r="D22807" s="7" t="s">
        <v>142</v>
      </c>
      <c r="E22807" s="7" t="s">
        <v>10872</v>
      </c>
      <c r="F22807">
        <f>IF(IFERROR(VLOOKUP(A22807,官网公开专利!B:B,1,0),0)&lt;&gt;0,1,0)</f>
        <v>1</v>
      </c>
    </row>
    <row r="22808" spans="1:6" x14ac:dyDescent="0.4">
      <c r="A22808" s="7" t="s">
        <v>10767</v>
      </c>
      <c r="B22808" s="7" t="s">
        <v>10871</v>
      </c>
      <c r="C22808" s="11">
        <v>35041</v>
      </c>
      <c r="D22808" s="7" t="s">
        <v>142</v>
      </c>
      <c r="E22808" s="7" t="s">
        <v>10872</v>
      </c>
      <c r="F22808">
        <f>IF(IFERROR(VLOOKUP(A22808,官网公开专利!B:B,1,0),0)&lt;&gt;0,1,0)</f>
        <v>1</v>
      </c>
    </row>
    <row r="22809" spans="1:6" x14ac:dyDescent="0.4">
      <c r="A22809" s="7" t="s">
        <v>10768</v>
      </c>
      <c r="B22809" s="7" t="s">
        <v>10871</v>
      </c>
      <c r="C22809" s="11">
        <v>35041</v>
      </c>
      <c r="D22809" s="7" t="s">
        <v>142</v>
      </c>
      <c r="E22809" s="7"/>
      <c r="F22809">
        <f>IF(IFERROR(VLOOKUP(A22809,官网公开专利!B:B,1,0),0)&lt;&gt;0,1,0)</f>
        <v>1</v>
      </c>
    </row>
    <row r="22810" spans="1:6" x14ac:dyDescent="0.4">
      <c r="A22810" s="7" t="s">
        <v>10769</v>
      </c>
      <c r="B22810" s="7" t="s">
        <v>10871</v>
      </c>
      <c r="C22810" s="11">
        <v>35041</v>
      </c>
      <c r="D22810" s="7" t="s">
        <v>142</v>
      </c>
      <c r="E22810" s="7"/>
      <c r="F22810">
        <f>IF(IFERROR(VLOOKUP(A22810,官网公开专利!B:B,1,0),0)&lt;&gt;0,1,0)</f>
        <v>1</v>
      </c>
    </row>
    <row r="22811" spans="1:6" x14ac:dyDescent="0.4">
      <c r="A22811" s="7" t="s">
        <v>6578</v>
      </c>
      <c r="B22811" s="7" t="s">
        <v>6593</v>
      </c>
      <c r="C22811" s="11">
        <v>34743</v>
      </c>
      <c r="D22811" s="7" t="s">
        <v>3070</v>
      </c>
      <c r="E22811" s="7"/>
      <c r="F22811">
        <f>IF(IFERROR(VLOOKUP(A22811,官网公开专利!B:B,1,0),0)&lt;&gt;0,1,0)</f>
        <v>1</v>
      </c>
    </row>
    <row r="22812" spans="1:6" x14ac:dyDescent="0.4">
      <c r="A22812" s="7" t="s">
        <v>9592</v>
      </c>
      <c r="B22812" s="7" t="s">
        <v>10869</v>
      </c>
      <c r="C22812" s="11">
        <v>32590</v>
      </c>
      <c r="D22812" s="7" t="s">
        <v>10870</v>
      </c>
      <c r="E22812" s="7" t="s">
        <v>10387</v>
      </c>
      <c r="F22812">
        <f>IF(IFERROR(VLOOKUP(A22812,官网公开专利!B:B,1,0),0)&lt;&gt;0,1,0)</f>
        <v>1</v>
      </c>
    </row>
    <row r="22813" spans="1:6" x14ac:dyDescent="0.4">
      <c r="A22813" s="7" t="s">
        <v>8540</v>
      </c>
      <c r="B22813" s="7" t="s">
        <v>8566</v>
      </c>
      <c r="C22813" s="11">
        <v>34765</v>
      </c>
      <c r="D22813" s="7" t="s">
        <v>8567</v>
      </c>
      <c r="E22813" s="7" t="s">
        <v>8568</v>
      </c>
      <c r="F22813">
        <f>IF(IFERROR(VLOOKUP(A22813,官网公开专利!B:B,1,0),0)&lt;&gt;0,1,0)</f>
        <v>1</v>
      </c>
    </row>
    <row r="22814" spans="1:6" x14ac:dyDescent="0.4">
      <c r="A22814" s="7" t="s">
        <v>10865</v>
      </c>
      <c r="B22814" s="7" t="s">
        <v>10866</v>
      </c>
      <c r="C22814" s="11">
        <v>35096</v>
      </c>
      <c r="D22814" s="7" t="s">
        <v>10867</v>
      </c>
      <c r="E22814" s="7"/>
      <c r="F22814">
        <f>IF(IFERROR(VLOOKUP(A22814,官网公开专利!B:B,1,0),0)&lt;&gt;0,1,0)</f>
        <v>1</v>
      </c>
    </row>
    <row r="22815" spans="1:6" x14ac:dyDescent="0.4">
      <c r="A22815" s="7" t="s">
        <v>10868</v>
      </c>
      <c r="B22815" s="7" t="s">
        <v>10866</v>
      </c>
      <c r="C22815" s="11">
        <v>35096</v>
      </c>
      <c r="D22815" s="7" t="s">
        <v>10867</v>
      </c>
      <c r="E22815" s="7"/>
      <c r="F22815">
        <f>IF(IFERROR(VLOOKUP(A22815,官网公开专利!B:B,1,0),0)&lt;&gt;0,1,0)</f>
        <v>1</v>
      </c>
    </row>
    <row r="22816" spans="1:6" x14ac:dyDescent="0.4">
      <c r="A22816" s="7" t="s">
        <v>10373</v>
      </c>
      <c r="B22816" s="7" t="s">
        <v>10862</v>
      </c>
      <c r="C22816" s="11">
        <v>35240</v>
      </c>
      <c r="D22816" s="7" t="s">
        <v>1118</v>
      </c>
      <c r="E22816" s="7" t="s">
        <v>10863</v>
      </c>
      <c r="F22816">
        <f>IF(IFERROR(VLOOKUP(A22816,官网公开专利!B:B,1,0),0)&lt;&gt;0,1,0)</f>
        <v>1</v>
      </c>
    </row>
    <row r="22817" spans="1:6" x14ac:dyDescent="0.4">
      <c r="A22817" s="7" t="s">
        <v>10374</v>
      </c>
      <c r="B22817" s="7" t="s">
        <v>10862</v>
      </c>
      <c r="C22817" s="11">
        <v>35240</v>
      </c>
      <c r="D22817" s="7" t="s">
        <v>1118</v>
      </c>
      <c r="E22817" s="7" t="s">
        <v>10864</v>
      </c>
      <c r="F22817">
        <f>IF(IFERROR(VLOOKUP(A22817,官网公开专利!B:B,1,0),0)&lt;&gt;0,1,0)</f>
        <v>1</v>
      </c>
    </row>
    <row r="22818" spans="1:6" x14ac:dyDescent="0.4">
      <c r="A22818" s="7" t="s">
        <v>9592</v>
      </c>
      <c r="B22818" s="7" t="s">
        <v>10859</v>
      </c>
      <c r="C22818" s="11">
        <v>35248</v>
      </c>
      <c r="D22818" s="7" t="s">
        <v>10860</v>
      </c>
      <c r="E22818" s="7" t="s">
        <v>10861</v>
      </c>
      <c r="F22818">
        <f>IF(IFERROR(VLOOKUP(A22818,官网公开专利!B:B,1,0),0)&lt;&gt;0,1,0)</f>
        <v>1</v>
      </c>
    </row>
    <row r="22819" spans="1:6" x14ac:dyDescent="0.4">
      <c r="A22819" s="7" t="s">
        <v>9434</v>
      </c>
      <c r="B22819" s="7" t="s">
        <v>10851</v>
      </c>
      <c r="C22819" s="11">
        <v>35034</v>
      </c>
      <c r="D22819" s="7" t="s">
        <v>10852</v>
      </c>
      <c r="E22819" s="7" t="s">
        <v>10853</v>
      </c>
      <c r="F22819">
        <f>IF(IFERROR(VLOOKUP(A22819,官网公开专利!B:B,1,0),0)&lt;&gt;0,1,0)</f>
        <v>1</v>
      </c>
    </row>
    <row r="22820" spans="1:6" x14ac:dyDescent="0.4">
      <c r="A22820" s="7" t="s">
        <v>9438</v>
      </c>
      <c r="B22820" s="7" t="s">
        <v>10851</v>
      </c>
      <c r="C22820" s="11">
        <v>35034</v>
      </c>
      <c r="D22820" s="7" t="s">
        <v>10852</v>
      </c>
      <c r="E22820" s="7" t="s">
        <v>10853</v>
      </c>
      <c r="F22820">
        <f>IF(IFERROR(VLOOKUP(A22820,官网公开专利!B:B,1,0),0)&lt;&gt;0,1,0)</f>
        <v>1</v>
      </c>
    </row>
    <row r="22821" spans="1:6" x14ac:dyDescent="0.4">
      <c r="A22821" s="7" t="s">
        <v>9441</v>
      </c>
      <c r="B22821" s="7" t="s">
        <v>10851</v>
      </c>
      <c r="C22821" s="11">
        <v>35034</v>
      </c>
      <c r="D22821" s="7" t="s">
        <v>10852</v>
      </c>
      <c r="E22821" s="7" t="s">
        <v>10853</v>
      </c>
      <c r="F22821">
        <f>IF(IFERROR(VLOOKUP(A22821,官网公开专利!B:B,1,0),0)&lt;&gt;0,1,0)</f>
        <v>1</v>
      </c>
    </row>
    <row r="22822" spans="1:6" x14ac:dyDescent="0.4">
      <c r="A22822" s="7" t="s">
        <v>9442</v>
      </c>
      <c r="B22822" s="7" t="s">
        <v>10851</v>
      </c>
      <c r="C22822" s="11">
        <v>35034</v>
      </c>
      <c r="D22822" s="7" t="s">
        <v>10852</v>
      </c>
      <c r="E22822" s="7" t="s">
        <v>10853</v>
      </c>
      <c r="F22822">
        <f>IF(IFERROR(VLOOKUP(A22822,官网公开专利!B:B,1,0),0)&lt;&gt;0,1,0)</f>
        <v>1</v>
      </c>
    </row>
    <row r="22823" spans="1:6" x14ac:dyDescent="0.4">
      <c r="A22823" s="7" t="s">
        <v>9800</v>
      </c>
      <c r="B22823" s="7" t="s">
        <v>10851</v>
      </c>
      <c r="C22823" s="11">
        <v>35034</v>
      </c>
      <c r="D22823" s="7" t="s">
        <v>10852</v>
      </c>
      <c r="E22823" s="7" t="s">
        <v>10853</v>
      </c>
      <c r="F22823">
        <f>IF(IFERROR(VLOOKUP(A22823,官网公开专利!B:B,1,0),0)&lt;&gt;0,1,0)</f>
        <v>1</v>
      </c>
    </row>
    <row r="22824" spans="1:6" x14ac:dyDescent="0.4">
      <c r="A22824" s="7" t="s">
        <v>9440</v>
      </c>
      <c r="B22824" s="7" t="s">
        <v>10851</v>
      </c>
      <c r="C22824" s="11">
        <v>35034</v>
      </c>
      <c r="D22824" s="7" t="s">
        <v>10852</v>
      </c>
      <c r="E22824" s="7"/>
      <c r="F22824">
        <f>IF(IFERROR(VLOOKUP(A22824,官网公开专利!B:B,1,0),0)&lt;&gt;0,1,0)</f>
        <v>1</v>
      </c>
    </row>
    <row r="22825" spans="1:6" x14ac:dyDescent="0.4">
      <c r="A22825" s="7" t="s">
        <v>9456</v>
      </c>
      <c r="B22825" s="7" t="s">
        <v>10854</v>
      </c>
      <c r="C22825" s="11">
        <v>34027</v>
      </c>
      <c r="D22825" s="7" t="s">
        <v>10855</v>
      </c>
      <c r="E22825" s="7" t="s">
        <v>10856</v>
      </c>
      <c r="F22825">
        <f>IF(IFERROR(VLOOKUP(A22825,官网公开专利!B:B,1,0),0)&lt;&gt;0,1,0)</f>
        <v>1</v>
      </c>
    </row>
    <row r="22826" spans="1:6" x14ac:dyDescent="0.4">
      <c r="A22826" s="7" t="s">
        <v>9460</v>
      </c>
      <c r="B22826" s="7" t="s">
        <v>10854</v>
      </c>
      <c r="C22826" s="11">
        <v>34027</v>
      </c>
      <c r="D22826" s="7" t="s">
        <v>10855</v>
      </c>
      <c r="E22826" s="7" t="s">
        <v>10856</v>
      </c>
      <c r="F22826">
        <f>IF(IFERROR(VLOOKUP(A22826,官网公开专利!B:B,1,0),0)&lt;&gt;0,1,0)</f>
        <v>1</v>
      </c>
    </row>
    <row r="22827" spans="1:6" x14ac:dyDescent="0.4">
      <c r="A22827" s="7" t="s">
        <v>9588</v>
      </c>
      <c r="B22827" s="7" t="s">
        <v>10857</v>
      </c>
      <c r="C22827" s="11">
        <v>34991</v>
      </c>
      <c r="D22827" s="7" t="s">
        <v>10858</v>
      </c>
      <c r="E22827" s="7"/>
      <c r="F22827">
        <f>IF(IFERROR(VLOOKUP(A22827,官网公开专利!B:B,1,0),0)&lt;&gt;0,1,0)</f>
        <v>1</v>
      </c>
    </row>
    <row r="22828" spans="1:6" x14ac:dyDescent="0.4">
      <c r="A22828" s="7" t="s">
        <v>9522</v>
      </c>
      <c r="B22828" s="7" t="s">
        <v>7314</v>
      </c>
      <c r="C22828" s="11">
        <v>34929</v>
      </c>
      <c r="D22828" s="7" t="s">
        <v>4407</v>
      </c>
      <c r="E22828" s="7" t="s">
        <v>10850</v>
      </c>
      <c r="F22828">
        <f>IF(IFERROR(VLOOKUP(A22828,官网公开专利!B:B,1,0),0)&lt;&gt;0,1,0)</f>
        <v>1</v>
      </c>
    </row>
    <row r="22829" spans="1:6" x14ac:dyDescent="0.4">
      <c r="A22829" s="7" t="s">
        <v>10282</v>
      </c>
      <c r="B22829" s="7" t="s">
        <v>7314</v>
      </c>
      <c r="C22829" s="11">
        <v>34929</v>
      </c>
      <c r="D22829" s="7" t="s">
        <v>4407</v>
      </c>
      <c r="E22829" s="7"/>
      <c r="F22829">
        <f>IF(IFERROR(VLOOKUP(A22829,官网公开专利!B:B,1,0),0)&lt;&gt;0,1,0)</f>
        <v>1</v>
      </c>
    </row>
    <row r="22830" spans="1:6" x14ac:dyDescent="0.4">
      <c r="A22830" s="7" t="s">
        <v>10283</v>
      </c>
      <c r="B22830" s="7" t="s">
        <v>7314</v>
      </c>
      <c r="C22830" s="11">
        <v>34929</v>
      </c>
      <c r="D22830" s="7" t="s">
        <v>4407</v>
      </c>
      <c r="E22830" s="7"/>
      <c r="F22830">
        <f>IF(IFERROR(VLOOKUP(A22830,官网公开专利!B:B,1,0),0)&lt;&gt;0,1,0)</f>
        <v>1</v>
      </c>
    </row>
    <row r="22831" spans="1:6" x14ac:dyDescent="0.4">
      <c r="A22831" s="7" t="s">
        <v>1285</v>
      </c>
      <c r="B22831" s="7" t="s">
        <v>839</v>
      </c>
      <c r="C22831" s="11">
        <v>34789</v>
      </c>
      <c r="D22831" s="7" t="s">
        <v>840</v>
      </c>
      <c r="E22831" s="7" t="s">
        <v>1139</v>
      </c>
      <c r="F22831">
        <f>IF(IFERROR(VLOOKUP(A22831,官网公开专利!B:B,1,0),0)&lt;&gt;0,1,0)</f>
        <v>1</v>
      </c>
    </row>
    <row r="22832" spans="1:6" x14ac:dyDescent="0.4">
      <c r="A22832" s="7" t="s">
        <v>9447</v>
      </c>
      <c r="B22832" s="7" t="s">
        <v>839</v>
      </c>
      <c r="C22832" s="11">
        <v>34789</v>
      </c>
      <c r="D22832" s="7" t="s">
        <v>840</v>
      </c>
      <c r="E22832" s="7" t="s">
        <v>1139</v>
      </c>
      <c r="F22832">
        <f>IF(IFERROR(VLOOKUP(A22832,官网公开专利!B:B,1,0),0)&lt;&gt;0,1,0)</f>
        <v>1</v>
      </c>
    </row>
    <row r="22833" spans="1:6" x14ac:dyDescent="0.4">
      <c r="A22833" s="7" t="s">
        <v>9448</v>
      </c>
      <c r="B22833" s="7" t="s">
        <v>839</v>
      </c>
      <c r="C22833" s="11">
        <v>34789</v>
      </c>
      <c r="D22833" s="7" t="s">
        <v>840</v>
      </c>
      <c r="E22833" s="7" t="s">
        <v>1139</v>
      </c>
      <c r="F22833">
        <f>IF(IFERROR(VLOOKUP(A22833,官网公开专利!B:B,1,0),0)&lt;&gt;0,1,0)</f>
        <v>1</v>
      </c>
    </row>
    <row r="22834" spans="1:6" x14ac:dyDescent="0.4">
      <c r="A22834" s="7" t="s">
        <v>9449</v>
      </c>
      <c r="B22834" s="7" t="s">
        <v>839</v>
      </c>
      <c r="C22834" s="11">
        <v>34789</v>
      </c>
      <c r="D22834" s="7" t="s">
        <v>840</v>
      </c>
      <c r="E22834" s="7" t="s">
        <v>1139</v>
      </c>
      <c r="F22834">
        <f>IF(IFERROR(VLOOKUP(A22834,官网公开专利!B:B,1,0),0)&lt;&gt;0,1,0)</f>
        <v>1</v>
      </c>
    </row>
    <row r="22835" spans="1:6" x14ac:dyDescent="0.4">
      <c r="A22835" s="7" t="s">
        <v>10003</v>
      </c>
      <c r="B22835" s="7" t="s">
        <v>10847</v>
      </c>
      <c r="C22835" s="11">
        <v>34999</v>
      </c>
      <c r="D22835" s="7" t="s">
        <v>10848</v>
      </c>
      <c r="E22835" s="7" t="s">
        <v>10849</v>
      </c>
      <c r="F22835">
        <f>IF(IFERROR(VLOOKUP(A22835,官网公开专利!B:B,1,0),0)&lt;&gt;0,1,0)</f>
        <v>1</v>
      </c>
    </row>
    <row r="22836" spans="1:6" x14ac:dyDescent="0.4">
      <c r="A22836" s="7" t="s">
        <v>10006</v>
      </c>
      <c r="B22836" s="7" t="s">
        <v>10847</v>
      </c>
      <c r="C22836" s="11">
        <v>34999</v>
      </c>
      <c r="D22836" s="7" t="s">
        <v>10848</v>
      </c>
      <c r="E22836" s="7" t="s">
        <v>10849</v>
      </c>
      <c r="F22836">
        <f>IF(IFERROR(VLOOKUP(A22836,官网公开专利!B:B,1,0),0)&lt;&gt;0,1,0)</f>
        <v>1</v>
      </c>
    </row>
    <row r="22837" spans="1:6" x14ac:dyDescent="0.4">
      <c r="A22837" s="7" t="s">
        <v>10528</v>
      </c>
      <c r="B22837" s="7" t="s">
        <v>10847</v>
      </c>
      <c r="C22837" s="11">
        <v>34999</v>
      </c>
      <c r="D22837" s="7" t="s">
        <v>10848</v>
      </c>
      <c r="E22837" s="7" t="s">
        <v>10849</v>
      </c>
      <c r="F22837">
        <f>IF(IFERROR(VLOOKUP(A22837,官网公开专利!B:B,1,0),0)&lt;&gt;0,1,0)</f>
        <v>1</v>
      </c>
    </row>
    <row r="22838" spans="1:6" x14ac:dyDescent="0.4">
      <c r="A22838" s="7" t="s">
        <v>10531</v>
      </c>
      <c r="B22838" s="7" t="s">
        <v>10847</v>
      </c>
      <c r="C22838" s="11">
        <v>34999</v>
      </c>
      <c r="D22838" s="7" t="s">
        <v>10848</v>
      </c>
      <c r="E22838" s="7"/>
      <c r="F22838">
        <f>IF(IFERROR(VLOOKUP(A22838,官网公开专利!B:B,1,0),0)&lt;&gt;0,1,0)</f>
        <v>1</v>
      </c>
    </row>
    <row r="22839" spans="1:6" x14ac:dyDescent="0.4">
      <c r="A22839" s="7" t="s">
        <v>9844</v>
      </c>
      <c r="B22839" s="7" t="s">
        <v>5633</v>
      </c>
      <c r="C22839" s="11">
        <v>35202</v>
      </c>
      <c r="D22839" s="7" t="s">
        <v>5634</v>
      </c>
      <c r="E22839" s="7" t="s">
        <v>10846</v>
      </c>
      <c r="F22839">
        <f>IF(IFERROR(VLOOKUP(A22839,官网公开专利!B:B,1,0),0)&lt;&gt;0,1,0)</f>
        <v>1</v>
      </c>
    </row>
    <row r="22840" spans="1:6" x14ac:dyDescent="0.4">
      <c r="A22840" s="7" t="s">
        <v>9845</v>
      </c>
      <c r="B22840" s="7" t="s">
        <v>5633</v>
      </c>
      <c r="C22840" s="11">
        <v>35202</v>
      </c>
      <c r="D22840" s="7" t="s">
        <v>5634</v>
      </c>
      <c r="E22840" s="7" t="s">
        <v>10846</v>
      </c>
      <c r="F22840">
        <f>IF(IFERROR(VLOOKUP(A22840,官网公开专利!B:B,1,0),0)&lt;&gt;0,1,0)</f>
        <v>1</v>
      </c>
    </row>
    <row r="22841" spans="1:6" x14ac:dyDescent="0.4">
      <c r="A22841" s="7" t="s">
        <v>4120</v>
      </c>
      <c r="B22841" s="7" t="s">
        <v>4257</v>
      </c>
      <c r="C22841" s="11">
        <v>35202</v>
      </c>
      <c r="D22841" s="7" t="s">
        <v>4258</v>
      </c>
      <c r="E22841" s="7" t="s">
        <v>4259</v>
      </c>
      <c r="F22841">
        <f>IF(IFERROR(VLOOKUP(A22841,官网公开专利!B:B,1,0),0)&lt;&gt;0,1,0)</f>
        <v>1</v>
      </c>
    </row>
    <row r="22842" spans="1:6" x14ac:dyDescent="0.4">
      <c r="A22842" s="7" t="s">
        <v>9858</v>
      </c>
      <c r="B22842" s="7" t="s">
        <v>4257</v>
      </c>
      <c r="C22842" s="11">
        <v>35202</v>
      </c>
      <c r="D22842" s="7" t="s">
        <v>4258</v>
      </c>
      <c r="E22842" s="7" t="s">
        <v>4259</v>
      </c>
      <c r="F22842">
        <f>IF(IFERROR(VLOOKUP(A22842,官网公开专利!B:B,1,0),0)&lt;&gt;0,1,0)</f>
        <v>1</v>
      </c>
    </row>
    <row r="22843" spans="1:6" x14ac:dyDescent="0.4">
      <c r="A22843" s="7" t="s">
        <v>9853</v>
      </c>
      <c r="B22843" s="7" t="s">
        <v>4257</v>
      </c>
      <c r="C22843" s="11">
        <v>35202</v>
      </c>
      <c r="D22843" s="7" t="s">
        <v>4258</v>
      </c>
      <c r="E22843" s="7" t="s">
        <v>4259</v>
      </c>
      <c r="F22843">
        <f>IF(IFERROR(VLOOKUP(A22843,官网公开专利!B:B,1,0),0)&lt;&gt;0,1,0)</f>
        <v>1</v>
      </c>
    </row>
    <row r="22844" spans="1:6" x14ac:dyDescent="0.4">
      <c r="A22844" s="7" t="s">
        <v>9855</v>
      </c>
      <c r="B22844" s="7" t="s">
        <v>4257</v>
      </c>
      <c r="C22844" s="11">
        <v>35202</v>
      </c>
      <c r="D22844" s="7" t="s">
        <v>4258</v>
      </c>
      <c r="E22844" s="7" t="s">
        <v>4259</v>
      </c>
      <c r="F22844">
        <f>IF(IFERROR(VLOOKUP(A22844,官网公开专利!B:B,1,0),0)&lt;&gt;0,1,0)</f>
        <v>1</v>
      </c>
    </row>
    <row r="22845" spans="1:6" x14ac:dyDescent="0.4">
      <c r="A22845" s="7" t="s">
        <v>9856</v>
      </c>
      <c r="B22845" s="7" t="s">
        <v>4257</v>
      </c>
      <c r="C22845" s="11">
        <v>35202</v>
      </c>
      <c r="D22845" s="7" t="s">
        <v>4258</v>
      </c>
      <c r="E22845" s="7" t="s">
        <v>4259</v>
      </c>
      <c r="F22845">
        <f>IF(IFERROR(VLOOKUP(A22845,官网公开专利!B:B,1,0),0)&lt;&gt;0,1,0)</f>
        <v>1</v>
      </c>
    </row>
    <row r="22846" spans="1:6" x14ac:dyDescent="0.4">
      <c r="A22846" s="7" t="s">
        <v>9857</v>
      </c>
      <c r="B22846" s="7" t="s">
        <v>4257</v>
      </c>
      <c r="C22846" s="11">
        <v>35202</v>
      </c>
      <c r="D22846" s="7" t="s">
        <v>4258</v>
      </c>
      <c r="E22846" s="7" t="s">
        <v>4259</v>
      </c>
      <c r="F22846">
        <f>IF(IFERROR(VLOOKUP(A22846,官网公开专利!B:B,1,0),0)&lt;&gt;0,1,0)</f>
        <v>1</v>
      </c>
    </row>
    <row r="22847" spans="1:6" x14ac:dyDescent="0.4">
      <c r="A22847" s="7" t="s">
        <v>10545</v>
      </c>
      <c r="B22847" s="7" t="s">
        <v>4257</v>
      </c>
      <c r="C22847" s="11">
        <v>35202</v>
      </c>
      <c r="D22847" s="7" t="s">
        <v>4258</v>
      </c>
      <c r="E22847" s="7" t="s">
        <v>4259</v>
      </c>
      <c r="F22847">
        <f>IF(IFERROR(VLOOKUP(A22847,官网公开专利!B:B,1,0),0)&lt;&gt;0,1,0)</f>
        <v>1</v>
      </c>
    </row>
    <row r="22848" spans="1:6" x14ac:dyDescent="0.4">
      <c r="A22848" s="7" t="s">
        <v>10546</v>
      </c>
      <c r="B22848" s="7" t="s">
        <v>4257</v>
      </c>
      <c r="C22848" s="11">
        <v>35202</v>
      </c>
      <c r="D22848" s="7" t="s">
        <v>4258</v>
      </c>
      <c r="E22848" s="7" t="s">
        <v>4259</v>
      </c>
      <c r="F22848">
        <f>IF(IFERROR(VLOOKUP(A22848,官网公开专利!B:B,1,0),0)&lt;&gt;0,1,0)</f>
        <v>1</v>
      </c>
    </row>
    <row r="22849" spans="1:6" x14ac:dyDescent="0.4">
      <c r="A22849" s="7" t="s">
        <v>9846</v>
      </c>
      <c r="B22849" s="7" t="s">
        <v>4257</v>
      </c>
      <c r="C22849" s="11">
        <v>35202</v>
      </c>
      <c r="D22849" s="7" t="s">
        <v>4258</v>
      </c>
      <c r="E22849" s="7"/>
      <c r="F22849">
        <f>IF(IFERROR(VLOOKUP(A22849,官网公开专利!B:B,1,0),0)&lt;&gt;0,1,0)</f>
        <v>1</v>
      </c>
    </row>
    <row r="22850" spans="1:6" x14ac:dyDescent="0.4">
      <c r="A22850" s="7" t="s">
        <v>9750</v>
      </c>
      <c r="B22850" s="7" t="s">
        <v>10844</v>
      </c>
      <c r="C22850" s="11">
        <v>35417</v>
      </c>
      <c r="D22850" s="7" t="s">
        <v>225</v>
      </c>
      <c r="E22850" s="7" t="s">
        <v>10845</v>
      </c>
      <c r="F22850">
        <f>IF(IFERROR(VLOOKUP(A22850,官网公开专利!B:B,1,0),0)&lt;&gt;0,1,0)</f>
        <v>1</v>
      </c>
    </row>
    <row r="22851" spans="1:6" x14ac:dyDescent="0.4">
      <c r="A22851" s="7" t="s">
        <v>6999</v>
      </c>
      <c r="B22851" s="7" t="s">
        <v>7010</v>
      </c>
      <c r="C22851" s="11">
        <v>34736</v>
      </c>
      <c r="D22851" s="7" t="s">
        <v>140</v>
      </c>
      <c r="E22851" s="7"/>
      <c r="F22851">
        <f>IF(IFERROR(VLOOKUP(A22851,官网公开专利!B:B,1,0),0)&lt;&gt;0,1,0)</f>
        <v>1</v>
      </c>
    </row>
    <row r="22852" spans="1:6" x14ac:dyDescent="0.4">
      <c r="A22852" s="7" t="s">
        <v>9513</v>
      </c>
      <c r="B22852" s="7" t="s">
        <v>6953</v>
      </c>
      <c r="C22852" s="11">
        <v>35167</v>
      </c>
      <c r="D22852" s="7" t="s">
        <v>264</v>
      </c>
      <c r="E22852" s="7" t="s">
        <v>6954</v>
      </c>
      <c r="F22852">
        <f>IF(IFERROR(VLOOKUP(A22852,官网公开专利!B:B,1,0),0)&lt;&gt;0,1,0)</f>
        <v>1</v>
      </c>
    </row>
    <row r="22853" spans="1:6" x14ac:dyDescent="0.4">
      <c r="A22853" s="7" t="s">
        <v>9881</v>
      </c>
      <c r="B22853" s="7" t="s">
        <v>1567</v>
      </c>
      <c r="C22853" s="11">
        <v>34747</v>
      </c>
      <c r="D22853" s="7" t="s">
        <v>1568</v>
      </c>
      <c r="E22853" s="7" t="s">
        <v>10843</v>
      </c>
      <c r="F22853">
        <f>IF(IFERROR(VLOOKUP(A22853,官网公开专利!B:B,1,0),0)&lt;&gt;0,1,0)</f>
        <v>1</v>
      </c>
    </row>
    <row r="22854" spans="1:6" x14ac:dyDescent="0.4">
      <c r="A22854" s="7" t="s">
        <v>9883</v>
      </c>
      <c r="B22854" s="7" t="s">
        <v>1567</v>
      </c>
      <c r="C22854" s="11">
        <v>34747</v>
      </c>
      <c r="D22854" s="7" t="s">
        <v>1568</v>
      </c>
      <c r="E22854" s="7" t="s">
        <v>10843</v>
      </c>
      <c r="F22854">
        <f>IF(IFERROR(VLOOKUP(A22854,官网公开专利!B:B,1,0),0)&lt;&gt;0,1,0)</f>
        <v>1</v>
      </c>
    </row>
    <row r="22855" spans="1:6" x14ac:dyDescent="0.4">
      <c r="A22855" s="7" t="s">
        <v>9884</v>
      </c>
      <c r="B22855" s="7" t="s">
        <v>1567</v>
      </c>
      <c r="C22855" s="11">
        <v>34747</v>
      </c>
      <c r="D22855" s="7" t="s">
        <v>1568</v>
      </c>
      <c r="E22855" s="7" t="s">
        <v>10843</v>
      </c>
      <c r="F22855">
        <f>IF(IFERROR(VLOOKUP(A22855,官网公开专利!B:B,1,0),0)&lt;&gt;0,1,0)</f>
        <v>1</v>
      </c>
    </row>
    <row r="22856" spans="1:6" x14ac:dyDescent="0.4">
      <c r="A22856" s="7" t="s">
        <v>9885</v>
      </c>
      <c r="B22856" s="7" t="s">
        <v>1567</v>
      </c>
      <c r="C22856" s="11">
        <v>34747</v>
      </c>
      <c r="D22856" s="7" t="s">
        <v>1568</v>
      </c>
      <c r="E22856" s="7" t="s">
        <v>10843</v>
      </c>
      <c r="F22856">
        <f>IF(IFERROR(VLOOKUP(A22856,官网公开专利!B:B,1,0),0)&lt;&gt;0,1,0)</f>
        <v>1</v>
      </c>
    </row>
    <row r="22857" spans="1:6" x14ac:dyDescent="0.4">
      <c r="A22857" s="7" t="s">
        <v>9460</v>
      </c>
      <c r="B22857" s="7" t="s">
        <v>1567</v>
      </c>
      <c r="C22857" s="11">
        <v>34747</v>
      </c>
      <c r="D22857" s="7" t="s">
        <v>1568</v>
      </c>
      <c r="E22857" s="7" t="s">
        <v>10843</v>
      </c>
      <c r="F22857">
        <f>IF(IFERROR(VLOOKUP(A22857,官网公开专利!B:B,1,0),0)&lt;&gt;0,1,0)</f>
        <v>1</v>
      </c>
    </row>
    <row r="22858" spans="1:6" x14ac:dyDescent="0.4">
      <c r="A22858" s="7" t="s">
        <v>9886</v>
      </c>
      <c r="B22858" s="7" t="s">
        <v>1567</v>
      </c>
      <c r="C22858" s="11">
        <v>34747</v>
      </c>
      <c r="D22858" s="7" t="s">
        <v>1568</v>
      </c>
      <c r="E22858" s="7"/>
      <c r="F22858">
        <f>IF(IFERROR(VLOOKUP(A22858,官网公开专利!B:B,1,0),0)&lt;&gt;0,1,0)</f>
        <v>1</v>
      </c>
    </row>
    <row r="22859" spans="1:6" x14ac:dyDescent="0.4">
      <c r="A22859" s="7" t="s">
        <v>9887</v>
      </c>
      <c r="B22859" s="7" t="s">
        <v>1567</v>
      </c>
      <c r="C22859" s="11">
        <v>34747</v>
      </c>
      <c r="D22859" s="7" t="s">
        <v>1568</v>
      </c>
      <c r="E22859" s="7"/>
      <c r="F22859">
        <f>IF(IFERROR(VLOOKUP(A22859,官网公开专利!B:B,1,0),0)&lt;&gt;0,1,0)</f>
        <v>1</v>
      </c>
    </row>
    <row r="22860" spans="1:6" x14ac:dyDescent="0.4">
      <c r="A22860" s="7" t="s">
        <v>9442</v>
      </c>
      <c r="B22860" s="7" t="s">
        <v>10841</v>
      </c>
      <c r="C22860" s="11">
        <v>35422</v>
      </c>
      <c r="D22860" s="7" t="s">
        <v>147</v>
      </c>
      <c r="E22860" s="7" t="s">
        <v>10842</v>
      </c>
      <c r="F22860">
        <f>IF(IFERROR(VLOOKUP(A22860,官网公开专利!B:B,1,0),0)&lt;&gt;0,1,0)</f>
        <v>1</v>
      </c>
    </row>
    <row r="22861" spans="1:6" x14ac:dyDescent="0.4">
      <c r="A22861" s="7" t="s">
        <v>9800</v>
      </c>
      <c r="B22861" s="7" t="s">
        <v>10841</v>
      </c>
      <c r="C22861" s="11">
        <v>35422</v>
      </c>
      <c r="D22861" s="7" t="s">
        <v>147</v>
      </c>
      <c r="E22861" s="7" t="s">
        <v>10842</v>
      </c>
      <c r="F22861">
        <f>IF(IFERROR(VLOOKUP(A22861,官网公开专利!B:B,1,0),0)&lt;&gt;0,1,0)</f>
        <v>1</v>
      </c>
    </row>
    <row r="22862" spans="1:6" x14ac:dyDescent="0.4">
      <c r="A22862" s="7" t="s">
        <v>9573</v>
      </c>
      <c r="B22862" s="7" t="s">
        <v>10838</v>
      </c>
      <c r="C22862" s="11">
        <v>34760</v>
      </c>
      <c r="D22862" s="7" t="s">
        <v>10839</v>
      </c>
      <c r="E22862" s="7" t="s">
        <v>10840</v>
      </c>
      <c r="F22862">
        <f>IF(IFERROR(VLOOKUP(A22862,官网公开专利!B:B,1,0),0)&lt;&gt;0,1,0)</f>
        <v>1</v>
      </c>
    </row>
    <row r="22863" spans="1:6" x14ac:dyDescent="0.4">
      <c r="A22863" s="7" t="s">
        <v>10304</v>
      </c>
      <c r="B22863" s="7" t="s">
        <v>7671</v>
      </c>
      <c r="C22863" s="11">
        <v>35146</v>
      </c>
      <c r="D22863" s="7" t="s">
        <v>7672</v>
      </c>
      <c r="E22863" s="7" t="s">
        <v>7673</v>
      </c>
      <c r="F22863">
        <f>IF(IFERROR(VLOOKUP(A22863,官网公开专利!B:B,1,0),0)&lt;&gt;0,1,0)</f>
        <v>1</v>
      </c>
    </row>
    <row r="22864" spans="1:6" x14ac:dyDescent="0.4">
      <c r="A22864" s="7" t="s">
        <v>5</v>
      </c>
      <c r="B22864" s="7" t="s">
        <v>146</v>
      </c>
      <c r="C22864" s="11">
        <v>35187</v>
      </c>
      <c r="D22864" s="7" t="s">
        <v>147</v>
      </c>
      <c r="E22864" s="7"/>
      <c r="F22864">
        <f>IF(IFERROR(VLOOKUP(A22864,官网公开专利!B:B,1,0),0)&lt;&gt;0,1,0)</f>
        <v>1</v>
      </c>
    </row>
    <row r="22865" spans="1:6" x14ac:dyDescent="0.4">
      <c r="A22865" s="7" t="s">
        <v>9604</v>
      </c>
      <c r="B22865" s="7" t="s">
        <v>6017</v>
      </c>
      <c r="C22865" s="11">
        <v>34737</v>
      </c>
      <c r="D22865" s="7" t="s">
        <v>6018</v>
      </c>
      <c r="E22865" s="7" t="s">
        <v>6019</v>
      </c>
      <c r="F22865">
        <f>IF(IFERROR(VLOOKUP(A22865,官网公开专利!B:B,1,0),0)&lt;&gt;0,1,0)</f>
        <v>1</v>
      </c>
    </row>
    <row r="22866" spans="1:6" x14ac:dyDescent="0.4">
      <c r="A22866" s="7" t="s">
        <v>9605</v>
      </c>
      <c r="B22866" s="7" t="s">
        <v>6017</v>
      </c>
      <c r="C22866" s="11">
        <v>34737</v>
      </c>
      <c r="D22866" s="7" t="s">
        <v>6018</v>
      </c>
      <c r="E22866" s="7" t="s">
        <v>6019</v>
      </c>
      <c r="F22866">
        <f>IF(IFERROR(VLOOKUP(A22866,官网公开专利!B:B,1,0),0)&lt;&gt;0,1,0)</f>
        <v>1</v>
      </c>
    </row>
    <row r="22867" spans="1:6" x14ac:dyDescent="0.4">
      <c r="A22867" s="7" t="s">
        <v>9606</v>
      </c>
      <c r="B22867" s="7" t="s">
        <v>6017</v>
      </c>
      <c r="C22867" s="11">
        <v>34737</v>
      </c>
      <c r="D22867" s="7" t="s">
        <v>6018</v>
      </c>
      <c r="E22867" s="7" t="s">
        <v>6019</v>
      </c>
      <c r="F22867">
        <f>IF(IFERROR(VLOOKUP(A22867,官网公开专利!B:B,1,0),0)&lt;&gt;0,1,0)</f>
        <v>1</v>
      </c>
    </row>
    <row r="22868" spans="1:6" x14ac:dyDescent="0.4">
      <c r="A22868" s="7" t="s">
        <v>4962</v>
      </c>
      <c r="B22868" s="7" t="s">
        <v>4964</v>
      </c>
      <c r="C22868" s="11">
        <v>34716</v>
      </c>
      <c r="D22868" s="7" t="s">
        <v>4965</v>
      </c>
      <c r="E22868" s="7" t="s">
        <v>4966</v>
      </c>
      <c r="F22868">
        <f>IF(IFERROR(VLOOKUP(A22868,官网公开专利!B:B,1,0),0)&lt;&gt;0,1,0)</f>
        <v>1</v>
      </c>
    </row>
    <row r="22869" spans="1:6" x14ac:dyDescent="0.4">
      <c r="A22869" s="7" t="s">
        <v>8716</v>
      </c>
      <c r="B22869" s="7" t="s">
        <v>4964</v>
      </c>
      <c r="C22869" s="11">
        <v>34716</v>
      </c>
      <c r="D22869" s="7" t="s">
        <v>4965</v>
      </c>
      <c r="E22869" s="7" t="s">
        <v>4966</v>
      </c>
      <c r="F22869">
        <f>IF(IFERROR(VLOOKUP(A22869,官网公开专利!B:B,1,0),0)&lt;&gt;0,1,0)</f>
        <v>1</v>
      </c>
    </row>
    <row r="22870" spans="1:6" x14ac:dyDescent="0.4">
      <c r="A22870" s="7" t="s">
        <v>9815</v>
      </c>
      <c r="B22870" s="7" t="s">
        <v>4964</v>
      </c>
      <c r="C22870" s="11">
        <v>34716</v>
      </c>
      <c r="D22870" s="7" t="s">
        <v>4965</v>
      </c>
      <c r="E22870" s="7" t="s">
        <v>4966</v>
      </c>
      <c r="F22870">
        <f>IF(IFERROR(VLOOKUP(A22870,官网公开专利!B:B,1,0),0)&lt;&gt;0,1,0)</f>
        <v>1</v>
      </c>
    </row>
    <row r="22871" spans="1:6" x14ac:dyDescent="0.4">
      <c r="A22871" s="7" t="s">
        <v>9816</v>
      </c>
      <c r="B22871" s="7" t="s">
        <v>4964</v>
      </c>
      <c r="C22871" s="11">
        <v>34716</v>
      </c>
      <c r="D22871" s="7" t="s">
        <v>4965</v>
      </c>
      <c r="E22871" s="7" t="s">
        <v>4966</v>
      </c>
      <c r="F22871">
        <f>IF(IFERROR(VLOOKUP(A22871,官网公开专利!B:B,1,0),0)&lt;&gt;0,1,0)</f>
        <v>1</v>
      </c>
    </row>
    <row r="22872" spans="1:6" x14ac:dyDescent="0.4">
      <c r="A22872" s="7" t="s">
        <v>9817</v>
      </c>
      <c r="B22872" s="7" t="s">
        <v>4964</v>
      </c>
      <c r="C22872" s="11">
        <v>34716</v>
      </c>
      <c r="D22872" s="7" t="s">
        <v>4965</v>
      </c>
      <c r="E22872" s="7" t="s">
        <v>4966</v>
      </c>
      <c r="F22872">
        <f>IF(IFERROR(VLOOKUP(A22872,官网公开专利!B:B,1,0),0)&lt;&gt;0,1,0)</f>
        <v>1</v>
      </c>
    </row>
    <row r="22873" spans="1:6" x14ac:dyDescent="0.4">
      <c r="A22873" s="7" t="s">
        <v>9818</v>
      </c>
      <c r="B22873" s="7" t="s">
        <v>4964</v>
      </c>
      <c r="C22873" s="11">
        <v>34716</v>
      </c>
      <c r="D22873" s="7" t="s">
        <v>4965</v>
      </c>
      <c r="E22873" s="7" t="s">
        <v>4966</v>
      </c>
      <c r="F22873">
        <f>IF(IFERROR(VLOOKUP(A22873,官网公开专利!B:B,1,0),0)&lt;&gt;0,1,0)</f>
        <v>1</v>
      </c>
    </row>
    <row r="22874" spans="1:6" x14ac:dyDescent="0.4">
      <c r="A22874" s="7" t="s">
        <v>9819</v>
      </c>
      <c r="B22874" s="7" t="s">
        <v>4964</v>
      </c>
      <c r="C22874" s="11">
        <v>34716</v>
      </c>
      <c r="D22874" s="7" t="s">
        <v>4965</v>
      </c>
      <c r="E22874" s="7" t="s">
        <v>4966</v>
      </c>
      <c r="F22874">
        <f>IF(IFERROR(VLOOKUP(A22874,官网公开专利!B:B,1,0),0)&lt;&gt;0,1,0)</f>
        <v>1</v>
      </c>
    </row>
    <row r="22875" spans="1:6" x14ac:dyDescent="0.4">
      <c r="A22875" s="7" t="s">
        <v>9820</v>
      </c>
      <c r="B22875" s="7" t="s">
        <v>4964</v>
      </c>
      <c r="C22875" s="11">
        <v>34716</v>
      </c>
      <c r="D22875" s="7" t="s">
        <v>4965</v>
      </c>
      <c r="E22875" s="7" t="s">
        <v>4966</v>
      </c>
      <c r="F22875">
        <f>IF(IFERROR(VLOOKUP(A22875,官网公开专利!B:B,1,0),0)&lt;&gt;0,1,0)</f>
        <v>1</v>
      </c>
    </row>
    <row r="22876" spans="1:6" x14ac:dyDescent="0.4">
      <c r="A22876" s="7" t="s">
        <v>9434</v>
      </c>
      <c r="B22876" s="7" t="s">
        <v>10835</v>
      </c>
      <c r="C22876" s="11">
        <v>34591</v>
      </c>
      <c r="D22876" s="7" t="s">
        <v>10836</v>
      </c>
      <c r="E22876" s="7" t="s">
        <v>10837</v>
      </c>
      <c r="F22876">
        <f>IF(IFERROR(VLOOKUP(A22876,官网公开专利!B:B,1,0),0)&lt;&gt;0,1,0)</f>
        <v>1</v>
      </c>
    </row>
    <row r="22877" spans="1:6" x14ac:dyDescent="0.4">
      <c r="A22877" s="7" t="s">
        <v>9438</v>
      </c>
      <c r="B22877" s="7" t="s">
        <v>10835</v>
      </c>
      <c r="C22877" s="11">
        <v>34591</v>
      </c>
      <c r="D22877" s="7" t="s">
        <v>10836</v>
      </c>
      <c r="E22877" s="7" t="s">
        <v>10837</v>
      </c>
      <c r="F22877">
        <f>IF(IFERROR(VLOOKUP(A22877,官网公开专利!B:B,1,0),0)&lt;&gt;0,1,0)</f>
        <v>1</v>
      </c>
    </row>
    <row r="22878" spans="1:6" x14ac:dyDescent="0.4">
      <c r="A22878" s="7" t="s">
        <v>9441</v>
      </c>
      <c r="B22878" s="7" t="s">
        <v>10835</v>
      </c>
      <c r="C22878" s="11">
        <v>34591</v>
      </c>
      <c r="D22878" s="7" t="s">
        <v>10836</v>
      </c>
      <c r="E22878" s="7" t="s">
        <v>10837</v>
      </c>
      <c r="F22878">
        <f>IF(IFERROR(VLOOKUP(A22878,官网公开专利!B:B,1,0),0)&lt;&gt;0,1,0)</f>
        <v>1</v>
      </c>
    </row>
    <row r="22879" spans="1:6" x14ac:dyDescent="0.4">
      <c r="A22879" s="7" t="s">
        <v>9442</v>
      </c>
      <c r="B22879" s="7" t="s">
        <v>10835</v>
      </c>
      <c r="C22879" s="11">
        <v>34591</v>
      </c>
      <c r="D22879" s="7" t="s">
        <v>10836</v>
      </c>
      <c r="E22879" s="7" t="s">
        <v>10837</v>
      </c>
      <c r="F22879">
        <f>IF(IFERROR(VLOOKUP(A22879,官网公开专利!B:B,1,0),0)&lt;&gt;0,1,0)</f>
        <v>1</v>
      </c>
    </row>
    <row r="22880" spans="1:6" x14ac:dyDescent="0.4">
      <c r="A22880" s="7" t="s">
        <v>9800</v>
      </c>
      <c r="B22880" s="7" t="s">
        <v>10835</v>
      </c>
      <c r="C22880" s="11">
        <v>34591</v>
      </c>
      <c r="D22880" s="7" t="s">
        <v>10836</v>
      </c>
      <c r="E22880" s="7" t="s">
        <v>10837</v>
      </c>
      <c r="F22880">
        <f>IF(IFERROR(VLOOKUP(A22880,官网公开专利!B:B,1,0),0)&lt;&gt;0,1,0)</f>
        <v>1</v>
      </c>
    </row>
    <row r="22881" spans="1:6" x14ac:dyDescent="0.4">
      <c r="A22881" s="7" t="s">
        <v>9440</v>
      </c>
      <c r="B22881" s="7" t="s">
        <v>10835</v>
      </c>
      <c r="C22881" s="11">
        <v>34591</v>
      </c>
      <c r="D22881" s="7" t="s">
        <v>10836</v>
      </c>
      <c r="E22881" s="7"/>
      <c r="F22881">
        <f>IF(IFERROR(VLOOKUP(A22881,官网公开专利!B:B,1,0),0)&lt;&gt;0,1,0)</f>
        <v>1</v>
      </c>
    </row>
    <row r="22882" spans="1:6" x14ac:dyDescent="0.4">
      <c r="A22882" s="7" t="s">
        <v>9732</v>
      </c>
      <c r="B22882" s="7" t="s">
        <v>10832</v>
      </c>
      <c r="C22882" s="11">
        <v>34171</v>
      </c>
      <c r="D22882" s="7" t="s">
        <v>10833</v>
      </c>
      <c r="E22882" s="7" t="s">
        <v>10834</v>
      </c>
      <c r="F22882">
        <f>IF(IFERROR(VLOOKUP(A22882,官网公开专利!B:B,1,0),0)&lt;&gt;0,1,0)</f>
        <v>1</v>
      </c>
    </row>
    <row r="22883" spans="1:6" x14ac:dyDescent="0.4">
      <c r="A22883" s="7" t="s">
        <v>10528</v>
      </c>
      <c r="B22883" s="7" t="s">
        <v>10829</v>
      </c>
      <c r="C22883" s="11">
        <v>35304</v>
      </c>
      <c r="D22883" s="7" t="s">
        <v>10830</v>
      </c>
      <c r="E22883" s="7" t="s">
        <v>10831</v>
      </c>
      <c r="F22883">
        <f>IF(IFERROR(VLOOKUP(A22883,官网公开专利!B:B,1,0),0)&lt;&gt;0,1,0)</f>
        <v>1</v>
      </c>
    </row>
    <row r="22884" spans="1:6" x14ac:dyDescent="0.4">
      <c r="A22884" s="7" t="s">
        <v>10814</v>
      </c>
      <c r="B22884" s="7" t="s">
        <v>10829</v>
      </c>
      <c r="C22884" s="11">
        <v>35304</v>
      </c>
      <c r="D22884" s="7" t="s">
        <v>10830</v>
      </c>
      <c r="E22884" s="7"/>
      <c r="F22884">
        <f>IF(IFERROR(VLOOKUP(A22884,官网公开专利!B:B,1,0),0)&lt;&gt;0,1,0)</f>
        <v>1</v>
      </c>
    </row>
    <row r="22885" spans="1:6" x14ac:dyDescent="0.4">
      <c r="A22885" s="7" t="s">
        <v>10531</v>
      </c>
      <c r="B22885" s="7" t="s">
        <v>10829</v>
      </c>
      <c r="C22885" s="11">
        <v>35304</v>
      </c>
      <c r="D22885" s="7" t="s">
        <v>10830</v>
      </c>
      <c r="E22885" s="7"/>
      <c r="F22885">
        <f>IF(IFERROR(VLOOKUP(A22885,官网公开专利!B:B,1,0),0)&lt;&gt;0,1,0)</f>
        <v>1</v>
      </c>
    </row>
    <row r="22886" spans="1:6" x14ac:dyDescent="0.4">
      <c r="A22886" s="7" t="s">
        <v>9522</v>
      </c>
      <c r="B22886" s="7" t="s">
        <v>4404</v>
      </c>
      <c r="C22886" s="11">
        <v>34801</v>
      </c>
      <c r="D22886" s="7" t="s">
        <v>4394</v>
      </c>
      <c r="E22886" s="7" t="s">
        <v>4405</v>
      </c>
      <c r="F22886">
        <f>IF(IFERROR(VLOOKUP(A22886,官网公开专利!B:B,1,0),0)&lt;&gt;0,1,0)</f>
        <v>1</v>
      </c>
    </row>
    <row r="22887" spans="1:6" x14ac:dyDescent="0.4">
      <c r="A22887" s="7" t="s">
        <v>10282</v>
      </c>
      <c r="B22887" s="7" t="s">
        <v>4404</v>
      </c>
      <c r="C22887" s="11">
        <v>34801</v>
      </c>
      <c r="D22887" s="7" t="s">
        <v>4394</v>
      </c>
      <c r="E22887" s="7"/>
      <c r="F22887">
        <f>IF(IFERROR(VLOOKUP(A22887,官网公开专利!B:B,1,0),0)&lt;&gt;0,1,0)</f>
        <v>1</v>
      </c>
    </row>
    <row r="22888" spans="1:6" x14ac:dyDescent="0.4">
      <c r="A22888" s="7" t="s">
        <v>10283</v>
      </c>
      <c r="B22888" s="7" t="s">
        <v>4404</v>
      </c>
      <c r="C22888" s="11">
        <v>34801</v>
      </c>
      <c r="D22888" s="7" t="s">
        <v>4394</v>
      </c>
      <c r="E22888" s="7"/>
      <c r="F22888">
        <f>IF(IFERROR(VLOOKUP(A22888,官网公开专利!B:B,1,0),0)&lt;&gt;0,1,0)</f>
        <v>1</v>
      </c>
    </row>
    <row r="22889" spans="1:6" x14ac:dyDescent="0.4">
      <c r="A22889" s="7" t="s">
        <v>10127</v>
      </c>
      <c r="B22889" s="7" t="s">
        <v>10826</v>
      </c>
      <c r="C22889" s="11">
        <v>34752</v>
      </c>
      <c r="D22889" s="7" t="s">
        <v>413</v>
      </c>
      <c r="E22889" s="7"/>
      <c r="F22889">
        <f>IF(IFERROR(VLOOKUP(A22889,官网公开专利!B:B,1,0),0)&lt;&gt;0,1,0)</f>
        <v>1</v>
      </c>
    </row>
    <row r="22890" spans="1:6" x14ac:dyDescent="0.4">
      <c r="A22890" s="7" t="s">
        <v>10827</v>
      </c>
      <c r="B22890" s="7" t="s">
        <v>10828</v>
      </c>
      <c r="C22890" s="11">
        <v>33949</v>
      </c>
      <c r="D22890" s="7" t="s">
        <v>140</v>
      </c>
      <c r="E22890" s="7"/>
      <c r="F22890">
        <f>IF(IFERROR(VLOOKUP(A22890,官网公开专利!B:B,1,0),0)&lt;&gt;0,1,0)</f>
        <v>1</v>
      </c>
    </row>
    <row r="22891" spans="1:6" x14ac:dyDescent="0.4">
      <c r="A22891" s="7" t="s">
        <v>10092</v>
      </c>
      <c r="B22891" s="7" t="s">
        <v>10822</v>
      </c>
      <c r="C22891" s="11">
        <v>35017</v>
      </c>
      <c r="D22891" s="7" t="s">
        <v>10823</v>
      </c>
      <c r="E22891" s="7"/>
      <c r="F22891">
        <f>IF(IFERROR(VLOOKUP(A22891,官网公开专利!B:B,1,0),0)&lt;&gt;0,1,0)</f>
        <v>1</v>
      </c>
    </row>
    <row r="22892" spans="1:6" x14ac:dyDescent="0.4">
      <c r="A22892" s="7" t="s">
        <v>10096</v>
      </c>
      <c r="B22892" s="7" t="s">
        <v>10822</v>
      </c>
      <c r="C22892" s="11">
        <v>35017</v>
      </c>
      <c r="D22892" s="7" t="s">
        <v>10823</v>
      </c>
      <c r="E22892" s="7"/>
      <c r="F22892">
        <f>IF(IFERROR(VLOOKUP(A22892,官网公开专利!B:B,1,0),0)&lt;&gt;0,1,0)</f>
        <v>1</v>
      </c>
    </row>
    <row r="22893" spans="1:6" x14ac:dyDescent="0.4">
      <c r="A22893" s="7" t="s">
        <v>10491</v>
      </c>
      <c r="B22893" s="7" t="s">
        <v>10824</v>
      </c>
      <c r="C22893" s="11">
        <v>34695</v>
      </c>
      <c r="D22893" s="7" t="s">
        <v>10825</v>
      </c>
      <c r="E22893" s="7"/>
      <c r="F22893">
        <f>IF(IFERROR(VLOOKUP(A22893,官网公开专利!B:B,1,0),0)&lt;&gt;0,1,0)</f>
        <v>1</v>
      </c>
    </row>
    <row r="22894" spans="1:6" x14ac:dyDescent="0.4">
      <c r="A22894" s="7" t="s">
        <v>5</v>
      </c>
      <c r="B22894" s="7" t="s">
        <v>143</v>
      </c>
      <c r="C22894" s="11">
        <v>34936</v>
      </c>
      <c r="D22894" s="7" t="s">
        <v>144</v>
      </c>
      <c r="E22894" s="7" t="s">
        <v>145</v>
      </c>
      <c r="F22894">
        <f>IF(IFERROR(VLOOKUP(A22894,官网公开专利!B:B,1,0),0)&lt;&gt;0,1,0)</f>
        <v>1</v>
      </c>
    </row>
    <row r="22895" spans="1:6" x14ac:dyDescent="0.4">
      <c r="A22895" s="7" t="s">
        <v>10434</v>
      </c>
      <c r="B22895" s="7" t="s">
        <v>10819</v>
      </c>
      <c r="C22895" s="11">
        <v>34736</v>
      </c>
      <c r="D22895" s="7" t="s">
        <v>140</v>
      </c>
      <c r="E22895" s="7" t="s">
        <v>10820</v>
      </c>
      <c r="F22895">
        <f>IF(IFERROR(VLOOKUP(A22895,官网公开专利!B:B,1,0),0)&lt;&gt;0,1,0)</f>
        <v>1</v>
      </c>
    </row>
    <row r="22896" spans="1:6" x14ac:dyDescent="0.4">
      <c r="A22896" s="7" t="s">
        <v>10435</v>
      </c>
      <c r="B22896" s="7" t="s">
        <v>10819</v>
      </c>
      <c r="C22896" s="11">
        <v>34736</v>
      </c>
      <c r="D22896" s="7" t="s">
        <v>140</v>
      </c>
      <c r="E22896" s="7" t="s">
        <v>10820</v>
      </c>
      <c r="F22896">
        <f>IF(IFERROR(VLOOKUP(A22896,官网公开专利!B:B,1,0),0)&lt;&gt;0,1,0)</f>
        <v>1</v>
      </c>
    </row>
    <row r="22897" spans="1:6" x14ac:dyDescent="0.4">
      <c r="A22897" s="7" t="s">
        <v>10436</v>
      </c>
      <c r="B22897" s="7" t="s">
        <v>10819</v>
      </c>
      <c r="C22897" s="11">
        <v>34736</v>
      </c>
      <c r="D22897" s="7" t="s">
        <v>140</v>
      </c>
      <c r="E22897" s="7" t="s">
        <v>10820</v>
      </c>
      <c r="F22897">
        <f>IF(IFERROR(VLOOKUP(A22897,官网公开专利!B:B,1,0),0)&lt;&gt;0,1,0)</f>
        <v>1</v>
      </c>
    </row>
    <row r="22898" spans="1:6" x14ac:dyDescent="0.4">
      <c r="A22898" s="7" t="s">
        <v>10127</v>
      </c>
      <c r="B22898" s="7" t="s">
        <v>10821</v>
      </c>
      <c r="C22898" s="11">
        <v>33998</v>
      </c>
      <c r="D22898" s="7" t="s">
        <v>413</v>
      </c>
      <c r="E22898" s="7"/>
      <c r="F22898">
        <f>IF(IFERROR(VLOOKUP(A22898,官网公开专利!B:B,1,0),0)&lt;&gt;0,1,0)</f>
        <v>1</v>
      </c>
    </row>
    <row r="22899" spans="1:6" x14ac:dyDescent="0.4">
      <c r="A22899" s="7" t="s">
        <v>9440</v>
      </c>
      <c r="B22899" s="7" t="s">
        <v>10817</v>
      </c>
      <c r="C22899" s="11">
        <v>34599</v>
      </c>
      <c r="D22899" s="7" t="s">
        <v>2924</v>
      </c>
      <c r="E22899" s="7" t="s">
        <v>10818</v>
      </c>
      <c r="F22899">
        <f>IF(IFERROR(VLOOKUP(A22899,官网公开专利!B:B,1,0),0)&lt;&gt;0,1,0)</f>
        <v>1</v>
      </c>
    </row>
    <row r="22900" spans="1:6" x14ac:dyDescent="0.4">
      <c r="A22900" s="7" t="s">
        <v>9441</v>
      </c>
      <c r="B22900" s="7" t="s">
        <v>10817</v>
      </c>
      <c r="C22900" s="11">
        <v>34599</v>
      </c>
      <c r="D22900" s="7" t="s">
        <v>2924</v>
      </c>
      <c r="E22900" s="7" t="s">
        <v>10818</v>
      </c>
      <c r="F22900">
        <f>IF(IFERROR(VLOOKUP(A22900,官网公开专利!B:B,1,0),0)&lt;&gt;0,1,0)</f>
        <v>1</v>
      </c>
    </row>
    <row r="22901" spans="1:6" x14ac:dyDescent="0.4">
      <c r="A22901" s="7" t="s">
        <v>9442</v>
      </c>
      <c r="B22901" s="7" t="s">
        <v>10817</v>
      </c>
      <c r="C22901" s="11">
        <v>34599</v>
      </c>
      <c r="D22901" s="7" t="s">
        <v>2924</v>
      </c>
      <c r="E22901" s="7" t="s">
        <v>10818</v>
      </c>
      <c r="F22901">
        <f>IF(IFERROR(VLOOKUP(A22901,官网公开专利!B:B,1,0),0)&lt;&gt;0,1,0)</f>
        <v>1</v>
      </c>
    </row>
    <row r="22902" spans="1:6" x14ac:dyDescent="0.4">
      <c r="A22902" s="7" t="s">
        <v>9800</v>
      </c>
      <c r="B22902" s="7" t="s">
        <v>10817</v>
      </c>
      <c r="C22902" s="11">
        <v>34599</v>
      </c>
      <c r="D22902" s="7" t="s">
        <v>2924</v>
      </c>
      <c r="E22902" s="7" t="s">
        <v>10818</v>
      </c>
      <c r="F22902">
        <f>IF(IFERROR(VLOOKUP(A22902,官网公开专利!B:B,1,0),0)&lt;&gt;0,1,0)</f>
        <v>1</v>
      </c>
    </row>
    <row r="22903" spans="1:6" x14ac:dyDescent="0.4">
      <c r="A22903" s="7" t="s">
        <v>10267</v>
      </c>
      <c r="B22903" s="7" t="s">
        <v>10817</v>
      </c>
      <c r="C22903" s="11">
        <v>34599</v>
      </c>
      <c r="D22903" s="7" t="s">
        <v>2924</v>
      </c>
      <c r="E22903" s="7"/>
      <c r="F22903">
        <f>IF(IFERROR(VLOOKUP(A22903,官网公开专利!B:B,1,0),0)&lt;&gt;0,1,0)</f>
        <v>1</v>
      </c>
    </row>
    <row r="22904" spans="1:6" x14ac:dyDescent="0.4">
      <c r="A22904" s="7" t="s">
        <v>10814</v>
      </c>
      <c r="B22904" s="7" t="s">
        <v>10815</v>
      </c>
      <c r="C22904" s="11">
        <v>34296</v>
      </c>
      <c r="D22904" s="7" t="s">
        <v>10816</v>
      </c>
      <c r="E22904" s="7"/>
      <c r="F22904">
        <f>IF(IFERROR(VLOOKUP(A22904,官网公开专利!B:B,1,0),0)&lt;&gt;0,1,0)</f>
        <v>1</v>
      </c>
    </row>
    <row r="22905" spans="1:6" x14ac:dyDescent="0.4">
      <c r="A22905" s="7" t="s">
        <v>9434</v>
      </c>
      <c r="B22905" s="7" t="s">
        <v>10811</v>
      </c>
      <c r="C22905" s="11">
        <v>35053</v>
      </c>
      <c r="D22905" s="7" t="s">
        <v>4031</v>
      </c>
      <c r="E22905" s="7" t="s">
        <v>10812</v>
      </c>
      <c r="F22905">
        <f>IF(IFERROR(VLOOKUP(A22905,官网公开专利!B:B,1,0),0)&lt;&gt;0,1,0)</f>
        <v>1</v>
      </c>
    </row>
    <row r="22906" spans="1:6" x14ac:dyDescent="0.4">
      <c r="A22906" s="7" t="s">
        <v>9438</v>
      </c>
      <c r="B22906" s="7" t="s">
        <v>10811</v>
      </c>
      <c r="C22906" s="11">
        <v>35053</v>
      </c>
      <c r="D22906" s="7" t="s">
        <v>4031</v>
      </c>
      <c r="E22906" s="7" t="s">
        <v>10813</v>
      </c>
      <c r="F22906">
        <f>IF(IFERROR(VLOOKUP(A22906,官网公开专利!B:B,1,0),0)&lt;&gt;0,1,0)</f>
        <v>1</v>
      </c>
    </row>
    <row r="22907" spans="1:6" x14ac:dyDescent="0.4">
      <c r="A22907" s="7" t="s">
        <v>9440</v>
      </c>
      <c r="B22907" s="7" t="s">
        <v>10811</v>
      </c>
      <c r="C22907" s="11">
        <v>35053</v>
      </c>
      <c r="D22907" s="7" t="s">
        <v>4031</v>
      </c>
      <c r="E22907" s="7" t="s">
        <v>10812</v>
      </c>
      <c r="F22907">
        <f>IF(IFERROR(VLOOKUP(A22907,官网公开专利!B:B,1,0),0)&lt;&gt;0,1,0)</f>
        <v>1</v>
      </c>
    </row>
    <row r="22908" spans="1:6" x14ac:dyDescent="0.4">
      <c r="A22908" s="7" t="s">
        <v>9441</v>
      </c>
      <c r="B22908" s="7" t="s">
        <v>10811</v>
      </c>
      <c r="C22908" s="11">
        <v>35053</v>
      </c>
      <c r="D22908" s="7" t="s">
        <v>4031</v>
      </c>
      <c r="E22908" s="7" t="s">
        <v>10812</v>
      </c>
      <c r="F22908">
        <f>IF(IFERROR(VLOOKUP(A22908,官网公开专利!B:B,1,0),0)&lt;&gt;0,1,0)</f>
        <v>1</v>
      </c>
    </row>
    <row r="22909" spans="1:6" x14ac:dyDescent="0.4">
      <c r="A22909" s="7" t="s">
        <v>9442</v>
      </c>
      <c r="B22909" s="7" t="s">
        <v>10811</v>
      </c>
      <c r="C22909" s="11">
        <v>35053</v>
      </c>
      <c r="D22909" s="7" t="s">
        <v>4031</v>
      </c>
      <c r="E22909" s="7" t="s">
        <v>10812</v>
      </c>
      <c r="F22909">
        <f>IF(IFERROR(VLOOKUP(A22909,官网公开专利!B:B,1,0),0)&lt;&gt;0,1,0)</f>
        <v>1</v>
      </c>
    </row>
    <row r="22910" spans="1:6" x14ac:dyDescent="0.4">
      <c r="A22910" s="7" t="s">
        <v>9604</v>
      </c>
      <c r="B22910" s="7" t="s">
        <v>6041</v>
      </c>
      <c r="C22910" s="11">
        <v>35551</v>
      </c>
      <c r="D22910" s="7" t="s">
        <v>6042</v>
      </c>
      <c r="E22910" s="7" t="s">
        <v>6043</v>
      </c>
      <c r="F22910">
        <f>IF(IFERROR(VLOOKUP(A22910,官网公开专利!B:B,1,0),0)&lt;&gt;0,1,0)</f>
        <v>1</v>
      </c>
    </row>
    <row r="22911" spans="1:6" x14ac:dyDescent="0.4">
      <c r="A22911" s="7" t="s">
        <v>9605</v>
      </c>
      <c r="B22911" s="7" t="s">
        <v>6041</v>
      </c>
      <c r="C22911" s="11">
        <v>35551</v>
      </c>
      <c r="D22911" s="7" t="s">
        <v>6042</v>
      </c>
      <c r="E22911" s="7" t="s">
        <v>6043</v>
      </c>
      <c r="F22911">
        <f>IF(IFERROR(VLOOKUP(A22911,官网公开专利!B:B,1,0),0)&lt;&gt;0,1,0)</f>
        <v>1</v>
      </c>
    </row>
    <row r="22912" spans="1:6" x14ac:dyDescent="0.4">
      <c r="A22912" s="7" t="s">
        <v>9606</v>
      </c>
      <c r="B22912" s="7" t="s">
        <v>6041</v>
      </c>
      <c r="C22912" s="11">
        <v>35551</v>
      </c>
      <c r="D22912" s="7" t="s">
        <v>6042</v>
      </c>
      <c r="E22912" s="7" t="s">
        <v>6043</v>
      </c>
      <c r="F22912">
        <f>IF(IFERROR(VLOOKUP(A22912,官网公开专利!B:B,1,0),0)&lt;&gt;0,1,0)</f>
        <v>1</v>
      </c>
    </row>
    <row r="22913" spans="1:6" x14ac:dyDescent="0.4">
      <c r="A22913" s="7" t="s">
        <v>9540</v>
      </c>
      <c r="B22913" s="7" t="s">
        <v>10809</v>
      </c>
      <c r="C22913" s="11">
        <v>33451</v>
      </c>
      <c r="D22913" s="7" t="s">
        <v>10810</v>
      </c>
      <c r="E22913" s="7"/>
      <c r="F22913">
        <f>IF(IFERROR(VLOOKUP(A22913,官网公开专利!B:B,1,0),0)&lt;&gt;0,1,0)</f>
        <v>1</v>
      </c>
    </row>
    <row r="22914" spans="1:6" x14ac:dyDescent="0.4">
      <c r="A22914" s="7" t="s">
        <v>8540</v>
      </c>
      <c r="B22914" s="7" t="s">
        <v>8555</v>
      </c>
      <c r="C22914" s="11">
        <v>33610</v>
      </c>
      <c r="D22914" s="7" t="s">
        <v>8556</v>
      </c>
      <c r="E22914" s="7"/>
      <c r="F22914">
        <f>IF(IFERROR(VLOOKUP(A22914,官网公开专利!B:B,1,0),0)&lt;&gt;0,1,0)</f>
        <v>1</v>
      </c>
    </row>
    <row r="22915" spans="1:6" x14ac:dyDescent="0.4">
      <c r="A22915" s="7" t="s">
        <v>9477</v>
      </c>
      <c r="B22915" s="7" t="s">
        <v>10806</v>
      </c>
      <c r="C22915" s="11">
        <v>34631</v>
      </c>
      <c r="D22915" s="7" t="s">
        <v>10807</v>
      </c>
      <c r="E22915" s="7" t="s">
        <v>10808</v>
      </c>
      <c r="F22915">
        <f>IF(IFERROR(VLOOKUP(A22915,官网公开专利!B:B,1,0),0)&lt;&gt;0,1,0)</f>
        <v>1</v>
      </c>
    </row>
    <row r="22916" spans="1:6" x14ac:dyDescent="0.4">
      <c r="A22916" s="7" t="s">
        <v>9881</v>
      </c>
      <c r="B22916" s="7" t="s">
        <v>141</v>
      </c>
      <c r="C22916" s="11">
        <v>35240</v>
      </c>
      <c r="D22916" s="7" t="s">
        <v>142</v>
      </c>
      <c r="E22916" s="7" t="s">
        <v>782</v>
      </c>
      <c r="F22916">
        <f>IF(IFERROR(VLOOKUP(A22916,官网公开专利!B:B,1,0),0)&lt;&gt;0,1,0)</f>
        <v>1</v>
      </c>
    </row>
    <row r="22917" spans="1:6" x14ac:dyDescent="0.4">
      <c r="A22917" s="7" t="s">
        <v>9883</v>
      </c>
      <c r="B22917" s="7" t="s">
        <v>141</v>
      </c>
      <c r="C22917" s="11">
        <v>35240</v>
      </c>
      <c r="D22917" s="7" t="s">
        <v>142</v>
      </c>
      <c r="E22917" s="7" t="s">
        <v>782</v>
      </c>
      <c r="F22917">
        <f>IF(IFERROR(VLOOKUP(A22917,官网公开专利!B:B,1,0),0)&lt;&gt;0,1,0)</f>
        <v>1</v>
      </c>
    </row>
    <row r="22918" spans="1:6" x14ac:dyDescent="0.4">
      <c r="A22918" s="7" t="s">
        <v>9884</v>
      </c>
      <c r="B22918" s="7" t="s">
        <v>141</v>
      </c>
      <c r="C22918" s="11">
        <v>35240</v>
      </c>
      <c r="D22918" s="7" t="s">
        <v>142</v>
      </c>
      <c r="E22918" s="7" t="s">
        <v>782</v>
      </c>
      <c r="F22918">
        <f>IF(IFERROR(VLOOKUP(A22918,官网公开专利!B:B,1,0),0)&lt;&gt;0,1,0)</f>
        <v>1</v>
      </c>
    </row>
    <row r="22919" spans="1:6" x14ac:dyDescent="0.4">
      <c r="A22919" s="7" t="s">
        <v>9885</v>
      </c>
      <c r="B22919" s="7" t="s">
        <v>141</v>
      </c>
      <c r="C22919" s="11">
        <v>35240</v>
      </c>
      <c r="D22919" s="7" t="s">
        <v>142</v>
      </c>
      <c r="E22919" s="7" t="s">
        <v>782</v>
      </c>
      <c r="F22919">
        <f>IF(IFERROR(VLOOKUP(A22919,官网公开专利!B:B,1,0),0)&lt;&gt;0,1,0)</f>
        <v>1</v>
      </c>
    </row>
    <row r="22920" spans="1:6" x14ac:dyDescent="0.4">
      <c r="A22920" s="7" t="s">
        <v>9460</v>
      </c>
      <c r="B22920" s="7" t="s">
        <v>141</v>
      </c>
      <c r="C22920" s="11">
        <v>35240</v>
      </c>
      <c r="D22920" s="7" t="s">
        <v>142</v>
      </c>
      <c r="E22920" s="7" t="s">
        <v>782</v>
      </c>
      <c r="F22920">
        <f>IF(IFERROR(VLOOKUP(A22920,官网公开专利!B:B,1,0),0)&lt;&gt;0,1,0)</f>
        <v>1</v>
      </c>
    </row>
    <row r="22921" spans="1:6" x14ac:dyDescent="0.4">
      <c r="A22921" s="7" t="s">
        <v>5</v>
      </c>
      <c r="B22921" s="7" t="s">
        <v>141</v>
      </c>
      <c r="C22921" s="11">
        <v>35240</v>
      </c>
      <c r="D22921" s="7" t="s">
        <v>142</v>
      </c>
      <c r="E22921" s="7"/>
      <c r="F22921">
        <f>IF(IFERROR(VLOOKUP(A22921,官网公开专利!B:B,1,0),0)&lt;&gt;0,1,0)</f>
        <v>1</v>
      </c>
    </row>
    <row r="22922" spans="1:6" x14ac:dyDescent="0.4">
      <c r="A22922" s="7" t="s">
        <v>9886</v>
      </c>
      <c r="B22922" s="7" t="s">
        <v>141</v>
      </c>
      <c r="C22922" s="11">
        <v>35240</v>
      </c>
      <c r="D22922" s="7" t="s">
        <v>142</v>
      </c>
      <c r="E22922" s="7"/>
      <c r="F22922">
        <f>IF(IFERROR(VLOOKUP(A22922,官网公开专利!B:B,1,0),0)&lt;&gt;0,1,0)</f>
        <v>1</v>
      </c>
    </row>
    <row r="22923" spans="1:6" x14ac:dyDescent="0.4">
      <c r="A22923" s="7" t="s">
        <v>9887</v>
      </c>
      <c r="B22923" s="7" t="s">
        <v>141</v>
      </c>
      <c r="C22923" s="11">
        <v>35240</v>
      </c>
      <c r="D22923" s="7" t="s">
        <v>142</v>
      </c>
      <c r="E22923" s="7"/>
      <c r="F22923">
        <f>IF(IFERROR(VLOOKUP(A22923,官网公开专利!B:B,1,0),0)&lt;&gt;0,1,0)</f>
        <v>1</v>
      </c>
    </row>
    <row r="22924" spans="1:6" x14ac:dyDescent="0.4">
      <c r="A22924" s="7" t="s">
        <v>10804</v>
      </c>
      <c r="B22924" s="7" t="s">
        <v>10805</v>
      </c>
      <c r="C22924" s="11">
        <v>34410</v>
      </c>
      <c r="D22924" s="7" t="s">
        <v>789</v>
      </c>
      <c r="E22924" s="7"/>
      <c r="F22924">
        <f>IF(IFERROR(VLOOKUP(A22924,官网公开专利!B:B,1,0),0)&lt;&gt;0,1,0)</f>
        <v>1</v>
      </c>
    </row>
    <row r="22925" spans="1:6" x14ac:dyDescent="0.4">
      <c r="A22925" s="7" t="s">
        <v>9592</v>
      </c>
      <c r="B22925" s="7" t="s">
        <v>10803</v>
      </c>
      <c r="C22925" s="11">
        <v>35046</v>
      </c>
      <c r="D22925" s="7" t="s">
        <v>10799</v>
      </c>
      <c r="E22925" s="7" t="s">
        <v>10800</v>
      </c>
      <c r="F22925">
        <f>IF(IFERROR(VLOOKUP(A22925,官网公开专利!B:B,1,0),0)&lt;&gt;0,1,0)</f>
        <v>1</v>
      </c>
    </row>
    <row r="22926" spans="1:6" x14ac:dyDescent="0.4">
      <c r="A22926" s="7" t="s">
        <v>9522</v>
      </c>
      <c r="B22926" s="7" t="s">
        <v>10801</v>
      </c>
      <c r="C22926" s="11">
        <v>34134</v>
      </c>
      <c r="D22926" s="7" t="s">
        <v>4374</v>
      </c>
      <c r="E22926" s="7" t="s">
        <v>10802</v>
      </c>
      <c r="F22926">
        <f>IF(IFERROR(VLOOKUP(A22926,官网公开专利!B:B,1,0),0)&lt;&gt;0,1,0)</f>
        <v>1</v>
      </c>
    </row>
    <row r="22927" spans="1:6" x14ac:dyDescent="0.4">
      <c r="A22927" s="7" t="s">
        <v>10720</v>
      </c>
      <c r="B22927" s="7" t="s">
        <v>10801</v>
      </c>
      <c r="C22927" s="11">
        <v>34134</v>
      </c>
      <c r="D22927" s="7" t="s">
        <v>4374</v>
      </c>
      <c r="E22927" s="7"/>
      <c r="F22927">
        <f>IF(IFERROR(VLOOKUP(A22927,官网公开专利!B:B,1,0),0)&lt;&gt;0,1,0)</f>
        <v>1</v>
      </c>
    </row>
    <row r="22928" spans="1:6" x14ac:dyDescent="0.4">
      <c r="A22928" s="7" t="s">
        <v>9592</v>
      </c>
      <c r="B22928" s="7" t="s">
        <v>10798</v>
      </c>
      <c r="C22928" s="11">
        <v>35034</v>
      </c>
      <c r="D22928" s="7" t="s">
        <v>10799</v>
      </c>
      <c r="E22928" s="7" t="s">
        <v>10800</v>
      </c>
      <c r="F22928">
        <f>IF(IFERROR(VLOOKUP(A22928,官网公开专利!B:B,1,0),0)&lt;&gt;0,1,0)</f>
        <v>1</v>
      </c>
    </row>
    <row r="22929" spans="1:6" x14ac:dyDescent="0.4">
      <c r="A22929" s="7" t="s">
        <v>4962</v>
      </c>
      <c r="B22929" s="7" t="s">
        <v>521</v>
      </c>
      <c r="C22929" s="11">
        <v>33235</v>
      </c>
      <c r="D22929" s="7" t="s">
        <v>522</v>
      </c>
      <c r="E22929" s="7" t="s">
        <v>523</v>
      </c>
      <c r="F22929">
        <f>IF(IFERROR(VLOOKUP(A22929,官网公开专利!B:B,1,0),0)&lt;&gt;0,1,0)</f>
        <v>1</v>
      </c>
    </row>
    <row r="22930" spans="1:6" x14ac:dyDescent="0.4">
      <c r="A22930" s="7" t="s">
        <v>8716</v>
      </c>
      <c r="B22930" s="7" t="s">
        <v>521</v>
      </c>
      <c r="C22930" s="11">
        <v>33235</v>
      </c>
      <c r="D22930" s="7" t="s">
        <v>522</v>
      </c>
      <c r="E22930" s="7" t="s">
        <v>523</v>
      </c>
      <c r="F22930">
        <f>IF(IFERROR(VLOOKUP(A22930,官网公开专利!B:B,1,0),0)&lt;&gt;0,1,0)</f>
        <v>1</v>
      </c>
    </row>
    <row r="22931" spans="1:6" x14ac:dyDescent="0.4">
      <c r="A22931" s="7" t="s">
        <v>9815</v>
      </c>
      <c r="B22931" s="7" t="s">
        <v>521</v>
      </c>
      <c r="C22931" s="11">
        <v>33235</v>
      </c>
      <c r="D22931" s="7" t="s">
        <v>522</v>
      </c>
      <c r="E22931" s="7" t="s">
        <v>523</v>
      </c>
      <c r="F22931">
        <f>IF(IFERROR(VLOOKUP(A22931,官网公开专利!B:B,1,0),0)&lt;&gt;0,1,0)</f>
        <v>1</v>
      </c>
    </row>
    <row r="22932" spans="1:6" x14ac:dyDescent="0.4">
      <c r="A22932" s="7" t="s">
        <v>9816</v>
      </c>
      <c r="B22932" s="7" t="s">
        <v>521</v>
      </c>
      <c r="C22932" s="11">
        <v>33235</v>
      </c>
      <c r="D22932" s="7" t="s">
        <v>522</v>
      </c>
      <c r="E22932" s="7" t="s">
        <v>10797</v>
      </c>
      <c r="F22932">
        <f>IF(IFERROR(VLOOKUP(A22932,官网公开专利!B:B,1,0),0)&lt;&gt;0,1,0)</f>
        <v>1</v>
      </c>
    </row>
    <row r="22933" spans="1:6" x14ac:dyDescent="0.4">
      <c r="A22933" s="7" t="s">
        <v>9817</v>
      </c>
      <c r="B22933" s="7" t="s">
        <v>521</v>
      </c>
      <c r="C22933" s="11">
        <v>33235</v>
      </c>
      <c r="D22933" s="7" t="s">
        <v>522</v>
      </c>
      <c r="E22933" s="7" t="s">
        <v>523</v>
      </c>
      <c r="F22933">
        <f>IF(IFERROR(VLOOKUP(A22933,官网公开专利!B:B,1,0),0)&lt;&gt;0,1,0)</f>
        <v>1</v>
      </c>
    </row>
    <row r="22934" spans="1:6" x14ac:dyDescent="0.4">
      <c r="A22934" s="7" t="s">
        <v>9818</v>
      </c>
      <c r="B22934" s="7" t="s">
        <v>521</v>
      </c>
      <c r="C22934" s="11">
        <v>33235</v>
      </c>
      <c r="D22934" s="7" t="s">
        <v>522</v>
      </c>
      <c r="E22934" s="7" t="s">
        <v>523</v>
      </c>
      <c r="F22934">
        <f>IF(IFERROR(VLOOKUP(A22934,官网公开专利!B:B,1,0),0)&lt;&gt;0,1,0)</f>
        <v>1</v>
      </c>
    </row>
    <row r="22935" spans="1:6" x14ac:dyDescent="0.4">
      <c r="A22935" s="7" t="s">
        <v>9819</v>
      </c>
      <c r="B22935" s="7" t="s">
        <v>521</v>
      </c>
      <c r="C22935" s="11">
        <v>33235</v>
      </c>
      <c r="D22935" s="7" t="s">
        <v>522</v>
      </c>
      <c r="E22935" s="7" t="s">
        <v>523</v>
      </c>
      <c r="F22935">
        <f>IF(IFERROR(VLOOKUP(A22935,官网公开专利!B:B,1,0),0)&lt;&gt;0,1,0)</f>
        <v>1</v>
      </c>
    </row>
    <row r="22936" spans="1:6" x14ac:dyDescent="0.4">
      <c r="A22936" s="7" t="s">
        <v>9820</v>
      </c>
      <c r="B22936" s="7" t="s">
        <v>521</v>
      </c>
      <c r="C22936" s="11">
        <v>33235</v>
      </c>
      <c r="D22936" s="7" t="s">
        <v>522</v>
      </c>
      <c r="E22936" s="7" t="s">
        <v>523</v>
      </c>
      <c r="F22936">
        <f>IF(IFERROR(VLOOKUP(A22936,官网公开专利!B:B,1,0),0)&lt;&gt;0,1,0)</f>
        <v>1</v>
      </c>
    </row>
    <row r="22937" spans="1:6" x14ac:dyDescent="0.4">
      <c r="A22937" s="7" t="s">
        <v>9469</v>
      </c>
      <c r="B22937" s="7" t="s">
        <v>2927</v>
      </c>
      <c r="C22937" s="11">
        <v>34859</v>
      </c>
      <c r="D22937" s="7" t="s">
        <v>2928</v>
      </c>
      <c r="E22937" s="7" t="s">
        <v>10795</v>
      </c>
      <c r="F22937">
        <f>IF(IFERROR(VLOOKUP(A22937,官网公开专利!B:B,1,0),0)&lt;&gt;0,1,0)</f>
        <v>1</v>
      </c>
    </row>
    <row r="22938" spans="1:6" x14ac:dyDescent="0.4">
      <c r="A22938" s="7" t="s">
        <v>9470</v>
      </c>
      <c r="B22938" s="7" t="s">
        <v>2927</v>
      </c>
      <c r="C22938" s="11">
        <v>34859</v>
      </c>
      <c r="D22938" s="7" t="s">
        <v>2928</v>
      </c>
      <c r="E22938" s="7" t="s">
        <v>10795</v>
      </c>
      <c r="F22938">
        <f>IF(IFERROR(VLOOKUP(A22938,官网公开专利!B:B,1,0),0)&lt;&gt;0,1,0)</f>
        <v>1</v>
      </c>
    </row>
    <row r="22939" spans="1:6" x14ac:dyDescent="0.4">
      <c r="A22939" s="7" t="s">
        <v>2826</v>
      </c>
      <c r="B22939" s="7" t="s">
        <v>2927</v>
      </c>
      <c r="C22939" s="11">
        <v>34859</v>
      </c>
      <c r="D22939" s="7" t="s">
        <v>2928</v>
      </c>
      <c r="E22939" s="7"/>
      <c r="F22939">
        <f>IF(IFERROR(VLOOKUP(A22939,官网公开专利!B:B,1,0),0)&lt;&gt;0,1,0)</f>
        <v>1</v>
      </c>
    </row>
    <row r="22940" spans="1:6" x14ac:dyDescent="0.4">
      <c r="A22940" s="7" t="s">
        <v>9554</v>
      </c>
      <c r="B22940" s="7" t="s">
        <v>10796</v>
      </c>
      <c r="C22940" s="11">
        <v>34968</v>
      </c>
      <c r="D22940" s="7" t="s">
        <v>10671</v>
      </c>
      <c r="E22940" s="7"/>
      <c r="F22940">
        <f>IF(IFERROR(VLOOKUP(A22940,官网公开专利!B:B,1,0),0)&lt;&gt;0,1,0)</f>
        <v>1</v>
      </c>
    </row>
    <row r="22941" spans="1:6" x14ac:dyDescent="0.4">
      <c r="A22941" s="7" t="s">
        <v>9460</v>
      </c>
      <c r="B22941" s="7" t="s">
        <v>10794</v>
      </c>
      <c r="C22941" s="11">
        <v>33948</v>
      </c>
      <c r="D22941" s="7" t="s">
        <v>188</v>
      </c>
      <c r="E22941" s="7"/>
      <c r="F22941">
        <f>IF(IFERROR(VLOOKUP(A22941,官网公开专利!B:B,1,0),0)&lt;&gt;0,1,0)</f>
        <v>1</v>
      </c>
    </row>
    <row r="22942" spans="1:6" x14ac:dyDescent="0.4">
      <c r="A22942" s="7" t="s">
        <v>9592</v>
      </c>
      <c r="B22942" s="7" t="s">
        <v>10791</v>
      </c>
      <c r="C22942" s="11">
        <v>34850</v>
      </c>
      <c r="D22942" s="7" t="s">
        <v>10792</v>
      </c>
      <c r="E22942" s="7" t="s">
        <v>10793</v>
      </c>
      <c r="F22942">
        <f>IF(IFERROR(VLOOKUP(A22942,官网公开专利!B:B,1,0),0)&lt;&gt;0,1,0)</f>
        <v>1</v>
      </c>
    </row>
    <row r="22943" spans="1:6" x14ac:dyDescent="0.4">
      <c r="A22943" s="7" t="s">
        <v>10787</v>
      </c>
      <c r="B22943" s="7" t="s">
        <v>1566</v>
      </c>
      <c r="C22943" s="11">
        <v>34687</v>
      </c>
      <c r="D22943" s="7" t="s">
        <v>142</v>
      </c>
      <c r="E22943" s="7" t="s">
        <v>3464</v>
      </c>
      <c r="F22943">
        <f>IF(IFERROR(VLOOKUP(A22943,官网公开专利!B:B,1,0),0)&lt;&gt;0,1,0)</f>
        <v>1</v>
      </c>
    </row>
    <row r="22944" spans="1:6" x14ac:dyDescent="0.4">
      <c r="A22944" s="7" t="s">
        <v>10788</v>
      </c>
      <c r="B22944" s="7" t="s">
        <v>1566</v>
      </c>
      <c r="C22944" s="11">
        <v>34687</v>
      </c>
      <c r="D22944" s="7" t="s">
        <v>142</v>
      </c>
      <c r="E22944" s="7" t="s">
        <v>3464</v>
      </c>
      <c r="F22944">
        <f>IF(IFERROR(VLOOKUP(A22944,官网公开专利!B:B,1,0),0)&lt;&gt;0,1,0)</f>
        <v>1</v>
      </c>
    </row>
    <row r="22945" spans="1:6" x14ac:dyDescent="0.4">
      <c r="A22945" s="7" t="s">
        <v>9881</v>
      </c>
      <c r="B22945" s="7" t="s">
        <v>1566</v>
      </c>
      <c r="C22945" s="11">
        <v>34687</v>
      </c>
      <c r="D22945" s="7" t="s">
        <v>142</v>
      </c>
      <c r="E22945" s="7" t="s">
        <v>3464</v>
      </c>
      <c r="F22945">
        <f>IF(IFERROR(VLOOKUP(A22945,官网公开专利!B:B,1,0),0)&lt;&gt;0,1,0)</f>
        <v>1</v>
      </c>
    </row>
    <row r="22946" spans="1:6" x14ac:dyDescent="0.4">
      <c r="A22946" s="7" t="s">
        <v>9883</v>
      </c>
      <c r="B22946" s="7" t="s">
        <v>1566</v>
      </c>
      <c r="C22946" s="11">
        <v>34687</v>
      </c>
      <c r="D22946" s="7" t="s">
        <v>142</v>
      </c>
      <c r="E22946" s="7" t="s">
        <v>3464</v>
      </c>
      <c r="F22946">
        <f>IF(IFERROR(VLOOKUP(A22946,官网公开专利!B:B,1,0),0)&lt;&gt;0,1,0)</f>
        <v>1</v>
      </c>
    </row>
    <row r="22947" spans="1:6" x14ac:dyDescent="0.4">
      <c r="A22947" s="7" t="s">
        <v>9884</v>
      </c>
      <c r="B22947" s="7" t="s">
        <v>1566</v>
      </c>
      <c r="C22947" s="11">
        <v>34687</v>
      </c>
      <c r="D22947" s="7" t="s">
        <v>142</v>
      </c>
      <c r="E22947" s="7" t="s">
        <v>3464</v>
      </c>
      <c r="F22947">
        <f>IF(IFERROR(VLOOKUP(A22947,官网公开专利!B:B,1,0),0)&lt;&gt;0,1,0)</f>
        <v>1</v>
      </c>
    </row>
    <row r="22948" spans="1:6" x14ac:dyDescent="0.4">
      <c r="A22948" s="7" t="s">
        <v>9885</v>
      </c>
      <c r="B22948" s="7" t="s">
        <v>1566</v>
      </c>
      <c r="C22948" s="11">
        <v>34687</v>
      </c>
      <c r="D22948" s="7" t="s">
        <v>142</v>
      </c>
      <c r="E22948" s="7" t="s">
        <v>3464</v>
      </c>
      <c r="F22948">
        <f>IF(IFERROR(VLOOKUP(A22948,官网公开专利!B:B,1,0),0)&lt;&gt;0,1,0)</f>
        <v>1</v>
      </c>
    </row>
    <row r="22949" spans="1:6" x14ac:dyDescent="0.4">
      <c r="A22949" s="7" t="s">
        <v>10789</v>
      </c>
      <c r="B22949" s="7" t="s">
        <v>1566</v>
      </c>
      <c r="C22949" s="11">
        <v>34687</v>
      </c>
      <c r="D22949" s="7" t="s">
        <v>142</v>
      </c>
      <c r="E22949" s="7" t="s">
        <v>3464</v>
      </c>
      <c r="F22949">
        <f>IF(IFERROR(VLOOKUP(A22949,官网公开专利!B:B,1,0),0)&lt;&gt;0,1,0)</f>
        <v>1</v>
      </c>
    </row>
    <row r="22950" spans="1:6" x14ac:dyDescent="0.4">
      <c r="A22950" s="7" t="s">
        <v>9460</v>
      </c>
      <c r="B22950" s="7" t="s">
        <v>1566</v>
      </c>
      <c r="C22950" s="11">
        <v>34687</v>
      </c>
      <c r="D22950" s="7" t="s">
        <v>142</v>
      </c>
      <c r="E22950" s="7" t="s">
        <v>3464</v>
      </c>
      <c r="F22950">
        <f>IF(IFERROR(VLOOKUP(A22950,官网公开专利!B:B,1,0),0)&lt;&gt;0,1,0)</f>
        <v>1</v>
      </c>
    </row>
    <row r="22951" spans="1:6" x14ac:dyDescent="0.4">
      <c r="A22951" s="7" t="s">
        <v>9886</v>
      </c>
      <c r="B22951" s="7" t="s">
        <v>1566</v>
      </c>
      <c r="C22951" s="11">
        <v>34687</v>
      </c>
      <c r="D22951" s="7" t="s">
        <v>142</v>
      </c>
      <c r="E22951" s="7"/>
      <c r="F22951">
        <f>IF(IFERROR(VLOOKUP(A22951,官网公开专利!B:B,1,0),0)&lt;&gt;0,1,0)</f>
        <v>1</v>
      </c>
    </row>
    <row r="22952" spans="1:6" x14ac:dyDescent="0.4">
      <c r="A22952" s="7" t="s">
        <v>9887</v>
      </c>
      <c r="B22952" s="7" t="s">
        <v>1566</v>
      </c>
      <c r="C22952" s="11">
        <v>34687</v>
      </c>
      <c r="D22952" s="7" t="s">
        <v>142</v>
      </c>
      <c r="E22952" s="7"/>
      <c r="F22952">
        <f>IF(IFERROR(VLOOKUP(A22952,官网公开专利!B:B,1,0),0)&lt;&gt;0,1,0)</f>
        <v>1</v>
      </c>
    </row>
    <row r="22953" spans="1:6" x14ac:dyDescent="0.4">
      <c r="A22953" s="7" t="s">
        <v>9482</v>
      </c>
      <c r="B22953" s="7" t="s">
        <v>1566</v>
      </c>
      <c r="C22953" s="11">
        <v>34687</v>
      </c>
      <c r="D22953" s="7" t="s">
        <v>142</v>
      </c>
      <c r="E22953" s="7"/>
      <c r="F22953">
        <f>IF(IFERROR(VLOOKUP(A22953,官网公开专利!B:B,1,0),0)&lt;&gt;0,1,0)</f>
        <v>1</v>
      </c>
    </row>
    <row r="22954" spans="1:6" x14ac:dyDescent="0.4">
      <c r="A22954" s="7" t="s">
        <v>9883</v>
      </c>
      <c r="B22954" s="7" t="s">
        <v>10790</v>
      </c>
      <c r="C22954" s="11">
        <v>33368</v>
      </c>
      <c r="D22954" s="7" t="s">
        <v>169</v>
      </c>
      <c r="E22954" s="7"/>
      <c r="F22954">
        <f>IF(IFERROR(VLOOKUP(A22954,官网公开专利!B:B,1,0),0)&lt;&gt;0,1,0)</f>
        <v>1</v>
      </c>
    </row>
    <row r="22955" spans="1:6" x14ac:dyDescent="0.4">
      <c r="A22955" s="7" t="s">
        <v>9884</v>
      </c>
      <c r="B22955" s="7" t="s">
        <v>10790</v>
      </c>
      <c r="C22955" s="11">
        <v>33368</v>
      </c>
      <c r="D22955" s="7" t="s">
        <v>169</v>
      </c>
      <c r="E22955" s="7"/>
      <c r="F22955">
        <f>IF(IFERROR(VLOOKUP(A22955,官网公开专利!B:B,1,0),0)&lt;&gt;0,1,0)</f>
        <v>1</v>
      </c>
    </row>
    <row r="22956" spans="1:6" x14ac:dyDescent="0.4">
      <c r="A22956" s="7" t="s">
        <v>9464</v>
      </c>
      <c r="B22956" s="7" t="s">
        <v>10790</v>
      </c>
      <c r="C22956" s="11">
        <v>33368</v>
      </c>
      <c r="D22956" s="7" t="s">
        <v>169</v>
      </c>
      <c r="E22956" s="7"/>
      <c r="F22956">
        <f>IF(IFERROR(VLOOKUP(A22956,官网公开专利!B:B,1,0),0)&lt;&gt;0,1,0)</f>
        <v>1</v>
      </c>
    </row>
    <row r="22957" spans="1:6" x14ac:dyDescent="0.4">
      <c r="A22957" s="7" t="s">
        <v>9482</v>
      </c>
      <c r="B22957" s="7" t="s">
        <v>10790</v>
      </c>
      <c r="C22957" s="11">
        <v>33368</v>
      </c>
      <c r="D22957" s="7" t="s">
        <v>169</v>
      </c>
      <c r="E22957" s="7"/>
      <c r="F22957">
        <f>IF(IFERROR(VLOOKUP(A22957,官网公开专利!B:B,1,0),0)&lt;&gt;0,1,0)</f>
        <v>1</v>
      </c>
    </row>
    <row r="22958" spans="1:6" x14ac:dyDescent="0.4">
      <c r="A22958" s="7" t="s">
        <v>9604</v>
      </c>
      <c r="B22958" s="7" t="s">
        <v>6020</v>
      </c>
      <c r="C22958" s="11">
        <v>34757</v>
      </c>
      <c r="D22958" s="7" t="s">
        <v>6021</v>
      </c>
      <c r="E22958" s="7" t="s">
        <v>10786</v>
      </c>
      <c r="F22958">
        <f>IF(IFERROR(VLOOKUP(A22958,官网公开专利!B:B,1,0),0)&lt;&gt;0,1,0)</f>
        <v>1</v>
      </c>
    </row>
    <row r="22959" spans="1:6" x14ac:dyDescent="0.4">
      <c r="A22959" s="7" t="s">
        <v>9605</v>
      </c>
      <c r="B22959" s="7" t="s">
        <v>6020</v>
      </c>
      <c r="C22959" s="11">
        <v>34757</v>
      </c>
      <c r="D22959" s="7" t="s">
        <v>6021</v>
      </c>
      <c r="E22959" s="7" t="s">
        <v>6022</v>
      </c>
      <c r="F22959">
        <f>IF(IFERROR(VLOOKUP(A22959,官网公开专利!B:B,1,0),0)&lt;&gt;0,1,0)</f>
        <v>1</v>
      </c>
    </row>
    <row r="22960" spans="1:6" x14ac:dyDescent="0.4">
      <c r="A22960" s="7" t="s">
        <v>9883</v>
      </c>
      <c r="B22960" s="7" t="s">
        <v>10785</v>
      </c>
      <c r="C22960" s="11">
        <v>34522</v>
      </c>
      <c r="D22960" s="7" t="s">
        <v>140</v>
      </c>
      <c r="E22960" s="7"/>
      <c r="F22960">
        <f>IF(IFERROR(VLOOKUP(A22960,官网公开专利!B:B,1,0),0)&lt;&gt;0,1,0)</f>
        <v>1</v>
      </c>
    </row>
    <row r="22961" spans="1:6" x14ac:dyDescent="0.4">
      <c r="A22961" s="7" t="s">
        <v>9884</v>
      </c>
      <c r="B22961" s="7" t="s">
        <v>10785</v>
      </c>
      <c r="C22961" s="11">
        <v>34522</v>
      </c>
      <c r="D22961" s="7" t="s">
        <v>140</v>
      </c>
      <c r="E22961" s="7"/>
      <c r="F22961">
        <f>IF(IFERROR(VLOOKUP(A22961,官网公开专利!B:B,1,0),0)&lt;&gt;0,1,0)</f>
        <v>1</v>
      </c>
    </row>
    <row r="22962" spans="1:6" x14ac:dyDescent="0.4">
      <c r="A22962" s="7" t="s">
        <v>9732</v>
      </c>
      <c r="B22962" s="7" t="s">
        <v>6619</v>
      </c>
      <c r="C22962" s="11">
        <v>35128</v>
      </c>
      <c r="D22962" s="7" t="s">
        <v>6620</v>
      </c>
      <c r="E22962" s="7" t="s">
        <v>10784</v>
      </c>
      <c r="F22962">
        <f>IF(IFERROR(VLOOKUP(A22962,官网公开专利!B:B,1,0),0)&lt;&gt;0,1,0)</f>
        <v>1</v>
      </c>
    </row>
    <row r="22963" spans="1:6" x14ac:dyDescent="0.4">
      <c r="A22963" s="7" t="s">
        <v>9592</v>
      </c>
      <c r="B22963" s="7" t="s">
        <v>10783</v>
      </c>
      <c r="C22963" s="11">
        <v>34676</v>
      </c>
      <c r="D22963" s="7"/>
      <c r="E22963" s="7"/>
      <c r="F22963">
        <f>IF(IFERROR(VLOOKUP(A22963,官网公开专利!B:B,1,0),0)&lt;&gt;0,1,0)</f>
        <v>1</v>
      </c>
    </row>
    <row r="22964" spans="1:6" x14ac:dyDescent="0.4">
      <c r="A22964" s="7" t="s">
        <v>10304</v>
      </c>
      <c r="B22964" s="7" t="s">
        <v>7658</v>
      </c>
      <c r="C22964" s="11">
        <v>34093</v>
      </c>
      <c r="D22964" s="7" t="s">
        <v>7659</v>
      </c>
      <c r="E22964" s="7" t="s">
        <v>10782</v>
      </c>
      <c r="F22964">
        <f>IF(IFERROR(VLOOKUP(A22964,官网公开专利!B:B,1,0),0)&lt;&gt;0,1,0)</f>
        <v>1</v>
      </c>
    </row>
    <row r="22965" spans="1:6" x14ac:dyDescent="0.4">
      <c r="A22965" s="7" t="s">
        <v>9434</v>
      </c>
      <c r="B22965" s="7" t="s">
        <v>10779</v>
      </c>
      <c r="C22965" s="11">
        <v>34772</v>
      </c>
      <c r="D22965" s="7" t="s">
        <v>10780</v>
      </c>
      <c r="E22965" s="7" t="s">
        <v>10781</v>
      </c>
      <c r="F22965">
        <f>IF(IFERROR(VLOOKUP(A22965,官网公开专利!B:B,1,0),0)&lt;&gt;0,1,0)</f>
        <v>1</v>
      </c>
    </row>
    <row r="22966" spans="1:6" x14ac:dyDescent="0.4">
      <c r="A22966" s="7" t="s">
        <v>9438</v>
      </c>
      <c r="B22966" s="7" t="s">
        <v>10779</v>
      </c>
      <c r="C22966" s="11">
        <v>34772</v>
      </c>
      <c r="D22966" s="7" t="s">
        <v>10780</v>
      </c>
      <c r="E22966" s="7" t="s">
        <v>10781</v>
      </c>
      <c r="F22966">
        <f>IF(IFERROR(VLOOKUP(A22966,官网公开专利!B:B,1,0),0)&lt;&gt;0,1,0)</f>
        <v>1</v>
      </c>
    </row>
    <row r="22967" spans="1:6" x14ac:dyDescent="0.4">
      <c r="A22967" s="7" t="s">
        <v>9441</v>
      </c>
      <c r="B22967" s="7" t="s">
        <v>10779</v>
      </c>
      <c r="C22967" s="11">
        <v>34772</v>
      </c>
      <c r="D22967" s="7" t="s">
        <v>10780</v>
      </c>
      <c r="E22967" s="7" t="s">
        <v>10781</v>
      </c>
      <c r="F22967">
        <f>IF(IFERROR(VLOOKUP(A22967,官网公开专利!B:B,1,0),0)&lt;&gt;0,1,0)</f>
        <v>1</v>
      </c>
    </row>
    <row r="22968" spans="1:6" x14ac:dyDescent="0.4">
      <c r="A22968" s="7" t="s">
        <v>9442</v>
      </c>
      <c r="B22968" s="7" t="s">
        <v>10779</v>
      </c>
      <c r="C22968" s="11">
        <v>34772</v>
      </c>
      <c r="D22968" s="7" t="s">
        <v>10780</v>
      </c>
      <c r="E22968" s="7" t="s">
        <v>10781</v>
      </c>
      <c r="F22968">
        <f>IF(IFERROR(VLOOKUP(A22968,官网公开专利!B:B,1,0),0)&lt;&gt;0,1,0)</f>
        <v>1</v>
      </c>
    </row>
    <row r="22969" spans="1:6" x14ac:dyDescent="0.4">
      <c r="A22969" s="7" t="s">
        <v>9800</v>
      </c>
      <c r="B22969" s="7" t="s">
        <v>10779</v>
      </c>
      <c r="C22969" s="11">
        <v>34772</v>
      </c>
      <c r="D22969" s="7" t="s">
        <v>10780</v>
      </c>
      <c r="E22969" s="7" t="s">
        <v>10781</v>
      </c>
      <c r="F22969">
        <f>IF(IFERROR(VLOOKUP(A22969,官网公开专利!B:B,1,0),0)&lt;&gt;0,1,0)</f>
        <v>1</v>
      </c>
    </row>
    <row r="22970" spans="1:6" x14ac:dyDescent="0.4">
      <c r="A22970" s="7" t="s">
        <v>9440</v>
      </c>
      <c r="B22970" s="7" t="s">
        <v>10779</v>
      </c>
      <c r="C22970" s="11">
        <v>34772</v>
      </c>
      <c r="D22970" s="7" t="s">
        <v>10780</v>
      </c>
      <c r="E22970" s="7"/>
      <c r="F22970">
        <f>IF(IFERROR(VLOOKUP(A22970,官网公开专利!B:B,1,0),0)&lt;&gt;0,1,0)</f>
        <v>1</v>
      </c>
    </row>
    <row r="22971" spans="1:6" x14ac:dyDescent="0.4">
      <c r="A22971" s="7" t="s">
        <v>9592</v>
      </c>
      <c r="B22971" s="7" t="s">
        <v>10776</v>
      </c>
      <c r="C22971" s="11">
        <v>34898</v>
      </c>
      <c r="D22971" s="7" t="s">
        <v>10777</v>
      </c>
      <c r="E22971" s="7" t="s">
        <v>10778</v>
      </c>
      <c r="F22971">
        <f>IF(IFERROR(VLOOKUP(A22971,官网公开专利!B:B,1,0),0)&lt;&gt;0,1,0)</f>
        <v>1</v>
      </c>
    </row>
    <row r="22972" spans="1:6" x14ac:dyDescent="0.4">
      <c r="A22972" s="7" t="s">
        <v>10092</v>
      </c>
      <c r="B22972" s="7" t="s">
        <v>10775</v>
      </c>
      <c r="C22972" s="11">
        <v>33632</v>
      </c>
      <c r="D22972" s="7" t="s">
        <v>140</v>
      </c>
      <c r="E22972" s="7"/>
      <c r="F22972">
        <f>IF(IFERROR(VLOOKUP(A22972,官网公开专利!B:B,1,0),0)&lt;&gt;0,1,0)</f>
        <v>1</v>
      </c>
    </row>
    <row r="22973" spans="1:6" x14ac:dyDescent="0.4">
      <c r="A22973" s="7" t="s">
        <v>10096</v>
      </c>
      <c r="B22973" s="7" t="s">
        <v>10775</v>
      </c>
      <c r="C22973" s="11">
        <v>33632</v>
      </c>
      <c r="D22973" s="7" t="s">
        <v>140</v>
      </c>
      <c r="E22973" s="7"/>
      <c r="F22973">
        <f>IF(IFERROR(VLOOKUP(A22973,官网公开专利!B:B,1,0),0)&lt;&gt;0,1,0)</f>
        <v>1</v>
      </c>
    </row>
    <row r="22974" spans="1:6" x14ac:dyDescent="0.4">
      <c r="A22974" s="7" t="s">
        <v>10773</v>
      </c>
      <c r="B22974" s="7" t="s">
        <v>10774</v>
      </c>
      <c r="C22974" s="11">
        <v>34121</v>
      </c>
      <c r="D22974" s="7" t="s">
        <v>134</v>
      </c>
      <c r="E22974" s="7"/>
      <c r="F22974">
        <f>IF(IFERROR(VLOOKUP(A22974,官网公开专利!B:B,1,0),0)&lt;&gt;0,1,0)</f>
        <v>1</v>
      </c>
    </row>
    <row r="22975" spans="1:6" x14ac:dyDescent="0.4">
      <c r="A22975" s="7" t="s">
        <v>10469</v>
      </c>
      <c r="B22975" s="7" t="s">
        <v>10772</v>
      </c>
      <c r="C22975" s="11">
        <v>34521</v>
      </c>
      <c r="D22975" s="7" t="s">
        <v>5280</v>
      </c>
      <c r="E22975" s="7"/>
      <c r="F22975">
        <f>IF(IFERROR(VLOOKUP(A22975,官网公开专利!B:B,1,0),0)&lt;&gt;0,1,0)</f>
        <v>1</v>
      </c>
    </row>
    <row r="22976" spans="1:6" x14ac:dyDescent="0.4">
      <c r="A22976" s="7" t="s">
        <v>10764</v>
      </c>
      <c r="B22976" s="7" t="s">
        <v>10770</v>
      </c>
      <c r="C22976" s="11">
        <v>34836</v>
      </c>
      <c r="D22976" s="7" t="s">
        <v>142</v>
      </c>
      <c r="E22976" s="7" t="s">
        <v>10771</v>
      </c>
      <c r="F22976">
        <f>IF(IFERROR(VLOOKUP(A22976,官网公开专利!B:B,1,0),0)&lt;&gt;0,1,0)</f>
        <v>1</v>
      </c>
    </row>
    <row r="22977" spans="1:6" x14ac:dyDescent="0.4">
      <c r="A22977" s="7" t="s">
        <v>10767</v>
      </c>
      <c r="B22977" s="7" t="s">
        <v>10770</v>
      </c>
      <c r="C22977" s="11">
        <v>34836</v>
      </c>
      <c r="D22977" s="7" t="s">
        <v>142</v>
      </c>
      <c r="E22977" s="7" t="s">
        <v>10771</v>
      </c>
      <c r="F22977">
        <f>IF(IFERROR(VLOOKUP(A22977,官网公开专利!B:B,1,0),0)&lt;&gt;0,1,0)</f>
        <v>1</v>
      </c>
    </row>
    <row r="22978" spans="1:6" x14ac:dyDescent="0.4">
      <c r="A22978" s="7" t="s">
        <v>10768</v>
      </c>
      <c r="B22978" s="7" t="s">
        <v>10770</v>
      </c>
      <c r="C22978" s="11">
        <v>34836</v>
      </c>
      <c r="D22978" s="7" t="s">
        <v>142</v>
      </c>
      <c r="E22978" s="7"/>
      <c r="F22978">
        <f>IF(IFERROR(VLOOKUP(A22978,官网公开专利!B:B,1,0),0)&lt;&gt;0,1,0)</f>
        <v>1</v>
      </c>
    </row>
    <row r="22979" spans="1:6" x14ac:dyDescent="0.4">
      <c r="A22979" s="7" t="s">
        <v>10769</v>
      </c>
      <c r="B22979" s="7" t="s">
        <v>10770</v>
      </c>
      <c r="C22979" s="11">
        <v>34836</v>
      </c>
      <c r="D22979" s="7" t="s">
        <v>142</v>
      </c>
      <c r="E22979" s="7"/>
      <c r="F22979">
        <f>IF(IFERROR(VLOOKUP(A22979,官网公开专利!B:B,1,0),0)&lt;&gt;0,1,0)</f>
        <v>1</v>
      </c>
    </row>
    <row r="22980" spans="1:6" x14ac:dyDescent="0.4">
      <c r="A22980" s="7" t="s">
        <v>10764</v>
      </c>
      <c r="B22980" s="7" t="s">
        <v>10765</v>
      </c>
      <c r="C22980" s="11">
        <v>34836</v>
      </c>
      <c r="D22980" s="7" t="s">
        <v>142</v>
      </c>
      <c r="E22980" s="7" t="s">
        <v>10766</v>
      </c>
      <c r="F22980">
        <f>IF(IFERROR(VLOOKUP(A22980,官网公开专利!B:B,1,0),0)&lt;&gt;0,1,0)</f>
        <v>1</v>
      </c>
    </row>
    <row r="22981" spans="1:6" x14ac:dyDescent="0.4">
      <c r="A22981" s="7" t="s">
        <v>10767</v>
      </c>
      <c r="B22981" s="7" t="s">
        <v>10765</v>
      </c>
      <c r="C22981" s="11">
        <v>34836</v>
      </c>
      <c r="D22981" s="7" t="s">
        <v>142</v>
      </c>
      <c r="E22981" s="7" t="s">
        <v>10766</v>
      </c>
      <c r="F22981">
        <f>IF(IFERROR(VLOOKUP(A22981,官网公开专利!B:B,1,0),0)&lt;&gt;0,1,0)</f>
        <v>1</v>
      </c>
    </row>
    <row r="22982" spans="1:6" x14ac:dyDescent="0.4">
      <c r="A22982" s="7" t="s">
        <v>10768</v>
      </c>
      <c r="B22982" s="7" t="s">
        <v>10765</v>
      </c>
      <c r="C22982" s="11">
        <v>34836</v>
      </c>
      <c r="D22982" s="7" t="s">
        <v>142</v>
      </c>
      <c r="E22982" s="7"/>
      <c r="F22982">
        <f>IF(IFERROR(VLOOKUP(A22982,官网公开专利!B:B,1,0),0)&lt;&gt;0,1,0)</f>
        <v>1</v>
      </c>
    </row>
    <row r="22983" spans="1:6" x14ac:dyDescent="0.4">
      <c r="A22983" s="7" t="s">
        <v>10769</v>
      </c>
      <c r="B22983" s="7" t="s">
        <v>10765</v>
      </c>
      <c r="C22983" s="11">
        <v>34836</v>
      </c>
      <c r="D22983" s="7" t="s">
        <v>142</v>
      </c>
      <c r="E22983" s="7"/>
      <c r="F22983">
        <f>IF(IFERROR(VLOOKUP(A22983,官网公开专利!B:B,1,0),0)&lt;&gt;0,1,0)</f>
        <v>1</v>
      </c>
    </row>
    <row r="22984" spans="1:6" x14ac:dyDescent="0.4">
      <c r="A22984" s="7" t="s">
        <v>10352</v>
      </c>
      <c r="B22984" s="7" t="s">
        <v>6818</v>
      </c>
      <c r="C22984" s="11">
        <v>33857</v>
      </c>
      <c r="D22984" s="7" t="s">
        <v>6819</v>
      </c>
      <c r="E22984" s="7" t="s">
        <v>10763</v>
      </c>
      <c r="F22984">
        <f>IF(IFERROR(VLOOKUP(A22984,官网公开专利!B:B,1,0),0)&lt;&gt;0,1,0)</f>
        <v>1</v>
      </c>
    </row>
    <row r="22985" spans="1:6" x14ac:dyDescent="0.4">
      <c r="A22985" s="7" t="s">
        <v>10353</v>
      </c>
      <c r="B22985" s="7" t="s">
        <v>6818</v>
      </c>
      <c r="C22985" s="11">
        <v>33857</v>
      </c>
      <c r="D22985" s="7" t="s">
        <v>6819</v>
      </c>
      <c r="E22985" s="7" t="s">
        <v>10763</v>
      </c>
      <c r="F22985">
        <f>IF(IFERROR(VLOOKUP(A22985,官网公开专利!B:B,1,0),0)&lt;&gt;0,1,0)</f>
        <v>1</v>
      </c>
    </row>
    <row r="22986" spans="1:6" x14ac:dyDescent="0.4">
      <c r="A22986" s="7" t="s">
        <v>9464</v>
      </c>
      <c r="B22986" s="7" t="s">
        <v>10762</v>
      </c>
      <c r="C22986" s="11">
        <v>33919</v>
      </c>
      <c r="D22986" s="7" t="s">
        <v>169</v>
      </c>
      <c r="E22986" s="7"/>
      <c r="F22986">
        <f>IF(IFERROR(VLOOKUP(A22986,官网公开专利!B:B,1,0),0)&lt;&gt;0,1,0)</f>
        <v>1</v>
      </c>
    </row>
    <row r="22987" spans="1:6" x14ac:dyDescent="0.4">
      <c r="A22987" s="7" t="s">
        <v>9588</v>
      </c>
      <c r="B22987" s="7" t="s">
        <v>10761</v>
      </c>
      <c r="C22987" s="11">
        <v>34324</v>
      </c>
      <c r="D22987" s="7" t="s">
        <v>5280</v>
      </c>
      <c r="E22987" s="7"/>
      <c r="F22987">
        <f>IF(IFERROR(VLOOKUP(A22987,官网公开专利!B:B,1,0),0)&lt;&gt;0,1,0)</f>
        <v>1</v>
      </c>
    </row>
    <row r="22988" spans="1:6" x14ac:dyDescent="0.4">
      <c r="A22988" s="7" t="s">
        <v>9477</v>
      </c>
      <c r="B22988" s="7" t="s">
        <v>10758</v>
      </c>
      <c r="C22988" s="11">
        <v>34864</v>
      </c>
      <c r="D22988" s="7" t="s">
        <v>10759</v>
      </c>
      <c r="E22988" s="7" t="s">
        <v>10760</v>
      </c>
      <c r="F22988">
        <f>IF(IFERROR(VLOOKUP(A22988,官网公开专利!B:B,1,0),0)&lt;&gt;0,1,0)</f>
        <v>1</v>
      </c>
    </row>
    <row r="22989" spans="1:6" x14ac:dyDescent="0.4">
      <c r="A22989" s="7" t="s">
        <v>9482</v>
      </c>
      <c r="B22989" s="7" t="s">
        <v>10756</v>
      </c>
      <c r="C22989" s="11">
        <v>34156</v>
      </c>
      <c r="D22989" s="7" t="s">
        <v>10757</v>
      </c>
      <c r="E22989" s="7"/>
      <c r="F22989">
        <f>IF(IFERROR(VLOOKUP(A22989,官网公开专利!B:B,1,0),0)&lt;&gt;0,1,0)</f>
        <v>1</v>
      </c>
    </row>
    <row r="22990" spans="1:6" x14ac:dyDescent="0.4">
      <c r="A22990" s="7" t="s">
        <v>9434</v>
      </c>
      <c r="B22990" s="7" t="s">
        <v>10753</v>
      </c>
      <c r="C22990" s="11">
        <v>34470</v>
      </c>
      <c r="D22990" s="7" t="s">
        <v>10754</v>
      </c>
      <c r="E22990" s="7" t="s">
        <v>10755</v>
      </c>
      <c r="F22990">
        <f>IF(IFERROR(VLOOKUP(A22990,官网公开专利!B:B,1,0),0)&lt;&gt;0,1,0)</f>
        <v>1</v>
      </c>
    </row>
    <row r="22991" spans="1:6" x14ac:dyDescent="0.4">
      <c r="A22991" s="7" t="s">
        <v>9438</v>
      </c>
      <c r="B22991" s="7" t="s">
        <v>10753</v>
      </c>
      <c r="C22991" s="11">
        <v>34470</v>
      </c>
      <c r="D22991" s="7" t="s">
        <v>10754</v>
      </c>
      <c r="E22991" s="7" t="s">
        <v>10755</v>
      </c>
      <c r="F22991">
        <f>IF(IFERROR(VLOOKUP(A22991,官网公开专利!B:B,1,0),0)&lt;&gt;0,1,0)</f>
        <v>1</v>
      </c>
    </row>
    <row r="22992" spans="1:6" x14ac:dyDescent="0.4">
      <c r="A22992" s="7" t="s">
        <v>9441</v>
      </c>
      <c r="B22992" s="7" t="s">
        <v>10753</v>
      </c>
      <c r="C22992" s="11">
        <v>34470</v>
      </c>
      <c r="D22992" s="7" t="s">
        <v>10754</v>
      </c>
      <c r="E22992" s="7" t="s">
        <v>10755</v>
      </c>
      <c r="F22992">
        <f>IF(IFERROR(VLOOKUP(A22992,官网公开专利!B:B,1,0),0)&lt;&gt;0,1,0)</f>
        <v>1</v>
      </c>
    </row>
    <row r="22993" spans="1:6" x14ac:dyDescent="0.4">
      <c r="A22993" s="7" t="s">
        <v>9442</v>
      </c>
      <c r="B22993" s="7" t="s">
        <v>10753</v>
      </c>
      <c r="C22993" s="11">
        <v>34470</v>
      </c>
      <c r="D22993" s="7" t="s">
        <v>10754</v>
      </c>
      <c r="E22993" s="7" t="s">
        <v>10755</v>
      </c>
      <c r="F22993">
        <f>IF(IFERROR(VLOOKUP(A22993,官网公开专利!B:B,1,0),0)&lt;&gt;0,1,0)</f>
        <v>1</v>
      </c>
    </row>
    <row r="22994" spans="1:6" x14ac:dyDescent="0.4">
      <c r="A22994" s="7" t="s">
        <v>9800</v>
      </c>
      <c r="B22994" s="7" t="s">
        <v>10753</v>
      </c>
      <c r="C22994" s="11">
        <v>34470</v>
      </c>
      <c r="D22994" s="7" t="s">
        <v>10754</v>
      </c>
      <c r="E22994" s="7" t="s">
        <v>10755</v>
      </c>
      <c r="F22994">
        <f>IF(IFERROR(VLOOKUP(A22994,官网公开专利!B:B,1,0),0)&lt;&gt;0,1,0)</f>
        <v>1</v>
      </c>
    </row>
    <row r="22995" spans="1:6" x14ac:dyDescent="0.4">
      <c r="A22995" s="7" t="s">
        <v>9440</v>
      </c>
      <c r="B22995" s="7" t="s">
        <v>10753</v>
      </c>
      <c r="C22995" s="11">
        <v>34470</v>
      </c>
      <c r="D22995" s="7" t="s">
        <v>10754</v>
      </c>
      <c r="E22995" s="7"/>
      <c r="F22995">
        <f>IF(IFERROR(VLOOKUP(A22995,官网公开专利!B:B,1,0),0)&lt;&gt;0,1,0)</f>
        <v>1</v>
      </c>
    </row>
    <row r="22996" spans="1:6" x14ac:dyDescent="0.4">
      <c r="A22996" s="7" t="s">
        <v>9923</v>
      </c>
      <c r="B22996" s="7" t="s">
        <v>10752</v>
      </c>
      <c r="C22996" s="11">
        <v>34094</v>
      </c>
      <c r="D22996" s="7" t="s">
        <v>2754</v>
      </c>
      <c r="E22996" s="7"/>
      <c r="F22996">
        <f>IF(IFERROR(VLOOKUP(A22996,官网公开专利!B:B,1,0),0)&lt;&gt;0,1,0)</f>
        <v>1</v>
      </c>
    </row>
    <row r="22997" spans="1:6" x14ac:dyDescent="0.4">
      <c r="A22997" s="7" t="s">
        <v>9921</v>
      </c>
      <c r="B22997" s="7" t="s">
        <v>10752</v>
      </c>
      <c r="C22997" s="11">
        <v>34094</v>
      </c>
      <c r="D22997" s="7" t="s">
        <v>2754</v>
      </c>
      <c r="E22997" s="7"/>
      <c r="F22997">
        <f>IF(IFERROR(VLOOKUP(A22997,官网公开专利!B:B,1,0),0)&lt;&gt;0,1,0)</f>
        <v>1</v>
      </c>
    </row>
    <row r="22998" spans="1:6" x14ac:dyDescent="0.4">
      <c r="A22998" s="7" t="s">
        <v>9922</v>
      </c>
      <c r="B22998" s="7" t="s">
        <v>10752</v>
      </c>
      <c r="C22998" s="11">
        <v>34094</v>
      </c>
      <c r="D22998" s="7" t="s">
        <v>2754</v>
      </c>
      <c r="E22998" s="7"/>
      <c r="F22998">
        <f>IF(IFERROR(VLOOKUP(A22998,官网公开专利!B:B,1,0),0)&lt;&gt;0,1,0)</f>
        <v>1</v>
      </c>
    </row>
    <row r="22999" spans="1:6" x14ac:dyDescent="0.4">
      <c r="A22999" s="7" t="s">
        <v>9592</v>
      </c>
      <c r="B22999" s="7" t="s">
        <v>10747</v>
      </c>
      <c r="C22999" s="11">
        <v>34911</v>
      </c>
      <c r="D22999" s="7" t="s">
        <v>10748</v>
      </c>
      <c r="E22999" s="7" t="s">
        <v>10749</v>
      </c>
      <c r="F22999">
        <f>IF(IFERROR(VLOOKUP(A22999,官网公开专利!B:B,1,0),0)&lt;&gt;0,1,0)</f>
        <v>1</v>
      </c>
    </row>
    <row r="23000" spans="1:6" x14ac:dyDescent="0.4">
      <c r="A23000" s="7" t="s">
        <v>9554</v>
      </c>
      <c r="B23000" s="7" t="s">
        <v>10750</v>
      </c>
      <c r="C23000" s="11">
        <v>34738</v>
      </c>
      <c r="D23000" s="7" t="s">
        <v>10751</v>
      </c>
      <c r="E23000" s="7"/>
      <c r="F23000">
        <f>IF(IFERROR(VLOOKUP(A23000,官网公开专利!B:B,1,0),0)&lt;&gt;0,1,0)</f>
        <v>1</v>
      </c>
    </row>
    <row r="23001" spans="1:6" x14ac:dyDescent="0.4">
      <c r="A23001" s="7" t="s">
        <v>9792</v>
      </c>
      <c r="B23001" s="7" t="s">
        <v>3790</v>
      </c>
      <c r="C23001" s="11">
        <v>34747</v>
      </c>
      <c r="D23001" s="7" t="s">
        <v>3791</v>
      </c>
      <c r="E23001" s="7" t="s">
        <v>3792</v>
      </c>
      <c r="F23001">
        <f>IF(IFERROR(VLOOKUP(A23001,官网公开专利!B:B,1,0),0)&lt;&gt;0,1,0)</f>
        <v>1</v>
      </c>
    </row>
    <row r="23002" spans="1:6" x14ac:dyDescent="0.4">
      <c r="A23002" s="7" t="s">
        <v>9793</v>
      </c>
      <c r="B23002" s="7" t="s">
        <v>3790</v>
      </c>
      <c r="C23002" s="11">
        <v>34747</v>
      </c>
      <c r="D23002" s="7" t="s">
        <v>3791</v>
      </c>
      <c r="E23002" s="7" t="s">
        <v>3792</v>
      </c>
      <c r="F23002">
        <f>IF(IFERROR(VLOOKUP(A23002,官网公开专利!B:B,1,0),0)&lt;&gt;0,1,0)</f>
        <v>1</v>
      </c>
    </row>
    <row r="23003" spans="1:6" x14ac:dyDescent="0.4">
      <c r="A23003" s="7" t="s">
        <v>9794</v>
      </c>
      <c r="B23003" s="7" t="s">
        <v>3790</v>
      </c>
      <c r="C23003" s="11">
        <v>34747</v>
      </c>
      <c r="D23003" s="7" t="s">
        <v>3791</v>
      </c>
      <c r="E23003" s="7" t="s">
        <v>3792</v>
      </c>
      <c r="F23003">
        <f>IF(IFERROR(VLOOKUP(A23003,官网公开专利!B:B,1,0),0)&lt;&gt;0,1,0)</f>
        <v>1</v>
      </c>
    </row>
    <row r="23004" spans="1:6" x14ac:dyDescent="0.4">
      <c r="A23004" s="7" t="s">
        <v>9522</v>
      </c>
      <c r="B23004" s="7" t="s">
        <v>10746</v>
      </c>
      <c r="C23004" s="11">
        <v>34162</v>
      </c>
      <c r="D23004" s="7" t="s">
        <v>4374</v>
      </c>
      <c r="E23004" s="7" t="s">
        <v>10719</v>
      </c>
      <c r="F23004">
        <f>IF(IFERROR(VLOOKUP(A23004,官网公开专利!B:B,1,0),0)&lt;&gt;0,1,0)</f>
        <v>1</v>
      </c>
    </row>
    <row r="23005" spans="1:6" x14ac:dyDescent="0.4">
      <c r="A23005" s="7" t="s">
        <v>10720</v>
      </c>
      <c r="B23005" s="7" t="s">
        <v>10746</v>
      </c>
      <c r="C23005" s="11">
        <v>34162</v>
      </c>
      <c r="D23005" s="7" t="s">
        <v>4374</v>
      </c>
      <c r="E23005" s="7"/>
      <c r="F23005">
        <f>IF(IFERROR(VLOOKUP(A23005,官网公开专利!B:B,1,0),0)&lt;&gt;0,1,0)</f>
        <v>1</v>
      </c>
    </row>
    <row r="23006" spans="1:6" x14ac:dyDescent="0.4">
      <c r="A23006" s="7" t="s">
        <v>10692</v>
      </c>
      <c r="B23006" s="7" t="s">
        <v>10746</v>
      </c>
      <c r="C23006" s="11">
        <v>34162</v>
      </c>
      <c r="D23006" s="7" t="s">
        <v>4374</v>
      </c>
      <c r="E23006" s="7"/>
      <c r="F23006">
        <f>IF(IFERROR(VLOOKUP(A23006,官网公开专利!B:B,1,0),0)&lt;&gt;0,1,0)</f>
        <v>1</v>
      </c>
    </row>
    <row r="23007" spans="1:6" x14ac:dyDescent="0.4">
      <c r="A23007" s="7" t="s">
        <v>9592</v>
      </c>
      <c r="B23007" s="7" t="s">
        <v>10744</v>
      </c>
      <c r="C23007" s="11">
        <v>33856</v>
      </c>
      <c r="D23007" s="7" t="s">
        <v>10426</v>
      </c>
      <c r="E23007" s="7" t="s">
        <v>10745</v>
      </c>
      <c r="F23007">
        <f>IF(IFERROR(VLOOKUP(A23007,官网公开专利!B:B,1,0),0)&lt;&gt;0,1,0)</f>
        <v>1</v>
      </c>
    </row>
    <row r="23008" spans="1:6" x14ac:dyDescent="0.4">
      <c r="A23008" s="7" t="s">
        <v>10740</v>
      </c>
      <c r="B23008" s="7" t="s">
        <v>10741</v>
      </c>
      <c r="C23008" s="11">
        <v>34743</v>
      </c>
      <c r="D23008" s="7" t="s">
        <v>10742</v>
      </c>
      <c r="E23008" s="7" t="s">
        <v>10743</v>
      </c>
      <c r="F23008">
        <f>IF(IFERROR(VLOOKUP(A23008,官网公开专利!B:B,1,0),0)&lt;&gt;0,1,0)</f>
        <v>1</v>
      </c>
    </row>
    <row r="23009" spans="1:6" x14ac:dyDescent="0.4">
      <c r="A23009" s="7" t="s">
        <v>9606</v>
      </c>
      <c r="B23009" s="7" t="s">
        <v>7080</v>
      </c>
      <c r="C23009" s="11">
        <v>34757</v>
      </c>
      <c r="D23009" s="7" t="s">
        <v>7081</v>
      </c>
      <c r="E23009" s="7" t="s">
        <v>7082</v>
      </c>
      <c r="F23009">
        <f>IF(IFERROR(VLOOKUP(A23009,官网公开专利!B:B,1,0),0)&lt;&gt;0,1,0)</f>
        <v>1</v>
      </c>
    </row>
    <row r="23010" spans="1:6" x14ac:dyDescent="0.4">
      <c r="A23010" s="7" t="s">
        <v>9908</v>
      </c>
      <c r="B23010" s="7" t="s">
        <v>4786</v>
      </c>
      <c r="C23010" s="11">
        <v>34436</v>
      </c>
      <c r="D23010" s="7" t="s">
        <v>3959</v>
      </c>
      <c r="E23010" s="7"/>
      <c r="F23010">
        <f>IF(IFERROR(VLOOKUP(A23010,官网公开专利!B:B,1,0),0)&lt;&gt;0,1,0)</f>
        <v>1</v>
      </c>
    </row>
    <row r="23011" spans="1:6" x14ac:dyDescent="0.4">
      <c r="A23011" s="7" t="s">
        <v>9905</v>
      </c>
      <c r="B23011" s="7" t="s">
        <v>3283</v>
      </c>
      <c r="C23011" s="11">
        <v>34800</v>
      </c>
      <c r="D23011" s="7" t="s">
        <v>264</v>
      </c>
      <c r="E23011" s="7" t="s">
        <v>3284</v>
      </c>
      <c r="F23011">
        <f>IF(IFERROR(VLOOKUP(A23011,官网公开专利!B:B,1,0),0)&lt;&gt;0,1,0)</f>
        <v>1</v>
      </c>
    </row>
    <row r="23012" spans="1:6" x14ac:dyDescent="0.4">
      <c r="A23012" s="7" t="s">
        <v>9906</v>
      </c>
      <c r="B23012" s="7" t="s">
        <v>3283</v>
      </c>
      <c r="C23012" s="11">
        <v>34800</v>
      </c>
      <c r="D23012" s="7" t="s">
        <v>264</v>
      </c>
      <c r="E23012" s="7" t="s">
        <v>10739</v>
      </c>
      <c r="F23012">
        <f>IF(IFERROR(VLOOKUP(A23012,官网公开专利!B:B,1,0),0)&lt;&gt;0,1,0)</f>
        <v>1</v>
      </c>
    </row>
    <row r="23013" spans="1:6" x14ac:dyDescent="0.4">
      <c r="A23013" s="7" t="s">
        <v>5271</v>
      </c>
      <c r="B23013" s="7" t="s">
        <v>3785</v>
      </c>
      <c r="C23013" s="11">
        <v>34465</v>
      </c>
      <c r="D23013" s="7" t="s">
        <v>3786</v>
      </c>
      <c r="E23013" s="7" t="s">
        <v>3787</v>
      </c>
      <c r="F23013">
        <f>IF(IFERROR(VLOOKUP(A23013,官网公开专利!B:B,1,0),0)&lt;&gt;0,1,0)</f>
        <v>1</v>
      </c>
    </row>
    <row r="23014" spans="1:6" x14ac:dyDescent="0.4">
      <c r="A23014" s="7" t="s">
        <v>9792</v>
      </c>
      <c r="B23014" s="7" t="s">
        <v>3785</v>
      </c>
      <c r="C23014" s="11">
        <v>34465</v>
      </c>
      <c r="D23014" s="7" t="s">
        <v>3786</v>
      </c>
      <c r="E23014" s="7" t="s">
        <v>3787</v>
      </c>
      <c r="F23014">
        <f>IF(IFERROR(VLOOKUP(A23014,官网公开专利!B:B,1,0),0)&lt;&gt;0,1,0)</f>
        <v>1</v>
      </c>
    </row>
    <row r="23015" spans="1:6" x14ac:dyDescent="0.4">
      <c r="A23015" s="7" t="s">
        <v>9793</v>
      </c>
      <c r="B23015" s="7" t="s">
        <v>3785</v>
      </c>
      <c r="C23015" s="11">
        <v>34465</v>
      </c>
      <c r="D23015" s="7" t="s">
        <v>3786</v>
      </c>
      <c r="E23015" s="7" t="s">
        <v>3787</v>
      </c>
      <c r="F23015">
        <f>IF(IFERROR(VLOOKUP(A23015,官网公开专利!B:B,1,0),0)&lt;&gt;0,1,0)</f>
        <v>1</v>
      </c>
    </row>
    <row r="23016" spans="1:6" x14ac:dyDescent="0.4">
      <c r="A23016" s="7" t="s">
        <v>9794</v>
      </c>
      <c r="B23016" s="7" t="s">
        <v>3785</v>
      </c>
      <c r="C23016" s="11">
        <v>34465</v>
      </c>
      <c r="D23016" s="7" t="s">
        <v>3786</v>
      </c>
      <c r="E23016" s="7" t="s">
        <v>3787</v>
      </c>
      <c r="F23016">
        <f>IF(IFERROR(VLOOKUP(A23016,官网公开专利!B:B,1,0),0)&lt;&gt;0,1,0)</f>
        <v>1</v>
      </c>
    </row>
    <row r="23017" spans="1:6" x14ac:dyDescent="0.4">
      <c r="A23017" s="7" t="s">
        <v>9592</v>
      </c>
      <c r="B23017" s="7" t="s">
        <v>10731</v>
      </c>
      <c r="C23017" s="11">
        <v>34642</v>
      </c>
      <c r="D23017" s="7" t="s">
        <v>10055</v>
      </c>
      <c r="E23017" s="7" t="s">
        <v>10732</v>
      </c>
      <c r="F23017">
        <f>IF(IFERROR(VLOOKUP(A23017,官网公开专利!B:B,1,0),0)&lt;&gt;0,1,0)</f>
        <v>1</v>
      </c>
    </row>
    <row r="23018" spans="1:6" x14ac:dyDescent="0.4">
      <c r="A23018" s="7" t="s">
        <v>10733</v>
      </c>
      <c r="B23018" s="7" t="s">
        <v>10734</v>
      </c>
      <c r="C23018" s="11">
        <v>33739</v>
      </c>
      <c r="D23018" s="7" t="s">
        <v>162</v>
      </c>
      <c r="E23018" s="7" t="s">
        <v>10735</v>
      </c>
      <c r="F23018">
        <f>IF(IFERROR(VLOOKUP(A23018,官网公开专利!B:B,1,0),0)&lt;&gt;0,1,0)</f>
        <v>1</v>
      </c>
    </row>
    <row r="23019" spans="1:6" x14ac:dyDescent="0.4">
      <c r="A23019" s="7" t="s">
        <v>10736</v>
      </c>
      <c r="B23019" s="7" t="s">
        <v>10734</v>
      </c>
      <c r="C23019" s="11">
        <v>33739</v>
      </c>
      <c r="D23019" s="7" t="s">
        <v>162</v>
      </c>
      <c r="E23019" s="7" t="s">
        <v>10735</v>
      </c>
      <c r="F23019">
        <f>IF(IFERROR(VLOOKUP(A23019,官网公开专利!B:B,1,0),0)&lt;&gt;0,1,0)</f>
        <v>1</v>
      </c>
    </row>
    <row r="23020" spans="1:6" x14ac:dyDescent="0.4">
      <c r="A23020" s="7" t="s">
        <v>10737</v>
      </c>
      <c r="B23020" s="7" t="s">
        <v>10734</v>
      </c>
      <c r="C23020" s="11">
        <v>33739</v>
      </c>
      <c r="D23020" s="7" t="s">
        <v>162</v>
      </c>
      <c r="E23020" s="7" t="s">
        <v>10735</v>
      </c>
      <c r="F23020">
        <f>IF(IFERROR(VLOOKUP(A23020,官网公开专利!B:B,1,0),0)&lt;&gt;0,1,0)</f>
        <v>1</v>
      </c>
    </row>
    <row r="23021" spans="1:6" x14ac:dyDescent="0.4">
      <c r="A23021" s="7" t="s">
        <v>10738</v>
      </c>
      <c r="B23021" s="7" t="s">
        <v>10734</v>
      </c>
      <c r="C23021" s="11">
        <v>33739</v>
      </c>
      <c r="D23021" s="7" t="s">
        <v>162</v>
      </c>
      <c r="E23021" s="7" t="s">
        <v>10735</v>
      </c>
      <c r="F23021">
        <f>IF(IFERROR(VLOOKUP(A23021,官网公开专利!B:B,1,0),0)&lt;&gt;0,1,0)</f>
        <v>1</v>
      </c>
    </row>
    <row r="23022" spans="1:6" x14ac:dyDescent="0.4">
      <c r="A23022" s="7" t="s">
        <v>10626</v>
      </c>
      <c r="B23022" s="7" t="s">
        <v>10729</v>
      </c>
      <c r="C23022" s="11">
        <v>34078</v>
      </c>
      <c r="D23022" s="7" t="s">
        <v>10730</v>
      </c>
      <c r="E23022" s="7"/>
      <c r="F23022">
        <f>IF(IFERROR(VLOOKUP(A23022,官网公开专利!B:B,1,0),0)&lt;&gt;0,1,0)</f>
        <v>1</v>
      </c>
    </row>
    <row r="23023" spans="1:6" x14ac:dyDescent="0.4">
      <c r="A23023" s="7" t="s">
        <v>9592</v>
      </c>
      <c r="B23023" s="7" t="s">
        <v>10727</v>
      </c>
      <c r="C23023" s="11">
        <v>34418</v>
      </c>
      <c r="D23023" s="7" t="s">
        <v>10519</v>
      </c>
      <c r="E23023" s="7" t="s">
        <v>10728</v>
      </c>
      <c r="F23023">
        <f>IF(IFERROR(VLOOKUP(A23023,官网公开专利!B:B,1,0),0)&lt;&gt;0,1,0)</f>
        <v>1</v>
      </c>
    </row>
    <row r="23024" spans="1:6" x14ac:dyDescent="0.4">
      <c r="A23024" s="7" t="s">
        <v>9461</v>
      </c>
      <c r="B23024" s="7" t="s">
        <v>10725</v>
      </c>
      <c r="C23024" s="11">
        <v>34764</v>
      </c>
      <c r="D23024" s="7" t="s">
        <v>10726</v>
      </c>
      <c r="E23024" s="7"/>
      <c r="F23024">
        <f>IF(IFERROR(VLOOKUP(A23024,官网公开专利!B:B,1,0),0)&lt;&gt;0,1,0)</f>
        <v>1</v>
      </c>
    </row>
    <row r="23025" spans="1:6" x14ac:dyDescent="0.4">
      <c r="A23025" s="7" t="s">
        <v>9592</v>
      </c>
      <c r="B23025" s="7" t="s">
        <v>10722</v>
      </c>
      <c r="C23025" s="11">
        <v>33751</v>
      </c>
      <c r="D23025" s="7" t="s">
        <v>10723</v>
      </c>
      <c r="E23025" s="7" t="s">
        <v>10724</v>
      </c>
      <c r="F23025">
        <f>IF(IFERROR(VLOOKUP(A23025,官网公开专利!B:B,1,0),0)&lt;&gt;0,1,0)</f>
        <v>1</v>
      </c>
    </row>
    <row r="23026" spans="1:6" x14ac:dyDescent="0.4">
      <c r="A23026" s="7" t="s">
        <v>1285</v>
      </c>
      <c r="B23026" s="7" t="s">
        <v>838</v>
      </c>
      <c r="C23026" s="11">
        <v>32643</v>
      </c>
      <c r="D23026" s="7" t="s">
        <v>805</v>
      </c>
      <c r="E23026" s="7" t="s">
        <v>1129</v>
      </c>
      <c r="F23026">
        <f>IF(IFERROR(VLOOKUP(A23026,官网公开专利!B:B,1,0),0)&lt;&gt;0,1,0)</f>
        <v>1</v>
      </c>
    </row>
    <row r="23027" spans="1:6" x14ac:dyDescent="0.4">
      <c r="A23027" s="7" t="s">
        <v>9447</v>
      </c>
      <c r="B23027" s="7" t="s">
        <v>838</v>
      </c>
      <c r="C23027" s="11">
        <v>32643</v>
      </c>
      <c r="D23027" s="7" t="s">
        <v>805</v>
      </c>
      <c r="E23027" s="7" t="s">
        <v>1129</v>
      </c>
      <c r="F23027">
        <f>IF(IFERROR(VLOOKUP(A23027,官网公开专利!B:B,1,0),0)&lt;&gt;0,1,0)</f>
        <v>1</v>
      </c>
    </row>
    <row r="23028" spans="1:6" x14ac:dyDescent="0.4">
      <c r="A23028" s="7" t="s">
        <v>9448</v>
      </c>
      <c r="B23028" s="7" t="s">
        <v>838</v>
      </c>
      <c r="C23028" s="11">
        <v>32643</v>
      </c>
      <c r="D23028" s="7" t="s">
        <v>805</v>
      </c>
      <c r="E23028" s="7" t="s">
        <v>1129</v>
      </c>
      <c r="F23028">
        <f>IF(IFERROR(VLOOKUP(A23028,官网公开专利!B:B,1,0),0)&lt;&gt;0,1,0)</f>
        <v>1</v>
      </c>
    </row>
    <row r="23029" spans="1:6" x14ac:dyDescent="0.4">
      <c r="A23029" s="7" t="s">
        <v>9449</v>
      </c>
      <c r="B23029" s="7" t="s">
        <v>838</v>
      </c>
      <c r="C23029" s="11">
        <v>32643</v>
      </c>
      <c r="D23029" s="7" t="s">
        <v>805</v>
      </c>
      <c r="E23029" s="7" t="s">
        <v>1129</v>
      </c>
      <c r="F23029">
        <f>IF(IFERROR(VLOOKUP(A23029,官网公开专利!B:B,1,0),0)&lt;&gt;0,1,0)</f>
        <v>1</v>
      </c>
    </row>
    <row r="23030" spans="1:6" x14ac:dyDescent="0.4">
      <c r="A23030" s="7" t="s">
        <v>9456</v>
      </c>
      <c r="B23030" s="7" t="s">
        <v>10721</v>
      </c>
      <c r="C23030" s="11">
        <v>34330</v>
      </c>
      <c r="D23030" s="7" t="s">
        <v>140</v>
      </c>
      <c r="E23030" s="7" t="s">
        <v>3720</v>
      </c>
      <c r="F23030">
        <f>IF(IFERROR(VLOOKUP(A23030,官网公开专利!B:B,1,0),0)&lt;&gt;0,1,0)</f>
        <v>1</v>
      </c>
    </row>
    <row r="23031" spans="1:6" x14ac:dyDescent="0.4">
      <c r="A23031" s="7" t="s">
        <v>9460</v>
      </c>
      <c r="B23031" s="7" t="s">
        <v>10721</v>
      </c>
      <c r="C23031" s="11">
        <v>34330</v>
      </c>
      <c r="D23031" s="7" t="s">
        <v>140</v>
      </c>
      <c r="E23031" s="7"/>
      <c r="F23031">
        <f>IF(IFERROR(VLOOKUP(A23031,官网公开专利!B:B,1,0),0)&lt;&gt;0,1,0)</f>
        <v>1</v>
      </c>
    </row>
    <row r="23032" spans="1:6" x14ac:dyDescent="0.4">
      <c r="A23032" s="7" t="s">
        <v>9522</v>
      </c>
      <c r="B23032" s="7" t="s">
        <v>10718</v>
      </c>
      <c r="C23032" s="11">
        <v>34162</v>
      </c>
      <c r="D23032" s="7" t="s">
        <v>4374</v>
      </c>
      <c r="E23032" s="7" t="s">
        <v>10719</v>
      </c>
      <c r="F23032">
        <f>IF(IFERROR(VLOOKUP(A23032,官网公开专利!B:B,1,0),0)&lt;&gt;0,1,0)</f>
        <v>1</v>
      </c>
    </row>
    <row r="23033" spans="1:6" x14ac:dyDescent="0.4">
      <c r="A23033" s="7" t="s">
        <v>10720</v>
      </c>
      <c r="B23033" s="7" t="s">
        <v>10718</v>
      </c>
      <c r="C23033" s="11">
        <v>34162</v>
      </c>
      <c r="D23033" s="7" t="s">
        <v>4374</v>
      </c>
      <c r="E23033" s="7"/>
      <c r="F23033">
        <f>IF(IFERROR(VLOOKUP(A23033,官网公开专利!B:B,1,0),0)&lt;&gt;0,1,0)</f>
        <v>1</v>
      </c>
    </row>
    <row r="23034" spans="1:6" x14ac:dyDescent="0.4">
      <c r="A23034" s="7" t="s">
        <v>10692</v>
      </c>
      <c r="B23034" s="7" t="s">
        <v>10718</v>
      </c>
      <c r="C23034" s="11">
        <v>34162</v>
      </c>
      <c r="D23034" s="7" t="s">
        <v>4374</v>
      </c>
      <c r="E23034" s="7"/>
      <c r="F23034">
        <f>IF(IFERROR(VLOOKUP(A23034,官网公开专利!B:B,1,0),0)&lt;&gt;0,1,0)</f>
        <v>1</v>
      </c>
    </row>
    <row r="23035" spans="1:6" x14ac:dyDescent="0.4">
      <c r="A23035" s="7" t="s">
        <v>10429</v>
      </c>
      <c r="B23035" s="7" t="s">
        <v>10716</v>
      </c>
      <c r="C23035" s="11">
        <v>34757</v>
      </c>
      <c r="D23035" s="7" t="s">
        <v>10397</v>
      </c>
      <c r="E23035" s="7" t="s">
        <v>1053</v>
      </c>
      <c r="F23035">
        <f>IF(IFERROR(VLOOKUP(A23035,官网公开专利!B:B,1,0),0)&lt;&gt;0,1,0)</f>
        <v>1</v>
      </c>
    </row>
    <row r="23036" spans="1:6" x14ac:dyDescent="0.4">
      <c r="A23036" s="7" t="s">
        <v>10432</v>
      </c>
      <c r="B23036" s="7" t="s">
        <v>10716</v>
      </c>
      <c r="C23036" s="11">
        <v>34757</v>
      </c>
      <c r="D23036" s="7" t="s">
        <v>10397</v>
      </c>
      <c r="E23036" s="7" t="s">
        <v>10717</v>
      </c>
      <c r="F23036">
        <f>IF(IFERROR(VLOOKUP(A23036,官网公开专利!B:B,1,0),0)&lt;&gt;0,1,0)</f>
        <v>1</v>
      </c>
    </row>
    <row r="23037" spans="1:6" x14ac:dyDescent="0.4">
      <c r="A23037" s="7" t="s">
        <v>10436</v>
      </c>
      <c r="B23037" s="7" t="s">
        <v>10716</v>
      </c>
      <c r="C23037" s="11">
        <v>34757</v>
      </c>
      <c r="D23037" s="7" t="s">
        <v>10397</v>
      </c>
      <c r="E23037" s="7" t="s">
        <v>1053</v>
      </c>
      <c r="F23037">
        <f>IF(IFERROR(VLOOKUP(A23037,官网公开专利!B:B,1,0),0)&lt;&gt;0,1,0)</f>
        <v>1</v>
      </c>
    </row>
    <row r="23038" spans="1:6" x14ac:dyDescent="0.4">
      <c r="A23038" s="7" t="s">
        <v>9836</v>
      </c>
      <c r="B23038" s="7" t="s">
        <v>10713</v>
      </c>
      <c r="C23038" s="11">
        <v>35264</v>
      </c>
      <c r="D23038" s="7" t="s">
        <v>10714</v>
      </c>
      <c r="E23038" s="7" t="s">
        <v>10715</v>
      </c>
      <c r="F23038">
        <f>IF(IFERROR(VLOOKUP(A23038,官网公开专利!B:B,1,0),0)&lt;&gt;0,1,0)</f>
        <v>1</v>
      </c>
    </row>
    <row r="23039" spans="1:6" x14ac:dyDescent="0.4">
      <c r="A23039" s="7" t="s">
        <v>9461</v>
      </c>
      <c r="B23039" s="7" t="s">
        <v>10710</v>
      </c>
      <c r="C23039" s="11">
        <v>34764</v>
      </c>
      <c r="D23039" s="7" t="s">
        <v>10711</v>
      </c>
      <c r="E23039" s="7" t="s">
        <v>10712</v>
      </c>
      <c r="F23039">
        <f>IF(IFERROR(VLOOKUP(A23039,官网公开专利!B:B,1,0),0)&lt;&gt;0,1,0)</f>
        <v>1</v>
      </c>
    </row>
    <row r="23040" spans="1:6" x14ac:dyDescent="0.4">
      <c r="A23040" s="7" t="s">
        <v>10589</v>
      </c>
      <c r="B23040" s="7" t="s">
        <v>10703</v>
      </c>
      <c r="C23040" s="11">
        <v>34465</v>
      </c>
      <c r="D23040" s="7" t="s">
        <v>10704</v>
      </c>
      <c r="E23040" s="7" t="s">
        <v>10705</v>
      </c>
      <c r="F23040">
        <f>IF(IFERROR(VLOOKUP(A23040,官网公开专利!B:B,1,0),0)&lt;&gt;0,1,0)</f>
        <v>1</v>
      </c>
    </row>
    <row r="23041" spans="1:6" x14ac:dyDescent="0.4">
      <c r="A23041" s="7" t="s">
        <v>10706</v>
      </c>
      <c r="B23041" s="7" t="s">
        <v>10703</v>
      </c>
      <c r="C23041" s="11">
        <v>34465</v>
      </c>
      <c r="D23041" s="7" t="s">
        <v>10704</v>
      </c>
      <c r="E23041" s="7" t="s">
        <v>10705</v>
      </c>
      <c r="F23041">
        <f>IF(IFERROR(VLOOKUP(A23041,官网公开专利!B:B,1,0),0)&lt;&gt;0,1,0)</f>
        <v>1</v>
      </c>
    </row>
    <row r="23042" spans="1:6" x14ac:dyDescent="0.4">
      <c r="A23042" s="7" t="s">
        <v>10132</v>
      </c>
      <c r="B23042" s="7" t="s">
        <v>10703</v>
      </c>
      <c r="C23042" s="11">
        <v>34465</v>
      </c>
      <c r="D23042" s="7" t="s">
        <v>10704</v>
      </c>
      <c r="E23042" s="7" t="s">
        <v>10705</v>
      </c>
      <c r="F23042">
        <f>IF(IFERROR(VLOOKUP(A23042,官网公开专利!B:B,1,0),0)&lt;&gt;0,1,0)</f>
        <v>1</v>
      </c>
    </row>
    <row r="23043" spans="1:6" x14ac:dyDescent="0.4">
      <c r="A23043" s="7" t="s">
        <v>10707</v>
      </c>
      <c r="B23043" s="7" t="s">
        <v>10703</v>
      </c>
      <c r="C23043" s="11">
        <v>34465</v>
      </c>
      <c r="D23043" s="7" t="s">
        <v>10704</v>
      </c>
      <c r="E23043" s="7" t="s">
        <v>10705</v>
      </c>
      <c r="F23043">
        <f>IF(IFERROR(VLOOKUP(A23043,官网公开专利!B:B,1,0),0)&lt;&gt;0,1,0)</f>
        <v>1</v>
      </c>
    </row>
    <row r="23044" spans="1:6" x14ac:dyDescent="0.4">
      <c r="A23044" s="7" t="s">
        <v>10585</v>
      </c>
      <c r="B23044" s="7" t="s">
        <v>10703</v>
      </c>
      <c r="C23044" s="11">
        <v>34465</v>
      </c>
      <c r="D23044" s="7" t="s">
        <v>10704</v>
      </c>
      <c r="E23044" s="7"/>
      <c r="F23044">
        <f>IF(IFERROR(VLOOKUP(A23044,官网公开专利!B:B,1,0),0)&lt;&gt;0,1,0)</f>
        <v>1</v>
      </c>
    </row>
    <row r="23045" spans="1:6" x14ac:dyDescent="0.4">
      <c r="A23045" s="7" t="s">
        <v>10185</v>
      </c>
      <c r="B23045" s="7" t="s">
        <v>10708</v>
      </c>
      <c r="C23045" s="11">
        <v>34568</v>
      </c>
      <c r="D23045" s="7" t="s">
        <v>10709</v>
      </c>
      <c r="E23045" s="7"/>
      <c r="F23045">
        <f>IF(IFERROR(VLOOKUP(A23045,官网公开专利!B:B,1,0),0)&lt;&gt;0,1,0)</f>
        <v>1</v>
      </c>
    </row>
    <row r="23046" spans="1:6" x14ac:dyDescent="0.4">
      <c r="A23046" s="7" t="s">
        <v>9905</v>
      </c>
      <c r="B23046" s="7" t="s">
        <v>3287</v>
      </c>
      <c r="C23046" s="11">
        <v>34751</v>
      </c>
      <c r="D23046" s="7" t="s">
        <v>413</v>
      </c>
      <c r="E23046" s="7" t="s">
        <v>3288</v>
      </c>
      <c r="F23046">
        <f>IF(IFERROR(VLOOKUP(A23046,官网公开专利!B:B,1,0),0)&lt;&gt;0,1,0)</f>
        <v>1</v>
      </c>
    </row>
    <row r="23047" spans="1:6" x14ac:dyDescent="0.4">
      <c r="A23047" s="7" t="s">
        <v>9906</v>
      </c>
      <c r="B23047" s="7" t="s">
        <v>3287</v>
      </c>
      <c r="C23047" s="11">
        <v>34751</v>
      </c>
      <c r="D23047" s="7" t="s">
        <v>413</v>
      </c>
      <c r="E23047" s="7" t="s">
        <v>10702</v>
      </c>
      <c r="F23047">
        <f>IF(IFERROR(VLOOKUP(A23047,官网公开专利!B:B,1,0),0)&lt;&gt;0,1,0)</f>
        <v>1</v>
      </c>
    </row>
    <row r="23048" spans="1:6" x14ac:dyDescent="0.4">
      <c r="A23048" s="7" t="s">
        <v>10325</v>
      </c>
      <c r="B23048" s="7" t="s">
        <v>1016</v>
      </c>
      <c r="C23048" s="11">
        <v>34087</v>
      </c>
      <c r="D23048" s="7" t="s">
        <v>413</v>
      </c>
      <c r="E23048" s="7" t="s">
        <v>10701</v>
      </c>
      <c r="F23048">
        <f>IF(IFERROR(VLOOKUP(A23048,官网公开专利!B:B,1,0),0)&lt;&gt;0,1,0)</f>
        <v>1</v>
      </c>
    </row>
    <row r="23049" spans="1:6" x14ac:dyDescent="0.4">
      <c r="A23049" s="7" t="s">
        <v>10087</v>
      </c>
      <c r="B23049" s="7" t="s">
        <v>1016</v>
      </c>
      <c r="C23049" s="11">
        <v>34087</v>
      </c>
      <c r="D23049" s="7" t="s">
        <v>413</v>
      </c>
      <c r="E23049" s="7" t="s">
        <v>10701</v>
      </c>
      <c r="F23049">
        <f>IF(IFERROR(VLOOKUP(A23049,官网公开专利!B:B,1,0),0)&lt;&gt;0,1,0)</f>
        <v>1</v>
      </c>
    </row>
    <row r="23050" spans="1:6" x14ac:dyDescent="0.4">
      <c r="A23050" s="7" t="s">
        <v>10090</v>
      </c>
      <c r="B23050" s="7" t="s">
        <v>1016</v>
      </c>
      <c r="C23050" s="11">
        <v>34087</v>
      </c>
      <c r="D23050" s="7" t="s">
        <v>413</v>
      </c>
      <c r="E23050" s="7" t="s">
        <v>10701</v>
      </c>
      <c r="F23050">
        <f>IF(IFERROR(VLOOKUP(A23050,官网公开专利!B:B,1,0),0)&lt;&gt;0,1,0)</f>
        <v>1</v>
      </c>
    </row>
    <row r="23051" spans="1:6" x14ac:dyDescent="0.4">
      <c r="A23051" s="7" t="s">
        <v>5271</v>
      </c>
      <c r="B23051" s="7" t="s">
        <v>5282</v>
      </c>
      <c r="C23051" s="11">
        <v>34747</v>
      </c>
      <c r="D23051" s="7" t="s">
        <v>5283</v>
      </c>
      <c r="E23051" s="7" t="s">
        <v>5284</v>
      </c>
      <c r="F23051">
        <f>IF(IFERROR(VLOOKUP(A23051,官网公开专利!B:B,1,0),0)&lt;&gt;0,1,0)</f>
        <v>1</v>
      </c>
    </row>
    <row r="23052" spans="1:6" x14ac:dyDescent="0.4">
      <c r="A23052" s="7" t="s">
        <v>9467</v>
      </c>
      <c r="B23052" s="7" t="s">
        <v>10698</v>
      </c>
      <c r="C23052" s="11">
        <v>34859</v>
      </c>
      <c r="D23052" s="7" t="s">
        <v>10699</v>
      </c>
      <c r="E23052" s="7" t="s">
        <v>10700</v>
      </c>
      <c r="F23052">
        <f>IF(IFERROR(VLOOKUP(A23052,官网公开专利!B:B,1,0),0)&lt;&gt;0,1,0)</f>
        <v>1</v>
      </c>
    </row>
    <row r="23053" spans="1:6" x14ac:dyDescent="0.4">
      <c r="A23053" s="7" t="s">
        <v>9442</v>
      </c>
      <c r="B23053" s="7" t="s">
        <v>10696</v>
      </c>
      <c r="C23053" s="11">
        <v>34555</v>
      </c>
      <c r="D23053" s="7" t="s">
        <v>2100</v>
      </c>
      <c r="E23053" s="7" t="s">
        <v>10697</v>
      </c>
      <c r="F23053">
        <f>IF(IFERROR(VLOOKUP(A23053,官网公开专利!B:B,1,0),0)&lt;&gt;0,1,0)</f>
        <v>1</v>
      </c>
    </row>
    <row r="23054" spans="1:6" x14ac:dyDescent="0.4">
      <c r="A23054" s="7" t="s">
        <v>9800</v>
      </c>
      <c r="B23054" s="7" t="s">
        <v>10696</v>
      </c>
      <c r="C23054" s="11">
        <v>34555</v>
      </c>
      <c r="D23054" s="7" t="s">
        <v>2100</v>
      </c>
      <c r="E23054" s="7" t="s">
        <v>10697</v>
      </c>
      <c r="F23054">
        <f>IF(IFERROR(VLOOKUP(A23054,官网公开专利!B:B,1,0),0)&lt;&gt;0,1,0)</f>
        <v>1</v>
      </c>
    </row>
    <row r="23055" spans="1:6" x14ac:dyDescent="0.4">
      <c r="A23055" s="7" t="s">
        <v>9441</v>
      </c>
      <c r="B23055" s="7" t="s">
        <v>10696</v>
      </c>
      <c r="C23055" s="11">
        <v>34555</v>
      </c>
      <c r="D23055" s="7" t="s">
        <v>2100</v>
      </c>
      <c r="E23055" s="7"/>
      <c r="F23055">
        <f>IF(IFERROR(VLOOKUP(A23055,官网公开专利!B:B,1,0),0)&lt;&gt;0,1,0)</f>
        <v>1</v>
      </c>
    </row>
    <row r="23056" spans="1:6" x14ac:dyDescent="0.4">
      <c r="A23056" s="7" t="s">
        <v>10267</v>
      </c>
      <c r="B23056" s="7" t="s">
        <v>10693</v>
      </c>
      <c r="C23056" s="11">
        <v>34194</v>
      </c>
      <c r="D23056" s="7" t="s">
        <v>10694</v>
      </c>
      <c r="E23056" s="7" t="s">
        <v>10695</v>
      </c>
      <c r="F23056">
        <f>IF(IFERROR(VLOOKUP(A23056,官网公开专利!B:B,1,0),0)&lt;&gt;0,1,0)</f>
        <v>1</v>
      </c>
    </row>
    <row r="23057" spans="1:6" x14ac:dyDescent="0.4">
      <c r="A23057" s="7" t="s">
        <v>9440</v>
      </c>
      <c r="B23057" s="7" t="s">
        <v>10693</v>
      </c>
      <c r="C23057" s="11">
        <v>34194</v>
      </c>
      <c r="D23057" s="7" t="s">
        <v>10694</v>
      </c>
      <c r="E23057" s="7" t="s">
        <v>10695</v>
      </c>
      <c r="F23057">
        <f>IF(IFERROR(VLOOKUP(A23057,官网公开专利!B:B,1,0),0)&lt;&gt;0,1,0)</f>
        <v>1</v>
      </c>
    </row>
    <row r="23058" spans="1:6" x14ac:dyDescent="0.4">
      <c r="A23058" s="7" t="s">
        <v>9441</v>
      </c>
      <c r="B23058" s="7" t="s">
        <v>10693</v>
      </c>
      <c r="C23058" s="11">
        <v>34194</v>
      </c>
      <c r="D23058" s="7" t="s">
        <v>10694</v>
      </c>
      <c r="E23058" s="7" t="s">
        <v>10695</v>
      </c>
      <c r="F23058">
        <f>IF(IFERROR(VLOOKUP(A23058,官网公开专利!B:B,1,0),0)&lt;&gt;0,1,0)</f>
        <v>1</v>
      </c>
    </row>
    <row r="23059" spans="1:6" x14ac:dyDescent="0.4">
      <c r="A23059" s="7" t="s">
        <v>9442</v>
      </c>
      <c r="B23059" s="7" t="s">
        <v>10693</v>
      </c>
      <c r="C23059" s="11">
        <v>34194</v>
      </c>
      <c r="D23059" s="7" t="s">
        <v>10694</v>
      </c>
      <c r="E23059" s="7" t="s">
        <v>10695</v>
      </c>
      <c r="F23059">
        <f>IF(IFERROR(VLOOKUP(A23059,官网公开专利!B:B,1,0),0)&lt;&gt;0,1,0)</f>
        <v>1</v>
      </c>
    </row>
    <row r="23060" spans="1:6" x14ac:dyDescent="0.4">
      <c r="A23060" s="7" t="s">
        <v>9800</v>
      </c>
      <c r="B23060" s="7" t="s">
        <v>10693</v>
      </c>
      <c r="C23060" s="11">
        <v>34194</v>
      </c>
      <c r="D23060" s="7" t="s">
        <v>10694</v>
      </c>
      <c r="E23060" s="7" t="s">
        <v>10695</v>
      </c>
      <c r="F23060">
        <f>IF(IFERROR(VLOOKUP(A23060,官网公开专利!B:B,1,0),0)&lt;&gt;0,1,0)</f>
        <v>1</v>
      </c>
    </row>
    <row r="23061" spans="1:6" x14ac:dyDescent="0.4">
      <c r="A23061" s="7" t="s">
        <v>10274</v>
      </c>
      <c r="B23061" s="7" t="s">
        <v>10693</v>
      </c>
      <c r="C23061" s="11">
        <v>34194</v>
      </c>
      <c r="D23061" s="7" t="s">
        <v>10694</v>
      </c>
      <c r="E23061" s="7"/>
      <c r="F23061">
        <f>IF(IFERROR(VLOOKUP(A23061,官网公开专利!B:B,1,0),0)&lt;&gt;0,1,0)</f>
        <v>1</v>
      </c>
    </row>
    <row r="23062" spans="1:6" x14ac:dyDescent="0.4">
      <c r="A23062" s="7" t="s">
        <v>9522</v>
      </c>
      <c r="B23062" s="7" t="s">
        <v>10689</v>
      </c>
      <c r="C23062" s="11">
        <v>34172</v>
      </c>
      <c r="D23062" s="7" t="s">
        <v>4374</v>
      </c>
      <c r="E23062" s="7" t="s">
        <v>10690</v>
      </c>
      <c r="F23062">
        <f>IF(IFERROR(VLOOKUP(A23062,官网公开专利!B:B,1,0),0)&lt;&gt;0,1,0)</f>
        <v>1</v>
      </c>
    </row>
    <row r="23063" spans="1:6" x14ac:dyDescent="0.4">
      <c r="A23063" s="7" t="s">
        <v>10692</v>
      </c>
      <c r="B23063" s="7" t="s">
        <v>10689</v>
      </c>
      <c r="C23063" s="11">
        <v>34172</v>
      </c>
      <c r="D23063" s="7" t="s">
        <v>4374</v>
      </c>
      <c r="E23063" s="7"/>
      <c r="F23063">
        <f>IF(IFERROR(VLOOKUP(A23063,官网公开专利!B:B,1,0),0)&lt;&gt;0,1,0)</f>
        <v>1</v>
      </c>
    </row>
    <row r="23064" spans="1:6" x14ac:dyDescent="0.4">
      <c r="A23064" s="7" t="s">
        <v>10155</v>
      </c>
      <c r="B23064" s="7" t="s">
        <v>10691</v>
      </c>
      <c r="C23064" s="11">
        <v>34834</v>
      </c>
      <c r="D23064" s="7" t="s">
        <v>142</v>
      </c>
      <c r="E23064" s="7"/>
      <c r="F23064">
        <f>IF(IFERROR(VLOOKUP(A23064,官网公开专利!B:B,1,0),0)&lt;&gt;0,1,0)</f>
        <v>1</v>
      </c>
    </row>
    <row r="23065" spans="1:6" x14ac:dyDescent="0.4">
      <c r="A23065" s="7" t="s">
        <v>9881</v>
      </c>
      <c r="B23065" s="7" t="s">
        <v>1565</v>
      </c>
      <c r="C23065" s="11">
        <v>34089</v>
      </c>
      <c r="D23065" s="7" t="s">
        <v>140</v>
      </c>
      <c r="E23065" s="7" t="s">
        <v>10688</v>
      </c>
      <c r="F23065">
        <f>IF(IFERROR(VLOOKUP(A23065,官网公开专利!B:B,1,0),0)&lt;&gt;0,1,0)</f>
        <v>1</v>
      </c>
    </row>
    <row r="23066" spans="1:6" x14ac:dyDescent="0.4">
      <c r="A23066" s="7" t="s">
        <v>9883</v>
      </c>
      <c r="B23066" s="7" t="s">
        <v>1565</v>
      </c>
      <c r="C23066" s="11">
        <v>34089</v>
      </c>
      <c r="D23066" s="7" t="s">
        <v>140</v>
      </c>
      <c r="E23066" s="7" t="s">
        <v>10688</v>
      </c>
      <c r="F23066">
        <f>IF(IFERROR(VLOOKUP(A23066,官网公开专利!B:B,1,0),0)&lt;&gt;0,1,0)</f>
        <v>1</v>
      </c>
    </row>
    <row r="23067" spans="1:6" x14ac:dyDescent="0.4">
      <c r="A23067" s="7" t="s">
        <v>9884</v>
      </c>
      <c r="B23067" s="7" t="s">
        <v>1565</v>
      </c>
      <c r="C23067" s="11">
        <v>34089</v>
      </c>
      <c r="D23067" s="7" t="s">
        <v>140</v>
      </c>
      <c r="E23067" s="7" t="s">
        <v>10688</v>
      </c>
      <c r="F23067">
        <f>IF(IFERROR(VLOOKUP(A23067,官网公开专利!B:B,1,0),0)&lt;&gt;0,1,0)</f>
        <v>1</v>
      </c>
    </row>
    <row r="23068" spans="1:6" x14ac:dyDescent="0.4">
      <c r="A23068" s="7" t="s">
        <v>9885</v>
      </c>
      <c r="B23068" s="7" t="s">
        <v>1565</v>
      </c>
      <c r="C23068" s="11">
        <v>34089</v>
      </c>
      <c r="D23068" s="7" t="s">
        <v>140</v>
      </c>
      <c r="E23068" s="7" t="s">
        <v>10688</v>
      </c>
      <c r="F23068">
        <f>IF(IFERROR(VLOOKUP(A23068,官网公开专利!B:B,1,0),0)&lt;&gt;0,1,0)</f>
        <v>1</v>
      </c>
    </row>
    <row r="23069" spans="1:6" x14ac:dyDescent="0.4">
      <c r="A23069" s="7" t="s">
        <v>9460</v>
      </c>
      <c r="B23069" s="7" t="s">
        <v>1565</v>
      </c>
      <c r="C23069" s="11">
        <v>34089</v>
      </c>
      <c r="D23069" s="7" t="s">
        <v>140</v>
      </c>
      <c r="E23069" s="7" t="s">
        <v>10688</v>
      </c>
      <c r="F23069">
        <f>IF(IFERROR(VLOOKUP(A23069,官网公开专利!B:B,1,0),0)&lt;&gt;0,1,0)</f>
        <v>1</v>
      </c>
    </row>
    <row r="23070" spans="1:6" x14ac:dyDescent="0.4">
      <c r="A23070" s="7" t="s">
        <v>9886</v>
      </c>
      <c r="B23070" s="7" t="s">
        <v>1565</v>
      </c>
      <c r="C23070" s="11">
        <v>34089</v>
      </c>
      <c r="D23070" s="7" t="s">
        <v>140</v>
      </c>
      <c r="E23070" s="7"/>
      <c r="F23070">
        <f>IF(IFERROR(VLOOKUP(A23070,官网公开专利!B:B,1,0),0)&lt;&gt;0,1,0)</f>
        <v>1</v>
      </c>
    </row>
    <row r="23071" spans="1:6" x14ac:dyDescent="0.4">
      <c r="A23071" s="7" t="s">
        <v>9887</v>
      </c>
      <c r="B23071" s="7" t="s">
        <v>1565</v>
      </c>
      <c r="C23071" s="11">
        <v>34089</v>
      </c>
      <c r="D23071" s="7" t="s">
        <v>140</v>
      </c>
      <c r="E23071" s="7"/>
      <c r="F23071">
        <f>IF(IFERROR(VLOOKUP(A23071,官网公开专利!B:B,1,0),0)&lt;&gt;0,1,0)</f>
        <v>1</v>
      </c>
    </row>
    <row r="23072" spans="1:6" x14ac:dyDescent="0.4">
      <c r="A23072" s="7" t="s">
        <v>9604</v>
      </c>
      <c r="B23072" s="7" t="s">
        <v>6023</v>
      </c>
      <c r="C23072" s="11">
        <v>34845</v>
      </c>
      <c r="D23072" s="7" t="s">
        <v>5944</v>
      </c>
      <c r="E23072" s="7" t="s">
        <v>6024</v>
      </c>
      <c r="F23072">
        <f>IF(IFERROR(VLOOKUP(A23072,官网公开专利!B:B,1,0),0)&lt;&gt;0,1,0)</f>
        <v>1</v>
      </c>
    </row>
    <row r="23073" spans="1:6" x14ac:dyDescent="0.4">
      <c r="A23073" s="7" t="s">
        <v>9605</v>
      </c>
      <c r="B23073" s="7" t="s">
        <v>6023</v>
      </c>
      <c r="C23073" s="11">
        <v>34845</v>
      </c>
      <c r="D23073" s="7" t="s">
        <v>5944</v>
      </c>
      <c r="E23073" s="7" t="s">
        <v>6024</v>
      </c>
      <c r="F23073">
        <f>IF(IFERROR(VLOOKUP(A23073,官网公开专利!B:B,1,0),0)&lt;&gt;0,1,0)</f>
        <v>1</v>
      </c>
    </row>
    <row r="23074" spans="1:6" x14ac:dyDescent="0.4">
      <c r="A23074" s="7" t="s">
        <v>9606</v>
      </c>
      <c r="B23074" s="7" t="s">
        <v>6023</v>
      </c>
      <c r="C23074" s="11">
        <v>34845</v>
      </c>
      <c r="D23074" s="7" t="s">
        <v>5944</v>
      </c>
      <c r="E23074" s="7" t="s">
        <v>6024</v>
      </c>
      <c r="F23074">
        <f>IF(IFERROR(VLOOKUP(A23074,官网公开专利!B:B,1,0),0)&lt;&gt;0,1,0)</f>
        <v>1</v>
      </c>
    </row>
    <row r="23075" spans="1:6" x14ac:dyDescent="0.4">
      <c r="A23075" s="7" t="s">
        <v>9573</v>
      </c>
      <c r="B23075" s="7" t="s">
        <v>10685</v>
      </c>
      <c r="C23075" s="11">
        <v>34691</v>
      </c>
      <c r="D23075" s="7" t="s">
        <v>10686</v>
      </c>
      <c r="E23075" s="7" t="s">
        <v>10687</v>
      </c>
      <c r="F23075">
        <f>IF(IFERROR(VLOOKUP(A23075,官网公开专利!B:B,1,0),0)&lt;&gt;0,1,0)</f>
        <v>1</v>
      </c>
    </row>
    <row r="23076" spans="1:6" x14ac:dyDescent="0.4">
      <c r="A23076" s="7" t="s">
        <v>9839</v>
      </c>
      <c r="B23076" s="7" t="s">
        <v>10684</v>
      </c>
      <c r="C23076" s="11">
        <v>34514</v>
      </c>
      <c r="D23076" s="7" t="s">
        <v>10424</v>
      </c>
      <c r="E23076" s="7"/>
      <c r="F23076">
        <f>IF(IFERROR(VLOOKUP(A23076,官网公开专利!B:B,1,0),0)&lt;&gt;0,1,0)</f>
        <v>1</v>
      </c>
    </row>
    <row r="23077" spans="1:6" x14ac:dyDescent="0.4">
      <c r="A23077" s="7" t="s">
        <v>9592</v>
      </c>
      <c r="B23077" s="7" t="s">
        <v>10683</v>
      </c>
      <c r="C23077" s="11">
        <v>33557</v>
      </c>
      <c r="D23077" s="7" t="s">
        <v>46</v>
      </c>
      <c r="E23077" s="7" t="s">
        <v>10620</v>
      </c>
      <c r="F23077">
        <f>IF(IFERROR(VLOOKUP(A23077,官网公开专利!B:B,1,0),0)&lt;&gt;0,1,0)</f>
        <v>1</v>
      </c>
    </row>
    <row r="23078" spans="1:6" x14ac:dyDescent="0.4">
      <c r="A23078" s="7" t="s">
        <v>9482</v>
      </c>
      <c r="B23078" s="7" t="s">
        <v>10681</v>
      </c>
      <c r="C23078" s="11">
        <v>34872</v>
      </c>
      <c r="D23078" s="7" t="s">
        <v>10622</v>
      </c>
      <c r="E23078" s="7" t="s">
        <v>10682</v>
      </c>
      <c r="F23078">
        <f>IF(IFERROR(VLOOKUP(A23078,官网公开专利!B:B,1,0),0)&lt;&gt;0,1,0)</f>
        <v>1</v>
      </c>
    </row>
    <row r="23079" spans="1:6" x14ac:dyDescent="0.4">
      <c r="A23079" s="7" t="s">
        <v>9750</v>
      </c>
      <c r="B23079" s="7" t="s">
        <v>10674</v>
      </c>
      <c r="C23079" s="11">
        <v>34547</v>
      </c>
      <c r="D23079" s="7" t="s">
        <v>10675</v>
      </c>
      <c r="E23079" s="7" t="s">
        <v>10676</v>
      </c>
      <c r="F23079">
        <f>IF(IFERROR(VLOOKUP(A23079,官网公开专利!B:B,1,0),0)&lt;&gt;0,1,0)</f>
        <v>1</v>
      </c>
    </row>
    <row r="23080" spans="1:6" x14ac:dyDescent="0.4">
      <c r="A23080" s="7" t="s">
        <v>10092</v>
      </c>
      <c r="B23080" s="7" t="s">
        <v>10680</v>
      </c>
      <c r="C23080" s="11">
        <v>34254</v>
      </c>
      <c r="D23080" s="7" t="s">
        <v>140</v>
      </c>
      <c r="E23080" s="7"/>
      <c r="F23080">
        <f>IF(IFERROR(VLOOKUP(A23080,官网公开专利!B:B,1,0),0)&lt;&gt;0,1,0)</f>
        <v>1</v>
      </c>
    </row>
    <row r="23081" spans="1:6" x14ac:dyDescent="0.4">
      <c r="A23081" s="7" t="s">
        <v>10096</v>
      </c>
      <c r="B23081" s="7" t="s">
        <v>10680</v>
      </c>
      <c r="C23081" s="11">
        <v>34254</v>
      </c>
      <c r="D23081" s="7" t="s">
        <v>140</v>
      </c>
      <c r="E23081" s="7"/>
      <c r="F23081">
        <f>IF(IFERROR(VLOOKUP(A23081,官网公开专利!B:B,1,0),0)&lt;&gt;0,1,0)</f>
        <v>1</v>
      </c>
    </row>
    <row r="23082" spans="1:6" x14ac:dyDescent="0.4">
      <c r="A23082" s="7" t="s">
        <v>10378</v>
      </c>
      <c r="B23082" s="7" t="s">
        <v>10677</v>
      </c>
      <c r="C23082" s="11">
        <v>34417</v>
      </c>
      <c r="D23082" s="7" t="s">
        <v>10678</v>
      </c>
      <c r="E23082" s="7" t="s">
        <v>10679</v>
      </c>
      <c r="F23082">
        <f>IF(IFERROR(VLOOKUP(A23082,官网公开专利!B:B,1,0),0)&lt;&gt;0,1,0)</f>
        <v>1</v>
      </c>
    </row>
    <row r="23083" spans="1:6" x14ac:dyDescent="0.4">
      <c r="A23083" s="7" t="s">
        <v>10155</v>
      </c>
      <c r="B23083" s="7" t="s">
        <v>10672</v>
      </c>
      <c r="C23083" s="11">
        <v>34690</v>
      </c>
      <c r="D23083" s="7" t="s">
        <v>10673</v>
      </c>
      <c r="E23083" s="7"/>
      <c r="F23083">
        <f>IF(IFERROR(VLOOKUP(A23083,官网公开专利!B:B,1,0),0)&lt;&gt;0,1,0)</f>
        <v>1</v>
      </c>
    </row>
    <row r="23084" spans="1:6" x14ac:dyDescent="0.4">
      <c r="A23084" s="7" t="s">
        <v>9554</v>
      </c>
      <c r="B23084" s="7" t="s">
        <v>10670</v>
      </c>
      <c r="C23084" s="11">
        <v>34716</v>
      </c>
      <c r="D23084" s="7" t="s">
        <v>10671</v>
      </c>
      <c r="E23084" s="7"/>
      <c r="F23084">
        <f>IF(IFERROR(VLOOKUP(A23084,官网公开专利!B:B,1,0),0)&lt;&gt;0,1,0)</f>
        <v>1</v>
      </c>
    </row>
    <row r="23085" spans="1:6" x14ac:dyDescent="0.4">
      <c r="A23085" s="7" t="s">
        <v>10325</v>
      </c>
      <c r="B23085" s="7" t="s">
        <v>10667</v>
      </c>
      <c r="C23085" s="11">
        <v>33682</v>
      </c>
      <c r="D23085" s="7" t="s">
        <v>10668</v>
      </c>
      <c r="E23085" s="7" t="s">
        <v>10669</v>
      </c>
      <c r="F23085">
        <f>IF(IFERROR(VLOOKUP(A23085,官网公开专利!B:B,1,0),0)&lt;&gt;0,1,0)</f>
        <v>1</v>
      </c>
    </row>
    <row r="23086" spans="1:6" x14ac:dyDescent="0.4">
      <c r="A23086" s="7" t="s">
        <v>10087</v>
      </c>
      <c r="B23086" s="7" t="s">
        <v>10667</v>
      </c>
      <c r="C23086" s="11">
        <v>33682</v>
      </c>
      <c r="D23086" s="7" t="s">
        <v>10668</v>
      </c>
      <c r="E23086" s="7" t="s">
        <v>10669</v>
      </c>
      <c r="F23086">
        <f>IF(IFERROR(VLOOKUP(A23086,官网公开专利!B:B,1,0),0)&lt;&gt;0,1,0)</f>
        <v>1</v>
      </c>
    </row>
    <row r="23087" spans="1:6" x14ac:dyDescent="0.4">
      <c r="A23087" s="7" t="s">
        <v>10090</v>
      </c>
      <c r="B23087" s="7" t="s">
        <v>10667</v>
      </c>
      <c r="C23087" s="11">
        <v>33682</v>
      </c>
      <c r="D23087" s="7" t="s">
        <v>10668</v>
      </c>
      <c r="E23087" s="7" t="s">
        <v>10669</v>
      </c>
      <c r="F23087">
        <f>IF(IFERROR(VLOOKUP(A23087,官网公开专利!B:B,1,0),0)&lt;&gt;0,1,0)</f>
        <v>1</v>
      </c>
    </row>
    <row r="23088" spans="1:6" x14ac:dyDescent="0.4">
      <c r="A23088" s="7" t="s">
        <v>10223</v>
      </c>
      <c r="B23088" s="7" t="s">
        <v>7078</v>
      </c>
      <c r="C23088" s="11">
        <v>33394</v>
      </c>
      <c r="D23088" s="7" t="s">
        <v>7079</v>
      </c>
      <c r="E23088" s="7"/>
      <c r="F23088">
        <f>IF(IFERROR(VLOOKUP(A23088,官网公开专利!B:B,1,0),0)&lt;&gt;0,1,0)</f>
        <v>1</v>
      </c>
    </row>
    <row r="23089" spans="1:6" x14ac:dyDescent="0.4">
      <c r="A23089" s="7" t="s">
        <v>9605</v>
      </c>
      <c r="B23089" s="7" t="s">
        <v>7078</v>
      </c>
      <c r="C23089" s="11">
        <v>33394</v>
      </c>
      <c r="D23089" s="7" t="s">
        <v>7079</v>
      </c>
      <c r="E23089" s="7"/>
      <c r="F23089">
        <f>IF(IFERROR(VLOOKUP(A23089,官网公开专利!B:B,1,0),0)&lt;&gt;0,1,0)</f>
        <v>1</v>
      </c>
    </row>
    <row r="23090" spans="1:6" x14ac:dyDescent="0.4">
      <c r="A23090" s="7" t="s">
        <v>9606</v>
      </c>
      <c r="B23090" s="7" t="s">
        <v>7078</v>
      </c>
      <c r="C23090" s="11">
        <v>33394</v>
      </c>
      <c r="D23090" s="7" t="s">
        <v>7079</v>
      </c>
      <c r="E23090" s="7"/>
      <c r="F23090">
        <f>IF(IFERROR(VLOOKUP(A23090,官网公开专利!B:B,1,0),0)&lt;&gt;0,1,0)</f>
        <v>1</v>
      </c>
    </row>
    <row r="23091" spans="1:6" x14ac:dyDescent="0.4">
      <c r="A23091" s="7" t="s">
        <v>9604</v>
      </c>
      <c r="B23091" s="7" t="s">
        <v>6007</v>
      </c>
      <c r="C23091" s="11">
        <v>34718</v>
      </c>
      <c r="D23091" s="7" t="s">
        <v>5944</v>
      </c>
      <c r="E23091" s="7" t="s">
        <v>6008</v>
      </c>
      <c r="F23091">
        <f>IF(IFERROR(VLOOKUP(A23091,官网公开专利!B:B,1,0),0)&lt;&gt;0,1,0)</f>
        <v>1</v>
      </c>
    </row>
    <row r="23092" spans="1:6" x14ac:dyDescent="0.4">
      <c r="A23092" s="7" t="s">
        <v>9605</v>
      </c>
      <c r="B23092" s="7" t="s">
        <v>6007</v>
      </c>
      <c r="C23092" s="11">
        <v>34718</v>
      </c>
      <c r="D23092" s="7" t="s">
        <v>5944</v>
      </c>
      <c r="E23092" s="7" t="s">
        <v>6008</v>
      </c>
      <c r="F23092">
        <f>IF(IFERROR(VLOOKUP(A23092,官网公开专利!B:B,1,0),0)&lt;&gt;0,1,0)</f>
        <v>1</v>
      </c>
    </row>
    <row r="23093" spans="1:6" x14ac:dyDescent="0.4">
      <c r="A23093" s="7" t="s">
        <v>9606</v>
      </c>
      <c r="B23093" s="7" t="s">
        <v>6007</v>
      </c>
      <c r="C23093" s="11">
        <v>34718</v>
      </c>
      <c r="D23093" s="7" t="s">
        <v>5944</v>
      </c>
      <c r="E23093" s="7" t="s">
        <v>6008</v>
      </c>
      <c r="F23093">
        <f>IF(IFERROR(VLOOKUP(A23093,官网公开专利!B:B,1,0),0)&lt;&gt;0,1,0)</f>
        <v>1</v>
      </c>
    </row>
    <row r="23094" spans="1:6" x14ac:dyDescent="0.4">
      <c r="A23094" s="7" t="s">
        <v>10030</v>
      </c>
      <c r="B23094" s="7" t="s">
        <v>6429</v>
      </c>
      <c r="C23094" s="11">
        <v>34500</v>
      </c>
      <c r="D23094" s="7" t="s">
        <v>6430</v>
      </c>
      <c r="E23094" s="7" t="s">
        <v>6431</v>
      </c>
      <c r="F23094">
        <f>IF(IFERROR(VLOOKUP(A23094,官网公开专利!B:B,1,0),0)&lt;&gt;0,1,0)</f>
        <v>1</v>
      </c>
    </row>
    <row r="23095" spans="1:6" x14ac:dyDescent="0.4">
      <c r="A23095" s="7" t="s">
        <v>9489</v>
      </c>
      <c r="B23095" s="7" t="s">
        <v>6429</v>
      </c>
      <c r="C23095" s="11">
        <v>34500</v>
      </c>
      <c r="D23095" s="7" t="s">
        <v>6430</v>
      </c>
      <c r="E23095" s="7" t="s">
        <v>6431</v>
      </c>
      <c r="F23095">
        <f>IF(IFERROR(VLOOKUP(A23095,官网公开专利!B:B,1,0),0)&lt;&gt;0,1,0)</f>
        <v>1</v>
      </c>
    </row>
    <row r="23096" spans="1:6" x14ac:dyDescent="0.4">
      <c r="A23096" s="7" t="s">
        <v>9490</v>
      </c>
      <c r="B23096" s="7" t="s">
        <v>6429</v>
      </c>
      <c r="C23096" s="11">
        <v>34500</v>
      </c>
      <c r="D23096" s="7" t="s">
        <v>6430</v>
      </c>
      <c r="E23096" s="7"/>
      <c r="F23096">
        <f>IF(IFERROR(VLOOKUP(A23096,官网公开专利!B:B,1,0),0)&lt;&gt;0,1,0)</f>
        <v>1</v>
      </c>
    </row>
    <row r="23097" spans="1:6" x14ac:dyDescent="0.4">
      <c r="A23097" s="7" t="s">
        <v>9491</v>
      </c>
      <c r="B23097" s="7" t="s">
        <v>6429</v>
      </c>
      <c r="C23097" s="11">
        <v>34500</v>
      </c>
      <c r="D23097" s="7" t="s">
        <v>6430</v>
      </c>
      <c r="E23097" s="7"/>
      <c r="F23097">
        <f>IF(IFERROR(VLOOKUP(A23097,官网公开专利!B:B,1,0),0)&lt;&gt;0,1,0)</f>
        <v>1</v>
      </c>
    </row>
    <row r="23098" spans="1:6" x14ac:dyDescent="0.4">
      <c r="A23098" s="7" t="s">
        <v>9484</v>
      </c>
      <c r="B23098" s="7" t="s">
        <v>10664</v>
      </c>
      <c r="C23098" s="11">
        <v>35103</v>
      </c>
      <c r="D23098" s="7" t="s">
        <v>10665</v>
      </c>
      <c r="E23098" s="7" t="s">
        <v>10666</v>
      </c>
      <c r="F23098">
        <f>IF(IFERROR(VLOOKUP(A23098,官网公开专利!B:B,1,0),0)&lt;&gt;0,1,0)</f>
        <v>1</v>
      </c>
    </row>
    <row r="23099" spans="1:6" x14ac:dyDescent="0.4">
      <c r="A23099" s="7" t="s">
        <v>10661</v>
      </c>
      <c r="B23099" s="7" t="s">
        <v>10662</v>
      </c>
      <c r="C23099" s="11">
        <v>34008</v>
      </c>
      <c r="D23099" s="7" t="s">
        <v>10663</v>
      </c>
      <c r="E23099" s="7"/>
      <c r="F23099">
        <f>IF(IFERROR(VLOOKUP(A23099,官网公开专利!B:B,1,0),0)&lt;&gt;0,1,0)</f>
        <v>1</v>
      </c>
    </row>
    <row r="23100" spans="1:6" x14ac:dyDescent="0.4">
      <c r="A23100" s="7" t="s">
        <v>9456</v>
      </c>
      <c r="B23100" s="7" t="s">
        <v>1564</v>
      </c>
      <c r="C23100" s="11">
        <v>33991</v>
      </c>
      <c r="D23100" s="7" t="s">
        <v>134</v>
      </c>
      <c r="E23100" s="7" t="s">
        <v>10660</v>
      </c>
      <c r="F23100">
        <f>IF(IFERROR(VLOOKUP(A23100,官网公开专利!B:B,1,0),0)&lt;&gt;0,1,0)</f>
        <v>1</v>
      </c>
    </row>
    <row r="23101" spans="1:6" x14ac:dyDescent="0.4">
      <c r="A23101" s="7" t="s">
        <v>9886</v>
      </c>
      <c r="B23101" s="7" t="s">
        <v>1564</v>
      </c>
      <c r="C23101" s="11">
        <v>33991</v>
      </c>
      <c r="D23101" s="7" t="s">
        <v>134</v>
      </c>
      <c r="E23101" s="7" t="s">
        <v>10660</v>
      </c>
      <c r="F23101">
        <f>IF(IFERROR(VLOOKUP(A23101,官网公开专利!B:B,1,0),0)&lt;&gt;0,1,0)</f>
        <v>1</v>
      </c>
    </row>
    <row r="23102" spans="1:6" x14ac:dyDescent="0.4">
      <c r="A23102" s="7" t="s">
        <v>9881</v>
      </c>
      <c r="B23102" s="7" t="s">
        <v>1564</v>
      </c>
      <c r="C23102" s="11">
        <v>33991</v>
      </c>
      <c r="D23102" s="7" t="s">
        <v>134</v>
      </c>
      <c r="E23102" s="7" t="s">
        <v>10660</v>
      </c>
      <c r="F23102">
        <f>IF(IFERROR(VLOOKUP(A23102,官网公开专利!B:B,1,0),0)&lt;&gt;0,1,0)</f>
        <v>1</v>
      </c>
    </row>
    <row r="23103" spans="1:6" x14ac:dyDescent="0.4">
      <c r="A23103" s="7" t="s">
        <v>9887</v>
      </c>
      <c r="B23103" s="7" t="s">
        <v>1564</v>
      </c>
      <c r="C23103" s="11">
        <v>33991</v>
      </c>
      <c r="D23103" s="7" t="s">
        <v>134</v>
      </c>
      <c r="E23103" s="7"/>
      <c r="F23103">
        <f>IF(IFERROR(VLOOKUP(A23103,官网公开专利!B:B,1,0),0)&lt;&gt;0,1,0)</f>
        <v>1</v>
      </c>
    </row>
    <row r="23104" spans="1:6" x14ac:dyDescent="0.4">
      <c r="A23104" s="7" t="s">
        <v>9885</v>
      </c>
      <c r="B23104" s="7" t="s">
        <v>1564</v>
      </c>
      <c r="C23104" s="11">
        <v>33991</v>
      </c>
      <c r="D23104" s="7" t="s">
        <v>134</v>
      </c>
      <c r="E23104" s="7"/>
      <c r="F23104">
        <f>IF(IFERROR(VLOOKUP(A23104,官网公开专利!B:B,1,0),0)&lt;&gt;0,1,0)</f>
        <v>1</v>
      </c>
    </row>
    <row r="23105" spans="1:6" x14ac:dyDescent="0.4">
      <c r="A23105" s="7" t="s">
        <v>9460</v>
      </c>
      <c r="B23105" s="7" t="s">
        <v>1564</v>
      </c>
      <c r="C23105" s="11">
        <v>33991</v>
      </c>
      <c r="D23105" s="7" t="s">
        <v>134</v>
      </c>
      <c r="E23105" s="7"/>
      <c r="F23105">
        <f>IF(IFERROR(VLOOKUP(A23105,官网公开专利!B:B,1,0),0)&lt;&gt;0,1,0)</f>
        <v>1</v>
      </c>
    </row>
    <row r="23106" spans="1:6" x14ac:dyDescent="0.4">
      <c r="A23106" s="7" t="s">
        <v>10052</v>
      </c>
      <c r="B23106" s="7" t="s">
        <v>4901</v>
      </c>
      <c r="C23106" s="11">
        <v>34702</v>
      </c>
      <c r="D23106" s="7" t="s">
        <v>840</v>
      </c>
      <c r="E23106" s="7" t="s">
        <v>4902</v>
      </c>
      <c r="F23106">
        <f>IF(IFERROR(VLOOKUP(A23106,官网公开专利!B:B,1,0),0)&lt;&gt;0,1,0)</f>
        <v>1</v>
      </c>
    </row>
    <row r="23107" spans="1:6" x14ac:dyDescent="0.4">
      <c r="A23107" s="7" t="s">
        <v>8540</v>
      </c>
      <c r="B23107" s="7" t="s">
        <v>4901</v>
      </c>
      <c r="C23107" s="11">
        <v>34702</v>
      </c>
      <c r="D23107" s="7" t="s">
        <v>840</v>
      </c>
      <c r="E23107" s="7"/>
      <c r="F23107">
        <f>IF(IFERROR(VLOOKUP(A23107,官网公开专利!B:B,1,0),0)&lt;&gt;0,1,0)</f>
        <v>1</v>
      </c>
    </row>
    <row r="23108" spans="1:6" x14ac:dyDescent="0.4">
      <c r="A23108" s="7" t="s">
        <v>9604</v>
      </c>
      <c r="B23108" s="7" t="s">
        <v>5980</v>
      </c>
      <c r="C23108" s="11">
        <v>33308</v>
      </c>
      <c r="D23108" s="7" t="s">
        <v>5981</v>
      </c>
      <c r="E23108" s="7" t="s">
        <v>5982</v>
      </c>
      <c r="F23108">
        <f>IF(IFERROR(VLOOKUP(A23108,官网公开专利!B:B,1,0),0)&lt;&gt;0,1,0)</f>
        <v>1</v>
      </c>
    </row>
    <row r="23109" spans="1:6" x14ac:dyDescent="0.4">
      <c r="A23109" s="7" t="s">
        <v>9605</v>
      </c>
      <c r="B23109" s="7" t="s">
        <v>5980</v>
      </c>
      <c r="C23109" s="11">
        <v>33308</v>
      </c>
      <c r="D23109" s="7" t="s">
        <v>5981</v>
      </c>
      <c r="E23109" s="7" t="s">
        <v>5982</v>
      </c>
      <c r="F23109">
        <f>IF(IFERROR(VLOOKUP(A23109,官网公开专利!B:B,1,0),0)&lt;&gt;0,1,0)</f>
        <v>1</v>
      </c>
    </row>
    <row r="23110" spans="1:6" x14ac:dyDescent="0.4">
      <c r="A23110" s="7" t="s">
        <v>9606</v>
      </c>
      <c r="B23110" s="7" t="s">
        <v>5980</v>
      </c>
      <c r="C23110" s="11">
        <v>33308</v>
      </c>
      <c r="D23110" s="7" t="s">
        <v>5981</v>
      </c>
      <c r="E23110" s="7" t="s">
        <v>5982</v>
      </c>
      <c r="F23110">
        <f>IF(IFERROR(VLOOKUP(A23110,官网公开专利!B:B,1,0),0)&lt;&gt;0,1,0)</f>
        <v>1</v>
      </c>
    </row>
    <row r="23111" spans="1:6" x14ac:dyDescent="0.4">
      <c r="A23111" s="7" t="s">
        <v>10335</v>
      </c>
      <c r="B23111" s="7" t="s">
        <v>8661</v>
      </c>
      <c r="C23111" s="11">
        <v>34432</v>
      </c>
      <c r="D23111" s="7" t="s">
        <v>1304</v>
      </c>
      <c r="E23111" s="7" t="s">
        <v>8662</v>
      </c>
      <c r="F23111">
        <f>IF(IFERROR(VLOOKUP(A23111,官网公开专利!B:B,1,0),0)&lt;&gt;0,1,0)</f>
        <v>1</v>
      </c>
    </row>
    <row r="23112" spans="1:6" x14ac:dyDescent="0.4">
      <c r="A23112" s="7" t="s">
        <v>10127</v>
      </c>
      <c r="B23112" s="7" t="s">
        <v>8661</v>
      </c>
      <c r="C23112" s="11">
        <v>34432</v>
      </c>
      <c r="D23112" s="7" t="s">
        <v>1304</v>
      </c>
      <c r="E23112" s="7"/>
      <c r="F23112">
        <f>IF(IFERROR(VLOOKUP(A23112,官网公开专利!B:B,1,0),0)&lt;&gt;0,1,0)</f>
        <v>1</v>
      </c>
    </row>
    <row r="23113" spans="1:6" x14ac:dyDescent="0.4">
      <c r="A23113" s="7" t="s">
        <v>10652</v>
      </c>
      <c r="B23113" s="7" t="s">
        <v>10653</v>
      </c>
      <c r="C23113" s="11">
        <v>34507</v>
      </c>
      <c r="D23113" s="7" t="s">
        <v>10654</v>
      </c>
      <c r="E23113" s="7" t="s">
        <v>10655</v>
      </c>
      <c r="F23113">
        <f>IF(IFERROR(VLOOKUP(A23113,官网公开专利!B:B,1,0),0)&lt;&gt;0,1,0)</f>
        <v>1</v>
      </c>
    </row>
    <row r="23114" spans="1:6" x14ac:dyDescent="0.4">
      <c r="A23114" s="7" t="s">
        <v>10659</v>
      </c>
      <c r="B23114" s="7" t="s">
        <v>10653</v>
      </c>
      <c r="C23114" s="11">
        <v>34507</v>
      </c>
      <c r="D23114" s="7" t="s">
        <v>10654</v>
      </c>
      <c r="E23114" s="7"/>
      <c r="F23114">
        <f>IF(IFERROR(VLOOKUP(A23114,官网公开专利!B:B,1,0),0)&lt;&gt;0,1,0)</f>
        <v>1</v>
      </c>
    </row>
    <row r="23115" spans="1:6" x14ac:dyDescent="0.4">
      <c r="A23115" s="7" t="s">
        <v>10656</v>
      </c>
      <c r="B23115" s="7" t="s">
        <v>10657</v>
      </c>
      <c r="C23115" s="11">
        <v>34789</v>
      </c>
      <c r="D23115" s="7" t="s">
        <v>10658</v>
      </c>
      <c r="E23115" s="7"/>
      <c r="F23115">
        <f>IF(IFERROR(VLOOKUP(A23115,官网公开专利!B:B,1,0),0)&lt;&gt;0,1,0)</f>
        <v>1</v>
      </c>
    </row>
    <row r="23116" spans="1:6" x14ac:dyDescent="0.4">
      <c r="A23116" s="7" t="s">
        <v>9554</v>
      </c>
      <c r="B23116" s="7" t="s">
        <v>10649</v>
      </c>
      <c r="C23116" s="11">
        <v>34786</v>
      </c>
      <c r="D23116" s="7" t="s">
        <v>10650</v>
      </c>
      <c r="E23116" s="7" t="s">
        <v>10651</v>
      </c>
      <c r="F23116">
        <f>IF(IFERROR(VLOOKUP(A23116,官网公开专利!B:B,1,0),0)&lt;&gt;0,1,0)</f>
        <v>1</v>
      </c>
    </row>
    <row r="23117" spans="1:6" x14ac:dyDescent="0.4">
      <c r="A23117" s="7" t="s">
        <v>9461</v>
      </c>
      <c r="B23117" s="7" t="s">
        <v>10646</v>
      </c>
      <c r="C23117" s="11">
        <v>34551</v>
      </c>
      <c r="D23117" s="7" t="s">
        <v>10647</v>
      </c>
      <c r="E23117" s="7" t="s">
        <v>10648</v>
      </c>
      <c r="F23117">
        <f>IF(IFERROR(VLOOKUP(A23117,官网公开专利!B:B,1,0),0)&lt;&gt;0,1,0)</f>
        <v>1</v>
      </c>
    </row>
    <row r="23118" spans="1:6" x14ac:dyDescent="0.4">
      <c r="A23118" s="7" t="s">
        <v>5271</v>
      </c>
      <c r="B23118" s="7" t="s">
        <v>5281</v>
      </c>
      <c r="C23118" s="11">
        <v>33576</v>
      </c>
      <c r="D23118" s="7" t="s">
        <v>140</v>
      </c>
      <c r="E23118" s="7"/>
      <c r="F23118">
        <f>IF(IFERROR(VLOOKUP(A23118,官网公开专利!B:B,1,0),0)&lt;&gt;0,1,0)</f>
        <v>1</v>
      </c>
    </row>
    <row r="23119" spans="1:6" x14ac:dyDescent="0.4">
      <c r="A23119" s="7" t="s">
        <v>9750</v>
      </c>
      <c r="B23119" s="7" t="s">
        <v>10643</v>
      </c>
      <c r="C23119" s="11">
        <v>34353</v>
      </c>
      <c r="D23119" s="7" t="s">
        <v>10644</v>
      </c>
      <c r="E23119" s="7" t="s">
        <v>10645</v>
      </c>
      <c r="F23119">
        <f>IF(IFERROR(VLOOKUP(A23119,官网公开专利!B:B,1,0),0)&lt;&gt;0,1,0)</f>
        <v>1</v>
      </c>
    </row>
    <row r="23120" spans="1:6" x14ac:dyDescent="0.4">
      <c r="A23120" s="7" t="s">
        <v>10352</v>
      </c>
      <c r="B23120" s="7" t="s">
        <v>6831</v>
      </c>
      <c r="C23120" s="11">
        <v>32533</v>
      </c>
      <c r="D23120" s="7" t="s">
        <v>3909</v>
      </c>
      <c r="E23120" s="7" t="s">
        <v>6832</v>
      </c>
      <c r="F23120">
        <f>IF(IFERROR(VLOOKUP(A23120,官网公开专利!B:B,1,0),0)&lt;&gt;0,1,0)</f>
        <v>1</v>
      </c>
    </row>
    <row r="23121" spans="1:6" x14ac:dyDescent="0.4">
      <c r="A23121" s="7" t="s">
        <v>10353</v>
      </c>
      <c r="B23121" s="7" t="s">
        <v>6831</v>
      </c>
      <c r="C23121" s="11">
        <v>32533</v>
      </c>
      <c r="D23121" s="7" t="s">
        <v>3909</v>
      </c>
      <c r="E23121" s="7" t="s">
        <v>6832</v>
      </c>
      <c r="F23121">
        <f>IF(IFERROR(VLOOKUP(A23121,官网公开专利!B:B,1,0),0)&lt;&gt;0,1,0)</f>
        <v>1</v>
      </c>
    </row>
    <row r="23122" spans="1:6" x14ac:dyDescent="0.4">
      <c r="A23122" s="7" t="s">
        <v>9592</v>
      </c>
      <c r="B23122" s="7" t="s">
        <v>10640</v>
      </c>
      <c r="C23122" s="11">
        <v>33870</v>
      </c>
      <c r="D23122" s="7" t="s">
        <v>10641</v>
      </c>
      <c r="E23122" s="7" t="s">
        <v>10642</v>
      </c>
      <c r="F23122">
        <f>IF(IFERROR(VLOOKUP(A23122,官网公开专利!B:B,1,0),0)&lt;&gt;0,1,0)</f>
        <v>1</v>
      </c>
    </row>
    <row r="23123" spans="1:6" x14ac:dyDescent="0.4">
      <c r="A23123" s="7" t="s">
        <v>9964</v>
      </c>
      <c r="B23123" s="7" t="s">
        <v>1033</v>
      </c>
      <c r="C23123" s="11">
        <v>34606</v>
      </c>
      <c r="D23123" s="7" t="s">
        <v>840</v>
      </c>
      <c r="E23123" s="7" t="s">
        <v>1034</v>
      </c>
      <c r="F23123">
        <f>IF(IFERROR(VLOOKUP(A23123,官网公开专利!B:B,1,0),0)&lt;&gt;0,1,0)</f>
        <v>1</v>
      </c>
    </row>
    <row r="23124" spans="1:6" x14ac:dyDescent="0.4">
      <c r="A23124" s="7" t="s">
        <v>10612</v>
      </c>
      <c r="B23124" s="7" t="s">
        <v>10638</v>
      </c>
      <c r="C23124" s="11">
        <v>34005</v>
      </c>
      <c r="D23124" s="7" t="s">
        <v>2636</v>
      </c>
      <c r="E23124" s="7" t="s">
        <v>10639</v>
      </c>
      <c r="F23124">
        <f>IF(IFERROR(VLOOKUP(A23124,官网公开专利!B:B,1,0),0)&lt;&gt;0,1,0)</f>
        <v>1</v>
      </c>
    </row>
    <row r="23125" spans="1:6" x14ac:dyDescent="0.4">
      <c r="A23125" s="7" t="s">
        <v>10267</v>
      </c>
      <c r="B23125" s="7" t="s">
        <v>10636</v>
      </c>
      <c r="C23125" s="11">
        <v>34200</v>
      </c>
      <c r="D23125" s="7" t="s">
        <v>2924</v>
      </c>
      <c r="E23125" s="7" t="s">
        <v>10637</v>
      </c>
      <c r="F23125">
        <f>IF(IFERROR(VLOOKUP(A23125,官网公开专利!B:B,1,0),0)&lt;&gt;0,1,0)</f>
        <v>1</v>
      </c>
    </row>
    <row r="23126" spans="1:6" x14ac:dyDescent="0.4">
      <c r="A23126" s="7" t="s">
        <v>9440</v>
      </c>
      <c r="B23126" s="7" t="s">
        <v>10636</v>
      </c>
      <c r="C23126" s="11">
        <v>34200</v>
      </c>
      <c r="D23126" s="7" t="s">
        <v>2924</v>
      </c>
      <c r="E23126" s="7" t="s">
        <v>10637</v>
      </c>
      <c r="F23126">
        <f>IF(IFERROR(VLOOKUP(A23126,官网公开专利!B:B,1,0),0)&lt;&gt;0,1,0)</f>
        <v>1</v>
      </c>
    </row>
    <row r="23127" spans="1:6" x14ac:dyDescent="0.4">
      <c r="A23127" s="7" t="s">
        <v>9441</v>
      </c>
      <c r="B23127" s="7" t="s">
        <v>10636</v>
      </c>
      <c r="C23127" s="11">
        <v>34200</v>
      </c>
      <c r="D23127" s="7" t="s">
        <v>2924</v>
      </c>
      <c r="E23127" s="7" t="s">
        <v>10637</v>
      </c>
      <c r="F23127">
        <f>IF(IFERROR(VLOOKUP(A23127,官网公开专利!B:B,1,0),0)&lt;&gt;0,1,0)</f>
        <v>1</v>
      </c>
    </row>
    <row r="23128" spans="1:6" x14ac:dyDescent="0.4">
      <c r="A23128" s="7" t="s">
        <v>9442</v>
      </c>
      <c r="B23128" s="7" t="s">
        <v>10636</v>
      </c>
      <c r="C23128" s="11">
        <v>34200</v>
      </c>
      <c r="D23128" s="7" t="s">
        <v>2924</v>
      </c>
      <c r="E23128" s="7" t="s">
        <v>10637</v>
      </c>
      <c r="F23128">
        <f>IF(IFERROR(VLOOKUP(A23128,官网公开专利!B:B,1,0),0)&lt;&gt;0,1,0)</f>
        <v>1</v>
      </c>
    </row>
    <row r="23129" spans="1:6" x14ac:dyDescent="0.4">
      <c r="A23129" s="7" t="s">
        <v>9800</v>
      </c>
      <c r="B23129" s="7" t="s">
        <v>10636</v>
      </c>
      <c r="C23129" s="11">
        <v>34200</v>
      </c>
      <c r="D23129" s="7" t="s">
        <v>2924</v>
      </c>
      <c r="E23129" s="7" t="s">
        <v>10637</v>
      </c>
      <c r="F23129">
        <f>IF(IFERROR(VLOOKUP(A23129,官网公开专利!B:B,1,0),0)&lt;&gt;0,1,0)</f>
        <v>1</v>
      </c>
    </row>
    <row r="23130" spans="1:6" x14ac:dyDescent="0.4">
      <c r="A23130" s="7" t="s">
        <v>10274</v>
      </c>
      <c r="B23130" s="7" t="s">
        <v>10636</v>
      </c>
      <c r="C23130" s="11">
        <v>34200</v>
      </c>
      <c r="D23130" s="7" t="s">
        <v>2924</v>
      </c>
      <c r="E23130" s="7"/>
      <c r="F23130">
        <f>IF(IFERROR(VLOOKUP(A23130,官网公开专利!B:B,1,0),0)&lt;&gt;0,1,0)</f>
        <v>1</v>
      </c>
    </row>
    <row r="23131" spans="1:6" x14ac:dyDescent="0.4">
      <c r="A23131" s="7" t="s">
        <v>10469</v>
      </c>
      <c r="B23131" s="7" t="s">
        <v>10636</v>
      </c>
      <c r="C23131" s="11">
        <v>34200</v>
      </c>
      <c r="D23131" s="7" t="s">
        <v>2924</v>
      </c>
      <c r="E23131" s="7"/>
      <c r="F23131">
        <f>IF(IFERROR(VLOOKUP(A23131,官网公开专利!B:B,1,0),0)&lt;&gt;0,1,0)</f>
        <v>1</v>
      </c>
    </row>
    <row r="23132" spans="1:6" x14ac:dyDescent="0.4">
      <c r="A23132" s="7" t="s">
        <v>2588</v>
      </c>
      <c r="B23132" s="7" t="s">
        <v>2610</v>
      </c>
      <c r="C23132" s="11">
        <v>34268</v>
      </c>
      <c r="D23132" s="7" t="s">
        <v>2611</v>
      </c>
      <c r="E23132" s="7"/>
      <c r="F23132">
        <f>IF(IFERROR(VLOOKUP(A23132,官网公开专利!B:B,1,0),0)&lt;&gt;0,1,0)</f>
        <v>1</v>
      </c>
    </row>
    <row r="23133" spans="1:6" x14ac:dyDescent="0.4">
      <c r="A23133" s="7" t="s">
        <v>10335</v>
      </c>
      <c r="B23133" s="7" t="s">
        <v>8657</v>
      </c>
      <c r="C23133" s="11">
        <v>33998</v>
      </c>
      <c r="D23133" s="7" t="s">
        <v>413</v>
      </c>
      <c r="E23133" s="7" t="s">
        <v>8658</v>
      </c>
      <c r="F23133">
        <f>IF(IFERROR(VLOOKUP(A23133,官网公开专利!B:B,1,0),0)&lt;&gt;0,1,0)</f>
        <v>1</v>
      </c>
    </row>
    <row r="23134" spans="1:6" x14ac:dyDescent="0.4">
      <c r="A23134" s="7" t="s">
        <v>5271</v>
      </c>
      <c r="B23134" s="7" t="s">
        <v>3778</v>
      </c>
      <c r="C23134" s="11">
        <v>33530</v>
      </c>
      <c r="D23134" s="7" t="s">
        <v>140</v>
      </c>
      <c r="E23134" s="7" t="s">
        <v>3779</v>
      </c>
      <c r="F23134">
        <f>IF(IFERROR(VLOOKUP(A23134,官网公开专利!B:B,1,0),0)&lt;&gt;0,1,0)</f>
        <v>1</v>
      </c>
    </row>
    <row r="23135" spans="1:6" x14ac:dyDescent="0.4">
      <c r="A23135" s="7" t="s">
        <v>9792</v>
      </c>
      <c r="B23135" s="7" t="s">
        <v>3778</v>
      </c>
      <c r="C23135" s="11">
        <v>33530</v>
      </c>
      <c r="D23135" s="7" t="s">
        <v>140</v>
      </c>
      <c r="E23135" s="7" t="s">
        <v>3779</v>
      </c>
      <c r="F23135">
        <f>IF(IFERROR(VLOOKUP(A23135,官网公开专利!B:B,1,0),0)&lt;&gt;0,1,0)</f>
        <v>1</v>
      </c>
    </row>
    <row r="23136" spans="1:6" x14ac:dyDescent="0.4">
      <c r="A23136" s="7" t="s">
        <v>9793</v>
      </c>
      <c r="B23136" s="7" t="s">
        <v>3778</v>
      </c>
      <c r="C23136" s="11">
        <v>33530</v>
      </c>
      <c r="D23136" s="7" t="s">
        <v>140</v>
      </c>
      <c r="E23136" s="7" t="s">
        <v>3779</v>
      </c>
      <c r="F23136">
        <f>IF(IFERROR(VLOOKUP(A23136,官网公开专利!B:B,1,0),0)&lt;&gt;0,1,0)</f>
        <v>1</v>
      </c>
    </row>
    <row r="23137" spans="1:6" x14ac:dyDescent="0.4">
      <c r="A23137" s="7" t="s">
        <v>9794</v>
      </c>
      <c r="B23137" s="7" t="s">
        <v>3778</v>
      </c>
      <c r="C23137" s="11">
        <v>33530</v>
      </c>
      <c r="D23137" s="7" t="s">
        <v>140</v>
      </c>
      <c r="E23137" s="7" t="s">
        <v>3779</v>
      </c>
      <c r="F23137">
        <f>IF(IFERROR(VLOOKUP(A23137,官网公开专利!B:B,1,0),0)&lt;&gt;0,1,0)</f>
        <v>1</v>
      </c>
    </row>
    <row r="23138" spans="1:6" x14ac:dyDescent="0.4">
      <c r="A23138" s="7" t="s">
        <v>5271</v>
      </c>
      <c r="B23138" s="7" t="s">
        <v>5279</v>
      </c>
      <c r="C23138" s="11">
        <v>34078</v>
      </c>
      <c r="D23138" s="7" t="s">
        <v>5280</v>
      </c>
      <c r="E23138" s="7"/>
      <c r="F23138">
        <f>IF(IFERROR(VLOOKUP(A23138,官网公开专利!B:B,1,0),0)&lt;&gt;0,1,0)</f>
        <v>1</v>
      </c>
    </row>
    <row r="23139" spans="1:6" x14ac:dyDescent="0.4">
      <c r="A23139" s="7" t="s">
        <v>9873</v>
      </c>
      <c r="B23139" s="7" t="s">
        <v>10633</v>
      </c>
      <c r="C23139" s="11">
        <v>33998</v>
      </c>
      <c r="D23139" s="7" t="s">
        <v>10634</v>
      </c>
      <c r="E23139" s="7" t="s">
        <v>10635</v>
      </c>
      <c r="F23139">
        <f>IF(IFERROR(VLOOKUP(A23139,官网公开专利!B:B,1,0),0)&lt;&gt;0,1,0)</f>
        <v>1</v>
      </c>
    </row>
    <row r="23140" spans="1:6" x14ac:dyDescent="0.4">
      <c r="A23140" s="7" t="s">
        <v>10072</v>
      </c>
      <c r="B23140" s="7" t="s">
        <v>10632</v>
      </c>
      <c r="C23140" s="11">
        <v>33617</v>
      </c>
      <c r="D23140" s="7" t="s">
        <v>862</v>
      </c>
      <c r="E23140" s="7"/>
      <c r="F23140">
        <f>IF(IFERROR(VLOOKUP(A23140,官网公开专利!B:B,1,0),0)&lt;&gt;0,1,0)</f>
        <v>1</v>
      </c>
    </row>
    <row r="23141" spans="1:6" x14ac:dyDescent="0.4">
      <c r="A23141" s="7" t="s">
        <v>10484</v>
      </c>
      <c r="B23141" s="7" t="s">
        <v>10627</v>
      </c>
      <c r="C23141" s="11">
        <v>34604</v>
      </c>
      <c r="D23141" s="7" t="s">
        <v>147</v>
      </c>
      <c r="E23141" s="7" t="s">
        <v>10628</v>
      </c>
      <c r="F23141">
        <f>IF(IFERROR(VLOOKUP(A23141,官网公开专利!B:B,1,0),0)&lt;&gt;0,1,0)</f>
        <v>1</v>
      </c>
    </row>
    <row r="23142" spans="1:6" x14ac:dyDescent="0.4">
      <c r="A23142" s="7" t="s">
        <v>10629</v>
      </c>
      <c r="B23142" s="7" t="s">
        <v>10630</v>
      </c>
      <c r="C23142" s="11">
        <v>34466</v>
      </c>
      <c r="D23142" s="7" t="s">
        <v>7493</v>
      </c>
      <c r="E23142" s="7" t="s">
        <v>10631</v>
      </c>
      <c r="F23142">
        <f>IF(IFERROR(VLOOKUP(A23142,官网公开专利!B:B,1,0),0)&lt;&gt;0,1,0)</f>
        <v>1</v>
      </c>
    </row>
    <row r="23143" spans="1:6" x14ac:dyDescent="0.4">
      <c r="A23143" s="7" t="s">
        <v>10429</v>
      </c>
      <c r="B23143" s="7" t="s">
        <v>10624</v>
      </c>
      <c r="C23143" s="11">
        <v>33959</v>
      </c>
      <c r="D23143" s="7" t="s">
        <v>1304</v>
      </c>
      <c r="E23143" s="7" t="s">
        <v>10625</v>
      </c>
      <c r="F23143">
        <f>IF(IFERROR(VLOOKUP(A23143,官网公开专利!B:B,1,0),0)&lt;&gt;0,1,0)</f>
        <v>1</v>
      </c>
    </row>
    <row r="23144" spans="1:6" x14ac:dyDescent="0.4">
      <c r="A23144" s="7" t="s">
        <v>10432</v>
      </c>
      <c r="B23144" s="7" t="s">
        <v>10624</v>
      </c>
      <c r="C23144" s="11">
        <v>33959</v>
      </c>
      <c r="D23144" s="7" t="s">
        <v>1304</v>
      </c>
      <c r="E23144" s="7" t="s">
        <v>10625</v>
      </c>
      <c r="F23144">
        <f>IF(IFERROR(VLOOKUP(A23144,官网公开专利!B:B,1,0),0)&lt;&gt;0,1,0)</f>
        <v>1</v>
      </c>
    </row>
    <row r="23145" spans="1:6" x14ac:dyDescent="0.4">
      <c r="A23145" s="7" t="s">
        <v>10434</v>
      </c>
      <c r="B23145" s="7" t="s">
        <v>10624</v>
      </c>
      <c r="C23145" s="11">
        <v>33959</v>
      </c>
      <c r="D23145" s="7" t="s">
        <v>1304</v>
      </c>
      <c r="E23145" s="7" t="s">
        <v>10625</v>
      </c>
      <c r="F23145">
        <f>IF(IFERROR(VLOOKUP(A23145,官网公开专利!B:B,1,0),0)&lt;&gt;0,1,0)</f>
        <v>1</v>
      </c>
    </row>
    <row r="23146" spans="1:6" x14ac:dyDescent="0.4">
      <c r="A23146" s="7" t="s">
        <v>10436</v>
      </c>
      <c r="B23146" s="7" t="s">
        <v>10624</v>
      </c>
      <c r="C23146" s="11">
        <v>33959</v>
      </c>
      <c r="D23146" s="7" t="s">
        <v>1304</v>
      </c>
      <c r="E23146" s="7" t="s">
        <v>10625</v>
      </c>
      <c r="F23146">
        <f>IF(IFERROR(VLOOKUP(A23146,官网公开专利!B:B,1,0),0)&lt;&gt;0,1,0)</f>
        <v>1</v>
      </c>
    </row>
    <row r="23147" spans="1:6" x14ac:dyDescent="0.4">
      <c r="A23147" s="7" t="s">
        <v>10626</v>
      </c>
      <c r="B23147" s="7" t="s">
        <v>10624</v>
      </c>
      <c r="C23147" s="11">
        <v>33959</v>
      </c>
      <c r="D23147" s="7" t="s">
        <v>1304</v>
      </c>
      <c r="E23147" s="7"/>
      <c r="F23147">
        <f>IF(IFERROR(VLOOKUP(A23147,官网公开专利!B:B,1,0),0)&lt;&gt;0,1,0)</f>
        <v>1</v>
      </c>
    </row>
    <row r="23148" spans="1:6" x14ac:dyDescent="0.4">
      <c r="A23148" s="7" t="s">
        <v>10435</v>
      </c>
      <c r="B23148" s="7" t="s">
        <v>10624</v>
      </c>
      <c r="C23148" s="11">
        <v>33959</v>
      </c>
      <c r="D23148" s="7" t="s">
        <v>1304</v>
      </c>
      <c r="E23148" s="7"/>
      <c r="F23148">
        <f>IF(IFERROR(VLOOKUP(A23148,官网公开专利!B:B,1,0),0)&lt;&gt;0,1,0)</f>
        <v>1</v>
      </c>
    </row>
    <row r="23149" spans="1:6" x14ac:dyDescent="0.4">
      <c r="A23149" s="7" t="s">
        <v>9964</v>
      </c>
      <c r="B23149" s="7" t="s">
        <v>1014</v>
      </c>
      <c r="C23149" s="11">
        <v>32598</v>
      </c>
      <c r="D23149" s="7" t="s">
        <v>1015</v>
      </c>
      <c r="E23149" s="7" t="s">
        <v>576</v>
      </c>
      <c r="F23149">
        <f>IF(IFERROR(VLOOKUP(A23149,官网公开专利!B:B,1,0),0)&lt;&gt;0,1,0)</f>
        <v>1</v>
      </c>
    </row>
    <row r="23150" spans="1:6" x14ac:dyDescent="0.4">
      <c r="A23150" s="7" t="s">
        <v>10325</v>
      </c>
      <c r="B23150" s="7" t="s">
        <v>1014</v>
      </c>
      <c r="C23150" s="11">
        <v>32598</v>
      </c>
      <c r="D23150" s="7" t="s">
        <v>1015</v>
      </c>
      <c r="E23150" s="7" t="s">
        <v>576</v>
      </c>
      <c r="F23150">
        <f>IF(IFERROR(VLOOKUP(A23150,官网公开专利!B:B,1,0),0)&lt;&gt;0,1,0)</f>
        <v>1</v>
      </c>
    </row>
    <row r="23151" spans="1:6" x14ac:dyDescent="0.4">
      <c r="A23151" s="7" t="s">
        <v>10087</v>
      </c>
      <c r="B23151" s="7" t="s">
        <v>1014</v>
      </c>
      <c r="C23151" s="11">
        <v>32598</v>
      </c>
      <c r="D23151" s="7" t="s">
        <v>1015</v>
      </c>
      <c r="E23151" s="7" t="s">
        <v>576</v>
      </c>
      <c r="F23151">
        <f>IF(IFERROR(VLOOKUP(A23151,官网公开专利!B:B,1,0),0)&lt;&gt;0,1,0)</f>
        <v>1</v>
      </c>
    </row>
    <row r="23152" spans="1:6" x14ac:dyDescent="0.4">
      <c r="A23152" s="7" t="s">
        <v>10090</v>
      </c>
      <c r="B23152" s="7" t="s">
        <v>1014</v>
      </c>
      <c r="C23152" s="11">
        <v>32598</v>
      </c>
      <c r="D23152" s="7" t="s">
        <v>1015</v>
      </c>
      <c r="E23152" s="7" t="s">
        <v>576</v>
      </c>
      <c r="F23152">
        <f>IF(IFERROR(VLOOKUP(A23152,官网公开专利!B:B,1,0),0)&lt;&gt;0,1,0)</f>
        <v>1</v>
      </c>
    </row>
    <row r="23153" spans="1:6" x14ac:dyDescent="0.4">
      <c r="A23153" s="7" t="s">
        <v>10274</v>
      </c>
      <c r="B23153" s="7" t="s">
        <v>10621</v>
      </c>
      <c r="C23153" s="11">
        <v>34599</v>
      </c>
      <c r="D23153" s="7" t="s">
        <v>10622</v>
      </c>
      <c r="E23153" s="7" t="s">
        <v>10623</v>
      </c>
      <c r="F23153">
        <f>IF(IFERROR(VLOOKUP(A23153,官网公开专利!B:B,1,0),0)&lt;&gt;0,1,0)</f>
        <v>1</v>
      </c>
    </row>
    <row r="23154" spans="1:6" x14ac:dyDescent="0.4">
      <c r="A23154" s="7" t="s">
        <v>9592</v>
      </c>
      <c r="B23154" s="7" t="s">
        <v>10619</v>
      </c>
      <c r="C23154" s="11">
        <v>33746</v>
      </c>
      <c r="D23154" s="7" t="s">
        <v>46</v>
      </c>
      <c r="E23154" s="7" t="s">
        <v>10620</v>
      </c>
      <c r="F23154">
        <f>IF(IFERROR(VLOOKUP(A23154,官网公开专利!B:B,1,0),0)&lt;&gt;0,1,0)</f>
        <v>1</v>
      </c>
    </row>
    <row r="23155" spans="1:6" x14ac:dyDescent="0.4">
      <c r="A23155" s="7" t="s">
        <v>9573</v>
      </c>
      <c r="B23155" s="7" t="s">
        <v>10616</v>
      </c>
      <c r="C23155" s="11">
        <v>33689</v>
      </c>
      <c r="D23155" s="7" t="s">
        <v>10617</v>
      </c>
      <c r="E23155" s="7" t="s">
        <v>10618</v>
      </c>
      <c r="F23155">
        <f>IF(IFERROR(VLOOKUP(A23155,官网公开专利!B:B,1,0),0)&lt;&gt;0,1,0)</f>
        <v>1</v>
      </c>
    </row>
    <row r="23156" spans="1:6" x14ac:dyDescent="0.4">
      <c r="A23156" s="7" t="s">
        <v>2588</v>
      </c>
      <c r="B23156" s="7" t="s">
        <v>2608</v>
      </c>
      <c r="C23156" s="11">
        <v>34241</v>
      </c>
      <c r="D23156" s="7" t="s">
        <v>2609</v>
      </c>
      <c r="E23156" s="7"/>
      <c r="F23156">
        <f>IF(IFERROR(VLOOKUP(A23156,官网公开专利!B:B,1,0),0)&lt;&gt;0,1,0)</f>
        <v>1</v>
      </c>
    </row>
    <row r="23157" spans="1:6" x14ac:dyDescent="0.4">
      <c r="A23157" s="7" t="s">
        <v>10612</v>
      </c>
      <c r="B23157" s="7" t="s">
        <v>10613</v>
      </c>
      <c r="C23157" s="11">
        <v>33778</v>
      </c>
      <c r="D23157" s="7" t="s">
        <v>10614</v>
      </c>
      <c r="E23157" s="7" t="s">
        <v>10615</v>
      </c>
      <c r="F23157">
        <f>IF(IFERROR(VLOOKUP(A23157,官网公开专利!B:B,1,0),0)&lt;&gt;0,1,0)</f>
        <v>1</v>
      </c>
    </row>
    <row r="23158" spans="1:6" x14ac:dyDescent="0.4">
      <c r="A23158" s="7" t="s">
        <v>10429</v>
      </c>
      <c r="B23158" s="7" t="s">
        <v>10609</v>
      </c>
      <c r="C23158" s="11">
        <v>34404</v>
      </c>
      <c r="D23158" s="7" t="s">
        <v>10610</v>
      </c>
      <c r="E23158" s="7" t="s">
        <v>10331</v>
      </c>
      <c r="F23158">
        <f>IF(IFERROR(VLOOKUP(A23158,官网公开专利!B:B,1,0),0)&lt;&gt;0,1,0)</f>
        <v>1</v>
      </c>
    </row>
    <row r="23159" spans="1:6" x14ac:dyDescent="0.4">
      <c r="A23159" s="7" t="s">
        <v>10432</v>
      </c>
      <c r="B23159" s="7" t="s">
        <v>10609</v>
      </c>
      <c r="C23159" s="11">
        <v>34404</v>
      </c>
      <c r="D23159" s="7" t="s">
        <v>10610</v>
      </c>
      <c r="E23159" s="7" t="s">
        <v>10611</v>
      </c>
      <c r="F23159">
        <f>IF(IFERROR(VLOOKUP(A23159,官网公开专利!B:B,1,0),0)&lt;&gt;0,1,0)</f>
        <v>1</v>
      </c>
    </row>
    <row r="23160" spans="1:6" x14ac:dyDescent="0.4">
      <c r="A23160" s="7" t="s">
        <v>10434</v>
      </c>
      <c r="B23160" s="7" t="s">
        <v>10609</v>
      </c>
      <c r="C23160" s="11">
        <v>34404</v>
      </c>
      <c r="D23160" s="7" t="s">
        <v>10610</v>
      </c>
      <c r="E23160" s="7" t="s">
        <v>10331</v>
      </c>
      <c r="F23160">
        <f>IF(IFERROR(VLOOKUP(A23160,官网公开专利!B:B,1,0),0)&lt;&gt;0,1,0)</f>
        <v>1</v>
      </c>
    </row>
    <row r="23161" spans="1:6" x14ac:dyDescent="0.4">
      <c r="A23161" s="7" t="s">
        <v>10435</v>
      </c>
      <c r="B23161" s="7" t="s">
        <v>10609</v>
      </c>
      <c r="C23161" s="11">
        <v>34404</v>
      </c>
      <c r="D23161" s="7" t="s">
        <v>10610</v>
      </c>
      <c r="E23161" s="7" t="s">
        <v>10331</v>
      </c>
      <c r="F23161">
        <f>IF(IFERROR(VLOOKUP(A23161,官网公开专利!B:B,1,0),0)&lt;&gt;0,1,0)</f>
        <v>1</v>
      </c>
    </row>
    <row r="23162" spans="1:6" x14ac:dyDescent="0.4">
      <c r="A23162" s="7" t="s">
        <v>10436</v>
      </c>
      <c r="B23162" s="7" t="s">
        <v>10609</v>
      </c>
      <c r="C23162" s="11">
        <v>34404</v>
      </c>
      <c r="D23162" s="7" t="s">
        <v>10610</v>
      </c>
      <c r="E23162" s="7" t="s">
        <v>10331</v>
      </c>
      <c r="F23162">
        <f>IF(IFERROR(VLOOKUP(A23162,官网公开专利!B:B,1,0),0)&lt;&gt;0,1,0)</f>
        <v>1</v>
      </c>
    </row>
    <row r="23163" spans="1:6" x14ac:dyDescent="0.4">
      <c r="A23163" s="7" t="s">
        <v>6578</v>
      </c>
      <c r="B23163" s="7" t="s">
        <v>6592</v>
      </c>
      <c r="C23163" s="11">
        <v>33761</v>
      </c>
      <c r="D23163" s="7" t="s">
        <v>3070</v>
      </c>
      <c r="E23163" s="7"/>
      <c r="F23163">
        <f>IF(IFERROR(VLOOKUP(A23163,官网公开专利!B:B,1,0),0)&lt;&gt;0,1,0)</f>
        <v>1</v>
      </c>
    </row>
    <row r="23164" spans="1:6" x14ac:dyDescent="0.4">
      <c r="A23164" s="7" t="s">
        <v>9592</v>
      </c>
      <c r="B23164" s="7" t="s">
        <v>10606</v>
      </c>
      <c r="C23164" s="11">
        <v>34359</v>
      </c>
      <c r="D23164" s="7" t="s">
        <v>10607</v>
      </c>
      <c r="E23164" s="7" t="s">
        <v>10608</v>
      </c>
      <c r="F23164">
        <f>IF(IFERROR(VLOOKUP(A23164,官网公开专利!B:B,1,0),0)&lt;&gt;0,1,0)</f>
        <v>1</v>
      </c>
    </row>
    <row r="23165" spans="1:6" x14ac:dyDescent="0.4">
      <c r="A23165" s="7" t="s">
        <v>9573</v>
      </c>
      <c r="B23165" s="7" t="s">
        <v>10603</v>
      </c>
      <c r="C23165" s="11">
        <v>34387</v>
      </c>
      <c r="D23165" s="7" t="s">
        <v>10604</v>
      </c>
      <c r="E23165" s="7" t="s">
        <v>10605</v>
      </c>
      <c r="F23165">
        <f>IF(IFERROR(VLOOKUP(A23165,官网公开专利!B:B,1,0),0)&lt;&gt;0,1,0)</f>
        <v>1</v>
      </c>
    </row>
    <row r="23166" spans="1:6" x14ac:dyDescent="0.4">
      <c r="A23166" s="7" t="s">
        <v>10003</v>
      </c>
      <c r="B23166" s="7" t="s">
        <v>10599</v>
      </c>
      <c r="C23166" s="11">
        <v>33953</v>
      </c>
      <c r="D23166" s="7" t="s">
        <v>10600</v>
      </c>
      <c r="E23166" s="7" t="s">
        <v>10601</v>
      </c>
      <c r="F23166">
        <f>IF(IFERROR(VLOOKUP(A23166,官网公开专利!B:B,1,0),0)&lt;&gt;0,1,0)</f>
        <v>1</v>
      </c>
    </row>
    <row r="23167" spans="1:6" x14ac:dyDescent="0.4">
      <c r="A23167" s="7" t="s">
        <v>10006</v>
      </c>
      <c r="B23167" s="7" t="s">
        <v>10599</v>
      </c>
      <c r="C23167" s="11">
        <v>33953</v>
      </c>
      <c r="D23167" s="7" t="s">
        <v>10600</v>
      </c>
      <c r="E23167" s="7" t="s">
        <v>10602</v>
      </c>
      <c r="F23167">
        <f>IF(IFERROR(VLOOKUP(A23167,官网公开专利!B:B,1,0),0)&lt;&gt;0,1,0)</f>
        <v>1</v>
      </c>
    </row>
    <row r="23168" spans="1:6" x14ac:dyDescent="0.4">
      <c r="A23168" s="7" t="s">
        <v>9592</v>
      </c>
      <c r="B23168" s="7" t="s">
        <v>10597</v>
      </c>
      <c r="C23168" s="11">
        <v>33557</v>
      </c>
      <c r="D23168" s="7" t="s">
        <v>46</v>
      </c>
      <c r="E23168" s="7" t="s">
        <v>10598</v>
      </c>
      <c r="F23168">
        <f>IF(IFERROR(VLOOKUP(A23168,官网公开专利!B:B,1,0),0)&lt;&gt;0,1,0)</f>
        <v>1</v>
      </c>
    </row>
    <row r="23169" spans="1:6" x14ac:dyDescent="0.4">
      <c r="A23169" s="7" t="s">
        <v>9592</v>
      </c>
      <c r="B23169" s="7" t="s">
        <v>10595</v>
      </c>
      <c r="C23169" s="11">
        <v>33557</v>
      </c>
      <c r="D23169" s="7" t="s">
        <v>46</v>
      </c>
      <c r="E23169" s="7" t="s">
        <v>10596</v>
      </c>
      <c r="F23169">
        <f>IF(IFERROR(VLOOKUP(A23169,官网公开专利!B:B,1,0),0)&lt;&gt;0,1,0)</f>
        <v>1</v>
      </c>
    </row>
    <row r="23170" spans="1:6" x14ac:dyDescent="0.4">
      <c r="A23170" s="7" t="s">
        <v>10372</v>
      </c>
      <c r="B23170" s="7" t="s">
        <v>8424</v>
      </c>
      <c r="C23170" s="11">
        <v>32337</v>
      </c>
      <c r="D23170" s="7" t="s">
        <v>8425</v>
      </c>
      <c r="E23170" s="7" t="s">
        <v>8426</v>
      </c>
      <c r="F23170">
        <f>IF(IFERROR(VLOOKUP(A23170,官网公开专利!B:B,1,0),0)&lt;&gt;0,1,0)</f>
        <v>1</v>
      </c>
    </row>
    <row r="23171" spans="1:6" x14ac:dyDescent="0.4">
      <c r="A23171" s="7" t="s">
        <v>9732</v>
      </c>
      <c r="B23171" s="7" t="s">
        <v>8424</v>
      </c>
      <c r="C23171" s="11">
        <v>32337</v>
      </c>
      <c r="D23171" s="7" t="s">
        <v>8425</v>
      </c>
      <c r="E23171" s="7" t="s">
        <v>8426</v>
      </c>
      <c r="F23171">
        <f>IF(IFERROR(VLOOKUP(A23171,官网公开专利!B:B,1,0),0)&lt;&gt;0,1,0)</f>
        <v>1</v>
      </c>
    </row>
    <row r="23172" spans="1:6" x14ac:dyDescent="0.4">
      <c r="A23172" s="7" t="s">
        <v>10375</v>
      </c>
      <c r="B23172" s="7" t="s">
        <v>8424</v>
      </c>
      <c r="C23172" s="11">
        <v>32337</v>
      </c>
      <c r="D23172" s="7" t="s">
        <v>8425</v>
      </c>
      <c r="E23172" s="7"/>
      <c r="F23172">
        <f>IF(IFERROR(VLOOKUP(A23172,官网公开专利!B:B,1,0),0)&lt;&gt;0,1,0)</f>
        <v>1</v>
      </c>
    </row>
    <row r="23173" spans="1:6" x14ac:dyDescent="0.4">
      <c r="A23173" s="7" t="s">
        <v>9873</v>
      </c>
      <c r="B23173" s="7" t="s">
        <v>10594</v>
      </c>
      <c r="C23173" s="11">
        <v>33989</v>
      </c>
      <c r="D23173" s="7" t="s">
        <v>553</v>
      </c>
      <c r="E23173" s="7"/>
      <c r="F23173">
        <f>IF(IFERROR(VLOOKUP(A23173,官网公开专利!B:B,1,0),0)&lt;&gt;0,1,0)</f>
        <v>1</v>
      </c>
    </row>
    <row r="23174" spans="1:6" x14ac:dyDescent="0.4">
      <c r="A23174" s="7" t="s">
        <v>9484</v>
      </c>
      <c r="B23174" s="7" t="s">
        <v>10592</v>
      </c>
      <c r="C23174" s="11">
        <v>34365</v>
      </c>
      <c r="D23174" s="7" t="s">
        <v>10021</v>
      </c>
      <c r="E23174" s="7" t="s">
        <v>10593</v>
      </c>
      <c r="F23174">
        <f>IF(IFERROR(VLOOKUP(A23174,官网公开专利!B:B,1,0),0)&lt;&gt;0,1,0)</f>
        <v>1</v>
      </c>
    </row>
    <row r="23175" spans="1:6" x14ac:dyDescent="0.4">
      <c r="A23175" s="7" t="s">
        <v>10217</v>
      </c>
      <c r="B23175" s="7" t="s">
        <v>10590</v>
      </c>
      <c r="C23175" s="11">
        <v>31567</v>
      </c>
      <c r="D23175" s="7" t="s">
        <v>267</v>
      </c>
      <c r="E23175" s="7" t="s">
        <v>10591</v>
      </c>
      <c r="F23175">
        <f>IF(IFERROR(VLOOKUP(A23175,官网公开专利!B:B,1,0),0)&lt;&gt;0,1,0)</f>
        <v>1</v>
      </c>
    </row>
    <row r="23176" spans="1:6" x14ac:dyDescent="0.4">
      <c r="A23176" s="7" t="s">
        <v>10585</v>
      </c>
      <c r="B23176" s="7" t="s">
        <v>10586</v>
      </c>
      <c r="C23176" s="11">
        <v>34339</v>
      </c>
      <c r="D23176" s="7" t="s">
        <v>10587</v>
      </c>
      <c r="E23176" s="7" t="s">
        <v>10588</v>
      </c>
      <c r="F23176">
        <f>IF(IFERROR(VLOOKUP(A23176,官网公开专利!B:B,1,0),0)&lt;&gt;0,1,0)</f>
        <v>1</v>
      </c>
    </row>
    <row r="23177" spans="1:6" x14ac:dyDescent="0.4">
      <c r="A23177" s="7" t="s">
        <v>10589</v>
      </c>
      <c r="B23177" s="7" t="s">
        <v>10586</v>
      </c>
      <c r="C23177" s="11">
        <v>34339</v>
      </c>
      <c r="D23177" s="7" t="s">
        <v>10587</v>
      </c>
      <c r="E23177" s="7" t="s">
        <v>10588</v>
      </c>
      <c r="F23177">
        <f>IF(IFERROR(VLOOKUP(A23177,官网公开专利!B:B,1,0),0)&lt;&gt;0,1,0)</f>
        <v>1</v>
      </c>
    </row>
    <row r="23178" spans="1:6" x14ac:dyDescent="0.4">
      <c r="A23178" s="7" t="s">
        <v>9604</v>
      </c>
      <c r="B23178" s="7" t="s">
        <v>6003</v>
      </c>
      <c r="C23178" s="11">
        <v>34422</v>
      </c>
      <c r="D23178" s="7" t="s">
        <v>5873</v>
      </c>
      <c r="E23178" s="7" t="s">
        <v>6004</v>
      </c>
      <c r="F23178">
        <f>IF(IFERROR(VLOOKUP(A23178,官网公开专利!B:B,1,0),0)&lt;&gt;0,1,0)</f>
        <v>1</v>
      </c>
    </row>
    <row r="23179" spans="1:6" x14ac:dyDescent="0.4">
      <c r="A23179" s="7" t="s">
        <v>9605</v>
      </c>
      <c r="B23179" s="7" t="s">
        <v>6003</v>
      </c>
      <c r="C23179" s="11">
        <v>34422</v>
      </c>
      <c r="D23179" s="7" t="s">
        <v>5873</v>
      </c>
      <c r="E23179" s="7" t="s">
        <v>6004</v>
      </c>
      <c r="F23179">
        <f>IF(IFERROR(VLOOKUP(A23179,官网公开专利!B:B,1,0),0)&lt;&gt;0,1,0)</f>
        <v>1</v>
      </c>
    </row>
    <row r="23180" spans="1:6" x14ac:dyDescent="0.4">
      <c r="A23180" s="7" t="s">
        <v>9606</v>
      </c>
      <c r="B23180" s="7" t="s">
        <v>6003</v>
      </c>
      <c r="C23180" s="11">
        <v>34422</v>
      </c>
      <c r="D23180" s="7" t="s">
        <v>5873</v>
      </c>
      <c r="E23180" s="7" t="s">
        <v>6004</v>
      </c>
      <c r="F23180">
        <f>IF(IFERROR(VLOOKUP(A23180,官网公开专利!B:B,1,0),0)&lt;&gt;0,1,0)</f>
        <v>1</v>
      </c>
    </row>
    <row r="23181" spans="1:6" x14ac:dyDescent="0.4">
      <c r="A23181" s="7" t="s">
        <v>10429</v>
      </c>
      <c r="B23181" s="7" t="s">
        <v>10581</v>
      </c>
      <c r="C23181" s="11">
        <v>34310</v>
      </c>
      <c r="D23181" s="7" t="s">
        <v>10582</v>
      </c>
      <c r="E23181" s="7" t="s">
        <v>10583</v>
      </c>
      <c r="F23181">
        <f>IF(IFERROR(VLOOKUP(A23181,官网公开专利!B:B,1,0),0)&lt;&gt;0,1,0)</f>
        <v>1</v>
      </c>
    </row>
    <row r="23182" spans="1:6" x14ac:dyDescent="0.4">
      <c r="A23182" s="7" t="s">
        <v>10432</v>
      </c>
      <c r="B23182" s="7" t="s">
        <v>10581</v>
      </c>
      <c r="C23182" s="11">
        <v>34310</v>
      </c>
      <c r="D23182" s="7" t="s">
        <v>10582</v>
      </c>
      <c r="E23182" s="7" t="s">
        <v>10584</v>
      </c>
      <c r="F23182">
        <f>IF(IFERROR(VLOOKUP(A23182,官网公开专利!B:B,1,0),0)&lt;&gt;0,1,0)</f>
        <v>1</v>
      </c>
    </row>
    <row r="23183" spans="1:6" x14ac:dyDescent="0.4">
      <c r="A23183" s="7" t="s">
        <v>10434</v>
      </c>
      <c r="B23183" s="7" t="s">
        <v>10581</v>
      </c>
      <c r="C23183" s="11">
        <v>34310</v>
      </c>
      <c r="D23183" s="7" t="s">
        <v>10582</v>
      </c>
      <c r="E23183" s="7" t="s">
        <v>10583</v>
      </c>
      <c r="F23183">
        <f>IF(IFERROR(VLOOKUP(A23183,官网公开专利!B:B,1,0),0)&lt;&gt;0,1,0)</f>
        <v>1</v>
      </c>
    </row>
    <row r="23184" spans="1:6" x14ac:dyDescent="0.4">
      <c r="A23184" s="7" t="s">
        <v>10435</v>
      </c>
      <c r="B23184" s="7" t="s">
        <v>10581</v>
      </c>
      <c r="C23184" s="11">
        <v>34310</v>
      </c>
      <c r="D23184" s="7" t="s">
        <v>10582</v>
      </c>
      <c r="E23184" s="7" t="s">
        <v>10583</v>
      </c>
      <c r="F23184">
        <f>IF(IFERROR(VLOOKUP(A23184,官网公开专利!B:B,1,0),0)&lt;&gt;0,1,0)</f>
        <v>1</v>
      </c>
    </row>
    <row r="23185" spans="1:6" x14ac:dyDescent="0.4">
      <c r="A23185" s="7" t="s">
        <v>10436</v>
      </c>
      <c r="B23185" s="7" t="s">
        <v>10581</v>
      </c>
      <c r="C23185" s="11">
        <v>34310</v>
      </c>
      <c r="D23185" s="7" t="s">
        <v>10582</v>
      </c>
      <c r="E23185" s="7" t="s">
        <v>10583</v>
      </c>
      <c r="F23185">
        <f>IF(IFERROR(VLOOKUP(A23185,官网公开专利!B:B,1,0),0)&lt;&gt;0,1,0)</f>
        <v>1</v>
      </c>
    </row>
    <row r="23186" spans="1:6" x14ac:dyDescent="0.4">
      <c r="A23186" s="7" t="s">
        <v>9442</v>
      </c>
      <c r="B23186" s="7" t="s">
        <v>10580</v>
      </c>
      <c r="C23186" s="11">
        <v>33857</v>
      </c>
      <c r="D23186" s="7" t="s">
        <v>413</v>
      </c>
      <c r="E23186" s="7"/>
      <c r="F23186">
        <f>IF(IFERROR(VLOOKUP(A23186,官网公开专利!B:B,1,0),0)&lt;&gt;0,1,0)</f>
        <v>1</v>
      </c>
    </row>
    <row r="23187" spans="1:6" x14ac:dyDescent="0.4">
      <c r="A23187" s="7" t="s">
        <v>10072</v>
      </c>
      <c r="B23187" s="7" t="s">
        <v>5049</v>
      </c>
      <c r="C23187" s="11">
        <v>34128</v>
      </c>
      <c r="D23187" s="7" t="s">
        <v>5050</v>
      </c>
      <c r="E23187" s="7" t="s">
        <v>10577</v>
      </c>
      <c r="F23187">
        <f>IF(IFERROR(VLOOKUP(A23187,官网公开专利!B:B,1,0),0)&lt;&gt;0,1,0)</f>
        <v>1</v>
      </c>
    </row>
    <row r="23188" spans="1:6" x14ac:dyDescent="0.4">
      <c r="A23188" s="7" t="s">
        <v>10578</v>
      </c>
      <c r="B23188" s="7" t="s">
        <v>5049</v>
      </c>
      <c r="C23188" s="11">
        <v>34128</v>
      </c>
      <c r="D23188" s="7" t="s">
        <v>5050</v>
      </c>
      <c r="E23188" s="7" t="s">
        <v>10577</v>
      </c>
      <c r="F23188">
        <f>IF(IFERROR(VLOOKUP(A23188,官网公开专利!B:B,1,0),0)&lt;&gt;0,1,0)</f>
        <v>1</v>
      </c>
    </row>
    <row r="23189" spans="1:6" x14ac:dyDescent="0.4">
      <c r="A23189" s="7" t="s">
        <v>10579</v>
      </c>
      <c r="B23189" s="7" t="s">
        <v>5049</v>
      </c>
      <c r="C23189" s="11">
        <v>34128</v>
      </c>
      <c r="D23189" s="7" t="s">
        <v>5050</v>
      </c>
      <c r="E23189" s="7"/>
      <c r="F23189">
        <f>IF(IFERROR(VLOOKUP(A23189,官网公开专利!B:B,1,0),0)&lt;&gt;0,1,0)</f>
        <v>1</v>
      </c>
    </row>
    <row r="23190" spans="1:6" x14ac:dyDescent="0.4">
      <c r="A23190" s="7" t="s">
        <v>9604</v>
      </c>
      <c r="B23190" s="7" t="s">
        <v>6001</v>
      </c>
      <c r="C23190" s="11">
        <v>34289</v>
      </c>
      <c r="D23190" s="7" t="s">
        <v>5286</v>
      </c>
      <c r="E23190" s="7" t="s">
        <v>10433</v>
      </c>
      <c r="F23190">
        <f>IF(IFERROR(VLOOKUP(A23190,官网公开专利!B:B,1,0),0)&lt;&gt;0,1,0)</f>
        <v>1</v>
      </c>
    </row>
    <row r="23191" spans="1:6" x14ac:dyDescent="0.4">
      <c r="A23191" s="7" t="s">
        <v>9605</v>
      </c>
      <c r="B23191" s="7" t="s">
        <v>6001</v>
      </c>
      <c r="C23191" s="11">
        <v>34289</v>
      </c>
      <c r="D23191" s="7" t="s">
        <v>5286</v>
      </c>
      <c r="E23191" s="7" t="s">
        <v>6002</v>
      </c>
      <c r="F23191">
        <f>IF(IFERROR(VLOOKUP(A23191,官网公开专利!B:B,1,0),0)&lt;&gt;0,1,0)</f>
        <v>1</v>
      </c>
    </row>
    <row r="23192" spans="1:6" x14ac:dyDescent="0.4">
      <c r="A23192" s="7" t="s">
        <v>9606</v>
      </c>
      <c r="B23192" s="7" t="s">
        <v>6001</v>
      </c>
      <c r="C23192" s="11">
        <v>34289</v>
      </c>
      <c r="D23192" s="7" t="s">
        <v>5286</v>
      </c>
      <c r="E23192" s="7" t="s">
        <v>6002</v>
      </c>
      <c r="F23192">
        <f>IF(IFERROR(VLOOKUP(A23192,官网公开专利!B:B,1,0),0)&lt;&gt;0,1,0)</f>
        <v>1</v>
      </c>
    </row>
    <row r="23193" spans="1:6" x14ac:dyDescent="0.4">
      <c r="A23193" s="7" t="s">
        <v>10325</v>
      </c>
      <c r="B23193" s="7" t="s">
        <v>10574</v>
      </c>
      <c r="C23193" s="11">
        <v>33201</v>
      </c>
      <c r="D23193" s="7" t="s">
        <v>10575</v>
      </c>
      <c r="E23193" s="7" t="s">
        <v>10576</v>
      </c>
      <c r="F23193">
        <f>IF(IFERROR(VLOOKUP(A23193,官网公开专利!B:B,1,0),0)&lt;&gt;0,1,0)</f>
        <v>1</v>
      </c>
    </row>
    <row r="23194" spans="1:6" x14ac:dyDescent="0.4">
      <c r="A23194" s="7" t="s">
        <v>10087</v>
      </c>
      <c r="B23194" s="7" t="s">
        <v>10574</v>
      </c>
      <c r="C23194" s="11">
        <v>33201</v>
      </c>
      <c r="D23194" s="7" t="s">
        <v>10575</v>
      </c>
      <c r="E23194" s="7" t="s">
        <v>10576</v>
      </c>
      <c r="F23194">
        <f>IF(IFERROR(VLOOKUP(A23194,官网公开专利!B:B,1,0),0)&lt;&gt;0,1,0)</f>
        <v>1</v>
      </c>
    </row>
    <row r="23195" spans="1:6" x14ac:dyDescent="0.4">
      <c r="A23195" s="7" t="s">
        <v>10090</v>
      </c>
      <c r="B23195" s="7" t="s">
        <v>10574</v>
      </c>
      <c r="C23195" s="11">
        <v>33201</v>
      </c>
      <c r="D23195" s="7" t="s">
        <v>10575</v>
      </c>
      <c r="E23195" s="7" t="s">
        <v>10576</v>
      </c>
      <c r="F23195">
        <f>IF(IFERROR(VLOOKUP(A23195,官网公开专利!B:B,1,0),0)&lt;&gt;0,1,0)</f>
        <v>1</v>
      </c>
    </row>
    <row r="23196" spans="1:6" x14ac:dyDescent="0.4">
      <c r="A23196" s="7" t="s">
        <v>10395</v>
      </c>
      <c r="B23196" s="7" t="s">
        <v>10571</v>
      </c>
      <c r="C23196" s="11">
        <v>33533</v>
      </c>
      <c r="D23196" s="7" t="s">
        <v>10572</v>
      </c>
      <c r="E23196" s="7" t="s">
        <v>10573</v>
      </c>
      <c r="F23196">
        <f>IF(IFERROR(VLOOKUP(A23196,官网公开专利!B:B,1,0),0)&lt;&gt;0,1,0)</f>
        <v>1</v>
      </c>
    </row>
    <row r="23197" spans="1:6" x14ac:dyDescent="0.4">
      <c r="A23197" s="7" t="s">
        <v>10398</v>
      </c>
      <c r="B23197" s="7" t="s">
        <v>10571</v>
      </c>
      <c r="C23197" s="11">
        <v>33533</v>
      </c>
      <c r="D23197" s="7" t="s">
        <v>10572</v>
      </c>
      <c r="E23197" s="7" t="s">
        <v>10573</v>
      </c>
      <c r="F23197">
        <f>IF(IFERROR(VLOOKUP(A23197,官网公开专利!B:B,1,0),0)&lt;&gt;0,1,0)</f>
        <v>1</v>
      </c>
    </row>
    <row r="23198" spans="1:6" x14ac:dyDescent="0.4">
      <c r="A23198" s="7" t="s">
        <v>10399</v>
      </c>
      <c r="B23198" s="7" t="s">
        <v>10571</v>
      </c>
      <c r="C23198" s="11">
        <v>33533</v>
      </c>
      <c r="D23198" s="7" t="s">
        <v>10572</v>
      </c>
      <c r="E23198" s="7" t="s">
        <v>10573</v>
      </c>
      <c r="F23198">
        <f>IF(IFERROR(VLOOKUP(A23198,官网公开专利!B:B,1,0),0)&lt;&gt;0,1,0)</f>
        <v>1</v>
      </c>
    </row>
    <row r="23199" spans="1:6" x14ac:dyDescent="0.4">
      <c r="A23199" s="7" t="s">
        <v>9592</v>
      </c>
      <c r="B23199" s="7" t="s">
        <v>10568</v>
      </c>
      <c r="C23199" s="11">
        <v>32863</v>
      </c>
      <c r="D23199" s="7" t="s">
        <v>10569</v>
      </c>
      <c r="E23199" s="7" t="s">
        <v>10570</v>
      </c>
      <c r="F23199">
        <f>IF(IFERROR(VLOOKUP(A23199,官网公开专利!B:B,1,0),0)&lt;&gt;0,1,0)</f>
        <v>1</v>
      </c>
    </row>
    <row r="23200" spans="1:6" x14ac:dyDescent="0.4">
      <c r="A23200" s="7" t="s">
        <v>10567</v>
      </c>
      <c r="B23200" s="7" t="s">
        <v>1997</v>
      </c>
      <c r="C23200" s="11">
        <v>33658</v>
      </c>
      <c r="D23200" s="7" t="s">
        <v>1998</v>
      </c>
      <c r="E23200" s="7" t="s">
        <v>1999</v>
      </c>
      <c r="F23200">
        <f>IF(IFERROR(VLOOKUP(A23200,官网公开专利!B:B,1,0),0)&lt;&gt;0,1,0)</f>
        <v>1</v>
      </c>
    </row>
    <row r="23201" spans="1:6" x14ac:dyDescent="0.4">
      <c r="A23201" s="7" t="s">
        <v>9887</v>
      </c>
      <c r="B23201" s="7" t="s">
        <v>1562</v>
      </c>
      <c r="C23201" s="11">
        <v>34263</v>
      </c>
      <c r="D23201" s="7" t="s">
        <v>1563</v>
      </c>
      <c r="E23201" s="7"/>
      <c r="F23201">
        <f>IF(IFERROR(VLOOKUP(A23201,官网公开专利!B:B,1,0),0)&lt;&gt;0,1,0)</f>
        <v>1</v>
      </c>
    </row>
    <row r="23202" spans="1:6" x14ac:dyDescent="0.4">
      <c r="A23202" s="7" t="s">
        <v>9484</v>
      </c>
      <c r="B23202" s="7" t="s">
        <v>10564</v>
      </c>
      <c r="C23202" s="11">
        <v>34181</v>
      </c>
      <c r="D23202" s="7" t="s">
        <v>10565</v>
      </c>
      <c r="E23202" s="7" t="s">
        <v>10566</v>
      </c>
      <c r="F23202">
        <f>IF(IFERROR(VLOOKUP(A23202,官网公开专利!B:B,1,0),0)&lt;&gt;0,1,0)</f>
        <v>1</v>
      </c>
    </row>
    <row r="23203" spans="1:6" x14ac:dyDescent="0.4">
      <c r="A23203" s="7" t="s">
        <v>9839</v>
      </c>
      <c r="B23203" s="7" t="s">
        <v>10561</v>
      </c>
      <c r="C23203" s="11">
        <v>34241</v>
      </c>
      <c r="D23203" s="7" t="s">
        <v>10562</v>
      </c>
      <c r="E23203" s="7" t="s">
        <v>10563</v>
      </c>
      <c r="F23203">
        <f>IF(IFERROR(VLOOKUP(A23203,官网公开专利!B:B,1,0),0)&lt;&gt;0,1,0)</f>
        <v>1</v>
      </c>
    </row>
    <row r="23204" spans="1:6" x14ac:dyDescent="0.4">
      <c r="A23204" s="7" t="s">
        <v>9484</v>
      </c>
      <c r="B23204" s="7" t="s">
        <v>10558</v>
      </c>
      <c r="C23204" s="11">
        <v>33995</v>
      </c>
      <c r="D23204" s="7" t="s">
        <v>10559</v>
      </c>
      <c r="E23204" s="7" t="s">
        <v>10560</v>
      </c>
      <c r="F23204">
        <f>IF(IFERROR(VLOOKUP(A23204,官网公开专利!B:B,1,0),0)&lt;&gt;0,1,0)</f>
        <v>1</v>
      </c>
    </row>
    <row r="23205" spans="1:6" x14ac:dyDescent="0.4">
      <c r="A23205" s="7" t="s">
        <v>10036</v>
      </c>
      <c r="B23205" s="7" t="s">
        <v>10556</v>
      </c>
      <c r="C23205" s="11">
        <v>34318</v>
      </c>
      <c r="D23205" s="7" t="s">
        <v>10557</v>
      </c>
      <c r="E23205" s="7"/>
      <c r="F23205">
        <f>IF(IFERROR(VLOOKUP(A23205,官网公开专利!B:B,1,0),0)&lt;&gt;0,1,0)</f>
        <v>1</v>
      </c>
    </row>
    <row r="23206" spans="1:6" x14ac:dyDescent="0.4">
      <c r="A23206" s="7" t="s">
        <v>9513</v>
      </c>
      <c r="B23206" s="7" t="s">
        <v>6949</v>
      </c>
      <c r="C23206" s="11">
        <v>34208</v>
      </c>
      <c r="D23206" s="7" t="s">
        <v>228</v>
      </c>
      <c r="E23206" s="7" t="s">
        <v>6950</v>
      </c>
      <c r="F23206">
        <f>IF(IFERROR(VLOOKUP(A23206,官网公开专利!B:B,1,0),0)&lt;&gt;0,1,0)</f>
        <v>1</v>
      </c>
    </row>
    <row r="23207" spans="1:6" x14ac:dyDescent="0.4">
      <c r="A23207" s="7" t="s">
        <v>9886</v>
      </c>
      <c r="B23207" s="7" t="s">
        <v>139</v>
      </c>
      <c r="C23207" s="11">
        <v>33625</v>
      </c>
      <c r="D23207" s="7" t="s">
        <v>140</v>
      </c>
      <c r="E23207" s="7" t="s">
        <v>10555</v>
      </c>
      <c r="F23207">
        <f>IF(IFERROR(VLOOKUP(A23207,官网公开专利!B:B,1,0),0)&lt;&gt;0,1,0)</f>
        <v>1</v>
      </c>
    </row>
    <row r="23208" spans="1:6" x14ac:dyDescent="0.4">
      <c r="A23208" s="7" t="s">
        <v>9881</v>
      </c>
      <c r="B23208" s="7" t="s">
        <v>139</v>
      </c>
      <c r="C23208" s="11">
        <v>33625</v>
      </c>
      <c r="D23208" s="7" t="s">
        <v>140</v>
      </c>
      <c r="E23208" s="7" t="s">
        <v>10555</v>
      </c>
      <c r="F23208">
        <f>IF(IFERROR(VLOOKUP(A23208,官网公开专利!B:B,1,0),0)&lt;&gt;0,1,0)</f>
        <v>1</v>
      </c>
    </row>
    <row r="23209" spans="1:6" x14ac:dyDescent="0.4">
      <c r="A23209" s="7" t="s">
        <v>5</v>
      </c>
      <c r="B23209" s="7" t="s">
        <v>139</v>
      </c>
      <c r="C23209" s="11">
        <v>33625</v>
      </c>
      <c r="D23209" s="7" t="s">
        <v>140</v>
      </c>
      <c r="E23209" s="7"/>
      <c r="F23209">
        <f>IF(IFERROR(VLOOKUP(A23209,官网公开专利!B:B,1,0),0)&lt;&gt;0,1,0)</f>
        <v>1</v>
      </c>
    </row>
    <row r="23210" spans="1:6" x14ac:dyDescent="0.4">
      <c r="A23210" s="7" t="s">
        <v>9887</v>
      </c>
      <c r="B23210" s="7" t="s">
        <v>139</v>
      </c>
      <c r="C23210" s="11">
        <v>33625</v>
      </c>
      <c r="D23210" s="7" t="s">
        <v>140</v>
      </c>
      <c r="E23210" s="7"/>
      <c r="F23210">
        <f>IF(IFERROR(VLOOKUP(A23210,官网公开专利!B:B,1,0),0)&lt;&gt;0,1,0)</f>
        <v>1</v>
      </c>
    </row>
    <row r="23211" spans="1:6" x14ac:dyDescent="0.4">
      <c r="A23211" s="7" t="s">
        <v>9885</v>
      </c>
      <c r="B23211" s="7" t="s">
        <v>139</v>
      </c>
      <c r="C23211" s="11">
        <v>33625</v>
      </c>
      <c r="D23211" s="7" t="s">
        <v>140</v>
      </c>
      <c r="E23211" s="7"/>
      <c r="F23211">
        <f>IF(IFERROR(VLOOKUP(A23211,官网公开专利!B:B,1,0),0)&lt;&gt;0,1,0)</f>
        <v>1</v>
      </c>
    </row>
    <row r="23212" spans="1:6" x14ac:dyDescent="0.4">
      <c r="A23212" s="7" t="s">
        <v>10469</v>
      </c>
      <c r="B23212" s="7" t="s">
        <v>10553</v>
      </c>
      <c r="C23212" s="11">
        <v>34005</v>
      </c>
      <c r="D23212" s="7" t="s">
        <v>10554</v>
      </c>
      <c r="E23212" s="7"/>
      <c r="F23212">
        <f>IF(IFERROR(VLOOKUP(A23212,官网公开专利!B:B,1,0),0)&lt;&gt;0,1,0)</f>
        <v>1</v>
      </c>
    </row>
    <row r="23213" spans="1:6" x14ac:dyDescent="0.4">
      <c r="A23213" s="7" t="s">
        <v>9513</v>
      </c>
      <c r="B23213" s="7" t="s">
        <v>10550</v>
      </c>
      <c r="C23213" s="11">
        <v>34135</v>
      </c>
      <c r="D23213" s="7" t="s">
        <v>10551</v>
      </c>
      <c r="E23213" s="7" t="s">
        <v>10552</v>
      </c>
      <c r="F23213">
        <f>IF(IFERROR(VLOOKUP(A23213,官网公开专利!B:B,1,0),0)&lt;&gt;0,1,0)</f>
        <v>1</v>
      </c>
    </row>
    <row r="23214" spans="1:6" x14ac:dyDescent="0.4">
      <c r="A23214" s="7" t="s">
        <v>1285</v>
      </c>
      <c r="B23214" s="7" t="s">
        <v>834</v>
      </c>
      <c r="C23214" s="11">
        <v>33886</v>
      </c>
      <c r="D23214" s="7" t="s">
        <v>835</v>
      </c>
      <c r="E23214" s="7" t="s">
        <v>1132</v>
      </c>
      <c r="F23214">
        <f>IF(IFERROR(VLOOKUP(A23214,官网公开专利!B:B,1,0),0)&lt;&gt;0,1,0)</f>
        <v>1</v>
      </c>
    </row>
    <row r="23215" spans="1:6" x14ac:dyDescent="0.4">
      <c r="A23215" s="7" t="s">
        <v>9447</v>
      </c>
      <c r="B23215" s="7" t="s">
        <v>834</v>
      </c>
      <c r="C23215" s="11">
        <v>33886</v>
      </c>
      <c r="D23215" s="7" t="s">
        <v>835</v>
      </c>
      <c r="E23215" s="7" t="s">
        <v>1132</v>
      </c>
      <c r="F23215">
        <f>IF(IFERROR(VLOOKUP(A23215,官网公开专利!B:B,1,0),0)&lt;&gt;0,1,0)</f>
        <v>1</v>
      </c>
    </row>
    <row r="23216" spans="1:6" x14ac:dyDescent="0.4">
      <c r="A23216" s="7" t="s">
        <v>9448</v>
      </c>
      <c r="B23216" s="7" t="s">
        <v>834</v>
      </c>
      <c r="C23216" s="11">
        <v>33886</v>
      </c>
      <c r="D23216" s="7" t="s">
        <v>835</v>
      </c>
      <c r="E23216" s="7" t="s">
        <v>1132</v>
      </c>
      <c r="F23216">
        <f>IF(IFERROR(VLOOKUP(A23216,官网公开专利!B:B,1,0),0)&lt;&gt;0,1,0)</f>
        <v>1</v>
      </c>
    </row>
    <row r="23217" spans="1:6" x14ac:dyDescent="0.4">
      <c r="A23217" s="7" t="s">
        <v>9449</v>
      </c>
      <c r="B23217" s="7" t="s">
        <v>834</v>
      </c>
      <c r="C23217" s="11">
        <v>33886</v>
      </c>
      <c r="D23217" s="7" t="s">
        <v>835</v>
      </c>
      <c r="E23217" s="7" t="s">
        <v>1132</v>
      </c>
      <c r="F23217">
        <f>IF(IFERROR(VLOOKUP(A23217,官网公开专利!B:B,1,0),0)&lt;&gt;0,1,0)</f>
        <v>1</v>
      </c>
    </row>
    <row r="23218" spans="1:6" x14ac:dyDescent="0.4">
      <c r="A23218" s="7" t="s">
        <v>9839</v>
      </c>
      <c r="B23218" s="7" t="s">
        <v>10547</v>
      </c>
      <c r="C23218" s="11">
        <v>34200</v>
      </c>
      <c r="D23218" s="7" t="s">
        <v>10424</v>
      </c>
      <c r="E23218" s="7"/>
      <c r="F23218">
        <f>IF(IFERROR(VLOOKUP(A23218,官网公开专利!B:B,1,0),0)&lt;&gt;0,1,0)</f>
        <v>1</v>
      </c>
    </row>
    <row r="23219" spans="1:6" x14ac:dyDescent="0.4">
      <c r="A23219" s="7" t="s">
        <v>8716</v>
      </c>
      <c r="B23219" s="7" t="s">
        <v>427</v>
      </c>
      <c r="C23219" s="11">
        <v>34179</v>
      </c>
      <c r="D23219" s="7" t="s">
        <v>428</v>
      </c>
      <c r="E23219" s="7" t="s">
        <v>429</v>
      </c>
      <c r="F23219">
        <f>IF(IFERROR(VLOOKUP(A23219,官网公开专利!B:B,1,0),0)&lt;&gt;0,1,0)</f>
        <v>1</v>
      </c>
    </row>
    <row r="23220" spans="1:6" x14ac:dyDescent="0.4">
      <c r="A23220" s="7" t="s">
        <v>9815</v>
      </c>
      <c r="B23220" s="7" t="s">
        <v>427</v>
      </c>
      <c r="C23220" s="11">
        <v>34179</v>
      </c>
      <c r="D23220" s="7" t="s">
        <v>428</v>
      </c>
      <c r="E23220" s="7" t="s">
        <v>429</v>
      </c>
      <c r="F23220">
        <f>IF(IFERROR(VLOOKUP(A23220,官网公开专利!B:B,1,0),0)&lt;&gt;0,1,0)</f>
        <v>1</v>
      </c>
    </row>
    <row r="23221" spans="1:6" x14ac:dyDescent="0.4">
      <c r="A23221" s="7" t="s">
        <v>9816</v>
      </c>
      <c r="B23221" s="7" t="s">
        <v>427</v>
      </c>
      <c r="C23221" s="11">
        <v>34179</v>
      </c>
      <c r="D23221" s="7" t="s">
        <v>428</v>
      </c>
      <c r="E23221" s="7" t="s">
        <v>429</v>
      </c>
      <c r="F23221">
        <f>IF(IFERROR(VLOOKUP(A23221,官网公开专利!B:B,1,0),0)&lt;&gt;0,1,0)</f>
        <v>1</v>
      </c>
    </row>
    <row r="23222" spans="1:6" x14ac:dyDescent="0.4">
      <c r="A23222" s="7" t="s">
        <v>9817</v>
      </c>
      <c r="B23222" s="7" t="s">
        <v>427</v>
      </c>
      <c r="C23222" s="11">
        <v>34179</v>
      </c>
      <c r="D23222" s="7" t="s">
        <v>428</v>
      </c>
      <c r="E23222" s="7" t="s">
        <v>429</v>
      </c>
      <c r="F23222">
        <f>IF(IFERROR(VLOOKUP(A23222,官网公开专利!B:B,1,0),0)&lt;&gt;0,1,0)</f>
        <v>1</v>
      </c>
    </row>
    <row r="23223" spans="1:6" x14ac:dyDescent="0.4">
      <c r="A23223" s="7" t="s">
        <v>9818</v>
      </c>
      <c r="B23223" s="7" t="s">
        <v>427</v>
      </c>
      <c r="C23223" s="11">
        <v>34179</v>
      </c>
      <c r="D23223" s="7" t="s">
        <v>428</v>
      </c>
      <c r="E23223" s="7" t="s">
        <v>429</v>
      </c>
      <c r="F23223">
        <f>IF(IFERROR(VLOOKUP(A23223,官网公开专利!B:B,1,0),0)&lt;&gt;0,1,0)</f>
        <v>1</v>
      </c>
    </row>
    <row r="23224" spans="1:6" x14ac:dyDescent="0.4">
      <c r="A23224" s="7" t="s">
        <v>9819</v>
      </c>
      <c r="B23224" s="7" t="s">
        <v>427</v>
      </c>
      <c r="C23224" s="11">
        <v>34179</v>
      </c>
      <c r="D23224" s="7" t="s">
        <v>428</v>
      </c>
      <c r="E23224" s="7" t="s">
        <v>429</v>
      </c>
      <c r="F23224">
        <f>IF(IFERROR(VLOOKUP(A23224,官网公开专利!B:B,1,0),0)&lt;&gt;0,1,0)</f>
        <v>1</v>
      </c>
    </row>
    <row r="23225" spans="1:6" x14ac:dyDescent="0.4">
      <c r="A23225" s="7" t="s">
        <v>9820</v>
      </c>
      <c r="B23225" s="7" t="s">
        <v>427</v>
      </c>
      <c r="C23225" s="11">
        <v>34179</v>
      </c>
      <c r="D23225" s="7" t="s">
        <v>428</v>
      </c>
      <c r="E23225" s="7" t="s">
        <v>429</v>
      </c>
      <c r="F23225">
        <f>IF(IFERROR(VLOOKUP(A23225,官网公开专利!B:B,1,0),0)&lt;&gt;0,1,0)</f>
        <v>1</v>
      </c>
    </row>
    <row r="23226" spans="1:6" x14ac:dyDescent="0.4">
      <c r="A23226" s="7" t="s">
        <v>4962</v>
      </c>
      <c r="B23226" s="7" t="s">
        <v>427</v>
      </c>
      <c r="C23226" s="11">
        <v>34179</v>
      </c>
      <c r="D23226" s="7" t="s">
        <v>428</v>
      </c>
      <c r="E23226" s="7"/>
      <c r="F23226">
        <f>IF(IFERROR(VLOOKUP(A23226,官网公开专利!B:B,1,0),0)&lt;&gt;0,1,0)</f>
        <v>1</v>
      </c>
    </row>
    <row r="23227" spans="1:6" x14ac:dyDescent="0.4">
      <c r="A23227" s="7" t="s">
        <v>9604</v>
      </c>
      <c r="B23227" s="7" t="s">
        <v>5993</v>
      </c>
      <c r="C23227" s="11">
        <v>34107</v>
      </c>
      <c r="D23227" s="7" t="s">
        <v>5994</v>
      </c>
      <c r="E23227" s="7" t="s">
        <v>5995</v>
      </c>
      <c r="F23227">
        <f>IF(IFERROR(VLOOKUP(A23227,官网公开专利!B:B,1,0),0)&lt;&gt;0,1,0)</f>
        <v>1</v>
      </c>
    </row>
    <row r="23228" spans="1:6" x14ac:dyDescent="0.4">
      <c r="A23228" s="7" t="s">
        <v>9605</v>
      </c>
      <c r="B23228" s="7" t="s">
        <v>5993</v>
      </c>
      <c r="C23228" s="11">
        <v>34107</v>
      </c>
      <c r="D23228" s="7" t="s">
        <v>5994</v>
      </c>
      <c r="E23228" s="7" t="s">
        <v>5995</v>
      </c>
      <c r="F23228">
        <f>IF(IFERROR(VLOOKUP(A23228,官网公开专利!B:B,1,0),0)&lt;&gt;0,1,0)</f>
        <v>1</v>
      </c>
    </row>
    <row r="23229" spans="1:6" x14ac:dyDescent="0.4">
      <c r="A23229" s="7" t="s">
        <v>9606</v>
      </c>
      <c r="B23229" s="7" t="s">
        <v>5993</v>
      </c>
      <c r="C23229" s="11">
        <v>34107</v>
      </c>
      <c r="D23229" s="7" t="s">
        <v>5994</v>
      </c>
      <c r="E23229" s="7" t="s">
        <v>5995</v>
      </c>
      <c r="F23229">
        <f>IF(IFERROR(VLOOKUP(A23229,官网公开专利!B:B,1,0),0)&lt;&gt;0,1,0)</f>
        <v>1</v>
      </c>
    </row>
    <row r="23230" spans="1:6" x14ac:dyDescent="0.4">
      <c r="A23230" s="7" t="s">
        <v>9442</v>
      </c>
      <c r="B23230" s="7" t="s">
        <v>10548</v>
      </c>
      <c r="C23230" s="11">
        <v>33498</v>
      </c>
      <c r="D23230" s="7" t="s">
        <v>10549</v>
      </c>
      <c r="E23230" s="7"/>
      <c r="F23230">
        <f>IF(IFERROR(VLOOKUP(A23230,官网公开专利!B:B,1,0),0)&lt;&gt;0,1,0)</f>
        <v>1</v>
      </c>
    </row>
    <row r="23231" spans="1:6" x14ac:dyDescent="0.4">
      <c r="A23231" s="7" t="s">
        <v>10543</v>
      </c>
      <c r="B23231" s="7" t="s">
        <v>6142</v>
      </c>
      <c r="C23231" s="11">
        <v>34169</v>
      </c>
      <c r="D23231" s="7" t="s">
        <v>6143</v>
      </c>
      <c r="E23231" s="7" t="s">
        <v>10544</v>
      </c>
      <c r="F23231">
        <f>IF(IFERROR(VLOOKUP(A23231,官网公开专利!B:B,1,0),0)&lt;&gt;0,1,0)</f>
        <v>1</v>
      </c>
    </row>
    <row r="23232" spans="1:6" x14ac:dyDescent="0.4">
      <c r="A23232" s="7" t="s">
        <v>10545</v>
      </c>
      <c r="B23232" s="7" t="s">
        <v>6142</v>
      </c>
      <c r="C23232" s="11">
        <v>34169</v>
      </c>
      <c r="D23232" s="7" t="s">
        <v>6143</v>
      </c>
      <c r="E23232" s="7" t="s">
        <v>6144</v>
      </c>
      <c r="F23232">
        <f>IF(IFERROR(VLOOKUP(A23232,官网公开专利!B:B,1,0),0)&lt;&gt;0,1,0)</f>
        <v>1</v>
      </c>
    </row>
    <row r="23233" spans="1:6" x14ac:dyDescent="0.4">
      <c r="A23233" s="7" t="s">
        <v>10546</v>
      </c>
      <c r="B23233" s="7" t="s">
        <v>6142</v>
      </c>
      <c r="C23233" s="11">
        <v>34169</v>
      </c>
      <c r="D23233" s="7" t="s">
        <v>6143</v>
      </c>
      <c r="E23233" s="7" t="s">
        <v>6144</v>
      </c>
      <c r="F23233">
        <f>IF(IFERROR(VLOOKUP(A23233,官网公开专利!B:B,1,0),0)&lt;&gt;0,1,0)</f>
        <v>1</v>
      </c>
    </row>
    <row r="23234" spans="1:6" x14ac:dyDescent="0.4">
      <c r="A23234" s="7" t="s">
        <v>9753</v>
      </c>
      <c r="B23234" s="7" t="s">
        <v>8659</v>
      </c>
      <c r="C23234" s="11">
        <v>34185</v>
      </c>
      <c r="D23234" s="7" t="s">
        <v>506</v>
      </c>
      <c r="E23234" s="7" t="s">
        <v>8660</v>
      </c>
      <c r="F23234">
        <f>IF(IFERROR(VLOOKUP(A23234,官网公开专利!B:B,1,0),0)&lt;&gt;0,1,0)</f>
        <v>1</v>
      </c>
    </row>
    <row r="23235" spans="1:6" x14ac:dyDescent="0.4">
      <c r="A23235" s="7" t="s">
        <v>10335</v>
      </c>
      <c r="B23235" s="7" t="s">
        <v>8659</v>
      </c>
      <c r="C23235" s="11">
        <v>34185</v>
      </c>
      <c r="D23235" s="7" t="s">
        <v>506</v>
      </c>
      <c r="E23235" s="7" t="s">
        <v>8660</v>
      </c>
      <c r="F23235">
        <f>IF(IFERROR(VLOOKUP(A23235,官网公开专利!B:B,1,0),0)&lt;&gt;0,1,0)</f>
        <v>1</v>
      </c>
    </row>
    <row r="23236" spans="1:6" x14ac:dyDescent="0.4">
      <c r="A23236" s="7" t="s">
        <v>10127</v>
      </c>
      <c r="B23236" s="7" t="s">
        <v>8659</v>
      </c>
      <c r="C23236" s="11">
        <v>34185</v>
      </c>
      <c r="D23236" s="7" t="s">
        <v>506</v>
      </c>
      <c r="E23236" s="7" t="s">
        <v>8660</v>
      </c>
      <c r="F23236">
        <f>IF(IFERROR(VLOOKUP(A23236,官网公开专利!B:B,1,0),0)&lt;&gt;0,1,0)</f>
        <v>1</v>
      </c>
    </row>
    <row r="23237" spans="1:6" x14ac:dyDescent="0.4">
      <c r="A23237" s="7" t="s">
        <v>9756</v>
      </c>
      <c r="B23237" s="7" t="s">
        <v>8659</v>
      </c>
      <c r="C23237" s="11">
        <v>34185</v>
      </c>
      <c r="D23237" s="7" t="s">
        <v>506</v>
      </c>
      <c r="E23237" s="7" t="s">
        <v>8660</v>
      </c>
      <c r="F23237">
        <f>IF(IFERROR(VLOOKUP(A23237,官网公开专利!B:B,1,0),0)&lt;&gt;0,1,0)</f>
        <v>1</v>
      </c>
    </row>
    <row r="23238" spans="1:6" x14ac:dyDescent="0.4">
      <c r="A23238" s="7" t="s">
        <v>9592</v>
      </c>
      <c r="B23238" s="7" t="s">
        <v>10540</v>
      </c>
      <c r="C23238" s="11">
        <v>34243</v>
      </c>
      <c r="D23238" s="7" t="s">
        <v>10541</v>
      </c>
      <c r="E23238" s="7" t="s">
        <v>10542</v>
      </c>
      <c r="F23238">
        <f>IF(IFERROR(VLOOKUP(A23238,官网公开专利!B:B,1,0),0)&lt;&gt;0,1,0)</f>
        <v>1</v>
      </c>
    </row>
    <row r="23239" spans="1:6" x14ac:dyDescent="0.4">
      <c r="A23239" s="7" t="s">
        <v>10155</v>
      </c>
      <c r="B23239" s="7" t="s">
        <v>10539</v>
      </c>
      <c r="C23239" s="11">
        <v>33955</v>
      </c>
      <c r="D23239" s="7" t="s">
        <v>147</v>
      </c>
      <c r="E23239" s="7"/>
      <c r="F23239">
        <f>IF(IFERROR(VLOOKUP(A23239,官网公开专利!B:B,1,0),0)&lt;&gt;0,1,0)</f>
        <v>1</v>
      </c>
    </row>
    <row r="23240" spans="1:6" x14ac:dyDescent="0.4">
      <c r="A23240" s="7" t="s">
        <v>9540</v>
      </c>
      <c r="B23240" s="7" t="s">
        <v>10537</v>
      </c>
      <c r="C23240" s="11">
        <v>34047</v>
      </c>
      <c r="D23240" s="7" t="s">
        <v>10538</v>
      </c>
      <c r="E23240" s="7"/>
      <c r="F23240">
        <f>IF(IFERROR(VLOOKUP(A23240,官网公开专利!B:B,1,0),0)&lt;&gt;0,1,0)</f>
        <v>1</v>
      </c>
    </row>
    <row r="23241" spans="1:6" x14ac:dyDescent="0.4">
      <c r="A23241" s="7" t="s">
        <v>9513</v>
      </c>
      <c r="B23241" s="7" t="s">
        <v>10536</v>
      </c>
      <c r="C23241" s="11">
        <v>31835</v>
      </c>
      <c r="D23241" s="7" t="s">
        <v>225</v>
      </c>
      <c r="E23241" s="7" t="s">
        <v>6939</v>
      </c>
      <c r="F23241">
        <f>IF(IFERROR(VLOOKUP(A23241,官网公开专利!B:B,1,0),0)&lt;&gt;0,1,0)</f>
        <v>1</v>
      </c>
    </row>
    <row r="23242" spans="1:6" x14ac:dyDescent="0.4">
      <c r="A23242" s="7" t="s">
        <v>9886</v>
      </c>
      <c r="B23242" s="7" t="s">
        <v>1561</v>
      </c>
      <c r="C23242" s="11">
        <v>34330</v>
      </c>
      <c r="D23242" s="7" t="s">
        <v>142</v>
      </c>
      <c r="E23242" s="7" t="s">
        <v>10535</v>
      </c>
      <c r="F23242">
        <f>IF(IFERROR(VLOOKUP(A23242,官网公开专利!B:B,1,0),0)&lt;&gt;0,1,0)</f>
        <v>1</v>
      </c>
    </row>
    <row r="23243" spans="1:6" x14ac:dyDescent="0.4">
      <c r="A23243" s="7" t="s">
        <v>9881</v>
      </c>
      <c r="B23243" s="7" t="s">
        <v>1561</v>
      </c>
      <c r="C23243" s="11">
        <v>34330</v>
      </c>
      <c r="D23243" s="7" t="s">
        <v>142</v>
      </c>
      <c r="E23243" s="7"/>
      <c r="F23243">
        <f>IF(IFERROR(VLOOKUP(A23243,官网公开专利!B:B,1,0),0)&lt;&gt;0,1,0)</f>
        <v>1</v>
      </c>
    </row>
    <row r="23244" spans="1:6" x14ac:dyDescent="0.4">
      <c r="A23244" s="7" t="s">
        <v>9887</v>
      </c>
      <c r="B23244" s="7" t="s">
        <v>1561</v>
      </c>
      <c r="C23244" s="11">
        <v>34330</v>
      </c>
      <c r="D23244" s="7" t="s">
        <v>142</v>
      </c>
      <c r="E23244" s="7"/>
      <c r="F23244">
        <f>IF(IFERROR(VLOOKUP(A23244,官网公开专利!B:B,1,0),0)&lt;&gt;0,1,0)</f>
        <v>1</v>
      </c>
    </row>
    <row r="23245" spans="1:6" x14ac:dyDescent="0.4">
      <c r="A23245" s="7" t="s">
        <v>9885</v>
      </c>
      <c r="B23245" s="7" t="s">
        <v>1561</v>
      </c>
      <c r="C23245" s="11">
        <v>34330</v>
      </c>
      <c r="D23245" s="7" t="s">
        <v>142</v>
      </c>
      <c r="E23245" s="7"/>
      <c r="F23245">
        <f>IF(IFERROR(VLOOKUP(A23245,官网公开专利!B:B,1,0),0)&lt;&gt;0,1,0)</f>
        <v>1</v>
      </c>
    </row>
    <row r="23246" spans="1:6" x14ac:dyDescent="0.4">
      <c r="A23246" s="7" t="s">
        <v>9713</v>
      </c>
      <c r="B23246" s="7" t="s">
        <v>10534</v>
      </c>
      <c r="C23246" s="11">
        <v>33073</v>
      </c>
      <c r="D23246" s="7" t="s">
        <v>3959</v>
      </c>
      <c r="E23246" s="7"/>
      <c r="F23246">
        <f>IF(IFERROR(VLOOKUP(A23246,官网公开专利!B:B,1,0),0)&lt;&gt;0,1,0)</f>
        <v>1</v>
      </c>
    </row>
    <row r="23247" spans="1:6" x14ac:dyDescent="0.4">
      <c r="A23247" s="7" t="s">
        <v>10304</v>
      </c>
      <c r="B23247" s="7" t="s">
        <v>10532</v>
      </c>
      <c r="C23247" s="11">
        <v>34093</v>
      </c>
      <c r="D23247" s="7" t="s">
        <v>7659</v>
      </c>
      <c r="E23247" s="7" t="s">
        <v>10533</v>
      </c>
      <c r="F23247">
        <f>IF(IFERROR(VLOOKUP(A23247,官网公开专利!B:B,1,0),0)&lt;&gt;0,1,0)</f>
        <v>1</v>
      </c>
    </row>
    <row r="23248" spans="1:6" x14ac:dyDescent="0.4">
      <c r="A23248" s="7" t="s">
        <v>10528</v>
      </c>
      <c r="B23248" s="7" t="s">
        <v>10529</v>
      </c>
      <c r="C23248" s="11">
        <v>33204</v>
      </c>
      <c r="D23248" s="7" t="s">
        <v>300</v>
      </c>
      <c r="E23248" s="7" t="s">
        <v>10530</v>
      </c>
      <c r="F23248">
        <f>IF(IFERROR(VLOOKUP(A23248,官网公开专利!B:B,1,0),0)&lt;&gt;0,1,0)</f>
        <v>1</v>
      </c>
    </row>
    <row r="23249" spans="1:6" x14ac:dyDescent="0.4">
      <c r="A23249" s="7" t="s">
        <v>10531</v>
      </c>
      <c r="B23249" s="7" t="s">
        <v>10529</v>
      </c>
      <c r="C23249" s="11">
        <v>33204</v>
      </c>
      <c r="D23249" s="7" t="s">
        <v>300</v>
      </c>
      <c r="E23249" s="7"/>
      <c r="F23249">
        <f>IF(IFERROR(VLOOKUP(A23249,官网公开专利!B:B,1,0),0)&lt;&gt;0,1,0)</f>
        <v>1</v>
      </c>
    </row>
    <row r="23250" spans="1:6" x14ac:dyDescent="0.4">
      <c r="A23250" s="7" t="s">
        <v>10523</v>
      </c>
      <c r="B23250" s="7" t="s">
        <v>10524</v>
      </c>
      <c r="C23250" s="11">
        <v>34121</v>
      </c>
      <c r="D23250" s="7" t="s">
        <v>228</v>
      </c>
      <c r="E23250" s="7" t="s">
        <v>10525</v>
      </c>
      <c r="F23250">
        <f>IF(IFERROR(VLOOKUP(A23250,官网公开专利!B:B,1,0),0)&lt;&gt;0,1,0)</f>
        <v>1</v>
      </c>
    </row>
    <row r="23251" spans="1:6" x14ac:dyDescent="0.4">
      <c r="A23251" s="7" t="s">
        <v>10526</v>
      </c>
      <c r="B23251" s="7" t="s">
        <v>10524</v>
      </c>
      <c r="C23251" s="11">
        <v>34121</v>
      </c>
      <c r="D23251" s="7" t="s">
        <v>228</v>
      </c>
      <c r="E23251" s="7" t="s">
        <v>10527</v>
      </c>
      <c r="F23251">
        <f>IF(IFERROR(VLOOKUP(A23251,官网公开专利!B:B,1,0),0)&lt;&gt;0,1,0)</f>
        <v>1</v>
      </c>
    </row>
    <row r="23252" spans="1:6" x14ac:dyDescent="0.4">
      <c r="A23252" s="7" t="s">
        <v>9883</v>
      </c>
      <c r="B23252" s="7" t="s">
        <v>10522</v>
      </c>
      <c r="C23252" s="11">
        <v>33542</v>
      </c>
      <c r="D23252" s="7" t="s">
        <v>188</v>
      </c>
      <c r="E23252" s="7"/>
      <c r="F23252">
        <f>IF(IFERROR(VLOOKUP(A23252,官网公开专利!B:B,1,0),0)&lt;&gt;0,1,0)</f>
        <v>1</v>
      </c>
    </row>
    <row r="23253" spans="1:6" x14ac:dyDescent="0.4">
      <c r="A23253" s="7" t="s">
        <v>9884</v>
      </c>
      <c r="B23253" s="7" t="s">
        <v>10522</v>
      </c>
      <c r="C23253" s="11">
        <v>33542</v>
      </c>
      <c r="D23253" s="7" t="s">
        <v>188</v>
      </c>
      <c r="E23253" s="7"/>
      <c r="F23253">
        <f>IF(IFERROR(VLOOKUP(A23253,官网公开专利!B:B,1,0),0)&lt;&gt;0,1,0)</f>
        <v>1</v>
      </c>
    </row>
    <row r="23254" spans="1:6" x14ac:dyDescent="0.4">
      <c r="A23254" s="7" t="s">
        <v>9482</v>
      </c>
      <c r="B23254" s="7" t="s">
        <v>10522</v>
      </c>
      <c r="C23254" s="11">
        <v>33542</v>
      </c>
      <c r="D23254" s="7" t="s">
        <v>188</v>
      </c>
      <c r="E23254" s="7"/>
      <c r="F23254">
        <f>IF(IFERROR(VLOOKUP(A23254,官网公开专利!B:B,1,0),0)&lt;&gt;0,1,0)</f>
        <v>1</v>
      </c>
    </row>
    <row r="23255" spans="1:6" x14ac:dyDescent="0.4">
      <c r="A23255" s="7" t="s">
        <v>9719</v>
      </c>
      <c r="B23255" s="7" t="s">
        <v>10521</v>
      </c>
      <c r="C23255" s="11">
        <v>34011</v>
      </c>
      <c r="D23255" s="7" t="s">
        <v>225</v>
      </c>
      <c r="E23255" s="7"/>
      <c r="F23255">
        <f>IF(IFERROR(VLOOKUP(A23255,官网公开专利!B:B,1,0),0)&lt;&gt;0,1,0)</f>
        <v>1</v>
      </c>
    </row>
    <row r="23256" spans="1:6" x14ac:dyDescent="0.4">
      <c r="A23256" s="7" t="s">
        <v>9592</v>
      </c>
      <c r="B23256" s="7" t="s">
        <v>10518</v>
      </c>
      <c r="C23256" s="11">
        <v>34064</v>
      </c>
      <c r="D23256" s="7" t="s">
        <v>10519</v>
      </c>
      <c r="E23256" s="7" t="s">
        <v>10520</v>
      </c>
      <c r="F23256">
        <f>IF(IFERROR(VLOOKUP(A23256,官网公开专利!B:B,1,0),0)&lt;&gt;0,1,0)</f>
        <v>1</v>
      </c>
    </row>
    <row r="23257" spans="1:6" x14ac:dyDescent="0.4">
      <c r="A23257" s="7" t="s">
        <v>9792</v>
      </c>
      <c r="B23257" s="7" t="s">
        <v>3782</v>
      </c>
      <c r="C23257" s="11">
        <v>34078</v>
      </c>
      <c r="D23257" s="7" t="s">
        <v>3783</v>
      </c>
      <c r="E23257" s="7" t="s">
        <v>3784</v>
      </c>
      <c r="F23257">
        <f>IF(IFERROR(VLOOKUP(A23257,官网公开专利!B:B,1,0),0)&lt;&gt;0,1,0)</f>
        <v>1</v>
      </c>
    </row>
    <row r="23258" spans="1:6" x14ac:dyDescent="0.4">
      <c r="A23258" s="7" t="s">
        <v>9793</v>
      </c>
      <c r="B23258" s="7" t="s">
        <v>3782</v>
      </c>
      <c r="C23258" s="11">
        <v>34078</v>
      </c>
      <c r="D23258" s="7" t="s">
        <v>3783</v>
      </c>
      <c r="E23258" s="7" t="s">
        <v>3784</v>
      </c>
      <c r="F23258">
        <f>IF(IFERROR(VLOOKUP(A23258,官网公开专利!B:B,1,0),0)&lt;&gt;0,1,0)</f>
        <v>1</v>
      </c>
    </row>
    <row r="23259" spans="1:6" x14ac:dyDescent="0.4">
      <c r="A23259" s="7" t="s">
        <v>9794</v>
      </c>
      <c r="B23259" s="7" t="s">
        <v>3782</v>
      </c>
      <c r="C23259" s="11">
        <v>34078</v>
      </c>
      <c r="D23259" s="7" t="s">
        <v>3783</v>
      </c>
      <c r="E23259" s="7" t="s">
        <v>10517</v>
      </c>
      <c r="F23259">
        <f>IF(IFERROR(VLOOKUP(A23259,官网公开专利!B:B,1,0),0)&lt;&gt;0,1,0)</f>
        <v>1</v>
      </c>
    </row>
    <row r="23260" spans="1:6" x14ac:dyDescent="0.4">
      <c r="A23260" s="7" t="s">
        <v>9442</v>
      </c>
      <c r="B23260" s="7" t="s">
        <v>10515</v>
      </c>
      <c r="C23260" s="11">
        <v>33857</v>
      </c>
      <c r="D23260" s="7" t="s">
        <v>10516</v>
      </c>
      <c r="E23260" s="7"/>
      <c r="F23260">
        <f>IF(IFERROR(VLOOKUP(A23260,官网公开专利!B:B,1,0),0)&lt;&gt;0,1,0)</f>
        <v>1</v>
      </c>
    </row>
    <row r="23261" spans="1:6" x14ac:dyDescent="0.4">
      <c r="A23261" s="7" t="s">
        <v>9604</v>
      </c>
      <c r="B23261" s="7" t="s">
        <v>5989</v>
      </c>
      <c r="C23261" s="11">
        <v>33505</v>
      </c>
      <c r="D23261" s="7" t="s">
        <v>5951</v>
      </c>
      <c r="E23261" s="7" t="s">
        <v>10514</v>
      </c>
      <c r="F23261">
        <f>IF(IFERROR(VLOOKUP(A23261,官网公开专利!B:B,1,0),0)&lt;&gt;0,1,0)</f>
        <v>1</v>
      </c>
    </row>
    <row r="23262" spans="1:6" x14ac:dyDescent="0.4">
      <c r="A23262" s="7" t="s">
        <v>9605</v>
      </c>
      <c r="B23262" s="7" t="s">
        <v>5989</v>
      </c>
      <c r="C23262" s="11">
        <v>33505</v>
      </c>
      <c r="D23262" s="7" t="s">
        <v>5951</v>
      </c>
      <c r="E23262" s="7" t="s">
        <v>5990</v>
      </c>
      <c r="F23262">
        <f>IF(IFERROR(VLOOKUP(A23262,官网公开专利!B:B,1,0),0)&lt;&gt;0,1,0)</f>
        <v>1</v>
      </c>
    </row>
    <row r="23263" spans="1:6" x14ac:dyDescent="0.4">
      <c r="A23263" s="7" t="s">
        <v>9606</v>
      </c>
      <c r="B23263" s="7" t="s">
        <v>5989</v>
      </c>
      <c r="C23263" s="11">
        <v>33505</v>
      </c>
      <c r="D23263" s="7" t="s">
        <v>5951</v>
      </c>
      <c r="E23263" s="7" t="s">
        <v>5990</v>
      </c>
      <c r="F23263">
        <f>IF(IFERROR(VLOOKUP(A23263,官网公开专利!B:B,1,0),0)&lt;&gt;0,1,0)</f>
        <v>1</v>
      </c>
    </row>
    <row r="23264" spans="1:6" x14ac:dyDescent="0.4">
      <c r="A23264" s="7" t="s">
        <v>9524</v>
      </c>
      <c r="B23264" s="7" t="s">
        <v>10511</v>
      </c>
      <c r="C23264" s="11">
        <v>33912</v>
      </c>
      <c r="D23264" s="7" t="s">
        <v>10512</v>
      </c>
      <c r="E23264" s="7" t="s">
        <v>10513</v>
      </c>
      <c r="F23264">
        <f>IF(IFERROR(VLOOKUP(A23264,官网公开专利!B:B,1,0),0)&lt;&gt;0,1,0)</f>
        <v>1</v>
      </c>
    </row>
    <row r="23265" spans="1:6" x14ac:dyDescent="0.4">
      <c r="A23265" s="7" t="s">
        <v>9708</v>
      </c>
      <c r="B23265" s="7" t="s">
        <v>4013</v>
      </c>
      <c r="C23265" s="11">
        <v>34032</v>
      </c>
      <c r="D23265" s="7" t="s">
        <v>4008</v>
      </c>
      <c r="E23265" s="7" t="s">
        <v>4014</v>
      </c>
      <c r="F23265">
        <f>IF(IFERROR(VLOOKUP(A23265,官网公开专利!B:B,1,0),0)&lt;&gt;0,1,0)</f>
        <v>1</v>
      </c>
    </row>
    <row r="23266" spans="1:6" x14ac:dyDescent="0.4">
      <c r="A23266" s="7" t="s">
        <v>9709</v>
      </c>
      <c r="B23266" s="7" t="s">
        <v>4013</v>
      </c>
      <c r="C23266" s="11">
        <v>34032</v>
      </c>
      <c r="D23266" s="7" t="s">
        <v>4008</v>
      </c>
      <c r="E23266" s="7" t="s">
        <v>4014</v>
      </c>
      <c r="F23266">
        <f>IF(IFERROR(VLOOKUP(A23266,官网公开专利!B:B,1,0),0)&lt;&gt;0,1,0)</f>
        <v>1</v>
      </c>
    </row>
    <row r="23267" spans="1:6" x14ac:dyDescent="0.4">
      <c r="A23267" s="7" t="s">
        <v>9710</v>
      </c>
      <c r="B23267" s="7" t="s">
        <v>4013</v>
      </c>
      <c r="C23267" s="11">
        <v>34032</v>
      </c>
      <c r="D23267" s="7" t="s">
        <v>4008</v>
      </c>
      <c r="E23267" s="7" t="s">
        <v>10510</v>
      </c>
      <c r="F23267">
        <f>IF(IFERROR(VLOOKUP(A23267,官网公开专利!B:B,1,0),0)&lt;&gt;0,1,0)</f>
        <v>1</v>
      </c>
    </row>
    <row r="23268" spans="1:6" x14ac:dyDescent="0.4">
      <c r="A23268" s="7" t="s">
        <v>9711</v>
      </c>
      <c r="B23268" s="7" t="s">
        <v>4013</v>
      </c>
      <c r="C23268" s="11">
        <v>34032</v>
      </c>
      <c r="D23268" s="7" t="s">
        <v>4008</v>
      </c>
      <c r="E23268" s="7" t="s">
        <v>4014</v>
      </c>
      <c r="F23268">
        <f>IF(IFERROR(VLOOKUP(A23268,官网公开专利!B:B,1,0),0)&lt;&gt;0,1,0)</f>
        <v>1</v>
      </c>
    </row>
    <row r="23269" spans="1:6" x14ac:dyDescent="0.4">
      <c r="A23269" s="7" t="s">
        <v>9712</v>
      </c>
      <c r="B23269" s="7" t="s">
        <v>4013</v>
      </c>
      <c r="C23269" s="11">
        <v>34032</v>
      </c>
      <c r="D23269" s="7" t="s">
        <v>4008</v>
      </c>
      <c r="E23269" s="7" t="s">
        <v>4014</v>
      </c>
      <c r="F23269">
        <f>IF(IFERROR(VLOOKUP(A23269,官网公开专利!B:B,1,0),0)&lt;&gt;0,1,0)</f>
        <v>1</v>
      </c>
    </row>
    <row r="23270" spans="1:6" x14ac:dyDescent="0.4">
      <c r="A23270" s="7" t="s">
        <v>9713</v>
      </c>
      <c r="B23270" s="7" t="s">
        <v>4013</v>
      </c>
      <c r="C23270" s="11">
        <v>34032</v>
      </c>
      <c r="D23270" s="7" t="s">
        <v>4008</v>
      </c>
      <c r="E23270" s="7" t="s">
        <v>4014</v>
      </c>
      <c r="F23270">
        <f>IF(IFERROR(VLOOKUP(A23270,官网公开专利!B:B,1,0),0)&lt;&gt;0,1,0)</f>
        <v>1</v>
      </c>
    </row>
    <row r="23271" spans="1:6" x14ac:dyDescent="0.4">
      <c r="A23271" s="7" t="s">
        <v>9714</v>
      </c>
      <c r="B23271" s="7" t="s">
        <v>4013</v>
      </c>
      <c r="C23271" s="11">
        <v>34032</v>
      </c>
      <c r="D23271" s="7" t="s">
        <v>4008</v>
      </c>
      <c r="E23271" s="7" t="s">
        <v>4014</v>
      </c>
      <c r="F23271">
        <f>IF(IFERROR(VLOOKUP(A23271,官网公开专利!B:B,1,0),0)&lt;&gt;0,1,0)</f>
        <v>1</v>
      </c>
    </row>
    <row r="23272" spans="1:6" x14ac:dyDescent="0.4">
      <c r="A23272" s="7" t="s">
        <v>9715</v>
      </c>
      <c r="B23272" s="7" t="s">
        <v>4013</v>
      </c>
      <c r="C23272" s="11">
        <v>34032</v>
      </c>
      <c r="D23272" s="7" t="s">
        <v>4008</v>
      </c>
      <c r="E23272" s="7" t="s">
        <v>4014</v>
      </c>
      <c r="F23272">
        <f>IF(IFERROR(VLOOKUP(A23272,官网公开专利!B:B,1,0),0)&lt;&gt;0,1,0)</f>
        <v>1</v>
      </c>
    </row>
    <row r="23273" spans="1:6" x14ac:dyDescent="0.4">
      <c r="A23273" s="7" t="s">
        <v>9561</v>
      </c>
      <c r="B23273" s="7" t="s">
        <v>10507</v>
      </c>
      <c r="C23273" s="11">
        <v>34080</v>
      </c>
      <c r="D23273" s="7" t="s">
        <v>10508</v>
      </c>
      <c r="E23273" s="7" t="s">
        <v>10509</v>
      </c>
      <c r="F23273">
        <f>IF(IFERROR(VLOOKUP(A23273,官网公开专利!B:B,1,0),0)&lt;&gt;0,1,0)</f>
        <v>1</v>
      </c>
    </row>
    <row r="23274" spans="1:6" x14ac:dyDescent="0.4">
      <c r="A23274" s="7" t="s">
        <v>10155</v>
      </c>
      <c r="B23274" s="7" t="s">
        <v>10505</v>
      </c>
      <c r="C23274" s="11">
        <v>33227</v>
      </c>
      <c r="D23274" s="7" t="s">
        <v>10506</v>
      </c>
      <c r="E23274" s="7"/>
      <c r="F23274">
        <f>IF(IFERROR(VLOOKUP(A23274,官网公开专利!B:B,1,0),0)&lt;&gt;0,1,0)</f>
        <v>1</v>
      </c>
    </row>
    <row r="23275" spans="1:6" x14ac:dyDescent="0.4">
      <c r="A23275" s="7" t="s">
        <v>9434</v>
      </c>
      <c r="B23275" s="7" t="s">
        <v>10503</v>
      </c>
      <c r="C23275" s="11">
        <v>34211</v>
      </c>
      <c r="D23275" s="7" t="s">
        <v>147</v>
      </c>
      <c r="E23275" s="7" t="s">
        <v>10504</v>
      </c>
      <c r="F23275">
        <f>IF(IFERROR(VLOOKUP(A23275,官网公开专利!B:B,1,0),0)&lt;&gt;0,1,0)</f>
        <v>1</v>
      </c>
    </row>
    <row r="23276" spans="1:6" x14ac:dyDescent="0.4">
      <c r="A23276" s="7" t="s">
        <v>9438</v>
      </c>
      <c r="B23276" s="7" t="s">
        <v>10503</v>
      </c>
      <c r="C23276" s="11">
        <v>34211</v>
      </c>
      <c r="D23276" s="7" t="s">
        <v>147</v>
      </c>
      <c r="E23276" s="7" t="s">
        <v>10504</v>
      </c>
      <c r="F23276">
        <f>IF(IFERROR(VLOOKUP(A23276,官网公开专利!B:B,1,0),0)&lt;&gt;0,1,0)</f>
        <v>1</v>
      </c>
    </row>
    <row r="23277" spans="1:6" x14ac:dyDescent="0.4">
      <c r="A23277" s="7" t="s">
        <v>9441</v>
      </c>
      <c r="B23277" s="7" t="s">
        <v>10503</v>
      </c>
      <c r="C23277" s="11">
        <v>34211</v>
      </c>
      <c r="D23277" s="7" t="s">
        <v>147</v>
      </c>
      <c r="E23277" s="7" t="s">
        <v>10504</v>
      </c>
      <c r="F23277">
        <f>IF(IFERROR(VLOOKUP(A23277,官网公开专利!B:B,1,0),0)&lt;&gt;0,1,0)</f>
        <v>1</v>
      </c>
    </row>
    <row r="23278" spans="1:6" x14ac:dyDescent="0.4">
      <c r="A23278" s="7" t="s">
        <v>9442</v>
      </c>
      <c r="B23278" s="7" t="s">
        <v>10503</v>
      </c>
      <c r="C23278" s="11">
        <v>34211</v>
      </c>
      <c r="D23278" s="7" t="s">
        <v>147</v>
      </c>
      <c r="E23278" s="7" t="s">
        <v>10504</v>
      </c>
      <c r="F23278">
        <f>IF(IFERROR(VLOOKUP(A23278,官网公开专利!B:B,1,0),0)&lt;&gt;0,1,0)</f>
        <v>1</v>
      </c>
    </row>
    <row r="23279" spans="1:6" x14ac:dyDescent="0.4">
      <c r="A23279" s="7" t="s">
        <v>9800</v>
      </c>
      <c r="B23279" s="7" t="s">
        <v>10503</v>
      </c>
      <c r="C23279" s="11">
        <v>34211</v>
      </c>
      <c r="D23279" s="7" t="s">
        <v>147</v>
      </c>
      <c r="E23279" s="7" t="s">
        <v>10504</v>
      </c>
      <c r="F23279">
        <f>IF(IFERROR(VLOOKUP(A23279,官网公开专利!B:B,1,0),0)&lt;&gt;0,1,0)</f>
        <v>1</v>
      </c>
    </row>
    <row r="23280" spans="1:6" x14ac:dyDescent="0.4">
      <c r="A23280" s="7" t="s">
        <v>9440</v>
      </c>
      <c r="B23280" s="7" t="s">
        <v>10503</v>
      </c>
      <c r="C23280" s="11">
        <v>34211</v>
      </c>
      <c r="D23280" s="7" t="s">
        <v>147</v>
      </c>
      <c r="E23280" s="7"/>
      <c r="F23280">
        <f>IF(IFERROR(VLOOKUP(A23280,官网公开专利!B:B,1,0),0)&lt;&gt;0,1,0)</f>
        <v>1</v>
      </c>
    </row>
    <row r="23281" spans="1:6" x14ac:dyDescent="0.4">
      <c r="A23281" s="7" t="s">
        <v>1285</v>
      </c>
      <c r="B23281" s="7" t="s">
        <v>1133</v>
      </c>
      <c r="C23281" s="11">
        <v>33899</v>
      </c>
      <c r="D23281" s="7" t="s">
        <v>1134</v>
      </c>
      <c r="E23281" s="7" t="s">
        <v>1135</v>
      </c>
      <c r="F23281">
        <f>IF(IFERROR(VLOOKUP(A23281,官网公开专利!B:B,1,0),0)&lt;&gt;0,1,0)</f>
        <v>1</v>
      </c>
    </row>
    <row r="23282" spans="1:6" x14ac:dyDescent="0.4">
      <c r="A23282" s="7" t="s">
        <v>9447</v>
      </c>
      <c r="B23282" s="7" t="s">
        <v>1133</v>
      </c>
      <c r="C23282" s="11">
        <v>33899</v>
      </c>
      <c r="D23282" s="7" t="s">
        <v>1134</v>
      </c>
      <c r="E23282" s="7" t="s">
        <v>1135</v>
      </c>
      <c r="F23282">
        <f>IF(IFERROR(VLOOKUP(A23282,官网公开专利!B:B,1,0),0)&lt;&gt;0,1,0)</f>
        <v>1</v>
      </c>
    </row>
    <row r="23283" spans="1:6" x14ac:dyDescent="0.4">
      <c r="A23283" s="7" t="s">
        <v>9448</v>
      </c>
      <c r="B23283" s="7" t="s">
        <v>1133</v>
      </c>
      <c r="C23283" s="11">
        <v>33899</v>
      </c>
      <c r="D23283" s="7" t="s">
        <v>1134</v>
      </c>
      <c r="E23283" s="7" t="s">
        <v>1135</v>
      </c>
      <c r="F23283">
        <f>IF(IFERROR(VLOOKUP(A23283,官网公开专利!B:B,1,0),0)&lt;&gt;0,1,0)</f>
        <v>1</v>
      </c>
    </row>
    <row r="23284" spans="1:6" x14ac:dyDescent="0.4">
      <c r="A23284" s="7" t="s">
        <v>9449</v>
      </c>
      <c r="B23284" s="7" t="s">
        <v>1133</v>
      </c>
      <c r="C23284" s="11">
        <v>33899</v>
      </c>
      <c r="D23284" s="7" t="s">
        <v>1134</v>
      </c>
      <c r="E23284" s="7" t="s">
        <v>1135</v>
      </c>
      <c r="F23284">
        <f>IF(IFERROR(VLOOKUP(A23284,官网公开专利!B:B,1,0),0)&lt;&gt;0,1,0)</f>
        <v>1</v>
      </c>
    </row>
    <row r="23285" spans="1:6" x14ac:dyDescent="0.4">
      <c r="A23285" s="7" t="s">
        <v>9887</v>
      </c>
      <c r="B23285" s="7" t="s">
        <v>1560</v>
      </c>
      <c r="C23285" s="11">
        <v>33723</v>
      </c>
      <c r="D23285" s="7" t="s">
        <v>1304</v>
      </c>
      <c r="E23285" s="7"/>
      <c r="F23285">
        <f>IF(IFERROR(VLOOKUP(A23285,官网公开专利!B:B,1,0),0)&lt;&gt;0,1,0)</f>
        <v>1</v>
      </c>
    </row>
    <row r="23286" spans="1:6" x14ac:dyDescent="0.4">
      <c r="A23286" s="7" t="s">
        <v>9885</v>
      </c>
      <c r="B23286" s="7" t="s">
        <v>1560</v>
      </c>
      <c r="C23286" s="11">
        <v>33723</v>
      </c>
      <c r="D23286" s="7" t="s">
        <v>1304</v>
      </c>
      <c r="E23286" s="7"/>
      <c r="F23286">
        <f>IF(IFERROR(VLOOKUP(A23286,官网公开专利!B:B,1,0),0)&lt;&gt;0,1,0)</f>
        <v>1</v>
      </c>
    </row>
    <row r="23287" spans="1:6" x14ac:dyDescent="0.4">
      <c r="A23287" s="7" t="s">
        <v>9482</v>
      </c>
      <c r="B23287" s="7" t="s">
        <v>1560</v>
      </c>
      <c r="C23287" s="11">
        <v>33723</v>
      </c>
      <c r="D23287" s="7" t="s">
        <v>1304</v>
      </c>
      <c r="E23287" s="7"/>
      <c r="F23287">
        <f>IF(IFERROR(VLOOKUP(A23287,官网公开专利!B:B,1,0),0)&lt;&gt;0,1,0)</f>
        <v>1</v>
      </c>
    </row>
    <row r="23288" spans="1:6" x14ac:dyDescent="0.4">
      <c r="A23288" s="7" t="s">
        <v>10145</v>
      </c>
      <c r="B23288" s="7" t="s">
        <v>10501</v>
      </c>
      <c r="C23288" s="11">
        <v>33991</v>
      </c>
      <c r="D23288" s="7" t="s">
        <v>10306</v>
      </c>
      <c r="E23288" s="7" t="s">
        <v>8405</v>
      </c>
      <c r="F23288">
        <f>IF(IFERROR(VLOOKUP(A23288,官网公开专利!B:B,1,0),0)&lt;&gt;0,1,0)</f>
        <v>1</v>
      </c>
    </row>
    <row r="23289" spans="1:6" x14ac:dyDescent="0.4">
      <c r="A23289" s="7" t="s">
        <v>10502</v>
      </c>
      <c r="B23289" s="7" t="s">
        <v>10501</v>
      </c>
      <c r="C23289" s="11">
        <v>33991</v>
      </c>
      <c r="D23289" s="7" t="s">
        <v>10306</v>
      </c>
      <c r="E23289" s="7" t="s">
        <v>8405</v>
      </c>
      <c r="F23289">
        <f>IF(IFERROR(VLOOKUP(A23289,官网公开专利!B:B,1,0),0)&lt;&gt;0,1,0)</f>
        <v>1</v>
      </c>
    </row>
    <row r="23290" spans="1:6" x14ac:dyDescent="0.4">
      <c r="A23290" s="7" t="s">
        <v>10229</v>
      </c>
      <c r="B23290" s="7" t="s">
        <v>10501</v>
      </c>
      <c r="C23290" s="11">
        <v>33991</v>
      </c>
      <c r="D23290" s="7" t="s">
        <v>10306</v>
      </c>
      <c r="E23290" s="7" t="s">
        <v>8405</v>
      </c>
      <c r="F23290">
        <f>IF(IFERROR(VLOOKUP(A23290,官网公开专利!B:B,1,0),0)&lt;&gt;0,1,0)</f>
        <v>1</v>
      </c>
    </row>
    <row r="23291" spans="1:6" x14ac:dyDescent="0.4">
      <c r="A23291" s="7" t="s">
        <v>9592</v>
      </c>
      <c r="B23291" s="7" t="s">
        <v>10495</v>
      </c>
      <c r="C23291" s="11">
        <v>33890</v>
      </c>
      <c r="D23291" s="7" t="s">
        <v>10496</v>
      </c>
      <c r="E23291" s="7" t="s">
        <v>10497</v>
      </c>
      <c r="F23291">
        <f>IF(IFERROR(VLOOKUP(A23291,官网公开专利!B:B,1,0),0)&lt;&gt;0,1,0)</f>
        <v>1</v>
      </c>
    </row>
    <row r="23292" spans="1:6" x14ac:dyDescent="0.4">
      <c r="A23292" s="7" t="s">
        <v>10498</v>
      </c>
      <c r="B23292" s="7" t="s">
        <v>10499</v>
      </c>
      <c r="C23292" s="11">
        <v>33488</v>
      </c>
      <c r="D23292" s="7" t="s">
        <v>10500</v>
      </c>
      <c r="E23292" s="7"/>
      <c r="F23292">
        <f>IF(IFERROR(VLOOKUP(A23292,官网公开专利!B:B,1,0),0)&lt;&gt;0,1,0)</f>
        <v>1</v>
      </c>
    </row>
    <row r="23293" spans="1:6" x14ac:dyDescent="0.4">
      <c r="A23293" s="7" t="s">
        <v>9482</v>
      </c>
      <c r="B23293" s="7" t="s">
        <v>10494</v>
      </c>
      <c r="C23293" s="11">
        <v>33724</v>
      </c>
      <c r="D23293" s="7" t="s">
        <v>1304</v>
      </c>
      <c r="E23293" s="7"/>
      <c r="F23293">
        <f>IF(IFERROR(VLOOKUP(A23293,官网公开专利!B:B,1,0),0)&lt;&gt;0,1,0)</f>
        <v>1</v>
      </c>
    </row>
    <row r="23294" spans="1:6" x14ac:dyDescent="0.4">
      <c r="A23294" s="7" t="s">
        <v>10491</v>
      </c>
      <c r="B23294" s="7" t="s">
        <v>10492</v>
      </c>
      <c r="C23294" s="11">
        <v>33968</v>
      </c>
      <c r="D23294" s="7" t="s">
        <v>10493</v>
      </c>
      <c r="E23294" s="7"/>
      <c r="F23294">
        <f>IF(IFERROR(VLOOKUP(A23294,官网公开专利!B:B,1,0),0)&lt;&gt;0,1,0)</f>
        <v>1</v>
      </c>
    </row>
    <row r="23295" spans="1:6" x14ac:dyDescent="0.4">
      <c r="A23295" s="7" t="s">
        <v>9839</v>
      </c>
      <c r="B23295" s="7" t="s">
        <v>10488</v>
      </c>
      <c r="C23295" s="11">
        <v>33940</v>
      </c>
      <c r="D23295" s="7" t="s">
        <v>10489</v>
      </c>
      <c r="E23295" s="7" t="s">
        <v>10490</v>
      </c>
      <c r="F23295">
        <f>IF(IFERROR(VLOOKUP(A23295,官网公开专利!B:B,1,0),0)&lt;&gt;0,1,0)</f>
        <v>1</v>
      </c>
    </row>
    <row r="23296" spans="1:6" x14ac:dyDescent="0.4">
      <c r="A23296" s="7" t="s">
        <v>5</v>
      </c>
      <c r="B23296" s="7" t="s">
        <v>136</v>
      </c>
      <c r="C23296" s="11">
        <v>33429</v>
      </c>
      <c r="D23296" s="7" t="s">
        <v>137</v>
      </c>
      <c r="E23296" s="7" t="s">
        <v>138</v>
      </c>
      <c r="F23296">
        <f>IF(IFERROR(VLOOKUP(A23296,官网公开专利!B:B,1,0),0)&lt;&gt;0,1,0)</f>
        <v>1</v>
      </c>
    </row>
    <row r="23297" spans="1:6" x14ac:dyDescent="0.4">
      <c r="A23297" s="7" t="s">
        <v>10484</v>
      </c>
      <c r="B23297" s="7" t="s">
        <v>10485</v>
      </c>
      <c r="C23297" s="11">
        <v>33723</v>
      </c>
      <c r="D23297" s="7" t="s">
        <v>1304</v>
      </c>
      <c r="E23297" s="7" t="s">
        <v>10486</v>
      </c>
      <c r="F23297">
        <f>IF(IFERROR(VLOOKUP(A23297,官网公开专利!B:B,1,0),0)&lt;&gt;0,1,0)</f>
        <v>1</v>
      </c>
    </row>
    <row r="23298" spans="1:6" x14ac:dyDescent="0.4">
      <c r="A23298" s="7" t="s">
        <v>9482</v>
      </c>
      <c r="B23298" s="7" t="s">
        <v>10487</v>
      </c>
      <c r="C23298" s="11">
        <v>33879</v>
      </c>
      <c r="D23298" s="7" t="s">
        <v>1563</v>
      </c>
      <c r="E23298" s="7"/>
      <c r="F23298">
        <f>IF(IFERROR(VLOOKUP(A23298,官网公开专利!B:B,1,0),0)&lt;&gt;0,1,0)</f>
        <v>1</v>
      </c>
    </row>
    <row r="23299" spans="1:6" x14ac:dyDescent="0.4">
      <c r="A23299" s="7" t="s">
        <v>10478</v>
      </c>
      <c r="B23299" s="7" t="s">
        <v>10479</v>
      </c>
      <c r="C23299" s="11">
        <v>33920</v>
      </c>
      <c r="D23299" s="7" t="s">
        <v>10480</v>
      </c>
      <c r="E23299" s="7" t="s">
        <v>10481</v>
      </c>
      <c r="F23299">
        <f>IF(IFERROR(VLOOKUP(A23299,官网公开专利!B:B,1,0),0)&lt;&gt;0,1,0)</f>
        <v>1</v>
      </c>
    </row>
    <row r="23300" spans="1:6" x14ac:dyDescent="0.4">
      <c r="A23300" s="7" t="s">
        <v>10469</v>
      </c>
      <c r="B23300" s="7" t="s">
        <v>10482</v>
      </c>
      <c r="C23300" s="11">
        <v>33921</v>
      </c>
      <c r="D23300" s="7" t="s">
        <v>10483</v>
      </c>
      <c r="E23300" s="7"/>
      <c r="F23300">
        <f>IF(IFERROR(VLOOKUP(A23300,官网公开专利!B:B,1,0),0)&lt;&gt;0,1,0)</f>
        <v>1</v>
      </c>
    </row>
    <row r="23301" spans="1:6" x14ac:dyDescent="0.4">
      <c r="A23301" s="7" t="s">
        <v>9839</v>
      </c>
      <c r="B23301" s="7" t="s">
        <v>10477</v>
      </c>
      <c r="C23301" s="11">
        <v>32640</v>
      </c>
      <c r="D23301" s="7" t="s">
        <v>10318</v>
      </c>
      <c r="E23301" s="7"/>
      <c r="F23301">
        <f>IF(IFERROR(VLOOKUP(A23301,官网公开专利!B:B,1,0),0)&lt;&gt;0,1,0)</f>
        <v>1</v>
      </c>
    </row>
    <row r="23302" spans="1:6" x14ac:dyDescent="0.4">
      <c r="A23302" s="7" t="s">
        <v>9434</v>
      </c>
      <c r="B23302" s="7" t="s">
        <v>10473</v>
      </c>
      <c r="C23302" s="11">
        <v>33653</v>
      </c>
      <c r="D23302" s="7" t="s">
        <v>10474</v>
      </c>
      <c r="E23302" s="7" t="s">
        <v>10475</v>
      </c>
      <c r="F23302">
        <f>IF(IFERROR(VLOOKUP(A23302,官网公开专利!B:B,1,0),0)&lt;&gt;0,1,0)</f>
        <v>1</v>
      </c>
    </row>
    <row r="23303" spans="1:6" x14ac:dyDescent="0.4">
      <c r="A23303" s="7" t="s">
        <v>9438</v>
      </c>
      <c r="B23303" s="7" t="s">
        <v>10473</v>
      </c>
      <c r="C23303" s="11">
        <v>33653</v>
      </c>
      <c r="D23303" s="7" t="s">
        <v>10474</v>
      </c>
      <c r="E23303" s="7" t="s">
        <v>10476</v>
      </c>
      <c r="F23303">
        <f>IF(IFERROR(VLOOKUP(A23303,官网公开专利!B:B,1,0),0)&lt;&gt;0,1,0)</f>
        <v>1</v>
      </c>
    </row>
    <row r="23304" spans="1:6" x14ac:dyDescent="0.4">
      <c r="A23304" s="7" t="s">
        <v>9440</v>
      </c>
      <c r="B23304" s="7" t="s">
        <v>10473</v>
      </c>
      <c r="C23304" s="11">
        <v>33653</v>
      </c>
      <c r="D23304" s="7" t="s">
        <v>10474</v>
      </c>
      <c r="E23304" s="7" t="s">
        <v>10475</v>
      </c>
      <c r="F23304">
        <f>IF(IFERROR(VLOOKUP(A23304,官网公开专利!B:B,1,0),0)&lt;&gt;0,1,0)</f>
        <v>1</v>
      </c>
    </row>
    <row r="23305" spans="1:6" x14ac:dyDescent="0.4">
      <c r="A23305" s="7" t="s">
        <v>9441</v>
      </c>
      <c r="B23305" s="7" t="s">
        <v>10473</v>
      </c>
      <c r="C23305" s="11">
        <v>33653</v>
      </c>
      <c r="D23305" s="7" t="s">
        <v>10474</v>
      </c>
      <c r="E23305" s="7" t="s">
        <v>10475</v>
      </c>
      <c r="F23305">
        <f>IF(IFERROR(VLOOKUP(A23305,官网公开专利!B:B,1,0),0)&lt;&gt;0,1,0)</f>
        <v>1</v>
      </c>
    </row>
    <row r="23306" spans="1:6" x14ac:dyDescent="0.4">
      <c r="A23306" s="7" t="s">
        <v>9750</v>
      </c>
      <c r="B23306" s="7" t="s">
        <v>10471</v>
      </c>
      <c r="C23306" s="11">
        <v>34169</v>
      </c>
      <c r="D23306" s="7" t="s">
        <v>225</v>
      </c>
      <c r="E23306" s="7" t="s">
        <v>10472</v>
      </c>
      <c r="F23306">
        <f>IF(IFERROR(VLOOKUP(A23306,官网公开专利!B:B,1,0),0)&lt;&gt;0,1,0)</f>
        <v>1</v>
      </c>
    </row>
    <row r="23307" spans="1:6" x14ac:dyDescent="0.4">
      <c r="A23307" s="7" t="s">
        <v>9482</v>
      </c>
      <c r="B23307" s="7" t="s">
        <v>10465</v>
      </c>
      <c r="C23307" s="11">
        <v>33994</v>
      </c>
      <c r="D23307" s="7" t="s">
        <v>1304</v>
      </c>
      <c r="E23307" s="7" t="s">
        <v>10466</v>
      </c>
      <c r="F23307">
        <f>IF(IFERROR(VLOOKUP(A23307,官网公开专利!B:B,1,0),0)&lt;&gt;0,1,0)</f>
        <v>1</v>
      </c>
    </row>
    <row r="23308" spans="1:6" x14ac:dyDescent="0.4">
      <c r="A23308" s="7" t="s">
        <v>9467</v>
      </c>
      <c r="B23308" s="7" t="s">
        <v>2925</v>
      </c>
      <c r="C23308" s="11">
        <v>33435</v>
      </c>
      <c r="D23308" s="7" t="s">
        <v>2926</v>
      </c>
      <c r="E23308" s="7" t="s">
        <v>10468</v>
      </c>
      <c r="F23308">
        <f>IF(IFERROR(VLOOKUP(A23308,官网公开专利!B:B,1,0),0)&lt;&gt;0,1,0)</f>
        <v>1</v>
      </c>
    </row>
    <row r="23309" spans="1:6" x14ac:dyDescent="0.4">
      <c r="A23309" s="7" t="s">
        <v>9469</v>
      </c>
      <c r="B23309" s="7" t="s">
        <v>2925</v>
      </c>
      <c r="C23309" s="11">
        <v>33435</v>
      </c>
      <c r="D23309" s="7" t="s">
        <v>2926</v>
      </c>
      <c r="E23309" s="7" t="s">
        <v>10468</v>
      </c>
      <c r="F23309">
        <f>IF(IFERROR(VLOOKUP(A23309,官网公开专利!B:B,1,0),0)&lt;&gt;0,1,0)</f>
        <v>1</v>
      </c>
    </row>
    <row r="23310" spans="1:6" x14ac:dyDescent="0.4">
      <c r="A23310" s="7" t="s">
        <v>9470</v>
      </c>
      <c r="B23310" s="7" t="s">
        <v>2925</v>
      </c>
      <c r="C23310" s="11">
        <v>33435</v>
      </c>
      <c r="D23310" s="7" t="s">
        <v>2926</v>
      </c>
      <c r="E23310" s="7" t="s">
        <v>10468</v>
      </c>
      <c r="F23310">
        <f>IF(IFERROR(VLOOKUP(A23310,官网公开专利!B:B,1,0),0)&lt;&gt;0,1,0)</f>
        <v>1</v>
      </c>
    </row>
    <row r="23311" spans="1:6" x14ac:dyDescent="0.4">
      <c r="A23311" s="7" t="s">
        <v>2826</v>
      </c>
      <c r="B23311" s="7" t="s">
        <v>2925</v>
      </c>
      <c r="C23311" s="11">
        <v>33435</v>
      </c>
      <c r="D23311" s="7" t="s">
        <v>2926</v>
      </c>
      <c r="E23311" s="7"/>
      <c r="F23311">
        <f>IF(IFERROR(VLOOKUP(A23311,官网公开专利!B:B,1,0),0)&lt;&gt;0,1,0)</f>
        <v>1</v>
      </c>
    </row>
    <row r="23312" spans="1:6" x14ac:dyDescent="0.4">
      <c r="A23312" s="7" t="s">
        <v>10469</v>
      </c>
      <c r="B23312" s="7" t="s">
        <v>10470</v>
      </c>
      <c r="C23312" s="11">
        <v>33569</v>
      </c>
      <c r="D23312" s="7" t="s">
        <v>140</v>
      </c>
      <c r="E23312" s="7"/>
      <c r="F23312">
        <f>IF(IFERROR(VLOOKUP(A23312,官网公开专利!B:B,1,0),0)&lt;&gt;0,1,0)</f>
        <v>1</v>
      </c>
    </row>
    <row r="23313" spans="1:6" x14ac:dyDescent="0.4">
      <c r="A23313" s="7" t="s">
        <v>9881</v>
      </c>
      <c r="B23313" s="7" t="s">
        <v>1559</v>
      </c>
      <c r="C23313" s="11">
        <v>33871</v>
      </c>
      <c r="D23313" s="7" t="s">
        <v>1304</v>
      </c>
      <c r="E23313" s="7" t="s">
        <v>10467</v>
      </c>
      <c r="F23313">
        <f>IF(IFERROR(VLOOKUP(A23313,官网公开专利!B:B,1,0),0)&lt;&gt;0,1,0)</f>
        <v>1</v>
      </c>
    </row>
    <row r="23314" spans="1:6" x14ac:dyDescent="0.4">
      <c r="A23314" s="7" t="s">
        <v>9883</v>
      </c>
      <c r="B23314" s="7" t="s">
        <v>1559</v>
      </c>
      <c r="C23314" s="11">
        <v>33871</v>
      </c>
      <c r="D23314" s="7" t="s">
        <v>1304</v>
      </c>
      <c r="E23314" s="7" t="s">
        <v>10467</v>
      </c>
      <c r="F23314">
        <f>IF(IFERROR(VLOOKUP(A23314,官网公开专利!B:B,1,0),0)&lt;&gt;0,1,0)</f>
        <v>1</v>
      </c>
    </row>
    <row r="23315" spans="1:6" x14ac:dyDescent="0.4">
      <c r="A23315" s="7" t="s">
        <v>9884</v>
      </c>
      <c r="B23315" s="7" t="s">
        <v>1559</v>
      </c>
      <c r="C23315" s="11">
        <v>33871</v>
      </c>
      <c r="D23315" s="7" t="s">
        <v>1304</v>
      </c>
      <c r="E23315" s="7" t="s">
        <v>10467</v>
      </c>
      <c r="F23315">
        <f>IF(IFERROR(VLOOKUP(A23315,官网公开专利!B:B,1,0),0)&lt;&gt;0,1,0)</f>
        <v>1</v>
      </c>
    </row>
    <row r="23316" spans="1:6" x14ac:dyDescent="0.4">
      <c r="A23316" s="7" t="s">
        <v>9885</v>
      </c>
      <c r="B23316" s="7" t="s">
        <v>1559</v>
      </c>
      <c r="C23316" s="11">
        <v>33871</v>
      </c>
      <c r="D23316" s="7" t="s">
        <v>1304</v>
      </c>
      <c r="E23316" s="7" t="s">
        <v>10467</v>
      </c>
      <c r="F23316">
        <f>IF(IFERROR(VLOOKUP(A23316,官网公开专利!B:B,1,0),0)&lt;&gt;0,1,0)</f>
        <v>1</v>
      </c>
    </row>
    <row r="23317" spans="1:6" x14ac:dyDescent="0.4">
      <c r="A23317" s="7" t="s">
        <v>9460</v>
      </c>
      <c r="B23317" s="7" t="s">
        <v>1559</v>
      </c>
      <c r="C23317" s="11">
        <v>33871</v>
      </c>
      <c r="D23317" s="7" t="s">
        <v>1304</v>
      </c>
      <c r="E23317" s="7" t="s">
        <v>10467</v>
      </c>
      <c r="F23317">
        <f>IF(IFERROR(VLOOKUP(A23317,官网公开专利!B:B,1,0),0)&lt;&gt;0,1,0)</f>
        <v>1</v>
      </c>
    </row>
    <row r="23318" spans="1:6" x14ac:dyDescent="0.4">
      <c r="A23318" s="7" t="s">
        <v>9886</v>
      </c>
      <c r="B23318" s="7" t="s">
        <v>1559</v>
      </c>
      <c r="C23318" s="11">
        <v>33871</v>
      </c>
      <c r="D23318" s="7" t="s">
        <v>1304</v>
      </c>
      <c r="E23318" s="7"/>
      <c r="F23318">
        <f>IF(IFERROR(VLOOKUP(A23318,官网公开专利!B:B,1,0),0)&lt;&gt;0,1,0)</f>
        <v>1</v>
      </c>
    </row>
    <row r="23319" spans="1:6" x14ac:dyDescent="0.4">
      <c r="A23319" s="7" t="s">
        <v>9887</v>
      </c>
      <c r="B23319" s="7" t="s">
        <v>1559</v>
      </c>
      <c r="C23319" s="11">
        <v>33871</v>
      </c>
      <c r="D23319" s="7" t="s">
        <v>1304</v>
      </c>
      <c r="E23319" s="7"/>
      <c r="F23319">
        <f>IF(IFERROR(VLOOKUP(A23319,官网公开专利!B:B,1,0),0)&lt;&gt;0,1,0)</f>
        <v>1</v>
      </c>
    </row>
    <row r="23320" spans="1:6" x14ac:dyDescent="0.4">
      <c r="A23320" s="7" t="s">
        <v>9434</v>
      </c>
      <c r="B23320" s="7" t="s">
        <v>10461</v>
      </c>
      <c r="C23320" s="11">
        <v>33857</v>
      </c>
      <c r="D23320" s="7" t="s">
        <v>10462</v>
      </c>
      <c r="E23320" s="7" t="s">
        <v>10463</v>
      </c>
      <c r="F23320">
        <f>IF(IFERROR(VLOOKUP(A23320,官网公开专利!B:B,1,0),0)&lt;&gt;0,1,0)</f>
        <v>1</v>
      </c>
    </row>
    <row r="23321" spans="1:6" x14ac:dyDescent="0.4">
      <c r="A23321" s="7" t="s">
        <v>9438</v>
      </c>
      <c r="B23321" s="7" t="s">
        <v>10461</v>
      </c>
      <c r="C23321" s="11">
        <v>33857</v>
      </c>
      <c r="D23321" s="7" t="s">
        <v>10462</v>
      </c>
      <c r="E23321" s="7" t="s">
        <v>10464</v>
      </c>
      <c r="F23321">
        <f>IF(IFERROR(VLOOKUP(A23321,官网公开专利!B:B,1,0),0)&lt;&gt;0,1,0)</f>
        <v>1</v>
      </c>
    </row>
    <row r="23322" spans="1:6" x14ac:dyDescent="0.4">
      <c r="A23322" s="7" t="s">
        <v>9440</v>
      </c>
      <c r="B23322" s="7" t="s">
        <v>10461</v>
      </c>
      <c r="C23322" s="11">
        <v>33857</v>
      </c>
      <c r="D23322" s="7" t="s">
        <v>10462</v>
      </c>
      <c r="E23322" s="7" t="s">
        <v>10463</v>
      </c>
      <c r="F23322">
        <f>IF(IFERROR(VLOOKUP(A23322,官网公开专利!B:B,1,0),0)&lt;&gt;0,1,0)</f>
        <v>1</v>
      </c>
    </row>
    <row r="23323" spans="1:6" x14ac:dyDescent="0.4">
      <c r="A23323" s="7" t="s">
        <v>9441</v>
      </c>
      <c r="B23323" s="7" t="s">
        <v>10461</v>
      </c>
      <c r="C23323" s="11">
        <v>33857</v>
      </c>
      <c r="D23323" s="7" t="s">
        <v>10462</v>
      </c>
      <c r="E23323" s="7" t="s">
        <v>10463</v>
      </c>
      <c r="F23323">
        <f>IF(IFERROR(VLOOKUP(A23323,官网公开专利!B:B,1,0),0)&lt;&gt;0,1,0)</f>
        <v>1</v>
      </c>
    </row>
    <row r="23324" spans="1:6" x14ac:dyDescent="0.4">
      <c r="A23324" s="7" t="s">
        <v>10456</v>
      </c>
      <c r="B23324" s="7" t="s">
        <v>10457</v>
      </c>
      <c r="C23324" s="11">
        <v>33877</v>
      </c>
      <c r="D23324" s="7" t="s">
        <v>10458</v>
      </c>
      <c r="E23324" s="7" t="s">
        <v>10459</v>
      </c>
      <c r="F23324">
        <f>IF(IFERROR(VLOOKUP(A23324,官网公开专利!B:B,1,0),0)&lt;&gt;0,1,0)</f>
        <v>1</v>
      </c>
    </row>
    <row r="23325" spans="1:6" x14ac:dyDescent="0.4">
      <c r="A23325" s="7" t="s">
        <v>10460</v>
      </c>
      <c r="B23325" s="7" t="s">
        <v>10457</v>
      </c>
      <c r="C23325" s="11">
        <v>33877</v>
      </c>
      <c r="D23325" s="7" t="s">
        <v>10458</v>
      </c>
      <c r="E23325" s="7" t="s">
        <v>10459</v>
      </c>
      <c r="F23325">
        <f>IF(IFERROR(VLOOKUP(A23325,官网公开专利!B:B,1,0),0)&lt;&gt;0,1,0)</f>
        <v>1</v>
      </c>
    </row>
    <row r="23326" spans="1:6" x14ac:dyDescent="0.4">
      <c r="A23326" s="7" t="s">
        <v>10261</v>
      </c>
      <c r="B23326" s="7" t="s">
        <v>10455</v>
      </c>
      <c r="C23326" s="11">
        <v>33861</v>
      </c>
      <c r="D23326" s="7" t="s">
        <v>840</v>
      </c>
      <c r="E23326" s="7" t="s">
        <v>782</v>
      </c>
      <c r="F23326">
        <f>IF(IFERROR(VLOOKUP(A23326,官网公开专利!B:B,1,0),0)&lt;&gt;0,1,0)</f>
        <v>1</v>
      </c>
    </row>
    <row r="23327" spans="1:6" x14ac:dyDescent="0.4">
      <c r="A23327" s="7" t="s">
        <v>10262</v>
      </c>
      <c r="B23327" s="7" t="s">
        <v>10455</v>
      </c>
      <c r="C23327" s="11">
        <v>33861</v>
      </c>
      <c r="D23327" s="7" t="s">
        <v>840</v>
      </c>
      <c r="E23327" s="7" t="s">
        <v>782</v>
      </c>
      <c r="F23327">
        <f>IF(IFERROR(VLOOKUP(A23327,官网公开专利!B:B,1,0),0)&lt;&gt;0,1,0)</f>
        <v>1</v>
      </c>
    </row>
    <row r="23328" spans="1:6" x14ac:dyDescent="0.4">
      <c r="A23328" s="7" t="s">
        <v>9750</v>
      </c>
      <c r="B23328" s="7" t="s">
        <v>10453</v>
      </c>
      <c r="C23328" s="11">
        <v>33850</v>
      </c>
      <c r="D23328" s="7" t="s">
        <v>264</v>
      </c>
      <c r="E23328" s="7" t="s">
        <v>10454</v>
      </c>
      <c r="F23328">
        <f>IF(IFERROR(VLOOKUP(A23328,官网公开专利!B:B,1,0),0)&lt;&gt;0,1,0)</f>
        <v>1</v>
      </c>
    </row>
    <row r="23329" spans="1:6" x14ac:dyDescent="0.4">
      <c r="A23329" s="7" t="s">
        <v>10267</v>
      </c>
      <c r="B23329" s="7" t="s">
        <v>10451</v>
      </c>
      <c r="C23329" s="11">
        <v>33938</v>
      </c>
      <c r="D23329" s="7" t="s">
        <v>1304</v>
      </c>
      <c r="E23329" s="7" t="s">
        <v>10452</v>
      </c>
      <c r="F23329">
        <f>IF(IFERROR(VLOOKUP(A23329,官网公开专利!B:B,1,0),0)&lt;&gt;0,1,0)</f>
        <v>1</v>
      </c>
    </row>
    <row r="23330" spans="1:6" x14ac:dyDescent="0.4">
      <c r="A23330" s="7" t="s">
        <v>9440</v>
      </c>
      <c r="B23330" s="7" t="s">
        <v>10451</v>
      </c>
      <c r="C23330" s="11">
        <v>33938</v>
      </c>
      <c r="D23330" s="7" t="s">
        <v>1304</v>
      </c>
      <c r="E23330" s="7" t="s">
        <v>10452</v>
      </c>
      <c r="F23330">
        <f>IF(IFERROR(VLOOKUP(A23330,官网公开专利!B:B,1,0),0)&lt;&gt;0,1,0)</f>
        <v>1</v>
      </c>
    </row>
    <row r="23331" spans="1:6" x14ac:dyDescent="0.4">
      <c r="A23331" s="7" t="s">
        <v>9441</v>
      </c>
      <c r="B23331" s="7" t="s">
        <v>10451</v>
      </c>
      <c r="C23331" s="11">
        <v>33938</v>
      </c>
      <c r="D23331" s="7" t="s">
        <v>1304</v>
      </c>
      <c r="E23331" s="7" t="s">
        <v>10452</v>
      </c>
      <c r="F23331">
        <f>IF(IFERROR(VLOOKUP(A23331,官网公开专利!B:B,1,0),0)&lt;&gt;0,1,0)</f>
        <v>1</v>
      </c>
    </row>
    <row r="23332" spans="1:6" x14ac:dyDescent="0.4">
      <c r="A23332" s="7" t="s">
        <v>9442</v>
      </c>
      <c r="B23332" s="7" t="s">
        <v>10451</v>
      </c>
      <c r="C23332" s="11">
        <v>33938</v>
      </c>
      <c r="D23332" s="7" t="s">
        <v>1304</v>
      </c>
      <c r="E23332" s="7" t="s">
        <v>10452</v>
      </c>
      <c r="F23332">
        <f>IF(IFERROR(VLOOKUP(A23332,官网公开专利!B:B,1,0),0)&lt;&gt;0,1,0)</f>
        <v>1</v>
      </c>
    </row>
    <row r="23333" spans="1:6" x14ac:dyDescent="0.4">
      <c r="A23333" s="7" t="s">
        <v>9800</v>
      </c>
      <c r="B23333" s="7" t="s">
        <v>10451</v>
      </c>
      <c r="C23333" s="11">
        <v>33938</v>
      </c>
      <c r="D23333" s="7" t="s">
        <v>1304</v>
      </c>
      <c r="E23333" s="7" t="s">
        <v>10452</v>
      </c>
      <c r="F23333">
        <f>IF(IFERROR(VLOOKUP(A23333,官网公开专利!B:B,1,0),0)&lt;&gt;0,1,0)</f>
        <v>1</v>
      </c>
    </row>
    <row r="23334" spans="1:6" x14ac:dyDescent="0.4">
      <c r="A23334" s="7" t="s">
        <v>10274</v>
      </c>
      <c r="B23334" s="7" t="s">
        <v>10451</v>
      </c>
      <c r="C23334" s="11">
        <v>33938</v>
      </c>
      <c r="D23334" s="7" t="s">
        <v>1304</v>
      </c>
      <c r="E23334" s="7"/>
      <c r="F23334">
        <f>IF(IFERROR(VLOOKUP(A23334,官网公开专利!B:B,1,0),0)&lt;&gt;0,1,0)</f>
        <v>1</v>
      </c>
    </row>
    <row r="23335" spans="1:6" x14ac:dyDescent="0.4">
      <c r="A23335" s="7" t="s">
        <v>9461</v>
      </c>
      <c r="B23335" s="7" t="s">
        <v>10448</v>
      </c>
      <c r="C23335" s="11">
        <v>33834</v>
      </c>
      <c r="D23335" s="7" t="s">
        <v>10449</v>
      </c>
      <c r="E23335" s="7" t="s">
        <v>10450</v>
      </c>
      <c r="F23335">
        <f>IF(IFERROR(VLOOKUP(A23335,官网公开专利!B:B,1,0),0)&lt;&gt;0,1,0)</f>
        <v>1</v>
      </c>
    </row>
    <row r="23336" spans="1:6" x14ac:dyDescent="0.4">
      <c r="A23336" s="7" t="s">
        <v>9592</v>
      </c>
      <c r="B23336" s="7" t="s">
        <v>10446</v>
      </c>
      <c r="C23336" s="11">
        <v>33844</v>
      </c>
      <c r="D23336" s="7" t="s">
        <v>46</v>
      </c>
      <c r="E23336" s="7" t="s">
        <v>10447</v>
      </c>
      <c r="F23336">
        <f>IF(IFERROR(VLOOKUP(A23336,官网公开专利!B:B,1,0),0)&lt;&gt;0,1,0)</f>
        <v>1</v>
      </c>
    </row>
    <row r="23337" spans="1:6" x14ac:dyDescent="0.4">
      <c r="A23337" s="7" t="s">
        <v>9604</v>
      </c>
      <c r="B23337" s="7" t="s">
        <v>5996</v>
      </c>
      <c r="C23337" s="11">
        <v>34131</v>
      </c>
      <c r="D23337" s="7" t="s">
        <v>5944</v>
      </c>
      <c r="E23337" s="7" t="s">
        <v>5997</v>
      </c>
      <c r="F23337">
        <f>IF(IFERROR(VLOOKUP(A23337,官网公开专利!B:B,1,0),0)&lt;&gt;0,1,0)</f>
        <v>1</v>
      </c>
    </row>
    <row r="23338" spans="1:6" x14ac:dyDescent="0.4">
      <c r="A23338" s="7" t="s">
        <v>9605</v>
      </c>
      <c r="B23338" s="7" t="s">
        <v>5996</v>
      </c>
      <c r="C23338" s="11">
        <v>34131</v>
      </c>
      <c r="D23338" s="7" t="s">
        <v>5944</v>
      </c>
      <c r="E23338" s="7" t="s">
        <v>5997</v>
      </c>
      <c r="F23338">
        <f>IF(IFERROR(VLOOKUP(A23338,官网公开专利!B:B,1,0),0)&lt;&gt;0,1,0)</f>
        <v>1</v>
      </c>
    </row>
    <row r="23339" spans="1:6" x14ac:dyDescent="0.4">
      <c r="A23339" s="7" t="s">
        <v>9606</v>
      </c>
      <c r="B23339" s="7" t="s">
        <v>5996</v>
      </c>
      <c r="C23339" s="11">
        <v>34131</v>
      </c>
      <c r="D23339" s="7" t="s">
        <v>5944</v>
      </c>
      <c r="E23339" s="7" t="s">
        <v>5997</v>
      </c>
      <c r="F23339">
        <f>IF(IFERROR(VLOOKUP(A23339,官网公开专利!B:B,1,0),0)&lt;&gt;0,1,0)</f>
        <v>1</v>
      </c>
    </row>
    <row r="23340" spans="1:6" x14ac:dyDescent="0.4">
      <c r="A23340" s="7" t="s">
        <v>10263</v>
      </c>
      <c r="B23340" s="7" t="s">
        <v>10440</v>
      </c>
      <c r="C23340" s="11">
        <v>33877</v>
      </c>
      <c r="D23340" s="7" t="s">
        <v>10441</v>
      </c>
      <c r="E23340" s="7" t="s">
        <v>10442</v>
      </c>
      <c r="F23340">
        <f>IF(IFERROR(VLOOKUP(A23340,官网公开专利!B:B,1,0),0)&lt;&gt;0,1,0)</f>
        <v>1</v>
      </c>
    </row>
    <row r="23341" spans="1:6" x14ac:dyDescent="0.4">
      <c r="A23341" s="7" t="s">
        <v>10261</v>
      </c>
      <c r="B23341" s="7" t="s">
        <v>10440</v>
      </c>
      <c r="C23341" s="11">
        <v>33877</v>
      </c>
      <c r="D23341" s="7" t="s">
        <v>10441</v>
      </c>
      <c r="E23341" s="7" t="s">
        <v>10442</v>
      </c>
      <c r="F23341">
        <f>IF(IFERROR(VLOOKUP(A23341,官网公开专利!B:B,1,0),0)&lt;&gt;0,1,0)</f>
        <v>1</v>
      </c>
    </row>
    <row r="23342" spans="1:6" x14ac:dyDescent="0.4">
      <c r="A23342" s="7" t="s">
        <v>10262</v>
      </c>
      <c r="B23342" s="7" t="s">
        <v>10440</v>
      </c>
      <c r="C23342" s="11">
        <v>33877</v>
      </c>
      <c r="D23342" s="7" t="s">
        <v>10441</v>
      </c>
      <c r="E23342" s="7" t="s">
        <v>10442</v>
      </c>
      <c r="F23342">
        <f>IF(IFERROR(VLOOKUP(A23342,官网公开专利!B:B,1,0),0)&lt;&gt;0,1,0)</f>
        <v>1</v>
      </c>
    </row>
    <row r="23343" spans="1:6" x14ac:dyDescent="0.4">
      <c r="A23343" s="7" t="s">
        <v>9434</v>
      </c>
      <c r="B23343" s="7" t="s">
        <v>10443</v>
      </c>
      <c r="C23343" s="11">
        <v>33816</v>
      </c>
      <c r="D23343" s="7" t="s">
        <v>1563</v>
      </c>
      <c r="E23343" s="7" t="s">
        <v>10444</v>
      </c>
      <c r="F23343">
        <f>IF(IFERROR(VLOOKUP(A23343,官网公开专利!B:B,1,0),0)&lt;&gt;0,1,0)</f>
        <v>1</v>
      </c>
    </row>
    <row r="23344" spans="1:6" x14ac:dyDescent="0.4">
      <c r="A23344" s="7" t="s">
        <v>9438</v>
      </c>
      <c r="B23344" s="7" t="s">
        <v>10443</v>
      </c>
      <c r="C23344" s="11">
        <v>33816</v>
      </c>
      <c r="D23344" s="7" t="s">
        <v>1563</v>
      </c>
      <c r="E23344" s="7" t="s">
        <v>10445</v>
      </c>
      <c r="F23344">
        <f>IF(IFERROR(VLOOKUP(A23344,官网公开专利!B:B,1,0),0)&lt;&gt;0,1,0)</f>
        <v>1</v>
      </c>
    </row>
    <row r="23345" spans="1:6" x14ac:dyDescent="0.4">
      <c r="A23345" s="7" t="s">
        <v>9440</v>
      </c>
      <c r="B23345" s="7" t="s">
        <v>10443</v>
      </c>
      <c r="C23345" s="11">
        <v>33816</v>
      </c>
      <c r="D23345" s="7" t="s">
        <v>1563</v>
      </c>
      <c r="E23345" s="7" t="s">
        <v>10444</v>
      </c>
      <c r="F23345">
        <f>IF(IFERROR(VLOOKUP(A23345,官网公开专利!B:B,1,0),0)&lt;&gt;0,1,0)</f>
        <v>1</v>
      </c>
    </row>
    <row r="23346" spans="1:6" x14ac:dyDescent="0.4">
      <c r="A23346" s="7" t="s">
        <v>9441</v>
      </c>
      <c r="B23346" s="7" t="s">
        <v>10443</v>
      </c>
      <c r="C23346" s="11">
        <v>33816</v>
      </c>
      <c r="D23346" s="7" t="s">
        <v>1563</v>
      </c>
      <c r="E23346" s="7" t="s">
        <v>10444</v>
      </c>
      <c r="F23346">
        <f>IF(IFERROR(VLOOKUP(A23346,官网公开专利!B:B,1,0),0)&lt;&gt;0,1,0)</f>
        <v>1</v>
      </c>
    </row>
    <row r="23347" spans="1:6" x14ac:dyDescent="0.4">
      <c r="A23347" s="7" t="s">
        <v>9442</v>
      </c>
      <c r="B23347" s="7" t="s">
        <v>10443</v>
      </c>
      <c r="C23347" s="11">
        <v>33816</v>
      </c>
      <c r="D23347" s="7" t="s">
        <v>1563</v>
      </c>
      <c r="E23347" s="7" t="s">
        <v>10444</v>
      </c>
      <c r="F23347">
        <f>IF(IFERROR(VLOOKUP(A23347,官网公开专利!B:B,1,0),0)&lt;&gt;0,1,0)</f>
        <v>1</v>
      </c>
    </row>
    <row r="23348" spans="1:6" x14ac:dyDescent="0.4">
      <c r="A23348" s="7" t="s">
        <v>9873</v>
      </c>
      <c r="B23348" s="7" t="s">
        <v>10437</v>
      </c>
      <c r="C23348" s="11">
        <v>32612</v>
      </c>
      <c r="D23348" s="7" t="s">
        <v>10438</v>
      </c>
      <c r="E23348" s="7" t="s">
        <v>10439</v>
      </c>
      <c r="F23348">
        <f>IF(IFERROR(VLOOKUP(A23348,官网公开专利!B:B,1,0),0)&lt;&gt;0,1,0)</f>
        <v>1</v>
      </c>
    </row>
    <row r="23349" spans="1:6" x14ac:dyDescent="0.4">
      <c r="A23349" s="7" t="s">
        <v>10429</v>
      </c>
      <c r="B23349" s="7" t="s">
        <v>10430</v>
      </c>
      <c r="C23349" s="11">
        <v>33793</v>
      </c>
      <c r="D23349" s="7" t="s">
        <v>10431</v>
      </c>
      <c r="E23349" s="7" t="s">
        <v>2016</v>
      </c>
      <c r="F23349">
        <f>IF(IFERROR(VLOOKUP(A23349,官网公开专利!B:B,1,0),0)&lt;&gt;0,1,0)</f>
        <v>1</v>
      </c>
    </row>
    <row r="23350" spans="1:6" x14ac:dyDescent="0.4">
      <c r="A23350" s="7" t="s">
        <v>10432</v>
      </c>
      <c r="B23350" s="7" t="s">
        <v>10430</v>
      </c>
      <c r="C23350" s="11">
        <v>33793</v>
      </c>
      <c r="D23350" s="7" t="s">
        <v>10431</v>
      </c>
      <c r="E23350" s="7" t="s">
        <v>10433</v>
      </c>
      <c r="F23350">
        <f>IF(IFERROR(VLOOKUP(A23350,官网公开专利!B:B,1,0),0)&lt;&gt;0,1,0)</f>
        <v>1</v>
      </c>
    </row>
    <row r="23351" spans="1:6" x14ac:dyDescent="0.4">
      <c r="A23351" s="7" t="s">
        <v>10434</v>
      </c>
      <c r="B23351" s="7" t="s">
        <v>10430</v>
      </c>
      <c r="C23351" s="11">
        <v>33793</v>
      </c>
      <c r="D23351" s="7" t="s">
        <v>10431</v>
      </c>
      <c r="E23351" s="7" t="s">
        <v>2016</v>
      </c>
      <c r="F23351">
        <f>IF(IFERROR(VLOOKUP(A23351,官网公开专利!B:B,1,0),0)&lt;&gt;0,1,0)</f>
        <v>1</v>
      </c>
    </row>
    <row r="23352" spans="1:6" x14ac:dyDescent="0.4">
      <c r="A23352" s="7" t="s">
        <v>10435</v>
      </c>
      <c r="B23352" s="7" t="s">
        <v>10430</v>
      </c>
      <c r="C23352" s="11">
        <v>33793</v>
      </c>
      <c r="D23352" s="7" t="s">
        <v>10431</v>
      </c>
      <c r="E23352" s="7" t="s">
        <v>2016</v>
      </c>
      <c r="F23352">
        <f>IF(IFERROR(VLOOKUP(A23352,官网公开专利!B:B,1,0),0)&lt;&gt;0,1,0)</f>
        <v>1</v>
      </c>
    </row>
    <row r="23353" spans="1:6" x14ac:dyDescent="0.4">
      <c r="A23353" s="7" t="s">
        <v>10436</v>
      </c>
      <c r="B23353" s="7" t="s">
        <v>10430</v>
      </c>
      <c r="C23353" s="11">
        <v>33793</v>
      </c>
      <c r="D23353" s="7" t="s">
        <v>10431</v>
      </c>
      <c r="E23353" s="7" t="s">
        <v>2016</v>
      </c>
      <c r="F23353">
        <f>IF(IFERROR(VLOOKUP(A23353,官网公开专利!B:B,1,0),0)&lt;&gt;0,1,0)</f>
        <v>1</v>
      </c>
    </row>
    <row r="23354" spans="1:6" x14ac:dyDescent="0.4">
      <c r="A23354" s="7" t="s">
        <v>10092</v>
      </c>
      <c r="B23354" s="7" t="s">
        <v>10428</v>
      </c>
      <c r="C23354" s="11">
        <v>33366</v>
      </c>
      <c r="D23354" s="7" t="s">
        <v>140</v>
      </c>
      <c r="E23354" s="7"/>
      <c r="F23354">
        <f>IF(IFERROR(VLOOKUP(A23354,官网公开专利!B:B,1,0),0)&lt;&gt;0,1,0)</f>
        <v>1</v>
      </c>
    </row>
    <row r="23355" spans="1:6" x14ac:dyDescent="0.4">
      <c r="A23355" s="7" t="s">
        <v>10096</v>
      </c>
      <c r="B23355" s="7" t="s">
        <v>10428</v>
      </c>
      <c r="C23355" s="11">
        <v>33366</v>
      </c>
      <c r="D23355" s="7" t="s">
        <v>140</v>
      </c>
      <c r="E23355" s="7"/>
      <c r="F23355">
        <f>IF(IFERROR(VLOOKUP(A23355,官网公开专利!B:B,1,0),0)&lt;&gt;0,1,0)</f>
        <v>1</v>
      </c>
    </row>
    <row r="23356" spans="1:6" x14ac:dyDescent="0.4">
      <c r="A23356" s="7" t="s">
        <v>9592</v>
      </c>
      <c r="B23356" s="7" t="s">
        <v>10425</v>
      </c>
      <c r="C23356" s="11">
        <v>33120</v>
      </c>
      <c r="D23356" s="7" t="s">
        <v>10426</v>
      </c>
      <c r="E23356" s="7" t="s">
        <v>10427</v>
      </c>
      <c r="F23356">
        <f>IF(IFERROR(VLOOKUP(A23356,官网公开专利!B:B,1,0),0)&lt;&gt;0,1,0)</f>
        <v>1</v>
      </c>
    </row>
    <row r="23357" spans="1:6" x14ac:dyDescent="0.4">
      <c r="A23357" s="7" t="s">
        <v>9839</v>
      </c>
      <c r="B23357" s="7" t="s">
        <v>10423</v>
      </c>
      <c r="C23357" s="11">
        <v>33561</v>
      </c>
      <c r="D23357" s="7" t="s">
        <v>10424</v>
      </c>
      <c r="E23357" s="7"/>
      <c r="F23357">
        <f>IF(IFERROR(VLOOKUP(A23357,官网公开专利!B:B,1,0),0)&lt;&gt;0,1,0)</f>
        <v>1</v>
      </c>
    </row>
    <row r="23358" spans="1:6" x14ac:dyDescent="0.4">
      <c r="A23358" s="7" t="s">
        <v>10072</v>
      </c>
      <c r="B23358" s="7" t="s">
        <v>10422</v>
      </c>
      <c r="C23358" s="11">
        <v>33617</v>
      </c>
      <c r="D23358" s="7" t="s">
        <v>862</v>
      </c>
      <c r="E23358" s="7"/>
      <c r="F23358">
        <f>IF(IFERROR(VLOOKUP(A23358,官网公开专利!B:B,1,0),0)&lt;&gt;0,1,0)</f>
        <v>1</v>
      </c>
    </row>
    <row r="23359" spans="1:6" x14ac:dyDescent="0.4">
      <c r="A23359" s="7" t="s">
        <v>9513</v>
      </c>
      <c r="B23359" s="7" t="s">
        <v>10420</v>
      </c>
      <c r="C23359" s="11">
        <v>33753</v>
      </c>
      <c r="D23359" s="7" t="s">
        <v>6944</v>
      </c>
      <c r="E23359" s="7" t="s">
        <v>10421</v>
      </c>
      <c r="F23359">
        <f>IF(IFERROR(VLOOKUP(A23359,官网公开专利!B:B,1,0),0)&lt;&gt;0,1,0)</f>
        <v>1</v>
      </c>
    </row>
    <row r="23360" spans="1:6" x14ac:dyDescent="0.4">
      <c r="A23360" s="7" t="s">
        <v>9592</v>
      </c>
      <c r="B23360" s="7" t="s">
        <v>10417</v>
      </c>
      <c r="C23360" s="11">
        <v>33549</v>
      </c>
      <c r="D23360" s="7" t="s">
        <v>10418</v>
      </c>
      <c r="E23360" s="7" t="s">
        <v>10419</v>
      </c>
      <c r="F23360">
        <f>IF(IFERROR(VLOOKUP(A23360,官网公开专利!B:B,1,0),0)&lt;&gt;0,1,0)</f>
        <v>1</v>
      </c>
    </row>
    <row r="23361" spans="1:6" x14ac:dyDescent="0.4">
      <c r="A23361" s="7" t="s">
        <v>9592</v>
      </c>
      <c r="B23361" s="7" t="s">
        <v>10416</v>
      </c>
      <c r="C23361" s="11">
        <v>33786</v>
      </c>
      <c r="D23361" s="7" t="s">
        <v>10403</v>
      </c>
      <c r="E23361" s="7" t="s">
        <v>10404</v>
      </c>
      <c r="F23361">
        <f>IF(IFERROR(VLOOKUP(A23361,官网公开专利!B:B,1,0),0)&lt;&gt;0,1,0)</f>
        <v>1</v>
      </c>
    </row>
    <row r="23362" spans="1:6" x14ac:dyDescent="0.4">
      <c r="A23362" s="7" t="s">
        <v>9482</v>
      </c>
      <c r="B23362" s="7" t="s">
        <v>10414</v>
      </c>
      <c r="C23362" s="11">
        <v>33718</v>
      </c>
      <c r="D23362" s="7" t="s">
        <v>10415</v>
      </c>
      <c r="E23362" s="7"/>
      <c r="F23362">
        <f>IF(IFERROR(VLOOKUP(A23362,官网公开专利!B:B,1,0),0)&lt;&gt;0,1,0)</f>
        <v>1</v>
      </c>
    </row>
    <row r="23363" spans="1:6" x14ac:dyDescent="0.4">
      <c r="A23363" s="7" t="s">
        <v>9482</v>
      </c>
      <c r="B23363" s="7" t="s">
        <v>10411</v>
      </c>
      <c r="C23363" s="11">
        <v>32878</v>
      </c>
      <c r="D23363" s="7" t="s">
        <v>10412</v>
      </c>
      <c r="E23363" s="7" t="s">
        <v>10413</v>
      </c>
      <c r="F23363">
        <f>IF(IFERROR(VLOOKUP(A23363,官网公开专利!B:B,1,0),0)&lt;&gt;0,1,0)</f>
        <v>1</v>
      </c>
    </row>
    <row r="23364" spans="1:6" x14ac:dyDescent="0.4">
      <c r="A23364" s="7" t="s">
        <v>1285</v>
      </c>
      <c r="B23364" s="7" t="s">
        <v>832</v>
      </c>
      <c r="C23364" s="11">
        <v>33185</v>
      </c>
      <c r="D23364" s="7" t="s">
        <v>833</v>
      </c>
      <c r="E23364" s="7" t="s">
        <v>1131</v>
      </c>
      <c r="F23364">
        <f>IF(IFERROR(VLOOKUP(A23364,官网公开专利!B:B,1,0),0)&lt;&gt;0,1,0)</f>
        <v>1</v>
      </c>
    </row>
    <row r="23365" spans="1:6" x14ac:dyDescent="0.4">
      <c r="A23365" s="7" t="s">
        <v>9447</v>
      </c>
      <c r="B23365" s="7" t="s">
        <v>832</v>
      </c>
      <c r="C23365" s="11">
        <v>33185</v>
      </c>
      <c r="D23365" s="7" t="s">
        <v>833</v>
      </c>
      <c r="E23365" s="7" t="s">
        <v>1131</v>
      </c>
      <c r="F23365">
        <f>IF(IFERROR(VLOOKUP(A23365,官网公开专利!B:B,1,0),0)&lt;&gt;0,1,0)</f>
        <v>1</v>
      </c>
    </row>
    <row r="23366" spans="1:6" x14ac:dyDescent="0.4">
      <c r="A23366" s="7" t="s">
        <v>9448</v>
      </c>
      <c r="B23366" s="7" t="s">
        <v>832</v>
      </c>
      <c r="C23366" s="11">
        <v>33185</v>
      </c>
      <c r="D23366" s="7" t="s">
        <v>833</v>
      </c>
      <c r="E23366" s="7" t="s">
        <v>1131</v>
      </c>
      <c r="F23366">
        <f>IF(IFERROR(VLOOKUP(A23366,官网公开专利!B:B,1,0),0)&lt;&gt;0,1,0)</f>
        <v>1</v>
      </c>
    </row>
    <row r="23367" spans="1:6" x14ac:dyDescent="0.4">
      <c r="A23367" s="7" t="s">
        <v>9449</v>
      </c>
      <c r="B23367" s="7" t="s">
        <v>832</v>
      </c>
      <c r="C23367" s="11">
        <v>33185</v>
      </c>
      <c r="D23367" s="7" t="s">
        <v>833</v>
      </c>
      <c r="E23367" s="7" t="s">
        <v>1131</v>
      </c>
      <c r="F23367">
        <f>IF(IFERROR(VLOOKUP(A23367,官网公开专利!B:B,1,0),0)&lt;&gt;0,1,0)</f>
        <v>1</v>
      </c>
    </row>
    <row r="23368" spans="1:6" x14ac:dyDescent="0.4">
      <c r="A23368" s="7" t="s">
        <v>9883</v>
      </c>
      <c r="B23368" s="7" t="s">
        <v>10410</v>
      </c>
      <c r="C23368" s="11">
        <v>33715</v>
      </c>
      <c r="D23368" s="7" t="s">
        <v>7487</v>
      </c>
      <c r="E23368" s="7"/>
      <c r="F23368">
        <f>IF(IFERROR(VLOOKUP(A23368,官网公开专利!B:B,1,0),0)&lt;&gt;0,1,0)</f>
        <v>1</v>
      </c>
    </row>
    <row r="23369" spans="1:6" x14ac:dyDescent="0.4">
      <c r="A23369" s="7" t="s">
        <v>9884</v>
      </c>
      <c r="B23369" s="7" t="s">
        <v>10410</v>
      </c>
      <c r="C23369" s="11">
        <v>33715</v>
      </c>
      <c r="D23369" s="7" t="s">
        <v>7487</v>
      </c>
      <c r="E23369" s="7"/>
      <c r="F23369">
        <f>IF(IFERROR(VLOOKUP(A23369,官网公开专利!B:B,1,0),0)&lt;&gt;0,1,0)</f>
        <v>1</v>
      </c>
    </row>
    <row r="23370" spans="1:6" x14ac:dyDescent="0.4">
      <c r="A23370" s="7" t="s">
        <v>9886</v>
      </c>
      <c r="B23370" s="7" t="s">
        <v>10407</v>
      </c>
      <c r="C23370" s="11">
        <v>33723</v>
      </c>
      <c r="D23370" s="7" t="s">
        <v>10408</v>
      </c>
      <c r="E23370" s="7" t="s">
        <v>10409</v>
      </c>
      <c r="F23370">
        <f>IF(IFERROR(VLOOKUP(A23370,官网公开专利!B:B,1,0),0)&lt;&gt;0,1,0)</f>
        <v>1</v>
      </c>
    </row>
    <row r="23371" spans="1:6" x14ac:dyDescent="0.4">
      <c r="A23371" s="7" t="s">
        <v>9881</v>
      </c>
      <c r="B23371" s="7" t="s">
        <v>10407</v>
      </c>
      <c r="C23371" s="11">
        <v>33723</v>
      </c>
      <c r="D23371" s="7" t="s">
        <v>10408</v>
      </c>
      <c r="E23371" s="7" t="s">
        <v>10409</v>
      </c>
      <c r="F23371">
        <f>IF(IFERROR(VLOOKUP(A23371,官网公开专利!B:B,1,0),0)&lt;&gt;0,1,0)</f>
        <v>1</v>
      </c>
    </row>
    <row r="23372" spans="1:6" x14ac:dyDescent="0.4">
      <c r="A23372" s="7" t="s">
        <v>9592</v>
      </c>
      <c r="B23372" s="7" t="s">
        <v>10402</v>
      </c>
      <c r="C23372" s="11">
        <v>33771</v>
      </c>
      <c r="D23372" s="7" t="s">
        <v>10403</v>
      </c>
      <c r="E23372" s="7" t="s">
        <v>10404</v>
      </c>
      <c r="F23372">
        <f>IF(IFERROR(VLOOKUP(A23372,官网公开专利!B:B,1,0),0)&lt;&gt;0,1,0)</f>
        <v>1</v>
      </c>
    </row>
    <row r="23373" spans="1:6" x14ac:dyDescent="0.4">
      <c r="A23373" s="7" t="s">
        <v>9592</v>
      </c>
      <c r="B23373" s="7" t="s">
        <v>10405</v>
      </c>
      <c r="C23373" s="11">
        <v>33771</v>
      </c>
      <c r="D23373" s="7" t="s">
        <v>10403</v>
      </c>
      <c r="E23373" s="7" t="s">
        <v>10406</v>
      </c>
      <c r="F23373">
        <f>IF(IFERROR(VLOOKUP(A23373,官网公开专利!B:B,1,0),0)&lt;&gt;0,1,0)</f>
        <v>1</v>
      </c>
    </row>
    <row r="23374" spans="1:6" x14ac:dyDescent="0.4">
      <c r="A23374" s="7" t="s">
        <v>10030</v>
      </c>
      <c r="B23374" s="7" t="s">
        <v>6426</v>
      </c>
      <c r="C23374" s="11">
        <v>33703</v>
      </c>
      <c r="D23374" s="7" t="s">
        <v>6427</v>
      </c>
      <c r="E23374" s="7" t="s">
        <v>6428</v>
      </c>
      <c r="F23374">
        <f>IF(IFERROR(VLOOKUP(A23374,官网公开专利!B:B,1,0),0)&lt;&gt;0,1,0)</f>
        <v>1</v>
      </c>
    </row>
    <row r="23375" spans="1:6" x14ac:dyDescent="0.4">
      <c r="A23375" s="7" t="s">
        <v>9490</v>
      </c>
      <c r="B23375" s="7" t="s">
        <v>6426</v>
      </c>
      <c r="C23375" s="11">
        <v>33703</v>
      </c>
      <c r="D23375" s="7" t="s">
        <v>6427</v>
      </c>
      <c r="E23375" s="7" t="s">
        <v>6428</v>
      </c>
      <c r="F23375">
        <f>IF(IFERROR(VLOOKUP(A23375,官网公开专利!B:B,1,0),0)&lt;&gt;0,1,0)</f>
        <v>1</v>
      </c>
    </row>
    <row r="23376" spans="1:6" x14ac:dyDescent="0.4">
      <c r="A23376" s="7" t="s">
        <v>9491</v>
      </c>
      <c r="B23376" s="7" t="s">
        <v>6426</v>
      </c>
      <c r="C23376" s="11">
        <v>33703</v>
      </c>
      <c r="D23376" s="7" t="s">
        <v>6427</v>
      </c>
      <c r="E23376" s="7" t="s">
        <v>6428</v>
      </c>
      <c r="F23376">
        <f>IF(IFERROR(VLOOKUP(A23376,官网公开专利!B:B,1,0),0)&lt;&gt;0,1,0)</f>
        <v>1</v>
      </c>
    </row>
    <row r="23377" spans="1:6" x14ac:dyDescent="0.4">
      <c r="A23377" s="7" t="s">
        <v>9489</v>
      </c>
      <c r="B23377" s="7" t="s">
        <v>6426</v>
      </c>
      <c r="C23377" s="11">
        <v>33703</v>
      </c>
      <c r="D23377" s="7" t="s">
        <v>6427</v>
      </c>
      <c r="E23377" s="7"/>
      <c r="F23377">
        <f>IF(IFERROR(VLOOKUP(A23377,官网公开专利!B:B,1,0),0)&lt;&gt;0,1,0)</f>
        <v>1</v>
      </c>
    </row>
    <row r="23378" spans="1:6" x14ac:dyDescent="0.4">
      <c r="A23378" s="7" t="s">
        <v>9442</v>
      </c>
      <c r="B23378" s="7" t="s">
        <v>10400</v>
      </c>
      <c r="C23378" s="11">
        <v>33653</v>
      </c>
      <c r="D23378" s="7" t="s">
        <v>10401</v>
      </c>
      <c r="E23378" s="7"/>
      <c r="F23378">
        <f>IF(IFERROR(VLOOKUP(A23378,官网公开专利!B:B,1,0),0)&lt;&gt;0,1,0)</f>
        <v>1</v>
      </c>
    </row>
    <row r="23379" spans="1:6" x14ac:dyDescent="0.4">
      <c r="A23379" s="7" t="s">
        <v>10395</v>
      </c>
      <c r="B23379" s="7" t="s">
        <v>10396</v>
      </c>
      <c r="C23379" s="11">
        <v>33682</v>
      </c>
      <c r="D23379" s="7" t="s">
        <v>10397</v>
      </c>
      <c r="E23379" s="7" t="s">
        <v>2442</v>
      </c>
      <c r="F23379">
        <f>IF(IFERROR(VLOOKUP(A23379,官网公开专利!B:B,1,0),0)&lt;&gt;0,1,0)</f>
        <v>1</v>
      </c>
    </row>
    <row r="23380" spans="1:6" x14ac:dyDescent="0.4">
      <c r="A23380" s="7" t="s">
        <v>10398</v>
      </c>
      <c r="B23380" s="7" t="s">
        <v>10396</v>
      </c>
      <c r="C23380" s="11">
        <v>33682</v>
      </c>
      <c r="D23380" s="7" t="s">
        <v>10397</v>
      </c>
      <c r="E23380" s="7" t="s">
        <v>2442</v>
      </c>
      <c r="F23380">
        <f>IF(IFERROR(VLOOKUP(A23380,官网公开专利!B:B,1,0),0)&lt;&gt;0,1,0)</f>
        <v>1</v>
      </c>
    </row>
    <row r="23381" spans="1:6" x14ac:dyDescent="0.4">
      <c r="A23381" s="7" t="s">
        <v>10399</v>
      </c>
      <c r="B23381" s="7" t="s">
        <v>10396</v>
      </c>
      <c r="C23381" s="11">
        <v>33682</v>
      </c>
      <c r="D23381" s="7" t="s">
        <v>10397</v>
      </c>
      <c r="E23381" s="7" t="s">
        <v>2442</v>
      </c>
      <c r="F23381">
        <f>IF(IFERROR(VLOOKUP(A23381,官网公开专利!B:B,1,0),0)&lt;&gt;0,1,0)</f>
        <v>1</v>
      </c>
    </row>
    <row r="23382" spans="1:6" x14ac:dyDescent="0.4">
      <c r="A23382" s="7" t="s">
        <v>9604</v>
      </c>
      <c r="B23382" s="7" t="s">
        <v>5991</v>
      </c>
      <c r="C23382" s="11">
        <v>33767</v>
      </c>
      <c r="D23382" s="7" t="s">
        <v>5944</v>
      </c>
      <c r="E23382" s="7" t="s">
        <v>5992</v>
      </c>
      <c r="F23382">
        <f>IF(IFERROR(VLOOKUP(A23382,官网公开专利!B:B,1,0),0)&lt;&gt;0,1,0)</f>
        <v>1</v>
      </c>
    </row>
    <row r="23383" spans="1:6" x14ac:dyDescent="0.4">
      <c r="A23383" s="7" t="s">
        <v>9605</v>
      </c>
      <c r="B23383" s="7" t="s">
        <v>5991</v>
      </c>
      <c r="C23383" s="11">
        <v>33767</v>
      </c>
      <c r="D23383" s="7" t="s">
        <v>5944</v>
      </c>
      <c r="E23383" s="7" t="s">
        <v>5992</v>
      </c>
      <c r="F23383">
        <f>IF(IFERROR(VLOOKUP(A23383,官网公开专利!B:B,1,0),0)&lt;&gt;0,1,0)</f>
        <v>1</v>
      </c>
    </row>
    <row r="23384" spans="1:6" x14ac:dyDescent="0.4">
      <c r="A23384" s="7" t="s">
        <v>9606</v>
      </c>
      <c r="B23384" s="7" t="s">
        <v>5991</v>
      </c>
      <c r="C23384" s="11">
        <v>33767</v>
      </c>
      <c r="D23384" s="7" t="s">
        <v>5944</v>
      </c>
      <c r="E23384" s="7" t="s">
        <v>5992</v>
      </c>
      <c r="F23384">
        <f>IF(IFERROR(VLOOKUP(A23384,官网公开专利!B:B,1,0),0)&lt;&gt;0,1,0)</f>
        <v>1</v>
      </c>
    </row>
    <row r="23385" spans="1:6" x14ac:dyDescent="0.4">
      <c r="A23385" s="7" t="s">
        <v>9604</v>
      </c>
      <c r="B23385" s="7" t="s">
        <v>5959</v>
      </c>
      <c r="C23385" s="11">
        <v>32002</v>
      </c>
      <c r="D23385" s="7" t="s">
        <v>5960</v>
      </c>
      <c r="E23385" s="7" t="s">
        <v>10394</v>
      </c>
      <c r="F23385">
        <f>IF(IFERROR(VLOOKUP(A23385,官网公开专利!B:B,1,0),0)&lt;&gt;0,1,0)</f>
        <v>1</v>
      </c>
    </row>
    <row r="23386" spans="1:6" x14ac:dyDescent="0.4">
      <c r="A23386" s="7" t="s">
        <v>9605</v>
      </c>
      <c r="B23386" s="7" t="s">
        <v>5959</v>
      </c>
      <c r="C23386" s="11">
        <v>32002</v>
      </c>
      <c r="D23386" s="7" t="s">
        <v>5960</v>
      </c>
      <c r="E23386" s="7" t="s">
        <v>5961</v>
      </c>
      <c r="F23386">
        <f>IF(IFERROR(VLOOKUP(A23386,官网公开专利!B:B,1,0),0)&lt;&gt;0,1,0)</f>
        <v>1</v>
      </c>
    </row>
    <row r="23387" spans="1:6" x14ac:dyDescent="0.4">
      <c r="A23387" s="7" t="s">
        <v>9606</v>
      </c>
      <c r="B23387" s="7" t="s">
        <v>5959</v>
      </c>
      <c r="C23387" s="11">
        <v>32002</v>
      </c>
      <c r="D23387" s="7" t="s">
        <v>5960</v>
      </c>
      <c r="E23387" s="7" t="s">
        <v>5961</v>
      </c>
      <c r="F23387">
        <f>IF(IFERROR(VLOOKUP(A23387,官网公开专利!B:B,1,0),0)&lt;&gt;0,1,0)</f>
        <v>1</v>
      </c>
    </row>
    <row r="23388" spans="1:6" x14ac:dyDescent="0.4">
      <c r="A23388" s="7" t="s">
        <v>10391</v>
      </c>
      <c r="B23388" s="7" t="s">
        <v>10392</v>
      </c>
      <c r="C23388" s="11">
        <v>33045</v>
      </c>
      <c r="D23388" s="7" t="s">
        <v>10393</v>
      </c>
      <c r="E23388" s="7"/>
      <c r="F23388">
        <f>IF(IFERROR(VLOOKUP(A23388,官网公开专利!B:B,1,0),0)&lt;&gt;0,1,0)</f>
        <v>1</v>
      </c>
    </row>
    <row r="23389" spans="1:6" x14ac:dyDescent="0.4">
      <c r="A23389" s="7" t="s">
        <v>10294</v>
      </c>
      <c r="B23389" s="7" t="s">
        <v>10388</v>
      </c>
      <c r="C23389" s="11">
        <v>34064</v>
      </c>
      <c r="D23389" s="7" t="s">
        <v>10389</v>
      </c>
      <c r="E23389" s="7" t="s">
        <v>10390</v>
      </c>
      <c r="F23389">
        <f>IF(IFERROR(VLOOKUP(A23389,官网公开专利!B:B,1,0),0)&lt;&gt;0,1,0)</f>
        <v>1</v>
      </c>
    </row>
    <row r="23390" spans="1:6" x14ac:dyDescent="0.4">
      <c r="A23390" s="7" t="s">
        <v>9592</v>
      </c>
      <c r="B23390" s="7" t="s">
        <v>10385</v>
      </c>
      <c r="C23390" s="11">
        <v>33739</v>
      </c>
      <c r="D23390" s="7" t="s">
        <v>10386</v>
      </c>
      <c r="E23390" s="7" t="s">
        <v>10387</v>
      </c>
      <c r="F23390">
        <f>IF(IFERROR(VLOOKUP(A23390,官网公开专利!B:B,1,0),0)&lt;&gt;0,1,0)</f>
        <v>1</v>
      </c>
    </row>
    <row r="23391" spans="1:6" x14ac:dyDescent="0.4">
      <c r="A23391" s="7" t="s">
        <v>9482</v>
      </c>
      <c r="B23391" s="7" t="s">
        <v>10384</v>
      </c>
      <c r="C23391" s="11">
        <v>33667</v>
      </c>
      <c r="D23391" s="7" t="s">
        <v>188</v>
      </c>
      <c r="E23391" s="7"/>
      <c r="F23391">
        <f>IF(IFERROR(VLOOKUP(A23391,官网公开专利!B:B,1,0),0)&lt;&gt;0,1,0)</f>
        <v>1</v>
      </c>
    </row>
    <row r="23392" spans="1:6" x14ac:dyDescent="0.4">
      <c r="A23392" s="7" t="s">
        <v>10223</v>
      </c>
      <c r="B23392" s="7" t="s">
        <v>7077</v>
      </c>
      <c r="C23392" s="11">
        <v>33190</v>
      </c>
      <c r="D23392" s="7" t="s">
        <v>935</v>
      </c>
      <c r="E23392" s="7"/>
      <c r="F23392">
        <f>IF(IFERROR(VLOOKUP(A23392,官网公开专利!B:B,1,0),0)&lt;&gt;0,1,0)</f>
        <v>1</v>
      </c>
    </row>
    <row r="23393" spans="1:6" x14ac:dyDescent="0.4">
      <c r="A23393" s="7" t="s">
        <v>9605</v>
      </c>
      <c r="B23393" s="7" t="s">
        <v>7077</v>
      </c>
      <c r="C23393" s="11">
        <v>33190</v>
      </c>
      <c r="D23393" s="7" t="s">
        <v>935</v>
      </c>
      <c r="E23393" s="7"/>
      <c r="F23393">
        <f>IF(IFERROR(VLOOKUP(A23393,官网公开专利!B:B,1,0),0)&lt;&gt;0,1,0)</f>
        <v>1</v>
      </c>
    </row>
    <row r="23394" spans="1:6" x14ac:dyDescent="0.4">
      <c r="A23394" s="7" t="s">
        <v>9606</v>
      </c>
      <c r="B23394" s="7" t="s">
        <v>7077</v>
      </c>
      <c r="C23394" s="11">
        <v>33190</v>
      </c>
      <c r="D23394" s="7" t="s">
        <v>935</v>
      </c>
      <c r="E23394" s="7"/>
      <c r="F23394">
        <f>IF(IFERROR(VLOOKUP(A23394,官网公开专利!B:B,1,0),0)&lt;&gt;0,1,0)</f>
        <v>1</v>
      </c>
    </row>
    <row r="23395" spans="1:6" x14ac:dyDescent="0.4">
      <c r="A23395" s="7" t="s">
        <v>9456</v>
      </c>
      <c r="B23395" s="7" t="s">
        <v>10380</v>
      </c>
      <c r="C23395" s="11">
        <v>33304</v>
      </c>
      <c r="D23395" s="7" t="s">
        <v>10381</v>
      </c>
      <c r="E23395" s="7" t="s">
        <v>10382</v>
      </c>
      <c r="F23395">
        <f>IF(IFERROR(VLOOKUP(A23395,官网公开专利!B:B,1,0),0)&lt;&gt;0,1,0)</f>
        <v>1</v>
      </c>
    </row>
    <row r="23396" spans="1:6" x14ac:dyDescent="0.4">
      <c r="A23396" s="7" t="s">
        <v>9460</v>
      </c>
      <c r="B23396" s="7" t="s">
        <v>10380</v>
      </c>
      <c r="C23396" s="11">
        <v>33304</v>
      </c>
      <c r="D23396" s="7" t="s">
        <v>10381</v>
      </c>
      <c r="E23396" s="7" t="s">
        <v>10383</v>
      </c>
      <c r="F23396">
        <f>IF(IFERROR(VLOOKUP(A23396,官网公开专利!B:B,1,0),0)&lt;&gt;0,1,0)</f>
        <v>1</v>
      </c>
    </row>
    <row r="23397" spans="1:6" x14ac:dyDescent="0.4">
      <c r="A23397" s="7" t="s">
        <v>9708</v>
      </c>
      <c r="B23397" s="7" t="s">
        <v>4011</v>
      </c>
      <c r="C23397" s="11">
        <v>33073</v>
      </c>
      <c r="D23397" s="7" t="s">
        <v>3959</v>
      </c>
      <c r="E23397" s="7" t="s">
        <v>4012</v>
      </c>
      <c r="F23397">
        <f>IF(IFERROR(VLOOKUP(A23397,官网公开专利!B:B,1,0),0)&lt;&gt;0,1,0)</f>
        <v>1</v>
      </c>
    </row>
    <row r="23398" spans="1:6" x14ac:dyDescent="0.4">
      <c r="A23398" s="7" t="s">
        <v>9709</v>
      </c>
      <c r="B23398" s="7" t="s">
        <v>4011</v>
      </c>
      <c r="C23398" s="11">
        <v>33073</v>
      </c>
      <c r="D23398" s="7" t="s">
        <v>3959</v>
      </c>
      <c r="E23398" s="7" t="s">
        <v>4012</v>
      </c>
      <c r="F23398">
        <f>IF(IFERROR(VLOOKUP(A23398,官网公开专利!B:B,1,0),0)&lt;&gt;0,1,0)</f>
        <v>1</v>
      </c>
    </row>
    <row r="23399" spans="1:6" x14ac:dyDescent="0.4">
      <c r="A23399" s="7" t="s">
        <v>9710</v>
      </c>
      <c r="B23399" s="7" t="s">
        <v>4011</v>
      </c>
      <c r="C23399" s="11">
        <v>33073</v>
      </c>
      <c r="D23399" s="7" t="s">
        <v>3959</v>
      </c>
      <c r="E23399" s="7" t="s">
        <v>4012</v>
      </c>
      <c r="F23399">
        <f>IF(IFERROR(VLOOKUP(A23399,官网公开专利!B:B,1,0),0)&lt;&gt;0,1,0)</f>
        <v>1</v>
      </c>
    </row>
    <row r="23400" spans="1:6" x14ac:dyDescent="0.4">
      <c r="A23400" s="7" t="s">
        <v>9711</v>
      </c>
      <c r="B23400" s="7" t="s">
        <v>4011</v>
      </c>
      <c r="C23400" s="11">
        <v>33073</v>
      </c>
      <c r="D23400" s="7" t="s">
        <v>3959</v>
      </c>
      <c r="E23400" s="7" t="s">
        <v>4012</v>
      </c>
      <c r="F23400">
        <f>IF(IFERROR(VLOOKUP(A23400,官网公开专利!B:B,1,0),0)&lt;&gt;0,1,0)</f>
        <v>1</v>
      </c>
    </row>
    <row r="23401" spans="1:6" x14ac:dyDescent="0.4">
      <c r="A23401" s="7" t="s">
        <v>9712</v>
      </c>
      <c r="B23401" s="7" t="s">
        <v>4011</v>
      </c>
      <c r="C23401" s="11">
        <v>33073</v>
      </c>
      <c r="D23401" s="7" t="s">
        <v>3959</v>
      </c>
      <c r="E23401" s="7" t="s">
        <v>4012</v>
      </c>
      <c r="F23401">
        <f>IF(IFERROR(VLOOKUP(A23401,官网公开专利!B:B,1,0),0)&lt;&gt;0,1,0)</f>
        <v>1</v>
      </c>
    </row>
    <row r="23402" spans="1:6" x14ac:dyDescent="0.4">
      <c r="A23402" s="7" t="s">
        <v>9714</v>
      </c>
      <c r="B23402" s="7" t="s">
        <v>4011</v>
      </c>
      <c r="C23402" s="11">
        <v>33073</v>
      </c>
      <c r="D23402" s="7" t="s">
        <v>3959</v>
      </c>
      <c r="E23402" s="7" t="s">
        <v>4012</v>
      </c>
      <c r="F23402">
        <f>IF(IFERROR(VLOOKUP(A23402,官网公开专利!B:B,1,0),0)&lt;&gt;0,1,0)</f>
        <v>1</v>
      </c>
    </row>
    <row r="23403" spans="1:6" x14ac:dyDescent="0.4">
      <c r="A23403" s="7" t="s">
        <v>9715</v>
      </c>
      <c r="B23403" s="7" t="s">
        <v>4011</v>
      </c>
      <c r="C23403" s="11">
        <v>33073</v>
      </c>
      <c r="D23403" s="7" t="s">
        <v>3959</v>
      </c>
      <c r="E23403" s="7" t="s">
        <v>4012</v>
      </c>
      <c r="F23403">
        <f>IF(IFERROR(VLOOKUP(A23403,官网公开专利!B:B,1,0),0)&lt;&gt;0,1,0)</f>
        <v>1</v>
      </c>
    </row>
    <row r="23404" spans="1:6" x14ac:dyDescent="0.4">
      <c r="A23404" s="7" t="s">
        <v>9713</v>
      </c>
      <c r="B23404" s="7" t="s">
        <v>4011</v>
      </c>
      <c r="C23404" s="11">
        <v>33073</v>
      </c>
      <c r="D23404" s="7" t="s">
        <v>3959</v>
      </c>
      <c r="E23404" s="7"/>
      <c r="F23404">
        <f>IF(IFERROR(VLOOKUP(A23404,官网公开专利!B:B,1,0),0)&lt;&gt;0,1,0)</f>
        <v>1</v>
      </c>
    </row>
    <row r="23405" spans="1:6" x14ac:dyDescent="0.4">
      <c r="A23405" s="7" t="s">
        <v>9592</v>
      </c>
      <c r="B23405" s="7" t="s">
        <v>10379</v>
      </c>
      <c r="C23405" s="11">
        <v>32750</v>
      </c>
      <c r="D23405" s="7" t="s">
        <v>10329</v>
      </c>
      <c r="E23405" s="7"/>
      <c r="F23405">
        <f>IF(IFERROR(VLOOKUP(A23405,官网公开专利!B:B,1,0),0)&lt;&gt;0,1,0)</f>
        <v>1</v>
      </c>
    </row>
    <row r="23406" spans="1:6" x14ac:dyDescent="0.4">
      <c r="A23406" s="7" t="s">
        <v>10376</v>
      </c>
      <c r="B23406" s="7" t="s">
        <v>224</v>
      </c>
      <c r="C23406" s="11">
        <v>33715</v>
      </c>
      <c r="D23406" s="7" t="s">
        <v>225</v>
      </c>
      <c r="E23406" s="7"/>
      <c r="F23406">
        <f>IF(IFERROR(VLOOKUP(A23406,官网公开专利!B:B,1,0),0)&lt;&gt;0,1,0)</f>
        <v>1</v>
      </c>
    </row>
    <row r="23407" spans="1:6" x14ac:dyDescent="0.4">
      <c r="A23407" s="7" t="s">
        <v>9492</v>
      </c>
      <c r="B23407" s="7" t="s">
        <v>10377</v>
      </c>
      <c r="C23407" s="11">
        <v>33546</v>
      </c>
      <c r="D23407" s="7" t="s">
        <v>1568</v>
      </c>
      <c r="E23407" s="7"/>
      <c r="F23407">
        <f>IF(IFERROR(VLOOKUP(A23407,官网公开专利!B:B,1,0),0)&lt;&gt;0,1,0)</f>
        <v>1</v>
      </c>
    </row>
    <row r="23408" spans="1:6" x14ac:dyDescent="0.4">
      <c r="A23408" s="7" t="s">
        <v>9493</v>
      </c>
      <c r="B23408" s="7" t="s">
        <v>10377</v>
      </c>
      <c r="C23408" s="11">
        <v>33546</v>
      </c>
      <c r="D23408" s="7" t="s">
        <v>1568</v>
      </c>
      <c r="E23408" s="7"/>
      <c r="F23408">
        <f>IF(IFERROR(VLOOKUP(A23408,官网公开专利!B:B,1,0),0)&lt;&gt;0,1,0)</f>
        <v>1</v>
      </c>
    </row>
    <row r="23409" spans="1:6" x14ac:dyDescent="0.4">
      <c r="A23409" s="7" t="s">
        <v>10372</v>
      </c>
      <c r="B23409" s="7" t="s">
        <v>8427</v>
      </c>
      <c r="C23409" s="11">
        <v>33443</v>
      </c>
      <c r="D23409" s="7" t="s">
        <v>8428</v>
      </c>
      <c r="E23409" s="7" t="s">
        <v>8429</v>
      </c>
      <c r="F23409">
        <f>IF(IFERROR(VLOOKUP(A23409,官网公开专利!B:B,1,0),0)&lt;&gt;0,1,0)</f>
        <v>1</v>
      </c>
    </row>
    <row r="23410" spans="1:6" x14ac:dyDescent="0.4">
      <c r="A23410" s="7" t="s">
        <v>10373</v>
      </c>
      <c r="B23410" s="7" t="s">
        <v>8427</v>
      </c>
      <c r="C23410" s="11">
        <v>33443</v>
      </c>
      <c r="D23410" s="7" t="s">
        <v>8428</v>
      </c>
      <c r="E23410" s="7" t="s">
        <v>8429</v>
      </c>
      <c r="F23410">
        <f>IF(IFERROR(VLOOKUP(A23410,官网公开专利!B:B,1,0),0)&lt;&gt;0,1,0)</f>
        <v>1</v>
      </c>
    </row>
    <row r="23411" spans="1:6" x14ac:dyDescent="0.4">
      <c r="A23411" s="7" t="s">
        <v>10374</v>
      </c>
      <c r="B23411" s="7" t="s">
        <v>8427</v>
      </c>
      <c r="C23411" s="11">
        <v>33443</v>
      </c>
      <c r="D23411" s="7" t="s">
        <v>8428</v>
      </c>
      <c r="E23411" s="7" t="s">
        <v>8429</v>
      </c>
      <c r="F23411">
        <f>IF(IFERROR(VLOOKUP(A23411,官网公开专利!B:B,1,0),0)&lt;&gt;0,1,0)</f>
        <v>1</v>
      </c>
    </row>
    <row r="23412" spans="1:6" x14ac:dyDescent="0.4">
      <c r="A23412" s="7" t="s">
        <v>10375</v>
      </c>
      <c r="B23412" s="7" t="s">
        <v>8427</v>
      </c>
      <c r="C23412" s="11">
        <v>33443</v>
      </c>
      <c r="D23412" s="7" t="s">
        <v>8428</v>
      </c>
      <c r="E23412" s="7" t="s">
        <v>8429</v>
      </c>
      <c r="F23412">
        <f>IF(IFERROR(VLOOKUP(A23412,官网公开专利!B:B,1,0),0)&lt;&gt;0,1,0)</f>
        <v>1</v>
      </c>
    </row>
    <row r="23413" spans="1:6" x14ac:dyDescent="0.4">
      <c r="A23413" s="7" t="s">
        <v>10378</v>
      </c>
      <c r="B23413" s="7" t="s">
        <v>8427</v>
      </c>
      <c r="C23413" s="11">
        <v>33443</v>
      </c>
      <c r="D23413" s="7" t="s">
        <v>8428</v>
      </c>
      <c r="E23413" s="7"/>
      <c r="F23413">
        <f>IF(IFERROR(VLOOKUP(A23413,官网公开专利!B:B,1,0),0)&lt;&gt;0,1,0)</f>
        <v>1</v>
      </c>
    </row>
    <row r="23414" spans="1:6" x14ac:dyDescent="0.4">
      <c r="A23414" s="7" t="s">
        <v>9883</v>
      </c>
      <c r="B23414" s="7" t="s">
        <v>10371</v>
      </c>
      <c r="C23414" s="11">
        <v>33591</v>
      </c>
      <c r="D23414" s="7" t="s">
        <v>1563</v>
      </c>
      <c r="E23414" s="7"/>
      <c r="F23414">
        <f>IF(IFERROR(VLOOKUP(A23414,官网公开专利!B:B,1,0),0)&lt;&gt;0,1,0)</f>
        <v>1</v>
      </c>
    </row>
    <row r="23415" spans="1:6" x14ac:dyDescent="0.4">
      <c r="A23415" s="7" t="s">
        <v>9884</v>
      </c>
      <c r="B23415" s="7" t="s">
        <v>10371</v>
      </c>
      <c r="C23415" s="11">
        <v>33591</v>
      </c>
      <c r="D23415" s="7" t="s">
        <v>1563</v>
      </c>
      <c r="E23415" s="7"/>
      <c r="F23415">
        <f>IF(IFERROR(VLOOKUP(A23415,官网公开专利!B:B,1,0),0)&lt;&gt;0,1,0)</f>
        <v>1</v>
      </c>
    </row>
    <row r="23416" spans="1:6" x14ac:dyDescent="0.4">
      <c r="A23416" s="7" t="s">
        <v>1285</v>
      </c>
      <c r="B23416" s="7" t="s">
        <v>830</v>
      </c>
      <c r="C23416" s="11">
        <v>33184</v>
      </c>
      <c r="D23416" s="7" t="s">
        <v>831</v>
      </c>
      <c r="E23416" s="7" t="s">
        <v>1130</v>
      </c>
      <c r="F23416">
        <f>IF(IFERROR(VLOOKUP(A23416,官网公开专利!B:B,1,0),0)&lt;&gt;0,1,0)</f>
        <v>1</v>
      </c>
    </row>
    <row r="23417" spans="1:6" x14ac:dyDescent="0.4">
      <c r="A23417" s="7" t="s">
        <v>9447</v>
      </c>
      <c r="B23417" s="7" t="s">
        <v>830</v>
      </c>
      <c r="C23417" s="11">
        <v>33184</v>
      </c>
      <c r="D23417" s="7" t="s">
        <v>831</v>
      </c>
      <c r="E23417" s="7" t="s">
        <v>1130</v>
      </c>
      <c r="F23417">
        <f>IF(IFERROR(VLOOKUP(A23417,官网公开专利!B:B,1,0),0)&lt;&gt;0,1,0)</f>
        <v>1</v>
      </c>
    </row>
    <row r="23418" spans="1:6" x14ac:dyDescent="0.4">
      <c r="A23418" s="7" t="s">
        <v>9448</v>
      </c>
      <c r="B23418" s="7" t="s">
        <v>830</v>
      </c>
      <c r="C23418" s="11">
        <v>33184</v>
      </c>
      <c r="D23418" s="7" t="s">
        <v>831</v>
      </c>
      <c r="E23418" s="7" t="s">
        <v>1130</v>
      </c>
      <c r="F23418">
        <f>IF(IFERROR(VLOOKUP(A23418,官网公开专利!B:B,1,0),0)&lt;&gt;0,1,0)</f>
        <v>1</v>
      </c>
    </row>
    <row r="23419" spans="1:6" x14ac:dyDescent="0.4">
      <c r="A23419" s="7" t="s">
        <v>9449</v>
      </c>
      <c r="B23419" s="7" t="s">
        <v>830</v>
      </c>
      <c r="C23419" s="11">
        <v>33184</v>
      </c>
      <c r="D23419" s="7" t="s">
        <v>831</v>
      </c>
      <c r="E23419" s="7" t="s">
        <v>1130</v>
      </c>
      <c r="F23419">
        <f>IF(IFERROR(VLOOKUP(A23419,官网公开专利!B:B,1,0),0)&lt;&gt;0,1,0)</f>
        <v>1</v>
      </c>
    </row>
    <row r="23420" spans="1:6" x14ac:dyDescent="0.4">
      <c r="A23420" s="7" t="s">
        <v>9788</v>
      </c>
      <c r="B23420" s="7" t="s">
        <v>10368</v>
      </c>
      <c r="C23420" s="11">
        <v>33541</v>
      </c>
      <c r="D23420" s="7" t="s">
        <v>10369</v>
      </c>
      <c r="E23420" s="7" t="s">
        <v>10370</v>
      </c>
      <c r="F23420">
        <f>IF(IFERROR(VLOOKUP(A23420,官网公开专利!B:B,1,0),0)&lt;&gt;0,1,0)</f>
        <v>1</v>
      </c>
    </row>
    <row r="23421" spans="1:6" x14ac:dyDescent="0.4">
      <c r="A23421" s="7" t="s">
        <v>9604</v>
      </c>
      <c r="B23421" s="7" t="s">
        <v>5974</v>
      </c>
      <c r="C23421" s="11">
        <v>33018</v>
      </c>
      <c r="D23421" s="7" t="s">
        <v>5944</v>
      </c>
      <c r="E23421" s="7" t="s">
        <v>5975</v>
      </c>
      <c r="F23421">
        <f>IF(IFERROR(VLOOKUP(A23421,官网公开专利!B:B,1,0),0)&lt;&gt;0,1,0)</f>
        <v>1</v>
      </c>
    </row>
    <row r="23422" spans="1:6" x14ac:dyDescent="0.4">
      <c r="A23422" s="7" t="s">
        <v>9605</v>
      </c>
      <c r="B23422" s="7" t="s">
        <v>5974</v>
      </c>
      <c r="C23422" s="11">
        <v>33018</v>
      </c>
      <c r="D23422" s="7" t="s">
        <v>5944</v>
      </c>
      <c r="E23422" s="7" t="s">
        <v>5975</v>
      </c>
      <c r="F23422">
        <f>IF(IFERROR(VLOOKUP(A23422,官网公开专利!B:B,1,0),0)&lt;&gt;0,1,0)</f>
        <v>1</v>
      </c>
    </row>
    <row r="23423" spans="1:6" x14ac:dyDescent="0.4">
      <c r="A23423" s="7" t="s">
        <v>9606</v>
      </c>
      <c r="B23423" s="7" t="s">
        <v>5974</v>
      </c>
      <c r="C23423" s="11">
        <v>33018</v>
      </c>
      <c r="D23423" s="7" t="s">
        <v>5944</v>
      </c>
      <c r="E23423" s="7" t="s">
        <v>5975</v>
      </c>
      <c r="F23423">
        <f>IF(IFERROR(VLOOKUP(A23423,官网公开专利!B:B,1,0),0)&lt;&gt;0,1,0)</f>
        <v>1</v>
      </c>
    </row>
    <row r="23424" spans="1:6" x14ac:dyDescent="0.4">
      <c r="A23424" s="7" t="s">
        <v>10092</v>
      </c>
      <c r="B23424" s="7" t="s">
        <v>10365</v>
      </c>
      <c r="C23424" s="11">
        <v>33526</v>
      </c>
      <c r="D23424" s="7" t="s">
        <v>10366</v>
      </c>
      <c r="E23424" s="7"/>
      <c r="F23424">
        <f>IF(IFERROR(VLOOKUP(A23424,官网公开专利!B:B,1,0),0)&lt;&gt;0,1,0)</f>
        <v>1</v>
      </c>
    </row>
    <row r="23425" spans="1:6" x14ac:dyDescent="0.4">
      <c r="A23425" s="7" t="s">
        <v>10096</v>
      </c>
      <c r="B23425" s="7" t="s">
        <v>10365</v>
      </c>
      <c r="C23425" s="11">
        <v>33526</v>
      </c>
      <c r="D23425" s="7" t="s">
        <v>10366</v>
      </c>
      <c r="E23425" s="7"/>
      <c r="F23425">
        <f>IF(IFERROR(VLOOKUP(A23425,官网公开专利!B:B,1,0),0)&lt;&gt;0,1,0)</f>
        <v>1</v>
      </c>
    </row>
    <row r="23426" spans="1:6" x14ac:dyDescent="0.4">
      <c r="A23426" s="7" t="s">
        <v>9482</v>
      </c>
      <c r="B23426" s="7" t="s">
        <v>10367</v>
      </c>
      <c r="C23426" s="11">
        <v>33322</v>
      </c>
      <c r="D23426" s="7" t="s">
        <v>188</v>
      </c>
      <c r="E23426" s="7"/>
      <c r="F23426">
        <f>IF(IFERROR(VLOOKUP(A23426,官网公开专利!B:B,1,0),0)&lt;&gt;0,1,0)</f>
        <v>1</v>
      </c>
    </row>
    <row r="23427" spans="1:6" x14ac:dyDescent="0.4">
      <c r="A23427" s="7" t="s">
        <v>9604</v>
      </c>
      <c r="B23427" s="7" t="s">
        <v>5972</v>
      </c>
      <c r="C23427" s="11">
        <v>32825</v>
      </c>
      <c r="D23427" s="7" t="s">
        <v>5944</v>
      </c>
      <c r="E23427" s="7" t="s">
        <v>5973</v>
      </c>
      <c r="F23427">
        <f>IF(IFERROR(VLOOKUP(A23427,官网公开专利!B:B,1,0),0)&lt;&gt;0,1,0)</f>
        <v>1</v>
      </c>
    </row>
    <row r="23428" spans="1:6" x14ac:dyDescent="0.4">
      <c r="A23428" s="7" t="s">
        <v>9605</v>
      </c>
      <c r="B23428" s="7" t="s">
        <v>5972</v>
      </c>
      <c r="C23428" s="11">
        <v>32825</v>
      </c>
      <c r="D23428" s="7" t="s">
        <v>5944</v>
      </c>
      <c r="E23428" s="7" t="s">
        <v>5973</v>
      </c>
      <c r="F23428">
        <f>IF(IFERROR(VLOOKUP(A23428,官网公开专利!B:B,1,0),0)&lt;&gt;0,1,0)</f>
        <v>1</v>
      </c>
    </row>
    <row r="23429" spans="1:6" x14ac:dyDescent="0.4">
      <c r="A23429" s="7" t="s">
        <v>9606</v>
      </c>
      <c r="B23429" s="7" t="s">
        <v>5972</v>
      </c>
      <c r="C23429" s="11">
        <v>32825</v>
      </c>
      <c r="D23429" s="7" t="s">
        <v>5944</v>
      </c>
      <c r="E23429" s="7" t="s">
        <v>5973</v>
      </c>
      <c r="F23429">
        <f>IF(IFERROR(VLOOKUP(A23429,官网公开专利!B:B,1,0),0)&lt;&gt;0,1,0)</f>
        <v>1</v>
      </c>
    </row>
    <row r="23430" spans="1:6" x14ac:dyDescent="0.4">
      <c r="A23430" s="7" t="s">
        <v>9604</v>
      </c>
      <c r="B23430" s="7" t="s">
        <v>5976</v>
      </c>
      <c r="C23430" s="11">
        <v>33147</v>
      </c>
      <c r="D23430" s="7" t="s">
        <v>3515</v>
      </c>
      <c r="E23430" s="7" t="s">
        <v>5977</v>
      </c>
      <c r="F23430">
        <f>IF(IFERROR(VLOOKUP(A23430,官网公开专利!B:B,1,0),0)&lt;&gt;0,1,0)</f>
        <v>1</v>
      </c>
    </row>
    <row r="23431" spans="1:6" x14ac:dyDescent="0.4">
      <c r="A23431" s="7" t="s">
        <v>9605</v>
      </c>
      <c r="B23431" s="7" t="s">
        <v>5976</v>
      </c>
      <c r="C23431" s="11">
        <v>33147</v>
      </c>
      <c r="D23431" s="7" t="s">
        <v>3515</v>
      </c>
      <c r="E23431" s="7" t="s">
        <v>5977</v>
      </c>
      <c r="F23431">
        <f>IF(IFERROR(VLOOKUP(A23431,官网公开专利!B:B,1,0),0)&lt;&gt;0,1,0)</f>
        <v>1</v>
      </c>
    </row>
    <row r="23432" spans="1:6" x14ac:dyDescent="0.4">
      <c r="A23432" s="7" t="s">
        <v>9606</v>
      </c>
      <c r="B23432" s="7" t="s">
        <v>5976</v>
      </c>
      <c r="C23432" s="11">
        <v>33147</v>
      </c>
      <c r="D23432" s="7" t="s">
        <v>3515</v>
      </c>
      <c r="E23432" s="7" t="s">
        <v>5977</v>
      </c>
      <c r="F23432">
        <f>IF(IFERROR(VLOOKUP(A23432,官网公开专利!B:B,1,0),0)&lt;&gt;0,1,0)</f>
        <v>1</v>
      </c>
    </row>
    <row r="23433" spans="1:6" x14ac:dyDescent="0.4">
      <c r="A23433" s="7" t="s">
        <v>9604</v>
      </c>
      <c r="B23433" s="7" t="s">
        <v>5969</v>
      </c>
      <c r="C23433" s="11">
        <v>32825</v>
      </c>
      <c r="D23433" s="7" t="s">
        <v>5970</v>
      </c>
      <c r="E23433" s="7" t="s">
        <v>5971</v>
      </c>
      <c r="F23433">
        <f>IF(IFERROR(VLOOKUP(A23433,官网公开专利!B:B,1,0),0)&lt;&gt;0,1,0)</f>
        <v>1</v>
      </c>
    </row>
    <row r="23434" spans="1:6" x14ac:dyDescent="0.4">
      <c r="A23434" s="7" t="s">
        <v>9605</v>
      </c>
      <c r="B23434" s="7" t="s">
        <v>5969</v>
      </c>
      <c r="C23434" s="11">
        <v>32825</v>
      </c>
      <c r="D23434" s="7" t="s">
        <v>5970</v>
      </c>
      <c r="E23434" s="7" t="s">
        <v>5971</v>
      </c>
      <c r="F23434">
        <f>IF(IFERROR(VLOOKUP(A23434,官网公开专利!B:B,1,0),0)&lt;&gt;0,1,0)</f>
        <v>1</v>
      </c>
    </row>
    <row r="23435" spans="1:6" x14ac:dyDescent="0.4">
      <c r="A23435" s="7" t="s">
        <v>9606</v>
      </c>
      <c r="B23435" s="7" t="s">
        <v>5969</v>
      </c>
      <c r="C23435" s="11">
        <v>32825</v>
      </c>
      <c r="D23435" s="7" t="s">
        <v>5970</v>
      </c>
      <c r="E23435" s="7" t="s">
        <v>5971</v>
      </c>
      <c r="F23435">
        <f>IF(IFERROR(VLOOKUP(A23435,官网公开专利!B:B,1,0),0)&lt;&gt;0,1,0)</f>
        <v>1</v>
      </c>
    </row>
    <row r="23436" spans="1:6" x14ac:dyDescent="0.4">
      <c r="A23436" s="7" t="s">
        <v>9788</v>
      </c>
      <c r="B23436" s="7" t="s">
        <v>10362</v>
      </c>
      <c r="C23436" s="11">
        <v>33479</v>
      </c>
      <c r="D23436" s="7" t="s">
        <v>10363</v>
      </c>
      <c r="E23436" s="7" t="s">
        <v>10364</v>
      </c>
      <c r="F23436">
        <f>IF(IFERROR(VLOOKUP(A23436,官网公开专利!B:B,1,0),0)&lt;&gt;0,1,0)</f>
        <v>1</v>
      </c>
    </row>
    <row r="23437" spans="1:6" x14ac:dyDescent="0.4">
      <c r="A23437" s="7" t="s">
        <v>9583</v>
      </c>
      <c r="B23437" s="7" t="s">
        <v>10359</v>
      </c>
      <c r="C23437" s="11">
        <v>33462</v>
      </c>
      <c r="D23437" s="7" t="s">
        <v>10360</v>
      </c>
      <c r="E23437" s="7" t="s">
        <v>10361</v>
      </c>
      <c r="F23437">
        <f>IF(IFERROR(VLOOKUP(A23437,官网公开专利!B:B,1,0),0)&lt;&gt;0,1,0)</f>
        <v>1</v>
      </c>
    </row>
    <row r="23438" spans="1:6" x14ac:dyDescent="0.4">
      <c r="A23438" s="7" t="s">
        <v>9587</v>
      </c>
      <c r="B23438" s="7" t="s">
        <v>10359</v>
      </c>
      <c r="C23438" s="11">
        <v>33462</v>
      </c>
      <c r="D23438" s="7" t="s">
        <v>10360</v>
      </c>
      <c r="E23438" s="7"/>
      <c r="F23438">
        <f>IF(IFERROR(VLOOKUP(A23438,官网公开专利!B:B,1,0),0)&lt;&gt;0,1,0)</f>
        <v>1</v>
      </c>
    </row>
    <row r="23439" spans="1:6" x14ac:dyDescent="0.4">
      <c r="A23439" s="7" t="s">
        <v>9640</v>
      </c>
      <c r="B23439" s="7" t="s">
        <v>10357</v>
      </c>
      <c r="C23439" s="11">
        <v>33459</v>
      </c>
      <c r="D23439" s="7" t="s">
        <v>10358</v>
      </c>
      <c r="E23439" s="7"/>
      <c r="F23439">
        <f>IF(IFERROR(VLOOKUP(A23439,官网公开专利!B:B,1,0),0)&lt;&gt;0,1,0)</f>
        <v>1</v>
      </c>
    </row>
    <row r="23440" spans="1:6" x14ac:dyDescent="0.4">
      <c r="A23440" s="7" t="s">
        <v>9592</v>
      </c>
      <c r="B23440" s="7" t="s">
        <v>10354</v>
      </c>
      <c r="C23440" s="11">
        <v>33557</v>
      </c>
      <c r="D23440" s="7" t="s">
        <v>10355</v>
      </c>
      <c r="E23440" s="7" t="s">
        <v>10356</v>
      </c>
      <c r="F23440">
        <f>IF(IFERROR(VLOOKUP(A23440,官网公开专利!B:B,1,0),0)&lt;&gt;0,1,0)</f>
        <v>1</v>
      </c>
    </row>
    <row r="23441" spans="1:6" x14ac:dyDescent="0.4">
      <c r="A23441" s="7" t="s">
        <v>10352</v>
      </c>
      <c r="B23441" s="7" t="s">
        <v>6833</v>
      </c>
      <c r="C23441" s="11">
        <v>33039</v>
      </c>
      <c r="D23441" s="7" t="s">
        <v>225</v>
      </c>
      <c r="E23441" s="7" t="s">
        <v>6834</v>
      </c>
      <c r="F23441">
        <f>IF(IFERROR(VLOOKUP(A23441,官网公开专利!B:B,1,0),0)&lt;&gt;0,1,0)</f>
        <v>1</v>
      </c>
    </row>
    <row r="23442" spans="1:6" x14ac:dyDescent="0.4">
      <c r="A23442" s="7" t="s">
        <v>10353</v>
      </c>
      <c r="B23442" s="7" t="s">
        <v>6833</v>
      </c>
      <c r="C23442" s="11">
        <v>33039</v>
      </c>
      <c r="D23442" s="7" t="s">
        <v>225</v>
      </c>
      <c r="E23442" s="7" t="s">
        <v>6834</v>
      </c>
      <c r="F23442">
        <f>IF(IFERROR(VLOOKUP(A23442,官网公开专利!B:B,1,0),0)&lt;&gt;0,1,0)</f>
        <v>1</v>
      </c>
    </row>
    <row r="23443" spans="1:6" x14ac:dyDescent="0.4">
      <c r="A23443" s="7" t="s">
        <v>8716</v>
      </c>
      <c r="B23443" s="7" t="s">
        <v>424</v>
      </c>
      <c r="C23443" s="11">
        <v>33001</v>
      </c>
      <c r="D23443" s="7" t="s">
        <v>425</v>
      </c>
      <c r="E23443" s="7" t="s">
        <v>426</v>
      </c>
      <c r="F23443">
        <f>IF(IFERROR(VLOOKUP(A23443,官网公开专利!B:B,1,0),0)&lt;&gt;0,1,0)</f>
        <v>1</v>
      </c>
    </row>
    <row r="23444" spans="1:6" x14ac:dyDescent="0.4">
      <c r="A23444" s="7" t="s">
        <v>9815</v>
      </c>
      <c r="B23444" s="7" t="s">
        <v>424</v>
      </c>
      <c r="C23444" s="11">
        <v>33001</v>
      </c>
      <c r="D23444" s="7" t="s">
        <v>425</v>
      </c>
      <c r="E23444" s="7" t="s">
        <v>426</v>
      </c>
      <c r="F23444">
        <f>IF(IFERROR(VLOOKUP(A23444,官网公开专利!B:B,1,0),0)&lt;&gt;0,1,0)</f>
        <v>1</v>
      </c>
    </row>
    <row r="23445" spans="1:6" x14ac:dyDescent="0.4">
      <c r="A23445" s="7" t="s">
        <v>9816</v>
      </c>
      <c r="B23445" s="7" t="s">
        <v>424</v>
      </c>
      <c r="C23445" s="11">
        <v>33001</v>
      </c>
      <c r="D23445" s="7" t="s">
        <v>425</v>
      </c>
      <c r="E23445" s="7" t="s">
        <v>426</v>
      </c>
      <c r="F23445">
        <f>IF(IFERROR(VLOOKUP(A23445,官网公开专利!B:B,1,0),0)&lt;&gt;0,1,0)</f>
        <v>1</v>
      </c>
    </row>
    <row r="23446" spans="1:6" x14ac:dyDescent="0.4">
      <c r="A23446" s="7" t="s">
        <v>9817</v>
      </c>
      <c r="B23446" s="7" t="s">
        <v>424</v>
      </c>
      <c r="C23446" s="11">
        <v>33001</v>
      </c>
      <c r="D23446" s="7" t="s">
        <v>425</v>
      </c>
      <c r="E23446" s="7" t="s">
        <v>426</v>
      </c>
      <c r="F23446">
        <f>IF(IFERROR(VLOOKUP(A23446,官网公开专利!B:B,1,0),0)&lt;&gt;0,1,0)</f>
        <v>1</v>
      </c>
    </row>
    <row r="23447" spans="1:6" x14ac:dyDescent="0.4">
      <c r="A23447" s="7" t="s">
        <v>9818</v>
      </c>
      <c r="B23447" s="7" t="s">
        <v>424</v>
      </c>
      <c r="C23447" s="11">
        <v>33001</v>
      </c>
      <c r="D23447" s="7" t="s">
        <v>425</v>
      </c>
      <c r="E23447" s="7" t="s">
        <v>426</v>
      </c>
      <c r="F23447">
        <f>IF(IFERROR(VLOOKUP(A23447,官网公开专利!B:B,1,0),0)&lt;&gt;0,1,0)</f>
        <v>1</v>
      </c>
    </row>
    <row r="23448" spans="1:6" x14ac:dyDescent="0.4">
      <c r="A23448" s="7" t="s">
        <v>9819</v>
      </c>
      <c r="B23448" s="7" t="s">
        <v>424</v>
      </c>
      <c r="C23448" s="11">
        <v>33001</v>
      </c>
      <c r="D23448" s="7" t="s">
        <v>425</v>
      </c>
      <c r="E23448" s="7" t="s">
        <v>426</v>
      </c>
      <c r="F23448">
        <f>IF(IFERROR(VLOOKUP(A23448,官网公开专利!B:B,1,0),0)&lt;&gt;0,1,0)</f>
        <v>1</v>
      </c>
    </row>
    <row r="23449" spans="1:6" x14ac:dyDescent="0.4">
      <c r="A23449" s="7" t="s">
        <v>9820</v>
      </c>
      <c r="B23449" s="7" t="s">
        <v>424</v>
      </c>
      <c r="C23449" s="11">
        <v>33001</v>
      </c>
      <c r="D23449" s="7" t="s">
        <v>425</v>
      </c>
      <c r="E23449" s="7" t="s">
        <v>426</v>
      </c>
      <c r="F23449">
        <f>IF(IFERROR(VLOOKUP(A23449,官网公开专利!B:B,1,0),0)&lt;&gt;0,1,0)</f>
        <v>1</v>
      </c>
    </row>
    <row r="23450" spans="1:6" x14ac:dyDescent="0.4">
      <c r="A23450" s="7" t="s">
        <v>4962</v>
      </c>
      <c r="B23450" s="7" t="s">
        <v>424</v>
      </c>
      <c r="C23450" s="11">
        <v>33001</v>
      </c>
      <c r="D23450" s="7" t="s">
        <v>425</v>
      </c>
      <c r="E23450" s="7"/>
      <c r="F23450">
        <f>IF(IFERROR(VLOOKUP(A23450,官网公开专利!B:B,1,0),0)&lt;&gt;0,1,0)</f>
        <v>1</v>
      </c>
    </row>
    <row r="23451" spans="1:6" x14ac:dyDescent="0.4">
      <c r="A23451" s="7" t="s">
        <v>9583</v>
      </c>
      <c r="B23451" s="7" t="s">
        <v>10349</v>
      </c>
      <c r="C23451" s="11">
        <v>32692</v>
      </c>
      <c r="D23451" s="7" t="s">
        <v>10350</v>
      </c>
      <c r="E23451" s="7" t="s">
        <v>10351</v>
      </c>
      <c r="F23451">
        <f>IF(IFERROR(VLOOKUP(A23451,官网公开专利!B:B,1,0),0)&lt;&gt;0,1,0)</f>
        <v>1</v>
      </c>
    </row>
    <row r="23452" spans="1:6" x14ac:dyDescent="0.4">
      <c r="A23452" s="7" t="s">
        <v>9587</v>
      </c>
      <c r="B23452" s="7" t="s">
        <v>10349</v>
      </c>
      <c r="C23452" s="11">
        <v>32692</v>
      </c>
      <c r="D23452" s="7" t="s">
        <v>10350</v>
      </c>
      <c r="E23452" s="7"/>
      <c r="F23452">
        <f>IF(IFERROR(VLOOKUP(A23452,官网公开专利!B:B,1,0),0)&lt;&gt;0,1,0)</f>
        <v>1</v>
      </c>
    </row>
    <row r="23453" spans="1:6" x14ac:dyDescent="0.4">
      <c r="A23453" s="7" t="s">
        <v>9873</v>
      </c>
      <c r="B23453" s="7" t="s">
        <v>10346</v>
      </c>
      <c r="C23453" s="11">
        <v>33598</v>
      </c>
      <c r="D23453" s="7" t="s">
        <v>10347</v>
      </c>
      <c r="E23453" s="7" t="s">
        <v>10348</v>
      </c>
      <c r="F23453">
        <f>IF(IFERROR(VLOOKUP(A23453,官网公开专利!B:B,1,0),0)&lt;&gt;0,1,0)</f>
        <v>1</v>
      </c>
    </row>
    <row r="23454" spans="1:6" x14ac:dyDescent="0.4">
      <c r="A23454" s="7" t="s">
        <v>9708</v>
      </c>
      <c r="B23454" s="7" t="s">
        <v>3958</v>
      </c>
      <c r="C23454" s="11">
        <v>32870</v>
      </c>
      <c r="D23454" s="7" t="s">
        <v>3959</v>
      </c>
      <c r="E23454" s="7" t="s">
        <v>10345</v>
      </c>
      <c r="F23454">
        <f>IF(IFERROR(VLOOKUP(A23454,官网公开专利!B:B,1,0),0)&lt;&gt;0,1,0)</f>
        <v>1</v>
      </c>
    </row>
    <row r="23455" spans="1:6" x14ac:dyDescent="0.4">
      <c r="A23455" s="7" t="s">
        <v>9709</v>
      </c>
      <c r="B23455" s="7" t="s">
        <v>3958</v>
      </c>
      <c r="C23455" s="11">
        <v>32870</v>
      </c>
      <c r="D23455" s="7" t="s">
        <v>3959</v>
      </c>
      <c r="E23455" s="7" t="s">
        <v>10345</v>
      </c>
      <c r="F23455">
        <f>IF(IFERROR(VLOOKUP(A23455,官网公开专利!B:B,1,0),0)&lt;&gt;0,1,0)</f>
        <v>1</v>
      </c>
    </row>
    <row r="23456" spans="1:6" x14ac:dyDescent="0.4">
      <c r="A23456" s="7" t="s">
        <v>9710</v>
      </c>
      <c r="B23456" s="7" t="s">
        <v>3958</v>
      </c>
      <c r="C23456" s="11">
        <v>32870</v>
      </c>
      <c r="D23456" s="7" t="s">
        <v>3959</v>
      </c>
      <c r="E23456" s="7" t="s">
        <v>10345</v>
      </c>
      <c r="F23456">
        <f>IF(IFERROR(VLOOKUP(A23456,官网公开专利!B:B,1,0),0)&lt;&gt;0,1,0)</f>
        <v>1</v>
      </c>
    </row>
    <row r="23457" spans="1:6" x14ac:dyDescent="0.4">
      <c r="A23457" s="7" t="s">
        <v>9711</v>
      </c>
      <c r="B23457" s="7" t="s">
        <v>3958</v>
      </c>
      <c r="C23457" s="11">
        <v>32870</v>
      </c>
      <c r="D23457" s="7" t="s">
        <v>3959</v>
      </c>
      <c r="E23457" s="7" t="s">
        <v>10345</v>
      </c>
      <c r="F23457">
        <f>IF(IFERROR(VLOOKUP(A23457,官网公开专利!B:B,1,0),0)&lt;&gt;0,1,0)</f>
        <v>1</v>
      </c>
    </row>
    <row r="23458" spans="1:6" x14ac:dyDescent="0.4">
      <c r="A23458" s="7" t="s">
        <v>9712</v>
      </c>
      <c r="B23458" s="7" t="s">
        <v>3958</v>
      </c>
      <c r="C23458" s="11">
        <v>32870</v>
      </c>
      <c r="D23458" s="7" t="s">
        <v>3959</v>
      </c>
      <c r="E23458" s="7" t="s">
        <v>10345</v>
      </c>
      <c r="F23458">
        <f>IF(IFERROR(VLOOKUP(A23458,官网公开专利!B:B,1,0),0)&lt;&gt;0,1,0)</f>
        <v>1</v>
      </c>
    </row>
    <row r="23459" spans="1:6" x14ac:dyDescent="0.4">
      <c r="A23459" s="7" t="s">
        <v>9713</v>
      </c>
      <c r="B23459" s="7" t="s">
        <v>3958</v>
      </c>
      <c r="C23459" s="11">
        <v>32870</v>
      </c>
      <c r="D23459" s="7" t="s">
        <v>3959</v>
      </c>
      <c r="E23459" s="7" t="s">
        <v>10345</v>
      </c>
      <c r="F23459">
        <f>IF(IFERROR(VLOOKUP(A23459,官网公开专利!B:B,1,0),0)&lt;&gt;0,1,0)</f>
        <v>1</v>
      </c>
    </row>
    <row r="23460" spans="1:6" x14ac:dyDescent="0.4">
      <c r="A23460" s="7" t="s">
        <v>9714</v>
      </c>
      <c r="B23460" s="7" t="s">
        <v>3958</v>
      </c>
      <c r="C23460" s="11">
        <v>32870</v>
      </c>
      <c r="D23460" s="7" t="s">
        <v>3959</v>
      </c>
      <c r="E23460" s="7" t="s">
        <v>10345</v>
      </c>
      <c r="F23460">
        <f>IF(IFERROR(VLOOKUP(A23460,官网公开专利!B:B,1,0),0)&lt;&gt;0,1,0)</f>
        <v>1</v>
      </c>
    </row>
    <row r="23461" spans="1:6" x14ac:dyDescent="0.4">
      <c r="A23461" s="7" t="s">
        <v>9715</v>
      </c>
      <c r="B23461" s="7" t="s">
        <v>3958</v>
      </c>
      <c r="C23461" s="11">
        <v>32870</v>
      </c>
      <c r="D23461" s="7" t="s">
        <v>3959</v>
      </c>
      <c r="E23461" s="7"/>
      <c r="F23461">
        <f>IF(IFERROR(VLOOKUP(A23461,官网公开专利!B:B,1,0),0)&lt;&gt;0,1,0)</f>
        <v>1</v>
      </c>
    </row>
    <row r="23462" spans="1:6" x14ac:dyDescent="0.4">
      <c r="A23462" s="7" t="s">
        <v>9862</v>
      </c>
      <c r="B23462" s="7" t="s">
        <v>10342</v>
      </c>
      <c r="C23462" s="11">
        <v>33123</v>
      </c>
      <c r="D23462" s="7" t="s">
        <v>10343</v>
      </c>
      <c r="E23462" s="7" t="s">
        <v>10344</v>
      </c>
      <c r="F23462">
        <f>IF(IFERROR(VLOOKUP(A23462,官网公开专利!B:B,1,0),0)&lt;&gt;0,1,0)</f>
        <v>1</v>
      </c>
    </row>
    <row r="23463" spans="1:6" x14ac:dyDescent="0.4">
      <c r="A23463" s="7" t="s">
        <v>9866</v>
      </c>
      <c r="B23463" s="7" t="s">
        <v>10342</v>
      </c>
      <c r="C23463" s="11">
        <v>33123</v>
      </c>
      <c r="D23463" s="7" t="s">
        <v>10343</v>
      </c>
      <c r="E23463" s="7"/>
      <c r="F23463">
        <f>IF(IFERROR(VLOOKUP(A23463,官网公开专利!B:B,1,0),0)&lt;&gt;0,1,0)</f>
        <v>1</v>
      </c>
    </row>
    <row r="23464" spans="1:6" x14ac:dyDescent="0.4">
      <c r="A23464" s="7" t="s">
        <v>9719</v>
      </c>
      <c r="B23464" s="7" t="s">
        <v>10340</v>
      </c>
      <c r="C23464" s="11">
        <v>32055</v>
      </c>
      <c r="D23464" s="7" t="s">
        <v>10341</v>
      </c>
      <c r="E23464" s="7"/>
      <c r="F23464">
        <f>IF(IFERROR(VLOOKUP(A23464,官网公开专利!B:B,1,0),0)&lt;&gt;0,1,0)</f>
        <v>1</v>
      </c>
    </row>
    <row r="23465" spans="1:6" x14ac:dyDescent="0.4">
      <c r="A23465" s="7" t="s">
        <v>9604</v>
      </c>
      <c r="B23465" s="7" t="s">
        <v>5983</v>
      </c>
      <c r="C23465" s="11">
        <v>33350</v>
      </c>
      <c r="D23465" s="7" t="s">
        <v>5984</v>
      </c>
      <c r="E23465" s="7" t="s">
        <v>5985</v>
      </c>
      <c r="F23465">
        <f>IF(IFERROR(VLOOKUP(A23465,官网公开专利!B:B,1,0),0)&lt;&gt;0,1,0)</f>
        <v>1</v>
      </c>
    </row>
    <row r="23466" spans="1:6" x14ac:dyDescent="0.4">
      <c r="A23466" s="7" t="s">
        <v>9605</v>
      </c>
      <c r="B23466" s="7" t="s">
        <v>5983</v>
      </c>
      <c r="C23466" s="11">
        <v>33350</v>
      </c>
      <c r="D23466" s="7" t="s">
        <v>5984</v>
      </c>
      <c r="E23466" s="7" t="s">
        <v>5985</v>
      </c>
      <c r="F23466">
        <f>IF(IFERROR(VLOOKUP(A23466,官网公开专利!B:B,1,0),0)&lt;&gt;0,1,0)</f>
        <v>1</v>
      </c>
    </row>
    <row r="23467" spans="1:6" x14ac:dyDescent="0.4">
      <c r="A23467" s="7" t="s">
        <v>9606</v>
      </c>
      <c r="B23467" s="7" t="s">
        <v>5983</v>
      </c>
      <c r="C23467" s="11">
        <v>33350</v>
      </c>
      <c r="D23467" s="7" t="s">
        <v>5984</v>
      </c>
      <c r="E23467" s="7" t="s">
        <v>5985</v>
      </c>
      <c r="F23467">
        <f>IF(IFERROR(VLOOKUP(A23467,官网公开专利!B:B,1,0),0)&lt;&gt;0,1,0)</f>
        <v>1</v>
      </c>
    </row>
    <row r="23468" spans="1:6" x14ac:dyDescent="0.4">
      <c r="A23468" s="7" t="s">
        <v>9434</v>
      </c>
      <c r="B23468" s="7" t="s">
        <v>10336</v>
      </c>
      <c r="C23468" s="11">
        <v>33498</v>
      </c>
      <c r="D23468" s="7" t="s">
        <v>10337</v>
      </c>
      <c r="E23468" s="7" t="s">
        <v>10338</v>
      </c>
      <c r="F23468">
        <f>IF(IFERROR(VLOOKUP(A23468,官网公开专利!B:B,1,0),0)&lt;&gt;0,1,0)</f>
        <v>1</v>
      </c>
    </row>
    <row r="23469" spans="1:6" x14ac:dyDescent="0.4">
      <c r="A23469" s="7" t="s">
        <v>9438</v>
      </c>
      <c r="B23469" s="7" t="s">
        <v>10336</v>
      </c>
      <c r="C23469" s="11">
        <v>33498</v>
      </c>
      <c r="D23469" s="7" t="s">
        <v>10337</v>
      </c>
      <c r="E23469" s="7" t="s">
        <v>10338</v>
      </c>
      <c r="F23469">
        <f>IF(IFERROR(VLOOKUP(A23469,官网公开专利!B:B,1,0),0)&lt;&gt;0,1,0)</f>
        <v>1</v>
      </c>
    </row>
    <row r="23470" spans="1:6" x14ac:dyDescent="0.4">
      <c r="A23470" s="7" t="s">
        <v>9440</v>
      </c>
      <c r="B23470" s="7" t="s">
        <v>10336</v>
      </c>
      <c r="C23470" s="11">
        <v>33498</v>
      </c>
      <c r="D23470" s="7" t="s">
        <v>10337</v>
      </c>
      <c r="E23470" s="7" t="s">
        <v>10338</v>
      </c>
      <c r="F23470">
        <f>IF(IFERROR(VLOOKUP(A23470,官网公开专利!B:B,1,0),0)&lt;&gt;0,1,0)</f>
        <v>1</v>
      </c>
    </row>
    <row r="23471" spans="1:6" x14ac:dyDescent="0.4">
      <c r="A23471" s="7" t="s">
        <v>9441</v>
      </c>
      <c r="B23471" s="7" t="s">
        <v>10336</v>
      </c>
      <c r="C23471" s="11">
        <v>33498</v>
      </c>
      <c r="D23471" s="7" t="s">
        <v>10337</v>
      </c>
      <c r="E23471" s="7" t="s">
        <v>10338</v>
      </c>
      <c r="F23471">
        <f>IF(IFERROR(VLOOKUP(A23471,官网公开专利!B:B,1,0),0)&lt;&gt;0,1,0)</f>
        <v>1</v>
      </c>
    </row>
    <row r="23472" spans="1:6" x14ac:dyDescent="0.4">
      <c r="A23472" s="7" t="s">
        <v>10155</v>
      </c>
      <c r="B23472" s="7" t="s">
        <v>10339</v>
      </c>
      <c r="C23472" s="11">
        <v>33018</v>
      </c>
      <c r="D23472" s="7" t="s">
        <v>134</v>
      </c>
      <c r="E23472" s="7"/>
      <c r="F23472">
        <f>IF(IFERROR(VLOOKUP(A23472,官网公开专利!B:B,1,0),0)&lt;&gt;0,1,0)</f>
        <v>1</v>
      </c>
    </row>
    <row r="23473" spans="1:6" x14ac:dyDescent="0.4">
      <c r="A23473" s="7" t="s">
        <v>9753</v>
      </c>
      <c r="B23473" s="7" t="s">
        <v>8655</v>
      </c>
      <c r="C23473" s="11">
        <v>33710</v>
      </c>
      <c r="D23473" s="7" t="s">
        <v>3765</v>
      </c>
      <c r="E23473" s="7" t="s">
        <v>8656</v>
      </c>
      <c r="F23473">
        <f>IF(IFERROR(VLOOKUP(A23473,官网公开专利!B:B,1,0),0)&lt;&gt;0,1,0)</f>
        <v>1</v>
      </c>
    </row>
    <row r="23474" spans="1:6" x14ac:dyDescent="0.4">
      <c r="A23474" s="7" t="s">
        <v>10335</v>
      </c>
      <c r="B23474" s="7" t="s">
        <v>8655</v>
      </c>
      <c r="C23474" s="11">
        <v>33710</v>
      </c>
      <c r="D23474" s="7" t="s">
        <v>3765</v>
      </c>
      <c r="E23474" s="7" t="s">
        <v>8656</v>
      </c>
      <c r="F23474">
        <f>IF(IFERROR(VLOOKUP(A23474,官网公开专利!B:B,1,0),0)&lt;&gt;0,1,0)</f>
        <v>1</v>
      </c>
    </row>
    <row r="23475" spans="1:6" x14ac:dyDescent="0.4">
      <c r="A23475" s="7" t="s">
        <v>10127</v>
      </c>
      <c r="B23475" s="7" t="s">
        <v>8655</v>
      </c>
      <c r="C23475" s="11">
        <v>33710</v>
      </c>
      <c r="D23475" s="7" t="s">
        <v>3765</v>
      </c>
      <c r="E23475" s="7" t="s">
        <v>8656</v>
      </c>
      <c r="F23475">
        <f>IF(IFERROR(VLOOKUP(A23475,官网公开专利!B:B,1,0),0)&lt;&gt;0,1,0)</f>
        <v>1</v>
      </c>
    </row>
    <row r="23476" spans="1:6" x14ac:dyDescent="0.4">
      <c r="A23476" s="7" t="s">
        <v>9756</v>
      </c>
      <c r="B23476" s="7" t="s">
        <v>8655</v>
      </c>
      <c r="C23476" s="11">
        <v>33710</v>
      </c>
      <c r="D23476" s="7" t="s">
        <v>3765</v>
      </c>
      <c r="E23476" s="7" t="s">
        <v>8656</v>
      </c>
      <c r="F23476">
        <f>IF(IFERROR(VLOOKUP(A23476,官网公开专利!B:B,1,0),0)&lt;&gt;0,1,0)</f>
        <v>1</v>
      </c>
    </row>
    <row r="23477" spans="1:6" x14ac:dyDescent="0.4">
      <c r="A23477" s="7" t="s">
        <v>9524</v>
      </c>
      <c r="B23477" s="7" t="s">
        <v>10333</v>
      </c>
      <c r="C23477" s="11">
        <v>32688</v>
      </c>
      <c r="D23477" s="7" t="s">
        <v>10334</v>
      </c>
      <c r="E23477" s="7"/>
      <c r="F23477">
        <f>IF(IFERROR(VLOOKUP(A23477,官网公开专利!B:B,1,0),0)&lt;&gt;0,1,0)</f>
        <v>1</v>
      </c>
    </row>
    <row r="23478" spans="1:6" x14ac:dyDescent="0.4">
      <c r="A23478" s="7" t="s">
        <v>10109</v>
      </c>
      <c r="B23478" s="7" t="s">
        <v>10332</v>
      </c>
      <c r="C23478" s="11">
        <v>32989</v>
      </c>
      <c r="D23478" s="7" t="s">
        <v>3774</v>
      </c>
      <c r="E23478" s="7"/>
      <c r="F23478">
        <f>IF(IFERROR(VLOOKUP(A23478,官网公开专利!B:B,1,0),0)&lt;&gt;0,1,0)</f>
        <v>1</v>
      </c>
    </row>
    <row r="23479" spans="1:6" x14ac:dyDescent="0.4">
      <c r="A23479" s="7" t="s">
        <v>6578</v>
      </c>
      <c r="B23479" s="7" t="s">
        <v>6591</v>
      </c>
      <c r="C23479" s="11">
        <v>32799</v>
      </c>
      <c r="D23479" s="7" t="s">
        <v>3070</v>
      </c>
      <c r="E23479" s="7"/>
      <c r="F23479">
        <f>IF(IFERROR(VLOOKUP(A23479,官网公开专利!B:B,1,0),0)&lt;&gt;0,1,0)</f>
        <v>1</v>
      </c>
    </row>
    <row r="23480" spans="1:6" x14ac:dyDescent="0.4">
      <c r="A23480" s="7" t="s">
        <v>10003</v>
      </c>
      <c r="B23480" s="7" t="s">
        <v>10330</v>
      </c>
      <c r="C23480" s="11">
        <v>33301</v>
      </c>
      <c r="D23480" s="7" t="s">
        <v>1563</v>
      </c>
      <c r="E23480" s="7" t="s">
        <v>10331</v>
      </c>
      <c r="F23480">
        <f>IF(IFERROR(VLOOKUP(A23480,官网公开专利!B:B,1,0),0)&lt;&gt;0,1,0)</f>
        <v>1</v>
      </c>
    </row>
    <row r="23481" spans="1:6" x14ac:dyDescent="0.4">
      <c r="A23481" s="7" t="s">
        <v>10006</v>
      </c>
      <c r="B23481" s="7" t="s">
        <v>10330</v>
      </c>
      <c r="C23481" s="11">
        <v>33301</v>
      </c>
      <c r="D23481" s="7" t="s">
        <v>1563</v>
      </c>
      <c r="E23481" s="7" t="s">
        <v>10331</v>
      </c>
      <c r="F23481">
        <f>IF(IFERROR(VLOOKUP(A23481,官网公开专利!B:B,1,0),0)&lt;&gt;0,1,0)</f>
        <v>1</v>
      </c>
    </row>
    <row r="23482" spans="1:6" x14ac:dyDescent="0.4">
      <c r="A23482" s="7" t="s">
        <v>9592</v>
      </c>
      <c r="B23482" s="7" t="s">
        <v>10328</v>
      </c>
      <c r="C23482" s="11">
        <v>32364</v>
      </c>
      <c r="D23482" s="7" t="s">
        <v>10329</v>
      </c>
      <c r="E23482" s="7"/>
      <c r="F23482">
        <f>IF(IFERROR(VLOOKUP(A23482,官网公开专利!B:B,1,0),0)&lt;&gt;0,1,0)</f>
        <v>1</v>
      </c>
    </row>
    <row r="23483" spans="1:6" x14ac:dyDescent="0.4">
      <c r="A23483" s="7" t="s">
        <v>6578</v>
      </c>
      <c r="B23483" s="7" t="s">
        <v>6590</v>
      </c>
      <c r="C23483" s="11">
        <v>33042</v>
      </c>
      <c r="D23483" s="7" t="s">
        <v>3070</v>
      </c>
      <c r="E23483" s="7"/>
      <c r="F23483">
        <f>IF(IFERROR(VLOOKUP(A23483,官网公开专利!B:B,1,0),0)&lt;&gt;0,1,0)</f>
        <v>1</v>
      </c>
    </row>
    <row r="23484" spans="1:6" x14ac:dyDescent="0.4">
      <c r="A23484" s="7" t="s">
        <v>10325</v>
      </c>
      <c r="B23484" s="7" t="s">
        <v>10326</v>
      </c>
      <c r="C23484" s="11">
        <v>32869</v>
      </c>
      <c r="D23484" s="7" t="s">
        <v>3979</v>
      </c>
      <c r="E23484" s="7" t="s">
        <v>10327</v>
      </c>
      <c r="F23484">
        <f>IF(IFERROR(VLOOKUP(A23484,官网公开专利!B:B,1,0),0)&lt;&gt;0,1,0)</f>
        <v>1</v>
      </c>
    </row>
    <row r="23485" spans="1:6" x14ac:dyDescent="0.4">
      <c r="A23485" s="7" t="s">
        <v>10087</v>
      </c>
      <c r="B23485" s="7" t="s">
        <v>10326</v>
      </c>
      <c r="C23485" s="11">
        <v>32869</v>
      </c>
      <c r="D23485" s="7" t="s">
        <v>3979</v>
      </c>
      <c r="E23485" s="7" t="s">
        <v>10327</v>
      </c>
      <c r="F23485">
        <f>IF(IFERROR(VLOOKUP(A23485,官网公开专利!B:B,1,0),0)&lt;&gt;0,1,0)</f>
        <v>1</v>
      </c>
    </row>
    <row r="23486" spans="1:6" x14ac:dyDescent="0.4">
      <c r="A23486" s="7" t="s">
        <v>10090</v>
      </c>
      <c r="B23486" s="7" t="s">
        <v>10326</v>
      </c>
      <c r="C23486" s="11">
        <v>32869</v>
      </c>
      <c r="D23486" s="7" t="s">
        <v>3979</v>
      </c>
      <c r="E23486" s="7" t="s">
        <v>10327</v>
      </c>
      <c r="F23486">
        <f>IF(IFERROR(VLOOKUP(A23486,官网公开专利!B:B,1,0),0)&lt;&gt;0,1,0)</f>
        <v>1</v>
      </c>
    </row>
    <row r="23487" spans="1:6" x14ac:dyDescent="0.4">
      <c r="A23487" s="7" t="s">
        <v>10185</v>
      </c>
      <c r="B23487" s="7" t="s">
        <v>10323</v>
      </c>
      <c r="C23487" s="11">
        <v>33268</v>
      </c>
      <c r="D23487" s="7" t="s">
        <v>228</v>
      </c>
      <c r="E23487" s="7" t="s">
        <v>10324</v>
      </c>
      <c r="F23487">
        <f>IF(IFERROR(VLOOKUP(A23487,官网公开专利!B:B,1,0),0)&lt;&gt;0,1,0)</f>
        <v>1</v>
      </c>
    </row>
    <row r="23488" spans="1:6" x14ac:dyDescent="0.4">
      <c r="A23488" s="7" t="s">
        <v>10217</v>
      </c>
      <c r="B23488" s="7" t="s">
        <v>10322</v>
      </c>
      <c r="C23488" s="11">
        <v>31839</v>
      </c>
      <c r="D23488" s="7"/>
      <c r="E23488" s="7"/>
      <c r="F23488">
        <f>IF(IFERROR(VLOOKUP(A23488,官网公开专利!B:B,1,0),0)&lt;&gt;0,1,0)</f>
        <v>1</v>
      </c>
    </row>
    <row r="23489" spans="1:6" x14ac:dyDescent="0.4">
      <c r="A23489" s="7" t="s">
        <v>9592</v>
      </c>
      <c r="B23489" s="7" t="s">
        <v>10319</v>
      </c>
      <c r="C23489" s="11">
        <v>33347</v>
      </c>
      <c r="D23489" s="7" t="s">
        <v>10320</v>
      </c>
      <c r="E23489" s="7" t="s">
        <v>10321</v>
      </c>
      <c r="F23489">
        <f>IF(IFERROR(VLOOKUP(A23489,官网公开专利!B:B,1,0),0)&lt;&gt;0,1,0)</f>
        <v>1</v>
      </c>
    </row>
    <row r="23490" spans="1:6" x14ac:dyDescent="0.4">
      <c r="A23490" s="7" t="s">
        <v>9792</v>
      </c>
      <c r="B23490" s="7" t="s">
        <v>3776</v>
      </c>
      <c r="C23490" s="11">
        <v>33043</v>
      </c>
      <c r="D23490" s="7" t="s">
        <v>142</v>
      </c>
      <c r="E23490" s="7" t="s">
        <v>3777</v>
      </c>
      <c r="F23490">
        <f>IF(IFERROR(VLOOKUP(A23490,官网公开专利!B:B,1,0),0)&lt;&gt;0,1,0)</f>
        <v>1</v>
      </c>
    </row>
    <row r="23491" spans="1:6" x14ac:dyDescent="0.4">
      <c r="A23491" s="7" t="s">
        <v>9793</v>
      </c>
      <c r="B23491" s="7" t="s">
        <v>3776</v>
      </c>
      <c r="C23491" s="11">
        <v>33043</v>
      </c>
      <c r="D23491" s="7" t="s">
        <v>142</v>
      </c>
      <c r="E23491" s="7" t="s">
        <v>3777</v>
      </c>
      <c r="F23491">
        <f>IF(IFERROR(VLOOKUP(A23491,官网公开专利!B:B,1,0),0)&lt;&gt;0,1,0)</f>
        <v>1</v>
      </c>
    </row>
    <row r="23492" spans="1:6" x14ac:dyDescent="0.4">
      <c r="A23492" s="7" t="s">
        <v>9794</v>
      </c>
      <c r="B23492" s="7" t="s">
        <v>3776</v>
      </c>
      <c r="C23492" s="11">
        <v>33043</v>
      </c>
      <c r="D23492" s="7" t="s">
        <v>142</v>
      </c>
      <c r="E23492" s="7" t="s">
        <v>3777</v>
      </c>
      <c r="F23492">
        <f>IF(IFERROR(VLOOKUP(A23492,官网公开专利!B:B,1,0),0)&lt;&gt;0,1,0)</f>
        <v>1</v>
      </c>
    </row>
    <row r="23493" spans="1:6" x14ac:dyDescent="0.4">
      <c r="A23493" s="7" t="s">
        <v>5271</v>
      </c>
      <c r="B23493" s="7" t="s">
        <v>3776</v>
      </c>
      <c r="C23493" s="11">
        <v>33043</v>
      </c>
      <c r="D23493" s="7" t="s">
        <v>142</v>
      </c>
      <c r="E23493" s="7"/>
      <c r="F23493">
        <f>IF(IFERROR(VLOOKUP(A23493,官网公开专利!B:B,1,0),0)&lt;&gt;0,1,0)</f>
        <v>1</v>
      </c>
    </row>
    <row r="23494" spans="1:6" x14ac:dyDescent="0.4">
      <c r="A23494" s="7" t="s">
        <v>9839</v>
      </c>
      <c r="B23494" s="7" t="s">
        <v>10317</v>
      </c>
      <c r="C23494" s="11">
        <v>32640</v>
      </c>
      <c r="D23494" s="7" t="s">
        <v>10318</v>
      </c>
      <c r="E23494" s="7"/>
      <c r="F23494">
        <f>IF(IFERROR(VLOOKUP(A23494,官网公开专利!B:B,1,0),0)&lt;&gt;0,1,0)</f>
        <v>1</v>
      </c>
    </row>
    <row r="23495" spans="1:6" x14ac:dyDescent="0.4">
      <c r="A23495" s="7" t="s">
        <v>9469</v>
      </c>
      <c r="B23495" s="7" t="s">
        <v>2923</v>
      </c>
      <c r="C23495" s="11">
        <v>32905</v>
      </c>
      <c r="D23495" s="7" t="s">
        <v>2924</v>
      </c>
      <c r="E23495" s="7" t="s">
        <v>10316</v>
      </c>
      <c r="F23495">
        <f>IF(IFERROR(VLOOKUP(A23495,官网公开专利!B:B,1,0),0)&lt;&gt;0,1,0)</f>
        <v>1</v>
      </c>
    </row>
    <row r="23496" spans="1:6" x14ac:dyDescent="0.4">
      <c r="A23496" s="7" t="s">
        <v>9470</v>
      </c>
      <c r="B23496" s="7" t="s">
        <v>2923</v>
      </c>
      <c r="C23496" s="11">
        <v>32905</v>
      </c>
      <c r="D23496" s="7" t="s">
        <v>2924</v>
      </c>
      <c r="E23496" s="7" t="s">
        <v>10316</v>
      </c>
      <c r="F23496">
        <f>IF(IFERROR(VLOOKUP(A23496,官网公开专利!B:B,1,0),0)&lt;&gt;0,1,0)</f>
        <v>1</v>
      </c>
    </row>
    <row r="23497" spans="1:6" x14ac:dyDescent="0.4">
      <c r="A23497" s="7" t="s">
        <v>2826</v>
      </c>
      <c r="B23497" s="7" t="s">
        <v>2923</v>
      </c>
      <c r="C23497" s="11">
        <v>32905</v>
      </c>
      <c r="D23497" s="7" t="s">
        <v>2924</v>
      </c>
      <c r="E23497" s="7"/>
      <c r="F23497">
        <f>IF(IFERROR(VLOOKUP(A23497,官网公开专利!B:B,1,0),0)&lt;&gt;0,1,0)</f>
        <v>1</v>
      </c>
    </row>
    <row r="23498" spans="1:6" x14ac:dyDescent="0.4">
      <c r="A23498" s="7" t="s">
        <v>9604</v>
      </c>
      <c r="B23498" s="7" t="s">
        <v>5967</v>
      </c>
      <c r="C23498" s="11">
        <v>32773</v>
      </c>
      <c r="D23498" s="7" t="s">
        <v>5944</v>
      </c>
      <c r="E23498" s="7" t="s">
        <v>5968</v>
      </c>
      <c r="F23498">
        <f>IF(IFERROR(VLOOKUP(A23498,官网公开专利!B:B,1,0),0)&lt;&gt;0,1,0)</f>
        <v>1</v>
      </c>
    </row>
    <row r="23499" spans="1:6" x14ac:dyDescent="0.4">
      <c r="A23499" s="7" t="s">
        <v>9605</v>
      </c>
      <c r="B23499" s="7" t="s">
        <v>5967</v>
      </c>
      <c r="C23499" s="11">
        <v>32773</v>
      </c>
      <c r="D23499" s="7" t="s">
        <v>5944</v>
      </c>
      <c r="E23499" s="7" t="s">
        <v>5968</v>
      </c>
      <c r="F23499">
        <f>IF(IFERROR(VLOOKUP(A23499,官网公开专利!B:B,1,0),0)&lt;&gt;0,1,0)</f>
        <v>1</v>
      </c>
    </row>
    <row r="23500" spans="1:6" x14ac:dyDescent="0.4">
      <c r="A23500" s="7" t="s">
        <v>9606</v>
      </c>
      <c r="B23500" s="7" t="s">
        <v>5967</v>
      </c>
      <c r="C23500" s="11">
        <v>32773</v>
      </c>
      <c r="D23500" s="7" t="s">
        <v>5944</v>
      </c>
      <c r="E23500" s="7" t="s">
        <v>5968</v>
      </c>
      <c r="F23500">
        <f>IF(IFERROR(VLOOKUP(A23500,官网公开专利!B:B,1,0),0)&lt;&gt;0,1,0)</f>
        <v>1</v>
      </c>
    </row>
    <row r="23501" spans="1:6" x14ac:dyDescent="0.4">
      <c r="A23501" s="7" t="s">
        <v>9592</v>
      </c>
      <c r="B23501" s="7" t="s">
        <v>10315</v>
      </c>
      <c r="C23501" s="11">
        <v>32427</v>
      </c>
      <c r="D23501" s="7" t="s">
        <v>10055</v>
      </c>
      <c r="E23501" s="7" t="s">
        <v>10303</v>
      </c>
      <c r="F23501">
        <f>IF(IFERROR(VLOOKUP(A23501,官网公开专利!B:B,1,0),0)&lt;&gt;0,1,0)</f>
        <v>1</v>
      </c>
    </row>
    <row r="23502" spans="1:6" x14ac:dyDescent="0.4">
      <c r="A23502" s="7" t="s">
        <v>9561</v>
      </c>
      <c r="B23502" s="7" t="s">
        <v>10313</v>
      </c>
      <c r="C23502" s="11">
        <v>30557</v>
      </c>
      <c r="D23502" s="7" t="s">
        <v>10314</v>
      </c>
      <c r="E23502" s="7"/>
      <c r="F23502">
        <f>IF(IFERROR(VLOOKUP(A23502,官网公开专利!B:B,1,0),0)&lt;&gt;0,1,0)</f>
        <v>1</v>
      </c>
    </row>
    <row r="23503" spans="1:6" x14ac:dyDescent="0.4">
      <c r="A23503" s="7" t="s">
        <v>9886</v>
      </c>
      <c r="B23503" s="7" t="s">
        <v>1557</v>
      </c>
      <c r="C23503" s="11">
        <v>32993</v>
      </c>
      <c r="D23503" s="7" t="s">
        <v>1558</v>
      </c>
      <c r="E23503" s="7" t="s">
        <v>10312</v>
      </c>
      <c r="F23503">
        <f>IF(IFERROR(VLOOKUP(A23503,官网公开专利!B:B,1,0),0)&lt;&gt;0,1,0)</f>
        <v>1</v>
      </c>
    </row>
    <row r="23504" spans="1:6" x14ac:dyDescent="0.4">
      <c r="A23504" s="7" t="s">
        <v>9881</v>
      </c>
      <c r="B23504" s="7" t="s">
        <v>1557</v>
      </c>
      <c r="C23504" s="11">
        <v>32993</v>
      </c>
      <c r="D23504" s="7" t="s">
        <v>1558</v>
      </c>
      <c r="E23504" s="7" t="s">
        <v>10312</v>
      </c>
      <c r="F23504">
        <f>IF(IFERROR(VLOOKUP(A23504,官网公开专利!B:B,1,0),0)&lt;&gt;0,1,0)</f>
        <v>1</v>
      </c>
    </row>
    <row r="23505" spans="1:6" x14ac:dyDescent="0.4">
      <c r="A23505" s="7" t="s">
        <v>9887</v>
      </c>
      <c r="B23505" s="7" t="s">
        <v>1557</v>
      </c>
      <c r="C23505" s="11">
        <v>32993</v>
      </c>
      <c r="D23505" s="7" t="s">
        <v>1558</v>
      </c>
      <c r="E23505" s="7"/>
      <c r="F23505">
        <f>IF(IFERROR(VLOOKUP(A23505,官网公开专利!B:B,1,0),0)&lt;&gt;0,1,0)</f>
        <v>1</v>
      </c>
    </row>
    <row r="23506" spans="1:6" x14ac:dyDescent="0.4">
      <c r="A23506" s="7" t="s">
        <v>9885</v>
      </c>
      <c r="B23506" s="7" t="s">
        <v>1557</v>
      </c>
      <c r="C23506" s="11">
        <v>32993</v>
      </c>
      <c r="D23506" s="7" t="s">
        <v>1558</v>
      </c>
      <c r="E23506" s="7"/>
      <c r="F23506">
        <f>IF(IFERROR(VLOOKUP(A23506,官网公开专利!B:B,1,0),0)&lt;&gt;0,1,0)</f>
        <v>1</v>
      </c>
    </row>
    <row r="23507" spans="1:6" x14ac:dyDescent="0.4">
      <c r="A23507" s="7" t="s">
        <v>9561</v>
      </c>
      <c r="B23507" s="7" t="s">
        <v>10310</v>
      </c>
      <c r="C23507" s="11">
        <v>31219</v>
      </c>
      <c r="D23507" s="7" t="s">
        <v>10311</v>
      </c>
      <c r="E23507" s="7"/>
      <c r="F23507">
        <f>IF(IFERROR(VLOOKUP(A23507,官网公开专利!B:B,1,0),0)&lt;&gt;0,1,0)</f>
        <v>1</v>
      </c>
    </row>
    <row r="23508" spans="1:6" x14ac:dyDescent="0.4">
      <c r="A23508" s="7" t="s">
        <v>9482</v>
      </c>
      <c r="B23508" s="7" t="s">
        <v>10309</v>
      </c>
      <c r="C23508" s="11">
        <v>33092</v>
      </c>
      <c r="D23508" s="7" t="s">
        <v>1563</v>
      </c>
      <c r="E23508" s="7"/>
      <c r="F23508">
        <f>IF(IFERROR(VLOOKUP(A23508,官网公开专利!B:B,1,0),0)&lt;&gt;0,1,0)</f>
        <v>1</v>
      </c>
    </row>
    <row r="23509" spans="1:6" x14ac:dyDescent="0.4">
      <c r="A23509" s="7" t="s">
        <v>9883</v>
      </c>
      <c r="B23509" s="7" t="s">
        <v>10308</v>
      </c>
      <c r="C23509" s="11">
        <v>33092</v>
      </c>
      <c r="D23509" s="7" t="s">
        <v>1563</v>
      </c>
      <c r="E23509" s="7"/>
      <c r="F23509">
        <f>IF(IFERROR(VLOOKUP(A23509,官网公开专利!B:B,1,0),0)&lt;&gt;0,1,0)</f>
        <v>1</v>
      </c>
    </row>
    <row r="23510" spans="1:6" x14ac:dyDescent="0.4">
      <c r="A23510" s="7" t="s">
        <v>9884</v>
      </c>
      <c r="B23510" s="7" t="s">
        <v>10308</v>
      </c>
      <c r="C23510" s="11">
        <v>33092</v>
      </c>
      <c r="D23510" s="7" t="s">
        <v>1563</v>
      </c>
      <c r="E23510" s="7"/>
      <c r="F23510">
        <f>IF(IFERROR(VLOOKUP(A23510,官网公开专利!B:B,1,0),0)&lt;&gt;0,1,0)</f>
        <v>1</v>
      </c>
    </row>
    <row r="23511" spans="1:6" x14ac:dyDescent="0.4">
      <c r="A23511" s="7" t="s">
        <v>9482</v>
      </c>
      <c r="B23511" s="7" t="s">
        <v>10308</v>
      </c>
      <c r="C23511" s="11">
        <v>33092</v>
      </c>
      <c r="D23511" s="7" t="s">
        <v>1563</v>
      </c>
      <c r="E23511" s="7"/>
      <c r="F23511">
        <f>IF(IFERROR(VLOOKUP(A23511,官网公开专利!B:B,1,0),0)&lt;&gt;0,1,0)</f>
        <v>1</v>
      </c>
    </row>
    <row r="23512" spans="1:6" x14ac:dyDescent="0.4">
      <c r="A23512" s="7" t="s">
        <v>9708</v>
      </c>
      <c r="B23512" s="7" t="s">
        <v>4010</v>
      </c>
      <c r="C23512" s="11">
        <v>33073</v>
      </c>
      <c r="D23512" s="7"/>
      <c r="E23512" s="7"/>
      <c r="F23512">
        <f>IF(IFERROR(VLOOKUP(A23512,官网公开专利!B:B,1,0),0)&lt;&gt;0,1,0)</f>
        <v>1</v>
      </c>
    </row>
    <row r="23513" spans="1:6" x14ac:dyDescent="0.4">
      <c r="A23513" s="7" t="s">
        <v>9709</v>
      </c>
      <c r="B23513" s="7" t="s">
        <v>4010</v>
      </c>
      <c r="C23513" s="11">
        <v>33073</v>
      </c>
      <c r="D23513" s="7"/>
      <c r="E23513" s="7"/>
      <c r="F23513">
        <f>IF(IFERROR(VLOOKUP(A23513,官网公开专利!B:B,1,0),0)&lt;&gt;0,1,0)</f>
        <v>1</v>
      </c>
    </row>
    <row r="23514" spans="1:6" x14ac:dyDescent="0.4">
      <c r="A23514" s="7" t="s">
        <v>9710</v>
      </c>
      <c r="B23514" s="7" t="s">
        <v>4010</v>
      </c>
      <c r="C23514" s="11">
        <v>33073</v>
      </c>
      <c r="D23514" s="7"/>
      <c r="E23514" s="7"/>
      <c r="F23514">
        <f>IF(IFERROR(VLOOKUP(A23514,官网公开专利!B:B,1,0),0)&lt;&gt;0,1,0)</f>
        <v>1</v>
      </c>
    </row>
    <row r="23515" spans="1:6" x14ac:dyDescent="0.4">
      <c r="A23515" s="7" t="s">
        <v>9711</v>
      </c>
      <c r="B23515" s="7" t="s">
        <v>4010</v>
      </c>
      <c r="C23515" s="11">
        <v>33073</v>
      </c>
      <c r="D23515" s="7"/>
      <c r="E23515" s="7"/>
      <c r="F23515">
        <f>IF(IFERROR(VLOOKUP(A23515,官网公开专利!B:B,1,0),0)&lt;&gt;0,1,0)</f>
        <v>1</v>
      </c>
    </row>
    <row r="23516" spans="1:6" x14ac:dyDescent="0.4">
      <c r="A23516" s="7" t="s">
        <v>9712</v>
      </c>
      <c r="B23516" s="7" t="s">
        <v>4010</v>
      </c>
      <c r="C23516" s="11">
        <v>33073</v>
      </c>
      <c r="D23516" s="7"/>
      <c r="E23516" s="7"/>
      <c r="F23516">
        <f>IF(IFERROR(VLOOKUP(A23516,官网公开专利!B:B,1,0),0)&lt;&gt;0,1,0)</f>
        <v>1</v>
      </c>
    </row>
    <row r="23517" spans="1:6" x14ac:dyDescent="0.4">
      <c r="A23517" s="7" t="s">
        <v>9713</v>
      </c>
      <c r="B23517" s="7" t="s">
        <v>4010</v>
      </c>
      <c r="C23517" s="11">
        <v>33073</v>
      </c>
      <c r="D23517" s="7"/>
      <c r="E23517" s="7"/>
      <c r="F23517">
        <f>IF(IFERROR(VLOOKUP(A23517,官网公开专利!B:B,1,0),0)&lt;&gt;0,1,0)</f>
        <v>1</v>
      </c>
    </row>
    <row r="23518" spans="1:6" x14ac:dyDescent="0.4">
      <c r="A23518" s="7" t="s">
        <v>9714</v>
      </c>
      <c r="B23518" s="7" t="s">
        <v>4010</v>
      </c>
      <c r="C23518" s="11">
        <v>33073</v>
      </c>
      <c r="D23518" s="7"/>
      <c r="E23518" s="7"/>
      <c r="F23518">
        <f>IF(IFERROR(VLOOKUP(A23518,官网公开专利!B:B,1,0),0)&lt;&gt;0,1,0)</f>
        <v>1</v>
      </c>
    </row>
    <row r="23519" spans="1:6" x14ac:dyDescent="0.4">
      <c r="A23519" s="7" t="s">
        <v>9715</v>
      </c>
      <c r="B23519" s="7" t="s">
        <v>4010</v>
      </c>
      <c r="C23519" s="11">
        <v>33073</v>
      </c>
      <c r="D23519" s="7"/>
      <c r="E23519" s="7"/>
      <c r="F23519">
        <f>IF(IFERROR(VLOOKUP(A23519,官网公开专利!B:B,1,0),0)&lt;&gt;0,1,0)</f>
        <v>1</v>
      </c>
    </row>
    <row r="23520" spans="1:6" x14ac:dyDescent="0.4">
      <c r="A23520" s="7" t="s">
        <v>10304</v>
      </c>
      <c r="B23520" s="7" t="s">
        <v>10305</v>
      </c>
      <c r="C23520" s="11">
        <v>33081</v>
      </c>
      <c r="D23520" s="7" t="s">
        <v>10306</v>
      </c>
      <c r="E23520" s="7" t="s">
        <v>10307</v>
      </c>
      <c r="F23520">
        <f>IF(IFERROR(VLOOKUP(A23520,官网公开专利!B:B,1,0),0)&lt;&gt;0,1,0)</f>
        <v>1</v>
      </c>
    </row>
    <row r="23521" spans="1:6" x14ac:dyDescent="0.4">
      <c r="A23521" s="7" t="s">
        <v>9604</v>
      </c>
      <c r="B23521" s="7" t="s">
        <v>5946</v>
      </c>
      <c r="C23521" s="11">
        <v>31537</v>
      </c>
      <c r="D23521" s="7" t="s">
        <v>5944</v>
      </c>
      <c r="E23521" s="7" t="s">
        <v>5947</v>
      </c>
      <c r="F23521">
        <f>IF(IFERROR(VLOOKUP(A23521,官网公开专利!B:B,1,0),0)&lt;&gt;0,1,0)</f>
        <v>1</v>
      </c>
    </row>
    <row r="23522" spans="1:6" x14ac:dyDescent="0.4">
      <c r="A23522" s="7" t="s">
        <v>9605</v>
      </c>
      <c r="B23522" s="7" t="s">
        <v>5946</v>
      </c>
      <c r="C23522" s="11">
        <v>31537</v>
      </c>
      <c r="D23522" s="7" t="s">
        <v>5944</v>
      </c>
      <c r="E23522" s="7" t="s">
        <v>5947</v>
      </c>
      <c r="F23522">
        <f>IF(IFERROR(VLOOKUP(A23522,官网公开专利!B:B,1,0),0)&lt;&gt;0,1,0)</f>
        <v>1</v>
      </c>
    </row>
    <row r="23523" spans="1:6" x14ac:dyDescent="0.4">
      <c r="A23523" s="7" t="s">
        <v>9606</v>
      </c>
      <c r="B23523" s="7" t="s">
        <v>5946</v>
      </c>
      <c r="C23523" s="11">
        <v>31537</v>
      </c>
      <c r="D23523" s="7" t="s">
        <v>5944</v>
      </c>
      <c r="E23523" s="7" t="s">
        <v>5947</v>
      </c>
      <c r="F23523">
        <f>IF(IFERROR(VLOOKUP(A23523,官网公开专利!B:B,1,0),0)&lt;&gt;0,1,0)</f>
        <v>1</v>
      </c>
    </row>
    <row r="23524" spans="1:6" x14ac:dyDescent="0.4">
      <c r="A23524" s="7" t="s">
        <v>9592</v>
      </c>
      <c r="B23524" s="7" t="s">
        <v>10301</v>
      </c>
      <c r="C23524" s="11">
        <v>32427</v>
      </c>
      <c r="D23524" s="7" t="s">
        <v>10302</v>
      </c>
      <c r="E23524" s="7" t="s">
        <v>10303</v>
      </c>
      <c r="F23524">
        <f>IF(IFERROR(VLOOKUP(A23524,官网公开专利!B:B,1,0),0)&lt;&gt;0,1,0)</f>
        <v>1</v>
      </c>
    </row>
    <row r="23525" spans="1:6" x14ac:dyDescent="0.4">
      <c r="A23525" s="7" t="s">
        <v>10155</v>
      </c>
      <c r="B23525" s="7" t="s">
        <v>10300</v>
      </c>
      <c r="C23525" s="11">
        <v>32696</v>
      </c>
      <c r="D23525" s="7" t="s">
        <v>169</v>
      </c>
      <c r="E23525" s="7"/>
      <c r="F23525">
        <f>IF(IFERROR(VLOOKUP(A23525,官网公开专利!B:B,1,0),0)&lt;&gt;0,1,0)</f>
        <v>1</v>
      </c>
    </row>
    <row r="23526" spans="1:6" x14ac:dyDescent="0.4">
      <c r="A23526" s="7" t="s">
        <v>9881</v>
      </c>
      <c r="B23526" s="7" t="s">
        <v>1555</v>
      </c>
      <c r="C23526" s="11">
        <v>33028</v>
      </c>
      <c r="D23526" s="7" t="s">
        <v>1556</v>
      </c>
      <c r="E23526" s="7" t="s">
        <v>10299</v>
      </c>
      <c r="F23526">
        <f>IF(IFERROR(VLOOKUP(A23526,官网公开专利!B:B,1,0),0)&lt;&gt;0,1,0)</f>
        <v>1</v>
      </c>
    </row>
    <row r="23527" spans="1:6" x14ac:dyDescent="0.4">
      <c r="A23527" s="7" t="s">
        <v>9883</v>
      </c>
      <c r="B23527" s="7" t="s">
        <v>1555</v>
      </c>
      <c r="C23527" s="11">
        <v>33028</v>
      </c>
      <c r="D23527" s="7" t="s">
        <v>1556</v>
      </c>
      <c r="E23527" s="7" t="s">
        <v>10299</v>
      </c>
      <c r="F23527">
        <f>IF(IFERROR(VLOOKUP(A23527,官网公开专利!B:B,1,0),0)&lt;&gt;0,1,0)</f>
        <v>1</v>
      </c>
    </row>
    <row r="23528" spans="1:6" x14ac:dyDescent="0.4">
      <c r="A23528" s="7" t="s">
        <v>9884</v>
      </c>
      <c r="B23528" s="7" t="s">
        <v>1555</v>
      </c>
      <c r="C23528" s="11">
        <v>33028</v>
      </c>
      <c r="D23528" s="7" t="s">
        <v>1556</v>
      </c>
      <c r="E23528" s="7" t="s">
        <v>10299</v>
      </c>
      <c r="F23528">
        <f>IF(IFERROR(VLOOKUP(A23528,官网公开专利!B:B,1,0),0)&lt;&gt;0,1,0)</f>
        <v>1</v>
      </c>
    </row>
    <row r="23529" spans="1:6" x14ac:dyDescent="0.4">
      <c r="A23529" s="7" t="s">
        <v>9885</v>
      </c>
      <c r="B23529" s="7" t="s">
        <v>1555</v>
      </c>
      <c r="C23529" s="11">
        <v>33028</v>
      </c>
      <c r="D23529" s="7" t="s">
        <v>1556</v>
      </c>
      <c r="E23529" s="7" t="s">
        <v>10299</v>
      </c>
      <c r="F23529">
        <f>IF(IFERROR(VLOOKUP(A23529,官网公开专利!B:B,1,0),0)&lt;&gt;0,1,0)</f>
        <v>1</v>
      </c>
    </row>
    <row r="23530" spans="1:6" x14ac:dyDescent="0.4">
      <c r="A23530" s="7" t="s">
        <v>9460</v>
      </c>
      <c r="B23530" s="7" t="s">
        <v>1555</v>
      </c>
      <c r="C23530" s="11">
        <v>33028</v>
      </c>
      <c r="D23530" s="7" t="s">
        <v>1556</v>
      </c>
      <c r="E23530" s="7" t="s">
        <v>10299</v>
      </c>
      <c r="F23530">
        <f>IF(IFERROR(VLOOKUP(A23530,官网公开专利!B:B,1,0),0)&lt;&gt;0,1,0)</f>
        <v>1</v>
      </c>
    </row>
    <row r="23531" spans="1:6" x14ac:dyDescent="0.4">
      <c r="A23531" s="7" t="s">
        <v>9886</v>
      </c>
      <c r="B23531" s="7" t="s">
        <v>1555</v>
      </c>
      <c r="C23531" s="11">
        <v>33028</v>
      </c>
      <c r="D23531" s="7" t="s">
        <v>1556</v>
      </c>
      <c r="E23531" s="7"/>
      <c r="F23531">
        <f>IF(IFERROR(VLOOKUP(A23531,官网公开专利!B:B,1,0),0)&lt;&gt;0,1,0)</f>
        <v>1</v>
      </c>
    </row>
    <row r="23532" spans="1:6" x14ac:dyDescent="0.4">
      <c r="A23532" s="7" t="s">
        <v>9887</v>
      </c>
      <c r="B23532" s="7" t="s">
        <v>1555</v>
      </c>
      <c r="C23532" s="11">
        <v>33028</v>
      </c>
      <c r="D23532" s="7" t="s">
        <v>1556</v>
      </c>
      <c r="E23532" s="7"/>
      <c r="F23532">
        <f>IF(IFERROR(VLOOKUP(A23532,官网公开专利!B:B,1,0),0)&lt;&gt;0,1,0)</f>
        <v>1</v>
      </c>
    </row>
    <row r="23533" spans="1:6" x14ac:dyDescent="0.4">
      <c r="A23533" s="7" t="s">
        <v>9800</v>
      </c>
      <c r="B23533" s="7" t="s">
        <v>10298</v>
      </c>
      <c r="C23533" s="11">
        <v>33046</v>
      </c>
      <c r="D23533" s="7" t="s">
        <v>506</v>
      </c>
      <c r="E23533" s="7"/>
      <c r="F23533">
        <f>IF(IFERROR(VLOOKUP(A23533,官网公开专利!B:B,1,0),0)&lt;&gt;0,1,0)</f>
        <v>1</v>
      </c>
    </row>
    <row r="23534" spans="1:6" x14ac:dyDescent="0.4">
      <c r="A23534" s="7" t="s">
        <v>10294</v>
      </c>
      <c r="B23534" s="7" t="s">
        <v>10295</v>
      </c>
      <c r="C23534" s="11">
        <v>33081</v>
      </c>
      <c r="D23534" s="7" t="s">
        <v>10296</v>
      </c>
      <c r="E23534" s="7" t="s">
        <v>10297</v>
      </c>
      <c r="F23534">
        <f>IF(IFERROR(VLOOKUP(A23534,官网公开专利!B:B,1,0),0)&lt;&gt;0,1,0)</f>
        <v>1</v>
      </c>
    </row>
    <row r="23535" spans="1:6" x14ac:dyDescent="0.4">
      <c r="A23535" s="7" t="s">
        <v>9477</v>
      </c>
      <c r="B23535" s="7" t="s">
        <v>10292</v>
      </c>
      <c r="C23535" s="11">
        <v>32981</v>
      </c>
      <c r="D23535" s="7" t="s">
        <v>4008</v>
      </c>
      <c r="E23535" s="7" t="s">
        <v>10293</v>
      </c>
      <c r="F23535">
        <f>IF(IFERROR(VLOOKUP(A23535,官网公开专利!B:B,1,0),0)&lt;&gt;0,1,0)</f>
        <v>1</v>
      </c>
    </row>
    <row r="23536" spans="1:6" x14ac:dyDescent="0.4">
      <c r="A23536" s="7" t="s">
        <v>9481</v>
      </c>
      <c r="B23536" s="7" t="s">
        <v>10292</v>
      </c>
      <c r="C23536" s="11">
        <v>32981</v>
      </c>
      <c r="D23536" s="7" t="s">
        <v>4008</v>
      </c>
      <c r="E23536" s="7" t="s">
        <v>10293</v>
      </c>
      <c r="F23536">
        <f>IF(IFERROR(VLOOKUP(A23536,官网公开专利!B:B,1,0),0)&lt;&gt;0,1,0)</f>
        <v>1</v>
      </c>
    </row>
    <row r="23537" spans="1:6" x14ac:dyDescent="0.4">
      <c r="A23537" s="7" t="s">
        <v>9561</v>
      </c>
      <c r="B23537" s="7" t="s">
        <v>10289</v>
      </c>
      <c r="C23537" s="11">
        <v>32179</v>
      </c>
      <c r="D23537" s="7" t="s">
        <v>10290</v>
      </c>
      <c r="E23537" s="7" t="s">
        <v>10291</v>
      </c>
      <c r="F23537">
        <f>IF(IFERROR(VLOOKUP(A23537,官网公开专利!B:B,1,0),0)&lt;&gt;0,1,0)</f>
        <v>1</v>
      </c>
    </row>
    <row r="23538" spans="1:6" x14ac:dyDescent="0.4">
      <c r="A23538" s="7" t="s">
        <v>9573</v>
      </c>
      <c r="B23538" s="7" t="s">
        <v>10287</v>
      </c>
      <c r="C23538" s="11">
        <v>33043</v>
      </c>
      <c r="D23538" s="7" t="s">
        <v>10288</v>
      </c>
      <c r="E23538" s="7"/>
      <c r="F23538">
        <f>IF(IFERROR(VLOOKUP(A23538,官网公开专利!B:B,1,0),0)&lt;&gt;0,1,0)</f>
        <v>1</v>
      </c>
    </row>
    <row r="23539" spans="1:6" x14ac:dyDescent="0.4">
      <c r="A23539" s="7" t="s">
        <v>9592</v>
      </c>
      <c r="B23539" s="7" t="s">
        <v>10284</v>
      </c>
      <c r="C23539" s="11">
        <v>33037</v>
      </c>
      <c r="D23539" s="7" t="s">
        <v>10285</v>
      </c>
      <c r="E23539" s="7" t="s">
        <v>10286</v>
      </c>
      <c r="F23539">
        <f>IF(IFERROR(VLOOKUP(A23539,官网公开专利!B:B,1,0),0)&lt;&gt;0,1,0)</f>
        <v>1</v>
      </c>
    </row>
    <row r="23540" spans="1:6" x14ac:dyDescent="0.4">
      <c r="A23540" s="7" t="s">
        <v>10282</v>
      </c>
      <c r="B23540" s="7" t="s">
        <v>4396</v>
      </c>
      <c r="C23540" s="11">
        <v>33137</v>
      </c>
      <c r="D23540" s="7" t="s">
        <v>4397</v>
      </c>
      <c r="E23540" s="7" t="s">
        <v>4398</v>
      </c>
      <c r="F23540">
        <f>IF(IFERROR(VLOOKUP(A23540,官网公开专利!B:B,1,0),0)&lt;&gt;0,1,0)</f>
        <v>1</v>
      </c>
    </row>
    <row r="23541" spans="1:6" x14ac:dyDescent="0.4">
      <c r="A23541" s="7" t="s">
        <v>9522</v>
      </c>
      <c r="B23541" s="7" t="s">
        <v>4396</v>
      </c>
      <c r="C23541" s="11">
        <v>33137</v>
      </c>
      <c r="D23541" s="7" t="s">
        <v>4397</v>
      </c>
      <c r="E23541" s="7" t="s">
        <v>4398</v>
      </c>
      <c r="F23541">
        <f>IF(IFERROR(VLOOKUP(A23541,官网公开专利!B:B,1,0),0)&lt;&gt;0,1,0)</f>
        <v>1</v>
      </c>
    </row>
    <row r="23542" spans="1:6" x14ac:dyDescent="0.4">
      <c r="A23542" s="7" t="s">
        <v>10283</v>
      </c>
      <c r="B23542" s="7" t="s">
        <v>4396</v>
      </c>
      <c r="C23542" s="11">
        <v>33137</v>
      </c>
      <c r="D23542" s="7" t="s">
        <v>4397</v>
      </c>
      <c r="E23542" s="7"/>
      <c r="F23542">
        <f>IF(IFERROR(VLOOKUP(A23542,官网公开专利!B:B,1,0),0)&lt;&gt;0,1,0)</f>
        <v>1</v>
      </c>
    </row>
    <row r="23543" spans="1:6" x14ac:dyDescent="0.4">
      <c r="A23543" s="7" t="s">
        <v>9494</v>
      </c>
      <c r="B23543" s="7" t="s">
        <v>10279</v>
      </c>
      <c r="C23543" s="11">
        <v>32127</v>
      </c>
      <c r="D23543" s="7" t="s">
        <v>10280</v>
      </c>
      <c r="E23543" s="7" t="s">
        <v>10281</v>
      </c>
      <c r="F23543">
        <f>IF(IFERROR(VLOOKUP(A23543,官网公开专利!B:B,1,0),0)&lt;&gt;0,1,0)</f>
        <v>1</v>
      </c>
    </row>
    <row r="23544" spans="1:6" x14ac:dyDescent="0.4">
      <c r="A23544" s="7" t="s">
        <v>10113</v>
      </c>
      <c r="B23544" s="7" t="s">
        <v>3773</v>
      </c>
      <c r="C23544" s="11">
        <v>32989</v>
      </c>
      <c r="D23544" s="7" t="s">
        <v>3774</v>
      </c>
      <c r="E23544" s="7" t="s">
        <v>3775</v>
      </c>
      <c r="F23544">
        <f>IF(IFERROR(VLOOKUP(A23544,官网公开专利!B:B,1,0),0)&lt;&gt;0,1,0)</f>
        <v>1</v>
      </c>
    </row>
    <row r="23545" spans="1:6" x14ac:dyDescent="0.4">
      <c r="A23545" s="7" t="s">
        <v>5271</v>
      </c>
      <c r="B23545" s="7" t="s">
        <v>5276</v>
      </c>
      <c r="C23545" s="11">
        <v>32989</v>
      </c>
      <c r="D23545" s="7" t="s">
        <v>5277</v>
      </c>
      <c r="E23545" s="7" t="s">
        <v>5278</v>
      </c>
      <c r="F23545">
        <f>IF(IFERROR(VLOOKUP(A23545,官网公开专利!B:B,1,0),0)&lt;&gt;0,1,0)</f>
        <v>1</v>
      </c>
    </row>
    <row r="23546" spans="1:6" x14ac:dyDescent="0.4">
      <c r="A23546" s="7" t="s">
        <v>10155</v>
      </c>
      <c r="B23546" s="7" t="s">
        <v>10277</v>
      </c>
      <c r="C23546" s="11">
        <v>32982</v>
      </c>
      <c r="D23546" s="7" t="s">
        <v>10278</v>
      </c>
      <c r="E23546" s="7"/>
      <c r="F23546">
        <f>IF(IFERROR(VLOOKUP(A23546,官网公开专利!B:B,1,0),0)&lt;&gt;0,1,0)</f>
        <v>1</v>
      </c>
    </row>
    <row r="23547" spans="1:6" x14ac:dyDescent="0.4">
      <c r="A23547" s="7" t="s">
        <v>9443</v>
      </c>
      <c r="B23547" s="7" t="s">
        <v>10271</v>
      </c>
      <c r="C23547" s="11">
        <v>32065</v>
      </c>
      <c r="D23547" s="7" t="s">
        <v>10272</v>
      </c>
      <c r="E23547" s="7" t="s">
        <v>10273</v>
      </c>
      <c r="F23547">
        <f>IF(IFERROR(VLOOKUP(A23547,官网公开专利!B:B,1,0),0)&lt;&gt;0,1,0)</f>
        <v>1</v>
      </c>
    </row>
    <row r="23548" spans="1:6" x14ac:dyDescent="0.4">
      <c r="A23548" s="7" t="s">
        <v>10267</v>
      </c>
      <c r="B23548" s="7" t="s">
        <v>10268</v>
      </c>
      <c r="C23548" s="11">
        <v>32625</v>
      </c>
      <c r="D23548" s="7" t="s">
        <v>10269</v>
      </c>
      <c r="E23548" s="7" t="s">
        <v>10270</v>
      </c>
      <c r="F23548">
        <f>IF(IFERROR(VLOOKUP(A23548,官网公开专利!B:B,1,0),0)&lt;&gt;0,1,0)</f>
        <v>1</v>
      </c>
    </row>
    <row r="23549" spans="1:6" x14ac:dyDescent="0.4">
      <c r="A23549" s="7" t="s">
        <v>9440</v>
      </c>
      <c r="B23549" s="7" t="s">
        <v>10268</v>
      </c>
      <c r="C23549" s="11">
        <v>32625</v>
      </c>
      <c r="D23549" s="7" t="s">
        <v>10269</v>
      </c>
      <c r="E23549" s="7" t="s">
        <v>10270</v>
      </c>
      <c r="F23549">
        <f>IF(IFERROR(VLOOKUP(A23549,官网公开专利!B:B,1,0),0)&lt;&gt;0,1,0)</f>
        <v>1</v>
      </c>
    </row>
    <row r="23550" spans="1:6" x14ac:dyDescent="0.4">
      <c r="A23550" s="7" t="s">
        <v>9441</v>
      </c>
      <c r="B23550" s="7" t="s">
        <v>10268</v>
      </c>
      <c r="C23550" s="11">
        <v>32625</v>
      </c>
      <c r="D23550" s="7" t="s">
        <v>10269</v>
      </c>
      <c r="E23550" s="7" t="s">
        <v>10270</v>
      </c>
      <c r="F23550">
        <f>IF(IFERROR(VLOOKUP(A23550,官网公开专利!B:B,1,0),0)&lt;&gt;0,1,0)</f>
        <v>1</v>
      </c>
    </row>
    <row r="23551" spans="1:6" x14ac:dyDescent="0.4">
      <c r="A23551" s="7" t="s">
        <v>9442</v>
      </c>
      <c r="B23551" s="7" t="s">
        <v>10268</v>
      </c>
      <c r="C23551" s="11">
        <v>32625</v>
      </c>
      <c r="D23551" s="7" t="s">
        <v>10269</v>
      </c>
      <c r="E23551" s="7" t="s">
        <v>10270</v>
      </c>
      <c r="F23551">
        <f>IF(IFERROR(VLOOKUP(A23551,官网公开专利!B:B,1,0),0)&lt;&gt;0,1,0)</f>
        <v>1</v>
      </c>
    </row>
    <row r="23552" spans="1:6" x14ac:dyDescent="0.4">
      <c r="A23552" s="7" t="s">
        <v>9800</v>
      </c>
      <c r="B23552" s="7" t="s">
        <v>10268</v>
      </c>
      <c r="C23552" s="11">
        <v>32625</v>
      </c>
      <c r="D23552" s="7" t="s">
        <v>10269</v>
      </c>
      <c r="E23552" s="7" t="s">
        <v>10270</v>
      </c>
      <c r="F23552">
        <f>IF(IFERROR(VLOOKUP(A23552,官网公开专利!B:B,1,0),0)&lt;&gt;0,1,0)</f>
        <v>1</v>
      </c>
    </row>
    <row r="23553" spans="1:6" x14ac:dyDescent="0.4">
      <c r="A23553" s="7" t="s">
        <v>10274</v>
      </c>
      <c r="B23553" s="7" t="s">
        <v>10268</v>
      </c>
      <c r="C23553" s="11">
        <v>32625</v>
      </c>
      <c r="D23553" s="7" t="s">
        <v>10269</v>
      </c>
      <c r="E23553" s="7"/>
      <c r="F23553">
        <f>IF(IFERROR(VLOOKUP(A23553,官网公开专利!B:B,1,0),0)&lt;&gt;0,1,0)</f>
        <v>1</v>
      </c>
    </row>
    <row r="23554" spans="1:6" x14ac:dyDescent="0.4">
      <c r="A23554" s="7" t="s">
        <v>9588</v>
      </c>
      <c r="B23554" s="7" t="s">
        <v>10275</v>
      </c>
      <c r="C23554" s="11">
        <v>32028</v>
      </c>
      <c r="D23554" s="7" t="s">
        <v>10276</v>
      </c>
      <c r="E23554" s="7"/>
      <c r="F23554">
        <f>IF(IFERROR(VLOOKUP(A23554,官网公开专利!B:B,1,0),0)&lt;&gt;0,1,0)</f>
        <v>1</v>
      </c>
    </row>
    <row r="23555" spans="1:6" x14ac:dyDescent="0.4">
      <c r="A23555" s="7" t="s">
        <v>9753</v>
      </c>
      <c r="B23555" s="7" t="s">
        <v>10264</v>
      </c>
      <c r="C23555" s="11">
        <v>31078</v>
      </c>
      <c r="D23555" s="7" t="s">
        <v>10265</v>
      </c>
      <c r="E23555" s="7" t="s">
        <v>10266</v>
      </c>
      <c r="F23555">
        <f>IF(IFERROR(VLOOKUP(A23555,官网公开专利!B:B,1,0),0)&lt;&gt;0,1,0)</f>
        <v>1</v>
      </c>
    </row>
    <row r="23556" spans="1:6" x14ac:dyDescent="0.4">
      <c r="A23556" s="7" t="s">
        <v>9756</v>
      </c>
      <c r="B23556" s="7" t="s">
        <v>10264</v>
      </c>
      <c r="C23556" s="11">
        <v>31078</v>
      </c>
      <c r="D23556" s="7" t="s">
        <v>10265</v>
      </c>
      <c r="E23556" s="7"/>
      <c r="F23556">
        <f>IF(IFERROR(VLOOKUP(A23556,官网公开专利!B:B,1,0),0)&lt;&gt;0,1,0)</f>
        <v>1</v>
      </c>
    </row>
    <row r="23557" spans="1:6" x14ac:dyDescent="0.4">
      <c r="A23557" s="7" t="s">
        <v>9923</v>
      </c>
      <c r="B23557" s="7" t="s">
        <v>2751</v>
      </c>
      <c r="C23557" s="11">
        <v>32863</v>
      </c>
      <c r="D23557" s="7" t="s">
        <v>1568</v>
      </c>
      <c r="E23557" s="7"/>
      <c r="F23557">
        <f>IF(IFERROR(VLOOKUP(A23557,官网公开专利!B:B,1,0),0)&lt;&gt;0,1,0)</f>
        <v>1</v>
      </c>
    </row>
    <row r="23558" spans="1:6" x14ac:dyDescent="0.4">
      <c r="A23558" s="7" t="s">
        <v>9921</v>
      </c>
      <c r="B23558" s="7" t="s">
        <v>2751</v>
      </c>
      <c r="C23558" s="11">
        <v>32863</v>
      </c>
      <c r="D23558" s="7" t="s">
        <v>1568</v>
      </c>
      <c r="E23558" s="7"/>
      <c r="F23558">
        <f>IF(IFERROR(VLOOKUP(A23558,官网公开专利!B:B,1,0),0)&lt;&gt;0,1,0)</f>
        <v>1</v>
      </c>
    </row>
    <row r="23559" spans="1:6" x14ac:dyDescent="0.4">
      <c r="A23559" s="7" t="s">
        <v>9922</v>
      </c>
      <c r="B23559" s="7" t="s">
        <v>2751</v>
      </c>
      <c r="C23559" s="11">
        <v>32863</v>
      </c>
      <c r="D23559" s="7" t="s">
        <v>1568</v>
      </c>
      <c r="E23559" s="7"/>
      <c r="F23559">
        <f>IF(IFERROR(VLOOKUP(A23559,官网公开专利!B:B,1,0),0)&lt;&gt;0,1,0)</f>
        <v>1</v>
      </c>
    </row>
    <row r="23560" spans="1:6" x14ac:dyDescent="0.4">
      <c r="A23560" s="7" t="s">
        <v>9604</v>
      </c>
      <c r="B23560" s="7" t="s">
        <v>5943</v>
      </c>
      <c r="C23560" s="11">
        <v>31537</v>
      </c>
      <c r="D23560" s="7" t="s">
        <v>5944</v>
      </c>
      <c r="E23560" s="7" t="s">
        <v>5945</v>
      </c>
      <c r="F23560">
        <f>IF(IFERROR(VLOOKUP(A23560,官网公开专利!B:B,1,0),0)&lt;&gt;0,1,0)</f>
        <v>1</v>
      </c>
    </row>
    <row r="23561" spans="1:6" x14ac:dyDescent="0.4">
      <c r="A23561" s="7" t="s">
        <v>9605</v>
      </c>
      <c r="B23561" s="7" t="s">
        <v>5943</v>
      </c>
      <c r="C23561" s="11">
        <v>31537</v>
      </c>
      <c r="D23561" s="7" t="s">
        <v>5944</v>
      </c>
      <c r="E23561" s="7" t="s">
        <v>5945</v>
      </c>
      <c r="F23561">
        <f>IF(IFERROR(VLOOKUP(A23561,官网公开专利!B:B,1,0),0)&lt;&gt;0,1,0)</f>
        <v>1</v>
      </c>
    </row>
    <row r="23562" spans="1:6" x14ac:dyDescent="0.4">
      <c r="A23562" s="7" t="s">
        <v>9606</v>
      </c>
      <c r="B23562" s="7" t="s">
        <v>5943</v>
      </c>
      <c r="C23562" s="11">
        <v>31537</v>
      </c>
      <c r="D23562" s="7" t="s">
        <v>5944</v>
      </c>
      <c r="E23562" s="7" t="s">
        <v>5945</v>
      </c>
      <c r="F23562">
        <f>IF(IFERROR(VLOOKUP(A23562,官网公开专利!B:B,1,0),0)&lt;&gt;0,1,0)</f>
        <v>1</v>
      </c>
    </row>
    <row r="23563" spans="1:6" x14ac:dyDescent="0.4">
      <c r="A23563" s="7" t="s">
        <v>7900</v>
      </c>
      <c r="B23563" s="7" t="s">
        <v>7914</v>
      </c>
      <c r="C23563" s="11">
        <v>32760</v>
      </c>
      <c r="D23563" s="7" t="s">
        <v>2924</v>
      </c>
      <c r="E23563" s="7"/>
      <c r="F23563">
        <f>IF(IFERROR(VLOOKUP(A23563,官网公开专利!B:B,1,0),0)&lt;&gt;0,1,0)</f>
        <v>1</v>
      </c>
    </row>
    <row r="23564" spans="1:6" x14ac:dyDescent="0.4">
      <c r="A23564" s="7" t="s">
        <v>9522</v>
      </c>
      <c r="B23564" s="7" t="s">
        <v>4393</v>
      </c>
      <c r="C23564" s="11">
        <v>33079</v>
      </c>
      <c r="D23564" s="7" t="s">
        <v>4394</v>
      </c>
      <c r="E23564" s="7" t="s">
        <v>4395</v>
      </c>
      <c r="F23564">
        <f>IF(IFERROR(VLOOKUP(A23564,官网公开专利!B:B,1,0),0)&lt;&gt;0,1,0)</f>
        <v>1</v>
      </c>
    </row>
    <row r="23565" spans="1:6" x14ac:dyDescent="0.4">
      <c r="A23565" s="7" t="s">
        <v>10030</v>
      </c>
      <c r="B23565" s="7" t="s">
        <v>6423</v>
      </c>
      <c r="C23565" s="11">
        <v>32997</v>
      </c>
      <c r="D23565" s="7" t="s">
        <v>6424</v>
      </c>
      <c r="E23565" s="7" t="s">
        <v>6425</v>
      </c>
      <c r="F23565">
        <f>IF(IFERROR(VLOOKUP(A23565,官网公开专利!B:B,1,0),0)&lt;&gt;0,1,0)</f>
        <v>1</v>
      </c>
    </row>
    <row r="23566" spans="1:6" x14ac:dyDescent="0.4">
      <c r="A23566" s="7" t="s">
        <v>9489</v>
      </c>
      <c r="B23566" s="7" t="s">
        <v>6423</v>
      </c>
      <c r="C23566" s="11">
        <v>32997</v>
      </c>
      <c r="D23566" s="7" t="s">
        <v>6424</v>
      </c>
      <c r="E23566" s="7" t="s">
        <v>6425</v>
      </c>
      <c r="F23566">
        <f>IF(IFERROR(VLOOKUP(A23566,官网公开专利!B:B,1,0),0)&lt;&gt;0,1,0)</f>
        <v>1</v>
      </c>
    </row>
    <row r="23567" spans="1:6" x14ac:dyDescent="0.4">
      <c r="A23567" s="7" t="s">
        <v>9490</v>
      </c>
      <c r="B23567" s="7" t="s">
        <v>6423</v>
      </c>
      <c r="C23567" s="11">
        <v>32997</v>
      </c>
      <c r="D23567" s="7" t="s">
        <v>6424</v>
      </c>
      <c r="E23567" s="7"/>
      <c r="F23567">
        <f>IF(IFERROR(VLOOKUP(A23567,官网公开专利!B:B,1,0),0)&lt;&gt;0,1,0)</f>
        <v>1</v>
      </c>
    </row>
    <row r="23568" spans="1:6" x14ac:dyDescent="0.4">
      <c r="A23568" s="7" t="s">
        <v>9491</v>
      </c>
      <c r="B23568" s="7" t="s">
        <v>6423</v>
      </c>
      <c r="C23568" s="11">
        <v>32997</v>
      </c>
      <c r="D23568" s="7" t="s">
        <v>6424</v>
      </c>
      <c r="E23568" s="7"/>
      <c r="F23568">
        <f>IF(IFERROR(VLOOKUP(A23568,官网公开专利!B:B,1,0),0)&lt;&gt;0,1,0)</f>
        <v>1</v>
      </c>
    </row>
    <row r="23569" spans="1:6" x14ac:dyDescent="0.4">
      <c r="A23569" s="7" t="s">
        <v>10082</v>
      </c>
      <c r="B23569" s="7" t="s">
        <v>10260</v>
      </c>
      <c r="C23569" s="11">
        <v>32860</v>
      </c>
      <c r="D23569" s="7" t="s">
        <v>2015</v>
      </c>
      <c r="E23569" s="7" t="s">
        <v>782</v>
      </c>
      <c r="F23569">
        <f>IF(IFERROR(VLOOKUP(A23569,官网公开专利!B:B,1,0),0)&lt;&gt;0,1,0)</f>
        <v>1</v>
      </c>
    </row>
    <row r="23570" spans="1:6" x14ac:dyDescent="0.4">
      <c r="A23570" s="7" t="s">
        <v>10085</v>
      </c>
      <c r="B23570" s="7" t="s">
        <v>10260</v>
      </c>
      <c r="C23570" s="11">
        <v>32860</v>
      </c>
      <c r="D23570" s="7" t="s">
        <v>2015</v>
      </c>
      <c r="E23570" s="7" t="s">
        <v>782</v>
      </c>
      <c r="F23570">
        <f>IF(IFERROR(VLOOKUP(A23570,官网公开专利!B:B,1,0),0)&lt;&gt;0,1,0)</f>
        <v>1</v>
      </c>
    </row>
    <row r="23571" spans="1:6" x14ac:dyDescent="0.4">
      <c r="A23571" s="7" t="s">
        <v>10086</v>
      </c>
      <c r="B23571" s="7" t="s">
        <v>10260</v>
      </c>
      <c r="C23571" s="11">
        <v>32860</v>
      </c>
      <c r="D23571" s="7" t="s">
        <v>2015</v>
      </c>
      <c r="E23571" s="7" t="s">
        <v>782</v>
      </c>
      <c r="F23571">
        <f>IF(IFERROR(VLOOKUP(A23571,官网公开专利!B:B,1,0),0)&lt;&gt;0,1,0)</f>
        <v>1</v>
      </c>
    </row>
    <row r="23572" spans="1:6" x14ac:dyDescent="0.4">
      <c r="A23572" s="7" t="s">
        <v>10261</v>
      </c>
      <c r="B23572" s="7" t="s">
        <v>10260</v>
      </c>
      <c r="C23572" s="11">
        <v>32860</v>
      </c>
      <c r="D23572" s="7" t="s">
        <v>2015</v>
      </c>
      <c r="E23572" s="7" t="s">
        <v>782</v>
      </c>
      <c r="F23572">
        <f>IF(IFERROR(VLOOKUP(A23572,官网公开专利!B:B,1,0),0)&lt;&gt;0,1,0)</f>
        <v>1</v>
      </c>
    </row>
    <row r="23573" spans="1:6" x14ac:dyDescent="0.4">
      <c r="A23573" s="7" t="s">
        <v>10262</v>
      </c>
      <c r="B23573" s="7" t="s">
        <v>10260</v>
      </c>
      <c r="C23573" s="11">
        <v>32860</v>
      </c>
      <c r="D23573" s="7" t="s">
        <v>2015</v>
      </c>
      <c r="E23573" s="7" t="s">
        <v>782</v>
      </c>
      <c r="F23573">
        <f>IF(IFERROR(VLOOKUP(A23573,官网公开专利!B:B,1,0),0)&lt;&gt;0,1,0)</f>
        <v>1</v>
      </c>
    </row>
    <row r="23574" spans="1:6" x14ac:dyDescent="0.4">
      <c r="A23574" s="7" t="s">
        <v>10091</v>
      </c>
      <c r="B23574" s="7" t="s">
        <v>10260</v>
      </c>
      <c r="C23574" s="11">
        <v>32860</v>
      </c>
      <c r="D23574" s="7" t="s">
        <v>2015</v>
      </c>
      <c r="E23574" s="7" t="s">
        <v>782</v>
      </c>
      <c r="F23574">
        <f>IF(IFERROR(VLOOKUP(A23574,官网公开专利!B:B,1,0),0)&lt;&gt;0,1,0)</f>
        <v>1</v>
      </c>
    </row>
    <row r="23575" spans="1:6" x14ac:dyDescent="0.4">
      <c r="A23575" s="7" t="s">
        <v>10263</v>
      </c>
      <c r="B23575" s="7" t="s">
        <v>10260</v>
      </c>
      <c r="C23575" s="11">
        <v>32860</v>
      </c>
      <c r="D23575" s="7" t="s">
        <v>2015</v>
      </c>
      <c r="E23575" s="7"/>
      <c r="F23575">
        <f>IF(IFERROR(VLOOKUP(A23575,官网公开专利!B:B,1,0),0)&lt;&gt;0,1,0)</f>
        <v>1</v>
      </c>
    </row>
    <row r="23576" spans="1:6" x14ac:dyDescent="0.4">
      <c r="A23576" s="7" t="s">
        <v>9434</v>
      </c>
      <c r="B23576" s="7" t="s">
        <v>10256</v>
      </c>
      <c r="C23576" s="11">
        <v>32875</v>
      </c>
      <c r="D23576" s="7" t="s">
        <v>10257</v>
      </c>
      <c r="E23576" s="7" t="s">
        <v>10258</v>
      </c>
      <c r="F23576">
        <f>IF(IFERROR(VLOOKUP(A23576,官网公开专利!B:B,1,0),0)&lt;&gt;0,1,0)</f>
        <v>1</v>
      </c>
    </row>
    <row r="23577" spans="1:6" x14ac:dyDescent="0.4">
      <c r="A23577" s="7" t="s">
        <v>9438</v>
      </c>
      <c r="B23577" s="7" t="s">
        <v>10256</v>
      </c>
      <c r="C23577" s="11">
        <v>32875</v>
      </c>
      <c r="D23577" s="7" t="s">
        <v>10257</v>
      </c>
      <c r="E23577" s="7" t="s">
        <v>10258</v>
      </c>
      <c r="F23577">
        <f>IF(IFERROR(VLOOKUP(A23577,官网公开专利!B:B,1,0),0)&lt;&gt;0,1,0)</f>
        <v>1</v>
      </c>
    </row>
    <row r="23578" spans="1:6" x14ac:dyDescent="0.4">
      <c r="A23578" s="7" t="s">
        <v>9441</v>
      </c>
      <c r="B23578" s="7" t="s">
        <v>10256</v>
      </c>
      <c r="C23578" s="11">
        <v>32875</v>
      </c>
      <c r="D23578" s="7" t="s">
        <v>10257</v>
      </c>
      <c r="E23578" s="7" t="s">
        <v>10258</v>
      </c>
      <c r="F23578">
        <f>IF(IFERROR(VLOOKUP(A23578,官网公开专利!B:B,1,0),0)&lt;&gt;0,1,0)</f>
        <v>1</v>
      </c>
    </row>
    <row r="23579" spans="1:6" x14ac:dyDescent="0.4">
      <c r="A23579" s="7" t="s">
        <v>9442</v>
      </c>
      <c r="B23579" s="7" t="s">
        <v>10256</v>
      </c>
      <c r="C23579" s="11">
        <v>32875</v>
      </c>
      <c r="D23579" s="7" t="s">
        <v>10257</v>
      </c>
      <c r="E23579" s="7" t="s">
        <v>10258</v>
      </c>
      <c r="F23579">
        <f>IF(IFERROR(VLOOKUP(A23579,官网公开专利!B:B,1,0),0)&lt;&gt;0,1,0)</f>
        <v>1</v>
      </c>
    </row>
    <row r="23580" spans="1:6" x14ac:dyDescent="0.4">
      <c r="A23580" s="7" t="s">
        <v>9800</v>
      </c>
      <c r="B23580" s="7" t="s">
        <v>10256</v>
      </c>
      <c r="C23580" s="11">
        <v>32875</v>
      </c>
      <c r="D23580" s="7" t="s">
        <v>10257</v>
      </c>
      <c r="E23580" s="7" t="s">
        <v>10258</v>
      </c>
      <c r="F23580">
        <f>IF(IFERROR(VLOOKUP(A23580,官网公开专利!B:B,1,0),0)&lt;&gt;0,1,0)</f>
        <v>1</v>
      </c>
    </row>
    <row r="23581" spans="1:6" x14ac:dyDescent="0.4">
      <c r="A23581" s="7" t="s">
        <v>9440</v>
      </c>
      <c r="B23581" s="7" t="s">
        <v>10256</v>
      </c>
      <c r="C23581" s="11">
        <v>32875</v>
      </c>
      <c r="D23581" s="7" t="s">
        <v>10257</v>
      </c>
      <c r="E23581" s="7"/>
      <c r="F23581">
        <f>IF(IFERROR(VLOOKUP(A23581,官网公开专利!B:B,1,0),0)&lt;&gt;0,1,0)</f>
        <v>1</v>
      </c>
    </row>
    <row r="23582" spans="1:6" x14ac:dyDescent="0.4">
      <c r="A23582" s="7" t="s">
        <v>9788</v>
      </c>
      <c r="B23582" s="7" t="s">
        <v>10259</v>
      </c>
      <c r="C23582" s="11">
        <v>32744</v>
      </c>
      <c r="D23582" s="7"/>
      <c r="E23582" s="7"/>
      <c r="F23582">
        <f>IF(IFERROR(VLOOKUP(A23582,官网公开专利!B:B,1,0),0)&lt;&gt;0,1,0)</f>
        <v>1</v>
      </c>
    </row>
    <row r="23583" spans="1:6" x14ac:dyDescent="0.4">
      <c r="A23583" s="7" t="s">
        <v>5271</v>
      </c>
      <c r="B23583" s="7" t="s">
        <v>5274</v>
      </c>
      <c r="C23583" s="11">
        <v>31961</v>
      </c>
      <c r="D23583" s="7" t="s">
        <v>5275</v>
      </c>
      <c r="E23583" s="7" t="s">
        <v>3772</v>
      </c>
      <c r="F23583">
        <f>IF(IFERROR(VLOOKUP(A23583,官网公开专利!B:B,1,0),0)&lt;&gt;0,1,0)</f>
        <v>1</v>
      </c>
    </row>
    <row r="23584" spans="1:6" x14ac:dyDescent="0.4">
      <c r="A23584" s="7" t="s">
        <v>9732</v>
      </c>
      <c r="B23584" s="7" t="s">
        <v>5274</v>
      </c>
      <c r="C23584" s="11">
        <v>31961</v>
      </c>
      <c r="D23584" s="7" t="s">
        <v>5275</v>
      </c>
      <c r="E23584" s="7"/>
      <c r="F23584">
        <f>IF(IFERROR(VLOOKUP(A23584,官网公开专利!B:B,1,0),0)&lt;&gt;0,1,0)</f>
        <v>1</v>
      </c>
    </row>
    <row r="23585" spans="1:6" x14ac:dyDescent="0.4">
      <c r="A23585" s="7" t="s">
        <v>9467</v>
      </c>
      <c r="B23585" s="7" t="s">
        <v>10253</v>
      </c>
      <c r="C23585" s="11">
        <v>32905</v>
      </c>
      <c r="D23585" s="7" t="s">
        <v>10254</v>
      </c>
      <c r="E23585" s="7" t="s">
        <v>10255</v>
      </c>
      <c r="F23585">
        <f>IF(IFERROR(VLOOKUP(A23585,官网公开专利!B:B,1,0),0)&lt;&gt;0,1,0)</f>
        <v>1</v>
      </c>
    </row>
    <row r="23586" spans="1:6" x14ac:dyDescent="0.4">
      <c r="A23586" s="7" t="s">
        <v>4962</v>
      </c>
      <c r="B23586" s="7" t="s">
        <v>421</v>
      </c>
      <c r="C23586" s="11">
        <v>32457</v>
      </c>
      <c r="D23586" s="7" t="s">
        <v>422</v>
      </c>
      <c r="E23586" s="7" t="s">
        <v>423</v>
      </c>
      <c r="F23586">
        <f>IF(IFERROR(VLOOKUP(A23586,官网公开专利!B:B,1,0),0)&lt;&gt;0,1,0)</f>
        <v>1</v>
      </c>
    </row>
    <row r="23587" spans="1:6" x14ac:dyDescent="0.4">
      <c r="A23587" s="7" t="s">
        <v>8716</v>
      </c>
      <c r="B23587" s="7" t="s">
        <v>421</v>
      </c>
      <c r="C23587" s="11">
        <v>32457</v>
      </c>
      <c r="D23587" s="7" t="s">
        <v>422</v>
      </c>
      <c r="E23587" s="7" t="s">
        <v>423</v>
      </c>
      <c r="F23587">
        <f>IF(IFERROR(VLOOKUP(A23587,官网公开专利!B:B,1,0),0)&lt;&gt;0,1,0)</f>
        <v>1</v>
      </c>
    </row>
    <row r="23588" spans="1:6" x14ac:dyDescent="0.4">
      <c r="A23588" s="7" t="s">
        <v>9817</v>
      </c>
      <c r="B23588" s="7" t="s">
        <v>421</v>
      </c>
      <c r="C23588" s="11">
        <v>32457</v>
      </c>
      <c r="D23588" s="7" t="s">
        <v>422</v>
      </c>
      <c r="E23588" s="7" t="s">
        <v>423</v>
      </c>
      <c r="F23588">
        <f>IF(IFERROR(VLOOKUP(A23588,官网公开专利!B:B,1,0),0)&lt;&gt;0,1,0)</f>
        <v>1</v>
      </c>
    </row>
    <row r="23589" spans="1:6" x14ac:dyDescent="0.4">
      <c r="A23589" s="7" t="s">
        <v>9818</v>
      </c>
      <c r="B23589" s="7" t="s">
        <v>421</v>
      </c>
      <c r="C23589" s="11">
        <v>32457</v>
      </c>
      <c r="D23589" s="7" t="s">
        <v>422</v>
      </c>
      <c r="E23589" s="7" t="s">
        <v>423</v>
      </c>
      <c r="F23589">
        <f>IF(IFERROR(VLOOKUP(A23589,官网公开专利!B:B,1,0),0)&lt;&gt;0,1,0)</f>
        <v>1</v>
      </c>
    </row>
    <row r="23590" spans="1:6" x14ac:dyDescent="0.4">
      <c r="A23590" s="7" t="s">
        <v>9819</v>
      </c>
      <c r="B23590" s="7" t="s">
        <v>421</v>
      </c>
      <c r="C23590" s="11">
        <v>32457</v>
      </c>
      <c r="D23590" s="7" t="s">
        <v>422</v>
      </c>
      <c r="E23590" s="7" t="s">
        <v>423</v>
      </c>
      <c r="F23590">
        <f>IF(IFERROR(VLOOKUP(A23590,官网公开专利!B:B,1,0),0)&lt;&gt;0,1,0)</f>
        <v>1</v>
      </c>
    </row>
    <row r="23591" spans="1:6" x14ac:dyDescent="0.4">
      <c r="A23591" s="7" t="s">
        <v>9820</v>
      </c>
      <c r="B23591" s="7" t="s">
        <v>421</v>
      </c>
      <c r="C23591" s="11">
        <v>32457</v>
      </c>
      <c r="D23591" s="7" t="s">
        <v>422</v>
      </c>
      <c r="E23591" s="7" t="s">
        <v>423</v>
      </c>
      <c r="F23591">
        <f>IF(IFERROR(VLOOKUP(A23591,官网公开专利!B:B,1,0),0)&lt;&gt;0,1,0)</f>
        <v>1</v>
      </c>
    </row>
    <row r="23592" spans="1:6" x14ac:dyDescent="0.4">
      <c r="A23592" s="7" t="s">
        <v>4120</v>
      </c>
      <c r="B23592" s="7" t="s">
        <v>4277</v>
      </c>
      <c r="C23592" s="11">
        <v>32221</v>
      </c>
      <c r="D23592" s="7" t="s">
        <v>4278</v>
      </c>
      <c r="E23592" s="7" t="s">
        <v>4279</v>
      </c>
      <c r="F23592">
        <f>IF(IFERROR(VLOOKUP(A23592,官网公开专利!B:B,1,0),0)&lt;&gt;0,1,0)</f>
        <v>1</v>
      </c>
    </row>
    <row r="23593" spans="1:6" x14ac:dyDescent="0.4">
      <c r="A23593" s="7" t="s">
        <v>9844</v>
      </c>
      <c r="B23593" s="7" t="s">
        <v>4277</v>
      </c>
      <c r="C23593" s="11">
        <v>32221</v>
      </c>
      <c r="D23593" s="7" t="s">
        <v>4278</v>
      </c>
      <c r="E23593" s="7" t="s">
        <v>4279</v>
      </c>
      <c r="F23593">
        <f>IF(IFERROR(VLOOKUP(A23593,官网公开专利!B:B,1,0),0)&lt;&gt;0,1,0)</f>
        <v>1</v>
      </c>
    </row>
    <row r="23594" spans="1:6" x14ac:dyDescent="0.4">
      <c r="A23594" s="7" t="s">
        <v>9845</v>
      </c>
      <c r="B23594" s="7" t="s">
        <v>4277</v>
      </c>
      <c r="C23594" s="11">
        <v>32221</v>
      </c>
      <c r="D23594" s="7" t="s">
        <v>4278</v>
      </c>
      <c r="E23594" s="7" t="s">
        <v>4279</v>
      </c>
      <c r="F23594">
        <f>IF(IFERROR(VLOOKUP(A23594,官网公开专利!B:B,1,0),0)&lt;&gt;0,1,0)</f>
        <v>1</v>
      </c>
    </row>
    <row r="23595" spans="1:6" x14ac:dyDescent="0.4">
      <c r="A23595" s="7" t="s">
        <v>9858</v>
      </c>
      <c r="B23595" s="7" t="s">
        <v>4277</v>
      </c>
      <c r="C23595" s="11">
        <v>32221</v>
      </c>
      <c r="D23595" s="7" t="s">
        <v>4278</v>
      </c>
      <c r="E23595" s="7" t="s">
        <v>4279</v>
      </c>
      <c r="F23595">
        <f>IF(IFERROR(VLOOKUP(A23595,官网公开专利!B:B,1,0),0)&lt;&gt;0,1,0)</f>
        <v>1</v>
      </c>
    </row>
    <row r="23596" spans="1:6" x14ac:dyDescent="0.4">
      <c r="A23596" s="7" t="s">
        <v>9846</v>
      </c>
      <c r="B23596" s="7" t="s">
        <v>4277</v>
      </c>
      <c r="C23596" s="11">
        <v>32221</v>
      </c>
      <c r="D23596" s="7" t="s">
        <v>4278</v>
      </c>
      <c r="E23596" s="7" t="s">
        <v>4279</v>
      </c>
      <c r="F23596">
        <f>IF(IFERROR(VLOOKUP(A23596,官网公开专利!B:B,1,0),0)&lt;&gt;0,1,0)</f>
        <v>1</v>
      </c>
    </row>
    <row r="23597" spans="1:6" x14ac:dyDescent="0.4">
      <c r="A23597" s="7" t="s">
        <v>9853</v>
      </c>
      <c r="B23597" s="7" t="s">
        <v>4277</v>
      </c>
      <c r="C23597" s="11">
        <v>32221</v>
      </c>
      <c r="D23597" s="7" t="s">
        <v>4278</v>
      </c>
      <c r="E23597" s="7" t="s">
        <v>4279</v>
      </c>
      <c r="F23597">
        <f>IF(IFERROR(VLOOKUP(A23597,官网公开专利!B:B,1,0),0)&lt;&gt;0,1,0)</f>
        <v>1</v>
      </c>
    </row>
    <row r="23598" spans="1:6" x14ac:dyDescent="0.4">
      <c r="A23598" s="7" t="s">
        <v>9855</v>
      </c>
      <c r="B23598" s="7" t="s">
        <v>4277</v>
      </c>
      <c r="C23598" s="11">
        <v>32221</v>
      </c>
      <c r="D23598" s="7" t="s">
        <v>4278</v>
      </c>
      <c r="E23598" s="7" t="s">
        <v>4279</v>
      </c>
      <c r="F23598">
        <f>IF(IFERROR(VLOOKUP(A23598,官网公开专利!B:B,1,0),0)&lt;&gt;0,1,0)</f>
        <v>1</v>
      </c>
    </row>
    <row r="23599" spans="1:6" x14ac:dyDescent="0.4">
      <c r="A23599" s="7" t="s">
        <v>9856</v>
      </c>
      <c r="B23599" s="7" t="s">
        <v>4277</v>
      </c>
      <c r="C23599" s="11">
        <v>32221</v>
      </c>
      <c r="D23599" s="7" t="s">
        <v>4278</v>
      </c>
      <c r="E23599" s="7" t="s">
        <v>4279</v>
      </c>
      <c r="F23599">
        <f>IF(IFERROR(VLOOKUP(A23599,官网公开专利!B:B,1,0),0)&lt;&gt;0,1,0)</f>
        <v>1</v>
      </c>
    </row>
    <row r="23600" spans="1:6" x14ac:dyDescent="0.4">
      <c r="A23600" s="7" t="s">
        <v>9554</v>
      </c>
      <c r="B23600" s="7" t="s">
        <v>10250</v>
      </c>
      <c r="C23600" s="11">
        <v>32919</v>
      </c>
      <c r="D23600" s="7" t="s">
        <v>10251</v>
      </c>
      <c r="E23600" s="7" t="s">
        <v>10252</v>
      </c>
      <c r="F23600">
        <f>IF(IFERROR(VLOOKUP(A23600,官网公开专利!B:B,1,0),0)&lt;&gt;0,1,0)</f>
        <v>1</v>
      </c>
    </row>
    <row r="23601" spans="1:6" x14ac:dyDescent="0.4">
      <c r="A23601" s="7" t="s">
        <v>9788</v>
      </c>
      <c r="B23601" s="7" t="s">
        <v>10249</v>
      </c>
      <c r="C23601" s="11">
        <v>32737</v>
      </c>
      <c r="D23601" s="7"/>
      <c r="E23601" s="7"/>
      <c r="F23601">
        <f>IF(IFERROR(VLOOKUP(A23601,官网公开专利!B:B,1,0),0)&lt;&gt;0,1,0)</f>
        <v>1</v>
      </c>
    </row>
    <row r="23602" spans="1:6" x14ac:dyDescent="0.4">
      <c r="A23602" s="7" t="s">
        <v>10165</v>
      </c>
      <c r="B23602" s="7" t="s">
        <v>10247</v>
      </c>
      <c r="C23602" s="11">
        <v>32889</v>
      </c>
      <c r="D23602" s="7" t="s">
        <v>10248</v>
      </c>
      <c r="E23602" s="7"/>
      <c r="F23602">
        <f>IF(IFERROR(VLOOKUP(A23602,官网公开专利!B:B,1,0),0)&lt;&gt;0,1,0)</f>
        <v>1</v>
      </c>
    </row>
    <row r="23603" spans="1:6" x14ac:dyDescent="0.4">
      <c r="A23603" s="7" t="s">
        <v>9494</v>
      </c>
      <c r="B23603" s="7" t="s">
        <v>10245</v>
      </c>
      <c r="C23603" s="11">
        <v>32022</v>
      </c>
      <c r="D23603" s="7" t="s">
        <v>10246</v>
      </c>
      <c r="E23603" s="7"/>
      <c r="F23603">
        <f>IF(IFERROR(VLOOKUP(A23603,官网公开专利!B:B,1,0),0)&lt;&gt;0,1,0)</f>
        <v>1</v>
      </c>
    </row>
    <row r="23604" spans="1:6" x14ac:dyDescent="0.4">
      <c r="A23604" s="7" t="s">
        <v>10003</v>
      </c>
      <c r="B23604" s="7" t="s">
        <v>10241</v>
      </c>
      <c r="C23604" s="11">
        <v>33283</v>
      </c>
      <c r="D23604" s="7" t="s">
        <v>10242</v>
      </c>
      <c r="E23604" s="7" t="s">
        <v>10243</v>
      </c>
      <c r="F23604">
        <f>IF(IFERROR(VLOOKUP(A23604,官网公开专利!B:B,1,0),0)&lt;&gt;0,1,0)</f>
        <v>1</v>
      </c>
    </row>
    <row r="23605" spans="1:6" x14ac:dyDescent="0.4">
      <c r="A23605" s="7" t="s">
        <v>10006</v>
      </c>
      <c r="B23605" s="7" t="s">
        <v>10241</v>
      </c>
      <c r="C23605" s="11">
        <v>33283</v>
      </c>
      <c r="D23605" s="7" t="s">
        <v>10242</v>
      </c>
      <c r="E23605" s="7" t="s">
        <v>10244</v>
      </c>
      <c r="F23605">
        <f>IF(IFERROR(VLOOKUP(A23605,官网公开专利!B:B,1,0),0)&lt;&gt;0,1,0)</f>
        <v>1</v>
      </c>
    </row>
    <row r="23606" spans="1:6" x14ac:dyDescent="0.4">
      <c r="A23606" s="7" t="s">
        <v>9708</v>
      </c>
      <c r="B23606" s="7" t="s">
        <v>4007</v>
      </c>
      <c r="C23606" s="11">
        <v>32675</v>
      </c>
      <c r="D23606" s="7" t="s">
        <v>4008</v>
      </c>
      <c r="E23606" s="7" t="s">
        <v>4009</v>
      </c>
      <c r="F23606">
        <f>IF(IFERROR(VLOOKUP(A23606,官网公开专利!B:B,1,0),0)&lt;&gt;0,1,0)</f>
        <v>1</v>
      </c>
    </row>
    <row r="23607" spans="1:6" x14ac:dyDescent="0.4">
      <c r="A23607" s="7" t="s">
        <v>9709</v>
      </c>
      <c r="B23607" s="7" t="s">
        <v>4007</v>
      </c>
      <c r="C23607" s="11">
        <v>32675</v>
      </c>
      <c r="D23607" s="7" t="s">
        <v>4008</v>
      </c>
      <c r="E23607" s="7" t="s">
        <v>4009</v>
      </c>
      <c r="F23607">
        <f>IF(IFERROR(VLOOKUP(A23607,官网公开专利!B:B,1,0),0)&lt;&gt;0,1,0)</f>
        <v>1</v>
      </c>
    </row>
    <row r="23608" spans="1:6" x14ac:dyDescent="0.4">
      <c r="A23608" s="7" t="s">
        <v>9710</v>
      </c>
      <c r="B23608" s="7" t="s">
        <v>4007</v>
      </c>
      <c r="C23608" s="11">
        <v>32675</v>
      </c>
      <c r="D23608" s="7" t="s">
        <v>4008</v>
      </c>
      <c r="E23608" s="7" t="s">
        <v>4009</v>
      </c>
      <c r="F23608">
        <f>IF(IFERROR(VLOOKUP(A23608,官网公开专利!B:B,1,0),0)&lt;&gt;0,1,0)</f>
        <v>1</v>
      </c>
    </row>
    <row r="23609" spans="1:6" x14ac:dyDescent="0.4">
      <c r="A23609" s="7" t="s">
        <v>9711</v>
      </c>
      <c r="B23609" s="7" t="s">
        <v>4007</v>
      </c>
      <c r="C23609" s="11">
        <v>32675</v>
      </c>
      <c r="D23609" s="7" t="s">
        <v>4008</v>
      </c>
      <c r="E23609" s="7" t="s">
        <v>4009</v>
      </c>
      <c r="F23609">
        <f>IF(IFERROR(VLOOKUP(A23609,官网公开专利!B:B,1,0),0)&lt;&gt;0,1,0)</f>
        <v>1</v>
      </c>
    </row>
    <row r="23610" spans="1:6" x14ac:dyDescent="0.4">
      <c r="A23610" s="7" t="s">
        <v>9712</v>
      </c>
      <c r="B23610" s="7" t="s">
        <v>4007</v>
      </c>
      <c r="C23610" s="11">
        <v>32675</v>
      </c>
      <c r="D23610" s="7" t="s">
        <v>4008</v>
      </c>
      <c r="E23610" s="7" t="s">
        <v>4009</v>
      </c>
      <c r="F23610">
        <f>IF(IFERROR(VLOOKUP(A23610,官网公开专利!B:B,1,0),0)&lt;&gt;0,1,0)</f>
        <v>1</v>
      </c>
    </row>
    <row r="23611" spans="1:6" x14ac:dyDescent="0.4">
      <c r="A23611" s="7" t="s">
        <v>9713</v>
      </c>
      <c r="B23611" s="7" t="s">
        <v>4007</v>
      </c>
      <c r="C23611" s="11">
        <v>32675</v>
      </c>
      <c r="D23611" s="7" t="s">
        <v>4008</v>
      </c>
      <c r="E23611" s="7" t="s">
        <v>4009</v>
      </c>
      <c r="F23611">
        <f>IF(IFERROR(VLOOKUP(A23611,官网公开专利!B:B,1,0),0)&lt;&gt;0,1,0)</f>
        <v>1</v>
      </c>
    </row>
    <row r="23612" spans="1:6" x14ac:dyDescent="0.4">
      <c r="A23612" s="7" t="s">
        <v>9714</v>
      </c>
      <c r="B23612" s="7" t="s">
        <v>4007</v>
      </c>
      <c r="C23612" s="11">
        <v>32675</v>
      </c>
      <c r="D23612" s="7" t="s">
        <v>4008</v>
      </c>
      <c r="E23612" s="7" t="s">
        <v>4009</v>
      </c>
      <c r="F23612">
        <f>IF(IFERROR(VLOOKUP(A23612,官网公开专利!B:B,1,0),0)&lt;&gt;0,1,0)</f>
        <v>1</v>
      </c>
    </row>
    <row r="23613" spans="1:6" x14ac:dyDescent="0.4">
      <c r="A23613" s="7" t="s">
        <v>9715</v>
      </c>
      <c r="B23613" s="7" t="s">
        <v>4007</v>
      </c>
      <c r="C23613" s="11">
        <v>32675</v>
      </c>
      <c r="D23613" s="7" t="s">
        <v>4008</v>
      </c>
      <c r="E23613" s="7" t="s">
        <v>4009</v>
      </c>
      <c r="F23613">
        <f>IF(IFERROR(VLOOKUP(A23613,官网公开专利!B:B,1,0),0)&lt;&gt;0,1,0)</f>
        <v>1</v>
      </c>
    </row>
    <row r="23614" spans="1:6" x14ac:dyDescent="0.4">
      <c r="A23614" s="7" t="s">
        <v>9592</v>
      </c>
      <c r="B23614" s="7" t="s">
        <v>10238</v>
      </c>
      <c r="C23614" s="11">
        <v>32359</v>
      </c>
      <c r="D23614" s="7" t="s">
        <v>10239</v>
      </c>
      <c r="E23614" s="7" t="s">
        <v>10240</v>
      </c>
      <c r="F23614">
        <f>IF(IFERROR(VLOOKUP(A23614,官网公开专利!B:B,1,0),0)&lt;&gt;0,1,0)</f>
        <v>1</v>
      </c>
    </row>
    <row r="23615" spans="1:6" x14ac:dyDescent="0.4">
      <c r="A23615" s="7" t="s">
        <v>9592</v>
      </c>
      <c r="B23615" s="7" t="s">
        <v>10235</v>
      </c>
      <c r="C23615" s="11">
        <v>33192</v>
      </c>
      <c r="D23615" s="7" t="s">
        <v>10236</v>
      </c>
      <c r="E23615" s="7" t="s">
        <v>10237</v>
      </c>
      <c r="F23615">
        <f>IF(IFERROR(VLOOKUP(A23615,官网公开专利!B:B,1,0),0)&lt;&gt;0,1,0)</f>
        <v>1</v>
      </c>
    </row>
    <row r="23616" spans="1:6" x14ac:dyDescent="0.4">
      <c r="A23616" s="7" t="s">
        <v>1285</v>
      </c>
      <c r="B23616" s="7" t="s">
        <v>829</v>
      </c>
      <c r="C23616" s="11">
        <v>31161</v>
      </c>
      <c r="D23616" s="7" t="s">
        <v>416</v>
      </c>
      <c r="E23616" s="7" t="s">
        <v>1126</v>
      </c>
      <c r="F23616">
        <f>IF(IFERROR(VLOOKUP(A23616,官网公开专利!B:B,1,0),0)&lt;&gt;0,1,0)</f>
        <v>1</v>
      </c>
    </row>
    <row r="23617" spans="1:6" x14ac:dyDescent="0.4">
      <c r="A23617" s="7" t="s">
        <v>9447</v>
      </c>
      <c r="B23617" s="7" t="s">
        <v>829</v>
      </c>
      <c r="C23617" s="11">
        <v>31161</v>
      </c>
      <c r="D23617" s="7" t="s">
        <v>416</v>
      </c>
      <c r="E23617" s="7" t="s">
        <v>1126</v>
      </c>
      <c r="F23617">
        <f>IF(IFERROR(VLOOKUP(A23617,官网公开专利!B:B,1,0),0)&lt;&gt;0,1,0)</f>
        <v>1</v>
      </c>
    </row>
    <row r="23618" spans="1:6" x14ac:dyDescent="0.4">
      <c r="A23618" s="7" t="s">
        <v>9448</v>
      </c>
      <c r="B23618" s="7" t="s">
        <v>829</v>
      </c>
      <c r="C23618" s="11">
        <v>31161</v>
      </c>
      <c r="D23618" s="7" t="s">
        <v>416</v>
      </c>
      <c r="E23618" s="7" t="s">
        <v>1126</v>
      </c>
      <c r="F23618">
        <f>IF(IFERROR(VLOOKUP(A23618,官网公开专利!B:B,1,0),0)&lt;&gt;0,1,0)</f>
        <v>1</v>
      </c>
    </row>
    <row r="23619" spans="1:6" x14ac:dyDescent="0.4">
      <c r="A23619" s="7" t="s">
        <v>9449</v>
      </c>
      <c r="B23619" s="7" t="s">
        <v>829</v>
      </c>
      <c r="C23619" s="11">
        <v>31161</v>
      </c>
      <c r="D23619" s="7" t="s">
        <v>416</v>
      </c>
      <c r="E23619" s="7" t="s">
        <v>1126</v>
      </c>
      <c r="F23619">
        <f>IF(IFERROR(VLOOKUP(A23619,官网公开专利!B:B,1,0),0)&lt;&gt;0,1,0)</f>
        <v>1</v>
      </c>
    </row>
    <row r="23620" spans="1:6" x14ac:dyDescent="0.4">
      <c r="A23620" s="7" t="s">
        <v>10075</v>
      </c>
      <c r="B23620" s="7" t="s">
        <v>10233</v>
      </c>
      <c r="C23620" s="11">
        <v>32400</v>
      </c>
      <c r="D23620" s="7" t="s">
        <v>10234</v>
      </c>
      <c r="E23620" s="7"/>
      <c r="F23620">
        <f>IF(IFERROR(VLOOKUP(A23620,官网公开专利!B:B,1,0),0)&lt;&gt;0,1,0)</f>
        <v>1</v>
      </c>
    </row>
    <row r="23621" spans="1:6" x14ac:dyDescent="0.4">
      <c r="A23621" s="7" t="s">
        <v>9604</v>
      </c>
      <c r="B23621" s="7" t="s">
        <v>5939</v>
      </c>
      <c r="C23621" s="11">
        <v>31411</v>
      </c>
      <c r="D23621" s="7" t="s">
        <v>5938</v>
      </c>
      <c r="E23621" s="7"/>
      <c r="F23621">
        <f>IF(IFERROR(VLOOKUP(A23621,官网公开专利!B:B,1,0),0)&lt;&gt;0,1,0)</f>
        <v>1</v>
      </c>
    </row>
    <row r="23622" spans="1:6" x14ac:dyDescent="0.4">
      <c r="A23622" s="7" t="s">
        <v>9605</v>
      </c>
      <c r="B23622" s="7" t="s">
        <v>5939</v>
      </c>
      <c r="C23622" s="11">
        <v>31411</v>
      </c>
      <c r="D23622" s="7" t="s">
        <v>5938</v>
      </c>
      <c r="E23622" s="7"/>
      <c r="F23622">
        <f>IF(IFERROR(VLOOKUP(A23622,官网公开专利!B:B,1,0),0)&lt;&gt;0,1,0)</f>
        <v>1</v>
      </c>
    </row>
    <row r="23623" spans="1:6" x14ac:dyDescent="0.4">
      <c r="A23623" s="7" t="s">
        <v>9606</v>
      </c>
      <c r="B23623" s="7" t="s">
        <v>5939</v>
      </c>
      <c r="C23623" s="11">
        <v>31411</v>
      </c>
      <c r="D23623" s="7" t="s">
        <v>5938</v>
      </c>
      <c r="E23623" s="7"/>
      <c r="F23623">
        <f>IF(IFERROR(VLOOKUP(A23623,官网公开专利!B:B,1,0),0)&lt;&gt;0,1,0)</f>
        <v>1</v>
      </c>
    </row>
    <row r="23624" spans="1:6" x14ac:dyDescent="0.4">
      <c r="A23624" s="7" t="s">
        <v>9750</v>
      </c>
      <c r="B23624" s="7" t="s">
        <v>10230</v>
      </c>
      <c r="C23624" s="11">
        <v>32409</v>
      </c>
      <c r="D23624" s="7" t="s">
        <v>10231</v>
      </c>
      <c r="E23624" s="7" t="s">
        <v>10232</v>
      </c>
      <c r="F23624">
        <f>IF(IFERROR(VLOOKUP(A23624,官网公开专利!B:B,1,0),0)&lt;&gt;0,1,0)</f>
        <v>1</v>
      </c>
    </row>
    <row r="23625" spans="1:6" x14ac:dyDescent="0.4">
      <c r="A23625" s="7" t="s">
        <v>9604</v>
      </c>
      <c r="B23625" s="7" t="s">
        <v>5937</v>
      </c>
      <c r="C23625" s="11">
        <v>31411</v>
      </c>
      <c r="D23625" s="7" t="s">
        <v>5938</v>
      </c>
      <c r="E23625" s="7"/>
      <c r="F23625">
        <f>IF(IFERROR(VLOOKUP(A23625,官网公开专利!B:B,1,0),0)&lt;&gt;0,1,0)</f>
        <v>1</v>
      </c>
    </row>
    <row r="23626" spans="1:6" x14ac:dyDescent="0.4">
      <c r="A23626" s="7" t="s">
        <v>9605</v>
      </c>
      <c r="B23626" s="7" t="s">
        <v>5937</v>
      </c>
      <c r="C23626" s="11">
        <v>31411</v>
      </c>
      <c r="D23626" s="7" t="s">
        <v>5938</v>
      </c>
      <c r="E23626" s="7"/>
      <c r="F23626">
        <f>IF(IFERROR(VLOOKUP(A23626,官网公开专利!B:B,1,0),0)&lt;&gt;0,1,0)</f>
        <v>1</v>
      </c>
    </row>
    <row r="23627" spans="1:6" x14ac:dyDescent="0.4">
      <c r="A23627" s="7" t="s">
        <v>9606</v>
      </c>
      <c r="B23627" s="7" t="s">
        <v>5937</v>
      </c>
      <c r="C23627" s="11">
        <v>31411</v>
      </c>
      <c r="D23627" s="7" t="s">
        <v>5938</v>
      </c>
      <c r="E23627" s="7"/>
      <c r="F23627">
        <f>IF(IFERROR(VLOOKUP(A23627,官网公开专利!B:B,1,0),0)&lt;&gt;0,1,0)</f>
        <v>1</v>
      </c>
    </row>
    <row r="23628" spans="1:6" x14ac:dyDescent="0.4">
      <c r="A23628" s="7" t="s">
        <v>10142</v>
      </c>
      <c r="B23628" s="7" t="s">
        <v>10226</v>
      </c>
      <c r="C23628" s="11">
        <v>32595</v>
      </c>
      <c r="D23628" s="7" t="s">
        <v>10227</v>
      </c>
      <c r="E23628" s="7" t="s">
        <v>10228</v>
      </c>
      <c r="F23628">
        <f>IF(IFERROR(VLOOKUP(A23628,官网公开专利!B:B,1,0),0)&lt;&gt;0,1,0)</f>
        <v>1</v>
      </c>
    </row>
    <row r="23629" spans="1:6" x14ac:dyDescent="0.4">
      <c r="A23629" s="7" t="s">
        <v>10144</v>
      </c>
      <c r="B23629" s="7" t="s">
        <v>10226</v>
      </c>
      <c r="C23629" s="11">
        <v>32595</v>
      </c>
      <c r="D23629" s="7" t="s">
        <v>10227</v>
      </c>
      <c r="E23629" s="7" t="s">
        <v>10228</v>
      </c>
      <c r="F23629">
        <f>IF(IFERROR(VLOOKUP(A23629,官网公开专利!B:B,1,0),0)&lt;&gt;0,1,0)</f>
        <v>1</v>
      </c>
    </row>
    <row r="23630" spans="1:6" x14ac:dyDescent="0.4">
      <c r="A23630" s="7" t="s">
        <v>10145</v>
      </c>
      <c r="B23630" s="7" t="s">
        <v>10226</v>
      </c>
      <c r="C23630" s="11">
        <v>32595</v>
      </c>
      <c r="D23630" s="7" t="s">
        <v>10227</v>
      </c>
      <c r="E23630" s="7" t="s">
        <v>10228</v>
      </c>
      <c r="F23630">
        <f>IF(IFERROR(VLOOKUP(A23630,官网公开专利!B:B,1,0),0)&lt;&gt;0,1,0)</f>
        <v>1</v>
      </c>
    </row>
    <row r="23631" spans="1:6" x14ac:dyDescent="0.4">
      <c r="A23631" s="7" t="s">
        <v>10229</v>
      </c>
      <c r="B23631" s="7" t="s">
        <v>10226</v>
      </c>
      <c r="C23631" s="11">
        <v>32595</v>
      </c>
      <c r="D23631" s="7" t="s">
        <v>10227</v>
      </c>
      <c r="E23631" s="7" t="s">
        <v>10228</v>
      </c>
      <c r="F23631">
        <f>IF(IFERROR(VLOOKUP(A23631,官网公开专利!B:B,1,0),0)&lt;&gt;0,1,0)</f>
        <v>1</v>
      </c>
    </row>
    <row r="23632" spans="1:6" x14ac:dyDescent="0.4">
      <c r="A23632" s="7" t="s">
        <v>10155</v>
      </c>
      <c r="B23632" s="7" t="s">
        <v>10224</v>
      </c>
      <c r="C23632" s="11">
        <v>32335</v>
      </c>
      <c r="D23632" s="7" t="s">
        <v>10225</v>
      </c>
      <c r="E23632" s="7"/>
      <c r="F23632">
        <f>IF(IFERROR(VLOOKUP(A23632,官网公开专利!B:B,1,0),0)&lt;&gt;0,1,0)</f>
        <v>1</v>
      </c>
    </row>
    <row r="23633" spans="1:6" x14ac:dyDescent="0.4">
      <c r="A23633" s="7" t="s">
        <v>4962</v>
      </c>
      <c r="B23633" s="7" t="s">
        <v>418</v>
      </c>
      <c r="C23633" s="11">
        <v>32379</v>
      </c>
      <c r="D23633" s="7" t="s">
        <v>419</v>
      </c>
      <c r="E23633" s="7" t="s">
        <v>420</v>
      </c>
      <c r="F23633">
        <f>IF(IFERROR(VLOOKUP(A23633,官网公开专利!B:B,1,0),0)&lt;&gt;0,1,0)</f>
        <v>1</v>
      </c>
    </row>
    <row r="23634" spans="1:6" x14ac:dyDescent="0.4">
      <c r="A23634" s="7" t="s">
        <v>8716</v>
      </c>
      <c r="B23634" s="7" t="s">
        <v>418</v>
      </c>
      <c r="C23634" s="11">
        <v>32379</v>
      </c>
      <c r="D23634" s="7" t="s">
        <v>419</v>
      </c>
      <c r="E23634" s="7" t="s">
        <v>420</v>
      </c>
      <c r="F23634">
        <f>IF(IFERROR(VLOOKUP(A23634,官网公开专利!B:B,1,0),0)&lt;&gt;0,1,0)</f>
        <v>1</v>
      </c>
    </row>
    <row r="23635" spans="1:6" x14ac:dyDescent="0.4">
      <c r="A23635" s="7" t="s">
        <v>9817</v>
      </c>
      <c r="B23635" s="7" t="s">
        <v>418</v>
      </c>
      <c r="C23635" s="11">
        <v>32379</v>
      </c>
      <c r="D23635" s="7" t="s">
        <v>419</v>
      </c>
      <c r="E23635" s="7" t="s">
        <v>420</v>
      </c>
      <c r="F23635">
        <f>IF(IFERROR(VLOOKUP(A23635,官网公开专利!B:B,1,0),0)&lt;&gt;0,1,0)</f>
        <v>1</v>
      </c>
    </row>
    <row r="23636" spans="1:6" x14ac:dyDescent="0.4">
      <c r="A23636" s="7" t="s">
        <v>9818</v>
      </c>
      <c r="B23636" s="7" t="s">
        <v>418</v>
      </c>
      <c r="C23636" s="11">
        <v>32379</v>
      </c>
      <c r="D23636" s="7" t="s">
        <v>419</v>
      </c>
      <c r="E23636" s="7" t="s">
        <v>420</v>
      </c>
      <c r="F23636">
        <f>IF(IFERROR(VLOOKUP(A23636,官网公开专利!B:B,1,0),0)&lt;&gt;0,1,0)</f>
        <v>1</v>
      </c>
    </row>
    <row r="23637" spans="1:6" x14ac:dyDescent="0.4">
      <c r="A23637" s="7" t="s">
        <v>9819</v>
      </c>
      <c r="B23637" s="7" t="s">
        <v>418</v>
      </c>
      <c r="C23637" s="11">
        <v>32379</v>
      </c>
      <c r="D23637" s="7" t="s">
        <v>419</v>
      </c>
      <c r="E23637" s="7" t="s">
        <v>420</v>
      </c>
      <c r="F23637">
        <f>IF(IFERROR(VLOOKUP(A23637,官网公开专利!B:B,1,0),0)&lt;&gt;0,1,0)</f>
        <v>1</v>
      </c>
    </row>
    <row r="23638" spans="1:6" x14ac:dyDescent="0.4">
      <c r="A23638" s="7" t="s">
        <v>9820</v>
      </c>
      <c r="B23638" s="7" t="s">
        <v>418</v>
      </c>
      <c r="C23638" s="11">
        <v>32379</v>
      </c>
      <c r="D23638" s="7" t="s">
        <v>419</v>
      </c>
      <c r="E23638" s="7" t="s">
        <v>420</v>
      </c>
      <c r="F23638">
        <f>IF(IFERROR(VLOOKUP(A23638,官网公开专利!B:B,1,0),0)&lt;&gt;0,1,0)</f>
        <v>1</v>
      </c>
    </row>
    <row r="23639" spans="1:6" x14ac:dyDescent="0.4">
      <c r="A23639" s="7" t="s">
        <v>10223</v>
      </c>
      <c r="B23639" s="7" t="s">
        <v>7076</v>
      </c>
      <c r="C23639" s="11">
        <v>32045</v>
      </c>
      <c r="D23639" s="7" t="s">
        <v>824</v>
      </c>
      <c r="E23639" s="7"/>
      <c r="F23639">
        <f>IF(IFERROR(VLOOKUP(A23639,官网公开专利!B:B,1,0),0)&lt;&gt;0,1,0)</f>
        <v>1</v>
      </c>
    </row>
    <row r="23640" spans="1:6" x14ac:dyDescent="0.4">
      <c r="A23640" s="7" t="s">
        <v>9605</v>
      </c>
      <c r="B23640" s="7" t="s">
        <v>7076</v>
      </c>
      <c r="C23640" s="11">
        <v>32045</v>
      </c>
      <c r="D23640" s="7" t="s">
        <v>824</v>
      </c>
      <c r="E23640" s="7"/>
      <c r="F23640">
        <f>IF(IFERROR(VLOOKUP(A23640,官网公开专利!B:B,1,0),0)&lt;&gt;0,1,0)</f>
        <v>1</v>
      </c>
    </row>
    <row r="23641" spans="1:6" x14ac:dyDescent="0.4">
      <c r="A23641" s="7" t="s">
        <v>9606</v>
      </c>
      <c r="B23641" s="7" t="s">
        <v>7076</v>
      </c>
      <c r="C23641" s="11">
        <v>32045</v>
      </c>
      <c r="D23641" s="7" t="s">
        <v>824</v>
      </c>
      <c r="E23641" s="7"/>
      <c r="F23641">
        <f>IF(IFERROR(VLOOKUP(A23641,官网公开专利!B:B,1,0),0)&lt;&gt;0,1,0)</f>
        <v>1</v>
      </c>
    </row>
    <row r="23642" spans="1:6" x14ac:dyDescent="0.4">
      <c r="A23642" s="7" t="s">
        <v>9604</v>
      </c>
      <c r="B23642" s="7" t="s">
        <v>5965</v>
      </c>
      <c r="C23642" s="11">
        <v>32650</v>
      </c>
      <c r="D23642" s="7" t="s">
        <v>5845</v>
      </c>
      <c r="E23642" s="7" t="s">
        <v>5966</v>
      </c>
      <c r="F23642">
        <f>IF(IFERROR(VLOOKUP(A23642,官网公开专利!B:B,1,0),0)&lt;&gt;0,1,0)</f>
        <v>1</v>
      </c>
    </row>
    <row r="23643" spans="1:6" x14ac:dyDescent="0.4">
      <c r="A23643" s="7" t="s">
        <v>9605</v>
      </c>
      <c r="B23643" s="7" t="s">
        <v>5965</v>
      </c>
      <c r="C23643" s="11">
        <v>32650</v>
      </c>
      <c r="D23643" s="7" t="s">
        <v>5845</v>
      </c>
      <c r="E23643" s="7" t="s">
        <v>5966</v>
      </c>
      <c r="F23643">
        <f>IF(IFERROR(VLOOKUP(A23643,官网公开专利!B:B,1,0),0)&lt;&gt;0,1,0)</f>
        <v>1</v>
      </c>
    </row>
    <row r="23644" spans="1:6" x14ac:dyDescent="0.4">
      <c r="A23644" s="7" t="s">
        <v>9606</v>
      </c>
      <c r="B23644" s="7" t="s">
        <v>5965</v>
      </c>
      <c r="C23644" s="11">
        <v>32650</v>
      </c>
      <c r="D23644" s="7" t="s">
        <v>5845</v>
      </c>
      <c r="E23644" s="7" t="s">
        <v>5966</v>
      </c>
      <c r="F23644">
        <f>IF(IFERROR(VLOOKUP(A23644,官网公开专利!B:B,1,0),0)&lt;&gt;0,1,0)</f>
        <v>1</v>
      </c>
    </row>
    <row r="23645" spans="1:6" x14ac:dyDescent="0.4">
      <c r="A23645" s="7" t="s">
        <v>5271</v>
      </c>
      <c r="B23645" s="7" t="s">
        <v>3755</v>
      </c>
      <c r="C23645" s="11">
        <v>30469</v>
      </c>
      <c r="D23645" s="7" t="s">
        <v>3756</v>
      </c>
      <c r="E23645" s="7" t="s">
        <v>3757</v>
      </c>
      <c r="F23645">
        <f>IF(IFERROR(VLOOKUP(A23645,官网公开专利!B:B,1,0),0)&lt;&gt;0,1,0)</f>
        <v>1</v>
      </c>
    </row>
    <row r="23646" spans="1:6" x14ac:dyDescent="0.4">
      <c r="A23646" s="7" t="s">
        <v>10074</v>
      </c>
      <c r="B23646" s="7" t="s">
        <v>3755</v>
      </c>
      <c r="C23646" s="11">
        <v>30469</v>
      </c>
      <c r="D23646" s="7" t="s">
        <v>3756</v>
      </c>
      <c r="E23646" s="7" t="s">
        <v>3757</v>
      </c>
      <c r="F23646">
        <f>IF(IFERROR(VLOOKUP(A23646,官网公开专利!B:B,1,0),0)&lt;&gt;0,1,0)</f>
        <v>1</v>
      </c>
    </row>
    <row r="23647" spans="1:6" x14ac:dyDescent="0.4">
      <c r="A23647" s="7" t="s">
        <v>10075</v>
      </c>
      <c r="B23647" s="7" t="s">
        <v>3755</v>
      </c>
      <c r="C23647" s="11">
        <v>30469</v>
      </c>
      <c r="D23647" s="7" t="s">
        <v>3756</v>
      </c>
      <c r="E23647" s="7" t="s">
        <v>3757</v>
      </c>
      <c r="F23647">
        <f>IF(IFERROR(VLOOKUP(A23647,官网公开专利!B:B,1,0),0)&lt;&gt;0,1,0)</f>
        <v>1</v>
      </c>
    </row>
    <row r="23648" spans="1:6" x14ac:dyDescent="0.4">
      <c r="A23648" s="7" t="s">
        <v>6999</v>
      </c>
      <c r="B23648" s="7" t="s">
        <v>3755</v>
      </c>
      <c r="C23648" s="11">
        <v>30469</v>
      </c>
      <c r="D23648" s="7" t="s">
        <v>3756</v>
      </c>
      <c r="E23648" s="7"/>
      <c r="F23648">
        <f>IF(IFERROR(VLOOKUP(A23648,官网公开专利!B:B,1,0),0)&lt;&gt;0,1,0)</f>
        <v>1</v>
      </c>
    </row>
    <row r="23649" spans="1:6" x14ac:dyDescent="0.4">
      <c r="A23649" s="7" t="s">
        <v>9883</v>
      </c>
      <c r="B23649" s="7" t="s">
        <v>10222</v>
      </c>
      <c r="C23649" s="11">
        <v>32689</v>
      </c>
      <c r="D23649" s="7" t="s">
        <v>147</v>
      </c>
      <c r="E23649" s="7"/>
      <c r="F23649">
        <f>IF(IFERROR(VLOOKUP(A23649,官网公开专利!B:B,1,0),0)&lt;&gt;0,1,0)</f>
        <v>1</v>
      </c>
    </row>
    <row r="23650" spans="1:6" x14ac:dyDescent="0.4">
      <c r="A23650" s="7" t="s">
        <v>9884</v>
      </c>
      <c r="B23650" s="7" t="s">
        <v>10222</v>
      </c>
      <c r="C23650" s="11">
        <v>32689</v>
      </c>
      <c r="D23650" s="7" t="s">
        <v>147</v>
      </c>
      <c r="E23650" s="7"/>
      <c r="F23650">
        <f>IF(IFERROR(VLOOKUP(A23650,官网公开专利!B:B,1,0),0)&lt;&gt;0,1,0)</f>
        <v>1</v>
      </c>
    </row>
    <row r="23651" spans="1:6" x14ac:dyDescent="0.4">
      <c r="A23651" s="7" t="s">
        <v>9592</v>
      </c>
      <c r="B23651" s="7" t="s">
        <v>10219</v>
      </c>
      <c r="C23651" s="11">
        <v>32563</v>
      </c>
      <c r="D23651" s="7" t="s">
        <v>10220</v>
      </c>
      <c r="E23651" s="7" t="s">
        <v>10221</v>
      </c>
      <c r="F23651">
        <f>IF(IFERROR(VLOOKUP(A23651,官网公开专利!B:B,1,0),0)&lt;&gt;0,1,0)</f>
        <v>1</v>
      </c>
    </row>
    <row r="23652" spans="1:6" x14ac:dyDescent="0.4">
      <c r="A23652" s="7" t="s">
        <v>4962</v>
      </c>
      <c r="B23652" s="7" t="s">
        <v>415</v>
      </c>
      <c r="C23652" s="11">
        <v>32563</v>
      </c>
      <c r="D23652" s="7" t="s">
        <v>416</v>
      </c>
      <c r="E23652" s="7" t="s">
        <v>417</v>
      </c>
      <c r="F23652">
        <f>IF(IFERROR(VLOOKUP(A23652,官网公开专利!B:B,1,0),0)&lt;&gt;0,1,0)</f>
        <v>1</v>
      </c>
    </row>
    <row r="23653" spans="1:6" x14ac:dyDescent="0.4">
      <c r="A23653" s="7" t="s">
        <v>8716</v>
      </c>
      <c r="B23653" s="7" t="s">
        <v>415</v>
      </c>
      <c r="C23653" s="11">
        <v>32563</v>
      </c>
      <c r="D23653" s="7" t="s">
        <v>416</v>
      </c>
      <c r="E23653" s="7" t="s">
        <v>417</v>
      </c>
      <c r="F23653">
        <f>IF(IFERROR(VLOOKUP(A23653,官网公开专利!B:B,1,0),0)&lt;&gt;0,1,0)</f>
        <v>1</v>
      </c>
    </row>
    <row r="23654" spans="1:6" x14ac:dyDescent="0.4">
      <c r="A23654" s="7" t="s">
        <v>9815</v>
      </c>
      <c r="B23654" s="7" t="s">
        <v>415</v>
      </c>
      <c r="C23654" s="11">
        <v>32563</v>
      </c>
      <c r="D23654" s="7" t="s">
        <v>416</v>
      </c>
      <c r="E23654" s="7" t="s">
        <v>417</v>
      </c>
      <c r="F23654">
        <f>IF(IFERROR(VLOOKUP(A23654,官网公开专利!B:B,1,0),0)&lt;&gt;0,1,0)</f>
        <v>1</v>
      </c>
    </row>
    <row r="23655" spans="1:6" x14ac:dyDescent="0.4">
      <c r="A23655" s="7" t="s">
        <v>9816</v>
      </c>
      <c r="B23655" s="7" t="s">
        <v>415</v>
      </c>
      <c r="C23655" s="11">
        <v>32563</v>
      </c>
      <c r="D23655" s="7" t="s">
        <v>416</v>
      </c>
      <c r="E23655" s="7" t="s">
        <v>417</v>
      </c>
      <c r="F23655">
        <f>IF(IFERROR(VLOOKUP(A23655,官网公开专利!B:B,1,0),0)&lt;&gt;0,1,0)</f>
        <v>1</v>
      </c>
    </row>
    <row r="23656" spans="1:6" x14ac:dyDescent="0.4">
      <c r="A23656" s="7" t="s">
        <v>9817</v>
      </c>
      <c r="B23656" s="7" t="s">
        <v>415</v>
      </c>
      <c r="C23656" s="11">
        <v>32563</v>
      </c>
      <c r="D23656" s="7" t="s">
        <v>416</v>
      </c>
      <c r="E23656" s="7" t="s">
        <v>417</v>
      </c>
      <c r="F23656">
        <f>IF(IFERROR(VLOOKUP(A23656,官网公开专利!B:B,1,0),0)&lt;&gt;0,1,0)</f>
        <v>1</v>
      </c>
    </row>
    <row r="23657" spans="1:6" x14ac:dyDescent="0.4">
      <c r="A23657" s="7" t="s">
        <v>9818</v>
      </c>
      <c r="B23657" s="7" t="s">
        <v>415</v>
      </c>
      <c r="C23657" s="11">
        <v>32563</v>
      </c>
      <c r="D23657" s="7" t="s">
        <v>416</v>
      </c>
      <c r="E23657" s="7" t="s">
        <v>417</v>
      </c>
      <c r="F23657">
        <f>IF(IFERROR(VLOOKUP(A23657,官网公开专利!B:B,1,0),0)&lt;&gt;0,1,0)</f>
        <v>1</v>
      </c>
    </row>
    <row r="23658" spans="1:6" x14ac:dyDescent="0.4">
      <c r="A23658" s="7" t="s">
        <v>9819</v>
      </c>
      <c r="B23658" s="7" t="s">
        <v>415</v>
      </c>
      <c r="C23658" s="11">
        <v>32563</v>
      </c>
      <c r="D23658" s="7" t="s">
        <v>416</v>
      </c>
      <c r="E23658" s="7" t="s">
        <v>417</v>
      </c>
      <c r="F23658">
        <f>IF(IFERROR(VLOOKUP(A23658,官网公开专利!B:B,1,0),0)&lt;&gt;0,1,0)</f>
        <v>1</v>
      </c>
    </row>
    <row r="23659" spans="1:6" x14ac:dyDescent="0.4">
      <c r="A23659" s="7" t="s">
        <v>9820</v>
      </c>
      <c r="B23659" s="7" t="s">
        <v>415</v>
      </c>
      <c r="C23659" s="11">
        <v>32563</v>
      </c>
      <c r="D23659" s="7" t="s">
        <v>416</v>
      </c>
      <c r="E23659" s="7" t="s">
        <v>417</v>
      </c>
      <c r="F23659">
        <f>IF(IFERROR(VLOOKUP(A23659,官网公开专利!B:B,1,0),0)&lt;&gt;0,1,0)</f>
        <v>1</v>
      </c>
    </row>
    <row r="23660" spans="1:6" x14ac:dyDescent="0.4">
      <c r="A23660" s="7" t="s">
        <v>10217</v>
      </c>
      <c r="B23660" s="7" t="s">
        <v>10218</v>
      </c>
      <c r="C23660" s="11">
        <v>30420</v>
      </c>
      <c r="D23660" s="7"/>
      <c r="E23660" s="7"/>
      <c r="F23660">
        <f>IF(IFERROR(VLOOKUP(A23660,官网公开专利!B:B,1,0),0)&lt;&gt;0,1,0)</f>
        <v>1</v>
      </c>
    </row>
    <row r="23661" spans="1:6" x14ac:dyDescent="0.4">
      <c r="A23661" s="7" t="s">
        <v>9923</v>
      </c>
      <c r="B23661" s="7" t="s">
        <v>2748</v>
      </c>
      <c r="C23661" s="11">
        <v>31615</v>
      </c>
      <c r="D23661" s="7" t="s">
        <v>2749</v>
      </c>
      <c r="E23661" s="7" t="s">
        <v>2750</v>
      </c>
      <c r="F23661">
        <f>IF(IFERROR(VLOOKUP(A23661,官网公开专利!B:B,1,0),0)&lt;&gt;0,1,0)</f>
        <v>1</v>
      </c>
    </row>
    <row r="23662" spans="1:6" x14ac:dyDescent="0.4">
      <c r="A23662" s="7" t="s">
        <v>9921</v>
      </c>
      <c r="B23662" s="7" t="s">
        <v>2748</v>
      </c>
      <c r="C23662" s="11">
        <v>31615</v>
      </c>
      <c r="D23662" s="7" t="s">
        <v>2749</v>
      </c>
      <c r="E23662" s="7"/>
      <c r="F23662">
        <f>IF(IFERROR(VLOOKUP(A23662,官网公开专利!B:B,1,0),0)&lt;&gt;0,1,0)</f>
        <v>1</v>
      </c>
    </row>
    <row r="23663" spans="1:6" x14ac:dyDescent="0.4">
      <c r="A23663" s="7" t="s">
        <v>9922</v>
      </c>
      <c r="B23663" s="7" t="s">
        <v>2748</v>
      </c>
      <c r="C23663" s="11">
        <v>31615</v>
      </c>
      <c r="D23663" s="7" t="s">
        <v>2749</v>
      </c>
      <c r="E23663" s="7"/>
      <c r="F23663">
        <f>IF(IFERROR(VLOOKUP(A23663,官网公开专利!B:B,1,0),0)&lt;&gt;0,1,0)</f>
        <v>1</v>
      </c>
    </row>
    <row r="23664" spans="1:6" x14ac:dyDescent="0.4">
      <c r="A23664" s="7" t="s">
        <v>9592</v>
      </c>
      <c r="B23664" s="7" t="s">
        <v>10213</v>
      </c>
      <c r="C23664" s="11">
        <v>32948</v>
      </c>
      <c r="D23664" s="7" t="s">
        <v>10214</v>
      </c>
      <c r="E23664" s="7" t="s">
        <v>10215</v>
      </c>
      <c r="F23664">
        <f>IF(IFERROR(VLOOKUP(A23664,官网公开专利!B:B,1,0),0)&lt;&gt;0,1,0)</f>
        <v>1</v>
      </c>
    </row>
    <row r="23665" spans="1:6" x14ac:dyDescent="0.4">
      <c r="A23665" s="7" t="s">
        <v>9604</v>
      </c>
      <c r="B23665" s="7" t="s">
        <v>5956</v>
      </c>
      <c r="C23665" s="11">
        <v>31940</v>
      </c>
      <c r="D23665" s="7" t="s">
        <v>5957</v>
      </c>
      <c r="E23665" s="7" t="s">
        <v>10216</v>
      </c>
      <c r="F23665">
        <f>IF(IFERROR(VLOOKUP(A23665,官网公开专利!B:B,1,0),0)&lt;&gt;0,1,0)</f>
        <v>1</v>
      </c>
    </row>
    <row r="23666" spans="1:6" x14ac:dyDescent="0.4">
      <c r="A23666" s="7" t="s">
        <v>9605</v>
      </c>
      <c r="B23666" s="7" t="s">
        <v>5956</v>
      </c>
      <c r="C23666" s="11">
        <v>31940</v>
      </c>
      <c r="D23666" s="7" t="s">
        <v>5957</v>
      </c>
      <c r="E23666" s="7" t="s">
        <v>5958</v>
      </c>
      <c r="F23666">
        <f>IF(IFERROR(VLOOKUP(A23666,官网公开专利!B:B,1,0),0)&lt;&gt;0,1,0)</f>
        <v>1</v>
      </c>
    </row>
    <row r="23667" spans="1:6" x14ac:dyDescent="0.4">
      <c r="A23667" s="7" t="s">
        <v>9606</v>
      </c>
      <c r="B23667" s="7" t="s">
        <v>5956</v>
      </c>
      <c r="C23667" s="11">
        <v>31940</v>
      </c>
      <c r="D23667" s="7" t="s">
        <v>5957</v>
      </c>
      <c r="E23667" s="7" t="s">
        <v>5958</v>
      </c>
      <c r="F23667">
        <f>IF(IFERROR(VLOOKUP(A23667,官网公开专利!B:B,1,0),0)&lt;&gt;0,1,0)</f>
        <v>1</v>
      </c>
    </row>
    <row r="23668" spans="1:6" x14ac:dyDescent="0.4">
      <c r="A23668" s="7" t="s">
        <v>9522</v>
      </c>
      <c r="B23668" s="7" t="s">
        <v>4390</v>
      </c>
      <c r="C23668" s="11">
        <v>32489</v>
      </c>
      <c r="D23668" s="7" t="s">
        <v>4391</v>
      </c>
      <c r="E23668" s="7" t="s">
        <v>4392</v>
      </c>
      <c r="F23668">
        <f>IF(IFERROR(VLOOKUP(A23668,官网公开专利!B:B,1,0),0)&lt;&gt;0,1,0)</f>
        <v>1</v>
      </c>
    </row>
    <row r="23669" spans="1:6" x14ac:dyDescent="0.4">
      <c r="A23669" s="7" t="s">
        <v>9592</v>
      </c>
      <c r="B23669" s="7" t="s">
        <v>10210</v>
      </c>
      <c r="C23669" s="11">
        <v>31923</v>
      </c>
      <c r="D23669" s="7" t="s">
        <v>10211</v>
      </c>
      <c r="E23669" s="7" t="s">
        <v>10212</v>
      </c>
      <c r="F23669">
        <f>IF(IFERROR(VLOOKUP(A23669,官网公开专利!B:B,1,0),0)&lt;&gt;0,1,0)</f>
        <v>1</v>
      </c>
    </row>
    <row r="23670" spans="1:6" x14ac:dyDescent="0.4">
      <c r="A23670" s="7" t="s">
        <v>9464</v>
      </c>
      <c r="B23670" s="7" t="s">
        <v>10208</v>
      </c>
      <c r="C23670" s="11">
        <v>32213</v>
      </c>
      <c r="D23670" s="7" t="s">
        <v>140</v>
      </c>
      <c r="E23670" s="7" t="s">
        <v>10209</v>
      </c>
      <c r="F23670">
        <f>IF(IFERROR(VLOOKUP(A23670,官网公开专利!B:B,1,0),0)&lt;&gt;0,1,0)</f>
        <v>1</v>
      </c>
    </row>
    <row r="23671" spans="1:6" x14ac:dyDescent="0.4">
      <c r="A23671" s="7" t="s">
        <v>9482</v>
      </c>
      <c r="B23671" s="7" t="s">
        <v>10208</v>
      </c>
      <c r="C23671" s="11">
        <v>32213</v>
      </c>
      <c r="D23671" s="7" t="s">
        <v>140</v>
      </c>
      <c r="E23671" s="7" t="s">
        <v>10209</v>
      </c>
      <c r="F23671">
        <f>IF(IFERROR(VLOOKUP(A23671,官网公开专利!B:B,1,0),0)&lt;&gt;0,1,0)</f>
        <v>1</v>
      </c>
    </row>
    <row r="23672" spans="1:6" x14ac:dyDescent="0.4">
      <c r="A23672" s="7" t="s">
        <v>9905</v>
      </c>
      <c r="B23672" s="7" t="s">
        <v>4784</v>
      </c>
      <c r="C23672" s="11">
        <v>32428</v>
      </c>
      <c r="D23672" s="7" t="s">
        <v>4785</v>
      </c>
      <c r="E23672" s="7" t="s">
        <v>8536</v>
      </c>
      <c r="F23672">
        <f>IF(IFERROR(VLOOKUP(A23672,官网公开专利!B:B,1,0),0)&lt;&gt;0,1,0)</f>
        <v>1</v>
      </c>
    </row>
    <row r="23673" spans="1:6" x14ac:dyDescent="0.4">
      <c r="A23673" s="7" t="s">
        <v>9906</v>
      </c>
      <c r="B23673" s="7" t="s">
        <v>4784</v>
      </c>
      <c r="C23673" s="11">
        <v>32428</v>
      </c>
      <c r="D23673" s="7" t="s">
        <v>4785</v>
      </c>
      <c r="E23673" s="7" t="s">
        <v>8536</v>
      </c>
      <c r="F23673">
        <f>IF(IFERROR(VLOOKUP(A23673,官网公开专利!B:B,1,0),0)&lt;&gt;0,1,0)</f>
        <v>1</v>
      </c>
    </row>
    <row r="23674" spans="1:6" x14ac:dyDescent="0.4">
      <c r="A23674" s="7" t="s">
        <v>9907</v>
      </c>
      <c r="B23674" s="7" t="s">
        <v>4784</v>
      </c>
      <c r="C23674" s="11">
        <v>32428</v>
      </c>
      <c r="D23674" s="7" t="s">
        <v>4785</v>
      </c>
      <c r="E23674" s="7" t="s">
        <v>8536</v>
      </c>
      <c r="F23674">
        <f>IF(IFERROR(VLOOKUP(A23674,官网公开专利!B:B,1,0),0)&lt;&gt;0,1,0)</f>
        <v>1</v>
      </c>
    </row>
    <row r="23675" spans="1:6" x14ac:dyDescent="0.4">
      <c r="A23675" s="7" t="s">
        <v>9908</v>
      </c>
      <c r="B23675" s="7" t="s">
        <v>4784</v>
      </c>
      <c r="C23675" s="11">
        <v>32428</v>
      </c>
      <c r="D23675" s="7" t="s">
        <v>4785</v>
      </c>
      <c r="E23675" s="7"/>
      <c r="F23675">
        <f>IF(IFERROR(VLOOKUP(A23675,官网公开专利!B:B,1,0),0)&lt;&gt;0,1,0)</f>
        <v>1</v>
      </c>
    </row>
    <row r="23676" spans="1:6" x14ac:dyDescent="0.4">
      <c r="A23676" s="7" t="s">
        <v>9839</v>
      </c>
      <c r="B23676" s="7" t="s">
        <v>10206</v>
      </c>
      <c r="C23676" s="11">
        <v>32414</v>
      </c>
      <c r="D23676" s="7" t="s">
        <v>10207</v>
      </c>
      <c r="E23676" s="7"/>
      <c r="F23676">
        <f>IF(IFERROR(VLOOKUP(A23676,官网公开专利!B:B,1,0),0)&lt;&gt;0,1,0)</f>
        <v>1</v>
      </c>
    </row>
    <row r="23677" spans="1:6" x14ac:dyDescent="0.4">
      <c r="A23677" s="7" t="s">
        <v>4962</v>
      </c>
      <c r="B23677" s="7" t="s">
        <v>518</v>
      </c>
      <c r="C23677" s="11">
        <v>32379</v>
      </c>
      <c r="D23677" s="7" t="s">
        <v>519</v>
      </c>
      <c r="E23677" s="7" t="s">
        <v>520</v>
      </c>
      <c r="F23677">
        <f>IF(IFERROR(VLOOKUP(A23677,官网公开专利!B:B,1,0),0)&lt;&gt;0,1,0)</f>
        <v>1</v>
      </c>
    </row>
    <row r="23678" spans="1:6" x14ac:dyDescent="0.4">
      <c r="A23678" s="7" t="s">
        <v>8716</v>
      </c>
      <c r="B23678" s="7" t="s">
        <v>518</v>
      </c>
      <c r="C23678" s="11">
        <v>32379</v>
      </c>
      <c r="D23678" s="7" t="s">
        <v>519</v>
      </c>
      <c r="E23678" s="7" t="s">
        <v>520</v>
      </c>
      <c r="F23678">
        <f>IF(IFERROR(VLOOKUP(A23678,官网公开专利!B:B,1,0),0)&lt;&gt;0,1,0)</f>
        <v>1</v>
      </c>
    </row>
    <row r="23679" spans="1:6" x14ac:dyDescent="0.4">
      <c r="A23679" s="7" t="s">
        <v>9815</v>
      </c>
      <c r="B23679" s="7" t="s">
        <v>518</v>
      </c>
      <c r="C23679" s="11">
        <v>32379</v>
      </c>
      <c r="D23679" s="7" t="s">
        <v>519</v>
      </c>
      <c r="E23679" s="7" t="s">
        <v>520</v>
      </c>
      <c r="F23679">
        <f>IF(IFERROR(VLOOKUP(A23679,官网公开专利!B:B,1,0),0)&lt;&gt;0,1,0)</f>
        <v>1</v>
      </c>
    </row>
    <row r="23680" spans="1:6" x14ac:dyDescent="0.4">
      <c r="A23680" s="7" t="s">
        <v>9816</v>
      </c>
      <c r="B23680" s="7" t="s">
        <v>518</v>
      </c>
      <c r="C23680" s="11">
        <v>32379</v>
      </c>
      <c r="D23680" s="7" t="s">
        <v>519</v>
      </c>
      <c r="E23680" s="7" t="s">
        <v>520</v>
      </c>
      <c r="F23680">
        <f>IF(IFERROR(VLOOKUP(A23680,官网公开专利!B:B,1,0),0)&lt;&gt;0,1,0)</f>
        <v>1</v>
      </c>
    </row>
    <row r="23681" spans="1:6" x14ac:dyDescent="0.4">
      <c r="A23681" s="7" t="s">
        <v>9817</v>
      </c>
      <c r="B23681" s="7" t="s">
        <v>518</v>
      </c>
      <c r="C23681" s="11">
        <v>32379</v>
      </c>
      <c r="D23681" s="7" t="s">
        <v>519</v>
      </c>
      <c r="E23681" s="7" t="s">
        <v>520</v>
      </c>
      <c r="F23681">
        <f>IF(IFERROR(VLOOKUP(A23681,官网公开专利!B:B,1,0),0)&lt;&gt;0,1,0)</f>
        <v>1</v>
      </c>
    </row>
    <row r="23682" spans="1:6" x14ac:dyDescent="0.4">
      <c r="A23682" s="7" t="s">
        <v>9818</v>
      </c>
      <c r="B23682" s="7" t="s">
        <v>518</v>
      </c>
      <c r="C23682" s="11">
        <v>32379</v>
      </c>
      <c r="D23682" s="7" t="s">
        <v>519</v>
      </c>
      <c r="E23682" s="7" t="s">
        <v>520</v>
      </c>
      <c r="F23682">
        <f>IF(IFERROR(VLOOKUP(A23682,官网公开专利!B:B,1,0),0)&lt;&gt;0,1,0)</f>
        <v>1</v>
      </c>
    </row>
    <row r="23683" spans="1:6" x14ac:dyDescent="0.4">
      <c r="A23683" s="7" t="s">
        <v>9819</v>
      </c>
      <c r="B23683" s="7" t="s">
        <v>518</v>
      </c>
      <c r="C23683" s="11">
        <v>32379</v>
      </c>
      <c r="D23683" s="7" t="s">
        <v>519</v>
      </c>
      <c r="E23683" s="7" t="s">
        <v>520</v>
      </c>
      <c r="F23683">
        <f>IF(IFERROR(VLOOKUP(A23683,官网公开专利!B:B,1,0),0)&lt;&gt;0,1,0)</f>
        <v>1</v>
      </c>
    </row>
    <row r="23684" spans="1:6" x14ac:dyDescent="0.4">
      <c r="A23684" s="7" t="s">
        <v>9820</v>
      </c>
      <c r="B23684" s="7" t="s">
        <v>518</v>
      </c>
      <c r="C23684" s="11">
        <v>32379</v>
      </c>
      <c r="D23684" s="7" t="s">
        <v>519</v>
      </c>
      <c r="E23684" s="7" t="s">
        <v>520</v>
      </c>
      <c r="F23684">
        <f>IF(IFERROR(VLOOKUP(A23684,官网公开专利!B:B,1,0),0)&lt;&gt;0,1,0)</f>
        <v>1</v>
      </c>
    </row>
    <row r="23685" spans="1:6" x14ac:dyDescent="0.4">
      <c r="A23685" s="7" t="s">
        <v>10082</v>
      </c>
      <c r="B23685" s="7" t="s">
        <v>10204</v>
      </c>
      <c r="C23685" s="11">
        <v>32114</v>
      </c>
      <c r="D23685" s="7" t="s">
        <v>10205</v>
      </c>
      <c r="E23685" s="7"/>
      <c r="F23685">
        <f>IF(IFERROR(VLOOKUP(A23685,官网公开专利!B:B,1,0),0)&lt;&gt;0,1,0)</f>
        <v>1</v>
      </c>
    </row>
    <row r="23686" spans="1:6" x14ac:dyDescent="0.4">
      <c r="A23686" s="7" t="s">
        <v>10085</v>
      </c>
      <c r="B23686" s="7" t="s">
        <v>10204</v>
      </c>
      <c r="C23686" s="11">
        <v>32114</v>
      </c>
      <c r="D23686" s="7" t="s">
        <v>10205</v>
      </c>
      <c r="E23686" s="7"/>
      <c r="F23686">
        <f>IF(IFERROR(VLOOKUP(A23686,官网公开专利!B:B,1,0),0)&lt;&gt;0,1,0)</f>
        <v>1</v>
      </c>
    </row>
    <row r="23687" spans="1:6" x14ac:dyDescent="0.4">
      <c r="A23687" s="7" t="s">
        <v>10086</v>
      </c>
      <c r="B23687" s="7" t="s">
        <v>10204</v>
      </c>
      <c r="C23687" s="11">
        <v>32114</v>
      </c>
      <c r="D23687" s="7" t="s">
        <v>10205</v>
      </c>
      <c r="E23687" s="7"/>
      <c r="F23687">
        <f>IF(IFERROR(VLOOKUP(A23687,官网公开专利!B:B,1,0),0)&lt;&gt;0,1,0)</f>
        <v>1</v>
      </c>
    </row>
    <row r="23688" spans="1:6" x14ac:dyDescent="0.4">
      <c r="A23688" s="7" t="s">
        <v>10091</v>
      </c>
      <c r="B23688" s="7" t="s">
        <v>10204</v>
      </c>
      <c r="C23688" s="11">
        <v>32114</v>
      </c>
      <c r="D23688" s="7" t="s">
        <v>10205</v>
      </c>
      <c r="E23688" s="7"/>
      <c r="F23688">
        <f>IF(IFERROR(VLOOKUP(A23688,官网公开专利!B:B,1,0),0)&lt;&gt;0,1,0)</f>
        <v>1</v>
      </c>
    </row>
    <row r="23689" spans="1:6" x14ac:dyDescent="0.4">
      <c r="A23689" s="7" t="s">
        <v>9604</v>
      </c>
      <c r="B23689" s="7" t="s">
        <v>5953</v>
      </c>
      <c r="C23689" s="11">
        <v>31736</v>
      </c>
      <c r="D23689" s="7" t="s">
        <v>5954</v>
      </c>
      <c r="E23689" s="7" t="s">
        <v>5955</v>
      </c>
      <c r="F23689">
        <f>IF(IFERROR(VLOOKUP(A23689,官网公开专利!B:B,1,0),0)&lt;&gt;0,1,0)</f>
        <v>1</v>
      </c>
    </row>
    <row r="23690" spans="1:6" x14ac:dyDescent="0.4">
      <c r="A23690" s="7" t="s">
        <v>9605</v>
      </c>
      <c r="B23690" s="7" t="s">
        <v>5953</v>
      </c>
      <c r="C23690" s="11">
        <v>31736</v>
      </c>
      <c r="D23690" s="7" t="s">
        <v>5954</v>
      </c>
      <c r="E23690" s="7" t="s">
        <v>5955</v>
      </c>
      <c r="F23690">
        <f>IF(IFERROR(VLOOKUP(A23690,官网公开专利!B:B,1,0),0)&lt;&gt;0,1,0)</f>
        <v>1</v>
      </c>
    </row>
    <row r="23691" spans="1:6" x14ac:dyDescent="0.4">
      <c r="A23691" s="7" t="s">
        <v>9606</v>
      </c>
      <c r="B23691" s="7" t="s">
        <v>5953</v>
      </c>
      <c r="C23691" s="11">
        <v>31736</v>
      </c>
      <c r="D23691" s="7" t="s">
        <v>5954</v>
      </c>
      <c r="E23691" s="7" t="s">
        <v>5955</v>
      </c>
      <c r="F23691">
        <f>IF(IFERROR(VLOOKUP(A23691,官网公开专利!B:B,1,0),0)&lt;&gt;0,1,0)</f>
        <v>1</v>
      </c>
    </row>
    <row r="23692" spans="1:6" x14ac:dyDescent="0.4">
      <c r="A23692" s="7" t="s">
        <v>9836</v>
      </c>
      <c r="B23692" s="7" t="s">
        <v>10202</v>
      </c>
      <c r="C23692" s="11">
        <v>32328</v>
      </c>
      <c r="D23692" s="7" t="s">
        <v>9838</v>
      </c>
      <c r="E23692" s="7" t="s">
        <v>10203</v>
      </c>
      <c r="F23692">
        <f>IF(IFERROR(VLOOKUP(A23692,官网公开专利!B:B,1,0),0)&lt;&gt;0,1,0)</f>
        <v>1</v>
      </c>
    </row>
    <row r="23693" spans="1:6" x14ac:dyDescent="0.4">
      <c r="A23693" s="7" t="s">
        <v>9524</v>
      </c>
      <c r="B23693" s="7" t="s">
        <v>10200</v>
      </c>
      <c r="C23693" s="11">
        <v>31651</v>
      </c>
      <c r="D23693" s="7" t="s">
        <v>10201</v>
      </c>
      <c r="E23693" s="7"/>
      <c r="F23693">
        <f>IF(IFERROR(VLOOKUP(A23693,官网公开专利!B:B,1,0),0)&lt;&gt;0,1,0)</f>
        <v>1</v>
      </c>
    </row>
    <row r="23694" spans="1:6" x14ac:dyDescent="0.4">
      <c r="A23694" s="7" t="s">
        <v>9573</v>
      </c>
      <c r="B23694" s="7" t="s">
        <v>10198</v>
      </c>
      <c r="C23694" s="11">
        <v>31444</v>
      </c>
      <c r="D23694" s="7" t="s">
        <v>10199</v>
      </c>
      <c r="E23694" s="7" t="s">
        <v>9914</v>
      </c>
      <c r="F23694">
        <f>IF(IFERROR(VLOOKUP(A23694,官网公开专利!B:B,1,0),0)&lt;&gt;0,1,0)</f>
        <v>1</v>
      </c>
    </row>
    <row r="23695" spans="1:6" x14ac:dyDescent="0.4">
      <c r="A23695" s="7" t="s">
        <v>9592</v>
      </c>
      <c r="B23695" s="7" t="s">
        <v>10195</v>
      </c>
      <c r="C23695" s="11">
        <v>32317</v>
      </c>
      <c r="D23695" s="7" t="s">
        <v>10196</v>
      </c>
      <c r="E23695" s="7" t="s">
        <v>10197</v>
      </c>
      <c r="F23695">
        <f>IF(IFERROR(VLOOKUP(A23695,官网公开专利!B:B,1,0),0)&lt;&gt;0,1,0)</f>
        <v>1</v>
      </c>
    </row>
    <row r="23696" spans="1:6" x14ac:dyDescent="0.4">
      <c r="A23696" s="7" t="s">
        <v>10191</v>
      </c>
      <c r="B23696" s="7" t="s">
        <v>10192</v>
      </c>
      <c r="C23696" s="11">
        <v>32238</v>
      </c>
      <c r="D23696" s="7" t="s">
        <v>10193</v>
      </c>
      <c r="E23696" s="7" t="s">
        <v>10194</v>
      </c>
      <c r="F23696">
        <f>IF(IFERROR(VLOOKUP(A23696,官网公开专利!B:B,1,0),0)&lt;&gt;0,1,0)</f>
        <v>1</v>
      </c>
    </row>
    <row r="23697" spans="1:6" x14ac:dyDescent="0.4">
      <c r="A23697" s="7" t="s">
        <v>9836</v>
      </c>
      <c r="B23697" s="7" t="s">
        <v>10188</v>
      </c>
      <c r="C23697" s="11">
        <v>32014</v>
      </c>
      <c r="D23697" s="7" t="s">
        <v>10189</v>
      </c>
      <c r="E23697" s="7" t="s">
        <v>10190</v>
      </c>
      <c r="F23697">
        <f>IF(IFERROR(VLOOKUP(A23697,官网公开专利!B:B,1,0),0)&lt;&gt;0,1,0)</f>
        <v>1</v>
      </c>
    </row>
    <row r="23698" spans="1:6" x14ac:dyDescent="0.4">
      <c r="A23698" s="7" t="s">
        <v>10185</v>
      </c>
      <c r="B23698" s="7" t="s">
        <v>10186</v>
      </c>
      <c r="C23698" s="11">
        <v>31510</v>
      </c>
      <c r="D23698" s="7" t="s">
        <v>10187</v>
      </c>
      <c r="E23698" s="7"/>
      <c r="F23698">
        <f>IF(IFERROR(VLOOKUP(A23698,官网公开专利!B:B,1,0),0)&lt;&gt;0,1,0)</f>
        <v>1</v>
      </c>
    </row>
    <row r="23699" spans="1:6" x14ac:dyDescent="0.4">
      <c r="A23699" s="7" t="s">
        <v>9513</v>
      </c>
      <c r="B23699" s="7" t="s">
        <v>6942</v>
      </c>
      <c r="C23699" s="11">
        <v>32085</v>
      </c>
      <c r="D23699" s="7" t="s">
        <v>225</v>
      </c>
      <c r="E23699" s="7" t="s">
        <v>6939</v>
      </c>
      <c r="F23699">
        <f>IF(IFERROR(VLOOKUP(A23699,官网公开专利!B:B,1,0),0)&lt;&gt;0,1,0)</f>
        <v>1</v>
      </c>
    </row>
    <row r="23700" spans="1:6" x14ac:dyDescent="0.4">
      <c r="A23700" s="7" t="s">
        <v>9513</v>
      </c>
      <c r="B23700" s="7" t="s">
        <v>10184</v>
      </c>
      <c r="C23700" s="11">
        <v>32085</v>
      </c>
      <c r="D23700" s="7" t="s">
        <v>225</v>
      </c>
      <c r="E23700" s="7" t="s">
        <v>6941</v>
      </c>
      <c r="F23700">
        <f>IF(IFERROR(VLOOKUP(A23700,官网公开专利!B:B,1,0),0)&lt;&gt;0,1,0)</f>
        <v>1</v>
      </c>
    </row>
    <row r="23701" spans="1:6" x14ac:dyDescent="0.4">
      <c r="A23701" s="7" t="s">
        <v>9873</v>
      </c>
      <c r="B23701" s="7" t="s">
        <v>10177</v>
      </c>
      <c r="C23701" s="11">
        <v>31807</v>
      </c>
      <c r="D23701" s="7" t="s">
        <v>10178</v>
      </c>
      <c r="E23701" s="7" t="s">
        <v>10179</v>
      </c>
      <c r="F23701">
        <f>IF(IFERROR(VLOOKUP(A23701,官网公开专利!B:B,1,0),0)&lt;&gt;0,1,0)</f>
        <v>1</v>
      </c>
    </row>
    <row r="23702" spans="1:6" x14ac:dyDescent="0.4">
      <c r="A23702" s="7" t="s">
        <v>9464</v>
      </c>
      <c r="B23702" s="7" t="s">
        <v>10183</v>
      </c>
      <c r="C23702" s="11">
        <v>31747</v>
      </c>
      <c r="D23702" s="7" t="s">
        <v>140</v>
      </c>
      <c r="E23702" s="7"/>
      <c r="F23702">
        <f>IF(IFERROR(VLOOKUP(A23702,官网公开专利!B:B,1,0),0)&lt;&gt;0,1,0)</f>
        <v>1</v>
      </c>
    </row>
    <row r="23703" spans="1:6" x14ac:dyDescent="0.4">
      <c r="A23703" s="7" t="s">
        <v>9482</v>
      </c>
      <c r="B23703" s="7" t="s">
        <v>10183</v>
      </c>
      <c r="C23703" s="11">
        <v>31747</v>
      </c>
      <c r="D23703" s="7" t="s">
        <v>140</v>
      </c>
      <c r="E23703" s="7"/>
      <c r="F23703">
        <f>IF(IFERROR(VLOOKUP(A23703,官网公开专利!B:B,1,0),0)&lt;&gt;0,1,0)</f>
        <v>1</v>
      </c>
    </row>
    <row r="23704" spans="1:6" x14ac:dyDescent="0.4">
      <c r="A23704" s="7" t="s">
        <v>10180</v>
      </c>
      <c r="B23704" s="7" t="s">
        <v>10181</v>
      </c>
      <c r="C23704" s="11">
        <v>30406</v>
      </c>
      <c r="D23704" s="7" t="s">
        <v>10182</v>
      </c>
      <c r="E23704" s="7"/>
      <c r="F23704">
        <f>IF(IFERROR(VLOOKUP(A23704,官网公开专利!B:B,1,0),0)&lt;&gt;0,1,0)</f>
        <v>1</v>
      </c>
    </row>
    <row r="23705" spans="1:6" x14ac:dyDescent="0.4">
      <c r="A23705" s="7" t="s">
        <v>9561</v>
      </c>
      <c r="B23705" s="7" t="s">
        <v>10174</v>
      </c>
      <c r="C23705" s="11">
        <v>32059</v>
      </c>
      <c r="D23705" s="7" t="s">
        <v>10175</v>
      </c>
      <c r="E23705" s="7" t="s">
        <v>10176</v>
      </c>
      <c r="F23705">
        <f>IF(IFERROR(VLOOKUP(A23705,官网公开专利!B:B,1,0),0)&lt;&gt;0,1,0)</f>
        <v>1</v>
      </c>
    </row>
    <row r="23706" spans="1:6" x14ac:dyDescent="0.4">
      <c r="A23706" s="7" t="s">
        <v>9604</v>
      </c>
      <c r="B23706" s="7" t="s">
        <v>5962</v>
      </c>
      <c r="C23706" s="11">
        <v>32045</v>
      </c>
      <c r="D23706" s="7" t="s">
        <v>5963</v>
      </c>
      <c r="E23706" s="7" t="s">
        <v>10173</v>
      </c>
      <c r="F23706">
        <f>IF(IFERROR(VLOOKUP(A23706,官网公开专利!B:B,1,0),0)&lt;&gt;0,1,0)</f>
        <v>1</v>
      </c>
    </row>
    <row r="23707" spans="1:6" x14ac:dyDescent="0.4">
      <c r="A23707" s="7" t="s">
        <v>5</v>
      </c>
      <c r="B23707" s="7" t="s">
        <v>133</v>
      </c>
      <c r="C23707" s="11">
        <v>31390</v>
      </c>
      <c r="D23707" s="7" t="s">
        <v>134</v>
      </c>
      <c r="E23707" s="7" t="s">
        <v>135</v>
      </c>
      <c r="F23707">
        <f>IF(IFERROR(VLOOKUP(A23707,官网公开专利!B:B,1,0),0)&lt;&gt;0,1,0)</f>
        <v>1</v>
      </c>
    </row>
    <row r="23708" spans="1:6" x14ac:dyDescent="0.4">
      <c r="A23708" s="7" t="s">
        <v>1285</v>
      </c>
      <c r="B23708" s="7" t="s">
        <v>827</v>
      </c>
      <c r="C23708" s="11">
        <v>31643</v>
      </c>
      <c r="D23708" s="7" t="s">
        <v>828</v>
      </c>
      <c r="E23708" s="7" t="s">
        <v>1128</v>
      </c>
      <c r="F23708">
        <f>IF(IFERROR(VLOOKUP(A23708,官网公开专利!B:B,1,0),0)&lt;&gt;0,1,0)</f>
        <v>1</v>
      </c>
    </row>
    <row r="23709" spans="1:6" x14ac:dyDescent="0.4">
      <c r="A23709" s="7" t="s">
        <v>9447</v>
      </c>
      <c r="B23709" s="7" t="s">
        <v>827</v>
      </c>
      <c r="C23709" s="11">
        <v>31643</v>
      </c>
      <c r="D23709" s="7" t="s">
        <v>828</v>
      </c>
      <c r="E23709" s="7" t="s">
        <v>1128</v>
      </c>
      <c r="F23709">
        <f>IF(IFERROR(VLOOKUP(A23709,官网公开专利!B:B,1,0),0)&lt;&gt;0,1,0)</f>
        <v>1</v>
      </c>
    </row>
    <row r="23710" spans="1:6" x14ac:dyDescent="0.4">
      <c r="A23710" s="7" t="s">
        <v>9448</v>
      </c>
      <c r="B23710" s="7" t="s">
        <v>827</v>
      </c>
      <c r="C23710" s="11">
        <v>31643</v>
      </c>
      <c r="D23710" s="7" t="s">
        <v>828</v>
      </c>
      <c r="E23710" s="7" t="s">
        <v>1128</v>
      </c>
      <c r="F23710">
        <f>IF(IFERROR(VLOOKUP(A23710,官网公开专利!B:B,1,0),0)&lt;&gt;0,1,0)</f>
        <v>1</v>
      </c>
    </row>
    <row r="23711" spans="1:6" x14ac:dyDescent="0.4">
      <c r="A23711" s="7" t="s">
        <v>9449</v>
      </c>
      <c r="B23711" s="7" t="s">
        <v>827</v>
      </c>
      <c r="C23711" s="11">
        <v>31643</v>
      </c>
      <c r="D23711" s="7" t="s">
        <v>828</v>
      </c>
      <c r="E23711" s="7" t="s">
        <v>1128</v>
      </c>
      <c r="F23711">
        <f>IF(IFERROR(VLOOKUP(A23711,官网公开专利!B:B,1,0),0)&lt;&gt;0,1,0)</f>
        <v>1</v>
      </c>
    </row>
    <row r="23712" spans="1:6" x14ac:dyDescent="0.4">
      <c r="A23712" s="7" t="s">
        <v>9494</v>
      </c>
      <c r="B23712" s="7" t="s">
        <v>10170</v>
      </c>
      <c r="C23712" s="11">
        <v>31642</v>
      </c>
      <c r="D23712" s="7" t="s">
        <v>10171</v>
      </c>
      <c r="E23712" s="7" t="s">
        <v>10172</v>
      </c>
      <c r="F23712">
        <f>IF(IFERROR(VLOOKUP(A23712,官网公开专利!B:B,1,0),0)&lt;&gt;0,1,0)</f>
        <v>1</v>
      </c>
    </row>
    <row r="23713" spans="1:6" x14ac:dyDescent="0.4">
      <c r="A23713" s="7" t="s">
        <v>9488</v>
      </c>
      <c r="B23713" s="7" t="s">
        <v>6421</v>
      </c>
      <c r="C23713" s="11">
        <v>31552</v>
      </c>
      <c r="D23713" s="7" t="s">
        <v>3515</v>
      </c>
      <c r="E23713" s="7" t="s">
        <v>6422</v>
      </c>
      <c r="F23713">
        <f>IF(IFERROR(VLOOKUP(A23713,官网公开专利!B:B,1,0),0)&lt;&gt;0,1,0)</f>
        <v>1</v>
      </c>
    </row>
    <row r="23714" spans="1:6" x14ac:dyDescent="0.4">
      <c r="A23714" s="7" t="s">
        <v>9489</v>
      </c>
      <c r="B23714" s="7" t="s">
        <v>6421</v>
      </c>
      <c r="C23714" s="11">
        <v>31552</v>
      </c>
      <c r="D23714" s="7" t="s">
        <v>3515</v>
      </c>
      <c r="E23714" s="7" t="s">
        <v>6422</v>
      </c>
      <c r="F23714">
        <f>IF(IFERROR(VLOOKUP(A23714,官网公开专利!B:B,1,0),0)&lt;&gt;0,1,0)</f>
        <v>1</v>
      </c>
    </row>
    <row r="23715" spans="1:6" x14ac:dyDescent="0.4">
      <c r="A23715" s="7" t="s">
        <v>9490</v>
      </c>
      <c r="B23715" s="7" t="s">
        <v>6421</v>
      </c>
      <c r="C23715" s="11">
        <v>31552</v>
      </c>
      <c r="D23715" s="7" t="s">
        <v>3515</v>
      </c>
      <c r="E23715" s="7" t="s">
        <v>6422</v>
      </c>
      <c r="F23715">
        <f>IF(IFERROR(VLOOKUP(A23715,官网公开专利!B:B,1,0),0)&lt;&gt;0,1,0)</f>
        <v>1</v>
      </c>
    </row>
    <row r="23716" spans="1:6" x14ac:dyDescent="0.4">
      <c r="A23716" s="7" t="s">
        <v>9491</v>
      </c>
      <c r="B23716" s="7" t="s">
        <v>6421</v>
      </c>
      <c r="C23716" s="11">
        <v>31552</v>
      </c>
      <c r="D23716" s="7" t="s">
        <v>3515</v>
      </c>
      <c r="E23716" s="7" t="s">
        <v>6422</v>
      </c>
      <c r="F23716">
        <f>IF(IFERROR(VLOOKUP(A23716,官网公开专利!B:B,1,0),0)&lt;&gt;0,1,0)</f>
        <v>1</v>
      </c>
    </row>
    <row r="23717" spans="1:6" x14ac:dyDescent="0.4">
      <c r="A23717" s="7" t="s">
        <v>9492</v>
      </c>
      <c r="B23717" s="7" t="s">
        <v>6421</v>
      </c>
      <c r="C23717" s="11">
        <v>31552</v>
      </c>
      <c r="D23717" s="7" t="s">
        <v>3515</v>
      </c>
      <c r="E23717" s="7" t="s">
        <v>6422</v>
      </c>
      <c r="F23717">
        <f>IF(IFERROR(VLOOKUP(A23717,官网公开专利!B:B,1,0),0)&lt;&gt;0,1,0)</f>
        <v>1</v>
      </c>
    </row>
    <row r="23718" spans="1:6" x14ac:dyDescent="0.4">
      <c r="A23718" s="7" t="s">
        <v>9493</v>
      </c>
      <c r="B23718" s="7" t="s">
        <v>6421</v>
      </c>
      <c r="C23718" s="11">
        <v>31552</v>
      </c>
      <c r="D23718" s="7" t="s">
        <v>3515</v>
      </c>
      <c r="E23718" s="7" t="s">
        <v>6422</v>
      </c>
      <c r="F23718">
        <f>IF(IFERROR(VLOOKUP(A23718,官网公开专利!B:B,1,0),0)&lt;&gt;0,1,0)</f>
        <v>1</v>
      </c>
    </row>
    <row r="23719" spans="1:6" x14ac:dyDescent="0.4">
      <c r="A23719" s="7" t="s">
        <v>10169</v>
      </c>
      <c r="B23719" s="7" t="s">
        <v>7356</v>
      </c>
      <c r="C23719" s="11">
        <v>31894</v>
      </c>
      <c r="D23719" s="7" t="s">
        <v>805</v>
      </c>
      <c r="E23719" s="7"/>
      <c r="F23719">
        <f>IF(IFERROR(VLOOKUP(A23719,官网公开专利!B:B,1,0),0)&lt;&gt;0,1,0)</f>
        <v>1</v>
      </c>
    </row>
    <row r="23720" spans="1:6" x14ac:dyDescent="0.4">
      <c r="A23720" s="7" t="s">
        <v>9573</v>
      </c>
      <c r="B23720" s="7" t="s">
        <v>10167</v>
      </c>
      <c r="C23720" s="11">
        <v>31969</v>
      </c>
      <c r="D23720" s="7" t="s">
        <v>10168</v>
      </c>
      <c r="E23720" s="7"/>
      <c r="F23720">
        <f>IF(IFERROR(VLOOKUP(A23720,官网公开专利!B:B,1,0),0)&lt;&gt;0,1,0)</f>
        <v>1</v>
      </c>
    </row>
    <row r="23721" spans="1:6" x14ac:dyDescent="0.4">
      <c r="A23721" s="7" t="s">
        <v>10165</v>
      </c>
      <c r="B23721" s="7" t="s">
        <v>10166</v>
      </c>
      <c r="C23721" s="11">
        <v>31439</v>
      </c>
      <c r="D23721" s="7" t="s">
        <v>9966</v>
      </c>
      <c r="E23721" s="7"/>
      <c r="F23721">
        <f>IF(IFERROR(VLOOKUP(A23721,官网公开专利!B:B,1,0),0)&lt;&gt;0,1,0)</f>
        <v>1</v>
      </c>
    </row>
    <row r="23722" spans="1:6" x14ac:dyDescent="0.4">
      <c r="A23722" s="7" t="s">
        <v>9836</v>
      </c>
      <c r="B23722" s="7" t="s">
        <v>10163</v>
      </c>
      <c r="C23722" s="11">
        <v>31929</v>
      </c>
      <c r="D23722" s="7" t="s">
        <v>10047</v>
      </c>
      <c r="E23722" s="7" t="s">
        <v>10164</v>
      </c>
      <c r="F23722">
        <f>IF(IFERROR(VLOOKUP(A23722,官网公开专利!B:B,1,0),0)&lt;&gt;0,1,0)</f>
        <v>1</v>
      </c>
    </row>
    <row r="23723" spans="1:6" x14ac:dyDescent="0.4">
      <c r="A23723" s="7" t="s">
        <v>9522</v>
      </c>
      <c r="B23723" s="7" t="s">
        <v>4387</v>
      </c>
      <c r="C23723" s="11">
        <v>32037</v>
      </c>
      <c r="D23723" s="7" t="s">
        <v>4388</v>
      </c>
      <c r="E23723" s="7" t="s">
        <v>4389</v>
      </c>
      <c r="F23723">
        <f>IF(IFERROR(VLOOKUP(A23723,官网公开专利!B:B,1,0),0)&lt;&gt;0,1,0)</f>
        <v>1</v>
      </c>
    </row>
    <row r="23724" spans="1:6" x14ac:dyDescent="0.4">
      <c r="A23724" s="7" t="s">
        <v>5</v>
      </c>
      <c r="B23724" s="7" t="s">
        <v>130</v>
      </c>
      <c r="C23724" s="11">
        <v>31891</v>
      </c>
      <c r="D23724" s="7" t="s">
        <v>131</v>
      </c>
      <c r="E23724" s="7" t="s">
        <v>132</v>
      </c>
      <c r="F23724">
        <f>IF(IFERROR(VLOOKUP(A23724,官网公开专利!B:B,1,0),0)&lt;&gt;0,1,0)</f>
        <v>1</v>
      </c>
    </row>
    <row r="23725" spans="1:6" x14ac:dyDescent="0.4">
      <c r="A23725" s="7" t="s">
        <v>9753</v>
      </c>
      <c r="B23725" s="7" t="s">
        <v>10161</v>
      </c>
      <c r="C23725" s="11">
        <v>31078</v>
      </c>
      <c r="D23725" s="7" t="s">
        <v>3765</v>
      </c>
      <c r="E23725" s="7" t="s">
        <v>10162</v>
      </c>
      <c r="F23725">
        <f>IF(IFERROR(VLOOKUP(A23725,官网公开专利!B:B,1,0),0)&lt;&gt;0,1,0)</f>
        <v>1</v>
      </c>
    </row>
    <row r="23726" spans="1:6" x14ac:dyDescent="0.4">
      <c r="A23726" s="7" t="s">
        <v>9756</v>
      </c>
      <c r="B23726" s="7" t="s">
        <v>10161</v>
      </c>
      <c r="C23726" s="11">
        <v>31078</v>
      </c>
      <c r="D23726" s="7" t="s">
        <v>3765</v>
      </c>
      <c r="E23726" s="7"/>
      <c r="F23726">
        <f>IF(IFERROR(VLOOKUP(A23726,官网公开专利!B:B,1,0),0)&lt;&gt;0,1,0)</f>
        <v>1</v>
      </c>
    </row>
    <row r="23727" spans="1:6" x14ac:dyDescent="0.4">
      <c r="A23727" s="7" t="s">
        <v>9513</v>
      </c>
      <c r="B23727" s="7" t="s">
        <v>10160</v>
      </c>
      <c r="C23727" s="11">
        <v>31835</v>
      </c>
      <c r="D23727" s="7" t="s">
        <v>225</v>
      </c>
      <c r="E23727" s="7" t="s">
        <v>6939</v>
      </c>
      <c r="F23727">
        <f>IF(IFERROR(VLOOKUP(A23727,官网公开专利!B:B,1,0),0)&lt;&gt;0,1,0)</f>
        <v>1</v>
      </c>
    </row>
    <row r="23728" spans="1:6" x14ac:dyDescent="0.4">
      <c r="A23728" s="7" t="s">
        <v>9573</v>
      </c>
      <c r="B23728" s="7" t="s">
        <v>10157</v>
      </c>
      <c r="C23728" s="11">
        <v>31483</v>
      </c>
      <c r="D23728" s="7" t="s">
        <v>10158</v>
      </c>
      <c r="E23728" s="7" t="s">
        <v>10159</v>
      </c>
      <c r="F23728">
        <f>IF(IFERROR(VLOOKUP(A23728,官网公开专利!B:B,1,0),0)&lt;&gt;0,1,0)</f>
        <v>1</v>
      </c>
    </row>
    <row r="23729" spans="1:6" x14ac:dyDescent="0.4">
      <c r="A23729" s="7" t="s">
        <v>9905</v>
      </c>
      <c r="B23729" s="7" t="s">
        <v>4783</v>
      </c>
      <c r="C23729" s="11">
        <v>31750</v>
      </c>
      <c r="D23729" s="7" t="s">
        <v>2456</v>
      </c>
      <c r="E23729" s="7" t="s">
        <v>8535</v>
      </c>
      <c r="F23729">
        <f>IF(IFERROR(VLOOKUP(A23729,官网公开专利!B:B,1,0),0)&lt;&gt;0,1,0)</f>
        <v>1</v>
      </c>
    </row>
    <row r="23730" spans="1:6" x14ac:dyDescent="0.4">
      <c r="A23730" s="7" t="s">
        <v>9906</v>
      </c>
      <c r="B23730" s="7" t="s">
        <v>4783</v>
      </c>
      <c r="C23730" s="11">
        <v>31750</v>
      </c>
      <c r="D23730" s="7" t="s">
        <v>2456</v>
      </c>
      <c r="E23730" s="7" t="s">
        <v>8535</v>
      </c>
      <c r="F23730">
        <f>IF(IFERROR(VLOOKUP(A23730,官网公开专利!B:B,1,0),0)&lt;&gt;0,1,0)</f>
        <v>1</v>
      </c>
    </row>
    <row r="23731" spans="1:6" x14ac:dyDescent="0.4">
      <c r="A23731" s="7" t="s">
        <v>9907</v>
      </c>
      <c r="B23731" s="7" t="s">
        <v>4783</v>
      </c>
      <c r="C23731" s="11">
        <v>31750</v>
      </c>
      <c r="D23731" s="7" t="s">
        <v>2456</v>
      </c>
      <c r="E23731" s="7" t="s">
        <v>8535</v>
      </c>
      <c r="F23731">
        <f>IF(IFERROR(VLOOKUP(A23731,官网公开专利!B:B,1,0),0)&lt;&gt;0,1,0)</f>
        <v>1</v>
      </c>
    </row>
    <row r="23732" spans="1:6" x14ac:dyDescent="0.4">
      <c r="A23732" s="7" t="s">
        <v>9908</v>
      </c>
      <c r="B23732" s="7" t="s">
        <v>4783</v>
      </c>
      <c r="C23732" s="11">
        <v>31750</v>
      </c>
      <c r="D23732" s="7" t="s">
        <v>2456</v>
      </c>
      <c r="E23732" s="7"/>
      <c r="F23732">
        <f>IF(IFERROR(VLOOKUP(A23732,官网公开专利!B:B,1,0),0)&lt;&gt;0,1,0)</f>
        <v>1</v>
      </c>
    </row>
    <row r="23733" spans="1:6" x14ac:dyDescent="0.4">
      <c r="A23733" s="7" t="s">
        <v>10155</v>
      </c>
      <c r="B23733" s="7" t="s">
        <v>10156</v>
      </c>
      <c r="C23733" s="11">
        <v>31174</v>
      </c>
      <c r="D23733" s="7" t="s">
        <v>188</v>
      </c>
      <c r="E23733" s="7"/>
      <c r="F23733">
        <f>IF(IFERROR(VLOOKUP(A23733,官网公开专利!B:B,1,0),0)&lt;&gt;0,1,0)</f>
        <v>1</v>
      </c>
    </row>
    <row r="23734" spans="1:6" x14ac:dyDescent="0.4">
      <c r="A23734" s="7" t="s">
        <v>9995</v>
      </c>
      <c r="B23734" s="7" t="s">
        <v>10153</v>
      </c>
      <c r="C23734" s="11">
        <v>30984</v>
      </c>
      <c r="D23734" s="7" t="s">
        <v>10154</v>
      </c>
      <c r="E23734" s="7"/>
      <c r="F23734">
        <f>IF(IFERROR(VLOOKUP(A23734,官网公开专利!B:B,1,0),0)&lt;&gt;0,1,0)</f>
        <v>1</v>
      </c>
    </row>
    <row r="23735" spans="1:6" x14ac:dyDescent="0.4">
      <c r="A23735" s="7" t="s">
        <v>9592</v>
      </c>
      <c r="B23735" s="7" t="s">
        <v>10150</v>
      </c>
      <c r="C23735" s="11">
        <v>31723</v>
      </c>
      <c r="D23735" s="7" t="s">
        <v>10151</v>
      </c>
      <c r="E23735" s="7" t="s">
        <v>10152</v>
      </c>
      <c r="F23735">
        <f>IF(IFERROR(VLOOKUP(A23735,官网公开专利!B:B,1,0),0)&lt;&gt;0,1,0)</f>
        <v>1</v>
      </c>
    </row>
    <row r="23736" spans="1:6" x14ac:dyDescent="0.4">
      <c r="A23736" s="7" t="s">
        <v>9883</v>
      </c>
      <c r="B23736" s="7" t="s">
        <v>10149</v>
      </c>
      <c r="C23736" s="11">
        <v>31694</v>
      </c>
      <c r="D23736" s="7" t="s">
        <v>228</v>
      </c>
      <c r="E23736" s="7"/>
      <c r="F23736">
        <f>IF(IFERROR(VLOOKUP(A23736,官网公开专利!B:B,1,0),0)&lt;&gt;0,1,0)</f>
        <v>1</v>
      </c>
    </row>
    <row r="23737" spans="1:6" x14ac:dyDescent="0.4">
      <c r="A23737" s="7" t="s">
        <v>9884</v>
      </c>
      <c r="B23737" s="7" t="s">
        <v>10149</v>
      </c>
      <c r="C23737" s="11">
        <v>31694</v>
      </c>
      <c r="D23737" s="7" t="s">
        <v>228</v>
      </c>
      <c r="E23737" s="7"/>
      <c r="F23737">
        <f>IF(IFERROR(VLOOKUP(A23737,官网公开专利!B:B,1,0),0)&lt;&gt;0,1,0)</f>
        <v>1</v>
      </c>
    </row>
    <row r="23738" spans="1:6" x14ac:dyDescent="0.4">
      <c r="A23738" s="7" t="s">
        <v>9573</v>
      </c>
      <c r="B23738" s="7" t="s">
        <v>10146</v>
      </c>
      <c r="C23738" s="11">
        <v>30447</v>
      </c>
      <c r="D23738" s="7" t="s">
        <v>10147</v>
      </c>
      <c r="E23738" s="7" t="s">
        <v>10148</v>
      </c>
      <c r="F23738">
        <f>IF(IFERROR(VLOOKUP(A23738,官网公开专利!B:B,1,0),0)&lt;&gt;0,1,0)</f>
        <v>1</v>
      </c>
    </row>
    <row r="23739" spans="1:6" x14ac:dyDescent="0.4">
      <c r="A23739" s="7" t="s">
        <v>10142</v>
      </c>
      <c r="B23739" s="7" t="s">
        <v>10143</v>
      </c>
      <c r="C23739" s="11">
        <v>31665</v>
      </c>
      <c r="D23739" s="7"/>
      <c r="E23739" s="7"/>
      <c r="F23739">
        <f>IF(IFERROR(VLOOKUP(A23739,官网公开专利!B:B,1,0),0)&lt;&gt;0,1,0)</f>
        <v>1</v>
      </c>
    </row>
    <row r="23740" spans="1:6" x14ac:dyDescent="0.4">
      <c r="A23740" s="7" t="s">
        <v>10144</v>
      </c>
      <c r="B23740" s="7" t="s">
        <v>10143</v>
      </c>
      <c r="C23740" s="11">
        <v>31665</v>
      </c>
      <c r="D23740" s="7"/>
      <c r="E23740" s="7"/>
      <c r="F23740">
        <f>IF(IFERROR(VLOOKUP(A23740,官网公开专利!B:B,1,0),0)&lt;&gt;0,1,0)</f>
        <v>1</v>
      </c>
    </row>
    <row r="23741" spans="1:6" x14ac:dyDescent="0.4">
      <c r="A23741" s="7" t="s">
        <v>10145</v>
      </c>
      <c r="B23741" s="7" t="s">
        <v>10143</v>
      </c>
      <c r="C23741" s="11">
        <v>31665</v>
      </c>
      <c r="D23741" s="7"/>
      <c r="E23741" s="7"/>
      <c r="F23741">
        <f>IF(IFERROR(VLOOKUP(A23741,官网公开专利!B:B,1,0),0)&lt;&gt;0,1,0)</f>
        <v>1</v>
      </c>
    </row>
    <row r="23742" spans="1:6" x14ac:dyDescent="0.4">
      <c r="A23742" s="7" t="s">
        <v>9788</v>
      </c>
      <c r="B23742" s="7" t="s">
        <v>10141</v>
      </c>
      <c r="C23742" s="11">
        <v>31646</v>
      </c>
      <c r="D23742" s="7"/>
      <c r="E23742" s="7"/>
      <c r="F23742">
        <f>IF(IFERROR(VLOOKUP(A23742,官网公开专利!B:B,1,0),0)&lt;&gt;0,1,0)</f>
        <v>1</v>
      </c>
    </row>
    <row r="23743" spans="1:6" x14ac:dyDescent="0.4">
      <c r="A23743" s="7" t="s">
        <v>9604</v>
      </c>
      <c r="B23743" s="7" t="s">
        <v>5950</v>
      </c>
      <c r="C23743" s="11">
        <v>31640</v>
      </c>
      <c r="D23743" s="7" t="s">
        <v>5951</v>
      </c>
      <c r="E23743" s="7" t="s">
        <v>10140</v>
      </c>
      <c r="F23743">
        <f>IF(IFERROR(VLOOKUP(A23743,官网公开专利!B:B,1,0),0)&lt;&gt;0,1,0)</f>
        <v>1</v>
      </c>
    </row>
    <row r="23744" spans="1:6" x14ac:dyDescent="0.4">
      <c r="A23744" s="7" t="s">
        <v>9605</v>
      </c>
      <c r="B23744" s="7" t="s">
        <v>5950</v>
      </c>
      <c r="C23744" s="11">
        <v>31640</v>
      </c>
      <c r="D23744" s="7" t="s">
        <v>5951</v>
      </c>
      <c r="E23744" s="7" t="s">
        <v>5952</v>
      </c>
      <c r="F23744">
        <f>IF(IFERROR(VLOOKUP(A23744,官网公开专利!B:B,1,0),0)&lt;&gt;0,1,0)</f>
        <v>1</v>
      </c>
    </row>
    <row r="23745" spans="1:6" x14ac:dyDescent="0.4">
      <c r="A23745" s="7" t="s">
        <v>9606</v>
      </c>
      <c r="B23745" s="7" t="s">
        <v>5950</v>
      </c>
      <c r="C23745" s="11">
        <v>31640</v>
      </c>
      <c r="D23745" s="7" t="s">
        <v>5951</v>
      </c>
      <c r="E23745" s="7" t="s">
        <v>5952</v>
      </c>
      <c r="F23745">
        <f>IF(IFERROR(VLOOKUP(A23745,官网公开专利!B:B,1,0),0)&lt;&gt;0,1,0)</f>
        <v>1</v>
      </c>
    </row>
    <row r="23746" spans="1:6" x14ac:dyDescent="0.4">
      <c r="A23746" s="7" t="s">
        <v>9640</v>
      </c>
      <c r="B23746" s="7" t="s">
        <v>10138</v>
      </c>
      <c r="C23746" s="11">
        <v>31608</v>
      </c>
      <c r="D23746" s="7" t="s">
        <v>10139</v>
      </c>
      <c r="E23746" s="7"/>
      <c r="F23746">
        <f>IF(IFERROR(VLOOKUP(A23746,官网公开专利!B:B,1,0),0)&lt;&gt;0,1,0)</f>
        <v>1</v>
      </c>
    </row>
    <row r="23747" spans="1:6" x14ac:dyDescent="0.4">
      <c r="A23747" s="7" t="s">
        <v>9728</v>
      </c>
      <c r="B23747" s="7" t="s">
        <v>10136</v>
      </c>
      <c r="C23747" s="11">
        <v>31601</v>
      </c>
      <c r="D23747" s="7" t="s">
        <v>8564</v>
      </c>
      <c r="E23747" s="7" t="s">
        <v>10137</v>
      </c>
      <c r="F23747">
        <f>IF(IFERROR(VLOOKUP(A23747,官网公开专利!B:B,1,0),0)&lt;&gt;0,1,0)</f>
        <v>1</v>
      </c>
    </row>
    <row r="23748" spans="1:6" x14ac:dyDescent="0.4">
      <c r="A23748" s="7" t="s">
        <v>9788</v>
      </c>
      <c r="B23748" s="7" t="s">
        <v>10135</v>
      </c>
      <c r="C23748" s="11">
        <v>31586</v>
      </c>
      <c r="D23748" s="7"/>
      <c r="E23748" s="7"/>
      <c r="F23748">
        <f>IF(IFERROR(VLOOKUP(A23748,官网公开专利!B:B,1,0),0)&lt;&gt;0,1,0)</f>
        <v>1</v>
      </c>
    </row>
    <row r="23749" spans="1:6" x14ac:dyDescent="0.4">
      <c r="A23749" s="7" t="s">
        <v>10132</v>
      </c>
      <c r="B23749" s="7" t="s">
        <v>10133</v>
      </c>
      <c r="C23749" s="11">
        <v>31567</v>
      </c>
      <c r="D23749" s="7" t="s">
        <v>264</v>
      </c>
      <c r="E23749" s="7" t="s">
        <v>10134</v>
      </c>
      <c r="F23749">
        <f>IF(IFERROR(VLOOKUP(A23749,官网公开专利!B:B,1,0),0)&lt;&gt;0,1,0)</f>
        <v>1</v>
      </c>
    </row>
    <row r="23750" spans="1:6" x14ac:dyDescent="0.4">
      <c r="A23750" s="7" t="s">
        <v>5271</v>
      </c>
      <c r="B23750" s="7" t="s">
        <v>5272</v>
      </c>
      <c r="C23750" s="11">
        <v>31555</v>
      </c>
      <c r="D23750" s="7" t="s">
        <v>3768</v>
      </c>
      <c r="E23750" s="7" t="s">
        <v>5273</v>
      </c>
      <c r="F23750">
        <f>IF(IFERROR(VLOOKUP(A23750,官网公开专利!B:B,1,0),0)&lt;&gt;0,1,0)</f>
        <v>1</v>
      </c>
    </row>
    <row r="23751" spans="1:6" x14ac:dyDescent="0.4">
      <c r="A23751" s="7" t="s">
        <v>9484</v>
      </c>
      <c r="B23751" s="7" t="s">
        <v>10130</v>
      </c>
      <c r="C23751" s="11">
        <v>31460</v>
      </c>
      <c r="D23751" s="7" t="s">
        <v>10131</v>
      </c>
      <c r="E23751" s="7"/>
      <c r="F23751">
        <f>IF(IFERROR(VLOOKUP(A23751,官网公开专利!B:B,1,0),0)&lt;&gt;0,1,0)</f>
        <v>1</v>
      </c>
    </row>
    <row r="23752" spans="1:6" x14ac:dyDescent="0.4">
      <c r="A23752" s="7" t="s">
        <v>9573</v>
      </c>
      <c r="B23752" s="7" t="s">
        <v>10128</v>
      </c>
      <c r="C23752" s="11">
        <v>31152</v>
      </c>
      <c r="D23752" s="7" t="s">
        <v>3842</v>
      </c>
      <c r="E23752" s="7" t="s">
        <v>10129</v>
      </c>
      <c r="F23752">
        <f>IF(IFERROR(VLOOKUP(A23752,官网公开专利!B:B,1,0),0)&lt;&gt;0,1,0)</f>
        <v>1</v>
      </c>
    </row>
    <row r="23753" spans="1:6" x14ac:dyDescent="0.4">
      <c r="A23753" s="7" t="s">
        <v>10127</v>
      </c>
      <c r="B23753" s="7" t="s">
        <v>8653</v>
      </c>
      <c r="C23753" s="11">
        <v>31483</v>
      </c>
      <c r="D23753" s="7" t="s">
        <v>1563</v>
      </c>
      <c r="E23753" s="7" t="s">
        <v>8654</v>
      </c>
      <c r="F23753">
        <f>IF(IFERROR(VLOOKUP(A23753,官网公开专利!B:B,1,0),0)&lt;&gt;0,1,0)</f>
        <v>1</v>
      </c>
    </row>
    <row r="23754" spans="1:6" x14ac:dyDescent="0.4">
      <c r="A23754" s="7" t="s">
        <v>9573</v>
      </c>
      <c r="B23754" s="7" t="s">
        <v>10126</v>
      </c>
      <c r="C23754" s="11">
        <v>30733</v>
      </c>
      <c r="D23754" s="7" t="s">
        <v>10064</v>
      </c>
      <c r="E23754" s="7" t="s">
        <v>10065</v>
      </c>
      <c r="F23754">
        <f>IF(IFERROR(VLOOKUP(A23754,官网公开专利!B:B,1,0),0)&lt;&gt;0,1,0)</f>
        <v>1</v>
      </c>
    </row>
    <row r="23755" spans="1:6" x14ac:dyDescent="0.4">
      <c r="A23755" s="7" t="s">
        <v>1285</v>
      </c>
      <c r="B23755" s="7" t="s">
        <v>825</v>
      </c>
      <c r="C23755" s="11">
        <v>31197</v>
      </c>
      <c r="D23755" s="7" t="s">
        <v>826</v>
      </c>
      <c r="E23755" s="7" t="s">
        <v>1127</v>
      </c>
      <c r="F23755">
        <f>IF(IFERROR(VLOOKUP(A23755,官网公开专利!B:B,1,0),0)&lt;&gt;0,1,0)</f>
        <v>1</v>
      </c>
    </row>
    <row r="23756" spans="1:6" x14ac:dyDescent="0.4">
      <c r="A23756" s="7" t="s">
        <v>9447</v>
      </c>
      <c r="B23756" s="7" t="s">
        <v>825</v>
      </c>
      <c r="C23756" s="11">
        <v>31197</v>
      </c>
      <c r="D23756" s="7" t="s">
        <v>826</v>
      </c>
      <c r="E23756" s="7" t="s">
        <v>1127</v>
      </c>
      <c r="F23756">
        <f>IF(IFERROR(VLOOKUP(A23756,官网公开专利!B:B,1,0),0)&lt;&gt;0,1,0)</f>
        <v>1</v>
      </c>
    </row>
    <row r="23757" spans="1:6" x14ac:dyDescent="0.4">
      <c r="A23757" s="7" t="s">
        <v>9448</v>
      </c>
      <c r="B23757" s="7" t="s">
        <v>825</v>
      </c>
      <c r="C23757" s="11">
        <v>31197</v>
      </c>
      <c r="D23757" s="7" t="s">
        <v>826</v>
      </c>
      <c r="E23757" s="7" t="s">
        <v>1127</v>
      </c>
      <c r="F23757">
        <f>IF(IFERROR(VLOOKUP(A23757,官网公开专利!B:B,1,0),0)&lt;&gt;0,1,0)</f>
        <v>1</v>
      </c>
    </row>
    <row r="23758" spans="1:6" x14ac:dyDescent="0.4">
      <c r="A23758" s="7" t="s">
        <v>9449</v>
      </c>
      <c r="B23758" s="7" t="s">
        <v>825</v>
      </c>
      <c r="C23758" s="11">
        <v>31197</v>
      </c>
      <c r="D23758" s="7" t="s">
        <v>826</v>
      </c>
      <c r="E23758" s="7" t="s">
        <v>1127</v>
      </c>
      <c r="F23758">
        <f>IF(IFERROR(VLOOKUP(A23758,官网公开专利!B:B,1,0),0)&lt;&gt;0,1,0)</f>
        <v>1</v>
      </c>
    </row>
    <row r="23759" spans="1:6" x14ac:dyDescent="0.4">
      <c r="A23759" s="7" t="s">
        <v>9792</v>
      </c>
      <c r="B23759" s="7" t="s">
        <v>3770</v>
      </c>
      <c r="C23759" s="11">
        <v>31961</v>
      </c>
      <c r="D23759" s="7" t="s">
        <v>3771</v>
      </c>
      <c r="E23759" s="7" t="s">
        <v>3772</v>
      </c>
      <c r="F23759">
        <f>IF(IFERROR(VLOOKUP(A23759,官网公开专利!B:B,1,0),0)&lt;&gt;0,1,0)</f>
        <v>1</v>
      </c>
    </row>
    <row r="23760" spans="1:6" x14ac:dyDescent="0.4">
      <c r="A23760" s="7" t="s">
        <v>9793</v>
      </c>
      <c r="B23760" s="7" t="s">
        <v>3770</v>
      </c>
      <c r="C23760" s="11">
        <v>31961</v>
      </c>
      <c r="D23760" s="7" t="s">
        <v>3771</v>
      </c>
      <c r="E23760" s="7" t="s">
        <v>3772</v>
      </c>
      <c r="F23760">
        <f>IF(IFERROR(VLOOKUP(A23760,官网公开专利!B:B,1,0),0)&lt;&gt;0,1,0)</f>
        <v>1</v>
      </c>
    </row>
    <row r="23761" spans="1:6" x14ac:dyDescent="0.4">
      <c r="A23761" s="7" t="s">
        <v>9794</v>
      </c>
      <c r="B23761" s="7" t="s">
        <v>3770</v>
      </c>
      <c r="C23761" s="11">
        <v>31961</v>
      </c>
      <c r="D23761" s="7" t="s">
        <v>3771</v>
      </c>
      <c r="E23761" s="7" t="s">
        <v>3772</v>
      </c>
      <c r="F23761">
        <f>IF(IFERROR(VLOOKUP(A23761,官网公开专利!B:B,1,0),0)&lt;&gt;0,1,0)</f>
        <v>1</v>
      </c>
    </row>
    <row r="23762" spans="1:6" x14ac:dyDescent="0.4">
      <c r="A23762" s="7" t="s">
        <v>9873</v>
      </c>
      <c r="B23762" s="7" t="s">
        <v>10124</v>
      </c>
      <c r="C23762" s="11">
        <v>30937</v>
      </c>
      <c r="D23762" s="7" t="s">
        <v>3959</v>
      </c>
      <c r="E23762" s="7" t="s">
        <v>10125</v>
      </c>
      <c r="F23762">
        <f>IF(IFERROR(VLOOKUP(A23762,官网公开专利!B:B,1,0),0)&lt;&gt;0,1,0)</f>
        <v>1</v>
      </c>
    </row>
    <row r="23763" spans="1:6" x14ac:dyDescent="0.4">
      <c r="A23763" s="7" t="s">
        <v>9604</v>
      </c>
      <c r="B23763" s="7" t="s">
        <v>5948</v>
      </c>
      <c r="C23763" s="11">
        <v>31559</v>
      </c>
      <c r="D23763" s="7" t="s">
        <v>5944</v>
      </c>
      <c r="E23763" s="7" t="s">
        <v>5949</v>
      </c>
      <c r="F23763">
        <f>IF(IFERROR(VLOOKUP(A23763,官网公开专利!B:B,1,0),0)&lt;&gt;0,1,0)</f>
        <v>1</v>
      </c>
    </row>
    <row r="23764" spans="1:6" x14ac:dyDescent="0.4">
      <c r="A23764" s="7" t="s">
        <v>9605</v>
      </c>
      <c r="B23764" s="7" t="s">
        <v>5948</v>
      </c>
      <c r="C23764" s="11">
        <v>31559</v>
      </c>
      <c r="D23764" s="7" t="s">
        <v>5944</v>
      </c>
      <c r="E23764" s="7" t="s">
        <v>5949</v>
      </c>
      <c r="F23764">
        <f>IF(IFERROR(VLOOKUP(A23764,官网公开专利!B:B,1,0),0)&lt;&gt;0,1,0)</f>
        <v>1</v>
      </c>
    </row>
    <row r="23765" spans="1:6" x14ac:dyDescent="0.4">
      <c r="A23765" s="7" t="s">
        <v>9606</v>
      </c>
      <c r="B23765" s="7" t="s">
        <v>5948</v>
      </c>
      <c r="C23765" s="11">
        <v>31559</v>
      </c>
      <c r="D23765" s="7" t="s">
        <v>5944</v>
      </c>
      <c r="E23765" s="7" t="s">
        <v>5949</v>
      </c>
      <c r="F23765">
        <f>IF(IFERROR(VLOOKUP(A23765,官网公开专利!B:B,1,0),0)&lt;&gt;0,1,0)</f>
        <v>1</v>
      </c>
    </row>
    <row r="23766" spans="1:6" x14ac:dyDescent="0.4">
      <c r="A23766" s="7" t="s">
        <v>9604</v>
      </c>
      <c r="B23766" s="7" t="s">
        <v>5940</v>
      </c>
      <c r="C23766" s="11">
        <v>31433</v>
      </c>
      <c r="D23766" s="7" t="s">
        <v>5941</v>
      </c>
      <c r="E23766" s="7" t="s">
        <v>10123</v>
      </c>
      <c r="F23766">
        <f>IF(IFERROR(VLOOKUP(A23766,官网公开专利!B:B,1,0),0)&lt;&gt;0,1,0)</f>
        <v>1</v>
      </c>
    </row>
    <row r="23767" spans="1:6" x14ac:dyDescent="0.4">
      <c r="A23767" s="7" t="s">
        <v>9605</v>
      </c>
      <c r="B23767" s="7" t="s">
        <v>5940</v>
      </c>
      <c r="C23767" s="11">
        <v>31433</v>
      </c>
      <c r="D23767" s="7" t="s">
        <v>5941</v>
      </c>
      <c r="E23767" s="7" t="s">
        <v>5942</v>
      </c>
      <c r="F23767">
        <f>IF(IFERROR(VLOOKUP(A23767,官网公开专利!B:B,1,0),0)&lt;&gt;0,1,0)</f>
        <v>1</v>
      </c>
    </row>
    <row r="23768" spans="1:6" x14ac:dyDescent="0.4">
      <c r="A23768" s="7" t="s">
        <v>9606</v>
      </c>
      <c r="B23768" s="7" t="s">
        <v>5940</v>
      </c>
      <c r="C23768" s="11">
        <v>31433</v>
      </c>
      <c r="D23768" s="7" t="s">
        <v>5941</v>
      </c>
      <c r="E23768" s="7" t="s">
        <v>5942</v>
      </c>
      <c r="F23768">
        <f>IF(IFERROR(VLOOKUP(A23768,官网公开专利!B:B,1,0),0)&lt;&gt;0,1,0)</f>
        <v>1</v>
      </c>
    </row>
    <row r="23769" spans="1:6" x14ac:dyDescent="0.4">
      <c r="A23769" s="7" t="s">
        <v>9484</v>
      </c>
      <c r="B23769" s="7" t="s">
        <v>10122</v>
      </c>
      <c r="C23769" s="11">
        <v>31416</v>
      </c>
      <c r="D23769" s="7" t="s">
        <v>10021</v>
      </c>
      <c r="E23769" s="7"/>
      <c r="F23769">
        <f>IF(IFERROR(VLOOKUP(A23769,官网公开专利!B:B,1,0),0)&lt;&gt;0,1,0)</f>
        <v>1</v>
      </c>
    </row>
    <row r="23770" spans="1:6" x14ac:dyDescent="0.4">
      <c r="A23770" s="7" t="s">
        <v>5271</v>
      </c>
      <c r="B23770" s="7" t="s">
        <v>3764</v>
      </c>
      <c r="C23770" s="11">
        <v>31203</v>
      </c>
      <c r="D23770" s="7" t="s">
        <v>3765</v>
      </c>
      <c r="E23770" s="7" t="s">
        <v>3766</v>
      </c>
      <c r="F23770">
        <f>IF(IFERROR(VLOOKUP(A23770,官网公开专利!B:B,1,0),0)&lt;&gt;0,1,0)</f>
        <v>1</v>
      </c>
    </row>
    <row r="23771" spans="1:6" x14ac:dyDescent="0.4">
      <c r="A23771" s="7" t="s">
        <v>10074</v>
      </c>
      <c r="B23771" s="7" t="s">
        <v>3764</v>
      </c>
      <c r="C23771" s="11">
        <v>31203</v>
      </c>
      <c r="D23771" s="7" t="s">
        <v>3765</v>
      </c>
      <c r="E23771" s="7" t="s">
        <v>3766</v>
      </c>
      <c r="F23771">
        <f>IF(IFERROR(VLOOKUP(A23771,官网公开专利!B:B,1,0),0)&lt;&gt;0,1,0)</f>
        <v>1</v>
      </c>
    </row>
    <row r="23772" spans="1:6" x14ac:dyDescent="0.4">
      <c r="A23772" s="7" t="s">
        <v>10075</v>
      </c>
      <c r="B23772" s="7" t="s">
        <v>3764</v>
      </c>
      <c r="C23772" s="11">
        <v>31203</v>
      </c>
      <c r="D23772" s="7" t="s">
        <v>3765</v>
      </c>
      <c r="E23772" s="7" t="s">
        <v>3766</v>
      </c>
      <c r="F23772">
        <f>IF(IFERROR(VLOOKUP(A23772,官网公开专利!B:B,1,0),0)&lt;&gt;0,1,0)</f>
        <v>1</v>
      </c>
    </row>
    <row r="23773" spans="1:6" x14ac:dyDescent="0.4">
      <c r="A23773" s="7" t="s">
        <v>9750</v>
      </c>
      <c r="B23773" s="7" t="s">
        <v>10119</v>
      </c>
      <c r="C23773" s="11">
        <v>31174</v>
      </c>
      <c r="D23773" s="7" t="s">
        <v>10120</v>
      </c>
      <c r="E23773" s="7" t="s">
        <v>10121</v>
      </c>
      <c r="F23773">
        <f>IF(IFERROR(VLOOKUP(A23773,官网公开专利!B:B,1,0),0)&lt;&gt;0,1,0)</f>
        <v>1</v>
      </c>
    </row>
    <row r="23774" spans="1:6" x14ac:dyDescent="0.4">
      <c r="A23774" s="7" t="s">
        <v>9800</v>
      </c>
      <c r="B23774" s="7" t="s">
        <v>10118</v>
      </c>
      <c r="C23774" s="11">
        <v>31216</v>
      </c>
      <c r="D23774" s="7" t="s">
        <v>3765</v>
      </c>
      <c r="E23774" s="7"/>
      <c r="F23774">
        <f>IF(IFERROR(VLOOKUP(A23774,官网公开专利!B:B,1,0),0)&lt;&gt;0,1,0)</f>
        <v>1</v>
      </c>
    </row>
    <row r="23775" spans="1:6" x14ac:dyDescent="0.4">
      <c r="A23775" s="7" t="s">
        <v>9708</v>
      </c>
      <c r="B23775" s="7" t="s">
        <v>3956</v>
      </c>
      <c r="C23775" s="11">
        <v>31393</v>
      </c>
      <c r="D23775" s="7" t="s">
        <v>3957</v>
      </c>
      <c r="E23775" s="7" t="s">
        <v>10117</v>
      </c>
      <c r="F23775">
        <f>IF(IFERROR(VLOOKUP(A23775,官网公开专利!B:B,1,0),0)&lt;&gt;0,1,0)</f>
        <v>1</v>
      </c>
    </row>
    <row r="23776" spans="1:6" x14ac:dyDescent="0.4">
      <c r="A23776" s="7" t="s">
        <v>9709</v>
      </c>
      <c r="B23776" s="7" t="s">
        <v>3956</v>
      </c>
      <c r="C23776" s="11">
        <v>31393</v>
      </c>
      <c r="D23776" s="7" t="s">
        <v>3957</v>
      </c>
      <c r="E23776" s="7" t="s">
        <v>10117</v>
      </c>
      <c r="F23776">
        <f>IF(IFERROR(VLOOKUP(A23776,官网公开专利!B:B,1,0),0)&lt;&gt;0,1,0)</f>
        <v>1</v>
      </c>
    </row>
    <row r="23777" spans="1:6" x14ac:dyDescent="0.4">
      <c r="A23777" s="7" t="s">
        <v>9710</v>
      </c>
      <c r="B23777" s="7" t="s">
        <v>3956</v>
      </c>
      <c r="C23777" s="11">
        <v>31393</v>
      </c>
      <c r="D23777" s="7" t="s">
        <v>3957</v>
      </c>
      <c r="E23777" s="7" t="s">
        <v>10117</v>
      </c>
      <c r="F23777">
        <f>IF(IFERROR(VLOOKUP(A23777,官网公开专利!B:B,1,0),0)&lt;&gt;0,1,0)</f>
        <v>1</v>
      </c>
    </row>
    <row r="23778" spans="1:6" x14ac:dyDescent="0.4">
      <c r="A23778" s="7" t="s">
        <v>9711</v>
      </c>
      <c r="B23778" s="7" t="s">
        <v>3956</v>
      </c>
      <c r="C23778" s="11">
        <v>31393</v>
      </c>
      <c r="D23778" s="7" t="s">
        <v>3957</v>
      </c>
      <c r="E23778" s="7" t="s">
        <v>10117</v>
      </c>
      <c r="F23778">
        <f>IF(IFERROR(VLOOKUP(A23778,官网公开专利!B:B,1,0),0)&lt;&gt;0,1,0)</f>
        <v>1</v>
      </c>
    </row>
    <row r="23779" spans="1:6" x14ac:dyDescent="0.4">
      <c r="A23779" s="7" t="s">
        <v>9712</v>
      </c>
      <c r="B23779" s="7" t="s">
        <v>3956</v>
      </c>
      <c r="C23779" s="11">
        <v>31393</v>
      </c>
      <c r="D23779" s="7" t="s">
        <v>3957</v>
      </c>
      <c r="E23779" s="7" t="s">
        <v>10117</v>
      </c>
      <c r="F23779">
        <f>IF(IFERROR(VLOOKUP(A23779,官网公开专利!B:B,1,0),0)&lt;&gt;0,1,0)</f>
        <v>1</v>
      </c>
    </row>
    <row r="23780" spans="1:6" x14ac:dyDescent="0.4">
      <c r="A23780" s="7" t="s">
        <v>9713</v>
      </c>
      <c r="B23780" s="7" t="s">
        <v>3956</v>
      </c>
      <c r="C23780" s="11">
        <v>31393</v>
      </c>
      <c r="D23780" s="7" t="s">
        <v>3957</v>
      </c>
      <c r="E23780" s="7" t="s">
        <v>10117</v>
      </c>
      <c r="F23780">
        <f>IF(IFERROR(VLOOKUP(A23780,官网公开专利!B:B,1,0),0)&lt;&gt;0,1,0)</f>
        <v>1</v>
      </c>
    </row>
    <row r="23781" spans="1:6" x14ac:dyDescent="0.4">
      <c r="A23781" s="7" t="s">
        <v>9714</v>
      </c>
      <c r="B23781" s="7" t="s">
        <v>3956</v>
      </c>
      <c r="C23781" s="11">
        <v>31393</v>
      </c>
      <c r="D23781" s="7" t="s">
        <v>3957</v>
      </c>
      <c r="E23781" s="7" t="s">
        <v>10117</v>
      </c>
      <c r="F23781">
        <f>IF(IFERROR(VLOOKUP(A23781,官网公开专利!B:B,1,0),0)&lt;&gt;0,1,0)</f>
        <v>1</v>
      </c>
    </row>
    <row r="23782" spans="1:6" x14ac:dyDescent="0.4">
      <c r="A23782" s="7" t="s">
        <v>9715</v>
      </c>
      <c r="B23782" s="7" t="s">
        <v>3956</v>
      </c>
      <c r="C23782" s="11">
        <v>31393</v>
      </c>
      <c r="D23782" s="7" t="s">
        <v>3957</v>
      </c>
      <c r="E23782" s="7"/>
      <c r="F23782">
        <f>IF(IFERROR(VLOOKUP(A23782,官网公开专利!B:B,1,0),0)&lt;&gt;0,1,0)</f>
        <v>1</v>
      </c>
    </row>
    <row r="23783" spans="1:6" x14ac:dyDescent="0.4">
      <c r="A23783" s="7" t="s">
        <v>9604</v>
      </c>
      <c r="B23783" s="7" t="s">
        <v>5934</v>
      </c>
      <c r="C23783" s="11">
        <v>31079</v>
      </c>
      <c r="D23783" s="7" t="s">
        <v>5935</v>
      </c>
      <c r="E23783" s="7" t="s">
        <v>5936</v>
      </c>
      <c r="F23783">
        <f>IF(IFERROR(VLOOKUP(A23783,官网公开专利!B:B,1,0),0)&lt;&gt;0,1,0)</f>
        <v>1</v>
      </c>
    </row>
    <row r="23784" spans="1:6" x14ac:dyDescent="0.4">
      <c r="A23784" s="7" t="s">
        <v>9605</v>
      </c>
      <c r="B23784" s="7" t="s">
        <v>5934</v>
      </c>
      <c r="C23784" s="11">
        <v>31079</v>
      </c>
      <c r="D23784" s="7" t="s">
        <v>5935</v>
      </c>
      <c r="E23784" s="7" t="s">
        <v>5936</v>
      </c>
      <c r="F23784">
        <f>IF(IFERROR(VLOOKUP(A23784,官网公开专利!B:B,1,0),0)&lt;&gt;0,1,0)</f>
        <v>1</v>
      </c>
    </row>
    <row r="23785" spans="1:6" x14ac:dyDescent="0.4">
      <c r="A23785" s="7" t="s">
        <v>9606</v>
      </c>
      <c r="B23785" s="7" t="s">
        <v>5934</v>
      </c>
      <c r="C23785" s="11">
        <v>31079</v>
      </c>
      <c r="D23785" s="7" t="s">
        <v>5935</v>
      </c>
      <c r="E23785" s="7" t="s">
        <v>5936</v>
      </c>
      <c r="F23785">
        <f>IF(IFERROR(VLOOKUP(A23785,官网公开专利!B:B,1,0),0)&lt;&gt;0,1,0)</f>
        <v>1</v>
      </c>
    </row>
    <row r="23786" spans="1:6" x14ac:dyDescent="0.4">
      <c r="A23786" s="7" t="s">
        <v>9604</v>
      </c>
      <c r="B23786" s="7" t="s">
        <v>5932</v>
      </c>
      <c r="C23786" s="11">
        <v>31009</v>
      </c>
      <c r="D23786" s="7" t="s">
        <v>5873</v>
      </c>
      <c r="E23786" s="7" t="s">
        <v>5933</v>
      </c>
      <c r="F23786">
        <f>IF(IFERROR(VLOOKUP(A23786,官网公开专利!B:B,1,0),0)&lt;&gt;0,1,0)</f>
        <v>1</v>
      </c>
    </row>
    <row r="23787" spans="1:6" x14ac:dyDescent="0.4">
      <c r="A23787" s="7" t="s">
        <v>9605</v>
      </c>
      <c r="B23787" s="7" t="s">
        <v>5932</v>
      </c>
      <c r="C23787" s="11">
        <v>31009</v>
      </c>
      <c r="D23787" s="7" t="s">
        <v>5873</v>
      </c>
      <c r="E23787" s="7" t="s">
        <v>5933</v>
      </c>
      <c r="F23787">
        <f>IF(IFERROR(VLOOKUP(A23787,官网公开专利!B:B,1,0),0)&lt;&gt;0,1,0)</f>
        <v>1</v>
      </c>
    </row>
    <row r="23788" spans="1:6" x14ac:dyDescent="0.4">
      <c r="A23788" s="7" t="s">
        <v>9606</v>
      </c>
      <c r="B23788" s="7" t="s">
        <v>5932</v>
      </c>
      <c r="C23788" s="11">
        <v>31009</v>
      </c>
      <c r="D23788" s="7" t="s">
        <v>5873</v>
      </c>
      <c r="E23788" s="7" t="s">
        <v>5933</v>
      </c>
      <c r="F23788">
        <f>IF(IFERROR(VLOOKUP(A23788,官网公开专利!B:B,1,0),0)&lt;&gt;0,1,0)</f>
        <v>1</v>
      </c>
    </row>
    <row r="23789" spans="1:6" x14ac:dyDescent="0.4">
      <c r="A23789" s="7" t="s">
        <v>9592</v>
      </c>
      <c r="B23789" s="7" t="s">
        <v>10114</v>
      </c>
      <c r="C23789" s="11">
        <v>30628</v>
      </c>
      <c r="D23789" s="7" t="s">
        <v>10115</v>
      </c>
      <c r="E23789" s="7" t="s">
        <v>10116</v>
      </c>
      <c r="F23789">
        <f>IF(IFERROR(VLOOKUP(A23789,官网公开专利!B:B,1,0),0)&lt;&gt;0,1,0)</f>
        <v>1</v>
      </c>
    </row>
    <row r="23790" spans="1:6" x14ac:dyDescent="0.4">
      <c r="A23790" s="7" t="s">
        <v>8540</v>
      </c>
      <c r="B23790" s="7" t="s">
        <v>8563</v>
      </c>
      <c r="C23790" s="11">
        <v>30999</v>
      </c>
      <c r="D23790" s="7" t="s">
        <v>8564</v>
      </c>
      <c r="E23790" s="7" t="s">
        <v>8565</v>
      </c>
      <c r="F23790">
        <f>IF(IFERROR(VLOOKUP(A23790,官网公开专利!B:B,1,0),0)&lt;&gt;0,1,0)</f>
        <v>1</v>
      </c>
    </row>
    <row r="23791" spans="1:6" x14ac:dyDescent="0.4">
      <c r="A23791" s="7" t="s">
        <v>10109</v>
      </c>
      <c r="B23791" s="7" t="s">
        <v>10110</v>
      </c>
      <c r="C23791" s="11">
        <v>30874</v>
      </c>
      <c r="D23791" s="7" t="s">
        <v>10111</v>
      </c>
      <c r="E23791" s="7" t="s">
        <v>10112</v>
      </c>
      <c r="F23791">
        <f>IF(IFERROR(VLOOKUP(A23791,官网公开专利!B:B,1,0),0)&lt;&gt;0,1,0)</f>
        <v>1</v>
      </c>
    </row>
    <row r="23792" spans="1:6" x14ac:dyDescent="0.4">
      <c r="A23792" s="7" t="s">
        <v>10113</v>
      </c>
      <c r="B23792" s="7" t="s">
        <v>10110</v>
      </c>
      <c r="C23792" s="11">
        <v>30874</v>
      </c>
      <c r="D23792" s="7" t="s">
        <v>10111</v>
      </c>
      <c r="E23792" s="7"/>
      <c r="F23792">
        <f>IF(IFERROR(VLOOKUP(A23792,官网公开专利!B:B,1,0),0)&lt;&gt;0,1,0)</f>
        <v>1</v>
      </c>
    </row>
    <row r="23793" spans="1:6" x14ac:dyDescent="0.4">
      <c r="A23793" s="7" t="s">
        <v>9728</v>
      </c>
      <c r="B23793" s="7" t="s">
        <v>10106</v>
      </c>
      <c r="C23793" s="11">
        <v>31222</v>
      </c>
      <c r="D23793" s="7" t="s">
        <v>10107</v>
      </c>
      <c r="E23793" s="7" t="s">
        <v>10108</v>
      </c>
      <c r="F23793">
        <f>IF(IFERROR(VLOOKUP(A23793,官网公开专利!B:B,1,0),0)&lt;&gt;0,1,0)</f>
        <v>1</v>
      </c>
    </row>
    <row r="23794" spans="1:6" x14ac:dyDescent="0.4">
      <c r="A23794" s="7" t="s">
        <v>9905</v>
      </c>
      <c r="B23794" s="7" t="s">
        <v>4782</v>
      </c>
      <c r="C23794" s="11">
        <v>31086</v>
      </c>
      <c r="D23794" s="7" t="s">
        <v>4779</v>
      </c>
      <c r="E23794" s="7" t="s">
        <v>8534</v>
      </c>
      <c r="F23794">
        <f>IF(IFERROR(VLOOKUP(A23794,官网公开专利!B:B,1,0),0)&lt;&gt;0,1,0)</f>
        <v>1</v>
      </c>
    </row>
    <row r="23795" spans="1:6" x14ac:dyDescent="0.4">
      <c r="A23795" s="7" t="s">
        <v>9906</v>
      </c>
      <c r="B23795" s="7" t="s">
        <v>4782</v>
      </c>
      <c r="C23795" s="11">
        <v>31086</v>
      </c>
      <c r="D23795" s="7" t="s">
        <v>4779</v>
      </c>
      <c r="E23795" s="7" t="s">
        <v>8534</v>
      </c>
      <c r="F23795">
        <f>IF(IFERROR(VLOOKUP(A23795,官网公开专利!B:B,1,0),0)&lt;&gt;0,1,0)</f>
        <v>1</v>
      </c>
    </row>
    <row r="23796" spans="1:6" x14ac:dyDescent="0.4">
      <c r="A23796" s="7" t="s">
        <v>9907</v>
      </c>
      <c r="B23796" s="7" t="s">
        <v>4782</v>
      </c>
      <c r="C23796" s="11">
        <v>31086</v>
      </c>
      <c r="D23796" s="7" t="s">
        <v>4779</v>
      </c>
      <c r="E23796" s="7" t="s">
        <v>8534</v>
      </c>
      <c r="F23796">
        <f>IF(IFERROR(VLOOKUP(A23796,官网公开专利!B:B,1,0),0)&lt;&gt;0,1,0)</f>
        <v>1</v>
      </c>
    </row>
    <row r="23797" spans="1:6" x14ac:dyDescent="0.4">
      <c r="A23797" s="7" t="s">
        <v>9908</v>
      </c>
      <c r="B23797" s="7" t="s">
        <v>4782</v>
      </c>
      <c r="C23797" s="11">
        <v>31086</v>
      </c>
      <c r="D23797" s="7" t="s">
        <v>4779</v>
      </c>
      <c r="E23797" s="7"/>
      <c r="F23797">
        <f>IF(IFERROR(VLOOKUP(A23797,官网公开专利!B:B,1,0),0)&lt;&gt;0,1,0)</f>
        <v>1</v>
      </c>
    </row>
    <row r="23798" spans="1:6" x14ac:dyDescent="0.4">
      <c r="A23798" s="7" t="s">
        <v>9750</v>
      </c>
      <c r="B23798" s="7" t="s">
        <v>10103</v>
      </c>
      <c r="C23798" s="11">
        <v>30182</v>
      </c>
      <c r="D23798" s="7" t="s">
        <v>10104</v>
      </c>
      <c r="E23798" s="7" t="s">
        <v>10105</v>
      </c>
      <c r="F23798">
        <f>IF(IFERROR(VLOOKUP(A23798,官网公开专利!B:B,1,0),0)&lt;&gt;0,1,0)</f>
        <v>1</v>
      </c>
    </row>
    <row r="23799" spans="1:6" x14ac:dyDescent="0.4">
      <c r="A23799" s="7" t="s">
        <v>10100</v>
      </c>
      <c r="B23799" s="7" t="s">
        <v>10101</v>
      </c>
      <c r="C23799" s="11">
        <v>30875</v>
      </c>
      <c r="D23799" s="7" t="s">
        <v>10102</v>
      </c>
      <c r="E23799" s="7"/>
      <c r="F23799">
        <f>IF(IFERROR(VLOOKUP(A23799,官网公开专利!B:B,1,0),0)&lt;&gt;0,1,0)</f>
        <v>1</v>
      </c>
    </row>
    <row r="23800" spans="1:6" x14ac:dyDescent="0.4">
      <c r="A23800" s="7" t="s">
        <v>9546</v>
      </c>
      <c r="B23800" s="7" t="s">
        <v>10097</v>
      </c>
      <c r="C23800" s="11">
        <v>30315</v>
      </c>
      <c r="D23800" s="7" t="s">
        <v>10098</v>
      </c>
      <c r="E23800" s="7"/>
      <c r="F23800">
        <f>IF(IFERROR(VLOOKUP(A23800,官网公开专利!B:B,1,0),0)&lt;&gt;0,1,0)</f>
        <v>1</v>
      </c>
    </row>
    <row r="23801" spans="1:6" x14ac:dyDescent="0.4">
      <c r="A23801" s="7" t="s">
        <v>10099</v>
      </c>
      <c r="B23801" s="7" t="s">
        <v>10097</v>
      </c>
      <c r="C23801" s="11">
        <v>30315</v>
      </c>
      <c r="D23801" s="7" t="s">
        <v>10098</v>
      </c>
      <c r="E23801" s="7"/>
      <c r="F23801">
        <f>IF(IFERROR(VLOOKUP(A23801,官网公开专利!B:B,1,0),0)&lt;&gt;0,1,0)</f>
        <v>1</v>
      </c>
    </row>
    <row r="23802" spans="1:6" x14ac:dyDescent="0.4">
      <c r="A23802" s="7" t="s">
        <v>10030</v>
      </c>
      <c r="B23802" s="7" t="s">
        <v>6418</v>
      </c>
      <c r="C23802" s="11">
        <v>30789</v>
      </c>
      <c r="D23802" s="7" t="s">
        <v>6419</v>
      </c>
      <c r="E23802" s="7" t="s">
        <v>6420</v>
      </c>
      <c r="F23802">
        <f>IF(IFERROR(VLOOKUP(A23802,官网公开专利!B:B,1,0),0)&lt;&gt;0,1,0)</f>
        <v>1</v>
      </c>
    </row>
    <row r="23803" spans="1:6" x14ac:dyDescent="0.4">
      <c r="A23803" s="7" t="s">
        <v>9489</v>
      </c>
      <c r="B23803" s="7" t="s">
        <v>6418</v>
      </c>
      <c r="C23803" s="11">
        <v>30789</v>
      </c>
      <c r="D23803" s="7" t="s">
        <v>6419</v>
      </c>
      <c r="E23803" s="7" t="s">
        <v>6420</v>
      </c>
      <c r="F23803">
        <f>IF(IFERROR(VLOOKUP(A23803,官网公开专利!B:B,1,0),0)&lt;&gt;0,1,0)</f>
        <v>1</v>
      </c>
    </row>
    <row r="23804" spans="1:6" x14ac:dyDescent="0.4">
      <c r="A23804" s="7" t="s">
        <v>9491</v>
      </c>
      <c r="B23804" s="7" t="s">
        <v>6418</v>
      </c>
      <c r="C23804" s="11">
        <v>30789</v>
      </c>
      <c r="D23804" s="7" t="s">
        <v>6419</v>
      </c>
      <c r="E23804" s="7" t="s">
        <v>6420</v>
      </c>
      <c r="F23804">
        <f>IF(IFERROR(VLOOKUP(A23804,官网公开专利!B:B,1,0),0)&lt;&gt;0,1,0)</f>
        <v>1</v>
      </c>
    </row>
    <row r="23805" spans="1:6" x14ac:dyDescent="0.4">
      <c r="A23805" s="7" t="s">
        <v>9490</v>
      </c>
      <c r="B23805" s="7" t="s">
        <v>6418</v>
      </c>
      <c r="C23805" s="11">
        <v>30789</v>
      </c>
      <c r="D23805" s="7" t="s">
        <v>6419</v>
      </c>
      <c r="E23805" s="7"/>
      <c r="F23805">
        <f>IF(IFERROR(VLOOKUP(A23805,官网公开专利!B:B,1,0),0)&lt;&gt;0,1,0)</f>
        <v>1</v>
      </c>
    </row>
    <row r="23806" spans="1:6" x14ac:dyDescent="0.4">
      <c r="A23806" s="7" t="s">
        <v>4120</v>
      </c>
      <c r="B23806" s="7" t="s">
        <v>4276</v>
      </c>
      <c r="C23806" s="11">
        <v>31044</v>
      </c>
      <c r="D23806" s="7"/>
      <c r="E23806" s="7"/>
      <c r="F23806">
        <f>IF(IFERROR(VLOOKUP(A23806,官网公开专利!B:B,1,0),0)&lt;&gt;0,1,0)</f>
        <v>1</v>
      </c>
    </row>
    <row r="23807" spans="1:6" x14ac:dyDescent="0.4">
      <c r="A23807" s="7" t="s">
        <v>9844</v>
      </c>
      <c r="B23807" s="7" t="s">
        <v>4276</v>
      </c>
      <c r="C23807" s="11">
        <v>31044</v>
      </c>
      <c r="D23807" s="7"/>
      <c r="E23807" s="7"/>
      <c r="F23807">
        <f>IF(IFERROR(VLOOKUP(A23807,官网公开专利!B:B,1,0),0)&lt;&gt;0,1,0)</f>
        <v>1</v>
      </c>
    </row>
    <row r="23808" spans="1:6" x14ac:dyDescent="0.4">
      <c r="A23808" s="7" t="s">
        <v>9845</v>
      </c>
      <c r="B23808" s="7" t="s">
        <v>4276</v>
      </c>
      <c r="C23808" s="11">
        <v>31044</v>
      </c>
      <c r="D23808" s="7"/>
      <c r="E23808" s="7"/>
      <c r="F23808">
        <f>IF(IFERROR(VLOOKUP(A23808,官网公开专利!B:B,1,0),0)&lt;&gt;0,1,0)</f>
        <v>1</v>
      </c>
    </row>
    <row r="23809" spans="1:6" x14ac:dyDescent="0.4">
      <c r="A23809" s="7" t="s">
        <v>9858</v>
      </c>
      <c r="B23809" s="7" t="s">
        <v>4276</v>
      </c>
      <c r="C23809" s="11">
        <v>31044</v>
      </c>
      <c r="D23809" s="7"/>
      <c r="E23809" s="7"/>
      <c r="F23809">
        <f>IF(IFERROR(VLOOKUP(A23809,官网公开专利!B:B,1,0),0)&lt;&gt;0,1,0)</f>
        <v>1</v>
      </c>
    </row>
    <row r="23810" spans="1:6" x14ac:dyDescent="0.4">
      <c r="A23810" s="7" t="s">
        <v>9846</v>
      </c>
      <c r="B23810" s="7" t="s">
        <v>4276</v>
      </c>
      <c r="C23810" s="11">
        <v>31044</v>
      </c>
      <c r="D23810" s="7"/>
      <c r="E23810" s="7"/>
      <c r="F23810">
        <f>IF(IFERROR(VLOOKUP(A23810,官网公开专利!B:B,1,0),0)&lt;&gt;0,1,0)</f>
        <v>1</v>
      </c>
    </row>
    <row r="23811" spans="1:6" x14ac:dyDescent="0.4">
      <c r="A23811" s="7" t="s">
        <v>9853</v>
      </c>
      <c r="B23811" s="7" t="s">
        <v>4276</v>
      </c>
      <c r="C23811" s="11">
        <v>31044</v>
      </c>
      <c r="D23811" s="7"/>
      <c r="E23811" s="7"/>
      <c r="F23811">
        <f>IF(IFERROR(VLOOKUP(A23811,官网公开专利!B:B,1,0),0)&lt;&gt;0,1,0)</f>
        <v>1</v>
      </c>
    </row>
    <row r="23812" spans="1:6" x14ac:dyDescent="0.4">
      <c r="A23812" s="7" t="s">
        <v>9855</v>
      </c>
      <c r="B23812" s="7" t="s">
        <v>4276</v>
      </c>
      <c r="C23812" s="11">
        <v>31044</v>
      </c>
      <c r="D23812" s="7"/>
      <c r="E23812" s="7"/>
      <c r="F23812">
        <f>IF(IFERROR(VLOOKUP(A23812,官网公开专利!B:B,1,0),0)&lt;&gt;0,1,0)</f>
        <v>1</v>
      </c>
    </row>
    <row r="23813" spans="1:6" x14ac:dyDescent="0.4">
      <c r="A23813" s="7" t="s">
        <v>9856</v>
      </c>
      <c r="B23813" s="7" t="s">
        <v>4276</v>
      </c>
      <c r="C23813" s="11">
        <v>31044</v>
      </c>
      <c r="D23813" s="7"/>
      <c r="E23813" s="7"/>
      <c r="F23813">
        <f>IF(IFERROR(VLOOKUP(A23813,官网公开专利!B:B,1,0),0)&lt;&gt;0,1,0)</f>
        <v>1</v>
      </c>
    </row>
    <row r="23814" spans="1:6" x14ac:dyDescent="0.4">
      <c r="A23814" s="7" t="s">
        <v>9604</v>
      </c>
      <c r="B23814" s="7" t="s">
        <v>5918</v>
      </c>
      <c r="C23814" s="11">
        <v>30671</v>
      </c>
      <c r="D23814" s="7" t="s">
        <v>5919</v>
      </c>
      <c r="E23814" s="7" t="s">
        <v>5920</v>
      </c>
      <c r="F23814">
        <f>IF(IFERROR(VLOOKUP(A23814,官网公开专利!B:B,1,0),0)&lt;&gt;0,1,0)</f>
        <v>1</v>
      </c>
    </row>
    <row r="23815" spans="1:6" x14ac:dyDescent="0.4">
      <c r="A23815" s="7" t="s">
        <v>9605</v>
      </c>
      <c r="B23815" s="7" t="s">
        <v>5918</v>
      </c>
      <c r="C23815" s="11">
        <v>30671</v>
      </c>
      <c r="D23815" s="7" t="s">
        <v>5919</v>
      </c>
      <c r="E23815" s="7" t="s">
        <v>5920</v>
      </c>
      <c r="F23815">
        <f>IF(IFERROR(VLOOKUP(A23815,官网公开专利!B:B,1,0),0)&lt;&gt;0,1,0)</f>
        <v>1</v>
      </c>
    </row>
    <row r="23816" spans="1:6" x14ac:dyDescent="0.4">
      <c r="A23816" s="7" t="s">
        <v>9606</v>
      </c>
      <c r="B23816" s="7" t="s">
        <v>5918</v>
      </c>
      <c r="C23816" s="11">
        <v>30671</v>
      </c>
      <c r="D23816" s="7" t="s">
        <v>5919</v>
      </c>
      <c r="E23816" s="7" t="s">
        <v>5920</v>
      </c>
      <c r="F23816">
        <f>IF(IFERROR(VLOOKUP(A23816,官网公开专利!B:B,1,0),0)&lt;&gt;0,1,0)</f>
        <v>1</v>
      </c>
    </row>
    <row r="23817" spans="1:6" x14ac:dyDescent="0.4">
      <c r="A23817" s="7" t="s">
        <v>10092</v>
      </c>
      <c r="B23817" s="7" t="s">
        <v>10093</v>
      </c>
      <c r="C23817" s="11">
        <v>30587</v>
      </c>
      <c r="D23817" s="7" t="s">
        <v>10094</v>
      </c>
      <c r="E23817" s="7" t="s">
        <v>10095</v>
      </c>
      <c r="F23817">
        <f>IF(IFERROR(VLOOKUP(A23817,官网公开专利!B:B,1,0),0)&lt;&gt;0,1,0)</f>
        <v>1</v>
      </c>
    </row>
    <row r="23818" spans="1:6" x14ac:dyDescent="0.4">
      <c r="A23818" s="7" t="s">
        <v>10096</v>
      </c>
      <c r="B23818" s="7" t="s">
        <v>10093</v>
      </c>
      <c r="C23818" s="11">
        <v>30587</v>
      </c>
      <c r="D23818" s="7" t="s">
        <v>10094</v>
      </c>
      <c r="E23818" s="7" t="s">
        <v>10095</v>
      </c>
      <c r="F23818">
        <f>IF(IFERROR(VLOOKUP(A23818,官网公开专利!B:B,1,0),0)&lt;&gt;0,1,0)</f>
        <v>1</v>
      </c>
    </row>
    <row r="23819" spans="1:6" x14ac:dyDescent="0.4">
      <c r="A23819" s="7" t="s">
        <v>10087</v>
      </c>
      <c r="B23819" s="7" t="s">
        <v>10088</v>
      </c>
      <c r="C23819" s="11">
        <v>30481</v>
      </c>
      <c r="D23819" s="7" t="s">
        <v>300</v>
      </c>
      <c r="E23819" s="7" t="s">
        <v>10089</v>
      </c>
      <c r="F23819">
        <f>IF(IFERROR(VLOOKUP(A23819,官网公开专利!B:B,1,0),0)&lt;&gt;0,1,0)</f>
        <v>1</v>
      </c>
    </row>
    <row r="23820" spans="1:6" x14ac:dyDescent="0.4">
      <c r="A23820" s="7" t="s">
        <v>10090</v>
      </c>
      <c r="B23820" s="7" t="s">
        <v>10088</v>
      </c>
      <c r="C23820" s="11">
        <v>30481</v>
      </c>
      <c r="D23820" s="7" t="s">
        <v>300</v>
      </c>
      <c r="E23820" s="7" t="s">
        <v>10089</v>
      </c>
      <c r="F23820">
        <f>IF(IFERROR(VLOOKUP(A23820,官网公开专利!B:B,1,0),0)&lt;&gt;0,1,0)</f>
        <v>1</v>
      </c>
    </row>
    <row r="23821" spans="1:6" x14ac:dyDescent="0.4">
      <c r="A23821" s="7" t="s">
        <v>10082</v>
      </c>
      <c r="B23821" s="7" t="s">
        <v>10083</v>
      </c>
      <c r="C23821" s="11">
        <v>30978</v>
      </c>
      <c r="D23821" s="7" t="s">
        <v>5286</v>
      </c>
      <c r="E23821" s="7" t="s">
        <v>10084</v>
      </c>
      <c r="F23821">
        <f>IF(IFERROR(VLOOKUP(A23821,官网公开专利!B:B,1,0),0)&lt;&gt;0,1,0)</f>
        <v>1</v>
      </c>
    </row>
    <row r="23822" spans="1:6" x14ac:dyDescent="0.4">
      <c r="A23822" s="7" t="s">
        <v>10085</v>
      </c>
      <c r="B23822" s="7" t="s">
        <v>10083</v>
      </c>
      <c r="C23822" s="11">
        <v>30978</v>
      </c>
      <c r="D23822" s="7" t="s">
        <v>5286</v>
      </c>
      <c r="E23822" s="7" t="s">
        <v>10084</v>
      </c>
      <c r="F23822">
        <f>IF(IFERROR(VLOOKUP(A23822,官网公开专利!B:B,1,0),0)&lt;&gt;0,1,0)</f>
        <v>1</v>
      </c>
    </row>
    <row r="23823" spans="1:6" x14ac:dyDescent="0.4">
      <c r="A23823" s="7" t="s">
        <v>10086</v>
      </c>
      <c r="B23823" s="7" t="s">
        <v>10083</v>
      </c>
      <c r="C23823" s="11">
        <v>30978</v>
      </c>
      <c r="D23823" s="7" t="s">
        <v>5286</v>
      </c>
      <c r="E23823" s="7" t="s">
        <v>10084</v>
      </c>
      <c r="F23823">
        <f>IF(IFERROR(VLOOKUP(A23823,官网公开专利!B:B,1,0),0)&lt;&gt;0,1,0)</f>
        <v>1</v>
      </c>
    </row>
    <row r="23824" spans="1:6" x14ac:dyDescent="0.4">
      <c r="A23824" s="7" t="s">
        <v>10091</v>
      </c>
      <c r="B23824" s="7" t="s">
        <v>10083</v>
      </c>
      <c r="C23824" s="11">
        <v>30978</v>
      </c>
      <c r="D23824" s="7" t="s">
        <v>5286</v>
      </c>
      <c r="E23824" s="7"/>
      <c r="F23824">
        <f>IF(IFERROR(VLOOKUP(A23824,官网公开专利!B:B,1,0),0)&lt;&gt;0,1,0)</f>
        <v>1</v>
      </c>
    </row>
    <row r="23825" spans="1:6" x14ac:dyDescent="0.4">
      <c r="A23825" s="7" t="s">
        <v>9592</v>
      </c>
      <c r="B23825" s="7" t="s">
        <v>10079</v>
      </c>
      <c r="C23825" s="11">
        <v>30974</v>
      </c>
      <c r="D23825" s="7" t="s">
        <v>10080</v>
      </c>
      <c r="E23825" s="7" t="s">
        <v>10081</v>
      </c>
      <c r="F23825">
        <f>IF(IFERROR(VLOOKUP(A23825,官网公开专利!B:B,1,0),0)&lt;&gt;0,1,0)</f>
        <v>1</v>
      </c>
    </row>
    <row r="23826" spans="1:6" x14ac:dyDescent="0.4">
      <c r="A23826" s="7" t="s">
        <v>9604</v>
      </c>
      <c r="B23826" s="7" t="s">
        <v>5930</v>
      </c>
      <c r="C23826" s="11">
        <v>30816</v>
      </c>
      <c r="D23826" s="7" t="s">
        <v>5892</v>
      </c>
      <c r="E23826" s="7" t="s">
        <v>5931</v>
      </c>
      <c r="F23826">
        <f>IF(IFERROR(VLOOKUP(A23826,官网公开专利!B:B,1,0),0)&lt;&gt;0,1,0)</f>
        <v>1</v>
      </c>
    </row>
    <row r="23827" spans="1:6" x14ac:dyDescent="0.4">
      <c r="A23827" s="7" t="s">
        <v>9605</v>
      </c>
      <c r="B23827" s="7" t="s">
        <v>5930</v>
      </c>
      <c r="C23827" s="11">
        <v>30816</v>
      </c>
      <c r="D23827" s="7" t="s">
        <v>5892</v>
      </c>
      <c r="E23827" s="7" t="s">
        <v>5931</v>
      </c>
      <c r="F23827">
        <f>IF(IFERROR(VLOOKUP(A23827,官网公开专利!B:B,1,0),0)&lt;&gt;0,1,0)</f>
        <v>1</v>
      </c>
    </row>
    <row r="23828" spans="1:6" x14ac:dyDescent="0.4">
      <c r="A23828" s="7" t="s">
        <v>9606</v>
      </c>
      <c r="B23828" s="7" t="s">
        <v>5930</v>
      </c>
      <c r="C23828" s="11">
        <v>30816</v>
      </c>
      <c r="D23828" s="7" t="s">
        <v>5892</v>
      </c>
      <c r="E23828" s="7" t="s">
        <v>5931</v>
      </c>
      <c r="F23828">
        <f>IF(IFERROR(VLOOKUP(A23828,官网公开专利!B:B,1,0),0)&lt;&gt;0,1,0)</f>
        <v>1</v>
      </c>
    </row>
    <row r="23829" spans="1:6" x14ac:dyDescent="0.4">
      <c r="A23829" s="7" t="s">
        <v>9514</v>
      </c>
      <c r="B23829" s="7" t="s">
        <v>10076</v>
      </c>
      <c r="C23829" s="11">
        <v>31124</v>
      </c>
      <c r="D23829" s="7" t="s">
        <v>10077</v>
      </c>
      <c r="E23829" s="7" t="s">
        <v>10078</v>
      </c>
      <c r="F23829">
        <f>IF(IFERROR(VLOOKUP(A23829,官网公开专利!B:B,1,0),0)&lt;&gt;0,1,0)</f>
        <v>1</v>
      </c>
    </row>
    <row r="23830" spans="1:6" x14ac:dyDescent="0.4">
      <c r="A23830" s="7" t="s">
        <v>9604</v>
      </c>
      <c r="B23830" s="7" t="s">
        <v>5927</v>
      </c>
      <c r="C23830" s="11">
        <v>30782</v>
      </c>
      <c r="D23830" s="7" t="s">
        <v>5928</v>
      </c>
      <c r="E23830" s="7" t="s">
        <v>5929</v>
      </c>
      <c r="F23830">
        <f>IF(IFERROR(VLOOKUP(A23830,官网公开专利!B:B,1,0),0)&lt;&gt;0,1,0)</f>
        <v>1</v>
      </c>
    </row>
    <row r="23831" spans="1:6" x14ac:dyDescent="0.4">
      <c r="A23831" s="7" t="s">
        <v>9605</v>
      </c>
      <c r="B23831" s="7" t="s">
        <v>5927</v>
      </c>
      <c r="C23831" s="11">
        <v>30782</v>
      </c>
      <c r="D23831" s="7" t="s">
        <v>5928</v>
      </c>
      <c r="E23831" s="7" t="s">
        <v>5929</v>
      </c>
      <c r="F23831">
        <f>IF(IFERROR(VLOOKUP(A23831,官网公开专利!B:B,1,0),0)&lt;&gt;0,1,0)</f>
        <v>1</v>
      </c>
    </row>
    <row r="23832" spans="1:6" x14ac:dyDescent="0.4">
      <c r="A23832" s="7" t="s">
        <v>9606</v>
      </c>
      <c r="B23832" s="7" t="s">
        <v>5927</v>
      </c>
      <c r="C23832" s="11">
        <v>30782</v>
      </c>
      <c r="D23832" s="7" t="s">
        <v>5928</v>
      </c>
      <c r="E23832" s="7" t="s">
        <v>5929</v>
      </c>
      <c r="F23832">
        <f>IF(IFERROR(VLOOKUP(A23832,官网公开专利!B:B,1,0),0)&lt;&gt;0,1,0)</f>
        <v>1</v>
      </c>
    </row>
    <row r="23833" spans="1:6" x14ac:dyDescent="0.4">
      <c r="A23833" s="7" t="s">
        <v>5271</v>
      </c>
      <c r="B23833" s="7" t="s">
        <v>3761</v>
      </c>
      <c r="C23833" s="11">
        <v>30960</v>
      </c>
      <c r="D23833" s="7" t="s">
        <v>3762</v>
      </c>
      <c r="E23833" s="7" t="s">
        <v>3763</v>
      </c>
      <c r="F23833">
        <f>IF(IFERROR(VLOOKUP(A23833,官网公开专利!B:B,1,0),0)&lt;&gt;0,1,0)</f>
        <v>1</v>
      </c>
    </row>
    <row r="23834" spans="1:6" x14ac:dyDescent="0.4">
      <c r="A23834" s="7" t="s">
        <v>9792</v>
      </c>
      <c r="B23834" s="7" t="s">
        <v>3761</v>
      </c>
      <c r="C23834" s="11">
        <v>30960</v>
      </c>
      <c r="D23834" s="7" t="s">
        <v>3762</v>
      </c>
      <c r="E23834" s="7" t="s">
        <v>3763</v>
      </c>
      <c r="F23834">
        <f>IF(IFERROR(VLOOKUP(A23834,官网公开专利!B:B,1,0),0)&lt;&gt;0,1,0)</f>
        <v>1</v>
      </c>
    </row>
    <row r="23835" spans="1:6" x14ac:dyDescent="0.4">
      <c r="A23835" s="7" t="s">
        <v>9793</v>
      </c>
      <c r="B23835" s="7" t="s">
        <v>3761</v>
      </c>
      <c r="C23835" s="11">
        <v>30960</v>
      </c>
      <c r="D23835" s="7" t="s">
        <v>3762</v>
      </c>
      <c r="E23835" s="7" t="s">
        <v>3763</v>
      </c>
      <c r="F23835">
        <f>IF(IFERROR(VLOOKUP(A23835,官网公开专利!B:B,1,0),0)&lt;&gt;0,1,0)</f>
        <v>1</v>
      </c>
    </row>
    <row r="23836" spans="1:6" x14ac:dyDescent="0.4">
      <c r="A23836" s="7" t="s">
        <v>9794</v>
      </c>
      <c r="B23836" s="7" t="s">
        <v>3761</v>
      </c>
      <c r="C23836" s="11">
        <v>30960</v>
      </c>
      <c r="D23836" s="7" t="s">
        <v>3762</v>
      </c>
      <c r="E23836" s="7" t="s">
        <v>3763</v>
      </c>
      <c r="F23836">
        <f>IF(IFERROR(VLOOKUP(A23836,官网公开专利!B:B,1,0),0)&lt;&gt;0,1,0)</f>
        <v>1</v>
      </c>
    </row>
    <row r="23837" spans="1:6" x14ac:dyDescent="0.4">
      <c r="A23837" s="7" t="s">
        <v>5271</v>
      </c>
      <c r="B23837" s="7" t="s">
        <v>3758</v>
      </c>
      <c r="C23837" s="11">
        <v>30673</v>
      </c>
      <c r="D23837" s="7" t="s">
        <v>3759</v>
      </c>
      <c r="E23837" s="7" t="s">
        <v>3760</v>
      </c>
      <c r="F23837">
        <f>IF(IFERROR(VLOOKUP(A23837,官网公开专利!B:B,1,0),0)&lt;&gt;0,1,0)</f>
        <v>1</v>
      </c>
    </row>
    <row r="23838" spans="1:6" x14ac:dyDescent="0.4">
      <c r="A23838" s="7" t="s">
        <v>10074</v>
      </c>
      <c r="B23838" s="7" t="s">
        <v>3758</v>
      </c>
      <c r="C23838" s="11">
        <v>30673</v>
      </c>
      <c r="D23838" s="7" t="s">
        <v>3759</v>
      </c>
      <c r="E23838" s="7" t="s">
        <v>3760</v>
      </c>
      <c r="F23838">
        <f>IF(IFERROR(VLOOKUP(A23838,官网公开专利!B:B,1,0),0)&lt;&gt;0,1,0)</f>
        <v>1</v>
      </c>
    </row>
    <row r="23839" spans="1:6" x14ac:dyDescent="0.4">
      <c r="A23839" s="7" t="s">
        <v>10075</v>
      </c>
      <c r="B23839" s="7" t="s">
        <v>3758</v>
      </c>
      <c r="C23839" s="11">
        <v>30673</v>
      </c>
      <c r="D23839" s="7" t="s">
        <v>3759</v>
      </c>
      <c r="E23839" s="7" t="s">
        <v>3760</v>
      </c>
      <c r="F23839">
        <f>IF(IFERROR(VLOOKUP(A23839,官网公开专利!B:B,1,0),0)&lt;&gt;0,1,0)</f>
        <v>1</v>
      </c>
    </row>
    <row r="23840" spans="1:6" x14ac:dyDescent="0.4">
      <c r="A23840" s="7" t="s">
        <v>10072</v>
      </c>
      <c r="B23840" s="7" t="s">
        <v>10073</v>
      </c>
      <c r="C23840" s="11">
        <v>30974</v>
      </c>
      <c r="D23840" s="7" t="s">
        <v>3765</v>
      </c>
      <c r="E23840" s="7"/>
      <c r="F23840">
        <f>IF(IFERROR(VLOOKUP(A23840,官网公开专利!B:B,1,0),0)&lt;&gt;0,1,0)</f>
        <v>1</v>
      </c>
    </row>
    <row r="23841" spans="1:6" x14ac:dyDescent="0.4">
      <c r="A23841" s="7" t="s">
        <v>9513</v>
      </c>
      <c r="B23841" s="7" t="s">
        <v>6937</v>
      </c>
      <c r="C23841" s="11">
        <v>30818</v>
      </c>
      <c r="D23841" s="7" t="s">
        <v>2026</v>
      </c>
      <c r="E23841" s="7" t="s">
        <v>3924</v>
      </c>
      <c r="F23841">
        <f>IF(IFERROR(VLOOKUP(A23841,官网公开专利!B:B,1,0),0)&lt;&gt;0,1,0)</f>
        <v>1</v>
      </c>
    </row>
    <row r="23842" spans="1:6" x14ac:dyDescent="0.4">
      <c r="A23842" s="7" t="s">
        <v>9482</v>
      </c>
      <c r="B23842" s="7" t="s">
        <v>10069</v>
      </c>
      <c r="C23842" s="11">
        <v>29802</v>
      </c>
      <c r="D23842" s="7" t="s">
        <v>10070</v>
      </c>
      <c r="E23842" s="7" t="s">
        <v>10071</v>
      </c>
      <c r="F23842">
        <f>IF(IFERROR(VLOOKUP(A23842,官网公开专利!B:B,1,0),0)&lt;&gt;0,1,0)</f>
        <v>1</v>
      </c>
    </row>
    <row r="23843" spans="1:6" x14ac:dyDescent="0.4">
      <c r="A23843" s="7" t="s">
        <v>9788</v>
      </c>
      <c r="B23843" s="7" t="s">
        <v>10068</v>
      </c>
      <c r="C23843" s="11">
        <v>30783</v>
      </c>
      <c r="D23843" s="7"/>
      <c r="E23843" s="7"/>
      <c r="F23843">
        <f>IF(IFERROR(VLOOKUP(A23843,官网公开专利!B:B,1,0),0)&lt;&gt;0,1,0)</f>
        <v>1</v>
      </c>
    </row>
    <row r="23844" spans="1:6" x14ac:dyDescent="0.4">
      <c r="A23844" s="7" t="s">
        <v>9839</v>
      </c>
      <c r="B23844" s="7" t="s">
        <v>10066</v>
      </c>
      <c r="C23844" s="11">
        <v>30519</v>
      </c>
      <c r="D23844" s="7" t="s">
        <v>10067</v>
      </c>
      <c r="E23844" s="7"/>
      <c r="F23844">
        <f>IF(IFERROR(VLOOKUP(A23844,官网公开专利!B:B,1,0),0)&lt;&gt;0,1,0)</f>
        <v>1</v>
      </c>
    </row>
    <row r="23845" spans="1:6" x14ac:dyDescent="0.4">
      <c r="A23845" s="7" t="s">
        <v>9573</v>
      </c>
      <c r="B23845" s="7" t="s">
        <v>10063</v>
      </c>
      <c r="C23845" s="11">
        <v>30785</v>
      </c>
      <c r="D23845" s="7" t="s">
        <v>10064</v>
      </c>
      <c r="E23845" s="7" t="s">
        <v>10065</v>
      </c>
      <c r="F23845">
        <f>IF(IFERROR(VLOOKUP(A23845,官网公开专利!B:B,1,0),0)&lt;&gt;0,1,0)</f>
        <v>1</v>
      </c>
    </row>
    <row r="23846" spans="1:6" x14ac:dyDescent="0.4">
      <c r="A23846" s="7" t="s">
        <v>9573</v>
      </c>
      <c r="B23846" s="7" t="s">
        <v>10060</v>
      </c>
      <c r="C23846" s="11">
        <v>30846</v>
      </c>
      <c r="D23846" s="7" t="s">
        <v>10061</v>
      </c>
      <c r="E23846" s="7" t="s">
        <v>10062</v>
      </c>
      <c r="F23846">
        <f>IF(IFERROR(VLOOKUP(A23846,官网公开专利!B:B,1,0),0)&lt;&gt;0,1,0)</f>
        <v>1</v>
      </c>
    </row>
    <row r="23847" spans="1:6" x14ac:dyDescent="0.4">
      <c r="A23847" s="7" t="s">
        <v>9836</v>
      </c>
      <c r="B23847" s="7" t="s">
        <v>10057</v>
      </c>
      <c r="C23847" s="11">
        <v>30782</v>
      </c>
      <c r="D23847" s="7" t="s">
        <v>10058</v>
      </c>
      <c r="E23847" s="7" t="s">
        <v>10059</v>
      </c>
      <c r="F23847">
        <f>IF(IFERROR(VLOOKUP(A23847,官网公开专利!B:B,1,0),0)&lt;&gt;0,1,0)</f>
        <v>1</v>
      </c>
    </row>
    <row r="23848" spans="1:6" x14ac:dyDescent="0.4">
      <c r="A23848" s="7" t="s">
        <v>9592</v>
      </c>
      <c r="B23848" s="7" t="s">
        <v>10054</v>
      </c>
      <c r="C23848" s="11">
        <v>30393</v>
      </c>
      <c r="D23848" s="7" t="s">
        <v>10055</v>
      </c>
      <c r="E23848" s="7" t="s">
        <v>10056</v>
      </c>
      <c r="F23848">
        <f>IF(IFERROR(VLOOKUP(A23848,官网公开专利!B:B,1,0),0)&lt;&gt;0,1,0)</f>
        <v>1</v>
      </c>
    </row>
    <row r="23849" spans="1:6" x14ac:dyDescent="0.4">
      <c r="A23849" s="7" t="s">
        <v>9513</v>
      </c>
      <c r="B23849" s="7" t="s">
        <v>6935</v>
      </c>
      <c r="C23849" s="11">
        <v>30762</v>
      </c>
      <c r="D23849" s="7" t="s">
        <v>6936</v>
      </c>
      <c r="E23849" s="7" t="s">
        <v>576</v>
      </c>
      <c r="F23849">
        <f>IF(IFERROR(VLOOKUP(A23849,官网公开专利!B:B,1,0),0)&lt;&gt;0,1,0)</f>
        <v>1</v>
      </c>
    </row>
    <row r="23850" spans="1:6" x14ac:dyDescent="0.4">
      <c r="A23850" s="7" t="s">
        <v>10053</v>
      </c>
      <c r="B23850" s="7" t="s">
        <v>6935</v>
      </c>
      <c r="C23850" s="11">
        <v>30762</v>
      </c>
      <c r="D23850" s="7" t="s">
        <v>6936</v>
      </c>
      <c r="E23850" s="7" t="s">
        <v>576</v>
      </c>
      <c r="F23850">
        <f>IF(IFERROR(VLOOKUP(A23850,官网公开专利!B:B,1,0),0)&lt;&gt;0,1,0)</f>
        <v>1</v>
      </c>
    </row>
    <row r="23851" spans="1:6" x14ac:dyDescent="0.4">
      <c r="A23851" s="7" t="s">
        <v>9604</v>
      </c>
      <c r="B23851" s="7" t="s">
        <v>5910</v>
      </c>
      <c r="C23851" s="11">
        <v>30301</v>
      </c>
      <c r="D23851" s="7" t="s">
        <v>5897</v>
      </c>
      <c r="E23851" s="7" t="s">
        <v>5911</v>
      </c>
      <c r="F23851">
        <f>IF(IFERROR(VLOOKUP(A23851,官网公开专利!B:B,1,0),0)&lt;&gt;0,1,0)</f>
        <v>1</v>
      </c>
    </row>
    <row r="23852" spans="1:6" x14ac:dyDescent="0.4">
      <c r="A23852" s="7" t="s">
        <v>9605</v>
      </c>
      <c r="B23852" s="7" t="s">
        <v>5910</v>
      </c>
      <c r="C23852" s="11">
        <v>30301</v>
      </c>
      <c r="D23852" s="7" t="s">
        <v>5897</v>
      </c>
      <c r="E23852" s="7" t="s">
        <v>5911</v>
      </c>
      <c r="F23852">
        <f>IF(IFERROR(VLOOKUP(A23852,官网公开专利!B:B,1,0),0)&lt;&gt;0,1,0)</f>
        <v>1</v>
      </c>
    </row>
    <row r="23853" spans="1:6" x14ac:dyDescent="0.4">
      <c r="A23853" s="7" t="s">
        <v>9606</v>
      </c>
      <c r="B23853" s="7" t="s">
        <v>5910</v>
      </c>
      <c r="C23853" s="11">
        <v>30301</v>
      </c>
      <c r="D23853" s="7" t="s">
        <v>5897</v>
      </c>
      <c r="E23853" s="7" t="s">
        <v>5911</v>
      </c>
      <c r="F23853">
        <f>IF(IFERROR(VLOOKUP(A23853,官网公开专利!B:B,1,0),0)&lt;&gt;0,1,0)</f>
        <v>1</v>
      </c>
    </row>
    <row r="23854" spans="1:6" x14ac:dyDescent="0.4">
      <c r="A23854" s="7" t="s">
        <v>10052</v>
      </c>
      <c r="B23854" s="7" t="s">
        <v>4898</v>
      </c>
      <c r="C23854" s="11">
        <v>30511</v>
      </c>
      <c r="D23854" s="7" t="s">
        <v>4899</v>
      </c>
      <c r="E23854" s="7" t="s">
        <v>4900</v>
      </c>
      <c r="F23854">
        <f>IF(IFERROR(VLOOKUP(A23854,官网公开专利!B:B,1,0),0)&lt;&gt;0,1,0)</f>
        <v>1</v>
      </c>
    </row>
    <row r="23855" spans="1:6" x14ac:dyDescent="0.4">
      <c r="A23855" s="7" t="s">
        <v>8540</v>
      </c>
      <c r="B23855" s="7" t="s">
        <v>4898</v>
      </c>
      <c r="C23855" s="11">
        <v>30511</v>
      </c>
      <c r="D23855" s="7" t="s">
        <v>4899</v>
      </c>
      <c r="E23855" s="7"/>
      <c r="F23855">
        <f>IF(IFERROR(VLOOKUP(A23855,官网公开专利!B:B,1,0),0)&lt;&gt;0,1,0)</f>
        <v>1</v>
      </c>
    </row>
    <row r="23856" spans="1:6" x14ac:dyDescent="0.4">
      <c r="A23856" s="7" t="s">
        <v>9443</v>
      </c>
      <c r="B23856" s="7" t="s">
        <v>10049</v>
      </c>
      <c r="C23856" s="11">
        <v>29433</v>
      </c>
      <c r="D23856" s="7" t="s">
        <v>10050</v>
      </c>
      <c r="E23856" s="7" t="s">
        <v>10051</v>
      </c>
      <c r="F23856">
        <f>IF(IFERROR(VLOOKUP(A23856,官网公开专利!B:B,1,0),0)&lt;&gt;0,1,0)</f>
        <v>1</v>
      </c>
    </row>
    <row r="23857" spans="1:6" x14ac:dyDescent="0.4">
      <c r="A23857" s="7" t="s">
        <v>9434</v>
      </c>
      <c r="B23857" s="7" t="s">
        <v>10046</v>
      </c>
      <c r="C23857" s="11">
        <v>30669</v>
      </c>
      <c r="D23857" s="7" t="s">
        <v>10047</v>
      </c>
      <c r="E23857" s="7" t="s">
        <v>10048</v>
      </c>
      <c r="F23857">
        <f>IF(IFERROR(VLOOKUP(A23857,官网公开专利!B:B,1,0),0)&lt;&gt;0,1,0)</f>
        <v>1</v>
      </c>
    </row>
    <row r="23858" spans="1:6" x14ac:dyDescent="0.4">
      <c r="A23858" s="7" t="s">
        <v>9438</v>
      </c>
      <c r="B23858" s="7" t="s">
        <v>10046</v>
      </c>
      <c r="C23858" s="11">
        <v>30669</v>
      </c>
      <c r="D23858" s="7" t="s">
        <v>10047</v>
      </c>
      <c r="E23858" s="7" t="s">
        <v>10048</v>
      </c>
      <c r="F23858">
        <f>IF(IFERROR(VLOOKUP(A23858,官网公开专利!B:B,1,0),0)&lt;&gt;0,1,0)</f>
        <v>1</v>
      </c>
    </row>
    <row r="23859" spans="1:6" x14ac:dyDescent="0.4">
      <c r="A23859" s="7" t="s">
        <v>9440</v>
      </c>
      <c r="B23859" s="7" t="s">
        <v>10046</v>
      </c>
      <c r="C23859" s="11">
        <v>30669</v>
      </c>
      <c r="D23859" s="7" t="s">
        <v>10047</v>
      </c>
      <c r="E23859" s="7" t="s">
        <v>10048</v>
      </c>
      <c r="F23859">
        <f>IF(IFERROR(VLOOKUP(A23859,官网公开专利!B:B,1,0),0)&lt;&gt;0,1,0)</f>
        <v>1</v>
      </c>
    </row>
    <row r="23860" spans="1:6" x14ac:dyDescent="0.4">
      <c r="A23860" s="7" t="s">
        <v>9441</v>
      </c>
      <c r="B23860" s="7" t="s">
        <v>10046</v>
      </c>
      <c r="C23860" s="11">
        <v>30669</v>
      </c>
      <c r="D23860" s="7" t="s">
        <v>10047</v>
      </c>
      <c r="E23860" s="7" t="s">
        <v>10048</v>
      </c>
      <c r="F23860">
        <f>IF(IFERROR(VLOOKUP(A23860,官网公开专利!B:B,1,0),0)&lt;&gt;0,1,0)</f>
        <v>1</v>
      </c>
    </row>
    <row r="23861" spans="1:6" x14ac:dyDescent="0.4">
      <c r="A23861" s="7" t="s">
        <v>9442</v>
      </c>
      <c r="B23861" s="7" t="s">
        <v>10046</v>
      </c>
      <c r="C23861" s="11">
        <v>30669</v>
      </c>
      <c r="D23861" s="7" t="s">
        <v>10047</v>
      </c>
      <c r="E23861" s="7"/>
      <c r="F23861">
        <f>IF(IFERROR(VLOOKUP(A23861,官网公开专利!B:B,1,0),0)&lt;&gt;0,1,0)</f>
        <v>1</v>
      </c>
    </row>
    <row r="23862" spans="1:6" x14ac:dyDescent="0.4">
      <c r="A23862" s="7" t="s">
        <v>9573</v>
      </c>
      <c r="B23862" s="7" t="s">
        <v>10045</v>
      </c>
      <c r="C23862" s="11">
        <v>29997</v>
      </c>
      <c r="D23862" s="7" t="s">
        <v>9648</v>
      </c>
      <c r="E23862" s="7" t="s">
        <v>9914</v>
      </c>
      <c r="F23862">
        <f>IF(IFERROR(VLOOKUP(A23862,官网公开专利!B:B,1,0),0)&lt;&gt;0,1,0)</f>
        <v>1</v>
      </c>
    </row>
    <row r="23863" spans="1:6" x14ac:dyDescent="0.4">
      <c r="A23863" s="7" t="s">
        <v>5</v>
      </c>
      <c r="B23863" s="7" t="s">
        <v>127</v>
      </c>
      <c r="C23863" s="11">
        <v>30085</v>
      </c>
      <c r="D23863" s="7" t="s">
        <v>128</v>
      </c>
      <c r="E23863" s="7" t="s">
        <v>129</v>
      </c>
      <c r="F23863">
        <f>IF(IFERROR(VLOOKUP(A23863,官网公开专利!B:B,1,0),0)&lt;&gt;0,1,0)</f>
        <v>1</v>
      </c>
    </row>
    <row r="23864" spans="1:6" x14ac:dyDescent="0.4">
      <c r="A23864" s="7" t="s">
        <v>2588</v>
      </c>
      <c r="B23864" s="7" t="s">
        <v>2605</v>
      </c>
      <c r="C23864" s="11">
        <v>29922</v>
      </c>
      <c r="D23864" s="7" t="s">
        <v>2606</v>
      </c>
      <c r="E23864" s="7" t="s">
        <v>2607</v>
      </c>
      <c r="F23864">
        <f>IF(IFERROR(VLOOKUP(A23864,官网公开专利!B:B,1,0),0)&lt;&gt;0,1,0)</f>
        <v>1</v>
      </c>
    </row>
    <row r="23865" spans="1:6" x14ac:dyDescent="0.4">
      <c r="A23865" s="7" t="s">
        <v>9640</v>
      </c>
      <c r="B23865" s="7" t="s">
        <v>10044</v>
      </c>
      <c r="C23865" s="11">
        <v>30620</v>
      </c>
      <c r="D23865" s="7" t="s">
        <v>4008</v>
      </c>
      <c r="E23865" s="7"/>
      <c r="F23865">
        <f>IF(IFERROR(VLOOKUP(A23865,官网公开专利!B:B,1,0),0)&lt;&gt;0,1,0)</f>
        <v>1</v>
      </c>
    </row>
    <row r="23866" spans="1:6" x14ac:dyDescent="0.4">
      <c r="A23866" s="7" t="s">
        <v>9873</v>
      </c>
      <c r="B23866" s="7" t="s">
        <v>10042</v>
      </c>
      <c r="C23866" s="11">
        <v>30552</v>
      </c>
      <c r="D23866" s="7" t="s">
        <v>10043</v>
      </c>
      <c r="E23866" s="7"/>
      <c r="F23866">
        <f>IF(IFERROR(VLOOKUP(A23866,官网公开专利!B:B,1,0),0)&lt;&gt;0,1,0)</f>
        <v>1</v>
      </c>
    </row>
    <row r="23867" spans="1:6" x14ac:dyDescent="0.4">
      <c r="A23867" s="7" t="s">
        <v>9836</v>
      </c>
      <c r="B23867" s="7" t="s">
        <v>10039</v>
      </c>
      <c r="C23867" s="11">
        <v>30788</v>
      </c>
      <c r="D23867" s="7" t="s">
        <v>10040</v>
      </c>
      <c r="E23867" s="7" t="s">
        <v>10041</v>
      </c>
      <c r="F23867">
        <f>IF(IFERROR(VLOOKUP(A23867,官网公开专利!B:B,1,0),0)&lt;&gt;0,1,0)</f>
        <v>1</v>
      </c>
    </row>
    <row r="23868" spans="1:6" x14ac:dyDescent="0.4">
      <c r="A23868" s="7" t="s">
        <v>9604</v>
      </c>
      <c r="B23868" s="7" t="s">
        <v>5924</v>
      </c>
      <c r="C23868" s="11">
        <v>30693</v>
      </c>
      <c r="D23868" s="7" t="s">
        <v>5925</v>
      </c>
      <c r="E23868" s="7" t="s">
        <v>5926</v>
      </c>
      <c r="F23868">
        <f>IF(IFERROR(VLOOKUP(A23868,官网公开专利!B:B,1,0),0)&lt;&gt;0,1,0)</f>
        <v>1</v>
      </c>
    </row>
    <row r="23869" spans="1:6" x14ac:dyDescent="0.4">
      <c r="A23869" s="7" t="s">
        <v>9605</v>
      </c>
      <c r="B23869" s="7" t="s">
        <v>5924</v>
      </c>
      <c r="C23869" s="11">
        <v>30693</v>
      </c>
      <c r="D23869" s="7" t="s">
        <v>5925</v>
      </c>
      <c r="E23869" s="7" t="s">
        <v>5926</v>
      </c>
      <c r="F23869">
        <f>IF(IFERROR(VLOOKUP(A23869,官网公开专利!B:B,1,0),0)&lt;&gt;0,1,0)</f>
        <v>1</v>
      </c>
    </row>
    <row r="23870" spans="1:6" x14ac:dyDescent="0.4">
      <c r="A23870" s="7" t="s">
        <v>9606</v>
      </c>
      <c r="B23870" s="7" t="s">
        <v>5924</v>
      </c>
      <c r="C23870" s="11">
        <v>30693</v>
      </c>
      <c r="D23870" s="7" t="s">
        <v>5925</v>
      </c>
      <c r="E23870" s="7" t="s">
        <v>5926</v>
      </c>
      <c r="F23870">
        <f>IF(IFERROR(VLOOKUP(A23870,官网公开专利!B:B,1,0),0)&lt;&gt;0,1,0)</f>
        <v>1</v>
      </c>
    </row>
    <row r="23871" spans="1:6" x14ac:dyDescent="0.4">
      <c r="A23871" s="7" t="s">
        <v>10036</v>
      </c>
      <c r="B23871" s="7" t="s">
        <v>10037</v>
      </c>
      <c r="C23871" s="11">
        <v>30530</v>
      </c>
      <c r="D23871" s="7" t="s">
        <v>10038</v>
      </c>
      <c r="E23871" s="7"/>
      <c r="F23871">
        <f>IF(IFERROR(VLOOKUP(A23871,官网公开专利!B:B,1,0),0)&lt;&gt;0,1,0)</f>
        <v>1</v>
      </c>
    </row>
    <row r="23872" spans="1:6" x14ac:dyDescent="0.4">
      <c r="A23872" s="7" t="s">
        <v>9604</v>
      </c>
      <c r="B23872" s="7" t="s">
        <v>5921</v>
      </c>
      <c r="C23872" s="11">
        <v>30677</v>
      </c>
      <c r="D23872" s="7" t="s">
        <v>5922</v>
      </c>
      <c r="E23872" s="7" t="s">
        <v>5923</v>
      </c>
      <c r="F23872">
        <f>IF(IFERROR(VLOOKUP(A23872,官网公开专利!B:B,1,0),0)&lt;&gt;0,1,0)</f>
        <v>1</v>
      </c>
    </row>
    <row r="23873" spans="1:6" x14ac:dyDescent="0.4">
      <c r="A23873" s="7" t="s">
        <v>9605</v>
      </c>
      <c r="B23873" s="7" t="s">
        <v>5921</v>
      </c>
      <c r="C23873" s="11">
        <v>30677</v>
      </c>
      <c r="D23873" s="7" t="s">
        <v>5922</v>
      </c>
      <c r="E23873" s="7" t="s">
        <v>5923</v>
      </c>
      <c r="F23873">
        <f>IF(IFERROR(VLOOKUP(A23873,官网公开专利!B:B,1,0),0)&lt;&gt;0,1,0)</f>
        <v>1</v>
      </c>
    </row>
    <row r="23874" spans="1:6" x14ac:dyDescent="0.4">
      <c r="A23874" s="7" t="s">
        <v>9606</v>
      </c>
      <c r="B23874" s="7" t="s">
        <v>5921</v>
      </c>
      <c r="C23874" s="11">
        <v>30677</v>
      </c>
      <c r="D23874" s="7" t="s">
        <v>5922</v>
      </c>
      <c r="E23874" s="7" t="s">
        <v>5923</v>
      </c>
      <c r="F23874">
        <f>IF(IFERROR(VLOOKUP(A23874,官网公开专利!B:B,1,0),0)&lt;&gt;0,1,0)</f>
        <v>1</v>
      </c>
    </row>
    <row r="23875" spans="1:6" x14ac:dyDescent="0.4">
      <c r="A23875" s="7" t="s">
        <v>9554</v>
      </c>
      <c r="B23875" s="7" t="s">
        <v>10033</v>
      </c>
      <c r="C23875" s="11">
        <v>30161</v>
      </c>
      <c r="D23875" s="7" t="s">
        <v>10034</v>
      </c>
      <c r="E23875" s="7" t="s">
        <v>10035</v>
      </c>
      <c r="F23875">
        <f>IF(IFERROR(VLOOKUP(A23875,官网公开专利!B:B,1,0),0)&lt;&gt;0,1,0)</f>
        <v>1</v>
      </c>
    </row>
    <row r="23876" spans="1:6" x14ac:dyDescent="0.4">
      <c r="A23876" s="7" t="s">
        <v>9604</v>
      </c>
      <c r="B23876" s="7" t="s">
        <v>5916</v>
      </c>
      <c r="C23876" s="11">
        <v>30419</v>
      </c>
      <c r="D23876" s="7" t="s">
        <v>5892</v>
      </c>
      <c r="E23876" s="7" t="s">
        <v>5917</v>
      </c>
      <c r="F23876">
        <f>IF(IFERROR(VLOOKUP(A23876,官网公开专利!B:B,1,0),0)&lt;&gt;0,1,0)</f>
        <v>1</v>
      </c>
    </row>
    <row r="23877" spans="1:6" x14ac:dyDescent="0.4">
      <c r="A23877" s="7" t="s">
        <v>9605</v>
      </c>
      <c r="B23877" s="7" t="s">
        <v>5916</v>
      </c>
      <c r="C23877" s="11">
        <v>30419</v>
      </c>
      <c r="D23877" s="7" t="s">
        <v>5892</v>
      </c>
      <c r="E23877" s="7" t="s">
        <v>5917</v>
      </c>
      <c r="F23877">
        <f>IF(IFERROR(VLOOKUP(A23877,官网公开专利!B:B,1,0),0)&lt;&gt;0,1,0)</f>
        <v>1</v>
      </c>
    </row>
    <row r="23878" spans="1:6" x14ac:dyDescent="0.4">
      <c r="A23878" s="7" t="s">
        <v>9606</v>
      </c>
      <c r="B23878" s="7" t="s">
        <v>5916</v>
      </c>
      <c r="C23878" s="11">
        <v>30419</v>
      </c>
      <c r="D23878" s="7" t="s">
        <v>5892</v>
      </c>
      <c r="E23878" s="7" t="s">
        <v>5917</v>
      </c>
      <c r="F23878">
        <f>IF(IFERROR(VLOOKUP(A23878,官网公开专利!B:B,1,0),0)&lt;&gt;0,1,0)</f>
        <v>1</v>
      </c>
    </row>
    <row r="23879" spans="1:6" x14ac:dyDescent="0.4">
      <c r="A23879" s="7" t="s">
        <v>9482</v>
      </c>
      <c r="B23879" s="7" t="s">
        <v>10031</v>
      </c>
      <c r="C23879" s="11">
        <v>30039</v>
      </c>
      <c r="D23879" s="7" t="s">
        <v>10032</v>
      </c>
      <c r="E23879" s="7"/>
      <c r="F23879">
        <f>IF(IFERROR(VLOOKUP(A23879,官网公开专利!B:B,1,0),0)&lt;&gt;0,1,0)</f>
        <v>1</v>
      </c>
    </row>
    <row r="23880" spans="1:6" x14ac:dyDescent="0.4">
      <c r="A23880" s="7" t="s">
        <v>4120</v>
      </c>
      <c r="B23880" s="7" t="s">
        <v>4273</v>
      </c>
      <c r="C23880" s="11">
        <v>30589</v>
      </c>
      <c r="D23880" s="7" t="s">
        <v>4274</v>
      </c>
      <c r="E23880" s="7" t="s">
        <v>4275</v>
      </c>
      <c r="F23880">
        <f>IF(IFERROR(VLOOKUP(A23880,官网公开专利!B:B,1,0),0)&lt;&gt;0,1,0)</f>
        <v>1</v>
      </c>
    </row>
    <row r="23881" spans="1:6" x14ac:dyDescent="0.4">
      <c r="A23881" s="7" t="s">
        <v>9844</v>
      </c>
      <c r="B23881" s="7" t="s">
        <v>4273</v>
      </c>
      <c r="C23881" s="11">
        <v>30589</v>
      </c>
      <c r="D23881" s="7" t="s">
        <v>4274</v>
      </c>
      <c r="E23881" s="7" t="s">
        <v>4275</v>
      </c>
      <c r="F23881">
        <f>IF(IFERROR(VLOOKUP(A23881,官网公开专利!B:B,1,0),0)&lt;&gt;0,1,0)</f>
        <v>1</v>
      </c>
    </row>
    <row r="23882" spans="1:6" x14ac:dyDescent="0.4">
      <c r="A23882" s="7" t="s">
        <v>9845</v>
      </c>
      <c r="B23882" s="7" t="s">
        <v>4273</v>
      </c>
      <c r="C23882" s="11">
        <v>30589</v>
      </c>
      <c r="D23882" s="7" t="s">
        <v>4274</v>
      </c>
      <c r="E23882" s="7" t="s">
        <v>4275</v>
      </c>
      <c r="F23882">
        <f>IF(IFERROR(VLOOKUP(A23882,官网公开专利!B:B,1,0),0)&lt;&gt;0,1,0)</f>
        <v>1</v>
      </c>
    </row>
    <row r="23883" spans="1:6" x14ac:dyDescent="0.4">
      <c r="A23883" s="7" t="s">
        <v>9846</v>
      </c>
      <c r="B23883" s="7" t="s">
        <v>4273</v>
      </c>
      <c r="C23883" s="11">
        <v>30589</v>
      </c>
      <c r="D23883" s="7" t="s">
        <v>4274</v>
      </c>
      <c r="E23883" s="7" t="s">
        <v>4275</v>
      </c>
      <c r="F23883">
        <f>IF(IFERROR(VLOOKUP(A23883,官网公开专利!B:B,1,0),0)&lt;&gt;0,1,0)</f>
        <v>1</v>
      </c>
    </row>
    <row r="23884" spans="1:6" x14ac:dyDescent="0.4">
      <c r="A23884" s="7" t="s">
        <v>9853</v>
      </c>
      <c r="B23884" s="7" t="s">
        <v>4273</v>
      </c>
      <c r="C23884" s="11">
        <v>30589</v>
      </c>
      <c r="D23884" s="7" t="s">
        <v>4274</v>
      </c>
      <c r="E23884" s="7" t="s">
        <v>4275</v>
      </c>
      <c r="F23884">
        <f>IF(IFERROR(VLOOKUP(A23884,官网公开专利!B:B,1,0),0)&lt;&gt;0,1,0)</f>
        <v>1</v>
      </c>
    </row>
    <row r="23885" spans="1:6" x14ac:dyDescent="0.4">
      <c r="A23885" s="7" t="s">
        <v>9855</v>
      </c>
      <c r="B23885" s="7" t="s">
        <v>4273</v>
      </c>
      <c r="C23885" s="11">
        <v>30589</v>
      </c>
      <c r="D23885" s="7" t="s">
        <v>4274</v>
      </c>
      <c r="E23885" s="7" t="s">
        <v>4275</v>
      </c>
      <c r="F23885">
        <f>IF(IFERROR(VLOOKUP(A23885,官网公开专利!B:B,1,0),0)&lt;&gt;0,1,0)</f>
        <v>1</v>
      </c>
    </row>
    <row r="23886" spans="1:6" x14ac:dyDescent="0.4">
      <c r="A23886" s="7" t="s">
        <v>9856</v>
      </c>
      <c r="B23886" s="7" t="s">
        <v>4273</v>
      </c>
      <c r="C23886" s="11">
        <v>30589</v>
      </c>
      <c r="D23886" s="7" t="s">
        <v>4274</v>
      </c>
      <c r="E23886" s="7" t="s">
        <v>4275</v>
      </c>
      <c r="F23886">
        <f>IF(IFERROR(VLOOKUP(A23886,官网公开专利!B:B,1,0),0)&lt;&gt;0,1,0)</f>
        <v>1</v>
      </c>
    </row>
    <row r="23887" spans="1:6" x14ac:dyDescent="0.4">
      <c r="A23887" s="7" t="s">
        <v>9857</v>
      </c>
      <c r="B23887" s="7" t="s">
        <v>4273</v>
      </c>
      <c r="C23887" s="11">
        <v>30589</v>
      </c>
      <c r="D23887" s="7" t="s">
        <v>4274</v>
      </c>
      <c r="E23887" s="7" t="s">
        <v>4275</v>
      </c>
      <c r="F23887">
        <f>IF(IFERROR(VLOOKUP(A23887,官网公开专利!B:B,1,0),0)&lt;&gt;0,1,0)</f>
        <v>1</v>
      </c>
    </row>
    <row r="23888" spans="1:6" x14ac:dyDescent="0.4">
      <c r="A23888" s="7" t="s">
        <v>9858</v>
      </c>
      <c r="B23888" s="7" t="s">
        <v>4273</v>
      </c>
      <c r="C23888" s="11">
        <v>30589</v>
      </c>
      <c r="D23888" s="7" t="s">
        <v>4274</v>
      </c>
      <c r="E23888" s="7"/>
      <c r="F23888">
        <f>IF(IFERROR(VLOOKUP(A23888,官网公开专利!B:B,1,0),0)&lt;&gt;0,1,0)</f>
        <v>1</v>
      </c>
    </row>
    <row r="23889" spans="1:6" x14ac:dyDescent="0.4">
      <c r="A23889" s="7" t="s">
        <v>10030</v>
      </c>
      <c r="B23889" s="7" t="s">
        <v>6415</v>
      </c>
      <c r="C23889" s="11">
        <v>30363</v>
      </c>
      <c r="D23889" s="7" t="s">
        <v>6416</v>
      </c>
      <c r="E23889" s="7" t="s">
        <v>6417</v>
      </c>
      <c r="F23889">
        <f>IF(IFERROR(VLOOKUP(A23889,官网公开专利!B:B,1,0),0)&lt;&gt;0,1,0)</f>
        <v>1</v>
      </c>
    </row>
    <row r="23890" spans="1:6" x14ac:dyDescent="0.4">
      <c r="A23890" s="7" t="s">
        <v>9488</v>
      </c>
      <c r="B23890" s="7" t="s">
        <v>6415</v>
      </c>
      <c r="C23890" s="11">
        <v>30363</v>
      </c>
      <c r="D23890" s="7" t="s">
        <v>6416</v>
      </c>
      <c r="E23890" s="7" t="s">
        <v>6417</v>
      </c>
      <c r="F23890">
        <f>IF(IFERROR(VLOOKUP(A23890,官网公开专利!B:B,1,0),0)&lt;&gt;0,1,0)</f>
        <v>1</v>
      </c>
    </row>
    <row r="23891" spans="1:6" x14ac:dyDescent="0.4">
      <c r="A23891" s="7" t="s">
        <v>9489</v>
      </c>
      <c r="B23891" s="7" t="s">
        <v>6415</v>
      </c>
      <c r="C23891" s="11">
        <v>30363</v>
      </c>
      <c r="D23891" s="7" t="s">
        <v>6416</v>
      </c>
      <c r="E23891" s="7" t="s">
        <v>6417</v>
      </c>
      <c r="F23891">
        <f>IF(IFERROR(VLOOKUP(A23891,官网公开专利!B:B,1,0),0)&lt;&gt;0,1,0)</f>
        <v>1</v>
      </c>
    </row>
    <row r="23892" spans="1:6" x14ac:dyDescent="0.4">
      <c r="A23892" s="7" t="s">
        <v>9490</v>
      </c>
      <c r="B23892" s="7" t="s">
        <v>6415</v>
      </c>
      <c r="C23892" s="11">
        <v>30363</v>
      </c>
      <c r="D23892" s="7" t="s">
        <v>6416</v>
      </c>
      <c r="E23892" s="7" t="s">
        <v>6417</v>
      </c>
      <c r="F23892">
        <f>IF(IFERROR(VLOOKUP(A23892,官网公开专利!B:B,1,0),0)&lt;&gt;0,1,0)</f>
        <v>1</v>
      </c>
    </row>
    <row r="23893" spans="1:6" x14ac:dyDescent="0.4">
      <c r="A23893" s="7" t="s">
        <v>9491</v>
      </c>
      <c r="B23893" s="7" t="s">
        <v>6415</v>
      </c>
      <c r="C23893" s="11">
        <v>30363</v>
      </c>
      <c r="D23893" s="7" t="s">
        <v>6416</v>
      </c>
      <c r="E23893" s="7" t="s">
        <v>6417</v>
      </c>
      <c r="F23893">
        <f>IF(IFERROR(VLOOKUP(A23893,官网公开专利!B:B,1,0),0)&lt;&gt;0,1,0)</f>
        <v>1</v>
      </c>
    </row>
    <row r="23894" spans="1:6" x14ac:dyDescent="0.4">
      <c r="A23894" s="7" t="s">
        <v>9492</v>
      </c>
      <c r="B23894" s="7" t="s">
        <v>6415</v>
      </c>
      <c r="C23894" s="11">
        <v>30363</v>
      </c>
      <c r="D23894" s="7" t="s">
        <v>6416</v>
      </c>
      <c r="E23894" s="7" t="s">
        <v>6417</v>
      </c>
      <c r="F23894">
        <f>IF(IFERROR(VLOOKUP(A23894,官网公开专利!B:B,1,0),0)&lt;&gt;0,1,0)</f>
        <v>1</v>
      </c>
    </row>
    <row r="23895" spans="1:6" x14ac:dyDescent="0.4">
      <c r="A23895" s="7" t="s">
        <v>9493</v>
      </c>
      <c r="B23895" s="7" t="s">
        <v>6415</v>
      </c>
      <c r="C23895" s="11">
        <v>30363</v>
      </c>
      <c r="D23895" s="7" t="s">
        <v>6416</v>
      </c>
      <c r="E23895" s="7" t="s">
        <v>6417</v>
      </c>
      <c r="F23895">
        <f>IF(IFERROR(VLOOKUP(A23895,官网公开专利!B:B,1,0),0)&lt;&gt;0,1,0)</f>
        <v>1</v>
      </c>
    </row>
    <row r="23896" spans="1:6" x14ac:dyDescent="0.4">
      <c r="A23896" s="7" t="s">
        <v>9588</v>
      </c>
      <c r="B23896" s="7" t="s">
        <v>10028</v>
      </c>
      <c r="C23896" s="11">
        <v>29579</v>
      </c>
      <c r="D23896" s="7" t="s">
        <v>10029</v>
      </c>
      <c r="E23896" s="7"/>
      <c r="F23896">
        <f>IF(IFERROR(VLOOKUP(A23896,官网公开专利!B:B,1,0),0)&lt;&gt;0,1,0)</f>
        <v>1</v>
      </c>
    </row>
    <row r="23897" spans="1:6" x14ac:dyDescent="0.4">
      <c r="A23897" s="7" t="s">
        <v>9873</v>
      </c>
      <c r="B23897" s="7" t="s">
        <v>10025</v>
      </c>
      <c r="C23897" s="11">
        <v>29907</v>
      </c>
      <c r="D23897" s="7" t="s">
        <v>10026</v>
      </c>
      <c r="E23897" s="7" t="s">
        <v>10027</v>
      </c>
      <c r="F23897">
        <f>IF(IFERROR(VLOOKUP(A23897,官网公开专利!B:B,1,0),0)&lt;&gt;0,1,0)</f>
        <v>1</v>
      </c>
    </row>
    <row r="23898" spans="1:6" x14ac:dyDescent="0.4">
      <c r="A23898" s="7" t="s">
        <v>9464</v>
      </c>
      <c r="B23898" s="7" t="s">
        <v>10022</v>
      </c>
      <c r="C23898" s="11">
        <v>29882</v>
      </c>
      <c r="D23898" s="7" t="s">
        <v>10023</v>
      </c>
      <c r="E23898" s="7" t="s">
        <v>10024</v>
      </c>
      <c r="F23898">
        <f>IF(IFERROR(VLOOKUP(A23898,官网公开专利!B:B,1,0),0)&lt;&gt;0,1,0)</f>
        <v>1</v>
      </c>
    </row>
    <row r="23899" spans="1:6" x14ac:dyDescent="0.4">
      <c r="A23899" s="7" t="s">
        <v>9482</v>
      </c>
      <c r="B23899" s="7" t="s">
        <v>10022</v>
      </c>
      <c r="C23899" s="11">
        <v>29882</v>
      </c>
      <c r="D23899" s="7" t="s">
        <v>10023</v>
      </c>
      <c r="E23899" s="7" t="s">
        <v>10024</v>
      </c>
      <c r="F23899">
        <f>IF(IFERROR(VLOOKUP(A23899,官网公开专利!B:B,1,0),0)&lt;&gt;0,1,0)</f>
        <v>1</v>
      </c>
    </row>
    <row r="23900" spans="1:6" x14ac:dyDescent="0.4">
      <c r="A23900" s="7" t="s">
        <v>9484</v>
      </c>
      <c r="B23900" s="7" t="s">
        <v>10020</v>
      </c>
      <c r="C23900" s="11">
        <v>30327</v>
      </c>
      <c r="D23900" s="7" t="s">
        <v>10021</v>
      </c>
      <c r="E23900" s="7"/>
      <c r="F23900">
        <f>IF(IFERROR(VLOOKUP(A23900,官网公开专利!B:B,1,0),0)&lt;&gt;0,1,0)</f>
        <v>1</v>
      </c>
    </row>
    <row r="23901" spans="1:6" x14ac:dyDescent="0.4">
      <c r="A23901" s="7" t="s">
        <v>9604</v>
      </c>
      <c r="B23901" s="7" t="s">
        <v>5906</v>
      </c>
      <c r="C23901" s="11">
        <v>30223</v>
      </c>
      <c r="D23901" s="7" t="s">
        <v>5892</v>
      </c>
      <c r="E23901" s="7" t="s">
        <v>5907</v>
      </c>
      <c r="F23901">
        <f>IF(IFERROR(VLOOKUP(A23901,官网公开专利!B:B,1,0),0)&lt;&gt;0,1,0)</f>
        <v>1</v>
      </c>
    </row>
    <row r="23902" spans="1:6" x14ac:dyDescent="0.4">
      <c r="A23902" s="7" t="s">
        <v>9605</v>
      </c>
      <c r="B23902" s="7" t="s">
        <v>5906</v>
      </c>
      <c r="C23902" s="11">
        <v>30223</v>
      </c>
      <c r="D23902" s="7" t="s">
        <v>5892</v>
      </c>
      <c r="E23902" s="7" t="s">
        <v>5907</v>
      </c>
      <c r="F23902">
        <f>IF(IFERROR(VLOOKUP(A23902,官网公开专利!B:B,1,0),0)&lt;&gt;0,1,0)</f>
        <v>1</v>
      </c>
    </row>
    <row r="23903" spans="1:6" x14ac:dyDescent="0.4">
      <c r="A23903" s="7" t="s">
        <v>9606</v>
      </c>
      <c r="B23903" s="7" t="s">
        <v>5906</v>
      </c>
      <c r="C23903" s="11">
        <v>30223</v>
      </c>
      <c r="D23903" s="7" t="s">
        <v>5892</v>
      </c>
      <c r="E23903" s="7" t="s">
        <v>5907</v>
      </c>
      <c r="F23903">
        <f>IF(IFERROR(VLOOKUP(A23903,官网公开专利!B:B,1,0),0)&lt;&gt;0,1,0)</f>
        <v>1</v>
      </c>
    </row>
    <row r="23904" spans="1:6" x14ac:dyDescent="0.4">
      <c r="A23904" s="7" t="s">
        <v>9719</v>
      </c>
      <c r="B23904" s="7" t="s">
        <v>10018</v>
      </c>
      <c r="C23904" s="11">
        <v>30098</v>
      </c>
      <c r="D23904" s="7" t="s">
        <v>225</v>
      </c>
      <c r="E23904" s="7"/>
      <c r="F23904">
        <f>IF(IFERROR(VLOOKUP(A23904,官网公开专利!B:B,1,0),0)&lt;&gt;0,1,0)</f>
        <v>1</v>
      </c>
    </row>
    <row r="23905" spans="1:6" x14ac:dyDescent="0.4">
      <c r="A23905" s="7" t="s">
        <v>10015</v>
      </c>
      <c r="B23905" s="7" t="s">
        <v>10016</v>
      </c>
      <c r="C23905" s="11">
        <v>30036</v>
      </c>
      <c r="D23905" s="7" t="s">
        <v>1558</v>
      </c>
      <c r="E23905" s="7" t="s">
        <v>10017</v>
      </c>
      <c r="F23905">
        <f>IF(IFERROR(VLOOKUP(A23905,官网公开专利!B:B,1,0),0)&lt;&gt;0,1,0)</f>
        <v>1</v>
      </c>
    </row>
    <row r="23906" spans="1:6" x14ac:dyDescent="0.4">
      <c r="A23906" s="7" t="s">
        <v>10019</v>
      </c>
      <c r="B23906" s="7" t="s">
        <v>10016</v>
      </c>
      <c r="C23906" s="11">
        <v>30036</v>
      </c>
      <c r="D23906" s="7" t="s">
        <v>1558</v>
      </c>
      <c r="E23906" s="7"/>
      <c r="F23906">
        <f>IF(IFERROR(VLOOKUP(A23906,官网公开专利!B:B,1,0),0)&lt;&gt;0,1,0)</f>
        <v>1</v>
      </c>
    </row>
    <row r="23907" spans="1:6" x14ac:dyDescent="0.4">
      <c r="A23907" s="7" t="s">
        <v>9873</v>
      </c>
      <c r="B23907" s="7" t="s">
        <v>10012</v>
      </c>
      <c r="C23907" s="11">
        <v>30259</v>
      </c>
      <c r="D23907" s="7" t="s">
        <v>10013</v>
      </c>
      <c r="E23907" s="7" t="s">
        <v>10014</v>
      </c>
      <c r="F23907">
        <f>IF(IFERROR(VLOOKUP(A23907,官网公开专利!B:B,1,0),0)&lt;&gt;0,1,0)</f>
        <v>1</v>
      </c>
    </row>
    <row r="23908" spans="1:6" x14ac:dyDescent="0.4">
      <c r="A23908" s="7" t="s">
        <v>9604</v>
      </c>
      <c r="B23908" s="7" t="s">
        <v>5912</v>
      </c>
      <c r="C23908" s="11">
        <v>30315</v>
      </c>
      <c r="D23908" s="7" t="s">
        <v>5869</v>
      </c>
      <c r="E23908" s="7" t="s">
        <v>5913</v>
      </c>
      <c r="F23908">
        <f>IF(IFERROR(VLOOKUP(A23908,官网公开专利!B:B,1,0),0)&lt;&gt;0,1,0)</f>
        <v>1</v>
      </c>
    </row>
    <row r="23909" spans="1:6" x14ac:dyDescent="0.4">
      <c r="A23909" s="7" t="s">
        <v>9605</v>
      </c>
      <c r="B23909" s="7" t="s">
        <v>5912</v>
      </c>
      <c r="C23909" s="11">
        <v>30315</v>
      </c>
      <c r="D23909" s="7" t="s">
        <v>5869</v>
      </c>
      <c r="E23909" s="7" t="s">
        <v>5913</v>
      </c>
      <c r="F23909">
        <f>IF(IFERROR(VLOOKUP(A23909,官网公开专利!B:B,1,0),0)&lt;&gt;0,1,0)</f>
        <v>1</v>
      </c>
    </row>
    <row r="23910" spans="1:6" x14ac:dyDescent="0.4">
      <c r="A23910" s="7" t="s">
        <v>9606</v>
      </c>
      <c r="B23910" s="7" t="s">
        <v>5912</v>
      </c>
      <c r="C23910" s="11">
        <v>30315</v>
      </c>
      <c r="D23910" s="7" t="s">
        <v>5869</v>
      </c>
      <c r="E23910" s="7" t="s">
        <v>5913</v>
      </c>
      <c r="F23910">
        <f>IF(IFERROR(VLOOKUP(A23910,官网公开专利!B:B,1,0),0)&lt;&gt;0,1,0)</f>
        <v>1</v>
      </c>
    </row>
    <row r="23911" spans="1:6" x14ac:dyDescent="0.4">
      <c r="A23911" s="7" t="s">
        <v>9604</v>
      </c>
      <c r="B23911" s="7" t="s">
        <v>5914</v>
      </c>
      <c r="C23911" s="11">
        <v>30315</v>
      </c>
      <c r="D23911" s="7" t="s">
        <v>5869</v>
      </c>
      <c r="E23911" s="7" t="s">
        <v>5915</v>
      </c>
      <c r="F23911">
        <f>IF(IFERROR(VLOOKUP(A23911,官网公开专利!B:B,1,0),0)&lt;&gt;0,1,0)</f>
        <v>1</v>
      </c>
    </row>
    <row r="23912" spans="1:6" x14ac:dyDescent="0.4">
      <c r="A23912" s="7" t="s">
        <v>9605</v>
      </c>
      <c r="B23912" s="7" t="s">
        <v>5914</v>
      </c>
      <c r="C23912" s="11">
        <v>30315</v>
      </c>
      <c r="D23912" s="7" t="s">
        <v>5869</v>
      </c>
      <c r="E23912" s="7" t="s">
        <v>5915</v>
      </c>
      <c r="F23912">
        <f>IF(IFERROR(VLOOKUP(A23912,官网公开专利!B:B,1,0),0)&lt;&gt;0,1,0)</f>
        <v>1</v>
      </c>
    </row>
    <row r="23913" spans="1:6" x14ac:dyDescent="0.4">
      <c r="A23913" s="7" t="s">
        <v>9606</v>
      </c>
      <c r="B23913" s="7" t="s">
        <v>5914</v>
      </c>
      <c r="C23913" s="11">
        <v>30315</v>
      </c>
      <c r="D23913" s="7" t="s">
        <v>5869</v>
      </c>
      <c r="E23913" s="7" t="s">
        <v>5915</v>
      </c>
      <c r="F23913">
        <f>IF(IFERROR(VLOOKUP(A23913,官网公开专利!B:B,1,0),0)&lt;&gt;0,1,0)</f>
        <v>1</v>
      </c>
    </row>
    <row r="23914" spans="1:6" x14ac:dyDescent="0.4">
      <c r="A23914" s="7" t="s">
        <v>9604</v>
      </c>
      <c r="B23914" s="7" t="s">
        <v>5903</v>
      </c>
      <c r="C23914" s="11">
        <v>29885</v>
      </c>
      <c r="D23914" s="7" t="s">
        <v>5882</v>
      </c>
      <c r="E23914" s="7" t="s">
        <v>5895</v>
      </c>
      <c r="F23914">
        <f>IF(IFERROR(VLOOKUP(A23914,官网公开专利!B:B,1,0),0)&lt;&gt;0,1,0)</f>
        <v>1</v>
      </c>
    </row>
    <row r="23915" spans="1:6" x14ac:dyDescent="0.4">
      <c r="A23915" s="7" t="s">
        <v>9605</v>
      </c>
      <c r="B23915" s="7" t="s">
        <v>5903</v>
      </c>
      <c r="C23915" s="11">
        <v>29885</v>
      </c>
      <c r="D23915" s="7" t="s">
        <v>5882</v>
      </c>
      <c r="E23915" s="7" t="s">
        <v>5895</v>
      </c>
      <c r="F23915">
        <f>IF(IFERROR(VLOOKUP(A23915,官网公开专利!B:B,1,0),0)&lt;&gt;0,1,0)</f>
        <v>1</v>
      </c>
    </row>
    <row r="23916" spans="1:6" x14ac:dyDescent="0.4">
      <c r="A23916" s="7" t="s">
        <v>9606</v>
      </c>
      <c r="B23916" s="7" t="s">
        <v>5903</v>
      </c>
      <c r="C23916" s="11">
        <v>29885</v>
      </c>
      <c r="D23916" s="7" t="s">
        <v>5882</v>
      </c>
      <c r="E23916" s="7" t="s">
        <v>5895</v>
      </c>
      <c r="F23916">
        <f>IF(IFERROR(VLOOKUP(A23916,官网公开专利!B:B,1,0),0)&lt;&gt;0,1,0)</f>
        <v>1</v>
      </c>
    </row>
    <row r="23917" spans="1:6" x14ac:dyDescent="0.4">
      <c r="A23917" s="7" t="s">
        <v>9604</v>
      </c>
      <c r="B23917" s="7" t="s">
        <v>5881</v>
      </c>
      <c r="C23917" s="11">
        <v>28653</v>
      </c>
      <c r="D23917" s="7" t="s">
        <v>5882</v>
      </c>
      <c r="E23917" s="7" t="s">
        <v>5883</v>
      </c>
      <c r="F23917">
        <f>IF(IFERROR(VLOOKUP(A23917,官网公开专利!B:B,1,0),0)&lt;&gt;0,1,0)</f>
        <v>1</v>
      </c>
    </row>
    <row r="23918" spans="1:6" x14ac:dyDescent="0.4">
      <c r="A23918" s="7" t="s">
        <v>9605</v>
      </c>
      <c r="B23918" s="7" t="s">
        <v>5881</v>
      </c>
      <c r="C23918" s="11">
        <v>28653</v>
      </c>
      <c r="D23918" s="7" t="s">
        <v>5882</v>
      </c>
      <c r="E23918" s="7" t="s">
        <v>5883</v>
      </c>
      <c r="F23918">
        <f>IF(IFERROR(VLOOKUP(A23918,官网公开专利!B:B,1,0),0)&lt;&gt;0,1,0)</f>
        <v>1</v>
      </c>
    </row>
    <row r="23919" spans="1:6" x14ac:dyDescent="0.4">
      <c r="A23919" s="7" t="s">
        <v>9606</v>
      </c>
      <c r="B23919" s="7" t="s">
        <v>5881</v>
      </c>
      <c r="C23919" s="11">
        <v>28653</v>
      </c>
      <c r="D23919" s="7" t="s">
        <v>5882</v>
      </c>
      <c r="E23919" s="7" t="s">
        <v>5883</v>
      </c>
      <c r="F23919">
        <f>IF(IFERROR(VLOOKUP(A23919,官网公开专利!B:B,1,0),0)&lt;&gt;0,1,0)</f>
        <v>1</v>
      </c>
    </row>
    <row r="23920" spans="1:6" x14ac:dyDescent="0.4">
      <c r="A23920" s="7" t="s">
        <v>9604</v>
      </c>
      <c r="B23920" s="7" t="s">
        <v>5904</v>
      </c>
      <c r="C23920" s="11">
        <v>30103</v>
      </c>
      <c r="D23920" s="7" t="s">
        <v>5873</v>
      </c>
      <c r="E23920" s="7" t="s">
        <v>5905</v>
      </c>
      <c r="F23920">
        <f>IF(IFERROR(VLOOKUP(A23920,官网公开专利!B:B,1,0),0)&lt;&gt;0,1,0)</f>
        <v>1</v>
      </c>
    </row>
    <row r="23921" spans="1:6" x14ac:dyDescent="0.4">
      <c r="A23921" s="7" t="s">
        <v>9605</v>
      </c>
      <c r="B23921" s="7" t="s">
        <v>5904</v>
      </c>
      <c r="C23921" s="11">
        <v>30103</v>
      </c>
      <c r="D23921" s="7" t="s">
        <v>5873</v>
      </c>
      <c r="E23921" s="7" t="s">
        <v>5905</v>
      </c>
      <c r="F23921">
        <f>IF(IFERROR(VLOOKUP(A23921,官网公开专利!B:B,1,0),0)&lt;&gt;0,1,0)</f>
        <v>1</v>
      </c>
    </row>
    <row r="23922" spans="1:6" x14ac:dyDescent="0.4">
      <c r="A23922" s="7" t="s">
        <v>9606</v>
      </c>
      <c r="B23922" s="7" t="s">
        <v>5904</v>
      </c>
      <c r="C23922" s="11">
        <v>30103</v>
      </c>
      <c r="D23922" s="7" t="s">
        <v>5873</v>
      </c>
      <c r="E23922" s="7" t="s">
        <v>5905</v>
      </c>
      <c r="F23922">
        <f>IF(IFERROR(VLOOKUP(A23922,官网公开专利!B:B,1,0),0)&lt;&gt;0,1,0)</f>
        <v>1</v>
      </c>
    </row>
    <row r="23923" spans="1:6" x14ac:dyDescent="0.4">
      <c r="A23923" s="7" t="s">
        <v>9554</v>
      </c>
      <c r="B23923" s="7" t="s">
        <v>10009</v>
      </c>
      <c r="C23923" s="11">
        <v>30216</v>
      </c>
      <c r="D23923" s="7" t="s">
        <v>10010</v>
      </c>
      <c r="E23923" s="7" t="s">
        <v>10011</v>
      </c>
      <c r="F23923">
        <f>IF(IFERROR(VLOOKUP(A23923,官网公开专利!B:B,1,0),0)&lt;&gt;0,1,0)</f>
        <v>1</v>
      </c>
    </row>
    <row r="23924" spans="1:6" x14ac:dyDescent="0.4">
      <c r="A23924" s="7" t="s">
        <v>10003</v>
      </c>
      <c r="B23924" s="7" t="s">
        <v>10007</v>
      </c>
      <c r="C23924" s="11">
        <v>29425</v>
      </c>
      <c r="D23924" s="7" t="s">
        <v>3771</v>
      </c>
      <c r="E23924" s="7" t="s">
        <v>10008</v>
      </c>
      <c r="F23924">
        <f>IF(IFERROR(VLOOKUP(A23924,官网公开专利!B:B,1,0),0)&lt;&gt;0,1,0)</f>
        <v>1</v>
      </c>
    </row>
    <row r="23925" spans="1:6" x14ac:dyDescent="0.4">
      <c r="A23925" s="7" t="s">
        <v>10006</v>
      </c>
      <c r="B23925" s="7" t="s">
        <v>10007</v>
      </c>
      <c r="C23925" s="11">
        <v>29425</v>
      </c>
      <c r="D23925" s="7" t="s">
        <v>3771</v>
      </c>
      <c r="E23925" s="7" t="s">
        <v>10008</v>
      </c>
      <c r="F23925">
        <f>IF(IFERROR(VLOOKUP(A23925,官网公开专利!B:B,1,0),0)&lt;&gt;0,1,0)</f>
        <v>1</v>
      </c>
    </row>
    <row r="23926" spans="1:6" x14ac:dyDescent="0.4">
      <c r="A23926" s="7" t="s">
        <v>9604</v>
      </c>
      <c r="B23926" s="7" t="s">
        <v>5908</v>
      </c>
      <c r="C23926" s="11">
        <v>30223</v>
      </c>
      <c r="D23926" s="7" t="s">
        <v>5892</v>
      </c>
      <c r="E23926" s="7" t="s">
        <v>5909</v>
      </c>
      <c r="F23926">
        <f>IF(IFERROR(VLOOKUP(A23926,官网公开专利!B:B,1,0),0)&lt;&gt;0,1,0)</f>
        <v>1</v>
      </c>
    </row>
    <row r="23927" spans="1:6" x14ac:dyDescent="0.4">
      <c r="A23927" s="7" t="s">
        <v>9605</v>
      </c>
      <c r="B23927" s="7" t="s">
        <v>5908</v>
      </c>
      <c r="C23927" s="11">
        <v>30223</v>
      </c>
      <c r="D23927" s="7" t="s">
        <v>5892</v>
      </c>
      <c r="E23927" s="7" t="s">
        <v>5909</v>
      </c>
      <c r="F23927">
        <f>IF(IFERROR(VLOOKUP(A23927,官网公开专利!B:B,1,0),0)&lt;&gt;0,1,0)</f>
        <v>1</v>
      </c>
    </row>
    <row r="23928" spans="1:6" x14ac:dyDescent="0.4">
      <c r="A23928" s="7" t="s">
        <v>9606</v>
      </c>
      <c r="B23928" s="7" t="s">
        <v>5908</v>
      </c>
      <c r="C23928" s="11">
        <v>30223</v>
      </c>
      <c r="D23928" s="7" t="s">
        <v>5892</v>
      </c>
      <c r="E23928" s="7" t="s">
        <v>5909</v>
      </c>
      <c r="F23928">
        <f>IF(IFERROR(VLOOKUP(A23928,官网公开专利!B:B,1,0),0)&lt;&gt;0,1,0)</f>
        <v>1</v>
      </c>
    </row>
    <row r="23929" spans="1:6" x14ac:dyDescent="0.4">
      <c r="A23929" s="7" t="s">
        <v>10003</v>
      </c>
      <c r="B23929" s="7" t="s">
        <v>10004</v>
      </c>
      <c r="C23929" s="11">
        <v>30102</v>
      </c>
      <c r="D23929" s="7" t="s">
        <v>7139</v>
      </c>
      <c r="E23929" s="7" t="s">
        <v>10005</v>
      </c>
      <c r="F23929">
        <f>IF(IFERROR(VLOOKUP(A23929,官网公开专利!B:B,1,0),0)&lt;&gt;0,1,0)</f>
        <v>1</v>
      </c>
    </row>
    <row r="23930" spans="1:6" x14ac:dyDescent="0.4">
      <c r="A23930" s="7" t="s">
        <v>10006</v>
      </c>
      <c r="B23930" s="7" t="s">
        <v>10004</v>
      </c>
      <c r="C23930" s="11">
        <v>30102</v>
      </c>
      <c r="D23930" s="7" t="s">
        <v>7139</v>
      </c>
      <c r="E23930" s="7" t="s">
        <v>10005</v>
      </c>
      <c r="F23930">
        <f>IF(IFERROR(VLOOKUP(A23930,官网公开专利!B:B,1,0),0)&lt;&gt;0,1,0)</f>
        <v>1</v>
      </c>
    </row>
    <row r="23931" spans="1:6" x14ac:dyDescent="0.4">
      <c r="A23931" s="7" t="s">
        <v>9905</v>
      </c>
      <c r="B23931" s="7" t="s">
        <v>4781</v>
      </c>
      <c r="C23931" s="11">
        <v>29224</v>
      </c>
      <c r="D23931" s="7" t="s">
        <v>4779</v>
      </c>
      <c r="E23931" s="7" t="s">
        <v>8532</v>
      </c>
      <c r="F23931">
        <f>IF(IFERROR(VLOOKUP(A23931,官网公开专利!B:B,1,0),0)&lt;&gt;0,1,0)</f>
        <v>1</v>
      </c>
    </row>
    <row r="23932" spans="1:6" x14ac:dyDescent="0.4">
      <c r="A23932" s="7" t="s">
        <v>9906</v>
      </c>
      <c r="B23932" s="7" t="s">
        <v>4781</v>
      </c>
      <c r="C23932" s="11">
        <v>29224</v>
      </c>
      <c r="D23932" s="7" t="s">
        <v>4779</v>
      </c>
      <c r="E23932" s="7" t="s">
        <v>8532</v>
      </c>
      <c r="F23932">
        <f>IF(IFERROR(VLOOKUP(A23932,官网公开专利!B:B,1,0),0)&lt;&gt;0,1,0)</f>
        <v>1</v>
      </c>
    </row>
    <row r="23933" spans="1:6" x14ac:dyDescent="0.4">
      <c r="A23933" s="7" t="s">
        <v>9907</v>
      </c>
      <c r="B23933" s="7" t="s">
        <v>4781</v>
      </c>
      <c r="C23933" s="11">
        <v>29224</v>
      </c>
      <c r="D23933" s="7" t="s">
        <v>4779</v>
      </c>
      <c r="E23933" s="7" t="s">
        <v>8532</v>
      </c>
      <c r="F23933">
        <f>IF(IFERROR(VLOOKUP(A23933,官网公开专利!B:B,1,0),0)&lt;&gt;0,1,0)</f>
        <v>1</v>
      </c>
    </row>
    <row r="23934" spans="1:6" x14ac:dyDescent="0.4">
      <c r="A23934" s="7" t="s">
        <v>9908</v>
      </c>
      <c r="B23934" s="7" t="s">
        <v>4781</v>
      </c>
      <c r="C23934" s="11">
        <v>29224</v>
      </c>
      <c r="D23934" s="7" t="s">
        <v>4779</v>
      </c>
      <c r="E23934" s="7"/>
      <c r="F23934">
        <f>IF(IFERROR(VLOOKUP(A23934,官网公开专利!B:B,1,0),0)&lt;&gt;0,1,0)</f>
        <v>1</v>
      </c>
    </row>
    <row r="23935" spans="1:6" x14ac:dyDescent="0.4">
      <c r="A23935" s="7" t="s">
        <v>9573</v>
      </c>
      <c r="B23935" s="7" t="s">
        <v>10000</v>
      </c>
      <c r="C23935" s="11">
        <v>30155</v>
      </c>
      <c r="D23935" s="7" t="s">
        <v>10001</v>
      </c>
      <c r="E23935" s="7" t="s">
        <v>10002</v>
      </c>
      <c r="F23935">
        <f>IF(IFERROR(VLOOKUP(A23935,官网公开专利!B:B,1,0),0)&lt;&gt;0,1,0)</f>
        <v>1</v>
      </c>
    </row>
    <row r="23936" spans="1:6" x14ac:dyDescent="0.4">
      <c r="A23936" s="7" t="s">
        <v>9604</v>
      </c>
      <c r="B23936" s="7" t="s">
        <v>5899</v>
      </c>
      <c r="C23936" s="11">
        <v>29368</v>
      </c>
      <c r="D23936" s="7" t="s">
        <v>5892</v>
      </c>
      <c r="E23936" s="7" t="s">
        <v>5900</v>
      </c>
      <c r="F23936">
        <f>IF(IFERROR(VLOOKUP(A23936,官网公开专利!B:B,1,0),0)&lt;&gt;0,1,0)</f>
        <v>1</v>
      </c>
    </row>
    <row r="23937" spans="1:6" x14ac:dyDescent="0.4">
      <c r="A23937" s="7" t="s">
        <v>9605</v>
      </c>
      <c r="B23937" s="7" t="s">
        <v>5899</v>
      </c>
      <c r="C23937" s="11">
        <v>29368</v>
      </c>
      <c r="D23937" s="7" t="s">
        <v>5892</v>
      </c>
      <c r="E23937" s="7" t="s">
        <v>5900</v>
      </c>
      <c r="F23937">
        <f>IF(IFERROR(VLOOKUP(A23937,官网公开专利!B:B,1,0),0)&lt;&gt;0,1,0)</f>
        <v>1</v>
      </c>
    </row>
    <row r="23938" spans="1:6" x14ac:dyDescent="0.4">
      <c r="A23938" s="7" t="s">
        <v>9606</v>
      </c>
      <c r="B23938" s="7" t="s">
        <v>5899</v>
      </c>
      <c r="C23938" s="11">
        <v>29368</v>
      </c>
      <c r="D23938" s="7" t="s">
        <v>5892</v>
      </c>
      <c r="E23938" s="7" t="s">
        <v>5900</v>
      </c>
      <c r="F23938">
        <f>IF(IFERROR(VLOOKUP(A23938,官网公开专利!B:B,1,0),0)&lt;&gt;0,1,0)</f>
        <v>1</v>
      </c>
    </row>
    <row r="23939" spans="1:6" x14ac:dyDescent="0.4">
      <c r="A23939" s="7" t="s">
        <v>9514</v>
      </c>
      <c r="B23939" s="7" t="s">
        <v>9997</v>
      </c>
      <c r="C23939" s="11">
        <v>29967</v>
      </c>
      <c r="D23939" s="7" t="s">
        <v>9998</v>
      </c>
      <c r="E23939" s="7" t="s">
        <v>9999</v>
      </c>
      <c r="F23939">
        <f>IF(IFERROR(VLOOKUP(A23939,官网公开专利!B:B,1,0),0)&lt;&gt;0,1,0)</f>
        <v>1</v>
      </c>
    </row>
    <row r="23940" spans="1:6" x14ac:dyDescent="0.4">
      <c r="A23940" s="7" t="s">
        <v>9995</v>
      </c>
      <c r="B23940" s="7" t="s">
        <v>9996</v>
      </c>
      <c r="C23940" s="11">
        <v>28641</v>
      </c>
      <c r="D23940" s="7" t="s">
        <v>3807</v>
      </c>
      <c r="E23940" s="7"/>
      <c r="F23940">
        <f>IF(IFERROR(VLOOKUP(A23940,官网公开专利!B:B,1,0),0)&lt;&gt;0,1,0)</f>
        <v>1</v>
      </c>
    </row>
    <row r="23941" spans="1:6" x14ac:dyDescent="0.4">
      <c r="A23941" s="7" t="s">
        <v>9524</v>
      </c>
      <c r="B23941" s="7" t="s">
        <v>9993</v>
      </c>
      <c r="C23941" s="11">
        <v>29166</v>
      </c>
      <c r="D23941" s="7" t="s">
        <v>9994</v>
      </c>
      <c r="E23941" s="7"/>
      <c r="F23941">
        <f>IF(IFERROR(VLOOKUP(A23941,官网公开专利!B:B,1,0),0)&lt;&gt;0,1,0)</f>
        <v>1</v>
      </c>
    </row>
    <row r="23942" spans="1:6" x14ac:dyDescent="0.4">
      <c r="A23942" s="7" t="s">
        <v>9573</v>
      </c>
      <c r="B23942" s="7" t="s">
        <v>9992</v>
      </c>
      <c r="C23942" s="11">
        <v>28962</v>
      </c>
      <c r="D23942" s="7" t="s">
        <v>9648</v>
      </c>
      <c r="E23942" s="7" t="s">
        <v>9914</v>
      </c>
      <c r="F23942">
        <f>IF(IFERROR(VLOOKUP(A23942,官网公开专利!B:B,1,0),0)&lt;&gt;0,1,0)</f>
        <v>1</v>
      </c>
    </row>
    <row r="23943" spans="1:6" x14ac:dyDescent="0.4">
      <c r="A23943" s="7" t="s">
        <v>9592</v>
      </c>
      <c r="B23943" s="7" t="s">
        <v>9990</v>
      </c>
      <c r="C23943" s="11">
        <v>28846</v>
      </c>
      <c r="D23943" s="7" t="s">
        <v>9991</v>
      </c>
      <c r="E23943" s="7"/>
      <c r="F23943">
        <f>IF(IFERROR(VLOOKUP(A23943,官网公开专利!B:B,1,0),0)&lt;&gt;0,1,0)</f>
        <v>1</v>
      </c>
    </row>
    <row r="23944" spans="1:6" x14ac:dyDescent="0.4">
      <c r="A23944" s="7" t="s">
        <v>9513</v>
      </c>
      <c r="B23944" s="7" t="s">
        <v>6933</v>
      </c>
      <c r="C23944" s="11">
        <v>29845</v>
      </c>
      <c r="D23944" s="7" t="s">
        <v>2015</v>
      </c>
      <c r="E23944" s="7" t="s">
        <v>6934</v>
      </c>
      <c r="F23944">
        <f>IF(IFERROR(VLOOKUP(A23944,官网公开专利!B:B,1,0),0)&lt;&gt;0,1,0)</f>
        <v>1</v>
      </c>
    </row>
    <row r="23945" spans="1:6" x14ac:dyDescent="0.4">
      <c r="A23945" s="7" t="s">
        <v>9905</v>
      </c>
      <c r="B23945" s="7" t="s">
        <v>4780</v>
      </c>
      <c r="C23945" s="11">
        <v>29767</v>
      </c>
      <c r="D23945" s="7" t="s">
        <v>4779</v>
      </c>
      <c r="E23945" s="7" t="s">
        <v>8533</v>
      </c>
      <c r="F23945">
        <f>IF(IFERROR(VLOOKUP(A23945,官网公开专利!B:B,1,0),0)&lt;&gt;0,1,0)</f>
        <v>1</v>
      </c>
    </row>
    <row r="23946" spans="1:6" x14ac:dyDescent="0.4">
      <c r="A23946" s="7" t="s">
        <v>9906</v>
      </c>
      <c r="B23946" s="7" t="s">
        <v>4780</v>
      </c>
      <c r="C23946" s="11">
        <v>29767</v>
      </c>
      <c r="D23946" s="7" t="s">
        <v>4779</v>
      </c>
      <c r="E23946" s="7" t="s">
        <v>8533</v>
      </c>
      <c r="F23946">
        <f>IF(IFERROR(VLOOKUP(A23946,官网公开专利!B:B,1,0),0)&lt;&gt;0,1,0)</f>
        <v>1</v>
      </c>
    </row>
    <row r="23947" spans="1:6" x14ac:dyDescent="0.4">
      <c r="A23947" s="7" t="s">
        <v>9907</v>
      </c>
      <c r="B23947" s="7" t="s">
        <v>4780</v>
      </c>
      <c r="C23947" s="11">
        <v>29767</v>
      </c>
      <c r="D23947" s="7" t="s">
        <v>4779</v>
      </c>
      <c r="E23947" s="7" t="s">
        <v>8533</v>
      </c>
      <c r="F23947">
        <f>IF(IFERROR(VLOOKUP(A23947,官网公开专利!B:B,1,0),0)&lt;&gt;0,1,0)</f>
        <v>1</v>
      </c>
    </row>
    <row r="23948" spans="1:6" x14ac:dyDescent="0.4">
      <c r="A23948" s="7" t="s">
        <v>9908</v>
      </c>
      <c r="B23948" s="7" t="s">
        <v>4780</v>
      </c>
      <c r="C23948" s="11">
        <v>29767</v>
      </c>
      <c r="D23948" s="7" t="s">
        <v>4779</v>
      </c>
      <c r="E23948" s="7"/>
      <c r="F23948">
        <f>IF(IFERROR(VLOOKUP(A23948,官网公开专利!B:B,1,0),0)&lt;&gt;0,1,0)</f>
        <v>1</v>
      </c>
    </row>
    <row r="23949" spans="1:6" x14ac:dyDescent="0.4">
      <c r="A23949" s="7" t="s">
        <v>9592</v>
      </c>
      <c r="B23949" s="7" t="s">
        <v>9987</v>
      </c>
      <c r="C23949" s="11">
        <v>29634</v>
      </c>
      <c r="D23949" s="7" t="s">
        <v>9988</v>
      </c>
      <c r="E23949" s="7" t="s">
        <v>9989</v>
      </c>
      <c r="F23949">
        <f>IF(IFERROR(VLOOKUP(A23949,官网公开专利!B:B,1,0),0)&lt;&gt;0,1,0)</f>
        <v>1</v>
      </c>
    </row>
    <row r="23950" spans="1:6" x14ac:dyDescent="0.4">
      <c r="A23950" s="7" t="s">
        <v>9477</v>
      </c>
      <c r="B23950" s="7" t="s">
        <v>9985</v>
      </c>
      <c r="C23950" s="11">
        <v>29766</v>
      </c>
      <c r="D23950" s="7" t="s">
        <v>2026</v>
      </c>
      <c r="E23950" s="7" t="s">
        <v>9986</v>
      </c>
      <c r="F23950">
        <f>IF(IFERROR(VLOOKUP(A23950,官网公开专利!B:B,1,0),0)&lt;&gt;0,1,0)</f>
        <v>1</v>
      </c>
    </row>
    <row r="23951" spans="1:6" x14ac:dyDescent="0.4">
      <c r="A23951" s="7" t="s">
        <v>9481</v>
      </c>
      <c r="B23951" s="7" t="s">
        <v>9985</v>
      </c>
      <c r="C23951" s="11">
        <v>29766</v>
      </c>
      <c r="D23951" s="7" t="s">
        <v>2026</v>
      </c>
      <c r="E23951" s="7" t="s">
        <v>9986</v>
      </c>
      <c r="F23951">
        <f>IF(IFERROR(VLOOKUP(A23951,官网公开专利!B:B,1,0),0)&lt;&gt;0,1,0)</f>
        <v>1</v>
      </c>
    </row>
    <row r="23952" spans="1:6" x14ac:dyDescent="0.4">
      <c r="A23952" s="7" t="s">
        <v>9982</v>
      </c>
      <c r="B23952" s="7" t="s">
        <v>9983</v>
      </c>
      <c r="C23952" s="11">
        <v>29766</v>
      </c>
      <c r="D23952" s="7" t="s">
        <v>4274</v>
      </c>
      <c r="E23952" s="7" t="s">
        <v>9823</v>
      </c>
      <c r="F23952">
        <f>IF(IFERROR(VLOOKUP(A23952,官网公开专利!B:B,1,0),0)&lt;&gt;0,1,0)</f>
        <v>1</v>
      </c>
    </row>
    <row r="23953" spans="1:6" x14ac:dyDescent="0.4">
      <c r="A23953" s="7" t="s">
        <v>9984</v>
      </c>
      <c r="B23953" s="7" t="s">
        <v>9983</v>
      </c>
      <c r="C23953" s="11">
        <v>29766</v>
      </c>
      <c r="D23953" s="7" t="s">
        <v>4274</v>
      </c>
      <c r="E23953" s="7" t="s">
        <v>9823</v>
      </c>
      <c r="F23953">
        <f>IF(IFERROR(VLOOKUP(A23953,官网公开专利!B:B,1,0),0)&lt;&gt;0,1,0)</f>
        <v>1</v>
      </c>
    </row>
    <row r="23954" spans="1:6" x14ac:dyDescent="0.4">
      <c r="A23954" s="7" t="s">
        <v>9488</v>
      </c>
      <c r="B23954" s="7" t="s">
        <v>9983</v>
      </c>
      <c r="C23954" s="11">
        <v>29766</v>
      </c>
      <c r="D23954" s="7" t="s">
        <v>4274</v>
      </c>
      <c r="E23954" s="7" t="s">
        <v>9823</v>
      </c>
      <c r="F23954">
        <f>IF(IFERROR(VLOOKUP(A23954,官网公开专利!B:B,1,0),0)&lt;&gt;0,1,0)</f>
        <v>1</v>
      </c>
    </row>
    <row r="23955" spans="1:6" x14ac:dyDescent="0.4">
      <c r="A23955" s="7" t="s">
        <v>9492</v>
      </c>
      <c r="B23955" s="7" t="s">
        <v>9983</v>
      </c>
      <c r="C23955" s="11">
        <v>29766</v>
      </c>
      <c r="D23955" s="7" t="s">
        <v>4274</v>
      </c>
      <c r="E23955" s="7" t="s">
        <v>9823</v>
      </c>
      <c r="F23955">
        <f>IF(IFERROR(VLOOKUP(A23955,官网公开专利!B:B,1,0),0)&lt;&gt;0,1,0)</f>
        <v>1</v>
      </c>
    </row>
    <row r="23956" spans="1:6" x14ac:dyDescent="0.4">
      <c r="A23956" s="7" t="s">
        <v>9493</v>
      </c>
      <c r="B23956" s="7" t="s">
        <v>9983</v>
      </c>
      <c r="C23956" s="11">
        <v>29766</v>
      </c>
      <c r="D23956" s="7" t="s">
        <v>4274</v>
      </c>
      <c r="E23956" s="7" t="s">
        <v>9823</v>
      </c>
      <c r="F23956">
        <f>IF(IFERROR(VLOOKUP(A23956,官网公开专利!B:B,1,0),0)&lt;&gt;0,1,0)</f>
        <v>1</v>
      </c>
    </row>
    <row r="23957" spans="1:6" x14ac:dyDescent="0.4">
      <c r="A23957" s="7" t="s">
        <v>9456</v>
      </c>
      <c r="B23957" s="7" t="s">
        <v>9978</v>
      </c>
      <c r="C23957" s="11">
        <v>29577</v>
      </c>
      <c r="D23957" s="7" t="s">
        <v>142</v>
      </c>
      <c r="E23957" s="7" t="s">
        <v>9979</v>
      </c>
      <c r="F23957">
        <f>IF(IFERROR(VLOOKUP(A23957,官网公开专利!B:B,1,0),0)&lt;&gt;0,1,0)</f>
        <v>1</v>
      </c>
    </row>
    <row r="23958" spans="1:6" x14ac:dyDescent="0.4">
      <c r="A23958" s="7" t="s">
        <v>9460</v>
      </c>
      <c r="B23958" s="7" t="s">
        <v>9978</v>
      </c>
      <c r="C23958" s="11">
        <v>29577</v>
      </c>
      <c r="D23958" s="7" t="s">
        <v>142</v>
      </c>
      <c r="E23958" s="7"/>
      <c r="F23958">
        <f>IF(IFERROR(VLOOKUP(A23958,官网公开专利!B:B,1,0),0)&lt;&gt;0,1,0)</f>
        <v>1</v>
      </c>
    </row>
    <row r="23959" spans="1:6" x14ac:dyDescent="0.4">
      <c r="A23959" s="7" t="s">
        <v>9554</v>
      </c>
      <c r="B23959" s="7" t="s">
        <v>9980</v>
      </c>
      <c r="C23959" s="11">
        <v>29172</v>
      </c>
      <c r="D23959" s="7" t="s">
        <v>9981</v>
      </c>
      <c r="E23959" s="7"/>
      <c r="F23959">
        <f>IF(IFERROR(VLOOKUP(A23959,官网公开专利!B:B,1,0),0)&lt;&gt;0,1,0)</f>
        <v>1</v>
      </c>
    </row>
    <row r="23960" spans="1:6" x14ac:dyDescent="0.4">
      <c r="A23960" s="7" t="s">
        <v>9976</v>
      </c>
      <c r="B23960" s="7" t="s">
        <v>9977</v>
      </c>
      <c r="C23960" s="11">
        <v>29676</v>
      </c>
      <c r="D23960" s="7" t="s">
        <v>3765</v>
      </c>
      <c r="E23960" s="7"/>
      <c r="F23960">
        <f>IF(IFERROR(VLOOKUP(A23960,官网公开专利!B:B,1,0),0)&lt;&gt;0,1,0)</f>
        <v>1</v>
      </c>
    </row>
    <row r="23961" spans="1:6" x14ac:dyDescent="0.4">
      <c r="A23961" s="7" t="s">
        <v>9573</v>
      </c>
      <c r="B23961" s="7" t="s">
        <v>9974</v>
      </c>
      <c r="C23961" s="11">
        <v>29742</v>
      </c>
      <c r="D23961" s="7" t="s">
        <v>5286</v>
      </c>
      <c r="E23961" s="7" t="s">
        <v>9975</v>
      </c>
      <c r="F23961">
        <f>IF(IFERROR(VLOOKUP(A23961,官网公开专利!B:B,1,0),0)&lt;&gt;0,1,0)</f>
        <v>1</v>
      </c>
    </row>
    <row r="23962" spans="1:6" x14ac:dyDescent="0.4">
      <c r="A23962" s="7" t="s">
        <v>4962</v>
      </c>
      <c r="B23962" s="7" t="s">
        <v>412</v>
      </c>
      <c r="C23962" s="11">
        <v>29103</v>
      </c>
      <c r="D23962" s="7" t="s">
        <v>413</v>
      </c>
      <c r="E23962" s="7"/>
      <c r="F23962">
        <f>IF(IFERROR(VLOOKUP(A23962,官网公开专利!B:B,1,0),0)&lt;&gt;0,1,0)</f>
        <v>1</v>
      </c>
    </row>
    <row r="23963" spans="1:6" x14ac:dyDescent="0.4">
      <c r="A23963" s="7" t="s">
        <v>9750</v>
      </c>
      <c r="B23963" s="7" t="s">
        <v>9972</v>
      </c>
      <c r="C23963" s="11">
        <v>29719</v>
      </c>
      <c r="D23963" s="7" t="s">
        <v>4008</v>
      </c>
      <c r="E23963" s="7" t="s">
        <v>9973</v>
      </c>
      <c r="F23963">
        <f>IF(IFERROR(VLOOKUP(A23963,官网公开专利!B:B,1,0),0)&lt;&gt;0,1,0)</f>
        <v>1</v>
      </c>
    </row>
    <row r="23964" spans="1:6" x14ac:dyDescent="0.4">
      <c r="A23964" s="7" t="s">
        <v>9881</v>
      </c>
      <c r="B23964" s="7" t="s">
        <v>1554</v>
      </c>
      <c r="C23964" s="11">
        <v>28671</v>
      </c>
      <c r="D23964" s="7" t="s">
        <v>1553</v>
      </c>
      <c r="E23964" s="7" t="s">
        <v>9971</v>
      </c>
      <c r="F23964">
        <f>IF(IFERROR(VLOOKUP(A23964,官网公开专利!B:B,1,0),0)&lt;&gt;0,1,0)</f>
        <v>1</v>
      </c>
    </row>
    <row r="23965" spans="1:6" x14ac:dyDescent="0.4">
      <c r="A23965" s="7" t="s">
        <v>9883</v>
      </c>
      <c r="B23965" s="7" t="s">
        <v>1554</v>
      </c>
      <c r="C23965" s="11">
        <v>28671</v>
      </c>
      <c r="D23965" s="7" t="s">
        <v>1553</v>
      </c>
      <c r="E23965" s="7" t="s">
        <v>9971</v>
      </c>
      <c r="F23965">
        <f>IF(IFERROR(VLOOKUP(A23965,官网公开专利!B:B,1,0),0)&lt;&gt;0,1,0)</f>
        <v>1</v>
      </c>
    </row>
    <row r="23966" spans="1:6" x14ac:dyDescent="0.4">
      <c r="A23966" s="7" t="s">
        <v>9884</v>
      </c>
      <c r="B23966" s="7" t="s">
        <v>1554</v>
      </c>
      <c r="C23966" s="11">
        <v>28671</v>
      </c>
      <c r="D23966" s="7" t="s">
        <v>1553</v>
      </c>
      <c r="E23966" s="7" t="s">
        <v>9971</v>
      </c>
      <c r="F23966">
        <f>IF(IFERROR(VLOOKUP(A23966,官网公开专利!B:B,1,0),0)&lt;&gt;0,1,0)</f>
        <v>1</v>
      </c>
    </row>
    <row r="23967" spans="1:6" x14ac:dyDescent="0.4">
      <c r="A23967" s="7" t="s">
        <v>9885</v>
      </c>
      <c r="B23967" s="7" t="s">
        <v>1554</v>
      </c>
      <c r="C23967" s="11">
        <v>28671</v>
      </c>
      <c r="D23967" s="7" t="s">
        <v>1553</v>
      </c>
      <c r="E23967" s="7" t="s">
        <v>9971</v>
      </c>
      <c r="F23967">
        <f>IF(IFERROR(VLOOKUP(A23967,官网公开专利!B:B,1,0),0)&lt;&gt;0,1,0)</f>
        <v>1</v>
      </c>
    </row>
    <row r="23968" spans="1:6" x14ac:dyDescent="0.4">
      <c r="A23968" s="7" t="s">
        <v>9460</v>
      </c>
      <c r="B23968" s="7" t="s">
        <v>1554</v>
      </c>
      <c r="C23968" s="11">
        <v>28671</v>
      </c>
      <c r="D23968" s="7" t="s">
        <v>1553</v>
      </c>
      <c r="E23968" s="7" t="s">
        <v>9971</v>
      </c>
      <c r="F23968">
        <f>IF(IFERROR(VLOOKUP(A23968,官网公开专利!B:B,1,0),0)&lt;&gt;0,1,0)</f>
        <v>1</v>
      </c>
    </row>
    <row r="23969" spans="1:6" x14ac:dyDescent="0.4">
      <c r="A23969" s="7" t="s">
        <v>9886</v>
      </c>
      <c r="B23969" s="7" t="s">
        <v>1554</v>
      </c>
      <c r="C23969" s="11">
        <v>28671</v>
      </c>
      <c r="D23969" s="7" t="s">
        <v>1553</v>
      </c>
      <c r="E23969" s="7"/>
      <c r="F23969">
        <f>IF(IFERROR(VLOOKUP(A23969,官网公开专利!B:B,1,0),0)&lt;&gt;0,1,0)</f>
        <v>1</v>
      </c>
    </row>
    <row r="23970" spans="1:6" x14ac:dyDescent="0.4">
      <c r="A23970" s="7" t="s">
        <v>9887</v>
      </c>
      <c r="B23970" s="7" t="s">
        <v>1554</v>
      </c>
      <c r="C23970" s="11">
        <v>28671</v>
      </c>
      <c r="D23970" s="7" t="s">
        <v>1553</v>
      </c>
      <c r="E23970" s="7"/>
      <c r="F23970">
        <f>IF(IFERROR(VLOOKUP(A23970,官网公开专利!B:B,1,0),0)&lt;&gt;0,1,0)</f>
        <v>1</v>
      </c>
    </row>
    <row r="23971" spans="1:6" x14ac:dyDescent="0.4">
      <c r="A23971" s="7" t="s">
        <v>5271</v>
      </c>
      <c r="B23971" s="7" t="s">
        <v>3752</v>
      </c>
      <c r="C23971" s="11">
        <v>29584</v>
      </c>
      <c r="D23971" s="7" t="s">
        <v>3753</v>
      </c>
      <c r="E23971" s="7" t="s">
        <v>3754</v>
      </c>
      <c r="F23971">
        <f>IF(IFERROR(VLOOKUP(A23971,官网公开专利!B:B,1,0),0)&lt;&gt;0,1,0)</f>
        <v>1</v>
      </c>
    </row>
    <row r="23972" spans="1:6" x14ac:dyDescent="0.4">
      <c r="A23972" s="7" t="s">
        <v>9792</v>
      </c>
      <c r="B23972" s="7" t="s">
        <v>3752</v>
      </c>
      <c r="C23972" s="11">
        <v>29584</v>
      </c>
      <c r="D23972" s="7" t="s">
        <v>3753</v>
      </c>
      <c r="E23972" s="7" t="s">
        <v>3754</v>
      </c>
      <c r="F23972">
        <f>IF(IFERROR(VLOOKUP(A23972,官网公开专利!B:B,1,0),0)&lt;&gt;0,1,0)</f>
        <v>1</v>
      </c>
    </row>
    <row r="23973" spans="1:6" x14ac:dyDescent="0.4">
      <c r="A23973" s="7" t="s">
        <v>9793</v>
      </c>
      <c r="B23973" s="7" t="s">
        <v>3752</v>
      </c>
      <c r="C23973" s="11">
        <v>29584</v>
      </c>
      <c r="D23973" s="7" t="s">
        <v>3753</v>
      </c>
      <c r="E23973" s="7" t="s">
        <v>3754</v>
      </c>
      <c r="F23973">
        <f>IF(IFERROR(VLOOKUP(A23973,官网公开专利!B:B,1,0),0)&lt;&gt;0,1,0)</f>
        <v>1</v>
      </c>
    </row>
    <row r="23974" spans="1:6" x14ac:dyDescent="0.4">
      <c r="A23974" s="7" t="s">
        <v>9794</v>
      </c>
      <c r="B23974" s="7" t="s">
        <v>3752</v>
      </c>
      <c r="C23974" s="11">
        <v>29584</v>
      </c>
      <c r="D23974" s="7" t="s">
        <v>3753</v>
      </c>
      <c r="E23974" s="7" t="s">
        <v>3754</v>
      </c>
      <c r="F23974">
        <f>IF(IFERROR(VLOOKUP(A23974,官网公开专利!B:B,1,0),0)&lt;&gt;0,1,0)</f>
        <v>1</v>
      </c>
    </row>
    <row r="23975" spans="1:6" x14ac:dyDescent="0.4">
      <c r="A23975" s="7" t="s">
        <v>9592</v>
      </c>
      <c r="B23975" s="7" t="s">
        <v>9969</v>
      </c>
      <c r="C23975" s="11">
        <v>29528</v>
      </c>
      <c r="D23975" s="7" t="s">
        <v>1304</v>
      </c>
      <c r="E23975" s="7" t="s">
        <v>9970</v>
      </c>
      <c r="F23975">
        <f>IF(IFERROR(VLOOKUP(A23975,官网公开专利!B:B,1,0),0)&lt;&gt;0,1,0)</f>
        <v>1</v>
      </c>
    </row>
    <row r="23976" spans="1:6" x14ac:dyDescent="0.4">
      <c r="A23976" s="7" t="s">
        <v>9604</v>
      </c>
      <c r="B23976" s="7" t="s">
        <v>5901</v>
      </c>
      <c r="C23976" s="11">
        <v>29395</v>
      </c>
      <c r="D23976" s="7" t="s">
        <v>5845</v>
      </c>
      <c r="E23976" s="7" t="s">
        <v>5902</v>
      </c>
      <c r="F23976">
        <f>IF(IFERROR(VLOOKUP(A23976,官网公开专利!B:B,1,0),0)&lt;&gt;0,1,0)</f>
        <v>1</v>
      </c>
    </row>
    <row r="23977" spans="1:6" x14ac:dyDescent="0.4">
      <c r="A23977" s="7" t="s">
        <v>9605</v>
      </c>
      <c r="B23977" s="7" t="s">
        <v>5901</v>
      </c>
      <c r="C23977" s="11">
        <v>29395</v>
      </c>
      <c r="D23977" s="7" t="s">
        <v>5845</v>
      </c>
      <c r="E23977" s="7" t="s">
        <v>5902</v>
      </c>
      <c r="F23977">
        <f>IF(IFERROR(VLOOKUP(A23977,官网公开专利!B:B,1,0),0)&lt;&gt;0,1,0)</f>
        <v>1</v>
      </c>
    </row>
    <row r="23978" spans="1:6" x14ac:dyDescent="0.4">
      <c r="A23978" s="7" t="s">
        <v>9606</v>
      </c>
      <c r="B23978" s="7" t="s">
        <v>5901</v>
      </c>
      <c r="C23978" s="11">
        <v>29395</v>
      </c>
      <c r="D23978" s="7" t="s">
        <v>5845</v>
      </c>
      <c r="E23978" s="7" t="s">
        <v>5902</v>
      </c>
      <c r="F23978">
        <f>IF(IFERROR(VLOOKUP(A23978,官网公开专利!B:B,1,0),0)&lt;&gt;0,1,0)</f>
        <v>1</v>
      </c>
    </row>
    <row r="23979" spans="1:6" x14ac:dyDescent="0.4">
      <c r="A23979" s="7" t="s">
        <v>9881</v>
      </c>
      <c r="B23979" s="7" t="s">
        <v>1552</v>
      </c>
      <c r="C23979" s="11">
        <v>28671</v>
      </c>
      <c r="D23979" s="7" t="s">
        <v>1553</v>
      </c>
      <c r="E23979" s="7" t="s">
        <v>9968</v>
      </c>
      <c r="F23979">
        <f>IF(IFERROR(VLOOKUP(A23979,官网公开专利!B:B,1,0),0)&lt;&gt;0,1,0)</f>
        <v>1</v>
      </c>
    </row>
    <row r="23980" spans="1:6" x14ac:dyDescent="0.4">
      <c r="A23980" s="7" t="s">
        <v>9883</v>
      </c>
      <c r="B23980" s="7" t="s">
        <v>1552</v>
      </c>
      <c r="C23980" s="11">
        <v>28671</v>
      </c>
      <c r="D23980" s="7" t="s">
        <v>1553</v>
      </c>
      <c r="E23980" s="7" t="s">
        <v>9968</v>
      </c>
      <c r="F23980">
        <f>IF(IFERROR(VLOOKUP(A23980,官网公开专利!B:B,1,0),0)&lt;&gt;0,1,0)</f>
        <v>1</v>
      </c>
    </row>
    <row r="23981" spans="1:6" x14ac:dyDescent="0.4">
      <c r="A23981" s="7" t="s">
        <v>9884</v>
      </c>
      <c r="B23981" s="7" t="s">
        <v>1552</v>
      </c>
      <c r="C23981" s="11">
        <v>28671</v>
      </c>
      <c r="D23981" s="7" t="s">
        <v>1553</v>
      </c>
      <c r="E23981" s="7" t="s">
        <v>9968</v>
      </c>
      <c r="F23981">
        <f>IF(IFERROR(VLOOKUP(A23981,官网公开专利!B:B,1,0),0)&lt;&gt;0,1,0)</f>
        <v>1</v>
      </c>
    </row>
    <row r="23982" spans="1:6" x14ac:dyDescent="0.4">
      <c r="A23982" s="7" t="s">
        <v>9885</v>
      </c>
      <c r="B23982" s="7" t="s">
        <v>1552</v>
      </c>
      <c r="C23982" s="11">
        <v>28671</v>
      </c>
      <c r="D23982" s="7" t="s">
        <v>1553</v>
      </c>
      <c r="E23982" s="7" t="s">
        <v>9968</v>
      </c>
      <c r="F23982">
        <f>IF(IFERROR(VLOOKUP(A23982,官网公开专利!B:B,1,0),0)&lt;&gt;0,1,0)</f>
        <v>1</v>
      </c>
    </row>
    <row r="23983" spans="1:6" x14ac:dyDescent="0.4">
      <c r="A23983" s="7" t="s">
        <v>9460</v>
      </c>
      <c r="B23983" s="7" t="s">
        <v>1552</v>
      </c>
      <c r="C23983" s="11">
        <v>28671</v>
      </c>
      <c r="D23983" s="7" t="s">
        <v>1553</v>
      </c>
      <c r="E23983" s="7" t="s">
        <v>9968</v>
      </c>
      <c r="F23983">
        <f>IF(IFERROR(VLOOKUP(A23983,官网公开专利!B:B,1,0),0)&lt;&gt;0,1,0)</f>
        <v>1</v>
      </c>
    </row>
    <row r="23984" spans="1:6" x14ac:dyDescent="0.4">
      <c r="A23984" s="7" t="s">
        <v>9886</v>
      </c>
      <c r="B23984" s="7" t="s">
        <v>1552</v>
      </c>
      <c r="C23984" s="11">
        <v>28671</v>
      </c>
      <c r="D23984" s="7" t="s">
        <v>1553</v>
      </c>
      <c r="E23984" s="7"/>
      <c r="F23984">
        <f>IF(IFERROR(VLOOKUP(A23984,官网公开专利!B:B,1,0),0)&lt;&gt;0,1,0)</f>
        <v>1</v>
      </c>
    </row>
    <row r="23985" spans="1:6" x14ac:dyDescent="0.4">
      <c r="A23985" s="7" t="s">
        <v>9887</v>
      </c>
      <c r="B23985" s="7" t="s">
        <v>1552</v>
      </c>
      <c r="C23985" s="11">
        <v>28671</v>
      </c>
      <c r="D23985" s="7" t="s">
        <v>1553</v>
      </c>
      <c r="E23985" s="7"/>
      <c r="F23985">
        <f>IF(IFERROR(VLOOKUP(A23985,官网公开专利!B:B,1,0),0)&lt;&gt;0,1,0)</f>
        <v>1</v>
      </c>
    </row>
    <row r="23986" spans="1:6" x14ac:dyDescent="0.4">
      <c r="A23986" s="7" t="s">
        <v>5271</v>
      </c>
      <c r="B23986" s="7" t="s">
        <v>3751</v>
      </c>
      <c r="C23986" s="11">
        <v>29502</v>
      </c>
      <c r="D23986" s="7"/>
      <c r="E23986" s="7"/>
      <c r="F23986">
        <f>IF(IFERROR(VLOOKUP(A23986,官网公开专利!B:B,1,0),0)&lt;&gt;0,1,0)</f>
        <v>1</v>
      </c>
    </row>
    <row r="23987" spans="1:6" x14ac:dyDescent="0.4">
      <c r="A23987" s="7" t="s">
        <v>9792</v>
      </c>
      <c r="B23987" s="7" t="s">
        <v>3751</v>
      </c>
      <c r="C23987" s="11">
        <v>29502</v>
      </c>
      <c r="D23987" s="7"/>
      <c r="E23987" s="7"/>
      <c r="F23987">
        <f>IF(IFERROR(VLOOKUP(A23987,官网公开专利!B:B,1,0),0)&lt;&gt;0,1,0)</f>
        <v>1</v>
      </c>
    </row>
    <row r="23988" spans="1:6" x14ac:dyDescent="0.4">
      <c r="A23988" s="7" t="s">
        <v>9793</v>
      </c>
      <c r="B23988" s="7" t="s">
        <v>3751</v>
      </c>
      <c r="C23988" s="11">
        <v>29502</v>
      </c>
      <c r="D23988" s="7"/>
      <c r="E23988" s="7"/>
      <c r="F23988">
        <f>IF(IFERROR(VLOOKUP(A23988,官网公开专利!B:B,1,0),0)&lt;&gt;0,1,0)</f>
        <v>1</v>
      </c>
    </row>
    <row r="23989" spans="1:6" x14ac:dyDescent="0.4">
      <c r="A23989" s="7" t="s">
        <v>9794</v>
      </c>
      <c r="B23989" s="7" t="s">
        <v>3751</v>
      </c>
      <c r="C23989" s="11">
        <v>29502</v>
      </c>
      <c r="D23989" s="7"/>
      <c r="E23989" s="7"/>
      <c r="F23989">
        <f>IF(IFERROR(VLOOKUP(A23989,官网公开专利!B:B,1,0),0)&lt;&gt;0,1,0)</f>
        <v>1</v>
      </c>
    </row>
    <row r="23990" spans="1:6" x14ac:dyDescent="0.4">
      <c r="A23990" s="7" t="s">
        <v>9524</v>
      </c>
      <c r="B23990" s="7" t="s">
        <v>9965</v>
      </c>
      <c r="C23990" s="11">
        <v>28930</v>
      </c>
      <c r="D23990" s="7" t="s">
        <v>9966</v>
      </c>
      <c r="E23990" s="7" t="s">
        <v>9967</v>
      </c>
      <c r="F23990">
        <f>IF(IFERROR(VLOOKUP(A23990,官网公开专利!B:B,1,0),0)&lt;&gt;0,1,0)</f>
        <v>1</v>
      </c>
    </row>
    <row r="23991" spans="1:6" x14ac:dyDescent="0.4">
      <c r="A23991" s="7" t="s">
        <v>9964</v>
      </c>
      <c r="B23991" s="7" t="s">
        <v>1031</v>
      </c>
      <c r="C23991" s="11">
        <v>29430</v>
      </c>
      <c r="D23991" s="7" t="s">
        <v>142</v>
      </c>
      <c r="E23991" s="7" t="s">
        <v>1032</v>
      </c>
      <c r="F23991">
        <f>IF(IFERROR(VLOOKUP(A23991,官网公开专利!B:B,1,0),0)&lt;&gt;0,1,0)</f>
        <v>1</v>
      </c>
    </row>
    <row r="23992" spans="1:6" x14ac:dyDescent="0.4">
      <c r="A23992" s="7" t="s">
        <v>9477</v>
      </c>
      <c r="B23992" s="7" t="s">
        <v>9962</v>
      </c>
      <c r="C23992" s="11">
        <v>29427</v>
      </c>
      <c r="D23992" s="7" t="s">
        <v>2026</v>
      </c>
      <c r="E23992" s="7" t="s">
        <v>9963</v>
      </c>
      <c r="F23992">
        <f>IF(IFERROR(VLOOKUP(A23992,官网公开专利!B:B,1,0),0)&lt;&gt;0,1,0)</f>
        <v>1</v>
      </c>
    </row>
    <row r="23993" spans="1:6" x14ac:dyDescent="0.4">
      <c r="A23993" s="7" t="s">
        <v>9481</v>
      </c>
      <c r="B23993" s="7" t="s">
        <v>9962</v>
      </c>
      <c r="C23993" s="11">
        <v>29427</v>
      </c>
      <c r="D23993" s="7" t="s">
        <v>2026</v>
      </c>
      <c r="E23993" s="7" t="s">
        <v>9963</v>
      </c>
      <c r="F23993">
        <f>IF(IFERROR(VLOOKUP(A23993,官网公开专利!B:B,1,0),0)&lt;&gt;0,1,0)</f>
        <v>1</v>
      </c>
    </row>
    <row r="23994" spans="1:6" x14ac:dyDescent="0.4">
      <c r="A23994" s="7" t="s">
        <v>9494</v>
      </c>
      <c r="B23994" s="7" t="s">
        <v>9959</v>
      </c>
      <c r="C23994" s="11">
        <v>29052</v>
      </c>
      <c r="D23994" s="7" t="s">
        <v>9960</v>
      </c>
      <c r="E23994" s="7" t="s">
        <v>9961</v>
      </c>
      <c r="F23994">
        <f>IF(IFERROR(VLOOKUP(A23994,官网公开专利!B:B,1,0),0)&lt;&gt;0,1,0)</f>
        <v>1</v>
      </c>
    </row>
    <row r="23995" spans="1:6" x14ac:dyDescent="0.4">
      <c r="A23995" s="7" t="s">
        <v>1285</v>
      </c>
      <c r="B23995" s="7" t="s">
        <v>1123</v>
      </c>
      <c r="C23995" s="11">
        <v>28118</v>
      </c>
      <c r="D23995" s="7" t="s">
        <v>1124</v>
      </c>
      <c r="E23995" s="7" t="s">
        <v>1125</v>
      </c>
      <c r="F23995">
        <f>IF(IFERROR(VLOOKUP(A23995,官网公开专利!B:B,1,0),0)&lt;&gt;0,1,0)</f>
        <v>1</v>
      </c>
    </row>
    <row r="23996" spans="1:6" x14ac:dyDescent="0.4">
      <c r="A23996" s="7" t="s">
        <v>9447</v>
      </c>
      <c r="B23996" s="7" t="s">
        <v>1123</v>
      </c>
      <c r="C23996" s="11">
        <v>28118</v>
      </c>
      <c r="D23996" s="7" t="s">
        <v>1124</v>
      </c>
      <c r="E23996" s="7" t="s">
        <v>1125</v>
      </c>
      <c r="F23996">
        <f>IF(IFERROR(VLOOKUP(A23996,官网公开专利!B:B,1,0),0)&lt;&gt;0,1,0)</f>
        <v>1</v>
      </c>
    </row>
    <row r="23997" spans="1:6" x14ac:dyDescent="0.4">
      <c r="A23997" s="7" t="s">
        <v>9448</v>
      </c>
      <c r="B23997" s="7" t="s">
        <v>1123</v>
      </c>
      <c r="C23997" s="11">
        <v>28118</v>
      </c>
      <c r="D23997" s="7" t="s">
        <v>1124</v>
      </c>
      <c r="E23997" s="7" t="s">
        <v>1125</v>
      </c>
      <c r="F23997">
        <f>IF(IFERROR(VLOOKUP(A23997,官网公开专利!B:B,1,0),0)&lt;&gt;0,1,0)</f>
        <v>1</v>
      </c>
    </row>
    <row r="23998" spans="1:6" x14ac:dyDescent="0.4">
      <c r="A23998" s="7" t="s">
        <v>9449</v>
      </c>
      <c r="B23998" s="7" t="s">
        <v>1123</v>
      </c>
      <c r="C23998" s="11">
        <v>28118</v>
      </c>
      <c r="D23998" s="7" t="s">
        <v>1124</v>
      </c>
      <c r="E23998" s="7" t="s">
        <v>1125</v>
      </c>
      <c r="F23998">
        <f>IF(IFERROR(VLOOKUP(A23998,官网公开专利!B:B,1,0),0)&lt;&gt;0,1,0)</f>
        <v>1</v>
      </c>
    </row>
    <row r="23999" spans="1:6" x14ac:dyDescent="0.4">
      <c r="A23999" s="7" t="s">
        <v>9573</v>
      </c>
      <c r="B23999" s="7" t="s">
        <v>9956</v>
      </c>
      <c r="C23999" s="11">
        <v>29397</v>
      </c>
      <c r="D23999" s="7" t="s">
        <v>9957</v>
      </c>
      <c r="E23999" s="7" t="s">
        <v>9958</v>
      </c>
      <c r="F23999">
        <f>IF(IFERROR(VLOOKUP(A23999,官网公开专利!B:B,1,0),0)&lt;&gt;0,1,0)</f>
        <v>1</v>
      </c>
    </row>
    <row r="24000" spans="1:6" x14ac:dyDescent="0.4">
      <c r="A24000" s="7" t="s">
        <v>9953</v>
      </c>
      <c r="B24000" s="7" t="s">
        <v>823</v>
      </c>
      <c r="C24000" s="11">
        <v>27983</v>
      </c>
      <c r="D24000" s="7" t="s">
        <v>824</v>
      </c>
      <c r="E24000" s="7" t="s">
        <v>9954</v>
      </c>
      <c r="F24000">
        <f>IF(IFERROR(VLOOKUP(A24000,官网公开专利!B:B,1,0),0)&lt;&gt;0,1,0)</f>
        <v>1</v>
      </c>
    </row>
    <row r="24001" spans="1:6" x14ac:dyDescent="0.4">
      <c r="A24001" s="7" t="s">
        <v>9955</v>
      </c>
      <c r="B24001" s="7" t="s">
        <v>823</v>
      </c>
      <c r="C24001" s="11">
        <v>27983</v>
      </c>
      <c r="D24001" s="7" t="s">
        <v>824</v>
      </c>
      <c r="E24001" s="7" t="s">
        <v>9954</v>
      </c>
      <c r="F24001">
        <f>IF(IFERROR(VLOOKUP(A24001,官网公开专利!B:B,1,0),0)&lt;&gt;0,1,0)</f>
        <v>1</v>
      </c>
    </row>
    <row r="24002" spans="1:6" x14ac:dyDescent="0.4">
      <c r="A24002" s="7" t="s">
        <v>1285</v>
      </c>
      <c r="B24002" s="7" t="s">
        <v>823</v>
      </c>
      <c r="C24002" s="11">
        <v>27983</v>
      </c>
      <c r="D24002" s="7" t="s">
        <v>824</v>
      </c>
      <c r="E24002" s="7"/>
      <c r="F24002">
        <f>IF(IFERROR(VLOOKUP(A24002,官网公开专利!B:B,1,0),0)&lt;&gt;0,1,0)</f>
        <v>1</v>
      </c>
    </row>
    <row r="24003" spans="1:6" x14ac:dyDescent="0.4">
      <c r="A24003" s="7" t="s">
        <v>9447</v>
      </c>
      <c r="B24003" s="7" t="s">
        <v>823</v>
      </c>
      <c r="C24003" s="11">
        <v>27983</v>
      </c>
      <c r="D24003" s="7" t="s">
        <v>824</v>
      </c>
      <c r="E24003" s="7"/>
      <c r="F24003">
        <f>IF(IFERROR(VLOOKUP(A24003,官网公开专利!B:B,1,0),0)&lt;&gt;0,1,0)</f>
        <v>1</v>
      </c>
    </row>
    <row r="24004" spans="1:6" x14ac:dyDescent="0.4">
      <c r="A24004" s="7" t="s">
        <v>9448</v>
      </c>
      <c r="B24004" s="7" t="s">
        <v>823</v>
      </c>
      <c r="C24004" s="11">
        <v>27983</v>
      </c>
      <c r="D24004" s="7" t="s">
        <v>824</v>
      </c>
      <c r="E24004" s="7"/>
      <c r="F24004">
        <f>IF(IFERROR(VLOOKUP(A24004,官网公开专利!B:B,1,0),0)&lt;&gt;0,1,0)</f>
        <v>1</v>
      </c>
    </row>
    <row r="24005" spans="1:6" x14ac:dyDescent="0.4">
      <c r="A24005" s="7" t="s">
        <v>9449</v>
      </c>
      <c r="B24005" s="7" t="s">
        <v>823</v>
      </c>
      <c r="C24005" s="11">
        <v>27983</v>
      </c>
      <c r="D24005" s="7" t="s">
        <v>824</v>
      </c>
      <c r="E24005" s="7"/>
      <c r="F24005">
        <f>IF(IFERROR(VLOOKUP(A24005,官网公开专利!B:B,1,0),0)&lt;&gt;0,1,0)</f>
        <v>1</v>
      </c>
    </row>
    <row r="24006" spans="1:6" x14ac:dyDescent="0.4">
      <c r="A24006" s="7" t="s">
        <v>9573</v>
      </c>
      <c r="B24006" s="7" t="s">
        <v>9952</v>
      </c>
      <c r="C24006" s="11">
        <v>28409</v>
      </c>
      <c r="D24006" s="7" t="s">
        <v>9648</v>
      </c>
      <c r="E24006" s="7" t="s">
        <v>9914</v>
      </c>
      <c r="F24006">
        <f>IF(IFERROR(VLOOKUP(A24006,官网公开专利!B:B,1,0),0)&lt;&gt;0,1,0)</f>
        <v>1</v>
      </c>
    </row>
    <row r="24007" spans="1:6" x14ac:dyDescent="0.4">
      <c r="A24007" s="7" t="s">
        <v>9640</v>
      </c>
      <c r="B24007" s="7" t="s">
        <v>9951</v>
      </c>
      <c r="C24007" s="11">
        <v>29294</v>
      </c>
      <c r="D24007" s="7" t="s">
        <v>5286</v>
      </c>
      <c r="E24007" s="7"/>
      <c r="F24007">
        <f>IF(IFERROR(VLOOKUP(A24007,官网公开专利!B:B,1,0),0)&lt;&gt;0,1,0)</f>
        <v>1</v>
      </c>
    </row>
    <row r="24008" spans="1:6" x14ac:dyDescent="0.4">
      <c r="A24008" s="7" t="s">
        <v>9604</v>
      </c>
      <c r="B24008" s="7" t="s">
        <v>5896</v>
      </c>
      <c r="C24008" s="11">
        <v>29272</v>
      </c>
      <c r="D24008" s="7" t="s">
        <v>5897</v>
      </c>
      <c r="E24008" s="7" t="s">
        <v>5898</v>
      </c>
      <c r="F24008">
        <f>IF(IFERROR(VLOOKUP(A24008,官网公开专利!B:B,1,0),0)&lt;&gt;0,1,0)</f>
        <v>1</v>
      </c>
    </row>
    <row r="24009" spans="1:6" x14ac:dyDescent="0.4">
      <c r="A24009" s="7" t="s">
        <v>9605</v>
      </c>
      <c r="B24009" s="7" t="s">
        <v>5896</v>
      </c>
      <c r="C24009" s="11">
        <v>29272</v>
      </c>
      <c r="D24009" s="7" t="s">
        <v>5897</v>
      </c>
      <c r="E24009" s="7" t="s">
        <v>5898</v>
      </c>
      <c r="F24009">
        <f>IF(IFERROR(VLOOKUP(A24009,官网公开专利!B:B,1,0),0)&lt;&gt;0,1,0)</f>
        <v>1</v>
      </c>
    </row>
    <row r="24010" spans="1:6" x14ac:dyDescent="0.4">
      <c r="A24010" s="7" t="s">
        <v>9606</v>
      </c>
      <c r="B24010" s="7" t="s">
        <v>5896</v>
      </c>
      <c r="C24010" s="11">
        <v>29272</v>
      </c>
      <c r="D24010" s="7" t="s">
        <v>5897</v>
      </c>
      <c r="E24010" s="7" t="s">
        <v>5898</v>
      </c>
      <c r="F24010">
        <f>IF(IFERROR(VLOOKUP(A24010,官网公开专利!B:B,1,0),0)&lt;&gt;0,1,0)</f>
        <v>1</v>
      </c>
    </row>
    <row r="24011" spans="1:6" x14ac:dyDescent="0.4">
      <c r="A24011" s="7" t="s">
        <v>9604</v>
      </c>
      <c r="B24011" s="7" t="s">
        <v>5886</v>
      </c>
      <c r="C24011" s="11">
        <v>28823</v>
      </c>
      <c r="D24011" s="7" t="s">
        <v>5873</v>
      </c>
      <c r="E24011" s="7" t="s">
        <v>5887</v>
      </c>
      <c r="F24011">
        <f>IF(IFERROR(VLOOKUP(A24011,官网公开专利!B:B,1,0),0)&lt;&gt;0,1,0)</f>
        <v>1</v>
      </c>
    </row>
    <row r="24012" spans="1:6" x14ac:dyDescent="0.4">
      <c r="A24012" s="7" t="s">
        <v>9605</v>
      </c>
      <c r="B24012" s="7" t="s">
        <v>5886</v>
      </c>
      <c r="C24012" s="11">
        <v>28823</v>
      </c>
      <c r="D24012" s="7" t="s">
        <v>5873</v>
      </c>
      <c r="E24012" s="7" t="s">
        <v>5887</v>
      </c>
      <c r="F24012">
        <f>IF(IFERROR(VLOOKUP(A24012,官网公开专利!B:B,1,0),0)&lt;&gt;0,1,0)</f>
        <v>1</v>
      </c>
    </row>
    <row r="24013" spans="1:6" x14ac:dyDescent="0.4">
      <c r="A24013" s="7" t="s">
        <v>9606</v>
      </c>
      <c r="B24013" s="7" t="s">
        <v>5886</v>
      </c>
      <c r="C24013" s="11">
        <v>28823</v>
      </c>
      <c r="D24013" s="7" t="s">
        <v>5873</v>
      </c>
      <c r="E24013" s="7" t="s">
        <v>5887</v>
      </c>
      <c r="F24013">
        <f>IF(IFERROR(VLOOKUP(A24013,官网公开专利!B:B,1,0),0)&lt;&gt;0,1,0)</f>
        <v>1</v>
      </c>
    </row>
    <row r="24014" spans="1:6" x14ac:dyDescent="0.4">
      <c r="A24014" s="7" t="s">
        <v>9514</v>
      </c>
      <c r="B24014" s="7" t="s">
        <v>9949</v>
      </c>
      <c r="C24014" s="11">
        <v>29269</v>
      </c>
      <c r="D24014" s="7" t="s">
        <v>9950</v>
      </c>
      <c r="E24014" s="7"/>
      <c r="F24014">
        <f>IF(IFERROR(VLOOKUP(A24014,官网公开专利!B:B,1,0),0)&lt;&gt;0,1,0)</f>
        <v>1</v>
      </c>
    </row>
    <row r="24015" spans="1:6" x14ac:dyDescent="0.4">
      <c r="A24015" s="7" t="s">
        <v>9604</v>
      </c>
      <c r="B24015" s="7" t="s">
        <v>5894</v>
      </c>
      <c r="C24015" s="11">
        <v>28956</v>
      </c>
      <c r="D24015" s="7" t="s">
        <v>5882</v>
      </c>
      <c r="E24015" s="7" t="s">
        <v>5895</v>
      </c>
      <c r="F24015">
        <f>IF(IFERROR(VLOOKUP(A24015,官网公开专利!B:B,1,0),0)&lt;&gt;0,1,0)</f>
        <v>1</v>
      </c>
    </row>
    <row r="24016" spans="1:6" x14ac:dyDescent="0.4">
      <c r="A24016" s="7" t="s">
        <v>9605</v>
      </c>
      <c r="B24016" s="7" t="s">
        <v>5894</v>
      </c>
      <c r="C24016" s="11">
        <v>28956</v>
      </c>
      <c r="D24016" s="7" t="s">
        <v>5882</v>
      </c>
      <c r="E24016" s="7" t="s">
        <v>5895</v>
      </c>
      <c r="F24016">
        <f>IF(IFERROR(VLOOKUP(A24016,官网公开专利!B:B,1,0),0)&lt;&gt;0,1,0)</f>
        <v>1</v>
      </c>
    </row>
    <row r="24017" spans="1:6" x14ac:dyDescent="0.4">
      <c r="A24017" s="7" t="s">
        <v>9606</v>
      </c>
      <c r="B24017" s="7" t="s">
        <v>5894</v>
      </c>
      <c r="C24017" s="11">
        <v>28956</v>
      </c>
      <c r="D24017" s="7" t="s">
        <v>5882</v>
      </c>
      <c r="E24017" s="7" t="s">
        <v>5895</v>
      </c>
      <c r="F24017">
        <f>IF(IFERROR(VLOOKUP(A24017,官网公开专利!B:B,1,0),0)&lt;&gt;0,1,0)</f>
        <v>1</v>
      </c>
    </row>
    <row r="24018" spans="1:6" x14ac:dyDescent="0.4">
      <c r="A24018" s="7" t="s">
        <v>9561</v>
      </c>
      <c r="B24018" s="7" t="s">
        <v>9946</v>
      </c>
      <c r="C24018" s="11">
        <v>28587</v>
      </c>
      <c r="D24018" s="7" t="s">
        <v>9947</v>
      </c>
      <c r="E24018" s="7" t="s">
        <v>9948</v>
      </c>
      <c r="F24018">
        <f>IF(IFERROR(VLOOKUP(A24018,官网公开专利!B:B,1,0),0)&lt;&gt;0,1,0)</f>
        <v>1</v>
      </c>
    </row>
    <row r="24019" spans="1:6" x14ac:dyDescent="0.4">
      <c r="A24019" s="7" t="s">
        <v>9604</v>
      </c>
      <c r="B24019" s="7" t="s">
        <v>5888</v>
      </c>
      <c r="C24019" s="11">
        <v>28838</v>
      </c>
      <c r="D24019" s="7" t="s">
        <v>5889</v>
      </c>
      <c r="E24019" s="7" t="s">
        <v>5890</v>
      </c>
      <c r="F24019">
        <f>IF(IFERROR(VLOOKUP(A24019,官网公开专利!B:B,1,0),0)&lt;&gt;0,1,0)</f>
        <v>1</v>
      </c>
    </row>
    <row r="24020" spans="1:6" x14ac:dyDescent="0.4">
      <c r="A24020" s="7" t="s">
        <v>9605</v>
      </c>
      <c r="B24020" s="7" t="s">
        <v>5888</v>
      </c>
      <c r="C24020" s="11">
        <v>28838</v>
      </c>
      <c r="D24020" s="7" t="s">
        <v>5889</v>
      </c>
      <c r="E24020" s="7" t="s">
        <v>5890</v>
      </c>
      <c r="F24020">
        <f>IF(IFERROR(VLOOKUP(A24020,官网公开专利!B:B,1,0),0)&lt;&gt;0,1,0)</f>
        <v>1</v>
      </c>
    </row>
    <row r="24021" spans="1:6" x14ac:dyDescent="0.4">
      <c r="A24021" s="7" t="s">
        <v>9606</v>
      </c>
      <c r="B24021" s="7" t="s">
        <v>5888</v>
      </c>
      <c r="C24021" s="11">
        <v>28838</v>
      </c>
      <c r="D24021" s="7" t="s">
        <v>5889</v>
      </c>
      <c r="E24021" s="7" t="s">
        <v>5890</v>
      </c>
      <c r="F24021">
        <f>IF(IFERROR(VLOOKUP(A24021,官网公开专利!B:B,1,0),0)&lt;&gt;0,1,0)</f>
        <v>1</v>
      </c>
    </row>
    <row r="24022" spans="1:6" x14ac:dyDescent="0.4">
      <c r="A24022" s="7" t="s">
        <v>5</v>
      </c>
      <c r="B24022" s="7" t="s">
        <v>124</v>
      </c>
      <c r="C24022" s="11">
        <v>28996</v>
      </c>
      <c r="D24022" s="7" t="s">
        <v>125</v>
      </c>
      <c r="E24022" s="7" t="s">
        <v>126</v>
      </c>
      <c r="F24022">
        <f>IF(IFERROR(VLOOKUP(A24022,官网公开专利!B:B,1,0),0)&lt;&gt;0,1,0)</f>
        <v>1</v>
      </c>
    </row>
    <row r="24023" spans="1:6" x14ac:dyDescent="0.4">
      <c r="A24023" s="7" t="s">
        <v>8716</v>
      </c>
      <c r="B24023" s="7" t="s">
        <v>6545</v>
      </c>
      <c r="C24023" s="11">
        <v>29103</v>
      </c>
      <c r="D24023" s="7" t="s">
        <v>264</v>
      </c>
      <c r="E24023" s="7" t="s">
        <v>414</v>
      </c>
      <c r="F24023">
        <f>IF(IFERROR(VLOOKUP(A24023,官网公开专利!B:B,1,0),0)&lt;&gt;0,1,0)</f>
        <v>1</v>
      </c>
    </row>
    <row r="24024" spans="1:6" x14ac:dyDescent="0.4">
      <c r="A24024" s="7" t="s">
        <v>9815</v>
      </c>
      <c r="B24024" s="7" t="s">
        <v>6545</v>
      </c>
      <c r="C24024" s="11">
        <v>29103</v>
      </c>
      <c r="D24024" s="7" t="s">
        <v>264</v>
      </c>
      <c r="E24024" s="7" t="s">
        <v>414</v>
      </c>
      <c r="F24024">
        <f>IF(IFERROR(VLOOKUP(A24024,官网公开专利!B:B,1,0),0)&lt;&gt;0,1,0)</f>
        <v>1</v>
      </c>
    </row>
    <row r="24025" spans="1:6" x14ac:dyDescent="0.4">
      <c r="A24025" s="7" t="s">
        <v>9816</v>
      </c>
      <c r="B24025" s="7" t="s">
        <v>6545</v>
      </c>
      <c r="C24025" s="11">
        <v>29103</v>
      </c>
      <c r="D24025" s="7" t="s">
        <v>264</v>
      </c>
      <c r="E24025" s="7" t="s">
        <v>414</v>
      </c>
      <c r="F24025">
        <f>IF(IFERROR(VLOOKUP(A24025,官网公开专利!B:B,1,0),0)&lt;&gt;0,1,0)</f>
        <v>1</v>
      </c>
    </row>
    <row r="24026" spans="1:6" x14ac:dyDescent="0.4">
      <c r="A24026" s="7" t="s">
        <v>9817</v>
      </c>
      <c r="B24026" s="7" t="s">
        <v>6545</v>
      </c>
      <c r="C24026" s="11">
        <v>29103</v>
      </c>
      <c r="D24026" s="7" t="s">
        <v>264</v>
      </c>
      <c r="E24026" s="7" t="s">
        <v>414</v>
      </c>
      <c r="F24026">
        <f>IF(IFERROR(VLOOKUP(A24026,官网公开专利!B:B,1,0),0)&lt;&gt;0,1,0)</f>
        <v>1</v>
      </c>
    </row>
    <row r="24027" spans="1:6" x14ac:dyDescent="0.4">
      <c r="A24027" s="7" t="s">
        <v>9818</v>
      </c>
      <c r="B24027" s="7" t="s">
        <v>6545</v>
      </c>
      <c r="C24027" s="11">
        <v>29103</v>
      </c>
      <c r="D24027" s="7" t="s">
        <v>264</v>
      </c>
      <c r="E24027" s="7" t="s">
        <v>414</v>
      </c>
      <c r="F24027">
        <f>IF(IFERROR(VLOOKUP(A24027,官网公开专利!B:B,1,0),0)&lt;&gt;0,1,0)</f>
        <v>1</v>
      </c>
    </row>
    <row r="24028" spans="1:6" x14ac:dyDescent="0.4">
      <c r="A24028" s="7" t="s">
        <v>9819</v>
      </c>
      <c r="B24028" s="7" t="s">
        <v>6545</v>
      </c>
      <c r="C24028" s="11">
        <v>29103</v>
      </c>
      <c r="D24028" s="7" t="s">
        <v>264</v>
      </c>
      <c r="E24028" s="7" t="s">
        <v>414</v>
      </c>
      <c r="F24028">
        <f>IF(IFERROR(VLOOKUP(A24028,官网公开专利!B:B,1,0),0)&lt;&gt;0,1,0)</f>
        <v>1</v>
      </c>
    </row>
    <row r="24029" spans="1:6" x14ac:dyDescent="0.4">
      <c r="A24029" s="7" t="s">
        <v>9820</v>
      </c>
      <c r="B24029" s="7" t="s">
        <v>6545</v>
      </c>
      <c r="C24029" s="11">
        <v>29103</v>
      </c>
      <c r="D24029" s="7" t="s">
        <v>264</v>
      </c>
      <c r="E24029" s="7" t="s">
        <v>414</v>
      </c>
      <c r="F24029">
        <f>IF(IFERROR(VLOOKUP(A24029,官网公开专利!B:B,1,0),0)&lt;&gt;0,1,0)</f>
        <v>1</v>
      </c>
    </row>
    <row r="24030" spans="1:6" x14ac:dyDescent="0.4">
      <c r="A24030" s="7" t="s">
        <v>9942</v>
      </c>
      <c r="B24030" s="7" t="s">
        <v>9943</v>
      </c>
      <c r="C24030" s="11">
        <v>27568</v>
      </c>
      <c r="D24030" s="7" t="s">
        <v>9944</v>
      </c>
      <c r="E24030" s="7" t="s">
        <v>9945</v>
      </c>
      <c r="F24030">
        <f>IF(IFERROR(VLOOKUP(A24030,官网公开专利!B:B,1,0),0)&lt;&gt;0,1,0)</f>
        <v>1</v>
      </c>
    </row>
    <row r="24031" spans="1:6" x14ac:dyDescent="0.4">
      <c r="A24031" s="7" t="s">
        <v>4962</v>
      </c>
      <c r="B24031" s="7" t="s">
        <v>410</v>
      </c>
      <c r="C24031" s="11">
        <v>29063</v>
      </c>
      <c r="D24031" s="7" t="s">
        <v>264</v>
      </c>
      <c r="E24031" s="7" t="s">
        <v>411</v>
      </c>
      <c r="F24031">
        <f>IF(IFERROR(VLOOKUP(A24031,官网公开专利!B:B,1,0),0)&lt;&gt;0,1,0)</f>
        <v>1</v>
      </c>
    </row>
    <row r="24032" spans="1:6" x14ac:dyDescent="0.4">
      <c r="A24032" s="7" t="s">
        <v>8716</v>
      </c>
      <c r="B24032" s="7" t="s">
        <v>410</v>
      </c>
      <c r="C24032" s="11">
        <v>29063</v>
      </c>
      <c r="D24032" s="7" t="s">
        <v>264</v>
      </c>
      <c r="E24032" s="7" t="s">
        <v>411</v>
      </c>
      <c r="F24032">
        <f>IF(IFERROR(VLOOKUP(A24032,官网公开专利!B:B,1,0),0)&lt;&gt;0,1,0)</f>
        <v>1</v>
      </c>
    </row>
    <row r="24033" spans="1:6" x14ac:dyDescent="0.4">
      <c r="A24033" s="7" t="s">
        <v>9817</v>
      </c>
      <c r="B24033" s="7" t="s">
        <v>410</v>
      </c>
      <c r="C24033" s="11">
        <v>29063</v>
      </c>
      <c r="D24033" s="7" t="s">
        <v>264</v>
      </c>
      <c r="E24033" s="7" t="s">
        <v>411</v>
      </c>
      <c r="F24033">
        <f>IF(IFERROR(VLOOKUP(A24033,官网公开专利!B:B,1,0),0)&lt;&gt;0,1,0)</f>
        <v>1</v>
      </c>
    </row>
    <row r="24034" spans="1:6" x14ac:dyDescent="0.4">
      <c r="A24034" s="7" t="s">
        <v>9818</v>
      </c>
      <c r="B24034" s="7" t="s">
        <v>410</v>
      </c>
      <c r="C24034" s="11">
        <v>29063</v>
      </c>
      <c r="D24034" s="7" t="s">
        <v>264</v>
      </c>
      <c r="E24034" s="7" t="s">
        <v>411</v>
      </c>
      <c r="F24034">
        <f>IF(IFERROR(VLOOKUP(A24034,官网公开专利!B:B,1,0),0)&lt;&gt;0,1,0)</f>
        <v>1</v>
      </c>
    </row>
    <row r="24035" spans="1:6" x14ac:dyDescent="0.4">
      <c r="A24035" s="7" t="s">
        <v>9819</v>
      </c>
      <c r="B24035" s="7" t="s">
        <v>410</v>
      </c>
      <c r="C24035" s="11">
        <v>29063</v>
      </c>
      <c r="D24035" s="7" t="s">
        <v>264</v>
      </c>
      <c r="E24035" s="7" t="s">
        <v>411</v>
      </c>
      <c r="F24035">
        <f>IF(IFERROR(VLOOKUP(A24035,官网公开专利!B:B,1,0),0)&lt;&gt;0,1,0)</f>
        <v>1</v>
      </c>
    </row>
    <row r="24036" spans="1:6" x14ac:dyDescent="0.4">
      <c r="A24036" s="7" t="s">
        <v>9820</v>
      </c>
      <c r="B24036" s="7" t="s">
        <v>410</v>
      </c>
      <c r="C24036" s="11">
        <v>29063</v>
      </c>
      <c r="D24036" s="7" t="s">
        <v>264</v>
      </c>
      <c r="E24036" s="7" t="s">
        <v>411</v>
      </c>
      <c r="F24036">
        <f>IF(IFERROR(VLOOKUP(A24036,官网公开专利!B:B,1,0),0)&lt;&gt;0,1,0)</f>
        <v>1</v>
      </c>
    </row>
    <row r="24037" spans="1:6" x14ac:dyDescent="0.4">
      <c r="A24037" s="7" t="s">
        <v>9524</v>
      </c>
      <c r="B24037" s="7" t="s">
        <v>9939</v>
      </c>
      <c r="C24037" s="11">
        <v>29085</v>
      </c>
      <c r="D24037" s="7" t="s">
        <v>9940</v>
      </c>
      <c r="E24037" s="7" t="s">
        <v>9941</v>
      </c>
      <c r="F24037">
        <f>IF(IFERROR(VLOOKUP(A24037,官网公开专利!B:B,1,0),0)&lt;&gt;0,1,0)</f>
        <v>1</v>
      </c>
    </row>
    <row r="24038" spans="1:6" x14ac:dyDescent="0.4">
      <c r="A24038" s="7" t="s">
        <v>9788</v>
      </c>
      <c r="B24038" s="7" t="s">
        <v>9936</v>
      </c>
      <c r="C24038" s="11">
        <v>29161</v>
      </c>
      <c r="D24038" s="7" t="s">
        <v>9937</v>
      </c>
      <c r="E24038" s="7" t="s">
        <v>9938</v>
      </c>
      <c r="F24038">
        <f>IF(IFERROR(VLOOKUP(A24038,官网公开专利!B:B,1,0),0)&lt;&gt;0,1,0)</f>
        <v>1</v>
      </c>
    </row>
    <row r="24039" spans="1:6" x14ac:dyDescent="0.4">
      <c r="A24039" s="7" t="s">
        <v>9836</v>
      </c>
      <c r="B24039" s="7" t="s">
        <v>9933</v>
      </c>
      <c r="C24039" s="11">
        <v>29004</v>
      </c>
      <c r="D24039" s="7" t="s">
        <v>9934</v>
      </c>
      <c r="E24039" s="7" t="s">
        <v>9935</v>
      </c>
      <c r="F24039">
        <f>IF(IFERROR(VLOOKUP(A24039,官网公开专利!B:B,1,0),0)&lt;&gt;0,1,0)</f>
        <v>1</v>
      </c>
    </row>
    <row r="24040" spans="1:6" x14ac:dyDescent="0.4">
      <c r="A24040" s="7" t="s">
        <v>9604</v>
      </c>
      <c r="B24040" s="7" t="s">
        <v>5891</v>
      </c>
      <c r="C24040" s="11">
        <v>28923</v>
      </c>
      <c r="D24040" s="7" t="s">
        <v>5892</v>
      </c>
      <c r="E24040" s="7" t="s">
        <v>5893</v>
      </c>
      <c r="F24040">
        <f>IF(IFERROR(VLOOKUP(A24040,官网公开专利!B:B,1,0),0)&lt;&gt;0,1,0)</f>
        <v>1</v>
      </c>
    </row>
    <row r="24041" spans="1:6" x14ac:dyDescent="0.4">
      <c r="A24041" s="7" t="s">
        <v>9605</v>
      </c>
      <c r="B24041" s="7" t="s">
        <v>5891</v>
      </c>
      <c r="C24041" s="11">
        <v>28923</v>
      </c>
      <c r="D24041" s="7" t="s">
        <v>5892</v>
      </c>
      <c r="E24041" s="7" t="s">
        <v>5893</v>
      </c>
      <c r="F24041">
        <f>IF(IFERROR(VLOOKUP(A24041,官网公开专利!B:B,1,0),0)&lt;&gt;0,1,0)</f>
        <v>1</v>
      </c>
    </row>
    <row r="24042" spans="1:6" x14ac:dyDescent="0.4">
      <c r="A24042" s="7" t="s">
        <v>9606</v>
      </c>
      <c r="B24042" s="7" t="s">
        <v>5891</v>
      </c>
      <c r="C24042" s="11">
        <v>28923</v>
      </c>
      <c r="D24042" s="7" t="s">
        <v>5892</v>
      </c>
      <c r="E24042" s="7" t="s">
        <v>5893</v>
      </c>
      <c r="F24042">
        <f>IF(IFERROR(VLOOKUP(A24042,官网公开专利!B:B,1,0),0)&lt;&gt;0,1,0)</f>
        <v>1</v>
      </c>
    </row>
    <row r="24043" spans="1:6" x14ac:dyDescent="0.4">
      <c r="A24043" s="7" t="s">
        <v>9604</v>
      </c>
      <c r="B24043" s="7" t="s">
        <v>5854</v>
      </c>
      <c r="C24043" s="11">
        <v>26974</v>
      </c>
      <c r="D24043" s="7" t="s">
        <v>5855</v>
      </c>
      <c r="E24043" s="7" t="s">
        <v>5856</v>
      </c>
      <c r="F24043">
        <f>IF(IFERROR(VLOOKUP(A24043,官网公开专利!B:B,1,0),0)&lt;&gt;0,1,0)</f>
        <v>1</v>
      </c>
    </row>
    <row r="24044" spans="1:6" x14ac:dyDescent="0.4">
      <c r="A24044" s="7" t="s">
        <v>9605</v>
      </c>
      <c r="B24044" s="7" t="s">
        <v>5854</v>
      </c>
      <c r="C24044" s="11">
        <v>26974</v>
      </c>
      <c r="D24044" s="7" t="s">
        <v>5855</v>
      </c>
      <c r="E24044" s="7" t="s">
        <v>5856</v>
      </c>
      <c r="F24044">
        <f>IF(IFERROR(VLOOKUP(A24044,官网公开专利!B:B,1,0),0)&lt;&gt;0,1,0)</f>
        <v>1</v>
      </c>
    </row>
    <row r="24045" spans="1:6" x14ac:dyDescent="0.4">
      <c r="A24045" s="7" t="s">
        <v>9606</v>
      </c>
      <c r="B24045" s="7" t="s">
        <v>5854</v>
      </c>
      <c r="C24045" s="11">
        <v>26974</v>
      </c>
      <c r="D24045" s="7" t="s">
        <v>5855</v>
      </c>
      <c r="E24045" s="7" t="s">
        <v>5856</v>
      </c>
      <c r="F24045">
        <f>IF(IFERROR(VLOOKUP(A24045,官网公开专利!B:B,1,0),0)&lt;&gt;0,1,0)</f>
        <v>1</v>
      </c>
    </row>
    <row r="24046" spans="1:6" x14ac:dyDescent="0.4">
      <c r="A24046" s="7" t="s">
        <v>9753</v>
      </c>
      <c r="B24046" s="7" t="s">
        <v>9931</v>
      </c>
      <c r="C24046" s="11">
        <v>28765</v>
      </c>
      <c r="D24046" s="7" t="s">
        <v>225</v>
      </c>
      <c r="E24046" s="7" t="s">
        <v>9932</v>
      </c>
      <c r="F24046">
        <f>IF(IFERROR(VLOOKUP(A24046,官网公开专利!B:B,1,0),0)&lt;&gt;0,1,0)</f>
        <v>1</v>
      </c>
    </row>
    <row r="24047" spans="1:6" x14ac:dyDescent="0.4">
      <c r="A24047" s="7" t="s">
        <v>9756</v>
      </c>
      <c r="B24047" s="7" t="s">
        <v>9931</v>
      </c>
      <c r="C24047" s="11">
        <v>28765</v>
      </c>
      <c r="D24047" s="7" t="s">
        <v>225</v>
      </c>
      <c r="E24047" s="7"/>
      <c r="F24047">
        <f>IF(IFERROR(VLOOKUP(A24047,官网公开专利!B:B,1,0),0)&lt;&gt;0,1,0)</f>
        <v>1</v>
      </c>
    </row>
    <row r="24048" spans="1:6" x14ac:dyDescent="0.4">
      <c r="A24048" s="7" t="s">
        <v>9877</v>
      </c>
      <c r="B24048" s="7" t="s">
        <v>9929</v>
      </c>
      <c r="C24048" s="11">
        <v>28966</v>
      </c>
      <c r="D24048" s="7" t="s">
        <v>228</v>
      </c>
      <c r="E24048" s="7" t="s">
        <v>9930</v>
      </c>
      <c r="F24048">
        <f>IF(IFERROR(VLOOKUP(A24048,官网公开专利!B:B,1,0),0)&lt;&gt;0,1,0)</f>
        <v>1</v>
      </c>
    </row>
    <row r="24049" spans="1:6" x14ac:dyDescent="0.4">
      <c r="A24049" s="7" t="s">
        <v>9592</v>
      </c>
      <c r="B24049" s="7" t="s">
        <v>9924</v>
      </c>
      <c r="C24049" s="11">
        <v>28734</v>
      </c>
      <c r="D24049" s="7" t="s">
        <v>9925</v>
      </c>
      <c r="E24049" s="7" t="s">
        <v>9926</v>
      </c>
      <c r="F24049">
        <f>IF(IFERROR(VLOOKUP(A24049,官网公开专利!B:B,1,0),0)&lt;&gt;0,1,0)</f>
        <v>1</v>
      </c>
    </row>
    <row r="24050" spans="1:6" x14ac:dyDescent="0.4">
      <c r="A24050" s="7" t="s">
        <v>9554</v>
      </c>
      <c r="B24050" s="7" t="s">
        <v>9927</v>
      </c>
      <c r="C24050" s="11">
        <v>28157</v>
      </c>
      <c r="D24050" s="7" t="s">
        <v>9928</v>
      </c>
      <c r="E24050" s="7"/>
      <c r="F24050">
        <f>IF(IFERROR(VLOOKUP(A24050,官网公开专利!B:B,1,0),0)&lt;&gt;0,1,0)</f>
        <v>1</v>
      </c>
    </row>
    <row r="24051" spans="1:6" x14ac:dyDescent="0.4">
      <c r="A24051" s="7" t="s">
        <v>9921</v>
      </c>
      <c r="B24051" s="7" t="s">
        <v>2745</v>
      </c>
      <c r="C24051" s="11">
        <v>28982</v>
      </c>
      <c r="D24051" s="7" t="s">
        <v>2746</v>
      </c>
      <c r="E24051" s="7" t="s">
        <v>2747</v>
      </c>
      <c r="F24051">
        <f>IF(IFERROR(VLOOKUP(A24051,官网公开专利!B:B,1,0),0)&lt;&gt;0,1,0)</f>
        <v>1</v>
      </c>
    </row>
    <row r="24052" spans="1:6" x14ac:dyDescent="0.4">
      <c r="A24052" s="7" t="s">
        <v>9922</v>
      </c>
      <c r="B24052" s="7" t="s">
        <v>2745</v>
      </c>
      <c r="C24052" s="11">
        <v>28982</v>
      </c>
      <c r="D24052" s="7" t="s">
        <v>2746</v>
      </c>
      <c r="E24052" s="7" t="s">
        <v>2747</v>
      </c>
      <c r="F24052">
        <f>IF(IFERROR(VLOOKUP(A24052,官网公开专利!B:B,1,0),0)&lt;&gt;0,1,0)</f>
        <v>1</v>
      </c>
    </row>
    <row r="24053" spans="1:6" x14ac:dyDescent="0.4">
      <c r="A24053" s="7" t="s">
        <v>9923</v>
      </c>
      <c r="B24053" s="7" t="s">
        <v>2745</v>
      </c>
      <c r="C24053" s="11">
        <v>28982</v>
      </c>
      <c r="D24053" s="7" t="s">
        <v>2746</v>
      </c>
      <c r="E24053" s="7"/>
      <c r="F24053">
        <f>IF(IFERROR(VLOOKUP(A24053,官网公开专利!B:B,1,0),0)&lt;&gt;0,1,0)</f>
        <v>1</v>
      </c>
    </row>
    <row r="24054" spans="1:6" x14ac:dyDescent="0.4">
      <c r="A24054" s="7" t="s">
        <v>9839</v>
      </c>
      <c r="B24054" s="7" t="s">
        <v>9920</v>
      </c>
      <c r="C24054" s="11">
        <v>28936</v>
      </c>
      <c r="D24054" s="7" t="s">
        <v>9759</v>
      </c>
      <c r="E24054" s="7"/>
      <c r="F24054">
        <f>IF(IFERROR(VLOOKUP(A24054,官网公开专利!B:B,1,0),0)&lt;&gt;0,1,0)</f>
        <v>1</v>
      </c>
    </row>
    <row r="24055" spans="1:6" x14ac:dyDescent="0.4">
      <c r="A24055" s="7" t="s">
        <v>9573</v>
      </c>
      <c r="B24055" s="7" t="s">
        <v>9918</v>
      </c>
      <c r="C24055" s="11">
        <v>28481</v>
      </c>
      <c r="D24055" s="7" t="s">
        <v>225</v>
      </c>
      <c r="E24055" s="7" t="s">
        <v>9919</v>
      </c>
      <c r="F24055">
        <f>IF(IFERROR(VLOOKUP(A24055,官网公开专利!B:B,1,0),0)&lt;&gt;0,1,0)</f>
        <v>1</v>
      </c>
    </row>
    <row r="24056" spans="1:6" x14ac:dyDescent="0.4">
      <c r="A24056" s="7" t="s">
        <v>4962</v>
      </c>
      <c r="B24056" s="7" t="s">
        <v>407</v>
      </c>
      <c r="C24056" s="11">
        <v>28905</v>
      </c>
      <c r="D24056" s="7" t="s">
        <v>408</v>
      </c>
      <c r="E24056" s="7" t="s">
        <v>409</v>
      </c>
      <c r="F24056">
        <f>IF(IFERROR(VLOOKUP(A24056,官网公开专利!B:B,1,0),0)&lt;&gt;0,1,0)</f>
        <v>1</v>
      </c>
    </row>
    <row r="24057" spans="1:6" x14ac:dyDescent="0.4">
      <c r="A24057" s="7" t="s">
        <v>8716</v>
      </c>
      <c r="B24057" s="7" t="s">
        <v>407</v>
      </c>
      <c r="C24057" s="11">
        <v>28905</v>
      </c>
      <c r="D24057" s="7" t="s">
        <v>408</v>
      </c>
      <c r="E24057" s="7" t="s">
        <v>409</v>
      </c>
      <c r="F24057">
        <f>IF(IFERROR(VLOOKUP(A24057,官网公开专利!B:B,1,0),0)&lt;&gt;0,1,0)</f>
        <v>1</v>
      </c>
    </row>
    <row r="24058" spans="1:6" x14ac:dyDescent="0.4">
      <c r="A24058" s="7" t="s">
        <v>9817</v>
      </c>
      <c r="B24058" s="7" t="s">
        <v>407</v>
      </c>
      <c r="C24058" s="11">
        <v>28905</v>
      </c>
      <c r="D24058" s="7" t="s">
        <v>408</v>
      </c>
      <c r="E24058" s="7" t="s">
        <v>409</v>
      </c>
      <c r="F24058">
        <f>IF(IFERROR(VLOOKUP(A24058,官网公开专利!B:B,1,0),0)&lt;&gt;0,1,0)</f>
        <v>1</v>
      </c>
    </row>
    <row r="24059" spans="1:6" x14ac:dyDescent="0.4">
      <c r="A24059" s="7" t="s">
        <v>9818</v>
      </c>
      <c r="B24059" s="7" t="s">
        <v>407</v>
      </c>
      <c r="C24059" s="11">
        <v>28905</v>
      </c>
      <c r="D24059" s="7" t="s">
        <v>408</v>
      </c>
      <c r="E24059" s="7" t="s">
        <v>409</v>
      </c>
      <c r="F24059">
        <f>IF(IFERROR(VLOOKUP(A24059,官网公开专利!B:B,1,0),0)&lt;&gt;0,1,0)</f>
        <v>1</v>
      </c>
    </row>
    <row r="24060" spans="1:6" x14ac:dyDescent="0.4">
      <c r="A24060" s="7" t="s">
        <v>9819</v>
      </c>
      <c r="B24060" s="7" t="s">
        <v>407</v>
      </c>
      <c r="C24060" s="11">
        <v>28905</v>
      </c>
      <c r="D24060" s="7" t="s">
        <v>408</v>
      </c>
      <c r="E24060" s="7" t="s">
        <v>409</v>
      </c>
      <c r="F24060">
        <f>IF(IFERROR(VLOOKUP(A24060,官网公开专利!B:B,1,0),0)&lt;&gt;0,1,0)</f>
        <v>1</v>
      </c>
    </row>
    <row r="24061" spans="1:6" x14ac:dyDescent="0.4">
      <c r="A24061" s="7" t="s">
        <v>9820</v>
      </c>
      <c r="B24061" s="7" t="s">
        <v>407</v>
      </c>
      <c r="C24061" s="11">
        <v>28905</v>
      </c>
      <c r="D24061" s="7" t="s">
        <v>408</v>
      </c>
      <c r="E24061" s="7" t="s">
        <v>409</v>
      </c>
      <c r="F24061">
        <f>IF(IFERROR(VLOOKUP(A24061,官网公开专利!B:B,1,0),0)&lt;&gt;0,1,0)</f>
        <v>1</v>
      </c>
    </row>
    <row r="24062" spans="1:6" x14ac:dyDescent="0.4">
      <c r="A24062" s="7" t="s">
        <v>9456</v>
      </c>
      <c r="B24062" s="7" t="s">
        <v>1550</v>
      </c>
      <c r="C24062" s="11">
        <v>28691</v>
      </c>
      <c r="D24062" s="7" t="s">
        <v>1551</v>
      </c>
      <c r="E24062" s="7" t="s">
        <v>9915</v>
      </c>
      <c r="F24062">
        <f>IF(IFERROR(VLOOKUP(A24062,官网公开专利!B:B,1,0),0)&lt;&gt;0,1,0)</f>
        <v>1</v>
      </c>
    </row>
    <row r="24063" spans="1:6" x14ac:dyDescent="0.4">
      <c r="A24063" s="7" t="s">
        <v>9886</v>
      </c>
      <c r="B24063" s="7" t="s">
        <v>1550</v>
      </c>
      <c r="C24063" s="11">
        <v>28691</v>
      </c>
      <c r="D24063" s="7" t="s">
        <v>1551</v>
      </c>
      <c r="E24063" s="7" t="s">
        <v>9915</v>
      </c>
      <c r="F24063">
        <f>IF(IFERROR(VLOOKUP(A24063,官网公开专利!B:B,1,0),0)&lt;&gt;0,1,0)</f>
        <v>1</v>
      </c>
    </row>
    <row r="24064" spans="1:6" x14ac:dyDescent="0.4">
      <c r="A24064" s="7" t="s">
        <v>9881</v>
      </c>
      <c r="B24064" s="7" t="s">
        <v>1550</v>
      </c>
      <c r="C24064" s="11">
        <v>28691</v>
      </c>
      <c r="D24064" s="7" t="s">
        <v>1551</v>
      </c>
      <c r="E24064" s="7" t="s">
        <v>9915</v>
      </c>
      <c r="F24064">
        <f>IF(IFERROR(VLOOKUP(A24064,官网公开专利!B:B,1,0),0)&lt;&gt;0,1,0)</f>
        <v>1</v>
      </c>
    </row>
    <row r="24065" spans="1:6" x14ac:dyDescent="0.4">
      <c r="A24065" s="7" t="s">
        <v>9460</v>
      </c>
      <c r="B24065" s="7" t="s">
        <v>1550</v>
      </c>
      <c r="C24065" s="11">
        <v>28691</v>
      </c>
      <c r="D24065" s="7" t="s">
        <v>1551</v>
      </c>
      <c r="E24065" s="7" t="s">
        <v>9915</v>
      </c>
      <c r="F24065">
        <f>IF(IFERROR(VLOOKUP(A24065,官网公开专利!B:B,1,0),0)&lt;&gt;0,1,0)</f>
        <v>1</v>
      </c>
    </row>
    <row r="24066" spans="1:6" x14ac:dyDescent="0.4">
      <c r="A24066" s="7" t="s">
        <v>9887</v>
      </c>
      <c r="B24066" s="7" t="s">
        <v>1550</v>
      </c>
      <c r="C24066" s="11">
        <v>28691</v>
      </c>
      <c r="D24066" s="7" t="s">
        <v>1551</v>
      </c>
      <c r="E24066" s="7"/>
      <c r="F24066">
        <f>IF(IFERROR(VLOOKUP(A24066,官网公开专利!B:B,1,0),0)&lt;&gt;0,1,0)</f>
        <v>1</v>
      </c>
    </row>
    <row r="24067" spans="1:6" x14ac:dyDescent="0.4">
      <c r="A24067" s="7" t="s">
        <v>9885</v>
      </c>
      <c r="B24067" s="7" t="s">
        <v>1550</v>
      </c>
      <c r="C24067" s="11">
        <v>28691</v>
      </c>
      <c r="D24067" s="7" t="s">
        <v>1551</v>
      </c>
      <c r="E24067" s="7"/>
      <c r="F24067">
        <f>IF(IFERROR(VLOOKUP(A24067,官网公开专利!B:B,1,0),0)&lt;&gt;0,1,0)</f>
        <v>1</v>
      </c>
    </row>
    <row r="24068" spans="1:6" x14ac:dyDescent="0.4">
      <c r="A24068" s="7" t="s">
        <v>9588</v>
      </c>
      <c r="B24068" s="7" t="s">
        <v>9916</v>
      </c>
      <c r="C24068" s="11">
        <v>28887</v>
      </c>
      <c r="D24068" s="7" t="s">
        <v>9917</v>
      </c>
      <c r="E24068" s="7"/>
      <c r="F24068">
        <f>IF(IFERROR(VLOOKUP(A24068,官网公开专利!B:B,1,0),0)&lt;&gt;0,1,0)</f>
        <v>1</v>
      </c>
    </row>
    <row r="24069" spans="1:6" x14ac:dyDescent="0.4">
      <c r="A24069" s="7" t="s">
        <v>9573</v>
      </c>
      <c r="B24069" s="7" t="s">
        <v>9913</v>
      </c>
      <c r="C24069" s="11">
        <v>28726</v>
      </c>
      <c r="D24069" s="7" t="s">
        <v>9648</v>
      </c>
      <c r="E24069" s="7" t="s">
        <v>9914</v>
      </c>
      <c r="F24069">
        <f>IF(IFERROR(VLOOKUP(A24069,官网公开专利!B:B,1,0),0)&lt;&gt;0,1,0)</f>
        <v>1</v>
      </c>
    </row>
    <row r="24070" spans="1:6" x14ac:dyDescent="0.4">
      <c r="A24070" s="7" t="s">
        <v>9753</v>
      </c>
      <c r="B24070" s="7" t="s">
        <v>9911</v>
      </c>
      <c r="C24070" s="11">
        <v>28765</v>
      </c>
      <c r="D24070" s="7" t="s">
        <v>225</v>
      </c>
      <c r="E24070" s="7" t="s">
        <v>9912</v>
      </c>
      <c r="F24070">
        <f>IF(IFERROR(VLOOKUP(A24070,官网公开专利!B:B,1,0),0)&lt;&gt;0,1,0)</f>
        <v>1</v>
      </c>
    </row>
    <row r="24071" spans="1:6" x14ac:dyDescent="0.4">
      <c r="A24071" s="7" t="s">
        <v>9756</v>
      </c>
      <c r="B24071" s="7" t="s">
        <v>9911</v>
      </c>
      <c r="C24071" s="11">
        <v>28765</v>
      </c>
      <c r="D24071" s="7" t="s">
        <v>225</v>
      </c>
      <c r="E24071" s="7"/>
      <c r="F24071">
        <f>IF(IFERROR(VLOOKUP(A24071,官网公开专利!B:B,1,0),0)&lt;&gt;0,1,0)</f>
        <v>1</v>
      </c>
    </row>
    <row r="24072" spans="1:6" x14ac:dyDescent="0.4">
      <c r="A24072" s="7" t="s">
        <v>9753</v>
      </c>
      <c r="B24072" s="7" t="s">
        <v>9909</v>
      </c>
      <c r="C24072" s="11">
        <v>28765</v>
      </c>
      <c r="D24072" s="7" t="s">
        <v>225</v>
      </c>
      <c r="E24072" s="7" t="s">
        <v>9910</v>
      </c>
      <c r="F24072">
        <f>IF(IFERROR(VLOOKUP(A24072,官网公开专利!B:B,1,0),0)&lt;&gt;0,1,0)</f>
        <v>1</v>
      </c>
    </row>
    <row r="24073" spans="1:6" x14ac:dyDescent="0.4">
      <c r="A24073" s="7" t="s">
        <v>9756</v>
      </c>
      <c r="B24073" s="7" t="s">
        <v>9909</v>
      </c>
      <c r="C24073" s="11">
        <v>28765</v>
      </c>
      <c r="D24073" s="7" t="s">
        <v>225</v>
      </c>
      <c r="E24073" s="7"/>
      <c r="F24073">
        <f>IF(IFERROR(VLOOKUP(A24073,官网公开专利!B:B,1,0),0)&lt;&gt;0,1,0)</f>
        <v>1</v>
      </c>
    </row>
    <row r="24074" spans="1:6" x14ac:dyDescent="0.4">
      <c r="A24074" s="7" t="s">
        <v>9604</v>
      </c>
      <c r="B24074" s="7" t="s">
        <v>5884</v>
      </c>
      <c r="C24074" s="11">
        <v>28779</v>
      </c>
      <c r="D24074" s="7" t="s">
        <v>5869</v>
      </c>
      <c r="E24074" s="7" t="s">
        <v>5885</v>
      </c>
      <c r="F24074">
        <f>IF(IFERROR(VLOOKUP(A24074,官网公开专利!B:B,1,0),0)&lt;&gt;0,1,0)</f>
        <v>1</v>
      </c>
    </row>
    <row r="24075" spans="1:6" x14ac:dyDescent="0.4">
      <c r="A24075" s="7" t="s">
        <v>9605</v>
      </c>
      <c r="B24075" s="7" t="s">
        <v>5884</v>
      </c>
      <c r="C24075" s="11">
        <v>28779</v>
      </c>
      <c r="D24075" s="7" t="s">
        <v>5869</v>
      </c>
      <c r="E24075" s="7" t="s">
        <v>5885</v>
      </c>
      <c r="F24075">
        <f>IF(IFERROR(VLOOKUP(A24075,官网公开专利!B:B,1,0),0)&lt;&gt;0,1,0)</f>
        <v>1</v>
      </c>
    </row>
    <row r="24076" spans="1:6" x14ac:dyDescent="0.4">
      <c r="A24076" s="7" t="s">
        <v>9606</v>
      </c>
      <c r="B24076" s="7" t="s">
        <v>5884</v>
      </c>
      <c r="C24076" s="11">
        <v>28779</v>
      </c>
      <c r="D24076" s="7" t="s">
        <v>5869</v>
      </c>
      <c r="E24076" s="7" t="s">
        <v>5885</v>
      </c>
      <c r="F24076">
        <f>IF(IFERROR(VLOOKUP(A24076,官网公开专利!B:B,1,0),0)&lt;&gt;0,1,0)</f>
        <v>1</v>
      </c>
    </row>
    <row r="24077" spans="1:6" x14ac:dyDescent="0.4">
      <c r="A24077" s="7" t="s">
        <v>9905</v>
      </c>
      <c r="B24077" s="7" t="s">
        <v>4778</v>
      </c>
      <c r="C24077" s="11">
        <v>28787</v>
      </c>
      <c r="D24077" s="7" t="s">
        <v>4779</v>
      </c>
      <c r="E24077" s="7" t="s">
        <v>8532</v>
      </c>
      <c r="F24077">
        <f>IF(IFERROR(VLOOKUP(A24077,官网公开专利!B:B,1,0),0)&lt;&gt;0,1,0)</f>
        <v>1</v>
      </c>
    </row>
    <row r="24078" spans="1:6" x14ac:dyDescent="0.4">
      <c r="A24078" s="7" t="s">
        <v>9906</v>
      </c>
      <c r="B24078" s="7" t="s">
        <v>4778</v>
      </c>
      <c r="C24078" s="11">
        <v>28787</v>
      </c>
      <c r="D24078" s="7" t="s">
        <v>4779</v>
      </c>
      <c r="E24078" s="7" t="s">
        <v>8532</v>
      </c>
      <c r="F24078">
        <f>IF(IFERROR(VLOOKUP(A24078,官网公开专利!B:B,1,0),0)&lt;&gt;0,1,0)</f>
        <v>1</v>
      </c>
    </row>
    <row r="24079" spans="1:6" x14ac:dyDescent="0.4">
      <c r="A24079" s="7" t="s">
        <v>9907</v>
      </c>
      <c r="B24079" s="7" t="s">
        <v>4778</v>
      </c>
      <c r="C24079" s="11">
        <v>28787</v>
      </c>
      <c r="D24079" s="7" t="s">
        <v>4779</v>
      </c>
      <c r="E24079" s="7" t="s">
        <v>8532</v>
      </c>
      <c r="F24079">
        <f>IF(IFERROR(VLOOKUP(A24079,官网公开专利!B:B,1,0),0)&lt;&gt;0,1,0)</f>
        <v>1</v>
      </c>
    </row>
    <row r="24080" spans="1:6" x14ac:dyDescent="0.4">
      <c r="A24080" s="7" t="s">
        <v>9908</v>
      </c>
      <c r="B24080" s="7" t="s">
        <v>4778</v>
      </c>
      <c r="C24080" s="11">
        <v>28787</v>
      </c>
      <c r="D24080" s="7" t="s">
        <v>4779</v>
      </c>
      <c r="E24080" s="7"/>
      <c r="F24080">
        <f>IF(IFERROR(VLOOKUP(A24080,官网公开专利!B:B,1,0),0)&lt;&gt;0,1,0)</f>
        <v>1</v>
      </c>
    </row>
    <row r="24081" spans="1:6" x14ac:dyDescent="0.4">
      <c r="A24081" s="7" t="s">
        <v>9484</v>
      </c>
      <c r="B24081" s="7" t="s">
        <v>9903</v>
      </c>
      <c r="C24081" s="11">
        <v>28244</v>
      </c>
      <c r="D24081" s="7" t="s">
        <v>9904</v>
      </c>
      <c r="E24081" s="7"/>
      <c r="F24081">
        <f>IF(IFERROR(VLOOKUP(A24081,官网公开专利!B:B,1,0),0)&lt;&gt;0,1,0)</f>
        <v>1</v>
      </c>
    </row>
    <row r="24082" spans="1:6" x14ac:dyDescent="0.4">
      <c r="A24082" s="7" t="s">
        <v>9482</v>
      </c>
      <c r="B24082" s="7" t="s">
        <v>9902</v>
      </c>
      <c r="C24082" s="11">
        <v>27349</v>
      </c>
      <c r="D24082" s="7"/>
      <c r="E24082" s="7"/>
      <c r="F24082">
        <f>IF(IFERROR(VLOOKUP(A24082,官网公开专利!B:B,1,0),0)&lt;&gt;0,1,0)</f>
        <v>1</v>
      </c>
    </row>
    <row r="24083" spans="1:6" x14ac:dyDescent="0.4">
      <c r="A24083" s="7" t="s">
        <v>9461</v>
      </c>
      <c r="B24083" s="7" t="s">
        <v>9900</v>
      </c>
      <c r="C24083" s="11">
        <v>28114</v>
      </c>
      <c r="D24083" s="7" t="s">
        <v>9901</v>
      </c>
      <c r="E24083" s="7"/>
      <c r="F24083">
        <f>IF(IFERROR(VLOOKUP(A24083,官网公开专利!B:B,1,0),0)&lt;&gt;0,1,0)</f>
        <v>1</v>
      </c>
    </row>
    <row r="24084" spans="1:6" x14ac:dyDescent="0.4">
      <c r="A24084" s="7" t="s">
        <v>9482</v>
      </c>
      <c r="B24084" s="7" t="s">
        <v>9899</v>
      </c>
      <c r="C24084" s="11">
        <v>28745</v>
      </c>
      <c r="D24084" s="7"/>
      <c r="E24084" s="7"/>
      <c r="F24084">
        <f>IF(IFERROR(VLOOKUP(A24084,官网公开专利!B:B,1,0),0)&lt;&gt;0,1,0)</f>
        <v>1</v>
      </c>
    </row>
    <row r="24085" spans="1:6" x14ac:dyDescent="0.4">
      <c r="A24085" s="7" t="s">
        <v>9728</v>
      </c>
      <c r="B24085" s="7" t="s">
        <v>9898</v>
      </c>
      <c r="C24085" s="11">
        <v>27012</v>
      </c>
      <c r="D24085" s="7"/>
      <c r="E24085" s="7"/>
      <c r="F24085">
        <f>IF(IFERROR(VLOOKUP(A24085,官网公开专利!B:B,1,0),0)&lt;&gt;0,1,0)</f>
        <v>1</v>
      </c>
    </row>
    <row r="24086" spans="1:6" x14ac:dyDescent="0.4">
      <c r="A24086" s="7" t="s">
        <v>9583</v>
      </c>
      <c r="B24086" s="7" t="s">
        <v>9895</v>
      </c>
      <c r="C24086" s="11">
        <v>27299</v>
      </c>
      <c r="D24086" s="7" t="s">
        <v>9896</v>
      </c>
      <c r="E24086" s="7" t="s">
        <v>9897</v>
      </c>
      <c r="F24086">
        <f>IF(IFERROR(VLOOKUP(A24086,官网公开专利!B:B,1,0),0)&lt;&gt;0,1,0)</f>
        <v>1</v>
      </c>
    </row>
    <row r="24087" spans="1:6" x14ac:dyDescent="0.4">
      <c r="A24087" s="7" t="s">
        <v>9587</v>
      </c>
      <c r="B24087" s="7" t="s">
        <v>9895</v>
      </c>
      <c r="C24087" s="11">
        <v>27299</v>
      </c>
      <c r="D24087" s="7" t="s">
        <v>9896</v>
      </c>
      <c r="E24087" s="7"/>
      <c r="F24087">
        <f>IF(IFERROR(VLOOKUP(A24087,官网公开专利!B:B,1,0),0)&lt;&gt;0,1,0)</f>
        <v>1</v>
      </c>
    </row>
    <row r="24088" spans="1:6" x14ac:dyDescent="0.4">
      <c r="A24088" s="7" t="s">
        <v>9456</v>
      </c>
      <c r="B24088" s="7" t="s">
        <v>9893</v>
      </c>
      <c r="C24088" s="11">
        <v>27647</v>
      </c>
      <c r="D24088" s="7" t="s">
        <v>9675</v>
      </c>
      <c r="E24088" s="7" t="s">
        <v>9894</v>
      </c>
      <c r="F24088">
        <f>IF(IFERROR(VLOOKUP(A24088,官网公开专利!B:B,1,0),0)&lt;&gt;0,1,0)</f>
        <v>1</v>
      </c>
    </row>
    <row r="24089" spans="1:6" x14ac:dyDescent="0.4">
      <c r="A24089" s="7" t="s">
        <v>9460</v>
      </c>
      <c r="B24089" s="7" t="s">
        <v>9893</v>
      </c>
      <c r="C24089" s="11">
        <v>27647</v>
      </c>
      <c r="D24089" s="7" t="s">
        <v>9675</v>
      </c>
      <c r="E24089" s="7" t="s">
        <v>9894</v>
      </c>
      <c r="F24089">
        <f>IF(IFERROR(VLOOKUP(A24089,官网公开专利!B:B,1,0),0)&lt;&gt;0,1,0)</f>
        <v>1</v>
      </c>
    </row>
    <row r="24090" spans="1:6" x14ac:dyDescent="0.4">
      <c r="A24090" s="7" t="s">
        <v>9836</v>
      </c>
      <c r="B24090" s="7" t="s">
        <v>9891</v>
      </c>
      <c r="C24090" s="11">
        <v>28751</v>
      </c>
      <c r="D24090" s="7" t="s">
        <v>9892</v>
      </c>
      <c r="E24090" s="7"/>
      <c r="F24090">
        <f>IF(IFERROR(VLOOKUP(A24090,官网公开专利!B:B,1,0),0)&lt;&gt;0,1,0)</f>
        <v>1</v>
      </c>
    </row>
    <row r="24091" spans="1:6" x14ac:dyDescent="0.4">
      <c r="A24091" s="7" t="s">
        <v>9498</v>
      </c>
      <c r="B24091" s="7" t="s">
        <v>9888</v>
      </c>
      <c r="C24091" s="11">
        <v>28621</v>
      </c>
      <c r="D24091" s="7" t="s">
        <v>9889</v>
      </c>
      <c r="E24091" s="7" t="s">
        <v>9890</v>
      </c>
      <c r="F24091">
        <f>IF(IFERROR(VLOOKUP(A24091,官网公开专利!B:B,1,0),0)&lt;&gt;0,1,0)</f>
        <v>1</v>
      </c>
    </row>
    <row r="24092" spans="1:6" x14ac:dyDescent="0.4">
      <c r="A24092" s="7" t="s">
        <v>9881</v>
      </c>
      <c r="B24092" s="7" t="s">
        <v>1548</v>
      </c>
      <c r="C24092" s="11">
        <v>27757</v>
      </c>
      <c r="D24092" s="7" t="s">
        <v>1549</v>
      </c>
      <c r="E24092" s="7" t="s">
        <v>9882</v>
      </c>
      <c r="F24092">
        <f>IF(IFERROR(VLOOKUP(A24092,官网公开专利!B:B,1,0),0)&lt;&gt;0,1,0)</f>
        <v>1</v>
      </c>
    </row>
    <row r="24093" spans="1:6" x14ac:dyDescent="0.4">
      <c r="A24093" s="7" t="s">
        <v>9883</v>
      </c>
      <c r="B24093" s="7" t="s">
        <v>1548</v>
      </c>
      <c r="C24093" s="11">
        <v>27757</v>
      </c>
      <c r="D24093" s="7" t="s">
        <v>1549</v>
      </c>
      <c r="E24093" s="7" t="s">
        <v>9882</v>
      </c>
      <c r="F24093">
        <f>IF(IFERROR(VLOOKUP(A24093,官网公开专利!B:B,1,0),0)&lt;&gt;0,1,0)</f>
        <v>1</v>
      </c>
    </row>
    <row r="24094" spans="1:6" x14ac:dyDescent="0.4">
      <c r="A24094" s="7" t="s">
        <v>9884</v>
      </c>
      <c r="B24094" s="7" t="s">
        <v>1548</v>
      </c>
      <c r="C24094" s="11">
        <v>27757</v>
      </c>
      <c r="D24094" s="7" t="s">
        <v>1549</v>
      </c>
      <c r="E24094" s="7" t="s">
        <v>9882</v>
      </c>
      <c r="F24094">
        <f>IF(IFERROR(VLOOKUP(A24094,官网公开专利!B:B,1,0),0)&lt;&gt;0,1,0)</f>
        <v>1</v>
      </c>
    </row>
    <row r="24095" spans="1:6" x14ac:dyDescent="0.4">
      <c r="A24095" s="7" t="s">
        <v>9885</v>
      </c>
      <c r="B24095" s="7" t="s">
        <v>1548</v>
      </c>
      <c r="C24095" s="11">
        <v>27757</v>
      </c>
      <c r="D24095" s="7" t="s">
        <v>1549</v>
      </c>
      <c r="E24095" s="7" t="s">
        <v>9882</v>
      </c>
      <c r="F24095">
        <f>IF(IFERROR(VLOOKUP(A24095,官网公开专利!B:B,1,0),0)&lt;&gt;0,1,0)</f>
        <v>1</v>
      </c>
    </row>
    <row r="24096" spans="1:6" x14ac:dyDescent="0.4">
      <c r="A24096" s="7" t="s">
        <v>9460</v>
      </c>
      <c r="B24096" s="7" t="s">
        <v>1548</v>
      </c>
      <c r="C24096" s="11">
        <v>27757</v>
      </c>
      <c r="D24096" s="7" t="s">
        <v>1549</v>
      </c>
      <c r="E24096" s="7" t="s">
        <v>9882</v>
      </c>
      <c r="F24096">
        <f>IF(IFERROR(VLOOKUP(A24096,官网公开专利!B:B,1,0),0)&lt;&gt;0,1,0)</f>
        <v>1</v>
      </c>
    </row>
    <row r="24097" spans="1:6" x14ac:dyDescent="0.4">
      <c r="A24097" s="7" t="s">
        <v>9886</v>
      </c>
      <c r="B24097" s="7" t="s">
        <v>1548</v>
      </c>
      <c r="C24097" s="11">
        <v>27757</v>
      </c>
      <c r="D24097" s="7" t="s">
        <v>1549</v>
      </c>
      <c r="E24097" s="7"/>
      <c r="F24097">
        <f>IF(IFERROR(VLOOKUP(A24097,官网公开专利!B:B,1,0),0)&lt;&gt;0,1,0)</f>
        <v>1</v>
      </c>
    </row>
    <row r="24098" spans="1:6" x14ac:dyDescent="0.4">
      <c r="A24098" s="7" t="s">
        <v>9887</v>
      </c>
      <c r="B24098" s="7" t="s">
        <v>1548</v>
      </c>
      <c r="C24098" s="11">
        <v>27757</v>
      </c>
      <c r="D24098" s="7" t="s">
        <v>1549</v>
      </c>
      <c r="E24098" s="7"/>
      <c r="F24098">
        <f>IF(IFERROR(VLOOKUP(A24098,官网公开专利!B:B,1,0),0)&lt;&gt;0,1,0)</f>
        <v>1</v>
      </c>
    </row>
    <row r="24099" spans="1:6" x14ac:dyDescent="0.4">
      <c r="A24099" s="7" t="s">
        <v>9877</v>
      </c>
      <c r="B24099" s="7" t="s">
        <v>9878</v>
      </c>
      <c r="C24099" s="11">
        <v>28586</v>
      </c>
      <c r="D24099" s="7" t="s">
        <v>9879</v>
      </c>
      <c r="E24099" s="7" t="s">
        <v>9880</v>
      </c>
      <c r="F24099">
        <f>IF(IFERROR(VLOOKUP(A24099,官网公开专利!B:B,1,0),0)&lt;&gt;0,1,0)</f>
        <v>1</v>
      </c>
    </row>
    <row r="24100" spans="1:6" x14ac:dyDescent="0.4">
      <c r="A24100" s="7" t="s">
        <v>9873</v>
      </c>
      <c r="B24100" s="7" t="s">
        <v>9874</v>
      </c>
      <c r="C24100" s="11">
        <v>28450</v>
      </c>
      <c r="D24100" s="7" t="s">
        <v>9875</v>
      </c>
      <c r="E24100" s="7" t="s">
        <v>9876</v>
      </c>
      <c r="F24100">
        <f>IF(IFERROR(VLOOKUP(A24100,官网公开专利!B:B,1,0),0)&lt;&gt;0,1,0)</f>
        <v>1</v>
      </c>
    </row>
    <row r="24101" spans="1:6" x14ac:dyDescent="0.4">
      <c r="A24101" s="7" t="s">
        <v>9640</v>
      </c>
      <c r="B24101" s="7" t="s">
        <v>9872</v>
      </c>
      <c r="C24101" s="11">
        <v>28601</v>
      </c>
      <c r="D24101" s="7" t="s">
        <v>142</v>
      </c>
      <c r="E24101" s="7"/>
      <c r="F24101">
        <f>IF(IFERROR(VLOOKUP(A24101,官网公开专利!B:B,1,0),0)&lt;&gt;0,1,0)</f>
        <v>1</v>
      </c>
    </row>
    <row r="24102" spans="1:6" x14ac:dyDescent="0.4">
      <c r="A24102" s="7" t="s">
        <v>9836</v>
      </c>
      <c r="B24102" s="7" t="s">
        <v>9870</v>
      </c>
      <c r="C24102" s="11">
        <v>28500</v>
      </c>
      <c r="D24102" s="7" t="s">
        <v>9871</v>
      </c>
      <c r="E24102" s="7"/>
      <c r="F24102">
        <f>IF(IFERROR(VLOOKUP(A24102,官网公开专利!B:B,1,0),0)&lt;&gt;0,1,0)</f>
        <v>1</v>
      </c>
    </row>
    <row r="24103" spans="1:6" x14ac:dyDescent="0.4">
      <c r="A24103" s="7" t="s">
        <v>9728</v>
      </c>
      <c r="B24103" s="7" t="s">
        <v>9867</v>
      </c>
      <c r="C24103" s="11">
        <v>27479</v>
      </c>
      <c r="D24103" s="7" t="s">
        <v>9868</v>
      </c>
      <c r="E24103" s="7" t="s">
        <v>9869</v>
      </c>
      <c r="F24103">
        <f>IF(IFERROR(VLOOKUP(A24103,官网公开专利!B:B,1,0),0)&lt;&gt;0,1,0)</f>
        <v>1</v>
      </c>
    </row>
    <row r="24104" spans="1:6" x14ac:dyDescent="0.4">
      <c r="A24104" s="7" t="s">
        <v>4962</v>
      </c>
      <c r="B24104" s="7" t="s">
        <v>404</v>
      </c>
      <c r="C24104" s="11">
        <v>27598</v>
      </c>
      <c r="D24104" s="7" t="s">
        <v>405</v>
      </c>
      <c r="E24104" s="7" t="s">
        <v>406</v>
      </c>
      <c r="F24104">
        <f>IF(IFERROR(VLOOKUP(A24104,官网公开专利!B:B,1,0),0)&lt;&gt;0,1,0)</f>
        <v>1</v>
      </c>
    </row>
    <row r="24105" spans="1:6" x14ac:dyDescent="0.4">
      <c r="A24105" s="7" t="s">
        <v>8716</v>
      </c>
      <c r="B24105" s="7" t="s">
        <v>404</v>
      </c>
      <c r="C24105" s="11">
        <v>27598</v>
      </c>
      <c r="D24105" s="7" t="s">
        <v>405</v>
      </c>
      <c r="E24105" s="7" t="s">
        <v>406</v>
      </c>
      <c r="F24105">
        <f>IF(IFERROR(VLOOKUP(A24105,官网公开专利!B:B,1,0),0)&lt;&gt;0,1,0)</f>
        <v>1</v>
      </c>
    </row>
    <row r="24106" spans="1:6" x14ac:dyDescent="0.4">
      <c r="A24106" s="7" t="s">
        <v>9817</v>
      </c>
      <c r="B24106" s="7" t="s">
        <v>404</v>
      </c>
      <c r="C24106" s="11">
        <v>27598</v>
      </c>
      <c r="D24106" s="7" t="s">
        <v>405</v>
      </c>
      <c r="E24106" s="7" t="s">
        <v>406</v>
      </c>
      <c r="F24106">
        <f>IF(IFERROR(VLOOKUP(A24106,官网公开专利!B:B,1,0),0)&lt;&gt;0,1,0)</f>
        <v>1</v>
      </c>
    </row>
    <row r="24107" spans="1:6" x14ac:dyDescent="0.4">
      <c r="A24107" s="7" t="s">
        <v>9818</v>
      </c>
      <c r="B24107" s="7" t="s">
        <v>404</v>
      </c>
      <c r="C24107" s="11">
        <v>27598</v>
      </c>
      <c r="D24107" s="7" t="s">
        <v>405</v>
      </c>
      <c r="E24107" s="7" t="s">
        <v>406</v>
      </c>
      <c r="F24107">
        <f>IF(IFERROR(VLOOKUP(A24107,官网公开专利!B:B,1,0),0)&lt;&gt;0,1,0)</f>
        <v>1</v>
      </c>
    </row>
    <row r="24108" spans="1:6" x14ac:dyDescent="0.4">
      <c r="A24108" s="7" t="s">
        <v>9819</v>
      </c>
      <c r="B24108" s="7" t="s">
        <v>404</v>
      </c>
      <c r="C24108" s="11">
        <v>27598</v>
      </c>
      <c r="D24108" s="7" t="s">
        <v>405</v>
      </c>
      <c r="E24108" s="7" t="s">
        <v>406</v>
      </c>
      <c r="F24108">
        <f>IF(IFERROR(VLOOKUP(A24108,官网公开专利!B:B,1,0),0)&lt;&gt;0,1,0)</f>
        <v>1</v>
      </c>
    </row>
    <row r="24109" spans="1:6" x14ac:dyDescent="0.4">
      <c r="A24109" s="7" t="s">
        <v>9820</v>
      </c>
      <c r="B24109" s="7" t="s">
        <v>404</v>
      </c>
      <c r="C24109" s="11">
        <v>27598</v>
      </c>
      <c r="D24109" s="7" t="s">
        <v>405</v>
      </c>
      <c r="E24109" s="7" t="s">
        <v>406</v>
      </c>
      <c r="F24109">
        <f>IF(IFERROR(VLOOKUP(A24109,官网公开专利!B:B,1,0),0)&lt;&gt;0,1,0)</f>
        <v>1</v>
      </c>
    </row>
    <row r="24110" spans="1:6" x14ac:dyDescent="0.4">
      <c r="A24110" s="7" t="s">
        <v>9862</v>
      </c>
      <c r="B24110" s="7" t="s">
        <v>9863</v>
      </c>
      <c r="C24110" s="11">
        <v>27909</v>
      </c>
      <c r="D24110" s="7" t="s">
        <v>9864</v>
      </c>
      <c r="E24110" s="7" t="s">
        <v>9865</v>
      </c>
      <c r="F24110">
        <f>IF(IFERROR(VLOOKUP(A24110,官网公开专利!B:B,1,0),0)&lt;&gt;0,1,0)</f>
        <v>1</v>
      </c>
    </row>
    <row r="24111" spans="1:6" x14ac:dyDescent="0.4">
      <c r="A24111" s="7" t="s">
        <v>9866</v>
      </c>
      <c r="B24111" s="7" t="s">
        <v>9863</v>
      </c>
      <c r="C24111" s="11">
        <v>27909</v>
      </c>
      <c r="D24111" s="7" t="s">
        <v>9864</v>
      </c>
      <c r="E24111" s="7"/>
      <c r="F24111">
        <f>IF(IFERROR(VLOOKUP(A24111,官网公开专利!B:B,1,0),0)&lt;&gt;0,1,0)</f>
        <v>1</v>
      </c>
    </row>
    <row r="24112" spans="1:6" x14ac:dyDescent="0.4">
      <c r="A24112" s="7" t="s">
        <v>9604</v>
      </c>
      <c r="B24112" s="7" t="s">
        <v>5878</v>
      </c>
      <c r="C24112" s="11">
        <v>28356</v>
      </c>
      <c r="D24112" s="7" t="s">
        <v>5879</v>
      </c>
      <c r="E24112" s="7" t="s">
        <v>5880</v>
      </c>
      <c r="F24112">
        <f>IF(IFERROR(VLOOKUP(A24112,官网公开专利!B:B,1,0),0)&lt;&gt;0,1,0)</f>
        <v>1</v>
      </c>
    </row>
    <row r="24113" spans="1:6" x14ac:dyDescent="0.4">
      <c r="A24113" s="7" t="s">
        <v>9605</v>
      </c>
      <c r="B24113" s="7" t="s">
        <v>5878</v>
      </c>
      <c r="C24113" s="11">
        <v>28356</v>
      </c>
      <c r="D24113" s="7" t="s">
        <v>5879</v>
      </c>
      <c r="E24113" s="7" t="s">
        <v>5880</v>
      </c>
      <c r="F24113">
        <f>IF(IFERROR(VLOOKUP(A24113,官网公开专利!B:B,1,0),0)&lt;&gt;0,1,0)</f>
        <v>1</v>
      </c>
    </row>
    <row r="24114" spans="1:6" x14ac:dyDescent="0.4">
      <c r="A24114" s="7" t="s">
        <v>9606</v>
      </c>
      <c r="B24114" s="7" t="s">
        <v>5878</v>
      </c>
      <c r="C24114" s="11">
        <v>28356</v>
      </c>
      <c r="D24114" s="7" t="s">
        <v>5879</v>
      </c>
      <c r="E24114" s="7" t="s">
        <v>5880</v>
      </c>
      <c r="F24114">
        <f>IF(IFERROR(VLOOKUP(A24114,官网公开专利!B:B,1,0),0)&lt;&gt;0,1,0)</f>
        <v>1</v>
      </c>
    </row>
    <row r="24115" spans="1:6" x14ac:dyDescent="0.4">
      <c r="A24115" s="7" t="s">
        <v>9604</v>
      </c>
      <c r="B24115" s="7" t="s">
        <v>5872</v>
      </c>
      <c r="C24115" s="11">
        <v>27913</v>
      </c>
      <c r="D24115" s="7" t="s">
        <v>5873</v>
      </c>
      <c r="E24115" s="7" t="s">
        <v>5874</v>
      </c>
      <c r="F24115">
        <f>IF(IFERROR(VLOOKUP(A24115,官网公开专利!B:B,1,0),0)&lt;&gt;0,1,0)</f>
        <v>1</v>
      </c>
    </row>
    <row r="24116" spans="1:6" x14ac:dyDescent="0.4">
      <c r="A24116" s="7" t="s">
        <v>9605</v>
      </c>
      <c r="B24116" s="7" t="s">
        <v>5872</v>
      </c>
      <c r="C24116" s="11">
        <v>27913</v>
      </c>
      <c r="D24116" s="7" t="s">
        <v>5873</v>
      </c>
      <c r="E24116" s="7" t="s">
        <v>5874</v>
      </c>
      <c r="F24116">
        <f>IF(IFERROR(VLOOKUP(A24116,官网公开专利!B:B,1,0),0)&lt;&gt;0,1,0)</f>
        <v>1</v>
      </c>
    </row>
    <row r="24117" spans="1:6" x14ac:dyDescent="0.4">
      <c r="A24117" s="7" t="s">
        <v>9606</v>
      </c>
      <c r="B24117" s="7" t="s">
        <v>5872</v>
      </c>
      <c r="C24117" s="11">
        <v>27913</v>
      </c>
      <c r="D24117" s="7" t="s">
        <v>5873</v>
      </c>
      <c r="E24117" s="7" t="s">
        <v>5874</v>
      </c>
      <c r="F24117">
        <f>IF(IFERROR(VLOOKUP(A24117,官网公开专利!B:B,1,0),0)&lt;&gt;0,1,0)</f>
        <v>1</v>
      </c>
    </row>
    <row r="24118" spans="1:6" x14ac:dyDescent="0.4">
      <c r="A24118" s="7" t="s">
        <v>9604</v>
      </c>
      <c r="B24118" s="7" t="s">
        <v>5875</v>
      </c>
      <c r="C24118" s="11">
        <v>28352</v>
      </c>
      <c r="D24118" s="7" t="s">
        <v>5876</v>
      </c>
      <c r="E24118" s="7" t="s">
        <v>5877</v>
      </c>
      <c r="F24118">
        <f>IF(IFERROR(VLOOKUP(A24118,官网公开专利!B:B,1,0),0)&lt;&gt;0,1,0)</f>
        <v>1</v>
      </c>
    </row>
    <row r="24119" spans="1:6" x14ac:dyDescent="0.4">
      <c r="A24119" s="7" t="s">
        <v>9605</v>
      </c>
      <c r="B24119" s="7" t="s">
        <v>5875</v>
      </c>
      <c r="C24119" s="11">
        <v>28352</v>
      </c>
      <c r="D24119" s="7" t="s">
        <v>5876</v>
      </c>
      <c r="E24119" s="7" t="s">
        <v>5877</v>
      </c>
      <c r="F24119">
        <f>IF(IFERROR(VLOOKUP(A24119,官网公开专利!B:B,1,0),0)&lt;&gt;0,1,0)</f>
        <v>1</v>
      </c>
    </row>
    <row r="24120" spans="1:6" x14ac:dyDescent="0.4">
      <c r="A24120" s="7" t="s">
        <v>9606</v>
      </c>
      <c r="B24120" s="7" t="s">
        <v>5875</v>
      </c>
      <c r="C24120" s="11">
        <v>28352</v>
      </c>
      <c r="D24120" s="7" t="s">
        <v>5876</v>
      </c>
      <c r="E24120" s="7" t="s">
        <v>5877</v>
      </c>
      <c r="F24120">
        <f>IF(IFERROR(VLOOKUP(A24120,官网公开专利!B:B,1,0),0)&lt;&gt;0,1,0)</f>
        <v>1</v>
      </c>
    </row>
    <row r="24121" spans="1:6" x14ac:dyDescent="0.4">
      <c r="A24121" s="7" t="s">
        <v>9728</v>
      </c>
      <c r="B24121" s="7" t="s">
        <v>9859</v>
      </c>
      <c r="C24121" s="11">
        <v>27472</v>
      </c>
      <c r="D24121" s="7" t="s">
        <v>9860</v>
      </c>
      <c r="E24121" s="7" t="s">
        <v>9861</v>
      </c>
      <c r="F24121">
        <f>IF(IFERROR(VLOOKUP(A24121,官网公开专利!B:B,1,0),0)&lt;&gt;0,1,0)</f>
        <v>1</v>
      </c>
    </row>
    <row r="24122" spans="1:6" x14ac:dyDescent="0.4">
      <c r="A24122" s="7" t="s">
        <v>9853</v>
      </c>
      <c r="B24122" s="7" t="s">
        <v>9854</v>
      </c>
      <c r="C24122" s="11">
        <v>28072</v>
      </c>
      <c r="D24122" s="7" t="s">
        <v>5275</v>
      </c>
      <c r="E24122" s="7" t="s">
        <v>4272</v>
      </c>
      <c r="F24122">
        <f>IF(IFERROR(VLOOKUP(A24122,官网公开专利!B:B,1,0),0)&lt;&gt;0,1,0)</f>
        <v>1</v>
      </c>
    </row>
    <row r="24123" spans="1:6" x14ac:dyDescent="0.4">
      <c r="A24123" s="7" t="s">
        <v>9855</v>
      </c>
      <c r="B24123" s="7" t="s">
        <v>9854</v>
      </c>
      <c r="C24123" s="11">
        <v>28072</v>
      </c>
      <c r="D24123" s="7" t="s">
        <v>5275</v>
      </c>
      <c r="E24123" s="7" t="s">
        <v>4272</v>
      </c>
      <c r="F24123">
        <f>IF(IFERROR(VLOOKUP(A24123,官网公开专利!B:B,1,0),0)&lt;&gt;0,1,0)</f>
        <v>1</v>
      </c>
    </row>
    <row r="24124" spans="1:6" x14ac:dyDescent="0.4">
      <c r="A24124" s="7" t="s">
        <v>9856</v>
      </c>
      <c r="B24124" s="7" t="s">
        <v>9854</v>
      </c>
      <c r="C24124" s="11">
        <v>28072</v>
      </c>
      <c r="D24124" s="7" t="s">
        <v>5275</v>
      </c>
      <c r="E24124" s="7" t="s">
        <v>4272</v>
      </c>
      <c r="F24124">
        <f>IF(IFERROR(VLOOKUP(A24124,官网公开专利!B:B,1,0),0)&lt;&gt;0,1,0)</f>
        <v>1</v>
      </c>
    </row>
    <row r="24125" spans="1:6" x14ac:dyDescent="0.4">
      <c r="A24125" s="7" t="s">
        <v>9857</v>
      </c>
      <c r="B24125" s="7" t="s">
        <v>9854</v>
      </c>
      <c r="C24125" s="11">
        <v>28072</v>
      </c>
      <c r="D24125" s="7" t="s">
        <v>5275</v>
      </c>
      <c r="E24125" s="7" t="s">
        <v>4272</v>
      </c>
      <c r="F24125">
        <f>IF(IFERROR(VLOOKUP(A24125,官网公开专利!B:B,1,0),0)&lt;&gt;0,1,0)</f>
        <v>1</v>
      </c>
    </row>
    <row r="24126" spans="1:6" x14ac:dyDescent="0.4">
      <c r="A24126" s="7" t="s">
        <v>9858</v>
      </c>
      <c r="B24126" s="7" t="s">
        <v>9854</v>
      </c>
      <c r="C24126" s="11">
        <v>28072</v>
      </c>
      <c r="D24126" s="7" t="s">
        <v>5275</v>
      </c>
      <c r="E24126" s="7"/>
      <c r="F24126">
        <f>IF(IFERROR(VLOOKUP(A24126,官网公开专利!B:B,1,0),0)&lt;&gt;0,1,0)</f>
        <v>1</v>
      </c>
    </row>
    <row r="24127" spans="1:6" x14ac:dyDescent="0.4">
      <c r="A24127" s="7" t="s">
        <v>9728</v>
      </c>
      <c r="B24127" s="7" t="s">
        <v>9850</v>
      </c>
      <c r="C24127" s="11">
        <v>28261</v>
      </c>
      <c r="D24127" s="7" t="s">
        <v>9851</v>
      </c>
      <c r="E24127" s="7" t="s">
        <v>9852</v>
      </c>
      <c r="F24127">
        <f>IF(IFERROR(VLOOKUP(A24127,官网公开专利!B:B,1,0),0)&lt;&gt;0,1,0)</f>
        <v>1</v>
      </c>
    </row>
    <row r="24128" spans="1:6" x14ac:dyDescent="0.4">
      <c r="A24128" s="7" t="s">
        <v>9484</v>
      </c>
      <c r="B24128" s="7" t="s">
        <v>9847</v>
      </c>
      <c r="C24128" s="11">
        <v>28179</v>
      </c>
      <c r="D24128" s="7" t="s">
        <v>9848</v>
      </c>
      <c r="E24128" s="7" t="s">
        <v>9849</v>
      </c>
      <c r="F24128">
        <f>IF(IFERROR(VLOOKUP(A24128,官网公开专利!B:B,1,0),0)&lt;&gt;0,1,0)</f>
        <v>1</v>
      </c>
    </row>
    <row r="24129" spans="1:6" x14ac:dyDescent="0.4">
      <c r="A24129" s="7" t="s">
        <v>4120</v>
      </c>
      <c r="B24129" s="7" t="s">
        <v>4271</v>
      </c>
      <c r="C24129" s="11">
        <v>28072</v>
      </c>
      <c r="D24129" s="7" t="s">
        <v>3771</v>
      </c>
      <c r="E24129" s="7" t="s">
        <v>4272</v>
      </c>
      <c r="F24129">
        <f>IF(IFERROR(VLOOKUP(A24129,官网公开专利!B:B,1,0),0)&lt;&gt;0,1,0)</f>
        <v>1</v>
      </c>
    </row>
    <row r="24130" spans="1:6" x14ac:dyDescent="0.4">
      <c r="A24130" s="7" t="s">
        <v>9844</v>
      </c>
      <c r="B24130" s="7" t="s">
        <v>4271</v>
      </c>
      <c r="C24130" s="11">
        <v>28072</v>
      </c>
      <c r="D24130" s="7" t="s">
        <v>3771</v>
      </c>
      <c r="E24130" s="7" t="s">
        <v>4272</v>
      </c>
      <c r="F24130">
        <f>IF(IFERROR(VLOOKUP(A24130,官网公开专利!B:B,1,0),0)&lt;&gt;0,1,0)</f>
        <v>1</v>
      </c>
    </row>
    <row r="24131" spans="1:6" x14ac:dyDescent="0.4">
      <c r="A24131" s="7" t="s">
        <v>9845</v>
      </c>
      <c r="B24131" s="7" t="s">
        <v>4271</v>
      </c>
      <c r="C24131" s="11">
        <v>28072</v>
      </c>
      <c r="D24131" s="7" t="s">
        <v>3771</v>
      </c>
      <c r="E24131" s="7" t="s">
        <v>4272</v>
      </c>
      <c r="F24131">
        <f>IF(IFERROR(VLOOKUP(A24131,官网公开专利!B:B,1,0),0)&lt;&gt;0,1,0)</f>
        <v>1</v>
      </c>
    </row>
    <row r="24132" spans="1:6" x14ac:dyDescent="0.4">
      <c r="A24132" s="7" t="s">
        <v>9846</v>
      </c>
      <c r="B24132" s="7" t="s">
        <v>4271</v>
      </c>
      <c r="C24132" s="11">
        <v>28072</v>
      </c>
      <c r="D24132" s="7" t="s">
        <v>3771</v>
      </c>
      <c r="E24132" s="7" t="s">
        <v>4272</v>
      </c>
      <c r="F24132">
        <f>IF(IFERROR(VLOOKUP(A24132,官网公开专利!B:B,1,0),0)&lt;&gt;0,1,0)</f>
        <v>1</v>
      </c>
    </row>
    <row r="24133" spans="1:6" x14ac:dyDescent="0.4">
      <c r="A24133" s="7" t="s">
        <v>9477</v>
      </c>
      <c r="B24133" s="7" t="s">
        <v>9842</v>
      </c>
      <c r="C24133" s="11">
        <v>28242</v>
      </c>
      <c r="D24133" s="7" t="s">
        <v>3839</v>
      </c>
      <c r="E24133" s="7" t="s">
        <v>9843</v>
      </c>
      <c r="F24133">
        <f>IF(IFERROR(VLOOKUP(A24133,官网公开专利!B:B,1,0),0)&lt;&gt;0,1,0)</f>
        <v>1</v>
      </c>
    </row>
    <row r="24134" spans="1:6" x14ac:dyDescent="0.4">
      <c r="A24134" s="7" t="s">
        <v>9604</v>
      </c>
      <c r="B24134" s="7" t="s">
        <v>5871</v>
      </c>
      <c r="C24134" s="11">
        <v>27827</v>
      </c>
      <c r="D24134" s="7"/>
      <c r="E24134" s="7"/>
      <c r="F24134">
        <f>IF(IFERROR(VLOOKUP(A24134,官网公开专利!B:B,1,0),0)&lt;&gt;0,1,0)</f>
        <v>1</v>
      </c>
    </row>
    <row r="24135" spans="1:6" x14ac:dyDescent="0.4">
      <c r="A24135" s="7" t="s">
        <v>9605</v>
      </c>
      <c r="B24135" s="7" t="s">
        <v>5871</v>
      </c>
      <c r="C24135" s="11">
        <v>27827</v>
      </c>
      <c r="D24135" s="7"/>
      <c r="E24135" s="7"/>
      <c r="F24135">
        <f>IF(IFERROR(VLOOKUP(A24135,官网公开专利!B:B,1,0),0)&lt;&gt;0,1,0)</f>
        <v>1</v>
      </c>
    </row>
    <row r="24136" spans="1:6" x14ac:dyDescent="0.4">
      <c r="A24136" s="7" t="s">
        <v>9606</v>
      </c>
      <c r="B24136" s="7" t="s">
        <v>5871</v>
      </c>
      <c r="C24136" s="11">
        <v>27827</v>
      </c>
      <c r="D24136" s="7"/>
      <c r="E24136" s="7"/>
      <c r="F24136">
        <f>IF(IFERROR(VLOOKUP(A24136,官网公开专利!B:B,1,0),0)&lt;&gt;0,1,0)</f>
        <v>1</v>
      </c>
    </row>
    <row r="24137" spans="1:6" x14ac:dyDescent="0.4">
      <c r="A24137" s="7" t="s">
        <v>9839</v>
      </c>
      <c r="B24137" s="7" t="s">
        <v>9840</v>
      </c>
      <c r="C24137" s="11">
        <v>27563</v>
      </c>
      <c r="D24137" s="7" t="s">
        <v>9841</v>
      </c>
      <c r="E24137" s="7"/>
      <c r="F24137">
        <f>IF(IFERROR(VLOOKUP(A24137,官网公开专利!B:B,1,0),0)&lt;&gt;0,1,0)</f>
        <v>1</v>
      </c>
    </row>
    <row r="24138" spans="1:6" x14ac:dyDescent="0.4">
      <c r="A24138" s="7" t="s">
        <v>9836</v>
      </c>
      <c r="B24138" s="7" t="s">
        <v>9837</v>
      </c>
      <c r="C24138" s="11">
        <v>28042</v>
      </c>
      <c r="D24138" s="7" t="s">
        <v>9838</v>
      </c>
      <c r="E24138" s="7"/>
      <c r="F24138">
        <f>IF(IFERROR(VLOOKUP(A24138,官网公开专利!B:B,1,0),0)&lt;&gt;0,1,0)</f>
        <v>1</v>
      </c>
    </row>
    <row r="24139" spans="1:6" x14ac:dyDescent="0.4">
      <c r="A24139" s="7" t="s">
        <v>9456</v>
      </c>
      <c r="B24139" s="7" t="s">
        <v>9834</v>
      </c>
      <c r="C24139" s="11">
        <v>27498</v>
      </c>
      <c r="D24139" s="7" t="s">
        <v>162</v>
      </c>
      <c r="E24139" s="7" t="s">
        <v>9835</v>
      </c>
      <c r="F24139">
        <f>IF(IFERROR(VLOOKUP(A24139,官网公开专利!B:B,1,0),0)&lt;&gt;0,1,0)</f>
        <v>1</v>
      </c>
    </row>
    <row r="24140" spans="1:6" x14ac:dyDescent="0.4">
      <c r="A24140" s="7" t="s">
        <v>9460</v>
      </c>
      <c r="B24140" s="7" t="s">
        <v>9834</v>
      </c>
      <c r="C24140" s="11">
        <v>27498</v>
      </c>
      <c r="D24140" s="7" t="s">
        <v>162</v>
      </c>
      <c r="E24140" s="7" t="s">
        <v>9835</v>
      </c>
      <c r="F24140">
        <f>IF(IFERROR(VLOOKUP(A24140,官网公开专利!B:B,1,0),0)&lt;&gt;0,1,0)</f>
        <v>1</v>
      </c>
    </row>
    <row r="24141" spans="1:6" x14ac:dyDescent="0.4">
      <c r="A24141" s="7" t="s">
        <v>9604</v>
      </c>
      <c r="B24141" s="7" t="s">
        <v>5864</v>
      </c>
      <c r="C24141" s="11">
        <v>27429</v>
      </c>
      <c r="D24141" s="7" t="s">
        <v>5855</v>
      </c>
      <c r="E24141" s="7" t="s">
        <v>5865</v>
      </c>
      <c r="F24141">
        <f>IF(IFERROR(VLOOKUP(A24141,官网公开专利!B:B,1,0),0)&lt;&gt;0,1,0)</f>
        <v>1</v>
      </c>
    </row>
    <row r="24142" spans="1:6" x14ac:dyDescent="0.4">
      <c r="A24142" s="7" t="s">
        <v>9605</v>
      </c>
      <c r="B24142" s="7" t="s">
        <v>5864</v>
      </c>
      <c r="C24142" s="11">
        <v>27429</v>
      </c>
      <c r="D24142" s="7" t="s">
        <v>5855</v>
      </c>
      <c r="E24142" s="7" t="s">
        <v>5865</v>
      </c>
      <c r="F24142">
        <f>IF(IFERROR(VLOOKUP(A24142,官网公开专利!B:B,1,0),0)&lt;&gt;0,1,0)</f>
        <v>1</v>
      </c>
    </row>
    <row r="24143" spans="1:6" x14ac:dyDescent="0.4">
      <c r="A24143" s="7" t="s">
        <v>9606</v>
      </c>
      <c r="B24143" s="7" t="s">
        <v>5864</v>
      </c>
      <c r="C24143" s="11">
        <v>27429</v>
      </c>
      <c r="D24143" s="7" t="s">
        <v>5855</v>
      </c>
      <c r="E24143" s="7" t="s">
        <v>5865</v>
      </c>
      <c r="F24143">
        <f>IF(IFERROR(VLOOKUP(A24143,官网公开专利!B:B,1,0),0)&lt;&gt;0,1,0)</f>
        <v>1</v>
      </c>
    </row>
    <row r="24144" spans="1:6" x14ac:dyDescent="0.4">
      <c r="A24144" s="7" t="s">
        <v>9788</v>
      </c>
      <c r="B24144" s="7" t="s">
        <v>9832</v>
      </c>
      <c r="C24144" s="11">
        <v>27018</v>
      </c>
      <c r="D24144" s="7" t="s">
        <v>9790</v>
      </c>
      <c r="E24144" s="7" t="s">
        <v>9833</v>
      </c>
      <c r="F24144">
        <f>IF(IFERROR(VLOOKUP(A24144,官网公开专利!B:B,1,0),0)&lt;&gt;0,1,0)</f>
        <v>1</v>
      </c>
    </row>
    <row r="24145" spans="1:6" x14ac:dyDescent="0.4">
      <c r="A24145" s="7" t="s">
        <v>9592</v>
      </c>
      <c r="B24145" s="7" t="s">
        <v>9829</v>
      </c>
      <c r="C24145" s="11">
        <v>27724</v>
      </c>
      <c r="D24145" s="7" t="s">
        <v>9830</v>
      </c>
      <c r="E24145" s="7" t="s">
        <v>9831</v>
      </c>
      <c r="F24145">
        <f>IF(IFERROR(VLOOKUP(A24145,官网公开专利!B:B,1,0),0)&lt;&gt;0,1,0)</f>
        <v>1</v>
      </c>
    </row>
    <row r="24146" spans="1:6" x14ac:dyDescent="0.4">
      <c r="A24146" s="7" t="s">
        <v>9583</v>
      </c>
      <c r="B24146" s="7" t="s">
        <v>9826</v>
      </c>
      <c r="C24146" s="11">
        <v>27631</v>
      </c>
      <c r="D24146" s="7" t="s">
        <v>9827</v>
      </c>
      <c r="E24146" s="7" t="s">
        <v>9828</v>
      </c>
      <c r="F24146">
        <f>IF(IFERROR(VLOOKUP(A24146,官网公开专利!B:B,1,0),0)&lt;&gt;0,1,0)</f>
        <v>1</v>
      </c>
    </row>
    <row r="24147" spans="1:6" x14ac:dyDescent="0.4">
      <c r="A24147" s="7" t="s">
        <v>9587</v>
      </c>
      <c r="B24147" s="7" t="s">
        <v>9826</v>
      </c>
      <c r="C24147" s="11">
        <v>27631</v>
      </c>
      <c r="D24147" s="7" t="s">
        <v>9827</v>
      </c>
      <c r="E24147" s="7"/>
      <c r="F24147">
        <f>IF(IFERROR(VLOOKUP(A24147,官网公开专利!B:B,1,0),0)&lt;&gt;0,1,0)</f>
        <v>1</v>
      </c>
    </row>
    <row r="24148" spans="1:6" x14ac:dyDescent="0.4">
      <c r="A24148" s="7" t="s">
        <v>9776</v>
      </c>
      <c r="B24148" s="7" t="s">
        <v>7119</v>
      </c>
      <c r="C24148" s="11">
        <v>27506</v>
      </c>
      <c r="D24148" s="7" t="s">
        <v>7120</v>
      </c>
      <c r="E24148" s="7" t="s">
        <v>9825</v>
      </c>
      <c r="F24148">
        <f>IF(IFERROR(VLOOKUP(A24148,官网公开专利!B:B,1,0),0)&lt;&gt;0,1,0)</f>
        <v>1</v>
      </c>
    </row>
    <row r="24149" spans="1:6" x14ac:dyDescent="0.4">
      <c r="A24149" s="7" t="s">
        <v>9477</v>
      </c>
      <c r="B24149" s="7" t="s">
        <v>7119</v>
      </c>
      <c r="C24149" s="11">
        <v>27506</v>
      </c>
      <c r="D24149" s="7" t="s">
        <v>7120</v>
      </c>
      <c r="E24149" s="7" t="s">
        <v>9825</v>
      </c>
      <c r="F24149">
        <f>IF(IFERROR(VLOOKUP(A24149,官网公开专利!B:B,1,0),0)&lt;&gt;0,1,0)</f>
        <v>1</v>
      </c>
    </row>
    <row r="24150" spans="1:6" x14ac:dyDescent="0.4">
      <c r="A24150" s="7" t="s">
        <v>9481</v>
      </c>
      <c r="B24150" s="7" t="s">
        <v>7119</v>
      </c>
      <c r="C24150" s="11">
        <v>27506</v>
      </c>
      <c r="D24150" s="7" t="s">
        <v>7120</v>
      </c>
      <c r="E24150" s="7"/>
      <c r="F24150">
        <f>IF(IFERROR(VLOOKUP(A24150,官网公开专利!B:B,1,0),0)&lt;&gt;0,1,0)</f>
        <v>1</v>
      </c>
    </row>
    <row r="24151" spans="1:6" x14ac:dyDescent="0.4">
      <c r="A24151" s="7" t="s">
        <v>9655</v>
      </c>
      <c r="B24151" s="7" t="s">
        <v>9821</v>
      </c>
      <c r="C24151" s="11">
        <v>27684</v>
      </c>
      <c r="D24151" s="7" t="s">
        <v>9822</v>
      </c>
      <c r="E24151" s="7" t="s">
        <v>9823</v>
      </c>
      <c r="F24151">
        <f>IF(IFERROR(VLOOKUP(A24151,官网公开专利!B:B,1,0),0)&lt;&gt;0,1,0)</f>
        <v>1</v>
      </c>
    </row>
    <row r="24152" spans="1:6" x14ac:dyDescent="0.4">
      <c r="A24152" s="7" t="s">
        <v>9824</v>
      </c>
      <c r="B24152" s="7" t="s">
        <v>9821</v>
      </c>
      <c r="C24152" s="11">
        <v>27684</v>
      </c>
      <c r="D24152" s="7" t="s">
        <v>9822</v>
      </c>
      <c r="E24152" s="7"/>
      <c r="F24152">
        <f>IF(IFERROR(VLOOKUP(A24152,官网公开专利!B:B,1,0),0)&lt;&gt;0,1,0)</f>
        <v>1</v>
      </c>
    </row>
    <row r="24153" spans="1:6" x14ac:dyDescent="0.4">
      <c r="A24153" s="7" t="s">
        <v>8716</v>
      </c>
      <c r="B24153" s="7" t="s">
        <v>401</v>
      </c>
      <c r="C24153" s="11">
        <v>27862</v>
      </c>
      <c r="D24153" s="7" t="s">
        <v>402</v>
      </c>
      <c r="E24153" s="7" t="s">
        <v>403</v>
      </c>
      <c r="F24153">
        <f>IF(IFERROR(VLOOKUP(A24153,官网公开专利!B:B,1,0),0)&lt;&gt;0,1,0)</f>
        <v>1</v>
      </c>
    </row>
    <row r="24154" spans="1:6" x14ac:dyDescent="0.4">
      <c r="A24154" s="7" t="s">
        <v>9815</v>
      </c>
      <c r="B24154" s="7" t="s">
        <v>401</v>
      </c>
      <c r="C24154" s="11">
        <v>27862</v>
      </c>
      <c r="D24154" s="7" t="s">
        <v>402</v>
      </c>
      <c r="E24154" s="7" t="s">
        <v>403</v>
      </c>
      <c r="F24154">
        <f>IF(IFERROR(VLOOKUP(A24154,官网公开专利!B:B,1,0),0)&lt;&gt;0,1,0)</f>
        <v>1</v>
      </c>
    </row>
    <row r="24155" spans="1:6" x14ac:dyDescent="0.4">
      <c r="A24155" s="7" t="s">
        <v>9816</v>
      </c>
      <c r="B24155" s="7" t="s">
        <v>401</v>
      </c>
      <c r="C24155" s="11">
        <v>27862</v>
      </c>
      <c r="D24155" s="7" t="s">
        <v>402</v>
      </c>
      <c r="E24155" s="7" t="s">
        <v>403</v>
      </c>
      <c r="F24155">
        <f>IF(IFERROR(VLOOKUP(A24155,官网公开专利!B:B,1,0),0)&lt;&gt;0,1,0)</f>
        <v>1</v>
      </c>
    </row>
    <row r="24156" spans="1:6" x14ac:dyDescent="0.4">
      <c r="A24156" s="7" t="s">
        <v>9817</v>
      </c>
      <c r="B24156" s="7" t="s">
        <v>401</v>
      </c>
      <c r="C24156" s="11">
        <v>27862</v>
      </c>
      <c r="D24156" s="7" t="s">
        <v>402</v>
      </c>
      <c r="E24156" s="7" t="s">
        <v>403</v>
      </c>
      <c r="F24156">
        <f>IF(IFERROR(VLOOKUP(A24156,官网公开专利!B:B,1,0),0)&lt;&gt;0,1,0)</f>
        <v>1</v>
      </c>
    </row>
    <row r="24157" spans="1:6" x14ac:dyDescent="0.4">
      <c r="A24157" s="7" t="s">
        <v>9818</v>
      </c>
      <c r="B24157" s="7" t="s">
        <v>401</v>
      </c>
      <c r="C24157" s="11">
        <v>27862</v>
      </c>
      <c r="D24157" s="7" t="s">
        <v>402</v>
      </c>
      <c r="E24157" s="7" t="s">
        <v>403</v>
      </c>
      <c r="F24157">
        <f>IF(IFERROR(VLOOKUP(A24157,官网公开专利!B:B,1,0),0)&lt;&gt;0,1,0)</f>
        <v>1</v>
      </c>
    </row>
    <row r="24158" spans="1:6" x14ac:dyDescent="0.4">
      <c r="A24158" s="7" t="s">
        <v>9819</v>
      </c>
      <c r="B24158" s="7" t="s">
        <v>401</v>
      </c>
      <c r="C24158" s="11">
        <v>27862</v>
      </c>
      <c r="D24158" s="7" t="s">
        <v>402</v>
      </c>
      <c r="E24158" s="7" t="s">
        <v>403</v>
      </c>
      <c r="F24158">
        <f>IF(IFERROR(VLOOKUP(A24158,官网公开专利!B:B,1,0),0)&lt;&gt;0,1,0)</f>
        <v>1</v>
      </c>
    </row>
    <row r="24159" spans="1:6" x14ac:dyDescent="0.4">
      <c r="A24159" s="7" t="s">
        <v>9820</v>
      </c>
      <c r="B24159" s="7" t="s">
        <v>401</v>
      </c>
      <c r="C24159" s="11">
        <v>27862</v>
      </c>
      <c r="D24159" s="7" t="s">
        <v>402</v>
      </c>
      <c r="E24159" s="7" t="s">
        <v>403</v>
      </c>
      <c r="F24159">
        <f>IF(IFERROR(VLOOKUP(A24159,官网公开专利!B:B,1,0),0)&lt;&gt;0,1,0)</f>
        <v>1</v>
      </c>
    </row>
    <row r="24160" spans="1:6" x14ac:dyDescent="0.4">
      <c r="A24160" s="7" t="s">
        <v>4962</v>
      </c>
      <c r="B24160" s="7" t="s">
        <v>401</v>
      </c>
      <c r="C24160" s="11">
        <v>27862</v>
      </c>
      <c r="D24160" s="7" t="s">
        <v>402</v>
      </c>
      <c r="E24160" s="7"/>
      <c r="F24160">
        <f>IF(IFERROR(VLOOKUP(A24160,官网公开专利!B:B,1,0),0)&lt;&gt;0,1,0)</f>
        <v>1</v>
      </c>
    </row>
    <row r="24161" spans="1:6" x14ac:dyDescent="0.4">
      <c r="A24161" s="7" t="s">
        <v>9604</v>
      </c>
      <c r="B24161" s="7" t="s">
        <v>5866</v>
      </c>
      <c r="C24161" s="11">
        <v>27704</v>
      </c>
      <c r="D24161" s="7" t="s">
        <v>5845</v>
      </c>
      <c r="E24161" s="7" t="s">
        <v>5867</v>
      </c>
      <c r="F24161">
        <f>IF(IFERROR(VLOOKUP(A24161,官网公开专利!B:B,1,0),0)&lt;&gt;0,1,0)</f>
        <v>1</v>
      </c>
    </row>
    <row r="24162" spans="1:6" x14ac:dyDescent="0.4">
      <c r="A24162" s="7" t="s">
        <v>9605</v>
      </c>
      <c r="B24162" s="7" t="s">
        <v>5866</v>
      </c>
      <c r="C24162" s="11">
        <v>27704</v>
      </c>
      <c r="D24162" s="7" t="s">
        <v>5845</v>
      </c>
      <c r="E24162" s="7" t="s">
        <v>5867</v>
      </c>
      <c r="F24162">
        <f>IF(IFERROR(VLOOKUP(A24162,官网公开专利!B:B,1,0),0)&lt;&gt;0,1,0)</f>
        <v>1</v>
      </c>
    </row>
    <row r="24163" spans="1:6" x14ac:dyDescent="0.4">
      <c r="A24163" s="7" t="s">
        <v>9606</v>
      </c>
      <c r="B24163" s="7" t="s">
        <v>5866</v>
      </c>
      <c r="C24163" s="11">
        <v>27704</v>
      </c>
      <c r="D24163" s="7" t="s">
        <v>5845</v>
      </c>
      <c r="E24163" s="7" t="s">
        <v>5867</v>
      </c>
      <c r="F24163">
        <f>IF(IFERROR(VLOOKUP(A24163,官网公开专利!B:B,1,0),0)&lt;&gt;0,1,0)</f>
        <v>1</v>
      </c>
    </row>
    <row r="24164" spans="1:6" x14ac:dyDescent="0.4">
      <c r="A24164" s="7" t="s">
        <v>9604</v>
      </c>
      <c r="B24164" s="7" t="s">
        <v>5852</v>
      </c>
      <c r="C24164" s="11">
        <v>26949</v>
      </c>
      <c r="D24164" s="7" t="s">
        <v>5850</v>
      </c>
      <c r="E24164" s="7" t="s">
        <v>5853</v>
      </c>
      <c r="F24164">
        <f>IF(IFERROR(VLOOKUP(A24164,官网公开专利!B:B,1,0),0)&lt;&gt;0,1,0)</f>
        <v>1</v>
      </c>
    </row>
    <row r="24165" spans="1:6" x14ac:dyDescent="0.4">
      <c r="A24165" s="7" t="s">
        <v>9605</v>
      </c>
      <c r="B24165" s="7" t="s">
        <v>5852</v>
      </c>
      <c r="C24165" s="11">
        <v>26949</v>
      </c>
      <c r="D24165" s="7" t="s">
        <v>5850</v>
      </c>
      <c r="E24165" s="7" t="s">
        <v>5853</v>
      </c>
      <c r="F24165">
        <f>IF(IFERROR(VLOOKUP(A24165,官网公开专利!B:B,1,0),0)&lt;&gt;0,1,0)</f>
        <v>1</v>
      </c>
    </row>
    <row r="24166" spans="1:6" x14ac:dyDescent="0.4">
      <c r="A24166" s="7" t="s">
        <v>9606</v>
      </c>
      <c r="B24166" s="7" t="s">
        <v>5852</v>
      </c>
      <c r="C24166" s="11">
        <v>26949</v>
      </c>
      <c r="D24166" s="7" t="s">
        <v>5850</v>
      </c>
      <c r="E24166" s="7" t="s">
        <v>5853</v>
      </c>
      <c r="F24166">
        <f>IF(IFERROR(VLOOKUP(A24166,官网公开专利!B:B,1,0),0)&lt;&gt;0,1,0)</f>
        <v>1</v>
      </c>
    </row>
    <row r="24167" spans="1:6" x14ac:dyDescent="0.4">
      <c r="A24167" s="7" t="s">
        <v>9524</v>
      </c>
      <c r="B24167" s="7" t="s">
        <v>9814</v>
      </c>
      <c r="C24167" s="11">
        <v>28011</v>
      </c>
      <c r="D24167" s="7" t="s">
        <v>9804</v>
      </c>
      <c r="E24167" s="7" t="s">
        <v>9805</v>
      </c>
      <c r="F24167">
        <f>IF(IFERROR(VLOOKUP(A24167,官网公开专利!B:B,1,0),0)&lt;&gt;0,1,0)</f>
        <v>1</v>
      </c>
    </row>
    <row r="24168" spans="1:6" x14ac:dyDescent="0.4">
      <c r="A24168" s="7" t="s">
        <v>9604</v>
      </c>
      <c r="B24168" s="7" t="s">
        <v>5861</v>
      </c>
      <c r="C24168" s="11">
        <v>27194</v>
      </c>
      <c r="D24168" s="7" t="s">
        <v>5862</v>
      </c>
      <c r="E24168" s="7" t="s">
        <v>5863</v>
      </c>
      <c r="F24168">
        <f>IF(IFERROR(VLOOKUP(A24168,官网公开专利!B:B,1,0),0)&lt;&gt;0,1,0)</f>
        <v>1</v>
      </c>
    </row>
    <row r="24169" spans="1:6" x14ac:dyDescent="0.4">
      <c r="A24169" s="7" t="s">
        <v>9605</v>
      </c>
      <c r="B24169" s="7" t="s">
        <v>5861</v>
      </c>
      <c r="C24169" s="11">
        <v>27194</v>
      </c>
      <c r="D24169" s="7" t="s">
        <v>5862</v>
      </c>
      <c r="E24169" s="7" t="s">
        <v>5863</v>
      </c>
      <c r="F24169">
        <f>IF(IFERROR(VLOOKUP(A24169,官网公开专利!B:B,1,0),0)&lt;&gt;0,1,0)</f>
        <v>1</v>
      </c>
    </row>
    <row r="24170" spans="1:6" x14ac:dyDescent="0.4">
      <c r="A24170" s="7" t="s">
        <v>9606</v>
      </c>
      <c r="B24170" s="7" t="s">
        <v>5861</v>
      </c>
      <c r="C24170" s="11">
        <v>27194</v>
      </c>
      <c r="D24170" s="7" t="s">
        <v>5862</v>
      </c>
      <c r="E24170" s="7" t="s">
        <v>5863</v>
      </c>
      <c r="F24170">
        <f>IF(IFERROR(VLOOKUP(A24170,官网公开专利!B:B,1,0),0)&lt;&gt;0,1,0)</f>
        <v>1</v>
      </c>
    </row>
    <row r="24171" spans="1:6" x14ac:dyDescent="0.4">
      <c r="A24171" s="7" t="s">
        <v>9604</v>
      </c>
      <c r="B24171" s="7" t="s">
        <v>5868</v>
      </c>
      <c r="C24171" s="11">
        <v>27708</v>
      </c>
      <c r="D24171" s="7" t="s">
        <v>5869</v>
      </c>
      <c r="E24171" s="7" t="s">
        <v>5870</v>
      </c>
      <c r="F24171">
        <f>IF(IFERROR(VLOOKUP(A24171,官网公开专利!B:B,1,0),0)&lt;&gt;0,1,0)</f>
        <v>1</v>
      </c>
    </row>
    <row r="24172" spans="1:6" x14ac:dyDescent="0.4">
      <c r="A24172" s="7" t="s">
        <v>9605</v>
      </c>
      <c r="B24172" s="7" t="s">
        <v>5868</v>
      </c>
      <c r="C24172" s="11">
        <v>27708</v>
      </c>
      <c r="D24172" s="7" t="s">
        <v>5869</v>
      </c>
      <c r="E24172" s="7" t="s">
        <v>5870</v>
      </c>
      <c r="F24172">
        <f>IF(IFERROR(VLOOKUP(A24172,官网公开专利!B:B,1,0),0)&lt;&gt;0,1,0)</f>
        <v>1</v>
      </c>
    </row>
    <row r="24173" spans="1:6" x14ac:dyDescent="0.4">
      <c r="A24173" s="7" t="s">
        <v>9606</v>
      </c>
      <c r="B24173" s="7" t="s">
        <v>5868</v>
      </c>
      <c r="C24173" s="11">
        <v>27708</v>
      </c>
      <c r="D24173" s="7" t="s">
        <v>5869</v>
      </c>
      <c r="E24173" s="7" t="s">
        <v>5870</v>
      </c>
      <c r="F24173">
        <f>IF(IFERROR(VLOOKUP(A24173,官网公开专利!B:B,1,0),0)&lt;&gt;0,1,0)</f>
        <v>1</v>
      </c>
    </row>
    <row r="24174" spans="1:6" x14ac:dyDescent="0.4">
      <c r="A24174" s="7" t="s">
        <v>9450</v>
      </c>
      <c r="B24174" s="7" t="s">
        <v>9812</v>
      </c>
      <c r="C24174" s="11">
        <v>27751</v>
      </c>
      <c r="D24174" s="7" t="s">
        <v>9813</v>
      </c>
      <c r="E24174" s="7"/>
      <c r="F24174">
        <f>IF(IFERROR(VLOOKUP(A24174,官网公开专利!B:B,1,0),0)&lt;&gt;0,1,0)</f>
        <v>1</v>
      </c>
    </row>
    <row r="24175" spans="1:6" x14ac:dyDescent="0.4">
      <c r="A24175" s="7" t="s">
        <v>9604</v>
      </c>
      <c r="B24175" s="7" t="s">
        <v>5859</v>
      </c>
      <c r="C24175" s="11">
        <v>27010</v>
      </c>
      <c r="D24175" s="7" t="s">
        <v>5855</v>
      </c>
      <c r="E24175" s="7" t="s">
        <v>5860</v>
      </c>
      <c r="F24175">
        <f>IF(IFERROR(VLOOKUP(A24175,官网公开专利!B:B,1,0),0)&lt;&gt;0,1,0)</f>
        <v>1</v>
      </c>
    </row>
    <row r="24176" spans="1:6" x14ac:dyDescent="0.4">
      <c r="A24176" s="7" t="s">
        <v>9605</v>
      </c>
      <c r="B24176" s="7" t="s">
        <v>5859</v>
      </c>
      <c r="C24176" s="11">
        <v>27010</v>
      </c>
      <c r="D24176" s="7" t="s">
        <v>5855</v>
      </c>
      <c r="E24176" s="7" t="s">
        <v>5860</v>
      </c>
      <c r="F24176">
        <f>IF(IFERROR(VLOOKUP(A24176,官网公开专利!B:B,1,0),0)&lt;&gt;0,1,0)</f>
        <v>1</v>
      </c>
    </row>
    <row r="24177" spans="1:6" x14ac:dyDescent="0.4">
      <c r="A24177" s="7" t="s">
        <v>9606</v>
      </c>
      <c r="B24177" s="7" t="s">
        <v>5859</v>
      </c>
      <c r="C24177" s="11">
        <v>27010</v>
      </c>
      <c r="D24177" s="7" t="s">
        <v>5855</v>
      </c>
      <c r="E24177" s="7" t="s">
        <v>5860</v>
      </c>
      <c r="F24177">
        <f>IF(IFERROR(VLOOKUP(A24177,官网公开专利!B:B,1,0),0)&lt;&gt;0,1,0)</f>
        <v>1</v>
      </c>
    </row>
    <row r="24178" spans="1:6" x14ac:dyDescent="0.4">
      <c r="A24178" s="7" t="s">
        <v>9750</v>
      </c>
      <c r="B24178" s="7" t="s">
        <v>9809</v>
      </c>
      <c r="C24178" s="11">
        <v>27683</v>
      </c>
      <c r="D24178" s="7" t="s">
        <v>9810</v>
      </c>
      <c r="E24178" s="7" t="s">
        <v>9811</v>
      </c>
      <c r="F24178">
        <f>IF(IFERROR(VLOOKUP(A24178,官网公开专利!B:B,1,0),0)&lt;&gt;0,1,0)</f>
        <v>1</v>
      </c>
    </row>
    <row r="24179" spans="1:6" x14ac:dyDescent="0.4">
      <c r="A24179" s="7" t="s">
        <v>9434</v>
      </c>
      <c r="B24179" s="7" t="s">
        <v>9806</v>
      </c>
      <c r="C24179" s="11">
        <v>27095</v>
      </c>
      <c r="D24179" s="7" t="s">
        <v>9807</v>
      </c>
      <c r="E24179" s="7" t="s">
        <v>9808</v>
      </c>
      <c r="F24179">
        <f>IF(IFERROR(VLOOKUP(A24179,官网公开专利!B:B,1,0),0)&lt;&gt;0,1,0)</f>
        <v>1</v>
      </c>
    </row>
    <row r="24180" spans="1:6" x14ac:dyDescent="0.4">
      <c r="A24180" s="7" t="s">
        <v>9438</v>
      </c>
      <c r="B24180" s="7" t="s">
        <v>9806</v>
      </c>
      <c r="C24180" s="11">
        <v>27095</v>
      </c>
      <c r="D24180" s="7" t="s">
        <v>9807</v>
      </c>
      <c r="E24180" s="7" t="s">
        <v>9808</v>
      </c>
      <c r="F24180">
        <f>IF(IFERROR(VLOOKUP(A24180,官网公开专利!B:B,1,0),0)&lt;&gt;0,1,0)</f>
        <v>1</v>
      </c>
    </row>
    <row r="24181" spans="1:6" x14ac:dyDescent="0.4">
      <c r="A24181" s="7" t="s">
        <v>9440</v>
      </c>
      <c r="B24181" s="7" t="s">
        <v>9806</v>
      </c>
      <c r="C24181" s="11">
        <v>27095</v>
      </c>
      <c r="D24181" s="7" t="s">
        <v>9807</v>
      </c>
      <c r="E24181" s="7" t="s">
        <v>9808</v>
      </c>
      <c r="F24181">
        <f>IF(IFERROR(VLOOKUP(A24181,官网公开专利!B:B,1,0),0)&lt;&gt;0,1,0)</f>
        <v>1</v>
      </c>
    </row>
    <row r="24182" spans="1:6" x14ac:dyDescent="0.4">
      <c r="A24182" s="7" t="s">
        <v>9441</v>
      </c>
      <c r="B24182" s="7" t="s">
        <v>9806</v>
      </c>
      <c r="C24182" s="11">
        <v>27095</v>
      </c>
      <c r="D24182" s="7" t="s">
        <v>9807</v>
      </c>
      <c r="E24182" s="7" t="s">
        <v>9808</v>
      </c>
      <c r="F24182">
        <f>IF(IFERROR(VLOOKUP(A24182,官网公开专利!B:B,1,0),0)&lt;&gt;0,1,0)</f>
        <v>1</v>
      </c>
    </row>
    <row r="24183" spans="1:6" x14ac:dyDescent="0.4">
      <c r="A24183" s="7" t="s">
        <v>9442</v>
      </c>
      <c r="B24183" s="7" t="s">
        <v>9806</v>
      </c>
      <c r="C24183" s="11">
        <v>27095</v>
      </c>
      <c r="D24183" s="7" t="s">
        <v>9807</v>
      </c>
      <c r="E24183" s="7"/>
      <c r="F24183">
        <f>IF(IFERROR(VLOOKUP(A24183,官网公开专利!B:B,1,0),0)&lt;&gt;0,1,0)</f>
        <v>1</v>
      </c>
    </row>
    <row r="24184" spans="1:6" x14ac:dyDescent="0.4">
      <c r="A24184" s="7" t="s">
        <v>9524</v>
      </c>
      <c r="B24184" s="7" t="s">
        <v>9803</v>
      </c>
      <c r="C24184" s="11">
        <v>27617</v>
      </c>
      <c r="D24184" s="7" t="s">
        <v>9804</v>
      </c>
      <c r="E24184" s="7" t="s">
        <v>9805</v>
      </c>
      <c r="F24184">
        <f>IF(IFERROR(VLOOKUP(A24184,官网公开专利!B:B,1,0),0)&lt;&gt;0,1,0)</f>
        <v>1</v>
      </c>
    </row>
    <row r="24185" spans="1:6" x14ac:dyDescent="0.4">
      <c r="A24185" s="7" t="s">
        <v>9788</v>
      </c>
      <c r="B24185" s="7" t="s">
        <v>9801</v>
      </c>
      <c r="C24185" s="11">
        <v>27018</v>
      </c>
      <c r="D24185" s="7" t="s">
        <v>9790</v>
      </c>
      <c r="E24185" s="7" t="s">
        <v>9802</v>
      </c>
      <c r="F24185">
        <f>IF(IFERROR(VLOOKUP(A24185,官网公开专利!B:B,1,0),0)&lt;&gt;0,1,0)</f>
        <v>1</v>
      </c>
    </row>
    <row r="24186" spans="1:6" x14ac:dyDescent="0.4">
      <c r="A24186" s="7" t="s">
        <v>9434</v>
      </c>
      <c r="B24186" s="7" t="s">
        <v>9797</v>
      </c>
      <c r="C24186" s="11">
        <v>27414</v>
      </c>
      <c r="D24186" s="7" t="s">
        <v>9798</v>
      </c>
      <c r="E24186" s="7" t="s">
        <v>9799</v>
      </c>
      <c r="F24186">
        <f>IF(IFERROR(VLOOKUP(A24186,官网公开专利!B:B,1,0),0)&lt;&gt;0,1,0)</f>
        <v>1</v>
      </c>
    </row>
    <row r="24187" spans="1:6" x14ac:dyDescent="0.4">
      <c r="A24187" s="7" t="s">
        <v>9438</v>
      </c>
      <c r="B24187" s="7" t="s">
        <v>9797</v>
      </c>
      <c r="C24187" s="11">
        <v>27414</v>
      </c>
      <c r="D24187" s="7" t="s">
        <v>9798</v>
      </c>
      <c r="E24187" s="7" t="s">
        <v>9799</v>
      </c>
      <c r="F24187">
        <f>IF(IFERROR(VLOOKUP(A24187,官网公开专利!B:B,1,0),0)&lt;&gt;0,1,0)</f>
        <v>1</v>
      </c>
    </row>
    <row r="24188" spans="1:6" x14ac:dyDescent="0.4">
      <c r="A24188" s="7" t="s">
        <v>9440</v>
      </c>
      <c r="B24188" s="7" t="s">
        <v>9797</v>
      </c>
      <c r="C24188" s="11">
        <v>27414</v>
      </c>
      <c r="D24188" s="7" t="s">
        <v>9798</v>
      </c>
      <c r="E24188" s="7" t="s">
        <v>9799</v>
      </c>
      <c r="F24188">
        <f>IF(IFERROR(VLOOKUP(A24188,官网公开专利!B:B,1,0),0)&lt;&gt;0,1,0)</f>
        <v>1</v>
      </c>
    </row>
    <row r="24189" spans="1:6" x14ac:dyDescent="0.4">
      <c r="A24189" s="7" t="s">
        <v>9442</v>
      </c>
      <c r="B24189" s="7" t="s">
        <v>9797</v>
      </c>
      <c r="C24189" s="11">
        <v>27414</v>
      </c>
      <c r="D24189" s="7" t="s">
        <v>9798</v>
      </c>
      <c r="E24189" s="7" t="s">
        <v>9799</v>
      </c>
      <c r="F24189">
        <f>IF(IFERROR(VLOOKUP(A24189,官网公开专利!B:B,1,0),0)&lt;&gt;0,1,0)</f>
        <v>1</v>
      </c>
    </row>
    <row r="24190" spans="1:6" x14ac:dyDescent="0.4">
      <c r="A24190" s="7" t="s">
        <v>9800</v>
      </c>
      <c r="B24190" s="7" t="s">
        <v>9797</v>
      </c>
      <c r="C24190" s="11">
        <v>27414</v>
      </c>
      <c r="D24190" s="7" t="s">
        <v>9798</v>
      </c>
      <c r="E24190" s="7" t="s">
        <v>9799</v>
      </c>
      <c r="F24190">
        <f>IF(IFERROR(VLOOKUP(A24190,官网公开专利!B:B,1,0),0)&lt;&gt;0,1,0)</f>
        <v>1</v>
      </c>
    </row>
    <row r="24191" spans="1:6" x14ac:dyDescent="0.4">
      <c r="A24191" s="7" t="s">
        <v>9441</v>
      </c>
      <c r="B24191" s="7" t="s">
        <v>9797</v>
      </c>
      <c r="C24191" s="11">
        <v>27414</v>
      </c>
      <c r="D24191" s="7" t="s">
        <v>9798</v>
      </c>
      <c r="E24191" s="7"/>
      <c r="F24191">
        <f>IF(IFERROR(VLOOKUP(A24191,官网公开专利!B:B,1,0),0)&lt;&gt;0,1,0)</f>
        <v>1</v>
      </c>
    </row>
    <row r="24192" spans="1:6" x14ac:dyDescent="0.4">
      <c r="A24192" s="7" t="s">
        <v>9728</v>
      </c>
      <c r="B24192" s="7" t="s">
        <v>9795</v>
      </c>
      <c r="C24192" s="11">
        <v>27508</v>
      </c>
      <c r="D24192" s="7" t="s">
        <v>9786</v>
      </c>
      <c r="E24192" s="7" t="s">
        <v>9796</v>
      </c>
      <c r="F24192">
        <f>IF(IFERROR(VLOOKUP(A24192,官网公开专利!B:B,1,0),0)&lt;&gt;0,1,0)</f>
        <v>1</v>
      </c>
    </row>
    <row r="24193" spans="1:6" x14ac:dyDescent="0.4">
      <c r="A24193" s="7" t="s">
        <v>5271</v>
      </c>
      <c r="B24193" s="7" t="s">
        <v>3748</v>
      </c>
      <c r="C24193" s="11">
        <v>27375</v>
      </c>
      <c r="D24193" s="7" t="s">
        <v>3749</v>
      </c>
      <c r="E24193" s="7" t="s">
        <v>3750</v>
      </c>
      <c r="F24193">
        <f>IF(IFERROR(VLOOKUP(A24193,官网公开专利!B:B,1,0),0)&lt;&gt;0,1,0)</f>
        <v>1</v>
      </c>
    </row>
    <row r="24194" spans="1:6" x14ac:dyDescent="0.4">
      <c r="A24194" s="7" t="s">
        <v>9792</v>
      </c>
      <c r="B24194" s="7" t="s">
        <v>3748</v>
      </c>
      <c r="C24194" s="11">
        <v>27375</v>
      </c>
      <c r="D24194" s="7" t="s">
        <v>3749</v>
      </c>
      <c r="E24194" s="7" t="s">
        <v>3750</v>
      </c>
      <c r="F24194">
        <f>IF(IFERROR(VLOOKUP(A24194,官网公开专利!B:B,1,0),0)&lt;&gt;0,1,0)</f>
        <v>1</v>
      </c>
    </row>
    <row r="24195" spans="1:6" x14ac:dyDescent="0.4">
      <c r="A24195" s="7" t="s">
        <v>9793</v>
      </c>
      <c r="B24195" s="7" t="s">
        <v>3748</v>
      </c>
      <c r="C24195" s="11">
        <v>27375</v>
      </c>
      <c r="D24195" s="7" t="s">
        <v>3749</v>
      </c>
      <c r="E24195" s="7" t="s">
        <v>3750</v>
      </c>
      <c r="F24195">
        <f>IF(IFERROR(VLOOKUP(A24195,官网公开专利!B:B,1,0),0)&lt;&gt;0,1,0)</f>
        <v>1</v>
      </c>
    </row>
    <row r="24196" spans="1:6" x14ac:dyDescent="0.4">
      <c r="A24196" s="7" t="s">
        <v>9794</v>
      </c>
      <c r="B24196" s="7" t="s">
        <v>3748</v>
      </c>
      <c r="C24196" s="11">
        <v>27375</v>
      </c>
      <c r="D24196" s="7" t="s">
        <v>3749</v>
      </c>
      <c r="E24196" s="7" t="s">
        <v>3750</v>
      </c>
      <c r="F24196">
        <f>IF(IFERROR(VLOOKUP(A24196,官网公开专利!B:B,1,0),0)&lt;&gt;0,1,0)</f>
        <v>1</v>
      </c>
    </row>
    <row r="24197" spans="1:6" x14ac:dyDescent="0.4">
      <c r="A24197" s="7" t="s">
        <v>9513</v>
      </c>
      <c r="B24197" s="7" t="s">
        <v>6930</v>
      </c>
      <c r="C24197" s="11">
        <v>27314</v>
      </c>
      <c r="D24197" s="7" t="s">
        <v>6931</v>
      </c>
      <c r="E24197" s="7" t="s">
        <v>6932</v>
      </c>
      <c r="F24197">
        <f>IF(IFERROR(VLOOKUP(A24197,官网公开专利!B:B,1,0),0)&lt;&gt;0,1,0)</f>
        <v>1</v>
      </c>
    </row>
    <row r="24198" spans="1:6" x14ac:dyDescent="0.4">
      <c r="A24198" s="7" t="s">
        <v>9604</v>
      </c>
      <c r="B24198" s="7" t="s">
        <v>5844</v>
      </c>
      <c r="C24198" s="11">
        <v>26192</v>
      </c>
      <c r="D24198" s="7" t="s">
        <v>5845</v>
      </c>
      <c r="E24198" s="7" t="s">
        <v>5846</v>
      </c>
      <c r="F24198">
        <f>IF(IFERROR(VLOOKUP(A24198,官网公开专利!B:B,1,0),0)&lt;&gt;0,1,0)</f>
        <v>1</v>
      </c>
    </row>
    <row r="24199" spans="1:6" x14ac:dyDescent="0.4">
      <c r="A24199" s="7" t="s">
        <v>9605</v>
      </c>
      <c r="B24199" s="7" t="s">
        <v>5844</v>
      </c>
      <c r="C24199" s="11">
        <v>26192</v>
      </c>
      <c r="D24199" s="7" t="s">
        <v>5845</v>
      </c>
      <c r="E24199" s="7" t="s">
        <v>5846</v>
      </c>
      <c r="F24199">
        <f>IF(IFERROR(VLOOKUP(A24199,官网公开专利!B:B,1,0),0)&lt;&gt;0,1,0)</f>
        <v>1</v>
      </c>
    </row>
    <row r="24200" spans="1:6" x14ac:dyDescent="0.4">
      <c r="A24200" s="7" t="s">
        <v>9606</v>
      </c>
      <c r="B24200" s="7" t="s">
        <v>5844</v>
      </c>
      <c r="C24200" s="11">
        <v>26192</v>
      </c>
      <c r="D24200" s="7" t="s">
        <v>5845</v>
      </c>
      <c r="E24200" s="7" t="s">
        <v>5846</v>
      </c>
      <c r="F24200">
        <f>IF(IFERROR(VLOOKUP(A24200,官网公开专利!B:B,1,0),0)&lt;&gt;0,1,0)</f>
        <v>1</v>
      </c>
    </row>
    <row r="24201" spans="1:6" x14ac:dyDescent="0.4">
      <c r="A24201" s="7" t="s">
        <v>9788</v>
      </c>
      <c r="B24201" s="7" t="s">
        <v>9789</v>
      </c>
      <c r="C24201" s="11">
        <v>27018</v>
      </c>
      <c r="D24201" s="7" t="s">
        <v>9790</v>
      </c>
      <c r="E24201" s="7" t="s">
        <v>9791</v>
      </c>
      <c r="F24201">
        <f>IF(IFERROR(VLOOKUP(A24201,官网公开专利!B:B,1,0),0)&lt;&gt;0,1,0)</f>
        <v>1</v>
      </c>
    </row>
    <row r="24202" spans="1:6" x14ac:dyDescent="0.4">
      <c r="A24202" s="7" t="s">
        <v>9604</v>
      </c>
      <c r="B24202" s="7" t="s">
        <v>5857</v>
      </c>
      <c r="C24202" s="11">
        <v>27010</v>
      </c>
      <c r="D24202" s="7" t="s">
        <v>5855</v>
      </c>
      <c r="E24202" s="7" t="s">
        <v>5858</v>
      </c>
      <c r="F24202">
        <f>IF(IFERROR(VLOOKUP(A24202,官网公开专利!B:B,1,0),0)&lt;&gt;0,1,0)</f>
        <v>1</v>
      </c>
    </row>
    <row r="24203" spans="1:6" x14ac:dyDescent="0.4">
      <c r="A24203" s="7" t="s">
        <v>9605</v>
      </c>
      <c r="B24203" s="7" t="s">
        <v>5857</v>
      </c>
      <c r="C24203" s="11">
        <v>27010</v>
      </c>
      <c r="D24203" s="7" t="s">
        <v>5855</v>
      </c>
      <c r="E24203" s="7" t="s">
        <v>5858</v>
      </c>
      <c r="F24203">
        <f>IF(IFERROR(VLOOKUP(A24203,官网公开专利!B:B,1,0),0)&lt;&gt;0,1,0)</f>
        <v>1</v>
      </c>
    </row>
    <row r="24204" spans="1:6" x14ac:dyDescent="0.4">
      <c r="A24204" s="7" t="s">
        <v>9606</v>
      </c>
      <c r="B24204" s="7" t="s">
        <v>5857</v>
      </c>
      <c r="C24204" s="11">
        <v>27010</v>
      </c>
      <c r="D24204" s="7" t="s">
        <v>5855</v>
      </c>
      <c r="E24204" s="7" t="s">
        <v>5858</v>
      </c>
      <c r="F24204">
        <f>IF(IFERROR(VLOOKUP(A24204,官网公开专利!B:B,1,0),0)&lt;&gt;0,1,0)</f>
        <v>1</v>
      </c>
    </row>
    <row r="24205" spans="1:6" x14ac:dyDescent="0.4">
      <c r="A24205" s="7" t="s">
        <v>9728</v>
      </c>
      <c r="B24205" s="7" t="s">
        <v>9785</v>
      </c>
      <c r="C24205" s="11">
        <v>27386</v>
      </c>
      <c r="D24205" s="7" t="s">
        <v>9786</v>
      </c>
      <c r="E24205" s="7" t="s">
        <v>9787</v>
      </c>
      <c r="F24205">
        <f>IF(IFERROR(VLOOKUP(A24205,官网公开专利!B:B,1,0),0)&lt;&gt;0,1,0)</f>
        <v>1</v>
      </c>
    </row>
    <row r="24206" spans="1:6" x14ac:dyDescent="0.4">
      <c r="A24206" s="7" t="s">
        <v>9719</v>
      </c>
      <c r="B24206" s="7" t="s">
        <v>9783</v>
      </c>
      <c r="C24206" s="11">
        <v>27256</v>
      </c>
      <c r="D24206" s="7" t="s">
        <v>9784</v>
      </c>
      <c r="E24206" s="7"/>
      <c r="F24206">
        <f>IF(IFERROR(VLOOKUP(A24206,官网公开专利!B:B,1,0),0)&lt;&gt;0,1,0)</f>
        <v>1</v>
      </c>
    </row>
    <row r="24207" spans="1:6" x14ac:dyDescent="0.4">
      <c r="A24207" s="7" t="s">
        <v>9461</v>
      </c>
      <c r="B24207" s="7" t="s">
        <v>9782</v>
      </c>
      <c r="C24207" s="11">
        <v>26862</v>
      </c>
      <c r="D24207" s="7" t="s">
        <v>9643</v>
      </c>
      <c r="E24207" s="7"/>
      <c r="F24207">
        <f>IF(IFERROR(VLOOKUP(A24207,官网公开专利!B:B,1,0),0)&lt;&gt;0,1,0)</f>
        <v>1</v>
      </c>
    </row>
    <row r="24208" spans="1:6" x14ac:dyDescent="0.4">
      <c r="A24208" s="7" t="s">
        <v>9592</v>
      </c>
      <c r="B24208" s="7" t="s">
        <v>9779</v>
      </c>
      <c r="C24208" s="11">
        <v>27212</v>
      </c>
      <c r="D24208" s="7" t="s">
        <v>9780</v>
      </c>
      <c r="E24208" s="7" t="s">
        <v>9781</v>
      </c>
      <c r="F24208">
        <f>IF(IFERROR(VLOOKUP(A24208,官网公开专利!B:B,1,0),0)&lt;&gt;0,1,0)</f>
        <v>1</v>
      </c>
    </row>
    <row r="24209" spans="1:6" x14ac:dyDescent="0.4">
      <c r="A24209" s="7" t="s">
        <v>9776</v>
      </c>
      <c r="B24209" s="7" t="s">
        <v>9777</v>
      </c>
      <c r="C24209" s="11">
        <v>27242</v>
      </c>
      <c r="D24209" s="7" t="s">
        <v>3998</v>
      </c>
      <c r="E24209" s="7" t="s">
        <v>9778</v>
      </c>
      <c r="F24209">
        <f>IF(IFERROR(VLOOKUP(A24209,官网公开专利!B:B,1,0),0)&lt;&gt;0,1,0)</f>
        <v>1</v>
      </c>
    </row>
    <row r="24210" spans="1:6" x14ac:dyDescent="0.4">
      <c r="A24210" s="7" t="s">
        <v>9477</v>
      </c>
      <c r="B24210" s="7" t="s">
        <v>9777</v>
      </c>
      <c r="C24210" s="11">
        <v>27242</v>
      </c>
      <c r="D24210" s="7" t="s">
        <v>3998</v>
      </c>
      <c r="E24210" s="7" t="s">
        <v>9778</v>
      </c>
      <c r="F24210">
        <f>IF(IFERROR(VLOOKUP(A24210,官网公开专利!B:B,1,0),0)&lt;&gt;0,1,0)</f>
        <v>1</v>
      </c>
    </row>
    <row r="24211" spans="1:6" x14ac:dyDescent="0.4">
      <c r="A24211" s="7" t="s">
        <v>9481</v>
      </c>
      <c r="B24211" s="7" t="s">
        <v>9777</v>
      </c>
      <c r="C24211" s="11">
        <v>27242</v>
      </c>
      <c r="D24211" s="7" t="s">
        <v>3998</v>
      </c>
      <c r="E24211" s="7"/>
      <c r="F24211">
        <f>IF(IFERROR(VLOOKUP(A24211,官网公开专利!B:B,1,0),0)&lt;&gt;0,1,0)</f>
        <v>1</v>
      </c>
    </row>
    <row r="24212" spans="1:6" x14ac:dyDescent="0.4">
      <c r="A24212" s="7" t="s">
        <v>9573</v>
      </c>
      <c r="B24212" s="7" t="s">
        <v>9773</v>
      </c>
      <c r="C24212" s="11">
        <v>26826</v>
      </c>
      <c r="D24212" s="7" t="s">
        <v>9774</v>
      </c>
      <c r="E24212" s="7" t="s">
        <v>9775</v>
      </c>
      <c r="F24212">
        <f>IF(IFERROR(VLOOKUP(A24212,官网公开专利!B:B,1,0),0)&lt;&gt;0,1,0)</f>
        <v>1</v>
      </c>
    </row>
    <row r="24213" spans="1:6" x14ac:dyDescent="0.4">
      <c r="A24213" s="7" t="s">
        <v>9753</v>
      </c>
      <c r="B24213" s="7" t="s">
        <v>9771</v>
      </c>
      <c r="C24213" s="11">
        <v>26938</v>
      </c>
      <c r="D24213" s="7" t="s">
        <v>3998</v>
      </c>
      <c r="E24213" s="7" t="s">
        <v>9772</v>
      </c>
      <c r="F24213">
        <f>IF(IFERROR(VLOOKUP(A24213,官网公开专利!B:B,1,0),0)&lt;&gt;0,1,0)</f>
        <v>1</v>
      </c>
    </row>
    <row r="24214" spans="1:6" x14ac:dyDescent="0.4">
      <c r="A24214" s="7" t="s">
        <v>9756</v>
      </c>
      <c r="B24214" s="7" t="s">
        <v>9771</v>
      </c>
      <c r="C24214" s="11">
        <v>26938</v>
      </c>
      <c r="D24214" s="7" t="s">
        <v>3998</v>
      </c>
      <c r="E24214" s="7"/>
      <c r="F24214">
        <f>IF(IFERROR(VLOOKUP(A24214,官网公开专利!B:B,1,0),0)&lt;&gt;0,1,0)</f>
        <v>1</v>
      </c>
    </row>
    <row r="24215" spans="1:6" x14ac:dyDescent="0.4">
      <c r="A24215" s="7" t="s">
        <v>9728</v>
      </c>
      <c r="B24215" s="7" t="s">
        <v>9770</v>
      </c>
      <c r="C24215" s="11">
        <v>27107</v>
      </c>
      <c r="D24215" s="7"/>
      <c r="E24215" s="7"/>
      <c r="F24215">
        <f>IF(IFERROR(VLOOKUP(A24215,官网公开专利!B:B,1,0),0)&lt;&gt;0,1,0)</f>
        <v>1</v>
      </c>
    </row>
    <row r="24216" spans="1:6" x14ac:dyDescent="0.4">
      <c r="A24216" s="7" t="s">
        <v>9514</v>
      </c>
      <c r="B24216" s="7" t="s">
        <v>9768</v>
      </c>
      <c r="C24216" s="11">
        <v>27088</v>
      </c>
      <c r="D24216" s="7" t="s">
        <v>9769</v>
      </c>
      <c r="E24216" s="7"/>
      <c r="F24216">
        <f>IF(IFERROR(VLOOKUP(A24216,官网公开专利!B:B,1,0),0)&lt;&gt;0,1,0)</f>
        <v>1</v>
      </c>
    </row>
    <row r="24217" spans="1:6" x14ac:dyDescent="0.4">
      <c r="A24217" s="7" t="s">
        <v>9604</v>
      </c>
      <c r="B24217" s="7" t="s">
        <v>5849</v>
      </c>
      <c r="C24217" s="11">
        <v>26388</v>
      </c>
      <c r="D24217" s="7" t="s">
        <v>5850</v>
      </c>
      <c r="E24217" s="7" t="s">
        <v>5851</v>
      </c>
      <c r="F24217">
        <f>IF(IFERROR(VLOOKUP(A24217,官网公开专利!B:B,1,0),0)&lt;&gt;0,1,0)</f>
        <v>1</v>
      </c>
    </row>
    <row r="24218" spans="1:6" x14ac:dyDescent="0.4">
      <c r="A24218" s="7" t="s">
        <v>9605</v>
      </c>
      <c r="B24218" s="7" t="s">
        <v>5849</v>
      </c>
      <c r="C24218" s="11">
        <v>26388</v>
      </c>
      <c r="D24218" s="7" t="s">
        <v>5850</v>
      </c>
      <c r="E24218" s="7" t="s">
        <v>5851</v>
      </c>
      <c r="F24218">
        <f>IF(IFERROR(VLOOKUP(A24218,官网公开专利!B:B,1,0),0)&lt;&gt;0,1,0)</f>
        <v>1</v>
      </c>
    </row>
    <row r="24219" spans="1:6" x14ac:dyDescent="0.4">
      <c r="A24219" s="7" t="s">
        <v>9606</v>
      </c>
      <c r="B24219" s="7" t="s">
        <v>5849</v>
      </c>
      <c r="C24219" s="11">
        <v>26388</v>
      </c>
      <c r="D24219" s="7" t="s">
        <v>5850</v>
      </c>
      <c r="E24219" s="7" t="s">
        <v>5851</v>
      </c>
      <c r="F24219">
        <f>IF(IFERROR(VLOOKUP(A24219,官网公开专利!B:B,1,0),0)&lt;&gt;0,1,0)</f>
        <v>1</v>
      </c>
    </row>
    <row r="24220" spans="1:6" x14ac:dyDescent="0.4">
      <c r="A24220" s="7" t="s">
        <v>9592</v>
      </c>
      <c r="B24220" s="7" t="s">
        <v>9765</v>
      </c>
      <c r="C24220" s="11">
        <v>26474</v>
      </c>
      <c r="D24220" s="7" t="s">
        <v>9766</v>
      </c>
      <c r="E24220" s="7" t="s">
        <v>9767</v>
      </c>
      <c r="F24220">
        <f>IF(IFERROR(VLOOKUP(A24220,官网公开专利!B:B,1,0),0)&lt;&gt;0,1,0)</f>
        <v>1</v>
      </c>
    </row>
    <row r="24221" spans="1:6" x14ac:dyDescent="0.4">
      <c r="A24221" s="7" t="s">
        <v>9494</v>
      </c>
      <c r="B24221" s="7" t="s">
        <v>9762</v>
      </c>
      <c r="C24221" s="11">
        <v>26469</v>
      </c>
      <c r="D24221" s="7" t="s">
        <v>9763</v>
      </c>
      <c r="E24221" s="7" t="s">
        <v>9764</v>
      </c>
      <c r="F24221">
        <f>IF(IFERROR(VLOOKUP(A24221,官网公开专利!B:B,1,0),0)&lt;&gt;0,1,0)</f>
        <v>1</v>
      </c>
    </row>
    <row r="24222" spans="1:6" x14ac:dyDescent="0.4">
      <c r="A24222" s="7" t="s">
        <v>9461</v>
      </c>
      <c r="B24222" s="7" t="s">
        <v>9761</v>
      </c>
      <c r="C24222" s="11">
        <v>26423</v>
      </c>
      <c r="D24222" s="7" t="s">
        <v>9721</v>
      </c>
      <c r="E24222" s="7"/>
      <c r="F24222">
        <f>IF(IFERROR(VLOOKUP(A24222,官网公开专利!B:B,1,0),0)&lt;&gt;0,1,0)</f>
        <v>1</v>
      </c>
    </row>
    <row r="24223" spans="1:6" x14ac:dyDescent="0.4">
      <c r="A24223" s="7" t="s">
        <v>9524</v>
      </c>
      <c r="B24223" s="7" t="s">
        <v>9758</v>
      </c>
      <c r="C24223" s="11">
        <v>26788</v>
      </c>
      <c r="D24223" s="7" t="s">
        <v>9759</v>
      </c>
      <c r="E24223" s="7" t="s">
        <v>9760</v>
      </c>
      <c r="F24223">
        <f>IF(IFERROR(VLOOKUP(A24223,官网公开专利!B:B,1,0),0)&lt;&gt;0,1,0)</f>
        <v>1</v>
      </c>
    </row>
    <row r="24224" spans="1:6" x14ac:dyDescent="0.4">
      <c r="A24224" s="7" t="s">
        <v>9573</v>
      </c>
      <c r="B24224" s="7" t="s">
        <v>9757</v>
      </c>
      <c r="C24224" s="11">
        <v>25269</v>
      </c>
      <c r="D24224" s="7"/>
      <c r="E24224" s="7"/>
      <c r="F24224">
        <f>IF(IFERROR(VLOOKUP(A24224,官网公开专利!B:B,1,0),0)&lt;&gt;0,1,0)</f>
        <v>1</v>
      </c>
    </row>
    <row r="24225" spans="1:6" x14ac:dyDescent="0.4">
      <c r="A24225" s="7" t="s">
        <v>9753</v>
      </c>
      <c r="B24225" s="7" t="s">
        <v>9754</v>
      </c>
      <c r="C24225" s="11">
        <v>26826</v>
      </c>
      <c r="D24225" s="7" t="s">
        <v>3998</v>
      </c>
      <c r="E24225" s="7" t="s">
        <v>9755</v>
      </c>
      <c r="F24225">
        <f>IF(IFERROR(VLOOKUP(A24225,官网公开专利!B:B,1,0),0)&lt;&gt;0,1,0)</f>
        <v>1</v>
      </c>
    </row>
    <row r="24226" spans="1:6" x14ac:dyDescent="0.4">
      <c r="A24226" s="7" t="s">
        <v>9756</v>
      </c>
      <c r="B24226" s="7" t="s">
        <v>9754</v>
      </c>
      <c r="C24226" s="11">
        <v>26826</v>
      </c>
      <c r="D24226" s="7" t="s">
        <v>3998</v>
      </c>
      <c r="E24226" s="7"/>
      <c r="F24226">
        <f>IF(IFERROR(VLOOKUP(A24226,官网公开专利!B:B,1,0),0)&lt;&gt;0,1,0)</f>
        <v>1</v>
      </c>
    </row>
    <row r="24227" spans="1:6" x14ac:dyDescent="0.4">
      <c r="A24227" s="7" t="s">
        <v>9484</v>
      </c>
      <c r="B24227" s="7" t="s">
        <v>9752</v>
      </c>
      <c r="C24227" s="11">
        <v>26385</v>
      </c>
      <c r="D24227" s="7"/>
      <c r="E24227" s="7"/>
      <c r="F24227">
        <f>IF(IFERROR(VLOOKUP(A24227,官网公开专利!B:B,1,0),0)&lt;&gt;0,1,0)</f>
        <v>1</v>
      </c>
    </row>
    <row r="24228" spans="1:6" x14ac:dyDescent="0.4">
      <c r="A24228" s="7" t="s">
        <v>9750</v>
      </c>
      <c r="B24228" s="7" t="s">
        <v>9751</v>
      </c>
      <c r="C24228" s="11">
        <v>26805</v>
      </c>
      <c r="D24228" s="7"/>
      <c r="E24228" s="7"/>
      <c r="F24228">
        <f>IF(IFERROR(VLOOKUP(A24228,官网公开专利!B:B,1,0),0)&lt;&gt;0,1,0)</f>
        <v>1</v>
      </c>
    </row>
    <row r="24229" spans="1:6" x14ac:dyDescent="0.4">
      <c r="A24229" s="7" t="s">
        <v>9592</v>
      </c>
      <c r="B24229" s="7" t="s">
        <v>9747</v>
      </c>
      <c r="C24229" s="11">
        <v>26778</v>
      </c>
      <c r="D24229" s="7" t="s">
        <v>9748</v>
      </c>
      <c r="E24229" s="7" t="s">
        <v>9749</v>
      </c>
      <c r="F24229">
        <f>IF(IFERROR(VLOOKUP(A24229,官网公开专利!B:B,1,0),0)&lt;&gt;0,1,0)</f>
        <v>1</v>
      </c>
    </row>
    <row r="24230" spans="1:6" x14ac:dyDescent="0.4">
      <c r="A24230" s="7" t="s">
        <v>9475</v>
      </c>
      <c r="B24230" s="7" t="s">
        <v>6412</v>
      </c>
      <c r="C24230" s="11">
        <v>26700</v>
      </c>
      <c r="D24230" s="7" t="s">
        <v>6413</v>
      </c>
      <c r="E24230" s="7" t="s">
        <v>6414</v>
      </c>
      <c r="F24230">
        <f>IF(IFERROR(VLOOKUP(A24230,官网公开专利!B:B,1,0),0)&lt;&gt;0,1,0)</f>
        <v>1</v>
      </c>
    </row>
    <row r="24231" spans="1:6" x14ac:dyDescent="0.4">
      <c r="A24231" s="7" t="s">
        <v>9488</v>
      </c>
      <c r="B24231" s="7" t="s">
        <v>6412</v>
      </c>
      <c r="C24231" s="11">
        <v>26700</v>
      </c>
      <c r="D24231" s="7" t="s">
        <v>6413</v>
      </c>
      <c r="E24231" s="7" t="s">
        <v>6414</v>
      </c>
      <c r="F24231">
        <f>IF(IFERROR(VLOOKUP(A24231,官网公开专利!B:B,1,0),0)&lt;&gt;0,1,0)</f>
        <v>1</v>
      </c>
    </row>
    <row r="24232" spans="1:6" x14ac:dyDescent="0.4">
      <c r="A24232" s="7" t="s">
        <v>9489</v>
      </c>
      <c r="B24232" s="7" t="s">
        <v>6412</v>
      </c>
      <c r="C24232" s="11">
        <v>26700</v>
      </c>
      <c r="D24232" s="7" t="s">
        <v>6413</v>
      </c>
      <c r="E24232" s="7" t="s">
        <v>6414</v>
      </c>
      <c r="F24232">
        <f>IF(IFERROR(VLOOKUP(A24232,官网公开专利!B:B,1,0),0)&lt;&gt;0,1,0)</f>
        <v>1</v>
      </c>
    </row>
    <row r="24233" spans="1:6" x14ac:dyDescent="0.4">
      <c r="A24233" s="7" t="s">
        <v>9490</v>
      </c>
      <c r="B24233" s="7" t="s">
        <v>6412</v>
      </c>
      <c r="C24233" s="11">
        <v>26700</v>
      </c>
      <c r="D24233" s="7" t="s">
        <v>6413</v>
      </c>
      <c r="E24233" s="7" t="s">
        <v>6414</v>
      </c>
      <c r="F24233">
        <f>IF(IFERROR(VLOOKUP(A24233,官网公开专利!B:B,1,0),0)&lt;&gt;0,1,0)</f>
        <v>1</v>
      </c>
    </row>
    <row r="24234" spans="1:6" x14ac:dyDescent="0.4">
      <c r="A24234" s="7" t="s">
        <v>9491</v>
      </c>
      <c r="B24234" s="7" t="s">
        <v>6412</v>
      </c>
      <c r="C24234" s="11">
        <v>26700</v>
      </c>
      <c r="D24234" s="7" t="s">
        <v>6413</v>
      </c>
      <c r="E24234" s="7" t="s">
        <v>6414</v>
      </c>
      <c r="F24234">
        <f>IF(IFERROR(VLOOKUP(A24234,官网公开专利!B:B,1,0),0)&lt;&gt;0,1,0)</f>
        <v>1</v>
      </c>
    </row>
    <row r="24235" spans="1:6" x14ac:dyDescent="0.4">
      <c r="A24235" s="7" t="s">
        <v>9492</v>
      </c>
      <c r="B24235" s="7" t="s">
        <v>6412</v>
      </c>
      <c r="C24235" s="11">
        <v>26700</v>
      </c>
      <c r="D24235" s="7" t="s">
        <v>6413</v>
      </c>
      <c r="E24235" s="7" t="s">
        <v>6414</v>
      </c>
      <c r="F24235">
        <f>IF(IFERROR(VLOOKUP(A24235,官网公开专利!B:B,1,0),0)&lt;&gt;0,1,0)</f>
        <v>1</v>
      </c>
    </row>
    <row r="24236" spans="1:6" x14ac:dyDescent="0.4">
      <c r="A24236" s="7" t="s">
        <v>9493</v>
      </c>
      <c r="B24236" s="7" t="s">
        <v>6412</v>
      </c>
      <c r="C24236" s="11">
        <v>26700</v>
      </c>
      <c r="D24236" s="7" t="s">
        <v>6413</v>
      </c>
      <c r="E24236" s="7" t="s">
        <v>6414</v>
      </c>
      <c r="F24236">
        <f>IF(IFERROR(VLOOKUP(A24236,官网公开专利!B:B,1,0),0)&lt;&gt;0,1,0)</f>
        <v>1</v>
      </c>
    </row>
    <row r="24237" spans="1:6" x14ac:dyDescent="0.4">
      <c r="A24237" s="7" t="s">
        <v>9476</v>
      </c>
      <c r="B24237" s="7" t="s">
        <v>6412</v>
      </c>
      <c r="C24237" s="11">
        <v>26700</v>
      </c>
      <c r="D24237" s="7" t="s">
        <v>6413</v>
      </c>
      <c r="E24237" s="7" t="s">
        <v>6414</v>
      </c>
      <c r="F24237">
        <f>IF(IFERROR(VLOOKUP(A24237,官网公开专利!B:B,1,0),0)&lt;&gt;0,1,0)</f>
        <v>1</v>
      </c>
    </row>
    <row r="24238" spans="1:6" x14ac:dyDescent="0.4">
      <c r="A24238" s="7" t="s">
        <v>9554</v>
      </c>
      <c r="B24238" s="7" t="s">
        <v>9744</v>
      </c>
      <c r="C24238" s="11">
        <v>26340</v>
      </c>
      <c r="D24238" s="7" t="s">
        <v>9745</v>
      </c>
      <c r="E24238" s="7" t="s">
        <v>9746</v>
      </c>
      <c r="F24238">
        <f>IF(IFERROR(VLOOKUP(A24238,官网公开专利!B:B,1,0),0)&lt;&gt;0,1,0)</f>
        <v>1</v>
      </c>
    </row>
    <row r="24239" spans="1:6" x14ac:dyDescent="0.4">
      <c r="A24239" s="7" t="s">
        <v>5271</v>
      </c>
      <c r="B24239" s="7" t="s">
        <v>3745</v>
      </c>
      <c r="C24239" s="11">
        <v>26434</v>
      </c>
      <c r="D24239" s="7" t="s">
        <v>3746</v>
      </c>
      <c r="E24239" s="7" t="s">
        <v>3747</v>
      </c>
      <c r="F24239">
        <f>IF(IFERROR(VLOOKUP(A24239,官网公开专利!B:B,1,0),0)&lt;&gt;0,1,0)</f>
        <v>1</v>
      </c>
    </row>
    <row r="24240" spans="1:6" x14ac:dyDescent="0.4">
      <c r="A24240" s="7" t="s">
        <v>9524</v>
      </c>
      <c r="B24240" s="7" t="s">
        <v>9741</v>
      </c>
      <c r="C24240" s="11">
        <v>26373</v>
      </c>
      <c r="D24240" s="7" t="s">
        <v>9742</v>
      </c>
      <c r="E24240" s="7" t="s">
        <v>9743</v>
      </c>
      <c r="F24240">
        <f>IF(IFERROR(VLOOKUP(A24240,官网公开专利!B:B,1,0),0)&lt;&gt;0,1,0)</f>
        <v>1</v>
      </c>
    </row>
    <row r="24241" spans="1:6" x14ac:dyDescent="0.4">
      <c r="A24241" s="7" t="s">
        <v>9494</v>
      </c>
      <c r="B24241" s="7" t="s">
        <v>9738</v>
      </c>
      <c r="C24241" s="11">
        <v>25559</v>
      </c>
      <c r="D24241" s="7" t="s">
        <v>9739</v>
      </c>
      <c r="E24241" s="7" t="s">
        <v>9740</v>
      </c>
      <c r="F24241">
        <f>IF(IFERROR(VLOOKUP(A24241,官网公开专利!B:B,1,0),0)&lt;&gt;0,1,0)</f>
        <v>1</v>
      </c>
    </row>
    <row r="24242" spans="1:6" x14ac:dyDescent="0.4">
      <c r="A24242" s="7" t="s">
        <v>9494</v>
      </c>
      <c r="B24242" s="7" t="s">
        <v>9735</v>
      </c>
      <c r="C24242" s="11">
        <v>24128</v>
      </c>
      <c r="D24242" s="7" t="s">
        <v>9736</v>
      </c>
      <c r="E24242" s="7" t="s">
        <v>9737</v>
      </c>
      <c r="F24242">
        <f>IF(IFERROR(VLOOKUP(A24242,官网公开专利!B:B,1,0),0)&lt;&gt;0,1,0)</f>
        <v>1</v>
      </c>
    </row>
    <row r="24243" spans="1:6" x14ac:dyDescent="0.4">
      <c r="A24243" s="7" t="s">
        <v>9728</v>
      </c>
      <c r="B24243" s="7" t="s">
        <v>9729</v>
      </c>
      <c r="C24243" s="11">
        <v>26462</v>
      </c>
      <c r="D24243" s="7" t="s">
        <v>9730</v>
      </c>
      <c r="E24243" s="7" t="s">
        <v>9731</v>
      </c>
      <c r="F24243">
        <f>IF(IFERROR(VLOOKUP(A24243,官网公开专利!B:B,1,0),0)&lt;&gt;0,1,0)</f>
        <v>1</v>
      </c>
    </row>
    <row r="24244" spans="1:6" x14ac:dyDescent="0.4">
      <c r="A24244" s="7" t="s">
        <v>9732</v>
      </c>
      <c r="B24244" s="7" t="s">
        <v>9733</v>
      </c>
      <c r="C24244" s="11">
        <v>24995</v>
      </c>
      <c r="D24244" s="7" t="s">
        <v>9734</v>
      </c>
      <c r="E24244" s="7"/>
      <c r="F24244">
        <f>IF(IFERROR(VLOOKUP(A24244,官网公开专利!B:B,1,0),0)&lt;&gt;0,1,0)</f>
        <v>1</v>
      </c>
    </row>
    <row r="24245" spans="1:6" x14ac:dyDescent="0.4">
      <c r="A24245" s="7" t="s">
        <v>9528</v>
      </c>
      <c r="B24245" s="7" t="s">
        <v>9727</v>
      </c>
      <c r="C24245" s="11">
        <v>25848</v>
      </c>
      <c r="D24245" s="7"/>
      <c r="E24245" s="7"/>
      <c r="F24245">
        <f>IF(IFERROR(VLOOKUP(A24245,官网公开专利!B:B,1,0),0)&lt;&gt;0,1,0)</f>
        <v>1</v>
      </c>
    </row>
    <row r="24246" spans="1:6" x14ac:dyDescent="0.4">
      <c r="A24246" s="7" t="s">
        <v>9588</v>
      </c>
      <c r="B24246" s="7" t="s">
        <v>9725</v>
      </c>
      <c r="C24246" s="11">
        <v>26060</v>
      </c>
      <c r="D24246" s="7" t="s">
        <v>9726</v>
      </c>
      <c r="E24246" s="7"/>
      <c r="F24246">
        <f>IF(IFERROR(VLOOKUP(A24246,官网公开专利!B:B,1,0),0)&lt;&gt;0,1,0)</f>
        <v>1</v>
      </c>
    </row>
    <row r="24247" spans="1:6" x14ac:dyDescent="0.4">
      <c r="A24247" s="7" t="s">
        <v>9604</v>
      </c>
      <c r="B24247" s="7" t="s">
        <v>5840</v>
      </c>
      <c r="C24247" s="11">
        <v>24625</v>
      </c>
      <c r="D24247" s="7" t="s">
        <v>5841</v>
      </c>
      <c r="E24247" s="7"/>
      <c r="F24247">
        <f>IF(IFERROR(VLOOKUP(A24247,官网公开专利!B:B,1,0),0)&lt;&gt;0,1,0)</f>
        <v>1</v>
      </c>
    </row>
    <row r="24248" spans="1:6" x14ac:dyDescent="0.4">
      <c r="A24248" s="7" t="s">
        <v>9605</v>
      </c>
      <c r="B24248" s="7" t="s">
        <v>5840</v>
      </c>
      <c r="C24248" s="11">
        <v>24625</v>
      </c>
      <c r="D24248" s="7" t="s">
        <v>5841</v>
      </c>
      <c r="E24248" s="7"/>
      <c r="F24248">
        <f>IF(IFERROR(VLOOKUP(A24248,官网公开专利!B:B,1,0),0)&lt;&gt;0,1,0)</f>
        <v>1</v>
      </c>
    </row>
    <row r="24249" spans="1:6" x14ac:dyDescent="0.4">
      <c r="A24249" s="7" t="s">
        <v>9606</v>
      </c>
      <c r="B24249" s="7" t="s">
        <v>5840</v>
      </c>
      <c r="C24249" s="11">
        <v>24625</v>
      </c>
      <c r="D24249" s="7" t="s">
        <v>5841</v>
      </c>
      <c r="E24249" s="7"/>
      <c r="F24249">
        <f>IF(IFERROR(VLOOKUP(A24249,官网公开专利!B:B,1,0),0)&lt;&gt;0,1,0)</f>
        <v>1</v>
      </c>
    </row>
    <row r="24250" spans="1:6" x14ac:dyDescent="0.4">
      <c r="A24250" s="7" t="s">
        <v>9494</v>
      </c>
      <c r="B24250" s="7" t="s">
        <v>9722</v>
      </c>
      <c r="C24250" s="11">
        <v>26116</v>
      </c>
      <c r="D24250" s="7" t="s">
        <v>9723</v>
      </c>
      <c r="E24250" s="7" t="s">
        <v>9724</v>
      </c>
      <c r="F24250">
        <f>IF(IFERROR(VLOOKUP(A24250,官网公开专利!B:B,1,0),0)&lt;&gt;0,1,0)</f>
        <v>1</v>
      </c>
    </row>
    <row r="24251" spans="1:6" x14ac:dyDescent="0.4">
      <c r="A24251" s="7" t="s">
        <v>2588</v>
      </c>
      <c r="B24251" s="7" t="s">
        <v>2603</v>
      </c>
      <c r="C24251" s="11">
        <v>25616</v>
      </c>
      <c r="D24251" s="7" t="s">
        <v>2604</v>
      </c>
      <c r="E24251" s="7"/>
      <c r="F24251">
        <f>IF(IFERROR(VLOOKUP(A24251,官网公开专利!B:B,1,0),0)&lt;&gt;0,1,0)</f>
        <v>1</v>
      </c>
    </row>
    <row r="24252" spans="1:6" x14ac:dyDescent="0.4">
      <c r="A24252" s="7" t="s">
        <v>9719</v>
      </c>
      <c r="B24252" s="7" t="s">
        <v>9720</v>
      </c>
      <c r="C24252" s="11">
        <v>26382</v>
      </c>
      <c r="D24252" s="7" t="s">
        <v>9721</v>
      </c>
      <c r="E24252" s="7"/>
      <c r="F24252">
        <f>IF(IFERROR(VLOOKUP(A24252,官网公开专利!B:B,1,0),0)&lt;&gt;0,1,0)</f>
        <v>1</v>
      </c>
    </row>
    <row r="24253" spans="1:6" x14ac:dyDescent="0.4">
      <c r="A24253" s="7" t="s">
        <v>9708</v>
      </c>
      <c r="B24253" s="7" t="s">
        <v>3997</v>
      </c>
      <c r="C24253" s="11">
        <v>25993</v>
      </c>
      <c r="D24253" s="7" t="s">
        <v>3998</v>
      </c>
      <c r="E24253" s="7" t="s">
        <v>3999</v>
      </c>
      <c r="F24253">
        <f>IF(IFERROR(VLOOKUP(A24253,官网公开专利!B:B,1,0),0)&lt;&gt;0,1,0)</f>
        <v>1</v>
      </c>
    </row>
    <row r="24254" spans="1:6" x14ac:dyDescent="0.4">
      <c r="A24254" s="7" t="s">
        <v>9709</v>
      </c>
      <c r="B24254" s="7" t="s">
        <v>3997</v>
      </c>
      <c r="C24254" s="11">
        <v>25993</v>
      </c>
      <c r="D24254" s="7" t="s">
        <v>3998</v>
      </c>
      <c r="E24254" s="7" t="s">
        <v>3999</v>
      </c>
      <c r="F24254">
        <f>IF(IFERROR(VLOOKUP(A24254,官网公开专利!B:B,1,0),0)&lt;&gt;0,1,0)</f>
        <v>1</v>
      </c>
    </row>
    <row r="24255" spans="1:6" x14ac:dyDescent="0.4">
      <c r="A24255" s="7" t="s">
        <v>9710</v>
      </c>
      <c r="B24255" s="7" t="s">
        <v>3997</v>
      </c>
      <c r="C24255" s="11">
        <v>25993</v>
      </c>
      <c r="D24255" s="7" t="s">
        <v>3998</v>
      </c>
      <c r="E24255" s="7" t="s">
        <v>3999</v>
      </c>
      <c r="F24255">
        <f>IF(IFERROR(VLOOKUP(A24255,官网公开专利!B:B,1,0),0)&lt;&gt;0,1,0)</f>
        <v>1</v>
      </c>
    </row>
    <row r="24256" spans="1:6" x14ac:dyDescent="0.4">
      <c r="A24256" s="7" t="s">
        <v>9711</v>
      </c>
      <c r="B24256" s="7" t="s">
        <v>3997</v>
      </c>
      <c r="C24256" s="11">
        <v>25993</v>
      </c>
      <c r="D24256" s="7" t="s">
        <v>3998</v>
      </c>
      <c r="E24256" s="7" t="s">
        <v>3999</v>
      </c>
      <c r="F24256">
        <f>IF(IFERROR(VLOOKUP(A24256,官网公开专利!B:B,1,0),0)&lt;&gt;0,1,0)</f>
        <v>1</v>
      </c>
    </row>
    <row r="24257" spans="1:6" x14ac:dyDescent="0.4">
      <c r="A24257" s="7" t="s">
        <v>9713</v>
      </c>
      <c r="B24257" s="7" t="s">
        <v>3997</v>
      </c>
      <c r="C24257" s="11">
        <v>25993</v>
      </c>
      <c r="D24257" s="7" t="s">
        <v>3998</v>
      </c>
      <c r="E24257" s="7" t="s">
        <v>3999</v>
      </c>
      <c r="F24257">
        <f>IF(IFERROR(VLOOKUP(A24257,官网公开专利!B:B,1,0),0)&lt;&gt;0,1,0)</f>
        <v>1</v>
      </c>
    </row>
    <row r="24258" spans="1:6" x14ac:dyDescent="0.4">
      <c r="A24258" s="7" t="s">
        <v>9714</v>
      </c>
      <c r="B24258" s="7" t="s">
        <v>3997</v>
      </c>
      <c r="C24258" s="11">
        <v>25993</v>
      </c>
      <c r="D24258" s="7" t="s">
        <v>3998</v>
      </c>
      <c r="E24258" s="7" t="s">
        <v>3999</v>
      </c>
      <c r="F24258">
        <f>IF(IFERROR(VLOOKUP(A24258,官网公开专利!B:B,1,0),0)&lt;&gt;0,1,0)</f>
        <v>1</v>
      </c>
    </row>
    <row r="24259" spans="1:6" x14ac:dyDescent="0.4">
      <c r="A24259" s="7" t="s">
        <v>9715</v>
      </c>
      <c r="B24259" s="7" t="s">
        <v>3997</v>
      </c>
      <c r="C24259" s="11">
        <v>25993</v>
      </c>
      <c r="D24259" s="7" t="s">
        <v>3998</v>
      </c>
      <c r="E24259" s="7" t="s">
        <v>3999</v>
      </c>
      <c r="F24259">
        <f>IF(IFERROR(VLOOKUP(A24259,官网公开专利!B:B,1,0),0)&lt;&gt;0,1,0)</f>
        <v>1</v>
      </c>
    </row>
    <row r="24260" spans="1:6" x14ac:dyDescent="0.4">
      <c r="A24260" s="7" t="s">
        <v>9712</v>
      </c>
      <c r="B24260" s="7" t="s">
        <v>3997</v>
      </c>
      <c r="C24260" s="11">
        <v>25993</v>
      </c>
      <c r="D24260" s="7" t="s">
        <v>3998</v>
      </c>
      <c r="E24260" s="7"/>
      <c r="F24260">
        <f>IF(IFERROR(VLOOKUP(A24260,官网公开专利!B:B,1,0),0)&lt;&gt;0,1,0)</f>
        <v>1</v>
      </c>
    </row>
    <row r="24261" spans="1:6" x14ac:dyDescent="0.4">
      <c r="A24261" s="7" t="s">
        <v>9604</v>
      </c>
      <c r="B24261" s="7" t="s">
        <v>5847</v>
      </c>
      <c r="C24261" s="11">
        <v>26245</v>
      </c>
      <c r="D24261" s="7" t="s">
        <v>5838</v>
      </c>
      <c r="E24261" s="7" t="s">
        <v>5848</v>
      </c>
      <c r="F24261">
        <f>IF(IFERROR(VLOOKUP(A24261,官网公开专利!B:B,1,0),0)&lt;&gt;0,1,0)</f>
        <v>1</v>
      </c>
    </row>
    <row r="24262" spans="1:6" x14ac:dyDescent="0.4">
      <c r="A24262" s="7" t="s">
        <v>9605</v>
      </c>
      <c r="B24262" s="7" t="s">
        <v>5847</v>
      </c>
      <c r="C24262" s="11">
        <v>26245</v>
      </c>
      <c r="D24262" s="7" t="s">
        <v>5838</v>
      </c>
      <c r="E24262" s="7" t="s">
        <v>5848</v>
      </c>
      <c r="F24262">
        <f>IF(IFERROR(VLOOKUP(A24262,官网公开专利!B:B,1,0),0)&lt;&gt;0,1,0)</f>
        <v>1</v>
      </c>
    </row>
    <row r="24263" spans="1:6" x14ac:dyDescent="0.4">
      <c r="A24263" s="7" t="s">
        <v>9606</v>
      </c>
      <c r="B24263" s="7" t="s">
        <v>5847</v>
      </c>
      <c r="C24263" s="11">
        <v>26245</v>
      </c>
      <c r="D24263" s="7" t="s">
        <v>5838</v>
      </c>
      <c r="E24263" s="7" t="s">
        <v>5848</v>
      </c>
      <c r="F24263">
        <f>IF(IFERROR(VLOOKUP(A24263,官网公开专利!B:B,1,0),0)&lt;&gt;0,1,0)</f>
        <v>1</v>
      </c>
    </row>
    <row r="24264" spans="1:6" x14ac:dyDescent="0.4">
      <c r="A24264" s="7" t="s">
        <v>9514</v>
      </c>
      <c r="B24264" s="7" t="s">
        <v>9716</v>
      </c>
      <c r="C24264" s="11">
        <v>25955</v>
      </c>
      <c r="D24264" s="7" t="s">
        <v>9717</v>
      </c>
      <c r="E24264" s="7" t="s">
        <v>9718</v>
      </c>
      <c r="F24264">
        <f>IF(IFERROR(VLOOKUP(A24264,官网公开专利!B:B,1,0),0)&lt;&gt;0,1,0)</f>
        <v>1</v>
      </c>
    </row>
    <row r="24265" spans="1:6" x14ac:dyDescent="0.4">
      <c r="A24265" s="7" t="s">
        <v>9708</v>
      </c>
      <c r="B24265" s="7" t="s">
        <v>3996</v>
      </c>
      <c r="C24265" s="11">
        <v>25286</v>
      </c>
      <c r="D24265" s="7"/>
      <c r="E24265" s="7"/>
      <c r="F24265">
        <f>IF(IFERROR(VLOOKUP(A24265,官网公开专利!B:B,1,0),0)&lt;&gt;0,1,0)</f>
        <v>1</v>
      </c>
    </row>
    <row r="24266" spans="1:6" x14ac:dyDescent="0.4">
      <c r="A24266" s="7" t="s">
        <v>9709</v>
      </c>
      <c r="B24266" s="7" t="s">
        <v>3996</v>
      </c>
      <c r="C24266" s="11">
        <v>25286</v>
      </c>
      <c r="D24266" s="7"/>
      <c r="E24266" s="7"/>
      <c r="F24266">
        <f>IF(IFERROR(VLOOKUP(A24266,官网公开专利!B:B,1,0),0)&lt;&gt;0,1,0)</f>
        <v>1</v>
      </c>
    </row>
    <row r="24267" spans="1:6" x14ac:dyDescent="0.4">
      <c r="A24267" s="7" t="s">
        <v>9710</v>
      </c>
      <c r="B24267" s="7" t="s">
        <v>3996</v>
      </c>
      <c r="C24267" s="11">
        <v>25286</v>
      </c>
      <c r="D24267" s="7"/>
      <c r="E24267" s="7"/>
      <c r="F24267">
        <f>IF(IFERROR(VLOOKUP(A24267,官网公开专利!B:B,1,0),0)&lt;&gt;0,1,0)</f>
        <v>1</v>
      </c>
    </row>
    <row r="24268" spans="1:6" x14ac:dyDescent="0.4">
      <c r="A24268" s="7" t="s">
        <v>9711</v>
      </c>
      <c r="B24268" s="7" t="s">
        <v>3996</v>
      </c>
      <c r="C24268" s="11">
        <v>25286</v>
      </c>
      <c r="D24268" s="7"/>
      <c r="E24268" s="7"/>
      <c r="F24268">
        <f>IF(IFERROR(VLOOKUP(A24268,官网公开专利!B:B,1,0),0)&lt;&gt;0,1,0)</f>
        <v>1</v>
      </c>
    </row>
    <row r="24269" spans="1:6" x14ac:dyDescent="0.4">
      <c r="A24269" s="7" t="s">
        <v>9712</v>
      </c>
      <c r="B24269" s="7" t="s">
        <v>3996</v>
      </c>
      <c r="C24269" s="11">
        <v>25286</v>
      </c>
      <c r="D24269" s="7"/>
      <c r="E24269" s="7"/>
      <c r="F24269">
        <f>IF(IFERROR(VLOOKUP(A24269,官网公开专利!B:B,1,0),0)&lt;&gt;0,1,0)</f>
        <v>1</v>
      </c>
    </row>
    <row r="24270" spans="1:6" x14ac:dyDescent="0.4">
      <c r="A24270" s="7" t="s">
        <v>9713</v>
      </c>
      <c r="B24270" s="7" t="s">
        <v>3996</v>
      </c>
      <c r="C24270" s="11">
        <v>25286</v>
      </c>
      <c r="D24270" s="7"/>
      <c r="E24270" s="7"/>
      <c r="F24270">
        <f>IF(IFERROR(VLOOKUP(A24270,官网公开专利!B:B,1,0),0)&lt;&gt;0,1,0)</f>
        <v>1</v>
      </c>
    </row>
    <row r="24271" spans="1:6" x14ac:dyDescent="0.4">
      <c r="A24271" s="7" t="s">
        <v>9714</v>
      </c>
      <c r="B24271" s="7" t="s">
        <v>3996</v>
      </c>
      <c r="C24271" s="11">
        <v>25286</v>
      </c>
      <c r="D24271" s="7"/>
      <c r="E24271" s="7"/>
      <c r="F24271">
        <f>IF(IFERROR(VLOOKUP(A24271,官网公开专利!B:B,1,0),0)&lt;&gt;0,1,0)</f>
        <v>1</v>
      </c>
    </row>
    <row r="24272" spans="1:6" x14ac:dyDescent="0.4">
      <c r="A24272" s="7" t="s">
        <v>9715</v>
      </c>
      <c r="B24272" s="7" t="s">
        <v>3996</v>
      </c>
      <c r="C24272" s="11">
        <v>25286</v>
      </c>
      <c r="D24272" s="7"/>
      <c r="E24272" s="7"/>
      <c r="F24272">
        <f>IF(IFERROR(VLOOKUP(A24272,官网公开专利!B:B,1,0),0)&lt;&gt;0,1,0)</f>
        <v>1</v>
      </c>
    </row>
    <row r="24273" spans="1:6" x14ac:dyDescent="0.4">
      <c r="A24273" s="7" t="s">
        <v>9498</v>
      </c>
      <c r="B24273" s="7" t="s">
        <v>9705</v>
      </c>
      <c r="C24273" s="11">
        <v>24790</v>
      </c>
      <c r="D24273" s="7" t="s">
        <v>9706</v>
      </c>
      <c r="E24273" s="7" t="s">
        <v>9707</v>
      </c>
      <c r="F24273">
        <f>IF(IFERROR(VLOOKUP(A24273,官网公开专利!B:B,1,0),0)&lt;&gt;0,1,0)</f>
        <v>1</v>
      </c>
    </row>
    <row r="24274" spans="1:6" x14ac:dyDescent="0.4">
      <c r="A24274" s="7" t="s">
        <v>9604</v>
      </c>
      <c r="B24274" s="7" t="s">
        <v>5842</v>
      </c>
      <c r="C24274" s="11">
        <v>25791</v>
      </c>
      <c r="D24274" s="7" t="s">
        <v>5838</v>
      </c>
      <c r="E24274" s="7" t="s">
        <v>5843</v>
      </c>
      <c r="F24274">
        <f>IF(IFERROR(VLOOKUP(A24274,官网公开专利!B:B,1,0),0)&lt;&gt;0,1,0)</f>
        <v>1</v>
      </c>
    </row>
    <row r="24275" spans="1:6" x14ac:dyDescent="0.4">
      <c r="A24275" s="7" t="s">
        <v>9605</v>
      </c>
      <c r="B24275" s="7" t="s">
        <v>5842</v>
      </c>
      <c r="C24275" s="11">
        <v>25791</v>
      </c>
      <c r="D24275" s="7" t="s">
        <v>5838</v>
      </c>
      <c r="E24275" s="7" t="s">
        <v>5843</v>
      </c>
      <c r="F24275">
        <f>IF(IFERROR(VLOOKUP(A24275,官网公开专利!B:B,1,0),0)&lt;&gt;0,1,0)</f>
        <v>1</v>
      </c>
    </row>
    <row r="24276" spans="1:6" x14ac:dyDescent="0.4">
      <c r="A24276" s="7" t="s">
        <v>9606</v>
      </c>
      <c r="B24276" s="7" t="s">
        <v>5842</v>
      </c>
      <c r="C24276" s="11">
        <v>25791</v>
      </c>
      <c r="D24276" s="7" t="s">
        <v>5838</v>
      </c>
      <c r="E24276" s="7" t="s">
        <v>5843</v>
      </c>
      <c r="F24276">
        <f>IF(IFERROR(VLOOKUP(A24276,官网公开专利!B:B,1,0),0)&lt;&gt;0,1,0)</f>
        <v>1</v>
      </c>
    </row>
    <row r="24277" spans="1:6" x14ac:dyDescent="0.4">
      <c r="A24277" s="7" t="s">
        <v>9494</v>
      </c>
      <c r="B24277" s="7" t="s">
        <v>9702</v>
      </c>
      <c r="C24277" s="11">
        <v>25441</v>
      </c>
      <c r="D24277" s="7" t="s">
        <v>9703</v>
      </c>
      <c r="E24277" s="7" t="s">
        <v>9704</v>
      </c>
      <c r="F24277">
        <f>IF(IFERROR(VLOOKUP(A24277,官网公开专利!B:B,1,0),0)&lt;&gt;0,1,0)</f>
        <v>1</v>
      </c>
    </row>
    <row r="24278" spans="1:6" x14ac:dyDescent="0.4">
      <c r="A24278" s="7" t="s">
        <v>9554</v>
      </c>
      <c r="B24278" s="7" t="s">
        <v>9699</v>
      </c>
      <c r="C24278" s="11">
        <v>25772</v>
      </c>
      <c r="D24278" s="7" t="s">
        <v>9700</v>
      </c>
      <c r="E24278" s="7" t="s">
        <v>9701</v>
      </c>
      <c r="F24278">
        <f>IF(IFERROR(VLOOKUP(A24278,官网公开专利!B:B,1,0),0)&lt;&gt;0,1,0)</f>
        <v>1</v>
      </c>
    </row>
    <row r="24279" spans="1:6" x14ac:dyDescent="0.4">
      <c r="A24279" s="7" t="s">
        <v>2588</v>
      </c>
      <c r="B24279" s="7" t="s">
        <v>2601</v>
      </c>
      <c r="C24279" s="11">
        <v>25783</v>
      </c>
      <c r="D24279" s="7" t="s">
        <v>2602</v>
      </c>
      <c r="E24279" s="7"/>
      <c r="F24279">
        <f>IF(IFERROR(VLOOKUP(A24279,官网公开专利!B:B,1,0),0)&lt;&gt;0,1,0)</f>
        <v>1</v>
      </c>
    </row>
    <row r="24280" spans="1:6" x14ac:dyDescent="0.4">
      <c r="A24280" s="7" t="s">
        <v>9573</v>
      </c>
      <c r="B24280" s="7" t="s">
        <v>9698</v>
      </c>
      <c r="C24280" s="11">
        <v>24954</v>
      </c>
      <c r="D24280" s="7" t="s">
        <v>9648</v>
      </c>
      <c r="E24280" s="7"/>
      <c r="F24280">
        <f>IF(IFERROR(VLOOKUP(A24280,官网公开专利!B:B,1,0),0)&lt;&gt;0,1,0)</f>
        <v>1</v>
      </c>
    </row>
    <row r="24281" spans="1:6" x14ac:dyDescent="0.4">
      <c r="A24281" s="7" t="s">
        <v>9592</v>
      </c>
      <c r="B24281" s="7" t="s">
        <v>9696</v>
      </c>
      <c r="C24281" s="11">
        <v>25657</v>
      </c>
      <c r="D24281" s="7" t="s">
        <v>4372</v>
      </c>
      <c r="E24281" s="7" t="s">
        <v>9697</v>
      </c>
      <c r="F24281">
        <f>IF(IFERROR(VLOOKUP(A24281,官网公开专利!B:B,1,0),0)&lt;&gt;0,1,0)</f>
        <v>1</v>
      </c>
    </row>
    <row r="24282" spans="1:6" x14ac:dyDescent="0.4">
      <c r="A24282" s="7" t="s">
        <v>9461</v>
      </c>
      <c r="B24282" s="7" t="s">
        <v>9695</v>
      </c>
      <c r="C24282" s="11">
        <v>24706</v>
      </c>
      <c r="D24282" s="7"/>
      <c r="E24282" s="7"/>
      <c r="F24282">
        <f>IF(IFERROR(VLOOKUP(A24282,官网公开专利!B:B,1,0),0)&lt;&gt;0,1,0)</f>
        <v>1</v>
      </c>
    </row>
    <row r="24283" spans="1:6" x14ac:dyDescent="0.4">
      <c r="A24283" s="7" t="s">
        <v>9573</v>
      </c>
      <c r="B24283" s="7" t="s">
        <v>9694</v>
      </c>
      <c r="C24283" s="11">
        <v>24994</v>
      </c>
      <c r="D24283" s="7"/>
      <c r="E24283" s="7"/>
      <c r="F24283">
        <f>IF(IFERROR(VLOOKUP(A24283,官网公开专利!B:B,1,0),0)&lt;&gt;0,1,0)</f>
        <v>1</v>
      </c>
    </row>
    <row r="24284" spans="1:6" x14ac:dyDescent="0.4">
      <c r="A24284" s="7" t="s">
        <v>9514</v>
      </c>
      <c r="B24284" s="7" t="s">
        <v>9691</v>
      </c>
      <c r="C24284" s="11">
        <v>25498</v>
      </c>
      <c r="D24284" s="7" t="s">
        <v>9692</v>
      </c>
      <c r="E24284" s="7" t="s">
        <v>9693</v>
      </c>
      <c r="F24284">
        <f>IF(IFERROR(VLOOKUP(A24284,官网公开专利!B:B,1,0),0)&lt;&gt;0,1,0)</f>
        <v>1</v>
      </c>
    </row>
    <row r="24285" spans="1:6" x14ac:dyDescent="0.4">
      <c r="A24285" s="7" t="s">
        <v>9554</v>
      </c>
      <c r="B24285" s="7" t="s">
        <v>9688</v>
      </c>
      <c r="C24285" s="11">
        <v>25258</v>
      </c>
      <c r="D24285" s="7" t="s">
        <v>9689</v>
      </c>
      <c r="E24285" s="7" t="s">
        <v>9690</v>
      </c>
      <c r="F24285">
        <f>IF(IFERROR(VLOOKUP(A24285,官网公开专利!B:B,1,0),0)&lt;&gt;0,1,0)</f>
        <v>1</v>
      </c>
    </row>
    <row r="24286" spans="1:6" x14ac:dyDescent="0.4">
      <c r="A24286" s="7" t="s">
        <v>9494</v>
      </c>
      <c r="B24286" s="7" t="s">
        <v>9685</v>
      </c>
      <c r="C24286" s="11">
        <v>25059</v>
      </c>
      <c r="D24286" s="7" t="s">
        <v>9686</v>
      </c>
      <c r="E24286" s="7" t="s">
        <v>9687</v>
      </c>
      <c r="F24286">
        <f>IF(IFERROR(VLOOKUP(A24286,官网公开专利!B:B,1,0),0)&lt;&gt;0,1,0)</f>
        <v>1</v>
      </c>
    </row>
    <row r="24287" spans="1:6" x14ac:dyDescent="0.4">
      <c r="A24287" s="7" t="s">
        <v>9450</v>
      </c>
      <c r="B24287" s="7" t="s">
        <v>9683</v>
      </c>
      <c r="C24287" s="11">
        <v>25238</v>
      </c>
      <c r="D24287" s="7" t="s">
        <v>9684</v>
      </c>
      <c r="E24287" s="7"/>
      <c r="F24287">
        <f>IF(IFERROR(VLOOKUP(A24287,官网公开专利!B:B,1,0),0)&lt;&gt;0,1,0)</f>
        <v>1</v>
      </c>
    </row>
    <row r="24288" spans="1:6" x14ac:dyDescent="0.4">
      <c r="A24288" s="7" t="s">
        <v>9540</v>
      </c>
      <c r="B24288" s="7" t="s">
        <v>9681</v>
      </c>
      <c r="C24288" s="11">
        <v>24735</v>
      </c>
      <c r="D24288" s="7" t="s">
        <v>9682</v>
      </c>
      <c r="E24288" s="7"/>
      <c r="F24288">
        <f>IF(IFERROR(VLOOKUP(A24288,官网公开专利!B:B,1,0),0)&lt;&gt;0,1,0)</f>
        <v>1</v>
      </c>
    </row>
    <row r="24289" spans="1:6" x14ac:dyDescent="0.4">
      <c r="A24289" s="7" t="s">
        <v>9524</v>
      </c>
      <c r="B24289" s="7" t="s">
        <v>9678</v>
      </c>
      <c r="C24289" s="11">
        <v>25163</v>
      </c>
      <c r="D24289" s="7" t="s">
        <v>9679</v>
      </c>
      <c r="E24289" s="7" t="s">
        <v>9680</v>
      </c>
      <c r="F24289">
        <f>IF(IFERROR(VLOOKUP(A24289,官网公开专利!B:B,1,0),0)&lt;&gt;0,1,0)</f>
        <v>1</v>
      </c>
    </row>
    <row r="24290" spans="1:6" x14ac:dyDescent="0.4">
      <c r="A24290" s="7" t="s">
        <v>9540</v>
      </c>
      <c r="B24290" s="7" t="s">
        <v>9676</v>
      </c>
      <c r="C24290" s="11">
        <v>24950</v>
      </c>
      <c r="D24290" s="7" t="s">
        <v>9677</v>
      </c>
      <c r="E24290" s="7"/>
      <c r="F24290">
        <f>IF(IFERROR(VLOOKUP(A24290,官网公开专利!B:B,1,0),0)&lt;&gt;0,1,0)</f>
        <v>1</v>
      </c>
    </row>
    <row r="24291" spans="1:6" x14ac:dyDescent="0.4">
      <c r="A24291" s="7" t="s">
        <v>9540</v>
      </c>
      <c r="B24291" s="7" t="s">
        <v>9674</v>
      </c>
      <c r="C24291" s="11">
        <v>24667</v>
      </c>
      <c r="D24291" s="7" t="s">
        <v>9675</v>
      </c>
      <c r="E24291" s="7"/>
      <c r="F24291">
        <f>IF(IFERROR(VLOOKUP(A24291,官网公开专利!B:B,1,0),0)&lt;&gt;0,1,0)</f>
        <v>1</v>
      </c>
    </row>
    <row r="24292" spans="1:6" x14ac:dyDescent="0.4">
      <c r="A24292" s="7" t="s">
        <v>9540</v>
      </c>
      <c r="B24292" s="7" t="s">
        <v>9672</v>
      </c>
      <c r="C24292" s="11">
        <v>24659</v>
      </c>
      <c r="D24292" s="7" t="s">
        <v>9673</v>
      </c>
      <c r="E24292" s="7"/>
      <c r="F24292">
        <f>IF(IFERROR(VLOOKUP(A24292,官网公开专利!B:B,1,0),0)&lt;&gt;0,1,0)</f>
        <v>1</v>
      </c>
    </row>
    <row r="24293" spans="1:6" x14ac:dyDescent="0.4">
      <c r="A24293" s="7" t="s">
        <v>9540</v>
      </c>
      <c r="B24293" s="7" t="s">
        <v>9670</v>
      </c>
      <c r="C24293" s="11">
        <v>24488</v>
      </c>
      <c r="D24293" s="7" t="s">
        <v>9671</v>
      </c>
      <c r="E24293" s="7"/>
      <c r="F24293">
        <f>IF(IFERROR(VLOOKUP(A24293,官网公开专利!B:B,1,0),0)&lt;&gt;0,1,0)</f>
        <v>1</v>
      </c>
    </row>
    <row r="24294" spans="1:6" x14ac:dyDescent="0.4">
      <c r="A24294" s="7" t="s">
        <v>9540</v>
      </c>
      <c r="B24294" s="7" t="s">
        <v>9667</v>
      </c>
      <c r="C24294" s="11">
        <v>24670</v>
      </c>
      <c r="D24294" s="7" t="s">
        <v>9479</v>
      </c>
      <c r="E24294" s="7"/>
      <c r="F24294">
        <f>IF(IFERROR(VLOOKUP(A24294,官网公开专利!B:B,1,0),0)&lt;&gt;0,1,0)</f>
        <v>1</v>
      </c>
    </row>
    <row r="24295" spans="1:6" x14ac:dyDescent="0.4">
      <c r="A24295" s="7" t="s">
        <v>9540</v>
      </c>
      <c r="B24295" s="7" t="s">
        <v>9668</v>
      </c>
      <c r="C24295" s="11">
        <v>24453</v>
      </c>
      <c r="D24295" s="7" t="s">
        <v>9669</v>
      </c>
      <c r="E24295" s="7"/>
      <c r="F24295">
        <f>IF(IFERROR(VLOOKUP(A24295,官网公开专利!B:B,1,0),0)&lt;&gt;0,1,0)</f>
        <v>1</v>
      </c>
    </row>
    <row r="24296" spans="1:6" x14ac:dyDescent="0.4">
      <c r="A24296" s="7" t="s">
        <v>9540</v>
      </c>
      <c r="B24296" s="7" t="s">
        <v>9665</v>
      </c>
      <c r="C24296" s="11">
        <v>24707</v>
      </c>
      <c r="D24296" s="7" t="s">
        <v>9666</v>
      </c>
      <c r="E24296" s="7"/>
      <c r="F24296">
        <f>IF(IFERROR(VLOOKUP(A24296,官网公开专利!B:B,1,0),0)&lt;&gt;0,1,0)</f>
        <v>1</v>
      </c>
    </row>
    <row r="24297" spans="1:6" x14ac:dyDescent="0.4">
      <c r="A24297" s="7" t="s">
        <v>9573</v>
      </c>
      <c r="B24297" s="7" t="s">
        <v>9661</v>
      </c>
      <c r="C24297" s="11">
        <v>24576</v>
      </c>
      <c r="D24297" s="7" t="s">
        <v>5286</v>
      </c>
      <c r="E24297" s="7" t="s">
        <v>9662</v>
      </c>
      <c r="F24297">
        <f>IF(IFERROR(VLOOKUP(A24297,官网公开专利!B:B,1,0),0)&lt;&gt;0,1,0)</f>
        <v>1</v>
      </c>
    </row>
    <row r="24298" spans="1:6" x14ac:dyDescent="0.4">
      <c r="A24298" s="7" t="s">
        <v>9540</v>
      </c>
      <c r="B24298" s="7" t="s">
        <v>9663</v>
      </c>
      <c r="C24298" s="11">
        <v>25024</v>
      </c>
      <c r="D24298" s="7" t="s">
        <v>9664</v>
      </c>
      <c r="E24298" s="7"/>
      <c r="F24298">
        <f>IF(IFERROR(VLOOKUP(A24298,官网公开专利!B:B,1,0),0)&lt;&gt;0,1,0)</f>
        <v>1</v>
      </c>
    </row>
    <row r="24299" spans="1:6" x14ac:dyDescent="0.4">
      <c r="A24299" s="7" t="s">
        <v>9524</v>
      </c>
      <c r="B24299" s="7" t="s">
        <v>9658</v>
      </c>
      <c r="C24299" s="11">
        <v>24316</v>
      </c>
      <c r="D24299" s="7" t="s">
        <v>9659</v>
      </c>
      <c r="E24299" s="7" t="s">
        <v>9660</v>
      </c>
      <c r="F24299">
        <f>IF(IFERROR(VLOOKUP(A24299,官网公开专利!B:B,1,0),0)&lt;&gt;0,1,0)</f>
        <v>1</v>
      </c>
    </row>
    <row r="24300" spans="1:6" x14ac:dyDescent="0.4">
      <c r="A24300" s="7" t="s">
        <v>9540</v>
      </c>
      <c r="B24300" s="7" t="s">
        <v>9657</v>
      </c>
      <c r="C24300" s="11">
        <v>24574</v>
      </c>
      <c r="D24300" s="7" t="s">
        <v>2766</v>
      </c>
      <c r="E24300" s="7"/>
      <c r="F24300">
        <f>IF(IFERROR(VLOOKUP(A24300,官网公开专利!B:B,1,0),0)&lt;&gt;0,1,0)</f>
        <v>1</v>
      </c>
    </row>
    <row r="24301" spans="1:6" x14ac:dyDescent="0.4">
      <c r="A24301" s="7" t="s">
        <v>9655</v>
      </c>
      <c r="B24301" s="7" t="s">
        <v>9656</v>
      </c>
      <c r="C24301" s="11">
        <v>24646</v>
      </c>
      <c r="D24301" s="7" t="s">
        <v>9530</v>
      </c>
      <c r="E24301" s="7"/>
      <c r="F24301">
        <f>IF(IFERROR(VLOOKUP(A24301,官网公开专利!B:B,1,0),0)&lt;&gt;0,1,0)</f>
        <v>1</v>
      </c>
    </row>
    <row r="24302" spans="1:6" x14ac:dyDescent="0.4">
      <c r="A24302" s="7" t="s">
        <v>9540</v>
      </c>
      <c r="B24302" s="7" t="s">
        <v>9653</v>
      </c>
      <c r="C24302" s="11">
        <v>24587</v>
      </c>
      <c r="D24302" s="7" t="s">
        <v>9654</v>
      </c>
      <c r="E24302" s="7"/>
      <c r="F24302">
        <f>IF(IFERROR(VLOOKUP(A24302,官网公开专利!B:B,1,0),0)&lt;&gt;0,1,0)</f>
        <v>1</v>
      </c>
    </row>
    <row r="24303" spans="1:6" x14ac:dyDescent="0.4">
      <c r="A24303" s="7" t="s">
        <v>9454</v>
      </c>
      <c r="B24303" s="7" t="s">
        <v>9651</v>
      </c>
      <c r="C24303" s="11">
        <v>24986</v>
      </c>
      <c r="D24303" s="7" t="s">
        <v>6924</v>
      </c>
      <c r="E24303" s="7" t="s">
        <v>9652</v>
      </c>
      <c r="F24303">
        <f>IF(IFERROR(VLOOKUP(A24303,官网公开专利!B:B,1,0),0)&lt;&gt;0,1,0)</f>
        <v>1</v>
      </c>
    </row>
    <row r="24304" spans="1:6" x14ac:dyDescent="0.4">
      <c r="A24304" s="7" t="s">
        <v>9554</v>
      </c>
      <c r="B24304" s="7" t="s">
        <v>9649</v>
      </c>
      <c r="C24304" s="11">
        <v>24768</v>
      </c>
      <c r="D24304" s="7" t="s">
        <v>9650</v>
      </c>
      <c r="E24304" s="7"/>
      <c r="F24304">
        <f>IF(IFERROR(VLOOKUP(A24304,官网公开专利!B:B,1,0),0)&lt;&gt;0,1,0)</f>
        <v>1</v>
      </c>
    </row>
    <row r="24305" spans="1:6" x14ac:dyDescent="0.4">
      <c r="A24305" s="7" t="s">
        <v>9573</v>
      </c>
      <c r="B24305" s="7" t="s">
        <v>9647</v>
      </c>
      <c r="C24305" s="11">
        <v>24390</v>
      </c>
      <c r="D24305" s="7" t="s">
        <v>9648</v>
      </c>
      <c r="E24305" s="7"/>
      <c r="F24305">
        <f>IF(IFERROR(VLOOKUP(A24305,官网公开专利!B:B,1,0),0)&lt;&gt;0,1,0)</f>
        <v>1</v>
      </c>
    </row>
    <row r="24306" spans="1:6" x14ac:dyDescent="0.4">
      <c r="A24306" s="7" t="s">
        <v>9579</v>
      </c>
      <c r="B24306" s="7" t="s">
        <v>9644</v>
      </c>
      <c r="C24306" s="11">
        <v>24489</v>
      </c>
      <c r="D24306" s="7" t="s">
        <v>9645</v>
      </c>
      <c r="E24306" s="7" t="s">
        <v>9646</v>
      </c>
      <c r="F24306">
        <f>IF(IFERROR(VLOOKUP(A24306,官网公开专利!B:B,1,0),0)&lt;&gt;0,1,0)</f>
        <v>1</v>
      </c>
    </row>
    <row r="24307" spans="1:6" x14ac:dyDescent="0.4">
      <c r="A24307" s="7" t="s">
        <v>9461</v>
      </c>
      <c r="B24307" s="7" t="s">
        <v>9642</v>
      </c>
      <c r="C24307" s="11">
        <v>24086</v>
      </c>
      <c r="D24307" s="7" t="s">
        <v>9643</v>
      </c>
      <c r="E24307" s="7"/>
      <c r="F24307">
        <f>IF(IFERROR(VLOOKUP(A24307,官网公开专利!B:B,1,0),0)&lt;&gt;0,1,0)</f>
        <v>1</v>
      </c>
    </row>
    <row r="24308" spans="1:6" x14ac:dyDescent="0.4">
      <c r="A24308" s="7" t="s">
        <v>9640</v>
      </c>
      <c r="B24308" s="7" t="s">
        <v>9641</v>
      </c>
      <c r="C24308" s="11">
        <v>24358</v>
      </c>
      <c r="D24308" s="7" t="s">
        <v>3839</v>
      </c>
      <c r="E24308" s="7"/>
      <c r="F24308">
        <f>IF(IFERROR(VLOOKUP(A24308,官网公开专利!B:B,1,0),0)&lt;&gt;0,1,0)</f>
        <v>1</v>
      </c>
    </row>
    <row r="24309" spans="1:6" x14ac:dyDescent="0.4">
      <c r="A24309" s="7" t="s">
        <v>9482</v>
      </c>
      <c r="B24309" s="7" t="s">
        <v>9638</v>
      </c>
      <c r="C24309" s="11">
        <v>24476</v>
      </c>
      <c r="D24309" s="7" t="s">
        <v>9509</v>
      </c>
      <c r="E24309" s="7" t="s">
        <v>9639</v>
      </c>
      <c r="F24309">
        <f>IF(IFERROR(VLOOKUP(A24309,官网公开专利!B:B,1,0),0)&lt;&gt;0,1,0)</f>
        <v>1</v>
      </c>
    </row>
    <row r="24310" spans="1:6" x14ac:dyDescent="0.4">
      <c r="A24310" s="7" t="s">
        <v>9494</v>
      </c>
      <c r="B24310" s="7" t="s">
        <v>9635</v>
      </c>
      <c r="C24310" s="11">
        <v>23088</v>
      </c>
      <c r="D24310" s="7" t="s">
        <v>9636</v>
      </c>
      <c r="E24310" s="7" t="s">
        <v>9637</v>
      </c>
      <c r="F24310">
        <f>IF(IFERROR(VLOOKUP(A24310,官网公开专利!B:B,1,0),0)&lt;&gt;0,1,0)</f>
        <v>1</v>
      </c>
    </row>
    <row r="24311" spans="1:6" x14ac:dyDescent="0.4">
      <c r="A24311" s="7" t="s">
        <v>9494</v>
      </c>
      <c r="B24311" s="7" t="s">
        <v>9632</v>
      </c>
      <c r="C24311" s="11">
        <v>24986</v>
      </c>
      <c r="D24311" s="7" t="s">
        <v>9633</v>
      </c>
      <c r="E24311" s="7" t="s">
        <v>9634</v>
      </c>
      <c r="F24311">
        <f>IF(IFERROR(VLOOKUP(A24311,官网公开专利!B:B,1,0),0)&lt;&gt;0,1,0)</f>
        <v>1</v>
      </c>
    </row>
    <row r="24312" spans="1:6" x14ac:dyDescent="0.4">
      <c r="A24312" s="7" t="s">
        <v>9554</v>
      </c>
      <c r="B24312" s="7" t="s">
        <v>9630</v>
      </c>
      <c r="C24312" s="11">
        <v>24019</v>
      </c>
      <c r="D24312" s="7" t="s">
        <v>9631</v>
      </c>
      <c r="E24312" s="7"/>
      <c r="F24312">
        <f>IF(IFERROR(VLOOKUP(A24312,官网公开专利!B:B,1,0),0)&lt;&gt;0,1,0)</f>
        <v>1</v>
      </c>
    </row>
    <row r="24313" spans="1:6" x14ac:dyDescent="0.4">
      <c r="A24313" s="7" t="s">
        <v>9604</v>
      </c>
      <c r="B24313" s="7" t="s">
        <v>5837</v>
      </c>
      <c r="C24313" s="11">
        <v>23361</v>
      </c>
      <c r="D24313" s="7" t="s">
        <v>5838</v>
      </c>
      <c r="E24313" s="7" t="s">
        <v>5839</v>
      </c>
      <c r="F24313">
        <f>IF(IFERROR(VLOOKUP(A24313,官网公开专利!B:B,1,0),0)&lt;&gt;0,1,0)</f>
        <v>1</v>
      </c>
    </row>
    <row r="24314" spans="1:6" x14ac:dyDescent="0.4">
      <c r="A24314" s="7" t="s">
        <v>9605</v>
      </c>
      <c r="B24314" s="7" t="s">
        <v>5837</v>
      </c>
      <c r="C24314" s="11">
        <v>23361</v>
      </c>
      <c r="D24314" s="7" t="s">
        <v>5838</v>
      </c>
      <c r="E24314" s="7" t="s">
        <v>5839</v>
      </c>
      <c r="F24314">
        <f>IF(IFERROR(VLOOKUP(A24314,官网公开专利!B:B,1,0),0)&lt;&gt;0,1,0)</f>
        <v>1</v>
      </c>
    </row>
    <row r="24315" spans="1:6" x14ac:dyDescent="0.4">
      <c r="A24315" s="7" t="s">
        <v>9606</v>
      </c>
      <c r="B24315" s="7" t="s">
        <v>5837</v>
      </c>
      <c r="C24315" s="11">
        <v>23361</v>
      </c>
      <c r="D24315" s="7" t="s">
        <v>5838</v>
      </c>
      <c r="E24315" s="7" t="s">
        <v>5839</v>
      </c>
      <c r="F24315">
        <f>IF(IFERROR(VLOOKUP(A24315,官网公开专利!B:B,1,0),0)&lt;&gt;0,1,0)</f>
        <v>1</v>
      </c>
    </row>
    <row r="24316" spans="1:6" x14ac:dyDescent="0.4">
      <c r="A24316" s="7" t="s">
        <v>9514</v>
      </c>
      <c r="B24316" s="7" t="s">
        <v>9628</v>
      </c>
      <c r="C24316" s="11">
        <v>23483</v>
      </c>
      <c r="D24316" s="7" t="s">
        <v>9629</v>
      </c>
      <c r="E24316" s="7"/>
      <c r="F24316">
        <f>IF(IFERROR(VLOOKUP(A24316,官网公开专利!B:B,1,0),0)&lt;&gt;0,1,0)</f>
        <v>1</v>
      </c>
    </row>
    <row r="24317" spans="1:6" x14ac:dyDescent="0.4">
      <c r="A24317" s="7" t="s">
        <v>9604</v>
      </c>
      <c r="B24317" s="7" t="s">
        <v>5834</v>
      </c>
      <c r="C24317" s="11">
        <v>23229</v>
      </c>
      <c r="D24317" s="7" t="s">
        <v>5835</v>
      </c>
      <c r="E24317" s="7" t="s">
        <v>5836</v>
      </c>
      <c r="F24317">
        <f>IF(IFERROR(VLOOKUP(A24317,官网公开专利!B:B,1,0),0)&lt;&gt;0,1,0)</f>
        <v>1</v>
      </c>
    </row>
    <row r="24318" spans="1:6" x14ac:dyDescent="0.4">
      <c r="A24318" s="7" t="s">
        <v>9605</v>
      </c>
      <c r="B24318" s="7" t="s">
        <v>5834</v>
      </c>
      <c r="C24318" s="11">
        <v>23229</v>
      </c>
      <c r="D24318" s="7" t="s">
        <v>5835</v>
      </c>
      <c r="E24318" s="7" t="s">
        <v>5836</v>
      </c>
      <c r="F24318">
        <f>IF(IFERROR(VLOOKUP(A24318,官网公开专利!B:B,1,0),0)&lt;&gt;0,1,0)</f>
        <v>1</v>
      </c>
    </row>
    <row r="24319" spans="1:6" x14ac:dyDescent="0.4">
      <c r="A24319" s="7" t="s">
        <v>9606</v>
      </c>
      <c r="B24319" s="7" t="s">
        <v>5834</v>
      </c>
      <c r="C24319" s="11">
        <v>23229</v>
      </c>
      <c r="D24319" s="7" t="s">
        <v>5835</v>
      </c>
      <c r="E24319" s="7" t="s">
        <v>5836</v>
      </c>
      <c r="F24319">
        <f>IF(IFERROR(VLOOKUP(A24319,官网公开专利!B:B,1,0),0)&lt;&gt;0,1,0)</f>
        <v>1</v>
      </c>
    </row>
    <row r="24320" spans="1:6" x14ac:dyDescent="0.4">
      <c r="A24320" s="7" t="s">
        <v>9494</v>
      </c>
      <c r="B24320" s="7" t="s">
        <v>9625</v>
      </c>
      <c r="C24320" s="11">
        <v>23480</v>
      </c>
      <c r="D24320" s="7" t="s">
        <v>9626</v>
      </c>
      <c r="E24320" s="7" t="s">
        <v>9627</v>
      </c>
      <c r="F24320">
        <f>IF(IFERROR(VLOOKUP(A24320,官网公开专利!B:B,1,0),0)&lt;&gt;0,1,0)</f>
        <v>1</v>
      </c>
    </row>
    <row r="24321" spans="1:6" x14ac:dyDescent="0.4">
      <c r="A24321" s="7" t="s">
        <v>9461</v>
      </c>
      <c r="B24321" s="7" t="s">
        <v>9623</v>
      </c>
      <c r="C24321" s="11">
        <v>24071</v>
      </c>
      <c r="D24321" s="7" t="s">
        <v>9624</v>
      </c>
      <c r="E24321" s="7"/>
      <c r="F24321">
        <f>IF(IFERROR(VLOOKUP(A24321,官网公开专利!B:B,1,0),0)&lt;&gt;0,1,0)</f>
        <v>1</v>
      </c>
    </row>
    <row r="24322" spans="1:6" x14ac:dyDescent="0.4">
      <c r="A24322" s="7" t="s">
        <v>9454</v>
      </c>
      <c r="B24322" s="7" t="s">
        <v>9622</v>
      </c>
      <c r="C24322" s="11">
        <v>23546</v>
      </c>
      <c r="D24322" s="7" t="s">
        <v>6924</v>
      </c>
      <c r="E24322" s="7"/>
      <c r="F24322">
        <f>IF(IFERROR(VLOOKUP(A24322,官网公开专利!B:B,1,0),0)&lt;&gt;0,1,0)</f>
        <v>1</v>
      </c>
    </row>
    <row r="24323" spans="1:6" x14ac:dyDescent="0.4">
      <c r="A24323" s="7" t="s">
        <v>9588</v>
      </c>
      <c r="B24323" s="7" t="s">
        <v>9619</v>
      </c>
      <c r="C24323" s="11">
        <v>23375</v>
      </c>
      <c r="D24323" s="7" t="s">
        <v>9620</v>
      </c>
      <c r="E24323" s="7" t="s">
        <v>9621</v>
      </c>
      <c r="F24323">
        <f>IF(IFERROR(VLOOKUP(A24323,官网公开专利!B:B,1,0),0)&lt;&gt;0,1,0)</f>
        <v>1</v>
      </c>
    </row>
    <row r="24324" spans="1:6" x14ac:dyDescent="0.4">
      <c r="A24324" s="7" t="s">
        <v>9524</v>
      </c>
      <c r="B24324" s="7" t="s">
        <v>9616</v>
      </c>
      <c r="C24324" s="11">
        <v>23463</v>
      </c>
      <c r="D24324" s="7" t="s">
        <v>9617</v>
      </c>
      <c r="E24324" s="7" t="s">
        <v>9618</v>
      </c>
      <c r="F24324">
        <f>IF(IFERROR(VLOOKUP(A24324,官网公开专利!B:B,1,0),0)&lt;&gt;0,1,0)</f>
        <v>1</v>
      </c>
    </row>
    <row r="24325" spans="1:6" x14ac:dyDescent="0.4">
      <c r="A24325" s="7" t="s">
        <v>9450</v>
      </c>
      <c r="B24325" s="7" t="s">
        <v>9613</v>
      </c>
      <c r="C24325" s="11">
        <v>23614</v>
      </c>
      <c r="D24325" s="7" t="s">
        <v>9614</v>
      </c>
      <c r="E24325" s="7" t="s">
        <v>9615</v>
      </c>
      <c r="F24325">
        <f>IF(IFERROR(VLOOKUP(A24325,官网公开专利!B:B,1,0),0)&lt;&gt;0,1,0)</f>
        <v>1</v>
      </c>
    </row>
    <row r="24326" spans="1:6" x14ac:dyDescent="0.4">
      <c r="A24326" s="7" t="s">
        <v>9561</v>
      </c>
      <c r="B24326" s="7" t="s">
        <v>9610</v>
      </c>
      <c r="C24326" s="11">
        <v>23700</v>
      </c>
      <c r="D24326" s="7" t="s">
        <v>9611</v>
      </c>
      <c r="E24326" s="7" t="s">
        <v>9612</v>
      </c>
      <c r="F24326">
        <f>IF(IFERROR(VLOOKUP(A24326,官网公开专利!B:B,1,0),0)&lt;&gt;0,1,0)</f>
        <v>1</v>
      </c>
    </row>
    <row r="24327" spans="1:6" x14ac:dyDescent="0.4">
      <c r="A24327" s="7" t="s">
        <v>9528</v>
      </c>
      <c r="B24327" s="7" t="s">
        <v>9607</v>
      </c>
      <c r="C24327" s="11">
        <v>23581</v>
      </c>
      <c r="D24327" s="7" t="s">
        <v>9608</v>
      </c>
      <c r="E24327" s="7" t="s">
        <v>9609</v>
      </c>
      <c r="F24327">
        <f>IF(IFERROR(VLOOKUP(A24327,官网公开专利!B:B,1,0),0)&lt;&gt;0,1,0)</f>
        <v>1</v>
      </c>
    </row>
    <row r="24328" spans="1:6" x14ac:dyDescent="0.4">
      <c r="A24328" s="7" t="s">
        <v>9604</v>
      </c>
      <c r="B24328" s="7" t="s">
        <v>5831</v>
      </c>
      <c r="C24328" s="11">
        <v>22971</v>
      </c>
      <c r="D24328" s="7" t="s">
        <v>5832</v>
      </c>
      <c r="E24328" s="7" t="s">
        <v>5833</v>
      </c>
      <c r="F24328">
        <f>IF(IFERROR(VLOOKUP(A24328,官网公开专利!B:B,1,0),0)&lt;&gt;0,1,0)</f>
        <v>1</v>
      </c>
    </row>
    <row r="24329" spans="1:6" x14ac:dyDescent="0.4">
      <c r="A24329" s="7" t="s">
        <v>9605</v>
      </c>
      <c r="B24329" s="7" t="s">
        <v>5831</v>
      </c>
      <c r="C24329" s="11">
        <v>22971</v>
      </c>
      <c r="D24329" s="7" t="s">
        <v>5832</v>
      </c>
      <c r="E24329" s="7" t="s">
        <v>5833</v>
      </c>
      <c r="F24329">
        <f>IF(IFERROR(VLOOKUP(A24329,官网公开专利!B:B,1,0),0)&lt;&gt;0,1,0)</f>
        <v>1</v>
      </c>
    </row>
    <row r="24330" spans="1:6" x14ac:dyDescent="0.4">
      <c r="A24330" s="7" t="s">
        <v>9606</v>
      </c>
      <c r="B24330" s="7" t="s">
        <v>5831</v>
      </c>
      <c r="C24330" s="11">
        <v>22971</v>
      </c>
      <c r="D24330" s="7" t="s">
        <v>5832</v>
      </c>
      <c r="E24330" s="7" t="s">
        <v>5833</v>
      </c>
      <c r="F24330">
        <f>IF(IFERROR(VLOOKUP(A24330,官网公开专利!B:B,1,0),0)&lt;&gt;0,1,0)</f>
        <v>1</v>
      </c>
    </row>
    <row r="24331" spans="1:6" x14ac:dyDescent="0.4">
      <c r="A24331" s="7" t="s">
        <v>9494</v>
      </c>
      <c r="B24331" s="7" t="s">
        <v>9601</v>
      </c>
      <c r="C24331" s="11">
        <v>23769</v>
      </c>
      <c r="D24331" s="7" t="s">
        <v>9602</v>
      </c>
      <c r="E24331" s="7" t="s">
        <v>9603</v>
      </c>
      <c r="F24331">
        <f>IF(IFERROR(VLOOKUP(A24331,官网公开专利!B:B,1,0),0)&lt;&gt;0,1,0)</f>
        <v>1</v>
      </c>
    </row>
    <row r="24332" spans="1:6" x14ac:dyDescent="0.4">
      <c r="A24332" s="7" t="s">
        <v>9597</v>
      </c>
      <c r="B24332" s="7" t="s">
        <v>9598</v>
      </c>
      <c r="C24332" s="11">
        <v>23001</v>
      </c>
      <c r="D24332" s="7" t="s">
        <v>5832</v>
      </c>
      <c r="E24332" s="7" t="s">
        <v>9599</v>
      </c>
      <c r="F24332">
        <f>IF(IFERROR(VLOOKUP(A24332,官网公开专利!B:B,1,0),0)&lt;&gt;0,1,0)</f>
        <v>1</v>
      </c>
    </row>
    <row r="24333" spans="1:6" x14ac:dyDescent="0.4">
      <c r="A24333" s="7" t="s">
        <v>9600</v>
      </c>
      <c r="B24333" s="7" t="s">
        <v>9598</v>
      </c>
      <c r="C24333" s="11">
        <v>23001</v>
      </c>
      <c r="D24333" s="7" t="s">
        <v>5832</v>
      </c>
      <c r="E24333" s="7"/>
      <c r="F24333">
        <f>IF(IFERROR(VLOOKUP(A24333,官网公开专利!B:B,1,0),0)&lt;&gt;0,1,0)</f>
        <v>1</v>
      </c>
    </row>
    <row r="24334" spans="1:6" x14ac:dyDescent="0.4">
      <c r="A24334" s="7" t="s">
        <v>9461</v>
      </c>
      <c r="B24334" s="7" t="s">
        <v>9595</v>
      </c>
      <c r="C24334" s="11">
        <v>22662</v>
      </c>
      <c r="D24334" s="7" t="s">
        <v>9596</v>
      </c>
      <c r="E24334" s="7"/>
      <c r="F24334">
        <f>IF(IFERROR(VLOOKUP(A24334,官网公开专利!B:B,1,0),0)&lt;&gt;0,1,0)</f>
        <v>1</v>
      </c>
    </row>
    <row r="24335" spans="1:6" x14ac:dyDescent="0.4">
      <c r="A24335" s="7" t="s">
        <v>9475</v>
      </c>
      <c r="B24335" s="7" t="s">
        <v>6409</v>
      </c>
      <c r="C24335" s="11">
        <v>22955</v>
      </c>
      <c r="D24335" s="7" t="s">
        <v>6410</v>
      </c>
      <c r="E24335" s="7" t="s">
        <v>6411</v>
      </c>
      <c r="F24335">
        <f>IF(IFERROR(VLOOKUP(A24335,官网公开专利!B:B,1,0),0)&lt;&gt;0,1,0)</f>
        <v>1</v>
      </c>
    </row>
    <row r="24336" spans="1:6" x14ac:dyDescent="0.4">
      <c r="A24336" s="7" t="s">
        <v>9488</v>
      </c>
      <c r="B24336" s="7" t="s">
        <v>6409</v>
      </c>
      <c r="C24336" s="11">
        <v>22955</v>
      </c>
      <c r="D24336" s="7" t="s">
        <v>6410</v>
      </c>
      <c r="E24336" s="7" t="s">
        <v>6411</v>
      </c>
      <c r="F24336">
        <f>IF(IFERROR(VLOOKUP(A24336,官网公开专利!B:B,1,0),0)&lt;&gt;0,1,0)</f>
        <v>1</v>
      </c>
    </row>
    <row r="24337" spans="1:6" x14ac:dyDescent="0.4">
      <c r="A24337" s="7" t="s">
        <v>9489</v>
      </c>
      <c r="B24337" s="7" t="s">
        <v>6409</v>
      </c>
      <c r="C24337" s="11">
        <v>22955</v>
      </c>
      <c r="D24337" s="7" t="s">
        <v>6410</v>
      </c>
      <c r="E24337" s="7" t="s">
        <v>6411</v>
      </c>
      <c r="F24337">
        <f>IF(IFERROR(VLOOKUP(A24337,官网公开专利!B:B,1,0),0)&lt;&gt;0,1,0)</f>
        <v>1</v>
      </c>
    </row>
    <row r="24338" spans="1:6" x14ac:dyDescent="0.4">
      <c r="A24338" s="7" t="s">
        <v>9490</v>
      </c>
      <c r="B24338" s="7" t="s">
        <v>6409</v>
      </c>
      <c r="C24338" s="11">
        <v>22955</v>
      </c>
      <c r="D24338" s="7" t="s">
        <v>6410</v>
      </c>
      <c r="E24338" s="7" t="s">
        <v>6411</v>
      </c>
      <c r="F24338">
        <f>IF(IFERROR(VLOOKUP(A24338,官网公开专利!B:B,1,0),0)&lt;&gt;0,1,0)</f>
        <v>1</v>
      </c>
    </row>
    <row r="24339" spans="1:6" x14ac:dyDescent="0.4">
      <c r="A24339" s="7" t="s">
        <v>9491</v>
      </c>
      <c r="B24339" s="7" t="s">
        <v>6409</v>
      </c>
      <c r="C24339" s="11">
        <v>22955</v>
      </c>
      <c r="D24339" s="7" t="s">
        <v>6410</v>
      </c>
      <c r="E24339" s="7" t="s">
        <v>6411</v>
      </c>
      <c r="F24339">
        <f>IF(IFERROR(VLOOKUP(A24339,官网公开专利!B:B,1,0),0)&lt;&gt;0,1,0)</f>
        <v>1</v>
      </c>
    </row>
    <row r="24340" spans="1:6" x14ac:dyDescent="0.4">
      <c r="A24340" s="7" t="s">
        <v>9492</v>
      </c>
      <c r="B24340" s="7" t="s">
        <v>6409</v>
      </c>
      <c r="C24340" s="11">
        <v>22955</v>
      </c>
      <c r="D24340" s="7" t="s">
        <v>6410</v>
      </c>
      <c r="E24340" s="7" t="s">
        <v>6411</v>
      </c>
      <c r="F24340">
        <f>IF(IFERROR(VLOOKUP(A24340,官网公开专利!B:B,1,0),0)&lt;&gt;0,1,0)</f>
        <v>1</v>
      </c>
    </row>
    <row r="24341" spans="1:6" x14ac:dyDescent="0.4">
      <c r="A24341" s="7" t="s">
        <v>9493</v>
      </c>
      <c r="B24341" s="7" t="s">
        <v>6409</v>
      </c>
      <c r="C24341" s="11">
        <v>22955</v>
      </c>
      <c r="D24341" s="7" t="s">
        <v>6410</v>
      </c>
      <c r="E24341" s="7" t="s">
        <v>6411</v>
      </c>
      <c r="F24341">
        <f>IF(IFERROR(VLOOKUP(A24341,官网公开专利!B:B,1,0),0)&lt;&gt;0,1,0)</f>
        <v>1</v>
      </c>
    </row>
    <row r="24342" spans="1:6" x14ac:dyDescent="0.4">
      <c r="A24342" s="7" t="s">
        <v>9476</v>
      </c>
      <c r="B24342" s="7" t="s">
        <v>6409</v>
      </c>
      <c r="C24342" s="11">
        <v>22955</v>
      </c>
      <c r="D24342" s="7" t="s">
        <v>6410</v>
      </c>
      <c r="E24342" s="7" t="s">
        <v>6411</v>
      </c>
      <c r="F24342">
        <f>IF(IFERROR(VLOOKUP(A24342,官网公开专利!B:B,1,0),0)&lt;&gt;0,1,0)</f>
        <v>1</v>
      </c>
    </row>
    <row r="24343" spans="1:6" x14ac:dyDescent="0.4">
      <c r="A24343" s="7" t="s">
        <v>9592</v>
      </c>
      <c r="B24343" s="7" t="s">
        <v>9593</v>
      </c>
      <c r="C24343" s="11">
        <v>23348</v>
      </c>
      <c r="D24343" s="7"/>
      <c r="E24343" s="7" t="s">
        <v>9594</v>
      </c>
      <c r="F24343">
        <f>IF(IFERROR(VLOOKUP(A24343,官网公开专利!B:B,1,0),0)&lt;&gt;0,1,0)</f>
        <v>1</v>
      </c>
    </row>
    <row r="24344" spans="1:6" x14ac:dyDescent="0.4">
      <c r="A24344" s="7" t="s">
        <v>9588</v>
      </c>
      <c r="B24344" s="7" t="s">
        <v>9589</v>
      </c>
      <c r="C24344" s="11">
        <v>22074</v>
      </c>
      <c r="D24344" s="7" t="s">
        <v>9590</v>
      </c>
      <c r="E24344" s="7" t="s">
        <v>9591</v>
      </c>
      <c r="F24344">
        <f>IF(IFERROR(VLOOKUP(A24344,官网公开专利!B:B,1,0),0)&lt;&gt;0,1,0)</f>
        <v>1</v>
      </c>
    </row>
    <row r="24345" spans="1:6" x14ac:dyDescent="0.4">
      <c r="A24345" s="7" t="s">
        <v>9583</v>
      </c>
      <c r="B24345" s="7" t="s">
        <v>9584</v>
      </c>
      <c r="C24345" s="11">
        <v>22131</v>
      </c>
      <c r="D24345" s="7" t="s">
        <v>9585</v>
      </c>
      <c r="E24345" s="7" t="s">
        <v>9586</v>
      </c>
      <c r="F24345">
        <f>IF(IFERROR(VLOOKUP(A24345,官网公开专利!B:B,1,0),0)&lt;&gt;0,1,0)</f>
        <v>1</v>
      </c>
    </row>
    <row r="24346" spans="1:6" x14ac:dyDescent="0.4">
      <c r="A24346" s="7" t="s">
        <v>9587</v>
      </c>
      <c r="B24346" s="7" t="s">
        <v>9584</v>
      </c>
      <c r="C24346" s="11">
        <v>22131</v>
      </c>
      <c r="D24346" s="7" t="s">
        <v>9585</v>
      </c>
      <c r="E24346" s="7"/>
      <c r="F24346">
        <f>IF(IFERROR(VLOOKUP(A24346,官网公开专利!B:B,1,0),0)&lt;&gt;0,1,0)</f>
        <v>1</v>
      </c>
    </row>
    <row r="24347" spans="1:6" x14ac:dyDescent="0.4">
      <c r="A24347" s="7" t="s">
        <v>9579</v>
      </c>
      <c r="B24347" s="7" t="s">
        <v>9580</v>
      </c>
      <c r="C24347" s="11">
        <v>23270</v>
      </c>
      <c r="D24347" s="7" t="s">
        <v>9581</v>
      </c>
      <c r="E24347" s="7" t="s">
        <v>9582</v>
      </c>
      <c r="F24347">
        <f>IF(IFERROR(VLOOKUP(A24347,官网公开专利!B:B,1,0),0)&lt;&gt;0,1,0)</f>
        <v>1</v>
      </c>
    </row>
    <row r="24348" spans="1:6" x14ac:dyDescent="0.4">
      <c r="A24348" s="7" t="s">
        <v>9540</v>
      </c>
      <c r="B24348" s="7" t="s">
        <v>9577</v>
      </c>
      <c r="C24348" s="11">
        <v>21655</v>
      </c>
      <c r="D24348" s="7" t="s">
        <v>9578</v>
      </c>
      <c r="E24348" s="7"/>
      <c r="F24348">
        <f>IF(IFERROR(VLOOKUP(A24348,官网公开专利!B:B,1,0),0)&lt;&gt;0,1,0)</f>
        <v>1</v>
      </c>
    </row>
    <row r="24349" spans="1:6" x14ac:dyDescent="0.4">
      <c r="A24349" s="7" t="s">
        <v>9573</v>
      </c>
      <c r="B24349" s="7" t="s">
        <v>9574</v>
      </c>
      <c r="C24349" s="11">
        <v>22146</v>
      </c>
      <c r="D24349" s="7" t="s">
        <v>9575</v>
      </c>
      <c r="E24349" s="7" t="s">
        <v>9576</v>
      </c>
      <c r="F24349">
        <f>IF(IFERROR(VLOOKUP(A24349,官网公开专利!B:B,1,0),0)&lt;&gt;0,1,0)</f>
        <v>1</v>
      </c>
    </row>
    <row r="24350" spans="1:6" x14ac:dyDescent="0.4">
      <c r="A24350" s="7" t="s">
        <v>9461</v>
      </c>
      <c r="B24350" s="7" t="s">
        <v>9571</v>
      </c>
      <c r="C24350" s="11">
        <v>21500</v>
      </c>
      <c r="D24350" s="7" t="s">
        <v>9572</v>
      </c>
      <c r="E24350" s="7"/>
      <c r="F24350">
        <f>IF(IFERROR(VLOOKUP(A24350,官网公开专利!B:B,1,0),0)&lt;&gt;0,1,0)</f>
        <v>1</v>
      </c>
    </row>
    <row r="24351" spans="1:6" x14ac:dyDescent="0.4">
      <c r="A24351" s="7" t="s">
        <v>9494</v>
      </c>
      <c r="B24351" s="7" t="s">
        <v>9568</v>
      </c>
      <c r="C24351" s="11">
        <v>21941</v>
      </c>
      <c r="D24351" s="7" t="s">
        <v>9569</v>
      </c>
      <c r="E24351" s="7" t="s">
        <v>9570</v>
      </c>
      <c r="F24351">
        <f>IF(IFERROR(VLOOKUP(A24351,官网公开专利!B:B,1,0),0)&lt;&gt;0,1,0)</f>
        <v>1</v>
      </c>
    </row>
    <row r="24352" spans="1:6" x14ac:dyDescent="0.4">
      <c r="A24352" s="7" t="s">
        <v>9561</v>
      </c>
      <c r="B24352" s="7" t="s">
        <v>9565</v>
      </c>
      <c r="C24352" s="11">
        <v>21739</v>
      </c>
      <c r="D24352" s="7" t="s">
        <v>9566</v>
      </c>
      <c r="E24352" s="7" t="s">
        <v>9567</v>
      </c>
      <c r="F24352">
        <f>IF(IFERROR(VLOOKUP(A24352,官网公开专利!B:B,1,0),0)&lt;&gt;0,1,0)</f>
        <v>1</v>
      </c>
    </row>
    <row r="24353" spans="1:6" x14ac:dyDescent="0.4">
      <c r="A24353" s="7" t="s">
        <v>9561</v>
      </c>
      <c r="B24353" s="7" t="s">
        <v>9562</v>
      </c>
      <c r="C24353" s="11">
        <v>21818</v>
      </c>
      <c r="D24353" s="7" t="s">
        <v>9563</v>
      </c>
      <c r="E24353" s="7" t="s">
        <v>9564</v>
      </c>
      <c r="F24353">
        <f>IF(IFERROR(VLOOKUP(A24353,官网公开专利!B:B,1,0),0)&lt;&gt;0,1,0)</f>
        <v>1</v>
      </c>
    </row>
    <row r="24354" spans="1:6" x14ac:dyDescent="0.4">
      <c r="A24354" s="7" t="s">
        <v>9540</v>
      </c>
      <c r="B24354" s="7" t="s">
        <v>9560</v>
      </c>
      <c r="C24354" s="11">
        <v>21153</v>
      </c>
      <c r="D24354" s="7" t="s">
        <v>6924</v>
      </c>
      <c r="E24354" s="7"/>
      <c r="F24354">
        <f>IF(IFERROR(VLOOKUP(A24354,官网公开专利!B:B,1,0),0)&lt;&gt;0,1,0)</f>
        <v>1</v>
      </c>
    </row>
    <row r="24355" spans="1:6" x14ac:dyDescent="0.4">
      <c r="A24355" s="7" t="s">
        <v>9557</v>
      </c>
      <c r="B24355" s="7" t="s">
        <v>9558</v>
      </c>
      <c r="C24355" s="11">
        <v>20954</v>
      </c>
      <c r="D24355" s="7" t="s">
        <v>9559</v>
      </c>
      <c r="E24355" s="7"/>
      <c r="F24355">
        <f>IF(IFERROR(VLOOKUP(A24355,官网公开专利!B:B,1,0),0)&lt;&gt;0,1,0)</f>
        <v>1</v>
      </c>
    </row>
    <row r="24356" spans="1:6" x14ac:dyDescent="0.4">
      <c r="A24356" s="7" t="s">
        <v>9554</v>
      </c>
      <c r="B24356" s="7" t="s">
        <v>9555</v>
      </c>
      <c r="C24356" s="11">
        <v>21212</v>
      </c>
      <c r="D24356" s="7" t="s">
        <v>9556</v>
      </c>
      <c r="E24356" s="7"/>
      <c r="F24356">
        <f>IF(IFERROR(VLOOKUP(A24356,官网公开专利!B:B,1,0),0)&lt;&gt;0,1,0)</f>
        <v>1</v>
      </c>
    </row>
    <row r="24357" spans="1:6" x14ac:dyDescent="0.4">
      <c r="A24357" s="7" t="s">
        <v>9456</v>
      </c>
      <c r="B24357" s="7" t="s">
        <v>9551</v>
      </c>
      <c r="C24357" s="11">
        <v>21319</v>
      </c>
      <c r="D24357" s="7" t="s">
        <v>9552</v>
      </c>
      <c r="E24357" s="7" t="s">
        <v>9553</v>
      </c>
      <c r="F24357">
        <f>IF(IFERROR(VLOOKUP(A24357,官网公开专利!B:B,1,0),0)&lt;&gt;0,1,0)</f>
        <v>1</v>
      </c>
    </row>
    <row r="24358" spans="1:6" x14ac:dyDescent="0.4">
      <c r="A24358" s="7" t="s">
        <v>9460</v>
      </c>
      <c r="B24358" s="7" t="s">
        <v>9551</v>
      </c>
      <c r="C24358" s="11">
        <v>21319</v>
      </c>
      <c r="D24358" s="7" t="s">
        <v>9552</v>
      </c>
      <c r="E24358" s="7"/>
      <c r="F24358">
        <f>IF(IFERROR(VLOOKUP(A24358,官网公开专利!B:B,1,0),0)&lt;&gt;0,1,0)</f>
        <v>1</v>
      </c>
    </row>
    <row r="24359" spans="1:6" x14ac:dyDescent="0.4">
      <c r="A24359" s="7" t="s">
        <v>9513</v>
      </c>
      <c r="B24359" s="7" t="s">
        <v>6926</v>
      </c>
      <c r="C24359" s="11">
        <v>20638</v>
      </c>
      <c r="D24359" s="7" t="s">
        <v>6927</v>
      </c>
      <c r="E24359" s="7" t="s">
        <v>6928</v>
      </c>
      <c r="F24359">
        <f>IF(IFERROR(VLOOKUP(A24359,官网公开专利!B:B,1,0),0)&lt;&gt;0,1,0)</f>
        <v>1</v>
      </c>
    </row>
    <row r="24360" spans="1:6" x14ac:dyDescent="0.4">
      <c r="A24360" s="7" t="s">
        <v>9513</v>
      </c>
      <c r="B24360" s="7" t="s">
        <v>6929</v>
      </c>
      <c r="C24360" s="11">
        <v>20638</v>
      </c>
      <c r="D24360" s="7" t="s">
        <v>6927</v>
      </c>
      <c r="E24360" s="7" t="s">
        <v>6928</v>
      </c>
      <c r="F24360">
        <f>IF(IFERROR(VLOOKUP(A24360,官网公开专利!B:B,1,0),0)&lt;&gt;0,1,0)</f>
        <v>1</v>
      </c>
    </row>
    <row r="24361" spans="1:6" x14ac:dyDescent="0.4">
      <c r="A24361" s="7" t="s">
        <v>9461</v>
      </c>
      <c r="B24361" s="7" t="s">
        <v>9550</v>
      </c>
      <c r="C24361" s="11">
        <v>20802</v>
      </c>
      <c r="D24361" s="7" t="s">
        <v>4372</v>
      </c>
      <c r="E24361" s="7"/>
      <c r="F24361">
        <f>IF(IFERROR(VLOOKUP(A24361,官网公开专利!B:B,1,0),0)&lt;&gt;0,1,0)</f>
        <v>1</v>
      </c>
    </row>
    <row r="24362" spans="1:6" x14ac:dyDescent="0.4">
      <c r="A24362" s="7" t="s">
        <v>9498</v>
      </c>
      <c r="B24362" s="7" t="s">
        <v>9543</v>
      </c>
      <c r="C24362" s="11">
        <v>21156</v>
      </c>
      <c r="D24362" s="7" t="s">
        <v>9544</v>
      </c>
      <c r="E24362" s="7" t="s">
        <v>9545</v>
      </c>
      <c r="F24362">
        <f>IF(IFERROR(VLOOKUP(A24362,官网公开专利!B:B,1,0),0)&lt;&gt;0,1,0)</f>
        <v>1</v>
      </c>
    </row>
    <row r="24363" spans="1:6" x14ac:dyDescent="0.4">
      <c r="A24363" s="7" t="s">
        <v>9546</v>
      </c>
      <c r="B24363" s="7" t="s">
        <v>9547</v>
      </c>
      <c r="C24363" s="11">
        <v>20954</v>
      </c>
      <c r="D24363" s="7" t="s">
        <v>9548</v>
      </c>
      <c r="E24363" s="7" t="s">
        <v>9549</v>
      </c>
      <c r="F24363">
        <f>IF(IFERROR(VLOOKUP(A24363,官网公开专利!B:B,1,0),0)&lt;&gt;0,1,0)</f>
        <v>1</v>
      </c>
    </row>
    <row r="24364" spans="1:6" x14ac:dyDescent="0.4">
      <c r="A24364" s="7" t="s">
        <v>2588</v>
      </c>
      <c r="B24364" s="7" t="s">
        <v>2599</v>
      </c>
      <c r="C24364" s="11">
        <v>20365</v>
      </c>
      <c r="D24364" s="7" t="s">
        <v>2600</v>
      </c>
      <c r="E24364" s="7"/>
      <c r="F24364">
        <f>IF(IFERROR(VLOOKUP(A24364,官网公开专利!B:B,1,0),0)&lt;&gt;0,1,0)</f>
        <v>1</v>
      </c>
    </row>
    <row r="24365" spans="1:6" x14ac:dyDescent="0.4">
      <c r="A24365" s="7" t="s">
        <v>9540</v>
      </c>
      <c r="B24365" s="7" t="s">
        <v>9541</v>
      </c>
      <c r="C24365" s="11">
        <v>19842</v>
      </c>
      <c r="D24365" s="7" t="s">
        <v>9542</v>
      </c>
      <c r="E24365" s="7"/>
      <c r="F24365">
        <f>IF(IFERROR(VLOOKUP(A24365,官网公开专利!B:B,1,0),0)&lt;&gt;0,1,0)</f>
        <v>1</v>
      </c>
    </row>
    <row r="24366" spans="1:6" x14ac:dyDescent="0.4">
      <c r="A24366" s="7" t="s">
        <v>9450</v>
      </c>
      <c r="B24366" s="7" t="s">
        <v>9538</v>
      </c>
      <c r="C24366" s="11">
        <v>20841</v>
      </c>
      <c r="D24366" s="7" t="s">
        <v>9539</v>
      </c>
      <c r="E24366" s="7"/>
      <c r="F24366">
        <f>IF(IFERROR(VLOOKUP(A24366,官网公开专利!B:B,1,0),0)&lt;&gt;0,1,0)</f>
        <v>1</v>
      </c>
    </row>
    <row r="24367" spans="1:6" x14ac:dyDescent="0.4">
      <c r="A24367" s="7" t="s">
        <v>9514</v>
      </c>
      <c r="B24367" s="7" t="s">
        <v>9535</v>
      </c>
      <c r="C24367" s="11">
        <v>19400</v>
      </c>
      <c r="D24367" s="7" t="s">
        <v>9536</v>
      </c>
      <c r="E24367" s="7" t="s">
        <v>9537</v>
      </c>
      <c r="F24367">
        <f>IF(IFERROR(VLOOKUP(A24367,官网公开专利!B:B,1,0),0)&lt;&gt;0,1,0)</f>
        <v>1</v>
      </c>
    </row>
    <row r="24368" spans="1:6" x14ac:dyDescent="0.4">
      <c r="A24368" s="7" t="s">
        <v>9528</v>
      </c>
      <c r="B24368" s="7" t="s">
        <v>9529</v>
      </c>
      <c r="C24368" s="11">
        <v>20128</v>
      </c>
      <c r="D24368" s="7" t="s">
        <v>9530</v>
      </c>
      <c r="E24368" s="7" t="s">
        <v>9531</v>
      </c>
      <c r="F24368">
        <f>IF(IFERROR(VLOOKUP(A24368,官网公开专利!B:B,1,0),0)&lt;&gt;0,1,0)</f>
        <v>1</v>
      </c>
    </row>
    <row r="24369" spans="1:6" x14ac:dyDescent="0.4">
      <c r="A24369" s="7" t="s">
        <v>9484</v>
      </c>
      <c r="B24369" s="7" t="s">
        <v>9532</v>
      </c>
      <c r="C24369" s="11">
        <v>19498</v>
      </c>
      <c r="D24369" s="7" t="s">
        <v>9533</v>
      </c>
      <c r="E24369" s="7" t="s">
        <v>9534</v>
      </c>
      <c r="F24369">
        <f>IF(IFERROR(VLOOKUP(A24369,官网公开专利!B:B,1,0),0)&lt;&gt;0,1,0)</f>
        <v>1</v>
      </c>
    </row>
    <row r="24370" spans="1:6" x14ac:dyDescent="0.4">
      <c r="A24370" s="7" t="s">
        <v>5271</v>
      </c>
      <c r="B24370" s="7" t="s">
        <v>3742</v>
      </c>
      <c r="C24370" s="11">
        <v>19211</v>
      </c>
      <c r="D24370" s="7" t="s">
        <v>3743</v>
      </c>
      <c r="E24370" s="7" t="s">
        <v>3744</v>
      </c>
      <c r="F24370">
        <f>IF(IFERROR(VLOOKUP(A24370,官网公开专利!B:B,1,0),0)&lt;&gt;0,1,0)</f>
        <v>1</v>
      </c>
    </row>
    <row r="24371" spans="1:6" x14ac:dyDescent="0.4">
      <c r="A24371" s="7" t="s">
        <v>9524</v>
      </c>
      <c r="B24371" s="7" t="s">
        <v>9525</v>
      </c>
      <c r="C24371" s="11">
        <v>18857</v>
      </c>
      <c r="D24371" s="7" t="s">
        <v>9526</v>
      </c>
      <c r="E24371" s="7" t="s">
        <v>9527</v>
      </c>
      <c r="F24371">
        <f>IF(IFERROR(VLOOKUP(A24371,官网公开专利!B:B,1,0),0)&lt;&gt;0,1,0)</f>
        <v>1</v>
      </c>
    </row>
    <row r="24372" spans="1:6" x14ac:dyDescent="0.4">
      <c r="A24372" s="7" t="s">
        <v>9450</v>
      </c>
      <c r="B24372" s="7" t="s">
        <v>9523</v>
      </c>
      <c r="C24372" s="11">
        <v>19099</v>
      </c>
      <c r="D24372" s="7"/>
      <c r="E24372" s="7"/>
      <c r="F24372">
        <f>IF(IFERROR(VLOOKUP(A24372,官网公开专利!B:B,1,0),0)&lt;&gt;0,1,0)</f>
        <v>1</v>
      </c>
    </row>
    <row r="24373" spans="1:6" x14ac:dyDescent="0.4">
      <c r="A24373" s="7" t="s">
        <v>9522</v>
      </c>
      <c r="B24373" s="7" t="s">
        <v>4371</v>
      </c>
      <c r="C24373" s="11">
        <v>17950</v>
      </c>
      <c r="D24373" s="7" t="s">
        <v>4372</v>
      </c>
      <c r="E24373" s="7"/>
      <c r="F24373">
        <f>IF(IFERROR(VLOOKUP(A24373,官网公开专利!B:B,1,0),0)&lt;&gt;0,1,0)</f>
        <v>1</v>
      </c>
    </row>
    <row r="24374" spans="1:6" x14ac:dyDescent="0.4">
      <c r="A24374" s="7" t="s">
        <v>9514</v>
      </c>
      <c r="B24374" s="7" t="s">
        <v>9521</v>
      </c>
      <c r="C24374" s="11">
        <v>18133</v>
      </c>
      <c r="D24374" s="7" t="s">
        <v>3998</v>
      </c>
      <c r="E24374" s="7"/>
      <c r="F24374">
        <f>IF(IFERROR(VLOOKUP(A24374,官网公开专利!B:B,1,0),0)&lt;&gt;0,1,0)</f>
        <v>1</v>
      </c>
    </row>
    <row r="24375" spans="1:6" x14ac:dyDescent="0.4">
      <c r="A24375" s="7" t="s">
        <v>9482</v>
      </c>
      <c r="B24375" s="7" t="s">
        <v>9520</v>
      </c>
      <c r="C24375" s="11">
        <v>18052</v>
      </c>
      <c r="D24375" s="7" t="s">
        <v>9509</v>
      </c>
      <c r="E24375" s="7"/>
      <c r="F24375">
        <f>IF(IFERROR(VLOOKUP(A24375,官网公开专利!B:B,1,0),0)&lt;&gt;0,1,0)</f>
        <v>1</v>
      </c>
    </row>
    <row r="24376" spans="1:6" x14ac:dyDescent="0.4">
      <c r="A24376" s="7" t="s">
        <v>9514</v>
      </c>
      <c r="B24376" s="7" t="s">
        <v>9518</v>
      </c>
      <c r="C24376" s="11">
        <v>17590</v>
      </c>
      <c r="D24376" s="7" t="s">
        <v>9519</v>
      </c>
      <c r="E24376" s="7"/>
      <c r="F24376">
        <f>IF(IFERROR(VLOOKUP(A24376,官网公开专利!B:B,1,0),0)&lt;&gt;0,1,0)</f>
        <v>1</v>
      </c>
    </row>
    <row r="24377" spans="1:6" x14ac:dyDescent="0.4">
      <c r="A24377" s="7" t="s">
        <v>9514</v>
      </c>
      <c r="B24377" s="7" t="s">
        <v>9515</v>
      </c>
      <c r="C24377" s="11">
        <v>16449</v>
      </c>
      <c r="D24377" s="7" t="s">
        <v>9516</v>
      </c>
      <c r="E24377" s="7" t="s">
        <v>9517</v>
      </c>
      <c r="F24377">
        <f>IF(IFERROR(VLOOKUP(A24377,官网公开专利!B:B,1,0),0)&lt;&gt;0,1,0)</f>
        <v>1</v>
      </c>
    </row>
    <row r="24378" spans="1:6" x14ac:dyDescent="0.4">
      <c r="A24378" s="7" t="s">
        <v>9513</v>
      </c>
      <c r="B24378" s="7" t="s">
        <v>6923</v>
      </c>
      <c r="C24378" s="11">
        <v>17430</v>
      </c>
      <c r="D24378" s="7" t="s">
        <v>6924</v>
      </c>
      <c r="E24378" s="7" t="s">
        <v>6925</v>
      </c>
      <c r="F24378">
        <f>IF(IFERROR(VLOOKUP(A24378,官网公开专利!B:B,1,0),0)&lt;&gt;0,1,0)</f>
        <v>1</v>
      </c>
    </row>
    <row r="24379" spans="1:6" x14ac:dyDescent="0.4">
      <c r="A24379" s="7" t="s">
        <v>9477</v>
      </c>
      <c r="B24379" s="7" t="s">
        <v>9510</v>
      </c>
      <c r="C24379" s="11">
        <v>16559</v>
      </c>
      <c r="D24379" s="7" t="s">
        <v>9511</v>
      </c>
      <c r="E24379" s="7" t="s">
        <v>9512</v>
      </c>
      <c r="F24379">
        <f>IF(IFERROR(VLOOKUP(A24379,官网公开专利!B:B,1,0),0)&lt;&gt;0,1,0)</f>
        <v>1</v>
      </c>
    </row>
    <row r="24380" spans="1:6" x14ac:dyDescent="0.4">
      <c r="A24380" s="7" t="s">
        <v>9450</v>
      </c>
      <c r="B24380" s="7" t="s">
        <v>9508</v>
      </c>
      <c r="C24380" s="11">
        <v>15855</v>
      </c>
      <c r="D24380" s="7" t="s">
        <v>9509</v>
      </c>
      <c r="E24380" s="7"/>
      <c r="F24380">
        <f>IF(IFERROR(VLOOKUP(A24380,官网公开专利!B:B,1,0),0)&lt;&gt;0,1,0)</f>
        <v>1</v>
      </c>
    </row>
    <row r="24381" spans="1:6" x14ac:dyDescent="0.4">
      <c r="A24381" s="7" t="s">
        <v>9498</v>
      </c>
      <c r="B24381" s="7" t="s">
        <v>9505</v>
      </c>
      <c r="C24381" s="11">
        <v>14579</v>
      </c>
      <c r="D24381" s="7" t="s">
        <v>9506</v>
      </c>
      <c r="E24381" s="7" t="s">
        <v>9507</v>
      </c>
      <c r="F24381">
        <f>IF(IFERROR(VLOOKUP(A24381,官网公开专利!B:B,1,0),0)&lt;&gt;0,1,0)</f>
        <v>1</v>
      </c>
    </row>
    <row r="24382" spans="1:6" x14ac:dyDescent="0.4">
      <c r="A24382" s="7" t="s">
        <v>9498</v>
      </c>
      <c r="B24382" s="7" t="s">
        <v>9502</v>
      </c>
      <c r="C24382" s="11">
        <v>14421</v>
      </c>
      <c r="D24382" s="7" t="s">
        <v>9503</v>
      </c>
      <c r="E24382" s="7" t="s">
        <v>9504</v>
      </c>
      <c r="F24382">
        <f>IF(IFERROR(VLOOKUP(A24382,官网公开专利!B:B,1,0),0)&lt;&gt;0,1,0)</f>
        <v>1</v>
      </c>
    </row>
    <row r="24383" spans="1:6" x14ac:dyDescent="0.4">
      <c r="A24383" s="7" t="s">
        <v>9498</v>
      </c>
      <c r="B24383" s="7" t="s">
        <v>9499</v>
      </c>
      <c r="C24383" s="11">
        <v>14207</v>
      </c>
      <c r="D24383" s="7" t="s">
        <v>9500</v>
      </c>
      <c r="E24383" s="7" t="s">
        <v>9501</v>
      </c>
      <c r="F24383">
        <f>IF(IFERROR(VLOOKUP(A24383,官网公开专利!B:B,1,0),0)&lt;&gt;0,1,0)</f>
        <v>1</v>
      </c>
    </row>
    <row r="24384" spans="1:6" x14ac:dyDescent="0.4">
      <c r="A24384" s="7" t="s">
        <v>9494</v>
      </c>
      <c r="B24384" s="7" t="s">
        <v>9495</v>
      </c>
      <c r="C24384" s="11">
        <v>13988</v>
      </c>
      <c r="D24384" s="7" t="s">
        <v>9496</v>
      </c>
      <c r="E24384" s="7" t="s">
        <v>9497</v>
      </c>
      <c r="F24384">
        <f>IF(IFERROR(VLOOKUP(A24384,官网公开专利!B:B,1,0),0)&lt;&gt;0,1,0)</f>
        <v>1</v>
      </c>
    </row>
    <row r="24385" spans="1:6" x14ac:dyDescent="0.4">
      <c r="A24385" s="7" t="s">
        <v>9475</v>
      </c>
      <c r="B24385" s="7" t="s">
        <v>6407</v>
      </c>
      <c r="C24385" s="11">
        <v>12379</v>
      </c>
      <c r="D24385" s="7" t="s">
        <v>6408</v>
      </c>
      <c r="E24385" s="7" t="s">
        <v>3854</v>
      </c>
      <c r="F24385">
        <f>IF(IFERROR(VLOOKUP(A24385,官网公开专利!B:B,1,0),0)&lt;&gt;0,1,0)</f>
        <v>1</v>
      </c>
    </row>
    <row r="24386" spans="1:6" x14ac:dyDescent="0.4">
      <c r="A24386" s="7" t="s">
        <v>9488</v>
      </c>
      <c r="B24386" s="7" t="s">
        <v>6407</v>
      </c>
      <c r="C24386" s="11">
        <v>12379</v>
      </c>
      <c r="D24386" s="7" t="s">
        <v>6408</v>
      </c>
      <c r="E24386" s="7" t="s">
        <v>3854</v>
      </c>
      <c r="F24386">
        <f>IF(IFERROR(VLOOKUP(A24386,官网公开专利!B:B,1,0),0)&lt;&gt;0,1,0)</f>
        <v>1</v>
      </c>
    </row>
    <row r="24387" spans="1:6" x14ac:dyDescent="0.4">
      <c r="A24387" s="7" t="s">
        <v>9489</v>
      </c>
      <c r="B24387" s="7" t="s">
        <v>6407</v>
      </c>
      <c r="C24387" s="11">
        <v>12379</v>
      </c>
      <c r="D24387" s="7" t="s">
        <v>6408</v>
      </c>
      <c r="E24387" s="7" t="s">
        <v>3854</v>
      </c>
      <c r="F24387">
        <f>IF(IFERROR(VLOOKUP(A24387,官网公开专利!B:B,1,0),0)&lt;&gt;0,1,0)</f>
        <v>1</v>
      </c>
    </row>
    <row r="24388" spans="1:6" x14ac:dyDescent="0.4">
      <c r="A24388" s="7" t="s">
        <v>9490</v>
      </c>
      <c r="B24388" s="7" t="s">
        <v>6407</v>
      </c>
      <c r="C24388" s="11">
        <v>12379</v>
      </c>
      <c r="D24388" s="7" t="s">
        <v>6408</v>
      </c>
      <c r="E24388" s="7" t="s">
        <v>3854</v>
      </c>
      <c r="F24388">
        <f>IF(IFERROR(VLOOKUP(A24388,官网公开专利!B:B,1,0),0)&lt;&gt;0,1,0)</f>
        <v>1</v>
      </c>
    </row>
    <row r="24389" spans="1:6" x14ac:dyDescent="0.4">
      <c r="A24389" s="7" t="s">
        <v>9491</v>
      </c>
      <c r="B24389" s="7" t="s">
        <v>6407</v>
      </c>
      <c r="C24389" s="11">
        <v>12379</v>
      </c>
      <c r="D24389" s="7" t="s">
        <v>6408</v>
      </c>
      <c r="E24389" s="7" t="s">
        <v>3854</v>
      </c>
      <c r="F24389">
        <f>IF(IFERROR(VLOOKUP(A24389,官网公开专利!B:B,1,0),0)&lt;&gt;0,1,0)</f>
        <v>1</v>
      </c>
    </row>
    <row r="24390" spans="1:6" x14ac:dyDescent="0.4">
      <c r="A24390" s="7" t="s">
        <v>9492</v>
      </c>
      <c r="B24390" s="7" t="s">
        <v>6407</v>
      </c>
      <c r="C24390" s="11">
        <v>12379</v>
      </c>
      <c r="D24390" s="7" t="s">
        <v>6408</v>
      </c>
      <c r="E24390" s="7" t="s">
        <v>3854</v>
      </c>
      <c r="F24390">
        <f>IF(IFERROR(VLOOKUP(A24390,官网公开专利!B:B,1,0),0)&lt;&gt;0,1,0)</f>
        <v>1</v>
      </c>
    </row>
    <row r="24391" spans="1:6" x14ac:dyDescent="0.4">
      <c r="A24391" s="7" t="s">
        <v>9493</v>
      </c>
      <c r="B24391" s="7" t="s">
        <v>6407</v>
      </c>
      <c r="C24391" s="11">
        <v>12379</v>
      </c>
      <c r="D24391" s="7" t="s">
        <v>6408</v>
      </c>
      <c r="E24391" s="7" t="s">
        <v>3854</v>
      </c>
      <c r="F24391">
        <f>IF(IFERROR(VLOOKUP(A24391,官网公开专利!B:B,1,0),0)&lt;&gt;0,1,0)</f>
        <v>1</v>
      </c>
    </row>
    <row r="24392" spans="1:6" x14ac:dyDescent="0.4">
      <c r="A24392" s="7" t="s">
        <v>9476</v>
      </c>
      <c r="B24392" s="7" t="s">
        <v>6407</v>
      </c>
      <c r="C24392" s="11">
        <v>12379</v>
      </c>
      <c r="D24392" s="7" t="s">
        <v>6408</v>
      </c>
      <c r="E24392" s="7" t="s">
        <v>3854</v>
      </c>
      <c r="F24392">
        <f>IF(IFERROR(VLOOKUP(A24392,官网公开专利!B:B,1,0),0)&lt;&gt;0,1,0)</f>
        <v>1</v>
      </c>
    </row>
    <row r="24393" spans="1:6" x14ac:dyDescent="0.4">
      <c r="A24393" s="7" t="s">
        <v>9467</v>
      </c>
      <c r="B24393" s="7" t="s">
        <v>2921</v>
      </c>
      <c r="C24393" s="11">
        <v>13209</v>
      </c>
      <c r="D24393" s="7" t="s">
        <v>2922</v>
      </c>
      <c r="E24393" s="7" t="s">
        <v>9487</v>
      </c>
      <c r="F24393">
        <f>IF(IFERROR(VLOOKUP(A24393,官网公开专利!B:B,1,0),0)&lt;&gt;0,1,0)</f>
        <v>1</v>
      </c>
    </row>
    <row r="24394" spans="1:6" x14ac:dyDescent="0.4">
      <c r="A24394" s="7" t="s">
        <v>9469</v>
      </c>
      <c r="B24394" s="7" t="s">
        <v>2921</v>
      </c>
      <c r="C24394" s="11">
        <v>13209</v>
      </c>
      <c r="D24394" s="7" t="s">
        <v>2922</v>
      </c>
      <c r="E24394" s="7" t="s">
        <v>9487</v>
      </c>
      <c r="F24394">
        <f>IF(IFERROR(VLOOKUP(A24394,官网公开专利!B:B,1,0),0)&lt;&gt;0,1,0)</f>
        <v>1</v>
      </c>
    </row>
    <row r="24395" spans="1:6" x14ac:dyDescent="0.4">
      <c r="A24395" s="7" t="s">
        <v>9470</v>
      </c>
      <c r="B24395" s="7" t="s">
        <v>2921</v>
      </c>
      <c r="C24395" s="11">
        <v>13209</v>
      </c>
      <c r="D24395" s="7" t="s">
        <v>2922</v>
      </c>
      <c r="E24395" s="7" t="s">
        <v>9487</v>
      </c>
      <c r="F24395">
        <f>IF(IFERROR(VLOOKUP(A24395,官网公开专利!B:B,1,0),0)&lt;&gt;0,1,0)</f>
        <v>1</v>
      </c>
    </row>
    <row r="24396" spans="1:6" x14ac:dyDescent="0.4">
      <c r="A24396" s="7" t="s">
        <v>2826</v>
      </c>
      <c r="B24396" s="7" t="s">
        <v>2921</v>
      </c>
      <c r="C24396" s="11">
        <v>13209</v>
      </c>
      <c r="D24396" s="7" t="s">
        <v>2922</v>
      </c>
      <c r="E24396" s="7"/>
      <c r="F24396">
        <f>IF(IFERROR(VLOOKUP(A24396,官网公开专利!B:B,1,0),0)&lt;&gt;0,1,0)</f>
        <v>1</v>
      </c>
    </row>
    <row r="24397" spans="1:6" x14ac:dyDescent="0.4">
      <c r="A24397" s="7" t="s">
        <v>9484</v>
      </c>
      <c r="B24397" s="7" t="s">
        <v>9485</v>
      </c>
      <c r="C24397" s="11">
        <v>12754</v>
      </c>
      <c r="D24397" s="7" t="s">
        <v>9486</v>
      </c>
      <c r="E24397" s="7"/>
      <c r="F24397">
        <f>IF(IFERROR(VLOOKUP(A24397,官网公开专利!B:B,1,0),0)&lt;&gt;0,1,0)</f>
        <v>1</v>
      </c>
    </row>
    <row r="24398" spans="1:6" x14ac:dyDescent="0.4">
      <c r="A24398" s="7" t="s">
        <v>9482</v>
      </c>
      <c r="B24398" s="7" t="s">
        <v>9483</v>
      </c>
      <c r="C24398" s="11">
        <v>12368</v>
      </c>
      <c r="D24398" s="7"/>
      <c r="E24398" s="7"/>
      <c r="F24398">
        <f>IF(IFERROR(VLOOKUP(A24398,官网公开专利!B:B,1,0),0)&lt;&gt;0,1,0)</f>
        <v>1</v>
      </c>
    </row>
    <row r="24399" spans="1:6" x14ac:dyDescent="0.4">
      <c r="A24399" s="7" t="s">
        <v>9477</v>
      </c>
      <c r="B24399" s="7" t="s">
        <v>9478</v>
      </c>
      <c r="C24399" s="11">
        <v>12353</v>
      </c>
      <c r="D24399" s="7" t="s">
        <v>9479</v>
      </c>
      <c r="E24399" s="7" t="s">
        <v>9480</v>
      </c>
      <c r="F24399">
        <f>IF(IFERROR(VLOOKUP(A24399,官网公开专利!B:B,1,0),0)&lt;&gt;0,1,0)</f>
        <v>1</v>
      </c>
    </row>
    <row r="24400" spans="1:6" x14ac:dyDescent="0.4">
      <c r="A24400" s="7" t="s">
        <v>9481</v>
      </c>
      <c r="B24400" s="7" t="s">
        <v>9478</v>
      </c>
      <c r="C24400" s="11">
        <v>12353</v>
      </c>
      <c r="D24400" s="7" t="s">
        <v>9479</v>
      </c>
      <c r="E24400" s="7" t="s">
        <v>9480</v>
      </c>
      <c r="F24400">
        <f>IF(IFERROR(VLOOKUP(A24400,官网公开专利!B:B,1,0),0)&lt;&gt;0,1,0)</f>
        <v>1</v>
      </c>
    </row>
    <row r="24401" spans="1:6" x14ac:dyDescent="0.4">
      <c r="A24401" s="7" t="s">
        <v>9471</v>
      </c>
      <c r="B24401" s="7" t="s">
        <v>9472</v>
      </c>
      <c r="C24401" s="11">
        <v>12702</v>
      </c>
      <c r="D24401" s="7" t="s">
        <v>9473</v>
      </c>
      <c r="E24401" s="7" t="s">
        <v>9474</v>
      </c>
      <c r="F24401">
        <f>IF(IFERROR(VLOOKUP(A24401,官网公开专利!B:B,1,0),0)&lt;&gt;0,1,0)</f>
        <v>1</v>
      </c>
    </row>
    <row r="24402" spans="1:6" x14ac:dyDescent="0.4">
      <c r="A24402" s="7" t="s">
        <v>9475</v>
      </c>
      <c r="B24402" s="7" t="s">
        <v>9472</v>
      </c>
      <c r="C24402" s="11">
        <v>12702</v>
      </c>
      <c r="D24402" s="7" t="s">
        <v>9473</v>
      </c>
      <c r="E24402" s="7" t="s">
        <v>9474</v>
      </c>
      <c r="F24402">
        <f>IF(IFERROR(VLOOKUP(A24402,官网公开专利!B:B,1,0),0)&lt;&gt;0,1,0)</f>
        <v>1</v>
      </c>
    </row>
    <row r="24403" spans="1:6" x14ac:dyDescent="0.4">
      <c r="A24403" s="7" t="s">
        <v>9476</v>
      </c>
      <c r="B24403" s="7" t="s">
        <v>9472</v>
      </c>
      <c r="C24403" s="11">
        <v>12702</v>
      </c>
      <c r="D24403" s="7" t="s">
        <v>9473</v>
      </c>
      <c r="E24403" s="7" t="s">
        <v>9474</v>
      </c>
      <c r="F24403">
        <f>IF(IFERROR(VLOOKUP(A24403,官网公开专利!B:B,1,0),0)&lt;&gt;0,1,0)</f>
        <v>1</v>
      </c>
    </row>
    <row r="24404" spans="1:6" x14ac:dyDescent="0.4">
      <c r="A24404" s="7" t="s">
        <v>9467</v>
      </c>
      <c r="B24404" s="7" t="s">
        <v>2919</v>
      </c>
      <c r="C24404" s="11">
        <v>12079</v>
      </c>
      <c r="D24404" s="7" t="s">
        <v>2920</v>
      </c>
      <c r="E24404" s="7" t="s">
        <v>9468</v>
      </c>
      <c r="F24404">
        <f>IF(IFERROR(VLOOKUP(A24404,官网公开专利!B:B,1,0),0)&lt;&gt;0,1,0)</f>
        <v>1</v>
      </c>
    </row>
    <row r="24405" spans="1:6" x14ac:dyDescent="0.4">
      <c r="A24405" s="7" t="s">
        <v>9469</v>
      </c>
      <c r="B24405" s="7" t="s">
        <v>2919</v>
      </c>
      <c r="C24405" s="11">
        <v>12079</v>
      </c>
      <c r="D24405" s="7" t="s">
        <v>2920</v>
      </c>
      <c r="E24405" s="7" t="s">
        <v>9468</v>
      </c>
      <c r="F24405">
        <f>IF(IFERROR(VLOOKUP(A24405,官网公开专利!B:B,1,0),0)&lt;&gt;0,1,0)</f>
        <v>1</v>
      </c>
    </row>
    <row r="24406" spans="1:6" x14ac:dyDescent="0.4">
      <c r="A24406" s="7" t="s">
        <v>9470</v>
      </c>
      <c r="B24406" s="7" t="s">
        <v>2919</v>
      </c>
      <c r="C24406" s="11">
        <v>12079</v>
      </c>
      <c r="D24406" s="7" t="s">
        <v>2920</v>
      </c>
      <c r="E24406" s="7" t="s">
        <v>9468</v>
      </c>
      <c r="F24406">
        <f>IF(IFERROR(VLOOKUP(A24406,官网公开专利!B:B,1,0),0)&lt;&gt;0,1,0)</f>
        <v>1</v>
      </c>
    </row>
    <row r="24407" spans="1:6" x14ac:dyDescent="0.4">
      <c r="A24407" s="7" t="s">
        <v>2826</v>
      </c>
      <c r="B24407" s="7" t="s">
        <v>2919</v>
      </c>
      <c r="C24407" s="11">
        <v>12079</v>
      </c>
      <c r="D24407" s="7" t="s">
        <v>2920</v>
      </c>
      <c r="E24407" s="7"/>
      <c r="F24407">
        <f>IF(IFERROR(VLOOKUP(A24407,官网公开专利!B:B,1,0),0)&lt;&gt;0,1,0)</f>
        <v>1</v>
      </c>
    </row>
    <row r="24408" spans="1:6" x14ac:dyDescent="0.4">
      <c r="A24408" s="7" t="s">
        <v>9464</v>
      </c>
      <c r="B24408" s="7" t="s">
        <v>9465</v>
      </c>
      <c r="C24408" s="11">
        <v>11458</v>
      </c>
      <c r="D24408" s="7" t="s">
        <v>9466</v>
      </c>
      <c r="E24408" s="7"/>
      <c r="F24408">
        <f>IF(IFERROR(VLOOKUP(A24408,官网公开专利!B:B,1,0),0)&lt;&gt;0,1,0)</f>
        <v>1</v>
      </c>
    </row>
    <row r="24409" spans="1:6" x14ac:dyDescent="0.4">
      <c r="A24409" s="7" t="s">
        <v>9461</v>
      </c>
      <c r="B24409" s="7" t="s">
        <v>9462</v>
      </c>
      <c r="C24409" s="11">
        <v>12698</v>
      </c>
      <c r="D24409" s="7" t="s">
        <v>9463</v>
      </c>
      <c r="E24409" s="7"/>
      <c r="F24409">
        <f>IF(IFERROR(VLOOKUP(A24409,官网公开专利!B:B,1,0),0)&lt;&gt;0,1,0)</f>
        <v>1</v>
      </c>
    </row>
    <row r="24410" spans="1:6" x14ac:dyDescent="0.4">
      <c r="A24410" s="7" t="s">
        <v>9456</v>
      </c>
      <c r="B24410" s="7" t="s">
        <v>9457</v>
      </c>
      <c r="C24410" s="11">
        <v>11142</v>
      </c>
      <c r="D24410" s="7" t="s">
        <v>9458</v>
      </c>
      <c r="E24410" s="7" t="s">
        <v>9459</v>
      </c>
      <c r="F24410">
        <f>IF(IFERROR(VLOOKUP(A24410,官网公开专利!B:B,1,0),0)&lt;&gt;0,1,0)</f>
        <v>1</v>
      </c>
    </row>
    <row r="24411" spans="1:6" x14ac:dyDescent="0.4">
      <c r="A24411" s="7" t="s">
        <v>9460</v>
      </c>
      <c r="B24411" s="7" t="s">
        <v>9457</v>
      </c>
      <c r="C24411" s="11">
        <v>11142</v>
      </c>
      <c r="D24411" s="7" t="s">
        <v>9458</v>
      </c>
      <c r="E24411" s="7" t="s">
        <v>9459</v>
      </c>
      <c r="F24411">
        <f>IF(IFERROR(VLOOKUP(A24411,官网公开专利!B:B,1,0),0)&lt;&gt;0,1,0)</f>
        <v>1</v>
      </c>
    </row>
    <row r="24412" spans="1:6" x14ac:dyDescent="0.4">
      <c r="A24412" s="7" t="s">
        <v>9454</v>
      </c>
      <c r="B24412" s="7" t="s">
        <v>9455</v>
      </c>
      <c r="C24412" s="11">
        <v>10273</v>
      </c>
      <c r="D24412" s="7" t="s">
        <v>3998</v>
      </c>
      <c r="E24412" s="7"/>
      <c r="F24412">
        <f>IF(IFERROR(VLOOKUP(A24412,官网公开专利!B:B,1,0),0)&lt;&gt;0,1,0)</f>
        <v>1</v>
      </c>
    </row>
    <row r="24413" spans="1:6" x14ac:dyDescent="0.4">
      <c r="A24413" s="7" t="s">
        <v>9450</v>
      </c>
      <c r="B24413" s="7" t="s">
        <v>9453</v>
      </c>
      <c r="C24413" s="11">
        <v>10278</v>
      </c>
      <c r="D24413" s="7"/>
      <c r="E24413" s="7"/>
      <c r="F24413">
        <f>IF(IFERROR(VLOOKUP(A24413,官网公开专利!B:B,1,0),0)&lt;&gt;0,1,0)</f>
        <v>1</v>
      </c>
    </row>
    <row r="24414" spans="1:6" x14ac:dyDescent="0.4">
      <c r="A24414" s="7" t="s">
        <v>9450</v>
      </c>
      <c r="B24414" s="7" t="s">
        <v>9451</v>
      </c>
      <c r="C24414" s="11">
        <v>9859</v>
      </c>
      <c r="D24414" s="7" t="s">
        <v>9452</v>
      </c>
      <c r="E24414" s="7"/>
      <c r="F24414">
        <f>IF(IFERROR(VLOOKUP(A24414,官网公开专利!B:B,1,0),0)&lt;&gt;0,1,0)</f>
        <v>1</v>
      </c>
    </row>
    <row r="24415" spans="1:6" x14ac:dyDescent="0.4">
      <c r="A24415" s="7" t="s">
        <v>1285</v>
      </c>
      <c r="B24415" s="7" t="s">
        <v>819</v>
      </c>
      <c r="C24415" s="11">
        <v>8505</v>
      </c>
      <c r="D24415" s="7" t="s">
        <v>820</v>
      </c>
      <c r="E24415" s="7" t="s">
        <v>1122</v>
      </c>
      <c r="F24415">
        <f>IF(IFERROR(VLOOKUP(A24415,官网公开专利!B:B,1,0),0)&lt;&gt;0,1,0)</f>
        <v>1</v>
      </c>
    </row>
    <row r="24416" spans="1:6" x14ac:dyDescent="0.4">
      <c r="A24416" s="7" t="s">
        <v>9447</v>
      </c>
      <c r="B24416" s="7" t="s">
        <v>819</v>
      </c>
      <c r="C24416" s="11">
        <v>8505</v>
      </c>
      <c r="D24416" s="7" t="s">
        <v>820</v>
      </c>
      <c r="E24416" s="7" t="s">
        <v>1122</v>
      </c>
      <c r="F24416">
        <f>IF(IFERROR(VLOOKUP(A24416,官网公开专利!B:B,1,0),0)&lt;&gt;0,1,0)</f>
        <v>1</v>
      </c>
    </row>
    <row r="24417" spans="1:6" x14ac:dyDescent="0.4">
      <c r="A24417" s="7" t="s">
        <v>9448</v>
      </c>
      <c r="B24417" s="7" t="s">
        <v>819</v>
      </c>
      <c r="C24417" s="11">
        <v>8505</v>
      </c>
      <c r="D24417" s="7" t="s">
        <v>820</v>
      </c>
      <c r="E24417" s="7" t="s">
        <v>1122</v>
      </c>
      <c r="F24417">
        <f>IF(IFERROR(VLOOKUP(A24417,官网公开专利!B:B,1,0),0)&lt;&gt;0,1,0)</f>
        <v>1</v>
      </c>
    </row>
    <row r="24418" spans="1:6" x14ac:dyDescent="0.4">
      <c r="A24418" s="7" t="s">
        <v>9449</v>
      </c>
      <c r="B24418" s="7" t="s">
        <v>819</v>
      </c>
      <c r="C24418" s="11">
        <v>8505</v>
      </c>
      <c r="D24418" s="7" t="s">
        <v>820</v>
      </c>
      <c r="E24418" s="7" t="s">
        <v>1122</v>
      </c>
      <c r="F24418">
        <f>IF(IFERROR(VLOOKUP(A24418,官网公开专利!B:B,1,0),0)&lt;&gt;0,1,0)</f>
        <v>1</v>
      </c>
    </row>
    <row r="24419" spans="1:6" x14ac:dyDescent="0.4">
      <c r="A24419" s="7" t="s">
        <v>9443</v>
      </c>
      <c r="B24419" s="7" t="s">
        <v>9444</v>
      </c>
      <c r="C24419" s="11">
        <v>541</v>
      </c>
      <c r="D24419" s="7" t="s">
        <v>9445</v>
      </c>
      <c r="E24419" s="7" t="s">
        <v>9446</v>
      </c>
      <c r="F24419">
        <f>IF(IFERROR(VLOOKUP(A24419,官网公开专利!B:B,1,0),0)&lt;&gt;0,1,0)</f>
        <v>1</v>
      </c>
    </row>
    <row r="24420" spans="1:6" x14ac:dyDescent="0.4">
      <c r="A24420" t="s">
        <v>4120</v>
      </c>
      <c r="B24420" t="s">
        <v>4177</v>
      </c>
      <c r="C24420" s="1">
        <v>42333</v>
      </c>
      <c r="E24420" t="s">
        <v>2056</v>
      </c>
      <c r="F24420">
        <f>IF(IFERROR(VLOOKUP(A24420,官网公开专利!B:B,1,0),0)&lt;&gt;0,1,0)</f>
        <v>1</v>
      </c>
    </row>
    <row r="24421" spans="1:6" x14ac:dyDescent="0.4">
      <c r="A24421" t="s">
        <v>8117</v>
      </c>
      <c r="B24421" t="s">
        <v>3468</v>
      </c>
      <c r="C24421" s="1">
        <v>44153</v>
      </c>
      <c r="E24421" t="s">
        <v>3469</v>
      </c>
      <c r="F24421">
        <f>IF(IFERROR(VLOOKUP(A24421,官网公开专利!B:B,1,0),0)&lt;&gt;0,1,0)</f>
        <v>1</v>
      </c>
    </row>
    <row r="24422" spans="1:6" x14ac:dyDescent="0.4">
      <c r="A24422" t="s">
        <v>3355</v>
      </c>
      <c r="B24422" t="s">
        <v>3468</v>
      </c>
      <c r="C24422" s="1">
        <v>44153</v>
      </c>
      <c r="E24422" t="s">
        <v>3469</v>
      </c>
      <c r="F24422">
        <f>IF(IFERROR(VLOOKUP(A24422,官网公开专利!B:B,1,0),0)&lt;&gt;0,1,0)</f>
        <v>1</v>
      </c>
    </row>
    <row r="24423" spans="1:6" x14ac:dyDescent="0.4">
      <c r="A24423" t="s">
        <v>2826</v>
      </c>
      <c r="B24423" t="s">
        <v>2881</v>
      </c>
      <c r="C24423" s="1">
        <v>43077</v>
      </c>
      <c r="E24423" t="s">
        <v>2882</v>
      </c>
      <c r="F24423">
        <f>IF(IFERROR(VLOOKUP(A24423,官网公开专利!B:B,1,0),0)&lt;&gt;0,1,0)</f>
        <v>1</v>
      </c>
    </row>
    <row r="24424" spans="1:6" x14ac:dyDescent="0.4">
      <c r="A24424" t="s">
        <v>2150</v>
      </c>
      <c r="B24424" t="s">
        <v>2244</v>
      </c>
      <c r="C24424" s="1">
        <v>43747</v>
      </c>
      <c r="D24424" t="s">
        <v>2245</v>
      </c>
      <c r="E24424" t="s">
        <v>2246</v>
      </c>
      <c r="F24424">
        <f>IF(IFERROR(VLOOKUP(A24424,官网公开专利!B:B,1,0),0)&lt;&gt;0,1,0)</f>
        <v>1</v>
      </c>
    </row>
    <row r="24425" spans="1:6" x14ac:dyDescent="0.4">
      <c r="A24425" t="s">
        <v>8117</v>
      </c>
      <c r="B24425" t="s">
        <v>3431</v>
      </c>
      <c r="C24425" s="1">
        <v>43097</v>
      </c>
      <c r="E24425" t="s">
        <v>3432</v>
      </c>
      <c r="F24425">
        <f>IF(IFERROR(VLOOKUP(A24425,官网公开专利!B:B,1,0),0)&lt;&gt;0,1,0)</f>
        <v>1</v>
      </c>
    </row>
    <row r="24426" spans="1:6" x14ac:dyDescent="0.4">
      <c r="A24426" t="s">
        <v>3355</v>
      </c>
      <c r="B24426" t="s">
        <v>3431</v>
      </c>
      <c r="C24426" s="1">
        <v>43097</v>
      </c>
      <c r="E24426" t="s">
        <v>3432</v>
      </c>
      <c r="F24426">
        <f>IF(IFERROR(VLOOKUP(A24426,官网公开专利!B:B,1,0),0)&lt;&gt;0,1,0)</f>
        <v>1</v>
      </c>
    </row>
    <row r="24427" spans="1:6" x14ac:dyDescent="0.4">
      <c r="A24427" t="s">
        <v>8117</v>
      </c>
      <c r="B24427" t="s">
        <v>3466</v>
      </c>
      <c r="C24427" s="1">
        <v>44022</v>
      </c>
      <c r="E24427" t="s">
        <v>3467</v>
      </c>
      <c r="F24427">
        <f>IF(IFERROR(VLOOKUP(A24427,官网公开专利!B:B,1,0),0)&lt;&gt;0,1,0)</f>
        <v>1</v>
      </c>
    </row>
    <row r="24428" spans="1:6" x14ac:dyDescent="0.4">
      <c r="A24428" t="s">
        <v>3355</v>
      </c>
      <c r="B24428" t="s">
        <v>3466</v>
      </c>
      <c r="C24428" s="1">
        <v>44022</v>
      </c>
      <c r="E24428" t="s">
        <v>3467</v>
      </c>
      <c r="F24428">
        <f>IF(IFERROR(VLOOKUP(A24428,官网公开专利!B:B,1,0),0)&lt;&gt;0,1,0)</f>
        <v>1</v>
      </c>
    </row>
    <row r="24429" spans="1:6" x14ac:dyDescent="0.4">
      <c r="A24429" t="s">
        <v>7951</v>
      </c>
      <c r="B24429" t="s">
        <v>7959</v>
      </c>
      <c r="C24429" s="1">
        <v>42199</v>
      </c>
      <c r="E24429" t="s">
        <v>7960</v>
      </c>
      <c r="F24429">
        <f>IF(IFERROR(VLOOKUP(A24429,官网公开专利!B:B,1,0),0)&lt;&gt;0,1,0)</f>
        <v>1</v>
      </c>
    </row>
    <row r="24430" spans="1:6" x14ac:dyDescent="0.4">
      <c r="A24430" t="s">
        <v>8509</v>
      </c>
      <c r="B24430" t="s">
        <v>7959</v>
      </c>
      <c r="C24430" s="1">
        <v>42199</v>
      </c>
      <c r="E24430" t="s">
        <v>7960</v>
      </c>
      <c r="F24430">
        <f>IF(IFERROR(VLOOKUP(A24430,官网公开专利!B:B,1,0),0)&lt;&gt;0,1,0)</f>
        <v>1</v>
      </c>
    </row>
    <row r="24431" spans="1:6" x14ac:dyDescent="0.4">
      <c r="A24431" t="s">
        <v>8117</v>
      </c>
      <c r="B24431" t="s">
        <v>116</v>
      </c>
      <c r="C24431" s="1">
        <v>44117</v>
      </c>
      <c r="E24431" t="s">
        <v>117</v>
      </c>
      <c r="F24431">
        <f>IF(IFERROR(VLOOKUP(A24431,官网公开专利!B:B,1,0),0)&lt;&gt;0,1,0)</f>
        <v>1</v>
      </c>
    </row>
    <row r="24432" spans="1:6" x14ac:dyDescent="0.4">
      <c r="A24432" t="s">
        <v>3355</v>
      </c>
      <c r="B24432" t="s">
        <v>116</v>
      </c>
      <c r="C24432" s="1">
        <v>44117</v>
      </c>
      <c r="E24432" t="s">
        <v>117</v>
      </c>
      <c r="F24432">
        <f>IF(IFERROR(VLOOKUP(A24432,官网公开专利!B:B,1,0),0)&lt;&gt;0,1,0)</f>
        <v>1</v>
      </c>
    </row>
    <row r="24433" spans="1:6" x14ac:dyDescent="0.4">
      <c r="A24433" t="s">
        <v>5</v>
      </c>
      <c r="B24433" t="s">
        <v>116</v>
      </c>
      <c r="C24433" s="1">
        <v>44117</v>
      </c>
      <c r="E24433" t="s">
        <v>117</v>
      </c>
      <c r="F24433">
        <f>IF(IFERROR(VLOOKUP(A24433,官网公开专利!B:B,1,0),0)&lt;&gt;0,1,0)</f>
        <v>1</v>
      </c>
    </row>
    <row r="24434" spans="1:6" x14ac:dyDescent="0.4">
      <c r="A24434" t="s">
        <v>4120</v>
      </c>
      <c r="B24434" t="s">
        <v>4242</v>
      </c>
      <c r="C24434" s="1">
        <v>44063</v>
      </c>
      <c r="E24434" t="s">
        <v>4243</v>
      </c>
      <c r="F24434">
        <f>IF(IFERROR(VLOOKUP(A24434,官网公开专利!B:B,1,0),0)&lt;&gt;0,1,0)</f>
        <v>1</v>
      </c>
    </row>
    <row r="24435" spans="1:6" x14ac:dyDescent="0.4">
      <c r="A24435" t="s">
        <v>1285</v>
      </c>
      <c r="B24435" t="s">
        <v>786</v>
      </c>
      <c r="C24435" s="1">
        <v>43033</v>
      </c>
      <c r="E24435" t="s">
        <v>787</v>
      </c>
      <c r="F24435">
        <f>IF(IFERROR(VLOOKUP(A24435,官网公开专利!B:B,1,0),0)&lt;&gt;0,1,0)</f>
        <v>1</v>
      </c>
    </row>
    <row r="24436" spans="1:6" x14ac:dyDescent="0.4">
      <c r="A24436" t="s">
        <v>5</v>
      </c>
      <c r="B24436" t="s">
        <v>114</v>
      </c>
      <c r="C24436" s="1">
        <v>43997</v>
      </c>
      <c r="E24436" t="s">
        <v>115</v>
      </c>
      <c r="F24436">
        <f>IF(IFERROR(VLOOKUP(A24436,官网公开专利!B:B,1,0),0)&lt;&gt;0,1,0)</f>
        <v>1</v>
      </c>
    </row>
    <row r="24437" spans="1:6" x14ac:dyDescent="0.4">
      <c r="A24437" t="s">
        <v>4120</v>
      </c>
      <c r="B24437" t="s">
        <v>4207</v>
      </c>
      <c r="C24437" s="1">
        <v>43150</v>
      </c>
      <c r="E24437" t="s">
        <v>4208</v>
      </c>
      <c r="F24437">
        <f>IF(IFERROR(VLOOKUP(A24437,官网公开专利!B:B,1,0),0)&lt;&gt;0,1,0)</f>
        <v>1</v>
      </c>
    </row>
    <row r="24438" spans="1:6" x14ac:dyDescent="0.4">
      <c r="A24438" t="s">
        <v>8117</v>
      </c>
      <c r="B24438" t="s">
        <v>3465</v>
      </c>
      <c r="C24438" s="1">
        <v>43738</v>
      </c>
      <c r="E24438" t="s">
        <v>3438</v>
      </c>
      <c r="F24438">
        <f>IF(IFERROR(VLOOKUP(A24438,官网公开专利!B:B,1,0),0)&lt;&gt;0,1,0)</f>
        <v>1</v>
      </c>
    </row>
    <row r="24439" spans="1:6" x14ac:dyDescent="0.4">
      <c r="A24439" t="s">
        <v>3355</v>
      </c>
      <c r="B24439" t="s">
        <v>3465</v>
      </c>
      <c r="C24439" s="1">
        <v>43738</v>
      </c>
      <c r="E24439" t="s">
        <v>3438</v>
      </c>
      <c r="F24439">
        <f>IF(IFERROR(VLOOKUP(A24439,官网公开专利!B:B,1,0),0)&lt;&gt;0,1,0)</f>
        <v>1</v>
      </c>
    </row>
    <row r="24440" spans="1:6" x14ac:dyDescent="0.4">
      <c r="A24440" t="s">
        <v>4120</v>
      </c>
      <c r="B24440" t="s">
        <v>4238</v>
      </c>
      <c r="C24440" s="1">
        <v>43888</v>
      </c>
      <c r="E24440" t="s">
        <v>4239</v>
      </c>
      <c r="F24440">
        <f>IF(IFERROR(VLOOKUP(A24440,官网公开专利!B:B,1,0),0)&lt;&gt;0,1,0)</f>
        <v>1</v>
      </c>
    </row>
    <row r="24441" spans="1:6" x14ac:dyDescent="0.4">
      <c r="A24441" t="s">
        <v>5271</v>
      </c>
      <c r="B24441" t="s">
        <v>3108</v>
      </c>
      <c r="C24441" s="1">
        <v>42786</v>
      </c>
      <c r="E24441" t="s">
        <v>3098</v>
      </c>
      <c r="F24441">
        <f>IF(IFERROR(VLOOKUP(A24441,官网公开专利!B:B,1,0),0)&lt;&gt;0,1,0)</f>
        <v>1</v>
      </c>
    </row>
    <row r="24442" spans="1:6" x14ac:dyDescent="0.4">
      <c r="A24442" t="s">
        <v>4806</v>
      </c>
      <c r="B24442" t="s">
        <v>4812</v>
      </c>
      <c r="C24442" s="1">
        <v>43809</v>
      </c>
      <c r="E24442" t="s">
        <v>4813</v>
      </c>
      <c r="F24442">
        <f>IF(IFERROR(VLOOKUP(A24442,官网公开专利!B:B,1,0),0)&lt;&gt;0,1,0)</f>
        <v>1</v>
      </c>
    </row>
    <row r="24443" spans="1:6" x14ac:dyDescent="0.4">
      <c r="A24443" t="s">
        <v>8449</v>
      </c>
      <c r="B24443" t="s">
        <v>8485</v>
      </c>
      <c r="C24443" s="1">
        <v>43062</v>
      </c>
      <c r="E24443" t="s">
        <v>8486</v>
      </c>
      <c r="F24443">
        <f>IF(IFERROR(VLOOKUP(A24443,官网公开专利!B:B,1,0),0)&lt;&gt;0,1,0)</f>
        <v>1</v>
      </c>
    </row>
    <row r="24444" spans="1:6" x14ac:dyDescent="0.4">
      <c r="A24444" t="s">
        <v>8449</v>
      </c>
      <c r="B24444" t="s">
        <v>8481</v>
      </c>
      <c r="C24444" s="1">
        <v>42817</v>
      </c>
      <c r="E24444" t="s">
        <v>8482</v>
      </c>
      <c r="F24444">
        <f>IF(IFERROR(VLOOKUP(A24444,官网公开专利!B:B,1,0),0)&lt;&gt;0,1,0)</f>
        <v>1</v>
      </c>
    </row>
    <row r="24445" spans="1:6" x14ac:dyDescent="0.4">
      <c r="A24445" t="s">
        <v>7391</v>
      </c>
      <c r="B24445" t="s">
        <v>3254</v>
      </c>
      <c r="C24445" s="1">
        <v>43606</v>
      </c>
      <c r="E24445" t="s">
        <v>3253</v>
      </c>
      <c r="F24445">
        <f>IF(IFERROR(VLOOKUP(A24445,官网公开专利!B:B,1,0),0)&lt;&gt;0,1,0)</f>
        <v>1</v>
      </c>
    </row>
    <row r="24446" spans="1:6" x14ac:dyDescent="0.4">
      <c r="A24446" t="s">
        <v>8117</v>
      </c>
      <c r="B24446" t="s">
        <v>3437</v>
      </c>
      <c r="C24446" s="1">
        <v>43461</v>
      </c>
      <c r="E24446" t="s">
        <v>3438</v>
      </c>
      <c r="F24446">
        <f>IF(IFERROR(VLOOKUP(A24446,官网公开专利!B:B,1,0),0)&lt;&gt;0,1,0)</f>
        <v>1</v>
      </c>
    </row>
    <row r="24447" spans="1:6" x14ac:dyDescent="0.4">
      <c r="A24447" t="s">
        <v>3355</v>
      </c>
      <c r="B24447" t="s">
        <v>3437</v>
      </c>
      <c r="C24447" s="1">
        <v>43461</v>
      </c>
      <c r="E24447" t="s">
        <v>3438</v>
      </c>
      <c r="F24447">
        <f>IF(IFERROR(VLOOKUP(A24447,官网公开专利!B:B,1,0),0)&lt;&gt;0,1,0)</f>
        <v>1</v>
      </c>
    </row>
    <row r="24448" spans="1:6" x14ac:dyDescent="0.4">
      <c r="A24448" t="s">
        <v>1285</v>
      </c>
      <c r="B24448" t="s">
        <v>801</v>
      </c>
      <c r="C24448" s="1">
        <v>43558</v>
      </c>
      <c r="E24448" t="s">
        <v>802</v>
      </c>
      <c r="F24448">
        <f>IF(IFERROR(VLOOKUP(A24448,官网公开专利!B:B,1,0),0)&lt;&gt;0,1,0)</f>
        <v>1</v>
      </c>
    </row>
    <row r="24449" spans="1:6" x14ac:dyDescent="0.4">
      <c r="A24449" t="s">
        <v>7391</v>
      </c>
      <c r="B24449" t="s">
        <v>3252</v>
      </c>
      <c r="C24449" s="1">
        <v>43444</v>
      </c>
      <c r="E24449" t="s">
        <v>3253</v>
      </c>
      <c r="F24449">
        <f>IF(IFERROR(VLOOKUP(A24449,官网公开专利!B:B,1,0),0)&lt;&gt;0,1,0)</f>
        <v>1</v>
      </c>
    </row>
    <row r="24450" spans="1:6" x14ac:dyDescent="0.4">
      <c r="A24450" t="s">
        <v>7391</v>
      </c>
      <c r="B24450" t="s">
        <v>3251</v>
      </c>
      <c r="C24450" s="1">
        <v>43440</v>
      </c>
      <c r="E24450" t="s">
        <v>2450</v>
      </c>
      <c r="F24450">
        <f>IF(IFERROR(VLOOKUP(A24450,官网公开专利!B:B,1,0),0)&lt;&gt;0,1,0)</f>
        <v>1</v>
      </c>
    </row>
    <row r="24451" spans="1:6" x14ac:dyDescent="0.4">
      <c r="A24451" t="s">
        <v>8716</v>
      </c>
      <c r="B24451" t="s">
        <v>356</v>
      </c>
      <c r="C24451" s="1">
        <v>43007</v>
      </c>
      <c r="E24451" t="s">
        <v>357</v>
      </c>
      <c r="F24451">
        <f>IF(IFERROR(VLOOKUP(A24451,官网公开专利!B:B,1,0),0)&lt;&gt;0,1,0)</f>
        <v>1</v>
      </c>
    </row>
    <row r="24452" spans="1:6" x14ac:dyDescent="0.4">
      <c r="A24452" t="s">
        <v>4962</v>
      </c>
      <c r="B24452" t="s">
        <v>356</v>
      </c>
      <c r="C24452" s="1">
        <v>43007</v>
      </c>
      <c r="E24452" t="s">
        <v>357</v>
      </c>
      <c r="F24452">
        <f>IF(IFERROR(VLOOKUP(A24452,官网公开专利!B:B,1,0),0)&lt;&gt;0,1,0)</f>
        <v>1</v>
      </c>
    </row>
    <row r="24453" spans="1:6" x14ac:dyDescent="0.4">
      <c r="A24453" t="s">
        <v>2826</v>
      </c>
      <c r="B24453" t="s">
        <v>2911</v>
      </c>
      <c r="C24453" s="1">
        <v>43676</v>
      </c>
      <c r="E24453" t="s">
        <v>2882</v>
      </c>
      <c r="F24453">
        <f>IF(IFERROR(VLOOKUP(A24453,官网公开专利!B:B,1,0),0)&lt;&gt;0,1,0)</f>
        <v>1</v>
      </c>
    </row>
    <row r="24454" spans="1:6" x14ac:dyDescent="0.4">
      <c r="A24454" t="s">
        <v>7391</v>
      </c>
      <c r="B24454" t="s">
        <v>3194</v>
      </c>
      <c r="C24454" s="1">
        <v>41270</v>
      </c>
      <c r="E24454" t="s">
        <v>3195</v>
      </c>
      <c r="F24454">
        <f>IF(IFERROR(VLOOKUP(A24454,官网公开专利!B:B,1,0),0)&lt;&gt;0,1,0)</f>
        <v>1</v>
      </c>
    </row>
    <row r="24455" spans="1:6" x14ac:dyDescent="0.4">
      <c r="A24455" t="s">
        <v>4806</v>
      </c>
      <c r="B24455" t="s">
        <v>4625</v>
      </c>
      <c r="C24455" s="1">
        <v>43332</v>
      </c>
      <c r="E24455" t="s">
        <v>4626</v>
      </c>
      <c r="F24455">
        <f>IF(IFERROR(VLOOKUP(A24455,官网公开专利!B:B,1,0),0)&lt;&gt;0,1,0)</f>
        <v>1</v>
      </c>
    </row>
    <row r="24456" spans="1:6" x14ac:dyDescent="0.4">
      <c r="A24456" t="s">
        <v>2826</v>
      </c>
      <c r="B24456" t="s">
        <v>2891</v>
      </c>
      <c r="C24456" s="1">
        <v>43250</v>
      </c>
      <c r="E24456" t="s">
        <v>2892</v>
      </c>
      <c r="F24456">
        <f>IF(IFERROR(VLOOKUP(A24456,官网公开专利!B:B,1,0),0)&lt;&gt;0,1,0)</f>
        <v>1</v>
      </c>
    </row>
    <row r="24457" spans="1:6" x14ac:dyDescent="0.4">
      <c r="A24457" t="s">
        <v>2826</v>
      </c>
      <c r="B24457" t="s">
        <v>2893</v>
      </c>
      <c r="C24457" s="1">
        <v>43250</v>
      </c>
      <c r="E24457" t="s">
        <v>2894</v>
      </c>
      <c r="F24457">
        <f>IF(IFERROR(VLOOKUP(A24457,官网公开专利!B:B,1,0),0)&lt;&gt;0,1,0)</f>
        <v>1</v>
      </c>
    </row>
    <row r="24458" spans="1:6" x14ac:dyDescent="0.4">
      <c r="A24458" t="s">
        <v>2826</v>
      </c>
      <c r="B24458" t="s">
        <v>2895</v>
      </c>
      <c r="C24458" s="1">
        <v>43250</v>
      </c>
      <c r="E24458" t="s">
        <v>2896</v>
      </c>
      <c r="F24458">
        <f>IF(IFERROR(VLOOKUP(A24458,官网公开专利!B:B,1,0),0)&lt;&gt;0,1,0)</f>
        <v>1</v>
      </c>
    </row>
    <row r="24459" spans="1:6" x14ac:dyDescent="0.4">
      <c r="A24459" t="s">
        <v>2826</v>
      </c>
      <c r="B24459" t="s">
        <v>2897</v>
      </c>
      <c r="C24459" s="1">
        <v>43250</v>
      </c>
      <c r="E24459" t="s">
        <v>2898</v>
      </c>
      <c r="F24459">
        <f>IF(IFERROR(VLOOKUP(A24459,官网公开专利!B:B,1,0),0)&lt;&gt;0,1,0)</f>
        <v>1</v>
      </c>
    </row>
    <row r="24460" spans="1:6" x14ac:dyDescent="0.4">
      <c r="A24460" t="s">
        <v>2826</v>
      </c>
      <c r="B24460" t="s">
        <v>2889</v>
      </c>
      <c r="C24460" s="1">
        <v>43250</v>
      </c>
      <c r="E24460" t="s">
        <v>2890</v>
      </c>
      <c r="F24460">
        <f>IF(IFERROR(VLOOKUP(A24460,官网公开专利!B:B,1,0),0)&lt;&gt;0,1,0)</f>
        <v>1</v>
      </c>
    </row>
    <row r="24461" spans="1:6" x14ac:dyDescent="0.4">
      <c r="A24461" t="s">
        <v>8716</v>
      </c>
      <c r="B24461" t="s">
        <v>363</v>
      </c>
      <c r="C24461" s="1">
        <v>43122</v>
      </c>
      <c r="E24461" t="s">
        <v>364</v>
      </c>
      <c r="F24461">
        <f>IF(IFERROR(VLOOKUP(A24461,官网公开专利!B:B,1,0),0)&lt;&gt;0,1,0)</f>
        <v>1</v>
      </c>
    </row>
    <row r="24462" spans="1:6" x14ac:dyDescent="0.4">
      <c r="A24462" t="s">
        <v>4962</v>
      </c>
      <c r="B24462" t="s">
        <v>363</v>
      </c>
      <c r="C24462" s="1">
        <v>43122</v>
      </c>
      <c r="E24462" t="s">
        <v>364</v>
      </c>
      <c r="F24462">
        <f>IF(IFERROR(VLOOKUP(A24462,官网公开专利!B:B,1,0),0)&lt;&gt;0,1,0)</f>
        <v>1</v>
      </c>
    </row>
    <row r="24463" spans="1:6" x14ac:dyDescent="0.4">
      <c r="A24463" t="s">
        <v>8716</v>
      </c>
      <c r="B24463" t="s">
        <v>308</v>
      </c>
      <c r="C24463" s="1">
        <v>41583</v>
      </c>
      <c r="E24463" t="s">
        <v>309</v>
      </c>
      <c r="F24463">
        <f>IF(IFERROR(VLOOKUP(A24463,官网公开专利!B:B,1,0),0)&lt;&gt;0,1,0)</f>
        <v>1</v>
      </c>
    </row>
    <row r="24464" spans="1:6" x14ac:dyDescent="0.4">
      <c r="A24464" t="s">
        <v>4962</v>
      </c>
      <c r="B24464" t="s">
        <v>308</v>
      </c>
      <c r="C24464" s="1">
        <v>41583</v>
      </c>
      <c r="E24464" t="s">
        <v>309</v>
      </c>
      <c r="F24464">
        <f>IF(IFERROR(VLOOKUP(A24464,官网公开专利!B:B,1,0),0)&lt;&gt;0,1,0)</f>
        <v>1</v>
      </c>
    </row>
    <row r="24465" spans="1:6" x14ac:dyDescent="0.4">
      <c r="A24465" t="s">
        <v>8449</v>
      </c>
      <c r="B24465" t="s">
        <v>8463</v>
      </c>
      <c r="C24465" s="1">
        <v>41459</v>
      </c>
      <c r="E24465" t="s">
        <v>8464</v>
      </c>
      <c r="F24465">
        <f>IF(IFERROR(VLOOKUP(A24465,官网公开专利!B:B,1,0),0)&lt;&gt;0,1,0)</f>
        <v>1</v>
      </c>
    </row>
    <row r="24466" spans="1:6" x14ac:dyDescent="0.4">
      <c r="A24466" t="s">
        <v>5271</v>
      </c>
      <c r="B24466" t="s">
        <v>3635</v>
      </c>
      <c r="C24466" s="1">
        <v>41389</v>
      </c>
      <c r="D24466" t="s">
        <v>3636</v>
      </c>
      <c r="E24466" t="s">
        <v>3637</v>
      </c>
      <c r="F24466">
        <f>IF(IFERROR(VLOOKUP(A24466,官网公开专利!B:B,1,0),0)&lt;&gt;0,1,0)</f>
        <v>1</v>
      </c>
    </row>
    <row r="24467" spans="1:6" x14ac:dyDescent="0.4">
      <c r="A24467" t="s">
        <v>4120</v>
      </c>
      <c r="B24467" t="s">
        <v>4193</v>
      </c>
      <c r="C24467" s="1">
        <v>42703</v>
      </c>
      <c r="E24467" t="s">
        <v>4194</v>
      </c>
      <c r="F24467">
        <f>IF(IFERROR(VLOOKUP(A24467,官网公开专利!B:B,1,0),0)&lt;&gt;0,1,0)</f>
        <v>1</v>
      </c>
    </row>
    <row r="24468" spans="1:6" x14ac:dyDescent="0.4">
      <c r="A24468" t="s">
        <v>1285</v>
      </c>
      <c r="B24468" t="s">
        <v>778</v>
      </c>
      <c r="C24468" s="1">
        <v>42670</v>
      </c>
      <c r="E24468" t="s">
        <v>779</v>
      </c>
      <c r="F24468">
        <f>IF(IFERROR(VLOOKUP(A24468,官网公开专利!B:B,1,0),0)&lt;&gt;0,1,0)</f>
        <v>1</v>
      </c>
    </row>
    <row r="24469" spans="1:6" x14ac:dyDescent="0.4">
      <c r="A24469" t="s">
        <v>4120</v>
      </c>
      <c r="B24469" t="s">
        <v>4185</v>
      </c>
      <c r="C24469" s="1">
        <v>42471</v>
      </c>
      <c r="E24469" t="s">
        <v>4186</v>
      </c>
      <c r="F24469">
        <f>IF(IFERROR(VLOOKUP(A24469,官网公开专利!B:B,1,0),0)&lt;&gt;0,1,0)</f>
        <v>1</v>
      </c>
    </row>
    <row r="24470" spans="1:6" x14ac:dyDescent="0.4">
      <c r="A24470" t="s">
        <v>7951</v>
      </c>
      <c r="B24470" t="s">
        <v>7957</v>
      </c>
      <c r="C24470" s="1">
        <v>41932</v>
      </c>
      <c r="E24470" t="s">
        <v>7958</v>
      </c>
      <c r="F24470">
        <f>IF(IFERROR(VLOOKUP(A24470,官网公开专利!B:B,1,0),0)&lt;&gt;0,1,0)</f>
        <v>1</v>
      </c>
    </row>
    <row r="24471" spans="1:6" x14ac:dyDescent="0.4">
      <c r="A24471" t="s">
        <v>8509</v>
      </c>
      <c r="B24471" t="s">
        <v>7957</v>
      </c>
      <c r="C24471" s="1">
        <v>41932</v>
      </c>
      <c r="E24471" t="s">
        <v>7958</v>
      </c>
      <c r="F24471">
        <f>IF(IFERROR(VLOOKUP(A24471,官网公开专利!B:B,1,0),0)&lt;&gt;0,1,0)</f>
        <v>1</v>
      </c>
    </row>
    <row r="24472" spans="1:6" x14ac:dyDescent="0.4">
      <c r="A24472" t="s">
        <v>7951</v>
      </c>
      <c r="B24472" t="s">
        <v>8031</v>
      </c>
      <c r="C24472" s="1">
        <v>41178</v>
      </c>
      <c r="E24472" t="s">
        <v>8032</v>
      </c>
      <c r="F24472">
        <f>IF(IFERROR(VLOOKUP(A24472,官网公开专利!B:B,1,0),0)&lt;&gt;0,1,0)</f>
        <v>1</v>
      </c>
    </row>
    <row r="24473" spans="1:6" x14ac:dyDescent="0.4">
      <c r="A24473" t="s">
        <v>8117</v>
      </c>
      <c r="B24473" t="s">
        <v>3379</v>
      </c>
      <c r="C24473" s="1">
        <v>41745</v>
      </c>
      <c r="E24473" t="s">
        <v>3380</v>
      </c>
      <c r="F24473">
        <f>IF(IFERROR(VLOOKUP(A24473,官网公开专利!B:B,1,0),0)&lt;&gt;0,1,0)</f>
        <v>1</v>
      </c>
    </row>
    <row r="24474" spans="1:6" x14ac:dyDescent="0.4">
      <c r="A24474" t="s">
        <v>3355</v>
      </c>
      <c r="B24474" t="s">
        <v>3379</v>
      </c>
      <c r="C24474" s="1">
        <v>41745</v>
      </c>
      <c r="E24474" t="s">
        <v>3380</v>
      </c>
      <c r="F24474">
        <f>IF(IFERROR(VLOOKUP(A24474,官网公开专利!B:B,1,0),0)&lt;&gt;0,1,0)</f>
        <v>1</v>
      </c>
    </row>
    <row r="24475" spans="1:6" x14ac:dyDescent="0.4">
      <c r="A24475" t="s">
        <v>4120</v>
      </c>
      <c r="B24475" t="s">
        <v>4144</v>
      </c>
      <c r="C24475" s="1">
        <v>41023</v>
      </c>
      <c r="E24475" t="s">
        <v>4145</v>
      </c>
      <c r="F24475">
        <f>IF(IFERROR(VLOOKUP(A24475,官网公开专利!B:B,1,0),0)&lt;&gt;0,1,0)</f>
        <v>1</v>
      </c>
    </row>
    <row r="24476" spans="1:6" x14ac:dyDescent="0.4">
      <c r="A24476" t="s">
        <v>1285</v>
      </c>
      <c r="B24476" t="s">
        <v>707</v>
      </c>
      <c r="C24476" s="1">
        <v>41326</v>
      </c>
      <c r="E24476" t="s">
        <v>708</v>
      </c>
      <c r="F24476">
        <f>IF(IFERROR(VLOOKUP(A24476,官网公开专利!B:B,1,0),0)&lt;&gt;0,1,0)</f>
        <v>1</v>
      </c>
    </row>
    <row r="24477" spans="1:6" x14ac:dyDescent="0.4">
      <c r="A24477" t="s">
        <v>7391</v>
      </c>
      <c r="B24477" t="s">
        <v>3192</v>
      </c>
      <c r="C24477" s="1">
        <v>41205</v>
      </c>
      <c r="E24477" t="s">
        <v>3193</v>
      </c>
      <c r="F24477">
        <f>IF(IFERROR(VLOOKUP(A24477,官网公开专利!B:B,1,0),0)&lt;&gt;0,1,0)</f>
        <v>1</v>
      </c>
    </row>
    <row r="24478" spans="1:6" x14ac:dyDescent="0.4">
      <c r="A24478" t="s">
        <v>8117</v>
      </c>
      <c r="B24478" t="s">
        <v>3362</v>
      </c>
      <c r="C24478" s="1">
        <v>41253</v>
      </c>
      <c r="E24478" t="s">
        <v>3363</v>
      </c>
      <c r="F24478">
        <f>IF(IFERROR(VLOOKUP(A24478,官网公开专利!B:B,1,0),0)&lt;&gt;0,1,0)</f>
        <v>1</v>
      </c>
    </row>
    <row r="24479" spans="1:6" x14ac:dyDescent="0.4">
      <c r="A24479" t="s">
        <v>3355</v>
      </c>
      <c r="B24479" t="s">
        <v>3362</v>
      </c>
      <c r="C24479" s="1">
        <v>41253</v>
      </c>
      <c r="E24479" t="s">
        <v>3363</v>
      </c>
      <c r="F24479">
        <f>IF(IFERROR(VLOOKUP(A24479,官网公开专利!B:B,1,0),0)&lt;&gt;0,1,0)</f>
        <v>1</v>
      </c>
    </row>
    <row r="24480" spans="1:6" x14ac:dyDescent="0.4">
      <c r="A24480" t="s">
        <v>5271</v>
      </c>
      <c r="B24480" t="s">
        <v>3573</v>
      </c>
      <c r="C24480" s="1">
        <v>40142</v>
      </c>
      <c r="E24480" t="s">
        <v>3120</v>
      </c>
      <c r="F24480">
        <f>IF(IFERROR(VLOOKUP(A24480,官网公开专利!B:B,1,0),0)&lt;&gt;0,1,0)</f>
        <v>1</v>
      </c>
    </row>
    <row r="24481" spans="1:6" x14ac:dyDescent="0.4">
      <c r="A24481" t="s">
        <v>4120</v>
      </c>
      <c r="B24481" t="s">
        <v>4135</v>
      </c>
      <c r="C24481" s="1">
        <v>40723</v>
      </c>
      <c r="E24481" t="s">
        <v>3120</v>
      </c>
      <c r="F24481">
        <f>IF(IFERROR(VLOOKUP(A24481,官网公开专利!B:B,1,0),0)&lt;&gt;0,1,0)</f>
        <v>1</v>
      </c>
    </row>
    <row r="24482" spans="1:6" x14ac:dyDescent="0.4">
      <c r="A24482" t="s">
        <v>5271</v>
      </c>
      <c r="B24482" t="s">
        <v>3574</v>
      </c>
      <c r="C24482" s="1">
        <v>40169</v>
      </c>
      <c r="E24482" t="s">
        <v>3575</v>
      </c>
      <c r="F24482">
        <f>IF(IFERROR(VLOOKUP(A24482,官网公开专利!B:B,1,0),0)&lt;&gt;0,1,0)</f>
        <v>1</v>
      </c>
    </row>
    <row r="24483" spans="1:6" x14ac:dyDescent="0.4">
      <c r="A24483" t="s">
        <v>5271</v>
      </c>
      <c r="B24483" t="s">
        <v>3550</v>
      </c>
      <c r="C24483" s="1">
        <v>39729</v>
      </c>
      <c r="E24483" t="s">
        <v>3551</v>
      </c>
      <c r="F24483">
        <f>IF(IFERROR(VLOOKUP(A24483,官网公开专利!B:B,1,0),0)&lt;&gt;0,1,0)</f>
        <v>1</v>
      </c>
    </row>
    <row r="24484" spans="1:6" x14ac:dyDescent="0.4">
      <c r="A24484" t="s">
        <v>4120</v>
      </c>
      <c r="B24484" t="s">
        <v>4309</v>
      </c>
      <c r="C24484" s="1">
        <v>39458</v>
      </c>
      <c r="E24484" t="s">
        <v>4310</v>
      </c>
      <c r="F24484">
        <f>IF(IFERROR(VLOOKUP(A24484,官网公开专利!B:B,1,0),0)&lt;&gt;0,1,0)</f>
        <v>1</v>
      </c>
    </row>
    <row r="24485" spans="1:6" x14ac:dyDescent="0.4">
      <c r="A24485" t="s">
        <v>5271</v>
      </c>
      <c r="B24485" t="s">
        <v>3513</v>
      </c>
      <c r="C24485" s="1">
        <v>39398</v>
      </c>
      <c r="E24485" t="s">
        <v>3120</v>
      </c>
      <c r="F24485">
        <f>IF(IFERROR(VLOOKUP(A24485,官网公开专利!B:B,1,0),0)&lt;&gt;0,1,0)</f>
        <v>1</v>
      </c>
    </row>
    <row r="24486" spans="1:6" x14ac:dyDescent="0.4">
      <c r="A24486" t="s">
        <v>4120</v>
      </c>
      <c r="B24486" t="s">
        <v>4282</v>
      </c>
      <c r="C24486" s="1">
        <v>36068</v>
      </c>
      <c r="D24486" t="s">
        <v>3802</v>
      </c>
      <c r="E24486" t="s">
        <v>4283</v>
      </c>
      <c r="F24486">
        <f>IF(IFERROR(VLOOKUP(A24486,官网公开专利!B:B,1,0),0)&lt;&gt;0,1,0)</f>
        <v>1</v>
      </c>
    </row>
    <row r="24487" spans="1:6" x14ac:dyDescent="0.4">
      <c r="A24487" t="s">
        <v>7391</v>
      </c>
      <c r="B24487" t="s">
        <v>3172</v>
      </c>
      <c r="C24487" s="1">
        <v>39171</v>
      </c>
      <c r="E24487" t="s">
        <v>3173</v>
      </c>
      <c r="F24487">
        <f>IF(IFERROR(VLOOKUP(A24487,官网公开专利!B:B,1,0),0)&lt;&gt;0,1,0)</f>
        <v>1</v>
      </c>
    </row>
    <row r="24488" spans="1:6" x14ac:dyDescent="0.4">
      <c r="A24488" t="s">
        <v>2150</v>
      </c>
      <c r="B24488" t="s">
        <v>2202</v>
      </c>
      <c r="C24488" s="1">
        <v>43363</v>
      </c>
      <c r="D24488" t="s">
        <v>2203</v>
      </c>
      <c r="E24488" t="s">
        <v>2204</v>
      </c>
      <c r="F24488">
        <f>IF(IFERROR(VLOOKUP(A24488,官网公开专利!B:B,1,0),0)&lt;&gt;0,1,0)</f>
        <v>1</v>
      </c>
    </row>
    <row r="24489" spans="1:6" x14ac:dyDescent="0.4">
      <c r="A24489" t="s">
        <v>2826</v>
      </c>
      <c r="B24489" t="s">
        <v>3028</v>
      </c>
      <c r="C24489" s="1">
        <v>43006</v>
      </c>
      <c r="D24489" t="s">
        <v>49</v>
      </c>
      <c r="E24489" t="s">
        <v>3029</v>
      </c>
      <c r="F24489">
        <f>IF(IFERROR(VLOOKUP(A24489,官网公开专利!B:B,1,0),0)&lt;&gt;0,1,0)</f>
        <v>1</v>
      </c>
    </row>
    <row r="24490" spans="1:6" x14ac:dyDescent="0.4">
      <c r="A24490" t="s">
        <v>5271</v>
      </c>
      <c r="B24490" t="s">
        <v>3519</v>
      </c>
      <c r="C24490" s="1">
        <v>40045</v>
      </c>
      <c r="D24490" t="s">
        <v>754</v>
      </c>
      <c r="E24490" t="s">
        <v>3520</v>
      </c>
      <c r="F24490">
        <f>IF(IFERROR(VLOOKUP(A24490,官网公开专利!B:B,1,0),0)&lt;&gt;0,1,0)</f>
        <v>1</v>
      </c>
    </row>
    <row r="24491" spans="1:6" x14ac:dyDescent="0.4">
      <c r="A24491" t="s">
        <v>7391</v>
      </c>
      <c r="B24491" t="s">
        <v>3287</v>
      </c>
      <c r="C24491" s="1">
        <v>35306</v>
      </c>
      <c r="D24491" t="s">
        <v>413</v>
      </c>
      <c r="E24491" t="s">
        <v>3288</v>
      </c>
      <c r="F24491">
        <f>IF(IFERROR(VLOOKUP(A24491,官网公开专利!B:B,1,0),0)&lt;&gt;0,1,0)</f>
        <v>1</v>
      </c>
    </row>
    <row r="24492" spans="1:6" x14ac:dyDescent="0.4">
      <c r="A24492" t="s">
        <v>1298</v>
      </c>
      <c r="B24492" t="s">
        <v>1334</v>
      </c>
      <c r="C24492" s="1">
        <v>43893</v>
      </c>
      <c r="D24492" t="s">
        <v>636</v>
      </c>
      <c r="E24492" t="s">
        <v>1335</v>
      </c>
      <c r="F24492">
        <f>IF(IFERROR(VLOOKUP(A24492,官网公开专利!B:B,1,0),0)&lt;&gt;0,1,0)</f>
        <v>1</v>
      </c>
    </row>
    <row r="24493" spans="1:6" x14ac:dyDescent="0.4">
      <c r="A24493" t="s">
        <v>4120</v>
      </c>
      <c r="B24493" t="s">
        <v>4327</v>
      </c>
      <c r="C24493" s="1">
        <v>43634</v>
      </c>
      <c r="D24493" t="s">
        <v>1428</v>
      </c>
      <c r="E24493" t="s">
        <v>1437</v>
      </c>
      <c r="F24493">
        <f>IF(IFERROR(VLOOKUP(A24493,官网公开专利!B:B,1,0),0)&lt;&gt;0,1,0)</f>
        <v>1</v>
      </c>
    </row>
    <row r="24494" spans="1:6" x14ac:dyDescent="0.4">
      <c r="A24494" t="s">
        <v>1298</v>
      </c>
      <c r="B24494" t="s">
        <v>1337</v>
      </c>
      <c r="C24494" s="1">
        <v>43459</v>
      </c>
      <c r="D24494" t="s">
        <v>105</v>
      </c>
      <c r="E24494" t="s">
        <v>1305</v>
      </c>
      <c r="F24494">
        <f>IF(IFERROR(VLOOKUP(A24494,官网公开专利!B:B,1,0),0)&lt;&gt;0,1,0)</f>
        <v>1</v>
      </c>
    </row>
    <row r="24495" spans="1:6" x14ac:dyDescent="0.4">
      <c r="A24495" t="s">
        <v>1298</v>
      </c>
      <c r="B24495" t="s">
        <v>1332</v>
      </c>
      <c r="C24495" s="1">
        <v>43382</v>
      </c>
      <c r="D24495" t="s">
        <v>1325</v>
      </c>
      <c r="E24495" t="s">
        <v>1305</v>
      </c>
      <c r="F24495">
        <f>IF(IFERROR(VLOOKUP(A24495,官网公开专利!B:B,1,0),0)&lt;&gt;0,1,0)</f>
        <v>1</v>
      </c>
    </row>
    <row r="24496" spans="1:6" x14ac:dyDescent="0.4">
      <c r="A24496" t="s">
        <v>1298</v>
      </c>
      <c r="B24496" t="s">
        <v>1331</v>
      </c>
      <c r="C24496" s="1">
        <v>43382</v>
      </c>
      <c r="D24496" t="s">
        <v>1325</v>
      </c>
      <c r="E24496" t="s">
        <v>1305</v>
      </c>
      <c r="F24496">
        <f>IF(IFERROR(VLOOKUP(A24496,官网公开专利!B:B,1,0),0)&lt;&gt;0,1,0)</f>
        <v>1</v>
      </c>
    </row>
    <row r="24497" spans="1:6" x14ac:dyDescent="0.4">
      <c r="A24497" t="s">
        <v>1298</v>
      </c>
      <c r="B24497" t="s">
        <v>1328</v>
      </c>
      <c r="C24497" s="1">
        <v>43382</v>
      </c>
      <c r="D24497" t="s">
        <v>1325</v>
      </c>
      <c r="E24497" t="s">
        <v>1305</v>
      </c>
      <c r="F24497">
        <f>IF(IFERROR(VLOOKUP(A24497,官网公开专利!B:B,1,0),0)&lt;&gt;0,1,0)</f>
        <v>1</v>
      </c>
    </row>
    <row r="24498" spans="1:6" x14ac:dyDescent="0.4">
      <c r="A24498" t="s">
        <v>1298</v>
      </c>
      <c r="B24498" t="s">
        <v>1324</v>
      </c>
      <c r="C24498" s="1">
        <v>43382</v>
      </c>
      <c r="D24498" t="s">
        <v>1325</v>
      </c>
      <c r="E24498" t="s">
        <v>1305</v>
      </c>
      <c r="F24498">
        <f>IF(IFERROR(VLOOKUP(A24498,官网公开专利!B:B,1,0),0)&lt;&gt;0,1,0)</f>
        <v>1</v>
      </c>
    </row>
    <row r="24499" spans="1:6" x14ac:dyDescent="0.4">
      <c r="A24499" t="s">
        <v>1298</v>
      </c>
      <c r="B24499" t="s">
        <v>1327</v>
      </c>
      <c r="C24499" s="1">
        <v>43382</v>
      </c>
      <c r="D24499" t="s">
        <v>1325</v>
      </c>
      <c r="E24499" t="s">
        <v>1305</v>
      </c>
      <c r="F24499">
        <f>IF(IFERROR(VLOOKUP(A24499,官网公开专利!B:B,1,0),0)&lt;&gt;0,1,0)</f>
        <v>1</v>
      </c>
    </row>
    <row r="24500" spans="1:6" x14ac:dyDescent="0.4">
      <c r="A24500" t="s">
        <v>1298</v>
      </c>
      <c r="B24500" t="s">
        <v>1330</v>
      </c>
      <c r="C24500" s="1">
        <v>43382</v>
      </c>
      <c r="D24500" t="s">
        <v>1325</v>
      </c>
      <c r="E24500" t="s">
        <v>1305</v>
      </c>
      <c r="F24500">
        <f>IF(IFERROR(VLOOKUP(A24500,官网公开专利!B:B,1,0),0)&lt;&gt;0,1,0)</f>
        <v>1</v>
      </c>
    </row>
    <row r="24501" spans="1:6" x14ac:dyDescent="0.4">
      <c r="A24501" t="s">
        <v>1298</v>
      </c>
      <c r="B24501" t="s">
        <v>1329</v>
      </c>
      <c r="C24501" s="1">
        <v>43382</v>
      </c>
      <c r="D24501" t="s">
        <v>1325</v>
      </c>
      <c r="E24501" t="s">
        <v>1305</v>
      </c>
      <c r="F24501">
        <f>IF(IFERROR(VLOOKUP(A24501,官网公开专利!B:B,1,0),0)&lt;&gt;0,1,0)</f>
        <v>1</v>
      </c>
    </row>
    <row r="24502" spans="1:6" x14ac:dyDescent="0.4">
      <c r="A24502" t="s">
        <v>1298</v>
      </c>
      <c r="B24502" t="s">
        <v>1333</v>
      </c>
      <c r="C24502" s="1">
        <v>43382</v>
      </c>
      <c r="D24502" t="s">
        <v>1325</v>
      </c>
      <c r="E24502" t="s">
        <v>1305</v>
      </c>
      <c r="F24502">
        <f>IF(IFERROR(VLOOKUP(A24502,官网公开专利!B:B,1,0),0)&lt;&gt;0,1,0)</f>
        <v>1</v>
      </c>
    </row>
    <row r="24503" spans="1:6" x14ac:dyDescent="0.4">
      <c r="A24503" t="s">
        <v>4120</v>
      </c>
      <c r="B24503" t="s">
        <v>1436</v>
      </c>
      <c r="C24503" s="1">
        <v>43263</v>
      </c>
      <c r="D24503" t="s">
        <v>1428</v>
      </c>
      <c r="E24503" t="s">
        <v>1437</v>
      </c>
      <c r="F24503">
        <f>IF(IFERROR(VLOOKUP(A24503,官网公开专利!B:B,1,0),0)&lt;&gt;0,1,0)</f>
        <v>1</v>
      </c>
    </row>
    <row r="24504" spans="1:6" x14ac:dyDescent="0.4">
      <c r="A24504" t="s">
        <v>4120</v>
      </c>
      <c r="B24504" t="s">
        <v>1434</v>
      </c>
      <c r="C24504" s="1">
        <v>42906</v>
      </c>
      <c r="D24504" t="s">
        <v>1428</v>
      </c>
      <c r="E24504" t="s">
        <v>1435</v>
      </c>
      <c r="F24504">
        <f>IF(IFERROR(VLOOKUP(A24504,官网公开专利!B:B,1,0),0)&lt;&gt;0,1,0)</f>
        <v>1</v>
      </c>
    </row>
    <row r="24505" spans="1:6" x14ac:dyDescent="0.4">
      <c r="A24505" t="s">
        <v>1298</v>
      </c>
      <c r="B24505" t="s">
        <v>1306</v>
      </c>
      <c r="C24505" s="1">
        <v>42864</v>
      </c>
      <c r="D24505" t="s">
        <v>49</v>
      </c>
      <c r="E24505" t="s">
        <v>1305</v>
      </c>
      <c r="F24505">
        <f>IF(IFERROR(VLOOKUP(A24505,官网公开专利!B:B,1,0),0)&lt;&gt;0,1,0)</f>
        <v>1</v>
      </c>
    </row>
    <row r="24506" spans="1:6" x14ac:dyDescent="0.4">
      <c r="A24506" t="s">
        <v>1298</v>
      </c>
      <c r="B24506" t="s">
        <v>1309</v>
      </c>
      <c r="C24506" s="1">
        <v>42836</v>
      </c>
      <c r="D24506" t="s">
        <v>1310</v>
      </c>
      <c r="E24506" t="s">
        <v>1305</v>
      </c>
      <c r="F24506">
        <f>IF(IFERROR(VLOOKUP(A24506,官网公开专利!B:B,1,0),0)&lt;&gt;0,1,0)</f>
        <v>1</v>
      </c>
    </row>
    <row r="24507" spans="1:6" x14ac:dyDescent="0.4">
      <c r="A24507" t="s">
        <v>1298</v>
      </c>
      <c r="B24507" t="s">
        <v>1308</v>
      </c>
      <c r="C24507" s="1">
        <v>42724</v>
      </c>
      <c r="D24507" t="s">
        <v>16</v>
      </c>
      <c r="E24507" t="s">
        <v>1305</v>
      </c>
      <c r="F24507">
        <f>IF(IFERROR(VLOOKUP(A24507,官网公开专利!B:B,1,0),0)&lt;&gt;0,1,0)</f>
        <v>1</v>
      </c>
    </row>
    <row r="24508" spans="1:6" x14ac:dyDescent="0.4">
      <c r="A24508" t="s">
        <v>1298</v>
      </c>
      <c r="B24508" t="s">
        <v>1307</v>
      </c>
      <c r="C24508" s="1">
        <v>42633</v>
      </c>
      <c r="D24508" t="s">
        <v>16</v>
      </c>
      <c r="E24508" t="s">
        <v>1305</v>
      </c>
      <c r="F24508">
        <f>IF(IFERROR(VLOOKUP(A24508,官网公开专利!B:B,1,0),0)&lt;&gt;0,1,0)</f>
        <v>1</v>
      </c>
    </row>
    <row r="24509" spans="1:6" x14ac:dyDescent="0.4">
      <c r="A24509" t="s">
        <v>1285</v>
      </c>
      <c r="B24509" t="s">
        <v>684</v>
      </c>
      <c r="C24509" s="1">
        <v>43256</v>
      </c>
      <c r="D24509" t="s">
        <v>134</v>
      </c>
      <c r="E24509" t="s">
        <v>685</v>
      </c>
      <c r="F24509">
        <f>IF(IFERROR(VLOOKUP(A24509,官网公开专利!B:B,1,0),0)&lt;&gt;0,1,0)</f>
        <v>1</v>
      </c>
    </row>
    <row r="24510" spans="1:6" x14ac:dyDescent="0.4">
      <c r="A24510" t="s">
        <v>2150</v>
      </c>
      <c r="B24510" t="s">
        <v>2310</v>
      </c>
      <c r="C24510" s="1">
        <v>43221</v>
      </c>
      <c r="D24510" t="s">
        <v>2298</v>
      </c>
      <c r="E24510" t="s">
        <v>2311</v>
      </c>
      <c r="F24510">
        <f>IF(IFERROR(VLOOKUP(A24510,官网公开专利!B:B,1,0),0)&lt;&gt;0,1,0)</f>
        <v>1</v>
      </c>
    </row>
    <row r="24511" spans="1:6" x14ac:dyDescent="0.4">
      <c r="A24511" t="s">
        <v>5271</v>
      </c>
      <c r="B24511" t="s">
        <v>3660</v>
      </c>
      <c r="C24511" s="1">
        <v>43214</v>
      </c>
      <c r="D24511" t="s">
        <v>3106</v>
      </c>
      <c r="E24511" t="s">
        <v>3661</v>
      </c>
      <c r="F24511">
        <f>IF(IFERROR(VLOOKUP(A24511,官网公开专利!B:B,1,0),0)&lt;&gt;0,1,0)</f>
        <v>1</v>
      </c>
    </row>
    <row r="24512" spans="1:6" x14ac:dyDescent="0.4">
      <c r="A24512" t="s">
        <v>7900</v>
      </c>
      <c r="B24512" t="s">
        <v>3660</v>
      </c>
      <c r="C24512" s="1">
        <v>43214</v>
      </c>
      <c r="D24512" t="s">
        <v>3106</v>
      </c>
      <c r="E24512" t="s">
        <v>3661</v>
      </c>
      <c r="F24512">
        <f>IF(IFERROR(VLOOKUP(A24512,官网公开专利!B:B,1,0),0)&lt;&gt;0,1,0)</f>
        <v>1</v>
      </c>
    </row>
    <row r="24513" spans="1:6" x14ac:dyDescent="0.4">
      <c r="A24513" t="s">
        <v>8509</v>
      </c>
      <c r="B24513" t="s">
        <v>8514</v>
      </c>
      <c r="C24513" s="1">
        <v>43214</v>
      </c>
      <c r="D24513" t="s">
        <v>2074</v>
      </c>
      <c r="E24513" t="s">
        <v>8515</v>
      </c>
      <c r="F24513">
        <f>IF(IFERROR(VLOOKUP(A24513,官网公开专利!B:B,1,0),0)&lt;&gt;0,1,0)</f>
        <v>1</v>
      </c>
    </row>
    <row r="24514" spans="1:6" x14ac:dyDescent="0.4">
      <c r="A24514" t="s">
        <v>8772</v>
      </c>
      <c r="B24514" t="s">
        <v>8807</v>
      </c>
      <c r="C24514" s="1">
        <v>43207</v>
      </c>
      <c r="D24514" t="s">
        <v>4749</v>
      </c>
      <c r="E24514" t="s">
        <v>5697</v>
      </c>
      <c r="F24514">
        <f>IF(IFERROR(VLOOKUP(A24514,官网公开专利!B:B,1,0),0)&lt;&gt;0,1,0)</f>
        <v>1</v>
      </c>
    </row>
    <row r="24515" spans="1:6" x14ac:dyDescent="0.4">
      <c r="A24515" t="s">
        <v>4120</v>
      </c>
      <c r="B24515" t="s">
        <v>4332</v>
      </c>
      <c r="C24515" s="1">
        <v>43144</v>
      </c>
      <c r="D24515" t="s">
        <v>1428</v>
      </c>
      <c r="E24515" t="s">
        <v>4333</v>
      </c>
      <c r="F24515">
        <f>IF(IFERROR(VLOOKUP(A24515,官网公开专利!B:B,1,0),0)&lt;&gt;0,1,0)</f>
        <v>1</v>
      </c>
    </row>
    <row r="24516" spans="1:6" x14ac:dyDescent="0.4">
      <c r="A24516" t="s">
        <v>4806</v>
      </c>
      <c r="B24516" t="s">
        <v>4566</v>
      </c>
      <c r="C24516" s="1">
        <v>43144</v>
      </c>
      <c r="D24516" t="s">
        <v>93</v>
      </c>
      <c r="E24516" t="s">
        <v>4567</v>
      </c>
      <c r="F24516">
        <f>IF(IFERROR(VLOOKUP(A24516,官网公开专利!B:B,1,0),0)&lt;&gt;0,1,0)</f>
        <v>1</v>
      </c>
    </row>
    <row r="24517" spans="1:6" x14ac:dyDescent="0.4">
      <c r="A24517" t="s">
        <v>2150</v>
      </c>
      <c r="B24517" t="s">
        <v>2181</v>
      </c>
      <c r="C24517" s="1">
        <v>43144</v>
      </c>
      <c r="D24517" t="s">
        <v>225</v>
      </c>
      <c r="E24517" t="s">
        <v>2179</v>
      </c>
      <c r="F24517">
        <f>IF(IFERROR(VLOOKUP(A24517,官网公开专利!B:B,1,0),0)&lt;&gt;0,1,0)</f>
        <v>1</v>
      </c>
    </row>
    <row r="24518" spans="1:6" x14ac:dyDescent="0.4">
      <c r="A24518" t="s">
        <v>4806</v>
      </c>
      <c r="B24518" t="s">
        <v>4581</v>
      </c>
      <c r="C24518" s="1">
        <v>43130</v>
      </c>
      <c r="D24518" t="s">
        <v>93</v>
      </c>
      <c r="E24518" t="s">
        <v>4580</v>
      </c>
      <c r="F24518">
        <f>IF(IFERROR(VLOOKUP(A24518,官网公开专利!B:B,1,0),0)&lt;&gt;0,1,0)</f>
        <v>1</v>
      </c>
    </row>
    <row r="24519" spans="1:6" x14ac:dyDescent="0.4">
      <c r="A24519" t="s">
        <v>8716</v>
      </c>
      <c r="B24519" t="s">
        <v>302</v>
      </c>
      <c r="C24519" s="1">
        <v>43116</v>
      </c>
      <c r="D24519" t="s">
        <v>303</v>
      </c>
      <c r="E24519" t="s">
        <v>304</v>
      </c>
      <c r="F24519">
        <f>IF(IFERROR(VLOOKUP(A24519,官网公开专利!B:B,1,0),0)&lt;&gt;0,1,0)</f>
        <v>1</v>
      </c>
    </row>
    <row r="24520" spans="1:6" x14ac:dyDescent="0.4">
      <c r="A24520" t="s">
        <v>4962</v>
      </c>
      <c r="B24520" t="s">
        <v>302</v>
      </c>
      <c r="C24520" s="1">
        <v>43116</v>
      </c>
      <c r="D24520" t="s">
        <v>303</v>
      </c>
      <c r="E24520" t="s">
        <v>304</v>
      </c>
      <c r="F24520">
        <f>IF(IFERROR(VLOOKUP(A24520,官网公开专利!B:B,1,0),0)&lt;&gt;0,1,0)</f>
        <v>1</v>
      </c>
    </row>
    <row r="24521" spans="1:6" x14ac:dyDescent="0.4">
      <c r="A24521" t="s">
        <v>8772</v>
      </c>
      <c r="B24521" t="s">
        <v>5702</v>
      </c>
      <c r="C24521" s="1">
        <v>43109</v>
      </c>
      <c r="D24521" t="s">
        <v>5703</v>
      </c>
      <c r="E24521" t="s">
        <v>5704</v>
      </c>
      <c r="F24521">
        <f>IF(IFERROR(VLOOKUP(A24521,官网公开专利!B:B,1,0),0)&lt;&gt;0,1,0)</f>
        <v>1</v>
      </c>
    </row>
    <row r="24522" spans="1:6" x14ac:dyDescent="0.4">
      <c r="A24522" t="s">
        <v>1285</v>
      </c>
      <c r="B24522" t="s">
        <v>561</v>
      </c>
      <c r="C24522" s="1">
        <v>43095</v>
      </c>
      <c r="D24522" t="s">
        <v>562</v>
      </c>
      <c r="E24522" t="s">
        <v>563</v>
      </c>
      <c r="F24522">
        <f>IF(IFERROR(VLOOKUP(A24522,官网公开专利!B:B,1,0),0)&lt;&gt;0,1,0)</f>
        <v>1</v>
      </c>
    </row>
    <row r="24523" spans="1:6" x14ac:dyDescent="0.4">
      <c r="A24523" t="s">
        <v>8772</v>
      </c>
      <c r="B24523" t="s">
        <v>8812</v>
      </c>
      <c r="C24523" s="1">
        <v>43088</v>
      </c>
      <c r="D24523" t="s">
        <v>5703</v>
      </c>
      <c r="E24523" t="s">
        <v>8813</v>
      </c>
      <c r="F24523">
        <f>IF(IFERROR(VLOOKUP(A24523,官网公开专利!B:B,1,0),0)&lt;&gt;0,1,0)</f>
        <v>1</v>
      </c>
    </row>
    <row r="24524" spans="1:6" x14ac:dyDescent="0.4">
      <c r="A24524" t="s">
        <v>4806</v>
      </c>
      <c r="B24524" t="s">
        <v>4574</v>
      </c>
      <c r="C24524" s="1">
        <v>43074</v>
      </c>
      <c r="D24524" t="s">
        <v>93</v>
      </c>
      <c r="E24524" t="s">
        <v>4575</v>
      </c>
      <c r="F24524">
        <f>IF(IFERROR(VLOOKUP(A24524,官网公开专利!B:B,1,0),0)&lt;&gt;0,1,0)</f>
        <v>1</v>
      </c>
    </row>
    <row r="24525" spans="1:6" x14ac:dyDescent="0.4">
      <c r="A24525" t="s">
        <v>4120</v>
      </c>
      <c r="B24525" t="s">
        <v>4328</v>
      </c>
      <c r="C24525" s="1">
        <v>43060</v>
      </c>
      <c r="D24525" t="s">
        <v>1428</v>
      </c>
      <c r="E24525" t="s">
        <v>1448</v>
      </c>
      <c r="F24525">
        <f>IF(IFERROR(VLOOKUP(A24525,官网公开专利!B:B,1,0),0)&lt;&gt;0,1,0)</f>
        <v>1</v>
      </c>
    </row>
    <row r="24526" spans="1:6" x14ac:dyDescent="0.4">
      <c r="A24526" t="s">
        <v>4806</v>
      </c>
      <c r="B24526" t="s">
        <v>4568</v>
      </c>
      <c r="C24526" s="1">
        <v>43053</v>
      </c>
      <c r="D24526" t="s">
        <v>93</v>
      </c>
      <c r="E24526" t="s">
        <v>4569</v>
      </c>
      <c r="F24526">
        <f>IF(IFERROR(VLOOKUP(A24526,官网公开专利!B:B,1,0),0)&lt;&gt;0,1,0)</f>
        <v>1</v>
      </c>
    </row>
    <row r="24527" spans="1:6" x14ac:dyDescent="0.4">
      <c r="A24527" t="s">
        <v>5150</v>
      </c>
      <c r="B24527" t="s">
        <v>5153</v>
      </c>
      <c r="C24527" s="1">
        <v>43053</v>
      </c>
      <c r="D24527" t="s">
        <v>5154</v>
      </c>
      <c r="E24527" t="s">
        <v>5155</v>
      </c>
      <c r="F24527">
        <f>IF(IFERROR(VLOOKUP(A24527,官网公开专利!B:B,1,0),0)&lt;&gt;0,1,0)</f>
        <v>1</v>
      </c>
    </row>
    <row r="24528" spans="1:6" x14ac:dyDescent="0.4">
      <c r="A24528" t="s">
        <v>4806</v>
      </c>
      <c r="B24528" t="s">
        <v>4598</v>
      </c>
      <c r="C24528" s="1">
        <v>43046</v>
      </c>
      <c r="D24528" t="s">
        <v>93</v>
      </c>
      <c r="E24528" t="s">
        <v>4599</v>
      </c>
      <c r="F24528">
        <f>IF(IFERROR(VLOOKUP(A24528,官网公开专利!B:B,1,0),0)&lt;&gt;0,1,0)</f>
        <v>1</v>
      </c>
    </row>
    <row r="24529" spans="1:6" x14ac:dyDescent="0.4">
      <c r="A24529" t="s">
        <v>7391</v>
      </c>
      <c r="B24529" t="s">
        <v>7431</v>
      </c>
      <c r="C24529" s="1">
        <v>43032</v>
      </c>
      <c r="D24529" t="s">
        <v>93</v>
      </c>
      <c r="E24529" t="s">
        <v>3197</v>
      </c>
      <c r="F24529">
        <f>IF(IFERROR(VLOOKUP(A24529,官网公开专利!B:B,1,0),0)&lt;&gt;0,1,0)</f>
        <v>1</v>
      </c>
    </row>
    <row r="24530" spans="1:6" x14ac:dyDescent="0.4">
      <c r="A24530" t="s">
        <v>4120</v>
      </c>
      <c r="B24530" t="s">
        <v>4141</v>
      </c>
      <c r="C24530" s="1">
        <v>43032</v>
      </c>
      <c r="D24530" t="s">
        <v>4142</v>
      </c>
      <c r="E24530" t="s">
        <v>4143</v>
      </c>
      <c r="F24530">
        <f>IF(IFERROR(VLOOKUP(A24530,官网公开专利!B:B,1,0),0)&lt;&gt;0,1,0)</f>
        <v>1</v>
      </c>
    </row>
    <row r="24531" spans="1:6" x14ac:dyDescent="0.4">
      <c r="A24531" t="s">
        <v>4806</v>
      </c>
      <c r="B24531" t="s">
        <v>4572</v>
      </c>
      <c r="C24531" s="1">
        <v>43032</v>
      </c>
      <c r="D24531" t="s">
        <v>93</v>
      </c>
      <c r="E24531" t="s">
        <v>4573</v>
      </c>
      <c r="F24531">
        <f>IF(IFERROR(VLOOKUP(A24531,官网公开专利!B:B,1,0),0)&lt;&gt;0,1,0)</f>
        <v>1</v>
      </c>
    </row>
    <row r="24532" spans="1:6" x14ac:dyDescent="0.4">
      <c r="A24532" t="s">
        <v>1285</v>
      </c>
      <c r="B24532" t="s">
        <v>669</v>
      </c>
      <c r="C24532" s="1">
        <v>43018</v>
      </c>
      <c r="D24532" t="s">
        <v>665</v>
      </c>
      <c r="E24532" t="s">
        <v>670</v>
      </c>
      <c r="F24532">
        <f>IF(IFERROR(VLOOKUP(A24532,官网公开专利!B:B,1,0),0)&lt;&gt;0,1,0)</f>
        <v>1</v>
      </c>
    </row>
    <row r="24533" spans="1:6" x14ac:dyDescent="0.4">
      <c r="A24533" t="s">
        <v>4806</v>
      </c>
      <c r="B24533" t="s">
        <v>4582</v>
      </c>
      <c r="C24533" s="1">
        <v>43011</v>
      </c>
      <c r="D24533" t="s">
        <v>231</v>
      </c>
      <c r="E24533" t="s">
        <v>4583</v>
      </c>
      <c r="F24533">
        <f>IF(IFERROR(VLOOKUP(A24533,官网公开专利!B:B,1,0),0)&lt;&gt;0,1,0)</f>
        <v>1</v>
      </c>
    </row>
    <row r="24534" spans="1:6" x14ac:dyDescent="0.4">
      <c r="A24534" t="s">
        <v>2150</v>
      </c>
      <c r="B24534" t="s">
        <v>2285</v>
      </c>
      <c r="C24534" s="1">
        <v>43004</v>
      </c>
      <c r="D24534" t="s">
        <v>2286</v>
      </c>
      <c r="E24534" t="s">
        <v>2287</v>
      </c>
      <c r="F24534">
        <f>IF(IFERROR(VLOOKUP(A24534,官网公开专利!B:B,1,0),0)&lt;&gt;0,1,0)</f>
        <v>1</v>
      </c>
    </row>
    <row r="24535" spans="1:6" x14ac:dyDescent="0.4">
      <c r="A24535" t="s">
        <v>7951</v>
      </c>
      <c r="B24535" t="s">
        <v>8046</v>
      </c>
      <c r="C24535" s="1">
        <v>43004</v>
      </c>
      <c r="D24535" t="s">
        <v>150</v>
      </c>
      <c r="E24535" t="s">
        <v>8047</v>
      </c>
      <c r="F24535">
        <f>IF(IFERROR(VLOOKUP(A24535,官网公开专利!B:B,1,0),0)&lt;&gt;0,1,0)</f>
        <v>1</v>
      </c>
    </row>
    <row r="24536" spans="1:6" x14ac:dyDescent="0.4">
      <c r="A24536" t="s">
        <v>8509</v>
      </c>
      <c r="B24536" t="s">
        <v>8046</v>
      </c>
      <c r="C24536" s="1">
        <v>43004</v>
      </c>
      <c r="D24536" t="s">
        <v>150</v>
      </c>
      <c r="E24536" t="s">
        <v>8047</v>
      </c>
      <c r="F24536">
        <f>IF(IFERROR(VLOOKUP(A24536,官网公开专利!B:B,1,0),0)&lt;&gt;0,1,0)</f>
        <v>1</v>
      </c>
    </row>
    <row r="24537" spans="1:6" x14ac:dyDescent="0.4">
      <c r="A24537" t="s">
        <v>1285</v>
      </c>
      <c r="B24537" t="s">
        <v>702</v>
      </c>
      <c r="C24537" s="1">
        <v>42955</v>
      </c>
      <c r="D24537" t="s">
        <v>49</v>
      </c>
      <c r="E24537" t="s">
        <v>703</v>
      </c>
      <c r="F24537">
        <f>IF(IFERROR(VLOOKUP(A24537,官网公开专利!B:B,1,0),0)&lt;&gt;0,1,0)</f>
        <v>1</v>
      </c>
    </row>
    <row r="24538" spans="1:6" x14ac:dyDescent="0.4">
      <c r="A24538" t="s">
        <v>7951</v>
      </c>
      <c r="B24538" t="s">
        <v>7954</v>
      </c>
      <c r="C24538" s="1">
        <v>42948</v>
      </c>
      <c r="D24538" t="s">
        <v>7955</v>
      </c>
      <c r="E24538" t="s">
        <v>7956</v>
      </c>
      <c r="F24538">
        <f>IF(IFERROR(VLOOKUP(A24538,官网公开专利!B:B,1,0),0)&lt;&gt;0,1,0)</f>
        <v>1</v>
      </c>
    </row>
    <row r="24539" spans="1:6" x14ac:dyDescent="0.4">
      <c r="A24539" t="s">
        <v>8509</v>
      </c>
      <c r="B24539" t="s">
        <v>7954</v>
      </c>
      <c r="C24539" s="1">
        <v>42948</v>
      </c>
      <c r="D24539" t="s">
        <v>7955</v>
      </c>
      <c r="E24539" t="s">
        <v>7956</v>
      </c>
      <c r="F24539">
        <f>IF(IFERROR(VLOOKUP(A24539,官网公开专利!B:B,1,0),0)&lt;&gt;0,1,0)</f>
        <v>1</v>
      </c>
    </row>
    <row r="24540" spans="1:6" x14ac:dyDescent="0.4">
      <c r="A24540" t="s">
        <v>5</v>
      </c>
      <c r="B24540" t="s">
        <v>48</v>
      </c>
      <c r="C24540" s="1">
        <v>42913</v>
      </c>
      <c r="D24540" t="s">
        <v>49</v>
      </c>
      <c r="E24540" t="s">
        <v>50</v>
      </c>
      <c r="F24540">
        <f>IF(IFERROR(VLOOKUP(A24540,官网公开专利!B:B,1,0),0)&lt;&gt;0,1,0)</f>
        <v>1</v>
      </c>
    </row>
    <row r="24541" spans="1:6" x14ac:dyDescent="0.4">
      <c r="A24541" t="s">
        <v>8716</v>
      </c>
      <c r="B24541" t="s">
        <v>320</v>
      </c>
      <c r="C24541" s="1">
        <v>42899</v>
      </c>
      <c r="D24541" t="s">
        <v>321</v>
      </c>
      <c r="E24541" t="s">
        <v>322</v>
      </c>
      <c r="F24541">
        <f>IF(IFERROR(VLOOKUP(A24541,官网公开专利!B:B,1,0),0)&lt;&gt;0,1,0)</f>
        <v>1</v>
      </c>
    </row>
    <row r="24542" spans="1:6" x14ac:dyDescent="0.4">
      <c r="A24542" t="s">
        <v>4962</v>
      </c>
      <c r="B24542" t="s">
        <v>320</v>
      </c>
      <c r="C24542" s="1">
        <v>42899</v>
      </c>
      <c r="D24542" t="s">
        <v>321</v>
      </c>
      <c r="E24542" t="s">
        <v>322</v>
      </c>
      <c r="F24542">
        <f>IF(IFERROR(VLOOKUP(A24542,官网公开专利!B:B,1,0),0)&lt;&gt;0,1,0)</f>
        <v>1</v>
      </c>
    </row>
    <row r="24543" spans="1:6" x14ac:dyDescent="0.4">
      <c r="A24543" t="s">
        <v>4806</v>
      </c>
      <c r="B24543" t="s">
        <v>4577</v>
      </c>
      <c r="C24543" s="1">
        <v>42899</v>
      </c>
      <c r="D24543" t="s">
        <v>93</v>
      </c>
      <c r="E24543" t="s">
        <v>4578</v>
      </c>
      <c r="F24543">
        <f>IF(IFERROR(VLOOKUP(A24543,官网公开专利!B:B,1,0),0)&lt;&gt;0,1,0)</f>
        <v>1</v>
      </c>
    </row>
    <row r="24544" spans="1:6" x14ac:dyDescent="0.4">
      <c r="A24544" t="s">
        <v>5</v>
      </c>
      <c r="B24544" t="s">
        <v>51</v>
      </c>
      <c r="C24544" s="1">
        <v>42892</v>
      </c>
      <c r="D24544" t="s">
        <v>49</v>
      </c>
      <c r="E24544" t="s">
        <v>52</v>
      </c>
      <c r="F24544">
        <f>IF(IFERROR(VLOOKUP(A24544,官网公开专利!B:B,1,0),0)&lt;&gt;0,1,0)</f>
        <v>1</v>
      </c>
    </row>
    <row r="24545" spans="1:6" x14ac:dyDescent="0.4">
      <c r="A24545" t="s">
        <v>8540</v>
      </c>
      <c r="B24545" t="s">
        <v>5113</v>
      </c>
      <c r="C24545" s="1">
        <v>42857</v>
      </c>
      <c r="D24545" t="s">
        <v>49</v>
      </c>
      <c r="E24545" t="s">
        <v>5114</v>
      </c>
      <c r="F24545">
        <f>IF(IFERROR(VLOOKUP(A24545,官网公开专利!B:B,1,0),0)&lt;&gt;0,1,0)</f>
        <v>1</v>
      </c>
    </row>
    <row r="24546" spans="1:6" x14ac:dyDescent="0.4">
      <c r="A24546" t="s">
        <v>1285</v>
      </c>
      <c r="B24546" t="s">
        <v>711</v>
      </c>
      <c r="C24546" s="1">
        <v>42857</v>
      </c>
      <c r="D24546" t="s">
        <v>49</v>
      </c>
      <c r="E24546" t="s">
        <v>712</v>
      </c>
      <c r="F24546">
        <f>IF(IFERROR(VLOOKUP(A24546,官网公开专利!B:B,1,0),0)&lt;&gt;0,1,0)</f>
        <v>1</v>
      </c>
    </row>
    <row r="24547" spans="1:6" x14ac:dyDescent="0.4">
      <c r="A24547" t="s">
        <v>8772</v>
      </c>
      <c r="B24547" t="s">
        <v>5696</v>
      </c>
      <c r="C24547" s="1">
        <v>42808</v>
      </c>
      <c r="D24547" t="s">
        <v>4749</v>
      </c>
      <c r="E24547" t="s">
        <v>5697</v>
      </c>
      <c r="F24547">
        <f>IF(IFERROR(VLOOKUP(A24547,官网公开专利!B:B,1,0),0)&lt;&gt;0,1,0)</f>
        <v>1</v>
      </c>
    </row>
    <row r="24548" spans="1:6" x14ac:dyDescent="0.4">
      <c r="A24548" t="s">
        <v>2150</v>
      </c>
      <c r="B24548" t="s">
        <v>2284</v>
      </c>
      <c r="C24548" s="1">
        <v>42766</v>
      </c>
      <c r="D24548" t="s">
        <v>16</v>
      </c>
      <c r="E24548" t="s">
        <v>624</v>
      </c>
      <c r="F24548">
        <f>IF(IFERROR(VLOOKUP(A24548,官网公开专利!B:B,1,0),0)&lt;&gt;0,1,0)</f>
        <v>1</v>
      </c>
    </row>
    <row r="24549" spans="1:6" x14ac:dyDescent="0.4">
      <c r="A24549" t="s">
        <v>5271</v>
      </c>
      <c r="B24549" t="s">
        <v>3655</v>
      </c>
      <c r="C24549" s="1">
        <v>42738</v>
      </c>
      <c r="D24549" t="s">
        <v>3656</v>
      </c>
      <c r="E24549" t="s">
        <v>3657</v>
      </c>
      <c r="F24549">
        <f>IF(IFERROR(VLOOKUP(A24549,官网公开专利!B:B,1,0),0)&lt;&gt;0,1,0)</f>
        <v>1</v>
      </c>
    </row>
    <row r="24550" spans="1:6" x14ac:dyDescent="0.4">
      <c r="A24550" t="s">
        <v>8772</v>
      </c>
      <c r="B24550" t="s">
        <v>2385</v>
      </c>
      <c r="C24550" s="1">
        <v>42731</v>
      </c>
      <c r="D24550" t="s">
        <v>16</v>
      </c>
      <c r="E24550" t="s">
        <v>2386</v>
      </c>
      <c r="F24550">
        <f>IF(IFERROR(VLOOKUP(A24550,官网公开专利!B:B,1,0),0)&lt;&gt;0,1,0)</f>
        <v>1</v>
      </c>
    </row>
    <row r="24551" spans="1:6" x14ac:dyDescent="0.4">
      <c r="A24551" t="s">
        <v>7391</v>
      </c>
      <c r="B24551" t="s">
        <v>3196</v>
      </c>
      <c r="C24551" s="1">
        <v>42710</v>
      </c>
      <c r="D24551" t="s">
        <v>93</v>
      </c>
      <c r="E24551" t="s">
        <v>3197</v>
      </c>
      <c r="F24551">
        <f>IF(IFERROR(VLOOKUP(A24551,官网公开专利!B:B,1,0),0)&lt;&gt;0,1,0)</f>
        <v>1</v>
      </c>
    </row>
    <row r="24552" spans="1:6" x14ac:dyDescent="0.4">
      <c r="A24552" t="s">
        <v>1285</v>
      </c>
      <c r="B24552" t="s">
        <v>741</v>
      </c>
      <c r="C24552" s="1">
        <v>42703</v>
      </c>
      <c r="D24552" t="s">
        <v>742</v>
      </c>
      <c r="E24552" t="s">
        <v>743</v>
      </c>
      <c r="F24552">
        <f>IF(IFERROR(VLOOKUP(A24552,官网公开专利!B:B,1,0),0)&lt;&gt;0,1,0)</f>
        <v>1</v>
      </c>
    </row>
    <row r="24553" spans="1:6" x14ac:dyDescent="0.4">
      <c r="A24553" t="s">
        <v>8772</v>
      </c>
      <c r="B24553" t="s">
        <v>5684</v>
      </c>
      <c r="C24553" s="1">
        <v>42682</v>
      </c>
      <c r="D24553" t="s">
        <v>4749</v>
      </c>
      <c r="E24553" t="s">
        <v>5685</v>
      </c>
      <c r="F24553">
        <f>IF(IFERROR(VLOOKUP(A24553,官网公开专利!B:B,1,0),0)&lt;&gt;0,1,0)</f>
        <v>1</v>
      </c>
    </row>
    <row r="24554" spans="1:6" x14ac:dyDescent="0.4">
      <c r="A24554" t="s">
        <v>4120</v>
      </c>
      <c r="B24554" t="s">
        <v>4146</v>
      </c>
      <c r="C24554" s="1">
        <v>42668</v>
      </c>
      <c r="D24554" t="s">
        <v>4147</v>
      </c>
      <c r="E24554" t="s">
        <v>4148</v>
      </c>
      <c r="F24554">
        <f>IF(IFERROR(VLOOKUP(A24554,官网公开专利!B:B,1,0),0)&lt;&gt;0,1,0)</f>
        <v>1</v>
      </c>
    </row>
    <row r="24555" spans="1:6" x14ac:dyDescent="0.4">
      <c r="A24555" t="s">
        <v>8772</v>
      </c>
      <c r="B24555" t="s">
        <v>5713</v>
      </c>
      <c r="C24555" s="1">
        <v>42661</v>
      </c>
      <c r="D24555" t="s">
        <v>4749</v>
      </c>
      <c r="E24555" t="s">
        <v>5714</v>
      </c>
      <c r="F24555">
        <f>IF(IFERROR(VLOOKUP(A24555,官网公开专利!B:B,1,0),0)&lt;&gt;0,1,0)</f>
        <v>1</v>
      </c>
    </row>
    <row r="24556" spans="1:6" x14ac:dyDescent="0.4">
      <c r="A24556" t="s">
        <v>8117</v>
      </c>
      <c r="B24556" t="s">
        <v>3394</v>
      </c>
      <c r="C24556" s="1">
        <v>42654</v>
      </c>
      <c r="D24556" t="s">
        <v>93</v>
      </c>
      <c r="E24556" t="s">
        <v>3395</v>
      </c>
      <c r="F24556">
        <f>IF(IFERROR(VLOOKUP(A24556,官网公开专利!B:B,1,0),0)&lt;&gt;0,1,0)</f>
        <v>1</v>
      </c>
    </row>
    <row r="24557" spans="1:6" x14ac:dyDescent="0.4">
      <c r="A24557" t="s">
        <v>3355</v>
      </c>
      <c r="B24557" t="s">
        <v>3394</v>
      </c>
      <c r="C24557" s="1">
        <v>42654</v>
      </c>
      <c r="D24557" t="s">
        <v>93</v>
      </c>
      <c r="E24557" t="s">
        <v>3395</v>
      </c>
      <c r="F24557">
        <f>IF(IFERROR(VLOOKUP(A24557,官网公开专利!B:B,1,0),0)&lt;&gt;0,1,0)</f>
        <v>1</v>
      </c>
    </row>
    <row r="24558" spans="1:6" x14ac:dyDescent="0.4">
      <c r="A24558" t="s">
        <v>4962</v>
      </c>
      <c r="B24558" t="s">
        <v>5000</v>
      </c>
      <c r="C24558" s="1">
        <v>42640</v>
      </c>
      <c r="D24558" t="s">
        <v>5001</v>
      </c>
      <c r="E24558" t="s">
        <v>5002</v>
      </c>
      <c r="F24558">
        <f>IF(IFERROR(VLOOKUP(A24558,官网公开专利!B:B,1,0),0)&lt;&gt;0,1,0)</f>
        <v>1</v>
      </c>
    </row>
    <row r="24559" spans="1:6" x14ac:dyDescent="0.4">
      <c r="A24559" t="s">
        <v>8772</v>
      </c>
      <c r="B24559" t="s">
        <v>5709</v>
      </c>
      <c r="C24559" s="1">
        <v>42619</v>
      </c>
      <c r="D24559" t="s">
        <v>4749</v>
      </c>
      <c r="E24559" t="s">
        <v>5710</v>
      </c>
      <c r="F24559">
        <f>IF(IFERROR(VLOOKUP(A24559,官网公开专利!B:B,1,0),0)&lt;&gt;0,1,0)</f>
        <v>1</v>
      </c>
    </row>
    <row r="24560" spans="1:6" x14ac:dyDescent="0.4">
      <c r="A24560" t="s">
        <v>1285</v>
      </c>
      <c r="B24560" t="s">
        <v>966</v>
      </c>
      <c r="C24560" s="1">
        <v>42619</v>
      </c>
      <c r="D24560" t="s">
        <v>150</v>
      </c>
      <c r="E24560" t="s">
        <v>967</v>
      </c>
      <c r="F24560">
        <f>IF(IFERROR(VLOOKUP(A24560,官网公开专利!B:B,1,0),0)&lt;&gt;0,1,0)</f>
        <v>1</v>
      </c>
    </row>
    <row r="24561" spans="1:6" x14ac:dyDescent="0.4">
      <c r="A24561" t="s">
        <v>5150</v>
      </c>
      <c r="B24561" t="s">
        <v>5158</v>
      </c>
      <c r="C24561" s="1">
        <v>42612</v>
      </c>
      <c r="D24561" t="s">
        <v>93</v>
      </c>
      <c r="E24561" t="s">
        <v>5159</v>
      </c>
      <c r="F24561">
        <f>IF(IFERROR(VLOOKUP(A24561,官网公开专利!B:B,1,0),0)&lt;&gt;0,1,0)</f>
        <v>1</v>
      </c>
    </row>
    <row r="24562" spans="1:6" x14ac:dyDescent="0.4">
      <c r="A24562" t="s">
        <v>8772</v>
      </c>
      <c r="B24562" t="s">
        <v>5674</v>
      </c>
      <c r="C24562" s="1">
        <v>42598</v>
      </c>
      <c r="D24562" t="s">
        <v>4749</v>
      </c>
      <c r="E24562" t="s">
        <v>5675</v>
      </c>
      <c r="F24562">
        <f>IF(IFERROR(VLOOKUP(A24562,官网公开专利!B:B,1,0),0)&lt;&gt;0,1,0)</f>
        <v>1</v>
      </c>
    </row>
    <row r="24563" spans="1:6" x14ac:dyDescent="0.4">
      <c r="A24563" t="s">
        <v>2150</v>
      </c>
      <c r="B24563" t="s">
        <v>2182</v>
      </c>
      <c r="C24563" s="1">
        <v>42577</v>
      </c>
      <c r="D24563" t="s">
        <v>225</v>
      </c>
      <c r="E24563" t="s">
        <v>2179</v>
      </c>
      <c r="F24563">
        <f>IF(IFERROR(VLOOKUP(A24563,官网公开专利!B:B,1,0),0)&lt;&gt;0,1,0)</f>
        <v>1</v>
      </c>
    </row>
    <row r="24564" spans="1:6" x14ac:dyDescent="0.4">
      <c r="A24564" t="s">
        <v>1285</v>
      </c>
      <c r="B24564" t="s">
        <v>944</v>
      </c>
      <c r="C24564" s="1">
        <v>42570</v>
      </c>
      <c r="D24564" t="s">
        <v>938</v>
      </c>
      <c r="E24564" t="s">
        <v>941</v>
      </c>
      <c r="F24564">
        <f>IF(IFERROR(VLOOKUP(A24564,官网公开专利!B:B,1,0),0)&lt;&gt;0,1,0)</f>
        <v>1</v>
      </c>
    </row>
    <row r="24565" spans="1:6" x14ac:dyDescent="0.4">
      <c r="A24565" t="s">
        <v>7391</v>
      </c>
      <c r="B24565" t="s">
        <v>944</v>
      </c>
      <c r="C24565" s="1">
        <v>42570</v>
      </c>
      <c r="D24565" t="s">
        <v>938</v>
      </c>
      <c r="E24565" t="s">
        <v>941</v>
      </c>
      <c r="F24565">
        <f>IF(IFERROR(VLOOKUP(A24565,官网公开专利!B:B,1,0),0)&lt;&gt;0,1,0)</f>
        <v>1</v>
      </c>
    </row>
    <row r="24566" spans="1:6" x14ac:dyDescent="0.4">
      <c r="A24566" t="s">
        <v>8117</v>
      </c>
      <c r="B24566" t="s">
        <v>3396</v>
      </c>
      <c r="C24566" s="1">
        <v>42535</v>
      </c>
      <c r="D24566" t="s">
        <v>77</v>
      </c>
      <c r="E24566" t="s">
        <v>3397</v>
      </c>
      <c r="F24566">
        <f>IF(IFERROR(VLOOKUP(A24566,官网公开专利!B:B,1,0),0)&lt;&gt;0,1,0)</f>
        <v>1</v>
      </c>
    </row>
    <row r="24567" spans="1:6" x14ac:dyDescent="0.4">
      <c r="A24567" t="s">
        <v>3355</v>
      </c>
      <c r="B24567" t="s">
        <v>3396</v>
      </c>
      <c r="C24567" s="1">
        <v>42535</v>
      </c>
      <c r="D24567" t="s">
        <v>77</v>
      </c>
      <c r="E24567" t="s">
        <v>3397</v>
      </c>
      <c r="F24567">
        <f>IF(IFERROR(VLOOKUP(A24567,官网公开专利!B:B,1,0),0)&lt;&gt;0,1,0)</f>
        <v>1</v>
      </c>
    </row>
    <row r="24568" spans="1:6" x14ac:dyDescent="0.4">
      <c r="A24568" t="s">
        <v>8117</v>
      </c>
      <c r="B24568" t="s">
        <v>3381</v>
      </c>
      <c r="C24568" s="1">
        <v>42521</v>
      </c>
      <c r="D24568" t="s">
        <v>16</v>
      </c>
      <c r="E24568" t="s">
        <v>3382</v>
      </c>
      <c r="F24568">
        <f>IF(IFERROR(VLOOKUP(A24568,官网公开专利!B:B,1,0),0)&lt;&gt;0,1,0)</f>
        <v>1</v>
      </c>
    </row>
    <row r="24569" spans="1:6" x14ac:dyDescent="0.4">
      <c r="A24569" t="s">
        <v>3355</v>
      </c>
      <c r="B24569" t="s">
        <v>3381</v>
      </c>
      <c r="C24569" s="1">
        <v>42521</v>
      </c>
      <c r="D24569" t="s">
        <v>16</v>
      </c>
      <c r="E24569" t="s">
        <v>3382</v>
      </c>
      <c r="F24569">
        <f>IF(IFERROR(VLOOKUP(A24569,官网公开专利!B:B,1,0),0)&lt;&gt;0,1,0)</f>
        <v>1</v>
      </c>
    </row>
    <row r="24570" spans="1:6" x14ac:dyDescent="0.4">
      <c r="A24570" t="s">
        <v>8117</v>
      </c>
      <c r="B24570" t="s">
        <v>3385</v>
      </c>
      <c r="C24570" s="1">
        <v>42521</v>
      </c>
      <c r="D24570" t="s">
        <v>16</v>
      </c>
      <c r="E24570" t="s">
        <v>3386</v>
      </c>
      <c r="F24570">
        <f>IF(IFERROR(VLOOKUP(A24570,官网公开专利!B:B,1,0),0)&lt;&gt;0,1,0)</f>
        <v>1</v>
      </c>
    </row>
    <row r="24571" spans="1:6" x14ac:dyDescent="0.4">
      <c r="A24571" t="s">
        <v>3355</v>
      </c>
      <c r="B24571" t="s">
        <v>3385</v>
      </c>
      <c r="C24571" s="1">
        <v>42521</v>
      </c>
      <c r="D24571" t="s">
        <v>16</v>
      </c>
      <c r="E24571" t="s">
        <v>3386</v>
      </c>
      <c r="F24571">
        <f>IF(IFERROR(VLOOKUP(A24571,官网公开专利!B:B,1,0),0)&lt;&gt;0,1,0)</f>
        <v>1</v>
      </c>
    </row>
    <row r="24572" spans="1:6" x14ac:dyDescent="0.4">
      <c r="A24572" t="s">
        <v>8117</v>
      </c>
      <c r="B24572" t="s">
        <v>3498</v>
      </c>
      <c r="C24572" s="1">
        <v>42521</v>
      </c>
      <c r="D24572" t="s">
        <v>16</v>
      </c>
      <c r="E24572" t="s">
        <v>3497</v>
      </c>
      <c r="F24572">
        <f>IF(IFERROR(VLOOKUP(A24572,官网公开专利!B:B,1,0),0)&lt;&gt;0,1,0)</f>
        <v>1</v>
      </c>
    </row>
    <row r="24573" spans="1:6" x14ac:dyDescent="0.4">
      <c r="A24573" t="s">
        <v>3355</v>
      </c>
      <c r="B24573" t="s">
        <v>3498</v>
      </c>
      <c r="C24573" s="1">
        <v>42521</v>
      </c>
      <c r="D24573" t="s">
        <v>16</v>
      </c>
      <c r="E24573" t="s">
        <v>3497</v>
      </c>
      <c r="F24573">
        <f>IF(IFERROR(VLOOKUP(A24573,官网公开专利!B:B,1,0),0)&lt;&gt;0,1,0)</f>
        <v>1</v>
      </c>
    </row>
    <row r="24574" spans="1:6" x14ac:dyDescent="0.4">
      <c r="A24574" t="s">
        <v>8117</v>
      </c>
      <c r="B24574" t="s">
        <v>3383</v>
      </c>
      <c r="C24574" s="1">
        <v>42521</v>
      </c>
      <c r="D24574" t="s">
        <v>16</v>
      </c>
      <c r="E24574" t="s">
        <v>3384</v>
      </c>
      <c r="F24574">
        <f>IF(IFERROR(VLOOKUP(A24574,官网公开专利!B:B,1,0),0)&lt;&gt;0,1,0)</f>
        <v>1</v>
      </c>
    </row>
    <row r="24575" spans="1:6" x14ac:dyDescent="0.4">
      <c r="A24575" t="s">
        <v>3355</v>
      </c>
      <c r="B24575" t="s">
        <v>3383</v>
      </c>
      <c r="C24575" s="1">
        <v>42521</v>
      </c>
      <c r="D24575" t="s">
        <v>16</v>
      </c>
      <c r="E24575" t="s">
        <v>3384</v>
      </c>
      <c r="F24575">
        <f>IF(IFERROR(VLOOKUP(A24575,官网公开专利!B:B,1,0),0)&lt;&gt;0,1,0)</f>
        <v>1</v>
      </c>
    </row>
    <row r="24576" spans="1:6" x14ac:dyDescent="0.4">
      <c r="A24576" t="s">
        <v>8449</v>
      </c>
      <c r="B24576" t="s">
        <v>5405</v>
      </c>
      <c r="C24576" s="1">
        <v>42507</v>
      </c>
      <c r="D24576" t="s">
        <v>16</v>
      </c>
      <c r="E24576" t="s">
        <v>5406</v>
      </c>
      <c r="F24576">
        <f>IF(IFERROR(VLOOKUP(A24576,官网公开专利!B:B,1,0),0)&lt;&gt;0,1,0)</f>
        <v>1</v>
      </c>
    </row>
    <row r="24577" spans="1:6" x14ac:dyDescent="0.4">
      <c r="A24577" t="s">
        <v>8449</v>
      </c>
      <c r="B24577" t="s">
        <v>5407</v>
      </c>
      <c r="C24577" s="1">
        <v>42479</v>
      </c>
      <c r="D24577" t="s">
        <v>16</v>
      </c>
      <c r="E24577" t="s">
        <v>5408</v>
      </c>
      <c r="F24577">
        <f>IF(IFERROR(VLOOKUP(A24577,官网公开专利!B:B,1,0),0)&lt;&gt;0,1,0)</f>
        <v>1</v>
      </c>
    </row>
    <row r="24578" spans="1:6" x14ac:dyDescent="0.4">
      <c r="A24578" t="s">
        <v>8772</v>
      </c>
      <c r="B24578" t="s">
        <v>8775</v>
      </c>
      <c r="C24578" s="1">
        <v>42416</v>
      </c>
      <c r="D24578" t="s">
        <v>188</v>
      </c>
      <c r="E24578" t="s">
        <v>8776</v>
      </c>
      <c r="F24578">
        <f>IF(IFERROR(VLOOKUP(A24578,官网公开专利!B:B,1,0),0)&lt;&gt;0,1,0)</f>
        <v>1</v>
      </c>
    </row>
    <row r="24579" spans="1:6" x14ac:dyDescent="0.4">
      <c r="A24579" t="s">
        <v>4120</v>
      </c>
      <c r="B24579" t="s">
        <v>4149</v>
      </c>
      <c r="C24579" s="1">
        <v>42416</v>
      </c>
      <c r="D24579" t="s">
        <v>16</v>
      </c>
      <c r="E24579" t="s">
        <v>4150</v>
      </c>
      <c r="F24579">
        <f>IF(IFERROR(VLOOKUP(A24579,官网公开专利!B:B,1,0),0)&lt;&gt;0,1,0)</f>
        <v>1</v>
      </c>
    </row>
    <row r="24580" spans="1:6" x14ac:dyDescent="0.4">
      <c r="A24580" t="s">
        <v>8117</v>
      </c>
      <c r="B24580" t="s">
        <v>3387</v>
      </c>
      <c r="C24580" s="1">
        <v>42416</v>
      </c>
      <c r="D24580" t="s">
        <v>93</v>
      </c>
      <c r="E24580" t="s">
        <v>3388</v>
      </c>
      <c r="F24580">
        <f>IF(IFERROR(VLOOKUP(A24580,官网公开专利!B:B,1,0),0)&lt;&gt;0,1,0)</f>
        <v>1</v>
      </c>
    </row>
    <row r="24581" spans="1:6" x14ac:dyDescent="0.4">
      <c r="A24581" t="s">
        <v>3355</v>
      </c>
      <c r="B24581" t="s">
        <v>3387</v>
      </c>
      <c r="C24581" s="1">
        <v>42416</v>
      </c>
      <c r="D24581" t="s">
        <v>93</v>
      </c>
      <c r="E24581" t="s">
        <v>3388</v>
      </c>
      <c r="F24581">
        <f>IF(IFERROR(VLOOKUP(A24581,官网公开专利!B:B,1,0),0)&lt;&gt;0,1,0)</f>
        <v>1</v>
      </c>
    </row>
    <row r="24582" spans="1:6" x14ac:dyDescent="0.4">
      <c r="A24582" t="s">
        <v>4120</v>
      </c>
      <c r="B24582" t="s">
        <v>4136</v>
      </c>
      <c r="C24582" s="1">
        <v>42402</v>
      </c>
      <c r="D24582" t="s">
        <v>16</v>
      </c>
      <c r="E24582" t="s">
        <v>4137</v>
      </c>
      <c r="F24582">
        <f>IF(IFERROR(VLOOKUP(A24582,官网公开专利!B:B,1,0),0)&lt;&gt;0,1,0)</f>
        <v>1</v>
      </c>
    </row>
    <row r="24583" spans="1:6" x14ac:dyDescent="0.4">
      <c r="A24583" t="s">
        <v>8449</v>
      </c>
      <c r="B24583" t="s">
        <v>4136</v>
      </c>
      <c r="C24583" s="1">
        <v>42402</v>
      </c>
      <c r="D24583" t="s">
        <v>16</v>
      </c>
      <c r="E24583" t="s">
        <v>4137</v>
      </c>
      <c r="F24583">
        <f>IF(IFERROR(VLOOKUP(A24583,官网公开专利!B:B,1,0),0)&lt;&gt;0,1,0)</f>
        <v>1</v>
      </c>
    </row>
    <row r="24584" spans="1:6" x14ac:dyDescent="0.4">
      <c r="A24584" t="s">
        <v>2150</v>
      </c>
      <c r="B24584" t="s">
        <v>2291</v>
      </c>
      <c r="C24584" s="1">
        <v>42381</v>
      </c>
      <c r="D24584" t="s">
        <v>2292</v>
      </c>
      <c r="E24584" t="s">
        <v>2290</v>
      </c>
      <c r="F24584">
        <f>IF(IFERROR(VLOOKUP(A24584,官网公开专利!B:B,1,0),0)&lt;&gt;0,1,0)</f>
        <v>1</v>
      </c>
    </row>
    <row r="24585" spans="1:6" x14ac:dyDescent="0.4">
      <c r="A24585" t="s">
        <v>5271</v>
      </c>
      <c r="B24585" t="s">
        <v>3621</v>
      </c>
      <c r="C24585" s="1">
        <v>42374</v>
      </c>
      <c r="D24585" t="s">
        <v>3622</v>
      </c>
      <c r="E24585" t="s">
        <v>3623</v>
      </c>
      <c r="F24585">
        <f>IF(IFERROR(VLOOKUP(A24585,官网公开专利!B:B,1,0),0)&lt;&gt;0,1,0)</f>
        <v>1</v>
      </c>
    </row>
    <row r="24586" spans="1:6" x14ac:dyDescent="0.4">
      <c r="A24586" t="s">
        <v>1285</v>
      </c>
      <c r="B24586" t="s">
        <v>962</v>
      </c>
      <c r="C24586" s="1">
        <v>42367</v>
      </c>
      <c r="D24586" t="s">
        <v>16</v>
      </c>
      <c r="E24586" t="s">
        <v>963</v>
      </c>
      <c r="F24586">
        <f>IF(IFERROR(VLOOKUP(A24586,官网公开专利!B:B,1,0),0)&lt;&gt;0,1,0)</f>
        <v>1</v>
      </c>
    </row>
    <row r="24587" spans="1:6" x14ac:dyDescent="0.4">
      <c r="A24587" t="s">
        <v>8772</v>
      </c>
      <c r="B24587" t="s">
        <v>962</v>
      </c>
      <c r="C24587" s="1">
        <v>42367</v>
      </c>
      <c r="D24587" t="s">
        <v>16</v>
      </c>
      <c r="E24587" t="s">
        <v>963</v>
      </c>
      <c r="F24587">
        <f>IF(IFERROR(VLOOKUP(A24587,官网公开专利!B:B,1,0),0)&lt;&gt;0,1,0)</f>
        <v>1</v>
      </c>
    </row>
    <row r="24588" spans="1:6" x14ac:dyDescent="0.4">
      <c r="A24588" t="s">
        <v>8716</v>
      </c>
      <c r="B24588" t="s">
        <v>305</v>
      </c>
      <c r="C24588" s="1">
        <v>42346</v>
      </c>
      <c r="D24588" t="s">
        <v>306</v>
      </c>
      <c r="E24588" t="s">
        <v>307</v>
      </c>
      <c r="F24588">
        <f>IF(IFERROR(VLOOKUP(A24588,官网公开专利!B:B,1,0),0)&lt;&gt;0,1,0)</f>
        <v>1</v>
      </c>
    </row>
    <row r="24589" spans="1:6" x14ac:dyDescent="0.4">
      <c r="A24589" t="s">
        <v>4962</v>
      </c>
      <c r="B24589" t="s">
        <v>305</v>
      </c>
      <c r="C24589" s="1">
        <v>42346</v>
      </c>
      <c r="D24589" t="s">
        <v>306</v>
      </c>
      <c r="E24589" t="s">
        <v>307</v>
      </c>
      <c r="F24589">
        <f>IF(IFERROR(VLOOKUP(A24589,官网公开专利!B:B,1,0),0)&lt;&gt;0,1,0)</f>
        <v>1</v>
      </c>
    </row>
    <row r="24590" spans="1:6" x14ac:dyDescent="0.4">
      <c r="A24590" t="s">
        <v>2150</v>
      </c>
      <c r="B24590" t="s">
        <v>2283</v>
      </c>
      <c r="C24590" s="1">
        <v>42346</v>
      </c>
      <c r="D24590" t="s">
        <v>16</v>
      </c>
      <c r="E24590" t="s">
        <v>624</v>
      </c>
      <c r="F24590">
        <f>IF(IFERROR(VLOOKUP(A24590,官网公开专利!B:B,1,0),0)&lt;&gt;0,1,0)</f>
        <v>1</v>
      </c>
    </row>
    <row r="24591" spans="1:6" x14ac:dyDescent="0.4">
      <c r="A24591" t="s">
        <v>2150</v>
      </c>
      <c r="B24591" t="s">
        <v>2275</v>
      </c>
      <c r="C24591" s="1">
        <v>42332</v>
      </c>
      <c r="D24591" t="s">
        <v>150</v>
      </c>
      <c r="E24591" t="s">
        <v>606</v>
      </c>
      <c r="F24591">
        <f>IF(IFERROR(VLOOKUP(A24591,官网公开专利!B:B,1,0),0)&lt;&gt;0,1,0)</f>
        <v>1</v>
      </c>
    </row>
    <row r="24592" spans="1:6" x14ac:dyDescent="0.4">
      <c r="A24592" t="s">
        <v>8449</v>
      </c>
      <c r="B24592" t="s">
        <v>5409</v>
      </c>
      <c r="C24592" s="1">
        <v>42283</v>
      </c>
      <c r="D24592" t="s">
        <v>16</v>
      </c>
      <c r="E24592" t="s">
        <v>5410</v>
      </c>
      <c r="F24592">
        <f>IF(IFERROR(VLOOKUP(A24592,官网公开专利!B:B,1,0),0)&lt;&gt;0,1,0)</f>
        <v>1</v>
      </c>
    </row>
    <row r="24593" spans="1:6" x14ac:dyDescent="0.4">
      <c r="A24593" t="s">
        <v>2826</v>
      </c>
      <c r="B24593" t="s">
        <v>2829</v>
      </c>
      <c r="C24593" s="1">
        <v>42283</v>
      </c>
      <c r="D24593" t="s">
        <v>16</v>
      </c>
      <c r="E24593" t="s">
        <v>2830</v>
      </c>
      <c r="F24593">
        <f>IF(IFERROR(VLOOKUP(A24593,官网公开专利!B:B,1,0),0)&lt;&gt;0,1,0)</f>
        <v>1</v>
      </c>
    </row>
    <row r="24594" spans="1:6" x14ac:dyDescent="0.4">
      <c r="A24594" t="s">
        <v>1285</v>
      </c>
      <c r="B24594" t="s">
        <v>709</v>
      </c>
      <c r="C24594" s="1">
        <v>42241</v>
      </c>
      <c r="D24594" t="s">
        <v>93</v>
      </c>
      <c r="E24594" t="s">
        <v>710</v>
      </c>
      <c r="F24594">
        <f>IF(IFERROR(VLOOKUP(A24594,官网公开专利!B:B,1,0),0)&lt;&gt;0,1,0)</f>
        <v>1</v>
      </c>
    </row>
    <row r="24595" spans="1:6" x14ac:dyDescent="0.4">
      <c r="A24595" t="s">
        <v>1285</v>
      </c>
      <c r="B24595" t="s">
        <v>945</v>
      </c>
      <c r="C24595" s="1">
        <v>42241</v>
      </c>
      <c r="D24595" t="s">
        <v>938</v>
      </c>
      <c r="E24595" t="s">
        <v>939</v>
      </c>
      <c r="F24595">
        <f>IF(IFERROR(VLOOKUP(A24595,官网公开专利!B:B,1,0),0)&lt;&gt;0,1,0)</f>
        <v>1</v>
      </c>
    </row>
    <row r="24596" spans="1:6" x14ac:dyDescent="0.4">
      <c r="A24596" t="s">
        <v>7391</v>
      </c>
      <c r="B24596" t="s">
        <v>945</v>
      </c>
      <c r="C24596" s="1">
        <v>42241</v>
      </c>
      <c r="D24596" t="s">
        <v>938</v>
      </c>
      <c r="E24596" t="s">
        <v>939</v>
      </c>
      <c r="F24596">
        <f>IF(IFERROR(VLOOKUP(A24596,官网公开专利!B:B,1,0),0)&lt;&gt;0,1,0)</f>
        <v>1</v>
      </c>
    </row>
    <row r="24597" spans="1:6" x14ac:dyDescent="0.4">
      <c r="A24597" t="s">
        <v>4120</v>
      </c>
      <c r="B24597" t="s">
        <v>2047</v>
      </c>
      <c r="C24597" s="1">
        <v>42213</v>
      </c>
      <c r="D24597" t="s">
        <v>16</v>
      </c>
      <c r="E24597" t="s">
        <v>2048</v>
      </c>
      <c r="F24597">
        <f>IF(IFERROR(VLOOKUP(A24597,官网公开专利!B:B,1,0),0)&lt;&gt;0,1,0)</f>
        <v>1</v>
      </c>
    </row>
    <row r="24598" spans="1:6" x14ac:dyDescent="0.4">
      <c r="A24598" t="s">
        <v>4120</v>
      </c>
      <c r="B24598" t="s">
        <v>4132</v>
      </c>
      <c r="C24598" s="1">
        <v>42199</v>
      </c>
      <c r="D24598" t="s">
        <v>4133</v>
      </c>
      <c r="E24598" t="s">
        <v>4134</v>
      </c>
      <c r="F24598">
        <f>IF(IFERROR(VLOOKUP(A24598,官网公开专利!B:B,1,0),0)&lt;&gt;0,1,0)</f>
        <v>1</v>
      </c>
    </row>
    <row r="24599" spans="1:6" x14ac:dyDescent="0.4">
      <c r="A24599" t="s">
        <v>4120</v>
      </c>
      <c r="B24599" t="s">
        <v>4138</v>
      </c>
      <c r="C24599" s="1">
        <v>42094</v>
      </c>
      <c r="D24599" t="s">
        <v>4139</v>
      </c>
      <c r="E24599" t="s">
        <v>4140</v>
      </c>
      <c r="F24599">
        <f>IF(IFERROR(VLOOKUP(A24599,官网公开专利!B:B,1,0),0)&lt;&gt;0,1,0)</f>
        <v>1</v>
      </c>
    </row>
    <row r="24600" spans="1:6" x14ac:dyDescent="0.4">
      <c r="A24600" t="s">
        <v>1285</v>
      </c>
      <c r="B24600" t="s">
        <v>682</v>
      </c>
      <c r="C24600" s="1">
        <v>42066</v>
      </c>
      <c r="D24600" t="s">
        <v>16</v>
      </c>
      <c r="E24600" t="s">
        <v>683</v>
      </c>
      <c r="F24600">
        <f>IF(IFERROR(VLOOKUP(A24600,官网公开专利!B:B,1,0),0)&lt;&gt;0,1,0)</f>
        <v>1</v>
      </c>
    </row>
    <row r="24601" spans="1:6" x14ac:dyDescent="0.4">
      <c r="A24601" t="s">
        <v>7391</v>
      </c>
      <c r="B24601" t="s">
        <v>682</v>
      </c>
      <c r="C24601" s="1">
        <v>42066</v>
      </c>
      <c r="D24601" t="s">
        <v>16</v>
      </c>
      <c r="E24601" t="s">
        <v>683</v>
      </c>
      <c r="F24601">
        <f>IF(IFERROR(VLOOKUP(A24601,官网公开专利!B:B,1,0),0)&lt;&gt;0,1,0)</f>
        <v>1</v>
      </c>
    </row>
    <row r="24602" spans="1:6" x14ac:dyDescent="0.4">
      <c r="A24602" t="s">
        <v>5271</v>
      </c>
      <c r="B24602" t="s">
        <v>3607</v>
      </c>
      <c r="C24602" s="1">
        <v>41996</v>
      </c>
      <c r="D24602" t="s">
        <v>2926</v>
      </c>
      <c r="E24602" t="s">
        <v>3608</v>
      </c>
      <c r="F24602">
        <f>IF(IFERROR(VLOOKUP(A24602,官网公开专利!B:B,1,0),0)&lt;&gt;0,1,0)</f>
        <v>1</v>
      </c>
    </row>
    <row r="24603" spans="1:6" x14ac:dyDescent="0.4">
      <c r="A24603" t="s">
        <v>1285</v>
      </c>
      <c r="B24603" t="s">
        <v>1297</v>
      </c>
      <c r="C24603" s="1">
        <v>41982</v>
      </c>
      <c r="D24603" t="s">
        <v>16</v>
      </c>
      <c r="E24603" t="s">
        <v>683</v>
      </c>
      <c r="F24603">
        <f>IF(IFERROR(VLOOKUP(A24603,官网公开专利!B:B,1,0),0)&lt;&gt;0,1,0)</f>
        <v>1</v>
      </c>
    </row>
    <row r="24604" spans="1:6" x14ac:dyDescent="0.4">
      <c r="A24604" t="s">
        <v>8117</v>
      </c>
      <c r="B24604" t="s">
        <v>3367</v>
      </c>
      <c r="C24604" s="1">
        <v>41961</v>
      </c>
      <c r="D24604" t="s">
        <v>16</v>
      </c>
      <c r="E24604" t="s">
        <v>3368</v>
      </c>
      <c r="F24604">
        <f>IF(IFERROR(VLOOKUP(A24604,官网公开专利!B:B,1,0),0)&lt;&gt;0,1,0)</f>
        <v>1</v>
      </c>
    </row>
    <row r="24605" spans="1:6" x14ac:dyDescent="0.4">
      <c r="A24605" t="s">
        <v>3355</v>
      </c>
      <c r="B24605" t="s">
        <v>3367</v>
      </c>
      <c r="C24605" s="1">
        <v>41961</v>
      </c>
      <c r="D24605" t="s">
        <v>16</v>
      </c>
      <c r="E24605" t="s">
        <v>3368</v>
      </c>
      <c r="F24605">
        <f>IF(IFERROR(VLOOKUP(A24605,官网公开专利!B:B,1,0),0)&lt;&gt;0,1,0)</f>
        <v>1</v>
      </c>
    </row>
    <row r="24606" spans="1:6" x14ac:dyDescent="0.4">
      <c r="A24606" t="s">
        <v>5</v>
      </c>
      <c r="B24606" t="s">
        <v>21</v>
      </c>
      <c r="C24606" s="1">
        <v>41947</v>
      </c>
      <c r="D24606" t="s">
        <v>16</v>
      </c>
      <c r="E24606" t="s">
        <v>22</v>
      </c>
      <c r="F24606">
        <f>IF(IFERROR(VLOOKUP(A24606,官网公开专利!B:B,1,0),0)&lt;&gt;0,1,0)</f>
        <v>1</v>
      </c>
    </row>
    <row r="24607" spans="1:6" x14ac:dyDescent="0.4">
      <c r="A24607" t="s">
        <v>1285</v>
      </c>
      <c r="B24607" t="s">
        <v>603</v>
      </c>
      <c r="C24607" s="1">
        <v>41933</v>
      </c>
      <c r="D24607" t="s">
        <v>16</v>
      </c>
      <c r="E24607" t="s">
        <v>604</v>
      </c>
      <c r="F24607">
        <f>IF(IFERROR(VLOOKUP(A24607,官网公开专利!B:B,1,0),0)&lt;&gt;0,1,0)</f>
        <v>1</v>
      </c>
    </row>
    <row r="24608" spans="1:6" x14ac:dyDescent="0.4">
      <c r="A24608" t="s">
        <v>8117</v>
      </c>
      <c r="B24608" t="s">
        <v>3360</v>
      </c>
      <c r="C24608" s="1">
        <v>41919</v>
      </c>
      <c r="D24608" t="s">
        <v>77</v>
      </c>
      <c r="E24608" t="s">
        <v>3361</v>
      </c>
      <c r="F24608">
        <f>IF(IFERROR(VLOOKUP(A24608,官网公开专利!B:B,1,0),0)&lt;&gt;0,1,0)</f>
        <v>1</v>
      </c>
    </row>
    <row r="24609" spans="1:6" x14ac:dyDescent="0.4">
      <c r="A24609" t="s">
        <v>3355</v>
      </c>
      <c r="B24609" t="s">
        <v>3360</v>
      </c>
      <c r="C24609" s="1">
        <v>41919</v>
      </c>
      <c r="D24609" t="s">
        <v>77</v>
      </c>
      <c r="E24609" t="s">
        <v>3361</v>
      </c>
      <c r="F24609">
        <f>IF(IFERROR(VLOOKUP(A24609,官网公开专利!B:B,1,0),0)&lt;&gt;0,1,0)</f>
        <v>1</v>
      </c>
    </row>
    <row r="24610" spans="1:6" x14ac:dyDescent="0.4">
      <c r="A24610" t="s">
        <v>1285</v>
      </c>
      <c r="B24610" t="s">
        <v>946</v>
      </c>
      <c r="C24610" s="1">
        <v>41905</v>
      </c>
      <c r="D24610" t="s">
        <v>938</v>
      </c>
      <c r="E24610" t="s">
        <v>941</v>
      </c>
      <c r="F24610">
        <f>IF(IFERROR(VLOOKUP(A24610,官网公开专利!B:B,1,0),0)&lt;&gt;0,1,0)</f>
        <v>1</v>
      </c>
    </row>
    <row r="24611" spans="1:6" x14ac:dyDescent="0.4">
      <c r="A24611" t="s">
        <v>7391</v>
      </c>
      <c r="B24611" t="s">
        <v>946</v>
      </c>
      <c r="C24611" s="1">
        <v>41905</v>
      </c>
      <c r="D24611" t="s">
        <v>938</v>
      </c>
      <c r="E24611" t="s">
        <v>941</v>
      </c>
      <c r="F24611">
        <f>IF(IFERROR(VLOOKUP(A24611,官网公开专利!B:B,1,0),0)&lt;&gt;0,1,0)</f>
        <v>1</v>
      </c>
    </row>
    <row r="24612" spans="1:6" x14ac:dyDescent="0.4">
      <c r="A24612" t="s">
        <v>1285</v>
      </c>
      <c r="B24612" t="s">
        <v>960</v>
      </c>
      <c r="C24612" s="1">
        <v>41870</v>
      </c>
      <c r="D24612" t="s">
        <v>16</v>
      </c>
      <c r="E24612" t="s">
        <v>961</v>
      </c>
      <c r="F24612">
        <f>IF(IFERROR(VLOOKUP(A24612,官网公开专利!B:B,1,0),0)&lt;&gt;0,1,0)</f>
        <v>1</v>
      </c>
    </row>
    <row r="24613" spans="1:6" x14ac:dyDescent="0.4">
      <c r="A24613" t="s">
        <v>8772</v>
      </c>
      <c r="B24613" t="s">
        <v>960</v>
      </c>
      <c r="C24613" s="1">
        <v>41870</v>
      </c>
      <c r="D24613" t="s">
        <v>16</v>
      </c>
      <c r="E24613" t="s">
        <v>961</v>
      </c>
      <c r="F24613">
        <f>IF(IFERROR(VLOOKUP(A24613,官网公开专利!B:B,1,0),0)&lt;&gt;0,1,0)</f>
        <v>1</v>
      </c>
    </row>
    <row r="24614" spans="1:6" x14ac:dyDescent="0.4">
      <c r="A24614" t="s">
        <v>2150</v>
      </c>
      <c r="B24614" t="s">
        <v>2279</v>
      </c>
      <c r="C24614" s="1">
        <v>41863</v>
      </c>
      <c r="D24614" t="s">
        <v>16</v>
      </c>
      <c r="E24614" t="s">
        <v>2278</v>
      </c>
      <c r="F24614">
        <f>IF(IFERROR(VLOOKUP(A24614,官网公开专利!B:B,1,0),0)&lt;&gt;0,1,0)</f>
        <v>1</v>
      </c>
    </row>
    <row r="24615" spans="1:6" x14ac:dyDescent="0.4">
      <c r="A24615" t="s">
        <v>2150</v>
      </c>
      <c r="B24615" t="s">
        <v>2280</v>
      </c>
      <c r="C24615" s="1">
        <v>41863</v>
      </c>
      <c r="D24615" t="s">
        <v>16</v>
      </c>
      <c r="E24615" t="s">
        <v>2278</v>
      </c>
      <c r="F24615">
        <f>IF(IFERROR(VLOOKUP(A24615,官网公开专利!B:B,1,0),0)&lt;&gt;0,1,0)</f>
        <v>1</v>
      </c>
    </row>
    <row r="24616" spans="1:6" x14ac:dyDescent="0.4">
      <c r="A24616" t="s">
        <v>1285</v>
      </c>
      <c r="B24616" t="s">
        <v>937</v>
      </c>
      <c r="C24616" s="1">
        <v>41772</v>
      </c>
      <c r="D24616" t="s">
        <v>938</v>
      </c>
      <c r="E24616" t="s">
        <v>939</v>
      </c>
      <c r="F24616">
        <f>IF(IFERROR(VLOOKUP(A24616,官网公开专利!B:B,1,0),0)&lt;&gt;0,1,0)</f>
        <v>1</v>
      </c>
    </row>
    <row r="24617" spans="1:6" x14ac:dyDescent="0.4">
      <c r="A24617" t="s">
        <v>7391</v>
      </c>
      <c r="B24617" t="s">
        <v>937</v>
      </c>
      <c r="C24617" s="1">
        <v>41772</v>
      </c>
      <c r="D24617" t="s">
        <v>938</v>
      </c>
      <c r="E24617" t="s">
        <v>939</v>
      </c>
      <c r="F24617">
        <f>IF(IFERROR(VLOOKUP(A24617,官网公开专利!B:B,1,0),0)&lt;&gt;0,1,0)</f>
        <v>1</v>
      </c>
    </row>
    <row r="24618" spans="1:6" x14ac:dyDescent="0.4">
      <c r="A24618" t="s">
        <v>1285</v>
      </c>
      <c r="B24618" t="s">
        <v>1292</v>
      </c>
      <c r="C24618" s="1">
        <v>41758</v>
      </c>
      <c r="D24618" t="s">
        <v>1293</v>
      </c>
      <c r="E24618" t="s">
        <v>617</v>
      </c>
      <c r="F24618">
        <f>IF(IFERROR(VLOOKUP(A24618,官网公开专利!B:B,1,0),0)&lt;&gt;0,1,0)</f>
        <v>1</v>
      </c>
    </row>
    <row r="24619" spans="1:6" x14ac:dyDescent="0.4">
      <c r="A24619" t="s">
        <v>5271</v>
      </c>
      <c r="B24619" t="s">
        <v>3576</v>
      </c>
      <c r="C24619" s="1">
        <v>41751</v>
      </c>
      <c r="D24619" t="s">
        <v>2926</v>
      </c>
      <c r="E24619" t="s">
        <v>3577</v>
      </c>
      <c r="F24619">
        <f>IF(IFERROR(VLOOKUP(A24619,官网公开专利!B:B,1,0),0)&lt;&gt;0,1,0)</f>
        <v>1</v>
      </c>
    </row>
    <row r="24620" spans="1:6" x14ac:dyDescent="0.4">
      <c r="A24620" t="s">
        <v>5</v>
      </c>
      <c r="B24620" t="s">
        <v>23</v>
      </c>
      <c r="C24620" s="1">
        <v>41744</v>
      </c>
      <c r="D24620" t="s">
        <v>16</v>
      </c>
      <c r="E24620" t="s">
        <v>24</v>
      </c>
      <c r="F24620">
        <f>IF(IFERROR(VLOOKUP(A24620,官网公开专利!B:B,1,0),0)&lt;&gt;0,1,0)</f>
        <v>1</v>
      </c>
    </row>
    <row r="24621" spans="1:6" x14ac:dyDescent="0.4">
      <c r="A24621" t="s">
        <v>1285</v>
      </c>
      <c r="B24621" t="s">
        <v>1294</v>
      </c>
      <c r="C24621" s="1">
        <v>41604</v>
      </c>
      <c r="D24621" t="s">
        <v>1295</v>
      </c>
      <c r="E24621" t="s">
        <v>619</v>
      </c>
      <c r="F24621">
        <f>IF(IFERROR(VLOOKUP(A24621,官网公开专利!B:B,1,0),0)&lt;&gt;0,1,0)</f>
        <v>1</v>
      </c>
    </row>
    <row r="24622" spans="1:6" x14ac:dyDescent="0.4">
      <c r="A24622" t="s">
        <v>2150</v>
      </c>
      <c r="B24622" t="s">
        <v>607</v>
      </c>
      <c r="C24622" s="1">
        <v>41534</v>
      </c>
      <c r="D24622" t="s">
        <v>150</v>
      </c>
      <c r="E24622" t="s">
        <v>608</v>
      </c>
      <c r="F24622">
        <f>IF(IFERROR(VLOOKUP(A24622,官网公开专利!B:B,1,0),0)&lt;&gt;0,1,0)</f>
        <v>1</v>
      </c>
    </row>
    <row r="24623" spans="1:6" x14ac:dyDescent="0.4">
      <c r="A24623" t="s">
        <v>2150</v>
      </c>
      <c r="B24623" t="s">
        <v>2277</v>
      </c>
      <c r="C24623" s="1">
        <v>41450</v>
      </c>
      <c r="D24623" t="s">
        <v>16</v>
      </c>
      <c r="E24623" t="s">
        <v>2278</v>
      </c>
      <c r="F24623">
        <f>IF(IFERROR(VLOOKUP(A24623,官网公开专利!B:B,1,0),0)&lt;&gt;0,1,0)</f>
        <v>1</v>
      </c>
    </row>
    <row r="24624" spans="1:6" x14ac:dyDescent="0.4">
      <c r="A24624" t="s">
        <v>1285</v>
      </c>
      <c r="B24624" t="s">
        <v>667</v>
      </c>
      <c r="C24624" s="1">
        <v>41282</v>
      </c>
      <c r="D24624" t="s">
        <v>665</v>
      </c>
      <c r="E24624" t="s">
        <v>668</v>
      </c>
      <c r="F24624">
        <f>IF(IFERROR(VLOOKUP(A24624,官网公开专利!B:B,1,0),0)&lt;&gt;0,1,0)</f>
        <v>1</v>
      </c>
    </row>
    <row r="24625" spans="1:6" x14ac:dyDescent="0.4">
      <c r="A24625" t="s">
        <v>1285</v>
      </c>
      <c r="B24625" t="s">
        <v>671</v>
      </c>
      <c r="C24625" s="1">
        <v>41247</v>
      </c>
      <c r="D24625" t="s">
        <v>225</v>
      </c>
      <c r="E24625" t="s">
        <v>672</v>
      </c>
      <c r="F24625">
        <f>IF(IFERROR(VLOOKUP(A24625,官网公开专利!B:B,1,0),0)&lt;&gt;0,1,0)</f>
        <v>1</v>
      </c>
    </row>
    <row r="24626" spans="1:6" x14ac:dyDescent="0.4">
      <c r="A24626" t="s">
        <v>5271</v>
      </c>
      <c r="B24626" t="s">
        <v>3585</v>
      </c>
      <c r="C24626" s="1">
        <v>41233</v>
      </c>
      <c r="D24626" t="s">
        <v>3529</v>
      </c>
      <c r="E24626" t="s">
        <v>3586</v>
      </c>
      <c r="F24626">
        <f>IF(IFERROR(VLOOKUP(A24626,官网公开专利!B:B,1,0),0)&lt;&gt;0,1,0)</f>
        <v>1</v>
      </c>
    </row>
    <row r="24627" spans="1:6" x14ac:dyDescent="0.4">
      <c r="A24627" t="s">
        <v>7951</v>
      </c>
      <c r="B24627" t="s">
        <v>8015</v>
      </c>
      <c r="C24627" s="1">
        <v>41107</v>
      </c>
      <c r="D24627" t="s">
        <v>8016</v>
      </c>
      <c r="E24627" t="s">
        <v>8017</v>
      </c>
      <c r="F24627">
        <f>IF(IFERROR(VLOOKUP(A24627,官网公开专利!B:B,1,0),0)&lt;&gt;0,1,0)</f>
        <v>1</v>
      </c>
    </row>
    <row r="24628" spans="1:6" x14ac:dyDescent="0.4">
      <c r="A24628" t="s">
        <v>8509</v>
      </c>
      <c r="B24628" t="s">
        <v>8015</v>
      </c>
      <c r="C24628" s="1">
        <v>41107</v>
      </c>
      <c r="D24628" t="s">
        <v>8016</v>
      </c>
      <c r="E24628" t="s">
        <v>8017</v>
      </c>
      <c r="F24628">
        <f>IF(IFERROR(VLOOKUP(A24628,官网公开专利!B:B,1,0),0)&lt;&gt;0,1,0)</f>
        <v>1</v>
      </c>
    </row>
    <row r="24629" spans="1:6" x14ac:dyDescent="0.4">
      <c r="A24629" t="s">
        <v>7951</v>
      </c>
      <c r="B24629" t="s">
        <v>8018</v>
      </c>
      <c r="C24629" s="1">
        <v>40918</v>
      </c>
      <c r="D24629" t="s">
        <v>16</v>
      </c>
      <c r="E24629" t="s">
        <v>8019</v>
      </c>
      <c r="F24629">
        <f>IF(IFERROR(VLOOKUP(A24629,官网公开专利!B:B,1,0),0)&lt;&gt;0,1,0)</f>
        <v>1</v>
      </c>
    </row>
    <row r="24630" spans="1:6" x14ac:dyDescent="0.4">
      <c r="A24630" t="s">
        <v>8509</v>
      </c>
      <c r="B24630" t="s">
        <v>8018</v>
      </c>
      <c r="C24630" s="1">
        <v>40918</v>
      </c>
      <c r="D24630" t="s">
        <v>16</v>
      </c>
      <c r="E24630" t="s">
        <v>8019</v>
      </c>
      <c r="F24630">
        <f>IF(IFERROR(VLOOKUP(A24630,官网公开专利!B:B,1,0),0)&lt;&gt;0,1,0)</f>
        <v>1</v>
      </c>
    </row>
    <row r="24631" spans="1:6" x14ac:dyDescent="0.4">
      <c r="A24631" t="s">
        <v>7951</v>
      </c>
      <c r="B24631" t="s">
        <v>5523</v>
      </c>
      <c r="C24631" s="1">
        <v>40862</v>
      </c>
      <c r="D24631" t="s">
        <v>16</v>
      </c>
      <c r="E24631" t="s">
        <v>5524</v>
      </c>
      <c r="F24631">
        <f>IF(IFERROR(VLOOKUP(A24631,官网公开专利!B:B,1,0),0)&lt;&gt;0,1,0)</f>
        <v>1</v>
      </c>
    </row>
    <row r="24632" spans="1:6" x14ac:dyDescent="0.4">
      <c r="A24632" t="s">
        <v>8509</v>
      </c>
      <c r="B24632" t="s">
        <v>5523</v>
      </c>
      <c r="C24632" s="1">
        <v>40862</v>
      </c>
      <c r="D24632" t="s">
        <v>16</v>
      </c>
      <c r="E24632" t="s">
        <v>5524</v>
      </c>
      <c r="F24632">
        <f>IF(IFERROR(VLOOKUP(A24632,官网公开专利!B:B,1,0),0)&lt;&gt;0,1,0)</f>
        <v>1</v>
      </c>
    </row>
    <row r="24633" spans="1:6" x14ac:dyDescent="0.4">
      <c r="A24633" t="s">
        <v>7391</v>
      </c>
      <c r="B24633" t="s">
        <v>3330</v>
      </c>
      <c r="C24633" s="1">
        <v>40638</v>
      </c>
      <c r="D24633" t="s">
        <v>425</v>
      </c>
      <c r="E24633" t="s">
        <v>3331</v>
      </c>
      <c r="F24633">
        <f>IF(IFERROR(VLOOKUP(A24633,官网公开专利!B:B,1,0),0)&lt;&gt;0,1,0)</f>
        <v>1</v>
      </c>
    </row>
    <row r="24634" spans="1:6" x14ac:dyDescent="0.4">
      <c r="A24634" t="s">
        <v>7391</v>
      </c>
      <c r="B24634" t="s">
        <v>2543</v>
      </c>
      <c r="C24634" s="1">
        <v>40428</v>
      </c>
      <c r="D24634" t="s">
        <v>16</v>
      </c>
      <c r="E24634" t="s">
        <v>2544</v>
      </c>
      <c r="F24634">
        <f>IF(IFERROR(VLOOKUP(A24634,官网公开专利!B:B,1,0),0)&lt;&gt;0,1,0)</f>
        <v>1</v>
      </c>
    </row>
    <row r="24635" spans="1:6" x14ac:dyDescent="0.4">
      <c r="A24635" t="s">
        <v>7391</v>
      </c>
      <c r="B24635" t="s">
        <v>252</v>
      </c>
      <c r="C24635" s="1">
        <v>40260</v>
      </c>
      <c r="D24635" t="s">
        <v>16</v>
      </c>
      <c r="E24635" t="s">
        <v>253</v>
      </c>
      <c r="F24635">
        <f>IF(IFERROR(VLOOKUP(A24635,官网公开专利!B:B,1,0),0)&lt;&gt;0,1,0)</f>
        <v>1</v>
      </c>
    </row>
    <row r="24636" spans="1:6" x14ac:dyDescent="0.4">
      <c r="A24636" t="s">
        <v>7391</v>
      </c>
      <c r="B24636" t="s">
        <v>3290</v>
      </c>
      <c r="C24636" s="1">
        <v>40106</v>
      </c>
      <c r="D24636" t="s">
        <v>3291</v>
      </c>
      <c r="E24636" t="s">
        <v>3292</v>
      </c>
      <c r="F24636">
        <f>IF(IFERROR(VLOOKUP(A24636,官网公开专利!B:B,1,0),0)&lt;&gt;0,1,0)</f>
        <v>1</v>
      </c>
    </row>
    <row r="24637" spans="1:6" x14ac:dyDescent="0.4">
      <c r="A24637" t="s">
        <v>7951</v>
      </c>
      <c r="B24637" t="s">
        <v>8010</v>
      </c>
      <c r="C24637" s="1">
        <v>40015</v>
      </c>
      <c r="D24637" t="s">
        <v>1230</v>
      </c>
      <c r="E24637" t="s">
        <v>8011</v>
      </c>
      <c r="F24637">
        <f>IF(IFERROR(VLOOKUP(A24637,官网公开专利!B:B,1,0),0)&lt;&gt;0,1,0)</f>
        <v>1</v>
      </c>
    </row>
    <row r="24638" spans="1:6" x14ac:dyDescent="0.4">
      <c r="A24638" t="s">
        <v>8509</v>
      </c>
      <c r="B24638" t="s">
        <v>8010</v>
      </c>
      <c r="C24638" s="1">
        <v>40015</v>
      </c>
      <c r="D24638" t="s">
        <v>1230</v>
      </c>
      <c r="E24638" t="s">
        <v>8011</v>
      </c>
      <c r="F24638">
        <f>IF(IFERROR(VLOOKUP(A24638,官网公开专利!B:B,1,0),0)&lt;&gt;0,1,0)</f>
        <v>1</v>
      </c>
    </row>
    <row r="24639" spans="1:6" x14ac:dyDescent="0.4">
      <c r="A24639" t="s">
        <v>7391</v>
      </c>
      <c r="B24639" t="s">
        <v>3293</v>
      </c>
      <c r="C24639" s="1">
        <v>39665</v>
      </c>
      <c r="D24639" t="s">
        <v>3291</v>
      </c>
      <c r="E24639" t="s">
        <v>3294</v>
      </c>
      <c r="F24639">
        <f>IF(IFERROR(VLOOKUP(A24639,官网公开专利!B:B,1,0),0)&lt;&gt;0,1,0)</f>
        <v>1</v>
      </c>
    </row>
    <row r="24640" spans="1:6" x14ac:dyDescent="0.4">
      <c r="A24640" t="s">
        <v>7951</v>
      </c>
      <c r="B24640" t="s">
        <v>8000</v>
      </c>
      <c r="C24640" s="1">
        <v>39455</v>
      </c>
      <c r="D24640" t="s">
        <v>8001</v>
      </c>
      <c r="E24640" t="s">
        <v>8002</v>
      </c>
      <c r="F24640">
        <f>IF(IFERROR(VLOOKUP(A24640,官网公开专利!B:B,1,0),0)&lt;&gt;0,1,0)</f>
        <v>1</v>
      </c>
    </row>
    <row r="24641" spans="1:6" x14ac:dyDescent="0.4">
      <c r="A24641" t="s">
        <v>8509</v>
      </c>
      <c r="B24641" t="s">
        <v>8000</v>
      </c>
      <c r="C24641" s="1">
        <v>39455</v>
      </c>
      <c r="D24641" t="s">
        <v>8001</v>
      </c>
      <c r="E24641" t="s">
        <v>8002</v>
      </c>
      <c r="F24641">
        <f>IF(IFERROR(VLOOKUP(A24641,官网公开专利!B:B,1,0),0)&lt;&gt;0,1,0)</f>
        <v>1</v>
      </c>
    </row>
    <row r="24642" spans="1:6" x14ac:dyDescent="0.4">
      <c r="A24642" t="s">
        <v>7391</v>
      </c>
      <c r="B24642" t="s">
        <v>3313</v>
      </c>
      <c r="C24642" s="1">
        <v>39077</v>
      </c>
      <c r="D24642" t="s">
        <v>93</v>
      </c>
      <c r="E24642" t="s">
        <v>3314</v>
      </c>
      <c r="F24642">
        <f>IF(IFERROR(VLOOKUP(A24642,官网公开专利!B:B,1,0),0)&lt;&gt;0,1,0)</f>
        <v>1</v>
      </c>
    </row>
    <row r="24643" spans="1:6" x14ac:dyDescent="0.4">
      <c r="A24643" t="s">
        <v>7391</v>
      </c>
      <c r="B24643" t="s">
        <v>3289</v>
      </c>
      <c r="C24643" s="1">
        <v>38825</v>
      </c>
      <c r="D24643" t="s">
        <v>413</v>
      </c>
      <c r="E24643" t="s">
        <v>3288</v>
      </c>
      <c r="F24643">
        <f>IF(IFERROR(VLOOKUP(A24643,官网公开专利!B:B,1,0),0)&lt;&gt;0,1,0)</f>
        <v>1</v>
      </c>
    </row>
    <row r="24644" spans="1:6" x14ac:dyDescent="0.4">
      <c r="A24644" t="s">
        <v>7391</v>
      </c>
      <c r="B24644" t="s">
        <v>3295</v>
      </c>
      <c r="C24644" s="1">
        <v>37243</v>
      </c>
      <c r="D24644" t="s">
        <v>3296</v>
      </c>
      <c r="E24644" t="s">
        <v>3297</v>
      </c>
      <c r="F24644">
        <f>IF(IFERROR(VLOOKUP(A24644,官网公开专利!B:B,1,0),0)&lt;&gt;0,1,0)</f>
        <v>1</v>
      </c>
    </row>
    <row r="24645" spans="1:6" x14ac:dyDescent="0.4">
      <c r="A24645" s="7" t="s">
        <v>11120</v>
      </c>
      <c r="B24645" s="7" t="s">
        <v>27426</v>
      </c>
      <c r="C24645" s="7" t="s">
        <v>27427</v>
      </c>
      <c r="D24645" s="7" t="s">
        <v>27428</v>
      </c>
      <c r="E24645" s="7"/>
      <c r="F24645">
        <f>IF(IFERROR(VLOOKUP(A24645,官网公开专利!B:B,1,0),0)&lt;&gt;0,1,0)</f>
        <v>1</v>
      </c>
    </row>
    <row r="24646" spans="1:6" x14ac:dyDescent="0.4">
      <c r="A24646" s="7" t="s">
        <v>11124</v>
      </c>
      <c r="B24646" s="7" t="s">
        <v>27426</v>
      </c>
      <c r="C24646" s="7" t="s">
        <v>27427</v>
      </c>
      <c r="D24646" s="7" t="s">
        <v>27428</v>
      </c>
      <c r="E24646" s="7"/>
      <c r="F24646">
        <f>IF(IFERROR(VLOOKUP(A24646,官网公开专利!B:B,1,0),0)&lt;&gt;0,1,0)</f>
        <v>1</v>
      </c>
    </row>
    <row r="24647" spans="1:6" x14ac:dyDescent="0.4">
      <c r="A24647" s="7" t="s">
        <v>10706</v>
      </c>
      <c r="B24647" s="7" t="s">
        <v>27426</v>
      </c>
      <c r="C24647" s="7" t="s">
        <v>27427</v>
      </c>
      <c r="D24647" s="7" t="s">
        <v>27428</v>
      </c>
      <c r="E24647" s="7"/>
      <c r="F24647">
        <f>IF(IFERROR(VLOOKUP(A24647,官网公开专利!B:B,1,0),0)&lt;&gt;0,1,0)</f>
        <v>1</v>
      </c>
    </row>
    <row r="24648" spans="1:6" x14ac:dyDescent="0.4">
      <c r="A24648" s="7" t="s">
        <v>9592</v>
      </c>
      <c r="B24648" s="7" t="s">
        <v>27429</v>
      </c>
      <c r="C24648" s="7" t="s">
        <v>27430</v>
      </c>
      <c r="D24648" s="7" t="s">
        <v>27431</v>
      </c>
      <c r="E24648" s="7"/>
      <c r="F24648">
        <f>IF(IFERROR(VLOOKUP(A24648,官网公开专利!B:B,1,0),0)&lt;&gt;0,1,0)</f>
        <v>1</v>
      </c>
    </row>
    <row r="24649" spans="1:6" x14ac:dyDescent="0.4">
      <c r="A24649" s="7" t="s">
        <v>9592</v>
      </c>
      <c r="B24649" s="7" t="s">
        <v>27435</v>
      </c>
      <c r="C24649" s="7" t="s">
        <v>27436</v>
      </c>
      <c r="D24649" s="7" t="s">
        <v>27437</v>
      </c>
      <c r="E24649" s="7"/>
      <c r="F24649">
        <f>IF(IFERROR(VLOOKUP(A24649,官网公开专利!B:B,1,0),0)&lt;&gt;0,1,0)</f>
        <v>1</v>
      </c>
    </row>
    <row r="24650" spans="1:6" x14ac:dyDescent="0.4">
      <c r="A24650" s="7" t="s">
        <v>10030</v>
      </c>
      <c r="B24650" s="7" t="s">
        <v>6405</v>
      </c>
      <c r="C24650" s="11">
        <v>23761</v>
      </c>
      <c r="D24650" s="7" t="s">
        <v>6406</v>
      </c>
      <c r="E24650" s="7"/>
      <c r="F24650">
        <f>IF(IFERROR(VLOOKUP(A24650,官网公开专利!B:B,1,0),0)&lt;&gt;0,1,0)</f>
        <v>1</v>
      </c>
    </row>
    <row r="24651" spans="1:6" x14ac:dyDescent="0.4">
      <c r="A24651" s="7" t="s">
        <v>9471</v>
      </c>
      <c r="B24651" s="7" t="s">
        <v>6405</v>
      </c>
      <c r="C24651" s="11">
        <v>23761</v>
      </c>
      <c r="D24651" s="7" t="s">
        <v>6406</v>
      </c>
      <c r="E24651" s="7"/>
      <c r="F24651">
        <f>IF(IFERROR(VLOOKUP(A24651,官网公开专利!B:B,1,0),0)&lt;&gt;0,1,0)</f>
        <v>1</v>
      </c>
    </row>
    <row r="24652" spans="1:6" x14ac:dyDescent="0.4">
      <c r="A24652" s="7" t="s">
        <v>9475</v>
      </c>
      <c r="B24652" s="7" t="s">
        <v>6405</v>
      </c>
      <c r="C24652" s="11">
        <v>23761</v>
      </c>
      <c r="D24652" s="7" t="s">
        <v>6406</v>
      </c>
      <c r="E24652" s="7"/>
      <c r="F24652">
        <f>IF(IFERROR(VLOOKUP(A24652,官网公开专利!B:B,1,0),0)&lt;&gt;0,1,0)</f>
        <v>1</v>
      </c>
    </row>
    <row r="24653" spans="1:6" x14ac:dyDescent="0.4">
      <c r="A24653" s="7" t="s">
        <v>9488</v>
      </c>
      <c r="B24653" s="7" t="s">
        <v>6405</v>
      </c>
      <c r="C24653" s="11">
        <v>23761</v>
      </c>
      <c r="D24653" s="7" t="s">
        <v>6406</v>
      </c>
      <c r="E24653" s="7"/>
      <c r="F24653">
        <f>IF(IFERROR(VLOOKUP(A24653,官网公开专利!B:B,1,0),0)&lt;&gt;0,1,0)</f>
        <v>1</v>
      </c>
    </row>
    <row r="24654" spans="1:6" x14ac:dyDescent="0.4">
      <c r="A24654" s="7" t="s">
        <v>9489</v>
      </c>
      <c r="B24654" s="7" t="s">
        <v>6405</v>
      </c>
      <c r="C24654" s="11">
        <v>23761</v>
      </c>
      <c r="D24654" s="7" t="s">
        <v>6406</v>
      </c>
      <c r="E24654" s="7"/>
      <c r="F24654">
        <f>IF(IFERROR(VLOOKUP(A24654,官网公开专利!B:B,1,0),0)&lt;&gt;0,1,0)</f>
        <v>1</v>
      </c>
    </row>
    <row r="24655" spans="1:6" x14ac:dyDescent="0.4">
      <c r="A24655" s="7" t="s">
        <v>9490</v>
      </c>
      <c r="B24655" s="7" t="s">
        <v>6405</v>
      </c>
      <c r="C24655" s="11">
        <v>23761</v>
      </c>
      <c r="D24655" s="7" t="s">
        <v>6406</v>
      </c>
      <c r="E24655" s="7"/>
      <c r="F24655">
        <f>IF(IFERROR(VLOOKUP(A24655,官网公开专利!B:B,1,0),0)&lt;&gt;0,1,0)</f>
        <v>1</v>
      </c>
    </row>
    <row r="24656" spans="1:6" x14ac:dyDescent="0.4">
      <c r="A24656" s="7" t="s">
        <v>9491</v>
      </c>
      <c r="B24656" s="7" t="s">
        <v>6405</v>
      </c>
      <c r="C24656" s="11">
        <v>23761</v>
      </c>
      <c r="D24656" s="7" t="s">
        <v>6406</v>
      </c>
      <c r="E24656" s="7"/>
      <c r="F24656">
        <f>IF(IFERROR(VLOOKUP(A24656,官网公开专利!B:B,1,0),0)&lt;&gt;0,1,0)</f>
        <v>1</v>
      </c>
    </row>
    <row r="24657" spans="1:6" x14ac:dyDescent="0.4">
      <c r="A24657" s="7" t="s">
        <v>9492</v>
      </c>
      <c r="B24657" s="7" t="s">
        <v>6405</v>
      </c>
      <c r="C24657" s="11">
        <v>23761</v>
      </c>
      <c r="D24657" s="7" t="s">
        <v>6406</v>
      </c>
      <c r="E24657" s="7"/>
      <c r="F24657">
        <f>IF(IFERROR(VLOOKUP(A24657,官网公开专利!B:B,1,0),0)&lt;&gt;0,1,0)</f>
        <v>1</v>
      </c>
    </row>
    <row r="24658" spans="1:6" x14ac:dyDescent="0.4">
      <c r="A24658" s="7" t="s">
        <v>9493</v>
      </c>
      <c r="B24658" s="7" t="s">
        <v>6405</v>
      </c>
      <c r="C24658" s="11">
        <v>23761</v>
      </c>
      <c r="D24658" s="7" t="s">
        <v>6406</v>
      </c>
      <c r="E24658" s="7"/>
      <c r="F24658">
        <f>IF(IFERROR(VLOOKUP(A24658,官网公开专利!B:B,1,0),0)&lt;&gt;0,1,0)</f>
        <v>1</v>
      </c>
    </row>
    <row r="24659" spans="1:6" x14ac:dyDescent="0.4">
      <c r="A24659" s="7" t="s">
        <v>9476</v>
      </c>
      <c r="B24659" s="7" t="s">
        <v>6405</v>
      </c>
      <c r="C24659" s="11">
        <v>23761</v>
      </c>
      <c r="D24659" s="7" t="s">
        <v>6406</v>
      </c>
      <c r="E24659" s="7"/>
      <c r="F24659">
        <f>IF(IFERROR(VLOOKUP(A24659,官网公开专利!B:B,1,0),0)&lt;&gt;0,1,0)</f>
        <v>1</v>
      </c>
    </row>
    <row r="24660" spans="1:6" x14ac:dyDescent="0.4">
      <c r="A24660" s="7" t="s">
        <v>9498</v>
      </c>
      <c r="B24660" s="7" t="s">
        <v>27424</v>
      </c>
      <c r="C24660" s="11">
        <v>15816</v>
      </c>
      <c r="D24660" s="7" t="s">
        <v>27425</v>
      </c>
      <c r="E24660" s="7"/>
      <c r="F24660">
        <f>IF(IFERROR(VLOOKUP(A24660,官网公开专利!B:B,1,0),0)&lt;&gt;0,1,0)</f>
        <v>1</v>
      </c>
    </row>
    <row r="24661" spans="1:6" x14ac:dyDescent="0.4">
      <c r="A24661" t="s">
        <v>4806</v>
      </c>
      <c r="B24661" t="s">
        <v>1411</v>
      </c>
      <c r="C24661" s="1">
        <v>41732</v>
      </c>
      <c r="D24661" t="s">
        <v>16</v>
      </c>
      <c r="E24661" t="s">
        <v>1412</v>
      </c>
      <c r="F24661">
        <f>IF(IFERROR(VLOOKUP(A24661,官网公开专利!B:B,1,0),0)&lt;&gt;0,1,0)</f>
        <v>1</v>
      </c>
    </row>
    <row r="24662" spans="1:6" x14ac:dyDescent="0.4">
      <c r="A24662" t="s">
        <v>5</v>
      </c>
      <c r="B24662" t="s">
        <v>15</v>
      </c>
      <c r="C24662" s="1">
        <v>41088</v>
      </c>
      <c r="D24662" t="s">
        <v>16</v>
      </c>
      <c r="E24662" t="s">
        <v>17</v>
      </c>
      <c r="F24662">
        <f>IF(IFERROR(VLOOKUP(A24662,官网公开专利!B:B,1,0),0)&lt;&gt;0,1,0)</f>
        <v>1</v>
      </c>
    </row>
    <row r="24663" spans="1:6" x14ac:dyDescent="0.4">
      <c r="A24663" t="s">
        <v>7951</v>
      </c>
      <c r="B24663" t="s">
        <v>2658</v>
      </c>
      <c r="C24663" s="1">
        <v>40885</v>
      </c>
      <c r="D24663" t="s">
        <v>938</v>
      </c>
      <c r="E24663" t="s">
        <v>2659</v>
      </c>
      <c r="F24663">
        <f>IF(IFERROR(VLOOKUP(A24663,官网公开专利!B:B,1,0),0)&lt;&gt;0,1,0)</f>
        <v>1</v>
      </c>
    </row>
    <row r="24664" spans="1:6" x14ac:dyDescent="0.4">
      <c r="A24664" t="s">
        <v>8509</v>
      </c>
      <c r="B24664" t="s">
        <v>2658</v>
      </c>
      <c r="C24664" s="1">
        <v>40885</v>
      </c>
      <c r="D24664" t="s">
        <v>938</v>
      </c>
      <c r="E24664" t="s">
        <v>2659</v>
      </c>
      <c r="F24664">
        <f>IF(IFERROR(VLOOKUP(A24664,官网公开专利!B:B,1,0),0)&lt;&gt;0,1,0)</f>
        <v>1</v>
      </c>
    </row>
    <row r="24665" spans="1:6" x14ac:dyDescent="0.4">
      <c r="A24665" t="s">
        <v>5150</v>
      </c>
      <c r="B24665" t="s">
        <v>2658</v>
      </c>
      <c r="C24665" s="1">
        <v>40885</v>
      </c>
      <c r="D24665" t="s">
        <v>938</v>
      </c>
      <c r="E24665" t="s">
        <v>2659</v>
      </c>
      <c r="F24665">
        <f>IF(IFERROR(VLOOKUP(A24665,官网公开专利!B:B,1,0),0)&lt;&gt;0,1,0)</f>
        <v>1</v>
      </c>
    </row>
    <row r="24666" spans="1:6" x14ac:dyDescent="0.4">
      <c r="A24666" t="s">
        <v>5271</v>
      </c>
      <c r="B24666" t="s">
        <v>3160</v>
      </c>
      <c r="C24666" s="1">
        <v>39093</v>
      </c>
      <c r="D24666" t="s">
        <v>3158</v>
      </c>
      <c r="E24666" t="s">
        <v>3161</v>
      </c>
      <c r="F24666">
        <f>IF(IFERROR(VLOOKUP(A24666,官网公开专利!B:B,1,0),0)&lt;&gt;0,1,0)</f>
        <v>1</v>
      </c>
    </row>
    <row r="24667" spans="1:6" x14ac:dyDescent="0.4">
      <c r="A24667" s="7" t="s">
        <v>11164</v>
      </c>
      <c r="B24667" s="7" t="s">
        <v>27432</v>
      </c>
      <c r="C24667" s="7" t="s">
        <v>27433</v>
      </c>
      <c r="D24667" s="7" t="s">
        <v>27434</v>
      </c>
      <c r="E24667" s="7"/>
      <c r="F24667">
        <f>IF(IFERROR(VLOOKUP(A24667,官网公开专利!B:B,1,0),0)&lt;&gt;0,1,0)</f>
        <v>1</v>
      </c>
    </row>
    <row r="24668" spans="1:6" x14ac:dyDescent="0.4">
      <c r="A24668" t="s">
        <v>7391</v>
      </c>
      <c r="B24668" t="s">
        <v>7446</v>
      </c>
      <c r="C24668" s="1">
        <v>45034</v>
      </c>
      <c r="D24668" t="s">
        <v>3221</v>
      </c>
      <c r="E24668" t="s">
        <v>7447</v>
      </c>
      <c r="F24668">
        <f>IF(IFERROR(VLOOKUP(A24668,官网公开专利!B:B,1,0),0)&lt;&gt;0,1,0)</f>
        <v>1</v>
      </c>
    </row>
    <row r="24669" spans="1:6" x14ac:dyDescent="0.4">
      <c r="A24669" t="s">
        <v>8117</v>
      </c>
      <c r="B24669" t="s">
        <v>3459</v>
      </c>
      <c r="C24669" s="1">
        <v>45020</v>
      </c>
      <c r="D24669" t="s">
        <v>3455</v>
      </c>
      <c r="E24669" t="s">
        <v>3460</v>
      </c>
      <c r="F24669">
        <f>IF(IFERROR(VLOOKUP(A24669,官网公开专利!B:B,1,0),0)&lt;&gt;0,1,0)</f>
        <v>1</v>
      </c>
    </row>
    <row r="24670" spans="1:6" x14ac:dyDescent="0.4">
      <c r="A24670" t="s">
        <v>3355</v>
      </c>
      <c r="B24670" t="s">
        <v>3459</v>
      </c>
      <c r="C24670" s="1">
        <v>45020</v>
      </c>
      <c r="D24670" t="s">
        <v>3455</v>
      </c>
      <c r="E24670" t="s">
        <v>3460</v>
      </c>
      <c r="F24670">
        <f>IF(IFERROR(VLOOKUP(A24670,官网公开专利!B:B,1,0),0)&lt;&gt;0,1,0)</f>
        <v>1</v>
      </c>
    </row>
    <row r="24671" spans="1:6" x14ac:dyDescent="0.4">
      <c r="A24671" t="s">
        <v>8449</v>
      </c>
      <c r="B24671" t="s">
        <v>8507</v>
      </c>
      <c r="C24671" s="1">
        <v>45013</v>
      </c>
      <c r="D24671" t="s">
        <v>2055</v>
      </c>
      <c r="E24671" t="s">
        <v>8508</v>
      </c>
      <c r="F24671">
        <f>IF(IFERROR(VLOOKUP(A24671,官网公开专利!B:B,1,0),0)&lt;&gt;0,1,0)</f>
        <v>1</v>
      </c>
    </row>
    <row r="24672" spans="1:6" x14ac:dyDescent="0.4">
      <c r="A24672" t="s">
        <v>8449</v>
      </c>
      <c r="B24672" t="s">
        <v>5643</v>
      </c>
      <c r="C24672" s="1">
        <v>45013</v>
      </c>
      <c r="D24672" t="s">
        <v>5644</v>
      </c>
      <c r="E24672" t="s">
        <v>4220</v>
      </c>
      <c r="F24672">
        <f>IF(IFERROR(VLOOKUP(A24672,官网公开专利!B:B,1,0),0)&lt;&gt;0,1,0)</f>
        <v>1</v>
      </c>
    </row>
    <row r="24673" spans="1:6" x14ac:dyDescent="0.4">
      <c r="A24673" t="s">
        <v>8449</v>
      </c>
      <c r="B24673" t="s">
        <v>5176</v>
      </c>
      <c r="C24673" s="1">
        <v>44999</v>
      </c>
      <c r="D24673" t="s">
        <v>381</v>
      </c>
      <c r="E24673" t="s">
        <v>382</v>
      </c>
      <c r="F24673">
        <f>IF(IFERROR(VLOOKUP(A24673,官网公开专利!B:B,1,0),0)&lt;&gt;0,1,0)</f>
        <v>1</v>
      </c>
    </row>
    <row r="24674" spans="1:6" x14ac:dyDescent="0.4">
      <c r="A24674" t="s">
        <v>8540</v>
      </c>
      <c r="B24674" t="s">
        <v>5176</v>
      </c>
      <c r="C24674" s="1">
        <v>44999</v>
      </c>
      <c r="D24674" t="s">
        <v>381</v>
      </c>
      <c r="E24674" t="s">
        <v>382</v>
      </c>
      <c r="F24674">
        <f>IF(IFERROR(VLOOKUP(A24674,官网公开专利!B:B,1,0),0)&lt;&gt;0,1,0)</f>
        <v>1</v>
      </c>
    </row>
    <row r="24675" spans="1:6" x14ac:dyDescent="0.4">
      <c r="A24675" t="s">
        <v>5150</v>
      </c>
      <c r="B24675" t="s">
        <v>5176</v>
      </c>
      <c r="C24675" s="1">
        <v>44999</v>
      </c>
      <c r="D24675" t="s">
        <v>381</v>
      </c>
      <c r="E24675" t="s">
        <v>382</v>
      </c>
      <c r="F24675">
        <f>IF(IFERROR(VLOOKUP(A24675,官网公开专利!B:B,1,0),0)&lt;&gt;0,1,0)</f>
        <v>1</v>
      </c>
    </row>
    <row r="24676" spans="1:6" x14ac:dyDescent="0.4">
      <c r="A24676" t="s">
        <v>8716</v>
      </c>
      <c r="B24676" t="s">
        <v>5176</v>
      </c>
      <c r="C24676" s="1">
        <v>44999</v>
      </c>
      <c r="D24676" t="s">
        <v>381</v>
      </c>
      <c r="E24676" t="s">
        <v>382</v>
      </c>
      <c r="F24676">
        <f>IF(IFERROR(VLOOKUP(A24676,官网公开专利!B:B,1,0),0)&lt;&gt;0,1,0)</f>
        <v>1</v>
      </c>
    </row>
    <row r="24677" spans="1:6" x14ac:dyDescent="0.4">
      <c r="A24677" t="s">
        <v>2150</v>
      </c>
      <c r="B24677" t="s">
        <v>2300</v>
      </c>
      <c r="C24677" s="1">
        <v>44971</v>
      </c>
      <c r="D24677" t="s">
        <v>2295</v>
      </c>
      <c r="E24677" t="s">
        <v>2299</v>
      </c>
      <c r="F24677">
        <f>IF(IFERROR(VLOOKUP(A24677,官网公开专利!B:B,1,0),0)&lt;&gt;0,1,0)</f>
        <v>1</v>
      </c>
    </row>
    <row r="24678" spans="1:6" x14ac:dyDescent="0.4">
      <c r="A24678" t="s">
        <v>2588</v>
      </c>
      <c r="B24678" t="s">
        <v>2647</v>
      </c>
      <c r="C24678" s="1">
        <v>44943</v>
      </c>
      <c r="D24678" t="s">
        <v>77</v>
      </c>
      <c r="E24678" t="s">
        <v>2646</v>
      </c>
      <c r="F24678">
        <f>IF(IFERROR(VLOOKUP(A24678,官网公开专利!B:B,1,0),0)&lt;&gt;0,1,0)</f>
        <v>1</v>
      </c>
    </row>
    <row r="24679" spans="1:6" x14ac:dyDescent="0.4">
      <c r="A24679" t="s">
        <v>7391</v>
      </c>
      <c r="B24679" t="s">
        <v>7450</v>
      </c>
      <c r="C24679" s="1">
        <v>44936</v>
      </c>
      <c r="D24679" t="s">
        <v>3221</v>
      </c>
      <c r="E24679" t="s">
        <v>7449</v>
      </c>
      <c r="F24679">
        <f>IF(IFERROR(VLOOKUP(A24679,官网公开专利!B:B,1,0),0)&lt;&gt;0,1,0)</f>
        <v>1</v>
      </c>
    </row>
    <row r="24680" spans="1:6" x14ac:dyDescent="0.4">
      <c r="A24680" t="s">
        <v>7391</v>
      </c>
      <c r="B24680" t="s">
        <v>7439</v>
      </c>
      <c r="C24680" s="1">
        <v>44936</v>
      </c>
      <c r="D24680" t="s">
        <v>3221</v>
      </c>
      <c r="E24680" t="s">
        <v>3226</v>
      </c>
      <c r="F24680">
        <f>IF(IFERROR(VLOOKUP(A24680,官网公开专利!B:B,1,0),0)&lt;&gt;0,1,0)</f>
        <v>1</v>
      </c>
    </row>
    <row r="24681" spans="1:6" x14ac:dyDescent="0.4">
      <c r="A24681" t="s">
        <v>2150</v>
      </c>
      <c r="B24681" t="s">
        <v>2325</v>
      </c>
      <c r="C24681" s="1">
        <v>44929</v>
      </c>
      <c r="D24681" t="s">
        <v>2316</v>
      </c>
      <c r="E24681" t="s">
        <v>2326</v>
      </c>
      <c r="F24681">
        <f>IF(IFERROR(VLOOKUP(A24681,官网公开专利!B:B,1,0),0)&lt;&gt;0,1,0)</f>
        <v>1</v>
      </c>
    </row>
    <row r="24682" spans="1:6" x14ac:dyDescent="0.4">
      <c r="A24682" t="s">
        <v>2826</v>
      </c>
      <c r="B24682" t="s">
        <v>3039</v>
      </c>
      <c r="C24682" s="1">
        <v>44922</v>
      </c>
      <c r="D24682" t="s">
        <v>179</v>
      </c>
      <c r="E24682" t="s">
        <v>3040</v>
      </c>
      <c r="F24682">
        <f>IF(IFERROR(VLOOKUP(A24682,官网公开专利!B:B,1,0),0)&lt;&gt;0,1,0)</f>
        <v>1</v>
      </c>
    </row>
    <row r="24683" spans="1:6" x14ac:dyDescent="0.4">
      <c r="A24683" t="s">
        <v>2588</v>
      </c>
      <c r="B24683" t="s">
        <v>2650</v>
      </c>
      <c r="C24683" s="1">
        <v>44922</v>
      </c>
      <c r="D24683" t="s">
        <v>2651</v>
      </c>
      <c r="E24683" t="s">
        <v>1769</v>
      </c>
      <c r="F24683">
        <f>IF(IFERROR(VLOOKUP(A24683,官网公开专利!B:B,1,0),0)&lt;&gt;0,1,0)</f>
        <v>1</v>
      </c>
    </row>
    <row r="24684" spans="1:6" x14ac:dyDescent="0.4">
      <c r="A24684" t="s">
        <v>5150</v>
      </c>
      <c r="B24684" t="s">
        <v>5162</v>
      </c>
      <c r="C24684" s="1">
        <v>44915</v>
      </c>
      <c r="D24684" t="s">
        <v>5163</v>
      </c>
      <c r="E24684" t="s">
        <v>5164</v>
      </c>
      <c r="F24684">
        <f>IF(IFERROR(VLOOKUP(A24684,官网公开专利!B:B,1,0),0)&lt;&gt;0,1,0)</f>
        <v>1</v>
      </c>
    </row>
    <row r="24685" spans="1:6" x14ac:dyDescent="0.4">
      <c r="A24685" t="s">
        <v>5150</v>
      </c>
      <c r="B24685" t="s">
        <v>5180</v>
      </c>
      <c r="C24685" s="1">
        <v>44915</v>
      </c>
      <c r="D24685" t="s">
        <v>5181</v>
      </c>
      <c r="E24685" t="s">
        <v>5182</v>
      </c>
      <c r="F24685">
        <f>IF(IFERROR(VLOOKUP(A24685,官网公开专利!B:B,1,0),0)&lt;&gt;0,1,0)</f>
        <v>1</v>
      </c>
    </row>
    <row r="24686" spans="1:6" x14ac:dyDescent="0.4">
      <c r="A24686" t="s">
        <v>2150</v>
      </c>
      <c r="B24686" t="s">
        <v>2318</v>
      </c>
      <c r="C24686" s="1">
        <v>44894</v>
      </c>
      <c r="D24686" t="s">
        <v>2316</v>
      </c>
      <c r="E24686" t="s">
        <v>2317</v>
      </c>
      <c r="F24686">
        <f>IF(IFERROR(VLOOKUP(A24686,官网公开专利!B:B,1,0),0)&lt;&gt;0,1,0)</f>
        <v>1</v>
      </c>
    </row>
    <row r="24687" spans="1:6" x14ac:dyDescent="0.4">
      <c r="A24687" t="s">
        <v>5</v>
      </c>
      <c r="B24687" t="s">
        <v>190</v>
      </c>
      <c r="C24687" s="1">
        <v>44894</v>
      </c>
      <c r="D24687" t="s">
        <v>179</v>
      </c>
      <c r="E24687" t="s">
        <v>191</v>
      </c>
      <c r="F24687">
        <f>IF(IFERROR(VLOOKUP(A24687,官网公开专利!B:B,1,0),0)&lt;&gt;0,1,0)</f>
        <v>1</v>
      </c>
    </row>
    <row r="24688" spans="1:6" x14ac:dyDescent="0.4">
      <c r="A24688" t="s">
        <v>7391</v>
      </c>
      <c r="B24688" t="s">
        <v>7458</v>
      </c>
      <c r="C24688" s="1">
        <v>44866</v>
      </c>
      <c r="D24688" t="s">
        <v>3221</v>
      </c>
      <c r="E24688" t="s">
        <v>3107</v>
      </c>
      <c r="F24688">
        <f>IF(IFERROR(VLOOKUP(A24688,官网公开专利!B:B,1,0),0)&lt;&gt;0,1,0)</f>
        <v>1</v>
      </c>
    </row>
    <row r="24689" spans="1:6" x14ac:dyDescent="0.4">
      <c r="A24689" t="s">
        <v>2150</v>
      </c>
      <c r="B24689" t="s">
        <v>2315</v>
      </c>
      <c r="C24689" s="1">
        <v>44852</v>
      </c>
      <c r="D24689" t="s">
        <v>2316</v>
      </c>
      <c r="E24689" t="s">
        <v>2317</v>
      </c>
      <c r="F24689">
        <f>IF(IFERROR(VLOOKUP(A24689,官网公开专利!B:B,1,0),0)&lt;&gt;0,1,0)</f>
        <v>1</v>
      </c>
    </row>
    <row r="24690" spans="1:6" x14ac:dyDescent="0.4">
      <c r="A24690" t="s">
        <v>8449</v>
      </c>
      <c r="B24690" t="s">
        <v>7802</v>
      </c>
      <c r="C24690" s="1">
        <v>44845</v>
      </c>
      <c r="D24690" t="s">
        <v>745</v>
      </c>
      <c r="E24690" t="s">
        <v>7803</v>
      </c>
      <c r="F24690">
        <f>IF(IFERROR(VLOOKUP(A24690,官网公开专利!B:B,1,0),0)&lt;&gt;0,1,0)</f>
        <v>1</v>
      </c>
    </row>
    <row r="24691" spans="1:6" x14ac:dyDescent="0.4">
      <c r="A24691" t="s">
        <v>8449</v>
      </c>
      <c r="B24691" t="s">
        <v>7794</v>
      </c>
      <c r="C24691" s="1">
        <v>44838</v>
      </c>
      <c r="D24691" t="s">
        <v>2055</v>
      </c>
      <c r="E24691" t="s">
        <v>3120</v>
      </c>
      <c r="F24691">
        <f>IF(IFERROR(VLOOKUP(A24691,官网公开专利!B:B,1,0),0)&lt;&gt;0,1,0)</f>
        <v>1</v>
      </c>
    </row>
    <row r="24692" spans="1:6" x14ac:dyDescent="0.4">
      <c r="A24692" t="s">
        <v>5</v>
      </c>
      <c r="B24692" t="s">
        <v>187</v>
      </c>
      <c r="C24692" s="1">
        <v>44838</v>
      </c>
      <c r="D24692" t="s">
        <v>188</v>
      </c>
      <c r="E24692" t="s">
        <v>189</v>
      </c>
      <c r="F24692">
        <f>IF(IFERROR(VLOOKUP(A24692,官网公开专利!B:B,1,0),0)&lt;&gt;0,1,0)</f>
        <v>1</v>
      </c>
    </row>
    <row r="24693" spans="1:6" x14ac:dyDescent="0.4">
      <c r="A24693" t="s">
        <v>2588</v>
      </c>
      <c r="B24693" t="s">
        <v>2648</v>
      </c>
      <c r="C24693" s="1">
        <v>44831</v>
      </c>
      <c r="D24693" t="s">
        <v>93</v>
      </c>
      <c r="E24693" t="s">
        <v>2649</v>
      </c>
      <c r="F24693">
        <f>IF(IFERROR(VLOOKUP(A24693,官网公开专利!B:B,1,0),0)&lt;&gt;0,1,0)</f>
        <v>1</v>
      </c>
    </row>
    <row r="24694" spans="1:6" x14ac:dyDescent="0.4">
      <c r="A24694" t="s">
        <v>7391</v>
      </c>
      <c r="B24694" t="s">
        <v>7436</v>
      </c>
      <c r="C24694" s="1">
        <v>44817</v>
      </c>
      <c r="D24694" t="s">
        <v>3221</v>
      </c>
      <c r="E24694" t="s">
        <v>3222</v>
      </c>
      <c r="F24694">
        <f>IF(IFERROR(VLOOKUP(A24694,官网公开专利!B:B,1,0),0)&lt;&gt;0,1,0)</f>
        <v>1</v>
      </c>
    </row>
    <row r="24695" spans="1:6" x14ac:dyDescent="0.4">
      <c r="A24695" t="s">
        <v>5150</v>
      </c>
      <c r="B24695" t="s">
        <v>5177</v>
      </c>
      <c r="C24695" s="1">
        <v>44817</v>
      </c>
      <c r="D24695" t="s">
        <v>5178</v>
      </c>
      <c r="E24695" t="s">
        <v>5179</v>
      </c>
      <c r="F24695">
        <f>IF(IFERROR(VLOOKUP(A24695,官网公开专利!B:B,1,0),0)&lt;&gt;0,1,0)</f>
        <v>1</v>
      </c>
    </row>
    <row r="24696" spans="1:6" x14ac:dyDescent="0.4">
      <c r="A24696" t="s">
        <v>7391</v>
      </c>
      <c r="B24696" t="s">
        <v>7451</v>
      </c>
      <c r="C24696" s="1">
        <v>44803</v>
      </c>
      <c r="D24696" t="s">
        <v>3221</v>
      </c>
      <c r="E24696" t="s">
        <v>3222</v>
      </c>
      <c r="F24696">
        <f>IF(IFERROR(VLOOKUP(A24696,官网公开专利!B:B,1,0),0)&lt;&gt;0,1,0)</f>
        <v>1</v>
      </c>
    </row>
    <row r="24697" spans="1:6" x14ac:dyDescent="0.4">
      <c r="A24697" t="s">
        <v>7391</v>
      </c>
      <c r="B24697" t="s">
        <v>7457</v>
      </c>
      <c r="C24697" s="1">
        <v>44796</v>
      </c>
      <c r="D24697" t="s">
        <v>3221</v>
      </c>
      <c r="E24697" t="s">
        <v>3269</v>
      </c>
      <c r="F24697">
        <f>IF(IFERROR(VLOOKUP(A24697,官网公开专利!B:B,1,0),0)&lt;&gt;0,1,0)</f>
        <v>1</v>
      </c>
    </row>
    <row r="24698" spans="1:6" x14ac:dyDescent="0.4">
      <c r="A24698" t="s">
        <v>8449</v>
      </c>
      <c r="B24698" t="s">
        <v>8506</v>
      </c>
      <c r="C24698" s="1">
        <v>44796</v>
      </c>
      <c r="D24698" t="s">
        <v>2055</v>
      </c>
      <c r="E24698" t="s">
        <v>782</v>
      </c>
      <c r="F24698">
        <f>IF(IFERROR(VLOOKUP(A24698,官网公开专利!B:B,1,0),0)&lt;&gt;0,1,0)</f>
        <v>1</v>
      </c>
    </row>
    <row r="24699" spans="1:6" x14ac:dyDescent="0.4">
      <c r="A24699" t="s">
        <v>4120</v>
      </c>
      <c r="B24699" t="s">
        <v>4344</v>
      </c>
      <c r="C24699" s="1">
        <v>44768</v>
      </c>
      <c r="D24699" t="s">
        <v>745</v>
      </c>
      <c r="E24699" t="s">
        <v>4343</v>
      </c>
      <c r="F24699">
        <f>IF(IFERROR(VLOOKUP(A24699,官网公开专利!B:B,1,0),0)&lt;&gt;0,1,0)</f>
        <v>1</v>
      </c>
    </row>
    <row r="24700" spans="1:6" x14ac:dyDescent="0.4">
      <c r="A24700" t="s">
        <v>7951</v>
      </c>
      <c r="B24700" t="s">
        <v>3711</v>
      </c>
      <c r="C24700" s="1">
        <v>44761</v>
      </c>
      <c r="D24700" t="s">
        <v>3712</v>
      </c>
      <c r="E24700" t="s">
        <v>3713</v>
      </c>
      <c r="F24700">
        <f>IF(IFERROR(VLOOKUP(A24700,官网公开专利!B:B,1,0),0)&lt;&gt;0,1,0)</f>
        <v>1</v>
      </c>
    </row>
    <row r="24701" spans="1:6" x14ac:dyDescent="0.4">
      <c r="A24701" t="s">
        <v>8509</v>
      </c>
      <c r="B24701" t="s">
        <v>3711</v>
      </c>
      <c r="C24701" s="1">
        <v>44761</v>
      </c>
      <c r="D24701" t="s">
        <v>3712</v>
      </c>
      <c r="E24701" t="s">
        <v>3713</v>
      </c>
      <c r="F24701">
        <f>IF(IFERROR(VLOOKUP(A24701,官网公开专利!B:B,1,0),0)&lt;&gt;0,1,0)</f>
        <v>1</v>
      </c>
    </row>
    <row r="24702" spans="1:6" x14ac:dyDescent="0.4">
      <c r="A24702" t="s">
        <v>8449</v>
      </c>
      <c r="B24702" t="s">
        <v>3711</v>
      </c>
      <c r="C24702" s="1">
        <v>44761</v>
      </c>
      <c r="D24702" t="s">
        <v>3712</v>
      </c>
      <c r="E24702" t="s">
        <v>3713</v>
      </c>
      <c r="F24702">
        <f>IF(IFERROR(VLOOKUP(A24702,官网公开专利!B:B,1,0),0)&lt;&gt;0,1,0)</f>
        <v>1</v>
      </c>
    </row>
    <row r="24703" spans="1:6" x14ac:dyDescent="0.4">
      <c r="A24703" t="s">
        <v>5271</v>
      </c>
      <c r="B24703" t="s">
        <v>3711</v>
      </c>
      <c r="C24703" s="1">
        <v>44761</v>
      </c>
      <c r="D24703" t="s">
        <v>3712</v>
      </c>
      <c r="E24703" t="s">
        <v>3713</v>
      </c>
      <c r="F24703">
        <f>IF(IFERROR(VLOOKUP(A24703,官网公开专利!B:B,1,0),0)&lt;&gt;0,1,0)</f>
        <v>1</v>
      </c>
    </row>
    <row r="24704" spans="1:6" x14ac:dyDescent="0.4">
      <c r="A24704" t="s">
        <v>1285</v>
      </c>
      <c r="B24704" t="s">
        <v>803</v>
      </c>
      <c r="C24704" s="1">
        <v>44740</v>
      </c>
      <c r="D24704" t="s">
        <v>575</v>
      </c>
      <c r="E24704" t="s">
        <v>777</v>
      </c>
      <c r="F24704">
        <f>IF(IFERROR(VLOOKUP(A24704,官网公开专利!B:B,1,0),0)&lt;&gt;0,1,0)</f>
        <v>1</v>
      </c>
    </row>
    <row r="24705" spans="1:6" x14ac:dyDescent="0.4">
      <c r="A24705" t="s">
        <v>4806</v>
      </c>
      <c r="B24705" t="s">
        <v>4638</v>
      </c>
      <c r="C24705" s="1">
        <v>44733</v>
      </c>
      <c r="D24705" t="s">
        <v>93</v>
      </c>
      <c r="E24705" t="s">
        <v>4639</v>
      </c>
      <c r="F24705">
        <f>IF(IFERROR(VLOOKUP(A24705,官网公开专利!B:B,1,0),0)&lt;&gt;0,1,0)</f>
        <v>1</v>
      </c>
    </row>
    <row r="24706" spans="1:6" x14ac:dyDescent="0.4">
      <c r="A24706" t="s">
        <v>2826</v>
      </c>
      <c r="B24706" t="s">
        <v>2902</v>
      </c>
      <c r="C24706" s="1">
        <v>44726</v>
      </c>
      <c r="D24706" t="s">
        <v>2903</v>
      </c>
      <c r="E24706" t="s">
        <v>2901</v>
      </c>
      <c r="F24706">
        <f>IF(IFERROR(VLOOKUP(A24706,官网公开专利!B:B,1,0),0)&lt;&gt;0,1,0)</f>
        <v>1</v>
      </c>
    </row>
    <row r="24707" spans="1:6" x14ac:dyDescent="0.4">
      <c r="A24707" t="s">
        <v>7391</v>
      </c>
      <c r="B24707" t="s">
        <v>7444</v>
      </c>
      <c r="C24707" s="1">
        <v>44712</v>
      </c>
      <c r="D24707" t="s">
        <v>3221</v>
      </c>
      <c r="E24707" t="s">
        <v>3241</v>
      </c>
      <c r="F24707">
        <f>IF(IFERROR(VLOOKUP(A24707,官网公开专利!B:B,1,0),0)&lt;&gt;0,1,0)</f>
        <v>1</v>
      </c>
    </row>
    <row r="24708" spans="1:6" x14ac:dyDescent="0.4">
      <c r="A24708" t="s">
        <v>1285</v>
      </c>
      <c r="B24708" t="s">
        <v>783</v>
      </c>
      <c r="C24708" s="1">
        <v>44663</v>
      </c>
      <c r="D24708" t="s">
        <v>784</v>
      </c>
      <c r="E24708" t="s">
        <v>785</v>
      </c>
      <c r="F24708">
        <f>IF(IFERROR(VLOOKUP(A24708,官网公开专利!B:B,1,0),0)&lt;&gt;0,1,0)</f>
        <v>1</v>
      </c>
    </row>
    <row r="24709" spans="1:6" x14ac:dyDescent="0.4">
      <c r="A24709" t="s">
        <v>4120</v>
      </c>
      <c r="B24709" t="s">
        <v>4226</v>
      </c>
      <c r="C24709" s="1">
        <v>44656</v>
      </c>
      <c r="D24709" t="s">
        <v>4227</v>
      </c>
      <c r="E24709" t="s">
        <v>4228</v>
      </c>
      <c r="F24709">
        <f>IF(IFERROR(VLOOKUP(A24709,官网公开专利!B:B,1,0),0)&lt;&gt;0,1,0)</f>
        <v>1</v>
      </c>
    </row>
    <row r="24710" spans="1:6" x14ac:dyDescent="0.4">
      <c r="A24710" t="s">
        <v>7391</v>
      </c>
      <c r="B24710" t="s">
        <v>7455</v>
      </c>
      <c r="C24710" s="1">
        <v>44656</v>
      </c>
      <c r="D24710" t="s">
        <v>3221</v>
      </c>
      <c r="E24710" t="s">
        <v>7456</v>
      </c>
      <c r="F24710">
        <f>IF(IFERROR(VLOOKUP(A24710,官网公开专利!B:B,1,0),0)&lt;&gt;0,1,0)</f>
        <v>1</v>
      </c>
    </row>
    <row r="24711" spans="1:6" x14ac:dyDescent="0.4">
      <c r="A24711" t="s">
        <v>5271</v>
      </c>
      <c r="B24711" t="s">
        <v>1714</v>
      </c>
      <c r="C24711" s="1">
        <v>44635</v>
      </c>
      <c r="D24711" t="s">
        <v>1489</v>
      </c>
      <c r="E24711" t="s">
        <v>1715</v>
      </c>
      <c r="F24711">
        <f>IF(IFERROR(VLOOKUP(A24711,官网公开专利!B:B,1,0),0)&lt;&gt;0,1,0)</f>
        <v>1</v>
      </c>
    </row>
    <row r="24712" spans="1:6" x14ac:dyDescent="0.4">
      <c r="A24712" t="s">
        <v>5271</v>
      </c>
      <c r="B24712" t="s">
        <v>1736</v>
      </c>
      <c r="C24712" s="1">
        <v>44628</v>
      </c>
      <c r="D24712" t="s">
        <v>1489</v>
      </c>
      <c r="E24712" t="s">
        <v>1733</v>
      </c>
      <c r="F24712">
        <f>IF(IFERROR(VLOOKUP(A24712,官网公开专利!B:B,1,0),0)&lt;&gt;0,1,0)</f>
        <v>1</v>
      </c>
    </row>
    <row r="24713" spans="1:6" x14ac:dyDescent="0.4">
      <c r="A24713" t="s">
        <v>7391</v>
      </c>
      <c r="B24713" t="s">
        <v>7454</v>
      </c>
      <c r="C24713" s="1">
        <v>44614</v>
      </c>
      <c r="D24713" t="s">
        <v>3221</v>
      </c>
      <c r="E24713" t="s">
        <v>3262</v>
      </c>
      <c r="F24713">
        <f>IF(IFERROR(VLOOKUP(A24713,官网公开专利!B:B,1,0),0)&lt;&gt;0,1,0)</f>
        <v>1</v>
      </c>
    </row>
    <row r="24714" spans="1:6" x14ac:dyDescent="0.4">
      <c r="A24714" t="s">
        <v>7391</v>
      </c>
      <c r="B24714" t="s">
        <v>7452</v>
      </c>
      <c r="C24714" s="1">
        <v>44607</v>
      </c>
      <c r="D24714" t="s">
        <v>3221</v>
      </c>
      <c r="E24714" t="s">
        <v>7453</v>
      </c>
      <c r="F24714">
        <f>IF(IFERROR(VLOOKUP(A24714,官网公开专利!B:B,1,0),0)&lt;&gt;0,1,0)</f>
        <v>1</v>
      </c>
    </row>
    <row r="24715" spans="1:6" x14ac:dyDescent="0.4">
      <c r="A24715" t="s">
        <v>2150</v>
      </c>
      <c r="B24715" t="s">
        <v>2205</v>
      </c>
      <c r="C24715" s="1">
        <v>44586</v>
      </c>
      <c r="D24715" t="s">
        <v>2206</v>
      </c>
      <c r="E24715" t="s">
        <v>2207</v>
      </c>
      <c r="F24715">
        <f>IF(IFERROR(VLOOKUP(A24715,官网公开专利!B:B,1,0),0)&lt;&gt;0,1,0)</f>
        <v>1</v>
      </c>
    </row>
    <row r="24716" spans="1:6" x14ac:dyDescent="0.4">
      <c r="A24716" t="s">
        <v>2150</v>
      </c>
      <c r="B24716" t="s">
        <v>2323</v>
      </c>
      <c r="C24716" s="1">
        <v>44586</v>
      </c>
      <c r="D24716" t="s">
        <v>2316</v>
      </c>
      <c r="E24716" t="s">
        <v>2324</v>
      </c>
      <c r="F24716">
        <f>IF(IFERROR(VLOOKUP(A24716,官网公开专利!B:B,1,0),0)&lt;&gt;0,1,0)</f>
        <v>1</v>
      </c>
    </row>
    <row r="24717" spans="1:6" x14ac:dyDescent="0.4">
      <c r="A24717" t="s">
        <v>4120</v>
      </c>
      <c r="B24717" t="s">
        <v>4223</v>
      </c>
      <c r="C24717" s="1">
        <v>44579</v>
      </c>
      <c r="D24717" t="s">
        <v>4224</v>
      </c>
      <c r="E24717" t="s">
        <v>4225</v>
      </c>
      <c r="F24717">
        <f>IF(IFERROR(VLOOKUP(A24717,官网公开专利!B:B,1,0),0)&lt;&gt;0,1,0)</f>
        <v>1</v>
      </c>
    </row>
    <row r="24718" spans="1:6" x14ac:dyDescent="0.4">
      <c r="A24718" t="s">
        <v>2826</v>
      </c>
      <c r="B24718" t="s">
        <v>3038</v>
      </c>
      <c r="C24718" s="1">
        <v>44565</v>
      </c>
      <c r="D24718" t="s">
        <v>179</v>
      </c>
      <c r="E24718" t="s">
        <v>2882</v>
      </c>
      <c r="F24718">
        <f>IF(IFERROR(VLOOKUP(A24718,官网公开专利!B:B,1,0),0)&lt;&gt;0,1,0)</f>
        <v>1</v>
      </c>
    </row>
    <row r="24719" spans="1:6" x14ac:dyDescent="0.4">
      <c r="A24719" t="s">
        <v>5271</v>
      </c>
      <c r="B24719" t="s">
        <v>1717</v>
      </c>
      <c r="C24719" s="1">
        <v>44565</v>
      </c>
      <c r="D24719" t="s">
        <v>1489</v>
      </c>
      <c r="E24719" t="s">
        <v>1718</v>
      </c>
      <c r="F24719">
        <f>IF(IFERROR(VLOOKUP(A24719,官网公开专利!B:B,1,0),0)&lt;&gt;0,1,0)</f>
        <v>1</v>
      </c>
    </row>
    <row r="24720" spans="1:6" x14ac:dyDescent="0.4">
      <c r="A24720" t="s">
        <v>8772</v>
      </c>
      <c r="B24720" t="s">
        <v>8821</v>
      </c>
      <c r="C24720" s="1">
        <v>44558</v>
      </c>
      <c r="D24720" t="s">
        <v>8822</v>
      </c>
      <c r="E24720" t="s">
        <v>8823</v>
      </c>
      <c r="F24720">
        <f>IF(IFERROR(VLOOKUP(A24720,官网公开专利!B:B,1,0),0)&lt;&gt;0,1,0)</f>
        <v>1</v>
      </c>
    </row>
    <row r="24721" spans="1:6" x14ac:dyDescent="0.4">
      <c r="A24721" t="s">
        <v>5271</v>
      </c>
      <c r="B24721" t="s">
        <v>1721</v>
      </c>
      <c r="C24721" s="1">
        <v>44558</v>
      </c>
      <c r="D24721" t="s">
        <v>1489</v>
      </c>
      <c r="E24721" t="s">
        <v>1722</v>
      </c>
      <c r="F24721">
        <f>IF(IFERROR(VLOOKUP(A24721,官网公开专利!B:B,1,0),0)&lt;&gt;0,1,0)</f>
        <v>1</v>
      </c>
    </row>
    <row r="24722" spans="1:6" x14ac:dyDescent="0.4">
      <c r="A24722" t="s">
        <v>4120</v>
      </c>
      <c r="B24722" t="s">
        <v>4236</v>
      </c>
      <c r="C24722" s="1">
        <v>44551</v>
      </c>
      <c r="D24722" t="s">
        <v>210</v>
      </c>
      <c r="E24722" t="s">
        <v>4237</v>
      </c>
      <c r="F24722">
        <f>IF(IFERROR(VLOOKUP(A24722,官网公开专利!B:B,1,0),0)&lt;&gt;0,1,0)</f>
        <v>1</v>
      </c>
    </row>
    <row r="24723" spans="1:6" x14ac:dyDescent="0.4">
      <c r="A24723" t="s">
        <v>1285</v>
      </c>
      <c r="B24723" t="s">
        <v>942</v>
      </c>
      <c r="C24723" s="1">
        <v>44530</v>
      </c>
      <c r="D24723" t="s">
        <v>938</v>
      </c>
      <c r="E24723" t="s">
        <v>943</v>
      </c>
      <c r="F24723">
        <f>IF(IFERROR(VLOOKUP(A24723,官网公开专利!B:B,1,0),0)&lt;&gt;0,1,0)</f>
        <v>1</v>
      </c>
    </row>
    <row r="24724" spans="1:6" x14ac:dyDescent="0.4">
      <c r="A24724" t="s">
        <v>7391</v>
      </c>
      <c r="B24724" t="s">
        <v>942</v>
      </c>
      <c r="C24724" s="1">
        <v>44530</v>
      </c>
      <c r="D24724" t="s">
        <v>938</v>
      </c>
      <c r="E24724" t="s">
        <v>943</v>
      </c>
      <c r="F24724">
        <f>IF(IFERROR(VLOOKUP(A24724,官网公开专利!B:B,1,0),0)&lt;&gt;0,1,0)</f>
        <v>1</v>
      </c>
    </row>
    <row r="24725" spans="1:6" x14ac:dyDescent="0.4">
      <c r="A24725" t="s">
        <v>4120</v>
      </c>
      <c r="B24725" t="s">
        <v>4330</v>
      </c>
      <c r="C24725" s="1">
        <v>44502</v>
      </c>
      <c r="D24725" t="s">
        <v>1428</v>
      </c>
      <c r="E24725" t="s">
        <v>4331</v>
      </c>
      <c r="F24725">
        <f>IF(IFERROR(VLOOKUP(A24725,官网公开专利!B:B,1,0),0)&lt;&gt;0,1,0)</f>
        <v>1</v>
      </c>
    </row>
    <row r="24726" spans="1:6" x14ac:dyDescent="0.4">
      <c r="A24726" t="s">
        <v>5271</v>
      </c>
      <c r="B24726" t="s">
        <v>1739</v>
      </c>
      <c r="C24726" s="1">
        <v>44495</v>
      </c>
      <c r="D24726" t="s">
        <v>1489</v>
      </c>
      <c r="E24726" t="s">
        <v>1740</v>
      </c>
      <c r="F24726">
        <f>IF(IFERROR(VLOOKUP(A24726,官网公开专利!B:B,1,0),0)&lt;&gt;0,1,0)</f>
        <v>1</v>
      </c>
    </row>
    <row r="24727" spans="1:6" x14ac:dyDescent="0.4">
      <c r="A24727" t="s">
        <v>7391</v>
      </c>
      <c r="B24727" t="s">
        <v>7448</v>
      </c>
      <c r="C24727" s="1">
        <v>44474</v>
      </c>
      <c r="D24727" t="s">
        <v>3221</v>
      </c>
      <c r="E24727" t="s">
        <v>7449</v>
      </c>
      <c r="F24727">
        <f>IF(IFERROR(VLOOKUP(A24727,官网公开专利!B:B,1,0),0)&lt;&gt;0,1,0)</f>
        <v>1</v>
      </c>
    </row>
    <row r="24728" spans="1:6" x14ac:dyDescent="0.4">
      <c r="A24728" t="s">
        <v>2826</v>
      </c>
      <c r="B24728" t="s">
        <v>3032</v>
      </c>
      <c r="C24728" s="1">
        <v>44467</v>
      </c>
      <c r="D24728" t="s">
        <v>581</v>
      </c>
      <c r="E24728" t="s">
        <v>3033</v>
      </c>
      <c r="F24728">
        <f>IF(IFERROR(VLOOKUP(A24728,官网公开专利!B:B,1,0),0)&lt;&gt;0,1,0)</f>
        <v>1</v>
      </c>
    </row>
    <row r="24729" spans="1:6" x14ac:dyDescent="0.4">
      <c r="A24729" t="s">
        <v>7391</v>
      </c>
      <c r="B24729" t="s">
        <v>3235</v>
      </c>
      <c r="C24729" s="1">
        <v>44453</v>
      </c>
      <c r="D24729" t="s">
        <v>210</v>
      </c>
      <c r="E24729" t="s">
        <v>3236</v>
      </c>
      <c r="F24729">
        <f>IF(IFERROR(VLOOKUP(A24729,官网公开专利!B:B,1,0),0)&lt;&gt;0,1,0)</f>
        <v>1</v>
      </c>
    </row>
    <row r="24730" spans="1:6" x14ac:dyDescent="0.4">
      <c r="A24730" t="s">
        <v>7391</v>
      </c>
      <c r="B24730" t="s">
        <v>7434</v>
      </c>
      <c r="C24730" s="1">
        <v>44418</v>
      </c>
      <c r="D24730" t="s">
        <v>3221</v>
      </c>
      <c r="E24730" t="s">
        <v>3222</v>
      </c>
      <c r="F24730">
        <f>IF(IFERROR(VLOOKUP(A24730,官网公开专利!B:B,1,0),0)&lt;&gt;0,1,0)</f>
        <v>1</v>
      </c>
    </row>
    <row r="24731" spans="1:6" x14ac:dyDescent="0.4">
      <c r="A24731" t="s">
        <v>1285</v>
      </c>
      <c r="B24731" t="s">
        <v>768</v>
      </c>
      <c r="C24731" s="1">
        <v>44418</v>
      </c>
      <c r="D24731" t="s">
        <v>698</v>
      </c>
      <c r="E24731" t="s">
        <v>769</v>
      </c>
      <c r="F24731">
        <f>IF(IFERROR(VLOOKUP(A24731,官网公开专利!B:B,1,0),0)&lt;&gt;0,1,0)</f>
        <v>1</v>
      </c>
    </row>
    <row r="24732" spans="1:6" x14ac:dyDescent="0.4">
      <c r="A24732" t="s">
        <v>5271</v>
      </c>
      <c r="B24732" t="s">
        <v>1730</v>
      </c>
      <c r="C24732" s="1">
        <v>44418</v>
      </c>
      <c r="D24732" t="s">
        <v>1489</v>
      </c>
      <c r="E24732" t="s">
        <v>1731</v>
      </c>
      <c r="F24732">
        <f>IF(IFERROR(VLOOKUP(A24732,官网公开专利!B:B,1,0),0)&lt;&gt;0,1,0)</f>
        <v>1</v>
      </c>
    </row>
    <row r="24733" spans="1:6" x14ac:dyDescent="0.4">
      <c r="A24733" t="s">
        <v>6999</v>
      </c>
      <c r="B24733" t="s">
        <v>7059</v>
      </c>
      <c r="C24733" s="1">
        <v>44418</v>
      </c>
      <c r="D24733" t="s">
        <v>108</v>
      </c>
      <c r="E24733" t="s">
        <v>7058</v>
      </c>
      <c r="F24733">
        <f>IF(IFERROR(VLOOKUP(A24733,官网公开专利!B:B,1,0),0)&lt;&gt;0,1,0)</f>
        <v>1</v>
      </c>
    </row>
    <row r="24734" spans="1:6" x14ac:dyDescent="0.4">
      <c r="A24734" t="s">
        <v>5271</v>
      </c>
      <c r="B24734" t="s">
        <v>3126</v>
      </c>
      <c r="C24734" s="1">
        <v>44411</v>
      </c>
      <c r="D24734" t="s">
        <v>805</v>
      </c>
      <c r="E24734" t="s">
        <v>3127</v>
      </c>
      <c r="F24734">
        <f>IF(IFERROR(VLOOKUP(A24734,官网公开专利!B:B,1,0),0)&lt;&gt;0,1,0)</f>
        <v>1</v>
      </c>
    </row>
    <row r="24735" spans="1:6" x14ac:dyDescent="0.4">
      <c r="A24735" t="s">
        <v>7391</v>
      </c>
      <c r="B24735" t="s">
        <v>3225</v>
      </c>
      <c r="C24735" s="1">
        <v>44404</v>
      </c>
      <c r="D24735" t="s">
        <v>3221</v>
      </c>
      <c r="E24735" t="s">
        <v>3226</v>
      </c>
      <c r="F24735">
        <f>IF(IFERROR(VLOOKUP(A24735,官网公开专利!B:B,1,0),0)&lt;&gt;0,1,0)</f>
        <v>1</v>
      </c>
    </row>
    <row r="24736" spans="1:6" x14ac:dyDescent="0.4">
      <c r="A24736" t="s">
        <v>7391</v>
      </c>
      <c r="B24736" t="s">
        <v>7432</v>
      </c>
      <c r="C24736" s="1">
        <v>44390</v>
      </c>
      <c r="D24736" t="s">
        <v>3221</v>
      </c>
      <c r="E24736" t="s">
        <v>7433</v>
      </c>
      <c r="F24736">
        <f>IF(IFERROR(VLOOKUP(A24736,官网公开专利!B:B,1,0),0)&lt;&gt;0,1,0)</f>
        <v>1</v>
      </c>
    </row>
    <row r="24737" spans="1:6" x14ac:dyDescent="0.4">
      <c r="A24737" t="s">
        <v>4806</v>
      </c>
      <c r="B24737" t="s">
        <v>4819</v>
      </c>
      <c r="C24737" s="1">
        <v>44376</v>
      </c>
      <c r="D24737" t="s">
        <v>93</v>
      </c>
      <c r="E24737" t="s">
        <v>4820</v>
      </c>
      <c r="F24737">
        <f>IF(IFERROR(VLOOKUP(A24737,官网公开专利!B:B,1,0),0)&lt;&gt;0,1,0)</f>
        <v>1</v>
      </c>
    </row>
    <row r="24738" spans="1:6" x14ac:dyDescent="0.4">
      <c r="A24738" t="s">
        <v>2150</v>
      </c>
      <c r="B24738" t="s">
        <v>2309</v>
      </c>
      <c r="C24738" s="1">
        <v>44369</v>
      </c>
      <c r="D24738" t="s">
        <v>2295</v>
      </c>
      <c r="E24738" t="s">
        <v>2308</v>
      </c>
      <c r="F24738">
        <f>IF(IFERROR(VLOOKUP(A24738,官网公开专利!B:B,1,0),0)&lt;&gt;0,1,0)</f>
        <v>1</v>
      </c>
    </row>
    <row r="24739" spans="1:6" x14ac:dyDescent="0.4">
      <c r="A24739" t="s">
        <v>8716</v>
      </c>
      <c r="B24739" t="s">
        <v>546</v>
      </c>
      <c r="C24739" s="1">
        <v>44341</v>
      </c>
      <c r="D24739" t="s">
        <v>425</v>
      </c>
      <c r="E24739" t="s">
        <v>547</v>
      </c>
      <c r="F24739">
        <f>IF(IFERROR(VLOOKUP(A24739,官网公开专利!B:B,1,0),0)&lt;&gt;0,1,0)</f>
        <v>1</v>
      </c>
    </row>
    <row r="24740" spans="1:6" x14ac:dyDescent="0.4">
      <c r="A24740" t="s">
        <v>4962</v>
      </c>
      <c r="B24740" t="s">
        <v>546</v>
      </c>
      <c r="C24740" s="1">
        <v>44341</v>
      </c>
      <c r="D24740" t="s">
        <v>425</v>
      </c>
      <c r="E24740" t="s">
        <v>547</v>
      </c>
      <c r="F24740">
        <f>IF(IFERROR(VLOOKUP(A24740,官网公开专利!B:B,1,0),0)&lt;&gt;0,1,0)</f>
        <v>1</v>
      </c>
    </row>
    <row r="24741" spans="1:6" x14ac:dyDescent="0.4">
      <c r="A24741" t="s">
        <v>2150</v>
      </c>
      <c r="B24741" t="s">
        <v>2294</v>
      </c>
      <c r="C24741" s="1">
        <v>44334</v>
      </c>
      <c r="D24741" t="s">
        <v>2295</v>
      </c>
      <c r="E24741" t="s">
        <v>2296</v>
      </c>
      <c r="F24741">
        <f>IF(IFERROR(VLOOKUP(A24741,官网公开专利!B:B,1,0),0)&lt;&gt;0,1,0)</f>
        <v>1</v>
      </c>
    </row>
    <row r="24742" spans="1:6" x14ac:dyDescent="0.4">
      <c r="A24742" t="s">
        <v>7391</v>
      </c>
      <c r="B24742" t="s">
        <v>7440</v>
      </c>
      <c r="C24742" s="1">
        <v>44327</v>
      </c>
      <c r="D24742" t="s">
        <v>3221</v>
      </c>
      <c r="E24742" t="s">
        <v>7441</v>
      </c>
      <c r="F24742">
        <f>IF(IFERROR(VLOOKUP(A24742,官网公开专利!B:B,1,0),0)&lt;&gt;0,1,0)</f>
        <v>1</v>
      </c>
    </row>
    <row r="24743" spans="1:6" x14ac:dyDescent="0.4">
      <c r="A24743" t="s">
        <v>2826</v>
      </c>
      <c r="B24743" t="s">
        <v>3022</v>
      </c>
      <c r="C24743" s="1">
        <v>44327</v>
      </c>
      <c r="D24743" t="s">
        <v>2876</v>
      </c>
      <c r="E24743" t="s">
        <v>3021</v>
      </c>
      <c r="F24743">
        <f>IF(IFERROR(VLOOKUP(A24743,官网公开专利!B:B,1,0),0)&lt;&gt;0,1,0)</f>
        <v>1</v>
      </c>
    </row>
    <row r="24744" spans="1:6" x14ac:dyDescent="0.4">
      <c r="A24744" t="s">
        <v>8449</v>
      </c>
      <c r="B24744" t="s">
        <v>380</v>
      </c>
      <c r="C24744" s="1">
        <v>44320</v>
      </c>
      <c r="D24744" t="s">
        <v>381</v>
      </c>
      <c r="E24744" t="s">
        <v>382</v>
      </c>
      <c r="F24744">
        <f>IF(IFERROR(VLOOKUP(A24744,官网公开专利!B:B,1,0),0)&lt;&gt;0,1,0)</f>
        <v>1</v>
      </c>
    </row>
    <row r="24745" spans="1:6" x14ac:dyDescent="0.4">
      <c r="A24745" t="s">
        <v>8540</v>
      </c>
      <c r="B24745" t="s">
        <v>380</v>
      </c>
      <c r="C24745" s="1">
        <v>44320</v>
      </c>
      <c r="D24745" t="s">
        <v>381</v>
      </c>
      <c r="E24745" t="s">
        <v>382</v>
      </c>
      <c r="F24745">
        <f>IF(IFERROR(VLOOKUP(A24745,官网公开专利!B:B,1,0),0)&lt;&gt;0,1,0)</f>
        <v>1</v>
      </c>
    </row>
    <row r="24746" spans="1:6" x14ac:dyDescent="0.4">
      <c r="A24746" t="s">
        <v>5150</v>
      </c>
      <c r="B24746" t="s">
        <v>380</v>
      </c>
      <c r="C24746" s="1">
        <v>44320</v>
      </c>
      <c r="D24746" t="s">
        <v>381</v>
      </c>
      <c r="E24746" t="s">
        <v>382</v>
      </c>
      <c r="F24746">
        <f>IF(IFERROR(VLOOKUP(A24746,官网公开专利!B:B,1,0),0)&lt;&gt;0,1,0)</f>
        <v>1</v>
      </c>
    </row>
    <row r="24747" spans="1:6" x14ac:dyDescent="0.4">
      <c r="A24747" t="s">
        <v>8716</v>
      </c>
      <c r="B24747" t="s">
        <v>380</v>
      </c>
      <c r="C24747" s="1">
        <v>44320</v>
      </c>
      <c r="D24747" t="s">
        <v>381</v>
      </c>
      <c r="E24747" t="s">
        <v>382</v>
      </c>
      <c r="F24747">
        <f>IF(IFERROR(VLOOKUP(A24747,官网公开专利!B:B,1,0),0)&lt;&gt;0,1,0)</f>
        <v>1</v>
      </c>
    </row>
    <row r="24748" spans="1:6" x14ac:dyDescent="0.4">
      <c r="A24748" t="s">
        <v>4962</v>
      </c>
      <c r="B24748" t="s">
        <v>380</v>
      </c>
      <c r="C24748" s="1">
        <v>44320</v>
      </c>
      <c r="D24748" t="s">
        <v>381</v>
      </c>
      <c r="E24748" t="s">
        <v>382</v>
      </c>
      <c r="F24748">
        <f>IF(IFERROR(VLOOKUP(A24748,官网公开专利!B:B,1,0),0)&lt;&gt;0,1,0)</f>
        <v>1</v>
      </c>
    </row>
    <row r="24749" spans="1:6" x14ac:dyDescent="0.4">
      <c r="A24749" t="s">
        <v>4806</v>
      </c>
      <c r="B24749" t="s">
        <v>4815</v>
      </c>
      <c r="C24749" s="1">
        <v>44320</v>
      </c>
      <c r="D24749" t="s">
        <v>93</v>
      </c>
      <c r="E24749" t="s">
        <v>4575</v>
      </c>
      <c r="F24749">
        <f>IF(IFERROR(VLOOKUP(A24749,官网公开专利!B:B,1,0),0)&lt;&gt;0,1,0)</f>
        <v>1</v>
      </c>
    </row>
    <row r="24750" spans="1:6" x14ac:dyDescent="0.4">
      <c r="A24750" t="s">
        <v>2826</v>
      </c>
      <c r="B24750" t="s">
        <v>3037</v>
      </c>
      <c r="C24750" s="1">
        <v>44320</v>
      </c>
      <c r="D24750" t="s">
        <v>179</v>
      </c>
      <c r="E24750" t="s">
        <v>2882</v>
      </c>
      <c r="F24750">
        <f>IF(IFERROR(VLOOKUP(A24750,官网公开专利!B:B,1,0),0)&lt;&gt;0,1,0)</f>
        <v>1</v>
      </c>
    </row>
    <row r="24751" spans="1:6" x14ac:dyDescent="0.4">
      <c r="A24751" t="s">
        <v>7951</v>
      </c>
      <c r="B24751" t="s">
        <v>8066</v>
      </c>
      <c r="C24751" s="1">
        <v>44320</v>
      </c>
      <c r="D24751" t="s">
        <v>93</v>
      </c>
      <c r="E24751" t="s">
        <v>8067</v>
      </c>
      <c r="F24751">
        <f>IF(IFERROR(VLOOKUP(A24751,官网公开专利!B:B,1,0),0)&lt;&gt;0,1,0)</f>
        <v>1</v>
      </c>
    </row>
    <row r="24752" spans="1:6" x14ac:dyDescent="0.4">
      <c r="A24752" t="s">
        <v>8509</v>
      </c>
      <c r="B24752" t="s">
        <v>8066</v>
      </c>
      <c r="C24752" s="1">
        <v>44320</v>
      </c>
      <c r="D24752" t="s">
        <v>93</v>
      </c>
      <c r="E24752" t="s">
        <v>8067</v>
      </c>
      <c r="F24752">
        <f>IF(IFERROR(VLOOKUP(A24752,官网公开专利!B:B,1,0),0)&lt;&gt;0,1,0)</f>
        <v>1</v>
      </c>
    </row>
    <row r="24753" spans="1:6" x14ac:dyDescent="0.4">
      <c r="A24753" t="s">
        <v>3355</v>
      </c>
      <c r="B24753" t="s">
        <v>2139</v>
      </c>
      <c r="C24753" s="1">
        <v>44313</v>
      </c>
      <c r="D24753" t="s">
        <v>93</v>
      </c>
      <c r="E24753" t="s">
        <v>176</v>
      </c>
      <c r="F24753">
        <f>IF(IFERROR(VLOOKUP(A24753,官网公开专利!B:B,1,0),0)&lt;&gt;0,1,0)</f>
        <v>1</v>
      </c>
    </row>
    <row r="24754" spans="1:6" x14ac:dyDescent="0.4">
      <c r="A24754" t="s">
        <v>4806</v>
      </c>
      <c r="B24754" t="s">
        <v>4816</v>
      </c>
      <c r="C24754" s="1">
        <v>44306</v>
      </c>
      <c r="D24754" t="s">
        <v>93</v>
      </c>
      <c r="E24754" t="s">
        <v>4585</v>
      </c>
      <c r="F24754">
        <f>IF(IFERROR(VLOOKUP(A24754,官网公开专利!B:B,1,0),0)&lt;&gt;0,1,0)</f>
        <v>1</v>
      </c>
    </row>
    <row r="24755" spans="1:6" x14ac:dyDescent="0.4">
      <c r="A24755" t="s">
        <v>2150</v>
      </c>
      <c r="B24755" t="s">
        <v>2321</v>
      </c>
      <c r="C24755" s="1">
        <v>44306</v>
      </c>
      <c r="D24755" t="s">
        <v>2316</v>
      </c>
      <c r="E24755" t="s">
        <v>2322</v>
      </c>
      <c r="F24755">
        <f>IF(IFERROR(VLOOKUP(A24755,官网公开专利!B:B,1,0),0)&lt;&gt;0,1,0)</f>
        <v>1</v>
      </c>
    </row>
    <row r="24756" spans="1:6" x14ac:dyDescent="0.4">
      <c r="A24756" t="s">
        <v>2150</v>
      </c>
      <c r="B24756" t="s">
        <v>2319</v>
      </c>
      <c r="C24756" s="1">
        <v>44299</v>
      </c>
      <c r="D24756" t="s">
        <v>2316</v>
      </c>
      <c r="E24756" t="s">
        <v>2320</v>
      </c>
      <c r="F24756">
        <f>IF(IFERROR(VLOOKUP(A24756,官网公开专利!B:B,1,0),0)&lt;&gt;0,1,0)</f>
        <v>1</v>
      </c>
    </row>
    <row r="24757" spans="1:6" x14ac:dyDescent="0.4">
      <c r="A24757" t="s">
        <v>2826</v>
      </c>
      <c r="B24757" t="s">
        <v>3041</v>
      </c>
      <c r="C24757" s="1">
        <v>44285</v>
      </c>
      <c r="D24757" t="s">
        <v>179</v>
      </c>
      <c r="E24757" t="s">
        <v>2882</v>
      </c>
      <c r="F24757">
        <f>IF(IFERROR(VLOOKUP(A24757,官网公开专利!B:B,1,0),0)&lt;&gt;0,1,0)</f>
        <v>1</v>
      </c>
    </row>
    <row r="24758" spans="1:6" x14ac:dyDescent="0.4">
      <c r="A24758" t="s">
        <v>5271</v>
      </c>
      <c r="B24758" t="s">
        <v>1735</v>
      </c>
      <c r="C24758" s="1">
        <v>44285</v>
      </c>
      <c r="D24758" t="s">
        <v>1489</v>
      </c>
      <c r="E24758" t="s">
        <v>1733</v>
      </c>
      <c r="F24758">
        <f>IF(IFERROR(VLOOKUP(A24758,官网公开专利!B:B,1,0),0)&lt;&gt;0,1,0)</f>
        <v>1</v>
      </c>
    </row>
    <row r="24759" spans="1:6" x14ac:dyDescent="0.4">
      <c r="A24759" t="s">
        <v>4120</v>
      </c>
      <c r="B24759" t="s">
        <v>4219</v>
      </c>
      <c r="C24759" s="1">
        <v>44271</v>
      </c>
      <c r="D24759" t="s">
        <v>210</v>
      </c>
      <c r="E24759" t="s">
        <v>4220</v>
      </c>
      <c r="F24759">
        <f>IF(IFERROR(VLOOKUP(A24759,官网公开专利!B:B,1,0),0)&lt;&gt;0,1,0)</f>
        <v>1</v>
      </c>
    </row>
    <row r="24760" spans="1:6" x14ac:dyDescent="0.4">
      <c r="A24760" t="s">
        <v>8449</v>
      </c>
      <c r="B24760" t="s">
        <v>4219</v>
      </c>
      <c r="C24760" s="1">
        <v>44271</v>
      </c>
      <c r="D24760" t="s">
        <v>210</v>
      </c>
      <c r="E24760" t="s">
        <v>4220</v>
      </c>
      <c r="F24760">
        <f>IF(IFERROR(VLOOKUP(A24760,官网公开专利!B:B,1,0),0)&lt;&gt;0,1,0)</f>
        <v>1</v>
      </c>
    </row>
    <row r="24761" spans="1:6" x14ac:dyDescent="0.4">
      <c r="A24761" t="s">
        <v>2588</v>
      </c>
      <c r="B24761" t="s">
        <v>2645</v>
      </c>
      <c r="C24761" s="1">
        <v>44271</v>
      </c>
      <c r="D24761" t="s">
        <v>77</v>
      </c>
      <c r="E24761" t="s">
        <v>2646</v>
      </c>
      <c r="F24761">
        <f>IF(IFERROR(VLOOKUP(A24761,官网公开专利!B:B,1,0),0)&lt;&gt;0,1,0)</f>
        <v>1</v>
      </c>
    </row>
    <row r="24762" spans="1:6" x14ac:dyDescent="0.4">
      <c r="A24762" t="s">
        <v>2826</v>
      </c>
      <c r="B24762" t="s">
        <v>2883</v>
      </c>
      <c r="C24762" s="1">
        <v>44264</v>
      </c>
      <c r="D24762" t="s">
        <v>2884</v>
      </c>
      <c r="E24762" t="s">
        <v>2885</v>
      </c>
      <c r="F24762">
        <f>IF(IFERROR(VLOOKUP(A24762,官网公开专利!B:B,1,0),0)&lt;&gt;0,1,0)</f>
        <v>1</v>
      </c>
    </row>
    <row r="24763" spans="1:6" x14ac:dyDescent="0.4">
      <c r="A24763" t="s">
        <v>8449</v>
      </c>
      <c r="B24763" t="s">
        <v>7767</v>
      </c>
      <c r="C24763" s="1">
        <v>44243</v>
      </c>
      <c r="D24763" t="s">
        <v>745</v>
      </c>
      <c r="E24763" t="s">
        <v>7766</v>
      </c>
      <c r="F24763">
        <f>IF(IFERROR(VLOOKUP(A24763,官网公开专利!B:B,1,0),0)&lt;&gt;0,1,0)</f>
        <v>1</v>
      </c>
    </row>
    <row r="24764" spans="1:6" x14ac:dyDescent="0.4">
      <c r="A24764" t="s">
        <v>7951</v>
      </c>
      <c r="B24764" t="s">
        <v>2347</v>
      </c>
      <c r="C24764" s="1">
        <v>44229</v>
      </c>
      <c r="D24764" t="s">
        <v>2348</v>
      </c>
      <c r="E24764" t="s">
        <v>2349</v>
      </c>
      <c r="F24764">
        <f>IF(IFERROR(VLOOKUP(A24764,官网公开专利!B:B,1,0),0)&lt;&gt;0,1,0)</f>
        <v>1</v>
      </c>
    </row>
    <row r="24765" spans="1:6" x14ac:dyDescent="0.4">
      <c r="A24765" t="s">
        <v>8509</v>
      </c>
      <c r="B24765" t="s">
        <v>2347</v>
      </c>
      <c r="C24765" s="1">
        <v>44229</v>
      </c>
      <c r="D24765" t="s">
        <v>2348</v>
      </c>
      <c r="E24765" t="s">
        <v>2349</v>
      </c>
      <c r="F24765">
        <f>IF(IFERROR(VLOOKUP(A24765,官网公开专利!B:B,1,0),0)&lt;&gt;0,1,0)</f>
        <v>1</v>
      </c>
    </row>
    <row r="24766" spans="1:6" x14ac:dyDescent="0.4">
      <c r="A24766" t="s">
        <v>3355</v>
      </c>
      <c r="B24766" t="s">
        <v>3501</v>
      </c>
      <c r="C24766" s="1">
        <v>44229</v>
      </c>
      <c r="D24766" t="s">
        <v>636</v>
      </c>
      <c r="E24766" t="s">
        <v>3502</v>
      </c>
      <c r="F24766">
        <f>IF(IFERROR(VLOOKUP(A24766,官网公开专利!B:B,1,0),0)&lt;&gt;0,1,0)</f>
        <v>1</v>
      </c>
    </row>
    <row r="24767" spans="1:6" x14ac:dyDescent="0.4">
      <c r="A24767" t="s">
        <v>8117</v>
      </c>
      <c r="B24767" t="s">
        <v>3449</v>
      </c>
      <c r="C24767" s="1">
        <v>44222</v>
      </c>
      <c r="D24767" t="s">
        <v>359</v>
      </c>
      <c r="E24767" t="s">
        <v>3450</v>
      </c>
      <c r="F24767">
        <f>IF(IFERROR(VLOOKUP(A24767,官网公开专利!B:B,1,0),0)&lt;&gt;0,1,0)</f>
        <v>1</v>
      </c>
    </row>
    <row r="24768" spans="1:6" x14ac:dyDescent="0.4">
      <c r="A24768" t="s">
        <v>3355</v>
      </c>
      <c r="B24768" t="s">
        <v>3449</v>
      </c>
      <c r="C24768" s="1">
        <v>44222</v>
      </c>
      <c r="D24768" t="s">
        <v>359</v>
      </c>
      <c r="E24768" t="s">
        <v>3450</v>
      </c>
      <c r="F24768">
        <f>IF(IFERROR(VLOOKUP(A24768,官网公开专利!B:B,1,0),0)&lt;&gt;0,1,0)</f>
        <v>1</v>
      </c>
    </row>
    <row r="24769" spans="1:6" x14ac:dyDescent="0.4">
      <c r="A24769" t="s">
        <v>4120</v>
      </c>
      <c r="B24769" t="s">
        <v>4215</v>
      </c>
      <c r="C24769" s="1">
        <v>44208</v>
      </c>
      <c r="D24769" t="s">
        <v>210</v>
      </c>
      <c r="E24769" t="s">
        <v>4216</v>
      </c>
      <c r="F24769">
        <f>IF(IFERROR(VLOOKUP(A24769,官网公开专利!B:B,1,0),0)&lt;&gt;0,1,0)</f>
        <v>1</v>
      </c>
    </row>
    <row r="24770" spans="1:6" x14ac:dyDescent="0.4">
      <c r="A24770" t="s">
        <v>2150</v>
      </c>
      <c r="B24770" t="s">
        <v>2297</v>
      </c>
      <c r="C24770" s="1">
        <v>44208</v>
      </c>
      <c r="D24770" t="s">
        <v>2298</v>
      </c>
      <c r="E24770" t="s">
        <v>2299</v>
      </c>
      <c r="F24770">
        <f>IF(IFERROR(VLOOKUP(A24770,官网公开专利!B:B,1,0),0)&lt;&gt;0,1,0)</f>
        <v>1</v>
      </c>
    </row>
    <row r="24771" spans="1:6" x14ac:dyDescent="0.4">
      <c r="A24771" t="s">
        <v>5271</v>
      </c>
      <c r="B24771" t="s">
        <v>1723</v>
      </c>
      <c r="C24771" s="1">
        <v>44201</v>
      </c>
      <c r="D24771" t="s">
        <v>1489</v>
      </c>
      <c r="E24771" t="s">
        <v>1720</v>
      </c>
      <c r="F24771">
        <f>IF(IFERROR(VLOOKUP(A24771,官网公开专利!B:B,1,0),0)&lt;&gt;0,1,0)</f>
        <v>1</v>
      </c>
    </row>
    <row r="24772" spans="1:6" x14ac:dyDescent="0.4">
      <c r="A24772" t="s">
        <v>4806</v>
      </c>
      <c r="B24772" t="s">
        <v>4619</v>
      </c>
      <c r="C24772" s="1">
        <v>44194</v>
      </c>
      <c r="D24772" t="s">
        <v>4617</v>
      </c>
      <c r="E24772" t="s">
        <v>4620</v>
      </c>
      <c r="F24772">
        <f>IF(IFERROR(VLOOKUP(A24772,官网公开专利!B:B,1,0),0)&lt;&gt;0,1,0)</f>
        <v>1</v>
      </c>
    </row>
    <row r="24773" spans="1:6" x14ac:dyDescent="0.4">
      <c r="A24773" t="s">
        <v>7391</v>
      </c>
      <c r="B24773" t="s">
        <v>3220</v>
      </c>
      <c r="C24773" s="1">
        <v>44173</v>
      </c>
      <c r="D24773" t="s">
        <v>3221</v>
      </c>
      <c r="E24773" t="s">
        <v>3222</v>
      </c>
      <c r="F24773">
        <f>IF(IFERROR(VLOOKUP(A24773,官网公开专利!B:B,1,0),0)&lt;&gt;0,1,0)</f>
        <v>1</v>
      </c>
    </row>
    <row r="24774" spans="1:6" x14ac:dyDescent="0.4">
      <c r="A24774" t="s">
        <v>7391</v>
      </c>
      <c r="B24774" t="s">
        <v>7442</v>
      </c>
      <c r="C24774" s="1">
        <v>44173</v>
      </c>
      <c r="D24774" t="s">
        <v>3221</v>
      </c>
      <c r="E24774" t="s">
        <v>7443</v>
      </c>
      <c r="F24774">
        <f>IF(IFERROR(VLOOKUP(A24774,官网公开专利!B:B,1,0),0)&lt;&gt;0,1,0)</f>
        <v>1</v>
      </c>
    </row>
    <row r="24775" spans="1:6" x14ac:dyDescent="0.4">
      <c r="A24775" t="s">
        <v>7391</v>
      </c>
      <c r="B24775" t="s">
        <v>7445</v>
      </c>
      <c r="C24775" s="1">
        <v>44166</v>
      </c>
      <c r="D24775" t="s">
        <v>3221</v>
      </c>
      <c r="E24775" t="s">
        <v>3241</v>
      </c>
      <c r="F24775">
        <f>IF(IFERROR(VLOOKUP(A24775,官网公开专利!B:B,1,0),0)&lt;&gt;0,1,0)</f>
        <v>1</v>
      </c>
    </row>
    <row r="24776" spans="1:6" x14ac:dyDescent="0.4">
      <c r="A24776" t="s">
        <v>8117</v>
      </c>
      <c r="B24776" t="s">
        <v>3441</v>
      </c>
      <c r="C24776" s="1">
        <v>44159</v>
      </c>
      <c r="D24776" t="s">
        <v>93</v>
      </c>
      <c r="E24776" t="s">
        <v>3442</v>
      </c>
      <c r="F24776">
        <f>IF(IFERROR(VLOOKUP(A24776,官网公开专利!B:B,1,0),0)&lt;&gt;0,1,0)</f>
        <v>1</v>
      </c>
    </row>
    <row r="24777" spans="1:6" x14ac:dyDescent="0.4">
      <c r="A24777" t="s">
        <v>3355</v>
      </c>
      <c r="B24777" t="s">
        <v>3441</v>
      </c>
      <c r="C24777" s="1">
        <v>44159</v>
      </c>
      <c r="D24777" t="s">
        <v>93</v>
      </c>
      <c r="E24777" t="s">
        <v>3442</v>
      </c>
      <c r="F24777">
        <f>IF(IFERROR(VLOOKUP(A24777,官网公开专利!B:B,1,0),0)&lt;&gt;0,1,0)</f>
        <v>1</v>
      </c>
    </row>
    <row r="24778" spans="1:6" x14ac:dyDescent="0.4">
      <c r="A24778" t="s">
        <v>6578</v>
      </c>
      <c r="B24778" t="s">
        <v>6610</v>
      </c>
      <c r="C24778" s="1">
        <v>44138</v>
      </c>
      <c r="D24778" t="s">
        <v>321</v>
      </c>
      <c r="E24778" t="s">
        <v>6611</v>
      </c>
      <c r="F24778">
        <f>IF(IFERROR(VLOOKUP(A24778,官网公开专利!B:B,1,0),0)&lt;&gt;0,1,0)</f>
        <v>1</v>
      </c>
    </row>
    <row r="24779" spans="1:6" x14ac:dyDescent="0.4">
      <c r="A24779" t="s">
        <v>4120</v>
      </c>
      <c r="B24779" t="s">
        <v>4342</v>
      </c>
      <c r="C24779" s="1">
        <v>44131</v>
      </c>
      <c r="D24779" t="s">
        <v>745</v>
      </c>
      <c r="E24779" t="s">
        <v>4343</v>
      </c>
      <c r="F24779">
        <f>IF(IFERROR(VLOOKUP(A24779,官网公开专利!B:B,1,0),0)&lt;&gt;0,1,0)</f>
        <v>1</v>
      </c>
    </row>
    <row r="24780" spans="1:6" x14ac:dyDescent="0.4">
      <c r="A24780" t="s">
        <v>4806</v>
      </c>
      <c r="B24780" t="s">
        <v>4817</v>
      </c>
      <c r="C24780" s="1">
        <v>44117</v>
      </c>
      <c r="D24780" t="s">
        <v>93</v>
      </c>
      <c r="E24780" t="s">
        <v>4580</v>
      </c>
      <c r="F24780">
        <f>IF(IFERROR(VLOOKUP(A24780,官网公开专利!B:B,1,0),0)&lt;&gt;0,1,0)</f>
        <v>1</v>
      </c>
    </row>
    <row r="24781" spans="1:6" x14ac:dyDescent="0.4">
      <c r="A24781" t="s">
        <v>6578</v>
      </c>
      <c r="B24781" t="s">
        <v>6612</v>
      </c>
      <c r="C24781" s="1">
        <v>44117</v>
      </c>
      <c r="D24781" t="s">
        <v>93</v>
      </c>
      <c r="E24781" t="s">
        <v>6613</v>
      </c>
      <c r="F24781">
        <f>IF(IFERROR(VLOOKUP(A24781,官网公开专利!B:B,1,0),0)&lt;&gt;0,1,0)</f>
        <v>1</v>
      </c>
    </row>
    <row r="24782" spans="1:6" x14ac:dyDescent="0.4">
      <c r="A24782" t="s">
        <v>4120</v>
      </c>
      <c r="B24782" t="s">
        <v>4157</v>
      </c>
      <c r="C24782" s="1">
        <v>44103</v>
      </c>
      <c r="D24782" t="s">
        <v>4155</v>
      </c>
      <c r="E24782" t="s">
        <v>4156</v>
      </c>
      <c r="F24782">
        <f>IF(IFERROR(VLOOKUP(A24782,官网公开专利!B:B,1,0),0)&lt;&gt;0,1,0)</f>
        <v>1</v>
      </c>
    </row>
    <row r="24783" spans="1:6" x14ac:dyDescent="0.4">
      <c r="A24783" t="s">
        <v>4120</v>
      </c>
      <c r="B24783" t="s">
        <v>4217</v>
      </c>
      <c r="C24783" s="1">
        <v>44096</v>
      </c>
      <c r="D24783" t="s">
        <v>210</v>
      </c>
      <c r="E24783" t="s">
        <v>4218</v>
      </c>
      <c r="F24783">
        <f>IF(IFERROR(VLOOKUP(A24783,官网公开专利!B:B,1,0),0)&lt;&gt;0,1,0)</f>
        <v>1</v>
      </c>
    </row>
    <row r="24784" spans="1:6" x14ac:dyDescent="0.4">
      <c r="A24784" t="s">
        <v>1285</v>
      </c>
      <c r="B24784" t="s">
        <v>797</v>
      </c>
      <c r="C24784" s="1">
        <v>44096</v>
      </c>
      <c r="D24784" t="s">
        <v>575</v>
      </c>
      <c r="E24784" t="s">
        <v>777</v>
      </c>
      <c r="F24784">
        <f>IF(IFERROR(VLOOKUP(A24784,官网公开专利!B:B,1,0),0)&lt;&gt;0,1,0)</f>
        <v>1</v>
      </c>
    </row>
    <row r="24785" spans="1:6" x14ac:dyDescent="0.4">
      <c r="A24785" t="s">
        <v>8772</v>
      </c>
      <c r="B24785" t="s">
        <v>5787</v>
      </c>
      <c r="C24785" s="1">
        <v>44082</v>
      </c>
      <c r="D24785" t="s">
        <v>5788</v>
      </c>
      <c r="E24785" t="s">
        <v>5789</v>
      </c>
      <c r="F24785">
        <f>IF(IFERROR(VLOOKUP(A24785,官网公开专利!B:B,1,0),0)&lt;&gt;0,1,0)</f>
        <v>1</v>
      </c>
    </row>
    <row r="24786" spans="1:6" x14ac:dyDescent="0.4">
      <c r="A24786" t="s">
        <v>6999</v>
      </c>
      <c r="B24786" t="s">
        <v>7057</v>
      </c>
      <c r="C24786" s="1">
        <v>44082</v>
      </c>
      <c r="D24786" t="s">
        <v>569</v>
      </c>
      <c r="E24786" t="s">
        <v>7058</v>
      </c>
      <c r="F24786">
        <f>IF(IFERROR(VLOOKUP(A24786,官网公开专利!B:B,1,0),0)&lt;&gt;0,1,0)</f>
        <v>1</v>
      </c>
    </row>
    <row r="24787" spans="1:6" x14ac:dyDescent="0.4">
      <c r="A24787" t="s">
        <v>2150</v>
      </c>
      <c r="B24787" t="s">
        <v>2281</v>
      </c>
      <c r="C24787" s="1">
        <v>44075</v>
      </c>
      <c r="D24787" t="s">
        <v>49</v>
      </c>
      <c r="E24787" t="s">
        <v>2282</v>
      </c>
      <c r="F24787">
        <f>IF(IFERROR(VLOOKUP(A24787,官网公开专利!B:B,1,0),0)&lt;&gt;0,1,0)</f>
        <v>1</v>
      </c>
    </row>
    <row r="24788" spans="1:6" x14ac:dyDescent="0.4">
      <c r="A24788" t="s">
        <v>4120</v>
      </c>
      <c r="B24788" t="s">
        <v>4221</v>
      </c>
      <c r="C24788" s="1">
        <v>44068</v>
      </c>
      <c r="D24788" t="s">
        <v>210</v>
      </c>
      <c r="E24788" t="s">
        <v>4222</v>
      </c>
      <c r="F24788">
        <f>IF(IFERROR(VLOOKUP(A24788,官网公开专利!B:B,1,0),0)&lt;&gt;0,1,0)</f>
        <v>1</v>
      </c>
    </row>
    <row r="24789" spans="1:6" x14ac:dyDescent="0.4">
      <c r="A24789" t="s">
        <v>8449</v>
      </c>
      <c r="B24789" t="s">
        <v>4221</v>
      </c>
      <c r="C24789" s="1">
        <v>44068</v>
      </c>
      <c r="D24789" t="s">
        <v>210</v>
      </c>
      <c r="E24789" t="s">
        <v>4222</v>
      </c>
      <c r="F24789">
        <f>IF(IFERROR(VLOOKUP(A24789,官网公开专利!B:B,1,0),0)&lt;&gt;0,1,0)</f>
        <v>1</v>
      </c>
    </row>
    <row r="24790" spans="1:6" x14ac:dyDescent="0.4">
      <c r="A24790" t="s">
        <v>7391</v>
      </c>
      <c r="B24790" t="s">
        <v>7437</v>
      </c>
      <c r="C24790" s="1">
        <v>44068</v>
      </c>
      <c r="D24790" t="s">
        <v>3221</v>
      </c>
      <c r="E24790" t="s">
        <v>7438</v>
      </c>
      <c r="F24790">
        <f>IF(IFERROR(VLOOKUP(A24790,官网公开专利!B:B,1,0),0)&lt;&gt;0,1,0)</f>
        <v>1</v>
      </c>
    </row>
    <row r="24791" spans="1:6" x14ac:dyDescent="0.4">
      <c r="A24791" t="s">
        <v>4806</v>
      </c>
      <c r="B24791" t="s">
        <v>4814</v>
      </c>
      <c r="C24791" s="1">
        <v>44061</v>
      </c>
      <c r="D24791" t="s">
        <v>93</v>
      </c>
      <c r="E24791" t="s">
        <v>4573</v>
      </c>
      <c r="F24791">
        <f>IF(IFERROR(VLOOKUP(A24791,官网公开专利!B:B,1,0),0)&lt;&gt;0,1,0)</f>
        <v>1</v>
      </c>
    </row>
    <row r="24792" spans="1:6" x14ac:dyDescent="0.4">
      <c r="A24792" t="s">
        <v>4120</v>
      </c>
      <c r="B24792" t="s">
        <v>4213</v>
      </c>
      <c r="C24792" s="1">
        <v>44054</v>
      </c>
      <c r="D24792" t="s">
        <v>210</v>
      </c>
      <c r="E24792" t="s">
        <v>4214</v>
      </c>
      <c r="F24792">
        <f>IF(IFERROR(VLOOKUP(A24792,官网公开专利!B:B,1,0),0)&lt;&gt;0,1,0)</f>
        <v>1</v>
      </c>
    </row>
    <row r="24793" spans="1:6" x14ac:dyDescent="0.4">
      <c r="A24793" t="s">
        <v>4120</v>
      </c>
      <c r="B24793" t="s">
        <v>4209</v>
      </c>
      <c r="C24793" s="1">
        <v>44054</v>
      </c>
      <c r="D24793" t="s">
        <v>210</v>
      </c>
      <c r="E24793" t="s">
        <v>4210</v>
      </c>
      <c r="F24793">
        <f>IF(IFERROR(VLOOKUP(A24793,官网公开专利!B:B,1,0),0)&lt;&gt;0,1,0)</f>
        <v>1</v>
      </c>
    </row>
    <row r="24794" spans="1:6" x14ac:dyDescent="0.4">
      <c r="A24794" t="s">
        <v>7951</v>
      </c>
      <c r="B24794" t="s">
        <v>8051</v>
      </c>
      <c r="C24794" s="1">
        <v>44054</v>
      </c>
      <c r="D24794" t="s">
        <v>108</v>
      </c>
      <c r="E24794" t="s">
        <v>8052</v>
      </c>
      <c r="F24794">
        <f>IF(IFERROR(VLOOKUP(A24794,官网公开专利!B:B,1,0),0)&lt;&gt;0,1,0)</f>
        <v>1</v>
      </c>
    </row>
    <row r="24795" spans="1:6" x14ac:dyDescent="0.4">
      <c r="A24795" t="s">
        <v>7391</v>
      </c>
      <c r="B24795" t="s">
        <v>7435</v>
      </c>
      <c r="C24795" s="1">
        <v>44033</v>
      </c>
      <c r="D24795" t="s">
        <v>3221</v>
      </c>
      <c r="E24795" t="s">
        <v>3222</v>
      </c>
      <c r="F24795">
        <f>IF(IFERROR(VLOOKUP(A24795,官网公开专利!B:B,1,0),0)&lt;&gt;0,1,0)</f>
        <v>1</v>
      </c>
    </row>
    <row r="24796" spans="1:6" x14ac:dyDescent="0.4">
      <c r="A24796" t="s">
        <v>2150</v>
      </c>
      <c r="B24796" t="s">
        <v>2293</v>
      </c>
      <c r="C24796" s="1">
        <v>44033</v>
      </c>
      <c r="D24796" t="s">
        <v>2289</v>
      </c>
      <c r="E24796" t="s">
        <v>2290</v>
      </c>
      <c r="F24796">
        <f>IF(IFERROR(VLOOKUP(A24796,官网公开专利!B:B,1,0),0)&lt;&gt;0,1,0)</f>
        <v>1</v>
      </c>
    </row>
    <row r="24797" spans="1:6" x14ac:dyDescent="0.4">
      <c r="A24797" t="s">
        <v>8449</v>
      </c>
      <c r="B24797" t="s">
        <v>8504</v>
      </c>
      <c r="C24797" s="1">
        <v>44033</v>
      </c>
      <c r="D24797" t="s">
        <v>2055</v>
      </c>
      <c r="E24797" t="s">
        <v>8505</v>
      </c>
      <c r="F24797">
        <f>IF(IFERROR(VLOOKUP(A24797,官网公开专利!B:B,1,0),0)&lt;&gt;0,1,0)</f>
        <v>1</v>
      </c>
    </row>
    <row r="24798" spans="1:6" x14ac:dyDescent="0.4">
      <c r="A24798" t="s">
        <v>4120</v>
      </c>
      <c r="B24798" t="s">
        <v>4211</v>
      </c>
      <c r="C24798" s="1">
        <v>44019</v>
      </c>
      <c r="D24798" t="s">
        <v>210</v>
      </c>
      <c r="E24798" t="s">
        <v>4212</v>
      </c>
      <c r="F24798">
        <f>IF(IFERROR(VLOOKUP(A24798,官网公开专利!B:B,1,0),0)&lt;&gt;0,1,0)</f>
        <v>1</v>
      </c>
    </row>
    <row r="24799" spans="1:6" x14ac:dyDescent="0.4">
      <c r="A24799" t="s">
        <v>5271</v>
      </c>
      <c r="B24799" t="s">
        <v>3662</v>
      </c>
      <c r="C24799" s="1">
        <v>44019</v>
      </c>
      <c r="D24799" t="s">
        <v>3106</v>
      </c>
      <c r="E24799" t="s">
        <v>3663</v>
      </c>
      <c r="F24799">
        <f>IF(IFERROR(VLOOKUP(A24799,官网公开专利!B:B,1,0),0)&lt;&gt;0,1,0)</f>
        <v>1</v>
      </c>
    </row>
    <row r="24800" spans="1:6" x14ac:dyDescent="0.4">
      <c r="A24800" t="s">
        <v>7900</v>
      </c>
      <c r="B24800" t="s">
        <v>3662</v>
      </c>
      <c r="C24800" s="1">
        <v>44019</v>
      </c>
      <c r="D24800" t="s">
        <v>3106</v>
      </c>
      <c r="E24800" t="s">
        <v>3663</v>
      </c>
      <c r="F24800">
        <f>IF(IFERROR(VLOOKUP(A24800,官网公开专利!B:B,1,0),0)&lt;&gt;0,1,0)</f>
        <v>1</v>
      </c>
    </row>
    <row r="24801" spans="1:6" x14ac:dyDescent="0.4">
      <c r="A24801" t="s">
        <v>5271</v>
      </c>
      <c r="B24801" t="s">
        <v>3674</v>
      </c>
      <c r="C24801" s="1">
        <v>44012</v>
      </c>
      <c r="D24801" t="s">
        <v>210</v>
      </c>
      <c r="E24801" t="s">
        <v>3675</v>
      </c>
      <c r="F24801">
        <f>IF(IFERROR(VLOOKUP(A24801,官网公开专利!B:B,1,0),0)&lt;&gt;0,1,0)</f>
        <v>1</v>
      </c>
    </row>
    <row r="24802" spans="1:6" x14ac:dyDescent="0.4">
      <c r="A24802" t="s">
        <v>8716</v>
      </c>
      <c r="B24802" t="s">
        <v>358</v>
      </c>
      <c r="C24802" s="1">
        <v>43991</v>
      </c>
      <c r="D24802" t="s">
        <v>359</v>
      </c>
      <c r="E24802" t="s">
        <v>360</v>
      </c>
      <c r="F24802">
        <f>IF(IFERROR(VLOOKUP(A24802,官网公开专利!B:B,1,0),0)&lt;&gt;0,1,0)</f>
        <v>1</v>
      </c>
    </row>
    <row r="24803" spans="1:6" x14ac:dyDescent="0.4">
      <c r="A24803" t="s">
        <v>4962</v>
      </c>
      <c r="B24803" t="s">
        <v>358</v>
      </c>
      <c r="C24803" s="1">
        <v>43991</v>
      </c>
      <c r="D24803" t="s">
        <v>359</v>
      </c>
      <c r="E24803" t="s">
        <v>360</v>
      </c>
      <c r="F24803">
        <f>IF(IFERROR(VLOOKUP(A24803,官网公开专利!B:B,1,0),0)&lt;&gt;0,1,0)</f>
        <v>1</v>
      </c>
    </row>
    <row r="24804" spans="1:6" x14ac:dyDescent="0.4">
      <c r="A24804" t="s">
        <v>5271</v>
      </c>
      <c r="B24804" t="s">
        <v>1732</v>
      </c>
      <c r="C24804" s="1">
        <v>43977</v>
      </c>
      <c r="D24804" t="s">
        <v>1489</v>
      </c>
      <c r="E24804" t="s">
        <v>1733</v>
      </c>
      <c r="F24804">
        <f>IF(IFERROR(VLOOKUP(A24804,官网公开专利!B:B,1,0),0)&lt;&gt;0,1,0)</f>
        <v>1</v>
      </c>
    </row>
    <row r="24805" spans="1:6" x14ac:dyDescent="0.4">
      <c r="A24805" t="s">
        <v>7951</v>
      </c>
      <c r="B24805" t="s">
        <v>7776</v>
      </c>
      <c r="C24805" s="1">
        <v>43970</v>
      </c>
      <c r="D24805" t="s">
        <v>2074</v>
      </c>
      <c r="E24805" t="s">
        <v>7777</v>
      </c>
      <c r="F24805">
        <f>IF(IFERROR(VLOOKUP(A24805,官网公开专利!B:B,1,0),0)&lt;&gt;0,1,0)</f>
        <v>1</v>
      </c>
    </row>
    <row r="24806" spans="1:6" x14ac:dyDescent="0.4">
      <c r="A24806" t="s">
        <v>4120</v>
      </c>
      <c r="B24806" t="s">
        <v>4202</v>
      </c>
      <c r="C24806" s="1">
        <v>43956</v>
      </c>
      <c r="D24806" t="s">
        <v>210</v>
      </c>
      <c r="E24806" t="s">
        <v>4203</v>
      </c>
      <c r="F24806">
        <f>IF(IFERROR(VLOOKUP(A24806,官网公开专利!B:B,1,0),0)&lt;&gt;0,1,0)</f>
        <v>1</v>
      </c>
    </row>
    <row r="24807" spans="1:6" x14ac:dyDescent="0.4">
      <c r="A24807" t="s">
        <v>4120</v>
      </c>
      <c r="B24807" t="s">
        <v>4154</v>
      </c>
      <c r="C24807" s="1">
        <v>43949</v>
      </c>
      <c r="D24807" t="s">
        <v>4155</v>
      </c>
      <c r="E24807" t="s">
        <v>4156</v>
      </c>
      <c r="F24807">
        <f>IF(IFERROR(VLOOKUP(A24807,官网公开专利!B:B,1,0),0)&lt;&gt;0,1,0)</f>
        <v>1</v>
      </c>
    </row>
    <row r="24808" spans="1:6" x14ac:dyDescent="0.4">
      <c r="A24808" t="s">
        <v>5271</v>
      </c>
      <c r="B24808" t="s">
        <v>1716</v>
      </c>
      <c r="C24808" s="1">
        <v>43949</v>
      </c>
      <c r="D24808" t="s">
        <v>1489</v>
      </c>
      <c r="E24808" t="s">
        <v>1715</v>
      </c>
      <c r="F24808">
        <f>IF(IFERROR(VLOOKUP(A24808,官网公开专利!B:B,1,0),0)&lt;&gt;0,1,0)</f>
        <v>1</v>
      </c>
    </row>
    <row r="24809" spans="1:6" x14ac:dyDescent="0.4">
      <c r="A24809" t="s">
        <v>4806</v>
      </c>
      <c r="B24809" t="s">
        <v>4818</v>
      </c>
      <c r="C24809" s="1">
        <v>43942</v>
      </c>
      <c r="D24809" t="s">
        <v>93</v>
      </c>
      <c r="E24809" t="s">
        <v>4575</v>
      </c>
      <c r="F24809">
        <f>IF(IFERROR(VLOOKUP(A24809,官网公开专利!B:B,1,0),0)&lt;&gt;0,1,0)</f>
        <v>1</v>
      </c>
    </row>
    <row r="24810" spans="1:6" x14ac:dyDescent="0.4">
      <c r="A24810" t="s">
        <v>4120</v>
      </c>
      <c r="B24810" t="s">
        <v>4335</v>
      </c>
      <c r="C24810" s="1">
        <v>43921</v>
      </c>
      <c r="D24810" t="s">
        <v>745</v>
      </c>
      <c r="E24810" t="s">
        <v>4336</v>
      </c>
      <c r="F24810">
        <f>IF(IFERROR(VLOOKUP(A24810,官网公开专利!B:B,1,0),0)&lt;&gt;0,1,0)</f>
        <v>1</v>
      </c>
    </row>
    <row r="24811" spans="1:6" x14ac:dyDescent="0.4">
      <c r="A24811" t="s">
        <v>5271</v>
      </c>
      <c r="B24811" t="s">
        <v>3682</v>
      </c>
      <c r="C24811" s="1">
        <v>43914</v>
      </c>
      <c r="D24811" t="s">
        <v>210</v>
      </c>
      <c r="E24811" t="s">
        <v>3683</v>
      </c>
      <c r="F24811">
        <f>IF(IFERROR(VLOOKUP(A24811,官网公开专利!B:B,1,0),0)&lt;&gt;0,1,0)</f>
        <v>1</v>
      </c>
    </row>
    <row r="24812" spans="1:6" x14ac:dyDescent="0.4">
      <c r="A24812" t="s">
        <v>1285</v>
      </c>
      <c r="B24812" t="s">
        <v>770</v>
      </c>
      <c r="C24812" s="1">
        <v>43907</v>
      </c>
      <c r="D24812" t="s">
        <v>698</v>
      </c>
      <c r="E24812" t="s">
        <v>771</v>
      </c>
      <c r="F24812">
        <f>IF(IFERROR(VLOOKUP(A24812,官网公开专利!B:B,1,0),0)&lt;&gt;0,1,0)</f>
        <v>1</v>
      </c>
    </row>
    <row r="24813" spans="1:6" x14ac:dyDescent="0.4">
      <c r="A24813" t="s">
        <v>4120</v>
      </c>
      <c r="B24813" t="s">
        <v>4334</v>
      </c>
      <c r="C24813" s="1">
        <v>43893</v>
      </c>
      <c r="D24813" t="s">
        <v>1428</v>
      </c>
      <c r="E24813" t="s">
        <v>4333</v>
      </c>
      <c r="F24813">
        <f>IF(IFERROR(VLOOKUP(A24813,官网公开专利!B:B,1,0),0)&lt;&gt;0,1,0)</f>
        <v>1</v>
      </c>
    </row>
    <row r="24814" spans="1:6" x14ac:dyDescent="0.4">
      <c r="A24814" t="s">
        <v>4806</v>
      </c>
      <c r="B24814" t="s">
        <v>4570</v>
      </c>
      <c r="C24814" s="1">
        <v>43886</v>
      </c>
      <c r="D24814" t="s">
        <v>93</v>
      </c>
      <c r="E24814" t="s">
        <v>4571</v>
      </c>
      <c r="F24814">
        <f>IF(IFERROR(VLOOKUP(A24814,官网公开专利!B:B,1,0),0)&lt;&gt;0,1,0)</f>
        <v>1</v>
      </c>
    </row>
    <row r="24815" spans="1:6" x14ac:dyDescent="0.4">
      <c r="A24815" t="s">
        <v>5</v>
      </c>
      <c r="B24815" t="s">
        <v>63</v>
      </c>
      <c r="C24815" s="1">
        <v>43865</v>
      </c>
      <c r="D24815" t="s">
        <v>61</v>
      </c>
      <c r="E24815" t="s">
        <v>64</v>
      </c>
      <c r="F24815">
        <f>IF(IFERROR(VLOOKUP(A24815,官网公开专利!B:B,1,0),0)&lt;&gt;0,1,0)</f>
        <v>1</v>
      </c>
    </row>
    <row r="24816" spans="1:6" x14ac:dyDescent="0.4">
      <c r="A24816" t="s">
        <v>7900</v>
      </c>
      <c r="B24816" t="s">
        <v>7933</v>
      </c>
      <c r="C24816" s="1">
        <v>43837</v>
      </c>
      <c r="D24816" t="s">
        <v>3106</v>
      </c>
      <c r="E24816" t="s">
        <v>3657</v>
      </c>
      <c r="F24816">
        <f>IF(IFERROR(VLOOKUP(A24816,官网公开专利!B:B,1,0),0)&lt;&gt;0,1,0)</f>
        <v>1</v>
      </c>
    </row>
    <row r="24817" spans="1:6" x14ac:dyDescent="0.4">
      <c r="A24817" t="s">
        <v>7951</v>
      </c>
      <c r="B24817" t="s">
        <v>8059</v>
      </c>
      <c r="C24817" s="1">
        <v>43816</v>
      </c>
      <c r="D24817" t="s">
        <v>8060</v>
      </c>
      <c r="E24817" t="s">
        <v>8055</v>
      </c>
      <c r="F24817">
        <f>IF(IFERROR(VLOOKUP(A24817,官网公开专利!B:B,1,0),0)&lt;&gt;0,1,0)</f>
        <v>1</v>
      </c>
    </row>
    <row r="24818" spans="1:6" x14ac:dyDescent="0.4">
      <c r="A24818" t="s">
        <v>8117</v>
      </c>
      <c r="B24818" t="s">
        <v>177</v>
      </c>
      <c r="C24818" s="1">
        <v>43802</v>
      </c>
      <c r="D24818" t="s">
        <v>93</v>
      </c>
      <c r="E24818" t="s">
        <v>176</v>
      </c>
      <c r="F24818">
        <f>IF(IFERROR(VLOOKUP(A24818,官网公开专利!B:B,1,0),0)&lt;&gt;0,1,0)</f>
        <v>1</v>
      </c>
    </row>
    <row r="24819" spans="1:6" x14ac:dyDescent="0.4">
      <c r="A24819" t="s">
        <v>3355</v>
      </c>
      <c r="B24819" t="s">
        <v>177</v>
      </c>
      <c r="C24819" s="1">
        <v>43802</v>
      </c>
      <c r="D24819" t="s">
        <v>93</v>
      </c>
      <c r="E24819" t="s">
        <v>176</v>
      </c>
      <c r="F24819">
        <f>IF(IFERROR(VLOOKUP(A24819,官网公开专利!B:B,1,0),0)&lt;&gt;0,1,0)</f>
        <v>1</v>
      </c>
    </row>
    <row r="24820" spans="1:6" x14ac:dyDescent="0.4">
      <c r="A24820" t="s">
        <v>5271</v>
      </c>
      <c r="B24820" t="s">
        <v>1488</v>
      </c>
      <c r="C24820" s="1">
        <v>43788</v>
      </c>
      <c r="D24820" t="s">
        <v>1489</v>
      </c>
      <c r="E24820" t="s">
        <v>1490</v>
      </c>
      <c r="F24820">
        <f>IF(IFERROR(VLOOKUP(A24820,官网公开专利!B:B,1,0),0)&lt;&gt;0,1,0)</f>
        <v>1</v>
      </c>
    </row>
    <row r="24821" spans="1:6" x14ac:dyDescent="0.4">
      <c r="A24821" t="s">
        <v>2150</v>
      </c>
      <c r="B24821" t="s">
        <v>2176</v>
      </c>
      <c r="C24821" s="1">
        <v>43760</v>
      </c>
      <c r="D24821" t="s">
        <v>77</v>
      </c>
      <c r="E24821" t="s">
        <v>2177</v>
      </c>
      <c r="F24821">
        <f>IF(IFERROR(VLOOKUP(A24821,官网公开专利!B:B,1,0),0)&lt;&gt;0,1,0)</f>
        <v>1</v>
      </c>
    </row>
    <row r="24822" spans="1:6" x14ac:dyDescent="0.4">
      <c r="A24822" t="s">
        <v>4806</v>
      </c>
      <c r="B24822" t="s">
        <v>4584</v>
      </c>
      <c r="C24822" s="1">
        <v>43753</v>
      </c>
      <c r="D24822" t="s">
        <v>93</v>
      </c>
      <c r="E24822" t="s">
        <v>4585</v>
      </c>
      <c r="F24822">
        <f>IF(IFERROR(VLOOKUP(A24822,官网公开专利!B:B,1,0),0)&lt;&gt;0,1,0)</f>
        <v>1</v>
      </c>
    </row>
    <row r="24823" spans="1:6" x14ac:dyDescent="0.4">
      <c r="A24823" t="s">
        <v>4806</v>
      </c>
      <c r="B24823" t="s">
        <v>4606</v>
      </c>
      <c r="C24823" s="1">
        <v>43753</v>
      </c>
      <c r="D24823" t="s">
        <v>210</v>
      </c>
      <c r="E24823" t="s">
        <v>4607</v>
      </c>
      <c r="F24823">
        <f>IF(IFERROR(VLOOKUP(A24823,官网公开专利!B:B,1,0),0)&lt;&gt;0,1,0)</f>
        <v>1</v>
      </c>
    </row>
    <row r="24824" spans="1:6" x14ac:dyDescent="0.4">
      <c r="A24824" t="s">
        <v>4806</v>
      </c>
      <c r="B24824" t="s">
        <v>4610</v>
      </c>
      <c r="C24824" s="1">
        <v>43704</v>
      </c>
      <c r="D24824" t="s">
        <v>93</v>
      </c>
      <c r="E24824" t="s">
        <v>4611</v>
      </c>
      <c r="F24824">
        <f>IF(IFERROR(VLOOKUP(A24824,官网公开专利!B:B,1,0),0)&lt;&gt;0,1,0)</f>
        <v>1</v>
      </c>
    </row>
    <row r="24825" spans="1:6" x14ac:dyDescent="0.4">
      <c r="A24825" t="s">
        <v>5271</v>
      </c>
      <c r="B24825" t="s">
        <v>3116</v>
      </c>
      <c r="C24825" s="1">
        <v>43683</v>
      </c>
      <c r="D24825" t="s">
        <v>805</v>
      </c>
      <c r="E24825" t="s">
        <v>3117</v>
      </c>
      <c r="F24825">
        <f>IF(IFERROR(VLOOKUP(A24825,官网公开专利!B:B,1,0),0)&lt;&gt;0,1,0)</f>
        <v>1</v>
      </c>
    </row>
    <row r="24826" spans="1:6" x14ac:dyDescent="0.4">
      <c r="A24826" t="s">
        <v>2150</v>
      </c>
      <c r="B24826" t="s">
        <v>2307</v>
      </c>
      <c r="C24826" s="1">
        <v>43683</v>
      </c>
      <c r="D24826" t="s">
        <v>2298</v>
      </c>
      <c r="E24826" t="s">
        <v>2308</v>
      </c>
      <c r="F24826">
        <f>IF(IFERROR(VLOOKUP(A24826,官网公开专利!B:B,1,0),0)&lt;&gt;0,1,0)</f>
        <v>1</v>
      </c>
    </row>
    <row r="24827" spans="1:6" x14ac:dyDescent="0.4">
      <c r="A24827" t="s">
        <v>7391</v>
      </c>
      <c r="B24827" t="s">
        <v>3208</v>
      </c>
      <c r="C24827" s="1">
        <v>43683</v>
      </c>
      <c r="D24827" t="s">
        <v>210</v>
      </c>
      <c r="E24827" t="s">
        <v>3209</v>
      </c>
      <c r="F24827">
        <f>IF(IFERROR(VLOOKUP(A24827,官网公开专利!B:B,1,0),0)&lt;&gt;0,1,0)</f>
        <v>1</v>
      </c>
    </row>
    <row r="24828" spans="1:6" x14ac:dyDescent="0.4">
      <c r="A24828" t="s">
        <v>7900</v>
      </c>
      <c r="B24828" t="s">
        <v>7941</v>
      </c>
      <c r="C24828" s="1">
        <v>43655</v>
      </c>
      <c r="D24828" t="s">
        <v>3106</v>
      </c>
      <c r="E24828" t="s">
        <v>3661</v>
      </c>
      <c r="F24828">
        <f>IF(IFERROR(VLOOKUP(A24828,官网公开专利!B:B,1,0),0)&lt;&gt;0,1,0)</f>
        <v>1</v>
      </c>
    </row>
    <row r="24829" spans="1:6" x14ac:dyDescent="0.4">
      <c r="A24829" t="s">
        <v>5271</v>
      </c>
      <c r="B24829" t="s">
        <v>3099</v>
      </c>
      <c r="C24829" s="1">
        <v>43655</v>
      </c>
      <c r="D24829" t="s">
        <v>49</v>
      </c>
      <c r="E24829" t="s">
        <v>3100</v>
      </c>
      <c r="F24829">
        <f>IF(IFERROR(VLOOKUP(A24829,官网公开专利!B:B,1,0),0)&lt;&gt;0,1,0)</f>
        <v>1</v>
      </c>
    </row>
    <row r="24830" spans="1:6" x14ac:dyDescent="0.4">
      <c r="A24830" t="s">
        <v>4806</v>
      </c>
      <c r="B24830" t="s">
        <v>4590</v>
      </c>
      <c r="C24830" s="1">
        <v>43613</v>
      </c>
      <c r="D24830" t="s">
        <v>93</v>
      </c>
      <c r="E24830" t="s">
        <v>4591</v>
      </c>
      <c r="F24830">
        <f>IF(IFERROR(VLOOKUP(A24830,官网公开专利!B:B,1,0),0)&lt;&gt;0,1,0)</f>
        <v>1</v>
      </c>
    </row>
    <row r="24831" spans="1:6" x14ac:dyDescent="0.4">
      <c r="A24831" t="s">
        <v>8117</v>
      </c>
      <c r="B24831" t="s">
        <v>3405</v>
      </c>
      <c r="C24831" s="1">
        <v>43613</v>
      </c>
      <c r="D24831" t="s">
        <v>335</v>
      </c>
      <c r="E24831" t="s">
        <v>3406</v>
      </c>
      <c r="F24831">
        <f>IF(IFERROR(VLOOKUP(A24831,官网公开专利!B:B,1,0),0)&lt;&gt;0,1,0)</f>
        <v>1</v>
      </c>
    </row>
    <row r="24832" spans="1:6" x14ac:dyDescent="0.4">
      <c r="A24832" t="s">
        <v>3355</v>
      </c>
      <c r="B24832" t="s">
        <v>3405</v>
      </c>
      <c r="C24832" s="1">
        <v>43613</v>
      </c>
      <c r="D24832" t="s">
        <v>335</v>
      </c>
      <c r="E24832" t="s">
        <v>3406</v>
      </c>
      <c r="F24832">
        <f>IF(IFERROR(VLOOKUP(A24832,官网公开专利!B:B,1,0),0)&lt;&gt;0,1,0)</f>
        <v>1</v>
      </c>
    </row>
    <row r="24833" spans="1:6" x14ac:dyDescent="0.4">
      <c r="A24833" t="s">
        <v>7951</v>
      </c>
      <c r="B24833" t="s">
        <v>8045</v>
      </c>
      <c r="C24833" s="1">
        <v>43606</v>
      </c>
      <c r="D24833" t="s">
        <v>3221</v>
      </c>
      <c r="E24833" t="s">
        <v>3226</v>
      </c>
      <c r="F24833">
        <f>IF(IFERROR(VLOOKUP(A24833,官网公开专利!B:B,1,0),0)&lt;&gt;0,1,0)</f>
        <v>1</v>
      </c>
    </row>
    <row r="24834" spans="1:6" x14ac:dyDescent="0.4">
      <c r="A24834" t="s">
        <v>8509</v>
      </c>
      <c r="B24834" t="s">
        <v>8045</v>
      </c>
      <c r="C24834" s="1">
        <v>43606</v>
      </c>
      <c r="D24834" t="s">
        <v>3221</v>
      </c>
      <c r="E24834" t="s">
        <v>3226</v>
      </c>
      <c r="F24834">
        <f>IF(IFERROR(VLOOKUP(A24834,官网公开专利!B:B,1,0),0)&lt;&gt;0,1,0)</f>
        <v>1</v>
      </c>
    </row>
    <row r="24835" spans="1:6" x14ac:dyDescent="0.4">
      <c r="A24835" t="s">
        <v>8716</v>
      </c>
      <c r="B24835" t="s">
        <v>323</v>
      </c>
      <c r="C24835" s="1">
        <v>43522</v>
      </c>
      <c r="D24835" t="s">
        <v>324</v>
      </c>
      <c r="E24835" t="s">
        <v>325</v>
      </c>
      <c r="F24835">
        <f>IF(IFERROR(VLOOKUP(A24835,官网公开专利!B:B,1,0),0)&lt;&gt;0,1,0)</f>
        <v>1</v>
      </c>
    </row>
    <row r="24836" spans="1:6" x14ac:dyDescent="0.4">
      <c r="A24836" t="s">
        <v>4962</v>
      </c>
      <c r="B24836" t="s">
        <v>323</v>
      </c>
      <c r="C24836" s="1">
        <v>43522</v>
      </c>
      <c r="D24836" t="s">
        <v>324</v>
      </c>
      <c r="E24836" t="s">
        <v>325</v>
      </c>
      <c r="F24836">
        <f>IF(IFERROR(VLOOKUP(A24836,官网公开专利!B:B,1,0),0)&lt;&gt;0,1,0)</f>
        <v>1</v>
      </c>
    </row>
    <row r="24837" spans="1:6" x14ac:dyDescent="0.4">
      <c r="A24837" t="s">
        <v>7951</v>
      </c>
      <c r="B24837" t="s">
        <v>7967</v>
      </c>
      <c r="C24837" s="1">
        <v>43508</v>
      </c>
      <c r="D24837" t="s">
        <v>225</v>
      </c>
      <c r="E24837" t="s">
        <v>7968</v>
      </c>
      <c r="F24837">
        <f>IF(IFERROR(VLOOKUP(A24837,官网公开专利!B:B,1,0),0)&lt;&gt;0,1,0)</f>
        <v>1</v>
      </c>
    </row>
    <row r="24838" spans="1:6" x14ac:dyDescent="0.4">
      <c r="A24838" t="s">
        <v>8509</v>
      </c>
      <c r="B24838" t="s">
        <v>7967</v>
      </c>
      <c r="C24838" s="1">
        <v>43508</v>
      </c>
      <c r="D24838" t="s">
        <v>225</v>
      </c>
      <c r="E24838" t="s">
        <v>7968</v>
      </c>
      <c r="F24838">
        <f>IF(IFERROR(VLOOKUP(A24838,官网公开专利!B:B,1,0),0)&lt;&gt;0,1,0)</f>
        <v>1</v>
      </c>
    </row>
    <row r="24839" spans="1:6" x14ac:dyDescent="0.4">
      <c r="A24839" t="s">
        <v>5271</v>
      </c>
      <c r="B24839" t="s">
        <v>5323</v>
      </c>
      <c r="C24839" s="1">
        <v>43487</v>
      </c>
      <c r="D24839" t="s">
        <v>5324</v>
      </c>
      <c r="E24839" t="s">
        <v>3651</v>
      </c>
      <c r="F24839">
        <f>IF(IFERROR(VLOOKUP(A24839,官网公开专利!B:B,1,0),0)&lt;&gt;0,1,0)</f>
        <v>1</v>
      </c>
    </row>
    <row r="24840" spans="1:6" x14ac:dyDescent="0.4">
      <c r="A24840" t="s">
        <v>4806</v>
      </c>
      <c r="B24840" t="s">
        <v>4612</v>
      </c>
      <c r="C24840" s="1">
        <v>43487</v>
      </c>
      <c r="D24840" t="s">
        <v>93</v>
      </c>
      <c r="E24840" t="s">
        <v>4613</v>
      </c>
      <c r="F24840">
        <f>IF(IFERROR(VLOOKUP(A24840,官网公开专利!B:B,1,0),0)&lt;&gt;0,1,0)</f>
        <v>1</v>
      </c>
    </row>
    <row r="24841" spans="1:6" x14ac:dyDescent="0.4">
      <c r="A24841" t="s">
        <v>8772</v>
      </c>
      <c r="B24841" t="s">
        <v>5746</v>
      </c>
      <c r="C24841" s="1">
        <v>43487</v>
      </c>
      <c r="D24841" t="s">
        <v>2618</v>
      </c>
      <c r="E24841" t="s">
        <v>5747</v>
      </c>
      <c r="F24841">
        <f>IF(IFERROR(VLOOKUP(A24841,官网公开专利!B:B,1,0),0)&lt;&gt;0,1,0)</f>
        <v>1</v>
      </c>
    </row>
    <row r="24842" spans="1:6" x14ac:dyDescent="0.4">
      <c r="A24842" t="s">
        <v>4806</v>
      </c>
      <c r="B24842" t="s">
        <v>4554</v>
      </c>
      <c r="C24842" s="1">
        <v>43480</v>
      </c>
      <c r="D24842" t="s">
        <v>49</v>
      </c>
      <c r="E24842" t="s">
        <v>4555</v>
      </c>
      <c r="F24842">
        <f>IF(IFERROR(VLOOKUP(A24842,官网公开专利!B:B,1,0),0)&lt;&gt;0,1,0)</f>
        <v>1</v>
      </c>
    </row>
    <row r="24843" spans="1:6" x14ac:dyDescent="0.4">
      <c r="A24843" t="s">
        <v>5271</v>
      </c>
      <c r="B24843" t="s">
        <v>3652</v>
      </c>
      <c r="C24843" s="1">
        <v>43473</v>
      </c>
      <c r="D24843" t="s">
        <v>3653</v>
      </c>
      <c r="E24843" t="s">
        <v>3654</v>
      </c>
      <c r="F24843">
        <f>IF(IFERROR(VLOOKUP(A24843,官网公开专利!B:B,1,0),0)&lt;&gt;0,1,0)</f>
        <v>1</v>
      </c>
    </row>
    <row r="24844" spans="1:6" x14ac:dyDescent="0.4">
      <c r="A24844" t="s">
        <v>7900</v>
      </c>
      <c r="B24844" t="s">
        <v>3652</v>
      </c>
      <c r="C24844" s="1">
        <v>43473</v>
      </c>
      <c r="D24844" t="s">
        <v>3653</v>
      </c>
      <c r="E24844" t="s">
        <v>3654</v>
      </c>
      <c r="F24844">
        <f>IF(IFERROR(VLOOKUP(A24844,官网公开专利!B:B,1,0),0)&lt;&gt;0,1,0)</f>
        <v>1</v>
      </c>
    </row>
    <row r="24845" spans="1:6" x14ac:dyDescent="0.4">
      <c r="A24845" t="s">
        <v>7900</v>
      </c>
      <c r="B24845" t="s">
        <v>7944</v>
      </c>
      <c r="C24845" s="1">
        <v>43473</v>
      </c>
      <c r="D24845" t="s">
        <v>3106</v>
      </c>
      <c r="E24845" t="s">
        <v>7943</v>
      </c>
      <c r="F24845">
        <f>IF(IFERROR(VLOOKUP(A24845,官网公开专利!B:B,1,0),0)&lt;&gt;0,1,0)</f>
        <v>1</v>
      </c>
    </row>
    <row r="24846" spans="1:6" x14ac:dyDescent="0.4">
      <c r="A24846" t="s">
        <v>7951</v>
      </c>
      <c r="B24846" t="s">
        <v>7969</v>
      </c>
      <c r="C24846" s="1">
        <v>43466</v>
      </c>
      <c r="D24846" t="s">
        <v>225</v>
      </c>
      <c r="E24846" t="s">
        <v>7970</v>
      </c>
      <c r="F24846">
        <f>IF(IFERROR(VLOOKUP(A24846,官网公开专利!B:B,1,0),0)&lt;&gt;0,1,0)</f>
        <v>1</v>
      </c>
    </row>
    <row r="24847" spans="1:6" x14ac:dyDescent="0.4">
      <c r="A24847" t="s">
        <v>8509</v>
      </c>
      <c r="B24847" t="s">
        <v>7969</v>
      </c>
      <c r="C24847" s="1">
        <v>43466</v>
      </c>
      <c r="D24847" t="s">
        <v>225</v>
      </c>
      <c r="E24847" t="s">
        <v>7970</v>
      </c>
      <c r="F24847">
        <f>IF(IFERROR(VLOOKUP(A24847,官网公开专利!B:B,1,0),0)&lt;&gt;0,1,0)</f>
        <v>1</v>
      </c>
    </row>
    <row r="24848" spans="1:6" x14ac:dyDescent="0.4">
      <c r="A24848" t="s">
        <v>8449</v>
      </c>
      <c r="B24848" t="s">
        <v>8503</v>
      </c>
      <c r="C24848" s="1">
        <v>43459</v>
      </c>
      <c r="D24848" t="s">
        <v>2055</v>
      </c>
      <c r="E24848" t="s">
        <v>782</v>
      </c>
      <c r="F24848">
        <f>IF(IFERROR(VLOOKUP(A24848,官网公开专利!B:B,1,0),0)&lt;&gt;0,1,0)</f>
        <v>1</v>
      </c>
    </row>
    <row r="24849" spans="1:6" x14ac:dyDescent="0.4">
      <c r="A24849" t="s">
        <v>4806</v>
      </c>
      <c r="B24849" t="s">
        <v>4600</v>
      </c>
      <c r="C24849" s="1">
        <v>43459</v>
      </c>
      <c r="D24849" t="s">
        <v>93</v>
      </c>
      <c r="E24849" t="s">
        <v>4601</v>
      </c>
      <c r="F24849">
        <f>IF(IFERROR(VLOOKUP(A24849,官网公开专利!B:B,1,0),0)&lt;&gt;0,1,0)</f>
        <v>1</v>
      </c>
    </row>
    <row r="24850" spans="1:6" x14ac:dyDescent="0.4">
      <c r="A24850" t="s">
        <v>4120</v>
      </c>
      <c r="B24850" t="s">
        <v>4325</v>
      </c>
      <c r="C24850" s="1">
        <v>43452</v>
      </c>
      <c r="D24850" t="s">
        <v>1428</v>
      </c>
      <c r="E24850" t="s">
        <v>4326</v>
      </c>
      <c r="F24850">
        <f>IF(IFERROR(VLOOKUP(A24850,官网公开专利!B:B,1,0),0)&lt;&gt;0,1,0)</f>
        <v>1</v>
      </c>
    </row>
    <row r="24851" spans="1:6" x14ac:dyDescent="0.4">
      <c r="A24851" t="s">
        <v>4120</v>
      </c>
      <c r="B24851" t="s">
        <v>4329</v>
      </c>
      <c r="C24851" s="1">
        <v>43445</v>
      </c>
      <c r="D24851" t="s">
        <v>1428</v>
      </c>
      <c r="E24851" t="s">
        <v>1454</v>
      </c>
      <c r="F24851">
        <f>IF(IFERROR(VLOOKUP(A24851,官网公开专利!B:B,1,0),0)&lt;&gt;0,1,0)</f>
        <v>1</v>
      </c>
    </row>
    <row r="24852" spans="1:6" x14ac:dyDescent="0.4">
      <c r="A24852" t="s">
        <v>4806</v>
      </c>
      <c r="B24852" t="s">
        <v>4596</v>
      </c>
      <c r="C24852" s="1">
        <v>43445</v>
      </c>
      <c r="D24852" t="s">
        <v>93</v>
      </c>
      <c r="E24852" t="s">
        <v>4597</v>
      </c>
      <c r="F24852">
        <f>IF(IFERROR(VLOOKUP(A24852,官网公开专利!B:B,1,0),0)&lt;&gt;0,1,0)</f>
        <v>1</v>
      </c>
    </row>
    <row r="24853" spans="1:6" x14ac:dyDescent="0.4">
      <c r="A24853" t="s">
        <v>4806</v>
      </c>
      <c r="B24853" t="s">
        <v>4579</v>
      </c>
      <c r="C24853" s="1">
        <v>43438</v>
      </c>
      <c r="D24853" t="s">
        <v>93</v>
      </c>
      <c r="E24853" t="s">
        <v>4580</v>
      </c>
      <c r="F24853">
        <f>IF(IFERROR(VLOOKUP(A24853,官网公开专利!B:B,1,0),0)&lt;&gt;0,1,0)</f>
        <v>1</v>
      </c>
    </row>
    <row r="24854" spans="1:6" x14ac:dyDescent="0.4">
      <c r="A24854" t="s">
        <v>8117</v>
      </c>
      <c r="B24854" t="s">
        <v>3402</v>
      </c>
      <c r="C24854" s="1">
        <v>43424</v>
      </c>
      <c r="D24854" t="s">
        <v>3403</v>
      </c>
      <c r="E24854" t="s">
        <v>3404</v>
      </c>
      <c r="F24854">
        <f>IF(IFERROR(VLOOKUP(A24854,官网公开专利!B:B,1,0),0)&lt;&gt;0,1,0)</f>
        <v>1</v>
      </c>
    </row>
    <row r="24855" spans="1:6" x14ac:dyDescent="0.4">
      <c r="A24855" t="s">
        <v>3355</v>
      </c>
      <c r="B24855" t="s">
        <v>3402</v>
      </c>
      <c r="C24855" s="1">
        <v>43424</v>
      </c>
      <c r="D24855" t="s">
        <v>3403</v>
      </c>
      <c r="E24855" t="s">
        <v>3404</v>
      </c>
      <c r="F24855">
        <f>IF(IFERROR(VLOOKUP(A24855,官网公开专利!B:B,1,0),0)&lt;&gt;0,1,0)</f>
        <v>1</v>
      </c>
    </row>
    <row r="24856" spans="1:6" x14ac:dyDescent="0.4">
      <c r="A24856" t="s">
        <v>1285</v>
      </c>
      <c r="B24856" t="s">
        <v>940</v>
      </c>
      <c r="C24856" s="1">
        <v>43417</v>
      </c>
      <c r="D24856" t="s">
        <v>938</v>
      </c>
      <c r="E24856" t="s">
        <v>941</v>
      </c>
      <c r="F24856">
        <f>IF(IFERROR(VLOOKUP(A24856,官网公开专利!B:B,1,0),0)&lt;&gt;0,1,0)</f>
        <v>1</v>
      </c>
    </row>
    <row r="24857" spans="1:6" x14ac:dyDescent="0.4">
      <c r="A24857" t="s">
        <v>7391</v>
      </c>
      <c r="B24857" t="s">
        <v>940</v>
      </c>
      <c r="C24857" s="1">
        <v>43417</v>
      </c>
      <c r="D24857" t="s">
        <v>938</v>
      </c>
      <c r="E24857" t="s">
        <v>941</v>
      </c>
      <c r="F24857">
        <f>IF(IFERROR(VLOOKUP(A24857,官网公开专利!B:B,1,0),0)&lt;&gt;0,1,0)</f>
        <v>1</v>
      </c>
    </row>
    <row r="24858" spans="1:6" x14ac:dyDescent="0.4">
      <c r="A24858" t="s">
        <v>8117</v>
      </c>
      <c r="B24858" t="s">
        <v>3407</v>
      </c>
      <c r="C24858" s="1">
        <v>43403</v>
      </c>
      <c r="D24858" t="s">
        <v>3403</v>
      </c>
      <c r="E24858" t="s">
        <v>3408</v>
      </c>
      <c r="F24858">
        <f>IF(IFERROR(VLOOKUP(A24858,官网公开专利!B:B,1,0),0)&lt;&gt;0,1,0)</f>
        <v>1</v>
      </c>
    </row>
    <row r="24859" spans="1:6" x14ac:dyDescent="0.4">
      <c r="A24859" t="s">
        <v>3355</v>
      </c>
      <c r="B24859" t="s">
        <v>3407</v>
      </c>
      <c r="C24859" s="1">
        <v>43403</v>
      </c>
      <c r="D24859" t="s">
        <v>3403</v>
      </c>
      <c r="E24859" t="s">
        <v>3408</v>
      </c>
      <c r="F24859">
        <f>IF(IFERROR(VLOOKUP(A24859,官网公开专利!B:B,1,0),0)&lt;&gt;0,1,0)</f>
        <v>1</v>
      </c>
    </row>
    <row r="24860" spans="1:6" x14ac:dyDescent="0.4">
      <c r="A24860" t="s">
        <v>1285</v>
      </c>
      <c r="B24860" t="s">
        <v>680</v>
      </c>
      <c r="C24860" s="1">
        <v>43396</v>
      </c>
      <c r="D24860" t="s">
        <v>665</v>
      </c>
      <c r="E24860" t="s">
        <v>681</v>
      </c>
      <c r="F24860">
        <f>IF(IFERROR(VLOOKUP(A24860,官网公开专利!B:B,1,0),0)&lt;&gt;0,1,0)</f>
        <v>1</v>
      </c>
    </row>
    <row r="24861" spans="1:6" x14ac:dyDescent="0.4">
      <c r="A24861" t="s">
        <v>7391</v>
      </c>
      <c r="B24861" t="s">
        <v>7430</v>
      </c>
      <c r="C24861" s="1">
        <v>43396</v>
      </c>
      <c r="D24861" t="s">
        <v>93</v>
      </c>
      <c r="E24861" t="s">
        <v>3197</v>
      </c>
      <c r="F24861">
        <f>IF(IFERROR(VLOOKUP(A24861,官网公开专利!B:B,1,0),0)&lt;&gt;0,1,0)</f>
        <v>1</v>
      </c>
    </row>
    <row r="24862" spans="1:6" x14ac:dyDescent="0.4">
      <c r="A24862" t="s">
        <v>8449</v>
      </c>
      <c r="B24862" t="s">
        <v>8462</v>
      </c>
      <c r="C24862" s="1">
        <v>43389</v>
      </c>
      <c r="D24862" t="s">
        <v>3515</v>
      </c>
      <c r="E24862" t="s">
        <v>6183</v>
      </c>
      <c r="F24862">
        <f>IF(IFERROR(VLOOKUP(A24862,官网公开专利!B:B,1,0),0)&lt;&gt;0,1,0)</f>
        <v>1</v>
      </c>
    </row>
    <row r="24863" spans="1:6" x14ac:dyDescent="0.4">
      <c r="A24863" t="s">
        <v>2150</v>
      </c>
      <c r="B24863" t="s">
        <v>2301</v>
      </c>
      <c r="C24863" s="1">
        <v>43375</v>
      </c>
      <c r="D24863" t="s">
        <v>2158</v>
      </c>
      <c r="E24863" t="s">
        <v>2302</v>
      </c>
      <c r="F24863">
        <f>IF(IFERROR(VLOOKUP(A24863,官网公开专利!B:B,1,0),0)&lt;&gt;0,1,0)</f>
        <v>1</v>
      </c>
    </row>
    <row r="24864" spans="1:6" x14ac:dyDescent="0.4">
      <c r="A24864" t="s">
        <v>2150</v>
      </c>
      <c r="B24864" t="s">
        <v>2288</v>
      </c>
      <c r="C24864" s="1">
        <v>43375</v>
      </c>
      <c r="D24864" t="s">
        <v>2289</v>
      </c>
      <c r="E24864" t="s">
        <v>2290</v>
      </c>
      <c r="F24864">
        <f>IF(IFERROR(VLOOKUP(A24864,官网公开专利!B:B,1,0),0)&lt;&gt;0,1,0)</f>
        <v>1</v>
      </c>
    </row>
    <row r="24865" spans="1:6" x14ac:dyDescent="0.4">
      <c r="A24865" t="s">
        <v>5271</v>
      </c>
      <c r="B24865" t="s">
        <v>5325</v>
      </c>
      <c r="C24865" s="1">
        <v>43347</v>
      </c>
      <c r="D24865" t="s">
        <v>93</v>
      </c>
      <c r="E24865" t="s">
        <v>5326</v>
      </c>
      <c r="F24865">
        <f>IF(IFERROR(VLOOKUP(A24865,官网公开专利!B:B,1,0),0)&lt;&gt;0,1,0)</f>
        <v>1</v>
      </c>
    </row>
    <row r="24866" spans="1:6" x14ac:dyDescent="0.4">
      <c r="A24866" t="s">
        <v>4806</v>
      </c>
      <c r="B24866" t="s">
        <v>4604</v>
      </c>
      <c r="C24866" s="1">
        <v>43340</v>
      </c>
      <c r="D24866" t="s">
        <v>93</v>
      </c>
      <c r="E24866" t="s">
        <v>4605</v>
      </c>
      <c r="F24866">
        <f>IF(IFERROR(VLOOKUP(A24866,官网公开专利!B:B,1,0),0)&lt;&gt;0,1,0)</f>
        <v>1</v>
      </c>
    </row>
    <row r="24867" spans="1:6" x14ac:dyDescent="0.4">
      <c r="A24867" t="s">
        <v>7900</v>
      </c>
      <c r="B24867" t="s">
        <v>7939</v>
      </c>
      <c r="C24867" s="1">
        <v>43340</v>
      </c>
      <c r="D24867" t="s">
        <v>3106</v>
      </c>
      <c r="E24867" t="s">
        <v>3661</v>
      </c>
      <c r="F24867">
        <f>IF(IFERROR(VLOOKUP(A24867,官网公开专利!B:B,1,0),0)&lt;&gt;0,1,0)</f>
        <v>1</v>
      </c>
    </row>
    <row r="24868" spans="1:6" x14ac:dyDescent="0.4">
      <c r="A24868" t="s">
        <v>7900</v>
      </c>
      <c r="B24868" t="s">
        <v>7937</v>
      </c>
      <c r="C24868" s="1">
        <v>43312</v>
      </c>
      <c r="D24868" t="s">
        <v>3106</v>
      </c>
      <c r="E24868" t="s">
        <v>3661</v>
      </c>
      <c r="F24868">
        <f>IF(IFERROR(VLOOKUP(A24868,官网公开专利!B:B,1,0),0)&lt;&gt;0,1,0)</f>
        <v>1</v>
      </c>
    </row>
    <row r="24869" spans="1:6" x14ac:dyDescent="0.4">
      <c r="A24869" t="s">
        <v>4806</v>
      </c>
      <c r="B24869" t="s">
        <v>4576</v>
      </c>
      <c r="C24869" s="1">
        <v>43305</v>
      </c>
      <c r="D24869" t="s">
        <v>93</v>
      </c>
      <c r="E24869" t="s">
        <v>4575</v>
      </c>
      <c r="F24869">
        <f>IF(IFERROR(VLOOKUP(A24869,官网公开专利!B:B,1,0),0)&lt;&gt;0,1,0)</f>
        <v>1</v>
      </c>
    </row>
    <row r="24870" spans="1:6" x14ac:dyDescent="0.4">
      <c r="A24870" t="s">
        <v>5271</v>
      </c>
      <c r="B24870" t="s">
        <v>3097</v>
      </c>
      <c r="C24870" s="1">
        <v>43291</v>
      </c>
      <c r="D24870" t="s">
        <v>49</v>
      </c>
      <c r="E24870" t="s">
        <v>3098</v>
      </c>
      <c r="F24870">
        <f>IF(IFERROR(VLOOKUP(A24870,官网公开专利!B:B,1,0),0)&lt;&gt;0,1,0)</f>
        <v>1</v>
      </c>
    </row>
    <row r="24871" spans="1:6" x14ac:dyDescent="0.4">
      <c r="A24871" t="s">
        <v>4120</v>
      </c>
      <c r="B24871" t="s">
        <v>4175</v>
      </c>
      <c r="C24871" s="1">
        <v>43291</v>
      </c>
      <c r="D24871" t="s">
        <v>49</v>
      </c>
      <c r="E24871" t="s">
        <v>4176</v>
      </c>
      <c r="F24871">
        <f>IF(IFERROR(VLOOKUP(A24871,官网公开专利!B:B,1,0),0)&lt;&gt;0,1,0)</f>
        <v>1</v>
      </c>
    </row>
    <row r="24872" spans="1:6" x14ac:dyDescent="0.4">
      <c r="A24872" t="s">
        <v>4806</v>
      </c>
      <c r="B24872" t="s">
        <v>4594</v>
      </c>
      <c r="C24872" s="1">
        <v>43270</v>
      </c>
      <c r="D24872" t="s">
        <v>93</v>
      </c>
      <c r="E24872" t="s">
        <v>4595</v>
      </c>
      <c r="F24872">
        <f>IF(IFERROR(VLOOKUP(A24872,官网公开专利!B:B,1,0),0)&lt;&gt;0,1,0)</f>
        <v>1</v>
      </c>
    </row>
    <row r="24873" spans="1:6" x14ac:dyDescent="0.4">
      <c r="A24873" t="s">
        <v>7951</v>
      </c>
      <c r="B24873" t="s">
        <v>7964</v>
      </c>
      <c r="C24873" s="1">
        <v>44398</v>
      </c>
      <c r="D24873" t="s">
        <v>7965</v>
      </c>
      <c r="E24873" t="s">
        <v>7966</v>
      </c>
      <c r="F24873">
        <f>IF(IFERROR(VLOOKUP(A24873,官网公开专利!B:B,1,0),0)&lt;&gt;0,1,0)</f>
        <v>1</v>
      </c>
    </row>
    <row r="24874" spans="1:6" x14ac:dyDescent="0.4">
      <c r="A24874" t="s">
        <v>8509</v>
      </c>
      <c r="B24874" t="s">
        <v>7964</v>
      </c>
      <c r="C24874" s="1">
        <v>44398</v>
      </c>
      <c r="D24874" t="s">
        <v>7965</v>
      </c>
      <c r="E24874" t="s">
        <v>7966</v>
      </c>
      <c r="F24874">
        <f>IF(IFERROR(VLOOKUP(A24874,官网公开专利!B:B,1,0),0)&lt;&gt;0,1,0)</f>
        <v>1</v>
      </c>
    </row>
    <row r="24875" spans="1:6" x14ac:dyDescent="0.4">
      <c r="A24875" t="s">
        <v>1285</v>
      </c>
      <c r="B24875" t="s">
        <v>791</v>
      </c>
      <c r="C24875" s="1">
        <v>44315</v>
      </c>
      <c r="D24875" t="s">
        <v>792</v>
      </c>
      <c r="E24875" t="s">
        <v>793</v>
      </c>
      <c r="F24875">
        <f>IF(IFERROR(VLOOKUP(A24875,官网公开专利!B:B,1,0),0)&lt;&gt;0,1,0)</f>
        <v>1</v>
      </c>
    </row>
    <row r="24876" spans="1:6" x14ac:dyDescent="0.4">
      <c r="A24876" s="7" t="s">
        <v>9604</v>
      </c>
      <c r="B24876" s="7" t="s">
        <v>5828</v>
      </c>
      <c r="C24876" s="11">
        <v>18949</v>
      </c>
      <c r="D24876" s="7" t="s">
        <v>5829</v>
      </c>
      <c r="E24876" s="7" t="s">
        <v>27423</v>
      </c>
      <c r="F24876">
        <f>IF(IFERROR(VLOOKUP(A24876,官网公开专利!B:B,1,0),0)&lt;&gt;0,1,0)</f>
        <v>1</v>
      </c>
    </row>
    <row r="24877" spans="1:6" x14ac:dyDescent="0.4">
      <c r="A24877" s="7" t="s">
        <v>9605</v>
      </c>
      <c r="B24877" s="7" t="s">
        <v>5828</v>
      </c>
      <c r="C24877" s="11">
        <v>18949</v>
      </c>
      <c r="D24877" s="7" t="s">
        <v>5829</v>
      </c>
      <c r="E24877" s="7" t="s">
        <v>5830</v>
      </c>
      <c r="F24877">
        <f>IF(IFERROR(VLOOKUP(A24877,官网公开专利!B:B,1,0),0)&lt;&gt;0,1,0)</f>
        <v>1</v>
      </c>
    </row>
    <row r="24878" spans="1:6" x14ac:dyDescent="0.4">
      <c r="A24878" s="7" t="s">
        <v>9606</v>
      </c>
      <c r="B24878" s="7" t="s">
        <v>5828</v>
      </c>
      <c r="C24878" s="11">
        <v>18949</v>
      </c>
      <c r="D24878" s="7" t="s">
        <v>5829</v>
      </c>
      <c r="E24878" s="7" t="s">
        <v>5830</v>
      </c>
      <c r="F24878">
        <f>IF(IFERROR(VLOOKUP(A24878,官网公开专利!B:B,1,0),0)&lt;&gt;0,1,0)</f>
        <v>1</v>
      </c>
    </row>
    <row r="24879" spans="1:6" x14ac:dyDescent="0.4">
      <c r="A24879" t="s">
        <v>5271</v>
      </c>
      <c r="B24879" t="s">
        <v>3724</v>
      </c>
      <c r="C24879" s="1">
        <v>44343</v>
      </c>
      <c r="D24879" t="s">
        <v>3725</v>
      </c>
      <c r="E24879" t="s">
        <v>3726</v>
      </c>
      <c r="F24879">
        <f>IF(IFERROR(VLOOKUP(A24879,官网公开专利!B:B,1,0),0)&lt;&gt;0,1,0)</f>
        <v>1</v>
      </c>
    </row>
    <row r="24880" spans="1:6" x14ac:dyDescent="0.4">
      <c r="A24880" t="s">
        <v>1285</v>
      </c>
      <c r="B24880" t="s">
        <v>766</v>
      </c>
      <c r="C24880" s="1">
        <v>42920</v>
      </c>
      <c r="D24880" t="s">
        <v>767</v>
      </c>
      <c r="E24880" t="s">
        <v>18</v>
      </c>
      <c r="F24880">
        <f>IF(IFERROR(VLOOKUP(A24880,官网公开专利!B:B,1,0),0)&lt;&gt;0,1,0)</f>
        <v>1</v>
      </c>
    </row>
    <row r="24881" spans="1:6" x14ac:dyDescent="0.4">
      <c r="A24881" t="s">
        <v>8716</v>
      </c>
      <c r="B24881" t="s">
        <v>343</v>
      </c>
      <c r="C24881" s="1">
        <v>44526</v>
      </c>
      <c r="D24881" t="s">
        <v>344</v>
      </c>
      <c r="E24881" t="s">
        <v>18</v>
      </c>
      <c r="F24881">
        <f>IF(IFERROR(VLOOKUP(A24881,官网公开专利!B:B,1,0),0)&lt;&gt;0,1,0)</f>
        <v>1</v>
      </c>
    </row>
    <row r="24882" spans="1:6" x14ac:dyDescent="0.4">
      <c r="A24882" t="s">
        <v>4962</v>
      </c>
      <c r="B24882" t="s">
        <v>343</v>
      </c>
      <c r="C24882" s="1">
        <v>44526</v>
      </c>
      <c r="D24882" t="s">
        <v>344</v>
      </c>
      <c r="E24882" t="s">
        <v>18</v>
      </c>
      <c r="F24882">
        <f>IF(IFERROR(VLOOKUP(A24882,官网公开专利!B:B,1,0),0)&lt;&gt;0,1,0)</f>
        <v>1</v>
      </c>
    </row>
    <row r="24883" spans="1:6" x14ac:dyDescent="0.4">
      <c r="A24883" t="s">
        <v>4120</v>
      </c>
      <c r="B24883" t="s">
        <v>3146</v>
      </c>
      <c r="C24883" s="1">
        <v>44267</v>
      </c>
      <c r="D24883" t="s">
        <v>3145</v>
      </c>
      <c r="E24883" t="s">
        <v>18</v>
      </c>
      <c r="F24883">
        <f>IF(IFERROR(VLOOKUP(A24883,官网公开专利!B:B,1,0),0)&lt;&gt;0,1,0)</f>
        <v>1</v>
      </c>
    </row>
    <row r="24884" spans="1:6" x14ac:dyDescent="0.4">
      <c r="A24884" t="s">
        <v>4120</v>
      </c>
      <c r="B24884" t="s">
        <v>3144</v>
      </c>
      <c r="C24884" s="1">
        <v>44180</v>
      </c>
      <c r="D24884" t="s">
        <v>3145</v>
      </c>
      <c r="E24884" t="s">
        <v>18</v>
      </c>
      <c r="F24884">
        <f>IF(IFERROR(VLOOKUP(A24884,官网公开专利!B:B,1,0),0)&lt;&gt;0,1,0)</f>
        <v>1</v>
      </c>
    </row>
    <row r="24885" spans="1:6" x14ac:dyDescent="0.4">
      <c r="A24885" s="7" t="s">
        <v>9434</v>
      </c>
      <c r="B24885" s="7" t="s">
        <v>9435</v>
      </c>
      <c r="C24885" s="11">
        <v>43809</v>
      </c>
      <c r="D24885" s="7" t="s">
        <v>9436</v>
      </c>
      <c r="E24885" s="7" t="s">
        <v>9437</v>
      </c>
      <c r="F24885">
        <f>IF(IFERROR(VLOOKUP(A24885,官网公开专利!B:B,1,0),0)&lt;&gt;0,1,0)</f>
        <v>1</v>
      </c>
    </row>
    <row r="24886" spans="1:6" x14ac:dyDescent="0.4">
      <c r="A24886" s="7" t="s">
        <v>9438</v>
      </c>
      <c r="B24886" s="7" t="s">
        <v>9435</v>
      </c>
      <c r="C24886" s="11">
        <v>43809</v>
      </c>
      <c r="D24886" s="7" t="s">
        <v>9436</v>
      </c>
      <c r="E24886" s="7" t="s">
        <v>9439</v>
      </c>
      <c r="F24886">
        <f>IF(IFERROR(VLOOKUP(A24886,官网公开专利!B:B,1,0),0)&lt;&gt;0,1,0)</f>
        <v>1</v>
      </c>
    </row>
    <row r="24887" spans="1:6" x14ac:dyDescent="0.4">
      <c r="A24887" s="7" t="s">
        <v>9440</v>
      </c>
      <c r="B24887" s="7" t="s">
        <v>9435</v>
      </c>
      <c r="C24887" s="11">
        <v>43809</v>
      </c>
      <c r="D24887" s="7" t="s">
        <v>9436</v>
      </c>
      <c r="E24887" s="7" t="s">
        <v>9437</v>
      </c>
      <c r="F24887">
        <f>IF(IFERROR(VLOOKUP(A24887,官网公开专利!B:B,1,0),0)&lt;&gt;0,1,0)</f>
        <v>1</v>
      </c>
    </row>
    <row r="24888" spans="1:6" x14ac:dyDescent="0.4">
      <c r="A24888" s="7" t="s">
        <v>9441</v>
      </c>
      <c r="B24888" s="7" t="s">
        <v>9435</v>
      </c>
      <c r="C24888" s="11">
        <v>43809</v>
      </c>
      <c r="D24888" s="7" t="s">
        <v>9436</v>
      </c>
      <c r="E24888" s="7" t="s">
        <v>9437</v>
      </c>
      <c r="F24888">
        <f>IF(IFERROR(VLOOKUP(A24888,官网公开专利!B:B,1,0),0)&lt;&gt;0,1,0)</f>
        <v>1</v>
      </c>
    </row>
    <row r="24889" spans="1:6" x14ac:dyDescent="0.4">
      <c r="A24889" s="7" t="s">
        <v>9442</v>
      </c>
      <c r="B24889" s="7" t="s">
        <v>9435</v>
      </c>
      <c r="C24889" s="11">
        <v>43809</v>
      </c>
      <c r="D24889" s="7" t="s">
        <v>9436</v>
      </c>
      <c r="E24889" s="7" t="s">
        <v>9437</v>
      </c>
      <c r="F24889">
        <f>IF(IFERROR(VLOOKUP(A24889,官网公开专利!B:B,1,0),0)&lt;&gt;0,1,0)</f>
        <v>1</v>
      </c>
    </row>
    <row r="24890" spans="1:6" x14ac:dyDescent="0.4">
      <c r="A24890" t="s">
        <v>7391</v>
      </c>
      <c r="B24890" t="s">
        <v>3203</v>
      </c>
      <c r="C24890" s="1">
        <v>43199</v>
      </c>
      <c r="D24890" t="s">
        <v>3204</v>
      </c>
      <c r="E24890" t="s">
        <v>18</v>
      </c>
      <c r="F24890">
        <f>IF(IFERROR(VLOOKUP(A24890,官网公开专利!B:B,1,0),0)&lt;&gt;0,1,0)</f>
        <v>1</v>
      </c>
    </row>
    <row r="24891" spans="1:6" x14ac:dyDescent="0.4">
      <c r="A24891" t="s">
        <v>1285</v>
      </c>
      <c r="B24891" t="s">
        <v>774</v>
      </c>
      <c r="C24891" s="1">
        <v>43055</v>
      </c>
      <c r="D24891" t="s">
        <v>775</v>
      </c>
      <c r="E24891" t="s">
        <v>18</v>
      </c>
      <c r="F24891">
        <f>IF(IFERROR(VLOOKUP(A24891,官网公开专利!B:B,1,0),0)&lt;&gt;0,1,0)</f>
        <v>1</v>
      </c>
    </row>
    <row r="24892" spans="1:6" x14ac:dyDescent="0.4">
      <c r="A24892" t="s">
        <v>2826</v>
      </c>
      <c r="B24892" t="s">
        <v>2851</v>
      </c>
      <c r="C24892" s="1">
        <v>42558</v>
      </c>
      <c r="D24892" t="s">
        <v>2852</v>
      </c>
      <c r="E24892" t="s">
        <v>18</v>
      </c>
      <c r="F24892">
        <f>IF(IFERROR(VLOOKUP(A24892,官网公开专利!B:B,1,0),0)&lt;&gt;0,1,0)</f>
        <v>1</v>
      </c>
    </row>
    <row r="24893" spans="1:6" x14ac:dyDescent="0.4">
      <c r="A24893" t="s">
        <v>1285</v>
      </c>
      <c r="B24893" t="s">
        <v>739</v>
      </c>
      <c r="C24893" s="1">
        <v>42345</v>
      </c>
      <c r="D24893" t="s">
        <v>740</v>
      </c>
      <c r="E24893" t="s">
        <v>18</v>
      </c>
      <c r="F24893">
        <f>IF(IFERROR(VLOOKUP(A24893,官网公开专利!B:B,1,0),0)&lt;&gt;0,1,0)</f>
        <v>1</v>
      </c>
    </row>
    <row r="24894" spans="1:6" x14ac:dyDescent="0.4">
      <c r="A24894" t="s">
        <v>7391</v>
      </c>
      <c r="B24894" t="s">
        <v>3179</v>
      </c>
      <c r="C24894" s="1">
        <v>41666</v>
      </c>
      <c r="D24894" t="s">
        <v>3180</v>
      </c>
      <c r="E24894" t="s">
        <v>18</v>
      </c>
      <c r="F24894">
        <f>IF(IFERROR(VLOOKUP(A24894,官网公开专利!B:B,1,0),0)&lt;&gt;0,1,0)</f>
        <v>1</v>
      </c>
    </row>
    <row r="24895" spans="1:6" x14ac:dyDescent="0.4">
      <c r="A24895" s="7" t="s">
        <v>9815</v>
      </c>
      <c r="B24895" s="7" t="s">
        <v>6544</v>
      </c>
      <c r="C24895" s="11">
        <v>30182</v>
      </c>
      <c r="D24895" s="7"/>
      <c r="E24895" s="7"/>
      <c r="F24895">
        <f>IF(IFERROR(VLOOKUP(A24895,官网公开专利!B:B,1,0),0)&lt;&gt;0,1,0)</f>
        <v>1</v>
      </c>
    </row>
    <row r="24896" spans="1:6" x14ac:dyDescent="0.4">
      <c r="A24896" s="7" t="s">
        <v>9816</v>
      </c>
      <c r="B24896" s="7" t="s">
        <v>6544</v>
      </c>
      <c r="C24896" s="11">
        <v>30182</v>
      </c>
      <c r="D24896" s="7"/>
      <c r="E24896" s="7"/>
      <c r="F24896">
        <f>IF(IFERROR(VLOOKUP(A24896,官网公开专利!B:B,1,0),0)&lt;&gt;0,1,0)</f>
        <v>1</v>
      </c>
    </row>
    <row r="24897" spans="1:6" x14ac:dyDescent="0.4">
      <c r="A24897" t="s">
        <v>7391</v>
      </c>
      <c r="B24897" t="s">
        <v>3283</v>
      </c>
      <c r="C24897" s="1">
        <v>35367</v>
      </c>
      <c r="D24897" t="s">
        <v>264</v>
      </c>
      <c r="E24897" t="s">
        <v>3284</v>
      </c>
      <c r="F24897">
        <f>IF(IFERROR(VLOOKUP(A24897,官网公开专利!B:B,1,0),0)&lt;&gt;0,1,0)</f>
        <v>1</v>
      </c>
    </row>
    <row r="24898" spans="1:6" x14ac:dyDescent="0.4">
      <c r="A24898" t="s">
        <v>7391</v>
      </c>
      <c r="B24898" t="s">
        <v>3311</v>
      </c>
      <c r="C24898" s="1">
        <v>38449</v>
      </c>
      <c r="D24898" t="s">
        <v>1563</v>
      </c>
      <c r="E24898" t="s">
        <v>3312</v>
      </c>
      <c r="F24898">
        <f>IF(IFERROR(VLOOKUP(A24898,官网公开专利!B:B,1,0),0)&lt;&gt;0,1,0)</f>
        <v>1</v>
      </c>
    </row>
    <row r="24899" spans="1:6" x14ac:dyDescent="0.4">
      <c r="A24899" s="7" t="s">
        <v>9964</v>
      </c>
      <c r="B24899" s="7" t="s">
        <v>998</v>
      </c>
      <c r="C24899" s="11">
        <v>43847</v>
      </c>
      <c r="D24899" s="7"/>
      <c r="E24899" s="7" t="s">
        <v>999</v>
      </c>
      <c r="F24899">
        <f>IF(IFERROR(VLOOKUP(A24899,官网公开专利!B:B,1,0),0)&lt;&gt;0,1,0)</f>
        <v>1</v>
      </c>
    </row>
    <row r="24900" spans="1:6" x14ac:dyDescent="0.4">
      <c r="A24900" t="s">
        <v>7900</v>
      </c>
      <c r="B24900" t="s">
        <v>7912</v>
      </c>
      <c r="C24900" s="1">
        <v>43740</v>
      </c>
      <c r="D24900" t="s">
        <v>1120</v>
      </c>
      <c r="E24900" t="s">
        <v>7913</v>
      </c>
      <c r="F24900">
        <f>IF(IFERROR(VLOOKUP(A24900,官网公开专利!B:B,1,0),0)&lt;&gt;0,1,0)</f>
        <v>1</v>
      </c>
    </row>
    <row r="24901" spans="1:6" x14ac:dyDescent="0.4">
      <c r="A24901" t="s">
        <v>2588</v>
      </c>
      <c r="B24901" t="s">
        <v>2589</v>
      </c>
      <c r="C24901" s="1">
        <v>43383</v>
      </c>
      <c r="D24901" t="s">
        <v>2590</v>
      </c>
      <c r="E24901" t="s">
        <v>2591</v>
      </c>
      <c r="F24901">
        <f>IF(IFERROR(VLOOKUP(A24901,官网公开专利!B:B,1,0),0)&lt;&gt;0,1,0)</f>
        <v>1</v>
      </c>
    </row>
    <row r="24902" spans="1:6" x14ac:dyDescent="0.4">
      <c r="A24902" t="s">
        <v>7951</v>
      </c>
      <c r="B24902" t="s">
        <v>7993</v>
      </c>
      <c r="C24902" s="1">
        <v>35872</v>
      </c>
      <c r="D24902" t="s">
        <v>7994</v>
      </c>
      <c r="E24902" t="s">
        <v>7995</v>
      </c>
      <c r="F24902">
        <f>IF(IFERROR(VLOOKUP(A24902,官网公开专利!B:B,1,0),0)&lt;&gt;0,1,0)</f>
        <v>1</v>
      </c>
    </row>
    <row r="24903" spans="1:6" x14ac:dyDescent="0.4">
      <c r="A24903" t="s">
        <v>8509</v>
      </c>
      <c r="B24903" t="s">
        <v>7993</v>
      </c>
      <c r="C24903" s="1">
        <v>35872</v>
      </c>
      <c r="D24903" t="s">
        <v>7994</v>
      </c>
      <c r="E24903" t="s">
        <v>7995</v>
      </c>
      <c r="F24903">
        <f>IF(IFERROR(VLOOKUP(A24903,官网公开专利!B:B,1,0),0)&lt;&gt;0,1,0)</f>
        <v>1</v>
      </c>
    </row>
    <row r="24904" spans="1:6" x14ac:dyDescent="0.4">
      <c r="A24904" t="s">
        <v>2150</v>
      </c>
      <c r="B24904" t="s">
        <v>2157</v>
      </c>
      <c r="C24904" s="1">
        <v>44979</v>
      </c>
      <c r="D24904" t="s">
        <v>2158</v>
      </c>
      <c r="E24904" t="s">
        <v>2159</v>
      </c>
      <c r="F24904">
        <f>IF(IFERROR(VLOOKUP(A24904,官网公开专利!B:B,1,0),0)&lt;&gt;0,1,0)</f>
        <v>1</v>
      </c>
    </row>
    <row r="24905" spans="1:6" x14ac:dyDescent="0.4">
      <c r="A24905" t="s">
        <v>8117</v>
      </c>
      <c r="B24905" t="s">
        <v>3463</v>
      </c>
      <c r="C24905" s="1">
        <v>44769</v>
      </c>
      <c r="D24905" t="s">
        <v>3455</v>
      </c>
      <c r="E24905" t="s">
        <v>3464</v>
      </c>
      <c r="F24905">
        <f>IF(IFERROR(VLOOKUP(A24905,官网公开专利!B:B,1,0),0)&lt;&gt;0,1,0)</f>
        <v>1</v>
      </c>
    </row>
    <row r="24906" spans="1:6" x14ac:dyDescent="0.4">
      <c r="A24906" t="s">
        <v>3355</v>
      </c>
      <c r="B24906" t="s">
        <v>3463</v>
      </c>
      <c r="C24906" s="1">
        <v>44769</v>
      </c>
      <c r="D24906" t="s">
        <v>3455</v>
      </c>
      <c r="E24906" t="s">
        <v>3464</v>
      </c>
      <c r="F24906">
        <f>IF(IFERROR(VLOOKUP(A24906,官网公开专利!B:B,1,0),0)&lt;&gt;0,1,0)</f>
        <v>1</v>
      </c>
    </row>
    <row r="24907" spans="1:6" x14ac:dyDescent="0.4">
      <c r="A24907" t="s">
        <v>1285</v>
      </c>
      <c r="B24907" t="s">
        <v>780</v>
      </c>
      <c r="C24907" s="1">
        <v>44482</v>
      </c>
      <c r="D24907" t="s">
        <v>781</v>
      </c>
      <c r="E24907" t="s">
        <v>782</v>
      </c>
      <c r="F24907">
        <f>IF(IFERROR(VLOOKUP(A24907,官网公开专利!B:B,1,0),0)&lt;&gt;0,1,0)</f>
        <v>1</v>
      </c>
    </row>
    <row r="24908" spans="1:6" x14ac:dyDescent="0.4">
      <c r="A24908" t="s">
        <v>8117</v>
      </c>
      <c r="B24908" t="s">
        <v>3443</v>
      </c>
      <c r="C24908" s="1">
        <v>44846</v>
      </c>
      <c r="D24908" t="s">
        <v>119</v>
      </c>
      <c r="E24908" t="s">
        <v>3444</v>
      </c>
      <c r="F24908">
        <f>IF(IFERROR(VLOOKUP(A24908,官网公开专利!B:B,1,0),0)&lt;&gt;0,1,0)</f>
        <v>1</v>
      </c>
    </row>
    <row r="24909" spans="1:6" x14ac:dyDescent="0.4">
      <c r="A24909" t="s">
        <v>3355</v>
      </c>
      <c r="B24909" t="s">
        <v>3443</v>
      </c>
      <c r="C24909" s="1">
        <v>44846</v>
      </c>
      <c r="D24909" t="s">
        <v>119</v>
      </c>
      <c r="E24909" t="s">
        <v>3444</v>
      </c>
      <c r="F24909">
        <f>IF(IFERROR(VLOOKUP(A24909,官网公开专利!B:B,1,0),0)&lt;&gt;0,1,0)</f>
        <v>1</v>
      </c>
    </row>
    <row r="24910" spans="1:6" x14ac:dyDescent="0.4">
      <c r="A24910" t="s">
        <v>2826</v>
      </c>
      <c r="B24910" t="s">
        <v>2878</v>
      </c>
      <c r="C24910" s="1">
        <v>43824</v>
      </c>
      <c r="D24910" t="s">
        <v>2879</v>
      </c>
      <c r="E24910" t="s">
        <v>2880</v>
      </c>
      <c r="F24910">
        <f>IF(IFERROR(VLOOKUP(A24910,官网公开专利!B:B,1,0),0)&lt;&gt;0,1,0)</f>
        <v>1</v>
      </c>
    </row>
    <row r="24911" spans="1:6" x14ac:dyDescent="0.4">
      <c r="A24911" s="7" t="s">
        <v>11006</v>
      </c>
      <c r="B24911" s="7" t="s">
        <v>7255</v>
      </c>
      <c r="C24911" s="11">
        <v>42249</v>
      </c>
      <c r="D24911" s="7" t="s">
        <v>7256</v>
      </c>
      <c r="E24911" s="7" t="s">
        <v>18</v>
      </c>
      <c r="F24911">
        <f>IF(IFERROR(VLOOKUP(A24911,官网公开专利!B:B,1,0),0)&lt;&gt;0,1,0)</f>
        <v>1</v>
      </c>
    </row>
    <row r="24912" spans="1:6" x14ac:dyDescent="0.4">
      <c r="A24912" s="7" t="s">
        <v>10282</v>
      </c>
      <c r="B24912" s="7" t="s">
        <v>7255</v>
      </c>
      <c r="C24912" s="11">
        <v>42249</v>
      </c>
      <c r="D24912" s="7" t="s">
        <v>7256</v>
      </c>
      <c r="E24912" s="7" t="s">
        <v>18</v>
      </c>
      <c r="F24912">
        <f>IF(IFERROR(VLOOKUP(A24912,官网公开专利!B:B,1,0),0)&lt;&gt;0,1,0)</f>
        <v>1</v>
      </c>
    </row>
    <row r="24913" spans="1:6" x14ac:dyDescent="0.4">
      <c r="A24913" s="7" t="s">
        <v>10283</v>
      </c>
      <c r="B24913" s="7" t="s">
        <v>7255</v>
      </c>
      <c r="C24913" s="11">
        <v>42249</v>
      </c>
      <c r="D24913" s="7" t="s">
        <v>7256</v>
      </c>
      <c r="E24913" s="7" t="s">
        <v>18</v>
      </c>
      <c r="F24913">
        <f>IF(IFERROR(VLOOKUP(A24913,官网公开专利!B:B,1,0),0)&lt;&gt;0,1,0)</f>
        <v>1</v>
      </c>
    </row>
    <row r="24914" spans="1:6" x14ac:dyDescent="0.4">
      <c r="A24914" t="s">
        <v>8716</v>
      </c>
      <c r="B24914" t="s">
        <v>296</v>
      </c>
      <c r="C24914" s="1">
        <v>42158</v>
      </c>
      <c r="D24914" t="s">
        <v>297</v>
      </c>
      <c r="E24914" t="s">
        <v>298</v>
      </c>
      <c r="F24914">
        <f>IF(IFERROR(VLOOKUP(A24914,官网公开专利!B:B,1,0),0)&lt;&gt;0,1,0)</f>
        <v>1</v>
      </c>
    </row>
    <row r="24915" spans="1:6" x14ac:dyDescent="0.4">
      <c r="A24915" t="s">
        <v>5271</v>
      </c>
      <c r="B24915" t="s">
        <v>3611</v>
      </c>
      <c r="C24915" s="1">
        <v>42676</v>
      </c>
      <c r="D24915" t="s">
        <v>3612</v>
      </c>
      <c r="E24915" t="s">
        <v>3613</v>
      </c>
      <c r="F24915">
        <f>IF(IFERROR(VLOOKUP(A24915,官网公开专利!B:B,1,0),0)&lt;&gt;0,1,0)</f>
        <v>1</v>
      </c>
    </row>
    <row r="24916" spans="1:6" x14ac:dyDescent="0.4">
      <c r="A24916" t="s">
        <v>5271</v>
      </c>
      <c r="B24916" t="s">
        <v>3563</v>
      </c>
      <c r="C24916" s="1">
        <v>42277</v>
      </c>
      <c r="D24916" t="s">
        <v>134</v>
      </c>
      <c r="E24916" t="s">
        <v>3564</v>
      </c>
      <c r="F24916">
        <f>IF(IFERROR(VLOOKUP(A24916,官网公开专利!B:B,1,0),0)&lt;&gt;0,1,0)</f>
        <v>1</v>
      </c>
    </row>
    <row r="24917" spans="1:6" x14ac:dyDescent="0.4">
      <c r="A24917" t="s">
        <v>5271</v>
      </c>
      <c r="B24917" t="s">
        <v>3547</v>
      </c>
      <c r="C24917" s="1">
        <v>40219</v>
      </c>
      <c r="D24917" t="s">
        <v>3548</v>
      </c>
      <c r="E24917" t="s">
        <v>3549</v>
      </c>
      <c r="F24917">
        <f>IF(IFERROR(VLOOKUP(A24917,官网公开专利!B:B,1,0),0)&lt;&gt;0,1,0)</f>
        <v>1</v>
      </c>
    </row>
    <row r="24918" spans="1:6" x14ac:dyDescent="0.4">
      <c r="A24918" t="s">
        <v>5271</v>
      </c>
      <c r="B24918" t="s">
        <v>3603</v>
      </c>
      <c r="C24918" s="1">
        <v>41003</v>
      </c>
      <c r="D24918" t="s">
        <v>3548</v>
      </c>
      <c r="E24918" t="s">
        <v>3604</v>
      </c>
      <c r="F24918">
        <f>IF(IFERROR(VLOOKUP(A24918,官网公开专利!B:B,1,0),0)&lt;&gt;0,1,0)</f>
        <v>1</v>
      </c>
    </row>
    <row r="24919" spans="1:6" x14ac:dyDescent="0.4">
      <c r="A24919" t="s">
        <v>4120</v>
      </c>
      <c r="B24919" t="s">
        <v>4151</v>
      </c>
      <c r="C24919" s="1">
        <v>43165</v>
      </c>
      <c r="D24919" t="s">
        <v>4152</v>
      </c>
      <c r="E24919" t="s">
        <v>4153</v>
      </c>
      <c r="F24919">
        <f>IF(IFERROR(VLOOKUP(A24919,官网公开专利!B:B,1,0),0)&lt;&gt;0,1,0)</f>
        <v>1</v>
      </c>
    </row>
    <row r="24920" spans="1:6" x14ac:dyDescent="0.4">
      <c r="A24920" t="s">
        <v>1285</v>
      </c>
      <c r="B24920" t="s">
        <v>609</v>
      </c>
      <c r="C24920" s="1">
        <v>42480</v>
      </c>
      <c r="D24920" t="s">
        <v>610</v>
      </c>
      <c r="E24920" t="s">
        <v>611</v>
      </c>
      <c r="F24920">
        <f>IF(IFERROR(VLOOKUP(A24920,官网公开专利!B:B,1,0),0)&lt;&gt;0,1,0)</f>
        <v>1</v>
      </c>
    </row>
    <row r="24921" spans="1:6" x14ac:dyDescent="0.4">
      <c r="A24921" t="s">
        <v>5271</v>
      </c>
      <c r="B24921" t="s">
        <v>3600</v>
      </c>
      <c r="C24921" s="1">
        <v>41094</v>
      </c>
      <c r="D24921" t="s">
        <v>3601</v>
      </c>
      <c r="E24921" t="s">
        <v>3602</v>
      </c>
      <c r="F24921">
        <f>IF(IFERROR(VLOOKUP(A24921,官网公开专利!B:B,1,0),0)&lt;&gt;0,1,0)</f>
        <v>1</v>
      </c>
    </row>
    <row r="24922" spans="1:6" x14ac:dyDescent="0.4">
      <c r="A24922" t="s">
        <v>8117</v>
      </c>
      <c r="B24922" t="s">
        <v>3461</v>
      </c>
      <c r="C24922" s="1">
        <v>44280</v>
      </c>
      <c r="D24922" t="s">
        <v>3455</v>
      </c>
      <c r="E24922" t="s">
        <v>3462</v>
      </c>
      <c r="F24922">
        <f>IF(IFERROR(VLOOKUP(A24922,官网公开专利!B:B,1,0),0)&lt;&gt;0,1,0)</f>
        <v>1</v>
      </c>
    </row>
    <row r="24923" spans="1:6" x14ac:dyDescent="0.4">
      <c r="A24923" t="s">
        <v>3355</v>
      </c>
      <c r="B24923" t="s">
        <v>3461</v>
      </c>
      <c r="C24923" s="1">
        <v>44280</v>
      </c>
      <c r="D24923" t="s">
        <v>3455</v>
      </c>
      <c r="E24923" t="s">
        <v>3462</v>
      </c>
      <c r="F24923">
        <f>IF(IFERROR(VLOOKUP(A24923,官网公开专利!B:B,1,0),0)&lt;&gt;0,1,0)</f>
        <v>1</v>
      </c>
    </row>
    <row r="24924" spans="1:6" x14ac:dyDescent="0.4">
      <c r="A24924" t="s">
        <v>8117</v>
      </c>
      <c r="B24924" t="s">
        <v>3454</v>
      </c>
      <c r="C24924" s="1">
        <v>44434</v>
      </c>
      <c r="D24924" t="s">
        <v>3455</v>
      </c>
      <c r="E24924" t="s">
        <v>3456</v>
      </c>
      <c r="F24924">
        <f>IF(IFERROR(VLOOKUP(A24924,官网公开专利!B:B,1,0),0)&lt;&gt;0,1,0)</f>
        <v>1</v>
      </c>
    </row>
    <row r="24925" spans="1:6" x14ac:dyDescent="0.4">
      <c r="A24925" t="s">
        <v>3355</v>
      </c>
      <c r="B24925" t="s">
        <v>3454</v>
      </c>
      <c r="C24925" s="1">
        <v>44434</v>
      </c>
      <c r="D24925" t="s">
        <v>3455</v>
      </c>
      <c r="E24925" t="s">
        <v>3456</v>
      </c>
      <c r="F24925">
        <f>IF(IFERROR(VLOOKUP(A24925,官网公开专利!B:B,1,0),0)&lt;&gt;0,1,0)</f>
        <v>1</v>
      </c>
    </row>
    <row r="24926" spans="1:6" x14ac:dyDescent="0.4">
      <c r="A24926" t="s">
        <v>1285</v>
      </c>
      <c r="B24926" t="s">
        <v>776</v>
      </c>
      <c r="C24926" s="1">
        <v>43090</v>
      </c>
      <c r="D24926" t="s">
        <v>575</v>
      </c>
      <c r="E24926" t="s">
        <v>777</v>
      </c>
      <c r="F24926">
        <f>IF(IFERROR(VLOOKUP(A24926,官网公开专利!B:B,1,0),0)&lt;&gt;0,1,0)</f>
        <v>1</v>
      </c>
    </row>
    <row r="24927" spans="1:6" x14ac:dyDescent="0.4">
      <c r="A24927" s="7" t="s">
        <v>9450</v>
      </c>
      <c r="B24927" s="7" t="s">
        <v>25040</v>
      </c>
      <c r="C24927" s="11">
        <v>25001</v>
      </c>
      <c r="D24927" s="7" t="s">
        <v>25041</v>
      </c>
      <c r="E24927" s="7" t="s">
        <v>25042</v>
      </c>
      <c r="F24927">
        <f>IF(IFERROR(VLOOKUP(A24927,官网公开专利!B:B,1,0),0)&lt;&gt;0,1,0)</f>
        <v>1</v>
      </c>
    </row>
    <row r="24928" spans="1:6" x14ac:dyDescent="0.4">
      <c r="A24928" s="7" t="s">
        <v>9438</v>
      </c>
      <c r="B24928" s="7" t="s">
        <v>27392</v>
      </c>
      <c r="C24928" s="11">
        <v>44546</v>
      </c>
      <c r="D24928" s="7" t="s">
        <v>11659</v>
      </c>
      <c r="E24928" s="7" t="s">
        <v>19727</v>
      </c>
      <c r="F24928">
        <f>IF(IFERROR(VLOOKUP(A24928,官网公开专利!B:B,1,0),0)&lt;&gt;0,1,0)</f>
        <v>1</v>
      </c>
    </row>
    <row r="24929" spans="1:6" x14ac:dyDescent="0.4">
      <c r="A24929" s="7" t="s">
        <v>9438</v>
      </c>
      <c r="B24929" s="7" t="s">
        <v>27395</v>
      </c>
      <c r="C24929" s="11">
        <v>44483</v>
      </c>
      <c r="D24929" s="7" t="s">
        <v>11659</v>
      </c>
      <c r="E24929" s="7" t="s">
        <v>20075</v>
      </c>
      <c r="F24929">
        <f>IF(IFERROR(VLOOKUP(A24929,官网公开专利!B:B,1,0),0)&lt;&gt;0,1,0)</f>
        <v>1</v>
      </c>
    </row>
    <row r="24930" spans="1:6" x14ac:dyDescent="0.4">
      <c r="A24930" s="7" t="s">
        <v>9434</v>
      </c>
      <c r="B24930" s="7" t="s">
        <v>27400</v>
      </c>
      <c r="C24930" s="11">
        <v>44208</v>
      </c>
      <c r="D24930" s="7" t="s">
        <v>11659</v>
      </c>
      <c r="E24930" s="7" t="s">
        <v>16410</v>
      </c>
      <c r="F24930">
        <f>IF(IFERROR(VLOOKUP(A24930,官网公开专利!B:B,1,0),0)&lt;&gt;0,1,0)</f>
        <v>1</v>
      </c>
    </row>
    <row r="24931" spans="1:6" x14ac:dyDescent="0.4">
      <c r="A24931" s="7" t="s">
        <v>9440</v>
      </c>
      <c r="B24931" s="7" t="s">
        <v>27400</v>
      </c>
      <c r="C24931" s="11">
        <v>44208</v>
      </c>
      <c r="D24931" s="7" t="s">
        <v>11659</v>
      </c>
      <c r="E24931" s="7" t="s">
        <v>16410</v>
      </c>
      <c r="F24931">
        <f>IF(IFERROR(VLOOKUP(A24931,官网公开专利!B:B,1,0),0)&lt;&gt;0,1,0)</f>
        <v>1</v>
      </c>
    </row>
    <row r="24932" spans="1:6" x14ac:dyDescent="0.4">
      <c r="A24932" s="7" t="s">
        <v>9441</v>
      </c>
      <c r="B24932" s="7" t="s">
        <v>27400</v>
      </c>
      <c r="C24932" s="11">
        <v>44208</v>
      </c>
      <c r="D24932" s="7" t="s">
        <v>11659</v>
      </c>
      <c r="E24932" s="7" t="s">
        <v>16410</v>
      </c>
      <c r="F24932">
        <f>IF(IFERROR(VLOOKUP(A24932,官网公开专利!B:B,1,0),0)&lt;&gt;0,1,0)</f>
        <v>1</v>
      </c>
    </row>
    <row r="24933" spans="1:6" x14ac:dyDescent="0.4">
      <c r="A24933" s="7" t="s">
        <v>9442</v>
      </c>
      <c r="B24933" s="7" t="s">
        <v>27400</v>
      </c>
      <c r="C24933" s="11">
        <v>44208</v>
      </c>
      <c r="D24933" s="7" t="s">
        <v>11659</v>
      </c>
      <c r="E24933" s="7" t="s">
        <v>16410</v>
      </c>
      <c r="F24933">
        <f>IF(IFERROR(VLOOKUP(A24933,官网公开专利!B:B,1,0),0)&lt;&gt;0,1,0)</f>
        <v>1</v>
      </c>
    </row>
    <row r="24934" spans="1:6" x14ac:dyDescent="0.4">
      <c r="A24934" s="7" t="s">
        <v>9456</v>
      </c>
      <c r="B24934" s="7" t="s">
        <v>27406</v>
      </c>
      <c r="C24934" s="11">
        <v>44124</v>
      </c>
      <c r="D24934" s="7" t="s">
        <v>11659</v>
      </c>
      <c r="E24934" s="7" t="s">
        <v>27407</v>
      </c>
      <c r="F24934">
        <f>IF(IFERROR(VLOOKUP(A24934,官网公开专利!B:B,1,0),0)&lt;&gt;0,1,0)</f>
        <v>1</v>
      </c>
    </row>
    <row r="24935" spans="1:6" x14ac:dyDescent="0.4">
      <c r="A24935" s="7" t="s">
        <v>9467</v>
      </c>
      <c r="B24935" s="7" t="s">
        <v>27409</v>
      </c>
      <c r="C24935" s="11">
        <v>43900</v>
      </c>
      <c r="D24935" s="7" t="s">
        <v>11659</v>
      </c>
      <c r="E24935" s="7" t="s">
        <v>2882</v>
      </c>
      <c r="F24935">
        <f>IF(IFERROR(VLOOKUP(A24935,官网公开专利!B:B,1,0),0)&lt;&gt;0,1,0)</f>
        <v>1</v>
      </c>
    </row>
    <row r="24936" spans="1:6" x14ac:dyDescent="0.4">
      <c r="A24936" s="7" t="s">
        <v>10523</v>
      </c>
      <c r="B24936" s="7" t="s">
        <v>27412</v>
      </c>
      <c r="C24936" s="11">
        <v>42852</v>
      </c>
      <c r="D24936" s="7" t="s">
        <v>11659</v>
      </c>
      <c r="E24936" s="7" t="s">
        <v>27413</v>
      </c>
      <c r="F24936">
        <f>IF(IFERROR(VLOOKUP(A24936,官网公开专利!B:B,1,0),0)&lt;&gt;0,1,0)</f>
        <v>1</v>
      </c>
    </row>
    <row r="24937" spans="1:6" x14ac:dyDescent="0.4">
      <c r="A24937" s="7" t="s">
        <v>10773</v>
      </c>
      <c r="B24937" s="7" t="s">
        <v>27412</v>
      </c>
      <c r="C24937" s="11">
        <v>42852</v>
      </c>
      <c r="D24937" s="7" t="s">
        <v>11659</v>
      </c>
      <c r="E24937" s="7" t="s">
        <v>27413</v>
      </c>
      <c r="F24937">
        <f>IF(IFERROR(VLOOKUP(A24937,官网公开专利!B:B,1,0),0)&lt;&gt;0,1,0)</f>
        <v>1</v>
      </c>
    </row>
    <row r="24938" spans="1:6" x14ac:dyDescent="0.4">
      <c r="A24938" s="7" t="s">
        <v>9905</v>
      </c>
      <c r="B24938" s="7" t="s">
        <v>4773</v>
      </c>
      <c r="C24938" s="11">
        <v>44560</v>
      </c>
      <c r="D24938" s="7" t="s">
        <v>20867</v>
      </c>
      <c r="E24938" s="7" t="s">
        <v>4774</v>
      </c>
      <c r="F24938">
        <f>IF(IFERROR(VLOOKUP(A24938,官网公开专利!B:B,1,0),0)&lt;&gt;0,1,0)</f>
        <v>1</v>
      </c>
    </row>
    <row r="24939" spans="1:6" x14ac:dyDescent="0.4">
      <c r="A24939" s="7" t="s">
        <v>9907</v>
      </c>
      <c r="B24939" s="7" t="s">
        <v>4773</v>
      </c>
      <c r="C24939" s="11">
        <v>44560</v>
      </c>
      <c r="D24939" s="7" t="s">
        <v>20867</v>
      </c>
      <c r="E24939" s="7" t="s">
        <v>4774</v>
      </c>
      <c r="F24939">
        <f>IF(IFERROR(VLOOKUP(A24939,官网公开专利!B:B,1,0),0)&lt;&gt;0,1,0)</f>
        <v>1</v>
      </c>
    </row>
    <row r="24940" spans="1:6" x14ac:dyDescent="0.4">
      <c r="A24940" s="7" t="s">
        <v>9908</v>
      </c>
      <c r="B24940" s="7" t="s">
        <v>4773</v>
      </c>
      <c r="C24940" s="11">
        <v>44560</v>
      </c>
      <c r="D24940" s="7" t="s">
        <v>20867</v>
      </c>
      <c r="E24940" s="7" t="s">
        <v>4774</v>
      </c>
      <c r="F24940">
        <f>IF(IFERROR(VLOOKUP(A24940,官网公开专利!B:B,1,0),0)&lt;&gt;0,1,0)</f>
        <v>1</v>
      </c>
    </row>
    <row r="24941" spans="1:6" x14ac:dyDescent="0.4">
      <c r="A24941" s="7" t="s">
        <v>10531</v>
      </c>
      <c r="B24941" s="7" t="s">
        <v>27323</v>
      </c>
      <c r="C24941" s="11">
        <v>42361</v>
      </c>
      <c r="D24941" s="7" t="s">
        <v>27324</v>
      </c>
      <c r="E24941" s="7" t="s">
        <v>27325</v>
      </c>
      <c r="F24941">
        <f>IF(IFERROR(VLOOKUP(A24941,官网公开专利!B:B,1,0),0)&lt;&gt;0,1,0)</f>
        <v>1</v>
      </c>
    </row>
    <row r="24942" spans="1:6" x14ac:dyDescent="0.4">
      <c r="A24942" s="7" t="s">
        <v>10528</v>
      </c>
      <c r="B24942" s="7" t="s">
        <v>27323</v>
      </c>
      <c r="C24942" s="11">
        <v>42361</v>
      </c>
      <c r="D24942" s="7" t="s">
        <v>27324</v>
      </c>
      <c r="E24942" s="7" t="s">
        <v>27325</v>
      </c>
      <c r="F24942">
        <f>IF(IFERROR(VLOOKUP(A24942,官网公开专利!B:B,1,0),0)&lt;&gt;0,1,0)</f>
        <v>1</v>
      </c>
    </row>
    <row r="24943" spans="1:6" x14ac:dyDescent="0.4">
      <c r="A24943" s="7" t="s">
        <v>9906</v>
      </c>
      <c r="B24943" s="7" t="s">
        <v>2691</v>
      </c>
      <c r="C24943" s="11">
        <v>42333</v>
      </c>
      <c r="D24943" s="7" t="s">
        <v>27314</v>
      </c>
      <c r="E24943" s="7" t="s">
        <v>27316</v>
      </c>
      <c r="F24943">
        <f>IF(IFERROR(VLOOKUP(A24943,官网公开专利!B:B,1,0),0)&lt;&gt;0,1,0)</f>
        <v>1</v>
      </c>
    </row>
    <row r="24944" spans="1:6" x14ac:dyDescent="0.4">
      <c r="A24944" s="7" t="s">
        <v>11049</v>
      </c>
      <c r="B24944" s="7" t="s">
        <v>3270</v>
      </c>
      <c r="C24944" s="11">
        <v>44358</v>
      </c>
      <c r="D24944" s="7" t="s">
        <v>13000</v>
      </c>
      <c r="E24944" s="7" t="s">
        <v>27286</v>
      </c>
      <c r="F24944">
        <f>IF(IFERROR(VLOOKUP(A24944,官网公开专利!B:B,1,0),0)&lt;&gt;0,1,0)</f>
        <v>1</v>
      </c>
    </row>
    <row r="24945" spans="1:6" x14ac:dyDescent="0.4">
      <c r="A24945" s="7" t="s">
        <v>11049</v>
      </c>
      <c r="B24945" s="7" t="s">
        <v>3268</v>
      </c>
      <c r="C24945" s="11">
        <v>44350</v>
      </c>
      <c r="D24945" s="7" t="s">
        <v>13000</v>
      </c>
      <c r="E24945" s="7" t="s">
        <v>27287</v>
      </c>
      <c r="F24945">
        <f>IF(IFERROR(VLOOKUP(A24945,官网公开专利!B:B,1,0),0)&lt;&gt;0,1,0)</f>
        <v>1</v>
      </c>
    </row>
    <row r="24946" spans="1:6" x14ac:dyDescent="0.4">
      <c r="A24946" s="7" t="s">
        <v>10629</v>
      </c>
      <c r="B24946" s="7" t="s">
        <v>3266</v>
      </c>
      <c r="C24946" s="11">
        <v>44316</v>
      </c>
      <c r="D24946" s="7" t="s">
        <v>13000</v>
      </c>
      <c r="E24946" s="7" t="s">
        <v>3267</v>
      </c>
      <c r="F24946">
        <f>IF(IFERROR(VLOOKUP(A24946,官网公开专利!B:B,1,0),0)&lt;&gt;0,1,0)</f>
        <v>1</v>
      </c>
    </row>
    <row r="24947" spans="1:6" x14ac:dyDescent="0.4">
      <c r="A24947" s="7" t="s">
        <v>10659</v>
      </c>
      <c r="B24947" s="7" t="s">
        <v>3266</v>
      </c>
      <c r="C24947" s="11">
        <v>44316</v>
      </c>
      <c r="D24947" s="7" t="s">
        <v>13000</v>
      </c>
      <c r="E24947" s="7" t="s">
        <v>3267</v>
      </c>
      <c r="F24947">
        <f>IF(IFERROR(VLOOKUP(A24947,官网公开专利!B:B,1,0),0)&lt;&gt;0,1,0)</f>
        <v>1</v>
      </c>
    </row>
    <row r="24948" spans="1:6" x14ac:dyDescent="0.4">
      <c r="A24948" s="7" t="s">
        <v>10629</v>
      </c>
      <c r="B24948" s="7" t="s">
        <v>3261</v>
      </c>
      <c r="C24948" s="11">
        <v>44216</v>
      </c>
      <c r="D24948" s="7" t="s">
        <v>13000</v>
      </c>
      <c r="E24948" s="7" t="s">
        <v>3262</v>
      </c>
      <c r="F24948">
        <f>IF(IFERROR(VLOOKUP(A24948,官网公开专利!B:B,1,0),0)&lt;&gt;0,1,0)</f>
        <v>1</v>
      </c>
    </row>
    <row r="24949" spans="1:6" x14ac:dyDescent="0.4">
      <c r="A24949" s="7" t="s">
        <v>10659</v>
      </c>
      <c r="B24949" s="7" t="s">
        <v>3261</v>
      </c>
      <c r="C24949" s="11">
        <v>44216</v>
      </c>
      <c r="D24949" s="7" t="s">
        <v>13000</v>
      </c>
      <c r="E24949" s="7" t="s">
        <v>3262</v>
      </c>
      <c r="F24949">
        <f>IF(IFERROR(VLOOKUP(A24949,官网公开专利!B:B,1,0),0)&lt;&gt;0,1,0)</f>
        <v>1</v>
      </c>
    </row>
    <row r="24950" spans="1:6" x14ac:dyDescent="0.4">
      <c r="A24950" s="7" t="s">
        <v>10629</v>
      </c>
      <c r="B24950" s="7" t="s">
        <v>3246</v>
      </c>
      <c r="C24950" s="11">
        <v>43959</v>
      </c>
      <c r="D24950" s="7" t="s">
        <v>13000</v>
      </c>
      <c r="E24950" s="7" t="s">
        <v>3247</v>
      </c>
      <c r="F24950">
        <f>IF(IFERROR(VLOOKUP(A24950,官网公开专利!B:B,1,0),0)&lt;&gt;0,1,0)</f>
        <v>1</v>
      </c>
    </row>
    <row r="24951" spans="1:6" x14ac:dyDescent="0.4">
      <c r="A24951" s="7" t="s">
        <v>10659</v>
      </c>
      <c r="B24951" s="7" t="s">
        <v>3246</v>
      </c>
      <c r="C24951" s="11">
        <v>43959</v>
      </c>
      <c r="D24951" s="7" t="s">
        <v>13000</v>
      </c>
      <c r="E24951" s="7" t="s">
        <v>3247</v>
      </c>
      <c r="F24951">
        <f>IF(IFERROR(VLOOKUP(A24951,官网公开专利!B:B,1,0),0)&lt;&gt;0,1,0)</f>
        <v>1</v>
      </c>
    </row>
    <row r="24952" spans="1:6" x14ac:dyDescent="0.4">
      <c r="A24952" s="7" t="s">
        <v>11049</v>
      </c>
      <c r="B24952" s="7" t="s">
        <v>3244</v>
      </c>
      <c r="C24952" s="11">
        <v>43950</v>
      </c>
      <c r="D24952" s="7" t="s">
        <v>13000</v>
      </c>
      <c r="E24952" s="7" t="s">
        <v>20627</v>
      </c>
      <c r="F24952">
        <f>IF(IFERROR(VLOOKUP(A24952,官网公开专利!B:B,1,0),0)&lt;&gt;0,1,0)</f>
        <v>1</v>
      </c>
    </row>
    <row r="24953" spans="1:6" x14ac:dyDescent="0.4">
      <c r="A24953" s="7" t="s">
        <v>11049</v>
      </c>
      <c r="B24953" s="7" t="s">
        <v>3242</v>
      </c>
      <c r="C24953" s="11">
        <v>43930</v>
      </c>
      <c r="D24953" s="7" t="s">
        <v>13000</v>
      </c>
      <c r="E24953" s="7" t="s">
        <v>27293</v>
      </c>
      <c r="F24953">
        <f>IF(IFERROR(VLOOKUP(A24953,官网公开专利!B:B,1,0),0)&lt;&gt;0,1,0)</f>
        <v>1</v>
      </c>
    </row>
    <row r="24954" spans="1:6" x14ac:dyDescent="0.4">
      <c r="A24954" s="7" t="s">
        <v>11049</v>
      </c>
      <c r="B24954" s="7" t="s">
        <v>3240</v>
      </c>
      <c r="C24954" s="11">
        <v>43894</v>
      </c>
      <c r="D24954" s="7" t="s">
        <v>13000</v>
      </c>
      <c r="E24954" s="7" t="s">
        <v>27294</v>
      </c>
      <c r="F24954">
        <f>IF(IFERROR(VLOOKUP(A24954,官网公开专利!B:B,1,0),0)&lt;&gt;0,1,0)</f>
        <v>1</v>
      </c>
    </row>
    <row r="24955" spans="1:6" x14ac:dyDescent="0.4">
      <c r="A24955" s="7" t="s">
        <v>10629</v>
      </c>
      <c r="B24955" s="7" t="s">
        <v>3229</v>
      </c>
      <c r="C24955" s="11">
        <v>43655</v>
      </c>
      <c r="D24955" s="7" t="s">
        <v>13000</v>
      </c>
      <c r="E24955" s="7" t="s">
        <v>3216</v>
      </c>
      <c r="F24955">
        <f>IF(IFERROR(VLOOKUP(A24955,官网公开专利!B:B,1,0),0)&lt;&gt;0,1,0)</f>
        <v>1</v>
      </c>
    </row>
    <row r="24956" spans="1:6" x14ac:dyDescent="0.4">
      <c r="A24956" s="7" t="s">
        <v>10659</v>
      </c>
      <c r="B24956" s="7" t="s">
        <v>3229</v>
      </c>
      <c r="C24956" s="11">
        <v>43655</v>
      </c>
      <c r="D24956" s="7" t="s">
        <v>13000</v>
      </c>
      <c r="E24956" s="7" t="s">
        <v>3216</v>
      </c>
      <c r="F24956">
        <f>IF(IFERROR(VLOOKUP(A24956,官网公开专利!B:B,1,0),0)&lt;&gt;0,1,0)</f>
        <v>1</v>
      </c>
    </row>
    <row r="24957" spans="1:6" x14ac:dyDescent="0.4">
      <c r="A24957" s="7" t="s">
        <v>10629</v>
      </c>
      <c r="B24957" s="7" t="s">
        <v>3227</v>
      </c>
      <c r="C24957" s="11">
        <v>43647</v>
      </c>
      <c r="D24957" s="7" t="s">
        <v>13000</v>
      </c>
      <c r="E24957" s="7" t="s">
        <v>3228</v>
      </c>
      <c r="F24957">
        <f>IF(IFERROR(VLOOKUP(A24957,官网公开专利!B:B,1,0),0)&lt;&gt;0,1,0)</f>
        <v>1</v>
      </c>
    </row>
    <row r="24958" spans="1:6" x14ac:dyDescent="0.4">
      <c r="A24958" s="7" t="s">
        <v>10659</v>
      </c>
      <c r="B24958" s="7" t="s">
        <v>3227</v>
      </c>
      <c r="C24958" s="11">
        <v>43647</v>
      </c>
      <c r="D24958" s="7" t="s">
        <v>13000</v>
      </c>
      <c r="E24958" s="7" t="s">
        <v>3228</v>
      </c>
      <c r="F24958">
        <f>IF(IFERROR(VLOOKUP(A24958,官网公开专利!B:B,1,0),0)&lt;&gt;0,1,0)</f>
        <v>1</v>
      </c>
    </row>
    <row r="24959" spans="1:6" x14ac:dyDescent="0.4">
      <c r="A24959" s="7" t="s">
        <v>10629</v>
      </c>
      <c r="B24959" s="7" t="s">
        <v>3215</v>
      </c>
      <c r="C24959" s="11">
        <v>43588</v>
      </c>
      <c r="D24959" s="7" t="s">
        <v>13000</v>
      </c>
      <c r="E24959" s="7" t="s">
        <v>3216</v>
      </c>
      <c r="F24959">
        <f>IF(IFERROR(VLOOKUP(A24959,官网公开专利!B:B,1,0),0)&lt;&gt;0,1,0)</f>
        <v>1</v>
      </c>
    </row>
    <row r="24960" spans="1:6" x14ac:dyDescent="0.4">
      <c r="A24960" s="7" t="s">
        <v>9606</v>
      </c>
      <c r="B24960" s="7" t="s">
        <v>3215</v>
      </c>
      <c r="C24960" s="11">
        <v>43588</v>
      </c>
      <c r="D24960" s="7" t="s">
        <v>13000</v>
      </c>
      <c r="E24960" s="7" t="s">
        <v>3216</v>
      </c>
      <c r="F24960">
        <f>IF(IFERROR(VLOOKUP(A24960,官网公开专利!B:B,1,0),0)&lt;&gt;0,1,0)</f>
        <v>1</v>
      </c>
    </row>
    <row r="24961" spans="1:6" x14ac:dyDescent="0.4">
      <c r="A24961" s="7" t="s">
        <v>10659</v>
      </c>
      <c r="B24961" s="7" t="s">
        <v>3215</v>
      </c>
      <c r="C24961" s="11">
        <v>43588</v>
      </c>
      <c r="D24961" s="7" t="s">
        <v>13000</v>
      </c>
      <c r="E24961" s="7" t="s">
        <v>3216</v>
      </c>
      <c r="F24961">
        <f>IF(IFERROR(VLOOKUP(A24961,官网公开专利!B:B,1,0),0)&lt;&gt;0,1,0)</f>
        <v>1</v>
      </c>
    </row>
    <row r="24962" spans="1:6" x14ac:dyDescent="0.4">
      <c r="A24962" s="7" t="s">
        <v>11049</v>
      </c>
      <c r="B24962" s="7" t="s">
        <v>3213</v>
      </c>
      <c r="C24962" s="11">
        <v>43553</v>
      </c>
      <c r="D24962" s="7" t="s">
        <v>13000</v>
      </c>
      <c r="E24962" s="7" t="s">
        <v>27300</v>
      </c>
      <c r="F24962">
        <f>IF(IFERROR(VLOOKUP(A24962,官网公开专利!B:B,1,0),0)&lt;&gt;0,1,0)</f>
        <v>1</v>
      </c>
    </row>
    <row r="24963" spans="1:6" x14ac:dyDescent="0.4">
      <c r="A24963" s="7" t="s">
        <v>9604</v>
      </c>
      <c r="B24963" s="7" t="s">
        <v>5762</v>
      </c>
      <c r="C24963" s="11">
        <v>43328</v>
      </c>
      <c r="D24963" s="7" t="s">
        <v>13000</v>
      </c>
      <c r="E24963" s="7" t="s">
        <v>27298</v>
      </c>
      <c r="F24963">
        <f>IF(IFERROR(VLOOKUP(A24963,官网公开专利!B:B,1,0),0)&lt;&gt;0,1,0)</f>
        <v>1</v>
      </c>
    </row>
    <row r="24964" spans="1:6" x14ac:dyDescent="0.4">
      <c r="A24964" s="7" t="s">
        <v>9953</v>
      </c>
      <c r="B24964" s="7" t="s">
        <v>778</v>
      </c>
      <c r="C24964" s="11">
        <v>43228</v>
      </c>
      <c r="D24964" s="7" t="s">
        <v>13000</v>
      </c>
      <c r="E24964" s="7" t="s">
        <v>779</v>
      </c>
      <c r="F24964">
        <f>IF(IFERROR(VLOOKUP(A24964,官网公开专利!B:B,1,0),0)&lt;&gt;0,1,0)</f>
        <v>1</v>
      </c>
    </row>
    <row r="24965" spans="1:6" x14ac:dyDescent="0.4">
      <c r="A24965" s="7" t="s">
        <v>10659</v>
      </c>
      <c r="B24965" s="7" t="s">
        <v>27301</v>
      </c>
      <c r="C24965" s="11">
        <v>43203</v>
      </c>
      <c r="D24965" s="7" t="s">
        <v>13000</v>
      </c>
      <c r="E24965" s="7" t="s">
        <v>27302</v>
      </c>
      <c r="F24965">
        <f>IF(IFERROR(VLOOKUP(A24965,官网公开专利!B:B,1,0),0)&lt;&gt;0,1,0)</f>
        <v>1</v>
      </c>
    </row>
    <row r="24966" spans="1:6" x14ac:dyDescent="0.4">
      <c r="A24966" s="7" t="s">
        <v>10740</v>
      </c>
      <c r="B24966" s="7" t="s">
        <v>27303</v>
      </c>
      <c r="C24966" s="11">
        <v>42940</v>
      </c>
      <c r="D24966" s="7" t="s">
        <v>13000</v>
      </c>
      <c r="E24966" s="7" t="s">
        <v>17940</v>
      </c>
      <c r="F24966">
        <f>IF(IFERROR(VLOOKUP(A24966,官网公开专利!B:B,1,0),0)&lt;&gt;0,1,0)</f>
        <v>1</v>
      </c>
    </row>
    <row r="24967" spans="1:6" x14ac:dyDescent="0.4">
      <c r="A24967" s="7" t="s">
        <v>12690</v>
      </c>
      <c r="B24967" s="7" t="s">
        <v>27305</v>
      </c>
      <c r="C24967" s="11">
        <v>42614</v>
      </c>
      <c r="D24967" s="7" t="s">
        <v>13000</v>
      </c>
      <c r="E24967" s="7" t="s">
        <v>27306</v>
      </c>
      <c r="F24967">
        <f>IF(IFERROR(VLOOKUP(A24967,官网公开专利!B:B,1,0),0)&lt;&gt;0,1,0)</f>
        <v>1</v>
      </c>
    </row>
    <row r="24968" spans="1:6" x14ac:dyDescent="0.4">
      <c r="A24968" s="7" t="s">
        <v>12694</v>
      </c>
      <c r="B24968" s="7" t="s">
        <v>27305</v>
      </c>
      <c r="C24968" s="11">
        <v>42614</v>
      </c>
      <c r="D24968" s="7" t="s">
        <v>13000</v>
      </c>
      <c r="E24968" s="7" t="s">
        <v>27306</v>
      </c>
      <c r="F24968">
        <f>IF(IFERROR(VLOOKUP(A24968,官网公开专利!B:B,1,0),0)&lt;&gt;0,1,0)</f>
        <v>1</v>
      </c>
    </row>
    <row r="24969" spans="1:6" x14ac:dyDescent="0.4">
      <c r="A24969" s="7" t="s">
        <v>11085</v>
      </c>
      <c r="B24969" s="7" t="s">
        <v>27276</v>
      </c>
      <c r="C24969" s="11">
        <v>44355</v>
      </c>
      <c r="D24969" s="7" t="s">
        <v>12430</v>
      </c>
      <c r="E24969" s="7" t="s">
        <v>21818</v>
      </c>
      <c r="F24969">
        <f>IF(IFERROR(VLOOKUP(A24969,官网公开专利!B:B,1,0),0)&lt;&gt;0,1,0)</f>
        <v>1</v>
      </c>
    </row>
    <row r="24970" spans="1:6" x14ac:dyDescent="0.4">
      <c r="A24970" s="7" t="s">
        <v>10374</v>
      </c>
      <c r="B24970" s="7" t="s">
        <v>27276</v>
      </c>
      <c r="C24970" s="11">
        <v>44355</v>
      </c>
      <c r="D24970" s="7" t="s">
        <v>12430</v>
      </c>
      <c r="E24970" s="7" t="s">
        <v>21818</v>
      </c>
      <c r="F24970">
        <f>IF(IFERROR(VLOOKUP(A24970,官网公开专利!B:B,1,0),0)&lt;&gt;0,1,0)</f>
        <v>1</v>
      </c>
    </row>
    <row r="24971" spans="1:6" x14ac:dyDescent="0.4">
      <c r="A24971" s="7" t="s">
        <v>10085</v>
      </c>
      <c r="B24971" s="7" t="s">
        <v>27276</v>
      </c>
      <c r="C24971" s="11">
        <v>44355</v>
      </c>
      <c r="D24971" s="7" t="s">
        <v>12430</v>
      </c>
      <c r="E24971" s="7" t="s">
        <v>21818</v>
      </c>
      <c r="F24971">
        <f>IF(IFERROR(VLOOKUP(A24971,官网公开专利!B:B,1,0),0)&lt;&gt;0,1,0)</f>
        <v>1</v>
      </c>
    </row>
    <row r="24972" spans="1:6" x14ac:dyDescent="0.4">
      <c r="A24972" s="7" t="s">
        <v>10373</v>
      </c>
      <c r="B24972" s="7" t="s">
        <v>27278</v>
      </c>
      <c r="C24972" s="11">
        <v>43909</v>
      </c>
      <c r="D24972" s="7" t="s">
        <v>12430</v>
      </c>
      <c r="E24972" s="7" t="s">
        <v>782</v>
      </c>
      <c r="F24972">
        <f>IF(IFERROR(VLOOKUP(A24972,官网公开专利!B:B,1,0),0)&lt;&gt;0,1,0)</f>
        <v>1</v>
      </c>
    </row>
    <row r="24973" spans="1:6" x14ac:dyDescent="0.4">
      <c r="A24973" s="7" t="s">
        <v>10378</v>
      </c>
      <c r="B24973" s="7" t="s">
        <v>27278</v>
      </c>
      <c r="C24973" s="11">
        <v>43909</v>
      </c>
      <c r="D24973" s="7" t="s">
        <v>12430</v>
      </c>
      <c r="E24973" s="7" t="s">
        <v>782</v>
      </c>
      <c r="F24973">
        <f>IF(IFERROR(VLOOKUP(A24973,官网公开专利!B:B,1,0),0)&lt;&gt;0,1,0)</f>
        <v>1</v>
      </c>
    </row>
    <row r="24974" spans="1:6" x14ac:dyDescent="0.4">
      <c r="A24974" s="7" t="s">
        <v>10787</v>
      </c>
      <c r="B24974" s="7" t="s">
        <v>8186</v>
      </c>
      <c r="C24974" s="11">
        <v>44645</v>
      </c>
      <c r="D24974" s="7" t="s">
        <v>8180</v>
      </c>
      <c r="E24974" s="7" t="s">
        <v>8187</v>
      </c>
      <c r="F24974">
        <f>IF(IFERROR(VLOOKUP(A24974,官网公开专利!B:B,1,0),0)&lt;&gt;0,1,0)</f>
        <v>1</v>
      </c>
    </row>
    <row r="24975" spans="1:6" x14ac:dyDescent="0.4">
      <c r="A24975" s="7" t="s">
        <v>10788</v>
      </c>
      <c r="B24975" s="7" t="s">
        <v>8186</v>
      </c>
      <c r="C24975" s="11">
        <v>44645</v>
      </c>
      <c r="D24975" s="7" t="s">
        <v>8180</v>
      </c>
      <c r="E24975" s="7" t="s">
        <v>8187</v>
      </c>
      <c r="F24975">
        <f>IF(IFERROR(VLOOKUP(A24975,官网公开专利!B:B,1,0),0)&lt;&gt;0,1,0)</f>
        <v>1</v>
      </c>
    </row>
    <row r="24976" spans="1:6" x14ac:dyDescent="0.4">
      <c r="A24976" s="7" t="s">
        <v>10789</v>
      </c>
      <c r="B24976" s="7" t="s">
        <v>8186</v>
      </c>
      <c r="C24976" s="11">
        <v>44645</v>
      </c>
      <c r="D24976" s="7" t="s">
        <v>8180</v>
      </c>
      <c r="E24976" s="7" t="s">
        <v>8187</v>
      </c>
      <c r="F24976">
        <f>IF(IFERROR(VLOOKUP(A24976,官网公开专利!B:B,1,0),0)&lt;&gt;0,1,0)</f>
        <v>1</v>
      </c>
    </row>
    <row r="24977" spans="1:6" x14ac:dyDescent="0.4">
      <c r="A24977" s="7" t="s">
        <v>9953</v>
      </c>
      <c r="B24977" s="7" t="s">
        <v>798</v>
      </c>
      <c r="C24977" s="11">
        <v>44505</v>
      </c>
      <c r="D24977" s="7" t="s">
        <v>799</v>
      </c>
      <c r="E24977" s="7" t="s">
        <v>800</v>
      </c>
      <c r="F24977">
        <f>IF(IFERROR(VLOOKUP(A24977,官网公开专利!B:B,1,0),0)&lt;&gt;0,1,0)</f>
        <v>1</v>
      </c>
    </row>
    <row r="24978" spans="1:6" x14ac:dyDescent="0.4">
      <c r="A24978" s="7" t="s">
        <v>9955</v>
      </c>
      <c r="B24978" s="7" t="s">
        <v>798</v>
      </c>
      <c r="C24978" s="11">
        <v>44505</v>
      </c>
      <c r="D24978" s="7" t="s">
        <v>799</v>
      </c>
      <c r="E24978" s="7" t="s">
        <v>800</v>
      </c>
      <c r="F24978">
        <f>IF(IFERROR(VLOOKUP(A24978,官网公开专利!B:B,1,0),0)&lt;&gt;0,1,0)</f>
        <v>1</v>
      </c>
    </row>
    <row r="24979" spans="1:6" x14ac:dyDescent="0.4">
      <c r="A24979" s="7" t="s">
        <v>9592</v>
      </c>
      <c r="B24979" s="7" t="s">
        <v>27148</v>
      </c>
      <c r="C24979" s="11">
        <v>41059</v>
      </c>
      <c r="D24979" s="7" t="s">
        <v>27149</v>
      </c>
      <c r="E24979" s="7" t="s">
        <v>27150</v>
      </c>
      <c r="F24979">
        <f>IF(IFERROR(VLOOKUP(A24979,官网公开专利!B:B,1,0),0)&lt;&gt;0,1,0)</f>
        <v>1</v>
      </c>
    </row>
    <row r="24980" spans="1:6" x14ac:dyDescent="0.4">
      <c r="A24980" s="7" t="s">
        <v>11124</v>
      </c>
      <c r="B24980" s="7" t="s">
        <v>13755</v>
      </c>
      <c r="C24980" s="11">
        <v>40415</v>
      </c>
      <c r="D24980" s="7" t="s">
        <v>13756</v>
      </c>
      <c r="E24980" s="7" t="s">
        <v>27144</v>
      </c>
      <c r="F24980">
        <f>IF(IFERROR(VLOOKUP(A24980,官网公开专利!B:B,1,0),0)&lt;&gt;0,1,0)</f>
        <v>1</v>
      </c>
    </row>
    <row r="24981" spans="1:6" x14ac:dyDescent="0.4">
      <c r="A24981" s="7" t="s">
        <v>10720</v>
      </c>
      <c r="B24981" s="7" t="s">
        <v>27114</v>
      </c>
      <c r="C24981" s="11">
        <v>43606</v>
      </c>
      <c r="D24981" s="7" t="s">
        <v>27115</v>
      </c>
      <c r="E24981" s="7" t="s">
        <v>27116</v>
      </c>
      <c r="F24981">
        <f>IF(IFERROR(VLOOKUP(A24981,官网公开专利!B:B,1,0),0)&lt;&gt;0,1,0)</f>
        <v>1</v>
      </c>
    </row>
    <row r="24982" spans="1:6" x14ac:dyDescent="0.4">
      <c r="A24982" s="7" t="s">
        <v>9905</v>
      </c>
      <c r="B24982" s="7" t="s">
        <v>2687</v>
      </c>
      <c r="C24982" s="11">
        <v>43462</v>
      </c>
      <c r="D24982" s="7" t="s">
        <v>2683</v>
      </c>
      <c r="E24982" s="7" t="s">
        <v>2688</v>
      </c>
      <c r="F24982">
        <f>IF(IFERROR(VLOOKUP(A24982,官网公开专利!B:B,1,0),0)&lt;&gt;0,1,0)</f>
        <v>1</v>
      </c>
    </row>
    <row r="24983" spans="1:6" x14ac:dyDescent="0.4">
      <c r="A24983" s="7" t="s">
        <v>9923</v>
      </c>
      <c r="B24983" s="7" t="s">
        <v>2687</v>
      </c>
      <c r="C24983" s="11">
        <v>43462</v>
      </c>
      <c r="D24983" s="7" t="s">
        <v>2683</v>
      </c>
      <c r="E24983" s="7" t="s">
        <v>2688</v>
      </c>
      <c r="F24983">
        <f>IF(IFERROR(VLOOKUP(A24983,官网公开专利!B:B,1,0),0)&lt;&gt;0,1,0)</f>
        <v>1</v>
      </c>
    </row>
    <row r="24984" spans="1:6" x14ac:dyDescent="0.4">
      <c r="A24984" s="7" t="s">
        <v>9921</v>
      </c>
      <c r="B24984" s="7" t="s">
        <v>2687</v>
      </c>
      <c r="C24984" s="11">
        <v>43462</v>
      </c>
      <c r="D24984" s="7" t="s">
        <v>2683</v>
      </c>
      <c r="E24984" s="7" t="s">
        <v>2688</v>
      </c>
      <c r="F24984">
        <f>IF(IFERROR(VLOOKUP(A24984,官网公开专利!B:B,1,0),0)&lt;&gt;0,1,0)</f>
        <v>1</v>
      </c>
    </row>
    <row r="24985" spans="1:6" x14ac:dyDescent="0.4">
      <c r="A24985" s="7" t="s">
        <v>9908</v>
      </c>
      <c r="B24985" s="7" t="s">
        <v>2687</v>
      </c>
      <c r="C24985" s="11">
        <v>43462</v>
      </c>
      <c r="D24985" s="7" t="s">
        <v>2683</v>
      </c>
      <c r="E24985" s="7" t="s">
        <v>2688</v>
      </c>
      <c r="F24985">
        <f>IF(IFERROR(VLOOKUP(A24985,官网公开专利!B:B,1,0),0)&lt;&gt;0,1,0)</f>
        <v>1</v>
      </c>
    </row>
    <row r="24986" spans="1:6" x14ac:dyDescent="0.4">
      <c r="A24986" s="7" t="s">
        <v>9592</v>
      </c>
      <c r="B24986" s="7" t="s">
        <v>26972</v>
      </c>
      <c r="C24986" s="11">
        <v>42969</v>
      </c>
      <c r="D24986" s="7" t="s">
        <v>14290</v>
      </c>
      <c r="E24986" s="7" t="s">
        <v>11931</v>
      </c>
      <c r="F24986">
        <f>IF(IFERROR(VLOOKUP(A24986,官网公开专利!B:B,1,0),0)&lt;&gt;0,1,0)</f>
        <v>1</v>
      </c>
    </row>
    <row r="24987" spans="1:6" x14ac:dyDescent="0.4">
      <c r="A24987" s="7" t="s">
        <v>10074</v>
      </c>
      <c r="B24987" s="7" t="s">
        <v>4879</v>
      </c>
      <c r="C24987" s="11">
        <v>44321</v>
      </c>
      <c r="D24987" s="7" t="s">
        <v>4880</v>
      </c>
      <c r="E24987" s="7" t="s">
        <v>576</v>
      </c>
      <c r="F24987">
        <f>IF(IFERROR(VLOOKUP(A24987,官网公开专利!B:B,1,0),0)&lt;&gt;0,1,0)</f>
        <v>1</v>
      </c>
    </row>
    <row r="24988" spans="1:6" x14ac:dyDescent="0.4">
      <c r="A24988" s="7" t="s">
        <v>10075</v>
      </c>
      <c r="B24988" s="7" t="s">
        <v>4879</v>
      </c>
      <c r="C24988" s="11">
        <v>44321</v>
      </c>
      <c r="D24988" s="7" t="s">
        <v>4880</v>
      </c>
      <c r="E24988" s="7" t="s">
        <v>576</v>
      </c>
      <c r="F24988">
        <f>IF(IFERROR(VLOOKUP(A24988,官网公开专利!B:B,1,0),0)&lt;&gt;0,1,0)</f>
        <v>1</v>
      </c>
    </row>
    <row r="24989" spans="1:6" x14ac:dyDescent="0.4">
      <c r="A24989" s="7" t="s">
        <v>9792</v>
      </c>
      <c r="B24989" s="7" t="s">
        <v>3767</v>
      </c>
      <c r="C24989" s="11">
        <v>33466</v>
      </c>
      <c r="D24989" s="7" t="s">
        <v>3768</v>
      </c>
      <c r="E24989" s="7" t="s">
        <v>3769</v>
      </c>
      <c r="F24989">
        <f>IF(IFERROR(VLOOKUP(A24989,官网公开专利!B:B,1,0),0)&lt;&gt;0,1,0)</f>
        <v>1</v>
      </c>
    </row>
    <row r="24990" spans="1:6" x14ac:dyDescent="0.4">
      <c r="A24990" s="7" t="s">
        <v>9793</v>
      </c>
      <c r="B24990" s="7" t="s">
        <v>3767</v>
      </c>
      <c r="C24990" s="11">
        <v>33466</v>
      </c>
      <c r="D24990" s="7" t="s">
        <v>3768</v>
      </c>
      <c r="E24990" s="7" t="s">
        <v>3769</v>
      </c>
      <c r="F24990">
        <f>IF(IFERROR(VLOOKUP(A24990,官网公开专利!B:B,1,0),0)&lt;&gt;0,1,0)</f>
        <v>1</v>
      </c>
    </row>
    <row r="24991" spans="1:6" x14ac:dyDescent="0.4">
      <c r="A24991" s="7" t="s">
        <v>9794</v>
      </c>
      <c r="B24991" s="7" t="s">
        <v>3767</v>
      </c>
      <c r="C24991" s="11">
        <v>33466</v>
      </c>
      <c r="D24991" s="7" t="s">
        <v>3768</v>
      </c>
      <c r="E24991" s="7" t="s">
        <v>3769</v>
      </c>
      <c r="F24991">
        <f>IF(IFERROR(VLOOKUP(A24991,官网公开专利!B:B,1,0),0)&lt;&gt;0,1,0)</f>
        <v>1</v>
      </c>
    </row>
    <row r="24992" spans="1:6" x14ac:dyDescent="0.4">
      <c r="A24992" s="7" t="s">
        <v>10030</v>
      </c>
      <c r="B24992" s="7" t="s">
        <v>6322</v>
      </c>
      <c r="C24992" s="11">
        <v>42768</v>
      </c>
      <c r="D24992" s="7" t="s">
        <v>6323</v>
      </c>
      <c r="E24992" s="7" t="s">
        <v>6324</v>
      </c>
      <c r="F24992">
        <f>IF(IFERROR(VLOOKUP(A24992,官网公开专利!B:B,1,0),0)&lt;&gt;0,1,0)</f>
        <v>1</v>
      </c>
    </row>
    <row r="24993" spans="1:6" x14ac:dyDescent="0.4">
      <c r="A24993" s="7" t="s">
        <v>9489</v>
      </c>
      <c r="B24993" s="7" t="s">
        <v>6322</v>
      </c>
      <c r="C24993" s="11">
        <v>42768</v>
      </c>
      <c r="D24993" s="7" t="s">
        <v>6323</v>
      </c>
      <c r="E24993" s="7" t="s">
        <v>6324</v>
      </c>
      <c r="F24993">
        <f>IF(IFERROR(VLOOKUP(A24993,官网公开专利!B:B,1,0),0)&lt;&gt;0,1,0)</f>
        <v>1</v>
      </c>
    </row>
    <row r="24994" spans="1:6" x14ac:dyDescent="0.4">
      <c r="A24994" s="7" t="s">
        <v>9490</v>
      </c>
      <c r="B24994" s="7" t="s">
        <v>6322</v>
      </c>
      <c r="C24994" s="11">
        <v>42768</v>
      </c>
      <c r="D24994" s="7" t="s">
        <v>6323</v>
      </c>
      <c r="E24994" s="7" t="s">
        <v>6324</v>
      </c>
      <c r="F24994">
        <f>IF(IFERROR(VLOOKUP(A24994,官网公开专利!B:B,1,0),0)&lt;&gt;0,1,0)</f>
        <v>1</v>
      </c>
    </row>
    <row r="24995" spans="1:6" x14ac:dyDescent="0.4">
      <c r="A24995" s="7" t="s">
        <v>9467</v>
      </c>
      <c r="B24995" s="7" t="s">
        <v>26816</v>
      </c>
      <c r="C24995" s="11">
        <v>36770</v>
      </c>
      <c r="D24995" s="7" t="s">
        <v>26817</v>
      </c>
      <c r="E24995" s="7" t="s">
        <v>26818</v>
      </c>
      <c r="F24995">
        <f>IF(IFERROR(VLOOKUP(A24995,官网公开专利!B:B,1,0),0)&lt;&gt;0,1,0)</f>
        <v>1</v>
      </c>
    </row>
    <row r="24996" spans="1:6" x14ac:dyDescent="0.4">
      <c r="A24996" s="7" t="s">
        <v>10335</v>
      </c>
      <c r="B24996" s="7" t="s">
        <v>8653</v>
      </c>
      <c r="C24996" s="11">
        <v>32039</v>
      </c>
      <c r="D24996" s="7" t="s">
        <v>1563</v>
      </c>
      <c r="E24996" s="7" t="s">
        <v>8654</v>
      </c>
      <c r="F24996">
        <f>IF(IFERROR(VLOOKUP(A24996,官网公开专利!B:B,1,0),0)&lt;&gt;0,1,0)</f>
        <v>1</v>
      </c>
    </row>
    <row r="24997" spans="1:6" x14ac:dyDescent="0.4">
      <c r="A24997" s="7" t="s">
        <v>9776</v>
      </c>
      <c r="B24997" s="7" t="s">
        <v>10292</v>
      </c>
      <c r="C24997" s="11">
        <v>33612</v>
      </c>
      <c r="D24997" s="7" t="s">
        <v>4008</v>
      </c>
      <c r="E24997" s="7" t="s">
        <v>10293</v>
      </c>
      <c r="F24997">
        <f>IF(IFERROR(VLOOKUP(A24997,官网公开专利!B:B,1,0),0)&lt;&gt;0,1,0)</f>
        <v>1</v>
      </c>
    </row>
    <row r="24998" spans="1:6" x14ac:dyDescent="0.4">
      <c r="A24998" s="7" t="s">
        <v>9573</v>
      </c>
      <c r="B24998" s="7" t="s">
        <v>26666</v>
      </c>
      <c r="C24998" s="11">
        <v>37853</v>
      </c>
      <c r="D24998" s="7" t="s">
        <v>26667</v>
      </c>
      <c r="E24998" s="7" t="s">
        <v>26668</v>
      </c>
      <c r="F24998">
        <f>IF(IFERROR(VLOOKUP(A24998,官网公开专利!B:B,1,0),0)&lt;&gt;0,1,0)</f>
        <v>1</v>
      </c>
    </row>
    <row r="24999" spans="1:6" x14ac:dyDescent="0.4">
      <c r="A24999" s="7" t="s">
        <v>10373</v>
      </c>
      <c r="B24999" s="7" t="s">
        <v>26521</v>
      </c>
      <c r="C24999" s="11">
        <v>42293</v>
      </c>
      <c r="D24999" s="7" t="s">
        <v>12733</v>
      </c>
      <c r="E24999" s="7" t="s">
        <v>26520</v>
      </c>
      <c r="F24999">
        <f>IF(IFERROR(VLOOKUP(A24999,官网公开专利!B:B,1,0),0)&lt;&gt;0,1,0)</f>
        <v>1</v>
      </c>
    </row>
    <row r="25000" spans="1:6" x14ac:dyDescent="0.4">
      <c r="A25000" s="7" t="s">
        <v>10374</v>
      </c>
      <c r="B25000" s="7" t="s">
        <v>26521</v>
      </c>
      <c r="C25000" s="11">
        <v>42293</v>
      </c>
      <c r="D25000" s="7" t="s">
        <v>12733</v>
      </c>
      <c r="E25000" s="7" t="s">
        <v>26520</v>
      </c>
      <c r="F25000">
        <f>IF(IFERROR(VLOOKUP(A25000,官网公开专利!B:B,1,0),0)&lt;&gt;0,1,0)</f>
        <v>1</v>
      </c>
    </row>
    <row r="25001" spans="1:6" x14ac:dyDescent="0.4">
      <c r="A25001" s="7" t="s">
        <v>10787</v>
      </c>
      <c r="B25001" s="7" t="s">
        <v>6314</v>
      </c>
      <c r="C25001" s="11">
        <v>44902</v>
      </c>
      <c r="D25001" s="7" t="s">
        <v>6315</v>
      </c>
      <c r="E25001" s="7" t="s">
        <v>6316</v>
      </c>
      <c r="F25001">
        <f>IF(IFERROR(VLOOKUP(A25001,官网公开专利!B:B,1,0),0)&lt;&gt;0,1,0)</f>
        <v>1</v>
      </c>
    </row>
    <row r="25002" spans="1:6" x14ac:dyDescent="0.4">
      <c r="A25002" s="7" t="s">
        <v>10030</v>
      </c>
      <c r="B25002" s="7" t="s">
        <v>6314</v>
      </c>
      <c r="C25002" s="11">
        <v>44902</v>
      </c>
      <c r="D25002" s="7" t="s">
        <v>6315</v>
      </c>
      <c r="E25002" s="7" t="s">
        <v>6316</v>
      </c>
      <c r="F25002">
        <f>IF(IFERROR(VLOOKUP(A25002,官网公开专利!B:B,1,0),0)&lt;&gt;0,1,0)</f>
        <v>1</v>
      </c>
    </row>
    <row r="25003" spans="1:6" x14ac:dyDescent="0.4">
      <c r="A25003" s="7" t="s">
        <v>9489</v>
      </c>
      <c r="B25003" s="7" t="s">
        <v>6314</v>
      </c>
      <c r="C25003" s="11">
        <v>44902</v>
      </c>
      <c r="D25003" s="7" t="s">
        <v>6315</v>
      </c>
      <c r="E25003" s="7" t="s">
        <v>6316</v>
      </c>
      <c r="F25003">
        <f>IF(IFERROR(VLOOKUP(A25003,官网公开专利!B:B,1,0),0)&lt;&gt;0,1,0)</f>
        <v>1</v>
      </c>
    </row>
    <row r="25004" spans="1:6" x14ac:dyDescent="0.4">
      <c r="A25004" s="7" t="s">
        <v>9490</v>
      </c>
      <c r="B25004" s="7" t="s">
        <v>6314</v>
      </c>
      <c r="C25004" s="11">
        <v>44902</v>
      </c>
      <c r="D25004" s="7" t="s">
        <v>6315</v>
      </c>
      <c r="E25004" s="7" t="s">
        <v>6316</v>
      </c>
      <c r="F25004">
        <f>IF(IFERROR(VLOOKUP(A25004,官网公开专利!B:B,1,0),0)&lt;&gt;0,1,0)</f>
        <v>1</v>
      </c>
    </row>
    <row r="25005" spans="1:6" x14ac:dyDescent="0.4">
      <c r="A25005" s="7" t="s">
        <v>10789</v>
      </c>
      <c r="B25005" s="7" t="s">
        <v>6314</v>
      </c>
      <c r="C25005" s="11">
        <v>44902</v>
      </c>
      <c r="D25005" s="7" t="s">
        <v>6315</v>
      </c>
      <c r="E25005" s="7" t="s">
        <v>6316</v>
      </c>
      <c r="F25005">
        <f>IF(IFERROR(VLOOKUP(A25005,官网公开专利!B:B,1,0),0)&lt;&gt;0,1,0)</f>
        <v>1</v>
      </c>
    </row>
    <row r="25006" spans="1:6" x14ac:dyDescent="0.4">
      <c r="A25006" s="7" t="s">
        <v>10274</v>
      </c>
      <c r="B25006" s="7" t="s">
        <v>26492</v>
      </c>
      <c r="C25006" s="11">
        <v>45015</v>
      </c>
      <c r="D25006" s="7" t="s">
        <v>26493</v>
      </c>
      <c r="E25006" s="7" t="s">
        <v>12681</v>
      </c>
      <c r="F25006">
        <f>IF(IFERROR(VLOOKUP(A25006,官网公开专利!B:B,1,0),0)&lt;&gt;0,1,0)</f>
        <v>1</v>
      </c>
    </row>
    <row r="25007" spans="1:6" x14ac:dyDescent="0.4">
      <c r="A25007" s="7" t="s">
        <v>10267</v>
      </c>
      <c r="B25007" s="7" t="s">
        <v>26492</v>
      </c>
      <c r="C25007" s="11">
        <v>45015</v>
      </c>
      <c r="D25007" s="7" t="s">
        <v>26493</v>
      </c>
      <c r="E25007" s="7" t="s">
        <v>12681</v>
      </c>
      <c r="F25007">
        <f>IF(IFERROR(VLOOKUP(A25007,官网公开专利!B:B,1,0),0)&lt;&gt;0,1,0)</f>
        <v>1</v>
      </c>
    </row>
    <row r="25008" spans="1:6" x14ac:dyDescent="0.4">
      <c r="A25008" s="7" t="s">
        <v>9792</v>
      </c>
      <c r="B25008" s="7" t="s">
        <v>2462</v>
      </c>
      <c r="C25008" s="11">
        <v>43153</v>
      </c>
      <c r="D25008" s="7" t="s">
        <v>1489</v>
      </c>
      <c r="E25008" s="7" t="s">
        <v>1715</v>
      </c>
      <c r="F25008">
        <f>IF(IFERROR(VLOOKUP(A25008,官网公开专利!B:B,1,0),0)&lt;&gt;0,1,0)</f>
        <v>1</v>
      </c>
    </row>
    <row r="25009" spans="1:6" x14ac:dyDescent="0.4">
      <c r="A25009" s="7" t="s">
        <v>9793</v>
      </c>
      <c r="B25009" s="7" t="s">
        <v>2462</v>
      </c>
      <c r="C25009" s="11">
        <v>43153</v>
      </c>
      <c r="D25009" s="7" t="s">
        <v>1489</v>
      </c>
      <c r="E25009" s="7" t="s">
        <v>1715</v>
      </c>
      <c r="F25009">
        <f>IF(IFERROR(VLOOKUP(A25009,官网公开专利!B:B,1,0),0)&lt;&gt;0,1,0)</f>
        <v>1</v>
      </c>
    </row>
    <row r="25010" spans="1:6" x14ac:dyDescent="0.4">
      <c r="A25010" s="7" t="s">
        <v>9794</v>
      </c>
      <c r="B25010" s="7" t="s">
        <v>2462</v>
      </c>
      <c r="C25010" s="11">
        <v>43153</v>
      </c>
      <c r="D25010" s="7" t="s">
        <v>1489</v>
      </c>
      <c r="E25010" s="7" t="s">
        <v>1715</v>
      </c>
      <c r="F25010">
        <f>IF(IFERROR(VLOOKUP(A25010,官网公开专利!B:B,1,0),0)&lt;&gt;0,1,0)</f>
        <v>1</v>
      </c>
    </row>
    <row r="25011" spans="1:6" x14ac:dyDescent="0.4">
      <c r="A25011" s="7" t="s">
        <v>9456</v>
      </c>
      <c r="B25011" s="7" t="s">
        <v>2462</v>
      </c>
      <c r="C25011" s="11">
        <v>43153</v>
      </c>
      <c r="D25011" s="7" t="s">
        <v>1489</v>
      </c>
      <c r="E25011" s="7" t="s">
        <v>1715</v>
      </c>
      <c r="F25011">
        <f>IF(IFERROR(VLOOKUP(A25011,官网公开专利!B:B,1,0),0)&lt;&gt;0,1,0)</f>
        <v>1</v>
      </c>
    </row>
    <row r="25012" spans="1:6" x14ac:dyDescent="0.4">
      <c r="A25012" s="7" t="s">
        <v>9881</v>
      </c>
      <c r="B25012" s="7" t="s">
        <v>2462</v>
      </c>
      <c r="C25012" s="11">
        <v>43153</v>
      </c>
      <c r="D25012" s="7" t="s">
        <v>1489</v>
      </c>
      <c r="E25012" s="7" t="s">
        <v>1715</v>
      </c>
      <c r="F25012">
        <f>IF(IFERROR(VLOOKUP(A25012,官网公开专利!B:B,1,0),0)&lt;&gt;0,1,0)</f>
        <v>1</v>
      </c>
    </row>
    <row r="25013" spans="1:6" x14ac:dyDescent="0.4">
      <c r="A25013" s="7" t="s">
        <v>9460</v>
      </c>
      <c r="B25013" s="7" t="s">
        <v>2462</v>
      </c>
      <c r="C25013" s="11">
        <v>43153</v>
      </c>
      <c r="D25013" s="7" t="s">
        <v>1489</v>
      </c>
      <c r="E25013" s="7" t="s">
        <v>1715</v>
      </c>
      <c r="F25013">
        <f>IF(IFERROR(VLOOKUP(A25013,官网公开专利!B:B,1,0),0)&lt;&gt;0,1,0)</f>
        <v>1</v>
      </c>
    </row>
    <row r="25014" spans="1:6" x14ac:dyDescent="0.4">
      <c r="A25014" s="7" t="s">
        <v>10395</v>
      </c>
      <c r="B25014" s="7" t="s">
        <v>26372</v>
      </c>
      <c r="C25014" s="11">
        <v>32491</v>
      </c>
      <c r="D25014" s="7" t="s">
        <v>300</v>
      </c>
      <c r="E25014" s="7" t="s">
        <v>26373</v>
      </c>
      <c r="F25014">
        <f>IF(IFERROR(VLOOKUP(A25014,官网公开专利!B:B,1,0),0)&lt;&gt;0,1,0)</f>
        <v>1</v>
      </c>
    </row>
    <row r="25015" spans="1:6" x14ac:dyDescent="0.4">
      <c r="A25015" s="7" t="s">
        <v>10398</v>
      </c>
      <c r="B25015" s="7" t="s">
        <v>26372</v>
      </c>
      <c r="C25015" s="11">
        <v>32491</v>
      </c>
      <c r="D25015" s="7" t="s">
        <v>300</v>
      </c>
      <c r="E25015" s="7" t="s">
        <v>26373</v>
      </c>
      <c r="F25015">
        <f>IF(IFERROR(VLOOKUP(A25015,官网公开专利!B:B,1,0),0)&lt;&gt;0,1,0)</f>
        <v>1</v>
      </c>
    </row>
    <row r="25016" spans="1:6" x14ac:dyDescent="0.4">
      <c r="A25016" s="7" t="s">
        <v>10399</v>
      </c>
      <c r="B25016" s="7" t="s">
        <v>26372</v>
      </c>
      <c r="C25016" s="11">
        <v>32491</v>
      </c>
      <c r="D25016" s="7" t="s">
        <v>300</v>
      </c>
      <c r="E25016" s="7" t="s">
        <v>26373</v>
      </c>
      <c r="F25016">
        <f>IF(IFERROR(VLOOKUP(A25016,官网公开专利!B:B,1,0),0)&lt;&gt;0,1,0)</f>
        <v>1</v>
      </c>
    </row>
    <row r="25017" spans="1:6" x14ac:dyDescent="0.4">
      <c r="A25017" s="7" t="s">
        <v>10325</v>
      </c>
      <c r="B25017" s="7" t="s">
        <v>26372</v>
      </c>
      <c r="C25017" s="11">
        <v>32491</v>
      </c>
      <c r="D25017" s="7" t="s">
        <v>300</v>
      </c>
      <c r="E25017" s="7" t="s">
        <v>26373</v>
      </c>
      <c r="F25017">
        <f>IF(IFERROR(VLOOKUP(A25017,官网公开专利!B:B,1,0),0)&lt;&gt;0,1,0)</f>
        <v>1</v>
      </c>
    </row>
    <row r="25018" spans="1:6" x14ac:dyDescent="0.4">
      <c r="A25018" s="7" t="s">
        <v>10429</v>
      </c>
      <c r="B25018" s="7" t="s">
        <v>26329</v>
      </c>
      <c r="C25018" s="11">
        <v>41450</v>
      </c>
      <c r="D25018" s="7" t="s">
        <v>26330</v>
      </c>
      <c r="E25018" s="7" t="s">
        <v>26328</v>
      </c>
      <c r="F25018">
        <f>IF(IFERROR(VLOOKUP(A25018,官网公开专利!B:B,1,0),0)&lt;&gt;0,1,0)</f>
        <v>1</v>
      </c>
    </row>
    <row r="25019" spans="1:6" x14ac:dyDescent="0.4">
      <c r="A25019" s="7" t="s">
        <v>10432</v>
      </c>
      <c r="B25019" s="7" t="s">
        <v>26329</v>
      </c>
      <c r="C25019" s="11">
        <v>41450</v>
      </c>
      <c r="D25019" s="7" t="s">
        <v>26330</v>
      </c>
      <c r="E25019" s="7" t="s">
        <v>26328</v>
      </c>
      <c r="F25019">
        <f>IF(IFERROR(VLOOKUP(A25019,官网公开专利!B:B,1,0),0)&lt;&gt;0,1,0)</f>
        <v>1</v>
      </c>
    </row>
    <row r="25020" spans="1:6" x14ac:dyDescent="0.4">
      <c r="A25020" s="7" t="s">
        <v>10434</v>
      </c>
      <c r="B25020" s="7" t="s">
        <v>26329</v>
      </c>
      <c r="C25020" s="11">
        <v>41450</v>
      </c>
      <c r="D25020" s="7" t="s">
        <v>26330</v>
      </c>
      <c r="E25020" s="7" t="s">
        <v>26328</v>
      </c>
      <c r="F25020">
        <f>IF(IFERROR(VLOOKUP(A25020,官网公开专利!B:B,1,0),0)&lt;&gt;0,1,0)</f>
        <v>1</v>
      </c>
    </row>
    <row r="25021" spans="1:6" x14ac:dyDescent="0.4">
      <c r="A25021" s="7" t="s">
        <v>10436</v>
      </c>
      <c r="B25021" s="7" t="s">
        <v>26329</v>
      </c>
      <c r="C25021" s="11">
        <v>41450</v>
      </c>
      <c r="D25021" s="7" t="s">
        <v>26330</v>
      </c>
      <c r="E25021" s="7" t="s">
        <v>26328</v>
      </c>
      <c r="F25021">
        <f>IF(IFERROR(VLOOKUP(A25021,官网公开专利!B:B,1,0),0)&lt;&gt;0,1,0)</f>
        <v>1</v>
      </c>
    </row>
    <row r="25022" spans="1:6" x14ac:dyDescent="0.4">
      <c r="A25022" s="7" t="s">
        <v>9447</v>
      </c>
      <c r="B25022" s="7" t="s">
        <v>791</v>
      </c>
      <c r="C25022" s="11">
        <v>44315</v>
      </c>
      <c r="D25022" s="7" t="s">
        <v>792</v>
      </c>
      <c r="E25022" s="7" t="s">
        <v>793</v>
      </c>
      <c r="F25022">
        <f>IF(IFERROR(VLOOKUP(A25022,官网公开专利!B:B,1,0),0)&lt;&gt;0,1,0)</f>
        <v>1</v>
      </c>
    </row>
    <row r="25023" spans="1:6" x14ac:dyDescent="0.4">
      <c r="A25023" s="7" t="s">
        <v>9448</v>
      </c>
      <c r="B25023" s="7" t="s">
        <v>791</v>
      </c>
      <c r="C25023" s="11">
        <v>44315</v>
      </c>
      <c r="D25023" s="7" t="s">
        <v>792</v>
      </c>
      <c r="E25023" s="7" t="s">
        <v>793</v>
      </c>
      <c r="F25023">
        <f>IF(IFERROR(VLOOKUP(A25023,官网公开专利!B:B,1,0),0)&lt;&gt;0,1,0)</f>
        <v>1</v>
      </c>
    </row>
    <row r="25024" spans="1:6" x14ac:dyDescent="0.4">
      <c r="A25024" s="7" t="s">
        <v>9449</v>
      </c>
      <c r="B25024" s="7" t="s">
        <v>791</v>
      </c>
      <c r="C25024" s="11">
        <v>44315</v>
      </c>
      <c r="D25024" s="7" t="s">
        <v>792</v>
      </c>
      <c r="E25024" s="7" t="s">
        <v>793</v>
      </c>
      <c r="F25024">
        <f>IF(IFERROR(VLOOKUP(A25024,官网公开专利!B:B,1,0),0)&lt;&gt;0,1,0)</f>
        <v>1</v>
      </c>
    </row>
    <row r="25025" spans="1:6" x14ac:dyDescent="0.4">
      <c r="A25025" s="7" t="s">
        <v>11033</v>
      </c>
      <c r="B25025" s="7" t="s">
        <v>11675</v>
      </c>
      <c r="C25025" s="11">
        <v>37663</v>
      </c>
      <c r="D25025" s="7" t="s">
        <v>11676</v>
      </c>
      <c r="E25025" s="7" t="s">
        <v>11677</v>
      </c>
      <c r="F25025">
        <f>IF(IFERROR(VLOOKUP(A25025,官网公开专利!B:B,1,0),0)&lt;&gt;0,1,0)</f>
        <v>1</v>
      </c>
    </row>
    <row r="25026" spans="1:6" x14ac:dyDescent="0.4">
      <c r="A25026" s="7" t="s">
        <v>11037</v>
      </c>
      <c r="B25026" s="7" t="s">
        <v>11675</v>
      </c>
      <c r="C25026" s="11">
        <v>37663</v>
      </c>
      <c r="D25026" s="7" t="s">
        <v>11676</v>
      </c>
      <c r="E25026" s="7" t="s">
        <v>11677</v>
      </c>
      <c r="F25026">
        <f>IF(IFERROR(VLOOKUP(A25026,官网公开专利!B:B,1,0),0)&lt;&gt;0,1,0)</f>
        <v>1</v>
      </c>
    </row>
    <row r="25027" spans="1:6" x14ac:dyDescent="0.4">
      <c r="A25027" s="7" t="s">
        <v>11038</v>
      </c>
      <c r="B25027" s="7" t="s">
        <v>11675</v>
      </c>
      <c r="C25027" s="11">
        <v>37663</v>
      </c>
      <c r="D25027" s="7" t="s">
        <v>11676</v>
      </c>
      <c r="E25027" s="7" t="s">
        <v>11677</v>
      </c>
      <c r="F25027">
        <f>IF(IFERROR(VLOOKUP(A25027,官网公开专利!B:B,1,0),0)&lt;&gt;0,1,0)</f>
        <v>1</v>
      </c>
    </row>
    <row r="25028" spans="1:6" x14ac:dyDescent="0.4">
      <c r="A25028" s="7" t="s">
        <v>11039</v>
      </c>
      <c r="B25028" s="7" t="s">
        <v>11675</v>
      </c>
      <c r="C25028" s="11">
        <v>37663</v>
      </c>
      <c r="D25028" s="7" t="s">
        <v>11676</v>
      </c>
      <c r="E25028" s="7" t="s">
        <v>11677</v>
      </c>
      <c r="F25028">
        <f>IF(IFERROR(VLOOKUP(A25028,官网公开专利!B:B,1,0),0)&lt;&gt;0,1,0)</f>
        <v>1</v>
      </c>
    </row>
    <row r="25029" spans="1:6" x14ac:dyDescent="0.4">
      <c r="A25029" s="7" t="s">
        <v>11040</v>
      </c>
      <c r="B25029" s="7" t="s">
        <v>11675</v>
      </c>
      <c r="C25029" s="11">
        <v>37663</v>
      </c>
      <c r="D25029" s="7" t="s">
        <v>11676</v>
      </c>
      <c r="E25029" s="7" t="s">
        <v>11677</v>
      </c>
      <c r="F25029">
        <f>IF(IFERROR(VLOOKUP(A25029,官网公开专利!B:B,1,0),0)&lt;&gt;0,1,0)</f>
        <v>1</v>
      </c>
    </row>
    <row r="25030" spans="1:6" x14ac:dyDescent="0.4">
      <c r="A25030" s="7" t="s">
        <v>11041</v>
      </c>
      <c r="B25030" s="7" t="s">
        <v>11675</v>
      </c>
      <c r="C25030" s="11">
        <v>37663</v>
      </c>
      <c r="D25030" s="7" t="s">
        <v>11676</v>
      </c>
      <c r="E25030" s="7" t="s">
        <v>11677</v>
      </c>
      <c r="F25030">
        <f>IF(IFERROR(VLOOKUP(A25030,官网公开专利!B:B,1,0),0)&lt;&gt;0,1,0)</f>
        <v>1</v>
      </c>
    </row>
    <row r="25031" spans="1:6" x14ac:dyDescent="0.4">
      <c r="A25031" s="7" t="s">
        <v>9456</v>
      </c>
      <c r="B25031" s="7" t="s">
        <v>26196</v>
      </c>
      <c r="C25031" s="11">
        <v>44874</v>
      </c>
      <c r="D25031" s="7" t="s">
        <v>26197</v>
      </c>
      <c r="E25031" s="7" t="s">
        <v>26198</v>
      </c>
      <c r="F25031">
        <f>IF(IFERROR(VLOOKUP(A25031,官网公开专利!B:B,1,0),0)&lt;&gt;0,1,0)</f>
        <v>1</v>
      </c>
    </row>
    <row r="25032" spans="1:6" x14ac:dyDescent="0.4">
      <c r="A25032" s="7" t="s">
        <v>9460</v>
      </c>
      <c r="B25032" s="7" t="s">
        <v>26196</v>
      </c>
      <c r="C25032" s="11">
        <v>44874</v>
      </c>
      <c r="D25032" s="7" t="s">
        <v>26197</v>
      </c>
      <c r="E25032" s="7" t="s">
        <v>26198</v>
      </c>
      <c r="F25032">
        <f>IF(IFERROR(VLOOKUP(A25032,官网公开专利!B:B,1,0),0)&lt;&gt;0,1,0)</f>
        <v>1</v>
      </c>
    </row>
    <row r="25033" spans="1:6" x14ac:dyDescent="0.4">
      <c r="A25033" s="7" t="s">
        <v>9456</v>
      </c>
      <c r="B25033" s="7" t="s">
        <v>3560</v>
      </c>
      <c r="C25033" s="11">
        <v>43858</v>
      </c>
      <c r="D25033" s="7" t="s">
        <v>3561</v>
      </c>
      <c r="E25033" s="7" t="s">
        <v>3562</v>
      </c>
      <c r="F25033">
        <f>IF(IFERROR(VLOOKUP(A25033,官网公开专利!B:B,1,0),0)&lt;&gt;0,1,0)</f>
        <v>1</v>
      </c>
    </row>
    <row r="25034" spans="1:6" x14ac:dyDescent="0.4">
      <c r="A25034" s="7" t="s">
        <v>9460</v>
      </c>
      <c r="B25034" s="7" t="s">
        <v>3560</v>
      </c>
      <c r="C25034" s="11">
        <v>43858</v>
      </c>
      <c r="D25034" s="7" t="s">
        <v>3561</v>
      </c>
      <c r="E25034" s="7" t="s">
        <v>3562</v>
      </c>
      <c r="F25034">
        <f>IF(IFERROR(VLOOKUP(A25034,官网公开专利!B:B,1,0),0)&lt;&gt;0,1,0)</f>
        <v>1</v>
      </c>
    </row>
    <row r="25035" spans="1:6" x14ac:dyDescent="0.4">
      <c r="A25035" s="7" t="s">
        <v>10053</v>
      </c>
      <c r="B25035" s="7" t="s">
        <v>6937</v>
      </c>
      <c r="C25035" s="11">
        <v>31386</v>
      </c>
      <c r="D25035" s="7" t="s">
        <v>2026</v>
      </c>
      <c r="E25035" s="7" t="s">
        <v>3924</v>
      </c>
      <c r="F25035">
        <f>IF(IFERROR(VLOOKUP(A25035,官网公开专利!B:B,1,0),0)&lt;&gt;0,1,0)</f>
        <v>1</v>
      </c>
    </row>
    <row r="25036" spans="1:6" x14ac:dyDescent="0.4">
      <c r="A25036" s="7" t="s">
        <v>9776</v>
      </c>
      <c r="B25036" s="7" t="s">
        <v>9985</v>
      </c>
      <c r="C25036" s="11">
        <v>30326</v>
      </c>
      <c r="D25036" s="7" t="s">
        <v>2026</v>
      </c>
      <c r="E25036" s="7" t="s">
        <v>9986</v>
      </c>
      <c r="F25036">
        <f>IF(IFERROR(VLOOKUP(A25036,官网公开专利!B:B,1,0),0)&lt;&gt;0,1,0)</f>
        <v>1</v>
      </c>
    </row>
    <row r="25037" spans="1:6" x14ac:dyDescent="0.4">
      <c r="A25037" s="7" t="s">
        <v>9776</v>
      </c>
      <c r="B25037" s="7" t="s">
        <v>9962</v>
      </c>
      <c r="C25037" s="11">
        <v>29998</v>
      </c>
      <c r="D25037" s="7" t="s">
        <v>2026</v>
      </c>
      <c r="E25037" s="7" t="s">
        <v>9963</v>
      </c>
      <c r="F25037">
        <f>IF(IFERROR(VLOOKUP(A25037,官网公开专利!B:B,1,0),0)&lt;&gt;0,1,0)</f>
        <v>1</v>
      </c>
    </row>
    <row r="25038" spans="1:6" x14ac:dyDescent="0.4">
      <c r="A25038" s="7" t="s">
        <v>9467</v>
      </c>
      <c r="B25038" s="7" t="s">
        <v>26007</v>
      </c>
      <c r="C25038" s="11">
        <v>37384</v>
      </c>
      <c r="D25038" s="7" t="s">
        <v>26008</v>
      </c>
      <c r="E25038" s="7" t="s">
        <v>2943</v>
      </c>
      <c r="F25038">
        <f>IF(IFERROR(VLOOKUP(A25038,官网公开专利!B:B,1,0),0)&lt;&gt;0,1,0)</f>
        <v>1</v>
      </c>
    </row>
    <row r="25039" spans="1:6" x14ac:dyDescent="0.4">
      <c r="A25039" s="7" t="s">
        <v>9792</v>
      </c>
      <c r="B25039" s="7" t="s">
        <v>3745</v>
      </c>
      <c r="C25039" s="11">
        <v>27212</v>
      </c>
      <c r="D25039" s="7" t="s">
        <v>3746</v>
      </c>
      <c r="E25039" s="7" t="s">
        <v>3747</v>
      </c>
      <c r="F25039">
        <f>IF(IFERROR(VLOOKUP(A25039,官网公开专利!B:B,1,0),0)&lt;&gt;0,1,0)</f>
        <v>1</v>
      </c>
    </row>
    <row r="25040" spans="1:6" x14ac:dyDescent="0.4">
      <c r="A25040" s="7" t="s">
        <v>9793</v>
      </c>
      <c r="B25040" s="7" t="s">
        <v>3745</v>
      </c>
      <c r="C25040" s="11">
        <v>27212</v>
      </c>
      <c r="D25040" s="7" t="s">
        <v>3746</v>
      </c>
      <c r="E25040" s="7" t="s">
        <v>3747</v>
      </c>
      <c r="F25040">
        <f>IF(IFERROR(VLOOKUP(A25040,官网公开专利!B:B,1,0),0)&lt;&gt;0,1,0)</f>
        <v>1</v>
      </c>
    </row>
    <row r="25041" spans="1:6" x14ac:dyDescent="0.4">
      <c r="A25041" s="7" t="s">
        <v>9794</v>
      </c>
      <c r="B25041" s="7" t="s">
        <v>3745</v>
      </c>
      <c r="C25041" s="11">
        <v>27212</v>
      </c>
      <c r="D25041" s="7" t="s">
        <v>3746</v>
      </c>
      <c r="E25041" s="7" t="s">
        <v>3747</v>
      </c>
      <c r="F25041">
        <f>IF(IFERROR(VLOOKUP(A25041,官网公开专利!B:B,1,0),0)&lt;&gt;0,1,0)</f>
        <v>1</v>
      </c>
    </row>
    <row r="25042" spans="1:6" x14ac:dyDescent="0.4">
      <c r="A25042" s="7" t="s">
        <v>10030</v>
      </c>
      <c r="B25042" s="7" t="s">
        <v>6407</v>
      </c>
      <c r="C25042" s="11">
        <v>13786</v>
      </c>
      <c r="D25042" s="7" t="s">
        <v>6408</v>
      </c>
      <c r="E25042" s="7" t="s">
        <v>3854</v>
      </c>
      <c r="F25042">
        <f>IF(IFERROR(VLOOKUP(A25042,官网公开专利!B:B,1,0),0)&lt;&gt;0,1,0)</f>
        <v>1</v>
      </c>
    </row>
    <row r="25043" spans="1:6" x14ac:dyDescent="0.4">
      <c r="A25043" s="7" t="s">
        <v>9471</v>
      </c>
      <c r="B25043" s="7" t="s">
        <v>6407</v>
      </c>
      <c r="C25043" s="11">
        <v>13786</v>
      </c>
      <c r="D25043" s="7" t="s">
        <v>6408</v>
      </c>
      <c r="E25043" s="7" t="s">
        <v>3854</v>
      </c>
      <c r="F25043">
        <f>IF(IFERROR(VLOOKUP(A25043,官网公开专利!B:B,1,0),0)&lt;&gt;0,1,0)</f>
        <v>1</v>
      </c>
    </row>
    <row r="25044" spans="1:6" x14ac:dyDescent="0.4">
      <c r="A25044" s="7" t="s">
        <v>10274</v>
      </c>
      <c r="B25044" s="7" t="s">
        <v>25822</v>
      </c>
      <c r="C25044" s="11">
        <v>44126</v>
      </c>
      <c r="D25044" s="7" t="s">
        <v>2511</v>
      </c>
      <c r="E25044" s="7" t="s">
        <v>25823</v>
      </c>
      <c r="F25044">
        <f>IF(IFERROR(VLOOKUP(A25044,官网公开专利!B:B,1,0),0)&lt;&gt;0,1,0)</f>
        <v>1</v>
      </c>
    </row>
    <row r="25045" spans="1:6" x14ac:dyDescent="0.4">
      <c r="A25045" s="7" t="s">
        <v>10267</v>
      </c>
      <c r="B25045" s="7" t="s">
        <v>25822</v>
      </c>
      <c r="C25045" s="11">
        <v>44126</v>
      </c>
      <c r="D25045" s="7" t="s">
        <v>2511</v>
      </c>
      <c r="E25045" s="7" t="s">
        <v>25823</v>
      </c>
      <c r="F25045">
        <f>IF(IFERROR(VLOOKUP(A25045,官网公开专利!B:B,1,0),0)&lt;&gt;0,1,0)</f>
        <v>1</v>
      </c>
    </row>
    <row r="25046" spans="1:6" x14ac:dyDescent="0.4">
      <c r="A25046" s="7" t="s">
        <v>10567</v>
      </c>
      <c r="B25046" s="7" t="s">
        <v>1955</v>
      </c>
      <c r="C25046" s="11">
        <v>44448</v>
      </c>
      <c r="D25046" s="7" t="s">
        <v>980</v>
      </c>
      <c r="E25046" s="7" t="s">
        <v>1956</v>
      </c>
      <c r="F25046">
        <f>IF(IFERROR(VLOOKUP(A25046,官网公开专利!B:B,1,0),0)&lt;&gt;0,1,0)</f>
        <v>1</v>
      </c>
    </row>
    <row r="25047" spans="1:6" x14ac:dyDescent="0.4">
      <c r="A25047" s="7" t="s">
        <v>9815</v>
      </c>
      <c r="B25047" s="7" t="s">
        <v>410</v>
      </c>
      <c r="C25047" s="11">
        <v>29642</v>
      </c>
      <c r="D25047" s="7" t="s">
        <v>264</v>
      </c>
      <c r="E25047" s="7" t="s">
        <v>411</v>
      </c>
      <c r="F25047">
        <f>IF(IFERROR(VLOOKUP(A25047,官网公开专利!B:B,1,0),0)&lt;&gt;0,1,0)</f>
        <v>1</v>
      </c>
    </row>
    <row r="25048" spans="1:6" x14ac:dyDescent="0.4">
      <c r="A25048" s="7" t="s">
        <v>9816</v>
      </c>
      <c r="B25048" s="7" t="s">
        <v>410</v>
      </c>
      <c r="C25048" s="11">
        <v>29642</v>
      </c>
      <c r="D25048" s="7" t="s">
        <v>264</v>
      </c>
      <c r="E25048" s="7" t="s">
        <v>411</v>
      </c>
      <c r="F25048">
        <f>IF(IFERROR(VLOOKUP(A25048,官网公开专利!B:B,1,0),0)&lt;&gt;0,1,0)</f>
        <v>1</v>
      </c>
    </row>
    <row r="25049" spans="1:6" x14ac:dyDescent="0.4">
      <c r="A25049" s="7" t="s">
        <v>11006</v>
      </c>
      <c r="B25049" s="7" t="s">
        <v>7264</v>
      </c>
      <c r="C25049" s="11">
        <v>41305</v>
      </c>
      <c r="D25049" s="7" t="s">
        <v>7262</v>
      </c>
      <c r="E25049" s="7" t="s">
        <v>7265</v>
      </c>
      <c r="F25049">
        <f>IF(IFERROR(VLOOKUP(A25049,官网公开专利!B:B,1,0),0)&lt;&gt;0,1,0)</f>
        <v>1</v>
      </c>
    </row>
    <row r="25050" spans="1:6" x14ac:dyDescent="0.4">
      <c r="A25050" s="7" t="s">
        <v>10282</v>
      </c>
      <c r="B25050" s="7" t="s">
        <v>7264</v>
      </c>
      <c r="C25050" s="11">
        <v>41305</v>
      </c>
      <c r="D25050" s="7" t="s">
        <v>7262</v>
      </c>
      <c r="E25050" s="7" t="s">
        <v>7265</v>
      </c>
      <c r="F25050">
        <f>IF(IFERROR(VLOOKUP(A25050,官网公开专利!B:B,1,0),0)&lt;&gt;0,1,0)</f>
        <v>1</v>
      </c>
    </row>
    <row r="25051" spans="1:6" x14ac:dyDescent="0.4">
      <c r="A25051" s="7" t="s">
        <v>10283</v>
      </c>
      <c r="B25051" s="7" t="s">
        <v>7264</v>
      </c>
      <c r="C25051" s="11">
        <v>41305</v>
      </c>
      <c r="D25051" s="7" t="s">
        <v>7262</v>
      </c>
      <c r="E25051" s="7" t="s">
        <v>7265</v>
      </c>
      <c r="F25051">
        <f>IF(IFERROR(VLOOKUP(A25051,官网公开专利!B:B,1,0),0)&lt;&gt;0,1,0)</f>
        <v>1</v>
      </c>
    </row>
    <row r="25052" spans="1:6" x14ac:dyDescent="0.4">
      <c r="A25052" s="7" t="s">
        <v>10053</v>
      </c>
      <c r="B25052" s="7" t="s">
        <v>6926</v>
      </c>
      <c r="C25052" s="11">
        <v>22264</v>
      </c>
      <c r="D25052" s="7" t="s">
        <v>6927</v>
      </c>
      <c r="E25052" s="7" t="s">
        <v>6928</v>
      </c>
      <c r="F25052">
        <f>IF(IFERROR(VLOOKUP(A25052,官网公开专利!B:B,1,0),0)&lt;&gt;0,1,0)</f>
        <v>1</v>
      </c>
    </row>
    <row r="25053" spans="1:6" x14ac:dyDescent="0.4">
      <c r="A25053" s="7" t="s">
        <v>10053</v>
      </c>
      <c r="B25053" s="7" t="s">
        <v>6929</v>
      </c>
      <c r="C25053" s="11">
        <v>21872</v>
      </c>
      <c r="D25053" s="7" t="s">
        <v>6927</v>
      </c>
      <c r="E25053" s="7" t="s">
        <v>6928</v>
      </c>
      <c r="F25053">
        <f>IF(IFERROR(VLOOKUP(A25053,官网公开专利!B:B,1,0),0)&lt;&gt;0,1,0)</f>
        <v>1</v>
      </c>
    </row>
    <row r="25054" spans="1:6" x14ac:dyDescent="0.4">
      <c r="A25054" s="7" t="s">
        <v>9815</v>
      </c>
      <c r="B25054" s="7" t="s">
        <v>407</v>
      </c>
      <c r="C25054" s="11">
        <v>29458</v>
      </c>
      <c r="D25054" s="7" t="s">
        <v>408</v>
      </c>
      <c r="E25054" s="7" t="s">
        <v>409</v>
      </c>
      <c r="F25054">
        <f>IF(IFERROR(VLOOKUP(A25054,官网公开专利!B:B,1,0),0)&lt;&gt;0,1,0)</f>
        <v>1</v>
      </c>
    </row>
    <row r="25055" spans="1:6" x14ac:dyDescent="0.4">
      <c r="A25055" s="7" t="s">
        <v>9816</v>
      </c>
      <c r="B25055" s="7" t="s">
        <v>407</v>
      </c>
      <c r="C25055" s="11">
        <v>29458</v>
      </c>
      <c r="D25055" s="7" t="s">
        <v>408</v>
      </c>
      <c r="E25055" s="7" t="s">
        <v>409</v>
      </c>
      <c r="F25055">
        <f>IF(IFERROR(VLOOKUP(A25055,官网公开专利!B:B,1,0),0)&lt;&gt;0,1,0)</f>
        <v>1</v>
      </c>
    </row>
    <row r="25056" spans="1:6" x14ac:dyDescent="0.4">
      <c r="A25056" s="7" t="s">
        <v>10429</v>
      </c>
      <c r="B25056" s="7" t="s">
        <v>25406</v>
      </c>
      <c r="C25056" s="11">
        <v>41319</v>
      </c>
      <c r="D25056" s="7" t="s">
        <v>93</v>
      </c>
      <c r="E25056" s="7" t="s">
        <v>25407</v>
      </c>
      <c r="F25056">
        <f>IF(IFERROR(VLOOKUP(A25056,官网公开专利!B:B,1,0),0)&lt;&gt;0,1,0)</f>
        <v>1</v>
      </c>
    </row>
    <row r="25057" spans="1:6" x14ac:dyDescent="0.4">
      <c r="A25057" s="7" t="s">
        <v>10432</v>
      </c>
      <c r="B25057" s="7" t="s">
        <v>25406</v>
      </c>
      <c r="C25057" s="11">
        <v>41319</v>
      </c>
      <c r="D25057" s="7" t="s">
        <v>93</v>
      </c>
      <c r="E25057" s="7" t="s">
        <v>25407</v>
      </c>
      <c r="F25057">
        <f>IF(IFERROR(VLOOKUP(A25057,官网公开专利!B:B,1,0),0)&lt;&gt;0,1,0)</f>
        <v>1</v>
      </c>
    </row>
    <row r="25058" spans="1:6" x14ac:dyDescent="0.4">
      <c r="A25058" s="7" t="s">
        <v>10434</v>
      </c>
      <c r="B25058" s="7" t="s">
        <v>25406</v>
      </c>
      <c r="C25058" s="11">
        <v>41319</v>
      </c>
      <c r="D25058" s="7" t="s">
        <v>93</v>
      </c>
      <c r="E25058" s="7" t="s">
        <v>25407</v>
      </c>
      <c r="F25058">
        <f>IF(IFERROR(VLOOKUP(A25058,官网公开专利!B:B,1,0),0)&lt;&gt;0,1,0)</f>
        <v>1</v>
      </c>
    </row>
    <row r="25059" spans="1:6" x14ac:dyDescent="0.4">
      <c r="A25059" s="7" t="s">
        <v>10435</v>
      </c>
      <c r="B25059" s="7" t="s">
        <v>25406</v>
      </c>
      <c r="C25059" s="11">
        <v>41319</v>
      </c>
      <c r="D25059" s="7" t="s">
        <v>93</v>
      </c>
      <c r="E25059" s="7" t="s">
        <v>25407</v>
      </c>
      <c r="F25059">
        <f>IF(IFERROR(VLOOKUP(A25059,官网公开专利!B:B,1,0),0)&lt;&gt;0,1,0)</f>
        <v>1</v>
      </c>
    </row>
    <row r="25060" spans="1:6" x14ac:dyDescent="0.4">
      <c r="A25060" s="7" t="s">
        <v>10436</v>
      </c>
      <c r="B25060" s="7" t="s">
        <v>25406</v>
      </c>
      <c r="C25060" s="11">
        <v>41319</v>
      </c>
      <c r="D25060" s="7" t="s">
        <v>93</v>
      </c>
      <c r="E25060" s="7" t="s">
        <v>25407</v>
      </c>
      <c r="F25060">
        <f>IF(IFERROR(VLOOKUP(A25060,官网公开专利!B:B,1,0),0)&lt;&gt;0,1,0)</f>
        <v>1</v>
      </c>
    </row>
    <row r="25061" spans="1:6" x14ac:dyDescent="0.4">
      <c r="A25061" s="7" t="s">
        <v>10456</v>
      </c>
      <c r="B25061" s="7" t="s">
        <v>24068</v>
      </c>
      <c r="C25061" s="11">
        <v>42320</v>
      </c>
      <c r="D25061" s="7" t="s">
        <v>18421</v>
      </c>
      <c r="E25061" s="7" t="s">
        <v>24069</v>
      </c>
      <c r="F25061">
        <f>IF(IFERROR(VLOOKUP(A25061,官网公开专利!B:B,1,0),0)&lt;&gt;0,1,0)</f>
        <v>1</v>
      </c>
    </row>
    <row r="25062" spans="1:6" x14ac:dyDescent="0.4">
      <c r="A25062" s="7" t="s">
        <v>10460</v>
      </c>
      <c r="B25062" s="7" t="s">
        <v>24068</v>
      </c>
      <c r="C25062" s="11">
        <v>42320</v>
      </c>
      <c r="D25062" s="7" t="s">
        <v>18421</v>
      </c>
      <c r="E25062" s="7" t="s">
        <v>24069</v>
      </c>
      <c r="F25062">
        <f>IF(IFERROR(VLOOKUP(A25062,官网公开专利!B:B,1,0),0)&lt;&gt;0,1,0)</f>
        <v>1</v>
      </c>
    </row>
    <row r="25063" spans="1:6" x14ac:dyDescent="0.4">
      <c r="A25063" s="7" t="s">
        <v>10030</v>
      </c>
      <c r="B25063" s="7" t="s">
        <v>6412</v>
      </c>
      <c r="C25063" s="11">
        <v>27282</v>
      </c>
      <c r="D25063" s="7" t="s">
        <v>6413</v>
      </c>
      <c r="E25063" s="7" t="s">
        <v>6414</v>
      </c>
      <c r="F25063">
        <f>IF(IFERROR(VLOOKUP(A25063,官网公开专利!B:B,1,0),0)&lt;&gt;0,1,0)</f>
        <v>1</v>
      </c>
    </row>
    <row r="25064" spans="1:6" x14ac:dyDescent="0.4">
      <c r="A25064" s="7" t="s">
        <v>9471</v>
      </c>
      <c r="B25064" s="7" t="s">
        <v>6412</v>
      </c>
      <c r="C25064" s="11">
        <v>27282</v>
      </c>
      <c r="D25064" s="7" t="s">
        <v>6413</v>
      </c>
      <c r="E25064" s="7" t="s">
        <v>6414</v>
      </c>
      <c r="F25064">
        <f>IF(IFERROR(VLOOKUP(A25064,官网公开专利!B:B,1,0),0)&lt;&gt;0,1,0)</f>
        <v>1</v>
      </c>
    </row>
    <row r="25065" spans="1:6" x14ac:dyDescent="0.4">
      <c r="A25065" s="7" t="s">
        <v>10030</v>
      </c>
      <c r="B25065" s="7" t="s">
        <v>6404</v>
      </c>
      <c r="C25065" s="11">
        <v>44987</v>
      </c>
      <c r="D25065" s="7" t="s">
        <v>6341</v>
      </c>
      <c r="E25065" s="7" t="s">
        <v>6342</v>
      </c>
      <c r="F25065">
        <f>IF(IFERROR(VLOOKUP(A25065,官网公开专利!B:B,1,0),0)&lt;&gt;0,1,0)</f>
        <v>1</v>
      </c>
    </row>
    <row r="25066" spans="1:6" x14ac:dyDescent="0.4">
      <c r="A25066" s="7" t="s">
        <v>9489</v>
      </c>
      <c r="B25066" s="7" t="s">
        <v>6404</v>
      </c>
      <c r="C25066" s="11">
        <v>44987</v>
      </c>
      <c r="D25066" s="7" t="s">
        <v>6341</v>
      </c>
      <c r="E25066" s="7" t="s">
        <v>6342</v>
      </c>
      <c r="F25066">
        <f>IF(IFERROR(VLOOKUP(A25066,官网公开专利!B:B,1,0),0)&lt;&gt;0,1,0)</f>
        <v>1</v>
      </c>
    </row>
    <row r="25067" spans="1:6" x14ac:dyDescent="0.4">
      <c r="A25067" s="7" t="s">
        <v>9490</v>
      </c>
      <c r="B25067" s="7" t="s">
        <v>6404</v>
      </c>
      <c r="C25067" s="11">
        <v>44987</v>
      </c>
      <c r="D25067" s="7" t="s">
        <v>6341</v>
      </c>
      <c r="E25067" s="7" t="s">
        <v>6342</v>
      </c>
      <c r="F25067">
        <f>IF(IFERROR(VLOOKUP(A25067,官网公开专利!B:B,1,0),0)&lt;&gt;0,1,0)</f>
        <v>1</v>
      </c>
    </row>
    <row r="25068" spans="1:6" x14ac:dyDescent="0.4">
      <c r="A25068" s="7" t="s">
        <v>10030</v>
      </c>
      <c r="B25068" s="7" t="s">
        <v>6340</v>
      </c>
      <c r="C25068" s="11">
        <v>43685</v>
      </c>
      <c r="D25068" s="7" t="s">
        <v>6341</v>
      </c>
      <c r="E25068" s="7" t="s">
        <v>6342</v>
      </c>
      <c r="F25068">
        <f>IF(IFERROR(VLOOKUP(A25068,官网公开专利!B:B,1,0),0)&lt;&gt;0,1,0)</f>
        <v>1</v>
      </c>
    </row>
    <row r="25069" spans="1:6" x14ac:dyDescent="0.4">
      <c r="A25069" s="7" t="s">
        <v>9489</v>
      </c>
      <c r="B25069" s="7" t="s">
        <v>6340</v>
      </c>
      <c r="C25069" s="11">
        <v>43685</v>
      </c>
      <c r="D25069" s="7" t="s">
        <v>6341</v>
      </c>
      <c r="E25069" s="7" t="s">
        <v>6342</v>
      </c>
      <c r="F25069">
        <f>IF(IFERROR(VLOOKUP(A25069,官网公开专利!B:B,1,0),0)&lt;&gt;0,1,0)</f>
        <v>1</v>
      </c>
    </row>
    <row r="25070" spans="1:6" x14ac:dyDescent="0.4">
      <c r="A25070" s="7" t="s">
        <v>9490</v>
      </c>
      <c r="B25070" s="7" t="s">
        <v>6340</v>
      </c>
      <c r="C25070" s="11">
        <v>43685</v>
      </c>
      <c r="D25070" s="7" t="s">
        <v>6341</v>
      </c>
      <c r="E25070" s="7" t="s">
        <v>6342</v>
      </c>
      <c r="F25070">
        <f>IF(IFERROR(VLOOKUP(A25070,官网公开专利!B:B,1,0),0)&lt;&gt;0,1,0)</f>
        <v>1</v>
      </c>
    </row>
    <row r="25071" spans="1:6" x14ac:dyDescent="0.4">
      <c r="A25071" s="7" t="s">
        <v>10531</v>
      </c>
      <c r="B25071" s="7" t="s">
        <v>23574</v>
      </c>
      <c r="C25071" s="11">
        <v>44251</v>
      </c>
      <c r="D25071" s="7" t="s">
        <v>23575</v>
      </c>
      <c r="E25071" s="7" t="s">
        <v>23576</v>
      </c>
      <c r="F25071">
        <f>IF(IFERROR(VLOOKUP(A25071,官网公开专利!B:B,1,0),0)&lt;&gt;0,1,0)</f>
        <v>1</v>
      </c>
    </row>
    <row r="25072" spans="1:6" x14ac:dyDescent="0.4">
      <c r="A25072" s="7" t="s">
        <v>10528</v>
      </c>
      <c r="B25072" s="7" t="s">
        <v>23574</v>
      </c>
      <c r="C25072" s="11">
        <v>44251</v>
      </c>
      <c r="D25072" s="7" t="s">
        <v>23575</v>
      </c>
      <c r="E25072" s="7" t="s">
        <v>23576</v>
      </c>
      <c r="F25072">
        <f>IF(IFERROR(VLOOKUP(A25072,官网公开专利!B:B,1,0),0)&lt;&gt;0,1,0)</f>
        <v>1</v>
      </c>
    </row>
    <row r="25073" spans="1:6" x14ac:dyDescent="0.4">
      <c r="A25073" s="7" t="s">
        <v>9573</v>
      </c>
      <c r="B25073" s="7" t="s">
        <v>23505</v>
      </c>
      <c r="C25073" s="11">
        <v>30118</v>
      </c>
      <c r="D25073" s="7" t="s">
        <v>9648</v>
      </c>
      <c r="E25073" s="7" t="s">
        <v>9914</v>
      </c>
      <c r="F25073">
        <f>IF(IFERROR(VLOOKUP(A25073,官网公开专利!B:B,1,0),0)&lt;&gt;0,1,0)</f>
        <v>1</v>
      </c>
    </row>
    <row r="25074" spans="1:6" x14ac:dyDescent="0.4">
      <c r="A25074" s="7" t="s">
        <v>9573</v>
      </c>
      <c r="B25074" s="7" t="s">
        <v>23506</v>
      </c>
      <c r="C25074" s="11">
        <v>29866</v>
      </c>
      <c r="D25074" s="7" t="s">
        <v>9648</v>
      </c>
      <c r="E25074" s="7" t="s">
        <v>9914</v>
      </c>
      <c r="F25074">
        <f>IF(IFERROR(VLOOKUP(A25074,官网公开专利!B:B,1,0),0)&lt;&gt;0,1,0)</f>
        <v>1</v>
      </c>
    </row>
    <row r="25075" spans="1:6" x14ac:dyDescent="0.4">
      <c r="A25075" s="7" t="s">
        <v>9573</v>
      </c>
      <c r="B25075" s="7" t="s">
        <v>23507</v>
      </c>
      <c r="C25075" s="11">
        <v>29656</v>
      </c>
      <c r="D25075" s="7" t="s">
        <v>9648</v>
      </c>
      <c r="E25075" s="7" t="s">
        <v>23508</v>
      </c>
      <c r="F25075">
        <f>IF(IFERROR(VLOOKUP(A25075,官网公开专利!B:B,1,0),0)&lt;&gt;0,1,0)</f>
        <v>1</v>
      </c>
    </row>
    <row r="25076" spans="1:6" x14ac:dyDescent="0.4">
      <c r="A25076" s="7" t="s">
        <v>10913</v>
      </c>
      <c r="B25076" s="7" t="s">
        <v>23462</v>
      </c>
      <c r="C25076" s="11">
        <v>44776</v>
      </c>
      <c r="D25076" s="7" t="s">
        <v>234</v>
      </c>
      <c r="E25076" s="7" t="s">
        <v>23463</v>
      </c>
      <c r="F25076">
        <f>IF(IFERROR(VLOOKUP(A25076,官网公开专利!B:B,1,0),0)&lt;&gt;0,1,0)</f>
        <v>1</v>
      </c>
    </row>
    <row r="25077" spans="1:6" x14ac:dyDescent="0.4">
      <c r="A25077" s="7" t="s">
        <v>10373</v>
      </c>
      <c r="B25077" s="7" t="s">
        <v>23440</v>
      </c>
      <c r="C25077" s="11">
        <v>43286</v>
      </c>
      <c r="D25077" s="7" t="s">
        <v>23441</v>
      </c>
      <c r="E25077" s="7" t="s">
        <v>23442</v>
      </c>
      <c r="F25077">
        <f>IF(IFERROR(VLOOKUP(A25077,官网公开专利!B:B,1,0),0)&lt;&gt;0,1,0)</f>
        <v>1</v>
      </c>
    </row>
    <row r="25078" spans="1:6" x14ac:dyDescent="0.4">
      <c r="A25078" s="7" t="s">
        <v>10374</v>
      </c>
      <c r="B25078" s="7" t="s">
        <v>23440</v>
      </c>
      <c r="C25078" s="11">
        <v>43286</v>
      </c>
      <c r="D25078" s="7" t="s">
        <v>23441</v>
      </c>
      <c r="E25078" s="7" t="s">
        <v>23442</v>
      </c>
      <c r="F25078">
        <f>IF(IFERROR(VLOOKUP(A25078,官网公开专利!B:B,1,0),0)&lt;&gt;0,1,0)</f>
        <v>1</v>
      </c>
    </row>
    <row r="25079" spans="1:6" x14ac:dyDescent="0.4">
      <c r="A25079" s="7" t="s">
        <v>9792</v>
      </c>
      <c r="B25079" s="7" t="s">
        <v>3739</v>
      </c>
      <c r="C25079" s="11">
        <v>45008</v>
      </c>
      <c r="D25079" s="7" t="s">
        <v>3740</v>
      </c>
      <c r="E25079" s="7" t="s">
        <v>3741</v>
      </c>
      <c r="F25079">
        <f>IF(IFERROR(VLOOKUP(A25079,官网公开专利!B:B,1,0),0)&lt;&gt;0,1,0)</f>
        <v>1</v>
      </c>
    </row>
    <row r="25080" spans="1:6" x14ac:dyDescent="0.4">
      <c r="A25080" s="7" t="s">
        <v>9793</v>
      </c>
      <c r="B25080" s="7" t="s">
        <v>3739</v>
      </c>
      <c r="C25080" s="11">
        <v>45008</v>
      </c>
      <c r="D25080" s="7" t="s">
        <v>3740</v>
      </c>
      <c r="E25080" s="7" t="s">
        <v>3741</v>
      </c>
      <c r="F25080">
        <f>IF(IFERROR(VLOOKUP(A25080,官网公开专利!B:B,1,0),0)&lt;&gt;0,1,0)</f>
        <v>1</v>
      </c>
    </row>
    <row r="25081" spans="1:6" x14ac:dyDescent="0.4">
      <c r="A25081" s="7" t="s">
        <v>9794</v>
      </c>
      <c r="B25081" s="7" t="s">
        <v>3739</v>
      </c>
      <c r="C25081" s="11">
        <v>45008</v>
      </c>
      <c r="D25081" s="7" t="s">
        <v>3740</v>
      </c>
      <c r="E25081" s="7" t="s">
        <v>3741</v>
      </c>
      <c r="F25081">
        <f>IF(IFERROR(VLOOKUP(A25081,官网公开专利!B:B,1,0),0)&lt;&gt;0,1,0)</f>
        <v>1</v>
      </c>
    </row>
    <row r="25082" spans="1:6" x14ac:dyDescent="0.4">
      <c r="A25082" s="7" t="s">
        <v>9434</v>
      </c>
      <c r="B25082" s="7" t="s">
        <v>3454</v>
      </c>
      <c r="C25082" s="11">
        <v>44434</v>
      </c>
      <c r="D25082" s="7" t="s">
        <v>3455</v>
      </c>
      <c r="E25082" s="7" t="s">
        <v>3456</v>
      </c>
      <c r="F25082">
        <f>IF(IFERROR(VLOOKUP(A25082,官网公开专利!B:B,1,0),0)&lt;&gt;0,1,0)</f>
        <v>1</v>
      </c>
    </row>
    <row r="25083" spans="1:6" x14ac:dyDescent="0.4">
      <c r="A25083" s="7" t="s">
        <v>10180</v>
      </c>
      <c r="B25083" s="7" t="s">
        <v>3454</v>
      </c>
      <c r="C25083" s="11">
        <v>44434</v>
      </c>
      <c r="D25083" s="7" t="s">
        <v>3455</v>
      </c>
      <c r="E25083" s="7" t="s">
        <v>3456</v>
      </c>
      <c r="F25083">
        <f>IF(IFERROR(VLOOKUP(A25083,官网公开专利!B:B,1,0),0)&lt;&gt;0,1,0)</f>
        <v>1</v>
      </c>
    </row>
    <row r="25084" spans="1:6" x14ac:dyDescent="0.4">
      <c r="A25084" s="7" t="s">
        <v>9438</v>
      </c>
      <c r="B25084" s="7" t="s">
        <v>3454</v>
      </c>
      <c r="C25084" s="11">
        <v>44434</v>
      </c>
      <c r="D25084" s="7" t="s">
        <v>3455</v>
      </c>
      <c r="E25084" s="7" t="s">
        <v>3456</v>
      </c>
      <c r="F25084">
        <f>IF(IFERROR(VLOOKUP(A25084,官网公开专利!B:B,1,0),0)&lt;&gt;0,1,0)</f>
        <v>1</v>
      </c>
    </row>
    <row r="25085" spans="1:6" x14ac:dyDescent="0.4">
      <c r="A25085" s="7" t="s">
        <v>9440</v>
      </c>
      <c r="B25085" s="7" t="s">
        <v>3454</v>
      </c>
      <c r="C25085" s="11">
        <v>44434</v>
      </c>
      <c r="D25085" s="7" t="s">
        <v>3455</v>
      </c>
      <c r="E25085" s="7" t="s">
        <v>3456</v>
      </c>
      <c r="F25085">
        <f>IF(IFERROR(VLOOKUP(A25085,官网公开专利!B:B,1,0),0)&lt;&gt;0,1,0)</f>
        <v>1</v>
      </c>
    </row>
    <row r="25086" spans="1:6" x14ac:dyDescent="0.4">
      <c r="A25086" s="7" t="s">
        <v>9441</v>
      </c>
      <c r="B25086" s="7" t="s">
        <v>3454</v>
      </c>
      <c r="C25086" s="11">
        <v>44434</v>
      </c>
      <c r="D25086" s="7" t="s">
        <v>3455</v>
      </c>
      <c r="E25086" s="7" t="s">
        <v>3456</v>
      </c>
      <c r="F25086">
        <f>IF(IFERROR(VLOOKUP(A25086,官网公开专利!B:B,1,0),0)&lt;&gt;0,1,0)</f>
        <v>1</v>
      </c>
    </row>
    <row r="25087" spans="1:6" x14ac:dyDescent="0.4">
      <c r="A25087" s="7" t="s">
        <v>11366</v>
      </c>
      <c r="B25087" s="7" t="s">
        <v>3454</v>
      </c>
      <c r="C25087" s="11">
        <v>44434</v>
      </c>
      <c r="D25087" s="7" t="s">
        <v>3455</v>
      </c>
      <c r="E25087" s="7" t="s">
        <v>3456</v>
      </c>
      <c r="F25087">
        <f>IF(IFERROR(VLOOKUP(A25087,官网公开专利!B:B,1,0),0)&lt;&gt;0,1,0)</f>
        <v>1</v>
      </c>
    </row>
    <row r="25088" spans="1:6" x14ac:dyDescent="0.4">
      <c r="A25088" s="7" t="s">
        <v>11367</v>
      </c>
      <c r="B25088" s="7" t="s">
        <v>3454</v>
      </c>
      <c r="C25088" s="11">
        <v>44434</v>
      </c>
      <c r="D25088" s="7" t="s">
        <v>3455</v>
      </c>
      <c r="E25088" s="7" t="s">
        <v>3456</v>
      </c>
      <c r="F25088">
        <f>IF(IFERROR(VLOOKUP(A25088,官网公开专利!B:B,1,0),0)&lt;&gt;0,1,0)</f>
        <v>1</v>
      </c>
    </row>
    <row r="25089" spans="1:6" x14ac:dyDescent="0.4">
      <c r="A25089" s="7" t="s">
        <v>11847</v>
      </c>
      <c r="B25089" s="7" t="s">
        <v>3454</v>
      </c>
      <c r="C25089" s="11">
        <v>44434</v>
      </c>
      <c r="D25089" s="7" t="s">
        <v>3455</v>
      </c>
      <c r="E25089" s="7" t="s">
        <v>3456</v>
      </c>
      <c r="F25089">
        <f>IF(IFERROR(VLOOKUP(A25089,官网公开专利!B:B,1,0),0)&lt;&gt;0,1,0)</f>
        <v>1</v>
      </c>
    </row>
    <row r="25090" spans="1:6" x14ac:dyDescent="0.4">
      <c r="A25090" s="7" t="s">
        <v>10484</v>
      </c>
      <c r="B25090" s="7" t="s">
        <v>3454</v>
      </c>
      <c r="C25090" s="11">
        <v>44434</v>
      </c>
      <c r="D25090" s="7" t="s">
        <v>3455</v>
      </c>
      <c r="E25090" s="7" t="s">
        <v>3456</v>
      </c>
      <c r="F25090">
        <f>IF(IFERROR(VLOOKUP(A25090,官网公开专利!B:B,1,0),0)&lt;&gt;0,1,0)</f>
        <v>1</v>
      </c>
    </row>
    <row r="25091" spans="1:6" x14ac:dyDescent="0.4">
      <c r="A25091" s="7" t="s">
        <v>11766</v>
      </c>
      <c r="B25091" s="7" t="s">
        <v>22632</v>
      </c>
      <c r="C25091" s="11">
        <v>33961</v>
      </c>
      <c r="D25091" s="7" t="s">
        <v>22633</v>
      </c>
      <c r="E25091" s="7" t="s">
        <v>10481</v>
      </c>
      <c r="F25091">
        <f>IF(IFERROR(VLOOKUP(A25091,官网公开专利!B:B,1,0),0)&lt;&gt;0,1,0)</f>
        <v>1</v>
      </c>
    </row>
    <row r="25092" spans="1:6" x14ac:dyDescent="0.4">
      <c r="A25092" s="7" t="s">
        <v>9456</v>
      </c>
      <c r="B25092" s="7" t="s">
        <v>22515</v>
      </c>
      <c r="C25092" s="11">
        <v>44811</v>
      </c>
      <c r="D25092" s="7" t="s">
        <v>21300</v>
      </c>
      <c r="E25092" s="7" t="s">
        <v>22516</v>
      </c>
      <c r="F25092">
        <f>IF(IFERROR(VLOOKUP(A25092,官网公开专利!B:B,1,0),0)&lt;&gt;0,1,0)</f>
        <v>1</v>
      </c>
    </row>
    <row r="25093" spans="1:6" x14ac:dyDescent="0.4">
      <c r="A25093" s="7" t="s">
        <v>9460</v>
      </c>
      <c r="B25093" s="7" t="s">
        <v>22515</v>
      </c>
      <c r="C25093" s="11">
        <v>44811</v>
      </c>
      <c r="D25093" s="7" t="s">
        <v>21300</v>
      </c>
      <c r="E25093" s="7" t="s">
        <v>22516</v>
      </c>
      <c r="F25093">
        <f>IF(IFERROR(VLOOKUP(A25093,官网公开专利!B:B,1,0),0)&lt;&gt;0,1,0)</f>
        <v>1</v>
      </c>
    </row>
    <row r="25094" spans="1:6" x14ac:dyDescent="0.4">
      <c r="A25094" s="7" t="s">
        <v>9587</v>
      </c>
      <c r="B25094" s="7" t="s">
        <v>22230</v>
      </c>
      <c r="C25094" s="11">
        <v>44222</v>
      </c>
      <c r="D25094" s="7" t="s">
        <v>16350</v>
      </c>
      <c r="E25094" s="7" t="s">
        <v>22231</v>
      </c>
      <c r="F25094">
        <f>IF(IFERROR(VLOOKUP(A25094,官网公开专利!B:B,1,0),0)&lt;&gt;0,1,0)</f>
        <v>1</v>
      </c>
    </row>
    <row r="25095" spans="1:6" x14ac:dyDescent="0.4">
      <c r="A25095" s="7" t="s">
        <v>9583</v>
      </c>
      <c r="B25095" s="7" t="s">
        <v>22230</v>
      </c>
      <c r="C25095" s="11">
        <v>44222</v>
      </c>
      <c r="D25095" s="7" t="s">
        <v>16350</v>
      </c>
      <c r="E25095" s="7" t="s">
        <v>22231</v>
      </c>
      <c r="F25095">
        <f>IF(IFERROR(VLOOKUP(A25095,官网公开专利!B:B,1,0),0)&lt;&gt;0,1,0)</f>
        <v>1</v>
      </c>
    </row>
    <row r="25096" spans="1:6" x14ac:dyDescent="0.4">
      <c r="A25096" s="7" t="s">
        <v>9776</v>
      </c>
      <c r="B25096" s="7" t="s">
        <v>9478</v>
      </c>
      <c r="C25096" s="11">
        <v>13212</v>
      </c>
      <c r="D25096" s="7" t="s">
        <v>9479</v>
      </c>
      <c r="E25096" s="7" t="s">
        <v>9480</v>
      </c>
      <c r="F25096">
        <f>IF(IFERROR(VLOOKUP(A25096,官网公开专利!B:B,1,0),0)&lt;&gt;0,1,0)</f>
        <v>1</v>
      </c>
    </row>
    <row r="25097" spans="1:6" x14ac:dyDescent="0.4">
      <c r="A25097" s="7" t="s">
        <v>9976</v>
      </c>
      <c r="B25097" s="7" t="s">
        <v>27388</v>
      </c>
      <c r="C25097" s="11">
        <v>44981</v>
      </c>
      <c r="D25097" s="7" t="s">
        <v>11659</v>
      </c>
      <c r="E25097" s="7" t="s">
        <v>11363</v>
      </c>
      <c r="F25097">
        <f>IF(IFERROR(VLOOKUP(A25097,官网公开专利!B:B,1,0),0)&lt;&gt;0,1,0)</f>
        <v>1</v>
      </c>
    </row>
    <row r="25098" spans="1:6" x14ac:dyDescent="0.4">
      <c r="A25098" s="7" t="s">
        <v>9434</v>
      </c>
      <c r="B25098" s="7" t="s">
        <v>27389</v>
      </c>
      <c r="C25098" s="11">
        <v>44931</v>
      </c>
      <c r="D25098" s="7" t="s">
        <v>11659</v>
      </c>
      <c r="E25098" s="7" t="s">
        <v>27390</v>
      </c>
      <c r="F25098">
        <f>IF(IFERROR(VLOOKUP(A25098,官网公开专利!B:B,1,0),0)&lt;&gt;0,1,0)</f>
        <v>1</v>
      </c>
    </row>
    <row r="25099" spans="1:6" x14ac:dyDescent="0.4">
      <c r="A25099" s="7" t="s">
        <v>9438</v>
      </c>
      <c r="B25099" s="7" t="s">
        <v>27389</v>
      </c>
      <c r="C25099" s="11">
        <v>44931</v>
      </c>
      <c r="D25099" s="7" t="s">
        <v>11659</v>
      </c>
      <c r="E25099" s="7" t="s">
        <v>27391</v>
      </c>
      <c r="F25099">
        <f>IF(IFERROR(VLOOKUP(A25099,官网公开专利!B:B,1,0),0)&lt;&gt;0,1,0)</f>
        <v>1</v>
      </c>
    </row>
    <row r="25100" spans="1:6" x14ac:dyDescent="0.4">
      <c r="A25100" s="7" t="s">
        <v>9440</v>
      </c>
      <c r="B25100" s="7" t="s">
        <v>27389</v>
      </c>
      <c r="C25100" s="11">
        <v>44931</v>
      </c>
      <c r="D25100" s="7" t="s">
        <v>11659</v>
      </c>
      <c r="E25100" s="7" t="s">
        <v>27390</v>
      </c>
      <c r="F25100">
        <f>IF(IFERROR(VLOOKUP(A25100,官网公开专利!B:B,1,0),0)&lt;&gt;0,1,0)</f>
        <v>1</v>
      </c>
    </row>
    <row r="25101" spans="1:6" x14ac:dyDescent="0.4">
      <c r="A25101" s="7" t="s">
        <v>9441</v>
      </c>
      <c r="B25101" s="7" t="s">
        <v>27389</v>
      </c>
      <c r="C25101" s="11">
        <v>44931</v>
      </c>
      <c r="D25101" s="7" t="s">
        <v>11659</v>
      </c>
      <c r="E25101" s="7" t="s">
        <v>27390</v>
      </c>
      <c r="F25101">
        <f>IF(IFERROR(VLOOKUP(A25101,官网公开专利!B:B,1,0),0)&lt;&gt;0,1,0)</f>
        <v>1</v>
      </c>
    </row>
    <row r="25102" spans="1:6" x14ac:dyDescent="0.4">
      <c r="A25102" s="7" t="s">
        <v>9442</v>
      </c>
      <c r="B25102" s="7" t="s">
        <v>27389</v>
      </c>
      <c r="C25102" s="11">
        <v>44931</v>
      </c>
      <c r="D25102" s="7" t="s">
        <v>11659</v>
      </c>
      <c r="E25102" s="7" t="s">
        <v>27390</v>
      </c>
      <c r="F25102">
        <f>IF(IFERROR(VLOOKUP(A25102,官网公开专利!B:B,1,0),0)&lt;&gt;0,1,0)</f>
        <v>1</v>
      </c>
    </row>
    <row r="25103" spans="1:6" x14ac:dyDescent="0.4">
      <c r="A25103" s="7" t="s">
        <v>9434</v>
      </c>
      <c r="B25103" s="7" t="s">
        <v>27392</v>
      </c>
      <c r="C25103" s="11">
        <v>44546</v>
      </c>
      <c r="D25103" s="7" t="s">
        <v>11659</v>
      </c>
      <c r="E25103" s="7" t="s">
        <v>3253</v>
      </c>
      <c r="F25103">
        <f>IF(IFERROR(VLOOKUP(A25103,官网公开专利!B:B,1,0),0)&lt;&gt;0,1,0)</f>
        <v>1</v>
      </c>
    </row>
    <row r="25104" spans="1:6" x14ac:dyDescent="0.4">
      <c r="A25104" s="7" t="s">
        <v>9441</v>
      </c>
      <c r="B25104" s="7" t="s">
        <v>27392</v>
      </c>
      <c r="C25104" s="11">
        <v>44546</v>
      </c>
      <c r="D25104" s="7" t="s">
        <v>11659</v>
      </c>
      <c r="E25104" s="7" t="s">
        <v>3253</v>
      </c>
      <c r="F25104">
        <f>IF(IFERROR(VLOOKUP(A25104,官网公开专利!B:B,1,0),0)&lt;&gt;0,1,0)</f>
        <v>1</v>
      </c>
    </row>
    <row r="25105" spans="1:6" x14ac:dyDescent="0.4">
      <c r="A25105" s="7" t="s">
        <v>9442</v>
      </c>
      <c r="B25105" s="7" t="s">
        <v>27392</v>
      </c>
      <c r="C25105" s="11">
        <v>44546</v>
      </c>
      <c r="D25105" s="7" t="s">
        <v>11659</v>
      </c>
      <c r="E25105" s="7" t="s">
        <v>3253</v>
      </c>
      <c r="F25105">
        <f>IF(IFERROR(VLOOKUP(A25105,官网公开专利!B:B,1,0),0)&lt;&gt;0,1,0)</f>
        <v>1</v>
      </c>
    </row>
    <row r="25106" spans="1:6" x14ac:dyDescent="0.4">
      <c r="A25106" s="7" t="s">
        <v>11896</v>
      </c>
      <c r="B25106" s="7" t="s">
        <v>27393</v>
      </c>
      <c r="C25106" s="11">
        <v>44489</v>
      </c>
      <c r="D25106" s="7" t="s">
        <v>11659</v>
      </c>
      <c r="E25106" s="7" t="s">
        <v>27394</v>
      </c>
      <c r="F25106">
        <f>IF(IFERROR(VLOOKUP(A25106,官网公开专利!B:B,1,0),0)&lt;&gt;0,1,0)</f>
        <v>1</v>
      </c>
    </row>
    <row r="25107" spans="1:6" x14ac:dyDescent="0.4">
      <c r="A25107" s="7" t="s">
        <v>9434</v>
      </c>
      <c r="B25107" s="7" t="s">
        <v>27395</v>
      </c>
      <c r="C25107" s="11">
        <v>44483</v>
      </c>
      <c r="D25107" s="7" t="s">
        <v>11659</v>
      </c>
      <c r="E25107" s="7" t="s">
        <v>16410</v>
      </c>
      <c r="F25107">
        <f>IF(IFERROR(VLOOKUP(A25107,官网公开专利!B:B,1,0),0)&lt;&gt;0,1,0)</f>
        <v>1</v>
      </c>
    </row>
    <row r="25108" spans="1:6" x14ac:dyDescent="0.4">
      <c r="A25108" s="7" t="s">
        <v>9441</v>
      </c>
      <c r="B25108" s="7" t="s">
        <v>27395</v>
      </c>
      <c r="C25108" s="11">
        <v>44483</v>
      </c>
      <c r="D25108" s="7" t="s">
        <v>11659</v>
      </c>
      <c r="E25108" s="7" t="s">
        <v>16410</v>
      </c>
      <c r="F25108">
        <f>IF(IFERROR(VLOOKUP(A25108,官网公开专利!B:B,1,0),0)&lt;&gt;0,1,0)</f>
        <v>1</v>
      </c>
    </row>
    <row r="25109" spans="1:6" x14ac:dyDescent="0.4">
      <c r="A25109" s="7" t="s">
        <v>9442</v>
      </c>
      <c r="B25109" s="7" t="s">
        <v>27395</v>
      </c>
      <c r="C25109" s="11">
        <v>44483</v>
      </c>
      <c r="D25109" s="7" t="s">
        <v>11659</v>
      </c>
      <c r="E25109" s="7" t="s">
        <v>16410</v>
      </c>
      <c r="F25109">
        <f>IF(IFERROR(VLOOKUP(A25109,官网公开专利!B:B,1,0),0)&lt;&gt;0,1,0)</f>
        <v>1</v>
      </c>
    </row>
    <row r="25110" spans="1:6" x14ac:dyDescent="0.4">
      <c r="A25110" s="7" t="s">
        <v>9434</v>
      </c>
      <c r="B25110" s="7" t="s">
        <v>27396</v>
      </c>
      <c r="C25110" s="11">
        <v>44258</v>
      </c>
      <c r="D25110" s="7" t="s">
        <v>11659</v>
      </c>
      <c r="E25110" s="7" t="s">
        <v>27397</v>
      </c>
      <c r="F25110">
        <f>IF(IFERROR(VLOOKUP(A25110,官网公开专利!B:B,1,0),0)&lt;&gt;0,1,0)</f>
        <v>1</v>
      </c>
    </row>
    <row r="25111" spans="1:6" x14ac:dyDescent="0.4">
      <c r="A25111" s="7" t="s">
        <v>9438</v>
      </c>
      <c r="B25111" s="7" t="s">
        <v>27396</v>
      </c>
      <c r="C25111" s="11">
        <v>44258</v>
      </c>
      <c r="D25111" s="7" t="s">
        <v>11659</v>
      </c>
      <c r="E25111" s="7" t="s">
        <v>27398</v>
      </c>
      <c r="F25111">
        <f>IF(IFERROR(VLOOKUP(A25111,官网公开专利!B:B,1,0),0)&lt;&gt;0,1,0)</f>
        <v>1</v>
      </c>
    </row>
    <row r="25112" spans="1:6" x14ac:dyDescent="0.4">
      <c r="A25112" s="7" t="s">
        <v>9442</v>
      </c>
      <c r="B25112" s="7" t="s">
        <v>27396</v>
      </c>
      <c r="C25112" s="11">
        <v>44258</v>
      </c>
      <c r="D25112" s="7" t="s">
        <v>11659</v>
      </c>
      <c r="E25112" s="7" t="s">
        <v>27397</v>
      </c>
      <c r="F25112">
        <f>IF(IFERROR(VLOOKUP(A25112,官网公开专利!B:B,1,0),0)&lt;&gt;0,1,0)</f>
        <v>1</v>
      </c>
    </row>
    <row r="25113" spans="1:6" x14ac:dyDescent="0.4">
      <c r="A25113" s="7" t="s">
        <v>9964</v>
      </c>
      <c r="B25113" s="7" t="s">
        <v>27399</v>
      </c>
      <c r="C25113" s="11">
        <v>44211</v>
      </c>
      <c r="D25113" s="7" t="s">
        <v>11659</v>
      </c>
      <c r="E25113" s="7" t="s">
        <v>1106</v>
      </c>
      <c r="F25113">
        <f>IF(IFERROR(VLOOKUP(A25113,官网公开专利!B:B,1,0),0)&lt;&gt;0,1,0)</f>
        <v>1</v>
      </c>
    </row>
    <row r="25114" spans="1:6" x14ac:dyDescent="0.4">
      <c r="A25114" s="7" t="s">
        <v>9438</v>
      </c>
      <c r="B25114" s="7" t="s">
        <v>27400</v>
      </c>
      <c r="C25114" s="11">
        <v>44208</v>
      </c>
      <c r="D25114" s="7" t="s">
        <v>11659</v>
      </c>
      <c r="E25114" s="7" t="s">
        <v>20075</v>
      </c>
      <c r="F25114">
        <f>IF(IFERROR(VLOOKUP(A25114,官网公开专利!B:B,1,0),0)&lt;&gt;0,1,0)</f>
        <v>1</v>
      </c>
    </row>
    <row r="25115" spans="1:6" x14ac:dyDescent="0.4">
      <c r="A25115" s="7" t="s">
        <v>9434</v>
      </c>
      <c r="B25115" s="7" t="s">
        <v>27401</v>
      </c>
      <c r="C25115" s="11">
        <v>44154</v>
      </c>
      <c r="D25115" s="7" t="s">
        <v>11659</v>
      </c>
      <c r="E25115" s="7" t="s">
        <v>16410</v>
      </c>
      <c r="F25115">
        <f>IF(IFERROR(VLOOKUP(A25115,官网公开专利!B:B,1,0),0)&lt;&gt;0,1,0)</f>
        <v>1</v>
      </c>
    </row>
    <row r="25116" spans="1:6" x14ac:dyDescent="0.4">
      <c r="A25116" s="7" t="s">
        <v>9438</v>
      </c>
      <c r="B25116" s="7" t="s">
        <v>27401</v>
      </c>
      <c r="C25116" s="11">
        <v>44154</v>
      </c>
      <c r="D25116" s="7" t="s">
        <v>11659</v>
      </c>
      <c r="E25116" s="7" t="s">
        <v>27402</v>
      </c>
      <c r="F25116">
        <f>IF(IFERROR(VLOOKUP(A25116,官网公开专利!B:B,1,0),0)&lt;&gt;0,1,0)</f>
        <v>1</v>
      </c>
    </row>
    <row r="25117" spans="1:6" x14ac:dyDescent="0.4">
      <c r="A25117" s="7" t="s">
        <v>9442</v>
      </c>
      <c r="B25117" s="7" t="s">
        <v>27401</v>
      </c>
      <c r="C25117" s="11">
        <v>44154</v>
      </c>
      <c r="D25117" s="7" t="s">
        <v>11659</v>
      </c>
      <c r="E25117" s="7" t="s">
        <v>16410</v>
      </c>
      <c r="F25117">
        <f>IF(IFERROR(VLOOKUP(A25117,官网公开专利!B:B,1,0),0)&lt;&gt;0,1,0)</f>
        <v>1</v>
      </c>
    </row>
    <row r="25118" spans="1:6" x14ac:dyDescent="0.4">
      <c r="A25118" s="7" t="s">
        <v>9434</v>
      </c>
      <c r="B25118" s="7" t="s">
        <v>27403</v>
      </c>
      <c r="C25118" s="11">
        <v>44145</v>
      </c>
      <c r="D25118" s="7" t="s">
        <v>11659</v>
      </c>
      <c r="E25118" s="7" t="s">
        <v>16410</v>
      </c>
      <c r="F25118">
        <f>IF(IFERROR(VLOOKUP(A25118,官网公开专利!B:B,1,0),0)&lt;&gt;0,1,0)</f>
        <v>1</v>
      </c>
    </row>
    <row r="25119" spans="1:6" x14ac:dyDescent="0.4">
      <c r="A25119" s="7" t="s">
        <v>9438</v>
      </c>
      <c r="B25119" s="7" t="s">
        <v>27403</v>
      </c>
      <c r="C25119" s="11">
        <v>44145</v>
      </c>
      <c r="D25119" s="7" t="s">
        <v>11659</v>
      </c>
      <c r="E25119" s="7" t="s">
        <v>27402</v>
      </c>
      <c r="F25119">
        <f>IF(IFERROR(VLOOKUP(A25119,官网公开专利!B:B,1,0),0)&lt;&gt;0,1,0)</f>
        <v>1</v>
      </c>
    </row>
    <row r="25120" spans="1:6" x14ac:dyDescent="0.4">
      <c r="A25120" s="7" t="s">
        <v>9442</v>
      </c>
      <c r="B25120" s="7" t="s">
        <v>27403</v>
      </c>
      <c r="C25120" s="11">
        <v>44145</v>
      </c>
      <c r="D25120" s="7" t="s">
        <v>11659</v>
      </c>
      <c r="E25120" s="7" t="s">
        <v>16410</v>
      </c>
      <c r="F25120">
        <f>IF(IFERROR(VLOOKUP(A25120,官网公开专利!B:B,1,0),0)&lt;&gt;0,1,0)</f>
        <v>1</v>
      </c>
    </row>
    <row r="25121" spans="1:6" x14ac:dyDescent="0.4">
      <c r="A25121" s="7" t="s">
        <v>9434</v>
      </c>
      <c r="B25121" s="7" t="s">
        <v>27404</v>
      </c>
      <c r="C25121" s="11">
        <v>44140</v>
      </c>
      <c r="D25121" s="7" t="s">
        <v>11659</v>
      </c>
      <c r="E25121" s="7" t="s">
        <v>25682</v>
      </c>
      <c r="F25121">
        <f>IF(IFERROR(VLOOKUP(A25121,官网公开专利!B:B,1,0),0)&lt;&gt;0,1,0)</f>
        <v>1</v>
      </c>
    </row>
    <row r="25122" spans="1:6" x14ac:dyDescent="0.4">
      <c r="A25122" s="7" t="s">
        <v>9438</v>
      </c>
      <c r="B25122" s="7" t="s">
        <v>27404</v>
      </c>
      <c r="C25122" s="11">
        <v>44140</v>
      </c>
      <c r="D25122" s="7" t="s">
        <v>11659</v>
      </c>
      <c r="E25122" s="7" t="s">
        <v>27405</v>
      </c>
      <c r="F25122">
        <f>IF(IFERROR(VLOOKUP(A25122,官网公开专利!B:B,1,0),0)&lt;&gt;0,1,0)</f>
        <v>1</v>
      </c>
    </row>
    <row r="25123" spans="1:6" x14ac:dyDescent="0.4">
      <c r="A25123" s="7" t="s">
        <v>9442</v>
      </c>
      <c r="B25123" s="7" t="s">
        <v>27404</v>
      </c>
      <c r="C25123" s="11">
        <v>44140</v>
      </c>
      <c r="D25123" s="7" t="s">
        <v>11659</v>
      </c>
      <c r="E25123" s="7" t="s">
        <v>25682</v>
      </c>
      <c r="F25123">
        <f>IF(IFERROR(VLOOKUP(A25123,官网公开专利!B:B,1,0),0)&lt;&gt;0,1,0)</f>
        <v>1</v>
      </c>
    </row>
    <row r="25124" spans="1:6" x14ac:dyDescent="0.4">
      <c r="A25124" s="7" t="s">
        <v>9460</v>
      </c>
      <c r="B25124" s="7" t="s">
        <v>27406</v>
      </c>
      <c r="C25124" s="11">
        <v>44124</v>
      </c>
      <c r="D25124" s="7" t="s">
        <v>11659</v>
      </c>
      <c r="E25124" s="7" t="s">
        <v>27408</v>
      </c>
      <c r="F25124">
        <f>IF(IFERROR(VLOOKUP(A25124,官网公开专利!B:B,1,0),0)&lt;&gt;0,1,0)</f>
        <v>1</v>
      </c>
    </row>
    <row r="25125" spans="1:6" x14ac:dyDescent="0.4">
      <c r="A25125" s="7" t="s">
        <v>10267</v>
      </c>
      <c r="B25125" s="7" t="s">
        <v>3251</v>
      </c>
      <c r="C25125" s="11">
        <v>43998</v>
      </c>
      <c r="D25125" s="7" t="s">
        <v>11659</v>
      </c>
      <c r="E25125" s="7" t="s">
        <v>2450</v>
      </c>
      <c r="F25125">
        <f>IF(IFERROR(VLOOKUP(A25125,官网公开专利!B:B,1,0),0)&lt;&gt;0,1,0)</f>
        <v>1</v>
      </c>
    </row>
    <row r="25126" spans="1:6" x14ac:dyDescent="0.4">
      <c r="A25126" s="7" t="s">
        <v>10585</v>
      </c>
      <c r="B25126" s="7" t="s">
        <v>27411</v>
      </c>
      <c r="C25126" s="11">
        <v>43007</v>
      </c>
      <c r="D25126" s="7" t="s">
        <v>11659</v>
      </c>
      <c r="E25126" s="7" t="s">
        <v>14891</v>
      </c>
      <c r="F25126">
        <f>IF(IFERROR(VLOOKUP(A25126,官网公开专利!B:B,1,0),0)&lt;&gt;0,1,0)</f>
        <v>1</v>
      </c>
    </row>
    <row r="25127" spans="1:6" x14ac:dyDescent="0.4">
      <c r="A25127" s="7" t="s">
        <v>10589</v>
      </c>
      <c r="B25127" s="7" t="s">
        <v>27411</v>
      </c>
      <c r="C25127" s="11">
        <v>43007</v>
      </c>
      <c r="D25127" s="7" t="s">
        <v>11659</v>
      </c>
      <c r="E25127" s="7" t="s">
        <v>14891</v>
      </c>
      <c r="F25127">
        <f>IF(IFERROR(VLOOKUP(A25127,官网公开专利!B:B,1,0),0)&lt;&gt;0,1,0)</f>
        <v>1</v>
      </c>
    </row>
    <row r="25128" spans="1:6" x14ac:dyDescent="0.4">
      <c r="A25128" s="7" t="s">
        <v>10132</v>
      </c>
      <c r="B25128" s="7" t="s">
        <v>27411</v>
      </c>
      <c r="C25128" s="11">
        <v>43007</v>
      </c>
      <c r="D25128" s="7" t="s">
        <v>11659</v>
      </c>
      <c r="E25128" s="7" t="s">
        <v>14891</v>
      </c>
      <c r="F25128">
        <f>IF(IFERROR(VLOOKUP(A25128,官网公开专利!B:B,1,0),0)&lt;&gt;0,1,0)</f>
        <v>1</v>
      </c>
    </row>
    <row r="25129" spans="1:6" x14ac:dyDescent="0.4">
      <c r="A25129" s="7" t="s">
        <v>10526</v>
      </c>
      <c r="B25129" s="7" t="s">
        <v>27412</v>
      </c>
      <c r="C25129" s="11">
        <v>42852</v>
      </c>
      <c r="D25129" s="7" t="s">
        <v>11659</v>
      </c>
      <c r="E25129" s="7" t="s">
        <v>27414</v>
      </c>
      <c r="F25129">
        <f>IF(IFERROR(VLOOKUP(A25129,官网公开专利!B:B,1,0),0)&lt;&gt;0,1,0)</f>
        <v>1</v>
      </c>
    </row>
    <row r="25130" spans="1:6" x14ac:dyDescent="0.4">
      <c r="A25130" s="7" t="s">
        <v>10180</v>
      </c>
      <c r="B25130" s="7" t="s">
        <v>27417</v>
      </c>
      <c r="C25130" s="11">
        <v>41078</v>
      </c>
      <c r="D25130" s="7" t="s">
        <v>11659</v>
      </c>
      <c r="E25130" s="7" t="s">
        <v>8625</v>
      </c>
      <c r="F25130">
        <f>IF(IFERROR(VLOOKUP(A25130,官网公开专利!B:B,1,0),0)&lt;&gt;0,1,0)</f>
        <v>1</v>
      </c>
    </row>
    <row r="25131" spans="1:6" x14ac:dyDescent="0.4">
      <c r="A25131" s="7" t="s">
        <v>9456</v>
      </c>
      <c r="B25131" s="7" t="s">
        <v>27418</v>
      </c>
      <c r="C25131" s="11">
        <v>41037</v>
      </c>
      <c r="D25131" s="7" t="s">
        <v>11659</v>
      </c>
      <c r="E25131" s="7" t="s">
        <v>27419</v>
      </c>
      <c r="F25131">
        <f>IF(IFERROR(VLOOKUP(A25131,官网公开专利!B:B,1,0),0)&lt;&gt;0,1,0)</f>
        <v>1</v>
      </c>
    </row>
    <row r="25132" spans="1:6" x14ac:dyDescent="0.4">
      <c r="A25132" s="7" t="s">
        <v>7391</v>
      </c>
      <c r="B25132" s="7" t="s">
        <v>3203</v>
      </c>
      <c r="C25132" s="11">
        <v>43199</v>
      </c>
      <c r="D25132" s="7" t="s">
        <v>11659</v>
      </c>
      <c r="E25132" s="7" t="s">
        <v>3204</v>
      </c>
      <c r="F25132">
        <f>IF(IFERROR(VLOOKUP(A25132,官网公开专利!B:B,1,0),0)&lt;&gt;0,1,0)</f>
        <v>1</v>
      </c>
    </row>
    <row r="25133" spans="1:6" x14ac:dyDescent="0.4">
      <c r="A25133" s="7" t="s">
        <v>11049</v>
      </c>
      <c r="B25133" s="7" t="s">
        <v>3203</v>
      </c>
      <c r="C25133" s="11">
        <v>43199</v>
      </c>
      <c r="D25133" s="7" t="s">
        <v>11659</v>
      </c>
      <c r="E25133" s="7" t="s">
        <v>27410</v>
      </c>
      <c r="F25133">
        <f>IF(IFERROR(VLOOKUP(A25133,官网公开专利!B:B,1,0),0)&lt;&gt;0,1,0)</f>
        <v>1</v>
      </c>
    </row>
    <row r="25134" spans="1:6" x14ac:dyDescent="0.4">
      <c r="A25134" s="7" t="s">
        <v>1285</v>
      </c>
      <c r="B25134" s="7" t="s">
        <v>774</v>
      </c>
      <c r="C25134" s="11">
        <v>43055</v>
      </c>
      <c r="D25134" s="7" t="s">
        <v>11659</v>
      </c>
      <c r="E25134" s="7" t="s">
        <v>775</v>
      </c>
      <c r="F25134">
        <f>IF(IFERROR(VLOOKUP(A25134,官网公开专利!B:B,1,0),0)&lt;&gt;0,1,0)</f>
        <v>1</v>
      </c>
    </row>
    <row r="25135" spans="1:6" x14ac:dyDescent="0.4">
      <c r="A25135" s="7" t="s">
        <v>9447</v>
      </c>
      <c r="B25135" s="7" t="s">
        <v>774</v>
      </c>
      <c r="C25135" s="11">
        <v>43055</v>
      </c>
      <c r="D25135" s="7" t="s">
        <v>11659</v>
      </c>
      <c r="E25135" s="7" t="s">
        <v>775</v>
      </c>
      <c r="F25135">
        <f>IF(IFERROR(VLOOKUP(A25135,官网公开专利!B:B,1,0),0)&lt;&gt;0,1,0)</f>
        <v>1</v>
      </c>
    </row>
    <row r="25136" spans="1:6" x14ac:dyDescent="0.4">
      <c r="A25136" s="7" t="s">
        <v>9448</v>
      </c>
      <c r="B25136" s="7" t="s">
        <v>774</v>
      </c>
      <c r="C25136" s="11">
        <v>43055</v>
      </c>
      <c r="D25136" s="7" t="s">
        <v>11659</v>
      </c>
      <c r="E25136" s="7" t="s">
        <v>775</v>
      </c>
      <c r="F25136">
        <f>IF(IFERROR(VLOOKUP(A25136,官网公开专利!B:B,1,0),0)&lt;&gt;0,1,0)</f>
        <v>1</v>
      </c>
    </row>
    <row r="25137" spans="1:6" x14ac:dyDescent="0.4">
      <c r="A25137" s="7" t="s">
        <v>9449</v>
      </c>
      <c r="B25137" s="7" t="s">
        <v>774</v>
      </c>
      <c r="C25137" s="11">
        <v>43055</v>
      </c>
      <c r="D25137" s="7" t="s">
        <v>11659</v>
      </c>
      <c r="E25137" s="7" t="s">
        <v>775</v>
      </c>
      <c r="F25137">
        <f>IF(IFERROR(VLOOKUP(A25137,官网公开专利!B:B,1,0),0)&lt;&gt;0,1,0)</f>
        <v>1</v>
      </c>
    </row>
    <row r="25138" spans="1:6" x14ac:dyDescent="0.4">
      <c r="A25138" s="7" t="s">
        <v>2826</v>
      </c>
      <c r="B25138" s="7" t="s">
        <v>2851</v>
      </c>
      <c r="C25138" s="11">
        <v>42558</v>
      </c>
      <c r="D25138" s="7" t="s">
        <v>11659</v>
      </c>
      <c r="E25138" s="7" t="s">
        <v>2852</v>
      </c>
      <c r="F25138">
        <f>IF(IFERROR(VLOOKUP(A25138,官网公开专利!B:B,1,0),0)&lt;&gt;0,1,0)</f>
        <v>1</v>
      </c>
    </row>
    <row r="25139" spans="1:6" x14ac:dyDescent="0.4">
      <c r="A25139" s="7" t="s">
        <v>9467</v>
      </c>
      <c r="B25139" s="7" t="s">
        <v>2851</v>
      </c>
      <c r="C25139" s="11">
        <v>42558</v>
      </c>
      <c r="D25139" s="7" t="s">
        <v>11659</v>
      </c>
      <c r="E25139" s="7" t="s">
        <v>2852</v>
      </c>
      <c r="F25139">
        <f>IF(IFERROR(VLOOKUP(A25139,官网公开专利!B:B,1,0),0)&lt;&gt;0,1,0)</f>
        <v>1</v>
      </c>
    </row>
    <row r="25140" spans="1:6" x14ac:dyDescent="0.4">
      <c r="A25140" s="7" t="s">
        <v>1285</v>
      </c>
      <c r="B25140" s="7" t="s">
        <v>739</v>
      </c>
      <c r="C25140" s="11">
        <v>42345</v>
      </c>
      <c r="D25140" s="7" t="s">
        <v>11659</v>
      </c>
      <c r="E25140" s="7" t="s">
        <v>740</v>
      </c>
      <c r="F25140">
        <f>IF(IFERROR(VLOOKUP(A25140,官网公开专利!B:B,1,0),0)&lt;&gt;0,1,0)</f>
        <v>1</v>
      </c>
    </row>
    <row r="25141" spans="1:6" x14ac:dyDescent="0.4">
      <c r="A25141" s="7" t="s">
        <v>9447</v>
      </c>
      <c r="B25141" s="7" t="s">
        <v>739</v>
      </c>
      <c r="C25141" s="11">
        <v>42345</v>
      </c>
      <c r="D25141" s="7" t="s">
        <v>11659</v>
      </c>
      <c r="E25141" s="7" t="s">
        <v>740</v>
      </c>
      <c r="F25141">
        <f>IF(IFERROR(VLOOKUP(A25141,官网公开专利!B:B,1,0),0)&lt;&gt;0,1,0)</f>
        <v>1</v>
      </c>
    </row>
    <row r="25142" spans="1:6" x14ac:dyDescent="0.4">
      <c r="A25142" s="7" t="s">
        <v>9448</v>
      </c>
      <c r="B25142" s="7" t="s">
        <v>739</v>
      </c>
      <c r="C25142" s="11">
        <v>42345</v>
      </c>
      <c r="D25142" s="7" t="s">
        <v>11659</v>
      </c>
      <c r="E25142" s="7" t="s">
        <v>740</v>
      </c>
      <c r="F25142">
        <f>IF(IFERROR(VLOOKUP(A25142,官网公开专利!B:B,1,0),0)&lt;&gt;0,1,0)</f>
        <v>1</v>
      </c>
    </row>
    <row r="25143" spans="1:6" x14ac:dyDescent="0.4">
      <c r="A25143" s="7" t="s">
        <v>11033</v>
      </c>
      <c r="B25143" s="7" t="s">
        <v>27415</v>
      </c>
      <c r="C25143" s="11">
        <v>42284</v>
      </c>
      <c r="D25143" s="7" t="s">
        <v>11659</v>
      </c>
      <c r="E25143" s="7" t="s">
        <v>27416</v>
      </c>
      <c r="F25143">
        <f>IF(IFERROR(VLOOKUP(A25143,官网公开专利!B:B,1,0),0)&lt;&gt;0,1,0)</f>
        <v>1</v>
      </c>
    </row>
    <row r="25144" spans="1:6" x14ac:dyDescent="0.4">
      <c r="A25144" s="7" t="s">
        <v>11037</v>
      </c>
      <c r="B25144" s="7" t="s">
        <v>27415</v>
      </c>
      <c r="C25144" s="11">
        <v>42284</v>
      </c>
      <c r="D25144" s="7" t="s">
        <v>11659</v>
      </c>
      <c r="E25144" s="7" t="s">
        <v>27416</v>
      </c>
      <c r="F25144">
        <f>IF(IFERROR(VLOOKUP(A25144,官网公开专利!B:B,1,0),0)&lt;&gt;0,1,0)</f>
        <v>1</v>
      </c>
    </row>
    <row r="25145" spans="1:6" x14ac:dyDescent="0.4">
      <c r="A25145" s="7" t="s">
        <v>11038</v>
      </c>
      <c r="B25145" s="7" t="s">
        <v>27415</v>
      </c>
      <c r="C25145" s="11">
        <v>42284</v>
      </c>
      <c r="D25145" s="7" t="s">
        <v>11659</v>
      </c>
      <c r="E25145" s="7" t="s">
        <v>27416</v>
      </c>
      <c r="F25145">
        <f>IF(IFERROR(VLOOKUP(A25145,官网公开专利!B:B,1,0),0)&lt;&gt;0,1,0)</f>
        <v>1</v>
      </c>
    </row>
    <row r="25146" spans="1:6" x14ac:dyDescent="0.4">
      <c r="A25146" s="7" t="s">
        <v>11039</v>
      </c>
      <c r="B25146" s="7" t="s">
        <v>27415</v>
      </c>
      <c r="C25146" s="11">
        <v>42284</v>
      </c>
      <c r="D25146" s="7" t="s">
        <v>11659</v>
      </c>
      <c r="E25146" s="7" t="s">
        <v>27416</v>
      </c>
      <c r="F25146">
        <f>IF(IFERROR(VLOOKUP(A25146,官网公开专利!B:B,1,0),0)&lt;&gt;0,1,0)</f>
        <v>1</v>
      </c>
    </row>
    <row r="25147" spans="1:6" x14ac:dyDescent="0.4">
      <c r="A25147" s="7" t="s">
        <v>11015</v>
      </c>
      <c r="B25147" s="7" t="s">
        <v>27415</v>
      </c>
      <c r="C25147" s="11">
        <v>42284</v>
      </c>
      <c r="D25147" s="7" t="s">
        <v>11659</v>
      </c>
      <c r="E25147" s="7" t="s">
        <v>27416</v>
      </c>
      <c r="F25147">
        <f>IF(IFERROR(VLOOKUP(A25147,官网公开专利!B:B,1,0),0)&lt;&gt;0,1,0)</f>
        <v>1</v>
      </c>
    </row>
    <row r="25148" spans="1:6" x14ac:dyDescent="0.4">
      <c r="A25148" s="7" t="s">
        <v>11017</v>
      </c>
      <c r="B25148" s="7" t="s">
        <v>27415</v>
      </c>
      <c r="C25148" s="11">
        <v>42284</v>
      </c>
      <c r="D25148" s="7" t="s">
        <v>11659</v>
      </c>
      <c r="E25148" s="7" t="s">
        <v>27416</v>
      </c>
      <c r="F25148">
        <f>IF(IFERROR(VLOOKUP(A25148,官网公开专利!B:B,1,0),0)&lt;&gt;0,1,0)</f>
        <v>1</v>
      </c>
    </row>
    <row r="25149" spans="1:6" x14ac:dyDescent="0.4">
      <c r="A25149" s="7" t="s">
        <v>11040</v>
      </c>
      <c r="B25149" s="7" t="s">
        <v>27415</v>
      </c>
      <c r="C25149" s="11">
        <v>42284</v>
      </c>
      <c r="D25149" s="7" t="s">
        <v>11659</v>
      </c>
      <c r="E25149" s="7" t="s">
        <v>27416</v>
      </c>
      <c r="F25149">
        <f>IF(IFERROR(VLOOKUP(A25149,官网公开专利!B:B,1,0),0)&lt;&gt;0,1,0)</f>
        <v>1</v>
      </c>
    </row>
    <row r="25150" spans="1:6" x14ac:dyDescent="0.4">
      <c r="A25150" s="7" t="s">
        <v>11018</v>
      </c>
      <c r="B25150" s="7" t="s">
        <v>27415</v>
      </c>
      <c r="C25150" s="11">
        <v>42284</v>
      </c>
      <c r="D25150" s="7" t="s">
        <v>11659</v>
      </c>
      <c r="E25150" s="7" t="s">
        <v>27416</v>
      </c>
      <c r="F25150">
        <f>IF(IFERROR(VLOOKUP(A25150,官网公开专利!B:B,1,0),0)&lt;&gt;0,1,0)</f>
        <v>1</v>
      </c>
    </row>
    <row r="25151" spans="1:6" x14ac:dyDescent="0.4">
      <c r="A25151" s="7" t="s">
        <v>11019</v>
      </c>
      <c r="B25151" s="7" t="s">
        <v>27415</v>
      </c>
      <c r="C25151" s="11">
        <v>42284</v>
      </c>
      <c r="D25151" s="7" t="s">
        <v>11659</v>
      </c>
      <c r="E25151" s="7" t="s">
        <v>27416</v>
      </c>
      <c r="F25151">
        <f>IF(IFERROR(VLOOKUP(A25151,官网公开专利!B:B,1,0),0)&lt;&gt;0,1,0)</f>
        <v>1</v>
      </c>
    </row>
    <row r="25152" spans="1:6" x14ac:dyDescent="0.4">
      <c r="A25152" s="7" t="s">
        <v>11020</v>
      </c>
      <c r="B25152" s="7" t="s">
        <v>27415</v>
      </c>
      <c r="C25152" s="11">
        <v>42284</v>
      </c>
      <c r="D25152" s="7" t="s">
        <v>11659</v>
      </c>
      <c r="E25152" s="7" t="s">
        <v>27416</v>
      </c>
      <c r="F25152">
        <f>IF(IFERROR(VLOOKUP(A25152,官网公开专利!B:B,1,0),0)&lt;&gt;0,1,0)</f>
        <v>1</v>
      </c>
    </row>
    <row r="25153" spans="1:6" x14ac:dyDescent="0.4">
      <c r="A25153" s="7" t="s">
        <v>9456</v>
      </c>
      <c r="B25153" s="7" t="s">
        <v>27420</v>
      </c>
      <c r="C25153" s="11">
        <v>37814</v>
      </c>
      <c r="D25153" s="7" t="s">
        <v>11659</v>
      </c>
      <c r="E25153" s="7" t="s">
        <v>27421</v>
      </c>
      <c r="F25153">
        <f>IF(IFERROR(VLOOKUP(A25153,官网公开专利!B:B,1,0),0)&lt;&gt;0,1,0)</f>
        <v>1</v>
      </c>
    </row>
    <row r="25154" spans="1:6" x14ac:dyDescent="0.4">
      <c r="A25154" s="7" t="s">
        <v>9460</v>
      </c>
      <c r="B25154" s="7" t="s">
        <v>27420</v>
      </c>
      <c r="C25154" s="11">
        <v>37814</v>
      </c>
      <c r="D25154" s="7" t="s">
        <v>11659</v>
      </c>
      <c r="E25154" s="7" t="s">
        <v>27422</v>
      </c>
      <c r="F25154">
        <f>IF(IFERROR(VLOOKUP(A25154,官网公开专利!B:B,1,0),0)&lt;&gt;0,1,0)</f>
        <v>1</v>
      </c>
    </row>
    <row r="25155" spans="1:6" x14ac:dyDescent="0.4">
      <c r="A25155" s="7" t="s">
        <v>9434</v>
      </c>
      <c r="B25155" s="7" t="s">
        <v>27381</v>
      </c>
      <c r="C25155" s="11">
        <v>43287</v>
      </c>
      <c r="D25155" s="7" t="s">
        <v>15518</v>
      </c>
      <c r="E25155" s="7" t="s">
        <v>2450</v>
      </c>
      <c r="F25155">
        <f>IF(IFERROR(VLOOKUP(A25155,官网公开专利!B:B,1,0),0)&lt;&gt;0,1,0)</f>
        <v>1</v>
      </c>
    </row>
    <row r="25156" spans="1:6" x14ac:dyDescent="0.4">
      <c r="A25156" s="7" t="s">
        <v>9438</v>
      </c>
      <c r="B25156" s="7" t="s">
        <v>27381</v>
      </c>
      <c r="C25156" s="11">
        <v>43287</v>
      </c>
      <c r="D25156" s="7" t="s">
        <v>15518</v>
      </c>
      <c r="E25156" s="7" t="s">
        <v>20078</v>
      </c>
      <c r="F25156">
        <f>IF(IFERROR(VLOOKUP(A25156,官网公开专利!B:B,1,0),0)&lt;&gt;0,1,0)</f>
        <v>1</v>
      </c>
    </row>
    <row r="25157" spans="1:6" x14ac:dyDescent="0.4">
      <c r="A25157" s="7" t="s">
        <v>9442</v>
      </c>
      <c r="B25157" s="7" t="s">
        <v>27381</v>
      </c>
      <c r="C25157" s="11">
        <v>43287</v>
      </c>
      <c r="D25157" s="7" t="s">
        <v>15518</v>
      </c>
      <c r="E25157" s="7" t="s">
        <v>2450</v>
      </c>
      <c r="F25157">
        <f>IF(IFERROR(VLOOKUP(A25157,官网公开专利!B:B,1,0),0)&lt;&gt;0,1,0)</f>
        <v>1</v>
      </c>
    </row>
    <row r="25158" spans="1:6" x14ac:dyDescent="0.4">
      <c r="A25158" s="7" t="s">
        <v>9434</v>
      </c>
      <c r="B25158" s="7" t="s">
        <v>18518</v>
      </c>
      <c r="C25158" s="11">
        <v>43248</v>
      </c>
      <c r="D25158" s="7" t="s">
        <v>15518</v>
      </c>
      <c r="E25158" s="7" t="s">
        <v>3253</v>
      </c>
      <c r="F25158">
        <f>IF(IFERROR(VLOOKUP(A25158,官网公开专利!B:B,1,0),0)&lt;&gt;0,1,0)</f>
        <v>1</v>
      </c>
    </row>
    <row r="25159" spans="1:6" x14ac:dyDescent="0.4">
      <c r="A25159" s="7" t="s">
        <v>9438</v>
      </c>
      <c r="B25159" s="7" t="s">
        <v>18518</v>
      </c>
      <c r="C25159" s="11">
        <v>43248</v>
      </c>
      <c r="D25159" s="7" t="s">
        <v>15518</v>
      </c>
      <c r="E25159" s="7" t="s">
        <v>18415</v>
      </c>
      <c r="F25159">
        <f>IF(IFERROR(VLOOKUP(A25159,官网公开专利!B:B,1,0),0)&lt;&gt;0,1,0)</f>
        <v>1</v>
      </c>
    </row>
    <row r="25160" spans="1:6" x14ac:dyDescent="0.4">
      <c r="A25160" s="7" t="s">
        <v>9440</v>
      </c>
      <c r="B25160" s="7" t="s">
        <v>18518</v>
      </c>
      <c r="C25160" s="11">
        <v>43248</v>
      </c>
      <c r="D25160" s="7" t="s">
        <v>15518</v>
      </c>
      <c r="E25160" s="7" t="s">
        <v>3253</v>
      </c>
      <c r="F25160">
        <f>IF(IFERROR(VLOOKUP(A25160,官网公开专利!B:B,1,0),0)&lt;&gt;0,1,0)</f>
        <v>1</v>
      </c>
    </row>
    <row r="25161" spans="1:6" x14ac:dyDescent="0.4">
      <c r="A25161" s="7" t="s">
        <v>9442</v>
      </c>
      <c r="B25161" s="7" t="s">
        <v>18518</v>
      </c>
      <c r="C25161" s="11">
        <v>43248</v>
      </c>
      <c r="D25161" s="7" t="s">
        <v>15518</v>
      </c>
      <c r="E25161" s="7" t="s">
        <v>3253</v>
      </c>
      <c r="F25161">
        <f>IF(IFERROR(VLOOKUP(A25161,官网公开专利!B:B,1,0),0)&lt;&gt;0,1,0)</f>
        <v>1</v>
      </c>
    </row>
    <row r="25162" spans="1:6" x14ac:dyDescent="0.4">
      <c r="A25162" s="7" t="s">
        <v>9434</v>
      </c>
      <c r="B25162" s="7" t="s">
        <v>27382</v>
      </c>
      <c r="C25162" s="11">
        <v>43248</v>
      </c>
      <c r="D25162" s="7" t="s">
        <v>15518</v>
      </c>
      <c r="E25162" s="7" t="s">
        <v>3253</v>
      </c>
      <c r="F25162">
        <f>IF(IFERROR(VLOOKUP(A25162,官网公开专利!B:B,1,0),0)&lt;&gt;0,1,0)</f>
        <v>1</v>
      </c>
    </row>
    <row r="25163" spans="1:6" x14ac:dyDescent="0.4">
      <c r="A25163" s="7" t="s">
        <v>9438</v>
      </c>
      <c r="B25163" s="7" t="s">
        <v>27382</v>
      </c>
      <c r="C25163" s="11">
        <v>43248</v>
      </c>
      <c r="D25163" s="7" t="s">
        <v>15518</v>
      </c>
      <c r="E25163" s="7" t="s">
        <v>18415</v>
      </c>
      <c r="F25163">
        <f>IF(IFERROR(VLOOKUP(A25163,官网公开专利!B:B,1,0),0)&lt;&gt;0,1,0)</f>
        <v>1</v>
      </c>
    </row>
    <row r="25164" spans="1:6" x14ac:dyDescent="0.4">
      <c r="A25164" s="7" t="s">
        <v>9440</v>
      </c>
      <c r="B25164" s="7" t="s">
        <v>27382</v>
      </c>
      <c r="C25164" s="11">
        <v>43248</v>
      </c>
      <c r="D25164" s="7" t="s">
        <v>15518</v>
      </c>
      <c r="E25164" s="7" t="s">
        <v>3253</v>
      </c>
      <c r="F25164">
        <f>IF(IFERROR(VLOOKUP(A25164,官网公开专利!B:B,1,0),0)&lt;&gt;0,1,0)</f>
        <v>1</v>
      </c>
    </row>
    <row r="25165" spans="1:6" x14ac:dyDescent="0.4">
      <c r="A25165" s="7" t="s">
        <v>9442</v>
      </c>
      <c r="B25165" s="7" t="s">
        <v>27382</v>
      </c>
      <c r="C25165" s="11">
        <v>43248</v>
      </c>
      <c r="D25165" s="7" t="s">
        <v>15518</v>
      </c>
      <c r="E25165" s="7" t="s">
        <v>3253</v>
      </c>
      <c r="F25165">
        <f>IF(IFERROR(VLOOKUP(A25165,官网公开专利!B:B,1,0),0)&lt;&gt;0,1,0)</f>
        <v>1</v>
      </c>
    </row>
    <row r="25166" spans="1:6" x14ac:dyDescent="0.4">
      <c r="A25166" s="7" t="s">
        <v>9434</v>
      </c>
      <c r="B25166" s="7" t="s">
        <v>27383</v>
      </c>
      <c r="C25166" s="11">
        <v>43200</v>
      </c>
      <c r="D25166" s="7" t="s">
        <v>15518</v>
      </c>
      <c r="E25166" s="7" t="s">
        <v>3253</v>
      </c>
      <c r="F25166">
        <f>IF(IFERROR(VLOOKUP(A25166,官网公开专利!B:B,1,0),0)&lt;&gt;0,1,0)</f>
        <v>1</v>
      </c>
    </row>
    <row r="25167" spans="1:6" x14ac:dyDescent="0.4">
      <c r="A25167" s="7" t="s">
        <v>9438</v>
      </c>
      <c r="B25167" s="7" t="s">
        <v>27383</v>
      </c>
      <c r="C25167" s="11">
        <v>43200</v>
      </c>
      <c r="D25167" s="7" t="s">
        <v>15518</v>
      </c>
      <c r="E25167" s="7" t="s">
        <v>18415</v>
      </c>
      <c r="F25167">
        <f>IF(IFERROR(VLOOKUP(A25167,官网公开专利!B:B,1,0),0)&lt;&gt;0,1,0)</f>
        <v>1</v>
      </c>
    </row>
    <row r="25168" spans="1:6" x14ac:dyDescent="0.4">
      <c r="A25168" s="7" t="s">
        <v>9440</v>
      </c>
      <c r="B25168" s="7" t="s">
        <v>27383</v>
      </c>
      <c r="C25168" s="11">
        <v>43200</v>
      </c>
      <c r="D25168" s="7" t="s">
        <v>15518</v>
      </c>
      <c r="E25168" s="7" t="s">
        <v>3253</v>
      </c>
      <c r="F25168">
        <f>IF(IFERROR(VLOOKUP(A25168,官网公开专利!B:B,1,0),0)&lt;&gt;0,1,0)</f>
        <v>1</v>
      </c>
    </row>
    <row r="25169" spans="1:6" x14ac:dyDescent="0.4">
      <c r="A25169" s="7" t="s">
        <v>9442</v>
      </c>
      <c r="B25169" s="7" t="s">
        <v>27383</v>
      </c>
      <c r="C25169" s="11">
        <v>43200</v>
      </c>
      <c r="D25169" s="7" t="s">
        <v>15518</v>
      </c>
      <c r="E25169" s="7" t="s">
        <v>3253</v>
      </c>
      <c r="F25169">
        <f>IF(IFERROR(VLOOKUP(A25169,官网公开专利!B:B,1,0),0)&lt;&gt;0,1,0)</f>
        <v>1</v>
      </c>
    </row>
    <row r="25170" spans="1:6" x14ac:dyDescent="0.4">
      <c r="A25170" s="7" t="s">
        <v>9434</v>
      </c>
      <c r="B25170" s="7" t="s">
        <v>27384</v>
      </c>
      <c r="C25170" s="11">
        <v>43167</v>
      </c>
      <c r="D25170" s="7" t="s">
        <v>15518</v>
      </c>
      <c r="E25170" s="7" t="s">
        <v>3253</v>
      </c>
      <c r="F25170">
        <f>IF(IFERROR(VLOOKUP(A25170,官网公开专利!B:B,1,0),0)&lt;&gt;0,1,0)</f>
        <v>1</v>
      </c>
    </row>
    <row r="25171" spans="1:6" x14ac:dyDescent="0.4">
      <c r="A25171" s="7" t="s">
        <v>9438</v>
      </c>
      <c r="B25171" s="7" t="s">
        <v>27384</v>
      </c>
      <c r="C25171" s="11">
        <v>43167</v>
      </c>
      <c r="D25171" s="7" t="s">
        <v>15518</v>
      </c>
      <c r="E25171" s="7" t="s">
        <v>18415</v>
      </c>
      <c r="F25171">
        <f>IF(IFERROR(VLOOKUP(A25171,官网公开专利!B:B,1,0),0)&lt;&gt;0,1,0)</f>
        <v>1</v>
      </c>
    </row>
    <row r="25172" spans="1:6" x14ac:dyDescent="0.4">
      <c r="A25172" s="7" t="s">
        <v>9440</v>
      </c>
      <c r="B25172" s="7" t="s">
        <v>27384</v>
      </c>
      <c r="C25172" s="11">
        <v>43167</v>
      </c>
      <c r="D25172" s="7" t="s">
        <v>15518</v>
      </c>
      <c r="E25172" s="7" t="s">
        <v>3253</v>
      </c>
      <c r="F25172">
        <f>IF(IFERROR(VLOOKUP(A25172,官网公开专利!B:B,1,0),0)&lt;&gt;0,1,0)</f>
        <v>1</v>
      </c>
    </row>
    <row r="25173" spans="1:6" x14ac:dyDescent="0.4">
      <c r="A25173" s="7" t="s">
        <v>9442</v>
      </c>
      <c r="B25173" s="7" t="s">
        <v>27384</v>
      </c>
      <c r="C25173" s="11">
        <v>43167</v>
      </c>
      <c r="D25173" s="7" t="s">
        <v>15518</v>
      </c>
      <c r="E25173" s="7" t="s">
        <v>3253</v>
      </c>
      <c r="F25173">
        <f>IF(IFERROR(VLOOKUP(A25173,官网公开专利!B:B,1,0),0)&lt;&gt;0,1,0)</f>
        <v>1</v>
      </c>
    </row>
    <row r="25174" spans="1:6" x14ac:dyDescent="0.4">
      <c r="A25174" s="7" t="s">
        <v>9434</v>
      </c>
      <c r="B25174" s="7" t="s">
        <v>2458</v>
      </c>
      <c r="C25174" s="11">
        <v>42986</v>
      </c>
      <c r="D25174" s="7" t="s">
        <v>15518</v>
      </c>
      <c r="E25174" s="7" t="s">
        <v>2450</v>
      </c>
      <c r="F25174">
        <f>IF(IFERROR(VLOOKUP(A25174,官网公开专利!B:B,1,0),0)&lt;&gt;0,1,0)</f>
        <v>1</v>
      </c>
    </row>
    <row r="25175" spans="1:6" x14ac:dyDescent="0.4">
      <c r="A25175" s="7" t="s">
        <v>9438</v>
      </c>
      <c r="B25175" s="7" t="s">
        <v>2458</v>
      </c>
      <c r="C25175" s="11">
        <v>42986</v>
      </c>
      <c r="D25175" s="7" t="s">
        <v>15518</v>
      </c>
      <c r="E25175" s="7" t="s">
        <v>27385</v>
      </c>
      <c r="F25175">
        <f>IF(IFERROR(VLOOKUP(A25175,官网公开专利!B:B,1,0),0)&lt;&gt;0,1,0)</f>
        <v>1</v>
      </c>
    </row>
    <row r="25176" spans="1:6" x14ac:dyDescent="0.4">
      <c r="A25176" s="7" t="s">
        <v>9440</v>
      </c>
      <c r="B25176" s="7" t="s">
        <v>2458</v>
      </c>
      <c r="C25176" s="11">
        <v>42986</v>
      </c>
      <c r="D25176" s="7" t="s">
        <v>15518</v>
      </c>
      <c r="E25176" s="7" t="s">
        <v>2450</v>
      </c>
      <c r="F25176">
        <f>IF(IFERROR(VLOOKUP(A25176,官网公开专利!B:B,1,0),0)&lt;&gt;0,1,0)</f>
        <v>1</v>
      </c>
    </row>
    <row r="25177" spans="1:6" x14ac:dyDescent="0.4">
      <c r="A25177" s="7" t="s">
        <v>9442</v>
      </c>
      <c r="B25177" s="7" t="s">
        <v>2458</v>
      </c>
      <c r="C25177" s="11">
        <v>42986</v>
      </c>
      <c r="D25177" s="7" t="s">
        <v>15518</v>
      </c>
      <c r="E25177" s="7" t="s">
        <v>2450</v>
      </c>
      <c r="F25177">
        <f>IF(IFERROR(VLOOKUP(A25177,官网公开专利!B:B,1,0),0)&lt;&gt;0,1,0)</f>
        <v>1</v>
      </c>
    </row>
    <row r="25178" spans="1:6" x14ac:dyDescent="0.4">
      <c r="A25178" s="7" t="s">
        <v>9434</v>
      </c>
      <c r="B25178" s="7" t="s">
        <v>27386</v>
      </c>
      <c r="C25178" s="11">
        <v>42773</v>
      </c>
      <c r="D25178" s="7" t="s">
        <v>15518</v>
      </c>
      <c r="E25178" s="7" t="s">
        <v>2450</v>
      </c>
      <c r="F25178">
        <f>IF(IFERROR(VLOOKUP(A25178,官网公开专利!B:B,1,0),0)&lt;&gt;0,1,0)</f>
        <v>1</v>
      </c>
    </row>
    <row r="25179" spans="1:6" x14ac:dyDescent="0.4">
      <c r="A25179" s="7" t="s">
        <v>9438</v>
      </c>
      <c r="B25179" s="7" t="s">
        <v>27386</v>
      </c>
      <c r="C25179" s="11">
        <v>42773</v>
      </c>
      <c r="D25179" s="7" t="s">
        <v>15518</v>
      </c>
      <c r="E25179" s="7" t="s">
        <v>20078</v>
      </c>
      <c r="F25179">
        <f>IF(IFERROR(VLOOKUP(A25179,官网公开专利!B:B,1,0),0)&lt;&gt;0,1,0)</f>
        <v>1</v>
      </c>
    </row>
    <row r="25180" spans="1:6" x14ac:dyDescent="0.4">
      <c r="A25180" s="7" t="s">
        <v>9440</v>
      </c>
      <c r="B25180" s="7" t="s">
        <v>27386</v>
      </c>
      <c r="C25180" s="11">
        <v>42773</v>
      </c>
      <c r="D25180" s="7" t="s">
        <v>15518</v>
      </c>
      <c r="E25180" s="7" t="s">
        <v>2450</v>
      </c>
      <c r="F25180">
        <f>IF(IFERROR(VLOOKUP(A25180,官网公开专利!B:B,1,0),0)&lt;&gt;0,1,0)</f>
        <v>1</v>
      </c>
    </row>
    <row r="25181" spans="1:6" x14ac:dyDescent="0.4">
      <c r="A25181" s="7" t="s">
        <v>9441</v>
      </c>
      <c r="B25181" s="7" t="s">
        <v>27386</v>
      </c>
      <c r="C25181" s="11">
        <v>42773</v>
      </c>
      <c r="D25181" s="7" t="s">
        <v>15518</v>
      </c>
      <c r="E25181" s="7" t="s">
        <v>2450</v>
      </c>
      <c r="F25181">
        <f>IF(IFERROR(VLOOKUP(A25181,官网公开专利!B:B,1,0),0)&lt;&gt;0,1,0)</f>
        <v>1</v>
      </c>
    </row>
    <row r="25182" spans="1:6" x14ac:dyDescent="0.4">
      <c r="A25182" s="7" t="s">
        <v>9442</v>
      </c>
      <c r="B25182" s="7" t="s">
        <v>27386</v>
      </c>
      <c r="C25182" s="11">
        <v>42773</v>
      </c>
      <c r="D25182" s="7" t="s">
        <v>15518</v>
      </c>
      <c r="E25182" s="7" t="s">
        <v>2450</v>
      </c>
      <c r="F25182">
        <f>IF(IFERROR(VLOOKUP(A25182,官网公开专利!B:B,1,0),0)&lt;&gt;0,1,0)</f>
        <v>1</v>
      </c>
    </row>
    <row r="25183" spans="1:6" x14ac:dyDescent="0.4">
      <c r="A25183" s="7" t="s">
        <v>9708</v>
      </c>
      <c r="B25183" s="7" t="s">
        <v>3881</v>
      </c>
      <c r="C25183" s="11">
        <v>41862</v>
      </c>
      <c r="D25183" s="7" t="s">
        <v>15518</v>
      </c>
      <c r="E25183" s="7" t="s">
        <v>3882</v>
      </c>
      <c r="F25183">
        <f>IF(IFERROR(VLOOKUP(A25183,官网公开专利!B:B,1,0),0)&lt;&gt;0,1,0)</f>
        <v>1</v>
      </c>
    </row>
    <row r="25184" spans="1:6" x14ac:dyDescent="0.4">
      <c r="A25184" s="7" t="s">
        <v>9709</v>
      </c>
      <c r="B25184" s="7" t="s">
        <v>3881</v>
      </c>
      <c r="C25184" s="11">
        <v>41862</v>
      </c>
      <c r="D25184" s="7" t="s">
        <v>15518</v>
      </c>
      <c r="E25184" s="7" t="s">
        <v>3882</v>
      </c>
      <c r="F25184">
        <f>IF(IFERROR(VLOOKUP(A25184,官网公开专利!B:B,1,0),0)&lt;&gt;0,1,0)</f>
        <v>1</v>
      </c>
    </row>
    <row r="25185" spans="1:6" x14ac:dyDescent="0.4">
      <c r="A25185" s="7" t="s">
        <v>9710</v>
      </c>
      <c r="B25185" s="7" t="s">
        <v>3881</v>
      </c>
      <c r="C25185" s="11">
        <v>41862</v>
      </c>
      <c r="D25185" s="7" t="s">
        <v>15518</v>
      </c>
      <c r="E25185" s="7" t="s">
        <v>27387</v>
      </c>
      <c r="F25185">
        <f>IF(IFERROR(VLOOKUP(A25185,官网公开专利!B:B,1,0),0)&lt;&gt;0,1,0)</f>
        <v>1</v>
      </c>
    </row>
    <row r="25186" spans="1:6" x14ac:dyDescent="0.4">
      <c r="A25186" s="7" t="s">
        <v>9712</v>
      </c>
      <c r="B25186" s="7" t="s">
        <v>3881</v>
      </c>
      <c r="C25186" s="11">
        <v>41862</v>
      </c>
      <c r="D25186" s="7" t="s">
        <v>15518</v>
      </c>
      <c r="E25186" s="7" t="s">
        <v>3882</v>
      </c>
      <c r="F25186">
        <f>IF(IFERROR(VLOOKUP(A25186,官网公开专利!B:B,1,0),0)&lt;&gt;0,1,0)</f>
        <v>1</v>
      </c>
    </row>
    <row r="25187" spans="1:6" x14ac:dyDescent="0.4">
      <c r="A25187" s="7" t="s">
        <v>9713</v>
      </c>
      <c r="B25187" s="7" t="s">
        <v>3881</v>
      </c>
      <c r="C25187" s="11">
        <v>41862</v>
      </c>
      <c r="D25187" s="7" t="s">
        <v>15518</v>
      </c>
      <c r="E25187" s="7" t="s">
        <v>3882</v>
      </c>
      <c r="F25187">
        <f>IF(IFERROR(VLOOKUP(A25187,官网公开专利!B:B,1,0),0)&lt;&gt;0,1,0)</f>
        <v>1</v>
      </c>
    </row>
    <row r="25188" spans="1:6" x14ac:dyDescent="0.4">
      <c r="A25188" s="7" t="s">
        <v>9714</v>
      </c>
      <c r="B25188" s="7" t="s">
        <v>3881</v>
      </c>
      <c r="C25188" s="11">
        <v>41862</v>
      </c>
      <c r="D25188" s="7" t="s">
        <v>15518</v>
      </c>
      <c r="E25188" s="7" t="s">
        <v>3882</v>
      </c>
      <c r="F25188">
        <f>IF(IFERROR(VLOOKUP(A25188,官网公开专利!B:B,1,0),0)&lt;&gt;0,1,0)</f>
        <v>1</v>
      </c>
    </row>
    <row r="25189" spans="1:6" x14ac:dyDescent="0.4">
      <c r="A25189" s="7" t="s">
        <v>9715</v>
      </c>
      <c r="B25189" s="7" t="s">
        <v>3881</v>
      </c>
      <c r="C25189" s="11">
        <v>41862</v>
      </c>
      <c r="D25189" s="7" t="s">
        <v>15518</v>
      </c>
      <c r="E25189" s="7" t="s">
        <v>3882</v>
      </c>
      <c r="F25189">
        <f>IF(IFERROR(VLOOKUP(A25189,官网公开专利!B:B,1,0),0)&lt;&gt;0,1,0)</f>
        <v>1</v>
      </c>
    </row>
    <row r="25190" spans="1:6" x14ac:dyDescent="0.4">
      <c r="A25190" s="7" t="s">
        <v>10456</v>
      </c>
      <c r="B25190" s="7" t="s">
        <v>27378</v>
      </c>
      <c r="C25190" s="11">
        <v>43194</v>
      </c>
      <c r="D25190" s="7" t="s">
        <v>27379</v>
      </c>
      <c r="E25190" s="7" t="s">
        <v>27380</v>
      </c>
      <c r="F25190">
        <f>IF(IFERROR(VLOOKUP(A25190,官网公开专利!B:B,1,0),0)&lt;&gt;0,1,0)</f>
        <v>1</v>
      </c>
    </row>
    <row r="25191" spans="1:6" x14ac:dyDescent="0.4">
      <c r="A25191" s="7" t="s">
        <v>10460</v>
      </c>
      <c r="B25191" s="7" t="s">
        <v>27378</v>
      </c>
      <c r="C25191" s="11">
        <v>43194</v>
      </c>
      <c r="D25191" s="7" t="s">
        <v>27379</v>
      </c>
      <c r="E25191" s="7" t="s">
        <v>27380</v>
      </c>
      <c r="F25191">
        <f>IF(IFERROR(VLOOKUP(A25191,官网公开专利!B:B,1,0),0)&lt;&gt;0,1,0)</f>
        <v>1</v>
      </c>
    </row>
    <row r="25192" spans="1:6" x14ac:dyDescent="0.4">
      <c r="A25192" s="7" t="s">
        <v>10267</v>
      </c>
      <c r="B25192" s="7" t="s">
        <v>27373</v>
      </c>
      <c r="C25192" s="11">
        <v>43403</v>
      </c>
      <c r="D25192" s="7" t="s">
        <v>17847</v>
      </c>
      <c r="E25192" s="7" t="s">
        <v>27372</v>
      </c>
      <c r="F25192">
        <f>IF(IFERROR(VLOOKUP(A25192,官网公开专利!B:B,1,0),0)&lt;&gt;0,1,0)</f>
        <v>1</v>
      </c>
    </row>
    <row r="25193" spans="1:6" x14ac:dyDescent="0.4">
      <c r="A25193" s="7" t="s">
        <v>10274</v>
      </c>
      <c r="B25193" s="7" t="s">
        <v>27374</v>
      </c>
      <c r="C25193" s="11">
        <v>43311</v>
      </c>
      <c r="D25193" s="7" t="s">
        <v>17847</v>
      </c>
      <c r="E25193" s="7" t="s">
        <v>18569</v>
      </c>
      <c r="F25193">
        <f>IF(IFERROR(VLOOKUP(A25193,官网公开专利!B:B,1,0),0)&lt;&gt;0,1,0)</f>
        <v>1</v>
      </c>
    </row>
    <row r="25194" spans="1:6" x14ac:dyDescent="0.4">
      <c r="A25194" s="7" t="s">
        <v>10267</v>
      </c>
      <c r="B25194" s="7" t="s">
        <v>27374</v>
      </c>
      <c r="C25194" s="11">
        <v>43311</v>
      </c>
      <c r="D25194" s="7" t="s">
        <v>17847</v>
      </c>
      <c r="E25194" s="7" t="s">
        <v>18569</v>
      </c>
      <c r="F25194">
        <f>IF(IFERROR(VLOOKUP(A25194,官网公开专利!B:B,1,0),0)&lt;&gt;0,1,0)</f>
        <v>1</v>
      </c>
    </row>
    <row r="25195" spans="1:6" x14ac:dyDescent="0.4">
      <c r="A25195" s="7" t="s">
        <v>10274</v>
      </c>
      <c r="B25195" s="7" t="s">
        <v>27376</v>
      </c>
      <c r="C25195" s="11">
        <v>43269</v>
      </c>
      <c r="D25195" s="7" t="s">
        <v>17847</v>
      </c>
      <c r="E25195" s="7" t="s">
        <v>18569</v>
      </c>
      <c r="F25195">
        <f>IF(IFERROR(VLOOKUP(A25195,官网公开专利!B:B,1,0),0)&lt;&gt;0,1,0)</f>
        <v>1</v>
      </c>
    </row>
    <row r="25196" spans="1:6" x14ac:dyDescent="0.4">
      <c r="A25196" s="7" t="s">
        <v>10267</v>
      </c>
      <c r="B25196" s="7" t="s">
        <v>27376</v>
      </c>
      <c r="C25196" s="11">
        <v>43269</v>
      </c>
      <c r="D25196" s="7" t="s">
        <v>17847</v>
      </c>
      <c r="E25196" s="7" t="s">
        <v>18569</v>
      </c>
      <c r="F25196">
        <f>IF(IFERROR(VLOOKUP(A25196,官网公开专利!B:B,1,0),0)&lt;&gt;0,1,0)</f>
        <v>1</v>
      </c>
    </row>
    <row r="25197" spans="1:6" x14ac:dyDescent="0.4">
      <c r="A25197" s="7" t="s">
        <v>10274</v>
      </c>
      <c r="B25197" s="7" t="s">
        <v>27377</v>
      </c>
      <c r="C25197" s="11">
        <v>43269</v>
      </c>
      <c r="D25197" s="7" t="s">
        <v>17847</v>
      </c>
      <c r="E25197" s="7" t="s">
        <v>18569</v>
      </c>
      <c r="F25197">
        <f>IF(IFERROR(VLOOKUP(A25197,官网公开专利!B:B,1,0),0)&lt;&gt;0,1,0)</f>
        <v>1</v>
      </c>
    </row>
    <row r="25198" spans="1:6" x14ac:dyDescent="0.4">
      <c r="A25198" s="7" t="s">
        <v>10267</v>
      </c>
      <c r="B25198" s="7" t="s">
        <v>27377</v>
      </c>
      <c r="C25198" s="11">
        <v>43269</v>
      </c>
      <c r="D25198" s="7" t="s">
        <v>17847</v>
      </c>
      <c r="E25198" s="7" t="s">
        <v>18569</v>
      </c>
      <c r="F25198">
        <f>IF(IFERROR(VLOOKUP(A25198,官网公开专利!B:B,1,0),0)&lt;&gt;0,1,0)</f>
        <v>1</v>
      </c>
    </row>
    <row r="25199" spans="1:6" x14ac:dyDescent="0.4">
      <c r="A25199" s="7" t="s">
        <v>10274</v>
      </c>
      <c r="B25199" s="7" t="s">
        <v>27375</v>
      </c>
      <c r="C25199" s="11">
        <v>43269</v>
      </c>
      <c r="D25199" s="7" t="s">
        <v>17847</v>
      </c>
      <c r="E25199" s="7" t="s">
        <v>18569</v>
      </c>
      <c r="F25199">
        <f>IF(IFERROR(VLOOKUP(A25199,官网公开专利!B:B,1,0),0)&lt;&gt;0,1,0)</f>
        <v>1</v>
      </c>
    </row>
    <row r="25200" spans="1:6" x14ac:dyDescent="0.4">
      <c r="A25200" s="7" t="s">
        <v>10267</v>
      </c>
      <c r="B25200" s="7" t="s">
        <v>27375</v>
      </c>
      <c r="C25200" s="11">
        <v>43269</v>
      </c>
      <c r="D25200" s="7" t="s">
        <v>17847</v>
      </c>
      <c r="E25200" s="7" t="s">
        <v>18569</v>
      </c>
      <c r="F25200">
        <f>IF(IFERROR(VLOOKUP(A25200,官网公开专利!B:B,1,0),0)&lt;&gt;0,1,0)</f>
        <v>1</v>
      </c>
    </row>
    <row r="25201" spans="1:6" x14ac:dyDescent="0.4">
      <c r="A25201" s="7" t="s">
        <v>9434</v>
      </c>
      <c r="B25201" s="7" t="s">
        <v>27369</v>
      </c>
      <c r="C25201" s="11">
        <v>44890</v>
      </c>
      <c r="D25201" s="7" t="s">
        <v>17847</v>
      </c>
      <c r="E25201" s="7" t="s">
        <v>27370</v>
      </c>
      <c r="F25201">
        <f>IF(IFERROR(VLOOKUP(A25201,官网公开专利!B:B,1,0),0)&lt;&gt;0,1,0)</f>
        <v>1</v>
      </c>
    </row>
    <row r="25202" spans="1:6" x14ac:dyDescent="0.4">
      <c r="A25202" s="7" t="s">
        <v>9438</v>
      </c>
      <c r="B25202" s="7" t="s">
        <v>27369</v>
      </c>
      <c r="C25202" s="11">
        <v>44890</v>
      </c>
      <c r="D25202" s="7" t="s">
        <v>17847</v>
      </c>
      <c r="E25202" s="7" t="s">
        <v>19630</v>
      </c>
      <c r="F25202">
        <f>IF(IFERROR(VLOOKUP(A25202,官网公开专利!B:B,1,0),0)&lt;&gt;0,1,0)</f>
        <v>1</v>
      </c>
    </row>
    <row r="25203" spans="1:6" x14ac:dyDescent="0.4">
      <c r="A25203" s="7" t="s">
        <v>9440</v>
      </c>
      <c r="B25203" s="7" t="s">
        <v>27369</v>
      </c>
      <c r="C25203" s="11">
        <v>44890</v>
      </c>
      <c r="D25203" s="7" t="s">
        <v>17847</v>
      </c>
      <c r="E25203" s="7" t="s">
        <v>27370</v>
      </c>
      <c r="F25203">
        <f>IF(IFERROR(VLOOKUP(A25203,官网公开专利!B:B,1,0),0)&lt;&gt;0,1,0)</f>
        <v>1</v>
      </c>
    </row>
    <row r="25204" spans="1:6" x14ac:dyDescent="0.4">
      <c r="A25204" s="7" t="s">
        <v>9441</v>
      </c>
      <c r="B25204" s="7" t="s">
        <v>27369</v>
      </c>
      <c r="C25204" s="11">
        <v>44890</v>
      </c>
      <c r="D25204" s="7" t="s">
        <v>17847</v>
      </c>
      <c r="E25204" s="7" t="s">
        <v>27370</v>
      </c>
      <c r="F25204">
        <f>IF(IFERROR(VLOOKUP(A25204,官网公开专利!B:B,1,0),0)&lt;&gt;0,1,0)</f>
        <v>1</v>
      </c>
    </row>
    <row r="25205" spans="1:6" x14ac:dyDescent="0.4">
      <c r="A25205" s="7" t="s">
        <v>9442</v>
      </c>
      <c r="B25205" s="7" t="s">
        <v>27369</v>
      </c>
      <c r="C25205" s="11">
        <v>44890</v>
      </c>
      <c r="D25205" s="7" t="s">
        <v>17847</v>
      </c>
      <c r="E25205" s="7" t="s">
        <v>27370</v>
      </c>
      <c r="F25205">
        <f>IF(IFERROR(VLOOKUP(A25205,官网公开专利!B:B,1,0),0)&lt;&gt;0,1,0)</f>
        <v>1</v>
      </c>
    </row>
    <row r="25206" spans="1:6" x14ac:dyDescent="0.4">
      <c r="A25206" s="7" t="s">
        <v>10274</v>
      </c>
      <c r="B25206" s="7" t="s">
        <v>27371</v>
      </c>
      <c r="C25206" s="11">
        <v>44462</v>
      </c>
      <c r="D25206" s="7" t="s">
        <v>17847</v>
      </c>
      <c r="E25206" s="7" t="s">
        <v>27372</v>
      </c>
      <c r="F25206">
        <f>IF(IFERROR(VLOOKUP(A25206,官网公开专利!B:B,1,0),0)&lt;&gt;0,1,0)</f>
        <v>1</v>
      </c>
    </row>
    <row r="25207" spans="1:6" x14ac:dyDescent="0.4">
      <c r="A25207" s="7" t="s">
        <v>7391</v>
      </c>
      <c r="B25207" s="7" t="s">
        <v>3179</v>
      </c>
      <c r="C25207" s="11">
        <v>41666</v>
      </c>
      <c r="D25207" s="7" t="s">
        <v>27366</v>
      </c>
      <c r="E25207" s="7" t="s">
        <v>3180</v>
      </c>
      <c r="F25207">
        <f>IF(IFERROR(VLOOKUP(A25207,官网公开专利!B:B,1,0),0)&lt;&gt;0,1,0)</f>
        <v>1</v>
      </c>
    </row>
    <row r="25208" spans="1:6" x14ac:dyDescent="0.4">
      <c r="A25208" s="7" t="s">
        <v>11049</v>
      </c>
      <c r="B25208" s="7" t="s">
        <v>3179</v>
      </c>
      <c r="C25208" s="11">
        <v>41666</v>
      </c>
      <c r="D25208" s="7" t="s">
        <v>27366</v>
      </c>
      <c r="E25208" s="7" t="s">
        <v>27367</v>
      </c>
      <c r="F25208">
        <f>IF(IFERROR(VLOOKUP(A25208,官网公开专利!B:B,1,0),0)&lt;&gt;0,1,0)</f>
        <v>1</v>
      </c>
    </row>
    <row r="25209" spans="1:6" x14ac:dyDescent="0.4">
      <c r="A25209" s="7" t="s">
        <v>10629</v>
      </c>
      <c r="B25209" s="7" t="s">
        <v>3179</v>
      </c>
      <c r="C25209" s="11">
        <v>41666</v>
      </c>
      <c r="D25209" s="7" t="s">
        <v>27366</v>
      </c>
      <c r="E25209" s="7" t="s">
        <v>3180</v>
      </c>
      <c r="F25209">
        <f>IF(IFERROR(VLOOKUP(A25209,官网公开专利!B:B,1,0),0)&lt;&gt;0,1,0)</f>
        <v>1</v>
      </c>
    </row>
    <row r="25210" spans="1:6" x14ac:dyDescent="0.4">
      <c r="A25210" s="7" t="s">
        <v>11037</v>
      </c>
      <c r="B25210" s="7" t="s">
        <v>21114</v>
      </c>
      <c r="C25210" s="11">
        <v>44475</v>
      </c>
      <c r="D25210" s="7" t="s">
        <v>21115</v>
      </c>
      <c r="E25210" s="7" t="s">
        <v>2302</v>
      </c>
      <c r="F25210">
        <f>IF(IFERROR(VLOOKUP(A25210,官网公开专利!B:B,1,0),0)&lt;&gt;0,1,0)</f>
        <v>1</v>
      </c>
    </row>
    <row r="25211" spans="1:6" x14ac:dyDescent="0.4">
      <c r="A25211" s="7" t="s">
        <v>11038</v>
      </c>
      <c r="B25211" s="7" t="s">
        <v>21114</v>
      </c>
      <c r="C25211" s="11">
        <v>44475</v>
      </c>
      <c r="D25211" s="7" t="s">
        <v>21115</v>
      </c>
      <c r="E25211" s="7" t="s">
        <v>2302</v>
      </c>
      <c r="F25211">
        <f>IF(IFERROR(VLOOKUP(A25211,官网公开专利!B:B,1,0),0)&lt;&gt;0,1,0)</f>
        <v>1</v>
      </c>
    </row>
    <row r="25212" spans="1:6" x14ac:dyDescent="0.4">
      <c r="A25212" s="7" t="s">
        <v>11039</v>
      </c>
      <c r="B25212" s="7" t="s">
        <v>21114</v>
      </c>
      <c r="C25212" s="11">
        <v>44475</v>
      </c>
      <c r="D25212" s="7" t="s">
        <v>21115</v>
      </c>
      <c r="E25212" s="7" t="s">
        <v>2302</v>
      </c>
      <c r="F25212">
        <f>IF(IFERROR(VLOOKUP(A25212,官网公开专利!B:B,1,0),0)&lt;&gt;0,1,0)</f>
        <v>1</v>
      </c>
    </row>
    <row r="25213" spans="1:6" x14ac:dyDescent="0.4">
      <c r="A25213" s="7" t="s">
        <v>11015</v>
      </c>
      <c r="B25213" s="7" t="s">
        <v>21114</v>
      </c>
      <c r="C25213" s="11">
        <v>44475</v>
      </c>
      <c r="D25213" s="7" t="s">
        <v>21115</v>
      </c>
      <c r="E25213" s="7" t="s">
        <v>2302</v>
      </c>
      <c r="F25213">
        <f>IF(IFERROR(VLOOKUP(A25213,官网公开专利!B:B,1,0),0)&lt;&gt;0,1,0)</f>
        <v>1</v>
      </c>
    </row>
    <row r="25214" spans="1:6" x14ac:dyDescent="0.4">
      <c r="A25214" s="7" t="s">
        <v>11017</v>
      </c>
      <c r="B25214" s="7" t="s">
        <v>21114</v>
      </c>
      <c r="C25214" s="11">
        <v>44475</v>
      </c>
      <c r="D25214" s="7" t="s">
        <v>21115</v>
      </c>
      <c r="E25214" s="7" t="s">
        <v>2302</v>
      </c>
      <c r="F25214">
        <f>IF(IFERROR(VLOOKUP(A25214,官网公开专利!B:B,1,0),0)&lt;&gt;0,1,0)</f>
        <v>1</v>
      </c>
    </row>
    <row r="25215" spans="1:6" x14ac:dyDescent="0.4">
      <c r="A25215" s="7" t="s">
        <v>11040</v>
      </c>
      <c r="B25215" s="7" t="s">
        <v>21114</v>
      </c>
      <c r="C25215" s="11">
        <v>44475</v>
      </c>
      <c r="D25215" s="7" t="s">
        <v>21115</v>
      </c>
      <c r="E25215" s="7" t="s">
        <v>2302</v>
      </c>
      <c r="F25215">
        <f>IF(IFERROR(VLOOKUP(A25215,官网公开专利!B:B,1,0),0)&lt;&gt;0,1,0)</f>
        <v>1</v>
      </c>
    </row>
    <row r="25216" spans="1:6" x14ac:dyDescent="0.4">
      <c r="A25216" s="7" t="s">
        <v>11041</v>
      </c>
      <c r="B25216" s="7" t="s">
        <v>21114</v>
      </c>
      <c r="C25216" s="11">
        <v>44475</v>
      </c>
      <c r="D25216" s="7" t="s">
        <v>21115</v>
      </c>
      <c r="E25216" s="7" t="s">
        <v>2302</v>
      </c>
      <c r="F25216">
        <f>IF(IFERROR(VLOOKUP(A25216,官网公开专利!B:B,1,0),0)&lt;&gt;0,1,0)</f>
        <v>1</v>
      </c>
    </row>
    <row r="25217" spans="1:6" x14ac:dyDescent="0.4">
      <c r="A25217" s="7" t="s">
        <v>11018</v>
      </c>
      <c r="B25217" s="7" t="s">
        <v>21114</v>
      </c>
      <c r="C25217" s="11">
        <v>44475</v>
      </c>
      <c r="D25217" s="7" t="s">
        <v>21115</v>
      </c>
      <c r="E25217" s="7" t="s">
        <v>2302</v>
      </c>
      <c r="F25217">
        <f>IF(IFERROR(VLOOKUP(A25217,官网公开专利!B:B,1,0),0)&lt;&gt;0,1,0)</f>
        <v>1</v>
      </c>
    </row>
    <row r="25218" spans="1:6" x14ac:dyDescent="0.4">
      <c r="A25218" s="7" t="s">
        <v>11019</v>
      </c>
      <c r="B25218" s="7" t="s">
        <v>21114</v>
      </c>
      <c r="C25218" s="11">
        <v>44475</v>
      </c>
      <c r="D25218" s="7" t="s">
        <v>21115</v>
      </c>
      <c r="E25218" s="7" t="s">
        <v>2302</v>
      </c>
      <c r="F25218">
        <f>IF(IFERROR(VLOOKUP(A25218,官网公开专利!B:B,1,0),0)&lt;&gt;0,1,0)</f>
        <v>1</v>
      </c>
    </row>
    <row r="25219" spans="1:6" x14ac:dyDescent="0.4">
      <c r="A25219" s="7" t="s">
        <v>11020</v>
      </c>
      <c r="B25219" s="7" t="s">
        <v>21114</v>
      </c>
      <c r="C25219" s="11">
        <v>44475</v>
      </c>
      <c r="D25219" s="7" t="s">
        <v>21115</v>
      </c>
      <c r="E25219" s="7" t="s">
        <v>2302</v>
      </c>
      <c r="F25219">
        <f>IF(IFERROR(VLOOKUP(A25219,官网公开专利!B:B,1,0),0)&lt;&gt;0,1,0)</f>
        <v>1</v>
      </c>
    </row>
    <row r="25220" spans="1:6" x14ac:dyDescent="0.4">
      <c r="A25220" s="7" t="s">
        <v>10109</v>
      </c>
      <c r="B25220" s="7" t="s">
        <v>27365</v>
      </c>
      <c r="C25220" s="11">
        <v>41134</v>
      </c>
      <c r="D25220" s="7" t="s">
        <v>13971</v>
      </c>
      <c r="E25220" s="7" t="s">
        <v>3120</v>
      </c>
      <c r="F25220">
        <f>IF(IFERROR(VLOOKUP(A25220,官网公开专利!B:B,1,0),0)&lt;&gt;0,1,0)</f>
        <v>1</v>
      </c>
    </row>
    <row r="25221" spans="1:6" x14ac:dyDescent="0.4">
      <c r="A25221" s="7" t="s">
        <v>10325</v>
      </c>
      <c r="B25221" s="7" t="s">
        <v>27362</v>
      </c>
      <c r="C25221" s="11">
        <v>41080</v>
      </c>
      <c r="D25221" s="7" t="s">
        <v>27363</v>
      </c>
      <c r="E25221" s="7" t="s">
        <v>27364</v>
      </c>
      <c r="F25221">
        <f>IF(IFERROR(VLOOKUP(A25221,官网公开专利!B:B,1,0),0)&lt;&gt;0,1,0)</f>
        <v>1</v>
      </c>
    </row>
    <row r="25222" spans="1:6" x14ac:dyDescent="0.4">
      <c r="A25222" s="7" t="s">
        <v>10087</v>
      </c>
      <c r="B25222" s="7" t="s">
        <v>27362</v>
      </c>
      <c r="C25222" s="11">
        <v>41080</v>
      </c>
      <c r="D25222" s="7" t="s">
        <v>27363</v>
      </c>
      <c r="E25222" s="7" t="s">
        <v>27364</v>
      </c>
      <c r="F25222">
        <f>IF(IFERROR(VLOOKUP(A25222,官网公开专利!B:B,1,0),0)&lt;&gt;0,1,0)</f>
        <v>1</v>
      </c>
    </row>
    <row r="25223" spans="1:6" x14ac:dyDescent="0.4">
      <c r="A25223" s="7" t="s">
        <v>10090</v>
      </c>
      <c r="B25223" s="7" t="s">
        <v>27362</v>
      </c>
      <c r="C25223" s="11">
        <v>41080</v>
      </c>
      <c r="D25223" s="7" t="s">
        <v>27363</v>
      </c>
      <c r="E25223" s="7" t="s">
        <v>27364</v>
      </c>
      <c r="F25223">
        <f>IF(IFERROR(VLOOKUP(A25223,官网公开专利!B:B,1,0),0)&lt;&gt;0,1,0)</f>
        <v>1</v>
      </c>
    </row>
    <row r="25224" spans="1:6" x14ac:dyDescent="0.4">
      <c r="A25224" s="7" t="s">
        <v>9443</v>
      </c>
      <c r="B25224" s="7" t="s">
        <v>27359</v>
      </c>
      <c r="C25224" s="11">
        <v>44904</v>
      </c>
      <c r="D25224" s="7" t="s">
        <v>27360</v>
      </c>
      <c r="E25224" s="7" t="s">
        <v>27361</v>
      </c>
      <c r="F25224">
        <f>IF(IFERROR(VLOOKUP(A25224,官网公开专利!B:B,1,0),0)&lt;&gt;0,1,0)</f>
        <v>1</v>
      </c>
    </row>
    <row r="25225" spans="1:6" x14ac:dyDescent="0.4">
      <c r="A25225" s="7" t="s">
        <v>11426</v>
      </c>
      <c r="B25225" s="7" t="s">
        <v>27359</v>
      </c>
      <c r="C25225" s="11">
        <v>44904</v>
      </c>
      <c r="D25225" s="7" t="s">
        <v>27360</v>
      </c>
      <c r="E25225" s="7" t="s">
        <v>27361</v>
      </c>
      <c r="F25225">
        <f>IF(IFERROR(VLOOKUP(A25225,官网公开专利!B:B,1,0),0)&lt;&gt;0,1,0)</f>
        <v>1</v>
      </c>
    </row>
    <row r="25226" spans="1:6" x14ac:dyDescent="0.4">
      <c r="A25226" s="7" t="s">
        <v>10659</v>
      </c>
      <c r="B25226" s="7" t="s">
        <v>27359</v>
      </c>
      <c r="C25226" s="11">
        <v>44904</v>
      </c>
      <c r="D25226" s="7" t="s">
        <v>27360</v>
      </c>
      <c r="E25226" s="7" t="s">
        <v>27361</v>
      </c>
      <c r="F25226">
        <f>IF(IFERROR(VLOOKUP(A25226,官网公开专利!B:B,1,0),0)&lt;&gt;0,1,0)</f>
        <v>1</v>
      </c>
    </row>
    <row r="25227" spans="1:6" x14ac:dyDescent="0.4">
      <c r="A25227" s="7" t="s">
        <v>10913</v>
      </c>
      <c r="B25227" s="7" t="s">
        <v>27356</v>
      </c>
      <c r="C25227" s="11">
        <v>42264</v>
      </c>
      <c r="D25227" s="7" t="s">
        <v>27357</v>
      </c>
      <c r="E25227" s="7" t="s">
        <v>27358</v>
      </c>
      <c r="F25227">
        <f>IF(IFERROR(VLOOKUP(A25227,官网公开专利!B:B,1,0),0)&lt;&gt;0,1,0)</f>
        <v>1</v>
      </c>
    </row>
    <row r="25228" spans="1:6" x14ac:dyDescent="0.4">
      <c r="A25228" s="7" t="s">
        <v>9597</v>
      </c>
      <c r="B25228" s="7" t="s">
        <v>27347</v>
      </c>
      <c r="C25228" s="11">
        <v>44307</v>
      </c>
      <c r="D25228" s="7" t="s">
        <v>12812</v>
      </c>
      <c r="E25228" s="7" t="s">
        <v>15607</v>
      </c>
      <c r="F25228">
        <f>IF(IFERROR(VLOOKUP(A25228,官网公开专利!B:B,1,0),0)&lt;&gt;0,1,0)</f>
        <v>1</v>
      </c>
    </row>
    <row r="25229" spans="1:6" x14ac:dyDescent="0.4">
      <c r="A25229" s="7" t="s">
        <v>9600</v>
      </c>
      <c r="B25229" s="7" t="s">
        <v>27347</v>
      </c>
      <c r="C25229" s="11">
        <v>44307</v>
      </c>
      <c r="D25229" s="7" t="s">
        <v>12812</v>
      </c>
      <c r="E25229" s="7" t="s">
        <v>15607</v>
      </c>
      <c r="F25229">
        <f>IF(IFERROR(VLOOKUP(A25229,官网公开专利!B:B,1,0),0)&lt;&gt;0,1,0)</f>
        <v>1</v>
      </c>
    </row>
    <row r="25230" spans="1:6" x14ac:dyDescent="0.4">
      <c r="A25230" s="7" t="s">
        <v>10261</v>
      </c>
      <c r="B25230" s="7" t="s">
        <v>27347</v>
      </c>
      <c r="C25230" s="11">
        <v>44307</v>
      </c>
      <c r="D25230" s="7" t="s">
        <v>12812</v>
      </c>
      <c r="E25230" s="7" t="s">
        <v>15607</v>
      </c>
      <c r="F25230">
        <f>IF(IFERROR(VLOOKUP(A25230,官网公开专利!B:B,1,0),0)&lt;&gt;0,1,0)</f>
        <v>1</v>
      </c>
    </row>
    <row r="25231" spans="1:6" x14ac:dyDescent="0.4">
      <c r="A25231" s="7" t="s">
        <v>10262</v>
      </c>
      <c r="B25231" s="7" t="s">
        <v>27347</v>
      </c>
      <c r="C25231" s="11">
        <v>44307</v>
      </c>
      <c r="D25231" s="7" t="s">
        <v>12812</v>
      </c>
      <c r="E25231" s="7" t="s">
        <v>15607</v>
      </c>
      <c r="F25231">
        <f>IF(IFERROR(VLOOKUP(A25231,官网公开专利!B:B,1,0),0)&lt;&gt;0,1,0)</f>
        <v>1</v>
      </c>
    </row>
    <row r="25232" spans="1:6" x14ac:dyDescent="0.4">
      <c r="A25232" s="7" t="s">
        <v>10373</v>
      </c>
      <c r="B25232" s="7" t="s">
        <v>27348</v>
      </c>
      <c r="C25232" s="11">
        <v>43782</v>
      </c>
      <c r="D25232" s="7" t="s">
        <v>12812</v>
      </c>
      <c r="E25232" s="7" t="s">
        <v>27349</v>
      </c>
      <c r="F25232">
        <f>IF(IFERROR(VLOOKUP(A25232,官网公开专利!B:B,1,0),0)&lt;&gt;0,1,0)</f>
        <v>1</v>
      </c>
    </row>
    <row r="25233" spans="1:6" x14ac:dyDescent="0.4">
      <c r="A25233" s="7" t="s">
        <v>10374</v>
      </c>
      <c r="B25233" s="7" t="s">
        <v>27348</v>
      </c>
      <c r="C25233" s="11">
        <v>43782</v>
      </c>
      <c r="D25233" s="7" t="s">
        <v>12812</v>
      </c>
      <c r="E25233" s="7" t="s">
        <v>27350</v>
      </c>
      <c r="F25233">
        <f>IF(IFERROR(VLOOKUP(A25233,官网公开专利!B:B,1,0),0)&lt;&gt;0,1,0)</f>
        <v>1</v>
      </c>
    </row>
    <row r="25234" spans="1:6" x14ac:dyDescent="0.4">
      <c r="A25234" s="7" t="s">
        <v>10378</v>
      </c>
      <c r="B25234" s="7" t="s">
        <v>27348</v>
      </c>
      <c r="C25234" s="11">
        <v>43782</v>
      </c>
      <c r="D25234" s="7" t="s">
        <v>12812</v>
      </c>
      <c r="E25234" s="7" t="s">
        <v>27349</v>
      </c>
      <c r="F25234">
        <f>IF(IFERROR(VLOOKUP(A25234,官网公开专利!B:B,1,0),0)&lt;&gt;0,1,0)</f>
        <v>1</v>
      </c>
    </row>
    <row r="25235" spans="1:6" x14ac:dyDescent="0.4">
      <c r="A25235" s="7" t="s">
        <v>10990</v>
      </c>
      <c r="B25235" s="7" t="s">
        <v>5433</v>
      </c>
      <c r="C25235" s="11">
        <v>43630</v>
      </c>
      <c r="D25235" s="7" t="s">
        <v>12812</v>
      </c>
      <c r="E25235" s="7" t="s">
        <v>5434</v>
      </c>
      <c r="F25235">
        <f>IF(IFERROR(VLOOKUP(A25235,官网公开专利!B:B,1,0),0)&lt;&gt;0,1,0)</f>
        <v>1</v>
      </c>
    </row>
    <row r="25236" spans="1:6" x14ac:dyDescent="0.4">
      <c r="A25236" s="7" t="s">
        <v>10075</v>
      </c>
      <c r="B25236" s="7" t="s">
        <v>27351</v>
      </c>
      <c r="C25236" s="11">
        <v>43179</v>
      </c>
      <c r="D25236" s="7" t="s">
        <v>12812</v>
      </c>
      <c r="E25236" s="7" t="s">
        <v>27352</v>
      </c>
      <c r="F25236">
        <f>IF(IFERROR(VLOOKUP(A25236,官网公开专利!B:B,1,0),0)&lt;&gt;0,1,0)</f>
        <v>1</v>
      </c>
    </row>
    <row r="25237" spans="1:6" x14ac:dyDescent="0.4">
      <c r="A25237" s="7" t="s">
        <v>9816</v>
      </c>
      <c r="B25237" s="7" t="s">
        <v>6571</v>
      </c>
      <c r="C25237" s="11">
        <v>41389</v>
      </c>
      <c r="D25237" s="7" t="s">
        <v>12812</v>
      </c>
      <c r="E25237" s="7" t="s">
        <v>27353</v>
      </c>
      <c r="F25237">
        <f>IF(IFERROR(VLOOKUP(A25237,官网公开专利!B:B,1,0),0)&lt;&gt;0,1,0)</f>
        <v>1</v>
      </c>
    </row>
    <row r="25238" spans="1:6" x14ac:dyDescent="0.4">
      <c r="A25238" s="7" t="s">
        <v>10827</v>
      </c>
      <c r="B25238" s="7" t="s">
        <v>27354</v>
      </c>
      <c r="C25238" s="11">
        <v>41318</v>
      </c>
      <c r="D25238" s="7" t="s">
        <v>12812</v>
      </c>
      <c r="E25238" s="7" t="s">
        <v>27355</v>
      </c>
      <c r="F25238">
        <f>IF(IFERROR(VLOOKUP(A25238,官网公开专利!B:B,1,0),0)&lt;&gt;0,1,0)</f>
        <v>1</v>
      </c>
    </row>
    <row r="25239" spans="1:6" x14ac:dyDescent="0.4">
      <c r="A25239" s="7" t="s">
        <v>9906</v>
      </c>
      <c r="B25239" s="7" t="s">
        <v>4773</v>
      </c>
      <c r="C25239" s="11">
        <v>44560</v>
      </c>
      <c r="D25239" s="7" t="s">
        <v>20867</v>
      </c>
      <c r="E25239" s="7" t="s">
        <v>27342</v>
      </c>
      <c r="F25239">
        <f>IF(IFERROR(VLOOKUP(A25239,官网公开专利!B:B,1,0),0)&lt;&gt;0,1,0)</f>
        <v>1</v>
      </c>
    </row>
    <row r="25240" spans="1:6" x14ac:dyDescent="0.4">
      <c r="A25240" s="7" t="s">
        <v>11766</v>
      </c>
      <c r="B25240" s="7" t="s">
        <v>27340</v>
      </c>
      <c r="C25240" s="11">
        <v>44649</v>
      </c>
      <c r="D25240" s="7" t="s">
        <v>20867</v>
      </c>
      <c r="E25240" s="7" t="s">
        <v>27341</v>
      </c>
      <c r="F25240">
        <f>IF(IFERROR(VLOOKUP(A25240,官网公开专利!B:B,1,0),0)&lt;&gt;0,1,0)</f>
        <v>1</v>
      </c>
    </row>
    <row r="25241" spans="1:6" x14ac:dyDescent="0.4">
      <c r="A25241" s="7" t="s">
        <v>10478</v>
      </c>
      <c r="B25241" s="7" t="s">
        <v>27340</v>
      </c>
      <c r="C25241" s="11">
        <v>44649</v>
      </c>
      <c r="D25241" s="7" t="s">
        <v>20867</v>
      </c>
      <c r="E25241" s="7" t="s">
        <v>27341</v>
      </c>
      <c r="F25241">
        <f>IF(IFERROR(VLOOKUP(A25241,官网公开专利!B:B,1,0),0)&lt;&gt;0,1,0)</f>
        <v>1</v>
      </c>
    </row>
    <row r="25242" spans="1:6" x14ac:dyDescent="0.4">
      <c r="A25242" s="7" t="s">
        <v>4962</v>
      </c>
      <c r="B25242" s="7" t="s">
        <v>343</v>
      </c>
      <c r="C25242" s="11">
        <v>44526</v>
      </c>
      <c r="D25242" s="7" t="s">
        <v>20867</v>
      </c>
      <c r="E25242" s="7" t="s">
        <v>344</v>
      </c>
      <c r="F25242">
        <f>IF(IFERROR(VLOOKUP(A25242,官网公开专利!B:B,1,0),0)&lt;&gt;0,1,0)</f>
        <v>1</v>
      </c>
    </row>
    <row r="25243" spans="1:6" x14ac:dyDescent="0.4">
      <c r="A25243" s="7" t="s">
        <v>8716</v>
      </c>
      <c r="B25243" s="7" t="s">
        <v>343</v>
      </c>
      <c r="C25243" s="11">
        <v>44526</v>
      </c>
      <c r="D25243" s="7" t="s">
        <v>20867</v>
      </c>
      <c r="E25243" s="7" t="s">
        <v>344</v>
      </c>
      <c r="F25243">
        <f>IF(IFERROR(VLOOKUP(A25243,官网公开专利!B:B,1,0),0)&lt;&gt;0,1,0)</f>
        <v>1</v>
      </c>
    </row>
    <row r="25244" spans="1:6" x14ac:dyDescent="0.4">
      <c r="A25244" s="7" t="s">
        <v>9815</v>
      </c>
      <c r="B25244" s="7" t="s">
        <v>343</v>
      </c>
      <c r="C25244" s="11">
        <v>44526</v>
      </c>
      <c r="D25244" s="7" t="s">
        <v>20867</v>
      </c>
      <c r="E25244" s="7" t="s">
        <v>344</v>
      </c>
      <c r="F25244">
        <f>IF(IFERROR(VLOOKUP(A25244,官网公开专利!B:B,1,0),0)&lt;&gt;0,1,0)</f>
        <v>1</v>
      </c>
    </row>
    <row r="25245" spans="1:6" x14ac:dyDescent="0.4">
      <c r="A25245" s="7" t="s">
        <v>9816</v>
      </c>
      <c r="B25245" s="7" t="s">
        <v>343</v>
      </c>
      <c r="C25245" s="11">
        <v>44526</v>
      </c>
      <c r="D25245" s="7" t="s">
        <v>20867</v>
      </c>
      <c r="E25245" s="7" t="s">
        <v>27343</v>
      </c>
      <c r="F25245">
        <f>IF(IFERROR(VLOOKUP(A25245,官网公开专利!B:B,1,0),0)&lt;&gt;0,1,0)</f>
        <v>1</v>
      </c>
    </row>
    <row r="25246" spans="1:6" x14ac:dyDescent="0.4">
      <c r="A25246" s="7" t="s">
        <v>9817</v>
      </c>
      <c r="B25246" s="7" t="s">
        <v>343</v>
      </c>
      <c r="C25246" s="11">
        <v>44526</v>
      </c>
      <c r="D25246" s="7" t="s">
        <v>20867</v>
      </c>
      <c r="E25246" s="7" t="s">
        <v>344</v>
      </c>
      <c r="F25246">
        <f>IF(IFERROR(VLOOKUP(A25246,官网公开专利!B:B,1,0),0)&lt;&gt;0,1,0)</f>
        <v>1</v>
      </c>
    </row>
    <row r="25247" spans="1:6" x14ac:dyDescent="0.4">
      <c r="A25247" s="7" t="s">
        <v>9818</v>
      </c>
      <c r="B25247" s="7" t="s">
        <v>343</v>
      </c>
      <c r="C25247" s="11">
        <v>44526</v>
      </c>
      <c r="D25247" s="7" t="s">
        <v>20867</v>
      </c>
      <c r="E25247" s="7" t="s">
        <v>344</v>
      </c>
      <c r="F25247">
        <f>IF(IFERROR(VLOOKUP(A25247,官网公开专利!B:B,1,0),0)&lt;&gt;0,1,0)</f>
        <v>1</v>
      </c>
    </row>
    <row r="25248" spans="1:6" x14ac:dyDescent="0.4">
      <c r="A25248" s="7" t="s">
        <v>9819</v>
      </c>
      <c r="B25248" s="7" t="s">
        <v>343</v>
      </c>
      <c r="C25248" s="11">
        <v>44526</v>
      </c>
      <c r="D25248" s="7" t="s">
        <v>20867</v>
      </c>
      <c r="E25248" s="7" t="s">
        <v>344</v>
      </c>
      <c r="F25248">
        <f>IF(IFERROR(VLOOKUP(A25248,官网公开专利!B:B,1,0),0)&lt;&gt;0,1,0)</f>
        <v>1</v>
      </c>
    </row>
    <row r="25249" spans="1:6" x14ac:dyDescent="0.4">
      <c r="A25249" s="7" t="s">
        <v>9820</v>
      </c>
      <c r="B25249" s="7" t="s">
        <v>343</v>
      </c>
      <c r="C25249" s="11">
        <v>44526</v>
      </c>
      <c r="D25249" s="7" t="s">
        <v>20867</v>
      </c>
      <c r="E25249" s="7" t="s">
        <v>344</v>
      </c>
      <c r="F25249">
        <f>IF(IFERROR(VLOOKUP(A25249,官网公开专利!B:B,1,0),0)&lt;&gt;0,1,0)</f>
        <v>1</v>
      </c>
    </row>
    <row r="25250" spans="1:6" x14ac:dyDescent="0.4">
      <c r="A25250" s="7" t="s">
        <v>9456</v>
      </c>
      <c r="B25250" s="7" t="s">
        <v>27344</v>
      </c>
      <c r="C25250" s="11">
        <v>44372</v>
      </c>
      <c r="D25250" s="7" t="s">
        <v>20867</v>
      </c>
      <c r="E25250" s="7" t="s">
        <v>27345</v>
      </c>
      <c r="F25250">
        <f>IF(IFERROR(VLOOKUP(A25250,官网公开专利!B:B,1,0),0)&lt;&gt;0,1,0)</f>
        <v>1</v>
      </c>
    </row>
    <row r="25251" spans="1:6" x14ac:dyDescent="0.4">
      <c r="A25251" s="7" t="s">
        <v>9460</v>
      </c>
      <c r="B25251" s="7" t="s">
        <v>27344</v>
      </c>
      <c r="C25251" s="11">
        <v>44372</v>
      </c>
      <c r="D25251" s="7" t="s">
        <v>20867</v>
      </c>
      <c r="E25251" s="7" t="s">
        <v>27346</v>
      </c>
      <c r="F25251">
        <f>IF(IFERROR(VLOOKUP(A25251,官网公开专利!B:B,1,0),0)&lt;&gt;0,1,0)</f>
        <v>1</v>
      </c>
    </row>
    <row r="25252" spans="1:6" x14ac:dyDescent="0.4">
      <c r="A25252" s="7" t="s">
        <v>9494</v>
      </c>
      <c r="B25252" s="7" t="s">
        <v>27337</v>
      </c>
      <c r="C25252" s="11">
        <v>42237</v>
      </c>
      <c r="D25252" s="7" t="s">
        <v>27338</v>
      </c>
      <c r="E25252" s="7" t="s">
        <v>27339</v>
      </c>
      <c r="F25252">
        <f>IF(IFERROR(VLOOKUP(A25252,官网公开专利!B:B,1,0),0)&lt;&gt;0,1,0)</f>
        <v>1</v>
      </c>
    </row>
    <row r="25253" spans="1:6" x14ac:dyDescent="0.4">
      <c r="A25253" s="7" t="s">
        <v>10787</v>
      </c>
      <c r="B25253" s="7" t="s">
        <v>8162</v>
      </c>
      <c r="C25253" s="11">
        <v>43636</v>
      </c>
      <c r="D25253" s="7" t="s">
        <v>27335</v>
      </c>
      <c r="E25253" s="7" t="s">
        <v>8163</v>
      </c>
      <c r="F25253">
        <f>IF(IFERROR(VLOOKUP(A25253,官网公开专利!B:B,1,0),0)&lt;&gt;0,1,0)</f>
        <v>1</v>
      </c>
    </row>
    <row r="25254" spans="1:6" x14ac:dyDescent="0.4">
      <c r="A25254" s="7" t="s">
        <v>10788</v>
      </c>
      <c r="B25254" s="7" t="s">
        <v>8162</v>
      </c>
      <c r="C25254" s="11">
        <v>43636</v>
      </c>
      <c r="D25254" s="7" t="s">
        <v>27335</v>
      </c>
      <c r="E25254" s="7" t="s">
        <v>8163</v>
      </c>
      <c r="F25254">
        <f>IF(IFERROR(VLOOKUP(A25254,官网公开专利!B:B,1,0),0)&lt;&gt;0,1,0)</f>
        <v>1</v>
      </c>
    </row>
    <row r="25255" spans="1:6" x14ac:dyDescent="0.4">
      <c r="A25255" s="7" t="s">
        <v>10789</v>
      </c>
      <c r="B25255" s="7" t="s">
        <v>8162</v>
      </c>
      <c r="C25255" s="11">
        <v>43636</v>
      </c>
      <c r="D25255" s="7" t="s">
        <v>27335</v>
      </c>
      <c r="E25255" s="7" t="s">
        <v>8163</v>
      </c>
      <c r="F25255">
        <f>IF(IFERROR(VLOOKUP(A25255,官网公开专利!B:B,1,0),0)&lt;&gt;0,1,0)</f>
        <v>1</v>
      </c>
    </row>
    <row r="25256" spans="1:6" x14ac:dyDescent="0.4">
      <c r="A25256" s="7" t="s">
        <v>9456</v>
      </c>
      <c r="B25256" s="7" t="s">
        <v>27331</v>
      </c>
      <c r="C25256" s="11">
        <v>36326</v>
      </c>
      <c r="D25256" s="7" t="s">
        <v>27332</v>
      </c>
      <c r="E25256" s="7" t="s">
        <v>27333</v>
      </c>
      <c r="F25256">
        <f>IF(IFERROR(VLOOKUP(A25256,官网公开专利!B:B,1,0),0)&lt;&gt;0,1,0)</f>
        <v>1</v>
      </c>
    </row>
    <row r="25257" spans="1:6" x14ac:dyDescent="0.4">
      <c r="A25257" s="7" t="s">
        <v>9460</v>
      </c>
      <c r="B25257" s="7" t="s">
        <v>27331</v>
      </c>
      <c r="C25257" s="11">
        <v>36326</v>
      </c>
      <c r="D25257" s="7" t="s">
        <v>27332</v>
      </c>
      <c r="E25257" s="7" t="s">
        <v>27334</v>
      </c>
      <c r="F25257">
        <f>IF(IFERROR(VLOOKUP(A25257,官网公开专利!B:B,1,0),0)&lt;&gt;0,1,0)</f>
        <v>1</v>
      </c>
    </row>
    <row r="25258" spans="1:6" x14ac:dyDescent="0.4">
      <c r="A25258" s="7" t="s">
        <v>4120</v>
      </c>
      <c r="B25258" s="7" t="s">
        <v>3146</v>
      </c>
      <c r="C25258" s="11">
        <v>44267</v>
      </c>
      <c r="D25258" s="7" t="s">
        <v>27329</v>
      </c>
      <c r="E25258" s="7" t="s">
        <v>3145</v>
      </c>
      <c r="F25258">
        <f>IF(IFERROR(VLOOKUP(A25258,官网公开专利!B:B,1,0),0)&lt;&gt;0,1,0)</f>
        <v>1</v>
      </c>
    </row>
    <row r="25259" spans="1:6" x14ac:dyDescent="0.4">
      <c r="A25259" s="7" t="s">
        <v>10372</v>
      </c>
      <c r="B25259" s="7" t="s">
        <v>3146</v>
      </c>
      <c r="C25259" s="11">
        <v>44267</v>
      </c>
      <c r="D25259" s="7" t="s">
        <v>27329</v>
      </c>
      <c r="E25259" s="7" t="s">
        <v>3145</v>
      </c>
      <c r="F25259">
        <f>IF(IFERROR(VLOOKUP(A25259,官网公开专利!B:B,1,0),0)&lt;&gt;0,1,0)</f>
        <v>1</v>
      </c>
    </row>
    <row r="25260" spans="1:6" x14ac:dyDescent="0.4">
      <c r="A25260" s="7" t="s">
        <v>9844</v>
      </c>
      <c r="B25260" s="7" t="s">
        <v>3146</v>
      </c>
      <c r="C25260" s="11">
        <v>44267</v>
      </c>
      <c r="D25260" s="7" t="s">
        <v>27329</v>
      </c>
      <c r="E25260" s="7" t="s">
        <v>27330</v>
      </c>
      <c r="F25260">
        <f>IF(IFERROR(VLOOKUP(A25260,官网公开专利!B:B,1,0),0)&lt;&gt;0,1,0)</f>
        <v>1</v>
      </c>
    </row>
    <row r="25261" spans="1:6" x14ac:dyDescent="0.4">
      <c r="A25261" s="7" t="s">
        <v>9845</v>
      </c>
      <c r="B25261" s="7" t="s">
        <v>3146</v>
      </c>
      <c r="C25261" s="11">
        <v>44267</v>
      </c>
      <c r="D25261" s="7" t="s">
        <v>27329</v>
      </c>
      <c r="E25261" s="7" t="s">
        <v>27330</v>
      </c>
      <c r="F25261">
        <f>IF(IFERROR(VLOOKUP(A25261,官网公开专利!B:B,1,0),0)&lt;&gt;0,1,0)</f>
        <v>1</v>
      </c>
    </row>
    <row r="25262" spans="1:6" x14ac:dyDescent="0.4">
      <c r="A25262" s="7" t="s">
        <v>10375</v>
      </c>
      <c r="B25262" s="7" t="s">
        <v>3146</v>
      </c>
      <c r="C25262" s="11">
        <v>44267</v>
      </c>
      <c r="D25262" s="7" t="s">
        <v>27329</v>
      </c>
      <c r="E25262" s="7" t="s">
        <v>3145</v>
      </c>
      <c r="F25262">
        <f>IF(IFERROR(VLOOKUP(A25262,官网公开专利!B:B,1,0),0)&lt;&gt;0,1,0)</f>
        <v>1</v>
      </c>
    </row>
    <row r="25263" spans="1:6" x14ac:dyDescent="0.4">
      <c r="A25263" s="7" t="s">
        <v>9858</v>
      </c>
      <c r="B25263" s="7" t="s">
        <v>3146</v>
      </c>
      <c r="C25263" s="11">
        <v>44267</v>
      </c>
      <c r="D25263" s="7" t="s">
        <v>27329</v>
      </c>
      <c r="E25263" s="7" t="s">
        <v>3145</v>
      </c>
      <c r="F25263">
        <f>IF(IFERROR(VLOOKUP(A25263,官网公开专利!B:B,1,0),0)&lt;&gt;0,1,0)</f>
        <v>1</v>
      </c>
    </row>
    <row r="25264" spans="1:6" x14ac:dyDescent="0.4">
      <c r="A25264" s="7" t="s">
        <v>9846</v>
      </c>
      <c r="B25264" s="7" t="s">
        <v>3146</v>
      </c>
      <c r="C25264" s="11">
        <v>44267</v>
      </c>
      <c r="D25264" s="7" t="s">
        <v>27329</v>
      </c>
      <c r="E25264" s="7" t="s">
        <v>3145</v>
      </c>
      <c r="F25264">
        <f>IF(IFERROR(VLOOKUP(A25264,官网公开专利!B:B,1,0),0)&lt;&gt;0,1,0)</f>
        <v>1</v>
      </c>
    </row>
    <row r="25265" spans="1:6" x14ac:dyDescent="0.4">
      <c r="A25265" s="7" t="s">
        <v>9853</v>
      </c>
      <c r="B25265" s="7" t="s">
        <v>3146</v>
      </c>
      <c r="C25265" s="11">
        <v>44267</v>
      </c>
      <c r="D25265" s="7" t="s">
        <v>27329</v>
      </c>
      <c r="E25265" s="7" t="s">
        <v>3145</v>
      </c>
      <c r="F25265">
        <f>IF(IFERROR(VLOOKUP(A25265,官网公开专利!B:B,1,0),0)&lt;&gt;0,1,0)</f>
        <v>1</v>
      </c>
    </row>
    <row r="25266" spans="1:6" x14ac:dyDescent="0.4">
      <c r="A25266" s="7" t="s">
        <v>9855</v>
      </c>
      <c r="B25266" s="7" t="s">
        <v>3146</v>
      </c>
      <c r="C25266" s="11">
        <v>44267</v>
      </c>
      <c r="D25266" s="7" t="s">
        <v>27329</v>
      </c>
      <c r="E25266" s="7" t="s">
        <v>3145</v>
      </c>
      <c r="F25266">
        <f>IF(IFERROR(VLOOKUP(A25266,官网公开专利!B:B,1,0),0)&lt;&gt;0,1,0)</f>
        <v>1</v>
      </c>
    </row>
    <row r="25267" spans="1:6" x14ac:dyDescent="0.4">
      <c r="A25267" s="7" t="s">
        <v>9856</v>
      </c>
      <c r="B25267" s="7" t="s">
        <v>3146</v>
      </c>
      <c r="C25267" s="11">
        <v>44267</v>
      </c>
      <c r="D25267" s="7" t="s">
        <v>27329</v>
      </c>
      <c r="E25267" s="7" t="s">
        <v>3145</v>
      </c>
      <c r="F25267">
        <f>IF(IFERROR(VLOOKUP(A25267,官网公开专利!B:B,1,0),0)&lt;&gt;0,1,0)</f>
        <v>1</v>
      </c>
    </row>
    <row r="25268" spans="1:6" x14ac:dyDescent="0.4">
      <c r="A25268" s="7" t="s">
        <v>4120</v>
      </c>
      <c r="B25268" s="7" t="s">
        <v>3144</v>
      </c>
      <c r="C25268" s="11">
        <v>44180</v>
      </c>
      <c r="D25268" s="7" t="s">
        <v>27329</v>
      </c>
      <c r="E25268" s="7" t="s">
        <v>3145</v>
      </c>
      <c r="F25268">
        <f>IF(IFERROR(VLOOKUP(A25268,官网公开专利!B:B,1,0),0)&lt;&gt;0,1,0)</f>
        <v>1</v>
      </c>
    </row>
    <row r="25269" spans="1:6" x14ac:dyDescent="0.4">
      <c r="A25269" s="7" t="s">
        <v>10372</v>
      </c>
      <c r="B25269" s="7" t="s">
        <v>3144</v>
      </c>
      <c r="C25269" s="11">
        <v>44180</v>
      </c>
      <c r="D25269" s="7" t="s">
        <v>27329</v>
      </c>
      <c r="E25269" s="7" t="s">
        <v>3145</v>
      </c>
      <c r="F25269">
        <f>IF(IFERROR(VLOOKUP(A25269,官网公开专利!B:B,1,0),0)&lt;&gt;0,1,0)</f>
        <v>1</v>
      </c>
    </row>
    <row r="25270" spans="1:6" x14ac:dyDescent="0.4">
      <c r="A25270" s="7" t="s">
        <v>9844</v>
      </c>
      <c r="B25270" s="7" t="s">
        <v>3144</v>
      </c>
      <c r="C25270" s="11">
        <v>44180</v>
      </c>
      <c r="D25270" s="7" t="s">
        <v>27329</v>
      </c>
      <c r="E25270" s="7" t="s">
        <v>27330</v>
      </c>
      <c r="F25270">
        <f>IF(IFERROR(VLOOKUP(A25270,官网公开专利!B:B,1,0),0)&lt;&gt;0,1,0)</f>
        <v>1</v>
      </c>
    </row>
    <row r="25271" spans="1:6" x14ac:dyDescent="0.4">
      <c r="A25271" s="7" t="s">
        <v>9845</v>
      </c>
      <c r="B25271" s="7" t="s">
        <v>3144</v>
      </c>
      <c r="C25271" s="11">
        <v>44180</v>
      </c>
      <c r="D25271" s="7" t="s">
        <v>27329</v>
      </c>
      <c r="E25271" s="7" t="s">
        <v>27330</v>
      </c>
      <c r="F25271">
        <f>IF(IFERROR(VLOOKUP(A25271,官网公开专利!B:B,1,0),0)&lt;&gt;0,1,0)</f>
        <v>1</v>
      </c>
    </row>
    <row r="25272" spans="1:6" x14ac:dyDescent="0.4">
      <c r="A25272" s="7" t="s">
        <v>10375</v>
      </c>
      <c r="B25272" s="7" t="s">
        <v>3144</v>
      </c>
      <c r="C25272" s="11">
        <v>44180</v>
      </c>
      <c r="D25272" s="7" t="s">
        <v>27329</v>
      </c>
      <c r="E25272" s="7" t="s">
        <v>3145</v>
      </c>
      <c r="F25272">
        <f>IF(IFERROR(VLOOKUP(A25272,官网公开专利!B:B,1,0),0)&lt;&gt;0,1,0)</f>
        <v>1</v>
      </c>
    </row>
    <row r="25273" spans="1:6" x14ac:dyDescent="0.4">
      <c r="A25273" s="7" t="s">
        <v>9858</v>
      </c>
      <c r="B25273" s="7" t="s">
        <v>3144</v>
      </c>
      <c r="C25273" s="11">
        <v>44180</v>
      </c>
      <c r="D25273" s="7" t="s">
        <v>27329</v>
      </c>
      <c r="E25273" s="7" t="s">
        <v>3145</v>
      </c>
      <c r="F25273">
        <f>IF(IFERROR(VLOOKUP(A25273,官网公开专利!B:B,1,0),0)&lt;&gt;0,1,0)</f>
        <v>1</v>
      </c>
    </row>
    <row r="25274" spans="1:6" x14ac:dyDescent="0.4">
      <c r="A25274" s="7" t="s">
        <v>9846</v>
      </c>
      <c r="B25274" s="7" t="s">
        <v>3144</v>
      </c>
      <c r="C25274" s="11">
        <v>44180</v>
      </c>
      <c r="D25274" s="7" t="s">
        <v>27329</v>
      </c>
      <c r="E25274" s="7" t="s">
        <v>3145</v>
      </c>
      <c r="F25274">
        <f>IF(IFERROR(VLOOKUP(A25274,官网公开专利!B:B,1,0),0)&lt;&gt;0,1,0)</f>
        <v>1</v>
      </c>
    </row>
    <row r="25275" spans="1:6" x14ac:dyDescent="0.4">
      <c r="A25275" s="7" t="s">
        <v>9853</v>
      </c>
      <c r="B25275" s="7" t="s">
        <v>3144</v>
      </c>
      <c r="C25275" s="11">
        <v>44180</v>
      </c>
      <c r="D25275" s="7" t="s">
        <v>27329</v>
      </c>
      <c r="E25275" s="7" t="s">
        <v>3145</v>
      </c>
      <c r="F25275">
        <f>IF(IFERROR(VLOOKUP(A25275,官网公开专利!B:B,1,0),0)&lt;&gt;0,1,0)</f>
        <v>1</v>
      </c>
    </row>
    <row r="25276" spans="1:6" x14ac:dyDescent="0.4">
      <c r="A25276" s="7" t="s">
        <v>9855</v>
      </c>
      <c r="B25276" s="7" t="s">
        <v>3144</v>
      </c>
      <c r="C25276" s="11">
        <v>44180</v>
      </c>
      <c r="D25276" s="7" t="s">
        <v>27329</v>
      </c>
      <c r="E25276" s="7" t="s">
        <v>3145</v>
      </c>
      <c r="F25276">
        <f>IF(IFERROR(VLOOKUP(A25276,官网公开专利!B:B,1,0),0)&lt;&gt;0,1,0)</f>
        <v>1</v>
      </c>
    </row>
    <row r="25277" spans="1:6" x14ac:dyDescent="0.4">
      <c r="A25277" s="7" t="s">
        <v>9856</v>
      </c>
      <c r="B25277" s="7" t="s">
        <v>3144</v>
      </c>
      <c r="C25277" s="11">
        <v>44180</v>
      </c>
      <c r="D25277" s="7" t="s">
        <v>27329</v>
      </c>
      <c r="E25277" s="7" t="s">
        <v>3145</v>
      </c>
      <c r="F25277">
        <f>IF(IFERROR(VLOOKUP(A25277,官网公开专利!B:B,1,0),0)&lt;&gt;0,1,0)</f>
        <v>1</v>
      </c>
    </row>
    <row r="25278" spans="1:6" x14ac:dyDescent="0.4">
      <c r="A25278" s="7" t="s">
        <v>9477</v>
      </c>
      <c r="B25278" s="7" t="s">
        <v>27326</v>
      </c>
      <c r="C25278" s="11">
        <v>43297</v>
      </c>
      <c r="D25278" s="7" t="s">
        <v>12910</v>
      </c>
      <c r="E25278" s="7" t="s">
        <v>27327</v>
      </c>
      <c r="F25278">
        <f>IF(IFERROR(VLOOKUP(A25278,官网公开专利!B:B,1,0),0)&lt;&gt;0,1,0)</f>
        <v>1</v>
      </c>
    </row>
    <row r="25279" spans="1:6" x14ac:dyDescent="0.4">
      <c r="A25279" s="7" t="s">
        <v>11120</v>
      </c>
      <c r="B25279" s="7" t="s">
        <v>13006</v>
      </c>
      <c r="C25279" s="11">
        <v>39636</v>
      </c>
      <c r="D25279" s="7" t="s">
        <v>12910</v>
      </c>
      <c r="E25279" s="7" t="s">
        <v>13007</v>
      </c>
      <c r="F25279">
        <f>IF(IFERROR(VLOOKUP(A25279,官网公开专利!B:B,1,0),0)&lt;&gt;0,1,0)</f>
        <v>1</v>
      </c>
    </row>
    <row r="25280" spans="1:6" x14ac:dyDescent="0.4">
      <c r="A25280" s="7" t="s">
        <v>11124</v>
      </c>
      <c r="B25280" s="7" t="s">
        <v>13006</v>
      </c>
      <c r="C25280" s="11">
        <v>39636</v>
      </c>
      <c r="D25280" s="7" t="s">
        <v>12910</v>
      </c>
      <c r="E25280" s="7" t="s">
        <v>27328</v>
      </c>
      <c r="F25280">
        <f>IF(IFERROR(VLOOKUP(A25280,官网公开专利!B:B,1,0),0)&lt;&gt;0,1,0)</f>
        <v>1</v>
      </c>
    </row>
    <row r="25281" spans="1:6" x14ac:dyDescent="0.4">
      <c r="A25281" s="7" t="s">
        <v>9905</v>
      </c>
      <c r="B25281" s="7" t="s">
        <v>4721</v>
      </c>
      <c r="C25281" s="11">
        <v>41701</v>
      </c>
      <c r="D25281" s="7" t="s">
        <v>27321</v>
      </c>
      <c r="E25281" s="7" t="s">
        <v>4722</v>
      </c>
      <c r="F25281">
        <f>IF(IFERROR(VLOOKUP(A25281,官网公开专利!B:B,1,0),0)&lt;&gt;0,1,0)</f>
        <v>1</v>
      </c>
    </row>
    <row r="25282" spans="1:6" x14ac:dyDescent="0.4">
      <c r="A25282" s="7" t="s">
        <v>9906</v>
      </c>
      <c r="B25282" s="7" t="s">
        <v>4721</v>
      </c>
      <c r="C25282" s="11">
        <v>41701</v>
      </c>
      <c r="D25282" s="7" t="s">
        <v>27321</v>
      </c>
      <c r="E25282" s="7" t="s">
        <v>27322</v>
      </c>
      <c r="F25282">
        <f>IF(IFERROR(VLOOKUP(A25282,官网公开专利!B:B,1,0),0)&lt;&gt;0,1,0)</f>
        <v>1</v>
      </c>
    </row>
    <row r="25283" spans="1:6" x14ac:dyDescent="0.4">
      <c r="A25283" s="7" t="s">
        <v>9907</v>
      </c>
      <c r="B25283" s="7" t="s">
        <v>4721</v>
      </c>
      <c r="C25283" s="11">
        <v>41701</v>
      </c>
      <c r="D25283" s="7" t="s">
        <v>27321</v>
      </c>
      <c r="E25283" s="7" t="s">
        <v>4722</v>
      </c>
      <c r="F25283">
        <f>IF(IFERROR(VLOOKUP(A25283,官网公开专利!B:B,1,0),0)&lt;&gt;0,1,0)</f>
        <v>1</v>
      </c>
    </row>
    <row r="25284" spans="1:6" x14ac:dyDescent="0.4">
      <c r="A25284" s="7" t="s">
        <v>9908</v>
      </c>
      <c r="B25284" s="7" t="s">
        <v>4721</v>
      </c>
      <c r="C25284" s="11">
        <v>41701</v>
      </c>
      <c r="D25284" s="7" t="s">
        <v>27321</v>
      </c>
      <c r="E25284" s="7" t="s">
        <v>4722</v>
      </c>
      <c r="F25284">
        <f>IF(IFERROR(VLOOKUP(A25284,官网公开专利!B:B,1,0),0)&lt;&gt;0,1,0)</f>
        <v>1</v>
      </c>
    </row>
    <row r="25285" spans="1:6" x14ac:dyDescent="0.4">
      <c r="A25285" s="7" t="s">
        <v>11085</v>
      </c>
      <c r="B25285" s="7" t="s">
        <v>8463</v>
      </c>
      <c r="C25285" s="11">
        <v>43623</v>
      </c>
      <c r="D25285" s="7" t="s">
        <v>16226</v>
      </c>
      <c r="E25285" s="7" t="s">
        <v>15300</v>
      </c>
      <c r="F25285">
        <f>IF(IFERROR(VLOOKUP(A25285,官网公开专利!B:B,1,0),0)&lt;&gt;0,1,0)</f>
        <v>1</v>
      </c>
    </row>
    <row r="25286" spans="1:6" x14ac:dyDescent="0.4">
      <c r="A25286" s="7" t="s">
        <v>9494</v>
      </c>
      <c r="B25286" s="7" t="s">
        <v>27318</v>
      </c>
      <c r="C25286" s="11">
        <v>38631</v>
      </c>
      <c r="D25286" s="7" t="s">
        <v>27319</v>
      </c>
      <c r="E25286" s="7" t="s">
        <v>27320</v>
      </c>
      <c r="F25286">
        <f>IF(IFERROR(VLOOKUP(A25286,官网公开专利!B:B,1,0),0)&lt;&gt;0,1,0)</f>
        <v>1</v>
      </c>
    </row>
    <row r="25287" spans="1:6" x14ac:dyDescent="0.4">
      <c r="A25287" s="7" t="s">
        <v>14022</v>
      </c>
      <c r="B25287" s="7" t="s">
        <v>5624</v>
      </c>
      <c r="C25287" s="11">
        <v>43892</v>
      </c>
      <c r="D25287" s="7" t="s">
        <v>19848</v>
      </c>
      <c r="E25287" s="7" t="s">
        <v>27317</v>
      </c>
      <c r="F25287">
        <f>IF(IFERROR(VLOOKUP(A25287,官网公开专利!B:B,1,0),0)&lt;&gt;0,1,0)</f>
        <v>1</v>
      </c>
    </row>
    <row r="25288" spans="1:6" x14ac:dyDescent="0.4">
      <c r="A25288" s="7" t="s">
        <v>9844</v>
      </c>
      <c r="B25288" s="7" t="s">
        <v>5624</v>
      </c>
      <c r="C25288" s="11">
        <v>43892</v>
      </c>
      <c r="D25288" s="7" t="s">
        <v>19848</v>
      </c>
      <c r="E25288" s="7" t="s">
        <v>27317</v>
      </c>
      <c r="F25288">
        <f>IF(IFERROR(VLOOKUP(A25288,官网公开专利!B:B,1,0),0)&lt;&gt;0,1,0)</f>
        <v>1</v>
      </c>
    </row>
    <row r="25289" spans="1:6" x14ac:dyDescent="0.4">
      <c r="A25289" s="7" t="s">
        <v>9845</v>
      </c>
      <c r="B25289" s="7" t="s">
        <v>5624</v>
      </c>
      <c r="C25289" s="11">
        <v>43892</v>
      </c>
      <c r="D25289" s="7" t="s">
        <v>19848</v>
      </c>
      <c r="E25289" s="7" t="s">
        <v>27317</v>
      </c>
      <c r="F25289">
        <f>IF(IFERROR(VLOOKUP(A25289,官网公开专利!B:B,1,0),0)&lt;&gt;0,1,0)</f>
        <v>1</v>
      </c>
    </row>
    <row r="25290" spans="1:6" x14ac:dyDescent="0.4">
      <c r="A25290" s="7" t="s">
        <v>9905</v>
      </c>
      <c r="B25290" s="7" t="s">
        <v>2691</v>
      </c>
      <c r="C25290" s="11">
        <v>42333</v>
      </c>
      <c r="D25290" s="7" t="s">
        <v>27314</v>
      </c>
      <c r="E25290" s="7" t="s">
        <v>2692</v>
      </c>
      <c r="F25290">
        <f>IF(IFERROR(VLOOKUP(A25290,官网公开专利!B:B,1,0),0)&lt;&gt;0,1,0)</f>
        <v>1</v>
      </c>
    </row>
    <row r="25291" spans="1:6" x14ac:dyDescent="0.4">
      <c r="A25291" s="7" t="s">
        <v>9923</v>
      </c>
      <c r="B25291" s="7" t="s">
        <v>2691</v>
      </c>
      <c r="C25291" s="11">
        <v>42333</v>
      </c>
      <c r="D25291" s="7" t="s">
        <v>27314</v>
      </c>
      <c r="E25291" s="7" t="s">
        <v>2692</v>
      </c>
      <c r="F25291">
        <f>IF(IFERROR(VLOOKUP(A25291,官网公开专利!B:B,1,0),0)&lt;&gt;0,1,0)</f>
        <v>1</v>
      </c>
    </row>
    <row r="25292" spans="1:6" x14ac:dyDescent="0.4">
      <c r="A25292" s="7" t="s">
        <v>9921</v>
      </c>
      <c r="B25292" s="7" t="s">
        <v>2691</v>
      </c>
      <c r="C25292" s="11">
        <v>42333</v>
      </c>
      <c r="D25292" s="7" t="s">
        <v>27314</v>
      </c>
      <c r="E25292" s="7" t="s">
        <v>2692</v>
      </c>
      <c r="F25292">
        <f>IF(IFERROR(VLOOKUP(A25292,官网公开专利!B:B,1,0),0)&lt;&gt;0,1,0)</f>
        <v>1</v>
      </c>
    </row>
    <row r="25293" spans="1:6" x14ac:dyDescent="0.4">
      <c r="A25293" s="7" t="s">
        <v>9908</v>
      </c>
      <c r="B25293" s="7" t="s">
        <v>2691</v>
      </c>
      <c r="C25293" s="11">
        <v>42333</v>
      </c>
      <c r="D25293" s="7" t="s">
        <v>27314</v>
      </c>
      <c r="E25293" s="7" t="s">
        <v>2692</v>
      </c>
      <c r="F25293">
        <f>IF(IFERROR(VLOOKUP(A25293,官网公开专利!B:B,1,0),0)&lt;&gt;0,1,0)</f>
        <v>1</v>
      </c>
    </row>
    <row r="25294" spans="1:6" x14ac:dyDescent="0.4">
      <c r="A25294" s="7" t="s">
        <v>9905</v>
      </c>
      <c r="B25294" s="7" t="s">
        <v>2685</v>
      </c>
      <c r="C25294" s="11">
        <v>44118</v>
      </c>
      <c r="D25294" s="7" t="s">
        <v>27314</v>
      </c>
      <c r="E25294" s="7" t="s">
        <v>2686</v>
      </c>
      <c r="F25294">
        <f>IF(IFERROR(VLOOKUP(A25294,官网公开专利!B:B,1,0),0)&lt;&gt;0,1,0)</f>
        <v>1</v>
      </c>
    </row>
    <row r="25295" spans="1:6" x14ac:dyDescent="0.4">
      <c r="A25295" s="7" t="s">
        <v>9906</v>
      </c>
      <c r="B25295" s="7" t="s">
        <v>2685</v>
      </c>
      <c r="C25295" s="11">
        <v>44118</v>
      </c>
      <c r="D25295" s="7" t="s">
        <v>27314</v>
      </c>
      <c r="E25295" s="7" t="s">
        <v>27315</v>
      </c>
      <c r="F25295">
        <f>IF(IFERROR(VLOOKUP(A25295,官网公开专利!B:B,1,0),0)&lt;&gt;0,1,0)</f>
        <v>1</v>
      </c>
    </row>
    <row r="25296" spans="1:6" x14ac:dyDescent="0.4">
      <c r="A25296" s="7" t="s">
        <v>9923</v>
      </c>
      <c r="B25296" s="7" t="s">
        <v>2685</v>
      </c>
      <c r="C25296" s="11">
        <v>44118</v>
      </c>
      <c r="D25296" s="7" t="s">
        <v>27314</v>
      </c>
      <c r="E25296" s="7" t="s">
        <v>2686</v>
      </c>
      <c r="F25296">
        <f>IF(IFERROR(VLOOKUP(A25296,官网公开专利!B:B,1,0),0)&lt;&gt;0,1,0)</f>
        <v>1</v>
      </c>
    </row>
    <row r="25297" spans="1:6" x14ac:dyDescent="0.4">
      <c r="A25297" s="7" t="s">
        <v>9921</v>
      </c>
      <c r="B25297" s="7" t="s">
        <v>2685</v>
      </c>
      <c r="C25297" s="11">
        <v>44118</v>
      </c>
      <c r="D25297" s="7" t="s">
        <v>27314</v>
      </c>
      <c r="E25297" s="7" t="s">
        <v>2686</v>
      </c>
      <c r="F25297">
        <f>IF(IFERROR(VLOOKUP(A25297,官网公开专利!B:B,1,0),0)&lt;&gt;0,1,0)</f>
        <v>1</v>
      </c>
    </row>
    <row r="25298" spans="1:6" x14ac:dyDescent="0.4">
      <c r="A25298" s="7" t="s">
        <v>9908</v>
      </c>
      <c r="B25298" s="7" t="s">
        <v>2685</v>
      </c>
      <c r="C25298" s="11">
        <v>44118</v>
      </c>
      <c r="D25298" s="7" t="s">
        <v>27314</v>
      </c>
      <c r="E25298" s="7" t="s">
        <v>2686</v>
      </c>
      <c r="F25298">
        <f>IF(IFERROR(VLOOKUP(A25298,官网公开专利!B:B,1,0),0)&lt;&gt;0,1,0)</f>
        <v>1</v>
      </c>
    </row>
    <row r="25299" spans="1:6" x14ac:dyDescent="0.4">
      <c r="A25299" s="7" t="s">
        <v>10378</v>
      </c>
      <c r="B25299" s="7" t="s">
        <v>27310</v>
      </c>
      <c r="C25299" s="11">
        <v>42447</v>
      </c>
      <c r="D25299" s="7" t="s">
        <v>27311</v>
      </c>
      <c r="E25299" s="7" t="s">
        <v>15142</v>
      </c>
      <c r="F25299">
        <f>IF(IFERROR(VLOOKUP(A25299,官网公开专利!B:B,1,0),0)&lt;&gt;0,1,0)</f>
        <v>1</v>
      </c>
    </row>
    <row r="25300" spans="1:6" x14ac:dyDescent="0.4">
      <c r="A25300" s="7" t="s">
        <v>10352</v>
      </c>
      <c r="B25300" s="7" t="s">
        <v>27309</v>
      </c>
      <c r="C25300" s="11">
        <v>44330</v>
      </c>
      <c r="D25300" s="7" t="s">
        <v>27308</v>
      </c>
      <c r="E25300" s="7" t="s">
        <v>6799</v>
      </c>
      <c r="F25300">
        <f>IF(IFERROR(VLOOKUP(A25300,官网公开专利!B:B,1,0),0)&lt;&gt;0,1,0)</f>
        <v>1</v>
      </c>
    </row>
    <row r="25301" spans="1:6" x14ac:dyDescent="0.4">
      <c r="A25301" s="7" t="s">
        <v>10353</v>
      </c>
      <c r="B25301" s="7" t="s">
        <v>6798</v>
      </c>
      <c r="C25301" s="11">
        <v>44386</v>
      </c>
      <c r="D25301" s="7" t="s">
        <v>27308</v>
      </c>
      <c r="E25301" s="7" t="s">
        <v>6799</v>
      </c>
      <c r="F25301">
        <f>IF(IFERROR(VLOOKUP(A25301,官网公开专利!B:B,1,0),0)&lt;&gt;0,1,0)</f>
        <v>1</v>
      </c>
    </row>
    <row r="25302" spans="1:6" x14ac:dyDescent="0.4">
      <c r="A25302" s="7" t="s">
        <v>10652</v>
      </c>
      <c r="B25302" s="7" t="s">
        <v>5489</v>
      </c>
      <c r="C25302" s="11">
        <v>44420</v>
      </c>
      <c r="D25302" s="7" t="s">
        <v>13000</v>
      </c>
      <c r="E25302" s="7" t="s">
        <v>5490</v>
      </c>
      <c r="F25302">
        <f>IF(IFERROR(VLOOKUP(A25302,官网公开专利!B:B,1,0),0)&lt;&gt;0,1,0)</f>
        <v>1</v>
      </c>
    </row>
    <row r="25303" spans="1:6" x14ac:dyDescent="0.4">
      <c r="A25303" s="7" t="s">
        <v>10990</v>
      </c>
      <c r="B25303" s="7" t="s">
        <v>5489</v>
      </c>
      <c r="C25303" s="11">
        <v>44420</v>
      </c>
      <c r="D25303" s="7" t="s">
        <v>13000</v>
      </c>
      <c r="E25303" s="7" t="s">
        <v>5490</v>
      </c>
      <c r="F25303">
        <f>IF(IFERROR(VLOOKUP(A25303,官网公开专利!B:B,1,0),0)&lt;&gt;0,1,0)</f>
        <v>1</v>
      </c>
    </row>
    <row r="25304" spans="1:6" x14ac:dyDescent="0.4">
      <c r="A25304" s="7" t="s">
        <v>10659</v>
      </c>
      <c r="B25304" s="7" t="s">
        <v>5489</v>
      </c>
      <c r="C25304" s="11">
        <v>44420</v>
      </c>
      <c r="D25304" s="7" t="s">
        <v>13000</v>
      </c>
      <c r="E25304" s="7" t="s">
        <v>5490</v>
      </c>
      <c r="F25304">
        <f>IF(IFERROR(VLOOKUP(A25304,官网公开专利!B:B,1,0),0)&lt;&gt;0,1,0)</f>
        <v>1</v>
      </c>
    </row>
    <row r="25305" spans="1:6" x14ac:dyDescent="0.4">
      <c r="A25305" s="7" t="s">
        <v>10629</v>
      </c>
      <c r="B25305" s="7" t="s">
        <v>3270</v>
      </c>
      <c r="C25305" s="11">
        <v>44358</v>
      </c>
      <c r="D25305" s="7" t="s">
        <v>13000</v>
      </c>
      <c r="E25305" s="7" t="s">
        <v>3107</v>
      </c>
      <c r="F25305">
        <f>IF(IFERROR(VLOOKUP(A25305,官网公开专利!B:B,1,0),0)&lt;&gt;0,1,0)</f>
        <v>1</v>
      </c>
    </row>
    <row r="25306" spans="1:6" x14ac:dyDescent="0.4">
      <c r="A25306" s="7" t="s">
        <v>10659</v>
      </c>
      <c r="B25306" s="7" t="s">
        <v>3270</v>
      </c>
      <c r="C25306" s="11">
        <v>44358</v>
      </c>
      <c r="D25306" s="7" t="s">
        <v>13000</v>
      </c>
      <c r="E25306" s="7" t="s">
        <v>3107</v>
      </c>
      <c r="F25306">
        <f>IF(IFERROR(VLOOKUP(A25306,官网公开专利!B:B,1,0),0)&lt;&gt;0,1,0)</f>
        <v>1</v>
      </c>
    </row>
    <row r="25307" spans="1:6" x14ac:dyDescent="0.4">
      <c r="A25307" s="7" t="s">
        <v>10629</v>
      </c>
      <c r="B25307" s="7" t="s">
        <v>3268</v>
      </c>
      <c r="C25307" s="11">
        <v>44350</v>
      </c>
      <c r="D25307" s="7" t="s">
        <v>13000</v>
      </c>
      <c r="E25307" s="7" t="s">
        <v>3269</v>
      </c>
      <c r="F25307">
        <f>IF(IFERROR(VLOOKUP(A25307,官网公开专利!B:B,1,0),0)&lt;&gt;0,1,0)</f>
        <v>1</v>
      </c>
    </row>
    <row r="25308" spans="1:6" x14ac:dyDescent="0.4">
      <c r="A25308" s="7" t="s">
        <v>10659</v>
      </c>
      <c r="B25308" s="7" t="s">
        <v>3268</v>
      </c>
      <c r="C25308" s="11">
        <v>44350</v>
      </c>
      <c r="D25308" s="7" t="s">
        <v>13000</v>
      </c>
      <c r="E25308" s="7" t="s">
        <v>3269</v>
      </c>
      <c r="F25308">
        <f>IF(IFERROR(VLOOKUP(A25308,官网公开专利!B:B,1,0),0)&lt;&gt;0,1,0)</f>
        <v>1</v>
      </c>
    </row>
    <row r="25309" spans="1:6" x14ac:dyDescent="0.4">
      <c r="A25309" s="7" t="s">
        <v>11049</v>
      </c>
      <c r="B25309" s="7" t="s">
        <v>3266</v>
      </c>
      <c r="C25309" s="11">
        <v>44316</v>
      </c>
      <c r="D25309" s="7" t="s">
        <v>13000</v>
      </c>
      <c r="E25309" s="7" t="s">
        <v>12813</v>
      </c>
      <c r="F25309">
        <f>IF(IFERROR(VLOOKUP(A25309,官网公开专利!B:B,1,0),0)&lt;&gt;0,1,0)</f>
        <v>1</v>
      </c>
    </row>
    <row r="25310" spans="1:6" x14ac:dyDescent="0.4">
      <c r="A25310" s="7" t="s">
        <v>11049</v>
      </c>
      <c r="B25310" s="7" t="s">
        <v>3261</v>
      </c>
      <c r="C25310" s="11">
        <v>44216</v>
      </c>
      <c r="D25310" s="7" t="s">
        <v>13000</v>
      </c>
      <c r="E25310" s="7" t="s">
        <v>27291</v>
      </c>
      <c r="F25310">
        <f>IF(IFERROR(VLOOKUP(A25310,官网公开专利!B:B,1,0),0)&lt;&gt;0,1,0)</f>
        <v>1</v>
      </c>
    </row>
    <row r="25311" spans="1:6" x14ac:dyDescent="0.4">
      <c r="A25311" s="7" t="s">
        <v>11049</v>
      </c>
      <c r="B25311" s="7" t="s">
        <v>3246</v>
      </c>
      <c r="C25311" s="11">
        <v>43959</v>
      </c>
      <c r="D25311" s="7" t="s">
        <v>13000</v>
      </c>
      <c r="E25311" s="7" t="s">
        <v>27292</v>
      </c>
      <c r="F25311">
        <f>IF(IFERROR(VLOOKUP(A25311,官网公开专利!B:B,1,0),0)&lt;&gt;0,1,0)</f>
        <v>1</v>
      </c>
    </row>
    <row r="25312" spans="1:6" x14ac:dyDescent="0.4">
      <c r="A25312" s="7" t="s">
        <v>10629</v>
      </c>
      <c r="B25312" s="7" t="s">
        <v>3244</v>
      </c>
      <c r="C25312" s="11">
        <v>43950</v>
      </c>
      <c r="D25312" s="7" t="s">
        <v>13000</v>
      </c>
      <c r="E25312" s="7" t="s">
        <v>3245</v>
      </c>
      <c r="F25312">
        <f>IF(IFERROR(VLOOKUP(A25312,官网公开专利!B:B,1,0),0)&lt;&gt;0,1,0)</f>
        <v>1</v>
      </c>
    </row>
    <row r="25313" spans="1:6" x14ac:dyDescent="0.4">
      <c r="A25313" s="7" t="s">
        <v>10659</v>
      </c>
      <c r="B25313" s="7" t="s">
        <v>3244</v>
      </c>
      <c r="C25313" s="11">
        <v>43950</v>
      </c>
      <c r="D25313" s="7" t="s">
        <v>13000</v>
      </c>
      <c r="E25313" s="7" t="s">
        <v>3245</v>
      </c>
      <c r="F25313">
        <f>IF(IFERROR(VLOOKUP(A25313,官网公开专利!B:B,1,0),0)&lt;&gt;0,1,0)</f>
        <v>1</v>
      </c>
    </row>
    <row r="25314" spans="1:6" x14ac:dyDescent="0.4">
      <c r="A25314" s="7" t="s">
        <v>10629</v>
      </c>
      <c r="B25314" s="7" t="s">
        <v>3242</v>
      </c>
      <c r="C25314" s="11">
        <v>43930</v>
      </c>
      <c r="D25314" s="7" t="s">
        <v>13000</v>
      </c>
      <c r="E25314" s="7" t="s">
        <v>3243</v>
      </c>
      <c r="F25314">
        <f>IF(IFERROR(VLOOKUP(A25314,官网公开专利!B:B,1,0),0)&lt;&gt;0,1,0)</f>
        <v>1</v>
      </c>
    </row>
    <row r="25315" spans="1:6" x14ac:dyDescent="0.4">
      <c r="A25315" s="7" t="s">
        <v>10659</v>
      </c>
      <c r="B25315" s="7" t="s">
        <v>3242</v>
      </c>
      <c r="C25315" s="11">
        <v>43930</v>
      </c>
      <c r="D25315" s="7" t="s">
        <v>13000</v>
      </c>
      <c r="E25315" s="7" t="s">
        <v>3243</v>
      </c>
      <c r="F25315">
        <f>IF(IFERROR(VLOOKUP(A25315,官网公开专利!B:B,1,0),0)&lt;&gt;0,1,0)</f>
        <v>1</v>
      </c>
    </row>
    <row r="25316" spans="1:6" x14ac:dyDescent="0.4">
      <c r="A25316" s="7" t="s">
        <v>10629</v>
      </c>
      <c r="B25316" s="7" t="s">
        <v>3240</v>
      </c>
      <c r="C25316" s="11">
        <v>43894</v>
      </c>
      <c r="D25316" s="7" t="s">
        <v>13000</v>
      </c>
      <c r="E25316" s="7" t="s">
        <v>3241</v>
      </c>
      <c r="F25316">
        <f>IF(IFERROR(VLOOKUP(A25316,官网公开专利!B:B,1,0),0)&lt;&gt;0,1,0)</f>
        <v>1</v>
      </c>
    </row>
    <row r="25317" spans="1:6" x14ac:dyDescent="0.4">
      <c r="A25317" s="7" t="s">
        <v>10659</v>
      </c>
      <c r="B25317" s="7" t="s">
        <v>3240</v>
      </c>
      <c r="C25317" s="11">
        <v>43894</v>
      </c>
      <c r="D25317" s="7" t="s">
        <v>13000</v>
      </c>
      <c r="E25317" s="7" t="s">
        <v>3241</v>
      </c>
      <c r="F25317">
        <f>IF(IFERROR(VLOOKUP(A25317,官网公开专利!B:B,1,0),0)&lt;&gt;0,1,0)</f>
        <v>1</v>
      </c>
    </row>
    <row r="25318" spans="1:6" x14ac:dyDescent="0.4">
      <c r="A25318" s="7" t="s">
        <v>11049</v>
      </c>
      <c r="B25318" s="7" t="s">
        <v>3229</v>
      </c>
      <c r="C25318" s="11">
        <v>43655</v>
      </c>
      <c r="D25318" s="7" t="s">
        <v>13000</v>
      </c>
      <c r="E25318" s="7" t="s">
        <v>27298</v>
      </c>
      <c r="F25318">
        <f>IF(IFERROR(VLOOKUP(A25318,官网公开专利!B:B,1,0),0)&lt;&gt;0,1,0)</f>
        <v>1</v>
      </c>
    </row>
    <row r="25319" spans="1:6" x14ac:dyDescent="0.4">
      <c r="A25319" s="7" t="s">
        <v>11049</v>
      </c>
      <c r="B25319" s="7" t="s">
        <v>3227</v>
      </c>
      <c r="C25319" s="11">
        <v>43647</v>
      </c>
      <c r="D25319" s="7" t="s">
        <v>13000</v>
      </c>
      <c r="E25319" s="7" t="s">
        <v>27299</v>
      </c>
      <c r="F25319">
        <f>IF(IFERROR(VLOOKUP(A25319,官网公开专利!B:B,1,0),0)&lt;&gt;0,1,0)</f>
        <v>1</v>
      </c>
    </row>
    <row r="25320" spans="1:6" x14ac:dyDescent="0.4">
      <c r="A25320" s="7" t="s">
        <v>11049</v>
      </c>
      <c r="B25320" s="7" t="s">
        <v>3215</v>
      </c>
      <c r="C25320" s="11">
        <v>43588</v>
      </c>
      <c r="D25320" s="7" t="s">
        <v>13000</v>
      </c>
      <c r="E25320" s="7" t="s">
        <v>27298</v>
      </c>
      <c r="F25320">
        <f>IF(IFERROR(VLOOKUP(A25320,官网公开专利!B:B,1,0),0)&lt;&gt;0,1,0)</f>
        <v>1</v>
      </c>
    </row>
    <row r="25321" spans="1:6" x14ac:dyDescent="0.4">
      <c r="A25321" s="7" t="s">
        <v>9604</v>
      </c>
      <c r="B25321" s="7" t="s">
        <v>3215</v>
      </c>
      <c r="C25321" s="11">
        <v>43588</v>
      </c>
      <c r="D25321" s="7" t="s">
        <v>13000</v>
      </c>
      <c r="E25321" s="7" t="s">
        <v>27298</v>
      </c>
      <c r="F25321">
        <f>IF(IFERROR(VLOOKUP(A25321,官网公开专利!B:B,1,0),0)&lt;&gt;0,1,0)</f>
        <v>1</v>
      </c>
    </row>
    <row r="25322" spans="1:6" x14ac:dyDescent="0.4">
      <c r="A25322" s="7" t="s">
        <v>10629</v>
      </c>
      <c r="B25322" s="7" t="s">
        <v>3213</v>
      </c>
      <c r="C25322" s="11">
        <v>43553</v>
      </c>
      <c r="D25322" s="7" t="s">
        <v>13000</v>
      </c>
      <c r="E25322" s="7" t="s">
        <v>3214</v>
      </c>
      <c r="F25322">
        <f>IF(IFERROR(VLOOKUP(A25322,官网公开专利!B:B,1,0),0)&lt;&gt;0,1,0)</f>
        <v>1</v>
      </c>
    </row>
    <row r="25323" spans="1:6" x14ac:dyDescent="0.4">
      <c r="A25323" s="7" t="s">
        <v>10659</v>
      </c>
      <c r="B25323" s="7" t="s">
        <v>3213</v>
      </c>
      <c r="C25323" s="11">
        <v>43553</v>
      </c>
      <c r="D25323" s="7" t="s">
        <v>13000</v>
      </c>
      <c r="E25323" s="7" t="s">
        <v>3214</v>
      </c>
      <c r="F25323">
        <f>IF(IFERROR(VLOOKUP(A25323,官网公开专利!B:B,1,0),0)&lt;&gt;0,1,0)</f>
        <v>1</v>
      </c>
    </row>
    <row r="25324" spans="1:6" x14ac:dyDescent="0.4">
      <c r="A25324" s="7" t="s">
        <v>9605</v>
      </c>
      <c r="B25324" s="7" t="s">
        <v>5762</v>
      </c>
      <c r="C25324" s="11">
        <v>43328</v>
      </c>
      <c r="D25324" s="7" t="s">
        <v>13000</v>
      </c>
      <c r="E25324" s="7" t="s">
        <v>3222</v>
      </c>
      <c r="F25324">
        <f>IF(IFERROR(VLOOKUP(A25324,官网公开专利!B:B,1,0),0)&lt;&gt;0,1,0)</f>
        <v>1</v>
      </c>
    </row>
    <row r="25325" spans="1:6" x14ac:dyDescent="0.4">
      <c r="A25325" s="7" t="s">
        <v>9606</v>
      </c>
      <c r="B25325" s="7" t="s">
        <v>5762</v>
      </c>
      <c r="C25325" s="11">
        <v>43328</v>
      </c>
      <c r="D25325" s="7" t="s">
        <v>13000</v>
      </c>
      <c r="E25325" s="7" t="s">
        <v>3222</v>
      </c>
      <c r="F25325">
        <f>IF(IFERROR(VLOOKUP(A25325,官网公开专利!B:B,1,0),0)&lt;&gt;0,1,0)</f>
        <v>1</v>
      </c>
    </row>
    <row r="25326" spans="1:6" x14ac:dyDescent="0.4">
      <c r="A25326" s="7" t="s">
        <v>10919</v>
      </c>
      <c r="B25326" s="7" t="s">
        <v>27303</v>
      </c>
      <c r="C25326" s="11">
        <v>42940</v>
      </c>
      <c r="D25326" s="7" t="s">
        <v>13000</v>
      </c>
      <c r="E25326" s="7" t="s">
        <v>27304</v>
      </c>
      <c r="F25326">
        <f>IF(IFERROR(VLOOKUP(A25326,官网公开专利!B:B,1,0),0)&lt;&gt;0,1,0)</f>
        <v>1</v>
      </c>
    </row>
    <row r="25327" spans="1:6" x14ac:dyDescent="0.4">
      <c r="A25327" s="7" t="s">
        <v>1285</v>
      </c>
      <c r="B25327" s="7" t="s">
        <v>766</v>
      </c>
      <c r="C25327" s="11">
        <v>42920</v>
      </c>
      <c r="D25327" s="7" t="s">
        <v>13000</v>
      </c>
      <c r="E25327" s="7" t="s">
        <v>767</v>
      </c>
      <c r="F25327">
        <f>IF(IFERROR(VLOOKUP(A25327,官网公开专利!B:B,1,0),0)&lt;&gt;0,1,0)</f>
        <v>1</v>
      </c>
    </row>
    <row r="25328" spans="1:6" x14ac:dyDescent="0.4">
      <c r="A25328" s="7" t="s">
        <v>9448</v>
      </c>
      <c r="B25328" s="7" t="s">
        <v>766</v>
      </c>
      <c r="C25328" s="11">
        <v>42920</v>
      </c>
      <c r="D25328" s="7" t="s">
        <v>13000</v>
      </c>
      <c r="E25328" s="7" t="s">
        <v>767</v>
      </c>
      <c r="F25328">
        <f>IF(IFERROR(VLOOKUP(A25328,官网公开专利!B:B,1,0),0)&lt;&gt;0,1,0)</f>
        <v>1</v>
      </c>
    </row>
    <row r="25329" spans="1:6" x14ac:dyDescent="0.4">
      <c r="A25329" s="7" t="s">
        <v>9449</v>
      </c>
      <c r="B25329" s="7" t="s">
        <v>766</v>
      </c>
      <c r="C25329" s="11">
        <v>42920</v>
      </c>
      <c r="D25329" s="7" t="s">
        <v>13000</v>
      </c>
      <c r="E25329" s="7" t="s">
        <v>767</v>
      </c>
      <c r="F25329">
        <f>IF(IFERROR(VLOOKUP(A25329,官网公开专利!B:B,1,0),0)&lt;&gt;0,1,0)</f>
        <v>1</v>
      </c>
    </row>
    <row r="25330" spans="1:6" x14ac:dyDescent="0.4">
      <c r="A25330" s="7" t="s">
        <v>9604</v>
      </c>
      <c r="B25330" s="7" t="s">
        <v>5738</v>
      </c>
      <c r="C25330" s="11">
        <v>44979</v>
      </c>
      <c r="D25330" s="7" t="s">
        <v>13000</v>
      </c>
      <c r="E25330" s="7" t="s">
        <v>27283</v>
      </c>
      <c r="F25330">
        <f>IF(IFERROR(VLOOKUP(A25330,官网公开专利!B:B,1,0),0)&lt;&gt;0,1,0)</f>
        <v>1</v>
      </c>
    </row>
    <row r="25331" spans="1:6" x14ac:dyDescent="0.4">
      <c r="A25331" s="7" t="s">
        <v>9606</v>
      </c>
      <c r="B25331" s="7" t="s">
        <v>5738</v>
      </c>
      <c r="C25331" s="11">
        <v>44979</v>
      </c>
      <c r="D25331" s="7" t="s">
        <v>13000</v>
      </c>
      <c r="E25331" s="7" t="s">
        <v>5739</v>
      </c>
      <c r="F25331">
        <f>IF(IFERROR(VLOOKUP(A25331,官网公开专利!B:B,1,0),0)&lt;&gt;0,1,0)</f>
        <v>1</v>
      </c>
    </row>
    <row r="25332" spans="1:6" x14ac:dyDescent="0.4">
      <c r="A25332" s="7" t="s">
        <v>10015</v>
      </c>
      <c r="B25332" s="7" t="s">
        <v>27284</v>
      </c>
      <c r="C25332" s="11">
        <v>44903</v>
      </c>
      <c r="D25332" s="7" t="s">
        <v>13000</v>
      </c>
      <c r="E25332" s="7" t="s">
        <v>17703</v>
      </c>
      <c r="F25332">
        <f>IF(IFERROR(VLOOKUP(A25332,官网公开专利!B:B,1,0),0)&lt;&gt;0,1,0)</f>
        <v>1</v>
      </c>
    </row>
    <row r="25333" spans="1:6" x14ac:dyDescent="0.4">
      <c r="A25333" s="7" t="s">
        <v>11033</v>
      </c>
      <c r="B25333" s="7" t="s">
        <v>7959</v>
      </c>
      <c r="C25333" s="11">
        <v>44727</v>
      </c>
      <c r="D25333" s="7" t="s">
        <v>13000</v>
      </c>
      <c r="E25333" s="7" t="s">
        <v>7960</v>
      </c>
      <c r="F25333">
        <f>IF(IFERROR(VLOOKUP(A25333,官网公开专利!B:B,1,0),0)&lt;&gt;0,1,0)</f>
        <v>1</v>
      </c>
    </row>
    <row r="25334" spans="1:6" x14ac:dyDescent="0.4">
      <c r="A25334" s="7" t="s">
        <v>11037</v>
      </c>
      <c r="B25334" s="7" t="s">
        <v>7959</v>
      </c>
      <c r="C25334" s="11">
        <v>44727</v>
      </c>
      <c r="D25334" s="7" t="s">
        <v>13000</v>
      </c>
      <c r="E25334" s="7" t="s">
        <v>7960</v>
      </c>
      <c r="F25334">
        <f>IF(IFERROR(VLOOKUP(A25334,官网公开专利!B:B,1,0),0)&lt;&gt;0,1,0)</f>
        <v>1</v>
      </c>
    </row>
    <row r="25335" spans="1:6" x14ac:dyDescent="0.4">
      <c r="A25335" s="7" t="s">
        <v>11038</v>
      </c>
      <c r="B25335" s="7" t="s">
        <v>7959</v>
      </c>
      <c r="C25335" s="11">
        <v>44727</v>
      </c>
      <c r="D25335" s="7" t="s">
        <v>13000</v>
      </c>
      <c r="E25335" s="7" t="s">
        <v>7960</v>
      </c>
      <c r="F25335">
        <f>IF(IFERROR(VLOOKUP(A25335,官网公开专利!B:B,1,0),0)&lt;&gt;0,1,0)</f>
        <v>1</v>
      </c>
    </row>
    <row r="25336" spans="1:6" x14ac:dyDescent="0.4">
      <c r="A25336" s="7" t="s">
        <v>11039</v>
      </c>
      <c r="B25336" s="7" t="s">
        <v>7959</v>
      </c>
      <c r="C25336" s="11">
        <v>44727</v>
      </c>
      <c r="D25336" s="7" t="s">
        <v>13000</v>
      </c>
      <c r="E25336" s="7" t="s">
        <v>7960</v>
      </c>
      <c r="F25336">
        <f>IF(IFERROR(VLOOKUP(A25336,官网公开专利!B:B,1,0),0)&lt;&gt;0,1,0)</f>
        <v>1</v>
      </c>
    </row>
    <row r="25337" spans="1:6" x14ac:dyDescent="0.4">
      <c r="A25337" s="7" t="s">
        <v>11015</v>
      </c>
      <c r="B25337" s="7" t="s">
        <v>7959</v>
      </c>
      <c r="C25337" s="11">
        <v>44727</v>
      </c>
      <c r="D25337" s="7" t="s">
        <v>13000</v>
      </c>
      <c r="E25337" s="7" t="s">
        <v>7960</v>
      </c>
      <c r="F25337">
        <f>IF(IFERROR(VLOOKUP(A25337,官网公开专利!B:B,1,0),0)&lt;&gt;0,1,0)</f>
        <v>1</v>
      </c>
    </row>
    <row r="25338" spans="1:6" x14ac:dyDescent="0.4">
      <c r="A25338" s="7" t="s">
        <v>11017</v>
      </c>
      <c r="B25338" s="7" t="s">
        <v>7959</v>
      </c>
      <c r="C25338" s="11">
        <v>44727</v>
      </c>
      <c r="D25338" s="7" t="s">
        <v>13000</v>
      </c>
      <c r="E25338" s="7" t="s">
        <v>7960</v>
      </c>
      <c r="F25338">
        <f>IF(IFERROR(VLOOKUP(A25338,官网公开专利!B:B,1,0),0)&lt;&gt;0,1,0)</f>
        <v>1</v>
      </c>
    </row>
    <row r="25339" spans="1:6" x14ac:dyDescent="0.4">
      <c r="A25339" s="7" t="s">
        <v>11040</v>
      </c>
      <c r="B25339" s="7" t="s">
        <v>7959</v>
      </c>
      <c r="C25339" s="11">
        <v>44727</v>
      </c>
      <c r="D25339" s="7" t="s">
        <v>13000</v>
      </c>
      <c r="E25339" s="7" t="s">
        <v>7960</v>
      </c>
      <c r="F25339">
        <f>IF(IFERROR(VLOOKUP(A25339,官网公开专利!B:B,1,0),0)&lt;&gt;0,1,0)</f>
        <v>1</v>
      </c>
    </row>
    <row r="25340" spans="1:6" x14ac:dyDescent="0.4">
      <c r="A25340" s="7" t="s">
        <v>11041</v>
      </c>
      <c r="B25340" s="7" t="s">
        <v>7959</v>
      </c>
      <c r="C25340" s="11">
        <v>44727</v>
      </c>
      <c r="D25340" s="7" t="s">
        <v>13000</v>
      </c>
      <c r="E25340" s="7" t="s">
        <v>7960</v>
      </c>
      <c r="F25340">
        <f>IF(IFERROR(VLOOKUP(A25340,官网公开专利!B:B,1,0),0)&lt;&gt;0,1,0)</f>
        <v>1</v>
      </c>
    </row>
    <row r="25341" spans="1:6" x14ac:dyDescent="0.4">
      <c r="A25341" s="7" t="s">
        <v>11018</v>
      </c>
      <c r="B25341" s="7" t="s">
        <v>7959</v>
      </c>
      <c r="C25341" s="11">
        <v>44727</v>
      </c>
      <c r="D25341" s="7" t="s">
        <v>13000</v>
      </c>
      <c r="E25341" s="7" t="s">
        <v>7960</v>
      </c>
      <c r="F25341">
        <f>IF(IFERROR(VLOOKUP(A25341,官网公开专利!B:B,1,0),0)&lt;&gt;0,1,0)</f>
        <v>1</v>
      </c>
    </row>
    <row r="25342" spans="1:6" x14ac:dyDescent="0.4">
      <c r="A25342" s="7" t="s">
        <v>11020</v>
      </c>
      <c r="B25342" s="7" t="s">
        <v>7959</v>
      </c>
      <c r="C25342" s="11">
        <v>44727</v>
      </c>
      <c r="D25342" s="7" t="s">
        <v>13000</v>
      </c>
      <c r="E25342" s="7" t="s">
        <v>7960</v>
      </c>
      <c r="F25342">
        <f>IF(IFERROR(VLOOKUP(A25342,官网公开专利!B:B,1,0),0)&lt;&gt;0,1,0)</f>
        <v>1</v>
      </c>
    </row>
    <row r="25343" spans="1:6" x14ac:dyDescent="0.4">
      <c r="A25343" s="7" t="s">
        <v>11033</v>
      </c>
      <c r="B25343" s="7" t="s">
        <v>21667</v>
      </c>
      <c r="C25343" s="11">
        <v>44727</v>
      </c>
      <c r="D25343" s="7" t="s">
        <v>13000</v>
      </c>
      <c r="E25343" s="7" t="s">
        <v>17703</v>
      </c>
      <c r="F25343">
        <f>IF(IFERROR(VLOOKUP(A25343,官网公开专利!B:B,1,0),0)&lt;&gt;0,1,0)</f>
        <v>1</v>
      </c>
    </row>
    <row r="25344" spans="1:6" x14ac:dyDescent="0.4">
      <c r="A25344" s="7" t="s">
        <v>11037</v>
      </c>
      <c r="B25344" s="7" t="s">
        <v>21667</v>
      </c>
      <c r="C25344" s="11">
        <v>44727</v>
      </c>
      <c r="D25344" s="7" t="s">
        <v>13000</v>
      </c>
      <c r="E25344" s="7" t="s">
        <v>17703</v>
      </c>
      <c r="F25344">
        <f>IF(IFERROR(VLOOKUP(A25344,官网公开专利!B:B,1,0),0)&lt;&gt;0,1,0)</f>
        <v>1</v>
      </c>
    </row>
    <row r="25345" spans="1:6" x14ac:dyDescent="0.4">
      <c r="A25345" s="7" t="s">
        <v>11038</v>
      </c>
      <c r="B25345" s="7" t="s">
        <v>21667</v>
      </c>
      <c r="C25345" s="11">
        <v>44727</v>
      </c>
      <c r="D25345" s="7" t="s">
        <v>13000</v>
      </c>
      <c r="E25345" s="7" t="s">
        <v>17703</v>
      </c>
      <c r="F25345">
        <f>IF(IFERROR(VLOOKUP(A25345,官网公开专利!B:B,1,0),0)&lt;&gt;0,1,0)</f>
        <v>1</v>
      </c>
    </row>
    <row r="25346" spans="1:6" x14ac:dyDescent="0.4">
      <c r="A25346" s="7" t="s">
        <v>11039</v>
      </c>
      <c r="B25346" s="7" t="s">
        <v>21667</v>
      </c>
      <c r="C25346" s="11">
        <v>44727</v>
      </c>
      <c r="D25346" s="7" t="s">
        <v>13000</v>
      </c>
      <c r="E25346" s="7" t="s">
        <v>17703</v>
      </c>
      <c r="F25346">
        <f>IF(IFERROR(VLOOKUP(A25346,官网公开专利!B:B,1,0),0)&lt;&gt;0,1,0)</f>
        <v>1</v>
      </c>
    </row>
    <row r="25347" spans="1:6" x14ac:dyDescent="0.4">
      <c r="A25347" s="7" t="s">
        <v>11015</v>
      </c>
      <c r="B25347" s="7" t="s">
        <v>21667</v>
      </c>
      <c r="C25347" s="11">
        <v>44727</v>
      </c>
      <c r="D25347" s="7" t="s">
        <v>13000</v>
      </c>
      <c r="E25347" s="7" t="s">
        <v>17703</v>
      </c>
      <c r="F25347">
        <f>IF(IFERROR(VLOOKUP(A25347,官网公开专利!B:B,1,0),0)&lt;&gt;0,1,0)</f>
        <v>1</v>
      </c>
    </row>
    <row r="25348" spans="1:6" x14ac:dyDescent="0.4">
      <c r="A25348" s="7" t="s">
        <v>11017</v>
      </c>
      <c r="B25348" s="7" t="s">
        <v>21667</v>
      </c>
      <c r="C25348" s="11">
        <v>44727</v>
      </c>
      <c r="D25348" s="7" t="s">
        <v>13000</v>
      </c>
      <c r="E25348" s="7" t="s">
        <v>17703</v>
      </c>
      <c r="F25348">
        <f>IF(IFERROR(VLOOKUP(A25348,官网公开专利!B:B,1,0),0)&lt;&gt;0,1,0)</f>
        <v>1</v>
      </c>
    </row>
    <row r="25349" spans="1:6" x14ac:dyDescent="0.4">
      <c r="A25349" s="7" t="s">
        <v>11040</v>
      </c>
      <c r="B25349" s="7" t="s">
        <v>21667</v>
      </c>
      <c r="C25349" s="11">
        <v>44727</v>
      </c>
      <c r="D25349" s="7" t="s">
        <v>13000</v>
      </c>
      <c r="E25349" s="7" t="s">
        <v>17703</v>
      </c>
      <c r="F25349">
        <f>IF(IFERROR(VLOOKUP(A25349,官网公开专利!B:B,1,0),0)&lt;&gt;0,1,0)</f>
        <v>1</v>
      </c>
    </row>
    <row r="25350" spans="1:6" x14ac:dyDescent="0.4">
      <c r="A25350" s="7" t="s">
        <v>11041</v>
      </c>
      <c r="B25350" s="7" t="s">
        <v>21667</v>
      </c>
      <c r="C25350" s="11">
        <v>44727</v>
      </c>
      <c r="D25350" s="7" t="s">
        <v>13000</v>
      </c>
      <c r="E25350" s="7" t="s">
        <v>17703</v>
      </c>
      <c r="F25350">
        <f>IF(IFERROR(VLOOKUP(A25350,官网公开专利!B:B,1,0),0)&lt;&gt;0,1,0)</f>
        <v>1</v>
      </c>
    </row>
    <row r="25351" spans="1:6" x14ac:dyDescent="0.4">
      <c r="A25351" s="7" t="s">
        <v>11019</v>
      </c>
      <c r="B25351" s="7" t="s">
        <v>21667</v>
      </c>
      <c r="C25351" s="11">
        <v>44727</v>
      </c>
      <c r="D25351" s="7" t="s">
        <v>13000</v>
      </c>
      <c r="E25351" s="7" t="s">
        <v>17703</v>
      </c>
      <c r="F25351">
        <f>IF(IFERROR(VLOOKUP(A25351,官网公开专利!B:B,1,0),0)&lt;&gt;0,1,0)</f>
        <v>1</v>
      </c>
    </row>
    <row r="25352" spans="1:6" x14ac:dyDescent="0.4">
      <c r="A25352" s="7" t="s">
        <v>11020</v>
      </c>
      <c r="B25352" s="7" t="s">
        <v>21667</v>
      </c>
      <c r="C25352" s="11">
        <v>44727</v>
      </c>
      <c r="D25352" s="7" t="s">
        <v>13000</v>
      </c>
      <c r="E25352" s="7" t="s">
        <v>17703</v>
      </c>
      <c r="F25352">
        <f>IF(IFERROR(VLOOKUP(A25352,官网公开专利!B:B,1,0),0)&lt;&gt;0,1,0)</f>
        <v>1</v>
      </c>
    </row>
    <row r="25353" spans="1:6" x14ac:dyDescent="0.4">
      <c r="A25353" s="7" t="s">
        <v>11049</v>
      </c>
      <c r="B25353" s="7" t="s">
        <v>3223</v>
      </c>
      <c r="C25353" s="11">
        <v>44727</v>
      </c>
      <c r="D25353" s="7" t="s">
        <v>13000</v>
      </c>
      <c r="E25353" s="7" t="s">
        <v>27285</v>
      </c>
      <c r="F25353">
        <f>IF(IFERROR(VLOOKUP(A25353,官网公开专利!B:B,1,0),0)&lt;&gt;0,1,0)</f>
        <v>1</v>
      </c>
    </row>
    <row r="25354" spans="1:6" x14ac:dyDescent="0.4">
      <c r="A25354" s="7" t="s">
        <v>10629</v>
      </c>
      <c r="B25354" s="7" t="s">
        <v>3223</v>
      </c>
      <c r="C25354" s="11">
        <v>44727</v>
      </c>
      <c r="D25354" s="7" t="s">
        <v>13000</v>
      </c>
      <c r="E25354" s="7" t="s">
        <v>3224</v>
      </c>
      <c r="F25354">
        <f>IF(IFERROR(VLOOKUP(A25354,官网公开专利!B:B,1,0),0)&lt;&gt;0,1,0)</f>
        <v>1</v>
      </c>
    </row>
    <row r="25355" spans="1:6" x14ac:dyDescent="0.4">
      <c r="A25355" s="7" t="s">
        <v>10659</v>
      </c>
      <c r="B25355" s="7" t="s">
        <v>3223</v>
      </c>
      <c r="C25355" s="11">
        <v>44727</v>
      </c>
      <c r="D25355" s="7" t="s">
        <v>13000</v>
      </c>
      <c r="E25355" s="7" t="s">
        <v>3224</v>
      </c>
      <c r="F25355">
        <f>IF(IFERROR(VLOOKUP(A25355,官网公开专利!B:B,1,0),0)&lt;&gt;0,1,0)</f>
        <v>1</v>
      </c>
    </row>
    <row r="25356" spans="1:6" x14ac:dyDescent="0.4">
      <c r="A25356" s="7" t="s">
        <v>10661</v>
      </c>
      <c r="B25356" s="7" t="s">
        <v>7620</v>
      </c>
      <c r="C25356" s="11">
        <v>44490</v>
      </c>
      <c r="D25356" s="7" t="s">
        <v>13000</v>
      </c>
      <c r="E25356" s="7" t="s">
        <v>7621</v>
      </c>
      <c r="F25356">
        <f>IF(IFERROR(VLOOKUP(A25356,官网公开专利!B:B,1,0),0)&lt;&gt;0,1,0)</f>
        <v>1</v>
      </c>
    </row>
    <row r="25357" spans="1:6" x14ac:dyDescent="0.4">
      <c r="A25357" s="7" t="s">
        <v>10191</v>
      </c>
      <c r="B25357" s="7" t="s">
        <v>27288</v>
      </c>
      <c r="C25357" s="11">
        <v>44258</v>
      </c>
      <c r="D25357" s="7" t="s">
        <v>13000</v>
      </c>
      <c r="E25357" s="7" t="s">
        <v>27289</v>
      </c>
      <c r="F25357">
        <f>IF(IFERROR(VLOOKUP(A25357,官网公开专利!B:B,1,0),0)&lt;&gt;0,1,0)</f>
        <v>1</v>
      </c>
    </row>
    <row r="25358" spans="1:6" x14ac:dyDescent="0.4">
      <c r="A25358" s="7" t="s">
        <v>10880</v>
      </c>
      <c r="B25358" s="7" t="s">
        <v>27290</v>
      </c>
      <c r="C25358" s="11">
        <v>44257</v>
      </c>
      <c r="D25358" s="7" t="s">
        <v>13000</v>
      </c>
      <c r="E25358" s="7" t="s">
        <v>3226</v>
      </c>
      <c r="F25358">
        <f>IF(IFERROR(VLOOKUP(A25358,官网公开专利!B:B,1,0),0)&lt;&gt;0,1,0)</f>
        <v>1</v>
      </c>
    </row>
    <row r="25359" spans="1:6" x14ac:dyDescent="0.4">
      <c r="A25359" s="7" t="s">
        <v>11120</v>
      </c>
      <c r="B25359" s="7" t="s">
        <v>27295</v>
      </c>
      <c r="C25359" s="11">
        <v>43657</v>
      </c>
      <c r="D25359" s="7" t="s">
        <v>13000</v>
      </c>
      <c r="E25359" s="7" t="s">
        <v>27296</v>
      </c>
      <c r="F25359">
        <f>IF(IFERROR(VLOOKUP(A25359,官网公开专利!B:B,1,0),0)&lt;&gt;0,1,0)</f>
        <v>1</v>
      </c>
    </row>
    <row r="25360" spans="1:6" x14ac:dyDescent="0.4">
      <c r="A25360" s="7" t="s">
        <v>11124</v>
      </c>
      <c r="B25360" s="7" t="s">
        <v>27295</v>
      </c>
      <c r="C25360" s="11">
        <v>43657</v>
      </c>
      <c r="D25360" s="7" t="s">
        <v>13000</v>
      </c>
      <c r="E25360" s="7" t="s">
        <v>27297</v>
      </c>
      <c r="F25360">
        <f>IF(IFERROR(VLOOKUP(A25360,官网公开专利!B:B,1,0),0)&lt;&gt;0,1,0)</f>
        <v>1</v>
      </c>
    </row>
    <row r="25361" spans="1:6" x14ac:dyDescent="0.4">
      <c r="A25361" s="7" t="s">
        <v>10706</v>
      </c>
      <c r="B25361" s="7" t="s">
        <v>27295</v>
      </c>
      <c r="C25361" s="11">
        <v>43657</v>
      </c>
      <c r="D25361" s="7" t="s">
        <v>13000</v>
      </c>
      <c r="E25361" s="7" t="s">
        <v>27296</v>
      </c>
      <c r="F25361">
        <f>IF(IFERROR(VLOOKUP(A25361,官网公开专利!B:B,1,0),0)&lt;&gt;0,1,0)</f>
        <v>1</v>
      </c>
    </row>
    <row r="25362" spans="1:6" x14ac:dyDescent="0.4">
      <c r="A25362" s="7" t="s">
        <v>11120</v>
      </c>
      <c r="B25362" s="7" t="s">
        <v>12999</v>
      </c>
      <c r="C25362" s="11">
        <v>39631</v>
      </c>
      <c r="D25362" s="7" t="s">
        <v>13000</v>
      </c>
      <c r="E25362" s="7" t="s">
        <v>13001</v>
      </c>
      <c r="F25362">
        <f>IF(IFERROR(VLOOKUP(A25362,官网公开专利!B:B,1,0),0)&lt;&gt;0,1,0)</f>
        <v>1</v>
      </c>
    </row>
    <row r="25363" spans="1:6" x14ac:dyDescent="0.4">
      <c r="A25363" s="7" t="s">
        <v>11124</v>
      </c>
      <c r="B25363" s="7" t="s">
        <v>12999</v>
      </c>
      <c r="C25363" s="11">
        <v>39631</v>
      </c>
      <c r="D25363" s="7" t="s">
        <v>13000</v>
      </c>
      <c r="E25363" s="7" t="s">
        <v>27307</v>
      </c>
      <c r="F25363">
        <f>IF(IFERROR(VLOOKUP(A25363,官网公开专利!B:B,1,0),0)&lt;&gt;0,1,0)</f>
        <v>1</v>
      </c>
    </row>
    <row r="25364" spans="1:6" x14ac:dyDescent="0.4">
      <c r="A25364" s="7" t="s">
        <v>10707</v>
      </c>
      <c r="B25364" s="7" t="s">
        <v>27280</v>
      </c>
      <c r="C25364" s="11">
        <v>43550</v>
      </c>
      <c r="D25364" s="7" t="s">
        <v>27281</v>
      </c>
      <c r="E25364" s="7" t="s">
        <v>27282</v>
      </c>
      <c r="F25364">
        <f>IF(IFERROR(VLOOKUP(A25364,官网公开专利!B:B,1,0),0)&lt;&gt;0,1,0)</f>
        <v>1</v>
      </c>
    </row>
    <row r="25365" spans="1:6" x14ac:dyDescent="0.4">
      <c r="A25365" s="7" t="s">
        <v>10082</v>
      </c>
      <c r="B25365" s="7" t="s">
        <v>27276</v>
      </c>
      <c r="C25365" s="11">
        <v>44355</v>
      </c>
      <c r="D25365" s="7" t="s">
        <v>12430</v>
      </c>
      <c r="E25365" s="7" t="s">
        <v>782</v>
      </c>
      <c r="F25365">
        <f>IF(IFERROR(VLOOKUP(A25365,官网公开专利!B:B,1,0),0)&lt;&gt;0,1,0)</f>
        <v>1</v>
      </c>
    </row>
    <row r="25366" spans="1:6" x14ac:dyDescent="0.4">
      <c r="A25366" s="7" t="s">
        <v>10373</v>
      </c>
      <c r="B25366" s="7" t="s">
        <v>27276</v>
      </c>
      <c r="C25366" s="11">
        <v>44355</v>
      </c>
      <c r="D25366" s="7" t="s">
        <v>12430</v>
      </c>
      <c r="E25366" s="7" t="s">
        <v>782</v>
      </c>
      <c r="F25366">
        <f>IF(IFERROR(VLOOKUP(A25366,官网公开专利!B:B,1,0),0)&lt;&gt;0,1,0)</f>
        <v>1</v>
      </c>
    </row>
    <row r="25367" spans="1:6" x14ac:dyDescent="0.4">
      <c r="A25367" s="7" t="s">
        <v>10086</v>
      </c>
      <c r="B25367" s="7" t="s">
        <v>27276</v>
      </c>
      <c r="C25367" s="11">
        <v>44355</v>
      </c>
      <c r="D25367" s="7" t="s">
        <v>12430</v>
      </c>
      <c r="E25367" s="7" t="s">
        <v>782</v>
      </c>
      <c r="F25367">
        <f>IF(IFERROR(VLOOKUP(A25367,官网公开专利!B:B,1,0),0)&lt;&gt;0,1,0)</f>
        <v>1</v>
      </c>
    </row>
    <row r="25368" spans="1:6" x14ac:dyDescent="0.4">
      <c r="A25368" s="7" t="s">
        <v>11583</v>
      </c>
      <c r="B25368" s="7" t="s">
        <v>27276</v>
      </c>
      <c r="C25368" s="11">
        <v>44355</v>
      </c>
      <c r="D25368" s="7" t="s">
        <v>12430</v>
      </c>
      <c r="E25368" s="7" t="s">
        <v>782</v>
      </c>
      <c r="F25368">
        <f>IF(IFERROR(VLOOKUP(A25368,官网公开专利!B:B,1,0),0)&lt;&gt;0,1,0)</f>
        <v>1</v>
      </c>
    </row>
    <row r="25369" spans="1:6" x14ac:dyDescent="0.4">
      <c r="A25369" s="7" t="s">
        <v>10374</v>
      </c>
      <c r="B25369" s="7" t="s">
        <v>27278</v>
      </c>
      <c r="C25369" s="11">
        <v>43909</v>
      </c>
      <c r="D25369" s="7" t="s">
        <v>12430</v>
      </c>
      <c r="E25369" s="7" t="s">
        <v>21818</v>
      </c>
      <c r="F25369">
        <f>IF(IFERROR(VLOOKUP(A25369,官网公开专利!B:B,1,0),0)&lt;&gt;0,1,0)</f>
        <v>1</v>
      </c>
    </row>
    <row r="25370" spans="1:6" x14ac:dyDescent="0.4">
      <c r="A25370" s="7" t="s">
        <v>10990</v>
      </c>
      <c r="B25370" s="7" t="s">
        <v>5464</v>
      </c>
      <c r="C25370" s="11">
        <v>43899</v>
      </c>
      <c r="D25370" s="7" t="s">
        <v>12430</v>
      </c>
      <c r="E25370" s="7" t="s">
        <v>5465</v>
      </c>
      <c r="F25370">
        <f>IF(IFERROR(VLOOKUP(A25370,官网公开专利!B:B,1,0),0)&lt;&gt;0,1,0)</f>
        <v>1</v>
      </c>
    </row>
    <row r="25371" spans="1:6" x14ac:dyDescent="0.4">
      <c r="A25371" s="7" t="s">
        <v>11085</v>
      </c>
      <c r="B25371" s="7" t="s">
        <v>8398</v>
      </c>
      <c r="C25371" s="11">
        <v>44988</v>
      </c>
      <c r="D25371" s="7" t="s">
        <v>12430</v>
      </c>
      <c r="E25371" s="7" t="s">
        <v>21818</v>
      </c>
      <c r="F25371">
        <f>IF(IFERROR(VLOOKUP(A25371,官网公开专利!B:B,1,0),0)&lt;&gt;0,1,0)</f>
        <v>1</v>
      </c>
    </row>
    <row r="25372" spans="1:6" x14ac:dyDescent="0.4">
      <c r="A25372" s="7" t="s">
        <v>14020</v>
      </c>
      <c r="B25372" s="7" t="s">
        <v>8390</v>
      </c>
      <c r="C25372" s="11">
        <v>44802</v>
      </c>
      <c r="D25372" s="7" t="s">
        <v>12430</v>
      </c>
      <c r="E25372" s="7" t="s">
        <v>3120</v>
      </c>
      <c r="F25372">
        <f>IF(IFERROR(VLOOKUP(A25372,官网公开专利!B:B,1,0),0)&lt;&gt;0,1,0)</f>
        <v>1</v>
      </c>
    </row>
    <row r="25373" spans="1:6" x14ac:dyDescent="0.4">
      <c r="A25373" s="7" t="s">
        <v>14022</v>
      </c>
      <c r="B25373" s="7" t="s">
        <v>8390</v>
      </c>
      <c r="C25373" s="11">
        <v>44802</v>
      </c>
      <c r="D25373" s="7" t="s">
        <v>12430</v>
      </c>
      <c r="E25373" s="7" t="s">
        <v>15300</v>
      </c>
      <c r="F25373">
        <f>IF(IFERROR(VLOOKUP(A25373,官网公开专利!B:B,1,0),0)&lt;&gt;0,1,0)</f>
        <v>1</v>
      </c>
    </row>
    <row r="25374" spans="1:6" x14ac:dyDescent="0.4">
      <c r="A25374" s="7" t="s">
        <v>11085</v>
      </c>
      <c r="B25374" s="7" t="s">
        <v>8390</v>
      </c>
      <c r="C25374" s="11">
        <v>44802</v>
      </c>
      <c r="D25374" s="7" t="s">
        <v>12430</v>
      </c>
      <c r="E25374" s="7" t="s">
        <v>15300</v>
      </c>
      <c r="F25374">
        <f>IF(IFERROR(VLOOKUP(A25374,官网公开专利!B:B,1,0),0)&lt;&gt;0,1,0)</f>
        <v>1</v>
      </c>
    </row>
    <row r="25375" spans="1:6" x14ac:dyDescent="0.4">
      <c r="A25375" s="7" t="s">
        <v>10075</v>
      </c>
      <c r="B25375" s="7" t="s">
        <v>8390</v>
      </c>
      <c r="C25375" s="11">
        <v>44802</v>
      </c>
      <c r="D25375" s="7" t="s">
        <v>12430</v>
      </c>
      <c r="E25375" s="7" t="s">
        <v>3120</v>
      </c>
      <c r="F25375">
        <f>IF(IFERROR(VLOOKUP(A25375,官网公开专利!B:B,1,0),0)&lt;&gt;0,1,0)</f>
        <v>1</v>
      </c>
    </row>
    <row r="25376" spans="1:6" x14ac:dyDescent="0.4">
      <c r="A25376" s="7" t="s">
        <v>11543</v>
      </c>
      <c r="B25376" s="7" t="s">
        <v>8390</v>
      </c>
      <c r="C25376" s="11">
        <v>44802</v>
      </c>
      <c r="D25376" s="7" t="s">
        <v>12430</v>
      </c>
      <c r="E25376" s="7" t="s">
        <v>3120</v>
      </c>
      <c r="F25376">
        <f>IF(IFERROR(VLOOKUP(A25376,官网公开专利!B:B,1,0),0)&lt;&gt;0,1,0)</f>
        <v>1</v>
      </c>
    </row>
    <row r="25377" spans="1:6" x14ac:dyDescent="0.4">
      <c r="A25377" s="7" t="s">
        <v>10304</v>
      </c>
      <c r="B25377" s="7" t="s">
        <v>8390</v>
      </c>
      <c r="C25377" s="11">
        <v>44802</v>
      </c>
      <c r="D25377" s="7" t="s">
        <v>12430</v>
      </c>
      <c r="E25377" s="7" t="s">
        <v>3120</v>
      </c>
      <c r="F25377">
        <f>IF(IFERROR(VLOOKUP(A25377,官网公开专利!B:B,1,0),0)&lt;&gt;0,1,0)</f>
        <v>1</v>
      </c>
    </row>
    <row r="25378" spans="1:6" x14ac:dyDescent="0.4">
      <c r="A25378" s="7" t="s">
        <v>10372</v>
      </c>
      <c r="B25378" s="7" t="s">
        <v>8392</v>
      </c>
      <c r="C25378" s="11">
        <v>44742</v>
      </c>
      <c r="D25378" s="7" t="s">
        <v>12430</v>
      </c>
      <c r="E25378" s="7" t="s">
        <v>782</v>
      </c>
      <c r="F25378">
        <f>IF(IFERROR(VLOOKUP(A25378,官网公开专利!B:B,1,0),0)&lt;&gt;0,1,0)</f>
        <v>1</v>
      </c>
    </row>
    <row r="25379" spans="1:6" x14ac:dyDescent="0.4">
      <c r="A25379" s="7" t="s">
        <v>11085</v>
      </c>
      <c r="B25379" s="7" t="s">
        <v>8392</v>
      </c>
      <c r="C25379" s="11">
        <v>44742</v>
      </c>
      <c r="D25379" s="7" t="s">
        <v>12430</v>
      </c>
      <c r="E25379" s="7" t="s">
        <v>21818</v>
      </c>
      <c r="F25379">
        <f>IF(IFERROR(VLOOKUP(A25379,官网公开专利!B:B,1,0),0)&lt;&gt;0,1,0)</f>
        <v>1</v>
      </c>
    </row>
    <row r="25380" spans="1:6" x14ac:dyDescent="0.4">
      <c r="A25380" s="7" t="s">
        <v>10372</v>
      </c>
      <c r="B25380" s="7" t="s">
        <v>8391</v>
      </c>
      <c r="C25380" s="11">
        <v>44732</v>
      </c>
      <c r="D25380" s="7" t="s">
        <v>12430</v>
      </c>
      <c r="E25380" s="7" t="s">
        <v>782</v>
      </c>
      <c r="F25380">
        <f>IF(IFERROR(VLOOKUP(A25380,官网公开专利!B:B,1,0),0)&lt;&gt;0,1,0)</f>
        <v>1</v>
      </c>
    </row>
    <row r="25381" spans="1:6" x14ac:dyDescent="0.4">
      <c r="A25381" s="7" t="s">
        <v>10372</v>
      </c>
      <c r="B25381" s="7" t="s">
        <v>8373</v>
      </c>
      <c r="C25381" s="11">
        <v>44495</v>
      </c>
      <c r="D25381" s="7" t="s">
        <v>12430</v>
      </c>
      <c r="E25381" s="7" t="s">
        <v>3572</v>
      </c>
      <c r="F25381">
        <f>IF(IFERROR(VLOOKUP(A25381,官网公开专利!B:B,1,0),0)&lt;&gt;0,1,0)</f>
        <v>1</v>
      </c>
    </row>
    <row r="25382" spans="1:6" x14ac:dyDescent="0.4">
      <c r="A25382" s="7" t="s">
        <v>10373</v>
      </c>
      <c r="B25382" s="7" t="s">
        <v>8373</v>
      </c>
      <c r="C25382" s="11">
        <v>44495</v>
      </c>
      <c r="D25382" s="7" t="s">
        <v>12430</v>
      </c>
      <c r="E25382" s="7" t="s">
        <v>3572</v>
      </c>
      <c r="F25382">
        <f>IF(IFERROR(VLOOKUP(A25382,官网公开专利!B:B,1,0),0)&lt;&gt;0,1,0)</f>
        <v>1</v>
      </c>
    </row>
    <row r="25383" spans="1:6" x14ac:dyDescent="0.4">
      <c r="A25383" s="7" t="s">
        <v>10142</v>
      </c>
      <c r="B25383" s="7" t="s">
        <v>8373</v>
      </c>
      <c r="C25383" s="11">
        <v>44495</v>
      </c>
      <c r="D25383" s="7" t="s">
        <v>12430</v>
      </c>
      <c r="E25383" s="7" t="s">
        <v>3572</v>
      </c>
      <c r="F25383">
        <f>IF(IFERROR(VLOOKUP(A25383,官网公开专利!B:B,1,0),0)&lt;&gt;0,1,0)</f>
        <v>1</v>
      </c>
    </row>
    <row r="25384" spans="1:6" x14ac:dyDescent="0.4">
      <c r="A25384" s="7" t="s">
        <v>11085</v>
      </c>
      <c r="B25384" s="7" t="s">
        <v>8373</v>
      </c>
      <c r="C25384" s="11">
        <v>44495</v>
      </c>
      <c r="D25384" s="7" t="s">
        <v>12430</v>
      </c>
      <c r="E25384" s="7" t="s">
        <v>21818</v>
      </c>
      <c r="F25384">
        <f>IF(IFERROR(VLOOKUP(A25384,官网公开专利!B:B,1,0),0)&lt;&gt;0,1,0)</f>
        <v>1</v>
      </c>
    </row>
    <row r="25385" spans="1:6" x14ac:dyDescent="0.4">
      <c r="A25385" s="7" t="s">
        <v>10144</v>
      </c>
      <c r="B25385" s="7" t="s">
        <v>8373</v>
      </c>
      <c r="C25385" s="11">
        <v>44495</v>
      </c>
      <c r="D25385" s="7" t="s">
        <v>12430</v>
      </c>
      <c r="E25385" s="7" t="s">
        <v>21818</v>
      </c>
      <c r="F25385">
        <f>IF(IFERROR(VLOOKUP(A25385,官网公开专利!B:B,1,0),0)&lt;&gt;0,1,0)</f>
        <v>1</v>
      </c>
    </row>
    <row r="25386" spans="1:6" x14ac:dyDescent="0.4">
      <c r="A25386" s="7" t="s">
        <v>10374</v>
      </c>
      <c r="B25386" s="7" t="s">
        <v>8373</v>
      </c>
      <c r="C25386" s="11">
        <v>44495</v>
      </c>
      <c r="D25386" s="7" t="s">
        <v>12430</v>
      </c>
      <c r="E25386" s="7" t="s">
        <v>21818</v>
      </c>
      <c r="F25386">
        <f>IF(IFERROR(VLOOKUP(A25386,官网公开专利!B:B,1,0),0)&lt;&gt;0,1,0)</f>
        <v>1</v>
      </c>
    </row>
    <row r="25387" spans="1:6" x14ac:dyDescent="0.4">
      <c r="A25387" s="7" t="s">
        <v>11583</v>
      </c>
      <c r="B25387" s="7" t="s">
        <v>8373</v>
      </c>
      <c r="C25387" s="11">
        <v>44495</v>
      </c>
      <c r="D25387" s="7" t="s">
        <v>12430</v>
      </c>
      <c r="E25387" s="7" t="s">
        <v>3572</v>
      </c>
      <c r="F25387">
        <f>IF(IFERROR(VLOOKUP(A25387,官网公开专利!B:B,1,0),0)&lt;&gt;0,1,0)</f>
        <v>1</v>
      </c>
    </row>
    <row r="25388" spans="1:6" x14ac:dyDescent="0.4">
      <c r="A25388" s="7" t="s">
        <v>9604</v>
      </c>
      <c r="B25388" s="7" t="s">
        <v>5700</v>
      </c>
      <c r="C25388" s="11">
        <v>44322</v>
      </c>
      <c r="D25388" s="7" t="s">
        <v>12430</v>
      </c>
      <c r="E25388" s="7" t="s">
        <v>27277</v>
      </c>
      <c r="F25388">
        <f>IF(IFERROR(VLOOKUP(A25388,官网公开专利!B:B,1,0),0)&lt;&gt;0,1,0)</f>
        <v>1</v>
      </c>
    </row>
    <row r="25389" spans="1:6" x14ac:dyDescent="0.4">
      <c r="A25389" s="7" t="s">
        <v>9605</v>
      </c>
      <c r="B25389" s="7" t="s">
        <v>5700</v>
      </c>
      <c r="C25389" s="11">
        <v>44322</v>
      </c>
      <c r="D25389" s="7" t="s">
        <v>12430</v>
      </c>
      <c r="E25389" s="7" t="s">
        <v>5701</v>
      </c>
      <c r="F25389">
        <f>IF(IFERROR(VLOOKUP(A25389,官网公开专利!B:B,1,0),0)&lt;&gt;0,1,0)</f>
        <v>1</v>
      </c>
    </row>
    <row r="25390" spans="1:6" x14ac:dyDescent="0.4">
      <c r="A25390" s="7" t="s">
        <v>9606</v>
      </c>
      <c r="B25390" s="7" t="s">
        <v>5700</v>
      </c>
      <c r="C25390" s="11">
        <v>44322</v>
      </c>
      <c r="D25390" s="7" t="s">
        <v>12430</v>
      </c>
      <c r="E25390" s="7" t="s">
        <v>5701</v>
      </c>
      <c r="F25390">
        <f>IF(IFERROR(VLOOKUP(A25390,官网公开专利!B:B,1,0),0)&lt;&gt;0,1,0)</f>
        <v>1</v>
      </c>
    </row>
    <row r="25391" spans="1:6" x14ac:dyDescent="0.4">
      <c r="A25391" s="7" t="s">
        <v>9604</v>
      </c>
      <c r="B25391" s="7" t="s">
        <v>5689</v>
      </c>
      <c r="C25391" s="11">
        <v>42075</v>
      </c>
      <c r="D25391" s="7" t="s">
        <v>12430</v>
      </c>
      <c r="E25391" s="7" t="s">
        <v>27279</v>
      </c>
      <c r="F25391">
        <f>IF(IFERROR(VLOOKUP(A25391,官网公开专利!B:B,1,0),0)&lt;&gt;0,1,0)</f>
        <v>1</v>
      </c>
    </row>
    <row r="25392" spans="1:6" x14ac:dyDescent="0.4">
      <c r="A25392" s="7" t="s">
        <v>9605</v>
      </c>
      <c r="B25392" s="7" t="s">
        <v>5689</v>
      </c>
      <c r="C25392" s="11">
        <v>42075</v>
      </c>
      <c r="D25392" s="7" t="s">
        <v>12430</v>
      </c>
      <c r="E25392" s="7" t="s">
        <v>5690</v>
      </c>
      <c r="F25392">
        <f>IF(IFERROR(VLOOKUP(A25392,官网公开专利!B:B,1,0),0)&lt;&gt;0,1,0)</f>
        <v>1</v>
      </c>
    </row>
    <row r="25393" spans="1:6" x14ac:dyDescent="0.4">
      <c r="A25393" s="7" t="s">
        <v>9606</v>
      </c>
      <c r="B25393" s="7" t="s">
        <v>5689</v>
      </c>
      <c r="C25393" s="11">
        <v>42075</v>
      </c>
      <c r="D25393" s="7" t="s">
        <v>12430</v>
      </c>
      <c r="E25393" s="7" t="s">
        <v>5690</v>
      </c>
      <c r="F25393">
        <f>IF(IFERROR(VLOOKUP(A25393,官网公开专利!B:B,1,0),0)&lt;&gt;0,1,0)</f>
        <v>1</v>
      </c>
    </row>
    <row r="25394" spans="1:6" x14ac:dyDescent="0.4">
      <c r="A25394" s="7" t="s">
        <v>9844</v>
      </c>
      <c r="B25394" s="7" t="s">
        <v>12350</v>
      </c>
      <c r="C25394" s="11">
        <v>38693</v>
      </c>
      <c r="D25394" s="7" t="s">
        <v>12351</v>
      </c>
      <c r="E25394" s="7" t="s">
        <v>12352</v>
      </c>
      <c r="F25394">
        <f>IF(IFERROR(VLOOKUP(A25394,官网公开专利!B:B,1,0),0)&lt;&gt;0,1,0)</f>
        <v>1</v>
      </c>
    </row>
    <row r="25395" spans="1:6" x14ac:dyDescent="0.4">
      <c r="A25395" s="7" t="s">
        <v>9845</v>
      </c>
      <c r="B25395" s="7" t="s">
        <v>12350</v>
      </c>
      <c r="C25395" s="11">
        <v>38693</v>
      </c>
      <c r="D25395" s="7" t="s">
        <v>12351</v>
      </c>
      <c r="E25395" s="7" t="s">
        <v>12352</v>
      </c>
      <c r="F25395">
        <f>IF(IFERROR(VLOOKUP(A25395,官网公开专利!B:B,1,0),0)&lt;&gt;0,1,0)</f>
        <v>1</v>
      </c>
    </row>
    <row r="25396" spans="1:6" x14ac:dyDescent="0.4">
      <c r="A25396" s="7" t="s">
        <v>9844</v>
      </c>
      <c r="B25396" s="7" t="s">
        <v>4204</v>
      </c>
      <c r="C25396" s="11">
        <v>44578</v>
      </c>
      <c r="D25396" s="7" t="s">
        <v>4205</v>
      </c>
      <c r="E25396" s="7" t="s">
        <v>27275</v>
      </c>
      <c r="F25396">
        <f>IF(IFERROR(VLOOKUP(A25396,官网公开专利!B:B,1,0),0)&lt;&gt;0,1,0)</f>
        <v>1</v>
      </c>
    </row>
    <row r="25397" spans="1:6" x14ac:dyDescent="0.4">
      <c r="A25397" s="7" t="s">
        <v>9845</v>
      </c>
      <c r="B25397" s="7" t="s">
        <v>4204</v>
      </c>
      <c r="C25397" s="11">
        <v>44578</v>
      </c>
      <c r="D25397" s="7" t="s">
        <v>4205</v>
      </c>
      <c r="E25397" s="7" t="s">
        <v>27275</v>
      </c>
      <c r="F25397">
        <f>IF(IFERROR(VLOOKUP(A25397,官网公开专利!B:B,1,0),0)&lt;&gt;0,1,0)</f>
        <v>1</v>
      </c>
    </row>
    <row r="25398" spans="1:6" x14ac:dyDescent="0.4">
      <c r="A25398" s="7" t="s">
        <v>11049</v>
      </c>
      <c r="B25398" s="7" t="s">
        <v>3307</v>
      </c>
      <c r="C25398" s="11">
        <v>39856</v>
      </c>
      <c r="D25398" s="7" t="s">
        <v>267</v>
      </c>
      <c r="E25398" s="7" t="s">
        <v>13197</v>
      </c>
      <c r="F25398">
        <f>IF(IFERROR(VLOOKUP(A25398,官网公开专利!B:B,1,0),0)&lt;&gt;0,1,0)</f>
        <v>1</v>
      </c>
    </row>
    <row r="25399" spans="1:6" x14ac:dyDescent="0.4">
      <c r="A25399" s="7" t="s">
        <v>11049</v>
      </c>
      <c r="B25399" s="7" t="s">
        <v>3279</v>
      </c>
      <c r="C25399" s="11">
        <v>39218</v>
      </c>
      <c r="D25399" s="7" t="s">
        <v>267</v>
      </c>
      <c r="E25399" s="7" t="s">
        <v>12719</v>
      </c>
      <c r="F25399">
        <f>IF(IFERROR(VLOOKUP(A25399,官网公开专利!B:B,1,0),0)&lt;&gt;0,1,0)</f>
        <v>1</v>
      </c>
    </row>
    <row r="25400" spans="1:6" x14ac:dyDescent="0.4">
      <c r="A25400" s="7" t="s">
        <v>10075</v>
      </c>
      <c r="B25400" s="7" t="s">
        <v>27274</v>
      </c>
      <c r="C25400" s="11">
        <v>44501</v>
      </c>
      <c r="D25400" s="7" t="s">
        <v>5473</v>
      </c>
      <c r="E25400" s="7" t="s">
        <v>782</v>
      </c>
      <c r="F25400">
        <f>IF(IFERROR(VLOOKUP(A25400,官网公开专利!B:B,1,0),0)&lt;&gt;0,1,0)</f>
        <v>1</v>
      </c>
    </row>
    <row r="25401" spans="1:6" x14ac:dyDescent="0.4">
      <c r="A25401" s="7" t="s">
        <v>10740</v>
      </c>
      <c r="B25401" s="7" t="s">
        <v>27271</v>
      </c>
      <c r="C25401" s="11">
        <v>44062</v>
      </c>
      <c r="D25401" s="7" t="s">
        <v>372</v>
      </c>
      <c r="E25401" s="7" t="s">
        <v>27272</v>
      </c>
      <c r="F25401">
        <f>IF(IFERROR(VLOOKUP(A25401,官网公开专利!B:B,1,0),0)&lt;&gt;0,1,0)</f>
        <v>1</v>
      </c>
    </row>
    <row r="25402" spans="1:6" x14ac:dyDescent="0.4">
      <c r="A25402" s="7" t="s">
        <v>9471</v>
      </c>
      <c r="B25402" s="7" t="s">
        <v>27273</v>
      </c>
      <c r="C25402" s="11">
        <v>40947</v>
      </c>
      <c r="D25402" s="7" t="s">
        <v>372</v>
      </c>
      <c r="E25402" s="7" t="s">
        <v>5206</v>
      </c>
      <c r="F25402">
        <f>IF(IFERROR(VLOOKUP(A25402,官网公开专利!B:B,1,0),0)&lt;&gt;0,1,0)</f>
        <v>1</v>
      </c>
    </row>
    <row r="25403" spans="1:6" x14ac:dyDescent="0.4">
      <c r="A25403" s="7" t="s">
        <v>10913</v>
      </c>
      <c r="B25403" s="7" t="s">
        <v>27268</v>
      </c>
      <c r="C25403" s="11">
        <v>44477</v>
      </c>
      <c r="D25403" s="7" t="s">
        <v>27269</v>
      </c>
      <c r="E25403" s="7" t="s">
        <v>27270</v>
      </c>
      <c r="F25403">
        <f>IF(IFERROR(VLOOKUP(A25403,官网公开专利!B:B,1,0),0)&lt;&gt;0,1,0)</f>
        <v>1</v>
      </c>
    </row>
    <row r="25404" spans="1:6" x14ac:dyDescent="0.4">
      <c r="A25404" s="7" t="s">
        <v>9794</v>
      </c>
      <c r="B25404" s="7" t="s">
        <v>3642</v>
      </c>
      <c r="C25404" s="11">
        <v>43558</v>
      </c>
      <c r="D25404" s="7" t="s">
        <v>1944</v>
      </c>
      <c r="E25404" s="7" t="s">
        <v>27266</v>
      </c>
      <c r="F25404">
        <f>IF(IFERROR(VLOOKUP(A25404,官网公开专利!B:B,1,0),0)&lt;&gt;0,1,0)</f>
        <v>1</v>
      </c>
    </row>
    <row r="25405" spans="1:6" x14ac:dyDescent="0.4">
      <c r="A25405" s="7" t="s">
        <v>9794</v>
      </c>
      <c r="B25405" s="7" t="s">
        <v>3647</v>
      </c>
      <c r="C25405" s="11">
        <v>43369</v>
      </c>
      <c r="D25405" s="7" t="s">
        <v>1944</v>
      </c>
      <c r="E25405" s="7" t="s">
        <v>27267</v>
      </c>
      <c r="F25405">
        <f>IF(IFERROR(VLOOKUP(A25405,官网公开专利!B:B,1,0),0)&lt;&gt;0,1,0)</f>
        <v>1</v>
      </c>
    </row>
    <row r="25406" spans="1:6" x14ac:dyDescent="0.4">
      <c r="A25406" s="7" t="s">
        <v>9456</v>
      </c>
      <c r="B25406" s="7" t="s">
        <v>27263</v>
      </c>
      <c r="C25406" s="11">
        <v>37697</v>
      </c>
      <c r="D25406" s="7" t="s">
        <v>27264</v>
      </c>
      <c r="E25406" s="7" t="s">
        <v>27265</v>
      </c>
      <c r="F25406">
        <f>IF(IFERROR(VLOOKUP(A25406,官网公开专利!B:B,1,0),0)&lt;&gt;0,1,0)</f>
        <v>1</v>
      </c>
    </row>
    <row r="25407" spans="1:6" x14ac:dyDescent="0.4">
      <c r="A25407" s="7" t="s">
        <v>9438</v>
      </c>
      <c r="B25407" s="7" t="s">
        <v>17862</v>
      </c>
      <c r="C25407" s="11">
        <v>42921</v>
      </c>
      <c r="D25407" s="7" t="s">
        <v>651</v>
      </c>
      <c r="E25407" s="7" t="s">
        <v>17258</v>
      </c>
      <c r="F25407">
        <f>IF(IFERROR(VLOOKUP(A25407,官网公开专利!B:B,1,0),0)&lt;&gt;0,1,0)</f>
        <v>1</v>
      </c>
    </row>
    <row r="25408" spans="1:6" x14ac:dyDescent="0.4">
      <c r="A25408" s="7" t="s">
        <v>9438</v>
      </c>
      <c r="B25408" s="7" t="s">
        <v>27261</v>
      </c>
      <c r="C25408" s="11">
        <v>42424</v>
      </c>
      <c r="D25408" s="7" t="s">
        <v>651</v>
      </c>
      <c r="E25408" s="7" t="s">
        <v>17258</v>
      </c>
      <c r="F25408">
        <f>IF(IFERROR(VLOOKUP(A25408,官网公开专利!B:B,1,0),0)&lt;&gt;0,1,0)</f>
        <v>1</v>
      </c>
    </row>
    <row r="25409" spans="1:6" x14ac:dyDescent="0.4">
      <c r="A25409" s="7" t="s">
        <v>11124</v>
      </c>
      <c r="B25409" s="7" t="s">
        <v>13969</v>
      </c>
      <c r="C25409" s="11">
        <v>40555</v>
      </c>
      <c r="D25409" s="7" t="s">
        <v>651</v>
      </c>
      <c r="E25409" s="7" t="s">
        <v>13970</v>
      </c>
      <c r="F25409">
        <f>IF(IFERROR(VLOOKUP(A25409,官网公开专利!B:B,1,0),0)&lt;&gt;0,1,0)</f>
        <v>1</v>
      </c>
    </row>
    <row r="25410" spans="1:6" x14ac:dyDescent="0.4">
      <c r="A25410" s="7" t="s">
        <v>11049</v>
      </c>
      <c r="B25410" s="7" t="s">
        <v>3303</v>
      </c>
      <c r="C25410" s="11">
        <v>39071</v>
      </c>
      <c r="D25410" s="7" t="s">
        <v>651</v>
      </c>
      <c r="E25410" s="7" t="s">
        <v>12632</v>
      </c>
      <c r="F25410">
        <f>IF(IFERROR(VLOOKUP(A25410,官网公开专利!B:B,1,0),0)&lt;&gt;0,1,0)</f>
        <v>1</v>
      </c>
    </row>
    <row r="25411" spans="1:6" x14ac:dyDescent="0.4">
      <c r="A25411" s="7" t="s">
        <v>11124</v>
      </c>
      <c r="B25411" s="7" t="s">
        <v>27258</v>
      </c>
      <c r="C25411" s="11">
        <v>40171</v>
      </c>
      <c r="D25411" s="7" t="s">
        <v>27259</v>
      </c>
      <c r="E25411" s="7" t="s">
        <v>27260</v>
      </c>
      <c r="F25411">
        <f>IF(IFERROR(VLOOKUP(A25411,官网公开专利!B:B,1,0),0)&lt;&gt;0,1,0)</f>
        <v>1</v>
      </c>
    </row>
    <row r="25412" spans="1:6" x14ac:dyDescent="0.4">
      <c r="A25412" s="7" t="s">
        <v>11049</v>
      </c>
      <c r="B25412" s="7" t="s">
        <v>3325</v>
      </c>
      <c r="C25412" s="11">
        <v>40492</v>
      </c>
      <c r="D25412" s="7" t="s">
        <v>3326</v>
      </c>
      <c r="E25412" s="7" t="s">
        <v>13868</v>
      </c>
      <c r="F25412">
        <f>IF(IFERROR(VLOOKUP(A25412,官网公开专利!B:B,1,0),0)&lt;&gt;0,1,0)</f>
        <v>1</v>
      </c>
    </row>
    <row r="25413" spans="1:6" x14ac:dyDescent="0.4">
      <c r="A25413" s="7" t="s">
        <v>10373</v>
      </c>
      <c r="B25413" s="7" t="s">
        <v>27253</v>
      </c>
      <c r="C25413" s="11">
        <v>40843</v>
      </c>
      <c r="D25413" s="7" t="s">
        <v>27254</v>
      </c>
      <c r="E25413" s="7" t="s">
        <v>27255</v>
      </c>
      <c r="F25413">
        <f>IF(IFERROR(VLOOKUP(A25413,官网公开专利!B:B,1,0),0)&lt;&gt;0,1,0)</f>
        <v>1</v>
      </c>
    </row>
    <row r="25414" spans="1:6" x14ac:dyDescent="0.4">
      <c r="A25414" s="7" t="s">
        <v>10374</v>
      </c>
      <c r="B25414" s="7" t="s">
        <v>27253</v>
      </c>
      <c r="C25414" s="11">
        <v>40843</v>
      </c>
      <c r="D25414" s="7" t="s">
        <v>27254</v>
      </c>
      <c r="E25414" s="7" t="s">
        <v>27256</v>
      </c>
      <c r="F25414">
        <f>IF(IFERROR(VLOOKUP(A25414,官网公开专利!B:B,1,0),0)&lt;&gt;0,1,0)</f>
        <v>1</v>
      </c>
    </row>
    <row r="25415" spans="1:6" x14ac:dyDescent="0.4">
      <c r="A25415" s="7" t="s">
        <v>10378</v>
      </c>
      <c r="B25415" s="7" t="s">
        <v>27253</v>
      </c>
      <c r="C25415" s="11">
        <v>40843</v>
      </c>
      <c r="D25415" s="7" t="s">
        <v>27254</v>
      </c>
      <c r="E25415" s="7" t="s">
        <v>27255</v>
      </c>
      <c r="F25415">
        <f>IF(IFERROR(VLOOKUP(A25415,官网公开专利!B:B,1,0),0)&lt;&gt;0,1,0)</f>
        <v>1</v>
      </c>
    </row>
    <row r="25416" spans="1:6" x14ac:dyDescent="0.4">
      <c r="A25416" s="7" t="s">
        <v>10787</v>
      </c>
      <c r="B25416" s="7" t="s">
        <v>8192</v>
      </c>
      <c r="C25416" s="11">
        <v>43721</v>
      </c>
      <c r="D25416" s="7" t="s">
        <v>8180</v>
      </c>
      <c r="E25416" s="7" t="s">
        <v>8193</v>
      </c>
      <c r="F25416">
        <f>IF(IFERROR(VLOOKUP(A25416,官网公开专利!B:B,1,0),0)&lt;&gt;0,1,0)</f>
        <v>1</v>
      </c>
    </row>
    <row r="25417" spans="1:6" x14ac:dyDescent="0.4">
      <c r="A25417" s="7" t="s">
        <v>10788</v>
      </c>
      <c r="B25417" s="7" t="s">
        <v>8192</v>
      </c>
      <c r="C25417" s="11">
        <v>43721</v>
      </c>
      <c r="D25417" s="7" t="s">
        <v>8180</v>
      </c>
      <c r="E25417" s="7" t="s">
        <v>8193</v>
      </c>
      <c r="F25417">
        <f>IF(IFERROR(VLOOKUP(A25417,官网公开专利!B:B,1,0),0)&lt;&gt;0,1,0)</f>
        <v>1</v>
      </c>
    </row>
    <row r="25418" spans="1:6" x14ac:dyDescent="0.4">
      <c r="A25418" s="7" t="s">
        <v>10789</v>
      </c>
      <c r="B25418" s="7" t="s">
        <v>8192</v>
      </c>
      <c r="C25418" s="11">
        <v>43721</v>
      </c>
      <c r="D25418" s="7" t="s">
        <v>8180</v>
      </c>
      <c r="E25418" s="7" t="s">
        <v>8193</v>
      </c>
      <c r="F25418">
        <f>IF(IFERROR(VLOOKUP(A25418,官网公开专利!B:B,1,0),0)&lt;&gt;0,1,0)</f>
        <v>1</v>
      </c>
    </row>
    <row r="25419" spans="1:6" x14ac:dyDescent="0.4">
      <c r="A25419" s="7" t="s">
        <v>10787</v>
      </c>
      <c r="B25419" s="7" t="s">
        <v>8179</v>
      </c>
      <c r="C25419" s="11">
        <v>44498</v>
      </c>
      <c r="D25419" s="7" t="s">
        <v>8180</v>
      </c>
      <c r="E25419" s="7" t="s">
        <v>8163</v>
      </c>
      <c r="F25419">
        <f>IF(IFERROR(VLOOKUP(A25419,官网公开专利!B:B,1,0),0)&lt;&gt;0,1,0)</f>
        <v>1</v>
      </c>
    </row>
    <row r="25420" spans="1:6" x14ac:dyDescent="0.4">
      <c r="A25420" s="7" t="s">
        <v>10788</v>
      </c>
      <c r="B25420" s="7" t="s">
        <v>8179</v>
      </c>
      <c r="C25420" s="11">
        <v>44498</v>
      </c>
      <c r="D25420" s="7" t="s">
        <v>8180</v>
      </c>
      <c r="E25420" s="7" t="s">
        <v>8163</v>
      </c>
      <c r="F25420">
        <f>IF(IFERROR(VLOOKUP(A25420,官网公开专利!B:B,1,0),0)&lt;&gt;0,1,0)</f>
        <v>1</v>
      </c>
    </row>
    <row r="25421" spans="1:6" x14ac:dyDescent="0.4">
      <c r="A25421" s="7" t="s">
        <v>10789</v>
      </c>
      <c r="B25421" s="7" t="s">
        <v>8179</v>
      </c>
      <c r="C25421" s="11">
        <v>44498</v>
      </c>
      <c r="D25421" s="7" t="s">
        <v>8180</v>
      </c>
      <c r="E25421" s="7" t="s">
        <v>8163</v>
      </c>
      <c r="F25421">
        <f>IF(IFERROR(VLOOKUP(A25421,官网公开专利!B:B,1,0),0)&lt;&gt;0,1,0)</f>
        <v>1</v>
      </c>
    </row>
    <row r="25422" spans="1:6" x14ac:dyDescent="0.4">
      <c r="A25422" s="7" t="s">
        <v>9434</v>
      </c>
      <c r="B25422" s="7" t="s">
        <v>27249</v>
      </c>
      <c r="C25422" s="11">
        <v>43878</v>
      </c>
      <c r="D25422" s="7" t="s">
        <v>27250</v>
      </c>
      <c r="E25422" s="7" t="s">
        <v>27251</v>
      </c>
      <c r="F25422">
        <f>IF(IFERROR(VLOOKUP(A25422,官网公开专利!B:B,1,0),0)&lt;&gt;0,1,0)</f>
        <v>1</v>
      </c>
    </row>
    <row r="25423" spans="1:6" x14ac:dyDescent="0.4">
      <c r="A25423" s="7" t="s">
        <v>9438</v>
      </c>
      <c r="B25423" s="7" t="s">
        <v>27249</v>
      </c>
      <c r="C25423" s="11">
        <v>43878</v>
      </c>
      <c r="D25423" s="7" t="s">
        <v>27250</v>
      </c>
      <c r="E25423" s="7" t="s">
        <v>27252</v>
      </c>
      <c r="F25423">
        <f>IF(IFERROR(VLOOKUP(A25423,官网公开专利!B:B,1,0),0)&lt;&gt;0,1,0)</f>
        <v>1</v>
      </c>
    </row>
    <row r="25424" spans="1:6" x14ac:dyDescent="0.4">
      <c r="A25424" s="7" t="s">
        <v>9440</v>
      </c>
      <c r="B25424" s="7" t="s">
        <v>27249</v>
      </c>
      <c r="C25424" s="11">
        <v>43878</v>
      </c>
      <c r="D25424" s="7" t="s">
        <v>27250</v>
      </c>
      <c r="E25424" s="7" t="s">
        <v>27251</v>
      </c>
      <c r="F25424">
        <f>IF(IFERROR(VLOOKUP(A25424,官网公开专利!B:B,1,0),0)&lt;&gt;0,1,0)</f>
        <v>1</v>
      </c>
    </row>
    <row r="25425" spans="1:6" x14ac:dyDescent="0.4">
      <c r="A25425" s="7" t="s">
        <v>9441</v>
      </c>
      <c r="B25425" s="7" t="s">
        <v>27249</v>
      </c>
      <c r="C25425" s="11">
        <v>43878</v>
      </c>
      <c r="D25425" s="7" t="s">
        <v>27250</v>
      </c>
      <c r="E25425" s="7" t="s">
        <v>27251</v>
      </c>
      <c r="F25425">
        <f>IF(IFERROR(VLOOKUP(A25425,官网公开专利!B:B,1,0),0)&lt;&gt;0,1,0)</f>
        <v>1</v>
      </c>
    </row>
    <row r="25426" spans="1:6" x14ac:dyDescent="0.4">
      <c r="A25426" s="7" t="s">
        <v>9442</v>
      </c>
      <c r="B25426" s="7" t="s">
        <v>27249</v>
      </c>
      <c r="C25426" s="11">
        <v>43878</v>
      </c>
      <c r="D25426" s="7" t="s">
        <v>27250</v>
      </c>
      <c r="E25426" s="7" t="s">
        <v>27251</v>
      </c>
      <c r="F25426">
        <f>IF(IFERROR(VLOOKUP(A25426,官网公开专利!B:B,1,0),0)&lt;&gt;0,1,0)</f>
        <v>1</v>
      </c>
    </row>
    <row r="25427" spans="1:6" x14ac:dyDescent="0.4">
      <c r="A25427" s="7" t="s">
        <v>9557</v>
      </c>
      <c r="B25427" s="7" t="s">
        <v>27247</v>
      </c>
      <c r="C25427" s="11">
        <v>44974</v>
      </c>
      <c r="D25427" s="7" t="s">
        <v>27248</v>
      </c>
      <c r="E25427" s="7" t="s">
        <v>18355</v>
      </c>
      <c r="F25427">
        <f>IF(IFERROR(VLOOKUP(A25427,官网公开专利!B:B,1,0),0)&lt;&gt;0,1,0)</f>
        <v>1</v>
      </c>
    </row>
    <row r="25428" spans="1:6" x14ac:dyDescent="0.4">
      <c r="A25428" s="7" t="s">
        <v>10391</v>
      </c>
      <c r="B25428" s="7" t="s">
        <v>27244</v>
      </c>
      <c r="C25428" s="11">
        <v>43322</v>
      </c>
      <c r="D25428" s="7" t="s">
        <v>27245</v>
      </c>
      <c r="E25428" s="7" t="s">
        <v>27246</v>
      </c>
      <c r="F25428">
        <f>IF(IFERROR(VLOOKUP(A25428,官网公开专利!B:B,1,0),0)&lt;&gt;0,1,0)</f>
        <v>1</v>
      </c>
    </row>
    <row r="25429" spans="1:6" x14ac:dyDescent="0.4">
      <c r="A25429" s="7" t="s">
        <v>9792</v>
      </c>
      <c r="B25429" s="7" t="s">
        <v>2493</v>
      </c>
      <c r="C25429" s="11">
        <v>43977</v>
      </c>
      <c r="D25429" s="7" t="s">
        <v>2494</v>
      </c>
      <c r="E25429" s="7" t="s">
        <v>2495</v>
      </c>
      <c r="F25429">
        <f>IF(IFERROR(VLOOKUP(A25429,官网公开专利!B:B,1,0),0)&lt;&gt;0,1,0)</f>
        <v>1</v>
      </c>
    </row>
    <row r="25430" spans="1:6" x14ac:dyDescent="0.4">
      <c r="A25430" s="7" t="s">
        <v>9793</v>
      </c>
      <c r="B25430" s="7" t="s">
        <v>2493</v>
      </c>
      <c r="C25430" s="11">
        <v>43977</v>
      </c>
      <c r="D25430" s="7" t="s">
        <v>2494</v>
      </c>
      <c r="E25430" s="7" t="s">
        <v>2495</v>
      </c>
      <c r="F25430">
        <f>IF(IFERROR(VLOOKUP(A25430,官网公开专利!B:B,1,0),0)&lt;&gt;0,1,0)</f>
        <v>1</v>
      </c>
    </row>
    <row r="25431" spans="1:6" x14ac:dyDescent="0.4">
      <c r="A25431" s="7" t="s">
        <v>9794</v>
      </c>
      <c r="B25431" s="7" t="s">
        <v>2493</v>
      </c>
      <c r="C25431" s="11">
        <v>43977</v>
      </c>
      <c r="D25431" s="7" t="s">
        <v>2494</v>
      </c>
      <c r="E25431" s="7" t="s">
        <v>27243</v>
      </c>
      <c r="F25431">
        <f>IF(IFERROR(VLOOKUP(A25431,官网公开专利!B:B,1,0),0)&lt;&gt;0,1,0)</f>
        <v>1</v>
      </c>
    </row>
    <row r="25432" spans="1:6" x14ac:dyDescent="0.4">
      <c r="A25432" s="7" t="s">
        <v>9456</v>
      </c>
      <c r="B25432" s="7" t="s">
        <v>2493</v>
      </c>
      <c r="C25432" s="11">
        <v>43977</v>
      </c>
      <c r="D25432" s="7" t="s">
        <v>2494</v>
      </c>
      <c r="E25432" s="7" t="s">
        <v>27243</v>
      </c>
      <c r="F25432">
        <f>IF(IFERROR(VLOOKUP(A25432,官网公开专利!B:B,1,0),0)&lt;&gt;0,1,0)</f>
        <v>1</v>
      </c>
    </row>
    <row r="25433" spans="1:6" x14ac:dyDescent="0.4">
      <c r="A25433" s="7" t="s">
        <v>9881</v>
      </c>
      <c r="B25433" s="7" t="s">
        <v>2493</v>
      </c>
      <c r="C25433" s="11">
        <v>43977</v>
      </c>
      <c r="D25433" s="7" t="s">
        <v>2494</v>
      </c>
      <c r="E25433" s="7" t="s">
        <v>2495</v>
      </c>
      <c r="F25433">
        <f>IF(IFERROR(VLOOKUP(A25433,官网公开专利!B:B,1,0),0)&lt;&gt;0,1,0)</f>
        <v>1</v>
      </c>
    </row>
    <row r="25434" spans="1:6" x14ac:dyDescent="0.4">
      <c r="A25434" s="7" t="s">
        <v>9460</v>
      </c>
      <c r="B25434" s="7" t="s">
        <v>2493</v>
      </c>
      <c r="C25434" s="11">
        <v>43977</v>
      </c>
      <c r="D25434" s="7" t="s">
        <v>2494</v>
      </c>
      <c r="E25434" s="7" t="s">
        <v>2495</v>
      </c>
      <c r="F25434">
        <f>IF(IFERROR(VLOOKUP(A25434,官网公开专利!B:B,1,0),0)&lt;&gt;0,1,0)</f>
        <v>1</v>
      </c>
    </row>
    <row r="25435" spans="1:6" x14ac:dyDescent="0.4">
      <c r="A25435" s="7" t="s">
        <v>10740</v>
      </c>
      <c r="B25435" s="7" t="s">
        <v>27241</v>
      </c>
      <c r="C25435" s="11">
        <v>40226</v>
      </c>
      <c r="D25435" s="7" t="s">
        <v>8273</v>
      </c>
      <c r="E25435" s="7" t="s">
        <v>27242</v>
      </c>
      <c r="F25435">
        <f>IF(IFERROR(VLOOKUP(A25435,官网公开专利!B:B,1,0),0)&lt;&gt;0,1,0)</f>
        <v>1</v>
      </c>
    </row>
    <row r="25436" spans="1:6" x14ac:dyDescent="0.4">
      <c r="A25436" s="7" t="s">
        <v>10787</v>
      </c>
      <c r="B25436" s="7" t="s">
        <v>8237</v>
      </c>
      <c r="C25436" s="11">
        <v>44050</v>
      </c>
      <c r="D25436" s="7" t="s">
        <v>8238</v>
      </c>
      <c r="E25436" s="7" t="s">
        <v>8239</v>
      </c>
      <c r="F25436">
        <f>IF(IFERROR(VLOOKUP(A25436,官网公开专利!B:B,1,0),0)&lt;&gt;0,1,0)</f>
        <v>1</v>
      </c>
    </row>
    <row r="25437" spans="1:6" x14ac:dyDescent="0.4">
      <c r="A25437" s="7" t="s">
        <v>10788</v>
      </c>
      <c r="B25437" s="7" t="s">
        <v>8237</v>
      </c>
      <c r="C25437" s="11">
        <v>44050</v>
      </c>
      <c r="D25437" s="7" t="s">
        <v>8238</v>
      </c>
      <c r="E25437" s="7" t="s">
        <v>8239</v>
      </c>
      <c r="F25437">
        <f>IF(IFERROR(VLOOKUP(A25437,官网公开专利!B:B,1,0),0)&lt;&gt;0,1,0)</f>
        <v>1</v>
      </c>
    </row>
    <row r="25438" spans="1:6" x14ac:dyDescent="0.4">
      <c r="A25438" s="7" t="s">
        <v>10789</v>
      </c>
      <c r="B25438" s="7" t="s">
        <v>8237</v>
      </c>
      <c r="C25438" s="11">
        <v>44050</v>
      </c>
      <c r="D25438" s="7" t="s">
        <v>8238</v>
      </c>
      <c r="E25438" s="7" t="s">
        <v>8239</v>
      </c>
      <c r="F25438">
        <f>IF(IFERROR(VLOOKUP(A25438,官网公开专利!B:B,1,0),0)&lt;&gt;0,1,0)</f>
        <v>1</v>
      </c>
    </row>
    <row r="25439" spans="1:6" x14ac:dyDescent="0.4">
      <c r="A25439" s="7" t="s">
        <v>9456</v>
      </c>
      <c r="B25439" s="7" t="s">
        <v>27239</v>
      </c>
      <c r="C25439" s="11">
        <v>37299</v>
      </c>
      <c r="D25439" s="7" t="s">
        <v>16213</v>
      </c>
      <c r="E25439" s="7" t="s">
        <v>27240</v>
      </c>
      <c r="F25439">
        <f>IF(IFERROR(VLOOKUP(A25439,官网公开专利!B:B,1,0),0)&lt;&gt;0,1,0)</f>
        <v>1</v>
      </c>
    </row>
    <row r="25440" spans="1:6" x14ac:dyDescent="0.4">
      <c r="A25440" s="7" t="s">
        <v>11864</v>
      </c>
      <c r="B25440" s="7" t="s">
        <v>4872</v>
      </c>
      <c r="C25440" s="11">
        <v>43868</v>
      </c>
      <c r="D25440" s="7" t="s">
        <v>4867</v>
      </c>
      <c r="E25440" s="7" t="s">
        <v>4873</v>
      </c>
      <c r="F25440">
        <f>IF(IFERROR(VLOOKUP(A25440,官网公开专利!B:B,1,0),0)&lt;&gt;0,1,0)</f>
        <v>1</v>
      </c>
    </row>
    <row r="25441" spans="1:6" x14ac:dyDescent="0.4">
      <c r="A25441" s="7" t="s">
        <v>11864</v>
      </c>
      <c r="B25441" s="7" t="s">
        <v>4866</v>
      </c>
      <c r="C25441" s="11">
        <v>43497</v>
      </c>
      <c r="D25441" s="7" t="s">
        <v>4867</v>
      </c>
      <c r="E25441" s="7" t="s">
        <v>4868</v>
      </c>
      <c r="F25441">
        <f>IF(IFERROR(VLOOKUP(A25441,官网公开专利!B:B,1,0),0)&lt;&gt;0,1,0)</f>
        <v>1</v>
      </c>
    </row>
    <row r="25442" spans="1:6" x14ac:dyDescent="0.4">
      <c r="A25442" s="7" t="s">
        <v>10913</v>
      </c>
      <c r="B25442" s="7" t="s">
        <v>27236</v>
      </c>
      <c r="C25442" s="11">
        <v>41948</v>
      </c>
      <c r="D25442" s="7" t="s">
        <v>27237</v>
      </c>
      <c r="E25442" s="7" t="s">
        <v>27238</v>
      </c>
      <c r="F25442">
        <f>IF(IFERROR(VLOOKUP(A25442,官网公开专利!B:B,1,0),0)&lt;&gt;0,1,0)</f>
        <v>1</v>
      </c>
    </row>
    <row r="25443" spans="1:6" x14ac:dyDescent="0.4">
      <c r="A25443" s="7" t="s">
        <v>10325</v>
      </c>
      <c r="B25443" s="7" t="s">
        <v>27231</v>
      </c>
      <c r="C25443" s="11">
        <v>42837</v>
      </c>
      <c r="D25443" s="7" t="s">
        <v>27232</v>
      </c>
      <c r="E25443" s="7" t="s">
        <v>27233</v>
      </c>
      <c r="F25443">
        <f>IF(IFERROR(VLOOKUP(A25443,官网公开专利!B:B,1,0),0)&lt;&gt;0,1,0)</f>
        <v>1</v>
      </c>
    </row>
    <row r="25444" spans="1:6" x14ac:dyDescent="0.4">
      <c r="A25444" s="7" t="s">
        <v>10087</v>
      </c>
      <c r="B25444" s="7" t="s">
        <v>27231</v>
      </c>
      <c r="C25444" s="11">
        <v>42837</v>
      </c>
      <c r="D25444" s="7" t="s">
        <v>27232</v>
      </c>
      <c r="E25444" s="7" t="s">
        <v>27233</v>
      </c>
      <c r="F25444">
        <f>IF(IFERROR(VLOOKUP(A25444,官网公开专利!B:B,1,0),0)&lt;&gt;0,1,0)</f>
        <v>1</v>
      </c>
    </row>
    <row r="25445" spans="1:6" x14ac:dyDescent="0.4">
      <c r="A25445" s="7" t="s">
        <v>10090</v>
      </c>
      <c r="B25445" s="7" t="s">
        <v>27231</v>
      </c>
      <c r="C25445" s="11">
        <v>42837</v>
      </c>
      <c r="D25445" s="7" t="s">
        <v>27232</v>
      </c>
      <c r="E25445" s="7" t="s">
        <v>27233</v>
      </c>
      <c r="F25445">
        <f>IF(IFERROR(VLOOKUP(A25445,官网公开专利!B:B,1,0),0)&lt;&gt;0,1,0)</f>
        <v>1</v>
      </c>
    </row>
    <row r="25446" spans="1:6" x14ac:dyDescent="0.4">
      <c r="A25446" s="7" t="s">
        <v>9434</v>
      </c>
      <c r="B25446" s="7" t="s">
        <v>27228</v>
      </c>
      <c r="C25446" s="11">
        <v>44313</v>
      </c>
      <c r="D25446" s="7" t="s">
        <v>274</v>
      </c>
      <c r="E25446" s="7" t="s">
        <v>27229</v>
      </c>
      <c r="F25446">
        <f>IF(IFERROR(VLOOKUP(A25446,官网公开专利!B:B,1,0),0)&lt;&gt;0,1,0)</f>
        <v>1</v>
      </c>
    </row>
    <row r="25447" spans="1:6" x14ac:dyDescent="0.4">
      <c r="A25447" s="7" t="s">
        <v>9438</v>
      </c>
      <c r="B25447" s="7" t="s">
        <v>27228</v>
      </c>
      <c r="C25447" s="11">
        <v>44313</v>
      </c>
      <c r="D25447" s="7" t="s">
        <v>274</v>
      </c>
      <c r="E25447" s="7" t="s">
        <v>27230</v>
      </c>
      <c r="F25447">
        <f>IF(IFERROR(VLOOKUP(A25447,官网公开专利!B:B,1,0),0)&lt;&gt;0,1,0)</f>
        <v>1</v>
      </c>
    </row>
    <row r="25448" spans="1:6" x14ac:dyDescent="0.4">
      <c r="A25448" s="7" t="s">
        <v>9440</v>
      </c>
      <c r="B25448" s="7" t="s">
        <v>27228</v>
      </c>
      <c r="C25448" s="11">
        <v>44313</v>
      </c>
      <c r="D25448" s="7" t="s">
        <v>274</v>
      </c>
      <c r="E25448" s="7" t="s">
        <v>27229</v>
      </c>
      <c r="F25448">
        <f>IF(IFERROR(VLOOKUP(A25448,官网公开专利!B:B,1,0),0)&lt;&gt;0,1,0)</f>
        <v>1</v>
      </c>
    </row>
    <row r="25449" spans="1:6" x14ac:dyDescent="0.4">
      <c r="A25449" s="7" t="s">
        <v>9441</v>
      </c>
      <c r="B25449" s="7" t="s">
        <v>27228</v>
      </c>
      <c r="C25449" s="11">
        <v>44313</v>
      </c>
      <c r="D25449" s="7" t="s">
        <v>274</v>
      </c>
      <c r="E25449" s="7" t="s">
        <v>27229</v>
      </c>
      <c r="F25449">
        <f>IF(IFERROR(VLOOKUP(A25449,官网公开专利!B:B,1,0),0)&lt;&gt;0,1,0)</f>
        <v>1</v>
      </c>
    </row>
    <row r="25450" spans="1:6" x14ac:dyDescent="0.4">
      <c r="A25450" s="7" t="s">
        <v>10376</v>
      </c>
      <c r="B25450" s="7" t="s">
        <v>27228</v>
      </c>
      <c r="C25450" s="11">
        <v>44313</v>
      </c>
      <c r="D25450" s="7" t="s">
        <v>274</v>
      </c>
      <c r="E25450" s="7" t="s">
        <v>27229</v>
      </c>
      <c r="F25450">
        <f>IF(IFERROR(VLOOKUP(A25450,官网公开专利!B:B,1,0),0)&lt;&gt;0,1,0)</f>
        <v>1</v>
      </c>
    </row>
    <row r="25451" spans="1:6" x14ac:dyDescent="0.4">
      <c r="A25451" s="7" t="s">
        <v>9976</v>
      </c>
      <c r="B25451" s="7" t="s">
        <v>27228</v>
      </c>
      <c r="C25451" s="11">
        <v>44313</v>
      </c>
      <c r="D25451" s="7" t="s">
        <v>274</v>
      </c>
      <c r="E25451" s="7" t="s">
        <v>27229</v>
      </c>
      <c r="F25451">
        <f>IF(IFERROR(VLOOKUP(A25451,官网公开专利!B:B,1,0),0)&lt;&gt;0,1,0)</f>
        <v>1</v>
      </c>
    </row>
    <row r="25452" spans="1:6" x14ac:dyDescent="0.4">
      <c r="A25452" s="7" t="s">
        <v>9513</v>
      </c>
      <c r="B25452" s="7" t="s">
        <v>6733</v>
      </c>
      <c r="C25452" s="11">
        <v>43746</v>
      </c>
      <c r="D25452" s="7" t="s">
        <v>274</v>
      </c>
      <c r="E25452" s="7" t="s">
        <v>6734</v>
      </c>
      <c r="F25452">
        <f>IF(IFERROR(VLOOKUP(A25452,官网公开专利!B:B,1,0),0)&lt;&gt;0,1,0)</f>
        <v>1</v>
      </c>
    </row>
    <row r="25453" spans="1:6" x14ac:dyDescent="0.4">
      <c r="A25453" s="7" t="s">
        <v>10352</v>
      </c>
      <c r="B25453" s="7" t="s">
        <v>6733</v>
      </c>
      <c r="C25453" s="11">
        <v>43746</v>
      </c>
      <c r="D25453" s="7" t="s">
        <v>274</v>
      </c>
      <c r="E25453" s="7" t="s">
        <v>6734</v>
      </c>
      <c r="F25453">
        <f>IF(IFERROR(VLOOKUP(A25453,官网公开专利!B:B,1,0),0)&lt;&gt;0,1,0)</f>
        <v>1</v>
      </c>
    </row>
    <row r="25454" spans="1:6" x14ac:dyDescent="0.4">
      <c r="A25454" s="7" t="s">
        <v>10053</v>
      </c>
      <c r="B25454" s="7" t="s">
        <v>6733</v>
      </c>
      <c r="C25454" s="11">
        <v>43746</v>
      </c>
      <c r="D25454" s="7" t="s">
        <v>274</v>
      </c>
      <c r="E25454" s="7" t="s">
        <v>6734</v>
      </c>
      <c r="F25454">
        <f>IF(IFERROR(VLOOKUP(A25454,官网公开专利!B:B,1,0),0)&lt;&gt;0,1,0)</f>
        <v>1</v>
      </c>
    </row>
    <row r="25455" spans="1:6" x14ac:dyDescent="0.4">
      <c r="A25455" s="7" t="s">
        <v>9477</v>
      </c>
      <c r="B25455" s="7" t="s">
        <v>6733</v>
      </c>
      <c r="C25455" s="11">
        <v>43746</v>
      </c>
      <c r="D25455" s="7" t="s">
        <v>274</v>
      </c>
      <c r="E25455" s="7" t="s">
        <v>6734</v>
      </c>
      <c r="F25455">
        <f>IF(IFERROR(VLOOKUP(A25455,官网公开专利!B:B,1,0),0)&lt;&gt;0,1,0)</f>
        <v>1</v>
      </c>
    </row>
    <row r="25456" spans="1:6" x14ac:dyDescent="0.4">
      <c r="A25456" s="7" t="s">
        <v>9710</v>
      </c>
      <c r="B25456" s="7" t="s">
        <v>6962</v>
      </c>
      <c r="C25456" s="11">
        <v>38931</v>
      </c>
      <c r="D25456" s="7" t="s">
        <v>2009</v>
      </c>
      <c r="E25456" s="7" t="s">
        <v>27227</v>
      </c>
      <c r="F25456">
        <f>IF(IFERROR(VLOOKUP(A25456,官网公开专利!B:B,1,0),0)&lt;&gt;0,1,0)</f>
        <v>1</v>
      </c>
    </row>
    <row r="25457" spans="1:6" x14ac:dyDescent="0.4">
      <c r="A25457" s="7" t="s">
        <v>9792</v>
      </c>
      <c r="B25457" s="7" t="s">
        <v>3600</v>
      </c>
      <c r="C25457" s="11">
        <v>41094</v>
      </c>
      <c r="D25457" s="7" t="s">
        <v>3601</v>
      </c>
      <c r="E25457" s="7" t="s">
        <v>3602</v>
      </c>
      <c r="F25457">
        <f>IF(IFERROR(VLOOKUP(A25457,官网公开专利!B:B,1,0),0)&lt;&gt;0,1,0)</f>
        <v>1</v>
      </c>
    </row>
    <row r="25458" spans="1:6" x14ac:dyDescent="0.4">
      <c r="A25458" s="7" t="s">
        <v>9793</v>
      </c>
      <c r="B25458" s="7" t="s">
        <v>3600</v>
      </c>
      <c r="C25458" s="11">
        <v>41094</v>
      </c>
      <c r="D25458" s="7" t="s">
        <v>3601</v>
      </c>
      <c r="E25458" s="7" t="s">
        <v>3602</v>
      </c>
      <c r="F25458">
        <f>IF(IFERROR(VLOOKUP(A25458,官网公开专利!B:B,1,0),0)&lt;&gt;0,1,0)</f>
        <v>1</v>
      </c>
    </row>
    <row r="25459" spans="1:6" x14ac:dyDescent="0.4">
      <c r="A25459" s="7" t="s">
        <v>9794</v>
      </c>
      <c r="B25459" s="7" t="s">
        <v>3600</v>
      </c>
      <c r="C25459" s="11">
        <v>41094</v>
      </c>
      <c r="D25459" s="7" t="s">
        <v>3601</v>
      </c>
      <c r="E25459" s="7" t="s">
        <v>27226</v>
      </c>
      <c r="F25459">
        <f>IF(IFERROR(VLOOKUP(A25459,官网公开专利!B:B,1,0),0)&lt;&gt;0,1,0)</f>
        <v>1</v>
      </c>
    </row>
    <row r="25460" spans="1:6" x14ac:dyDescent="0.4">
      <c r="A25460" s="7" t="s">
        <v>10053</v>
      </c>
      <c r="B25460" s="7" t="s">
        <v>6985</v>
      </c>
      <c r="C25460" s="11">
        <v>39701</v>
      </c>
      <c r="D25460" s="7" t="s">
        <v>6986</v>
      </c>
      <c r="E25460" s="7" t="s">
        <v>6987</v>
      </c>
      <c r="F25460">
        <f>IF(IFERROR(VLOOKUP(A25460,官网公开专利!B:B,1,0),0)&lt;&gt;0,1,0)</f>
        <v>1</v>
      </c>
    </row>
    <row r="25461" spans="1:6" x14ac:dyDescent="0.4">
      <c r="A25461" s="7" t="s">
        <v>11085</v>
      </c>
      <c r="B25461" s="7" t="s">
        <v>8472</v>
      </c>
      <c r="C25461" s="11">
        <v>44125</v>
      </c>
      <c r="D25461" s="7" t="s">
        <v>1039</v>
      </c>
      <c r="E25461" s="7" t="s">
        <v>27225</v>
      </c>
      <c r="F25461">
        <f>IF(IFERROR(VLOOKUP(A25461,官网公开专利!B:B,1,0),0)&lt;&gt;0,1,0)</f>
        <v>1</v>
      </c>
    </row>
    <row r="25462" spans="1:6" x14ac:dyDescent="0.4">
      <c r="A25462" s="7" t="s">
        <v>14022</v>
      </c>
      <c r="B25462" s="7" t="s">
        <v>7676</v>
      </c>
      <c r="C25462" s="11">
        <v>41318</v>
      </c>
      <c r="D25462" s="7" t="s">
        <v>1039</v>
      </c>
      <c r="E25462" s="7" t="s">
        <v>14035</v>
      </c>
      <c r="F25462">
        <f>IF(IFERROR(VLOOKUP(A25462,官网公开专利!B:B,1,0),0)&lt;&gt;0,1,0)</f>
        <v>1</v>
      </c>
    </row>
    <row r="25463" spans="1:6" x14ac:dyDescent="0.4">
      <c r="A25463" s="7" t="s">
        <v>10372</v>
      </c>
      <c r="B25463" s="7" t="s">
        <v>8379</v>
      </c>
      <c r="C25463" s="11">
        <v>44397</v>
      </c>
      <c r="D25463" s="7" t="s">
        <v>3685</v>
      </c>
      <c r="E25463" s="7" t="s">
        <v>8380</v>
      </c>
      <c r="F25463">
        <f>IF(IFERROR(VLOOKUP(A25463,官网公开专利!B:B,1,0),0)&lt;&gt;0,1,0)</f>
        <v>1</v>
      </c>
    </row>
    <row r="25464" spans="1:6" x14ac:dyDescent="0.4">
      <c r="A25464" s="7" t="s">
        <v>9456</v>
      </c>
      <c r="B25464" s="7" t="s">
        <v>27205</v>
      </c>
      <c r="C25464" s="11">
        <v>41675</v>
      </c>
      <c r="D25464" s="7" t="s">
        <v>40</v>
      </c>
      <c r="E25464" s="7" t="s">
        <v>27206</v>
      </c>
      <c r="F25464">
        <f>IF(IFERROR(VLOOKUP(A25464,官网公开专利!B:B,1,0),0)&lt;&gt;0,1,0)</f>
        <v>1</v>
      </c>
    </row>
    <row r="25465" spans="1:6" x14ac:dyDescent="0.4">
      <c r="A25465" s="7" t="s">
        <v>9456</v>
      </c>
      <c r="B25465" s="7" t="s">
        <v>27207</v>
      </c>
      <c r="C25465" s="11">
        <v>41612</v>
      </c>
      <c r="D25465" s="7" t="s">
        <v>40</v>
      </c>
      <c r="E25465" s="7" t="s">
        <v>27208</v>
      </c>
      <c r="F25465">
        <f>IF(IFERROR(VLOOKUP(A25465,官网公开专利!B:B,1,0),0)&lt;&gt;0,1,0)</f>
        <v>1</v>
      </c>
    </row>
    <row r="25466" spans="1:6" x14ac:dyDescent="0.4">
      <c r="A25466" s="7" t="s">
        <v>9456</v>
      </c>
      <c r="B25466" s="7" t="s">
        <v>27209</v>
      </c>
      <c r="C25466" s="11">
        <v>41493</v>
      </c>
      <c r="D25466" s="7" t="s">
        <v>40</v>
      </c>
      <c r="E25466" s="7" t="s">
        <v>27210</v>
      </c>
      <c r="F25466">
        <f>IF(IFERROR(VLOOKUP(A25466,官网公开专利!B:B,1,0),0)&lt;&gt;0,1,0)</f>
        <v>1</v>
      </c>
    </row>
    <row r="25467" spans="1:6" x14ac:dyDescent="0.4">
      <c r="A25467" s="7" t="s">
        <v>9456</v>
      </c>
      <c r="B25467" s="7" t="s">
        <v>27211</v>
      </c>
      <c r="C25467" s="11">
        <v>41255</v>
      </c>
      <c r="D25467" s="7" t="s">
        <v>40</v>
      </c>
      <c r="E25467" s="7" t="s">
        <v>27212</v>
      </c>
      <c r="F25467">
        <f>IF(IFERROR(VLOOKUP(A25467,官网公开专利!B:B,1,0),0)&lt;&gt;0,1,0)</f>
        <v>1</v>
      </c>
    </row>
    <row r="25468" spans="1:6" x14ac:dyDescent="0.4">
      <c r="A25468" s="7" t="s">
        <v>9456</v>
      </c>
      <c r="B25468" s="7" t="s">
        <v>27213</v>
      </c>
      <c r="C25468" s="11">
        <v>41185</v>
      </c>
      <c r="D25468" s="7" t="s">
        <v>40</v>
      </c>
      <c r="E25468" s="7" t="s">
        <v>27214</v>
      </c>
      <c r="F25468">
        <f>IF(IFERROR(VLOOKUP(A25468,官网公开专利!B:B,1,0),0)&lt;&gt;0,1,0)</f>
        <v>1</v>
      </c>
    </row>
    <row r="25469" spans="1:6" x14ac:dyDescent="0.4">
      <c r="A25469" s="7" t="s">
        <v>9456</v>
      </c>
      <c r="B25469" s="7" t="s">
        <v>27215</v>
      </c>
      <c r="C25469" s="11">
        <v>41171</v>
      </c>
      <c r="D25469" s="7" t="s">
        <v>40</v>
      </c>
      <c r="E25469" s="7" t="s">
        <v>27216</v>
      </c>
      <c r="F25469">
        <f>IF(IFERROR(VLOOKUP(A25469,官网公开专利!B:B,1,0),0)&lt;&gt;0,1,0)</f>
        <v>1</v>
      </c>
    </row>
    <row r="25470" spans="1:6" x14ac:dyDescent="0.4">
      <c r="A25470" s="7" t="s">
        <v>9456</v>
      </c>
      <c r="B25470" s="7" t="s">
        <v>27217</v>
      </c>
      <c r="C25470" s="11">
        <v>41150</v>
      </c>
      <c r="D25470" s="7" t="s">
        <v>40</v>
      </c>
      <c r="E25470" s="7" t="s">
        <v>27218</v>
      </c>
      <c r="F25470">
        <f>IF(IFERROR(VLOOKUP(A25470,官网公开专利!B:B,1,0),0)&lt;&gt;0,1,0)</f>
        <v>1</v>
      </c>
    </row>
    <row r="25471" spans="1:6" x14ac:dyDescent="0.4">
      <c r="A25471" s="7" t="s">
        <v>9456</v>
      </c>
      <c r="B25471" s="7" t="s">
        <v>2549</v>
      </c>
      <c r="C25471" s="11">
        <v>40163</v>
      </c>
      <c r="D25471" s="7" t="s">
        <v>40</v>
      </c>
      <c r="E25471" s="7" t="s">
        <v>27216</v>
      </c>
      <c r="F25471">
        <f>IF(IFERROR(VLOOKUP(A25471,官网公开专利!B:B,1,0),0)&lt;&gt;0,1,0)</f>
        <v>1</v>
      </c>
    </row>
    <row r="25472" spans="1:6" x14ac:dyDescent="0.4">
      <c r="A25472" s="7" t="s">
        <v>9456</v>
      </c>
      <c r="B25472" s="7" t="s">
        <v>27219</v>
      </c>
      <c r="C25472" s="11">
        <v>40030</v>
      </c>
      <c r="D25472" s="7" t="s">
        <v>40</v>
      </c>
      <c r="E25472" s="7" t="s">
        <v>27220</v>
      </c>
      <c r="F25472">
        <f>IF(IFERROR(VLOOKUP(A25472,官网公开专利!B:B,1,0),0)&lt;&gt;0,1,0)</f>
        <v>1</v>
      </c>
    </row>
    <row r="25473" spans="1:6" x14ac:dyDescent="0.4">
      <c r="A25473" s="7" t="s">
        <v>9456</v>
      </c>
      <c r="B25473" s="7" t="s">
        <v>27222</v>
      </c>
      <c r="C25473" s="11">
        <v>37970</v>
      </c>
      <c r="D25473" s="7" t="s">
        <v>40</v>
      </c>
      <c r="E25473" s="7" t="s">
        <v>27223</v>
      </c>
      <c r="F25473">
        <f>IF(IFERROR(VLOOKUP(A25473,官网公开专利!B:B,1,0),0)&lt;&gt;0,1,0)</f>
        <v>1</v>
      </c>
    </row>
    <row r="25474" spans="1:6" x14ac:dyDescent="0.4">
      <c r="A25474" s="7" t="s">
        <v>9710</v>
      </c>
      <c r="B25474" s="7" t="s">
        <v>6970</v>
      </c>
      <c r="C25474" s="11">
        <v>40765</v>
      </c>
      <c r="D25474" s="7" t="s">
        <v>4909</v>
      </c>
      <c r="E25474" s="7" t="s">
        <v>27204</v>
      </c>
      <c r="F25474">
        <f>IF(IFERROR(VLOOKUP(A25474,官网公开专利!B:B,1,0),0)&lt;&gt;0,1,0)</f>
        <v>1</v>
      </c>
    </row>
    <row r="25475" spans="1:6" x14ac:dyDescent="0.4">
      <c r="A25475" s="7" t="s">
        <v>11006</v>
      </c>
      <c r="B25475" s="7" t="s">
        <v>19662</v>
      </c>
      <c r="C25475" s="11">
        <v>43791</v>
      </c>
      <c r="D25475" s="7" t="s">
        <v>7244</v>
      </c>
      <c r="E25475" s="7" t="s">
        <v>27203</v>
      </c>
      <c r="F25475">
        <f>IF(IFERROR(VLOOKUP(A25475,官网公开专利!B:B,1,0),0)&lt;&gt;0,1,0)</f>
        <v>1</v>
      </c>
    </row>
    <row r="25476" spans="1:6" x14ac:dyDescent="0.4">
      <c r="A25476" s="7" t="s">
        <v>9953</v>
      </c>
      <c r="B25476" s="7" t="s">
        <v>19662</v>
      </c>
      <c r="C25476" s="11">
        <v>43791</v>
      </c>
      <c r="D25476" s="7" t="s">
        <v>7244</v>
      </c>
      <c r="E25476" s="7" t="s">
        <v>27203</v>
      </c>
      <c r="F25476">
        <f>IF(IFERROR(VLOOKUP(A25476,官网公开专利!B:B,1,0),0)&lt;&gt;0,1,0)</f>
        <v>1</v>
      </c>
    </row>
    <row r="25477" spans="1:6" x14ac:dyDescent="0.4">
      <c r="A25477" s="7" t="s">
        <v>9955</v>
      </c>
      <c r="B25477" s="7" t="s">
        <v>19662</v>
      </c>
      <c r="C25477" s="11">
        <v>43791</v>
      </c>
      <c r="D25477" s="7" t="s">
        <v>7244</v>
      </c>
      <c r="E25477" s="7" t="s">
        <v>27203</v>
      </c>
      <c r="F25477">
        <f>IF(IFERROR(VLOOKUP(A25477,官网公开专利!B:B,1,0),0)&lt;&gt;0,1,0)</f>
        <v>1</v>
      </c>
    </row>
    <row r="25478" spans="1:6" x14ac:dyDescent="0.4">
      <c r="A25478" s="7" t="s">
        <v>10282</v>
      </c>
      <c r="B25478" s="7" t="s">
        <v>7280</v>
      </c>
      <c r="C25478" s="11">
        <v>43182</v>
      </c>
      <c r="D25478" s="7" t="s">
        <v>7244</v>
      </c>
      <c r="E25478" s="7" t="s">
        <v>7281</v>
      </c>
      <c r="F25478">
        <f>IF(IFERROR(VLOOKUP(A25478,官网公开专利!B:B,1,0),0)&lt;&gt;0,1,0)</f>
        <v>1</v>
      </c>
    </row>
    <row r="25479" spans="1:6" x14ac:dyDescent="0.4">
      <c r="A25479" s="7" t="s">
        <v>10283</v>
      </c>
      <c r="B25479" s="7" t="s">
        <v>7280</v>
      </c>
      <c r="C25479" s="11">
        <v>43182</v>
      </c>
      <c r="D25479" s="7" t="s">
        <v>7244</v>
      </c>
      <c r="E25479" s="7" t="s">
        <v>7281</v>
      </c>
      <c r="F25479">
        <f>IF(IFERROR(VLOOKUP(A25479,官网公开专利!B:B,1,0),0)&lt;&gt;0,1,0)</f>
        <v>1</v>
      </c>
    </row>
    <row r="25480" spans="1:6" x14ac:dyDescent="0.4">
      <c r="A25480" s="7" t="s">
        <v>9953</v>
      </c>
      <c r="B25480" s="7" t="s">
        <v>7280</v>
      </c>
      <c r="C25480" s="11">
        <v>43182</v>
      </c>
      <c r="D25480" s="7" t="s">
        <v>7244</v>
      </c>
      <c r="E25480" s="7" t="s">
        <v>7281</v>
      </c>
      <c r="F25480">
        <f>IF(IFERROR(VLOOKUP(A25480,官网公开专利!B:B,1,0),0)&lt;&gt;0,1,0)</f>
        <v>1</v>
      </c>
    </row>
    <row r="25481" spans="1:6" x14ac:dyDescent="0.4">
      <c r="A25481" s="7" t="s">
        <v>9955</v>
      </c>
      <c r="B25481" s="7" t="s">
        <v>7280</v>
      </c>
      <c r="C25481" s="11">
        <v>43182</v>
      </c>
      <c r="D25481" s="7" t="s">
        <v>7244</v>
      </c>
      <c r="E25481" s="7" t="s">
        <v>7281</v>
      </c>
      <c r="F25481">
        <f>IF(IFERROR(VLOOKUP(A25481,官网公开专利!B:B,1,0),0)&lt;&gt;0,1,0)</f>
        <v>1</v>
      </c>
    </row>
    <row r="25482" spans="1:6" x14ac:dyDescent="0.4">
      <c r="A25482" s="7" t="s">
        <v>11006</v>
      </c>
      <c r="B25482" s="7" t="s">
        <v>7243</v>
      </c>
      <c r="C25482" s="11">
        <v>42683</v>
      </c>
      <c r="D25482" s="7" t="s">
        <v>7244</v>
      </c>
      <c r="E25482" s="7" t="s">
        <v>7245</v>
      </c>
      <c r="F25482">
        <f>IF(IFERROR(VLOOKUP(A25482,官网公开专利!B:B,1,0),0)&lt;&gt;0,1,0)</f>
        <v>1</v>
      </c>
    </row>
    <row r="25483" spans="1:6" x14ac:dyDescent="0.4">
      <c r="A25483" s="7" t="s">
        <v>10282</v>
      </c>
      <c r="B25483" s="7" t="s">
        <v>7243</v>
      </c>
      <c r="C25483" s="11">
        <v>42683</v>
      </c>
      <c r="D25483" s="7" t="s">
        <v>7244</v>
      </c>
      <c r="E25483" s="7" t="s">
        <v>7245</v>
      </c>
      <c r="F25483">
        <f>IF(IFERROR(VLOOKUP(A25483,官网公开专利!B:B,1,0),0)&lt;&gt;0,1,0)</f>
        <v>1</v>
      </c>
    </row>
    <row r="25484" spans="1:6" x14ac:dyDescent="0.4">
      <c r="A25484" s="7" t="s">
        <v>10283</v>
      </c>
      <c r="B25484" s="7" t="s">
        <v>7243</v>
      </c>
      <c r="C25484" s="11">
        <v>42683</v>
      </c>
      <c r="D25484" s="7" t="s">
        <v>7244</v>
      </c>
      <c r="E25484" s="7" t="s">
        <v>7245</v>
      </c>
      <c r="F25484">
        <f>IF(IFERROR(VLOOKUP(A25484,官网公开专利!B:B,1,0),0)&lt;&gt;0,1,0)</f>
        <v>1</v>
      </c>
    </row>
    <row r="25485" spans="1:6" x14ac:dyDescent="0.4">
      <c r="A25485" s="7" t="s">
        <v>9953</v>
      </c>
      <c r="B25485" s="7" t="s">
        <v>7243</v>
      </c>
      <c r="C25485" s="11">
        <v>42683</v>
      </c>
      <c r="D25485" s="7" t="s">
        <v>7244</v>
      </c>
      <c r="E25485" s="7" t="s">
        <v>7245</v>
      </c>
      <c r="F25485">
        <f>IF(IFERROR(VLOOKUP(A25485,官网公开专利!B:B,1,0),0)&lt;&gt;0,1,0)</f>
        <v>1</v>
      </c>
    </row>
    <row r="25486" spans="1:6" x14ac:dyDescent="0.4">
      <c r="A25486" s="7" t="s">
        <v>9955</v>
      </c>
      <c r="B25486" s="7" t="s">
        <v>7243</v>
      </c>
      <c r="C25486" s="11">
        <v>42683</v>
      </c>
      <c r="D25486" s="7" t="s">
        <v>7244</v>
      </c>
      <c r="E25486" s="7" t="s">
        <v>7245</v>
      </c>
      <c r="F25486">
        <f>IF(IFERROR(VLOOKUP(A25486,官网公开专利!B:B,1,0),0)&lt;&gt;0,1,0)</f>
        <v>1</v>
      </c>
    </row>
    <row r="25487" spans="1:6" x14ac:dyDescent="0.4">
      <c r="A25487" s="7" t="s">
        <v>10282</v>
      </c>
      <c r="B25487" s="7" t="s">
        <v>7268</v>
      </c>
      <c r="C25487" s="11">
        <v>43123</v>
      </c>
      <c r="D25487" s="7" t="s">
        <v>7244</v>
      </c>
      <c r="E25487" s="7" t="s">
        <v>7269</v>
      </c>
      <c r="F25487">
        <f>IF(IFERROR(VLOOKUP(A25487,官网公开专利!B:B,1,0),0)&lt;&gt;0,1,0)</f>
        <v>1</v>
      </c>
    </row>
    <row r="25488" spans="1:6" x14ac:dyDescent="0.4">
      <c r="A25488" s="7" t="s">
        <v>10283</v>
      </c>
      <c r="B25488" s="7" t="s">
        <v>7268</v>
      </c>
      <c r="C25488" s="11">
        <v>43123</v>
      </c>
      <c r="D25488" s="7" t="s">
        <v>7244</v>
      </c>
      <c r="E25488" s="7" t="s">
        <v>7269</v>
      </c>
      <c r="F25488">
        <f>IF(IFERROR(VLOOKUP(A25488,官网公开专利!B:B,1,0),0)&lt;&gt;0,1,0)</f>
        <v>1</v>
      </c>
    </row>
    <row r="25489" spans="1:6" x14ac:dyDescent="0.4">
      <c r="A25489" s="7" t="s">
        <v>9953</v>
      </c>
      <c r="B25489" s="7" t="s">
        <v>7268</v>
      </c>
      <c r="C25489" s="11">
        <v>43123</v>
      </c>
      <c r="D25489" s="7" t="s">
        <v>7244</v>
      </c>
      <c r="E25489" s="7" t="s">
        <v>7269</v>
      </c>
      <c r="F25489">
        <f>IF(IFERROR(VLOOKUP(A25489,官网公开专利!B:B,1,0),0)&lt;&gt;0,1,0)</f>
        <v>1</v>
      </c>
    </row>
    <row r="25490" spans="1:6" x14ac:dyDescent="0.4">
      <c r="A25490" s="7" t="s">
        <v>9955</v>
      </c>
      <c r="B25490" s="7" t="s">
        <v>7268</v>
      </c>
      <c r="C25490" s="11">
        <v>43123</v>
      </c>
      <c r="D25490" s="7" t="s">
        <v>7244</v>
      </c>
      <c r="E25490" s="7" t="s">
        <v>7269</v>
      </c>
      <c r="F25490">
        <f>IF(IFERROR(VLOOKUP(A25490,官网公开专利!B:B,1,0),0)&lt;&gt;0,1,0)</f>
        <v>1</v>
      </c>
    </row>
    <row r="25491" spans="1:6" x14ac:dyDescent="0.4">
      <c r="A25491" s="7" t="s">
        <v>11033</v>
      </c>
      <c r="B25491" s="7" t="s">
        <v>2485</v>
      </c>
      <c r="C25491" s="11">
        <v>44015</v>
      </c>
      <c r="D25491" s="7" t="s">
        <v>1525</v>
      </c>
      <c r="E25491" s="7" t="s">
        <v>2486</v>
      </c>
      <c r="F25491">
        <f>IF(IFERROR(VLOOKUP(A25491,官网公开专利!B:B,1,0),0)&lt;&gt;0,1,0)</f>
        <v>1</v>
      </c>
    </row>
    <row r="25492" spans="1:6" x14ac:dyDescent="0.4">
      <c r="A25492" s="7" t="s">
        <v>11037</v>
      </c>
      <c r="B25492" s="7" t="s">
        <v>2485</v>
      </c>
      <c r="C25492" s="11">
        <v>44015</v>
      </c>
      <c r="D25492" s="7" t="s">
        <v>1525</v>
      </c>
      <c r="E25492" s="7" t="s">
        <v>2486</v>
      </c>
      <c r="F25492">
        <f>IF(IFERROR(VLOOKUP(A25492,官网公开专利!B:B,1,0),0)&lt;&gt;0,1,0)</f>
        <v>1</v>
      </c>
    </row>
    <row r="25493" spans="1:6" x14ac:dyDescent="0.4">
      <c r="A25493" s="7" t="s">
        <v>11038</v>
      </c>
      <c r="B25493" s="7" t="s">
        <v>2485</v>
      </c>
      <c r="C25493" s="11">
        <v>44015</v>
      </c>
      <c r="D25493" s="7" t="s">
        <v>1525</v>
      </c>
      <c r="E25493" s="7" t="s">
        <v>2486</v>
      </c>
      <c r="F25493">
        <f>IF(IFERROR(VLOOKUP(A25493,官网公开专利!B:B,1,0),0)&lt;&gt;0,1,0)</f>
        <v>1</v>
      </c>
    </row>
    <row r="25494" spans="1:6" x14ac:dyDescent="0.4">
      <c r="A25494" s="7" t="s">
        <v>11039</v>
      </c>
      <c r="B25494" s="7" t="s">
        <v>2485</v>
      </c>
      <c r="C25494" s="11">
        <v>44015</v>
      </c>
      <c r="D25494" s="7" t="s">
        <v>1525</v>
      </c>
      <c r="E25494" s="7" t="s">
        <v>2486</v>
      </c>
      <c r="F25494">
        <f>IF(IFERROR(VLOOKUP(A25494,官网公开专利!B:B,1,0),0)&lt;&gt;0,1,0)</f>
        <v>1</v>
      </c>
    </row>
    <row r="25495" spans="1:6" x14ac:dyDescent="0.4">
      <c r="A25495" s="7" t="s">
        <v>11015</v>
      </c>
      <c r="B25495" s="7" t="s">
        <v>2485</v>
      </c>
      <c r="C25495" s="11">
        <v>44015</v>
      </c>
      <c r="D25495" s="7" t="s">
        <v>1525</v>
      </c>
      <c r="E25495" s="7" t="s">
        <v>2486</v>
      </c>
      <c r="F25495">
        <f>IF(IFERROR(VLOOKUP(A25495,官网公开专利!B:B,1,0),0)&lt;&gt;0,1,0)</f>
        <v>1</v>
      </c>
    </row>
    <row r="25496" spans="1:6" x14ac:dyDescent="0.4">
      <c r="A25496" s="7" t="s">
        <v>11040</v>
      </c>
      <c r="B25496" s="7" t="s">
        <v>2485</v>
      </c>
      <c r="C25496" s="11">
        <v>44015</v>
      </c>
      <c r="D25496" s="7" t="s">
        <v>1525</v>
      </c>
      <c r="E25496" s="7" t="s">
        <v>2486</v>
      </c>
      <c r="F25496">
        <f>IF(IFERROR(VLOOKUP(A25496,官网公开专利!B:B,1,0),0)&lt;&gt;0,1,0)</f>
        <v>1</v>
      </c>
    </row>
    <row r="25497" spans="1:6" x14ac:dyDescent="0.4">
      <c r="A25497" s="7" t="s">
        <v>11041</v>
      </c>
      <c r="B25497" s="7" t="s">
        <v>2485</v>
      </c>
      <c r="C25497" s="11">
        <v>44015</v>
      </c>
      <c r="D25497" s="7" t="s">
        <v>1525</v>
      </c>
      <c r="E25497" s="7" t="s">
        <v>2486</v>
      </c>
      <c r="F25497">
        <f>IF(IFERROR(VLOOKUP(A25497,官网公开专利!B:B,1,0),0)&lt;&gt;0,1,0)</f>
        <v>1</v>
      </c>
    </row>
    <row r="25498" spans="1:6" x14ac:dyDescent="0.4">
      <c r="A25498" s="7" t="s">
        <v>11018</v>
      </c>
      <c r="B25498" s="7" t="s">
        <v>2485</v>
      </c>
      <c r="C25498" s="11">
        <v>44015</v>
      </c>
      <c r="D25498" s="7" t="s">
        <v>1525</v>
      </c>
      <c r="E25498" s="7" t="s">
        <v>2486</v>
      </c>
      <c r="F25498">
        <f>IF(IFERROR(VLOOKUP(A25498,官网公开专利!B:B,1,0),0)&lt;&gt;0,1,0)</f>
        <v>1</v>
      </c>
    </row>
    <row r="25499" spans="1:6" x14ac:dyDescent="0.4">
      <c r="A25499" s="7" t="s">
        <v>11019</v>
      </c>
      <c r="B25499" s="7" t="s">
        <v>2485</v>
      </c>
      <c r="C25499" s="11">
        <v>44015</v>
      </c>
      <c r="D25499" s="7" t="s">
        <v>1525</v>
      </c>
      <c r="E25499" s="7" t="s">
        <v>2486</v>
      </c>
      <c r="F25499">
        <f>IF(IFERROR(VLOOKUP(A25499,官网公开专利!B:B,1,0),0)&lt;&gt;0,1,0)</f>
        <v>1</v>
      </c>
    </row>
    <row r="25500" spans="1:6" x14ac:dyDescent="0.4">
      <c r="A25500" s="7" t="s">
        <v>11020</v>
      </c>
      <c r="B25500" s="7" t="s">
        <v>2485</v>
      </c>
      <c r="C25500" s="11">
        <v>44015</v>
      </c>
      <c r="D25500" s="7" t="s">
        <v>1525</v>
      </c>
      <c r="E25500" s="7" t="s">
        <v>2486</v>
      </c>
      <c r="F25500">
        <f>IF(IFERROR(VLOOKUP(A25500,官网公开专利!B:B,1,0),0)&lt;&gt;0,1,0)</f>
        <v>1</v>
      </c>
    </row>
    <row r="25501" spans="1:6" x14ac:dyDescent="0.4">
      <c r="A25501" s="7" t="s">
        <v>9587</v>
      </c>
      <c r="B25501" s="7" t="s">
        <v>27200</v>
      </c>
      <c r="C25501" s="11">
        <v>44927</v>
      </c>
      <c r="D25501" s="7" t="s">
        <v>27201</v>
      </c>
      <c r="E25501" s="7" t="s">
        <v>27202</v>
      </c>
      <c r="F25501">
        <f>IF(IFERROR(VLOOKUP(A25501,官网公开专利!B:B,1,0),0)&lt;&gt;0,1,0)</f>
        <v>1</v>
      </c>
    </row>
    <row r="25502" spans="1:6" x14ac:dyDescent="0.4">
      <c r="A25502" s="7" t="s">
        <v>9471</v>
      </c>
      <c r="B25502" s="7" t="s">
        <v>6460</v>
      </c>
      <c r="C25502" s="11">
        <v>40275</v>
      </c>
      <c r="D25502" s="7" t="s">
        <v>5245</v>
      </c>
      <c r="E25502" s="7" t="s">
        <v>13855</v>
      </c>
      <c r="F25502">
        <f>IF(IFERROR(VLOOKUP(A25502,官网公开专利!B:B,1,0),0)&lt;&gt;0,1,0)</f>
        <v>1</v>
      </c>
    </row>
    <row r="25503" spans="1:6" x14ac:dyDescent="0.4">
      <c r="A25503" s="7" t="s">
        <v>11124</v>
      </c>
      <c r="B25503" s="7" t="s">
        <v>14788</v>
      </c>
      <c r="C25503" s="11">
        <v>41129</v>
      </c>
      <c r="D25503" s="7" t="s">
        <v>2084</v>
      </c>
      <c r="E25503" s="7" t="s">
        <v>27199</v>
      </c>
      <c r="F25503">
        <f>IF(IFERROR(VLOOKUP(A25503,官网公开专利!B:B,1,0),0)&lt;&gt;0,1,0)</f>
        <v>1</v>
      </c>
    </row>
    <row r="25504" spans="1:6" x14ac:dyDescent="0.4">
      <c r="A25504" s="7" t="s">
        <v>10523</v>
      </c>
      <c r="B25504" s="7" t="s">
        <v>27182</v>
      </c>
      <c r="C25504" s="11">
        <v>43727</v>
      </c>
      <c r="D25504" s="7" t="s">
        <v>1650</v>
      </c>
      <c r="E25504" s="7" t="s">
        <v>27183</v>
      </c>
      <c r="F25504">
        <f>IF(IFERROR(VLOOKUP(A25504,官网公开专利!B:B,1,0),0)&lt;&gt;0,1,0)</f>
        <v>1</v>
      </c>
    </row>
    <row r="25505" spans="1:6" x14ac:dyDescent="0.4">
      <c r="A25505" s="7" t="s">
        <v>10526</v>
      </c>
      <c r="B25505" s="7" t="s">
        <v>27182</v>
      </c>
      <c r="C25505" s="11">
        <v>43727</v>
      </c>
      <c r="D25505" s="7" t="s">
        <v>1650</v>
      </c>
      <c r="E25505" s="7" t="s">
        <v>27184</v>
      </c>
      <c r="F25505">
        <f>IF(IFERROR(VLOOKUP(A25505,官网公开专利!B:B,1,0),0)&lt;&gt;0,1,0)</f>
        <v>1</v>
      </c>
    </row>
    <row r="25506" spans="1:6" x14ac:dyDescent="0.4">
      <c r="A25506" s="7" t="s">
        <v>10773</v>
      </c>
      <c r="B25506" s="7" t="s">
        <v>27182</v>
      </c>
      <c r="C25506" s="11">
        <v>43727</v>
      </c>
      <c r="D25506" s="7" t="s">
        <v>1650</v>
      </c>
      <c r="E25506" s="7" t="s">
        <v>27183</v>
      </c>
      <c r="F25506">
        <f>IF(IFERROR(VLOOKUP(A25506,官网公开专利!B:B,1,0),0)&lt;&gt;0,1,0)</f>
        <v>1</v>
      </c>
    </row>
    <row r="25507" spans="1:6" x14ac:dyDescent="0.4">
      <c r="A25507" s="7" t="s">
        <v>14022</v>
      </c>
      <c r="B25507" s="7" t="s">
        <v>7654</v>
      </c>
      <c r="C25507" s="11">
        <v>44999</v>
      </c>
      <c r="D25507" s="7" t="s">
        <v>1650</v>
      </c>
      <c r="E25507" s="7" t="s">
        <v>27181</v>
      </c>
      <c r="F25507">
        <f>IF(IFERROR(VLOOKUP(A25507,官网公开专利!B:B,1,0),0)&lt;&gt;0,1,0)</f>
        <v>1</v>
      </c>
    </row>
    <row r="25508" spans="1:6" x14ac:dyDescent="0.4">
      <c r="A25508" s="7" t="s">
        <v>9456</v>
      </c>
      <c r="B25508" s="7" t="s">
        <v>27186</v>
      </c>
      <c r="C25508" s="11">
        <v>41815</v>
      </c>
      <c r="D25508" s="7" t="s">
        <v>1650</v>
      </c>
      <c r="E25508" s="7" t="s">
        <v>27187</v>
      </c>
      <c r="F25508">
        <f>IF(IFERROR(VLOOKUP(A25508,官网公开专利!B:B,1,0),0)&lt;&gt;0,1,0)</f>
        <v>1</v>
      </c>
    </row>
    <row r="25509" spans="1:6" x14ac:dyDescent="0.4">
      <c r="A25509" s="7" t="s">
        <v>9471</v>
      </c>
      <c r="B25509" s="7" t="s">
        <v>27188</v>
      </c>
      <c r="C25509" s="11">
        <v>41542</v>
      </c>
      <c r="D25509" s="7" t="s">
        <v>1650</v>
      </c>
      <c r="E25509" s="7" t="s">
        <v>27189</v>
      </c>
      <c r="F25509">
        <f>IF(IFERROR(VLOOKUP(A25509,官网公开专利!B:B,1,0),0)&lt;&gt;0,1,0)</f>
        <v>1</v>
      </c>
    </row>
    <row r="25510" spans="1:6" x14ac:dyDescent="0.4">
      <c r="A25510" s="7" t="s">
        <v>10144</v>
      </c>
      <c r="B25510" s="7" t="s">
        <v>8446</v>
      </c>
      <c r="C25510" s="11">
        <v>40737</v>
      </c>
      <c r="D25510" s="7" t="s">
        <v>1650</v>
      </c>
      <c r="E25510" s="7" t="s">
        <v>12250</v>
      </c>
      <c r="F25510">
        <f>IF(IFERROR(VLOOKUP(A25510,官网公开专利!B:B,1,0),0)&lt;&gt;0,1,0)</f>
        <v>1</v>
      </c>
    </row>
    <row r="25511" spans="1:6" x14ac:dyDescent="0.4">
      <c r="A25511" s="7" t="s">
        <v>9471</v>
      </c>
      <c r="B25511" s="7" t="s">
        <v>6440</v>
      </c>
      <c r="C25511" s="11">
        <v>39617</v>
      </c>
      <c r="D25511" s="7" t="s">
        <v>1650</v>
      </c>
      <c r="E25511" s="7" t="s">
        <v>27191</v>
      </c>
      <c r="F25511">
        <f>IF(IFERROR(VLOOKUP(A25511,官网公开专利!B:B,1,0),0)&lt;&gt;0,1,0)</f>
        <v>1</v>
      </c>
    </row>
    <row r="25512" spans="1:6" x14ac:dyDescent="0.4">
      <c r="A25512" s="7" t="s">
        <v>9471</v>
      </c>
      <c r="B25512" s="7" t="s">
        <v>27192</v>
      </c>
      <c r="C25512" s="11">
        <v>38798</v>
      </c>
      <c r="D25512" s="7" t="s">
        <v>1650</v>
      </c>
      <c r="E25512" s="7" t="s">
        <v>27193</v>
      </c>
      <c r="F25512">
        <f>IF(IFERROR(VLOOKUP(A25512,官网公开专利!B:B,1,0),0)&lt;&gt;0,1,0)</f>
        <v>1</v>
      </c>
    </row>
    <row r="25513" spans="1:6" x14ac:dyDescent="0.4">
      <c r="A25513" s="7" t="s">
        <v>9456</v>
      </c>
      <c r="B25513" s="7" t="s">
        <v>27194</v>
      </c>
      <c r="C25513" s="11">
        <v>38553</v>
      </c>
      <c r="D25513" s="7" t="s">
        <v>1650</v>
      </c>
      <c r="E25513" s="7" t="s">
        <v>14449</v>
      </c>
      <c r="F25513">
        <f>IF(IFERROR(VLOOKUP(A25513,官网公开专利!B:B,1,0),0)&lt;&gt;0,1,0)</f>
        <v>1</v>
      </c>
    </row>
    <row r="25514" spans="1:6" x14ac:dyDescent="0.4">
      <c r="A25514" s="7" t="s">
        <v>9471</v>
      </c>
      <c r="B25514" s="7" t="s">
        <v>27195</v>
      </c>
      <c r="C25514" s="11">
        <v>38266</v>
      </c>
      <c r="D25514" s="7" t="s">
        <v>1650</v>
      </c>
      <c r="E25514" s="7" t="s">
        <v>12250</v>
      </c>
      <c r="F25514">
        <f>IF(IFERROR(VLOOKUP(A25514,官网公开专利!B:B,1,0),0)&lt;&gt;0,1,0)</f>
        <v>1</v>
      </c>
    </row>
    <row r="25515" spans="1:6" x14ac:dyDescent="0.4">
      <c r="A25515" s="7" t="s">
        <v>9456</v>
      </c>
      <c r="B25515" s="7" t="s">
        <v>11848</v>
      </c>
      <c r="C25515" s="11">
        <v>37970</v>
      </c>
      <c r="D25515" s="7" t="s">
        <v>1650</v>
      </c>
      <c r="E25515" s="7" t="s">
        <v>27196</v>
      </c>
      <c r="F25515">
        <f>IF(IFERROR(VLOOKUP(A25515,官网公开专利!B:B,1,0),0)&lt;&gt;0,1,0)</f>
        <v>1</v>
      </c>
    </row>
    <row r="25516" spans="1:6" x14ac:dyDescent="0.4">
      <c r="A25516" s="7" t="s">
        <v>9456</v>
      </c>
      <c r="B25516" s="7" t="s">
        <v>27197</v>
      </c>
      <c r="C25516" s="11">
        <v>37880</v>
      </c>
      <c r="D25516" s="7" t="s">
        <v>1650</v>
      </c>
      <c r="E25516" s="7" t="s">
        <v>27198</v>
      </c>
      <c r="F25516">
        <f>IF(IFERROR(VLOOKUP(A25516,官网公开专利!B:B,1,0),0)&lt;&gt;0,1,0)</f>
        <v>1</v>
      </c>
    </row>
    <row r="25517" spans="1:6" x14ac:dyDescent="0.4">
      <c r="A25517" s="7" t="s">
        <v>9456</v>
      </c>
      <c r="B25517" s="7" t="s">
        <v>15596</v>
      </c>
      <c r="C25517" s="11">
        <v>41654</v>
      </c>
      <c r="D25517" s="7" t="s">
        <v>2722</v>
      </c>
      <c r="E25517" s="7" t="s">
        <v>27180</v>
      </c>
      <c r="F25517">
        <f>IF(IFERROR(VLOOKUP(A25517,官网公开专利!B:B,1,0),0)&lt;&gt;0,1,0)</f>
        <v>1</v>
      </c>
    </row>
    <row r="25518" spans="1:6" x14ac:dyDescent="0.4">
      <c r="A25518" s="7" t="s">
        <v>9460</v>
      </c>
      <c r="B25518" s="7" t="s">
        <v>15596</v>
      </c>
      <c r="C25518" s="11">
        <v>41654</v>
      </c>
      <c r="D25518" s="7" t="s">
        <v>2722</v>
      </c>
      <c r="E25518" s="7" t="s">
        <v>15597</v>
      </c>
      <c r="F25518">
        <f>IF(IFERROR(VLOOKUP(A25518,官网公开专利!B:B,1,0),0)&lt;&gt;0,1,0)</f>
        <v>1</v>
      </c>
    </row>
    <row r="25519" spans="1:6" x14ac:dyDescent="0.4">
      <c r="A25519" s="7" t="s">
        <v>9883</v>
      </c>
      <c r="B25519" s="7" t="s">
        <v>27178</v>
      </c>
      <c r="C25519" s="11">
        <v>43902</v>
      </c>
      <c r="D25519" s="7" t="s">
        <v>8250</v>
      </c>
      <c r="E25519" s="7" t="s">
        <v>27179</v>
      </c>
      <c r="F25519">
        <f>IF(IFERROR(VLOOKUP(A25519,官网公开专利!B:B,1,0),0)&lt;&gt;0,1,0)</f>
        <v>1</v>
      </c>
    </row>
    <row r="25520" spans="1:6" x14ac:dyDescent="0.4">
      <c r="A25520" s="7" t="s">
        <v>9884</v>
      </c>
      <c r="B25520" s="7" t="s">
        <v>27178</v>
      </c>
      <c r="C25520" s="11">
        <v>43902</v>
      </c>
      <c r="D25520" s="7" t="s">
        <v>8250</v>
      </c>
      <c r="E25520" s="7" t="s">
        <v>27179</v>
      </c>
      <c r="F25520">
        <f>IF(IFERROR(VLOOKUP(A25520,官网公开专利!B:B,1,0),0)&lt;&gt;0,1,0)</f>
        <v>1</v>
      </c>
    </row>
    <row r="25521" spans="1:6" x14ac:dyDescent="0.4">
      <c r="A25521" s="7" t="s">
        <v>14022</v>
      </c>
      <c r="B25521" s="7" t="s">
        <v>7668</v>
      </c>
      <c r="C25521" s="11">
        <v>36110</v>
      </c>
      <c r="D25521" s="7" t="s">
        <v>7669</v>
      </c>
      <c r="E25521" s="7" t="s">
        <v>27177</v>
      </c>
      <c r="F25521">
        <f>IF(IFERROR(VLOOKUP(A25521,官网公开专利!B:B,1,0),0)&lt;&gt;0,1,0)</f>
        <v>1</v>
      </c>
    </row>
    <row r="25522" spans="1:6" x14ac:dyDescent="0.4">
      <c r="A25522" s="7" t="s">
        <v>11120</v>
      </c>
      <c r="B25522" s="7" t="s">
        <v>27173</v>
      </c>
      <c r="C25522" s="11">
        <v>43282</v>
      </c>
      <c r="D25522" s="7" t="s">
        <v>27174</v>
      </c>
      <c r="E25522" s="7" t="s">
        <v>27175</v>
      </c>
      <c r="F25522">
        <f>IF(IFERROR(VLOOKUP(A25522,官网公开专利!B:B,1,0),0)&lt;&gt;0,1,0)</f>
        <v>1</v>
      </c>
    </row>
    <row r="25523" spans="1:6" x14ac:dyDescent="0.4">
      <c r="A25523" s="7" t="s">
        <v>11124</v>
      </c>
      <c r="B25523" s="7" t="s">
        <v>27173</v>
      </c>
      <c r="C25523" s="11">
        <v>43282</v>
      </c>
      <c r="D25523" s="7" t="s">
        <v>27174</v>
      </c>
      <c r="E25523" s="7" t="s">
        <v>27176</v>
      </c>
      <c r="F25523">
        <f>IF(IFERROR(VLOOKUP(A25523,官网公开专利!B:B,1,0),0)&lt;&gt;0,1,0)</f>
        <v>1</v>
      </c>
    </row>
    <row r="25524" spans="1:6" x14ac:dyDescent="0.4">
      <c r="A25524" s="7" t="s">
        <v>10706</v>
      </c>
      <c r="B25524" s="7" t="s">
        <v>27173</v>
      </c>
      <c r="C25524" s="11">
        <v>43282</v>
      </c>
      <c r="D25524" s="7" t="s">
        <v>27174</v>
      </c>
      <c r="E25524" s="7" t="s">
        <v>27175</v>
      </c>
      <c r="F25524">
        <f>IF(IFERROR(VLOOKUP(A25524,官网公开专利!B:B,1,0),0)&lt;&gt;0,1,0)</f>
        <v>1</v>
      </c>
    </row>
    <row r="25525" spans="1:6" x14ac:dyDescent="0.4">
      <c r="A25525" s="7" t="s">
        <v>11766</v>
      </c>
      <c r="B25525" s="7" t="s">
        <v>27171</v>
      </c>
      <c r="C25525" s="11">
        <v>43844</v>
      </c>
      <c r="D25525" s="7" t="s">
        <v>8479</v>
      </c>
      <c r="E25525" s="7" t="s">
        <v>27172</v>
      </c>
      <c r="F25525">
        <f>IF(IFERROR(VLOOKUP(A25525,官网公开专利!B:B,1,0),0)&lt;&gt;0,1,0)</f>
        <v>1</v>
      </c>
    </row>
    <row r="25526" spans="1:6" x14ac:dyDescent="0.4">
      <c r="A25526" s="7" t="s">
        <v>10478</v>
      </c>
      <c r="B25526" s="7" t="s">
        <v>27171</v>
      </c>
      <c r="C25526" s="11">
        <v>43844</v>
      </c>
      <c r="D25526" s="7" t="s">
        <v>8479</v>
      </c>
      <c r="E25526" s="7" t="s">
        <v>27172</v>
      </c>
      <c r="F25526">
        <f>IF(IFERROR(VLOOKUP(A25526,官网公开专利!B:B,1,0),0)&lt;&gt;0,1,0)</f>
        <v>1</v>
      </c>
    </row>
    <row r="25527" spans="1:6" x14ac:dyDescent="0.4">
      <c r="A25527" s="7" t="s">
        <v>10909</v>
      </c>
      <c r="B25527" s="7" t="s">
        <v>27167</v>
      </c>
      <c r="C25527" s="11">
        <v>43494</v>
      </c>
      <c r="D25527" s="7" t="s">
        <v>808</v>
      </c>
      <c r="E25527" s="7" t="s">
        <v>27168</v>
      </c>
      <c r="F25527">
        <f>IF(IFERROR(VLOOKUP(A25527,官网公开专利!B:B,1,0),0)&lt;&gt;0,1,0)</f>
        <v>1</v>
      </c>
    </row>
    <row r="25528" spans="1:6" x14ac:dyDescent="0.4">
      <c r="A25528" s="7" t="s">
        <v>14020</v>
      </c>
      <c r="B25528" s="7" t="s">
        <v>27163</v>
      </c>
      <c r="C25528" s="11">
        <v>44649</v>
      </c>
      <c r="D25528" s="7" t="s">
        <v>808</v>
      </c>
      <c r="E25528" s="7" t="s">
        <v>27164</v>
      </c>
      <c r="F25528">
        <f>IF(IFERROR(VLOOKUP(A25528,官网公开专利!B:B,1,0),0)&lt;&gt;0,1,0)</f>
        <v>1</v>
      </c>
    </row>
    <row r="25529" spans="1:6" x14ac:dyDescent="0.4">
      <c r="A25529" s="7" t="s">
        <v>14022</v>
      </c>
      <c r="B25529" s="7" t="s">
        <v>27163</v>
      </c>
      <c r="C25529" s="11">
        <v>44649</v>
      </c>
      <c r="D25529" s="7" t="s">
        <v>808</v>
      </c>
      <c r="E25529" s="7" t="s">
        <v>27165</v>
      </c>
      <c r="F25529">
        <f>IF(IFERROR(VLOOKUP(A25529,官网公开专利!B:B,1,0),0)&lt;&gt;0,1,0)</f>
        <v>1</v>
      </c>
    </row>
    <row r="25530" spans="1:6" x14ac:dyDescent="0.4">
      <c r="A25530" s="7" t="s">
        <v>10304</v>
      </c>
      <c r="B25530" s="7" t="s">
        <v>27163</v>
      </c>
      <c r="C25530" s="11">
        <v>44649</v>
      </c>
      <c r="D25530" s="7" t="s">
        <v>808</v>
      </c>
      <c r="E25530" s="7" t="s">
        <v>27164</v>
      </c>
      <c r="F25530">
        <f>IF(IFERROR(VLOOKUP(A25530,官网公开专利!B:B,1,0),0)&lt;&gt;0,1,0)</f>
        <v>1</v>
      </c>
    </row>
    <row r="25531" spans="1:6" x14ac:dyDescent="0.4">
      <c r="A25531" s="7" t="s">
        <v>10109</v>
      </c>
      <c r="B25531" s="7" t="s">
        <v>21106</v>
      </c>
      <c r="C25531" s="11">
        <v>44470</v>
      </c>
      <c r="D25531" s="7" t="s">
        <v>808</v>
      </c>
      <c r="E25531" s="7" t="s">
        <v>7829</v>
      </c>
      <c r="F25531">
        <f>IF(IFERROR(VLOOKUP(A25531,官网公开专利!B:B,1,0),0)&lt;&gt;0,1,0)</f>
        <v>1</v>
      </c>
    </row>
    <row r="25532" spans="1:6" x14ac:dyDescent="0.4">
      <c r="A25532" s="7" t="s">
        <v>14020</v>
      </c>
      <c r="B25532" s="7" t="s">
        <v>21106</v>
      </c>
      <c r="C25532" s="11">
        <v>44470</v>
      </c>
      <c r="D25532" s="7" t="s">
        <v>808</v>
      </c>
      <c r="E25532" s="7" t="s">
        <v>7829</v>
      </c>
      <c r="F25532">
        <f>IF(IFERROR(VLOOKUP(A25532,官网公开专利!B:B,1,0),0)&lt;&gt;0,1,0)</f>
        <v>1</v>
      </c>
    </row>
    <row r="25533" spans="1:6" x14ac:dyDescent="0.4">
      <c r="A25533" s="7" t="s">
        <v>14022</v>
      </c>
      <c r="B25533" s="7" t="s">
        <v>21106</v>
      </c>
      <c r="C25533" s="11">
        <v>44470</v>
      </c>
      <c r="D25533" s="7" t="s">
        <v>808</v>
      </c>
      <c r="E25533" s="7" t="s">
        <v>21066</v>
      </c>
      <c r="F25533">
        <f>IF(IFERROR(VLOOKUP(A25533,官网公开专利!B:B,1,0),0)&lt;&gt;0,1,0)</f>
        <v>1</v>
      </c>
    </row>
    <row r="25534" spans="1:6" x14ac:dyDescent="0.4">
      <c r="A25534" s="7" t="s">
        <v>10304</v>
      </c>
      <c r="B25534" s="7" t="s">
        <v>21106</v>
      </c>
      <c r="C25534" s="11">
        <v>44470</v>
      </c>
      <c r="D25534" s="7" t="s">
        <v>808</v>
      </c>
      <c r="E25534" s="7" t="s">
        <v>7829</v>
      </c>
      <c r="F25534">
        <f>IF(IFERROR(VLOOKUP(A25534,官网公开专利!B:B,1,0),0)&lt;&gt;0,1,0)</f>
        <v>1</v>
      </c>
    </row>
    <row r="25535" spans="1:6" x14ac:dyDescent="0.4">
      <c r="A25535" s="7" t="s">
        <v>14020</v>
      </c>
      <c r="B25535" s="7" t="s">
        <v>7636</v>
      </c>
      <c r="C25535" s="11">
        <v>44414</v>
      </c>
      <c r="D25535" s="7" t="s">
        <v>808</v>
      </c>
      <c r="E25535" s="7" t="s">
        <v>3120</v>
      </c>
      <c r="F25535">
        <f>IF(IFERROR(VLOOKUP(A25535,官网公开专利!B:B,1,0),0)&lt;&gt;0,1,0)</f>
        <v>1</v>
      </c>
    </row>
    <row r="25536" spans="1:6" x14ac:dyDescent="0.4">
      <c r="A25536" s="7" t="s">
        <v>14022</v>
      </c>
      <c r="B25536" s="7" t="s">
        <v>7636</v>
      </c>
      <c r="C25536" s="11">
        <v>44414</v>
      </c>
      <c r="D25536" s="7" t="s">
        <v>808</v>
      </c>
      <c r="E25536" s="7" t="s">
        <v>20235</v>
      </c>
      <c r="F25536">
        <f>IF(IFERROR(VLOOKUP(A25536,官网公开专利!B:B,1,0),0)&lt;&gt;0,1,0)</f>
        <v>1</v>
      </c>
    </row>
    <row r="25537" spans="1:6" x14ac:dyDescent="0.4">
      <c r="A25537" s="7" t="s">
        <v>10304</v>
      </c>
      <c r="B25537" s="7" t="s">
        <v>7636</v>
      </c>
      <c r="C25537" s="11">
        <v>44414</v>
      </c>
      <c r="D25537" s="7" t="s">
        <v>808</v>
      </c>
      <c r="E25537" s="7" t="s">
        <v>3120</v>
      </c>
      <c r="F25537">
        <f>IF(IFERROR(VLOOKUP(A25537,官网公开专利!B:B,1,0),0)&lt;&gt;0,1,0)</f>
        <v>1</v>
      </c>
    </row>
    <row r="25538" spans="1:6" x14ac:dyDescent="0.4">
      <c r="A25538" s="7" t="s">
        <v>10109</v>
      </c>
      <c r="B25538" s="7" t="s">
        <v>27166</v>
      </c>
      <c r="C25538" s="11">
        <v>44334</v>
      </c>
      <c r="D25538" s="7" t="s">
        <v>808</v>
      </c>
      <c r="E25538" s="7" t="s">
        <v>19932</v>
      </c>
      <c r="F25538">
        <f>IF(IFERROR(VLOOKUP(A25538,官网公开专利!B:B,1,0),0)&lt;&gt;0,1,0)</f>
        <v>1</v>
      </c>
    </row>
    <row r="25539" spans="1:6" x14ac:dyDescent="0.4">
      <c r="A25539" s="7" t="s">
        <v>11033</v>
      </c>
      <c r="B25539" s="7" t="s">
        <v>16209</v>
      </c>
      <c r="C25539" s="11">
        <v>42011</v>
      </c>
      <c r="D25539" s="7" t="s">
        <v>16210</v>
      </c>
      <c r="E25539" s="7" t="s">
        <v>16211</v>
      </c>
      <c r="F25539">
        <f>IF(IFERROR(VLOOKUP(A25539,官网公开专利!B:B,1,0),0)&lt;&gt;0,1,0)</f>
        <v>1</v>
      </c>
    </row>
    <row r="25540" spans="1:6" x14ac:dyDescent="0.4">
      <c r="A25540" s="7" t="s">
        <v>11037</v>
      </c>
      <c r="B25540" s="7" t="s">
        <v>16209</v>
      </c>
      <c r="C25540" s="11">
        <v>42011</v>
      </c>
      <c r="D25540" s="7" t="s">
        <v>16210</v>
      </c>
      <c r="E25540" s="7" t="s">
        <v>16211</v>
      </c>
      <c r="F25540">
        <f>IF(IFERROR(VLOOKUP(A25540,官网公开专利!B:B,1,0),0)&lt;&gt;0,1,0)</f>
        <v>1</v>
      </c>
    </row>
    <row r="25541" spans="1:6" x14ac:dyDescent="0.4">
      <c r="A25541" s="7" t="s">
        <v>11038</v>
      </c>
      <c r="B25541" s="7" t="s">
        <v>16209</v>
      </c>
      <c r="C25541" s="11">
        <v>42011</v>
      </c>
      <c r="D25541" s="7" t="s">
        <v>16210</v>
      </c>
      <c r="E25541" s="7" t="s">
        <v>16211</v>
      </c>
      <c r="F25541">
        <f>IF(IFERROR(VLOOKUP(A25541,官网公开专利!B:B,1,0),0)&lt;&gt;0,1,0)</f>
        <v>1</v>
      </c>
    </row>
    <row r="25542" spans="1:6" x14ac:dyDescent="0.4">
      <c r="A25542" s="7" t="s">
        <v>11039</v>
      </c>
      <c r="B25542" s="7" t="s">
        <v>16209</v>
      </c>
      <c r="C25542" s="11">
        <v>42011</v>
      </c>
      <c r="D25542" s="7" t="s">
        <v>16210</v>
      </c>
      <c r="E25542" s="7" t="s">
        <v>16211</v>
      </c>
      <c r="F25542">
        <f>IF(IFERROR(VLOOKUP(A25542,官网公开专利!B:B,1,0),0)&lt;&gt;0,1,0)</f>
        <v>1</v>
      </c>
    </row>
    <row r="25543" spans="1:6" x14ac:dyDescent="0.4">
      <c r="A25543" s="7" t="s">
        <v>11022</v>
      </c>
      <c r="B25543" s="7" t="s">
        <v>16209</v>
      </c>
      <c r="C25543" s="11">
        <v>42011</v>
      </c>
      <c r="D25543" s="7" t="s">
        <v>16210</v>
      </c>
      <c r="E25543" s="7" t="s">
        <v>16211</v>
      </c>
      <c r="F25543">
        <f>IF(IFERROR(VLOOKUP(A25543,官网公开专利!B:B,1,0),0)&lt;&gt;0,1,0)</f>
        <v>1</v>
      </c>
    </row>
    <row r="25544" spans="1:6" x14ac:dyDescent="0.4">
      <c r="A25544" s="7" t="s">
        <v>11040</v>
      </c>
      <c r="B25544" s="7" t="s">
        <v>16209</v>
      </c>
      <c r="C25544" s="11">
        <v>42011</v>
      </c>
      <c r="D25544" s="7" t="s">
        <v>16210</v>
      </c>
      <c r="E25544" s="7" t="s">
        <v>16211</v>
      </c>
      <c r="F25544">
        <f>IF(IFERROR(VLOOKUP(A25544,官网公开专利!B:B,1,0),0)&lt;&gt;0,1,0)</f>
        <v>1</v>
      </c>
    </row>
    <row r="25545" spans="1:6" x14ac:dyDescent="0.4">
      <c r="A25545" s="7" t="s">
        <v>11041</v>
      </c>
      <c r="B25545" s="7" t="s">
        <v>16209</v>
      </c>
      <c r="C25545" s="11">
        <v>42011</v>
      </c>
      <c r="D25545" s="7" t="s">
        <v>16210</v>
      </c>
      <c r="E25545" s="7" t="s">
        <v>16211</v>
      </c>
      <c r="F25545">
        <f>IF(IFERROR(VLOOKUP(A25545,官网公开专利!B:B,1,0),0)&lt;&gt;0,1,0)</f>
        <v>1</v>
      </c>
    </row>
    <row r="25546" spans="1:6" x14ac:dyDescent="0.4">
      <c r="A25546" s="7" t="s">
        <v>11018</v>
      </c>
      <c r="B25546" s="7" t="s">
        <v>16209</v>
      </c>
      <c r="C25546" s="11">
        <v>42011</v>
      </c>
      <c r="D25546" s="7" t="s">
        <v>16210</v>
      </c>
      <c r="E25546" s="7" t="s">
        <v>16211</v>
      </c>
      <c r="F25546">
        <f>IF(IFERROR(VLOOKUP(A25546,官网公开专利!B:B,1,0),0)&lt;&gt;0,1,0)</f>
        <v>1</v>
      </c>
    </row>
    <row r="25547" spans="1:6" x14ac:dyDescent="0.4">
      <c r="A25547" s="7" t="s">
        <v>11019</v>
      </c>
      <c r="B25547" s="7" t="s">
        <v>16209</v>
      </c>
      <c r="C25547" s="11">
        <v>42011</v>
      </c>
      <c r="D25547" s="7" t="s">
        <v>16210</v>
      </c>
      <c r="E25547" s="7" t="s">
        <v>16211</v>
      </c>
      <c r="F25547">
        <f>IF(IFERROR(VLOOKUP(A25547,官网公开专利!B:B,1,0),0)&lt;&gt;0,1,0)</f>
        <v>1</v>
      </c>
    </row>
    <row r="25548" spans="1:6" x14ac:dyDescent="0.4">
      <c r="A25548" s="7" t="s">
        <v>11020</v>
      </c>
      <c r="B25548" s="7" t="s">
        <v>16209</v>
      </c>
      <c r="C25548" s="11">
        <v>42011</v>
      </c>
      <c r="D25548" s="7" t="s">
        <v>16210</v>
      </c>
      <c r="E25548" s="7" t="s">
        <v>16211</v>
      </c>
      <c r="F25548">
        <f>IF(IFERROR(VLOOKUP(A25548,官网公开专利!B:B,1,0),0)&lt;&gt;0,1,0)</f>
        <v>1</v>
      </c>
    </row>
    <row r="25549" spans="1:6" x14ac:dyDescent="0.4">
      <c r="A25549" s="7" t="s">
        <v>13585</v>
      </c>
      <c r="B25549" s="7" t="s">
        <v>27160</v>
      </c>
      <c r="C25549" s="11">
        <v>43942</v>
      </c>
      <c r="D25549" s="7" t="s">
        <v>27161</v>
      </c>
      <c r="E25549" s="7" t="s">
        <v>27162</v>
      </c>
      <c r="F25549">
        <f>IF(IFERROR(VLOOKUP(A25549,官网公开专利!B:B,1,0),0)&lt;&gt;0,1,0)</f>
        <v>1</v>
      </c>
    </row>
    <row r="25550" spans="1:6" x14ac:dyDescent="0.4">
      <c r="A25550" s="7" t="s">
        <v>9456</v>
      </c>
      <c r="B25550" s="7" t="s">
        <v>27157</v>
      </c>
      <c r="C25550" s="11">
        <v>43532</v>
      </c>
      <c r="D25550" s="7" t="s">
        <v>19934</v>
      </c>
      <c r="E25550" s="7" t="s">
        <v>27158</v>
      </c>
      <c r="F25550">
        <f>IF(IFERROR(VLOOKUP(A25550,官网公开专利!B:B,1,0),0)&lt;&gt;0,1,0)</f>
        <v>1</v>
      </c>
    </row>
    <row r="25551" spans="1:6" x14ac:dyDescent="0.4">
      <c r="A25551" s="7" t="s">
        <v>9460</v>
      </c>
      <c r="B25551" s="7" t="s">
        <v>27157</v>
      </c>
      <c r="C25551" s="11">
        <v>43532</v>
      </c>
      <c r="D25551" s="7" t="s">
        <v>19934</v>
      </c>
      <c r="E25551" s="7" t="s">
        <v>27159</v>
      </c>
      <c r="F25551">
        <f>IF(IFERROR(VLOOKUP(A25551,官网公开专利!B:B,1,0),0)&lt;&gt;0,1,0)</f>
        <v>1</v>
      </c>
    </row>
    <row r="25552" spans="1:6" x14ac:dyDescent="0.4">
      <c r="A25552" s="7" t="s">
        <v>11164</v>
      </c>
      <c r="B25552" s="7" t="s">
        <v>27155</v>
      </c>
      <c r="C25552" s="11">
        <v>43756</v>
      </c>
      <c r="D25552" s="7" t="s">
        <v>1861</v>
      </c>
      <c r="E25552" s="7" t="s">
        <v>27156</v>
      </c>
      <c r="F25552">
        <f>IF(IFERROR(VLOOKUP(A25552,官网公开专利!B:B,1,0),0)&lt;&gt;0,1,0)</f>
        <v>1</v>
      </c>
    </row>
    <row r="25553" spans="1:6" x14ac:dyDescent="0.4">
      <c r="A25553" s="7" t="s">
        <v>10085</v>
      </c>
      <c r="B25553" s="7" t="s">
        <v>17969</v>
      </c>
      <c r="C25553" s="11">
        <v>42977</v>
      </c>
      <c r="D25553" s="7" t="s">
        <v>12401</v>
      </c>
      <c r="E25553" s="7" t="s">
        <v>27152</v>
      </c>
      <c r="F25553">
        <f>IF(IFERROR(VLOOKUP(A25553,官网公开专利!B:B,1,0),0)&lt;&gt;0,1,0)</f>
        <v>1</v>
      </c>
    </row>
    <row r="25554" spans="1:6" x14ac:dyDescent="0.4">
      <c r="A25554" s="7" t="s">
        <v>9905</v>
      </c>
      <c r="B25554" s="7" t="s">
        <v>4729</v>
      </c>
      <c r="C25554" s="11">
        <v>43000</v>
      </c>
      <c r="D25554" s="7" t="s">
        <v>4730</v>
      </c>
      <c r="E25554" s="7" t="s">
        <v>4731</v>
      </c>
      <c r="F25554">
        <f>IF(IFERROR(VLOOKUP(A25554,官网公开专利!B:B,1,0),0)&lt;&gt;0,1,0)</f>
        <v>1</v>
      </c>
    </row>
    <row r="25555" spans="1:6" x14ac:dyDescent="0.4">
      <c r="A25555" s="7" t="s">
        <v>9906</v>
      </c>
      <c r="B25555" s="7" t="s">
        <v>4729</v>
      </c>
      <c r="C25555" s="11">
        <v>43000</v>
      </c>
      <c r="D25555" s="7" t="s">
        <v>4730</v>
      </c>
      <c r="E25555" s="7" t="s">
        <v>27151</v>
      </c>
      <c r="F25555">
        <f>IF(IFERROR(VLOOKUP(A25555,官网公开专利!B:B,1,0),0)&lt;&gt;0,1,0)</f>
        <v>1</v>
      </c>
    </row>
    <row r="25556" spans="1:6" x14ac:dyDescent="0.4">
      <c r="A25556" s="7" t="s">
        <v>9908</v>
      </c>
      <c r="B25556" s="7" t="s">
        <v>4729</v>
      </c>
      <c r="C25556" s="11">
        <v>43000</v>
      </c>
      <c r="D25556" s="7" t="s">
        <v>4730</v>
      </c>
      <c r="E25556" s="7" t="s">
        <v>4731</v>
      </c>
      <c r="F25556">
        <f>IF(IFERROR(VLOOKUP(A25556,官网公开专利!B:B,1,0),0)&lt;&gt;0,1,0)</f>
        <v>1</v>
      </c>
    </row>
    <row r="25557" spans="1:6" x14ac:dyDescent="0.4">
      <c r="A25557" s="7" t="s">
        <v>9844</v>
      </c>
      <c r="B25557" s="7" t="s">
        <v>4151</v>
      </c>
      <c r="C25557" s="11">
        <v>43165</v>
      </c>
      <c r="D25557" s="7" t="s">
        <v>4152</v>
      </c>
      <c r="E25557" s="7" t="s">
        <v>18332</v>
      </c>
      <c r="F25557">
        <f>IF(IFERROR(VLOOKUP(A25557,官网公开专利!B:B,1,0),0)&lt;&gt;0,1,0)</f>
        <v>1</v>
      </c>
    </row>
    <row r="25558" spans="1:6" x14ac:dyDescent="0.4">
      <c r="A25558" s="7" t="s">
        <v>9845</v>
      </c>
      <c r="B25558" s="7" t="s">
        <v>4151</v>
      </c>
      <c r="C25558" s="11">
        <v>43165</v>
      </c>
      <c r="D25558" s="7" t="s">
        <v>4152</v>
      </c>
      <c r="E25558" s="7" t="s">
        <v>18332</v>
      </c>
      <c r="F25558">
        <f>IF(IFERROR(VLOOKUP(A25558,官网公开专利!B:B,1,0),0)&lt;&gt;0,1,0)</f>
        <v>1</v>
      </c>
    </row>
    <row r="25559" spans="1:6" x14ac:dyDescent="0.4">
      <c r="A25559" s="7" t="s">
        <v>9858</v>
      </c>
      <c r="B25559" s="7" t="s">
        <v>4151</v>
      </c>
      <c r="C25559" s="11">
        <v>43165</v>
      </c>
      <c r="D25559" s="7" t="s">
        <v>4152</v>
      </c>
      <c r="E25559" s="7" t="s">
        <v>4153</v>
      </c>
      <c r="F25559">
        <f>IF(IFERROR(VLOOKUP(A25559,官网公开专利!B:B,1,0),0)&lt;&gt;0,1,0)</f>
        <v>1</v>
      </c>
    </row>
    <row r="25560" spans="1:6" x14ac:dyDescent="0.4">
      <c r="A25560" s="7" t="s">
        <v>9846</v>
      </c>
      <c r="B25560" s="7" t="s">
        <v>4151</v>
      </c>
      <c r="C25560" s="11">
        <v>43165</v>
      </c>
      <c r="D25560" s="7" t="s">
        <v>4152</v>
      </c>
      <c r="E25560" s="7" t="s">
        <v>4153</v>
      </c>
      <c r="F25560">
        <f>IF(IFERROR(VLOOKUP(A25560,官网公开专利!B:B,1,0),0)&lt;&gt;0,1,0)</f>
        <v>1</v>
      </c>
    </row>
    <row r="25561" spans="1:6" x14ac:dyDescent="0.4">
      <c r="A25561" s="7" t="s">
        <v>9853</v>
      </c>
      <c r="B25561" s="7" t="s">
        <v>4151</v>
      </c>
      <c r="C25561" s="11">
        <v>43165</v>
      </c>
      <c r="D25561" s="7" t="s">
        <v>4152</v>
      </c>
      <c r="E25561" s="7" t="s">
        <v>4153</v>
      </c>
      <c r="F25561">
        <f>IF(IFERROR(VLOOKUP(A25561,官网公开专利!B:B,1,0),0)&lt;&gt;0,1,0)</f>
        <v>1</v>
      </c>
    </row>
    <row r="25562" spans="1:6" x14ac:dyDescent="0.4">
      <c r="A25562" s="7" t="s">
        <v>9855</v>
      </c>
      <c r="B25562" s="7" t="s">
        <v>4151</v>
      </c>
      <c r="C25562" s="11">
        <v>43165</v>
      </c>
      <c r="D25562" s="7" t="s">
        <v>4152</v>
      </c>
      <c r="E25562" s="7" t="s">
        <v>4153</v>
      </c>
      <c r="F25562">
        <f>IF(IFERROR(VLOOKUP(A25562,官网公开专利!B:B,1,0),0)&lt;&gt;0,1,0)</f>
        <v>1</v>
      </c>
    </row>
    <row r="25563" spans="1:6" x14ac:dyDescent="0.4">
      <c r="A25563" s="7" t="s">
        <v>9434</v>
      </c>
      <c r="B25563" s="7" t="s">
        <v>4760</v>
      </c>
      <c r="C25563" s="11">
        <v>43970</v>
      </c>
      <c r="D25563" s="7" t="s">
        <v>4761</v>
      </c>
      <c r="E25563" s="7" t="s">
        <v>4762</v>
      </c>
      <c r="F25563">
        <f>IF(IFERROR(VLOOKUP(A25563,官网公开专利!B:B,1,0),0)&lt;&gt;0,1,0)</f>
        <v>1</v>
      </c>
    </row>
    <row r="25564" spans="1:6" x14ac:dyDescent="0.4">
      <c r="A25564" s="7" t="s">
        <v>9905</v>
      </c>
      <c r="B25564" s="7" t="s">
        <v>4760</v>
      </c>
      <c r="C25564" s="11">
        <v>43970</v>
      </c>
      <c r="D25564" s="7" t="s">
        <v>4761</v>
      </c>
      <c r="E25564" s="7" t="s">
        <v>4762</v>
      </c>
      <c r="F25564">
        <f>IF(IFERROR(VLOOKUP(A25564,官网公开专利!B:B,1,0),0)&lt;&gt;0,1,0)</f>
        <v>1</v>
      </c>
    </row>
    <row r="25565" spans="1:6" x14ac:dyDescent="0.4">
      <c r="A25565" s="7" t="s">
        <v>9906</v>
      </c>
      <c r="B25565" s="7" t="s">
        <v>4760</v>
      </c>
      <c r="C25565" s="11">
        <v>43970</v>
      </c>
      <c r="D25565" s="7" t="s">
        <v>4761</v>
      </c>
      <c r="E25565" s="7" t="s">
        <v>27147</v>
      </c>
      <c r="F25565">
        <f>IF(IFERROR(VLOOKUP(A25565,官网公开专利!B:B,1,0),0)&lt;&gt;0,1,0)</f>
        <v>1</v>
      </c>
    </row>
    <row r="25566" spans="1:6" x14ac:dyDescent="0.4">
      <c r="A25566" s="7" t="s">
        <v>9438</v>
      </c>
      <c r="B25566" s="7" t="s">
        <v>4760</v>
      </c>
      <c r="C25566" s="11">
        <v>43970</v>
      </c>
      <c r="D25566" s="7" t="s">
        <v>4761</v>
      </c>
      <c r="E25566" s="7" t="s">
        <v>27147</v>
      </c>
      <c r="F25566">
        <f>IF(IFERROR(VLOOKUP(A25566,官网公开专利!B:B,1,0),0)&lt;&gt;0,1,0)</f>
        <v>1</v>
      </c>
    </row>
    <row r="25567" spans="1:6" x14ac:dyDescent="0.4">
      <c r="A25567" s="7" t="s">
        <v>9441</v>
      </c>
      <c r="B25567" s="7" t="s">
        <v>4760</v>
      </c>
      <c r="C25567" s="11">
        <v>43970</v>
      </c>
      <c r="D25567" s="7" t="s">
        <v>4761</v>
      </c>
      <c r="E25567" s="7" t="s">
        <v>4762</v>
      </c>
      <c r="F25567">
        <f>IF(IFERROR(VLOOKUP(A25567,官网公开专利!B:B,1,0),0)&lt;&gt;0,1,0)</f>
        <v>1</v>
      </c>
    </row>
    <row r="25568" spans="1:6" x14ac:dyDescent="0.4">
      <c r="A25568" s="7" t="s">
        <v>9442</v>
      </c>
      <c r="B25568" s="7" t="s">
        <v>4760</v>
      </c>
      <c r="C25568" s="11">
        <v>43970</v>
      </c>
      <c r="D25568" s="7" t="s">
        <v>4761</v>
      </c>
      <c r="E25568" s="7" t="s">
        <v>4762</v>
      </c>
      <c r="F25568">
        <f>IF(IFERROR(VLOOKUP(A25568,官网公开专利!B:B,1,0),0)&lt;&gt;0,1,0)</f>
        <v>1</v>
      </c>
    </row>
    <row r="25569" spans="1:6" x14ac:dyDescent="0.4">
      <c r="A25569" s="7" t="s">
        <v>9908</v>
      </c>
      <c r="B25569" s="7" t="s">
        <v>4760</v>
      </c>
      <c r="C25569" s="11">
        <v>43970</v>
      </c>
      <c r="D25569" s="7" t="s">
        <v>4761</v>
      </c>
      <c r="E25569" s="7" t="s">
        <v>4762</v>
      </c>
      <c r="F25569">
        <f>IF(IFERROR(VLOOKUP(A25569,官网公开专利!B:B,1,0),0)&lt;&gt;0,1,0)</f>
        <v>1</v>
      </c>
    </row>
    <row r="25570" spans="1:6" x14ac:dyDescent="0.4">
      <c r="A25570" s="7" t="s">
        <v>10075</v>
      </c>
      <c r="B25570" s="7" t="s">
        <v>4760</v>
      </c>
      <c r="C25570" s="11">
        <v>43970</v>
      </c>
      <c r="D25570" s="7" t="s">
        <v>4761</v>
      </c>
      <c r="E25570" s="7" t="s">
        <v>4762</v>
      </c>
      <c r="F25570">
        <f>IF(IFERROR(VLOOKUP(A25570,官网公开专利!B:B,1,0),0)&lt;&gt;0,1,0)</f>
        <v>1</v>
      </c>
    </row>
    <row r="25571" spans="1:6" x14ac:dyDescent="0.4">
      <c r="A25571" s="7" t="s">
        <v>10353</v>
      </c>
      <c r="B25571" s="7" t="s">
        <v>6722</v>
      </c>
      <c r="C25571" s="11">
        <v>43144</v>
      </c>
      <c r="D25571" s="7" t="s">
        <v>4761</v>
      </c>
      <c r="E25571" s="7" t="s">
        <v>6723</v>
      </c>
      <c r="F25571">
        <f>IF(IFERROR(VLOOKUP(A25571,官网公开专利!B:B,1,0),0)&lt;&gt;0,1,0)</f>
        <v>1</v>
      </c>
    </row>
    <row r="25572" spans="1:6" x14ac:dyDescent="0.4">
      <c r="A25572" s="7" t="s">
        <v>9434</v>
      </c>
      <c r="B25572" s="7" t="s">
        <v>3451</v>
      </c>
      <c r="C25572" s="11">
        <v>44610</v>
      </c>
      <c r="D25572" s="7" t="s">
        <v>3452</v>
      </c>
      <c r="E25572" s="7" t="s">
        <v>3453</v>
      </c>
      <c r="F25572">
        <f>IF(IFERROR(VLOOKUP(A25572,官网公开专利!B:B,1,0),0)&lt;&gt;0,1,0)</f>
        <v>1</v>
      </c>
    </row>
    <row r="25573" spans="1:6" x14ac:dyDescent="0.4">
      <c r="A25573" s="7" t="s">
        <v>10180</v>
      </c>
      <c r="B25573" s="7" t="s">
        <v>3451</v>
      </c>
      <c r="C25573" s="11">
        <v>44610</v>
      </c>
      <c r="D25573" s="7" t="s">
        <v>3452</v>
      </c>
      <c r="E25573" s="7" t="s">
        <v>3453</v>
      </c>
      <c r="F25573">
        <f>IF(IFERROR(VLOOKUP(A25573,官网公开专利!B:B,1,0),0)&lt;&gt;0,1,0)</f>
        <v>1</v>
      </c>
    </row>
    <row r="25574" spans="1:6" x14ac:dyDescent="0.4">
      <c r="A25574" s="7" t="s">
        <v>9438</v>
      </c>
      <c r="B25574" s="7" t="s">
        <v>3451</v>
      </c>
      <c r="C25574" s="11">
        <v>44610</v>
      </c>
      <c r="D25574" s="7" t="s">
        <v>3452</v>
      </c>
      <c r="E25574" s="7" t="s">
        <v>27146</v>
      </c>
      <c r="F25574">
        <f>IF(IFERROR(VLOOKUP(A25574,官网公开专利!B:B,1,0),0)&lt;&gt;0,1,0)</f>
        <v>1</v>
      </c>
    </row>
    <row r="25575" spans="1:6" x14ac:dyDescent="0.4">
      <c r="A25575" s="7" t="s">
        <v>9440</v>
      </c>
      <c r="B25575" s="7" t="s">
        <v>3451</v>
      </c>
      <c r="C25575" s="11">
        <v>44610</v>
      </c>
      <c r="D25575" s="7" t="s">
        <v>3452</v>
      </c>
      <c r="E25575" s="7" t="s">
        <v>3453</v>
      </c>
      <c r="F25575">
        <f>IF(IFERROR(VLOOKUP(A25575,官网公开专利!B:B,1,0),0)&lt;&gt;0,1,0)</f>
        <v>1</v>
      </c>
    </row>
    <row r="25576" spans="1:6" x14ac:dyDescent="0.4">
      <c r="A25576" s="7" t="s">
        <v>9441</v>
      </c>
      <c r="B25576" s="7" t="s">
        <v>3451</v>
      </c>
      <c r="C25576" s="11">
        <v>44610</v>
      </c>
      <c r="D25576" s="7" t="s">
        <v>3452</v>
      </c>
      <c r="E25576" s="7" t="s">
        <v>3453</v>
      </c>
      <c r="F25576">
        <f>IF(IFERROR(VLOOKUP(A25576,官网公开专利!B:B,1,0),0)&lt;&gt;0,1,0)</f>
        <v>1</v>
      </c>
    </row>
    <row r="25577" spans="1:6" x14ac:dyDescent="0.4">
      <c r="A25577" s="7" t="s">
        <v>9447</v>
      </c>
      <c r="B25577" s="7" t="s">
        <v>609</v>
      </c>
      <c r="C25577" s="11">
        <v>42480</v>
      </c>
      <c r="D25577" s="7" t="s">
        <v>610</v>
      </c>
      <c r="E25577" s="7" t="s">
        <v>611</v>
      </c>
      <c r="F25577">
        <f>IF(IFERROR(VLOOKUP(A25577,官网公开专利!B:B,1,0),0)&lt;&gt;0,1,0)</f>
        <v>1</v>
      </c>
    </row>
    <row r="25578" spans="1:6" x14ac:dyDescent="0.4">
      <c r="A25578" s="7" t="s">
        <v>9448</v>
      </c>
      <c r="B25578" s="7" t="s">
        <v>609</v>
      </c>
      <c r="C25578" s="11">
        <v>42480</v>
      </c>
      <c r="D25578" s="7" t="s">
        <v>610</v>
      </c>
      <c r="E25578" s="7" t="s">
        <v>611</v>
      </c>
      <c r="F25578">
        <f>IF(IFERROR(VLOOKUP(A25578,官网公开专利!B:B,1,0),0)&lt;&gt;0,1,0)</f>
        <v>1</v>
      </c>
    </row>
    <row r="25579" spans="1:6" x14ac:dyDescent="0.4">
      <c r="A25579" s="7" t="s">
        <v>9449</v>
      </c>
      <c r="B25579" s="7" t="s">
        <v>609</v>
      </c>
      <c r="C25579" s="11">
        <v>42480</v>
      </c>
      <c r="D25579" s="7" t="s">
        <v>610</v>
      </c>
      <c r="E25579" s="7" t="s">
        <v>611</v>
      </c>
      <c r="F25579">
        <f>IF(IFERROR(VLOOKUP(A25579,官网公开专利!B:B,1,0),0)&lt;&gt;0,1,0)</f>
        <v>1</v>
      </c>
    </row>
    <row r="25580" spans="1:6" x14ac:dyDescent="0.4">
      <c r="A25580" s="7" t="s">
        <v>11120</v>
      </c>
      <c r="B25580" s="7" t="s">
        <v>13755</v>
      </c>
      <c r="C25580" s="11">
        <v>40415</v>
      </c>
      <c r="D25580" s="7" t="s">
        <v>13756</v>
      </c>
      <c r="E25580" s="7" t="s">
        <v>13757</v>
      </c>
      <c r="F25580">
        <f>IF(IFERROR(VLOOKUP(A25580,官网公开专利!B:B,1,0),0)&lt;&gt;0,1,0)</f>
        <v>1</v>
      </c>
    </row>
    <row r="25581" spans="1:6" x14ac:dyDescent="0.4">
      <c r="A25581" s="7" t="s">
        <v>10589</v>
      </c>
      <c r="B25581" s="7" t="s">
        <v>27142</v>
      </c>
      <c r="C25581" s="11">
        <v>43112</v>
      </c>
      <c r="D25581" s="7" t="s">
        <v>16681</v>
      </c>
      <c r="E25581" s="7" t="s">
        <v>27143</v>
      </c>
      <c r="F25581">
        <f>IF(IFERROR(VLOOKUP(A25581,官网公开专利!B:B,1,0),0)&lt;&gt;0,1,0)</f>
        <v>1</v>
      </c>
    </row>
    <row r="25582" spans="1:6" x14ac:dyDescent="0.4">
      <c r="A25582" s="7" t="s">
        <v>10132</v>
      </c>
      <c r="B25582" s="7" t="s">
        <v>27142</v>
      </c>
      <c r="C25582" s="11">
        <v>43112</v>
      </c>
      <c r="D25582" s="7" t="s">
        <v>16681</v>
      </c>
      <c r="E25582" s="7" t="s">
        <v>27143</v>
      </c>
      <c r="F25582">
        <f>IF(IFERROR(VLOOKUP(A25582,官网公开专利!B:B,1,0),0)&lt;&gt;0,1,0)</f>
        <v>1</v>
      </c>
    </row>
    <row r="25583" spans="1:6" x14ac:dyDescent="0.4">
      <c r="A25583" s="7" t="s">
        <v>10740</v>
      </c>
      <c r="B25583" s="7" t="s">
        <v>27137</v>
      </c>
      <c r="C25583" s="11">
        <v>40359</v>
      </c>
      <c r="D25583" s="7" t="s">
        <v>27138</v>
      </c>
      <c r="E25583" s="7" t="s">
        <v>27139</v>
      </c>
      <c r="F25583">
        <f>IF(IFERROR(VLOOKUP(A25583,官网公开专利!B:B,1,0),0)&lt;&gt;0,1,0)</f>
        <v>1</v>
      </c>
    </row>
    <row r="25584" spans="1:6" x14ac:dyDescent="0.4">
      <c r="A25584" s="7" t="s">
        <v>10740</v>
      </c>
      <c r="B25584" s="7" t="s">
        <v>27140</v>
      </c>
      <c r="C25584" s="11">
        <v>39414</v>
      </c>
      <c r="D25584" s="7" t="s">
        <v>27138</v>
      </c>
      <c r="E25584" s="7" t="s">
        <v>27141</v>
      </c>
      <c r="F25584">
        <f>IF(IFERROR(VLOOKUP(A25584,官网公开专利!B:B,1,0),0)&lt;&gt;0,1,0)</f>
        <v>1</v>
      </c>
    </row>
    <row r="25585" spans="1:6" x14ac:dyDescent="0.4">
      <c r="A25585" s="7" t="s">
        <v>10325</v>
      </c>
      <c r="B25585" s="7" t="s">
        <v>27132</v>
      </c>
      <c r="C25585" s="11">
        <v>43035</v>
      </c>
      <c r="D25585" s="7" t="s">
        <v>82</v>
      </c>
      <c r="E25585" s="7" t="s">
        <v>27133</v>
      </c>
      <c r="F25585">
        <f>IF(IFERROR(VLOOKUP(A25585,官网公开专利!B:B,1,0),0)&lt;&gt;0,1,0)</f>
        <v>1</v>
      </c>
    </row>
    <row r="25586" spans="1:6" x14ac:dyDescent="0.4">
      <c r="A25586" s="7" t="s">
        <v>10087</v>
      </c>
      <c r="B25586" s="7" t="s">
        <v>27132</v>
      </c>
      <c r="C25586" s="11">
        <v>43035</v>
      </c>
      <c r="D25586" s="7" t="s">
        <v>82</v>
      </c>
      <c r="E25586" s="7" t="s">
        <v>27133</v>
      </c>
      <c r="F25586">
        <f>IF(IFERROR(VLOOKUP(A25586,官网公开专利!B:B,1,0),0)&lt;&gt;0,1,0)</f>
        <v>1</v>
      </c>
    </row>
    <row r="25587" spans="1:6" x14ac:dyDescent="0.4">
      <c r="A25587" s="7" t="s">
        <v>10090</v>
      </c>
      <c r="B25587" s="7" t="s">
        <v>27132</v>
      </c>
      <c r="C25587" s="11">
        <v>43035</v>
      </c>
      <c r="D25587" s="7" t="s">
        <v>82</v>
      </c>
      <c r="E25587" s="7" t="s">
        <v>27133</v>
      </c>
      <c r="F25587">
        <f>IF(IFERROR(VLOOKUP(A25587,官网公开专利!B:B,1,0),0)&lt;&gt;0,1,0)</f>
        <v>1</v>
      </c>
    </row>
    <row r="25588" spans="1:6" x14ac:dyDescent="0.4">
      <c r="A25588" s="7" t="s">
        <v>10395</v>
      </c>
      <c r="B25588" s="7" t="s">
        <v>27130</v>
      </c>
      <c r="C25588" s="11">
        <v>44603</v>
      </c>
      <c r="D25588" s="7" t="s">
        <v>8597</v>
      </c>
      <c r="E25588" s="7" t="s">
        <v>27131</v>
      </c>
      <c r="F25588">
        <f>IF(IFERROR(VLOOKUP(A25588,官网公开专利!B:B,1,0),0)&lt;&gt;0,1,0)</f>
        <v>1</v>
      </c>
    </row>
    <row r="25589" spans="1:6" x14ac:dyDescent="0.4">
      <c r="A25589" s="7" t="s">
        <v>10399</v>
      </c>
      <c r="B25589" s="7" t="s">
        <v>27130</v>
      </c>
      <c r="C25589" s="11">
        <v>44603</v>
      </c>
      <c r="D25589" s="7" t="s">
        <v>8597</v>
      </c>
      <c r="E25589" s="7" t="s">
        <v>27131</v>
      </c>
      <c r="F25589">
        <f>IF(IFERROR(VLOOKUP(A25589,官网公开专利!B:B,1,0),0)&lt;&gt;0,1,0)</f>
        <v>1</v>
      </c>
    </row>
    <row r="25590" spans="1:6" x14ac:dyDescent="0.4">
      <c r="A25590" s="7" t="s">
        <v>10325</v>
      </c>
      <c r="B25590" s="7" t="s">
        <v>27130</v>
      </c>
      <c r="C25590" s="11">
        <v>44603</v>
      </c>
      <c r="D25590" s="7" t="s">
        <v>8597</v>
      </c>
      <c r="E25590" s="7" t="s">
        <v>27131</v>
      </c>
      <c r="F25590">
        <f>IF(IFERROR(VLOOKUP(A25590,官网公开专利!B:B,1,0),0)&lt;&gt;0,1,0)</f>
        <v>1</v>
      </c>
    </row>
    <row r="25591" spans="1:6" x14ac:dyDescent="0.4">
      <c r="A25591" s="7" t="s">
        <v>10087</v>
      </c>
      <c r="B25591" s="7" t="s">
        <v>27130</v>
      </c>
      <c r="C25591" s="11">
        <v>44603</v>
      </c>
      <c r="D25591" s="7" t="s">
        <v>8597</v>
      </c>
      <c r="E25591" s="7" t="s">
        <v>27131</v>
      </c>
      <c r="F25591">
        <f>IF(IFERROR(VLOOKUP(A25591,官网公开专利!B:B,1,0),0)&lt;&gt;0,1,0)</f>
        <v>1</v>
      </c>
    </row>
    <row r="25592" spans="1:6" x14ac:dyDescent="0.4">
      <c r="A25592" s="7" t="s">
        <v>10395</v>
      </c>
      <c r="B25592" s="7" t="s">
        <v>27128</v>
      </c>
      <c r="C25592" s="11">
        <v>44761</v>
      </c>
      <c r="D25592" s="7" t="s">
        <v>8597</v>
      </c>
      <c r="E25592" s="7" t="s">
        <v>27129</v>
      </c>
      <c r="F25592">
        <f>IF(IFERROR(VLOOKUP(A25592,官网公开专利!B:B,1,0),0)&lt;&gt;0,1,0)</f>
        <v>1</v>
      </c>
    </row>
    <row r="25593" spans="1:6" x14ac:dyDescent="0.4">
      <c r="A25593" s="7" t="s">
        <v>10399</v>
      </c>
      <c r="B25593" s="7" t="s">
        <v>27128</v>
      </c>
      <c r="C25593" s="11">
        <v>44761</v>
      </c>
      <c r="D25593" s="7" t="s">
        <v>8597</v>
      </c>
      <c r="E25593" s="7" t="s">
        <v>27129</v>
      </c>
      <c r="F25593">
        <f>IF(IFERROR(VLOOKUP(A25593,官网公开专利!B:B,1,0),0)&lt;&gt;0,1,0)</f>
        <v>1</v>
      </c>
    </row>
    <row r="25594" spans="1:6" x14ac:dyDescent="0.4">
      <c r="A25594" s="7" t="s">
        <v>10325</v>
      </c>
      <c r="B25594" s="7" t="s">
        <v>27128</v>
      </c>
      <c r="C25594" s="11">
        <v>44761</v>
      </c>
      <c r="D25594" s="7" t="s">
        <v>8597</v>
      </c>
      <c r="E25594" s="7" t="s">
        <v>27129</v>
      </c>
      <c r="F25594">
        <f>IF(IFERROR(VLOOKUP(A25594,官网公开专利!B:B,1,0),0)&lt;&gt;0,1,0)</f>
        <v>1</v>
      </c>
    </row>
    <row r="25595" spans="1:6" x14ac:dyDescent="0.4">
      <c r="A25595" s="7" t="s">
        <v>10087</v>
      </c>
      <c r="B25595" s="7" t="s">
        <v>27128</v>
      </c>
      <c r="C25595" s="11">
        <v>44761</v>
      </c>
      <c r="D25595" s="7" t="s">
        <v>8597</v>
      </c>
      <c r="E25595" s="7" t="s">
        <v>27129</v>
      </c>
      <c r="F25595">
        <f>IF(IFERROR(VLOOKUP(A25595,官网公开专利!B:B,1,0),0)&lt;&gt;0,1,0)</f>
        <v>1</v>
      </c>
    </row>
    <row r="25596" spans="1:6" x14ac:dyDescent="0.4">
      <c r="A25596" s="7" t="s">
        <v>9995</v>
      </c>
      <c r="B25596" s="7" t="s">
        <v>27126</v>
      </c>
      <c r="C25596" s="11">
        <v>42502</v>
      </c>
      <c r="D25596" s="7" t="s">
        <v>19068</v>
      </c>
      <c r="E25596" s="7" t="s">
        <v>27127</v>
      </c>
      <c r="F25596">
        <f>IF(IFERROR(VLOOKUP(A25596,官网公开专利!B:B,1,0),0)&lt;&gt;0,1,0)</f>
        <v>1</v>
      </c>
    </row>
    <row r="25597" spans="1:6" x14ac:dyDescent="0.4">
      <c r="A25597" s="7" t="s">
        <v>10274</v>
      </c>
      <c r="B25597" s="7" t="s">
        <v>27123</v>
      </c>
      <c r="C25597" s="11">
        <v>44554</v>
      </c>
      <c r="D25597" s="7" t="s">
        <v>27124</v>
      </c>
      <c r="E25597" s="7" t="s">
        <v>27125</v>
      </c>
      <c r="F25597">
        <f>IF(IFERROR(VLOOKUP(A25597,官网公开专利!B:B,1,0),0)&lt;&gt;0,1,0)</f>
        <v>1</v>
      </c>
    </row>
    <row r="25598" spans="1:6" x14ac:dyDescent="0.4">
      <c r="A25598" s="7" t="s">
        <v>10003</v>
      </c>
      <c r="B25598" s="7" t="s">
        <v>27117</v>
      </c>
      <c r="C25598" s="11">
        <v>39122</v>
      </c>
      <c r="D25598" s="7" t="s">
        <v>27118</v>
      </c>
      <c r="E25598" s="7" t="s">
        <v>27119</v>
      </c>
      <c r="F25598">
        <f>IF(IFERROR(VLOOKUP(A25598,官网公开专利!B:B,1,0),0)&lt;&gt;0,1,0)</f>
        <v>1</v>
      </c>
    </row>
    <row r="25599" spans="1:6" x14ac:dyDescent="0.4">
      <c r="A25599" s="7" t="s">
        <v>10006</v>
      </c>
      <c r="B25599" s="7" t="s">
        <v>27117</v>
      </c>
      <c r="C25599" s="11">
        <v>39122</v>
      </c>
      <c r="D25599" s="7" t="s">
        <v>27118</v>
      </c>
      <c r="E25599" s="7" t="s">
        <v>27120</v>
      </c>
      <c r="F25599">
        <f>IF(IFERROR(VLOOKUP(A25599,官网公开专利!B:B,1,0),0)&lt;&gt;0,1,0)</f>
        <v>1</v>
      </c>
    </row>
    <row r="25600" spans="1:6" x14ac:dyDescent="0.4">
      <c r="A25600" s="7" t="s">
        <v>13585</v>
      </c>
      <c r="B25600" s="7" t="s">
        <v>2352</v>
      </c>
      <c r="C25600" s="11">
        <v>43729</v>
      </c>
      <c r="D25600" s="7" t="s">
        <v>2353</v>
      </c>
      <c r="E25600" s="7" t="s">
        <v>2354</v>
      </c>
      <c r="F25600">
        <f>IF(IFERROR(VLOOKUP(A25600,官网公开专利!B:B,1,0),0)&lt;&gt;0,1,0)</f>
        <v>1</v>
      </c>
    </row>
    <row r="25601" spans="1:6" x14ac:dyDescent="0.4">
      <c r="A25601" s="7" t="s">
        <v>10274</v>
      </c>
      <c r="B25601" s="7" t="s">
        <v>27108</v>
      </c>
      <c r="C25601" s="11">
        <v>44215</v>
      </c>
      <c r="D25601" s="7" t="s">
        <v>692</v>
      </c>
      <c r="E25601" s="7" t="s">
        <v>27109</v>
      </c>
      <c r="F25601">
        <f>IF(IFERROR(VLOOKUP(A25601,官网公开专利!B:B,1,0),0)&lt;&gt;0,1,0)</f>
        <v>1</v>
      </c>
    </row>
    <row r="25602" spans="1:6" x14ac:dyDescent="0.4">
      <c r="A25602" s="7" t="s">
        <v>10267</v>
      </c>
      <c r="B25602" s="7" t="s">
        <v>27108</v>
      </c>
      <c r="C25602" s="11">
        <v>44215</v>
      </c>
      <c r="D25602" s="7" t="s">
        <v>692</v>
      </c>
      <c r="E25602" s="7" t="s">
        <v>27109</v>
      </c>
      <c r="F25602">
        <f>IF(IFERROR(VLOOKUP(A25602,官网公开专利!B:B,1,0),0)&lt;&gt;0,1,0)</f>
        <v>1</v>
      </c>
    </row>
    <row r="25603" spans="1:6" x14ac:dyDescent="0.4">
      <c r="A25603" s="7" t="s">
        <v>10274</v>
      </c>
      <c r="B25603" s="7" t="s">
        <v>27110</v>
      </c>
      <c r="C25603" s="11">
        <v>42487</v>
      </c>
      <c r="D25603" s="7" t="s">
        <v>692</v>
      </c>
      <c r="E25603" s="7" t="s">
        <v>27111</v>
      </c>
      <c r="F25603">
        <f>IF(IFERROR(VLOOKUP(A25603,官网公开专利!B:B,1,0),0)&lt;&gt;0,1,0)</f>
        <v>1</v>
      </c>
    </row>
    <row r="25604" spans="1:6" x14ac:dyDescent="0.4">
      <c r="A25604" s="7" t="s">
        <v>10267</v>
      </c>
      <c r="B25604" s="7" t="s">
        <v>27110</v>
      </c>
      <c r="C25604" s="11">
        <v>42487</v>
      </c>
      <c r="D25604" s="7" t="s">
        <v>692</v>
      </c>
      <c r="E25604" s="7" t="s">
        <v>27111</v>
      </c>
      <c r="F25604">
        <f>IF(IFERROR(VLOOKUP(A25604,官网公开专利!B:B,1,0),0)&lt;&gt;0,1,0)</f>
        <v>1</v>
      </c>
    </row>
    <row r="25605" spans="1:6" x14ac:dyDescent="0.4">
      <c r="A25605" s="7" t="s">
        <v>9540</v>
      </c>
      <c r="B25605" s="7" t="s">
        <v>27112</v>
      </c>
      <c r="C25605" s="11">
        <v>42333</v>
      </c>
      <c r="D25605" s="7" t="s">
        <v>692</v>
      </c>
      <c r="E25605" s="7" t="s">
        <v>27113</v>
      </c>
      <c r="F25605">
        <f>IF(IFERROR(VLOOKUP(A25605,官网公开专利!B:B,1,0),0)&lt;&gt;0,1,0)</f>
        <v>1</v>
      </c>
    </row>
    <row r="25606" spans="1:6" x14ac:dyDescent="0.4">
      <c r="A25606" s="7" t="s">
        <v>9456</v>
      </c>
      <c r="B25606" s="7" t="s">
        <v>27098</v>
      </c>
      <c r="C25606" s="11">
        <v>41248</v>
      </c>
      <c r="D25606" s="7" t="s">
        <v>70</v>
      </c>
      <c r="E25606" s="7" t="s">
        <v>27071</v>
      </c>
      <c r="F25606">
        <f>IF(IFERROR(VLOOKUP(A25606,官网公开专利!B:B,1,0),0)&lt;&gt;0,1,0)</f>
        <v>1</v>
      </c>
    </row>
    <row r="25607" spans="1:6" x14ac:dyDescent="0.4">
      <c r="A25607" s="7" t="s">
        <v>9456</v>
      </c>
      <c r="B25607" s="7" t="s">
        <v>27099</v>
      </c>
      <c r="C25607" s="11">
        <v>40730</v>
      </c>
      <c r="D25607" s="7" t="s">
        <v>70</v>
      </c>
      <c r="E25607" s="7" t="s">
        <v>27100</v>
      </c>
      <c r="F25607">
        <f>IF(IFERROR(VLOOKUP(A25607,官网公开专利!B:B,1,0),0)&lt;&gt;0,1,0)</f>
        <v>1</v>
      </c>
    </row>
    <row r="25608" spans="1:6" x14ac:dyDescent="0.4">
      <c r="A25608" s="7" t="s">
        <v>9438</v>
      </c>
      <c r="B25608" s="7" t="s">
        <v>3299</v>
      </c>
      <c r="C25608" s="11">
        <v>39197</v>
      </c>
      <c r="D25608" s="7" t="s">
        <v>70</v>
      </c>
      <c r="E25608" s="7" t="s">
        <v>12708</v>
      </c>
      <c r="F25608">
        <f>IF(IFERROR(VLOOKUP(A25608,官网公开专利!B:B,1,0),0)&lt;&gt;0,1,0)</f>
        <v>1</v>
      </c>
    </row>
    <row r="25609" spans="1:6" x14ac:dyDescent="0.4">
      <c r="A25609" s="7" t="s">
        <v>9438</v>
      </c>
      <c r="B25609" s="7" t="s">
        <v>27101</v>
      </c>
      <c r="C25609" s="11">
        <v>38385</v>
      </c>
      <c r="D25609" s="7" t="s">
        <v>70</v>
      </c>
      <c r="E25609" s="7" t="s">
        <v>27102</v>
      </c>
      <c r="F25609">
        <f>IF(IFERROR(VLOOKUP(A25609,官网公开专利!B:B,1,0),0)&lt;&gt;0,1,0)</f>
        <v>1</v>
      </c>
    </row>
    <row r="25610" spans="1:6" x14ac:dyDescent="0.4">
      <c r="A25610" s="7" t="s">
        <v>9456</v>
      </c>
      <c r="B25610" s="7" t="s">
        <v>27103</v>
      </c>
      <c r="C25610" s="11">
        <v>38068</v>
      </c>
      <c r="D25610" s="7" t="s">
        <v>70</v>
      </c>
      <c r="E25610" s="7" t="s">
        <v>27104</v>
      </c>
      <c r="F25610">
        <f>IF(IFERROR(VLOOKUP(A25610,官网公开专利!B:B,1,0),0)&lt;&gt;0,1,0)</f>
        <v>1</v>
      </c>
    </row>
    <row r="25611" spans="1:6" x14ac:dyDescent="0.4">
      <c r="A25611" s="7" t="s">
        <v>9794</v>
      </c>
      <c r="B25611" s="7" t="s">
        <v>3788</v>
      </c>
      <c r="C25611" s="11">
        <v>37893</v>
      </c>
      <c r="D25611" s="7" t="s">
        <v>70</v>
      </c>
      <c r="E25611" s="7" t="s">
        <v>27105</v>
      </c>
      <c r="F25611">
        <f>IF(IFERROR(VLOOKUP(A25611,官网公开专利!B:B,1,0),0)&lt;&gt;0,1,0)</f>
        <v>1</v>
      </c>
    </row>
    <row r="25612" spans="1:6" x14ac:dyDescent="0.4">
      <c r="A25612" s="7" t="s">
        <v>9456</v>
      </c>
      <c r="B25612" s="7" t="s">
        <v>27106</v>
      </c>
      <c r="C25612" s="11">
        <v>37585</v>
      </c>
      <c r="D25612" s="7" t="s">
        <v>70</v>
      </c>
      <c r="E25612" s="7" t="s">
        <v>27107</v>
      </c>
      <c r="F25612">
        <f>IF(IFERROR(VLOOKUP(A25612,官网公开专利!B:B,1,0),0)&lt;&gt;0,1,0)</f>
        <v>1</v>
      </c>
    </row>
    <row r="25613" spans="1:6" x14ac:dyDescent="0.4">
      <c r="A25613" s="7" t="s">
        <v>10567</v>
      </c>
      <c r="B25613" s="7" t="s">
        <v>1968</v>
      </c>
      <c r="C25613" s="11">
        <v>44049</v>
      </c>
      <c r="D25613" s="7" t="s">
        <v>70</v>
      </c>
      <c r="E25613" s="7" t="s">
        <v>1969</v>
      </c>
      <c r="F25613">
        <f>IF(IFERROR(VLOOKUP(A25613,官网公开专利!B:B,1,0),0)&lt;&gt;0,1,0)</f>
        <v>1</v>
      </c>
    </row>
    <row r="25614" spans="1:6" x14ac:dyDescent="0.4">
      <c r="A25614" s="7" t="s">
        <v>10585</v>
      </c>
      <c r="B25614" s="7" t="s">
        <v>27095</v>
      </c>
      <c r="C25614" s="11">
        <v>44159</v>
      </c>
      <c r="D25614" s="7" t="s">
        <v>74</v>
      </c>
      <c r="E25614" s="7" t="s">
        <v>27096</v>
      </c>
      <c r="F25614">
        <f>IF(IFERROR(VLOOKUP(A25614,官网公开专利!B:B,1,0),0)&lt;&gt;0,1,0)</f>
        <v>1</v>
      </c>
    </row>
    <row r="25615" spans="1:6" x14ac:dyDescent="0.4">
      <c r="A25615" s="7" t="s">
        <v>10352</v>
      </c>
      <c r="B25615" s="7" t="s">
        <v>6756</v>
      </c>
      <c r="C25615" s="11">
        <v>43595</v>
      </c>
      <c r="D25615" s="7" t="s">
        <v>6757</v>
      </c>
      <c r="E25615" s="7" t="s">
        <v>6758</v>
      </c>
      <c r="F25615">
        <f>IF(IFERROR(VLOOKUP(A25615,官网公开专利!B:B,1,0),0)&lt;&gt;0,1,0)</f>
        <v>1</v>
      </c>
    </row>
    <row r="25616" spans="1:6" x14ac:dyDescent="0.4">
      <c r="A25616" s="7" t="s">
        <v>10353</v>
      </c>
      <c r="B25616" s="7" t="s">
        <v>6756</v>
      </c>
      <c r="C25616" s="11">
        <v>43595</v>
      </c>
      <c r="D25616" s="7" t="s">
        <v>6757</v>
      </c>
      <c r="E25616" s="7" t="s">
        <v>6758</v>
      </c>
      <c r="F25616">
        <f>IF(IFERROR(VLOOKUP(A25616,官网公开专利!B:B,1,0),0)&lt;&gt;0,1,0)</f>
        <v>1</v>
      </c>
    </row>
    <row r="25617" spans="1:6" x14ac:dyDescent="0.4">
      <c r="A25617" s="7" t="s">
        <v>13973</v>
      </c>
      <c r="B25617" s="7" t="s">
        <v>7964</v>
      </c>
      <c r="C25617" s="11">
        <v>44398</v>
      </c>
      <c r="D25617" s="7" t="s">
        <v>7965</v>
      </c>
      <c r="E25617" s="7" t="s">
        <v>7966</v>
      </c>
      <c r="F25617">
        <f>IF(IFERROR(VLOOKUP(A25617,官网公开专利!B:B,1,0),0)&lt;&gt;0,1,0)</f>
        <v>1</v>
      </c>
    </row>
    <row r="25618" spans="1:6" x14ac:dyDescent="0.4">
      <c r="A25618" s="7" t="s">
        <v>11864</v>
      </c>
      <c r="B25618" s="7" t="s">
        <v>4855</v>
      </c>
      <c r="C25618" s="11">
        <v>44369</v>
      </c>
      <c r="D25618" s="7" t="s">
        <v>4856</v>
      </c>
      <c r="E25618" s="7" t="s">
        <v>4857</v>
      </c>
      <c r="F25618">
        <f>IF(IFERROR(VLOOKUP(A25618,官网公开专利!B:B,1,0),0)&lt;&gt;0,1,0)</f>
        <v>1</v>
      </c>
    </row>
    <row r="25619" spans="1:6" x14ac:dyDescent="0.4">
      <c r="A25619" s="7" t="s">
        <v>10456</v>
      </c>
      <c r="B25619" s="7" t="s">
        <v>27092</v>
      </c>
      <c r="C25619" s="11">
        <v>43875</v>
      </c>
      <c r="D25619" s="7" t="s">
        <v>27093</v>
      </c>
      <c r="E25619" s="7" t="s">
        <v>27094</v>
      </c>
      <c r="F25619">
        <f>IF(IFERROR(VLOOKUP(A25619,官网公开专利!B:B,1,0),0)&lt;&gt;0,1,0)</f>
        <v>1</v>
      </c>
    </row>
    <row r="25620" spans="1:6" x14ac:dyDescent="0.4">
      <c r="A25620" s="7" t="s">
        <v>10460</v>
      </c>
      <c r="B25620" s="7" t="s">
        <v>27092</v>
      </c>
      <c r="C25620" s="11">
        <v>43875</v>
      </c>
      <c r="D25620" s="7" t="s">
        <v>27093</v>
      </c>
      <c r="E25620" s="7" t="s">
        <v>27094</v>
      </c>
      <c r="F25620">
        <f>IF(IFERROR(VLOOKUP(A25620,官网公开专利!B:B,1,0),0)&lt;&gt;0,1,0)</f>
        <v>1</v>
      </c>
    </row>
    <row r="25621" spans="1:6" x14ac:dyDescent="0.4">
      <c r="A25621" s="7" t="s">
        <v>9905</v>
      </c>
      <c r="B25621" s="7" t="s">
        <v>2682</v>
      </c>
      <c r="C25621" s="11">
        <v>43056</v>
      </c>
      <c r="D25621" s="7" t="s">
        <v>2683</v>
      </c>
      <c r="E25621" s="7" t="s">
        <v>2684</v>
      </c>
      <c r="F25621">
        <f>IF(IFERROR(VLOOKUP(A25621,官网公开专利!B:B,1,0),0)&lt;&gt;0,1,0)</f>
        <v>1</v>
      </c>
    </row>
    <row r="25622" spans="1:6" x14ac:dyDescent="0.4">
      <c r="A25622" s="7" t="s">
        <v>9906</v>
      </c>
      <c r="B25622" s="7" t="s">
        <v>2682</v>
      </c>
      <c r="C25622" s="11">
        <v>43056</v>
      </c>
      <c r="D25622" s="7" t="s">
        <v>2683</v>
      </c>
      <c r="E25622" s="7" t="s">
        <v>27091</v>
      </c>
      <c r="F25622">
        <f>IF(IFERROR(VLOOKUP(A25622,官网公开专利!B:B,1,0),0)&lt;&gt;0,1,0)</f>
        <v>1</v>
      </c>
    </row>
    <row r="25623" spans="1:6" x14ac:dyDescent="0.4">
      <c r="A25623" s="7" t="s">
        <v>9923</v>
      </c>
      <c r="B25623" s="7" t="s">
        <v>2682</v>
      </c>
      <c r="C25623" s="11">
        <v>43056</v>
      </c>
      <c r="D25623" s="7" t="s">
        <v>2683</v>
      </c>
      <c r="E25623" s="7" t="s">
        <v>2684</v>
      </c>
      <c r="F25623">
        <f>IF(IFERROR(VLOOKUP(A25623,官网公开专利!B:B,1,0),0)&lt;&gt;0,1,0)</f>
        <v>1</v>
      </c>
    </row>
    <row r="25624" spans="1:6" x14ac:dyDescent="0.4">
      <c r="A25624" s="7" t="s">
        <v>9921</v>
      </c>
      <c r="B25624" s="7" t="s">
        <v>2682</v>
      </c>
      <c r="C25624" s="11">
        <v>43056</v>
      </c>
      <c r="D25624" s="7" t="s">
        <v>2683</v>
      </c>
      <c r="E25624" s="7" t="s">
        <v>2684</v>
      </c>
      <c r="F25624">
        <f>IF(IFERROR(VLOOKUP(A25624,官网公开专利!B:B,1,0),0)&lt;&gt;0,1,0)</f>
        <v>1</v>
      </c>
    </row>
    <row r="25625" spans="1:6" x14ac:dyDescent="0.4">
      <c r="A25625" s="7" t="s">
        <v>9908</v>
      </c>
      <c r="B25625" s="7" t="s">
        <v>2682</v>
      </c>
      <c r="C25625" s="11">
        <v>43056</v>
      </c>
      <c r="D25625" s="7" t="s">
        <v>2683</v>
      </c>
      <c r="E25625" s="7" t="s">
        <v>2684</v>
      </c>
      <c r="F25625">
        <f>IF(IFERROR(VLOOKUP(A25625,官网公开专利!B:B,1,0),0)&lt;&gt;0,1,0)</f>
        <v>1</v>
      </c>
    </row>
    <row r="25626" spans="1:6" x14ac:dyDescent="0.4">
      <c r="A25626" s="7" t="s">
        <v>9906</v>
      </c>
      <c r="B25626" s="7" t="s">
        <v>2687</v>
      </c>
      <c r="C25626" s="11">
        <v>43462</v>
      </c>
      <c r="D25626" s="7" t="s">
        <v>2683</v>
      </c>
      <c r="E25626" s="7" t="s">
        <v>18952</v>
      </c>
      <c r="F25626">
        <f>IF(IFERROR(VLOOKUP(A25626,官网公开专利!B:B,1,0),0)&lt;&gt;0,1,0)</f>
        <v>1</v>
      </c>
    </row>
    <row r="25627" spans="1:6" x14ac:dyDescent="0.4">
      <c r="A25627" s="7" t="s">
        <v>10030</v>
      </c>
      <c r="B25627" s="7" t="s">
        <v>6275</v>
      </c>
      <c r="C25627" s="11">
        <v>42683</v>
      </c>
      <c r="D25627" s="7" t="s">
        <v>2683</v>
      </c>
      <c r="E25627" s="7" t="s">
        <v>6276</v>
      </c>
      <c r="F25627">
        <f>IF(IFERROR(VLOOKUP(A25627,官网公开专利!B:B,1,0),0)&lt;&gt;0,1,0)</f>
        <v>1</v>
      </c>
    </row>
    <row r="25628" spans="1:6" x14ac:dyDescent="0.4">
      <c r="A25628" s="7" t="s">
        <v>9489</v>
      </c>
      <c r="B25628" s="7" t="s">
        <v>6275</v>
      </c>
      <c r="C25628" s="11">
        <v>42683</v>
      </c>
      <c r="D25628" s="7" t="s">
        <v>2683</v>
      </c>
      <c r="E25628" s="7" t="s">
        <v>6276</v>
      </c>
      <c r="F25628">
        <f>IF(IFERROR(VLOOKUP(A25628,官网公开专利!B:B,1,0),0)&lt;&gt;0,1,0)</f>
        <v>1</v>
      </c>
    </row>
    <row r="25629" spans="1:6" x14ac:dyDescent="0.4">
      <c r="A25629" s="7" t="s">
        <v>9490</v>
      </c>
      <c r="B25629" s="7" t="s">
        <v>6275</v>
      </c>
      <c r="C25629" s="11">
        <v>42683</v>
      </c>
      <c r="D25629" s="7" t="s">
        <v>2683</v>
      </c>
      <c r="E25629" s="7" t="s">
        <v>6276</v>
      </c>
      <c r="F25629">
        <f>IF(IFERROR(VLOOKUP(A25629,官网公开专利!B:B,1,0),0)&lt;&gt;0,1,0)</f>
        <v>1</v>
      </c>
    </row>
    <row r="25630" spans="1:6" x14ac:dyDescent="0.4">
      <c r="A25630" s="7" t="s">
        <v>9491</v>
      </c>
      <c r="B25630" s="7" t="s">
        <v>6275</v>
      </c>
      <c r="C25630" s="11">
        <v>42683</v>
      </c>
      <c r="D25630" s="7" t="s">
        <v>2683</v>
      </c>
      <c r="E25630" s="7" t="s">
        <v>6276</v>
      </c>
      <c r="F25630">
        <f>IF(IFERROR(VLOOKUP(A25630,官网公开专利!B:B,1,0),0)&lt;&gt;0,1,0)</f>
        <v>1</v>
      </c>
    </row>
    <row r="25631" spans="1:6" x14ac:dyDescent="0.4">
      <c r="A25631" s="7" t="s">
        <v>10526</v>
      </c>
      <c r="B25631" s="7" t="s">
        <v>27086</v>
      </c>
      <c r="C25631" s="11">
        <v>41402</v>
      </c>
      <c r="D25631" s="7" t="s">
        <v>27087</v>
      </c>
      <c r="E25631" s="7" t="s">
        <v>27088</v>
      </c>
      <c r="F25631">
        <f>IF(IFERROR(VLOOKUP(A25631,官网公开专利!B:B,1,0),0)&lt;&gt;0,1,0)</f>
        <v>1</v>
      </c>
    </row>
    <row r="25632" spans="1:6" x14ac:dyDescent="0.4">
      <c r="A25632" s="7" t="s">
        <v>9456</v>
      </c>
      <c r="B25632" s="7" t="s">
        <v>27081</v>
      </c>
      <c r="C25632" s="11">
        <v>41801</v>
      </c>
      <c r="D25632" s="7" t="s">
        <v>1645</v>
      </c>
      <c r="E25632" s="7" t="s">
        <v>27082</v>
      </c>
      <c r="F25632">
        <f>IF(IFERROR(VLOOKUP(A25632,官网公开专利!B:B,1,0),0)&lt;&gt;0,1,0)</f>
        <v>1</v>
      </c>
    </row>
    <row r="25633" spans="1:6" x14ac:dyDescent="0.4">
      <c r="A25633" s="7" t="s">
        <v>9456</v>
      </c>
      <c r="B25633" s="7" t="s">
        <v>27084</v>
      </c>
      <c r="C25633" s="11">
        <v>38040</v>
      </c>
      <c r="D25633" s="7" t="s">
        <v>1645</v>
      </c>
      <c r="E25633" s="7" t="s">
        <v>27085</v>
      </c>
      <c r="F25633">
        <f>IF(IFERROR(VLOOKUP(A25633,官网公开专利!B:B,1,0),0)&lt;&gt;0,1,0)</f>
        <v>1</v>
      </c>
    </row>
    <row r="25634" spans="1:6" x14ac:dyDescent="0.4">
      <c r="A25634" s="7" t="s">
        <v>9604</v>
      </c>
      <c r="B25634" s="7" t="s">
        <v>5715</v>
      </c>
      <c r="C25634" s="11">
        <v>43292</v>
      </c>
      <c r="D25634" s="7" t="s">
        <v>5716</v>
      </c>
      <c r="E25634" s="7" t="s">
        <v>27080</v>
      </c>
      <c r="F25634">
        <f>IF(IFERROR(VLOOKUP(A25634,官网公开专利!B:B,1,0),0)&lt;&gt;0,1,0)</f>
        <v>1</v>
      </c>
    </row>
    <row r="25635" spans="1:6" x14ac:dyDescent="0.4">
      <c r="A25635" s="7" t="s">
        <v>9906</v>
      </c>
      <c r="B25635" s="7" t="s">
        <v>3321</v>
      </c>
      <c r="C25635" s="11">
        <v>40828</v>
      </c>
      <c r="D25635" s="7" t="s">
        <v>542</v>
      </c>
      <c r="E25635" s="7" t="s">
        <v>27079</v>
      </c>
      <c r="F25635">
        <f>IF(IFERROR(VLOOKUP(A25635,官网公开专利!B:B,1,0),0)&lt;&gt;0,1,0)</f>
        <v>1</v>
      </c>
    </row>
    <row r="25636" spans="1:6" x14ac:dyDescent="0.4">
      <c r="A25636" s="7" t="s">
        <v>11049</v>
      </c>
      <c r="B25636" s="7" t="s">
        <v>3321</v>
      </c>
      <c r="C25636" s="11">
        <v>40828</v>
      </c>
      <c r="D25636" s="7" t="s">
        <v>542</v>
      </c>
      <c r="E25636" s="7" t="s">
        <v>27079</v>
      </c>
      <c r="F25636">
        <f>IF(IFERROR(VLOOKUP(A25636,官网公开专利!B:B,1,0),0)&lt;&gt;0,1,0)</f>
        <v>1</v>
      </c>
    </row>
    <row r="25637" spans="1:6" x14ac:dyDescent="0.4">
      <c r="A25637" s="7" t="s">
        <v>9710</v>
      </c>
      <c r="B25637" s="7" t="s">
        <v>3908</v>
      </c>
      <c r="C25637" s="11">
        <v>43061</v>
      </c>
      <c r="D25637" s="7" t="s">
        <v>3909</v>
      </c>
      <c r="E25637" s="7" t="s">
        <v>27077</v>
      </c>
      <c r="F25637">
        <f>IF(IFERROR(VLOOKUP(A25637,官网公开专利!B:B,1,0),0)&lt;&gt;0,1,0)</f>
        <v>1</v>
      </c>
    </row>
    <row r="25638" spans="1:6" x14ac:dyDescent="0.4">
      <c r="A25638" s="7" t="s">
        <v>10375</v>
      </c>
      <c r="B25638" s="7" t="s">
        <v>27073</v>
      </c>
      <c r="C25638" s="11">
        <v>41249</v>
      </c>
      <c r="D25638" s="7" t="s">
        <v>3555</v>
      </c>
      <c r="E25638" s="7" t="s">
        <v>26215</v>
      </c>
      <c r="F25638">
        <f>IF(IFERROR(VLOOKUP(A25638,官网公开专利!B:B,1,0),0)&lt;&gt;0,1,0)</f>
        <v>1</v>
      </c>
    </row>
    <row r="25639" spans="1:6" x14ac:dyDescent="0.4">
      <c r="A25639" s="7" t="s">
        <v>10113</v>
      </c>
      <c r="B25639" s="7" t="s">
        <v>27074</v>
      </c>
      <c r="C25639" s="11">
        <v>41039</v>
      </c>
      <c r="D25639" s="7" t="s">
        <v>3555</v>
      </c>
      <c r="E25639" s="7" t="s">
        <v>3120</v>
      </c>
      <c r="F25639">
        <f>IF(IFERROR(VLOOKUP(A25639,官网公开专利!B:B,1,0),0)&lt;&gt;0,1,0)</f>
        <v>1</v>
      </c>
    </row>
    <row r="25640" spans="1:6" x14ac:dyDescent="0.4">
      <c r="A25640" s="7" t="s">
        <v>10113</v>
      </c>
      <c r="B25640" s="7" t="s">
        <v>27075</v>
      </c>
      <c r="C25640" s="11">
        <v>40983</v>
      </c>
      <c r="D25640" s="7" t="s">
        <v>3555</v>
      </c>
      <c r="E25640" s="7" t="s">
        <v>3120</v>
      </c>
      <c r="F25640">
        <f>IF(IFERROR(VLOOKUP(A25640,官网公开专利!B:B,1,0),0)&lt;&gt;0,1,0)</f>
        <v>1</v>
      </c>
    </row>
    <row r="25641" spans="1:6" x14ac:dyDescent="0.4">
      <c r="A25641" s="7" t="s">
        <v>10372</v>
      </c>
      <c r="B25641" s="7" t="s">
        <v>8332</v>
      </c>
      <c r="C25641" s="11">
        <v>40941</v>
      </c>
      <c r="D25641" s="7" t="s">
        <v>3555</v>
      </c>
      <c r="E25641" s="7" t="s">
        <v>3120</v>
      </c>
      <c r="F25641">
        <f>IF(IFERROR(VLOOKUP(A25641,官网公开专利!B:B,1,0),0)&lt;&gt;0,1,0)</f>
        <v>1</v>
      </c>
    </row>
    <row r="25642" spans="1:6" x14ac:dyDescent="0.4">
      <c r="A25642" s="7" t="s">
        <v>10375</v>
      </c>
      <c r="B25642" s="7" t="s">
        <v>8332</v>
      </c>
      <c r="C25642" s="11">
        <v>40941</v>
      </c>
      <c r="D25642" s="7" t="s">
        <v>3555</v>
      </c>
      <c r="E25642" s="7" t="s">
        <v>3120</v>
      </c>
      <c r="F25642">
        <f>IF(IFERROR(VLOOKUP(A25642,官网公开专利!B:B,1,0),0)&lt;&gt;0,1,0)</f>
        <v>1</v>
      </c>
    </row>
    <row r="25643" spans="1:6" x14ac:dyDescent="0.4">
      <c r="A25643" s="7" t="s">
        <v>10372</v>
      </c>
      <c r="B25643" s="7" t="s">
        <v>8329</v>
      </c>
      <c r="C25643" s="11">
        <v>40885</v>
      </c>
      <c r="D25643" s="7" t="s">
        <v>3555</v>
      </c>
      <c r="E25643" s="7" t="s">
        <v>3120</v>
      </c>
      <c r="F25643">
        <f>IF(IFERROR(VLOOKUP(A25643,官网公开专利!B:B,1,0),0)&lt;&gt;0,1,0)</f>
        <v>1</v>
      </c>
    </row>
    <row r="25644" spans="1:6" x14ac:dyDescent="0.4">
      <c r="A25644" s="7" t="s">
        <v>10375</v>
      </c>
      <c r="B25644" s="7" t="s">
        <v>8329</v>
      </c>
      <c r="C25644" s="11">
        <v>40885</v>
      </c>
      <c r="D25644" s="7" t="s">
        <v>3555</v>
      </c>
      <c r="E25644" s="7" t="s">
        <v>3120</v>
      </c>
      <c r="F25644">
        <f>IF(IFERROR(VLOOKUP(A25644,官网公开专利!B:B,1,0),0)&lt;&gt;0,1,0)</f>
        <v>1</v>
      </c>
    </row>
    <row r="25645" spans="1:6" x14ac:dyDescent="0.4">
      <c r="A25645" s="7" t="s">
        <v>11124</v>
      </c>
      <c r="B25645" s="7" t="s">
        <v>13435</v>
      </c>
      <c r="C25645" s="11">
        <v>40114</v>
      </c>
      <c r="D25645" s="7" t="s">
        <v>3555</v>
      </c>
      <c r="E25645" s="7" t="s">
        <v>27076</v>
      </c>
      <c r="F25645">
        <f>IF(IFERROR(VLOOKUP(A25645,官网公开专利!B:B,1,0),0)&lt;&gt;0,1,0)</f>
        <v>1</v>
      </c>
    </row>
    <row r="25646" spans="1:6" x14ac:dyDescent="0.4">
      <c r="A25646" s="7" t="s">
        <v>10180</v>
      </c>
      <c r="B25646" s="7" t="s">
        <v>8622</v>
      </c>
      <c r="C25646" s="11">
        <v>40605</v>
      </c>
      <c r="D25646" s="7" t="s">
        <v>43</v>
      </c>
      <c r="E25646" s="7" t="s">
        <v>8623</v>
      </c>
      <c r="F25646">
        <f>IF(IFERROR(VLOOKUP(A25646,官网公开专利!B:B,1,0),0)&lt;&gt;0,1,0)</f>
        <v>1</v>
      </c>
    </row>
    <row r="25647" spans="1:6" x14ac:dyDescent="0.4">
      <c r="A25647" s="7" t="s">
        <v>9604</v>
      </c>
      <c r="B25647" s="7" t="s">
        <v>5800</v>
      </c>
      <c r="C25647" s="11">
        <v>44846</v>
      </c>
      <c r="D25647" s="7" t="s">
        <v>43</v>
      </c>
      <c r="E25647" s="7" t="s">
        <v>27049</v>
      </c>
      <c r="F25647">
        <f>IF(IFERROR(VLOOKUP(A25647,官网公开专利!B:B,1,0),0)&lt;&gt;0,1,0)</f>
        <v>1</v>
      </c>
    </row>
    <row r="25648" spans="1:6" x14ac:dyDescent="0.4">
      <c r="A25648" s="7" t="s">
        <v>9456</v>
      </c>
      <c r="B25648" s="7" t="s">
        <v>2118</v>
      </c>
      <c r="C25648" s="11">
        <v>44677</v>
      </c>
      <c r="D25648" s="7" t="s">
        <v>43</v>
      </c>
      <c r="E25648" s="7" t="s">
        <v>27051</v>
      </c>
      <c r="F25648">
        <f>IF(IFERROR(VLOOKUP(A25648,官网公开专利!B:B,1,0),0)&lt;&gt;0,1,0)</f>
        <v>1</v>
      </c>
    </row>
    <row r="25649" spans="1:6" x14ac:dyDescent="0.4">
      <c r="A25649" s="7" t="s">
        <v>11085</v>
      </c>
      <c r="B25649" s="7" t="s">
        <v>8460</v>
      </c>
      <c r="C25649" s="11">
        <v>42837</v>
      </c>
      <c r="D25649" s="7" t="s">
        <v>43</v>
      </c>
      <c r="E25649" s="7" t="s">
        <v>27055</v>
      </c>
      <c r="F25649">
        <f>IF(IFERROR(VLOOKUP(A25649,官网公开专利!B:B,1,0),0)&lt;&gt;0,1,0)</f>
        <v>1</v>
      </c>
    </row>
    <row r="25650" spans="1:6" x14ac:dyDescent="0.4">
      <c r="A25650" s="7" t="s">
        <v>9456</v>
      </c>
      <c r="B25650" s="7" t="s">
        <v>27059</v>
      </c>
      <c r="C25650" s="11">
        <v>41234</v>
      </c>
      <c r="D25650" s="7" t="s">
        <v>43</v>
      </c>
      <c r="E25650" s="7" t="s">
        <v>27060</v>
      </c>
      <c r="F25650">
        <f>IF(IFERROR(VLOOKUP(A25650,官网公开专利!B:B,1,0),0)&lt;&gt;0,1,0)</f>
        <v>1</v>
      </c>
    </row>
    <row r="25651" spans="1:6" x14ac:dyDescent="0.4">
      <c r="A25651" s="7" t="s">
        <v>9456</v>
      </c>
      <c r="B25651" s="7" t="s">
        <v>27061</v>
      </c>
      <c r="C25651" s="11">
        <v>41066</v>
      </c>
      <c r="D25651" s="7" t="s">
        <v>43</v>
      </c>
      <c r="E25651" s="7" t="s">
        <v>27062</v>
      </c>
      <c r="F25651">
        <f>IF(IFERROR(VLOOKUP(A25651,官网公开专利!B:B,1,0),0)&lt;&gt;0,1,0)</f>
        <v>1</v>
      </c>
    </row>
    <row r="25652" spans="1:6" x14ac:dyDescent="0.4">
      <c r="A25652" s="7" t="s">
        <v>11049</v>
      </c>
      <c r="B25652" s="7" t="s">
        <v>3309</v>
      </c>
      <c r="C25652" s="11">
        <v>40842</v>
      </c>
      <c r="D25652" s="7" t="s">
        <v>43</v>
      </c>
      <c r="E25652" s="7" t="s">
        <v>14347</v>
      </c>
      <c r="F25652">
        <f>IF(IFERROR(VLOOKUP(A25652,官网公开专利!B:B,1,0),0)&lt;&gt;0,1,0)</f>
        <v>1</v>
      </c>
    </row>
    <row r="25653" spans="1:6" x14ac:dyDescent="0.4">
      <c r="A25653" s="7" t="s">
        <v>9456</v>
      </c>
      <c r="B25653" s="7" t="s">
        <v>1638</v>
      </c>
      <c r="C25653" s="11">
        <v>40618</v>
      </c>
      <c r="D25653" s="7" t="s">
        <v>43</v>
      </c>
      <c r="E25653" s="7" t="s">
        <v>27063</v>
      </c>
      <c r="F25653">
        <f>IF(IFERROR(VLOOKUP(A25653,官网公开专利!B:B,1,0),0)&lt;&gt;0,1,0)</f>
        <v>1</v>
      </c>
    </row>
    <row r="25654" spans="1:6" x14ac:dyDescent="0.4">
      <c r="A25654" s="7" t="s">
        <v>9456</v>
      </c>
      <c r="B25654" s="7" t="s">
        <v>27064</v>
      </c>
      <c r="C25654" s="11">
        <v>40345</v>
      </c>
      <c r="D25654" s="7" t="s">
        <v>43</v>
      </c>
      <c r="E25654" s="7" t="s">
        <v>19458</v>
      </c>
      <c r="F25654">
        <f>IF(IFERROR(VLOOKUP(A25654,官网公开专利!B:B,1,0),0)&lt;&gt;0,1,0)</f>
        <v>1</v>
      </c>
    </row>
    <row r="25655" spans="1:6" x14ac:dyDescent="0.4">
      <c r="A25655" s="7" t="s">
        <v>9456</v>
      </c>
      <c r="B25655" s="7" t="s">
        <v>1642</v>
      </c>
      <c r="C25655" s="11">
        <v>40226</v>
      </c>
      <c r="D25655" s="7" t="s">
        <v>43</v>
      </c>
      <c r="E25655" s="7" t="s">
        <v>27065</v>
      </c>
      <c r="F25655">
        <f>IF(IFERROR(VLOOKUP(A25655,官网公开专利!B:B,1,0),0)&lt;&gt;0,1,0)</f>
        <v>1</v>
      </c>
    </row>
    <row r="25656" spans="1:6" x14ac:dyDescent="0.4">
      <c r="A25656" s="7" t="s">
        <v>9456</v>
      </c>
      <c r="B25656" s="7" t="s">
        <v>27066</v>
      </c>
      <c r="C25656" s="11">
        <v>40191</v>
      </c>
      <c r="D25656" s="7" t="s">
        <v>43</v>
      </c>
      <c r="E25656" s="7" t="s">
        <v>21998</v>
      </c>
      <c r="F25656">
        <f>IF(IFERROR(VLOOKUP(A25656,官网公开专利!B:B,1,0),0)&lt;&gt;0,1,0)</f>
        <v>1</v>
      </c>
    </row>
    <row r="25657" spans="1:6" x14ac:dyDescent="0.4">
      <c r="A25657" s="7" t="s">
        <v>9456</v>
      </c>
      <c r="B25657" s="7" t="s">
        <v>27070</v>
      </c>
      <c r="C25657" s="11">
        <v>38861</v>
      </c>
      <c r="D25657" s="7" t="s">
        <v>43</v>
      </c>
      <c r="E25657" s="7" t="s">
        <v>27071</v>
      </c>
      <c r="F25657">
        <f>IF(IFERROR(VLOOKUP(A25657,官网公开专利!B:B,1,0),0)&lt;&gt;0,1,0)</f>
        <v>1</v>
      </c>
    </row>
    <row r="25658" spans="1:6" x14ac:dyDescent="0.4">
      <c r="A25658" s="7" t="s">
        <v>9604</v>
      </c>
      <c r="B25658" s="7" t="s">
        <v>5798</v>
      </c>
      <c r="C25658" s="11">
        <v>44343</v>
      </c>
      <c r="D25658" s="7" t="s">
        <v>43</v>
      </c>
      <c r="E25658" s="7" t="s">
        <v>27049</v>
      </c>
      <c r="F25658">
        <f>IF(IFERROR(VLOOKUP(A25658,官网公开专利!B:B,1,0),0)&lt;&gt;0,1,0)</f>
        <v>1</v>
      </c>
    </row>
    <row r="25659" spans="1:6" x14ac:dyDescent="0.4">
      <c r="A25659" s="7" t="s">
        <v>9605</v>
      </c>
      <c r="B25659" s="7" t="s">
        <v>5798</v>
      </c>
      <c r="C25659" s="11">
        <v>44343</v>
      </c>
      <c r="D25659" s="7" t="s">
        <v>43</v>
      </c>
      <c r="E25659" s="7" t="s">
        <v>5799</v>
      </c>
      <c r="F25659">
        <f>IF(IFERROR(VLOOKUP(A25659,官网公开专利!B:B,1,0),0)&lt;&gt;0,1,0)</f>
        <v>1</v>
      </c>
    </row>
    <row r="25660" spans="1:6" x14ac:dyDescent="0.4">
      <c r="A25660" s="7" t="s">
        <v>9606</v>
      </c>
      <c r="B25660" s="7" t="s">
        <v>5798</v>
      </c>
      <c r="C25660" s="11">
        <v>44343</v>
      </c>
      <c r="D25660" s="7" t="s">
        <v>43</v>
      </c>
      <c r="E25660" s="7" t="s">
        <v>5799</v>
      </c>
      <c r="F25660">
        <f>IF(IFERROR(VLOOKUP(A25660,官网公开专利!B:B,1,0),0)&lt;&gt;0,1,0)</f>
        <v>1</v>
      </c>
    </row>
    <row r="25661" spans="1:6" x14ac:dyDescent="0.4">
      <c r="A25661" s="7" t="s">
        <v>9456</v>
      </c>
      <c r="B25661" s="7" t="s">
        <v>1491</v>
      </c>
      <c r="C25661" s="11">
        <v>43461</v>
      </c>
      <c r="D25661" s="7" t="s">
        <v>43</v>
      </c>
      <c r="E25661" s="7" t="s">
        <v>20896</v>
      </c>
      <c r="F25661">
        <f>IF(IFERROR(VLOOKUP(A25661,官网公开专利!B:B,1,0),0)&lt;&gt;0,1,0)</f>
        <v>1</v>
      </c>
    </row>
    <row r="25662" spans="1:6" x14ac:dyDescent="0.4">
      <c r="A25662" s="7" t="s">
        <v>11124</v>
      </c>
      <c r="B25662" s="7" t="s">
        <v>15003</v>
      </c>
      <c r="C25662" s="11">
        <v>41269</v>
      </c>
      <c r="D25662" s="7" t="s">
        <v>705</v>
      </c>
      <c r="E25662" s="7" t="s">
        <v>27043</v>
      </c>
      <c r="F25662">
        <f>IF(IFERROR(VLOOKUP(A25662,官网公开专利!B:B,1,0),0)&lt;&gt;0,1,0)</f>
        <v>1</v>
      </c>
    </row>
    <row r="25663" spans="1:6" x14ac:dyDescent="0.4">
      <c r="A25663" s="7" t="s">
        <v>11124</v>
      </c>
      <c r="B25663" s="7" t="s">
        <v>12725</v>
      </c>
      <c r="C25663" s="11">
        <v>39232</v>
      </c>
      <c r="D25663" s="7" t="s">
        <v>705</v>
      </c>
      <c r="E25663" s="7" t="s">
        <v>27044</v>
      </c>
      <c r="F25663">
        <f>IF(IFERROR(VLOOKUP(A25663,官网公开专利!B:B,1,0),0)&lt;&gt;0,1,0)</f>
        <v>1</v>
      </c>
    </row>
    <row r="25664" spans="1:6" x14ac:dyDescent="0.4">
      <c r="A25664" s="7" t="s">
        <v>14022</v>
      </c>
      <c r="B25664" s="7" t="s">
        <v>1461</v>
      </c>
      <c r="C25664" s="11">
        <v>43698</v>
      </c>
      <c r="D25664" s="7" t="s">
        <v>1462</v>
      </c>
      <c r="E25664" s="7" t="s">
        <v>27038</v>
      </c>
      <c r="F25664">
        <f>IF(IFERROR(VLOOKUP(A25664,官网公开专利!B:B,1,0),0)&lt;&gt;0,1,0)</f>
        <v>1</v>
      </c>
    </row>
    <row r="25665" spans="1:6" x14ac:dyDescent="0.4">
      <c r="A25665" s="7" t="s">
        <v>9844</v>
      </c>
      <c r="B25665" s="7" t="s">
        <v>1461</v>
      </c>
      <c r="C25665" s="11">
        <v>43698</v>
      </c>
      <c r="D25665" s="7" t="s">
        <v>1462</v>
      </c>
      <c r="E25665" s="7" t="s">
        <v>27038</v>
      </c>
      <c r="F25665">
        <f>IF(IFERROR(VLOOKUP(A25665,官网公开专利!B:B,1,0),0)&lt;&gt;0,1,0)</f>
        <v>1</v>
      </c>
    </row>
    <row r="25666" spans="1:6" x14ac:dyDescent="0.4">
      <c r="A25666" s="7" t="s">
        <v>9845</v>
      </c>
      <c r="B25666" s="7" t="s">
        <v>1461</v>
      </c>
      <c r="C25666" s="11">
        <v>43698</v>
      </c>
      <c r="D25666" s="7" t="s">
        <v>1462</v>
      </c>
      <c r="E25666" s="7" t="s">
        <v>27038</v>
      </c>
      <c r="F25666">
        <f>IF(IFERROR(VLOOKUP(A25666,官网公开专利!B:B,1,0),0)&lt;&gt;0,1,0)</f>
        <v>1</v>
      </c>
    </row>
    <row r="25667" spans="1:6" x14ac:dyDescent="0.4">
      <c r="A25667" s="7" t="s">
        <v>11124</v>
      </c>
      <c r="B25667" s="7" t="s">
        <v>12564</v>
      </c>
      <c r="C25667" s="11">
        <v>38988</v>
      </c>
      <c r="D25667" s="7" t="s">
        <v>12565</v>
      </c>
      <c r="E25667" s="7" t="s">
        <v>27037</v>
      </c>
      <c r="F25667">
        <f>IF(IFERROR(VLOOKUP(A25667,官网公开专利!B:B,1,0),0)&lt;&gt;0,1,0)</f>
        <v>1</v>
      </c>
    </row>
    <row r="25668" spans="1:6" x14ac:dyDescent="0.4">
      <c r="A25668" s="7" t="s">
        <v>11124</v>
      </c>
      <c r="B25668" s="7" t="s">
        <v>14936</v>
      </c>
      <c r="C25668" s="11">
        <v>41227</v>
      </c>
      <c r="D25668" s="7" t="s">
        <v>250</v>
      </c>
      <c r="E25668" s="7" t="s">
        <v>14937</v>
      </c>
      <c r="F25668">
        <f>IF(IFERROR(VLOOKUP(A25668,官网公开专利!B:B,1,0),0)&lt;&gt;0,1,0)</f>
        <v>1</v>
      </c>
    </row>
    <row r="25669" spans="1:6" x14ac:dyDescent="0.4">
      <c r="A25669" s="7" t="s">
        <v>9710</v>
      </c>
      <c r="B25669" s="7" t="s">
        <v>6955</v>
      </c>
      <c r="C25669" s="11">
        <v>38336</v>
      </c>
      <c r="D25669" s="7" t="s">
        <v>4028</v>
      </c>
      <c r="E25669" s="7" t="s">
        <v>27033</v>
      </c>
      <c r="F25669">
        <f>IF(IFERROR(VLOOKUP(A25669,官网公开专利!B:B,1,0),0)&lt;&gt;0,1,0)</f>
        <v>1</v>
      </c>
    </row>
    <row r="25670" spans="1:6" x14ac:dyDescent="0.4">
      <c r="A25670" s="7" t="s">
        <v>9710</v>
      </c>
      <c r="B25670" s="7" t="s">
        <v>6951</v>
      </c>
      <c r="C25670" s="11">
        <v>37523</v>
      </c>
      <c r="D25670" s="7" t="s">
        <v>4028</v>
      </c>
      <c r="E25670" s="7" t="s">
        <v>27034</v>
      </c>
      <c r="F25670">
        <f>IF(IFERROR(VLOOKUP(A25670,官网公开专利!B:B,1,0),0)&lt;&gt;0,1,0)</f>
        <v>1</v>
      </c>
    </row>
    <row r="25671" spans="1:6" x14ac:dyDescent="0.4">
      <c r="A25671" s="7" t="s">
        <v>10352</v>
      </c>
      <c r="B25671" s="7" t="s">
        <v>27024</v>
      </c>
      <c r="C25671" s="11">
        <v>43636</v>
      </c>
      <c r="D25671" s="7" t="s">
        <v>27025</v>
      </c>
      <c r="E25671" s="7" t="s">
        <v>6773</v>
      </c>
      <c r="F25671">
        <f>IF(IFERROR(VLOOKUP(A25671,官网公开专利!B:B,1,0),0)&lt;&gt;0,1,0)</f>
        <v>1</v>
      </c>
    </row>
    <row r="25672" spans="1:6" x14ac:dyDescent="0.4">
      <c r="A25672" s="7" t="s">
        <v>9438</v>
      </c>
      <c r="B25672" s="7" t="s">
        <v>27021</v>
      </c>
      <c r="C25672" s="11">
        <v>44007</v>
      </c>
      <c r="D25672" s="7" t="s">
        <v>27022</v>
      </c>
      <c r="E25672" s="7" t="s">
        <v>27023</v>
      </c>
      <c r="F25672">
        <f>IF(IFERROR(VLOOKUP(A25672,官网公开专利!B:B,1,0),0)&lt;&gt;0,1,0)</f>
        <v>1</v>
      </c>
    </row>
    <row r="25673" spans="1:6" x14ac:dyDescent="0.4">
      <c r="A25673" s="7" t="s">
        <v>10030</v>
      </c>
      <c r="B25673" s="7" t="s">
        <v>6382</v>
      </c>
      <c r="C25673" s="11">
        <v>44677</v>
      </c>
      <c r="D25673" s="7" t="s">
        <v>2206</v>
      </c>
      <c r="E25673" s="7" t="s">
        <v>6383</v>
      </c>
      <c r="F25673">
        <f>IF(IFERROR(VLOOKUP(A25673,官网公开专利!B:B,1,0),0)&lt;&gt;0,1,0)</f>
        <v>1</v>
      </c>
    </row>
    <row r="25674" spans="1:6" x14ac:dyDescent="0.4">
      <c r="A25674" s="7" t="s">
        <v>9489</v>
      </c>
      <c r="B25674" s="7" t="s">
        <v>6382</v>
      </c>
      <c r="C25674" s="11">
        <v>44677</v>
      </c>
      <c r="D25674" s="7" t="s">
        <v>2206</v>
      </c>
      <c r="E25674" s="7" t="s">
        <v>6383</v>
      </c>
      <c r="F25674">
        <f>IF(IFERROR(VLOOKUP(A25674,官网公开专利!B:B,1,0),0)&lt;&gt;0,1,0)</f>
        <v>1</v>
      </c>
    </row>
    <row r="25675" spans="1:6" x14ac:dyDescent="0.4">
      <c r="A25675" s="7" t="s">
        <v>9490</v>
      </c>
      <c r="B25675" s="7" t="s">
        <v>6382</v>
      </c>
      <c r="C25675" s="11">
        <v>44677</v>
      </c>
      <c r="D25675" s="7" t="s">
        <v>2206</v>
      </c>
      <c r="E25675" s="7" t="s">
        <v>6383</v>
      </c>
      <c r="F25675">
        <f>IF(IFERROR(VLOOKUP(A25675,官网公开专利!B:B,1,0),0)&lt;&gt;0,1,0)</f>
        <v>1</v>
      </c>
    </row>
    <row r="25676" spans="1:6" x14ac:dyDescent="0.4">
      <c r="A25676" s="7" t="s">
        <v>9491</v>
      </c>
      <c r="B25676" s="7" t="s">
        <v>6382</v>
      </c>
      <c r="C25676" s="11">
        <v>44677</v>
      </c>
      <c r="D25676" s="7" t="s">
        <v>2206</v>
      </c>
      <c r="E25676" s="7" t="s">
        <v>6383</v>
      </c>
      <c r="F25676">
        <f>IF(IFERROR(VLOOKUP(A25676,官网公开专利!B:B,1,0),0)&lt;&gt;0,1,0)</f>
        <v>1</v>
      </c>
    </row>
    <row r="25677" spans="1:6" x14ac:dyDescent="0.4">
      <c r="A25677" s="7" t="s">
        <v>11021</v>
      </c>
      <c r="B25677" s="7" t="s">
        <v>2205</v>
      </c>
      <c r="C25677" s="11">
        <v>44586</v>
      </c>
      <c r="D25677" s="7" t="s">
        <v>2206</v>
      </c>
      <c r="E25677" s="7" t="s">
        <v>2207</v>
      </c>
      <c r="F25677">
        <f>IF(IFERROR(VLOOKUP(A25677,官网公开专利!B:B,1,0),0)&lt;&gt;0,1,0)</f>
        <v>1</v>
      </c>
    </row>
    <row r="25678" spans="1:6" x14ac:dyDescent="0.4">
      <c r="A25678" s="7" t="s">
        <v>11022</v>
      </c>
      <c r="B25678" s="7" t="s">
        <v>2205</v>
      </c>
      <c r="C25678" s="11">
        <v>44586</v>
      </c>
      <c r="D25678" s="7" t="s">
        <v>2206</v>
      </c>
      <c r="E25678" s="7" t="s">
        <v>2207</v>
      </c>
      <c r="F25678">
        <f>IF(IFERROR(VLOOKUP(A25678,官网公开专利!B:B,1,0),0)&lt;&gt;0,1,0)</f>
        <v>1</v>
      </c>
    </row>
    <row r="25679" spans="1:6" x14ac:dyDescent="0.4">
      <c r="A25679" s="7" t="s">
        <v>11033</v>
      </c>
      <c r="B25679" s="7" t="s">
        <v>13179</v>
      </c>
      <c r="C25679" s="11">
        <v>39840</v>
      </c>
      <c r="D25679" s="7" t="s">
        <v>13180</v>
      </c>
      <c r="E25679" s="7" t="s">
        <v>13181</v>
      </c>
      <c r="F25679">
        <f>IF(IFERROR(VLOOKUP(A25679,官网公开专利!B:B,1,0),0)&lt;&gt;0,1,0)</f>
        <v>1</v>
      </c>
    </row>
    <row r="25680" spans="1:6" x14ac:dyDescent="0.4">
      <c r="A25680" s="7" t="s">
        <v>11037</v>
      </c>
      <c r="B25680" s="7" t="s">
        <v>13179</v>
      </c>
      <c r="C25680" s="11">
        <v>39840</v>
      </c>
      <c r="D25680" s="7" t="s">
        <v>13180</v>
      </c>
      <c r="E25680" s="7" t="s">
        <v>13181</v>
      </c>
      <c r="F25680">
        <f>IF(IFERROR(VLOOKUP(A25680,官网公开专利!B:B,1,0),0)&lt;&gt;0,1,0)</f>
        <v>1</v>
      </c>
    </row>
    <row r="25681" spans="1:6" x14ac:dyDescent="0.4">
      <c r="A25681" s="7" t="s">
        <v>11039</v>
      </c>
      <c r="B25681" s="7" t="s">
        <v>13179</v>
      </c>
      <c r="C25681" s="11">
        <v>39840</v>
      </c>
      <c r="D25681" s="7" t="s">
        <v>13180</v>
      </c>
      <c r="E25681" s="7" t="s">
        <v>13181</v>
      </c>
      <c r="F25681">
        <f>IF(IFERROR(VLOOKUP(A25681,官网公开专利!B:B,1,0),0)&lt;&gt;0,1,0)</f>
        <v>1</v>
      </c>
    </row>
    <row r="25682" spans="1:6" x14ac:dyDescent="0.4">
      <c r="A25682" s="7" t="s">
        <v>11015</v>
      </c>
      <c r="B25682" s="7" t="s">
        <v>13179</v>
      </c>
      <c r="C25682" s="11">
        <v>39840</v>
      </c>
      <c r="D25682" s="7" t="s">
        <v>13180</v>
      </c>
      <c r="E25682" s="7" t="s">
        <v>13181</v>
      </c>
      <c r="F25682">
        <f>IF(IFERROR(VLOOKUP(A25682,官网公开专利!B:B,1,0),0)&lt;&gt;0,1,0)</f>
        <v>1</v>
      </c>
    </row>
    <row r="25683" spans="1:6" x14ac:dyDescent="0.4">
      <c r="A25683" s="7" t="s">
        <v>11017</v>
      </c>
      <c r="B25683" s="7" t="s">
        <v>13179</v>
      </c>
      <c r="C25683" s="11">
        <v>39840</v>
      </c>
      <c r="D25683" s="7" t="s">
        <v>13180</v>
      </c>
      <c r="E25683" s="7" t="s">
        <v>13181</v>
      </c>
      <c r="F25683">
        <f>IF(IFERROR(VLOOKUP(A25683,官网公开专利!B:B,1,0),0)&lt;&gt;0,1,0)</f>
        <v>1</v>
      </c>
    </row>
    <row r="25684" spans="1:6" x14ac:dyDescent="0.4">
      <c r="A25684" s="7" t="s">
        <v>11041</v>
      </c>
      <c r="B25684" s="7" t="s">
        <v>13179</v>
      </c>
      <c r="C25684" s="11">
        <v>39840</v>
      </c>
      <c r="D25684" s="7" t="s">
        <v>13180</v>
      </c>
      <c r="E25684" s="7" t="s">
        <v>13181</v>
      </c>
      <c r="F25684">
        <f>IF(IFERROR(VLOOKUP(A25684,官网公开专利!B:B,1,0),0)&lt;&gt;0,1,0)</f>
        <v>1</v>
      </c>
    </row>
    <row r="25685" spans="1:6" x14ac:dyDescent="0.4">
      <c r="A25685" s="7" t="s">
        <v>11018</v>
      </c>
      <c r="B25685" s="7" t="s">
        <v>13179</v>
      </c>
      <c r="C25685" s="11">
        <v>39840</v>
      </c>
      <c r="D25685" s="7" t="s">
        <v>13180</v>
      </c>
      <c r="E25685" s="7" t="s">
        <v>13181</v>
      </c>
      <c r="F25685">
        <f>IF(IFERROR(VLOOKUP(A25685,官网公开专利!B:B,1,0),0)&lt;&gt;0,1,0)</f>
        <v>1</v>
      </c>
    </row>
    <row r="25686" spans="1:6" x14ac:dyDescent="0.4">
      <c r="A25686" s="7" t="s">
        <v>11019</v>
      </c>
      <c r="B25686" s="7" t="s">
        <v>13179</v>
      </c>
      <c r="C25686" s="11">
        <v>39840</v>
      </c>
      <c r="D25686" s="7" t="s">
        <v>13180</v>
      </c>
      <c r="E25686" s="7" t="s">
        <v>13181</v>
      </c>
      <c r="F25686">
        <f>IF(IFERROR(VLOOKUP(A25686,官网公开专利!B:B,1,0),0)&lt;&gt;0,1,0)</f>
        <v>1</v>
      </c>
    </row>
    <row r="25687" spans="1:6" x14ac:dyDescent="0.4">
      <c r="A25687" s="7" t="s">
        <v>11020</v>
      </c>
      <c r="B25687" s="7" t="s">
        <v>13179</v>
      </c>
      <c r="C25687" s="11">
        <v>39840</v>
      </c>
      <c r="D25687" s="7" t="s">
        <v>13180</v>
      </c>
      <c r="E25687" s="7" t="s">
        <v>13181</v>
      </c>
      <c r="F25687">
        <f>IF(IFERROR(VLOOKUP(A25687,官网公开专利!B:B,1,0),0)&lt;&gt;0,1,0)</f>
        <v>1</v>
      </c>
    </row>
    <row r="25688" spans="1:6" x14ac:dyDescent="0.4">
      <c r="A25688" s="7" t="s">
        <v>10352</v>
      </c>
      <c r="B25688" s="7" t="s">
        <v>27015</v>
      </c>
      <c r="C25688" s="11">
        <v>44573</v>
      </c>
      <c r="D25688" s="7" t="s">
        <v>27016</v>
      </c>
      <c r="E25688" s="7" t="s">
        <v>27017</v>
      </c>
      <c r="F25688">
        <f>IF(IFERROR(VLOOKUP(A25688,官网公开专利!B:B,1,0),0)&lt;&gt;0,1,0)</f>
        <v>1</v>
      </c>
    </row>
    <row r="25689" spans="1:6" x14ac:dyDescent="0.4">
      <c r="A25689" s="7" t="s">
        <v>9438</v>
      </c>
      <c r="B25689" s="7" t="s">
        <v>27013</v>
      </c>
      <c r="C25689" s="11">
        <v>44931</v>
      </c>
      <c r="D25689" s="7" t="s">
        <v>657</v>
      </c>
      <c r="E25689" s="7" t="s">
        <v>27014</v>
      </c>
      <c r="F25689">
        <f>IF(IFERROR(VLOOKUP(A25689,官网公开专利!B:B,1,0),0)&lt;&gt;0,1,0)</f>
        <v>1</v>
      </c>
    </row>
    <row r="25690" spans="1:6" x14ac:dyDescent="0.4">
      <c r="A25690" s="7" t="s">
        <v>10109</v>
      </c>
      <c r="B25690" s="7" t="s">
        <v>4138</v>
      </c>
      <c r="C25690" s="11">
        <v>42094</v>
      </c>
      <c r="D25690" s="7" t="s">
        <v>4139</v>
      </c>
      <c r="E25690" s="7" t="s">
        <v>4140</v>
      </c>
      <c r="F25690">
        <f>IF(IFERROR(VLOOKUP(A25690,官网公开专利!B:B,1,0),0)&lt;&gt;0,1,0)</f>
        <v>1</v>
      </c>
    </row>
    <row r="25691" spans="1:6" x14ac:dyDescent="0.4">
      <c r="A25691" s="7" t="s">
        <v>9844</v>
      </c>
      <c r="B25691" s="7" t="s">
        <v>4138</v>
      </c>
      <c r="C25691" s="11">
        <v>42094</v>
      </c>
      <c r="D25691" s="7" t="s">
        <v>4139</v>
      </c>
      <c r="E25691" s="7" t="s">
        <v>4140</v>
      </c>
      <c r="F25691">
        <f>IF(IFERROR(VLOOKUP(A25691,官网公开专利!B:B,1,0),0)&lt;&gt;0,1,0)</f>
        <v>1</v>
      </c>
    </row>
    <row r="25692" spans="1:6" x14ac:dyDescent="0.4">
      <c r="A25692" s="7" t="s">
        <v>9845</v>
      </c>
      <c r="B25692" s="7" t="s">
        <v>4138</v>
      </c>
      <c r="C25692" s="11">
        <v>42094</v>
      </c>
      <c r="D25692" s="7" t="s">
        <v>4139</v>
      </c>
      <c r="E25692" s="7" t="s">
        <v>4140</v>
      </c>
      <c r="F25692">
        <f>IF(IFERROR(VLOOKUP(A25692,官网公开专利!B:B,1,0),0)&lt;&gt;0,1,0)</f>
        <v>1</v>
      </c>
    </row>
    <row r="25693" spans="1:6" x14ac:dyDescent="0.4">
      <c r="A25693" s="7" t="s">
        <v>10113</v>
      </c>
      <c r="B25693" s="7" t="s">
        <v>4138</v>
      </c>
      <c r="C25693" s="11">
        <v>42094</v>
      </c>
      <c r="D25693" s="7" t="s">
        <v>4139</v>
      </c>
      <c r="E25693" s="7" t="s">
        <v>4140</v>
      </c>
      <c r="F25693">
        <f>IF(IFERROR(VLOOKUP(A25693,官网公开专利!B:B,1,0),0)&lt;&gt;0,1,0)</f>
        <v>1</v>
      </c>
    </row>
    <row r="25694" spans="1:6" x14ac:dyDescent="0.4">
      <c r="A25694" s="7" t="s">
        <v>9858</v>
      </c>
      <c r="B25694" s="7" t="s">
        <v>4138</v>
      </c>
      <c r="C25694" s="11">
        <v>42094</v>
      </c>
      <c r="D25694" s="7" t="s">
        <v>4139</v>
      </c>
      <c r="E25694" s="7" t="s">
        <v>4140</v>
      </c>
      <c r="F25694">
        <f>IF(IFERROR(VLOOKUP(A25694,官网公开专利!B:B,1,0),0)&lt;&gt;0,1,0)</f>
        <v>1</v>
      </c>
    </row>
    <row r="25695" spans="1:6" x14ac:dyDescent="0.4">
      <c r="A25695" s="7" t="s">
        <v>9846</v>
      </c>
      <c r="B25695" s="7" t="s">
        <v>4138</v>
      </c>
      <c r="C25695" s="11">
        <v>42094</v>
      </c>
      <c r="D25695" s="7" t="s">
        <v>4139</v>
      </c>
      <c r="E25695" s="7" t="s">
        <v>4140</v>
      </c>
      <c r="F25695">
        <f>IF(IFERROR(VLOOKUP(A25695,官网公开专利!B:B,1,0),0)&lt;&gt;0,1,0)</f>
        <v>1</v>
      </c>
    </row>
    <row r="25696" spans="1:6" x14ac:dyDescent="0.4">
      <c r="A25696" s="7" t="s">
        <v>9853</v>
      </c>
      <c r="B25696" s="7" t="s">
        <v>4138</v>
      </c>
      <c r="C25696" s="11">
        <v>42094</v>
      </c>
      <c r="D25696" s="7" t="s">
        <v>4139</v>
      </c>
      <c r="E25696" s="7" t="s">
        <v>4140</v>
      </c>
      <c r="F25696">
        <f>IF(IFERROR(VLOOKUP(A25696,官网公开专利!B:B,1,0),0)&lt;&gt;0,1,0)</f>
        <v>1</v>
      </c>
    </row>
    <row r="25697" spans="1:6" x14ac:dyDescent="0.4">
      <c r="A25697" s="7" t="s">
        <v>9855</v>
      </c>
      <c r="B25697" s="7" t="s">
        <v>4138</v>
      </c>
      <c r="C25697" s="11">
        <v>42094</v>
      </c>
      <c r="D25697" s="7" t="s">
        <v>4139</v>
      </c>
      <c r="E25697" s="7" t="s">
        <v>4140</v>
      </c>
      <c r="F25697">
        <f>IF(IFERROR(VLOOKUP(A25697,官网公开专利!B:B,1,0),0)&lt;&gt;0,1,0)</f>
        <v>1</v>
      </c>
    </row>
    <row r="25698" spans="1:6" x14ac:dyDescent="0.4">
      <c r="A25698" s="7" t="s">
        <v>9856</v>
      </c>
      <c r="B25698" s="7" t="s">
        <v>4138</v>
      </c>
      <c r="C25698" s="11">
        <v>42094</v>
      </c>
      <c r="D25698" s="7" t="s">
        <v>4139</v>
      </c>
      <c r="E25698" s="7" t="s">
        <v>4140</v>
      </c>
      <c r="F25698">
        <f>IF(IFERROR(VLOOKUP(A25698,官网公开专利!B:B,1,0),0)&lt;&gt;0,1,0)</f>
        <v>1</v>
      </c>
    </row>
    <row r="25699" spans="1:6" x14ac:dyDescent="0.4">
      <c r="A25699" s="7" t="s">
        <v>10434</v>
      </c>
      <c r="B25699" s="7" t="s">
        <v>27002</v>
      </c>
      <c r="C25699" s="11">
        <v>44187</v>
      </c>
      <c r="D25699" s="7" t="s">
        <v>27003</v>
      </c>
      <c r="E25699" s="7" t="s">
        <v>26999</v>
      </c>
      <c r="F25699">
        <f>IF(IFERROR(VLOOKUP(A25699,官网公开专利!B:B,1,0),0)&lt;&gt;0,1,0)</f>
        <v>1</v>
      </c>
    </row>
    <row r="25700" spans="1:6" x14ac:dyDescent="0.4">
      <c r="A25700" s="7" t="s">
        <v>10435</v>
      </c>
      <c r="B25700" s="7" t="s">
        <v>27002</v>
      </c>
      <c r="C25700" s="11">
        <v>44187</v>
      </c>
      <c r="D25700" s="7" t="s">
        <v>27003</v>
      </c>
      <c r="E25700" s="7" t="s">
        <v>26999</v>
      </c>
      <c r="F25700">
        <f>IF(IFERROR(VLOOKUP(A25700,官网公开专利!B:B,1,0),0)&lt;&gt;0,1,0)</f>
        <v>1</v>
      </c>
    </row>
    <row r="25701" spans="1:6" x14ac:dyDescent="0.4">
      <c r="A25701" s="7" t="s">
        <v>10434</v>
      </c>
      <c r="B25701" s="7" t="s">
        <v>27004</v>
      </c>
      <c r="C25701" s="11">
        <v>44173</v>
      </c>
      <c r="D25701" s="7" t="s">
        <v>27003</v>
      </c>
      <c r="E25701" s="7" t="s">
        <v>26999</v>
      </c>
      <c r="F25701">
        <f>IF(IFERROR(VLOOKUP(A25701,官网公开专利!B:B,1,0),0)&lt;&gt;0,1,0)</f>
        <v>1</v>
      </c>
    </row>
    <row r="25702" spans="1:6" x14ac:dyDescent="0.4">
      <c r="A25702" s="7" t="s">
        <v>10435</v>
      </c>
      <c r="B25702" s="7" t="s">
        <v>27004</v>
      </c>
      <c r="C25702" s="11">
        <v>44173</v>
      </c>
      <c r="D25702" s="7" t="s">
        <v>27003</v>
      </c>
      <c r="E25702" s="7" t="s">
        <v>26999</v>
      </c>
      <c r="F25702">
        <f>IF(IFERROR(VLOOKUP(A25702,官网公开专利!B:B,1,0),0)&lt;&gt;0,1,0)</f>
        <v>1</v>
      </c>
    </row>
    <row r="25703" spans="1:6" x14ac:dyDescent="0.4">
      <c r="A25703" s="7" t="s">
        <v>10434</v>
      </c>
      <c r="B25703" s="7" t="s">
        <v>27005</v>
      </c>
      <c r="C25703" s="11">
        <v>44152</v>
      </c>
      <c r="D25703" s="7" t="s">
        <v>27003</v>
      </c>
      <c r="E25703" s="7" t="s">
        <v>26999</v>
      </c>
      <c r="F25703">
        <f>IF(IFERROR(VLOOKUP(A25703,官网公开专利!B:B,1,0),0)&lt;&gt;0,1,0)</f>
        <v>1</v>
      </c>
    </row>
    <row r="25704" spans="1:6" x14ac:dyDescent="0.4">
      <c r="A25704" s="7" t="s">
        <v>10435</v>
      </c>
      <c r="B25704" s="7" t="s">
        <v>27005</v>
      </c>
      <c r="C25704" s="11">
        <v>44152</v>
      </c>
      <c r="D25704" s="7" t="s">
        <v>27003</v>
      </c>
      <c r="E25704" s="7" t="s">
        <v>26999</v>
      </c>
      <c r="F25704">
        <f>IF(IFERROR(VLOOKUP(A25704,官网公开专利!B:B,1,0),0)&lt;&gt;0,1,0)</f>
        <v>1</v>
      </c>
    </row>
    <row r="25705" spans="1:6" x14ac:dyDescent="0.4">
      <c r="A25705" s="7" t="s">
        <v>10434</v>
      </c>
      <c r="B25705" s="7" t="s">
        <v>27006</v>
      </c>
      <c r="C25705" s="11">
        <v>43900</v>
      </c>
      <c r="D25705" s="7" t="s">
        <v>27003</v>
      </c>
      <c r="E25705" s="7" t="s">
        <v>26999</v>
      </c>
      <c r="F25705">
        <f>IF(IFERROR(VLOOKUP(A25705,官网公开专利!B:B,1,0),0)&lt;&gt;0,1,0)</f>
        <v>1</v>
      </c>
    </row>
    <row r="25706" spans="1:6" x14ac:dyDescent="0.4">
      <c r="A25706" s="7" t="s">
        <v>10435</v>
      </c>
      <c r="B25706" s="7" t="s">
        <v>27006</v>
      </c>
      <c r="C25706" s="11">
        <v>43900</v>
      </c>
      <c r="D25706" s="7" t="s">
        <v>27003</v>
      </c>
      <c r="E25706" s="7" t="s">
        <v>26999</v>
      </c>
      <c r="F25706">
        <f>IF(IFERROR(VLOOKUP(A25706,官网公开专利!B:B,1,0),0)&lt;&gt;0,1,0)</f>
        <v>1</v>
      </c>
    </row>
    <row r="25707" spans="1:6" x14ac:dyDescent="0.4">
      <c r="A25707" s="7" t="s">
        <v>10434</v>
      </c>
      <c r="B25707" s="7" t="s">
        <v>27007</v>
      </c>
      <c r="C25707" s="11">
        <v>43515</v>
      </c>
      <c r="D25707" s="7" t="s">
        <v>27003</v>
      </c>
      <c r="E25707" s="7" t="s">
        <v>26999</v>
      </c>
      <c r="F25707">
        <f>IF(IFERROR(VLOOKUP(A25707,官网公开专利!B:B,1,0),0)&lt;&gt;0,1,0)</f>
        <v>1</v>
      </c>
    </row>
    <row r="25708" spans="1:6" x14ac:dyDescent="0.4">
      <c r="A25708" s="7" t="s">
        <v>10435</v>
      </c>
      <c r="B25708" s="7" t="s">
        <v>27007</v>
      </c>
      <c r="C25708" s="11">
        <v>43515</v>
      </c>
      <c r="D25708" s="7" t="s">
        <v>27003</v>
      </c>
      <c r="E25708" s="7" t="s">
        <v>26999</v>
      </c>
      <c r="F25708">
        <f>IF(IFERROR(VLOOKUP(A25708,官网公开专利!B:B,1,0),0)&lt;&gt;0,1,0)</f>
        <v>1</v>
      </c>
    </row>
    <row r="25709" spans="1:6" x14ac:dyDescent="0.4">
      <c r="A25709" s="7" t="s">
        <v>10434</v>
      </c>
      <c r="B25709" s="7" t="s">
        <v>27008</v>
      </c>
      <c r="C25709" s="11">
        <v>43494</v>
      </c>
      <c r="D25709" s="7" t="s">
        <v>27003</v>
      </c>
      <c r="E25709" s="7" t="s">
        <v>26999</v>
      </c>
      <c r="F25709">
        <f>IF(IFERROR(VLOOKUP(A25709,官网公开专利!B:B,1,0),0)&lt;&gt;0,1,0)</f>
        <v>1</v>
      </c>
    </row>
    <row r="25710" spans="1:6" x14ac:dyDescent="0.4">
      <c r="A25710" s="7" t="s">
        <v>10435</v>
      </c>
      <c r="B25710" s="7" t="s">
        <v>27008</v>
      </c>
      <c r="C25710" s="11">
        <v>43494</v>
      </c>
      <c r="D25710" s="7" t="s">
        <v>27003</v>
      </c>
      <c r="E25710" s="7" t="s">
        <v>26999</v>
      </c>
      <c r="F25710">
        <f>IF(IFERROR(VLOOKUP(A25710,官网公开专利!B:B,1,0),0)&lt;&gt;0,1,0)</f>
        <v>1</v>
      </c>
    </row>
    <row r="25711" spans="1:6" x14ac:dyDescent="0.4">
      <c r="A25711" s="7" t="s">
        <v>10434</v>
      </c>
      <c r="B25711" s="7" t="s">
        <v>27010</v>
      </c>
      <c r="C25711" s="11">
        <v>43487</v>
      </c>
      <c r="D25711" s="7" t="s">
        <v>27003</v>
      </c>
      <c r="E25711" s="7" t="s">
        <v>26999</v>
      </c>
      <c r="F25711">
        <f>IF(IFERROR(VLOOKUP(A25711,官网公开专利!B:B,1,0),0)&lt;&gt;0,1,0)</f>
        <v>1</v>
      </c>
    </row>
    <row r="25712" spans="1:6" x14ac:dyDescent="0.4">
      <c r="A25712" s="7" t="s">
        <v>10435</v>
      </c>
      <c r="B25712" s="7" t="s">
        <v>27010</v>
      </c>
      <c r="C25712" s="11">
        <v>43487</v>
      </c>
      <c r="D25712" s="7" t="s">
        <v>27003</v>
      </c>
      <c r="E25712" s="7" t="s">
        <v>26999</v>
      </c>
      <c r="F25712">
        <f>IF(IFERROR(VLOOKUP(A25712,官网公开专利!B:B,1,0),0)&lt;&gt;0,1,0)</f>
        <v>1</v>
      </c>
    </row>
    <row r="25713" spans="1:6" x14ac:dyDescent="0.4">
      <c r="A25713" s="7" t="s">
        <v>10434</v>
      </c>
      <c r="B25713" s="7" t="s">
        <v>27009</v>
      </c>
      <c r="C25713" s="11">
        <v>43487</v>
      </c>
      <c r="D25713" s="7" t="s">
        <v>27003</v>
      </c>
      <c r="E25713" s="7" t="s">
        <v>26999</v>
      </c>
      <c r="F25713">
        <f>IF(IFERROR(VLOOKUP(A25713,官网公开专利!B:B,1,0),0)&lt;&gt;0,1,0)</f>
        <v>1</v>
      </c>
    </row>
    <row r="25714" spans="1:6" x14ac:dyDescent="0.4">
      <c r="A25714" s="7" t="s">
        <v>10435</v>
      </c>
      <c r="B25714" s="7" t="s">
        <v>27009</v>
      </c>
      <c r="C25714" s="11">
        <v>43487</v>
      </c>
      <c r="D25714" s="7" t="s">
        <v>27003</v>
      </c>
      <c r="E25714" s="7" t="s">
        <v>26999</v>
      </c>
      <c r="F25714">
        <f>IF(IFERROR(VLOOKUP(A25714,官网公开专利!B:B,1,0),0)&lt;&gt;0,1,0)</f>
        <v>1</v>
      </c>
    </row>
    <row r="25715" spans="1:6" x14ac:dyDescent="0.4">
      <c r="A25715" s="7" t="s">
        <v>10434</v>
      </c>
      <c r="B25715" s="7" t="s">
        <v>27011</v>
      </c>
      <c r="C25715" s="11">
        <v>43466</v>
      </c>
      <c r="D25715" s="7" t="s">
        <v>27003</v>
      </c>
      <c r="E25715" s="7" t="s">
        <v>26999</v>
      </c>
      <c r="F25715">
        <f>IF(IFERROR(VLOOKUP(A25715,官网公开专利!B:B,1,0),0)&lt;&gt;0,1,0)</f>
        <v>1</v>
      </c>
    </row>
    <row r="25716" spans="1:6" x14ac:dyDescent="0.4">
      <c r="A25716" s="7" t="s">
        <v>10435</v>
      </c>
      <c r="B25716" s="7" t="s">
        <v>27011</v>
      </c>
      <c r="C25716" s="11">
        <v>43466</v>
      </c>
      <c r="D25716" s="7" t="s">
        <v>27003</v>
      </c>
      <c r="E25716" s="7" t="s">
        <v>26999</v>
      </c>
      <c r="F25716">
        <f>IF(IFERROR(VLOOKUP(A25716,官网公开专利!B:B,1,0),0)&lt;&gt;0,1,0)</f>
        <v>1</v>
      </c>
    </row>
    <row r="25717" spans="1:6" x14ac:dyDescent="0.4">
      <c r="A25717" s="7" t="s">
        <v>10429</v>
      </c>
      <c r="B25717" s="7" t="s">
        <v>27000</v>
      </c>
      <c r="C25717" s="11">
        <v>42514</v>
      </c>
      <c r="D25717" s="7" t="s">
        <v>27001</v>
      </c>
      <c r="E25717" s="7" t="s">
        <v>26999</v>
      </c>
      <c r="F25717">
        <f>IF(IFERROR(VLOOKUP(A25717,官网公开专利!B:B,1,0),0)&lt;&gt;0,1,0)</f>
        <v>1</v>
      </c>
    </row>
    <row r="25718" spans="1:6" x14ac:dyDescent="0.4">
      <c r="A25718" s="7" t="s">
        <v>10432</v>
      </c>
      <c r="B25718" s="7" t="s">
        <v>27000</v>
      </c>
      <c r="C25718" s="11">
        <v>42514</v>
      </c>
      <c r="D25718" s="7" t="s">
        <v>27001</v>
      </c>
      <c r="E25718" s="7" t="s">
        <v>26999</v>
      </c>
      <c r="F25718">
        <f>IF(IFERROR(VLOOKUP(A25718,官网公开专利!B:B,1,0),0)&lt;&gt;0,1,0)</f>
        <v>1</v>
      </c>
    </row>
    <row r="25719" spans="1:6" x14ac:dyDescent="0.4">
      <c r="A25719" s="7" t="s">
        <v>10434</v>
      </c>
      <c r="B25719" s="7" t="s">
        <v>27000</v>
      </c>
      <c r="C25719" s="11">
        <v>42514</v>
      </c>
      <c r="D25719" s="7" t="s">
        <v>27001</v>
      </c>
      <c r="E25719" s="7" t="s">
        <v>26999</v>
      </c>
      <c r="F25719">
        <f>IF(IFERROR(VLOOKUP(A25719,官网公开专利!B:B,1,0),0)&lt;&gt;0,1,0)</f>
        <v>1</v>
      </c>
    </row>
    <row r="25720" spans="1:6" x14ac:dyDescent="0.4">
      <c r="A25720" s="7" t="s">
        <v>10435</v>
      </c>
      <c r="B25720" s="7" t="s">
        <v>27000</v>
      </c>
      <c r="C25720" s="11">
        <v>42514</v>
      </c>
      <c r="D25720" s="7" t="s">
        <v>27001</v>
      </c>
      <c r="E25720" s="7" t="s">
        <v>26999</v>
      </c>
      <c r="F25720">
        <f>IF(IFERROR(VLOOKUP(A25720,官网公开专利!B:B,1,0),0)&lt;&gt;0,1,0)</f>
        <v>1</v>
      </c>
    </row>
    <row r="25721" spans="1:6" x14ac:dyDescent="0.4">
      <c r="A25721" s="7" t="s">
        <v>10436</v>
      </c>
      <c r="B25721" s="7" t="s">
        <v>27000</v>
      </c>
      <c r="C25721" s="11">
        <v>42514</v>
      </c>
      <c r="D25721" s="7" t="s">
        <v>27001</v>
      </c>
      <c r="E25721" s="7" t="s">
        <v>26999</v>
      </c>
      <c r="F25721">
        <f>IF(IFERROR(VLOOKUP(A25721,官网公开专利!B:B,1,0),0)&lt;&gt;0,1,0)</f>
        <v>1</v>
      </c>
    </row>
    <row r="25722" spans="1:6" x14ac:dyDescent="0.4">
      <c r="A25722" s="7" t="s">
        <v>10434</v>
      </c>
      <c r="B25722" s="7" t="s">
        <v>26997</v>
      </c>
      <c r="C25722" s="11">
        <v>44159</v>
      </c>
      <c r="D25722" s="7" t="s">
        <v>26998</v>
      </c>
      <c r="E25722" s="7" t="s">
        <v>26999</v>
      </c>
      <c r="F25722">
        <f>IF(IFERROR(VLOOKUP(A25722,官网公开专利!B:B,1,0),0)&lt;&gt;0,1,0)</f>
        <v>1</v>
      </c>
    </row>
    <row r="25723" spans="1:6" x14ac:dyDescent="0.4">
      <c r="A25723" s="7" t="s">
        <v>10435</v>
      </c>
      <c r="B25723" s="7" t="s">
        <v>26997</v>
      </c>
      <c r="C25723" s="11">
        <v>44159</v>
      </c>
      <c r="D25723" s="7" t="s">
        <v>26998</v>
      </c>
      <c r="E25723" s="7" t="s">
        <v>26999</v>
      </c>
      <c r="F25723">
        <f>IF(IFERROR(VLOOKUP(A25723,官网公开专利!B:B,1,0),0)&lt;&gt;0,1,0)</f>
        <v>1</v>
      </c>
    </row>
    <row r="25724" spans="1:6" x14ac:dyDescent="0.4">
      <c r="A25724" s="7" t="s">
        <v>11120</v>
      </c>
      <c r="B25724" s="7" t="s">
        <v>12849</v>
      </c>
      <c r="C25724" s="11">
        <v>39401</v>
      </c>
      <c r="D25724" s="7" t="s">
        <v>12850</v>
      </c>
      <c r="E25724" s="7" t="s">
        <v>12851</v>
      </c>
      <c r="F25724">
        <f>IF(IFERROR(VLOOKUP(A25724,官网公开专利!B:B,1,0),0)&lt;&gt;0,1,0)</f>
        <v>1</v>
      </c>
    </row>
    <row r="25725" spans="1:6" x14ac:dyDescent="0.4">
      <c r="A25725" s="7" t="s">
        <v>11124</v>
      </c>
      <c r="B25725" s="7" t="s">
        <v>12849</v>
      </c>
      <c r="C25725" s="11">
        <v>39401</v>
      </c>
      <c r="D25725" s="7" t="s">
        <v>12850</v>
      </c>
      <c r="E25725" s="7" t="s">
        <v>12851</v>
      </c>
      <c r="F25725">
        <f>IF(IFERROR(VLOOKUP(A25725,官网公开专利!B:B,1,0),0)&lt;&gt;0,1,0)</f>
        <v>1</v>
      </c>
    </row>
    <row r="25726" spans="1:6" x14ac:dyDescent="0.4">
      <c r="A25726" s="7" t="s">
        <v>10373</v>
      </c>
      <c r="B25726" s="7" t="s">
        <v>26993</v>
      </c>
      <c r="C25726" s="11">
        <v>34985</v>
      </c>
      <c r="D25726" s="7" t="s">
        <v>26994</v>
      </c>
      <c r="E25726" s="7" t="s">
        <v>26995</v>
      </c>
      <c r="F25726">
        <f>IF(IFERROR(VLOOKUP(A25726,官网公开专利!B:B,1,0),0)&lt;&gt;0,1,0)</f>
        <v>1</v>
      </c>
    </row>
    <row r="25727" spans="1:6" x14ac:dyDescent="0.4">
      <c r="A25727" s="7" t="s">
        <v>10374</v>
      </c>
      <c r="B25727" s="7" t="s">
        <v>26993</v>
      </c>
      <c r="C25727" s="11">
        <v>34985</v>
      </c>
      <c r="D25727" s="7" t="s">
        <v>26994</v>
      </c>
      <c r="E25727" s="7" t="s">
        <v>26996</v>
      </c>
      <c r="F25727">
        <f>IF(IFERROR(VLOOKUP(A25727,官网公开专利!B:B,1,0),0)&lt;&gt;0,1,0)</f>
        <v>1</v>
      </c>
    </row>
    <row r="25728" spans="1:6" x14ac:dyDescent="0.4">
      <c r="A25728" s="7" t="s">
        <v>9573</v>
      </c>
      <c r="B25728" s="7" t="s">
        <v>26987</v>
      </c>
      <c r="C25728" s="11">
        <v>42234</v>
      </c>
      <c r="D25728" s="7" t="s">
        <v>14121</v>
      </c>
      <c r="E25728" s="7" t="s">
        <v>26988</v>
      </c>
      <c r="F25728">
        <f>IF(IFERROR(VLOOKUP(A25728,官网公开专利!B:B,1,0),0)&lt;&gt;0,1,0)</f>
        <v>1</v>
      </c>
    </row>
    <row r="25729" spans="1:6" x14ac:dyDescent="0.4">
      <c r="A25729" s="7" t="s">
        <v>9573</v>
      </c>
      <c r="B25729" s="7" t="s">
        <v>26989</v>
      </c>
      <c r="C25729" s="11">
        <v>41646</v>
      </c>
      <c r="D25729" s="7" t="s">
        <v>14121</v>
      </c>
      <c r="E25729" s="7" t="s">
        <v>26990</v>
      </c>
      <c r="F25729">
        <f>IF(IFERROR(VLOOKUP(A25729,官网公开专利!B:B,1,0),0)&lt;&gt;0,1,0)</f>
        <v>1</v>
      </c>
    </row>
    <row r="25730" spans="1:6" x14ac:dyDescent="0.4">
      <c r="A25730" s="7" t="s">
        <v>9573</v>
      </c>
      <c r="B25730" s="7" t="s">
        <v>26991</v>
      </c>
      <c r="C25730" s="11">
        <v>40568</v>
      </c>
      <c r="D25730" s="7" t="s">
        <v>14121</v>
      </c>
      <c r="E25730" s="7" t="s">
        <v>26992</v>
      </c>
      <c r="F25730">
        <f>IF(IFERROR(VLOOKUP(A25730,官网公开专利!B:B,1,0),0)&lt;&gt;0,1,0)</f>
        <v>1</v>
      </c>
    </row>
    <row r="25731" spans="1:6" x14ac:dyDescent="0.4">
      <c r="A25731" s="7" t="s">
        <v>10074</v>
      </c>
      <c r="B25731" s="7" t="s">
        <v>26984</v>
      </c>
      <c r="C25731" s="11">
        <v>43732</v>
      </c>
      <c r="D25731" s="7" t="s">
        <v>26985</v>
      </c>
      <c r="E25731" s="7" t="s">
        <v>26986</v>
      </c>
      <c r="F25731">
        <f>IF(IFERROR(VLOOKUP(A25731,官网公开专利!B:B,1,0),0)&lt;&gt;0,1,0)</f>
        <v>1</v>
      </c>
    </row>
    <row r="25732" spans="1:6" x14ac:dyDescent="0.4">
      <c r="A25732" s="7" t="s">
        <v>9488</v>
      </c>
      <c r="B25732" s="7" t="s">
        <v>26984</v>
      </c>
      <c r="C25732" s="11">
        <v>43732</v>
      </c>
      <c r="D25732" s="7" t="s">
        <v>26985</v>
      </c>
      <c r="E25732" s="7" t="s">
        <v>26986</v>
      </c>
      <c r="F25732">
        <f>IF(IFERROR(VLOOKUP(A25732,官网公开专利!B:B,1,0),0)&lt;&gt;0,1,0)</f>
        <v>1</v>
      </c>
    </row>
    <row r="25733" spans="1:6" x14ac:dyDescent="0.4">
      <c r="A25733" s="7" t="s">
        <v>11664</v>
      </c>
      <c r="B25733" s="7" t="s">
        <v>26984</v>
      </c>
      <c r="C25733" s="11">
        <v>43732</v>
      </c>
      <c r="D25733" s="7" t="s">
        <v>26985</v>
      </c>
      <c r="E25733" s="7" t="s">
        <v>26986</v>
      </c>
      <c r="F25733">
        <f>IF(IFERROR(VLOOKUP(A25733,官网公开专利!B:B,1,0),0)&lt;&gt;0,1,0)</f>
        <v>1</v>
      </c>
    </row>
    <row r="25734" spans="1:6" x14ac:dyDescent="0.4">
      <c r="A25734" s="7" t="s">
        <v>9492</v>
      </c>
      <c r="B25734" s="7" t="s">
        <v>26984</v>
      </c>
      <c r="C25734" s="11">
        <v>43732</v>
      </c>
      <c r="D25734" s="7" t="s">
        <v>26985</v>
      </c>
      <c r="E25734" s="7" t="s">
        <v>26986</v>
      </c>
      <c r="F25734">
        <f>IF(IFERROR(VLOOKUP(A25734,官网公开专利!B:B,1,0),0)&lt;&gt;0,1,0)</f>
        <v>1</v>
      </c>
    </row>
    <row r="25735" spans="1:6" x14ac:dyDescent="0.4">
      <c r="A25735" s="7" t="s">
        <v>10075</v>
      </c>
      <c r="B25735" s="7" t="s">
        <v>26984</v>
      </c>
      <c r="C25735" s="11">
        <v>43732</v>
      </c>
      <c r="D25735" s="7" t="s">
        <v>26985</v>
      </c>
      <c r="E25735" s="7" t="s">
        <v>26986</v>
      </c>
      <c r="F25735">
        <f>IF(IFERROR(VLOOKUP(A25735,官网公开专利!B:B,1,0),0)&lt;&gt;0,1,0)</f>
        <v>1</v>
      </c>
    </row>
    <row r="25736" spans="1:6" x14ac:dyDescent="0.4">
      <c r="A25736" s="7" t="s">
        <v>11986</v>
      </c>
      <c r="B25736" s="7" t="s">
        <v>26984</v>
      </c>
      <c r="C25736" s="11">
        <v>43732</v>
      </c>
      <c r="D25736" s="7" t="s">
        <v>26985</v>
      </c>
      <c r="E25736" s="7" t="s">
        <v>26986</v>
      </c>
      <c r="F25736">
        <f>IF(IFERROR(VLOOKUP(A25736,官网公开专利!B:B,1,0),0)&lt;&gt;0,1,0)</f>
        <v>1</v>
      </c>
    </row>
    <row r="25737" spans="1:6" x14ac:dyDescent="0.4">
      <c r="A25737" s="7" t="s">
        <v>10274</v>
      </c>
      <c r="B25737" s="7" t="s">
        <v>26980</v>
      </c>
      <c r="C25737" s="11">
        <v>44672</v>
      </c>
      <c r="D25737" s="7" t="s">
        <v>26978</v>
      </c>
      <c r="E25737" s="7" t="s">
        <v>26981</v>
      </c>
      <c r="F25737">
        <f>IF(IFERROR(VLOOKUP(A25737,官网公开专利!B:B,1,0),0)&lt;&gt;0,1,0)</f>
        <v>1</v>
      </c>
    </row>
    <row r="25738" spans="1:6" x14ac:dyDescent="0.4">
      <c r="A25738" s="7" t="s">
        <v>10274</v>
      </c>
      <c r="B25738" s="7" t="s">
        <v>26977</v>
      </c>
      <c r="C25738" s="11">
        <v>44992</v>
      </c>
      <c r="D25738" s="7" t="s">
        <v>26978</v>
      </c>
      <c r="E25738" s="7" t="s">
        <v>26979</v>
      </c>
      <c r="F25738">
        <f>IF(IFERROR(VLOOKUP(A25738,官网公开专利!B:B,1,0),0)&lt;&gt;0,1,0)</f>
        <v>1</v>
      </c>
    </row>
    <row r="25739" spans="1:6" x14ac:dyDescent="0.4">
      <c r="A25739" s="7" t="s">
        <v>10274</v>
      </c>
      <c r="B25739" s="7" t="s">
        <v>26982</v>
      </c>
      <c r="C25739" s="11">
        <v>44671</v>
      </c>
      <c r="D25739" s="7" t="s">
        <v>26978</v>
      </c>
      <c r="E25739" s="7" t="s">
        <v>26981</v>
      </c>
      <c r="F25739">
        <f>IF(IFERROR(VLOOKUP(A25739,官网公开专利!B:B,1,0),0)&lt;&gt;0,1,0)</f>
        <v>1</v>
      </c>
    </row>
    <row r="25740" spans="1:6" x14ac:dyDescent="0.4">
      <c r="A25740" s="7" t="s">
        <v>10267</v>
      </c>
      <c r="B25740" s="7" t="s">
        <v>26982</v>
      </c>
      <c r="C25740" s="11">
        <v>44671</v>
      </c>
      <c r="D25740" s="7" t="s">
        <v>26978</v>
      </c>
      <c r="E25740" s="7" t="s">
        <v>26981</v>
      </c>
      <c r="F25740">
        <f>IF(IFERROR(VLOOKUP(A25740,官网公开专利!B:B,1,0),0)&lt;&gt;0,1,0)</f>
        <v>1</v>
      </c>
    </row>
    <row r="25741" spans="1:6" x14ac:dyDescent="0.4">
      <c r="A25741" s="7" t="s">
        <v>10274</v>
      </c>
      <c r="B25741" s="7" t="s">
        <v>26983</v>
      </c>
      <c r="C25741" s="11">
        <v>44671</v>
      </c>
      <c r="D25741" s="7" t="s">
        <v>26978</v>
      </c>
      <c r="E25741" s="7" t="s">
        <v>26979</v>
      </c>
      <c r="F25741">
        <f>IF(IFERROR(VLOOKUP(A25741,官网公开专利!B:B,1,0),0)&lt;&gt;0,1,0)</f>
        <v>1</v>
      </c>
    </row>
    <row r="25742" spans="1:6" x14ac:dyDescent="0.4">
      <c r="A25742" s="7" t="s">
        <v>10267</v>
      </c>
      <c r="B25742" s="7" t="s">
        <v>26983</v>
      </c>
      <c r="C25742" s="11">
        <v>44671</v>
      </c>
      <c r="D25742" s="7" t="s">
        <v>26978</v>
      </c>
      <c r="E25742" s="7" t="s">
        <v>26979</v>
      </c>
      <c r="F25742">
        <f>IF(IFERROR(VLOOKUP(A25742,官网公开专利!B:B,1,0),0)&lt;&gt;0,1,0)</f>
        <v>1</v>
      </c>
    </row>
    <row r="25743" spans="1:6" x14ac:dyDescent="0.4">
      <c r="A25743" s="7" t="s">
        <v>11033</v>
      </c>
      <c r="B25743" s="7" t="s">
        <v>2263</v>
      </c>
      <c r="C25743" s="11">
        <v>40786</v>
      </c>
      <c r="D25743" s="7" t="s">
        <v>2264</v>
      </c>
      <c r="E25743" s="7" t="s">
        <v>2265</v>
      </c>
      <c r="F25743">
        <f>IF(IFERROR(VLOOKUP(A25743,官网公开专利!B:B,1,0),0)&lt;&gt;0,1,0)</f>
        <v>1</v>
      </c>
    </row>
    <row r="25744" spans="1:6" x14ac:dyDescent="0.4">
      <c r="A25744" s="7" t="s">
        <v>11037</v>
      </c>
      <c r="B25744" s="7" t="s">
        <v>2263</v>
      </c>
      <c r="C25744" s="11">
        <v>40786</v>
      </c>
      <c r="D25744" s="7" t="s">
        <v>2264</v>
      </c>
      <c r="E25744" s="7" t="s">
        <v>2265</v>
      </c>
      <c r="F25744">
        <f>IF(IFERROR(VLOOKUP(A25744,官网公开专利!B:B,1,0),0)&lt;&gt;0,1,0)</f>
        <v>1</v>
      </c>
    </row>
    <row r="25745" spans="1:6" x14ac:dyDescent="0.4">
      <c r="A25745" s="7" t="s">
        <v>11038</v>
      </c>
      <c r="B25745" s="7" t="s">
        <v>2263</v>
      </c>
      <c r="C25745" s="11">
        <v>40786</v>
      </c>
      <c r="D25745" s="7" t="s">
        <v>2264</v>
      </c>
      <c r="E25745" s="7" t="s">
        <v>2265</v>
      </c>
      <c r="F25745">
        <f>IF(IFERROR(VLOOKUP(A25745,官网公开专利!B:B,1,0),0)&lt;&gt;0,1,0)</f>
        <v>1</v>
      </c>
    </row>
    <row r="25746" spans="1:6" x14ac:dyDescent="0.4">
      <c r="A25746" s="7" t="s">
        <v>11039</v>
      </c>
      <c r="B25746" s="7" t="s">
        <v>2263</v>
      </c>
      <c r="C25746" s="11">
        <v>40786</v>
      </c>
      <c r="D25746" s="7" t="s">
        <v>2264</v>
      </c>
      <c r="E25746" s="7" t="s">
        <v>2265</v>
      </c>
      <c r="F25746">
        <f>IF(IFERROR(VLOOKUP(A25746,官网公开专利!B:B,1,0),0)&lt;&gt;0,1,0)</f>
        <v>1</v>
      </c>
    </row>
    <row r="25747" spans="1:6" x14ac:dyDescent="0.4">
      <c r="A25747" s="7" t="s">
        <v>11040</v>
      </c>
      <c r="B25747" s="7" t="s">
        <v>2263</v>
      </c>
      <c r="C25747" s="11">
        <v>40786</v>
      </c>
      <c r="D25747" s="7" t="s">
        <v>2264</v>
      </c>
      <c r="E25747" s="7" t="s">
        <v>2265</v>
      </c>
      <c r="F25747">
        <f>IF(IFERROR(VLOOKUP(A25747,官网公开专利!B:B,1,0),0)&lt;&gt;0,1,0)</f>
        <v>1</v>
      </c>
    </row>
    <row r="25748" spans="1:6" x14ac:dyDescent="0.4">
      <c r="A25748" s="7" t="s">
        <v>11041</v>
      </c>
      <c r="B25748" s="7" t="s">
        <v>2263</v>
      </c>
      <c r="C25748" s="11">
        <v>40786</v>
      </c>
      <c r="D25748" s="7" t="s">
        <v>2264</v>
      </c>
      <c r="E25748" s="7" t="s">
        <v>2265</v>
      </c>
      <c r="F25748">
        <f>IF(IFERROR(VLOOKUP(A25748,官网公开专利!B:B,1,0),0)&lt;&gt;0,1,0)</f>
        <v>1</v>
      </c>
    </row>
    <row r="25749" spans="1:6" x14ac:dyDescent="0.4">
      <c r="A25749" s="7" t="s">
        <v>9434</v>
      </c>
      <c r="B25749" s="7" t="s">
        <v>10696</v>
      </c>
      <c r="C25749" s="11">
        <v>35283</v>
      </c>
      <c r="D25749" s="7" t="s">
        <v>2100</v>
      </c>
      <c r="E25749" s="7" t="s">
        <v>10697</v>
      </c>
      <c r="F25749">
        <f>IF(IFERROR(VLOOKUP(A25749,官网公开专利!B:B,1,0),0)&lt;&gt;0,1,0)</f>
        <v>1</v>
      </c>
    </row>
    <row r="25750" spans="1:6" x14ac:dyDescent="0.4">
      <c r="A25750" s="7" t="s">
        <v>9438</v>
      </c>
      <c r="B25750" s="7" t="s">
        <v>10696</v>
      </c>
      <c r="C25750" s="11">
        <v>35283</v>
      </c>
      <c r="D25750" s="7" t="s">
        <v>2100</v>
      </c>
      <c r="E25750" s="7" t="s">
        <v>10697</v>
      </c>
      <c r="F25750">
        <f>IF(IFERROR(VLOOKUP(A25750,官网公开专利!B:B,1,0),0)&lt;&gt;0,1,0)</f>
        <v>1</v>
      </c>
    </row>
    <row r="25751" spans="1:6" x14ac:dyDescent="0.4">
      <c r="A25751" s="7" t="s">
        <v>9440</v>
      </c>
      <c r="B25751" s="7" t="s">
        <v>10696</v>
      </c>
      <c r="C25751" s="11">
        <v>35283</v>
      </c>
      <c r="D25751" s="7" t="s">
        <v>2100</v>
      </c>
      <c r="E25751" s="7" t="s">
        <v>10697</v>
      </c>
      <c r="F25751">
        <f>IF(IFERROR(VLOOKUP(A25751,官网公开专利!B:B,1,0),0)&lt;&gt;0,1,0)</f>
        <v>1</v>
      </c>
    </row>
    <row r="25752" spans="1:6" x14ac:dyDescent="0.4">
      <c r="A25752" s="7" t="s">
        <v>11120</v>
      </c>
      <c r="B25752" s="7" t="s">
        <v>11888</v>
      </c>
      <c r="C25752" s="11">
        <v>38036</v>
      </c>
      <c r="D25752" s="7" t="s">
        <v>11889</v>
      </c>
      <c r="E25752" s="7" t="s">
        <v>11890</v>
      </c>
      <c r="F25752">
        <f>IF(IFERROR(VLOOKUP(A25752,官网公开专利!B:B,1,0),0)&lt;&gt;0,1,0)</f>
        <v>1</v>
      </c>
    </row>
    <row r="25753" spans="1:6" x14ac:dyDescent="0.4">
      <c r="A25753" s="7" t="s">
        <v>11124</v>
      </c>
      <c r="B25753" s="7" t="s">
        <v>11888</v>
      </c>
      <c r="C25753" s="11">
        <v>38036</v>
      </c>
      <c r="D25753" s="7" t="s">
        <v>11889</v>
      </c>
      <c r="E25753" s="7" t="s">
        <v>26975</v>
      </c>
      <c r="F25753">
        <f>IF(IFERROR(VLOOKUP(A25753,官网公开专利!B:B,1,0),0)&lt;&gt;0,1,0)</f>
        <v>1</v>
      </c>
    </row>
    <row r="25754" spans="1:6" x14ac:dyDescent="0.4">
      <c r="A25754" s="7" t="s">
        <v>10391</v>
      </c>
      <c r="B25754" s="7" t="s">
        <v>26973</v>
      </c>
      <c r="C25754" s="11">
        <v>39868</v>
      </c>
      <c r="D25754" s="7" t="s">
        <v>13696</v>
      </c>
      <c r="E25754" s="7" t="s">
        <v>26974</v>
      </c>
      <c r="F25754">
        <f>IF(IFERROR(VLOOKUP(A25754,官网公开专利!B:B,1,0),0)&lt;&gt;0,1,0)</f>
        <v>1</v>
      </c>
    </row>
    <row r="25755" spans="1:6" x14ac:dyDescent="0.4">
      <c r="A25755" s="7" t="s">
        <v>9434</v>
      </c>
      <c r="B25755" s="7" t="s">
        <v>11323</v>
      </c>
      <c r="C25755" s="11">
        <v>36935</v>
      </c>
      <c r="D25755" s="7" t="s">
        <v>11324</v>
      </c>
      <c r="E25755" s="7" t="s">
        <v>11325</v>
      </c>
      <c r="F25755">
        <f>IF(IFERROR(VLOOKUP(A25755,官网公开专利!B:B,1,0),0)&lt;&gt;0,1,0)</f>
        <v>1</v>
      </c>
    </row>
    <row r="25756" spans="1:6" x14ac:dyDescent="0.4">
      <c r="A25756" s="7" t="s">
        <v>9438</v>
      </c>
      <c r="B25756" s="7" t="s">
        <v>11323</v>
      </c>
      <c r="C25756" s="11">
        <v>36935</v>
      </c>
      <c r="D25756" s="7" t="s">
        <v>11324</v>
      </c>
      <c r="E25756" s="7" t="s">
        <v>11325</v>
      </c>
      <c r="F25756">
        <f>IF(IFERROR(VLOOKUP(A25756,官网公开专利!B:B,1,0),0)&lt;&gt;0,1,0)</f>
        <v>1</v>
      </c>
    </row>
    <row r="25757" spans="1:6" x14ac:dyDescent="0.4">
      <c r="A25757" s="7" t="s">
        <v>10585</v>
      </c>
      <c r="B25757" s="7" t="s">
        <v>12773</v>
      </c>
      <c r="C25757" s="11">
        <v>39296</v>
      </c>
      <c r="D25757" s="7" t="s">
        <v>12774</v>
      </c>
      <c r="E25757" s="7" t="s">
        <v>12775</v>
      </c>
      <c r="F25757">
        <f>IF(IFERROR(VLOOKUP(A25757,官网公开专利!B:B,1,0),0)&lt;&gt;0,1,0)</f>
        <v>1</v>
      </c>
    </row>
    <row r="25758" spans="1:6" x14ac:dyDescent="0.4">
      <c r="A25758" s="7" t="s">
        <v>10589</v>
      </c>
      <c r="B25758" s="7" t="s">
        <v>12773</v>
      </c>
      <c r="C25758" s="11">
        <v>39296</v>
      </c>
      <c r="D25758" s="7" t="s">
        <v>12774</v>
      </c>
      <c r="E25758" s="7" t="s">
        <v>12775</v>
      </c>
      <c r="F25758">
        <f>IF(IFERROR(VLOOKUP(A25758,官网公开专利!B:B,1,0),0)&lt;&gt;0,1,0)</f>
        <v>1</v>
      </c>
    </row>
    <row r="25759" spans="1:6" x14ac:dyDescent="0.4">
      <c r="A25759" s="7" t="s">
        <v>9592</v>
      </c>
      <c r="B25759" s="7" t="s">
        <v>26970</v>
      </c>
      <c r="C25759" s="11">
        <v>41206</v>
      </c>
      <c r="D25759" s="7" t="s">
        <v>13732</v>
      </c>
      <c r="E25759" s="7" t="s">
        <v>26971</v>
      </c>
      <c r="F25759">
        <f>IF(IFERROR(VLOOKUP(A25759,官网公开专利!B:B,1,0),0)&lt;&gt;0,1,0)</f>
        <v>1</v>
      </c>
    </row>
    <row r="25760" spans="1:6" x14ac:dyDescent="0.4">
      <c r="A25760" s="7" t="s">
        <v>9984</v>
      </c>
      <c r="B25760" s="7" t="s">
        <v>26966</v>
      </c>
      <c r="C25760" s="11">
        <v>44588</v>
      </c>
      <c r="D25760" s="7" t="s">
        <v>26967</v>
      </c>
      <c r="E25760" s="7" t="s">
        <v>26968</v>
      </c>
      <c r="F25760">
        <f>IF(IFERROR(VLOOKUP(A25760,官网公开专利!B:B,1,0),0)&lt;&gt;0,1,0)</f>
        <v>1</v>
      </c>
    </row>
    <row r="25761" spans="1:6" x14ac:dyDescent="0.4">
      <c r="A25761" s="7" t="s">
        <v>10531</v>
      </c>
      <c r="B25761" s="7" t="s">
        <v>26963</v>
      </c>
      <c r="C25761" s="11">
        <v>41347</v>
      </c>
      <c r="D25761" s="7" t="s">
        <v>26964</v>
      </c>
      <c r="E25761" s="7" t="s">
        <v>26965</v>
      </c>
      <c r="F25761">
        <f>IF(IFERROR(VLOOKUP(A25761,官网公开专利!B:B,1,0),0)&lt;&gt;0,1,0)</f>
        <v>1</v>
      </c>
    </row>
    <row r="25762" spans="1:6" x14ac:dyDescent="0.4">
      <c r="A25762" s="7" t="s">
        <v>10528</v>
      </c>
      <c r="B25762" s="7" t="s">
        <v>26963</v>
      </c>
      <c r="C25762" s="11">
        <v>41347</v>
      </c>
      <c r="D25762" s="7" t="s">
        <v>26964</v>
      </c>
      <c r="E25762" s="7" t="s">
        <v>26965</v>
      </c>
      <c r="F25762">
        <f>IF(IFERROR(VLOOKUP(A25762,官网公开专利!B:B,1,0),0)&lt;&gt;0,1,0)</f>
        <v>1</v>
      </c>
    </row>
    <row r="25763" spans="1:6" x14ac:dyDescent="0.4">
      <c r="A25763" s="7" t="s">
        <v>10456</v>
      </c>
      <c r="B25763" s="7" t="s">
        <v>26960</v>
      </c>
      <c r="C25763" s="11">
        <v>44838</v>
      </c>
      <c r="D25763" s="7" t="s">
        <v>26961</v>
      </c>
      <c r="E25763" s="7" t="s">
        <v>26962</v>
      </c>
      <c r="F25763">
        <f>IF(IFERROR(VLOOKUP(A25763,官网公开专利!B:B,1,0),0)&lt;&gt;0,1,0)</f>
        <v>1</v>
      </c>
    </row>
    <row r="25764" spans="1:6" x14ac:dyDescent="0.4">
      <c r="A25764" s="7" t="s">
        <v>10460</v>
      </c>
      <c r="B25764" s="7" t="s">
        <v>26960</v>
      </c>
      <c r="C25764" s="11">
        <v>44838</v>
      </c>
      <c r="D25764" s="7" t="s">
        <v>26961</v>
      </c>
      <c r="E25764" s="7" t="s">
        <v>26962</v>
      </c>
      <c r="F25764">
        <f>IF(IFERROR(VLOOKUP(A25764,官网公开专利!B:B,1,0),0)&lt;&gt;0,1,0)</f>
        <v>1</v>
      </c>
    </row>
    <row r="25765" spans="1:6" x14ac:dyDescent="0.4">
      <c r="A25765" s="7" t="s">
        <v>12690</v>
      </c>
      <c r="B25765" s="7" t="s">
        <v>26958</v>
      </c>
      <c r="C25765" s="11">
        <v>44957</v>
      </c>
      <c r="D25765" s="7" t="s">
        <v>19852</v>
      </c>
      <c r="E25765" s="7" t="s">
        <v>26959</v>
      </c>
      <c r="F25765">
        <f>IF(IFERROR(VLOOKUP(A25765,官网公开专利!B:B,1,0),0)&lt;&gt;0,1,0)</f>
        <v>1</v>
      </c>
    </row>
    <row r="25766" spans="1:6" x14ac:dyDescent="0.4">
      <c r="A25766" s="7" t="s">
        <v>12694</v>
      </c>
      <c r="B25766" s="7" t="s">
        <v>26958</v>
      </c>
      <c r="C25766" s="11">
        <v>44957</v>
      </c>
      <c r="D25766" s="7" t="s">
        <v>19852</v>
      </c>
      <c r="E25766" s="7" t="s">
        <v>26959</v>
      </c>
      <c r="F25766">
        <f>IF(IFERROR(VLOOKUP(A25766,官网公开专利!B:B,1,0),0)&lt;&gt;0,1,0)</f>
        <v>1</v>
      </c>
    </row>
    <row r="25767" spans="1:6" x14ac:dyDescent="0.4">
      <c r="A25767" s="7" t="s">
        <v>12694</v>
      </c>
      <c r="B25767" s="7" t="s">
        <v>19851</v>
      </c>
      <c r="C25767" s="11">
        <v>43893</v>
      </c>
      <c r="D25767" s="7" t="s">
        <v>19852</v>
      </c>
      <c r="E25767" s="7" t="s">
        <v>19853</v>
      </c>
      <c r="F25767">
        <f>IF(IFERROR(VLOOKUP(A25767,官网公开专利!B:B,1,0),0)&lt;&gt;0,1,0)</f>
        <v>1</v>
      </c>
    </row>
    <row r="25768" spans="1:6" x14ac:dyDescent="0.4">
      <c r="A25768" s="7" t="s">
        <v>11033</v>
      </c>
      <c r="B25768" s="7" t="s">
        <v>12298</v>
      </c>
      <c r="C25768" s="11">
        <v>38638</v>
      </c>
      <c r="D25768" s="7" t="s">
        <v>2253</v>
      </c>
      <c r="E25768" s="7" t="s">
        <v>12299</v>
      </c>
      <c r="F25768">
        <f>IF(IFERROR(VLOOKUP(A25768,官网公开专利!B:B,1,0),0)&lt;&gt;0,1,0)</f>
        <v>1</v>
      </c>
    </row>
    <row r="25769" spans="1:6" x14ac:dyDescent="0.4">
      <c r="A25769" s="7" t="s">
        <v>11037</v>
      </c>
      <c r="B25769" s="7" t="s">
        <v>12298</v>
      </c>
      <c r="C25769" s="11">
        <v>38638</v>
      </c>
      <c r="D25769" s="7" t="s">
        <v>2253</v>
      </c>
      <c r="E25769" s="7" t="s">
        <v>12299</v>
      </c>
      <c r="F25769">
        <f>IF(IFERROR(VLOOKUP(A25769,官网公开专利!B:B,1,0),0)&lt;&gt;0,1,0)</f>
        <v>1</v>
      </c>
    </row>
    <row r="25770" spans="1:6" x14ac:dyDescent="0.4">
      <c r="A25770" s="7" t="s">
        <v>11038</v>
      </c>
      <c r="B25770" s="7" t="s">
        <v>12298</v>
      </c>
      <c r="C25770" s="11">
        <v>38638</v>
      </c>
      <c r="D25770" s="7" t="s">
        <v>2253</v>
      </c>
      <c r="E25770" s="7" t="s">
        <v>12299</v>
      </c>
      <c r="F25770">
        <f>IF(IFERROR(VLOOKUP(A25770,官网公开专利!B:B,1,0),0)&lt;&gt;0,1,0)</f>
        <v>1</v>
      </c>
    </row>
    <row r="25771" spans="1:6" x14ac:dyDescent="0.4">
      <c r="A25771" s="7" t="s">
        <v>11039</v>
      </c>
      <c r="B25771" s="7" t="s">
        <v>12298</v>
      </c>
      <c r="C25771" s="11">
        <v>38638</v>
      </c>
      <c r="D25771" s="7" t="s">
        <v>2253</v>
      </c>
      <c r="E25771" s="7" t="s">
        <v>12299</v>
      </c>
      <c r="F25771">
        <f>IF(IFERROR(VLOOKUP(A25771,官网公开专利!B:B,1,0),0)&lt;&gt;0,1,0)</f>
        <v>1</v>
      </c>
    </row>
    <row r="25772" spans="1:6" x14ac:dyDescent="0.4">
      <c r="A25772" s="7" t="s">
        <v>11040</v>
      </c>
      <c r="B25772" s="7" t="s">
        <v>12298</v>
      </c>
      <c r="C25772" s="11">
        <v>38638</v>
      </c>
      <c r="D25772" s="7" t="s">
        <v>2253</v>
      </c>
      <c r="E25772" s="7" t="s">
        <v>12299</v>
      </c>
      <c r="F25772">
        <f>IF(IFERROR(VLOOKUP(A25772,官网公开专利!B:B,1,0),0)&lt;&gt;0,1,0)</f>
        <v>1</v>
      </c>
    </row>
    <row r="25773" spans="1:6" x14ac:dyDescent="0.4">
      <c r="A25773" s="7" t="s">
        <v>11041</v>
      </c>
      <c r="B25773" s="7" t="s">
        <v>12298</v>
      </c>
      <c r="C25773" s="11">
        <v>38638</v>
      </c>
      <c r="D25773" s="7" t="s">
        <v>2253</v>
      </c>
      <c r="E25773" s="7" t="s">
        <v>12299</v>
      </c>
      <c r="F25773">
        <f>IF(IFERROR(VLOOKUP(A25773,官网公开专利!B:B,1,0),0)&lt;&gt;0,1,0)</f>
        <v>1</v>
      </c>
    </row>
    <row r="25774" spans="1:6" x14ac:dyDescent="0.4">
      <c r="A25774" s="7" t="s">
        <v>9792</v>
      </c>
      <c r="B25774" s="7" t="s">
        <v>3764</v>
      </c>
      <c r="C25774" s="11">
        <v>31965</v>
      </c>
      <c r="D25774" s="7" t="s">
        <v>3765</v>
      </c>
      <c r="E25774" s="7" t="s">
        <v>3766</v>
      </c>
      <c r="F25774">
        <f>IF(IFERROR(VLOOKUP(A25774,官网公开专利!B:B,1,0),0)&lt;&gt;0,1,0)</f>
        <v>1</v>
      </c>
    </row>
    <row r="25775" spans="1:6" x14ac:dyDescent="0.4">
      <c r="A25775" s="7" t="s">
        <v>9793</v>
      </c>
      <c r="B25775" s="7" t="s">
        <v>3764</v>
      </c>
      <c r="C25775" s="11">
        <v>31965</v>
      </c>
      <c r="D25775" s="7" t="s">
        <v>3765</v>
      </c>
      <c r="E25775" s="7" t="s">
        <v>3766</v>
      </c>
      <c r="F25775">
        <f>IF(IFERROR(VLOOKUP(A25775,官网公开专利!B:B,1,0),0)&lt;&gt;0,1,0)</f>
        <v>1</v>
      </c>
    </row>
    <row r="25776" spans="1:6" x14ac:dyDescent="0.4">
      <c r="A25776" s="7" t="s">
        <v>9794</v>
      </c>
      <c r="B25776" s="7" t="s">
        <v>3764</v>
      </c>
      <c r="C25776" s="11">
        <v>31965</v>
      </c>
      <c r="D25776" s="7" t="s">
        <v>3765</v>
      </c>
      <c r="E25776" s="7" t="s">
        <v>3766</v>
      </c>
      <c r="F25776">
        <f>IF(IFERROR(VLOOKUP(A25776,官网公开专利!B:B,1,0),0)&lt;&gt;0,1,0)</f>
        <v>1</v>
      </c>
    </row>
    <row r="25777" spans="1:6" x14ac:dyDescent="0.4">
      <c r="A25777" s="7" t="s">
        <v>10053</v>
      </c>
      <c r="B25777" s="7" t="s">
        <v>6923</v>
      </c>
      <c r="C25777" s="11">
        <v>17902</v>
      </c>
      <c r="D25777" s="7" t="s">
        <v>6924</v>
      </c>
      <c r="E25777" s="7" t="s">
        <v>6925</v>
      </c>
      <c r="F25777">
        <f>IF(IFERROR(VLOOKUP(A25777,官网公开专利!B:B,1,0),0)&lt;&gt;0,1,0)</f>
        <v>1</v>
      </c>
    </row>
    <row r="25778" spans="1:6" x14ac:dyDescent="0.4">
      <c r="A25778" s="7" t="s">
        <v>9540</v>
      </c>
      <c r="B25778" s="7" t="s">
        <v>26956</v>
      </c>
      <c r="C25778" s="11">
        <v>43172</v>
      </c>
      <c r="D25778" s="7" t="s">
        <v>26954</v>
      </c>
      <c r="E25778" s="7" t="s">
        <v>23513</v>
      </c>
      <c r="F25778">
        <f>IF(IFERROR(VLOOKUP(A25778,官网公开专利!B:B,1,0),0)&lt;&gt;0,1,0)</f>
        <v>1</v>
      </c>
    </row>
    <row r="25779" spans="1:6" x14ac:dyDescent="0.4">
      <c r="A25779" s="7" t="s">
        <v>9540</v>
      </c>
      <c r="B25779" s="7" t="s">
        <v>26957</v>
      </c>
      <c r="C25779" s="11">
        <v>42864</v>
      </c>
      <c r="D25779" s="7" t="s">
        <v>26954</v>
      </c>
      <c r="E25779" s="7" t="s">
        <v>23513</v>
      </c>
      <c r="F25779">
        <f>IF(IFERROR(VLOOKUP(A25779,官网公开专利!B:B,1,0),0)&lt;&gt;0,1,0)</f>
        <v>1</v>
      </c>
    </row>
    <row r="25780" spans="1:6" x14ac:dyDescent="0.4">
      <c r="A25780" s="7" t="s">
        <v>10585</v>
      </c>
      <c r="B25780" s="7" t="s">
        <v>26953</v>
      </c>
      <c r="C25780" s="11">
        <v>43774</v>
      </c>
      <c r="D25780" s="7" t="s">
        <v>26954</v>
      </c>
      <c r="E25780" s="7" t="s">
        <v>23513</v>
      </c>
      <c r="F25780">
        <f>IF(IFERROR(VLOOKUP(A25780,官网公开专利!B:B,1,0),0)&lt;&gt;0,1,0)</f>
        <v>1</v>
      </c>
    </row>
    <row r="25781" spans="1:6" x14ac:dyDescent="0.4">
      <c r="A25781" s="7" t="s">
        <v>9540</v>
      </c>
      <c r="B25781" s="7" t="s">
        <v>26953</v>
      </c>
      <c r="C25781" s="11">
        <v>43774</v>
      </c>
      <c r="D25781" s="7" t="s">
        <v>26954</v>
      </c>
      <c r="E25781" s="7" t="s">
        <v>23513</v>
      </c>
      <c r="F25781">
        <f>IF(IFERROR(VLOOKUP(A25781,官网公开专利!B:B,1,0),0)&lt;&gt;0,1,0)</f>
        <v>1</v>
      </c>
    </row>
    <row r="25782" spans="1:6" x14ac:dyDescent="0.4">
      <c r="A25782" s="7" t="s">
        <v>10589</v>
      </c>
      <c r="B25782" s="7" t="s">
        <v>26953</v>
      </c>
      <c r="C25782" s="11">
        <v>43774</v>
      </c>
      <c r="D25782" s="7" t="s">
        <v>26954</v>
      </c>
      <c r="E25782" s="7" t="s">
        <v>23513</v>
      </c>
      <c r="F25782">
        <f>IF(IFERROR(VLOOKUP(A25782,官网公开专利!B:B,1,0),0)&lt;&gt;0,1,0)</f>
        <v>1</v>
      </c>
    </row>
    <row r="25783" spans="1:6" x14ac:dyDescent="0.4">
      <c r="A25783" s="7" t="s">
        <v>10132</v>
      </c>
      <c r="B25783" s="7" t="s">
        <v>26953</v>
      </c>
      <c r="C25783" s="11">
        <v>43774</v>
      </c>
      <c r="D25783" s="7" t="s">
        <v>26954</v>
      </c>
      <c r="E25783" s="7" t="s">
        <v>23513</v>
      </c>
      <c r="F25783">
        <f>IF(IFERROR(VLOOKUP(A25783,官网公开专利!B:B,1,0),0)&lt;&gt;0,1,0)</f>
        <v>1</v>
      </c>
    </row>
    <row r="25784" spans="1:6" x14ac:dyDescent="0.4">
      <c r="A25784" s="7" t="s">
        <v>10585</v>
      </c>
      <c r="B25784" s="7" t="s">
        <v>26955</v>
      </c>
      <c r="C25784" s="11">
        <v>43529</v>
      </c>
      <c r="D25784" s="7" t="s">
        <v>26954</v>
      </c>
      <c r="E25784" s="7" t="s">
        <v>23513</v>
      </c>
      <c r="F25784">
        <f>IF(IFERROR(VLOOKUP(A25784,官网公开专利!B:B,1,0),0)&lt;&gt;0,1,0)</f>
        <v>1</v>
      </c>
    </row>
    <row r="25785" spans="1:6" x14ac:dyDescent="0.4">
      <c r="A25785" s="7" t="s">
        <v>9540</v>
      </c>
      <c r="B25785" s="7" t="s">
        <v>26955</v>
      </c>
      <c r="C25785" s="11">
        <v>43529</v>
      </c>
      <c r="D25785" s="7" t="s">
        <v>26954</v>
      </c>
      <c r="E25785" s="7" t="s">
        <v>23513</v>
      </c>
      <c r="F25785">
        <f>IF(IFERROR(VLOOKUP(A25785,官网公开专利!B:B,1,0),0)&lt;&gt;0,1,0)</f>
        <v>1</v>
      </c>
    </row>
    <row r="25786" spans="1:6" x14ac:dyDescent="0.4">
      <c r="A25786" s="7" t="s">
        <v>10589</v>
      </c>
      <c r="B25786" s="7" t="s">
        <v>26955</v>
      </c>
      <c r="C25786" s="11">
        <v>43529</v>
      </c>
      <c r="D25786" s="7" t="s">
        <v>26954</v>
      </c>
      <c r="E25786" s="7" t="s">
        <v>23513</v>
      </c>
      <c r="F25786">
        <f>IF(IFERROR(VLOOKUP(A25786,官网公开专利!B:B,1,0),0)&lt;&gt;0,1,0)</f>
        <v>1</v>
      </c>
    </row>
    <row r="25787" spans="1:6" x14ac:dyDescent="0.4">
      <c r="A25787" s="7" t="s">
        <v>10132</v>
      </c>
      <c r="B25787" s="7" t="s">
        <v>26955</v>
      </c>
      <c r="C25787" s="11">
        <v>43529</v>
      </c>
      <c r="D25787" s="7" t="s">
        <v>26954</v>
      </c>
      <c r="E25787" s="7" t="s">
        <v>23513</v>
      </c>
      <c r="F25787">
        <f>IF(IFERROR(VLOOKUP(A25787,官网公开专利!B:B,1,0),0)&lt;&gt;0,1,0)</f>
        <v>1</v>
      </c>
    </row>
    <row r="25788" spans="1:6" x14ac:dyDescent="0.4">
      <c r="A25788" s="7" t="s">
        <v>9792</v>
      </c>
      <c r="B25788" s="7" t="s">
        <v>3652</v>
      </c>
      <c r="C25788" s="11">
        <v>43473</v>
      </c>
      <c r="D25788" s="7" t="s">
        <v>3653</v>
      </c>
      <c r="E25788" s="7" t="s">
        <v>3654</v>
      </c>
      <c r="F25788">
        <f>IF(IFERROR(VLOOKUP(A25788,官网公开专利!B:B,1,0),0)&lt;&gt;0,1,0)</f>
        <v>1</v>
      </c>
    </row>
    <row r="25789" spans="1:6" x14ac:dyDescent="0.4">
      <c r="A25789" s="7" t="s">
        <v>9434</v>
      </c>
      <c r="B25789" s="7" t="s">
        <v>3652</v>
      </c>
      <c r="C25789" s="11">
        <v>43473</v>
      </c>
      <c r="D25789" s="7" t="s">
        <v>3653</v>
      </c>
      <c r="E25789" s="7" t="s">
        <v>3654</v>
      </c>
      <c r="F25789">
        <f>IF(IFERROR(VLOOKUP(A25789,官网公开专利!B:B,1,0),0)&lt;&gt;0,1,0)</f>
        <v>1</v>
      </c>
    </row>
    <row r="25790" spans="1:6" x14ac:dyDescent="0.4">
      <c r="A25790" s="7" t="s">
        <v>9793</v>
      </c>
      <c r="B25790" s="7" t="s">
        <v>3652</v>
      </c>
      <c r="C25790" s="11">
        <v>43473</v>
      </c>
      <c r="D25790" s="7" t="s">
        <v>3653</v>
      </c>
      <c r="E25790" s="7" t="s">
        <v>3654</v>
      </c>
      <c r="F25790">
        <f>IF(IFERROR(VLOOKUP(A25790,官网公开专利!B:B,1,0),0)&lt;&gt;0,1,0)</f>
        <v>1</v>
      </c>
    </row>
    <row r="25791" spans="1:6" x14ac:dyDescent="0.4">
      <c r="A25791" s="7" t="s">
        <v>9794</v>
      </c>
      <c r="B25791" s="7" t="s">
        <v>3652</v>
      </c>
      <c r="C25791" s="11">
        <v>43473</v>
      </c>
      <c r="D25791" s="7" t="s">
        <v>3653</v>
      </c>
      <c r="E25791" s="7" t="s">
        <v>3654</v>
      </c>
      <c r="F25791">
        <f>IF(IFERROR(VLOOKUP(A25791,官网公开专利!B:B,1,0),0)&lt;&gt;0,1,0)</f>
        <v>1</v>
      </c>
    </row>
    <row r="25792" spans="1:6" x14ac:dyDescent="0.4">
      <c r="A25792" s="7" t="s">
        <v>9438</v>
      </c>
      <c r="B25792" s="7" t="s">
        <v>3652</v>
      </c>
      <c r="C25792" s="11">
        <v>43473</v>
      </c>
      <c r="D25792" s="7" t="s">
        <v>3653</v>
      </c>
      <c r="E25792" s="7" t="s">
        <v>3654</v>
      </c>
      <c r="F25792">
        <f>IF(IFERROR(VLOOKUP(A25792,官网公开专利!B:B,1,0),0)&lt;&gt;0,1,0)</f>
        <v>1</v>
      </c>
    </row>
    <row r="25793" spans="1:6" x14ac:dyDescent="0.4">
      <c r="A25793" s="7" t="s">
        <v>10274</v>
      </c>
      <c r="B25793" s="7" t="s">
        <v>3652</v>
      </c>
      <c r="C25793" s="11">
        <v>43473</v>
      </c>
      <c r="D25793" s="7" t="s">
        <v>3653</v>
      </c>
      <c r="E25793" s="7" t="s">
        <v>3654</v>
      </c>
      <c r="F25793">
        <f>IF(IFERROR(VLOOKUP(A25793,官网公开专利!B:B,1,0),0)&lt;&gt;0,1,0)</f>
        <v>1</v>
      </c>
    </row>
    <row r="25794" spans="1:6" x14ac:dyDescent="0.4">
      <c r="A25794" s="7" t="s">
        <v>10267</v>
      </c>
      <c r="B25794" s="7" t="s">
        <v>3652</v>
      </c>
      <c r="C25794" s="11">
        <v>43473</v>
      </c>
      <c r="D25794" s="7" t="s">
        <v>3653</v>
      </c>
      <c r="E25794" s="7" t="s">
        <v>3654</v>
      </c>
      <c r="F25794">
        <f>IF(IFERROR(VLOOKUP(A25794,官网公开专利!B:B,1,0),0)&lt;&gt;0,1,0)</f>
        <v>1</v>
      </c>
    </row>
    <row r="25795" spans="1:6" x14ac:dyDescent="0.4">
      <c r="A25795" s="7" t="s">
        <v>10531</v>
      </c>
      <c r="B25795" s="7" t="s">
        <v>3652</v>
      </c>
      <c r="C25795" s="11">
        <v>43473</v>
      </c>
      <c r="D25795" s="7" t="s">
        <v>3653</v>
      </c>
      <c r="E25795" s="7" t="s">
        <v>3654</v>
      </c>
      <c r="F25795">
        <f>IF(IFERROR(VLOOKUP(A25795,官网公开专利!B:B,1,0),0)&lt;&gt;0,1,0)</f>
        <v>1</v>
      </c>
    </row>
    <row r="25796" spans="1:6" x14ac:dyDescent="0.4">
      <c r="A25796" s="7" t="s">
        <v>9440</v>
      </c>
      <c r="B25796" s="7" t="s">
        <v>3652</v>
      </c>
      <c r="C25796" s="11">
        <v>43473</v>
      </c>
      <c r="D25796" s="7" t="s">
        <v>3653</v>
      </c>
      <c r="E25796" s="7" t="s">
        <v>3654</v>
      </c>
      <c r="F25796">
        <f>IF(IFERROR(VLOOKUP(A25796,官网公开专利!B:B,1,0),0)&lt;&gt;0,1,0)</f>
        <v>1</v>
      </c>
    </row>
    <row r="25797" spans="1:6" x14ac:dyDescent="0.4">
      <c r="A25797" s="7" t="s">
        <v>9441</v>
      </c>
      <c r="B25797" s="7" t="s">
        <v>3652</v>
      </c>
      <c r="C25797" s="11">
        <v>43473</v>
      </c>
      <c r="D25797" s="7" t="s">
        <v>3653</v>
      </c>
      <c r="E25797" s="7" t="s">
        <v>3654</v>
      </c>
      <c r="F25797">
        <f>IF(IFERROR(VLOOKUP(A25797,官网公开专利!B:B,1,0),0)&lt;&gt;0,1,0)</f>
        <v>1</v>
      </c>
    </row>
    <row r="25798" spans="1:6" x14ac:dyDescent="0.4">
      <c r="A25798" s="7" t="s">
        <v>9442</v>
      </c>
      <c r="B25798" s="7" t="s">
        <v>3652</v>
      </c>
      <c r="C25798" s="11">
        <v>43473</v>
      </c>
      <c r="D25798" s="7" t="s">
        <v>3653</v>
      </c>
      <c r="E25798" s="7" t="s">
        <v>3654</v>
      </c>
      <c r="F25798">
        <f>IF(IFERROR(VLOOKUP(A25798,官网公开专利!B:B,1,0),0)&lt;&gt;0,1,0)</f>
        <v>1</v>
      </c>
    </row>
    <row r="25799" spans="1:6" x14ac:dyDescent="0.4">
      <c r="A25799" s="7" t="s">
        <v>10528</v>
      </c>
      <c r="B25799" s="7" t="s">
        <v>3652</v>
      </c>
      <c r="C25799" s="11">
        <v>43473</v>
      </c>
      <c r="D25799" s="7" t="s">
        <v>3653</v>
      </c>
      <c r="E25799" s="7" t="s">
        <v>3654</v>
      </c>
      <c r="F25799">
        <f>IF(IFERROR(VLOOKUP(A25799,官网公开专利!B:B,1,0),0)&lt;&gt;0,1,0)</f>
        <v>1</v>
      </c>
    </row>
    <row r="25800" spans="1:6" x14ac:dyDescent="0.4">
      <c r="A25800" s="7" t="s">
        <v>10261</v>
      </c>
      <c r="B25800" s="7" t="s">
        <v>26949</v>
      </c>
      <c r="C25800" s="11">
        <v>44826</v>
      </c>
      <c r="D25800" s="7" t="s">
        <v>3873</v>
      </c>
      <c r="E25800" s="7" t="s">
        <v>26950</v>
      </c>
      <c r="F25800">
        <f>IF(IFERROR(VLOOKUP(A25800,官网公开专利!B:B,1,0),0)&lt;&gt;0,1,0)</f>
        <v>1</v>
      </c>
    </row>
    <row r="25801" spans="1:6" x14ac:dyDescent="0.4">
      <c r="A25801" s="7" t="s">
        <v>10262</v>
      </c>
      <c r="B25801" s="7" t="s">
        <v>26949</v>
      </c>
      <c r="C25801" s="11">
        <v>44826</v>
      </c>
      <c r="D25801" s="7" t="s">
        <v>3873</v>
      </c>
      <c r="E25801" s="7" t="s">
        <v>26950</v>
      </c>
      <c r="F25801">
        <f>IF(IFERROR(VLOOKUP(A25801,官网公开专利!B:B,1,0),0)&lt;&gt;0,1,0)</f>
        <v>1</v>
      </c>
    </row>
    <row r="25802" spans="1:6" x14ac:dyDescent="0.4">
      <c r="A25802" s="7" t="s">
        <v>9794</v>
      </c>
      <c r="B25802" s="7" t="s">
        <v>3875</v>
      </c>
      <c r="C25802" s="11">
        <v>44812</v>
      </c>
      <c r="D25802" s="7" t="s">
        <v>3873</v>
      </c>
      <c r="E25802" s="7" t="s">
        <v>26951</v>
      </c>
      <c r="F25802">
        <f>IF(IFERROR(VLOOKUP(A25802,官网公开专利!B:B,1,0),0)&lt;&gt;0,1,0)</f>
        <v>1</v>
      </c>
    </row>
    <row r="25803" spans="1:6" x14ac:dyDescent="0.4">
      <c r="A25803" s="7" t="s">
        <v>9794</v>
      </c>
      <c r="B25803" s="7" t="s">
        <v>3872</v>
      </c>
      <c r="C25803" s="11">
        <v>44791</v>
      </c>
      <c r="D25803" s="7" t="s">
        <v>3873</v>
      </c>
      <c r="E25803" s="7" t="s">
        <v>26951</v>
      </c>
      <c r="F25803">
        <f>IF(IFERROR(VLOOKUP(A25803,官网公开专利!B:B,1,0),0)&lt;&gt;0,1,0)</f>
        <v>1</v>
      </c>
    </row>
    <row r="25804" spans="1:6" x14ac:dyDescent="0.4">
      <c r="A25804" s="7" t="s">
        <v>11085</v>
      </c>
      <c r="B25804" s="7" t="s">
        <v>8487</v>
      </c>
      <c r="C25804" s="11">
        <v>43902</v>
      </c>
      <c r="D25804" s="7" t="s">
        <v>3873</v>
      </c>
      <c r="E25804" s="7" t="s">
        <v>26952</v>
      </c>
      <c r="F25804">
        <f>IF(IFERROR(VLOOKUP(A25804,官网公开专利!B:B,1,0),0)&lt;&gt;0,1,0)</f>
        <v>1</v>
      </c>
    </row>
    <row r="25805" spans="1:6" x14ac:dyDescent="0.4">
      <c r="A25805" s="7" t="s">
        <v>9475</v>
      </c>
      <c r="B25805" s="7" t="s">
        <v>26947</v>
      </c>
      <c r="C25805" s="11">
        <v>44208</v>
      </c>
      <c r="D25805" s="7" t="s">
        <v>2209</v>
      </c>
      <c r="E25805" s="7" t="s">
        <v>19939</v>
      </c>
      <c r="F25805">
        <f>IF(IFERROR(VLOOKUP(A25805,官网公开专利!B:B,1,0),0)&lt;&gt;0,1,0)</f>
        <v>1</v>
      </c>
    </row>
    <row r="25806" spans="1:6" x14ac:dyDescent="0.4">
      <c r="A25806" s="7" t="s">
        <v>9471</v>
      </c>
      <c r="B25806" s="7" t="s">
        <v>19938</v>
      </c>
      <c r="C25806" s="11">
        <v>43935</v>
      </c>
      <c r="D25806" s="7" t="s">
        <v>2209</v>
      </c>
      <c r="E25806" s="7" t="s">
        <v>19939</v>
      </c>
      <c r="F25806">
        <f>IF(IFERROR(VLOOKUP(A25806,官网公开专利!B:B,1,0),0)&lt;&gt;0,1,0)</f>
        <v>1</v>
      </c>
    </row>
    <row r="25807" spans="1:6" x14ac:dyDescent="0.4">
      <c r="A25807" s="7" t="s">
        <v>9476</v>
      </c>
      <c r="B25807" s="7" t="s">
        <v>19938</v>
      </c>
      <c r="C25807" s="11">
        <v>43935</v>
      </c>
      <c r="D25807" s="7" t="s">
        <v>2209</v>
      </c>
      <c r="E25807" s="7" t="s">
        <v>19939</v>
      </c>
      <c r="F25807">
        <f>IF(IFERROR(VLOOKUP(A25807,官网公开专利!B:B,1,0),0)&lt;&gt;0,1,0)</f>
        <v>1</v>
      </c>
    </row>
    <row r="25808" spans="1:6" x14ac:dyDescent="0.4">
      <c r="A25808" s="7" t="s">
        <v>9995</v>
      </c>
      <c r="B25808" s="7" t="s">
        <v>26943</v>
      </c>
      <c r="C25808" s="11">
        <v>42458</v>
      </c>
      <c r="D25808" s="7" t="s">
        <v>26944</v>
      </c>
      <c r="E25808" s="7" t="s">
        <v>26945</v>
      </c>
      <c r="F25808">
        <f>IF(IFERROR(VLOOKUP(A25808,官网公开专利!B:B,1,0),0)&lt;&gt;0,1,0)</f>
        <v>1</v>
      </c>
    </row>
    <row r="25809" spans="1:6" x14ac:dyDescent="0.4">
      <c r="A25809" s="7" t="s">
        <v>9995</v>
      </c>
      <c r="B25809" s="7" t="s">
        <v>26946</v>
      </c>
      <c r="C25809" s="11">
        <v>42451</v>
      </c>
      <c r="D25809" s="7" t="s">
        <v>26944</v>
      </c>
      <c r="E25809" s="7" t="s">
        <v>26940</v>
      </c>
      <c r="F25809">
        <f>IF(IFERROR(VLOOKUP(A25809,官网公开专利!B:B,1,0),0)&lt;&gt;0,1,0)</f>
        <v>1</v>
      </c>
    </row>
    <row r="25810" spans="1:6" x14ac:dyDescent="0.4">
      <c r="A25810" s="7" t="s">
        <v>9995</v>
      </c>
      <c r="B25810" s="7" t="s">
        <v>26938</v>
      </c>
      <c r="C25810" s="11">
        <v>42577</v>
      </c>
      <c r="D25810" s="7" t="s">
        <v>26939</v>
      </c>
      <c r="E25810" s="7" t="s">
        <v>26940</v>
      </c>
      <c r="F25810">
        <f>IF(IFERROR(VLOOKUP(A25810,官网公开专利!B:B,1,0),0)&lt;&gt;0,1,0)</f>
        <v>1</v>
      </c>
    </row>
    <row r="25811" spans="1:6" x14ac:dyDescent="0.4">
      <c r="A25811" s="7" t="s">
        <v>9995</v>
      </c>
      <c r="B25811" s="7" t="s">
        <v>26941</v>
      </c>
      <c r="C25811" s="11">
        <v>42542</v>
      </c>
      <c r="D25811" s="7" t="s">
        <v>26939</v>
      </c>
      <c r="E25811" s="7" t="s">
        <v>26942</v>
      </c>
      <c r="F25811">
        <f>IF(IFERROR(VLOOKUP(A25811,官网公开专利!B:B,1,0),0)&lt;&gt;0,1,0)</f>
        <v>1</v>
      </c>
    </row>
    <row r="25812" spans="1:6" x14ac:dyDescent="0.4">
      <c r="A25812" s="7" t="s">
        <v>12279</v>
      </c>
      <c r="B25812" s="7" t="s">
        <v>26930</v>
      </c>
      <c r="C25812" s="11">
        <v>43118</v>
      </c>
      <c r="D25812" s="7" t="s">
        <v>26931</v>
      </c>
      <c r="E25812" s="7" t="s">
        <v>26932</v>
      </c>
      <c r="F25812">
        <f>IF(IFERROR(VLOOKUP(A25812,官网公开专利!B:B,1,0),0)&lt;&gt;0,1,0)</f>
        <v>1</v>
      </c>
    </row>
    <row r="25813" spans="1:6" x14ac:dyDescent="0.4">
      <c r="A25813" s="7" t="s">
        <v>12279</v>
      </c>
      <c r="B25813" s="7" t="s">
        <v>26935</v>
      </c>
      <c r="C25813" s="11">
        <v>42810</v>
      </c>
      <c r="D25813" s="7" t="s">
        <v>26931</v>
      </c>
      <c r="E25813" s="7" t="s">
        <v>26936</v>
      </c>
      <c r="F25813">
        <f>IF(IFERROR(VLOOKUP(A25813,官网公开专利!B:B,1,0),0)&lt;&gt;0,1,0)</f>
        <v>1</v>
      </c>
    </row>
    <row r="25814" spans="1:6" x14ac:dyDescent="0.4">
      <c r="A25814" s="7" t="s">
        <v>12279</v>
      </c>
      <c r="B25814" s="7" t="s">
        <v>26933</v>
      </c>
      <c r="C25814" s="11">
        <v>43117</v>
      </c>
      <c r="D25814" s="7" t="s">
        <v>26934</v>
      </c>
      <c r="E25814" s="7" t="s">
        <v>26932</v>
      </c>
      <c r="F25814">
        <f>IF(IFERROR(VLOOKUP(A25814,官网公开专利!B:B,1,0),0)&lt;&gt;0,1,0)</f>
        <v>1</v>
      </c>
    </row>
    <row r="25815" spans="1:6" x14ac:dyDescent="0.4">
      <c r="A25815" s="7" t="s">
        <v>12279</v>
      </c>
      <c r="B25815" s="7" t="s">
        <v>26937</v>
      </c>
      <c r="C25815" s="11">
        <v>42809</v>
      </c>
      <c r="D25815" s="7" t="s">
        <v>26934</v>
      </c>
      <c r="E25815" s="7" t="s">
        <v>26936</v>
      </c>
      <c r="F25815">
        <f>IF(IFERROR(VLOOKUP(A25815,官网公开专利!B:B,1,0),0)&lt;&gt;0,1,0)</f>
        <v>1</v>
      </c>
    </row>
    <row r="25816" spans="1:6" x14ac:dyDescent="0.4">
      <c r="A25816" s="7" t="s">
        <v>10740</v>
      </c>
      <c r="B25816" s="7" t="s">
        <v>26927</v>
      </c>
      <c r="C25816" s="11">
        <v>44952</v>
      </c>
      <c r="D25816" s="7" t="s">
        <v>26928</v>
      </c>
      <c r="E25816" s="7" t="s">
        <v>26929</v>
      </c>
      <c r="F25816">
        <f>IF(IFERROR(VLOOKUP(A25816,官网公开专利!B:B,1,0),0)&lt;&gt;0,1,0)</f>
        <v>1</v>
      </c>
    </row>
    <row r="25817" spans="1:6" x14ac:dyDescent="0.4">
      <c r="A25817" s="7" t="s">
        <v>10325</v>
      </c>
      <c r="B25817" s="7" t="s">
        <v>26923</v>
      </c>
      <c r="C25817" s="11">
        <v>44903</v>
      </c>
      <c r="D25817" s="7" t="s">
        <v>1108</v>
      </c>
      <c r="E25817" s="7" t="s">
        <v>26924</v>
      </c>
      <c r="F25817">
        <f>IF(IFERROR(VLOOKUP(A25817,官网公开专利!B:B,1,0),0)&lt;&gt;0,1,0)</f>
        <v>1</v>
      </c>
    </row>
    <row r="25818" spans="1:6" x14ac:dyDescent="0.4">
      <c r="A25818" s="7" t="s">
        <v>10087</v>
      </c>
      <c r="B25818" s="7" t="s">
        <v>26923</v>
      </c>
      <c r="C25818" s="11">
        <v>44903</v>
      </c>
      <c r="D25818" s="7" t="s">
        <v>1108</v>
      </c>
      <c r="E25818" s="7" t="s">
        <v>26924</v>
      </c>
      <c r="F25818">
        <f>IF(IFERROR(VLOOKUP(A25818,官网公开专利!B:B,1,0),0)&lt;&gt;0,1,0)</f>
        <v>1</v>
      </c>
    </row>
    <row r="25819" spans="1:6" x14ac:dyDescent="0.4">
      <c r="A25819" s="7" t="s">
        <v>10090</v>
      </c>
      <c r="B25819" s="7" t="s">
        <v>26923</v>
      </c>
      <c r="C25819" s="11">
        <v>44903</v>
      </c>
      <c r="D25819" s="7" t="s">
        <v>1108</v>
      </c>
      <c r="E25819" s="7" t="s">
        <v>26924</v>
      </c>
      <c r="F25819">
        <f>IF(IFERROR(VLOOKUP(A25819,官网公开专利!B:B,1,0),0)&lt;&gt;0,1,0)</f>
        <v>1</v>
      </c>
    </row>
    <row r="25820" spans="1:6" x14ac:dyDescent="0.4">
      <c r="A25820" s="7" t="s">
        <v>9923</v>
      </c>
      <c r="B25820" s="7" t="s">
        <v>2726</v>
      </c>
      <c r="C25820" s="11">
        <v>44210</v>
      </c>
      <c r="D25820" s="7" t="s">
        <v>1108</v>
      </c>
      <c r="E25820" s="7" t="s">
        <v>2727</v>
      </c>
      <c r="F25820">
        <f>IF(IFERROR(VLOOKUP(A25820,官网公开专利!B:B,1,0),0)&lt;&gt;0,1,0)</f>
        <v>1</v>
      </c>
    </row>
    <row r="25821" spans="1:6" x14ac:dyDescent="0.4">
      <c r="A25821" s="7" t="s">
        <v>9921</v>
      </c>
      <c r="B25821" s="7" t="s">
        <v>2726</v>
      </c>
      <c r="C25821" s="11">
        <v>44210</v>
      </c>
      <c r="D25821" s="7" t="s">
        <v>1108</v>
      </c>
      <c r="E25821" s="7" t="s">
        <v>2727</v>
      </c>
      <c r="F25821">
        <f>IF(IFERROR(VLOOKUP(A25821,官网公开专利!B:B,1,0),0)&lt;&gt;0,1,0)</f>
        <v>1</v>
      </c>
    </row>
    <row r="25822" spans="1:6" x14ac:dyDescent="0.4">
      <c r="A25822" s="7" t="s">
        <v>9922</v>
      </c>
      <c r="B25822" s="7" t="s">
        <v>2726</v>
      </c>
      <c r="C25822" s="11">
        <v>44210</v>
      </c>
      <c r="D25822" s="7" t="s">
        <v>1108</v>
      </c>
      <c r="E25822" s="7" t="s">
        <v>2727</v>
      </c>
      <c r="F25822">
        <f>IF(IFERROR(VLOOKUP(A25822,官网公开专利!B:B,1,0),0)&lt;&gt;0,1,0)</f>
        <v>1</v>
      </c>
    </row>
    <row r="25823" spans="1:6" x14ac:dyDescent="0.4">
      <c r="A25823" s="7" t="s">
        <v>9964</v>
      </c>
      <c r="B25823" s="7" t="s">
        <v>1107</v>
      </c>
      <c r="C25823" s="11">
        <v>44720</v>
      </c>
      <c r="D25823" s="7" t="s">
        <v>1108</v>
      </c>
      <c r="E25823" s="7" t="s">
        <v>1109</v>
      </c>
      <c r="F25823">
        <f>IF(IFERROR(VLOOKUP(A25823,官网公开专利!B:B,1,0),0)&lt;&gt;0,1,0)</f>
        <v>1</v>
      </c>
    </row>
    <row r="25824" spans="1:6" x14ac:dyDescent="0.4">
      <c r="A25824" s="7" t="s">
        <v>10531</v>
      </c>
      <c r="B25824" s="7" t="s">
        <v>26925</v>
      </c>
      <c r="C25824" s="11">
        <v>43887</v>
      </c>
      <c r="D25824" s="7" t="s">
        <v>1108</v>
      </c>
      <c r="E25824" s="7" t="s">
        <v>26926</v>
      </c>
      <c r="F25824">
        <f>IF(IFERROR(VLOOKUP(A25824,官网公开专利!B:B,1,0),0)&lt;&gt;0,1,0)</f>
        <v>1</v>
      </c>
    </row>
    <row r="25825" spans="1:6" x14ac:dyDescent="0.4">
      <c r="A25825" s="7" t="s">
        <v>10528</v>
      </c>
      <c r="B25825" s="7" t="s">
        <v>26925</v>
      </c>
      <c r="C25825" s="11">
        <v>43887</v>
      </c>
      <c r="D25825" s="7" t="s">
        <v>1108</v>
      </c>
      <c r="E25825" s="7" t="s">
        <v>26926</v>
      </c>
      <c r="F25825">
        <f>IF(IFERROR(VLOOKUP(A25825,官网公开专利!B:B,1,0),0)&lt;&gt;0,1,0)</f>
        <v>1</v>
      </c>
    </row>
    <row r="25826" spans="1:6" x14ac:dyDescent="0.4">
      <c r="A25826" s="7" t="s">
        <v>9467</v>
      </c>
      <c r="B25826" s="7" t="s">
        <v>2944</v>
      </c>
      <c r="C25826" s="11">
        <v>37943</v>
      </c>
      <c r="D25826" s="7" t="s">
        <v>2945</v>
      </c>
      <c r="E25826" s="7" t="s">
        <v>2946</v>
      </c>
      <c r="F25826">
        <f>IF(IFERROR(VLOOKUP(A25826,官网公开专利!B:B,1,0),0)&lt;&gt;0,1,0)</f>
        <v>1</v>
      </c>
    </row>
    <row r="25827" spans="1:6" x14ac:dyDescent="0.4">
      <c r="A25827" s="7" t="s">
        <v>9866</v>
      </c>
      <c r="B25827" s="7" t="s">
        <v>26911</v>
      </c>
      <c r="C25827" s="11">
        <v>44894</v>
      </c>
      <c r="D25827" s="7" t="s">
        <v>119</v>
      </c>
      <c r="E25827" s="7" t="s">
        <v>576</v>
      </c>
      <c r="F25827">
        <f>IF(IFERROR(VLOOKUP(A25827,官网公开专利!B:B,1,0),0)&lt;&gt;0,1,0)</f>
        <v>1</v>
      </c>
    </row>
    <row r="25828" spans="1:6" x14ac:dyDescent="0.4">
      <c r="A25828" s="7" t="s">
        <v>10589</v>
      </c>
      <c r="B25828" s="7" t="s">
        <v>26913</v>
      </c>
      <c r="C25828" s="11">
        <v>44586</v>
      </c>
      <c r="D25828" s="7" t="s">
        <v>119</v>
      </c>
      <c r="E25828" s="7" t="s">
        <v>26914</v>
      </c>
      <c r="F25828">
        <f>IF(IFERROR(VLOOKUP(A25828,官网公开专利!B:B,1,0),0)&lt;&gt;0,1,0)</f>
        <v>1</v>
      </c>
    </row>
    <row r="25829" spans="1:6" x14ac:dyDescent="0.4">
      <c r="A25829" s="7" t="s">
        <v>11367</v>
      </c>
      <c r="B25829" s="7" t="s">
        <v>26915</v>
      </c>
      <c r="C25829" s="11">
        <v>44579</v>
      </c>
      <c r="D25829" s="7" t="s">
        <v>119</v>
      </c>
      <c r="E25829" s="7" t="s">
        <v>3444</v>
      </c>
      <c r="F25829">
        <f>IF(IFERROR(VLOOKUP(A25829,官网公开专利!B:B,1,0),0)&lt;&gt;0,1,0)</f>
        <v>1</v>
      </c>
    </row>
    <row r="25830" spans="1:6" x14ac:dyDescent="0.4">
      <c r="A25830" s="7" t="s">
        <v>9866</v>
      </c>
      <c r="B25830" s="7" t="s">
        <v>26916</v>
      </c>
      <c r="C25830" s="11">
        <v>44264</v>
      </c>
      <c r="D25830" s="7" t="s">
        <v>119</v>
      </c>
      <c r="E25830" s="7" t="s">
        <v>576</v>
      </c>
      <c r="F25830">
        <f>IF(IFERROR(VLOOKUP(A25830,官网公开专利!B:B,1,0),0)&lt;&gt;0,1,0)</f>
        <v>1</v>
      </c>
    </row>
    <row r="25831" spans="1:6" x14ac:dyDescent="0.4">
      <c r="A25831" s="7" t="s">
        <v>10585</v>
      </c>
      <c r="B25831" s="7" t="s">
        <v>26917</v>
      </c>
      <c r="C25831" s="11">
        <v>44075</v>
      </c>
      <c r="D25831" s="7" t="s">
        <v>119</v>
      </c>
      <c r="E25831" s="7" t="s">
        <v>26914</v>
      </c>
      <c r="F25831">
        <f>IF(IFERROR(VLOOKUP(A25831,官网公开专利!B:B,1,0),0)&lt;&gt;0,1,0)</f>
        <v>1</v>
      </c>
    </row>
    <row r="25832" spans="1:6" x14ac:dyDescent="0.4">
      <c r="A25832" s="7" t="s">
        <v>10589</v>
      </c>
      <c r="B25832" s="7" t="s">
        <v>26917</v>
      </c>
      <c r="C25832" s="11">
        <v>44075</v>
      </c>
      <c r="D25832" s="7" t="s">
        <v>119</v>
      </c>
      <c r="E25832" s="7" t="s">
        <v>26914</v>
      </c>
      <c r="F25832">
        <f>IF(IFERROR(VLOOKUP(A25832,官网公开专利!B:B,1,0),0)&lt;&gt;0,1,0)</f>
        <v>1</v>
      </c>
    </row>
    <row r="25833" spans="1:6" x14ac:dyDescent="0.4">
      <c r="A25833" s="7" t="s">
        <v>10132</v>
      </c>
      <c r="B25833" s="7" t="s">
        <v>26917</v>
      </c>
      <c r="C25833" s="11">
        <v>44075</v>
      </c>
      <c r="D25833" s="7" t="s">
        <v>119</v>
      </c>
      <c r="E25833" s="7" t="s">
        <v>26914</v>
      </c>
      <c r="F25833">
        <f>IF(IFERROR(VLOOKUP(A25833,官网公开专利!B:B,1,0),0)&lt;&gt;0,1,0)</f>
        <v>1</v>
      </c>
    </row>
    <row r="25834" spans="1:6" x14ac:dyDescent="0.4">
      <c r="A25834" s="7" t="s">
        <v>9866</v>
      </c>
      <c r="B25834" s="7" t="s">
        <v>26912</v>
      </c>
      <c r="C25834" s="11">
        <v>44643</v>
      </c>
      <c r="D25834" s="7" t="s">
        <v>119</v>
      </c>
      <c r="E25834" s="7" t="s">
        <v>576</v>
      </c>
      <c r="F25834">
        <f>IF(IFERROR(VLOOKUP(A25834,官网公开专利!B:B,1,0),0)&lt;&gt;0,1,0)</f>
        <v>1</v>
      </c>
    </row>
    <row r="25835" spans="1:6" x14ac:dyDescent="0.4">
      <c r="A25835" s="7" t="s">
        <v>11366</v>
      </c>
      <c r="B25835" s="7" t="s">
        <v>3443</v>
      </c>
      <c r="C25835" s="11">
        <v>44846</v>
      </c>
      <c r="D25835" s="7" t="s">
        <v>119</v>
      </c>
      <c r="E25835" s="7" t="s">
        <v>3444</v>
      </c>
      <c r="F25835">
        <f>IF(IFERROR(VLOOKUP(A25835,官网公开专利!B:B,1,0),0)&lt;&gt;0,1,0)</f>
        <v>1</v>
      </c>
    </row>
    <row r="25836" spans="1:6" x14ac:dyDescent="0.4">
      <c r="A25836" s="7" t="s">
        <v>11847</v>
      </c>
      <c r="B25836" s="7" t="s">
        <v>3443</v>
      </c>
      <c r="C25836" s="11">
        <v>44846</v>
      </c>
      <c r="D25836" s="7" t="s">
        <v>119</v>
      </c>
      <c r="E25836" s="7" t="s">
        <v>3444</v>
      </c>
      <c r="F25836">
        <f>IF(IFERROR(VLOOKUP(A25836,官网公开专利!B:B,1,0),0)&lt;&gt;0,1,0)</f>
        <v>1</v>
      </c>
    </row>
    <row r="25837" spans="1:6" x14ac:dyDescent="0.4">
      <c r="A25837" s="7" t="s">
        <v>9866</v>
      </c>
      <c r="B25837" s="7" t="s">
        <v>26918</v>
      </c>
      <c r="C25837" s="11">
        <v>43789</v>
      </c>
      <c r="D25837" s="7" t="s">
        <v>119</v>
      </c>
      <c r="E25837" s="7" t="s">
        <v>576</v>
      </c>
      <c r="F25837">
        <f>IF(IFERROR(VLOOKUP(A25837,官网公开专利!B:B,1,0),0)&lt;&gt;0,1,0)</f>
        <v>1</v>
      </c>
    </row>
    <row r="25838" spans="1:6" x14ac:dyDescent="0.4">
      <c r="A25838" s="7" t="s">
        <v>10585</v>
      </c>
      <c r="B25838" s="7" t="s">
        <v>26919</v>
      </c>
      <c r="C25838" s="11">
        <v>43726</v>
      </c>
      <c r="D25838" s="7" t="s">
        <v>119</v>
      </c>
      <c r="E25838" s="7" t="s">
        <v>26920</v>
      </c>
      <c r="F25838">
        <f>IF(IFERROR(VLOOKUP(A25838,官网公开专利!B:B,1,0),0)&lt;&gt;0,1,0)</f>
        <v>1</v>
      </c>
    </row>
    <row r="25839" spans="1:6" x14ac:dyDescent="0.4">
      <c r="A25839" s="7" t="s">
        <v>10589</v>
      </c>
      <c r="B25839" s="7" t="s">
        <v>26919</v>
      </c>
      <c r="C25839" s="11">
        <v>43726</v>
      </c>
      <c r="D25839" s="7" t="s">
        <v>119</v>
      </c>
      <c r="E25839" s="7" t="s">
        <v>26920</v>
      </c>
      <c r="F25839">
        <f>IF(IFERROR(VLOOKUP(A25839,官网公开专利!B:B,1,0),0)&lt;&gt;0,1,0)</f>
        <v>1</v>
      </c>
    </row>
    <row r="25840" spans="1:6" x14ac:dyDescent="0.4">
      <c r="A25840" s="7" t="s">
        <v>10132</v>
      </c>
      <c r="B25840" s="7" t="s">
        <v>26919</v>
      </c>
      <c r="C25840" s="11">
        <v>43726</v>
      </c>
      <c r="D25840" s="7" t="s">
        <v>119</v>
      </c>
      <c r="E25840" s="7" t="s">
        <v>26920</v>
      </c>
      <c r="F25840">
        <f>IF(IFERROR(VLOOKUP(A25840,官网公开专利!B:B,1,0),0)&lt;&gt;0,1,0)</f>
        <v>1</v>
      </c>
    </row>
    <row r="25841" spans="1:6" x14ac:dyDescent="0.4">
      <c r="A25841" s="7" t="s">
        <v>10185</v>
      </c>
      <c r="B25841" s="7" t="s">
        <v>26921</v>
      </c>
      <c r="C25841" s="11">
        <v>42669</v>
      </c>
      <c r="D25841" s="7" t="s">
        <v>119</v>
      </c>
      <c r="E25841" s="7" t="s">
        <v>26922</v>
      </c>
      <c r="F25841">
        <f>IF(IFERROR(VLOOKUP(A25841,官网公开专利!B:B,1,0),0)&lt;&gt;0,1,0)</f>
        <v>1</v>
      </c>
    </row>
    <row r="25842" spans="1:6" x14ac:dyDescent="0.4">
      <c r="A25842" s="7" t="s">
        <v>10661</v>
      </c>
      <c r="B25842" s="7" t="s">
        <v>26910</v>
      </c>
      <c r="C25842" s="11">
        <v>43564</v>
      </c>
      <c r="D25842" s="7" t="s">
        <v>4880</v>
      </c>
      <c r="E25842" s="7" t="s">
        <v>576</v>
      </c>
      <c r="F25842">
        <f>IF(IFERROR(VLOOKUP(A25842,官网公开专利!B:B,1,0),0)&lt;&gt;0,1,0)</f>
        <v>1</v>
      </c>
    </row>
    <row r="25843" spans="1:6" x14ac:dyDescent="0.4">
      <c r="A25843" s="7" t="s">
        <v>10661</v>
      </c>
      <c r="B25843" s="7" t="s">
        <v>26908</v>
      </c>
      <c r="C25843" s="11">
        <v>43564</v>
      </c>
      <c r="D25843" s="7" t="s">
        <v>4880</v>
      </c>
      <c r="E25843" s="7" t="s">
        <v>26909</v>
      </c>
      <c r="F25843">
        <f>IF(IFERROR(VLOOKUP(A25843,官网公开专利!B:B,1,0),0)&lt;&gt;0,1,0)</f>
        <v>1</v>
      </c>
    </row>
    <row r="25844" spans="1:6" x14ac:dyDescent="0.4">
      <c r="A25844" s="7" t="s">
        <v>9443</v>
      </c>
      <c r="B25844" s="7" t="s">
        <v>26906</v>
      </c>
      <c r="C25844" s="11">
        <v>42570</v>
      </c>
      <c r="D25844" s="7" t="s">
        <v>19241</v>
      </c>
      <c r="E25844" s="7" t="s">
        <v>26907</v>
      </c>
      <c r="F25844">
        <f>IF(IFERROR(VLOOKUP(A25844,官网公开专利!B:B,1,0),0)&lt;&gt;0,1,0)</f>
        <v>1</v>
      </c>
    </row>
    <row r="25845" spans="1:6" x14ac:dyDescent="0.4">
      <c r="A25845" s="7" t="s">
        <v>13138</v>
      </c>
      <c r="B25845" s="7" t="s">
        <v>26904</v>
      </c>
      <c r="C25845" s="11">
        <v>44061</v>
      </c>
      <c r="D25845" s="7" t="s">
        <v>26905</v>
      </c>
      <c r="E25845" s="7" t="s">
        <v>12501</v>
      </c>
      <c r="F25845">
        <f>IF(IFERROR(VLOOKUP(A25845,官网公开专利!B:B,1,0),0)&lt;&gt;0,1,0)</f>
        <v>1</v>
      </c>
    </row>
    <row r="25846" spans="1:6" x14ac:dyDescent="0.4">
      <c r="A25846" s="7" t="s">
        <v>17051</v>
      </c>
      <c r="B25846" s="7" t="s">
        <v>21897</v>
      </c>
      <c r="C25846" s="11">
        <v>44852</v>
      </c>
      <c r="D25846" s="7" t="s">
        <v>20000</v>
      </c>
      <c r="E25846" s="7" t="s">
        <v>12501</v>
      </c>
      <c r="F25846">
        <f>IF(IFERROR(VLOOKUP(A25846,官网公开专利!B:B,1,0),0)&lt;&gt;0,1,0)</f>
        <v>1</v>
      </c>
    </row>
    <row r="25847" spans="1:6" x14ac:dyDescent="0.4">
      <c r="A25847" s="7" t="s">
        <v>13138</v>
      </c>
      <c r="B25847" s="7" t="s">
        <v>21897</v>
      </c>
      <c r="C25847" s="11">
        <v>44852</v>
      </c>
      <c r="D25847" s="7" t="s">
        <v>20000</v>
      </c>
      <c r="E25847" s="7" t="s">
        <v>12501</v>
      </c>
      <c r="F25847">
        <f>IF(IFERROR(VLOOKUP(A25847,官网公开专利!B:B,1,0),0)&lt;&gt;0,1,0)</f>
        <v>1</v>
      </c>
    </row>
    <row r="25848" spans="1:6" x14ac:dyDescent="0.4">
      <c r="A25848" s="7" t="s">
        <v>17051</v>
      </c>
      <c r="B25848" s="7" t="s">
        <v>21898</v>
      </c>
      <c r="C25848" s="11">
        <v>44852</v>
      </c>
      <c r="D25848" s="7" t="s">
        <v>20000</v>
      </c>
      <c r="E25848" s="7" t="s">
        <v>12501</v>
      </c>
      <c r="F25848">
        <f>IF(IFERROR(VLOOKUP(A25848,官网公开专利!B:B,1,0),0)&lt;&gt;0,1,0)</f>
        <v>1</v>
      </c>
    </row>
    <row r="25849" spans="1:6" x14ac:dyDescent="0.4">
      <c r="A25849" s="7" t="s">
        <v>13138</v>
      </c>
      <c r="B25849" s="7" t="s">
        <v>21898</v>
      </c>
      <c r="C25849" s="11">
        <v>44852</v>
      </c>
      <c r="D25849" s="7" t="s">
        <v>20000</v>
      </c>
      <c r="E25849" s="7" t="s">
        <v>12501</v>
      </c>
      <c r="F25849">
        <f>IF(IFERROR(VLOOKUP(A25849,官网公开专利!B:B,1,0),0)&lt;&gt;0,1,0)</f>
        <v>1</v>
      </c>
    </row>
    <row r="25850" spans="1:6" x14ac:dyDescent="0.4">
      <c r="A25850" s="7" t="s">
        <v>17051</v>
      </c>
      <c r="B25850" s="7" t="s">
        <v>21837</v>
      </c>
      <c r="C25850" s="11">
        <v>44810</v>
      </c>
      <c r="D25850" s="7" t="s">
        <v>20000</v>
      </c>
      <c r="E25850" s="7" t="s">
        <v>12501</v>
      </c>
      <c r="F25850">
        <f>IF(IFERROR(VLOOKUP(A25850,官网公开专利!B:B,1,0),0)&lt;&gt;0,1,0)</f>
        <v>1</v>
      </c>
    </row>
    <row r="25851" spans="1:6" x14ac:dyDescent="0.4">
      <c r="A25851" s="7" t="s">
        <v>13138</v>
      </c>
      <c r="B25851" s="7" t="s">
        <v>21837</v>
      </c>
      <c r="C25851" s="11">
        <v>44810</v>
      </c>
      <c r="D25851" s="7" t="s">
        <v>20000</v>
      </c>
      <c r="E25851" s="7" t="s">
        <v>12501</v>
      </c>
      <c r="F25851">
        <f>IF(IFERROR(VLOOKUP(A25851,官网公开专利!B:B,1,0),0)&lt;&gt;0,1,0)</f>
        <v>1</v>
      </c>
    </row>
    <row r="25852" spans="1:6" x14ac:dyDescent="0.4">
      <c r="A25852" s="7" t="s">
        <v>13138</v>
      </c>
      <c r="B25852" s="7" t="s">
        <v>21825</v>
      </c>
      <c r="C25852" s="11">
        <v>44803</v>
      </c>
      <c r="D25852" s="7" t="s">
        <v>20000</v>
      </c>
      <c r="E25852" s="7" t="s">
        <v>12501</v>
      </c>
      <c r="F25852">
        <f>IF(IFERROR(VLOOKUP(A25852,官网公开专利!B:B,1,0),0)&lt;&gt;0,1,0)</f>
        <v>1</v>
      </c>
    </row>
    <row r="25853" spans="1:6" x14ac:dyDescent="0.4">
      <c r="A25853" s="7" t="s">
        <v>13142</v>
      </c>
      <c r="B25853" s="7" t="s">
        <v>26900</v>
      </c>
      <c r="C25853" s="11">
        <v>44684</v>
      </c>
      <c r="D25853" s="7" t="s">
        <v>20000</v>
      </c>
      <c r="E25853" s="7" t="s">
        <v>12501</v>
      </c>
      <c r="F25853">
        <f>IF(IFERROR(VLOOKUP(A25853,官网公开专利!B:B,1,0),0)&lt;&gt;0,1,0)</f>
        <v>1</v>
      </c>
    </row>
    <row r="25854" spans="1:6" x14ac:dyDescent="0.4">
      <c r="A25854" s="7" t="s">
        <v>13138</v>
      </c>
      <c r="B25854" s="7" t="s">
        <v>26900</v>
      </c>
      <c r="C25854" s="11">
        <v>44684</v>
      </c>
      <c r="D25854" s="7" t="s">
        <v>20000</v>
      </c>
      <c r="E25854" s="7" t="s">
        <v>12501</v>
      </c>
      <c r="F25854">
        <f>IF(IFERROR(VLOOKUP(A25854,官网公开专利!B:B,1,0),0)&lt;&gt;0,1,0)</f>
        <v>1</v>
      </c>
    </row>
    <row r="25855" spans="1:6" x14ac:dyDescent="0.4">
      <c r="A25855" s="7" t="s">
        <v>13138</v>
      </c>
      <c r="B25855" s="7" t="s">
        <v>19999</v>
      </c>
      <c r="C25855" s="11">
        <v>43956</v>
      </c>
      <c r="D25855" s="7" t="s">
        <v>20000</v>
      </c>
      <c r="E25855" s="7" t="s">
        <v>12501</v>
      </c>
      <c r="F25855">
        <f>IF(IFERROR(VLOOKUP(A25855,官网公开专利!B:B,1,0),0)&lt;&gt;0,1,0)</f>
        <v>1</v>
      </c>
    </row>
    <row r="25856" spans="1:6" x14ac:dyDescent="0.4">
      <c r="A25856" s="7" t="s">
        <v>13138</v>
      </c>
      <c r="B25856" s="7" t="s">
        <v>26902</v>
      </c>
      <c r="C25856" s="11">
        <v>43886</v>
      </c>
      <c r="D25856" s="7" t="s">
        <v>20000</v>
      </c>
      <c r="E25856" s="7" t="s">
        <v>12501</v>
      </c>
      <c r="F25856">
        <f>IF(IFERROR(VLOOKUP(A25856,官网公开专利!B:B,1,0),0)&lt;&gt;0,1,0)</f>
        <v>1</v>
      </c>
    </row>
    <row r="25857" spans="1:6" x14ac:dyDescent="0.4">
      <c r="A25857" s="7" t="s">
        <v>13138</v>
      </c>
      <c r="B25857" s="7" t="s">
        <v>26903</v>
      </c>
      <c r="C25857" s="11">
        <v>43886</v>
      </c>
      <c r="D25857" s="7" t="s">
        <v>20000</v>
      </c>
      <c r="E25857" s="7" t="s">
        <v>12501</v>
      </c>
      <c r="F25857">
        <f>IF(IFERROR(VLOOKUP(A25857,官网公开专利!B:B,1,0),0)&lt;&gt;0,1,0)</f>
        <v>1</v>
      </c>
    </row>
    <row r="25858" spans="1:6" x14ac:dyDescent="0.4">
      <c r="A25858" s="7" t="s">
        <v>13138</v>
      </c>
      <c r="B25858" s="7" t="s">
        <v>26901</v>
      </c>
      <c r="C25858" s="11">
        <v>43886</v>
      </c>
      <c r="D25858" s="7" t="s">
        <v>20000</v>
      </c>
      <c r="E25858" s="7" t="s">
        <v>12501</v>
      </c>
      <c r="F25858">
        <f>IF(IFERROR(VLOOKUP(A25858,官网公开专利!B:B,1,0),0)&lt;&gt;0,1,0)</f>
        <v>1</v>
      </c>
    </row>
    <row r="25859" spans="1:6" x14ac:dyDescent="0.4">
      <c r="A25859" s="7" t="s">
        <v>13138</v>
      </c>
      <c r="B25859" s="7" t="s">
        <v>26897</v>
      </c>
      <c r="C25859" s="11">
        <v>43886</v>
      </c>
      <c r="D25859" s="7" t="s">
        <v>26898</v>
      </c>
      <c r="E25859" s="7" t="s">
        <v>12501</v>
      </c>
      <c r="F25859">
        <f>IF(IFERROR(VLOOKUP(A25859,官网公开专利!B:B,1,0),0)&lt;&gt;0,1,0)</f>
        <v>1</v>
      </c>
    </row>
    <row r="25860" spans="1:6" x14ac:dyDescent="0.4">
      <c r="A25860" s="7" t="s">
        <v>13138</v>
      </c>
      <c r="B25860" s="7" t="s">
        <v>26899</v>
      </c>
      <c r="C25860" s="11">
        <v>43886</v>
      </c>
      <c r="D25860" s="7" t="s">
        <v>26898</v>
      </c>
      <c r="E25860" s="7" t="s">
        <v>12501</v>
      </c>
      <c r="F25860">
        <f>IF(IFERROR(VLOOKUP(A25860,官网公开专利!B:B,1,0),0)&lt;&gt;0,1,0)</f>
        <v>1</v>
      </c>
    </row>
    <row r="25861" spans="1:6" x14ac:dyDescent="0.4">
      <c r="A25861" s="7" t="s">
        <v>11006</v>
      </c>
      <c r="B25861" s="7" t="s">
        <v>26894</v>
      </c>
      <c r="C25861" s="11">
        <v>41438</v>
      </c>
      <c r="D25861" s="7" t="s">
        <v>108</v>
      </c>
      <c r="E25861" s="7" t="s">
        <v>26889</v>
      </c>
      <c r="F25861">
        <f>IF(IFERROR(VLOOKUP(A25861,官网公开专利!B:B,1,0),0)&lt;&gt;0,1,0)</f>
        <v>1</v>
      </c>
    </row>
    <row r="25862" spans="1:6" x14ac:dyDescent="0.4">
      <c r="A25862" s="7" t="s">
        <v>10814</v>
      </c>
      <c r="B25862" s="7" t="s">
        <v>26896</v>
      </c>
      <c r="C25862" s="11">
        <v>41074</v>
      </c>
      <c r="D25862" s="7" t="s">
        <v>108</v>
      </c>
      <c r="E25862" s="7" t="s">
        <v>26871</v>
      </c>
      <c r="F25862">
        <f>IF(IFERROR(VLOOKUP(A25862,官网公开专利!B:B,1,0),0)&lt;&gt;0,1,0)</f>
        <v>1</v>
      </c>
    </row>
    <row r="25863" spans="1:6" x14ac:dyDescent="0.4">
      <c r="A25863" s="7" t="s">
        <v>10585</v>
      </c>
      <c r="B25863" s="7" t="s">
        <v>26890</v>
      </c>
      <c r="C25863" s="11">
        <v>42738</v>
      </c>
      <c r="D25863" s="7" t="s">
        <v>108</v>
      </c>
      <c r="E25863" s="7" t="s">
        <v>26891</v>
      </c>
      <c r="F25863">
        <f>IF(IFERROR(VLOOKUP(A25863,官网公开专利!B:B,1,0),0)&lt;&gt;0,1,0)</f>
        <v>1</v>
      </c>
    </row>
    <row r="25864" spans="1:6" x14ac:dyDescent="0.4">
      <c r="A25864" s="7" t="s">
        <v>10352</v>
      </c>
      <c r="B25864" s="7" t="s">
        <v>26881</v>
      </c>
      <c r="C25864" s="11">
        <v>43900</v>
      </c>
      <c r="D25864" s="7" t="s">
        <v>108</v>
      </c>
      <c r="E25864" s="7" t="s">
        <v>26882</v>
      </c>
      <c r="F25864">
        <f>IF(IFERROR(VLOOKUP(A25864,官网公开专利!B:B,1,0),0)&lt;&gt;0,1,0)</f>
        <v>1</v>
      </c>
    </row>
    <row r="25865" spans="1:6" x14ac:dyDescent="0.4">
      <c r="A25865" s="7" t="s">
        <v>10052</v>
      </c>
      <c r="B25865" s="7" t="s">
        <v>26883</v>
      </c>
      <c r="C25865" s="11">
        <v>43781</v>
      </c>
      <c r="D25865" s="7" t="s">
        <v>108</v>
      </c>
      <c r="E25865" s="7" t="s">
        <v>26884</v>
      </c>
      <c r="F25865">
        <f>IF(IFERROR(VLOOKUP(A25865,官网公开专利!B:B,1,0),0)&lt;&gt;0,1,0)</f>
        <v>1</v>
      </c>
    </row>
    <row r="25866" spans="1:6" x14ac:dyDescent="0.4">
      <c r="A25866" s="7" t="s">
        <v>11006</v>
      </c>
      <c r="B25866" s="7" t="s">
        <v>26888</v>
      </c>
      <c r="C25866" s="11">
        <v>43403</v>
      </c>
      <c r="D25866" s="7" t="s">
        <v>108</v>
      </c>
      <c r="E25866" s="7" t="s">
        <v>26889</v>
      </c>
      <c r="F25866">
        <f>IF(IFERROR(VLOOKUP(A25866,官网公开专利!B:B,1,0),0)&lt;&gt;0,1,0)</f>
        <v>1</v>
      </c>
    </row>
    <row r="25867" spans="1:6" x14ac:dyDescent="0.4">
      <c r="A25867" s="7" t="s">
        <v>9604</v>
      </c>
      <c r="B25867" s="7" t="s">
        <v>5815</v>
      </c>
      <c r="C25867" s="11">
        <v>44777</v>
      </c>
      <c r="D25867" s="7" t="s">
        <v>108</v>
      </c>
      <c r="E25867" s="7" t="s">
        <v>26876</v>
      </c>
      <c r="F25867">
        <f>IF(IFERROR(VLOOKUP(A25867,官网公开专利!B:B,1,0),0)&lt;&gt;0,1,0)</f>
        <v>1</v>
      </c>
    </row>
    <row r="25868" spans="1:6" x14ac:dyDescent="0.4">
      <c r="A25868" s="7" t="s">
        <v>9456</v>
      </c>
      <c r="B25868" s="7" t="s">
        <v>26877</v>
      </c>
      <c r="C25868" s="11">
        <v>44588</v>
      </c>
      <c r="D25868" s="7" t="s">
        <v>108</v>
      </c>
      <c r="E25868" s="7" t="s">
        <v>26878</v>
      </c>
      <c r="F25868">
        <f>IF(IFERROR(VLOOKUP(A25868,官网公开专利!B:B,1,0),0)&lt;&gt;0,1,0)</f>
        <v>1</v>
      </c>
    </row>
    <row r="25869" spans="1:6" x14ac:dyDescent="0.4">
      <c r="A25869" s="7" t="s">
        <v>9438</v>
      </c>
      <c r="B25869" s="7" t="s">
        <v>26879</v>
      </c>
      <c r="C25869" s="11">
        <v>44210</v>
      </c>
      <c r="D25869" s="7" t="s">
        <v>108</v>
      </c>
      <c r="E25869" s="7" t="s">
        <v>26880</v>
      </c>
      <c r="F25869">
        <f>IF(IFERROR(VLOOKUP(A25869,官网公开专利!B:B,1,0),0)&lt;&gt;0,1,0)</f>
        <v>1</v>
      </c>
    </row>
    <row r="25870" spans="1:6" x14ac:dyDescent="0.4">
      <c r="A25870" s="7" t="s">
        <v>11124</v>
      </c>
      <c r="B25870" s="7" t="s">
        <v>26885</v>
      </c>
      <c r="C25870" s="11">
        <v>43496</v>
      </c>
      <c r="D25870" s="7" t="s">
        <v>108</v>
      </c>
      <c r="E25870" s="7" t="s">
        <v>26886</v>
      </c>
      <c r="F25870">
        <f>IF(IFERROR(VLOOKUP(A25870,官网公开专利!B:B,1,0),0)&lt;&gt;0,1,0)</f>
        <v>1</v>
      </c>
    </row>
    <row r="25871" spans="1:6" x14ac:dyDescent="0.4">
      <c r="A25871" s="7" t="s">
        <v>14022</v>
      </c>
      <c r="B25871" s="7" t="s">
        <v>7617</v>
      </c>
      <c r="C25871" s="11">
        <v>42453</v>
      </c>
      <c r="D25871" s="7" t="s">
        <v>108</v>
      </c>
      <c r="E25871" s="7" t="s">
        <v>16090</v>
      </c>
      <c r="F25871">
        <f>IF(IFERROR(VLOOKUP(A25871,官网公开专利!B:B,1,0),0)&lt;&gt;0,1,0)</f>
        <v>1</v>
      </c>
    </row>
    <row r="25872" spans="1:6" x14ac:dyDescent="0.4">
      <c r="A25872" s="7" t="s">
        <v>10372</v>
      </c>
      <c r="B25872" s="7" t="s">
        <v>8347</v>
      </c>
      <c r="C25872" s="11">
        <v>41144</v>
      </c>
      <c r="D25872" s="7" t="s">
        <v>108</v>
      </c>
      <c r="E25872" s="7" t="s">
        <v>8348</v>
      </c>
      <c r="F25872">
        <f>IF(IFERROR(VLOOKUP(A25872,官网公开专利!B:B,1,0),0)&lt;&gt;0,1,0)</f>
        <v>1</v>
      </c>
    </row>
    <row r="25873" spans="1:6" x14ac:dyDescent="0.4">
      <c r="A25873" s="7" t="s">
        <v>10375</v>
      </c>
      <c r="B25873" s="7" t="s">
        <v>8347</v>
      </c>
      <c r="C25873" s="11">
        <v>41144</v>
      </c>
      <c r="D25873" s="7" t="s">
        <v>108</v>
      </c>
      <c r="E25873" s="7" t="s">
        <v>8348</v>
      </c>
      <c r="F25873">
        <f>IF(IFERROR(VLOOKUP(A25873,官网公开专利!B:B,1,0),0)&lt;&gt;0,1,0)</f>
        <v>1</v>
      </c>
    </row>
    <row r="25874" spans="1:6" x14ac:dyDescent="0.4">
      <c r="A25874" s="7" t="s">
        <v>9732</v>
      </c>
      <c r="B25874" s="7" t="s">
        <v>8347</v>
      </c>
      <c r="C25874" s="11">
        <v>41144</v>
      </c>
      <c r="D25874" s="7" t="s">
        <v>108</v>
      </c>
      <c r="E25874" s="7" t="s">
        <v>8348</v>
      </c>
      <c r="F25874">
        <f>IF(IFERROR(VLOOKUP(A25874,官网公开专利!B:B,1,0),0)&lt;&gt;0,1,0)</f>
        <v>1</v>
      </c>
    </row>
    <row r="25875" spans="1:6" x14ac:dyDescent="0.4">
      <c r="A25875" s="7" t="s">
        <v>10429</v>
      </c>
      <c r="B25875" s="7" t="s">
        <v>26868</v>
      </c>
      <c r="C25875" s="11">
        <v>42976</v>
      </c>
      <c r="D25875" s="7" t="s">
        <v>569</v>
      </c>
      <c r="E25875" s="7" t="s">
        <v>26869</v>
      </c>
      <c r="F25875">
        <f>IF(IFERROR(VLOOKUP(A25875,官网公开专利!B:B,1,0),0)&lt;&gt;0,1,0)</f>
        <v>1</v>
      </c>
    </row>
    <row r="25876" spans="1:6" x14ac:dyDescent="0.4">
      <c r="A25876" s="7" t="s">
        <v>10432</v>
      </c>
      <c r="B25876" s="7" t="s">
        <v>26868</v>
      </c>
      <c r="C25876" s="11">
        <v>42976</v>
      </c>
      <c r="D25876" s="7" t="s">
        <v>569</v>
      </c>
      <c r="E25876" s="7" t="s">
        <v>26869</v>
      </c>
      <c r="F25876">
        <f>IF(IFERROR(VLOOKUP(A25876,官网公开专利!B:B,1,0),0)&lt;&gt;0,1,0)</f>
        <v>1</v>
      </c>
    </row>
    <row r="25877" spans="1:6" x14ac:dyDescent="0.4">
      <c r="A25877" s="7" t="s">
        <v>10434</v>
      </c>
      <c r="B25877" s="7" t="s">
        <v>26868</v>
      </c>
      <c r="C25877" s="11">
        <v>42976</v>
      </c>
      <c r="D25877" s="7" t="s">
        <v>569</v>
      </c>
      <c r="E25877" s="7" t="s">
        <v>26869</v>
      </c>
      <c r="F25877">
        <f>IF(IFERROR(VLOOKUP(A25877,官网公开专利!B:B,1,0),0)&lt;&gt;0,1,0)</f>
        <v>1</v>
      </c>
    </row>
    <row r="25878" spans="1:6" x14ac:dyDescent="0.4">
      <c r="A25878" s="7" t="s">
        <v>10435</v>
      </c>
      <c r="B25878" s="7" t="s">
        <v>26868</v>
      </c>
      <c r="C25878" s="11">
        <v>42976</v>
      </c>
      <c r="D25878" s="7" t="s">
        <v>569</v>
      </c>
      <c r="E25878" s="7" t="s">
        <v>26869</v>
      </c>
      <c r="F25878">
        <f>IF(IFERROR(VLOOKUP(A25878,官网公开专利!B:B,1,0),0)&lt;&gt;0,1,0)</f>
        <v>1</v>
      </c>
    </row>
    <row r="25879" spans="1:6" x14ac:dyDescent="0.4">
      <c r="A25879" s="7" t="s">
        <v>10436</v>
      </c>
      <c r="B25879" s="7" t="s">
        <v>26868</v>
      </c>
      <c r="C25879" s="11">
        <v>42976</v>
      </c>
      <c r="D25879" s="7" t="s">
        <v>569</v>
      </c>
      <c r="E25879" s="7" t="s">
        <v>26869</v>
      </c>
      <c r="F25879">
        <f>IF(IFERROR(VLOOKUP(A25879,官网公开专利!B:B,1,0),0)&lt;&gt;0,1,0)</f>
        <v>1</v>
      </c>
    </row>
    <row r="25880" spans="1:6" x14ac:dyDescent="0.4">
      <c r="A25880" s="7" t="s">
        <v>10375</v>
      </c>
      <c r="B25880" s="7" t="s">
        <v>8343</v>
      </c>
      <c r="C25880" s="11">
        <v>42017</v>
      </c>
      <c r="D25880" s="7" t="s">
        <v>569</v>
      </c>
      <c r="E25880" s="7" t="s">
        <v>8344</v>
      </c>
      <c r="F25880">
        <f>IF(IFERROR(VLOOKUP(A25880,官网公开专利!B:B,1,0),0)&lt;&gt;0,1,0)</f>
        <v>1</v>
      </c>
    </row>
    <row r="25881" spans="1:6" x14ac:dyDescent="0.4">
      <c r="A25881" s="7" t="s">
        <v>10814</v>
      </c>
      <c r="B25881" s="7" t="s">
        <v>26870</v>
      </c>
      <c r="C25881" s="11">
        <v>41611</v>
      </c>
      <c r="D25881" s="7" t="s">
        <v>569</v>
      </c>
      <c r="E25881" s="7" t="s">
        <v>26871</v>
      </c>
      <c r="F25881">
        <f>IF(IFERROR(VLOOKUP(A25881,官网公开专利!B:B,1,0),0)&lt;&gt;0,1,0)</f>
        <v>1</v>
      </c>
    </row>
    <row r="25882" spans="1:6" x14ac:dyDescent="0.4">
      <c r="A25882" s="7" t="s">
        <v>9955</v>
      </c>
      <c r="B25882" s="7" t="s">
        <v>26866</v>
      </c>
      <c r="C25882" s="11">
        <v>44888</v>
      </c>
      <c r="D25882" s="7" t="s">
        <v>569</v>
      </c>
      <c r="E25882" s="7" t="s">
        <v>26867</v>
      </c>
      <c r="F25882">
        <f>IF(IFERROR(VLOOKUP(A25882,官网公开专利!B:B,1,0),0)&lt;&gt;0,1,0)</f>
        <v>1</v>
      </c>
    </row>
    <row r="25883" spans="1:6" x14ac:dyDescent="0.4">
      <c r="A25883" s="7" t="s">
        <v>11124</v>
      </c>
      <c r="B25883" s="7" t="s">
        <v>14635</v>
      </c>
      <c r="C25883" s="11">
        <v>41045</v>
      </c>
      <c r="D25883" s="7" t="s">
        <v>569</v>
      </c>
      <c r="E25883" s="7" t="s">
        <v>14637</v>
      </c>
      <c r="F25883">
        <f>IF(IFERROR(VLOOKUP(A25883,官网公开专利!B:B,1,0),0)&lt;&gt;0,1,0)</f>
        <v>1</v>
      </c>
    </row>
    <row r="25884" spans="1:6" x14ac:dyDescent="0.4">
      <c r="A25884" s="7" t="s">
        <v>10372</v>
      </c>
      <c r="B25884" s="7" t="s">
        <v>8387</v>
      </c>
      <c r="C25884" s="11">
        <v>43418</v>
      </c>
      <c r="D25884" s="7" t="s">
        <v>8388</v>
      </c>
      <c r="E25884" s="7" t="s">
        <v>8389</v>
      </c>
      <c r="F25884">
        <f>IF(IFERROR(VLOOKUP(A25884,官网公开专利!B:B,1,0),0)&lt;&gt;0,1,0)</f>
        <v>1</v>
      </c>
    </row>
    <row r="25885" spans="1:6" x14ac:dyDescent="0.4">
      <c r="A25885" s="7" t="s">
        <v>10180</v>
      </c>
      <c r="B25885" s="7" t="s">
        <v>8626</v>
      </c>
      <c r="C25885" s="11">
        <v>44852</v>
      </c>
      <c r="D25885" s="7" t="s">
        <v>8627</v>
      </c>
      <c r="E25885" s="7" t="s">
        <v>8628</v>
      </c>
      <c r="F25885">
        <f>IF(IFERROR(VLOOKUP(A25885,官网公开专利!B:B,1,0),0)&lt;&gt;0,1,0)</f>
        <v>1</v>
      </c>
    </row>
    <row r="25886" spans="1:6" x14ac:dyDescent="0.4">
      <c r="A25886" s="7" t="s">
        <v>9438</v>
      </c>
      <c r="B25886" s="7" t="s">
        <v>26861</v>
      </c>
      <c r="C25886" s="11">
        <v>44273</v>
      </c>
      <c r="D25886" s="7" t="s">
        <v>1774</v>
      </c>
      <c r="E25886" s="7" t="s">
        <v>20638</v>
      </c>
      <c r="F25886">
        <f>IF(IFERROR(VLOOKUP(A25886,官网公开专利!B:B,1,0),0)&lt;&gt;0,1,0)</f>
        <v>1</v>
      </c>
    </row>
    <row r="25887" spans="1:6" x14ac:dyDescent="0.4">
      <c r="A25887" s="7" t="s">
        <v>9438</v>
      </c>
      <c r="B25887" s="7" t="s">
        <v>26863</v>
      </c>
      <c r="C25887" s="11">
        <v>44217</v>
      </c>
      <c r="D25887" s="7" t="s">
        <v>1774</v>
      </c>
      <c r="E25887" s="7" t="s">
        <v>26865</v>
      </c>
      <c r="F25887">
        <f>IF(IFERROR(VLOOKUP(A25887,官网公开专利!B:B,1,0),0)&lt;&gt;0,1,0)</f>
        <v>1</v>
      </c>
    </row>
    <row r="25888" spans="1:6" x14ac:dyDescent="0.4">
      <c r="A25888" s="7" t="s">
        <v>9438</v>
      </c>
      <c r="B25888" s="7" t="s">
        <v>26862</v>
      </c>
      <c r="C25888" s="11">
        <v>44217</v>
      </c>
      <c r="D25888" s="7" t="s">
        <v>1774</v>
      </c>
      <c r="E25888" s="7" t="s">
        <v>26865</v>
      </c>
      <c r="F25888">
        <f>IF(IFERROR(VLOOKUP(A25888,官网公开专利!B:B,1,0),0)&lt;&gt;0,1,0)</f>
        <v>1</v>
      </c>
    </row>
    <row r="25889" spans="1:6" x14ac:dyDescent="0.4">
      <c r="A25889" s="7" t="s">
        <v>9438</v>
      </c>
      <c r="B25889" s="7" t="s">
        <v>26864</v>
      </c>
      <c r="C25889" s="11">
        <v>44217</v>
      </c>
      <c r="D25889" s="7" t="s">
        <v>1774</v>
      </c>
      <c r="E25889" s="7" t="s">
        <v>26865</v>
      </c>
      <c r="F25889">
        <f>IF(IFERROR(VLOOKUP(A25889,官网公开专利!B:B,1,0),0)&lt;&gt;0,1,0)</f>
        <v>1</v>
      </c>
    </row>
    <row r="25890" spans="1:6" x14ac:dyDescent="0.4">
      <c r="A25890" s="7" t="s">
        <v>9471</v>
      </c>
      <c r="B25890" s="7" t="s">
        <v>26860</v>
      </c>
      <c r="C25890" s="11">
        <v>44749</v>
      </c>
      <c r="D25890" s="7" t="s">
        <v>1774</v>
      </c>
      <c r="E25890" s="7" t="s">
        <v>20675</v>
      </c>
      <c r="F25890">
        <f>IF(IFERROR(VLOOKUP(A25890,官网公开专利!B:B,1,0),0)&lt;&gt;0,1,0)</f>
        <v>1</v>
      </c>
    </row>
    <row r="25891" spans="1:6" x14ac:dyDescent="0.4">
      <c r="A25891" s="7" t="s">
        <v>11120</v>
      </c>
      <c r="B25891" s="7" t="s">
        <v>11431</v>
      </c>
      <c r="C25891" s="11">
        <v>37166</v>
      </c>
      <c r="D25891" s="7" t="s">
        <v>11432</v>
      </c>
      <c r="E25891" s="7" t="s">
        <v>11433</v>
      </c>
      <c r="F25891">
        <f>IF(IFERROR(VLOOKUP(A25891,官网公开专利!B:B,1,0),0)&lt;&gt;0,1,0)</f>
        <v>1</v>
      </c>
    </row>
    <row r="25892" spans="1:6" x14ac:dyDescent="0.4">
      <c r="A25892" s="7" t="s">
        <v>11124</v>
      </c>
      <c r="B25892" s="7" t="s">
        <v>11431</v>
      </c>
      <c r="C25892" s="11">
        <v>37166</v>
      </c>
      <c r="D25892" s="7" t="s">
        <v>11432</v>
      </c>
      <c r="E25892" s="7" t="s">
        <v>11433</v>
      </c>
      <c r="F25892">
        <f>IF(IFERROR(VLOOKUP(A25892,官网公开专利!B:B,1,0),0)&lt;&gt;0,1,0)</f>
        <v>1</v>
      </c>
    </row>
    <row r="25893" spans="1:6" x14ac:dyDescent="0.4">
      <c r="A25893" s="7" t="s">
        <v>9708</v>
      </c>
      <c r="B25893" s="7" t="s">
        <v>4039</v>
      </c>
      <c r="C25893" s="11">
        <v>38909</v>
      </c>
      <c r="D25893" s="7" t="s">
        <v>245</v>
      </c>
      <c r="E25893" s="7" t="s">
        <v>4040</v>
      </c>
      <c r="F25893">
        <f>IF(IFERROR(VLOOKUP(A25893,官网公开专利!B:B,1,0),0)&lt;&gt;0,1,0)</f>
        <v>1</v>
      </c>
    </row>
    <row r="25894" spans="1:6" x14ac:dyDescent="0.4">
      <c r="A25894" s="7" t="s">
        <v>9709</v>
      </c>
      <c r="B25894" s="7" t="s">
        <v>4039</v>
      </c>
      <c r="C25894" s="11">
        <v>38909</v>
      </c>
      <c r="D25894" s="7" t="s">
        <v>245</v>
      </c>
      <c r="E25894" s="7" t="s">
        <v>4040</v>
      </c>
      <c r="F25894">
        <f>IF(IFERROR(VLOOKUP(A25894,官网公开专利!B:B,1,0),0)&lt;&gt;0,1,0)</f>
        <v>1</v>
      </c>
    </row>
    <row r="25895" spans="1:6" x14ac:dyDescent="0.4">
      <c r="A25895" s="7" t="s">
        <v>9710</v>
      </c>
      <c r="B25895" s="7" t="s">
        <v>4039</v>
      </c>
      <c r="C25895" s="11">
        <v>38909</v>
      </c>
      <c r="D25895" s="7" t="s">
        <v>245</v>
      </c>
      <c r="E25895" s="7" t="s">
        <v>4040</v>
      </c>
      <c r="F25895">
        <f>IF(IFERROR(VLOOKUP(A25895,官网公开专利!B:B,1,0),0)&lt;&gt;0,1,0)</f>
        <v>1</v>
      </c>
    </row>
    <row r="25896" spans="1:6" x14ac:dyDescent="0.4">
      <c r="A25896" s="7" t="s">
        <v>9711</v>
      </c>
      <c r="B25896" s="7" t="s">
        <v>4039</v>
      </c>
      <c r="C25896" s="11">
        <v>38909</v>
      </c>
      <c r="D25896" s="7" t="s">
        <v>245</v>
      </c>
      <c r="E25896" s="7" t="s">
        <v>4040</v>
      </c>
      <c r="F25896">
        <f>IF(IFERROR(VLOOKUP(A25896,官网公开专利!B:B,1,0),0)&lt;&gt;0,1,0)</f>
        <v>1</v>
      </c>
    </row>
    <row r="25897" spans="1:6" x14ac:dyDescent="0.4">
      <c r="A25897" s="7" t="s">
        <v>9712</v>
      </c>
      <c r="B25897" s="7" t="s">
        <v>4039</v>
      </c>
      <c r="C25897" s="11">
        <v>38909</v>
      </c>
      <c r="D25897" s="7" t="s">
        <v>245</v>
      </c>
      <c r="E25897" s="7" t="s">
        <v>4040</v>
      </c>
      <c r="F25897">
        <f>IF(IFERROR(VLOOKUP(A25897,官网公开专利!B:B,1,0),0)&lt;&gt;0,1,0)</f>
        <v>1</v>
      </c>
    </row>
    <row r="25898" spans="1:6" x14ac:dyDescent="0.4">
      <c r="A25898" s="7" t="s">
        <v>9713</v>
      </c>
      <c r="B25898" s="7" t="s">
        <v>4039</v>
      </c>
      <c r="C25898" s="11">
        <v>38909</v>
      </c>
      <c r="D25898" s="7" t="s">
        <v>245</v>
      </c>
      <c r="E25898" s="7" t="s">
        <v>4040</v>
      </c>
      <c r="F25898">
        <f>IF(IFERROR(VLOOKUP(A25898,官网公开专利!B:B,1,0),0)&lt;&gt;0,1,0)</f>
        <v>1</v>
      </c>
    </row>
    <row r="25899" spans="1:6" x14ac:dyDescent="0.4">
      <c r="A25899" s="7" t="s">
        <v>9714</v>
      </c>
      <c r="B25899" s="7" t="s">
        <v>4039</v>
      </c>
      <c r="C25899" s="11">
        <v>38909</v>
      </c>
      <c r="D25899" s="7" t="s">
        <v>245</v>
      </c>
      <c r="E25899" s="7" t="s">
        <v>4040</v>
      </c>
      <c r="F25899">
        <f>IF(IFERROR(VLOOKUP(A25899,官网公开专利!B:B,1,0),0)&lt;&gt;0,1,0)</f>
        <v>1</v>
      </c>
    </row>
    <row r="25900" spans="1:6" x14ac:dyDescent="0.4">
      <c r="A25900" s="7" t="s">
        <v>9715</v>
      </c>
      <c r="B25900" s="7" t="s">
        <v>4039</v>
      </c>
      <c r="C25900" s="11">
        <v>38909</v>
      </c>
      <c r="D25900" s="7" t="s">
        <v>245</v>
      </c>
      <c r="E25900" s="7" t="s">
        <v>4040</v>
      </c>
      <c r="F25900">
        <f>IF(IFERROR(VLOOKUP(A25900,官网公开专利!B:B,1,0),0)&lt;&gt;0,1,0)</f>
        <v>1</v>
      </c>
    </row>
    <row r="25901" spans="1:6" x14ac:dyDescent="0.4">
      <c r="A25901" s="7" t="s">
        <v>9434</v>
      </c>
      <c r="B25901" s="7" t="s">
        <v>11626</v>
      </c>
      <c r="C25901" s="11">
        <v>37544</v>
      </c>
      <c r="D25901" s="7" t="s">
        <v>245</v>
      </c>
      <c r="E25901" s="7" t="s">
        <v>11627</v>
      </c>
      <c r="F25901">
        <f>IF(IFERROR(VLOOKUP(A25901,官网公开专利!B:B,1,0),0)&lt;&gt;0,1,0)</f>
        <v>1</v>
      </c>
    </row>
    <row r="25902" spans="1:6" x14ac:dyDescent="0.4">
      <c r="A25902" s="7" t="s">
        <v>9438</v>
      </c>
      <c r="B25902" s="7" t="s">
        <v>11626</v>
      </c>
      <c r="C25902" s="11">
        <v>37544</v>
      </c>
      <c r="D25902" s="7" t="s">
        <v>245</v>
      </c>
      <c r="E25902" s="7" t="s">
        <v>11627</v>
      </c>
      <c r="F25902">
        <f>IF(IFERROR(VLOOKUP(A25902,官网公开专利!B:B,1,0),0)&lt;&gt;0,1,0)</f>
        <v>1</v>
      </c>
    </row>
    <row r="25903" spans="1:6" x14ac:dyDescent="0.4">
      <c r="A25903" s="7" t="s">
        <v>9434</v>
      </c>
      <c r="B25903" s="7" t="s">
        <v>13380</v>
      </c>
      <c r="C25903" s="11">
        <v>40066</v>
      </c>
      <c r="D25903" s="7" t="s">
        <v>13381</v>
      </c>
      <c r="E25903" s="7" t="s">
        <v>13382</v>
      </c>
      <c r="F25903">
        <f>IF(IFERROR(VLOOKUP(A25903,官网公开专利!B:B,1,0),0)&lt;&gt;0,1,0)</f>
        <v>1</v>
      </c>
    </row>
    <row r="25904" spans="1:6" x14ac:dyDescent="0.4">
      <c r="A25904" s="7" t="s">
        <v>9438</v>
      </c>
      <c r="B25904" s="7" t="s">
        <v>13380</v>
      </c>
      <c r="C25904" s="11">
        <v>40066</v>
      </c>
      <c r="D25904" s="7" t="s">
        <v>13381</v>
      </c>
      <c r="E25904" s="7" t="s">
        <v>13382</v>
      </c>
      <c r="F25904">
        <f>IF(IFERROR(VLOOKUP(A25904,官网公开专利!B:B,1,0),0)&lt;&gt;0,1,0)</f>
        <v>1</v>
      </c>
    </row>
    <row r="25905" spans="1:6" x14ac:dyDescent="0.4">
      <c r="A25905" s="7" t="s">
        <v>10052</v>
      </c>
      <c r="B25905" s="7" t="s">
        <v>26857</v>
      </c>
      <c r="C25905" s="11">
        <v>43963</v>
      </c>
      <c r="D25905" s="7" t="s">
        <v>26858</v>
      </c>
      <c r="E25905" s="7" t="s">
        <v>4871</v>
      </c>
      <c r="F25905">
        <f>IF(IFERROR(VLOOKUP(A25905,官网公开专利!B:B,1,0),0)&lt;&gt;0,1,0)</f>
        <v>1</v>
      </c>
    </row>
    <row r="25906" spans="1:6" x14ac:dyDescent="0.4">
      <c r="A25906" s="7" t="s">
        <v>10052</v>
      </c>
      <c r="B25906" s="7" t="s">
        <v>26859</v>
      </c>
      <c r="C25906" s="11">
        <v>43802</v>
      </c>
      <c r="D25906" s="7" t="s">
        <v>26858</v>
      </c>
      <c r="E25906" s="7" t="s">
        <v>4871</v>
      </c>
      <c r="F25906">
        <f>IF(IFERROR(VLOOKUP(A25906,官网公开专利!B:B,1,0),0)&lt;&gt;0,1,0)</f>
        <v>1</v>
      </c>
    </row>
    <row r="25907" spans="1:6" x14ac:dyDescent="0.4">
      <c r="A25907" s="7" t="s">
        <v>10352</v>
      </c>
      <c r="B25907" s="7" t="s">
        <v>6750</v>
      </c>
      <c r="C25907" s="11">
        <v>43704</v>
      </c>
      <c r="D25907" s="7" t="s">
        <v>6751</v>
      </c>
      <c r="E25907" s="7" t="s">
        <v>6752</v>
      </c>
      <c r="F25907">
        <f>IF(IFERROR(VLOOKUP(A25907,官网公开专利!B:B,1,0),0)&lt;&gt;0,1,0)</f>
        <v>1</v>
      </c>
    </row>
    <row r="25908" spans="1:6" x14ac:dyDescent="0.4">
      <c r="A25908" s="7" t="s">
        <v>10353</v>
      </c>
      <c r="B25908" s="7" t="s">
        <v>6750</v>
      </c>
      <c r="C25908" s="11">
        <v>43704</v>
      </c>
      <c r="D25908" s="7" t="s">
        <v>6751</v>
      </c>
      <c r="E25908" s="7" t="s">
        <v>6752</v>
      </c>
      <c r="F25908">
        <f>IF(IFERROR(VLOOKUP(A25908,官网公开专利!B:B,1,0),0)&lt;&gt;0,1,0)</f>
        <v>1</v>
      </c>
    </row>
    <row r="25909" spans="1:6" x14ac:dyDescent="0.4">
      <c r="A25909" s="7" t="s">
        <v>11912</v>
      </c>
      <c r="B25909" s="7" t="s">
        <v>26854</v>
      </c>
      <c r="C25909" s="11">
        <v>43760</v>
      </c>
      <c r="D25909" s="7" t="s">
        <v>26855</v>
      </c>
      <c r="E25909" s="7" t="s">
        <v>26856</v>
      </c>
      <c r="F25909">
        <f>IF(IFERROR(VLOOKUP(A25909,官网公开专利!B:B,1,0),0)&lt;&gt;0,1,0)</f>
        <v>1</v>
      </c>
    </row>
    <row r="25910" spans="1:6" x14ac:dyDescent="0.4">
      <c r="A25910" s="7" t="s">
        <v>9438</v>
      </c>
      <c r="B25910" s="7" t="s">
        <v>26851</v>
      </c>
      <c r="C25910" s="11">
        <v>37057</v>
      </c>
      <c r="D25910" s="7" t="s">
        <v>26852</v>
      </c>
      <c r="E25910" s="7" t="s">
        <v>26853</v>
      </c>
      <c r="F25910">
        <f>IF(IFERROR(VLOOKUP(A25910,官网公开专利!B:B,1,0),0)&lt;&gt;0,1,0)</f>
        <v>1</v>
      </c>
    </row>
    <row r="25911" spans="1:6" x14ac:dyDescent="0.4">
      <c r="A25911" s="7" t="s">
        <v>10661</v>
      </c>
      <c r="B25911" s="7" t="s">
        <v>26847</v>
      </c>
      <c r="C25911" s="11">
        <v>43909</v>
      </c>
      <c r="D25911" s="7" t="s">
        <v>2557</v>
      </c>
      <c r="E25911" s="7" t="s">
        <v>26848</v>
      </c>
      <c r="F25911">
        <f>IF(IFERROR(VLOOKUP(A25911,官网公开专利!B:B,1,0),0)&lt;&gt;0,1,0)</f>
        <v>1</v>
      </c>
    </row>
    <row r="25912" spans="1:6" x14ac:dyDescent="0.4">
      <c r="A25912" s="7" t="s">
        <v>9794</v>
      </c>
      <c r="B25912" s="7" t="s">
        <v>3707</v>
      </c>
      <c r="C25912" s="11">
        <v>43819</v>
      </c>
      <c r="D25912" s="7" t="s">
        <v>2557</v>
      </c>
      <c r="E25912" s="7" t="s">
        <v>26849</v>
      </c>
      <c r="F25912">
        <f>IF(IFERROR(VLOOKUP(A25912,官网公开专利!B:B,1,0),0)&lt;&gt;0,1,0)</f>
        <v>1</v>
      </c>
    </row>
    <row r="25913" spans="1:6" x14ac:dyDescent="0.4">
      <c r="A25913" s="7" t="s">
        <v>9976</v>
      </c>
      <c r="B25913" s="7" t="s">
        <v>26845</v>
      </c>
      <c r="C25913" s="11">
        <v>43790</v>
      </c>
      <c r="D25913" s="7" t="s">
        <v>6784</v>
      </c>
      <c r="E25913" s="7" t="s">
        <v>26846</v>
      </c>
      <c r="F25913">
        <f>IF(IFERROR(VLOOKUP(A25913,官网公开专利!B:B,1,0),0)&lt;&gt;0,1,0)</f>
        <v>1</v>
      </c>
    </row>
    <row r="25914" spans="1:6" x14ac:dyDescent="0.4">
      <c r="A25914" s="7" t="s">
        <v>9438</v>
      </c>
      <c r="B25914" s="7" t="s">
        <v>26842</v>
      </c>
      <c r="C25914" s="11">
        <v>37070</v>
      </c>
      <c r="D25914" s="7" t="s">
        <v>11749</v>
      </c>
      <c r="E25914" s="7" t="s">
        <v>26843</v>
      </c>
      <c r="F25914">
        <f>IF(IFERROR(VLOOKUP(A25914,官网公开专利!B:B,1,0),0)&lt;&gt;0,1,0)</f>
        <v>1</v>
      </c>
    </row>
    <row r="25915" spans="1:6" x14ac:dyDescent="0.4">
      <c r="A25915" s="7" t="s">
        <v>11120</v>
      </c>
      <c r="B25915" s="7" t="s">
        <v>16460</v>
      </c>
      <c r="C25915" s="11">
        <v>42157</v>
      </c>
      <c r="D25915" s="7" t="s">
        <v>16461</v>
      </c>
      <c r="E25915" s="7" t="s">
        <v>13964</v>
      </c>
      <c r="F25915">
        <f>IF(IFERROR(VLOOKUP(A25915,官网公开专利!B:B,1,0),0)&lt;&gt;0,1,0)</f>
        <v>1</v>
      </c>
    </row>
    <row r="25916" spans="1:6" x14ac:dyDescent="0.4">
      <c r="A25916" s="7" t="s">
        <v>11124</v>
      </c>
      <c r="B25916" s="7" t="s">
        <v>16460</v>
      </c>
      <c r="C25916" s="11">
        <v>42157</v>
      </c>
      <c r="D25916" s="7" t="s">
        <v>16461</v>
      </c>
      <c r="E25916" s="7" t="s">
        <v>13964</v>
      </c>
      <c r="F25916">
        <f>IF(IFERROR(VLOOKUP(A25916,官网公开专利!B:B,1,0),0)&lt;&gt;0,1,0)</f>
        <v>1</v>
      </c>
    </row>
    <row r="25917" spans="1:6" x14ac:dyDescent="0.4">
      <c r="A25917" s="7" t="s">
        <v>9434</v>
      </c>
      <c r="B25917" s="7" t="s">
        <v>12026</v>
      </c>
      <c r="C25917" s="11">
        <v>38258</v>
      </c>
      <c r="D25917" s="7" t="s">
        <v>12027</v>
      </c>
      <c r="E25917" s="7" t="s">
        <v>12028</v>
      </c>
      <c r="F25917">
        <f>IF(IFERROR(VLOOKUP(A25917,官网公开专利!B:B,1,0),0)&lt;&gt;0,1,0)</f>
        <v>1</v>
      </c>
    </row>
    <row r="25918" spans="1:6" x14ac:dyDescent="0.4">
      <c r="A25918" s="7" t="s">
        <v>9438</v>
      </c>
      <c r="B25918" s="7" t="s">
        <v>12026</v>
      </c>
      <c r="C25918" s="11">
        <v>38258</v>
      </c>
      <c r="D25918" s="7" t="s">
        <v>12027</v>
      </c>
      <c r="E25918" s="7" t="s">
        <v>12028</v>
      </c>
      <c r="F25918">
        <f>IF(IFERROR(VLOOKUP(A25918,官网公开专利!B:B,1,0),0)&lt;&gt;0,1,0)</f>
        <v>1</v>
      </c>
    </row>
    <row r="25919" spans="1:6" x14ac:dyDescent="0.4">
      <c r="A25919" s="7" t="s">
        <v>9434</v>
      </c>
      <c r="B25919" s="7" t="s">
        <v>11981</v>
      </c>
      <c r="C25919" s="11">
        <v>38209</v>
      </c>
      <c r="D25919" s="7" t="s">
        <v>11235</v>
      </c>
      <c r="E25919" s="7" t="s">
        <v>11982</v>
      </c>
      <c r="F25919">
        <f>IF(IFERROR(VLOOKUP(A25919,官网公开专利!B:B,1,0),0)&lt;&gt;0,1,0)</f>
        <v>1</v>
      </c>
    </row>
    <row r="25920" spans="1:6" x14ac:dyDescent="0.4">
      <c r="A25920" s="7" t="s">
        <v>9438</v>
      </c>
      <c r="B25920" s="7" t="s">
        <v>11981</v>
      </c>
      <c r="C25920" s="11">
        <v>38209</v>
      </c>
      <c r="D25920" s="7" t="s">
        <v>11235</v>
      </c>
      <c r="E25920" s="7" t="s">
        <v>11982</v>
      </c>
      <c r="F25920">
        <f>IF(IFERROR(VLOOKUP(A25920,官网公开专利!B:B,1,0),0)&lt;&gt;0,1,0)</f>
        <v>1</v>
      </c>
    </row>
    <row r="25921" spans="1:6" x14ac:dyDescent="0.4">
      <c r="A25921" s="7" t="s">
        <v>9776</v>
      </c>
      <c r="B25921" s="7" t="s">
        <v>11234</v>
      </c>
      <c r="C25921" s="11">
        <v>36725</v>
      </c>
      <c r="D25921" s="7" t="s">
        <v>11235</v>
      </c>
      <c r="E25921" s="7" t="s">
        <v>11236</v>
      </c>
      <c r="F25921">
        <f>IF(IFERROR(VLOOKUP(A25921,官网公开专利!B:B,1,0),0)&lt;&gt;0,1,0)</f>
        <v>1</v>
      </c>
    </row>
    <row r="25922" spans="1:6" x14ac:dyDescent="0.4">
      <c r="A25922" s="7" t="s">
        <v>9467</v>
      </c>
      <c r="B25922" s="7" t="s">
        <v>2878</v>
      </c>
      <c r="C25922" s="11">
        <v>43824</v>
      </c>
      <c r="D25922" s="7" t="s">
        <v>2879</v>
      </c>
      <c r="E25922" s="7" t="s">
        <v>2880</v>
      </c>
      <c r="F25922">
        <f>IF(IFERROR(VLOOKUP(A25922,官网公开专利!B:B,1,0),0)&lt;&gt;0,1,0)</f>
        <v>1</v>
      </c>
    </row>
    <row r="25923" spans="1:6" x14ac:dyDescent="0.4">
      <c r="A25923" s="7" t="s">
        <v>10030</v>
      </c>
      <c r="B25923" s="7" t="s">
        <v>6296</v>
      </c>
      <c r="C25923" s="11">
        <v>43095</v>
      </c>
      <c r="D25923" s="7" t="s">
        <v>6297</v>
      </c>
      <c r="E25923" s="7" t="s">
        <v>6298</v>
      </c>
      <c r="F25923">
        <f>IF(IFERROR(VLOOKUP(A25923,官网公开专利!B:B,1,0),0)&lt;&gt;0,1,0)</f>
        <v>1</v>
      </c>
    </row>
    <row r="25924" spans="1:6" x14ac:dyDescent="0.4">
      <c r="A25924" s="7" t="s">
        <v>14020</v>
      </c>
      <c r="B25924" s="7" t="s">
        <v>6296</v>
      </c>
      <c r="C25924" s="11">
        <v>43095</v>
      </c>
      <c r="D25924" s="7" t="s">
        <v>6297</v>
      </c>
      <c r="E25924" s="7" t="s">
        <v>6298</v>
      </c>
      <c r="F25924">
        <f>IF(IFERROR(VLOOKUP(A25924,官网公开专利!B:B,1,0),0)&lt;&gt;0,1,0)</f>
        <v>1</v>
      </c>
    </row>
    <row r="25925" spans="1:6" x14ac:dyDescent="0.4">
      <c r="A25925" s="7" t="s">
        <v>14022</v>
      </c>
      <c r="B25925" s="7" t="s">
        <v>6296</v>
      </c>
      <c r="C25925" s="11">
        <v>43095</v>
      </c>
      <c r="D25925" s="7" t="s">
        <v>6297</v>
      </c>
      <c r="E25925" s="7" t="s">
        <v>6298</v>
      </c>
      <c r="F25925">
        <f>IF(IFERROR(VLOOKUP(A25925,官网公开专利!B:B,1,0),0)&lt;&gt;0,1,0)</f>
        <v>1</v>
      </c>
    </row>
    <row r="25926" spans="1:6" x14ac:dyDescent="0.4">
      <c r="A25926" s="7" t="s">
        <v>9857</v>
      </c>
      <c r="B25926" s="7" t="s">
        <v>6296</v>
      </c>
      <c r="C25926" s="11">
        <v>43095</v>
      </c>
      <c r="D25926" s="7" t="s">
        <v>6297</v>
      </c>
      <c r="E25926" s="7" t="s">
        <v>6298</v>
      </c>
      <c r="F25926">
        <f>IF(IFERROR(VLOOKUP(A25926,官网公开专利!B:B,1,0),0)&lt;&gt;0,1,0)</f>
        <v>1</v>
      </c>
    </row>
    <row r="25927" spans="1:6" x14ac:dyDescent="0.4">
      <c r="A25927" s="7" t="s">
        <v>9489</v>
      </c>
      <c r="B25927" s="7" t="s">
        <v>6296</v>
      </c>
      <c r="C25927" s="11">
        <v>43095</v>
      </c>
      <c r="D25927" s="7" t="s">
        <v>6297</v>
      </c>
      <c r="E25927" s="7" t="s">
        <v>6298</v>
      </c>
      <c r="F25927">
        <f>IF(IFERROR(VLOOKUP(A25927,官网公开专利!B:B,1,0),0)&lt;&gt;0,1,0)</f>
        <v>1</v>
      </c>
    </row>
    <row r="25928" spans="1:6" x14ac:dyDescent="0.4">
      <c r="A25928" s="7" t="s">
        <v>9490</v>
      </c>
      <c r="B25928" s="7" t="s">
        <v>6296</v>
      </c>
      <c r="C25928" s="11">
        <v>43095</v>
      </c>
      <c r="D25928" s="7" t="s">
        <v>6297</v>
      </c>
      <c r="E25928" s="7" t="s">
        <v>6298</v>
      </c>
      <c r="F25928">
        <f>IF(IFERROR(VLOOKUP(A25928,官网公开专利!B:B,1,0),0)&lt;&gt;0,1,0)</f>
        <v>1</v>
      </c>
    </row>
    <row r="25929" spans="1:6" x14ac:dyDescent="0.4">
      <c r="A25929" s="7" t="s">
        <v>9491</v>
      </c>
      <c r="B25929" s="7" t="s">
        <v>6296</v>
      </c>
      <c r="C25929" s="11">
        <v>43095</v>
      </c>
      <c r="D25929" s="7" t="s">
        <v>6297</v>
      </c>
      <c r="E25929" s="7" t="s">
        <v>6298</v>
      </c>
      <c r="F25929">
        <f>IF(IFERROR(VLOOKUP(A25929,官网公开专利!B:B,1,0),0)&lt;&gt;0,1,0)</f>
        <v>1</v>
      </c>
    </row>
    <row r="25930" spans="1:6" x14ac:dyDescent="0.4">
      <c r="A25930" s="7" t="s">
        <v>12279</v>
      </c>
      <c r="B25930" s="7" t="s">
        <v>6296</v>
      </c>
      <c r="C25930" s="11">
        <v>43095</v>
      </c>
      <c r="D25930" s="7" t="s">
        <v>6297</v>
      </c>
      <c r="E25930" s="7" t="s">
        <v>6298</v>
      </c>
      <c r="F25930">
        <f>IF(IFERROR(VLOOKUP(A25930,官网公开专利!B:B,1,0),0)&lt;&gt;0,1,0)</f>
        <v>1</v>
      </c>
    </row>
    <row r="25931" spans="1:6" x14ac:dyDescent="0.4">
      <c r="A25931" s="7" t="s">
        <v>10229</v>
      </c>
      <c r="B25931" s="7" t="s">
        <v>6296</v>
      </c>
      <c r="C25931" s="11">
        <v>43095</v>
      </c>
      <c r="D25931" s="7" t="s">
        <v>6297</v>
      </c>
      <c r="E25931" s="7" t="s">
        <v>6298</v>
      </c>
      <c r="F25931">
        <f>IF(IFERROR(VLOOKUP(A25931,官网公开专利!B:B,1,0),0)&lt;&gt;0,1,0)</f>
        <v>1</v>
      </c>
    </row>
    <row r="25932" spans="1:6" x14ac:dyDescent="0.4">
      <c r="A25932" s="7" t="s">
        <v>10304</v>
      </c>
      <c r="B25932" s="7" t="s">
        <v>6296</v>
      </c>
      <c r="C25932" s="11">
        <v>43095</v>
      </c>
      <c r="D25932" s="7" t="s">
        <v>6297</v>
      </c>
      <c r="E25932" s="7" t="s">
        <v>6298</v>
      </c>
      <c r="F25932">
        <f>IF(IFERROR(VLOOKUP(A25932,官网公开专利!B:B,1,0),0)&lt;&gt;0,1,0)</f>
        <v>1</v>
      </c>
    </row>
    <row r="25933" spans="1:6" x14ac:dyDescent="0.4">
      <c r="A25933" s="7" t="s">
        <v>10030</v>
      </c>
      <c r="B25933" s="7" t="s">
        <v>6304</v>
      </c>
      <c r="C25933" s="11">
        <v>43039</v>
      </c>
      <c r="D25933" s="7" t="s">
        <v>6297</v>
      </c>
      <c r="E25933" s="7" t="s">
        <v>6305</v>
      </c>
      <c r="F25933">
        <f>IF(IFERROR(VLOOKUP(A25933,官网公开专利!B:B,1,0),0)&lt;&gt;0,1,0)</f>
        <v>1</v>
      </c>
    </row>
    <row r="25934" spans="1:6" x14ac:dyDescent="0.4">
      <c r="A25934" s="7" t="s">
        <v>14020</v>
      </c>
      <c r="B25934" s="7" t="s">
        <v>6304</v>
      </c>
      <c r="C25934" s="11">
        <v>43039</v>
      </c>
      <c r="D25934" s="7" t="s">
        <v>6297</v>
      </c>
      <c r="E25934" s="7" t="s">
        <v>6305</v>
      </c>
      <c r="F25934">
        <f>IF(IFERROR(VLOOKUP(A25934,官网公开专利!B:B,1,0),0)&lt;&gt;0,1,0)</f>
        <v>1</v>
      </c>
    </row>
    <row r="25935" spans="1:6" x14ac:dyDescent="0.4">
      <c r="A25935" s="7" t="s">
        <v>14022</v>
      </c>
      <c r="B25935" s="7" t="s">
        <v>6304</v>
      </c>
      <c r="C25935" s="11">
        <v>43039</v>
      </c>
      <c r="D25935" s="7" t="s">
        <v>6297</v>
      </c>
      <c r="E25935" s="7" t="s">
        <v>6305</v>
      </c>
      <c r="F25935">
        <f>IF(IFERROR(VLOOKUP(A25935,官网公开专利!B:B,1,0),0)&lt;&gt;0,1,0)</f>
        <v>1</v>
      </c>
    </row>
    <row r="25936" spans="1:6" x14ac:dyDescent="0.4">
      <c r="A25936" s="7" t="s">
        <v>9857</v>
      </c>
      <c r="B25936" s="7" t="s">
        <v>6304</v>
      </c>
      <c r="C25936" s="11">
        <v>43039</v>
      </c>
      <c r="D25936" s="7" t="s">
        <v>6297</v>
      </c>
      <c r="E25936" s="7" t="s">
        <v>6305</v>
      </c>
      <c r="F25936">
        <f>IF(IFERROR(VLOOKUP(A25936,官网公开专利!B:B,1,0),0)&lt;&gt;0,1,0)</f>
        <v>1</v>
      </c>
    </row>
    <row r="25937" spans="1:6" x14ac:dyDescent="0.4">
      <c r="A25937" s="7" t="s">
        <v>9489</v>
      </c>
      <c r="B25937" s="7" t="s">
        <v>6304</v>
      </c>
      <c r="C25937" s="11">
        <v>43039</v>
      </c>
      <c r="D25937" s="7" t="s">
        <v>6297</v>
      </c>
      <c r="E25937" s="7" t="s">
        <v>6305</v>
      </c>
      <c r="F25937">
        <f>IF(IFERROR(VLOOKUP(A25937,官网公开专利!B:B,1,0),0)&lt;&gt;0,1,0)</f>
        <v>1</v>
      </c>
    </row>
    <row r="25938" spans="1:6" x14ac:dyDescent="0.4">
      <c r="A25938" s="7" t="s">
        <v>9490</v>
      </c>
      <c r="B25938" s="7" t="s">
        <v>6304</v>
      </c>
      <c r="C25938" s="11">
        <v>43039</v>
      </c>
      <c r="D25938" s="7" t="s">
        <v>6297</v>
      </c>
      <c r="E25938" s="7" t="s">
        <v>6305</v>
      </c>
      <c r="F25938">
        <f>IF(IFERROR(VLOOKUP(A25938,官网公开专利!B:B,1,0),0)&lt;&gt;0,1,0)</f>
        <v>1</v>
      </c>
    </row>
    <row r="25939" spans="1:6" x14ac:dyDescent="0.4">
      <c r="A25939" s="7" t="s">
        <v>9491</v>
      </c>
      <c r="B25939" s="7" t="s">
        <v>6304</v>
      </c>
      <c r="C25939" s="11">
        <v>43039</v>
      </c>
      <c r="D25939" s="7" t="s">
        <v>6297</v>
      </c>
      <c r="E25939" s="7" t="s">
        <v>6305</v>
      </c>
      <c r="F25939">
        <f>IF(IFERROR(VLOOKUP(A25939,官网公开专利!B:B,1,0),0)&lt;&gt;0,1,0)</f>
        <v>1</v>
      </c>
    </row>
    <row r="25940" spans="1:6" x14ac:dyDescent="0.4">
      <c r="A25940" s="7" t="s">
        <v>12279</v>
      </c>
      <c r="B25940" s="7" t="s">
        <v>6304</v>
      </c>
      <c r="C25940" s="11">
        <v>43039</v>
      </c>
      <c r="D25940" s="7" t="s">
        <v>6297</v>
      </c>
      <c r="E25940" s="7" t="s">
        <v>6305</v>
      </c>
      <c r="F25940">
        <f>IF(IFERROR(VLOOKUP(A25940,官网公开专利!B:B,1,0),0)&lt;&gt;0,1,0)</f>
        <v>1</v>
      </c>
    </row>
    <row r="25941" spans="1:6" x14ac:dyDescent="0.4">
      <c r="A25941" s="7" t="s">
        <v>10229</v>
      </c>
      <c r="B25941" s="7" t="s">
        <v>6304</v>
      </c>
      <c r="C25941" s="11">
        <v>43039</v>
      </c>
      <c r="D25941" s="7" t="s">
        <v>6297</v>
      </c>
      <c r="E25941" s="7" t="s">
        <v>6305</v>
      </c>
      <c r="F25941">
        <f>IF(IFERROR(VLOOKUP(A25941,官网公开专利!B:B,1,0),0)&lt;&gt;0,1,0)</f>
        <v>1</v>
      </c>
    </row>
    <row r="25942" spans="1:6" x14ac:dyDescent="0.4">
      <c r="A25942" s="7" t="s">
        <v>10304</v>
      </c>
      <c r="B25942" s="7" t="s">
        <v>6304</v>
      </c>
      <c r="C25942" s="11">
        <v>43039</v>
      </c>
      <c r="D25942" s="7" t="s">
        <v>6297</v>
      </c>
      <c r="E25942" s="7" t="s">
        <v>6305</v>
      </c>
      <c r="F25942">
        <f>IF(IFERROR(VLOOKUP(A25942,官网公开专利!B:B,1,0),0)&lt;&gt;0,1,0)</f>
        <v>1</v>
      </c>
    </row>
    <row r="25943" spans="1:6" x14ac:dyDescent="0.4">
      <c r="A25943" s="7" t="s">
        <v>10030</v>
      </c>
      <c r="B25943" s="7" t="s">
        <v>6307</v>
      </c>
      <c r="C25943" s="11">
        <v>43032</v>
      </c>
      <c r="D25943" s="7" t="s">
        <v>6297</v>
      </c>
      <c r="E25943" s="7" t="s">
        <v>6305</v>
      </c>
      <c r="F25943">
        <f>IF(IFERROR(VLOOKUP(A25943,官网公开专利!B:B,1,0),0)&lt;&gt;0,1,0)</f>
        <v>1</v>
      </c>
    </row>
    <row r="25944" spans="1:6" x14ac:dyDescent="0.4">
      <c r="A25944" s="7" t="s">
        <v>14020</v>
      </c>
      <c r="B25944" s="7" t="s">
        <v>6307</v>
      </c>
      <c r="C25944" s="11">
        <v>43032</v>
      </c>
      <c r="D25944" s="7" t="s">
        <v>6297</v>
      </c>
      <c r="E25944" s="7" t="s">
        <v>6305</v>
      </c>
      <c r="F25944">
        <f>IF(IFERROR(VLOOKUP(A25944,官网公开专利!B:B,1,0),0)&lt;&gt;0,1,0)</f>
        <v>1</v>
      </c>
    </row>
    <row r="25945" spans="1:6" x14ac:dyDescent="0.4">
      <c r="A25945" s="7" t="s">
        <v>14022</v>
      </c>
      <c r="B25945" s="7" t="s">
        <v>6307</v>
      </c>
      <c r="C25945" s="11">
        <v>43032</v>
      </c>
      <c r="D25945" s="7" t="s">
        <v>6297</v>
      </c>
      <c r="E25945" s="7" t="s">
        <v>6305</v>
      </c>
      <c r="F25945">
        <f>IF(IFERROR(VLOOKUP(A25945,官网公开专利!B:B,1,0),0)&lt;&gt;0,1,0)</f>
        <v>1</v>
      </c>
    </row>
    <row r="25946" spans="1:6" x14ac:dyDescent="0.4">
      <c r="A25946" s="7" t="s">
        <v>9857</v>
      </c>
      <c r="B25946" s="7" t="s">
        <v>6307</v>
      </c>
      <c r="C25946" s="11">
        <v>43032</v>
      </c>
      <c r="D25946" s="7" t="s">
        <v>6297</v>
      </c>
      <c r="E25946" s="7" t="s">
        <v>6305</v>
      </c>
      <c r="F25946">
        <f>IF(IFERROR(VLOOKUP(A25946,官网公开专利!B:B,1,0),0)&lt;&gt;0,1,0)</f>
        <v>1</v>
      </c>
    </row>
    <row r="25947" spans="1:6" x14ac:dyDescent="0.4">
      <c r="A25947" s="7" t="s">
        <v>9489</v>
      </c>
      <c r="B25947" s="7" t="s">
        <v>6307</v>
      </c>
      <c r="C25947" s="11">
        <v>43032</v>
      </c>
      <c r="D25947" s="7" t="s">
        <v>6297</v>
      </c>
      <c r="E25947" s="7" t="s">
        <v>6305</v>
      </c>
      <c r="F25947">
        <f>IF(IFERROR(VLOOKUP(A25947,官网公开专利!B:B,1,0),0)&lt;&gt;0,1,0)</f>
        <v>1</v>
      </c>
    </row>
    <row r="25948" spans="1:6" x14ac:dyDescent="0.4">
      <c r="A25948" s="7" t="s">
        <v>9490</v>
      </c>
      <c r="B25948" s="7" t="s">
        <v>6307</v>
      </c>
      <c r="C25948" s="11">
        <v>43032</v>
      </c>
      <c r="D25948" s="7" t="s">
        <v>6297</v>
      </c>
      <c r="E25948" s="7" t="s">
        <v>6305</v>
      </c>
      <c r="F25948">
        <f>IF(IFERROR(VLOOKUP(A25948,官网公开专利!B:B,1,0),0)&lt;&gt;0,1,0)</f>
        <v>1</v>
      </c>
    </row>
    <row r="25949" spans="1:6" x14ac:dyDescent="0.4">
      <c r="A25949" s="7" t="s">
        <v>9491</v>
      </c>
      <c r="B25949" s="7" t="s">
        <v>6307</v>
      </c>
      <c r="C25949" s="11">
        <v>43032</v>
      </c>
      <c r="D25949" s="7" t="s">
        <v>6297</v>
      </c>
      <c r="E25949" s="7" t="s">
        <v>6305</v>
      </c>
      <c r="F25949">
        <f>IF(IFERROR(VLOOKUP(A25949,官网公开专利!B:B,1,0),0)&lt;&gt;0,1,0)</f>
        <v>1</v>
      </c>
    </row>
    <row r="25950" spans="1:6" x14ac:dyDescent="0.4">
      <c r="A25950" s="7" t="s">
        <v>12279</v>
      </c>
      <c r="B25950" s="7" t="s">
        <v>6307</v>
      </c>
      <c r="C25950" s="11">
        <v>43032</v>
      </c>
      <c r="D25950" s="7" t="s">
        <v>6297</v>
      </c>
      <c r="E25950" s="7" t="s">
        <v>6305</v>
      </c>
      <c r="F25950">
        <f>IF(IFERROR(VLOOKUP(A25950,官网公开专利!B:B,1,0),0)&lt;&gt;0,1,0)</f>
        <v>1</v>
      </c>
    </row>
    <row r="25951" spans="1:6" x14ac:dyDescent="0.4">
      <c r="A25951" s="7" t="s">
        <v>10229</v>
      </c>
      <c r="B25951" s="7" t="s">
        <v>6307</v>
      </c>
      <c r="C25951" s="11">
        <v>43032</v>
      </c>
      <c r="D25951" s="7" t="s">
        <v>6297</v>
      </c>
      <c r="E25951" s="7" t="s">
        <v>6305</v>
      </c>
      <c r="F25951">
        <f>IF(IFERROR(VLOOKUP(A25951,官网公开专利!B:B,1,0),0)&lt;&gt;0,1,0)</f>
        <v>1</v>
      </c>
    </row>
    <row r="25952" spans="1:6" x14ac:dyDescent="0.4">
      <c r="A25952" s="7" t="s">
        <v>10304</v>
      </c>
      <c r="B25952" s="7" t="s">
        <v>6307</v>
      </c>
      <c r="C25952" s="11">
        <v>43032</v>
      </c>
      <c r="D25952" s="7" t="s">
        <v>6297</v>
      </c>
      <c r="E25952" s="7" t="s">
        <v>6305</v>
      </c>
      <c r="F25952">
        <f>IF(IFERROR(VLOOKUP(A25952,官网公开专利!B:B,1,0),0)&lt;&gt;0,1,0)</f>
        <v>1</v>
      </c>
    </row>
    <row r="25953" spans="1:6" x14ac:dyDescent="0.4">
      <c r="A25953" s="7" t="s">
        <v>9857</v>
      </c>
      <c r="B25953" s="7" t="s">
        <v>7735</v>
      </c>
      <c r="C25953" s="11">
        <v>44782</v>
      </c>
      <c r="D25953" s="7" t="s">
        <v>6297</v>
      </c>
      <c r="E25953" s="7" t="s">
        <v>6305</v>
      </c>
      <c r="F25953">
        <f>IF(IFERROR(VLOOKUP(A25953,官网公开专利!B:B,1,0),0)&lt;&gt;0,1,0)</f>
        <v>1</v>
      </c>
    </row>
    <row r="25954" spans="1:6" x14ac:dyDescent="0.4">
      <c r="A25954" s="7" t="s">
        <v>9489</v>
      </c>
      <c r="B25954" s="7" t="s">
        <v>7735</v>
      </c>
      <c r="C25954" s="11">
        <v>44782</v>
      </c>
      <c r="D25954" s="7" t="s">
        <v>6297</v>
      </c>
      <c r="E25954" s="7" t="s">
        <v>6305</v>
      </c>
      <c r="F25954">
        <f>IF(IFERROR(VLOOKUP(A25954,官网公开专利!B:B,1,0),0)&lt;&gt;0,1,0)</f>
        <v>1</v>
      </c>
    </row>
    <row r="25955" spans="1:6" x14ac:dyDescent="0.4">
      <c r="A25955" s="7" t="s">
        <v>9491</v>
      </c>
      <c r="B25955" s="7" t="s">
        <v>7735</v>
      </c>
      <c r="C25955" s="11">
        <v>44782</v>
      </c>
      <c r="D25955" s="7" t="s">
        <v>6297</v>
      </c>
      <c r="E25955" s="7" t="s">
        <v>6305</v>
      </c>
      <c r="F25955">
        <f>IF(IFERROR(VLOOKUP(A25955,官网公开专利!B:B,1,0),0)&lt;&gt;0,1,0)</f>
        <v>1</v>
      </c>
    </row>
    <row r="25956" spans="1:6" x14ac:dyDescent="0.4">
      <c r="A25956" s="7" t="s">
        <v>10030</v>
      </c>
      <c r="B25956" s="7" t="s">
        <v>6306</v>
      </c>
      <c r="C25956" s="11">
        <v>44019</v>
      </c>
      <c r="D25956" s="7" t="s">
        <v>6297</v>
      </c>
      <c r="E25956" s="7" t="s">
        <v>6305</v>
      </c>
      <c r="F25956">
        <f>IF(IFERROR(VLOOKUP(A25956,官网公开专利!B:B,1,0),0)&lt;&gt;0,1,0)</f>
        <v>1</v>
      </c>
    </row>
    <row r="25957" spans="1:6" x14ac:dyDescent="0.4">
      <c r="A25957" s="7" t="s">
        <v>14020</v>
      </c>
      <c r="B25957" s="7" t="s">
        <v>6306</v>
      </c>
      <c r="C25957" s="11">
        <v>44019</v>
      </c>
      <c r="D25957" s="7" t="s">
        <v>6297</v>
      </c>
      <c r="E25957" s="7" t="s">
        <v>6305</v>
      </c>
      <c r="F25957">
        <f>IF(IFERROR(VLOOKUP(A25957,官网公开专利!B:B,1,0),0)&lt;&gt;0,1,0)</f>
        <v>1</v>
      </c>
    </row>
    <row r="25958" spans="1:6" x14ac:dyDescent="0.4">
      <c r="A25958" s="7" t="s">
        <v>14022</v>
      </c>
      <c r="B25958" s="7" t="s">
        <v>6306</v>
      </c>
      <c r="C25958" s="11">
        <v>44019</v>
      </c>
      <c r="D25958" s="7" t="s">
        <v>6297</v>
      </c>
      <c r="E25958" s="7" t="s">
        <v>6305</v>
      </c>
      <c r="F25958">
        <f>IF(IFERROR(VLOOKUP(A25958,官网公开专利!B:B,1,0),0)&lt;&gt;0,1,0)</f>
        <v>1</v>
      </c>
    </row>
    <row r="25959" spans="1:6" x14ac:dyDescent="0.4">
      <c r="A25959" s="7" t="s">
        <v>9857</v>
      </c>
      <c r="B25959" s="7" t="s">
        <v>6306</v>
      </c>
      <c r="C25959" s="11">
        <v>44019</v>
      </c>
      <c r="D25959" s="7" t="s">
        <v>6297</v>
      </c>
      <c r="E25959" s="7" t="s">
        <v>6305</v>
      </c>
      <c r="F25959">
        <f>IF(IFERROR(VLOOKUP(A25959,官网公开专利!B:B,1,0),0)&lt;&gt;0,1,0)</f>
        <v>1</v>
      </c>
    </row>
    <row r="25960" spans="1:6" x14ac:dyDescent="0.4">
      <c r="A25960" s="7" t="s">
        <v>9489</v>
      </c>
      <c r="B25960" s="7" t="s">
        <v>6306</v>
      </c>
      <c r="C25960" s="11">
        <v>44019</v>
      </c>
      <c r="D25960" s="7" t="s">
        <v>6297</v>
      </c>
      <c r="E25960" s="7" t="s">
        <v>6305</v>
      </c>
      <c r="F25960">
        <f>IF(IFERROR(VLOOKUP(A25960,官网公开专利!B:B,1,0),0)&lt;&gt;0,1,0)</f>
        <v>1</v>
      </c>
    </row>
    <row r="25961" spans="1:6" x14ac:dyDescent="0.4">
      <c r="A25961" s="7" t="s">
        <v>9490</v>
      </c>
      <c r="B25961" s="7" t="s">
        <v>6306</v>
      </c>
      <c r="C25961" s="11">
        <v>44019</v>
      </c>
      <c r="D25961" s="7" t="s">
        <v>6297</v>
      </c>
      <c r="E25961" s="7" t="s">
        <v>6305</v>
      </c>
      <c r="F25961">
        <f>IF(IFERROR(VLOOKUP(A25961,官网公开专利!B:B,1,0),0)&lt;&gt;0,1,0)</f>
        <v>1</v>
      </c>
    </row>
    <row r="25962" spans="1:6" x14ac:dyDescent="0.4">
      <c r="A25962" s="7" t="s">
        <v>9491</v>
      </c>
      <c r="B25962" s="7" t="s">
        <v>6306</v>
      </c>
      <c r="C25962" s="11">
        <v>44019</v>
      </c>
      <c r="D25962" s="7" t="s">
        <v>6297</v>
      </c>
      <c r="E25962" s="7" t="s">
        <v>6305</v>
      </c>
      <c r="F25962">
        <f>IF(IFERROR(VLOOKUP(A25962,官网公开专利!B:B,1,0),0)&lt;&gt;0,1,0)</f>
        <v>1</v>
      </c>
    </row>
    <row r="25963" spans="1:6" x14ac:dyDescent="0.4">
      <c r="A25963" s="7" t="s">
        <v>12279</v>
      </c>
      <c r="B25963" s="7" t="s">
        <v>6306</v>
      </c>
      <c r="C25963" s="11">
        <v>44019</v>
      </c>
      <c r="D25963" s="7" t="s">
        <v>6297</v>
      </c>
      <c r="E25963" s="7" t="s">
        <v>6305</v>
      </c>
      <c r="F25963">
        <f>IF(IFERROR(VLOOKUP(A25963,官网公开专利!B:B,1,0),0)&lt;&gt;0,1,0)</f>
        <v>1</v>
      </c>
    </row>
    <row r="25964" spans="1:6" x14ac:dyDescent="0.4">
      <c r="A25964" s="7" t="s">
        <v>10229</v>
      </c>
      <c r="B25964" s="7" t="s">
        <v>6306</v>
      </c>
      <c r="C25964" s="11">
        <v>44019</v>
      </c>
      <c r="D25964" s="7" t="s">
        <v>6297</v>
      </c>
      <c r="E25964" s="7" t="s">
        <v>6305</v>
      </c>
      <c r="F25964">
        <f>IF(IFERROR(VLOOKUP(A25964,官网公开专利!B:B,1,0),0)&lt;&gt;0,1,0)</f>
        <v>1</v>
      </c>
    </row>
    <row r="25965" spans="1:6" x14ac:dyDescent="0.4">
      <c r="A25965" s="7" t="s">
        <v>10304</v>
      </c>
      <c r="B25965" s="7" t="s">
        <v>6306</v>
      </c>
      <c r="C25965" s="11">
        <v>44019</v>
      </c>
      <c r="D25965" s="7" t="s">
        <v>6297</v>
      </c>
      <c r="E25965" s="7" t="s">
        <v>6305</v>
      </c>
      <c r="F25965">
        <f>IF(IFERROR(VLOOKUP(A25965,官网公开专利!B:B,1,0),0)&lt;&gt;0,1,0)</f>
        <v>1</v>
      </c>
    </row>
    <row r="25966" spans="1:6" x14ac:dyDescent="0.4">
      <c r="A25966" s="7" t="s">
        <v>9857</v>
      </c>
      <c r="B25966" s="7" t="s">
        <v>7733</v>
      </c>
      <c r="C25966" s="11">
        <v>43907</v>
      </c>
      <c r="D25966" s="7" t="s">
        <v>6297</v>
      </c>
      <c r="E25966" s="7" t="s">
        <v>6298</v>
      </c>
      <c r="F25966">
        <f>IF(IFERROR(VLOOKUP(A25966,官网公开专利!B:B,1,0),0)&lt;&gt;0,1,0)</f>
        <v>1</v>
      </c>
    </row>
    <row r="25967" spans="1:6" x14ac:dyDescent="0.4">
      <c r="A25967" s="7" t="s">
        <v>9489</v>
      </c>
      <c r="B25967" s="7" t="s">
        <v>7733</v>
      </c>
      <c r="C25967" s="11">
        <v>43907</v>
      </c>
      <c r="D25967" s="7" t="s">
        <v>6297</v>
      </c>
      <c r="E25967" s="7" t="s">
        <v>6298</v>
      </c>
      <c r="F25967">
        <f>IF(IFERROR(VLOOKUP(A25967,官网公开专利!B:B,1,0),0)&lt;&gt;0,1,0)</f>
        <v>1</v>
      </c>
    </row>
    <row r="25968" spans="1:6" x14ac:dyDescent="0.4">
      <c r="A25968" s="7" t="s">
        <v>9491</v>
      </c>
      <c r="B25968" s="7" t="s">
        <v>7733</v>
      </c>
      <c r="C25968" s="11">
        <v>43907</v>
      </c>
      <c r="D25968" s="7" t="s">
        <v>6297</v>
      </c>
      <c r="E25968" s="7" t="s">
        <v>6298</v>
      </c>
      <c r="F25968">
        <f>IF(IFERROR(VLOOKUP(A25968,官网公开专利!B:B,1,0),0)&lt;&gt;0,1,0)</f>
        <v>1</v>
      </c>
    </row>
    <row r="25969" spans="1:6" x14ac:dyDescent="0.4">
      <c r="A25969" s="7" t="s">
        <v>9655</v>
      </c>
      <c r="B25969" s="7" t="s">
        <v>7733</v>
      </c>
      <c r="C25969" s="11">
        <v>43907</v>
      </c>
      <c r="D25969" s="7" t="s">
        <v>6297</v>
      </c>
      <c r="E25969" s="7" t="s">
        <v>6298</v>
      </c>
      <c r="F25969">
        <f>IF(IFERROR(VLOOKUP(A25969,官网公开专利!B:B,1,0),0)&lt;&gt;0,1,0)</f>
        <v>1</v>
      </c>
    </row>
    <row r="25970" spans="1:6" x14ac:dyDescent="0.4">
      <c r="A25970" s="7" t="s">
        <v>9857</v>
      </c>
      <c r="B25970" s="7" t="s">
        <v>7734</v>
      </c>
      <c r="C25970" s="11">
        <v>43865</v>
      </c>
      <c r="D25970" s="7" t="s">
        <v>6297</v>
      </c>
      <c r="E25970" s="7" t="s">
        <v>6305</v>
      </c>
      <c r="F25970">
        <f>IF(IFERROR(VLOOKUP(A25970,官网公开专利!B:B,1,0),0)&lt;&gt;0,1,0)</f>
        <v>1</v>
      </c>
    </row>
    <row r="25971" spans="1:6" x14ac:dyDescent="0.4">
      <c r="A25971" s="7" t="s">
        <v>9489</v>
      </c>
      <c r="B25971" s="7" t="s">
        <v>7734</v>
      </c>
      <c r="C25971" s="11">
        <v>43865</v>
      </c>
      <c r="D25971" s="7" t="s">
        <v>6297</v>
      </c>
      <c r="E25971" s="7" t="s">
        <v>6305</v>
      </c>
      <c r="F25971">
        <f>IF(IFERROR(VLOOKUP(A25971,官网公开专利!B:B,1,0),0)&lt;&gt;0,1,0)</f>
        <v>1</v>
      </c>
    </row>
    <row r="25972" spans="1:6" x14ac:dyDescent="0.4">
      <c r="A25972" s="7" t="s">
        <v>9491</v>
      </c>
      <c r="B25972" s="7" t="s">
        <v>7734</v>
      </c>
      <c r="C25972" s="11">
        <v>43865</v>
      </c>
      <c r="D25972" s="7" t="s">
        <v>6297</v>
      </c>
      <c r="E25972" s="7" t="s">
        <v>6305</v>
      </c>
      <c r="F25972">
        <f>IF(IFERROR(VLOOKUP(A25972,官网公开专利!B:B,1,0),0)&lt;&gt;0,1,0)</f>
        <v>1</v>
      </c>
    </row>
    <row r="25973" spans="1:6" x14ac:dyDescent="0.4">
      <c r="A25973" s="7" t="s">
        <v>9792</v>
      </c>
      <c r="B25973" s="7" t="s">
        <v>3758</v>
      </c>
      <c r="C25973" s="11">
        <v>31475</v>
      </c>
      <c r="D25973" s="7" t="s">
        <v>3759</v>
      </c>
      <c r="E25973" s="7" t="s">
        <v>3760</v>
      </c>
      <c r="F25973">
        <f>IF(IFERROR(VLOOKUP(A25973,官网公开专利!B:B,1,0),0)&lt;&gt;0,1,0)</f>
        <v>1</v>
      </c>
    </row>
    <row r="25974" spans="1:6" x14ac:dyDescent="0.4">
      <c r="A25974" s="7" t="s">
        <v>9793</v>
      </c>
      <c r="B25974" s="7" t="s">
        <v>3758</v>
      </c>
      <c r="C25974" s="11">
        <v>31475</v>
      </c>
      <c r="D25974" s="7" t="s">
        <v>3759</v>
      </c>
      <c r="E25974" s="7" t="s">
        <v>3760</v>
      </c>
      <c r="F25974">
        <f>IF(IFERROR(VLOOKUP(A25974,官网公开专利!B:B,1,0),0)&lt;&gt;0,1,0)</f>
        <v>1</v>
      </c>
    </row>
    <row r="25975" spans="1:6" x14ac:dyDescent="0.4">
      <c r="A25975" s="7" t="s">
        <v>9794</v>
      </c>
      <c r="B25975" s="7" t="s">
        <v>3758</v>
      </c>
      <c r="C25975" s="11">
        <v>31475</v>
      </c>
      <c r="D25975" s="7" t="s">
        <v>3759</v>
      </c>
      <c r="E25975" s="7" t="s">
        <v>3760</v>
      </c>
      <c r="F25975">
        <f>IF(IFERROR(VLOOKUP(A25975,官网公开专利!B:B,1,0),0)&lt;&gt;0,1,0)</f>
        <v>1</v>
      </c>
    </row>
    <row r="25976" spans="1:6" x14ac:dyDescent="0.4">
      <c r="A25976" s="7" t="s">
        <v>9491</v>
      </c>
      <c r="B25976" s="7" t="s">
        <v>26839</v>
      </c>
      <c r="C25976" s="11">
        <v>44243</v>
      </c>
      <c r="D25976" s="7" t="s">
        <v>6346</v>
      </c>
      <c r="E25976" s="7" t="s">
        <v>26840</v>
      </c>
      <c r="F25976">
        <f>IF(IFERROR(VLOOKUP(A25976,官网公开专利!B:B,1,0),0)&lt;&gt;0,1,0)</f>
        <v>1</v>
      </c>
    </row>
    <row r="25977" spans="1:6" x14ac:dyDescent="0.4">
      <c r="A25977" s="7" t="s">
        <v>10030</v>
      </c>
      <c r="B25977" s="7" t="s">
        <v>6345</v>
      </c>
      <c r="C25977" s="11">
        <v>43914</v>
      </c>
      <c r="D25977" s="7" t="s">
        <v>6346</v>
      </c>
      <c r="E25977" s="7" t="s">
        <v>6347</v>
      </c>
      <c r="F25977">
        <f>IF(IFERROR(VLOOKUP(A25977,官网公开专利!B:B,1,0),0)&lt;&gt;0,1,0)</f>
        <v>1</v>
      </c>
    </row>
    <row r="25978" spans="1:6" x14ac:dyDescent="0.4">
      <c r="A25978" s="7" t="s">
        <v>9489</v>
      </c>
      <c r="B25978" s="7" t="s">
        <v>6345</v>
      </c>
      <c r="C25978" s="11">
        <v>43914</v>
      </c>
      <c r="D25978" s="7" t="s">
        <v>6346</v>
      </c>
      <c r="E25978" s="7" t="s">
        <v>6347</v>
      </c>
      <c r="F25978">
        <f>IF(IFERROR(VLOOKUP(A25978,官网公开专利!B:B,1,0),0)&lt;&gt;0,1,0)</f>
        <v>1</v>
      </c>
    </row>
    <row r="25979" spans="1:6" x14ac:dyDescent="0.4">
      <c r="A25979" s="7" t="s">
        <v>9490</v>
      </c>
      <c r="B25979" s="7" t="s">
        <v>6345</v>
      </c>
      <c r="C25979" s="11">
        <v>43914</v>
      </c>
      <c r="D25979" s="7" t="s">
        <v>6346</v>
      </c>
      <c r="E25979" s="7" t="s">
        <v>6347</v>
      </c>
      <c r="F25979">
        <f>IF(IFERROR(VLOOKUP(A25979,官网公开专利!B:B,1,0),0)&lt;&gt;0,1,0)</f>
        <v>1</v>
      </c>
    </row>
    <row r="25980" spans="1:6" x14ac:dyDescent="0.4">
      <c r="A25980" s="7" t="s">
        <v>9491</v>
      </c>
      <c r="B25980" s="7" t="s">
        <v>6345</v>
      </c>
      <c r="C25980" s="11">
        <v>43914</v>
      </c>
      <c r="D25980" s="7" t="s">
        <v>6346</v>
      </c>
      <c r="E25980" s="7" t="s">
        <v>6347</v>
      </c>
      <c r="F25980">
        <f>IF(IFERROR(VLOOKUP(A25980,官网公开专利!B:B,1,0),0)&lt;&gt;0,1,0)</f>
        <v>1</v>
      </c>
    </row>
    <row r="25981" spans="1:6" x14ac:dyDescent="0.4">
      <c r="A25981" s="7" t="s">
        <v>11079</v>
      </c>
      <c r="B25981" s="7" t="s">
        <v>26837</v>
      </c>
      <c r="C25981" s="11">
        <v>42794</v>
      </c>
      <c r="D25981" s="7" t="s">
        <v>17683</v>
      </c>
      <c r="E25981" s="7" t="s">
        <v>26838</v>
      </c>
      <c r="F25981">
        <f>IF(IFERROR(VLOOKUP(A25981,官网公开专利!B:B,1,0),0)&lt;&gt;0,1,0)</f>
        <v>1</v>
      </c>
    </row>
    <row r="25982" spans="1:6" x14ac:dyDescent="0.4">
      <c r="A25982" s="7" t="s">
        <v>11079</v>
      </c>
      <c r="B25982" s="7" t="s">
        <v>26833</v>
      </c>
      <c r="C25982" s="11">
        <v>43326</v>
      </c>
      <c r="D25982" s="7" t="s">
        <v>17683</v>
      </c>
      <c r="E25982" s="7" t="s">
        <v>26834</v>
      </c>
      <c r="F25982">
        <f>IF(IFERROR(VLOOKUP(A25982,官网公开专利!B:B,1,0),0)&lt;&gt;0,1,0)</f>
        <v>1</v>
      </c>
    </row>
    <row r="25983" spans="1:6" x14ac:dyDescent="0.4">
      <c r="A25983" s="7" t="s">
        <v>11079</v>
      </c>
      <c r="B25983" s="7" t="s">
        <v>26835</v>
      </c>
      <c r="C25983" s="11">
        <v>43312</v>
      </c>
      <c r="D25983" s="7" t="s">
        <v>17683</v>
      </c>
      <c r="E25983" s="7" t="s">
        <v>26836</v>
      </c>
      <c r="F25983">
        <f>IF(IFERROR(VLOOKUP(A25983,官网公开专利!B:B,1,0),0)&lt;&gt;0,1,0)</f>
        <v>1</v>
      </c>
    </row>
    <row r="25984" spans="1:6" x14ac:dyDescent="0.4">
      <c r="A25984" s="7" t="s">
        <v>9441</v>
      </c>
      <c r="B25984" s="7" t="s">
        <v>26822</v>
      </c>
      <c r="C25984" s="11">
        <v>44922</v>
      </c>
      <c r="D25984" s="7" t="s">
        <v>26823</v>
      </c>
      <c r="E25984" s="7" t="s">
        <v>26824</v>
      </c>
      <c r="F25984">
        <f>IF(IFERROR(VLOOKUP(A25984,官网公开专利!B:B,1,0),0)&lt;&gt;0,1,0)</f>
        <v>1</v>
      </c>
    </row>
    <row r="25985" spans="1:6" x14ac:dyDescent="0.4">
      <c r="A25985" s="7" t="s">
        <v>11120</v>
      </c>
      <c r="B25985" s="7" t="s">
        <v>26825</v>
      </c>
      <c r="C25985" s="11">
        <v>44873</v>
      </c>
      <c r="D25985" s="7" t="s">
        <v>26823</v>
      </c>
      <c r="E25985" s="7" t="s">
        <v>26826</v>
      </c>
      <c r="F25985">
        <f>IF(IFERROR(VLOOKUP(A25985,官网公开专利!B:B,1,0),0)&lt;&gt;0,1,0)</f>
        <v>1</v>
      </c>
    </row>
    <row r="25986" spans="1:6" x14ac:dyDescent="0.4">
      <c r="A25986" s="7" t="s">
        <v>10217</v>
      </c>
      <c r="B25986" s="7" t="s">
        <v>26825</v>
      </c>
      <c r="C25986" s="11">
        <v>44873</v>
      </c>
      <c r="D25986" s="7" t="s">
        <v>26823</v>
      </c>
      <c r="E25986" s="7" t="s">
        <v>26826</v>
      </c>
      <c r="F25986">
        <f>IF(IFERROR(VLOOKUP(A25986,官网公开专利!B:B,1,0),0)&lt;&gt;0,1,0)</f>
        <v>1</v>
      </c>
    </row>
    <row r="25987" spans="1:6" x14ac:dyDescent="0.4">
      <c r="A25987" s="7" t="s">
        <v>11124</v>
      </c>
      <c r="B25987" s="7" t="s">
        <v>26825</v>
      </c>
      <c r="C25987" s="11">
        <v>44873</v>
      </c>
      <c r="D25987" s="7" t="s">
        <v>26823</v>
      </c>
      <c r="E25987" s="7" t="s">
        <v>26826</v>
      </c>
      <c r="F25987">
        <f>IF(IFERROR(VLOOKUP(A25987,官网公开专利!B:B,1,0),0)&lt;&gt;0,1,0)</f>
        <v>1</v>
      </c>
    </row>
    <row r="25988" spans="1:6" x14ac:dyDescent="0.4">
      <c r="A25988" s="7" t="s">
        <v>11164</v>
      </c>
      <c r="B25988" s="7" t="s">
        <v>26825</v>
      </c>
      <c r="C25988" s="11">
        <v>44873</v>
      </c>
      <c r="D25988" s="7" t="s">
        <v>26823</v>
      </c>
      <c r="E25988" s="7" t="s">
        <v>26826</v>
      </c>
      <c r="F25988">
        <f>IF(IFERROR(VLOOKUP(A25988,官网公开专利!B:B,1,0),0)&lt;&gt;0,1,0)</f>
        <v>1</v>
      </c>
    </row>
    <row r="25989" spans="1:6" x14ac:dyDescent="0.4">
      <c r="A25989" s="7" t="s">
        <v>10706</v>
      </c>
      <c r="B25989" s="7" t="s">
        <v>26825</v>
      </c>
      <c r="C25989" s="11">
        <v>44873</v>
      </c>
      <c r="D25989" s="7" t="s">
        <v>26823</v>
      </c>
      <c r="E25989" s="7" t="s">
        <v>26826</v>
      </c>
      <c r="F25989">
        <f>IF(IFERROR(VLOOKUP(A25989,官网公开专利!B:B,1,0),0)&lt;&gt;0,1,0)</f>
        <v>1</v>
      </c>
    </row>
    <row r="25990" spans="1:6" x14ac:dyDescent="0.4">
      <c r="A25990" s="7" t="s">
        <v>9434</v>
      </c>
      <c r="B25990" s="7" t="s">
        <v>26827</v>
      </c>
      <c r="C25990" s="11">
        <v>44803</v>
      </c>
      <c r="D25990" s="7" t="s">
        <v>26823</v>
      </c>
      <c r="E25990" s="7" t="s">
        <v>26828</v>
      </c>
      <c r="F25990">
        <f>IF(IFERROR(VLOOKUP(A25990,官网公开专利!B:B,1,0),0)&lt;&gt;0,1,0)</f>
        <v>1</v>
      </c>
    </row>
    <row r="25991" spans="1:6" x14ac:dyDescent="0.4">
      <c r="A25991" s="7" t="s">
        <v>9438</v>
      </c>
      <c r="B25991" s="7" t="s">
        <v>26827</v>
      </c>
      <c r="C25991" s="11">
        <v>44803</v>
      </c>
      <c r="D25991" s="7" t="s">
        <v>26823</v>
      </c>
      <c r="E25991" s="7" t="s">
        <v>26828</v>
      </c>
      <c r="F25991">
        <f>IF(IFERROR(VLOOKUP(A25991,官网公开专利!B:B,1,0),0)&lt;&gt;0,1,0)</f>
        <v>1</v>
      </c>
    </row>
    <row r="25992" spans="1:6" x14ac:dyDescent="0.4">
      <c r="A25992" s="7" t="s">
        <v>10274</v>
      </c>
      <c r="B25992" s="7" t="s">
        <v>26827</v>
      </c>
      <c r="C25992" s="11">
        <v>44803</v>
      </c>
      <c r="D25992" s="7" t="s">
        <v>26823</v>
      </c>
      <c r="E25992" s="7" t="s">
        <v>26828</v>
      </c>
      <c r="F25992">
        <f>IF(IFERROR(VLOOKUP(A25992,官网公开专利!B:B,1,0),0)&lt;&gt;0,1,0)</f>
        <v>1</v>
      </c>
    </row>
    <row r="25993" spans="1:6" x14ac:dyDescent="0.4">
      <c r="A25993" s="7" t="s">
        <v>10267</v>
      </c>
      <c r="B25993" s="7" t="s">
        <v>26827</v>
      </c>
      <c r="C25993" s="11">
        <v>44803</v>
      </c>
      <c r="D25993" s="7" t="s">
        <v>26823</v>
      </c>
      <c r="E25993" s="7" t="s">
        <v>26828</v>
      </c>
      <c r="F25993">
        <f>IF(IFERROR(VLOOKUP(A25993,官网公开专利!B:B,1,0),0)&lt;&gt;0,1,0)</f>
        <v>1</v>
      </c>
    </row>
    <row r="25994" spans="1:6" x14ac:dyDescent="0.4">
      <c r="A25994" s="7" t="s">
        <v>9440</v>
      </c>
      <c r="B25994" s="7" t="s">
        <v>26827</v>
      </c>
      <c r="C25994" s="11">
        <v>44803</v>
      </c>
      <c r="D25994" s="7" t="s">
        <v>26823</v>
      </c>
      <c r="E25994" s="7" t="s">
        <v>26828</v>
      </c>
      <c r="F25994">
        <f>IF(IFERROR(VLOOKUP(A25994,官网公开专利!B:B,1,0),0)&lt;&gt;0,1,0)</f>
        <v>1</v>
      </c>
    </row>
    <row r="25995" spans="1:6" x14ac:dyDescent="0.4">
      <c r="A25995" s="7" t="s">
        <v>9441</v>
      </c>
      <c r="B25995" s="7" t="s">
        <v>26827</v>
      </c>
      <c r="C25995" s="11">
        <v>44803</v>
      </c>
      <c r="D25995" s="7" t="s">
        <v>26823</v>
      </c>
      <c r="E25995" s="7" t="s">
        <v>26828</v>
      </c>
      <c r="F25995">
        <f>IF(IFERROR(VLOOKUP(A25995,官网公开专利!B:B,1,0),0)&lt;&gt;0,1,0)</f>
        <v>1</v>
      </c>
    </row>
    <row r="25996" spans="1:6" x14ac:dyDescent="0.4">
      <c r="A25996" s="7" t="s">
        <v>9442</v>
      </c>
      <c r="B25996" s="7" t="s">
        <v>26827</v>
      </c>
      <c r="C25996" s="11">
        <v>44803</v>
      </c>
      <c r="D25996" s="7" t="s">
        <v>26823</v>
      </c>
      <c r="E25996" s="7" t="s">
        <v>26828</v>
      </c>
      <c r="F25996">
        <f>IF(IFERROR(VLOOKUP(A25996,官网公开专利!B:B,1,0),0)&lt;&gt;0,1,0)</f>
        <v>1</v>
      </c>
    </row>
    <row r="25997" spans="1:6" x14ac:dyDescent="0.4">
      <c r="A25997" s="7" t="s">
        <v>9434</v>
      </c>
      <c r="B25997" s="7" t="s">
        <v>26831</v>
      </c>
      <c r="C25997" s="11">
        <v>44649</v>
      </c>
      <c r="D25997" s="7" t="s">
        <v>26823</v>
      </c>
      <c r="E25997" s="7" t="s">
        <v>26824</v>
      </c>
      <c r="F25997">
        <f>IF(IFERROR(VLOOKUP(A25997,官网公开专利!B:B,1,0),0)&lt;&gt;0,1,0)</f>
        <v>1</v>
      </c>
    </row>
    <row r="25998" spans="1:6" x14ac:dyDescent="0.4">
      <c r="A25998" s="7" t="s">
        <v>9438</v>
      </c>
      <c r="B25998" s="7" t="s">
        <v>26831</v>
      </c>
      <c r="C25998" s="11">
        <v>44649</v>
      </c>
      <c r="D25998" s="7" t="s">
        <v>26823</v>
      </c>
      <c r="E25998" s="7" t="s">
        <v>26824</v>
      </c>
      <c r="F25998">
        <f>IF(IFERROR(VLOOKUP(A25998,官网公开专利!B:B,1,0),0)&lt;&gt;0,1,0)</f>
        <v>1</v>
      </c>
    </row>
    <row r="25999" spans="1:6" x14ac:dyDescent="0.4">
      <c r="A25999" s="7" t="s">
        <v>10274</v>
      </c>
      <c r="B25999" s="7" t="s">
        <v>26831</v>
      </c>
      <c r="C25999" s="11">
        <v>44649</v>
      </c>
      <c r="D25999" s="7" t="s">
        <v>26823</v>
      </c>
      <c r="E25999" s="7" t="s">
        <v>26824</v>
      </c>
      <c r="F25999">
        <f>IF(IFERROR(VLOOKUP(A25999,官网公开专利!B:B,1,0),0)&lt;&gt;0,1,0)</f>
        <v>1</v>
      </c>
    </row>
    <row r="26000" spans="1:6" x14ac:dyDescent="0.4">
      <c r="A26000" s="7" t="s">
        <v>10267</v>
      </c>
      <c r="B26000" s="7" t="s">
        <v>26831</v>
      </c>
      <c r="C26000" s="11">
        <v>44649</v>
      </c>
      <c r="D26000" s="7" t="s">
        <v>26823</v>
      </c>
      <c r="E26000" s="7" t="s">
        <v>26824</v>
      </c>
      <c r="F26000">
        <f>IF(IFERROR(VLOOKUP(A26000,官网公开专利!B:B,1,0),0)&lt;&gt;0,1,0)</f>
        <v>1</v>
      </c>
    </row>
    <row r="26001" spans="1:6" x14ac:dyDescent="0.4">
      <c r="A26001" s="7" t="s">
        <v>9440</v>
      </c>
      <c r="B26001" s="7" t="s">
        <v>26831</v>
      </c>
      <c r="C26001" s="11">
        <v>44649</v>
      </c>
      <c r="D26001" s="7" t="s">
        <v>26823</v>
      </c>
      <c r="E26001" s="7" t="s">
        <v>26824</v>
      </c>
      <c r="F26001">
        <f>IF(IFERROR(VLOOKUP(A26001,官网公开专利!B:B,1,0),0)&lt;&gt;0,1,0)</f>
        <v>1</v>
      </c>
    </row>
    <row r="26002" spans="1:6" x14ac:dyDescent="0.4">
      <c r="A26002" s="7" t="s">
        <v>9441</v>
      </c>
      <c r="B26002" s="7" t="s">
        <v>26831</v>
      </c>
      <c r="C26002" s="11">
        <v>44649</v>
      </c>
      <c r="D26002" s="7" t="s">
        <v>26823</v>
      </c>
      <c r="E26002" s="7" t="s">
        <v>26824</v>
      </c>
      <c r="F26002">
        <f>IF(IFERROR(VLOOKUP(A26002,官网公开专利!B:B,1,0),0)&lt;&gt;0,1,0)</f>
        <v>1</v>
      </c>
    </row>
    <row r="26003" spans="1:6" x14ac:dyDescent="0.4">
      <c r="A26003" s="7" t="s">
        <v>9442</v>
      </c>
      <c r="B26003" s="7" t="s">
        <v>26831</v>
      </c>
      <c r="C26003" s="11">
        <v>44649</v>
      </c>
      <c r="D26003" s="7" t="s">
        <v>26823</v>
      </c>
      <c r="E26003" s="7" t="s">
        <v>26824</v>
      </c>
      <c r="F26003">
        <f>IF(IFERROR(VLOOKUP(A26003,官网公开专利!B:B,1,0),0)&lt;&gt;0,1,0)</f>
        <v>1</v>
      </c>
    </row>
    <row r="26004" spans="1:6" x14ac:dyDescent="0.4">
      <c r="A26004" s="7" t="s">
        <v>9441</v>
      </c>
      <c r="B26004" s="7" t="s">
        <v>26832</v>
      </c>
      <c r="C26004" s="11">
        <v>44460</v>
      </c>
      <c r="D26004" s="7" t="s">
        <v>26823</v>
      </c>
      <c r="E26004" s="7" t="s">
        <v>26824</v>
      </c>
      <c r="F26004">
        <f>IF(IFERROR(VLOOKUP(A26004,官网公开专利!B:B,1,0),0)&lt;&gt;0,1,0)</f>
        <v>1</v>
      </c>
    </row>
    <row r="26005" spans="1:6" x14ac:dyDescent="0.4">
      <c r="A26005" s="7" t="s">
        <v>11079</v>
      </c>
      <c r="B26005" s="7" t="s">
        <v>26829</v>
      </c>
      <c r="C26005" s="11">
        <v>44657</v>
      </c>
      <c r="D26005" s="7" t="s">
        <v>26823</v>
      </c>
      <c r="E26005" s="7" t="s">
        <v>26830</v>
      </c>
      <c r="F26005">
        <f>IF(IFERROR(VLOOKUP(A26005,官网公开专利!B:B,1,0),0)&lt;&gt;0,1,0)</f>
        <v>1</v>
      </c>
    </row>
    <row r="26006" spans="1:6" x14ac:dyDescent="0.4">
      <c r="A26006" s="7" t="s">
        <v>9482</v>
      </c>
      <c r="B26006" s="7" t="s">
        <v>26819</v>
      </c>
      <c r="C26006" s="11">
        <v>44432</v>
      </c>
      <c r="D26006" s="7" t="s">
        <v>26820</v>
      </c>
      <c r="E26006" s="7" t="s">
        <v>26821</v>
      </c>
      <c r="F26006">
        <f>IF(IFERROR(VLOOKUP(A26006,官网公开专利!B:B,1,0),0)&lt;&gt;0,1,0)</f>
        <v>1</v>
      </c>
    </row>
    <row r="26007" spans="1:6" x14ac:dyDescent="0.4">
      <c r="A26007" s="7" t="s">
        <v>10325</v>
      </c>
      <c r="B26007" s="7" t="s">
        <v>26814</v>
      </c>
      <c r="C26007" s="11">
        <v>43727</v>
      </c>
      <c r="D26007" s="7" t="s">
        <v>219</v>
      </c>
      <c r="E26007" s="7" t="s">
        <v>26815</v>
      </c>
      <c r="F26007">
        <f>IF(IFERROR(VLOOKUP(A26007,官网公开专利!B:B,1,0),0)&lt;&gt;0,1,0)</f>
        <v>1</v>
      </c>
    </row>
    <row r="26008" spans="1:6" x14ac:dyDescent="0.4">
      <c r="A26008" s="7" t="s">
        <v>10087</v>
      </c>
      <c r="B26008" s="7" t="s">
        <v>26814</v>
      </c>
      <c r="C26008" s="11">
        <v>43727</v>
      </c>
      <c r="D26008" s="7" t="s">
        <v>219</v>
      </c>
      <c r="E26008" s="7" t="s">
        <v>26815</v>
      </c>
      <c r="F26008">
        <f>IF(IFERROR(VLOOKUP(A26008,官网公开专利!B:B,1,0),0)&lt;&gt;0,1,0)</f>
        <v>1</v>
      </c>
    </row>
    <row r="26009" spans="1:6" x14ac:dyDescent="0.4">
      <c r="A26009" s="7" t="s">
        <v>10090</v>
      </c>
      <c r="B26009" s="7" t="s">
        <v>26814</v>
      </c>
      <c r="C26009" s="11">
        <v>43727</v>
      </c>
      <c r="D26009" s="7" t="s">
        <v>219</v>
      </c>
      <c r="E26009" s="7" t="s">
        <v>26815</v>
      </c>
      <c r="F26009">
        <f>IF(IFERROR(VLOOKUP(A26009,官网公开专利!B:B,1,0),0)&lt;&gt;0,1,0)</f>
        <v>1</v>
      </c>
    </row>
    <row r="26010" spans="1:6" x14ac:dyDescent="0.4">
      <c r="A26010" s="7" t="s">
        <v>10325</v>
      </c>
      <c r="B26010" s="7" t="s">
        <v>26808</v>
      </c>
      <c r="C26010" s="11">
        <v>45027</v>
      </c>
      <c r="D26010" s="7" t="s">
        <v>219</v>
      </c>
      <c r="E26010" s="7" t="s">
        <v>26809</v>
      </c>
      <c r="F26010">
        <f>IF(IFERROR(VLOOKUP(A26010,官网公开专利!B:B,1,0),0)&lt;&gt;0,1,0)</f>
        <v>1</v>
      </c>
    </row>
    <row r="26011" spans="1:6" x14ac:dyDescent="0.4">
      <c r="A26011" s="7" t="s">
        <v>10087</v>
      </c>
      <c r="B26011" s="7" t="s">
        <v>26808</v>
      </c>
      <c r="C26011" s="11">
        <v>45027</v>
      </c>
      <c r="D26011" s="7" t="s">
        <v>219</v>
      </c>
      <c r="E26011" s="7" t="s">
        <v>26809</v>
      </c>
      <c r="F26011">
        <f>IF(IFERROR(VLOOKUP(A26011,官网公开专利!B:B,1,0),0)&lt;&gt;0,1,0)</f>
        <v>1</v>
      </c>
    </row>
    <row r="26012" spans="1:6" x14ac:dyDescent="0.4">
      <c r="A26012" s="7" t="s">
        <v>10090</v>
      </c>
      <c r="B26012" s="7" t="s">
        <v>26808</v>
      </c>
      <c r="C26012" s="11">
        <v>45027</v>
      </c>
      <c r="D26012" s="7" t="s">
        <v>219</v>
      </c>
      <c r="E26012" s="7" t="s">
        <v>26809</v>
      </c>
      <c r="F26012">
        <f>IF(IFERROR(VLOOKUP(A26012,官网公开专利!B:B,1,0),0)&lt;&gt;0,1,0)</f>
        <v>1</v>
      </c>
    </row>
    <row r="26013" spans="1:6" x14ac:dyDescent="0.4">
      <c r="A26013" s="7" t="s">
        <v>10325</v>
      </c>
      <c r="B26013" s="7" t="s">
        <v>26810</v>
      </c>
      <c r="C26013" s="11">
        <v>44943</v>
      </c>
      <c r="D26013" s="7" t="s">
        <v>219</v>
      </c>
      <c r="E26013" s="7" t="s">
        <v>26811</v>
      </c>
      <c r="F26013">
        <f>IF(IFERROR(VLOOKUP(A26013,官网公开专利!B:B,1,0),0)&lt;&gt;0,1,0)</f>
        <v>1</v>
      </c>
    </row>
    <row r="26014" spans="1:6" x14ac:dyDescent="0.4">
      <c r="A26014" s="7" t="s">
        <v>10087</v>
      </c>
      <c r="B26014" s="7" t="s">
        <v>26810</v>
      </c>
      <c r="C26014" s="11">
        <v>44943</v>
      </c>
      <c r="D26014" s="7" t="s">
        <v>219</v>
      </c>
      <c r="E26014" s="7" t="s">
        <v>26811</v>
      </c>
      <c r="F26014">
        <f>IF(IFERROR(VLOOKUP(A26014,官网公开专利!B:B,1,0),0)&lt;&gt;0,1,0)</f>
        <v>1</v>
      </c>
    </row>
    <row r="26015" spans="1:6" x14ac:dyDescent="0.4">
      <c r="A26015" s="7" t="s">
        <v>10090</v>
      </c>
      <c r="B26015" s="7" t="s">
        <v>26810</v>
      </c>
      <c r="C26015" s="11">
        <v>44943</v>
      </c>
      <c r="D26015" s="7" t="s">
        <v>219</v>
      </c>
      <c r="E26015" s="7" t="s">
        <v>26811</v>
      </c>
      <c r="F26015">
        <f>IF(IFERROR(VLOOKUP(A26015,官网公开专利!B:B,1,0),0)&lt;&gt;0,1,0)</f>
        <v>1</v>
      </c>
    </row>
    <row r="26016" spans="1:6" x14ac:dyDescent="0.4">
      <c r="A26016" s="7" t="s">
        <v>10325</v>
      </c>
      <c r="B26016" s="7" t="s">
        <v>26812</v>
      </c>
      <c r="C26016" s="11">
        <v>44467</v>
      </c>
      <c r="D26016" s="7" t="s">
        <v>219</v>
      </c>
      <c r="E26016" s="7" t="s">
        <v>26813</v>
      </c>
      <c r="F26016">
        <f>IF(IFERROR(VLOOKUP(A26016,官网公开专利!B:B,1,0),0)&lt;&gt;0,1,0)</f>
        <v>1</v>
      </c>
    </row>
    <row r="26017" spans="1:6" x14ac:dyDescent="0.4">
      <c r="A26017" s="7" t="s">
        <v>10087</v>
      </c>
      <c r="B26017" s="7" t="s">
        <v>26812</v>
      </c>
      <c r="C26017" s="11">
        <v>44467</v>
      </c>
      <c r="D26017" s="7" t="s">
        <v>219</v>
      </c>
      <c r="E26017" s="7" t="s">
        <v>26813</v>
      </c>
      <c r="F26017">
        <f>IF(IFERROR(VLOOKUP(A26017,官网公开专利!B:B,1,0),0)&lt;&gt;0,1,0)</f>
        <v>1</v>
      </c>
    </row>
    <row r="26018" spans="1:6" x14ac:dyDescent="0.4">
      <c r="A26018" s="7" t="s">
        <v>10090</v>
      </c>
      <c r="B26018" s="7" t="s">
        <v>26812</v>
      </c>
      <c r="C26018" s="11">
        <v>44467</v>
      </c>
      <c r="D26018" s="7" t="s">
        <v>219</v>
      </c>
      <c r="E26018" s="7" t="s">
        <v>26813</v>
      </c>
      <c r="F26018">
        <f>IF(IFERROR(VLOOKUP(A26018,官网公开专利!B:B,1,0),0)&lt;&gt;0,1,0)</f>
        <v>1</v>
      </c>
    </row>
    <row r="26019" spans="1:6" x14ac:dyDescent="0.4">
      <c r="A26019" s="7" t="s">
        <v>10880</v>
      </c>
      <c r="B26019" s="7" t="s">
        <v>26805</v>
      </c>
      <c r="C26019" s="11">
        <v>44481</v>
      </c>
      <c r="D26019" s="7" t="s">
        <v>26806</v>
      </c>
      <c r="E26019" s="7" t="s">
        <v>7966</v>
      </c>
      <c r="F26019">
        <f>IF(IFERROR(VLOOKUP(A26019,官网公开专利!B:B,1,0),0)&lt;&gt;0,1,0)</f>
        <v>1</v>
      </c>
    </row>
    <row r="26020" spans="1:6" x14ac:dyDescent="0.4">
      <c r="A26020" s="7" t="s">
        <v>13976</v>
      </c>
      <c r="B26020" s="7" t="s">
        <v>26805</v>
      </c>
      <c r="C26020" s="11">
        <v>44481</v>
      </c>
      <c r="D26020" s="7" t="s">
        <v>26806</v>
      </c>
      <c r="E26020" s="7" t="s">
        <v>7966</v>
      </c>
      <c r="F26020">
        <f>IF(IFERROR(VLOOKUP(A26020,官网公开专利!B:B,1,0),0)&lt;&gt;0,1,0)</f>
        <v>1</v>
      </c>
    </row>
    <row r="26021" spans="1:6" x14ac:dyDescent="0.4">
      <c r="A26021" s="7" t="s">
        <v>10880</v>
      </c>
      <c r="B26021" s="7" t="s">
        <v>26807</v>
      </c>
      <c r="C26021" s="11">
        <v>43718</v>
      </c>
      <c r="D26021" s="7" t="s">
        <v>26806</v>
      </c>
      <c r="E26021" s="7" t="s">
        <v>7966</v>
      </c>
      <c r="F26021">
        <f>IF(IFERROR(VLOOKUP(A26021,官网公开专利!B:B,1,0),0)&lt;&gt;0,1,0)</f>
        <v>1</v>
      </c>
    </row>
    <row r="26022" spans="1:6" x14ac:dyDescent="0.4">
      <c r="A26022" s="7" t="s">
        <v>13976</v>
      </c>
      <c r="B26022" s="7" t="s">
        <v>26807</v>
      </c>
      <c r="C26022" s="11">
        <v>43718</v>
      </c>
      <c r="D26022" s="7" t="s">
        <v>26806</v>
      </c>
      <c r="E26022" s="7" t="s">
        <v>7966</v>
      </c>
      <c r="F26022">
        <f>IF(IFERROR(VLOOKUP(A26022,官网公开专利!B:B,1,0),0)&lt;&gt;0,1,0)</f>
        <v>1</v>
      </c>
    </row>
    <row r="26023" spans="1:6" x14ac:dyDescent="0.4">
      <c r="A26023" s="7" t="s">
        <v>10787</v>
      </c>
      <c r="B26023" s="7" t="s">
        <v>6317</v>
      </c>
      <c r="C26023" s="11">
        <v>43550</v>
      </c>
      <c r="D26023" s="7" t="s">
        <v>6318</v>
      </c>
      <c r="E26023" s="7" t="s">
        <v>6319</v>
      </c>
      <c r="F26023">
        <f>IF(IFERROR(VLOOKUP(A26023,官网公开专利!B:B,1,0),0)&lt;&gt;0,1,0)</f>
        <v>1</v>
      </c>
    </row>
    <row r="26024" spans="1:6" x14ac:dyDescent="0.4">
      <c r="A26024" s="7" t="s">
        <v>10030</v>
      </c>
      <c r="B26024" s="7" t="s">
        <v>6317</v>
      </c>
      <c r="C26024" s="11">
        <v>43550</v>
      </c>
      <c r="D26024" s="7" t="s">
        <v>6318</v>
      </c>
      <c r="E26024" s="7" t="s">
        <v>6319</v>
      </c>
      <c r="F26024">
        <f>IF(IFERROR(VLOOKUP(A26024,官网公开专利!B:B,1,0),0)&lt;&gt;0,1,0)</f>
        <v>1</v>
      </c>
    </row>
    <row r="26025" spans="1:6" x14ac:dyDescent="0.4">
      <c r="A26025" s="7" t="s">
        <v>10788</v>
      </c>
      <c r="B26025" s="7" t="s">
        <v>6317</v>
      </c>
      <c r="C26025" s="11">
        <v>43550</v>
      </c>
      <c r="D26025" s="7" t="s">
        <v>6318</v>
      </c>
      <c r="E26025" s="7" t="s">
        <v>6319</v>
      </c>
      <c r="F26025">
        <f>IF(IFERROR(VLOOKUP(A26025,官网公开专利!B:B,1,0),0)&lt;&gt;0,1,0)</f>
        <v>1</v>
      </c>
    </row>
    <row r="26026" spans="1:6" x14ac:dyDescent="0.4">
      <c r="A26026" s="7" t="s">
        <v>9489</v>
      </c>
      <c r="B26026" s="7" t="s">
        <v>6317</v>
      </c>
      <c r="C26026" s="11">
        <v>43550</v>
      </c>
      <c r="D26026" s="7" t="s">
        <v>6318</v>
      </c>
      <c r="E26026" s="7" t="s">
        <v>6319</v>
      </c>
      <c r="F26026">
        <f>IF(IFERROR(VLOOKUP(A26026,官网公开专利!B:B,1,0),0)&lt;&gt;0,1,0)</f>
        <v>1</v>
      </c>
    </row>
    <row r="26027" spans="1:6" x14ac:dyDescent="0.4">
      <c r="A26027" s="7" t="s">
        <v>9490</v>
      </c>
      <c r="B26027" s="7" t="s">
        <v>6317</v>
      </c>
      <c r="C26027" s="11">
        <v>43550</v>
      </c>
      <c r="D26027" s="7" t="s">
        <v>6318</v>
      </c>
      <c r="E26027" s="7" t="s">
        <v>6319</v>
      </c>
      <c r="F26027">
        <f>IF(IFERROR(VLOOKUP(A26027,官网公开专利!B:B,1,0),0)&lt;&gt;0,1,0)</f>
        <v>1</v>
      </c>
    </row>
    <row r="26028" spans="1:6" x14ac:dyDescent="0.4">
      <c r="A26028" s="7" t="s">
        <v>9491</v>
      </c>
      <c r="B26028" s="7" t="s">
        <v>6317</v>
      </c>
      <c r="C26028" s="11">
        <v>43550</v>
      </c>
      <c r="D26028" s="7" t="s">
        <v>6318</v>
      </c>
      <c r="E26028" s="7" t="s">
        <v>6319</v>
      </c>
      <c r="F26028">
        <f>IF(IFERROR(VLOOKUP(A26028,官网公开专利!B:B,1,0),0)&lt;&gt;0,1,0)</f>
        <v>1</v>
      </c>
    </row>
    <row r="26029" spans="1:6" x14ac:dyDescent="0.4">
      <c r="A26029" s="7" t="s">
        <v>9493</v>
      </c>
      <c r="B26029" s="7" t="s">
        <v>6317</v>
      </c>
      <c r="C26029" s="11">
        <v>43550</v>
      </c>
      <c r="D26029" s="7" t="s">
        <v>6318</v>
      </c>
      <c r="E26029" s="7" t="s">
        <v>6319</v>
      </c>
      <c r="F26029">
        <f>IF(IFERROR(VLOOKUP(A26029,官网公开专利!B:B,1,0),0)&lt;&gt;0,1,0)</f>
        <v>1</v>
      </c>
    </row>
    <row r="26030" spans="1:6" x14ac:dyDescent="0.4">
      <c r="A26030" s="7" t="s">
        <v>11992</v>
      </c>
      <c r="B26030" s="7" t="s">
        <v>6317</v>
      </c>
      <c r="C26030" s="11">
        <v>43550</v>
      </c>
      <c r="D26030" s="7" t="s">
        <v>6318</v>
      </c>
      <c r="E26030" s="7" t="s">
        <v>6319</v>
      </c>
      <c r="F26030">
        <f>IF(IFERROR(VLOOKUP(A26030,官网公开专利!B:B,1,0),0)&lt;&gt;0,1,0)</f>
        <v>1</v>
      </c>
    </row>
    <row r="26031" spans="1:6" x14ac:dyDescent="0.4">
      <c r="A26031" s="7" t="s">
        <v>11986</v>
      </c>
      <c r="B26031" s="7" t="s">
        <v>6317</v>
      </c>
      <c r="C26031" s="11">
        <v>43550</v>
      </c>
      <c r="D26031" s="7" t="s">
        <v>6318</v>
      </c>
      <c r="E26031" s="7" t="s">
        <v>6319</v>
      </c>
      <c r="F26031">
        <f>IF(IFERROR(VLOOKUP(A26031,官网公开专利!B:B,1,0),0)&lt;&gt;0,1,0)</f>
        <v>1</v>
      </c>
    </row>
    <row r="26032" spans="1:6" x14ac:dyDescent="0.4">
      <c r="A26032" s="7" t="s">
        <v>10789</v>
      </c>
      <c r="B26032" s="7" t="s">
        <v>6317</v>
      </c>
      <c r="C26032" s="11">
        <v>43550</v>
      </c>
      <c r="D26032" s="7" t="s">
        <v>6318</v>
      </c>
      <c r="E26032" s="7" t="s">
        <v>6319</v>
      </c>
      <c r="F26032">
        <f>IF(IFERROR(VLOOKUP(A26032,官网公开专利!B:B,1,0),0)&lt;&gt;0,1,0)</f>
        <v>1</v>
      </c>
    </row>
    <row r="26033" spans="1:6" x14ac:dyDescent="0.4">
      <c r="A26033" s="7" t="s">
        <v>10155</v>
      </c>
      <c r="B26033" s="7" t="s">
        <v>26803</v>
      </c>
      <c r="C26033" s="11">
        <v>43354</v>
      </c>
      <c r="D26033" s="7" t="s">
        <v>26804</v>
      </c>
      <c r="E26033" s="7" t="s">
        <v>19011</v>
      </c>
      <c r="F26033">
        <f>IF(IFERROR(VLOOKUP(A26033,官网公开专利!B:B,1,0),0)&lt;&gt;0,1,0)</f>
        <v>1</v>
      </c>
    </row>
    <row r="26034" spans="1:6" x14ac:dyDescent="0.4">
      <c r="A26034" s="7" t="s">
        <v>10155</v>
      </c>
      <c r="B26034" s="7" t="s">
        <v>26801</v>
      </c>
      <c r="C26034" s="11">
        <v>44733</v>
      </c>
      <c r="D26034" s="7" t="s">
        <v>26802</v>
      </c>
      <c r="E26034" s="7" t="s">
        <v>26798</v>
      </c>
      <c r="F26034">
        <f>IF(IFERROR(VLOOKUP(A26034,官网公开专利!B:B,1,0),0)&lt;&gt;0,1,0)</f>
        <v>1</v>
      </c>
    </row>
    <row r="26035" spans="1:6" x14ac:dyDescent="0.4">
      <c r="A26035" s="7" t="s">
        <v>10155</v>
      </c>
      <c r="B26035" s="7" t="s">
        <v>26796</v>
      </c>
      <c r="C26035" s="11">
        <v>44446</v>
      </c>
      <c r="D26035" s="7" t="s">
        <v>26797</v>
      </c>
      <c r="E26035" s="7" t="s">
        <v>26798</v>
      </c>
      <c r="F26035">
        <f>IF(IFERROR(VLOOKUP(A26035,官网公开专利!B:B,1,0),0)&lt;&gt;0,1,0)</f>
        <v>1</v>
      </c>
    </row>
    <row r="26036" spans="1:6" x14ac:dyDescent="0.4">
      <c r="A26036" s="7" t="s">
        <v>10155</v>
      </c>
      <c r="B26036" s="7" t="s">
        <v>26799</v>
      </c>
      <c r="C26036" s="11">
        <v>44439</v>
      </c>
      <c r="D26036" s="7" t="s">
        <v>26797</v>
      </c>
      <c r="E26036" s="7" t="s">
        <v>26798</v>
      </c>
      <c r="F26036">
        <f>IF(IFERROR(VLOOKUP(A26036,官网公开专利!B:B,1,0),0)&lt;&gt;0,1,0)</f>
        <v>1</v>
      </c>
    </row>
    <row r="26037" spans="1:6" x14ac:dyDescent="0.4">
      <c r="A26037" s="7" t="s">
        <v>10155</v>
      </c>
      <c r="B26037" s="7" t="s">
        <v>26800</v>
      </c>
      <c r="C26037" s="11">
        <v>44096</v>
      </c>
      <c r="D26037" s="7" t="s">
        <v>26797</v>
      </c>
      <c r="E26037" s="7" t="s">
        <v>26798</v>
      </c>
      <c r="F26037">
        <f>IF(IFERROR(VLOOKUP(A26037,官网公开专利!B:B,1,0),0)&lt;&gt;0,1,0)</f>
        <v>1</v>
      </c>
    </row>
    <row r="26038" spans="1:6" x14ac:dyDescent="0.4">
      <c r="A26038" s="7" t="s">
        <v>9886</v>
      </c>
      <c r="B26038" s="7" t="s">
        <v>26794</v>
      </c>
      <c r="C26038" s="11">
        <v>43685</v>
      </c>
      <c r="D26038" s="7" t="s">
        <v>1502</v>
      </c>
      <c r="E26038" s="7" t="s">
        <v>26795</v>
      </c>
      <c r="F26038">
        <f>IF(IFERROR(VLOOKUP(A26038,官网公开专利!B:B,1,0),0)&lt;&gt;0,1,0)</f>
        <v>1</v>
      </c>
    </row>
    <row r="26039" spans="1:6" x14ac:dyDescent="0.4">
      <c r="A26039" s="7" t="s">
        <v>9881</v>
      </c>
      <c r="B26039" s="7" t="s">
        <v>26794</v>
      </c>
      <c r="C26039" s="11">
        <v>43685</v>
      </c>
      <c r="D26039" s="7" t="s">
        <v>1502</v>
      </c>
      <c r="E26039" s="7" t="s">
        <v>26795</v>
      </c>
      <c r="F26039">
        <f>IF(IFERROR(VLOOKUP(A26039,官网公开专利!B:B,1,0),0)&lt;&gt;0,1,0)</f>
        <v>1</v>
      </c>
    </row>
    <row r="26040" spans="1:6" x14ac:dyDescent="0.4">
      <c r="A26040" s="7" t="s">
        <v>9887</v>
      </c>
      <c r="B26040" s="7" t="s">
        <v>26794</v>
      </c>
      <c r="C26040" s="11">
        <v>43685</v>
      </c>
      <c r="D26040" s="7" t="s">
        <v>1502</v>
      </c>
      <c r="E26040" s="7" t="s">
        <v>26795</v>
      </c>
      <c r="F26040">
        <f>IF(IFERROR(VLOOKUP(A26040,官网公开专利!B:B,1,0),0)&lt;&gt;0,1,0)</f>
        <v>1</v>
      </c>
    </row>
    <row r="26041" spans="1:6" x14ac:dyDescent="0.4">
      <c r="A26041" s="7" t="s">
        <v>9885</v>
      </c>
      <c r="B26041" s="7" t="s">
        <v>26794</v>
      </c>
      <c r="C26041" s="11">
        <v>43685</v>
      </c>
      <c r="D26041" s="7" t="s">
        <v>1502</v>
      </c>
      <c r="E26041" s="7" t="s">
        <v>26795</v>
      </c>
      <c r="F26041">
        <f>IF(IFERROR(VLOOKUP(A26041,官网公开专利!B:B,1,0),0)&lt;&gt;0,1,0)</f>
        <v>1</v>
      </c>
    </row>
    <row r="26042" spans="1:6" x14ac:dyDescent="0.4">
      <c r="A26042" s="7" t="s">
        <v>11421</v>
      </c>
      <c r="B26042" s="7" t="s">
        <v>5180</v>
      </c>
      <c r="C26042" s="11">
        <v>44915</v>
      </c>
      <c r="D26042" s="7" t="s">
        <v>5181</v>
      </c>
      <c r="E26042" s="7" t="s">
        <v>5182</v>
      </c>
      <c r="F26042">
        <f>IF(IFERROR(VLOOKUP(A26042,官网公开专利!B:B,1,0),0)&lt;&gt;0,1,0)</f>
        <v>1</v>
      </c>
    </row>
    <row r="26043" spans="1:6" x14ac:dyDescent="0.4">
      <c r="A26043" s="7" t="s">
        <v>11422</v>
      </c>
      <c r="B26043" s="7" t="s">
        <v>5180</v>
      </c>
      <c r="C26043" s="11">
        <v>44915</v>
      </c>
      <c r="D26043" s="7" t="s">
        <v>5181</v>
      </c>
      <c r="E26043" s="7" t="s">
        <v>5182</v>
      </c>
      <c r="F26043">
        <f>IF(IFERROR(VLOOKUP(A26043,官网公开专利!B:B,1,0),0)&lt;&gt;0,1,0)</f>
        <v>1</v>
      </c>
    </row>
    <row r="26044" spans="1:6" x14ac:dyDescent="0.4">
      <c r="A26044" s="7" t="s">
        <v>9953</v>
      </c>
      <c r="B26044" s="7" t="s">
        <v>5180</v>
      </c>
      <c r="C26044" s="11">
        <v>44915</v>
      </c>
      <c r="D26044" s="7" t="s">
        <v>5181</v>
      </c>
      <c r="E26044" s="7" t="s">
        <v>5182</v>
      </c>
      <c r="F26044">
        <f>IF(IFERROR(VLOOKUP(A26044,官网公开专利!B:B,1,0),0)&lt;&gt;0,1,0)</f>
        <v>1</v>
      </c>
    </row>
    <row r="26045" spans="1:6" x14ac:dyDescent="0.4">
      <c r="A26045" s="7" t="s">
        <v>9955</v>
      </c>
      <c r="B26045" s="7" t="s">
        <v>5180</v>
      </c>
      <c r="C26045" s="11">
        <v>44915</v>
      </c>
      <c r="D26045" s="7" t="s">
        <v>5181</v>
      </c>
      <c r="E26045" s="7" t="s">
        <v>5182</v>
      </c>
      <c r="F26045">
        <f>IF(IFERROR(VLOOKUP(A26045,官网公开专利!B:B,1,0),0)&lt;&gt;0,1,0)</f>
        <v>1</v>
      </c>
    </row>
    <row r="26046" spans="1:6" x14ac:dyDescent="0.4">
      <c r="A26046" s="7" t="s">
        <v>12690</v>
      </c>
      <c r="B26046" s="7" t="s">
        <v>26786</v>
      </c>
      <c r="C26046" s="11">
        <v>45027</v>
      </c>
      <c r="D26046" s="7" t="s">
        <v>7550</v>
      </c>
      <c r="E26046" s="7" t="s">
        <v>26787</v>
      </c>
      <c r="F26046">
        <f>IF(IFERROR(VLOOKUP(A26046,官网公开专利!B:B,1,0),0)&lt;&gt;0,1,0)</f>
        <v>1</v>
      </c>
    </row>
    <row r="26047" spans="1:6" x14ac:dyDescent="0.4">
      <c r="A26047" s="7" t="s">
        <v>12694</v>
      </c>
      <c r="B26047" s="7" t="s">
        <v>26786</v>
      </c>
      <c r="C26047" s="11">
        <v>45027</v>
      </c>
      <c r="D26047" s="7" t="s">
        <v>7550</v>
      </c>
      <c r="E26047" s="7" t="s">
        <v>26787</v>
      </c>
      <c r="F26047">
        <f>IF(IFERROR(VLOOKUP(A26047,官网公开专利!B:B,1,0),0)&lt;&gt;0,1,0)</f>
        <v>1</v>
      </c>
    </row>
    <row r="26048" spans="1:6" x14ac:dyDescent="0.4">
      <c r="A26048" s="7" t="s">
        <v>11033</v>
      </c>
      <c r="B26048" s="7" t="s">
        <v>26788</v>
      </c>
      <c r="C26048" s="11">
        <v>44964</v>
      </c>
      <c r="D26048" s="7" t="s">
        <v>7550</v>
      </c>
      <c r="E26048" s="7" t="s">
        <v>26789</v>
      </c>
      <c r="F26048">
        <f>IF(IFERROR(VLOOKUP(A26048,官网公开专利!B:B,1,0),0)&lt;&gt;0,1,0)</f>
        <v>1</v>
      </c>
    </row>
    <row r="26049" spans="1:6" x14ac:dyDescent="0.4">
      <c r="A26049" s="7" t="s">
        <v>11037</v>
      </c>
      <c r="B26049" s="7" t="s">
        <v>26788</v>
      </c>
      <c r="C26049" s="11">
        <v>44964</v>
      </c>
      <c r="D26049" s="7" t="s">
        <v>7550</v>
      </c>
      <c r="E26049" s="7" t="s">
        <v>26789</v>
      </c>
      <c r="F26049">
        <f>IF(IFERROR(VLOOKUP(A26049,官网公开专利!B:B,1,0),0)&lt;&gt;0,1,0)</f>
        <v>1</v>
      </c>
    </row>
    <row r="26050" spans="1:6" x14ac:dyDescent="0.4">
      <c r="A26050" s="7" t="s">
        <v>11038</v>
      </c>
      <c r="B26050" s="7" t="s">
        <v>26788</v>
      </c>
      <c r="C26050" s="11">
        <v>44964</v>
      </c>
      <c r="D26050" s="7" t="s">
        <v>7550</v>
      </c>
      <c r="E26050" s="7" t="s">
        <v>26789</v>
      </c>
      <c r="F26050">
        <f>IF(IFERROR(VLOOKUP(A26050,官网公开专利!B:B,1,0),0)&lt;&gt;0,1,0)</f>
        <v>1</v>
      </c>
    </row>
    <row r="26051" spans="1:6" x14ac:dyDescent="0.4">
      <c r="A26051" s="7" t="s">
        <v>11039</v>
      </c>
      <c r="B26051" s="7" t="s">
        <v>26788</v>
      </c>
      <c r="C26051" s="11">
        <v>44964</v>
      </c>
      <c r="D26051" s="7" t="s">
        <v>7550</v>
      </c>
      <c r="E26051" s="7" t="s">
        <v>26789</v>
      </c>
      <c r="F26051">
        <f>IF(IFERROR(VLOOKUP(A26051,官网公开专利!B:B,1,0),0)&lt;&gt;0,1,0)</f>
        <v>1</v>
      </c>
    </row>
    <row r="26052" spans="1:6" x14ac:dyDescent="0.4">
      <c r="A26052" s="7" t="s">
        <v>11015</v>
      </c>
      <c r="B26052" s="7" t="s">
        <v>26788</v>
      </c>
      <c r="C26052" s="11">
        <v>44964</v>
      </c>
      <c r="D26052" s="7" t="s">
        <v>7550</v>
      </c>
      <c r="E26052" s="7" t="s">
        <v>26789</v>
      </c>
      <c r="F26052">
        <f>IF(IFERROR(VLOOKUP(A26052,官网公开专利!B:B,1,0),0)&lt;&gt;0,1,0)</f>
        <v>1</v>
      </c>
    </row>
    <row r="26053" spans="1:6" x14ac:dyDescent="0.4">
      <c r="A26053" s="7" t="s">
        <v>11017</v>
      </c>
      <c r="B26053" s="7" t="s">
        <v>26788</v>
      </c>
      <c r="C26053" s="11">
        <v>44964</v>
      </c>
      <c r="D26053" s="7" t="s">
        <v>7550</v>
      </c>
      <c r="E26053" s="7" t="s">
        <v>26789</v>
      </c>
      <c r="F26053">
        <f>IF(IFERROR(VLOOKUP(A26053,官网公开专利!B:B,1,0),0)&lt;&gt;0,1,0)</f>
        <v>1</v>
      </c>
    </row>
    <row r="26054" spans="1:6" x14ac:dyDescent="0.4">
      <c r="A26054" s="7" t="s">
        <v>11040</v>
      </c>
      <c r="B26054" s="7" t="s">
        <v>26788</v>
      </c>
      <c r="C26054" s="11">
        <v>44964</v>
      </c>
      <c r="D26054" s="7" t="s">
        <v>7550</v>
      </c>
      <c r="E26054" s="7" t="s">
        <v>26789</v>
      </c>
      <c r="F26054">
        <f>IF(IFERROR(VLOOKUP(A26054,官网公开专利!B:B,1,0),0)&lt;&gt;0,1,0)</f>
        <v>1</v>
      </c>
    </row>
    <row r="26055" spans="1:6" x14ac:dyDescent="0.4">
      <c r="A26055" s="7" t="s">
        <v>11041</v>
      </c>
      <c r="B26055" s="7" t="s">
        <v>26788</v>
      </c>
      <c r="C26055" s="11">
        <v>44964</v>
      </c>
      <c r="D26055" s="7" t="s">
        <v>7550</v>
      </c>
      <c r="E26055" s="7" t="s">
        <v>26789</v>
      </c>
      <c r="F26055">
        <f>IF(IFERROR(VLOOKUP(A26055,官网公开专利!B:B,1,0),0)&lt;&gt;0,1,0)</f>
        <v>1</v>
      </c>
    </row>
    <row r="26056" spans="1:6" x14ac:dyDescent="0.4">
      <c r="A26056" s="7" t="s">
        <v>11018</v>
      </c>
      <c r="B26056" s="7" t="s">
        <v>26788</v>
      </c>
      <c r="C26056" s="11">
        <v>44964</v>
      </c>
      <c r="D26056" s="7" t="s">
        <v>7550</v>
      </c>
      <c r="E26056" s="7" t="s">
        <v>26789</v>
      </c>
      <c r="F26056">
        <f>IF(IFERROR(VLOOKUP(A26056,官网公开专利!B:B,1,0),0)&lt;&gt;0,1,0)</f>
        <v>1</v>
      </c>
    </row>
    <row r="26057" spans="1:6" x14ac:dyDescent="0.4">
      <c r="A26057" s="7" t="s">
        <v>11019</v>
      </c>
      <c r="B26057" s="7" t="s">
        <v>26788</v>
      </c>
      <c r="C26057" s="11">
        <v>44964</v>
      </c>
      <c r="D26057" s="7" t="s">
        <v>7550</v>
      </c>
      <c r="E26057" s="7" t="s">
        <v>26789</v>
      </c>
      <c r="F26057">
        <f>IF(IFERROR(VLOOKUP(A26057,官网公开专利!B:B,1,0),0)&lt;&gt;0,1,0)</f>
        <v>1</v>
      </c>
    </row>
    <row r="26058" spans="1:6" x14ac:dyDescent="0.4">
      <c r="A26058" s="7" t="s">
        <v>11020</v>
      </c>
      <c r="B26058" s="7" t="s">
        <v>26788</v>
      </c>
      <c r="C26058" s="11">
        <v>44964</v>
      </c>
      <c r="D26058" s="7" t="s">
        <v>7550</v>
      </c>
      <c r="E26058" s="7" t="s">
        <v>26789</v>
      </c>
      <c r="F26058">
        <f>IF(IFERROR(VLOOKUP(A26058,官网公开专利!B:B,1,0),0)&lt;&gt;0,1,0)</f>
        <v>1</v>
      </c>
    </row>
    <row r="26059" spans="1:6" x14ac:dyDescent="0.4">
      <c r="A26059" s="7" t="s">
        <v>10456</v>
      </c>
      <c r="B26059" s="7" t="s">
        <v>26790</v>
      </c>
      <c r="C26059" s="11">
        <v>44817</v>
      </c>
      <c r="D26059" s="7" t="s">
        <v>7550</v>
      </c>
      <c r="E26059" s="7" t="s">
        <v>26791</v>
      </c>
      <c r="F26059">
        <f>IF(IFERROR(VLOOKUP(A26059,官网公开专利!B:B,1,0),0)&lt;&gt;0,1,0)</f>
        <v>1</v>
      </c>
    </row>
    <row r="26060" spans="1:6" x14ac:dyDescent="0.4">
      <c r="A26060" s="7" t="s">
        <v>10460</v>
      </c>
      <c r="B26060" s="7" t="s">
        <v>26790</v>
      </c>
      <c r="C26060" s="11">
        <v>44817</v>
      </c>
      <c r="D26060" s="7" t="s">
        <v>7550</v>
      </c>
      <c r="E26060" s="7" t="s">
        <v>26791</v>
      </c>
      <c r="F26060">
        <f>IF(IFERROR(VLOOKUP(A26060,官网公开专利!B:B,1,0),0)&lt;&gt;0,1,0)</f>
        <v>1</v>
      </c>
    </row>
    <row r="26061" spans="1:6" x14ac:dyDescent="0.4">
      <c r="A26061" s="7" t="s">
        <v>10456</v>
      </c>
      <c r="B26061" s="7" t="s">
        <v>26792</v>
      </c>
      <c r="C26061" s="11">
        <v>44796</v>
      </c>
      <c r="D26061" s="7" t="s">
        <v>7550</v>
      </c>
      <c r="E26061" s="7" t="s">
        <v>26793</v>
      </c>
      <c r="F26061">
        <f>IF(IFERROR(VLOOKUP(A26061,官网公开专利!B:B,1,0),0)&lt;&gt;0,1,0)</f>
        <v>1</v>
      </c>
    </row>
    <row r="26062" spans="1:6" x14ac:dyDescent="0.4">
      <c r="A26062" s="7" t="s">
        <v>10460</v>
      </c>
      <c r="B26062" s="7" t="s">
        <v>26792</v>
      </c>
      <c r="C26062" s="11">
        <v>44796</v>
      </c>
      <c r="D26062" s="7" t="s">
        <v>7550</v>
      </c>
      <c r="E26062" s="7" t="s">
        <v>26793</v>
      </c>
      <c r="F26062">
        <f>IF(IFERROR(VLOOKUP(A26062,官网公开专利!B:B,1,0),0)&lt;&gt;0,1,0)</f>
        <v>1</v>
      </c>
    </row>
    <row r="26063" spans="1:6" x14ac:dyDescent="0.4">
      <c r="A26063" s="7" t="s">
        <v>12690</v>
      </c>
      <c r="B26063" s="7" t="s">
        <v>26770</v>
      </c>
      <c r="C26063" s="11">
        <v>42941</v>
      </c>
      <c r="D26063" s="7" t="s">
        <v>321</v>
      </c>
      <c r="E26063" s="7" t="s">
        <v>26771</v>
      </c>
      <c r="F26063">
        <f>IF(IFERROR(VLOOKUP(A26063,官网公开专利!B:B,1,0),0)&lt;&gt;0,1,0)</f>
        <v>1</v>
      </c>
    </row>
    <row r="26064" spans="1:6" x14ac:dyDescent="0.4">
      <c r="A26064" s="7" t="s">
        <v>12694</v>
      </c>
      <c r="B26064" s="7" t="s">
        <v>26770</v>
      </c>
      <c r="C26064" s="11">
        <v>42941</v>
      </c>
      <c r="D26064" s="7" t="s">
        <v>321</v>
      </c>
      <c r="E26064" s="7" t="s">
        <v>26771</v>
      </c>
      <c r="F26064">
        <f>IF(IFERROR(VLOOKUP(A26064,官网公开专利!B:B,1,0),0)&lt;&gt;0,1,0)</f>
        <v>1</v>
      </c>
    </row>
    <row r="26065" spans="1:6" x14ac:dyDescent="0.4">
      <c r="A26065" s="7" t="s">
        <v>9815</v>
      </c>
      <c r="B26065" s="7" t="s">
        <v>320</v>
      </c>
      <c r="C26065" s="11">
        <v>42899</v>
      </c>
      <c r="D26065" s="7" t="s">
        <v>321</v>
      </c>
      <c r="E26065" s="7" t="s">
        <v>322</v>
      </c>
      <c r="F26065">
        <f>IF(IFERROR(VLOOKUP(A26065,官网公开专利!B:B,1,0),0)&lt;&gt;0,1,0)</f>
        <v>1</v>
      </c>
    </row>
    <row r="26066" spans="1:6" x14ac:dyDescent="0.4">
      <c r="A26066" s="7" t="s">
        <v>9816</v>
      </c>
      <c r="B26066" s="7" t="s">
        <v>320</v>
      </c>
      <c r="C26066" s="11">
        <v>42899</v>
      </c>
      <c r="D26066" s="7" t="s">
        <v>321</v>
      </c>
      <c r="E26066" s="7" t="s">
        <v>322</v>
      </c>
      <c r="F26066">
        <f>IF(IFERROR(VLOOKUP(A26066,官网公开专利!B:B,1,0),0)&lt;&gt;0,1,0)</f>
        <v>1</v>
      </c>
    </row>
    <row r="26067" spans="1:6" x14ac:dyDescent="0.4">
      <c r="A26067" s="7" t="s">
        <v>9817</v>
      </c>
      <c r="B26067" s="7" t="s">
        <v>320</v>
      </c>
      <c r="C26067" s="11">
        <v>42899</v>
      </c>
      <c r="D26067" s="7" t="s">
        <v>321</v>
      </c>
      <c r="E26067" s="7" t="s">
        <v>322</v>
      </c>
      <c r="F26067">
        <f>IF(IFERROR(VLOOKUP(A26067,官网公开专利!B:B,1,0),0)&lt;&gt;0,1,0)</f>
        <v>1</v>
      </c>
    </row>
    <row r="26068" spans="1:6" x14ac:dyDescent="0.4">
      <c r="A26068" s="7" t="s">
        <v>9818</v>
      </c>
      <c r="B26068" s="7" t="s">
        <v>320</v>
      </c>
      <c r="C26068" s="11">
        <v>42899</v>
      </c>
      <c r="D26068" s="7" t="s">
        <v>321</v>
      </c>
      <c r="E26068" s="7" t="s">
        <v>322</v>
      </c>
      <c r="F26068">
        <f>IF(IFERROR(VLOOKUP(A26068,官网公开专利!B:B,1,0),0)&lt;&gt;0,1,0)</f>
        <v>1</v>
      </c>
    </row>
    <row r="26069" spans="1:6" x14ac:dyDescent="0.4">
      <c r="A26069" s="7" t="s">
        <v>9819</v>
      </c>
      <c r="B26069" s="7" t="s">
        <v>320</v>
      </c>
      <c r="C26069" s="11">
        <v>42899</v>
      </c>
      <c r="D26069" s="7" t="s">
        <v>321</v>
      </c>
      <c r="E26069" s="7" t="s">
        <v>322</v>
      </c>
      <c r="F26069">
        <f>IF(IFERROR(VLOOKUP(A26069,官网公开专利!B:B,1,0),0)&lt;&gt;0,1,0)</f>
        <v>1</v>
      </c>
    </row>
    <row r="26070" spans="1:6" x14ac:dyDescent="0.4">
      <c r="A26070" s="7" t="s">
        <v>9820</v>
      </c>
      <c r="B26070" s="7" t="s">
        <v>320</v>
      </c>
      <c r="C26070" s="11">
        <v>42899</v>
      </c>
      <c r="D26070" s="7" t="s">
        <v>321</v>
      </c>
      <c r="E26070" s="7" t="s">
        <v>322</v>
      </c>
      <c r="F26070">
        <f>IF(IFERROR(VLOOKUP(A26070,官网公开专利!B:B,1,0),0)&lt;&gt;0,1,0)</f>
        <v>1</v>
      </c>
    </row>
    <row r="26071" spans="1:6" x14ac:dyDescent="0.4">
      <c r="A26071" s="7" t="s">
        <v>9464</v>
      </c>
      <c r="B26071" s="7" t="s">
        <v>26772</v>
      </c>
      <c r="C26071" s="11">
        <v>42836</v>
      </c>
      <c r="D26071" s="7" t="s">
        <v>321</v>
      </c>
      <c r="E26071" s="7" t="s">
        <v>26773</v>
      </c>
      <c r="F26071">
        <f>IF(IFERROR(VLOOKUP(A26071,官网公开专利!B:B,1,0),0)&lt;&gt;0,1,0)</f>
        <v>1</v>
      </c>
    </row>
    <row r="26072" spans="1:6" x14ac:dyDescent="0.4">
      <c r="A26072" s="7" t="s">
        <v>9464</v>
      </c>
      <c r="B26072" s="7" t="s">
        <v>26776</v>
      </c>
      <c r="C26072" s="11">
        <v>42682</v>
      </c>
      <c r="D26072" s="7" t="s">
        <v>321</v>
      </c>
      <c r="E26072" s="7" t="s">
        <v>26773</v>
      </c>
      <c r="F26072">
        <f>IF(IFERROR(VLOOKUP(A26072,官网公开专利!B:B,1,0),0)&lt;&gt;0,1,0)</f>
        <v>1</v>
      </c>
    </row>
    <row r="26073" spans="1:6" x14ac:dyDescent="0.4">
      <c r="A26073" s="7" t="s">
        <v>10092</v>
      </c>
      <c r="B26073" s="7" t="s">
        <v>26774</v>
      </c>
      <c r="C26073" s="11">
        <v>42682</v>
      </c>
      <c r="D26073" s="7" t="s">
        <v>321</v>
      </c>
      <c r="E26073" s="7" t="s">
        <v>26775</v>
      </c>
      <c r="F26073">
        <f>IF(IFERROR(VLOOKUP(A26073,官网公开专利!B:B,1,0),0)&lt;&gt;0,1,0)</f>
        <v>1</v>
      </c>
    </row>
    <row r="26074" spans="1:6" x14ac:dyDescent="0.4">
      <c r="A26074" s="7" t="s">
        <v>10096</v>
      </c>
      <c r="B26074" s="7" t="s">
        <v>26774</v>
      </c>
      <c r="C26074" s="11">
        <v>42682</v>
      </c>
      <c r="D26074" s="7" t="s">
        <v>321</v>
      </c>
      <c r="E26074" s="7" t="s">
        <v>26775</v>
      </c>
      <c r="F26074">
        <f>IF(IFERROR(VLOOKUP(A26074,官网公开专利!B:B,1,0),0)&lt;&gt;0,1,0)</f>
        <v>1</v>
      </c>
    </row>
    <row r="26075" spans="1:6" x14ac:dyDescent="0.4">
      <c r="A26075" s="7" t="s">
        <v>10217</v>
      </c>
      <c r="B26075" s="7" t="s">
        <v>26777</v>
      </c>
      <c r="C26075" s="11">
        <v>42591</v>
      </c>
      <c r="D26075" s="7" t="s">
        <v>321</v>
      </c>
      <c r="E26075" s="7" t="s">
        <v>26778</v>
      </c>
      <c r="F26075">
        <f>IF(IFERROR(VLOOKUP(A26075,官网公开专利!B:B,1,0),0)&lt;&gt;0,1,0)</f>
        <v>1</v>
      </c>
    </row>
    <row r="26076" spans="1:6" x14ac:dyDescent="0.4">
      <c r="A26076" s="7" t="s">
        <v>9540</v>
      </c>
      <c r="B26076" s="7" t="s">
        <v>26779</v>
      </c>
      <c r="C26076" s="11">
        <v>42402</v>
      </c>
      <c r="D26076" s="7" t="s">
        <v>321</v>
      </c>
      <c r="E26076" s="7" t="s">
        <v>26780</v>
      </c>
      <c r="F26076">
        <f>IF(IFERROR(VLOOKUP(A26076,官网公开专利!B:B,1,0),0)&lt;&gt;0,1,0)</f>
        <v>1</v>
      </c>
    </row>
    <row r="26077" spans="1:6" x14ac:dyDescent="0.4">
      <c r="A26077" s="7" t="s">
        <v>10531</v>
      </c>
      <c r="B26077" s="7" t="s">
        <v>16669</v>
      </c>
      <c r="C26077" s="11">
        <v>42255</v>
      </c>
      <c r="D26077" s="7" t="s">
        <v>321</v>
      </c>
      <c r="E26077" s="7" t="s">
        <v>15427</v>
      </c>
      <c r="F26077">
        <f>IF(IFERROR(VLOOKUP(A26077,官网公开专利!B:B,1,0),0)&lt;&gt;0,1,0)</f>
        <v>1</v>
      </c>
    </row>
    <row r="26078" spans="1:6" x14ac:dyDescent="0.4">
      <c r="A26078" s="7" t="s">
        <v>10528</v>
      </c>
      <c r="B26078" s="7" t="s">
        <v>16669</v>
      </c>
      <c r="C26078" s="11">
        <v>42255</v>
      </c>
      <c r="D26078" s="7" t="s">
        <v>321</v>
      </c>
      <c r="E26078" s="7" t="s">
        <v>15427</v>
      </c>
      <c r="F26078">
        <f>IF(IFERROR(VLOOKUP(A26078,官网公开专利!B:B,1,0),0)&lt;&gt;0,1,0)</f>
        <v>1</v>
      </c>
    </row>
    <row r="26079" spans="1:6" x14ac:dyDescent="0.4">
      <c r="A26079" s="7" t="s">
        <v>10585</v>
      </c>
      <c r="B26079" s="7" t="s">
        <v>26781</v>
      </c>
      <c r="C26079" s="11">
        <v>42248</v>
      </c>
      <c r="D26079" s="7" t="s">
        <v>321</v>
      </c>
      <c r="E26079" s="7" t="s">
        <v>26782</v>
      </c>
      <c r="F26079">
        <f>IF(IFERROR(VLOOKUP(A26079,官网公开专利!B:B,1,0),0)&lt;&gt;0,1,0)</f>
        <v>1</v>
      </c>
    </row>
    <row r="26080" spans="1:6" x14ac:dyDescent="0.4">
      <c r="A26080" s="7" t="s">
        <v>10589</v>
      </c>
      <c r="B26080" s="7" t="s">
        <v>26781</v>
      </c>
      <c r="C26080" s="11">
        <v>42248</v>
      </c>
      <c r="D26080" s="7" t="s">
        <v>321</v>
      </c>
      <c r="E26080" s="7" t="s">
        <v>26782</v>
      </c>
      <c r="F26080">
        <f>IF(IFERROR(VLOOKUP(A26080,官网公开专利!B:B,1,0),0)&lt;&gt;0,1,0)</f>
        <v>1</v>
      </c>
    </row>
    <row r="26081" spans="1:6" x14ac:dyDescent="0.4">
      <c r="A26081" s="7" t="s">
        <v>10132</v>
      </c>
      <c r="B26081" s="7" t="s">
        <v>26781</v>
      </c>
      <c r="C26081" s="11">
        <v>42248</v>
      </c>
      <c r="D26081" s="7" t="s">
        <v>321</v>
      </c>
      <c r="E26081" s="7" t="s">
        <v>26782</v>
      </c>
      <c r="F26081">
        <f>IF(IFERROR(VLOOKUP(A26081,官网公开专利!B:B,1,0),0)&lt;&gt;0,1,0)</f>
        <v>1</v>
      </c>
    </row>
    <row r="26082" spans="1:6" x14ac:dyDescent="0.4">
      <c r="A26082" s="7" t="s">
        <v>9540</v>
      </c>
      <c r="B26082" s="7" t="s">
        <v>26783</v>
      </c>
      <c r="C26082" s="11">
        <v>42157</v>
      </c>
      <c r="D26082" s="7" t="s">
        <v>321</v>
      </c>
      <c r="E26082" s="7" t="s">
        <v>26780</v>
      </c>
      <c r="F26082">
        <f>IF(IFERROR(VLOOKUP(A26082,官网公开专利!B:B,1,0),0)&lt;&gt;0,1,0)</f>
        <v>1</v>
      </c>
    </row>
    <row r="26083" spans="1:6" x14ac:dyDescent="0.4">
      <c r="A26083" s="7" t="s">
        <v>10531</v>
      </c>
      <c r="B26083" s="7" t="s">
        <v>26784</v>
      </c>
      <c r="C26083" s="11">
        <v>41821</v>
      </c>
      <c r="D26083" s="7" t="s">
        <v>321</v>
      </c>
      <c r="E26083" s="7" t="s">
        <v>26785</v>
      </c>
      <c r="F26083">
        <f>IF(IFERROR(VLOOKUP(A26083,官网公开专利!B:B,1,0),0)&lt;&gt;0,1,0)</f>
        <v>1</v>
      </c>
    </row>
    <row r="26084" spans="1:6" x14ac:dyDescent="0.4">
      <c r="A26084" s="7" t="s">
        <v>10528</v>
      </c>
      <c r="B26084" s="7" t="s">
        <v>26784</v>
      </c>
      <c r="C26084" s="11">
        <v>41821</v>
      </c>
      <c r="D26084" s="7" t="s">
        <v>321</v>
      </c>
      <c r="E26084" s="7" t="s">
        <v>26785</v>
      </c>
      <c r="F26084">
        <f>IF(IFERROR(VLOOKUP(A26084,官网公开专利!B:B,1,0),0)&lt;&gt;0,1,0)</f>
        <v>1</v>
      </c>
    </row>
    <row r="26085" spans="1:6" x14ac:dyDescent="0.4">
      <c r="A26085" s="7" t="s">
        <v>9976</v>
      </c>
      <c r="B26085" s="7" t="s">
        <v>26749</v>
      </c>
      <c r="C26085" s="11">
        <v>44915</v>
      </c>
      <c r="D26085" s="7" t="s">
        <v>321</v>
      </c>
      <c r="E26085" s="7" t="s">
        <v>26750</v>
      </c>
      <c r="F26085">
        <f>IF(IFERROR(VLOOKUP(A26085,官网公开专利!B:B,1,0),0)&lt;&gt;0,1,0)</f>
        <v>1</v>
      </c>
    </row>
    <row r="26086" spans="1:6" x14ac:dyDescent="0.4">
      <c r="A26086" s="7" t="s">
        <v>9470</v>
      </c>
      <c r="B26086" s="7" t="s">
        <v>26751</v>
      </c>
      <c r="C26086" s="11">
        <v>44628</v>
      </c>
      <c r="D26086" s="7" t="s">
        <v>321</v>
      </c>
      <c r="E26086" s="7" t="s">
        <v>26752</v>
      </c>
      <c r="F26086">
        <f>IF(IFERROR(VLOOKUP(A26086,官网公开专利!B:B,1,0),0)&lt;&gt;0,1,0)</f>
        <v>1</v>
      </c>
    </row>
    <row r="26087" spans="1:6" x14ac:dyDescent="0.4">
      <c r="A26087" s="7" t="s">
        <v>10274</v>
      </c>
      <c r="B26087" s="7" t="s">
        <v>26753</v>
      </c>
      <c r="C26087" s="11">
        <v>44607</v>
      </c>
      <c r="D26087" s="7" t="s">
        <v>321</v>
      </c>
      <c r="E26087" s="7" t="s">
        <v>26754</v>
      </c>
      <c r="F26087">
        <f>IF(IFERROR(VLOOKUP(A26087,官网公开专利!B:B,1,0),0)&lt;&gt;0,1,0)</f>
        <v>1</v>
      </c>
    </row>
    <row r="26088" spans="1:6" x14ac:dyDescent="0.4">
      <c r="A26088" s="7" t="s">
        <v>9540</v>
      </c>
      <c r="B26088" s="7" t="s">
        <v>20295</v>
      </c>
      <c r="C26088" s="11">
        <v>44110</v>
      </c>
      <c r="D26088" s="7" t="s">
        <v>321</v>
      </c>
      <c r="E26088" s="7" t="s">
        <v>20296</v>
      </c>
      <c r="F26088">
        <f>IF(IFERROR(VLOOKUP(A26088,官网公开专利!B:B,1,0),0)&lt;&gt;0,1,0)</f>
        <v>1</v>
      </c>
    </row>
    <row r="26089" spans="1:6" x14ac:dyDescent="0.4">
      <c r="A26089" s="7" t="s">
        <v>9469</v>
      </c>
      <c r="B26089" s="7" t="s">
        <v>26755</v>
      </c>
      <c r="C26089" s="11">
        <v>44054</v>
      </c>
      <c r="D26089" s="7" t="s">
        <v>321</v>
      </c>
      <c r="E26089" s="7" t="s">
        <v>26756</v>
      </c>
      <c r="F26089">
        <f>IF(IFERROR(VLOOKUP(A26089,官网公开专利!B:B,1,0),0)&lt;&gt;0,1,0)</f>
        <v>1</v>
      </c>
    </row>
    <row r="26090" spans="1:6" x14ac:dyDescent="0.4">
      <c r="A26090" s="7" t="s">
        <v>9470</v>
      </c>
      <c r="B26090" s="7" t="s">
        <v>26755</v>
      </c>
      <c r="C26090" s="11">
        <v>44054</v>
      </c>
      <c r="D26090" s="7" t="s">
        <v>321</v>
      </c>
      <c r="E26090" s="7" t="s">
        <v>26756</v>
      </c>
      <c r="F26090">
        <f>IF(IFERROR(VLOOKUP(A26090,官网公开专利!B:B,1,0),0)&lt;&gt;0,1,0)</f>
        <v>1</v>
      </c>
    </row>
    <row r="26091" spans="1:6" x14ac:dyDescent="0.4">
      <c r="A26091" s="7" t="s">
        <v>9470</v>
      </c>
      <c r="B26091" s="7" t="s">
        <v>26757</v>
      </c>
      <c r="C26091" s="11">
        <v>43970</v>
      </c>
      <c r="D26091" s="7" t="s">
        <v>321</v>
      </c>
      <c r="E26091" s="7" t="s">
        <v>26758</v>
      </c>
      <c r="F26091">
        <f>IF(IFERROR(VLOOKUP(A26091,官网公开专利!B:B,1,0),0)&lt;&gt;0,1,0)</f>
        <v>1</v>
      </c>
    </row>
    <row r="26092" spans="1:6" x14ac:dyDescent="0.4">
      <c r="A26092" s="7" t="s">
        <v>9470</v>
      </c>
      <c r="B26092" s="7" t="s">
        <v>26759</v>
      </c>
      <c r="C26092" s="11">
        <v>43970</v>
      </c>
      <c r="D26092" s="7" t="s">
        <v>321</v>
      </c>
      <c r="E26092" s="7" t="s">
        <v>26760</v>
      </c>
      <c r="F26092">
        <f>IF(IFERROR(VLOOKUP(A26092,官网公开专利!B:B,1,0),0)&lt;&gt;0,1,0)</f>
        <v>1</v>
      </c>
    </row>
    <row r="26093" spans="1:6" x14ac:dyDescent="0.4">
      <c r="A26093" s="7" t="s">
        <v>10274</v>
      </c>
      <c r="B26093" s="7" t="s">
        <v>26761</v>
      </c>
      <c r="C26093" s="11">
        <v>43872</v>
      </c>
      <c r="D26093" s="7" t="s">
        <v>321</v>
      </c>
      <c r="E26093" s="7" t="s">
        <v>26754</v>
      </c>
      <c r="F26093">
        <f>IF(IFERROR(VLOOKUP(A26093,官网公开专利!B:B,1,0),0)&lt;&gt;0,1,0)</f>
        <v>1</v>
      </c>
    </row>
    <row r="26094" spans="1:6" x14ac:dyDescent="0.4">
      <c r="A26094" s="7" t="s">
        <v>10267</v>
      </c>
      <c r="B26094" s="7" t="s">
        <v>26761</v>
      </c>
      <c r="C26094" s="11">
        <v>43872</v>
      </c>
      <c r="D26094" s="7" t="s">
        <v>321</v>
      </c>
      <c r="E26094" s="7" t="s">
        <v>26754</v>
      </c>
      <c r="F26094">
        <f>IF(IFERROR(VLOOKUP(A26094,官网公开专利!B:B,1,0),0)&lt;&gt;0,1,0)</f>
        <v>1</v>
      </c>
    </row>
    <row r="26095" spans="1:6" x14ac:dyDescent="0.4">
      <c r="A26095" s="7" t="s">
        <v>10325</v>
      </c>
      <c r="B26095" s="7" t="s">
        <v>26762</v>
      </c>
      <c r="C26095" s="11">
        <v>43830</v>
      </c>
      <c r="D26095" s="7" t="s">
        <v>321</v>
      </c>
      <c r="E26095" s="7" t="s">
        <v>26763</v>
      </c>
      <c r="F26095">
        <f>IF(IFERROR(VLOOKUP(A26095,官网公开专利!B:B,1,0),0)&lt;&gt;0,1,0)</f>
        <v>1</v>
      </c>
    </row>
    <row r="26096" spans="1:6" x14ac:dyDescent="0.4">
      <c r="A26096" s="7" t="s">
        <v>10087</v>
      </c>
      <c r="B26096" s="7" t="s">
        <v>26762</v>
      </c>
      <c r="C26096" s="11">
        <v>43830</v>
      </c>
      <c r="D26096" s="7" t="s">
        <v>321</v>
      </c>
      <c r="E26096" s="7" t="s">
        <v>26763</v>
      </c>
      <c r="F26096">
        <f>IF(IFERROR(VLOOKUP(A26096,官网公开专利!B:B,1,0),0)&lt;&gt;0,1,0)</f>
        <v>1</v>
      </c>
    </row>
    <row r="26097" spans="1:6" x14ac:dyDescent="0.4">
      <c r="A26097" s="7" t="s">
        <v>10090</v>
      </c>
      <c r="B26097" s="7" t="s">
        <v>26762</v>
      </c>
      <c r="C26097" s="11">
        <v>43830</v>
      </c>
      <c r="D26097" s="7" t="s">
        <v>321</v>
      </c>
      <c r="E26097" s="7" t="s">
        <v>26763</v>
      </c>
      <c r="F26097">
        <f>IF(IFERROR(VLOOKUP(A26097,官网公开专利!B:B,1,0),0)&lt;&gt;0,1,0)</f>
        <v>1</v>
      </c>
    </row>
    <row r="26098" spans="1:6" x14ac:dyDescent="0.4">
      <c r="A26098" s="7" t="s">
        <v>9953</v>
      </c>
      <c r="B26098" s="7" t="s">
        <v>26764</v>
      </c>
      <c r="C26098" s="11">
        <v>43809</v>
      </c>
      <c r="D26098" s="7" t="s">
        <v>321</v>
      </c>
      <c r="E26098" s="7" t="s">
        <v>26765</v>
      </c>
      <c r="F26098">
        <f>IF(IFERROR(VLOOKUP(A26098,官网公开专利!B:B,1,0),0)&lt;&gt;0,1,0)</f>
        <v>1</v>
      </c>
    </row>
    <row r="26099" spans="1:6" x14ac:dyDescent="0.4">
      <c r="A26099" s="7" t="s">
        <v>9955</v>
      </c>
      <c r="B26099" s="7" t="s">
        <v>26764</v>
      </c>
      <c r="C26099" s="11">
        <v>43809</v>
      </c>
      <c r="D26099" s="7" t="s">
        <v>321</v>
      </c>
      <c r="E26099" s="7" t="s">
        <v>26765</v>
      </c>
      <c r="F26099">
        <f>IF(IFERROR(VLOOKUP(A26099,官网公开专利!B:B,1,0),0)&lt;&gt;0,1,0)</f>
        <v>1</v>
      </c>
    </row>
    <row r="26100" spans="1:6" x14ac:dyDescent="0.4">
      <c r="A26100" s="7" t="s">
        <v>9976</v>
      </c>
      <c r="B26100" s="7" t="s">
        <v>26766</v>
      </c>
      <c r="C26100" s="11">
        <v>43564</v>
      </c>
      <c r="D26100" s="7" t="s">
        <v>321</v>
      </c>
      <c r="E26100" s="7" t="s">
        <v>26767</v>
      </c>
      <c r="F26100">
        <f>IF(IFERROR(VLOOKUP(A26100,官网公开专利!B:B,1,0),0)&lt;&gt;0,1,0)</f>
        <v>1</v>
      </c>
    </row>
    <row r="26101" spans="1:6" x14ac:dyDescent="0.4">
      <c r="A26101" s="7" t="s">
        <v>9976</v>
      </c>
      <c r="B26101" s="7" t="s">
        <v>26768</v>
      </c>
      <c r="C26101" s="11">
        <v>43550</v>
      </c>
      <c r="D26101" s="7" t="s">
        <v>321</v>
      </c>
      <c r="E26101" s="7" t="s">
        <v>26769</v>
      </c>
      <c r="F26101">
        <f>IF(IFERROR(VLOOKUP(A26101,官网公开专利!B:B,1,0),0)&lt;&gt;0,1,0)</f>
        <v>1</v>
      </c>
    </row>
    <row r="26102" spans="1:6" x14ac:dyDescent="0.4">
      <c r="A26102" s="7" t="s">
        <v>11896</v>
      </c>
      <c r="B26102" s="7" t="s">
        <v>1921</v>
      </c>
      <c r="C26102" s="11">
        <v>43375</v>
      </c>
      <c r="D26102" s="7" t="s">
        <v>321</v>
      </c>
      <c r="E26102" s="7" t="s">
        <v>1922</v>
      </c>
      <c r="F26102">
        <f>IF(IFERROR(VLOOKUP(A26102,官网公开专利!B:B,1,0),0)&lt;&gt;0,1,0)</f>
        <v>1</v>
      </c>
    </row>
    <row r="26103" spans="1:6" x14ac:dyDescent="0.4">
      <c r="A26103" s="7" t="s">
        <v>10567</v>
      </c>
      <c r="B26103" s="7" t="s">
        <v>1921</v>
      </c>
      <c r="C26103" s="11">
        <v>43375</v>
      </c>
      <c r="D26103" s="7" t="s">
        <v>321</v>
      </c>
      <c r="E26103" s="7" t="s">
        <v>1922</v>
      </c>
      <c r="F26103">
        <f>IF(IFERROR(VLOOKUP(A26103,官网公开专利!B:B,1,0),0)&lt;&gt;0,1,0)</f>
        <v>1</v>
      </c>
    </row>
    <row r="26104" spans="1:6" x14ac:dyDescent="0.4">
      <c r="A26104" s="7" t="s">
        <v>11033</v>
      </c>
      <c r="B26104" s="7" t="s">
        <v>26747</v>
      </c>
      <c r="C26104" s="11">
        <v>35773</v>
      </c>
      <c r="D26104" s="7" t="s">
        <v>1563</v>
      </c>
      <c r="E26104" s="7" t="s">
        <v>26748</v>
      </c>
      <c r="F26104">
        <f>IF(IFERROR(VLOOKUP(A26104,官网公开专利!B:B,1,0),0)&lt;&gt;0,1,0)</f>
        <v>1</v>
      </c>
    </row>
    <row r="26105" spans="1:6" x14ac:dyDescent="0.4">
      <c r="A26105" s="7" t="s">
        <v>11037</v>
      </c>
      <c r="B26105" s="7" t="s">
        <v>26747</v>
      </c>
      <c r="C26105" s="11">
        <v>35773</v>
      </c>
      <c r="D26105" s="7" t="s">
        <v>1563</v>
      </c>
      <c r="E26105" s="7" t="s">
        <v>26748</v>
      </c>
      <c r="F26105">
        <f>IF(IFERROR(VLOOKUP(A26105,官网公开专利!B:B,1,0),0)&lt;&gt;0,1,0)</f>
        <v>1</v>
      </c>
    </row>
    <row r="26106" spans="1:6" x14ac:dyDescent="0.4">
      <c r="A26106" s="7" t="s">
        <v>11038</v>
      </c>
      <c r="B26106" s="7" t="s">
        <v>26747</v>
      </c>
      <c r="C26106" s="11">
        <v>35773</v>
      </c>
      <c r="D26106" s="7" t="s">
        <v>1563</v>
      </c>
      <c r="E26106" s="7" t="s">
        <v>26748</v>
      </c>
      <c r="F26106">
        <f>IF(IFERROR(VLOOKUP(A26106,官网公开专利!B:B,1,0),0)&lt;&gt;0,1,0)</f>
        <v>1</v>
      </c>
    </row>
    <row r="26107" spans="1:6" x14ac:dyDescent="0.4">
      <c r="A26107" s="7" t="s">
        <v>11039</v>
      </c>
      <c r="B26107" s="7" t="s">
        <v>26747</v>
      </c>
      <c r="C26107" s="11">
        <v>35773</v>
      </c>
      <c r="D26107" s="7" t="s">
        <v>1563</v>
      </c>
      <c r="E26107" s="7" t="s">
        <v>26748</v>
      </c>
      <c r="F26107">
        <f>IF(IFERROR(VLOOKUP(A26107,官网公开专利!B:B,1,0),0)&lt;&gt;0,1,0)</f>
        <v>1</v>
      </c>
    </row>
    <row r="26108" spans="1:6" x14ac:dyDescent="0.4">
      <c r="A26108" s="7" t="s">
        <v>11015</v>
      </c>
      <c r="B26108" s="7" t="s">
        <v>26747</v>
      </c>
      <c r="C26108" s="11">
        <v>35773</v>
      </c>
      <c r="D26108" s="7" t="s">
        <v>1563</v>
      </c>
      <c r="E26108" s="7" t="s">
        <v>26748</v>
      </c>
      <c r="F26108">
        <f>IF(IFERROR(VLOOKUP(A26108,官网公开专利!B:B,1,0),0)&lt;&gt;0,1,0)</f>
        <v>1</v>
      </c>
    </row>
    <row r="26109" spans="1:6" x14ac:dyDescent="0.4">
      <c r="A26109" s="7" t="s">
        <v>11017</v>
      </c>
      <c r="B26109" s="7" t="s">
        <v>26747</v>
      </c>
      <c r="C26109" s="11">
        <v>35773</v>
      </c>
      <c r="D26109" s="7" t="s">
        <v>1563</v>
      </c>
      <c r="E26109" s="7" t="s">
        <v>26748</v>
      </c>
      <c r="F26109">
        <f>IF(IFERROR(VLOOKUP(A26109,官网公开专利!B:B,1,0),0)&lt;&gt;0,1,0)</f>
        <v>1</v>
      </c>
    </row>
    <row r="26110" spans="1:6" x14ac:dyDescent="0.4">
      <c r="A26110" s="7" t="s">
        <v>11040</v>
      </c>
      <c r="B26110" s="7" t="s">
        <v>26747</v>
      </c>
      <c r="C26110" s="11">
        <v>35773</v>
      </c>
      <c r="D26110" s="7" t="s">
        <v>1563</v>
      </c>
      <c r="E26110" s="7" t="s">
        <v>26748</v>
      </c>
      <c r="F26110">
        <f>IF(IFERROR(VLOOKUP(A26110,官网公开专利!B:B,1,0),0)&lt;&gt;0,1,0)</f>
        <v>1</v>
      </c>
    </row>
    <row r="26111" spans="1:6" x14ac:dyDescent="0.4">
      <c r="A26111" s="7" t="s">
        <v>11041</v>
      </c>
      <c r="B26111" s="7" t="s">
        <v>26747</v>
      </c>
      <c r="C26111" s="11">
        <v>35773</v>
      </c>
      <c r="D26111" s="7" t="s">
        <v>1563</v>
      </c>
      <c r="E26111" s="7" t="s">
        <v>26748</v>
      </c>
      <c r="F26111">
        <f>IF(IFERROR(VLOOKUP(A26111,官网公开专利!B:B,1,0),0)&lt;&gt;0,1,0)</f>
        <v>1</v>
      </c>
    </row>
    <row r="26112" spans="1:6" x14ac:dyDescent="0.4">
      <c r="A26112" s="7" t="s">
        <v>11018</v>
      </c>
      <c r="B26112" s="7" t="s">
        <v>26747</v>
      </c>
      <c r="C26112" s="11">
        <v>35773</v>
      </c>
      <c r="D26112" s="7" t="s">
        <v>1563</v>
      </c>
      <c r="E26112" s="7" t="s">
        <v>26748</v>
      </c>
      <c r="F26112">
        <f>IF(IFERROR(VLOOKUP(A26112,官网公开专利!B:B,1,0),0)&lt;&gt;0,1,0)</f>
        <v>1</v>
      </c>
    </row>
    <row r="26113" spans="1:6" x14ac:dyDescent="0.4">
      <c r="A26113" s="7" t="s">
        <v>11019</v>
      </c>
      <c r="B26113" s="7" t="s">
        <v>26747</v>
      </c>
      <c r="C26113" s="11">
        <v>35773</v>
      </c>
      <c r="D26113" s="7" t="s">
        <v>1563</v>
      </c>
      <c r="E26113" s="7" t="s">
        <v>26748</v>
      </c>
      <c r="F26113">
        <f>IF(IFERROR(VLOOKUP(A26113,官网公开专利!B:B,1,0),0)&lt;&gt;0,1,0)</f>
        <v>1</v>
      </c>
    </row>
    <row r="26114" spans="1:6" x14ac:dyDescent="0.4">
      <c r="A26114" s="7" t="s">
        <v>11020</v>
      </c>
      <c r="B26114" s="7" t="s">
        <v>26747</v>
      </c>
      <c r="C26114" s="11">
        <v>35773</v>
      </c>
      <c r="D26114" s="7" t="s">
        <v>1563</v>
      </c>
      <c r="E26114" s="7" t="s">
        <v>26748</v>
      </c>
      <c r="F26114">
        <f>IF(IFERROR(VLOOKUP(A26114,官网公开专利!B:B,1,0),0)&lt;&gt;0,1,0)</f>
        <v>1</v>
      </c>
    </row>
    <row r="26115" spans="1:6" x14ac:dyDescent="0.4">
      <c r="A26115" s="7" t="s">
        <v>10585</v>
      </c>
      <c r="B26115" s="7" t="s">
        <v>12975</v>
      </c>
      <c r="C26115" s="11">
        <v>39604</v>
      </c>
      <c r="D26115" s="7" t="s">
        <v>1563</v>
      </c>
      <c r="E26115" s="7" t="s">
        <v>12976</v>
      </c>
      <c r="F26115">
        <f>IF(IFERROR(VLOOKUP(A26115,官网公开专利!B:B,1,0),0)&lt;&gt;0,1,0)</f>
        <v>1</v>
      </c>
    </row>
    <row r="26116" spans="1:6" x14ac:dyDescent="0.4">
      <c r="A26116" s="7" t="s">
        <v>10589</v>
      </c>
      <c r="B26116" s="7" t="s">
        <v>12975</v>
      </c>
      <c r="C26116" s="11">
        <v>39604</v>
      </c>
      <c r="D26116" s="7" t="s">
        <v>1563</v>
      </c>
      <c r="E26116" s="7" t="s">
        <v>12976</v>
      </c>
      <c r="F26116">
        <f>IF(IFERROR(VLOOKUP(A26116,官网公开专利!B:B,1,0),0)&lt;&gt;0,1,0)</f>
        <v>1</v>
      </c>
    </row>
    <row r="26117" spans="1:6" x14ac:dyDescent="0.4">
      <c r="A26117" s="7" t="s">
        <v>9471</v>
      </c>
      <c r="B26117" s="7" t="s">
        <v>12234</v>
      </c>
      <c r="C26117" s="11">
        <v>38512</v>
      </c>
      <c r="D26117" s="7" t="s">
        <v>1563</v>
      </c>
      <c r="E26117" s="7" t="s">
        <v>26746</v>
      </c>
      <c r="F26117">
        <f>IF(IFERROR(VLOOKUP(A26117,官网公开专利!B:B,1,0),0)&lt;&gt;0,1,0)</f>
        <v>1</v>
      </c>
    </row>
    <row r="26118" spans="1:6" x14ac:dyDescent="0.4">
      <c r="A26118" s="7" t="s">
        <v>9475</v>
      </c>
      <c r="B26118" s="7" t="s">
        <v>12234</v>
      </c>
      <c r="C26118" s="11">
        <v>38512</v>
      </c>
      <c r="D26118" s="7" t="s">
        <v>1563</v>
      </c>
      <c r="E26118" s="7" t="s">
        <v>3634</v>
      </c>
      <c r="F26118">
        <f>IF(IFERROR(VLOOKUP(A26118,官网公开专利!B:B,1,0),0)&lt;&gt;0,1,0)</f>
        <v>1</v>
      </c>
    </row>
    <row r="26119" spans="1:6" x14ac:dyDescent="0.4">
      <c r="A26119" s="7" t="s">
        <v>11049</v>
      </c>
      <c r="B26119" s="7" t="s">
        <v>3311</v>
      </c>
      <c r="C26119" s="11">
        <v>38449</v>
      </c>
      <c r="D26119" s="7" t="s">
        <v>1563</v>
      </c>
      <c r="E26119" s="7" t="s">
        <v>12173</v>
      </c>
      <c r="F26119">
        <f>IF(IFERROR(VLOOKUP(A26119,官网公开专利!B:B,1,0),0)&lt;&gt;0,1,0)</f>
        <v>1</v>
      </c>
    </row>
    <row r="26120" spans="1:6" x14ac:dyDescent="0.4">
      <c r="A26120" s="7" t="s">
        <v>10429</v>
      </c>
      <c r="B26120" s="7" t="s">
        <v>26735</v>
      </c>
      <c r="C26120" s="11">
        <v>42836</v>
      </c>
      <c r="D26120" s="7" t="s">
        <v>188</v>
      </c>
      <c r="E26120" s="7" t="s">
        <v>26736</v>
      </c>
      <c r="F26120">
        <f>IF(IFERROR(VLOOKUP(A26120,官网公开专利!B:B,1,0),0)&lt;&gt;0,1,0)</f>
        <v>1</v>
      </c>
    </row>
    <row r="26121" spans="1:6" x14ac:dyDescent="0.4">
      <c r="A26121" s="7" t="s">
        <v>10432</v>
      </c>
      <c r="B26121" s="7" t="s">
        <v>26735</v>
      </c>
      <c r="C26121" s="11">
        <v>42836</v>
      </c>
      <c r="D26121" s="7" t="s">
        <v>188</v>
      </c>
      <c r="E26121" s="7" t="s">
        <v>26736</v>
      </c>
      <c r="F26121">
        <f>IF(IFERROR(VLOOKUP(A26121,官网公开专利!B:B,1,0),0)&lt;&gt;0,1,0)</f>
        <v>1</v>
      </c>
    </row>
    <row r="26122" spans="1:6" x14ac:dyDescent="0.4">
      <c r="A26122" s="7" t="s">
        <v>10434</v>
      </c>
      <c r="B26122" s="7" t="s">
        <v>26735</v>
      </c>
      <c r="C26122" s="11">
        <v>42836</v>
      </c>
      <c r="D26122" s="7" t="s">
        <v>188</v>
      </c>
      <c r="E26122" s="7" t="s">
        <v>26736</v>
      </c>
      <c r="F26122">
        <f>IF(IFERROR(VLOOKUP(A26122,官网公开专利!B:B,1,0),0)&lt;&gt;0,1,0)</f>
        <v>1</v>
      </c>
    </row>
    <row r="26123" spans="1:6" x14ac:dyDescent="0.4">
      <c r="A26123" s="7" t="s">
        <v>10435</v>
      </c>
      <c r="B26123" s="7" t="s">
        <v>26735</v>
      </c>
      <c r="C26123" s="11">
        <v>42836</v>
      </c>
      <c r="D26123" s="7" t="s">
        <v>188</v>
      </c>
      <c r="E26123" s="7" t="s">
        <v>26736</v>
      </c>
      <c r="F26123">
        <f>IF(IFERROR(VLOOKUP(A26123,官网公开专利!B:B,1,0),0)&lt;&gt;0,1,0)</f>
        <v>1</v>
      </c>
    </row>
    <row r="26124" spans="1:6" x14ac:dyDescent="0.4">
      <c r="A26124" s="7" t="s">
        <v>10436</v>
      </c>
      <c r="B26124" s="7" t="s">
        <v>26735</v>
      </c>
      <c r="C26124" s="11">
        <v>42836</v>
      </c>
      <c r="D26124" s="7" t="s">
        <v>188</v>
      </c>
      <c r="E26124" s="7" t="s">
        <v>26736</v>
      </c>
      <c r="F26124">
        <f>IF(IFERROR(VLOOKUP(A26124,官网公开专利!B:B,1,0),0)&lt;&gt;0,1,0)</f>
        <v>1</v>
      </c>
    </row>
    <row r="26125" spans="1:6" x14ac:dyDescent="0.4">
      <c r="A26125" s="7" t="s">
        <v>9456</v>
      </c>
      <c r="B26125" s="7" t="s">
        <v>26737</v>
      </c>
      <c r="C26125" s="11">
        <v>42444</v>
      </c>
      <c r="D26125" s="7" t="s">
        <v>188</v>
      </c>
      <c r="E26125" s="7" t="s">
        <v>26738</v>
      </c>
      <c r="F26125">
        <f>IF(IFERROR(VLOOKUP(A26125,官网公开专利!B:B,1,0),0)&lt;&gt;0,1,0)</f>
        <v>1</v>
      </c>
    </row>
    <row r="26126" spans="1:6" x14ac:dyDescent="0.4">
      <c r="A26126" s="7" t="s">
        <v>10434</v>
      </c>
      <c r="B26126" s="7" t="s">
        <v>1211</v>
      </c>
      <c r="C26126" s="11">
        <v>41849</v>
      </c>
      <c r="D26126" s="7" t="s">
        <v>188</v>
      </c>
      <c r="E26126" s="7" t="s">
        <v>1212</v>
      </c>
      <c r="F26126">
        <f>IF(IFERROR(VLOOKUP(A26126,官网公开专利!B:B,1,0),0)&lt;&gt;0,1,0)</f>
        <v>1</v>
      </c>
    </row>
    <row r="26127" spans="1:6" x14ac:dyDescent="0.4">
      <c r="A26127" s="7" t="s">
        <v>9456</v>
      </c>
      <c r="B26127" s="7" t="s">
        <v>26743</v>
      </c>
      <c r="C26127" s="11">
        <v>37068</v>
      </c>
      <c r="D26127" s="7" t="s">
        <v>188</v>
      </c>
      <c r="E26127" s="7" t="s">
        <v>26744</v>
      </c>
      <c r="F26127">
        <f>IF(IFERROR(VLOOKUP(A26127,官网公开专利!B:B,1,0),0)&lt;&gt;0,1,0)</f>
        <v>1</v>
      </c>
    </row>
    <row r="26128" spans="1:6" x14ac:dyDescent="0.4">
      <c r="A26128" s="7" t="s">
        <v>9460</v>
      </c>
      <c r="B26128" s="7" t="s">
        <v>26743</v>
      </c>
      <c r="C26128" s="11">
        <v>37068</v>
      </c>
      <c r="D26128" s="7" t="s">
        <v>188</v>
      </c>
      <c r="E26128" s="7" t="s">
        <v>26744</v>
      </c>
      <c r="F26128">
        <f>IF(IFERROR(VLOOKUP(A26128,官网公开专利!B:B,1,0),0)&lt;&gt;0,1,0)</f>
        <v>1</v>
      </c>
    </row>
    <row r="26129" spans="1:6" x14ac:dyDescent="0.4">
      <c r="A26129" s="7" t="s">
        <v>9456</v>
      </c>
      <c r="B26129" s="7" t="s">
        <v>10522</v>
      </c>
      <c r="C26129" s="11">
        <v>34674</v>
      </c>
      <c r="D26129" s="7" t="s">
        <v>188</v>
      </c>
      <c r="E26129" s="7" t="s">
        <v>26745</v>
      </c>
      <c r="F26129">
        <f>IF(IFERROR(VLOOKUP(A26129,官网公开专利!B:B,1,0),0)&lt;&gt;0,1,0)</f>
        <v>1</v>
      </c>
    </row>
    <row r="26130" spans="1:6" x14ac:dyDescent="0.4">
      <c r="A26130" s="7" t="s">
        <v>9460</v>
      </c>
      <c r="B26130" s="7" t="s">
        <v>10522</v>
      </c>
      <c r="C26130" s="11">
        <v>34674</v>
      </c>
      <c r="D26130" s="7" t="s">
        <v>188</v>
      </c>
      <c r="E26130" s="7" t="s">
        <v>26745</v>
      </c>
      <c r="F26130">
        <f>IF(IFERROR(VLOOKUP(A26130,官网公开专利!B:B,1,0),0)&lt;&gt;0,1,0)</f>
        <v>1</v>
      </c>
    </row>
    <row r="26131" spans="1:6" x14ac:dyDescent="0.4">
      <c r="A26131" s="7" t="s">
        <v>9884</v>
      </c>
      <c r="B26131" s="7" t="s">
        <v>26719</v>
      </c>
      <c r="C26131" s="11">
        <v>44775</v>
      </c>
      <c r="D26131" s="7" t="s">
        <v>188</v>
      </c>
      <c r="E26131" s="7" t="s">
        <v>18828</v>
      </c>
      <c r="F26131">
        <f>IF(IFERROR(VLOOKUP(A26131,官网公开专利!B:B,1,0),0)&lt;&gt;0,1,0)</f>
        <v>1</v>
      </c>
    </row>
    <row r="26132" spans="1:6" x14ac:dyDescent="0.4">
      <c r="A26132" s="7" t="s">
        <v>9456</v>
      </c>
      <c r="B26132" s="7" t="s">
        <v>26720</v>
      </c>
      <c r="C26132" s="11">
        <v>44691</v>
      </c>
      <c r="D26132" s="7" t="s">
        <v>188</v>
      </c>
      <c r="E26132" s="7" t="s">
        <v>3120</v>
      </c>
      <c r="F26132">
        <f>IF(IFERROR(VLOOKUP(A26132,官网公开专利!B:B,1,0),0)&lt;&gt;0,1,0)</f>
        <v>1</v>
      </c>
    </row>
    <row r="26133" spans="1:6" x14ac:dyDescent="0.4">
      <c r="A26133" s="7" t="s">
        <v>9460</v>
      </c>
      <c r="B26133" s="7" t="s">
        <v>26720</v>
      </c>
      <c r="C26133" s="11">
        <v>44691</v>
      </c>
      <c r="D26133" s="7" t="s">
        <v>188</v>
      </c>
      <c r="E26133" s="7" t="s">
        <v>3120</v>
      </c>
      <c r="F26133">
        <f>IF(IFERROR(VLOOKUP(A26133,官网公开专利!B:B,1,0),0)&lt;&gt;0,1,0)</f>
        <v>1</v>
      </c>
    </row>
    <row r="26134" spans="1:6" x14ac:dyDescent="0.4">
      <c r="A26134" s="7" t="s">
        <v>9886</v>
      </c>
      <c r="B26134" s="7" t="s">
        <v>1527</v>
      </c>
      <c r="C26134" s="11">
        <v>44530</v>
      </c>
      <c r="D26134" s="7" t="s">
        <v>188</v>
      </c>
      <c r="E26134" s="7" t="s">
        <v>1528</v>
      </c>
      <c r="F26134">
        <f>IF(IFERROR(VLOOKUP(A26134,官网公开专利!B:B,1,0),0)&lt;&gt;0,1,0)</f>
        <v>1</v>
      </c>
    </row>
    <row r="26135" spans="1:6" x14ac:dyDescent="0.4">
      <c r="A26135" s="7" t="s">
        <v>9881</v>
      </c>
      <c r="B26135" s="7" t="s">
        <v>1527</v>
      </c>
      <c r="C26135" s="11">
        <v>44530</v>
      </c>
      <c r="D26135" s="7" t="s">
        <v>188</v>
      </c>
      <c r="E26135" s="7" t="s">
        <v>1528</v>
      </c>
      <c r="F26135">
        <f>IF(IFERROR(VLOOKUP(A26135,官网公开专利!B:B,1,0),0)&lt;&gt;0,1,0)</f>
        <v>1</v>
      </c>
    </row>
    <row r="26136" spans="1:6" x14ac:dyDescent="0.4">
      <c r="A26136" s="7" t="s">
        <v>9887</v>
      </c>
      <c r="B26136" s="7" t="s">
        <v>1527</v>
      </c>
      <c r="C26136" s="11">
        <v>44530</v>
      </c>
      <c r="D26136" s="7" t="s">
        <v>188</v>
      </c>
      <c r="E26136" s="7" t="s">
        <v>1528</v>
      </c>
      <c r="F26136">
        <f>IF(IFERROR(VLOOKUP(A26136,官网公开专利!B:B,1,0),0)&lt;&gt;0,1,0)</f>
        <v>1</v>
      </c>
    </row>
    <row r="26137" spans="1:6" x14ac:dyDescent="0.4">
      <c r="A26137" s="7" t="s">
        <v>9522</v>
      </c>
      <c r="B26137" s="7" t="s">
        <v>26721</v>
      </c>
      <c r="C26137" s="11">
        <v>44306</v>
      </c>
      <c r="D26137" s="7" t="s">
        <v>188</v>
      </c>
      <c r="E26137" s="7" t="s">
        <v>26722</v>
      </c>
      <c r="F26137">
        <f>IF(IFERROR(VLOOKUP(A26137,官网公开专利!B:B,1,0),0)&lt;&gt;0,1,0)</f>
        <v>1</v>
      </c>
    </row>
    <row r="26138" spans="1:6" x14ac:dyDescent="0.4">
      <c r="A26138" s="7" t="s">
        <v>9456</v>
      </c>
      <c r="B26138" s="7" t="s">
        <v>26723</v>
      </c>
      <c r="C26138" s="11">
        <v>44215</v>
      </c>
      <c r="D26138" s="7" t="s">
        <v>188</v>
      </c>
      <c r="E26138" s="7" t="s">
        <v>26724</v>
      </c>
      <c r="F26138">
        <f>IF(IFERROR(VLOOKUP(A26138,官网公开专利!B:B,1,0),0)&lt;&gt;0,1,0)</f>
        <v>1</v>
      </c>
    </row>
    <row r="26139" spans="1:6" x14ac:dyDescent="0.4">
      <c r="A26139" s="7" t="s">
        <v>9883</v>
      </c>
      <c r="B26139" s="7" t="s">
        <v>26725</v>
      </c>
      <c r="C26139" s="11">
        <v>44040</v>
      </c>
      <c r="D26139" s="7" t="s">
        <v>188</v>
      </c>
      <c r="E26139" s="7" t="s">
        <v>26726</v>
      </c>
      <c r="F26139">
        <f>IF(IFERROR(VLOOKUP(A26139,官网公开专利!B:B,1,0),0)&lt;&gt;0,1,0)</f>
        <v>1</v>
      </c>
    </row>
    <row r="26140" spans="1:6" x14ac:dyDescent="0.4">
      <c r="A26140" s="7" t="s">
        <v>9884</v>
      </c>
      <c r="B26140" s="7" t="s">
        <v>26725</v>
      </c>
      <c r="C26140" s="11">
        <v>44040</v>
      </c>
      <c r="D26140" s="7" t="s">
        <v>188</v>
      </c>
      <c r="E26140" s="7" t="s">
        <v>26726</v>
      </c>
      <c r="F26140">
        <f>IF(IFERROR(VLOOKUP(A26140,官网公开专利!B:B,1,0),0)&lt;&gt;0,1,0)</f>
        <v>1</v>
      </c>
    </row>
    <row r="26141" spans="1:6" x14ac:dyDescent="0.4">
      <c r="A26141" s="7" t="s">
        <v>9883</v>
      </c>
      <c r="B26141" s="7" t="s">
        <v>20150</v>
      </c>
      <c r="C26141" s="11">
        <v>44026</v>
      </c>
      <c r="D26141" s="7" t="s">
        <v>188</v>
      </c>
      <c r="E26141" s="7" t="s">
        <v>18764</v>
      </c>
      <c r="F26141">
        <f>IF(IFERROR(VLOOKUP(A26141,官网公开专利!B:B,1,0),0)&lt;&gt;0,1,0)</f>
        <v>1</v>
      </c>
    </row>
    <row r="26142" spans="1:6" x14ac:dyDescent="0.4">
      <c r="A26142" s="7" t="s">
        <v>9883</v>
      </c>
      <c r="B26142" s="7" t="s">
        <v>26730</v>
      </c>
      <c r="C26142" s="11">
        <v>43571</v>
      </c>
      <c r="D26142" s="7" t="s">
        <v>188</v>
      </c>
      <c r="E26142" s="7" t="s">
        <v>26726</v>
      </c>
      <c r="F26142">
        <f>IF(IFERROR(VLOOKUP(A26142,官网公开专利!B:B,1,0),0)&lt;&gt;0,1,0)</f>
        <v>1</v>
      </c>
    </row>
    <row r="26143" spans="1:6" x14ac:dyDescent="0.4">
      <c r="A26143" s="7" t="s">
        <v>9884</v>
      </c>
      <c r="B26143" s="7" t="s">
        <v>26730</v>
      </c>
      <c r="C26143" s="11">
        <v>43571</v>
      </c>
      <c r="D26143" s="7" t="s">
        <v>188</v>
      </c>
      <c r="E26143" s="7" t="s">
        <v>26726</v>
      </c>
      <c r="F26143">
        <f>IF(IFERROR(VLOOKUP(A26143,官网公开专利!B:B,1,0),0)&lt;&gt;0,1,0)</f>
        <v>1</v>
      </c>
    </row>
    <row r="26144" spans="1:6" x14ac:dyDescent="0.4">
      <c r="A26144" s="7" t="s">
        <v>9883</v>
      </c>
      <c r="B26144" s="7" t="s">
        <v>26731</v>
      </c>
      <c r="C26144" s="11">
        <v>43529</v>
      </c>
      <c r="D26144" s="7" t="s">
        <v>188</v>
      </c>
      <c r="E26144" s="7" t="s">
        <v>26726</v>
      </c>
      <c r="F26144">
        <f>IF(IFERROR(VLOOKUP(A26144,官网公开专利!B:B,1,0),0)&lt;&gt;0,1,0)</f>
        <v>1</v>
      </c>
    </row>
    <row r="26145" spans="1:6" x14ac:dyDescent="0.4">
      <c r="A26145" s="7" t="s">
        <v>9884</v>
      </c>
      <c r="B26145" s="7" t="s">
        <v>26731</v>
      </c>
      <c r="C26145" s="11">
        <v>43529</v>
      </c>
      <c r="D26145" s="7" t="s">
        <v>188</v>
      </c>
      <c r="E26145" s="7" t="s">
        <v>26726</v>
      </c>
      <c r="F26145">
        <f>IF(IFERROR(VLOOKUP(A26145,官网公开专利!B:B,1,0),0)&lt;&gt;0,1,0)</f>
        <v>1</v>
      </c>
    </row>
    <row r="26146" spans="1:6" x14ac:dyDescent="0.4">
      <c r="A26146" s="7" t="s">
        <v>9887</v>
      </c>
      <c r="B26146" s="7" t="s">
        <v>26727</v>
      </c>
      <c r="C26146" s="11">
        <v>44027</v>
      </c>
      <c r="D26146" s="7" t="s">
        <v>188</v>
      </c>
      <c r="E26146" s="7" t="s">
        <v>782</v>
      </c>
      <c r="F26146">
        <f>IF(IFERROR(VLOOKUP(A26146,官网公开专利!B:B,1,0),0)&lt;&gt;0,1,0)</f>
        <v>1</v>
      </c>
    </row>
    <row r="26147" spans="1:6" x14ac:dyDescent="0.4">
      <c r="A26147" s="7" t="s">
        <v>9456</v>
      </c>
      <c r="B26147" s="7" t="s">
        <v>26728</v>
      </c>
      <c r="C26147" s="11">
        <v>43873</v>
      </c>
      <c r="D26147" s="7" t="s">
        <v>188</v>
      </c>
      <c r="E26147" s="7" t="s">
        <v>26724</v>
      </c>
      <c r="F26147">
        <f>IF(IFERROR(VLOOKUP(A26147,官网公开专利!B:B,1,0),0)&lt;&gt;0,1,0)</f>
        <v>1</v>
      </c>
    </row>
    <row r="26148" spans="1:6" x14ac:dyDescent="0.4">
      <c r="A26148" s="7" t="s">
        <v>9456</v>
      </c>
      <c r="B26148" s="7" t="s">
        <v>26739</v>
      </c>
      <c r="C26148" s="11">
        <v>42327</v>
      </c>
      <c r="D26148" s="7" t="s">
        <v>188</v>
      </c>
      <c r="E26148" s="7" t="s">
        <v>26740</v>
      </c>
      <c r="F26148">
        <f>IF(IFERROR(VLOOKUP(A26148,官网公开专利!B:B,1,0),0)&lt;&gt;0,1,0)</f>
        <v>1</v>
      </c>
    </row>
    <row r="26149" spans="1:6" x14ac:dyDescent="0.4">
      <c r="A26149" s="7" t="s">
        <v>9456</v>
      </c>
      <c r="B26149" s="7" t="s">
        <v>26741</v>
      </c>
      <c r="C26149" s="11">
        <v>41732</v>
      </c>
      <c r="D26149" s="7" t="s">
        <v>188</v>
      </c>
      <c r="E26149" s="7" t="s">
        <v>26742</v>
      </c>
      <c r="F26149">
        <f>IF(IFERROR(VLOOKUP(A26149,官网公开专利!B:B,1,0),0)&lt;&gt;0,1,0)</f>
        <v>1</v>
      </c>
    </row>
    <row r="26150" spans="1:6" x14ac:dyDescent="0.4">
      <c r="A26150" s="7" t="s">
        <v>9471</v>
      </c>
      <c r="B26150" s="7" t="s">
        <v>13751</v>
      </c>
      <c r="C26150" s="11">
        <v>40409</v>
      </c>
      <c r="D26150" s="7" t="s">
        <v>13752</v>
      </c>
      <c r="E26150" s="7" t="s">
        <v>26718</v>
      </c>
      <c r="F26150">
        <f>IF(IFERROR(VLOOKUP(A26150,官网公开专利!B:B,1,0),0)&lt;&gt;0,1,0)</f>
        <v>1</v>
      </c>
    </row>
    <row r="26151" spans="1:6" x14ac:dyDescent="0.4">
      <c r="A26151" s="7" t="s">
        <v>9475</v>
      </c>
      <c r="B26151" s="7" t="s">
        <v>13751</v>
      </c>
      <c r="C26151" s="11">
        <v>40409</v>
      </c>
      <c r="D26151" s="7" t="s">
        <v>13752</v>
      </c>
      <c r="E26151" s="7" t="s">
        <v>13753</v>
      </c>
      <c r="F26151">
        <f>IF(IFERROR(VLOOKUP(A26151,官网公开专利!B:B,1,0),0)&lt;&gt;0,1,0)</f>
        <v>1</v>
      </c>
    </row>
    <row r="26152" spans="1:6" x14ac:dyDescent="0.4">
      <c r="A26152" s="7" t="s">
        <v>9456</v>
      </c>
      <c r="B26152" s="7" t="s">
        <v>26715</v>
      </c>
      <c r="C26152" s="11">
        <v>44904</v>
      </c>
      <c r="D26152" s="7" t="s">
        <v>26716</v>
      </c>
      <c r="E26152" s="7" t="s">
        <v>26717</v>
      </c>
      <c r="F26152">
        <f>IF(IFERROR(VLOOKUP(A26152,官网公开专利!B:B,1,0),0)&lt;&gt;0,1,0)</f>
        <v>1</v>
      </c>
    </row>
    <row r="26153" spans="1:6" x14ac:dyDescent="0.4">
      <c r="A26153" s="7" t="s">
        <v>9708</v>
      </c>
      <c r="B26153" s="7" t="s">
        <v>4022</v>
      </c>
      <c r="C26153" s="11">
        <v>35913</v>
      </c>
      <c r="D26153" s="7" t="s">
        <v>4008</v>
      </c>
      <c r="E26153" s="7" t="s">
        <v>4023</v>
      </c>
      <c r="F26153">
        <f>IF(IFERROR(VLOOKUP(A26153,官网公开专利!B:B,1,0),0)&lt;&gt;0,1,0)</f>
        <v>1</v>
      </c>
    </row>
    <row r="26154" spans="1:6" x14ac:dyDescent="0.4">
      <c r="A26154" s="7" t="s">
        <v>9709</v>
      </c>
      <c r="B26154" s="7" t="s">
        <v>4022</v>
      </c>
      <c r="C26154" s="11">
        <v>35913</v>
      </c>
      <c r="D26154" s="7" t="s">
        <v>4008</v>
      </c>
      <c r="E26154" s="7" t="s">
        <v>4023</v>
      </c>
      <c r="F26154">
        <f>IF(IFERROR(VLOOKUP(A26154,官网公开专利!B:B,1,0),0)&lt;&gt;0,1,0)</f>
        <v>1</v>
      </c>
    </row>
    <row r="26155" spans="1:6" x14ac:dyDescent="0.4">
      <c r="A26155" s="7" t="s">
        <v>9710</v>
      </c>
      <c r="B26155" s="7" t="s">
        <v>4022</v>
      </c>
      <c r="C26155" s="11">
        <v>35913</v>
      </c>
      <c r="D26155" s="7" t="s">
        <v>4008</v>
      </c>
      <c r="E26155" s="7" t="s">
        <v>26714</v>
      </c>
      <c r="F26155">
        <f>IF(IFERROR(VLOOKUP(A26155,官网公开专利!B:B,1,0),0)&lt;&gt;0,1,0)</f>
        <v>1</v>
      </c>
    </row>
    <row r="26156" spans="1:6" x14ac:dyDescent="0.4">
      <c r="A26156" s="7" t="s">
        <v>9711</v>
      </c>
      <c r="B26156" s="7" t="s">
        <v>4022</v>
      </c>
      <c r="C26156" s="11">
        <v>35913</v>
      </c>
      <c r="D26156" s="7" t="s">
        <v>4008</v>
      </c>
      <c r="E26156" s="7" t="s">
        <v>4023</v>
      </c>
      <c r="F26156">
        <f>IF(IFERROR(VLOOKUP(A26156,官网公开专利!B:B,1,0),0)&lt;&gt;0,1,0)</f>
        <v>1</v>
      </c>
    </row>
    <row r="26157" spans="1:6" x14ac:dyDescent="0.4">
      <c r="A26157" s="7" t="s">
        <v>9712</v>
      </c>
      <c r="B26157" s="7" t="s">
        <v>4022</v>
      </c>
      <c r="C26157" s="11">
        <v>35913</v>
      </c>
      <c r="D26157" s="7" t="s">
        <v>4008</v>
      </c>
      <c r="E26157" s="7" t="s">
        <v>4023</v>
      </c>
      <c r="F26157">
        <f>IF(IFERROR(VLOOKUP(A26157,官网公开专利!B:B,1,0),0)&lt;&gt;0,1,0)</f>
        <v>1</v>
      </c>
    </row>
    <row r="26158" spans="1:6" x14ac:dyDescent="0.4">
      <c r="A26158" s="7" t="s">
        <v>9713</v>
      </c>
      <c r="B26158" s="7" t="s">
        <v>4022</v>
      </c>
      <c r="C26158" s="11">
        <v>35913</v>
      </c>
      <c r="D26158" s="7" t="s">
        <v>4008</v>
      </c>
      <c r="E26158" s="7" t="s">
        <v>4023</v>
      </c>
      <c r="F26158">
        <f>IF(IFERROR(VLOOKUP(A26158,官网公开专利!B:B,1,0),0)&lt;&gt;0,1,0)</f>
        <v>1</v>
      </c>
    </row>
    <row r="26159" spans="1:6" x14ac:dyDescent="0.4">
      <c r="A26159" s="7" t="s">
        <v>9714</v>
      </c>
      <c r="B26159" s="7" t="s">
        <v>4022</v>
      </c>
      <c r="C26159" s="11">
        <v>35913</v>
      </c>
      <c r="D26159" s="7" t="s">
        <v>4008</v>
      </c>
      <c r="E26159" s="7" t="s">
        <v>4023</v>
      </c>
      <c r="F26159">
        <f>IF(IFERROR(VLOOKUP(A26159,官网公开专利!B:B,1,0),0)&lt;&gt;0,1,0)</f>
        <v>1</v>
      </c>
    </row>
    <row r="26160" spans="1:6" x14ac:dyDescent="0.4">
      <c r="A26160" s="7" t="s">
        <v>9715</v>
      </c>
      <c r="B26160" s="7" t="s">
        <v>4022</v>
      </c>
      <c r="C26160" s="11">
        <v>35913</v>
      </c>
      <c r="D26160" s="7" t="s">
        <v>4008</v>
      </c>
      <c r="E26160" s="7" t="s">
        <v>4023</v>
      </c>
      <c r="F26160">
        <f>IF(IFERROR(VLOOKUP(A26160,官网公开专利!B:B,1,0),0)&lt;&gt;0,1,0)</f>
        <v>1</v>
      </c>
    </row>
    <row r="26161" spans="1:6" x14ac:dyDescent="0.4">
      <c r="A26161" s="7" t="s">
        <v>10543</v>
      </c>
      <c r="B26161" s="7" t="s">
        <v>4265</v>
      </c>
      <c r="C26161" s="11">
        <v>37540</v>
      </c>
      <c r="D26161" s="7" t="s">
        <v>4266</v>
      </c>
      <c r="E26161" s="7" t="s">
        <v>26713</v>
      </c>
      <c r="F26161">
        <f>IF(IFERROR(VLOOKUP(A26161,官网公开专利!B:B,1,0),0)&lt;&gt;0,1,0)</f>
        <v>1</v>
      </c>
    </row>
    <row r="26162" spans="1:6" x14ac:dyDescent="0.4">
      <c r="A26162" s="7" t="s">
        <v>9844</v>
      </c>
      <c r="B26162" s="7" t="s">
        <v>4265</v>
      </c>
      <c r="C26162" s="11">
        <v>37540</v>
      </c>
      <c r="D26162" s="7" t="s">
        <v>4266</v>
      </c>
      <c r="E26162" s="7" t="s">
        <v>26713</v>
      </c>
      <c r="F26162">
        <f>IF(IFERROR(VLOOKUP(A26162,官网公开专利!B:B,1,0),0)&lt;&gt;0,1,0)</f>
        <v>1</v>
      </c>
    </row>
    <row r="26163" spans="1:6" x14ac:dyDescent="0.4">
      <c r="A26163" s="7" t="s">
        <v>9845</v>
      </c>
      <c r="B26163" s="7" t="s">
        <v>4265</v>
      </c>
      <c r="C26163" s="11">
        <v>37540</v>
      </c>
      <c r="D26163" s="7" t="s">
        <v>4266</v>
      </c>
      <c r="E26163" s="7" t="s">
        <v>26713</v>
      </c>
      <c r="F26163">
        <f>IF(IFERROR(VLOOKUP(A26163,官网公开专利!B:B,1,0),0)&lt;&gt;0,1,0)</f>
        <v>1</v>
      </c>
    </row>
    <row r="26164" spans="1:6" x14ac:dyDescent="0.4">
      <c r="A26164" s="7" t="s">
        <v>10531</v>
      </c>
      <c r="B26164" s="7" t="s">
        <v>26711</v>
      </c>
      <c r="C26164" s="11">
        <v>40575</v>
      </c>
      <c r="D26164" s="7" t="s">
        <v>11797</v>
      </c>
      <c r="E26164" s="7" t="s">
        <v>26712</v>
      </c>
      <c r="F26164">
        <f>IF(IFERROR(VLOOKUP(A26164,官网公开专利!B:B,1,0),0)&lt;&gt;0,1,0)</f>
        <v>1</v>
      </c>
    </row>
    <row r="26165" spans="1:6" x14ac:dyDescent="0.4">
      <c r="A26165" s="7" t="s">
        <v>10528</v>
      </c>
      <c r="B26165" s="7" t="s">
        <v>26711</v>
      </c>
      <c r="C26165" s="11">
        <v>40575</v>
      </c>
      <c r="D26165" s="7" t="s">
        <v>11797</v>
      </c>
      <c r="E26165" s="7" t="s">
        <v>26712</v>
      </c>
      <c r="F26165">
        <f>IF(IFERROR(VLOOKUP(A26165,官网公开专利!B:B,1,0),0)&lt;&gt;0,1,0)</f>
        <v>1</v>
      </c>
    </row>
    <row r="26166" spans="1:6" x14ac:dyDescent="0.4">
      <c r="A26166" s="7" t="s">
        <v>10585</v>
      </c>
      <c r="B26166" s="7" t="s">
        <v>11121</v>
      </c>
      <c r="C26166" s="11">
        <v>36469</v>
      </c>
      <c r="D26166" s="7" t="s">
        <v>11122</v>
      </c>
      <c r="E26166" s="7" t="s">
        <v>11123</v>
      </c>
      <c r="F26166">
        <f>IF(IFERROR(VLOOKUP(A26166,官网公开专利!B:B,1,0),0)&lt;&gt;0,1,0)</f>
        <v>1</v>
      </c>
    </row>
    <row r="26167" spans="1:6" x14ac:dyDescent="0.4">
      <c r="A26167" s="7" t="s">
        <v>10589</v>
      </c>
      <c r="B26167" s="7" t="s">
        <v>11121</v>
      </c>
      <c r="C26167" s="11">
        <v>36469</v>
      </c>
      <c r="D26167" s="7" t="s">
        <v>11122</v>
      </c>
      <c r="E26167" s="7" t="s">
        <v>11123</v>
      </c>
      <c r="F26167">
        <f>IF(IFERROR(VLOOKUP(A26167,官网公开专利!B:B,1,0),0)&lt;&gt;0,1,0)</f>
        <v>1</v>
      </c>
    </row>
    <row r="26168" spans="1:6" x14ac:dyDescent="0.4">
      <c r="A26168" s="7" t="s">
        <v>11120</v>
      </c>
      <c r="B26168" s="7" t="s">
        <v>13213</v>
      </c>
      <c r="C26168" s="11">
        <v>39891</v>
      </c>
      <c r="D26168" s="7" t="s">
        <v>11122</v>
      </c>
      <c r="E26168" s="7" t="s">
        <v>13215</v>
      </c>
      <c r="F26168">
        <f>IF(IFERROR(VLOOKUP(A26168,官网公开专利!B:B,1,0),0)&lt;&gt;0,1,0)</f>
        <v>1</v>
      </c>
    </row>
    <row r="26169" spans="1:6" x14ac:dyDescent="0.4">
      <c r="A26169" s="7" t="s">
        <v>10585</v>
      </c>
      <c r="B26169" s="7" t="s">
        <v>13213</v>
      </c>
      <c r="C26169" s="11">
        <v>39891</v>
      </c>
      <c r="D26169" s="7" t="s">
        <v>11122</v>
      </c>
      <c r="E26169" s="7" t="s">
        <v>13215</v>
      </c>
      <c r="F26169">
        <f>IF(IFERROR(VLOOKUP(A26169,官网公开专利!B:B,1,0),0)&lt;&gt;0,1,0)</f>
        <v>1</v>
      </c>
    </row>
    <row r="26170" spans="1:6" x14ac:dyDescent="0.4">
      <c r="A26170" s="7" t="s">
        <v>11124</v>
      </c>
      <c r="B26170" s="7" t="s">
        <v>13213</v>
      </c>
      <c r="C26170" s="11">
        <v>39891</v>
      </c>
      <c r="D26170" s="7" t="s">
        <v>11122</v>
      </c>
      <c r="E26170" s="7" t="s">
        <v>13214</v>
      </c>
      <c r="F26170">
        <f>IF(IFERROR(VLOOKUP(A26170,官网公开专利!B:B,1,0),0)&lt;&gt;0,1,0)</f>
        <v>1</v>
      </c>
    </row>
    <row r="26171" spans="1:6" x14ac:dyDescent="0.4">
      <c r="A26171" s="7" t="s">
        <v>10589</v>
      </c>
      <c r="B26171" s="7" t="s">
        <v>13213</v>
      </c>
      <c r="C26171" s="11">
        <v>39891</v>
      </c>
      <c r="D26171" s="7" t="s">
        <v>11122</v>
      </c>
      <c r="E26171" s="7" t="s">
        <v>13215</v>
      </c>
      <c r="F26171">
        <f>IF(IFERROR(VLOOKUP(A26171,官网公开专利!B:B,1,0),0)&lt;&gt;0,1,0)</f>
        <v>1</v>
      </c>
    </row>
    <row r="26172" spans="1:6" x14ac:dyDescent="0.4">
      <c r="A26172" s="7" t="s">
        <v>11120</v>
      </c>
      <c r="B26172" s="7" t="s">
        <v>13352</v>
      </c>
      <c r="C26172" s="11">
        <v>40051</v>
      </c>
      <c r="D26172" s="7" t="s">
        <v>11122</v>
      </c>
      <c r="E26172" s="7" t="s">
        <v>13353</v>
      </c>
      <c r="F26172">
        <f>IF(IFERROR(VLOOKUP(A26172,官网公开专利!B:B,1,0),0)&lt;&gt;0,1,0)</f>
        <v>1</v>
      </c>
    </row>
    <row r="26173" spans="1:6" x14ac:dyDescent="0.4">
      <c r="A26173" s="7" t="s">
        <v>10274</v>
      </c>
      <c r="B26173" s="7" t="s">
        <v>26710</v>
      </c>
      <c r="C26173" s="11">
        <v>42509</v>
      </c>
      <c r="D26173" s="7" t="s">
        <v>26708</v>
      </c>
      <c r="E26173" s="7" t="s">
        <v>26709</v>
      </c>
      <c r="F26173">
        <f>IF(IFERROR(VLOOKUP(A26173,官网公开专利!B:B,1,0),0)&lt;&gt;0,1,0)</f>
        <v>1</v>
      </c>
    </row>
    <row r="26174" spans="1:6" x14ac:dyDescent="0.4">
      <c r="A26174" s="7" t="s">
        <v>10267</v>
      </c>
      <c r="B26174" s="7" t="s">
        <v>26707</v>
      </c>
      <c r="C26174" s="11">
        <v>42998</v>
      </c>
      <c r="D26174" s="7" t="s">
        <v>26708</v>
      </c>
      <c r="E26174" s="7" t="s">
        <v>26709</v>
      </c>
      <c r="F26174">
        <f>IF(IFERROR(VLOOKUP(A26174,官网公开专利!B:B,1,0),0)&lt;&gt;0,1,0)</f>
        <v>1</v>
      </c>
    </row>
    <row r="26175" spans="1:6" x14ac:dyDescent="0.4">
      <c r="A26175" s="7" t="s">
        <v>10185</v>
      </c>
      <c r="B26175" s="7" t="s">
        <v>26703</v>
      </c>
      <c r="C26175" s="11">
        <v>41597</v>
      </c>
      <c r="D26175" s="7" t="s">
        <v>26704</v>
      </c>
      <c r="E26175" s="7" t="s">
        <v>26705</v>
      </c>
      <c r="F26175">
        <f>IF(IFERROR(VLOOKUP(A26175,官网公开专利!B:B,1,0),0)&lt;&gt;0,1,0)</f>
        <v>1</v>
      </c>
    </row>
    <row r="26176" spans="1:6" x14ac:dyDescent="0.4">
      <c r="A26176" s="7" t="s">
        <v>10707</v>
      </c>
      <c r="B26176" s="7" t="s">
        <v>26703</v>
      </c>
      <c r="C26176" s="11">
        <v>41597</v>
      </c>
      <c r="D26176" s="7" t="s">
        <v>26704</v>
      </c>
      <c r="E26176" s="7" t="s">
        <v>26705</v>
      </c>
      <c r="F26176">
        <f>IF(IFERROR(VLOOKUP(A26176,官网公开专利!B:B,1,0),0)&lt;&gt;0,1,0)</f>
        <v>1</v>
      </c>
    </row>
    <row r="26177" spans="1:6" x14ac:dyDescent="0.4">
      <c r="A26177" s="7" t="s">
        <v>10707</v>
      </c>
      <c r="B26177" s="7" t="s">
        <v>26702</v>
      </c>
      <c r="C26177" s="11">
        <v>41564</v>
      </c>
      <c r="D26177" s="7" t="s">
        <v>26693</v>
      </c>
      <c r="E26177" s="7" t="s">
        <v>26694</v>
      </c>
      <c r="F26177">
        <f>IF(IFERROR(VLOOKUP(A26177,官网公开专利!B:B,1,0),0)&lt;&gt;0,1,0)</f>
        <v>1</v>
      </c>
    </row>
    <row r="26178" spans="1:6" x14ac:dyDescent="0.4">
      <c r="A26178" s="7" t="s">
        <v>10185</v>
      </c>
      <c r="B26178" s="7" t="s">
        <v>26692</v>
      </c>
      <c r="C26178" s="11">
        <v>42955</v>
      </c>
      <c r="D26178" s="7" t="s">
        <v>26693</v>
      </c>
      <c r="E26178" s="7" t="s">
        <v>26694</v>
      </c>
      <c r="F26178">
        <f>IF(IFERROR(VLOOKUP(A26178,官网公开专利!B:B,1,0),0)&lt;&gt;0,1,0)</f>
        <v>1</v>
      </c>
    </row>
    <row r="26179" spans="1:6" x14ac:dyDescent="0.4">
      <c r="A26179" s="7" t="s">
        <v>10185</v>
      </c>
      <c r="B26179" s="7" t="s">
        <v>26695</v>
      </c>
      <c r="C26179" s="11">
        <v>42920</v>
      </c>
      <c r="D26179" s="7" t="s">
        <v>26693</v>
      </c>
      <c r="E26179" s="7" t="s">
        <v>26696</v>
      </c>
      <c r="F26179">
        <f>IF(IFERROR(VLOOKUP(A26179,官网公开专利!B:B,1,0),0)&lt;&gt;0,1,0)</f>
        <v>1</v>
      </c>
    </row>
    <row r="26180" spans="1:6" x14ac:dyDescent="0.4">
      <c r="A26180" s="7" t="s">
        <v>10185</v>
      </c>
      <c r="B26180" s="7" t="s">
        <v>26698</v>
      </c>
      <c r="C26180" s="11">
        <v>42108</v>
      </c>
      <c r="D26180" s="7" t="s">
        <v>26693</v>
      </c>
      <c r="E26180" s="7" t="s">
        <v>26699</v>
      </c>
      <c r="F26180">
        <f>IF(IFERROR(VLOOKUP(A26180,官网公开专利!B:B,1,0),0)&lt;&gt;0,1,0)</f>
        <v>1</v>
      </c>
    </row>
    <row r="26181" spans="1:6" x14ac:dyDescent="0.4">
      <c r="A26181" s="7" t="s">
        <v>10185</v>
      </c>
      <c r="B26181" s="7" t="s">
        <v>26700</v>
      </c>
      <c r="C26181" s="11">
        <v>41772</v>
      </c>
      <c r="D26181" s="7" t="s">
        <v>26693</v>
      </c>
      <c r="E26181" s="7" t="s">
        <v>26701</v>
      </c>
      <c r="F26181">
        <f>IF(IFERROR(VLOOKUP(A26181,官网公开专利!B:B,1,0),0)&lt;&gt;0,1,0)</f>
        <v>1</v>
      </c>
    </row>
    <row r="26182" spans="1:6" x14ac:dyDescent="0.4">
      <c r="A26182" s="7" t="s">
        <v>10375</v>
      </c>
      <c r="B26182" s="7" t="s">
        <v>26691</v>
      </c>
      <c r="C26182" s="11">
        <v>44028</v>
      </c>
      <c r="D26182" s="7" t="s">
        <v>8382</v>
      </c>
      <c r="E26182" s="7" t="s">
        <v>8411</v>
      </c>
      <c r="F26182">
        <f>IF(IFERROR(VLOOKUP(A26182,官网公开专利!B:B,1,0),0)&lt;&gt;0,1,0)</f>
        <v>1</v>
      </c>
    </row>
    <row r="26183" spans="1:6" x14ac:dyDescent="0.4">
      <c r="A26183" s="7" t="s">
        <v>10372</v>
      </c>
      <c r="B26183" s="7" t="s">
        <v>8381</v>
      </c>
      <c r="C26183" s="11">
        <v>44159</v>
      </c>
      <c r="D26183" s="7" t="s">
        <v>8382</v>
      </c>
      <c r="E26183" s="7" t="s">
        <v>8383</v>
      </c>
      <c r="F26183">
        <f>IF(IFERROR(VLOOKUP(A26183,官网公开专利!B:B,1,0),0)&lt;&gt;0,1,0)</f>
        <v>1</v>
      </c>
    </row>
    <row r="26184" spans="1:6" x14ac:dyDescent="0.4">
      <c r="A26184" s="7" t="s">
        <v>10375</v>
      </c>
      <c r="B26184" s="7" t="s">
        <v>8381</v>
      </c>
      <c r="C26184" s="11">
        <v>44159</v>
      </c>
      <c r="D26184" s="7" t="s">
        <v>8382</v>
      </c>
      <c r="E26184" s="7" t="s">
        <v>8383</v>
      </c>
      <c r="F26184">
        <f>IF(IFERROR(VLOOKUP(A26184,官网公开专利!B:B,1,0),0)&lt;&gt;0,1,0)</f>
        <v>1</v>
      </c>
    </row>
    <row r="26185" spans="1:6" x14ac:dyDescent="0.4">
      <c r="A26185" s="7" t="s">
        <v>10372</v>
      </c>
      <c r="B26185" s="7" t="s">
        <v>8409</v>
      </c>
      <c r="C26185" s="11">
        <v>44517</v>
      </c>
      <c r="D26185" s="7" t="s">
        <v>8410</v>
      </c>
      <c r="E26185" s="7" t="s">
        <v>8411</v>
      </c>
      <c r="F26185">
        <f>IF(IFERROR(VLOOKUP(A26185,官网公开专利!B:B,1,0),0)&lt;&gt;0,1,0)</f>
        <v>1</v>
      </c>
    </row>
    <row r="26186" spans="1:6" x14ac:dyDescent="0.4">
      <c r="A26186" s="7" t="s">
        <v>9460</v>
      </c>
      <c r="B26186" s="7" t="s">
        <v>26687</v>
      </c>
      <c r="C26186" s="11">
        <v>43363</v>
      </c>
      <c r="D26186" s="7" t="s">
        <v>17586</v>
      </c>
      <c r="E26186" s="7" t="s">
        <v>26688</v>
      </c>
      <c r="F26186">
        <f>IF(IFERROR(VLOOKUP(A26186,官网公开专利!B:B,1,0),0)&lt;&gt;0,1,0)</f>
        <v>1</v>
      </c>
    </row>
    <row r="26187" spans="1:6" x14ac:dyDescent="0.4">
      <c r="A26187" s="7" t="s">
        <v>9460</v>
      </c>
      <c r="B26187" s="7" t="s">
        <v>26689</v>
      </c>
      <c r="C26187" s="11">
        <v>43076</v>
      </c>
      <c r="D26187" s="7" t="s">
        <v>17586</v>
      </c>
      <c r="E26187" s="7" t="s">
        <v>26690</v>
      </c>
      <c r="F26187">
        <f>IF(IFERROR(VLOOKUP(A26187,官网公开专利!B:B,1,0),0)&lt;&gt;0,1,0)</f>
        <v>1</v>
      </c>
    </row>
    <row r="26188" spans="1:6" x14ac:dyDescent="0.4">
      <c r="A26188" s="7" t="s">
        <v>10352</v>
      </c>
      <c r="B26188" s="7" t="s">
        <v>6780</v>
      </c>
      <c r="C26188" s="11">
        <v>43712</v>
      </c>
      <c r="D26188" s="7" t="s">
        <v>6781</v>
      </c>
      <c r="E26188" s="7" t="s">
        <v>6782</v>
      </c>
      <c r="F26188">
        <f>IF(IFERROR(VLOOKUP(A26188,官网公开专利!B:B,1,0),0)&lt;&gt;0,1,0)</f>
        <v>1</v>
      </c>
    </row>
    <row r="26189" spans="1:6" x14ac:dyDescent="0.4">
      <c r="A26189" s="7" t="s">
        <v>10353</v>
      </c>
      <c r="B26189" s="7" t="s">
        <v>6780</v>
      </c>
      <c r="C26189" s="11">
        <v>43712</v>
      </c>
      <c r="D26189" s="7" t="s">
        <v>6781</v>
      </c>
      <c r="E26189" s="7" t="s">
        <v>6782</v>
      </c>
      <c r="F26189">
        <f>IF(IFERROR(VLOOKUP(A26189,官网公开专利!B:B,1,0),0)&lt;&gt;0,1,0)</f>
        <v>1</v>
      </c>
    </row>
    <row r="26190" spans="1:6" x14ac:dyDescent="0.4">
      <c r="A26190" s="7" t="s">
        <v>9456</v>
      </c>
      <c r="B26190" s="7" t="s">
        <v>26683</v>
      </c>
      <c r="C26190" s="11">
        <v>43363</v>
      </c>
      <c r="D26190" s="7" t="s">
        <v>3944</v>
      </c>
      <c r="E26190" s="7" t="s">
        <v>26684</v>
      </c>
      <c r="F26190">
        <f>IF(IFERROR(VLOOKUP(A26190,官网公开专利!B:B,1,0),0)&lt;&gt;0,1,0)</f>
        <v>1</v>
      </c>
    </row>
    <row r="26191" spans="1:6" x14ac:dyDescent="0.4">
      <c r="A26191" s="7" t="s">
        <v>9456</v>
      </c>
      <c r="B26191" s="7" t="s">
        <v>26685</v>
      </c>
      <c r="C26191" s="11">
        <v>43076</v>
      </c>
      <c r="D26191" s="7" t="s">
        <v>3944</v>
      </c>
      <c r="E26191" s="7" t="s">
        <v>26686</v>
      </c>
      <c r="F26191">
        <f>IF(IFERROR(VLOOKUP(A26191,官网公开专利!B:B,1,0),0)&lt;&gt;0,1,0)</f>
        <v>1</v>
      </c>
    </row>
    <row r="26192" spans="1:6" x14ac:dyDescent="0.4">
      <c r="A26192" s="7" t="s">
        <v>10074</v>
      </c>
      <c r="B26192" s="7" t="s">
        <v>26678</v>
      </c>
      <c r="C26192" s="11">
        <v>43221</v>
      </c>
      <c r="D26192" s="7" t="s">
        <v>3106</v>
      </c>
      <c r="E26192" s="7" t="s">
        <v>26679</v>
      </c>
      <c r="F26192">
        <f>IF(IFERROR(VLOOKUP(A26192,官网公开专利!B:B,1,0),0)&lt;&gt;0,1,0)</f>
        <v>1</v>
      </c>
    </row>
    <row r="26193" spans="1:6" x14ac:dyDescent="0.4">
      <c r="A26193" s="7" t="s">
        <v>9792</v>
      </c>
      <c r="B26193" s="7" t="s">
        <v>3660</v>
      </c>
      <c r="C26193" s="11">
        <v>43214</v>
      </c>
      <c r="D26193" s="7" t="s">
        <v>3106</v>
      </c>
      <c r="E26193" s="7" t="s">
        <v>3661</v>
      </c>
      <c r="F26193">
        <f>IF(IFERROR(VLOOKUP(A26193,官网公开专利!B:B,1,0),0)&lt;&gt;0,1,0)</f>
        <v>1</v>
      </c>
    </row>
    <row r="26194" spans="1:6" x14ac:dyDescent="0.4">
      <c r="A26194" s="7" t="s">
        <v>9434</v>
      </c>
      <c r="B26194" s="7" t="s">
        <v>3660</v>
      </c>
      <c r="C26194" s="11">
        <v>43214</v>
      </c>
      <c r="D26194" s="7" t="s">
        <v>3106</v>
      </c>
      <c r="E26194" s="7" t="s">
        <v>3661</v>
      </c>
      <c r="F26194">
        <f>IF(IFERROR(VLOOKUP(A26194,官网公开专利!B:B,1,0),0)&lt;&gt;0,1,0)</f>
        <v>1</v>
      </c>
    </row>
    <row r="26195" spans="1:6" x14ac:dyDescent="0.4">
      <c r="A26195" s="7" t="s">
        <v>9793</v>
      </c>
      <c r="B26195" s="7" t="s">
        <v>3660</v>
      </c>
      <c r="C26195" s="11">
        <v>43214</v>
      </c>
      <c r="D26195" s="7" t="s">
        <v>3106</v>
      </c>
      <c r="E26195" s="7" t="s">
        <v>3661</v>
      </c>
      <c r="F26195">
        <f>IF(IFERROR(VLOOKUP(A26195,官网公开专利!B:B,1,0),0)&lt;&gt;0,1,0)</f>
        <v>1</v>
      </c>
    </row>
    <row r="26196" spans="1:6" x14ac:dyDescent="0.4">
      <c r="A26196" s="7" t="s">
        <v>9794</v>
      </c>
      <c r="B26196" s="7" t="s">
        <v>3660</v>
      </c>
      <c r="C26196" s="11">
        <v>43214</v>
      </c>
      <c r="D26196" s="7" t="s">
        <v>3106</v>
      </c>
      <c r="E26196" s="7" t="s">
        <v>3661</v>
      </c>
      <c r="F26196">
        <f>IF(IFERROR(VLOOKUP(A26196,官网公开专利!B:B,1,0),0)&lt;&gt;0,1,0)</f>
        <v>1</v>
      </c>
    </row>
    <row r="26197" spans="1:6" x14ac:dyDescent="0.4">
      <c r="A26197" s="7" t="s">
        <v>9438</v>
      </c>
      <c r="B26197" s="7" t="s">
        <v>3660</v>
      </c>
      <c r="C26197" s="11">
        <v>43214</v>
      </c>
      <c r="D26197" s="7" t="s">
        <v>3106</v>
      </c>
      <c r="E26197" s="7" t="s">
        <v>3661</v>
      </c>
      <c r="F26197">
        <f>IF(IFERROR(VLOOKUP(A26197,官网公开专利!B:B,1,0),0)&lt;&gt;0,1,0)</f>
        <v>1</v>
      </c>
    </row>
    <row r="26198" spans="1:6" x14ac:dyDescent="0.4">
      <c r="A26198" s="7" t="s">
        <v>10274</v>
      </c>
      <c r="B26198" s="7" t="s">
        <v>3660</v>
      </c>
      <c r="C26198" s="11">
        <v>43214</v>
      </c>
      <c r="D26198" s="7" t="s">
        <v>3106</v>
      </c>
      <c r="E26198" s="7" t="s">
        <v>3661</v>
      </c>
      <c r="F26198">
        <f>IF(IFERROR(VLOOKUP(A26198,官网公开专利!B:B,1,0),0)&lt;&gt;0,1,0)</f>
        <v>1</v>
      </c>
    </row>
    <row r="26199" spans="1:6" x14ac:dyDescent="0.4">
      <c r="A26199" s="7" t="s">
        <v>10267</v>
      </c>
      <c r="B26199" s="7" t="s">
        <v>3660</v>
      </c>
      <c r="C26199" s="11">
        <v>43214</v>
      </c>
      <c r="D26199" s="7" t="s">
        <v>3106</v>
      </c>
      <c r="E26199" s="7" t="s">
        <v>3661</v>
      </c>
      <c r="F26199">
        <f>IF(IFERROR(VLOOKUP(A26199,官网公开专利!B:B,1,0),0)&lt;&gt;0,1,0)</f>
        <v>1</v>
      </c>
    </row>
    <row r="26200" spans="1:6" x14ac:dyDescent="0.4">
      <c r="A26200" s="7" t="s">
        <v>10531</v>
      </c>
      <c r="B26200" s="7" t="s">
        <v>3660</v>
      </c>
      <c r="C26200" s="11">
        <v>43214</v>
      </c>
      <c r="D26200" s="7" t="s">
        <v>3106</v>
      </c>
      <c r="E26200" s="7" t="s">
        <v>3661</v>
      </c>
      <c r="F26200">
        <f>IF(IFERROR(VLOOKUP(A26200,官网公开专利!B:B,1,0),0)&lt;&gt;0,1,0)</f>
        <v>1</v>
      </c>
    </row>
    <row r="26201" spans="1:6" x14ac:dyDescent="0.4">
      <c r="A26201" s="7" t="s">
        <v>9440</v>
      </c>
      <c r="B26201" s="7" t="s">
        <v>3660</v>
      </c>
      <c r="C26201" s="11">
        <v>43214</v>
      </c>
      <c r="D26201" s="7" t="s">
        <v>3106</v>
      </c>
      <c r="E26201" s="7" t="s">
        <v>3661</v>
      </c>
      <c r="F26201">
        <f>IF(IFERROR(VLOOKUP(A26201,官网公开专利!B:B,1,0),0)&lt;&gt;0,1,0)</f>
        <v>1</v>
      </c>
    </row>
    <row r="26202" spans="1:6" x14ac:dyDescent="0.4">
      <c r="A26202" s="7" t="s">
        <v>9441</v>
      </c>
      <c r="B26202" s="7" t="s">
        <v>3660</v>
      </c>
      <c r="C26202" s="11">
        <v>43214</v>
      </c>
      <c r="D26202" s="7" t="s">
        <v>3106</v>
      </c>
      <c r="E26202" s="7" t="s">
        <v>3661</v>
      </c>
      <c r="F26202">
        <f>IF(IFERROR(VLOOKUP(A26202,官网公开专利!B:B,1,0),0)&lt;&gt;0,1,0)</f>
        <v>1</v>
      </c>
    </row>
    <row r="26203" spans="1:6" x14ac:dyDescent="0.4">
      <c r="A26203" s="7" t="s">
        <v>9442</v>
      </c>
      <c r="B26203" s="7" t="s">
        <v>3660</v>
      </c>
      <c r="C26203" s="11">
        <v>43214</v>
      </c>
      <c r="D26203" s="7" t="s">
        <v>3106</v>
      </c>
      <c r="E26203" s="7" t="s">
        <v>3661</v>
      </c>
      <c r="F26203">
        <f>IF(IFERROR(VLOOKUP(A26203,官网公开专利!B:B,1,0),0)&lt;&gt;0,1,0)</f>
        <v>1</v>
      </c>
    </row>
    <row r="26204" spans="1:6" x14ac:dyDescent="0.4">
      <c r="A26204" s="7" t="s">
        <v>10528</v>
      </c>
      <c r="B26204" s="7" t="s">
        <v>3660</v>
      </c>
      <c r="C26204" s="11">
        <v>43214</v>
      </c>
      <c r="D26204" s="7" t="s">
        <v>3106</v>
      </c>
      <c r="E26204" s="7" t="s">
        <v>3661</v>
      </c>
      <c r="F26204">
        <f>IF(IFERROR(VLOOKUP(A26204,官网公开专利!B:B,1,0),0)&lt;&gt;0,1,0)</f>
        <v>1</v>
      </c>
    </row>
    <row r="26205" spans="1:6" x14ac:dyDescent="0.4">
      <c r="A26205" s="7" t="s">
        <v>10398</v>
      </c>
      <c r="B26205" s="7" t="s">
        <v>18089</v>
      </c>
      <c r="C26205" s="11">
        <v>43046</v>
      </c>
      <c r="D26205" s="7" t="s">
        <v>3106</v>
      </c>
      <c r="E26205" s="7" t="s">
        <v>18090</v>
      </c>
      <c r="F26205">
        <f>IF(IFERROR(VLOOKUP(A26205,官网公开专利!B:B,1,0),0)&lt;&gt;0,1,0)</f>
        <v>1</v>
      </c>
    </row>
    <row r="26206" spans="1:6" x14ac:dyDescent="0.4">
      <c r="A26206" s="7" t="s">
        <v>10399</v>
      </c>
      <c r="B26206" s="7" t="s">
        <v>18089</v>
      </c>
      <c r="C26206" s="11">
        <v>43046</v>
      </c>
      <c r="D26206" s="7" t="s">
        <v>3106</v>
      </c>
      <c r="E26206" s="7" t="s">
        <v>18090</v>
      </c>
      <c r="F26206">
        <f>IF(IFERROR(VLOOKUP(A26206,官网公开专利!B:B,1,0),0)&lt;&gt;0,1,0)</f>
        <v>1</v>
      </c>
    </row>
    <row r="26207" spans="1:6" x14ac:dyDescent="0.4">
      <c r="A26207" s="7" t="s">
        <v>10267</v>
      </c>
      <c r="B26207" s="7" t="s">
        <v>18080</v>
      </c>
      <c r="C26207" s="11">
        <v>43039</v>
      </c>
      <c r="D26207" s="7" t="s">
        <v>3106</v>
      </c>
      <c r="E26207" s="7" t="s">
        <v>3657</v>
      </c>
      <c r="F26207">
        <f>IF(IFERROR(VLOOKUP(A26207,官网公开专利!B:B,1,0),0)&lt;&gt;0,1,0)</f>
        <v>1</v>
      </c>
    </row>
    <row r="26208" spans="1:6" x14ac:dyDescent="0.4">
      <c r="A26208" s="7" t="s">
        <v>9792</v>
      </c>
      <c r="B26208" s="7" t="s">
        <v>3662</v>
      </c>
      <c r="C26208" s="11">
        <v>44019</v>
      </c>
      <c r="D26208" s="7" t="s">
        <v>3106</v>
      </c>
      <c r="E26208" s="7" t="s">
        <v>3663</v>
      </c>
      <c r="F26208">
        <f>IF(IFERROR(VLOOKUP(A26208,官网公开专利!B:B,1,0),0)&lt;&gt;0,1,0)</f>
        <v>1</v>
      </c>
    </row>
    <row r="26209" spans="1:6" x14ac:dyDescent="0.4">
      <c r="A26209" s="7" t="s">
        <v>9434</v>
      </c>
      <c r="B26209" s="7" t="s">
        <v>3662</v>
      </c>
      <c r="C26209" s="11">
        <v>44019</v>
      </c>
      <c r="D26209" s="7" t="s">
        <v>3106</v>
      </c>
      <c r="E26209" s="7" t="s">
        <v>3663</v>
      </c>
      <c r="F26209">
        <f>IF(IFERROR(VLOOKUP(A26209,官网公开专利!B:B,1,0),0)&lt;&gt;0,1,0)</f>
        <v>1</v>
      </c>
    </row>
    <row r="26210" spans="1:6" x14ac:dyDescent="0.4">
      <c r="A26210" s="7" t="s">
        <v>9793</v>
      </c>
      <c r="B26210" s="7" t="s">
        <v>3662</v>
      </c>
      <c r="C26210" s="11">
        <v>44019</v>
      </c>
      <c r="D26210" s="7" t="s">
        <v>3106</v>
      </c>
      <c r="E26210" s="7" t="s">
        <v>3663</v>
      </c>
      <c r="F26210">
        <f>IF(IFERROR(VLOOKUP(A26210,官网公开专利!B:B,1,0),0)&lt;&gt;0,1,0)</f>
        <v>1</v>
      </c>
    </row>
    <row r="26211" spans="1:6" x14ac:dyDescent="0.4">
      <c r="A26211" s="7" t="s">
        <v>9794</v>
      </c>
      <c r="B26211" s="7" t="s">
        <v>3662</v>
      </c>
      <c r="C26211" s="11">
        <v>44019</v>
      </c>
      <c r="D26211" s="7" t="s">
        <v>3106</v>
      </c>
      <c r="E26211" s="7" t="s">
        <v>3663</v>
      </c>
      <c r="F26211">
        <f>IF(IFERROR(VLOOKUP(A26211,官网公开专利!B:B,1,0),0)&lt;&gt;0,1,0)</f>
        <v>1</v>
      </c>
    </row>
    <row r="26212" spans="1:6" x14ac:dyDescent="0.4">
      <c r="A26212" s="7" t="s">
        <v>9438</v>
      </c>
      <c r="B26212" s="7" t="s">
        <v>3662</v>
      </c>
      <c r="C26212" s="11">
        <v>44019</v>
      </c>
      <c r="D26212" s="7" t="s">
        <v>3106</v>
      </c>
      <c r="E26212" s="7" t="s">
        <v>3663</v>
      </c>
      <c r="F26212">
        <f>IF(IFERROR(VLOOKUP(A26212,官网公开专利!B:B,1,0),0)&lt;&gt;0,1,0)</f>
        <v>1</v>
      </c>
    </row>
    <row r="26213" spans="1:6" x14ac:dyDescent="0.4">
      <c r="A26213" s="7" t="s">
        <v>10274</v>
      </c>
      <c r="B26213" s="7" t="s">
        <v>3662</v>
      </c>
      <c r="C26213" s="11">
        <v>44019</v>
      </c>
      <c r="D26213" s="7" t="s">
        <v>3106</v>
      </c>
      <c r="E26213" s="7" t="s">
        <v>3663</v>
      </c>
      <c r="F26213">
        <f>IF(IFERROR(VLOOKUP(A26213,官网公开专利!B:B,1,0),0)&lt;&gt;0,1,0)</f>
        <v>1</v>
      </c>
    </row>
    <row r="26214" spans="1:6" x14ac:dyDescent="0.4">
      <c r="A26214" s="7" t="s">
        <v>10267</v>
      </c>
      <c r="B26214" s="7" t="s">
        <v>3662</v>
      </c>
      <c r="C26214" s="11">
        <v>44019</v>
      </c>
      <c r="D26214" s="7" t="s">
        <v>3106</v>
      </c>
      <c r="E26214" s="7" t="s">
        <v>3663</v>
      </c>
      <c r="F26214">
        <f>IF(IFERROR(VLOOKUP(A26214,官网公开专利!B:B,1,0),0)&lt;&gt;0,1,0)</f>
        <v>1</v>
      </c>
    </row>
    <row r="26215" spans="1:6" x14ac:dyDescent="0.4">
      <c r="A26215" s="7" t="s">
        <v>10531</v>
      </c>
      <c r="B26215" s="7" t="s">
        <v>3662</v>
      </c>
      <c r="C26215" s="11">
        <v>44019</v>
      </c>
      <c r="D26215" s="7" t="s">
        <v>3106</v>
      </c>
      <c r="E26215" s="7" t="s">
        <v>3663</v>
      </c>
      <c r="F26215">
        <f>IF(IFERROR(VLOOKUP(A26215,官网公开专利!B:B,1,0),0)&lt;&gt;0,1,0)</f>
        <v>1</v>
      </c>
    </row>
    <row r="26216" spans="1:6" x14ac:dyDescent="0.4">
      <c r="A26216" s="7" t="s">
        <v>9440</v>
      </c>
      <c r="B26216" s="7" t="s">
        <v>3662</v>
      </c>
      <c r="C26216" s="11">
        <v>44019</v>
      </c>
      <c r="D26216" s="7" t="s">
        <v>3106</v>
      </c>
      <c r="E26216" s="7" t="s">
        <v>3663</v>
      </c>
      <c r="F26216">
        <f>IF(IFERROR(VLOOKUP(A26216,官网公开专利!B:B,1,0),0)&lt;&gt;0,1,0)</f>
        <v>1</v>
      </c>
    </row>
    <row r="26217" spans="1:6" x14ac:dyDescent="0.4">
      <c r="A26217" s="7" t="s">
        <v>9441</v>
      </c>
      <c r="B26217" s="7" t="s">
        <v>3662</v>
      </c>
      <c r="C26217" s="11">
        <v>44019</v>
      </c>
      <c r="D26217" s="7" t="s">
        <v>3106</v>
      </c>
      <c r="E26217" s="7" t="s">
        <v>3663</v>
      </c>
      <c r="F26217">
        <f>IF(IFERROR(VLOOKUP(A26217,官网公开专利!B:B,1,0),0)&lt;&gt;0,1,0)</f>
        <v>1</v>
      </c>
    </row>
    <row r="26218" spans="1:6" x14ac:dyDescent="0.4">
      <c r="A26218" s="7" t="s">
        <v>9442</v>
      </c>
      <c r="B26218" s="7" t="s">
        <v>3662</v>
      </c>
      <c r="C26218" s="11">
        <v>44019</v>
      </c>
      <c r="D26218" s="7" t="s">
        <v>3106</v>
      </c>
      <c r="E26218" s="7" t="s">
        <v>3663</v>
      </c>
      <c r="F26218">
        <f>IF(IFERROR(VLOOKUP(A26218,官网公开专利!B:B,1,0),0)&lt;&gt;0,1,0)</f>
        <v>1</v>
      </c>
    </row>
    <row r="26219" spans="1:6" x14ac:dyDescent="0.4">
      <c r="A26219" s="7" t="s">
        <v>10528</v>
      </c>
      <c r="B26219" s="7" t="s">
        <v>3662</v>
      </c>
      <c r="C26219" s="11">
        <v>44019</v>
      </c>
      <c r="D26219" s="7" t="s">
        <v>3106</v>
      </c>
      <c r="E26219" s="7" t="s">
        <v>3663</v>
      </c>
      <c r="F26219">
        <f>IF(IFERROR(VLOOKUP(A26219,官网公开专利!B:B,1,0),0)&lt;&gt;0,1,0)</f>
        <v>1</v>
      </c>
    </row>
    <row r="26220" spans="1:6" x14ac:dyDescent="0.4">
      <c r="A26220" s="7" t="s">
        <v>10074</v>
      </c>
      <c r="B26220" s="7" t="s">
        <v>19925</v>
      </c>
      <c r="C26220" s="11">
        <v>43921</v>
      </c>
      <c r="D26220" s="7" t="s">
        <v>3106</v>
      </c>
      <c r="E26220" s="7" t="s">
        <v>19926</v>
      </c>
      <c r="F26220">
        <f>IF(IFERROR(VLOOKUP(A26220,官网公开专利!B:B,1,0),0)&lt;&gt;0,1,0)</f>
        <v>1</v>
      </c>
    </row>
    <row r="26221" spans="1:6" x14ac:dyDescent="0.4">
      <c r="A26221" s="7" t="s">
        <v>10274</v>
      </c>
      <c r="B26221" s="7" t="s">
        <v>7941</v>
      </c>
      <c r="C26221" s="11">
        <v>43655</v>
      </c>
      <c r="D26221" s="7" t="s">
        <v>3106</v>
      </c>
      <c r="E26221" s="7" t="s">
        <v>3661</v>
      </c>
      <c r="F26221">
        <f>IF(IFERROR(VLOOKUP(A26221,官网公开专利!B:B,1,0),0)&lt;&gt;0,1,0)</f>
        <v>1</v>
      </c>
    </row>
    <row r="26222" spans="1:6" x14ac:dyDescent="0.4">
      <c r="A26222" s="7" t="s">
        <v>10267</v>
      </c>
      <c r="B26222" s="7" t="s">
        <v>7941</v>
      </c>
      <c r="C26222" s="11">
        <v>43655</v>
      </c>
      <c r="D26222" s="7" t="s">
        <v>3106</v>
      </c>
      <c r="E26222" s="7" t="s">
        <v>3661</v>
      </c>
      <c r="F26222">
        <f>IF(IFERROR(VLOOKUP(A26222,官网公开专利!B:B,1,0),0)&lt;&gt;0,1,0)</f>
        <v>1</v>
      </c>
    </row>
    <row r="26223" spans="1:6" x14ac:dyDescent="0.4">
      <c r="A26223" s="7" t="s">
        <v>9440</v>
      </c>
      <c r="B26223" s="7" t="s">
        <v>7941</v>
      </c>
      <c r="C26223" s="11">
        <v>43655</v>
      </c>
      <c r="D26223" s="7" t="s">
        <v>3106</v>
      </c>
      <c r="E26223" s="7" t="s">
        <v>3661</v>
      </c>
      <c r="F26223">
        <f>IF(IFERROR(VLOOKUP(A26223,官网公开专利!B:B,1,0),0)&lt;&gt;0,1,0)</f>
        <v>1</v>
      </c>
    </row>
    <row r="26224" spans="1:6" x14ac:dyDescent="0.4">
      <c r="A26224" s="7" t="s">
        <v>10267</v>
      </c>
      <c r="B26224" s="7" t="s">
        <v>19392</v>
      </c>
      <c r="C26224" s="11">
        <v>43655</v>
      </c>
      <c r="D26224" s="7" t="s">
        <v>3106</v>
      </c>
      <c r="E26224" s="7" t="s">
        <v>3657</v>
      </c>
      <c r="F26224">
        <f>IF(IFERROR(VLOOKUP(A26224,官网公开专利!B:B,1,0),0)&lt;&gt;0,1,0)</f>
        <v>1</v>
      </c>
    </row>
    <row r="26225" spans="1:6" x14ac:dyDescent="0.4">
      <c r="A26225" s="7" t="s">
        <v>9883</v>
      </c>
      <c r="B26225" s="7" t="s">
        <v>26673</v>
      </c>
      <c r="C26225" s="11">
        <v>43648</v>
      </c>
      <c r="D26225" s="7" t="s">
        <v>3106</v>
      </c>
      <c r="E26225" s="7" t="s">
        <v>20233</v>
      </c>
      <c r="F26225">
        <f>IF(IFERROR(VLOOKUP(A26225,官网公开专利!B:B,1,0),0)&lt;&gt;0,1,0)</f>
        <v>1</v>
      </c>
    </row>
    <row r="26226" spans="1:6" x14ac:dyDescent="0.4">
      <c r="A26226" s="7" t="s">
        <v>9884</v>
      </c>
      <c r="B26226" s="7" t="s">
        <v>26673</v>
      </c>
      <c r="C26226" s="11">
        <v>43648</v>
      </c>
      <c r="D26226" s="7" t="s">
        <v>3106</v>
      </c>
      <c r="E26226" s="7" t="s">
        <v>20233</v>
      </c>
      <c r="F26226">
        <f>IF(IFERROR(VLOOKUP(A26226,官网公开专利!B:B,1,0),0)&lt;&gt;0,1,0)</f>
        <v>1</v>
      </c>
    </row>
    <row r="26227" spans="1:6" x14ac:dyDescent="0.4">
      <c r="A26227" s="7" t="s">
        <v>10395</v>
      </c>
      <c r="B26227" s="7" t="s">
        <v>19195</v>
      </c>
      <c r="C26227" s="11">
        <v>43578</v>
      </c>
      <c r="D26227" s="7" t="s">
        <v>3106</v>
      </c>
      <c r="E26227" s="7" t="s">
        <v>18090</v>
      </c>
      <c r="F26227">
        <f>IF(IFERROR(VLOOKUP(A26227,官网公开专利!B:B,1,0),0)&lt;&gt;0,1,0)</f>
        <v>1</v>
      </c>
    </row>
    <row r="26228" spans="1:6" x14ac:dyDescent="0.4">
      <c r="A26228" s="7" t="s">
        <v>10074</v>
      </c>
      <c r="B26228" s="7" t="s">
        <v>26674</v>
      </c>
      <c r="C26228" s="11">
        <v>43368</v>
      </c>
      <c r="D26228" s="7" t="s">
        <v>3106</v>
      </c>
      <c r="E26228" s="7" t="s">
        <v>26675</v>
      </c>
      <c r="F26228">
        <f>IF(IFERROR(VLOOKUP(A26228,官网公开专利!B:B,1,0),0)&lt;&gt;0,1,0)</f>
        <v>1</v>
      </c>
    </row>
    <row r="26229" spans="1:6" x14ac:dyDescent="0.4">
      <c r="A26229" s="7" t="s">
        <v>10074</v>
      </c>
      <c r="B26229" s="7" t="s">
        <v>26676</v>
      </c>
      <c r="C26229" s="11">
        <v>43368</v>
      </c>
      <c r="D26229" s="7" t="s">
        <v>3106</v>
      </c>
      <c r="E26229" s="7" t="s">
        <v>26677</v>
      </c>
      <c r="F26229">
        <f>IF(IFERROR(VLOOKUP(A26229,官网公开专利!B:B,1,0),0)&lt;&gt;0,1,0)</f>
        <v>1</v>
      </c>
    </row>
    <row r="26230" spans="1:6" x14ac:dyDescent="0.4">
      <c r="A26230" s="7" t="s">
        <v>10274</v>
      </c>
      <c r="B26230" s="7" t="s">
        <v>7939</v>
      </c>
      <c r="C26230" s="11">
        <v>43340</v>
      </c>
      <c r="D26230" s="7" t="s">
        <v>3106</v>
      </c>
      <c r="E26230" s="7" t="s">
        <v>3661</v>
      </c>
      <c r="F26230">
        <f>IF(IFERROR(VLOOKUP(A26230,官网公开专利!B:B,1,0),0)&lt;&gt;0,1,0)</f>
        <v>1</v>
      </c>
    </row>
    <row r="26231" spans="1:6" x14ac:dyDescent="0.4">
      <c r="A26231" s="7" t="s">
        <v>10267</v>
      </c>
      <c r="B26231" s="7" t="s">
        <v>7939</v>
      </c>
      <c r="C26231" s="11">
        <v>43340</v>
      </c>
      <c r="D26231" s="7" t="s">
        <v>3106</v>
      </c>
      <c r="E26231" s="7" t="s">
        <v>3661</v>
      </c>
      <c r="F26231">
        <f>IF(IFERROR(VLOOKUP(A26231,官网公开专利!B:B,1,0),0)&lt;&gt;0,1,0)</f>
        <v>1</v>
      </c>
    </row>
    <row r="26232" spans="1:6" x14ac:dyDescent="0.4">
      <c r="A26232" s="7" t="s">
        <v>9440</v>
      </c>
      <c r="B26232" s="7" t="s">
        <v>7939</v>
      </c>
      <c r="C26232" s="11">
        <v>43340</v>
      </c>
      <c r="D26232" s="7" t="s">
        <v>3106</v>
      </c>
      <c r="E26232" s="7" t="s">
        <v>3661</v>
      </c>
      <c r="F26232">
        <f>IF(IFERROR(VLOOKUP(A26232,官网公开专利!B:B,1,0),0)&lt;&gt;0,1,0)</f>
        <v>1</v>
      </c>
    </row>
    <row r="26233" spans="1:6" x14ac:dyDescent="0.4">
      <c r="A26233" s="7" t="s">
        <v>10274</v>
      </c>
      <c r="B26233" s="7" t="s">
        <v>7937</v>
      </c>
      <c r="C26233" s="11">
        <v>43312</v>
      </c>
      <c r="D26233" s="7" t="s">
        <v>3106</v>
      </c>
      <c r="E26233" s="7" t="s">
        <v>3661</v>
      </c>
      <c r="F26233">
        <f>IF(IFERROR(VLOOKUP(A26233,官网公开专利!B:B,1,0),0)&lt;&gt;0,1,0)</f>
        <v>1</v>
      </c>
    </row>
    <row r="26234" spans="1:6" x14ac:dyDescent="0.4">
      <c r="A26234" s="7" t="s">
        <v>10267</v>
      </c>
      <c r="B26234" s="7" t="s">
        <v>7937</v>
      </c>
      <c r="C26234" s="11">
        <v>43312</v>
      </c>
      <c r="D26234" s="7" t="s">
        <v>3106</v>
      </c>
      <c r="E26234" s="7" t="s">
        <v>3661</v>
      </c>
      <c r="F26234">
        <f>IF(IFERROR(VLOOKUP(A26234,官网公开专利!B:B,1,0),0)&lt;&gt;0,1,0)</f>
        <v>1</v>
      </c>
    </row>
    <row r="26235" spans="1:6" x14ac:dyDescent="0.4">
      <c r="A26235" s="7" t="s">
        <v>9440</v>
      </c>
      <c r="B26235" s="7" t="s">
        <v>7937</v>
      </c>
      <c r="C26235" s="11">
        <v>43312</v>
      </c>
      <c r="D26235" s="7" t="s">
        <v>3106</v>
      </c>
      <c r="E26235" s="7" t="s">
        <v>3661</v>
      </c>
      <c r="F26235">
        <f>IF(IFERROR(VLOOKUP(A26235,官网公开专利!B:B,1,0),0)&lt;&gt;0,1,0)</f>
        <v>1</v>
      </c>
    </row>
    <row r="26236" spans="1:6" x14ac:dyDescent="0.4">
      <c r="A26236" s="7" t="s">
        <v>10325</v>
      </c>
      <c r="B26236" s="7" t="s">
        <v>18636</v>
      </c>
      <c r="C26236" s="11">
        <v>43298</v>
      </c>
      <c r="D26236" s="7" t="s">
        <v>3106</v>
      </c>
      <c r="E26236" s="7" t="s">
        <v>18090</v>
      </c>
      <c r="F26236">
        <f>IF(IFERROR(VLOOKUP(A26236,官网公开专利!B:B,1,0),0)&lt;&gt;0,1,0)</f>
        <v>1</v>
      </c>
    </row>
    <row r="26237" spans="1:6" x14ac:dyDescent="0.4">
      <c r="A26237" s="7" t="s">
        <v>10087</v>
      </c>
      <c r="B26237" s="7" t="s">
        <v>18636</v>
      </c>
      <c r="C26237" s="11">
        <v>43298</v>
      </c>
      <c r="D26237" s="7" t="s">
        <v>3106</v>
      </c>
      <c r="E26237" s="7" t="s">
        <v>18090</v>
      </c>
      <c r="F26237">
        <f>IF(IFERROR(VLOOKUP(A26237,官网公开专利!B:B,1,0),0)&lt;&gt;0,1,0)</f>
        <v>1</v>
      </c>
    </row>
    <row r="26238" spans="1:6" x14ac:dyDescent="0.4">
      <c r="A26238" s="7" t="s">
        <v>10090</v>
      </c>
      <c r="B26238" s="7" t="s">
        <v>18636</v>
      </c>
      <c r="C26238" s="11">
        <v>43298</v>
      </c>
      <c r="D26238" s="7" t="s">
        <v>3106</v>
      </c>
      <c r="E26238" s="7" t="s">
        <v>18090</v>
      </c>
      <c r="F26238">
        <f>IF(IFERROR(VLOOKUP(A26238,官网公开专利!B:B,1,0),0)&lt;&gt;0,1,0)</f>
        <v>1</v>
      </c>
    </row>
    <row r="26239" spans="1:6" x14ac:dyDescent="0.4">
      <c r="A26239" s="7" t="s">
        <v>11664</v>
      </c>
      <c r="B26239" s="7" t="s">
        <v>26680</v>
      </c>
      <c r="C26239" s="11">
        <v>42921</v>
      </c>
      <c r="D26239" s="7" t="s">
        <v>3106</v>
      </c>
      <c r="E26239" s="7" t="s">
        <v>18228</v>
      </c>
      <c r="F26239">
        <f>IF(IFERROR(VLOOKUP(A26239,官网公开专利!B:B,1,0),0)&lt;&gt;0,1,0)</f>
        <v>1</v>
      </c>
    </row>
    <row r="26240" spans="1:6" x14ac:dyDescent="0.4">
      <c r="A26240" s="7" t="s">
        <v>11664</v>
      </c>
      <c r="B26240" s="7" t="s">
        <v>26681</v>
      </c>
      <c r="C26240" s="11">
        <v>42921</v>
      </c>
      <c r="D26240" s="7" t="s">
        <v>3106</v>
      </c>
      <c r="E26240" s="7" t="s">
        <v>26682</v>
      </c>
      <c r="F26240">
        <f>IF(IFERROR(VLOOKUP(A26240,官网公开专利!B:B,1,0),0)&lt;&gt;0,1,0)</f>
        <v>1</v>
      </c>
    </row>
    <row r="26241" spans="1:6" x14ac:dyDescent="0.4">
      <c r="A26241" s="7" t="s">
        <v>9434</v>
      </c>
      <c r="B26241" s="7" t="s">
        <v>3658</v>
      </c>
      <c r="C26241" s="11">
        <v>42759</v>
      </c>
      <c r="D26241" s="7" t="s">
        <v>3656</v>
      </c>
      <c r="E26241" s="7" t="s">
        <v>3659</v>
      </c>
      <c r="F26241">
        <f>IF(IFERROR(VLOOKUP(A26241,官网公开专利!B:B,1,0),0)&lt;&gt;0,1,0)</f>
        <v>1</v>
      </c>
    </row>
    <row r="26242" spans="1:6" x14ac:dyDescent="0.4">
      <c r="A26242" s="7" t="s">
        <v>9438</v>
      </c>
      <c r="B26242" s="7" t="s">
        <v>3658</v>
      </c>
      <c r="C26242" s="11">
        <v>42759</v>
      </c>
      <c r="D26242" s="7" t="s">
        <v>3656</v>
      </c>
      <c r="E26242" s="7" t="s">
        <v>3659</v>
      </c>
      <c r="F26242">
        <f>IF(IFERROR(VLOOKUP(A26242,官网公开专利!B:B,1,0),0)&lt;&gt;0,1,0)</f>
        <v>1</v>
      </c>
    </row>
    <row r="26243" spans="1:6" x14ac:dyDescent="0.4">
      <c r="A26243" s="7" t="s">
        <v>10531</v>
      </c>
      <c r="B26243" s="7" t="s">
        <v>3658</v>
      </c>
      <c r="C26243" s="11">
        <v>42759</v>
      </c>
      <c r="D26243" s="7" t="s">
        <v>3656</v>
      </c>
      <c r="E26243" s="7" t="s">
        <v>3659</v>
      </c>
      <c r="F26243">
        <f>IF(IFERROR(VLOOKUP(A26243,官网公开专利!B:B,1,0),0)&lt;&gt;0,1,0)</f>
        <v>1</v>
      </c>
    </row>
    <row r="26244" spans="1:6" x14ac:dyDescent="0.4">
      <c r="A26244" s="7" t="s">
        <v>9441</v>
      </c>
      <c r="B26244" s="7" t="s">
        <v>3658</v>
      </c>
      <c r="C26244" s="11">
        <v>42759</v>
      </c>
      <c r="D26244" s="7" t="s">
        <v>3656</v>
      </c>
      <c r="E26244" s="7" t="s">
        <v>3659</v>
      </c>
      <c r="F26244">
        <f>IF(IFERROR(VLOOKUP(A26244,官网公开专利!B:B,1,0),0)&lt;&gt;0,1,0)</f>
        <v>1</v>
      </c>
    </row>
    <row r="26245" spans="1:6" x14ac:dyDescent="0.4">
      <c r="A26245" s="7" t="s">
        <v>9442</v>
      </c>
      <c r="B26245" s="7" t="s">
        <v>3658</v>
      </c>
      <c r="C26245" s="11">
        <v>42759</v>
      </c>
      <c r="D26245" s="7" t="s">
        <v>3656</v>
      </c>
      <c r="E26245" s="7" t="s">
        <v>3659</v>
      </c>
      <c r="F26245">
        <f>IF(IFERROR(VLOOKUP(A26245,官网公开专利!B:B,1,0),0)&lt;&gt;0,1,0)</f>
        <v>1</v>
      </c>
    </row>
    <row r="26246" spans="1:6" x14ac:dyDescent="0.4">
      <c r="A26246" s="7" t="s">
        <v>10528</v>
      </c>
      <c r="B26246" s="7" t="s">
        <v>3658</v>
      </c>
      <c r="C26246" s="11">
        <v>42759</v>
      </c>
      <c r="D26246" s="7" t="s">
        <v>3656</v>
      </c>
      <c r="E26246" s="7" t="s">
        <v>3659</v>
      </c>
      <c r="F26246">
        <f>IF(IFERROR(VLOOKUP(A26246,官网公开专利!B:B,1,0),0)&lt;&gt;0,1,0)</f>
        <v>1</v>
      </c>
    </row>
    <row r="26247" spans="1:6" x14ac:dyDescent="0.4">
      <c r="A26247" s="7" t="s">
        <v>9792</v>
      </c>
      <c r="B26247" s="7" t="s">
        <v>3655</v>
      </c>
      <c r="C26247" s="11">
        <v>42738</v>
      </c>
      <c r="D26247" s="7" t="s">
        <v>3656</v>
      </c>
      <c r="E26247" s="7" t="s">
        <v>3657</v>
      </c>
      <c r="F26247">
        <f>IF(IFERROR(VLOOKUP(A26247,官网公开专利!B:B,1,0),0)&lt;&gt;0,1,0)</f>
        <v>1</v>
      </c>
    </row>
    <row r="26248" spans="1:6" x14ac:dyDescent="0.4">
      <c r="A26248" s="7" t="s">
        <v>9793</v>
      </c>
      <c r="B26248" s="7" t="s">
        <v>3655</v>
      </c>
      <c r="C26248" s="11">
        <v>42738</v>
      </c>
      <c r="D26248" s="7" t="s">
        <v>3656</v>
      </c>
      <c r="E26248" s="7" t="s">
        <v>3657</v>
      </c>
      <c r="F26248">
        <f>IF(IFERROR(VLOOKUP(A26248,官网公开专利!B:B,1,0),0)&lt;&gt;0,1,0)</f>
        <v>1</v>
      </c>
    </row>
    <row r="26249" spans="1:6" x14ac:dyDescent="0.4">
      <c r="A26249" s="7" t="s">
        <v>9794</v>
      </c>
      <c r="B26249" s="7" t="s">
        <v>3655</v>
      </c>
      <c r="C26249" s="11">
        <v>42738</v>
      </c>
      <c r="D26249" s="7" t="s">
        <v>3656</v>
      </c>
      <c r="E26249" s="7" t="s">
        <v>3657</v>
      </c>
      <c r="F26249">
        <f>IF(IFERROR(VLOOKUP(A26249,官网公开专利!B:B,1,0),0)&lt;&gt;0,1,0)</f>
        <v>1</v>
      </c>
    </row>
    <row r="26250" spans="1:6" x14ac:dyDescent="0.4">
      <c r="A26250" s="7" t="s">
        <v>10531</v>
      </c>
      <c r="B26250" s="7" t="s">
        <v>26669</v>
      </c>
      <c r="C26250" s="11">
        <v>42696</v>
      </c>
      <c r="D26250" s="7" t="s">
        <v>3656</v>
      </c>
      <c r="E26250" s="7" t="s">
        <v>26670</v>
      </c>
      <c r="F26250">
        <f>IF(IFERROR(VLOOKUP(A26250,官网公开专利!B:B,1,0),0)&lt;&gt;0,1,0)</f>
        <v>1</v>
      </c>
    </row>
    <row r="26251" spans="1:6" x14ac:dyDescent="0.4">
      <c r="A26251" s="7" t="s">
        <v>10528</v>
      </c>
      <c r="B26251" s="7" t="s">
        <v>26669</v>
      </c>
      <c r="C26251" s="11">
        <v>42696</v>
      </c>
      <c r="D26251" s="7" t="s">
        <v>3656</v>
      </c>
      <c r="E26251" s="7" t="s">
        <v>26670</v>
      </c>
      <c r="F26251">
        <f>IF(IFERROR(VLOOKUP(A26251,官网公开专利!B:B,1,0),0)&lt;&gt;0,1,0)</f>
        <v>1</v>
      </c>
    </row>
    <row r="26252" spans="1:6" x14ac:dyDescent="0.4">
      <c r="A26252" s="7" t="s">
        <v>10531</v>
      </c>
      <c r="B26252" s="7" t="s">
        <v>26671</v>
      </c>
      <c r="C26252" s="11">
        <v>42635</v>
      </c>
      <c r="D26252" s="7" t="s">
        <v>3656</v>
      </c>
      <c r="E26252" s="7" t="s">
        <v>26672</v>
      </c>
      <c r="F26252">
        <f>IF(IFERROR(VLOOKUP(A26252,官网公开专利!B:B,1,0),0)&lt;&gt;0,1,0)</f>
        <v>1</v>
      </c>
    </row>
    <row r="26253" spans="1:6" x14ac:dyDescent="0.4">
      <c r="A26253" s="7" t="s">
        <v>10528</v>
      </c>
      <c r="B26253" s="7" t="s">
        <v>26671</v>
      </c>
      <c r="C26253" s="11">
        <v>42635</v>
      </c>
      <c r="D26253" s="7" t="s">
        <v>3656</v>
      </c>
      <c r="E26253" s="7" t="s">
        <v>26672</v>
      </c>
      <c r="F26253">
        <f>IF(IFERROR(VLOOKUP(A26253,官网公开专利!B:B,1,0),0)&lt;&gt;0,1,0)</f>
        <v>1</v>
      </c>
    </row>
    <row r="26254" spans="1:6" x14ac:dyDescent="0.4">
      <c r="A26254" s="7" t="s">
        <v>9907</v>
      </c>
      <c r="B26254" s="7" t="s">
        <v>26664</v>
      </c>
      <c r="C26254" s="11">
        <v>42913</v>
      </c>
      <c r="D26254" s="7" t="s">
        <v>4733</v>
      </c>
      <c r="E26254" s="7" t="s">
        <v>26665</v>
      </c>
      <c r="F26254">
        <f>IF(IFERROR(VLOOKUP(A26254,官网公开专利!B:B,1,0),0)&lt;&gt;0,1,0)</f>
        <v>1</v>
      </c>
    </row>
    <row r="26255" spans="1:6" x14ac:dyDescent="0.4">
      <c r="A26255" s="7" t="s">
        <v>9905</v>
      </c>
      <c r="B26255" s="7" t="s">
        <v>4732</v>
      </c>
      <c r="C26255" s="11">
        <v>43662</v>
      </c>
      <c r="D26255" s="7" t="s">
        <v>4733</v>
      </c>
      <c r="E26255" s="7" t="s">
        <v>4734</v>
      </c>
      <c r="F26255">
        <f>IF(IFERROR(VLOOKUP(A26255,官网公开专利!B:B,1,0),0)&lt;&gt;0,1,0)</f>
        <v>1</v>
      </c>
    </row>
    <row r="26256" spans="1:6" x14ac:dyDescent="0.4">
      <c r="A26256" s="7" t="s">
        <v>9906</v>
      </c>
      <c r="B26256" s="7" t="s">
        <v>4732</v>
      </c>
      <c r="C26256" s="11">
        <v>43662</v>
      </c>
      <c r="D26256" s="7" t="s">
        <v>4733</v>
      </c>
      <c r="E26256" s="7" t="s">
        <v>4734</v>
      </c>
      <c r="F26256">
        <f>IF(IFERROR(VLOOKUP(A26256,官网公开专利!B:B,1,0),0)&lt;&gt;0,1,0)</f>
        <v>1</v>
      </c>
    </row>
    <row r="26257" spans="1:6" x14ac:dyDescent="0.4">
      <c r="A26257" s="7" t="s">
        <v>9907</v>
      </c>
      <c r="B26257" s="7" t="s">
        <v>4732</v>
      </c>
      <c r="C26257" s="11">
        <v>43662</v>
      </c>
      <c r="D26257" s="7" t="s">
        <v>4733</v>
      </c>
      <c r="E26257" s="7" t="s">
        <v>4734</v>
      </c>
      <c r="F26257">
        <f>IF(IFERROR(VLOOKUP(A26257,官网公开专利!B:B,1,0),0)&lt;&gt;0,1,0)</f>
        <v>1</v>
      </c>
    </row>
    <row r="26258" spans="1:6" x14ac:dyDescent="0.4">
      <c r="A26258" s="7" t="s">
        <v>9908</v>
      </c>
      <c r="B26258" s="7" t="s">
        <v>4732</v>
      </c>
      <c r="C26258" s="11">
        <v>43662</v>
      </c>
      <c r="D26258" s="7" t="s">
        <v>4733</v>
      </c>
      <c r="E26258" s="7" t="s">
        <v>4734</v>
      </c>
      <c r="F26258">
        <f>IF(IFERROR(VLOOKUP(A26258,官网公开专利!B:B,1,0),0)&lt;&gt;0,1,0)</f>
        <v>1</v>
      </c>
    </row>
    <row r="26259" spans="1:6" x14ac:dyDescent="0.4">
      <c r="A26259" s="7" t="s">
        <v>11033</v>
      </c>
      <c r="B26259" s="7" t="s">
        <v>26662</v>
      </c>
      <c r="C26259" s="11">
        <v>42353</v>
      </c>
      <c r="D26259" s="7" t="s">
        <v>9875</v>
      </c>
      <c r="E26259" s="7" t="s">
        <v>26663</v>
      </c>
      <c r="F26259">
        <f>IF(IFERROR(VLOOKUP(A26259,官网公开专利!B:B,1,0),0)&lt;&gt;0,1,0)</f>
        <v>1</v>
      </c>
    </row>
    <row r="26260" spans="1:6" x14ac:dyDescent="0.4">
      <c r="A26260" s="7" t="s">
        <v>11037</v>
      </c>
      <c r="B26260" s="7" t="s">
        <v>26662</v>
      </c>
      <c r="C26260" s="11">
        <v>42353</v>
      </c>
      <c r="D26260" s="7" t="s">
        <v>9875</v>
      </c>
      <c r="E26260" s="7" t="s">
        <v>26663</v>
      </c>
      <c r="F26260">
        <f>IF(IFERROR(VLOOKUP(A26260,官网公开专利!B:B,1,0),0)&lt;&gt;0,1,0)</f>
        <v>1</v>
      </c>
    </row>
    <row r="26261" spans="1:6" x14ac:dyDescent="0.4">
      <c r="A26261" s="7" t="s">
        <v>11038</v>
      </c>
      <c r="B26261" s="7" t="s">
        <v>26662</v>
      </c>
      <c r="C26261" s="11">
        <v>42353</v>
      </c>
      <c r="D26261" s="7" t="s">
        <v>9875</v>
      </c>
      <c r="E26261" s="7" t="s">
        <v>26663</v>
      </c>
      <c r="F26261">
        <f>IF(IFERROR(VLOOKUP(A26261,官网公开专利!B:B,1,0),0)&lt;&gt;0,1,0)</f>
        <v>1</v>
      </c>
    </row>
    <row r="26262" spans="1:6" x14ac:dyDescent="0.4">
      <c r="A26262" s="7" t="s">
        <v>11039</v>
      </c>
      <c r="B26262" s="7" t="s">
        <v>26662</v>
      </c>
      <c r="C26262" s="11">
        <v>42353</v>
      </c>
      <c r="D26262" s="7" t="s">
        <v>9875</v>
      </c>
      <c r="E26262" s="7" t="s">
        <v>26663</v>
      </c>
      <c r="F26262">
        <f>IF(IFERROR(VLOOKUP(A26262,官网公开专利!B:B,1,0),0)&lt;&gt;0,1,0)</f>
        <v>1</v>
      </c>
    </row>
    <row r="26263" spans="1:6" x14ac:dyDescent="0.4">
      <c r="A26263" s="7" t="s">
        <v>11015</v>
      </c>
      <c r="B26263" s="7" t="s">
        <v>26662</v>
      </c>
      <c r="C26263" s="11">
        <v>42353</v>
      </c>
      <c r="D26263" s="7" t="s">
        <v>9875</v>
      </c>
      <c r="E26263" s="7" t="s">
        <v>26663</v>
      </c>
      <c r="F26263">
        <f>IF(IFERROR(VLOOKUP(A26263,官网公开专利!B:B,1,0),0)&lt;&gt;0,1,0)</f>
        <v>1</v>
      </c>
    </row>
    <row r="26264" spans="1:6" x14ac:dyDescent="0.4">
      <c r="A26264" s="7" t="s">
        <v>11017</v>
      </c>
      <c r="B26264" s="7" t="s">
        <v>26662</v>
      </c>
      <c r="C26264" s="11">
        <v>42353</v>
      </c>
      <c r="D26264" s="7" t="s">
        <v>9875</v>
      </c>
      <c r="E26264" s="7" t="s">
        <v>26663</v>
      </c>
      <c r="F26264">
        <f>IF(IFERROR(VLOOKUP(A26264,官网公开专利!B:B,1,0),0)&lt;&gt;0,1,0)</f>
        <v>1</v>
      </c>
    </row>
    <row r="26265" spans="1:6" x14ac:dyDescent="0.4">
      <c r="A26265" s="7" t="s">
        <v>11040</v>
      </c>
      <c r="B26265" s="7" t="s">
        <v>26662</v>
      </c>
      <c r="C26265" s="11">
        <v>42353</v>
      </c>
      <c r="D26265" s="7" t="s">
        <v>9875</v>
      </c>
      <c r="E26265" s="7" t="s">
        <v>26663</v>
      </c>
      <c r="F26265">
        <f>IF(IFERROR(VLOOKUP(A26265,官网公开专利!B:B,1,0),0)&lt;&gt;0,1,0)</f>
        <v>1</v>
      </c>
    </row>
    <row r="26266" spans="1:6" x14ac:dyDescent="0.4">
      <c r="A26266" s="7" t="s">
        <v>11041</v>
      </c>
      <c r="B26266" s="7" t="s">
        <v>26662</v>
      </c>
      <c r="C26266" s="11">
        <v>42353</v>
      </c>
      <c r="D26266" s="7" t="s">
        <v>9875</v>
      </c>
      <c r="E26266" s="7" t="s">
        <v>26663</v>
      </c>
      <c r="F26266">
        <f>IF(IFERROR(VLOOKUP(A26266,官网公开专利!B:B,1,0),0)&lt;&gt;0,1,0)</f>
        <v>1</v>
      </c>
    </row>
    <row r="26267" spans="1:6" x14ac:dyDescent="0.4">
      <c r="A26267" s="7" t="s">
        <v>11018</v>
      </c>
      <c r="B26267" s="7" t="s">
        <v>26662</v>
      </c>
      <c r="C26267" s="11">
        <v>42353</v>
      </c>
      <c r="D26267" s="7" t="s">
        <v>9875</v>
      </c>
      <c r="E26267" s="7" t="s">
        <v>26663</v>
      </c>
      <c r="F26267">
        <f>IF(IFERROR(VLOOKUP(A26267,官网公开专利!B:B,1,0),0)&lt;&gt;0,1,0)</f>
        <v>1</v>
      </c>
    </row>
    <row r="26268" spans="1:6" x14ac:dyDescent="0.4">
      <c r="A26268" s="7" t="s">
        <v>11019</v>
      </c>
      <c r="B26268" s="7" t="s">
        <v>26662</v>
      </c>
      <c r="C26268" s="11">
        <v>42353</v>
      </c>
      <c r="D26268" s="7" t="s">
        <v>9875</v>
      </c>
      <c r="E26268" s="7" t="s">
        <v>26663</v>
      </c>
      <c r="F26268">
        <f>IF(IFERROR(VLOOKUP(A26268,官网公开专利!B:B,1,0),0)&lt;&gt;0,1,0)</f>
        <v>1</v>
      </c>
    </row>
    <row r="26269" spans="1:6" x14ac:dyDescent="0.4">
      <c r="A26269" s="7" t="s">
        <v>11020</v>
      </c>
      <c r="B26269" s="7" t="s">
        <v>26662</v>
      </c>
      <c r="C26269" s="11">
        <v>42353</v>
      </c>
      <c r="D26269" s="7" t="s">
        <v>9875</v>
      </c>
      <c r="E26269" s="7" t="s">
        <v>26663</v>
      </c>
      <c r="F26269">
        <f>IF(IFERROR(VLOOKUP(A26269,官网公开专利!B:B,1,0),0)&lt;&gt;0,1,0)</f>
        <v>1</v>
      </c>
    </row>
    <row r="26270" spans="1:6" x14ac:dyDescent="0.4">
      <c r="A26270" s="7" t="s">
        <v>9464</v>
      </c>
      <c r="B26270" s="7" t="s">
        <v>26660</v>
      </c>
      <c r="C26270" s="11">
        <v>42745</v>
      </c>
      <c r="D26270" s="7" t="s">
        <v>9784</v>
      </c>
      <c r="E26270" s="7" t="s">
        <v>26661</v>
      </c>
      <c r="F26270">
        <f>IF(IFERROR(VLOOKUP(A26270,官网公开专利!B:B,1,0),0)&lt;&gt;0,1,0)</f>
        <v>1</v>
      </c>
    </row>
    <row r="26271" spans="1:6" x14ac:dyDescent="0.4">
      <c r="A26271" s="7" t="s">
        <v>11033</v>
      </c>
      <c r="B26271" s="7" t="s">
        <v>2271</v>
      </c>
      <c r="C26271" s="11">
        <v>41331</v>
      </c>
      <c r="D26271" s="7" t="s">
        <v>493</v>
      </c>
      <c r="E26271" s="7" t="s">
        <v>2272</v>
      </c>
      <c r="F26271">
        <f>IF(IFERROR(VLOOKUP(A26271,官网公开专利!B:B,1,0),0)&lt;&gt;0,1,0)</f>
        <v>1</v>
      </c>
    </row>
    <row r="26272" spans="1:6" x14ac:dyDescent="0.4">
      <c r="A26272" s="7" t="s">
        <v>11037</v>
      </c>
      <c r="B26272" s="7" t="s">
        <v>2271</v>
      </c>
      <c r="C26272" s="11">
        <v>41331</v>
      </c>
      <c r="D26272" s="7" t="s">
        <v>493</v>
      </c>
      <c r="E26272" s="7" t="s">
        <v>2272</v>
      </c>
      <c r="F26272">
        <f>IF(IFERROR(VLOOKUP(A26272,官网公开专利!B:B,1,0),0)&lt;&gt;0,1,0)</f>
        <v>1</v>
      </c>
    </row>
    <row r="26273" spans="1:6" x14ac:dyDescent="0.4">
      <c r="A26273" s="7" t="s">
        <v>11038</v>
      </c>
      <c r="B26273" s="7" t="s">
        <v>2271</v>
      </c>
      <c r="C26273" s="11">
        <v>41331</v>
      </c>
      <c r="D26273" s="7" t="s">
        <v>493</v>
      </c>
      <c r="E26273" s="7" t="s">
        <v>2272</v>
      </c>
      <c r="F26273">
        <f>IF(IFERROR(VLOOKUP(A26273,官网公开专利!B:B,1,0),0)&lt;&gt;0,1,0)</f>
        <v>1</v>
      </c>
    </row>
    <row r="26274" spans="1:6" x14ac:dyDescent="0.4">
      <c r="A26274" s="7" t="s">
        <v>11039</v>
      </c>
      <c r="B26274" s="7" t="s">
        <v>2271</v>
      </c>
      <c r="C26274" s="11">
        <v>41331</v>
      </c>
      <c r="D26274" s="7" t="s">
        <v>493</v>
      </c>
      <c r="E26274" s="7" t="s">
        <v>2272</v>
      </c>
      <c r="F26274">
        <f>IF(IFERROR(VLOOKUP(A26274,官网公开专利!B:B,1,0),0)&lt;&gt;0,1,0)</f>
        <v>1</v>
      </c>
    </row>
    <row r="26275" spans="1:6" x14ac:dyDescent="0.4">
      <c r="A26275" s="7" t="s">
        <v>11040</v>
      </c>
      <c r="B26275" s="7" t="s">
        <v>2271</v>
      </c>
      <c r="C26275" s="11">
        <v>41331</v>
      </c>
      <c r="D26275" s="7" t="s">
        <v>493</v>
      </c>
      <c r="E26275" s="7" t="s">
        <v>2272</v>
      </c>
      <c r="F26275">
        <f>IF(IFERROR(VLOOKUP(A26275,官网公开专利!B:B,1,0),0)&lt;&gt;0,1,0)</f>
        <v>1</v>
      </c>
    </row>
    <row r="26276" spans="1:6" x14ac:dyDescent="0.4">
      <c r="A26276" s="7" t="s">
        <v>11041</v>
      </c>
      <c r="B26276" s="7" t="s">
        <v>2271</v>
      </c>
      <c r="C26276" s="11">
        <v>41331</v>
      </c>
      <c r="D26276" s="7" t="s">
        <v>493</v>
      </c>
      <c r="E26276" s="7" t="s">
        <v>2272</v>
      </c>
      <c r="F26276">
        <f>IF(IFERROR(VLOOKUP(A26276,官网公开专利!B:B,1,0),0)&lt;&gt;0,1,0)</f>
        <v>1</v>
      </c>
    </row>
    <row r="26277" spans="1:6" x14ac:dyDescent="0.4">
      <c r="A26277" s="7" t="s">
        <v>9604</v>
      </c>
      <c r="B26277" s="7" t="s">
        <v>5750</v>
      </c>
      <c r="C26277" s="11">
        <v>44810</v>
      </c>
      <c r="D26277" s="7" t="s">
        <v>493</v>
      </c>
      <c r="E26277" s="7" t="s">
        <v>5751</v>
      </c>
      <c r="F26277">
        <f>IF(IFERROR(VLOOKUP(A26277,官网公开专利!B:B,1,0),0)&lt;&gt;0,1,0)</f>
        <v>1</v>
      </c>
    </row>
    <row r="26278" spans="1:6" x14ac:dyDescent="0.4">
      <c r="A26278" s="7" t="s">
        <v>9605</v>
      </c>
      <c r="B26278" s="7" t="s">
        <v>5750</v>
      </c>
      <c r="C26278" s="11">
        <v>44810</v>
      </c>
      <c r="D26278" s="7" t="s">
        <v>493</v>
      </c>
      <c r="E26278" s="7" t="s">
        <v>5751</v>
      </c>
      <c r="F26278">
        <f>IF(IFERROR(VLOOKUP(A26278,官网公开专利!B:B,1,0),0)&lt;&gt;0,1,0)</f>
        <v>1</v>
      </c>
    </row>
    <row r="26279" spans="1:6" x14ac:dyDescent="0.4">
      <c r="A26279" s="7" t="s">
        <v>9606</v>
      </c>
      <c r="B26279" s="7" t="s">
        <v>5750</v>
      </c>
      <c r="C26279" s="11">
        <v>44810</v>
      </c>
      <c r="D26279" s="7" t="s">
        <v>493</v>
      </c>
      <c r="E26279" s="7" t="s">
        <v>5751</v>
      </c>
      <c r="F26279">
        <f>IF(IFERROR(VLOOKUP(A26279,官网公开专利!B:B,1,0),0)&lt;&gt;0,1,0)</f>
        <v>1</v>
      </c>
    </row>
    <row r="26280" spans="1:6" x14ac:dyDescent="0.4">
      <c r="A26280" s="7" t="s">
        <v>9604</v>
      </c>
      <c r="B26280" s="7" t="s">
        <v>5765</v>
      </c>
      <c r="C26280" s="11">
        <v>44614</v>
      </c>
      <c r="D26280" s="7" t="s">
        <v>493</v>
      </c>
      <c r="E26280" s="7" t="s">
        <v>5766</v>
      </c>
      <c r="F26280">
        <f>IF(IFERROR(VLOOKUP(A26280,官网公开专利!B:B,1,0),0)&lt;&gt;0,1,0)</f>
        <v>1</v>
      </c>
    </row>
    <row r="26281" spans="1:6" x14ac:dyDescent="0.4">
      <c r="A26281" s="7" t="s">
        <v>9605</v>
      </c>
      <c r="B26281" s="7" t="s">
        <v>5765</v>
      </c>
      <c r="C26281" s="11">
        <v>44614</v>
      </c>
      <c r="D26281" s="7" t="s">
        <v>493</v>
      </c>
      <c r="E26281" s="7" t="s">
        <v>5766</v>
      </c>
      <c r="F26281">
        <f>IF(IFERROR(VLOOKUP(A26281,官网公开专利!B:B,1,0),0)&lt;&gt;0,1,0)</f>
        <v>1</v>
      </c>
    </row>
    <row r="26282" spans="1:6" x14ac:dyDescent="0.4">
      <c r="A26282" s="7" t="s">
        <v>9606</v>
      </c>
      <c r="B26282" s="7" t="s">
        <v>5765</v>
      </c>
      <c r="C26282" s="11">
        <v>44614</v>
      </c>
      <c r="D26282" s="7" t="s">
        <v>493</v>
      </c>
      <c r="E26282" s="7" t="s">
        <v>5766</v>
      </c>
      <c r="F26282">
        <f>IF(IFERROR(VLOOKUP(A26282,官网公开专利!B:B,1,0),0)&lt;&gt;0,1,0)</f>
        <v>1</v>
      </c>
    </row>
    <row r="26283" spans="1:6" x14ac:dyDescent="0.4">
      <c r="A26283" s="7" t="s">
        <v>11864</v>
      </c>
      <c r="B26283" s="7" t="s">
        <v>4938</v>
      </c>
      <c r="C26283" s="11">
        <v>40953</v>
      </c>
      <c r="D26283" s="7" t="s">
        <v>402</v>
      </c>
      <c r="E26283" s="7" t="s">
        <v>4939</v>
      </c>
      <c r="F26283">
        <f>IF(IFERROR(VLOOKUP(A26283,官网公开专利!B:B,1,0),0)&lt;&gt;0,1,0)</f>
        <v>1</v>
      </c>
    </row>
    <row r="26284" spans="1:6" x14ac:dyDescent="0.4">
      <c r="A26284" s="7" t="s">
        <v>14471</v>
      </c>
      <c r="B26284" s="7" t="s">
        <v>26657</v>
      </c>
      <c r="C26284" s="11">
        <v>43949</v>
      </c>
      <c r="D26284" s="7" t="s">
        <v>26658</v>
      </c>
      <c r="E26284" s="7" t="s">
        <v>26659</v>
      </c>
      <c r="F26284">
        <f>IF(IFERROR(VLOOKUP(A26284,官网公开专利!B:B,1,0),0)&lt;&gt;0,1,0)</f>
        <v>1</v>
      </c>
    </row>
    <row r="26285" spans="1:6" x14ac:dyDescent="0.4">
      <c r="A26285" s="7" t="s">
        <v>9492</v>
      </c>
      <c r="B26285" s="7" t="s">
        <v>26654</v>
      </c>
      <c r="C26285" s="11">
        <v>42885</v>
      </c>
      <c r="D26285" s="7" t="s">
        <v>2926</v>
      </c>
      <c r="E26285" s="7" t="s">
        <v>20175</v>
      </c>
      <c r="F26285">
        <f>IF(IFERROR(VLOOKUP(A26285,官网公开专利!B:B,1,0),0)&lt;&gt;0,1,0)</f>
        <v>1</v>
      </c>
    </row>
    <row r="26286" spans="1:6" x14ac:dyDescent="0.4">
      <c r="A26286" s="7" t="s">
        <v>12279</v>
      </c>
      <c r="B26286" s="7" t="s">
        <v>26655</v>
      </c>
      <c r="C26286" s="11">
        <v>42829</v>
      </c>
      <c r="D26286" s="7" t="s">
        <v>2926</v>
      </c>
      <c r="E26286" s="7" t="s">
        <v>26656</v>
      </c>
      <c r="F26286">
        <f>IF(IFERROR(VLOOKUP(A26286,官网公开专利!B:B,1,0),0)&lt;&gt;0,1,0)</f>
        <v>1</v>
      </c>
    </row>
    <row r="26287" spans="1:6" x14ac:dyDescent="0.4">
      <c r="A26287" s="7" t="s">
        <v>9907</v>
      </c>
      <c r="B26287" s="7" t="s">
        <v>4725</v>
      </c>
      <c r="C26287" s="11">
        <v>42549</v>
      </c>
      <c r="D26287" s="7" t="s">
        <v>2926</v>
      </c>
      <c r="E26287" s="7" t="s">
        <v>4726</v>
      </c>
      <c r="F26287">
        <f>IF(IFERROR(VLOOKUP(A26287,官网公开专利!B:B,1,0),0)&lt;&gt;0,1,0)</f>
        <v>1</v>
      </c>
    </row>
    <row r="26288" spans="1:6" x14ac:dyDescent="0.4">
      <c r="A26288" s="7" t="s">
        <v>9792</v>
      </c>
      <c r="B26288" s="7" t="s">
        <v>3607</v>
      </c>
      <c r="C26288" s="11">
        <v>41996</v>
      </c>
      <c r="D26288" s="7" t="s">
        <v>2926</v>
      </c>
      <c r="E26288" s="7" t="s">
        <v>3608</v>
      </c>
      <c r="F26288">
        <f>IF(IFERROR(VLOOKUP(A26288,官网公开专利!B:B,1,0),0)&lt;&gt;0,1,0)</f>
        <v>1</v>
      </c>
    </row>
    <row r="26289" spans="1:6" x14ac:dyDescent="0.4">
      <c r="A26289" s="7" t="s">
        <v>9793</v>
      </c>
      <c r="B26289" s="7" t="s">
        <v>3607</v>
      </c>
      <c r="C26289" s="11">
        <v>41996</v>
      </c>
      <c r="D26289" s="7" t="s">
        <v>2926</v>
      </c>
      <c r="E26289" s="7" t="s">
        <v>3608</v>
      </c>
      <c r="F26289">
        <f>IF(IFERROR(VLOOKUP(A26289,官网公开专利!B:B,1,0),0)&lt;&gt;0,1,0)</f>
        <v>1</v>
      </c>
    </row>
    <row r="26290" spans="1:6" x14ac:dyDescent="0.4">
      <c r="A26290" s="7" t="s">
        <v>9794</v>
      </c>
      <c r="B26290" s="7" t="s">
        <v>3607</v>
      </c>
      <c r="C26290" s="11">
        <v>41996</v>
      </c>
      <c r="D26290" s="7" t="s">
        <v>2926</v>
      </c>
      <c r="E26290" s="7" t="s">
        <v>3608</v>
      </c>
      <c r="F26290">
        <f>IF(IFERROR(VLOOKUP(A26290,官网公开专利!B:B,1,0),0)&lt;&gt;0,1,0)</f>
        <v>1</v>
      </c>
    </row>
    <row r="26291" spans="1:6" x14ac:dyDescent="0.4">
      <c r="A26291" s="7" t="s">
        <v>9792</v>
      </c>
      <c r="B26291" s="7" t="s">
        <v>3576</v>
      </c>
      <c r="C26291" s="11">
        <v>41751</v>
      </c>
      <c r="D26291" s="7" t="s">
        <v>2926</v>
      </c>
      <c r="E26291" s="7" t="s">
        <v>3577</v>
      </c>
      <c r="F26291">
        <f>IF(IFERROR(VLOOKUP(A26291,官网公开专利!B:B,1,0),0)&lt;&gt;0,1,0)</f>
        <v>1</v>
      </c>
    </row>
    <row r="26292" spans="1:6" x14ac:dyDescent="0.4">
      <c r="A26292" s="7" t="s">
        <v>9793</v>
      </c>
      <c r="B26292" s="7" t="s">
        <v>3576</v>
      </c>
      <c r="C26292" s="11">
        <v>41751</v>
      </c>
      <c r="D26292" s="7" t="s">
        <v>2926</v>
      </c>
      <c r="E26292" s="7" t="s">
        <v>3577</v>
      </c>
      <c r="F26292">
        <f>IF(IFERROR(VLOOKUP(A26292,官网公开专利!B:B,1,0),0)&lt;&gt;0,1,0)</f>
        <v>1</v>
      </c>
    </row>
    <row r="26293" spans="1:6" x14ac:dyDescent="0.4">
      <c r="A26293" s="7" t="s">
        <v>9794</v>
      </c>
      <c r="B26293" s="7" t="s">
        <v>3576</v>
      </c>
      <c r="C26293" s="11">
        <v>41751</v>
      </c>
      <c r="D26293" s="7" t="s">
        <v>2926</v>
      </c>
      <c r="E26293" s="7" t="s">
        <v>3577</v>
      </c>
      <c r="F26293">
        <f>IF(IFERROR(VLOOKUP(A26293,官网公开专利!B:B,1,0),0)&lt;&gt;0,1,0)</f>
        <v>1</v>
      </c>
    </row>
    <row r="26294" spans="1:6" x14ac:dyDescent="0.4">
      <c r="A26294" s="7" t="s">
        <v>9587</v>
      </c>
      <c r="B26294" s="7" t="s">
        <v>26652</v>
      </c>
      <c r="C26294" s="11">
        <v>44138</v>
      </c>
      <c r="D26294" s="7" t="s">
        <v>2926</v>
      </c>
      <c r="E26294" s="7" t="s">
        <v>26653</v>
      </c>
      <c r="F26294">
        <f>IF(IFERROR(VLOOKUP(A26294,官网公开专利!B:B,1,0),0)&lt;&gt;0,1,0)</f>
        <v>1</v>
      </c>
    </row>
    <row r="26295" spans="1:6" x14ac:dyDescent="0.4">
      <c r="A26295" s="7" t="s">
        <v>9583</v>
      </c>
      <c r="B26295" s="7" t="s">
        <v>26652</v>
      </c>
      <c r="C26295" s="11">
        <v>44138</v>
      </c>
      <c r="D26295" s="7" t="s">
        <v>2926</v>
      </c>
      <c r="E26295" s="7" t="s">
        <v>26653</v>
      </c>
      <c r="F26295">
        <f>IF(IFERROR(VLOOKUP(A26295,官网公开专利!B:B,1,0),0)&lt;&gt;0,1,0)</f>
        <v>1</v>
      </c>
    </row>
    <row r="26296" spans="1:6" x14ac:dyDescent="0.4">
      <c r="A26296" s="7" t="s">
        <v>9492</v>
      </c>
      <c r="B26296" s="7" t="s">
        <v>20174</v>
      </c>
      <c r="C26296" s="11">
        <v>44047</v>
      </c>
      <c r="D26296" s="7" t="s">
        <v>2926</v>
      </c>
      <c r="E26296" s="7" t="s">
        <v>20175</v>
      </c>
      <c r="F26296">
        <f>IF(IFERROR(VLOOKUP(A26296,官网公开专利!B:B,1,0),0)&lt;&gt;0,1,0)</f>
        <v>1</v>
      </c>
    </row>
    <row r="26297" spans="1:6" x14ac:dyDescent="0.4">
      <c r="A26297" s="7" t="s">
        <v>9540</v>
      </c>
      <c r="B26297" s="7" t="s">
        <v>26649</v>
      </c>
      <c r="C26297" s="11">
        <v>44284</v>
      </c>
      <c r="D26297" s="7" t="s">
        <v>26650</v>
      </c>
      <c r="E26297" s="7" t="s">
        <v>26651</v>
      </c>
      <c r="F26297">
        <f>IF(IFERROR(VLOOKUP(A26297,官网公开专利!B:B,1,0),0)&lt;&gt;0,1,0)</f>
        <v>1</v>
      </c>
    </row>
    <row r="26298" spans="1:6" x14ac:dyDescent="0.4">
      <c r="A26298" s="7" t="s">
        <v>10740</v>
      </c>
      <c r="B26298" s="7" t="s">
        <v>26646</v>
      </c>
      <c r="C26298" s="11">
        <v>44880</v>
      </c>
      <c r="D26298" s="7" t="s">
        <v>26647</v>
      </c>
      <c r="E26298" s="7" t="s">
        <v>26648</v>
      </c>
      <c r="F26298">
        <f>IF(IFERROR(VLOOKUP(A26298,官网公开专利!B:B,1,0),0)&lt;&gt;0,1,0)</f>
        <v>1</v>
      </c>
    </row>
    <row r="26299" spans="1:6" x14ac:dyDescent="0.4">
      <c r="A26299" s="7" t="s">
        <v>10919</v>
      </c>
      <c r="B26299" s="7" t="s">
        <v>26646</v>
      </c>
      <c r="C26299" s="11">
        <v>44880</v>
      </c>
      <c r="D26299" s="7" t="s">
        <v>26647</v>
      </c>
      <c r="E26299" s="7" t="s">
        <v>26648</v>
      </c>
      <c r="F26299">
        <f>IF(IFERROR(VLOOKUP(A26299,官网公开专利!B:B,1,0),0)&lt;&gt;0,1,0)</f>
        <v>1</v>
      </c>
    </row>
    <row r="26300" spans="1:6" x14ac:dyDescent="0.4">
      <c r="A26300" s="7" t="s">
        <v>9753</v>
      </c>
      <c r="B26300" s="7" t="s">
        <v>16952</v>
      </c>
      <c r="C26300" s="11">
        <v>42430</v>
      </c>
      <c r="D26300" s="7" t="s">
        <v>462</v>
      </c>
      <c r="E26300" s="7" t="s">
        <v>16953</v>
      </c>
      <c r="F26300">
        <f>IF(IFERROR(VLOOKUP(A26300,官网公开专利!B:B,1,0),0)&lt;&gt;0,1,0)</f>
        <v>1</v>
      </c>
    </row>
    <row r="26301" spans="1:6" x14ac:dyDescent="0.4">
      <c r="A26301" s="7" t="s">
        <v>10003</v>
      </c>
      <c r="B26301" s="7" t="s">
        <v>26644</v>
      </c>
      <c r="C26301" s="11">
        <v>44467</v>
      </c>
      <c r="D26301" s="7" t="s">
        <v>462</v>
      </c>
      <c r="E26301" s="7" t="s">
        <v>26645</v>
      </c>
      <c r="F26301">
        <f>IF(IFERROR(VLOOKUP(A26301,官网公开专利!B:B,1,0),0)&lt;&gt;0,1,0)</f>
        <v>1</v>
      </c>
    </row>
    <row r="26302" spans="1:6" x14ac:dyDescent="0.4">
      <c r="A26302" s="7" t="s">
        <v>10006</v>
      </c>
      <c r="B26302" s="7" t="s">
        <v>26644</v>
      </c>
      <c r="C26302" s="11">
        <v>44467</v>
      </c>
      <c r="D26302" s="7" t="s">
        <v>462</v>
      </c>
      <c r="E26302" s="7" t="s">
        <v>26645</v>
      </c>
      <c r="F26302">
        <f>IF(IFERROR(VLOOKUP(A26302,官网公开专利!B:B,1,0),0)&lt;&gt;0,1,0)</f>
        <v>1</v>
      </c>
    </row>
    <row r="26303" spans="1:6" x14ac:dyDescent="0.4">
      <c r="A26303" s="7" t="s">
        <v>9819</v>
      </c>
      <c r="B26303" s="7" t="s">
        <v>26643</v>
      </c>
      <c r="C26303" s="11">
        <v>42829</v>
      </c>
      <c r="D26303" s="7" t="s">
        <v>306</v>
      </c>
      <c r="E26303" s="7" t="s">
        <v>307</v>
      </c>
      <c r="F26303">
        <f>IF(IFERROR(VLOOKUP(A26303,官网公开专利!B:B,1,0),0)&lt;&gt;0,1,0)</f>
        <v>1</v>
      </c>
    </row>
    <row r="26304" spans="1:6" x14ac:dyDescent="0.4">
      <c r="A26304" s="7" t="s">
        <v>9815</v>
      </c>
      <c r="B26304" s="7" t="s">
        <v>305</v>
      </c>
      <c r="C26304" s="11">
        <v>42346</v>
      </c>
      <c r="D26304" s="7" t="s">
        <v>306</v>
      </c>
      <c r="E26304" s="7" t="s">
        <v>307</v>
      </c>
      <c r="F26304">
        <f>IF(IFERROR(VLOOKUP(A26304,官网公开专利!B:B,1,0),0)&lt;&gt;0,1,0)</f>
        <v>1</v>
      </c>
    </row>
    <row r="26305" spans="1:6" x14ac:dyDescent="0.4">
      <c r="A26305" s="7" t="s">
        <v>9816</v>
      </c>
      <c r="B26305" s="7" t="s">
        <v>305</v>
      </c>
      <c r="C26305" s="11">
        <v>42346</v>
      </c>
      <c r="D26305" s="7" t="s">
        <v>306</v>
      </c>
      <c r="E26305" s="7" t="s">
        <v>307</v>
      </c>
      <c r="F26305">
        <f>IF(IFERROR(VLOOKUP(A26305,官网公开专利!B:B,1,0),0)&lt;&gt;0,1,0)</f>
        <v>1</v>
      </c>
    </row>
    <row r="26306" spans="1:6" x14ac:dyDescent="0.4">
      <c r="A26306" s="7" t="s">
        <v>9817</v>
      </c>
      <c r="B26306" s="7" t="s">
        <v>305</v>
      </c>
      <c r="C26306" s="11">
        <v>42346</v>
      </c>
      <c r="D26306" s="7" t="s">
        <v>306</v>
      </c>
      <c r="E26306" s="7" t="s">
        <v>307</v>
      </c>
      <c r="F26306">
        <f>IF(IFERROR(VLOOKUP(A26306,官网公开专利!B:B,1,0),0)&lt;&gt;0,1,0)</f>
        <v>1</v>
      </c>
    </row>
    <row r="26307" spans="1:6" x14ac:dyDescent="0.4">
      <c r="A26307" s="7" t="s">
        <v>9818</v>
      </c>
      <c r="B26307" s="7" t="s">
        <v>305</v>
      </c>
      <c r="C26307" s="11">
        <v>42346</v>
      </c>
      <c r="D26307" s="7" t="s">
        <v>306</v>
      </c>
      <c r="E26307" s="7" t="s">
        <v>307</v>
      </c>
      <c r="F26307">
        <f>IF(IFERROR(VLOOKUP(A26307,官网公开专利!B:B,1,0),0)&lt;&gt;0,1,0)</f>
        <v>1</v>
      </c>
    </row>
    <row r="26308" spans="1:6" x14ac:dyDescent="0.4">
      <c r="A26308" s="7" t="s">
        <v>9820</v>
      </c>
      <c r="B26308" s="7" t="s">
        <v>305</v>
      </c>
      <c r="C26308" s="11">
        <v>42346</v>
      </c>
      <c r="D26308" s="7" t="s">
        <v>306</v>
      </c>
      <c r="E26308" s="7" t="s">
        <v>307</v>
      </c>
      <c r="F26308">
        <f>IF(IFERROR(VLOOKUP(A26308,官网公开专利!B:B,1,0),0)&lt;&gt;0,1,0)</f>
        <v>1</v>
      </c>
    </row>
    <row r="26309" spans="1:6" x14ac:dyDescent="0.4">
      <c r="A26309" s="7" t="s">
        <v>10434</v>
      </c>
      <c r="B26309" s="7" t="s">
        <v>26639</v>
      </c>
      <c r="C26309" s="11">
        <v>44208</v>
      </c>
      <c r="D26309" s="7" t="s">
        <v>306</v>
      </c>
      <c r="E26309" s="7" t="s">
        <v>26640</v>
      </c>
      <c r="F26309">
        <f>IF(IFERROR(VLOOKUP(A26309,官网公开专利!B:B,1,0),0)&lt;&gt;0,1,0)</f>
        <v>1</v>
      </c>
    </row>
    <row r="26310" spans="1:6" x14ac:dyDescent="0.4">
      <c r="A26310" s="7" t="s">
        <v>10434</v>
      </c>
      <c r="B26310" s="7" t="s">
        <v>26641</v>
      </c>
      <c r="C26310" s="11">
        <v>43879</v>
      </c>
      <c r="D26310" s="7" t="s">
        <v>306</v>
      </c>
      <c r="E26310" s="7" t="s">
        <v>26642</v>
      </c>
      <c r="F26310">
        <f>IF(IFERROR(VLOOKUP(A26310,官网公开专利!B:B,1,0),0)&lt;&gt;0,1,0)</f>
        <v>1</v>
      </c>
    </row>
    <row r="26311" spans="1:6" x14ac:dyDescent="0.4">
      <c r="A26311" s="7" t="s">
        <v>9922</v>
      </c>
      <c r="B26311" s="7" t="s">
        <v>26641</v>
      </c>
      <c r="C26311" s="11">
        <v>43879</v>
      </c>
      <c r="D26311" s="7" t="s">
        <v>306</v>
      </c>
      <c r="E26311" s="7" t="s">
        <v>26642</v>
      </c>
      <c r="F26311">
        <f>IF(IFERROR(VLOOKUP(A26311,官网公开专利!B:B,1,0),0)&lt;&gt;0,1,0)</f>
        <v>1</v>
      </c>
    </row>
    <row r="26312" spans="1:6" x14ac:dyDescent="0.4">
      <c r="A26312" s="7" t="s">
        <v>10429</v>
      </c>
      <c r="B26312" s="7" t="s">
        <v>2712</v>
      </c>
      <c r="C26312" s="11">
        <v>43319</v>
      </c>
      <c r="D26312" s="7" t="s">
        <v>306</v>
      </c>
      <c r="E26312" s="7" t="s">
        <v>2713</v>
      </c>
      <c r="F26312">
        <f>IF(IFERROR(VLOOKUP(A26312,官网公开专利!B:B,1,0),0)&lt;&gt;0,1,0)</f>
        <v>1</v>
      </c>
    </row>
    <row r="26313" spans="1:6" x14ac:dyDescent="0.4">
      <c r="A26313" s="7" t="s">
        <v>10432</v>
      </c>
      <c r="B26313" s="7" t="s">
        <v>2712</v>
      </c>
      <c r="C26313" s="11">
        <v>43319</v>
      </c>
      <c r="D26313" s="7" t="s">
        <v>306</v>
      </c>
      <c r="E26313" s="7" t="s">
        <v>2713</v>
      </c>
      <c r="F26313">
        <f>IF(IFERROR(VLOOKUP(A26313,官网公开专利!B:B,1,0),0)&lt;&gt;0,1,0)</f>
        <v>1</v>
      </c>
    </row>
    <row r="26314" spans="1:6" x14ac:dyDescent="0.4">
      <c r="A26314" s="7" t="s">
        <v>10434</v>
      </c>
      <c r="B26314" s="7" t="s">
        <v>2712</v>
      </c>
      <c r="C26314" s="11">
        <v>43319</v>
      </c>
      <c r="D26314" s="7" t="s">
        <v>306</v>
      </c>
      <c r="E26314" s="7" t="s">
        <v>2713</v>
      </c>
      <c r="F26314">
        <f>IF(IFERROR(VLOOKUP(A26314,官网公开专利!B:B,1,0),0)&lt;&gt;0,1,0)</f>
        <v>1</v>
      </c>
    </row>
    <row r="26315" spans="1:6" x14ac:dyDescent="0.4">
      <c r="A26315" s="7" t="s">
        <v>9923</v>
      </c>
      <c r="B26315" s="7" t="s">
        <v>2712</v>
      </c>
      <c r="C26315" s="11">
        <v>43319</v>
      </c>
      <c r="D26315" s="7" t="s">
        <v>306</v>
      </c>
      <c r="E26315" s="7" t="s">
        <v>2713</v>
      </c>
      <c r="F26315">
        <f>IF(IFERROR(VLOOKUP(A26315,官网公开专利!B:B,1,0),0)&lt;&gt;0,1,0)</f>
        <v>1</v>
      </c>
    </row>
    <row r="26316" spans="1:6" x14ac:dyDescent="0.4">
      <c r="A26316" s="7" t="s">
        <v>10435</v>
      </c>
      <c r="B26316" s="7" t="s">
        <v>2712</v>
      </c>
      <c r="C26316" s="11">
        <v>43319</v>
      </c>
      <c r="D26316" s="7" t="s">
        <v>306</v>
      </c>
      <c r="E26316" s="7" t="s">
        <v>2713</v>
      </c>
      <c r="F26316">
        <f>IF(IFERROR(VLOOKUP(A26316,官网公开专利!B:B,1,0),0)&lt;&gt;0,1,0)</f>
        <v>1</v>
      </c>
    </row>
    <row r="26317" spans="1:6" x14ac:dyDescent="0.4">
      <c r="A26317" s="7" t="s">
        <v>10436</v>
      </c>
      <c r="B26317" s="7" t="s">
        <v>2712</v>
      </c>
      <c r="C26317" s="11">
        <v>43319</v>
      </c>
      <c r="D26317" s="7" t="s">
        <v>306</v>
      </c>
      <c r="E26317" s="7" t="s">
        <v>2713</v>
      </c>
      <c r="F26317">
        <f>IF(IFERROR(VLOOKUP(A26317,官网公开专利!B:B,1,0),0)&lt;&gt;0,1,0)</f>
        <v>1</v>
      </c>
    </row>
    <row r="26318" spans="1:6" x14ac:dyDescent="0.4">
      <c r="A26318" s="7" t="s">
        <v>9921</v>
      </c>
      <c r="B26318" s="7" t="s">
        <v>2712</v>
      </c>
      <c r="C26318" s="11">
        <v>43319</v>
      </c>
      <c r="D26318" s="7" t="s">
        <v>306</v>
      </c>
      <c r="E26318" s="7" t="s">
        <v>2713</v>
      </c>
      <c r="F26318">
        <f>IF(IFERROR(VLOOKUP(A26318,官网公开专利!B:B,1,0),0)&lt;&gt;0,1,0)</f>
        <v>1</v>
      </c>
    </row>
    <row r="26319" spans="1:6" x14ac:dyDescent="0.4">
      <c r="A26319" s="7" t="s">
        <v>9922</v>
      </c>
      <c r="B26319" s="7" t="s">
        <v>2712</v>
      </c>
      <c r="C26319" s="11">
        <v>43319</v>
      </c>
      <c r="D26319" s="7" t="s">
        <v>306</v>
      </c>
      <c r="E26319" s="7" t="s">
        <v>2713</v>
      </c>
      <c r="F26319">
        <f>IF(IFERROR(VLOOKUP(A26319,官网公开专利!B:B,1,0),0)&lt;&gt;0,1,0)</f>
        <v>1</v>
      </c>
    </row>
    <row r="26320" spans="1:6" x14ac:dyDescent="0.4">
      <c r="A26320" s="7" t="s">
        <v>9883</v>
      </c>
      <c r="B26320" s="7" t="s">
        <v>26638</v>
      </c>
      <c r="C26320" s="11">
        <v>44432</v>
      </c>
      <c r="D26320" s="7" t="s">
        <v>20434</v>
      </c>
      <c r="E26320" s="7" t="s">
        <v>20435</v>
      </c>
      <c r="F26320">
        <f>IF(IFERROR(VLOOKUP(A26320,官网公开专利!B:B,1,0),0)&lt;&gt;0,1,0)</f>
        <v>1</v>
      </c>
    </row>
    <row r="26321" spans="1:6" x14ac:dyDescent="0.4">
      <c r="A26321" s="7" t="s">
        <v>9884</v>
      </c>
      <c r="B26321" s="7" t="s">
        <v>26638</v>
      </c>
      <c r="C26321" s="11">
        <v>44432</v>
      </c>
      <c r="D26321" s="7" t="s">
        <v>20434</v>
      </c>
      <c r="E26321" s="7" t="s">
        <v>20435</v>
      </c>
      <c r="F26321">
        <f>IF(IFERROR(VLOOKUP(A26321,官网公开专利!B:B,1,0),0)&lt;&gt;0,1,0)</f>
        <v>1</v>
      </c>
    </row>
    <row r="26322" spans="1:6" x14ac:dyDescent="0.4">
      <c r="A26322" s="7" t="s">
        <v>9469</v>
      </c>
      <c r="B26322" s="7" t="s">
        <v>3028</v>
      </c>
      <c r="C26322" s="11">
        <v>43006</v>
      </c>
      <c r="D26322" s="7" t="s">
        <v>49</v>
      </c>
      <c r="E26322" s="7" t="s">
        <v>3029</v>
      </c>
      <c r="F26322">
        <f>IF(IFERROR(VLOOKUP(A26322,官网公开专利!B:B,1,0),0)&lt;&gt;0,1,0)</f>
        <v>1</v>
      </c>
    </row>
    <row r="26323" spans="1:6" x14ac:dyDescent="0.4">
      <c r="A26323" s="7" t="s">
        <v>9470</v>
      </c>
      <c r="B26323" s="7" t="s">
        <v>3028</v>
      </c>
      <c r="C26323" s="11">
        <v>43006</v>
      </c>
      <c r="D26323" s="7" t="s">
        <v>49</v>
      </c>
      <c r="E26323" s="7" t="s">
        <v>3029</v>
      </c>
      <c r="F26323">
        <f>IF(IFERROR(VLOOKUP(A26323,官网公开专利!B:B,1,0),0)&lt;&gt;0,1,0)</f>
        <v>1</v>
      </c>
    </row>
    <row r="26324" spans="1:6" x14ac:dyDescent="0.4">
      <c r="A26324" s="7" t="s">
        <v>21840</v>
      </c>
      <c r="B26324" s="7" t="s">
        <v>1306</v>
      </c>
      <c r="C26324" s="11">
        <v>42864</v>
      </c>
      <c r="D26324" s="7" t="s">
        <v>49</v>
      </c>
      <c r="E26324" s="7" t="s">
        <v>1305</v>
      </c>
      <c r="F26324">
        <f>IF(IFERROR(VLOOKUP(A26324,官网公开专利!B:B,1,0),0)&lt;&gt;0,1,0)</f>
        <v>1</v>
      </c>
    </row>
    <row r="26325" spans="1:6" x14ac:dyDescent="0.4">
      <c r="A26325" s="7" t="s">
        <v>12714</v>
      </c>
      <c r="B26325" s="7" t="s">
        <v>1306</v>
      </c>
      <c r="C26325" s="11">
        <v>42864</v>
      </c>
      <c r="D26325" s="7" t="s">
        <v>49</v>
      </c>
      <c r="E26325" s="7" t="s">
        <v>1305</v>
      </c>
      <c r="F26325">
        <f>IF(IFERROR(VLOOKUP(A26325,官网公开专利!B:B,1,0),0)&lt;&gt;0,1,0)</f>
        <v>1</v>
      </c>
    </row>
    <row r="26326" spans="1:6" x14ac:dyDescent="0.4">
      <c r="A26326" s="7" t="s">
        <v>14020</v>
      </c>
      <c r="B26326" s="7" t="s">
        <v>7697</v>
      </c>
      <c r="C26326" s="11">
        <v>43228</v>
      </c>
      <c r="D26326" s="7" t="s">
        <v>49</v>
      </c>
      <c r="E26326" s="7" t="s">
        <v>7698</v>
      </c>
      <c r="F26326">
        <f>IF(IFERROR(VLOOKUP(A26326,官网公开专利!B:B,1,0),0)&lt;&gt;0,1,0)</f>
        <v>1</v>
      </c>
    </row>
    <row r="26327" spans="1:6" x14ac:dyDescent="0.4">
      <c r="A26327" s="7" t="s">
        <v>14022</v>
      </c>
      <c r="B26327" s="7" t="s">
        <v>7697</v>
      </c>
      <c r="C26327" s="11">
        <v>43228</v>
      </c>
      <c r="D26327" s="7" t="s">
        <v>49</v>
      </c>
      <c r="E26327" s="7" t="s">
        <v>7698</v>
      </c>
      <c r="F26327">
        <f>IF(IFERROR(VLOOKUP(A26327,官网公开专利!B:B,1,0),0)&lt;&gt;0,1,0)</f>
        <v>1</v>
      </c>
    </row>
    <row r="26328" spans="1:6" x14ac:dyDescent="0.4">
      <c r="A26328" s="7" t="s">
        <v>10304</v>
      </c>
      <c r="B26328" s="7" t="s">
        <v>7697</v>
      </c>
      <c r="C26328" s="11">
        <v>43228</v>
      </c>
      <c r="D26328" s="7" t="s">
        <v>49</v>
      </c>
      <c r="E26328" s="7" t="s">
        <v>7698</v>
      </c>
      <c r="F26328">
        <f>IF(IFERROR(VLOOKUP(A26328,官网公开专利!B:B,1,0),0)&lt;&gt;0,1,0)</f>
        <v>1</v>
      </c>
    </row>
    <row r="26329" spans="1:6" x14ac:dyDescent="0.4">
      <c r="A26329" s="7" t="s">
        <v>9493</v>
      </c>
      <c r="B26329" s="7" t="s">
        <v>26633</v>
      </c>
      <c r="C26329" s="11">
        <v>43109</v>
      </c>
      <c r="D26329" s="7" t="s">
        <v>49</v>
      </c>
      <c r="E26329" s="7" t="s">
        <v>26634</v>
      </c>
      <c r="F26329">
        <f>IF(IFERROR(VLOOKUP(A26329,官网公开专利!B:B,1,0),0)&lt;&gt;0,1,0)</f>
        <v>1</v>
      </c>
    </row>
    <row r="26330" spans="1:6" x14ac:dyDescent="0.4">
      <c r="A26330" s="7" t="s">
        <v>10498</v>
      </c>
      <c r="B26330" s="7" t="s">
        <v>26635</v>
      </c>
      <c r="C26330" s="11">
        <v>43067</v>
      </c>
      <c r="D26330" s="7" t="s">
        <v>49</v>
      </c>
      <c r="E26330" s="7" t="s">
        <v>26636</v>
      </c>
      <c r="F26330">
        <f>IF(IFERROR(VLOOKUP(A26330,官网公开专利!B:B,1,0),0)&lt;&gt;0,1,0)</f>
        <v>1</v>
      </c>
    </row>
    <row r="26331" spans="1:6" x14ac:dyDescent="0.4">
      <c r="A26331" s="7" t="s">
        <v>9557</v>
      </c>
      <c r="B26331" s="7" t="s">
        <v>26635</v>
      </c>
      <c r="C26331" s="11">
        <v>43067</v>
      </c>
      <c r="D26331" s="7" t="s">
        <v>49</v>
      </c>
      <c r="E26331" s="7" t="s">
        <v>26636</v>
      </c>
      <c r="F26331">
        <f>IF(IFERROR(VLOOKUP(A26331,官网公开专利!B:B,1,0),0)&lt;&gt;0,1,0)</f>
        <v>1</v>
      </c>
    </row>
    <row r="26332" spans="1:6" x14ac:dyDescent="0.4">
      <c r="A26332" s="7" t="s">
        <v>9546</v>
      </c>
      <c r="B26332" s="7" t="s">
        <v>26635</v>
      </c>
      <c r="C26332" s="11">
        <v>43067</v>
      </c>
      <c r="D26332" s="7" t="s">
        <v>49</v>
      </c>
      <c r="E26332" s="7" t="s">
        <v>26636</v>
      </c>
      <c r="F26332">
        <f>IF(IFERROR(VLOOKUP(A26332,官网公开专利!B:B,1,0),0)&lt;&gt;0,1,0)</f>
        <v>1</v>
      </c>
    </row>
    <row r="26333" spans="1:6" x14ac:dyDescent="0.4">
      <c r="A26333" s="7" t="s">
        <v>11460</v>
      </c>
      <c r="B26333" s="7" t="s">
        <v>26635</v>
      </c>
      <c r="C26333" s="11">
        <v>43067</v>
      </c>
      <c r="D26333" s="7" t="s">
        <v>49</v>
      </c>
      <c r="E26333" s="7" t="s">
        <v>26636</v>
      </c>
      <c r="F26333">
        <f>IF(IFERROR(VLOOKUP(A26333,官网公开专利!B:B,1,0),0)&lt;&gt;0,1,0)</f>
        <v>1</v>
      </c>
    </row>
    <row r="26334" spans="1:6" x14ac:dyDescent="0.4">
      <c r="A26334" s="7" t="s">
        <v>10099</v>
      </c>
      <c r="B26334" s="7" t="s">
        <v>26635</v>
      </c>
      <c r="C26334" s="11">
        <v>43067</v>
      </c>
      <c r="D26334" s="7" t="s">
        <v>49</v>
      </c>
      <c r="E26334" s="7" t="s">
        <v>26636</v>
      </c>
      <c r="F26334">
        <f>IF(IFERROR(VLOOKUP(A26334,官网公开专利!B:B,1,0),0)&lt;&gt;0,1,0)</f>
        <v>1</v>
      </c>
    </row>
    <row r="26335" spans="1:6" x14ac:dyDescent="0.4">
      <c r="A26335" s="7" t="s">
        <v>9513</v>
      </c>
      <c r="B26335" s="7" t="s">
        <v>3888</v>
      </c>
      <c r="C26335" s="11">
        <v>42955</v>
      </c>
      <c r="D26335" s="7" t="s">
        <v>49</v>
      </c>
      <c r="E26335" s="7" t="s">
        <v>3889</v>
      </c>
      <c r="F26335">
        <f>IF(IFERROR(VLOOKUP(A26335,官网公开专利!B:B,1,0),0)&lt;&gt;0,1,0)</f>
        <v>1</v>
      </c>
    </row>
    <row r="26336" spans="1:6" x14ac:dyDescent="0.4">
      <c r="A26336" s="7" t="s">
        <v>9708</v>
      </c>
      <c r="B26336" s="7" t="s">
        <v>3888</v>
      </c>
      <c r="C26336" s="11">
        <v>42955</v>
      </c>
      <c r="D26336" s="7" t="s">
        <v>49</v>
      </c>
      <c r="E26336" s="7" t="s">
        <v>3889</v>
      </c>
      <c r="F26336">
        <f>IF(IFERROR(VLOOKUP(A26336,官网公开专利!B:B,1,0),0)&lt;&gt;0,1,0)</f>
        <v>1</v>
      </c>
    </row>
    <row r="26337" spans="1:6" x14ac:dyDescent="0.4">
      <c r="A26337" s="7" t="s">
        <v>9709</v>
      </c>
      <c r="B26337" s="7" t="s">
        <v>3888</v>
      </c>
      <c r="C26337" s="11">
        <v>42955</v>
      </c>
      <c r="D26337" s="7" t="s">
        <v>49</v>
      </c>
      <c r="E26337" s="7" t="s">
        <v>3889</v>
      </c>
      <c r="F26337">
        <f>IF(IFERROR(VLOOKUP(A26337,官网公开专利!B:B,1,0),0)&lt;&gt;0,1,0)</f>
        <v>1</v>
      </c>
    </row>
    <row r="26338" spans="1:6" x14ac:dyDescent="0.4">
      <c r="A26338" s="7" t="s">
        <v>9710</v>
      </c>
      <c r="B26338" s="7" t="s">
        <v>3888</v>
      </c>
      <c r="C26338" s="11">
        <v>42955</v>
      </c>
      <c r="D26338" s="7" t="s">
        <v>49</v>
      </c>
      <c r="E26338" s="7" t="s">
        <v>3889</v>
      </c>
      <c r="F26338">
        <f>IF(IFERROR(VLOOKUP(A26338,官网公开专利!B:B,1,0),0)&lt;&gt;0,1,0)</f>
        <v>1</v>
      </c>
    </row>
    <row r="26339" spans="1:6" x14ac:dyDescent="0.4">
      <c r="A26339" s="7" t="s">
        <v>10053</v>
      </c>
      <c r="B26339" s="7" t="s">
        <v>3888</v>
      </c>
      <c r="C26339" s="11">
        <v>42955</v>
      </c>
      <c r="D26339" s="7" t="s">
        <v>49</v>
      </c>
      <c r="E26339" s="7" t="s">
        <v>3889</v>
      </c>
      <c r="F26339">
        <f>IF(IFERROR(VLOOKUP(A26339,官网公开专利!B:B,1,0),0)&lt;&gt;0,1,0)</f>
        <v>1</v>
      </c>
    </row>
    <row r="26340" spans="1:6" x14ac:dyDescent="0.4">
      <c r="A26340" s="7" t="s">
        <v>9711</v>
      </c>
      <c r="B26340" s="7" t="s">
        <v>3888</v>
      </c>
      <c r="C26340" s="11">
        <v>42955</v>
      </c>
      <c r="D26340" s="7" t="s">
        <v>49</v>
      </c>
      <c r="E26340" s="7" t="s">
        <v>3889</v>
      </c>
      <c r="F26340">
        <f>IF(IFERROR(VLOOKUP(A26340,官网公开专利!B:B,1,0),0)&lt;&gt;0,1,0)</f>
        <v>1</v>
      </c>
    </row>
    <row r="26341" spans="1:6" x14ac:dyDescent="0.4">
      <c r="A26341" s="7" t="s">
        <v>9712</v>
      </c>
      <c r="B26341" s="7" t="s">
        <v>3888</v>
      </c>
      <c r="C26341" s="11">
        <v>42955</v>
      </c>
      <c r="D26341" s="7" t="s">
        <v>49</v>
      </c>
      <c r="E26341" s="7" t="s">
        <v>3889</v>
      </c>
      <c r="F26341">
        <f>IF(IFERROR(VLOOKUP(A26341,官网公开专利!B:B,1,0),0)&lt;&gt;0,1,0)</f>
        <v>1</v>
      </c>
    </row>
    <row r="26342" spans="1:6" x14ac:dyDescent="0.4">
      <c r="A26342" s="7" t="s">
        <v>9713</v>
      </c>
      <c r="B26342" s="7" t="s">
        <v>3888</v>
      </c>
      <c r="C26342" s="11">
        <v>42955</v>
      </c>
      <c r="D26342" s="7" t="s">
        <v>49</v>
      </c>
      <c r="E26342" s="7" t="s">
        <v>3889</v>
      </c>
      <c r="F26342">
        <f>IF(IFERROR(VLOOKUP(A26342,官网公开专利!B:B,1,0),0)&lt;&gt;0,1,0)</f>
        <v>1</v>
      </c>
    </row>
    <row r="26343" spans="1:6" x14ac:dyDescent="0.4">
      <c r="A26343" s="7" t="s">
        <v>9714</v>
      </c>
      <c r="B26343" s="7" t="s">
        <v>3888</v>
      </c>
      <c r="C26343" s="11">
        <v>42955</v>
      </c>
      <c r="D26343" s="7" t="s">
        <v>49</v>
      </c>
      <c r="E26343" s="7" t="s">
        <v>3889</v>
      </c>
      <c r="F26343">
        <f>IF(IFERROR(VLOOKUP(A26343,官网公开专利!B:B,1,0),0)&lt;&gt;0,1,0)</f>
        <v>1</v>
      </c>
    </row>
    <row r="26344" spans="1:6" x14ac:dyDescent="0.4">
      <c r="A26344" s="7" t="s">
        <v>9715</v>
      </c>
      <c r="B26344" s="7" t="s">
        <v>3888</v>
      </c>
      <c r="C26344" s="11">
        <v>42955</v>
      </c>
      <c r="D26344" s="7" t="s">
        <v>49</v>
      </c>
      <c r="E26344" s="7" t="s">
        <v>3889</v>
      </c>
      <c r="F26344">
        <f>IF(IFERROR(VLOOKUP(A26344,官网公开专利!B:B,1,0),0)&lt;&gt;0,1,0)</f>
        <v>1</v>
      </c>
    </row>
    <row r="26345" spans="1:6" x14ac:dyDescent="0.4">
      <c r="A26345" s="7" t="s">
        <v>11421</v>
      </c>
      <c r="B26345" s="7" t="s">
        <v>702</v>
      </c>
      <c r="C26345" s="11">
        <v>42955</v>
      </c>
      <c r="D26345" s="7" t="s">
        <v>49</v>
      </c>
      <c r="E26345" s="7" t="s">
        <v>703</v>
      </c>
      <c r="F26345">
        <f>IF(IFERROR(VLOOKUP(A26345,官网公开专利!B:B,1,0),0)&lt;&gt;0,1,0)</f>
        <v>1</v>
      </c>
    </row>
    <row r="26346" spans="1:6" x14ac:dyDescent="0.4">
      <c r="A26346" s="7" t="s">
        <v>9447</v>
      </c>
      <c r="B26346" s="7" t="s">
        <v>702</v>
      </c>
      <c r="C26346" s="11">
        <v>42955</v>
      </c>
      <c r="D26346" s="7" t="s">
        <v>49</v>
      </c>
      <c r="E26346" s="7" t="s">
        <v>703</v>
      </c>
      <c r="F26346">
        <f>IF(IFERROR(VLOOKUP(A26346,官网公开专利!B:B,1,0),0)&lt;&gt;0,1,0)</f>
        <v>1</v>
      </c>
    </row>
    <row r="26347" spans="1:6" x14ac:dyDescent="0.4">
      <c r="A26347" s="7" t="s">
        <v>9448</v>
      </c>
      <c r="B26347" s="7" t="s">
        <v>702</v>
      </c>
      <c r="C26347" s="11">
        <v>42955</v>
      </c>
      <c r="D26347" s="7" t="s">
        <v>49</v>
      </c>
      <c r="E26347" s="7" t="s">
        <v>703</v>
      </c>
      <c r="F26347">
        <f>IF(IFERROR(VLOOKUP(A26347,官网公开专利!B:B,1,0),0)&lt;&gt;0,1,0)</f>
        <v>1</v>
      </c>
    </row>
    <row r="26348" spans="1:6" x14ac:dyDescent="0.4">
      <c r="A26348" s="7" t="s">
        <v>9449</v>
      </c>
      <c r="B26348" s="7" t="s">
        <v>702</v>
      </c>
      <c r="C26348" s="11">
        <v>42955</v>
      </c>
      <c r="D26348" s="7" t="s">
        <v>49</v>
      </c>
      <c r="E26348" s="7" t="s">
        <v>703</v>
      </c>
      <c r="F26348">
        <f>IF(IFERROR(VLOOKUP(A26348,官网公开专利!B:B,1,0),0)&lt;&gt;0,1,0)</f>
        <v>1</v>
      </c>
    </row>
    <row r="26349" spans="1:6" x14ac:dyDescent="0.4">
      <c r="A26349" s="7" t="s">
        <v>11422</v>
      </c>
      <c r="B26349" s="7" t="s">
        <v>702</v>
      </c>
      <c r="C26349" s="11">
        <v>42955</v>
      </c>
      <c r="D26349" s="7" t="s">
        <v>49</v>
      </c>
      <c r="E26349" s="7" t="s">
        <v>703</v>
      </c>
      <c r="F26349">
        <f>IF(IFERROR(VLOOKUP(A26349,官网公开专利!B:B,1,0),0)&lt;&gt;0,1,0)</f>
        <v>1</v>
      </c>
    </row>
    <row r="26350" spans="1:6" x14ac:dyDescent="0.4">
      <c r="A26350" s="7" t="s">
        <v>10352</v>
      </c>
      <c r="B26350" s="7" t="s">
        <v>26637</v>
      </c>
      <c r="C26350" s="11">
        <v>42913</v>
      </c>
      <c r="D26350" s="7" t="s">
        <v>49</v>
      </c>
      <c r="E26350" s="7" t="s">
        <v>26618</v>
      </c>
      <c r="F26350">
        <f>IF(IFERROR(VLOOKUP(A26350,官网公开专利!B:B,1,0),0)&lt;&gt;0,1,0)</f>
        <v>1</v>
      </c>
    </row>
    <row r="26351" spans="1:6" x14ac:dyDescent="0.4">
      <c r="A26351" s="7" t="s">
        <v>10353</v>
      </c>
      <c r="B26351" s="7" t="s">
        <v>26637</v>
      </c>
      <c r="C26351" s="11">
        <v>42913</v>
      </c>
      <c r="D26351" s="7" t="s">
        <v>49</v>
      </c>
      <c r="E26351" s="7" t="s">
        <v>26618</v>
      </c>
      <c r="F26351">
        <f>IF(IFERROR(VLOOKUP(A26351,官网公开专利!B:B,1,0),0)&lt;&gt;0,1,0)</f>
        <v>1</v>
      </c>
    </row>
    <row r="26352" spans="1:6" x14ac:dyDescent="0.4">
      <c r="A26352" s="7" t="s">
        <v>9440</v>
      </c>
      <c r="B26352" s="7" t="s">
        <v>26637</v>
      </c>
      <c r="C26352" s="11">
        <v>42913</v>
      </c>
      <c r="D26352" s="7" t="s">
        <v>49</v>
      </c>
      <c r="E26352" s="7" t="s">
        <v>26618</v>
      </c>
      <c r="F26352">
        <f>IF(IFERROR(VLOOKUP(A26352,官网公开专利!B:B,1,0),0)&lt;&gt;0,1,0)</f>
        <v>1</v>
      </c>
    </row>
    <row r="26353" spans="1:6" x14ac:dyDescent="0.4">
      <c r="A26353" s="7" t="s">
        <v>9824</v>
      </c>
      <c r="B26353" s="7" t="s">
        <v>6215</v>
      </c>
      <c r="C26353" s="11">
        <v>42913</v>
      </c>
      <c r="D26353" s="7" t="s">
        <v>49</v>
      </c>
      <c r="E26353" s="7" t="s">
        <v>6216</v>
      </c>
      <c r="F26353">
        <f>IF(IFERROR(VLOOKUP(A26353,官网公开专利!B:B,1,0),0)&lt;&gt;0,1,0)</f>
        <v>1</v>
      </c>
    </row>
    <row r="26354" spans="1:6" x14ac:dyDescent="0.4">
      <c r="A26354" s="7" t="s">
        <v>9655</v>
      </c>
      <c r="B26354" s="7" t="s">
        <v>6215</v>
      </c>
      <c r="C26354" s="11">
        <v>42913</v>
      </c>
      <c r="D26354" s="7" t="s">
        <v>49</v>
      </c>
      <c r="E26354" s="7" t="s">
        <v>6216</v>
      </c>
      <c r="F26354">
        <f>IF(IFERROR(VLOOKUP(A26354,官网公开专利!B:B,1,0),0)&lt;&gt;0,1,0)</f>
        <v>1</v>
      </c>
    </row>
    <row r="26355" spans="1:6" x14ac:dyDescent="0.4">
      <c r="A26355" s="7" t="s">
        <v>9824</v>
      </c>
      <c r="B26355" s="7" t="s">
        <v>5636</v>
      </c>
      <c r="C26355" s="11">
        <v>42913</v>
      </c>
      <c r="D26355" s="7" t="s">
        <v>49</v>
      </c>
      <c r="E26355" s="7" t="s">
        <v>4137</v>
      </c>
      <c r="F26355">
        <f>IF(IFERROR(VLOOKUP(A26355,官网公开专利!B:B,1,0),0)&lt;&gt;0,1,0)</f>
        <v>1</v>
      </c>
    </row>
    <row r="26356" spans="1:6" x14ac:dyDescent="0.4">
      <c r="A26356" s="7" t="s">
        <v>10185</v>
      </c>
      <c r="B26356" s="7" t="s">
        <v>48</v>
      </c>
      <c r="C26356" s="11">
        <v>42913</v>
      </c>
      <c r="D26356" s="7" t="s">
        <v>49</v>
      </c>
      <c r="E26356" s="7" t="s">
        <v>50</v>
      </c>
      <c r="F26356">
        <f>IF(IFERROR(VLOOKUP(A26356,官网公开专利!B:B,1,0),0)&lt;&gt;0,1,0)</f>
        <v>1</v>
      </c>
    </row>
    <row r="26357" spans="1:6" x14ac:dyDescent="0.4">
      <c r="A26357" s="7" t="s">
        <v>26566</v>
      </c>
      <c r="B26357" s="7" t="s">
        <v>48</v>
      </c>
      <c r="C26357" s="11">
        <v>42913</v>
      </c>
      <c r="D26357" s="7" t="s">
        <v>49</v>
      </c>
      <c r="E26357" s="7" t="s">
        <v>50</v>
      </c>
      <c r="F26357">
        <f>IF(IFERROR(VLOOKUP(A26357,官网公开专利!B:B,1,0),0)&lt;&gt;0,1,0)</f>
        <v>1</v>
      </c>
    </row>
    <row r="26358" spans="1:6" x14ac:dyDescent="0.4">
      <c r="A26358" s="7" t="s">
        <v>9456</v>
      </c>
      <c r="B26358" s="7" t="s">
        <v>4588</v>
      </c>
      <c r="C26358" s="11">
        <v>42899</v>
      </c>
      <c r="D26358" s="7" t="s">
        <v>49</v>
      </c>
      <c r="E26358" s="7" t="s">
        <v>4589</v>
      </c>
      <c r="F26358">
        <f>IF(IFERROR(VLOOKUP(A26358,官网公开专利!B:B,1,0),0)&lt;&gt;0,1,0)</f>
        <v>1</v>
      </c>
    </row>
    <row r="26359" spans="1:6" x14ac:dyDescent="0.4">
      <c r="A26359" s="7" t="s">
        <v>9883</v>
      </c>
      <c r="B26359" s="7" t="s">
        <v>4588</v>
      </c>
      <c r="C26359" s="11">
        <v>42899</v>
      </c>
      <c r="D26359" s="7" t="s">
        <v>49</v>
      </c>
      <c r="E26359" s="7" t="s">
        <v>4589</v>
      </c>
      <c r="F26359">
        <f>IF(IFERROR(VLOOKUP(A26359,官网公开专利!B:B,1,0),0)&lt;&gt;0,1,0)</f>
        <v>1</v>
      </c>
    </row>
    <row r="26360" spans="1:6" x14ac:dyDescent="0.4">
      <c r="A26360" s="7" t="s">
        <v>9884</v>
      </c>
      <c r="B26360" s="7" t="s">
        <v>4588</v>
      </c>
      <c r="C26360" s="11">
        <v>42899</v>
      </c>
      <c r="D26360" s="7" t="s">
        <v>49</v>
      </c>
      <c r="E26360" s="7" t="s">
        <v>4589</v>
      </c>
      <c r="F26360">
        <f>IF(IFERROR(VLOOKUP(A26360,官网公开专利!B:B,1,0),0)&lt;&gt;0,1,0)</f>
        <v>1</v>
      </c>
    </row>
    <row r="26361" spans="1:6" x14ac:dyDescent="0.4">
      <c r="A26361" s="7" t="s">
        <v>9464</v>
      </c>
      <c r="B26361" s="7" t="s">
        <v>4588</v>
      </c>
      <c r="C26361" s="11">
        <v>42899</v>
      </c>
      <c r="D26361" s="7" t="s">
        <v>49</v>
      </c>
      <c r="E26361" s="7" t="s">
        <v>4589</v>
      </c>
      <c r="F26361">
        <f>IF(IFERROR(VLOOKUP(A26361,官网公开专利!B:B,1,0),0)&lt;&gt;0,1,0)</f>
        <v>1</v>
      </c>
    </row>
    <row r="26362" spans="1:6" x14ac:dyDescent="0.4">
      <c r="A26362" s="7" t="s">
        <v>9482</v>
      </c>
      <c r="B26362" s="7" t="s">
        <v>4588</v>
      </c>
      <c r="C26362" s="11">
        <v>42899</v>
      </c>
      <c r="D26362" s="7" t="s">
        <v>49</v>
      </c>
      <c r="E26362" s="7" t="s">
        <v>4589</v>
      </c>
      <c r="F26362">
        <f>IF(IFERROR(VLOOKUP(A26362,官网公开专利!B:B,1,0),0)&lt;&gt;0,1,0)</f>
        <v>1</v>
      </c>
    </row>
    <row r="26363" spans="1:6" x14ac:dyDescent="0.4">
      <c r="A26363" s="7" t="s">
        <v>9460</v>
      </c>
      <c r="B26363" s="7" t="s">
        <v>4588</v>
      </c>
      <c r="C26363" s="11">
        <v>42899</v>
      </c>
      <c r="D26363" s="7" t="s">
        <v>49</v>
      </c>
      <c r="E26363" s="7" t="s">
        <v>4589</v>
      </c>
      <c r="F26363">
        <f>IF(IFERROR(VLOOKUP(A26363,官网公开专利!B:B,1,0),0)&lt;&gt;0,1,0)</f>
        <v>1</v>
      </c>
    </row>
    <row r="26364" spans="1:6" x14ac:dyDescent="0.4">
      <c r="A26364" s="7" t="s">
        <v>26566</v>
      </c>
      <c r="B26364" s="7" t="s">
        <v>51</v>
      </c>
      <c r="C26364" s="11">
        <v>42892</v>
      </c>
      <c r="D26364" s="7" t="s">
        <v>49</v>
      </c>
      <c r="E26364" s="7" t="s">
        <v>52</v>
      </c>
      <c r="F26364">
        <f>IF(IFERROR(VLOOKUP(A26364,官网公开专利!B:B,1,0),0)&lt;&gt;0,1,0)</f>
        <v>1</v>
      </c>
    </row>
    <row r="26365" spans="1:6" x14ac:dyDescent="0.4">
      <c r="A26365" s="7" t="s">
        <v>10768</v>
      </c>
      <c r="B26365" s="7" t="s">
        <v>5113</v>
      </c>
      <c r="C26365" s="11">
        <v>42857</v>
      </c>
      <c r="D26365" s="7" t="s">
        <v>49</v>
      </c>
      <c r="E26365" s="7" t="s">
        <v>5114</v>
      </c>
      <c r="F26365">
        <f>IF(IFERROR(VLOOKUP(A26365,官网公开专利!B:B,1,0),0)&lt;&gt;0,1,0)</f>
        <v>1</v>
      </c>
    </row>
    <row r="26366" spans="1:6" x14ac:dyDescent="0.4">
      <c r="A26366" s="7" t="s">
        <v>10072</v>
      </c>
      <c r="B26366" s="7" t="s">
        <v>5113</v>
      </c>
      <c r="C26366" s="11">
        <v>42857</v>
      </c>
      <c r="D26366" s="7" t="s">
        <v>49</v>
      </c>
      <c r="E26366" s="7" t="s">
        <v>5114</v>
      </c>
      <c r="F26366">
        <f>IF(IFERROR(VLOOKUP(A26366,官网公开专利!B:B,1,0),0)&lt;&gt;0,1,0)</f>
        <v>1</v>
      </c>
    </row>
    <row r="26367" spans="1:6" x14ac:dyDescent="0.4">
      <c r="A26367" s="7" t="s">
        <v>10429</v>
      </c>
      <c r="B26367" s="7" t="s">
        <v>711</v>
      </c>
      <c r="C26367" s="11">
        <v>42857</v>
      </c>
      <c r="D26367" s="7" t="s">
        <v>49</v>
      </c>
      <c r="E26367" s="7" t="s">
        <v>712</v>
      </c>
      <c r="F26367">
        <f>IF(IFERROR(VLOOKUP(A26367,官网公开专利!B:B,1,0),0)&lt;&gt;0,1,0)</f>
        <v>1</v>
      </c>
    </row>
    <row r="26368" spans="1:6" x14ac:dyDescent="0.4">
      <c r="A26368" s="7" t="s">
        <v>10432</v>
      </c>
      <c r="B26368" s="7" t="s">
        <v>711</v>
      </c>
      <c r="C26368" s="11">
        <v>42857</v>
      </c>
      <c r="D26368" s="7" t="s">
        <v>49</v>
      </c>
      <c r="E26368" s="7" t="s">
        <v>712</v>
      </c>
      <c r="F26368">
        <f>IF(IFERROR(VLOOKUP(A26368,官网公开专利!B:B,1,0),0)&lt;&gt;0,1,0)</f>
        <v>1</v>
      </c>
    </row>
    <row r="26369" spans="1:6" x14ac:dyDescent="0.4">
      <c r="A26369" s="7" t="s">
        <v>9447</v>
      </c>
      <c r="B26369" s="7" t="s">
        <v>711</v>
      </c>
      <c r="C26369" s="11">
        <v>42857</v>
      </c>
      <c r="D26369" s="7" t="s">
        <v>49</v>
      </c>
      <c r="E26369" s="7" t="s">
        <v>712</v>
      </c>
      <c r="F26369">
        <f>IF(IFERROR(VLOOKUP(A26369,官网公开专利!B:B,1,0),0)&lt;&gt;0,1,0)</f>
        <v>1</v>
      </c>
    </row>
    <row r="26370" spans="1:6" x14ac:dyDescent="0.4">
      <c r="A26370" s="7" t="s">
        <v>9448</v>
      </c>
      <c r="B26370" s="7" t="s">
        <v>711</v>
      </c>
      <c r="C26370" s="11">
        <v>42857</v>
      </c>
      <c r="D26370" s="7" t="s">
        <v>49</v>
      </c>
      <c r="E26370" s="7" t="s">
        <v>712</v>
      </c>
      <c r="F26370">
        <f>IF(IFERROR(VLOOKUP(A26370,官网公开专利!B:B,1,0),0)&lt;&gt;0,1,0)</f>
        <v>1</v>
      </c>
    </row>
    <row r="26371" spans="1:6" x14ac:dyDescent="0.4">
      <c r="A26371" s="7" t="s">
        <v>9449</v>
      </c>
      <c r="B26371" s="7" t="s">
        <v>711</v>
      </c>
      <c r="C26371" s="11">
        <v>42857</v>
      </c>
      <c r="D26371" s="7" t="s">
        <v>49</v>
      </c>
      <c r="E26371" s="7" t="s">
        <v>712</v>
      </c>
      <c r="F26371">
        <f>IF(IFERROR(VLOOKUP(A26371,官网公开专利!B:B,1,0),0)&lt;&gt;0,1,0)</f>
        <v>1</v>
      </c>
    </row>
    <row r="26372" spans="1:6" x14ac:dyDescent="0.4">
      <c r="A26372" s="7" t="s">
        <v>10434</v>
      </c>
      <c r="B26372" s="7" t="s">
        <v>711</v>
      </c>
      <c r="C26372" s="11">
        <v>42857</v>
      </c>
      <c r="D26372" s="7" t="s">
        <v>49</v>
      </c>
      <c r="E26372" s="7" t="s">
        <v>712</v>
      </c>
      <c r="F26372">
        <f>IF(IFERROR(VLOOKUP(A26372,官网公开专利!B:B,1,0),0)&lt;&gt;0,1,0)</f>
        <v>1</v>
      </c>
    </row>
    <row r="26373" spans="1:6" x14ac:dyDescent="0.4">
      <c r="A26373" s="7" t="s">
        <v>10435</v>
      </c>
      <c r="B26373" s="7" t="s">
        <v>711</v>
      </c>
      <c r="C26373" s="11">
        <v>42857</v>
      </c>
      <c r="D26373" s="7" t="s">
        <v>49</v>
      </c>
      <c r="E26373" s="7" t="s">
        <v>712</v>
      </c>
      <c r="F26373">
        <f>IF(IFERROR(VLOOKUP(A26373,官网公开专利!B:B,1,0),0)&lt;&gt;0,1,0)</f>
        <v>1</v>
      </c>
    </row>
    <row r="26374" spans="1:6" x14ac:dyDescent="0.4">
      <c r="A26374" s="7" t="s">
        <v>10436</v>
      </c>
      <c r="B26374" s="7" t="s">
        <v>711</v>
      </c>
      <c r="C26374" s="11">
        <v>42857</v>
      </c>
      <c r="D26374" s="7" t="s">
        <v>49</v>
      </c>
      <c r="E26374" s="7" t="s">
        <v>712</v>
      </c>
      <c r="F26374">
        <f>IF(IFERROR(VLOOKUP(A26374,官网公开专利!B:B,1,0),0)&lt;&gt;0,1,0)</f>
        <v>1</v>
      </c>
    </row>
    <row r="26375" spans="1:6" x14ac:dyDescent="0.4">
      <c r="A26375" s="7" t="s">
        <v>11006</v>
      </c>
      <c r="B26375" s="7" t="s">
        <v>711</v>
      </c>
      <c r="C26375" s="11">
        <v>42857</v>
      </c>
      <c r="D26375" s="7" t="s">
        <v>49</v>
      </c>
      <c r="E26375" s="7" t="s">
        <v>712</v>
      </c>
      <c r="F26375">
        <f>IF(IFERROR(VLOOKUP(A26375,官网公开专利!B:B,1,0),0)&lt;&gt;0,1,0)</f>
        <v>1</v>
      </c>
    </row>
    <row r="26376" spans="1:6" x14ac:dyDescent="0.4">
      <c r="A26376" s="7" t="s">
        <v>10274</v>
      </c>
      <c r="B26376" s="7" t="s">
        <v>280</v>
      </c>
      <c r="C26376" s="11">
        <v>44565</v>
      </c>
      <c r="D26376" s="7" t="s">
        <v>49</v>
      </c>
      <c r="E26376" s="7" t="s">
        <v>281</v>
      </c>
      <c r="F26376">
        <f>IF(IFERROR(VLOOKUP(A26376,官网公开专利!B:B,1,0),0)&lt;&gt;0,1,0)</f>
        <v>1</v>
      </c>
    </row>
    <row r="26377" spans="1:6" x14ac:dyDescent="0.4">
      <c r="A26377" s="7" t="s">
        <v>10267</v>
      </c>
      <c r="B26377" s="7" t="s">
        <v>280</v>
      </c>
      <c r="C26377" s="11">
        <v>44565</v>
      </c>
      <c r="D26377" s="7" t="s">
        <v>49</v>
      </c>
      <c r="E26377" s="7" t="s">
        <v>281</v>
      </c>
      <c r="F26377">
        <f>IF(IFERROR(VLOOKUP(A26377,官网公开专利!B:B,1,0),0)&lt;&gt;0,1,0)</f>
        <v>1</v>
      </c>
    </row>
    <row r="26378" spans="1:6" x14ac:dyDescent="0.4">
      <c r="A26378" s="7" t="s">
        <v>9442</v>
      </c>
      <c r="B26378" s="7" t="s">
        <v>280</v>
      </c>
      <c r="C26378" s="11">
        <v>44565</v>
      </c>
      <c r="D26378" s="7" t="s">
        <v>49</v>
      </c>
      <c r="E26378" s="7" t="s">
        <v>281</v>
      </c>
      <c r="F26378">
        <f>IF(IFERROR(VLOOKUP(A26378,官网公开专利!B:B,1,0),0)&lt;&gt;0,1,0)</f>
        <v>1</v>
      </c>
    </row>
    <row r="26379" spans="1:6" x14ac:dyDescent="0.4">
      <c r="A26379" s="7" t="s">
        <v>10274</v>
      </c>
      <c r="B26379" s="7" t="s">
        <v>278</v>
      </c>
      <c r="C26379" s="11">
        <v>44418</v>
      </c>
      <c r="D26379" s="7" t="s">
        <v>49</v>
      </c>
      <c r="E26379" s="7" t="s">
        <v>279</v>
      </c>
      <c r="F26379">
        <f>IF(IFERROR(VLOOKUP(A26379,官网公开专利!B:B,1,0),0)&lt;&gt;0,1,0)</f>
        <v>1</v>
      </c>
    </row>
    <row r="26380" spans="1:6" x14ac:dyDescent="0.4">
      <c r="A26380" s="7" t="s">
        <v>10267</v>
      </c>
      <c r="B26380" s="7" t="s">
        <v>278</v>
      </c>
      <c r="C26380" s="11">
        <v>44418</v>
      </c>
      <c r="D26380" s="7" t="s">
        <v>49</v>
      </c>
      <c r="E26380" s="7" t="s">
        <v>279</v>
      </c>
      <c r="F26380">
        <f>IF(IFERROR(VLOOKUP(A26380,官网公开专利!B:B,1,0),0)&lt;&gt;0,1,0)</f>
        <v>1</v>
      </c>
    </row>
    <row r="26381" spans="1:6" x14ac:dyDescent="0.4">
      <c r="A26381" s="7" t="s">
        <v>9442</v>
      </c>
      <c r="B26381" s="7" t="s">
        <v>278</v>
      </c>
      <c r="C26381" s="11">
        <v>44418</v>
      </c>
      <c r="D26381" s="7" t="s">
        <v>49</v>
      </c>
      <c r="E26381" s="7" t="s">
        <v>279</v>
      </c>
      <c r="F26381">
        <f>IF(IFERROR(VLOOKUP(A26381,官网公开专利!B:B,1,0),0)&lt;&gt;0,1,0)</f>
        <v>1</v>
      </c>
    </row>
    <row r="26382" spans="1:6" x14ac:dyDescent="0.4">
      <c r="A26382" s="7" t="s">
        <v>10185</v>
      </c>
      <c r="B26382" s="7" t="s">
        <v>7577</v>
      </c>
      <c r="C26382" s="11">
        <v>44397</v>
      </c>
      <c r="D26382" s="7" t="s">
        <v>49</v>
      </c>
      <c r="E26382" s="7" t="s">
        <v>7578</v>
      </c>
      <c r="F26382">
        <f>IF(IFERROR(VLOOKUP(A26382,官网公开专利!B:B,1,0),0)&lt;&gt;0,1,0)</f>
        <v>1</v>
      </c>
    </row>
    <row r="26383" spans="1:6" x14ac:dyDescent="0.4">
      <c r="A26383" s="7" t="s">
        <v>9434</v>
      </c>
      <c r="B26383" s="7" t="s">
        <v>282</v>
      </c>
      <c r="C26383" s="11">
        <v>44292</v>
      </c>
      <c r="D26383" s="7" t="s">
        <v>49</v>
      </c>
      <c r="E26383" s="7" t="s">
        <v>283</v>
      </c>
      <c r="F26383">
        <f>IF(IFERROR(VLOOKUP(A26383,官网公开专利!B:B,1,0),0)&lt;&gt;0,1,0)</f>
        <v>1</v>
      </c>
    </row>
    <row r="26384" spans="1:6" x14ac:dyDescent="0.4">
      <c r="A26384" s="7" t="s">
        <v>9438</v>
      </c>
      <c r="B26384" s="7" t="s">
        <v>282</v>
      </c>
      <c r="C26384" s="11">
        <v>44292</v>
      </c>
      <c r="D26384" s="7" t="s">
        <v>49</v>
      </c>
      <c r="E26384" s="7" t="s">
        <v>283</v>
      </c>
      <c r="F26384">
        <f>IF(IFERROR(VLOOKUP(A26384,官网公开专利!B:B,1,0),0)&lt;&gt;0,1,0)</f>
        <v>1</v>
      </c>
    </row>
    <row r="26385" spans="1:6" x14ac:dyDescent="0.4">
      <c r="A26385" s="7" t="s">
        <v>10274</v>
      </c>
      <c r="B26385" s="7" t="s">
        <v>282</v>
      </c>
      <c r="C26385" s="11">
        <v>44292</v>
      </c>
      <c r="D26385" s="7" t="s">
        <v>49</v>
      </c>
      <c r="E26385" s="7" t="s">
        <v>283</v>
      </c>
      <c r="F26385">
        <f>IF(IFERROR(VLOOKUP(A26385,官网公开专利!B:B,1,0),0)&lt;&gt;0,1,0)</f>
        <v>1</v>
      </c>
    </row>
    <row r="26386" spans="1:6" x14ac:dyDescent="0.4">
      <c r="A26386" s="7" t="s">
        <v>10267</v>
      </c>
      <c r="B26386" s="7" t="s">
        <v>282</v>
      </c>
      <c r="C26386" s="11">
        <v>44292</v>
      </c>
      <c r="D26386" s="7" t="s">
        <v>49</v>
      </c>
      <c r="E26386" s="7" t="s">
        <v>283</v>
      </c>
      <c r="F26386">
        <f>IF(IFERROR(VLOOKUP(A26386,官网公开专利!B:B,1,0),0)&lt;&gt;0,1,0)</f>
        <v>1</v>
      </c>
    </row>
    <row r="26387" spans="1:6" x14ac:dyDescent="0.4">
      <c r="A26387" s="7" t="s">
        <v>9440</v>
      </c>
      <c r="B26387" s="7" t="s">
        <v>282</v>
      </c>
      <c r="C26387" s="11">
        <v>44292</v>
      </c>
      <c r="D26387" s="7" t="s">
        <v>49</v>
      </c>
      <c r="E26387" s="7" t="s">
        <v>283</v>
      </c>
      <c r="F26387">
        <f>IF(IFERROR(VLOOKUP(A26387,官网公开专利!B:B,1,0),0)&lt;&gt;0,1,0)</f>
        <v>1</v>
      </c>
    </row>
    <row r="26388" spans="1:6" x14ac:dyDescent="0.4">
      <c r="A26388" s="7" t="s">
        <v>9441</v>
      </c>
      <c r="B26388" s="7" t="s">
        <v>282</v>
      </c>
      <c r="C26388" s="11">
        <v>44292</v>
      </c>
      <c r="D26388" s="7" t="s">
        <v>49</v>
      </c>
      <c r="E26388" s="7" t="s">
        <v>283</v>
      </c>
      <c r="F26388">
        <f>IF(IFERROR(VLOOKUP(A26388,官网公开专利!B:B,1,0),0)&lt;&gt;0,1,0)</f>
        <v>1</v>
      </c>
    </row>
    <row r="26389" spans="1:6" x14ac:dyDescent="0.4">
      <c r="A26389" s="7" t="s">
        <v>9442</v>
      </c>
      <c r="B26389" s="7" t="s">
        <v>282</v>
      </c>
      <c r="C26389" s="11">
        <v>44292</v>
      </c>
      <c r="D26389" s="7" t="s">
        <v>49</v>
      </c>
      <c r="E26389" s="7" t="s">
        <v>283</v>
      </c>
      <c r="F26389">
        <f>IF(IFERROR(VLOOKUP(A26389,官网公开专利!B:B,1,0),0)&lt;&gt;0,1,0)</f>
        <v>1</v>
      </c>
    </row>
    <row r="26390" spans="1:6" x14ac:dyDescent="0.4">
      <c r="A26390" s="7" t="s">
        <v>10376</v>
      </c>
      <c r="B26390" s="7" t="s">
        <v>282</v>
      </c>
      <c r="C26390" s="11">
        <v>44292</v>
      </c>
      <c r="D26390" s="7" t="s">
        <v>49</v>
      </c>
      <c r="E26390" s="7" t="s">
        <v>283</v>
      </c>
      <c r="F26390">
        <f>IF(IFERROR(VLOOKUP(A26390,官网公开专利!B:B,1,0),0)&lt;&gt;0,1,0)</f>
        <v>1</v>
      </c>
    </row>
    <row r="26391" spans="1:6" x14ac:dyDescent="0.4">
      <c r="A26391" s="7" t="s">
        <v>9976</v>
      </c>
      <c r="B26391" s="7" t="s">
        <v>282</v>
      </c>
      <c r="C26391" s="11">
        <v>44292</v>
      </c>
      <c r="D26391" s="7" t="s">
        <v>49</v>
      </c>
      <c r="E26391" s="7" t="s">
        <v>283</v>
      </c>
      <c r="F26391">
        <f>IF(IFERROR(VLOOKUP(A26391,官网公开专利!B:B,1,0),0)&lt;&gt;0,1,0)</f>
        <v>1</v>
      </c>
    </row>
    <row r="26392" spans="1:6" x14ac:dyDescent="0.4">
      <c r="A26392" s="7" t="s">
        <v>9477</v>
      </c>
      <c r="B26392" s="7" t="s">
        <v>26614</v>
      </c>
      <c r="C26392" s="11">
        <v>44257</v>
      </c>
      <c r="D26392" s="7" t="s">
        <v>49</v>
      </c>
      <c r="E26392" s="7" t="s">
        <v>26615</v>
      </c>
      <c r="F26392">
        <f>IF(IFERROR(VLOOKUP(A26392,官网公开专利!B:B,1,0),0)&lt;&gt;0,1,0)</f>
        <v>1</v>
      </c>
    </row>
    <row r="26393" spans="1:6" x14ac:dyDescent="0.4">
      <c r="A26393" s="7" t="s">
        <v>10185</v>
      </c>
      <c r="B26393" s="7" t="s">
        <v>7579</v>
      </c>
      <c r="C26393" s="11">
        <v>44236</v>
      </c>
      <c r="D26393" s="7" t="s">
        <v>49</v>
      </c>
      <c r="E26393" s="7" t="s">
        <v>7580</v>
      </c>
      <c r="F26393">
        <f>IF(IFERROR(VLOOKUP(A26393,官网公开专利!B:B,1,0),0)&lt;&gt;0,1,0)</f>
        <v>1</v>
      </c>
    </row>
    <row r="26394" spans="1:6" x14ac:dyDescent="0.4">
      <c r="A26394" s="7" t="s">
        <v>10185</v>
      </c>
      <c r="B26394" s="7" t="s">
        <v>7575</v>
      </c>
      <c r="C26394" s="11">
        <v>44222</v>
      </c>
      <c r="D26394" s="7" t="s">
        <v>49</v>
      </c>
      <c r="E26394" s="7" t="s">
        <v>7576</v>
      </c>
      <c r="F26394">
        <f>IF(IFERROR(VLOOKUP(A26394,官网公开专利!B:B,1,0),0)&lt;&gt;0,1,0)</f>
        <v>1</v>
      </c>
    </row>
    <row r="26395" spans="1:6" x14ac:dyDescent="0.4">
      <c r="A26395" s="7" t="s">
        <v>9815</v>
      </c>
      <c r="B26395" s="7" t="s">
        <v>8724</v>
      </c>
      <c r="C26395" s="11">
        <v>44194</v>
      </c>
      <c r="D26395" s="7" t="s">
        <v>49</v>
      </c>
      <c r="E26395" s="7" t="s">
        <v>311</v>
      </c>
      <c r="F26395">
        <f>IF(IFERROR(VLOOKUP(A26395,官网公开专利!B:B,1,0),0)&lt;&gt;0,1,0)</f>
        <v>1</v>
      </c>
    </row>
    <row r="26396" spans="1:6" x14ac:dyDescent="0.4">
      <c r="A26396" s="7" t="s">
        <v>9488</v>
      </c>
      <c r="B26396" s="7" t="s">
        <v>26616</v>
      </c>
      <c r="C26396" s="11">
        <v>44096</v>
      </c>
      <c r="D26396" s="7" t="s">
        <v>49</v>
      </c>
      <c r="E26396" s="7" t="s">
        <v>20373</v>
      </c>
      <c r="F26396">
        <f>IF(IFERROR(VLOOKUP(A26396,官网公开专利!B:B,1,0),0)&lt;&gt;0,1,0)</f>
        <v>1</v>
      </c>
    </row>
    <row r="26397" spans="1:6" x14ac:dyDescent="0.4">
      <c r="A26397" s="7" t="s">
        <v>9448</v>
      </c>
      <c r="B26397" s="7" t="s">
        <v>2281</v>
      </c>
      <c r="C26397" s="11">
        <v>44075</v>
      </c>
      <c r="D26397" s="7" t="s">
        <v>49</v>
      </c>
      <c r="E26397" s="7" t="s">
        <v>2282</v>
      </c>
      <c r="F26397">
        <f>IF(IFERROR(VLOOKUP(A26397,官网公开专利!B:B,1,0),0)&lt;&gt;0,1,0)</f>
        <v>1</v>
      </c>
    </row>
    <row r="26398" spans="1:6" x14ac:dyDescent="0.4">
      <c r="A26398" s="7" t="s">
        <v>11033</v>
      </c>
      <c r="B26398" s="7" t="s">
        <v>2281</v>
      </c>
      <c r="C26398" s="11">
        <v>44075</v>
      </c>
      <c r="D26398" s="7" t="s">
        <v>49</v>
      </c>
      <c r="E26398" s="7" t="s">
        <v>2282</v>
      </c>
      <c r="F26398">
        <f>IF(IFERROR(VLOOKUP(A26398,官网公开专利!B:B,1,0),0)&lt;&gt;0,1,0)</f>
        <v>1</v>
      </c>
    </row>
    <row r="26399" spans="1:6" x14ac:dyDescent="0.4">
      <c r="A26399" s="7" t="s">
        <v>11021</v>
      </c>
      <c r="B26399" s="7" t="s">
        <v>2281</v>
      </c>
      <c r="C26399" s="11">
        <v>44075</v>
      </c>
      <c r="D26399" s="7" t="s">
        <v>49</v>
      </c>
      <c r="E26399" s="7" t="s">
        <v>2282</v>
      </c>
      <c r="F26399">
        <f>IF(IFERROR(VLOOKUP(A26399,官网公开专利!B:B,1,0),0)&lt;&gt;0,1,0)</f>
        <v>1</v>
      </c>
    </row>
    <row r="26400" spans="1:6" x14ac:dyDescent="0.4">
      <c r="A26400" s="7" t="s">
        <v>10019</v>
      </c>
      <c r="B26400" s="7" t="s">
        <v>2281</v>
      </c>
      <c r="C26400" s="11">
        <v>44075</v>
      </c>
      <c r="D26400" s="7" t="s">
        <v>49</v>
      </c>
      <c r="E26400" s="7" t="s">
        <v>2282</v>
      </c>
      <c r="F26400">
        <f>IF(IFERROR(VLOOKUP(A26400,官网公开专利!B:B,1,0),0)&lt;&gt;0,1,0)</f>
        <v>1</v>
      </c>
    </row>
    <row r="26401" spans="1:6" x14ac:dyDescent="0.4">
      <c r="A26401" s="7" t="s">
        <v>11037</v>
      </c>
      <c r="B26401" s="7" t="s">
        <v>2281</v>
      </c>
      <c r="C26401" s="11">
        <v>44075</v>
      </c>
      <c r="D26401" s="7" t="s">
        <v>49</v>
      </c>
      <c r="E26401" s="7" t="s">
        <v>2282</v>
      </c>
      <c r="F26401">
        <f>IF(IFERROR(VLOOKUP(A26401,官网公开专利!B:B,1,0),0)&lt;&gt;0,1,0)</f>
        <v>1</v>
      </c>
    </row>
    <row r="26402" spans="1:6" x14ac:dyDescent="0.4">
      <c r="A26402" s="7" t="s">
        <v>11038</v>
      </c>
      <c r="B26402" s="7" t="s">
        <v>2281</v>
      </c>
      <c r="C26402" s="11">
        <v>44075</v>
      </c>
      <c r="D26402" s="7" t="s">
        <v>49</v>
      </c>
      <c r="E26402" s="7" t="s">
        <v>2282</v>
      </c>
      <c r="F26402">
        <f>IF(IFERROR(VLOOKUP(A26402,官网公开专利!B:B,1,0),0)&lt;&gt;0,1,0)</f>
        <v>1</v>
      </c>
    </row>
    <row r="26403" spans="1:6" x14ac:dyDescent="0.4">
      <c r="A26403" s="7" t="s">
        <v>11039</v>
      </c>
      <c r="B26403" s="7" t="s">
        <v>2281</v>
      </c>
      <c r="C26403" s="11">
        <v>44075</v>
      </c>
      <c r="D26403" s="7" t="s">
        <v>49</v>
      </c>
      <c r="E26403" s="7" t="s">
        <v>2282</v>
      </c>
      <c r="F26403">
        <f>IF(IFERROR(VLOOKUP(A26403,官网公开专利!B:B,1,0),0)&lt;&gt;0,1,0)</f>
        <v>1</v>
      </c>
    </row>
    <row r="26404" spans="1:6" x14ac:dyDescent="0.4">
      <c r="A26404" s="7" t="s">
        <v>11015</v>
      </c>
      <c r="B26404" s="7" t="s">
        <v>2281</v>
      </c>
      <c r="C26404" s="11">
        <v>44075</v>
      </c>
      <c r="D26404" s="7" t="s">
        <v>49</v>
      </c>
      <c r="E26404" s="7" t="s">
        <v>2282</v>
      </c>
      <c r="F26404">
        <f>IF(IFERROR(VLOOKUP(A26404,官网公开专利!B:B,1,0),0)&lt;&gt;0,1,0)</f>
        <v>1</v>
      </c>
    </row>
    <row r="26405" spans="1:6" x14ac:dyDescent="0.4">
      <c r="A26405" s="7" t="s">
        <v>11017</v>
      </c>
      <c r="B26405" s="7" t="s">
        <v>2281</v>
      </c>
      <c r="C26405" s="11">
        <v>44075</v>
      </c>
      <c r="D26405" s="7" t="s">
        <v>49</v>
      </c>
      <c r="E26405" s="7" t="s">
        <v>2282</v>
      </c>
      <c r="F26405">
        <f>IF(IFERROR(VLOOKUP(A26405,官网公开专利!B:B,1,0),0)&lt;&gt;0,1,0)</f>
        <v>1</v>
      </c>
    </row>
    <row r="26406" spans="1:6" x14ac:dyDescent="0.4">
      <c r="A26406" s="7" t="s">
        <v>11022</v>
      </c>
      <c r="B26406" s="7" t="s">
        <v>2281</v>
      </c>
      <c r="C26406" s="11">
        <v>44075</v>
      </c>
      <c r="D26406" s="7" t="s">
        <v>49</v>
      </c>
      <c r="E26406" s="7" t="s">
        <v>2282</v>
      </c>
      <c r="F26406">
        <f>IF(IFERROR(VLOOKUP(A26406,官网公开专利!B:B,1,0),0)&lt;&gt;0,1,0)</f>
        <v>1</v>
      </c>
    </row>
    <row r="26407" spans="1:6" x14ac:dyDescent="0.4">
      <c r="A26407" s="7" t="s">
        <v>10015</v>
      </c>
      <c r="B26407" s="7" t="s">
        <v>2281</v>
      </c>
      <c r="C26407" s="11">
        <v>44075</v>
      </c>
      <c r="D26407" s="7" t="s">
        <v>49</v>
      </c>
      <c r="E26407" s="7" t="s">
        <v>2282</v>
      </c>
      <c r="F26407">
        <f>IF(IFERROR(VLOOKUP(A26407,官网公开专利!B:B,1,0),0)&lt;&gt;0,1,0)</f>
        <v>1</v>
      </c>
    </row>
    <row r="26408" spans="1:6" x14ac:dyDescent="0.4">
      <c r="A26408" s="7" t="s">
        <v>11040</v>
      </c>
      <c r="B26408" s="7" t="s">
        <v>2281</v>
      </c>
      <c r="C26408" s="11">
        <v>44075</v>
      </c>
      <c r="D26408" s="7" t="s">
        <v>49</v>
      </c>
      <c r="E26408" s="7" t="s">
        <v>2282</v>
      </c>
      <c r="F26408">
        <f>IF(IFERROR(VLOOKUP(A26408,官网公开专利!B:B,1,0),0)&lt;&gt;0,1,0)</f>
        <v>1</v>
      </c>
    </row>
    <row r="26409" spans="1:6" x14ac:dyDescent="0.4">
      <c r="A26409" s="7" t="s">
        <v>11041</v>
      </c>
      <c r="B26409" s="7" t="s">
        <v>2281</v>
      </c>
      <c r="C26409" s="11">
        <v>44075</v>
      </c>
      <c r="D26409" s="7" t="s">
        <v>49</v>
      </c>
      <c r="E26409" s="7" t="s">
        <v>2282</v>
      </c>
      <c r="F26409">
        <f>IF(IFERROR(VLOOKUP(A26409,官网公开专利!B:B,1,0),0)&lt;&gt;0,1,0)</f>
        <v>1</v>
      </c>
    </row>
    <row r="26410" spans="1:6" x14ac:dyDescent="0.4">
      <c r="A26410" s="7" t="s">
        <v>11018</v>
      </c>
      <c r="B26410" s="7" t="s">
        <v>2281</v>
      </c>
      <c r="C26410" s="11">
        <v>44075</v>
      </c>
      <c r="D26410" s="7" t="s">
        <v>49</v>
      </c>
      <c r="E26410" s="7" t="s">
        <v>2282</v>
      </c>
      <c r="F26410">
        <f>IF(IFERROR(VLOOKUP(A26410,官网公开专利!B:B,1,0),0)&lt;&gt;0,1,0)</f>
        <v>1</v>
      </c>
    </row>
    <row r="26411" spans="1:6" x14ac:dyDescent="0.4">
      <c r="A26411" s="7" t="s">
        <v>11019</v>
      </c>
      <c r="B26411" s="7" t="s">
        <v>2281</v>
      </c>
      <c r="C26411" s="11">
        <v>44075</v>
      </c>
      <c r="D26411" s="7" t="s">
        <v>49</v>
      </c>
      <c r="E26411" s="7" t="s">
        <v>2282</v>
      </c>
      <c r="F26411">
        <f>IF(IFERROR(VLOOKUP(A26411,官网公开专利!B:B,1,0),0)&lt;&gt;0,1,0)</f>
        <v>1</v>
      </c>
    </row>
    <row r="26412" spans="1:6" x14ac:dyDescent="0.4">
      <c r="A26412" s="7" t="s">
        <v>11020</v>
      </c>
      <c r="B26412" s="7" t="s">
        <v>2281</v>
      </c>
      <c r="C26412" s="11">
        <v>44075</v>
      </c>
      <c r="D26412" s="7" t="s">
        <v>49</v>
      </c>
      <c r="E26412" s="7" t="s">
        <v>2282</v>
      </c>
      <c r="F26412">
        <f>IF(IFERROR(VLOOKUP(A26412,官网公开专利!B:B,1,0),0)&lt;&gt;0,1,0)</f>
        <v>1</v>
      </c>
    </row>
    <row r="26413" spans="1:6" x14ac:dyDescent="0.4">
      <c r="A26413" s="7" t="s">
        <v>9815</v>
      </c>
      <c r="B26413" s="7" t="s">
        <v>8725</v>
      </c>
      <c r="C26413" s="11">
        <v>44054</v>
      </c>
      <c r="D26413" s="7" t="s">
        <v>49</v>
      </c>
      <c r="E26413" s="7" t="s">
        <v>355</v>
      </c>
      <c r="F26413">
        <f>IF(IFERROR(VLOOKUP(A26413,官网公开专利!B:B,1,0),0)&lt;&gt;0,1,0)</f>
        <v>1</v>
      </c>
    </row>
    <row r="26414" spans="1:6" x14ac:dyDescent="0.4">
      <c r="A26414" s="7" t="s">
        <v>10353</v>
      </c>
      <c r="B26414" s="7" t="s">
        <v>26619</v>
      </c>
      <c r="C26414" s="11">
        <v>44012</v>
      </c>
      <c r="D26414" s="7" t="s">
        <v>49</v>
      </c>
      <c r="E26414" s="7" t="s">
        <v>26620</v>
      </c>
      <c r="F26414">
        <f>IF(IFERROR(VLOOKUP(A26414,官网公开专利!B:B,1,0),0)&lt;&gt;0,1,0)</f>
        <v>1</v>
      </c>
    </row>
    <row r="26415" spans="1:6" x14ac:dyDescent="0.4">
      <c r="A26415" s="7" t="s">
        <v>10352</v>
      </c>
      <c r="B26415" s="7" t="s">
        <v>26617</v>
      </c>
      <c r="C26415" s="11">
        <v>44012</v>
      </c>
      <c r="D26415" s="7" t="s">
        <v>49</v>
      </c>
      <c r="E26415" s="7" t="s">
        <v>26618</v>
      </c>
      <c r="F26415">
        <f>IF(IFERROR(VLOOKUP(A26415,官网公开专利!B:B,1,0),0)&lt;&gt;0,1,0)</f>
        <v>1</v>
      </c>
    </row>
    <row r="26416" spans="1:6" x14ac:dyDescent="0.4">
      <c r="A26416" s="7" t="s">
        <v>10353</v>
      </c>
      <c r="B26416" s="7" t="s">
        <v>26617</v>
      </c>
      <c r="C26416" s="11">
        <v>44012</v>
      </c>
      <c r="D26416" s="7" t="s">
        <v>49</v>
      </c>
      <c r="E26416" s="7" t="s">
        <v>26618</v>
      </c>
      <c r="F26416">
        <f>IF(IFERROR(VLOOKUP(A26416,官网公开专利!B:B,1,0),0)&lt;&gt;0,1,0)</f>
        <v>1</v>
      </c>
    </row>
    <row r="26417" spans="1:6" x14ac:dyDescent="0.4">
      <c r="A26417" s="7" t="s">
        <v>9440</v>
      </c>
      <c r="B26417" s="7" t="s">
        <v>26617</v>
      </c>
      <c r="C26417" s="11">
        <v>44012</v>
      </c>
      <c r="D26417" s="7" t="s">
        <v>49</v>
      </c>
      <c r="E26417" s="7" t="s">
        <v>26618</v>
      </c>
      <c r="F26417">
        <f>IF(IFERROR(VLOOKUP(A26417,官网公开专利!B:B,1,0),0)&lt;&gt;0,1,0)</f>
        <v>1</v>
      </c>
    </row>
    <row r="26418" spans="1:6" x14ac:dyDescent="0.4">
      <c r="A26418" s="7" t="s">
        <v>13182</v>
      </c>
      <c r="B26418" s="7" t="s">
        <v>26621</v>
      </c>
      <c r="C26418" s="11">
        <v>43984</v>
      </c>
      <c r="D26418" s="7" t="s">
        <v>49</v>
      </c>
      <c r="E26418" s="7" t="s">
        <v>6659</v>
      </c>
      <c r="F26418">
        <f>IF(IFERROR(VLOOKUP(A26418,官网公开专利!B:B,1,0),0)&lt;&gt;0,1,0)</f>
        <v>1</v>
      </c>
    </row>
    <row r="26419" spans="1:6" x14ac:dyDescent="0.4">
      <c r="A26419" s="7" t="s">
        <v>9655</v>
      </c>
      <c r="B26419" s="7" t="s">
        <v>26621</v>
      </c>
      <c r="C26419" s="11">
        <v>43984</v>
      </c>
      <c r="D26419" s="7" t="s">
        <v>49</v>
      </c>
      <c r="E26419" s="7" t="s">
        <v>6659</v>
      </c>
      <c r="F26419">
        <f>IF(IFERROR(VLOOKUP(A26419,官网公开专利!B:B,1,0),0)&lt;&gt;0,1,0)</f>
        <v>1</v>
      </c>
    </row>
    <row r="26420" spans="1:6" x14ac:dyDescent="0.4">
      <c r="A26420" s="7" t="s">
        <v>10274</v>
      </c>
      <c r="B26420" s="7" t="s">
        <v>26622</v>
      </c>
      <c r="C26420" s="11">
        <v>43830</v>
      </c>
      <c r="D26420" s="7" t="s">
        <v>49</v>
      </c>
      <c r="E26420" s="7" t="s">
        <v>26623</v>
      </c>
      <c r="F26420">
        <f>IF(IFERROR(VLOOKUP(A26420,官网公开专利!B:B,1,0),0)&lt;&gt;0,1,0)</f>
        <v>1</v>
      </c>
    </row>
    <row r="26421" spans="1:6" x14ac:dyDescent="0.4">
      <c r="A26421" s="7" t="s">
        <v>10267</v>
      </c>
      <c r="B26421" s="7" t="s">
        <v>26622</v>
      </c>
      <c r="C26421" s="11">
        <v>43830</v>
      </c>
      <c r="D26421" s="7" t="s">
        <v>49</v>
      </c>
      <c r="E26421" s="7" t="s">
        <v>26623</v>
      </c>
      <c r="F26421">
        <f>IF(IFERROR(VLOOKUP(A26421,官网公开专利!B:B,1,0),0)&lt;&gt;0,1,0)</f>
        <v>1</v>
      </c>
    </row>
    <row r="26422" spans="1:6" x14ac:dyDescent="0.4">
      <c r="A26422" s="7" t="s">
        <v>10469</v>
      </c>
      <c r="B26422" s="7" t="s">
        <v>26622</v>
      </c>
      <c r="C26422" s="11">
        <v>43830</v>
      </c>
      <c r="D26422" s="7" t="s">
        <v>49</v>
      </c>
      <c r="E26422" s="7" t="s">
        <v>26623</v>
      </c>
      <c r="F26422">
        <f>IF(IFERROR(VLOOKUP(A26422,官网公开专利!B:B,1,0),0)&lt;&gt;0,1,0)</f>
        <v>1</v>
      </c>
    </row>
    <row r="26423" spans="1:6" x14ac:dyDescent="0.4">
      <c r="A26423" s="7" t="s">
        <v>10531</v>
      </c>
      <c r="B26423" s="7" t="s">
        <v>26622</v>
      </c>
      <c r="C26423" s="11">
        <v>43830</v>
      </c>
      <c r="D26423" s="7" t="s">
        <v>49</v>
      </c>
      <c r="E26423" s="7" t="s">
        <v>26623</v>
      </c>
      <c r="F26423">
        <f>IF(IFERROR(VLOOKUP(A26423,官网公开专利!B:B,1,0),0)&lt;&gt;0,1,0)</f>
        <v>1</v>
      </c>
    </row>
    <row r="26424" spans="1:6" x14ac:dyDescent="0.4">
      <c r="A26424" s="7" t="s">
        <v>10528</v>
      </c>
      <c r="B26424" s="7" t="s">
        <v>26622</v>
      </c>
      <c r="C26424" s="11">
        <v>43830</v>
      </c>
      <c r="D26424" s="7" t="s">
        <v>49</v>
      </c>
      <c r="E26424" s="7" t="s">
        <v>26623</v>
      </c>
      <c r="F26424">
        <f>IF(IFERROR(VLOOKUP(A26424,官网公开专利!B:B,1,0),0)&lt;&gt;0,1,0)</f>
        <v>1</v>
      </c>
    </row>
    <row r="26425" spans="1:6" x14ac:dyDescent="0.4">
      <c r="A26425" s="7" t="s">
        <v>10274</v>
      </c>
      <c r="B26425" s="7" t="s">
        <v>19643</v>
      </c>
      <c r="C26425" s="11">
        <v>43781</v>
      </c>
      <c r="D26425" s="7" t="s">
        <v>49</v>
      </c>
      <c r="E26425" s="7" t="s">
        <v>19644</v>
      </c>
      <c r="F26425">
        <f>IF(IFERROR(VLOOKUP(A26425,官网公开专利!B:B,1,0),0)&lt;&gt;0,1,0)</f>
        <v>1</v>
      </c>
    </row>
    <row r="26426" spans="1:6" x14ac:dyDescent="0.4">
      <c r="A26426" s="7" t="s">
        <v>10267</v>
      </c>
      <c r="B26426" s="7" t="s">
        <v>19643</v>
      </c>
      <c r="C26426" s="11">
        <v>43781</v>
      </c>
      <c r="D26426" s="7" t="s">
        <v>49</v>
      </c>
      <c r="E26426" s="7" t="s">
        <v>19644</v>
      </c>
      <c r="F26426">
        <f>IF(IFERROR(VLOOKUP(A26426,官网公开专利!B:B,1,0),0)&lt;&gt;0,1,0)</f>
        <v>1</v>
      </c>
    </row>
    <row r="26427" spans="1:6" x14ac:dyDescent="0.4">
      <c r="A26427" s="7" t="s">
        <v>10074</v>
      </c>
      <c r="B26427" s="7" t="s">
        <v>19643</v>
      </c>
      <c r="C26427" s="11">
        <v>43781</v>
      </c>
      <c r="D26427" s="7" t="s">
        <v>49</v>
      </c>
      <c r="E26427" s="7" t="s">
        <v>19644</v>
      </c>
      <c r="F26427">
        <f>IF(IFERROR(VLOOKUP(A26427,官网公开专利!B:B,1,0),0)&lt;&gt;0,1,0)</f>
        <v>1</v>
      </c>
    </row>
    <row r="26428" spans="1:6" x14ac:dyDescent="0.4">
      <c r="A26428" s="7" t="s">
        <v>10352</v>
      </c>
      <c r="B26428" s="7" t="s">
        <v>6850</v>
      </c>
      <c r="C26428" s="11">
        <v>43774</v>
      </c>
      <c r="D26428" s="7" t="s">
        <v>49</v>
      </c>
      <c r="E26428" s="7" t="s">
        <v>6851</v>
      </c>
      <c r="F26428">
        <f>IF(IFERROR(VLOOKUP(A26428,官网公开专利!B:B,1,0),0)&lt;&gt;0,1,0)</f>
        <v>1</v>
      </c>
    </row>
    <row r="26429" spans="1:6" x14ac:dyDescent="0.4">
      <c r="A26429" s="7" t="s">
        <v>10353</v>
      </c>
      <c r="B26429" s="7" t="s">
        <v>6850</v>
      </c>
      <c r="C26429" s="11">
        <v>43774</v>
      </c>
      <c r="D26429" s="7" t="s">
        <v>49</v>
      </c>
      <c r="E26429" s="7" t="s">
        <v>6851</v>
      </c>
      <c r="F26429">
        <f>IF(IFERROR(VLOOKUP(A26429,官网公开专利!B:B,1,0),0)&lt;&gt;0,1,0)</f>
        <v>1</v>
      </c>
    </row>
    <row r="26430" spans="1:6" x14ac:dyDescent="0.4">
      <c r="A26430" s="7" t="s">
        <v>9976</v>
      </c>
      <c r="B26430" s="7" t="s">
        <v>6850</v>
      </c>
      <c r="C26430" s="11">
        <v>43774</v>
      </c>
      <c r="D26430" s="7" t="s">
        <v>49</v>
      </c>
      <c r="E26430" s="7" t="s">
        <v>6851</v>
      </c>
      <c r="F26430">
        <f>IF(IFERROR(VLOOKUP(A26430,官网公开专利!B:B,1,0),0)&lt;&gt;0,1,0)</f>
        <v>1</v>
      </c>
    </row>
    <row r="26431" spans="1:6" x14ac:dyDescent="0.4">
      <c r="A26431" s="7" t="s">
        <v>9434</v>
      </c>
      <c r="B26431" s="7" t="s">
        <v>26624</v>
      </c>
      <c r="C26431" s="11">
        <v>43774</v>
      </c>
      <c r="D26431" s="7" t="s">
        <v>49</v>
      </c>
      <c r="E26431" s="7" t="s">
        <v>26625</v>
      </c>
      <c r="F26431">
        <f>IF(IFERROR(VLOOKUP(A26431,官网公开专利!B:B,1,0),0)&lt;&gt;0,1,0)</f>
        <v>1</v>
      </c>
    </row>
    <row r="26432" spans="1:6" x14ac:dyDescent="0.4">
      <c r="A26432" s="7" t="s">
        <v>9438</v>
      </c>
      <c r="B26432" s="7" t="s">
        <v>26624</v>
      </c>
      <c r="C26432" s="11">
        <v>43774</v>
      </c>
      <c r="D26432" s="7" t="s">
        <v>49</v>
      </c>
      <c r="E26432" s="7" t="s">
        <v>26625</v>
      </c>
      <c r="F26432">
        <f>IF(IFERROR(VLOOKUP(A26432,官网公开专利!B:B,1,0),0)&lt;&gt;0,1,0)</f>
        <v>1</v>
      </c>
    </row>
    <row r="26433" spans="1:6" x14ac:dyDescent="0.4">
      <c r="A26433" s="7" t="s">
        <v>9440</v>
      </c>
      <c r="B26433" s="7" t="s">
        <v>26624</v>
      </c>
      <c r="C26433" s="11">
        <v>43774</v>
      </c>
      <c r="D26433" s="7" t="s">
        <v>49</v>
      </c>
      <c r="E26433" s="7" t="s">
        <v>26625</v>
      </c>
      <c r="F26433">
        <f>IF(IFERROR(VLOOKUP(A26433,官网公开专利!B:B,1,0),0)&lt;&gt;0,1,0)</f>
        <v>1</v>
      </c>
    </row>
    <row r="26434" spans="1:6" x14ac:dyDescent="0.4">
      <c r="A26434" s="7" t="s">
        <v>9441</v>
      </c>
      <c r="B26434" s="7" t="s">
        <v>26624</v>
      </c>
      <c r="C26434" s="11">
        <v>43774</v>
      </c>
      <c r="D26434" s="7" t="s">
        <v>49</v>
      </c>
      <c r="E26434" s="7" t="s">
        <v>26625</v>
      </c>
      <c r="F26434">
        <f>IF(IFERROR(VLOOKUP(A26434,官网公开专利!B:B,1,0),0)&lt;&gt;0,1,0)</f>
        <v>1</v>
      </c>
    </row>
    <row r="26435" spans="1:6" x14ac:dyDescent="0.4">
      <c r="A26435" s="7" t="s">
        <v>9442</v>
      </c>
      <c r="B26435" s="7" t="s">
        <v>26624</v>
      </c>
      <c r="C26435" s="11">
        <v>43774</v>
      </c>
      <c r="D26435" s="7" t="s">
        <v>49</v>
      </c>
      <c r="E26435" s="7" t="s">
        <v>26625</v>
      </c>
      <c r="F26435">
        <f>IF(IFERROR(VLOOKUP(A26435,官网公开专利!B:B,1,0),0)&lt;&gt;0,1,0)</f>
        <v>1</v>
      </c>
    </row>
    <row r="26436" spans="1:6" x14ac:dyDescent="0.4">
      <c r="A26436" s="7" t="s">
        <v>11912</v>
      </c>
      <c r="B26436" s="7" t="s">
        <v>26624</v>
      </c>
      <c r="C26436" s="11">
        <v>43774</v>
      </c>
      <c r="D26436" s="7" t="s">
        <v>49</v>
      </c>
      <c r="E26436" s="7" t="s">
        <v>26625</v>
      </c>
      <c r="F26436">
        <f>IF(IFERROR(VLOOKUP(A26436,官网公开专利!B:B,1,0),0)&lt;&gt;0,1,0)</f>
        <v>1</v>
      </c>
    </row>
    <row r="26437" spans="1:6" x14ac:dyDescent="0.4">
      <c r="A26437" s="7" t="s">
        <v>16742</v>
      </c>
      <c r="B26437" s="7" t="s">
        <v>26624</v>
      </c>
      <c r="C26437" s="11">
        <v>43774</v>
      </c>
      <c r="D26437" s="7" t="s">
        <v>49</v>
      </c>
      <c r="E26437" s="7" t="s">
        <v>26625</v>
      </c>
      <c r="F26437">
        <f>IF(IFERROR(VLOOKUP(A26437,官网公开专利!B:B,1,0),0)&lt;&gt;0,1,0)</f>
        <v>1</v>
      </c>
    </row>
    <row r="26438" spans="1:6" x14ac:dyDescent="0.4">
      <c r="A26438" s="7" t="s">
        <v>10030</v>
      </c>
      <c r="B26438" s="7" t="s">
        <v>1472</v>
      </c>
      <c r="C26438" s="11">
        <v>43760</v>
      </c>
      <c r="D26438" s="7" t="s">
        <v>49</v>
      </c>
      <c r="E26438" s="7" t="s">
        <v>1473</v>
      </c>
      <c r="F26438">
        <f>IF(IFERROR(VLOOKUP(A26438,官网公开专利!B:B,1,0),0)&lt;&gt;0,1,0)</f>
        <v>1</v>
      </c>
    </row>
    <row r="26439" spans="1:6" x14ac:dyDescent="0.4">
      <c r="A26439" s="7" t="s">
        <v>9489</v>
      </c>
      <c r="B26439" s="7" t="s">
        <v>1472</v>
      </c>
      <c r="C26439" s="11">
        <v>43760</v>
      </c>
      <c r="D26439" s="7" t="s">
        <v>49</v>
      </c>
      <c r="E26439" s="7" t="s">
        <v>1473</v>
      </c>
      <c r="F26439">
        <f>IF(IFERROR(VLOOKUP(A26439,官网公开专利!B:B,1,0),0)&lt;&gt;0,1,0)</f>
        <v>1</v>
      </c>
    </row>
    <row r="26440" spans="1:6" x14ac:dyDescent="0.4">
      <c r="A26440" s="7" t="s">
        <v>9886</v>
      </c>
      <c r="B26440" s="7" t="s">
        <v>1472</v>
      </c>
      <c r="C26440" s="11">
        <v>43760</v>
      </c>
      <c r="D26440" s="7" t="s">
        <v>49</v>
      </c>
      <c r="E26440" s="7" t="s">
        <v>1473</v>
      </c>
      <c r="F26440">
        <f>IF(IFERROR(VLOOKUP(A26440,官网公开专利!B:B,1,0),0)&lt;&gt;0,1,0)</f>
        <v>1</v>
      </c>
    </row>
    <row r="26441" spans="1:6" x14ac:dyDescent="0.4">
      <c r="A26441" s="7" t="s">
        <v>9490</v>
      </c>
      <c r="B26441" s="7" t="s">
        <v>1472</v>
      </c>
      <c r="C26441" s="11">
        <v>43760</v>
      </c>
      <c r="D26441" s="7" t="s">
        <v>49</v>
      </c>
      <c r="E26441" s="7" t="s">
        <v>1473</v>
      </c>
      <c r="F26441">
        <f>IF(IFERROR(VLOOKUP(A26441,官网公开专利!B:B,1,0),0)&lt;&gt;0,1,0)</f>
        <v>1</v>
      </c>
    </row>
    <row r="26442" spans="1:6" x14ac:dyDescent="0.4">
      <c r="A26442" s="7" t="s">
        <v>9491</v>
      </c>
      <c r="B26442" s="7" t="s">
        <v>1472</v>
      </c>
      <c r="C26442" s="11">
        <v>43760</v>
      </c>
      <c r="D26442" s="7" t="s">
        <v>49</v>
      </c>
      <c r="E26442" s="7" t="s">
        <v>1473</v>
      </c>
      <c r="F26442">
        <f>IF(IFERROR(VLOOKUP(A26442,官网公开专利!B:B,1,0),0)&lt;&gt;0,1,0)</f>
        <v>1</v>
      </c>
    </row>
    <row r="26443" spans="1:6" x14ac:dyDescent="0.4">
      <c r="A26443" s="7" t="s">
        <v>9881</v>
      </c>
      <c r="B26443" s="7" t="s">
        <v>1472</v>
      </c>
      <c r="C26443" s="11">
        <v>43760</v>
      </c>
      <c r="D26443" s="7" t="s">
        <v>49</v>
      </c>
      <c r="E26443" s="7" t="s">
        <v>1473</v>
      </c>
      <c r="F26443">
        <f>IF(IFERROR(VLOOKUP(A26443,官网公开专利!B:B,1,0),0)&lt;&gt;0,1,0)</f>
        <v>1</v>
      </c>
    </row>
    <row r="26444" spans="1:6" x14ac:dyDescent="0.4">
      <c r="A26444" s="7" t="s">
        <v>9887</v>
      </c>
      <c r="B26444" s="7" t="s">
        <v>1472</v>
      </c>
      <c r="C26444" s="11">
        <v>43760</v>
      </c>
      <c r="D26444" s="7" t="s">
        <v>49</v>
      </c>
      <c r="E26444" s="7" t="s">
        <v>1473</v>
      </c>
      <c r="F26444">
        <f>IF(IFERROR(VLOOKUP(A26444,官网公开专利!B:B,1,0),0)&lt;&gt;0,1,0)</f>
        <v>1</v>
      </c>
    </row>
    <row r="26445" spans="1:6" x14ac:dyDescent="0.4">
      <c r="A26445" s="7" t="s">
        <v>10469</v>
      </c>
      <c r="B26445" s="7" t="s">
        <v>19551</v>
      </c>
      <c r="C26445" s="11">
        <v>43739</v>
      </c>
      <c r="D26445" s="7" t="s">
        <v>49</v>
      </c>
      <c r="E26445" s="7" t="s">
        <v>19552</v>
      </c>
      <c r="F26445">
        <f>IF(IFERROR(VLOOKUP(A26445,官网公开专利!B:B,1,0),0)&lt;&gt;0,1,0)</f>
        <v>1</v>
      </c>
    </row>
    <row r="26446" spans="1:6" x14ac:dyDescent="0.4">
      <c r="A26446" s="7" t="s">
        <v>10531</v>
      </c>
      <c r="B26446" s="7" t="s">
        <v>19551</v>
      </c>
      <c r="C26446" s="11">
        <v>43739</v>
      </c>
      <c r="D26446" s="7" t="s">
        <v>49</v>
      </c>
      <c r="E26446" s="7" t="s">
        <v>19552</v>
      </c>
      <c r="F26446">
        <f>IF(IFERROR(VLOOKUP(A26446,官网公开专利!B:B,1,0),0)&lt;&gt;0,1,0)</f>
        <v>1</v>
      </c>
    </row>
    <row r="26447" spans="1:6" x14ac:dyDescent="0.4">
      <c r="A26447" s="7" t="s">
        <v>10528</v>
      </c>
      <c r="B26447" s="7" t="s">
        <v>19551</v>
      </c>
      <c r="C26447" s="11">
        <v>43739</v>
      </c>
      <c r="D26447" s="7" t="s">
        <v>49</v>
      </c>
      <c r="E26447" s="7" t="s">
        <v>19552</v>
      </c>
      <c r="F26447">
        <f>IF(IFERROR(VLOOKUP(A26447,官网公开专利!B:B,1,0),0)&lt;&gt;0,1,0)</f>
        <v>1</v>
      </c>
    </row>
    <row r="26448" spans="1:6" x14ac:dyDescent="0.4">
      <c r="A26448" s="7" t="s">
        <v>10652</v>
      </c>
      <c r="B26448" s="7" t="s">
        <v>26626</v>
      </c>
      <c r="C26448" s="11">
        <v>43732</v>
      </c>
      <c r="D26448" s="7" t="s">
        <v>49</v>
      </c>
      <c r="E26448" s="7" t="s">
        <v>26627</v>
      </c>
      <c r="F26448">
        <f>IF(IFERROR(VLOOKUP(A26448,官网公开专利!B:B,1,0),0)&lt;&gt;0,1,0)</f>
        <v>1</v>
      </c>
    </row>
    <row r="26449" spans="1:6" x14ac:dyDescent="0.4">
      <c r="A26449" s="7" t="s">
        <v>11896</v>
      </c>
      <c r="B26449" s="7" t="s">
        <v>26626</v>
      </c>
      <c r="C26449" s="11">
        <v>43732</v>
      </c>
      <c r="D26449" s="7" t="s">
        <v>49</v>
      </c>
      <c r="E26449" s="7" t="s">
        <v>26627</v>
      </c>
      <c r="F26449">
        <f>IF(IFERROR(VLOOKUP(A26449,官网公开专利!B:B,1,0),0)&lt;&gt;0,1,0)</f>
        <v>1</v>
      </c>
    </row>
    <row r="26450" spans="1:6" x14ac:dyDescent="0.4">
      <c r="A26450" s="7" t="s">
        <v>10659</v>
      </c>
      <c r="B26450" s="7" t="s">
        <v>26626</v>
      </c>
      <c r="C26450" s="11">
        <v>43732</v>
      </c>
      <c r="D26450" s="7" t="s">
        <v>49</v>
      </c>
      <c r="E26450" s="7" t="s">
        <v>26627</v>
      </c>
      <c r="F26450">
        <f>IF(IFERROR(VLOOKUP(A26450,官网公开专利!B:B,1,0),0)&lt;&gt;0,1,0)</f>
        <v>1</v>
      </c>
    </row>
    <row r="26451" spans="1:6" x14ac:dyDescent="0.4">
      <c r="A26451" s="7" t="s">
        <v>10976</v>
      </c>
      <c r="B26451" s="7" t="s">
        <v>26628</v>
      </c>
      <c r="C26451" s="11">
        <v>43669</v>
      </c>
      <c r="D26451" s="7" t="s">
        <v>49</v>
      </c>
      <c r="E26451" s="7" t="s">
        <v>4587</v>
      </c>
      <c r="F26451">
        <f>IF(IFERROR(VLOOKUP(A26451,官网公开专利!B:B,1,0),0)&lt;&gt;0,1,0)</f>
        <v>1</v>
      </c>
    </row>
    <row r="26452" spans="1:6" x14ac:dyDescent="0.4">
      <c r="A26452" s="7" t="s">
        <v>9792</v>
      </c>
      <c r="B26452" s="7" t="s">
        <v>3099</v>
      </c>
      <c r="C26452" s="11">
        <v>43655</v>
      </c>
      <c r="D26452" s="7" t="s">
        <v>49</v>
      </c>
      <c r="E26452" s="7" t="s">
        <v>3100</v>
      </c>
      <c r="F26452">
        <f>IF(IFERROR(VLOOKUP(A26452,官网公开专利!B:B,1,0),0)&lt;&gt;0,1,0)</f>
        <v>1</v>
      </c>
    </row>
    <row r="26453" spans="1:6" x14ac:dyDescent="0.4">
      <c r="A26453" s="7" t="s">
        <v>10082</v>
      </c>
      <c r="B26453" s="7" t="s">
        <v>3099</v>
      </c>
      <c r="C26453" s="11">
        <v>43655</v>
      </c>
      <c r="D26453" s="7" t="s">
        <v>49</v>
      </c>
      <c r="E26453" s="7" t="s">
        <v>3100</v>
      </c>
      <c r="F26453">
        <f>IF(IFERROR(VLOOKUP(A26453,官网公开专利!B:B,1,0),0)&lt;&gt;0,1,0)</f>
        <v>1</v>
      </c>
    </row>
    <row r="26454" spans="1:6" x14ac:dyDescent="0.4">
      <c r="A26454" s="7" t="s">
        <v>9793</v>
      </c>
      <c r="B26454" s="7" t="s">
        <v>3099</v>
      </c>
      <c r="C26454" s="11">
        <v>43655</v>
      </c>
      <c r="D26454" s="7" t="s">
        <v>49</v>
      </c>
      <c r="E26454" s="7" t="s">
        <v>3100</v>
      </c>
      <c r="F26454">
        <f>IF(IFERROR(VLOOKUP(A26454,官网公开专利!B:B,1,0),0)&lt;&gt;0,1,0)</f>
        <v>1</v>
      </c>
    </row>
    <row r="26455" spans="1:6" x14ac:dyDescent="0.4">
      <c r="A26455" s="7" t="s">
        <v>10142</v>
      </c>
      <c r="B26455" s="7" t="s">
        <v>3099</v>
      </c>
      <c r="C26455" s="11">
        <v>43655</v>
      </c>
      <c r="D26455" s="7" t="s">
        <v>49</v>
      </c>
      <c r="E26455" s="7" t="s">
        <v>3100</v>
      </c>
      <c r="F26455">
        <f>IF(IFERROR(VLOOKUP(A26455,官网公开专利!B:B,1,0),0)&lt;&gt;0,1,0)</f>
        <v>1</v>
      </c>
    </row>
    <row r="26456" spans="1:6" x14ac:dyDescent="0.4">
      <c r="A26456" s="7" t="s">
        <v>9794</v>
      </c>
      <c r="B26456" s="7" t="s">
        <v>3099</v>
      </c>
      <c r="C26456" s="11">
        <v>43655</v>
      </c>
      <c r="D26456" s="7" t="s">
        <v>49</v>
      </c>
      <c r="E26456" s="7" t="s">
        <v>3100</v>
      </c>
      <c r="F26456">
        <f>IF(IFERROR(VLOOKUP(A26456,官网公开专利!B:B,1,0),0)&lt;&gt;0,1,0)</f>
        <v>1</v>
      </c>
    </row>
    <row r="26457" spans="1:6" x14ac:dyDescent="0.4">
      <c r="A26457" s="7" t="s">
        <v>10144</v>
      </c>
      <c r="B26457" s="7" t="s">
        <v>3099</v>
      </c>
      <c r="C26457" s="11">
        <v>43655</v>
      </c>
      <c r="D26457" s="7" t="s">
        <v>49</v>
      </c>
      <c r="E26457" s="7" t="s">
        <v>3100</v>
      </c>
      <c r="F26457">
        <f>IF(IFERROR(VLOOKUP(A26457,官网公开专利!B:B,1,0),0)&lt;&gt;0,1,0)</f>
        <v>1</v>
      </c>
    </row>
    <row r="26458" spans="1:6" x14ac:dyDescent="0.4">
      <c r="A26458" s="7" t="s">
        <v>9456</v>
      </c>
      <c r="B26458" s="7" t="s">
        <v>3099</v>
      </c>
      <c r="C26458" s="11">
        <v>43655</v>
      </c>
      <c r="D26458" s="7" t="s">
        <v>49</v>
      </c>
      <c r="E26458" s="7" t="s">
        <v>3100</v>
      </c>
      <c r="F26458">
        <f>IF(IFERROR(VLOOKUP(A26458,官网公开专利!B:B,1,0),0)&lt;&gt;0,1,0)</f>
        <v>1</v>
      </c>
    </row>
    <row r="26459" spans="1:6" x14ac:dyDescent="0.4">
      <c r="A26459" s="7" t="s">
        <v>10085</v>
      </c>
      <c r="B26459" s="7" t="s">
        <v>3099</v>
      </c>
      <c r="C26459" s="11">
        <v>43655</v>
      </c>
      <c r="D26459" s="7" t="s">
        <v>49</v>
      </c>
      <c r="E26459" s="7" t="s">
        <v>3100</v>
      </c>
      <c r="F26459">
        <f>IF(IFERROR(VLOOKUP(A26459,官网公开专利!B:B,1,0),0)&lt;&gt;0,1,0)</f>
        <v>1</v>
      </c>
    </row>
    <row r="26460" spans="1:6" x14ac:dyDescent="0.4">
      <c r="A26460" s="7" t="s">
        <v>10086</v>
      </c>
      <c r="B26460" s="7" t="s">
        <v>3099</v>
      </c>
      <c r="C26460" s="11">
        <v>43655</v>
      </c>
      <c r="D26460" s="7" t="s">
        <v>49</v>
      </c>
      <c r="E26460" s="7" t="s">
        <v>3100</v>
      </c>
      <c r="F26460">
        <f>IF(IFERROR(VLOOKUP(A26460,官网公开专利!B:B,1,0),0)&lt;&gt;0,1,0)</f>
        <v>1</v>
      </c>
    </row>
    <row r="26461" spans="1:6" x14ac:dyDescent="0.4">
      <c r="A26461" s="7" t="s">
        <v>9597</v>
      </c>
      <c r="B26461" s="7" t="s">
        <v>3099</v>
      </c>
      <c r="C26461" s="11">
        <v>43655</v>
      </c>
      <c r="D26461" s="7" t="s">
        <v>49</v>
      </c>
      <c r="E26461" s="7" t="s">
        <v>3100</v>
      </c>
      <c r="F26461">
        <f>IF(IFERROR(VLOOKUP(A26461,官网公开专利!B:B,1,0),0)&lt;&gt;0,1,0)</f>
        <v>1</v>
      </c>
    </row>
    <row r="26462" spans="1:6" x14ac:dyDescent="0.4">
      <c r="A26462" s="7" t="s">
        <v>10145</v>
      </c>
      <c r="B26462" s="7" t="s">
        <v>3099</v>
      </c>
      <c r="C26462" s="11">
        <v>43655</v>
      </c>
      <c r="D26462" s="7" t="s">
        <v>49</v>
      </c>
      <c r="E26462" s="7" t="s">
        <v>3100</v>
      </c>
      <c r="F26462">
        <f>IF(IFERROR(VLOOKUP(A26462,官网公开专利!B:B,1,0),0)&lt;&gt;0,1,0)</f>
        <v>1</v>
      </c>
    </row>
    <row r="26463" spans="1:6" x14ac:dyDescent="0.4">
      <c r="A26463" s="7" t="s">
        <v>9600</v>
      </c>
      <c r="B26463" s="7" t="s">
        <v>3099</v>
      </c>
      <c r="C26463" s="11">
        <v>43655</v>
      </c>
      <c r="D26463" s="7" t="s">
        <v>49</v>
      </c>
      <c r="E26463" s="7" t="s">
        <v>3100</v>
      </c>
      <c r="F26463">
        <f>IF(IFERROR(VLOOKUP(A26463,官网公开专利!B:B,1,0),0)&lt;&gt;0,1,0)</f>
        <v>1</v>
      </c>
    </row>
    <row r="26464" spans="1:6" x14ac:dyDescent="0.4">
      <c r="A26464" s="7" t="s">
        <v>10074</v>
      </c>
      <c r="B26464" s="7" t="s">
        <v>3099</v>
      </c>
      <c r="C26464" s="11">
        <v>43655</v>
      </c>
      <c r="D26464" s="7" t="s">
        <v>49</v>
      </c>
      <c r="E26464" s="7" t="s">
        <v>3100</v>
      </c>
      <c r="F26464">
        <f>IF(IFERROR(VLOOKUP(A26464,官网公开专利!B:B,1,0),0)&lt;&gt;0,1,0)</f>
        <v>1</v>
      </c>
    </row>
    <row r="26465" spans="1:6" x14ac:dyDescent="0.4">
      <c r="A26465" s="7" t="s">
        <v>10091</v>
      </c>
      <c r="B26465" s="7" t="s">
        <v>3099</v>
      </c>
      <c r="C26465" s="11">
        <v>43655</v>
      </c>
      <c r="D26465" s="7" t="s">
        <v>49</v>
      </c>
      <c r="E26465" s="7" t="s">
        <v>3100</v>
      </c>
      <c r="F26465">
        <f>IF(IFERROR(VLOOKUP(A26465,官网公开专利!B:B,1,0),0)&lt;&gt;0,1,0)</f>
        <v>1</v>
      </c>
    </row>
    <row r="26466" spans="1:6" x14ac:dyDescent="0.4">
      <c r="A26466" s="7" t="s">
        <v>10075</v>
      </c>
      <c r="B26466" s="7" t="s">
        <v>3099</v>
      </c>
      <c r="C26466" s="11">
        <v>43655</v>
      </c>
      <c r="D26466" s="7" t="s">
        <v>49</v>
      </c>
      <c r="E26466" s="7" t="s">
        <v>3100</v>
      </c>
      <c r="F26466">
        <f>IF(IFERROR(VLOOKUP(A26466,官网公开专利!B:B,1,0),0)&lt;&gt;0,1,0)</f>
        <v>1</v>
      </c>
    </row>
    <row r="26467" spans="1:6" x14ac:dyDescent="0.4">
      <c r="A26467" s="7" t="s">
        <v>11543</v>
      </c>
      <c r="B26467" s="7" t="s">
        <v>3099</v>
      </c>
      <c r="C26467" s="11">
        <v>43655</v>
      </c>
      <c r="D26467" s="7" t="s">
        <v>49</v>
      </c>
      <c r="E26467" s="7" t="s">
        <v>3100</v>
      </c>
      <c r="F26467">
        <f>IF(IFERROR(VLOOKUP(A26467,官网公开专利!B:B,1,0),0)&lt;&gt;0,1,0)</f>
        <v>1</v>
      </c>
    </row>
    <row r="26468" spans="1:6" x14ac:dyDescent="0.4">
      <c r="A26468" s="7" t="s">
        <v>9460</v>
      </c>
      <c r="B26468" s="7" t="s">
        <v>3099</v>
      </c>
      <c r="C26468" s="11">
        <v>43655</v>
      </c>
      <c r="D26468" s="7" t="s">
        <v>49</v>
      </c>
      <c r="E26468" s="7" t="s">
        <v>3100</v>
      </c>
      <c r="F26468">
        <f>IF(IFERROR(VLOOKUP(A26468,官网公开专利!B:B,1,0),0)&lt;&gt;0,1,0)</f>
        <v>1</v>
      </c>
    </row>
    <row r="26469" spans="1:6" x14ac:dyDescent="0.4">
      <c r="A26469" s="7" t="s">
        <v>26566</v>
      </c>
      <c r="B26469" s="7" t="s">
        <v>26629</v>
      </c>
      <c r="C26469" s="11">
        <v>43627</v>
      </c>
      <c r="D26469" s="7" t="s">
        <v>49</v>
      </c>
      <c r="E26469" s="7" t="s">
        <v>52</v>
      </c>
      <c r="F26469">
        <f>IF(IFERROR(VLOOKUP(A26469,官网公开专利!B:B,1,0),0)&lt;&gt;0,1,0)</f>
        <v>1</v>
      </c>
    </row>
    <row r="26470" spans="1:6" x14ac:dyDescent="0.4">
      <c r="A26470" s="7" t="s">
        <v>10353</v>
      </c>
      <c r="B26470" s="7" t="s">
        <v>26630</v>
      </c>
      <c r="C26470" s="11">
        <v>43515</v>
      </c>
      <c r="D26470" s="7" t="s">
        <v>49</v>
      </c>
      <c r="E26470" s="7" t="s">
        <v>26620</v>
      </c>
      <c r="F26470">
        <f>IF(IFERROR(VLOOKUP(A26470,官网公开专利!B:B,1,0),0)&lt;&gt;0,1,0)</f>
        <v>1</v>
      </c>
    </row>
    <row r="26471" spans="1:6" x14ac:dyDescent="0.4">
      <c r="A26471" s="7" t="s">
        <v>10764</v>
      </c>
      <c r="B26471" s="7" t="s">
        <v>5025</v>
      </c>
      <c r="C26471" s="11">
        <v>43501</v>
      </c>
      <c r="D26471" s="7" t="s">
        <v>49</v>
      </c>
      <c r="E26471" s="7" t="s">
        <v>5026</v>
      </c>
      <c r="F26471">
        <f>IF(IFERROR(VLOOKUP(A26471,官网公开专利!B:B,1,0),0)&lt;&gt;0,1,0)</f>
        <v>1</v>
      </c>
    </row>
    <row r="26472" spans="1:6" x14ac:dyDescent="0.4">
      <c r="A26472" s="7" t="s">
        <v>10768</v>
      </c>
      <c r="B26472" s="7" t="s">
        <v>5025</v>
      </c>
      <c r="C26472" s="11">
        <v>43501</v>
      </c>
      <c r="D26472" s="7" t="s">
        <v>49</v>
      </c>
      <c r="E26472" s="7" t="s">
        <v>5026</v>
      </c>
      <c r="F26472">
        <f>IF(IFERROR(VLOOKUP(A26472,官网公开专利!B:B,1,0),0)&lt;&gt;0,1,0)</f>
        <v>1</v>
      </c>
    </row>
    <row r="26473" spans="1:6" x14ac:dyDescent="0.4">
      <c r="A26473" s="7" t="s">
        <v>10579</v>
      </c>
      <c r="B26473" s="7" t="s">
        <v>5025</v>
      </c>
      <c r="C26473" s="11">
        <v>43501</v>
      </c>
      <c r="D26473" s="7" t="s">
        <v>49</v>
      </c>
      <c r="E26473" s="7" t="s">
        <v>5026</v>
      </c>
      <c r="F26473">
        <f>IF(IFERROR(VLOOKUP(A26473,官网公开专利!B:B,1,0),0)&lt;&gt;0,1,0)</f>
        <v>1</v>
      </c>
    </row>
    <row r="26474" spans="1:6" x14ac:dyDescent="0.4">
      <c r="A26474" s="7" t="s">
        <v>10072</v>
      </c>
      <c r="B26474" s="7" t="s">
        <v>5025</v>
      </c>
      <c r="C26474" s="11">
        <v>43501</v>
      </c>
      <c r="D26474" s="7" t="s">
        <v>49</v>
      </c>
      <c r="E26474" s="7" t="s">
        <v>5026</v>
      </c>
      <c r="F26474">
        <f>IF(IFERROR(VLOOKUP(A26474,官网公开专利!B:B,1,0),0)&lt;&gt;0,1,0)</f>
        <v>1</v>
      </c>
    </row>
    <row r="26475" spans="1:6" x14ac:dyDescent="0.4">
      <c r="A26475" s="7" t="s">
        <v>10578</v>
      </c>
      <c r="B26475" s="7" t="s">
        <v>5025</v>
      </c>
      <c r="C26475" s="11">
        <v>43501</v>
      </c>
      <c r="D26475" s="7" t="s">
        <v>49</v>
      </c>
      <c r="E26475" s="7" t="s">
        <v>5026</v>
      </c>
      <c r="F26475">
        <f>IF(IFERROR(VLOOKUP(A26475,官网公开专利!B:B,1,0),0)&lt;&gt;0,1,0)</f>
        <v>1</v>
      </c>
    </row>
    <row r="26476" spans="1:6" x14ac:dyDescent="0.4">
      <c r="A26476" s="7" t="s">
        <v>10185</v>
      </c>
      <c r="B26476" s="7" t="s">
        <v>4554</v>
      </c>
      <c r="C26476" s="11">
        <v>43480</v>
      </c>
      <c r="D26476" s="7" t="s">
        <v>49</v>
      </c>
      <c r="E26476" s="7" t="s">
        <v>4555</v>
      </c>
      <c r="F26476">
        <f>IF(IFERROR(VLOOKUP(A26476,官网公开专利!B:B,1,0),0)&lt;&gt;0,1,0)</f>
        <v>1</v>
      </c>
    </row>
    <row r="26477" spans="1:6" x14ac:dyDescent="0.4">
      <c r="A26477" s="7" t="s">
        <v>10976</v>
      </c>
      <c r="B26477" s="7" t="s">
        <v>4554</v>
      </c>
      <c r="C26477" s="11">
        <v>43480</v>
      </c>
      <c r="D26477" s="7" t="s">
        <v>49</v>
      </c>
      <c r="E26477" s="7" t="s">
        <v>4555</v>
      </c>
      <c r="F26477">
        <f>IF(IFERROR(VLOOKUP(A26477,官网公开专利!B:B,1,0),0)&lt;&gt;0,1,0)</f>
        <v>1</v>
      </c>
    </row>
    <row r="26478" spans="1:6" x14ac:dyDescent="0.4">
      <c r="A26478" s="7" t="s">
        <v>10978</v>
      </c>
      <c r="B26478" s="7" t="s">
        <v>4554</v>
      </c>
      <c r="C26478" s="11">
        <v>43480</v>
      </c>
      <c r="D26478" s="7" t="s">
        <v>49</v>
      </c>
      <c r="E26478" s="7" t="s">
        <v>4555</v>
      </c>
      <c r="F26478">
        <f>IF(IFERROR(VLOOKUP(A26478,官网公开专利!B:B,1,0),0)&lt;&gt;0,1,0)</f>
        <v>1</v>
      </c>
    </row>
    <row r="26479" spans="1:6" x14ac:dyDescent="0.4">
      <c r="A26479" s="7" t="s">
        <v>10707</v>
      </c>
      <c r="B26479" s="7" t="s">
        <v>4554</v>
      </c>
      <c r="C26479" s="11">
        <v>43480</v>
      </c>
      <c r="D26479" s="7" t="s">
        <v>49</v>
      </c>
      <c r="E26479" s="7" t="s">
        <v>4555</v>
      </c>
      <c r="F26479">
        <f>IF(IFERROR(VLOOKUP(A26479,官网公开专利!B:B,1,0),0)&lt;&gt;0,1,0)</f>
        <v>1</v>
      </c>
    </row>
    <row r="26480" spans="1:6" x14ac:dyDescent="0.4">
      <c r="A26480" s="7" t="s">
        <v>12279</v>
      </c>
      <c r="B26480" s="7" t="s">
        <v>5105</v>
      </c>
      <c r="C26480" s="11">
        <v>43473</v>
      </c>
      <c r="D26480" s="7" t="s">
        <v>49</v>
      </c>
      <c r="E26480" s="7" t="s">
        <v>5106</v>
      </c>
      <c r="F26480">
        <f>IF(IFERROR(VLOOKUP(A26480,官网公开专利!B:B,1,0),0)&lt;&gt;0,1,0)</f>
        <v>1</v>
      </c>
    </row>
    <row r="26481" spans="1:6" x14ac:dyDescent="0.4">
      <c r="A26481" s="7" t="s">
        <v>10579</v>
      </c>
      <c r="B26481" s="7" t="s">
        <v>5105</v>
      </c>
      <c r="C26481" s="11">
        <v>43473</v>
      </c>
      <c r="D26481" s="7" t="s">
        <v>49</v>
      </c>
      <c r="E26481" s="7" t="s">
        <v>5106</v>
      </c>
      <c r="F26481">
        <f>IF(IFERROR(VLOOKUP(A26481,官网公开专利!B:B,1,0),0)&lt;&gt;0,1,0)</f>
        <v>1</v>
      </c>
    </row>
    <row r="26482" spans="1:6" x14ac:dyDescent="0.4">
      <c r="A26482" s="7" t="s">
        <v>10578</v>
      </c>
      <c r="B26482" s="7" t="s">
        <v>5105</v>
      </c>
      <c r="C26482" s="11">
        <v>43473</v>
      </c>
      <c r="D26482" s="7" t="s">
        <v>49</v>
      </c>
      <c r="E26482" s="7" t="s">
        <v>5106</v>
      </c>
      <c r="F26482">
        <f>IF(IFERROR(VLOOKUP(A26482,官网公开专利!B:B,1,0),0)&lt;&gt;0,1,0)</f>
        <v>1</v>
      </c>
    </row>
    <row r="26483" spans="1:6" x14ac:dyDescent="0.4">
      <c r="A26483" s="7" t="s">
        <v>9488</v>
      </c>
      <c r="B26483" s="7" t="s">
        <v>26631</v>
      </c>
      <c r="C26483" s="11">
        <v>43298</v>
      </c>
      <c r="D26483" s="7" t="s">
        <v>49</v>
      </c>
      <c r="E26483" s="7" t="s">
        <v>20373</v>
      </c>
      <c r="F26483">
        <f>IF(IFERROR(VLOOKUP(A26483,官网公开专利!B:B,1,0),0)&lt;&gt;0,1,0)</f>
        <v>1</v>
      </c>
    </row>
    <row r="26484" spans="1:6" x14ac:dyDescent="0.4">
      <c r="A26484" s="7" t="s">
        <v>9792</v>
      </c>
      <c r="B26484" s="7" t="s">
        <v>3097</v>
      </c>
      <c r="C26484" s="11">
        <v>43291</v>
      </c>
      <c r="D26484" s="7" t="s">
        <v>49</v>
      </c>
      <c r="E26484" s="7" t="s">
        <v>3098</v>
      </c>
      <c r="F26484">
        <f>IF(IFERROR(VLOOKUP(A26484,官网公开专利!B:B,1,0),0)&lt;&gt;0,1,0)</f>
        <v>1</v>
      </c>
    </row>
    <row r="26485" spans="1:6" x14ac:dyDescent="0.4">
      <c r="A26485" s="7" t="s">
        <v>10082</v>
      </c>
      <c r="B26485" s="7" t="s">
        <v>3097</v>
      </c>
      <c r="C26485" s="11">
        <v>43291</v>
      </c>
      <c r="D26485" s="7" t="s">
        <v>49</v>
      </c>
      <c r="E26485" s="7" t="s">
        <v>3098</v>
      </c>
      <c r="F26485">
        <f>IF(IFERROR(VLOOKUP(A26485,官网公开专利!B:B,1,0),0)&lt;&gt;0,1,0)</f>
        <v>1</v>
      </c>
    </row>
    <row r="26486" spans="1:6" x14ac:dyDescent="0.4">
      <c r="A26486" s="7" t="s">
        <v>9793</v>
      </c>
      <c r="B26486" s="7" t="s">
        <v>3097</v>
      </c>
      <c r="C26486" s="11">
        <v>43291</v>
      </c>
      <c r="D26486" s="7" t="s">
        <v>49</v>
      </c>
      <c r="E26486" s="7" t="s">
        <v>3098</v>
      </c>
      <c r="F26486">
        <f>IF(IFERROR(VLOOKUP(A26486,官网公开专利!B:B,1,0),0)&lt;&gt;0,1,0)</f>
        <v>1</v>
      </c>
    </row>
    <row r="26487" spans="1:6" x14ac:dyDescent="0.4">
      <c r="A26487" s="7" t="s">
        <v>10142</v>
      </c>
      <c r="B26487" s="7" t="s">
        <v>3097</v>
      </c>
      <c r="C26487" s="11">
        <v>43291</v>
      </c>
      <c r="D26487" s="7" t="s">
        <v>49</v>
      </c>
      <c r="E26487" s="7" t="s">
        <v>3098</v>
      </c>
      <c r="F26487">
        <f>IF(IFERROR(VLOOKUP(A26487,官网公开专利!B:B,1,0),0)&lt;&gt;0,1,0)</f>
        <v>1</v>
      </c>
    </row>
    <row r="26488" spans="1:6" x14ac:dyDescent="0.4">
      <c r="A26488" s="7" t="s">
        <v>9794</v>
      </c>
      <c r="B26488" s="7" t="s">
        <v>3097</v>
      </c>
      <c r="C26488" s="11">
        <v>43291</v>
      </c>
      <c r="D26488" s="7" t="s">
        <v>49</v>
      </c>
      <c r="E26488" s="7" t="s">
        <v>3098</v>
      </c>
      <c r="F26488">
        <f>IF(IFERROR(VLOOKUP(A26488,官网公开专利!B:B,1,0),0)&lt;&gt;0,1,0)</f>
        <v>1</v>
      </c>
    </row>
    <row r="26489" spans="1:6" x14ac:dyDescent="0.4">
      <c r="A26489" s="7" t="s">
        <v>10144</v>
      </c>
      <c r="B26489" s="7" t="s">
        <v>3097</v>
      </c>
      <c r="C26489" s="11">
        <v>43291</v>
      </c>
      <c r="D26489" s="7" t="s">
        <v>49</v>
      </c>
      <c r="E26489" s="7" t="s">
        <v>3098</v>
      </c>
      <c r="F26489">
        <f>IF(IFERROR(VLOOKUP(A26489,官网公开专利!B:B,1,0),0)&lt;&gt;0,1,0)</f>
        <v>1</v>
      </c>
    </row>
    <row r="26490" spans="1:6" x14ac:dyDescent="0.4">
      <c r="A26490" s="7" t="s">
        <v>9456</v>
      </c>
      <c r="B26490" s="7" t="s">
        <v>3097</v>
      </c>
      <c r="C26490" s="11">
        <v>43291</v>
      </c>
      <c r="D26490" s="7" t="s">
        <v>49</v>
      </c>
      <c r="E26490" s="7" t="s">
        <v>3098</v>
      </c>
      <c r="F26490">
        <f>IF(IFERROR(VLOOKUP(A26490,官网公开专利!B:B,1,0),0)&lt;&gt;0,1,0)</f>
        <v>1</v>
      </c>
    </row>
    <row r="26491" spans="1:6" x14ac:dyDescent="0.4">
      <c r="A26491" s="7" t="s">
        <v>10085</v>
      </c>
      <c r="B26491" s="7" t="s">
        <v>3097</v>
      </c>
      <c r="C26491" s="11">
        <v>43291</v>
      </c>
      <c r="D26491" s="7" t="s">
        <v>49</v>
      </c>
      <c r="E26491" s="7" t="s">
        <v>3098</v>
      </c>
      <c r="F26491">
        <f>IF(IFERROR(VLOOKUP(A26491,官网公开专利!B:B,1,0),0)&lt;&gt;0,1,0)</f>
        <v>1</v>
      </c>
    </row>
    <row r="26492" spans="1:6" x14ac:dyDescent="0.4">
      <c r="A26492" s="7" t="s">
        <v>10086</v>
      </c>
      <c r="B26492" s="7" t="s">
        <v>3097</v>
      </c>
      <c r="C26492" s="11">
        <v>43291</v>
      </c>
      <c r="D26492" s="7" t="s">
        <v>49</v>
      </c>
      <c r="E26492" s="7" t="s">
        <v>3098</v>
      </c>
      <c r="F26492">
        <f>IF(IFERROR(VLOOKUP(A26492,官网公开专利!B:B,1,0),0)&lt;&gt;0,1,0)</f>
        <v>1</v>
      </c>
    </row>
    <row r="26493" spans="1:6" x14ac:dyDescent="0.4">
      <c r="A26493" s="7" t="s">
        <v>9597</v>
      </c>
      <c r="B26493" s="7" t="s">
        <v>3097</v>
      </c>
      <c r="C26493" s="11">
        <v>43291</v>
      </c>
      <c r="D26493" s="7" t="s">
        <v>49</v>
      </c>
      <c r="E26493" s="7" t="s">
        <v>3098</v>
      </c>
      <c r="F26493">
        <f>IF(IFERROR(VLOOKUP(A26493,官网公开专利!B:B,1,0),0)&lt;&gt;0,1,0)</f>
        <v>1</v>
      </c>
    </row>
    <row r="26494" spans="1:6" x14ac:dyDescent="0.4">
      <c r="A26494" s="7" t="s">
        <v>10145</v>
      </c>
      <c r="B26494" s="7" t="s">
        <v>3097</v>
      </c>
      <c r="C26494" s="11">
        <v>43291</v>
      </c>
      <c r="D26494" s="7" t="s">
        <v>49</v>
      </c>
      <c r="E26494" s="7" t="s">
        <v>3098</v>
      </c>
      <c r="F26494">
        <f>IF(IFERROR(VLOOKUP(A26494,官网公开专利!B:B,1,0),0)&lt;&gt;0,1,0)</f>
        <v>1</v>
      </c>
    </row>
    <row r="26495" spans="1:6" x14ac:dyDescent="0.4">
      <c r="A26495" s="7" t="s">
        <v>9600</v>
      </c>
      <c r="B26495" s="7" t="s">
        <v>3097</v>
      </c>
      <c r="C26495" s="11">
        <v>43291</v>
      </c>
      <c r="D26495" s="7" t="s">
        <v>49</v>
      </c>
      <c r="E26495" s="7" t="s">
        <v>3098</v>
      </c>
      <c r="F26495">
        <f>IF(IFERROR(VLOOKUP(A26495,官网公开专利!B:B,1,0),0)&lt;&gt;0,1,0)</f>
        <v>1</v>
      </c>
    </row>
    <row r="26496" spans="1:6" x14ac:dyDescent="0.4">
      <c r="A26496" s="7" t="s">
        <v>10074</v>
      </c>
      <c r="B26496" s="7" t="s">
        <v>3097</v>
      </c>
      <c r="C26496" s="11">
        <v>43291</v>
      </c>
      <c r="D26496" s="7" t="s">
        <v>49</v>
      </c>
      <c r="E26496" s="7" t="s">
        <v>3098</v>
      </c>
      <c r="F26496">
        <f>IF(IFERROR(VLOOKUP(A26496,官网公开专利!B:B,1,0),0)&lt;&gt;0,1,0)</f>
        <v>1</v>
      </c>
    </row>
    <row r="26497" spans="1:6" x14ac:dyDescent="0.4">
      <c r="A26497" s="7" t="s">
        <v>10091</v>
      </c>
      <c r="B26497" s="7" t="s">
        <v>3097</v>
      </c>
      <c r="C26497" s="11">
        <v>43291</v>
      </c>
      <c r="D26497" s="7" t="s">
        <v>49</v>
      </c>
      <c r="E26497" s="7" t="s">
        <v>3098</v>
      </c>
      <c r="F26497">
        <f>IF(IFERROR(VLOOKUP(A26497,官网公开专利!B:B,1,0),0)&lt;&gt;0,1,0)</f>
        <v>1</v>
      </c>
    </row>
    <row r="26498" spans="1:6" x14ac:dyDescent="0.4">
      <c r="A26498" s="7" t="s">
        <v>10075</v>
      </c>
      <c r="B26498" s="7" t="s">
        <v>3097</v>
      </c>
      <c r="C26498" s="11">
        <v>43291</v>
      </c>
      <c r="D26498" s="7" t="s">
        <v>49</v>
      </c>
      <c r="E26498" s="7" t="s">
        <v>3098</v>
      </c>
      <c r="F26498">
        <f>IF(IFERROR(VLOOKUP(A26498,官网公开专利!B:B,1,0),0)&lt;&gt;0,1,0)</f>
        <v>1</v>
      </c>
    </row>
    <row r="26499" spans="1:6" x14ac:dyDescent="0.4">
      <c r="A26499" s="7" t="s">
        <v>11543</v>
      </c>
      <c r="B26499" s="7" t="s">
        <v>3097</v>
      </c>
      <c r="C26499" s="11">
        <v>43291</v>
      </c>
      <c r="D26499" s="7" t="s">
        <v>49</v>
      </c>
      <c r="E26499" s="7" t="s">
        <v>3098</v>
      </c>
      <c r="F26499">
        <f>IF(IFERROR(VLOOKUP(A26499,官网公开专利!B:B,1,0),0)&lt;&gt;0,1,0)</f>
        <v>1</v>
      </c>
    </row>
    <row r="26500" spans="1:6" x14ac:dyDescent="0.4">
      <c r="A26500" s="7" t="s">
        <v>9460</v>
      </c>
      <c r="B26500" s="7" t="s">
        <v>3097</v>
      </c>
      <c r="C26500" s="11">
        <v>43291</v>
      </c>
      <c r="D26500" s="7" t="s">
        <v>49</v>
      </c>
      <c r="E26500" s="7" t="s">
        <v>3098</v>
      </c>
      <c r="F26500">
        <f>IF(IFERROR(VLOOKUP(A26500,官网公开专利!B:B,1,0),0)&lt;&gt;0,1,0)</f>
        <v>1</v>
      </c>
    </row>
    <row r="26501" spans="1:6" x14ac:dyDescent="0.4">
      <c r="A26501" s="7" t="s">
        <v>10185</v>
      </c>
      <c r="B26501" s="7" t="s">
        <v>26632</v>
      </c>
      <c r="C26501" s="11">
        <v>43291</v>
      </c>
      <c r="D26501" s="7" t="s">
        <v>49</v>
      </c>
      <c r="E26501" s="7" t="s">
        <v>4555</v>
      </c>
      <c r="F26501">
        <f>IF(IFERROR(VLOOKUP(A26501,官网公开专利!B:B,1,0),0)&lt;&gt;0,1,0)</f>
        <v>1</v>
      </c>
    </row>
    <row r="26502" spans="1:6" x14ac:dyDescent="0.4">
      <c r="A26502" s="7" t="s">
        <v>9844</v>
      </c>
      <c r="B26502" s="7" t="s">
        <v>4175</v>
      </c>
      <c r="C26502" s="11">
        <v>43291</v>
      </c>
      <c r="D26502" s="7" t="s">
        <v>49</v>
      </c>
      <c r="E26502" s="7" t="s">
        <v>4176</v>
      </c>
      <c r="F26502">
        <f>IF(IFERROR(VLOOKUP(A26502,官网公开专利!B:B,1,0),0)&lt;&gt;0,1,0)</f>
        <v>1</v>
      </c>
    </row>
    <row r="26503" spans="1:6" x14ac:dyDescent="0.4">
      <c r="A26503" s="7" t="s">
        <v>9845</v>
      </c>
      <c r="B26503" s="7" t="s">
        <v>4175</v>
      </c>
      <c r="C26503" s="11">
        <v>43291</v>
      </c>
      <c r="D26503" s="7" t="s">
        <v>49</v>
      </c>
      <c r="E26503" s="7" t="s">
        <v>4176</v>
      </c>
      <c r="F26503">
        <f>IF(IFERROR(VLOOKUP(A26503,官网公开专利!B:B,1,0),0)&lt;&gt;0,1,0)</f>
        <v>1</v>
      </c>
    </row>
    <row r="26504" spans="1:6" x14ac:dyDescent="0.4">
      <c r="A26504" s="7" t="s">
        <v>9858</v>
      </c>
      <c r="B26504" s="7" t="s">
        <v>4175</v>
      </c>
      <c r="C26504" s="11">
        <v>43291</v>
      </c>
      <c r="D26504" s="7" t="s">
        <v>49</v>
      </c>
      <c r="E26504" s="7" t="s">
        <v>4176</v>
      </c>
      <c r="F26504">
        <f>IF(IFERROR(VLOOKUP(A26504,官网公开专利!B:B,1,0),0)&lt;&gt;0,1,0)</f>
        <v>1</v>
      </c>
    </row>
    <row r="26505" spans="1:6" x14ac:dyDescent="0.4">
      <c r="A26505" s="7" t="s">
        <v>9846</v>
      </c>
      <c r="B26505" s="7" t="s">
        <v>4175</v>
      </c>
      <c r="C26505" s="11">
        <v>43291</v>
      </c>
      <c r="D26505" s="7" t="s">
        <v>49</v>
      </c>
      <c r="E26505" s="7" t="s">
        <v>4176</v>
      </c>
      <c r="F26505">
        <f>IF(IFERROR(VLOOKUP(A26505,官网公开专利!B:B,1,0),0)&lt;&gt;0,1,0)</f>
        <v>1</v>
      </c>
    </row>
    <row r="26506" spans="1:6" x14ac:dyDescent="0.4">
      <c r="A26506" s="7" t="s">
        <v>9853</v>
      </c>
      <c r="B26506" s="7" t="s">
        <v>4175</v>
      </c>
      <c r="C26506" s="11">
        <v>43291</v>
      </c>
      <c r="D26506" s="7" t="s">
        <v>49</v>
      </c>
      <c r="E26506" s="7" t="s">
        <v>4176</v>
      </c>
      <c r="F26506">
        <f>IF(IFERROR(VLOOKUP(A26506,官网公开专利!B:B,1,0),0)&lt;&gt;0,1,0)</f>
        <v>1</v>
      </c>
    </row>
    <row r="26507" spans="1:6" x14ac:dyDescent="0.4">
      <c r="A26507" s="7" t="s">
        <v>9855</v>
      </c>
      <c r="B26507" s="7" t="s">
        <v>4175</v>
      </c>
      <c r="C26507" s="11">
        <v>43291</v>
      </c>
      <c r="D26507" s="7" t="s">
        <v>49</v>
      </c>
      <c r="E26507" s="7" t="s">
        <v>4176</v>
      </c>
      <c r="F26507">
        <f>IF(IFERROR(VLOOKUP(A26507,官网公开专利!B:B,1,0),0)&lt;&gt;0,1,0)</f>
        <v>1</v>
      </c>
    </row>
    <row r="26508" spans="1:6" x14ac:dyDescent="0.4">
      <c r="A26508" s="7" t="s">
        <v>9856</v>
      </c>
      <c r="B26508" s="7" t="s">
        <v>4175</v>
      </c>
      <c r="C26508" s="11">
        <v>43291</v>
      </c>
      <c r="D26508" s="7" t="s">
        <v>49</v>
      </c>
      <c r="E26508" s="7" t="s">
        <v>4176</v>
      </c>
      <c r="F26508">
        <f>IF(IFERROR(VLOOKUP(A26508,官网公开专利!B:B,1,0),0)&lt;&gt;0,1,0)</f>
        <v>1</v>
      </c>
    </row>
    <row r="26509" spans="1:6" x14ac:dyDescent="0.4">
      <c r="A26509" s="7" t="s">
        <v>13182</v>
      </c>
      <c r="B26509" s="7" t="s">
        <v>4175</v>
      </c>
      <c r="C26509" s="11">
        <v>43291</v>
      </c>
      <c r="D26509" s="7" t="s">
        <v>49</v>
      </c>
      <c r="E26509" s="7" t="s">
        <v>4176</v>
      </c>
      <c r="F26509">
        <f>IF(IFERROR(VLOOKUP(A26509,官网公开专利!B:B,1,0),0)&lt;&gt;0,1,0)</f>
        <v>1</v>
      </c>
    </row>
    <row r="26510" spans="1:6" x14ac:dyDescent="0.4">
      <c r="A26510" s="7" t="s">
        <v>9824</v>
      </c>
      <c r="B26510" s="7" t="s">
        <v>4175</v>
      </c>
      <c r="C26510" s="11">
        <v>43291</v>
      </c>
      <c r="D26510" s="7" t="s">
        <v>49</v>
      </c>
      <c r="E26510" s="7" t="s">
        <v>4176</v>
      </c>
      <c r="F26510">
        <f>IF(IFERROR(VLOOKUP(A26510,官网公开专利!B:B,1,0),0)&lt;&gt;0,1,0)</f>
        <v>1</v>
      </c>
    </row>
    <row r="26511" spans="1:6" x14ac:dyDescent="0.4">
      <c r="A26511" s="7" t="s">
        <v>9857</v>
      </c>
      <c r="B26511" s="7" t="s">
        <v>4175</v>
      </c>
      <c r="C26511" s="11">
        <v>43291</v>
      </c>
      <c r="D26511" s="7" t="s">
        <v>49</v>
      </c>
      <c r="E26511" s="7" t="s">
        <v>4176</v>
      </c>
      <c r="F26511">
        <f>IF(IFERROR(VLOOKUP(A26511,官网公开专利!B:B,1,0),0)&lt;&gt;0,1,0)</f>
        <v>1</v>
      </c>
    </row>
    <row r="26512" spans="1:6" x14ac:dyDescent="0.4">
      <c r="A26512" s="7" t="s">
        <v>11543</v>
      </c>
      <c r="B26512" s="7" t="s">
        <v>4175</v>
      </c>
      <c r="C26512" s="11">
        <v>43291</v>
      </c>
      <c r="D26512" s="7" t="s">
        <v>49</v>
      </c>
      <c r="E26512" s="7" t="s">
        <v>4176</v>
      </c>
      <c r="F26512">
        <f>IF(IFERROR(VLOOKUP(A26512,官网公开专利!B:B,1,0),0)&lt;&gt;0,1,0)</f>
        <v>1</v>
      </c>
    </row>
    <row r="26513" spans="1:6" x14ac:dyDescent="0.4">
      <c r="A26513" s="7" t="s">
        <v>10335</v>
      </c>
      <c r="B26513" s="7" t="s">
        <v>8637</v>
      </c>
      <c r="C26513" s="11">
        <v>40920</v>
      </c>
      <c r="D26513" s="7" t="s">
        <v>16</v>
      </c>
      <c r="E26513" s="7" t="s">
        <v>8638</v>
      </c>
      <c r="F26513">
        <f>IF(IFERROR(VLOOKUP(A26513,官网公开专利!B:B,1,0),0)&lt;&gt;0,1,0)</f>
        <v>1</v>
      </c>
    </row>
    <row r="26514" spans="1:6" x14ac:dyDescent="0.4">
      <c r="A26514" s="7" t="s">
        <v>10274</v>
      </c>
      <c r="B26514" s="7" t="s">
        <v>8637</v>
      </c>
      <c r="C26514" s="11">
        <v>40920</v>
      </c>
      <c r="D26514" s="7" t="s">
        <v>16</v>
      </c>
      <c r="E26514" s="7" t="s">
        <v>8638</v>
      </c>
      <c r="F26514">
        <f>IF(IFERROR(VLOOKUP(A26514,官网公开专利!B:B,1,0),0)&lt;&gt;0,1,0)</f>
        <v>1</v>
      </c>
    </row>
    <row r="26515" spans="1:6" x14ac:dyDescent="0.4">
      <c r="A26515" s="7" t="s">
        <v>10267</v>
      </c>
      <c r="B26515" s="7" t="s">
        <v>8637</v>
      </c>
      <c r="C26515" s="11">
        <v>40920</v>
      </c>
      <c r="D26515" s="7" t="s">
        <v>16</v>
      </c>
      <c r="E26515" s="7" t="s">
        <v>8638</v>
      </c>
      <c r="F26515">
        <f>IF(IFERROR(VLOOKUP(A26515,官网公开专利!B:B,1,0),0)&lt;&gt;0,1,0)</f>
        <v>1</v>
      </c>
    </row>
    <row r="26516" spans="1:6" x14ac:dyDescent="0.4">
      <c r="A26516" s="7" t="s">
        <v>10469</v>
      </c>
      <c r="B26516" s="7" t="s">
        <v>8637</v>
      </c>
      <c r="C26516" s="11">
        <v>40920</v>
      </c>
      <c r="D26516" s="7" t="s">
        <v>16</v>
      </c>
      <c r="E26516" s="7" t="s">
        <v>8638</v>
      </c>
      <c r="F26516">
        <f>IF(IFERROR(VLOOKUP(A26516,官网公开专利!B:B,1,0),0)&lt;&gt;0,1,0)</f>
        <v>1</v>
      </c>
    </row>
    <row r="26517" spans="1:6" x14ac:dyDescent="0.4">
      <c r="A26517" s="7" t="s">
        <v>10531</v>
      </c>
      <c r="B26517" s="7" t="s">
        <v>8637</v>
      </c>
      <c r="C26517" s="11">
        <v>40920</v>
      </c>
      <c r="D26517" s="7" t="s">
        <v>16</v>
      </c>
      <c r="E26517" s="7" t="s">
        <v>8638</v>
      </c>
      <c r="F26517">
        <f>IF(IFERROR(VLOOKUP(A26517,官网公开专利!B:B,1,0),0)&lt;&gt;0,1,0)</f>
        <v>1</v>
      </c>
    </row>
    <row r="26518" spans="1:6" x14ac:dyDescent="0.4">
      <c r="A26518" s="7" t="s">
        <v>10528</v>
      </c>
      <c r="B26518" s="7" t="s">
        <v>8637</v>
      </c>
      <c r="C26518" s="11">
        <v>40920</v>
      </c>
      <c r="D26518" s="7" t="s">
        <v>16</v>
      </c>
      <c r="E26518" s="7" t="s">
        <v>8638</v>
      </c>
      <c r="F26518">
        <f>IF(IFERROR(VLOOKUP(A26518,官网公开专利!B:B,1,0),0)&lt;&gt;0,1,0)</f>
        <v>1</v>
      </c>
    </row>
    <row r="26519" spans="1:6" x14ac:dyDescent="0.4">
      <c r="A26519" s="7" t="s">
        <v>16661</v>
      </c>
      <c r="B26519" s="7" t="s">
        <v>26563</v>
      </c>
      <c r="C26519" s="11">
        <v>42731</v>
      </c>
      <c r="D26519" s="7" t="s">
        <v>16</v>
      </c>
      <c r="E26519" s="7" t="s">
        <v>26564</v>
      </c>
      <c r="F26519">
        <f>IF(IFERROR(VLOOKUP(A26519,官网公开专利!B:B,1,0),0)&lt;&gt;0,1,0)</f>
        <v>1</v>
      </c>
    </row>
    <row r="26520" spans="1:6" x14ac:dyDescent="0.4">
      <c r="A26520" s="7" t="s">
        <v>16661</v>
      </c>
      <c r="B26520" s="7" t="s">
        <v>26565</v>
      </c>
      <c r="C26520" s="11">
        <v>42731</v>
      </c>
      <c r="D26520" s="7" t="s">
        <v>16</v>
      </c>
      <c r="E26520" s="7" t="s">
        <v>26564</v>
      </c>
      <c r="F26520">
        <f>IF(IFERROR(VLOOKUP(A26520,官网公开专利!B:B,1,0),0)&lt;&gt;0,1,0)</f>
        <v>1</v>
      </c>
    </row>
    <row r="26521" spans="1:6" x14ac:dyDescent="0.4">
      <c r="A26521" s="7" t="s">
        <v>21840</v>
      </c>
      <c r="B26521" s="7" t="s">
        <v>1308</v>
      </c>
      <c r="C26521" s="11">
        <v>42724</v>
      </c>
      <c r="D26521" s="7" t="s">
        <v>16</v>
      </c>
      <c r="E26521" s="7" t="s">
        <v>1305</v>
      </c>
      <c r="F26521">
        <f>IF(IFERROR(VLOOKUP(A26521,官网公开专利!B:B,1,0),0)&lt;&gt;0,1,0)</f>
        <v>1</v>
      </c>
    </row>
    <row r="26522" spans="1:6" x14ac:dyDescent="0.4">
      <c r="A26522" s="7" t="s">
        <v>12714</v>
      </c>
      <c r="B26522" s="7" t="s">
        <v>1308</v>
      </c>
      <c r="C26522" s="11">
        <v>42724</v>
      </c>
      <c r="D26522" s="7" t="s">
        <v>16</v>
      </c>
      <c r="E26522" s="7" t="s">
        <v>1305</v>
      </c>
      <c r="F26522">
        <f>IF(IFERROR(VLOOKUP(A26522,官网公开专利!B:B,1,0),0)&lt;&gt;0,1,0)</f>
        <v>1</v>
      </c>
    </row>
    <row r="26523" spans="1:6" x14ac:dyDescent="0.4">
      <c r="A26523" s="7" t="s">
        <v>26566</v>
      </c>
      <c r="B26523" s="7" t="s">
        <v>26567</v>
      </c>
      <c r="C26523" s="11">
        <v>42710</v>
      </c>
      <c r="D26523" s="7" t="s">
        <v>16</v>
      </c>
      <c r="E26523" s="7" t="s">
        <v>26568</v>
      </c>
      <c r="F26523">
        <f>IF(IFERROR(VLOOKUP(A26523,官网公开专利!B:B,1,0),0)&lt;&gt;0,1,0)</f>
        <v>1</v>
      </c>
    </row>
    <row r="26524" spans="1:6" x14ac:dyDescent="0.4">
      <c r="A26524" s="7" t="s">
        <v>21840</v>
      </c>
      <c r="B26524" s="7" t="s">
        <v>1307</v>
      </c>
      <c r="C26524" s="11">
        <v>42633</v>
      </c>
      <c r="D26524" s="7" t="s">
        <v>16</v>
      </c>
      <c r="E26524" s="7" t="s">
        <v>1305</v>
      </c>
      <c r="F26524">
        <f>IF(IFERROR(VLOOKUP(A26524,官网公开专利!B:B,1,0),0)&lt;&gt;0,1,0)</f>
        <v>1</v>
      </c>
    </row>
    <row r="26525" spans="1:6" x14ac:dyDescent="0.4">
      <c r="A26525" s="7" t="s">
        <v>12714</v>
      </c>
      <c r="B26525" s="7" t="s">
        <v>1307</v>
      </c>
      <c r="C26525" s="11">
        <v>42633</v>
      </c>
      <c r="D26525" s="7" t="s">
        <v>16</v>
      </c>
      <c r="E26525" s="7" t="s">
        <v>1305</v>
      </c>
      <c r="F26525">
        <f>IF(IFERROR(VLOOKUP(A26525,官网公开专利!B:B,1,0),0)&lt;&gt;0,1,0)</f>
        <v>1</v>
      </c>
    </row>
    <row r="26526" spans="1:6" x14ac:dyDescent="0.4">
      <c r="A26526" s="7" t="s">
        <v>10142</v>
      </c>
      <c r="B26526" s="7" t="s">
        <v>3640</v>
      </c>
      <c r="C26526" s="11">
        <v>42787</v>
      </c>
      <c r="D26526" s="7" t="s">
        <v>16</v>
      </c>
      <c r="E26526" s="7" t="s">
        <v>3641</v>
      </c>
      <c r="F26526">
        <f>IF(IFERROR(VLOOKUP(A26526,官网公开专利!B:B,1,0),0)&lt;&gt;0,1,0)</f>
        <v>1</v>
      </c>
    </row>
    <row r="26527" spans="1:6" x14ac:dyDescent="0.4">
      <c r="A26527" s="7" t="s">
        <v>10144</v>
      </c>
      <c r="B26527" s="7" t="s">
        <v>3640</v>
      </c>
      <c r="C26527" s="11">
        <v>42787</v>
      </c>
      <c r="D26527" s="7" t="s">
        <v>16</v>
      </c>
      <c r="E26527" s="7" t="s">
        <v>3641</v>
      </c>
      <c r="F26527">
        <f>IF(IFERROR(VLOOKUP(A26527,官网公开专利!B:B,1,0),0)&lt;&gt;0,1,0)</f>
        <v>1</v>
      </c>
    </row>
    <row r="26528" spans="1:6" x14ac:dyDescent="0.4">
      <c r="A26528" s="7" t="s">
        <v>9456</v>
      </c>
      <c r="B26528" s="7" t="s">
        <v>3640</v>
      </c>
      <c r="C26528" s="11">
        <v>42787</v>
      </c>
      <c r="D26528" s="7" t="s">
        <v>16</v>
      </c>
      <c r="E26528" s="7" t="s">
        <v>3641</v>
      </c>
      <c r="F26528">
        <f>IF(IFERROR(VLOOKUP(A26528,官网公开专利!B:B,1,0),0)&lt;&gt;0,1,0)</f>
        <v>1</v>
      </c>
    </row>
    <row r="26529" spans="1:6" x14ac:dyDescent="0.4">
      <c r="A26529" s="7" t="s">
        <v>10145</v>
      </c>
      <c r="B26529" s="7" t="s">
        <v>3640</v>
      </c>
      <c r="C26529" s="11">
        <v>42787</v>
      </c>
      <c r="D26529" s="7" t="s">
        <v>16</v>
      </c>
      <c r="E26529" s="7" t="s">
        <v>3641</v>
      </c>
      <c r="F26529">
        <f>IF(IFERROR(VLOOKUP(A26529,官网公开专利!B:B,1,0),0)&lt;&gt;0,1,0)</f>
        <v>1</v>
      </c>
    </row>
    <row r="26530" spans="1:6" x14ac:dyDescent="0.4">
      <c r="A26530" s="7" t="s">
        <v>10074</v>
      </c>
      <c r="B26530" s="7" t="s">
        <v>3640</v>
      </c>
      <c r="C26530" s="11">
        <v>42787</v>
      </c>
      <c r="D26530" s="7" t="s">
        <v>16</v>
      </c>
      <c r="E26530" s="7" t="s">
        <v>3641</v>
      </c>
      <c r="F26530">
        <f>IF(IFERROR(VLOOKUP(A26530,官网公开专利!B:B,1,0),0)&lt;&gt;0,1,0)</f>
        <v>1</v>
      </c>
    </row>
    <row r="26531" spans="1:6" x14ac:dyDescent="0.4">
      <c r="A26531" s="7" t="s">
        <v>10075</v>
      </c>
      <c r="B26531" s="7" t="s">
        <v>3640</v>
      </c>
      <c r="C26531" s="11">
        <v>42787</v>
      </c>
      <c r="D26531" s="7" t="s">
        <v>16</v>
      </c>
      <c r="E26531" s="7" t="s">
        <v>3641</v>
      </c>
      <c r="F26531">
        <f>IF(IFERROR(VLOOKUP(A26531,官网公开专利!B:B,1,0),0)&lt;&gt;0,1,0)</f>
        <v>1</v>
      </c>
    </row>
    <row r="26532" spans="1:6" x14ac:dyDescent="0.4">
      <c r="A26532" s="7" t="s">
        <v>11543</v>
      </c>
      <c r="B26532" s="7" t="s">
        <v>3640</v>
      </c>
      <c r="C26532" s="11">
        <v>42787</v>
      </c>
      <c r="D26532" s="7" t="s">
        <v>16</v>
      </c>
      <c r="E26532" s="7" t="s">
        <v>3641</v>
      </c>
      <c r="F26532">
        <f>IF(IFERROR(VLOOKUP(A26532,官网公开专利!B:B,1,0),0)&lt;&gt;0,1,0)</f>
        <v>1</v>
      </c>
    </row>
    <row r="26533" spans="1:6" x14ac:dyDescent="0.4">
      <c r="A26533" s="7" t="s">
        <v>9460</v>
      </c>
      <c r="B26533" s="7" t="s">
        <v>3640</v>
      </c>
      <c r="C26533" s="11">
        <v>42787</v>
      </c>
      <c r="D26533" s="7" t="s">
        <v>16</v>
      </c>
      <c r="E26533" s="7" t="s">
        <v>3641</v>
      </c>
      <c r="F26533">
        <f>IF(IFERROR(VLOOKUP(A26533,官网公开专利!B:B,1,0),0)&lt;&gt;0,1,0)</f>
        <v>1</v>
      </c>
    </row>
    <row r="26534" spans="1:6" x14ac:dyDescent="0.4">
      <c r="A26534" s="7" t="s">
        <v>11021</v>
      </c>
      <c r="B26534" s="7" t="s">
        <v>2284</v>
      </c>
      <c r="C26534" s="11">
        <v>42766</v>
      </c>
      <c r="D26534" s="7" t="s">
        <v>16</v>
      </c>
      <c r="E26534" s="7" t="s">
        <v>624</v>
      </c>
      <c r="F26534">
        <f>IF(IFERROR(VLOOKUP(A26534,官网公开专利!B:B,1,0),0)&lt;&gt;0,1,0)</f>
        <v>1</v>
      </c>
    </row>
    <row r="26535" spans="1:6" x14ac:dyDescent="0.4">
      <c r="A26535" s="7" t="s">
        <v>10223</v>
      </c>
      <c r="B26535" s="7" t="s">
        <v>2385</v>
      </c>
      <c r="C26535" s="11">
        <v>42731</v>
      </c>
      <c r="D26535" s="7" t="s">
        <v>16</v>
      </c>
      <c r="E26535" s="7" t="s">
        <v>2386</v>
      </c>
      <c r="F26535">
        <f>IF(IFERROR(VLOOKUP(A26535,官网公开专利!B:B,1,0),0)&lt;&gt;0,1,0)</f>
        <v>1</v>
      </c>
    </row>
    <row r="26536" spans="1:6" x14ac:dyDescent="0.4">
      <c r="A26536" s="7" t="s">
        <v>10990</v>
      </c>
      <c r="B26536" s="7" t="s">
        <v>2385</v>
      </c>
      <c r="C26536" s="11">
        <v>42731</v>
      </c>
      <c r="D26536" s="7" t="s">
        <v>16</v>
      </c>
      <c r="E26536" s="7" t="s">
        <v>2386</v>
      </c>
      <c r="F26536">
        <f>IF(IFERROR(VLOOKUP(A26536,官网公开专利!B:B,1,0),0)&lt;&gt;0,1,0)</f>
        <v>1</v>
      </c>
    </row>
    <row r="26537" spans="1:6" x14ac:dyDescent="0.4">
      <c r="A26537" s="7" t="s">
        <v>13585</v>
      </c>
      <c r="B26537" s="7" t="s">
        <v>2385</v>
      </c>
      <c r="C26537" s="11">
        <v>42731</v>
      </c>
      <c r="D26537" s="7" t="s">
        <v>16</v>
      </c>
      <c r="E26537" s="7" t="s">
        <v>2386</v>
      </c>
      <c r="F26537">
        <f>IF(IFERROR(VLOOKUP(A26537,官网公开专利!B:B,1,0),0)&lt;&gt;0,1,0)</f>
        <v>1</v>
      </c>
    </row>
    <row r="26538" spans="1:6" x14ac:dyDescent="0.4">
      <c r="A26538" s="7" t="s">
        <v>10335</v>
      </c>
      <c r="B26538" s="7" t="s">
        <v>8645</v>
      </c>
      <c r="C26538" s="11">
        <v>42703</v>
      </c>
      <c r="D26538" s="7" t="s">
        <v>16</v>
      </c>
      <c r="E26538" s="7" t="s">
        <v>8646</v>
      </c>
      <c r="F26538">
        <f>IF(IFERROR(VLOOKUP(A26538,官网公开专利!B:B,1,0),0)&lt;&gt;0,1,0)</f>
        <v>1</v>
      </c>
    </row>
    <row r="26539" spans="1:6" x14ac:dyDescent="0.4">
      <c r="A26539" s="7" t="s">
        <v>10395</v>
      </c>
      <c r="B26539" s="7" t="s">
        <v>8645</v>
      </c>
      <c r="C26539" s="11">
        <v>42703</v>
      </c>
      <c r="D26539" s="7" t="s">
        <v>16</v>
      </c>
      <c r="E26539" s="7" t="s">
        <v>8646</v>
      </c>
      <c r="F26539">
        <f>IF(IFERROR(VLOOKUP(A26539,官网公开专利!B:B,1,0),0)&lt;&gt;0,1,0)</f>
        <v>1</v>
      </c>
    </row>
    <row r="26540" spans="1:6" x14ac:dyDescent="0.4">
      <c r="A26540" s="7" t="s">
        <v>10398</v>
      </c>
      <c r="B26540" s="7" t="s">
        <v>8645</v>
      </c>
      <c r="C26540" s="11">
        <v>42703</v>
      </c>
      <c r="D26540" s="7" t="s">
        <v>16</v>
      </c>
      <c r="E26540" s="7" t="s">
        <v>8646</v>
      </c>
      <c r="F26540">
        <f>IF(IFERROR(VLOOKUP(A26540,官网公开专利!B:B,1,0),0)&lt;&gt;0,1,0)</f>
        <v>1</v>
      </c>
    </row>
    <row r="26541" spans="1:6" x14ac:dyDescent="0.4">
      <c r="A26541" s="7" t="s">
        <v>10399</v>
      </c>
      <c r="B26541" s="7" t="s">
        <v>8645</v>
      </c>
      <c r="C26541" s="11">
        <v>42703</v>
      </c>
      <c r="D26541" s="7" t="s">
        <v>16</v>
      </c>
      <c r="E26541" s="7" t="s">
        <v>8646</v>
      </c>
      <c r="F26541">
        <f>IF(IFERROR(VLOOKUP(A26541,官网公开专利!B:B,1,0),0)&lt;&gt;0,1,0)</f>
        <v>1</v>
      </c>
    </row>
    <row r="26542" spans="1:6" x14ac:dyDescent="0.4">
      <c r="A26542" s="7" t="s">
        <v>10127</v>
      </c>
      <c r="B26542" s="7" t="s">
        <v>8645</v>
      </c>
      <c r="C26542" s="11">
        <v>42703</v>
      </c>
      <c r="D26542" s="7" t="s">
        <v>16</v>
      </c>
      <c r="E26542" s="7" t="s">
        <v>8646</v>
      </c>
      <c r="F26542">
        <f>IF(IFERROR(VLOOKUP(A26542,官网公开专利!B:B,1,0),0)&lt;&gt;0,1,0)</f>
        <v>1</v>
      </c>
    </row>
    <row r="26543" spans="1:6" x14ac:dyDescent="0.4">
      <c r="A26543" s="7" t="s">
        <v>9513</v>
      </c>
      <c r="B26543" s="7" t="s">
        <v>3890</v>
      </c>
      <c r="C26543" s="11">
        <v>42689</v>
      </c>
      <c r="D26543" s="7" t="s">
        <v>16</v>
      </c>
      <c r="E26543" s="7" t="s">
        <v>3891</v>
      </c>
      <c r="F26543">
        <f>IF(IFERROR(VLOOKUP(A26543,官网公开专利!B:B,1,0),0)&lt;&gt;0,1,0)</f>
        <v>1</v>
      </c>
    </row>
    <row r="26544" spans="1:6" x14ac:dyDescent="0.4">
      <c r="A26544" s="7" t="s">
        <v>9708</v>
      </c>
      <c r="B26544" s="7" t="s">
        <v>3890</v>
      </c>
      <c r="C26544" s="11">
        <v>42689</v>
      </c>
      <c r="D26544" s="7" t="s">
        <v>16</v>
      </c>
      <c r="E26544" s="7" t="s">
        <v>3891</v>
      </c>
      <c r="F26544">
        <f>IF(IFERROR(VLOOKUP(A26544,官网公开专利!B:B,1,0),0)&lt;&gt;0,1,0)</f>
        <v>1</v>
      </c>
    </row>
    <row r="26545" spans="1:6" x14ac:dyDescent="0.4">
      <c r="A26545" s="7" t="s">
        <v>9709</v>
      </c>
      <c r="B26545" s="7" t="s">
        <v>3890</v>
      </c>
      <c r="C26545" s="11">
        <v>42689</v>
      </c>
      <c r="D26545" s="7" t="s">
        <v>16</v>
      </c>
      <c r="E26545" s="7" t="s">
        <v>3891</v>
      </c>
      <c r="F26545">
        <f>IF(IFERROR(VLOOKUP(A26545,官网公开专利!B:B,1,0),0)&lt;&gt;0,1,0)</f>
        <v>1</v>
      </c>
    </row>
    <row r="26546" spans="1:6" x14ac:dyDescent="0.4">
      <c r="A26546" s="7" t="s">
        <v>9710</v>
      </c>
      <c r="B26546" s="7" t="s">
        <v>3890</v>
      </c>
      <c r="C26546" s="11">
        <v>42689</v>
      </c>
      <c r="D26546" s="7" t="s">
        <v>16</v>
      </c>
      <c r="E26546" s="7" t="s">
        <v>3891</v>
      </c>
      <c r="F26546">
        <f>IF(IFERROR(VLOOKUP(A26546,官网公开专利!B:B,1,0),0)&lt;&gt;0,1,0)</f>
        <v>1</v>
      </c>
    </row>
    <row r="26547" spans="1:6" x14ac:dyDescent="0.4">
      <c r="A26547" s="7" t="s">
        <v>10053</v>
      </c>
      <c r="B26547" s="7" t="s">
        <v>3890</v>
      </c>
      <c r="C26547" s="11">
        <v>42689</v>
      </c>
      <c r="D26547" s="7" t="s">
        <v>16</v>
      </c>
      <c r="E26547" s="7" t="s">
        <v>3891</v>
      </c>
      <c r="F26547">
        <f>IF(IFERROR(VLOOKUP(A26547,官网公开专利!B:B,1,0),0)&lt;&gt;0,1,0)</f>
        <v>1</v>
      </c>
    </row>
    <row r="26548" spans="1:6" x14ac:dyDescent="0.4">
      <c r="A26548" s="7" t="s">
        <v>9711</v>
      </c>
      <c r="B26548" s="7" t="s">
        <v>3890</v>
      </c>
      <c r="C26548" s="11">
        <v>42689</v>
      </c>
      <c r="D26548" s="7" t="s">
        <v>16</v>
      </c>
      <c r="E26548" s="7" t="s">
        <v>3891</v>
      </c>
      <c r="F26548">
        <f>IF(IFERROR(VLOOKUP(A26548,官网公开专利!B:B,1,0),0)&lt;&gt;0,1,0)</f>
        <v>1</v>
      </c>
    </row>
    <row r="26549" spans="1:6" x14ac:dyDescent="0.4">
      <c r="A26549" s="7" t="s">
        <v>9712</v>
      </c>
      <c r="B26549" s="7" t="s">
        <v>3890</v>
      </c>
      <c r="C26549" s="11">
        <v>42689</v>
      </c>
      <c r="D26549" s="7" t="s">
        <v>16</v>
      </c>
      <c r="E26549" s="7" t="s">
        <v>3891</v>
      </c>
      <c r="F26549">
        <f>IF(IFERROR(VLOOKUP(A26549,官网公开专利!B:B,1,0),0)&lt;&gt;0,1,0)</f>
        <v>1</v>
      </c>
    </row>
    <row r="26550" spans="1:6" x14ac:dyDescent="0.4">
      <c r="A26550" s="7" t="s">
        <v>9713</v>
      </c>
      <c r="B26550" s="7" t="s">
        <v>3890</v>
      </c>
      <c r="C26550" s="11">
        <v>42689</v>
      </c>
      <c r="D26550" s="7" t="s">
        <v>16</v>
      </c>
      <c r="E26550" s="7" t="s">
        <v>3891</v>
      </c>
      <c r="F26550">
        <f>IF(IFERROR(VLOOKUP(A26550,官网公开专利!B:B,1,0),0)&lt;&gt;0,1,0)</f>
        <v>1</v>
      </c>
    </row>
    <row r="26551" spans="1:6" x14ac:dyDescent="0.4">
      <c r="A26551" s="7" t="s">
        <v>9714</v>
      </c>
      <c r="B26551" s="7" t="s">
        <v>3890</v>
      </c>
      <c r="C26551" s="11">
        <v>42689</v>
      </c>
      <c r="D26551" s="7" t="s">
        <v>16</v>
      </c>
      <c r="E26551" s="7" t="s">
        <v>3891</v>
      </c>
      <c r="F26551">
        <f>IF(IFERROR(VLOOKUP(A26551,官网公开专利!B:B,1,0),0)&lt;&gt;0,1,0)</f>
        <v>1</v>
      </c>
    </row>
    <row r="26552" spans="1:6" x14ac:dyDescent="0.4">
      <c r="A26552" s="7" t="s">
        <v>9715</v>
      </c>
      <c r="B26552" s="7" t="s">
        <v>3890</v>
      </c>
      <c r="C26552" s="11">
        <v>42689</v>
      </c>
      <c r="D26552" s="7" t="s">
        <v>16</v>
      </c>
      <c r="E26552" s="7" t="s">
        <v>3891</v>
      </c>
      <c r="F26552">
        <f>IF(IFERROR(VLOOKUP(A26552,官网公开专利!B:B,1,0),0)&lt;&gt;0,1,0)</f>
        <v>1</v>
      </c>
    </row>
    <row r="26553" spans="1:6" x14ac:dyDescent="0.4">
      <c r="A26553" s="7" t="s">
        <v>9477</v>
      </c>
      <c r="B26553" s="7" t="s">
        <v>3890</v>
      </c>
      <c r="C26553" s="11">
        <v>42689</v>
      </c>
      <c r="D26553" s="7" t="s">
        <v>16</v>
      </c>
      <c r="E26553" s="7" t="s">
        <v>3891</v>
      </c>
      <c r="F26553">
        <f>IF(IFERROR(VLOOKUP(A26553,官网公开专利!B:B,1,0),0)&lt;&gt;0,1,0)</f>
        <v>1</v>
      </c>
    </row>
    <row r="26554" spans="1:6" x14ac:dyDescent="0.4">
      <c r="A26554" s="7" t="s">
        <v>11366</v>
      </c>
      <c r="B26554" s="7" t="s">
        <v>3381</v>
      </c>
      <c r="C26554" s="11">
        <v>42521</v>
      </c>
      <c r="D26554" s="7" t="s">
        <v>16</v>
      </c>
      <c r="E26554" s="7" t="s">
        <v>3382</v>
      </c>
      <c r="F26554">
        <f>IF(IFERROR(VLOOKUP(A26554,官网公开专利!B:B,1,0),0)&lt;&gt;0,1,0)</f>
        <v>1</v>
      </c>
    </row>
    <row r="26555" spans="1:6" x14ac:dyDescent="0.4">
      <c r="A26555" s="7" t="s">
        <v>11367</v>
      </c>
      <c r="B26555" s="7" t="s">
        <v>3381</v>
      </c>
      <c r="C26555" s="11">
        <v>42521</v>
      </c>
      <c r="D26555" s="7" t="s">
        <v>16</v>
      </c>
      <c r="E26555" s="7" t="s">
        <v>3382</v>
      </c>
      <c r="F26555">
        <f>IF(IFERROR(VLOOKUP(A26555,官网公开专利!B:B,1,0),0)&lt;&gt;0,1,0)</f>
        <v>1</v>
      </c>
    </row>
    <row r="26556" spans="1:6" x14ac:dyDescent="0.4">
      <c r="A26556" s="7" t="s">
        <v>11847</v>
      </c>
      <c r="B26556" s="7" t="s">
        <v>3381</v>
      </c>
      <c r="C26556" s="11">
        <v>42521</v>
      </c>
      <c r="D26556" s="7" t="s">
        <v>16</v>
      </c>
      <c r="E26556" s="7" t="s">
        <v>3382</v>
      </c>
      <c r="F26556">
        <f>IF(IFERROR(VLOOKUP(A26556,官网公开专利!B:B,1,0),0)&lt;&gt;0,1,0)</f>
        <v>1</v>
      </c>
    </row>
    <row r="26557" spans="1:6" x14ac:dyDescent="0.4">
      <c r="A26557" s="7" t="s">
        <v>9883</v>
      </c>
      <c r="B26557" s="7" t="s">
        <v>3381</v>
      </c>
      <c r="C26557" s="11">
        <v>42521</v>
      </c>
      <c r="D26557" s="7" t="s">
        <v>16</v>
      </c>
      <c r="E26557" s="7" t="s">
        <v>3382</v>
      </c>
      <c r="F26557">
        <f>IF(IFERROR(VLOOKUP(A26557,官网公开专利!B:B,1,0),0)&lt;&gt;0,1,0)</f>
        <v>1</v>
      </c>
    </row>
    <row r="26558" spans="1:6" x14ac:dyDescent="0.4">
      <c r="A26558" s="7" t="s">
        <v>9884</v>
      </c>
      <c r="B26558" s="7" t="s">
        <v>3381</v>
      </c>
      <c r="C26558" s="11">
        <v>42521</v>
      </c>
      <c r="D26558" s="7" t="s">
        <v>16</v>
      </c>
      <c r="E26558" s="7" t="s">
        <v>3382</v>
      </c>
      <c r="F26558">
        <f>IF(IFERROR(VLOOKUP(A26558,官网公开专利!B:B,1,0),0)&lt;&gt;0,1,0)</f>
        <v>1</v>
      </c>
    </row>
    <row r="26559" spans="1:6" x14ac:dyDescent="0.4">
      <c r="A26559" s="7" t="s">
        <v>11366</v>
      </c>
      <c r="B26559" s="7" t="s">
        <v>3385</v>
      </c>
      <c r="C26559" s="11">
        <v>42521</v>
      </c>
      <c r="D26559" s="7" t="s">
        <v>16</v>
      </c>
      <c r="E26559" s="7" t="s">
        <v>3386</v>
      </c>
      <c r="F26559">
        <f>IF(IFERROR(VLOOKUP(A26559,官网公开专利!B:B,1,0),0)&lt;&gt;0,1,0)</f>
        <v>1</v>
      </c>
    </row>
    <row r="26560" spans="1:6" x14ac:dyDescent="0.4">
      <c r="A26560" s="7" t="s">
        <v>11367</v>
      </c>
      <c r="B26560" s="7" t="s">
        <v>3385</v>
      </c>
      <c r="C26560" s="11">
        <v>42521</v>
      </c>
      <c r="D26560" s="7" t="s">
        <v>16</v>
      </c>
      <c r="E26560" s="7" t="s">
        <v>3386</v>
      </c>
      <c r="F26560">
        <f>IF(IFERROR(VLOOKUP(A26560,官网公开专利!B:B,1,0),0)&lt;&gt;0,1,0)</f>
        <v>1</v>
      </c>
    </row>
    <row r="26561" spans="1:6" x14ac:dyDescent="0.4">
      <c r="A26561" s="7" t="s">
        <v>11847</v>
      </c>
      <c r="B26561" s="7" t="s">
        <v>3385</v>
      </c>
      <c r="C26561" s="11">
        <v>42521</v>
      </c>
      <c r="D26561" s="7" t="s">
        <v>16</v>
      </c>
      <c r="E26561" s="7" t="s">
        <v>3386</v>
      </c>
      <c r="F26561">
        <f>IF(IFERROR(VLOOKUP(A26561,官网公开专利!B:B,1,0),0)&lt;&gt;0,1,0)</f>
        <v>1</v>
      </c>
    </row>
    <row r="26562" spans="1:6" x14ac:dyDescent="0.4">
      <c r="A26562" s="7" t="s">
        <v>10484</v>
      </c>
      <c r="B26562" s="7" t="s">
        <v>3385</v>
      </c>
      <c r="C26562" s="11">
        <v>42521</v>
      </c>
      <c r="D26562" s="7" t="s">
        <v>16</v>
      </c>
      <c r="E26562" s="7" t="s">
        <v>3386</v>
      </c>
      <c r="F26562">
        <f>IF(IFERROR(VLOOKUP(A26562,官网公开专利!B:B,1,0),0)&lt;&gt;0,1,0)</f>
        <v>1</v>
      </c>
    </row>
    <row r="26563" spans="1:6" x14ac:dyDescent="0.4">
      <c r="A26563" s="7" t="s">
        <v>9883</v>
      </c>
      <c r="B26563" s="7" t="s">
        <v>3385</v>
      </c>
      <c r="C26563" s="11">
        <v>42521</v>
      </c>
      <c r="D26563" s="7" t="s">
        <v>16</v>
      </c>
      <c r="E26563" s="7" t="s">
        <v>3386</v>
      </c>
      <c r="F26563">
        <f>IF(IFERROR(VLOOKUP(A26563,官网公开专利!B:B,1,0),0)&lt;&gt;0,1,0)</f>
        <v>1</v>
      </c>
    </row>
    <row r="26564" spans="1:6" x14ac:dyDescent="0.4">
      <c r="A26564" s="7" t="s">
        <v>9884</v>
      </c>
      <c r="B26564" s="7" t="s">
        <v>3385</v>
      </c>
      <c r="C26564" s="11">
        <v>42521</v>
      </c>
      <c r="D26564" s="7" t="s">
        <v>16</v>
      </c>
      <c r="E26564" s="7" t="s">
        <v>3386</v>
      </c>
      <c r="F26564">
        <f>IF(IFERROR(VLOOKUP(A26564,官网公开专利!B:B,1,0),0)&lt;&gt;0,1,0)</f>
        <v>1</v>
      </c>
    </row>
    <row r="26565" spans="1:6" x14ac:dyDescent="0.4">
      <c r="A26565" s="7" t="s">
        <v>9976</v>
      </c>
      <c r="B26565" s="7" t="s">
        <v>3385</v>
      </c>
      <c r="C26565" s="11">
        <v>42521</v>
      </c>
      <c r="D26565" s="7" t="s">
        <v>16</v>
      </c>
      <c r="E26565" s="7" t="s">
        <v>3386</v>
      </c>
      <c r="F26565">
        <f>IF(IFERROR(VLOOKUP(A26565,官网公开专利!B:B,1,0),0)&lt;&gt;0,1,0)</f>
        <v>1</v>
      </c>
    </row>
    <row r="26566" spans="1:6" x14ac:dyDescent="0.4">
      <c r="A26566" s="7" t="s">
        <v>11366</v>
      </c>
      <c r="B26566" s="7" t="s">
        <v>3498</v>
      </c>
      <c r="C26566" s="11">
        <v>42521</v>
      </c>
      <c r="D26566" s="7" t="s">
        <v>16</v>
      </c>
      <c r="E26566" s="7" t="s">
        <v>3497</v>
      </c>
      <c r="F26566">
        <f>IF(IFERROR(VLOOKUP(A26566,官网公开专利!B:B,1,0),0)&lt;&gt;0,1,0)</f>
        <v>1</v>
      </c>
    </row>
    <row r="26567" spans="1:6" x14ac:dyDescent="0.4">
      <c r="A26567" s="7" t="s">
        <v>11367</v>
      </c>
      <c r="B26567" s="7" t="s">
        <v>3498</v>
      </c>
      <c r="C26567" s="11">
        <v>42521</v>
      </c>
      <c r="D26567" s="7" t="s">
        <v>16</v>
      </c>
      <c r="E26567" s="7" t="s">
        <v>3497</v>
      </c>
      <c r="F26567">
        <f>IF(IFERROR(VLOOKUP(A26567,官网公开专利!B:B,1,0),0)&lt;&gt;0,1,0)</f>
        <v>1</v>
      </c>
    </row>
    <row r="26568" spans="1:6" x14ac:dyDescent="0.4">
      <c r="A26568" s="7" t="s">
        <v>11847</v>
      </c>
      <c r="B26568" s="7" t="s">
        <v>3498</v>
      </c>
      <c r="C26568" s="11">
        <v>42521</v>
      </c>
      <c r="D26568" s="7" t="s">
        <v>16</v>
      </c>
      <c r="E26568" s="7" t="s">
        <v>3497</v>
      </c>
      <c r="F26568">
        <f>IF(IFERROR(VLOOKUP(A26568,官网公开专利!B:B,1,0),0)&lt;&gt;0,1,0)</f>
        <v>1</v>
      </c>
    </row>
    <row r="26569" spans="1:6" x14ac:dyDescent="0.4">
      <c r="A26569" s="7" t="s">
        <v>9883</v>
      </c>
      <c r="B26569" s="7" t="s">
        <v>3498</v>
      </c>
      <c r="C26569" s="11">
        <v>42521</v>
      </c>
      <c r="D26569" s="7" t="s">
        <v>16</v>
      </c>
      <c r="E26569" s="7" t="s">
        <v>3497</v>
      </c>
      <c r="F26569">
        <f>IF(IFERROR(VLOOKUP(A26569,官网公开专利!B:B,1,0),0)&lt;&gt;0,1,0)</f>
        <v>1</v>
      </c>
    </row>
    <row r="26570" spans="1:6" x14ac:dyDescent="0.4">
      <c r="A26570" s="7" t="s">
        <v>9884</v>
      </c>
      <c r="B26570" s="7" t="s">
        <v>3498</v>
      </c>
      <c r="C26570" s="11">
        <v>42521</v>
      </c>
      <c r="D26570" s="7" t="s">
        <v>16</v>
      </c>
      <c r="E26570" s="7" t="s">
        <v>3497</v>
      </c>
      <c r="F26570">
        <f>IF(IFERROR(VLOOKUP(A26570,官网公开专利!B:B,1,0),0)&lt;&gt;0,1,0)</f>
        <v>1</v>
      </c>
    </row>
    <row r="26571" spans="1:6" x14ac:dyDescent="0.4">
      <c r="A26571" s="7" t="s">
        <v>11366</v>
      </c>
      <c r="B26571" s="7" t="s">
        <v>3383</v>
      </c>
      <c r="C26571" s="11">
        <v>42521</v>
      </c>
      <c r="D26571" s="7" t="s">
        <v>16</v>
      </c>
      <c r="E26571" s="7" t="s">
        <v>3384</v>
      </c>
      <c r="F26571">
        <f>IF(IFERROR(VLOOKUP(A26571,官网公开专利!B:B,1,0),0)&lt;&gt;0,1,0)</f>
        <v>1</v>
      </c>
    </row>
    <row r="26572" spans="1:6" x14ac:dyDescent="0.4">
      <c r="A26572" s="7" t="s">
        <v>11367</v>
      </c>
      <c r="B26572" s="7" t="s">
        <v>3383</v>
      </c>
      <c r="C26572" s="11">
        <v>42521</v>
      </c>
      <c r="D26572" s="7" t="s">
        <v>16</v>
      </c>
      <c r="E26572" s="7" t="s">
        <v>3384</v>
      </c>
      <c r="F26572">
        <f>IF(IFERROR(VLOOKUP(A26572,官网公开专利!B:B,1,0),0)&lt;&gt;0,1,0)</f>
        <v>1</v>
      </c>
    </row>
    <row r="26573" spans="1:6" x14ac:dyDescent="0.4">
      <c r="A26573" s="7" t="s">
        <v>11847</v>
      </c>
      <c r="B26573" s="7" t="s">
        <v>3383</v>
      </c>
      <c r="C26573" s="11">
        <v>42521</v>
      </c>
      <c r="D26573" s="7" t="s">
        <v>16</v>
      </c>
      <c r="E26573" s="7" t="s">
        <v>3384</v>
      </c>
      <c r="F26573">
        <f>IF(IFERROR(VLOOKUP(A26573,官网公开专利!B:B,1,0),0)&lt;&gt;0,1,0)</f>
        <v>1</v>
      </c>
    </row>
    <row r="26574" spans="1:6" x14ac:dyDescent="0.4">
      <c r="A26574" s="7" t="s">
        <v>9883</v>
      </c>
      <c r="B26574" s="7" t="s">
        <v>3383</v>
      </c>
      <c r="C26574" s="11">
        <v>42521</v>
      </c>
      <c r="D26574" s="7" t="s">
        <v>16</v>
      </c>
      <c r="E26574" s="7" t="s">
        <v>3384</v>
      </c>
      <c r="F26574">
        <f>IF(IFERROR(VLOOKUP(A26574,官网公开专利!B:B,1,0),0)&lt;&gt;0,1,0)</f>
        <v>1</v>
      </c>
    </row>
    <row r="26575" spans="1:6" x14ac:dyDescent="0.4">
      <c r="A26575" s="7" t="s">
        <v>9884</v>
      </c>
      <c r="B26575" s="7" t="s">
        <v>3383</v>
      </c>
      <c r="C26575" s="11">
        <v>42521</v>
      </c>
      <c r="D26575" s="7" t="s">
        <v>16</v>
      </c>
      <c r="E26575" s="7" t="s">
        <v>3384</v>
      </c>
      <c r="F26575">
        <f>IF(IFERROR(VLOOKUP(A26575,官网公开专利!B:B,1,0),0)&lt;&gt;0,1,0)</f>
        <v>1</v>
      </c>
    </row>
    <row r="26576" spans="1:6" x14ac:dyDescent="0.4">
      <c r="A26576" s="7" t="s">
        <v>11085</v>
      </c>
      <c r="B26576" s="7" t="s">
        <v>5405</v>
      </c>
      <c r="C26576" s="11">
        <v>42507</v>
      </c>
      <c r="D26576" s="7" t="s">
        <v>16</v>
      </c>
      <c r="E26576" s="7" t="s">
        <v>5406</v>
      </c>
      <c r="F26576">
        <f>IF(IFERROR(VLOOKUP(A26576,官网公开专利!B:B,1,0),0)&lt;&gt;0,1,0)</f>
        <v>1</v>
      </c>
    </row>
    <row r="26577" spans="1:6" x14ac:dyDescent="0.4">
      <c r="A26577" s="7" t="s">
        <v>9824</v>
      </c>
      <c r="B26577" s="7" t="s">
        <v>5405</v>
      </c>
      <c r="C26577" s="11">
        <v>42507</v>
      </c>
      <c r="D26577" s="7" t="s">
        <v>16</v>
      </c>
      <c r="E26577" s="7" t="s">
        <v>5406</v>
      </c>
      <c r="F26577">
        <f>IF(IFERROR(VLOOKUP(A26577,官网公开专利!B:B,1,0),0)&lt;&gt;0,1,0)</f>
        <v>1</v>
      </c>
    </row>
    <row r="26578" spans="1:6" x14ac:dyDescent="0.4">
      <c r="A26578" s="7" t="s">
        <v>10261</v>
      </c>
      <c r="B26578" s="7" t="s">
        <v>5405</v>
      </c>
      <c r="C26578" s="11">
        <v>42507</v>
      </c>
      <c r="D26578" s="7" t="s">
        <v>16</v>
      </c>
      <c r="E26578" s="7" t="s">
        <v>5406</v>
      </c>
      <c r="F26578">
        <f>IF(IFERROR(VLOOKUP(A26578,官网公开专利!B:B,1,0),0)&lt;&gt;0,1,0)</f>
        <v>1</v>
      </c>
    </row>
    <row r="26579" spans="1:6" x14ac:dyDescent="0.4">
      <c r="A26579" s="7" t="s">
        <v>10262</v>
      </c>
      <c r="B26579" s="7" t="s">
        <v>5405</v>
      </c>
      <c r="C26579" s="11">
        <v>42507</v>
      </c>
      <c r="D26579" s="7" t="s">
        <v>16</v>
      </c>
      <c r="E26579" s="7" t="s">
        <v>5406</v>
      </c>
      <c r="F26579">
        <f>IF(IFERROR(VLOOKUP(A26579,官网公开专利!B:B,1,0),0)&lt;&gt;0,1,0)</f>
        <v>1</v>
      </c>
    </row>
    <row r="26580" spans="1:6" x14ac:dyDescent="0.4">
      <c r="A26580" s="7" t="s">
        <v>11583</v>
      </c>
      <c r="B26580" s="7" t="s">
        <v>5405</v>
      </c>
      <c r="C26580" s="11">
        <v>42507</v>
      </c>
      <c r="D26580" s="7" t="s">
        <v>16</v>
      </c>
      <c r="E26580" s="7" t="s">
        <v>5406</v>
      </c>
      <c r="F26580">
        <f>IF(IFERROR(VLOOKUP(A26580,官网公开专利!B:B,1,0),0)&lt;&gt;0,1,0)</f>
        <v>1</v>
      </c>
    </row>
    <row r="26581" spans="1:6" x14ac:dyDescent="0.4">
      <c r="A26581" s="7" t="s">
        <v>9719</v>
      </c>
      <c r="B26581" s="7" t="s">
        <v>5405</v>
      </c>
      <c r="C26581" s="11">
        <v>42507</v>
      </c>
      <c r="D26581" s="7" t="s">
        <v>16</v>
      </c>
      <c r="E26581" s="7" t="s">
        <v>5406</v>
      </c>
      <c r="F26581">
        <f>IF(IFERROR(VLOOKUP(A26581,官网公开专利!B:B,1,0),0)&lt;&gt;0,1,0)</f>
        <v>1</v>
      </c>
    </row>
    <row r="26582" spans="1:6" x14ac:dyDescent="0.4">
      <c r="A26582" s="7" t="s">
        <v>10990</v>
      </c>
      <c r="B26582" s="7" t="s">
        <v>5405</v>
      </c>
      <c r="C26582" s="11">
        <v>42507</v>
      </c>
      <c r="D26582" s="7" t="s">
        <v>16</v>
      </c>
      <c r="E26582" s="7" t="s">
        <v>5406</v>
      </c>
      <c r="F26582">
        <f>IF(IFERROR(VLOOKUP(A26582,官网公开专利!B:B,1,0),0)&lt;&gt;0,1,0)</f>
        <v>1</v>
      </c>
    </row>
    <row r="26583" spans="1:6" x14ac:dyDescent="0.4">
      <c r="A26583" s="7" t="s">
        <v>10229</v>
      </c>
      <c r="B26583" s="7" t="s">
        <v>5405</v>
      </c>
      <c r="C26583" s="11">
        <v>42507</v>
      </c>
      <c r="D26583" s="7" t="s">
        <v>16</v>
      </c>
      <c r="E26583" s="7" t="s">
        <v>5406</v>
      </c>
      <c r="F26583">
        <f>IF(IFERROR(VLOOKUP(A26583,官网公开专利!B:B,1,0),0)&lt;&gt;0,1,0)</f>
        <v>1</v>
      </c>
    </row>
    <row r="26584" spans="1:6" x14ac:dyDescent="0.4">
      <c r="A26584" s="7" t="s">
        <v>9482</v>
      </c>
      <c r="B26584" s="7" t="s">
        <v>26569</v>
      </c>
      <c r="C26584" s="11">
        <v>42507</v>
      </c>
      <c r="D26584" s="7" t="s">
        <v>16</v>
      </c>
      <c r="E26584" s="7" t="s">
        <v>26570</v>
      </c>
      <c r="F26584">
        <f>IF(IFERROR(VLOOKUP(A26584,官网公开专利!B:B,1,0),0)&lt;&gt;0,1,0)</f>
        <v>1</v>
      </c>
    </row>
    <row r="26585" spans="1:6" x14ac:dyDescent="0.4">
      <c r="A26585" s="7" t="s">
        <v>10353</v>
      </c>
      <c r="B26585" s="7" t="s">
        <v>6726</v>
      </c>
      <c r="C26585" s="11">
        <v>42493</v>
      </c>
      <c r="D26585" s="7" t="s">
        <v>16</v>
      </c>
      <c r="E26585" s="7" t="s">
        <v>6727</v>
      </c>
      <c r="F26585">
        <f>IF(IFERROR(VLOOKUP(A26585,官网公开专利!B:B,1,0),0)&lt;&gt;0,1,0)</f>
        <v>1</v>
      </c>
    </row>
    <row r="26586" spans="1:6" x14ac:dyDescent="0.4">
      <c r="A26586" s="7" t="s">
        <v>11085</v>
      </c>
      <c r="B26586" s="7" t="s">
        <v>5407</v>
      </c>
      <c r="C26586" s="11">
        <v>42479</v>
      </c>
      <c r="D26586" s="7" t="s">
        <v>16</v>
      </c>
      <c r="E26586" s="7" t="s">
        <v>5408</v>
      </c>
      <c r="F26586">
        <f>IF(IFERROR(VLOOKUP(A26586,官网公开专利!B:B,1,0),0)&lt;&gt;0,1,0)</f>
        <v>1</v>
      </c>
    </row>
    <row r="26587" spans="1:6" x14ac:dyDescent="0.4">
      <c r="A26587" s="7" t="s">
        <v>9824</v>
      </c>
      <c r="B26587" s="7" t="s">
        <v>5407</v>
      </c>
      <c r="C26587" s="11">
        <v>42479</v>
      </c>
      <c r="D26587" s="7" t="s">
        <v>16</v>
      </c>
      <c r="E26587" s="7" t="s">
        <v>5408</v>
      </c>
      <c r="F26587">
        <f>IF(IFERROR(VLOOKUP(A26587,官网公开专利!B:B,1,0),0)&lt;&gt;0,1,0)</f>
        <v>1</v>
      </c>
    </row>
    <row r="26588" spans="1:6" x14ac:dyDescent="0.4">
      <c r="A26588" s="7" t="s">
        <v>10261</v>
      </c>
      <c r="B26588" s="7" t="s">
        <v>5407</v>
      </c>
      <c r="C26588" s="11">
        <v>42479</v>
      </c>
      <c r="D26588" s="7" t="s">
        <v>16</v>
      </c>
      <c r="E26588" s="7" t="s">
        <v>5408</v>
      </c>
      <c r="F26588">
        <f>IF(IFERROR(VLOOKUP(A26588,官网公开专利!B:B,1,0),0)&lt;&gt;0,1,0)</f>
        <v>1</v>
      </c>
    </row>
    <row r="26589" spans="1:6" x14ac:dyDescent="0.4">
      <c r="A26589" s="7" t="s">
        <v>10262</v>
      </c>
      <c r="B26589" s="7" t="s">
        <v>5407</v>
      </c>
      <c r="C26589" s="11">
        <v>42479</v>
      </c>
      <c r="D26589" s="7" t="s">
        <v>16</v>
      </c>
      <c r="E26589" s="7" t="s">
        <v>5408</v>
      </c>
      <c r="F26589">
        <f>IF(IFERROR(VLOOKUP(A26589,官网公开专利!B:B,1,0),0)&lt;&gt;0,1,0)</f>
        <v>1</v>
      </c>
    </row>
    <row r="26590" spans="1:6" x14ac:dyDescent="0.4">
      <c r="A26590" s="7" t="s">
        <v>11583</v>
      </c>
      <c r="B26590" s="7" t="s">
        <v>5407</v>
      </c>
      <c r="C26590" s="11">
        <v>42479</v>
      </c>
      <c r="D26590" s="7" t="s">
        <v>16</v>
      </c>
      <c r="E26590" s="7" t="s">
        <v>5408</v>
      </c>
      <c r="F26590">
        <f>IF(IFERROR(VLOOKUP(A26590,官网公开专利!B:B,1,0),0)&lt;&gt;0,1,0)</f>
        <v>1</v>
      </c>
    </row>
    <row r="26591" spans="1:6" x14ac:dyDescent="0.4">
      <c r="A26591" s="7" t="s">
        <v>9719</v>
      </c>
      <c r="B26591" s="7" t="s">
        <v>5407</v>
      </c>
      <c r="C26591" s="11">
        <v>42479</v>
      </c>
      <c r="D26591" s="7" t="s">
        <v>16</v>
      </c>
      <c r="E26591" s="7" t="s">
        <v>5408</v>
      </c>
      <c r="F26591">
        <f>IF(IFERROR(VLOOKUP(A26591,官网公开专利!B:B,1,0),0)&lt;&gt;0,1,0)</f>
        <v>1</v>
      </c>
    </row>
    <row r="26592" spans="1:6" x14ac:dyDescent="0.4">
      <c r="A26592" s="7" t="s">
        <v>10990</v>
      </c>
      <c r="B26592" s="7" t="s">
        <v>5407</v>
      </c>
      <c r="C26592" s="11">
        <v>42479</v>
      </c>
      <c r="D26592" s="7" t="s">
        <v>16</v>
      </c>
      <c r="E26592" s="7" t="s">
        <v>5408</v>
      </c>
      <c r="F26592">
        <f>IF(IFERROR(VLOOKUP(A26592,官网公开专利!B:B,1,0),0)&lt;&gt;0,1,0)</f>
        <v>1</v>
      </c>
    </row>
    <row r="26593" spans="1:6" x14ac:dyDescent="0.4">
      <c r="A26593" s="7" t="s">
        <v>10229</v>
      </c>
      <c r="B26593" s="7" t="s">
        <v>5407</v>
      </c>
      <c r="C26593" s="11">
        <v>42479</v>
      </c>
      <c r="D26593" s="7" t="s">
        <v>16</v>
      </c>
      <c r="E26593" s="7" t="s">
        <v>5408</v>
      </c>
      <c r="F26593">
        <f>IF(IFERROR(VLOOKUP(A26593,官网公开专利!B:B,1,0),0)&lt;&gt;0,1,0)</f>
        <v>1</v>
      </c>
    </row>
    <row r="26594" spans="1:6" x14ac:dyDescent="0.4">
      <c r="A26594" s="7" t="s">
        <v>9434</v>
      </c>
      <c r="B26594" s="7" t="s">
        <v>26571</v>
      </c>
      <c r="C26594" s="11">
        <v>42451</v>
      </c>
      <c r="D26594" s="7" t="s">
        <v>16</v>
      </c>
      <c r="E26594" s="7" t="s">
        <v>26572</v>
      </c>
      <c r="F26594">
        <f>IF(IFERROR(VLOOKUP(A26594,官网公开专利!B:B,1,0),0)&lt;&gt;0,1,0)</f>
        <v>1</v>
      </c>
    </row>
    <row r="26595" spans="1:6" x14ac:dyDescent="0.4">
      <c r="A26595" s="7" t="s">
        <v>9438</v>
      </c>
      <c r="B26595" s="7" t="s">
        <v>26571</v>
      </c>
      <c r="C26595" s="11">
        <v>42451</v>
      </c>
      <c r="D26595" s="7" t="s">
        <v>16</v>
      </c>
      <c r="E26595" s="7" t="s">
        <v>26572</v>
      </c>
      <c r="F26595">
        <f>IF(IFERROR(VLOOKUP(A26595,官网公开专利!B:B,1,0),0)&lt;&gt;0,1,0)</f>
        <v>1</v>
      </c>
    </row>
    <row r="26596" spans="1:6" x14ac:dyDescent="0.4">
      <c r="A26596" s="7" t="s">
        <v>9488</v>
      </c>
      <c r="B26596" s="7" t="s">
        <v>26571</v>
      </c>
      <c r="C26596" s="11">
        <v>42451</v>
      </c>
      <c r="D26596" s="7" t="s">
        <v>16</v>
      </c>
      <c r="E26596" s="7" t="s">
        <v>26572</v>
      </c>
      <c r="F26596">
        <f>IF(IFERROR(VLOOKUP(A26596,官网公开专利!B:B,1,0),0)&lt;&gt;0,1,0)</f>
        <v>1</v>
      </c>
    </row>
    <row r="26597" spans="1:6" x14ac:dyDescent="0.4">
      <c r="A26597" s="7" t="s">
        <v>9440</v>
      </c>
      <c r="B26597" s="7" t="s">
        <v>26571</v>
      </c>
      <c r="C26597" s="11">
        <v>42451</v>
      </c>
      <c r="D26597" s="7" t="s">
        <v>16</v>
      </c>
      <c r="E26597" s="7" t="s">
        <v>26572</v>
      </c>
      <c r="F26597">
        <f>IF(IFERROR(VLOOKUP(A26597,官网公开专利!B:B,1,0),0)&lt;&gt;0,1,0)</f>
        <v>1</v>
      </c>
    </row>
    <row r="26598" spans="1:6" x14ac:dyDescent="0.4">
      <c r="A26598" s="7" t="s">
        <v>9441</v>
      </c>
      <c r="B26598" s="7" t="s">
        <v>26571</v>
      </c>
      <c r="C26598" s="11">
        <v>42451</v>
      </c>
      <c r="D26598" s="7" t="s">
        <v>16</v>
      </c>
      <c r="E26598" s="7" t="s">
        <v>26572</v>
      </c>
      <c r="F26598">
        <f>IF(IFERROR(VLOOKUP(A26598,官网公开专利!B:B,1,0),0)&lt;&gt;0,1,0)</f>
        <v>1</v>
      </c>
    </row>
    <row r="26599" spans="1:6" x14ac:dyDescent="0.4">
      <c r="A26599" s="7" t="s">
        <v>9442</v>
      </c>
      <c r="B26599" s="7" t="s">
        <v>26571</v>
      </c>
      <c r="C26599" s="11">
        <v>42451</v>
      </c>
      <c r="D26599" s="7" t="s">
        <v>16</v>
      </c>
      <c r="E26599" s="7" t="s">
        <v>26572</v>
      </c>
      <c r="F26599">
        <f>IF(IFERROR(VLOOKUP(A26599,官网公开专利!B:B,1,0),0)&lt;&gt;0,1,0)</f>
        <v>1</v>
      </c>
    </row>
    <row r="26600" spans="1:6" x14ac:dyDescent="0.4">
      <c r="A26600" s="7" t="s">
        <v>11664</v>
      </c>
      <c r="B26600" s="7" t="s">
        <v>26571</v>
      </c>
      <c r="C26600" s="11">
        <v>42451</v>
      </c>
      <c r="D26600" s="7" t="s">
        <v>16</v>
      </c>
      <c r="E26600" s="7" t="s">
        <v>26572</v>
      </c>
      <c r="F26600">
        <f>IF(IFERROR(VLOOKUP(A26600,官网公开专利!B:B,1,0),0)&lt;&gt;0,1,0)</f>
        <v>1</v>
      </c>
    </row>
    <row r="26601" spans="1:6" x14ac:dyDescent="0.4">
      <c r="A26601" s="7" t="s">
        <v>9492</v>
      </c>
      <c r="B26601" s="7" t="s">
        <v>26571</v>
      </c>
      <c r="C26601" s="11">
        <v>42451</v>
      </c>
      <c r="D26601" s="7" t="s">
        <v>16</v>
      </c>
      <c r="E26601" s="7" t="s">
        <v>26572</v>
      </c>
      <c r="F26601">
        <f>IF(IFERROR(VLOOKUP(A26601,官网公开专利!B:B,1,0),0)&lt;&gt;0,1,0)</f>
        <v>1</v>
      </c>
    </row>
    <row r="26602" spans="1:6" x14ac:dyDescent="0.4">
      <c r="A26602" s="7" t="s">
        <v>9434</v>
      </c>
      <c r="B26602" s="7" t="s">
        <v>26573</v>
      </c>
      <c r="C26602" s="11">
        <v>42437</v>
      </c>
      <c r="D26602" s="7" t="s">
        <v>16</v>
      </c>
      <c r="E26602" s="7" t="s">
        <v>26574</v>
      </c>
      <c r="F26602">
        <f>IF(IFERROR(VLOOKUP(A26602,官网公开专利!B:B,1,0),0)&lt;&gt;0,1,0)</f>
        <v>1</v>
      </c>
    </row>
    <row r="26603" spans="1:6" x14ac:dyDescent="0.4">
      <c r="A26603" s="7" t="s">
        <v>9438</v>
      </c>
      <c r="B26603" s="7" t="s">
        <v>26573</v>
      </c>
      <c r="C26603" s="11">
        <v>42437</v>
      </c>
      <c r="D26603" s="7" t="s">
        <v>16</v>
      </c>
      <c r="E26603" s="7" t="s">
        <v>26574</v>
      </c>
      <c r="F26603">
        <f>IF(IFERROR(VLOOKUP(A26603,官网公开专利!B:B,1,0),0)&lt;&gt;0,1,0)</f>
        <v>1</v>
      </c>
    </row>
    <row r="26604" spans="1:6" x14ac:dyDescent="0.4">
      <c r="A26604" s="7" t="s">
        <v>9440</v>
      </c>
      <c r="B26604" s="7" t="s">
        <v>26573</v>
      </c>
      <c r="C26604" s="11">
        <v>42437</v>
      </c>
      <c r="D26604" s="7" t="s">
        <v>16</v>
      </c>
      <c r="E26604" s="7" t="s">
        <v>26574</v>
      </c>
      <c r="F26604">
        <f>IF(IFERROR(VLOOKUP(A26604,官网公开专利!B:B,1,0),0)&lt;&gt;0,1,0)</f>
        <v>1</v>
      </c>
    </row>
    <row r="26605" spans="1:6" x14ac:dyDescent="0.4">
      <c r="A26605" s="7" t="s">
        <v>9441</v>
      </c>
      <c r="B26605" s="7" t="s">
        <v>26573</v>
      </c>
      <c r="C26605" s="11">
        <v>42437</v>
      </c>
      <c r="D26605" s="7" t="s">
        <v>16</v>
      </c>
      <c r="E26605" s="7" t="s">
        <v>26574</v>
      </c>
      <c r="F26605">
        <f>IF(IFERROR(VLOOKUP(A26605,官网公开专利!B:B,1,0),0)&lt;&gt;0,1,0)</f>
        <v>1</v>
      </c>
    </row>
    <row r="26606" spans="1:6" x14ac:dyDescent="0.4">
      <c r="A26606" s="7" t="s">
        <v>9442</v>
      </c>
      <c r="B26606" s="7" t="s">
        <v>26573</v>
      </c>
      <c r="C26606" s="11">
        <v>42437</v>
      </c>
      <c r="D26606" s="7" t="s">
        <v>16</v>
      </c>
      <c r="E26606" s="7" t="s">
        <v>26574</v>
      </c>
      <c r="F26606">
        <f>IF(IFERROR(VLOOKUP(A26606,官网公开专利!B:B,1,0),0)&lt;&gt;0,1,0)</f>
        <v>1</v>
      </c>
    </row>
    <row r="26607" spans="1:6" x14ac:dyDescent="0.4">
      <c r="A26607" s="7" t="s">
        <v>9976</v>
      </c>
      <c r="B26607" s="7" t="s">
        <v>26575</v>
      </c>
      <c r="C26607" s="11">
        <v>42430</v>
      </c>
      <c r="D26607" s="7" t="s">
        <v>16</v>
      </c>
      <c r="E26607" s="7" t="s">
        <v>26576</v>
      </c>
      <c r="F26607">
        <f>IF(IFERROR(VLOOKUP(A26607,官网公开专利!B:B,1,0),0)&lt;&gt;0,1,0)</f>
        <v>1</v>
      </c>
    </row>
    <row r="26608" spans="1:6" x14ac:dyDescent="0.4">
      <c r="A26608" s="7" t="s">
        <v>10373</v>
      </c>
      <c r="B26608" s="7" t="s">
        <v>4149</v>
      </c>
      <c r="C26608" s="11">
        <v>42416</v>
      </c>
      <c r="D26608" s="7" t="s">
        <v>16</v>
      </c>
      <c r="E26608" s="7" t="s">
        <v>4150</v>
      </c>
      <c r="F26608">
        <f>IF(IFERROR(VLOOKUP(A26608,官网公开专利!B:B,1,0),0)&lt;&gt;0,1,0)</f>
        <v>1</v>
      </c>
    </row>
    <row r="26609" spans="1:6" x14ac:dyDescent="0.4">
      <c r="A26609" s="7" t="s">
        <v>10787</v>
      </c>
      <c r="B26609" s="7" t="s">
        <v>4149</v>
      </c>
      <c r="C26609" s="11">
        <v>42416</v>
      </c>
      <c r="D26609" s="7" t="s">
        <v>16</v>
      </c>
      <c r="E26609" s="7" t="s">
        <v>4150</v>
      </c>
      <c r="F26609">
        <f>IF(IFERROR(VLOOKUP(A26609,官网公开专利!B:B,1,0),0)&lt;&gt;0,1,0)</f>
        <v>1</v>
      </c>
    </row>
    <row r="26610" spans="1:6" x14ac:dyDescent="0.4">
      <c r="A26610" s="7" t="s">
        <v>10030</v>
      </c>
      <c r="B26610" s="7" t="s">
        <v>4149</v>
      </c>
      <c r="C26610" s="11">
        <v>42416</v>
      </c>
      <c r="D26610" s="7" t="s">
        <v>16</v>
      </c>
      <c r="E26610" s="7" t="s">
        <v>4150</v>
      </c>
      <c r="F26610">
        <f>IF(IFERROR(VLOOKUP(A26610,官网公开专利!B:B,1,0),0)&lt;&gt;0,1,0)</f>
        <v>1</v>
      </c>
    </row>
    <row r="26611" spans="1:6" x14ac:dyDescent="0.4">
      <c r="A26611" s="7" t="s">
        <v>14020</v>
      </c>
      <c r="B26611" s="7" t="s">
        <v>4149</v>
      </c>
      <c r="C26611" s="11">
        <v>42416</v>
      </c>
      <c r="D26611" s="7" t="s">
        <v>16</v>
      </c>
      <c r="E26611" s="7" t="s">
        <v>4150</v>
      </c>
      <c r="F26611">
        <f>IF(IFERROR(VLOOKUP(A26611,官网公开专利!B:B,1,0),0)&lt;&gt;0,1,0)</f>
        <v>1</v>
      </c>
    </row>
    <row r="26612" spans="1:6" x14ac:dyDescent="0.4">
      <c r="A26612" s="7" t="s">
        <v>14022</v>
      </c>
      <c r="B26612" s="7" t="s">
        <v>4149</v>
      </c>
      <c r="C26612" s="11">
        <v>42416</v>
      </c>
      <c r="D26612" s="7" t="s">
        <v>16</v>
      </c>
      <c r="E26612" s="7" t="s">
        <v>4150</v>
      </c>
      <c r="F26612">
        <f>IF(IFERROR(VLOOKUP(A26612,官网公开专利!B:B,1,0),0)&lt;&gt;0,1,0)</f>
        <v>1</v>
      </c>
    </row>
    <row r="26613" spans="1:6" x14ac:dyDescent="0.4">
      <c r="A26613" s="7" t="s">
        <v>9844</v>
      </c>
      <c r="B26613" s="7" t="s">
        <v>4149</v>
      </c>
      <c r="C26613" s="11">
        <v>42416</v>
      </c>
      <c r="D26613" s="7" t="s">
        <v>16</v>
      </c>
      <c r="E26613" s="7" t="s">
        <v>4150</v>
      </c>
      <c r="F26613">
        <f>IF(IFERROR(VLOOKUP(A26613,官网公开专利!B:B,1,0),0)&lt;&gt;0,1,0)</f>
        <v>1</v>
      </c>
    </row>
    <row r="26614" spans="1:6" x14ac:dyDescent="0.4">
      <c r="A26614" s="7" t="s">
        <v>9845</v>
      </c>
      <c r="B26614" s="7" t="s">
        <v>4149</v>
      </c>
      <c r="C26614" s="11">
        <v>42416</v>
      </c>
      <c r="D26614" s="7" t="s">
        <v>16</v>
      </c>
      <c r="E26614" s="7" t="s">
        <v>4150</v>
      </c>
      <c r="F26614">
        <f>IF(IFERROR(VLOOKUP(A26614,官网公开专利!B:B,1,0),0)&lt;&gt;0,1,0)</f>
        <v>1</v>
      </c>
    </row>
    <row r="26615" spans="1:6" x14ac:dyDescent="0.4">
      <c r="A26615" s="7" t="s">
        <v>10374</v>
      </c>
      <c r="B26615" s="7" t="s">
        <v>4149</v>
      </c>
      <c r="C26615" s="11">
        <v>42416</v>
      </c>
      <c r="D26615" s="7" t="s">
        <v>16</v>
      </c>
      <c r="E26615" s="7" t="s">
        <v>4150</v>
      </c>
      <c r="F26615">
        <f>IF(IFERROR(VLOOKUP(A26615,官网公开专利!B:B,1,0),0)&lt;&gt;0,1,0)</f>
        <v>1</v>
      </c>
    </row>
    <row r="26616" spans="1:6" x14ac:dyDescent="0.4">
      <c r="A26616" s="7" t="s">
        <v>10378</v>
      </c>
      <c r="B26616" s="7" t="s">
        <v>4149</v>
      </c>
      <c r="C26616" s="11">
        <v>42416</v>
      </c>
      <c r="D26616" s="7" t="s">
        <v>16</v>
      </c>
      <c r="E26616" s="7" t="s">
        <v>4150</v>
      </c>
      <c r="F26616">
        <f>IF(IFERROR(VLOOKUP(A26616,官网公开专利!B:B,1,0),0)&lt;&gt;0,1,0)</f>
        <v>1</v>
      </c>
    </row>
    <row r="26617" spans="1:6" x14ac:dyDescent="0.4">
      <c r="A26617" s="7" t="s">
        <v>9858</v>
      </c>
      <c r="B26617" s="7" t="s">
        <v>4149</v>
      </c>
      <c r="C26617" s="11">
        <v>42416</v>
      </c>
      <c r="D26617" s="7" t="s">
        <v>16</v>
      </c>
      <c r="E26617" s="7" t="s">
        <v>4150</v>
      </c>
      <c r="F26617">
        <f>IF(IFERROR(VLOOKUP(A26617,官网公开专利!B:B,1,0),0)&lt;&gt;0,1,0)</f>
        <v>1</v>
      </c>
    </row>
    <row r="26618" spans="1:6" x14ac:dyDescent="0.4">
      <c r="A26618" s="7" t="s">
        <v>9846</v>
      </c>
      <c r="B26618" s="7" t="s">
        <v>4149</v>
      </c>
      <c r="C26618" s="11">
        <v>42416</v>
      </c>
      <c r="D26618" s="7" t="s">
        <v>16</v>
      </c>
      <c r="E26618" s="7" t="s">
        <v>4150</v>
      </c>
      <c r="F26618">
        <f>IF(IFERROR(VLOOKUP(A26618,官网公开专利!B:B,1,0),0)&lt;&gt;0,1,0)</f>
        <v>1</v>
      </c>
    </row>
    <row r="26619" spans="1:6" x14ac:dyDescent="0.4">
      <c r="A26619" s="7" t="s">
        <v>9853</v>
      </c>
      <c r="B26619" s="7" t="s">
        <v>4149</v>
      </c>
      <c r="C26619" s="11">
        <v>42416</v>
      </c>
      <c r="D26619" s="7" t="s">
        <v>16</v>
      </c>
      <c r="E26619" s="7" t="s">
        <v>4150</v>
      </c>
      <c r="F26619">
        <f>IF(IFERROR(VLOOKUP(A26619,官网公开专利!B:B,1,0),0)&lt;&gt;0,1,0)</f>
        <v>1</v>
      </c>
    </row>
    <row r="26620" spans="1:6" x14ac:dyDescent="0.4">
      <c r="A26620" s="7" t="s">
        <v>9855</v>
      </c>
      <c r="B26620" s="7" t="s">
        <v>4149</v>
      </c>
      <c r="C26620" s="11">
        <v>42416</v>
      </c>
      <c r="D26620" s="7" t="s">
        <v>16</v>
      </c>
      <c r="E26620" s="7" t="s">
        <v>4150</v>
      </c>
      <c r="F26620">
        <f>IF(IFERROR(VLOOKUP(A26620,官网公开专利!B:B,1,0),0)&lt;&gt;0,1,0)</f>
        <v>1</v>
      </c>
    </row>
    <row r="26621" spans="1:6" x14ac:dyDescent="0.4">
      <c r="A26621" s="7" t="s">
        <v>9856</v>
      </c>
      <c r="B26621" s="7" t="s">
        <v>4149</v>
      </c>
      <c r="C26621" s="11">
        <v>42416</v>
      </c>
      <c r="D26621" s="7" t="s">
        <v>16</v>
      </c>
      <c r="E26621" s="7" t="s">
        <v>4150</v>
      </c>
      <c r="F26621">
        <f>IF(IFERROR(VLOOKUP(A26621,官网公开专利!B:B,1,0),0)&lt;&gt;0,1,0)</f>
        <v>1</v>
      </c>
    </row>
    <row r="26622" spans="1:6" x14ac:dyDescent="0.4">
      <c r="A26622" s="7" t="s">
        <v>10827</v>
      </c>
      <c r="B26622" s="7" t="s">
        <v>4149</v>
      </c>
      <c r="C26622" s="11">
        <v>42416</v>
      </c>
      <c r="D26622" s="7" t="s">
        <v>16</v>
      </c>
      <c r="E26622" s="7" t="s">
        <v>4150</v>
      </c>
      <c r="F26622">
        <f>IF(IFERROR(VLOOKUP(A26622,官网公开专利!B:B,1,0),0)&lt;&gt;0,1,0)</f>
        <v>1</v>
      </c>
    </row>
    <row r="26623" spans="1:6" x14ac:dyDescent="0.4">
      <c r="A26623" s="7" t="s">
        <v>10502</v>
      </c>
      <c r="B26623" s="7" t="s">
        <v>4149</v>
      </c>
      <c r="C26623" s="11">
        <v>42416</v>
      </c>
      <c r="D26623" s="7" t="s">
        <v>16</v>
      </c>
      <c r="E26623" s="7" t="s">
        <v>4150</v>
      </c>
      <c r="F26623">
        <f>IF(IFERROR(VLOOKUP(A26623,官网公开专利!B:B,1,0),0)&lt;&gt;0,1,0)</f>
        <v>1</v>
      </c>
    </row>
    <row r="26624" spans="1:6" x14ac:dyDescent="0.4">
      <c r="A26624" s="7" t="s">
        <v>10788</v>
      </c>
      <c r="B26624" s="7" t="s">
        <v>4149</v>
      </c>
      <c r="C26624" s="11">
        <v>42416</v>
      </c>
      <c r="D26624" s="7" t="s">
        <v>16</v>
      </c>
      <c r="E26624" s="7" t="s">
        <v>4150</v>
      </c>
      <c r="F26624">
        <f>IF(IFERROR(VLOOKUP(A26624,官网公开专利!B:B,1,0),0)&lt;&gt;0,1,0)</f>
        <v>1</v>
      </c>
    </row>
    <row r="26625" spans="1:6" x14ac:dyDescent="0.4">
      <c r="A26625" s="7" t="s">
        <v>10261</v>
      </c>
      <c r="B26625" s="7" t="s">
        <v>4149</v>
      </c>
      <c r="C26625" s="11">
        <v>42416</v>
      </c>
      <c r="D26625" s="7" t="s">
        <v>16</v>
      </c>
      <c r="E26625" s="7" t="s">
        <v>4150</v>
      </c>
      <c r="F26625">
        <f>IF(IFERROR(VLOOKUP(A26625,官网公开专利!B:B,1,0),0)&lt;&gt;0,1,0)</f>
        <v>1</v>
      </c>
    </row>
    <row r="26626" spans="1:6" x14ac:dyDescent="0.4">
      <c r="A26626" s="7" t="s">
        <v>9488</v>
      </c>
      <c r="B26626" s="7" t="s">
        <v>4149</v>
      </c>
      <c r="C26626" s="11">
        <v>42416</v>
      </c>
      <c r="D26626" s="7" t="s">
        <v>16</v>
      </c>
      <c r="E26626" s="7" t="s">
        <v>4150</v>
      </c>
      <c r="F26626">
        <f>IF(IFERROR(VLOOKUP(A26626,官网公开专利!B:B,1,0),0)&lt;&gt;0,1,0)</f>
        <v>1</v>
      </c>
    </row>
    <row r="26627" spans="1:6" x14ac:dyDescent="0.4">
      <c r="A26627" s="7" t="s">
        <v>9489</v>
      </c>
      <c r="B26627" s="7" t="s">
        <v>4149</v>
      </c>
      <c r="C26627" s="11">
        <v>42416</v>
      </c>
      <c r="D26627" s="7" t="s">
        <v>16</v>
      </c>
      <c r="E26627" s="7" t="s">
        <v>4150</v>
      </c>
      <c r="F26627">
        <f>IF(IFERROR(VLOOKUP(A26627,官网公开专利!B:B,1,0),0)&lt;&gt;0,1,0)</f>
        <v>1</v>
      </c>
    </row>
    <row r="26628" spans="1:6" x14ac:dyDescent="0.4">
      <c r="A26628" s="7" t="s">
        <v>10262</v>
      </c>
      <c r="B26628" s="7" t="s">
        <v>4149</v>
      </c>
      <c r="C26628" s="11">
        <v>42416</v>
      </c>
      <c r="D26628" s="7" t="s">
        <v>16</v>
      </c>
      <c r="E26628" s="7" t="s">
        <v>4150</v>
      </c>
      <c r="F26628">
        <f>IF(IFERROR(VLOOKUP(A26628,官网公开专利!B:B,1,0),0)&lt;&gt;0,1,0)</f>
        <v>1</v>
      </c>
    </row>
    <row r="26629" spans="1:6" x14ac:dyDescent="0.4">
      <c r="A26629" s="7" t="s">
        <v>9490</v>
      </c>
      <c r="B26629" s="7" t="s">
        <v>4149</v>
      </c>
      <c r="C26629" s="11">
        <v>42416</v>
      </c>
      <c r="D26629" s="7" t="s">
        <v>16</v>
      </c>
      <c r="E26629" s="7" t="s">
        <v>4150</v>
      </c>
      <c r="F26629">
        <f>IF(IFERROR(VLOOKUP(A26629,官网公开专利!B:B,1,0),0)&lt;&gt;0,1,0)</f>
        <v>1</v>
      </c>
    </row>
    <row r="26630" spans="1:6" x14ac:dyDescent="0.4">
      <c r="A26630" s="7" t="s">
        <v>9491</v>
      </c>
      <c r="B26630" s="7" t="s">
        <v>4149</v>
      </c>
      <c r="C26630" s="11">
        <v>42416</v>
      </c>
      <c r="D26630" s="7" t="s">
        <v>16</v>
      </c>
      <c r="E26630" s="7" t="s">
        <v>4150</v>
      </c>
      <c r="F26630">
        <f>IF(IFERROR(VLOOKUP(A26630,官网公开专利!B:B,1,0),0)&lt;&gt;0,1,0)</f>
        <v>1</v>
      </c>
    </row>
    <row r="26631" spans="1:6" x14ac:dyDescent="0.4">
      <c r="A26631" s="7" t="s">
        <v>10169</v>
      </c>
      <c r="B26631" s="7" t="s">
        <v>4149</v>
      </c>
      <c r="C26631" s="11">
        <v>42416</v>
      </c>
      <c r="D26631" s="7" t="s">
        <v>16</v>
      </c>
      <c r="E26631" s="7" t="s">
        <v>4150</v>
      </c>
      <c r="F26631">
        <f>IF(IFERROR(VLOOKUP(A26631,官网公开专利!B:B,1,0),0)&lt;&gt;0,1,0)</f>
        <v>1</v>
      </c>
    </row>
    <row r="26632" spans="1:6" x14ac:dyDescent="0.4">
      <c r="A26632" s="7" t="s">
        <v>10015</v>
      </c>
      <c r="B26632" s="7" t="s">
        <v>4149</v>
      </c>
      <c r="C26632" s="11">
        <v>42416</v>
      </c>
      <c r="D26632" s="7" t="s">
        <v>16</v>
      </c>
      <c r="E26632" s="7" t="s">
        <v>4150</v>
      </c>
      <c r="F26632">
        <f>IF(IFERROR(VLOOKUP(A26632,官网公开专利!B:B,1,0),0)&lt;&gt;0,1,0)</f>
        <v>1</v>
      </c>
    </row>
    <row r="26633" spans="1:6" x14ac:dyDescent="0.4">
      <c r="A26633" s="7" t="s">
        <v>10652</v>
      </c>
      <c r="B26633" s="7" t="s">
        <v>4149</v>
      </c>
      <c r="C26633" s="11">
        <v>42416</v>
      </c>
      <c r="D26633" s="7" t="s">
        <v>16</v>
      </c>
      <c r="E26633" s="7" t="s">
        <v>4150</v>
      </c>
      <c r="F26633">
        <f>IF(IFERROR(VLOOKUP(A26633,官网公开专利!B:B,1,0),0)&lt;&gt;0,1,0)</f>
        <v>1</v>
      </c>
    </row>
    <row r="26634" spans="1:6" x14ac:dyDescent="0.4">
      <c r="A26634" s="7" t="s">
        <v>11543</v>
      </c>
      <c r="B26634" s="7" t="s">
        <v>4149</v>
      </c>
      <c r="C26634" s="11">
        <v>42416</v>
      </c>
      <c r="D26634" s="7" t="s">
        <v>16</v>
      </c>
      <c r="E26634" s="7" t="s">
        <v>4150</v>
      </c>
      <c r="F26634">
        <f>IF(IFERROR(VLOOKUP(A26634,官网公开专利!B:B,1,0),0)&lt;&gt;0,1,0)</f>
        <v>1</v>
      </c>
    </row>
    <row r="26635" spans="1:6" x14ac:dyDescent="0.4">
      <c r="A26635" s="7" t="s">
        <v>10789</v>
      </c>
      <c r="B26635" s="7" t="s">
        <v>4149</v>
      </c>
      <c r="C26635" s="11">
        <v>42416</v>
      </c>
      <c r="D26635" s="7" t="s">
        <v>16</v>
      </c>
      <c r="E26635" s="7" t="s">
        <v>4150</v>
      </c>
      <c r="F26635">
        <f>IF(IFERROR(VLOOKUP(A26635,官网公开专利!B:B,1,0),0)&lt;&gt;0,1,0)</f>
        <v>1</v>
      </c>
    </row>
    <row r="26636" spans="1:6" x14ac:dyDescent="0.4">
      <c r="A26636" s="7" t="s">
        <v>10304</v>
      </c>
      <c r="B26636" s="7" t="s">
        <v>4149</v>
      </c>
      <c r="C26636" s="11">
        <v>42416</v>
      </c>
      <c r="D26636" s="7" t="s">
        <v>16</v>
      </c>
      <c r="E26636" s="7" t="s">
        <v>4150</v>
      </c>
      <c r="F26636">
        <f>IF(IFERROR(VLOOKUP(A26636,官网公开专利!B:B,1,0),0)&lt;&gt;0,1,0)</f>
        <v>1</v>
      </c>
    </row>
    <row r="26637" spans="1:6" x14ac:dyDescent="0.4">
      <c r="A26637" s="7" t="s">
        <v>10659</v>
      </c>
      <c r="B26637" s="7" t="s">
        <v>4149</v>
      </c>
      <c r="C26637" s="11">
        <v>42416</v>
      </c>
      <c r="D26637" s="7" t="s">
        <v>16</v>
      </c>
      <c r="E26637" s="7" t="s">
        <v>4150</v>
      </c>
      <c r="F26637">
        <f>IF(IFERROR(VLOOKUP(A26637,官网公开专利!B:B,1,0),0)&lt;&gt;0,1,0)</f>
        <v>1</v>
      </c>
    </row>
    <row r="26638" spans="1:6" x14ac:dyDescent="0.4">
      <c r="A26638" s="7" t="s">
        <v>11085</v>
      </c>
      <c r="B26638" s="7" t="s">
        <v>4136</v>
      </c>
      <c r="C26638" s="11">
        <v>42402</v>
      </c>
      <c r="D26638" s="7" t="s">
        <v>16</v>
      </c>
      <c r="E26638" s="7" t="s">
        <v>4137</v>
      </c>
      <c r="F26638">
        <f>IF(IFERROR(VLOOKUP(A26638,官网公开专利!B:B,1,0),0)&lt;&gt;0,1,0)</f>
        <v>1</v>
      </c>
    </row>
    <row r="26639" spans="1:6" x14ac:dyDescent="0.4">
      <c r="A26639" s="7" t="s">
        <v>10543</v>
      </c>
      <c r="B26639" s="7" t="s">
        <v>4136</v>
      </c>
      <c r="C26639" s="11">
        <v>42402</v>
      </c>
      <c r="D26639" s="7" t="s">
        <v>16</v>
      </c>
      <c r="E26639" s="7" t="s">
        <v>4137</v>
      </c>
      <c r="F26639">
        <f>IF(IFERROR(VLOOKUP(A26639,官网公开专利!B:B,1,0),0)&lt;&gt;0,1,0)</f>
        <v>1</v>
      </c>
    </row>
    <row r="26640" spans="1:6" x14ac:dyDescent="0.4">
      <c r="A26640" s="7" t="s">
        <v>9844</v>
      </c>
      <c r="B26640" s="7" t="s">
        <v>4136</v>
      </c>
      <c r="C26640" s="11">
        <v>42402</v>
      </c>
      <c r="D26640" s="7" t="s">
        <v>16</v>
      </c>
      <c r="E26640" s="7" t="s">
        <v>4137</v>
      </c>
      <c r="F26640">
        <f>IF(IFERROR(VLOOKUP(A26640,官网公开专利!B:B,1,0),0)&lt;&gt;0,1,0)</f>
        <v>1</v>
      </c>
    </row>
    <row r="26641" spans="1:6" x14ac:dyDescent="0.4">
      <c r="A26641" s="7" t="s">
        <v>9845</v>
      </c>
      <c r="B26641" s="7" t="s">
        <v>4136</v>
      </c>
      <c r="C26641" s="11">
        <v>42402</v>
      </c>
      <c r="D26641" s="7" t="s">
        <v>16</v>
      </c>
      <c r="E26641" s="7" t="s">
        <v>4137</v>
      </c>
      <c r="F26641">
        <f>IF(IFERROR(VLOOKUP(A26641,官网公开专利!B:B,1,0),0)&lt;&gt;0,1,0)</f>
        <v>1</v>
      </c>
    </row>
    <row r="26642" spans="1:6" x14ac:dyDescent="0.4">
      <c r="A26642" s="7" t="s">
        <v>9858</v>
      </c>
      <c r="B26642" s="7" t="s">
        <v>4136</v>
      </c>
      <c r="C26642" s="11">
        <v>42402</v>
      </c>
      <c r="D26642" s="7" t="s">
        <v>16</v>
      </c>
      <c r="E26642" s="7" t="s">
        <v>4137</v>
      </c>
      <c r="F26642">
        <f>IF(IFERROR(VLOOKUP(A26642,官网公开专利!B:B,1,0),0)&lt;&gt;0,1,0)</f>
        <v>1</v>
      </c>
    </row>
    <row r="26643" spans="1:6" x14ac:dyDescent="0.4">
      <c r="A26643" s="7" t="s">
        <v>9846</v>
      </c>
      <c r="B26643" s="7" t="s">
        <v>4136</v>
      </c>
      <c r="C26643" s="11">
        <v>42402</v>
      </c>
      <c r="D26643" s="7" t="s">
        <v>16</v>
      </c>
      <c r="E26643" s="7" t="s">
        <v>4137</v>
      </c>
      <c r="F26643">
        <f>IF(IFERROR(VLOOKUP(A26643,官网公开专利!B:B,1,0),0)&lt;&gt;0,1,0)</f>
        <v>1</v>
      </c>
    </row>
    <row r="26644" spans="1:6" x14ac:dyDescent="0.4">
      <c r="A26644" s="7" t="s">
        <v>9853</v>
      </c>
      <c r="B26644" s="7" t="s">
        <v>4136</v>
      </c>
      <c r="C26644" s="11">
        <v>42402</v>
      </c>
      <c r="D26644" s="7" t="s">
        <v>16</v>
      </c>
      <c r="E26644" s="7" t="s">
        <v>4137</v>
      </c>
      <c r="F26644">
        <f>IF(IFERROR(VLOOKUP(A26644,官网公开专利!B:B,1,0),0)&lt;&gt;0,1,0)</f>
        <v>1</v>
      </c>
    </row>
    <row r="26645" spans="1:6" x14ac:dyDescent="0.4">
      <c r="A26645" s="7" t="s">
        <v>9855</v>
      </c>
      <c r="B26645" s="7" t="s">
        <v>4136</v>
      </c>
      <c r="C26645" s="11">
        <v>42402</v>
      </c>
      <c r="D26645" s="7" t="s">
        <v>16</v>
      </c>
      <c r="E26645" s="7" t="s">
        <v>4137</v>
      </c>
      <c r="F26645">
        <f>IF(IFERROR(VLOOKUP(A26645,官网公开专利!B:B,1,0),0)&lt;&gt;0,1,0)</f>
        <v>1</v>
      </c>
    </row>
    <row r="26646" spans="1:6" x14ac:dyDescent="0.4">
      <c r="A26646" s="7" t="s">
        <v>9856</v>
      </c>
      <c r="B26646" s="7" t="s">
        <v>4136</v>
      </c>
      <c r="C26646" s="11">
        <v>42402</v>
      </c>
      <c r="D26646" s="7" t="s">
        <v>16</v>
      </c>
      <c r="E26646" s="7" t="s">
        <v>4137</v>
      </c>
      <c r="F26646">
        <f>IF(IFERROR(VLOOKUP(A26646,官网公开专利!B:B,1,0),0)&lt;&gt;0,1,0)</f>
        <v>1</v>
      </c>
    </row>
    <row r="26647" spans="1:6" x14ac:dyDescent="0.4">
      <c r="A26647" s="7" t="s">
        <v>13182</v>
      </c>
      <c r="B26647" s="7" t="s">
        <v>4136</v>
      </c>
      <c r="C26647" s="11">
        <v>42402</v>
      </c>
      <c r="D26647" s="7" t="s">
        <v>16</v>
      </c>
      <c r="E26647" s="7" t="s">
        <v>4137</v>
      </c>
      <c r="F26647">
        <f>IF(IFERROR(VLOOKUP(A26647,官网公开专利!B:B,1,0),0)&lt;&gt;0,1,0)</f>
        <v>1</v>
      </c>
    </row>
    <row r="26648" spans="1:6" x14ac:dyDescent="0.4">
      <c r="A26648" s="7" t="s">
        <v>9824</v>
      </c>
      <c r="B26648" s="7" t="s">
        <v>4136</v>
      </c>
      <c r="C26648" s="11">
        <v>42402</v>
      </c>
      <c r="D26648" s="7" t="s">
        <v>16</v>
      </c>
      <c r="E26648" s="7" t="s">
        <v>4137</v>
      </c>
      <c r="F26648">
        <f>IF(IFERROR(VLOOKUP(A26648,官网公开专利!B:B,1,0),0)&lt;&gt;0,1,0)</f>
        <v>1</v>
      </c>
    </row>
    <row r="26649" spans="1:6" x14ac:dyDescent="0.4">
      <c r="A26649" s="7" t="s">
        <v>9857</v>
      </c>
      <c r="B26649" s="7" t="s">
        <v>4136</v>
      </c>
      <c r="C26649" s="11">
        <v>42402</v>
      </c>
      <c r="D26649" s="7" t="s">
        <v>16</v>
      </c>
      <c r="E26649" s="7" t="s">
        <v>4137</v>
      </c>
      <c r="F26649">
        <f>IF(IFERROR(VLOOKUP(A26649,官网公开专利!B:B,1,0),0)&lt;&gt;0,1,0)</f>
        <v>1</v>
      </c>
    </row>
    <row r="26650" spans="1:6" x14ac:dyDescent="0.4">
      <c r="A26650" s="7" t="s">
        <v>10545</v>
      </c>
      <c r="B26650" s="7" t="s">
        <v>4136</v>
      </c>
      <c r="C26650" s="11">
        <v>42402</v>
      </c>
      <c r="D26650" s="7" t="s">
        <v>16</v>
      </c>
      <c r="E26650" s="7" t="s">
        <v>4137</v>
      </c>
      <c r="F26650">
        <f>IF(IFERROR(VLOOKUP(A26650,官网公开专利!B:B,1,0),0)&lt;&gt;0,1,0)</f>
        <v>1</v>
      </c>
    </row>
    <row r="26651" spans="1:6" x14ac:dyDescent="0.4">
      <c r="A26651" s="7" t="s">
        <v>10546</v>
      </c>
      <c r="B26651" s="7" t="s">
        <v>4136</v>
      </c>
      <c r="C26651" s="11">
        <v>42402</v>
      </c>
      <c r="D26651" s="7" t="s">
        <v>16</v>
      </c>
      <c r="E26651" s="7" t="s">
        <v>4137</v>
      </c>
      <c r="F26651">
        <f>IF(IFERROR(VLOOKUP(A26651,官网公开专利!B:B,1,0),0)&lt;&gt;0,1,0)</f>
        <v>1</v>
      </c>
    </row>
    <row r="26652" spans="1:6" x14ac:dyDescent="0.4">
      <c r="A26652" s="7" t="s">
        <v>11583</v>
      </c>
      <c r="B26652" s="7" t="s">
        <v>4136</v>
      </c>
      <c r="C26652" s="11">
        <v>42402</v>
      </c>
      <c r="D26652" s="7" t="s">
        <v>16</v>
      </c>
      <c r="E26652" s="7" t="s">
        <v>4137</v>
      </c>
      <c r="F26652">
        <f>IF(IFERROR(VLOOKUP(A26652,官网公开专利!B:B,1,0),0)&lt;&gt;0,1,0)</f>
        <v>1</v>
      </c>
    </row>
    <row r="26653" spans="1:6" x14ac:dyDescent="0.4">
      <c r="A26653" s="7" t="s">
        <v>9655</v>
      </c>
      <c r="B26653" s="7" t="s">
        <v>4136</v>
      </c>
      <c r="C26653" s="11">
        <v>42402</v>
      </c>
      <c r="D26653" s="7" t="s">
        <v>16</v>
      </c>
      <c r="E26653" s="7" t="s">
        <v>4137</v>
      </c>
      <c r="F26653">
        <f>IF(IFERROR(VLOOKUP(A26653,官网公开专利!B:B,1,0),0)&lt;&gt;0,1,0)</f>
        <v>1</v>
      </c>
    </row>
    <row r="26654" spans="1:6" x14ac:dyDescent="0.4">
      <c r="A26654" s="7" t="s">
        <v>9434</v>
      </c>
      <c r="B26654" s="7" t="s">
        <v>26577</v>
      </c>
      <c r="C26654" s="11">
        <v>42402</v>
      </c>
      <c r="D26654" s="7" t="s">
        <v>16</v>
      </c>
      <c r="E26654" s="7" t="s">
        <v>26578</v>
      </c>
      <c r="F26654">
        <f>IF(IFERROR(VLOOKUP(A26654,官网公开专利!B:B,1,0),0)&lt;&gt;0,1,0)</f>
        <v>1</v>
      </c>
    </row>
    <row r="26655" spans="1:6" x14ac:dyDescent="0.4">
      <c r="A26655" s="7" t="s">
        <v>9438</v>
      </c>
      <c r="B26655" s="7" t="s">
        <v>26577</v>
      </c>
      <c r="C26655" s="11">
        <v>42402</v>
      </c>
      <c r="D26655" s="7" t="s">
        <v>16</v>
      </c>
      <c r="E26655" s="7" t="s">
        <v>26578</v>
      </c>
      <c r="F26655">
        <f>IF(IFERROR(VLOOKUP(A26655,官网公开专利!B:B,1,0),0)&lt;&gt;0,1,0)</f>
        <v>1</v>
      </c>
    </row>
    <row r="26656" spans="1:6" x14ac:dyDescent="0.4">
      <c r="A26656" s="7" t="s">
        <v>10274</v>
      </c>
      <c r="B26656" s="7" t="s">
        <v>26577</v>
      </c>
      <c r="C26656" s="11">
        <v>42402</v>
      </c>
      <c r="D26656" s="7" t="s">
        <v>16</v>
      </c>
      <c r="E26656" s="7" t="s">
        <v>26578</v>
      </c>
      <c r="F26656">
        <f>IF(IFERROR(VLOOKUP(A26656,官网公开专利!B:B,1,0),0)&lt;&gt;0,1,0)</f>
        <v>1</v>
      </c>
    </row>
    <row r="26657" spans="1:6" x14ac:dyDescent="0.4">
      <c r="A26657" s="7" t="s">
        <v>10267</v>
      </c>
      <c r="B26657" s="7" t="s">
        <v>26577</v>
      </c>
      <c r="C26657" s="11">
        <v>42402</v>
      </c>
      <c r="D26657" s="7" t="s">
        <v>16</v>
      </c>
      <c r="E26657" s="7" t="s">
        <v>26578</v>
      </c>
      <c r="F26657">
        <f>IF(IFERROR(VLOOKUP(A26657,官网公开专利!B:B,1,0),0)&lt;&gt;0,1,0)</f>
        <v>1</v>
      </c>
    </row>
    <row r="26658" spans="1:6" x14ac:dyDescent="0.4">
      <c r="A26658" s="7" t="s">
        <v>10074</v>
      </c>
      <c r="B26658" s="7" t="s">
        <v>26577</v>
      </c>
      <c r="C26658" s="11">
        <v>42402</v>
      </c>
      <c r="D26658" s="7" t="s">
        <v>16</v>
      </c>
      <c r="E26658" s="7" t="s">
        <v>26578</v>
      </c>
      <c r="F26658">
        <f>IF(IFERROR(VLOOKUP(A26658,官网公开专利!B:B,1,0),0)&lt;&gt;0,1,0)</f>
        <v>1</v>
      </c>
    </row>
    <row r="26659" spans="1:6" x14ac:dyDescent="0.4">
      <c r="A26659" s="7" t="s">
        <v>9440</v>
      </c>
      <c r="B26659" s="7" t="s">
        <v>26577</v>
      </c>
      <c r="C26659" s="11">
        <v>42402</v>
      </c>
      <c r="D26659" s="7" t="s">
        <v>16</v>
      </c>
      <c r="E26659" s="7" t="s">
        <v>26578</v>
      </c>
      <c r="F26659">
        <f>IF(IFERROR(VLOOKUP(A26659,官网公开专利!B:B,1,0),0)&lt;&gt;0,1,0)</f>
        <v>1</v>
      </c>
    </row>
    <row r="26660" spans="1:6" x14ac:dyDescent="0.4">
      <c r="A26660" s="7" t="s">
        <v>9441</v>
      </c>
      <c r="B26660" s="7" t="s">
        <v>26577</v>
      </c>
      <c r="C26660" s="11">
        <v>42402</v>
      </c>
      <c r="D26660" s="7" t="s">
        <v>16</v>
      </c>
      <c r="E26660" s="7" t="s">
        <v>26578</v>
      </c>
      <c r="F26660">
        <f>IF(IFERROR(VLOOKUP(A26660,官网公开专利!B:B,1,0),0)&lt;&gt;0,1,0)</f>
        <v>1</v>
      </c>
    </row>
    <row r="26661" spans="1:6" x14ac:dyDescent="0.4">
      <c r="A26661" s="7" t="s">
        <v>9442</v>
      </c>
      <c r="B26661" s="7" t="s">
        <v>26577</v>
      </c>
      <c r="C26661" s="11">
        <v>42402</v>
      </c>
      <c r="D26661" s="7" t="s">
        <v>16</v>
      </c>
      <c r="E26661" s="7" t="s">
        <v>26578</v>
      </c>
      <c r="F26661">
        <f>IF(IFERROR(VLOOKUP(A26661,官网公开专利!B:B,1,0),0)&lt;&gt;0,1,0)</f>
        <v>1</v>
      </c>
    </row>
    <row r="26662" spans="1:6" x14ac:dyDescent="0.4">
      <c r="A26662" s="7" t="s">
        <v>10429</v>
      </c>
      <c r="B26662" s="7" t="s">
        <v>962</v>
      </c>
      <c r="C26662" s="11">
        <v>42367</v>
      </c>
      <c r="D26662" s="7" t="s">
        <v>16</v>
      </c>
      <c r="E26662" s="7" t="s">
        <v>963</v>
      </c>
      <c r="F26662">
        <f>IF(IFERROR(VLOOKUP(A26662,官网公开专利!B:B,1,0),0)&lt;&gt;0,1,0)</f>
        <v>1</v>
      </c>
    </row>
    <row r="26663" spans="1:6" x14ac:dyDescent="0.4">
      <c r="A26663" s="7" t="s">
        <v>10432</v>
      </c>
      <c r="B26663" s="7" t="s">
        <v>962</v>
      </c>
      <c r="C26663" s="11">
        <v>42367</v>
      </c>
      <c r="D26663" s="7" t="s">
        <v>16</v>
      </c>
      <c r="E26663" s="7" t="s">
        <v>963</v>
      </c>
      <c r="F26663">
        <f>IF(IFERROR(VLOOKUP(A26663,官网公开专利!B:B,1,0),0)&lt;&gt;0,1,0)</f>
        <v>1</v>
      </c>
    </row>
    <row r="26664" spans="1:6" x14ac:dyDescent="0.4">
      <c r="A26664" s="7" t="s">
        <v>10740</v>
      </c>
      <c r="B26664" s="7" t="s">
        <v>962</v>
      </c>
      <c r="C26664" s="11">
        <v>42367</v>
      </c>
      <c r="D26664" s="7" t="s">
        <v>16</v>
      </c>
      <c r="E26664" s="7" t="s">
        <v>963</v>
      </c>
      <c r="F26664">
        <f>IF(IFERROR(VLOOKUP(A26664,官网公开专利!B:B,1,0),0)&lt;&gt;0,1,0)</f>
        <v>1</v>
      </c>
    </row>
    <row r="26665" spans="1:6" x14ac:dyDescent="0.4">
      <c r="A26665" s="7" t="s">
        <v>9447</v>
      </c>
      <c r="B26665" s="7" t="s">
        <v>962</v>
      </c>
      <c r="C26665" s="11">
        <v>42367</v>
      </c>
      <c r="D26665" s="7" t="s">
        <v>16</v>
      </c>
      <c r="E26665" s="7" t="s">
        <v>963</v>
      </c>
      <c r="F26665">
        <f>IF(IFERROR(VLOOKUP(A26665,官网公开专利!B:B,1,0),0)&lt;&gt;0,1,0)</f>
        <v>1</v>
      </c>
    </row>
    <row r="26666" spans="1:6" x14ac:dyDescent="0.4">
      <c r="A26666" s="7" t="s">
        <v>9448</v>
      </c>
      <c r="B26666" s="7" t="s">
        <v>962</v>
      </c>
      <c r="C26666" s="11">
        <v>42367</v>
      </c>
      <c r="D26666" s="7" t="s">
        <v>16</v>
      </c>
      <c r="E26666" s="7" t="s">
        <v>963</v>
      </c>
      <c r="F26666">
        <f>IF(IFERROR(VLOOKUP(A26666,官网公开专利!B:B,1,0),0)&lt;&gt;0,1,0)</f>
        <v>1</v>
      </c>
    </row>
    <row r="26667" spans="1:6" x14ac:dyDescent="0.4">
      <c r="A26667" s="7" t="s">
        <v>9449</v>
      </c>
      <c r="B26667" s="7" t="s">
        <v>962</v>
      </c>
      <c r="C26667" s="11">
        <v>42367</v>
      </c>
      <c r="D26667" s="7" t="s">
        <v>16</v>
      </c>
      <c r="E26667" s="7" t="s">
        <v>963</v>
      </c>
      <c r="F26667">
        <f>IF(IFERROR(VLOOKUP(A26667,官网公开专利!B:B,1,0),0)&lt;&gt;0,1,0)</f>
        <v>1</v>
      </c>
    </row>
    <row r="26668" spans="1:6" x14ac:dyDescent="0.4">
      <c r="A26668" s="7" t="s">
        <v>10434</v>
      </c>
      <c r="B26668" s="7" t="s">
        <v>962</v>
      </c>
      <c r="C26668" s="11">
        <v>42367</v>
      </c>
      <c r="D26668" s="7" t="s">
        <v>16</v>
      </c>
      <c r="E26668" s="7" t="s">
        <v>963</v>
      </c>
      <c r="F26668">
        <f>IF(IFERROR(VLOOKUP(A26668,官网公开专利!B:B,1,0),0)&lt;&gt;0,1,0)</f>
        <v>1</v>
      </c>
    </row>
    <row r="26669" spans="1:6" x14ac:dyDescent="0.4">
      <c r="A26669" s="7" t="s">
        <v>10435</v>
      </c>
      <c r="B26669" s="7" t="s">
        <v>962</v>
      </c>
      <c r="C26669" s="11">
        <v>42367</v>
      </c>
      <c r="D26669" s="7" t="s">
        <v>16</v>
      </c>
      <c r="E26669" s="7" t="s">
        <v>963</v>
      </c>
      <c r="F26669">
        <f>IF(IFERROR(VLOOKUP(A26669,官网公开专利!B:B,1,0),0)&lt;&gt;0,1,0)</f>
        <v>1</v>
      </c>
    </row>
    <row r="26670" spans="1:6" x14ac:dyDescent="0.4">
      <c r="A26670" s="7" t="s">
        <v>10436</v>
      </c>
      <c r="B26670" s="7" t="s">
        <v>962</v>
      </c>
      <c r="C26670" s="11">
        <v>42367</v>
      </c>
      <c r="D26670" s="7" t="s">
        <v>16</v>
      </c>
      <c r="E26670" s="7" t="s">
        <v>963</v>
      </c>
      <c r="F26670">
        <f>IF(IFERROR(VLOOKUP(A26670,官网公开专利!B:B,1,0),0)&lt;&gt;0,1,0)</f>
        <v>1</v>
      </c>
    </row>
    <row r="26671" spans="1:6" x14ac:dyDescent="0.4">
      <c r="A26671" s="7" t="s">
        <v>10325</v>
      </c>
      <c r="B26671" s="7" t="s">
        <v>962</v>
      </c>
      <c r="C26671" s="11">
        <v>42367</v>
      </c>
      <c r="D26671" s="7" t="s">
        <v>16</v>
      </c>
      <c r="E26671" s="7" t="s">
        <v>963</v>
      </c>
      <c r="F26671">
        <f>IF(IFERROR(VLOOKUP(A26671,官网公开专利!B:B,1,0),0)&lt;&gt;0,1,0)</f>
        <v>1</v>
      </c>
    </row>
    <row r="26672" spans="1:6" x14ac:dyDescent="0.4">
      <c r="A26672" s="7" t="s">
        <v>10052</v>
      </c>
      <c r="B26672" s="7" t="s">
        <v>962</v>
      </c>
      <c r="C26672" s="11">
        <v>42367</v>
      </c>
      <c r="D26672" s="7" t="s">
        <v>16</v>
      </c>
      <c r="E26672" s="7" t="s">
        <v>963</v>
      </c>
      <c r="F26672">
        <f>IF(IFERROR(VLOOKUP(A26672,官网公开专利!B:B,1,0),0)&lt;&gt;0,1,0)</f>
        <v>1</v>
      </c>
    </row>
    <row r="26673" spans="1:6" x14ac:dyDescent="0.4">
      <c r="A26673" s="7" t="s">
        <v>11864</v>
      </c>
      <c r="B26673" s="7" t="s">
        <v>962</v>
      </c>
      <c r="C26673" s="11">
        <v>42367</v>
      </c>
      <c r="D26673" s="7" t="s">
        <v>16</v>
      </c>
      <c r="E26673" s="7" t="s">
        <v>963</v>
      </c>
      <c r="F26673">
        <f>IF(IFERROR(VLOOKUP(A26673,官网公开专利!B:B,1,0),0)&lt;&gt;0,1,0)</f>
        <v>1</v>
      </c>
    </row>
    <row r="26674" spans="1:6" x14ac:dyDescent="0.4">
      <c r="A26674" s="7" t="s">
        <v>10087</v>
      </c>
      <c r="B26674" s="7" t="s">
        <v>962</v>
      </c>
      <c r="C26674" s="11">
        <v>42367</v>
      </c>
      <c r="D26674" s="7" t="s">
        <v>16</v>
      </c>
      <c r="E26674" s="7" t="s">
        <v>963</v>
      </c>
      <c r="F26674">
        <f>IF(IFERROR(VLOOKUP(A26674,官网公开专利!B:B,1,0),0)&lt;&gt;0,1,0)</f>
        <v>1</v>
      </c>
    </row>
    <row r="26675" spans="1:6" x14ac:dyDescent="0.4">
      <c r="A26675" s="7" t="s">
        <v>10919</v>
      </c>
      <c r="B26675" s="7" t="s">
        <v>962</v>
      </c>
      <c r="C26675" s="11">
        <v>42367</v>
      </c>
      <c r="D26675" s="7" t="s">
        <v>16</v>
      </c>
      <c r="E26675" s="7" t="s">
        <v>963</v>
      </c>
      <c r="F26675">
        <f>IF(IFERROR(VLOOKUP(A26675,官网公开专利!B:B,1,0),0)&lt;&gt;0,1,0)</f>
        <v>1</v>
      </c>
    </row>
    <row r="26676" spans="1:6" x14ac:dyDescent="0.4">
      <c r="A26676" s="7" t="s">
        <v>10090</v>
      </c>
      <c r="B26676" s="7" t="s">
        <v>962</v>
      </c>
      <c r="C26676" s="11">
        <v>42367</v>
      </c>
      <c r="D26676" s="7" t="s">
        <v>16</v>
      </c>
      <c r="E26676" s="7" t="s">
        <v>963</v>
      </c>
      <c r="F26676">
        <f>IF(IFERROR(VLOOKUP(A26676,官网公开专利!B:B,1,0),0)&lt;&gt;0,1,0)</f>
        <v>1</v>
      </c>
    </row>
    <row r="26677" spans="1:6" x14ac:dyDescent="0.4">
      <c r="A26677" s="7" t="s">
        <v>10373</v>
      </c>
      <c r="B26677" s="7" t="s">
        <v>26579</v>
      </c>
      <c r="C26677" s="11">
        <v>42367</v>
      </c>
      <c r="D26677" s="7" t="s">
        <v>16</v>
      </c>
      <c r="E26677" s="7" t="s">
        <v>26580</v>
      </c>
      <c r="F26677">
        <f>IF(IFERROR(VLOOKUP(A26677,官网公开专利!B:B,1,0),0)&lt;&gt;0,1,0)</f>
        <v>1</v>
      </c>
    </row>
    <row r="26678" spans="1:6" x14ac:dyDescent="0.4">
      <c r="A26678" s="7" t="s">
        <v>10374</v>
      </c>
      <c r="B26678" s="7" t="s">
        <v>26579</v>
      </c>
      <c r="C26678" s="11">
        <v>42367</v>
      </c>
      <c r="D26678" s="7" t="s">
        <v>16</v>
      </c>
      <c r="E26678" s="7" t="s">
        <v>26580</v>
      </c>
      <c r="F26678">
        <f>IF(IFERROR(VLOOKUP(A26678,官网公开专利!B:B,1,0),0)&lt;&gt;0,1,0)</f>
        <v>1</v>
      </c>
    </row>
    <row r="26679" spans="1:6" x14ac:dyDescent="0.4">
      <c r="A26679" s="7" t="s">
        <v>10378</v>
      </c>
      <c r="B26679" s="7" t="s">
        <v>26579</v>
      </c>
      <c r="C26679" s="11">
        <v>42367</v>
      </c>
      <c r="D26679" s="7" t="s">
        <v>16</v>
      </c>
      <c r="E26679" s="7" t="s">
        <v>26580</v>
      </c>
      <c r="F26679">
        <f>IF(IFERROR(VLOOKUP(A26679,官网公开专利!B:B,1,0),0)&lt;&gt;0,1,0)</f>
        <v>1</v>
      </c>
    </row>
    <row r="26680" spans="1:6" x14ac:dyDescent="0.4">
      <c r="A26680" s="7" t="s">
        <v>9719</v>
      </c>
      <c r="B26680" s="7" t="s">
        <v>26579</v>
      </c>
      <c r="C26680" s="11">
        <v>42367</v>
      </c>
      <c r="D26680" s="7" t="s">
        <v>16</v>
      </c>
      <c r="E26680" s="7" t="s">
        <v>26580</v>
      </c>
      <c r="F26680">
        <f>IF(IFERROR(VLOOKUP(A26680,官网公开专利!B:B,1,0),0)&lt;&gt;0,1,0)</f>
        <v>1</v>
      </c>
    </row>
    <row r="26681" spans="1:6" x14ac:dyDescent="0.4">
      <c r="A26681" s="7" t="s">
        <v>11085</v>
      </c>
      <c r="B26681" s="7" t="s">
        <v>5409</v>
      </c>
      <c r="C26681" s="11">
        <v>42283</v>
      </c>
      <c r="D26681" s="7" t="s">
        <v>16</v>
      </c>
      <c r="E26681" s="7" t="s">
        <v>5410</v>
      </c>
      <c r="F26681">
        <f>IF(IFERROR(VLOOKUP(A26681,官网公开专利!B:B,1,0),0)&lt;&gt;0,1,0)</f>
        <v>1</v>
      </c>
    </row>
    <row r="26682" spans="1:6" x14ac:dyDescent="0.4">
      <c r="A26682" s="7" t="s">
        <v>9824</v>
      </c>
      <c r="B26682" s="7" t="s">
        <v>5409</v>
      </c>
      <c r="C26682" s="11">
        <v>42283</v>
      </c>
      <c r="D26682" s="7" t="s">
        <v>16</v>
      </c>
      <c r="E26682" s="7" t="s">
        <v>5410</v>
      </c>
      <c r="F26682">
        <f>IF(IFERROR(VLOOKUP(A26682,官网公开专利!B:B,1,0),0)&lt;&gt;0,1,0)</f>
        <v>1</v>
      </c>
    </row>
    <row r="26683" spans="1:6" x14ac:dyDescent="0.4">
      <c r="A26683" s="7" t="s">
        <v>10261</v>
      </c>
      <c r="B26683" s="7" t="s">
        <v>5409</v>
      </c>
      <c r="C26683" s="11">
        <v>42283</v>
      </c>
      <c r="D26683" s="7" t="s">
        <v>16</v>
      </c>
      <c r="E26683" s="7" t="s">
        <v>5410</v>
      </c>
      <c r="F26683">
        <f>IF(IFERROR(VLOOKUP(A26683,官网公开专利!B:B,1,0),0)&lt;&gt;0,1,0)</f>
        <v>1</v>
      </c>
    </row>
    <row r="26684" spans="1:6" x14ac:dyDescent="0.4">
      <c r="A26684" s="7" t="s">
        <v>10262</v>
      </c>
      <c r="B26684" s="7" t="s">
        <v>5409</v>
      </c>
      <c r="C26684" s="11">
        <v>42283</v>
      </c>
      <c r="D26684" s="7" t="s">
        <v>16</v>
      </c>
      <c r="E26684" s="7" t="s">
        <v>5410</v>
      </c>
      <c r="F26684">
        <f>IF(IFERROR(VLOOKUP(A26684,官网公开专利!B:B,1,0),0)&lt;&gt;0,1,0)</f>
        <v>1</v>
      </c>
    </row>
    <row r="26685" spans="1:6" x14ac:dyDescent="0.4">
      <c r="A26685" s="7" t="s">
        <v>11583</v>
      </c>
      <c r="B26685" s="7" t="s">
        <v>5409</v>
      </c>
      <c r="C26685" s="11">
        <v>42283</v>
      </c>
      <c r="D26685" s="7" t="s">
        <v>16</v>
      </c>
      <c r="E26685" s="7" t="s">
        <v>5410</v>
      </c>
      <c r="F26685">
        <f>IF(IFERROR(VLOOKUP(A26685,官网公开专利!B:B,1,0),0)&lt;&gt;0,1,0)</f>
        <v>1</v>
      </c>
    </row>
    <row r="26686" spans="1:6" x14ac:dyDescent="0.4">
      <c r="A26686" s="7" t="s">
        <v>9719</v>
      </c>
      <c r="B26686" s="7" t="s">
        <v>5409</v>
      </c>
      <c r="C26686" s="11">
        <v>42283</v>
      </c>
      <c r="D26686" s="7" t="s">
        <v>16</v>
      </c>
      <c r="E26686" s="7" t="s">
        <v>5410</v>
      </c>
      <c r="F26686">
        <f>IF(IFERROR(VLOOKUP(A26686,官网公开专利!B:B,1,0),0)&lt;&gt;0,1,0)</f>
        <v>1</v>
      </c>
    </row>
    <row r="26687" spans="1:6" x14ac:dyDescent="0.4">
      <c r="A26687" s="7" t="s">
        <v>10990</v>
      </c>
      <c r="B26687" s="7" t="s">
        <v>5409</v>
      </c>
      <c r="C26687" s="11">
        <v>42283</v>
      </c>
      <c r="D26687" s="7" t="s">
        <v>16</v>
      </c>
      <c r="E26687" s="7" t="s">
        <v>5410</v>
      </c>
      <c r="F26687">
        <f>IF(IFERROR(VLOOKUP(A26687,官网公开专利!B:B,1,0),0)&lt;&gt;0,1,0)</f>
        <v>1</v>
      </c>
    </row>
    <row r="26688" spans="1:6" x14ac:dyDescent="0.4">
      <c r="A26688" s="7" t="s">
        <v>10229</v>
      </c>
      <c r="B26688" s="7" t="s">
        <v>5409</v>
      </c>
      <c r="C26688" s="11">
        <v>42283</v>
      </c>
      <c r="D26688" s="7" t="s">
        <v>16</v>
      </c>
      <c r="E26688" s="7" t="s">
        <v>5410</v>
      </c>
      <c r="F26688">
        <f>IF(IFERROR(VLOOKUP(A26688,官网公开专利!B:B,1,0),0)&lt;&gt;0,1,0)</f>
        <v>1</v>
      </c>
    </row>
    <row r="26689" spans="1:6" x14ac:dyDescent="0.4">
      <c r="A26689" s="7" t="s">
        <v>9469</v>
      </c>
      <c r="B26689" s="7" t="s">
        <v>2829</v>
      </c>
      <c r="C26689" s="11">
        <v>42283</v>
      </c>
      <c r="D26689" s="7" t="s">
        <v>16</v>
      </c>
      <c r="E26689" s="7" t="s">
        <v>2830</v>
      </c>
      <c r="F26689">
        <f>IF(IFERROR(VLOOKUP(A26689,官网公开专利!B:B,1,0),0)&lt;&gt;0,1,0)</f>
        <v>1</v>
      </c>
    </row>
    <row r="26690" spans="1:6" x14ac:dyDescent="0.4">
      <c r="A26690" s="7" t="s">
        <v>9470</v>
      </c>
      <c r="B26690" s="7" t="s">
        <v>2829</v>
      </c>
      <c r="C26690" s="11">
        <v>42283</v>
      </c>
      <c r="D26690" s="7" t="s">
        <v>16</v>
      </c>
      <c r="E26690" s="7" t="s">
        <v>2830</v>
      </c>
      <c r="F26690">
        <f>IF(IFERROR(VLOOKUP(A26690,官网公开专利!B:B,1,0),0)&lt;&gt;0,1,0)</f>
        <v>1</v>
      </c>
    </row>
    <row r="26691" spans="1:6" x14ac:dyDescent="0.4">
      <c r="A26691" s="7" t="s">
        <v>10113</v>
      </c>
      <c r="B26691" s="7" t="s">
        <v>2047</v>
      </c>
      <c r="C26691" s="11">
        <v>42213</v>
      </c>
      <c r="D26691" s="7" t="s">
        <v>16</v>
      </c>
      <c r="E26691" s="7" t="s">
        <v>2048</v>
      </c>
      <c r="F26691">
        <f>IF(IFERROR(VLOOKUP(A26691,官网公开专利!B:B,1,0),0)&lt;&gt;0,1,0)</f>
        <v>1</v>
      </c>
    </row>
    <row r="26692" spans="1:6" x14ac:dyDescent="0.4">
      <c r="A26692" s="7" t="s">
        <v>9540</v>
      </c>
      <c r="B26692" s="7" t="s">
        <v>2047</v>
      </c>
      <c r="C26692" s="11">
        <v>42213</v>
      </c>
      <c r="D26692" s="7" t="s">
        <v>16</v>
      </c>
      <c r="E26692" s="7" t="s">
        <v>2048</v>
      </c>
      <c r="F26692">
        <f>IF(IFERROR(VLOOKUP(A26692,官网公开专利!B:B,1,0),0)&lt;&gt;0,1,0)</f>
        <v>1</v>
      </c>
    </row>
    <row r="26693" spans="1:6" x14ac:dyDescent="0.4">
      <c r="A26693" s="7" t="s">
        <v>9858</v>
      </c>
      <c r="B26693" s="7" t="s">
        <v>2047</v>
      </c>
      <c r="C26693" s="11">
        <v>42213</v>
      </c>
      <c r="D26693" s="7" t="s">
        <v>16</v>
      </c>
      <c r="E26693" s="7" t="s">
        <v>2048</v>
      </c>
      <c r="F26693">
        <f>IF(IFERROR(VLOOKUP(A26693,官网公开专利!B:B,1,0),0)&lt;&gt;0,1,0)</f>
        <v>1</v>
      </c>
    </row>
    <row r="26694" spans="1:6" x14ac:dyDescent="0.4">
      <c r="A26694" s="7" t="s">
        <v>9846</v>
      </c>
      <c r="B26694" s="7" t="s">
        <v>2047</v>
      </c>
      <c r="C26694" s="11">
        <v>42213</v>
      </c>
      <c r="D26694" s="7" t="s">
        <v>16</v>
      </c>
      <c r="E26694" s="7" t="s">
        <v>2048</v>
      </c>
      <c r="F26694">
        <f>IF(IFERROR(VLOOKUP(A26694,官网公开专利!B:B,1,0),0)&lt;&gt;0,1,0)</f>
        <v>1</v>
      </c>
    </row>
    <row r="26695" spans="1:6" x14ac:dyDescent="0.4">
      <c r="A26695" s="7" t="s">
        <v>11766</v>
      </c>
      <c r="B26695" s="7" t="s">
        <v>2047</v>
      </c>
      <c r="C26695" s="11">
        <v>42213</v>
      </c>
      <c r="D26695" s="7" t="s">
        <v>16</v>
      </c>
      <c r="E26695" s="7" t="s">
        <v>2048</v>
      </c>
      <c r="F26695">
        <f>IF(IFERROR(VLOOKUP(A26695,官网公开专利!B:B,1,0),0)&lt;&gt;0,1,0)</f>
        <v>1</v>
      </c>
    </row>
    <row r="26696" spans="1:6" x14ac:dyDescent="0.4">
      <c r="A26696" s="7" t="s">
        <v>12227</v>
      </c>
      <c r="B26696" s="7" t="s">
        <v>26581</v>
      </c>
      <c r="C26696" s="11">
        <v>42199</v>
      </c>
      <c r="D26696" s="7" t="s">
        <v>16</v>
      </c>
      <c r="E26696" s="7" t="s">
        <v>26582</v>
      </c>
      <c r="F26696">
        <f>IF(IFERROR(VLOOKUP(A26696,官网公开专利!B:B,1,0),0)&lt;&gt;0,1,0)</f>
        <v>1</v>
      </c>
    </row>
    <row r="26697" spans="1:6" x14ac:dyDescent="0.4">
      <c r="A26697" s="7" t="s">
        <v>10909</v>
      </c>
      <c r="B26697" s="7" t="s">
        <v>26581</v>
      </c>
      <c r="C26697" s="11">
        <v>42199</v>
      </c>
      <c r="D26697" s="7" t="s">
        <v>16</v>
      </c>
      <c r="E26697" s="7" t="s">
        <v>26582</v>
      </c>
      <c r="F26697">
        <f>IF(IFERROR(VLOOKUP(A26697,官网公开专利!B:B,1,0),0)&lt;&gt;0,1,0)</f>
        <v>1</v>
      </c>
    </row>
    <row r="26698" spans="1:6" x14ac:dyDescent="0.4">
      <c r="A26698" s="7" t="s">
        <v>12228</v>
      </c>
      <c r="B26698" s="7" t="s">
        <v>26581</v>
      </c>
      <c r="C26698" s="11">
        <v>42199</v>
      </c>
      <c r="D26698" s="7" t="s">
        <v>16</v>
      </c>
      <c r="E26698" s="7" t="s">
        <v>26582</v>
      </c>
      <c r="F26698">
        <f>IF(IFERROR(VLOOKUP(A26698,官网公开专利!B:B,1,0),0)&lt;&gt;0,1,0)</f>
        <v>1</v>
      </c>
    </row>
    <row r="26699" spans="1:6" x14ac:dyDescent="0.4">
      <c r="A26699" s="7" t="s">
        <v>10589</v>
      </c>
      <c r="B26699" s="7" t="s">
        <v>16571</v>
      </c>
      <c r="C26699" s="11">
        <v>42199</v>
      </c>
      <c r="D26699" s="7" t="s">
        <v>16</v>
      </c>
      <c r="E26699" s="7" t="s">
        <v>16572</v>
      </c>
      <c r="F26699">
        <f>IF(IFERROR(VLOOKUP(A26699,官网公开专利!B:B,1,0),0)&lt;&gt;0,1,0)</f>
        <v>1</v>
      </c>
    </row>
    <row r="26700" spans="1:6" x14ac:dyDescent="0.4">
      <c r="A26700" s="7" t="s">
        <v>12227</v>
      </c>
      <c r="B26700" s="7" t="s">
        <v>8679</v>
      </c>
      <c r="C26700" s="11">
        <v>42157</v>
      </c>
      <c r="D26700" s="7" t="s">
        <v>16</v>
      </c>
      <c r="E26700" s="7" t="s">
        <v>8680</v>
      </c>
      <c r="F26700">
        <f>IF(IFERROR(VLOOKUP(A26700,官网公开专利!B:B,1,0),0)&lt;&gt;0,1,0)</f>
        <v>1</v>
      </c>
    </row>
    <row r="26701" spans="1:6" x14ac:dyDescent="0.4">
      <c r="A26701" s="7" t="s">
        <v>10909</v>
      </c>
      <c r="B26701" s="7" t="s">
        <v>8679</v>
      </c>
      <c r="C26701" s="11">
        <v>42157</v>
      </c>
      <c r="D26701" s="7" t="s">
        <v>16</v>
      </c>
      <c r="E26701" s="7" t="s">
        <v>8680</v>
      </c>
      <c r="F26701">
        <f>IF(IFERROR(VLOOKUP(A26701,官网公开专利!B:B,1,0),0)&lt;&gt;0,1,0)</f>
        <v>1</v>
      </c>
    </row>
    <row r="26702" spans="1:6" x14ac:dyDescent="0.4">
      <c r="A26702" s="7" t="s">
        <v>12228</v>
      </c>
      <c r="B26702" s="7" t="s">
        <v>8679</v>
      </c>
      <c r="C26702" s="11">
        <v>42157</v>
      </c>
      <c r="D26702" s="7" t="s">
        <v>16</v>
      </c>
      <c r="E26702" s="7" t="s">
        <v>8680</v>
      </c>
      <c r="F26702">
        <f>IF(IFERROR(VLOOKUP(A26702,官网公开专利!B:B,1,0),0)&lt;&gt;0,1,0)</f>
        <v>1</v>
      </c>
    </row>
    <row r="26703" spans="1:6" x14ac:dyDescent="0.4">
      <c r="A26703" s="7" t="s">
        <v>11628</v>
      </c>
      <c r="B26703" s="7" t="s">
        <v>8757</v>
      </c>
      <c r="C26703" s="11">
        <v>42143</v>
      </c>
      <c r="D26703" s="7" t="s">
        <v>16</v>
      </c>
      <c r="E26703" s="7" t="s">
        <v>8758</v>
      </c>
      <c r="F26703">
        <f>IF(IFERROR(VLOOKUP(A26703,官网公开专利!B:B,1,0),0)&lt;&gt;0,1,0)</f>
        <v>1</v>
      </c>
    </row>
    <row r="26704" spans="1:6" x14ac:dyDescent="0.4">
      <c r="A26704" s="7" t="s">
        <v>9434</v>
      </c>
      <c r="B26704" s="7" t="s">
        <v>1403</v>
      </c>
      <c r="C26704" s="11">
        <v>42136</v>
      </c>
      <c r="D26704" s="7" t="s">
        <v>16</v>
      </c>
      <c r="E26704" s="7" t="s">
        <v>1404</v>
      </c>
      <c r="F26704">
        <f>IF(IFERROR(VLOOKUP(A26704,官网公开专利!B:B,1,0),0)&lt;&gt;0,1,0)</f>
        <v>1</v>
      </c>
    </row>
    <row r="26705" spans="1:6" x14ac:dyDescent="0.4">
      <c r="A26705" s="7" t="s">
        <v>9438</v>
      </c>
      <c r="B26705" s="7" t="s">
        <v>1403</v>
      </c>
      <c r="C26705" s="11">
        <v>42136</v>
      </c>
      <c r="D26705" s="7" t="s">
        <v>16</v>
      </c>
      <c r="E26705" s="7" t="s">
        <v>1404</v>
      </c>
      <c r="F26705">
        <f>IF(IFERROR(VLOOKUP(A26705,官网公开专利!B:B,1,0),0)&lt;&gt;0,1,0)</f>
        <v>1</v>
      </c>
    </row>
    <row r="26706" spans="1:6" x14ac:dyDescent="0.4">
      <c r="A26706" s="7" t="s">
        <v>10352</v>
      </c>
      <c r="B26706" s="7" t="s">
        <v>1403</v>
      </c>
      <c r="C26706" s="11">
        <v>42136</v>
      </c>
      <c r="D26706" s="7" t="s">
        <v>16</v>
      </c>
      <c r="E26706" s="7" t="s">
        <v>1404</v>
      </c>
      <c r="F26706">
        <f>IF(IFERROR(VLOOKUP(A26706,官网公开专利!B:B,1,0),0)&lt;&gt;0,1,0)</f>
        <v>1</v>
      </c>
    </row>
    <row r="26707" spans="1:6" x14ac:dyDescent="0.4">
      <c r="A26707" s="7" t="s">
        <v>10353</v>
      </c>
      <c r="B26707" s="7" t="s">
        <v>1403</v>
      </c>
      <c r="C26707" s="11">
        <v>42136</v>
      </c>
      <c r="D26707" s="7" t="s">
        <v>16</v>
      </c>
      <c r="E26707" s="7" t="s">
        <v>1404</v>
      </c>
      <c r="F26707">
        <f>IF(IFERROR(VLOOKUP(A26707,官网公开专利!B:B,1,0),0)&lt;&gt;0,1,0)</f>
        <v>1</v>
      </c>
    </row>
    <row r="26708" spans="1:6" x14ac:dyDescent="0.4">
      <c r="A26708" s="7" t="s">
        <v>9440</v>
      </c>
      <c r="B26708" s="7" t="s">
        <v>1403</v>
      </c>
      <c r="C26708" s="11">
        <v>42136</v>
      </c>
      <c r="D26708" s="7" t="s">
        <v>16</v>
      </c>
      <c r="E26708" s="7" t="s">
        <v>1404</v>
      </c>
      <c r="F26708">
        <f>IF(IFERROR(VLOOKUP(A26708,官网公开专利!B:B,1,0),0)&lt;&gt;0,1,0)</f>
        <v>1</v>
      </c>
    </row>
    <row r="26709" spans="1:6" x14ac:dyDescent="0.4">
      <c r="A26709" s="7" t="s">
        <v>9441</v>
      </c>
      <c r="B26709" s="7" t="s">
        <v>1403</v>
      </c>
      <c r="C26709" s="11">
        <v>42136</v>
      </c>
      <c r="D26709" s="7" t="s">
        <v>16</v>
      </c>
      <c r="E26709" s="7" t="s">
        <v>1404</v>
      </c>
      <c r="F26709">
        <f>IF(IFERROR(VLOOKUP(A26709,官网公开专利!B:B,1,0),0)&lt;&gt;0,1,0)</f>
        <v>1</v>
      </c>
    </row>
    <row r="26710" spans="1:6" x14ac:dyDescent="0.4">
      <c r="A26710" s="7" t="s">
        <v>9442</v>
      </c>
      <c r="B26710" s="7" t="s">
        <v>1403</v>
      </c>
      <c r="C26710" s="11">
        <v>42136</v>
      </c>
      <c r="D26710" s="7" t="s">
        <v>16</v>
      </c>
      <c r="E26710" s="7" t="s">
        <v>1404</v>
      </c>
      <c r="F26710">
        <f>IF(IFERROR(VLOOKUP(A26710,官网公开专利!B:B,1,0),0)&lt;&gt;0,1,0)</f>
        <v>1</v>
      </c>
    </row>
    <row r="26711" spans="1:6" x14ac:dyDescent="0.4">
      <c r="A26711" s="7" t="s">
        <v>9434</v>
      </c>
      <c r="B26711" s="7" t="s">
        <v>682</v>
      </c>
      <c r="C26711" s="11">
        <v>42066</v>
      </c>
      <c r="D26711" s="7" t="s">
        <v>16</v>
      </c>
      <c r="E26711" s="7" t="s">
        <v>683</v>
      </c>
      <c r="F26711">
        <f>IF(IFERROR(VLOOKUP(A26711,官网公开专利!B:B,1,0),0)&lt;&gt;0,1,0)</f>
        <v>1</v>
      </c>
    </row>
    <row r="26712" spans="1:6" x14ac:dyDescent="0.4">
      <c r="A26712" s="7" t="s">
        <v>11049</v>
      </c>
      <c r="B26712" s="7" t="s">
        <v>682</v>
      </c>
      <c r="C26712" s="11">
        <v>42066</v>
      </c>
      <c r="D26712" s="7" t="s">
        <v>16</v>
      </c>
      <c r="E26712" s="7" t="s">
        <v>683</v>
      </c>
      <c r="F26712">
        <f>IF(IFERROR(VLOOKUP(A26712,官网公开专利!B:B,1,0),0)&lt;&gt;0,1,0)</f>
        <v>1</v>
      </c>
    </row>
    <row r="26713" spans="1:6" x14ac:dyDescent="0.4">
      <c r="A26713" s="7" t="s">
        <v>9438</v>
      </c>
      <c r="B26713" s="7" t="s">
        <v>682</v>
      </c>
      <c r="C26713" s="11">
        <v>42066</v>
      </c>
      <c r="D26713" s="7" t="s">
        <v>16</v>
      </c>
      <c r="E26713" s="7" t="s">
        <v>683</v>
      </c>
      <c r="F26713">
        <f>IF(IFERROR(VLOOKUP(A26713,官网公开专利!B:B,1,0),0)&lt;&gt;0,1,0)</f>
        <v>1</v>
      </c>
    </row>
    <row r="26714" spans="1:6" x14ac:dyDescent="0.4">
      <c r="A26714" s="7" t="s">
        <v>9447</v>
      </c>
      <c r="B26714" s="7" t="s">
        <v>682</v>
      </c>
      <c r="C26714" s="11">
        <v>42066</v>
      </c>
      <c r="D26714" s="7" t="s">
        <v>16</v>
      </c>
      <c r="E26714" s="7" t="s">
        <v>683</v>
      </c>
      <c r="F26714">
        <f>IF(IFERROR(VLOOKUP(A26714,官网公开专利!B:B,1,0),0)&lt;&gt;0,1,0)</f>
        <v>1</v>
      </c>
    </row>
    <row r="26715" spans="1:6" x14ac:dyDescent="0.4">
      <c r="A26715" s="7" t="s">
        <v>9448</v>
      </c>
      <c r="B26715" s="7" t="s">
        <v>682</v>
      </c>
      <c r="C26715" s="11">
        <v>42066</v>
      </c>
      <c r="D26715" s="7" t="s">
        <v>16</v>
      </c>
      <c r="E26715" s="7" t="s">
        <v>683</v>
      </c>
      <c r="F26715">
        <f>IF(IFERROR(VLOOKUP(A26715,官网公开专利!B:B,1,0),0)&lt;&gt;0,1,0)</f>
        <v>1</v>
      </c>
    </row>
    <row r="26716" spans="1:6" x14ac:dyDescent="0.4">
      <c r="A26716" s="7" t="s">
        <v>9449</v>
      </c>
      <c r="B26716" s="7" t="s">
        <v>682</v>
      </c>
      <c r="C26716" s="11">
        <v>42066</v>
      </c>
      <c r="D26716" s="7" t="s">
        <v>16</v>
      </c>
      <c r="E26716" s="7" t="s">
        <v>683</v>
      </c>
      <c r="F26716">
        <f>IF(IFERROR(VLOOKUP(A26716,官网公开专利!B:B,1,0),0)&lt;&gt;0,1,0)</f>
        <v>1</v>
      </c>
    </row>
    <row r="26717" spans="1:6" x14ac:dyDescent="0.4">
      <c r="A26717" s="7" t="s">
        <v>9540</v>
      </c>
      <c r="B26717" s="7" t="s">
        <v>682</v>
      </c>
      <c r="C26717" s="11">
        <v>42066</v>
      </c>
      <c r="D26717" s="7" t="s">
        <v>16</v>
      </c>
      <c r="E26717" s="7" t="s">
        <v>683</v>
      </c>
      <c r="F26717">
        <f>IF(IFERROR(VLOOKUP(A26717,官网公开专利!B:B,1,0),0)&lt;&gt;0,1,0)</f>
        <v>1</v>
      </c>
    </row>
    <row r="26718" spans="1:6" x14ac:dyDescent="0.4">
      <c r="A26718" s="7" t="s">
        <v>9923</v>
      </c>
      <c r="B26718" s="7" t="s">
        <v>682</v>
      </c>
      <c r="C26718" s="11">
        <v>42066</v>
      </c>
      <c r="D26718" s="7" t="s">
        <v>16</v>
      </c>
      <c r="E26718" s="7" t="s">
        <v>683</v>
      </c>
      <c r="F26718">
        <f>IF(IFERROR(VLOOKUP(A26718,官网公开专利!B:B,1,0),0)&lt;&gt;0,1,0)</f>
        <v>1</v>
      </c>
    </row>
    <row r="26719" spans="1:6" x14ac:dyDescent="0.4">
      <c r="A26719" s="7" t="s">
        <v>10274</v>
      </c>
      <c r="B26719" s="7" t="s">
        <v>682</v>
      </c>
      <c r="C26719" s="11">
        <v>42066</v>
      </c>
      <c r="D26719" s="7" t="s">
        <v>16</v>
      </c>
      <c r="E26719" s="7" t="s">
        <v>683</v>
      </c>
      <c r="F26719">
        <f>IF(IFERROR(VLOOKUP(A26719,官网公开专利!B:B,1,0),0)&lt;&gt;0,1,0)</f>
        <v>1</v>
      </c>
    </row>
    <row r="26720" spans="1:6" x14ac:dyDescent="0.4">
      <c r="A26720" s="7" t="s">
        <v>10267</v>
      </c>
      <c r="B26720" s="7" t="s">
        <v>682</v>
      </c>
      <c r="C26720" s="11">
        <v>42066</v>
      </c>
      <c r="D26720" s="7" t="s">
        <v>16</v>
      </c>
      <c r="E26720" s="7" t="s">
        <v>683</v>
      </c>
      <c r="F26720">
        <f>IF(IFERROR(VLOOKUP(A26720,官网公开专利!B:B,1,0),0)&lt;&gt;0,1,0)</f>
        <v>1</v>
      </c>
    </row>
    <row r="26721" spans="1:6" x14ac:dyDescent="0.4">
      <c r="A26721" s="7" t="s">
        <v>9921</v>
      </c>
      <c r="B26721" s="7" t="s">
        <v>682</v>
      </c>
      <c r="C26721" s="11">
        <v>42066</v>
      </c>
      <c r="D26721" s="7" t="s">
        <v>16</v>
      </c>
      <c r="E26721" s="7" t="s">
        <v>683</v>
      </c>
      <c r="F26721">
        <f>IF(IFERROR(VLOOKUP(A26721,官网公开专利!B:B,1,0),0)&lt;&gt;0,1,0)</f>
        <v>1</v>
      </c>
    </row>
    <row r="26722" spans="1:6" x14ac:dyDescent="0.4">
      <c r="A26722" s="7" t="s">
        <v>9922</v>
      </c>
      <c r="B26722" s="7" t="s">
        <v>682</v>
      </c>
      <c r="C26722" s="11">
        <v>42066</v>
      </c>
      <c r="D26722" s="7" t="s">
        <v>16</v>
      </c>
      <c r="E26722" s="7" t="s">
        <v>683</v>
      </c>
      <c r="F26722">
        <f>IF(IFERROR(VLOOKUP(A26722,官网公开专利!B:B,1,0),0)&lt;&gt;0,1,0)</f>
        <v>1</v>
      </c>
    </row>
    <row r="26723" spans="1:6" x14ac:dyDescent="0.4">
      <c r="A26723" s="7" t="s">
        <v>10827</v>
      </c>
      <c r="B26723" s="7" t="s">
        <v>682</v>
      </c>
      <c r="C26723" s="11">
        <v>42066</v>
      </c>
      <c r="D26723" s="7" t="s">
        <v>16</v>
      </c>
      <c r="E26723" s="7" t="s">
        <v>683</v>
      </c>
      <c r="F26723">
        <f>IF(IFERROR(VLOOKUP(A26723,官网公开专利!B:B,1,0),0)&lt;&gt;0,1,0)</f>
        <v>1</v>
      </c>
    </row>
    <row r="26724" spans="1:6" x14ac:dyDescent="0.4">
      <c r="A26724" s="7" t="s">
        <v>9440</v>
      </c>
      <c r="B26724" s="7" t="s">
        <v>682</v>
      </c>
      <c r="C26724" s="11">
        <v>42066</v>
      </c>
      <c r="D26724" s="7" t="s">
        <v>16</v>
      </c>
      <c r="E26724" s="7" t="s">
        <v>683</v>
      </c>
      <c r="F26724">
        <f>IF(IFERROR(VLOOKUP(A26724,官网公开专利!B:B,1,0),0)&lt;&gt;0,1,0)</f>
        <v>1</v>
      </c>
    </row>
    <row r="26725" spans="1:6" x14ac:dyDescent="0.4">
      <c r="A26725" s="7" t="s">
        <v>9441</v>
      </c>
      <c r="B26725" s="7" t="s">
        <v>682</v>
      </c>
      <c r="C26725" s="11">
        <v>42066</v>
      </c>
      <c r="D26725" s="7" t="s">
        <v>16</v>
      </c>
      <c r="E26725" s="7" t="s">
        <v>683</v>
      </c>
      <c r="F26725">
        <f>IF(IFERROR(VLOOKUP(A26725,官网公开专利!B:B,1,0),0)&lt;&gt;0,1,0)</f>
        <v>1</v>
      </c>
    </row>
    <row r="26726" spans="1:6" x14ac:dyDescent="0.4">
      <c r="A26726" s="7" t="s">
        <v>9442</v>
      </c>
      <c r="B26726" s="7" t="s">
        <v>682</v>
      </c>
      <c r="C26726" s="11">
        <v>42066</v>
      </c>
      <c r="D26726" s="7" t="s">
        <v>16</v>
      </c>
      <c r="E26726" s="7" t="s">
        <v>683</v>
      </c>
      <c r="F26726">
        <f>IF(IFERROR(VLOOKUP(A26726,官网公开专利!B:B,1,0),0)&lt;&gt;0,1,0)</f>
        <v>1</v>
      </c>
    </row>
    <row r="26727" spans="1:6" x14ac:dyDescent="0.4">
      <c r="A26727" s="7" t="s">
        <v>10629</v>
      </c>
      <c r="B26727" s="7" t="s">
        <v>682</v>
      </c>
      <c r="C26727" s="11">
        <v>42066</v>
      </c>
      <c r="D26727" s="7" t="s">
        <v>16</v>
      </c>
      <c r="E26727" s="7" t="s">
        <v>683</v>
      </c>
      <c r="F26727">
        <f>IF(IFERROR(VLOOKUP(A26727,官网公开专利!B:B,1,0),0)&lt;&gt;0,1,0)</f>
        <v>1</v>
      </c>
    </row>
    <row r="26728" spans="1:6" x14ac:dyDescent="0.4">
      <c r="A26728" s="7" t="s">
        <v>10335</v>
      </c>
      <c r="B26728" s="7" t="s">
        <v>8639</v>
      </c>
      <c r="C26728" s="11">
        <v>42066</v>
      </c>
      <c r="D26728" s="7" t="s">
        <v>16</v>
      </c>
      <c r="E26728" s="7" t="s">
        <v>8640</v>
      </c>
      <c r="F26728">
        <f>IF(IFERROR(VLOOKUP(A26728,官网公开专利!B:B,1,0),0)&lt;&gt;0,1,0)</f>
        <v>1</v>
      </c>
    </row>
    <row r="26729" spans="1:6" x14ac:dyDescent="0.4">
      <c r="A26729" s="7" t="s">
        <v>10491</v>
      </c>
      <c r="B26729" s="7" t="s">
        <v>8639</v>
      </c>
      <c r="C26729" s="11">
        <v>42066</v>
      </c>
      <c r="D26729" s="7" t="s">
        <v>16</v>
      </c>
      <c r="E26729" s="7" t="s">
        <v>8640</v>
      </c>
      <c r="F26729">
        <f>IF(IFERROR(VLOOKUP(A26729,官网公开专利!B:B,1,0),0)&lt;&gt;0,1,0)</f>
        <v>1</v>
      </c>
    </row>
    <row r="26730" spans="1:6" x14ac:dyDescent="0.4">
      <c r="A26730" s="7" t="s">
        <v>11083</v>
      </c>
      <c r="B26730" s="7" t="s">
        <v>26583</v>
      </c>
      <c r="C26730" s="11">
        <v>42059</v>
      </c>
      <c r="D26730" s="7" t="s">
        <v>16</v>
      </c>
      <c r="E26730" s="7" t="s">
        <v>26584</v>
      </c>
      <c r="F26730">
        <f>IF(IFERROR(VLOOKUP(A26730,官网公开专利!B:B,1,0),0)&lt;&gt;0,1,0)</f>
        <v>1</v>
      </c>
    </row>
    <row r="26731" spans="1:6" x14ac:dyDescent="0.4">
      <c r="A26731" s="7" t="s">
        <v>11288</v>
      </c>
      <c r="B26731" s="7" t="s">
        <v>26583</v>
      </c>
      <c r="C26731" s="11">
        <v>42059</v>
      </c>
      <c r="D26731" s="7" t="s">
        <v>16</v>
      </c>
      <c r="E26731" s="7" t="s">
        <v>26584</v>
      </c>
      <c r="F26731">
        <f>IF(IFERROR(VLOOKUP(A26731,官网公开专利!B:B,1,0),0)&lt;&gt;0,1,0)</f>
        <v>1</v>
      </c>
    </row>
    <row r="26732" spans="1:6" x14ac:dyDescent="0.4">
      <c r="A26732" s="7" t="s">
        <v>10579</v>
      </c>
      <c r="B26732" s="7" t="s">
        <v>5072</v>
      </c>
      <c r="C26732" s="11">
        <v>42017</v>
      </c>
      <c r="D26732" s="7" t="s">
        <v>16</v>
      </c>
      <c r="E26732" s="7" t="s">
        <v>5073</v>
      </c>
      <c r="F26732">
        <f>IF(IFERROR(VLOOKUP(A26732,官网公开专利!B:B,1,0),0)&lt;&gt;0,1,0)</f>
        <v>1</v>
      </c>
    </row>
    <row r="26733" spans="1:6" x14ac:dyDescent="0.4">
      <c r="A26733" s="7" t="s">
        <v>10578</v>
      </c>
      <c r="B26733" s="7" t="s">
        <v>5072</v>
      </c>
      <c r="C26733" s="11">
        <v>42017</v>
      </c>
      <c r="D26733" s="7" t="s">
        <v>16</v>
      </c>
      <c r="E26733" s="7" t="s">
        <v>5073</v>
      </c>
      <c r="F26733">
        <f>IF(IFERROR(VLOOKUP(A26733,官网公开专利!B:B,1,0),0)&lt;&gt;0,1,0)</f>
        <v>1</v>
      </c>
    </row>
    <row r="26734" spans="1:6" x14ac:dyDescent="0.4">
      <c r="A26734" s="7" t="s">
        <v>10092</v>
      </c>
      <c r="B26734" s="7" t="s">
        <v>26585</v>
      </c>
      <c r="C26734" s="11">
        <v>42017</v>
      </c>
      <c r="D26734" s="7" t="s">
        <v>16</v>
      </c>
      <c r="E26734" s="7" t="s">
        <v>26586</v>
      </c>
      <c r="F26734">
        <f>IF(IFERROR(VLOOKUP(A26734,官网公开专利!B:B,1,0),0)&lt;&gt;0,1,0)</f>
        <v>1</v>
      </c>
    </row>
    <row r="26735" spans="1:6" x14ac:dyDescent="0.4">
      <c r="A26735" s="7" t="s">
        <v>10096</v>
      </c>
      <c r="B26735" s="7" t="s">
        <v>26585</v>
      </c>
      <c r="C26735" s="11">
        <v>42017</v>
      </c>
      <c r="D26735" s="7" t="s">
        <v>16</v>
      </c>
      <c r="E26735" s="7" t="s">
        <v>26586</v>
      </c>
      <c r="F26735">
        <f>IF(IFERROR(VLOOKUP(A26735,官网公开专利!B:B,1,0),0)&lt;&gt;0,1,0)</f>
        <v>1</v>
      </c>
    </row>
    <row r="26736" spans="1:6" x14ac:dyDescent="0.4">
      <c r="A26736" s="7" t="s">
        <v>9447</v>
      </c>
      <c r="B26736" s="7" t="s">
        <v>1297</v>
      </c>
      <c r="C26736" s="11">
        <v>41982</v>
      </c>
      <c r="D26736" s="7" t="s">
        <v>16</v>
      </c>
      <c r="E26736" s="7" t="s">
        <v>683</v>
      </c>
      <c r="F26736">
        <f>IF(IFERROR(VLOOKUP(A26736,官网公开专利!B:B,1,0),0)&lt;&gt;0,1,0)</f>
        <v>1</v>
      </c>
    </row>
    <row r="26737" spans="1:6" x14ac:dyDescent="0.4">
      <c r="A26737" s="7" t="s">
        <v>9448</v>
      </c>
      <c r="B26737" s="7" t="s">
        <v>1297</v>
      </c>
      <c r="C26737" s="11">
        <v>41982</v>
      </c>
      <c r="D26737" s="7" t="s">
        <v>16</v>
      </c>
      <c r="E26737" s="7" t="s">
        <v>683</v>
      </c>
      <c r="F26737">
        <f>IF(IFERROR(VLOOKUP(A26737,官网公开专利!B:B,1,0),0)&lt;&gt;0,1,0)</f>
        <v>1</v>
      </c>
    </row>
    <row r="26738" spans="1:6" x14ac:dyDescent="0.4">
      <c r="A26738" s="7" t="s">
        <v>9449</v>
      </c>
      <c r="B26738" s="7" t="s">
        <v>1297</v>
      </c>
      <c r="C26738" s="11">
        <v>41982</v>
      </c>
      <c r="D26738" s="7" t="s">
        <v>16</v>
      </c>
      <c r="E26738" s="7" t="s">
        <v>683</v>
      </c>
      <c r="F26738">
        <f>IF(IFERROR(VLOOKUP(A26738,官网公开专利!B:B,1,0),0)&lt;&gt;0,1,0)</f>
        <v>1</v>
      </c>
    </row>
    <row r="26739" spans="1:6" x14ac:dyDescent="0.4">
      <c r="A26739" s="7" t="s">
        <v>9540</v>
      </c>
      <c r="B26739" s="7" t="s">
        <v>1297</v>
      </c>
      <c r="C26739" s="11">
        <v>41982</v>
      </c>
      <c r="D26739" s="7" t="s">
        <v>16</v>
      </c>
      <c r="E26739" s="7" t="s">
        <v>683</v>
      </c>
      <c r="F26739">
        <f>IF(IFERROR(VLOOKUP(A26739,官网公开专利!B:B,1,0),0)&lt;&gt;0,1,0)</f>
        <v>1</v>
      </c>
    </row>
    <row r="26740" spans="1:6" x14ac:dyDescent="0.4">
      <c r="A26740" s="7" t="s">
        <v>10274</v>
      </c>
      <c r="B26740" s="7" t="s">
        <v>1297</v>
      </c>
      <c r="C26740" s="11">
        <v>41982</v>
      </c>
      <c r="D26740" s="7" t="s">
        <v>16</v>
      </c>
      <c r="E26740" s="7" t="s">
        <v>683</v>
      </c>
      <c r="F26740">
        <f>IF(IFERROR(VLOOKUP(A26740,官网公开专利!B:B,1,0),0)&lt;&gt;0,1,0)</f>
        <v>1</v>
      </c>
    </row>
    <row r="26741" spans="1:6" x14ac:dyDescent="0.4">
      <c r="A26741" s="7" t="s">
        <v>9440</v>
      </c>
      <c r="B26741" s="7" t="s">
        <v>1297</v>
      </c>
      <c r="C26741" s="11">
        <v>41982</v>
      </c>
      <c r="D26741" s="7" t="s">
        <v>16</v>
      </c>
      <c r="E26741" s="7" t="s">
        <v>683</v>
      </c>
      <c r="F26741">
        <f>IF(IFERROR(VLOOKUP(A26741,官网公开专利!B:B,1,0),0)&lt;&gt;0,1,0)</f>
        <v>1</v>
      </c>
    </row>
    <row r="26742" spans="1:6" x14ac:dyDescent="0.4">
      <c r="A26742" s="7" t="s">
        <v>10082</v>
      </c>
      <c r="B26742" s="7" t="s">
        <v>2092</v>
      </c>
      <c r="C26742" s="11">
        <v>41982</v>
      </c>
      <c r="D26742" s="7" t="s">
        <v>16</v>
      </c>
      <c r="E26742" s="7" t="s">
        <v>2093</v>
      </c>
      <c r="F26742">
        <f>IF(IFERROR(VLOOKUP(A26742,官网公开专利!B:B,1,0),0)&lt;&gt;0,1,0)</f>
        <v>1</v>
      </c>
    </row>
    <row r="26743" spans="1:6" x14ac:dyDescent="0.4">
      <c r="A26743" s="7" t="s">
        <v>10085</v>
      </c>
      <c r="B26743" s="7" t="s">
        <v>2092</v>
      </c>
      <c r="C26743" s="11">
        <v>41982</v>
      </c>
      <c r="D26743" s="7" t="s">
        <v>16</v>
      </c>
      <c r="E26743" s="7" t="s">
        <v>2093</v>
      </c>
      <c r="F26743">
        <f>IF(IFERROR(VLOOKUP(A26743,官网公开专利!B:B,1,0),0)&lt;&gt;0,1,0)</f>
        <v>1</v>
      </c>
    </row>
    <row r="26744" spans="1:6" x14ac:dyDescent="0.4">
      <c r="A26744" s="7" t="s">
        <v>10086</v>
      </c>
      <c r="B26744" s="7" t="s">
        <v>2092</v>
      </c>
      <c r="C26744" s="11">
        <v>41982</v>
      </c>
      <c r="D26744" s="7" t="s">
        <v>16</v>
      </c>
      <c r="E26744" s="7" t="s">
        <v>2093</v>
      </c>
      <c r="F26744">
        <f>IF(IFERROR(VLOOKUP(A26744,官网公开专利!B:B,1,0),0)&lt;&gt;0,1,0)</f>
        <v>1</v>
      </c>
    </row>
    <row r="26745" spans="1:6" x14ac:dyDescent="0.4">
      <c r="A26745" s="7" t="s">
        <v>10091</v>
      </c>
      <c r="B26745" s="7" t="s">
        <v>2092</v>
      </c>
      <c r="C26745" s="11">
        <v>41982</v>
      </c>
      <c r="D26745" s="7" t="s">
        <v>16</v>
      </c>
      <c r="E26745" s="7" t="s">
        <v>2093</v>
      </c>
      <c r="F26745">
        <f>IF(IFERROR(VLOOKUP(A26745,官网公开专利!B:B,1,0),0)&lt;&gt;0,1,0)</f>
        <v>1</v>
      </c>
    </row>
    <row r="26746" spans="1:6" x14ac:dyDescent="0.4">
      <c r="A26746" s="7" t="s">
        <v>10827</v>
      </c>
      <c r="B26746" s="7" t="s">
        <v>2328</v>
      </c>
      <c r="C26746" s="11">
        <v>41975</v>
      </c>
      <c r="D26746" s="7" t="s">
        <v>16</v>
      </c>
      <c r="E26746" s="7" t="s">
        <v>2329</v>
      </c>
      <c r="F26746">
        <f>IF(IFERROR(VLOOKUP(A26746,官网公开专利!B:B,1,0),0)&lt;&gt;0,1,0)</f>
        <v>1</v>
      </c>
    </row>
    <row r="26747" spans="1:6" x14ac:dyDescent="0.4">
      <c r="A26747" s="7" t="s">
        <v>11426</v>
      </c>
      <c r="B26747" s="7" t="s">
        <v>2328</v>
      </c>
      <c r="C26747" s="11">
        <v>41975</v>
      </c>
      <c r="D26747" s="7" t="s">
        <v>16</v>
      </c>
      <c r="E26747" s="7" t="s">
        <v>2329</v>
      </c>
      <c r="F26747">
        <f>IF(IFERROR(VLOOKUP(A26747,官网公开专利!B:B,1,0),0)&lt;&gt;0,1,0)</f>
        <v>1</v>
      </c>
    </row>
    <row r="26748" spans="1:6" x14ac:dyDescent="0.4">
      <c r="A26748" s="7" t="s">
        <v>10223</v>
      </c>
      <c r="B26748" s="7" t="s">
        <v>2328</v>
      </c>
      <c r="C26748" s="11">
        <v>41975</v>
      </c>
      <c r="D26748" s="7" t="s">
        <v>16</v>
      </c>
      <c r="E26748" s="7" t="s">
        <v>2329</v>
      </c>
      <c r="F26748">
        <f>IF(IFERROR(VLOOKUP(A26748,官网公开专利!B:B,1,0),0)&lt;&gt;0,1,0)</f>
        <v>1</v>
      </c>
    </row>
    <row r="26749" spans="1:6" x14ac:dyDescent="0.4">
      <c r="A26749" s="7" t="s">
        <v>10990</v>
      </c>
      <c r="B26749" s="7" t="s">
        <v>2328</v>
      </c>
      <c r="C26749" s="11">
        <v>41975</v>
      </c>
      <c r="D26749" s="7" t="s">
        <v>16</v>
      </c>
      <c r="E26749" s="7" t="s">
        <v>2329</v>
      </c>
      <c r="F26749">
        <f>IF(IFERROR(VLOOKUP(A26749,官网公开专利!B:B,1,0),0)&lt;&gt;0,1,0)</f>
        <v>1</v>
      </c>
    </row>
    <row r="26750" spans="1:6" x14ac:dyDescent="0.4">
      <c r="A26750" s="7" t="s">
        <v>10006</v>
      </c>
      <c r="B26750" s="7" t="s">
        <v>7422</v>
      </c>
      <c r="C26750" s="11">
        <v>41975</v>
      </c>
      <c r="D26750" s="7" t="s">
        <v>16</v>
      </c>
      <c r="E26750" s="7" t="s">
        <v>7423</v>
      </c>
      <c r="F26750">
        <f>IF(IFERROR(VLOOKUP(A26750,官网公开专利!B:B,1,0),0)&lt;&gt;0,1,0)</f>
        <v>1</v>
      </c>
    </row>
    <row r="26751" spans="1:6" x14ac:dyDescent="0.4">
      <c r="A26751" s="7" t="s">
        <v>10274</v>
      </c>
      <c r="B26751" s="7" t="s">
        <v>7422</v>
      </c>
      <c r="C26751" s="11">
        <v>41975</v>
      </c>
      <c r="D26751" s="7" t="s">
        <v>16</v>
      </c>
      <c r="E26751" s="7" t="s">
        <v>7423</v>
      </c>
      <c r="F26751">
        <f>IF(IFERROR(VLOOKUP(A26751,官网公开专利!B:B,1,0),0)&lt;&gt;0,1,0)</f>
        <v>1</v>
      </c>
    </row>
    <row r="26752" spans="1:6" x14ac:dyDescent="0.4">
      <c r="A26752" s="7" t="s">
        <v>10589</v>
      </c>
      <c r="B26752" s="7" t="s">
        <v>26589</v>
      </c>
      <c r="C26752" s="11">
        <v>41961</v>
      </c>
      <c r="D26752" s="7" t="s">
        <v>16</v>
      </c>
      <c r="E26752" s="7" t="s">
        <v>26590</v>
      </c>
      <c r="F26752">
        <f>IF(IFERROR(VLOOKUP(A26752,官网公开专利!B:B,1,0),0)&lt;&gt;0,1,0)</f>
        <v>1</v>
      </c>
    </row>
    <row r="26753" spans="1:6" x14ac:dyDescent="0.4">
      <c r="A26753" s="7" t="s">
        <v>9456</v>
      </c>
      <c r="B26753" s="7" t="s">
        <v>3367</v>
      </c>
      <c r="C26753" s="11">
        <v>41961</v>
      </c>
      <c r="D26753" s="7" t="s">
        <v>16</v>
      </c>
      <c r="E26753" s="7" t="s">
        <v>3368</v>
      </c>
      <c r="F26753">
        <f>IF(IFERROR(VLOOKUP(A26753,官网公开专利!B:B,1,0),0)&lt;&gt;0,1,0)</f>
        <v>1</v>
      </c>
    </row>
    <row r="26754" spans="1:6" x14ac:dyDescent="0.4">
      <c r="A26754" s="7" t="s">
        <v>11366</v>
      </c>
      <c r="B26754" s="7" t="s">
        <v>3367</v>
      </c>
      <c r="C26754" s="11">
        <v>41961</v>
      </c>
      <c r="D26754" s="7" t="s">
        <v>16</v>
      </c>
      <c r="E26754" s="7" t="s">
        <v>3368</v>
      </c>
      <c r="F26754">
        <f>IF(IFERROR(VLOOKUP(A26754,官网公开专利!B:B,1,0),0)&lt;&gt;0,1,0)</f>
        <v>1</v>
      </c>
    </row>
    <row r="26755" spans="1:6" x14ac:dyDescent="0.4">
      <c r="A26755" s="7" t="s">
        <v>10155</v>
      </c>
      <c r="B26755" s="7" t="s">
        <v>3367</v>
      </c>
      <c r="C26755" s="11">
        <v>41961</v>
      </c>
      <c r="D26755" s="7" t="s">
        <v>16</v>
      </c>
      <c r="E26755" s="7" t="s">
        <v>3368</v>
      </c>
      <c r="F26755">
        <f>IF(IFERROR(VLOOKUP(A26755,官网公开专利!B:B,1,0),0)&lt;&gt;0,1,0)</f>
        <v>1</v>
      </c>
    </row>
    <row r="26756" spans="1:6" x14ac:dyDescent="0.4">
      <c r="A26756" s="7" t="s">
        <v>11367</v>
      </c>
      <c r="B26756" s="7" t="s">
        <v>3367</v>
      </c>
      <c r="C26756" s="11">
        <v>41961</v>
      </c>
      <c r="D26756" s="7" t="s">
        <v>16</v>
      </c>
      <c r="E26756" s="7" t="s">
        <v>3368</v>
      </c>
      <c r="F26756">
        <f>IF(IFERROR(VLOOKUP(A26756,官网公开专利!B:B,1,0),0)&lt;&gt;0,1,0)</f>
        <v>1</v>
      </c>
    </row>
    <row r="26757" spans="1:6" x14ac:dyDescent="0.4">
      <c r="A26757" s="7" t="s">
        <v>11847</v>
      </c>
      <c r="B26757" s="7" t="s">
        <v>3367</v>
      </c>
      <c r="C26757" s="11">
        <v>41961</v>
      </c>
      <c r="D26757" s="7" t="s">
        <v>16</v>
      </c>
      <c r="E26757" s="7" t="s">
        <v>3368</v>
      </c>
      <c r="F26757">
        <f>IF(IFERROR(VLOOKUP(A26757,官网公开专利!B:B,1,0),0)&lt;&gt;0,1,0)</f>
        <v>1</v>
      </c>
    </row>
    <row r="26758" spans="1:6" x14ac:dyDescent="0.4">
      <c r="A26758" s="7" t="s">
        <v>9883</v>
      </c>
      <c r="B26758" s="7" t="s">
        <v>3367</v>
      </c>
      <c r="C26758" s="11">
        <v>41961</v>
      </c>
      <c r="D26758" s="7" t="s">
        <v>16</v>
      </c>
      <c r="E26758" s="7" t="s">
        <v>3368</v>
      </c>
      <c r="F26758">
        <f>IF(IFERROR(VLOOKUP(A26758,官网公开专利!B:B,1,0),0)&lt;&gt;0,1,0)</f>
        <v>1</v>
      </c>
    </row>
    <row r="26759" spans="1:6" x14ac:dyDescent="0.4">
      <c r="A26759" s="7" t="s">
        <v>9884</v>
      </c>
      <c r="B26759" s="7" t="s">
        <v>3367</v>
      </c>
      <c r="C26759" s="11">
        <v>41961</v>
      </c>
      <c r="D26759" s="7" t="s">
        <v>16</v>
      </c>
      <c r="E26759" s="7" t="s">
        <v>3368</v>
      </c>
      <c r="F26759">
        <f>IF(IFERROR(VLOOKUP(A26759,官网公开专利!B:B,1,0),0)&lt;&gt;0,1,0)</f>
        <v>1</v>
      </c>
    </row>
    <row r="26760" spans="1:6" x14ac:dyDescent="0.4">
      <c r="A26760" s="7" t="s">
        <v>9464</v>
      </c>
      <c r="B26760" s="7" t="s">
        <v>3367</v>
      </c>
      <c r="C26760" s="11">
        <v>41961</v>
      </c>
      <c r="D26760" s="7" t="s">
        <v>16</v>
      </c>
      <c r="E26760" s="7" t="s">
        <v>3368</v>
      </c>
      <c r="F26760">
        <f>IF(IFERROR(VLOOKUP(A26760,官网公开专利!B:B,1,0),0)&lt;&gt;0,1,0)</f>
        <v>1</v>
      </c>
    </row>
    <row r="26761" spans="1:6" x14ac:dyDescent="0.4">
      <c r="A26761" s="7" t="s">
        <v>10075</v>
      </c>
      <c r="B26761" s="7" t="s">
        <v>3367</v>
      </c>
      <c r="C26761" s="11">
        <v>41961</v>
      </c>
      <c r="D26761" s="7" t="s">
        <v>16</v>
      </c>
      <c r="E26761" s="7" t="s">
        <v>3368</v>
      </c>
      <c r="F26761">
        <f>IF(IFERROR(VLOOKUP(A26761,官网公开专利!B:B,1,0),0)&lt;&gt;0,1,0)</f>
        <v>1</v>
      </c>
    </row>
    <row r="26762" spans="1:6" x14ac:dyDescent="0.4">
      <c r="A26762" s="7" t="s">
        <v>9482</v>
      </c>
      <c r="B26762" s="7" t="s">
        <v>3367</v>
      </c>
      <c r="C26762" s="11">
        <v>41961</v>
      </c>
      <c r="D26762" s="7" t="s">
        <v>16</v>
      </c>
      <c r="E26762" s="7" t="s">
        <v>3368</v>
      </c>
      <c r="F26762">
        <f>IF(IFERROR(VLOOKUP(A26762,官网公开专利!B:B,1,0),0)&lt;&gt;0,1,0)</f>
        <v>1</v>
      </c>
    </row>
    <row r="26763" spans="1:6" x14ac:dyDescent="0.4">
      <c r="A26763" s="7" t="s">
        <v>9460</v>
      </c>
      <c r="B26763" s="7" t="s">
        <v>3367</v>
      </c>
      <c r="C26763" s="11">
        <v>41961</v>
      </c>
      <c r="D26763" s="7" t="s">
        <v>16</v>
      </c>
      <c r="E26763" s="7" t="s">
        <v>3368</v>
      </c>
      <c r="F26763">
        <f>IF(IFERROR(VLOOKUP(A26763,官网公开专利!B:B,1,0),0)&lt;&gt;0,1,0)</f>
        <v>1</v>
      </c>
    </row>
    <row r="26764" spans="1:6" x14ac:dyDescent="0.4">
      <c r="A26764" s="7" t="s">
        <v>9456</v>
      </c>
      <c r="B26764" s="7" t="s">
        <v>21</v>
      </c>
      <c r="C26764" s="11">
        <v>41947</v>
      </c>
      <c r="D26764" s="7" t="s">
        <v>16</v>
      </c>
      <c r="E26764" s="7" t="s">
        <v>22</v>
      </c>
      <c r="F26764">
        <f>IF(IFERROR(VLOOKUP(A26764,官网公开专利!B:B,1,0),0)&lt;&gt;0,1,0)</f>
        <v>1</v>
      </c>
    </row>
    <row r="26765" spans="1:6" x14ac:dyDescent="0.4">
      <c r="A26765" s="7" t="s">
        <v>9460</v>
      </c>
      <c r="B26765" s="7" t="s">
        <v>21</v>
      </c>
      <c r="C26765" s="11">
        <v>41947</v>
      </c>
      <c r="D26765" s="7" t="s">
        <v>16</v>
      </c>
      <c r="E26765" s="7" t="s">
        <v>22</v>
      </c>
      <c r="F26765">
        <f>IF(IFERROR(VLOOKUP(A26765,官网公开专利!B:B,1,0),0)&lt;&gt;0,1,0)</f>
        <v>1</v>
      </c>
    </row>
    <row r="26766" spans="1:6" x14ac:dyDescent="0.4">
      <c r="A26766" s="7" t="s">
        <v>10373</v>
      </c>
      <c r="B26766" s="7" t="s">
        <v>603</v>
      </c>
      <c r="C26766" s="11">
        <v>41933</v>
      </c>
      <c r="D26766" s="7" t="s">
        <v>16</v>
      </c>
      <c r="E26766" s="7" t="s">
        <v>604</v>
      </c>
      <c r="F26766">
        <f>IF(IFERROR(VLOOKUP(A26766,官网公开专利!B:B,1,0),0)&lt;&gt;0,1,0)</f>
        <v>1</v>
      </c>
    </row>
    <row r="26767" spans="1:6" x14ac:dyDescent="0.4">
      <c r="A26767" s="7" t="s">
        <v>10374</v>
      </c>
      <c r="B26767" s="7" t="s">
        <v>603</v>
      </c>
      <c r="C26767" s="11">
        <v>41933</v>
      </c>
      <c r="D26767" s="7" t="s">
        <v>16</v>
      </c>
      <c r="E26767" s="7" t="s">
        <v>604</v>
      </c>
      <c r="F26767">
        <f>IF(IFERROR(VLOOKUP(A26767,官网公开专利!B:B,1,0),0)&lt;&gt;0,1,0)</f>
        <v>1</v>
      </c>
    </row>
    <row r="26768" spans="1:6" x14ac:dyDescent="0.4">
      <c r="A26768" s="7" t="s">
        <v>9447</v>
      </c>
      <c r="B26768" s="7" t="s">
        <v>603</v>
      </c>
      <c r="C26768" s="11">
        <v>41933</v>
      </c>
      <c r="D26768" s="7" t="s">
        <v>16</v>
      </c>
      <c r="E26768" s="7" t="s">
        <v>604</v>
      </c>
      <c r="F26768">
        <f>IF(IFERROR(VLOOKUP(A26768,官网公开专利!B:B,1,0),0)&lt;&gt;0,1,0)</f>
        <v>1</v>
      </c>
    </row>
    <row r="26769" spans="1:6" x14ac:dyDescent="0.4">
      <c r="A26769" s="7" t="s">
        <v>9448</v>
      </c>
      <c r="B26769" s="7" t="s">
        <v>603</v>
      </c>
      <c r="C26769" s="11">
        <v>41933</v>
      </c>
      <c r="D26769" s="7" t="s">
        <v>16</v>
      </c>
      <c r="E26769" s="7" t="s">
        <v>604</v>
      </c>
      <c r="F26769">
        <f>IF(IFERROR(VLOOKUP(A26769,官网公开专利!B:B,1,0),0)&lt;&gt;0,1,0)</f>
        <v>1</v>
      </c>
    </row>
    <row r="26770" spans="1:6" x14ac:dyDescent="0.4">
      <c r="A26770" s="7" t="s">
        <v>9449</v>
      </c>
      <c r="B26770" s="7" t="s">
        <v>603</v>
      </c>
      <c r="C26770" s="11">
        <v>41933</v>
      </c>
      <c r="D26770" s="7" t="s">
        <v>16</v>
      </c>
      <c r="E26770" s="7" t="s">
        <v>604</v>
      </c>
      <c r="F26770">
        <f>IF(IFERROR(VLOOKUP(A26770,官网公开专利!B:B,1,0),0)&lt;&gt;0,1,0)</f>
        <v>1</v>
      </c>
    </row>
    <row r="26771" spans="1:6" x14ac:dyDescent="0.4">
      <c r="A26771" s="7" t="s">
        <v>10378</v>
      </c>
      <c r="B26771" s="7" t="s">
        <v>603</v>
      </c>
      <c r="C26771" s="11">
        <v>41933</v>
      </c>
      <c r="D26771" s="7" t="s">
        <v>16</v>
      </c>
      <c r="E26771" s="7" t="s">
        <v>604</v>
      </c>
      <c r="F26771">
        <f>IF(IFERROR(VLOOKUP(A26771,官网公开专利!B:B,1,0),0)&lt;&gt;0,1,0)</f>
        <v>1</v>
      </c>
    </row>
    <row r="26772" spans="1:6" x14ac:dyDescent="0.4">
      <c r="A26772" s="7" t="s">
        <v>10827</v>
      </c>
      <c r="B26772" s="7" t="s">
        <v>603</v>
      </c>
      <c r="C26772" s="11">
        <v>41933</v>
      </c>
      <c r="D26772" s="7" t="s">
        <v>16</v>
      </c>
      <c r="E26772" s="7" t="s">
        <v>604</v>
      </c>
      <c r="F26772">
        <f>IF(IFERROR(VLOOKUP(A26772,官网公开专利!B:B,1,0),0)&lt;&gt;0,1,0)</f>
        <v>1</v>
      </c>
    </row>
    <row r="26773" spans="1:6" x14ac:dyDescent="0.4">
      <c r="A26773" s="7" t="s">
        <v>13182</v>
      </c>
      <c r="B26773" s="7" t="s">
        <v>603</v>
      </c>
      <c r="C26773" s="11">
        <v>41933</v>
      </c>
      <c r="D26773" s="7" t="s">
        <v>16</v>
      </c>
      <c r="E26773" s="7" t="s">
        <v>604</v>
      </c>
      <c r="F26773">
        <f>IF(IFERROR(VLOOKUP(A26773,官网公开专利!B:B,1,0),0)&lt;&gt;0,1,0)</f>
        <v>1</v>
      </c>
    </row>
    <row r="26774" spans="1:6" x14ac:dyDescent="0.4">
      <c r="A26774" s="7" t="s">
        <v>12227</v>
      </c>
      <c r="B26774" s="7" t="s">
        <v>603</v>
      </c>
      <c r="C26774" s="11">
        <v>41933</v>
      </c>
      <c r="D26774" s="7" t="s">
        <v>16</v>
      </c>
      <c r="E26774" s="7" t="s">
        <v>604</v>
      </c>
      <c r="F26774">
        <f>IF(IFERROR(VLOOKUP(A26774,官网公开专利!B:B,1,0),0)&lt;&gt;0,1,0)</f>
        <v>1</v>
      </c>
    </row>
    <row r="26775" spans="1:6" x14ac:dyDescent="0.4">
      <c r="A26775" s="7" t="s">
        <v>14020</v>
      </c>
      <c r="B26775" s="7" t="s">
        <v>7702</v>
      </c>
      <c r="C26775" s="11">
        <v>41926</v>
      </c>
      <c r="D26775" s="7" t="s">
        <v>16</v>
      </c>
      <c r="E26775" s="7" t="s">
        <v>7703</v>
      </c>
      <c r="F26775">
        <f>IF(IFERROR(VLOOKUP(A26775,官网公开专利!B:B,1,0),0)&lt;&gt;0,1,0)</f>
        <v>1</v>
      </c>
    </row>
    <row r="26776" spans="1:6" x14ac:dyDescent="0.4">
      <c r="A26776" s="7" t="s">
        <v>14022</v>
      </c>
      <c r="B26776" s="7" t="s">
        <v>7702</v>
      </c>
      <c r="C26776" s="11">
        <v>41926</v>
      </c>
      <c r="D26776" s="7" t="s">
        <v>16</v>
      </c>
      <c r="E26776" s="7" t="s">
        <v>7703</v>
      </c>
      <c r="F26776">
        <f>IF(IFERROR(VLOOKUP(A26776,官网公开专利!B:B,1,0),0)&lt;&gt;0,1,0)</f>
        <v>1</v>
      </c>
    </row>
    <row r="26777" spans="1:6" x14ac:dyDescent="0.4">
      <c r="A26777" s="7" t="s">
        <v>10304</v>
      </c>
      <c r="B26777" s="7" t="s">
        <v>7702</v>
      </c>
      <c r="C26777" s="11">
        <v>41926</v>
      </c>
      <c r="D26777" s="7" t="s">
        <v>16</v>
      </c>
      <c r="E26777" s="7" t="s">
        <v>7703</v>
      </c>
      <c r="F26777">
        <f>IF(IFERROR(VLOOKUP(A26777,官网公开专利!B:B,1,0),0)&lt;&gt;0,1,0)</f>
        <v>1</v>
      </c>
    </row>
    <row r="26778" spans="1:6" x14ac:dyDescent="0.4">
      <c r="A26778" s="7" t="s">
        <v>10429</v>
      </c>
      <c r="B26778" s="7" t="s">
        <v>960</v>
      </c>
      <c r="C26778" s="11">
        <v>41870</v>
      </c>
      <c r="D26778" s="7" t="s">
        <v>16</v>
      </c>
      <c r="E26778" s="7" t="s">
        <v>961</v>
      </c>
      <c r="F26778">
        <f>IF(IFERROR(VLOOKUP(A26778,官网公开专利!B:B,1,0),0)&lt;&gt;0,1,0)</f>
        <v>1</v>
      </c>
    </row>
    <row r="26779" spans="1:6" x14ac:dyDescent="0.4">
      <c r="A26779" s="7" t="s">
        <v>10432</v>
      </c>
      <c r="B26779" s="7" t="s">
        <v>960</v>
      </c>
      <c r="C26779" s="11">
        <v>41870</v>
      </c>
      <c r="D26779" s="7" t="s">
        <v>16</v>
      </c>
      <c r="E26779" s="7" t="s">
        <v>961</v>
      </c>
      <c r="F26779">
        <f>IF(IFERROR(VLOOKUP(A26779,官网公开专利!B:B,1,0),0)&lt;&gt;0,1,0)</f>
        <v>1</v>
      </c>
    </row>
    <row r="26780" spans="1:6" x14ac:dyDescent="0.4">
      <c r="A26780" s="7" t="s">
        <v>10740</v>
      </c>
      <c r="B26780" s="7" t="s">
        <v>960</v>
      </c>
      <c r="C26780" s="11">
        <v>41870</v>
      </c>
      <c r="D26780" s="7" t="s">
        <v>16</v>
      </c>
      <c r="E26780" s="7" t="s">
        <v>961</v>
      </c>
      <c r="F26780">
        <f>IF(IFERROR(VLOOKUP(A26780,官网公开专利!B:B,1,0),0)&lt;&gt;0,1,0)</f>
        <v>1</v>
      </c>
    </row>
    <row r="26781" spans="1:6" x14ac:dyDescent="0.4">
      <c r="A26781" s="7" t="s">
        <v>9447</v>
      </c>
      <c r="B26781" s="7" t="s">
        <v>960</v>
      </c>
      <c r="C26781" s="11">
        <v>41870</v>
      </c>
      <c r="D26781" s="7" t="s">
        <v>16</v>
      </c>
      <c r="E26781" s="7" t="s">
        <v>961</v>
      </c>
      <c r="F26781">
        <f>IF(IFERROR(VLOOKUP(A26781,官网公开专利!B:B,1,0),0)&lt;&gt;0,1,0)</f>
        <v>1</v>
      </c>
    </row>
    <row r="26782" spans="1:6" x14ac:dyDescent="0.4">
      <c r="A26782" s="7" t="s">
        <v>9448</v>
      </c>
      <c r="B26782" s="7" t="s">
        <v>960</v>
      </c>
      <c r="C26782" s="11">
        <v>41870</v>
      </c>
      <c r="D26782" s="7" t="s">
        <v>16</v>
      </c>
      <c r="E26782" s="7" t="s">
        <v>961</v>
      </c>
      <c r="F26782">
        <f>IF(IFERROR(VLOOKUP(A26782,官网公开专利!B:B,1,0),0)&lt;&gt;0,1,0)</f>
        <v>1</v>
      </c>
    </row>
    <row r="26783" spans="1:6" x14ac:dyDescent="0.4">
      <c r="A26783" s="7" t="s">
        <v>9449</v>
      </c>
      <c r="B26783" s="7" t="s">
        <v>960</v>
      </c>
      <c r="C26783" s="11">
        <v>41870</v>
      </c>
      <c r="D26783" s="7" t="s">
        <v>16</v>
      </c>
      <c r="E26783" s="7" t="s">
        <v>961</v>
      </c>
      <c r="F26783">
        <f>IF(IFERROR(VLOOKUP(A26783,官网公开专利!B:B,1,0),0)&lt;&gt;0,1,0)</f>
        <v>1</v>
      </c>
    </row>
    <row r="26784" spans="1:6" x14ac:dyDescent="0.4">
      <c r="A26784" s="7" t="s">
        <v>10434</v>
      </c>
      <c r="B26784" s="7" t="s">
        <v>960</v>
      </c>
      <c r="C26784" s="11">
        <v>41870</v>
      </c>
      <c r="D26784" s="7" t="s">
        <v>16</v>
      </c>
      <c r="E26784" s="7" t="s">
        <v>961</v>
      </c>
      <c r="F26784">
        <f>IF(IFERROR(VLOOKUP(A26784,官网公开专利!B:B,1,0),0)&lt;&gt;0,1,0)</f>
        <v>1</v>
      </c>
    </row>
    <row r="26785" spans="1:6" x14ac:dyDescent="0.4">
      <c r="A26785" s="7" t="s">
        <v>10435</v>
      </c>
      <c r="B26785" s="7" t="s">
        <v>960</v>
      </c>
      <c r="C26785" s="11">
        <v>41870</v>
      </c>
      <c r="D26785" s="7" t="s">
        <v>16</v>
      </c>
      <c r="E26785" s="7" t="s">
        <v>961</v>
      </c>
      <c r="F26785">
        <f>IF(IFERROR(VLOOKUP(A26785,官网公开专利!B:B,1,0),0)&lt;&gt;0,1,0)</f>
        <v>1</v>
      </c>
    </row>
    <row r="26786" spans="1:6" x14ac:dyDescent="0.4">
      <c r="A26786" s="7" t="s">
        <v>10436</v>
      </c>
      <c r="B26786" s="7" t="s">
        <v>960</v>
      </c>
      <c r="C26786" s="11">
        <v>41870</v>
      </c>
      <c r="D26786" s="7" t="s">
        <v>16</v>
      </c>
      <c r="E26786" s="7" t="s">
        <v>961</v>
      </c>
      <c r="F26786">
        <f>IF(IFERROR(VLOOKUP(A26786,官网公开专利!B:B,1,0),0)&lt;&gt;0,1,0)</f>
        <v>1</v>
      </c>
    </row>
    <row r="26787" spans="1:6" x14ac:dyDescent="0.4">
      <c r="A26787" s="7" t="s">
        <v>10325</v>
      </c>
      <c r="B26787" s="7" t="s">
        <v>960</v>
      </c>
      <c r="C26787" s="11">
        <v>41870</v>
      </c>
      <c r="D26787" s="7" t="s">
        <v>16</v>
      </c>
      <c r="E26787" s="7" t="s">
        <v>961</v>
      </c>
      <c r="F26787">
        <f>IF(IFERROR(VLOOKUP(A26787,官网公开专利!B:B,1,0),0)&lt;&gt;0,1,0)</f>
        <v>1</v>
      </c>
    </row>
    <row r="26788" spans="1:6" x14ac:dyDescent="0.4">
      <c r="A26788" s="7" t="s">
        <v>10052</v>
      </c>
      <c r="B26788" s="7" t="s">
        <v>960</v>
      </c>
      <c r="C26788" s="11">
        <v>41870</v>
      </c>
      <c r="D26788" s="7" t="s">
        <v>16</v>
      </c>
      <c r="E26788" s="7" t="s">
        <v>961</v>
      </c>
      <c r="F26788">
        <f>IF(IFERROR(VLOOKUP(A26788,官网公开专利!B:B,1,0),0)&lt;&gt;0,1,0)</f>
        <v>1</v>
      </c>
    </row>
    <row r="26789" spans="1:6" x14ac:dyDescent="0.4">
      <c r="A26789" s="7" t="s">
        <v>11864</v>
      </c>
      <c r="B26789" s="7" t="s">
        <v>960</v>
      </c>
      <c r="C26789" s="11">
        <v>41870</v>
      </c>
      <c r="D26789" s="7" t="s">
        <v>16</v>
      </c>
      <c r="E26789" s="7" t="s">
        <v>961</v>
      </c>
      <c r="F26789">
        <f>IF(IFERROR(VLOOKUP(A26789,官网公开专利!B:B,1,0),0)&lt;&gt;0,1,0)</f>
        <v>1</v>
      </c>
    </row>
    <row r="26790" spans="1:6" x14ac:dyDescent="0.4">
      <c r="A26790" s="7" t="s">
        <v>10087</v>
      </c>
      <c r="B26790" s="7" t="s">
        <v>960</v>
      </c>
      <c r="C26790" s="11">
        <v>41870</v>
      </c>
      <c r="D26790" s="7" t="s">
        <v>16</v>
      </c>
      <c r="E26790" s="7" t="s">
        <v>961</v>
      </c>
      <c r="F26790">
        <f>IF(IFERROR(VLOOKUP(A26790,官网公开专利!B:B,1,0),0)&lt;&gt;0,1,0)</f>
        <v>1</v>
      </c>
    </row>
    <row r="26791" spans="1:6" x14ac:dyDescent="0.4">
      <c r="A26791" s="7" t="s">
        <v>10919</v>
      </c>
      <c r="B26791" s="7" t="s">
        <v>960</v>
      </c>
      <c r="C26791" s="11">
        <v>41870</v>
      </c>
      <c r="D26791" s="7" t="s">
        <v>16</v>
      </c>
      <c r="E26791" s="7" t="s">
        <v>961</v>
      </c>
      <c r="F26791">
        <f>IF(IFERROR(VLOOKUP(A26791,官网公开专利!B:B,1,0),0)&lt;&gt;0,1,0)</f>
        <v>1</v>
      </c>
    </row>
    <row r="26792" spans="1:6" x14ac:dyDescent="0.4">
      <c r="A26792" s="7" t="s">
        <v>10090</v>
      </c>
      <c r="B26792" s="7" t="s">
        <v>960</v>
      </c>
      <c r="C26792" s="11">
        <v>41870</v>
      </c>
      <c r="D26792" s="7" t="s">
        <v>16</v>
      </c>
      <c r="E26792" s="7" t="s">
        <v>961</v>
      </c>
      <c r="F26792">
        <f>IF(IFERROR(VLOOKUP(A26792,官网公开专利!B:B,1,0),0)&lt;&gt;0,1,0)</f>
        <v>1</v>
      </c>
    </row>
    <row r="26793" spans="1:6" x14ac:dyDescent="0.4">
      <c r="A26793" s="7" t="s">
        <v>11021</v>
      </c>
      <c r="B26793" s="7" t="s">
        <v>2279</v>
      </c>
      <c r="C26793" s="11">
        <v>41863</v>
      </c>
      <c r="D26793" s="7" t="s">
        <v>16</v>
      </c>
      <c r="E26793" s="7" t="s">
        <v>2278</v>
      </c>
      <c r="F26793">
        <f>IF(IFERROR(VLOOKUP(A26793,官网公开专利!B:B,1,0),0)&lt;&gt;0,1,0)</f>
        <v>1</v>
      </c>
    </row>
    <row r="26794" spans="1:6" x14ac:dyDescent="0.4">
      <c r="A26794" s="7" t="s">
        <v>11021</v>
      </c>
      <c r="B26794" s="7" t="s">
        <v>2280</v>
      </c>
      <c r="C26794" s="11">
        <v>41863</v>
      </c>
      <c r="D26794" s="7" t="s">
        <v>16</v>
      </c>
      <c r="E26794" s="7" t="s">
        <v>2278</v>
      </c>
      <c r="F26794">
        <f>IF(IFERROR(VLOOKUP(A26794,官网公开专利!B:B,1,0),0)&lt;&gt;0,1,0)</f>
        <v>1</v>
      </c>
    </row>
    <row r="26795" spans="1:6" x14ac:dyDescent="0.4">
      <c r="A26795" s="7" t="s">
        <v>10491</v>
      </c>
      <c r="B26795" s="7" t="s">
        <v>26591</v>
      </c>
      <c r="C26795" s="11">
        <v>41828</v>
      </c>
      <c r="D26795" s="7" t="s">
        <v>16</v>
      </c>
      <c r="E26795" s="7" t="s">
        <v>26592</v>
      </c>
      <c r="F26795">
        <f>IF(IFERROR(VLOOKUP(A26795,官网公开专利!B:B,1,0),0)&lt;&gt;0,1,0)</f>
        <v>1</v>
      </c>
    </row>
    <row r="26796" spans="1:6" x14ac:dyDescent="0.4">
      <c r="A26796" s="7" t="s">
        <v>10127</v>
      </c>
      <c r="B26796" s="7" t="s">
        <v>26591</v>
      </c>
      <c r="C26796" s="11">
        <v>41828</v>
      </c>
      <c r="D26796" s="7" t="s">
        <v>16</v>
      </c>
      <c r="E26796" s="7" t="s">
        <v>26592</v>
      </c>
      <c r="F26796">
        <f>IF(IFERROR(VLOOKUP(A26796,官网公开专利!B:B,1,0),0)&lt;&gt;0,1,0)</f>
        <v>1</v>
      </c>
    </row>
    <row r="26797" spans="1:6" x14ac:dyDescent="0.4">
      <c r="A26797" s="7" t="s">
        <v>10769</v>
      </c>
      <c r="B26797" s="7" t="s">
        <v>26595</v>
      </c>
      <c r="C26797" s="11">
        <v>41814</v>
      </c>
      <c r="D26797" s="7" t="s">
        <v>16</v>
      </c>
      <c r="E26797" s="7" t="s">
        <v>14780</v>
      </c>
      <c r="F26797">
        <f>IF(IFERROR(VLOOKUP(A26797,官网公开专利!B:B,1,0),0)&lt;&gt;0,1,0)</f>
        <v>1</v>
      </c>
    </row>
    <row r="26798" spans="1:6" x14ac:dyDescent="0.4">
      <c r="A26798" s="7" t="s">
        <v>10075</v>
      </c>
      <c r="B26798" s="7" t="s">
        <v>3167</v>
      </c>
      <c r="C26798" s="11">
        <v>41814</v>
      </c>
      <c r="D26798" s="7" t="s">
        <v>16</v>
      </c>
      <c r="E26798" s="7" t="s">
        <v>3168</v>
      </c>
      <c r="F26798">
        <f>IF(IFERROR(VLOOKUP(A26798,官网公开专利!B:B,1,0),0)&lt;&gt;0,1,0)</f>
        <v>1</v>
      </c>
    </row>
    <row r="26799" spans="1:6" x14ac:dyDescent="0.4">
      <c r="A26799" s="7" t="s">
        <v>9456</v>
      </c>
      <c r="B26799" s="7" t="s">
        <v>26593</v>
      </c>
      <c r="C26799" s="11">
        <v>41814</v>
      </c>
      <c r="D26799" s="7" t="s">
        <v>16</v>
      </c>
      <c r="E26799" s="7" t="s">
        <v>26594</v>
      </c>
      <c r="F26799">
        <f>IF(IFERROR(VLOOKUP(A26799,官网公开专利!B:B,1,0),0)&lt;&gt;0,1,0)</f>
        <v>1</v>
      </c>
    </row>
    <row r="26800" spans="1:6" x14ac:dyDescent="0.4">
      <c r="A26800" s="7" t="s">
        <v>9482</v>
      </c>
      <c r="B26800" s="7" t="s">
        <v>26593</v>
      </c>
      <c r="C26800" s="11">
        <v>41814</v>
      </c>
      <c r="D26800" s="7" t="s">
        <v>16</v>
      </c>
      <c r="E26800" s="7" t="s">
        <v>26594</v>
      </c>
      <c r="F26800">
        <f>IF(IFERROR(VLOOKUP(A26800,官网公开专利!B:B,1,0),0)&lt;&gt;0,1,0)</f>
        <v>1</v>
      </c>
    </row>
    <row r="26801" spans="1:6" x14ac:dyDescent="0.4">
      <c r="A26801" s="7" t="s">
        <v>9460</v>
      </c>
      <c r="B26801" s="7" t="s">
        <v>26593</v>
      </c>
      <c r="C26801" s="11">
        <v>41814</v>
      </c>
      <c r="D26801" s="7" t="s">
        <v>16</v>
      </c>
      <c r="E26801" s="7" t="s">
        <v>26594</v>
      </c>
      <c r="F26801">
        <f>IF(IFERROR(VLOOKUP(A26801,官网公开专利!B:B,1,0),0)&lt;&gt;0,1,0)</f>
        <v>1</v>
      </c>
    </row>
    <row r="26802" spans="1:6" x14ac:dyDescent="0.4">
      <c r="A26802" s="7" t="s">
        <v>10720</v>
      </c>
      <c r="B26802" s="7" t="s">
        <v>4465</v>
      </c>
      <c r="C26802" s="11">
        <v>41772</v>
      </c>
      <c r="D26802" s="7" t="s">
        <v>16</v>
      </c>
      <c r="E26802" s="7" t="s">
        <v>4466</v>
      </c>
      <c r="F26802">
        <f>IF(IFERROR(VLOOKUP(A26802,官网公开专利!B:B,1,0),0)&lt;&gt;0,1,0)</f>
        <v>1</v>
      </c>
    </row>
    <row r="26803" spans="1:6" x14ac:dyDescent="0.4">
      <c r="A26803" s="7" t="s">
        <v>10692</v>
      </c>
      <c r="B26803" s="7" t="s">
        <v>4465</v>
      </c>
      <c r="C26803" s="11">
        <v>41772</v>
      </c>
      <c r="D26803" s="7" t="s">
        <v>16</v>
      </c>
      <c r="E26803" s="7" t="s">
        <v>4466</v>
      </c>
      <c r="F26803">
        <f>IF(IFERROR(VLOOKUP(A26803,官网公开专利!B:B,1,0),0)&lt;&gt;0,1,0)</f>
        <v>1</v>
      </c>
    </row>
    <row r="26804" spans="1:6" x14ac:dyDescent="0.4">
      <c r="A26804" s="7" t="s">
        <v>9522</v>
      </c>
      <c r="B26804" s="7" t="s">
        <v>4465</v>
      </c>
      <c r="C26804" s="11">
        <v>41772</v>
      </c>
      <c r="D26804" s="7" t="s">
        <v>16</v>
      </c>
      <c r="E26804" s="7" t="s">
        <v>4466</v>
      </c>
      <c r="F26804">
        <f>IF(IFERROR(VLOOKUP(A26804,官网公开专利!B:B,1,0),0)&lt;&gt;0,1,0)</f>
        <v>1</v>
      </c>
    </row>
    <row r="26805" spans="1:6" x14ac:dyDescent="0.4">
      <c r="A26805" s="7" t="s">
        <v>9456</v>
      </c>
      <c r="B26805" s="7" t="s">
        <v>23</v>
      </c>
      <c r="C26805" s="11">
        <v>41744</v>
      </c>
      <c r="D26805" s="7" t="s">
        <v>16</v>
      </c>
      <c r="E26805" s="7" t="s">
        <v>24</v>
      </c>
      <c r="F26805">
        <f>IF(IFERROR(VLOOKUP(A26805,官网公开专利!B:B,1,0),0)&lt;&gt;0,1,0)</f>
        <v>1</v>
      </c>
    </row>
    <row r="26806" spans="1:6" x14ac:dyDescent="0.4">
      <c r="A26806" s="7" t="s">
        <v>9460</v>
      </c>
      <c r="B26806" s="7" t="s">
        <v>23</v>
      </c>
      <c r="C26806" s="11">
        <v>41744</v>
      </c>
      <c r="D26806" s="7" t="s">
        <v>16</v>
      </c>
      <c r="E26806" s="7" t="s">
        <v>24</v>
      </c>
      <c r="F26806">
        <f>IF(IFERROR(VLOOKUP(A26806,官网公开专利!B:B,1,0),0)&lt;&gt;0,1,0)</f>
        <v>1</v>
      </c>
    </row>
    <row r="26807" spans="1:6" x14ac:dyDescent="0.4">
      <c r="A26807" s="7" t="s">
        <v>10373</v>
      </c>
      <c r="B26807" s="7" t="s">
        <v>26596</v>
      </c>
      <c r="C26807" s="11">
        <v>41730</v>
      </c>
      <c r="D26807" s="7" t="s">
        <v>16</v>
      </c>
      <c r="E26807" s="7" t="s">
        <v>14968</v>
      </c>
      <c r="F26807">
        <f>IF(IFERROR(VLOOKUP(A26807,官网公开专利!B:B,1,0),0)&lt;&gt;0,1,0)</f>
        <v>1</v>
      </c>
    </row>
    <row r="26808" spans="1:6" x14ac:dyDescent="0.4">
      <c r="A26808" s="7" t="s">
        <v>9753</v>
      </c>
      <c r="B26808" s="7" t="s">
        <v>26596</v>
      </c>
      <c r="C26808" s="11">
        <v>41730</v>
      </c>
      <c r="D26808" s="7" t="s">
        <v>16</v>
      </c>
      <c r="E26808" s="7" t="s">
        <v>14968</v>
      </c>
      <c r="F26808">
        <f>IF(IFERROR(VLOOKUP(A26808,官网公开专利!B:B,1,0),0)&lt;&gt;0,1,0)</f>
        <v>1</v>
      </c>
    </row>
    <row r="26809" spans="1:6" x14ac:dyDescent="0.4">
      <c r="A26809" s="7" t="s">
        <v>10374</v>
      </c>
      <c r="B26809" s="7" t="s">
        <v>26596</v>
      </c>
      <c r="C26809" s="11">
        <v>41730</v>
      </c>
      <c r="D26809" s="7" t="s">
        <v>16</v>
      </c>
      <c r="E26809" s="7" t="s">
        <v>14968</v>
      </c>
      <c r="F26809">
        <f>IF(IFERROR(VLOOKUP(A26809,官网公开专利!B:B,1,0),0)&lt;&gt;0,1,0)</f>
        <v>1</v>
      </c>
    </row>
    <row r="26810" spans="1:6" x14ac:dyDescent="0.4">
      <c r="A26810" s="7" t="s">
        <v>10378</v>
      </c>
      <c r="B26810" s="7" t="s">
        <v>26596</v>
      </c>
      <c r="C26810" s="11">
        <v>41730</v>
      </c>
      <c r="D26810" s="7" t="s">
        <v>16</v>
      </c>
      <c r="E26810" s="7" t="s">
        <v>14968</v>
      </c>
      <c r="F26810">
        <f>IF(IFERROR(VLOOKUP(A26810,官网公开专利!B:B,1,0),0)&lt;&gt;0,1,0)</f>
        <v>1</v>
      </c>
    </row>
    <row r="26811" spans="1:6" x14ac:dyDescent="0.4">
      <c r="A26811" s="7" t="s">
        <v>9756</v>
      </c>
      <c r="B26811" s="7" t="s">
        <v>26596</v>
      </c>
      <c r="C26811" s="11">
        <v>41730</v>
      </c>
      <c r="D26811" s="7" t="s">
        <v>16</v>
      </c>
      <c r="E26811" s="7" t="s">
        <v>14968</v>
      </c>
      <c r="F26811">
        <f>IF(IFERROR(VLOOKUP(A26811,官网公开专利!B:B,1,0),0)&lt;&gt;0,1,0)</f>
        <v>1</v>
      </c>
    </row>
    <row r="26812" spans="1:6" x14ac:dyDescent="0.4">
      <c r="A26812" s="7" t="s">
        <v>10006</v>
      </c>
      <c r="B26812" s="7" t="s">
        <v>15616</v>
      </c>
      <c r="C26812" s="11">
        <v>41667</v>
      </c>
      <c r="D26812" s="7" t="s">
        <v>16</v>
      </c>
      <c r="E26812" s="7" t="s">
        <v>15617</v>
      </c>
      <c r="F26812">
        <f>IF(IFERROR(VLOOKUP(A26812,官网公开专利!B:B,1,0),0)&lt;&gt;0,1,0)</f>
        <v>1</v>
      </c>
    </row>
    <row r="26813" spans="1:6" x14ac:dyDescent="0.4">
      <c r="A26813" s="7" t="s">
        <v>9824</v>
      </c>
      <c r="B26813" s="7" t="s">
        <v>678</v>
      </c>
      <c r="C26813" s="11">
        <v>41639</v>
      </c>
      <c r="D26813" s="7" t="s">
        <v>16</v>
      </c>
      <c r="E26813" s="7" t="s">
        <v>679</v>
      </c>
      <c r="F26813">
        <f>IF(IFERROR(VLOOKUP(A26813,官网公开专利!B:B,1,0),0)&lt;&gt;0,1,0)</f>
        <v>1</v>
      </c>
    </row>
    <row r="26814" spans="1:6" x14ac:dyDescent="0.4">
      <c r="A26814" s="7" t="s">
        <v>10261</v>
      </c>
      <c r="B26814" s="7" t="s">
        <v>678</v>
      </c>
      <c r="C26814" s="11">
        <v>41639</v>
      </c>
      <c r="D26814" s="7" t="s">
        <v>16</v>
      </c>
      <c r="E26814" s="7" t="s">
        <v>679</v>
      </c>
      <c r="F26814">
        <f>IF(IFERROR(VLOOKUP(A26814,官网公开专利!B:B,1,0),0)&lt;&gt;0,1,0)</f>
        <v>1</v>
      </c>
    </row>
    <row r="26815" spans="1:6" x14ac:dyDescent="0.4">
      <c r="A26815" s="7" t="s">
        <v>10262</v>
      </c>
      <c r="B26815" s="7" t="s">
        <v>678</v>
      </c>
      <c r="C26815" s="11">
        <v>41639</v>
      </c>
      <c r="D26815" s="7" t="s">
        <v>16</v>
      </c>
      <c r="E26815" s="7" t="s">
        <v>679</v>
      </c>
      <c r="F26815">
        <f>IF(IFERROR(VLOOKUP(A26815,官网公开专利!B:B,1,0),0)&lt;&gt;0,1,0)</f>
        <v>1</v>
      </c>
    </row>
    <row r="26816" spans="1:6" x14ac:dyDescent="0.4">
      <c r="A26816" s="7" t="s">
        <v>12279</v>
      </c>
      <c r="B26816" s="7" t="s">
        <v>2551</v>
      </c>
      <c r="C26816" s="11">
        <v>41562</v>
      </c>
      <c r="D26816" s="7" t="s">
        <v>16</v>
      </c>
      <c r="E26816" s="7" t="s">
        <v>2552</v>
      </c>
      <c r="F26816">
        <f>IF(IFERROR(VLOOKUP(A26816,官网公开专利!B:B,1,0),0)&lt;&gt;0,1,0)</f>
        <v>1</v>
      </c>
    </row>
    <row r="26817" spans="1:6" x14ac:dyDescent="0.4">
      <c r="A26817" s="7" t="s">
        <v>12279</v>
      </c>
      <c r="B26817" s="7" t="s">
        <v>26601</v>
      </c>
      <c r="C26817" s="11">
        <v>41562</v>
      </c>
      <c r="D26817" s="7" t="s">
        <v>16</v>
      </c>
      <c r="E26817" s="7" t="s">
        <v>26602</v>
      </c>
      <c r="F26817">
        <f>IF(IFERROR(VLOOKUP(A26817,官网公开专利!B:B,1,0),0)&lt;&gt;0,1,0)</f>
        <v>1</v>
      </c>
    </row>
    <row r="26818" spans="1:6" x14ac:dyDescent="0.4">
      <c r="A26818" s="7" t="s">
        <v>10006</v>
      </c>
      <c r="B26818" s="7" t="s">
        <v>26599</v>
      </c>
      <c r="C26818" s="11">
        <v>41562</v>
      </c>
      <c r="D26818" s="7" t="s">
        <v>16</v>
      </c>
      <c r="E26818" s="7" t="s">
        <v>26600</v>
      </c>
      <c r="F26818">
        <f>IF(IFERROR(VLOOKUP(A26818,官网公开专利!B:B,1,0),0)&lt;&gt;0,1,0)</f>
        <v>1</v>
      </c>
    </row>
    <row r="26819" spans="1:6" x14ac:dyDescent="0.4">
      <c r="A26819" s="7" t="s">
        <v>11083</v>
      </c>
      <c r="B26819" s="7" t="s">
        <v>2376</v>
      </c>
      <c r="C26819" s="11">
        <v>41555</v>
      </c>
      <c r="D26819" s="7" t="s">
        <v>16</v>
      </c>
      <c r="E26819" s="7" t="s">
        <v>2377</v>
      </c>
      <c r="F26819">
        <f>IF(IFERROR(VLOOKUP(A26819,官网公开专利!B:B,1,0),0)&lt;&gt;0,1,0)</f>
        <v>1</v>
      </c>
    </row>
    <row r="26820" spans="1:6" x14ac:dyDescent="0.4">
      <c r="A26820" s="7" t="s">
        <v>11288</v>
      </c>
      <c r="B26820" s="7" t="s">
        <v>2376</v>
      </c>
      <c r="C26820" s="11">
        <v>41555</v>
      </c>
      <c r="D26820" s="7" t="s">
        <v>16</v>
      </c>
      <c r="E26820" s="7" t="s">
        <v>2377</v>
      </c>
      <c r="F26820">
        <f>IF(IFERROR(VLOOKUP(A26820,官网公开专利!B:B,1,0),0)&lt;&gt;0,1,0)</f>
        <v>1</v>
      </c>
    </row>
    <row r="26821" spans="1:6" x14ac:dyDescent="0.4">
      <c r="A26821" s="7" t="s">
        <v>11033</v>
      </c>
      <c r="B26821" s="7" t="s">
        <v>2273</v>
      </c>
      <c r="C26821" s="11">
        <v>41541</v>
      </c>
      <c r="D26821" s="7" t="s">
        <v>16</v>
      </c>
      <c r="E26821" s="7" t="s">
        <v>2274</v>
      </c>
      <c r="F26821">
        <f>IF(IFERROR(VLOOKUP(A26821,官网公开专利!B:B,1,0),0)&lt;&gt;0,1,0)</f>
        <v>1</v>
      </c>
    </row>
    <row r="26822" spans="1:6" x14ac:dyDescent="0.4">
      <c r="A26822" s="7" t="s">
        <v>11037</v>
      </c>
      <c r="B26822" s="7" t="s">
        <v>2273</v>
      </c>
      <c r="C26822" s="11">
        <v>41541</v>
      </c>
      <c r="D26822" s="7" t="s">
        <v>16</v>
      </c>
      <c r="E26822" s="7" t="s">
        <v>2274</v>
      </c>
      <c r="F26822">
        <f>IF(IFERROR(VLOOKUP(A26822,官网公开专利!B:B,1,0),0)&lt;&gt;0,1,0)</f>
        <v>1</v>
      </c>
    </row>
    <row r="26823" spans="1:6" x14ac:dyDescent="0.4">
      <c r="A26823" s="7" t="s">
        <v>11038</v>
      </c>
      <c r="B26823" s="7" t="s">
        <v>2273</v>
      </c>
      <c r="C26823" s="11">
        <v>41541</v>
      </c>
      <c r="D26823" s="7" t="s">
        <v>16</v>
      </c>
      <c r="E26823" s="7" t="s">
        <v>2274</v>
      </c>
      <c r="F26823">
        <f>IF(IFERROR(VLOOKUP(A26823,官网公开专利!B:B,1,0),0)&lt;&gt;0,1,0)</f>
        <v>1</v>
      </c>
    </row>
    <row r="26824" spans="1:6" x14ac:dyDescent="0.4">
      <c r="A26824" s="7" t="s">
        <v>11039</v>
      </c>
      <c r="B26824" s="7" t="s">
        <v>2273</v>
      </c>
      <c r="C26824" s="11">
        <v>41541</v>
      </c>
      <c r="D26824" s="7" t="s">
        <v>16</v>
      </c>
      <c r="E26824" s="7" t="s">
        <v>2274</v>
      </c>
      <c r="F26824">
        <f>IF(IFERROR(VLOOKUP(A26824,官网公开专利!B:B,1,0),0)&lt;&gt;0,1,0)</f>
        <v>1</v>
      </c>
    </row>
    <row r="26825" spans="1:6" x14ac:dyDescent="0.4">
      <c r="A26825" s="7" t="s">
        <v>11015</v>
      </c>
      <c r="B26825" s="7" t="s">
        <v>2273</v>
      </c>
      <c r="C26825" s="11">
        <v>41541</v>
      </c>
      <c r="D26825" s="7" t="s">
        <v>16</v>
      </c>
      <c r="E26825" s="7" t="s">
        <v>2274</v>
      </c>
      <c r="F26825">
        <f>IF(IFERROR(VLOOKUP(A26825,官网公开专利!B:B,1,0),0)&lt;&gt;0,1,0)</f>
        <v>1</v>
      </c>
    </row>
    <row r="26826" spans="1:6" x14ac:dyDescent="0.4">
      <c r="A26826" s="7" t="s">
        <v>11040</v>
      </c>
      <c r="B26826" s="7" t="s">
        <v>2273</v>
      </c>
      <c r="C26826" s="11">
        <v>41541</v>
      </c>
      <c r="D26826" s="7" t="s">
        <v>16</v>
      </c>
      <c r="E26826" s="7" t="s">
        <v>2274</v>
      </c>
      <c r="F26826">
        <f>IF(IFERROR(VLOOKUP(A26826,官网公开专利!B:B,1,0),0)&lt;&gt;0,1,0)</f>
        <v>1</v>
      </c>
    </row>
    <row r="26827" spans="1:6" x14ac:dyDescent="0.4">
      <c r="A26827" s="7" t="s">
        <v>11041</v>
      </c>
      <c r="B26827" s="7" t="s">
        <v>2273</v>
      </c>
      <c r="C26827" s="11">
        <v>41541</v>
      </c>
      <c r="D26827" s="7" t="s">
        <v>16</v>
      </c>
      <c r="E26827" s="7" t="s">
        <v>2274</v>
      </c>
      <c r="F26827">
        <f>IF(IFERROR(VLOOKUP(A26827,官网公开专利!B:B,1,0),0)&lt;&gt;0,1,0)</f>
        <v>1</v>
      </c>
    </row>
    <row r="26828" spans="1:6" x14ac:dyDescent="0.4">
      <c r="A26828" s="7" t="s">
        <v>11021</v>
      </c>
      <c r="B26828" s="7" t="s">
        <v>2277</v>
      </c>
      <c r="C26828" s="11">
        <v>41450</v>
      </c>
      <c r="D26828" s="7" t="s">
        <v>16</v>
      </c>
      <c r="E26828" s="7" t="s">
        <v>2278</v>
      </c>
      <c r="F26828">
        <f>IF(IFERROR(VLOOKUP(A26828,官网公开专利!B:B,1,0),0)&lt;&gt;0,1,0)</f>
        <v>1</v>
      </c>
    </row>
    <row r="26829" spans="1:6" x14ac:dyDescent="0.4">
      <c r="A26829" s="7" t="s">
        <v>11083</v>
      </c>
      <c r="B26829" s="7" t="s">
        <v>26603</v>
      </c>
      <c r="C26829" s="11">
        <v>41429</v>
      </c>
      <c r="D26829" s="7" t="s">
        <v>16</v>
      </c>
      <c r="E26829" s="7" t="s">
        <v>26604</v>
      </c>
      <c r="F26829">
        <f>IF(IFERROR(VLOOKUP(A26829,官网公开专利!B:B,1,0),0)&lt;&gt;0,1,0)</f>
        <v>1</v>
      </c>
    </row>
    <row r="26830" spans="1:6" x14ac:dyDescent="0.4">
      <c r="A26830" s="7" t="s">
        <v>11288</v>
      </c>
      <c r="B26830" s="7" t="s">
        <v>26603</v>
      </c>
      <c r="C26830" s="11">
        <v>41429</v>
      </c>
      <c r="D26830" s="7" t="s">
        <v>16</v>
      </c>
      <c r="E26830" s="7" t="s">
        <v>26604</v>
      </c>
      <c r="F26830">
        <f>IF(IFERROR(VLOOKUP(A26830,官网公开专利!B:B,1,0),0)&lt;&gt;0,1,0)</f>
        <v>1</v>
      </c>
    </row>
    <row r="26831" spans="1:6" x14ac:dyDescent="0.4">
      <c r="A26831" s="7" t="s">
        <v>10769</v>
      </c>
      <c r="B26831" s="7" t="s">
        <v>26605</v>
      </c>
      <c r="C26831" s="11">
        <v>41408</v>
      </c>
      <c r="D26831" s="7" t="s">
        <v>16</v>
      </c>
      <c r="E26831" s="7" t="s">
        <v>14780</v>
      </c>
      <c r="F26831">
        <f>IF(IFERROR(VLOOKUP(A26831,官网公开专利!B:B,1,0),0)&lt;&gt;0,1,0)</f>
        <v>1</v>
      </c>
    </row>
    <row r="26832" spans="1:6" x14ac:dyDescent="0.4">
      <c r="A26832" s="7" t="s">
        <v>14020</v>
      </c>
      <c r="B26832" s="7" t="s">
        <v>7667</v>
      </c>
      <c r="C26832" s="11">
        <v>41310</v>
      </c>
      <c r="D26832" s="7" t="s">
        <v>16</v>
      </c>
      <c r="E26832" s="7" t="s">
        <v>15070</v>
      </c>
      <c r="F26832">
        <f>IF(IFERROR(VLOOKUP(A26832,官网公开专利!B:B,1,0),0)&lt;&gt;0,1,0)</f>
        <v>1</v>
      </c>
    </row>
    <row r="26833" spans="1:6" x14ac:dyDescent="0.4">
      <c r="A26833" s="7" t="s">
        <v>14022</v>
      </c>
      <c r="B26833" s="7" t="s">
        <v>7667</v>
      </c>
      <c r="C26833" s="11">
        <v>41310</v>
      </c>
      <c r="D26833" s="7" t="s">
        <v>16</v>
      </c>
      <c r="E26833" s="7" t="s">
        <v>15070</v>
      </c>
      <c r="F26833">
        <f>IF(IFERROR(VLOOKUP(A26833,官网公开专利!B:B,1,0),0)&lt;&gt;0,1,0)</f>
        <v>1</v>
      </c>
    </row>
    <row r="26834" spans="1:6" x14ac:dyDescent="0.4">
      <c r="A26834" s="7" t="s">
        <v>9456</v>
      </c>
      <c r="B26834" s="7" t="s">
        <v>26606</v>
      </c>
      <c r="C26834" s="11">
        <v>41268</v>
      </c>
      <c r="D26834" s="7" t="s">
        <v>16</v>
      </c>
      <c r="E26834" s="7" t="s">
        <v>26607</v>
      </c>
      <c r="F26834">
        <f>IF(IFERROR(VLOOKUP(A26834,官网公开专利!B:B,1,0),0)&lt;&gt;0,1,0)</f>
        <v>1</v>
      </c>
    </row>
    <row r="26835" spans="1:6" x14ac:dyDescent="0.4">
      <c r="A26835" s="7" t="s">
        <v>10274</v>
      </c>
      <c r="B26835" s="7" t="s">
        <v>271</v>
      </c>
      <c r="C26835" s="11">
        <v>41268</v>
      </c>
      <c r="D26835" s="7" t="s">
        <v>16</v>
      </c>
      <c r="E26835" s="7" t="s">
        <v>272</v>
      </c>
      <c r="F26835">
        <f>IF(IFERROR(VLOOKUP(A26835,官网公开专利!B:B,1,0),0)&lt;&gt;0,1,0)</f>
        <v>1</v>
      </c>
    </row>
    <row r="26836" spans="1:6" x14ac:dyDescent="0.4">
      <c r="A26836" s="7" t="s">
        <v>10267</v>
      </c>
      <c r="B26836" s="7" t="s">
        <v>271</v>
      </c>
      <c r="C26836" s="11">
        <v>41268</v>
      </c>
      <c r="D26836" s="7" t="s">
        <v>16</v>
      </c>
      <c r="E26836" s="7" t="s">
        <v>272</v>
      </c>
      <c r="F26836">
        <f>IF(IFERROR(VLOOKUP(A26836,官网公开专利!B:B,1,0),0)&lt;&gt;0,1,0)</f>
        <v>1</v>
      </c>
    </row>
    <row r="26837" spans="1:6" x14ac:dyDescent="0.4">
      <c r="A26837" s="7" t="s">
        <v>10469</v>
      </c>
      <c r="B26837" s="7" t="s">
        <v>271</v>
      </c>
      <c r="C26837" s="11">
        <v>41268</v>
      </c>
      <c r="D26837" s="7" t="s">
        <v>16</v>
      </c>
      <c r="E26837" s="7" t="s">
        <v>272</v>
      </c>
      <c r="F26837">
        <f>IF(IFERROR(VLOOKUP(A26837,官网公开专利!B:B,1,0),0)&lt;&gt;0,1,0)</f>
        <v>1</v>
      </c>
    </row>
    <row r="26838" spans="1:6" x14ac:dyDescent="0.4">
      <c r="A26838" s="7" t="s">
        <v>10531</v>
      </c>
      <c r="B26838" s="7" t="s">
        <v>271</v>
      </c>
      <c r="C26838" s="11">
        <v>41268</v>
      </c>
      <c r="D26838" s="7" t="s">
        <v>16</v>
      </c>
      <c r="E26838" s="7" t="s">
        <v>272</v>
      </c>
      <c r="F26838">
        <f>IF(IFERROR(VLOOKUP(A26838,官网公开专利!B:B,1,0),0)&lt;&gt;0,1,0)</f>
        <v>1</v>
      </c>
    </row>
    <row r="26839" spans="1:6" x14ac:dyDescent="0.4">
      <c r="A26839" s="7" t="s">
        <v>10528</v>
      </c>
      <c r="B26839" s="7" t="s">
        <v>271</v>
      </c>
      <c r="C26839" s="11">
        <v>41268</v>
      </c>
      <c r="D26839" s="7" t="s">
        <v>16</v>
      </c>
      <c r="E26839" s="7" t="s">
        <v>272</v>
      </c>
      <c r="F26839">
        <f>IF(IFERROR(VLOOKUP(A26839,官网公开专利!B:B,1,0),0)&lt;&gt;0,1,0)</f>
        <v>1</v>
      </c>
    </row>
    <row r="26840" spans="1:6" x14ac:dyDescent="0.4">
      <c r="A26840" s="7" t="s">
        <v>11033</v>
      </c>
      <c r="B26840" s="7" t="s">
        <v>26608</v>
      </c>
      <c r="C26840" s="11">
        <v>41212</v>
      </c>
      <c r="D26840" s="7" t="s">
        <v>16</v>
      </c>
      <c r="E26840" s="7" t="s">
        <v>26609</v>
      </c>
      <c r="F26840">
        <f>IF(IFERROR(VLOOKUP(A26840,官网公开专利!B:B,1,0),0)&lt;&gt;0,1,0)</f>
        <v>1</v>
      </c>
    </row>
    <row r="26841" spans="1:6" x14ac:dyDescent="0.4">
      <c r="A26841" s="7" t="s">
        <v>11037</v>
      </c>
      <c r="B26841" s="7" t="s">
        <v>26608</v>
      </c>
      <c r="C26841" s="11">
        <v>41212</v>
      </c>
      <c r="D26841" s="7" t="s">
        <v>16</v>
      </c>
      <c r="E26841" s="7" t="s">
        <v>26609</v>
      </c>
      <c r="F26841">
        <f>IF(IFERROR(VLOOKUP(A26841,官网公开专利!B:B,1,0),0)&lt;&gt;0,1,0)</f>
        <v>1</v>
      </c>
    </row>
    <row r="26842" spans="1:6" x14ac:dyDescent="0.4">
      <c r="A26842" s="7" t="s">
        <v>11038</v>
      </c>
      <c r="B26842" s="7" t="s">
        <v>26608</v>
      </c>
      <c r="C26842" s="11">
        <v>41212</v>
      </c>
      <c r="D26842" s="7" t="s">
        <v>16</v>
      </c>
      <c r="E26842" s="7" t="s">
        <v>26609</v>
      </c>
      <c r="F26842">
        <f>IF(IFERROR(VLOOKUP(A26842,官网公开专利!B:B,1,0),0)&lt;&gt;0,1,0)</f>
        <v>1</v>
      </c>
    </row>
    <row r="26843" spans="1:6" x14ac:dyDescent="0.4">
      <c r="A26843" s="7" t="s">
        <v>11039</v>
      </c>
      <c r="B26843" s="7" t="s">
        <v>26608</v>
      </c>
      <c r="C26843" s="11">
        <v>41212</v>
      </c>
      <c r="D26843" s="7" t="s">
        <v>16</v>
      </c>
      <c r="E26843" s="7" t="s">
        <v>26609</v>
      </c>
      <c r="F26843">
        <f>IF(IFERROR(VLOOKUP(A26843,官网公开专利!B:B,1,0),0)&lt;&gt;0,1,0)</f>
        <v>1</v>
      </c>
    </row>
    <row r="26844" spans="1:6" x14ac:dyDescent="0.4">
      <c r="A26844" s="7" t="s">
        <v>11015</v>
      </c>
      <c r="B26844" s="7" t="s">
        <v>26608</v>
      </c>
      <c r="C26844" s="11">
        <v>41212</v>
      </c>
      <c r="D26844" s="7" t="s">
        <v>16</v>
      </c>
      <c r="E26844" s="7" t="s">
        <v>26609</v>
      </c>
      <c r="F26844">
        <f>IF(IFERROR(VLOOKUP(A26844,官网公开专利!B:B,1,0),0)&lt;&gt;0,1,0)</f>
        <v>1</v>
      </c>
    </row>
    <row r="26845" spans="1:6" x14ac:dyDescent="0.4">
      <c r="A26845" s="7" t="s">
        <v>11017</v>
      </c>
      <c r="B26845" s="7" t="s">
        <v>26608</v>
      </c>
      <c r="C26845" s="11">
        <v>41212</v>
      </c>
      <c r="D26845" s="7" t="s">
        <v>16</v>
      </c>
      <c r="E26845" s="7" t="s">
        <v>26609</v>
      </c>
      <c r="F26845">
        <f>IF(IFERROR(VLOOKUP(A26845,官网公开专利!B:B,1,0),0)&lt;&gt;0,1,0)</f>
        <v>1</v>
      </c>
    </row>
    <row r="26846" spans="1:6" x14ac:dyDescent="0.4">
      <c r="A26846" s="7" t="s">
        <v>11040</v>
      </c>
      <c r="B26846" s="7" t="s">
        <v>26608</v>
      </c>
      <c r="C26846" s="11">
        <v>41212</v>
      </c>
      <c r="D26846" s="7" t="s">
        <v>16</v>
      </c>
      <c r="E26846" s="7" t="s">
        <v>26609</v>
      </c>
      <c r="F26846">
        <f>IF(IFERROR(VLOOKUP(A26846,官网公开专利!B:B,1,0),0)&lt;&gt;0,1,0)</f>
        <v>1</v>
      </c>
    </row>
    <row r="26847" spans="1:6" x14ac:dyDescent="0.4">
      <c r="A26847" s="7" t="s">
        <v>11041</v>
      </c>
      <c r="B26847" s="7" t="s">
        <v>26608</v>
      </c>
      <c r="C26847" s="11">
        <v>41212</v>
      </c>
      <c r="D26847" s="7" t="s">
        <v>16</v>
      </c>
      <c r="E26847" s="7" t="s">
        <v>26609</v>
      </c>
      <c r="F26847">
        <f>IF(IFERROR(VLOOKUP(A26847,官网公开专利!B:B,1,0),0)&lt;&gt;0,1,0)</f>
        <v>1</v>
      </c>
    </row>
    <row r="26848" spans="1:6" x14ac:dyDescent="0.4">
      <c r="A26848" s="7" t="s">
        <v>11018</v>
      </c>
      <c r="B26848" s="7" t="s">
        <v>26608</v>
      </c>
      <c r="C26848" s="11">
        <v>41212</v>
      </c>
      <c r="D26848" s="7" t="s">
        <v>16</v>
      </c>
      <c r="E26848" s="7" t="s">
        <v>26609</v>
      </c>
      <c r="F26848">
        <f>IF(IFERROR(VLOOKUP(A26848,官网公开专利!B:B,1,0),0)&lt;&gt;0,1,0)</f>
        <v>1</v>
      </c>
    </row>
    <row r="26849" spans="1:6" x14ac:dyDescent="0.4">
      <c r="A26849" s="7" t="s">
        <v>11019</v>
      </c>
      <c r="B26849" s="7" t="s">
        <v>26608</v>
      </c>
      <c r="C26849" s="11">
        <v>41212</v>
      </c>
      <c r="D26849" s="7" t="s">
        <v>16</v>
      </c>
      <c r="E26849" s="7" t="s">
        <v>26609</v>
      </c>
      <c r="F26849">
        <f>IF(IFERROR(VLOOKUP(A26849,官网公开专利!B:B,1,0),0)&lt;&gt;0,1,0)</f>
        <v>1</v>
      </c>
    </row>
    <row r="26850" spans="1:6" x14ac:dyDescent="0.4">
      <c r="A26850" s="7" t="s">
        <v>11020</v>
      </c>
      <c r="B26850" s="7" t="s">
        <v>26608</v>
      </c>
      <c r="C26850" s="11">
        <v>41212</v>
      </c>
      <c r="D26850" s="7" t="s">
        <v>16</v>
      </c>
      <c r="E26850" s="7" t="s">
        <v>26609</v>
      </c>
      <c r="F26850">
        <f>IF(IFERROR(VLOOKUP(A26850,官网公开专利!B:B,1,0),0)&lt;&gt;0,1,0)</f>
        <v>1</v>
      </c>
    </row>
    <row r="26851" spans="1:6" x14ac:dyDescent="0.4">
      <c r="A26851" s="7" t="s">
        <v>9456</v>
      </c>
      <c r="B26851" s="7" t="s">
        <v>2041</v>
      </c>
      <c r="C26851" s="11">
        <v>41170</v>
      </c>
      <c r="D26851" s="7" t="s">
        <v>16</v>
      </c>
      <c r="E26851" s="7" t="s">
        <v>2042</v>
      </c>
      <c r="F26851">
        <f>IF(IFERROR(VLOOKUP(A26851,官网公开专利!B:B,1,0),0)&lt;&gt;0,1,0)</f>
        <v>1</v>
      </c>
    </row>
    <row r="26852" spans="1:6" x14ac:dyDescent="0.4">
      <c r="A26852" s="7" t="s">
        <v>9460</v>
      </c>
      <c r="B26852" s="7" t="s">
        <v>2041</v>
      </c>
      <c r="C26852" s="11">
        <v>41170</v>
      </c>
      <c r="D26852" s="7" t="s">
        <v>16</v>
      </c>
      <c r="E26852" s="7" t="s">
        <v>2042</v>
      </c>
      <c r="F26852">
        <f>IF(IFERROR(VLOOKUP(A26852,官网公开专利!B:B,1,0),0)&lt;&gt;0,1,0)</f>
        <v>1</v>
      </c>
    </row>
    <row r="26853" spans="1:6" x14ac:dyDescent="0.4">
      <c r="A26853" s="7" t="s">
        <v>10652</v>
      </c>
      <c r="B26853" s="7" t="s">
        <v>2034</v>
      </c>
      <c r="C26853" s="11">
        <v>41100</v>
      </c>
      <c r="D26853" s="7" t="s">
        <v>16</v>
      </c>
      <c r="E26853" s="7" t="s">
        <v>2035</v>
      </c>
      <c r="F26853">
        <f>IF(IFERROR(VLOOKUP(A26853,官网公开专利!B:B,1,0),0)&lt;&gt;0,1,0)</f>
        <v>1</v>
      </c>
    </row>
    <row r="26854" spans="1:6" x14ac:dyDescent="0.4">
      <c r="A26854" s="7" t="s">
        <v>10263</v>
      </c>
      <c r="B26854" s="7" t="s">
        <v>14616</v>
      </c>
      <c r="C26854" s="11">
        <v>41037</v>
      </c>
      <c r="D26854" s="7" t="s">
        <v>16</v>
      </c>
      <c r="E26854" s="7" t="s">
        <v>13167</v>
      </c>
      <c r="F26854">
        <f>IF(IFERROR(VLOOKUP(A26854,官网公开专利!B:B,1,0),0)&lt;&gt;0,1,0)</f>
        <v>1</v>
      </c>
    </row>
    <row r="26855" spans="1:6" x14ac:dyDescent="0.4">
      <c r="A26855" s="7" t="s">
        <v>13973</v>
      </c>
      <c r="B26855" s="7" t="s">
        <v>14568</v>
      </c>
      <c r="C26855" s="11">
        <v>41009</v>
      </c>
      <c r="D26855" s="7" t="s">
        <v>16</v>
      </c>
      <c r="E26855" s="7" t="s">
        <v>8520</v>
      </c>
      <c r="F26855">
        <f>IF(IFERROR(VLOOKUP(A26855,官网公开专利!B:B,1,0),0)&lt;&gt;0,1,0)</f>
        <v>1</v>
      </c>
    </row>
    <row r="26856" spans="1:6" x14ac:dyDescent="0.4">
      <c r="A26856" s="7" t="s">
        <v>10053</v>
      </c>
      <c r="B26856" s="7" t="s">
        <v>7228</v>
      </c>
      <c r="C26856" s="11">
        <v>41009</v>
      </c>
      <c r="D26856" s="7" t="s">
        <v>16</v>
      </c>
      <c r="E26856" s="7" t="s">
        <v>7229</v>
      </c>
      <c r="F26856">
        <f>IF(IFERROR(VLOOKUP(A26856,官网公开专利!B:B,1,0),0)&lt;&gt;0,1,0)</f>
        <v>1</v>
      </c>
    </row>
    <row r="26857" spans="1:6" x14ac:dyDescent="0.4">
      <c r="A26857" s="7" t="s">
        <v>10372</v>
      </c>
      <c r="B26857" s="7" t="s">
        <v>2069</v>
      </c>
      <c r="C26857" s="11">
        <v>40981</v>
      </c>
      <c r="D26857" s="7" t="s">
        <v>16</v>
      </c>
      <c r="E26857" s="7" t="s">
        <v>2070</v>
      </c>
      <c r="F26857">
        <f>IF(IFERROR(VLOOKUP(A26857,官网公开专利!B:B,1,0),0)&lt;&gt;0,1,0)</f>
        <v>1</v>
      </c>
    </row>
    <row r="26858" spans="1:6" x14ac:dyDescent="0.4">
      <c r="A26858" s="7" t="s">
        <v>10375</v>
      </c>
      <c r="B26858" s="7" t="s">
        <v>2069</v>
      </c>
      <c r="C26858" s="11">
        <v>40981</v>
      </c>
      <c r="D26858" s="7" t="s">
        <v>16</v>
      </c>
      <c r="E26858" s="7" t="s">
        <v>2070</v>
      </c>
      <c r="F26858">
        <f>IF(IFERROR(VLOOKUP(A26858,官网公开专利!B:B,1,0),0)&lt;&gt;0,1,0)</f>
        <v>1</v>
      </c>
    </row>
    <row r="26859" spans="1:6" x14ac:dyDescent="0.4">
      <c r="A26859" s="7" t="s">
        <v>10003</v>
      </c>
      <c r="B26859" s="7" t="s">
        <v>3174</v>
      </c>
      <c r="C26859" s="11">
        <v>40960</v>
      </c>
      <c r="D26859" s="7" t="s">
        <v>16</v>
      </c>
      <c r="E26859" s="7" t="s">
        <v>4693</v>
      </c>
      <c r="F26859">
        <f>IF(IFERROR(VLOOKUP(A26859,官网公开专利!B:B,1,0),0)&lt;&gt;0,1,0)</f>
        <v>1</v>
      </c>
    </row>
    <row r="26860" spans="1:6" x14ac:dyDescent="0.4">
      <c r="A26860" s="7" t="s">
        <v>10267</v>
      </c>
      <c r="B26860" s="7" t="s">
        <v>3174</v>
      </c>
      <c r="C26860" s="11">
        <v>40960</v>
      </c>
      <c r="D26860" s="7" t="s">
        <v>16</v>
      </c>
      <c r="E26860" s="7" t="s">
        <v>4693</v>
      </c>
      <c r="F26860">
        <f>IF(IFERROR(VLOOKUP(A26860,官网公开专利!B:B,1,0),0)&lt;&gt;0,1,0)</f>
        <v>1</v>
      </c>
    </row>
    <row r="26861" spans="1:6" x14ac:dyDescent="0.4">
      <c r="A26861" s="7" t="s">
        <v>11120</v>
      </c>
      <c r="B26861" s="7" t="s">
        <v>7562</v>
      </c>
      <c r="C26861" s="11">
        <v>40918</v>
      </c>
      <c r="D26861" s="7" t="s">
        <v>16</v>
      </c>
      <c r="E26861" s="7" t="s">
        <v>13931</v>
      </c>
      <c r="F26861">
        <f>IF(IFERROR(VLOOKUP(A26861,官网公开专利!B:B,1,0),0)&lt;&gt;0,1,0)</f>
        <v>1</v>
      </c>
    </row>
    <row r="26862" spans="1:6" x14ac:dyDescent="0.4">
      <c r="A26862" s="7" t="s">
        <v>11124</v>
      </c>
      <c r="B26862" s="7" t="s">
        <v>7562</v>
      </c>
      <c r="C26862" s="11">
        <v>40918</v>
      </c>
      <c r="D26862" s="7" t="s">
        <v>16</v>
      </c>
      <c r="E26862" s="7" t="s">
        <v>13931</v>
      </c>
      <c r="F26862">
        <f>IF(IFERROR(VLOOKUP(A26862,官网公开专利!B:B,1,0),0)&lt;&gt;0,1,0)</f>
        <v>1</v>
      </c>
    </row>
    <row r="26863" spans="1:6" x14ac:dyDescent="0.4">
      <c r="A26863" s="7" t="s">
        <v>13973</v>
      </c>
      <c r="B26863" s="7" t="s">
        <v>8018</v>
      </c>
      <c r="C26863" s="11">
        <v>40918</v>
      </c>
      <c r="D26863" s="7" t="s">
        <v>16</v>
      </c>
      <c r="E26863" s="7" t="s">
        <v>8019</v>
      </c>
      <c r="F26863">
        <f>IF(IFERROR(VLOOKUP(A26863,官网公开专利!B:B,1,0),0)&lt;&gt;0,1,0)</f>
        <v>1</v>
      </c>
    </row>
    <row r="26864" spans="1:6" x14ac:dyDescent="0.4">
      <c r="A26864" s="7" t="s">
        <v>10652</v>
      </c>
      <c r="B26864" s="7" t="s">
        <v>5237</v>
      </c>
      <c r="C26864" s="11">
        <v>40911</v>
      </c>
      <c r="D26864" s="7" t="s">
        <v>16</v>
      </c>
      <c r="E26864" s="7" t="s">
        <v>5238</v>
      </c>
      <c r="F26864">
        <f>IF(IFERROR(VLOOKUP(A26864,官网公开专利!B:B,1,0),0)&lt;&gt;0,1,0)</f>
        <v>1</v>
      </c>
    </row>
    <row r="26865" spans="1:6" x14ac:dyDescent="0.4">
      <c r="A26865" s="7" t="s">
        <v>13973</v>
      </c>
      <c r="B26865" s="7" t="s">
        <v>5523</v>
      </c>
      <c r="C26865" s="11">
        <v>40862</v>
      </c>
      <c r="D26865" s="7" t="s">
        <v>16</v>
      </c>
      <c r="E26865" s="7" t="s">
        <v>5524</v>
      </c>
      <c r="F26865">
        <f>IF(IFERROR(VLOOKUP(A26865,官网公开专利!B:B,1,0),0)&lt;&gt;0,1,0)</f>
        <v>1</v>
      </c>
    </row>
    <row r="26866" spans="1:6" x14ac:dyDescent="0.4">
      <c r="A26866" s="7" t="s">
        <v>9434</v>
      </c>
      <c r="B26866" s="7" t="s">
        <v>8013</v>
      </c>
      <c r="C26866" s="11">
        <v>40848</v>
      </c>
      <c r="D26866" s="7" t="s">
        <v>16</v>
      </c>
      <c r="E26866" s="7" t="s">
        <v>8014</v>
      </c>
      <c r="F26866">
        <f>IF(IFERROR(VLOOKUP(A26866,官网公开专利!B:B,1,0),0)&lt;&gt;0,1,0)</f>
        <v>1</v>
      </c>
    </row>
    <row r="26867" spans="1:6" x14ac:dyDescent="0.4">
      <c r="A26867" s="7" t="s">
        <v>9438</v>
      </c>
      <c r="B26867" s="7" t="s">
        <v>8013</v>
      </c>
      <c r="C26867" s="11">
        <v>40848</v>
      </c>
      <c r="D26867" s="7" t="s">
        <v>16</v>
      </c>
      <c r="E26867" s="7" t="s">
        <v>8014</v>
      </c>
      <c r="F26867">
        <f>IF(IFERROR(VLOOKUP(A26867,官网公开专利!B:B,1,0),0)&lt;&gt;0,1,0)</f>
        <v>1</v>
      </c>
    </row>
    <row r="26868" spans="1:6" x14ac:dyDescent="0.4">
      <c r="A26868" s="7" t="s">
        <v>9440</v>
      </c>
      <c r="B26868" s="7" t="s">
        <v>8013</v>
      </c>
      <c r="C26868" s="11">
        <v>40848</v>
      </c>
      <c r="D26868" s="7" t="s">
        <v>16</v>
      </c>
      <c r="E26868" s="7" t="s">
        <v>8014</v>
      </c>
      <c r="F26868">
        <f>IF(IFERROR(VLOOKUP(A26868,官网公开专利!B:B,1,0),0)&lt;&gt;0,1,0)</f>
        <v>1</v>
      </c>
    </row>
    <row r="26869" spans="1:6" x14ac:dyDescent="0.4">
      <c r="A26869" s="7" t="s">
        <v>10579</v>
      </c>
      <c r="B26869" s="7" t="s">
        <v>259</v>
      </c>
      <c r="C26869" s="11">
        <v>40708</v>
      </c>
      <c r="D26869" s="7" t="s">
        <v>16</v>
      </c>
      <c r="E26869" s="7" t="s">
        <v>260</v>
      </c>
      <c r="F26869">
        <f>IF(IFERROR(VLOOKUP(A26869,官网公开专利!B:B,1,0),0)&lt;&gt;0,1,0)</f>
        <v>1</v>
      </c>
    </row>
    <row r="26870" spans="1:6" x14ac:dyDescent="0.4">
      <c r="A26870" s="7" t="s">
        <v>10375</v>
      </c>
      <c r="B26870" s="7" t="s">
        <v>8305</v>
      </c>
      <c r="C26870" s="11">
        <v>40645</v>
      </c>
      <c r="D26870" s="7" t="s">
        <v>16</v>
      </c>
      <c r="E26870" s="7" t="s">
        <v>8306</v>
      </c>
      <c r="F26870">
        <f>IF(IFERROR(VLOOKUP(A26870,官网公开专利!B:B,1,0),0)&lt;&gt;0,1,0)</f>
        <v>1</v>
      </c>
    </row>
    <row r="26871" spans="1:6" x14ac:dyDescent="0.4">
      <c r="A26871" s="7" t="s">
        <v>9434</v>
      </c>
      <c r="B26871" s="7" t="s">
        <v>26613</v>
      </c>
      <c r="C26871" s="11">
        <v>40589</v>
      </c>
      <c r="D26871" s="7" t="s">
        <v>16</v>
      </c>
      <c r="E26871" s="7" t="s">
        <v>13172</v>
      </c>
      <c r="F26871">
        <f>IF(IFERROR(VLOOKUP(A26871,官网公开专利!B:B,1,0),0)&lt;&gt;0,1,0)</f>
        <v>1</v>
      </c>
    </row>
    <row r="26872" spans="1:6" x14ac:dyDescent="0.4">
      <c r="A26872" s="7" t="s">
        <v>9438</v>
      </c>
      <c r="B26872" s="7" t="s">
        <v>26613</v>
      </c>
      <c r="C26872" s="11">
        <v>40589</v>
      </c>
      <c r="D26872" s="7" t="s">
        <v>16</v>
      </c>
      <c r="E26872" s="7" t="s">
        <v>13172</v>
      </c>
      <c r="F26872">
        <f>IF(IFERROR(VLOOKUP(A26872,官网公开专利!B:B,1,0),0)&lt;&gt;0,1,0)</f>
        <v>1</v>
      </c>
    </row>
    <row r="26873" spans="1:6" x14ac:dyDescent="0.4">
      <c r="A26873" s="7" t="s">
        <v>10491</v>
      </c>
      <c r="B26873" s="7" t="s">
        <v>254</v>
      </c>
      <c r="C26873" s="11">
        <v>40477</v>
      </c>
      <c r="D26873" s="7" t="s">
        <v>16</v>
      </c>
      <c r="E26873" s="7" t="s">
        <v>255</v>
      </c>
      <c r="F26873">
        <f>IF(IFERROR(VLOOKUP(A26873,官网公开专利!B:B,1,0),0)&lt;&gt;0,1,0)</f>
        <v>1</v>
      </c>
    </row>
    <row r="26874" spans="1:6" x14ac:dyDescent="0.4">
      <c r="A26874" s="7" t="s">
        <v>9434</v>
      </c>
      <c r="B26874" s="7" t="s">
        <v>2543</v>
      </c>
      <c r="C26874" s="11">
        <v>40428</v>
      </c>
      <c r="D26874" s="7" t="s">
        <v>16</v>
      </c>
      <c r="E26874" s="7" t="s">
        <v>2544</v>
      </c>
      <c r="F26874">
        <f>IF(IFERROR(VLOOKUP(A26874,官网公开专利!B:B,1,0),0)&lt;&gt;0,1,0)</f>
        <v>1</v>
      </c>
    </row>
    <row r="26875" spans="1:6" x14ac:dyDescent="0.4">
      <c r="A26875" s="7" t="s">
        <v>14020</v>
      </c>
      <c r="B26875" s="7" t="s">
        <v>2543</v>
      </c>
      <c r="C26875" s="11">
        <v>40428</v>
      </c>
      <c r="D26875" s="7" t="s">
        <v>16</v>
      </c>
      <c r="E26875" s="7" t="s">
        <v>2544</v>
      </c>
      <c r="F26875">
        <f>IF(IFERROR(VLOOKUP(A26875,官网公开专利!B:B,1,0),0)&lt;&gt;0,1,0)</f>
        <v>1</v>
      </c>
    </row>
    <row r="26876" spans="1:6" x14ac:dyDescent="0.4">
      <c r="A26876" s="7" t="s">
        <v>11049</v>
      </c>
      <c r="B26876" s="7" t="s">
        <v>2543</v>
      </c>
      <c r="C26876" s="11">
        <v>40428</v>
      </c>
      <c r="D26876" s="7" t="s">
        <v>16</v>
      </c>
      <c r="E26876" s="7" t="s">
        <v>2544</v>
      </c>
      <c r="F26876">
        <f>IF(IFERROR(VLOOKUP(A26876,官网公开专利!B:B,1,0),0)&lt;&gt;0,1,0)</f>
        <v>1</v>
      </c>
    </row>
    <row r="26877" spans="1:6" x14ac:dyDescent="0.4">
      <c r="A26877" s="7" t="s">
        <v>14022</v>
      </c>
      <c r="B26877" s="7" t="s">
        <v>2543</v>
      </c>
      <c r="C26877" s="11">
        <v>40428</v>
      </c>
      <c r="D26877" s="7" t="s">
        <v>16</v>
      </c>
      <c r="E26877" s="7" t="s">
        <v>2544</v>
      </c>
      <c r="F26877">
        <f>IF(IFERROR(VLOOKUP(A26877,官网公开专利!B:B,1,0),0)&lt;&gt;0,1,0)</f>
        <v>1</v>
      </c>
    </row>
    <row r="26878" spans="1:6" x14ac:dyDescent="0.4">
      <c r="A26878" s="7" t="s">
        <v>9438</v>
      </c>
      <c r="B26878" s="7" t="s">
        <v>2543</v>
      </c>
      <c r="C26878" s="11">
        <v>40428</v>
      </c>
      <c r="D26878" s="7" t="s">
        <v>16</v>
      </c>
      <c r="E26878" s="7" t="s">
        <v>2544</v>
      </c>
      <c r="F26878">
        <f>IF(IFERROR(VLOOKUP(A26878,官网公开专利!B:B,1,0),0)&lt;&gt;0,1,0)</f>
        <v>1</v>
      </c>
    </row>
    <row r="26879" spans="1:6" x14ac:dyDescent="0.4">
      <c r="A26879" s="7" t="s">
        <v>11083</v>
      </c>
      <c r="B26879" s="7" t="s">
        <v>13754</v>
      </c>
      <c r="C26879" s="11">
        <v>40414</v>
      </c>
      <c r="D26879" s="7" t="s">
        <v>16</v>
      </c>
      <c r="E26879" s="7" t="s">
        <v>13163</v>
      </c>
      <c r="F26879">
        <f>IF(IFERROR(VLOOKUP(A26879,官网公开专利!B:B,1,0),0)&lt;&gt;0,1,0)</f>
        <v>1</v>
      </c>
    </row>
    <row r="26880" spans="1:6" x14ac:dyDescent="0.4">
      <c r="A26880" s="7" t="s">
        <v>11288</v>
      </c>
      <c r="B26880" s="7" t="s">
        <v>13754</v>
      </c>
      <c r="C26880" s="11">
        <v>40414</v>
      </c>
      <c r="D26880" s="7" t="s">
        <v>16</v>
      </c>
      <c r="E26880" s="7" t="s">
        <v>13163</v>
      </c>
      <c r="F26880">
        <f>IF(IFERROR(VLOOKUP(A26880,官网公开专利!B:B,1,0),0)&lt;&gt;0,1,0)</f>
        <v>1</v>
      </c>
    </row>
    <row r="26881" spans="1:6" x14ac:dyDescent="0.4">
      <c r="A26881" s="7" t="s">
        <v>14020</v>
      </c>
      <c r="B26881" s="7" t="s">
        <v>2045</v>
      </c>
      <c r="C26881" s="11">
        <v>40365</v>
      </c>
      <c r="D26881" s="7" t="s">
        <v>16</v>
      </c>
      <c r="E26881" s="7" t="s">
        <v>2046</v>
      </c>
      <c r="F26881">
        <f>IF(IFERROR(VLOOKUP(A26881,官网公开专利!B:B,1,0),0)&lt;&gt;0,1,0)</f>
        <v>1</v>
      </c>
    </row>
    <row r="26882" spans="1:6" x14ac:dyDescent="0.4">
      <c r="A26882" s="7" t="s">
        <v>14022</v>
      </c>
      <c r="B26882" s="7" t="s">
        <v>2045</v>
      </c>
      <c r="C26882" s="11">
        <v>40365</v>
      </c>
      <c r="D26882" s="7" t="s">
        <v>16</v>
      </c>
      <c r="E26882" s="7" t="s">
        <v>2046</v>
      </c>
      <c r="F26882">
        <f>IF(IFERROR(VLOOKUP(A26882,官网公开专利!B:B,1,0),0)&lt;&gt;0,1,0)</f>
        <v>1</v>
      </c>
    </row>
    <row r="26883" spans="1:6" x14ac:dyDescent="0.4">
      <c r="A26883" s="7" t="s">
        <v>10626</v>
      </c>
      <c r="B26883" s="7" t="s">
        <v>13679</v>
      </c>
      <c r="C26883" s="11">
        <v>40351</v>
      </c>
      <c r="D26883" s="7" t="s">
        <v>16</v>
      </c>
      <c r="E26883" s="7" t="s">
        <v>13409</v>
      </c>
      <c r="F26883">
        <f>IF(IFERROR(VLOOKUP(A26883,官网公开专利!B:B,1,0),0)&lt;&gt;0,1,0)</f>
        <v>1</v>
      </c>
    </row>
    <row r="26884" spans="1:6" x14ac:dyDescent="0.4">
      <c r="A26884" s="7" t="s">
        <v>9708</v>
      </c>
      <c r="B26884" s="7" t="s">
        <v>3991</v>
      </c>
      <c r="C26884" s="11">
        <v>40351</v>
      </c>
      <c r="D26884" s="7" t="s">
        <v>16</v>
      </c>
      <c r="E26884" s="7" t="s">
        <v>7175</v>
      </c>
      <c r="F26884">
        <f>IF(IFERROR(VLOOKUP(A26884,官网公开专利!B:B,1,0),0)&lt;&gt;0,1,0)</f>
        <v>1</v>
      </c>
    </row>
    <row r="26885" spans="1:6" x14ac:dyDescent="0.4">
      <c r="A26885" s="7" t="s">
        <v>9709</v>
      </c>
      <c r="B26885" s="7" t="s">
        <v>3991</v>
      </c>
      <c r="C26885" s="11">
        <v>40351</v>
      </c>
      <c r="D26885" s="7" t="s">
        <v>16</v>
      </c>
      <c r="E26885" s="7" t="s">
        <v>7175</v>
      </c>
      <c r="F26885">
        <f>IF(IFERROR(VLOOKUP(A26885,官网公开专利!B:B,1,0),0)&lt;&gt;0,1,0)</f>
        <v>1</v>
      </c>
    </row>
    <row r="26886" spans="1:6" x14ac:dyDescent="0.4">
      <c r="A26886" s="7" t="s">
        <v>9710</v>
      </c>
      <c r="B26886" s="7" t="s">
        <v>3991</v>
      </c>
      <c r="C26886" s="11">
        <v>40351</v>
      </c>
      <c r="D26886" s="7" t="s">
        <v>16</v>
      </c>
      <c r="E26886" s="7" t="s">
        <v>7175</v>
      </c>
      <c r="F26886">
        <f>IF(IFERROR(VLOOKUP(A26886,官网公开专利!B:B,1,0),0)&lt;&gt;0,1,0)</f>
        <v>1</v>
      </c>
    </row>
    <row r="26887" spans="1:6" x14ac:dyDescent="0.4">
      <c r="A26887" s="7" t="s">
        <v>9711</v>
      </c>
      <c r="B26887" s="7" t="s">
        <v>3991</v>
      </c>
      <c r="C26887" s="11">
        <v>40351</v>
      </c>
      <c r="D26887" s="7" t="s">
        <v>16</v>
      </c>
      <c r="E26887" s="7" t="s">
        <v>7175</v>
      </c>
      <c r="F26887">
        <f>IF(IFERROR(VLOOKUP(A26887,官网公开专利!B:B,1,0),0)&lt;&gt;0,1,0)</f>
        <v>1</v>
      </c>
    </row>
    <row r="26888" spans="1:6" x14ac:dyDescent="0.4">
      <c r="A26888" s="7" t="s">
        <v>9712</v>
      </c>
      <c r="B26888" s="7" t="s">
        <v>3991</v>
      </c>
      <c r="C26888" s="11">
        <v>40351</v>
      </c>
      <c r="D26888" s="7" t="s">
        <v>16</v>
      </c>
      <c r="E26888" s="7" t="s">
        <v>7175</v>
      </c>
      <c r="F26888">
        <f>IF(IFERROR(VLOOKUP(A26888,官网公开专利!B:B,1,0),0)&lt;&gt;0,1,0)</f>
        <v>1</v>
      </c>
    </row>
    <row r="26889" spans="1:6" x14ac:dyDescent="0.4">
      <c r="A26889" s="7" t="s">
        <v>9713</v>
      </c>
      <c r="B26889" s="7" t="s">
        <v>3991</v>
      </c>
      <c r="C26889" s="11">
        <v>40351</v>
      </c>
      <c r="D26889" s="7" t="s">
        <v>16</v>
      </c>
      <c r="E26889" s="7" t="s">
        <v>7175</v>
      </c>
      <c r="F26889">
        <f>IF(IFERROR(VLOOKUP(A26889,官网公开专利!B:B,1,0),0)&lt;&gt;0,1,0)</f>
        <v>1</v>
      </c>
    </row>
    <row r="26890" spans="1:6" x14ac:dyDescent="0.4">
      <c r="A26890" s="7" t="s">
        <v>9714</v>
      </c>
      <c r="B26890" s="7" t="s">
        <v>3991</v>
      </c>
      <c r="C26890" s="11">
        <v>40351</v>
      </c>
      <c r="D26890" s="7" t="s">
        <v>16</v>
      </c>
      <c r="E26890" s="7" t="s">
        <v>7175</v>
      </c>
      <c r="F26890">
        <f>IF(IFERROR(VLOOKUP(A26890,官网公开专利!B:B,1,0),0)&lt;&gt;0,1,0)</f>
        <v>1</v>
      </c>
    </row>
    <row r="26891" spans="1:6" x14ac:dyDescent="0.4">
      <c r="A26891" s="7" t="s">
        <v>10579</v>
      </c>
      <c r="B26891" s="7" t="s">
        <v>2030</v>
      </c>
      <c r="C26891" s="11">
        <v>40260</v>
      </c>
      <c r="D26891" s="7" t="s">
        <v>16</v>
      </c>
      <c r="E26891" s="7" t="s">
        <v>2031</v>
      </c>
      <c r="F26891">
        <f>IF(IFERROR(VLOOKUP(A26891,官网公开专利!B:B,1,0),0)&lt;&gt;0,1,0)</f>
        <v>1</v>
      </c>
    </row>
    <row r="26892" spans="1:6" x14ac:dyDescent="0.4">
      <c r="A26892" s="7" t="s">
        <v>11049</v>
      </c>
      <c r="B26892" s="7" t="s">
        <v>252</v>
      </c>
      <c r="C26892" s="11">
        <v>40260</v>
      </c>
      <c r="D26892" s="7" t="s">
        <v>16</v>
      </c>
      <c r="E26892" s="7" t="s">
        <v>253</v>
      </c>
      <c r="F26892">
        <f>IF(IFERROR(VLOOKUP(A26892,官网公开专利!B:B,1,0),0)&lt;&gt;0,1,0)</f>
        <v>1</v>
      </c>
    </row>
    <row r="26893" spans="1:6" x14ac:dyDescent="0.4">
      <c r="A26893" s="7" t="s">
        <v>11083</v>
      </c>
      <c r="B26893" s="7" t="s">
        <v>2768</v>
      </c>
      <c r="C26893" s="11">
        <v>40239</v>
      </c>
      <c r="D26893" s="7" t="s">
        <v>16</v>
      </c>
      <c r="E26893" s="7" t="s">
        <v>2769</v>
      </c>
      <c r="F26893">
        <f>IF(IFERROR(VLOOKUP(A26893,官网公开专利!B:B,1,0),0)&lt;&gt;0,1,0)</f>
        <v>1</v>
      </c>
    </row>
    <row r="26894" spans="1:6" x14ac:dyDescent="0.4">
      <c r="A26894" s="7" t="s">
        <v>11288</v>
      </c>
      <c r="B26894" s="7" t="s">
        <v>2768</v>
      </c>
      <c r="C26894" s="11">
        <v>40239</v>
      </c>
      <c r="D26894" s="7" t="s">
        <v>16</v>
      </c>
      <c r="E26894" s="7" t="s">
        <v>2769</v>
      </c>
      <c r="F26894">
        <f>IF(IFERROR(VLOOKUP(A26894,官网公开专利!B:B,1,0),0)&lt;&gt;0,1,0)</f>
        <v>1</v>
      </c>
    </row>
    <row r="26895" spans="1:6" x14ac:dyDescent="0.4">
      <c r="A26895" s="7" t="s">
        <v>10142</v>
      </c>
      <c r="B26895" s="7" t="s">
        <v>13554</v>
      </c>
      <c r="C26895" s="11">
        <v>40239</v>
      </c>
      <c r="D26895" s="7" t="s">
        <v>16</v>
      </c>
      <c r="E26895" s="7" t="s">
        <v>13555</v>
      </c>
      <c r="F26895">
        <f>IF(IFERROR(VLOOKUP(A26895,官网公开专利!B:B,1,0),0)&lt;&gt;0,1,0)</f>
        <v>1</v>
      </c>
    </row>
    <row r="26896" spans="1:6" x14ac:dyDescent="0.4">
      <c r="A26896" s="7" t="s">
        <v>10144</v>
      </c>
      <c r="B26896" s="7" t="s">
        <v>13554</v>
      </c>
      <c r="C26896" s="11">
        <v>40239</v>
      </c>
      <c r="D26896" s="7" t="s">
        <v>16</v>
      </c>
      <c r="E26896" s="7" t="s">
        <v>13555</v>
      </c>
      <c r="F26896">
        <f>IF(IFERROR(VLOOKUP(A26896,官网公开专利!B:B,1,0),0)&lt;&gt;0,1,0)</f>
        <v>1</v>
      </c>
    </row>
    <row r="26897" spans="1:6" x14ac:dyDescent="0.4">
      <c r="A26897" s="7" t="s">
        <v>10372</v>
      </c>
      <c r="B26897" s="7" t="s">
        <v>8303</v>
      </c>
      <c r="C26897" s="11">
        <v>40232</v>
      </c>
      <c r="D26897" s="7" t="s">
        <v>16</v>
      </c>
      <c r="E26897" s="7" t="s">
        <v>8304</v>
      </c>
      <c r="F26897">
        <f>IF(IFERROR(VLOOKUP(A26897,官网公开专利!B:B,1,0),0)&lt;&gt;0,1,0)</f>
        <v>1</v>
      </c>
    </row>
    <row r="26898" spans="1:6" x14ac:dyDescent="0.4">
      <c r="A26898" s="7" t="s">
        <v>10375</v>
      </c>
      <c r="B26898" s="7" t="s">
        <v>8303</v>
      </c>
      <c r="C26898" s="11">
        <v>40232</v>
      </c>
      <c r="D26898" s="7" t="s">
        <v>16</v>
      </c>
      <c r="E26898" s="7" t="s">
        <v>8304</v>
      </c>
      <c r="F26898">
        <f>IF(IFERROR(VLOOKUP(A26898,官网公开专利!B:B,1,0),0)&lt;&gt;0,1,0)</f>
        <v>1</v>
      </c>
    </row>
    <row r="26899" spans="1:6" x14ac:dyDescent="0.4">
      <c r="A26899" s="7" t="s">
        <v>14020</v>
      </c>
      <c r="B26899" s="7" t="s">
        <v>7660</v>
      </c>
      <c r="C26899" s="11">
        <v>39728</v>
      </c>
      <c r="D26899" s="7" t="s">
        <v>16</v>
      </c>
      <c r="E26899" s="7" t="s">
        <v>8012</v>
      </c>
      <c r="F26899">
        <f>IF(IFERROR(VLOOKUP(A26899,官网公开专利!B:B,1,0),0)&lt;&gt;0,1,0)</f>
        <v>1</v>
      </c>
    </row>
    <row r="26900" spans="1:6" x14ac:dyDescent="0.4">
      <c r="A26900" s="7" t="s">
        <v>14022</v>
      </c>
      <c r="B26900" s="7" t="s">
        <v>7660</v>
      </c>
      <c r="C26900" s="11">
        <v>39728</v>
      </c>
      <c r="D26900" s="7" t="s">
        <v>16</v>
      </c>
      <c r="E26900" s="7" t="s">
        <v>8012</v>
      </c>
      <c r="F26900">
        <f>IF(IFERROR(VLOOKUP(A26900,官网公开专利!B:B,1,0),0)&lt;&gt;0,1,0)</f>
        <v>1</v>
      </c>
    </row>
    <row r="26901" spans="1:6" x14ac:dyDescent="0.4">
      <c r="A26901" s="7" t="s">
        <v>10976</v>
      </c>
      <c r="B26901" s="7" t="s">
        <v>1411</v>
      </c>
      <c r="C26901" s="11">
        <v>41732</v>
      </c>
      <c r="D26901" s="7" t="s">
        <v>16</v>
      </c>
      <c r="E26901" s="7" t="s">
        <v>1412</v>
      </c>
      <c r="F26901">
        <f>IF(IFERROR(VLOOKUP(A26901,官网公开专利!B:B,1,0),0)&lt;&gt;0,1,0)</f>
        <v>1</v>
      </c>
    </row>
    <row r="26902" spans="1:6" x14ac:dyDescent="0.4">
      <c r="A26902" s="7" t="s">
        <v>10978</v>
      </c>
      <c r="B26902" s="7" t="s">
        <v>1411</v>
      </c>
      <c r="C26902" s="11">
        <v>41732</v>
      </c>
      <c r="D26902" s="7" t="s">
        <v>16</v>
      </c>
      <c r="E26902" s="7" t="s">
        <v>1412</v>
      </c>
      <c r="F26902">
        <f>IF(IFERROR(VLOOKUP(A26902,官网公开专利!B:B,1,0),0)&lt;&gt;0,1,0)</f>
        <v>1</v>
      </c>
    </row>
    <row r="26903" spans="1:6" x14ac:dyDescent="0.4">
      <c r="A26903" s="7" t="s">
        <v>10707</v>
      </c>
      <c r="B26903" s="7" t="s">
        <v>1411</v>
      </c>
      <c r="C26903" s="11">
        <v>41732</v>
      </c>
      <c r="D26903" s="7" t="s">
        <v>16</v>
      </c>
      <c r="E26903" s="7" t="s">
        <v>1412</v>
      </c>
      <c r="F26903">
        <f>IF(IFERROR(VLOOKUP(A26903,官网公开专利!B:B,1,0),0)&lt;&gt;0,1,0)</f>
        <v>1</v>
      </c>
    </row>
    <row r="26904" spans="1:6" x14ac:dyDescent="0.4">
      <c r="A26904" s="7" t="s">
        <v>9434</v>
      </c>
      <c r="B26904" s="7" t="s">
        <v>26597</v>
      </c>
      <c r="C26904" s="11">
        <v>41620</v>
      </c>
      <c r="D26904" s="7" t="s">
        <v>16</v>
      </c>
      <c r="E26904" s="7" t="s">
        <v>26598</v>
      </c>
      <c r="F26904">
        <f>IF(IFERROR(VLOOKUP(A26904,官网公开专利!B:B,1,0),0)&lt;&gt;0,1,0)</f>
        <v>1</v>
      </c>
    </row>
    <row r="26905" spans="1:6" x14ac:dyDescent="0.4">
      <c r="A26905" s="7" t="s">
        <v>9438</v>
      </c>
      <c r="B26905" s="7" t="s">
        <v>26597</v>
      </c>
      <c r="C26905" s="11">
        <v>41620</v>
      </c>
      <c r="D26905" s="7" t="s">
        <v>16</v>
      </c>
      <c r="E26905" s="7" t="s">
        <v>26598</v>
      </c>
      <c r="F26905">
        <f>IF(IFERROR(VLOOKUP(A26905,官网公开专利!B:B,1,0),0)&lt;&gt;0,1,0)</f>
        <v>1</v>
      </c>
    </row>
    <row r="26906" spans="1:6" x14ac:dyDescent="0.4">
      <c r="A26906" s="7" t="s">
        <v>9440</v>
      </c>
      <c r="B26906" s="7" t="s">
        <v>26597</v>
      </c>
      <c r="C26906" s="11">
        <v>41620</v>
      </c>
      <c r="D26906" s="7" t="s">
        <v>16</v>
      </c>
      <c r="E26906" s="7" t="s">
        <v>26598</v>
      </c>
      <c r="F26906">
        <f>IF(IFERROR(VLOOKUP(A26906,官网公开专利!B:B,1,0),0)&lt;&gt;0,1,0)</f>
        <v>1</v>
      </c>
    </row>
    <row r="26907" spans="1:6" x14ac:dyDescent="0.4">
      <c r="A26907" s="7" t="s">
        <v>9441</v>
      </c>
      <c r="B26907" s="7" t="s">
        <v>26597</v>
      </c>
      <c r="C26907" s="11">
        <v>41620</v>
      </c>
      <c r="D26907" s="7" t="s">
        <v>16</v>
      </c>
      <c r="E26907" s="7" t="s">
        <v>26598</v>
      </c>
      <c r="F26907">
        <f>IF(IFERROR(VLOOKUP(A26907,官网公开专利!B:B,1,0),0)&lt;&gt;0,1,0)</f>
        <v>1</v>
      </c>
    </row>
    <row r="26908" spans="1:6" x14ac:dyDescent="0.4">
      <c r="A26908" s="7" t="s">
        <v>9442</v>
      </c>
      <c r="B26908" s="7" t="s">
        <v>26597</v>
      </c>
      <c r="C26908" s="11">
        <v>41620</v>
      </c>
      <c r="D26908" s="7" t="s">
        <v>16</v>
      </c>
      <c r="E26908" s="7" t="s">
        <v>26598</v>
      </c>
      <c r="F26908">
        <f>IF(IFERROR(VLOOKUP(A26908,官网公开专利!B:B,1,0),0)&lt;&gt;0,1,0)</f>
        <v>1</v>
      </c>
    </row>
    <row r="26909" spans="1:6" x14ac:dyDescent="0.4">
      <c r="A26909" s="7" t="s">
        <v>9456</v>
      </c>
      <c r="B26909" s="7" t="s">
        <v>15</v>
      </c>
      <c r="C26909" s="11">
        <v>41088</v>
      </c>
      <c r="D26909" s="7" t="s">
        <v>16</v>
      </c>
      <c r="E26909" s="7" t="s">
        <v>17</v>
      </c>
      <c r="F26909">
        <f>IF(IFERROR(VLOOKUP(A26909,官网公开专利!B:B,1,0),0)&lt;&gt;0,1,0)</f>
        <v>1</v>
      </c>
    </row>
    <row r="26910" spans="1:6" x14ac:dyDescent="0.4">
      <c r="A26910" s="7" t="s">
        <v>9456</v>
      </c>
      <c r="B26910" s="7" t="s">
        <v>3356</v>
      </c>
      <c r="C26910" s="11">
        <v>41081</v>
      </c>
      <c r="D26910" s="7" t="s">
        <v>16</v>
      </c>
      <c r="E26910" s="7" t="s">
        <v>3357</v>
      </c>
      <c r="F26910">
        <f>IF(IFERROR(VLOOKUP(A26910,官网公开专利!B:B,1,0),0)&lt;&gt;0,1,0)</f>
        <v>1</v>
      </c>
    </row>
    <row r="26911" spans="1:6" x14ac:dyDescent="0.4">
      <c r="A26911" s="7" t="s">
        <v>9482</v>
      </c>
      <c r="B26911" s="7" t="s">
        <v>3356</v>
      </c>
      <c r="C26911" s="11">
        <v>41081</v>
      </c>
      <c r="D26911" s="7" t="s">
        <v>16</v>
      </c>
      <c r="E26911" s="7" t="s">
        <v>3357</v>
      </c>
      <c r="F26911">
        <f>IF(IFERROR(VLOOKUP(A26911,官网公开专利!B:B,1,0),0)&lt;&gt;0,1,0)</f>
        <v>1</v>
      </c>
    </row>
    <row r="26912" spans="1:6" x14ac:dyDescent="0.4">
      <c r="A26912" s="7" t="s">
        <v>9460</v>
      </c>
      <c r="B26912" s="7" t="s">
        <v>3356</v>
      </c>
      <c r="C26912" s="11">
        <v>41081</v>
      </c>
      <c r="D26912" s="7" t="s">
        <v>16</v>
      </c>
      <c r="E26912" s="7" t="s">
        <v>3357</v>
      </c>
      <c r="F26912">
        <f>IF(IFERROR(VLOOKUP(A26912,官网公开专利!B:B,1,0),0)&lt;&gt;0,1,0)</f>
        <v>1</v>
      </c>
    </row>
    <row r="26913" spans="1:6" x14ac:dyDescent="0.4">
      <c r="A26913" s="7" t="s">
        <v>10652</v>
      </c>
      <c r="B26913" s="7" t="s">
        <v>6653</v>
      </c>
      <c r="C26913" s="11">
        <v>40332</v>
      </c>
      <c r="D26913" s="7" t="s">
        <v>16</v>
      </c>
      <c r="E26913" s="7" t="s">
        <v>6654</v>
      </c>
      <c r="F26913">
        <f>IF(IFERROR(VLOOKUP(A26913,官网公开专利!B:B,1,0),0)&lt;&gt;0,1,0)</f>
        <v>1</v>
      </c>
    </row>
    <row r="26914" spans="1:6" x14ac:dyDescent="0.4">
      <c r="A26914" s="7" t="s">
        <v>9477</v>
      </c>
      <c r="B26914" s="7" t="s">
        <v>26587</v>
      </c>
      <c r="C26914" s="11">
        <v>41962</v>
      </c>
      <c r="D26914" s="7" t="s">
        <v>16</v>
      </c>
      <c r="E26914" s="7" t="s">
        <v>26588</v>
      </c>
      <c r="F26914">
        <f>IF(IFERROR(VLOOKUP(A26914,官网公开专利!B:B,1,0),0)&lt;&gt;0,1,0)</f>
        <v>1</v>
      </c>
    </row>
    <row r="26915" spans="1:6" x14ac:dyDescent="0.4">
      <c r="A26915" s="7" t="s">
        <v>10127</v>
      </c>
      <c r="B26915" s="7" t="s">
        <v>192</v>
      </c>
      <c r="C26915" s="11">
        <v>41276</v>
      </c>
      <c r="D26915" s="7" t="s">
        <v>16</v>
      </c>
      <c r="E26915" s="7" t="s">
        <v>8640</v>
      </c>
      <c r="F26915">
        <f>IF(IFERROR(VLOOKUP(A26915,官网公开专利!B:B,1,0),0)&lt;&gt;0,1,0)</f>
        <v>1</v>
      </c>
    </row>
    <row r="26916" spans="1:6" x14ac:dyDescent="0.4">
      <c r="A26916" s="7" t="s">
        <v>9488</v>
      </c>
      <c r="B26916" s="7" t="s">
        <v>26562</v>
      </c>
      <c r="C26916" s="11">
        <v>42837</v>
      </c>
      <c r="D26916" s="7" t="s">
        <v>16</v>
      </c>
      <c r="E26916" s="7" t="s">
        <v>20373</v>
      </c>
      <c r="F26916">
        <f>IF(IFERROR(VLOOKUP(A26916,官网公开专利!B:B,1,0),0)&lt;&gt;0,1,0)</f>
        <v>1</v>
      </c>
    </row>
    <row r="26917" spans="1:6" x14ac:dyDescent="0.4">
      <c r="A26917" s="7" t="s">
        <v>10375</v>
      </c>
      <c r="B26917" s="7" t="s">
        <v>26610</v>
      </c>
      <c r="C26917" s="11">
        <v>40947</v>
      </c>
      <c r="D26917" s="7" t="s">
        <v>16</v>
      </c>
      <c r="E26917" s="7" t="s">
        <v>26611</v>
      </c>
      <c r="F26917">
        <f>IF(IFERROR(VLOOKUP(A26917,官网公开专利!B:B,1,0),0)&lt;&gt;0,1,0)</f>
        <v>1</v>
      </c>
    </row>
    <row r="26918" spans="1:6" x14ac:dyDescent="0.4">
      <c r="A26918" s="7" t="s">
        <v>9448</v>
      </c>
      <c r="B26918" s="7" t="s">
        <v>26612</v>
      </c>
      <c r="C26918" s="11">
        <v>40730</v>
      </c>
      <c r="D26918" s="7" t="s">
        <v>16</v>
      </c>
      <c r="E26918" s="7" t="s">
        <v>590</v>
      </c>
      <c r="F26918">
        <f>IF(IFERROR(VLOOKUP(A26918,官网公开专利!B:B,1,0),0)&lt;&gt;0,1,0)</f>
        <v>1</v>
      </c>
    </row>
    <row r="26919" spans="1:6" x14ac:dyDescent="0.4">
      <c r="A26919" s="7" t="s">
        <v>11628</v>
      </c>
      <c r="B26919" s="7" t="s">
        <v>8762</v>
      </c>
      <c r="C26919" s="11">
        <v>42486</v>
      </c>
      <c r="D26919" s="7" t="s">
        <v>8763</v>
      </c>
      <c r="E26919" s="7" t="s">
        <v>8764</v>
      </c>
      <c r="F26919">
        <f>IF(IFERROR(VLOOKUP(A26919,官网公开专利!B:B,1,0),0)&lt;&gt;0,1,0)</f>
        <v>1</v>
      </c>
    </row>
    <row r="26920" spans="1:6" x14ac:dyDescent="0.4">
      <c r="A26920" s="7" t="s">
        <v>21840</v>
      </c>
      <c r="B26920" s="7" t="s">
        <v>1309</v>
      </c>
      <c r="C26920" s="11">
        <v>42836</v>
      </c>
      <c r="D26920" s="7" t="s">
        <v>1310</v>
      </c>
      <c r="E26920" s="7" t="s">
        <v>1305</v>
      </c>
      <c r="F26920">
        <f>IF(IFERROR(VLOOKUP(A26920,官网公开专利!B:B,1,0),0)&lt;&gt;0,1,0)</f>
        <v>1</v>
      </c>
    </row>
    <row r="26921" spans="1:6" x14ac:dyDescent="0.4">
      <c r="A26921" s="7" t="s">
        <v>12714</v>
      </c>
      <c r="B26921" s="7" t="s">
        <v>1309</v>
      </c>
      <c r="C26921" s="11">
        <v>42836</v>
      </c>
      <c r="D26921" s="7" t="s">
        <v>1310</v>
      </c>
      <c r="E26921" s="7" t="s">
        <v>1305</v>
      </c>
      <c r="F26921">
        <f>IF(IFERROR(VLOOKUP(A26921,官网公开专利!B:B,1,0),0)&lt;&gt;0,1,0)</f>
        <v>1</v>
      </c>
    </row>
    <row r="26922" spans="1:6" x14ac:dyDescent="0.4">
      <c r="A26922" s="7" t="s">
        <v>10768</v>
      </c>
      <c r="B26922" s="7" t="s">
        <v>5111</v>
      </c>
      <c r="C26922" s="11">
        <v>42738</v>
      </c>
      <c r="D26922" s="7" t="s">
        <v>5112</v>
      </c>
      <c r="E26922" s="7" t="s">
        <v>5110</v>
      </c>
      <c r="F26922">
        <f>IF(IFERROR(VLOOKUP(A26922,官网公开专利!B:B,1,0),0)&lt;&gt;0,1,0)</f>
        <v>1</v>
      </c>
    </row>
    <row r="26923" spans="1:6" x14ac:dyDescent="0.4">
      <c r="A26923" s="7" t="s">
        <v>10373</v>
      </c>
      <c r="B26923" s="7" t="s">
        <v>17192</v>
      </c>
      <c r="C26923" s="11">
        <v>42584</v>
      </c>
      <c r="D26923" s="7" t="s">
        <v>5112</v>
      </c>
      <c r="E26923" s="7" t="s">
        <v>15433</v>
      </c>
      <c r="F26923">
        <f>IF(IFERROR(VLOOKUP(A26923,官网公开专利!B:B,1,0),0)&lt;&gt;0,1,0)</f>
        <v>1</v>
      </c>
    </row>
    <row r="26924" spans="1:6" x14ac:dyDescent="0.4">
      <c r="A26924" s="7" t="s">
        <v>10374</v>
      </c>
      <c r="B26924" s="7" t="s">
        <v>17192</v>
      </c>
      <c r="C26924" s="11">
        <v>42584</v>
      </c>
      <c r="D26924" s="7" t="s">
        <v>5112</v>
      </c>
      <c r="E26924" s="7" t="s">
        <v>15433</v>
      </c>
      <c r="F26924">
        <f>IF(IFERROR(VLOOKUP(A26924,官网公开专利!B:B,1,0),0)&lt;&gt;0,1,0)</f>
        <v>1</v>
      </c>
    </row>
    <row r="26925" spans="1:6" x14ac:dyDescent="0.4">
      <c r="A26925" s="7" t="s">
        <v>10378</v>
      </c>
      <c r="B26925" s="7" t="s">
        <v>17192</v>
      </c>
      <c r="C26925" s="11">
        <v>42584</v>
      </c>
      <c r="D26925" s="7" t="s">
        <v>5112</v>
      </c>
      <c r="E26925" s="7" t="s">
        <v>15433</v>
      </c>
      <c r="F26925">
        <f>IF(IFERROR(VLOOKUP(A26925,官网公开专利!B:B,1,0),0)&lt;&gt;0,1,0)</f>
        <v>1</v>
      </c>
    </row>
    <row r="26926" spans="1:6" x14ac:dyDescent="0.4">
      <c r="A26926" s="7" t="s">
        <v>9732</v>
      </c>
      <c r="B26926" s="7" t="s">
        <v>17192</v>
      </c>
      <c r="C26926" s="11">
        <v>42584</v>
      </c>
      <c r="D26926" s="7" t="s">
        <v>5112</v>
      </c>
      <c r="E26926" s="7" t="s">
        <v>15433</v>
      </c>
      <c r="F26926">
        <f>IF(IFERROR(VLOOKUP(A26926,官网公开专利!B:B,1,0),0)&lt;&gt;0,1,0)</f>
        <v>1</v>
      </c>
    </row>
    <row r="26927" spans="1:6" x14ac:dyDescent="0.4">
      <c r="A26927" s="7" t="s">
        <v>10274</v>
      </c>
      <c r="B26927" s="7" t="s">
        <v>21932</v>
      </c>
      <c r="C26927" s="11">
        <v>44866</v>
      </c>
      <c r="D26927" s="7" t="s">
        <v>21933</v>
      </c>
      <c r="E26927" s="7" t="s">
        <v>21934</v>
      </c>
      <c r="F26927">
        <f>IF(IFERROR(VLOOKUP(A26927,官网公开专利!B:B,1,0),0)&lt;&gt;0,1,0)</f>
        <v>1</v>
      </c>
    </row>
    <row r="26928" spans="1:6" x14ac:dyDescent="0.4">
      <c r="A26928" s="7" t="s">
        <v>10267</v>
      </c>
      <c r="B26928" s="7" t="s">
        <v>21932</v>
      </c>
      <c r="C26928" s="11">
        <v>44866</v>
      </c>
      <c r="D26928" s="7" t="s">
        <v>21933</v>
      </c>
      <c r="E26928" s="7" t="s">
        <v>21934</v>
      </c>
      <c r="F26928">
        <f>IF(IFERROR(VLOOKUP(A26928,官网公开专利!B:B,1,0),0)&lt;&gt;0,1,0)</f>
        <v>1</v>
      </c>
    </row>
    <row r="26929" spans="1:6" x14ac:dyDescent="0.4">
      <c r="A26929" s="7" t="s">
        <v>9441</v>
      </c>
      <c r="B26929" s="7" t="s">
        <v>21932</v>
      </c>
      <c r="C26929" s="11">
        <v>44866</v>
      </c>
      <c r="D26929" s="7" t="s">
        <v>21933</v>
      </c>
      <c r="E26929" s="7" t="s">
        <v>21934</v>
      </c>
      <c r="F26929">
        <f>IF(IFERROR(VLOOKUP(A26929,官网公开专利!B:B,1,0),0)&lt;&gt;0,1,0)</f>
        <v>1</v>
      </c>
    </row>
    <row r="26930" spans="1:6" x14ac:dyDescent="0.4">
      <c r="A26930" s="7" t="s">
        <v>9587</v>
      </c>
      <c r="B26930" s="7" t="s">
        <v>26557</v>
      </c>
      <c r="C26930" s="11">
        <v>44502</v>
      </c>
      <c r="D26930" s="7" t="s">
        <v>26558</v>
      </c>
      <c r="E26930" s="7" t="s">
        <v>26559</v>
      </c>
      <c r="F26930">
        <f>IF(IFERROR(VLOOKUP(A26930,官网公开专利!B:B,1,0),0)&lt;&gt;0,1,0)</f>
        <v>1</v>
      </c>
    </row>
    <row r="26931" spans="1:6" x14ac:dyDescent="0.4">
      <c r="A26931" s="7" t="s">
        <v>9583</v>
      </c>
      <c r="B26931" s="7" t="s">
        <v>26557</v>
      </c>
      <c r="C26931" s="11">
        <v>44502</v>
      </c>
      <c r="D26931" s="7" t="s">
        <v>26558</v>
      </c>
      <c r="E26931" s="7" t="s">
        <v>26559</v>
      </c>
      <c r="F26931">
        <f>IF(IFERROR(VLOOKUP(A26931,官网公开专利!B:B,1,0),0)&lt;&gt;0,1,0)</f>
        <v>1</v>
      </c>
    </row>
    <row r="26932" spans="1:6" x14ac:dyDescent="0.4">
      <c r="A26932" s="7" t="s">
        <v>9587</v>
      </c>
      <c r="B26932" s="7" t="s">
        <v>26560</v>
      </c>
      <c r="C26932" s="11">
        <v>44397</v>
      </c>
      <c r="D26932" s="7" t="s">
        <v>26558</v>
      </c>
      <c r="E26932" s="7" t="s">
        <v>26561</v>
      </c>
      <c r="F26932">
        <f>IF(IFERROR(VLOOKUP(A26932,官网公开专利!B:B,1,0),0)&lt;&gt;0,1,0)</f>
        <v>1</v>
      </c>
    </row>
    <row r="26933" spans="1:6" x14ac:dyDescent="0.4">
      <c r="A26933" s="7" t="s">
        <v>9583</v>
      </c>
      <c r="B26933" s="7" t="s">
        <v>26560</v>
      </c>
      <c r="C26933" s="11">
        <v>44397</v>
      </c>
      <c r="D26933" s="7" t="s">
        <v>26558</v>
      </c>
      <c r="E26933" s="7" t="s">
        <v>26561</v>
      </c>
      <c r="F26933">
        <f>IF(IFERROR(VLOOKUP(A26933,官网公开专利!B:B,1,0),0)&lt;&gt;0,1,0)</f>
        <v>1</v>
      </c>
    </row>
    <row r="26934" spans="1:6" x14ac:dyDescent="0.4">
      <c r="A26934" s="7" t="s">
        <v>9587</v>
      </c>
      <c r="B26934" s="7" t="s">
        <v>26554</v>
      </c>
      <c r="C26934" s="11">
        <v>44859</v>
      </c>
      <c r="D26934" s="7" t="s">
        <v>26555</v>
      </c>
      <c r="E26934" s="7" t="s">
        <v>26556</v>
      </c>
      <c r="F26934">
        <f>IF(IFERROR(VLOOKUP(A26934,官网公开专利!B:B,1,0),0)&lt;&gt;0,1,0)</f>
        <v>1</v>
      </c>
    </row>
    <row r="26935" spans="1:6" x14ac:dyDescent="0.4">
      <c r="A26935" s="7" t="s">
        <v>9583</v>
      </c>
      <c r="B26935" s="7" t="s">
        <v>26554</v>
      </c>
      <c r="C26935" s="11">
        <v>44859</v>
      </c>
      <c r="D26935" s="7" t="s">
        <v>26555</v>
      </c>
      <c r="E26935" s="7" t="s">
        <v>26556</v>
      </c>
      <c r="F26935">
        <f>IF(IFERROR(VLOOKUP(A26935,官网公开专利!B:B,1,0),0)&lt;&gt;0,1,0)</f>
        <v>1</v>
      </c>
    </row>
    <row r="26936" spans="1:6" x14ac:dyDescent="0.4">
      <c r="A26936" s="7" t="s">
        <v>10787</v>
      </c>
      <c r="B26936" s="7" t="s">
        <v>8227</v>
      </c>
      <c r="C26936" s="11">
        <v>44761</v>
      </c>
      <c r="D26936" s="7" t="s">
        <v>8199</v>
      </c>
      <c r="E26936" s="7" t="s">
        <v>8228</v>
      </c>
      <c r="F26936">
        <f>IF(IFERROR(VLOOKUP(A26936,官网公开专利!B:B,1,0),0)&lt;&gt;0,1,0)</f>
        <v>1</v>
      </c>
    </row>
    <row r="26937" spans="1:6" x14ac:dyDescent="0.4">
      <c r="A26937" s="7" t="s">
        <v>10788</v>
      </c>
      <c r="B26937" s="7" t="s">
        <v>8227</v>
      </c>
      <c r="C26937" s="11">
        <v>44761</v>
      </c>
      <c r="D26937" s="7" t="s">
        <v>8199</v>
      </c>
      <c r="E26937" s="7" t="s">
        <v>8228</v>
      </c>
      <c r="F26937">
        <f>IF(IFERROR(VLOOKUP(A26937,官网公开专利!B:B,1,0),0)&lt;&gt;0,1,0)</f>
        <v>1</v>
      </c>
    </row>
    <row r="26938" spans="1:6" x14ac:dyDescent="0.4">
      <c r="A26938" s="7" t="s">
        <v>10789</v>
      </c>
      <c r="B26938" s="7" t="s">
        <v>8227</v>
      </c>
      <c r="C26938" s="11">
        <v>44761</v>
      </c>
      <c r="D26938" s="7" t="s">
        <v>8199</v>
      </c>
      <c r="E26938" s="7" t="s">
        <v>8228</v>
      </c>
      <c r="F26938">
        <f>IF(IFERROR(VLOOKUP(A26938,官网公开专利!B:B,1,0),0)&lt;&gt;0,1,0)</f>
        <v>1</v>
      </c>
    </row>
    <row r="26939" spans="1:6" x14ac:dyDescent="0.4">
      <c r="A26939" s="7" t="s">
        <v>10787</v>
      </c>
      <c r="B26939" s="7" t="s">
        <v>8229</v>
      </c>
      <c r="C26939" s="11">
        <v>44628</v>
      </c>
      <c r="D26939" s="7" t="s">
        <v>8199</v>
      </c>
      <c r="E26939" s="7" t="s">
        <v>8228</v>
      </c>
      <c r="F26939">
        <f>IF(IFERROR(VLOOKUP(A26939,官网公开专利!B:B,1,0),0)&lt;&gt;0,1,0)</f>
        <v>1</v>
      </c>
    </row>
    <row r="26940" spans="1:6" x14ac:dyDescent="0.4">
      <c r="A26940" s="7" t="s">
        <v>10788</v>
      </c>
      <c r="B26940" s="7" t="s">
        <v>8229</v>
      </c>
      <c r="C26940" s="11">
        <v>44628</v>
      </c>
      <c r="D26940" s="7" t="s">
        <v>8199</v>
      </c>
      <c r="E26940" s="7" t="s">
        <v>8228</v>
      </c>
      <c r="F26940">
        <f>IF(IFERROR(VLOOKUP(A26940,官网公开专利!B:B,1,0),0)&lt;&gt;0,1,0)</f>
        <v>1</v>
      </c>
    </row>
    <row r="26941" spans="1:6" x14ac:dyDescent="0.4">
      <c r="A26941" s="7" t="s">
        <v>10789</v>
      </c>
      <c r="B26941" s="7" t="s">
        <v>8229</v>
      </c>
      <c r="C26941" s="11">
        <v>44628</v>
      </c>
      <c r="D26941" s="7" t="s">
        <v>8199</v>
      </c>
      <c r="E26941" s="7" t="s">
        <v>8228</v>
      </c>
      <c r="F26941">
        <f>IF(IFERROR(VLOOKUP(A26941,官网公开专利!B:B,1,0),0)&lt;&gt;0,1,0)</f>
        <v>1</v>
      </c>
    </row>
    <row r="26942" spans="1:6" x14ac:dyDescent="0.4">
      <c r="A26942" s="7" t="s">
        <v>10787</v>
      </c>
      <c r="B26942" s="7" t="s">
        <v>8225</v>
      </c>
      <c r="C26942" s="11">
        <v>43508</v>
      </c>
      <c r="D26942" s="7" t="s">
        <v>8199</v>
      </c>
      <c r="E26942" s="7" t="s">
        <v>8226</v>
      </c>
      <c r="F26942">
        <f>IF(IFERROR(VLOOKUP(A26942,官网公开专利!B:B,1,0),0)&lt;&gt;0,1,0)</f>
        <v>1</v>
      </c>
    </row>
    <row r="26943" spans="1:6" x14ac:dyDescent="0.4">
      <c r="A26943" s="7" t="s">
        <v>10788</v>
      </c>
      <c r="B26943" s="7" t="s">
        <v>8225</v>
      </c>
      <c r="C26943" s="11">
        <v>43508</v>
      </c>
      <c r="D26943" s="7" t="s">
        <v>8199</v>
      </c>
      <c r="E26943" s="7" t="s">
        <v>8226</v>
      </c>
      <c r="F26943">
        <f>IF(IFERROR(VLOOKUP(A26943,官网公开专利!B:B,1,0),0)&lt;&gt;0,1,0)</f>
        <v>1</v>
      </c>
    </row>
    <row r="26944" spans="1:6" x14ac:dyDescent="0.4">
      <c r="A26944" s="7" t="s">
        <v>10789</v>
      </c>
      <c r="B26944" s="7" t="s">
        <v>8225</v>
      </c>
      <c r="C26944" s="11">
        <v>43508</v>
      </c>
      <c r="D26944" s="7" t="s">
        <v>8199</v>
      </c>
      <c r="E26944" s="7" t="s">
        <v>8226</v>
      </c>
      <c r="F26944">
        <f>IF(IFERROR(VLOOKUP(A26944,官网公开专利!B:B,1,0),0)&lt;&gt;0,1,0)</f>
        <v>1</v>
      </c>
    </row>
    <row r="26945" spans="1:6" x14ac:dyDescent="0.4">
      <c r="A26945" s="7" t="s">
        <v>11120</v>
      </c>
      <c r="B26945" s="7" t="s">
        <v>13649</v>
      </c>
      <c r="C26945" s="11">
        <v>40330</v>
      </c>
      <c r="D26945" s="7" t="s">
        <v>13650</v>
      </c>
      <c r="E26945" s="7" t="s">
        <v>13651</v>
      </c>
      <c r="F26945">
        <f>IF(IFERROR(VLOOKUP(A26945,官网公开专利!B:B,1,0),0)&lt;&gt;0,1,0)</f>
        <v>1</v>
      </c>
    </row>
    <row r="26946" spans="1:6" x14ac:dyDescent="0.4">
      <c r="A26946" s="7" t="s">
        <v>11124</v>
      </c>
      <c r="B26946" s="7" t="s">
        <v>13649</v>
      </c>
      <c r="C26946" s="11">
        <v>40330</v>
      </c>
      <c r="D26946" s="7" t="s">
        <v>13650</v>
      </c>
      <c r="E26946" s="7" t="s">
        <v>13651</v>
      </c>
      <c r="F26946">
        <f>IF(IFERROR(VLOOKUP(A26946,官网公开专利!B:B,1,0),0)&lt;&gt;0,1,0)</f>
        <v>1</v>
      </c>
    </row>
    <row r="26947" spans="1:6" x14ac:dyDescent="0.4">
      <c r="A26947" s="7" t="s">
        <v>10391</v>
      </c>
      <c r="B26947" s="7" t="s">
        <v>26551</v>
      </c>
      <c r="C26947" s="11">
        <v>43550</v>
      </c>
      <c r="D26947" s="7" t="s">
        <v>26552</v>
      </c>
      <c r="E26947" s="7" t="s">
        <v>26553</v>
      </c>
      <c r="F26947">
        <f>IF(IFERROR(VLOOKUP(A26947,官网公开专利!B:B,1,0),0)&lt;&gt;0,1,0)</f>
        <v>1</v>
      </c>
    </row>
    <row r="26948" spans="1:6" x14ac:dyDescent="0.4">
      <c r="A26948" s="7" t="s">
        <v>9438</v>
      </c>
      <c r="B26948" s="7" t="s">
        <v>26548</v>
      </c>
      <c r="C26948" s="11">
        <v>37840</v>
      </c>
      <c r="D26948" s="7" t="s">
        <v>26549</v>
      </c>
      <c r="E26948" s="7" t="s">
        <v>26550</v>
      </c>
      <c r="F26948">
        <f>IF(IFERROR(VLOOKUP(A26948,官网公开专利!B:B,1,0),0)&lt;&gt;0,1,0)</f>
        <v>1</v>
      </c>
    </row>
    <row r="26949" spans="1:6" x14ac:dyDescent="0.4">
      <c r="A26949" s="7" t="s">
        <v>10325</v>
      </c>
      <c r="B26949" s="7" t="s">
        <v>26546</v>
      </c>
      <c r="C26949" s="11">
        <v>43102</v>
      </c>
      <c r="D26949" s="7" t="s">
        <v>15567</v>
      </c>
      <c r="E26949" s="7" t="s">
        <v>14455</v>
      </c>
      <c r="F26949">
        <f>IF(IFERROR(VLOOKUP(A26949,官网公开专利!B:B,1,0),0)&lt;&gt;0,1,0)</f>
        <v>1</v>
      </c>
    </row>
    <row r="26950" spans="1:6" x14ac:dyDescent="0.4">
      <c r="A26950" s="7" t="s">
        <v>10325</v>
      </c>
      <c r="B26950" s="7" t="s">
        <v>26547</v>
      </c>
      <c r="C26950" s="11">
        <v>42899</v>
      </c>
      <c r="D26950" s="7" t="s">
        <v>15567</v>
      </c>
      <c r="E26950" s="7" t="s">
        <v>14455</v>
      </c>
      <c r="F26950">
        <f>IF(IFERROR(VLOOKUP(A26950,官网公开专利!B:B,1,0),0)&lt;&gt;0,1,0)</f>
        <v>1</v>
      </c>
    </row>
    <row r="26951" spans="1:6" x14ac:dyDescent="0.4">
      <c r="A26951" s="7" t="s">
        <v>10087</v>
      </c>
      <c r="B26951" s="7" t="s">
        <v>15566</v>
      </c>
      <c r="C26951" s="11">
        <v>41639</v>
      </c>
      <c r="D26951" s="7" t="s">
        <v>15567</v>
      </c>
      <c r="E26951" s="7" t="s">
        <v>14455</v>
      </c>
      <c r="F26951">
        <f>IF(IFERROR(VLOOKUP(A26951,官网公开专利!B:B,1,0),0)&lt;&gt;0,1,0)</f>
        <v>1</v>
      </c>
    </row>
    <row r="26952" spans="1:6" x14ac:dyDescent="0.4">
      <c r="A26952" s="7" t="s">
        <v>10090</v>
      </c>
      <c r="B26952" s="7" t="s">
        <v>15566</v>
      </c>
      <c r="C26952" s="11">
        <v>41639</v>
      </c>
      <c r="D26952" s="7" t="s">
        <v>15567</v>
      </c>
      <c r="E26952" s="7" t="s">
        <v>14455</v>
      </c>
      <c r="F26952">
        <f>IF(IFERROR(VLOOKUP(A26952,官网公开专利!B:B,1,0),0)&lt;&gt;0,1,0)</f>
        <v>1</v>
      </c>
    </row>
    <row r="26953" spans="1:6" x14ac:dyDescent="0.4">
      <c r="A26953" s="7" t="s">
        <v>10325</v>
      </c>
      <c r="B26953" s="7" t="s">
        <v>26545</v>
      </c>
      <c r="C26953" s="11">
        <v>43529</v>
      </c>
      <c r="D26953" s="7" t="s">
        <v>15567</v>
      </c>
      <c r="E26953" s="7" t="s">
        <v>14455</v>
      </c>
      <c r="F26953">
        <f>IF(IFERROR(VLOOKUP(A26953,官网公开专利!B:B,1,0),0)&lt;&gt;0,1,0)</f>
        <v>1</v>
      </c>
    </row>
    <row r="26954" spans="1:6" x14ac:dyDescent="0.4">
      <c r="A26954" s="7" t="s">
        <v>9573</v>
      </c>
      <c r="B26954" s="7" t="s">
        <v>26543</v>
      </c>
      <c r="C26954" s="11">
        <v>38020</v>
      </c>
      <c r="D26954" s="7" t="s">
        <v>10934</v>
      </c>
      <c r="E26954" s="7" t="s">
        <v>26544</v>
      </c>
      <c r="F26954">
        <f>IF(IFERROR(VLOOKUP(A26954,官网公开专利!B:B,1,0),0)&lt;&gt;0,1,0)</f>
        <v>1</v>
      </c>
    </row>
    <row r="26955" spans="1:6" x14ac:dyDescent="0.4">
      <c r="A26955" s="7" t="s">
        <v>10185</v>
      </c>
      <c r="B26955" s="7" t="s">
        <v>26542</v>
      </c>
      <c r="C26955" s="11">
        <v>43018</v>
      </c>
      <c r="D26955" s="7" t="s">
        <v>11117</v>
      </c>
      <c r="E26955" s="7" t="s">
        <v>26541</v>
      </c>
      <c r="F26955">
        <f>IF(IFERROR(VLOOKUP(A26955,官网公开专利!B:B,1,0),0)&lt;&gt;0,1,0)</f>
        <v>1</v>
      </c>
    </row>
    <row r="26956" spans="1:6" x14ac:dyDescent="0.4">
      <c r="A26956" s="7" t="s">
        <v>10185</v>
      </c>
      <c r="B26956" s="7" t="s">
        <v>26540</v>
      </c>
      <c r="C26956" s="11">
        <v>43914</v>
      </c>
      <c r="D26956" s="7" t="s">
        <v>11117</v>
      </c>
      <c r="E26956" s="7" t="s">
        <v>26541</v>
      </c>
      <c r="F26956">
        <f>IF(IFERROR(VLOOKUP(A26956,官网公开专利!B:B,1,0),0)&lt;&gt;0,1,0)</f>
        <v>1</v>
      </c>
    </row>
    <row r="26957" spans="1:6" x14ac:dyDescent="0.4">
      <c r="A26957" s="7" t="s">
        <v>14020</v>
      </c>
      <c r="B26957" s="7" t="s">
        <v>3157</v>
      </c>
      <c r="C26957" s="11">
        <v>39345</v>
      </c>
      <c r="D26957" s="7" t="s">
        <v>3158</v>
      </c>
      <c r="E26957" s="7" t="s">
        <v>3159</v>
      </c>
      <c r="F26957">
        <f>IF(IFERROR(VLOOKUP(A26957,官网公开专利!B:B,1,0),0)&lt;&gt;0,1,0)</f>
        <v>1</v>
      </c>
    </row>
    <row r="26958" spans="1:6" x14ac:dyDescent="0.4">
      <c r="A26958" s="7" t="s">
        <v>14022</v>
      </c>
      <c r="B26958" s="7" t="s">
        <v>3157</v>
      </c>
      <c r="C26958" s="11">
        <v>39345</v>
      </c>
      <c r="D26958" s="7" t="s">
        <v>3158</v>
      </c>
      <c r="E26958" s="7" t="s">
        <v>3159</v>
      </c>
      <c r="F26958">
        <f>IF(IFERROR(VLOOKUP(A26958,官网公开专利!B:B,1,0),0)&lt;&gt;0,1,0)</f>
        <v>1</v>
      </c>
    </row>
    <row r="26959" spans="1:6" x14ac:dyDescent="0.4">
      <c r="A26959" s="7" t="s">
        <v>9792</v>
      </c>
      <c r="B26959" s="7" t="s">
        <v>3160</v>
      </c>
      <c r="C26959" s="11">
        <v>39093</v>
      </c>
      <c r="D26959" s="7" t="s">
        <v>3158</v>
      </c>
      <c r="E26959" s="7" t="s">
        <v>3161</v>
      </c>
      <c r="F26959">
        <f>IF(IFERROR(VLOOKUP(A26959,官网公开专利!B:B,1,0),0)&lt;&gt;0,1,0)</f>
        <v>1</v>
      </c>
    </row>
    <row r="26960" spans="1:6" x14ac:dyDescent="0.4">
      <c r="A26960" s="7" t="s">
        <v>9793</v>
      </c>
      <c r="B26960" s="7" t="s">
        <v>3160</v>
      </c>
      <c r="C26960" s="11">
        <v>39093</v>
      </c>
      <c r="D26960" s="7" t="s">
        <v>3158</v>
      </c>
      <c r="E26960" s="7" t="s">
        <v>3161</v>
      </c>
      <c r="F26960">
        <f>IF(IFERROR(VLOOKUP(A26960,官网公开专利!B:B,1,0),0)&lt;&gt;0,1,0)</f>
        <v>1</v>
      </c>
    </row>
    <row r="26961" spans="1:6" x14ac:dyDescent="0.4">
      <c r="A26961" s="7" t="s">
        <v>14020</v>
      </c>
      <c r="B26961" s="7" t="s">
        <v>3160</v>
      </c>
      <c r="C26961" s="11">
        <v>39093</v>
      </c>
      <c r="D26961" s="7" t="s">
        <v>3158</v>
      </c>
      <c r="E26961" s="7" t="s">
        <v>3161</v>
      </c>
      <c r="F26961">
        <f>IF(IFERROR(VLOOKUP(A26961,官网公开专利!B:B,1,0),0)&lt;&gt;0,1,0)</f>
        <v>1</v>
      </c>
    </row>
    <row r="26962" spans="1:6" x14ac:dyDescent="0.4">
      <c r="A26962" s="7" t="s">
        <v>14022</v>
      </c>
      <c r="B26962" s="7" t="s">
        <v>3160</v>
      </c>
      <c r="C26962" s="11">
        <v>39093</v>
      </c>
      <c r="D26962" s="7" t="s">
        <v>3158</v>
      </c>
      <c r="E26962" s="7" t="s">
        <v>3161</v>
      </c>
      <c r="F26962">
        <f>IF(IFERROR(VLOOKUP(A26962,官网公开专利!B:B,1,0),0)&lt;&gt;0,1,0)</f>
        <v>1</v>
      </c>
    </row>
    <row r="26963" spans="1:6" x14ac:dyDescent="0.4">
      <c r="A26963" s="7" t="s">
        <v>9794</v>
      </c>
      <c r="B26963" s="7" t="s">
        <v>3160</v>
      </c>
      <c r="C26963" s="11">
        <v>39093</v>
      </c>
      <c r="D26963" s="7" t="s">
        <v>3158</v>
      </c>
      <c r="E26963" s="7" t="s">
        <v>3161</v>
      </c>
      <c r="F26963">
        <f>IF(IFERROR(VLOOKUP(A26963,官网公开专利!B:B,1,0),0)&lt;&gt;0,1,0)</f>
        <v>1</v>
      </c>
    </row>
    <row r="26964" spans="1:6" x14ac:dyDescent="0.4">
      <c r="A26964" s="7" t="s">
        <v>10979</v>
      </c>
      <c r="B26964" s="7" t="s">
        <v>26537</v>
      </c>
      <c r="C26964" s="11">
        <v>44964</v>
      </c>
      <c r="D26964" s="7" t="s">
        <v>26538</v>
      </c>
      <c r="E26964" s="7" t="s">
        <v>26539</v>
      </c>
      <c r="F26964">
        <f>IF(IFERROR(VLOOKUP(A26964,官网公开专利!B:B,1,0),0)&lt;&gt;0,1,0)</f>
        <v>1</v>
      </c>
    </row>
    <row r="26965" spans="1:6" x14ac:dyDescent="0.4">
      <c r="A26965" s="7" t="s">
        <v>9434</v>
      </c>
      <c r="B26965" s="7" t="s">
        <v>11752</v>
      </c>
      <c r="C26965" s="11">
        <v>37782</v>
      </c>
      <c r="D26965" s="7" t="s">
        <v>11753</v>
      </c>
      <c r="E26965" s="7" t="s">
        <v>11754</v>
      </c>
      <c r="F26965">
        <f>IF(IFERROR(VLOOKUP(A26965,官网公开专利!B:B,1,0),0)&lt;&gt;0,1,0)</f>
        <v>1</v>
      </c>
    </row>
    <row r="26966" spans="1:6" x14ac:dyDescent="0.4">
      <c r="A26966" s="7" t="s">
        <v>9438</v>
      </c>
      <c r="B26966" s="7" t="s">
        <v>11752</v>
      </c>
      <c r="C26966" s="11">
        <v>37782</v>
      </c>
      <c r="D26966" s="7" t="s">
        <v>11753</v>
      </c>
      <c r="E26966" s="7" t="s">
        <v>11754</v>
      </c>
      <c r="F26966">
        <f>IF(IFERROR(VLOOKUP(A26966,官网公开专利!B:B,1,0),0)&lt;&gt;0,1,0)</f>
        <v>1</v>
      </c>
    </row>
    <row r="26967" spans="1:6" x14ac:dyDescent="0.4">
      <c r="A26967" s="7" t="s">
        <v>9557</v>
      </c>
      <c r="B26967" s="7" t="s">
        <v>26534</v>
      </c>
      <c r="C26967" s="11">
        <v>44173</v>
      </c>
      <c r="D26967" s="7" t="s">
        <v>26535</v>
      </c>
      <c r="E26967" s="7" t="s">
        <v>26536</v>
      </c>
      <c r="F26967">
        <f>IF(IFERROR(VLOOKUP(A26967,官网公开专利!B:B,1,0),0)&lt;&gt;0,1,0)</f>
        <v>1</v>
      </c>
    </row>
    <row r="26968" spans="1:6" x14ac:dyDescent="0.4">
      <c r="A26968" s="7" t="s">
        <v>10788</v>
      </c>
      <c r="B26968" s="7" t="s">
        <v>26532</v>
      </c>
      <c r="C26968" s="11">
        <v>44159</v>
      </c>
      <c r="D26968" s="7" t="s">
        <v>26533</v>
      </c>
      <c r="E26968" s="7" t="s">
        <v>6319</v>
      </c>
      <c r="F26968">
        <f>IF(IFERROR(VLOOKUP(A26968,官网公开专利!B:B,1,0),0)&lt;&gt;0,1,0)</f>
        <v>1</v>
      </c>
    </row>
    <row r="26969" spans="1:6" x14ac:dyDescent="0.4">
      <c r="A26969" s="7" t="s">
        <v>9491</v>
      </c>
      <c r="B26969" s="7" t="s">
        <v>26532</v>
      </c>
      <c r="C26969" s="11">
        <v>44159</v>
      </c>
      <c r="D26969" s="7" t="s">
        <v>26533</v>
      </c>
      <c r="E26969" s="7" t="s">
        <v>6319</v>
      </c>
      <c r="F26969">
        <f>IF(IFERROR(VLOOKUP(A26969,官网公开专利!B:B,1,0),0)&lt;&gt;0,1,0)</f>
        <v>1</v>
      </c>
    </row>
    <row r="26970" spans="1:6" x14ac:dyDescent="0.4">
      <c r="A26970" s="7" t="s">
        <v>9493</v>
      </c>
      <c r="B26970" s="7" t="s">
        <v>26532</v>
      </c>
      <c r="C26970" s="11">
        <v>44159</v>
      </c>
      <c r="D26970" s="7" t="s">
        <v>26533</v>
      </c>
      <c r="E26970" s="7" t="s">
        <v>6319</v>
      </c>
      <c r="F26970">
        <f>IF(IFERROR(VLOOKUP(A26970,官网公开专利!B:B,1,0),0)&lt;&gt;0,1,0)</f>
        <v>1</v>
      </c>
    </row>
    <row r="26971" spans="1:6" x14ac:dyDescent="0.4">
      <c r="A26971" s="7" t="s">
        <v>11992</v>
      </c>
      <c r="B26971" s="7" t="s">
        <v>26532</v>
      </c>
      <c r="C26971" s="11">
        <v>44159</v>
      </c>
      <c r="D26971" s="7" t="s">
        <v>26533</v>
      </c>
      <c r="E26971" s="7" t="s">
        <v>6319</v>
      </c>
      <c r="F26971">
        <f>IF(IFERROR(VLOOKUP(A26971,官网公开专利!B:B,1,0),0)&lt;&gt;0,1,0)</f>
        <v>1</v>
      </c>
    </row>
    <row r="26972" spans="1:6" x14ac:dyDescent="0.4">
      <c r="A26972" s="7" t="s">
        <v>11986</v>
      </c>
      <c r="B26972" s="7" t="s">
        <v>26532</v>
      </c>
      <c r="C26972" s="11">
        <v>44159</v>
      </c>
      <c r="D26972" s="7" t="s">
        <v>26533</v>
      </c>
      <c r="E26972" s="7" t="s">
        <v>6319</v>
      </c>
      <c r="F26972">
        <f>IF(IFERROR(VLOOKUP(A26972,官网公开专利!B:B,1,0),0)&lt;&gt;0,1,0)</f>
        <v>1</v>
      </c>
    </row>
    <row r="26973" spans="1:6" x14ac:dyDescent="0.4">
      <c r="A26973" s="7" t="s">
        <v>10788</v>
      </c>
      <c r="B26973" s="7" t="s">
        <v>26530</v>
      </c>
      <c r="C26973" s="11">
        <v>44082</v>
      </c>
      <c r="D26973" s="7" t="s">
        <v>26531</v>
      </c>
      <c r="E26973" s="7" t="s">
        <v>6316</v>
      </c>
      <c r="F26973">
        <f>IF(IFERROR(VLOOKUP(A26973,官网公开专利!B:B,1,0),0)&lt;&gt;0,1,0)</f>
        <v>1</v>
      </c>
    </row>
    <row r="26974" spans="1:6" x14ac:dyDescent="0.4">
      <c r="A26974" s="7" t="s">
        <v>9491</v>
      </c>
      <c r="B26974" s="7" t="s">
        <v>26530</v>
      </c>
      <c r="C26974" s="11">
        <v>44082</v>
      </c>
      <c r="D26974" s="7" t="s">
        <v>26531</v>
      </c>
      <c r="E26974" s="7" t="s">
        <v>6316</v>
      </c>
      <c r="F26974">
        <f>IF(IFERROR(VLOOKUP(A26974,官网公开专利!B:B,1,0),0)&lt;&gt;0,1,0)</f>
        <v>1</v>
      </c>
    </row>
    <row r="26975" spans="1:6" x14ac:dyDescent="0.4">
      <c r="A26975" s="7" t="s">
        <v>9493</v>
      </c>
      <c r="B26975" s="7" t="s">
        <v>26530</v>
      </c>
      <c r="C26975" s="11">
        <v>44082</v>
      </c>
      <c r="D26975" s="7" t="s">
        <v>26531</v>
      </c>
      <c r="E26975" s="7" t="s">
        <v>6316</v>
      </c>
      <c r="F26975">
        <f>IF(IFERROR(VLOOKUP(A26975,官网公开专利!B:B,1,0),0)&lt;&gt;0,1,0)</f>
        <v>1</v>
      </c>
    </row>
    <row r="26976" spans="1:6" x14ac:dyDescent="0.4">
      <c r="A26976" s="7" t="s">
        <v>11992</v>
      </c>
      <c r="B26976" s="7" t="s">
        <v>26530</v>
      </c>
      <c r="C26976" s="11">
        <v>44082</v>
      </c>
      <c r="D26976" s="7" t="s">
        <v>26531</v>
      </c>
      <c r="E26976" s="7" t="s">
        <v>6316</v>
      </c>
      <c r="F26976">
        <f>IF(IFERROR(VLOOKUP(A26976,官网公开专利!B:B,1,0),0)&lt;&gt;0,1,0)</f>
        <v>1</v>
      </c>
    </row>
    <row r="26977" spans="1:6" x14ac:dyDescent="0.4">
      <c r="A26977" s="7" t="s">
        <v>11986</v>
      </c>
      <c r="B26977" s="7" t="s">
        <v>26530</v>
      </c>
      <c r="C26977" s="11">
        <v>44082</v>
      </c>
      <c r="D26977" s="7" t="s">
        <v>26531</v>
      </c>
      <c r="E26977" s="7" t="s">
        <v>6316</v>
      </c>
      <c r="F26977">
        <f>IF(IFERROR(VLOOKUP(A26977,官网公开专利!B:B,1,0),0)&lt;&gt;0,1,0)</f>
        <v>1</v>
      </c>
    </row>
    <row r="26978" spans="1:6" x14ac:dyDescent="0.4">
      <c r="A26978" s="7" t="s">
        <v>11120</v>
      </c>
      <c r="B26978" s="7" t="s">
        <v>14786</v>
      </c>
      <c r="C26978" s="11">
        <v>41128</v>
      </c>
      <c r="D26978" s="7" t="s">
        <v>352</v>
      </c>
      <c r="E26978" s="7" t="s">
        <v>13347</v>
      </c>
      <c r="F26978">
        <f>IF(IFERROR(VLOOKUP(A26978,官网公开专利!B:B,1,0),0)&lt;&gt;0,1,0)</f>
        <v>1</v>
      </c>
    </row>
    <row r="26979" spans="1:6" x14ac:dyDescent="0.4">
      <c r="A26979" s="7" t="s">
        <v>11124</v>
      </c>
      <c r="B26979" s="7" t="s">
        <v>14786</v>
      </c>
      <c r="C26979" s="11">
        <v>41128</v>
      </c>
      <c r="D26979" s="7" t="s">
        <v>352</v>
      </c>
      <c r="E26979" s="7" t="s">
        <v>13347</v>
      </c>
      <c r="F26979">
        <f>IF(IFERROR(VLOOKUP(A26979,官网公开专利!B:B,1,0),0)&lt;&gt;0,1,0)</f>
        <v>1</v>
      </c>
    </row>
    <row r="26980" spans="1:6" x14ac:dyDescent="0.4">
      <c r="A26980" s="7" t="s">
        <v>13585</v>
      </c>
      <c r="B26980" s="7" t="s">
        <v>2362</v>
      </c>
      <c r="C26980" s="11">
        <v>44796</v>
      </c>
      <c r="D26980" s="7" t="s">
        <v>2363</v>
      </c>
      <c r="E26980" s="7" t="s">
        <v>2364</v>
      </c>
      <c r="F26980">
        <f>IF(IFERROR(VLOOKUP(A26980,官网公开专利!B:B,1,0),0)&lt;&gt;0,1,0)</f>
        <v>1</v>
      </c>
    </row>
    <row r="26981" spans="1:6" x14ac:dyDescent="0.4">
      <c r="A26981" s="7" t="s">
        <v>11766</v>
      </c>
      <c r="B26981" s="7" t="s">
        <v>26523</v>
      </c>
      <c r="C26981" s="11">
        <v>44432</v>
      </c>
      <c r="D26981" s="7" t="s">
        <v>26524</v>
      </c>
      <c r="E26981" s="7" t="s">
        <v>26525</v>
      </c>
      <c r="F26981">
        <f>IF(IFERROR(VLOOKUP(A26981,官网公开专利!B:B,1,0),0)&lt;&gt;0,1,0)</f>
        <v>1</v>
      </c>
    </row>
    <row r="26982" spans="1:6" x14ac:dyDescent="0.4">
      <c r="A26982" s="7" t="s">
        <v>11766</v>
      </c>
      <c r="B26982" s="7" t="s">
        <v>26526</v>
      </c>
      <c r="C26982" s="11">
        <v>44418</v>
      </c>
      <c r="D26982" s="7" t="s">
        <v>26524</v>
      </c>
      <c r="E26982" s="7" t="s">
        <v>26527</v>
      </c>
      <c r="F26982">
        <f>IF(IFERROR(VLOOKUP(A26982,官网公开专利!B:B,1,0),0)&lt;&gt;0,1,0)</f>
        <v>1</v>
      </c>
    </row>
    <row r="26983" spans="1:6" x14ac:dyDescent="0.4">
      <c r="A26983" s="7" t="s">
        <v>10478</v>
      </c>
      <c r="B26983" s="7" t="s">
        <v>26526</v>
      </c>
      <c r="C26983" s="11">
        <v>44418</v>
      </c>
      <c r="D26983" s="7" t="s">
        <v>26524</v>
      </c>
      <c r="E26983" s="7" t="s">
        <v>26527</v>
      </c>
      <c r="F26983">
        <f>IF(IFERROR(VLOOKUP(A26983,官网公开专利!B:B,1,0),0)&lt;&gt;0,1,0)</f>
        <v>1</v>
      </c>
    </row>
    <row r="26984" spans="1:6" x14ac:dyDescent="0.4">
      <c r="A26984" s="7" t="s">
        <v>11766</v>
      </c>
      <c r="B26984" s="7" t="s">
        <v>26528</v>
      </c>
      <c r="C26984" s="11">
        <v>43718</v>
      </c>
      <c r="D26984" s="7" t="s">
        <v>26524</v>
      </c>
      <c r="E26984" s="7" t="s">
        <v>26529</v>
      </c>
      <c r="F26984">
        <f>IF(IFERROR(VLOOKUP(A26984,官网公开专利!B:B,1,0),0)&lt;&gt;0,1,0)</f>
        <v>1</v>
      </c>
    </row>
    <row r="26985" spans="1:6" x14ac:dyDescent="0.4">
      <c r="A26985" s="7" t="s">
        <v>10478</v>
      </c>
      <c r="B26985" s="7" t="s">
        <v>26528</v>
      </c>
      <c r="C26985" s="11">
        <v>43718</v>
      </c>
      <c r="D26985" s="7" t="s">
        <v>26524</v>
      </c>
      <c r="E26985" s="7" t="s">
        <v>26529</v>
      </c>
      <c r="F26985">
        <f>IF(IFERROR(VLOOKUP(A26985,官网公开专利!B:B,1,0),0)&lt;&gt;0,1,0)</f>
        <v>1</v>
      </c>
    </row>
    <row r="26986" spans="1:6" x14ac:dyDescent="0.4">
      <c r="A26986" s="7" t="s">
        <v>9449</v>
      </c>
      <c r="B26986" s="7" t="s">
        <v>26522</v>
      </c>
      <c r="C26986" s="11">
        <v>41051</v>
      </c>
      <c r="D26986" s="7" t="s">
        <v>559</v>
      </c>
      <c r="E26986" s="7" t="s">
        <v>560</v>
      </c>
      <c r="F26986">
        <f>IF(IFERROR(VLOOKUP(A26986,官网公开专利!B:B,1,0),0)&lt;&gt;0,1,0)</f>
        <v>1</v>
      </c>
    </row>
    <row r="26987" spans="1:6" x14ac:dyDescent="0.4">
      <c r="A26987" s="7" t="s">
        <v>10374</v>
      </c>
      <c r="B26987" s="7" t="s">
        <v>11187</v>
      </c>
      <c r="C26987" s="11">
        <v>36571</v>
      </c>
      <c r="D26987" s="7" t="s">
        <v>848</v>
      </c>
      <c r="E26987" s="7" t="s">
        <v>11188</v>
      </c>
      <c r="F26987">
        <f>IF(IFERROR(VLOOKUP(A26987,官网公开专利!B:B,1,0),0)&lt;&gt;0,1,0)</f>
        <v>1</v>
      </c>
    </row>
    <row r="26988" spans="1:6" x14ac:dyDescent="0.4">
      <c r="A26988" s="7" t="s">
        <v>10378</v>
      </c>
      <c r="B26988" s="7" t="s">
        <v>26518</v>
      </c>
      <c r="C26988" s="11">
        <v>42570</v>
      </c>
      <c r="D26988" s="7" t="s">
        <v>12733</v>
      </c>
      <c r="E26988" s="7" t="s">
        <v>15142</v>
      </c>
      <c r="F26988">
        <f>IF(IFERROR(VLOOKUP(A26988,官网公开专利!B:B,1,0),0)&lt;&gt;0,1,0)</f>
        <v>1</v>
      </c>
    </row>
    <row r="26989" spans="1:6" x14ac:dyDescent="0.4">
      <c r="A26989" s="7" t="s">
        <v>10373</v>
      </c>
      <c r="B26989" s="7" t="s">
        <v>15923</v>
      </c>
      <c r="C26989" s="11">
        <v>41856</v>
      </c>
      <c r="D26989" s="7" t="s">
        <v>12733</v>
      </c>
      <c r="E26989" s="7" t="s">
        <v>15142</v>
      </c>
      <c r="F26989">
        <f>IF(IFERROR(VLOOKUP(A26989,官网公开专利!B:B,1,0),0)&lt;&gt;0,1,0)</f>
        <v>1</v>
      </c>
    </row>
    <row r="26990" spans="1:6" x14ac:dyDescent="0.4">
      <c r="A26990" s="7" t="s">
        <v>10374</v>
      </c>
      <c r="B26990" s="7" t="s">
        <v>15923</v>
      </c>
      <c r="C26990" s="11">
        <v>41856</v>
      </c>
      <c r="D26990" s="7" t="s">
        <v>12733</v>
      </c>
      <c r="E26990" s="7" t="s">
        <v>15142</v>
      </c>
      <c r="F26990">
        <f>IF(IFERROR(VLOOKUP(A26990,官网公开专利!B:B,1,0),0)&lt;&gt;0,1,0)</f>
        <v>1</v>
      </c>
    </row>
    <row r="26991" spans="1:6" x14ac:dyDescent="0.4">
      <c r="A26991" s="7" t="s">
        <v>10378</v>
      </c>
      <c r="B26991" s="7" t="s">
        <v>15923</v>
      </c>
      <c r="C26991" s="11">
        <v>41856</v>
      </c>
      <c r="D26991" s="7" t="s">
        <v>12733</v>
      </c>
      <c r="E26991" s="7" t="s">
        <v>15142</v>
      </c>
      <c r="F26991">
        <f>IF(IFERROR(VLOOKUP(A26991,官网公开专利!B:B,1,0),0)&lt;&gt;0,1,0)</f>
        <v>1</v>
      </c>
    </row>
    <row r="26992" spans="1:6" x14ac:dyDescent="0.4">
      <c r="A26992" s="7" t="s">
        <v>10378</v>
      </c>
      <c r="B26992" s="7" t="s">
        <v>26519</v>
      </c>
      <c r="C26992" s="11">
        <v>42298</v>
      </c>
      <c r="D26992" s="7" t="s">
        <v>12733</v>
      </c>
      <c r="E26992" s="7" t="s">
        <v>26520</v>
      </c>
      <c r="F26992">
        <f>IF(IFERROR(VLOOKUP(A26992,官网公开专利!B:B,1,0),0)&lt;&gt;0,1,0)</f>
        <v>1</v>
      </c>
    </row>
    <row r="26993" spans="1:6" x14ac:dyDescent="0.4">
      <c r="A26993" s="7" t="s">
        <v>11120</v>
      </c>
      <c r="B26993" s="7" t="s">
        <v>14872</v>
      </c>
      <c r="C26993" s="11">
        <v>41191</v>
      </c>
      <c r="D26993" s="7" t="s">
        <v>935</v>
      </c>
      <c r="E26993" s="7" t="s">
        <v>12969</v>
      </c>
      <c r="F26993">
        <f>IF(IFERROR(VLOOKUP(A26993,官网公开专利!B:B,1,0),0)&lt;&gt;0,1,0)</f>
        <v>1</v>
      </c>
    </row>
    <row r="26994" spans="1:6" x14ac:dyDescent="0.4">
      <c r="A26994" s="7" t="s">
        <v>11124</v>
      </c>
      <c r="B26994" s="7" t="s">
        <v>14872</v>
      </c>
      <c r="C26994" s="11">
        <v>41191</v>
      </c>
      <c r="D26994" s="7" t="s">
        <v>935</v>
      </c>
      <c r="E26994" s="7" t="s">
        <v>12969</v>
      </c>
      <c r="F26994">
        <f>IF(IFERROR(VLOOKUP(A26994,官网公开专利!B:B,1,0),0)&lt;&gt;0,1,0)</f>
        <v>1</v>
      </c>
    </row>
    <row r="26995" spans="1:6" x14ac:dyDescent="0.4">
      <c r="A26995" s="7" t="s">
        <v>11120</v>
      </c>
      <c r="B26995" s="7" t="s">
        <v>26517</v>
      </c>
      <c r="C26995" s="11">
        <v>41135</v>
      </c>
      <c r="D26995" s="7" t="s">
        <v>935</v>
      </c>
      <c r="E26995" s="7" t="s">
        <v>13276</v>
      </c>
      <c r="F26995">
        <f>IF(IFERROR(VLOOKUP(A26995,官网公开专利!B:B,1,0),0)&lt;&gt;0,1,0)</f>
        <v>1</v>
      </c>
    </row>
    <row r="26996" spans="1:6" x14ac:dyDescent="0.4">
      <c r="A26996" s="7" t="s">
        <v>10585</v>
      </c>
      <c r="B26996" s="7" t="s">
        <v>26517</v>
      </c>
      <c r="C26996" s="11">
        <v>41135</v>
      </c>
      <c r="D26996" s="7" t="s">
        <v>935</v>
      </c>
      <c r="E26996" s="7" t="s">
        <v>13276</v>
      </c>
      <c r="F26996">
        <f>IF(IFERROR(VLOOKUP(A26996,官网公开专利!B:B,1,0),0)&lt;&gt;0,1,0)</f>
        <v>1</v>
      </c>
    </row>
    <row r="26997" spans="1:6" x14ac:dyDescent="0.4">
      <c r="A26997" s="7" t="s">
        <v>11124</v>
      </c>
      <c r="B26997" s="7" t="s">
        <v>26517</v>
      </c>
      <c r="C26997" s="11">
        <v>41135</v>
      </c>
      <c r="D26997" s="7" t="s">
        <v>935</v>
      </c>
      <c r="E26997" s="7" t="s">
        <v>13276</v>
      </c>
      <c r="F26997">
        <f>IF(IFERROR(VLOOKUP(A26997,官网公开专利!B:B,1,0),0)&lt;&gt;0,1,0)</f>
        <v>1</v>
      </c>
    </row>
    <row r="26998" spans="1:6" x14ac:dyDescent="0.4">
      <c r="A26998" s="7" t="s">
        <v>9524</v>
      </c>
      <c r="B26998" s="7" t="s">
        <v>26514</v>
      </c>
      <c r="C26998" s="11">
        <v>40486</v>
      </c>
      <c r="D26998" s="7" t="s">
        <v>1118</v>
      </c>
      <c r="E26998" s="7" t="s">
        <v>26515</v>
      </c>
      <c r="F26998">
        <f>IF(IFERROR(VLOOKUP(A26998,官网公开专利!B:B,1,0),0)&lt;&gt;0,1,0)</f>
        <v>1</v>
      </c>
    </row>
    <row r="26999" spans="1:6" x14ac:dyDescent="0.4">
      <c r="A26999" s="7" t="s">
        <v>9471</v>
      </c>
      <c r="B26999" s="7" t="s">
        <v>12294</v>
      </c>
      <c r="C26999" s="11">
        <v>38631</v>
      </c>
      <c r="D26999" s="7" t="s">
        <v>1118</v>
      </c>
      <c r="E26999" s="7" t="s">
        <v>26516</v>
      </c>
      <c r="F26999">
        <f>IF(IFERROR(VLOOKUP(A26999,官网公开专利!B:B,1,0),0)&lt;&gt;0,1,0)</f>
        <v>1</v>
      </c>
    </row>
    <row r="27000" spans="1:6" x14ac:dyDescent="0.4">
      <c r="A27000" s="7" t="s">
        <v>9475</v>
      </c>
      <c r="B27000" s="7" t="s">
        <v>12294</v>
      </c>
      <c r="C27000" s="11">
        <v>38631</v>
      </c>
      <c r="D27000" s="7" t="s">
        <v>1118</v>
      </c>
      <c r="E27000" s="7" t="s">
        <v>12295</v>
      </c>
      <c r="F27000">
        <f>IF(IFERROR(VLOOKUP(A27000,官网公开专利!B:B,1,0),0)&lt;&gt;0,1,0)</f>
        <v>1</v>
      </c>
    </row>
    <row r="27001" spans="1:6" x14ac:dyDescent="0.4">
      <c r="A27001" s="7" t="s">
        <v>10282</v>
      </c>
      <c r="B27001" s="7" t="s">
        <v>7305</v>
      </c>
      <c r="C27001" s="11">
        <v>43390</v>
      </c>
      <c r="D27001" s="7" t="s">
        <v>7306</v>
      </c>
      <c r="E27001" s="7" t="s">
        <v>7307</v>
      </c>
      <c r="F27001">
        <f>IF(IFERROR(VLOOKUP(A27001,官网公开专利!B:B,1,0),0)&lt;&gt;0,1,0)</f>
        <v>1</v>
      </c>
    </row>
    <row r="27002" spans="1:6" x14ac:dyDescent="0.4">
      <c r="A27002" s="7" t="s">
        <v>10283</v>
      </c>
      <c r="B27002" s="7" t="s">
        <v>7305</v>
      </c>
      <c r="C27002" s="11">
        <v>43390</v>
      </c>
      <c r="D27002" s="7" t="s">
        <v>7306</v>
      </c>
      <c r="E27002" s="7" t="s">
        <v>7307</v>
      </c>
      <c r="F27002">
        <f>IF(IFERROR(VLOOKUP(A27002,官网公开专利!B:B,1,0),0)&lt;&gt;0,1,0)</f>
        <v>1</v>
      </c>
    </row>
    <row r="27003" spans="1:6" x14ac:dyDescent="0.4">
      <c r="A27003" s="7" t="s">
        <v>10692</v>
      </c>
      <c r="B27003" s="7" t="s">
        <v>26513</v>
      </c>
      <c r="C27003" s="11">
        <v>44817</v>
      </c>
      <c r="D27003" s="7" t="s">
        <v>20447</v>
      </c>
      <c r="E27003" s="7" t="s">
        <v>20448</v>
      </c>
      <c r="F27003">
        <f>IF(IFERROR(VLOOKUP(A27003,官网公开专利!B:B,1,0),0)&lt;&gt;0,1,0)</f>
        <v>1</v>
      </c>
    </row>
    <row r="27004" spans="1:6" x14ac:dyDescent="0.4">
      <c r="A27004" s="7" t="s">
        <v>10378</v>
      </c>
      <c r="B27004" s="7" t="s">
        <v>26509</v>
      </c>
      <c r="C27004" s="11">
        <v>43053</v>
      </c>
      <c r="D27004" s="7" t="s">
        <v>8006</v>
      </c>
      <c r="E27004" s="7" t="s">
        <v>26510</v>
      </c>
      <c r="F27004">
        <f>IF(IFERROR(VLOOKUP(A27004,官网公开专利!B:B,1,0),0)&lt;&gt;0,1,0)</f>
        <v>1</v>
      </c>
    </row>
    <row r="27005" spans="1:6" x14ac:dyDescent="0.4">
      <c r="A27005" s="7" t="s">
        <v>10374</v>
      </c>
      <c r="B27005" s="7" t="s">
        <v>18826</v>
      </c>
      <c r="C27005" s="11">
        <v>43404</v>
      </c>
      <c r="D27005" s="7" t="s">
        <v>8006</v>
      </c>
      <c r="E27005" s="7" t="s">
        <v>26508</v>
      </c>
      <c r="F27005">
        <f>IF(IFERROR(VLOOKUP(A27005,官网公开专利!B:B,1,0),0)&lt;&gt;0,1,0)</f>
        <v>1</v>
      </c>
    </row>
    <row r="27006" spans="1:6" x14ac:dyDescent="0.4">
      <c r="A27006" s="7" t="s">
        <v>10372</v>
      </c>
      <c r="B27006" s="7" t="s">
        <v>291</v>
      </c>
      <c r="C27006" s="11">
        <v>42304</v>
      </c>
      <c r="D27006" s="7" t="s">
        <v>292</v>
      </c>
      <c r="E27006" s="7" t="s">
        <v>293</v>
      </c>
      <c r="F27006">
        <f>IF(IFERROR(VLOOKUP(A27006,官网公开专利!B:B,1,0),0)&lt;&gt;0,1,0)</f>
        <v>1</v>
      </c>
    </row>
    <row r="27007" spans="1:6" x14ac:dyDescent="0.4">
      <c r="A27007" s="7" t="s">
        <v>9587</v>
      </c>
      <c r="B27007" s="7" t="s">
        <v>291</v>
      </c>
      <c r="C27007" s="11">
        <v>42304</v>
      </c>
      <c r="D27007" s="7" t="s">
        <v>292</v>
      </c>
      <c r="E27007" s="7" t="s">
        <v>293</v>
      </c>
      <c r="F27007">
        <f>IF(IFERROR(VLOOKUP(A27007,官网公开专利!B:B,1,0),0)&lt;&gt;0,1,0)</f>
        <v>1</v>
      </c>
    </row>
    <row r="27008" spans="1:6" x14ac:dyDescent="0.4">
      <c r="A27008" s="7" t="s">
        <v>10375</v>
      </c>
      <c r="B27008" s="7" t="s">
        <v>291</v>
      </c>
      <c r="C27008" s="11">
        <v>42304</v>
      </c>
      <c r="D27008" s="7" t="s">
        <v>292</v>
      </c>
      <c r="E27008" s="7" t="s">
        <v>293</v>
      </c>
      <c r="F27008">
        <f>IF(IFERROR(VLOOKUP(A27008,官网公开专利!B:B,1,0),0)&lt;&gt;0,1,0)</f>
        <v>1</v>
      </c>
    </row>
    <row r="27009" spans="1:6" x14ac:dyDescent="0.4">
      <c r="A27009" s="7" t="s">
        <v>9583</v>
      </c>
      <c r="B27009" s="7" t="s">
        <v>291</v>
      </c>
      <c r="C27009" s="11">
        <v>42304</v>
      </c>
      <c r="D27009" s="7" t="s">
        <v>292</v>
      </c>
      <c r="E27009" s="7" t="s">
        <v>293</v>
      </c>
      <c r="F27009">
        <f>IF(IFERROR(VLOOKUP(A27009,官网公开专利!B:B,1,0),0)&lt;&gt;0,1,0)</f>
        <v>1</v>
      </c>
    </row>
    <row r="27010" spans="1:6" x14ac:dyDescent="0.4">
      <c r="A27010" s="7" t="s">
        <v>10372</v>
      </c>
      <c r="B27010" s="7" t="s">
        <v>8327</v>
      </c>
      <c r="C27010" s="11">
        <v>41835</v>
      </c>
      <c r="D27010" s="7" t="s">
        <v>292</v>
      </c>
      <c r="E27010" s="7" t="s">
        <v>8328</v>
      </c>
      <c r="F27010">
        <f>IF(IFERROR(VLOOKUP(A27010,官网公开专利!B:B,1,0),0)&lt;&gt;0,1,0)</f>
        <v>1</v>
      </c>
    </row>
    <row r="27011" spans="1:6" x14ac:dyDescent="0.4">
      <c r="A27011" s="7" t="s">
        <v>9587</v>
      </c>
      <c r="B27011" s="7" t="s">
        <v>8327</v>
      </c>
      <c r="C27011" s="11">
        <v>41835</v>
      </c>
      <c r="D27011" s="7" t="s">
        <v>292</v>
      </c>
      <c r="E27011" s="7" t="s">
        <v>8328</v>
      </c>
      <c r="F27011">
        <f>IF(IFERROR(VLOOKUP(A27011,官网公开专利!B:B,1,0),0)&lt;&gt;0,1,0)</f>
        <v>1</v>
      </c>
    </row>
    <row r="27012" spans="1:6" x14ac:dyDescent="0.4">
      <c r="A27012" s="7" t="s">
        <v>10375</v>
      </c>
      <c r="B27012" s="7" t="s">
        <v>8327</v>
      </c>
      <c r="C27012" s="11">
        <v>41835</v>
      </c>
      <c r="D27012" s="7" t="s">
        <v>292</v>
      </c>
      <c r="E27012" s="7" t="s">
        <v>8328</v>
      </c>
      <c r="F27012">
        <f>IF(IFERROR(VLOOKUP(A27012,官网公开专利!B:B,1,0),0)&lt;&gt;0,1,0)</f>
        <v>1</v>
      </c>
    </row>
    <row r="27013" spans="1:6" x14ac:dyDescent="0.4">
      <c r="A27013" s="7" t="s">
        <v>9583</v>
      </c>
      <c r="B27013" s="7" t="s">
        <v>8327</v>
      </c>
      <c r="C27013" s="11">
        <v>41835</v>
      </c>
      <c r="D27013" s="7" t="s">
        <v>292</v>
      </c>
      <c r="E27013" s="7" t="s">
        <v>8328</v>
      </c>
      <c r="F27013">
        <f>IF(IFERROR(VLOOKUP(A27013,官网公开专利!B:B,1,0),0)&lt;&gt;0,1,0)</f>
        <v>1</v>
      </c>
    </row>
    <row r="27014" spans="1:6" x14ac:dyDescent="0.4">
      <c r="A27014" s="7" t="s">
        <v>10372</v>
      </c>
      <c r="B27014" s="7" t="s">
        <v>8330</v>
      </c>
      <c r="C27014" s="11">
        <v>41695</v>
      </c>
      <c r="D27014" s="7" t="s">
        <v>292</v>
      </c>
      <c r="E27014" s="7" t="s">
        <v>8331</v>
      </c>
      <c r="F27014">
        <f>IF(IFERROR(VLOOKUP(A27014,官网公开专利!B:B,1,0),0)&lt;&gt;0,1,0)</f>
        <v>1</v>
      </c>
    </row>
    <row r="27015" spans="1:6" x14ac:dyDescent="0.4">
      <c r="A27015" s="7" t="s">
        <v>9587</v>
      </c>
      <c r="B27015" s="7" t="s">
        <v>8330</v>
      </c>
      <c r="C27015" s="11">
        <v>41695</v>
      </c>
      <c r="D27015" s="7" t="s">
        <v>292</v>
      </c>
      <c r="E27015" s="7" t="s">
        <v>8331</v>
      </c>
      <c r="F27015">
        <f>IF(IFERROR(VLOOKUP(A27015,官网公开专利!B:B,1,0),0)&lt;&gt;0,1,0)</f>
        <v>1</v>
      </c>
    </row>
    <row r="27016" spans="1:6" x14ac:dyDescent="0.4">
      <c r="A27016" s="7" t="s">
        <v>10375</v>
      </c>
      <c r="B27016" s="7" t="s">
        <v>8330</v>
      </c>
      <c r="C27016" s="11">
        <v>41695</v>
      </c>
      <c r="D27016" s="7" t="s">
        <v>292</v>
      </c>
      <c r="E27016" s="7" t="s">
        <v>8331</v>
      </c>
      <c r="F27016">
        <f>IF(IFERROR(VLOOKUP(A27016,官网公开专利!B:B,1,0),0)&lt;&gt;0,1,0)</f>
        <v>1</v>
      </c>
    </row>
    <row r="27017" spans="1:6" x14ac:dyDescent="0.4">
      <c r="A27017" s="7" t="s">
        <v>9583</v>
      </c>
      <c r="B27017" s="7" t="s">
        <v>8330</v>
      </c>
      <c r="C27017" s="11">
        <v>41695</v>
      </c>
      <c r="D27017" s="7" t="s">
        <v>292</v>
      </c>
      <c r="E27017" s="7" t="s">
        <v>8331</v>
      </c>
      <c r="F27017">
        <f>IF(IFERROR(VLOOKUP(A27017,官网公开专利!B:B,1,0),0)&lt;&gt;0,1,0)</f>
        <v>1</v>
      </c>
    </row>
    <row r="27018" spans="1:6" x14ac:dyDescent="0.4">
      <c r="A27018" s="7" t="s">
        <v>10372</v>
      </c>
      <c r="B27018" s="7" t="s">
        <v>8338</v>
      </c>
      <c r="C27018" s="11">
        <v>41674</v>
      </c>
      <c r="D27018" s="7" t="s">
        <v>292</v>
      </c>
      <c r="E27018" s="7" t="s">
        <v>8339</v>
      </c>
      <c r="F27018">
        <f>IF(IFERROR(VLOOKUP(A27018,官网公开专利!B:B,1,0),0)&lt;&gt;0,1,0)</f>
        <v>1</v>
      </c>
    </row>
    <row r="27019" spans="1:6" x14ac:dyDescent="0.4">
      <c r="A27019" s="7" t="s">
        <v>10375</v>
      </c>
      <c r="B27019" s="7" t="s">
        <v>8338</v>
      </c>
      <c r="C27019" s="11">
        <v>41674</v>
      </c>
      <c r="D27019" s="7" t="s">
        <v>292</v>
      </c>
      <c r="E27019" s="7" t="s">
        <v>8339</v>
      </c>
      <c r="F27019">
        <f>IF(IFERROR(VLOOKUP(A27019,官网公开专利!B:B,1,0),0)&lt;&gt;0,1,0)</f>
        <v>1</v>
      </c>
    </row>
    <row r="27020" spans="1:6" x14ac:dyDescent="0.4">
      <c r="A27020" s="7" t="s">
        <v>10372</v>
      </c>
      <c r="B27020" s="7" t="s">
        <v>8336</v>
      </c>
      <c r="C27020" s="11">
        <v>41471</v>
      </c>
      <c r="D27020" s="7" t="s">
        <v>292</v>
      </c>
      <c r="E27020" s="7" t="s">
        <v>8337</v>
      </c>
      <c r="F27020">
        <f>IF(IFERROR(VLOOKUP(A27020,官网公开专利!B:B,1,0),0)&lt;&gt;0,1,0)</f>
        <v>1</v>
      </c>
    </row>
    <row r="27021" spans="1:6" x14ac:dyDescent="0.4">
      <c r="A27021" s="7" t="s">
        <v>9587</v>
      </c>
      <c r="B27021" s="7" t="s">
        <v>8336</v>
      </c>
      <c r="C27021" s="11">
        <v>41471</v>
      </c>
      <c r="D27021" s="7" t="s">
        <v>292</v>
      </c>
      <c r="E27021" s="7" t="s">
        <v>8337</v>
      </c>
      <c r="F27021">
        <f>IF(IFERROR(VLOOKUP(A27021,官网公开专利!B:B,1,0),0)&lt;&gt;0,1,0)</f>
        <v>1</v>
      </c>
    </row>
    <row r="27022" spans="1:6" x14ac:dyDescent="0.4">
      <c r="A27022" s="7" t="s">
        <v>10375</v>
      </c>
      <c r="B27022" s="7" t="s">
        <v>8336</v>
      </c>
      <c r="C27022" s="11">
        <v>41471</v>
      </c>
      <c r="D27022" s="7" t="s">
        <v>292</v>
      </c>
      <c r="E27022" s="7" t="s">
        <v>8337</v>
      </c>
      <c r="F27022">
        <f>IF(IFERROR(VLOOKUP(A27022,官网公开专利!B:B,1,0),0)&lt;&gt;0,1,0)</f>
        <v>1</v>
      </c>
    </row>
    <row r="27023" spans="1:6" x14ac:dyDescent="0.4">
      <c r="A27023" s="7" t="s">
        <v>9583</v>
      </c>
      <c r="B27023" s="7" t="s">
        <v>8336</v>
      </c>
      <c r="C27023" s="11">
        <v>41471</v>
      </c>
      <c r="D27023" s="7" t="s">
        <v>292</v>
      </c>
      <c r="E27023" s="7" t="s">
        <v>8337</v>
      </c>
      <c r="F27023">
        <f>IF(IFERROR(VLOOKUP(A27023,官网公开专利!B:B,1,0),0)&lt;&gt;0,1,0)</f>
        <v>1</v>
      </c>
    </row>
    <row r="27024" spans="1:6" x14ac:dyDescent="0.4">
      <c r="A27024" s="7" t="s">
        <v>10003</v>
      </c>
      <c r="B27024" s="7" t="s">
        <v>17274</v>
      </c>
      <c r="C27024" s="11">
        <v>42619</v>
      </c>
      <c r="D27024" s="7" t="s">
        <v>14029</v>
      </c>
      <c r="E27024" s="7" t="s">
        <v>14030</v>
      </c>
      <c r="F27024">
        <f>IF(IFERROR(VLOOKUP(A27024,官网公开专利!B:B,1,0),0)&lt;&gt;0,1,0)</f>
        <v>1</v>
      </c>
    </row>
    <row r="27025" spans="1:6" x14ac:dyDescent="0.4">
      <c r="A27025" s="7" t="s">
        <v>14020</v>
      </c>
      <c r="B27025" s="7" t="s">
        <v>7785</v>
      </c>
      <c r="C27025" s="11">
        <v>44544</v>
      </c>
      <c r="D27025" s="7" t="s">
        <v>7779</v>
      </c>
      <c r="E27025" s="7" t="s">
        <v>7780</v>
      </c>
      <c r="F27025">
        <f>IF(IFERROR(VLOOKUP(A27025,官网公开专利!B:B,1,0),0)&lt;&gt;0,1,0)</f>
        <v>1</v>
      </c>
    </row>
    <row r="27026" spans="1:6" x14ac:dyDescent="0.4">
      <c r="A27026" s="7" t="s">
        <v>14022</v>
      </c>
      <c r="B27026" s="7" t="s">
        <v>7785</v>
      </c>
      <c r="C27026" s="11">
        <v>44544</v>
      </c>
      <c r="D27026" s="7" t="s">
        <v>7779</v>
      </c>
      <c r="E27026" s="7" t="s">
        <v>7780</v>
      </c>
      <c r="F27026">
        <f>IF(IFERROR(VLOOKUP(A27026,官网公开专利!B:B,1,0),0)&lt;&gt;0,1,0)</f>
        <v>1</v>
      </c>
    </row>
    <row r="27027" spans="1:6" x14ac:dyDescent="0.4">
      <c r="A27027" s="7" t="s">
        <v>10304</v>
      </c>
      <c r="B27027" s="7" t="s">
        <v>7785</v>
      </c>
      <c r="C27027" s="11">
        <v>44544</v>
      </c>
      <c r="D27027" s="7" t="s">
        <v>7779</v>
      </c>
      <c r="E27027" s="7" t="s">
        <v>7780</v>
      </c>
      <c r="F27027">
        <f>IF(IFERROR(VLOOKUP(A27027,官网公开专利!B:B,1,0),0)&lt;&gt;0,1,0)</f>
        <v>1</v>
      </c>
    </row>
    <row r="27028" spans="1:6" x14ac:dyDescent="0.4">
      <c r="A27028" s="7" t="s">
        <v>10109</v>
      </c>
      <c r="B27028" s="7" t="s">
        <v>7778</v>
      </c>
      <c r="C27028" s="11">
        <v>44467</v>
      </c>
      <c r="D27028" s="7" t="s">
        <v>7779</v>
      </c>
      <c r="E27028" s="7" t="s">
        <v>7780</v>
      </c>
      <c r="F27028">
        <f>IF(IFERROR(VLOOKUP(A27028,官网公开专利!B:B,1,0),0)&lt;&gt;0,1,0)</f>
        <v>1</v>
      </c>
    </row>
    <row r="27029" spans="1:6" x14ac:dyDescent="0.4">
      <c r="A27029" s="7" t="s">
        <v>10352</v>
      </c>
      <c r="B27029" s="7" t="s">
        <v>26501</v>
      </c>
      <c r="C27029" s="11">
        <v>42409</v>
      </c>
      <c r="D27029" s="7" t="s">
        <v>3987</v>
      </c>
      <c r="E27029" s="7" t="s">
        <v>26502</v>
      </c>
      <c r="F27029">
        <f>IF(IFERROR(VLOOKUP(A27029,官网公开专利!B:B,1,0),0)&lt;&gt;0,1,0)</f>
        <v>1</v>
      </c>
    </row>
    <row r="27030" spans="1:6" x14ac:dyDescent="0.4">
      <c r="A27030" s="7" t="s">
        <v>10352</v>
      </c>
      <c r="B27030" s="7" t="s">
        <v>6861</v>
      </c>
      <c r="C27030" s="11">
        <v>43173</v>
      </c>
      <c r="D27030" s="7" t="s">
        <v>3987</v>
      </c>
      <c r="E27030" s="7" t="s">
        <v>6862</v>
      </c>
      <c r="F27030">
        <f>IF(IFERROR(VLOOKUP(A27030,官网公开专利!B:B,1,0),0)&lt;&gt;0,1,0)</f>
        <v>1</v>
      </c>
    </row>
    <row r="27031" spans="1:6" x14ac:dyDescent="0.4">
      <c r="A27031" s="7" t="s">
        <v>10353</v>
      </c>
      <c r="B27031" s="7" t="s">
        <v>6861</v>
      </c>
      <c r="C27031" s="11">
        <v>43173</v>
      </c>
      <c r="D27031" s="7" t="s">
        <v>3987</v>
      </c>
      <c r="E27031" s="7" t="s">
        <v>6862</v>
      </c>
      <c r="F27031">
        <f>IF(IFERROR(VLOOKUP(A27031,官网公开专利!B:B,1,0),0)&lt;&gt;0,1,0)</f>
        <v>1</v>
      </c>
    </row>
    <row r="27032" spans="1:6" x14ac:dyDescent="0.4">
      <c r="A27032" s="7" t="s">
        <v>9976</v>
      </c>
      <c r="B27032" s="7" t="s">
        <v>6861</v>
      </c>
      <c r="C27032" s="11">
        <v>43173</v>
      </c>
      <c r="D27032" s="7" t="s">
        <v>3987</v>
      </c>
      <c r="E27032" s="7" t="s">
        <v>6862</v>
      </c>
      <c r="F27032">
        <f>IF(IFERROR(VLOOKUP(A27032,官网公开专利!B:B,1,0),0)&lt;&gt;0,1,0)</f>
        <v>1</v>
      </c>
    </row>
    <row r="27033" spans="1:6" x14ac:dyDescent="0.4">
      <c r="A27033" s="7" t="s">
        <v>9905</v>
      </c>
      <c r="B27033" s="7" t="s">
        <v>4696</v>
      </c>
      <c r="C27033" s="11">
        <v>42235</v>
      </c>
      <c r="D27033" s="7" t="s">
        <v>3987</v>
      </c>
      <c r="E27033" s="7" t="s">
        <v>4697</v>
      </c>
      <c r="F27033">
        <f>IF(IFERROR(VLOOKUP(A27033,官网公开专利!B:B,1,0),0)&lt;&gt;0,1,0)</f>
        <v>1</v>
      </c>
    </row>
    <row r="27034" spans="1:6" x14ac:dyDescent="0.4">
      <c r="A27034" s="7" t="s">
        <v>9906</v>
      </c>
      <c r="B27034" s="7" t="s">
        <v>4696</v>
      </c>
      <c r="C27034" s="11">
        <v>42235</v>
      </c>
      <c r="D27034" s="7" t="s">
        <v>3987</v>
      </c>
      <c r="E27034" s="7" t="s">
        <v>26503</v>
      </c>
      <c r="F27034">
        <f>IF(IFERROR(VLOOKUP(A27034,官网公开专利!B:B,1,0),0)&lt;&gt;0,1,0)</f>
        <v>1</v>
      </c>
    </row>
    <row r="27035" spans="1:6" x14ac:dyDescent="0.4">
      <c r="A27035" s="7" t="s">
        <v>9907</v>
      </c>
      <c r="B27035" s="7" t="s">
        <v>4696</v>
      </c>
      <c r="C27035" s="11">
        <v>42235</v>
      </c>
      <c r="D27035" s="7" t="s">
        <v>3987</v>
      </c>
      <c r="E27035" s="7" t="s">
        <v>4697</v>
      </c>
      <c r="F27035">
        <f>IF(IFERROR(VLOOKUP(A27035,官网公开专利!B:B,1,0),0)&lt;&gt;0,1,0)</f>
        <v>1</v>
      </c>
    </row>
    <row r="27036" spans="1:6" x14ac:dyDescent="0.4">
      <c r="A27036" s="7" t="s">
        <v>9908</v>
      </c>
      <c r="B27036" s="7" t="s">
        <v>4696</v>
      </c>
      <c r="C27036" s="11">
        <v>42235</v>
      </c>
      <c r="D27036" s="7" t="s">
        <v>3987</v>
      </c>
      <c r="E27036" s="7" t="s">
        <v>4697</v>
      </c>
      <c r="F27036">
        <f>IF(IFERROR(VLOOKUP(A27036,官网公开专利!B:B,1,0),0)&lt;&gt;0,1,0)</f>
        <v>1</v>
      </c>
    </row>
    <row r="27037" spans="1:6" x14ac:dyDescent="0.4">
      <c r="A27037" s="7" t="s">
        <v>9710</v>
      </c>
      <c r="B27037" s="7" t="s">
        <v>4002</v>
      </c>
      <c r="C27037" s="11">
        <v>30832</v>
      </c>
      <c r="D27037" s="7" t="s">
        <v>4003</v>
      </c>
      <c r="E27037" s="7" t="s">
        <v>26498</v>
      </c>
      <c r="F27037">
        <f>IF(IFERROR(VLOOKUP(A27037,官网公开专利!B:B,1,0),0)&lt;&gt;0,1,0)</f>
        <v>1</v>
      </c>
    </row>
    <row r="27038" spans="1:6" x14ac:dyDescent="0.4">
      <c r="A27038" s="7" t="s">
        <v>9708</v>
      </c>
      <c r="B27038" s="7" t="s">
        <v>4000</v>
      </c>
      <c r="C27038" s="11">
        <v>27564</v>
      </c>
      <c r="D27038" s="7" t="s">
        <v>3839</v>
      </c>
      <c r="E27038" s="7" t="s">
        <v>4001</v>
      </c>
      <c r="F27038">
        <f>IF(IFERROR(VLOOKUP(A27038,官网公开专利!B:B,1,0),0)&lt;&gt;0,1,0)</f>
        <v>1</v>
      </c>
    </row>
    <row r="27039" spans="1:6" x14ac:dyDescent="0.4">
      <c r="A27039" s="7" t="s">
        <v>9709</v>
      </c>
      <c r="B27039" s="7" t="s">
        <v>4000</v>
      </c>
      <c r="C27039" s="11">
        <v>27564</v>
      </c>
      <c r="D27039" s="7" t="s">
        <v>3839</v>
      </c>
      <c r="E27039" s="7" t="s">
        <v>4001</v>
      </c>
      <c r="F27039">
        <f>IF(IFERROR(VLOOKUP(A27039,官网公开专利!B:B,1,0),0)&lt;&gt;0,1,0)</f>
        <v>1</v>
      </c>
    </row>
    <row r="27040" spans="1:6" x14ac:dyDescent="0.4">
      <c r="A27040" s="7" t="s">
        <v>9710</v>
      </c>
      <c r="B27040" s="7" t="s">
        <v>4000</v>
      </c>
      <c r="C27040" s="11">
        <v>27564</v>
      </c>
      <c r="D27040" s="7" t="s">
        <v>3839</v>
      </c>
      <c r="E27040" s="7" t="s">
        <v>26497</v>
      </c>
      <c r="F27040">
        <f>IF(IFERROR(VLOOKUP(A27040,官网公开专利!B:B,1,0),0)&lt;&gt;0,1,0)</f>
        <v>1</v>
      </c>
    </row>
    <row r="27041" spans="1:6" x14ac:dyDescent="0.4">
      <c r="A27041" s="7" t="s">
        <v>9711</v>
      </c>
      <c r="B27041" s="7" t="s">
        <v>4000</v>
      </c>
      <c r="C27041" s="11">
        <v>27564</v>
      </c>
      <c r="D27041" s="7" t="s">
        <v>3839</v>
      </c>
      <c r="E27041" s="7" t="s">
        <v>4001</v>
      </c>
      <c r="F27041">
        <f>IF(IFERROR(VLOOKUP(A27041,官网公开专利!B:B,1,0),0)&lt;&gt;0,1,0)</f>
        <v>1</v>
      </c>
    </row>
    <row r="27042" spans="1:6" x14ac:dyDescent="0.4">
      <c r="A27042" s="7" t="s">
        <v>9712</v>
      </c>
      <c r="B27042" s="7" t="s">
        <v>4000</v>
      </c>
      <c r="C27042" s="11">
        <v>27564</v>
      </c>
      <c r="D27042" s="7" t="s">
        <v>3839</v>
      </c>
      <c r="E27042" s="7" t="s">
        <v>4001</v>
      </c>
      <c r="F27042">
        <f>IF(IFERROR(VLOOKUP(A27042,官网公开专利!B:B,1,0),0)&lt;&gt;0,1,0)</f>
        <v>1</v>
      </c>
    </row>
    <row r="27043" spans="1:6" x14ac:dyDescent="0.4">
      <c r="A27043" s="7" t="s">
        <v>9713</v>
      </c>
      <c r="B27043" s="7" t="s">
        <v>4000</v>
      </c>
      <c r="C27043" s="11">
        <v>27564</v>
      </c>
      <c r="D27043" s="7" t="s">
        <v>3839</v>
      </c>
      <c r="E27043" s="7" t="s">
        <v>4001</v>
      </c>
      <c r="F27043">
        <f>IF(IFERROR(VLOOKUP(A27043,官网公开专利!B:B,1,0),0)&lt;&gt;0,1,0)</f>
        <v>1</v>
      </c>
    </row>
    <row r="27044" spans="1:6" x14ac:dyDescent="0.4">
      <c r="A27044" s="7" t="s">
        <v>9714</v>
      </c>
      <c r="B27044" s="7" t="s">
        <v>4000</v>
      </c>
      <c r="C27044" s="11">
        <v>27564</v>
      </c>
      <c r="D27044" s="7" t="s">
        <v>3839</v>
      </c>
      <c r="E27044" s="7" t="s">
        <v>4001</v>
      </c>
      <c r="F27044">
        <f>IF(IFERROR(VLOOKUP(A27044,官网公开专利!B:B,1,0),0)&lt;&gt;0,1,0)</f>
        <v>1</v>
      </c>
    </row>
    <row r="27045" spans="1:6" x14ac:dyDescent="0.4">
      <c r="A27045" s="7" t="s">
        <v>9715</v>
      </c>
      <c r="B27045" s="7" t="s">
        <v>4000</v>
      </c>
      <c r="C27045" s="11">
        <v>27564</v>
      </c>
      <c r="D27045" s="7" t="s">
        <v>3839</v>
      </c>
      <c r="E27045" s="7" t="s">
        <v>4001</v>
      </c>
      <c r="F27045">
        <f>IF(IFERROR(VLOOKUP(A27045,官网公开专利!B:B,1,0),0)&lt;&gt;0,1,0)</f>
        <v>1</v>
      </c>
    </row>
    <row r="27046" spans="1:6" x14ac:dyDescent="0.4">
      <c r="A27046" s="7" t="s">
        <v>9710</v>
      </c>
      <c r="B27046" s="7" t="s">
        <v>6966</v>
      </c>
      <c r="C27046" s="11">
        <v>38106</v>
      </c>
      <c r="D27046" s="7" t="s">
        <v>3839</v>
      </c>
      <c r="E27046" s="7" t="s">
        <v>26495</v>
      </c>
      <c r="F27046">
        <f>IF(IFERROR(VLOOKUP(A27046,官网公开专利!B:B,1,0),0)&lt;&gt;0,1,0)</f>
        <v>1</v>
      </c>
    </row>
    <row r="27047" spans="1:6" x14ac:dyDescent="0.4">
      <c r="A27047" s="7" t="s">
        <v>9710</v>
      </c>
      <c r="B27047" s="7" t="s">
        <v>4049</v>
      </c>
      <c r="C27047" s="11">
        <v>39800</v>
      </c>
      <c r="D27047" s="7" t="s">
        <v>3839</v>
      </c>
      <c r="E27047" s="7" t="s">
        <v>26494</v>
      </c>
      <c r="F27047">
        <f>IF(IFERROR(VLOOKUP(A27047,官网公开专利!B:B,1,0),0)&lt;&gt;0,1,0)</f>
        <v>1</v>
      </c>
    </row>
    <row r="27048" spans="1:6" x14ac:dyDescent="0.4">
      <c r="A27048" s="7" t="s">
        <v>9794</v>
      </c>
      <c r="B27048" s="7" t="s">
        <v>3838</v>
      </c>
      <c r="C27048" s="11">
        <v>37504</v>
      </c>
      <c r="D27048" s="7" t="s">
        <v>3839</v>
      </c>
      <c r="E27048" s="7" t="s">
        <v>26496</v>
      </c>
      <c r="F27048">
        <f>IF(IFERROR(VLOOKUP(A27048,官网公开专利!B:B,1,0),0)&lt;&gt;0,1,0)</f>
        <v>1</v>
      </c>
    </row>
    <row r="27049" spans="1:6" x14ac:dyDescent="0.4">
      <c r="A27049" s="7" t="s">
        <v>9456</v>
      </c>
      <c r="B27049" s="7" t="s">
        <v>1577</v>
      </c>
      <c r="C27049" s="11">
        <v>37908</v>
      </c>
      <c r="D27049" s="7" t="s">
        <v>1578</v>
      </c>
      <c r="E27049" s="7" t="s">
        <v>11801</v>
      </c>
      <c r="F27049">
        <f>IF(IFERROR(VLOOKUP(A27049,官网公开专利!B:B,1,0),0)&lt;&gt;0,1,0)</f>
        <v>1</v>
      </c>
    </row>
    <row r="27050" spans="1:6" x14ac:dyDescent="0.4">
      <c r="A27050" s="7" t="s">
        <v>10274</v>
      </c>
      <c r="B27050" s="7" t="s">
        <v>26489</v>
      </c>
      <c r="C27050" s="11">
        <v>44476</v>
      </c>
      <c r="D27050" s="7" t="s">
        <v>26490</v>
      </c>
      <c r="E27050" s="7" t="s">
        <v>26491</v>
      </c>
      <c r="F27050">
        <f>IF(IFERROR(VLOOKUP(A27050,官网公开专利!B:B,1,0),0)&lt;&gt;0,1,0)</f>
        <v>1</v>
      </c>
    </row>
    <row r="27051" spans="1:6" x14ac:dyDescent="0.4">
      <c r="A27051" s="7" t="s">
        <v>10267</v>
      </c>
      <c r="B27051" s="7" t="s">
        <v>26489</v>
      </c>
      <c r="C27051" s="11">
        <v>44476</v>
      </c>
      <c r="D27051" s="7" t="s">
        <v>26490</v>
      </c>
      <c r="E27051" s="7" t="s">
        <v>26491</v>
      </c>
      <c r="F27051">
        <f>IF(IFERROR(VLOOKUP(A27051,官网公开专利!B:B,1,0),0)&lt;&gt;0,1,0)</f>
        <v>1</v>
      </c>
    </row>
    <row r="27052" spans="1:6" x14ac:dyDescent="0.4">
      <c r="A27052" s="7" t="s">
        <v>10030</v>
      </c>
      <c r="B27052" s="7" t="s">
        <v>6437</v>
      </c>
      <c r="C27052" s="11">
        <v>37736</v>
      </c>
      <c r="D27052" s="7" t="s">
        <v>6438</v>
      </c>
      <c r="E27052" s="7" t="s">
        <v>6439</v>
      </c>
      <c r="F27052">
        <f>IF(IFERROR(VLOOKUP(A27052,官网公开专利!B:B,1,0),0)&lt;&gt;0,1,0)</f>
        <v>1</v>
      </c>
    </row>
    <row r="27053" spans="1:6" x14ac:dyDescent="0.4">
      <c r="A27053" s="7" t="s">
        <v>9471</v>
      </c>
      <c r="B27053" s="7" t="s">
        <v>6437</v>
      </c>
      <c r="C27053" s="11">
        <v>37736</v>
      </c>
      <c r="D27053" s="7" t="s">
        <v>6438</v>
      </c>
      <c r="E27053" s="7" t="s">
        <v>26488</v>
      </c>
      <c r="F27053">
        <f>IF(IFERROR(VLOOKUP(A27053,官网公开专利!B:B,1,0),0)&lt;&gt;0,1,0)</f>
        <v>1</v>
      </c>
    </row>
    <row r="27054" spans="1:6" x14ac:dyDescent="0.4">
      <c r="A27054" s="7" t="s">
        <v>9792</v>
      </c>
      <c r="B27054" s="7" t="s">
        <v>2503</v>
      </c>
      <c r="C27054" s="11">
        <v>43714</v>
      </c>
      <c r="D27054" s="7" t="s">
        <v>1489</v>
      </c>
      <c r="E27054" s="7" t="s">
        <v>1740</v>
      </c>
      <c r="F27054">
        <f>IF(IFERROR(VLOOKUP(A27054,官网公开专利!B:B,1,0),0)&lt;&gt;0,1,0)</f>
        <v>1</v>
      </c>
    </row>
    <row r="27055" spans="1:6" x14ac:dyDescent="0.4">
      <c r="A27055" s="7" t="s">
        <v>9793</v>
      </c>
      <c r="B27055" s="7" t="s">
        <v>2503</v>
      </c>
      <c r="C27055" s="11">
        <v>43714</v>
      </c>
      <c r="D27055" s="7" t="s">
        <v>1489</v>
      </c>
      <c r="E27055" s="7" t="s">
        <v>1740</v>
      </c>
      <c r="F27055">
        <f>IF(IFERROR(VLOOKUP(A27055,官网公开专利!B:B,1,0),0)&lt;&gt;0,1,0)</f>
        <v>1</v>
      </c>
    </row>
    <row r="27056" spans="1:6" x14ac:dyDescent="0.4">
      <c r="A27056" s="7" t="s">
        <v>9794</v>
      </c>
      <c r="B27056" s="7" t="s">
        <v>2503</v>
      </c>
      <c r="C27056" s="11">
        <v>43714</v>
      </c>
      <c r="D27056" s="7" t="s">
        <v>1489</v>
      </c>
      <c r="E27056" s="7" t="s">
        <v>1740</v>
      </c>
      <c r="F27056">
        <f>IF(IFERROR(VLOOKUP(A27056,官网公开专利!B:B,1,0),0)&lt;&gt;0,1,0)</f>
        <v>1</v>
      </c>
    </row>
    <row r="27057" spans="1:6" x14ac:dyDescent="0.4">
      <c r="A27057" s="7" t="s">
        <v>9456</v>
      </c>
      <c r="B27057" s="7" t="s">
        <v>2503</v>
      </c>
      <c r="C27057" s="11">
        <v>43714</v>
      </c>
      <c r="D27057" s="7" t="s">
        <v>1489</v>
      </c>
      <c r="E27057" s="7" t="s">
        <v>1740</v>
      </c>
      <c r="F27057">
        <f>IF(IFERROR(VLOOKUP(A27057,官网公开专利!B:B,1,0),0)&lt;&gt;0,1,0)</f>
        <v>1</v>
      </c>
    </row>
    <row r="27058" spans="1:6" x14ac:dyDescent="0.4">
      <c r="A27058" s="7" t="s">
        <v>9881</v>
      </c>
      <c r="B27058" s="7" t="s">
        <v>2503</v>
      </c>
      <c r="C27058" s="11">
        <v>43714</v>
      </c>
      <c r="D27058" s="7" t="s">
        <v>1489</v>
      </c>
      <c r="E27058" s="7" t="s">
        <v>1740</v>
      </c>
      <c r="F27058">
        <f>IF(IFERROR(VLOOKUP(A27058,官网公开专利!B:B,1,0),0)&lt;&gt;0,1,0)</f>
        <v>1</v>
      </c>
    </row>
    <row r="27059" spans="1:6" x14ac:dyDescent="0.4">
      <c r="A27059" s="7" t="s">
        <v>9460</v>
      </c>
      <c r="B27059" s="7" t="s">
        <v>2503</v>
      </c>
      <c r="C27059" s="11">
        <v>43714</v>
      </c>
      <c r="D27059" s="7" t="s">
        <v>1489</v>
      </c>
      <c r="E27059" s="7" t="s">
        <v>1740</v>
      </c>
      <c r="F27059">
        <f>IF(IFERROR(VLOOKUP(A27059,官网公开专利!B:B,1,0),0)&lt;&gt;0,1,0)</f>
        <v>1</v>
      </c>
    </row>
    <row r="27060" spans="1:6" x14ac:dyDescent="0.4">
      <c r="A27060" s="7" t="s">
        <v>9792</v>
      </c>
      <c r="B27060" s="7" t="s">
        <v>2492</v>
      </c>
      <c r="C27060" s="11">
        <v>43545</v>
      </c>
      <c r="D27060" s="7" t="s">
        <v>1489</v>
      </c>
      <c r="E27060" s="7" t="s">
        <v>1731</v>
      </c>
      <c r="F27060">
        <f>IF(IFERROR(VLOOKUP(A27060,官网公开专利!B:B,1,0),0)&lt;&gt;0,1,0)</f>
        <v>1</v>
      </c>
    </row>
    <row r="27061" spans="1:6" x14ac:dyDescent="0.4">
      <c r="A27061" s="7" t="s">
        <v>9793</v>
      </c>
      <c r="B27061" s="7" t="s">
        <v>2492</v>
      </c>
      <c r="C27061" s="11">
        <v>43545</v>
      </c>
      <c r="D27061" s="7" t="s">
        <v>1489</v>
      </c>
      <c r="E27061" s="7" t="s">
        <v>1731</v>
      </c>
      <c r="F27061">
        <f>IF(IFERROR(VLOOKUP(A27061,官网公开专利!B:B,1,0),0)&lt;&gt;0,1,0)</f>
        <v>1</v>
      </c>
    </row>
    <row r="27062" spans="1:6" x14ac:dyDescent="0.4">
      <c r="A27062" s="7" t="s">
        <v>9881</v>
      </c>
      <c r="B27062" s="7" t="s">
        <v>2492</v>
      </c>
      <c r="C27062" s="11">
        <v>43545</v>
      </c>
      <c r="D27062" s="7" t="s">
        <v>1489</v>
      </c>
      <c r="E27062" s="7" t="s">
        <v>1731</v>
      </c>
      <c r="F27062">
        <f>IF(IFERROR(VLOOKUP(A27062,官网公开专利!B:B,1,0),0)&lt;&gt;0,1,0)</f>
        <v>1</v>
      </c>
    </row>
    <row r="27063" spans="1:6" x14ac:dyDescent="0.4">
      <c r="A27063" s="7" t="s">
        <v>9792</v>
      </c>
      <c r="B27063" s="7" t="s">
        <v>2477</v>
      </c>
      <c r="C27063" s="11">
        <v>43426</v>
      </c>
      <c r="D27063" s="7" t="s">
        <v>1489</v>
      </c>
      <c r="E27063" s="7" t="s">
        <v>2478</v>
      </c>
      <c r="F27063">
        <f>IF(IFERROR(VLOOKUP(A27063,官网公开专利!B:B,1,0),0)&lt;&gt;0,1,0)</f>
        <v>1</v>
      </c>
    </row>
    <row r="27064" spans="1:6" x14ac:dyDescent="0.4">
      <c r="A27064" s="7" t="s">
        <v>9793</v>
      </c>
      <c r="B27064" s="7" t="s">
        <v>2477</v>
      </c>
      <c r="C27064" s="11">
        <v>43426</v>
      </c>
      <c r="D27064" s="7" t="s">
        <v>1489</v>
      </c>
      <c r="E27064" s="7" t="s">
        <v>2478</v>
      </c>
      <c r="F27064">
        <f>IF(IFERROR(VLOOKUP(A27064,官网公开专利!B:B,1,0),0)&lt;&gt;0,1,0)</f>
        <v>1</v>
      </c>
    </row>
    <row r="27065" spans="1:6" x14ac:dyDescent="0.4">
      <c r="A27065" s="7" t="s">
        <v>9794</v>
      </c>
      <c r="B27065" s="7" t="s">
        <v>2477</v>
      </c>
      <c r="C27065" s="11">
        <v>43426</v>
      </c>
      <c r="D27065" s="7" t="s">
        <v>1489</v>
      </c>
      <c r="E27065" s="7" t="s">
        <v>2478</v>
      </c>
      <c r="F27065">
        <f>IF(IFERROR(VLOOKUP(A27065,官网公开专利!B:B,1,0),0)&lt;&gt;0,1,0)</f>
        <v>1</v>
      </c>
    </row>
    <row r="27066" spans="1:6" x14ac:dyDescent="0.4">
      <c r="A27066" s="7" t="s">
        <v>9456</v>
      </c>
      <c r="B27066" s="7" t="s">
        <v>2477</v>
      </c>
      <c r="C27066" s="11">
        <v>43426</v>
      </c>
      <c r="D27066" s="7" t="s">
        <v>1489</v>
      </c>
      <c r="E27066" s="7" t="s">
        <v>2478</v>
      </c>
      <c r="F27066">
        <f>IF(IFERROR(VLOOKUP(A27066,官网公开专利!B:B,1,0),0)&lt;&gt;0,1,0)</f>
        <v>1</v>
      </c>
    </row>
    <row r="27067" spans="1:6" x14ac:dyDescent="0.4">
      <c r="A27067" s="7" t="s">
        <v>9460</v>
      </c>
      <c r="B27067" s="7" t="s">
        <v>2477</v>
      </c>
      <c r="C27067" s="11">
        <v>43426</v>
      </c>
      <c r="D27067" s="7" t="s">
        <v>1489</v>
      </c>
      <c r="E27067" s="7" t="s">
        <v>2478</v>
      </c>
      <c r="F27067">
        <f>IF(IFERROR(VLOOKUP(A27067,官网公开专利!B:B,1,0),0)&lt;&gt;0,1,0)</f>
        <v>1</v>
      </c>
    </row>
    <row r="27068" spans="1:6" x14ac:dyDescent="0.4">
      <c r="A27068" s="7" t="s">
        <v>9792</v>
      </c>
      <c r="B27068" s="7" t="s">
        <v>2479</v>
      </c>
      <c r="C27068" s="11">
        <v>43426</v>
      </c>
      <c r="D27068" s="7" t="s">
        <v>1489</v>
      </c>
      <c r="E27068" s="7" t="s">
        <v>2480</v>
      </c>
      <c r="F27068">
        <f>IF(IFERROR(VLOOKUP(A27068,官网公开专利!B:B,1,0),0)&lt;&gt;0,1,0)</f>
        <v>1</v>
      </c>
    </row>
    <row r="27069" spans="1:6" x14ac:dyDescent="0.4">
      <c r="A27069" s="7" t="s">
        <v>9793</v>
      </c>
      <c r="B27069" s="7" t="s">
        <v>2479</v>
      </c>
      <c r="C27069" s="11">
        <v>43426</v>
      </c>
      <c r="D27069" s="7" t="s">
        <v>1489</v>
      </c>
      <c r="E27069" s="7" t="s">
        <v>2480</v>
      </c>
      <c r="F27069">
        <f>IF(IFERROR(VLOOKUP(A27069,官网公开专利!B:B,1,0),0)&lt;&gt;0,1,0)</f>
        <v>1</v>
      </c>
    </row>
    <row r="27070" spans="1:6" x14ac:dyDescent="0.4">
      <c r="A27070" s="7" t="s">
        <v>9794</v>
      </c>
      <c r="B27070" s="7" t="s">
        <v>2479</v>
      </c>
      <c r="C27070" s="11">
        <v>43426</v>
      </c>
      <c r="D27070" s="7" t="s">
        <v>1489</v>
      </c>
      <c r="E27070" s="7" t="s">
        <v>2480</v>
      </c>
      <c r="F27070">
        <f>IF(IFERROR(VLOOKUP(A27070,官网公开专利!B:B,1,0),0)&lt;&gt;0,1,0)</f>
        <v>1</v>
      </c>
    </row>
    <row r="27071" spans="1:6" x14ac:dyDescent="0.4">
      <c r="A27071" s="7" t="s">
        <v>9456</v>
      </c>
      <c r="B27071" s="7" t="s">
        <v>2479</v>
      </c>
      <c r="C27071" s="11">
        <v>43426</v>
      </c>
      <c r="D27071" s="7" t="s">
        <v>1489</v>
      </c>
      <c r="E27071" s="7" t="s">
        <v>2480</v>
      </c>
      <c r="F27071">
        <f>IF(IFERROR(VLOOKUP(A27071,官网公开专利!B:B,1,0),0)&lt;&gt;0,1,0)</f>
        <v>1</v>
      </c>
    </row>
    <row r="27072" spans="1:6" x14ac:dyDescent="0.4">
      <c r="A27072" s="7" t="s">
        <v>9460</v>
      </c>
      <c r="B27072" s="7" t="s">
        <v>2479</v>
      </c>
      <c r="C27072" s="11">
        <v>43426</v>
      </c>
      <c r="D27072" s="7" t="s">
        <v>1489</v>
      </c>
      <c r="E27072" s="7" t="s">
        <v>2480</v>
      </c>
      <c r="F27072">
        <f>IF(IFERROR(VLOOKUP(A27072,官网公开专利!B:B,1,0),0)&lt;&gt;0,1,0)</f>
        <v>1</v>
      </c>
    </row>
    <row r="27073" spans="1:6" x14ac:dyDescent="0.4">
      <c r="A27073" s="7" t="s">
        <v>9792</v>
      </c>
      <c r="B27073" s="7" t="s">
        <v>2468</v>
      </c>
      <c r="C27073" s="11">
        <v>43293</v>
      </c>
      <c r="D27073" s="7" t="s">
        <v>1489</v>
      </c>
      <c r="E27073" s="7" t="s">
        <v>1718</v>
      </c>
      <c r="F27073">
        <f>IF(IFERROR(VLOOKUP(A27073,官网公开专利!B:B,1,0),0)&lt;&gt;0,1,0)</f>
        <v>1</v>
      </c>
    </row>
    <row r="27074" spans="1:6" x14ac:dyDescent="0.4">
      <c r="A27074" s="7" t="s">
        <v>9793</v>
      </c>
      <c r="B27074" s="7" t="s">
        <v>2468</v>
      </c>
      <c r="C27074" s="11">
        <v>43293</v>
      </c>
      <c r="D27074" s="7" t="s">
        <v>1489</v>
      </c>
      <c r="E27074" s="7" t="s">
        <v>1718</v>
      </c>
      <c r="F27074">
        <f>IF(IFERROR(VLOOKUP(A27074,官网公开专利!B:B,1,0),0)&lt;&gt;0,1,0)</f>
        <v>1</v>
      </c>
    </row>
    <row r="27075" spans="1:6" x14ac:dyDescent="0.4">
      <c r="A27075" s="7" t="s">
        <v>9794</v>
      </c>
      <c r="B27075" s="7" t="s">
        <v>2468</v>
      </c>
      <c r="C27075" s="11">
        <v>43293</v>
      </c>
      <c r="D27075" s="7" t="s">
        <v>1489</v>
      </c>
      <c r="E27075" s="7" t="s">
        <v>1718</v>
      </c>
      <c r="F27075">
        <f>IF(IFERROR(VLOOKUP(A27075,官网公开专利!B:B,1,0),0)&lt;&gt;0,1,0)</f>
        <v>1</v>
      </c>
    </row>
    <row r="27076" spans="1:6" x14ac:dyDescent="0.4">
      <c r="A27076" s="7" t="s">
        <v>9456</v>
      </c>
      <c r="B27076" s="7" t="s">
        <v>2468</v>
      </c>
      <c r="C27076" s="11">
        <v>43293</v>
      </c>
      <c r="D27076" s="7" t="s">
        <v>1489</v>
      </c>
      <c r="E27076" s="7" t="s">
        <v>1718</v>
      </c>
      <c r="F27076">
        <f>IF(IFERROR(VLOOKUP(A27076,官网公开专利!B:B,1,0),0)&lt;&gt;0,1,0)</f>
        <v>1</v>
      </c>
    </row>
    <row r="27077" spans="1:6" x14ac:dyDescent="0.4">
      <c r="A27077" s="7" t="s">
        <v>9881</v>
      </c>
      <c r="B27077" s="7" t="s">
        <v>2468</v>
      </c>
      <c r="C27077" s="11">
        <v>43293</v>
      </c>
      <c r="D27077" s="7" t="s">
        <v>1489</v>
      </c>
      <c r="E27077" s="7" t="s">
        <v>1718</v>
      </c>
      <c r="F27077">
        <f>IF(IFERROR(VLOOKUP(A27077,官网公开专利!B:B,1,0),0)&lt;&gt;0,1,0)</f>
        <v>1</v>
      </c>
    </row>
    <row r="27078" spans="1:6" x14ac:dyDescent="0.4">
      <c r="A27078" s="7" t="s">
        <v>9460</v>
      </c>
      <c r="B27078" s="7" t="s">
        <v>2468</v>
      </c>
      <c r="C27078" s="11">
        <v>43293</v>
      </c>
      <c r="D27078" s="7" t="s">
        <v>1489</v>
      </c>
      <c r="E27078" s="7" t="s">
        <v>1718</v>
      </c>
      <c r="F27078">
        <f>IF(IFERROR(VLOOKUP(A27078,官网公开专利!B:B,1,0),0)&lt;&gt;0,1,0)</f>
        <v>1</v>
      </c>
    </row>
    <row r="27079" spans="1:6" x14ac:dyDescent="0.4">
      <c r="A27079" s="7" t="s">
        <v>9488</v>
      </c>
      <c r="B27079" s="7" t="s">
        <v>1714</v>
      </c>
      <c r="C27079" s="11">
        <v>44635</v>
      </c>
      <c r="D27079" s="7" t="s">
        <v>1489</v>
      </c>
      <c r="E27079" s="7" t="s">
        <v>1715</v>
      </c>
      <c r="F27079">
        <f>IF(IFERROR(VLOOKUP(A27079,官网公开专利!B:B,1,0),0)&lt;&gt;0,1,0)</f>
        <v>1</v>
      </c>
    </row>
    <row r="27080" spans="1:6" x14ac:dyDescent="0.4">
      <c r="A27080" s="7" t="s">
        <v>9886</v>
      </c>
      <c r="B27080" s="7" t="s">
        <v>1714</v>
      </c>
      <c r="C27080" s="11">
        <v>44635</v>
      </c>
      <c r="D27080" s="7" t="s">
        <v>1489</v>
      </c>
      <c r="E27080" s="7" t="s">
        <v>1715</v>
      </c>
      <c r="F27080">
        <f>IF(IFERROR(VLOOKUP(A27080,官网公开专利!B:B,1,0),0)&lt;&gt;0,1,0)</f>
        <v>1</v>
      </c>
    </row>
    <row r="27081" spans="1:6" x14ac:dyDescent="0.4">
      <c r="A27081" s="7" t="s">
        <v>9887</v>
      </c>
      <c r="B27081" s="7" t="s">
        <v>1714</v>
      </c>
      <c r="C27081" s="11">
        <v>44635</v>
      </c>
      <c r="D27081" s="7" t="s">
        <v>1489</v>
      </c>
      <c r="E27081" s="7" t="s">
        <v>1715</v>
      </c>
      <c r="F27081">
        <f>IF(IFERROR(VLOOKUP(A27081,官网公开专利!B:B,1,0),0)&lt;&gt;0,1,0)</f>
        <v>1</v>
      </c>
    </row>
    <row r="27082" spans="1:6" x14ac:dyDescent="0.4">
      <c r="A27082" s="7" t="s">
        <v>9885</v>
      </c>
      <c r="B27082" s="7" t="s">
        <v>1714</v>
      </c>
      <c r="C27082" s="11">
        <v>44635</v>
      </c>
      <c r="D27082" s="7" t="s">
        <v>1489</v>
      </c>
      <c r="E27082" s="7" t="s">
        <v>1715</v>
      </c>
      <c r="F27082">
        <f>IF(IFERROR(VLOOKUP(A27082,官网公开专利!B:B,1,0),0)&lt;&gt;0,1,0)</f>
        <v>1</v>
      </c>
    </row>
    <row r="27083" spans="1:6" x14ac:dyDescent="0.4">
      <c r="A27083" s="7" t="s">
        <v>9488</v>
      </c>
      <c r="B27083" s="7" t="s">
        <v>1736</v>
      </c>
      <c r="C27083" s="11">
        <v>44628</v>
      </c>
      <c r="D27083" s="7" t="s">
        <v>1489</v>
      </c>
      <c r="E27083" s="7" t="s">
        <v>1733</v>
      </c>
      <c r="F27083">
        <f>IF(IFERROR(VLOOKUP(A27083,官网公开专利!B:B,1,0),0)&lt;&gt;0,1,0)</f>
        <v>1</v>
      </c>
    </row>
    <row r="27084" spans="1:6" x14ac:dyDescent="0.4">
      <c r="A27084" s="7" t="s">
        <v>9886</v>
      </c>
      <c r="B27084" s="7" t="s">
        <v>1736</v>
      </c>
      <c r="C27084" s="11">
        <v>44628</v>
      </c>
      <c r="D27084" s="7" t="s">
        <v>1489</v>
      </c>
      <c r="E27084" s="7" t="s">
        <v>1733</v>
      </c>
      <c r="F27084">
        <f>IF(IFERROR(VLOOKUP(A27084,官网公开专利!B:B,1,0),0)&lt;&gt;0,1,0)</f>
        <v>1</v>
      </c>
    </row>
    <row r="27085" spans="1:6" x14ac:dyDescent="0.4">
      <c r="A27085" s="7" t="s">
        <v>9887</v>
      </c>
      <c r="B27085" s="7" t="s">
        <v>1736</v>
      </c>
      <c r="C27085" s="11">
        <v>44628</v>
      </c>
      <c r="D27085" s="7" t="s">
        <v>1489</v>
      </c>
      <c r="E27085" s="7" t="s">
        <v>1733</v>
      </c>
      <c r="F27085">
        <f>IF(IFERROR(VLOOKUP(A27085,官网公开专利!B:B,1,0),0)&lt;&gt;0,1,0)</f>
        <v>1</v>
      </c>
    </row>
    <row r="27086" spans="1:6" x14ac:dyDescent="0.4">
      <c r="A27086" s="7" t="s">
        <v>9885</v>
      </c>
      <c r="B27086" s="7" t="s">
        <v>1736</v>
      </c>
      <c r="C27086" s="11">
        <v>44628</v>
      </c>
      <c r="D27086" s="7" t="s">
        <v>1489</v>
      </c>
      <c r="E27086" s="7" t="s">
        <v>1733</v>
      </c>
      <c r="F27086">
        <f>IF(IFERROR(VLOOKUP(A27086,官网公开专利!B:B,1,0),0)&lt;&gt;0,1,0)</f>
        <v>1</v>
      </c>
    </row>
    <row r="27087" spans="1:6" x14ac:dyDescent="0.4">
      <c r="A27087" s="7" t="s">
        <v>9488</v>
      </c>
      <c r="B27087" s="7" t="s">
        <v>1717</v>
      </c>
      <c r="C27087" s="11">
        <v>44565</v>
      </c>
      <c r="D27087" s="7" t="s">
        <v>1489</v>
      </c>
      <c r="E27087" s="7" t="s">
        <v>1718</v>
      </c>
      <c r="F27087">
        <f>IF(IFERROR(VLOOKUP(A27087,官网公开专利!B:B,1,0),0)&lt;&gt;0,1,0)</f>
        <v>1</v>
      </c>
    </row>
    <row r="27088" spans="1:6" x14ac:dyDescent="0.4">
      <c r="A27088" s="7" t="s">
        <v>9886</v>
      </c>
      <c r="B27088" s="7" t="s">
        <v>1717</v>
      </c>
      <c r="C27088" s="11">
        <v>44565</v>
      </c>
      <c r="D27088" s="7" t="s">
        <v>1489</v>
      </c>
      <c r="E27088" s="7" t="s">
        <v>1718</v>
      </c>
      <c r="F27088">
        <f>IF(IFERROR(VLOOKUP(A27088,官网公开专利!B:B,1,0),0)&lt;&gt;0,1,0)</f>
        <v>1</v>
      </c>
    </row>
    <row r="27089" spans="1:6" x14ac:dyDescent="0.4">
      <c r="A27089" s="7" t="s">
        <v>9887</v>
      </c>
      <c r="B27089" s="7" t="s">
        <v>1717</v>
      </c>
      <c r="C27089" s="11">
        <v>44565</v>
      </c>
      <c r="D27089" s="7" t="s">
        <v>1489</v>
      </c>
      <c r="E27089" s="7" t="s">
        <v>1718</v>
      </c>
      <c r="F27089">
        <f>IF(IFERROR(VLOOKUP(A27089,官网公开专利!B:B,1,0),0)&lt;&gt;0,1,0)</f>
        <v>1</v>
      </c>
    </row>
    <row r="27090" spans="1:6" x14ac:dyDescent="0.4">
      <c r="A27090" s="7" t="s">
        <v>9885</v>
      </c>
      <c r="B27090" s="7" t="s">
        <v>1717</v>
      </c>
      <c r="C27090" s="11">
        <v>44565</v>
      </c>
      <c r="D27090" s="7" t="s">
        <v>1489</v>
      </c>
      <c r="E27090" s="7" t="s">
        <v>1718</v>
      </c>
      <c r="F27090">
        <f>IF(IFERROR(VLOOKUP(A27090,官网公开专利!B:B,1,0),0)&lt;&gt;0,1,0)</f>
        <v>1</v>
      </c>
    </row>
    <row r="27091" spans="1:6" x14ac:dyDescent="0.4">
      <c r="A27091" s="7" t="s">
        <v>9488</v>
      </c>
      <c r="B27091" s="7" t="s">
        <v>1721</v>
      </c>
      <c r="C27091" s="11">
        <v>44558</v>
      </c>
      <c r="D27091" s="7" t="s">
        <v>1489</v>
      </c>
      <c r="E27091" s="7" t="s">
        <v>1722</v>
      </c>
      <c r="F27091">
        <f>IF(IFERROR(VLOOKUP(A27091,官网公开专利!B:B,1,0),0)&lt;&gt;0,1,0)</f>
        <v>1</v>
      </c>
    </row>
    <row r="27092" spans="1:6" x14ac:dyDescent="0.4">
      <c r="A27092" s="7" t="s">
        <v>9886</v>
      </c>
      <c r="B27092" s="7" t="s">
        <v>1721</v>
      </c>
      <c r="C27092" s="11">
        <v>44558</v>
      </c>
      <c r="D27092" s="7" t="s">
        <v>1489</v>
      </c>
      <c r="E27092" s="7" t="s">
        <v>1722</v>
      </c>
      <c r="F27092">
        <f>IF(IFERROR(VLOOKUP(A27092,官网公开专利!B:B,1,0),0)&lt;&gt;0,1,0)</f>
        <v>1</v>
      </c>
    </row>
    <row r="27093" spans="1:6" x14ac:dyDescent="0.4">
      <c r="A27093" s="7" t="s">
        <v>9887</v>
      </c>
      <c r="B27093" s="7" t="s">
        <v>1721</v>
      </c>
      <c r="C27093" s="11">
        <v>44558</v>
      </c>
      <c r="D27093" s="7" t="s">
        <v>1489</v>
      </c>
      <c r="E27093" s="7" t="s">
        <v>1722</v>
      </c>
      <c r="F27093">
        <f>IF(IFERROR(VLOOKUP(A27093,官网公开专利!B:B,1,0),0)&lt;&gt;0,1,0)</f>
        <v>1</v>
      </c>
    </row>
    <row r="27094" spans="1:6" x14ac:dyDescent="0.4">
      <c r="A27094" s="7" t="s">
        <v>9885</v>
      </c>
      <c r="B27094" s="7" t="s">
        <v>1721</v>
      </c>
      <c r="C27094" s="11">
        <v>44558</v>
      </c>
      <c r="D27094" s="7" t="s">
        <v>1489</v>
      </c>
      <c r="E27094" s="7" t="s">
        <v>1722</v>
      </c>
      <c r="F27094">
        <f>IF(IFERROR(VLOOKUP(A27094,官网公开专利!B:B,1,0),0)&lt;&gt;0,1,0)</f>
        <v>1</v>
      </c>
    </row>
    <row r="27095" spans="1:6" x14ac:dyDescent="0.4">
      <c r="A27095" s="7" t="s">
        <v>9488</v>
      </c>
      <c r="B27095" s="7" t="s">
        <v>1739</v>
      </c>
      <c r="C27095" s="11">
        <v>44495</v>
      </c>
      <c r="D27095" s="7" t="s">
        <v>1489</v>
      </c>
      <c r="E27095" s="7" t="s">
        <v>1740</v>
      </c>
      <c r="F27095">
        <f>IF(IFERROR(VLOOKUP(A27095,官网公开专利!B:B,1,0),0)&lt;&gt;0,1,0)</f>
        <v>1</v>
      </c>
    </row>
    <row r="27096" spans="1:6" x14ac:dyDescent="0.4">
      <c r="A27096" s="7" t="s">
        <v>9886</v>
      </c>
      <c r="B27096" s="7" t="s">
        <v>1739</v>
      </c>
      <c r="C27096" s="11">
        <v>44495</v>
      </c>
      <c r="D27096" s="7" t="s">
        <v>1489</v>
      </c>
      <c r="E27096" s="7" t="s">
        <v>1740</v>
      </c>
      <c r="F27096">
        <f>IF(IFERROR(VLOOKUP(A27096,官网公开专利!B:B,1,0),0)&lt;&gt;0,1,0)</f>
        <v>1</v>
      </c>
    </row>
    <row r="27097" spans="1:6" x14ac:dyDescent="0.4">
      <c r="A27097" s="7" t="s">
        <v>9887</v>
      </c>
      <c r="B27097" s="7" t="s">
        <v>1739</v>
      </c>
      <c r="C27097" s="11">
        <v>44495</v>
      </c>
      <c r="D27097" s="7" t="s">
        <v>1489</v>
      </c>
      <c r="E27097" s="7" t="s">
        <v>1740</v>
      </c>
      <c r="F27097">
        <f>IF(IFERROR(VLOOKUP(A27097,官网公开专利!B:B,1,0),0)&lt;&gt;0,1,0)</f>
        <v>1</v>
      </c>
    </row>
    <row r="27098" spans="1:6" x14ac:dyDescent="0.4">
      <c r="A27098" s="7" t="s">
        <v>9885</v>
      </c>
      <c r="B27098" s="7" t="s">
        <v>1739</v>
      </c>
      <c r="C27098" s="11">
        <v>44495</v>
      </c>
      <c r="D27098" s="7" t="s">
        <v>1489</v>
      </c>
      <c r="E27098" s="7" t="s">
        <v>1740</v>
      </c>
      <c r="F27098">
        <f>IF(IFERROR(VLOOKUP(A27098,官网公开专利!B:B,1,0),0)&lt;&gt;0,1,0)</f>
        <v>1</v>
      </c>
    </row>
    <row r="27099" spans="1:6" x14ac:dyDescent="0.4">
      <c r="A27099" s="7" t="s">
        <v>9488</v>
      </c>
      <c r="B27099" s="7" t="s">
        <v>1730</v>
      </c>
      <c r="C27099" s="11">
        <v>44418</v>
      </c>
      <c r="D27099" s="7" t="s">
        <v>1489</v>
      </c>
      <c r="E27099" s="7" t="s">
        <v>1731</v>
      </c>
      <c r="F27099">
        <f>IF(IFERROR(VLOOKUP(A27099,官网公开专利!B:B,1,0),0)&lt;&gt;0,1,0)</f>
        <v>1</v>
      </c>
    </row>
    <row r="27100" spans="1:6" x14ac:dyDescent="0.4">
      <c r="A27100" s="7" t="s">
        <v>9886</v>
      </c>
      <c r="B27100" s="7" t="s">
        <v>1730</v>
      </c>
      <c r="C27100" s="11">
        <v>44418</v>
      </c>
      <c r="D27100" s="7" t="s">
        <v>1489</v>
      </c>
      <c r="E27100" s="7" t="s">
        <v>1731</v>
      </c>
      <c r="F27100">
        <f>IF(IFERROR(VLOOKUP(A27100,官网公开专利!B:B,1,0),0)&lt;&gt;0,1,0)</f>
        <v>1</v>
      </c>
    </row>
    <row r="27101" spans="1:6" x14ac:dyDescent="0.4">
      <c r="A27101" s="7" t="s">
        <v>9887</v>
      </c>
      <c r="B27101" s="7" t="s">
        <v>1730</v>
      </c>
      <c r="C27101" s="11">
        <v>44418</v>
      </c>
      <c r="D27101" s="7" t="s">
        <v>1489</v>
      </c>
      <c r="E27101" s="7" t="s">
        <v>1731</v>
      </c>
      <c r="F27101">
        <f>IF(IFERROR(VLOOKUP(A27101,官网公开专利!B:B,1,0),0)&lt;&gt;0,1,0)</f>
        <v>1</v>
      </c>
    </row>
    <row r="27102" spans="1:6" x14ac:dyDescent="0.4">
      <c r="A27102" s="7" t="s">
        <v>9885</v>
      </c>
      <c r="B27102" s="7" t="s">
        <v>1730</v>
      </c>
      <c r="C27102" s="11">
        <v>44418</v>
      </c>
      <c r="D27102" s="7" t="s">
        <v>1489</v>
      </c>
      <c r="E27102" s="7" t="s">
        <v>1731</v>
      </c>
      <c r="F27102">
        <f>IF(IFERROR(VLOOKUP(A27102,官网公开专利!B:B,1,0),0)&lt;&gt;0,1,0)</f>
        <v>1</v>
      </c>
    </row>
    <row r="27103" spans="1:6" x14ac:dyDescent="0.4">
      <c r="A27103" s="7" t="s">
        <v>9488</v>
      </c>
      <c r="B27103" s="7" t="s">
        <v>1735</v>
      </c>
      <c r="C27103" s="11">
        <v>44285</v>
      </c>
      <c r="D27103" s="7" t="s">
        <v>1489</v>
      </c>
      <c r="E27103" s="7" t="s">
        <v>1733</v>
      </c>
      <c r="F27103">
        <f>IF(IFERROR(VLOOKUP(A27103,官网公开专利!B:B,1,0),0)&lt;&gt;0,1,0)</f>
        <v>1</v>
      </c>
    </row>
    <row r="27104" spans="1:6" x14ac:dyDescent="0.4">
      <c r="A27104" s="7" t="s">
        <v>9886</v>
      </c>
      <c r="B27104" s="7" t="s">
        <v>1735</v>
      </c>
      <c r="C27104" s="11">
        <v>44285</v>
      </c>
      <c r="D27104" s="7" t="s">
        <v>1489</v>
      </c>
      <c r="E27104" s="7" t="s">
        <v>1733</v>
      </c>
      <c r="F27104">
        <f>IF(IFERROR(VLOOKUP(A27104,官网公开专利!B:B,1,0),0)&lt;&gt;0,1,0)</f>
        <v>1</v>
      </c>
    </row>
    <row r="27105" spans="1:6" x14ac:dyDescent="0.4">
      <c r="A27105" s="7" t="s">
        <v>9887</v>
      </c>
      <c r="B27105" s="7" t="s">
        <v>1735</v>
      </c>
      <c r="C27105" s="11">
        <v>44285</v>
      </c>
      <c r="D27105" s="7" t="s">
        <v>1489</v>
      </c>
      <c r="E27105" s="7" t="s">
        <v>1733</v>
      </c>
      <c r="F27105">
        <f>IF(IFERROR(VLOOKUP(A27105,官网公开专利!B:B,1,0),0)&lt;&gt;0,1,0)</f>
        <v>1</v>
      </c>
    </row>
    <row r="27106" spans="1:6" x14ac:dyDescent="0.4">
      <c r="A27106" s="7" t="s">
        <v>9885</v>
      </c>
      <c r="B27106" s="7" t="s">
        <v>1735</v>
      </c>
      <c r="C27106" s="11">
        <v>44285</v>
      </c>
      <c r="D27106" s="7" t="s">
        <v>1489</v>
      </c>
      <c r="E27106" s="7" t="s">
        <v>1733</v>
      </c>
      <c r="F27106">
        <f>IF(IFERROR(VLOOKUP(A27106,官网公开专利!B:B,1,0),0)&lt;&gt;0,1,0)</f>
        <v>1</v>
      </c>
    </row>
    <row r="27107" spans="1:6" x14ac:dyDescent="0.4">
      <c r="A27107" s="7" t="s">
        <v>9488</v>
      </c>
      <c r="B27107" s="7" t="s">
        <v>1723</v>
      </c>
      <c r="C27107" s="11">
        <v>44201</v>
      </c>
      <c r="D27107" s="7" t="s">
        <v>1489</v>
      </c>
      <c r="E27107" s="7" t="s">
        <v>1720</v>
      </c>
      <c r="F27107">
        <f>IF(IFERROR(VLOOKUP(A27107,官网公开专利!B:B,1,0),0)&lt;&gt;0,1,0)</f>
        <v>1</v>
      </c>
    </row>
    <row r="27108" spans="1:6" x14ac:dyDescent="0.4">
      <c r="A27108" s="7" t="s">
        <v>9886</v>
      </c>
      <c r="B27108" s="7" t="s">
        <v>1723</v>
      </c>
      <c r="C27108" s="11">
        <v>44201</v>
      </c>
      <c r="D27108" s="7" t="s">
        <v>1489</v>
      </c>
      <c r="E27108" s="7" t="s">
        <v>1720</v>
      </c>
      <c r="F27108">
        <f>IF(IFERROR(VLOOKUP(A27108,官网公开专利!B:B,1,0),0)&lt;&gt;0,1,0)</f>
        <v>1</v>
      </c>
    </row>
    <row r="27109" spans="1:6" x14ac:dyDescent="0.4">
      <c r="A27109" s="7" t="s">
        <v>9887</v>
      </c>
      <c r="B27109" s="7" t="s">
        <v>1723</v>
      </c>
      <c r="C27109" s="11">
        <v>44201</v>
      </c>
      <c r="D27109" s="7" t="s">
        <v>1489</v>
      </c>
      <c r="E27109" s="7" t="s">
        <v>1720</v>
      </c>
      <c r="F27109">
        <f>IF(IFERROR(VLOOKUP(A27109,官网公开专利!B:B,1,0),0)&lt;&gt;0,1,0)</f>
        <v>1</v>
      </c>
    </row>
    <row r="27110" spans="1:6" x14ac:dyDescent="0.4">
      <c r="A27110" s="7" t="s">
        <v>9885</v>
      </c>
      <c r="B27110" s="7" t="s">
        <v>1723</v>
      </c>
      <c r="C27110" s="11">
        <v>44201</v>
      </c>
      <c r="D27110" s="7" t="s">
        <v>1489</v>
      </c>
      <c r="E27110" s="7" t="s">
        <v>1720</v>
      </c>
      <c r="F27110">
        <f>IF(IFERROR(VLOOKUP(A27110,官网公开专利!B:B,1,0),0)&lt;&gt;0,1,0)</f>
        <v>1</v>
      </c>
    </row>
    <row r="27111" spans="1:6" x14ac:dyDescent="0.4">
      <c r="A27111" s="7" t="s">
        <v>9488</v>
      </c>
      <c r="B27111" s="7" t="s">
        <v>1732</v>
      </c>
      <c r="C27111" s="11">
        <v>43977</v>
      </c>
      <c r="D27111" s="7" t="s">
        <v>1489</v>
      </c>
      <c r="E27111" s="7" t="s">
        <v>1733</v>
      </c>
      <c r="F27111">
        <f>IF(IFERROR(VLOOKUP(A27111,官网公开专利!B:B,1,0),0)&lt;&gt;0,1,0)</f>
        <v>1</v>
      </c>
    </row>
    <row r="27112" spans="1:6" x14ac:dyDescent="0.4">
      <c r="A27112" s="7" t="s">
        <v>9886</v>
      </c>
      <c r="B27112" s="7" t="s">
        <v>1732</v>
      </c>
      <c r="C27112" s="11">
        <v>43977</v>
      </c>
      <c r="D27112" s="7" t="s">
        <v>1489</v>
      </c>
      <c r="E27112" s="7" t="s">
        <v>1733</v>
      </c>
      <c r="F27112">
        <f>IF(IFERROR(VLOOKUP(A27112,官网公开专利!B:B,1,0),0)&lt;&gt;0,1,0)</f>
        <v>1</v>
      </c>
    </row>
    <row r="27113" spans="1:6" x14ac:dyDescent="0.4">
      <c r="A27113" s="7" t="s">
        <v>9887</v>
      </c>
      <c r="B27113" s="7" t="s">
        <v>1732</v>
      </c>
      <c r="C27113" s="11">
        <v>43977</v>
      </c>
      <c r="D27113" s="7" t="s">
        <v>1489</v>
      </c>
      <c r="E27113" s="7" t="s">
        <v>1733</v>
      </c>
      <c r="F27113">
        <f>IF(IFERROR(VLOOKUP(A27113,官网公开专利!B:B,1,0),0)&lt;&gt;0,1,0)</f>
        <v>1</v>
      </c>
    </row>
    <row r="27114" spans="1:6" x14ac:dyDescent="0.4">
      <c r="A27114" s="7" t="s">
        <v>9885</v>
      </c>
      <c r="B27114" s="7" t="s">
        <v>1732</v>
      </c>
      <c r="C27114" s="11">
        <v>43977</v>
      </c>
      <c r="D27114" s="7" t="s">
        <v>1489</v>
      </c>
      <c r="E27114" s="7" t="s">
        <v>1733</v>
      </c>
      <c r="F27114">
        <f>IF(IFERROR(VLOOKUP(A27114,官网公开专利!B:B,1,0),0)&lt;&gt;0,1,0)</f>
        <v>1</v>
      </c>
    </row>
    <row r="27115" spans="1:6" x14ac:dyDescent="0.4">
      <c r="A27115" s="7" t="s">
        <v>9488</v>
      </c>
      <c r="B27115" s="7" t="s">
        <v>1716</v>
      </c>
      <c r="C27115" s="11">
        <v>43949</v>
      </c>
      <c r="D27115" s="7" t="s">
        <v>1489</v>
      </c>
      <c r="E27115" s="7" t="s">
        <v>1715</v>
      </c>
      <c r="F27115">
        <f>IF(IFERROR(VLOOKUP(A27115,官网公开专利!B:B,1,0),0)&lt;&gt;0,1,0)</f>
        <v>1</v>
      </c>
    </row>
    <row r="27116" spans="1:6" x14ac:dyDescent="0.4">
      <c r="A27116" s="7" t="s">
        <v>9886</v>
      </c>
      <c r="B27116" s="7" t="s">
        <v>1716</v>
      </c>
      <c r="C27116" s="11">
        <v>43949</v>
      </c>
      <c r="D27116" s="7" t="s">
        <v>1489</v>
      </c>
      <c r="E27116" s="7" t="s">
        <v>1715</v>
      </c>
      <c r="F27116">
        <f>IF(IFERROR(VLOOKUP(A27116,官网公开专利!B:B,1,0),0)&lt;&gt;0,1,0)</f>
        <v>1</v>
      </c>
    </row>
    <row r="27117" spans="1:6" x14ac:dyDescent="0.4">
      <c r="A27117" s="7" t="s">
        <v>9887</v>
      </c>
      <c r="B27117" s="7" t="s">
        <v>1716</v>
      </c>
      <c r="C27117" s="11">
        <v>43949</v>
      </c>
      <c r="D27117" s="7" t="s">
        <v>1489</v>
      </c>
      <c r="E27117" s="7" t="s">
        <v>1715</v>
      </c>
      <c r="F27117">
        <f>IF(IFERROR(VLOOKUP(A27117,官网公开专利!B:B,1,0),0)&lt;&gt;0,1,0)</f>
        <v>1</v>
      </c>
    </row>
    <row r="27118" spans="1:6" x14ac:dyDescent="0.4">
      <c r="A27118" s="7" t="s">
        <v>9885</v>
      </c>
      <c r="B27118" s="7" t="s">
        <v>1716</v>
      </c>
      <c r="C27118" s="11">
        <v>43949</v>
      </c>
      <c r="D27118" s="7" t="s">
        <v>1489</v>
      </c>
      <c r="E27118" s="7" t="s">
        <v>1715</v>
      </c>
      <c r="F27118">
        <f>IF(IFERROR(VLOOKUP(A27118,官网公开专利!B:B,1,0),0)&lt;&gt;0,1,0)</f>
        <v>1</v>
      </c>
    </row>
    <row r="27119" spans="1:6" x14ac:dyDescent="0.4">
      <c r="A27119" s="7" t="s">
        <v>9792</v>
      </c>
      <c r="B27119" s="7" t="s">
        <v>1488</v>
      </c>
      <c r="C27119" s="11">
        <v>43788</v>
      </c>
      <c r="D27119" s="7" t="s">
        <v>1489</v>
      </c>
      <c r="E27119" s="7" t="s">
        <v>1490</v>
      </c>
      <c r="F27119">
        <f>IF(IFERROR(VLOOKUP(A27119,官网公开专利!B:B,1,0),0)&lt;&gt;0,1,0)</f>
        <v>1</v>
      </c>
    </row>
    <row r="27120" spans="1:6" x14ac:dyDescent="0.4">
      <c r="A27120" s="7" t="s">
        <v>9793</v>
      </c>
      <c r="B27120" s="7" t="s">
        <v>1488</v>
      </c>
      <c r="C27120" s="11">
        <v>43788</v>
      </c>
      <c r="D27120" s="7" t="s">
        <v>1489</v>
      </c>
      <c r="E27120" s="7" t="s">
        <v>1490</v>
      </c>
      <c r="F27120">
        <f>IF(IFERROR(VLOOKUP(A27120,官网公开专利!B:B,1,0),0)&lt;&gt;0,1,0)</f>
        <v>1</v>
      </c>
    </row>
    <row r="27121" spans="1:6" x14ac:dyDescent="0.4">
      <c r="A27121" s="7" t="s">
        <v>9794</v>
      </c>
      <c r="B27121" s="7" t="s">
        <v>1488</v>
      </c>
      <c r="C27121" s="11">
        <v>43788</v>
      </c>
      <c r="D27121" s="7" t="s">
        <v>1489</v>
      </c>
      <c r="E27121" s="7" t="s">
        <v>1490</v>
      </c>
      <c r="F27121">
        <f>IF(IFERROR(VLOOKUP(A27121,官网公开专利!B:B,1,0),0)&lt;&gt;0,1,0)</f>
        <v>1</v>
      </c>
    </row>
    <row r="27122" spans="1:6" x14ac:dyDescent="0.4">
      <c r="A27122" s="7" t="s">
        <v>9456</v>
      </c>
      <c r="B27122" s="7" t="s">
        <v>1488</v>
      </c>
      <c r="C27122" s="11">
        <v>43788</v>
      </c>
      <c r="D27122" s="7" t="s">
        <v>1489</v>
      </c>
      <c r="E27122" s="7" t="s">
        <v>1490</v>
      </c>
      <c r="F27122">
        <f>IF(IFERROR(VLOOKUP(A27122,官网公开专利!B:B,1,0),0)&lt;&gt;0,1,0)</f>
        <v>1</v>
      </c>
    </row>
    <row r="27123" spans="1:6" x14ac:dyDescent="0.4">
      <c r="A27123" s="7" t="s">
        <v>9488</v>
      </c>
      <c r="B27123" s="7" t="s">
        <v>1488</v>
      </c>
      <c r="C27123" s="11">
        <v>43788</v>
      </c>
      <c r="D27123" s="7" t="s">
        <v>1489</v>
      </c>
      <c r="E27123" s="7" t="s">
        <v>1490</v>
      </c>
      <c r="F27123">
        <f>IF(IFERROR(VLOOKUP(A27123,官网公开专利!B:B,1,0),0)&lt;&gt;0,1,0)</f>
        <v>1</v>
      </c>
    </row>
    <row r="27124" spans="1:6" x14ac:dyDescent="0.4">
      <c r="A27124" s="7" t="s">
        <v>9886</v>
      </c>
      <c r="B27124" s="7" t="s">
        <v>1488</v>
      </c>
      <c r="C27124" s="11">
        <v>43788</v>
      </c>
      <c r="D27124" s="7" t="s">
        <v>1489</v>
      </c>
      <c r="E27124" s="7" t="s">
        <v>1490</v>
      </c>
      <c r="F27124">
        <f>IF(IFERROR(VLOOKUP(A27124,官网公开专利!B:B,1,0),0)&lt;&gt;0,1,0)</f>
        <v>1</v>
      </c>
    </row>
    <row r="27125" spans="1:6" x14ac:dyDescent="0.4">
      <c r="A27125" s="7" t="s">
        <v>9881</v>
      </c>
      <c r="B27125" s="7" t="s">
        <v>1488</v>
      </c>
      <c r="C27125" s="11">
        <v>43788</v>
      </c>
      <c r="D27125" s="7" t="s">
        <v>1489</v>
      </c>
      <c r="E27125" s="7" t="s">
        <v>1490</v>
      </c>
      <c r="F27125">
        <f>IF(IFERROR(VLOOKUP(A27125,官网公开专利!B:B,1,0),0)&lt;&gt;0,1,0)</f>
        <v>1</v>
      </c>
    </row>
    <row r="27126" spans="1:6" x14ac:dyDescent="0.4">
      <c r="A27126" s="7" t="s">
        <v>9887</v>
      </c>
      <c r="B27126" s="7" t="s">
        <v>1488</v>
      </c>
      <c r="C27126" s="11">
        <v>43788</v>
      </c>
      <c r="D27126" s="7" t="s">
        <v>1489</v>
      </c>
      <c r="E27126" s="7" t="s">
        <v>1490</v>
      </c>
      <c r="F27126">
        <f>IF(IFERROR(VLOOKUP(A27126,官网公开专利!B:B,1,0),0)&lt;&gt;0,1,0)</f>
        <v>1</v>
      </c>
    </row>
    <row r="27127" spans="1:6" x14ac:dyDescent="0.4">
      <c r="A27127" s="7" t="s">
        <v>9885</v>
      </c>
      <c r="B27127" s="7" t="s">
        <v>1488</v>
      </c>
      <c r="C27127" s="11">
        <v>43788</v>
      </c>
      <c r="D27127" s="7" t="s">
        <v>1489</v>
      </c>
      <c r="E27127" s="7" t="s">
        <v>1490</v>
      </c>
      <c r="F27127">
        <f>IF(IFERROR(VLOOKUP(A27127,官网公开专利!B:B,1,0),0)&lt;&gt;0,1,0)</f>
        <v>1</v>
      </c>
    </row>
    <row r="27128" spans="1:6" x14ac:dyDescent="0.4">
      <c r="A27128" s="7" t="s">
        <v>9460</v>
      </c>
      <c r="B27128" s="7" t="s">
        <v>1488</v>
      </c>
      <c r="C27128" s="11">
        <v>43788</v>
      </c>
      <c r="D27128" s="7" t="s">
        <v>1489</v>
      </c>
      <c r="E27128" s="7" t="s">
        <v>1490</v>
      </c>
      <c r="F27128">
        <f>IF(IFERROR(VLOOKUP(A27128,官网公开专利!B:B,1,0),0)&lt;&gt;0,1,0)</f>
        <v>1</v>
      </c>
    </row>
    <row r="27129" spans="1:6" x14ac:dyDescent="0.4">
      <c r="A27129" s="7" t="s">
        <v>10585</v>
      </c>
      <c r="B27129" s="7" t="s">
        <v>26485</v>
      </c>
      <c r="C27129" s="11">
        <v>44019</v>
      </c>
      <c r="D27129" s="7" t="s">
        <v>26486</v>
      </c>
      <c r="E27129" s="7" t="s">
        <v>26487</v>
      </c>
      <c r="F27129">
        <f>IF(IFERROR(VLOOKUP(A27129,官网公开专利!B:B,1,0),0)&lt;&gt;0,1,0)</f>
        <v>1</v>
      </c>
    </row>
    <row r="27130" spans="1:6" x14ac:dyDescent="0.4">
      <c r="A27130" s="7" t="s">
        <v>10589</v>
      </c>
      <c r="B27130" s="7" t="s">
        <v>26485</v>
      </c>
      <c r="C27130" s="11">
        <v>44019</v>
      </c>
      <c r="D27130" s="7" t="s">
        <v>26486</v>
      </c>
      <c r="E27130" s="7" t="s">
        <v>26487</v>
      </c>
      <c r="F27130">
        <f>IF(IFERROR(VLOOKUP(A27130,官网公开专利!B:B,1,0),0)&lt;&gt;0,1,0)</f>
        <v>1</v>
      </c>
    </row>
    <row r="27131" spans="1:6" x14ac:dyDescent="0.4">
      <c r="A27131" s="7" t="s">
        <v>10132</v>
      </c>
      <c r="B27131" s="7" t="s">
        <v>26485</v>
      </c>
      <c r="C27131" s="11">
        <v>44019</v>
      </c>
      <c r="D27131" s="7" t="s">
        <v>26486</v>
      </c>
      <c r="E27131" s="7" t="s">
        <v>26487</v>
      </c>
      <c r="F27131">
        <f>IF(IFERROR(VLOOKUP(A27131,官网公开专利!B:B,1,0),0)&lt;&gt;0,1,0)</f>
        <v>1</v>
      </c>
    </row>
    <row r="27132" spans="1:6" x14ac:dyDescent="0.4">
      <c r="A27132" s="7" t="s">
        <v>10585</v>
      </c>
      <c r="B27132" s="7" t="s">
        <v>26482</v>
      </c>
      <c r="C27132" s="11">
        <v>43859</v>
      </c>
      <c r="D27132" s="7" t="s">
        <v>26483</v>
      </c>
      <c r="E27132" s="7" t="s">
        <v>26484</v>
      </c>
      <c r="F27132">
        <f>IF(IFERROR(VLOOKUP(A27132,官网公开专利!B:B,1,0),0)&lt;&gt;0,1,0)</f>
        <v>1</v>
      </c>
    </row>
    <row r="27133" spans="1:6" x14ac:dyDescent="0.4">
      <c r="A27133" s="7" t="s">
        <v>10589</v>
      </c>
      <c r="B27133" s="7" t="s">
        <v>26482</v>
      </c>
      <c r="C27133" s="11">
        <v>43859</v>
      </c>
      <c r="D27133" s="7" t="s">
        <v>26483</v>
      </c>
      <c r="E27133" s="7" t="s">
        <v>26484</v>
      </c>
      <c r="F27133">
        <f>IF(IFERROR(VLOOKUP(A27133,官网公开专利!B:B,1,0),0)&lt;&gt;0,1,0)</f>
        <v>1</v>
      </c>
    </row>
    <row r="27134" spans="1:6" x14ac:dyDescent="0.4">
      <c r="A27134" s="7" t="s">
        <v>10132</v>
      </c>
      <c r="B27134" s="7" t="s">
        <v>26482</v>
      </c>
      <c r="C27134" s="11">
        <v>43859</v>
      </c>
      <c r="D27134" s="7" t="s">
        <v>26483</v>
      </c>
      <c r="E27134" s="7" t="s">
        <v>26484</v>
      </c>
      <c r="F27134">
        <f>IF(IFERROR(VLOOKUP(A27134,官网公开专利!B:B,1,0),0)&lt;&gt;0,1,0)</f>
        <v>1</v>
      </c>
    </row>
    <row r="27135" spans="1:6" x14ac:dyDescent="0.4">
      <c r="A27135" s="7" t="s">
        <v>9881</v>
      </c>
      <c r="B27135" s="7" t="s">
        <v>26480</v>
      </c>
      <c r="C27135" s="11">
        <v>43797</v>
      </c>
      <c r="D27135" s="7" t="s">
        <v>1513</v>
      </c>
      <c r="E27135" s="7" t="s">
        <v>26481</v>
      </c>
      <c r="F27135">
        <f>IF(IFERROR(VLOOKUP(A27135,官网公开专利!B:B,1,0),0)&lt;&gt;0,1,0)</f>
        <v>1</v>
      </c>
    </row>
    <row r="27136" spans="1:6" x14ac:dyDescent="0.4">
      <c r="A27136" s="7" t="s">
        <v>9513</v>
      </c>
      <c r="B27136" s="7" t="s">
        <v>6911</v>
      </c>
      <c r="C27136" s="11">
        <v>44166</v>
      </c>
      <c r="D27136" s="7" t="s">
        <v>6174</v>
      </c>
      <c r="E27136" s="7" t="s">
        <v>6912</v>
      </c>
      <c r="F27136">
        <f>IF(IFERROR(VLOOKUP(A27136,官网公开专利!B:B,1,0),0)&lt;&gt;0,1,0)</f>
        <v>1</v>
      </c>
    </row>
    <row r="27137" spans="1:6" x14ac:dyDescent="0.4">
      <c r="A27137" s="7" t="s">
        <v>10053</v>
      </c>
      <c r="B27137" s="7" t="s">
        <v>6911</v>
      </c>
      <c r="C27137" s="11">
        <v>44166</v>
      </c>
      <c r="D27137" s="7" t="s">
        <v>6174</v>
      </c>
      <c r="E27137" s="7" t="s">
        <v>6912</v>
      </c>
      <c r="F27137">
        <f>IF(IFERROR(VLOOKUP(A27137,官网公开专利!B:B,1,0),0)&lt;&gt;0,1,0)</f>
        <v>1</v>
      </c>
    </row>
    <row r="27138" spans="1:6" x14ac:dyDescent="0.4">
      <c r="A27138" s="7" t="s">
        <v>10075</v>
      </c>
      <c r="B27138" s="7" t="s">
        <v>26477</v>
      </c>
      <c r="C27138" s="11">
        <v>44231</v>
      </c>
      <c r="D27138" s="7" t="s">
        <v>26478</v>
      </c>
      <c r="E27138" s="7" t="s">
        <v>26479</v>
      </c>
      <c r="F27138">
        <f>IF(IFERROR(VLOOKUP(A27138,官网公开专利!B:B,1,0),0)&lt;&gt;0,1,0)</f>
        <v>1</v>
      </c>
    </row>
    <row r="27139" spans="1:6" x14ac:dyDescent="0.4">
      <c r="A27139" s="7" t="s">
        <v>11421</v>
      </c>
      <c r="B27139" s="7" t="s">
        <v>26475</v>
      </c>
      <c r="C27139" s="11">
        <v>43900</v>
      </c>
      <c r="D27139" s="7" t="s">
        <v>20123</v>
      </c>
      <c r="E27139" s="7" t="s">
        <v>26476</v>
      </c>
      <c r="F27139">
        <f>IF(IFERROR(VLOOKUP(A27139,官网公开专利!B:B,1,0),0)&lt;&gt;0,1,0)</f>
        <v>1</v>
      </c>
    </row>
    <row r="27140" spans="1:6" x14ac:dyDescent="0.4">
      <c r="A27140" s="7" t="s">
        <v>11426</v>
      </c>
      <c r="B27140" s="7" t="s">
        <v>26475</v>
      </c>
      <c r="C27140" s="11">
        <v>43900</v>
      </c>
      <c r="D27140" s="7" t="s">
        <v>20123</v>
      </c>
      <c r="E27140" s="7" t="s">
        <v>26476</v>
      </c>
      <c r="F27140">
        <f>IF(IFERROR(VLOOKUP(A27140,官网公开专利!B:B,1,0),0)&lt;&gt;0,1,0)</f>
        <v>1</v>
      </c>
    </row>
    <row r="27141" spans="1:6" x14ac:dyDescent="0.4">
      <c r="A27141" s="7" t="s">
        <v>11422</v>
      </c>
      <c r="B27141" s="7" t="s">
        <v>26475</v>
      </c>
      <c r="C27141" s="11">
        <v>43900</v>
      </c>
      <c r="D27141" s="7" t="s">
        <v>20123</v>
      </c>
      <c r="E27141" s="7" t="s">
        <v>26476</v>
      </c>
      <c r="F27141">
        <f>IF(IFERROR(VLOOKUP(A27141,官网公开专利!B:B,1,0),0)&lt;&gt;0,1,0)</f>
        <v>1</v>
      </c>
    </row>
    <row r="27142" spans="1:6" x14ac:dyDescent="0.4">
      <c r="A27142" s="7" t="s">
        <v>9524</v>
      </c>
      <c r="B27142" s="7" t="s">
        <v>26473</v>
      </c>
      <c r="C27142" s="11">
        <v>40372</v>
      </c>
      <c r="D27142" s="7" t="s">
        <v>6278</v>
      </c>
      <c r="E27142" s="7" t="s">
        <v>26474</v>
      </c>
      <c r="F27142">
        <f>IF(IFERROR(VLOOKUP(A27142,官网公开专利!B:B,1,0),0)&lt;&gt;0,1,0)</f>
        <v>1</v>
      </c>
    </row>
    <row r="27143" spans="1:6" x14ac:dyDescent="0.4">
      <c r="A27143" s="7" t="s">
        <v>10185</v>
      </c>
      <c r="B27143" s="7" t="s">
        <v>26471</v>
      </c>
      <c r="C27143" s="11">
        <v>44006</v>
      </c>
      <c r="D27143" s="7" t="s">
        <v>15690</v>
      </c>
      <c r="E27143" s="7" t="s">
        <v>26472</v>
      </c>
      <c r="F27143">
        <f>IF(IFERROR(VLOOKUP(A27143,官网公开专利!B:B,1,0),0)&lt;&gt;0,1,0)</f>
        <v>1</v>
      </c>
    </row>
    <row r="27144" spans="1:6" x14ac:dyDescent="0.4">
      <c r="A27144" s="7" t="s">
        <v>10429</v>
      </c>
      <c r="B27144" s="7" t="s">
        <v>26468</v>
      </c>
      <c r="C27144" s="11">
        <v>43417</v>
      </c>
      <c r="D27144" s="7" t="s">
        <v>26469</v>
      </c>
      <c r="E27144" s="7" t="s">
        <v>26470</v>
      </c>
      <c r="F27144">
        <f>IF(IFERROR(VLOOKUP(A27144,官网公开专利!B:B,1,0),0)&lt;&gt;0,1,0)</f>
        <v>1</v>
      </c>
    </row>
    <row r="27145" spans="1:6" x14ac:dyDescent="0.4">
      <c r="A27145" s="7" t="s">
        <v>10432</v>
      </c>
      <c r="B27145" s="7" t="s">
        <v>26468</v>
      </c>
      <c r="C27145" s="11">
        <v>43417</v>
      </c>
      <c r="D27145" s="7" t="s">
        <v>26469</v>
      </c>
      <c r="E27145" s="7" t="s">
        <v>26470</v>
      </c>
      <c r="F27145">
        <f>IF(IFERROR(VLOOKUP(A27145,官网公开专利!B:B,1,0),0)&lt;&gt;0,1,0)</f>
        <v>1</v>
      </c>
    </row>
    <row r="27146" spans="1:6" x14ac:dyDescent="0.4">
      <c r="A27146" s="7" t="s">
        <v>10434</v>
      </c>
      <c r="B27146" s="7" t="s">
        <v>26468</v>
      </c>
      <c r="C27146" s="11">
        <v>43417</v>
      </c>
      <c r="D27146" s="7" t="s">
        <v>26469</v>
      </c>
      <c r="E27146" s="7" t="s">
        <v>26470</v>
      </c>
      <c r="F27146">
        <f>IF(IFERROR(VLOOKUP(A27146,官网公开专利!B:B,1,0),0)&lt;&gt;0,1,0)</f>
        <v>1</v>
      </c>
    </row>
    <row r="27147" spans="1:6" x14ac:dyDescent="0.4">
      <c r="A27147" s="7" t="s">
        <v>10435</v>
      </c>
      <c r="B27147" s="7" t="s">
        <v>26468</v>
      </c>
      <c r="C27147" s="11">
        <v>43417</v>
      </c>
      <c r="D27147" s="7" t="s">
        <v>26469</v>
      </c>
      <c r="E27147" s="7" t="s">
        <v>26470</v>
      </c>
      <c r="F27147">
        <f>IF(IFERROR(VLOOKUP(A27147,官网公开专利!B:B,1,0),0)&lt;&gt;0,1,0)</f>
        <v>1</v>
      </c>
    </row>
    <row r="27148" spans="1:6" x14ac:dyDescent="0.4">
      <c r="A27148" s="7" t="s">
        <v>10436</v>
      </c>
      <c r="B27148" s="7" t="s">
        <v>26468</v>
      </c>
      <c r="C27148" s="11">
        <v>43417</v>
      </c>
      <c r="D27148" s="7" t="s">
        <v>26469</v>
      </c>
      <c r="E27148" s="7" t="s">
        <v>26470</v>
      </c>
      <c r="F27148">
        <f>IF(IFERROR(VLOOKUP(A27148,官网公开专利!B:B,1,0),0)&lt;&gt;0,1,0)</f>
        <v>1</v>
      </c>
    </row>
    <row r="27149" spans="1:6" x14ac:dyDescent="0.4">
      <c r="A27149" s="7" t="s">
        <v>9434</v>
      </c>
      <c r="B27149" s="7" t="s">
        <v>12795</v>
      </c>
      <c r="C27149" s="11">
        <v>39315</v>
      </c>
      <c r="D27149" s="7" t="s">
        <v>12796</v>
      </c>
      <c r="E27149" s="7" t="s">
        <v>12797</v>
      </c>
      <c r="F27149">
        <f>IF(IFERROR(VLOOKUP(A27149,官网公开专利!B:B,1,0),0)&lt;&gt;0,1,0)</f>
        <v>1</v>
      </c>
    </row>
    <row r="27150" spans="1:6" x14ac:dyDescent="0.4">
      <c r="A27150" s="7" t="s">
        <v>9438</v>
      </c>
      <c r="B27150" s="7" t="s">
        <v>12795</v>
      </c>
      <c r="C27150" s="11">
        <v>39315</v>
      </c>
      <c r="D27150" s="7" t="s">
        <v>12796</v>
      </c>
      <c r="E27150" s="7" t="s">
        <v>12797</v>
      </c>
      <c r="F27150">
        <f>IF(IFERROR(VLOOKUP(A27150,官网公开专利!B:B,1,0),0)&lt;&gt;0,1,0)</f>
        <v>1</v>
      </c>
    </row>
    <row r="27151" spans="1:6" x14ac:dyDescent="0.4">
      <c r="A27151" s="7" t="s">
        <v>9434</v>
      </c>
      <c r="B27151" s="7" t="s">
        <v>12626</v>
      </c>
      <c r="C27151" s="11">
        <v>39070</v>
      </c>
      <c r="D27151" s="7" t="s">
        <v>12627</v>
      </c>
      <c r="E27151" s="7" t="s">
        <v>12628</v>
      </c>
      <c r="F27151">
        <f>IF(IFERROR(VLOOKUP(A27151,官网公开专利!B:B,1,0),0)&lt;&gt;0,1,0)</f>
        <v>1</v>
      </c>
    </row>
    <row r="27152" spans="1:6" x14ac:dyDescent="0.4">
      <c r="A27152" s="7" t="s">
        <v>9438</v>
      </c>
      <c r="B27152" s="7" t="s">
        <v>12626</v>
      </c>
      <c r="C27152" s="11">
        <v>39070</v>
      </c>
      <c r="D27152" s="7" t="s">
        <v>12627</v>
      </c>
      <c r="E27152" s="7" t="s">
        <v>12628</v>
      </c>
      <c r="F27152">
        <f>IF(IFERROR(VLOOKUP(A27152,官网公开专利!B:B,1,0),0)&lt;&gt;0,1,0)</f>
        <v>1</v>
      </c>
    </row>
    <row r="27153" spans="1:6" x14ac:dyDescent="0.4">
      <c r="A27153" s="7" t="s">
        <v>10053</v>
      </c>
      <c r="B27153" s="7" t="s">
        <v>6930</v>
      </c>
      <c r="C27153" s="11">
        <v>27865</v>
      </c>
      <c r="D27153" s="7" t="s">
        <v>6931</v>
      </c>
      <c r="E27153" s="7" t="s">
        <v>6932</v>
      </c>
      <c r="F27153">
        <f>IF(IFERROR(VLOOKUP(A27153,官网公开专利!B:B,1,0),0)&lt;&gt;0,1,0)</f>
        <v>1</v>
      </c>
    </row>
    <row r="27154" spans="1:6" x14ac:dyDescent="0.4">
      <c r="A27154" s="7" t="s">
        <v>9753</v>
      </c>
      <c r="B27154" s="7" t="s">
        <v>26466</v>
      </c>
      <c r="C27154" s="11">
        <v>44607</v>
      </c>
      <c r="D27154" s="7" t="s">
        <v>26467</v>
      </c>
      <c r="E27154" s="7" t="s">
        <v>20607</v>
      </c>
      <c r="F27154">
        <f>IF(IFERROR(VLOOKUP(A27154,官网公开专利!B:B,1,0),0)&lt;&gt;0,1,0)</f>
        <v>1</v>
      </c>
    </row>
    <row r="27155" spans="1:6" x14ac:dyDescent="0.4">
      <c r="A27155" s="7" t="s">
        <v>10456</v>
      </c>
      <c r="B27155" s="7" t="s">
        <v>26462</v>
      </c>
      <c r="C27155" s="11">
        <v>43039</v>
      </c>
      <c r="D27155" s="7" t="s">
        <v>15780</v>
      </c>
      <c r="E27155" s="7" t="s">
        <v>26463</v>
      </c>
      <c r="F27155">
        <f>IF(IFERROR(VLOOKUP(A27155,官网公开专利!B:B,1,0),0)&lt;&gt;0,1,0)</f>
        <v>1</v>
      </c>
    </row>
    <row r="27156" spans="1:6" x14ac:dyDescent="0.4">
      <c r="A27156" s="7" t="s">
        <v>10460</v>
      </c>
      <c r="B27156" s="7" t="s">
        <v>26462</v>
      </c>
      <c r="C27156" s="11">
        <v>43039</v>
      </c>
      <c r="D27156" s="7" t="s">
        <v>15780</v>
      </c>
      <c r="E27156" s="7" t="s">
        <v>26463</v>
      </c>
      <c r="F27156">
        <f>IF(IFERROR(VLOOKUP(A27156,官网公开专利!B:B,1,0),0)&lt;&gt;0,1,0)</f>
        <v>1</v>
      </c>
    </row>
    <row r="27157" spans="1:6" x14ac:dyDescent="0.4">
      <c r="A27157" s="7" t="s">
        <v>10456</v>
      </c>
      <c r="B27157" s="7" t="s">
        <v>26464</v>
      </c>
      <c r="C27157" s="11">
        <v>42934</v>
      </c>
      <c r="D27157" s="7" t="s">
        <v>15780</v>
      </c>
      <c r="E27157" s="7" t="s">
        <v>26465</v>
      </c>
      <c r="F27157">
        <f>IF(IFERROR(VLOOKUP(A27157,官网公开专利!B:B,1,0),0)&lt;&gt;0,1,0)</f>
        <v>1</v>
      </c>
    </row>
    <row r="27158" spans="1:6" x14ac:dyDescent="0.4">
      <c r="A27158" s="7" t="s">
        <v>10460</v>
      </c>
      <c r="B27158" s="7" t="s">
        <v>26464</v>
      </c>
      <c r="C27158" s="11">
        <v>42934</v>
      </c>
      <c r="D27158" s="7" t="s">
        <v>15780</v>
      </c>
      <c r="E27158" s="7" t="s">
        <v>26465</v>
      </c>
      <c r="F27158">
        <f>IF(IFERROR(VLOOKUP(A27158,官网公开专利!B:B,1,0),0)&lt;&gt;0,1,0)</f>
        <v>1</v>
      </c>
    </row>
    <row r="27159" spans="1:6" x14ac:dyDescent="0.4">
      <c r="A27159" s="7" t="s">
        <v>9844</v>
      </c>
      <c r="B27159" s="7" t="s">
        <v>4132</v>
      </c>
      <c r="C27159" s="11">
        <v>42199</v>
      </c>
      <c r="D27159" s="7" t="s">
        <v>4133</v>
      </c>
      <c r="E27159" s="7" t="s">
        <v>4134</v>
      </c>
      <c r="F27159">
        <f>IF(IFERROR(VLOOKUP(A27159,官网公开专利!B:B,1,0),0)&lt;&gt;0,1,0)</f>
        <v>1</v>
      </c>
    </row>
    <row r="27160" spans="1:6" x14ac:dyDescent="0.4">
      <c r="A27160" s="7" t="s">
        <v>9845</v>
      </c>
      <c r="B27160" s="7" t="s">
        <v>4132</v>
      </c>
      <c r="C27160" s="11">
        <v>42199</v>
      </c>
      <c r="D27160" s="7" t="s">
        <v>4133</v>
      </c>
      <c r="E27160" s="7" t="s">
        <v>4134</v>
      </c>
      <c r="F27160">
        <f>IF(IFERROR(VLOOKUP(A27160,官网公开专利!B:B,1,0),0)&lt;&gt;0,1,0)</f>
        <v>1</v>
      </c>
    </row>
    <row r="27161" spans="1:6" x14ac:dyDescent="0.4">
      <c r="A27161" s="7" t="s">
        <v>9858</v>
      </c>
      <c r="B27161" s="7" t="s">
        <v>4132</v>
      </c>
      <c r="C27161" s="11">
        <v>42199</v>
      </c>
      <c r="D27161" s="7" t="s">
        <v>4133</v>
      </c>
      <c r="E27161" s="7" t="s">
        <v>4134</v>
      </c>
      <c r="F27161">
        <f>IF(IFERROR(VLOOKUP(A27161,官网公开专利!B:B,1,0),0)&lt;&gt;0,1,0)</f>
        <v>1</v>
      </c>
    </row>
    <row r="27162" spans="1:6" x14ac:dyDescent="0.4">
      <c r="A27162" s="7" t="s">
        <v>9846</v>
      </c>
      <c r="B27162" s="7" t="s">
        <v>4132</v>
      </c>
      <c r="C27162" s="11">
        <v>42199</v>
      </c>
      <c r="D27162" s="7" t="s">
        <v>4133</v>
      </c>
      <c r="E27162" s="7" t="s">
        <v>4134</v>
      </c>
      <c r="F27162">
        <f>IF(IFERROR(VLOOKUP(A27162,官网公开专利!B:B,1,0),0)&lt;&gt;0,1,0)</f>
        <v>1</v>
      </c>
    </row>
    <row r="27163" spans="1:6" x14ac:dyDescent="0.4">
      <c r="A27163" s="7" t="s">
        <v>9853</v>
      </c>
      <c r="B27163" s="7" t="s">
        <v>4132</v>
      </c>
      <c r="C27163" s="11">
        <v>42199</v>
      </c>
      <c r="D27163" s="7" t="s">
        <v>4133</v>
      </c>
      <c r="E27163" s="7" t="s">
        <v>4134</v>
      </c>
      <c r="F27163">
        <f>IF(IFERROR(VLOOKUP(A27163,官网公开专利!B:B,1,0),0)&lt;&gt;0,1,0)</f>
        <v>1</v>
      </c>
    </row>
    <row r="27164" spans="1:6" x14ac:dyDescent="0.4">
      <c r="A27164" s="7" t="s">
        <v>9855</v>
      </c>
      <c r="B27164" s="7" t="s">
        <v>4132</v>
      </c>
      <c r="C27164" s="11">
        <v>42199</v>
      </c>
      <c r="D27164" s="7" t="s">
        <v>4133</v>
      </c>
      <c r="E27164" s="7" t="s">
        <v>4134</v>
      </c>
      <c r="F27164">
        <f>IF(IFERROR(VLOOKUP(A27164,官网公开专利!B:B,1,0),0)&lt;&gt;0,1,0)</f>
        <v>1</v>
      </c>
    </row>
    <row r="27165" spans="1:6" x14ac:dyDescent="0.4">
      <c r="A27165" s="7" t="s">
        <v>9856</v>
      </c>
      <c r="B27165" s="7" t="s">
        <v>4132</v>
      </c>
      <c r="C27165" s="11">
        <v>42199</v>
      </c>
      <c r="D27165" s="7" t="s">
        <v>4133</v>
      </c>
      <c r="E27165" s="7" t="s">
        <v>4134</v>
      </c>
      <c r="F27165">
        <f>IF(IFERROR(VLOOKUP(A27165,官网公开专利!B:B,1,0),0)&lt;&gt;0,1,0)</f>
        <v>1</v>
      </c>
    </row>
    <row r="27166" spans="1:6" x14ac:dyDescent="0.4">
      <c r="A27166" s="7" t="s">
        <v>10109</v>
      </c>
      <c r="B27166" s="7" t="s">
        <v>26457</v>
      </c>
      <c r="C27166" s="11">
        <v>43760</v>
      </c>
      <c r="D27166" s="7" t="s">
        <v>26458</v>
      </c>
      <c r="E27166" s="7" t="s">
        <v>26459</v>
      </c>
      <c r="F27166">
        <f>IF(IFERROR(VLOOKUP(A27166,官网公开专利!B:B,1,0),0)&lt;&gt;0,1,0)</f>
        <v>1</v>
      </c>
    </row>
    <row r="27167" spans="1:6" x14ac:dyDescent="0.4">
      <c r="A27167" s="7" t="s">
        <v>10113</v>
      </c>
      <c r="B27167" s="7" t="s">
        <v>26457</v>
      </c>
      <c r="C27167" s="11">
        <v>43760</v>
      </c>
      <c r="D27167" s="7" t="s">
        <v>26458</v>
      </c>
      <c r="E27167" s="7" t="s">
        <v>26459</v>
      </c>
      <c r="F27167">
        <f>IF(IFERROR(VLOOKUP(A27167,官网公开专利!B:B,1,0),0)&lt;&gt;0,1,0)</f>
        <v>1</v>
      </c>
    </row>
    <row r="27168" spans="1:6" x14ac:dyDescent="0.4">
      <c r="A27168" s="7" t="s">
        <v>9456</v>
      </c>
      <c r="B27168" s="7" t="s">
        <v>1555</v>
      </c>
      <c r="C27168" s="11">
        <v>33645</v>
      </c>
      <c r="D27168" s="7" t="s">
        <v>1556</v>
      </c>
      <c r="E27168" s="7" t="s">
        <v>10299</v>
      </c>
      <c r="F27168">
        <f>IF(IFERROR(VLOOKUP(A27168,官网公开专利!B:B,1,0),0)&lt;&gt;0,1,0)</f>
        <v>1</v>
      </c>
    </row>
    <row r="27169" spans="1:6" x14ac:dyDescent="0.4">
      <c r="A27169" s="7" t="s">
        <v>9792</v>
      </c>
      <c r="B27169" s="7" t="s">
        <v>3809</v>
      </c>
      <c r="C27169" s="11">
        <v>37110</v>
      </c>
      <c r="D27169" s="7" t="s">
        <v>3515</v>
      </c>
      <c r="E27169" s="7" t="s">
        <v>3810</v>
      </c>
      <c r="F27169">
        <f>IF(IFERROR(VLOOKUP(A27169,官网公开专利!B:B,1,0),0)&lt;&gt;0,1,0)</f>
        <v>1</v>
      </c>
    </row>
    <row r="27170" spans="1:6" x14ac:dyDescent="0.4">
      <c r="A27170" s="7" t="s">
        <v>9793</v>
      </c>
      <c r="B27170" s="7" t="s">
        <v>3809</v>
      </c>
      <c r="C27170" s="11">
        <v>37110</v>
      </c>
      <c r="D27170" s="7" t="s">
        <v>3515</v>
      </c>
      <c r="E27170" s="7" t="s">
        <v>3810</v>
      </c>
      <c r="F27170">
        <f>IF(IFERROR(VLOOKUP(A27170,官网公开专利!B:B,1,0),0)&lt;&gt;0,1,0)</f>
        <v>1</v>
      </c>
    </row>
    <row r="27171" spans="1:6" x14ac:dyDescent="0.4">
      <c r="A27171" s="7" t="s">
        <v>9794</v>
      </c>
      <c r="B27171" s="7" t="s">
        <v>3809</v>
      </c>
      <c r="C27171" s="11">
        <v>37110</v>
      </c>
      <c r="D27171" s="7" t="s">
        <v>3515</v>
      </c>
      <c r="E27171" s="7" t="s">
        <v>3810</v>
      </c>
      <c r="F27171">
        <f>IF(IFERROR(VLOOKUP(A27171,官网公开专利!B:B,1,0),0)&lt;&gt;0,1,0)</f>
        <v>1</v>
      </c>
    </row>
    <row r="27172" spans="1:6" x14ac:dyDescent="0.4">
      <c r="A27172" s="7" t="s">
        <v>10030</v>
      </c>
      <c r="B27172" s="7" t="s">
        <v>6421</v>
      </c>
      <c r="C27172" s="11">
        <v>32553</v>
      </c>
      <c r="D27172" s="7" t="s">
        <v>3515</v>
      </c>
      <c r="E27172" s="7" t="s">
        <v>6422</v>
      </c>
      <c r="F27172">
        <f>IF(IFERROR(VLOOKUP(A27172,官网公开专利!B:B,1,0),0)&lt;&gt;0,1,0)</f>
        <v>1</v>
      </c>
    </row>
    <row r="27173" spans="1:6" x14ac:dyDescent="0.4">
      <c r="A27173" s="7" t="s">
        <v>10478</v>
      </c>
      <c r="B27173" s="7" t="s">
        <v>26453</v>
      </c>
      <c r="C27173" s="11">
        <v>44852</v>
      </c>
      <c r="D27173" s="7" t="s">
        <v>3515</v>
      </c>
      <c r="E27173" s="7" t="s">
        <v>26454</v>
      </c>
      <c r="F27173">
        <f>IF(IFERROR(VLOOKUP(A27173,官网公开专利!B:B,1,0),0)&lt;&gt;0,1,0)</f>
        <v>1</v>
      </c>
    </row>
    <row r="27174" spans="1:6" x14ac:dyDescent="0.4">
      <c r="A27174" s="7" t="s">
        <v>10375</v>
      </c>
      <c r="B27174" s="7" t="s">
        <v>26455</v>
      </c>
      <c r="C27174" s="11">
        <v>44222</v>
      </c>
      <c r="D27174" s="7" t="s">
        <v>3515</v>
      </c>
      <c r="E27174" s="7" t="s">
        <v>8380</v>
      </c>
      <c r="F27174">
        <f>IF(IFERROR(VLOOKUP(A27174,官网公开专利!B:B,1,0),0)&lt;&gt;0,1,0)</f>
        <v>1</v>
      </c>
    </row>
    <row r="27175" spans="1:6" x14ac:dyDescent="0.4">
      <c r="A27175" s="7" t="s">
        <v>11085</v>
      </c>
      <c r="B27175" s="7" t="s">
        <v>8462</v>
      </c>
      <c r="C27175" s="11">
        <v>43389</v>
      </c>
      <c r="D27175" s="7" t="s">
        <v>3515</v>
      </c>
      <c r="E27175" s="7" t="s">
        <v>6183</v>
      </c>
      <c r="F27175">
        <f>IF(IFERROR(VLOOKUP(A27175,官网公开专利!B:B,1,0),0)&lt;&gt;0,1,0)</f>
        <v>1</v>
      </c>
    </row>
    <row r="27176" spans="1:6" x14ac:dyDescent="0.4">
      <c r="A27176" s="7" t="s">
        <v>11583</v>
      </c>
      <c r="B27176" s="7" t="s">
        <v>8462</v>
      </c>
      <c r="C27176" s="11">
        <v>43389</v>
      </c>
      <c r="D27176" s="7" t="s">
        <v>3515</v>
      </c>
      <c r="E27176" s="7" t="s">
        <v>6183</v>
      </c>
      <c r="F27176">
        <f>IF(IFERROR(VLOOKUP(A27176,官网公开专利!B:B,1,0),0)&lt;&gt;0,1,0)</f>
        <v>1</v>
      </c>
    </row>
    <row r="27177" spans="1:6" x14ac:dyDescent="0.4">
      <c r="A27177" s="7" t="s">
        <v>10053</v>
      </c>
      <c r="B27177" s="7" t="s">
        <v>6933</v>
      </c>
      <c r="C27177" s="11">
        <v>30398</v>
      </c>
      <c r="D27177" s="7" t="s">
        <v>2015</v>
      </c>
      <c r="E27177" s="7" t="s">
        <v>6934</v>
      </c>
      <c r="F27177">
        <f>IF(IFERROR(VLOOKUP(A27177,官网公开专利!B:B,1,0),0)&lt;&gt;0,1,0)</f>
        <v>1</v>
      </c>
    </row>
    <row r="27178" spans="1:6" x14ac:dyDescent="0.4">
      <c r="A27178" s="7" t="s">
        <v>9471</v>
      </c>
      <c r="B27178" s="7" t="s">
        <v>14061</v>
      </c>
      <c r="C27178" s="11">
        <v>40612</v>
      </c>
      <c r="D27178" s="7" t="s">
        <v>2015</v>
      </c>
      <c r="E27178" s="7" t="s">
        <v>26452</v>
      </c>
      <c r="F27178">
        <f>IF(IFERROR(VLOOKUP(A27178,官网公开专利!B:B,1,0),0)&lt;&gt;0,1,0)</f>
        <v>1</v>
      </c>
    </row>
    <row r="27179" spans="1:6" x14ac:dyDescent="0.4">
      <c r="A27179" s="7" t="s">
        <v>9475</v>
      </c>
      <c r="B27179" s="7" t="s">
        <v>14061</v>
      </c>
      <c r="C27179" s="11">
        <v>40612</v>
      </c>
      <c r="D27179" s="7" t="s">
        <v>2015</v>
      </c>
      <c r="E27179" s="7" t="s">
        <v>1969</v>
      </c>
      <c r="F27179">
        <f>IF(IFERROR(VLOOKUP(A27179,官网公开专利!B:B,1,0),0)&lt;&gt;0,1,0)</f>
        <v>1</v>
      </c>
    </row>
    <row r="27180" spans="1:6" x14ac:dyDescent="0.4">
      <c r="A27180" s="7" t="s">
        <v>14020</v>
      </c>
      <c r="B27180" s="7" t="s">
        <v>7674</v>
      </c>
      <c r="C27180" s="11">
        <v>39737</v>
      </c>
      <c r="D27180" s="7" t="s">
        <v>2015</v>
      </c>
      <c r="E27180" s="7" t="s">
        <v>7675</v>
      </c>
      <c r="F27180">
        <f>IF(IFERROR(VLOOKUP(A27180,官网公开专利!B:B,1,0),0)&lt;&gt;0,1,0)</f>
        <v>1</v>
      </c>
    </row>
    <row r="27181" spans="1:6" x14ac:dyDescent="0.4">
      <c r="A27181" s="7" t="s">
        <v>14022</v>
      </c>
      <c r="B27181" s="7" t="s">
        <v>7674</v>
      </c>
      <c r="C27181" s="11">
        <v>39737</v>
      </c>
      <c r="D27181" s="7" t="s">
        <v>2015</v>
      </c>
      <c r="E27181" s="7" t="s">
        <v>12649</v>
      </c>
      <c r="F27181">
        <f>IF(IFERROR(VLOOKUP(A27181,官网公开专利!B:B,1,0),0)&lt;&gt;0,1,0)</f>
        <v>1</v>
      </c>
    </row>
    <row r="27182" spans="1:6" x14ac:dyDescent="0.4">
      <c r="A27182" s="7" t="s">
        <v>10352</v>
      </c>
      <c r="B27182" s="7" t="s">
        <v>6800</v>
      </c>
      <c r="C27182" s="11">
        <v>44992</v>
      </c>
      <c r="D27182" s="7" t="s">
        <v>6801</v>
      </c>
      <c r="E27182" s="7" t="s">
        <v>6802</v>
      </c>
      <c r="F27182">
        <f>IF(IFERROR(VLOOKUP(A27182,官网公开专利!B:B,1,0),0)&lt;&gt;0,1,0)</f>
        <v>1</v>
      </c>
    </row>
    <row r="27183" spans="1:6" x14ac:dyDescent="0.4">
      <c r="A27183" s="7" t="s">
        <v>10353</v>
      </c>
      <c r="B27183" s="7" t="s">
        <v>6800</v>
      </c>
      <c r="C27183" s="11">
        <v>44992</v>
      </c>
      <c r="D27183" s="7" t="s">
        <v>6801</v>
      </c>
      <c r="E27183" s="7" t="s">
        <v>6802</v>
      </c>
      <c r="F27183">
        <f>IF(IFERROR(VLOOKUP(A27183,官网公开专利!B:B,1,0),0)&lt;&gt;0,1,0)</f>
        <v>1</v>
      </c>
    </row>
    <row r="27184" spans="1:6" x14ac:dyDescent="0.4">
      <c r="A27184" s="7" t="s">
        <v>10372</v>
      </c>
      <c r="B27184" s="7" t="s">
        <v>8349</v>
      </c>
      <c r="C27184" s="11">
        <v>42178</v>
      </c>
      <c r="D27184" s="7" t="s">
        <v>2055</v>
      </c>
      <c r="E27184" s="7" t="s">
        <v>8350</v>
      </c>
      <c r="F27184">
        <f>IF(IFERROR(VLOOKUP(A27184,官网公开专利!B:B,1,0),0)&lt;&gt;0,1,0)</f>
        <v>1</v>
      </c>
    </row>
    <row r="27185" spans="1:6" x14ac:dyDescent="0.4">
      <c r="A27185" s="7" t="s">
        <v>10375</v>
      </c>
      <c r="B27185" s="7" t="s">
        <v>8349</v>
      </c>
      <c r="C27185" s="11">
        <v>42178</v>
      </c>
      <c r="D27185" s="7" t="s">
        <v>2055</v>
      </c>
      <c r="E27185" s="7" t="s">
        <v>8350</v>
      </c>
      <c r="F27185">
        <f>IF(IFERROR(VLOOKUP(A27185,官网公开专利!B:B,1,0),0)&lt;&gt;0,1,0)</f>
        <v>1</v>
      </c>
    </row>
    <row r="27186" spans="1:6" x14ac:dyDescent="0.4">
      <c r="A27186" s="7" t="s">
        <v>10378</v>
      </c>
      <c r="B27186" s="7" t="s">
        <v>8507</v>
      </c>
      <c r="C27186" s="11">
        <v>45013</v>
      </c>
      <c r="D27186" s="7" t="s">
        <v>2055</v>
      </c>
      <c r="E27186" s="7" t="s">
        <v>8508</v>
      </c>
      <c r="F27186">
        <f>IF(IFERROR(VLOOKUP(A27186,官网公开专利!B:B,1,0),0)&lt;&gt;0,1,0)</f>
        <v>1</v>
      </c>
    </row>
    <row r="27187" spans="1:6" x14ac:dyDescent="0.4">
      <c r="A27187" s="7" t="s">
        <v>10091</v>
      </c>
      <c r="B27187" s="7" t="s">
        <v>8507</v>
      </c>
      <c r="C27187" s="11">
        <v>45013</v>
      </c>
      <c r="D27187" s="7" t="s">
        <v>2055</v>
      </c>
      <c r="E27187" s="7" t="s">
        <v>8508</v>
      </c>
      <c r="F27187">
        <f>IF(IFERROR(VLOOKUP(A27187,官网公开专利!B:B,1,0),0)&lt;&gt;0,1,0)</f>
        <v>1</v>
      </c>
    </row>
    <row r="27188" spans="1:6" x14ac:dyDescent="0.4">
      <c r="A27188" s="7" t="s">
        <v>10375</v>
      </c>
      <c r="B27188" s="7" t="s">
        <v>7794</v>
      </c>
      <c r="C27188" s="11">
        <v>44838</v>
      </c>
      <c r="D27188" s="7" t="s">
        <v>2055</v>
      </c>
      <c r="E27188" s="7" t="s">
        <v>3120</v>
      </c>
      <c r="F27188">
        <f>IF(IFERROR(VLOOKUP(A27188,官网公开专利!B:B,1,0),0)&lt;&gt;0,1,0)</f>
        <v>1</v>
      </c>
    </row>
    <row r="27189" spans="1:6" x14ac:dyDescent="0.4">
      <c r="A27189" s="7" t="s">
        <v>9732</v>
      </c>
      <c r="B27189" s="7" t="s">
        <v>7794</v>
      </c>
      <c r="C27189" s="11">
        <v>44838</v>
      </c>
      <c r="D27189" s="7" t="s">
        <v>2055</v>
      </c>
      <c r="E27189" s="7" t="s">
        <v>3120</v>
      </c>
      <c r="F27189">
        <f>IF(IFERROR(VLOOKUP(A27189,官网公开专利!B:B,1,0),0)&lt;&gt;0,1,0)</f>
        <v>1</v>
      </c>
    </row>
    <row r="27190" spans="1:6" x14ac:dyDescent="0.4">
      <c r="A27190" s="7" t="s">
        <v>10074</v>
      </c>
      <c r="B27190" s="7" t="s">
        <v>7794</v>
      </c>
      <c r="C27190" s="11">
        <v>44838</v>
      </c>
      <c r="D27190" s="7" t="s">
        <v>2055</v>
      </c>
      <c r="E27190" s="7" t="s">
        <v>3120</v>
      </c>
      <c r="F27190">
        <f>IF(IFERROR(VLOOKUP(A27190,官网公开专利!B:B,1,0),0)&lt;&gt;0,1,0)</f>
        <v>1</v>
      </c>
    </row>
    <row r="27191" spans="1:6" x14ac:dyDescent="0.4">
      <c r="A27191" s="7" t="s">
        <v>11583</v>
      </c>
      <c r="B27191" s="7" t="s">
        <v>7794</v>
      </c>
      <c r="C27191" s="11">
        <v>44838</v>
      </c>
      <c r="D27191" s="7" t="s">
        <v>2055</v>
      </c>
      <c r="E27191" s="7" t="s">
        <v>3120</v>
      </c>
      <c r="F27191">
        <f>IF(IFERROR(VLOOKUP(A27191,官网公开专利!B:B,1,0),0)&lt;&gt;0,1,0)</f>
        <v>1</v>
      </c>
    </row>
    <row r="27192" spans="1:6" x14ac:dyDescent="0.4">
      <c r="A27192" s="7" t="s">
        <v>11664</v>
      </c>
      <c r="B27192" s="7" t="s">
        <v>7794</v>
      </c>
      <c r="C27192" s="11">
        <v>44838</v>
      </c>
      <c r="D27192" s="7" t="s">
        <v>2055</v>
      </c>
      <c r="E27192" s="7" t="s">
        <v>3120</v>
      </c>
      <c r="F27192">
        <f>IF(IFERROR(VLOOKUP(A27192,官网公开专利!B:B,1,0),0)&lt;&gt;0,1,0)</f>
        <v>1</v>
      </c>
    </row>
    <row r="27193" spans="1:6" x14ac:dyDescent="0.4">
      <c r="A27193" s="7" t="s">
        <v>10661</v>
      </c>
      <c r="B27193" s="7" t="s">
        <v>7794</v>
      </c>
      <c r="C27193" s="11">
        <v>44838</v>
      </c>
      <c r="D27193" s="7" t="s">
        <v>2055</v>
      </c>
      <c r="E27193" s="7" t="s">
        <v>3120</v>
      </c>
      <c r="F27193">
        <f>IF(IFERROR(VLOOKUP(A27193,官网公开专利!B:B,1,0),0)&lt;&gt;0,1,0)</f>
        <v>1</v>
      </c>
    </row>
    <row r="27194" spans="1:6" x14ac:dyDescent="0.4">
      <c r="A27194" s="7" t="s">
        <v>10375</v>
      </c>
      <c r="B27194" s="7" t="s">
        <v>8506</v>
      </c>
      <c r="C27194" s="11">
        <v>44796</v>
      </c>
      <c r="D27194" s="7" t="s">
        <v>2055</v>
      </c>
      <c r="E27194" s="7" t="s">
        <v>782</v>
      </c>
      <c r="F27194">
        <f>IF(IFERROR(VLOOKUP(A27194,官网公开专利!B:B,1,0),0)&lt;&gt;0,1,0)</f>
        <v>1</v>
      </c>
    </row>
    <row r="27195" spans="1:6" x14ac:dyDescent="0.4">
      <c r="A27195" s="7" t="s">
        <v>9732</v>
      </c>
      <c r="B27195" s="7" t="s">
        <v>8506</v>
      </c>
      <c r="C27195" s="11">
        <v>44796</v>
      </c>
      <c r="D27195" s="7" t="s">
        <v>2055</v>
      </c>
      <c r="E27195" s="7" t="s">
        <v>782</v>
      </c>
      <c r="F27195">
        <f>IF(IFERROR(VLOOKUP(A27195,官网公开专利!B:B,1,0),0)&lt;&gt;0,1,0)</f>
        <v>1</v>
      </c>
    </row>
    <row r="27196" spans="1:6" x14ac:dyDescent="0.4">
      <c r="A27196" s="7" t="s">
        <v>10074</v>
      </c>
      <c r="B27196" s="7" t="s">
        <v>8506</v>
      </c>
      <c r="C27196" s="11">
        <v>44796</v>
      </c>
      <c r="D27196" s="7" t="s">
        <v>2055</v>
      </c>
      <c r="E27196" s="7" t="s">
        <v>782</v>
      </c>
      <c r="F27196">
        <f>IF(IFERROR(VLOOKUP(A27196,官网公开专利!B:B,1,0),0)&lt;&gt;0,1,0)</f>
        <v>1</v>
      </c>
    </row>
    <row r="27197" spans="1:6" x14ac:dyDescent="0.4">
      <c r="A27197" s="7" t="s">
        <v>11583</v>
      </c>
      <c r="B27197" s="7" t="s">
        <v>8506</v>
      </c>
      <c r="C27197" s="11">
        <v>44796</v>
      </c>
      <c r="D27197" s="7" t="s">
        <v>2055</v>
      </c>
      <c r="E27197" s="7" t="s">
        <v>782</v>
      </c>
      <c r="F27197">
        <f>IF(IFERROR(VLOOKUP(A27197,官网公开专利!B:B,1,0),0)&lt;&gt;0,1,0)</f>
        <v>1</v>
      </c>
    </row>
    <row r="27198" spans="1:6" x14ac:dyDescent="0.4">
      <c r="A27198" s="7" t="s">
        <v>10652</v>
      </c>
      <c r="B27198" s="7" t="s">
        <v>5541</v>
      </c>
      <c r="C27198" s="11">
        <v>44649</v>
      </c>
      <c r="D27198" s="7" t="s">
        <v>2055</v>
      </c>
      <c r="E27198" s="7" t="s">
        <v>5542</v>
      </c>
      <c r="F27198">
        <f>IF(IFERROR(VLOOKUP(A27198,官网公开专利!B:B,1,0),0)&lt;&gt;0,1,0)</f>
        <v>1</v>
      </c>
    </row>
    <row r="27199" spans="1:6" x14ac:dyDescent="0.4">
      <c r="A27199" s="7" t="s">
        <v>10990</v>
      </c>
      <c r="B27199" s="7" t="s">
        <v>5541</v>
      </c>
      <c r="C27199" s="11">
        <v>44649</v>
      </c>
      <c r="D27199" s="7" t="s">
        <v>2055</v>
      </c>
      <c r="E27199" s="7" t="s">
        <v>5542</v>
      </c>
      <c r="F27199">
        <f>IF(IFERROR(VLOOKUP(A27199,官网公开专利!B:B,1,0),0)&lt;&gt;0,1,0)</f>
        <v>1</v>
      </c>
    </row>
    <row r="27200" spans="1:6" x14ac:dyDescent="0.4">
      <c r="A27200" s="7" t="s">
        <v>10659</v>
      </c>
      <c r="B27200" s="7" t="s">
        <v>5541</v>
      </c>
      <c r="C27200" s="11">
        <v>44649</v>
      </c>
      <c r="D27200" s="7" t="s">
        <v>2055</v>
      </c>
      <c r="E27200" s="7" t="s">
        <v>5542</v>
      </c>
      <c r="F27200">
        <f>IF(IFERROR(VLOOKUP(A27200,官网公开专利!B:B,1,0),0)&lt;&gt;0,1,0)</f>
        <v>1</v>
      </c>
    </row>
    <row r="27201" spans="1:6" x14ac:dyDescent="0.4">
      <c r="A27201" s="7" t="s">
        <v>11896</v>
      </c>
      <c r="B27201" s="7" t="s">
        <v>26449</v>
      </c>
      <c r="C27201" s="11">
        <v>44495</v>
      </c>
      <c r="D27201" s="7" t="s">
        <v>2055</v>
      </c>
      <c r="E27201" s="7" t="s">
        <v>26450</v>
      </c>
      <c r="F27201">
        <f>IF(IFERROR(VLOOKUP(A27201,官网公开专利!B:B,1,0),0)&lt;&gt;0,1,0)</f>
        <v>1</v>
      </c>
    </row>
    <row r="27202" spans="1:6" x14ac:dyDescent="0.4">
      <c r="A27202" s="7" t="s">
        <v>10375</v>
      </c>
      <c r="B27202" s="7" t="s">
        <v>26451</v>
      </c>
      <c r="C27202" s="11">
        <v>44299</v>
      </c>
      <c r="D27202" s="7" t="s">
        <v>2055</v>
      </c>
      <c r="E27202" s="7" t="s">
        <v>782</v>
      </c>
      <c r="F27202">
        <f>IF(IFERROR(VLOOKUP(A27202,官网公开专利!B:B,1,0),0)&lt;&gt;0,1,0)</f>
        <v>1</v>
      </c>
    </row>
    <row r="27203" spans="1:6" x14ac:dyDescent="0.4">
      <c r="A27203" s="7" t="s">
        <v>9732</v>
      </c>
      <c r="B27203" s="7" t="s">
        <v>26451</v>
      </c>
      <c r="C27203" s="11">
        <v>44299</v>
      </c>
      <c r="D27203" s="7" t="s">
        <v>2055</v>
      </c>
      <c r="E27203" s="7" t="s">
        <v>782</v>
      </c>
      <c r="F27203">
        <f>IF(IFERROR(VLOOKUP(A27203,官网公开专利!B:B,1,0),0)&lt;&gt;0,1,0)</f>
        <v>1</v>
      </c>
    </row>
    <row r="27204" spans="1:6" x14ac:dyDescent="0.4">
      <c r="A27204" s="7" t="s">
        <v>10375</v>
      </c>
      <c r="B27204" s="7" t="s">
        <v>8504</v>
      </c>
      <c r="C27204" s="11">
        <v>44033</v>
      </c>
      <c r="D27204" s="7" t="s">
        <v>2055</v>
      </c>
      <c r="E27204" s="7" t="s">
        <v>8505</v>
      </c>
      <c r="F27204">
        <f>IF(IFERROR(VLOOKUP(A27204,官网公开专利!B:B,1,0),0)&lt;&gt;0,1,0)</f>
        <v>1</v>
      </c>
    </row>
    <row r="27205" spans="1:6" x14ac:dyDescent="0.4">
      <c r="A27205" s="7" t="s">
        <v>9732</v>
      </c>
      <c r="B27205" s="7" t="s">
        <v>8504</v>
      </c>
      <c r="C27205" s="11">
        <v>44033</v>
      </c>
      <c r="D27205" s="7" t="s">
        <v>2055</v>
      </c>
      <c r="E27205" s="7" t="s">
        <v>8505</v>
      </c>
      <c r="F27205">
        <f>IF(IFERROR(VLOOKUP(A27205,官网公开专利!B:B,1,0),0)&lt;&gt;0,1,0)</f>
        <v>1</v>
      </c>
    </row>
    <row r="27206" spans="1:6" x14ac:dyDescent="0.4">
      <c r="A27206" s="7" t="s">
        <v>11583</v>
      </c>
      <c r="B27206" s="7" t="s">
        <v>8504</v>
      </c>
      <c r="C27206" s="11">
        <v>44033</v>
      </c>
      <c r="D27206" s="7" t="s">
        <v>2055</v>
      </c>
      <c r="E27206" s="7" t="s">
        <v>8505</v>
      </c>
      <c r="F27206">
        <f>IF(IFERROR(VLOOKUP(A27206,官网公开专利!B:B,1,0),0)&lt;&gt;0,1,0)</f>
        <v>1</v>
      </c>
    </row>
    <row r="27207" spans="1:6" x14ac:dyDescent="0.4">
      <c r="A27207" s="7" t="s">
        <v>10375</v>
      </c>
      <c r="B27207" s="7" t="s">
        <v>8503</v>
      </c>
      <c r="C27207" s="11">
        <v>43459</v>
      </c>
      <c r="D27207" s="7" t="s">
        <v>2055</v>
      </c>
      <c r="E27207" s="7" t="s">
        <v>782</v>
      </c>
      <c r="F27207">
        <f>IF(IFERROR(VLOOKUP(A27207,官网公开专利!B:B,1,0),0)&lt;&gt;0,1,0)</f>
        <v>1</v>
      </c>
    </row>
    <row r="27208" spans="1:6" x14ac:dyDescent="0.4">
      <c r="A27208" s="7" t="s">
        <v>10378</v>
      </c>
      <c r="B27208" s="7" t="s">
        <v>8503</v>
      </c>
      <c r="C27208" s="11">
        <v>43459</v>
      </c>
      <c r="D27208" s="7" t="s">
        <v>2055</v>
      </c>
      <c r="E27208" s="7" t="s">
        <v>782</v>
      </c>
      <c r="F27208">
        <f>IF(IFERROR(VLOOKUP(A27208,官网公开专利!B:B,1,0),0)&lt;&gt;0,1,0)</f>
        <v>1</v>
      </c>
    </row>
    <row r="27209" spans="1:6" x14ac:dyDescent="0.4">
      <c r="A27209" s="7" t="s">
        <v>9732</v>
      </c>
      <c r="B27209" s="7" t="s">
        <v>8503</v>
      </c>
      <c r="C27209" s="11">
        <v>43459</v>
      </c>
      <c r="D27209" s="7" t="s">
        <v>2055</v>
      </c>
      <c r="E27209" s="7" t="s">
        <v>782</v>
      </c>
      <c r="F27209">
        <f>IF(IFERROR(VLOOKUP(A27209,官网公开专利!B:B,1,0),0)&lt;&gt;0,1,0)</f>
        <v>1</v>
      </c>
    </row>
    <row r="27210" spans="1:6" x14ac:dyDescent="0.4">
      <c r="A27210" s="7" t="s">
        <v>10145</v>
      </c>
      <c r="B27210" s="7" t="s">
        <v>8503</v>
      </c>
      <c r="C27210" s="11">
        <v>43459</v>
      </c>
      <c r="D27210" s="7" t="s">
        <v>2055</v>
      </c>
      <c r="E27210" s="7" t="s">
        <v>782</v>
      </c>
      <c r="F27210">
        <f>IF(IFERROR(VLOOKUP(A27210,官网公开专利!B:B,1,0),0)&lt;&gt;0,1,0)</f>
        <v>1</v>
      </c>
    </row>
    <row r="27211" spans="1:6" x14ac:dyDescent="0.4">
      <c r="A27211" s="7" t="s">
        <v>10502</v>
      </c>
      <c r="B27211" s="7" t="s">
        <v>8503</v>
      </c>
      <c r="C27211" s="11">
        <v>43459</v>
      </c>
      <c r="D27211" s="7" t="s">
        <v>2055</v>
      </c>
      <c r="E27211" s="7" t="s">
        <v>782</v>
      </c>
      <c r="F27211">
        <f>IF(IFERROR(VLOOKUP(A27211,官网公开专利!B:B,1,0),0)&lt;&gt;0,1,0)</f>
        <v>1</v>
      </c>
    </row>
    <row r="27212" spans="1:6" x14ac:dyDescent="0.4">
      <c r="A27212" s="7" t="s">
        <v>10223</v>
      </c>
      <c r="B27212" s="7" t="s">
        <v>26446</v>
      </c>
      <c r="C27212" s="11">
        <v>44432</v>
      </c>
      <c r="D27212" s="7" t="s">
        <v>26447</v>
      </c>
      <c r="E27212" s="7" t="s">
        <v>26448</v>
      </c>
      <c r="F27212">
        <f>IF(IFERROR(VLOOKUP(A27212,官网公开专利!B:B,1,0),0)&lt;&gt;0,1,0)</f>
        <v>1</v>
      </c>
    </row>
    <row r="27213" spans="1:6" x14ac:dyDescent="0.4">
      <c r="A27213" s="7" t="s">
        <v>10913</v>
      </c>
      <c r="B27213" s="7" t="s">
        <v>26444</v>
      </c>
      <c r="C27213" s="11">
        <v>42864</v>
      </c>
      <c r="D27213" s="7" t="s">
        <v>3221</v>
      </c>
      <c r="E27213" s="7" t="s">
        <v>26445</v>
      </c>
      <c r="F27213">
        <f>IF(IFERROR(VLOOKUP(A27213,官网公开专利!B:B,1,0),0)&lt;&gt;0,1,0)</f>
        <v>1</v>
      </c>
    </row>
    <row r="27214" spans="1:6" x14ac:dyDescent="0.4">
      <c r="A27214" s="7" t="s">
        <v>11006</v>
      </c>
      <c r="B27214" s="7" t="s">
        <v>7446</v>
      </c>
      <c r="C27214" s="11">
        <v>45034</v>
      </c>
      <c r="D27214" s="7" t="s">
        <v>3221</v>
      </c>
      <c r="E27214" s="7" t="s">
        <v>7447</v>
      </c>
      <c r="F27214">
        <f>IF(IFERROR(VLOOKUP(A27214,官网公开专利!B:B,1,0),0)&lt;&gt;0,1,0)</f>
        <v>1</v>
      </c>
    </row>
    <row r="27215" spans="1:6" x14ac:dyDescent="0.4">
      <c r="A27215" s="7" t="s">
        <v>10652</v>
      </c>
      <c r="B27215" s="7" t="s">
        <v>7446</v>
      </c>
      <c r="C27215" s="11">
        <v>45034</v>
      </c>
      <c r="D27215" s="7" t="s">
        <v>3221</v>
      </c>
      <c r="E27215" s="7" t="s">
        <v>7447</v>
      </c>
      <c r="F27215">
        <f>IF(IFERROR(VLOOKUP(A27215,官网公开专利!B:B,1,0),0)&lt;&gt;0,1,0)</f>
        <v>1</v>
      </c>
    </row>
    <row r="27216" spans="1:6" x14ac:dyDescent="0.4">
      <c r="A27216" s="7" t="s">
        <v>11006</v>
      </c>
      <c r="B27216" s="7" t="s">
        <v>7450</v>
      </c>
      <c r="C27216" s="11">
        <v>44936</v>
      </c>
      <c r="D27216" s="7" t="s">
        <v>3221</v>
      </c>
      <c r="E27216" s="7" t="s">
        <v>7449</v>
      </c>
      <c r="F27216">
        <f>IF(IFERROR(VLOOKUP(A27216,官网公开专利!B:B,1,0),0)&lt;&gt;0,1,0)</f>
        <v>1</v>
      </c>
    </row>
    <row r="27217" spans="1:6" x14ac:dyDescent="0.4">
      <c r="A27217" s="7" t="s">
        <v>10652</v>
      </c>
      <c r="B27217" s="7" t="s">
        <v>7450</v>
      </c>
      <c r="C27217" s="11">
        <v>44936</v>
      </c>
      <c r="D27217" s="7" t="s">
        <v>3221</v>
      </c>
      <c r="E27217" s="7" t="s">
        <v>7449</v>
      </c>
      <c r="F27217">
        <f>IF(IFERROR(VLOOKUP(A27217,官网公开专利!B:B,1,0),0)&lt;&gt;0,1,0)</f>
        <v>1</v>
      </c>
    </row>
    <row r="27218" spans="1:6" x14ac:dyDescent="0.4">
      <c r="A27218" s="7" t="s">
        <v>11006</v>
      </c>
      <c r="B27218" s="7" t="s">
        <v>7439</v>
      </c>
      <c r="C27218" s="11">
        <v>44936</v>
      </c>
      <c r="D27218" s="7" t="s">
        <v>3221</v>
      </c>
      <c r="E27218" s="7" t="s">
        <v>3226</v>
      </c>
      <c r="F27218">
        <f>IF(IFERROR(VLOOKUP(A27218,官网公开专利!B:B,1,0),0)&lt;&gt;0,1,0)</f>
        <v>1</v>
      </c>
    </row>
    <row r="27219" spans="1:6" x14ac:dyDescent="0.4">
      <c r="A27219" s="7" t="s">
        <v>10652</v>
      </c>
      <c r="B27219" s="7" t="s">
        <v>7439</v>
      </c>
      <c r="C27219" s="11">
        <v>44936</v>
      </c>
      <c r="D27219" s="7" t="s">
        <v>3221</v>
      </c>
      <c r="E27219" s="7" t="s">
        <v>3226</v>
      </c>
      <c r="F27219">
        <f>IF(IFERROR(VLOOKUP(A27219,官网公开专利!B:B,1,0),0)&lt;&gt;0,1,0)</f>
        <v>1</v>
      </c>
    </row>
    <row r="27220" spans="1:6" x14ac:dyDescent="0.4">
      <c r="A27220" s="7" t="s">
        <v>10652</v>
      </c>
      <c r="B27220" s="7" t="s">
        <v>7458</v>
      </c>
      <c r="C27220" s="11">
        <v>44866</v>
      </c>
      <c r="D27220" s="7" t="s">
        <v>3221</v>
      </c>
      <c r="E27220" s="7" t="s">
        <v>3107</v>
      </c>
      <c r="F27220">
        <f>IF(IFERROR(VLOOKUP(A27220,官网公开专利!B:B,1,0),0)&lt;&gt;0,1,0)</f>
        <v>1</v>
      </c>
    </row>
    <row r="27221" spans="1:6" x14ac:dyDescent="0.4">
      <c r="A27221" s="7" t="s">
        <v>11006</v>
      </c>
      <c r="B27221" s="7" t="s">
        <v>7436</v>
      </c>
      <c r="C27221" s="11">
        <v>44817</v>
      </c>
      <c r="D27221" s="7" t="s">
        <v>3221</v>
      </c>
      <c r="E27221" s="7" t="s">
        <v>3222</v>
      </c>
      <c r="F27221">
        <f>IF(IFERROR(VLOOKUP(A27221,官网公开专利!B:B,1,0),0)&lt;&gt;0,1,0)</f>
        <v>1</v>
      </c>
    </row>
    <row r="27222" spans="1:6" x14ac:dyDescent="0.4">
      <c r="A27222" s="7" t="s">
        <v>10652</v>
      </c>
      <c r="B27222" s="7" t="s">
        <v>7436</v>
      </c>
      <c r="C27222" s="11">
        <v>44817</v>
      </c>
      <c r="D27222" s="7" t="s">
        <v>3221</v>
      </c>
      <c r="E27222" s="7" t="s">
        <v>3222</v>
      </c>
      <c r="F27222">
        <f>IF(IFERROR(VLOOKUP(A27222,官网公开专利!B:B,1,0),0)&lt;&gt;0,1,0)</f>
        <v>1</v>
      </c>
    </row>
    <row r="27223" spans="1:6" x14ac:dyDescent="0.4">
      <c r="A27223" s="7" t="s">
        <v>11006</v>
      </c>
      <c r="B27223" s="7" t="s">
        <v>7451</v>
      </c>
      <c r="C27223" s="11">
        <v>44803</v>
      </c>
      <c r="D27223" s="7" t="s">
        <v>3221</v>
      </c>
      <c r="E27223" s="7" t="s">
        <v>3222</v>
      </c>
      <c r="F27223">
        <f>IF(IFERROR(VLOOKUP(A27223,官网公开专利!B:B,1,0),0)&lt;&gt;0,1,0)</f>
        <v>1</v>
      </c>
    </row>
    <row r="27224" spans="1:6" x14ac:dyDescent="0.4">
      <c r="A27224" s="7" t="s">
        <v>10652</v>
      </c>
      <c r="B27224" s="7" t="s">
        <v>7451</v>
      </c>
      <c r="C27224" s="11">
        <v>44803</v>
      </c>
      <c r="D27224" s="7" t="s">
        <v>3221</v>
      </c>
      <c r="E27224" s="7" t="s">
        <v>3222</v>
      </c>
      <c r="F27224">
        <f>IF(IFERROR(VLOOKUP(A27224,官网公开专利!B:B,1,0),0)&lt;&gt;0,1,0)</f>
        <v>1</v>
      </c>
    </row>
    <row r="27225" spans="1:6" x14ac:dyDescent="0.4">
      <c r="A27225" s="7" t="s">
        <v>10652</v>
      </c>
      <c r="B27225" s="7" t="s">
        <v>7457</v>
      </c>
      <c r="C27225" s="11">
        <v>44796</v>
      </c>
      <c r="D27225" s="7" t="s">
        <v>3221</v>
      </c>
      <c r="E27225" s="7" t="s">
        <v>3269</v>
      </c>
      <c r="F27225">
        <f>IF(IFERROR(VLOOKUP(A27225,官网公开专利!B:B,1,0),0)&lt;&gt;0,1,0)</f>
        <v>1</v>
      </c>
    </row>
    <row r="27226" spans="1:6" x14ac:dyDescent="0.4">
      <c r="A27226" s="7" t="s">
        <v>11006</v>
      </c>
      <c r="B27226" s="7" t="s">
        <v>7444</v>
      </c>
      <c r="C27226" s="11">
        <v>44712</v>
      </c>
      <c r="D27226" s="7" t="s">
        <v>3221</v>
      </c>
      <c r="E27226" s="7" t="s">
        <v>3241</v>
      </c>
      <c r="F27226">
        <f>IF(IFERROR(VLOOKUP(A27226,官网公开专利!B:B,1,0),0)&lt;&gt;0,1,0)</f>
        <v>1</v>
      </c>
    </row>
    <row r="27227" spans="1:6" x14ac:dyDescent="0.4">
      <c r="A27227" s="7" t="s">
        <v>10652</v>
      </c>
      <c r="B27227" s="7" t="s">
        <v>7444</v>
      </c>
      <c r="C27227" s="11">
        <v>44712</v>
      </c>
      <c r="D27227" s="7" t="s">
        <v>3221</v>
      </c>
      <c r="E27227" s="7" t="s">
        <v>3241</v>
      </c>
      <c r="F27227">
        <f>IF(IFERROR(VLOOKUP(A27227,官网公开专利!B:B,1,0),0)&lt;&gt;0,1,0)</f>
        <v>1</v>
      </c>
    </row>
    <row r="27228" spans="1:6" x14ac:dyDescent="0.4">
      <c r="A27228" s="7" t="s">
        <v>10652</v>
      </c>
      <c r="B27228" s="7" t="s">
        <v>7455</v>
      </c>
      <c r="C27228" s="11">
        <v>44656</v>
      </c>
      <c r="D27228" s="7" t="s">
        <v>3221</v>
      </c>
      <c r="E27228" s="7" t="s">
        <v>7456</v>
      </c>
      <c r="F27228">
        <f>IF(IFERROR(VLOOKUP(A27228,官网公开专利!B:B,1,0),0)&lt;&gt;0,1,0)</f>
        <v>1</v>
      </c>
    </row>
    <row r="27229" spans="1:6" x14ac:dyDescent="0.4">
      <c r="A27229" s="7" t="s">
        <v>10652</v>
      </c>
      <c r="B27229" s="7" t="s">
        <v>7454</v>
      </c>
      <c r="C27229" s="11">
        <v>44614</v>
      </c>
      <c r="D27229" s="7" t="s">
        <v>3221</v>
      </c>
      <c r="E27229" s="7" t="s">
        <v>3262</v>
      </c>
      <c r="F27229">
        <f>IF(IFERROR(VLOOKUP(A27229,官网公开专利!B:B,1,0),0)&lt;&gt;0,1,0)</f>
        <v>1</v>
      </c>
    </row>
    <row r="27230" spans="1:6" x14ac:dyDescent="0.4">
      <c r="A27230" s="7" t="s">
        <v>11006</v>
      </c>
      <c r="B27230" s="7" t="s">
        <v>7452</v>
      </c>
      <c r="C27230" s="11">
        <v>44607</v>
      </c>
      <c r="D27230" s="7" t="s">
        <v>3221</v>
      </c>
      <c r="E27230" s="7" t="s">
        <v>7453</v>
      </c>
      <c r="F27230">
        <f>IF(IFERROR(VLOOKUP(A27230,官网公开专利!B:B,1,0),0)&lt;&gt;0,1,0)</f>
        <v>1</v>
      </c>
    </row>
    <row r="27231" spans="1:6" x14ac:dyDescent="0.4">
      <c r="A27231" s="7" t="s">
        <v>10652</v>
      </c>
      <c r="B27231" s="7" t="s">
        <v>7452</v>
      </c>
      <c r="C27231" s="11">
        <v>44607</v>
      </c>
      <c r="D27231" s="7" t="s">
        <v>3221</v>
      </c>
      <c r="E27231" s="7" t="s">
        <v>7453</v>
      </c>
      <c r="F27231">
        <f>IF(IFERROR(VLOOKUP(A27231,官网公开专利!B:B,1,0),0)&lt;&gt;0,1,0)</f>
        <v>1</v>
      </c>
    </row>
    <row r="27232" spans="1:6" x14ac:dyDescent="0.4">
      <c r="A27232" s="7" t="s">
        <v>9447</v>
      </c>
      <c r="B27232" s="7" t="s">
        <v>26414</v>
      </c>
      <c r="C27232" s="11">
        <v>44607</v>
      </c>
      <c r="D27232" s="7" t="s">
        <v>3221</v>
      </c>
      <c r="E27232" s="7" t="s">
        <v>26415</v>
      </c>
      <c r="F27232">
        <f>IF(IFERROR(VLOOKUP(A27232,官网公开专利!B:B,1,0),0)&lt;&gt;0,1,0)</f>
        <v>1</v>
      </c>
    </row>
    <row r="27233" spans="1:6" x14ac:dyDescent="0.4">
      <c r="A27233" s="7" t="s">
        <v>11006</v>
      </c>
      <c r="B27233" s="7" t="s">
        <v>7448</v>
      </c>
      <c r="C27233" s="11">
        <v>44474</v>
      </c>
      <c r="D27233" s="7" t="s">
        <v>3221</v>
      </c>
      <c r="E27233" s="7" t="s">
        <v>7449</v>
      </c>
      <c r="F27233">
        <f>IF(IFERROR(VLOOKUP(A27233,官网公开专利!B:B,1,0),0)&lt;&gt;0,1,0)</f>
        <v>1</v>
      </c>
    </row>
    <row r="27234" spans="1:6" x14ac:dyDescent="0.4">
      <c r="A27234" s="7" t="s">
        <v>10652</v>
      </c>
      <c r="B27234" s="7" t="s">
        <v>7448</v>
      </c>
      <c r="C27234" s="11">
        <v>44474</v>
      </c>
      <c r="D27234" s="7" t="s">
        <v>3221</v>
      </c>
      <c r="E27234" s="7" t="s">
        <v>7449</v>
      </c>
      <c r="F27234">
        <f>IF(IFERROR(VLOOKUP(A27234,官网公开专利!B:B,1,0),0)&lt;&gt;0,1,0)</f>
        <v>1</v>
      </c>
    </row>
    <row r="27235" spans="1:6" x14ac:dyDescent="0.4">
      <c r="A27235" s="7" t="s">
        <v>10652</v>
      </c>
      <c r="B27235" s="7" t="s">
        <v>26416</v>
      </c>
      <c r="C27235" s="11">
        <v>44474</v>
      </c>
      <c r="D27235" s="7" t="s">
        <v>3221</v>
      </c>
      <c r="E27235" s="7" t="s">
        <v>26417</v>
      </c>
      <c r="F27235">
        <f>IF(IFERROR(VLOOKUP(A27235,官网公开专利!B:B,1,0),0)&lt;&gt;0,1,0)</f>
        <v>1</v>
      </c>
    </row>
    <row r="27236" spans="1:6" x14ac:dyDescent="0.4">
      <c r="A27236" s="7" t="s">
        <v>11019</v>
      </c>
      <c r="B27236" s="7" t="s">
        <v>26418</v>
      </c>
      <c r="C27236" s="11">
        <v>44460</v>
      </c>
      <c r="D27236" s="7" t="s">
        <v>3221</v>
      </c>
      <c r="E27236" s="7" t="s">
        <v>26419</v>
      </c>
      <c r="F27236">
        <f>IF(IFERROR(VLOOKUP(A27236,官网公开专利!B:B,1,0),0)&lt;&gt;0,1,0)</f>
        <v>1</v>
      </c>
    </row>
    <row r="27237" spans="1:6" x14ac:dyDescent="0.4">
      <c r="A27237" s="7" t="s">
        <v>11006</v>
      </c>
      <c r="B27237" s="7" t="s">
        <v>7434</v>
      </c>
      <c r="C27237" s="11">
        <v>44418</v>
      </c>
      <c r="D27237" s="7" t="s">
        <v>3221</v>
      </c>
      <c r="E27237" s="7" t="s">
        <v>3222</v>
      </c>
      <c r="F27237">
        <f>IF(IFERROR(VLOOKUP(A27237,官网公开专利!B:B,1,0),0)&lt;&gt;0,1,0)</f>
        <v>1</v>
      </c>
    </row>
    <row r="27238" spans="1:6" x14ac:dyDescent="0.4">
      <c r="A27238" s="7" t="s">
        <v>10652</v>
      </c>
      <c r="B27238" s="7" t="s">
        <v>7434</v>
      </c>
      <c r="C27238" s="11">
        <v>44418</v>
      </c>
      <c r="D27238" s="7" t="s">
        <v>3221</v>
      </c>
      <c r="E27238" s="7" t="s">
        <v>3222</v>
      </c>
      <c r="F27238">
        <f>IF(IFERROR(VLOOKUP(A27238,官网公开专利!B:B,1,0),0)&lt;&gt;0,1,0)</f>
        <v>1</v>
      </c>
    </row>
    <row r="27239" spans="1:6" x14ac:dyDescent="0.4">
      <c r="A27239" s="7" t="s">
        <v>9605</v>
      </c>
      <c r="B27239" s="7" t="s">
        <v>7434</v>
      </c>
      <c r="C27239" s="11">
        <v>44418</v>
      </c>
      <c r="D27239" s="7" t="s">
        <v>3221</v>
      </c>
      <c r="E27239" s="7" t="s">
        <v>3222</v>
      </c>
      <c r="F27239">
        <f>IF(IFERROR(VLOOKUP(A27239,官网公开专利!B:B,1,0),0)&lt;&gt;0,1,0)</f>
        <v>1</v>
      </c>
    </row>
    <row r="27240" spans="1:6" x14ac:dyDescent="0.4">
      <c r="A27240" s="7" t="s">
        <v>11049</v>
      </c>
      <c r="B27240" s="7" t="s">
        <v>3225</v>
      </c>
      <c r="C27240" s="11">
        <v>44404</v>
      </c>
      <c r="D27240" s="7" t="s">
        <v>3221</v>
      </c>
      <c r="E27240" s="7" t="s">
        <v>3226</v>
      </c>
      <c r="F27240">
        <f>IF(IFERROR(VLOOKUP(A27240,官网公开专利!B:B,1,0),0)&lt;&gt;0,1,0)</f>
        <v>1</v>
      </c>
    </row>
    <row r="27241" spans="1:6" x14ac:dyDescent="0.4">
      <c r="A27241" s="7" t="s">
        <v>11006</v>
      </c>
      <c r="B27241" s="7" t="s">
        <v>3225</v>
      </c>
      <c r="C27241" s="11">
        <v>44404</v>
      </c>
      <c r="D27241" s="7" t="s">
        <v>3221</v>
      </c>
      <c r="E27241" s="7" t="s">
        <v>3226</v>
      </c>
      <c r="F27241">
        <f>IF(IFERROR(VLOOKUP(A27241,官网公开专利!B:B,1,0),0)&lt;&gt;0,1,0)</f>
        <v>1</v>
      </c>
    </row>
    <row r="27242" spans="1:6" x14ac:dyDescent="0.4">
      <c r="A27242" s="7" t="s">
        <v>10652</v>
      </c>
      <c r="B27242" s="7" t="s">
        <v>3225</v>
      </c>
      <c r="C27242" s="11">
        <v>44404</v>
      </c>
      <c r="D27242" s="7" t="s">
        <v>3221</v>
      </c>
      <c r="E27242" s="7" t="s">
        <v>3226</v>
      </c>
      <c r="F27242">
        <f>IF(IFERROR(VLOOKUP(A27242,官网公开专利!B:B,1,0),0)&lt;&gt;0,1,0)</f>
        <v>1</v>
      </c>
    </row>
    <row r="27243" spans="1:6" x14ac:dyDescent="0.4">
      <c r="A27243" s="7" t="s">
        <v>10629</v>
      </c>
      <c r="B27243" s="7" t="s">
        <v>3225</v>
      </c>
      <c r="C27243" s="11">
        <v>44404</v>
      </c>
      <c r="D27243" s="7" t="s">
        <v>3221</v>
      </c>
      <c r="E27243" s="7" t="s">
        <v>3226</v>
      </c>
      <c r="F27243">
        <f>IF(IFERROR(VLOOKUP(A27243,官网公开专利!B:B,1,0),0)&lt;&gt;0,1,0)</f>
        <v>1</v>
      </c>
    </row>
    <row r="27244" spans="1:6" x14ac:dyDescent="0.4">
      <c r="A27244" s="7" t="s">
        <v>10659</v>
      </c>
      <c r="B27244" s="7" t="s">
        <v>3225</v>
      </c>
      <c r="C27244" s="11">
        <v>44404</v>
      </c>
      <c r="D27244" s="7" t="s">
        <v>3221</v>
      </c>
      <c r="E27244" s="7" t="s">
        <v>3226</v>
      </c>
      <c r="F27244">
        <f>IF(IFERROR(VLOOKUP(A27244,官网公开专利!B:B,1,0),0)&lt;&gt;0,1,0)</f>
        <v>1</v>
      </c>
    </row>
    <row r="27245" spans="1:6" x14ac:dyDescent="0.4">
      <c r="A27245" s="7" t="s">
        <v>11006</v>
      </c>
      <c r="B27245" s="7" t="s">
        <v>7432</v>
      </c>
      <c r="C27245" s="11">
        <v>44390</v>
      </c>
      <c r="D27245" s="7" t="s">
        <v>3221</v>
      </c>
      <c r="E27245" s="7" t="s">
        <v>7433</v>
      </c>
      <c r="F27245">
        <f>IF(IFERROR(VLOOKUP(A27245,官网公开专利!B:B,1,0),0)&lt;&gt;0,1,0)</f>
        <v>1</v>
      </c>
    </row>
    <row r="27246" spans="1:6" x14ac:dyDescent="0.4">
      <c r="A27246" s="7" t="s">
        <v>10652</v>
      </c>
      <c r="B27246" s="7" t="s">
        <v>7432</v>
      </c>
      <c r="C27246" s="11">
        <v>44390</v>
      </c>
      <c r="D27246" s="7" t="s">
        <v>3221</v>
      </c>
      <c r="E27246" s="7" t="s">
        <v>7433</v>
      </c>
      <c r="F27246">
        <f>IF(IFERROR(VLOOKUP(A27246,官网公开专利!B:B,1,0),0)&lt;&gt;0,1,0)</f>
        <v>1</v>
      </c>
    </row>
    <row r="27247" spans="1:6" x14ac:dyDescent="0.4">
      <c r="A27247" s="7" t="s">
        <v>9605</v>
      </c>
      <c r="B27247" s="7" t="s">
        <v>26420</v>
      </c>
      <c r="C27247" s="11">
        <v>44376</v>
      </c>
      <c r="D27247" s="7" t="s">
        <v>3221</v>
      </c>
      <c r="E27247" s="7" t="s">
        <v>7443</v>
      </c>
      <c r="F27247">
        <f>IF(IFERROR(VLOOKUP(A27247,官网公开专利!B:B,1,0),0)&lt;&gt;0,1,0)</f>
        <v>1</v>
      </c>
    </row>
    <row r="27248" spans="1:6" x14ac:dyDescent="0.4">
      <c r="A27248" s="7" t="s">
        <v>11006</v>
      </c>
      <c r="B27248" s="7" t="s">
        <v>7440</v>
      </c>
      <c r="C27248" s="11">
        <v>44327</v>
      </c>
      <c r="D27248" s="7" t="s">
        <v>3221</v>
      </c>
      <c r="E27248" s="7" t="s">
        <v>7441</v>
      </c>
      <c r="F27248">
        <f>IF(IFERROR(VLOOKUP(A27248,官网公开专利!B:B,1,0),0)&lt;&gt;0,1,0)</f>
        <v>1</v>
      </c>
    </row>
    <row r="27249" spans="1:6" x14ac:dyDescent="0.4">
      <c r="A27249" s="7" t="s">
        <v>10652</v>
      </c>
      <c r="B27249" s="7" t="s">
        <v>7440</v>
      </c>
      <c r="C27249" s="11">
        <v>44327</v>
      </c>
      <c r="D27249" s="7" t="s">
        <v>3221</v>
      </c>
      <c r="E27249" s="7" t="s">
        <v>7441</v>
      </c>
      <c r="F27249">
        <f>IF(IFERROR(VLOOKUP(A27249,官网公开专利!B:B,1,0),0)&lt;&gt;0,1,0)</f>
        <v>1</v>
      </c>
    </row>
    <row r="27250" spans="1:6" x14ac:dyDescent="0.4">
      <c r="A27250" s="7" t="s">
        <v>10223</v>
      </c>
      <c r="B27250" s="7" t="s">
        <v>26421</v>
      </c>
      <c r="C27250" s="11">
        <v>44320</v>
      </c>
      <c r="D27250" s="7" t="s">
        <v>3221</v>
      </c>
      <c r="E27250" s="7" t="s">
        <v>17701</v>
      </c>
      <c r="F27250">
        <f>IF(IFERROR(VLOOKUP(A27250,官网公开专利!B:B,1,0),0)&lt;&gt;0,1,0)</f>
        <v>1</v>
      </c>
    </row>
    <row r="27251" spans="1:6" x14ac:dyDescent="0.4">
      <c r="A27251" s="7" t="s">
        <v>11049</v>
      </c>
      <c r="B27251" s="7" t="s">
        <v>3220</v>
      </c>
      <c r="C27251" s="11">
        <v>44173</v>
      </c>
      <c r="D27251" s="7" t="s">
        <v>3221</v>
      </c>
      <c r="E27251" s="7" t="s">
        <v>3222</v>
      </c>
      <c r="F27251">
        <f>IF(IFERROR(VLOOKUP(A27251,官网公开专利!B:B,1,0),0)&lt;&gt;0,1,0)</f>
        <v>1</v>
      </c>
    </row>
    <row r="27252" spans="1:6" x14ac:dyDescent="0.4">
      <c r="A27252" s="7" t="s">
        <v>11006</v>
      </c>
      <c r="B27252" s="7" t="s">
        <v>3220</v>
      </c>
      <c r="C27252" s="11">
        <v>44173</v>
      </c>
      <c r="D27252" s="7" t="s">
        <v>3221</v>
      </c>
      <c r="E27252" s="7" t="s">
        <v>3222</v>
      </c>
      <c r="F27252">
        <f>IF(IFERROR(VLOOKUP(A27252,官网公开专利!B:B,1,0),0)&lt;&gt;0,1,0)</f>
        <v>1</v>
      </c>
    </row>
    <row r="27253" spans="1:6" x14ac:dyDescent="0.4">
      <c r="A27253" s="7" t="s">
        <v>10652</v>
      </c>
      <c r="B27253" s="7" t="s">
        <v>3220</v>
      </c>
      <c r="C27253" s="11">
        <v>44173</v>
      </c>
      <c r="D27253" s="7" t="s">
        <v>3221</v>
      </c>
      <c r="E27253" s="7" t="s">
        <v>3222</v>
      </c>
      <c r="F27253">
        <f>IF(IFERROR(VLOOKUP(A27253,官网公开专利!B:B,1,0),0)&lt;&gt;0,1,0)</f>
        <v>1</v>
      </c>
    </row>
    <row r="27254" spans="1:6" x14ac:dyDescent="0.4">
      <c r="A27254" s="7" t="s">
        <v>10629</v>
      </c>
      <c r="B27254" s="7" t="s">
        <v>3220</v>
      </c>
      <c r="C27254" s="11">
        <v>44173</v>
      </c>
      <c r="D27254" s="7" t="s">
        <v>3221</v>
      </c>
      <c r="E27254" s="7" t="s">
        <v>3222</v>
      </c>
      <c r="F27254">
        <f>IF(IFERROR(VLOOKUP(A27254,官网公开专利!B:B,1,0),0)&lt;&gt;0,1,0)</f>
        <v>1</v>
      </c>
    </row>
    <row r="27255" spans="1:6" x14ac:dyDescent="0.4">
      <c r="A27255" s="7" t="s">
        <v>10659</v>
      </c>
      <c r="B27255" s="7" t="s">
        <v>3220</v>
      </c>
      <c r="C27255" s="11">
        <v>44173</v>
      </c>
      <c r="D27255" s="7" t="s">
        <v>3221</v>
      </c>
      <c r="E27255" s="7" t="s">
        <v>3222</v>
      </c>
      <c r="F27255">
        <f>IF(IFERROR(VLOOKUP(A27255,官网公开专利!B:B,1,0),0)&lt;&gt;0,1,0)</f>
        <v>1</v>
      </c>
    </row>
    <row r="27256" spans="1:6" x14ac:dyDescent="0.4">
      <c r="A27256" s="7" t="s">
        <v>11006</v>
      </c>
      <c r="B27256" s="7" t="s">
        <v>7442</v>
      </c>
      <c r="C27256" s="11">
        <v>44173</v>
      </c>
      <c r="D27256" s="7" t="s">
        <v>3221</v>
      </c>
      <c r="E27256" s="7" t="s">
        <v>7443</v>
      </c>
      <c r="F27256">
        <f>IF(IFERROR(VLOOKUP(A27256,官网公开专利!B:B,1,0),0)&lt;&gt;0,1,0)</f>
        <v>1</v>
      </c>
    </row>
    <row r="27257" spans="1:6" x14ac:dyDescent="0.4">
      <c r="A27257" s="7" t="s">
        <v>10652</v>
      </c>
      <c r="B27257" s="7" t="s">
        <v>7442</v>
      </c>
      <c r="C27257" s="11">
        <v>44173</v>
      </c>
      <c r="D27257" s="7" t="s">
        <v>3221</v>
      </c>
      <c r="E27257" s="7" t="s">
        <v>7443</v>
      </c>
      <c r="F27257">
        <f>IF(IFERROR(VLOOKUP(A27257,官网公开专利!B:B,1,0),0)&lt;&gt;0,1,0)</f>
        <v>1</v>
      </c>
    </row>
    <row r="27258" spans="1:6" x14ac:dyDescent="0.4">
      <c r="A27258" s="7" t="s">
        <v>11006</v>
      </c>
      <c r="B27258" s="7" t="s">
        <v>7445</v>
      </c>
      <c r="C27258" s="11">
        <v>44166</v>
      </c>
      <c r="D27258" s="7" t="s">
        <v>3221</v>
      </c>
      <c r="E27258" s="7" t="s">
        <v>3241</v>
      </c>
      <c r="F27258">
        <f>IF(IFERROR(VLOOKUP(A27258,官网公开专利!B:B,1,0),0)&lt;&gt;0,1,0)</f>
        <v>1</v>
      </c>
    </row>
    <row r="27259" spans="1:6" x14ac:dyDescent="0.4">
      <c r="A27259" s="7" t="s">
        <v>10652</v>
      </c>
      <c r="B27259" s="7" t="s">
        <v>7445</v>
      </c>
      <c r="C27259" s="11">
        <v>44166</v>
      </c>
      <c r="D27259" s="7" t="s">
        <v>3221</v>
      </c>
      <c r="E27259" s="7" t="s">
        <v>3241</v>
      </c>
      <c r="F27259">
        <f>IF(IFERROR(VLOOKUP(A27259,官网公开专利!B:B,1,0),0)&lt;&gt;0,1,0)</f>
        <v>1</v>
      </c>
    </row>
    <row r="27260" spans="1:6" x14ac:dyDescent="0.4">
      <c r="A27260" s="7" t="s">
        <v>10661</v>
      </c>
      <c r="B27260" s="7" t="s">
        <v>26422</v>
      </c>
      <c r="C27260" s="11">
        <v>44124</v>
      </c>
      <c r="D27260" s="7" t="s">
        <v>3221</v>
      </c>
      <c r="E27260" s="7" t="s">
        <v>26423</v>
      </c>
      <c r="F27260">
        <f>IF(IFERROR(VLOOKUP(A27260,官网公开专利!B:B,1,0),0)&lt;&gt;0,1,0)</f>
        <v>1</v>
      </c>
    </row>
    <row r="27261" spans="1:6" x14ac:dyDescent="0.4">
      <c r="A27261" s="7" t="s">
        <v>11006</v>
      </c>
      <c r="B27261" s="7" t="s">
        <v>7437</v>
      </c>
      <c r="C27261" s="11">
        <v>44068</v>
      </c>
      <c r="D27261" s="7" t="s">
        <v>3221</v>
      </c>
      <c r="E27261" s="7" t="s">
        <v>7438</v>
      </c>
      <c r="F27261">
        <f>IF(IFERROR(VLOOKUP(A27261,官网公开专利!B:B,1,0),0)&lt;&gt;0,1,0)</f>
        <v>1</v>
      </c>
    </row>
    <row r="27262" spans="1:6" x14ac:dyDescent="0.4">
      <c r="A27262" s="7" t="s">
        <v>10652</v>
      </c>
      <c r="B27262" s="7" t="s">
        <v>7437</v>
      </c>
      <c r="C27262" s="11">
        <v>44068</v>
      </c>
      <c r="D27262" s="7" t="s">
        <v>3221</v>
      </c>
      <c r="E27262" s="7" t="s">
        <v>7438</v>
      </c>
      <c r="F27262">
        <f>IF(IFERROR(VLOOKUP(A27262,官网公开专利!B:B,1,0),0)&lt;&gt;0,1,0)</f>
        <v>1</v>
      </c>
    </row>
    <row r="27263" spans="1:6" x14ac:dyDescent="0.4">
      <c r="A27263" s="7" t="s">
        <v>10919</v>
      </c>
      <c r="B27263" s="7" t="s">
        <v>26424</v>
      </c>
      <c r="C27263" s="11">
        <v>44061</v>
      </c>
      <c r="D27263" s="7" t="s">
        <v>3221</v>
      </c>
      <c r="E27263" s="7" t="s">
        <v>26417</v>
      </c>
      <c r="F27263">
        <f>IF(IFERROR(VLOOKUP(A27263,官网公开专利!B:B,1,0),0)&lt;&gt;0,1,0)</f>
        <v>1</v>
      </c>
    </row>
    <row r="27264" spans="1:6" x14ac:dyDescent="0.4">
      <c r="A27264" s="7" t="s">
        <v>11006</v>
      </c>
      <c r="B27264" s="7" t="s">
        <v>7435</v>
      </c>
      <c r="C27264" s="11">
        <v>44033</v>
      </c>
      <c r="D27264" s="7" t="s">
        <v>3221</v>
      </c>
      <c r="E27264" s="7" t="s">
        <v>3222</v>
      </c>
      <c r="F27264">
        <f>IF(IFERROR(VLOOKUP(A27264,官网公开专利!B:B,1,0),0)&lt;&gt;0,1,0)</f>
        <v>1</v>
      </c>
    </row>
    <row r="27265" spans="1:6" x14ac:dyDescent="0.4">
      <c r="A27265" s="7" t="s">
        <v>10652</v>
      </c>
      <c r="B27265" s="7" t="s">
        <v>7435</v>
      </c>
      <c r="C27265" s="11">
        <v>44033</v>
      </c>
      <c r="D27265" s="7" t="s">
        <v>3221</v>
      </c>
      <c r="E27265" s="7" t="s">
        <v>3222</v>
      </c>
      <c r="F27265">
        <f>IF(IFERROR(VLOOKUP(A27265,官网公开专利!B:B,1,0),0)&lt;&gt;0,1,0)</f>
        <v>1</v>
      </c>
    </row>
    <row r="27266" spans="1:6" x14ac:dyDescent="0.4">
      <c r="A27266" s="7" t="s">
        <v>9605</v>
      </c>
      <c r="B27266" s="7" t="s">
        <v>7435</v>
      </c>
      <c r="C27266" s="11">
        <v>44033</v>
      </c>
      <c r="D27266" s="7" t="s">
        <v>3221</v>
      </c>
      <c r="E27266" s="7" t="s">
        <v>3222</v>
      </c>
      <c r="F27266">
        <f>IF(IFERROR(VLOOKUP(A27266,官网公开专利!B:B,1,0),0)&lt;&gt;0,1,0)</f>
        <v>1</v>
      </c>
    </row>
    <row r="27267" spans="1:6" x14ac:dyDescent="0.4">
      <c r="A27267" s="7" t="s">
        <v>9447</v>
      </c>
      <c r="B27267" s="7" t="s">
        <v>26425</v>
      </c>
      <c r="C27267" s="11">
        <v>43984</v>
      </c>
      <c r="D27267" s="7" t="s">
        <v>3221</v>
      </c>
      <c r="E27267" s="7" t="s">
        <v>26415</v>
      </c>
      <c r="F27267">
        <f>IF(IFERROR(VLOOKUP(A27267,官网公开专利!B:B,1,0),0)&lt;&gt;0,1,0)</f>
        <v>1</v>
      </c>
    </row>
    <row r="27268" spans="1:6" x14ac:dyDescent="0.4">
      <c r="A27268" s="7" t="s">
        <v>10229</v>
      </c>
      <c r="B27268" s="7" t="s">
        <v>26426</v>
      </c>
      <c r="C27268" s="11">
        <v>43963</v>
      </c>
      <c r="D27268" s="7" t="s">
        <v>3221</v>
      </c>
      <c r="E27268" s="7" t="s">
        <v>26427</v>
      </c>
      <c r="F27268">
        <f>IF(IFERROR(VLOOKUP(A27268,官网公开专利!B:B,1,0),0)&lt;&gt;0,1,0)</f>
        <v>1</v>
      </c>
    </row>
    <row r="27269" spans="1:6" x14ac:dyDescent="0.4">
      <c r="A27269" s="7" t="s">
        <v>11018</v>
      </c>
      <c r="B27269" s="7" t="s">
        <v>26428</v>
      </c>
      <c r="C27269" s="11">
        <v>43921</v>
      </c>
      <c r="D27269" s="7" t="s">
        <v>3221</v>
      </c>
      <c r="E27269" s="7" t="s">
        <v>17699</v>
      </c>
      <c r="F27269">
        <f>IF(IFERROR(VLOOKUP(A27269,官网公开专利!B:B,1,0),0)&lt;&gt;0,1,0)</f>
        <v>1</v>
      </c>
    </row>
    <row r="27270" spans="1:6" x14ac:dyDescent="0.4">
      <c r="A27270" s="7" t="s">
        <v>10019</v>
      </c>
      <c r="B27270" s="7" t="s">
        <v>26429</v>
      </c>
      <c r="C27270" s="11">
        <v>43886</v>
      </c>
      <c r="D27270" s="7" t="s">
        <v>3221</v>
      </c>
      <c r="E27270" s="7" t="s">
        <v>26430</v>
      </c>
      <c r="F27270">
        <f>IF(IFERROR(VLOOKUP(A27270,官网公开专利!B:B,1,0),0)&lt;&gt;0,1,0)</f>
        <v>1</v>
      </c>
    </row>
    <row r="27271" spans="1:6" x14ac:dyDescent="0.4">
      <c r="A27271" s="7" t="s">
        <v>10015</v>
      </c>
      <c r="B27271" s="7" t="s">
        <v>26429</v>
      </c>
      <c r="C27271" s="11">
        <v>43886</v>
      </c>
      <c r="D27271" s="7" t="s">
        <v>3221</v>
      </c>
      <c r="E27271" s="7" t="s">
        <v>26430</v>
      </c>
      <c r="F27271">
        <f>IF(IFERROR(VLOOKUP(A27271,官网公开专利!B:B,1,0),0)&lt;&gt;0,1,0)</f>
        <v>1</v>
      </c>
    </row>
    <row r="27272" spans="1:6" x14ac:dyDescent="0.4">
      <c r="A27272" s="7" t="s">
        <v>10223</v>
      </c>
      <c r="B27272" s="7" t="s">
        <v>26431</v>
      </c>
      <c r="C27272" s="11">
        <v>43858</v>
      </c>
      <c r="D27272" s="7" t="s">
        <v>3221</v>
      </c>
      <c r="E27272" s="7" t="s">
        <v>17701</v>
      </c>
      <c r="F27272">
        <f>IF(IFERROR(VLOOKUP(A27272,官网公开专利!B:B,1,0),0)&lt;&gt;0,1,0)</f>
        <v>1</v>
      </c>
    </row>
    <row r="27273" spans="1:6" x14ac:dyDescent="0.4">
      <c r="A27273" s="7" t="s">
        <v>10019</v>
      </c>
      <c r="B27273" s="7" t="s">
        <v>26432</v>
      </c>
      <c r="C27273" s="11">
        <v>43851</v>
      </c>
      <c r="D27273" s="7" t="s">
        <v>3221</v>
      </c>
      <c r="E27273" s="7" t="s">
        <v>26433</v>
      </c>
      <c r="F27273">
        <f>IF(IFERROR(VLOOKUP(A27273,官网公开专利!B:B,1,0),0)&lt;&gt;0,1,0)</f>
        <v>1</v>
      </c>
    </row>
    <row r="27274" spans="1:6" x14ac:dyDescent="0.4">
      <c r="A27274" s="7" t="s">
        <v>9605</v>
      </c>
      <c r="B27274" s="7" t="s">
        <v>26434</v>
      </c>
      <c r="C27274" s="11">
        <v>43844</v>
      </c>
      <c r="D27274" s="7" t="s">
        <v>3221</v>
      </c>
      <c r="E27274" s="7" t="s">
        <v>7443</v>
      </c>
      <c r="F27274">
        <f>IF(IFERROR(VLOOKUP(A27274,官网公开专利!B:B,1,0),0)&lt;&gt;0,1,0)</f>
        <v>1</v>
      </c>
    </row>
    <row r="27275" spans="1:6" x14ac:dyDescent="0.4">
      <c r="A27275" s="7" t="s">
        <v>9955</v>
      </c>
      <c r="B27275" s="7" t="s">
        <v>26435</v>
      </c>
      <c r="C27275" s="11">
        <v>43662</v>
      </c>
      <c r="D27275" s="7" t="s">
        <v>3221</v>
      </c>
      <c r="E27275" s="7" t="s">
        <v>26436</v>
      </c>
      <c r="F27275">
        <f>IF(IFERROR(VLOOKUP(A27275,官网公开专利!B:B,1,0),0)&lt;&gt;0,1,0)</f>
        <v>1</v>
      </c>
    </row>
    <row r="27276" spans="1:6" x14ac:dyDescent="0.4">
      <c r="A27276" s="7" t="s">
        <v>11075</v>
      </c>
      <c r="B27276" s="7" t="s">
        <v>26437</v>
      </c>
      <c r="C27276" s="11">
        <v>43501</v>
      </c>
      <c r="D27276" s="7" t="s">
        <v>3221</v>
      </c>
      <c r="E27276" s="7" t="s">
        <v>16702</v>
      </c>
      <c r="F27276">
        <f>IF(IFERROR(VLOOKUP(A27276,官网公开专利!B:B,1,0),0)&lt;&gt;0,1,0)</f>
        <v>1</v>
      </c>
    </row>
    <row r="27277" spans="1:6" x14ac:dyDescent="0.4">
      <c r="A27277" s="7" t="s">
        <v>10015</v>
      </c>
      <c r="B27277" s="7" t="s">
        <v>26438</v>
      </c>
      <c r="C27277" s="11">
        <v>43445</v>
      </c>
      <c r="D27277" s="7" t="s">
        <v>3221</v>
      </c>
      <c r="E27277" s="7" t="s">
        <v>26439</v>
      </c>
      <c r="F27277">
        <f>IF(IFERROR(VLOOKUP(A27277,官网公开专利!B:B,1,0),0)&lt;&gt;0,1,0)</f>
        <v>1</v>
      </c>
    </row>
    <row r="27278" spans="1:6" x14ac:dyDescent="0.4">
      <c r="A27278" s="7" t="s">
        <v>10827</v>
      </c>
      <c r="B27278" s="7" t="s">
        <v>26440</v>
      </c>
      <c r="C27278" s="11">
        <v>43403</v>
      </c>
      <c r="D27278" s="7" t="s">
        <v>3221</v>
      </c>
      <c r="E27278" s="7" t="s">
        <v>26441</v>
      </c>
      <c r="F27278">
        <f>IF(IFERROR(VLOOKUP(A27278,官网公开专利!B:B,1,0),0)&lt;&gt;0,1,0)</f>
        <v>1</v>
      </c>
    </row>
    <row r="27279" spans="1:6" x14ac:dyDescent="0.4">
      <c r="A27279" s="7" t="s">
        <v>10015</v>
      </c>
      <c r="B27279" s="7" t="s">
        <v>26442</v>
      </c>
      <c r="C27279" s="11">
        <v>43277</v>
      </c>
      <c r="D27279" s="7" t="s">
        <v>3221</v>
      </c>
      <c r="E27279" s="7" t="s">
        <v>26443</v>
      </c>
      <c r="F27279">
        <f>IF(IFERROR(VLOOKUP(A27279,官网公开专利!B:B,1,0),0)&lt;&gt;0,1,0)</f>
        <v>1</v>
      </c>
    </row>
    <row r="27280" spans="1:6" x14ac:dyDescent="0.4">
      <c r="A27280" s="7" t="s">
        <v>9540</v>
      </c>
      <c r="B27280" s="7" t="s">
        <v>26411</v>
      </c>
      <c r="C27280" s="11">
        <v>42815</v>
      </c>
      <c r="D27280" s="7" t="s">
        <v>26412</v>
      </c>
      <c r="E27280" s="7" t="s">
        <v>26413</v>
      </c>
      <c r="F27280">
        <f>IF(IFERROR(VLOOKUP(A27280,官网公开专利!B:B,1,0),0)&lt;&gt;0,1,0)</f>
        <v>1</v>
      </c>
    </row>
    <row r="27281" spans="1:6" x14ac:dyDescent="0.4">
      <c r="A27281" s="7" t="s">
        <v>10391</v>
      </c>
      <c r="B27281" s="7" t="s">
        <v>26408</v>
      </c>
      <c r="C27281" s="11">
        <v>43571</v>
      </c>
      <c r="D27281" s="7" t="s">
        <v>26409</v>
      </c>
      <c r="E27281" s="7" t="s">
        <v>26410</v>
      </c>
      <c r="F27281">
        <f>IF(IFERROR(VLOOKUP(A27281,官网公开专利!B:B,1,0),0)&lt;&gt;0,1,0)</f>
        <v>1</v>
      </c>
    </row>
    <row r="27282" spans="1:6" x14ac:dyDescent="0.4">
      <c r="A27282" s="7" t="s">
        <v>12279</v>
      </c>
      <c r="B27282" s="7" t="s">
        <v>26405</v>
      </c>
      <c r="C27282" s="11">
        <v>44894</v>
      </c>
      <c r="D27282" s="7" t="s">
        <v>26406</v>
      </c>
      <c r="E27282" s="7" t="s">
        <v>26407</v>
      </c>
      <c r="F27282">
        <f>IF(IFERROR(VLOOKUP(A27282,官网公开专利!B:B,1,0),0)&lt;&gt;0,1,0)</f>
        <v>1</v>
      </c>
    </row>
    <row r="27283" spans="1:6" x14ac:dyDescent="0.4">
      <c r="A27283" s="7" t="s">
        <v>10030</v>
      </c>
      <c r="B27283" s="7" t="s">
        <v>6476</v>
      </c>
      <c r="C27283" s="11">
        <v>42591</v>
      </c>
      <c r="D27283" s="7" t="s">
        <v>6472</v>
      </c>
      <c r="E27283" s="7" t="s">
        <v>6477</v>
      </c>
      <c r="F27283">
        <f>IF(IFERROR(VLOOKUP(A27283,官网公开专利!B:B,1,0),0)&lt;&gt;0,1,0)</f>
        <v>1</v>
      </c>
    </row>
    <row r="27284" spans="1:6" x14ac:dyDescent="0.4">
      <c r="A27284" s="7" t="s">
        <v>9456</v>
      </c>
      <c r="B27284" s="7" t="s">
        <v>26401</v>
      </c>
      <c r="C27284" s="11">
        <v>41247</v>
      </c>
      <c r="D27284" s="7" t="s">
        <v>14354</v>
      </c>
      <c r="E27284" s="7" t="s">
        <v>26402</v>
      </c>
      <c r="F27284">
        <f>IF(IFERROR(VLOOKUP(A27284,官网公开专利!B:B,1,0),0)&lt;&gt;0,1,0)</f>
        <v>1</v>
      </c>
    </row>
    <row r="27285" spans="1:6" x14ac:dyDescent="0.4">
      <c r="A27285" s="7" t="s">
        <v>9460</v>
      </c>
      <c r="B27285" s="7" t="s">
        <v>26401</v>
      </c>
      <c r="C27285" s="11">
        <v>41247</v>
      </c>
      <c r="D27285" s="7" t="s">
        <v>14354</v>
      </c>
      <c r="E27285" s="7" t="s">
        <v>26402</v>
      </c>
      <c r="F27285">
        <f>IF(IFERROR(VLOOKUP(A27285,官网公开专利!B:B,1,0),0)&lt;&gt;0,1,0)</f>
        <v>1</v>
      </c>
    </row>
    <row r="27286" spans="1:6" x14ac:dyDescent="0.4">
      <c r="A27286" s="7" t="s">
        <v>9456</v>
      </c>
      <c r="B27286" s="7" t="s">
        <v>14353</v>
      </c>
      <c r="C27286" s="11">
        <v>40848</v>
      </c>
      <c r="D27286" s="7" t="s">
        <v>14354</v>
      </c>
      <c r="E27286" s="7" t="s">
        <v>26403</v>
      </c>
      <c r="F27286">
        <f>IF(IFERROR(VLOOKUP(A27286,官网公开专利!B:B,1,0),0)&lt;&gt;0,1,0)</f>
        <v>1</v>
      </c>
    </row>
    <row r="27287" spans="1:6" x14ac:dyDescent="0.4">
      <c r="A27287" s="7" t="s">
        <v>9460</v>
      </c>
      <c r="B27287" s="7" t="s">
        <v>14353</v>
      </c>
      <c r="C27287" s="11">
        <v>40848</v>
      </c>
      <c r="D27287" s="7" t="s">
        <v>14354</v>
      </c>
      <c r="E27287" s="7" t="s">
        <v>26403</v>
      </c>
      <c r="F27287">
        <f>IF(IFERROR(VLOOKUP(A27287,官网公开专利!B:B,1,0),0)&lt;&gt;0,1,0)</f>
        <v>1</v>
      </c>
    </row>
    <row r="27288" spans="1:6" x14ac:dyDescent="0.4">
      <c r="A27288" s="7" t="s">
        <v>10579</v>
      </c>
      <c r="B27288" s="7" t="s">
        <v>26400</v>
      </c>
      <c r="C27288" s="11">
        <v>42033</v>
      </c>
      <c r="D27288" s="7" t="s">
        <v>14354</v>
      </c>
      <c r="E27288" s="7" t="s">
        <v>5087</v>
      </c>
      <c r="F27288">
        <f>IF(IFERROR(VLOOKUP(A27288,官网公开专利!B:B,1,0),0)&lt;&gt;0,1,0)</f>
        <v>1</v>
      </c>
    </row>
    <row r="27289" spans="1:6" x14ac:dyDescent="0.4">
      <c r="A27289" s="7" t="s">
        <v>10578</v>
      </c>
      <c r="B27289" s="7" t="s">
        <v>26400</v>
      </c>
      <c r="C27289" s="11">
        <v>42033</v>
      </c>
      <c r="D27289" s="7" t="s">
        <v>14354</v>
      </c>
      <c r="E27289" s="7" t="s">
        <v>5087</v>
      </c>
      <c r="F27289">
        <f>IF(IFERROR(VLOOKUP(A27289,官网公开专利!B:B,1,0),0)&lt;&gt;0,1,0)</f>
        <v>1</v>
      </c>
    </row>
    <row r="27290" spans="1:6" x14ac:dyDescent="0.4">
      <c r="A27290" s="7" t="s">
        <v>10579</v>
      </c>
      <c r="B27290" s="7" t="s">
        <v>5088</v>
      </c>
      <c r="C27290" s="11">
        <v>42311</v>
      </c>
      <c r="D27290" s="7" t="s">
        <v>5086</v>
      </c>
      <c r="E27290" s="7" t="s">
        <v>5089</v>
      </c>
      <c r="F27290">
        <f>IF(IFERROR(VLOOKUP(A27290,官网公开专利!B:B,1,0),0)&lt;&gt;0,1,0)</f>
        <v>1</v>
      </c>
    </row>
    <row r="27291" spans="1:6" x14ac:dyDescent="0.4">
      <c r="A27291" s="7" t="s">
        <v>10578</v>
      </c>
      <c r="B27291" s="7" t="s">
        <v>5088</v>
      </c>
      <c r="C27291" s="11">
        <v>42311</v>
      </c>
      <c r="D27291" s="7" t="s">
        <v>5086</v>
      </c>
      <c r="E27291" s="7" t="s">
        <v>5089</v>
      </c>
      <c r="F27291">
        <f>IF(IFERROR(VLOOKUP(A27291,官网公开专利!B:B,1,0),0)&lt;&gt;0,1,0)</f>
        <v>1</v>
      </c>
    </row>
    <row r="27292" spans="1:6" x14ac:dyDescent="0.4">
      <c r="A27292" s="7" t="s">
        <v>9794</v>
      </c>
      <c r="B27292" s="7" t="s">
        <v>3733</v>
      </c>
      <c r="C27292" s="11">
        <v>44532</v>
      </c>
      <c r="D27292" s="7" t="s">
        <v>3734</v>
      </c>
      <c r="E27292" s="7" t="s">
        <v>26399</v>
      </c>
      <c r="F27292">
        <f>IF(IFERROR(VLOOKUP(A27292,官网公开专利!B:B,1,0),0)&lt;&gt;0,1,0)</f>
        <v>1</v>
      </c>
    </row>
    <row r="27293" spans="1:6" x14ac:dyDescent="0.4">
      <c r="A27293" s="7" t="s">
        <v>9708</v>
      </c>
      <c r="B27293" s="7" t="s">
        <v>3984</v>
      </c>
      <c r="C27293" s="11">
        <v>38993</v>
      </c>
      <c r="D27293" s="7" t="s">
        <v>3985</v>
      </c>
      <c r="E27293" s="7" t="s">
        <v>6975</v>
      </c>
      <c r="F27293">
        <f>IF(IFERROR(VLOOKUP(A27293,官网公开专利!B:B,1,0),0)&lt;&gt;0,1,0)</f>
        <v>1</v>
      </c>
    </row>
    <row r="27294" spans="1:6" x14ac:dyDescent="0.4">
      <c r="A27294" s="7" t="s">
        <v>9709</v>
      </c>
      <c r="B27294" s="7" t="s">
        <v>3984</v>
      </c>
      <c r="C27294" s="11">
        <v>38993</v>
      </c>
      <c r="D27294" s="7" t="s">
        <v>3985</v>
      </c>
      <c r="E27294" s="7" t="s">
        <v>6975</v>
      </c>
      <c r="F27294">
        <f>IF(IFERROR(VLOOKUP(A27294,官网公开专利!B:B,1,0),0)&lt;&gt;0,1,0)</f>
        <v>1</v>
      </c>
    </row>
    <row r="27295" spans="1:6" x14ac:dyDescent="0.4">
      <c r="A27295" s="7" t="s">
        <v>9710</v>
      </c>
      <c r="B27295" s="7" t="s">
        <v>3984</v>
      </c>
      <c r="C27295" s="11">
        <v>38993</v>
      </c>
      <c r="D27295" s="7" t="s">
        <v>3985</v>
      </c>
      <c r="E27295" s="7" t="s">
        <v>6975</v>
      </c>
      <c r="F27295">
        <f>IF(IFERROR(VLOOKUP(A27295,官网公开专利!B:B,1,0),0)&lt;&gt;0,1,0)</f>
        <v>1</v>
      </c>
    </row>
    <row r="27296" spans="1:6" x14ac:dyDescent="0.4">
      <c r="A27296" s="7" t="s">
        <v>9711</v>
      </c>
      <c r="B27296" s="7" t="s">
        <v>3984</v>
      </c>
      <c r="C27296" s="11">
        <v>38993</v>
      </c>
      <c r="D27296" s="7" t="s">
        <v>3985</v>
      </c>
      <c r="E27296" s="7" t="s">
        <v>6975</v>
      </c>
      <c r="F27296">
        <f>IF(IFERROR(VLOOKUP(A27296,官网公开专利!B:B,1,0),0)&lt;&gt;0,1,0)</f>
        <v>1</v>
      </c>
    </row>
    <row r="27297" spans="1:6" x14ac:dyDescent="0.4">
      <c r="A27297" s="7" t="s">
        <v>9712</v>
      </c>
      <c r="B27297" s="7" t="s">
        <v>3984</v>
      </c>
      <c r="C27297" s="11">
        <v>38993</v>
      </c>
      <c r="D27297" s="7" t="s">
        <v>3985</v>
      </c>
      <c r="E27297" s="7" t="s">
        <v>6975</v>
      </c>
      <c r="F27297">
        <f>IF(IFERROR(VLOOKUP(A27297,官网公开专利!B:B,1,0),0)&lt;&gt;0,1,0)</f>
        <v>1</v>
      </c>
    </row>
    <row r="27298" spans="1:6" x14ac:dyDescent="0.4">
      <c r="A27298" s="7" t="s">
        <v>9713</v>
      </c>
      <c r="B27298" s="7" t="s">
        <v>3984</v>
      </c>
      <c r="C27298" s="11">
        <v>38993</v>
      </c>
      <c r="D27298" s="7" t="s">
        <v>3985</v>
      </c>
      <c r="E27298" s="7" t="s">
        <v>6975</v>
      </c>
      <c r="F27298">
        <f>IF(IFERROR(VLOOKUP(A27298,官网公开专利!B:B,1,0),0)&lt;&gt;0,1,0)</f>
        <v>1</v>
      </c>
    </row>
    <row r="27299" spans="1:6" x14ac:dyDescent="0.4">
      <c r="A27299" s="7" t="s">
        <v>9714</v>
      </c>
      <c r="B27299" s="7" t="s">
        <v>3984</v>
      </c>
      <c r="C27299" s="11">
        <v>38993</v>
      </c>
      <c r="D27299" s="7" t="s">
        <v>3985</v>
      </c>
      <c r="E27299" s="7" t="s">
        <v>6975</v>
      </c>
      <c r="F27299">
        <f>IF(IFERROR(VLOOKUP(A27299,官网公开专利!B:B,1,0),0)&lt;&gt;0,1,0)</f>
        <v>1</v>
      </c>
    </row>
    <row r="27300" spans="1:6" x14ac:dyDescent="0.4">
      <c r="A27300" s="7" t="s">
        <v>10740</v>
      </c>
      <c r="B27300" s="7" t="s">
        <v>26395</v>
      </c>
      <c r="C27300" s="11">
        <v>38050</v>
      </c>
      <c r="D27300" s="7" t="s">
        <v>26396</v>
      </c>
      <c r="E27300" s="7" t="s">
        <v>26397</v>
      </c>
      <c r="F27300">
        <f>IF(IFERROR(VLOOKUP(A27300,官网公开专利!B:B,1,0),0)&lt;&gt;0,1,0)</f>
        <v>1</v>
      </c>
    </row>
    <row r="27301" spans="1:6" x14ac:dyDescent="0.4">
      <c r="A27301" s="7" t="s">
        <v>10919</v>
      </c>
      <c r="B27301" s="7" t="s">
        <v>26395</v>
      </c>
      <c r="C27301" s="11">
        <v>38050</v>
      </c>
      <c r="D27301" s="7" t="s">
        <v>26396</v>
      </c>
      <c r="E27301" s="7" t="s">
        <v>26398</v>
      </c>
      <c r="F27301">
        <f>IF(IFERROR(VLOOKUP(A27301,官网公开专利!B:B,1,0),0)&lt;&gt;0,1,0)</f>
        <v>1</v>
      </c>
    </row>
    <row r="27302" spans="1:6" x14ac:dyDescent="0.4">
      <c r="A27302" s="7" t="s">
        <v>11033</v>
      </c>
      <c r="B27302" s="7" t="s">
        <v>26392</v>
      </c>
      <c r="C27302" s="11">
        <v>43711</v>
      </c>
      <c r="D27302" s="7" t="s">
        <v>26393</v>
      </c>
      <c r="E27302" s="7" t="s">
        <v>26394</v>
      </c>
      <c r="F27302">
        <f>IF(IFERROR(VLOOKUP(A27302,官网公开专利!B:B,1,0),0)&lt;&gt;0,1,0)</f>
        <v>1</v>
      </c>
    </row>
    <row r="27303" spans="1:6" x14ac:dyDescent="0.4">
      <c r="A27303" s="7" t="s">
        <v>11037</v>
      </c>
      <c r="B27303" s="7" t="s">
        <v>26392</v>
      </c>
      <c r="C27303" s="11">
        <v>43711</v>
      </c>
      <c r="D27303" s="7" t="s">
        <v>26393</v>
      </c>
      <c r="E27303" s="7" t="s">
        <v>26394</v>
      </c>
      <c r="F27303">
        <f>IF(IFERROR(VLOOKUP(A27303,官网公开专利!B:B,1,0),0)&lt;&gt;0,1,0)</f>
        <v>1</v>
      </c>
    </row>
    <row r="27304" spans="1:6" x14ac:dyDescent="0.4">
      <c r="A27304" s="7" t="s">
        <v>11038</v>
      </c>
      <c r="B27304" s="7" t="s">
        <v>26392</v>
      </c>
      <c r="C27304" s="11">
        <v>43711</v>
      </c>
      <c r="D27304" s="7" t="s">
        <v>26393</v>
      </c>
      <c r="E27304" s="7" t="s">
        <v>26394</v>
      </c>
      <c r="F27304">
        <f>IF(IFERROR(VLOOKUP(A27304,官网公开专利!B:B,1,0),0)&lt;&gt;0,1,0)</f>
        <v>1</v>
      </c>
    </row>
    <row r="27305" spans="1:6" x14ac:dyDescent="0.4">
      <c r="A27305" s="7" t="s">
        <v>11039</v>
      </c>
      <c r="B27305" s="7" t="s">
        <v>26392</v>
      </c>
      <c r="C27305" s="11">
        <v>43711</v>
      </c>
      <c r="D27305" s="7" t="s">
        <v>26393</v>
      </c>
      <c r="E27305" s="7" t="s">
        <v>26394</v>
      </c>
      <c r="F27305">
        <f>IF(IFERROR(VLOOKUP(A27305,官网公开专利!B:B,1,0),0)&lt;&gt;0,1,0)</f>
        <v>1</v>
      </c>
    </row>
    <row r="27306" spans="1:6" x14ac:dyDescent="0.4">
      <c r="A27306" s="7" t="s">
        <v>11015</v>
      </c>
      <c r="B27306" s="7" t="s">
        <v>26392</v>
      </c>
      <c r="C27306" s="11">
        <v>43711</v>
      </c>
      <c r="D27306" s="7" t="s">
        <v>26393</v>
      </c>
      <c r="E27306" s="7" t="s">
        <v>26394</v>
      </c>
      <c r="F27306">
        <f>IF(IFERROR(VLOOKUP(A27306,官网公开专利!B:B,1,0),0)&lt;&gt;0,1,0)</f>
        <v>1</v>
      </c>
    </row>
    <row r="27307" spans="1:6" x14ac:dyDescent="0.4">
      <c r="A27307" s="7" t="s">
        <v>11017</v>
      </c>
      <c r="B27307" s="7" t="s">
        <v>26392</v>
      </c>
      <c r="C27307" s="11">
        <v>43711</v>
      </c>
      <c r="D27307" s="7" t="s">
        <v>26393</v>
      </c>
      <c r="E27307" s="7" t="s">
        <v>26394</v>
      </c>
      <c r="F27307">
        <f>IF(IFERROR(VLOOKUP(A27307,官网公开专利!B:B,1,0),0)&lt;&gt;0,1,0)</f>
        <v>1</v>
      </c>
    </row>
    <row r="27308" spans="1:6" x14ac:dyDescent="0.4">
      <c r="A27308" s="7" t="s">
        <v>11040</v>
      </c>
      <c r="B27308" s="7" t="s">
        <v>26392</v>
      </c>
      <c r="C27308" s="11">
        <v>43711</v>
      </c>
      <c r="D27308" s="7" t="s">
        <v>26393</v>
      </c>
      <c r="E27308" s="7" t="s">
        <v>26394</v>
      </c>
      <c r="F27308">
        <f>IF(IFERROR(VLOOKUP(A27308,官网公开专利!B:B,1,0),0)&lt;&gt;0,1,0)</f>
        <v>1</v>
      </c>
    </row>
    <row r="27309" spans="1:6" x14ac:dyDescent="0.4">
      <c r="A27309" s="7" t="s">
        <v>11041</v>
      </c>
      <c r="B27309" s="7" t="s">
        <v>26392</v>
      </c>
      <c r="C27309" s="11">
        <v>43711</v>
      </c>
      <c r="D27309" s="7" t="s">
        <v>26393</v>
      </c>
      <c r="E27309" s="7" t="s">
        <v>26394</v>
      </c>
      <c r="F27309">
        <f>IF(IFERROR(VLOOKUP(A27309,官网公开专利!B:B,1,0),0)&lt;&gt;0,1,0)</f>
        <v>1</v>
      </c>
    </row>
    <row r="27310" spans="1:6" x14ac:dyDescent="0.4">
      <c r="A27310" s="7" t="s">
        <v>11018</v>
      </c>
      <c r="B27310" s="7" t="s">
        <v>26392</v>
      </c>
      <c r="C27310" s="11">
        <v>43711</v>
      </c>
      <c r="D27310" s="7" t="s">
        <v>26393</v>
      </c>
      <c r="E27310" s="7" t="s">
        <v>26394</v>
      </c>
      <c r="F27310">
        <f>IF(IFERROR(VLOOKUP(A27310,官网公开专利!B:B,1,0),0)&lt;&gt;0,1,0)</f>
        <v>1</v>
      </c>
    </row>
    <row r="27311" spans="1:6" x14ac:dyDescent="0.4">
      <c r="A27311" s="7" t="s">
        <v>11019</v>
      </c>
      <c r="B27311" s="7" t="s">
        <v>26392</v>
      </c>
      <c r="C27311" s="11">
        <v>43711</v>
      </c>
      <c r="D27311" s="7" t="s">
        <v>26393</v>
      </c>
      <c r="E27311" s="7" t="s">
        <v>26394</v>
      </c>
      <c r="F27311">
        <f>IF(IFERROR(VLOOKUP(A27311,官网公开专利!B:B,1,0),0)&lt;&gt;0,1,0)</f>
        <v>1</v>
      </c>
    </row>
    <row r="27312" spans="1:6" x14ac:dyDescent="0.4">
      <c r="A27312" s="7" t="s">
        <v>11020</v>
      </c>
      <c r="B27312" s="7" t="s">
        <v>26392</v>
      </c>
      <c r="C27312" s="11">
        <v>43711</v>
      </c>
      <c r="D27312" s="7" t="s">
        <v>26393</v>
      </c>
      <c r="E27312" s="7" t="s">
        <v>26394</v>
      </c>
      <c r="F27312">
        <f>IF(IFERROR(VLOOKUP(A27312,官网公开专利!B:B,1,0),0)&lt;&gt;0,1,0)</f>
        <v>1</v>
      </c>
    </row>
    <row r="27313" spans="1:6" x14ac:dyDescent="0.4">
      <c r="A27313" s="7" t="s">
        <v>10469</v>
      </c>
      <c r="B27313" s="7" t="s">
        <v>26390</v>
      </c>
      <c r="C27313" s="11">
        <v>43095</v>
      </c>
      <c r="D27313" s="7" t="s">
        <v>6712</v>
      </c>
      <c r="E27313" s="7" t="s">
        <v>26391</v>
      </c>
      <c r="F27313">
        <f>IF(IFERROR(VLOOKUP(A27313,官网公开专利!B:B,1,0),0)&lt;&gt;0,1,0)</f>
        <v>1</v>
      </c>
    </row>
    <row r="27314" spans="1:6" x14ac:dyDescent="0.4">
      <c r="A27314" s="7" t="s">
        <v>10579</v>
      </c>
      <c r="B27314" s="7" t="s">
        <v>5032</v>
      </c>
      <c r="C27314" s="11">
        <v>43130</v>
      </c>
      <c r="D27314" s="7" t="s">
        <v>5009</v>
      </c>
      <c r="E27314" s="7" t="s">
        <v>5033</v>
      </c>
      <c r="F27314">
        <f>IF(IFERROR(VLOOKUP(A27314,官网公开专利!B:B,1,0),0)&lt;&gt;0,1,0)</f>
        <v>1</v>
      </c>
    </row>
    <row r="27315" spans="1:6" x14ac:dyDescent="0.4">
      <c r="A27315" s="7" t="s">
        <v>10769</v>
      </c>
      <c r="B27315" s="7" t="s">
        <v>26381</v>
      </c>
      <c r="C27315" s="11">
        <v>43046</v>
      </c>
      <c r="D27315" s="7" t="s">
        <v>5009</v>
      </c>
      <c r="E27315" s="7" t="s">
        <v>26382</v>
      </c>
      <c r="F27315">
        <f>IF(IFERROR(VLOOKUP(A27315,官网公开专利!B:B,1,0),0)&lt;&gt;0,1,0)</f>
        <v>1</v>
      </c>
    </row>
    <row r="27316" spans="1:6" x14ac:dyDescent="0.4">
      <c r="A27316" s="7" t="s">
        <v>10767</v>
      </c>
      <c r="B27316" s="7" t="s">
        <v>26383</v>
      </c>
      <c r="C27316" s="11">
        <v>42766</v>
      </c>
      <c r="D27316" s="7" t="s">
        <v>5009</v>
      </c>
      <c r="E27316" s="7" t="s">
        <v>26384</v>
      </c>
      <c r="F27316">
        <f>IF(IFERROR(VLOOKUP(A27316,官网公开专利!B:B,1,0),0)&lt;&gt;0,1,0)</f>
        <v>1</v>
      </c>
    </row>
    <row r="27317" spans="1:6" x14ac:dyDescent="0.4">
      <c r="A27317" s="7" t="s">
        <v>10767</v>
      </c>
      <c r="B27317" s="7" t="s">
        <v>26385</v>
      </c>
      <c r="C27317" s="11">
        <v>42717</v>
      </c>
      <c r="D27317" s="7" t="s">
        <v>5009</v>
      </c>
      <c r="E27317" s="7" t="s">
        <v>26386</v>
      </c>
      <c r="F27317">
        <f>IF(IFERROR(VLOOKUP(A27317,官网公开专利!B:B,1,0),0)&lt;&gt;0,1,0)</f>
        <v>1</v>
      </c>
    </row>
    <row r="27318" spans="1:6" x14ac:dyDescent="0.4">
      <c r="A27318" s="7" t="s">
        <v>10769</v>
      </c>
      <c r="B27318" s="7" t="s">
        <v>26387</v>
      </c>
      <c r="C27318" s="11">
        <v>42388</v>
      </c>
      <c r="D27318" s="7" t="s">
        <v>5009</v>
      </c>
      <c r="E27318" s="7" t="s">
        <v>26388</v>
      </c>
      <c r="F27318">
        <f>IF(IFERROR(VLOOKUP(A27318,官网公开专利!B:B,1,0),0)&lt;&gt;0,1,0)</f>
        <v>1</v>
      </c>
    </row>
    <row r="27319" spans="1:6" x14ac:dyDescent="0.4">
      <c r="A27319" s="7" t="s">
        <v>10579</v>
      </c>
      <c r="B27319" s="7" t="s">
        <v>26389</v>
      </c>
      <c r="C27319" s="11">
        <v>42325</v>
      </c>
      <c r="D27319" s="7" t="s">
        <v>5009</v>
      </c>
      <c r="E27319" s="7" t="s">
        <v>5010</v>
      </c>
      <c r="F27319">
        <f>IF(IFERROR(VLOOKUP(A27319,官网公开专利!B:B,1,0),0)&lt;&gt;0,1,0)</f>
        <v>1</v>
      </c>
    </row>
    <row r="27320" spans="1:6" x14ac:dyDescent="0.4">
      <c r="A27320" s="7" t="s">
        <v>10578</v>
      </c>
      <c r="B27320" s="7" t="s">
        <v>5008</v>
      </c>
      <c r="C27320" s="11">
        <v>41597</v>
      </c>
      <c r="D27320" s="7" t="s">
        <v>5009</v>
      </c>
      <c r="E27320" s="7" t="s">
        <v>5010</v>
      </c>
      <c r="F27320">
        <f>IF(IFERROR(VLOOKUP(A27320,官网公开专利!B:B,1,0),0)&lt;&gt;0,1,0)</f>
        <v>1</v>
      </c>
    </row>
    <row r="27321" spans="1:6" x14ac:dyDescent="0.4">
      <c r="A27321" s="7" t="s">
        <v>10769</v>
      </c>
      <c r="B27321" s="7" t="s">
        <v>26374</v>
      </c>
      <c r="C27321" s="11">
        <v>44705</v>
      </c>
      <c r="D27321" s="7" t="s">
        <v>5009</v>
      </c>
      <c r="E27321" s="7" t="s">
        <v>26375</v>
      </c>
      <c r="F27321">
        <f>IF(IFERROR(VLOOKUP(A27321,官网公开专利!B:B,1,0),0)&lt;&gt;0,1,0)</f>
        <v>1</v>
      </c>
    </row>
    <row r="27322" spans="1:6" x14ac:dyDescent="0.4">
      <c r="A27322" s="7" t="s">
        <v>10767</v>
      </c>
      <c r="B27322" s="7" t="s">
        <v>26374</v>
      </c>
      <c r="C27322" s="11">
        <v>44705</v>
      </c>
      <c r="D27322" s="7" t="s">
        <v>5009</v>
      </c>
      <c r="E27322" s="7" t="s">
        <v>26375</v>
      </c>
      <c r="F27322">
        <f>IF(IFERROR(VLOOKUP(A27322,官网公开专利!B:B,1,0),0)&lt;&gt;0,1,0)</f>
        <v>1</v>
      </c>
    </row>
    <row r="27323" spans="1:6" x14ac:dyDescent="0.4">
      <c r="A27323" s="7" t="s">
        <v>10769</v>
      </c>
      <c r="B27323" s="7" t="s">
        <v>26376</v>
      </c>
      <c r="C27323" s="11">
        <v>44558</v>
      </c>
      <c r="D27323" s="7" t="s">
        <v>5009</v>
      </c>
      <c r="E27323" s="7" t="s">
        <v>26377</v>
      </c>
      <c r="F27323">
        <f>IF(IFERROR(VLOOKUP(A27323,官网公开专利!B:B,1,0),0)&lt;&gt;0,1,0)</f>
        <v>1</v>
      </c>
    </row>
    <row r="27324" spans="1:6" x14ac:dyDescent="0.4">
      <c r="A27324" s="7" t="s">
        <v>10579</v>
      </c>
      <c r="B27324" s="7" t="s">
        <v>26378</v>
      </c>
      <c r="C27324" s="11">
        <v>44397</v>
      </c>
      <c r="D27324" s="7" t="s">
        <v>5009</v>
      </c>
      <c r="E27324" s="7" t="s">
        <v>5033</v>
      </c>
      <c r="F27324">
        <f>IF(IFERROR(VLOOKUP(A27324,官网公开专利!B:B,1,0),0)&lt;&gt;0,1,0)</f>
        <v>1</v>
      </c>
    </row>
    <row r="27325" spans="1:6" x14ac:dyDescent="0.4">
      <c r="A27325" s="7" t="s">
        <v>10769</v>
      </c>
      <c r="B27325" s="7" t="s">
        <v>26379</v>
      </c>
      <c r="C27325" s="11">
        <v>43452</v>
      </c>
      <c r="D27325" s="7" t="s">
        <v>5009</v>
      </c>
      <c r="E27325" s="7" t="s">
        <v>26380</v>
      </c>
      <c r="F27325">
        <f>IF(IFERROR(VLOOKUP(A27325,官网公开专利!B:B,1,0),0)&lt;&gt;0,1,0)</f>
        <v>1</v>
      </c>
    </row>
    <row r="27326" spans="1:6" x14ac:dyDescent="0.4">
      <c r="A27326" s="7" t="s">
        <v>9434</v>
      </c>
      <c r="B27326" s="7" t="s">
        <v>2569</v>
      </c>
      <c r="C27326" s="11">
        <v>44614</v>
      </c>
      <c r="D27326" s="7" t="s">
        <v>2570</v>
      </c>
      <c r="E27326" s="7" t="s">
        <v>2571</v>
      </c>
      <c r="F27326">
        <f>IF(IFERROR(VLOOKUP(A27326,官网公开专利!B:B,1,0),0)&lt;&gt;0,1,0)</f>
        <v>1</v>
      </c>
    </row>
    <row r="27327" spans="1:6" x14ac:dyDescent="0.4">
      <c r="A27327" s="7" t="s">
        <v>9438</v>
      </c>
      <c r="B27327" s="7" t="s">
        <v>2569</v>
      </c>
      <c r="C27327" s="11">
        <v>44614</v>
      </c>
      <c r="D27327" s="7" t="s">
        <v>2570</v>
      </c>
      <c r="E27327" s="7" t="s">
        <v>2571</v>
      </c>
      <c r="F27327">
        <f>IF(IFERROR(VLOOKUP(A27327,官网公开专利!B:B,1,0),0)&lt;&gt;0,1,0)</f>
        <v>1</v>
      </c>
    </row>
    <row r="27328" spans="1:6" x14ac:dyDescent="0.4">
      <c r="A27328" s="7" t="s">
        <v>9440</v>
      </c>
      <c r="B27328" s="7" t="s">
        <v>2569</v>
      </c>
      <c r="C27328" s="11">
        <v>44614</v>
      </c>
      <c r="D27328" s="7" t="s">
        <v>2570</v>
      </c>
      <c r="E27328" s="7" t="s">
        <v>2571</v>
      </c>
      <c r="F27328">
        <f>IF(IFERROR(VLOOKUP(A27328,官网公开专利!B:B,1,0),0)&lt;&gt;0,1,0)</f>
        <v>1</v>
      </c>
    </row>
    <row r="27329" spans="1:6" x14ac:dyDescent="0.4">
      <c r="A27329" s="7" t="s">
        <v>9441</v>
      </c>
      <c r="B27329" s="7" t="s">
        <v>2569</v>
      </c>
      <c r="C27329" s="11">
        <v>44614</v>
      </c>
      <c r="D27329" s="7" t="s">
        <v>2570</v>
      </c>
      <c r="E27329" s="7" t="s">
        <v>2571</v>
      </c>
      <c r="F27329">
        <f>IF(IFERROR(VLOOKUP(A27329,官网公开专利!B:B,1,0),0)&lt;&gt;0,1,0)</f>
        <v>1</v>
      </c>
    </row>
    <row r="27330" spans="1:6" x14ac:dyDescent="0.4">
      <c r="A27330" s="7" t="s">
        <v>9442</v>
      </c>
      <c r="B27330" s="7" t="s">
        <v>2569</v>
      </c>
      <c r="C27330" s="11">
        <v>44614</v>
      </c>
      <c r="D27330" s="7" t="s">
        <v>2570</v>
      </c>
      <c r="E27330" s="7" t="s">
        <v>2571</v>
      </c>
      <c r="F27330">
        <f>IF(IFERROR(VLOOKUP(A27330,官网公开专利!B:B,1,0),0)&lt;&gt;0,1,0)</f>
        <v>1</v>
      </c>
    </row>
    <row r="27331" spans="1:6" x14ac:dyDescent="0.4">
      <c r="A27331" s="7" t="s">
        <v>9492</v>
      </c>
      <c r="B27331" s="7" t="s">
        <v>2569</v>
      </c>
      <c r="C27331" s="11">
        <v>44614</v>
      </c>
      <c r="D27331" s="7" t="s">
        <v>2570</v>
      </c>
      <c r="E27331" s="7" t="s">
        <v>2571</v>
      </c>
      <c r="F27331">
        <f>IF(IFERROR(VLOOKUP(A27331,官网公开专利!B:B,1,0),0)&lt;&gt;0,1,0)</f>
        <v>1</v>
      </c>
    </row>
    <row r="27332" spans="1:6" x14ac:dyDescent="0.4">
      <c r="A27332" s="7" t="s">
        <v>9493</v>
      </c>
      <c r="B27332" s="7" t="s">
        <v>2569</v>
      </c>
      <c r="C27332" s="11">
        <v>44614</v>
      </c>
      <c r="D27332" s="7" t="s">
        <v>2570</v>
      </c>
      <c r="E27332" s="7" t="s">
        <v>2571</v>
      </c>
      <c r="F27332">
        <f>IF(IFERROR(VLOOKUP(A27332,官网公开专利!B:B,1,0),0)&lt;&gt;0,1,0)</f>
        <v>1</v>
      </c>
    </row>
    <row r="27333" spans="1:6" x14ac:dyDescent="0.4">
      <c r="A27333" s="7" t="s">
        <v>9434</v>
      </c>
      <c r="B27333" s="7" t="s">
        <v>2575</v>
      </c>
      <c r="C27333" s="11">
        <v>44495</v>
      </c>
      <c r="D27333" s="7" t="s">
        <v>2570</v>
      </c>
      <c r="E27333" s="7" t="s">
        <v>2576</v>
      </c>
      <c r="F27333">
        <f>IF(IFERROR(VLOOKUP(A27333,官网公开专利!B:B,1,0),0)&lt;&gt;0,1,0)</f>
        <v>1</v>
      </c>
    </row>
    <row r="27334" spans="1:6" x14ac:dyDescent="0.4">
      <c r="A27334" s="7" t="s">
        <v>9438</v>
      </c>
      <c r="B27334" s="7" t="s">
        <v>2575</v>
      </c>
      <c r="C27334" s="11">
        <v>44495</v>
      </c>
      <c r="D27334" s="7" t="s">
        <v>2570</v>
      </c>
      <c r="E27334" s="7" t="s">
        <v>2576</v>
      </c>
      <c r="F27334">
        <f>IF(IFERROR(VLOOKUP(A27334,官网公开专利!B:B,1,0),0)&lt;&gt;0,1,0)</f>
        <v>1</v>
      </c>
    </row>
    <row r="27335" spans="1:6" x14ac:dyDescent="0.4">
      <c r="A27335" s="7" t="s">
        <v>9440</v>
      </c>
      <c r="B27335" s="7" t="s">
        <v>2575</v>
      </c>
      <c r="C27335" s="11">
        <v>44495</v>
      </c>
      <c r="D27335" s="7" t="s">
        <v>2570</v>
      </c>
      <c r="E27335" s="7" t="s">
        <v>2576</v>
      </c>
      <c r="F27335">
        <f>IF(IFERROR(VLOOKUP(A27335,官网公开专利!B:B,1,0),0)&lt;&gt;0,1,0)</f>
        <v>1</v>
      </c>
    </row>
    <row r="27336" spans="1:6" x14ac:dyDescent="0.4">
      <c r="A27336" s="7" t="s">
        <v>9441</v>
      </c>
      <c r="B27336" s="7" t="s">
        <v>2575</v>
      </c>
      <c r="C27336" s="11">
        <v>44495</v>
      </c>
      <c r="D27336" s="7" t="s">
        <v>2570</v>
      </c>
      <c r="E27336" s="7" t="s">
        <v>2576</v>
      </c>
      <c r="F27336">
        <f>IF(IFERROR(VLOOKUP(A27336,官网公开专利!B:B,1,0),0)&lt;&gt;0,1,0)</f>
        <v>1</v>
      </c>
    </row>
    <row r="27337" spans="1:6" x14ac:dyDescent="0.4">
      <c r="A27337" s="7" t="s">
        <v>9442</v>
      </c>
      <c r="B27337" s="7" t="s">
        <v>2575</v>
      </c>
      <c r="C27337" s="11">
        <v>44495</v>
      </c>
      <c r="D27337" s="7" t="s">
        <v>2570</v>
      </c>
      <c r="E27337" s="7" t="s">
        <v>2576</v>
      </c>
      <c r="F27337">
        <f>IF(IFERROR(VLOOKUP(A27337,官网公开专利!B:B,1,0),0)&lt;&gt;0,1,0)</f>
        <v>1</v>
      </c>
    </row>
    <row r="27338" spans="1:6" x14ac:dyDescent="0.4">
      <c r="A27338" s="7" t="s">
        <v>9492</v>
      </c>
      <c r="B27338" s="7" t="s">
        <v>2575</v>
      </c>
      <c r="C27338" s="11">
        <v>44495</v>
      </c>
      <c r="D27338" s="7" t="s">
        <v>2570</v>
      </c>
      <c r="E27338" s="7" t="s">
        <v>2576</v>
      </c>
      <c r="F27338">
        <f>IF(IFERROR(VLOOKUP(A27338,官网公开专利!B:B,1,0),0)&lt;&gt;0,1,0)</f>
        <v>1</v>
      </c>
    </row>
    <row r="27339" spans="1:6" x14ac:dyDescent="0.4">
      <c r="A27339" s="7" t="s">
        <v>9493</v>
      </c>
      <c r="B27339" s="7" t="s">
        <v>2575</v>
      </c>
      <c r="C27339" s="11">
        <v>44495</v>
      </c>
      <c r="D27339" s="7" t="s">
        <v>2570</v>
      </c>
      <c r="E27339" s="7" t="s">
        <v>2576</v>
      </c>
      <c r="F27339">
        <f>IF(IFERROR(VLOOKUP(A27339,官网公开专利!B:B,1,0),0)&lt;&gt;0,1,0)</f>
        <v>1</v>
      </c>
    </row>
    <row r="27340" spans="1:6" x14ac:dyDescent="0.4">
      <c r="A27340" s="7" t="s">
        <v>10053</v>
      </c>
      <c r="B27340" s="7" t="s">
        <v>4070</v>
      </c>
      <c r="C27340" s="11">
        <v>43235</v>
      </c>
      <c r="D27340" s="7" t="s">
        <v>300</v>
      </c>
      <c r="E27340" s="7" t="s">
        <v>4071</v>
      </c>
      <c r="F27340">
        <f>IF(IFERROR(VLOOKUP(A27340,官网公开专利!B:B,1,0),0)&lt;&gt;0,1,0)</f>
        <v>1</v>
      </c>
    </row>
    <row r="27341" spans="1:6" x14ac:dyDescent="0.4">
      <c r="A27341" s="7" t="s">
        <v>9715</v>
      </c>
      <c r="B27341" s="7" t="s">
        <v>4070</v>
      </c>
      <c r="C27341" s="11">
        <v>43235</v>
      </c>
      <c r="D27341" s="7" t="s">
        <v>300</v>
      </c>
      <c r="E27341" s="7" t="s">
        <v>4071</v>
      </c>
      <c r="F27341">
        <f>IF(IFERROR(VLOOKUP(A27341,官网公开专利!B:B,1,0),0)&lt;&gt;0,1,0)</f>
        <v>1</v>
      </c>
    </row>
    <row r="27342" spans="1:6" x14ac:dyDescent="0.4">
      <c r="A27342" s="7" t="s">
        <v>10113</v>
      </c>
      <c r="B27342" s="7" t="s">
        <v>26348</v>
      </c>
      <c r="C27342" s="11">
        <v>43025</v>
      </c>
      <c r="D27342" s="7" t="s">
        <v>300</v>
      </c>
      <c r="E27342" s="7" t="s">
        <v>15562</v>
      </c>
      <c r="F27342">
        <f>IF(IFERROR(VLOOKUP(A27342,官网公开专利!B:B,1,0),0)&lt;&gt;0,1,0)</f>
        <v>1</v>
      </c>
    </row>
    <row r="27343" spans="1:6" x14ac:dyDescent="0.4">
      <c r="A27343" s="7" t="s">
        <v>10015</v>
      </c>
      <c r="B27343" s="7" t="s">
        <v>26350</v>
      </c>
      <c r="C27343" s="11">
        <v>42668</v>
      </c>
      <c r="D27343" s="7" t="s">
        <v>300</v>
      </c>
      <c r="E27343" s="7" t="s">
        <v>26351</v>
      </c>
      <c r="F27343">
        <f>IF(IFERROR(VLOOKUP(A27343,官网公开专利!B:B,1,0),0)&lt;&gt;0,1,0)</f>
        <v>1</v>
      </c>
    </row>
    <row r="27344" spans="1:6" x14ac:dyDescent="0.4">
      <c r="A27344" s="7" t="s">
        <v>10372</v>
      </c>
      <c r="B27344" s="7" t="s">
        <v>8357</v>
      </c>
      <c r="C27344" s="11">
        <v>42423</v>
      </c>
      <c r="D27344" s="7" t="s">
        <v>300</v>
      </c>
      <c r="E27344" s="7" t="s">
        <v>8358</v>
      </c>
      <c r="F27344">
        <f>IF(IFERROR(VLOOKUP(A27344,官网公开专利!B:B,1,0),0)&lt;&gt;0,1,0)</f>
        <v>1</v>
      </c>
    </row>
    <row r="27345" spans="1:6" x14ac:dyDescent="0.4">
      <c r="A27345" s="7" t="s">
        <v>10375</v>
      </c>
      <c r="B27345" s="7" t="s">
        <v>8357</v>
      </c>
      <c r="C27345" s="11">
        <v>42423</v>
      </c>
      <c r="D27345" s="7" t="s">
        <v>300</v>
      </c>
      <c r="E27345" s="7" t="s">
        <v>8358</v>
      </c>
      <c r="F27345">
        <f>IF(IFERROR(VLOOKUP(A27345,官网公开专利!B:B,1,0),0)&lt;&gt;0,1,0)</f>
        <v>1</v>
      </c>
    </row>
    <row r="27346" spans="1:6" x14ac:dyDescent="0.4">
      <c r="A27346" s="7" t="s">
        <v>10223</v>
      </c>
      <c r="B27346" s="7" t="s">
        <v>26345</v>
      </c>
      <c r="C27346" s="11">
        <v>44600</v>
      </c>
      <c r="D27346" s="7" t="s">
        <v>300</v>
      </c>
      <c r="E27346" s="7" t="s">
        <v>26346</v>
      </c>
      <c r="F27346">
        <f>IF(IFERROR(VLOOKUP(A27346,官网公开专利!B:B,1,0),0)&lt;&gt;0,1,0)</f>
        <v>1</v>
      </c>
    </row>
    <row r="27347" spans="1:6" x14ac:dyDescent="0.4">
      <c r="A27347" s="7" t="s">
        <v>9715</v>
      </c>
      <c r="B27347" s="7" t="s">
        <v>6995</v>
      </c>
      <c r="C27347" s="11">
        <v>44082</v>
      </c>
      <c r="D27347" s="7" t="s">
        <v>300</v>
      </c>
      <c r="E27347" s="7" t="s">
        <v>6896</v>
      </c>
      <c r="F27347">
        <f>IF(IFERROR(VLOOKUP(A27347,官网公开专利!B:B,1,0),0)&lt;&gt;0,1,0)</f>
        <v>1</v>
      </c>
    </row>
    <row r="27348" spans="1:6" x14ac:dyDescent="0.4">
      <c r="A27348" s="7" t="s">
        <v>13585</v>
      </c>
      <c r="B27348" s="7" t="s">
        <v>2342</v>
      </c>
      <c r="C27348" s="11">
        <v>43753</v>
      </c>
      <c r="D27348" s="7" t="s">
        <v>300</v>
      </c>
      <c r="E27348" s="7" t="s">
        <v>2343</v>
      </c>
      <c r="F27348">
        <f>IF(IFERROR(VLOOKUP(A27348,官网公开专利!B:B,1,0),0)&lt;&gt;0,1,0)</f>
        <v>1</v>
      </c>
    </row>
    <row r="27349" spans="1:6" x14ac:dyDescent="0.4">
      <c r="A27349" s="7" t="s">
        <v>10398</v>
      </c>
      <c r="B27349" s="7" t="s">
        <v>26347</v>
      </c>
      <c r="C27349" s="11">
        <v>43466</v>
      </c>
      <c r="D27349" s="7" t="s">
        <v>300</v>
      </c>
      <c r="E27349" s="7" t="s">
        <v>16900</v>
      </c>
      <c r="F27349">
        <f>IF(IFERROR(VLOOKUP(A27349,官网公开专利!B:B,1,0),0)&lt;&gt;0,1,0)</f>
        <v>1</v>
      </c>
    </row>
    <row r="27350" spans="1:6" x14ac:dyDescent="0.4">
      <c r="A27350" s="7" t="s">
        <v>10399</v>
      </c>
      <c r="B27350" s="7" t="s">
        <v>26347</v>
      </c>
      <c r="C27350" s="11">
        <v>43466</v>
      </c>
      <c r="D27350" s="7" t="s">
        <v>300</v>
      </c>
      <c r="E27350" s="7" t="s">
        <v>16900</v>
      </c>
      <c r="F27350">
        <f>IF(IFERROR(VLOOKUP(A27350,官网公开专利!B:B,1,0),0)&lt;&gt;0,1,0)</f>
        <v>1</v>
      </c>
    </row>
    <row r="27351" spans="1:6" x14ac:dyDescent="0.4">
      <c r="A27351" s="7" t="s">
        <v>10325</v>
      </c>
      <c r="B27351" s="7" t="s">
        <v>26347</v>
      </c>
      <c r="C27351" s="11">
        <v>43466</v>
      </c>
      <c r="D27351" s="7" t="s">
        <v>300</v>
      </c>
      <c r="E27351" s="7" t="s">
        <v>16900</v>
      </c>
      <c r="F27351">
        <f>IF(IFERROR(VLOOKUP(A27351,官网公开专利!B:B,1,0),0)&lt;&gt;0,1,0)</f>
        <v>1</v>
      </c>
    </row>
    <row r="27352" spans="1:6" x14ac:dyDescent="0.4">
      <c r="A27352" s="7" t="s">
        <v>10087</v>
      </c>
      <c r="B27352" s="7" t="s">
        <v>26347</v>
      </c>
      <c r="C27352" s="11">
        <v>43466</v>
      </c>
      <c r="D27352" s="7" t="s">
        <v>300</v>
      </c>
      <c r="E27352" s="7" t="s">
        <v>16900</v>
      </c>
      <c r="F27352">
        <f>IF(IFERROR(VLOOKUP(A27352,官网公开专利!B:B,1,0),0)&lt;&gt;0,1,0)</f>
        <v>1</v>
      </c>
    </row>
    <row r="27353" spans="1:6" x14ac:dyDescent="0.4">
      <c r="A27353" s="7" t="s">
        <v>9604</v>
      </c>
      <c r="B27353" s="7" t="s">
        <v>5672</v>
      </c>
      <c r="C27353" s="11">
        <v>42089</v>
      </c>
      <c r="D27353" s="7" t="s">
        <v>300</v>
      </c>
      <c r="E27353" s="7" t="s">
        <v>26358</v>
      </c>
      <c r="F27353">
        <f>IF(IFERROR(VLOOKUP(A27353,官网公开专利!B:B,1,0),0)&lt;&gt;0,1,0)</f>
        <v>1</v>
      </c>
    </row>
    <row r="27354" spans="1:6" x14ac:dyDescent="0.4">
      <c r="A27354" s="7" t="s">
        <v>9471</v>
      </c>
      <c r="B27354" s="7" t="s">
        <v>26356</v>
      </c>
      <c r="C27354" s="11">
        <v>42131</v>
      </c>
      <c r="D27354" s="7" t="s">
        <v>300</v>
      </c>
      <c r="E27354" s="7" t="s">
        <v>26357</v>
      </c>
      <c r="F27354">
        <f>IF(IFERROR(VLOOKUP(A27354,官网公开专利!B:B,1,0),0)&lt;&gt;0,1,0)</f>
        <v>1</v>
      </c>
    </row>
    <row r="27355" spans="1:6" x14ac:dyDescent="0.4">
      <c r="A27355" s="7" t="s">
        <v>9710</v>
      </c>
      <c r="B27355" s="7" t="s">
        <v>6877</v>
      </c>
      <c r="C27355" s="11">
        <v>41816</v>
      </c>
      <c r="D27355" s="7" t="s">
        <v>300</v>
      </c>
      <c r="E27355" s="7" t="s">
        <v>26362</v>
      </c>
      <c r="F27355">
        <f>IF(IFERROR(VLOOKUP(A27355,官网公开专利!B:B,1,0),0)&lt;&gt;0,1,0)</f>
        <v>1</v>
      </c>
    </row>
    <row r="27356" spans="1:6" x14ac:dyDescent="0.4">
      <c r="A27356" s="7" t="s">
        <v>10109</v>
      </c>
      <c r="B27356" s="7" t="s">
        <v>7608</v>
      </c>
      <c r="C27356" s="11">
        <v>41536</v>
      </c>
      <c r="D27356" s="7" t="s">
        <v>300</v>
      </c>
      <c r="E27356" s="7" t="s">
        <v>7609</v>
      </c>
      <c r="F27356">
        <f>IF(IFERROR(VLOOKUP(A27356,官网公开专利!B:B,1,0),0)&lt;&gt;0,1,0)</f>
        <v>1</v>
      </c>
    </row>
    <row r="27357" spans="1:6" x14ac:dyDescent="0.4">
      <c r="A27357" s="7" t="s">
        <v>14020</v>
      </c>
      <c r="B27357" s="7" t="s">
        <v>7608</v>
      </c>
      <c r="C27357" s="11">
        <v>41536</v>
      </c>
      <c r="D27357" s="7" t="s">
        <v>300</v>
      </c>
      <c r="E27357" s="7" t="s">
        <v>7609</v>
      </c>
      <c r="F27357">
        <f>IF(IFERROR(VLOOKUP(A27357,官网公开专利!B:B,1,0),0)&lt;&gt;0,1,0)</f>
        <v>1</v>
      </c>
    </row>
    <row r="27358" spans="1:6" x14ac:dyDescent="0.4">
      <c r="A27358" s="7" t="s">
        <v>14022</v>
      </c>
      <c r="B27358" s="7" t="s">
        <v>7608</v>
      </c>
      <c r="C27358" s="11">
        <v>41536</v>
      </c>
      <c r="D27358" s="7" t="s">
        <v>300</v>
      </c>
      <c r="E27358" s="7" t="s">
        <v>26364</v>
      </c>
      <c r="F27358">
        <f>IF(IFERROR(VLOOKUP(A27358,官网公开专利!B:B,1,0),0)&lt;&gt;0,1,0)</f>
        <v>1</v>
      </c>
    </row>
    <row r="27359" spans="1:6" x14ac:dyDescent="0.4">
      <c r="A27359" s="7" t="s">
        <v>10113</v>
      </c>
      <c r="B27359" s="7" t="s">
        <v>7608</v>
      </c>
      <c r="C27359" s="11">
        <v>41536</v>
      </c>
      <c r="D27359" s="7" t="s">
        <v>300</v>
      </c>
      <c r="E27359" s="7" t="s">
        <v>7609</v>
      </c>
      <c r="F27359">
        <f>IF(IFERROR(VLOOKUP(A27359,官网公开专利!B:B,1,0),0)&lt;&gt;0,1,0)</f>
        <v>1</v>
      </c>
    </row>
    <row r="27360" spans="1:6" x14ac:dyDescent="0.4">
      <c r="A27360" s="7" t="s">
        <v>10304</v>
      </c>
      <c r="B27360" s="7" t="s">
        <v>7608</v>
      </c>
      <c r="C27360" s="11">
        <v>41536</v>
      </c>
      <c r="D27360" s="7" t="s">
        <v>300</v>
      </c>
      <c r="E27360" s="7" t="s">
        <v>7609</v>
      </c>
      <c r="F27360">
        <f>IF(IFERROR(VLOOKUP(A27360,官网公开专利!B:B,1,0),0)&lt;&gt;0,1,0)</f>
        <v>1</v>
      </c>
    </row>
    <row r="27361" spans="1:6" x14ac:dyDescent="0.4">
      <c r="A27361" s="7" t="s">
        <v>10274</v>
      </c>
      <c r="B27361" s="7" t="s">
        <v>26365</v>
      </c>
      <c r="C27361" s="11">
        <v>41459</v>
      </c>
      <c r="D27361" s="7" t="s">
        <v>300</v>
      </c>
      <c r="E27361" s="7" t="s">
        <v>26366</v>
      </c>
      <c r="F27361">
        <f>IF(IFERROR(VLOOKUP(A27361,官网公开专利!B:B,1,0),0)&lt;&gt;0,1,0)</f>
        <v>1</v>
      </c>
    </row>
    <row r="27362" spans="1:6" x14ac:dyDescent="0.4">
      <c r="A27362" s="7" t="s">
        <v>10267</v>
      </c>
      <c r="B27362" s="7" t="s">
        <v>26365</v>
      </c>
      <c r="C27362" s="11">
        <v>41459</v>
      </c>
      <c r="D27362" s="7" t="s">
        <v>300</v>
      </c>
      <c r="E27362" s="7" t="s">
        <v>26366</v>
      </c>
      <c r="F27362">
        <f>IF(IFERROR(VLOOKUP(A27362,官网公开专利!B:B,1,0),0)&lt;&gt;0,1,0)</f>
        <v>1</v>
      </c>
    </row>
    <row r="27363" spans="1:6" x14ac:dyDescent="0.4">
      <c r="A27363" s="7" t="s">
        <v>10274</v>
      </c>
      <c r="B27363" s="7" t="s">
        <v>26367</v>
      </c>
      <c r="C27363" s="11">
        <v>41459</v>
      </c>
      <c r="D27363" s="7" t="s">
        <v>300</v>
      </c>
      <c r="E27363" s="7" t="s">
        <v>26368</v>
      </c>
      <c r="F27363">
        <f>IF(IFERROR(VLOOKUP(A27363,官网公开专利!B:B,1,0),0)&lt;&gt;0,1,0)</f>
        <v>1</v>
      </c>
    </row>
    <row r="27364" spans="1:6" x14ac:dyDescent="0.4">
      <c r="A27364" s="7" t="s">
        <v>10267</v>
      </c>
      <c r="B27364" s="7" t="s">
        <v>26367</v>
      </c>
      <c r="C27364" s="11">
        <v>41459</v>
      </c>
      <c r="D27364" s="7" t="s">
        <v>300</v>
      </c>
      <c r="E27364" s="7" t="s">
        <v>26368</v>
      </c>
      <c r="F27364">
        <f>IF(IFERROR(VLOOKUP(A27364,官网公开专利!B:B,1,0),0)&lt;&gt;0,1,0)</f>
        <v>1</v>
      </c>
    </row>
    <row r="27365" spans="1:6" x14ac:dyDescent="0.4">
      <c r="A27365" s="7" t="s">
        <v>9456</v>
      </c>
      <c r="B27365" s="7" t="s">
        <v>26369</v>
      </c>
      <c r="C27365" s="11">
        <v>40605</v>
      </c>
      <c r="D27365" s="7" t="s">
        <v>300</v>
      </c>
      <c r="E27365" s="7" t="s">
        <v>26370</v>
      </c>
      <c r="F27365">
        <f>IF(IFERROR(VLOOKUP(A27365,官网公开专利!B:B,1,0),0)&lt;&gt;0,1,0)</f>
        <v>1</v>
      </c>
    </row>
    <row r="27366" spans="1:6" x14ac:dyDescent="0.4">
      <c r="A27366" s="7" t="s">
        <v>9460</v>
      </c>
      <c r="B27366" s="7" t="s">
        <v>26369</v>
      </c>
      <c r="C27366" s="11">
        <v>40605</v>
      </c>
      <c r="D27366" s="7" t="s">
        <v>300</v>
      </c>
      <c r="E27366" s="7" t="s">
        <v>26371</v>
      </c>
      <c r="F27366">
        <f>IF(IFERROR(VLOOKUP(A27366,官网公开专利!B:B,1,0),0)&lt;&gt;0,1,0)</f>
        <v>1</v>
      </c>
    </row>
    <row r="27367" spans="1:6" x14ac:dyDescent="0.4">
      <c r="A27367" s="7" t="s">
        <v>11049</v>
      </c>
      <c r="B27367" s="7" t="s">
        <v>3328</v>
      </c>
      <c r="C27367" s="11">
        <v>42726</v>
      </c>
      <c r="D27367" s="7" t="s">
        <v>300</v>
      </c>
      <c r="E27367" s="7" t="s">
        <v>17452</v>
      </c>
      <c r="F27367">
        <f>IF(IFERROR(VLOOKUP(A27367,官网公开专利!B:B,1,0),0)&lt;&gt;0,1,0)</f>
        <v>1</v>
      </c>
    </row>
    <row r="27368" spans="1:6" x14ac:dyDescent="0.4">
      <c r="A27368" s="7" t="s">
        <v>10880</v>
      </c>
      <c r="B27368" s="7" t="s">
        <v>7954</v>
      </c>
      <c r="C27368" s="11">
        <v>42948</v>
      </c>
      <c r="D27368" s="7" t="s">
        <v>7955</v>
      </c>
      <c r="E27368" s="7" t="s">
        <v>7956</v>
      </c>
      <c r="F27368">
        <f>IF(IFERROR(VLOOKUP(A27368,官网公开专利!B:B,1,0),0)&lt;&gt;0,1,0)</f>
        <v>1</v>
      </c>
    </row>
    <row r="27369" spans="1:6" x14ac:dyDescent="0.4">
      <c r="A27369" s="7" t="s">
        <v>10092</v>
      </c>
      <c r="B27369" s="7" t="s">
        <v>26341</v>
      </c>
      <c r="C27369" s="11">
        <v>42026</v>
      </c>
      <c r="D27369" s="7" t="s">
        <v>2979</v>
      </c>
      <c r="E27369" s="7" t="s">
        <v>26342</v>
      </c>
      <c r="F27369">
        <f>IF(IFERROR(VLOOKUP(A27369,官网公开专利!B:B,1,0),0)&lt;&gt;0,1,0)</f>
        <v>1</v>
      </c>
    </row>
    <row r="27370" spans="1:6" x14ac:dyDescent="0.4">
      <c r="A27370" s="7" t="s">
        <v>10372</v>
      </c>
      <c r="B27370" s="7" t="s">
        <v>8399</v>
      </c>
      <c r="C27370" s="11">
        <v>44278</v>
      </c>
      <c r="D27370" s="7" t="s">
        <v>213</v>
      </c>
      <c r="E27370" s="7" t="s">
        <v>8400</v>
      </c>
      <c r="F27370">
        <f>IF(IFERROR(VLOOKUP(A27370,官网公开专利!B:B,1,0),0)&lt;&gt;0,1,0)</f>
        <v>1</v>
      </c>
    </row>
    <row r="27371" spans="1:6" x14ac:dyDescent="0.4">
      <c r="A27371" s="7" t="s">
        <v>10375</v>
      </c>
      <c r="B27371" s="7" t="s">
        <v>8399</v>
      </c>
      <c r="C27371" s="11">
        <v>44278</v>
      </c>
      <c r="D27371" s="7" t="s">
        <v>213</v>
      </c>
      <c r="E27371" s="7" t="s">
        <v>8400</v>
      </c>
      <c r="F27371">
        <f>IF(IFERROR(VLOOKUP(A27371,官网公开专利!B:B,1,0),0)&lt;&gt;0,1,0)</f>
        <v>1</v>
      </c>
    </row>
    <row r="27372" spans="1:6" x14ac:dyDescent="0.4">
      <c r="A27372" s="7" t="s">
        <v>10372</v>
      </c>
      <c r="B27372" s="7" t="s">
        <v>8401</v>
      </c>
      <c r="C27372" s="11">
        <v>44264</v>
      </c>
      <c r="D27372" s="7" t="s">
        <v>213</v>
      </c>
      <c r="E27372" s="7" t="s">
        <v>8402</v>
      </c>
      <c r="F27372">
        <f>IF(IFERROR(VLOOKUP(A27372,官网公开专利!B:B,1,0),0)&lt;&gt;0,1,0)</f>
        <v>1</v>
      </c>
    </row>
    <row r="27373" spans="1:6" x14ac:dyDescent="0.4">
      <c r="A27373" s="7" t="s">
        <v>10375</v>
      </c>
      <c r="B27373" s="7" t="s">
        <v>8401</v>
      </c>
      <c r="C27373" s="11">
        <v>44264</v>
      </c>
      <c r="D27373" s="7" t="s">
        <v>213</v>
      </c>
      <c r="E27373" s="7" t="s">
        <v>8402</v>
      </c>
      <c r="F27373">
        <f>IF(IFERROR(VLOOKUP(A27373,官网公开专利!B:B,1,0),0)&lt;&gt;0,1,0)</f>
        <v>1</v>
      </c>
    </row>
    <row r="27374" spans="1:6" x14ac:dyDescent="0.4">
      <c r="A27374" s="7" t="s">
        <v>11017</v>
      </c>
      <c r="B27374" s="7" t="s">
        <v>26338</v>
      </c>
      <c r="C27374" s="11">
        <v>44145</v>
      </c>
      <c r="D27374" s="7" t="s">
        <v>213</v>
      </c>
      <c r="E27374" s="7" t="s">
        <v>2486</v>
      </c>
      <c r="F27374">
        <f>IF(IFERROR(VLOOKUP(A27374,官网公开专利!B:B,1,0),0)&lt;&gt;0,1,0)</f>
        <v>1</v>
      </c>
    </row>
    <row r="27375" spans="1:6" x14ac:dyDescent="0.4">
      <c r="A27375" s="7" t="s">
        <v>11006</v>
      </c>
      <c r="B27375" s="7" t="s">
        <v>26339</v>
      </c>
      <c r="C27375" s="11">
        <v>44040</v>
      </c>
      <c r="D27375" s="7" t="s">
        <v>213</v>
      </c>
      <c r="E27375" s="7" t="s">
        <v>26340</v>
      </c>
      <c r="F27375">
        <f>IF(IFERROR(VLOOKUP(A27375,官网公开专利!B:B,1,0),0)&lt;&gt;0,1,0)</f>
        <v>1</v>
      </c>
    </row>
    <row r="27376" spans="1:6" x14ac:dyDescent="0.4">
      <c r="A27376" s="7" t="s">
        <v>9710</v>
      </c>
      <c r="B27376" s="7" t="s">
        <v>4051</v>
      </c>
      <c r="C27376" s="11">
        <v>40108</v>
      </c>
      <c r="D27376" s="7" t="s">
        <v>4052</v>
      </c>
      <c r="E27376" s="7" t="s">
        <v>26337</v>
      </c>
      <c r="F27376">
        <f>IF(IFERROR(VLOOKUP(A27376,官网公开专利!B:B,1,0),0)&lt;&gt;0,1,0)</f>
        <v>1</v>
      </c>
    </row>
    <row r="27377" spans="1:6" x14ac:dyDescent="0.4">
      <c r="A27377" s="7" t="s">
        <v>10282</v>
      </c>
      <c r="B27377" s="7" t="s">
        <v>7295</v>
      </c>
      <c r="C27377" s="11">
        <v>42738</v>
      </c>
      <c r="D27377" s="7" t="s">
        <v>7095</v>
      </c>
      <c r="E27377" s="7" t="s">
        <v>7296</v>
      </c>
      <c r="F27377">
        <f>IF(IFERROR(VLOOKUP(A27377,官网公开专利!B:B,1,0),0)&lt;&gt;0,1,0)</f>
        <v>1</v>
      </c>
    </row>
    <row r="27378" spans="1:6" x14ac:dyDescent="0.4">
      <c r="A27378" s="7" t="s">
        <v>10283</v>
      </c>
      <c r="B27378" s="7" t="s">
        <v>7295</v>
      </c>
      <c r="C27378" s="11">
        <v>42738</v>
      </c>
      <c r="D27378" s="7" t="s">
        <v>7095</v>
      </c>
      <c r="E27378" s="7" t="s">
        <v>7296</v>
      </c>
      <c r="F27378">
        <f>IF(IFERROR(VLOOKUP(A27378,官网公开专利!B:B,1,0),0)&lt;&gt;0,1,0)</f>
        <v>1</v>
      </c>
    </row>
    <row r="27379" spans="1:6" x14ac:dyDescent="0.4">
      <c r="A27379" s="7" t="s">
        <v>10585</v>
      </c>
      <c r="B27379" s="7" t="s">
        <v>10886</v>
      </c>
      <c r="C27379" s="11">
        <v>35895</v>
      </c>
      <c r="D27379" s="7" t="s">
        <v>10887</v>
      </c>
      <c r="E27379" s="7" t="s">
        <v>10888</v>
      </c>
      <c r="F27379">
        <f>IF(IFERROR(VLOOKUP(A27379,官网公开专利!B:B,1,0),0)&lt;&gt;0,1,0)</f>
        <v>1</v>
      </c>
    </row>
    <row r="27380" spans="1:6" x14ac:dyDescent="0.4">
      <c r="A27380" s="7" t="s">
        <v>10589</v>
      </c>
      <c r="B27380" s="7" t="s">
        <v>10886</v>
      </c>
      <c r="C27380" s="11">
        <v>35895</v>
      </c>
      <c r="D27380" s="7" t="s">
        <v>10887</v>
      </c>
      <c r="E27380" s="7" t="s">
        <v>10888</v>
      </c>
      <c r="F27380">
        <f>IF(IFERROR(VLOOKUP(A27380,官网公开专利!B:B,1,0),0)&lt;&gt;0,1,0)</f>
        <v>1</v>
      </c>
    </row>
    <row r="27381" spans="1:6" x14ac:dyDescent="0.4">
      <c r="A27381" s="7" t="s">
        <v>10030</v>
      </c>
      <c r="B27381" s="7" t="s">
        <v>6434</v>
      </c>
      <c r="C27381" s="11">
        <v>39784</v>
      </c>
      <c r="D27381" s="7" t="s">
        <v>6435</v>
      </c>
      <c r="E27381" s="7" t="s">
        <v>6436</v>
      </c>
      <c r="F27381">
        <f>IF(IFERROR(VLOOKUP(A27381,官网公开专利!B:B,1,0),0)&lt;&gt;0,1,0)</f>
        <v>1</v>
      </c>
    </row>
    <row r="27382" spans="1:6" x14ac:dyDescent="0.4">
      <c r="A27382" s="7" t="s">
        <v>9471</v>
      </c>
      <c r="B27382" s="7" t="s">
        <v>6434</v>
      </c>
      <c r="C27382" s="11">
        <v>39784</v>
      </c>
      <c r="D27382" s="7" t="s">
        <v>6435</v>
      </c>
      <c r="E27382" s="7" t="s">
        <v>6436</v>
      </c>
      <c r="F27382">
        <f>IF(IFERROR(VLOOKUP(A27382,官网公开专利!B:B,1,0),0)&lt;&gt;0,1,0)</f>
        <v>1</v>
      </c>
    </row>
    <row r="27383" spans="1:6" x14ac:dyDescent="0.4">
      <c r="A27383" s="7" t="s">
        <v>10378</v>
      </c>
      <c r="B27383" s="7" t="s">
        <v>26331</v>
      </c>
      <c r="C27383" s="11">
        <v>43669</v>
      </c>
      <c r="D27383" s="7" t="s">
        <v>26332</v>
      </c>
      <c r="E27383" s="7" t="s">
        <v>26264</v>
      </c>
      <c r="F27383">
        <f>IF(IFERROR(VLOOKUP(A27383,官网公开专利!B:B,1,0),0)&lt;&gt;0,1,0)</f>
        <v>1</v>
      </c>
    </row>
    <row r="27384" spans="1:6" x14ac:dyDescent="0.4">
      <c r="A27384" s="7" t="s">
        <v>10378</v>
      </c>
      <c r="B27384" s="7" t="s">
        <v>26333</v>
      </c>
      <c r="C27384" s="11">
        <v>43641</v>
      </c>
      <c r="D27384" s="7" t="s">
        <v>26332</v>
      </c>
      <c r="E27384" s="7" t="s">
        <v>25423</v>
      </c>
      <c r="F27384">
        <f>IF(IFERROR(VLOOKUP(A27384,官网公开专利!B:B,1,0),0)&lt;&gt;0,1,0)</f>
        <v>1</v>
      </c>
    </row>
    <row r="27385" spans="1:6" x14ac:dyDescent="0.4">
      <c r="A27385" s="7" t="s">
        <v>10373</v>
      </c>
      <c r="B27385" s="7" t="s">
        <v>26334</v>
      </c>
      <c r="C27385" s="11">
        <v>43634</v>
      </c>
      <c r="D27385" s="7" t="s">
        <v>26332</v>
      </c>
      <c r="E27385" s="7" t="s">
        <v>26335</v>
      </c>
      <c r="F27385">
        <f>IF(IFERROR(VLOOKUP(A27385,官网公开专利!B:B,1,0),0)&lt;&gt;0,1,0)</f>
        <v>1</v>
      </c>
    </row>
    <row r="27386" spans="1:6" x14ac:dyDescent="0.4">
      <c r="A27386" s="7" t="s">
        <v>10374</v>
      </c>
      <c r="B27386" s="7" t="s">
        <v>26334</v>
      </c>
      <c r="C27386" s="11">
        <v>43634</v>
      </c>
      <c r="D27386" s="7" t="s">
        <v>26332</v>
      </c>
      <c r="E27386" s="7" t="s">
        <v>26335</v>
      </c>
      <c r="F27386">
        <f>IF(IFERROR(VLOOKUP(A27386,官网公开专利!B:B,1,0),0)&lt;&gt;0,1,0)</f>
        <v>1</v>
      </c>
    </row>
    <row r="27387" spans="1:6" x14ac:dyDescent="0.4">
      <c r="A27387" s="7" t="s">
        <v>10378</v>
      </c>
      <c r="B27387" s="7" t="s">
        <v>26334</v>
      </c>
      <c r="C27387" s="11">
        <v>43634</v>
      </c>
      <c r="D27387" s="7" t="s">
        <v>26332</v>
      </c>
      <c r="E27387" s="7" t="s">
        <v>26335</v>
      </c>
      <c r="F27387">
        <f>IF(IFERROR(VLOOKUP(A27387,官网公开专利!B:B,1,0),0)&lt;&gt;0,1,0)</f>
        <v>1</v>
      </c>
    </row>
    <row r="27388" spans="1:6" x14ac:dyDescent="0.4">
      <c r="A27388" s="7" t="s">
        <v>10378</v>
      </c>
      <c r="B27388" s="7" t="s">
        <v>26336</v>
      </c>
      <c r="C27388" s="11">
        <v>43557</v>
      </c>
      <c r="D27388" s="7" t="s">
        <v>26332</v>
      </c>
      <c r="E27388" s="7" t="s">
        <v>26264</v>
      </c>
      <c r="F27388">
        <f>IF(IFERROR(VLOOKUP(A27388,官网公开专利!B:B,1,0),0)&lt;&gt;0,1,0)</f>
        <v>1</v>
      </c>
    </row>
    <row r="27389" spans="1:6" x14ac:dyDescent="0.4">
      <c r="A27389" s="7" t="s">
        <v>10787</v>
      </c>
      <c r="B27389" s="7" t="s">
        <v>8230</v>
      </c>
      <c r="C27389" s="11">
        <v>44586</v>
      </c>
      <c r="D27389" s="7" t="s">
        <v>8231</v>
      </c>
      <c r="E27389" s="7" t="s">
        <v>8232</v>
      </c>
      <c r="F27389">
        <f>IF(IFERROR(VLOOKUP(A27389,官网公开专利!B:B,1,0),0)&lt;&gt;0,1,0)</f>
        <v>1</v>
      </c>
    </row>
    <row r="27390" spans="1:6" x14ac:dyDescent="0.4">
      <c r="A27390" s="7" t="s">
        <v>10531</v>
      </c>
      <c r="B27390" s="7" t="s">
        <v>8230</v>
      </c>
      <c r="C27390" s="11">
        <v>44586</v>
      </c>
      <c r="D27390" s="7" t="s">
        <v>8231</v>
      </c>
      <c r="E27390" s="7" t="s">
        <v>8232</v>
      </c>
      <c r="F27390">
        <f>IF(IFERROR(VLOOKUP(A27390,官网公开专利!B:B,1,0),0)&lt;&gt;0,1,0)</f>
        <v>1</v>
      </c>
    </row>
    <row r="27391" spans="1:6" x14ac:dyDescent="0.4">
      <c r="A27391" s="7" t="s">
        <v>10788</v>
      </c>
      <c r="B27391" s="7" t="s">
        <v>8230</v>
      </c>
      <c r="C27391" s="11">
        <v>44586</v>
      </c>
      <c r="D27391" s="7" t="s">
        <v>8231</v>
      </c>
      <c r="E27391" s="7" t="s">
        <v>8232</v>
      </c>
      <c r="F27391">
        <f>IF(IFERROR(VLOOKUP(A27391,官网公开专利!B:B,1,0),0)&lt;&gt;0,1,0)</f>
        <v>1</v>
      </c>
    </row>
    <row r="27392" spans="1:6" x14ac:dyDescent="0.4">
      <c r="A27392" s="7" t="s">
        <v>10528</v>
      </c>
      <c r="B27392" s="7" t="s">
        <v>8230</v>
      </c>
      <c r="C27392" s="11">
        <v>44586</v>
      </c>
      <c r="D27392" s="7" t="s">
        <v>8231</v>
      </c>
      <c r="E27392" s="7" t="s">
        <v>8232</v>
      </c>
      <c r="F27392">
        <f>IF(IFERROR(VLOOKUP(A27392,官网公开专利!B:B,1,0),0)&lt;&gt;0,1,0)</f>
        <v>1</v>
      </c>
    </row>
    <row r="27393" spans="1:6" x14ac:dyDescent="0.4">
      <c r="A27393" s="7" t="s">
        <v>10789</v>
      </c>
      <c r="B27393" s="7" t="s">
        <v>8230</v>
      </c>
      <c r="C27393" s="11">
        <v>44586</v>
      </c>
      <c r="D27393" s="7" t="s">
        <v>8231</v>
      </c>
      <c r="E27393" s="7" t="s">
        <v>8232</v>
      </c>
      <c r="F27393">
        <f>IF(IFERROR(VLOOKUP(A27393,官网公开专利!B:B,1,0),0)&lt;&gt;0,1,0)</f>
        <v>1</v>
      </c>
    </row>
    <row r="27394" spans="1:6" x14ac:dyDescent="0.4">
      <c r="A27394" s="7" t="s">
        <v>11120</v>
      </c>
      <c r="B27394" s="7" t="s">
        <v>13594</v>
      </c>
      <c r="C27394" s="11">
        <v>40276</v>
      </c>
      <c r="D27394" s="7" t="s">
        <v>4920</v>
      </c>
      <c r="E27394" s="7" t="s">
        <v>13595</v>
      </c>
      <c r="F27394">
        <f>IF(IFERROR(VLOOKUP(A27394,官网公开专利!B:B,1,0),0)&lt;&gt;0,1,0)</f>
        <v>1</v>
      </c>
    </row>
    <row r="27395" spans="1:6" x14ac:dyDescent="0.4">
      <c r="A27395" s="7" t="s">
        <v>11124</v>
      </c>
      <c r="B27395" s="7" t="s">
        <v>13594</v>
      </c>
      <c r="C27395" s="11">
        <v>40276</v>
      </c>
      <c r="D27395" s="7" t="s">
        <v>4920</v>
      </c>
      <c r="E27395" s="7" t="s">
        <v>13595</v>
      </c>
      <c r="F27395">
        <f>IF(IFERROR(VLOOKUP(A27395,官网公开专利!B:B,1,0),0)&lt;&gt;0,1,0)</f>
        <v>1</v>
      </c>
    </row>
    <row r="27396" spans="1:6" x14ac:dyDescent="0.4">
      <c r="A27396" s="7" t="s">
        <v>10435</v>
      </c>
      <c r="B27396" s="7" t="s">
        <v>26326</v>
      </c>
      <c r="C27396" s="11">
        <v>41919</v>
      </c>
      <c r="D27396" s="7" t="s">
        <v>26327</v>
      </c>
      <c r="E27396" s="7" t="s">
        <v>26328</v>
      </c>
      <c r="F27396">
        <f>IF(IFERROR(VLOOKUP(A27396,官网公开专利!B:B,1,0),0)&lt;&gt;0,1,0)</f>
        <v>1</v>
      </c>
    </row>
    <row r="27397" spans="1:6" x14ac:dyDescent="0.4">
      <c r="A27397" s="7" t="s">
        <v>9467</v>
      </c>
      <c r="B27397" s="7" t="s">
        <v>26325</v>
      </c>
      <c r="C27397" s="11">
        <v>41590</v>
      </c>
      <c r="D27397" s="7" t="s">
        <v>6254</v>
      </c>
      <c r="E27397" s="7" t="s">
        <v>2973</v>
      </c>
      <c r="F27397">
        <f>IF(IFERROR(VLOOKUP(A27397,官网公开专利!B:B,1,0),0)&lt;&gt;0,1,0)</f>
        <v>1</v>
      </c>
    </row>
    <row r="27398" spans="1:6" x14ac:dyDescent="0.4">
      <c r="A27398" s="7" t="s">
        <v>9456</v>
      </c>
      <c r="B27398" s="7" t="s">
        <v>26322</v>
      </c>
      <c r="C27398" s="11">
        <v>40473</v>
      </c>
      <c r="D27398" s="7" t="s">
        <v>5417</v>
      </c>
      <c r="E27398" s="7" t="s">
        <v>26323</v>
      </c>
      <c r="F27398">
        <f>IF(IFERROR(VLOOKUP(A27398,官网公开专利!B:B,1,0),0)&lt;&gt;0,1,0)</f>
        <v>1</v>
      </c>
    </row>
    <row r="27399" spans="1:6" x14ac:dyDescent="0.4">
      <c r="A27399" s="7" t="s">
        <v>9460</v>
      </c>
      <c r="B27399" s="7" t="s">
        <v>26322</v>
      </c>
      <c r="C27399" s="11">
        <v>40473</v>
      </c>
      <c r="D27399" s="7" t="s">
        <v>5417</v>
      </c>
      <c r="E27399" s="7" t="s">
        <v>26324</v>
      </c>
      <c r="F27399">
        <f>IF(IFERROR(VLOOKUP(A27399,官网公开专利!B:B,1,0),0)&lt;&gt;0,1,0)</f>
        <v>1</v>
      </c>
    </row>
    <row r="27400" spans="1:6" x14ac:dyDescent="0.4">
      <c r="A27400" s="7" t="s">
        <v>10880</v>
      </c>
      <c r="B27400" s="7" t="s">
        <v>26320</v>
      </c>
      <c r="C27400" s="11">
        <v>44735</v>
      </c>
      <c r="D27400" s="7" t="s">
        <v>285</v>
      </c>
      <c r="E27400" s="7" t="s">
        <v>26321</v>
      </c>
      <c r="F27400">
        <f>IF(IFERROR(VLOOKUP(A27400,官网公开专利!B:B,1,0),0)&lt;&gt;0,1,0)</f>
        <v>1</v>
      </c>
    </row>
    <row r="27401" spans="1:6" x14ac:dyDescent="0.4">
      <c r="A27401" s="7" t="s">
        <v>10531</v>
      </c>
      <c r="B27401" s="7" t="s">
        <v>26316</v>
      </c>
      <c r="C27401" s="11">
        <v>41772</v>
      </c>
      <c r="D27401" s="7" t="s">
        <v>4485</v>
      </c>
      <c r="E27401" s="7" t="s">
        <v>26317</v>
      </c>
      <c r="F27401">
        <f>IF(IFERROR(VLOOKUP(A27401,官网公开专利!B:B,1,0),0)&lt;&gt;0,1,0)</f>
        <v>1</v>
      </c>
    </row>
    <row r="27402" spans="1:6" x14ac:dyDescent="0.4">
      <c r="A27402" s="7" t="s">
        <v>9477</v>
      </c>
      <c r="B27402" s="7" t="s">
        <v>26316</v>
      </c>
      <c r="C27402" s="11">
        <v>41772</v>
      </c>
      <c r="D27402" s="7" t="s">
        <v>4485</v>
      </c>
      <c r="E27402" s="7" t="s">
        <v>26317</v>
      </c>
      <c r="F27402">
        <f>IF(IFERROR(VLOOKUP(A27402,官网公开专利!B:B,1,0),0)&lt;&gt;0,1,0)</f>
        <v>1</v>
      </c>
    </row>
    <row r="27403" spans="1:6" x14ac:dyDescent="0.4">
      <c r="A27403" s="7" t="s">
        <v>10528</v>
      </c>
      <c r="B27403" s="7" t="s">
        <v>26316</v>
      </c>
      <c r="C27403" s="11">
        <v>41772</v>
      </c>
      <c r="D27403" s="7" t="s">
        <v>4485</v>
      </c>
      <c r="E27403" s="7" t="s">
        <v>26317</v>
      </c>
      <c r="F27403">
        <f>IF(IFERROR(VLOOKUP(A27403,官网公开专利!B:B,1,0),0)&lt;&gt;0,1,0)</f>
        <v>1</v>
      </c>
    </row>
    <row r="27404" spans="1:6" x14ac:dyDescent="0.4">
      <c r="A27404" s="7" t="s">
        <v>10531</v>
      </c>
      <c r="B27404" s="7" t="s">
        <v>26318</v>
      </c>
      <c r="C27404" s="11">
        <v>41660</v>
      </c>
      <c r="D27404" s="7" t="s">
        <v>4485</v>
      </c>
      <c r="E27404" s="7" t="s">
        <v>26319</v>
      </c>
      <c r="F27404">
        <f>IF(IFERROR(VLOOKUP(A27404,官网公开专利!B:B,1,0),0)&lt;&gt;0,1,0)</f>
        <v>1</v>
      </c>
    </row>
    <row r="27405" spans="1:6" x14ac:dyDescent="0.4">
      <c r="A27405" s="7" t="s">
        <v>9477</v>
      </c>
      <c r="B27405" s="7" t="s">
        <v>26318</v>
      </c>
      <c r="C27405" s="11">
        <v>41660</v>
      </c>
      <c r="D27405" s="7" t="s">
        <v>4485</v>
      </c>
      <c r="E27405" s="7" t="s">
        <v>26319</v>
      </c>
      <c r="F27405">
        <f>IF(IFERROR(VLOOKUP(A27405,官网公开专利!B:B,1,0),0)&lt;&gt;0,1,0)</f>
        <v>1</v>
      </c>
    </row>
    <row r="27406" spans="1:6" x14ac:dyDescent="0.4">
      <c r="A27406" s="7" t="s">
        <v>10528</v>
      </c>
      <c r="B27406" s="7" t="s">
        <v>26318</v>
      </c>
      <c r="C27406" s="11">
        <v>41660</v>
      </c>
      <c r="D27406" s="7" t="s">
        <v>4485</v>
      </c>
      <c r="E27406" s="7" t="s">
        <v>26319</v>
      </c>
      <c r="F27406">
        <f>IF(IFERROR(VLOOKUP(A27406,官网公开专利!B:B,1,0),0)&lt;&gt;0,1,0)</f>
        <v>1</v>
      </c>
    </row>
    <row r="27407" spans="1:6" x14ac:dyDescent="0.4">
      <c r="A27407" s="7" t="s">
        <v>9964</v>
      </c>
      <c r="B27407" s="7" t="s">
        <v>1057</v>
      </c>
      <c r="C27407" s="11">
        <v>41667</v>
      </c>
      <c r="D27407" s="7" t="s">
        <v>1058</v>
      </c>
      <c r="E27407" s="7" t="s">
        <v>1059</v>
      </c>
      <c r="F27407">
        <f>IF(IFERROR(VLOOKUP(A27407,官网公开专利!B:B,1,0),0)&lt;&gt;0,1,0)</f>
        <v>1</v>
      </c>
    </row>
    <row r="27408" spans="1:6" x14ac:dyDescent="0.4">
      <c r="A27408" s="7" t="s">
        <v>10053</v>
      </c>
      <c r="B27408" s="7" t="s">
        <v>6964</v>
      </c>
      <c r="C27408" s="11">
        <v>38370</v>
      </c>
      <c r="D27408" s="7" t="s">
        <v>3977</v>
      </c>
      <c r="E27408" s="7" t="s">
        <v>6965</v>
      </c>
      <c r="F27408">
        <f>IF(IFERROR(VLOOKUP(A27408,官网公开专利!B:B,1,0),0)&lt;&gt;0,1,0)</f>
        <v>1</v>
      </c>
    </row>
    <row r="27409" spans="1:6" x14ac:dyDescent="0.4">
      <c r="A27409" s="7" t="s">
        <v>9513</v>
      </c>
      <c r="B27409" s="7" t="s">
        <v>6879</v>
      </c>
      <c r="C27409" s="11">
        <v>42143</v>
      </c>
      <c r="D27409" s="7" t="s">
        <v>6880</v>
      </c>
      <c r="E27409" s="7" t="s">
        <v>6881</v>
      </c>
      <c r="F27409">
        <f>IF(IFERROR(VLOOKUP(A27409,官网公开专利!B:B,1,0),0)&lt;&gt;0,1,0)</f>
        <v>1</v>
      </c>
    </row>
    <row r="27410" spans="1:6" x14ac:dyDescent="0.4">
      <c r="A27410" s="7" t="s">
        <v>10053</v>
      </c>
      <c r="B27410" s="7" t="s">
        <v>6879</v>
      </c>
      <c r="C27410" s="11">
        <v>42143</v>
      </c>
      <c r="D27410" s="7" t="s">
        <v>6880</v>
      </c>
      <c r="E27410" s="7" t="s">
        <v>6881</v>
      </c>
      <c r="F27410">
        <f>IF(IFERROR(VLOOKUP(A27410,官网公开专利!B:B,1,0),0)&lt;&gt;0,1,0)</f>
        <v>1</v>
      </c>
    </row>
    <row r="27411" spans="1:6" x14ac:dyDescent="0.4">
      <c r="A27411" s="7" t="s">
        <v>10913</v>
      </c>
      <c r="B27411" s="7" t="s">
        <v>26314</v>
      </c>
      <c r="C27411" s="11">
        <v>42236</v>
      </c>
      <c r="D27411" s="7" t="s">
        <v>727</v>
      </c>
      <c r="E27411" s="7" t="s">
        <v>26315</v>
      </c>
      <c r="F27411">
        <f>IF(IFERROR(VLOOKUP(A27411,官网公开专利!B:B,1,0),0)&lt;&gt;0,1,0)</f>
        <v>1</v>
      </c>
    </row>
    <row r="27412" spans="1:6" x14ac:dyDescent="0.4">
      <c r="A27412" s="7" t="s">
        <v>10127</v>
      </c>
      <c r="B27412" s="7" t="s">
        <v>26311</v>
      </c>
      <c r="C27412" s="11">
        <v>44952</v>
      </c>
      <c r="D27412" s="7" t="s">
        <v>216</v>
      </c>
      <c r="E27412" s="7" t="s">
        <v>217</v>
      </c>
      <c r="F27412">
        <f>IF(IFERROR(VLOOKUP(A27412,官网公开专利!B:B,1,0),0)&lt;&gt;0,1,0)</f>
        <v>1</v>
      </c>
    </row>
    <row r="27413" spans="1:6" x14ac:dyDescent="0.4">
      <c r="A27413" s="7" t="s">
        <v>10376</v>
      </c>
      <c r="B27413" s="7" t="s">
        <v>26311</v>
      </c>
      <c r="C27413" s="11">
        <v>44952</v>
      </c>
      <c r="D27413" s="7" t="s">
        <v>216</v>
      </c>
      <c r="E27413" s="7" t="s">
        <v>217</v>
      </c>
      <c r="F27413">
        <f>IF(IFERROR(VLOOKUP(A27413,官网公开专利!B:B,1,0),0)&lt;&gt;0,1,0)</f>
        <v>1</v>
      </c>
    </row>
    <row r="27414" spans="1:6" x14ac:dyDescent="0.4">
      <c r="A27414" s="7" t="s">
        <v>10579</v>
      </c>
      <c r="B27414" s="7" t="s">
        <v>5027</v>
      </c>
      <c r="C27414" s="11">
        <v>42955</v>
      </c>
      <c r="D27414" s="7" t="s">
        <v>216</v>
      </c>
      <c r="E27414" s="7" t="s">
        <v>5028</v>
      </c>
      <c r="F27414">
        <f>IF(IFERROR(VLOOKUP(A27414,官网公开专利!B:B,1,0),0)&lt;&gt;0,1,0)</f>
        <v>1</v>
      </c>
    </row>
    <row r="27415" spans="1:6" x14ac:dyDescent="0.4">
      <c r="A27415" s="7" t="s">
        <v>10578</v>
      </c>
      <c r="B27415" s="7" t="s">
        <v>5027</v>
      </c>
      <c r="C27415" s="11">
        <v>42955</v>
      </c>
      <c r="D27415" s="7" t="s">
        <v>216</v>
      </c>
      <c r="E27415" s="7" t="s">
        <v>5028</v>
      </c>
      <c r="F27415">
        <f>IF(IFERROR(VLOOKUP(A27415,官网公开专利!B:B,1,0),0)&lt;&gt;0,1,0)</f>
        <v>1</v>
      </c>
    </row>
    <row r="27416" spans="1:6" x14ac:dyDescent="0.4">
      <c r="A27416" s="7" t="s">
        <v>10579</v>
      </c>
      <c r="B27416" s="7" t="s">
        <v>5023</v>
      </c>
      <c r="C27416" s="11">
        <v>42773</v>
      </c>
      <c r="D27416" s="7" t="s">
        <v>216</v>
      </c>
      <c r="E27416" s="7" t="s">
        <v>5024</v>
      </c>
      <c r="F27416">
        <f>IF(IFERROR(VLOOKUP(A27416,官网公开专利!B:B,1,0),0)&lt;&gt;0,1,0)</f>
        <v>1</v>
      </c>
    </row>
    <row r="27417" spans="1:6" x14ac:dyDescent="0.4">
      <c r="A27417" s="7" t="s">
        <v>10578</v>
      </c>
      <c r="B27417" s="7" t="s">
        <v>5023</v>
      </c>
      <c r="C27417" s="11">
        <v>42773</v>
      </c>
      <c r="D27417" s="7" t="s">
        <v>216</v>
      </c>
      <c r="E27417" s="7" t="s">
        <v>5024</v>
      </c>
      <c r="F27417">
        <f>IF(IFERROR(VLOOKUP(A27417,官网公开专利!B:B,1,0),0)&lt;&gt;0,1,0)</f>
        <v>1</v>
      </c>
    </row>
    <row r="27418" spans="1:6" x14ac:dyDescent="0.4">
      <c r="A27418" s="7" t="s">
        <v>9873</v>
      </c>
      <c r="B27418" s="7" t="s">
        <v>26312</v>
      </c>
      <c r="C27418" s="11">
        <v>41184</v>
      </c>
      <c r="D27418" s="7" t="s">
        <v>216</v>
      </c>
      <c r="E27418" s="7" t="s">
        <v>26313</v>
      </c>
      <c r="F27418">
        <f>IF(IFERROR(VLOOKUP(A27418,官网公开专利!B:B,1,0),0)&lt;&gt;0,1,0)</f>
        <v>1</v>
      </c>
    </row>
    <row r="27419" spans="1:6" x14ac:dyDescent="0.4">
      <c r="A27419" s="7" t="s">
        <v>10335</v>
      </c>
      <c r="B27419" s="7" t="s">
        <v>215</v>
      </c>
      <c r="C27419" s="11">
        <v>44945</v>
      </c>
      <c r="D27419" s="7" t="s">
        <v>216</v>
      </c>
      <c r="E27419" s="7" t="s">
        <v>217</v>
      </c>
      <c r="F27419">
        <f>IF(IFERROR(VLOOKUP(A27419,官网公开专利!B:B,1,0),0)&lt;&gt;0,1,0)</f>
        <v>1</v>
      </c>
    </row>
    <row r="27420" spans="1:6" x14ac:dyDescent="0.4">
      <c r="A27420" s="7" t="s">
        <v>10274</v>
      </c>
      <c r="B27420" s="7" t="s">
        <v>26308</v>
      </c>
      <c r="C27420" s="11">
        <v>44782</v>
      </c>
      <c r="D27420" s="7" t="s">
        <v>26309</v>
      </c>
      <c r="E27420" s="7" t="s">
        <v>26310</v>
      </c>
      <c r="F27420">
        <f>IF(IFERROR(VLOOKUP(A27420,官网公开专利!B:B,1,0),0)&lt;&gt;0,1,0)</f>
        <v>1</v>
      </c>
    </row>
    <row r="27421" spans="1:6" x14ac:dyDescent="0.4">
      <c r="A27421" s="7" t="s">
        <v>10267</v>
      </c>
      <c r="B27421" s="7" t="s">
        <v>26308</v>
      </c>
      <c r="C27421" s="11">
        <v>44782</v>
      </c>
      <c r="D27421" s="7" t="s">
        <v>26309</v>
      </c>
      <c r="E27421" s="7" t="s">
        <v>26310</v>
      </c>
      <c r="F27421">
        <f>IF(IFERROR(VLOOKUP(A27421,官网公开专利!B:B,1,0),0)&lt;&gt;0,1,0)</f>
        <v>1</v>
      </c>
    </row>
    <row r="27422" spans="1:6" x14ac:dyDescent="0.4">
      <c r="A27422" s="7" t="s">
        <v>10113</v>
      </c>
      <c r="B27422" s="7" t="s">
        <v>26305</v>
      </c>
      <c r="C27422" s="11">
        <v>38687</v>
      </c>
      <c r="D27422" s="7" t="s">
        <v>12349</v>
      </c>
      <c r="E27422" s="7" t="s">
        <v>26306</v>
      </c>
      <c r="F27422">
        <f>IF(IFERROR(VLOOKUP(A27422,官网公开专利!B:B,1,0),0)&lt;&gt;0,1,0)</f>
        <v>1</v>
      </c>
    </row>
    <row r="27423" spans="1:6" x14ac:dyDescent="0.4">
      <c r="A27423" s="7" t="s">
        <v>11033</v>
      </c>
      <c r="B27423" s="7" t="s">
        <v>26307</v>
      </c>
      <c r="C27423" s="11">
        <v>38645</v>
      </c>
      <c r="D27423" s="7" t="s">
        <v>12349</v>
      </c>
      <c r="E27423" s="7" t="s">
        <v>12938</v>
      </c>
      <c r="F27423">
        <f>IF(IFERROR(VLOOKUP(A27423,官网公开专利!B:B,1,0),0)&lt;&gt;0,1,0)</f>
        <v>1</v>
      </c>
    </row>
    <row r="27424" spans="1:6" x14ac:dyDescent="0.4">
      <c r="A27424" s="7" t="s">
        <v>11037</v>
      </c>
      <c r="B27424" s="7" t="s">
        <v>26307</v>
      </c>
      <c r="C27424" s="11">
        <v>38645</v>
      </c>
      <c r="D27424" s="7" t="s">
        <v>12349</v>
      </c>
      <c r="E27424" s="7" t="s">
        <v>12938</v>
      </c>
      <c r="F27424">
        <f>IF(IFERROR(VLOOKUP(A27424,官网公开专利!B:B,1,0),0)&lt;&gt;0,1,0)</f>
        <v>1</v>
      </c>
    </row>
    <row r="27425" spans="1:6" x14ac:dyDescent="0.4">
      <c r="A27425" s="7" t="s">
        <v>11038</v>
      </c>
      <c r="B27425" s="7" t="s">
        <v>26307</v>
      </c>
      <c r="C27425" s="11">
        <v>38645</v>
      </c>
      <c r="D27425" s="7" t="s">
        <v>12349</v>
      </c>
      <c r="E27425" s="7" t="s">
        <v>12938</v>
      </c>
      <c r="F27425">
        <f>IF(IFERROR(VLOOKUP(A27425,官网公开专利!B:B,1,0),0)&lt;&gt;0,1,0)</f>
        <v>1</v>
      </c>
    </row>
    <row r="27426" spans="1:6" x14ac:dyDescent="0.4">
      <c r="A27426" s="7" t="s">
        <v>11039</v>
      </c>
      <c r="B27426" s="7" t="s">
        <v>26307</v>
      </c>
      <c r="C27426" s="11">
        <v>38645</v>
      </c>
      <c r="D27426" s="7" t="s">
        <v>12349</v>
      </c>
      <c r="E27426" s="7" t="s">
        <v>12938</v>
      </c>
      <c r="F27426">
        <f>IF(IFERROR(VLOOKUP(A27426,官网公开专利!B:B,1,0),0)&lt;&gt;0,1,0)</f>
        <v>1</v>
      </c>
    </row>
    <row r="27427" spans="1:6" x14ac:dyDescent="0.4">
      <c r="A27427" s="7" t="s">
        <v>11040</v>
      </c>
      <c r="B27427" s="7" t="s">
        <v>26307</v>
      </c>
      <c r="C27427" s="11">
        <v>38645</v>
      </c>
      <c r="D27427" s="7" t="s">
        <v>12349</v>
      </c>
      <c r="E27427" s="7" t="s">
        <v>12938</v>
      </c>
      <c r="F27427">
        <f>IF(IFERROR(VLOOKUP(A27427,官网公开专利!B:B,1,0),0)&lt;&gt;0,1,0)</f>
        <v>1</v>
      </c>
    </row>
    <row r="27428" spans="1:6" x14ac:dyDescent="0.4">
      <c r="A27428" s="7" t="s">
        <v>11041</v>
      </c>
      <c r="B27428" s="7" t="s">
        <v>26307</v>
      </c>
      <c r="C27428" s="11">
        <v>38645</v>
      </c>
      <c r="D27428" s="7" t="s">
        <v>12349</v>
      </c>
      <c r="E27428" s="7" t="s">
        <v>12938</v>
      </c>
      <c r="F27428">
        <f>IF(IFERROR(VLOOKUP(A27428,官网公开专利!B:B,1,0),0)&lt;&gt;0,1,0)</f>
        <v>1</v>
      </c>
    </row>
    <row r="27429" spans="1:6" x14ac:dyDescent="0.4">
      <c r="A27429" s="7" t="s">
        <v>9905</v>
      </c>
      <c r="B27429" s="7" t="s">
        <v>8526</v>
      </c>
      <c r="C27429" s="11">
        <v>42194</v>
      </c>
      <c r="D27429" s="7" t="s">
        <v>2298</v>
      </c>
      <c r="E27429" s="7" t="s">
        <v>2299</v>
      </c>
      <c r="F27429">
        <f>IF(IFERROR(VLOOKUP(A27429,官网公开专利!B:B,1,0),0)&lt;&gt;0,1,0)</f>
        <v>1</v>
      </c>
    </row>
    <row r="27430" spans="1:6" x14ac:dyDescent="0.4">
      <c r="A27430" s="7" t="s">
        <v>9906</v>
      </c>
      <c r="B27430" s="7" t="s">
        <v>8526</v>
      </c>
      <c r="C27430" s="11">
        <v>42194</v>
      </c>
      <c r="D27430" s="7" t="s">
        <v>2298</v>
      </c>
      <c r="E27430" s="7" t="s">
        <v>2299</v>
      </c>
      <c r="F27430">
        <f>IF(IFERROR(VLOOKUP(A27430,官网公开专利!B:B,1,0),0)&lt;&gt;0,1,0)</f>
        <v>1</v>
      </c>
    </row>
    <row r="27431" spans="1:6" x14ac:dyDescent="0.4">
      <c r="A27431" s="7" t="s">
        <v>10626</v>
      </c>
      <c r="B27431" s="7" t="s">
        <v>8526</v>
      </c>
      <c r="C27431" s="11">
        <v>42194</v>
      </c>
      <c r="D27431" s="7" t="s">
        <v>2298</v>
      </c>
      <c r="E27431" s="7" t="s">
        <v>2299</v>
      </c>
      <c r="F27431">
        <f>IF(IFERROR(VLOOKUP(A27431,官网公开专利!B:B,1,0),0)&lt;&gt;0,1,0)</f>
        <v>1</v>
      </c>
    </row>
    <row r="27432" spans="1:6" x14ac:dyDescent="0.4">
      <c r="A27432" s="7" t="s">
        <v>11033</v>
      </c>
      <c r="B27432" s="7" t="s">
        <v>8526</v>
      </c>
      <c r="C27432" s="11">
        <v>42194</v>
      </c>
      <c r="D27432" s="7" t="s">
        <v>2298</v>
      </c>
      <c r="E27432" s="7" t="s">
        <v>2299</v>
      </c>
      <c r="F27432">
        <f>IF(IFERROR(VLOOKUP(A27432,官网公开专利!B:B,1,0),0)&lt;&gt;0,1,0)</f>
        <v>1</v>
      </c>
    </row>
    <row r="27433" spans="1:6" x14ac:dyDescent="0.4">
      <c r="A27433" s="7" t="s">
        <v>9907</v>
      </c>
      <c r="B27433" s="7" t="s">
        <v>8526</v>
      </c>
      <c r="C27433" s="11">
        <v>42194</v>
      </c>
      <c r="D27433" s="7" t="s">
        <v>2298</v>
      </c>
      <c r="E27433" s="7" t="s">
        <v>2299</v>
      </c>
      <c r="F27433">
        <f>IF(IFERROR(VLOOKUP(A27433,官网公开专利!B:B,1,0),0)&lt;&gt;0,1,0)</f>
        <v>1</v>
      </c>
    </row>
    <row r="27434" spans="1:6" x14ac:dyDescent="0.4">
      <c r="A27434" s="7" t="s">
        <v>11021</v>
      </c>
      <c r="B27434" s="7" t="s">
        <v>8526</v>
      </c>
      <c r="C27434" s="11">
        <v>42194</v>
      </c>
      <c r="D27434" s="7" t="s">
        <v>2298</v>
      </c>
      <c r="E27434" s="7" t="s">
        <v>2299</v>
      </c>
      <c r="F27434">
        <f>IF(IFERROR(VLOOKUP(A27434,官网公开专利!B:B,1,0),0)&lt;&gt;0,1,0)</f>
        <v>1</v>
      </c>
    </row>
    <row r="27435" spans="1:6" x14ac:dyDescent="0.4">
      <c r="A27435" s="7" t="s">
        <v>11037</v>
      </c>
      <c r="B27435" s="7" t="s">
        <v>8526</v>
      </c>
      <c r="C27435" s="11">
        <v>42194</v>
      </c>
      <c r="D27435" s="7" t="s">
        <v>2298</v>
      </c>
      <c r="E27435" s="7" t="s">
        <v>2299</v>
      </c>
      <c r="F27435">
        <f>IF(IFERROR(VLOOKUP(A27435,官网公开专利!B:B,1,0),0)&lt;&gt;0,1,0)</f>
        <v>1</v>
      </c>
    </row>
    <row r="27436" spans="1:6" x14ac:dyDescent="0.4">
      <c r="A27436" s="7" t="s">
        <v>11038</v>
      </c>
      <c r="B27436" s="7" t="s">
        <v>8526</v>
      </c>
      <c r="C27436" s="11">
        <v>42194</v>
      </c>
      <c r="D27436" s="7" t="s">
        <v>2298</v>
      </c>
      <c r="E27436" s="7" t="s">
        <v>2299</v>
      </c>
      <c r="F27436">
        <f>IF(IFERROR(VLOOKUP(A27436,官网公开专利!B:B,1,0),0)&lt;&gt;0,1,0)</f>
        <v>1</v>
      </c>
    </row>
    <row r="27437" spans="1:6" x14ac:dyDescent="0.4">
      <c r="A27437" s="7" t="s">
        <v>11039</v>
      </c>
      <c r="B27437" s="7" t="s">
        <v>8526</v>
      </c>
      <c r="C27437" s="11">
        <v>42194</v>
      </c>
      <c r="D27437" s="7" t="s">
        <v>2298</v>
      </c>
      <c r="E27437" s="7" t="s">
        <v>2299</v>
      </c>
      <c r="F27437">
        <f>IF(IFERROR(VLOOKUP(A27437,官网公开专利!B:B,1,0),0)&lt;&gt;0,1,0)</f>
        <v>1</v>
      </c>
    </row>
    <row r="27438" spans="1:6" x14ac:dyDescent="0.4">
      <c r="A27438" s="7" t="s">
        <v>11015</v>
      </c>
      <c r="B27438" s="7" t="s">
        <v>8526</v>
      </c>
      <c r="C27438" s="11">
        <v>42194</v>
      </c>
      <c r="D27438" s="7" t="s">
        <v>2298</v>
      </c>
      <c r="E27438" s="7" t="s">
        <v>2299</v>
      </c>
      <c r="F27438">
        <f>IF(IFERROR(VLOOKUP(A27438,官网公开专利!B:B,1,0),0)&lt;&gt;0,1,0)</f>
        <v>1</v>
      </c>
    </row>
    <row r="27439" spans="1:6" x14ac:dyDescent="0.4">
      <c r="A27439" s="7" t="s">
        <v>9908</v>
      </c>
      <c r="B27439" s="7" t="s">
        <v>8526</v>
      </c>
      <c r="C27439" s="11">
        <v>42194</v>
      </c>
      <c r="D27439" s="7" t="s">
        <v>2298</v>
      </c>
      <c r="E27439" s="7" t="s">
        <v>2299</v>
      </c>
      <c r="F27439">
        <f>IF(IFERROR(VLOOKUP(A27439,官网公开专利!B:B,1,0),0)&lt;&gt;0,1,0)</f>
        <v>1</v>
      </c>
    </row>
    <row r="27440" spans="1:6" x14ac:dyDescent="0.4">
      <c r="A27440" s="7" t="s">
        <v>11040</v>
      </c>
      <c r="B27440" s="7" t="s">
        <v>8526</v>
      </c>
      <c r="C27440" s="11">
        <v>42194</v>
      </c>
      <c r="D27440" s="7" t="s">
        <v>2298</v>
      </c>
      <c r="E27440" s="7" t="s">
        <v>2299</v>
      </c>
      <c r="F27440">
        <f>IF(IFERROR(VLOOKUP(A27440,官网公开专利!B:B,1,0),0)&lt;&gt;0,1,0)</f>
        <v>1</v>
      </c>
    </row>
    <row r="27441" spans="1:6" x14ac:dyDescent="0.4">
      <c r="A27441" s="7" t="s">
        <v>11041</v>
      </c>
      <c r="B27441" s="7" t="s">
        <v>8526</v>
      </c>
      <c r="C27441" s="11">
        <v>42194</v>
      </c>
      <c r="D27441" s="7" t="s">
        <v>2298</v>
      </c>
      <c r="E27441" s="7" t="s">
        <v>2299</v>
      </c>
      <c r="F27441">
        <f>IF(IFERROR(VLOOKUP(A27441,官网公开专利!B:B,1,0),0)&lt;&gt;0,1,0)</f>
        <v>1</v>
      </c>
    </row>
    <row r="27442" spans="1:6" x14ac:dyDescent="0.4">
      <c r="A27442" s="7" t="s">
        <v>11018</v>
      </c>
      <c r="B27442" s="7" t="s">
        <v>8526</v>
      </c>
      <c r="C27442" s="11">
        <v>42194</v>
      </c>
      <c r="D27442" s="7" t="s">
        <v>2298</v>
      </c>
      <c r="E27442" s="7" t="s">
        <v>2299</v>
      </c>
      <c r="F27442">
        <f>IF(IFERROR(VLOOKUP(A27442,官网公开专利!B:B,1,0),0)&lt;&gt;0,1,0)</f>
        <v>1</v>
      </c>
    </row>
    <row r="27443" spans="1:6" x14ac:dyDescent="0.4">
      <c r="A27443" s="7" t="s">
        <v>11019</v>
      </c>
      <c r="B27443" s="7" t="s">
        <v>8526</v>
      </c>
      <c r="C27443" s="11">
        <v>42194</v>
      </c>
      <c r="D27443" s="7" t="s">
        <v>2298</v>
      </c>
      <c r="E27443" s="7" t="s">
        <v>2299</v>
      </c>
      <c r="F27443">
        <f>IF(IFERROR(VLOOKUP(A27443,官网公开专利!B:B,1,0),0)&lt;&gt;0,1,0)</f>
        <v>1</v>
      </c>
    </row>
    <row r="27444" spans="1:6" x14ac:dyDescent="0.4">
      <c r="A27444" s="7" t="s">
        <v>11020</v>
      </c>
      <c r="B27444" s="7" t="s">
        <v>8526</v>
      </c>
      <c r="C27444" s="11">
        <v>42194</v>
      </c>
      <c r="D27444" s="7" t="s">
        <v>2298</v>
      </c>
      <c r="E27444" s="7" t="s">
        <v>2299</v>
      </c>
      <c r="F27444">
        <f>IF(IFERROR(VLOOKUP(A27444,官网公开专利!B:B,1,0),0)&lt;&gt;0,1,0)</f>
        <v>1</v>
      </c>
    </row>
    <row r="27445" spans="1:6" x14ac:dyDescent="0.4">
      <c r="A27445" s="7" t="s">
        <v>9905</v>
      </c>
      <c r="B27445" s="7" t="s">
        <v>8527</v>
      </c>
      <c r="C27445" s="11">
        <v>42124</v>
      </c>
      <c r="D27445" s="7" t="s">
        <v>2298</v>
      </c>
      <c r="E27445" s="7" t="s">
        <v>2296</v>
      </c>
      <c r="F27445">
        <f>IF(IFERROR(VLOOKUP(A27445,官网公开专利!B:B,1,0),0)&lt;&gt;0,1,0)</f>
        <v>1</v>
      </c>
    </row>
    <row r="27446" spans="1:6" x14ac:dyDescent="0.4">
      <c r="A27446" s="7" t="s">
        <v>9906</v>
      </c>
      <c r="B27446" s="7" t="s">
        <v>8527</v>
      </c>
      <c r="C27446" s="11">
        <v>42124</v>
      </c>
      <c r="D27446" s="7" t="s">
        <v>2298</v>
      </c>
      <c r="E27446" s="7" t="s">
        <v>2296</v>
      </c>
      <c r="F27446">
        <f>IF(IFERROR(VLOOKUP(A27446,官网公开专利!B:B,1,0),0)&lt;&gt;0,1,0)</f>
        <v>1</v>
      </c>
    </row>
    <row r="27447" spans="1:6" x14ac:dyDescent="0.4">
      <c r="A27447" s="7" t="s">
        <v>10626</v>
      </c>
      <c r="B27447" s="7" t="s">
        <v>8527</v>
      </c>
      <c r="C27447" s="11">
        <v>42124</v>
      </c>
      <c r="D27447" s="7" t="s">
        <v>2298</v>
      </c>
      <c r="E27447" s="7" t="s">
        <v>2296</v>
      </c>
      <c r="F27447">
        <f>IF(IFERROR(VLOOKUP(A27447,官网公开专利!B:B,1,0),0)&lt;&gt;0,1,0)</f>
        <v>1</v>
      </c>
    </row>
    <row r="27448" spans="1:6" x14ac:dyDescent="0.4">
      <c r="A27448" s="7" t="s">
        <v>11033</v>
      </c>
      <c r="B27448" s="7" t="s">
        <v>8527</v>
      </c>
      <c r="C27448" s="11">
        <v>42124</v>
      </c>
      <c r="D27448" s="7" t="s">
        <v>2298</v>
      </c>
      <c r="E27448" s="7" t="s">
        <v>2296</v>
      </c>
      <c r="F27448">
        <f>IF(IFERROR(VLOOKUP(A27448,官网公开专利!B:B,1,0),0)&lt;&gt;0,1,0)</f>
        <v>1</v>
      </c>
    </row>
    <row r="27449" spans="1:6" x14ac:dyDescent="0.4">
      <c r="A27449" s="7" t="s">
        <v>9907</v>
      </c>
      <c r="B27449" s="7" t="s">
        <v>8527</v>
      </c>
      <c r="C27449" s="11">
        <v>42124</v>
      </c>
      <c r="D27449" s="7" t="s">
        <v>2298</v>
      </c>
      <c r="E27449" s="7" t="s">
        <v>2296</v>
      </c>
      <c r="F27449">
        <f>IF(IFERROR(VLOOKUP(A27449,官网公开专利!B:B,1,0),0)&lt;&gt;0,1,0)</f>
        <v>1</v>
      </c>
    </row>
    <row r="27450" spans="1:6" x14ac:dyDescent="0.4">
      <c r="A27450" s="7" t="s">
        <v>11021</v>
      </c>
      <c r="B27450" s="7" t="s">
        <v>8527</v>
      </c>
      <c r="C27450" s="11">
        <v>42124</v>
      </c>
      <c r="D27450" s="7" t="s">
        <v>2298</v>
      </c>
      <c r="E27450" s="7" t="s">
        <v>2296</v>
      </c>
      <c r="F27450">
        <f>IF(IFERROR(VLOOKUP(A27450,官网公开专利!B:B,1,0),0)&lt;&gt;0,1,0)</f>
        <v>1</v>
      </c>
    </row>
    <row r="27451" spans="1:6" x14ac:dyDescent="0.4">
      <c r="A27451" s="7" t="s">
        <v>11037</v>
      </c>
      <c r="B27451" s="7" t="s">
        <v>8527</v>
      </c>
      <c r="C27451" s="11">
        <v>42124</v>
      </c>
      <c r="D27451" s="7" t="s">
        <v>2298</v>
      </c>
      <c r="E27451" s="7" t="s">
        <v>2296</v>
      </c>
      <c r="F27451">
        <f>IF(IFERROR(VLOOKUP(A27451,官网公开专利!B:B,1,0),0)&lt;&gt;0,1,0)</f>
        <v>1</v>
      </c>
    </row>
    <row r="27452" spans="1:6" x14ac:dyDescent="0.4">
      <c r="A27452" s="7" t="s">
        <v>11038</v>
      </c>
      <c r="B27452" s="7" t="s">
        <v>8527</v>
      </c>
      <c r="C27452" s="11">
        <v>42124</v>
      </c>
      <c r="D27452" s="7" t="s">
        <v>2298</v>
      </c>
      <c r="E27452" s="7" t="s">
        <v>2296</v>
      </c>
      <c r="F27452">
        <f>IF(IFERROR(VLOOKUP(A27452,官网公开专利!B:B,1,0),0)&lt;&gt;0,1,0)</f>
        <v>1</v>
      </c>
    </row>
    <row r="27453" spans="1:6" x14ac:dyDescent="0.4">
      <c r="A27453" s="7" t="s">
        <v>11039</v>
      </c>
      <c r="B27453" s="7" t="s">
        <v>8527</v>
      </c>
      <c r="C27453" s="11">
        <v>42124</v>
      </c>
      <c r="D27453" s="7" t="s">
        <v>2298</v>
      </c>
      <c r="E27453" s="7" t="s">
        <v>2296</v>
      </c>
      <c r="F27453">
        <f>IF(IFERROR(VLOOKUP(A27453,官网公开专利!B:B,1,0),0)&lt;&gt;0,1,0)</f>
        <v>1</v>
      </c>
    </row>
    <row r="27454" spans="1:6" x14ac:dyDescent="0.4">
      <c r="A27454" s="7" t="s">
        <v>11015</v>
      </c>
      <c r="B27454" s="7" t="s">
        <v>8527</v>
      </c>
      <c r="C27454" s="11">
        <v>42124</v>
      </c>
      <c r="D27454" s="7" t="s">
        <v>2298</v>
      </c>
      <c r="E27454" s="7" t="s">
        <v>2296</v>
      </c>
      <c r="F27454">
        <f>IF(IFERROR(VLOOKUP(A27454,官网公开专利!B:B,1,0),0)&lt;&gt;0,1,0)</f>
        <v>1</v>
      </c>
    </row>
    <row r="27455" spans="1:6" x14ac:dyDescent="0.4">
      <c r="A27455" s="7" t="s">
        <v>9908</v>
      </c>
      <c r="B27455" s="7" t="s">
        <v>8527</v>
      </c>
      <c r="C27455" s="11">
        <v>42124</v>
      </c>
      <c r="D27455" s="7" t="s">
        <v>2298</v>
      </c>
      <c r="E27455" s="7" t="s">
        <v>2296</v>
      </c>
      <c r="F27455">
        <f>IF(IFERROR(VLOOKUP(A27455,官网公开专利!B:B,1,0),0)&lt;&gt;0,1,0)</f>
        <v>1</v>
      </c>
    </row>
    <row r="27456" spans="1:6" x14ac:dyDescent="0.4">
      <c r="A27456" s="7" t="s">
        <v>11040</v>
      </c>
      <c r="B27456" s="7" t="s">
        <v>8527</v>
      </c>
      <c r="C27456" s="11">
        <v>42124</v>
      </c>
      <c r="D27456" s="7" t="s">
        <v>2298</v>
      </c>
      <c r="E27456" s="7" t="s">
        <v>2296</v>
      </c>
      <c r="F27456">
        <f>IF(IFERROR(VLOOKUP(A27456,官网公开专利!B:B,1,0),0)&lt;&gt;0,1,0)</f>
        <v>1</v>
      </c>
    </row>
    <row r="27457" spans="1:6" x14ac:dyDescent="0.4">
      <c r="A27457" s="7" t="s">
        <v>11041</v>
      </c>
      <c r="B27457" s="7" t="s">
        <v>8527</v>
      </c>
      <c r="C27457" s="11">
        <v>42124</v>
      </c>
      <c r="D27457" s="7" t="s">
        <v>2298</v>
      </c>
      <c r="E27457" s="7" t="s">
        <v>2296</v>
      </c>
      <c r="F27457">
        <f>IF(IFERROR(VLOOKUP(A27457,官网公开专利!B:B,1,0),0)&lt;&gt;0,1,0)</f>
        <v>1</v>
      </c>
    </row>
    <row r="27458" spans="1:6" x14ac:dyDescent="0.4">
      <c r="A27458" s="7" t="s">
        <v>11018</v>
      </c>
      <c r="B27458" s="7" t="s">
        <v>8527</v>
      </c>
      <c r="C27458" s="11">
        <v>42124</v>
      </c>
      <c r="D27458" s="7" t="s">
        <v>2298</v>
      </c>
      <c r="E27458" s="7" t="s">
        <v>2296</v>
      </c>
      <c r="F27458">
        <f>IF(IFERROR(VLOOKUP(A27458,官网公开专利!B:B,1,0),0)&lt;&gt;0,1,0)</f>
        <v>1</v>
      </c>
    </row>
    <row r="27459" spans="1:6" x14ac:dyDescent="0.4">
      <c r="A27459" s="7" t="s">
        <v>11019</v>
      </c>
      <c r="B27459" s="7" t="s">
        <v>8527</v>
      </c>
      <c r="C27459" s="11">
        <v>42124</v>
      </c>
      <c r="D27459" s="7" t="s">
        <v>2298</v>
      </c>
      <c r="E27459" s="7" t="s">
        <v>2296</v>
      </c>
      <c r="F27459">
        <f>IF(IFERROR(VLOOKUP(A27459,官网公开专利!B:B,1,0),0)&lt;&gt;0,1,0)</f>
        <v>1</v>
      </c>
    </row>
    <row r="27460" spans="1:6" x14ac:dyDescent="0.4">
      <c r="A27460" s="7" t="s">
        <v>11020</v>
      </c>
      <c r="B27460" s="7" t="s">
        <v>8527</v>
      </c>
      <c r="C27460" s="11">
        <v>42124</v>
      </c>
      <c r="D27460" s="7" t="s">
        <v>2298</v>
      </c>
      <c r="E27460" s="7" t="s">
        <v>2296</v>
      </c>
      <c r="F27460">
        <f>IF(IFERROR(VLOOKUP(A27460,官网公开专利!B:B,1,0),0)&lt;&gt;0,1,0)</f>
        <v>1</v>
      </c>
    </row>
    <row r="27461" spans="1:6" x14ac:dyDescent="0.4">
      <c r="A27461" s="7" t="s">
        <v>11033</v>
      </c>
      <c r="B27461" s="7" t="s">
        <v>2310</v>
      </c>
      <c r="C27461" s="11">
        <v>43221</v>
      </c>
      <c r="D27461" s="7" t="s">
        <v>2298</v>
      </c>
      <c r="E27461" s="7" t="s">
        <v>2311</v>
      </c>
      <c r="F27461">
        <f>IF(IFERROR(VLOOKUP(A27461,官网公开专利!B:B,1,0),0)&lt;&gt;0,1,0)</f>
        <v>1</v>
      </c>
    </row>
    <row r="27462" spans="1:6" x14ac:dyDescent="0.4">
      <c r="A27462" s="7" t="s">
        <v>11021</v>
      </c>
      <c r="B27462" s="7" t="s">
        <v>2310</v>
      </c>
      <c r="C27462" s="11">
        <v>43221</v>
      </c>
      <c r="D27462" s="7" t="s">
        <v>2298</v>
      </c>
      <c r="E27462" s="7" t="s">
        <v>2311</v>
      </c>
      <c r="F27462">
        <f>IF(IFERROR(VLOOKUP(A27462,官网公开专利!B:B,1,0),0)&lt;&gt;0,1,0)</f>
        <v>1</v>
      </c>
    </row>
    <row r="27463" spans="1:6" x14ac:dyDescent="0.4">
      <c r="A27463" s="7" t="s">
        <v>11037</v>
      </c>
      <c r="B27463" s="7" t="s">
        <v>2310</v>
      </c>
      <c r="C27463" s="11">
        <v>43221</v>
      </c>
      <c r="D27463" s="7" t="s">
        <v>2298</v>
      </c>
      <c r="E27463" s="7" t="s">
        <v>2311</v>
      </c>
      <c r="F27463">
        <f>IF(IFERROR(VLOOKUP(A27463,官网公开专利!B:B,1,0),0)&lt;&gt;0,1,0)</f>
        <v>1</v>
      </c>
    </row>
    <row r="27464" spans="1:6" x14ac:dyDescent="0.4">
      <c r="A27464" s="7" t="s">
        <v>11038</v>
      </c>
      <c r="B27464" s="7" t="s">
        <v>2310</v>
      </c>
      <c r="C27464" s="11">
        <v>43221</v>
      </c>
      <c r="D27464" s="7" t="s">
        <v>2298</v>
      </c>
      <c r="E27464" s="7" t="s">
        <v>2311</v>
      </c>
      <c r="F27464">
        <f>IF(IFERROR(VLOOKUP(A27464,官网公开专利!B:B,1,0),0)&lt;&gt;0,1,0)</f>
        <v>1</v>
      </c>
    </row>
    <row r="27465" spans="1:6" x14ac:dyDescent="0.4">
      <c r="A27465" s="7" t="s">
        <v>11039</v>
      </c>
      <c r="B27465" s="7" t="s">
        <v>2310</v>
      </c>
      <c r="C27465" s="11">
        <v>43221</v>
      </c>
      <c r="D27465" s="7" t="s">
        <v>2298</v>
      </c>
      <c r="E27465" s="7" t="s">
        <v>2311</v>
      </c>
      <c r="F27465">
        <f>IF(IFERROR(VLOOKUP(A27465,官网公开专利!B:B,1,0),0)&lt;&gt;0,1,0)</f>
        <v>1</v>
      </c>
    </row>
    <row r="27466" spans="1:6" x14ac:dyDescent="0.4">
      <c r="A27466" s="7" t="s">
        <v>11015</v>
      </c>
      <c r="B27466" s="7" t="s">
        <v>2310</v>
      </c>
      <c r="C27466" s="11">
        <v>43221</v>
      </c>
      <c r="D27466" s="7" t="s">
        <v>2298</v>
      </c>
      <c r="E27466" s="7" t="s">
        <v>2311</v>
      </c>
      <c r="F27466">
        <f>IF(IFERROR(VLOOKUP(A27466,官网公开专利!B:B,1,0),0)&lt;&gt;0,1,0)</f>
        <v>1</v>
      </c>
    </row>
    <row r="27467" spans="1:6" x14ac:dyDescent="0.4">
      <c r="A27467" s="7" t="s">
        <v>11017</v>
      </c>
      <c r="B27467" s="7" t="s">
        <v>2310</v>
      </c>
      <c r="C27467" s="11">
        <v>43221</v>
      </c>
      <c r="D27467" s="7" t="s">
        <v>2298</v>
      </c>
      <c r="E27467" s="7" t="s">
        <v>2311</v>
      </c>
      <c r="F27467">
        <f>IF(IFERROR(VLOOKUP(A27467,官网公开专利!B:B,1,0),0)&lt;&gt;0,1,0)</f>
        <v>1</v>
      </c>
    </row>
    <row r="27468" spans="1:6" x14ac:dyDescent="0.4">
      <c r="A27468" s="7" t="s">
        <v>11022</v>
      </c>
      <c r="B27468" s="7" t="s">
        <v>2310</v>
      </c>
      <c r="C27468" s="11">
        <v>43221</v>
      </c>
      <c r="D27468" s="7" t="s">
        <v>2298</v>
      </c>
      <c r="E27468" s="7" t="s">
        <v>2311</v>
      </c>
      <c r="F27468">
        <f>IF(IFERROR(VLOOKUP(A27468,官网公开专利!B:B,1,0),0)&lt;&gt;0,1,0)</f>
        <v>1</v>
      </c>
    </row>
    <row r="27469" spans="1:6" x14ac:dyDescent="0.4">
      <c r="A27469" s="7" t="s">
        <v>11040</v>
      </c>
      <c r="B27469" s="7" t="s">
        <v>2310</v>
      </c>
      <c r="C27469" s="11">
        <v>43221</v>
      </c>
      <c r="D27469" s="7" t="s">
        <v>2298</v>
      </c>
      <c r="E27469" s="7" t="s">
        <v>2311</v>
      </c>
      <c r="F27469">
        <f>IF(IFERROR(VLOOKUP(A27469,官网公开专利!B:B,1,0),0)&lt;&gt;0,1,0)</f>
        <v>1</v>
      </c>
    </row>
    <row r="27470" spans="1:6" x14ac:dyDescent="0.4">
      <c r="A27470" s="7" t="s">
        <v>11041</v>
      </c>
      <c r="B27470" s="7" t="s">
        <v>2310</v>
      </c>
      <c r="C27470" s="11">
        <v>43221</v>
      </c>
      <c r="D27470" s="7" t="s">
        <v>2298</v>
      </c>
      <c r="E27470" s="7" t="s">
        <v>2311</v>
      </c>
      <c r="F27470">
        <f>IF(IFERROR(VLOOKUP(A27470,官网公开专利!B:B,1,0),0)&lt;&gt;0,1,0)</f>
        <v>1</v>
      </c>
    </row>
    <row r="27471" spans="1:6" x14ac:dyDescent="0.4">
      <c r="A27471" s="7" t="s">
        <v>11018</v>
      </c>
      <c r="B27471" s="7" t="s">
        <v>2310</v>
      </c>
      <c r="C27471" s="11">
        <v>43221</v>
      </c>
      <c r="D27471" s="7" t="s">
        <v>2298</v>
      </c>
      <c r="E27471" s="7" t="s">
        <v>2311</v>
      </c>
      <c r="F27471">
        <f>IF(IFERROR(VLOOKUP(A27471,官网公开专利!B:B,1,0),0)&lt;&gt;0,1,0)</f>
        <v>1</v>
      </c>
    </row>
    <row r="27472" spans="1:6" x14ac:dyDescent="0.4">
      <c r="A27472" s="7" t="s">
        <v>11019</v>
      </c>
      <c r="B27472" s="7" t="s">
        <v>2310</v>
      </c>
      <c r="C27472" s="11">
        <v>43221</v>
      </c>
      <c r="D27472" s="7" t="s">
        <v>2298</v>
      </c>
      <c r="E27472" s="7" t="s">
        <v>2311</v>
      </c>
      <c r="F27472">
        <f>IF(IFERROR(VLOOKUP(A27472,官网公开专利!B:B,1,0),0)&lt;&gt;0,1,0)</f>
        <v>1</v>
      </c>
    </row>
    <row r="27473" spans="1:6" x14ac:dyDescent="0.4">
      <c r="A27473" s="7" t="s">
        <v>11020</v>
      </c>
      <c r="B27473" s="7" t="s">
        <v>2310</v>
      </c>
      <c r="C27473" s="11">
        <v>43221</v>
      </c>
      <c r="D27473" s="7" t="s">
        <v>2298</v>
      </c>
      <c r="E27473" s="7" t="s">
        <v>2311</v>
      </c>
      <c r="F27473">
        <f>IF(IFERROR(VLOOKUP(A27473,官网公开专利!B:B,1,0),0)&lt;&gt;0,1,0)</f>
        <v>1</v>
      </c>
    </row>
    <row r="27474" spans="1:6" x14ac:dyDescent="0.4">
      <c r="A27474" s="7" t="s">
        <v>9905</v>
      </c>
      <c r="B27474" s="7" t="s">
        <v>8528</v>
      </c>
      <c r="C27474" s="11">
        <v>43074</v>
      </c>
      <c r="D27474" s="7" t="s">
        <v>2298</v>
      </c>
      <c r="E27474" s="7" t="s">
        <v>2308</v>
      </c>
      <c r="F27474">
        <f>IF(IFERROR(VLOOKUP(A27474,官网公开专利!B:B,1,0),0)&lt;&gt;0,1,0)</f>
        <v>1</v>
      </c>
    </row>
    <row r="27475" spans="1:6" x14ac:dyDescent="0.4">
      <c r="A27475" s="7" t="s">
        <v>9906</v>
      </c>
      <c r="B27475" s="7" t="s">
        <v>8528</v>
      </c>
      <c r="C27475" s="11">
        <v>43074</v>
      </c>
      <c r="D27475" s="7" t="s">
        <v>2298</v>
      </c>
      <c r="E27475" s="7" t="s">
        <v>2308</v>
      </c>
      <c r="F27475">
        <f>IF(IFERROR(VLOOKUP(A27475,官网公开专利!B:B,1,0),0)&lt;&gt;0,1,0)</f>
        <v>1</v>
      </c>
    </row>
    <row r="27476" spans="1:6" x14ac:dyDescent="0.4">
      <c r="A27476" s="7" t="s">
        <v>11033</v>
      </c>
      <c r="B27476" s="7" t="s">
        <v>8528</v>
      </c>
      <c r="C27476" s="11">
        <v>43074</v>
      </c>
      <c r="D27476" s="7" t="s">
        <v>2298</v>
      </c>
      <c r="E27476" s="7" t="s">
        <v>2308</v>
      </c>
      <c r="F27476">
        <f>IF(IFERROR(VLOOKUP(A27476,官网公开专利!B:B,1,0),0)&lt;&gt;0,1,0)</f>
        <v>1</v>
      </c>
    </row>
    <row r="27477" spans="1:6" x14ac:dyDescent="0.4">
      <c r="A27477" s="7" t="s">
        <v>9907</v>
      </c>
      <c r="B27477" s="7" t="s">
        <v>8528</v>
      </c>
      <c r="C27477" s="11">
        <v>43074</v>
      </c>
      <c r="D27477" s="7" t="s">
        <v>2298</v>
      </c>
      <c r="E27477" s="7" t="s">
        <v>2308</v>
      </c>
      <c r="F27477">
        <f>IF(IFERROR(VLOOKUP(A27477,官网公开专利!B:B,1,0),0)&lt;&gt;0,1,0)</f>
        <v>1</v>
      </c>
    </row>
    <row r="27478" spans="1:6" x14ac:dyDescent="0.4">
      <c r="A27478" s="7" t="s">
        <v>11021</v>
      </c>
      <c r="B27478" s="7" t="s">
        <v>8528</v>
      </c>
      <c r="C27478" s="11">
        <v>43074</v>
      </c>
      <c r="D27478" s="7" t="s">
        <v>2298</v>
      </c>
      <c r="E27478" s="7" t="s">
        <v>2308</v>
      </c>
      <c r="F27478">
        <f>IF(IFERROR(VLOOKUP(A27478,官网公开专利!B:B,1,0),0)&lt;&gt;0,1,0)</f>
        <v>1</v>
      </c>
    </row>
    <row r="27479" spans="1:6" x14ac:dyDescent="0.4">
      <c r="A27479" s="7" t="s">
        <v>11037</v>
      </c>
      <c r="B27479" s="7" t="s">
        <v>8528</v>
      </c>
      <c r="C27479" s="11">
        <v>43074</v>
      </c>
      <c r="D27479" s="7" t="s">
        <v>2298</v>
      </c>
      <c r="E27479" s="7" t="s">
        <v>2308</v>
      </c>
      <c r="F27479">
        <f>IF(IFERROR(VLOOKUP(A27479,官网公开专利!B:B,1,0),0)&lt;&gt;0,1,0)</f>
        <v>1</v>
      </c>
    </row>
    <row r="27480" spans="1:6" x14ac:dyDescent="0.4">
      <c r="A27480" s="7" t="s">
        <v>11038</v>
      </c>
      <c r="B27480" s="7" t="s">
        <v>8528</v>
      </c>
      <c r="C27480" s="11">
        <v>43074</v>
      </c>
      <c r="D27480" s="7" t="s">
        <v>2298</v>
      </c>
      <c r="E27480" s="7" t="s">
        <v>2308</v>
      </c>
      <c r="F27480">
        <f>IF(IFERROR(VLOOKUP(A27480,官网公开专利!B:B,1,0),0)&lt;&gt;0,1,0)</f>
        <v>1</v>
      </c>
    </row>
    <row r="27481" spans="1:6" x14ac:dyDescent="0.4">
      <c r="A27481" s="7" t="s">
        <v>11039</v>
      </c>
      <c r="B27481" s="7" t="s">
        <v>8528</v>
      </c>
      <c r="C27481" s="11">
        <v>43074</v>
      </c>
      <c r="D27481" s="7" t="s">
        <v>2298</v>
      </c>
      <c r="E27481" s="7" t="s">
        <v>2308</v>
      </c>
      <c r="F27481">
        <f>IF(IFERROR(VLOOKUP(A27481,官网公开专利!B:B,1,0),0)&lt;&gt;0,1,0)</f>
        <v>1</v>
      </c>
    </row>
    <row r="27482" spans="1:6" x14ac:dyDescent="0.4">
      <c r="A27482" s="7" t="s">
        <v>11015</v>
      </c>
      <c r="B27482" s="7" t="s">
        <v>8528</v>
      </c>
      <c r="C27482" s="11">
        <v>43074</v>
      </c>
      <c r="D27482" s="7" t="s">
        <v>2298</v>
      </c>
      <c r="E27482" s="7" t="s">
        <v>2308</v>
      </c>
      <c r="F27482">
        <f>IF(IFERROR(VLOOKUP(A27482,官网公开专利!B:B,1,0),0)&lt;&gt;0,1,0)</f>
        <v>1</v>
      </c>
    </row>
    <row r="27483" spans="1:6" x14ac:dyDescent="0.4">
      <c r="A27483" s="7" t="s">
        <v>9908</v>
      </c>
      <c r="B27483" s="7" t="s">
        <v>8528</v>
      </c>
      <c r="C27483" s="11">
        <v>43074</v>
      </c>
      <c r="D27483" s="7" t="s">
        <v>2298</v>
      </c>
      <c r="E27483" s="7" t="s">
        <v>2308</v>
      </c>
      <c r="F27483">
        <f>IF(IFERROR(VLOOKUP(A27483,官网公开专利!B:B,1,0),0)&lt;&gt;0,1,0)</f>
        <v>1</v>
      </c>
    </row>
    <row r="27484" spans="1:6" x14ac:dyDescent="0.4">
      <c r="A27484" s="7" t="s">
        <v>11040</v>
      </c>
      <c r="B27484" s="7" t="s">
        <v>8528</v>
      </c>
      <c r="C27484" s="11">
        <v>43074</v>
      </c>
      <c r="D27484" s="7" t="s">
        <v>2298</v>
      </c>
      <c r="E27484" s="7" t="s">
        <v>2308</v>
      </c>
      <c r="F27484">
        <f>IF(IFERROR(VLOOKUP(A27484,官网公开专利!B:B,1,0),0)&lt;&gt;0,1,0)</f>
        <v>1</v>
      </c>
    </row>
    <row r="27485" spans="1:6" x14ac:dyDescent="0.4">
      <c r="A27485" s="7" t="s">
        <v>11041</v>
      </c>
      <c r="B27485" s="7" t="s">
        <v>8528</v>
      </c>
      <c r="C27485" s="11">
        <v>43074</v>
      </c>
      <c r="D27485" s="7" t="s">
        <v>2298</v>
      </c>
      <c r="E27485" s="7" t="s">
        <v>2308</v>
      </c>
      <c r="F27485">
        <f>IF(IFERROR(VLOOKUP(A27485,官网公开专利!B:B,1,0),0)&lt;&gt;0,1,0)</f>
        <v>1</v>
      </c>
    </row>
    <row r="27486" spans="1:6" x14ac:dyDescent="0.4">
      <c r="A27486" s="7" t="s">
        <v>11018</v>
      </c>
      <c r="B27486" s="7" t="s">
        <v>8528</v>
      </c>
      <c r="C27486" s="11">
        <v>43074</v>
      </c>
      <c r="D27486" s="7" t="s">
        <v>2298</v>
      </c>
      <c r="E27486" s="7" t="s">
        <v>2308</v>
      </c>
      <c r="F27486">
        <f>IF(IFERROR(VLOOKUP(A27486,官网公开专利!B:B,1,0),0)&lt;&gt;0,1,0)</f>
        <v>1</v>
      </c>
    </row>
    <row r="27487" spans="1:6" x14ac:dyDescent="0.4">
      <c r="A27487" s="7" t="s">
        <v>11019</v>
      </c>
      <c r="B27487" s="7" t="s">
        <v>8528</v>
      </c>
      <c r="C27487" s="11">
        <v>43074</v>
      </c>
      <c r="D27487" s="7" t="s">
        <v>2298</v>
      </c>
      <c r="E27487" s="7" t="s">
        <v>2308</v>
      </c>
      <c r="F27487">
        <f>IF(IFERROR(VLOOKUP(A27487,官网公开专利!B:B,1,0),0)&lt;&gt;0,1,0)</f>
        <v>1</v>
      </c>
    </row>
    <row r="27488" spans="1:6" x14ac:dyDescent="0.4">
      <c r="A27488" s="7" t="s">
        <v>11020</v>
      </c>
      <c r="B27488" s="7" t="s">
        <v>8528</v>
      </c>
      <c r="C27488" s="11">
        <v>43074</v>
      </c>
      <c r="D27488" s="7" t="s">
        <v>2298</v>
      </c>
      <c r="E27488" s="7" t="s">
        <v>2308</v>
      </c>
      <c r="F27488">
        <f>IF(IFERROR(VLOOKUP(A27488,官网公开专利!B:B,1,0),0)&lt;&gt;0,1,0)</f>
        <v>1</v>
      </c>
    </row>
    <row r="27489" spans="1:6" x14ac:dyDescent="0.4">
      <c r="A27489" s="7" t="s">
        <v>9905</v>
      </c>
      <c r="B27489" s="7" t="s">
        <v>4790</v>
      </c>
      <c r="C27489" s="11">
        <v>42759</v>
      </c>
      <c r="D27489" s="7" t="s">
        <v>2298</v>
      </c>
      <c r="E27489" s="7" t="s">
        <v>4791</v>
      </c>
      <c r="F27489">
        <f>IF(IFERROR(VLOOKUP(A27489,官网公开专利!B:B,1,0),0)&lt;&gt;0,1,0)</f>
        <v>1</v>
      </c>
    </row>
    <row r="27490" spans="1:6" x14ac:dyDescent="0.4">
      <c r="A27490" s="7" t="s">
        <v>9906</v>
      </c>
      <c r="B27490" s="7" t="s">
        <v>4790</v>
      </c>
      <c r="C27490" s="11">
        <v>42759</v>
      </c>
      <c r="D27490" s="7" t="s">
        <v>2298</v>
      </c>
      <c r="E27490" s="7" t="s">
        <v>4791</v>
      </c>
      <c r="F27490">
        <f>IF(IFERROR(VLOOKUP(A27490,官网公开专利!B:B,1,0),0)&lt;&gt;0,1,0)</f>
        <v>1</v>
      </c>
    </row>
    <row r="27491" spans="1:6" x14ac:dyDescent="0.4">
      <c r="A27491" s="7" t="s">
        <v>9907</v>
      </c>
      <c r="B27491" s="7" t="s">
        <v>4790</v>
      </c>
      <c r="C27491" s="11">
        <v>42759</v>
      </c>
      <c r="D27491" s="7" t="s">
        <v>2298</v>
      </c>
      <c r="E27491" s="7" t="s">
        <v>4791</v>
      </c>
      <c r="F27491">
        <f>IF(IFERROR(VLOOKUP(A27491,官网公开专利!B:B,1,0),0)&lt;&gt;0,1,0)</f>
        <v>1</v>
      </c>
    </row>
    <row r="27492" spans="1:6" x14ac:dyDescent="0.4">
      <c r="A27492" s="7" t="s">
        <v>9908</v>
      </c>
      <c r="B27492" s="7" t="s">
        <v>4790</v>
      </c>
      <c r="C27492" s="11">
        <v>42759</v>
      </c>
      <c r="D27492" s="7" t="s">
        <v>2298</v>
      </c>
      <c r="E27492" s="7" t="s">
        <v>4791</v>
      </c>
      <c r="F27492">
        <f>IF(IFERROR(VLOOKUP(A27492,官网公开专利!B:B,1,0),0)&lt;&gt;0,1,0)</f>
        <v>1</v>
      </c>
    </row>
    <row r="27493" spans="1:6" x14ac:dyDescent="0.4">
      <c r="A27493" s="7" t="s">
        <v>11017</v>
      </c>
      <c r="B27493" s="7" t="s">
        <v>2297</v>
      </c>
      <c r="C27493" s="11">
        <v>44208</v>
      </c>
      <c r="D27493" s="7" t="s">
        <v>2298</v>
      </c>
      <c r="E27493" s="7" t="s">
        <v>2299</v>
      </c>
      <c r="F27493">
        <f>IF(IFERROR(VLOOKUP(A27493,官网公开专利!B:B,1,0),0)&lt;&gt;0,1,0)</f>
        <v>1</v>
      </c>
    </row>
    <row r="27494" spans="1:6" x14ac:dyDescent="0.4">
      <c r="A27494" s="7" t="s">
        <v>11022</v>
      </c>
      <c r="B27494" s="7" t="s">
        <v>2297</v>
      </c>
      <c r="C27494" s="11">
        <v>44208</v>
      </c>
      <c r="D27494" s="7" t="s">
        <v>2298</v>
      </c>
      <c r="E27494" s="7" t="s">
        <v>2299</v>
      </c>
      <c r="F27494">
        <f>IF(IFERROR(VLOOKUP(A27494,官网公开专利!B:B,1,0),0)&lt;&gt;0,1,0)</f>
        <v>1</v>
      </c>
    </row>
    <row r="27495" spans="1:6" x14ac:dyDescent="0.4">
      <c r="A27495" s="7" t="s">
        <v>11017</v>
      </c>
      <c r="B27495" s="7" t="s">
        <v>2307</v>
      </c>
      <c r="C27495" s="11">
        <v>43683</v>
      </c>
      <c r="D27495" s="7" t="s">
        <v>2298</v>
      </c>
      <c r="E27495" s="7" t="s">
        <v>2308</v>
      </c>
      <c r="F27495">
        <f>IF(IFERROR(VLOOKUP(A27495,官网公开专利!B:B,1,0),0)&lt;&gt;0,1,0)</f>
        <v>1</v>
      </c>
    </row>
    <row r="27496" spans="1:6" x14ac:dyDescent="0.4">
      <c r="A27496" s="7" t="s">
        <v>11022</v>
      </c>
      <c r="B27496" s="7" t="s">
        <v>2307</v>
      </c>
      <c r="C27496" s="11">
        <v>43683</v>
      </c>
      <c r="D27496" s="7" t="s">
        <v>2298</v>
      </c>
      <c r="E27496" s="7" t="s">
        <v>2308</v>
      </c>
      <c r="F27496">
        <f>IF(IFERROR(VLOOKUP(A27496,官网公开专利!B:B,1,0),0)&lt;&gt;0,1,0)</f>
        <v>1</v>
      </c>
    </row>
    <row r="27497" spans="1:6" x14ac:dyDescent="0.4">
      <c r="A27497" s="7" t="s">
        <v>11017</v>
      </c>
      <c r="B27497" s="7" t="s">
        <v>2300</v>
      </c>
      <c r="C27497" s="11">
        <v>44971</v>
      </c>
      <c r="D27497" s="7" t="s">
        <v>2295</v>
      </c>
      <c r="E27497" s="7" t="s">
        <v>2299</v>
      </c>
      <c r="F27497">
        <f>IF(IFERROR(VLOOKUP(A27497,官网公开专利!B:B,1,0),0)&lt;&gt;0,1,0)</f>
        <v>1</v>
      </c>
    </row>
    <row r="27498" spans="1:6" x14ac:dyDescent="0.4">
      <c r="A27498" s="7" t="s">
        <v>11022</v>
      </c>
      <c r="B27498" s="7" t="s">
        <v>2300</v>
      </c>
      <c r="C27498" s="11">
        <v>44971</v>
      </c>
      <c r="D27498" s="7" t="s">
        <v>2295</v>
      </c>
      <c r="E27498" s="7" t="s">
        <v>2299</v>
      </c>
      <c r="F27498">
        <f>IF(IFERROR(VLOOKUP(A27498,官网公开专利!B:B,1,0),0)&lt;&gt;0,1,0)</f>
        <v>1</v>
      </c>
    </row>
    <row r="27499" spans="1:6" x14ac:dyDescent="0.4">
      <c r="A27499" s="7" t="s">
        <v>11017</v>
      </c>
      <c r="B27499" s="7" t="s">
        <v>2309</v>
      </c>
      <c r="C27499" s="11">
        <v>44369</v>
      </c>
      <c r="D27499" s="7" t="s">
        <v>2295</v>
      </c>
      <c r="E27499" s="7" t="s">
        <v>2308</v>
      </c>
      <c r="F27499">
        <f>IF(IFERROR(VLOOKUP(A27499,官网公开专利!B:B,1,0),0)&lt;&gt;0,1,0)</f>
        <v>1</v>
      </c>
    </row>
    <row r="27500" spans="1:6" x14ac:dyDescent="0.4">
      <c r="A27500" s="7" t="s">
        <v>11022</v>
      </c>
      <c r="B27500" s="7" t="s">
        <v>2309</v>
      </c>
      <c r="C27500" s="11">
        <v>44369</v>
      </c>
      <c r="D27500" s="7" t="s">
        <v>2295</v>
      </c>
      <c r="E27500" s="7" t="s">
        <v>2308</v>
      </c>
      <c r="F27500">
        <f>IF(IFERROR(VLOOKUP(A27500,官网公开专利!B:B,1,0),0)&lt;&gt;0,1,0)</f>
        <v>1</v>
      </c>
    </row>
    <row r="27501" spans="1:6" x14ac:dyDescent="0.4">
      <c r="A27501" s="7" t="s">
        <v>11017</v>
      </c>
      <c r="B27501" s="7" t="s">
        <v>2294</v>
      </c>
      <c r="C27501" s="11">
        <v>44334</v>
      </c>
      <c r="D27501" s="7" t="s">
        <v>2295</v>
      </c>
      <c r="E27501" s="7" t="s">
        <v>2296</v>
      </c>
      <c r="F27501">
        <f>IF(IFERROR(VLOOKUP(A27501,官网公开专利!B:B,1,0),0)&lt;&gt;0,1,0)</f>
        <v>1</v>
      </c>
    </row>
    <row r="27502" spans="1:6" x14ac:dyDescent="0.4">
      <c r="A27502" s="7" t="s">
        <v>11022</v>
      </c>
      <c r="B27502" s="7" t="s">
        <v>2294</v>
      </c>
      <c r="C27502" s="11">
        <v>44334</v>
      </c>
      <c r="D27502" s="7" t="s">
        <v>2295</v>
      </c>
      <c r="E27502" s="7" t="s">
        <v>2296</v>
      </c>
      <c r="F27502">
        <f>IF(IFERROR(VLOOKUP(A27502,官网公开专利!B:B,1,0),0)&lt;&gt;0,1,0)</f>
        <v>1</v>
      </c>
    </row>
    <row r="27503" spans="1:6" x14ac:dyDescent="0.4">
      <c r="A27503" s="7" t="s">
        <v>9792</v>
      </c>
      <c r="B27503" s="7" t="s">
        <v>3649</v>
      </c>
      <c r="C27503" s="11">
        <v>42488</v>
      </c>
      <c r="D27503" s="7" t="s">
        <v>3650</v>
      </c>
      <c r="E27503" s="7" t="s">
        <v>3651</v>
      </c>
      <c r="F27503">
        <f>IF(IFERROR(VLOOKUP(A27503,官网公开专利!B:B,1,0),0)&lt;&gt;0,1,0)</f>
        <v>1</v>
      </c>
    </row>
    <row r="27504" spans="1:6" x14ac:dyDescent="0.4">
      <c r="A27504" s="7" t="s">
        <v>10372</v>
      </c>
      <c r="B27504" s="7" t="s">
        <v>3649</v>
      </c>
      <c r="C27504" s="11">
        <v>42488</v>
      </c>
      <c r="D27504" s="7" t="s">
        <v>3650</v>
      </c>
      <c r="E27504" s="7" t="s">
        <v>3651</v>
      </c>
      <c r="F27504">
        <f>IF(IFERROR(VLOOKUP(A27504,官网公开专利!B:B,1,0),0)&lt;&gt;0,1,0)</f>
        <v>1</v>
      </c>
    </row>
    <row r="27505" spans="1:6" x14ac:dyDescent="0.4">
      <c r="A27505" s="7" t="s">
        <v>9793</v>
      </c>
      <c r="B27505" s="7" t="s">
        <v>3649</v>
      </c>
      <c r="C27505" s="11">
        <v>42488</v>
      </c>
      <c r="D27505" s="7" t="s">
        <v>3650</v>
      </c>
      <c r="E27505" s="7" t="s">
        <v>3651</v>
      </c>
      <c r="F27505">
        <f>IF(IFERROR(VLOOKUP(A27505,官网公开专利!B:B,1,0),0)&lt;&gt;0,1,0)</f>
        <v>1</v>
      </c>
    </row>
    <row r="27506" spans="1:6" x14ac:dyDescent="0.4">
      <c r="A27506" s="7" t="s">
        <v>10142</v>
      </c>
      <c r="B27506" s="7" t="s">
        <v>3649</v>
      </c>
      <c r="C27506" s="11">
        <v>42488</v>
      </c>
      <c r="D27506" s="7" t="s">
        <v>3650</v>
      </c>
      <c r="E27506" s="7" t="s">
        <v>3651</v>
      </c>
      <c r="F27506">
        <f>IF(IFERROR(VLOOKUP(A27506,官网公开专利!B:B,1,0),0)&lt;&gt;0,1,0)</f>
        <v>1</v>
      </c>
    </row>
    <row r="27507" spans="1:6" x14ac:dyDescent="0.4">
      <c r="A27507" s="7" t="s">
        <v>9794</v>
      </c>
      <c r="B27507" s="7" t="s">
        <v>3649</v>
      </c>
      <c r="C27507" s="11">
        <v>42488</v>
      </c>
      <c r="D27507" s="7" t="s">
        <v>3650</v>
      </c>
      <c r="E27507" s="7" t="s">
        <v>3651</v>
      </c>
      <c r="F27507">
        <f>IF(IFERROR(VLOOKUP(A27507,官网公开专利!B:B,1,0),0)&lt;&gt;0,1,0)</f>
        <v>1</v>
      </c>
    </row>
    <row r="27508" spans="1:6" x14ac:dyDescent="0.4">
      <c r="A27508" s="7" t="s">
        <v>10144</v>
      </c>
      <c r="B27508" s="7" t="s">
        <v>3649</v>
      </c>
      <c r="C27508" s="11">
        <v>42488</v>
      </c>
      <c r="D27508" s="7" t="s">
        <v>3650</v>
      </c>
      <c r="E27508" s="7" t="s">
        <v>3651</v>
      </c>
      <c r="F27508">
        <f>IF(IFERROR(VLOOKUP(A27508,官网公开专利!B:B,1,0),0)&lt;&gt;0,1,0)</f>
        <v>1</v>
      </c>
    </row>
    <row r="27509" spans="1:6" x14ac:dyDescent="0.4">
      <c r="A27509" s="7" t="s">
        <v>9604</v>
      </c>
      <c r="B27509" s="7" t="s">
        <v>5728</v>
      </c>
      <c r="C27509" s="11">
        <v>43242</v>
      </c>
      <c r="D27509" s="7" t="s">
        <v>764</v>
      </c>
      <c r="E27509" s="7" t="s">
        <v>5729</v>
      </c>
      <c r="F27509">
        <f>IF(IFERROR(VLOOKUP(A27509,官网公开专利!B:B,1,0),0)&lt;&gt;0,1,0)</f>
        <v>1</v>
      </c>
    </row>
    <row r="27510" spans="1:6" x14ac:dyDescent="0.4">
      <c r="A27510" s="7" t="s">
        <v>9605</v>
      </c>
      <c r="B27510" s="7" t="s">
        <v>5728</v>
      </c>
      <c r="C27510" s="11">
        <v>43242</v>
      </c>
      <c r="D27510" s="7" t="s">
        <v>764</v>
      </c>
      <c r="E27510" s="7" t="s">
        <v>5729</v>
      </c>
      <c r="F27510">
        <f>IF(IFERROR(VLOOKUP(A27510,官网公开专利!B:B,1,0),0)&lt;&gt;0,1,0)</f>
        <v>1</v>
      </c>
    </row>
    <row r="27511" spans="1:6" x14ac:dyDescent="0.4">
      <c r="A27511" s="7" t="s">
        <v>9606</v>
      </c>
      <c r="B27511" s="7" t="s">
        <v>5728</v>
      </c>
      <c r="C27511" s="11">
        <v>43242</v>
      </c>
      <c r="D27511" s="7" t="s">
        <v>764</v>
      </c>
      <c r="E27511" s="7" t="s">
        <v>5729</v>
      </c>
      <c r="F27511">
        <f>IF(IFERROR(VLOOKUP(A27511,官网公开专利!B:B,1,0),0)&lt;&gt;0,1,0)</f>
        <v>1</v>
      </c>
    </row>
    <row r="27512" spans="1:6" x14ac:dyDescent="0.4">
      <c r="A27512" s="7" t="s">
        <v>10429</v>
      </c>
      <c r="B27512" s="7" t="s">
        <v>26304</v>
      </c>
      <c r="C27512" s="11">
        <v>42003</v>
      </c>
      <c r="D27512" s="7" t="s">
        <v>764</v>
      </c>
      <c r="E27512" s="7" t="s">
        <v>13996</v>
      </c>
      <c r="F27512">
        <f>IF(IFERROR(VLOOKUP(A27512,官网公开专利!B:B,1,0),0)&lt;&gt;0,1,0)</f>
        <v>1</v>
      </c>
    </row>
    <row r="27513" spans="1:6" x14ac:dyDescent="0.4">
      <c r="A27513" s="7" t="s">
        <v>10432</v>
      </c>
      <c r="B27513" s="7" t="s">
        <v>26304</v>
      </c>
      <c r="C27513" s="11">
        <v>42003</v>
      </c>
      <c r="D27513" s="7" t="s">
        <v>764</v>
      </c>
      <c r="E27513" s="7" t="s">
        <v>13996</v>
      </c>
      <c r="F27513">
        <f>IF(IFERROR(VLOOKUP(A27513,官网公开专利!B:B,1,0),0)&lt;&gt;0,1,0)</f>
        <v>1</v>
      </c>
    </row>
    <row r="27514" spans="1:6" x14ac:dyDescent="0.4">
      <c r="A27514" s="7" t="s">
        <v>10434</v>
      </c>
      <c r="B27514" s="7" t="s">
        <v>26304</v>
      </c>
      <c r="C27514" s="11">
        <v>42003</v>
      </c>
      <c r="D27514" s="7" t="s">
        <v>764</v>
      </c>
      <c r="E27514" s="7" t="s">
        <v>13996</v>
      </c>
      <c r="F27514">
        <f>IF(IFERROR(VLOOKUP(A27514,官网公开专利!B:B,1,0),0)&lt;&gt;0,1,0)</f>
        <v>1</v>
      </c>
    </row>
    <row r="27515" spans="1:6" x14ac:dyDescent="0.4">
      <c r="A27515" s="7" t="s">
        <v>10435</v>
      </c>
      <c r="B27515" s="7" t="s">
        <v>26304</v>
      </c>
      <c r="C27515" s="11">
        <v>42003</v>
      </c>
      <c r="D27515" s="7" t="s">
        <v>764</v>
      </c>
      <c r="E27515" s="7" t="s">
        <v>13996</v>
      </c>
      <c r="F27515">
        <f>IF(IFERROR(VLOOKUP(A27515,官网公开专利!B:B,1,0),0)&lt;&gt;0,1,0)</f>
        <v>1</v>
      </c>
    </row>
    <row r="27516" spans="1:6" x14ac:dyDescent="0.4">
      <c r="A27516" s="7" t="s">
        <v>10436</v>
      </c>
      <c r="B27516" s="7" t="s">
        <v>26304</v>
      </c>
      <c r="C27516" s="11">
        <v>42003</v>
      </c>
      <c r="D27516" s="7" t="s">
        <v>764</v>
      </c>
      <c r="E27516" s="7" t="s">
        <v>13996</v>
      </c>
      <c r="F27516">
        <f>IF(IFERROR(VLOOKUP(A27516,官网公开专利!B:B,1,0),0)&lt;&gt;0,1,0)</f>
        <v>1</v>
      </c>
    </row>
    <row r="27517" spans="1:6" x14ac:dyDescent="0.4">
      <c r="A27517" s="7" t="s">
        <v>9604</v>
      </c>
      <c r="B27517" s="7" t="s">
        <v>5748</v>
      </c>
      <c r="C27517" s="11">
        <v>43634</v>
      </c>
      <c r="D27517" s="7" t="s">
        <v>764</v>
      </c>
      <c r="E27517" s="7" t="s">
        <v>5749</v>
      </c>
      <c r="F27517">
        <f>IF(IFERROR(VLOOKUP(A27517,官网公开专利!B:B,1,0),0)&lt;&gt;0,1,0)</f>
        <v>1</v>
      </c>
    </row>
    <row r="27518" spans="1:6" x14ac:dyDescent="0.4">
      <c r="A27518" s="7" t="s">
        <v>9605</v>
      </c>
      <c r="B27518" s="7" t="s">
        <v>5748</v>
      </c>
      <c r="C27518" s="11">
        <v>43634</v>
      </c>
      <c r="D27518" s="7" t="s">
        <v>764</v>
      </c>
      <c r="E27518" s="7" t="s">
        <v>5749</v>
      </c>
      <c r="F27518">
        <f>IF(IFERROR(VLOOKUP(A27518,官网公开专利!B:B,1,0),0)&lt;&gt;0,1,0)</f>
        <v>1</v>
      </c>
    </row>
    <row r="27519" spans="1:6" x14ac:dyDescent="0.4">
      <c r="A27519" s="7" t="s">
        <v>9606</v>
      </c>
      <c r="B27519" s="7" t="s">
        <v>5748</v>
      </c>
      <c r="C27519" s="11">
        <v>43634</v>
      </c>
      <c r="D27519" s="7" t="s">
        <v>764</v>
      </c>
      <c r="E27519" s="7" t="s">
        <v>5749</v>
      </c>
      <c r="F27519">
        <f>IF(IFERROR(VLOOKUP(A27519,官网公开专利!B:B,1,0),0)&lt;&gt;0,1,0)</f>
        <v>1</v>
      </c>
    </row>
    <row r="27520" spans="1:6" x14ac:dyDescent="0.4">
      <c r="A27520" s="7" t="s">
        <v>12694</v>
      </c>
      <c r="B27520" s="7" t="s">
        <v>26302</v>
      </c>
      <c r="C27520" s="11">
        <v>42269</v>
      </c>
      <c r="D27520" s="7" t="s">
        <v>26303</v>
      </c>
      <c r="E27520" s="7" t="s">
        <v>26285</v>
      </c>
      <c r="F27520">
        <f>IF(IFERROR(VLOOKUP(A27520,官网公开专利!B:B,1,0),0)&lt;&gt;0,1,0)</f>
        <v>1</v>
      </c>
    </row>
    <row r="27521" spans="1:6" x14ac:dyDescent="0.4">
      <c r="A27521" s="7" t="s">
        <v>12690</v>
      </c>
      <c r="B27521" s="7" t="s">
        <v>26294</v>
      </c>
      <c r="C27521" s="11">
        <v>43025</v>
      </c>
      <c r="D27521" s="7" t="s">
        <v>2345</v>
      </c>
      <c r="E27521" s="7" t="s">
        <v>26295</v>
      </c>
      <c r="F27521">
        <f>IF(IFERROR(VLOOKUP(A27521,官网公开专利!B:B,1,0),0)&lt;&gt;0,1,0)</f>
        <v>1</v>
      </c>
    </row>
    <row r="27522" spans="1:6" x14ac:dyDescent="0.4">
      <c r="A27522" s="7" t="s">
        <v>12690</v>
      </c>
      <c r="B27522" s="7" t="s">
        <v>26296</v>
      </c>
      <c r="C27522" s="11">
        <v>43018</v>
      </c>
      <c r="D27522" s="7" t="s">
        <v>2345</v>
      </c>
      <c r="E27522" s="7" t="s">
        <v>26285</v>
      </c>
      <c r="F27522">
        <f>IF(IFERROR(VLOOKUP(A27522,官网公开专利!B:B,1,0),0)&lt;&gt;0,1,0)</f>
        <v>1</v>
      </c>
    </row>
    <row r="27523" spans="1:6" x14ac:dyDescent="0.4">
      <c r="A27523" s="7" t="s">
        <v>12690</v>
      </c>
      <c r="B27523" s="7" t="s">
        <v>26297</v>
      </c>
      <c r="C27523" s="11">
        <v>42927</v>
      </c>
      <c r="D27523" s="7" t="s">
        <v>2345</v>
      </c>
      <c r="E27523" s="7" t="s">
        <v>26298</v>
      </c>
      <c r="F27523">
        <f>IF(IFERROR(VLOOKUP(A27523,官网公开专利!B:B,1,0),0)&lt;&gt;0,1,0)</f>
        <v>1</v>
      </c>
    </row>
    <row r="27524" spans="1:6" x14ac:dyDescent="0.4">
      <c r="A27524" s="7" t="s">
        <v>12694</v>
      </c>
      <c r="B27524" s="7" t="s">
        <v>26299</v>
      </c>
      <c r="C27524" s="11">
        <v>42647</v>
      </c>
      <c r="D27524" s="7" t="s">
        <v>2345</v>
      </c>
      <c r="E27524" s="7" t="s">
        <v>26289</v>
      </c>
      <c r="F27524">
        <f>IF(IFERROR(VLOOKUP(A27524,官网公开专利!B:B,1,0),0)&lt;&gt;0,1,0)</f>
        <v>1</v>
      </c>
    </row>
    <row r="27525" spans="1:6" x14ac:dyDescent="0.4">
      <c r="A27525" s="7" t="s">
        <v>12694</v>
      </c>
      <c r="B27525" s="7" t="s">
        <v>26300</v>
      </c>
      <c r="C27525" s="11">
        <v>42066</v>
      </c>
      <c r="D27525" s="7" t="s">
        <v>2345</v>
      </c>
      <c r="E27525" s="7" t="s">
        <v>26298</v>
      </c>
      <c r="F27525">
        <f>IF(IFERROR(VLOOKUP(A27525,官网公开专利!B:B,1,0),0)&lt;&gt;0,1,0)</f>
        <v>1</v>
      </c>
    </row>
    <row r="27526" spans="1:6" x14ac:dyDescent="0.4">
      <c r="A27526" s="7" t="s">
        <v>12694</v>
      </c>
      <c r="B27526" s="7" t="s">
        <v>26301</v>
      </c>
      <c r="C27526" s="11">
        <v>41849</v>
      </c>
      <c r="D27526" s="7" t="s">
        <v>2345</v>
      </c>
      <c r="E27526" s="7" t="s">
        <v>26298</v>
      </c>
      <c r="F27526">
        <f>IF(IFERROR(VLOOKUP(A27526,官网公开专利!B:B,1,0),0)&lt;&gt;0,1,0)</f>
        <v>1</v>
      </c>
    </row>
    <row r="27527" spans="1:6" x14ac:dyDescent="0.4">
      <c r="A27527" s="7" t="s">
        <v>12690</v>
      </c>
      <c r="B27527" s="7" t="s">
        <v>26282</v>
      </c>
      <c r="C27527" s="11">
        <v>44768</v>
      </c>
      <c r="D27527" s="7" t="s">
        <v>2345</v>
      </c>
      <c r="E27527" s="7" t="s">
        <v>26283</v>
      </c>
      <c r="F27527">
        <f>IF(IFERROR(VLOOKUP(A27527,官网公开专利!B:B,1,0),0)&lt;&gt;0,1,0)</f>
        <v>1</v>
      </c>
    </row>
    <row r="27528" spans="1:6" x14ac:dyDescent="0.4">
      <c r="A27528" s="7" t="s">
        <v>12694</v>
      </c>
      <c r="B27528" s="7" t="s">
        <v>26282</v>
      </c>
      <c r="C27528" s="11">
        <v>44768</v>
      </c>
      <c r="D27528" s="7" t="s">
        <v>2345</v>
      </c>
      <c r="E27528" s="7" t="s">
        <v>26283</v>
      </c>
      <c r="F27528">
        <f>IF(IFERROR(VLOOKUP(A27528,官网公开专利!B:B,1,0),0)&lt;&gt;0,1,0)</f>
        <v>1</v>
      </c>
    </row>
    <row r="27529" spans="1:6" x14ac:dyDescent="0.4">
      <c r="A27529" s="7" t="s">
        <v>12690</v>
      </c>
      <c r="B27529" s="7" t="s">
        <v>26280</v>
      </c>
      <c r="C27529" s="11">
        <v>44768</v>
      </c>
      <c r="D27529" s="7" t="s">
        <v>2345</v>
      </c>
      <c r="E27529" s="7" t="s">
        <v>26281</v>
      </c>
      <c r="F27529">
        <f>IF(IFERROR(VLOOKUP(A27529,官网公开专利!B:B,1,0),0)&lt;&gt;0,1,0)</f>
        <v>1</v>
      </c>
    </row>
    <row r="27530" spans="1:6" x14ac:dyDescent="0.4">
      <c r="A27530" s="7" t="s">
        <v>12694</v>
      </c>
      <c r="B27530" s="7" t="s">
        <v>26280</v>
      </c>
      <c r="C27530" s="11">
        <v>44768</v>
      </c>
      <c r="D27530" s="7" t="s">
        <v>2345</v>
      </c>
      <c r="E27530" s="7" t="s">
        <v>26281</v>
      </c>
      <c r="F27530">
        <f>IF(IFERROR(VLOOKUP(A27530,官网公开专利!B:B,1,0),0)&lt;&gt;0,1,0)</f>
        <v>1</v>
      </c>
    </row>
    <row r="27531" spans="1:6" x14ac:dyDescent="0.4">
      <c r="A27531" s="7" t="s">
        <v>12690</v>
      </c>
      <c r="B27531" s="7" t="s">
        <v>26284</v>
      </c>
      <c r="C27531" s="11">
        <v>44390</v>
      </c>
      <c r="D27531" s="7" t="s">
        <v>2345</v>
      </c>
      <c r="E27531" s="7" t="s">
        <v>26285</v>
      </c>
      <c r="F27531">
        <f>IF(IFERROR(VLOOKUP(A27531,官网公开专利!B:B,1,0),0)&lt;&gt;0,1,0)</f>
        <v>1</v>
      </c>
    </row>
    <row r="27532" spans="1:6" x14ac:dyDescent="0.4">
      <c r="A27532" s="7" t="s">
        <v>12690</v>
      </c>
      <c r="B27532" s="7" t="s">
        <v>26286</v>
      </c>
      <c r="C27532" s="11">
        <v>43886</v>
      </c>
      <c r="D27532" s="7" t="s">
        <v>2345</v>
      </c>
      <c r="E27532" s="7" t="s">
        <v>26287</v>
      </c>
      <c r="F27532">
        <f>IF(IFERROR(VLOOKUP(A27532,官网公开专利!B:B,1,0),0)&lt;&gt;0,1,0)</f>
        <v>1</v>
      </c>
    </row>
    <row r="27533" spans="1:6" x14ac:dyDescent="0.4">
      <c r="A27533" s="7" t="s">
        <v>12694</v>
      </c>
      <c r="B27533" s="7" t="s">
        <v>26286</v>
      </c>
      <c r="C27533" s="11">
        <v>43886</v>
      </c>
      <c r="D27533" s="7" t="s">
        <v>2345</v>
      </c>
      <c r="E27533" s="7" t="s">
        <v>26287</v>
      </c>
      <c r="F27533">
        <f>IF(IFERROR(VLOOKUP(A27533,官网公开专利!B:B,1,0),0)&lt;&gt;0,1,0)</f>
        <v>1</v>
      </c>
    </row>
    <row r="27534" spans="1:6" x14ac:dyDescent="0.4">
      <c r="A27534" s="7" t="s">
        <v>12690</v>
      </c>
      <c r="B27534" s="7" t="s">
        <v>26288</v>
      </c>
      <c r="C27534" s="11">
        <v>43753</v>
      </c>
      <c r="D27534" s="7" t="s">
        <v>2345</v>
      </c>
      <c r="E27534" s="7" t="s">
        <v>26289</v>
      </c>
      <c r="F27534">
        <f>IF(IFERROR(VLOOKUP(A27534,官网公开专利!B:B,1,0),0)&lt;&gt;0,1,0)</f>
        <v>1</v>
      </c>
    </row>
    <row r="27535" spans="1:6" x14ac:dyDescent="0.4">
      <c r="A27535" s="7" t="s">
        <v>12690</v>
      </c>
      <c r="B27535" s="7" t="s">
        <v>26290</v>
      </c>
      <c r="C27535" s="11">
        <v>43697</v>
      </c>
      <c r="D27535" s="7" t="s">
        <v>2345</v>
      </c>
      <c r="E27535" s="7" t="s">
        <v>26285</v>
      </c>
      <c r="F27535">
        <f>IF(IFERROR(VLOOKUP(A27535,官网公开专利!B:B,1,0),0)&lt;&gt;0,1,0)</f>
        <v>1</v>
      </c>
    </row>
    <row r="27536" spans="1:6" x14ac:dyDescent="0.4">
      <c r="A27536" s="7" t="s">
        <v>12694</v>
      </c>
      <c r="B27536" s="7" t="s">
        <v>26290</v>
      </c>
      <c r="C27536" s="11">
        <v>43697</v>
      </c>
      <c r="D27536" s="7" t="s">
        <v>2345</v>
      </c>
      <c r="E27536" s="7" t="s">
        <v>26285</v>
      </c>
      <c r="F27536">
        <f>IF(IFERROR(VLOOKUP(A27536,官网公开专利!B:B,1,0),0)&lt;&gt;0,1,0)</f>
        <v>1</v>
      </c>
    </row>
    <row r="27537" spans="1:6" x14ac:dyDescent="0.4">
      <c r="A27537" s="7" t="s">
        <v>12690</v>
      </c>
      <c r="B27537" s="7" t="s">
        <v>26291</v>
      </c>
      <c r="C27537" s="11">
        <v>43417</v>
      </c>
      <c r="D27537" s="7" t="s">
        <v>2345</v>
      </c>
      <c r="E27537" s="7" t="s">
        <v>26285</v>
      </c>
      <c r="F27537">
        <f>IF(IFERROR(VLOOKUP(A27537,官网公开专利!B:B,1,0),0)&lt;&gt;0,1,0)</f>
        <v>1</v>
      </c>
    </row>
    <row r="27538" spans="1:6" x14ac:dyDescent="0.4">
      <c r="A27538" s="7" t="s">
        <v>12690</v>
      </c>
      <c r="B27538" s="7" t="s">
        <v>26292</v>
      </c>
      <c r="C27538" s="11">
        <v>43347</v>
      </c>
      <c r="D27538" s="7" t="s">
        <v>2345</v>
      </c>
      <c r="E27538" s="7" t="s">
        <v>26293</v>
      </c>
      <c r="F27538">
        <f>IF(IFERROR(VLOOKUP(A27538,官网公开专利!B:B,1,0),0)&lt;&gt;0,1,0)</f>
        <v>1</v>
      </c>
    </row>
    <row r="27539" spans="1:6" x14ac:dyDescent="0.4">
      <c r="A27539" s="7" t="s">
        <v>12694</v>
      </c>
      <c r="B27539" s="7" t="s">
        <v>26292</v>
      </c>
      <c r="C27539" s="11">
        <v>43347</v>
      </c>
      <c r="D27539" s="7" t="s">
        <v>2345</v>
      </c>
      <c r="E27539" s="7" t="s">
        <v>26293</v>
      </c>
      <c r="F27539">
        <f>IF(IFERROR(VLOOKUP(A27539,官网公开专利!B:B,1,0),0)&lt;&gt;0,1,0)</f>
        <v>1</v>
      </c>
    </row>
    <row r="27540" spans="1:6" x14ac:dyDescent="0.4">
      <c r="A27540" s="7" t="s">
        <v>10030</v>
      </c>
      <c r="B27540" s="7" t="s">
        <v>6299</v>
      </c>
      <c r="C27540" s="11">
        <v>42213</v>
      </c>
      <c r="D27540" s="7" t="s">
        <v>6300</v>
      </c>
      <c r="E27540" s="7" t="s">
        <v>6301</v>
      </c>
      <c r="F27540">
        <f>IF(IFERROR(VLOOKUP(A27540,官网公开专利!B:B,1,0),0)&lt;&gt;0,1,0)</f>
        <v>1</v>
      </c>
    </row>
    <row r="27541" spans="1:6" x14ac:dyDescent="0.4">
      <c r="A27541" s="7" t="s">
        <v>14020</v>
      </c>
      <c r="B27541" s="7" t="s">
        <v>6299</v>
      </c>
      <c r="C27541" s="11">
        <v>42213</v>
      </c>
      <c r="D27541" s="7" t="s">
        <v>6300</v>
      </c>
      <c r="E27541" s="7" t="s">
        <v>6301</v>
      </c>
      <c r="F27541">
        <f>IF(IFERROR(VLOOKUP(A27541,官网公开专利!B:B,1,0),0)&lt;&gt;0,1,0)</f>
        <v>1</v>
      </c>
    </row>
    <row r="27542" spans="1:6" x14ac:dyDescent="0.4">
      <c r="A27542" s="7" t="s">
        <v>14022</v>
      </c>
      <c r="B27542" s="7" t="s">
        <v>6299</v>
      </c>
      <c r="C27542" s="11">
        <v>42213</v>
      </c>
      <c r="D27542" s="7" t="s">
        <v>6300</v>
      </c>
      <c r="E27542" s="7" t="s">
        <v>6301</v>
      </c>
      <c r="F27542">
        <f>IF(IFERROR(VLOOKUP(A27542,官网公开专利!B:B,1,0),0)&lt;&gt;0,1,0)</f>
        <v>1</v>
      </c>
    </row>
    <row r="27543" spans="1:6" x14ac:dyDescent="0.4">
      <c r="A27543" s="7" t="s">
        <v>9857</v>
      </c>
      <c r="B27543" s="7" t="s">
        <v>6299</v>
      </c>
      <c r="C27543" s="11">
        <v>42213</v>
      </c>
      <c r="D27543" s="7" t="s">
        <v>6300</v>
      </c>
      <c r="E27543" s="7" t="s">
        <v>6301</v>
      </c>
      <c r="F27543">
        <f>IF(IFERROR(VLOOKUP(A27543,官网公开专利!B:B,1,0),0)&lt;&gt;0,1,0)</f>
        <v>1</v>
      </c>
    </row>
    <row r="27544" spans="1:6" x14ac:dyDescent="0.4">
      <c r="A27544" s="7" t="s">
        <v>9489</v>
      </c>
      <c r="B27544" s="7" t="s">
        <v>6299</v>
      </c>
      <c r="C27544" s="11">
        <v>42213</v>
      </c>
      <c r="D27544" s="7" t="s">
        <v>6300</v>
      </c>
      <c r="E27544" s="7" t="s">
        <v>6301</v>
      </c>
      <c r="F27544">
        <f>IF(IFERROR(VLOOKUP(A27544,官网公开专利!B:B,1,0),0)&lt;&gt;0,1,0)</f>
        <v>1</v>
      </c>
    </row>
    <row r="27545" spans="1:6" x14ac:dyDescent="0.4">
      <c r="A27545" s="7" t="s">
        <v>9490</v>
      </c>
      <c r="B27545" s="7" t="s">
        <v>6299</v>
      </c>
      <c r="C27545" s="11">
        <v>42213</v>
      </c>
      <c r="D27545" s="7" t="s">
        <v>6300</v>
      </c>
      <c r="E27545" s="7" t="s">
        <v>6301</v>
      </c>
      <c r="F27545">
        <f>IF(IFERROR(VLOOKUP(A27545,官网公开专利!B:B,1,0),0)&lt;&gt;0,1,0)</f>
        <v>1</v>
      </c>
    </row>
    <row r="27546" spans="1:6" x14ac:dyDescent="0.4">
      <c r="A27546" s="7" t="s">
        <v>9491</v>
      </c>
      <c r="B27546" s="7" t="s">
        <v>6299</v>
      </c>
      <c r="C27546" s="11">
        <v>42213</v>
      </c>
      <c r="D27546" s="7" t="s">
        <v>6300</v>
      </c>
      <c r="E27546" s="7" t="s">
        <v>6301</v>
      </c>
      <c r="F27546">
        <f>IF(IFERROR(VLOOKUP(A27546,官网公开专利!B:B,1,0),0)&lt;&gt;0,1,0)</f>
        <v>1</v>
      </c>
    </row>
    <row r="27547" spans="1:6" x14ac:dyDescent="0.4">
      <c r="A27547" s="7" t="s">
        <v>12279</v>
      </c>
      <c r="B27547" s="7" t="s">
        <v>6299</v>
      </c>
      <c r="C27547" s="11">
        <v>42213</v>
      </c>
      <c r="D27547" s="7" t="s">
        <v>6300</v>
      </c>
      <c r="E27547" s="7" t="s">
        <v>6301</v>
      </c>
      <c r="F27547">
        <f>IF(IFERROR(VLOOKUP(A27547,官网公开专利!B:B,1,0),0)&lt;&gt;0,1,0)</f>
        <v>1</v>
      </c>
    </row>
    <row r="27548" spans="1:6" x14ac:dyDescent="0.4">
      <c r="A27548" s="7" t="s">
        <v>10229</v>
      </c>
      <c r="B27548" s="7" t="s">
        <v>6299</v>
      </c>
      <c r="C27548" s="11">
        <v>42213</v>
      </c>
      <c r="D27548" s="7" t="s">
        <v>6300</v>
      </c>
      <c r="E27548" s="7" t="s">
        <v>6301</v>
      </c>
      <c r="F27548">
        <f>IF(IFERROR(VLOOKUP(A27548,官网公开专利!B:B,1,0),0)&lt;&gt;0,1,0)</f>
        <v>1</v>
      </c>
    </row>
    <row r="27549" spans="1:6" x14ac:dyDescent="0.4">
      <c r="A27549" s="7" t="s">
        <v>10304</v>
      </c>
      <c r="B27549" s="7" t="s">
        <v>6299</v>
      </c>
      <c r="C27549" s="11">
        <v>42213</v>
      </c>
      <c r="D27549" s="7" t="s">
        <v>6300</v>
      </c>
      <c r="E27549" s="7" t="s">
        <v>6301</v>
      </c>
      <c r="F27549">
        <f>IF(IFERROR(VLOOKUP(A27549,官网公开专利!B:B,1,0),0)&lt;&gt;0,1,0)</f>
        <v>1</v>
      </c>
    </row>
    <row r="27550" spans="1:6" x14ac:dyDescent="0.4">
      <c r="A27550" s="7" t="s">
        <v>10144</v>
      </c>
      <c r="B27550" s="7" t="s">
        <v>8395</v>
      </c>
      <c r="C27550" s="11">
        <v>44512</v>
      </c>
      <c r="D27550" s="7" t="s">
        <v>8396</v>
      </c>
      <c r="E27550" s="7" t="s">
        <v>26279</v>
      </c>
      <c r="F27550">
        <f>IF(IFERROR(VLOOKUP(A27550,官网公开专利!B:B,1,0),0)&lt;&gt;0,1,0)</f>
        <v>1</v>
      </c>
    </row>
    <row r="27551" spans="1:6" x14ac:dyDescent="0.4">
      <c r="A27551" s="7" t="s">
        <v>10030</v>
      </c>
      <c r="B27551" s="7" t="s">
        <v>6365</v>
      </c>
      <c r="C27551" s="11">
        <v>44264</v>
      </c>
      <c r="D27551" s="7" t="s">
        <v>6357</v>
      </c>
      <c r="E27551" s="7" t="s">
        <v>782</v>
      </c>
      <c r="F27551">
        <f>IF(IFERROR(VLOOKUP(A27551,官网公开专利!B:B,1,0),0)&lt;&gt;0,1,0)</f>
        <v>1</v>
      </c>
    </row>
    <row r="27552" spans="1:6" x14ac:dyDescent="0.4">
      <c r="A27552" s="7" t="s">
        <v>11033</v>
      </c>
      <c r="B27552" s="7" t="s">
        <v>6365</v>
      </c>
      <c r="C27552" s="11">
        <v>44264</v>
      </c>
      <c r="D27552" s="7" t="s">
        <v>6357</v>
      </c>
      <c r="E27552" s="7" t="s">
        <v>782</v>
      </c>
      <c r="F27552">
        <f>IF(IFERROR(VLOOKUP(A27552,官网公开专利!B:B,1,0),0)&lt;&gt;0,1,0)</f>
        <v>1</v>
      </c>
    </row>
    <row r="27553" spans="1:6" x14ac:dyDescent="0.4">
      <c r="A27553" s="7" t="s">
        <v>9489</v>
      </c>
      <c r="B27553" s="7" t="s">
        <v>6365</v>
      </c>
      <c r="C27553" s="11">
        <v>44264</v>
      </c>
      <c r="D27553" s="7" t="s">
        <v>6357</v>
      </c>
      <c r="E27553" s="7" t="s">
        <v>782</v>
      </c>
      <c r="F27553">
        <f>IF(IFERROR(VLOOKUP(A27553,官网公开专利!B:B,1,0),0)&lt;&gt;0,1,0)</f>
        <v>1</v>
      </c>
    </row>
    <row r="27554" spans="1:6" x14ac:dyDescent="0.4">
      <c r="A27554" s="7" t="s">
        <v>9490</v>
      </c>
      <c r="B27554" s="7" t="s">
        <v>6365</v>
      </c>
      <c r="C27554" s="11">
        <v>44264</v>
      </c>
      <c r="D27554" s="7" t="s">
        <v>6357</v>
      </c>
      <c r="E27554" s="7" t="s">
        <v>782</v>
      </c>
      <c r="F27554">
        <f>IF(IFERROR(VLOOKUP(A27554,官网公开专利!B:B,1,0),0)&lt;&gt;0,1,0)</f>
        <v>1</v>
      </c>
    </row>
    <row r="27555" spans="1:6" x14ac:dyDescent="0.4">
      <c r="A27555" s="7" t="s">
        <v>9491</v>
      </c>
      <c r="B27555" s="7" t="s">
        <v>6365</v>
      </c>
      <c r="C27555" s="11">
        <v>44264</v>
      </c>
      <c r="D27555" s="7" t="s">
        <v>6357</v>
      </c>
      <c r="E27555" s="7" t="s">
        <v>782</v>
      </c>
      <c r="F27555">
        <f>IF(IFERROR(VLOOKUP(A27555,官网公开专利!B:B,1,0),0)&lt;&gt;0,1,0)</f>
        <v>1</v>
      </c>
    </row>
    <row r="27556" spans="1:6" x14ac:dyDescent="0.4">
      <c r="A27556" s="7" t="s">
        <v>11037</v>
      </c>
      <c r="B27556" s="7" t="s">
        <v>6365</v>
      </c>
      <c r="C27556" s="11">
        <v>44264</v>
      </c>
      <c r="D27556" s="7" t="s">
        <v>6357</v>
      </c>
      <c r="E27556" s="7" t="s">
        <v>782</v>
      </c>
      <c r="F27556">
        <f>IF(IFERROR(VLOOKUP(A27556,官网公开专利!B:B,1,0),0)&lt;&gt;0,1,0)</f>
        <v>1</v>
      </c>
    </row>
    <row r="27557" spans="1:6" x14ac:dyDescent="0.4">
      <c r="A27557" s="7" t="s">
        <v>11038</v>
      </c>
      <c r="B27557" s="7" t="s">
        <v>6365</v>
      </c>
      <c r="C27557" s="11">
        <v>44264</v>
      </c>
      <c r="D27557" s="7" t="s">
        <v>6357</v>
      </c>
      <c r="E27557" s="7" t="s">
        <v>782</v>
      </c>
      <c r="F27557">
        <f>IF(IFERROR(VLOOKUP(A27557,官网公开专利!B:B,1,0),0)&lt;&gt;0,1,0)</f>
        <v>1</v>
      </c>
    </row>
    <row r="27558" spans="1:6" x14ac:dyDescent="0.4">
      <c r="A27558" s="7" t="s">
        <v>11039</v>
      </c>
      <c r="B27558" s="7" t="s">
        <v>6365</v>
      </c>
      <c r="C27558" s="11">
        <v>44264</v>
      </c>
      <c r="D27558" s="7" t="s">
        <v>6357</v>
      </c>
      <c r="E27558" s="7" t="s">
        <v>782</v>
      </c>
      <c r="F27558">
        <f>IF(IFERROR(VLOOKUP(A27558,官网公开专利!B:B,1,0),0)&lt;&gt;0,1,0)</f>
        <v>1</v>
      </c>
    </row>
    <row r="27559" spans="1:6" x14ac:dyDescent="0.4">
      <c r="A27559" s="7" t="s">
        <v>11015</v>
      </c>
      <c r="B27559" s="7" t="s">
        <v>6365</v>
      </c>
      <c r="C27559" s="11">
        <v>44264</v>
      </c>
      <c r="D27559" s="7" t="s">
        <v>6357</v>
      </c>
      <c r="E27559" s="7" t="s">
        <v>782</v>
      </c>
      <c r="F27559">
        <f>IF(IFERROR(VLOOKUP(A27559,官网公开专利!B:B,1,0),0)&lt;&gt;0,1,0)</f>
        <v>1</v>
      </c>
    </row>
    <row r="27560" spans="1:6" x14ac:dyDescent="0.4">
      <c r="A27560" s="7" t="s">
        <v>11017</v>
      </c>
      <c r="B27560" s="7" t="s">
        <v>6365</v>
      </c>
      <c r="C27560" s="11">
        <v>44264</v>
      </c>
      <c r="D27560" s="7" t="s">
        <v>6357</v>
      </c>
      <c r="E27560" s="7" t="s">
        <v>782</v>
      </c>
      <c r="F27560">
        <f>IF(IFERROR(VLOOKUP(A27560,官网公开专利!B:B,1,0),0)&lt;&gt;0,1,0)</f>
        <v>1</v>
      </c>
    </row>
    <row r="27561" spans="1:6" x14ac:dyDescent="0.4">
      <c r="A27561" s="7" t="s">
        <v>11040</v>
      </c>
      <c r="B27561" s="7" t="s">
        <v>6365</v>
      </c>
      <c r="C27561" s="11">
        <v>44264</v>
      </c>
      <c r="D27561" s="7" t="s">
        <v>6357</v>
      </c>
      <c r="E27561" s="7" t="s">
        <v>782</v>
      </c>
      <c r="F27561">
        <f>IF(IFERROR(VLOOKUP(A27561,官网公开专利!B:B,1,0),0)&lt;&gt;0,1,0)</f>
        <v>1</v>
      </c>
    </row>
    <row r="27562" spans="1:6" x14ac:dyDescent="0.4">
      <c r="A27562" s="7" t="s">
        <v>11041</v>
      </c>
      <c r="B27562" s="7" t="s">
        <v>6365</v>
      </c>
      <c r="C27562" s="11">
        <v>44264</v>
      </c>
      <c r="D27562" s="7" t="s">
        <v>6357</v>
      </c>
      <c r="E27562" s="7" t="s">
        <v>782</v>
      </c>
      <c r="F27562">
        <f>IF(IFERROR(VLOOKUP(A27562,官网公开专利!B:B,1,0),0)&lt;&gt;0,1,0)</f>
        <v>1</v>
      </c>
    </row>
    <row r="27563" spans="1:6" x14ac:dyDescent="0.4">
      <c r="A27563" s="7" t="s">
        <v>11018</v>
      </c>
      <c r="B27563" s="7" t="s">
        <v>6365</v>
      </c>
      <c r="C27563" s="11">
        <v>44264</v>
      </c>
      <c r="D27563" s="7" t="s">
        <v>6357</v>
      </c>
      <c r="E27563" s="7" t="s">
        <v>782</v>
      </c>
      <c r="F27563">
        <f>IF(IFERROR(VLOOKUP(A27563,官网公开专利!B:B,1,0),0)&lt;&gt;0,1,0)</f>
        <v>1</v>
      </c>
    </row>
    <row r="27564" spans="1:6" x14ac:dyDescent="0.4">
      <c r="A27564" s="7" t="s">
        <v>11019</v>
      </c>
      <c r="B27564" s="7" t="s">
        <v>6365</v>
      </c>
      <c r="C27564" s="11">
        <v>44264</v>
      </c>
      <c r="D27564" s="7" t="s">
        <v>6357</v>
      </c>
      <c r="E27564" s="7" t="s">
        <v>782</v>
      </c>
      <c r="F27564">
        <f>IF(IFERROR(VLOOKUP(A27564,官网公开专利!B:B,1,0),0)&lt;&gt;0,1,0)</f>
        <v>1</v>
      </c>
    </row>
    <row r="27565" spans="1:6" x14ac:dyDescent="0.4">
      <c r="A27565" s="7" t="s">
        <v>11020</v>
      </c>
      <c r="B27565" s="7" t="s">
        <v>6365</v>
      </c>
      <c r="C27565" s="11">
        <v>44264</v>
      </c>
      <c r="D27565" s="7" t="s">
        <v>6357</v>
      </c>
      <c r="E27565" s="7" t="s">
        <v>782</v>
      </c>
      <c r="F27565">
        <f>IF(IFERROR(VLOOKUP(A27565,官网公开专利!B:B,1,0),0)&lt;&gt;0,1,0)</f>
        <v>1</v>
      </c>
    </row>
    <row r="27566" spans="1:6" x14ac:dyDescent="0.4">
      <c r="A27566" s="7" t="s">
        <v>10030</v>
      </c>
      <c r="B27566" s="7" t="s">
        <v>6356</v>
      </c>
      <c r="C27566" s="11">
        <v>44040</v>
      </c>
      <c r="D27566" s="7" t="s">
        <v>6357</v>
      </c>
      <c r="E27566" s="7" t="s">
        <v>782</v>
      </c>
      <c r="F27566">
        <f>IF(IFERROR(VLOOKUP(A27566,官网公开专利!B:B,1,0),0)&lt;&gt;0,1,0)</f>
        <v>1</v>
      </c>
    </row>
    <row r="27567" spans="1:6" x14ac:dyDescent="0.4">
      <c r="A27567" s="7" t="s">
        <v>11033</v>
      </c>
      <c r="B27567" s="7" t="s">
        <v>6356</v>
      </c>
      <c r="C27567" s="11">
        <v>44040</v>
      </c>
      <c r="D27567" s="7" t="s">
        <v>6357</v>
      </c>
      <c r="E27567" s="7" t="s">
        <v>782</v>
      </c>
      <c r="F27567">
        <f>IF(IFERROR(VLOOKUP(A27567,官网公开专利!B:B,1,0),0)&lt;&gt;0,1,0)</f>
        <v>1</v>
      </c>
    </row>
    <row r="27568" spans="1:6" x14ac:dyDescent="0.4">
      <c r="A27568" s="7" t="s">
        <v>9489</v>
      </c>
      <c r="B27568" s="7" t="s">
        <v>6356</v>
      </c>
      <c r="C27568" s="11">
        <v>44040</v>
      </c>
      <c r="D27568" s="7" t="s">
        <v>6357</v>
      </c>
      <c r="E27568" s="7" t="s">
        <v>782</v>
      </c>
      <c r="F27568">
        <f>IF(IFERROR(VLOOKUP(A27568,官网公开专利!B:B,1,0),0)&lt;&gt;0,1,0)</f>
        <v>1</v>
      </c>
    </row>
    <row r="27569" spans="1:6" x14ac:dyDescent="0.4">
      <c r="A27569" s="7" t="s">
        <v>9490</v>
      </c>
      <c r="B27569" s="7" t="s">
        <v>6356</v>
      </c>
      <c r="C27569" s="11">
        <v>44040</v>
      </c>
      <c r="D27569" s="7" t="s">
        <v>6357</v>
      </c>
      <c r="E27569" s="7" t="s">
        <v>782</v>
      </c>
      <c r="F27569">
        <f>IF(IFERROR(VLOOKUP(A27569,官网公开专利!B:B,1,0),0)&lt;&gt;0,1,0)</f>
        <v>1</v>
      </c>
    </row>
    <row r="27570" spans="1:6" x14ac:dyDescent="0.4">
      <c r="A27570" s="7" t="s">
        <v>9491</v>
      </c>
      <c r="B27570" s="7" t="s">
        <v>6356</v>
      </c>
      <c r="C27570" s="11">
        <v>44040</v>
      </c>
      <c r="D27570" s="7" t="s">
        <v>6357</v>
      </c>
      <c r="E27570" s="7" t="s">
        <v>782</v>
      </c>
      <c r="F27570">
        <f>IF(IFERROR(VLOOKUP(A27570,官网公开专利!B:B,1,0),0)&lt;&gt;0,1,0)</f>
        <v>1</v>
      </c>
    </row>
    <row r="27571" spans="1:6" x14ac:dyDescent="0.4">
      <c r="A27571" s="7" t="s">
        <v>11037</v>
      </c>
      <c r="B27571" s="7" t="s">
        <v>6356</v>
      </c>
      <c r="C27571" s="11">
        <v>44040</v>
      </c>
      <c r="D27571" s="7" t="s">
        <v>6357</v>
      </c>
      <c r="E27571" s="7" t="s">
        <v>782</v>
      </c>
      <c r="F27571">
        <f>IF(IFERROR(VLOOKUP(A27571,官网公开专利!B:B,1,0),0)&lt;&gt;0,1,0)</f>
        <v>1</v>
      </c>
    </row>
    <row r="27572" spans="1:6" x14ac:dyDescent="0.4">
      <c r="A27572" s="7" t="s">
        <v>11038</v>
      </c>
      <c r="B27572" s="7" t="s">
        <v>6356</v>
      </c>
      <c r="C27572" s="11">
        <v>44040</v>
      </c>
      <c r="D27572" s="7" t="s">
        <v>6357</v>
      </c>
      <c r="E27572" s="7" t="s">
        <v>782</v>
      </c>
      <c r="F27572">
        <f>IF(IFERROR(VLOOKUP(A27572,官网公开专利!B:B,1,0),0)&lt;&gt;0,1,0)</f>
        <v>1</v>
      </c>
    </row>
    <row r="27573" spans="1:6" x14ac:dyDescent="0.4">
      <c r="A27573" s="7" t="s">
        <v>11039</v>
      </c>
      <c r="B27573" s="7" t="s">
        <v>6356</v>
      </c>
      <c r="C27573" s="11">
        <v>44040</v>
      </c>
      <c r="D27573" s="7" t="s">
        <v>6357</v>
      </c>
      <c r="E27573" s="7" t="s">
        <v>782</v>
      </c>
      <c r="F27573">
        <f>IF(IFERROR(VLOOKUP(A27573,官网公开专利!B:B,1,0),0)&lt;&gt;0,1,0)</f>
        <v>1</v>
      </c>
    </row>
    <row r="27574" spans="1:6" x14ac:dyDescent="0.4">
      <c r="A27574" s="7" t="s">
        <v>11015</v>
      </c>
      <c r="B27574" s="7" t="s">
        <v>6356</v>
      </c>
      <c r="C27574" s="11">
        <v>44040</v>
      </c>
      <c r="D27574" s="7" t="s">
        <v>6357</v>
      </c>
      <c r="E27574" s="7" t="s">
        <v>782</v>
      </c>
      <c r="F27574">
        <f>IF(IFERROR(VLOOKUP(A27574,官网公开专利!B:B,1,0),0)&lt;&gt;0,1,0)</f>
        <v>1</v>
      </c>
    </row>
    <row r="27575" spans="1:6" x14ac:dyDescent="0.4">
      <c r="A27575" s="7" t="s">
        <v>11017</v>
      </c>
      <c r="B27575" s="7" t="s">
        <v>6356</v>
      </c>
      <c r="C27575" s="11">
        <v>44040</v>
      </c>
      <c r="D27575" s="7" t="s">
        <v>6357</v>
      </c>
      <c r="E27575" s="7" t="s">
        <v>782</v>
      </c>
      <c r="F27575">
        <f>IF(IFERROR(VLOOKUP(A27575,官网公开专利!B:B,1,0),0)&lt;&gt;0,1,0)</f>
        <v>1</v>
      </c>
    </row>
    <row r="27576" spans="1:6" x14ac:dyDescent="0.4">
      <c r="A27576" s="7" t="s">
        <v>11040</v>
      </c>
      <c r="B27576" s="7" t="s">
        <v>6356</v>
      </c>
      <c r="C27576" s="11">
        <v>44040</v>
      </c>
      <c r="D27576" s="7" t="s">
        <v>6357</v>
      </c>
      <c r="E27576" s="7" t="s">
        <v>782</v>
      </c>
      <c r="F27576">
        <f>IF(IFERROR(VLOOKUP(A27576,官网公开专利!B:B,1,0),0)&lt;&gt;0,1,0)</f>
        <v>1</v>
      </c>
    </row>
    <row r="27577" spans="1:6" x14ac:dyDescent="0.4">
      <c r="A27577" s="7" t="s">
        <v>10720</v>
      </c>
      <c r="B27577" s="7" t="s">
        <v>6356</v>
      </c>
      <c r="C27577" s="11">
        <v>44040</v>
      </c>
      <c r="D27577" s="7" t="s">
        <v>6357</v>
      </c>
      <c r="E27577" s="7" t="s">
        <v>782</v>
      </c>
      <c r="F27577">
        <f>IF(IFERROR(VLOOKUP(A27577,官网公开专利!B:B,1,0),0)&lt;&gt;0,1,0)</f>
        <v>1</v>
      </c>
    </row>
    <row r="27578" spans="1:6" x14ac:dyDescent="0.4">
      <c r="A27578" s="7" t="s">
        <v>11041</v>
      </c>
      <c r="B27578" s="7" t="s">
        <v>6356</v>
      </c>
      <c r="C27578" s="11">
        <v>44040</v>
      </c>
      <c r="D27578" s="7" t="s">
        <v>6357</v>
      </c>
      <c r="E27578" s="7" t="s">
        <v>782</v>
      </c>
      <c r="F27578">
        <f>IF(IFERROR(VLOOKUP(A27578,官网公开专利!B:B,1,0),0)&lt;&gt;0,1,0)</f>
        <v>1</v>
      </c>
    </row>
    <row r="27579" spans="1:6" x14ac:dyDescent="0.4">
      <c r="A27579" s="7" t="s">
        <v>11018</v>
      </c>
      <c r="B27579" s="7" t="s">
        <v>6356</v>
      </c>
      <c r="C27579" s="11">
        <v>44040</v>
      </c>
      <c r="D27579" s="7" t="s">
        <v>6357</v>
      </c>
      <c r="E27579" s="7" t="s">
        <v>782</v>
      </c>
      <c r="F27579">
        <f>IF(IFERROR(VLOOKUP(A27579,官网公开专利!B:B,1,0),0)&lt;&gt;0,1,0)</f>
        <v>1</v>
      </c>
    </row>
    <row r="27580" spans="1:6" x14ac:dyDescent="0.4">
      <c r="A27580" s="7" t="s">
        <v>11019</v>
      </c>
      <c r="B27580" s="7" t="s">
        <v>6356</v>
      </c>
      <c r="C27580" s="11">
        <v>44040</v>
      </c>
      <c r="D27580" s="7" t="s">
        <v>6357</v>
      </c>
      <c r="E27580" s="7" t="s">
        <v>782</v>
      </c>
      <c r="F27580">
        <f>IF(IFERROR(VLOOKUP(A27580,官网公开专利!B:B,1,0),0)&lt;&gt;0,1,0)</f>
        <v>1</v>
      </c>
    </row>
    <row r="27581" spans="1:6" x14ac:dyDescent="0.4">
      <c r="A27581" s="7" t="s">
        <v>11020</v>
      </c>
      <c r="B27581" s="7" t="s">
        <v>6356</v>
      </c>
      <c r="C27581" s="11">
        <v>44040</v>
      </c>
      <c r="D27581" s="7" t="s">
        <v>6357</v>
      </c>
      <c r="E27581" s="7" t="s">
        <v>782</v>
      </c>
      <c r="F27581">
        <f>IF(IFERROR(VLOOKUP(A27581,官网公开专利!B:B,1,0),0)&lt;&gt;0,1,0)</f>
        <v>1</v>
      </c>
    </row>
    <row r="27582" spans="1:6" x14ac:dyDescent="0.4">
      <c r="A27582" s="7" t="s">
        <v>10720</v>
      </c>
      <c r="B27582" s="7" t="s">
        <v>26278</v>
      </c>
      <c r="C27582" s="11">
        <v>43928</v>
      </c>
      <c r="D27582" s="7" t="s">
        <v>6357</v>
      </c>
      <c r="E27582" s="7" t="s">
        <v>15727</v>
      </c>
      <c r="F27582">
        <f>IF(IFERROR(VLOOKUP(A27582,官网公开专利!B:B,1,0),0)&lt;&gt;0,1,0)</f>
        <v>1</v>
      </c>
    </row>
    <row r="27583" spans="1:6" x14ac:dyDescent="0.4">
      <c r="A27583" s="7" t="s">
        <v>10720</v>
      </c>
      <c r="B27583" s="7" t="s">
        <v>26276</v>
      </c>
      <c r="C27583" s="11">
        <v>44705</v>
      </c>
      <c r="D27583" s="7" t="s">
        <v>6357</v>
      </c>
      <c r="E27583" s="7" t="s">
        <v>26277</v>
      </c>
      <c r="F27583">
        <f>IF(IFERROR(VLOOKUP(A27583,官网公开专利!B:B,1,0),0)&lt;&gt;0,1,0)</f>
        <v>1</v>
      </c>
    </row>
    <row r="27584" spans="1:6" x14ac:dyDescent="0.4">
      <c r="A27584" s="7" t="s">
        <v>10456</v>
      </c>
      <c r="B27584" s="7" t="s">
        <v>26276</v>
      </c>
      <c r="C27584" s="11">
        <v>44705</v>
      </c>
      <c r="D27584" s="7" t="s">
        <v>6357</v>
      </c>
      <c r="E27584" s="7" t="s">
        <v>26277</v>
      </c>
      <c r="F27584">
        <f>IF(IFERROR(VLOOKUP(A27584,官网公开专利!B:B,1,0),0)&lt;&gt;0,1,0)</f>
        <v>1</v>
      </c>
    </row>
    <row r="27585" spans="1:6" x14ac:dyDescent="0.4">
      <c r="A27585" s="7" t="s">
        <v>10460</v>
      </c>
      <c r="B27585" s="7" t="s">
        <v>26276</v>
      </c>
      <c r="C27585" s="11">
        <v>44705</v>
      </c>
      <c r="D27585" s="7" t="s">
        <v>6357</v>
      </c>
      <c r="E27585" s="7" t="s">
        <v>26277</v>
      </c>
      <c r="F27585">
        <f>IF(IFERROR(VLOOKUP(A27585,官网公开专利!B:B,1,0),0)&lt;&gt;0,1,0)</f>
        <v>1</v>
      </c>
    </row>
    <row r="27586" spans="1:6" x14ac:dyDescent="0.4">
      <c r="A27586" s="7" t="s">
        <v>10030</v>
      </c>
      <c r="B27586" s="7" t="s">
        <v>6358</v>
      </c>
      <c r="C27586" s="11">
        <v>44523</v>
      </c>
      <c r="D27586" s="7" t="s">
        <v>6357</v>
      </c>
      <c r="E27586" s="7" t="s">
        <v>6359</v>
      </c>
      <c r="F27586">
        <f>IF(IFERROR(VLOOKUP(A27586,官网公开专利!B:B,1,0),0)&lt;&gt;0,1,0)</f>
        <v>1</v>
      </c>
    </row>
    <row r="27587" spans="1:6" x14ac:dyDescent="0.4">
      <c r="A27587" s="7" t="s">
        <v>11033</v>
      </c>
      <c r="B27587" s="7" t="s">
        <v>6358</v>
      </c>
      <c r="C27587" s="11">
        <v>44523</v>
      </c>
      <c r="D27587" s="7" t="s">
        <v>6357</v>
      </c>
      <c r="E27587" s="7" t="s">
        <v>6359</v>
      </c>
      <c r="F27587">
        <f>IF(IFERROR(VLOOKUP(A27587,官网公开专利!B:B,1,0),0)&lt;&gt;0,1,0)</f>
        <v>1</v>
      </c>
    </row>
    <row r="27588" spans="1:6" x14ac:dyDescent="0.4">
      <c r="A27588" s="7" t="s">
        <v>9489</v>
      </c>
      <c r="B27588" s="7" t="s">
        <v>6358</v>
      </c>
      <c r="C27588" s="11">
        <v>44523</v>
      </c>
      <c r="D27588" s="7" t="s">
        <v>6357</v>
      </c>
      <c r="E27588" s="7" t="s">
        <v>6359</v>
      </c>
      <c r="F27588">
        <f>IF(IFERROR(VLOOKUP(A27588,官网公开专利!B:B,1,0),0)&lt;&gt;0,1,0)</f>
        <v>1</v>
      </c>
    </row>
    <row r="27589" spans="1:6" x14ac:dyDescent="0.4">
      <c r="A27589" s="7" t="s">
        <v>9490</v>
      </c>
      <c r="B27589" s="7" t="s">
        <v>6358</v>
      </c>
      <c r="C27589" s="11">
        <v>44523</v>
      </c>
      <c r="D27589" s="7" t="s">
        <v>6357</v>
      </c>
      <c r="E27589" s="7" t="s">
        <v>6359</v>
      </c>
      <c r="F27589">
        <f>IF(IFERROR(VLOOKUP(A27589,官网公开专利!B:B,1,0),0)&lt;&gt;0,1,0)</f>
        <v>1</v>
      </c>
    </row>
    <row r="27590" spans="1:6" x14ac:dyDescent="0.4">
      <c r="A27590" s="7" t="s">
        <v>9491</v>
      </c>
      <c r="B27590" s="7" t="s">
        <v>6358</v>
      </c>
      <c r="C27590" s="11">
        <v>44523</v>
      </c>
      <c r="D27590" s="7" t="s">
        <v>6357</v>
      </c>
      <c r="E27590" s="7" t="s">
        <v>6359</v>
      </c>
      <c r="F27590">
        <f>IF(IFERROR(VLOOKUP(A27590,官网公开专利!B:B,1,0),0)&lt;&gt;0,1,0)</f>
        <v>1</v>
      </c>
    </row>
    <row r="27591" spans="1:6" x14ac:dyDescent="0.4">
      <c r="A27591" s="7" t="s">
        <v>11037</v>
      </c>
      <c r="B27591" s="7" t="s">
        <v>6358</v>
      </c>
      <c r="C27591" s="11">
        <v>44523</v>
      </c>
      <c r="D27591" s="7" t="s">
        <v>6357</v>
      </c>
      <c r="E27591" s="7" t="s">
        <v>6359</v>
      </c>
      <c r="F27591">
        <f>IF(IFERROR(VLOOKUP(A27591,官网公开专利!B:B,1,0),0)&lt;&gt;0,1,0)</f>
        <v>1</v>
      </c>
    </row>
    <row r="27592" spans="1:6" x14ac:dyDescent="0.4">
      <c r="A27592" s="7" t="s">
        <v>11038</v>
      </c>
      <c r="B27592" s="7" t="s">
        <v>6358</v>
      </c>
      <c r="C27592" s="11">
        <v>44523</v>
      </c>
      <c r="D27592" s="7" t="s">
        <v>6357</v>
      </c>
      <c r="E27592" s="7" t="s">
        <v>6359</v>
      </c>
      <c r="F27592">
        <f>IF(IFERROR(VLOOKUP(A27592,官网公开专利!B:B,1,0),0)&lt;&gt;0,1,0)</f>
        <v>1</v>
      </c>
    </row>
    <row r="27593" spans="1:6" x14ac:dyDescent="0.4">
      <c r="A27593" s="7" t="s">
        <v>11039</v>
      </c>
      <c r="B27593" s="7" t="s">
        <v>6358</v>
      </c>
      <c r="C27593" s="11">
        <v>44523</v>
      </c>
      <c r="D27593" s="7" t="s">
        <v>6357</v>
      </c>
      <c r="E27593" s="7" t="s">
        <v>6359</v>
      </c>
      <c r="F27593">
        <f>IF(IFERROR(VLOOKUP(A27593,官网公开专利!B:B,1,0),0)&lt;&gt;0,1,0)</f>
        <v>1</v>
      </c>
    </row>
    <row r="27594" spans="1:6" x14ac:dyDescent="0.4">
      <c r="A27594" s="7" t="s">
        <v>11015</v>
      </c>
      <c r="B27594" s="7" t="s">
        <v>6358</v>
      </c>
      <c r="C27594" s="11">
        <v>44523</v>
      </c>
      <c r="D27594" s="7" t="s">
        <v>6357</v>
      </c>
      <c r="E27594" s="7" t="s">
        <v>6359</v>
      </c>
      <c r="F27594">
        <f>IF(IFERROR(VLOOKUP(A27594,官网公开专利!B:B,1,0),0)&lt;&gt;0,1,0)</f>
        <v>1</v>
      </c>
    </row>
    <row r="27595" spans="1:6" x14ac:dyDescent="0.4">
      <c r="A27595" s="7" t="s">
        <v>11017</v>
      </c>
      <c r="B27595" s="7" t="s">
        <v>6358</v>
      </c>
      <c r="C27595" s="11">
        <v>44523</v>
      </c>
      <c r="D27595" s="7" t="s">
        <v>6357</v>
      </c>
      <c r="E27595" s="7" t="s">
        <v>6359</v>
      </c>
      <c r="F27595">
        <f>IF(IFERROR(VLOOKUP(A27595,官网公开专利!B:B,1,0),0)&lt;&gt;0,1,0)</f>
        <v>1</v>
      </c>
    </row>
    <row r="27596" spans="1:6" x14ac:dyDescent="0.4">
      <c r="A27596" s="7" t="s">
        <v>11040</v>
      </c>
      <c r="B27596" s="7" t="s">
        <v>6358</v>
      </c>
      <c r="C27596" s="11">
        <v>44523</v>
      </c>
      <c r="D27596" s="7" t="s">
        <v>6357</v>
      </c>
      <c r="E27596" s="7" t="s">
        <v>6359</v>
      </c>
      <c r="F27596">
        <f>IF(IFERROR(VLOOKUP(A27596,官网公开专利!B:B,1,0),0)&lt;&gt;0,1,0)</f>
        <v>1</v>
      </c>
    </row>
    <row r="27597" spans="1:6" x14ac:dyDescent="0.4">
      <c r="A27597" s="7" t="s">
        <v>10720</v>
      </c>
      <c r="B27597" s="7" t="s">
        <v>6358</v>
      </c>
      <c r="C27597" s="11">
        <v>44523</v>
      </c>
      <c r="D27597" s="7" t="s">
        <v>6357</v>
      </c>
      <c r="E27597" s="7" t="s">
        <v>6359</v>
      </c>
      <c r="F27597">
        <f>IF(IFERROR(VLOOKUP(A27597,官网公开专利!B:B,1,0),0)&lt;&gt;0,1,0)</f>
        <v>1</v>
      </c>
    </row>
    <row r="27598" spans="1:6" x14ac:dyDescent="0.4">
      <c r="A27598" s="7" t="s">
        <v>11041</v>
      </c>
      <c r="B27598" s="7" t="s">
        <v>6358</v>
      </c>
      <c r="C27598" s="11">
        <v>44523</v>
      </c>
      <c r="D27598" s="7" t="s">
        <v>6357</v>
      </c>
      <c r="E27598" s="7" t="s">
        <v>6359</v>
      </c>
      <c r="F27598">
        <f>IF(IFERROR(VLOOKUP(A27598,官网公开专利!B:B,1,0),0)&lt;&gt;0,1,0)</f>
        <v>1</v>
      </c>
    </row>
    <row r="27599" spans="1:6" x14ac:dyDescent="0.4">
      <c r="A27599" s="7" t="s">
        <v>11018</v>
      </c>
      <c r="B27599" s="7" t="s">
        <v>6358</v>
      </c>
      <c r="C27599" s="11">
        <v>44523</v>
      </c>
      <c r="D27599" s="7" t="s">
        <v>6357</v>
      </c>
      <c r="E27599" s="7" t="s">
        <v>6359</v>
      </c>
      <c r="F27599">
        <f>IF(IFERROR(VLOOKUP(A27599,官网公开专利!B:B,1,0),0)&lt;&gt;0,1,0)</f>
        <v>1</v>
      </c>
    </row>
    <row r="27600" spans="1:6" x14ac:dyDescent="0.4">
      <c r="A27600" s="7" t="s">
        <v>11019</v>
      </c>
      <c r="B27600" s="7" t="s">
        <v>6358</v>
      </c>
      <c r="C27600" s="11">
        <v>44523</v>
      </c>
      <c r="D27600" s="7" t="s">
        <v>6357</v>
      </c>
      <c r="E27600" s="7" t="s">
        <v>6359</v>
      </c>
      <c r="F27600">
        <f>IF(IFERROR(VLOOKUP(A27600,官网公开专利!B:B,1,0),0)&lt;&gt;0,1,0)</f>
        <v>1</v>
      </c>
    </row>
    <row r="27601" spans="1:6" x14ac:dyDescent="0.4">
      <c r="A27601" s="7" t="s">
        <v>11020</v>
      </c>
      <c r="B27601" s="7" t="s">
        <v>6358</v>
      </c>
      <c r="C27601" s="11">
        <v>44523</v>
      </c>
      <c r="D27601" s="7" t="s">
        <v>6357</v>
      </c>
      <c r="E27601" s="7" t="s">
        <v>6359</v>
      </c>
      <c r="F27601">
        <f>IF(IFERROR(VLOOKUP(A27601,官网公开专利!B:B,1,0),0)&lt;&gt;0,1,0)</f>
        <v>1</v>
      </c>
    </row>
    <row r="27602" spans="1:6" x14ac:dyDescent="0.4">
      <c r="A27602" s="7" t="s">
        <v>11164</v>
      </c>
      <c r="B27602" s="7" t="s">
        <v>26273</v>
      </c>
      <c r="C27602" s="11">
        <v>43368</v>
      </c>
      <c r="D27602" s="7" t="s">
        <v>26274</v>
      </c>
      <c r="E27602" s="7" t="s">
        <v>26275</v>
      </c>
      <c r="F27602">
        <f>IF(IFERROR(VLOOKUP(A27602,官网公开专利!B:B,1,0),0)&lt;&gt;0,1,0)</f>
        <v>1</v>
      </c>
    </row>
    <row r="27603" spans="1:6" x14ac:dyDescent="0.4">
      <c r="A27603" s="7" t="s">
        <v>9886</v>
      </c>
      <c r="B27603" s="7" t="s">
        <v>1482</v>
      </c>
      <c r="C27603" s="11">
        <v>44271</v>
      </c>
      <c r="D27603" s="7" t="s">
        <v>1483</v>
      </c>
      <c r="E27603" s="7" t="s">
        <v>1484</v>
      </c>
      <c r="F27603">
        <f>IF(IFERROR(VLOOKUP(A27603,官网公开专利!B:B,1,0),0)&lt;&gt;0,1,0)</f>
        <v>1</v>
      </c>
    </row>
    <row r="27604" spans="1:6" x14ac:dyDescent="0.4">
      <c r="A27604" s="7" t="s">
        <v>9881</v>
      </c>
      <c r="B27604" s="7" t="s">
        <v>1482</v>
      </c>
      <c r="C27604" s="11">
        <v>44271</v>
      </c>
      <c r="D27604" s="7" t="s">
        <v>1483</v>
      </c>
      <c r="E27604" s="7" t="s">
        <v>1484</v>
      </c>
      <c r="F27604">
        <f>IF(IFERROR(VLOOKUP(A27604,官网公开专利!B:B,1,0),0)&lt;&gt;0,1,0)</f>
        <v>1</v>
      </c>
    </row>
    <row r="27605" spans="1:6" x14ac:dyDescent="0.4">
      <c r="A27605" s="7" t="s">
        <v>10661</v>
      </c>
      <c r="B27605" s="7" t="s">
        <v>1482</v>
      </c>
      <c r="C27605" s="11">
        <v>44271</v>
      </c>
      <c r="D27605" s="7" t="s">
        <v>1483</v>
      </c>
      <c r="E27605" s="7" t="s">
        <v>1484</v>
      </c>
      <c r="F27605">
        <f>IF(IFERROR(VLOOKUP(A27605,官网公开专利!B:B,1,0),0)&lt;&gt;0,1,0)</f>
        <v>1</v>
      </c>
    </row>
    <row r="27606" spans="1:6" x14ac:dyDescent="0.4">
      <c r="A27606" s="7" t="s">
        <v>9887</v>
      </c>
      <c r="B27606" s="7" t="s">
        <v>1482</v>
      </c>
      <c r="C27606" s="11">
        <v>44271</v>
      </c>
      <c r="D27606" s="7" t="s">
        <v>1483</v>
      </c>
      <c r="E27606" s="7" t="s">
        <v>1484</v>
      </c>
      <c r="F27606">
        <f>IF(IFERROR(VLOOKUP(A27606,官网公开专利!B:B,1,0),0)&lt;&gt;0,1,0)</f>
        <v>1</v>
      </c>
    </row>
    <row r="27607" spans="1:6" x14ac:dyDescent="0.4">
      <c r="A27607" s="7" t="s">
        <v>9456</v>
      </c>
      <c r="B27607" s="7" t="s">
        <v>26268</v>
      </c>
      <c r="C27607" s="11">
        <v>44736</v>
      </c>
      <c r="D27607" s="7" t="s">
        <v>3264</v>
      </c>
      <c r="E27607" s="7" t="s">
        <v>26269</v>
      </c>
      <c r="F27607">
        <f>IF(IFERROR(VLOOKUP(A27607,官网公开专利!B:B,1,0),0)&lt;&gt;0,1,0)</f>
        <v>1</v>
      </c>
    </row>
    <row r="27608" spans="1:6" x14ac:dyDescent="0.4">
      <c r="A27608" s="7" t="s">
        <v>9456</v>
      </c>
      <c r="B27608" s="7" t="s">
        <v>26270</v>
      </c>
      <c r="C27608" s="11">
        <v>44358</v>
      </c>
      <c r="D27608" s="7" t="s">
        <v>3264</v>
      </c>
      <c r="E27608" s="7" t="s">
        <v>26271</v>
      </c>
      <c r="F27608">
        <f>IF(IFERROR(VLOOKUP(A27608,官网公开专利!B:B,1,0),0)&lt;&gt;0,1,0)</f>
        <v>1</v>
      </c>
    </row>
    <row r="27609" spans="1:6" x14ac:dyDescent="0.4">
      <c r="A27609" s="7" t="s">
        <v>9604</v>
      </c>
      <c r="B27609" s="7" t="s">
        <v>5796</v>
      </c>
      <c r="C27609" s="11">
        <v>44267</v>
      </c>
      <c r="D27609" s="7" t="s">
        <v>3264</v>
      </c>
      <c r="E27609" s="7" t="s">
        <v>26272</v>
      </c>
      <c r="F27609">
        <f>IF(IFERROR(VLOOKUP(A27609,官网公开专利!B:B,1,0),0)&lt;&gt;0,1,0)</f>
        <v>1</v>
      </c>
    </row>
    <row r="27610" spans="1:6" x14ac:dyDescent="0.4">
      <c r="A27610" s="7" t="s">
        <v>14022</v>
      </c>
      <c r="B27610" s="7" t="s">
        <v>7656</v>
      </c>
      <c r="C27610" s="11">
        <v>44889</v>
      </c>
      <c r="D27610" s="7" t="s">
        <v>3264</v>
      </c>
      <c r="E27610" s="7" t="s">
        <v>26267</v>
      </c>
      <c r="F27610">
        <f>IF(IFERROR(VLOOKUP(A27610,官网公开专利!B:B,1,0),0)&lt;&gt;0,1,0)</f>
        <v>1</v>
      </c>
    </row>
    <row r="27611" spans="1:6" x14ac:dyDescent="0.4">
      <c r="A27611" s="7" t="s">
        <v>11120</v>
      </c>
      <c r="B27611" s="7" t="s">
        <v>13188</v>
      </c>
      <c r="C27611" s="11">
        <v>39854</v>
      </c>
      <c r="D27611" s="7" t="s">
        <v>13055</v>
      </c>
      <c r="E27611" s="7" t="s">
        <v>13189</v>
      </c>
      <c r="F27611">
        <f>IF(IFERROR(VLOOKUP(A27611,官网公开专利!B:B,1,0),0)&lt;&gt;0,1,0)</f>
        <v>1</v>
      </c>
    </row>
    <row r="27612" spans="1:6" x14ac:dyDescent="0.4">
      <c r="A27612" s="7" t="s">
        <v>11124</v>
      </c>
      <c r="B27612" s="7" t="s">
        <v>13188</v>
      </c>
      <c r="C27612" s="11">
        <v>39854</v>
      </c>
      <c r="D27612" s="7" t="s">
        <v>13055</v>
      </c>
      <c r="E27612" s="7" t="s">
        <v>13189</v>
      </c>
      <c r="F27612">
        <f>IF(IFERROR(VLOOKUP(A27612,官网公开专利!B:B,1,0),0)&lt;&gt;0,1,0)</f>
        <v>1</v>
      </c>
    </row>
    <row r="27613" spans="1:6" x14ac:dyDescent="0.4">
      <c r="A27613" s="7" t="s">
        <v>10373</v>
      </c>
      <c r="B27613" s="7" t="s">
        <v>26263</v>
      </c>
      <c r="C27613" s="11">
        <v>41921</v>
      </c>
      <c r="D27613" s="7" t="s">
        <v>26261</v>
      </c>
      <c r="E27613" s="7" t="s">
        <v>26264</v>
      </c>
      <c r="F27613">
        <f>IF(IFERROR(VLOOKUP(A27613,官网公开专利!B:B,1,0),0)&lt;&gt;0,1,0)</f>
        <v>1</v>
      </c>
    </row>
    <row r="27614" spans="1:6" x14ac:dyDescent="0.4">
      <c r="A27614" s="7" t="s">
        <v>10374</v>
      </c>
      <c r="B27614" s="7" t="s">
        <v>26263</v>
      </c>
      <c r="C27614" s="11">
        <v>41921</v>
      </c>
      <c r="D27614" s="7" t="s">
        <v>26261</v>
      </c>
      <c r="E27614" s="7" t="s">
        <v>26264</v>
      </c>
      <c r="F27614">
        <f>IF(IFERROR(VLOOKUP(A27614,官网公开专利!B:B,1,0),0)&lt;&gt;0,1,0)</f>
        <v>1</v>
      </c>
    </row>
    <row r="27615" spans="1:6" x14ac:dyDescent="0.4">
      <c r="A27615" s="7" t="s">
        <v>10373</v>
      </c>
      <c r="B27615" s="7" t="s">
        <v>26260</v>
      </c>
      <c r="C27615" s="11">
        <v>43053</v>
      </c>
      <c r="D27615" s="7" t="s">
        <v>26261</v>
      </c>
      <c r="E27615" s="7" t="s">
        <v>26262</v>
      </c>
      <c r="F27615">
        <f>IF(IFERROR(VLOOKUP(A27615,官网公开专利!B:B,1,0),0)&lt;&gt;0,1,0)</f>
        <v>1</v>
      </c>
    </row>
    <row r="27616" spans="1:6" x14ac:dyDescent="0.4">
      <c r="A27616" s="7" t="s">
        <v>10374</v>
      </c>
      <c r="B27616" s="7" t="s">
        <v>26260</v>
      </c>
      <c r="C27616" s="11">
        <v>43053</v>
      </c>
      <c r="D27616" s="7" t="s">
        <v>26261</v>
      </c>
      <c r="E27616" s="7" t="s">
        <v>26262</v>
      </c>
      <c r="F27616">
        <f>IF(IFERROR(VLOOKUP(A27616,官网公开专利!B:B,1,0),0)&lt;&gt;0,1,0)</f>
        <v>1</v>
      </c>
    </row>
    <row r="27617" spans="1:6" x14ac:dyDescent="0.4">
      <c r="A27617" s="7" t="s">
        <v>10378</v>
      </c>
      <c r="B27617" s="7" t="s">
        <v>26260</v>
      </c>
      <c r="C27617" s="11">
        <v>43053</v>
      </c>
      <c r="D27617" s="7" t="s">
        <v>26261</v>
      </c>
      <c r="E27617" s="7" t="s">
        <v>26262</v>
      </c>
      <c r="F27617">
        <f>IF(IFERROR(VLOOKUP(A27617,官网公开专利!B:B,1,0),0)&lt;&gt;0,1,0)</f>
        <v>1</v>
      </c>
    </row>
    <row r="27618" spans="1:6" x14ac:dyDescent="0.4">
      <c r="A27618" s="7" t="s">
        <v>10373</v>
      </c>
      <c r="B27618" s="7" t="s">
        <v>26265</v>
      </c>
      <c r="C27618" s="11">
        <v>41667</v>
      </c>
      <c r="D27618" s="7" t="s">
        <v>26261</v>
      </c>
      <c r="E27618" s="7" t="s">
        <v>26266</v>
      </c>
      <c r="F27618">
        <f>IF(IFERROR(VLOOKUP(A27618,官网公开专利!B:B,1,0),0)&lt;&gt;0,1,0)</f>
        <v>1</v>
      </c>
    </row>
    <row r="27619" spans="1:6" x14ac:dyDescent="0.4">
      <c r="A27619" s="7" t="s">
        <v>10374</v>
      </c>
      <c r="B27619" s="7" t="s">
        <v>26265</v>
      </c>
      <c r="C27619" s="11">
        <v>41667</v>
      </c>
      <c r="D27619" s="7" t="s">
        <v>26261</v>
      </c>
      <c r="E27619" s="7" t="s">
        <v>26266</v>
      </c>
      <c r="F27619">
        <f>IF(IFERROR(VLOOKUP(A27619,官网公开专利!B:B,1,0),0)&lt;&gt;0,1,0)</f>
        <v>1</v>
      </c>
    </row>
    <row r="27620" spans="1:6" x14ac:dyDescent="0.4">
      <c r="A27620" s="7" t="s">
        <v>10372</v>
      </c>
      <c r="B27620" s="7" t="s">
        <v>1950</v>
      </c>
      <c r="C27620" s="11">
        <v>44124</v>
      </c>
      <c r="D27620" s="7" t="s">
        <v>1951</v>
      </c>
      <c r="E27620" s="7" t="s">
        <v>1952</v>
      </c>
      <c r="F27620">
        <f>IF(IFERROR(VLOOKUP(A27620,官网公开专利!B:B,1,0),0)&lt;&gt;0,1,0)</f>
        <v>1</v>
      </c>
    </row>
    <row r="27621" spans="1:6" x14ac:dyDescent="0.4">
      <c r="A27621" s="7" t="s">
        <v>10109</v>
      </c>
      <c r="B27621" s="7" t="s">
        <v>1950</v>
      </c>
      <c r="C27621" s="11">
        <v>44124</v>
      </c>
      <c r="D27621" s="7" t="s">
        <v>1951</v>
      </c>
      <c r="E27621" s="7" t="s">
        <v>1952</v>
      </c>
      <c r="F27621">
        <f>IF(IFERROR(VLOOKUP(A27621,官网公开专利!B:B,1,0),0)&lt;&gt;0,1,0)</f>
        <v>1</v>
      </c>
    </row>
    <row r="27622" spans="1:6" x14ac:dyDescent="0.4">
      <c r="A27622" s="7" t="s">
        <v>10113</v>
      </c>
      <c r="B27622" s="7" t="s">
        <v>1950</v>
      </c>
      <c r="C27622" s="11">
        <v>44124</v>
      </c>
      <c r="D27622" s="7" t="s">
        <v>1951</v>
      </c>
      <c r="E27622" s="7" t="s">
        <v>1952</v>
      </c>
      <c r="F27622">
        <f>IF(IFERROR(VLOOKUP(A27622,官网公开专利!B:B,1,0),0)&lt;&gt;0,1,0)</f>
        <v>1</v>
      </c>
    </row>
    <row r="27623" spans="1:6" x14ac:dyDescent="0.4">
      <c r="A27623" s="7" t="s">
        <v>10375</v>
      </c>
      <c r="B27623" s="7" t="s">
        <v>1950</v>
      </c>
      <c r="C27623" s="11">
        <v>44124</v>
      </c>
      <c r="D27623" s="7" t="s">
        <v>1951</v>
      </c>
      <c r="E27623" s="7" t="s">
        <v>1952</v>
      </c>
      <c r="F27623">
        <f>IF(IFERROR(VLOOKUP(A27623,官网公开专利!B:B,1,0),0)&lt;&gt;0,1,0)</f>
        <v>1</v>
      </c>
    </row>
    <row r="27624" spans="1:6" x14ac:dyDescent="0.4">
      <c r="A27624" s="7" t="s">
        <v>9732</v>
      </c>
      <c r="B27624" s="7" t="s">
        <v>1950</v>
      </c>
      <c r="C27624" s="11">
        <v>44124</v>
      </c>
      <c r="D27624" s="7" t="s">
        <v>1951</v>
      </c>
      <c r="E27624" s="7" t="s">
        <v>1952</v>
      </c>
      <c r="F27624">
        <f>IF(IFERROR(VLOOKUP(A27624,官网公开专利!B:B,1,0),0)&lt;&gt;0,1,0)</f>
        <v>1</v>
      </c>
    </row>
    <row r="27625" spans="1:6" x14ac:dyDescent="0.4">
      <c r="A27625" s="7" t="s">
        <v>10502</v>
      </c>
      <c r="B27625" s="7" t="s">
        <v>1950</v>
      </c>
      <c r="C27625" s="11">
        <v>44124</v>
      </c>
      <c r="D27625" s="7" t="s">
        <v>1951</v>
      </c>
      <c r="E27625" s="7" t="s">
        <v>1952</v>
      </c>
      <c r="F27625">
        <f>IF(IFERROR(VLOOKUP(A27625,官网公开专利!B:B,1,0),0)&lt;&gt;0,1,0)</f>
        <v>1</v>
      </c>
    </row>
    <row r="27626" spans="1:6" x14ac:dyDescent="0.4">
      <c r="A27626" s="7" t="s">
        <v>10652</v>
      </c>
      <c r="B27626" s="7" t="s">
        <v>1950</v>
      </c>
      <c r="C27626" s="11">
        <v>44124</v>
      </c>
      <c r="D27626" s="7" t="s">
        <v>1951</v>
      </c>
      <c r="E27626" s="7" t="s">
        <v>1952</v>
      </c>
      <c r="F27626">
        <f>IF(IFERROR(VLOOKUP(A27626,官网公开专利!B:B,1,0),0)&lt;&gt;0,1,0)</f>
        <v>1</v>
      </c>
    </row>
    <row r="27627" spans="1:6" x14ac:dyDescent="0.4">
      <c r="A27627" s="7" t="s">
        <v>11655</v>
      </c>
      <c r="B27627" s="7" t="s">
        <v>1950</v>
      </c>
      <c r="C27627" s="11">
        <v>44124</v>
      </c>
      <c r="D27627" s="7" t="s">
        <v>1951</v>
      </c>
      <c r="E27627" s="7" t="s">
        <v>1952</v>
      </c>
      <c r="F27627">
        <f>IF(IFERROR(VLOOKUP(A27627,官网公开专利!B:B,1,0),0)&lt;&gt;0,1,0)</f>
        <v>1</v>
      </c>
    </row>
    <row r="27628" spans="1:6" x14ac:dyDescent="0.4">
      <c r="A27628" s="7" t="s">
        <v>10659</v>
      </c>
      <c r="B27628" s="7" t="s">
        <v>1950</v>
      </c>
      <c r="C27628" s="11">
        <v>44124</v>
      </c>
      <c r="D27628" s="7" t="s">
        <v>1951</v>
      </c>
      <c r="E27628" s="7" t="s">
        <v>1952</v>
      </c>
      <c r="F27628">
        <f>IF(IFERROR(VLOOKUP(A27628,官网公开专利!B:B,1,0),0)&lt;&gt;0,1,0)</f>
        <v>1</v>
      </c>
    </row>
    <row r="27629" spans="1:6" x14ac:dyDescent="0.4">
      <c r="A27629" s="7" t="s">
        <v>10567</v>
      </c>
      <c r="B27629" s="7" t="s">
        <v>1950</v>
      </c>
      <c r="C27629" s="11">
        <v>44124</v>
      </c>
      <c r="D27629" s="7" t="s">
        <v>1951</v>
      </c>
      <c r="E27629" s="7" t="s">
        <v>1952</v>
      </c>
      <c r="F27629">
        <f>IF(IFERROR(VLOOKUP(A27629,官网公开专利!B:B,1,0),0)&lt;&gt;0,1,0)</f>
        <v>1</v>
      </c>
    </row>
    <row r="27630" spans="1:6" x14ac:dyDescent="0.4">
      <c r="A27630" s="7" t="s">
        <v>10109</v>
      </c>
      <c r="B27630" s="7" t="s">
        <v>8514</v>
      </c>
      <c r="C27630" s="11">
        <v>43214</v>
      </c>
      <c r="D27630" s="7" t="s">
        <v>2074</v>
      </c>
      <c r="E27630" s="7" t="s">
        <v>8515</v>
      </c>
      <c r="F27630">
        <f>IF(IFERROR(VLOOKUP(A27630,官网公开专利!B:B,1,0),0)&lt;&gt;0,1,0)</f>
        <v>1</v>
      </c>
    </row>
    <row r="27631" spans="1:6" x14ac:dyDescent="0.4">
      <c r="A27631" s="7" t="s">
        <v>14020</v>
      </c>
      <c r="B27631" s="7" t="s">
        <v>8514</v>
      </c>
      <c r="C27631" s="11">
        <v>43214</v>
      </c>
      <c r="D27631" s="7" t="s">
        <v>2074</v>
      </c>
      <c r="E27631" s="7" t="s">
        <v>8515</v>
      </c>
      <c r="F27631">
        <f>IF(IFERROR(VLOOKUP(A27631,官网公开专利!B:B,1,0),0)&lt;&gt;0,1,0)</f>
        <v>1</v>
      </c>
    </row>
    <row r="27632" spans="1:6" x14ac:dyDescent="0.4">
      <c r="A27632" s="7" t="s">
        <v>14022</v>
      </c>
      <c r="B27632" s="7" t="s">
        <v>8514</v>
      </c>
      <c r="C27632" s="11">
        <v>43214</v>
      </c>
      <c r="D27632" s="7" t="s">
        <v>2074</v>
      </c>
      <c r="E27632" s="7" t="s">
        <v>8515</v>
      </c>
      <c r="F27632">
        <f>IF(IFERROR(VLOOKUP(A27632,官网公开专利!B:B,1,0),0)&lt;&gt;0,1,0)</f>
        <v>1</v>
      </c>
    </row>
    <row r="27633" spans="1:6" x14ac:dyDescent="0.4">
      <c r="A27633" s="7" t="s">
        <v>10113</v>
      </c>
      <c r="B27633" s="7" t="s">
        <v>8514</v>
      </c>
      <c r="C27633" s="11">
        <v>43214</v>
      </c>
      <c r="D27633" s="7" t="s">
        <v>2074</v>
      </c>
      <c r="E27633" s="7" t="s">
        <v>8515</v>
      </c>
      <c r="F27633">
        <f>IF(IFERROR(VLOOKUP(A27633,官网公开专利!B:B,1,0),0)&lt;&gt;0,1,0)</f>
        <v>1</v>
      </c>
    </row>
    <row r="27634" spans="1:6" x14ac:dyDescent="0.4">
      <c r="A27634" s="7" t="s">
        <v>12228</v>
      </c>
      <c r="B27634" s="7" t="s">
        <v>8514</v>
      </c>
      <c r="C27634" s="11">
        <v>43214</v>
      </c>
      <c r="D27634" s="7" t="s">
        <v>2074</v>
      </c>
      <c r="E27634" s="7" t="s">
        <v>8515</v>
      </c>
      <c r="F27634">
        <f>IF(IFERROR(VLOOKUP(A27634,官网公开专利!B:B,1,0),0)&lt;&gt;0,1,0)</f>
        <v>1</v>
      </c>
    </row>
    <row r="27635" spans="1:6" x14ac:dyDescent="0.4">
      <c r="A27635" s="7" t="s">
        <v>10880</v>
      </c>
      <c r="B27635" s="7" t="s">
        <v>8514</v>
      </c>
      <c r="C27635" s="11">
        <v>43214</v>
      </c>
      <c r="D27635" s="7" t="s">
        <v>2074</v>
      </c>
      <c r="E27635" s="7" t="s">
        <v>8515</v>
      </c>
      <c r="F27635">
        <f>IF(IFERROR(VLOOKUP(A27635,官网公开专利!B:B,1,0),0)&lt;&gt;0,1,0)</f>
        <v>1</v>
      </c>
    </row>
    <row r="27636" spans="1:6" x14ac:dyDescent="0.4">
      <c r="A27636" s="7" t="s">
        <v>10304</v>
      </c>
      <c r="B27636" s="7" t="s">
        <v>8514</v>
      </c>
      <c r="C27636" s="11">
        <v>43214</v>
      </c>
      <c r="D27636" s="7" t="s">
        <v>2074</v>
      </c>
      <c r="E27636" s="7" t="s">
        <v>8515</v>
      </c>
      <c r="F27636">
        <f>IF(IFERROR(VLOOKUP(A27636,官网公开专利!B:B,1,0),0)&lt;&gt;0,1,0)</f>
        <v>1</v>
      </c>
    </row>
    <row r="27637" spans="1:6" x14ac:dyDescent="0.4">
      <c r="A27637" s="7" t="s">
        <v>10626</v>
      </c>
      <c r="B27637" s="7" t="s">
        <v>17049</v>
      </c>
      <c r="C27637" s="11">
        <v>42486</v>
      </c>
      <c r="D27637" s="7" t="s">
        <v>2074</v>
      </c>
      <c r="E27637" s="7" t="s">
        <v>17050</v>
      </c>
      <c r="F27637">
        <f>IF(IFERROR(VLOOKUP(A27637,官网公开专利!B:B,1,0),0)&lt;&gt;0,1,0)</f>
        <v>1</v>
      </c>
    </row>
    <row r="27638" spans="1:6" x14ac:dyDescent="0.4">
      <c r="A27638" s="7" t="s">
        <v>10113</v>
      </c>
      <c r="B27638" s="7" t="s">
        <v>7776</v>
      </c>
      <c r="C27638" s="11">
        <v>43970</v>
      </c>
      <c r="D27638" s="7" t="s">
        <v>2074</v>
      </c>
      <c r="E27638" s="7" t="s">
        <v>7777</v>
      </c>
      <c r="F27638">
        <f>IF(IFERROR(VLOOKUP(A27638,官网公开专利!B:B,1,0),0)&lt;&gt;0,1,0)</f>
        <v>1</v>
      </c>
    </row>
    <row r="27639" spans="1:6" x14ac:dyDescent="0.4">
      <c r="A27639" s="7" t="s">
        <v>10880</v>
      </c>
      <c r="B27639" s="7" t="s">
        <v>7776</v>
      </c>
      <c r="C27639" s="11">
        <v>43970</v>
      </c>
      <c r="D27639" s="7" t="s">
        <v>2074</v>
      </c>
      <c r="E27639" s="7" t="s">
        <v>7777</v>
      </c>
      <c r="F27639">
        <f>IF(IFERROR(VLOOKUP(A27639,官网公开专利!B:B,1,0),0)&lt;&gt;0,1,0)</f>
        <v>1</v>
      </c>
    </row>
    <row r="27640" spans="1:6" x14ac:dyDescent="0.4">
      <c r="A27640" s="7" t="s">
        <v>10304</v>
      </c>
      <c r="B27640" s="7" t="s">
        <v>7776</v>
      </c>
      <c r="C27640" s="11">
        <v>43970</v>
      </c>
      <c r="D27640" s="7" t="s">
        <v>2074</v>
      </c>
      <c r="E27640" s="7" t="s">
        <v>7777</v>
      </c>
      <c r="F27640">
        <f>IF(IFERROR(VLOOKUP(A27640,官网公开专利!B:B,1,0),0)&lt;&gt;0,1,0)</f>
        <v>1</v>
      </c>
    </row>
    <row r="27641" spans="1:6" x14ac:dyDescent="0.4">
      <c r="A27641" s="7" t="s">
        <v>9456</v>
      </c>
      <c r="B27641" s="7" t="s">
        <v>26258</v>
      </c>
      <c r="C27641" s="11">
        <v>40710</v>
      </c>
      <c r="D27641" s="7" t="s">
        <v>15392</v>
      </c>
      <c r="E27641" s="7" t="s">
        <v>26259</v>
      </c>
      <c r="F27641">
        <f>IF(IFERROR(VLOOKUP(A27641,官网公开专利!B:B,1,0),0)&lt;&gt;0,1,0)</f>
        <v>1</v>
      </c>
    </row>
    <row r="27642" spans="1:6" x14ac:dyDescent="0.4">
      <c r="A27642" s="7" t="s">
        <v>14020</v>
      </c>
      <c r="B27642" s="7" t="s">
        <v>26257</v>
      </c>
      <c r="C27642" s="11">
        <v>35361</v>
      </c>
      <c r="D27642" s="7" t="s">
        <v>7659</v>
      </c>
      <c r="E27642" s="7" t="s">
        <v>10782</v>
      </c>
      <c r="F27642">
        <f>IF(IFERROR(VLOOKUP(A27642,官网公开专利!B:B,1,0),0)&lt;&gt;0,1,0)</f>
        <v>1</v>
      </c>
    </row>
    <row r="27643" spans="1:6" x14ac:dyDescent="0.4">
      <c r="A27643" s="7" t="s">
        <v>14022</v>
      </c>
      <c r="B27643" s="7" t="s">
        <v>26257</v>
      </c>
      <c r="C27643" s="11">
        <v>35361</v>
      </c>
      <c r="D27643" s="7" t="s">
        <v>7659</v>
      </c>
      <c r="E27643" s="7" t="s">
        <v>10782</v>
      </c>
      <c r="F27643">
        <f>IF(IFERROR(VLOOKUP(A27643,官网公开专利!B:B,1,0),0)&lt;&gt;0,1,0)</f>
        <v>1</v>
      </c>
    </row>
    <row r="27644" spans="1:6" x14ac:dyDescent="0.4">
      <c r="A27644" s="7" t="s">
        <v>10429</v>
      </c>
      <c r="B27644" s="7" t="s">
        <v>26253</v>
      </c>
      <c r="C27644" s="11">
        <v>42689</v>
      </c>
      <c r="D27644" s="7" t="s">
        <v>15274</v>
      </c>
      <c r="E27644" s="7" t="s">
        <v>26254</v>
      </c>
      <c r="F27644">
        <f>IF(IFERROR(VLOOKUP(A27644,官网公开专利!B:B,1,0),0)&lt;&gt;0,1,0)</f>
        <v>1</v>
      </c>
    </row>
    <row r="27645" spans="1:6" x14ac:dyDescent="0.4">
      <c r="A27645" s="7" t="s">
        <v>10432</v>
      </c>
      <c r="B27645" s="7" t="s">
        <v>26253</v>
      </c>
      <c r="C27645" s="11">
        <v>42689</v>
      </c>
      <c r="D27645" s="7" t="s">
        <v>15274</v>
      </c>
      <c r="E27645" s="7" t="s">
        <v>26254</v>
      </c>
      <c r="F27645">
        <f>IF(IFERROR(VLOOKUP(A27645,官网公开专利!B:B,1,0),0)&lt;&gt;0,1,0)</f>
        <v>1</v>
      </c>
    </row>
    <row r="27646" spans="1:6" x14ac:dyDescent="0.4">
      <c r="A27646" s="7" t="s">
        <v>10434</v>
      </c>
      <c r="B27646" s="7" t="s">
        <v>26253</v>
      </c>
      <c r="C27646" s="11">
        <v>42689</v>
      </c>
      <c r="D27646" s="7" t="s">
        <v>15274</v>
      </c>
      <c r="E27646" s="7" t="s">
        <v>26254</v>
      </c>
      <c r="F27646">
        <f>IF(IFERROR(VLOOKUP(A27646,官网公开专利!B:B,1,0),0)&lt;&gt;0,1,0)</f>
        <v>1</v>
      </c>
    </row>
    <row r="27647" spans="1:6" x14ac:dyDescent="0.4">
      <c r="A27647" s="7" t="s">
        <v>10435</v>
      </c>
      <c r="B27647" s="7" t="s">
        <v>26253</v>
      </c>
      <c r="C27647" s="11">
        <v>42689</v>
      </c>
      <c r="D27647" s="7" t="s">
        <v>15274</v>
      </c>
      <c r="E27647" s="7" t="s">
        <v>26254</v>
      </c>
      <c r="F27647">
        <f>IF(IFERROR(VLOOKUP(A27647,官网公开专利!B:B,1,0),0)&lt;&gt;0,1,0)</f>
        <v>1</v>
      </c>
    </row>
    <row r="27648" spans="1:6" x14ac:dyDescent="0.4">
      <c r="A27648" s="7" t="s">
        <v>10436</v>
      </c>
      <c r="B27648" s="7" t="s">
        <v>26253</v>
      </c>
      <c r="C27648" s="11">
        <v>42689</v>
      </c>
      <c r="D27648" s="7" t="s">
        <v>15274</v>
      </c>
      <c r="E27648" s="7" t="s">
        <v>26254</v>
      </c>
      <c r="F27648">
        <f>IF(IFERROR(VLOOKUP(A27648,官网公开专利!B:B,1,0),0)&lt;&gt;0,1,0)</f>
        <v>1</v>
      </c>
    </row>
    <row r="27649" spans="1:6" x14ac:dyDescent="0.4">
      <c r="A27649" s="7" t="s">
        <v>10434</v>
      </c>
      <c r="B27649" s="7" t="s">
        <v>26252</v>
      </c>
      <c r="C27649" s="11">
        <v>42983</v>
      </c>
      <c r="D27649" s="7" t="s">
        <v>26251</v>
      </c>
      <c r="E27649" s="7" t="s">
        <v>14803</v>
      </c>
      <c r="F27649">
        <f>IF(IFERROR(VLOOKUP(A27649,官网公开专利!B:B,1,0),0)&lt;&gt;0,1,0)</f>
        <v>1</v>
      </c>
    </row>
    <row r="27650" spans="1:6" x14ac:dyDescent="0.4">
      <c r="A27650" s="7" t="s">
        <v>10429</v>
      </c>
      <c r="B27650" s="7" t="s">
        <v>26250</v>
      </c>
      <c r="C27650" s="11">
        <v>44579</v>
      </c>
      <c r="D27650" s="7" t="s">
        <v>26251</v>
      </c>
      <c r="E27650" s="7" t="s">
        <v>26183</v>
      </c>
      <c r="F27650">
        <f>IF(IFERROR(VLOOKUP(A27650,官网公开专利!B:B,1,0),0)&lt;&gt;0,1,0)</f>
        <v>1</v>
      </c>
    </row>
    <row r="27651" spans="1:6" x14ac:dyDescent="0.4">
      <c r="A27651" s="7" t="s">
        <v>10432</v>
      </c>
      <c r="B27651" s="7" t="s">
        <v>26250</v>
      </c>
      <c r="C27651" s="11">
        <v>44579</v>
      </c>
      <c r="D27651" s="7" t="s">
        <v>26251</v>
      </c>
      <c r="E27651" s="7" t="s">
        <v>26183</v>
      </c>
      <c r="F27651">
        <f>IF(IFERROR(VLOOKUP(A27651,官网公开专利!B:B,1,0),0)&lt;&gt;0,1,0)</f>
        <v>1</v>
      </c>
    </row>
    <row r="27652" spans="1:6" x14ac:dyDescent="0.4">
      <c r="A27652" s="7" t="s">
        <v>10434</v>
      </c>
      <c r="B27652" s="7" t="s">
        <v>26250</v>
      </c>
      <c r="C27652" s="11">
        <v>44579</v>
      </c>
      <c r="D27652" s="7" t="s">
        <v>26251</v>
      </c>
      <c r="E27652" s="7" t="s">
        <v>26183</v>
      </c>
      <c r="F27652">
        <f>IF(IFERROR(VLOOKUP(A27652,官网公开专利!B:B,1,0),0)&lt;&gt;0,1,0)</f>
        <v>1</v>
      </c>
    </row>
    <row r="27653" spans="1:6" x14ac:dyDescent="0.4">
      <c r="A27653" s="7" t="s">
        <v>10435</v>
      </c>
      <c r="B27653" s="7" t="s">
        <v>26250</v>
      </c>
      <c r="C27653" s="11">
        <v>44579</v>
      </c>
      <c r="D27653" s="7" t="s">
        <v>26251</v>
      </c>
      <c r="E27653" s="7" t="s">
        <v>26183</v>
      </c>
      <c r="F27653">
        <f>IF(IFERROR(VLOOKUP(A27653,官网公开专利!B:B,1,0),0)&lt;&gt;0,1,0)</f>
        <v>1</v>
      </c>
    </row>
    <row r="27654" spans="1:6" x14ac:dyDescent="0.4">
      <c r="A27654" s="7" t="s">
        <v>10436</v>
      </c>
      <c r="B27654" s="7" t="s">
        <v>26250</v>
      </c>
      <c r="C27654" s="11">
        <v>44579</v>
      </c>
      <c r="D27654" s="7" t="s">
        <v>26251</v>
      </c>
      <c r="E27654" s="7" t="s">
        <v>26183</v>
      </c>
      <c r="F27654">
        <f>IF(IFERROR(VLOOKUP(A27654,官网公开专利!B:B,1,0),0)&lt;&gt;0,1,0)</f>
        <v>1</v>
      </c>
    </row>
    <row r="27655" spans="1:6" x14ac:dyDescent="0.4">
      <c r="A27655" s="7" t="s">
        <v>10434</v>
      </c>
      <c r="B27655" s="7" t="s">
        <v>26249</v>
      </c>
      <c r="C27655" s="11">
        <v>42864</v>
      </c>
      <c r="D27655" s="7" t="s">
        <v>18735</v>
      </c>
      <c r="E27655" s="7" t="s">
        <v>26183</v>
      </c>
      <c r="F27655">
        <f>IF(IFERROR(VLOOKUP(A27655,官网公开专利!B:B,1,0),0)&lt;&gt;0,1,0)</f>
        <v>1</v>
      </c>
    </row>
    <row r="27656" spans="1:6" x14ac:dyDescent="0.4">
      <c r="A27656" s="7" t="s">
        <v>10434</v>
      </c>
      <c r="B27656" s="7" t="s">
        <v>26243</v>
      </c>
      <c r="C27656" s="11">
        <v>44978</v>
      </c>
      <c r="D27656" s="7" t="s">
        <v>18735</v>
      </c>
      <c r="E27656" s="7" t="s">
        <v>14803</v>
      </c>
      <c r="F27656">
        <f>IF(IFERROR(VLOOKUP(A27656,官网公开专利!B:B,1,0),0)&lt;&gt;0,1,0)</f>
        <v>1</v>
      </c>
    </row>
    <row r="27657" spans="1:6" x14ac:dyDescent="0.4">
      <c r="A27657" s="7" t="s">
        <v>10434</v>
      </c>
      <c r="B27657" s="7" t="s">
        <v>26244</v>
      </c>
      <c r="C27657" s="11">
        <v>44411</v>
      </c>
      <c r="D27657" s="7" t="s">
        <v>18735</v>
      </c>
      <c r="E27657" s="7" t="s">
        <v>14803</v>
      </c>
      <c r="F27657">
        <f>IF(IFERROR(VLOOKUP(A27657,官网公开专利!B:B,1,0),0)&lt;&gt;0,1,0)</f>
        <v>1</v>
      </c>
    </row>
    <row r="27658" spans="1:6" x14ac:dyDescent="0.4">
      <c r="A27658" s="7" t="s">
        <v>10434</v>
      </c>
      <c r="B27658" s="7" t="s">
        <v>26245</v>
      </c>
      <c r="C27658" s="11">
        <v>44110</v>
      </c>
      <c r="D27658" s="7" t="s">
        <v>18735</v>
      </c>
      <c r="E27658" s="7" t="s">
        <v>26246</v>
      </c>
      <c r="F27658">
        <f>IF(IFERROR(VLOOKUP(A27658,官网公开专利!B:B,1,0),0)&lt;&gt;0,1,0)</f>
        <v>1</v>
      </c>
    </row>
    <row r="27659" spans="1:6" x14ac:dyDescent="0.4">
      <c r="A27659" s="7" t="s">
        <v>10434</v>
      </c>
      <c r="B27659" s="7" t="s">
        <v>26247</v>
      </c>
      <c r="C27659" s="11">
        <v>43739</v>
      </c>
      <c r="D27659" s="7" t="s">
        <v>18735</v>
      </c>
      <c r="E27659" s="7" t="s">
        <v>26185</v>
      </c>
      <c r="F27659">
        <f>IF(IFERROR(VLOOKUP(A27659,官网公开专利!B:B,1,0),0)&lt;&gt;0,1,0)</f>
        <v>1</v>
      </c>
    </row>
    <row r="27660" spans="1:6" x14ac:dyDescent="0.4">
      <c r="A27660" s="7" t="s">
        <v>10434</v>
      </c>
      <c r="B27660" s="7" t="s">
        <v>26248</v>
      </c>
      <c r="C27660" s="11">
        <v>43522</v>
      </c>
      <c r="D27660" s="7" t="s">
        <v>18735</v>
      </c>
      <c r="E27660" s="7" t="s">
        <v>14803</v>
      </c>
      <c r="F27660">
        <f>IF(IFERROR(VLOOKUP(A27660,官网公开专利!B:B,1,0),0)&lt;&gt;0,1,0)</f>
        <v>1</v>
      </c>
    </row>
    <row r="27661" spans="1:6" x14ac:dyDescent="0.4">
      <c r="A27661" s="7" t="s">
        <v>9456</v>
      </c>
      <c r="B27661" s="7" t="s">
        <v>26241</v>
      </c>
      <c r="C27661" s="11">
        <v>37735</v>
      </c>
      <c r="D27661" s="7" t="s">
        <v>3483</v>
      </c>
      <c r="E27661" s="7" t="s">
        <v>26242</v>
      </c>
      <c r="F27661">
        <f>IF(IFERROR(VLOOKUP(A27661,官网公开专利!B:B,1,0),0)&lt;&gt;0,1,0)</f>
        <v>1</v>
      </c>
    </row>
    <row r="27662" spans="1:6" x14ac:dyDescent="0.4">
      <c r="A27662" s="7" t="s">
        <v>10733</v>
      </c>
      <c r="B27662" s="7" t="s">
        <v>26239</v>
      </c>
      <c r="C27662" s="11">
        <v>42325</v>
      </c>
      <c r="D27662" s="7" t="s">
        <v>575</v>
      </c>
      <c r="E27662" s="7" t="s">
        <v>26240</v>
      </c>
      <c r="F27662">
        <f>IF(IFERROR(VLOOKUP(A27662,官网公开专利!B:B,1,0),0)&lt;&gt;0,1,0)</f>
        <v>1</v>
      </c>
    </row>
    <row r="27663" spans="1:6" x14ac:dyDescent="0.4">
      <c r="A27663" s="7" t="s">
        <v>10736</v>
      </c>
      <c r="B27663" s="7" t="s">
        <v>26239</v>
      </c>
      <c r="C27663" s="11">
        <v>42325</v>
      </c>
      <c r="D27663" s="7" t="s">
        <v>575</v>
      </c>
      <c r="E27663" s="7" t="s">
        <v>26240</v>
      </c>
      <c r="F27663">
        <f>IF(IFERROR(VLOOKUP(A27663,官网公开专利!B:B,1,0),0)&lt;&gt;0,1,0)</f>
        <v>1</v>
      </c>
    </row>
    <row r="27664" spans="1:6" x14ac:dyDescent="0.4">
      <c r="A27664" s="7" t="s">
        <v>10737</v>
      </c>
      <c r="B27664" s="7" t="s">
        <v>26239</v>
      </c>
      <c r="C27664" s="11">
        <v>42325</v>
      </c>
      <c r="D27664" s="7" t="s">
        <v>575</v>
      </c>
      <c r="E27664" s="7" t="s">
        <v>26240</v>
      </c>
      <c r="F27664">
        <f>IF(IFERROR(VLOOKUP(A27664,官网公开专利!B:B,1,0),0)&lt;&gt;0,1,0)</f>
        <v>1</v>
      </c>
    </row>
    <row r="27665" spans="1:6" x14ac:dyDescent="0.4">
      <c r="A27665" s="7" t="s">
        <v>10738</v>
      </c>
      <c r="B27665" s="7" t="s">
        <v>26239</v>
      </c>
      <c r="C27665" s="11">
        <v>42325</v>
      </c>
      <c r="D27665" s="7" t="s">
        <v>575</v>
      </c>
      <c r="E27665" s="7" t="s">
        <v>26240</v>
      </c>
      <c r="F27665">
        <f>IF(IFERROR(VLOOKUP(A27665,官网公开专利!B:B,1,0),0)&lt;&gt;0,1,0)</f>
        <v>1</v>
      </c>
    </row>
    <row r="27666" spans="1:6" x14ac:dyDescent="0.4">
      <c r="A27666" s="7" t="s">
        <v>10399</v>
      </c>
      <c r="B27666" s="7" t="s">
        <v>574</v>
      </c>
      <c r="C27666" s="11">
        <v>42297</v>
      </c>
      <c r="D27666" s="7" t="s">
        <v>575</v>
      </c>
      <c r="E27666" s="7" t="s">
        <v>576</v>
      </c>
      <c r="F27666">
        <f>IF(IFERROR(VLOOKUP(A27666,官网公开专利!B:B,1,0),0)&lt;&gt;0,1,0)</f>
        <v>1</v>
      </c>
    </row>
    <row r="27667" spans="1:6" x14ac:dyDescent="0.4">
      <c r="A27667" s="7" t="s">
        <v>9447</v>
      </c>
      <c r="B27667" s="7" t="s">
        <v>803</v>
      </c>
      <c r="C27667" s="11">
        <v>44740</v>
      </c>
      <c r="D27667" s="7" t="s">
        <v>575</v>
      </c>
      <c r="E27667" s="7" t="s">
        <v>777</v>
      </c>
      <c r="F27667">
        <f>IF(IFERROR(VLOOKUP(A27667,官网公开专利!B:B,1,0),0)&lt;&gt;0,1,0)</f>
        <v>1</v>
      </c>
    </row>
    <row r="27668" spans="1:6" x14ac:dyDescent="0.4">
      <c r="A27668" s="7" t="s">
        <v>9448</v>
      </c>
      <c r="B27668" s="7" t="s">
        <v>803</v>
      </c>
      <c r="C27668" s="11">
        <v>44740</v>
      </c>
      <c r="D27668" s="7" t="s">
        <v>575</v>
      </c>
      <c r="E27668" s="7" t="s">
        <v>777</v>
      </c>
      <c r="F27668">
        <f>IF(IFERROR(VLOOKUP(A27668,官网公开专利!B:B,1,0),0)&lt;&gt;0,1,0)</f>
        <v>1</v>
      </c>
    </row>
    <row r="27669" spans="1:6" x14ac:dyDescent="0.4">
      <c r="A27669" s="7" t="s">
        <v>9449</v>
      </c>
      <c r="B27669" s="7" t="s">
        <v>803</v>
      </c>
      <c r="C27669" s="11">
        <v>44740</v>
      </c>
      <c r="D27669" s="7" t="s">
        <v>575</v>
      </c>
      <c r="E27669" s="7" t="s">
        <v>777</v>
      </c>
      <c r="F27669">
        <f>IF(IFERROR(VLOOKUP(A27669,官网公开专利!B:B,1,0),0)&lt;&gt;0,1,0)</f>
        <v>1</v>
      </c>
    </row>
    <row r="27670" spans="1:6" x14ac:dyDescent="0.4">
      <c r="A27670" s="7" t="s">
        <v>10395</v>
      </c>
      <c r="B27670" s="7" t="s">
        <v>803</v>
      </c>
      <c r="C27670" s="11">
        <v>44740</v>
      </c>
      <c r="D27670" s="7" t="s">
        <v>575</v>
      </c>
      <c r="E27670" s="7" t="s">
        <v>777</v>
      </c>
      <c r="F27670">
        <f>IF(IFERROR(VLOOKUP(A27670,官网公开专利!B:B,1,0),0)&lt;&gt;0,1,0)</f>
        <v>1</v>
      </c>
    </row>
    <row r="27671" spans="1:6" x14ac:dyDescent="0.4">
      <c r="A27671" s="7" t="s">
        <v>10398</v>
      </c>
      <c r="B27671" s="7" t="s">
        <v>803</v>
      </c>
      <c r="C27671" s="11">
        <v>44740</v>
      </c>
      <c r="D27671" s="7" t="s">
        <v>575</v>
      </c>
      <c r="E27671" s="7" t="s">
        <v>777</v>
      </c>
      <c r="F27671">
        <f>IF(IFERROR(VLOOKUP(A27671,官网公开专利!B:B,1,0),0)&lt;&gt;0,1,0)</f>
        <v>1</v>
      </c>
    </row>
    <row r="27672" spans="1:6" x14ac:dyDescent="0.4">
      <c r="A27672" s="7" t="s">
        <v>10399</v>
      </c>
      <c r="B27672" s="7" t="s">
        <v>803</v>
      </c>
      <c r="C27672" s="11">
        <v>44740</v>
      </c>
      <c r="D27672" s="7" t="s">
        <v>575</v>
      </c>
      <c r="E27672" s="7" t="s">
        <v>777</v>
      </c>
      <c r="F27672">
        <f>IF(IFERROR(VLOOKUP(A27672,官网公开专利!B:B,1,0),0)&lt;&gt;0,1,0)</f>
        <v>1</v>
      </c>
    </row>
    <row r="27673" spans="1:6" x14ac:dyDescent="0.4">
      <c r="A27673" s="7" t="s">
        <v>10733</v>
      </c>
      <c r="B27673" s="7" t="s">
        <v>803</v>
      </c>
      <c r="C27673" s="11">
        <v>44740</v>
      </c>
      <c r="D27673" s="7" t="s">
        <v>575</v>
      </c>
      <c r="E27673" s="7" t="s">
        <v>777</v>
      </c>
      <c r="F27673">
        <f>IF(IFERROR(VLOOKUP(A27673,官网公开专利!B:B,1,0),0)&lt;&gt;0,1,0)</f>
        <v>1</v>
      </c>
    </row>
    <row r="27674" spans="1:6" x14ac:dyDescent="0.4">
      <c r="A27674" s="7" t="s">
        <v>10736</v>
      </c>
      <c r="B27674" s="7" t="s">
        <v>803</v>
      </c>
      <c r="C27674" s="11">
        <v>44740</v>
      </c>
      <c r="D27674" s="7" t="s">
        <v>575</v>
      </c>
      <c r="E27674" s="7" t="s">
        <v>777</v>
      </c>
      <c r="F27674">
        <f>IF(IFERROR(VLOOKUP(A27674,官网公开专利!B:B,1,0),0)&lt;&gt;0,1,0)</f>
        <v>1</v>
      </c>
    </row>
    <row r="27675" spans="1:6" x14ac:dyDescent="0.4">
      <c r="A27675" s="7" t="s">
        <v>10737</v>
      </c>
      <c r="B27675" s="7" t="s">
        <v>803</v>
      </c>
      <c r="C27675" s="11">
        <v>44740</v>
      </c>
      <c r="D27675" s="7" t="s">
        <v>575</v>
      </c>
      <c r="E27675" s="7" t="s">
        <v>777</v>
      </c>
      <c r="F27675">
        <f>IF(IFERROR(VLOOKUP(A27675,官网公开专利!B:B,1,0),0)&lt;&gt;0,1,0)</f>
        <v>1</v>
      </c>
    </row>
    <row r="27676" spans="1:6" x14ac:dyDescent="0.4">
      <c r="A27676" s="7" t="s">
        <v>10738</v>
      </c>
      <c r="B27676" s="7" t="s">
        <v>803</v>
      </c>
      <c r="C27676" s="11">
        <v>44740</v>
      </c>
      <c r="D27676" s="7" t="s">
        <v>575</v>
      </c>
      <c r="E27676" s="7" t="s">
        <v>777</v>
      </c>
      <c r="F27676">
        <f>IF(IFERROR(VLOOKUP(A27676,官网公开专利!B:B,1,0),0)&lt;&gt;0,1,0)</f>
        <v>1</v>
      </c>
    </row>
    <row r="27677" spans="1:6" x14ac:dyDescent="0.4">
      <c r="A27677" s="7" t="s">
        <v>9447</v>
      </c>
      <c r="B27677" s="7" t="s">
        <v>797</v>
      </c>
      <c r="C27677" s="11">
        <v>44096</v>
      </c>
      <c r="D27677" s="7" t="s">
        <v>575</v>
      </c>
      <c r="E27677" s="7" t="s">
        <v>777</v>
      </c>
      <c r="F27677">
        <f>IF(IFERROR(VLOOKUP(A27677,官网公开专利!B:B,1,0),0)&lt;&gt;0,1,0)</f>
        <v>1</v>
      </c>
    </row>
    <row r="27678" spans="1:6" x14ac:dyDescent="0.4">
      <c r="A27678" s="7" t="s">
        <v>9448</v>
      </c>
      <c r="B27678" s="7" t="s">
        <v>797</v>
      </c>
      <c r="C27678" s="11">
        <v>44096</v>
      </c>
      <c r="D27678" s="7" t="s">
        <v>575</v>
      </c>
      <c r="E27678" s="7" t="s">
        <v>777</v>
      </c>
      <c r="F27678">
        <f>IF(IFERROR(VLOOKUP(A27678,官网公开专利!B:B,1,0),0)&lt;&gt;0,1,0)</f>
        <v>1</v>
      </c>
    </row>
    <row r="27679" spans="1:6" x14ac:dyDescent="0.4">
      <c r="A27679" s="7" t="s">
        <v>9449</v>
      </c>
      <c r="B27679" s="7" t="s">
        <v>797</v>
      </c>
      <c r="C27679" s="11">
        <v>44096</v>
      </c>
      <c r="D27679" s="7" t="s">
        <v>575</v>
      </c>
      <c r="E27679" s="7" t="s">
        <v>777</v>
      </c>
      <c r="F27679">
        <f>IF(IFERROR(VLOOKUP(A27679,官网公开专利!B:B,1,0),0)&lt;&gt;0,1,0)</f>
        <v>1</v>
      </c>
    </row>
    <row r="27680" spans="1:6" x14ac:dyDescent="0.4">
      <c r="A27680" s="7" t="s">
        <v>10395</v>
      </c>
      <c r="B27680" s="7" t="s">
        <v>797</v>
      </c>
      <c r="C27680" s="11">
        <v>44096</v>
      </c>
      <c r="D27680" s="7" t="s">
        <v>575</v>
      </c>
      <c r="E27680" s="7" t="s">
        <v>777</v>
      </c>
      <c r="F27680">
        <f>IF(IFERROR(VLOOKUP(A27680,官网公开专利!B:B,1,0),0)&lt;&gt;0,1,0)</f>
        <v>1</v>
      </c>
    </row>
    <row r="27681" spans="1:6" x14ac:dyDescent="0.4">
      <c r="A27681" s="7" t="s">
        <v>10398</v>
      </c>
      <c r="B27681" s="7" t="s">
        <v>797</v>
      </c>
      <c r="C27681" s="11">
        <v>44096</v>
      </c>
      <c r="D27681" s="7" t="s">
        <v>575</v>
      </c>
      <c r="E27681" s="7" t="s">
        <v>777</v>
      </c>
      <c r="F27681">
        <f>IF(IFERROR(VLOOKUP(A27681,官网公开专利!B:B,1,0),0)&lt;&gt;0,1,0)</f>
        <v>1</v>
      </c>
    </row>
    <row r="27682" spans="1:6" x14ac:dyDescent="0.4">
      <c r="A27682" s="7" t="s">
        <v>10399</v>
      </c>
      <c r="B27682" s="7" t="s">
        <v>797</v>
      </c>
      <c r="C27682" s="11">
        <v>44096</v>
      </c>
      <c r="D27682" s="7" t="s">
        <v>575</v>
      </c>
      <c r="E27682" s="7" t="s">
        <v>777</v>
      </c>
      <c r="F27682">
        <f>IF(IFERROR(VLOOKUP(A27682,官网公开专利!B:B,1,0),0)&lt;&gt;0,1,0)</f>
        <v>1</v>
      </c>
    </row>
    <row r="27683" spans="1:6" x14ac:dyDescent="0.4">
      <c r="A27683" s="7" t="s">
        <v>10733</v>
      </c>
      <c r="B27683" s="7" t="s">
        <v>797</v>
      </c>
      <c r="C27683" s="11">
        <v>44096</v>
      </c>
      <c r="D27683" s="7" t="s">
        <v>575</v>
      </c>
      <c r="E27683" s="7" t="s">
        <v>777</v>
      </c>
      <c r="F27683">
        <f>IF(IFERROR(VLOOKUP(A27683,官网公开专利!B:B,1,0),0)&lt;&gt;0,1,0)</f>
        <v>1</v>
      </c>
    </row>
    <row r="27684" spans="1:6" x14ac:dyDescent="0.4">
      <c r="A27684" s="7" t="s">
        <v>10736</v>
      </c>
      <c r="B27684" s="7" t="s">
        <v>797</v>
      </c>
      <c r="C27684" s="11">
        <v>44096</v>
      </c>
      <c r="D27684" s="7" t="s">
        <v>575</v>
      </c>
      <c r="E27684" s="7" t="s">
        <v>777</v>
      </c>
      <c r="F27684">
        <f>IF(IFERROR(VLOOKUP(A27684,官网公开专利!B:B,1,0),0)&lt;&gt;0,1,0)</f>
        <v>1</v>
      </c>
    </row>
    <row r="27685" spans="1:6" x14ac:dyDescent="0.4">
      <c r="A27685" s="7" t="s">
        <v>10737</v>
      </c>
      <c r="B27685" s="7" t="s">
        <v>797</v>
      </c>
      <c r="C27685" s="11">
        <v>44096</v>
      </c>
      <c r="D27685" s="7" t="s">
        <v>575</v>
      </c>
      <c r="E27685" s="7" t="s">
        <v>777</v>
      </c>
      <c r="F27685">
        <f>IF(IFERROR(VLOOKUP(A27685,官网公开专利!B:B,1,0),0)&lt;&gt;0,1,0)</f>
        <v>1</v>
      </c>
    </row>
    <row r="27686" spans="1:6" x14ac:dyDescent="0.4">
      <c r="A27686" s="7" t="s">
        <v>10738</v>
      </c>
      <c r="B27686" s="7" t="s">
        <v>797</v>
      </c>
      <c r="C27686" s="11">
        <v>44096</v>
      </c>
      <c r="D27686" s="7" t="s">
        <v>575</v>
      </c>
      <c r="E27686" s="7" t="s">
        <v>777</v>
      </c>
      <c r="F27686">
        <f>IF(IFERROR(VLOOKUP(A27686,官网公开专利!B:B,1,0),0)&lt;&gt;0,1,0)</f>
        <v>1</v>
      </c>
    </row>
    <row r="27687" spans="1:6" x14ac:dyDescent="0.4">
      <c r="A27687" s="7" t="s">
        <v>10399</v>
      </c>
      <c r="B27687" s="7" t="s">
        <v>1262</v>
      </c>
      <c r="C27687" s="11">
        <v>44061</v>
      </c>
      <c r="D27687" s="7" t="s">
        <v>575</v>
      </c>
      <c r="E27687" s="7" t="s">
        <v>777</v>
      </c>
      <c r="F27687">
        <f>IF(IFERROR(VLOOKUP(A27687,官网公开专利!B:B,1,0),0)&lt;&gt;0,1,0)</f>
        <v>1</v>
      </c>
    </row>
    <row r="27688" spans="1:6" x14ac:dyDescent="0.4">
      <c r="A27688" s="7" t="s">
        <v>9447</v>
      </c>
      <c r="B27688" s="7" t="s">
        <v>776</v>
      </c>
      <c r="C27688" s="11">
        <v>43090</v>
      </c>
      <c r="D27688" s="7" t="s">
        <v>575</v>
      </c>
      <c r="E27688" s="7" t="s">
        <v>777</v>
      </c>
      <c r="F27688">
        <f>IF(IFERROR(VLOOKUP(A27688,官网公开专利!B:B,1,0),0)&lt;&gt;0,1,0)</f>
        <v>1</v>
      </c>
    </row>
    <row r="27689" spans="1:6" x14ac:dyDescent="0.4">
      <c r="A27689" s="7" t="s">
        <v>9448</v>
      </c>
      <c r="B27689" s="7" t="s">
        <v>776</v>
      </c>
      <c r="C27689" s="11">
        <v>43090</v>
      </c>
      <c r="D27689" s="7" t="s">
        <v>575</v>
      </c>
      <c r="E27689" s="7" t="s">
        <v>777</v>
      </c>
      <c r="F27689">
        <f>IF(IFERROR(VLOOKUP(A27689,官网公开专利!B:B,1,0),0)&lt;&gt;0,1,0)</f>
        <v>1</v>
      </c>
    </row>
    <row r="27690" spans="1:6" x14ac:dyDescent="0.4">
      <c r="A27690" s="7" t="s">
        <v>9449</v>
      </c>
      <c r="B27690" s="7" t="s">
        <v>776</v>
      </c>
      <c r="C27690" s="11">
        <v>43090</v>
      </c>
      <c r="D27690" s="7" t="s">
        <v>575</v>
      </c>
      <c r="E27690" s="7" t="s">
        <v>777</v>
      </c>
      <c r="F27690">
        <f>IF(IFERROR(VLOOKUP(A27690,官网公开专利!B:B,1,0),0)&lt;&gt;0,1,0)</f>
        <v>1</v>
      </c>
    </row>
    <row r="27691" spans="1:6" x14ac:dyDescent="0.4">
      <c r="A27691" s="7" t="s">
        <v>10395</v>
      </c>
      <c r="B27691" s="7" t="s">
        <v>776</v>
      </c>
      <c r="C27691" s="11">
        <v>43090</v>
      </c>
      <c r="D27691" s="7" t="s">
        <v>575</v>
      </c>
      <c r="E27691" s="7" t="s">
        <v>777</v>
      </c>
      <c r="F27691">
        <f>IF(IFERROR(VLOOKUP(A27691,官网公开专利!B:B,1,0),0)&lt;&gt;0,1,0)</f>
        <v>1</v>
      </c>
    </row>
    <row r="27692" spans="1:6" x14ac:dyDescent="0.4">
      <c r="A27692" s="7" t="s">
        <v>10398</v>
      </c>
      <c r="B27692" s="7" t="s">
        <v>776</v>
      </c>
      <c r="C27692" s="11">
        <v>43090</v>
      </c>
      <c r="D27692" s="7" t="s">
        <v>575</v>
      </c>
      <c r="E27692" s="7" t="s">
        <v>777</v>
      </c>
      <c r="F27692">
        <f>IF(IFERROR(VLOOKUP(A27692,官网公开专利!B:B,1,0),0)&lt;&gt;0,1,0)</f>
        <v>1</v>
      </c>
    </row>
    <row r="27693" spans="1:6" x14ac:dyDescent="0.4">
      <c r="A27693" s="7" t="s">
        <v>10733</v>
      </c>
      <c r="B27693" s="7" t="s">
        <v>776</v>
      </c>
      <c r="C27693" s="11">
        <v>43090</v>
      </c>
      <c r="D27693" s="7" t="s">
        <v>575</v>
      </c>
      <c r="E27693" s="7" t="s">
        <v>777</v>
      </c>
      <c r="F27693">
        <f>IF(IFERROR(VLOOKUP(A27693,官网公开专利!B:B,1,0),0)&lt;&gt;0,1,0)</f>
        <v>1</v>
      </c>
    </row>
    <row r="27694" spans="1:6" x14ac:dyDescent="0.4">
      <c r="A27694" s="7" t="s">
        <v>10736</v>
      </c>
      <c r="B27694" s="7" t="s">
        <v>776</v>
      </c>
      <c r="C27694" s="11">
        <v>43090</v>
      </c>
      <c r="D27694" s="7" t="s">
        <v>575</v>
      </c>
      <c r="E27694" s="7" t="s">
        <v>777</v>
      </c>
      <c r="F27694">
        <f>IF(IFERROR(VLOOKUP(A27694,官网公开专利!B:B,1,0),0)&lt;&gt;0,1,0)</f>
        <v>1</v>
      </c>
    </row>
    <row r="27695" spans="1:6" x14ac:dyDescent="0.4">
      <c r="A27695" s="7" t="s">
        <v>10737</v>
      </c>
      <c r="B27695" s="7" t="s">
        <v>776</v>
      </c>
      <c r="C27695" s="11">
        <v>43090</v>
      </c>
      <c r="D27695" s="7" t="s">
        <v>575</v>
      </c>
      <c r="E27695" s="7" t="s">
        <v>777</v>
      </c>
      <c r="F27695">
        <f>IF(IFERROR(VLOOKUP(A27695,官网公开专利!B:B,1,0),0)&lt;&gt;0,1,0)</f>
        <v>1</v>
      </c>
    </row>
    <row r="27696" spans="1:6" x14ac:dyDescent="0.4">
      <c r="A27696" s="7" t="s">
        <v>10738</v>
      </c>
      <c r="B27696" s="7" t="s">
        <v>776</v>
      </c>
      <c r="C27696" s="11">
        <v>43090</v>
      </c>
      <c r="D27696" s="7" t="s">
        <v>575</v>
      </c>
      <c r="E27696" s="7" t="s">
        <v>777</v>
      </c>
      <c r="F27696">
        <f>IF(IFERROR(VLOOKUP(A27696,官网公开专利!B:B,1,0),0)&lt;&gt;0,1,0)</f>
        <v>1</v>
      </c>
    </row>
    <row r="27697" spans="1:6" x14ac:dyDescent="0.4">
      <c r="A27697" s="7" t="s">
        <v>11120</v>
      </c>
      <c r="B27697" s="7" t="s">
        <v>10586</v>
      </c>
      <c r="C27697" s="11">
        <v>34893</v>
      </c>
      <c r="D27697" s="7" t="s">
        <v>10587</v>
      </c>
      <c r="E27697" s="7" t="s">
        <v>10588</v>
      </c>
      <c r="F27697">
        <f>IF(IFERROR(VLOOKUP(A27697,官网公开专利!B:B,1,0),0)&lt;&gt;0,1,0)</f>
        <v>1</v>
      </c>
    </row>
    <row r="27698" spans="1:6" x14ac:dyDescent="0.4">
      <c r="A27698" s="7" t="s">
        <v>11124</v>
      </c>
      <c r="B27698" s="7" t="s">
        <v>10586</v>
      </c>
      <c r="C27698" s="11">
        <v>34893</v>
      </c>
      <c r="D27698" s="7" t="s">
        <v>10587</v>
      </c>
      <c r="E27698" s="7" t="s">
        <v>10588</v>
      </c>
      <c r="F27698">
        <f>IF(IFERROR(VLOOKUP(A27698,官网公开专利!B:B,1,0),0)&lt;&gt;0,1,0)</f>
        <v>1</v>
      </c>
    </row>
    <row r="27699" spans="1:6" x14ac:dyDescent="0.4">
      <c r="A27699" s="7" t="s">
        <v>9456</v>
      </c>
      <c r="B27699" s="7" t="s">
        <v>26237</v>
      </c>
      <c r="C27699" s="11">
        <v>38758</v>
      </c>
      <c r="D27699" s="7" t="s">
        <v>17750</v>
      </c>
      <c r="E27699" s="7" t="s">
        <v>26238</v>
      </c>
      <c r="F27699">
        <f>IF(IFERROR(VLOOKUP(A27699,官网公开专利!B:B,1,0),0)&lt;&gt;0,1,0)</f>
        <v>1</v>
      </c>
    </row>
    <row r="27700" spans="1:6" x14ac:dyDescent="0.4">
      <c r="A27700" s="7" t="s">
        <v>11120</v>
      </c>
      <c r="B27700" s="7" t="s">
        <v>13105</v>
      </c>
      <c r="C27700" s="11">
        <v>39757</v>
      </c>
      <c r="D27700" s="7" t="s">
        <v>13106</v>
      </c>
      <c r="E27700" s="7" t="s">
        <v>13107</v>
      </c>
      <c r="F27700">
        <f>IF(IFERROR(VLOOKUP(A27700,官网公开专利!B:B,1,0),0)&lt;&gt;0,1,0)</f>
        <v>1</v>
      </c>
    </row>
    <row r="27701" spans="1:6" x14ac:dyDescent="0.4">
      <c r="A27701" s="7" t="s">
        <v>11124</v>
      </c>
      <c r="B27701" s="7" t="s">
        <v>13105</v>
      </c>
      <c r="C27701" s="11">
        <v>39757</v>
      </c>
      <c r="D27701" s="7" t="s">
        <v>13106</v>
      </c>
      <c r="E27701" s="7" t="s">
        <v>13107</v>
      </c>
      <c r="F27701">
        <f>IF(IFERROR(VLOOKUP(A27701,官网公开专利!B:B,1,0),0)&lt;&gt;0,1,0)</f>
        <v>1</v>
      </c>
    </row>
    <row r="27702" spans="1:6" x14ac:dyDescent="0.4">
      <c r="A27702" s="7" t="s">
        <v>11033</v>
      </c>
      <c r="B27702" s="7" t="s">
        <v>2303</v>
      </c>
      <c r="C27702" s="11">
        <v>42222</v>
      </c>
      <c r="D27702" s="7" t="s">
        <v>2158</v>
      </c>
      <c r="E27702" s="7" t="s">
        <v>2302</v>
      </c>
      <c r="F27702">
        <f>IF(IFERROR(VLOOKUP(A27702,官网公开专利!B:B,1,0),0)&lt;&gt;0,1,0)</f>
        <v>1</v>
      </c>
    </row>
    <row r="27703" spans="1:6" x14ac:dyDescent="0.4">
      <c r="A27703" s="7" t="s">
        <v>11033</v>
      </c>
      <c r="B27703" s="7" t="s">
        <v>26236</v>
      </c>
      <c r="C27703" s="11">
        <v>41655</v>
      </c>
      <c r="D27703" s="7" t="s">
        <v>2158</v>
      </c>
      <c r="E27703" s="7" t="s">
        <v>2159</v>
      </c>
      <c r="F27703">
        <f>IF(IFERROR(VLOOKUP(A27703,官网公开专利!B:B,1,0),0)&lt;&gt;0,1,0)</f>
        <v>1</v>
      </c>
    </row>
    <row r="27704" spans="1:6" x14ac:dyDescent="0.4">
      <c r="A27704" s="7" t="s">
        <v>11033</v>
      </c>
      <c r="B27704" s="7" t="s">
        <v>26232</v>
      </c>
      <c r="C27704" s="11">
        <v>42997</v>
      </c>
      <c r="D27704" s="7" t="s">
        <v>2158</v>
      </c>
      <c r="E27704" s="7" t="s">
        <v>26233</v>
      </c>
      <c r="F27704">
        <f>IF(IFERROR(VLOOKUP(A27704,官网公开专利!B:B,1,0),0)&lt;&gt;0,1,0)</f>
        <v>1</v>
      </c>
    </row>
    <row r="27705" spans="1:6" x14ac:dyDescent="0.4">
      <c r="A27705" s="7" t="s">
        <v>11033</v>
      </c>
      <c r="B27705" s="7" t="s">
        <v>26234</v>
      </c>
      <c r="C27705" s="11">
        <v>42843</v>
      </c>
      <c r="D27705" s="7" t="s">
        <v>2158</v>
      </c>
      <c r="E27705" s="7" t="s">
        <v>26235</v>
      </c>
      <c r="F27705">
        <f>IF(IFERROR(VLOOKUP(A27705,官网公开专利!B:B,1,0),0)&lt;&gt;0,1,0)</f>
        <v>1</v>
      </c>
    </row>
    <row r="27706" spans="1:6" x14ac:dyDescent="0.4">
      <c r="A27706" s="7" t="s">
        <v>11033</v>
      </c>
      <c r="B27706" s="7" t="s">
        <v>26231</v>
      </c>
      <c r="C27706" s="11">
        <v>43494</v>
      </c>
      <c r="D27706" s="7" t="s">
        <v>2158</v>
      </c>
      <c r="E27706" s="7" t="s">
        <v>2159</v>
      </c>
      <c r="F27706">
        <f>IF(IFERROR(VLOOKUP(A27706,官网公开专利!B:B,1,0),0)&lt;&gt;0,1,0)</f>
        <v>1</v>
      </c>
    </row>
    <row r="27707" spans="1:6" x14ac:dyDescent="0.4">
      <c r="A27707" s="7" t="s">
        <v>11033</v>
      </c>
      <c r="B27707" s="7" t="s">
        <v>2301</v>
      </c>
      <c r="C27707" s="11">
        <v>43375</v>
      </c>
      <c r="D27707" s="7" t="s">
        <v>2158</v>
      </c>
      <c r="E27707" s="7" t="s">
        <v>2302</v>
      </c>
      <c r="F27707">
        <f>IF(IFERROR(VLOOKUP(A27707,官网公开专利!B:B,1,0),0)&lt;&gt;0,1,0)</f>
        <v>1</v>
      </c>
    </row>
    <row r="27708" spans="1:6" x14ac:dyDescent="0.4">
      <c r="A27708" s="7" t="s">
        <v>10019</v>
      </c>
      <c r="B27708" s="7" t="s">
        <v>2301</v>
      </c>
      <c r="C27708" s="11">
        <v>43375</v>
      </c>
      <c r="D27708" s="7" t="s">
        <v>2158</v>
      </c>
      <c r="E27708" s="7" t="s">
        <v>2302</v>
      </c>
      <c r="F27708">
        <f>IF(IFERROR(VLOOKUP(A27708,官网公开专利!B:B,1,0),0)&lt;&gt;0,1,0)</f>
        <v>1</v>
      </c>
    </row>
    <row r="27709" spans="1:6" x14ac:dyDescent="0.4">
      <c r="A27709" s="7" t="s">
        <v>10015</v>
      </c>
      <c r="B27709" s="7" t="s">
        <v>2301</v>
      </c>
      <c r="C27709" s="11">
        <v>43375</v>
      </c>
      <c r="D27709" s="7" t="s">
        <v>2158</v>
      </c>
      <c r="E27709" s="7" t="s">
        <v>2302</v>
      </c>
      <c r="F27709">
        <f>IF(IFERROR(VLOOKUP(A27709,官网公开专利!B:B,1,0),0)&lt;&gt;0,1,0)</f>
        <v>1</v>
      </c>
    </row>
    <row r="27710" spans="1:6" x14ac:dyDescent="0.4">
      <c r="A27710" s="7" t="s">
        <v>11021</v>
      </c>
      <c r="B27710" s="7" t="s">
        <v>2157</v>
      </c>
      <c r="C27710" s="11">
        <v>44979</v>
      </c>
      <c r="D27710" s="7" t="s">
        <v>2158</v>
      </c>
      <c r="E27710" s="7" t="s">
        <v>2159</v>
      </c>
      <c r="F27710">
        <f>IF(IFERROR(VLOOKUP(A27710,官网公开专利!B:B,1,0),0)&lt;&gt;0,1,0)</f>
        <v>1</v>
      </c>
    </row>
    <row r="27711" spans="1:6" x14ac:dyDescent="0.4">
      <c r="A27711" s="7" t="s">
        <v>11037</v>
      </c>
      <c r="B27711" s="7" t="s">
        <v>2157</v>
      </c>
      <c r="C27711" s="11">
        <v>44979</v>
      </c>
      <c r="D27711" s="7" t="s">
        <v>2158</v>
      </c>
      <c r="E27711" s="7" t="s">
        <v>2159</v>
      </c>
      <c r="F27711">
        <f>IF(IFERROR(VLOOKUP(A27711,官网公开专利!B:B,1,0),0)&lt;&gt;0,1,0)</f>
        <v>1</v>
      </c>
    </row>
    <row r="27712" spans="1:6" x14ac:dyDescent="0.4">
      <c r="A27712" s="7" t="s">
        <v>11038</v>
      </c>
      <c r="B27712" s="7" t="s">
        <v>2157</v>
      </c>
      <c r="C27712" s="11">
        <v>44979</v>
      </c>
      <c r="D27712" s="7" t="s">
        <v>2158</v>
      </c>
      <c r="E27712" s="7" t="s">
        <v>2159</v>
      </c>
      <c r="F27712">
        <f>IF(IFERROR(VLOOKUP(A27712,官网公开专利!B:B,1,0),0)&lt;&gt;0,1,0)</f>
        <v>1</v>
      </c>
    </row>
    <row r="27713" spans="1:6" x14ac:dyDescent="0.4">
      <c r="A27713" s="7" t="s">
        <v>11039</v>
      </c>
      <c r="B27713" s="7" t="s">
        <v>2157</v>
      </c>
      <c r="C27713" s="11">
        <v>44979</v>
      </c>
      <c r="D27713" s="7" t="s">
        <v>2158</v>
      </c>
      <c r="E27713" s="7" t="s">
        <v>2159</v>
      </c>
      <c r="F27713">
        <f>IF(IFERROR(VLOOKUP(A27713,官网公开专利!B:B,1,0),0)&lt;&gt;0,1,0)</f>
        <v>1</v>
      </c>
    </row>
    <row r="27714" spans="1:6" x14ac:dyDescent="0.4">
      <c r="A27714" s="7" t="s">
        <v>11015</v>
      </c>
      <c r="B27714" s="7" t="s">
        <v>2157</v>
      </c>
      <c r="C27714" s="11">
        <v>44979</v>
      </c>
      <c r="D27714" s="7" t="s">
        <v>2158</v>
      </c>
      <c r="E27714" s="7" t="s">
        <v>2159</v>
      </c>
      <c r="F27714">
        <f>IF(IFERROR(VLOOKUP(A27714,官网公开专利!B:B,1,0),0)&lt;&gt;0,1,0)</f>
        <v>1</v>
      </c>
    </row>
    <row r="27715" spans="1:6" x14ac:dyDescent="0.4">
      <c r="A27715" s="7" t="s">
        <v>11017</v>
      </c>
      <c r="B27715" s="7" t="s">
        <v>2157</v>
      </c>
      <c r="C27715" s="11">
        <v>44979</v>
      </c>
      <c r="D27715" s="7" t="s">
        <v>2158</v>
      </c>
      <c r="E27715" s="7" t="s">
        <v>2159</v>
      </c>
      <c r="F27715">
        <f>IF(IFERROR(VLOOKUP(A27715,官网公开专利!B:B,1,0),0)&lt;&gt;0,1,0)</f>
        <v>1</v>
      </c>
    </row>
    <row r="27716" spans="1:6" x14ac:dyDescent="0.4">
      <c r="A27716" s="7" t="s">
        <v>11022</v>
      </c>
      <c r="B27716" s="7" t="s">
        <v>2157</v>
      </c>
      <c r="C27716" s="11">
        <v>44979</v>
      </c>
      <c r="D27716" s="7" t="s">
        <v>2158</v>
      </c>
      <c r="E27716" s="7" t="s">
        <v>2159</v>
      </c>
      <c r="F27716">
        <f>IF(IFERROR(VLOOKUP(A27716,官网公开专利!B:B,1,0),0)&lt;&gt;0,1,0)</f>
        <v>1</v>
      </c>
    </row>
    <row r="27717" spans="1:6" x14ac:dyDescent="0.4">
      <c r="A27717" s="7" t="s">
        <v>11040</v>
      </c>
      <c r="B27717" s="7" t="s">
        <v>2157</v>
      </c>
      <c r="C27717" s="11">
        <v>44979</v>
      </c>
      <c r="D27717" s="7" t="s">
        <v>2158</v>
      </c>
      <c r="E27717" s="7" t="s">
        <v>2159</v>
      </c>
      <c r="F27717">
        <f>IF(IFERROR(VLOOKUP(A27717,官网公开专利!B:B,1,0),0)&lt;&gt;0,1,0)</f>
        <v>1</v>
      </c>
    </row>
    <row r="27718" spans="1:6" x14ac:dyDescent="0.4">
      <c r="A27718" s="7" t="s">
        <v>11041</v>
      </c>
      <c r="B27718" s="7" t="s">
        <v>2157</v>
      </c>
      <c r="C27718" s="11">
        <v>44979</v>
      </c>
      <c r="D27718" s="7" t="s">
        <v>2158</v>
      </c>
      <c r="E27718" s="7" t="s">
        <v>2159</v>
      </c>
      <c r="F27718">
        <f>IF(IFERROR(VLOOKUP(A27718,官网公开专利!B:B,1,0),0)&lt;&gt;0,1,0)</f>
        <v>1</v>
      </c>
    </row>
    <row r="27719" spans="1:6" x14ac:dyDescent="0.4">
      <c r="A27719" s="7" t="s">
        <v>11018</v>
      </c>
      <c r="B27719" s="7" t="s">
        <v>2157</v>
      </c>
      <c r="C27719" s="11">
        <v>44979</v>
      </c>
      <c r="D27719" s="7" t="s">
        <v>2158</v>
      </c>
      <c r="E27719" s="7" t="s">
        <v>2159</v>
      </c>
      <c r="F27719">
        <f>IF(IFERROR(VLOOKUP(A27719,官网公开专利!B:B,1,0),0)&lt;&gt;0,1,0)</f>
        <v>1</v>
      </c>
    </row>
    <row r="27720" spans="1:6" x14ac:dyDescent="0.4">
      <c r="A27720" s="7" t="s">
        <v>11019</v>
      </c>
      <c r="B27720" s="7" t="s">
        <v>2157</v>
      </c>
      <c r="C27720" s="11">
        <v>44979</v>
      </c>
      <c r="D27720" s="7" t="s">
        <v>2158</v>
      </c>
      <c r="E27720" s="7" t="s">
        <v>2159</v>
      </c>
      <c r="F27720">
        <f>IF(IFERROR(VLOOKUP(A27720,官网公开专利!B:B,1,0),0)&lt;&gt;0,1,0)</f>
        <v>1</v>
      </c>
    </row>
    <row r="27721" spans="1:6" x14ac:dyDescent="0.4">
      <c r="A27721" s="7" t="s">
        <v>11020</v>
      </c>
      <c r="B27721" s="7" t="s">
        <v>2157</v>
      </c>
      <c r="C27721" s="11">
        <v>44979</v>
      </c>
      <c r="D27721" s="7" t="s">
        <v>2158</v>
      </c>
      <c r="E27721" s="7" t="s">
        <v>2159</v>
      </c>
      <c r="F27721">
        <f>IF(IFERROR(VLOOKUP(A27721,官网公开专利!B:B,1,0),0)&lt;&gt;0,1,0)</f>
        <v>1</v>
      </c>
    </row>
    <row r="27722" spans="1:6" x14ac:dyDescent="0.4">
      <c r="A27722" s="7" t="s">
        <v>10373</v>
      </c>
      <c r="B27722" s="7" t="s">
        <v>26227</v>
      </c>
      <c r="C27722" s="11">
        <v>42278</v>
      </c>
      <c r="D27722" s="7" t="s">
        <v>26228</v>
      </c>
      <c r="E27722" s="7" t="s">
        <v>26229</v>
      </c>
      <c r="F27722">
        <f>IF(IFERROR(VLOOKUP(A27722,官网公开专利!B:B,1,0),0)&lt;&gt;0,1,0)</f>
        <v>1</v>
      </c>
    </row>
    <row r="27723" spans="1:6" x14ac:dyDescent="0.4">
      <c r="A27723" s="7" t="s">
        <v>10374</v>
      </c>
      <c r="B27723" s="7" t="s">
        <v>26227</v>
      </c>
      <c r="C27723" s="11">
        <v>42278</v>
      </c>
      <c r="D27723" s="7" t="s">
        <v>26228</v>
      </c>
      <c r="E27723" s="7" t="s">
        <v>26229</v>
      </c>
      <c r="F27723">
        <f>IF(IFERROR(VLOOKUP(A27723,官网公开专利!B:B,1,0),0)&lt;&gt;0,1,0)</f>
        <v>1</v>
      </c>
    </row>
    <row r="27724" spans="1:6" x14ac:dyDescent="0.4">
      <c r="A27724" s="7" t="s">
        <v>10378</v>
      </c>
      <c r="B27724" s="7" t="s">
        <v>26227</v>
      </c>
      <c r="C27724" s="11">
        <v>42278</v>
      </c>
      <c r="D27724" s="7" t="s">
        <v>26228</v>
      </c>
      <c r="E27724" s="7" t="s">
        <v>26229</v>
      </c>
      <c r="F27724">
        <f>IF(IFERROR(VLOOKUP(A27724,官网公开专利!B:B,1,0),0)&lt;&gt;0,1,0)</f>
        <v>1</v>
      </c>
    </row>
    <row r="27725" spans="1:6" x14ac:dyDescent="0.4">
      <c r="A27725" s="7" t="s">
        <v>11124</v>
      </c>
      <c r="B27725" s="7" t="s">
        <v>12212</v>
      </c>
      <c r="C27725" s="11">
        <v>38492</v>
      </c>
      <c r="D27725" s="7" t="s">
        <v>613</v>
      </c>
      <c r="E27725" s="7" t="s">
        <v>26226</v>
      </c>
      <c r="F27725">
        <f>IF(IFERROR(VLOOKUP(A27725,官网公开专利!B:B,1,0),0)&lt;&gt;0,1,0)</f>
        <v>1</v>
      </c>
    </row>
    <row r="27726" spans="1:6" x14ac:dyDescent="0.4">
      <c r="A27726" s="7" t="s">
        <v>11124</v>
      </c>
      <c r="B27726" s="7" t="s">
        <v>11416</v>
      </c>
      <c r="C27726" s="11">
        <v>37155</v>
      </c>
      <c r="D27726" s="7" t="s">
        <v>613</v>
      </c>
      <c r="E27726" s="7" t="s">
        <v>11417</v>
      </c>
      <c r="F27726">
        <f>IF(IFERROR(VLOOKUP(A27726,官网公开专利!B:B,1,0),0)&lt;&gt;0,1,0)</f>
        <v>1</v>
      </c>
    </row>
    <row r="27727" spans="1:6" x14ac:dyDescent="0.4">
      <c r="A27727" s="7" t="s">
        <v>11006</v>
      </c>
      <c r="B27727" s="7" t="s">
        <v>26219</v>
      </c>
      <c r="C27727" s="11">
        <v>42521</v>
      </c>
      <c r="D27727" s="7" t="s">
        <v>26220</v>
      </c>
      <c r="E27727" s="7" t="s">
        <v>26221</v>
      </c>
      <c r="F27727">
        <f>IF(IFERROR(VLOOKUP(A27727,官网公开专利!B:B,1,0),0)&lt;&gt;0,1,0)</f>
        <v>1</v>
      </c>
    </row>
    <row r="27728" spans="1:6" x14ac:dyDescent="0.4">
      <c r="A27728" s="7" t="s">
        <v>11006</v>
      </c>
      <c r="B27728" s="7" t="s">
        <v>26222</v>
      </c>
      <c r="C27728" s="11">
        <v>41877</v>
      </c>
      <c r="D27728" s="7" t="s">
        <v>26220</v>
      </c>
      <c r="E27728" s="7" t="s">
        <v>26223</v>
      </c>
      <c r="F27728">
        <f>IF(IFERROR(VLOOKUP(A27728,官网公开专利!B:B,1,0),0)&lt;&gt;0,1,0)</f>
        <v>1</v>
      </c>
    </row>
    <row r="27729" spans="1:6" x14ac:dyDescent="0.4">
      <c r="A27729" s="7" t="s">
        <v>11006</v>
      </c>
      <c r="B27729" s="7" t="s">
        <v>26224</v>
      </c>
      <c r="C27729" s="11">
        <v>41611</v>
      </c>
      <c r="D27729" s="7" t="s">
        <v>26220</v>
      </c>
      <c r="E27729" s="7" t="s">
        <v>26225</v>
      </c>
      <c r="F27729">
        <f>IF(IFERROR(VLOOKUP(A27729,官网公开专利!B:B,1,0),0)&lt;&gt;0,1,0)</f>
        <v>1</v>
      </c>
    </row>
    <row r="27730" spans="1:6" x14ac:dyDescent="0.4">
      <c r="A27730" s="7" t="s">
        <v>9540</v>
      </c>
      <c r="B27730" s="7" t="s">
        <v>16770</v>
      </c>
      <c r="C27730" s="11">
        <v>42318</v>
      </c>
      <c r="D27730" s="7" t="s">
        <v>16771</v>
      </c>
      <c r="E27730" s="7" t="s">
        <v>16772</v>
      </c>
      <c r="F27730">
        <f>IF(IFERROR(VLOOKUP(A27730,官网公开专利!B:B,1,0),0)&lt;&gt;0,1,0)</f>
        <v>1</v>
      </c>
    </row>
    <row r="27731" spans="1:6" x14ac:dyDescent="0.4">
      <c r="A27731" s="7" t="s">
        <v>11033</v>
      </c>
      <c r="B27731" s="7" t="s">
        <v>16770</v>
      </c>
      <c r="C27731" s="11">
        <v>42318</v>
      </c>
      <c r="D27731" s="7" t="s">
        <v>16771</v>
      </c>
      <c r="E27731" s="7" t="s">
        <v>16772</v>
      </c>
      <c r="F27731">
        <f>IF(IFERROR(VLOOKUP(A27731,官网公开专利!B:B,1,0),0)&lt;&gt;0,1,0)</f>
        <v>1</v>
      </c>
    </row>
    <row r="27732" spans="1:6" x14ac:dyDescent="0.4">
      <c r="A27732" s="7" t="s">
        <v>11037</v>
      </c>
      <c r="B27732" s="7" t="s">
        <v>16770</v>
      </c>
      <c r="C27732" s="11">
        <v>42318</v>
      </c>
      <c r="D27732" s="7" t="s">
        <v>16771</v>
      </c>
      <c r="E27732" s="7" t="s">
        <v>16772</v>
      </c>
      <c r="F27732">
        <f>IF(IFERROR(VLOOKUP(A27732,官网公开专利!B:B,1,0),0)&lt;&gt;0,1,0)</f>
        <v>1</v>
      </c>
    </row>
    <row r="27733" spans="1:6" x14ac:dyDescent="0.4">
      <c r="A27733" s="7" t="s">
        <v>11038</v>
      </c>
      <c r="B27733" s="7" t="s">
        <v>16770</v>
      </c>
      <c r="C27733" s="11">
        <v>42318</v>
      </c>
      <c r="D27733" s="7" t="s">
        <v>16771</v>
      </c>
      <c r="E27733" s="7" t="s">
        <v>16772</v>
      </c>
      <c r="F27733">
        <f>IF(IFERROR(VLOOKUP(A27733,官网公开专利!B:B,1,0),0)&lt;&gt;0,1,0)</f>
        <v>1</v>
      </c>
    </row>
    <row r="27734" spans="1:6" x14ac:dyDescent="0.4">
      <c r="A27734" s="7" t="s">
        <v>11039</v>
      </c>
      <c r="B27734" s="7" t="s">
        <v>16770</v>
      </c>
      <c r="C27734" s="11">
        <v>42318</v>
      </c>
      <c r="D27734" s="7" t="s">
        <v>16771</v>
      </c>
      <c r="E27734" s="7" t="s">
        <v>16772</v>
      </c>
      <c r="F27734">
        <f>IF(IFERROR(VLOOKUP(A27734,官网公开专利!B:B,1,0),0)&lt;&gt;0,1,0)</f>
        <v>1</v>
      </c>
    </row>
    <row r="27735" spans="1:6" x14ac:dyDescent="0.4">
      <c r="A27735" s="7" t="s">
        <v>11015</v>
      </c>
      <c r="B27735" s="7" t="s">
        <v>16770</v>
      </c>
      <c r="C27735" s="11">
        <v>42318</v>
      </c>
      <c r="D27735" s="7" t="s">
        <v>16771</v>
      </c>
      <c r="E27735" s="7" t="s">
        <v>16772</v>
      </c>
      <c r="F27735">
        <f>IF(IFERROR(VLOOKUP(A27735,官网公开专利!B:B,1,0),0)&lt;&gt;0,1,0)</f>
        <v>1</v>
      </c>
    </row>
    <row r="27736" spans="1:6" x14ac:dyDescent="0.4">
      <c r="A27736" s="7" t="s">
        <v>11017</v>
      </c>
      <c r="B27736" s="7" t="s">
        <v>16770</v>
      </c>
      <c r="C27736" s="11">
        <v>42318</v>
      </c>
      <c r="D27736" s="7" t="s">
        <v>16771</v>
      </c>
      <c r="E27736" s="7" t="s">
        <v>16772</v>
      </c>
      <c r="F27736">
        <f>IF(IFERROR(VLOOKUP(A27736,官网公开专利!B:B,1,0),0)&lt;&gt;0,1,0)</f>
        <v>1</v>
      </c>
    </row>
    <row r="27737" spans="1:6" x14ac:dyDescent="0.4">
      <c r="A27737" s="7" t="s">
        <v>11040</v>
      </c>
      <c r="B27737" s="7" t="s">
        <v>16770</v>
      </c>
      <c r="C27737" s="11">
        <v>42318</v>
      </c>
      <c r="D27737" s="7" t="s">
        <v>16771</v>
      </c>
      <c r="E27737" s="7" t="s">
        <v>16772</v>
      </c>
      <c r="F27737">
        <f>IF(IFERROR(VLOOKUP(A27737,官网公开专利!B:B,1,0),0)&lt;&gt;0,1,0)</f>
        <v>1</v>
      </c>
    </row>
    <row r="27738" spans="1:6" x14ac:dyDescent="0.4">
      <c r="A27738" s="7" t="s">
        <v>11041</v>
      </c>
      <c r="B27738" s="7" t="s">
        <v>16770</v>
      </c>
      <c r="C27738" s="11">
        <v>42318</v>
      </c>
      <c r="D27738" s="7" t="s">
        <v>16771</v>
      </c>
      <c r="E27738" s="7" t="s">
        <v>16772</v>
      </c>
      <c r="F27738">
        <f>IF(IFERROR(VLOOKUP(A27738,官网公开专利!B:B,1,0),0)&lt;&gt;0,1,0)</f>
        <v>1</v>
      </c>
    </row>
    <row r="27739" spans="1:6" x14ac:dyDescent="0.4">
      <c r="A27739" s="7" t="s">
        <v>11018</v>
      </c>
      <c r="B27739" s="7" t="s">
        <v>16770</v>
      </c>
      <c r="C27739" s="11">
        <v>42318</v>
      </c>
      <c r="D27739" s="7" t="s">
        <v>16771</v>
      </c>
      <c r="E27739" s="7" t="s">
        <v>16772</v>
      </c>
      <c r="F27739">
        <f>IF(IFERROR(VLOOKUP(A27739,官网公开专利!B:B,1,0),0)&lt;&gt;0,1,0)</f>
        <v>1</v>
      </c>
    </row>
    <row r="27740" spans="1:6" x14ac:dyDescent="0.4">
      <c r="A27740" s="7" t="s">
        <v>11019</v>
      </c>
      <c r="B27740" s="7" t="s">
        <v>16770</v>
      </c>
      <c r="C27740" s="11">
        <v>42318</v>
      </c>
      <c r="D27740" s="7" t="s">
        <v>16771</v>
      </c>
      <c r="E27740" s="7" t="s">
        <v>16772</v>
      </c>
      <c r="F27740">
        <f>IF(IFERROR(VLOOKUP(A27740,官网公开专利!B:B,1,0),0)&lt;&gt;0,1,0)</f>
        <v>1</v>
      </c>
    </row>
    <row r="27741" spans="1:6" x14ac:dyDescent="0.4">
      <c r="A27741" s="7" t="s">
        <v>11020</v>
      </c>
      <c r="B27741" s="7" t="s">
        <v>16770</v>
      </c>
      <c r="C27741" s="11">
        <v>42318</v>
      </c>
      <c r="D27741" s="7" t="s">
        <v>16771</v>
      </c>
      <c r="E27741" s="7" t="s">
        <v>16772</v>
      </c>
      <c r="F27741">
        <f>IF(IFERROR(VLOOKUP(A27741,官网公开专利!B:B,1,0),0)&lt;&gt;0,1,0)</f>
        <v>1</v>
      </c>
    </row>
    <row r="27742" spans="1:6" x14ac:dyDescent="0.4">
      <c r="A27742" s="7" t="s">
        <v>10053</v>
      </c>
      <c r="B27742" s="7" t="s">
        <v>6972</v>
      </c>
      <c r="C27742" s="11">
        <v>38658</v>
      </c>
      <c r="D27742" s="7" t="s">
        <v>6973</v>
      </c>
      <c r="E27742" s="7" t="s">
        <v>6974</v>
      </c>
      <c r="F27742">
        <f>IF(IFERROR(VLOOKUP(A27742,官网公开专利!B:B,1,0),0)&lt;&gt;0,1,0)</f>
        <v>1</v>
      </c>
    </row>
    <row r="27743" spans="1:6" x14ac:dyDescent="0.4">
      <c r="A27743" s="7" t="s">
        <v>9434</v>
      </c>
      <c r="B27743" s="7" t="s">
        <v>12905</v>
      </c>
      <c r="C27743" s="11">
        <v>39506</v>
      </c>
      <c r="D27743" s="7" t="s">
        <v>12906</v>
      </c>
      <c r="E27743" s="7" t="s">
        <v>12907</v>
      </c>
      <c r="F27743">
        <f>IF(IFERROR(VLOOKUP(A27743,官网公开专利!B:B,1,0),0)&lt;&gt;0,1,0)</f>
        <v>1</v>
      </c>
    </row>
    <row r="27744" spans="1:6" x14ac:dyDescent="0.4">
      <c r="A27744" s="7" t="s">
        <v>9438</v>
      </c>
      <c r="B27744" s="7" t="s">
        <v>12905</v>
      </c>
      <c r="C27744" s="11">
        <v>39506</v>
      </c>
      <c r="D27744" s="7" t="s">
        <v>12906</v>
      </c>
      <c r="E27744" s="7" t="s">
        <v>12907</v>
      </c>
      <c r="F27744">
        <f>IF(IFERROR(VLOOKUP(A27744,官网公开专利!B:B,1,0),0)&lt;&gt;0,1,0)</f>
        <v>1</v>
      </c>
    </row>
    <row r="27745" spans="1:6" x14ac:dyDescent="0.4">
      <c r="A27745" s="7" t="s">
        <v>9440</v>
      </c>
      <c r="B27745" s="7" t="s">
        <v>12905</v>
      </c>
      <c r="C27745" s="11">
        <v>39506</v>
      </c>
      <c r="D27745" s="7" t="s">
        <v>12906</v>
      </c>
      <c r="E27745" s="7" t="s">
        <v>12907</v>
      </c>
      <c r="F27745">
        <f>IF(IFERROR(VLOOKUP(A27745,官网公开专利!B:B,1,0),0)&lt;&gt;0,1,0)</f>
        <v>1</v>
      </c>
    </row>
    <row r="27746" spans="1:6" x14ac:dyDescent="0.4">
      <c r="A27746" s="7" t="s">
        <v>9604</v>
      </c>
      <c r="B27746" s="7" t="s">
        <v>5662</v>
      </c>
      <c r="C27746" s="11">
        <v>42535</v>
      </c>
      <c r="D27746" s="7" t="s">
        <v>2109</v>
      </c>
      <c r="E27746" s="7" t="s">
        <v>5663</v>
      </c>
      <c r="F27746">
        <f>IF(IFERROR(VLOOKUP(A27746,官网公开专利!B:B,1,0),0)&lt;&gt;0,1,0)</f>
        <v>1</v>
      </c>
    </row>
    <row r="27747" spans="1:6" x14ac:dyDescent="0.4">
      <c r="A27747" s="7" t="s">
        <v>9605</v>
      </c>
      <c r="B27747" s="7" t="s">
        <v>5662</v>
      </c>
      <c r="C27747" s="11">
        <v>42535</v>
      </c>
      <c r="D27747" s="7" t="s">
        <v>2109</v>
      </c>
      <c r="E27747" s="7" t="s">
        <v>5663</v>
      </c>
      <c r="F27747">
        <f>IF(IFERROR(VLOOKUP(A27747,官网公开专利!B:B,1,0),0)&lt;&gt;0,1,0)</f>
        <v>1</v>
      </c>
    </row>
    <row r="27748" spans="1:6" x14ac:dyDescent="0.4">
      <c r="A27748" s="7" t="s">
        <v>9606</v>
      </c>
      <c r="B27748" s="7" t="s">
        <v>5662</v>
      </c>
      <c r="C27748" s="11">
        <v>42535</v>
      </c>
      <c r="D27748" s="7" t="s">
        <v>2109</v>
      </c>
      <c r="E27748" s="7" t="s">
        <v>5663</v>
      </c>
      <c r="F27748">
        <f>IF(IFERROR(VLOOKUP(A27748,官网公开专利!B:B,1,0),0)&lt;&gt;0,1,0)</f>
        <v>1</v>
      </c>
    </row>
    <row r="27749" spans="1:6" x14ac:dyDescent="0.4">
      <c r="A27749" s="7" t="s">
        <v>10375</v>
      </c>
      <c r="B27749" s="7" t="s">
        <v>26216</v>
      </c>
      <c r="C27749" s="11">
        <v>42535</v>
      </c>
      <c r="D27749" s="7" t="s">
        <v>2109</v>
      </c>
      <c r="E27749" s="7" t="s">
        <v>26217</v>
      </c>
      <c r="F27749">
        <f>IF(IFERROR(VLOOKUP(A27749,官网公开专利!B:B,1,0),0)&lt;&gt;0,1,0)</f>
        <v>1</v>
      </c>
    </row>
    <row r="27750" spans="1:6" x14ac:dyDescent="0.4">
      <c r="A27750" s="7" t="s">
        <v>10109</v>
      </c>
      <c r="B27750" s="7" t="s">
        <v>26218</v>
      </c>
      <c r="C27750" s="11">
        <v>42206</v>
      </c>
      <c r="D27750" s="7" t="s">
        <v>2109</v>
      </c>
      <c r="E27750" s="7" t="s">
        <v>3120</v>
      </c>
      <c r="F27750">
        <f>IF(IFERROR(VLOOKUP(A27750,官网公开专利!B:B,1,0),0)&lt;&gt;0,1,0)</f>
        <v>1</v>
      </c>
    </row>
    <row r="27751" spans="1:6" x14ac:dyDescent="0.4">
      <c r="A27751" s="7" t="s">
        <v>10113</v>
      </c>
      <c r="B27751" s="7" t="s">
        <v>26218</v>
      </c>
      <c r="C27751" s="11">
        <v>42206</v>
      </c>
      <c r="D27751" s="7" t="s">
        <v>2109</v>
      </c>
      <c r="E27751" s="7" t="s">
        <v>3120</v>
      </c>
      <c r="F27751">
        <f>IF(IFERROR(VLOOKUP(A27751,官网公开专利!B:B,1,0),0)&lt;&gt;0,1,0)</f>
        <v>1</v>
      </c>
    </row>
    <row r="27752" spans="1:6" x14ac:dyDescent="0.4">
      <c r="A27752" s="7" t="s">
        <v>10375</v>
      </c>
      <c r="B27752" s="7" t="s">
        <v>26214</v>
      </c>
      <c r="C27752" s="11">
        <v>43879</v>
      </c>
      <c r="D27752" s="7" t="s">
        <v>2109</v>
      </c>
      <c r="E27752" s="7" t="s">
        <v>26215</v>
      </c>
      <c r="F27752">
        <f>IF(IFERROR(VLOOKUP(A27752,官网公开专利!B:B,1,0),0)&lt;&gt;0,1,0)</f>
        <v>1</v>
      </c>
    </row>
    <row r="27753" spans="1:6" x14ac:dyDescent="0.4">
      <c r="A27753" s="7" t="s">
        <v>10113</v>
      </c>
      <c r="B27753" s="7" t="s">
        <v>26212</v>
      </c>
      <c r="C27753" s="11">
        <v>42451</v>
      </c>
      <c r="D27753" s="7" t="s">
        <v>26213</v>
      </c>
      <c r="E27753" s="7" t="s">
        <v>3120</v>
      </c>
      <c r="F27753">
        <f>IF(IFERROR(VLOOKUP(A27753,官网公开专利!B:B,1,0),0)&lt;&gt;0,1,0)</f>
        <v>1</v>
      </c>
    </row>
    <row r="27754" spans="1:6" x14ac:dyDescent="0.4">
      <c r="A27754" s="7" t="s">
        <v>10113</v>
      </c>
      <c r="B27754" s="7" t="s">
        <v>26211</v>
      </c>
      <c r="C27754" s="11">
        <v>41912</v>
      </c>
      <c r="D27754" s="7" t="s">
        <v>4307</v>
      </c>
      <c r="E27754" s="7" t="s">
        <v>3120</v>
      </c>
      <c r="F27754">
        <f>IF(IFERROR(VLOOKUP(A27754,官网公开专利!B:B,1,0),0)&lt;&gt;0,1,0)</f>
        <v>1</v>
      </c>
    </row>
    <row r="27755" spans="1:6" x14ac:dyDescent="0.4">
      <c r="A27755" s="7" t="s">
        <v>10109</v>
      </c>
      <c r="B27755" s="7" t="s">
        <v>14933</v>
      </c>
      <c r="C27755" s="11">
        <v>41225</v>
      </c>
      <c r="D27755" s="7" t="s">
        <v>4304</v>
      </c>
      <c r="E27755" s="7" t="s">
        <v>3120</v>
      </c>
      <c r="F27755">
        <f>IF(IFERROR(VLOOKUP(A27755,官网公开专利!B:B,1,0),0)&lt;&gt;0,1,0)</f>
        <v>1</v>
      </c>
    </row>
    <row r="27756" spans="1:6" x14ac:dyDescent="0.4">
      <c r="A27756" s="7" t="s">
        <v>10652</v>
      </c>
      <c r="B27756" s="7" t="s">
        <v>26209</v>
      </c>
      <c r="C27756" s="11">
        <v>40612</v>
      </c>
      <c r="D27756" s="7" t="s">
        <v>4304</v>
      </c>
      <c r="E27756" s="7" t="s">
        <v>26210</v>
      </c>
      <c r="F27756">
        <f>IF(IFERROR(VLOOKUP(A27756,官网公开专利!B:B,1,0),0)&lt;&gt;0,1,0)</f>
        <v>1</v>
      </c>
    </row>
    <row r="27757" spans="1:6" x14ac:dyDescent="0.4">
      <c r="A27757" s="7" t="s">
        <v>10030</v>
      </c>
      <c r="B27757" s="7" t="s">
        <v>4303</v>
      </c>
      <c r="C27757" s="11">
        <v>39842</v>
      </c>
      <c r="D27757" s="7" t="s">
        <v>4304</v>
      </c>
      <c r="E27757" s="7" t="s">
        <v>4305</v>
      </c>
      <c r="F27757">
        <f>IF(IFERROR(VLOOKUP(A27757,官网公开专利!B:B,1,0),0)&lt;&gt;0,1,0)</f>
        <v>1</v>
      </c>
    </row>
    <row r="27758" spans="1:6" x14ac:dyDescent="0.4">
      <c r="A27758" s="7" t="s">
        <v>9434</v>
      </c>
      <c r="B27758" s="7" t="s">
        <v>26208</v>
      </c>
      <c r="C27758" s="11">
        <v>37740</v>
      </c>
      <c r="D27758" s="7" t="s">
        <v>11831</v>
      </c>
      <c r="E27758" s="7" t="s">
        <v>11832</v>
      </c>
      <c r="F27758">
        <f>IF(IFERROR(VLOOKUP(A27758,官网公开专利!B:B,1,0),0)&lt;&gt;0,1,0)</f>
        <v>1</v>
      </c>
    </row>
    <row r="27759" spans="1:6" x14ac:dyDescent="0.4">
      <c r="A27759" s="7" t="s">
        <v>9438</v>
      </c>
      <c r="B27759" s="7" t="s">
        <v>26208</v>
      </c>
      <c r="C27759" s="11">
        <v>37740</v>
      </c>
      <c r="D27759" s="7" t="s">
        <v>11831</v>
      </c>
      <c r="E27759" s="7" t="s">
        <v>11832</v>
      </c>
      <c r="F27759">
        <f>IF(IFERROR(VLOOKUP(A27759,官网公开专利!B:B,1,0),0)&lt;&gt;0,1,0)</f>
        <v>1</v>
      </c>
    </row>
    <row r="27760" spans="1:6" x14ac:dyDescent="0.4">
      <c r="A27760" s="7" t="s">
        <v>9440</v>
      </c>
      <c r="B27760" s="7" t="s">
        <v>26208</v>
      </c>
      <c r="C27760" s="11">
        <v>37740</v>
      </c>
      <c r="D27760" s="7" t="s">
        <v>11831</v>
      </c>
      <c r="E27760" s="7" t="s">
        <v>11832</v>
      </c>
      <c r="F27760">
        <f>IF(IFERROR(VLOOKUP(A27760,官网公开专利!B:B,1,0),0)&lt;&gt;0,1,0)</f>
        <v>1</v>
      </c>
    </row>
    <row r="27761" spans="1:6" x14ac:dyDescent="0.4">
      <c r="A27761" s="7" t="s">
        <v>10740</v>
      </c>
      <c r="B27761" s="7" t="s">
        <v>26205</v>
      </c>
      <c r="C27761" s="11">
        <v>44747</v>
      </c>
      <c r="D27761" s="7" t="s">
        <v>26206</v>
      </c>
      <c r="E27761" s="7" t="s">
        <v>26207</v>
      </c>
      <c r="F27761">
        <f>IF(IFERROR(VLOOKUP(A27761,官网公开专利!B:B,1,0),0)&lt;&gt;0,1,0)</f>
        <v>1</v>
      </c>
    </row>
    <row r="27762" spans="1:6" x14ac:dyDescent="0.4">
      <c r="A27762" s="7" t="s">
        <v>10919</v>
      </c>
      <c r="B27762" s="7" t="s">
        <v>26205</v>
      </c>
      <c r="C27762" s="11">
        <v>44747</v>
      </c>
      <c r="D27762" s="7" t="s">
        <v>26206</v>
      </c>
      <c r="E27762" s="7" t="s">
        <v>26207</v>
      </c>
      <c r="F27762">
        <f>IF(IFERROR(VLOOKUP(A27762,官网公开专利!B:B,1,0),0)&lt;&gt;0,1,0)</f>
        <v>1</v>
      </c>
    </row>
    <row r="27763" spans="1:6" x14ac:dyDescent="0.4">
      <c r="A27763" s="7" t="s">
        <v>11049</v>
      </c>
      <c r="B27763" s="7" t="s">
        <v>3295</v>
      </c>
      <c r="C27763" s="11">
        <v>37243</v>
      </c>
      <c r="D27763" s="7" t="s">
        <v>3296</v>
      </c>
      <c r="E27763" s="7" t="s">
        <v>3297</v>
      </c>
      <c r="F27763">
        <f>IF(IFERROR(VLOOKUP(A27763,官网公开专利!B:B,1,0),0)&lt;&gt;0,1,0)</f>
        <v>1</v>
      </c>
    </row>
    <row r="27764" spans="1:6" x14ac:dyDescent="0.4">
      <c r="A27764" s="7" t="s">
        <v>10075</v>
      </c>
      <c r="B27764" s="7" t="s">
        <v>26202</v>
      </c>
      <c r="C27764" s="11">
        <v>43811</v>
      </c>
      <c r="D27764" s="7" t="s">
        <v>26197</v>
      </c>
      <c r="E27764" s="7" t="s">
        <v>26203</v>
      </c>
      <c r="F27764">
        <f>IF(IFERROR(VLOOKUP(A27764,官网公开专利!B:B,1,0),0)&lt;&gt;0,1,0)</f>
        <v>1</v>
      </c>
    </row>
    <row r="27765" spans="1:6" x14ac:dyDescent="0.4">
      <c r="A27765" s="7" t="s">
        <v>10075</v>
      </c>
      <c r="B27765" s="7" t="s">
        <v>26199</v>
      </c>
      <c r="C27765" s="11">
        <v>44188</v>
      </c>
      <c r="D27765" s="7" t="s">
        <v>26197</v>
      </c>
      <c r="E27765" s="7" t="s">
        <v>3312</v>
      </c>
      <c r="F27765">
        <f>IF(IFERROR(VLOOKUP(A27765,官网公开专利!B:B,1,0),0)&lt;&gt;0,1,0)</f>
        <v>1</v>
      </c>
    </row>
    <row r="27766" spans="1:6" x14ac:dyDescent="0.4">
      <c r="A27766" s="7" t="s">
        <v>9456</v>
      </c>
      <c r="B27766" s="7" t="s">
        <v>26200</v>
      </c>
      <c r="C27766" s="11">
        <v>43936</v>
      </c>
      <c r="D27766" s="7" t="s">
        <v>26197</v>
      </c>
      <c r="E27766" s="7" t="s">
        <v>26201</v>
      </c>
      <c r="F27766">
        <f>IF(IFERROR(VLOOKUP(A27766,官网公开专利!B:B,1,0),0)&lt;&gt;0,1,0)</f>
        <v>1</v>
      </c>
    </row>
    <row r="27767" spans="1:6" x14ac:dyDescent="0.4">
      <c r="A27767" s="7" t="s">
        <v>9460</v>
      </c>
      <c r="B27767" s="7" t="s">
        <v>26200</v>
      </c>
      <c r="C27767" s="11">
        <v>43936</v>
      </c>
      <c r="D27767" s="7" t="s">
        <v>26197</v>
      </c>
      <c r="E27767" s="7" t="s">
        <v>26201</v>
      </c>
      <c r="F27767">
        <f>IF(IFERROR(VLOOKUP(A27767,官网公开专利!B:B,1,0),0)&lt;&gt;0,1,0)</f>
        <v>1</v>
      </c>
    </row>
    <row r="27768" spans="1:6" x14ac:dyDescent="0.4">
      <c r="A27768" s="7" t="s">
        <v>10075</v>
      </c>
      <c r="B27768" s="7" t="s">
        <v>26204</v>
      </c>
      <c r="C27768" s="11">
        <v>43810</v>
      </c>
      <c r="D27768" s="7" t="s">
        <v>26197</v>
      </c>
      <c r="E27768" s="7" t="s">
        <v>26203</v>
      </c>
      <c r="F27768">
        <f>IF(IFERROR(VLOOKUP(A27768,官网公开专利!B:B,1,0),0)&lt;&gt;0,1,0)</f>
        <v>1</v>
      </c>
    </row>
    <row r="27769" spans="1:6" x14ac:dyDescent="0.4">
      <c r="A27769" s="7" t="s">
        <v>10052</v>
      </c>
      <c r="B27769" s="7" t="s">
        <v>4853</v>
      </c>
      <c r="C27769" s="11">
        <v>44411</v>
      </c>
      <c r="D27769" s="7" t="s">
        <v>977</v>
      </c>
      <c r="E27769" s="7" t="s">
        <v>4854</v>
      </c>
      <c r="F27769">
        <f>IF(IFERROR(VLOOKUP(A27769,官网公开专利!B:B,1,0),0)&lt;&gt;0,1,0)</f>
        <v>1</v>
      </c>
    </row>
    <row r="27770" spans="1:6" x14ac:dyDescent="0.4">
      <c r="A27770" s="7" t="s">
        <v>11864</v>
      </c>
      <c r="B27770" s="7" t="s">
        <v>4853</v>
      </c>
      <c r="C27770" s="11">
        <v>44411</v>
      </c>
      <c r="D27770" s="7" t="s">
        <v>977</v>
      </c>
      <c r="E27770" s="7" t="s">
        <v>4854</v>
      </c>
      <c r="F27770">
        <f>IF(IFERROR(VLOOKUP(A27770,官网公开专利!B:B,1,0),0)&lt;&gt;0,1,0)</f>
        <v>1</v>
      </c>
    </row>
    <row r="27771" spans="1:6" x14ac:dyDescent="0.4">
      <c r="A27771" s="7" t="s">
        <v>10052</v>
      </c>
      <c r="B27771" s="7" t="s">
        <v>26194</v>
      </c>
      <c r="C27771" s="11">
        <v>44341</v>
      </c>
      <c r="D27771" s="7" t="s">
        <v>977</v>
      </c>
      <c r="E27771" s="7" t="s">
        <v>26195</v>
      </c>
      <c r="F27771">
        <f>IF(IFERROR(VLOOKUP(A27771,官网公开专利!B:B,1,0),0)&lt;&gt;0,1,0)</f>
        <v>1</v>
      </c>
    </row>
    <row r="27772" spans="1:6" x14ac:dyDescent="0.4">
      <c r="A27772" s="7" t="s">
        <v>10523</v>
      </c>
      <c r="B27772" s="7" t="s">
        <v>26192</v>
      </c>
      <c r="C27772" s="11">
        <v>44075</v>
      </c>
      <c r="D27772" s="7" t="s">
        <v>26193</v>
      </c>
      <c r="E27772" s="7" t="s">
        <v>23445</v>
      </c>
      <c r="F27772">
        <f>IF(IFERROR(VLOOKUP(A27772,官网公开专利!B:B,1,0),0)&lt;&gt;0,1,0)</f>
        <v>1</v>
      </c>
    </row>
    <row r="27773" spans="1:6" x14ac:dyDescent="0.4">
      <c r="A27773" s="7" t="s">
        <v>10526</v>
      </c>
      <c r="B27773" s="7" t="s">
        <v>26192</v>
      </c>
      <c r="C27773" s="11">
        <v>44075</v>
      </c>
      <c r="D27773" s="7" t="s">
        <v>26193</v>
      </c>
      <c r="E27773" s="7" t="s">
        <v>23445</v>
      </c>
      <c r="F27773">
        <f>IF(IFERROR(VLOOKUP(A27773,官网公开专利!B:B,1,0),0)&lt;&gt;0,1,0)</f>
        <v>1</v>
      </c>
    </row>
    <row r="27774" spans="1:6" x14ac:dyDescent="0.4">
      <c r="A27774" s="7" t="s">
        <v>11021</v>
      </c>
      <c r="B27774" s="7" t="s">
        <v>26191</v>
      </c>
      <c r="C27774" s="11">
        <v>44301</v>
      </c>
      <c r="D27774" s="7" t="s">
        <v>2316</v>
      </c>
      <c r="E27774" s="7" t="s">
        <v>2324</v>
      </c>
      <c r="F27774">
        <f>IF(IFERROR(VLOOKUP(A27774,官网公开专利!B:B,1,0),0)&lt;&gt;0,1,0)</f>
        <v>1</v>
      </c>
    </row>
    <row r="27775" spans="1:6" x14ac:dyDescent="0.4">
      <c r="A27775" s="7" t="s">
        <v>11022</v>
      </c>
      <c r="B27775" s="7" t="s">
        <v>26191</v>
      </c>
      <c r="C27775" s="11">
        <v>44301</v>
      </c>
      <c r="D27775" s="7" t="s">
        <v>2316</v>
      </c>
      <c r="E27775" s="7" t="s">
        <v>2324</v>
      </c>
      <c r="F27775">
        <f>IF(IFERROR(VLOOKUP(A27775,官网公开专利!B:B,1,0),0)&lt;&gt;0,1,0)</f>
        <v>1</v>
      </c>
    </row>
    <row r="27776" spans="1:6" x14ac:dyDescent="0.4">
      <c r="A27776" s="7" t="s">
        <v>11021</v>
      </c>
      <c r="B27776" s="7" t="s">
        <v>2315</v>
      </c>
      <c r="C27776" s="11">
        <v>44852</v>
      </c>
      <c r="D27776" s="7" t="s">
        <v>2316</v>
      </c>
      <c r="E27776" s="7" t="s">
        <v>2317</v>
      </c>
      <c r="F27776">
        <f>IF(IFERROR(VLOOKUP(A27776,官网公开专利!B:B,1,0),0)&lt;&gt;0,1,0)</f>
        <v>1</v>
      </c>
    </row>
    <row r="27777" spans="1:6" x14ac:dyDescent="0.4">
      <c r="A27777" s="7" t="s">
        <v>11022</v>
      </c>
      <c r="B27777" s="7" t="s">
        <v>2315</v>
      </c>
      <c r="C27777" s="11">
        <v>44852</v>
      </c>
      <c r="D27777" s="7" t="s">
        <v>2316</v>
      </c>
      <c r="E27777" s="7" t="s">
        <v>2317</v>
      </c>
      <c r="F27777">
        <f>IF(IFERROR(VLOOKUP(A27777,官网公开专利!B:B,1,0),0)&lt;&gt;0,1,0)</f>
        <v>1</v>
      </c>
    </row>
    <row r="27778" spans="1:6" x14ac:dyDescent="0.4">
      <c r="A27778" s="7" t="s">
        <v>9792</v>
      </c>
      <c r="B27778" s="7" t="s">
        <v>3611</v>
      </c>
      <c r="C27778" s="11">
        <v>42676</v>
      </c>
      <c r="D27778" s="7" t="s">
        <v>3612</v>
      </c>
      <c r="E27778" s="7" t="s">
        <v>3613</v>
      </c>
      <c r="F27778">
        <f>IF(IFERROR(VLOOKUP(A27778,官网公开专利!B:B,1,0),0)&lt;&gt;0,1,0)</f>
        <v>1</v>
      </c>
    </row>
    <row r="27779" spans="1:6" x14ac:dyDescent="0.4">
      <c r="A27779" s="7" t="s">
        <v>9793</v>
      </c>
      <c r="B27779" s="7" t="s">
        <v>3611</v>
      </c>
      <c r="C27779" s="11">
        <v>42676</v>
      </c>
      <c r="D27779" s="7" t="s">
        <v>3612</v>
      </c>
      <c r="E27779" s="7" t="s">
        <v>3613</v>
      </c>
      <c r="F27779">
        <f>IF(IFERROR(VLOOKUP(A27779,官网公开专利!B:B,1,0),0)&lt;&gt;0,1,0)</f>
        <v>1</v>
      </c>
    </row>
    <row r="27780" spans="1:6" x14ac:dyDescent="0.4">
      <c r="A27780" s="7" t="s">
        <v>9794</v>
      </c>
      <c r="B27780" s="7" t="s">
        <v>3611</v>
      </c>
      <c r="C27780" s="11">
        <v>42676</v>
      </c>
      <c r="D27780" s="7" t="s">
        <v>3612</v>
      </c>
      <c r="E27780" s="7" t="s">
        <v>3613</v>
      </c>
      <c r="F27780">
        <f>IF(IFERROR(VLOOKUP(A27780,官网公开专利!B:B,1,0),0)&lt;&gt;0,1,0)</f>
        <v>1</v>
      </c>
    </row>
    <row r="27781" spans="1:6" x14ac:dyDescent="0.4">
      <c r="A27781" s="7" t="s">
        <v>9942</v>
      </c>
      <c r="B27781" s="7" t="s">
        <v>26188</v>
      </c>
      <c r="C27781" s="11">
        <v>37803</v>
      </c>
      <c r="D27781" s="7" t="s">
        <v>26189</v>
      </c>
      <c r="E27781" s="7" t="s">
        <v>26190</v>
      </c>
      <c r="F27781">
        <f>IF(IFERROR(VLOOKUP(A27781,官网公开专利!B:B,1,0),0)&lt;&gt;0,1,0)</f>
        <v>1</v>
      </c>
    </row>
    <row r="27782" spans="1:6" x14ac:dyDescent="0.4">
      <c r="A27782" s="7" t="s">
        <v>10429</v>
      </c>
      <c r="B27782" s="7" t="s">
        <v>26184</v>
      </c>
      <c r="C27782" s="11">
        <v>42145</v>
      </c>
      <c r="D27782" s="7" t="s">
        <v>16523</v>
      </c>
      <c r="E27782" s="7" t="s">
        <v>26185</v>
      </c>
      <c r="F27782">
        <f>IF(IFERROR(VLOOKUP(A27782,官网公开专利!B:B,1,0),0)&lt;&gt;0,1,0)</f>
        <v>1</v>
      </c>
    </row>
    <row r="27783" spans="1:6" x14ac:dyDescent="0.4">
      <c r="A27783" s="7" t="s">
        <v>10432</v>
      </c>
      <c r="B27783" s="7" t="s">
        <v>26184</v>
      </c>
      <c r="C27783" s="11">
        <v>42145</v>
      </c>
      <c r="D27783" s="7" t="s">
        <v>16523</v>
      </c>
      <c r="E27783" s="7" t="s">
        <v>26185</v>
      </c>
      <c r="F27783">
        <f>IF(IFERROR(VLOOKUP(A27783,官网公开专利!B:B,1,0),0)&lt;&gt;0,1,0)</f>
        <v>1</v>
      </c>
    </row>
    <row r="27784" spans="1:6" x14ac:dyDescent="0.4">
      <c r="A27784" s="7" t="s">
        <v>10435</v>
      </c>
      <c r="B27784" s="7" t="s">
        <v>26184</v>
      </c>
      <c r="C27784" s="11">
        <v>42145</v>
      </c>
      <c r="D27784" s="7" t="s">
        <v>16523</v>
      </c>
      <c r="E27784" s="7" t="s">
        <v>26185</v>
      </c>
      <c r="F27784">
        <f>IF(IFERROR(VLOOKUP(A27784,官网公开专利!B:B,1,0),0)&lt;&gt;0,1,0)</f>
        <v>1</v>
      </c>
    </row>
    <row r="27785" spans="1:6" x14ac:dyDescent="0.4">
      <c r="A27785" s="7" t="s">
        <v>10436</v>
      </c>
      <c r="B27785" s="7" t="s">
        <v>26184</v>
      </c>
      <c r="C27785" s="11">
        <v>42145</v>
      </c>
      <c r="D27785" s="7" t="s">
        <v>16523</v>
      </c>
      <c r="E27785" s="7" t="s">
        <v>26185</v>
      </c>
      <c r="F27785">
        <f>IF(IFERROR(VLOOKUP(A27785,官网公开专利!B:B,1,0),0)&lt;&gt;0,1,0)</f>
        <v>1</v>
      </c>
    </row>
    <row r="27786" spans="1:6" x14ac:dyDescent="0.4">
      <c r="A27786" s="7" t="s">
        <v>10429</v>
      </c>
      <c r="B27786" s="7" t="s">
        <v>26182</v>
      </c>
      <c r="C27786" s="11">
        <v>42178</v>
      </c>
      <c r="D27786" s="7" t="s">
        <v>16523</v>
      </c>
      <c r="E27786" s="7" t="s">
        <v>26183</v>
      </c>
      <c r="F27786">
        <f>IF(IFERROR(VLOOKUP(A27786,官网公开专利!B:B,1,0),0)&lt;&gt;0,1,0)</f>
        <v>1</v>
      </c>
    </row>
    <row r="27787" spans="1:6" x14ac:dyDescent="0.4">
      <c r="A27787" s="7" t="s">
        <v>10432</v>
      </c>
      <c r="B27787" s="7" t="s">
        <v>26182</v>
      </c>
      <c r="C27787" s="11">
        <v>42178</v>
      </c>
      <c r="D27787" s="7" t="s">
        <v>16523</v>
      </c>
      <c r="E27787" s="7" t="s">
        <v>26183</v>
      </c>
      <c r="F27787">
        <f>IF(IFERROR(VLOOKUP(A27787,官网公开专利!B:B,1,0),0)&lt;&gt;0,1,0)</f>
        <v>1</v>
      </c>
    </row>
    <row r="27788" spans="1:6" x14ac:dyDescent="0.4">
      <c r="A27788" s="7" t="s">
        <v>10435</v>
      </c>
      <c r="B27788" s="7" t="s">
        <v>26182</v>
      </c>
      <c r="C27788" s="11">
        <v>42178</v>
      </c>
      <c r="D27788" s="7" t="s">
        <v>16523</v>
      </c>
      <c r="E27788" s="7" t="s">
        <v>26183</v>
      </c>
      <c r="F27788">
        <f>IF(IFERROR(VLOOKUP(A27788,官网公开专利!B:B,1,0),0)&lt;&gt;0,1,0)</f>
        <v>1</v>
      </c>
    </row>
    <row r="27789" spans="1:6" x14ac:dyDescent="0.4">
      <c r="A27789" s="7" t="s">
        <v>10436</v>
      </c>
      <c r="B27789" s="7" t="s">
        <v>26182</v>
      </c>
      <c r="C27789" s="11">
        <v>42178</v>
      </c>
      <c r="D27789" s="7" t="s">
        <v>16523</v>
      </c>
      <c r="E27789" s="7" t="s">
        <v>26183</v>
      </c>
      <c r="F27789">
        <f>IF(IFERROR(VLOOKUP(A27789,官网公开专利!B:B,1,0),0)&lt;&gt;0,1,0)</f>
        <v>1</v>
      </c>
    </row>
    <row r="27790" spans="1:6" x14ac:dyDescent="0.4">
      <c r="A27790" s="7" t="s">
        <v>10429</v>
      </c>
      <c r="B27790" s="7" t="s">
        <v>26186</v>
      </c>
      <c r="C27790" s="11">
        <v>42080</v>
      </c>
      <c r="D27790" s="7" t="s">
        <v>16523</v>
      </c>
      <c r="E27790" s="7" t="s">
        <v>14803</v>
      </c>
      <c r="F27790">
        <f>IF(IFERROR(VLOOKUP(A27790,官网公开专利!B:B,1,0),0)&lt;&gt;0,1,0)</f>
        <v>1</v>
      </c>
    </row>
    <row r="27791" spans="1:6" x14ac:dyDescent="0.4">
      <c r="A27791" s="7" t="s">
        <v>10432</v>
      </c>
      <c r="B27791" s="7" t="s">
        <v>26186</v>
      </c>
      <c r="C27791" s="11">
        <v>42080</v>
      </c>
      <c r="D27791" s="7" t="s">
        <v>16523</v>
      </c>
      <c r="E27791" s="7" t="s">
        <v>14803</v>
      </c>
      <c r="F27791">
        <f>IF(IFERROR(VLOOKUP(A27791,官网公开专利!B:B,1,0),0)&lt;&gt;0,1,0)</f>
        <v>1</v>
      </c>
    </row>
    <row r="27792" spans="1:6" x14ac:dyDescent="0.4">
      <c r="A27792" s="7" t="s">
        <v>10435</v>
      </c>
      <c r="B27792" s="7" t="s">
        <v>26186</v>
      </c>
      <c r="C27792" s="11">
        <v>42080</v>
      </c>
      <c r="D27792" s="7" t="s">
        <v>16523</v>
      </c>
      <c r="E27792" s="7" t="s">
        <v>14803</v>
      </c>
      <c r="F27792">
        <f>IF(IFERROR(VLOOKUP(A27792,官网公开专利!B:B,1,0),0)&lt;&gt;0,1,0)</f>
        <v>1</v>
      </c>
    </row>
    <row r="27793" spans="1:6" x14ac:dyDescent="0.4">
      <c r="A27793" s="7" t="s">
        <v>10436</v>
      </c>
      <c r="B27793" s="7" t="s">
        <v>26186</v>
      </c>
      <c r="C27793" s="11">
        <v>42080</v>
      </c>
      <c r="D27793" s="7" t="s">
        <v>16523</v>
      </c>
      <c r="E27793" s="7" t="s">
        <v>14803</v>
      </c>
      <c r="F27793">
        <f>IF(IFERROR(VLOOKUP(A27793,官网公开专利!B:B,1,0),0)&lt;&gt;0,1,0)</f>
        <v>1</v>
      </c>
    </row>
    <row r="27794" spans="1:6" x14ac:dyDescent="0.4">
      <c r="A27794" s="7" t="s">
        <v>10429</v>
      </c>
      <c r="B27794" s="7" t="s">
        <v>26187</v>
      </c>
      <c r="C27794" s="11">
        <v>41366</v>
      </c>
      <c r="D27794" s="7" t="s">
        <v>16523</v>
      </c>
      <c r="E27794" s="7" t="s">
        <v>14803</v>
      </c>
      <c r="F27794">
        <f>IF(IFERROR(VLOOKUP(A27794,官网公开专利!B:B,1,0),0)&lt;&gt;0,1,0)</f>
        <v>1</v>
      </c>
    </row>
    <row r="27795" spans="1:6" x14ac:dyDescent="0.4">
      <c r="A27795" s="7" t="s">
        <v>10432</v>
      </c>
      <c r="B27795" s="7" t="s">
        <v>26187</v>
      </c>
      <c r="C27795" s="11">
        <v>41366</v>
      </c>
      <c r="D27795" s="7" t="s">
        <v>16523</v>
      </c>
      <c r="E27795" s="7" t="s">
        <v>14803</v>
      </c>
      <c r="F27795">
        <f>IF(IFERROR(VLOOKUP(A27795,官网公开专利!B:B,1,0),0)&lt;&gt;0,1,0)</f>
        <v>1</v>
      </c>
    </row>
    <row r="27796" spans="1:6" x14ac:dyDescent="0.4">
      <c r="A27796" s="7" t="s">
        <v>10435</v>
      </c>
      <c r="B27796" s="7" t="s">
        <v>26187</v>
      </c>
      <c r="C27796" s="11">
        <v>41366</v>
      </c>
      <c r="D27796" s="7" t="s">
        <v>16523</v>
      </c>
      <c r="E27796" s="7" t="s">
        <v>14803</v>
      </c>
      <c r="F27796">
        <f>IF(IFERROR(VLOOKUP(A27796,官网公开专利!B:B,1,0),0)&lt;&gt;0,1,0)</f>
        <v>1</v>
      </c>
    </row>
    <row r="27797" spans="1:6" x14ac:dyDescent="0.4">
      <c r="A27797" s="7" t="s">
        <v>10436</v>
      </c>
      <c r="B27797" s="7" t="s">
        <v>26187</v>
      </c>
      <c r="C27797" s="11">
        <v>41366</v>
      </c>
      <c r="D27797" s="7" t="s">
        <v>16523</v>
      </c>
      <c r="E27797" s="7" t="s">
        <v>14803</v>
      </c>
      <c r="F27797">
        <f>IF(IFERROR(VLOOKUP(A27797,官网公开专利!B:B,1,0),0)&lt;&gt;0,1,0)</f>
        <v>1</v>
      </c>
    </row>
    <row r="27798" spans="1:6" x14ac:dyDescent="0.4">
      <c r="A27798" s="7" t="s">
        <v>10523</v>
      </c>
      <c r="B27798" s="7" t="s">
        <v>6114</v>
      </c>
      <c r="C27798" s="11">
        <v>40365</v>
      </c>
      <c r="D27798" s="7" t="s">
        <v>6115</v>
      </c>
      <c r="E27798" s="7" t="s">
        <v>573</v>
      </c>
      <c r="F27798">
        <f>IF(IFERROR(VLOOKUP(A27798,官网公开专利!B:B,1,0),0)&lt;&gt;0,1,0)</f>
        <v>1</v>
      </c>
    </row>
    <row r="27799" spans="1:6" x14ac:dyDescent="0.4">
      <c r="A27799" s="7" t="s">
        <v>10526</v>
      </c>
      <c r="B27799" s="7" t="s">
        <v>6114</v>
      </c>
      <c r="C27799" s="11">
        <v>40365</v>
      </c>
      <c r="D27799" s="7" t="s">
        <v>6115</v>
      </c>
      <c r="E27799" s="7" t="s">
        <v>573</v>
      </c>
      <c r="F27799">
        <f>IF(IFERROR(VLOOKUP(A27799,官网公开专利!B:B,1,0),0)&lt;&gt;0,1,0)</f>
        <v>1</v>
      </c>
    </row>
    <row r="27800" spans="1:6" x14ac:dyDescent="0.4">
      <c r="A27800" s="7" t="s">
        <v>9587</v>
      </c>
      <c r="B27800" s="7" t="s">
        <v>26181</v>
      </c>
      <c r="C27800" s="11">
        <v>41038</v>
      </c>
      <c r="D27800" s="7" t="s">
        <v>378</v>
      </c>
      <c r="E27800" s="7" t="s">
        <v>8405</v>
      </c>
      <c r="F27800">
        <f>IF(IFERROR(VLOOKUP(A27800,官网公开专利!B:B,1,0),0)&lt;&gt;0,1,0)</f>
        <v>1</v>
      </c>
    </row>
    <row r="27801" spans="1:6" x14ac:dyDescent="0.4">
      <c r="A27801" s="7" t="s">
        <v>9583</v>
      </c>
      <c r="B27801" s="7" t="s">
        <v>26181</v>
      </c>
      <c r="C27801" s="11">
        <v>41038</v>
      </c>
      <c r="D27801" s="7" t="s">
        <v>378</v>
      </c>
      <c r="E27801" s="7" t="s">
        <v>8405</v>
      </c>
      <c r="F27801">
        <f>IF(IFERROR(VLOOKUP(A27801,官网公开专利!B:B,1,0),0)&lt;&gt;0,1,0)</f>
        <v>1</v>
      </c>
    </row>
    <row r="27802" spans="1:6" x14ac:dyDescent="0.4">
      <c r="A27802" s="7" t="s">
        <v>9447</v>
      </c>
      <c r="B27802" s="7" t="s">
        <v>783</v>
      </c>
      <c r="C27802" s="11">
        <v>44663</v>
      </c>
      <c r="D27802" s="7" t="s">
        <v>784</v>
      </c>
      <c r="E27802" s="7" t="s">
        <v>785</v>
      </c>
      <c r="F27802">
        <f>IF(IFERROR(VLOOKUP(A27802,官网公开专利!B:B,1,0),0)&lt;&gt;0,1,0)</f>
        <v>1</v>
      </c>
    </row>
    <row r="27803" spans="1:6" x14ac:dyDescent="0.4">
      <c r="A27803" s="7" t="s">
        <v>9448</v>
      </c>
      <c r="B27803" s="7" t="s">
        <v>783</v>
      </c>
      <c r="C27803" s="11">
        <v>44663</v>
      </c>
      <c r="D27803" s="7" t="s">
        <v>784</v>
      </c>
      <c r="E27803" s="7" t="s">
        <v>785</v>
      </c>
      <c r="F27803">
        <f>IF(IFERROR(VLOOKUP(A27803,官网公开专利!B:B,1,0),0)&lt;&gt;0,1,0)</f>
        <v>1</v>
      </c>
    </row>
    <row r="27804" spans="1:6" x14ac:dyDescent="0.4">
      <c r="A27804" s="7" t="s">
        <v>9449</v>
      </c>
      <c r="B27804" s="7" t="s">
        <v>783</v>
      </c>
      <c r="C27804" s="11">
        <v>44663</v>
      </c>
      <c r="D27804" s="7" t="s">
        <v>784</v>
      </c>
      <c r="E27804" s="7" t="s">
        <v>785</v>
      </c>
      <c r="F27804">
        <f>IF(IFERROR(VLOOKUP(A27804,官网公开专利!B:B,1,0),0)&lt;&gt;0,1,0)</f>
        <v>1</v>
      </c>
    </row>
    <row r="27805" spans="1:6" x14ac:dyDescent="0.4">
      <c r="A27805" s="7" t="s">
        <v>10990</v>
      </c>
      <c r="B27805" s="7" t="s">
        <v>783</v>
      </c>
      <c r="C27805" s="11">
        <v>44663</v>
      </c>
      <c r="D27805" s="7" t="s">
        <v>784</v>
      </c>
      <c r="E27805" s="7" t="s">
        <v>785</v>
      </c>
      <c r="F27805">
        <f>IF(IFERROR(VLOOKUP(A27805,官网公开专利!B:B,1,0),0)&lt;&gt;0,1,0)</f>
        <v>1</v>
      </c>
    </row>
    <row r="27806" spans="1:6" x14ac:dyDescent="0.4">
      <c r="A27806" s="7" t="s">
        <v>11083</v>
      </c>
      <c r="B27806" s="7" t="s">
        <v>26179</v>
      </c>
      <c r="C27806" s="11">
        <v>40815</v>
      </c>
      <c r="D27806" s="7" t="s">
        <v>26180</v>
      </c>
      <c r="E27806" s="7" t="s">
        <v>16738</v>
      </c>
      <c r="F27806">
        <f>IF(IFERROR(VLOOKUP(A27806,官网公开专利!B:B,1,0),0)&lt;&gt;0,1,0)</f>
        <v>1</v>
      </c>
    </row>
    <row r="27807" spans="1:6" x14ac:dyDescent="0.4">
      <c r="A27807" s="7" t="s">
        <v>11288</v>
      </c>
      <c r="B27807" s="7" t="s">
        <v>26179</v>
      </c>
      <c r="C27807" s="11">
        <v>40815</v>
      </c>
      <c r="D27807" s="7" t="s">
        <v>26180</v>
      </c>
      <c r="E27807" s="7" t="s">
        <v>16738</v>
      </c>
      <c r="F27807">
        <f>IF(IFERROR(VLOOKUP(A27807,官网公开专利!B:B,1,0),0)&lt;&gt;0,1,0)</f>
        <v>1</v>
      </c>
    </row>
    <row r="27808" spans="1:6" x14ac:dyDescent="0.4">
      <c r="A27808" s="7" t="s">
        <v>11075</v>
      </c>
      <c r="B27808" s="7" t="s">
        <v>26179</v>
      </c>
      <c r="C27808" s="11">
        <v>40815</v>
      </c>
      <c r="D27808" s="7" t="s">
        <v>26180</v>
      </c>
      <c r="E27808" s="7" t="s">
        <v>16738</v>
      </c>
      <c r="F27808">
        <f>IF(IFERROR(VLOOKUP(A27808,官网公开专利!B:B,1,0),0)&lt;&gt;0,1,0)</f>
        <v>1</v>
      </c>
    </row>
    <row r="27809" spans="1:6" x14ac:dyDescent="0.4">
      <c r="A27809" s="7" t="s">
        <v>9794</v>
      </c>
      <c r="B27809" s="7" t="s">
        <v>3624</v>
      </c>
      <c r="C27809" s="11">
        <v>42931</v>
      </c>
      <c r="D27809" s="7" t="s">
        <v>3625</v>
      </c>
      <c r="E27809" s="7" t="s">
        <v>26178</v>
      </c>
      <c r="F27809">
        <f>IF(IFERROR(VLOOKUP(A27809,官网公开专利!B:B,1,0),0)&lt;&gt;0,1,0)</f>
        <v>1</v>
      </c>
    </row>
    <row r="27810" spans="1:6" x14ac:dyDescent="0.4">
      <c r="A27810" s="7" t="s">
        <v>11120</v>
      </c>
      <c r="B27810" s="7" t="s">
        <v>13567</v>
      </c>
      <c r="C27810" s="11">
        <v>40255</v>
      </c>
      <c r="D27810" s="7" t="s">
        <v>12712</v>
      </c>
      <c r="E27810" s="7" t="s">
        <v>13568</v>
      </c>
      <c r="F27810">
        <f>IF(IFERROR(VLOOKUP(A27810,官网公开专利!B:B,1,0),0)&lt;&gt;0,1,0)</f>
        <v>1</v>
      </c>
    </row>
    <row r="27811" spans="1:6" x14ac:dyDescent="0.4">
      <c r="A27811" s="7" t="s">
        <v>11124</v>
      </c>
      <c r="B27811" s="7" t="s">
        <v>13567</v>
      </c>
      <c r="C27811" s="11">
        <v>40255</v>
      </c>
      <c r="D27811" s="7" t="s">
        <v>12712</v>
      </c>
      <c r="E27811" s="7" t="s">
        <v>13568</v>
      </c>
      <c r="F27811">
        <f>IF(IFERROR(VLOOKUP(A27811,官网公开专利!B:B,1,0),0)&lt;&gt;0,1,0)</f>
        <v>1</v>
      </c>
    </row>
    <row r="27812" spans="1:6" x14ac:dyDescent="0.4">
      <c r="A27812" s="7" t="s">
        <v>11120</v>
      </c>
      <c r="B27812" s="7" t="s">
        <v>13073</v>
      </c>
      <c r="C27812" s="11">
        <v>39723</v>
      </c>
      <c r="D27812" s="7" t="s">
        <v>12712</v>
      </c>
      <c r="E27812" s="7" t="s">
        <v>13074</v>
      </c>
      <c r="F27812">
        <f>IF(IFERROR(VLOOKUP(A27812,官网公开专利!B:B,1,0),0)&lt;&gt;0,1,0)</f>
        <v>1</v>
      </c>
    </row>
    <row r="27813" spans="1:6" x14ac:dyDescent="0.4">
      <c r="A27813" s="7" t="s">
        <v>11124</v>
      </c>
      <c r="B27813" s="7" t="s">
        <v>13073</v>
      </c>
      <c r="C27813" s="11">
        <v>39723</v>
      </c>
      <c r="D27813" s="7" t="s">
        <v>12712</v>
      </c>
      <c r="E27813" s="7" t="s">
        <v>13074</v>
      </c>
      <c r="F27813">
        <f>IF(IFERROR(VLOOKUP(A27813,官网公开专利!B:B,1,0),0)&lt;&gt;0,1,0)</f>
        <v>1</v>
      </c>
    </row>
    <row r="27814" spans="1:6" x14ac:dyDescent="0.4">
      <c r="A27814" s="7" t="s">
        <v>10456</v>
      </c>
      <c r="B27814" s="7" t="s">
        <v>26168</v>
      </c>
      <c r="C27814" s="11">
        <v>42850</v>
      </c>
      <c r="D27814" s="7" t="s">
        <v>2651</v>
      </c>
      <c r="E27814" s="7" t="s">
        <v>26169</v>
      </c>
      <c r="F27814">
        <f>IF(IFERROR(VLOOKUP(A27814,官网公开专利!B:B,1,0),0)&lt;&gt;0,1,0)</f>
        <v>1</v>
      </c>
    </row>
    <row r="27815" spans="1:6" x14ac:dyDescent="0.4">
      <c r="A27815" s="7" t="s">
        <v>10460</v>
      </c>
      <c r="B27815" s="7" t="s">
        <v>26168</v>
      </c>
      <c r="C27815" s="11">
        <v>42850</v>
      </c>
      <c r="D27815" s="7" t="s">
        <v>2651</v>
      </c>
      <c r="E27815" s="7" t="s">
        <v>26169</v>
      </c>
      <c r="F27815">
        <f>IF(IFERROR(VLOOKUP(A27815,官网公开专利!B:B,1,0),0)&lt;&gt;0,1,0)</f>
        <v>1</v>
      </c>
    </row>
    <row r="27816" spans="1:6" x14ac:dyDescent="0.4">
      <c r="A27816" s="7" t="s">
        <v>10456</v>
      </c>
      <c r="B27816" s="7" t="s">
        <v>26170</v>
      </c>
      <c r="C27816" s="11">
        <v>42584</v>
      </c>
      <c r="D27816" s="7" t="s">
        <v>2651</v>
      </c>
      <c r="E27816" s="7" t="s">
        <v>26171</v>
      </c>
      <c r="F27816">
        <f>IF(IFERROR(VLOOKUP(A27816,官网公开专利!B:B,1,0),0)&lt;&gt;0,1,0)</f>
        <v>1</v>
      </c>
    </row>
    <row r="27817" spans="1:6" x14ac:dyDescent="0.4">
      <c r="A27817" s="7" t="s">
        <v>10460</v>
      </c>
      <c r="B27817" s="7" t="s">
        <v>26170</v>
      </c>
      <c r="C27817" s="11">
        <v>42584</v>
      </c>
      <c r="D27817" s="7" t="s">
        <v>2651</v>
      </c>
      <c r="E27817" s="7" t="s">
        <v>26171</v>
      </c>
      <c r="F27817">
        <f>IF(IFERROR(VLOOKUP(A27817,官网公开专利!B:B,1,0),0)&lt;&gt;0,1,0)</f>
        <v>1</v>
      </c>
    </row>
    <row r="27818" spans="1:6" x14ac:dyDescent="0.4">
      <c r="A27818" s="7" t="s">
        <v>10456</v>
      </c>
      <c r="B27818" s="7" t="s">
        <v>26172</v>
      </c>
      <c r="C27818" s="11">
        <v>42549</v>
      </c>
      <c r="D27818" s="7" t="s">
        <v>2651</v>
      </c>
      <c r="E27818" s="7" t="s">
        <v>26173</v>
      </c>
      <c r="F27818">
        <f>IF(IFERROR(VLOOKUP(A27818,官网公开专利!B:B,1,0),0)&lt;&gt;0,1,0)</f>
        <v>1</v>
      </c>
    </row>
    <row r="27819" spans="1:6" x14ac:dyDescent="0.4">
      <c r="A27819" s="7" t="s">
        <v>10460</v>
      </c>
      <c r="B27819" s="7" t="s">
        <v>26172</v>
      </c>
      <c r="C27819" s="11">
        <v>42549</v>
      </c>
      <c r="D27819" s="7" t="s">
        <v>2651</v>
      </c>
      <c r="E27819" s="7" t="s">
        <v>26173</v>
      </c>
      <c r="F27819">
        <f>IF(IFERROR(VLOOKUP(A27819,官网公开专利!B:B,1,0),0)&lt;&gt;0,1,0)</f>
        <v>1</v>
      </c>
    </row>
    <row r="27820" spans="1:6" x14ac:dyDescent="0.4">
      <c r="A27820" s="7" t="s">
        <v>10456</v>
      </c>
      <c r="B27820" s="7" t="s">
        <v>26176</v>
      </c>
      <c r="C27820" s="11">
        <v>42493</v>
      </c>
      <c r="D27820" s="7" t="s">
        <v>2651</v>
      </c>
      <c r="E27820" s="7" t="s">
        <v>26177</v>
      </c>
      <c r="F27820">
        <f>IF(IFERROR(VLOOKUP(A27820,官网公开专利!B:B,1,0),0)&lt;&gt;0,1,0)</f>
        <v>1</v>
      </c>
    </row>
    <row r="27821" spans="1:6" x14ac:dyDescent="0.4">
      <c r="A27821" s="7" t="s">
        <v>10460</v>
      </c>
      <c r="B27821" s="7" t="s">
        <v>26176</v>
      </c>
      <c r="C27821" s="11">
        <v>42493</v>
      </c>
      <c r="D27821" s="7" t="s">
        <v>2651</v>
      </c>
      <c r="E27821" s="7" t="s">
        <v>26177</v>
      </c>
      <c r="F27821">
        <f>IF(IFERROR(VLOOKUP(A27821,官网公开专利!B:B,1,0),0)&lt;&gt;0,1,0)</f>
        <v>1</v>
      </c>
    </row>
    <row r="27822" spans="1:6" x14ac:dyDescent="0.4">
      <c r="A27822" s="7" t="s">
        <v>10456</v>
      </c>
      <c r="B27822" s="7" t="s">
        <v>26174</v>
      </c>
      <c r="C27822" s="11">
        <v>42493</v>
      </c>
      <c r="D27822" s="7" t="s">
        <v>2651</v>
      </c>
      <c r="E27822" s="7" t="s">
        <v>26175</v>
      </c>
      <c r="F27822">
        <f>IF(IFERROR(VLOOKUP(A27822,官网公开专利!B:B,1,0),0)&lt;&gt;0,1,0)</f>
        <v>1</v>
      </c>
    </row>
    <row r="27823" spans="1:6" x14ac:dyDescent="0.4">
      <c r="A27823" s="7" t="s">
        <v>10460</v>
      </c>
      <c r="B27823" s="7" t="s">
        <v>26174</v>
      </c>
      <c r="C27823" s="11">
        <v>42493</v>
      </c>
      <c r="D27823" s="7" t="s">
        <v>2651</v>
      </c>
      <c r="E27823" s="7" t="s">
        <v>26175</v>
      </c>
      <c r="F27823">
        <f>IF(IFERROR(VLOOKUP(A27823,官网公开专利!B:B,1,0),0)&lt;&gt;0,1,0)</f>
        <v>1</v>
      </c>
    </row>
    <row r="27824" spans="1:6" x14ac:dyDescent="0.4">
      <c r="A27824" s="7" t="s">
        <v>11051</v>
      </c>
      <c r="B27824" s="7" t="s">
        <v>684</v>
      </c>
      <c r="C27824" s="11">
        <v>43256</v>
      </c>
      <c r="D27824" s="7" t="s">
        <v>134</v>
      </c>
      <c r="E27824" s="7" t="s">
        <v>685</v>
      </c>
      <c r="F27824">
        <f>IF(IFERROR(VLOOKUP(A27824,官网公开专利!B:B,1,0),0)&lt;&gt;0,1,0)</f>
        <v>1</v>
      </c>
    </row>
    <row r="27825" spans="1:6" x14ac:dyDescent="0.4">
      <c r="A27825" s="7" t="s">
        <v>9447</v>
      </c>
      <c r="B27825" s="7" t="s">
        <v>684</v>
      </c>
      <c r="C27825" s="11">
        <v>43256</v>
      </c>
      <c r="D27825" s="7" t="s">
        <v>134</v>
      </c>
      <c r="E27825" s="7" t="s">
        <v>685</v>
      </c>
      <c r="F27825">
        <f>IF(IFERROR(VLOOKUP(A27825,官网公开专利!B:B,1,0),0)&lt;&gt;0,1,0)</f>
        <v>1</v>
      </c>
    </row>
    <row r="27826" spans="1:6" x14ac:dyDescent="0.4">
      <c r="A27826" s="7" t="s">
        <v>9448</v>
      </c>
      <c r="B27826" s="7" t="s">
        <v>684</v>
      </c>
      <c r="C27826" s="11">
        <v>43256</v>
      </c>
      <c r="D27826" s="7" t="s">
        <v>134</v>
      </c>
      <c r="E27826" s="7" t="s">
        <v>685</v>
      </c>
      <c r="F27826">
        <f>IF(IFERROR(VLOOKUP(A27826,官网公开专利!B:B,1,0),0)&lt;&gt;0,1,0)</f>
        <v>1</v>
      </c>
    </row>
    <row r="27827" spans="1:6" x14ac:dyDescent="0.4">
      <c r="A27827" s="7" t="s">
        <v>9449</v>
      </c>
      <c r="B27827" s="7" t="s">
        <v>684</v>
      </c>
      <c r="C27827" s="11">
        <v>43256</v>
      </c>
      <c r="D27827" s="7" t="s">
        <v>134</v>
      </c>
      <c r="E27827" s="7" t="s">
        <v>685</v>
      </c>
      <c r="F27827">
        <f>IF(IFERROR(VLOOKUP(A27827,官网公开专利!B:B,1,0),0)&lt;&gt;0,1,0)</f>
        <v>1</v>
      </c>
    </row>
    <row r="27828" spans="1:6" x14ac:dyDescent="0.4">
      <c r="A27828" s="7" t="s">
        <v>11033</v>
      </c>
      <c r="B27828" s="7" t="s">
        <v>2251</v>
      </c>
      <c r="C27828" s="11">
        <v>38020</v>
      </c>
      <c r="D27828" s="7" t="s">
        <v>134</v>
      </c>
      <c r="E27828" s="7" t="s">
        <v>11880</v>
      </c>
      <c r="F27828">
        <f>IF(IFERROR(VLOOKUP(A27828,官网公开专利!B:B,1,0),0)&lt;&gt;0,1,0)</f>
        <v>1</v>
      </c>
    </row>
    <row r="27829" spans="1:6" x14ac:dyDescent="0.4">
      <c r="A27829" s="7" t="s">
        <v>11037</v>
      </c>
      <c r="B27829" s="7" t="s">
        <v>2251</v>
      </c>
      <c r="C27829" s="11">
        <v>38020</v>
      </c>
      <c r="D27829" s="7" t="s">
        <v>134</v>
      </c>
      <c r="E27829" s="7" t="s">
        <v>11880</v>
      </c>
      <c r="F27829">
        <f>IF(IFERROR(VLOOKUP(A27829,官网公开专利!B:B,1,0),0)&lt;&gt;0,1,0)</f>
        <v>1</v>
      </c>
    </row>
    <row r="27830" spans="1:6" x14ac:dyDescent="0.4">
      <c r="A27830" s="7" t="s">
        <v>11038</v>
      </c>
      <c r="B27830" s="7" t="s">
        <v>2251</v>
      </c>
      <c r="C27830" s="11">
        <v>38020</v>
      </c>
      <c r="D27830" s="7" t="s">
        <v>134</v>
      </c>
      <c r="E27830" s="7" t="s">
        <v>11880</v>
      </c>
      <c r="F27830">
        <f>IF(IFERROR(VLOOKUP(A27830,官网公开专利!B:B,1,0),0)&lt;&gt;0,1,0)</f>
        <v>1</v>
      </c>
    </row>
    <row r="27831" spans="1:6" x14ac:dyDescent="0.4">
      <c r="A27831" s="7" t="s">
        <v>11039</v>
      </c>
      <c r="B27831" s="7" t="s">
        <v>2251</v>
      </c>
      <c r="C27831" s="11">
        <v>38020</v>
      </c>
      <c r="D27831" s="7" t="s">
        <v>134</v>
      </c>
      <c r="E27831" s="7" t="s">
        <v>11880</v>
      </c>
      <c r="F27831">
        <f>IF(IFERROR(VLOOKUP(A27831,官网公开专利!B:B,1,0),0)&lt;&gt;0,1,0)</f>
        <v>1</v>
      </c>
    </row>
    <row r="27832" spans="1:6" x14ac:dyDescent="0.4">
      <c r="A27832" s="7" t="s">
        <v>11040</v>
      </c>
      <c r="B27832" s="7" t="s">
        <v>2251</v>
      </c>
      <c r="C27832" s="11">
        <v>38020</v>
      </c>
      <c r="D27832" s="7" t="s">
        <v>134</v>
      </c>
      <c r="E27832" s="7" t="s">
        <v>11880</v>
      </c>
      <c r="F27832">
        <f>IF(IFERROR(VLOOKUP(A27832,官网公开专利!B:B,1,0),0)&lt;&gt;0,1,0)</f>
        <v>1</v>
      </c>
    </row>
    <row r="27833" spans="1:6" x14ac:dyDescent="0.4">
      <c r="A27833" s="7" t="s">
        <v>11041</v>
      </c>
      <c r="B27833" s="7" t="s">
        <v>2251</v>
      </c>
      <c r="C27833" s="11">
        <v>38020</v>
      </c>
      <c r="D27833" s="7" t="s">
        <v>134</v>
      </c>
      <c r="E27833" s="7" t="s">
        <v>11880</v>
      </c>
      <c r="F27833">
        <f>IF(IFERROR(VLOOKUP(A27833,官网公开专利!B:B,1,0),0)&lt;&gt;0,1,0)</f>
        <v>1</v>
      </c>
    </row>
    <row r="27834" spans="1:6" x14ac:dyDescent="0.4">
      <c r="A27834" s="7" t="s">
        <v>9792</v>
      </c>
      <c r="B27834" s="7" t="s">
        <v>3563</v>
      </c>
      <c r="C27834" s="11">
        <v>42277</v>
      </c>
      <c r="D27834" s="7" t="s">
        <v>134</v>
      </c>
      <c r="E27834" s="7" t="s">
        <v>3564</v>
      </c>
      <c r="F27834">
        <f>IF(IFERROR(VLOOKUP(A27834,官网公开专利!B:B,1,0),0)&lt;&gt;0,1,0)</f>
        <v>1</v>
      </c>
    </row>
    <row r="27835" spans="1:6" x14ac:dyDescent="0.4">
      <c r="A27835" s="7" t="s">
        <v>9793</v>
      </c>
      <c r="B27835" s="7" t="s">
        <v>3563</v>
      </c>
      <c r="C27835" s="11">
        <v>42277</v>
      </c>
      <c r="D27835" s="7" t="s">
        <v>134</v>
      </c>
      <c r="E27835" s="7" t="s">
        <v>3564</v>
      </c>
      <c r="F27835">
        <f>IF(IFERROR(VLOOKUP(A27835,官网公开专利!B:B,1,0),0)&lt;&gt;0,1,0)</f>
        <v>1</v>
      </c>
    </row>
    <row r="27836" spans="1:6" x14ac:dyDescent="0.4">
      <c r="A27836" s="7" t="s">
        <v>9794</v>
      </c>
      <c r="B27836" s="7" t="s">
        <v>3563</v>
      </c>
      <c r="C27836" s="11">
        <v>42277</v>
      </c>
      <c r="D27836" s="7" t="s">
        <v>134</v>
      </c>
      <c r="E27836" s="7" t="s">
        <v>3564</v>
      </c>
      <c r="F27836">
        <f>IF(IFERROR(VLOOKUP(A27836,官网公开专利!B:B,1,0),0)&lt;&gt;0,1,0)</f>
        <v>1</v>
      </c>
    </row>
    <row r="27837" spans="1:6" x14ac:dyDescent="0.4">
      <c r="A27837" s="7" t="s">
        <v>9456</v>
      </c>
      <c r="B27837" s="7" t="s">
        <v>3563</v>
      </c>
      <c r="C27837" s="11">
        <v>42277</v>
      </c>
      <c r="D27837" s="7" t="s">
        <v>134</v>
      </c>
      <c r="E27837" s="7" t="s">
        <v>3564</v>
      </c>
      <c r="F27837">
        <f>IF(IFERROR(VLOOKUP(A27837,官网公开专利!B:B,1,0),0)&lt;&gt;0,1,0)</f>
        <v>1</v>
      </c>
    </row>
    <row r="27838" spans="1:6" x14ac:dyDescent="0.4">
      <c r="A27838" s="7" t="s">
        <v>10053</v>
      </c>
      <c r="B27838" s="7" t="s">
        <v>6949</v>
      </c>
      <c r="C27838" s="11">
        <v>34768</v>
      </c>
      <c r="D27838" s="7" t="s">
        <v>228</v>
      </c>
      <c r="E27838" s="7" t="s">
        <v>6950</v>
      </c>
      <c r="F27838">
        <f>IF(IFERROR(VLOOKUP(A27838,官网公开专利!B:B,1,0),0)&lt;&gt;0,1,0)</f>
        <v>1</v>
      </c>
    </row>
    <row r="27839" spans="1:6" x14ac:dyDescent="0.4">
      <c r="A27839" s="7" t="s">
        <v>9906</v>
      </c>
      <c r="B27839" s="7" t="s">
        <v>3305</v>
      </c>
      <c r="C27839" s="11">
        <v>38316</v>
      </c>
      <c r="D27839" s="7" t="s">
        <v>228</v>
      </c>
      <c r="E27839" s="7" t="s">
        <v>26167</v>
      </c>
      <c r="F27839">
        <f>IF(IFERROR(VLOOKUP(A27839,官网公开专利!B:B,1,0),0)&lt;&gt;0,1,0)</f>
        <v>1</v>
      </c>
    </row>
    <row r="27840" spans="1:6" x14ac:dyDescent="0.4">
      <c r="A27840" s="7" t="s">
        <v>11049</v>
      </c>
      <c r="B27840" s="7" t="s">
        <v>3305</v>
      </c>
      <c r="C27840" s="11">
        <v>38316</v>
      </c>
      <c r="D27840" s="7" t="s">
        <v>228</v>
      </c>
      <c r="E27840" s="7" t="s">
        <v>26167</v>
      </c>
      <c r="F27840">
        <f>IF(IFERROR(VLOOKUP(A27840,官网公开专利!B:B,1,0),0)&lt;&gt;0,1,0)</f>
        <v>1</v>
      </c>
    </row>
    <row r="27841" spans="1:6" x14ac:dyDescent="0.4">
      <c r="A27841" s="7" t="s">
        <v>11288</v>
      </c>
      <c r="B27841" s="7" t="s">
        <v>26164</v>
      </c>
      <c r="C27841" s="11">
        <v>36410</v>
      </c>
      <c r="D27841" s="7" t="s">
        <v>26165</v>
      </c>
      <c r="E27841" s="7" t="s">
        <v>26166</v>
      </c>
      <c r="F27841">
        <f>IF(IFERROR(VLOOKUP(A27841,官网公开专利!B:B,1,0),0)&lt;&gt;0,1,0)</f>
        <v>1</v>
      </c>
    </row>
    <row r="27842" spans="1:6" x14ac:dyDescent="0.4">
      <c r="A27842" s="7" t="s">
        <v>10585</v>
      </c>
      <c r="B27842" s="7" t="s">
        <v>26158</v>
      </c>
      <c r="C27842" s="11">
        <v>43249</v>
      </c>
      <c r="D27842" s="7" t="s">
        <v>210</v>
      </c>
      <c r="E27842" s="7" t="s">
        <v>26159</v>
      </c>
      <c r="F27842">
        <f>IF(IFERROR(VLOOKUP(A27842,官网公开专利!B:B,1,0),0)&lt;&gt;0,1,0)</f>
        <v>1</v>
      </c>
    </row>
    <row r="27843" spans="1:6" x14ac:dyDescent="0.4">
      <c r="A27843" s="7" t="s">
        <v>10589</v>
      </c>
      <c r="B27843" s="7" t="s">
        <v>26158</v>
      </c>
      <c r="C27843" s="11">
        <v>43249</v>
      </c>
      <c r="D27843" s="7" t="s">
        <v>210</v>
      </c>
      <c r="E27843" s="7" t="s">
        <v>26159</v>
      </c>
      <c r="F27843">
        <f>IF(IFERROR(VLOOKUP(A27843,官网公开专利!B:B,1,0),0)&lt;&gt;0,1,0)</f>
        <v>1</v>
      </c>
    </row>
    <row r="27844" spans="1:6" x14ac:dyDescent="0.4">
      <c r="A27844" s="7" t="s">
        <v>10132</v>
      </c>
      <c r="B27844" s="7" t="s">
        <v>26158</v>
      </c>
      <c r="C27844" s="11">
        <v>43249</v>
      </c>
      <c r="D27844" s="7" t="s">
        <v>210</v>
      </c>
      <c r="E27844" s="7" t="s">
        <v>26159</v>
      </c>
      <c r="F27844">
        <f>IF(IFERROR(VLOOKUP(A27844,官网公开专利!B:B,1,0),0)&lt;&gt;0,1,0)</f>
        <v>1</v>
      </c>
    </row>
    <row r="27845" spans="1:6" x14ac:dyDescent="0.4">
      <c r="A27845" s="7" t="s">
        <v>9460</v>
      </c>
      <c r="B27845" s="7" t="s">
        <v>26160</v>
      </c>
      <c r="C27845" s="11">
        <v>43200</v>
      </c>
      <c r="D27845" s="7" t="s">
        <v>210</v>
      </c>
      <c r="E27845" s="7" t="s">
        <v>26161</v>
      </c>
      <c r="F27845">
        <f>IF(IFERROR(VLOOKUP(A27845,官网公开专利!B:B,1,0),0)&lt;&gt;0,1,0)</f>
        <v>1</v>
      </c>
    </row>
    <row r="27846" spans="1:6" x14ac:dyDescent="0.4">
      <c r="A27846" s="7" t="s">
        <v>10585</v>
      </c>
      <c r="B27846" s="7" t="s">
        <v>26162</v>
      </c>
      <c r="C27846" s="11">
        <v>43186</v>
      </c>
      <c r="D27846" s="7" t="s">
        <v>210</v>
      </c>
      <c r="E27846" s="7" t="s">
        <v>26163</v>
      </c>
      <c r="F27846">
        <f>IF(IFERROR(VLOOKUP(A27846,官网公开专利!B:B,1,0),0)&lt;&gt;0,1,0)</f>
        <v>1</v>
      </c>
    </row>
    <row r="27847" spans="1:6" x14ac:dyDescent="0.4">
      <c r="A27847" s="7" t="s">
        <v>10589</v>
      </c>
      <c r="B27847" s="7" t="s">
        <v>26162</v>
      </c>
      <c r="C27847" s="11">
        <v>43186</v>
      </c>
      <c r="D27847" s="7" t="s">
        <v>210</v>
      </c>
      <c r="E27847" s="7" t="s">
        <v>26163</v>
      </c>
      <c r="F27847">
        <f>IF(IFERROR(VLOOKUP(A27847,官网公开专利!B:B,1,0),0)&lt;&gt;0,1,0)</f>
        <v>1</v>
      </c>
    </row>
    <row r="27848" spans="1:6" x14ac:dyDescent="0.4">
      <c r="A27848" s="7" t="s">
        <v>10132</v>
      </c>
      <c r="B27848" s="7" t="s">
        <v>26162</v>
      </c>
      <c r="C27848" s="11">
        <v>43186</v>
      </c>
      <c r="D27848" s="7" t="s">
        <v>210</v>
      </c>
      <c r="E27848" s="7" t="s">
        <v>26163</v>
      </c>
      <c r="F27848">
        <f>IF(IFERROR(VLOOKUP(A27848,官网公开专利!B:B,1,0),0)&lt;&gt;0,1,0)</f>
        <v>1</v>
      </c>
    </row>
    <row r="27849" spans="1:6" x14ac:dyDescent="0.4">
      <c r="A27849" s="7" t="s">
        <v>9844</v>
      </c>
      <c r="B27849" s="7" t="s">
        <v>4236</v>
      </c>
      <c r="C27849" s="11">
        <v>44551</v>
      </c>
      <c r="D27849" s="7" t="s">
        <v>210</v>
      </c>
      <c r="E27849" s="7" t="s">
        <v>4237</v>
      </c>
      <c r="F27849">
        <f>IF(IFERROR(VLOOKUP(A27849,官网公开专利!B:B,1,0),0)&lt;&gt;0,1,0)</f>
        <v>1</v>
      </c>
    </row>
    <row r="27850" spans="1:6" x14ac:dyDescent="0.4">
      <c r="A27850" s="7" t="s">
        <v>9845</v>
      </c>
      <c r="B27850" s="7" t="s">
        <v>4236</v>
      </c>
      <c r="C27850" s="11">
        <v>44551</v>
      </c>
      <c r="D27850" s="7" t="s">
        <v>210</v>
      </c>
      <c r="E27850" s="7" t="s">
        <v>4237</v>
      </c>
      <c r="F27850">
        <f>IF(IFERROR(VLOOKUP(A27850,官网公开专利!B:B,1,0),0)&lt;&gt;0,1,0)</f>
        <v>1</v>
      </c>
    </row>
    <row r="27851" spans="1:6" x14ac:dyDescent="0.4">
      <c r="A27851" s="7" t="s">
        <v>9858</v>
      </c>
      <c r="B27851" s="7" t="s">
        <v>4236</v>
      </c>
      <c r="C27851" s="11">
        <v>44551</v>
      </c>
      <c r="D27851" s="7" t="s">
        <v>210</v>
      </c>
      <c r="E27851" s="7" t="s">
        <v>4237</v>
      </c>
      <c r="F27851">
        <f>IF(IFERROR(VLOOKUP(A27851,官网公开专利!B:B,1,0),0)&lt;&gt;0,1,0)</f>
        <v>1</v>
      </c>
    </row>
    <row r="27852" spans="1:6" x14ac:dyDescent="0.4">
      <c r="A27852" s="7" t="s">
        <v>9846</v>
      </c>
      <c r="B27852" s="7" t="s">
        <v>4236</v>
      </c>
      <c r="C27852" s="11">
        <v>44551</v>
      </c>
      <c r="D27852" s="7" t="s">
        <v>210</v>
      </c>
      <c r="E27852" s="7" t="s">
        <v>4237</v>
      </c>
      <c r="F27852">
        <f>IF(IFERROR(VLOOKUP(A27852,官网公开专利!B:B,1,0),0)&lt;&gt;0,1,0)</f>
        <v>1</v>
      </c>
    </row>
    <row r="27853" spans="1:6" x14ac:dyDescent="0.4">
      <c r="A27853" s="7" t="s">
        <v>9853</v>
      </c>
      <c r="B27853" s="7" t="s">
        <v>4236</v>
      </c>
      <c r="C27853" s="11">
        <v>44551</v>
      </c>
      <c r="D27853" s="7" t="s">
        <v>210</v>
      </c>
      <c r="E27853" s="7" t="s">
        <v>4237</v>
      </c>
      <c r="F27853">
        <f>IF(IFERROR(VLOOKUP(A27853,官网公开专利!B:B,1,0),0)&lt;&gt;0,1,0)</f>
        <v>1</v>
      </c>
    </row>
    <row r="27854" spans="1:6" x14ac:dyDescent="0.4">
      <c r="A27854" s="7" t="s">
        <v>9855</v>
      </c>
      <c r="B27854" s="7" t="s">
        <v>4236</v>
      </c>
      <c r="C27854" s="11">
        <v>44551</v>
      </c>
      <c r="D27854" s="7" t="s">
        <v>210</v>
      </c>
      <c r="E27854" s="7" t="s">
        <v>4237</v>
      </c>
      <c r="F27854">
        <f>IF(IFERROR(VLOOKUP(A27854,官网公开专利!B:B,1,0),0)&lt;&gt;0,1,0)</f>
        <v>1</v>
      </c>
    </row>
    <row r="27855" spans="1:6" x14ac:dyDescent="0.4">
      <c r="A27855" s="7" t="s">
        <v>9856</v>
      </c>
      <c r="B27855" s="7" t="s">
        <v>4236</v>
      </c>
      <c r="C27855" s="11">
        <v>44551</v>
      </c>
      <c r="D27855" s="7" t="s">
        <v>210</v>
      </c>
      <c r="E27855" s="7" t="s">
        <v>4237</v>
      </c>
      <c r="F27855">
        <f>IF(IFERROR(VLOOKUP(A27855,官网公开专利!B:B,1,0),0)&lt;&gt;0,1,0)</f>
        <v>1</v>
      </c>
    </row>
    <row r="27856" spans="1:6" x14ac:dyDescent="0.4">
      <c r="A27856" s="7" t="s">
        <v>9434</v>
      </c>
      <c r="B27856" s="7" t="s">
        <v>3235</v>
      </c>
      <c r="C27856" s="11">
        <v>44453</v>
      </c>
      <c r="D27856" s="7" t="s">
        <v>210</v>
      </c>
      <c r="E27856" s="7" t="s">
        <v>3236</v>
      </c>
      <c r="F27856">
        <f>IF(IFERROR(VLOOKUP(A27856,官网公开专利!B:B,1,0),0)&lt;&gt;0,1,0)</f>
        <v>1</v>
      </c>
    </row>
    <row r="27857" spans="1:6" x14ac:dyDescent="0.4">
      <c r="A27857" s="7" t="s">
        <v>11049</v>
      </c>
      <c r="B27857" s="7" t="s">
        <v>3235</v>
      </c>
      <c r="C27857" s="11">
        <v>44453</v>
      </c>
      <c r="D27857" s="7" t="s">
        <v>210</v>
      </c>
      <c r="E27857" s="7" t="s">
        <v>3236</v>
      </c>
      <c r="F27857">
        <f>IF(IFERROR(VLOOKUP(A27857,官网公开专利!B:B,1,0),0)&lt;&gt;0,1,0)</f>
        <v>1</v>
      </c>
    </row>
    <row r="27858" spans="1:6" x14ac:dyDescent="0.4">
      <c r="A27858" s="7" t="s">
        <v>9438</v>
      </c>
      <c r="B27858" s="7" t="s">
        <v>3235</v>
      </c>
      <c r="C27858" s="11">
        <v>44453</v>
      </c>
      <c r="D27858" s="7" t="s">
        <v>210</v>
      </c>
      <c r="E27858" s="7" t="s">
        <v>3236</v>
      </c>
      <c r="F27858">
        <f>IF(IFERROR(VLOOKUP(A27858,官网公开专利!B:B,1,0),0)&lt;&gt;0,1,0)</f>
        <v>1</v>
      </c>
    </row>
    <row r="27859" spans="1:6" x14ac:dyDescent="0.4">
      <c r="A27859" s="7" t="s">
        <v>9440</v>
      </c>
      <c r="B27859" s="7" t="s">
        <v>3235</v>
      </c>
      <c r="C27859" s="11">
        <v>44453</v>
      </c>
      <c r="D27859" s="7" t="s">
        <v>210</v>
      </c>
      <c r="E27859" s="7" t="s">
        <v>3236</v>
      </c>
      <c r="F27859">
        <f>IF(IFERROR(VLOOKUP(A27859,官网公开专利!B:B,1,0),0)&lt;&gt;0,1,0)</f>
        <v>1</v>
      </c>
    </row>
    <row r="27860" spans="1:6" x14ac:dyDescent="0.4">
      <c r="A27860" s="7" t="s">
        <v>9441</v>
      </c>
      <c r="B27860" s="7" t="s">
        <v>3235</v>
      </c>
      <c r="C27860" s="11">
        <v>44453</v>
      </c>
      <c r="D27860" s="7" t="s">
        <v>210</v>
      </c>
      <c r="E27860" s="7" t="s">
        <v>3236</v>
      </c>
      <c r="F27860">
        <f>IF(IFERROR(VLOOKUP(A27860,官网公开专利!B:B,1,0),0)&lt;&gt;0,1,0)</f>
        <v>1</v>
      </c>
    </row>
    <row r="27861" spans="1:6" x14ac:dyDescent="0.4">
      <c r="A27861" s="7" t="s">
        <v>9442</v>
      </c>
      <c r="B27861" s="7" t="s">
        <v>3235</v>
      </c>
      <c r="C27861" s="11">
        <v>44453</v>
      </c>
      <c r="D27861" s="7" t="s">
        <v>210</v>
      </c>
      <c r="E27861" s="7" t="s">
        <v>3236</v>
      </c>
      <c r="F27861">
        <f>IF(IFERROR(VLOOKUP(A27861,官网公开专利!B:B,1,0),0)&lt;&gt;0,1,0)</f>
        <v>1</v>
      </c>
    </row>
    <row r="27862" spans="1:6" x14ac:dyDescent="0.4">
      <c r="A27862" s="7" t="s">
        <v>10629</v>
      </c>
      <c r="B27862" s="7" t="s">
        <v>3235</v>
      </c>
      <c r="C27862" s="11">
        <v>44453</v>
      </c>
      <c r="D27862" s="7" t="s">
        <v>210</v>
      </c>
      <c r="E27862" s="7" t="s">
        <v>3236</v>
      </c>
      <c r="F27862">
        <f>IF(IFERROR(VLOOKUP(A27862,官网公开专利!B:B,1,0),0)&lt;&gt;0,1,0)</f>
        <v>1</v>
      </c>
    </row>
    <row r="27863" spans="1:6" x14ac:dyDescent="0.4">
      <c r="A27863" s="7" t="s">
        <v>9434</v>
      </c>
      <c r="B27863" s="7" t="s">
        <v>26107</v>
      </c>
      <c r="C27863" s="11">
        <v>44418</v>
      </c>
      <c r="D27863" s="7" t="s">
        <v>210</v>
      </c>
      <c r="E27863" s="7" t="s">
        <v>26108</v>
      </c>
      <c r="F27863">
        <f>IF(IFERROR(VLOOKUP(A27863,官网公开专利!B:B,1,0),0)&lt;&gt;0,1,0)</f>
        <v>1</v>
      </c>
    </row>
    <row r="27864" spans="1:6" x14ac:dyDescent="0.4">
      <c r="A27864" s="7" t="s">
        <v>9438</v>
      </c>
      <c r="B27864" s="7" t="s">
        <v>26107</v>
      </c>
      <c r="C27864" s="11">
        <v>44418</v>
      </c>
      <c r="D27864" s="7" t="s">
        <v>210</v>
      </c>
      <c r="E27864" s="7" t="s">
        <v>26108</v>
      </c>
      <c r="F27864">
        <f>IF(IFERROR(VLOOKUP(A27864,官网公开专利!B:B,1,0),0)&lt;&gt;0,1,0)</f>
        <v>1</v>
      </c>
    </row>
    <row r="27865" spans="1:6" x14ac:dyDescent="0.4">
      <c r="A27865" s="7" t="s">
        <v>9440</v>
      </c>
      <c r="B27865" s="7" t="s">
        <v>26107</v>
      </c>
      <c r="C27865" s="11">
        <v>44418</v>
      </c>
      <c r="D27865" s="7" t="s">
        <v>210</v>
      </c>
      <c r="E27865" s="7" t="s">
        <v>26108</v>
      </c>
      <c r="F27865">
        <f>IF(IFERROR(VLOOKUP(A27865,官网公开专利!B:B,1,0),0)&lt;&gt;0,1,0)</f>
        <v>1</v>
      </c>
    </row>
    <row r="27866" spans="1:6" x14ac:dyDescent="0.4">
      <c r="A27866" s="7" t="s">
        <v>9441</v>
      </c>
      <c r="B27866" s="7" t="s">
        <v>26107</v>
      </c>
      <c r="C27866" s="11">
        <v>44418</v>
      </c>
      <c r="D27866" s="7" t="s">
        <v>210</v>
      </c>
      <c r="E27866" s="7" t="s">
        <v>26108</v>
      </c>
      <c r="F27866">
        <f>IF(IFERROR(VLOOKUP(A27866,官网公开专利!B:B,1,0),0)&lt;&gt;0,1,0)</f>
        <v>1</v>
      </c>
    </row>
    <row r="27867" spans="1:6" x14ac:dyDescent="0.4">
      <c r="A27867" s="7" t="s">
        <v>9442</v>
      </c>
      <c r="B27867" s="7" t="s">
        <v>26107</v>
      </c>
      <c r="C27867" s="11">
        <v>44418</v>
      </c>
      <c r="D27867" s="7" t="s">
        <v>210</v>
      </c>
      <c r="E27867" s="7" t="s">
        <v>26108</v>
      </c>
      <c r="F27867">
        <f>IF(IFERROR(VLOOKUP(A27867,官网公开专利!B:B,1,0),0)&lt;&gt;0,1,0)</f>
        <v>1</v>
      </c>
    </row>
    <row r="27868" spans="1:6" x14ac:dyDescent="0.4">
      <c r="A27868" s="7" t="s">
        <v>14020</v>
      </c>
      <c r="B27868" s="7" t="s">
        <v>4219</v>
      </c>
      <c r="C27868" s="11">
        <v>44271</v>
      </c>
      <c r="D27868" s="7" t="s">
        <v>210</v>
      </c>
      <c r="E27868" s="7" t="s">
        <v>4220</v>
      </c>
      <c r="F27868">
        <f>IF(IFERROR(VLOOKUP(A27868,官网公开专利!B:B,1,0),0)&lt;&gt;0,1,0)</f>
        <v>1</v>
      </c>
    </row>
    <row r="27869" spans="1:6" x14ac:dyDescent="0.4">
      <c r="A27869" s="7" t="s">
        <v>14022</v>
      </c>
      <c r="B27869" s="7" t="s">
        <v>4219</v>
      </c>
      <c r="C27869" s="11">
        <v>44271</v>
      </c>
      <c r="D27869" s="7" t="s">
        <v>210</v>
      </c>
      <c r="E27869" s="7" t="s">
        <v>4220</v>
      </c>
      <c r="F27869">
        <f>IF(IFERROR(VLOOKUP(A27869,官网公开专利!B:B,1,0),0)&lt;&gt;0,1,0)</f>
        <v>1</v>
      </c>
    </row>
    <row r="27870" spans="1:6" x14ac:dyDescent="0.4">
      <c r="A27870" s="7" t="s">
        <v>11085</v>
      </c>
      <c r="B27870" s="7" t="s">
        <v>4219</v>
      </c>
      <c r="C27870" s="11">
        <v>44271</v>
      </c>
      <c r="D27870" s="7" t="s">
        <v>210</v>
      </c>
      <c r="E27870" s="7" t="s">
        <v>4220</v>
      </c>
      <c r="F27870">
        <f>IF(IFERROR(VLOOKUP(A27870,官网公开专利!B:B,1,0),0)&lt;&gt;0,1,0)</f>
        <v>1</v>
      </c>
    </row>
    <row r="27871" spans="1:6" x14ac:dyDescent="0.4">
      <c r="A27871" s="7" t="s">
        <v>9844</v>
      </c>
      <c r="B27871" s="7" t="s">
        <v>4219</v>
      </c>
      <c r="C27871" s="11">
        <v>44271</v>
      </c>
      <c r="D27871" s="7" t="s">
        <v>210</v>
      </c>
      <c r="E27871" s="7" t="s">
        <v>4220</v>
      </c>
      <c r="F27871">
        <f>IF(IFERROR(VLOOKUP(A27871,官网公开专利!B:B,1,0),0)&lt;&gt;0,1,0)</f>
        <v>1</v>
      </c>
    </row>
    <row r="27872" spans="1:6" x14ac:dyDescent="0.4">
      <c r="A27872" s="7" t="s">
        <v>9845</v>
      </c>
      <c r="B27872" s="7" t="s">
        <v>4219</v>
      </c>
      <c r="C27872" s="11">
        <v>44271</v>
      </c>
      <c r="D27872" s="7" t="s">
        <v>210</v>
      </c>
      <c r="E27872" s="7" t="s">
        <v>4220</v>
      </c>
      <c r="F27872">
        <f>IF(IFERROR(VLOOKUP(A27872,官网公开专利!B:B,1,0),0)&lt;&gt;0,1,0)</f>
        <v>1</v>
      </c>
    </row>
    <row r="27873" spans="1:6" x14ac:dyDescent="0.4">
      <c r="A27873" s="7" t="s">
        <v>9858</v>
      </c>
      <c r="B27873" s="7" t="s">
        <v>4219</v>
      </c>
      <c r="C27873" s="11">
        <v>44271</v>
      </c>
      <c r="D27873" s="7" t="s">
        <v>210</v>
      </c>
      <c r="E27873" s="7" t="s">
        <v>4220</v>
      </c>
      <c r="F27873">
        <f>IF(IFERROR(VLOOKUP(A27873,官网公开专利!B:B,1,0),0)&lt;&gt;0,1,0)</f>
        <v>1</v>
      </c>
    </row>
    <row r="27874" spans="1:6" x14ac:dyDescent="0.4">
      <c r="A27874" s="7" t="s">
        <v>9846</v>
      </c>
      <c r="B27874" s="7" t="s">
        <v>4219</v>
      </c>
      <c r="C27874" s="11">
        <v>44271</v>
      </c>
      <c r="D27874" s="7" t="s">
        <v>210</v>
      </c>
      <c r="E27874" s="7" t="s">
        <v>4220</v>
      </c>
      <c r="F27874">
        <f>IF(IFERROR(VLOOKUP(A27874,官网公开专利!B:B,1,0),0)&lt;&gt;0,1,0)</f>
        <v>1</v>
      </c>
    </row>
    <row r="27875" spans="1:6" x14ac:dyDescent="0.4">
      <c r="A27875" s="7" t="s">
        <v>9853</v>
      </c>
      <c r="B27875" s="7" t="s">
        <v>4219</v>
      </c>
      <c r="C27875" s="11">
        <v>44271</v>
      </c>
      <c r="D27875" s="7" t="s">
        <v>210</v>
      </c>
      <c r="E27875" s="7" t="s">
        <v>4220</v>
      </c>
      <c r="F27875">
        <f>IF(IFERROR(VLOOKUP(A27875,官网公开专利!B:B,1,0),0)&lt;&gt;0,1,0)</f>
        <v>1</v>
      </c>
    </row>
    <row r="27876" spans="1:6" x14ac:dyDescent="0.4">
      <c r="A27876" s="7" t="s">
        <v>9855</v>
      </c>
      <c r="B27876" s="7" t="s">
        <v>4219</v>
      </c>
      <c r="C27876" s="11">
        <v>44271</v>
      </c>
      <c r="D27876" s="7" t="s">
        <v>210</v>
      </c>
      <c r="E27876" s="7" t="s">
        <v>4220</v>
      </c>
      <c r="F27876">
        <f>IF(IFERROR(VLOOKUP(A27876,官网公开专利!B:B,1,0),0)&lt;&gt;0,1,0)</f>
        <v>1</v>
      </c>
    </row>
    <row r="27877" spans="1:6" x14ac:dyDescent="0.4">
      <c r="A27877" s="7" t="s">
        <v>9856</v>
      </c>
      <c r="B27877" s="7" t="s">
        <v>4219</v>
      </c>
      <c r="C27877" s="11">
        <v>44271</v>
      </c>
      <c r="D27877" s="7" t="s">
        <v>210</v>
      </c>
      <c r="E27877" s="7" t="s">
        <v>4220</v>
      </c>
      <c r="F27877">
        <f>IF(IFERROR(VLOOKUP(A27877,官网公开专利!B:B,1,0),0)&lt;&gt;0,1,0)</f>
        <v>1</v>
      </c>
    </row>
    <row r="27878" spans="1:6" x14ac:dyDescent="0.4">
      <c r="A27878" s="7" t="s">
        <v>13182</v>
      </c>
      <c r="B27878" s="7" t="s">
        <v>4219</v>
      </c>
      <c r="C27878" s="11">
        <v>44271</v>
      </c>
      <c r="D27878" s="7" t="s">
        <v>210</v>
      </c>
      <c r="E27878" s="7" t="s">
        <v>4220</v>
      </c>
      <c r="F27878">
        <f>IF(IFERROR(VLOOKUP(A27878,官网公开专利!B:B,1,0),0)&lt;&gt;0,1,0)</f>
        <v>1</v>
      </c>
    </row>
    <row r="27879" spans="1:6" x14ac:dyDescent="0.4">
      <c r="A27879" s="7" t="s">
        <v>11583</v>
      </c>
      <c r="B27879" s="7" t="s">
        <v>4219</v>
      </c>
      <c r="C27879" s="11">
        <v>44271</v>
      </c>
      <c r="D27879" s="7" t="s">
        <v>210</v>
      </c>
      <c r="E27879" s="7" t="s">
        <v>4220</v>
      </c>
      <c r="F27879">
        <f>IF(IFERROR(VLOOKUP(A27879,官网公开专利!B:B,1,0),0)&lt;&gt;0,1,0)</f>
        <v>1</v>
      </c>
    </row>
    <row r="27880" spans="1:6" x14ac:dyDescent="0.4">
      <c r="A27880" s="7" t="s">
        <v>10304</v>
      </c>
      <c r="B27880" s="7" t="s">
        <v>4219</v>
      </c>
      <c r="C27880" s="11">
        <v>44271</v>
      </c>
      <c r="D27880" s="7" t="s">
        <v>210</v>
      </c>
      <c r="E27880" s="7" t="s">
        <v>4220</v>
      </c>
      <c r="F27880">
        <f>IF(IFERROR(VLOOKUP(A27880,官网公开专利!B:B,1,0),0)&lt;&gt;0,1,0)</f>
        <v>1</v>
      </c>
    </row>
    <row r="27881" spans="1:6" x14ac:dyDescent="0.4">
      <c r="A27881" s="7" t="s">
        <v>9655</v>
      </c>
      <c r="B27881" s="7" t="s">
        <v>4219</v>
      </c>
      <c r="C27881" s="11">
        <v>44271</v>
      </c>
      <c r="D27881" s="7" t="s">
        <v>210</v>
      </c>
      <c r="E27881" s="7" t="s">
        <v>4220</v>
      </c>
      <c r="F27881">
        <f>IF(IFERROR(VLOOKUP(A27881,官网公开专利!B:B,1,0),0)&lt;&gt;0,1,0)</f>
        <v>1</v>
      </c>
    </row>
    <row r="27882" spans="1:6" x14ac:dyDescent="0.4">
      <c r="A27882" s="7" t="s">
        <v>10585</v>
      </c>
      <c r="B27882" s="7" t="s">
        <v>26109</v>
      </c>
      <c r="C27882" s="11">
        <v>44257</v>
      </c>
      <c r="D27882" s="7" t="s">
        <v>210</v>
      </c>
      <c r="E27882" s="7" t="s">
        <v>26110</v>
      </c>
      <c r="F27882">
        <f>IF(IFERROR(VLOOKUP(A27882,官网公开专利!B:B,1,0),0)&lt;&gt;0,1,0)</f>
        <v>1</v>
      </c>
    </row>
    <row r="27883" spans="1:6" x14ac:dyDescent="0.4">
      <c r="A27883" s="7" t="s">
        <v>10913</v>
      </c>
      <c r="B27883" s="7" t="s">
        <v>26109</v>
      </c>
      <c r="C27883" s="11">
        <v>44257</v>
      </c>
      <c r="D27883" s="7" t="s">
        <v>210</v>
      </c>
      <c r="E27883" s="7" t="s">
        <v>26110</v>
      </c>
      <c r="F27883">
        <f>IF(IFERROR(VLOOKUP(A27883,官网公开专利!B:B,1,0),0)&lt;&gt;0,1,0)</f>
        <v>1</v>
      </c>
    </row>
    <row r="27884" spans="1:6" x14ac:dyDescent="0.4">
      <c r="A27884" s="7" t="s">
        <v>10589</v>
      </c>
      <c r="B27884" s="7" t="s">
        <v>26109</v>
      </c>
      <c r="C27884" s="11">
        <v>44257</v>
      </c>
      <c r="D27884" s="7" t="s">
        <v>210</v>
      </c>
      <c r="E27884" s="7" t="s">
        <v>26110</v>
      </c>
      <c r="F27884">
        <f>IF(IFERROR(VLOOKUP(A27884,官网公开专利!B:B,1,0),0)&lt;&gt;0,1,0)</f>
        <v>1</v>
      </c>
    </row>
    <row r="27885" spans="1:6" x14ac:dyDescent="0.4">
      <c r="A27885" s="7" t="s">
        <v>10132</v>
      </c>
      <c r="B27885" s="7" t="s">
        <v>26109</v>
      </c>
      <c r="C27885" s="11">
        <v>44257</v>
      </c>
      <c r="D27885" s="7" t="s">
        <v>210</v>
      </c>
      <c r="E27885" s="7" t="s">
        <v>26110</v>
      </c>
      <c r="F27885">
        <f>IF(IFERROR(VLOOKUP(A27885,官网公开专利!B:B,1,0),0)&lt;&gt;0,1,0)</f>
        <v>1</v>
      </c>
    </row>
    <row r="27886" spans="1:6" x14ac:dyDescent="0.4">
      <c r="A27886" s="7" t="s">
        <v>10585</v>
      </c>
      <c r="B27886" s="7" t="s">
        <v>26111</v>
      </c>
      <c r="C27886" s="11">
        <v>44215</v>
      </c>
      <c r="D27886" s="7" t="s">
        <v>210</v>
      </c>
      <c r="E27886" s="7" t="s">
        <v>26112</v>
      </c>
      <c r="F27886">
        <f>IF(IFERROR(VLOOKUP(A27886,官网公开专利!B:B,1,0),0)&lt;&gt;0,1,0)</f>
        <v>1</v>
      </c>
    </row>
    <row r="27887" spans="1:6" x14ac:dyDescent="0.4">
      <c r="A27887" s="7" t="s">
        <v>10589</v>
      </c>
      <c r="B27887" s="7" t="s">
        <v>26111</v>
      </c>
      <c r="C27887" s="11">
        <v>44215</v>
      </c>
      <c r="D27887" s="7" t="s">
        <v>210</v>
      </c>
      <c r="E27887" s="7" t="s">
        <v>26112</v>
      </c>
      <c r="F27887">
        <f>IF(IFERROR(VLOOKUP(A27887,官网公开专利!B:B,1,0),0)&lt;&gt;0,1,0)</f>
        <v>1</v>
      </c>
    </row>
    <row r="27888" spans="1:6" x14ac:dyDescent="0.4">
      <c r="A27888" s="7" t="s">
        <v>10132</v>
      </c>
      <c r="B27888" s="7" t="s">
        <v>26111</v>
      </c>
      <c r="C27888" s="11">
        <v>44215</v>
      </c>
      <c r="D27888" s="7" t="s">
        <v>210</v>
      </c>
      <c r="E27888" s="7" t="s">
        <v>26112</v>
      </c>
      <c r="F27888">
        <f>IF(IFERROR(VLOOKUP(A27888,官网公开专利!B:B,1,0),0)&lt;&gt;0,1,0)</f>
        <v>1</v>
      </c>
    </row>
    <row r="27889" spans="1:6" x14ac:dyDescent="0.4">
      <c r="A27889" s="7" t="s">
        <v>9844</v>
      </c>
      <c r="B27889" s="7" t="s">
        <v>4215</v>
      </c>
      <c r="C27889" s="11">
        <v>44208</v>
      </c>
      <c r="D27889" s="7" t="s">
        <v>210</v>
      </c>
      <c r="E27889" s="7" t="s">
        <v>4216</v>
      </c>
      <c r="F27889">
        <f>IF(IFERROR(VLOOKUP(A27889,官网公开专利!B:B,1,0),0)&lt;&gt;0,1,0)</f>
        <v>1</v>
      </c>
    </row>
    <row r="27890" spans="1:6" x14ac:dyDescent="0.4">
      <c r="A27890" s="7" t="s">
        <v>9845</v>
      </c>
      <c r="B27890" s="7" t="s">
        <v>4215</v>
      </c>
      <c r="C27890" s="11">
        <v>44208</v>
      </c>
      <c r="D27890" s="7" t="s">
        <v>210</v>
      </c>
      <c r="E27890" s="7" t="s">
        <v>4216</v>
      </c>
      <c r="F27890">
        <f>IF(IFERROR(VLOOKUP(A27890,官网公开专利!B:B,1,0),0)&lt;&gt;0,1,0)</f>
        <v>1</v>
      </c>
    </row>
    <row r="27891" spans="1:6" x14ac:dyDescent="0.4">
      <c r="A27891" s="7" t="s">
        <v>9858</v>
      </c>
      <c r="B27891" s="7" t="s">
        <v>4215</v>
      </c>
      <c r="C27891" s="11">
        <v>44208</v>
      </c>
      <c r="D27891" s="7" t="s">
        <v>210</v>
      </c>
      <c r="E27891" s="7" t="s">
        <v>4216</v>
      </c>
      <c r="F27891">
        <f>IF(IFERROR(VLOOKUP(A27891,官网公开专利!B:B,1,0),0)&lt;&gt;0,1,0)</f>
        <v>1</v>
      </c>
    </row>
    <row r="27892" spans="1:6" x14ac:dyDescent="0.4">
      <c r="A27892" s="7" t="s">
        <v>9846</v>
      </c>
      <c r="B27892" s="7" t="s">
        <v>4215</v>
      </c>
      <c r="C27892" s="11">
        <v>44208</v>
      </c>
      <c r="D27892" s="7" t="s">
        <v>210</v>
      </c>
      <c r="E27892" s="7" t="s">
        <v>4216</v>
      </c>
      <c r="F27892">
        <f>IF(IFERROR(VLOOKUP(A27892,官网公开专利!B:B,1,0),0)&lt;&gt;0,1,0)</f>
        <v>1</v>
      </c>
    </row>
    <row r="27893" spans="1:6" x14ac:dyDescent="0.4">
      <c r="A27893" s="7" t="s">
        <v>9853</v>
      </c>
      <c r="B27893" s="7" t="s">
        <v>4215</v>
      </c>
      <c r="C27893" s="11">
        <v>44208</v>
      </c>
      <c r="D27893" s="7" t="s">
        <v>210</v>
      </c>
      <c r="E27893" s="7" t="s">
        <v>4216</v>
      </c>
      <c r="F27893">
        <f>IF(IFERROR(VLOOKUP(A27893,官网公开专利!B:B,1,0),0)&lt;&gt;0,1,0)</f>
        <v>1</v>
      </c>
    </row>
    <row r="27894" spans="1:6" x14ac:dyDescent="0.4">
      <c r="A27894" s="7" t="s">
        <v>9855</v>
      </c>
      <c r="B27894" s="7" t="s">
        <v>4215</v>
      </c>
      <c r="C27894" s="11">
        <v>44208</v>
      </c>
      <c r="D27894" s="7" t="s">
        <v>210</v>
      </c>
      <c r="E27894" s="7" t="s">
        <v>4216</v>
      </c>
      <c r="F27894">
        <f>IF(IFERROR(VLOOKUP(A27894,官网公开专利!B:B,1,0),0)&lt;&gt;0,1,0)</f>
        <v>1</v>
      </c>
    </row>
    <row r="27895" spans="1:6" x14ac:dyDescent="0.4">
      <c r="A27895" s="7" t="s">
        <v>9856</v>
      </c>
      <c r="B27895" s="7" t="s">
        <v>4215</v>
      </c>
      <c r="C27895" s="11">
        <v>44208</v>
      </c>
      <c r="D27895" s="7" t="s">
        <v>210</v>
      </c>
      <c r="E27895" s="7" t="s">
        <v>4216</v>
      </c>
      <c r="F27895">
        <f>IF(IFERROR(VLOOKUP(A27895,官网公开专利!B:B,1,0),0)&lt;&gt;0,1,0)</f>
        <v>1</v>
      </c>
    </row>
    <row r="27896" spans="1:6" x14ac:dyDescent="0.4">
      <c r="A27896" s="7" t="s">
        <v>9434</v>
      </c>
      <c r="B27896" s="7" t="s">
        <v>26113</v>
      </c>
      <c r="C27896" s="11">
        <v>44159</v>
      </c>
      <c r="D27896" s="7" t="s">
        <v>210</v>
      </c>
      <c r="E27896" s="7" t="s">
        <v>26114</v>
      </c>
      <c r="F27896">
        <f>IF(IFERROR(VLOOKUP(A27896,官网公开专利!B:B,1,0),0)&lt;&gt;0,1,0)</f>
        <v>1</v>
      </c>
    </row>
    <row r="27897" spans="1:6" x14ac:dyDescent="0.4">
      <c r="A27897" s="7" t="s">
        <v>9438</v>
      </c>
      <c r="B27897" s="7" t="s">
        <v>26113</v>
      </c>
      <c r="C27897" s="11">
        <v>44159</v>
      </c>
      <c r="D27897" s="7" t="s">
        <v>210</v>
      </c>
      <c r="E27897" s="7" t="s">
        <v>26114</v>
      </c>
      <c r="F27897">
        <f>IF(IFERROR(VLOOKUP(A27897,官网公开专利!B:B,1,0),0)&lt;&gt;0,1,0)</f>
        <v>1</v>
      </c>
    </row>
    <row r="27898" spans="1:6" x14ac:dyDescent="0.4">
      <c r="A27898" s="7" t="s">
        <v>9440</v>
      </c>
      <c r="B27898" s="7" t="s">
        <v>26113</v>
      </c>
      <c r="C27898" s="11">
        <v>44159</v>
      </c>
      <c r="D27898" s="7" t="s">
        <v>210</v>
      </c>
      <c r="E27898" s="7" t="s">
        <v>26114</v>
      </c>
      <c r="F27898">
        <f>IF(IFERROR(VLOOKUP(A27898,官网公开专利!B:B,1,0),0)&lt;&gt;0,1,0)</f>
        <v>1</v>
      </c>
    </row>
    <row r="27899" spans="1:6" x14ac:dyDescent="0.4">
      <c r="A27899" s="7" t="s">
        <v>9441</v>
      </c>
      <c r="B27899" s="7" t="s">
        <v>26113</v>
      </c>
      <c r="C27899" s="11">
        <v>44159</v>
      </c>
      <c r="D27899" s="7" t="s">
        <v>210</v>
      </c>
      <c r="E27899" s="7" t="s">
        <v>26114</v>
      </c>
      <c r="F27899">
        <f>IF(IFERROR(VLOOKUP(A27899,官网公开专利!B:B,1,0),0)&lt;&gt;0,1,0)</f>
        <v>1</v>
      </c>
    </row>
    <row r="27900" spans="1:6" x14ac:dyDescent="0.4">
      <c r="A27900" s="7" t="s">
        <v>9442</v>
      </c>
      <c r="B27900" s="7" t="s">
        <v>26113</v>
      </c>
      <c r="C27900" s="11">
        <v>44159</v>
      </c>
      <c r="D27900" s="7" t="s">
        <v>210</v>
      </c>
      <c r="E27900" s="7" t="s">
        <v>26114</v>
      </c>
      <c r="F27900">
        <f>IF(IFERROR(VLOOKUP(A27900,官网公开专利!B:B,1,0),0)&lt;&gt;0,1,0)</f>
        <v>1</v>
      </c>
    </row>
    <row r="27901" spans="1:6" x14ac:dyDescent="0.4">
      <c r="A27901" s="7" t="s">
        <v>10585</v>
      </c>
      <c r="B27901" s="7" t="s">
        <v>26115</v>
      </c>
      <c r="C27901" s="11">
        <v>44152</v>
      </c>
      <c r="D27901" s="7" t="s">
        <v>210</v>
      </c>
      <c r="E27901" s="7" t="s">
        <v>26116</v>
      </c>
      <c r="F27901">
        <f>IF(IFERROR(VLOOKUP(A27901,官网公开专利!B:B,1,0),0)&lt;&gt;0,1,0)</f>
        <v>1</v>
      </c>
    </row>
    <row r="27902" spans="1:6" x14ac:dyDescent="0.4">
      <c r="A27902" s="7" t="s">
        <v>10913</v>
      </c>
      <c r="B27902" s="7" t="s">
        <v>26115</v>
      </c>
      <c r="C27902" s="11">
        <v>44152</v>
      </c>
      <c r="D27902" s="7" t="s">
        <v>210</v>
      </c>
      <c r="E27902" s="7" t="s">
        <v>26116</v>
      </c>
      <c r="F27902">
        <f>IF(IFERROR(VLOOKUP(A27902,官网公开专利!B:B,1,0),0)&lt;&gt;0,1,0)</f>
        <v>1</v>
      </c>
    </row>
    <row r="27903" spans="1:6" x14ac:dyDescent="0.4">
      <c r="A27903" s="7" t="s">
        <v>10589</v>
      </c>
      <c r="B27903" s="7" t="s">
        <v>26115</v>
      </c>
      <c r="C27903" s="11">
        <v>44152</v>
      </c>
      <c r="D27903" s="7" t="s">
        <v>210</v>
      </c>
      <c r="E27903" s="7" t="s">
        <v>26116</v>
      </c>
      <c r="F27903">
        <f>IF(IFERROR(VLOOKUP(A27903,官网公开专利!B:B,1,0),0)&lt;&gt;0,1,0)</f>
        <v>1</v>
      </c>
    </row>
    <row r="27904" spans="1:6" x14ac:dyDescent="0.4">
      <c r="A27904" s="7" t="s">
        <v>10132</v>
      </c>
      <c r="B27904" s="7" t="s">
        <v>26115</v>
      </c>
      <c r="C27904" s="11">
        <v>44152</v>
      </c>
      <c r="D27904" s="7" t="s">
        <v>210</v>
      </c>
      <c r="E27904" s="7" t="s">
        <v>26116</v>
      </c>
      <c r="F27904">
        <f>IF(IFERROR(VLOOKUP(A27904,官网公开专利!B:B,1,0),0)&lt;&gt;0,1,0)</f>
        <v>1</v>
      </c>
    </row>
    <row r="27905" spans="1:6" x14ac:dyDescent="0.4">
      <c r="A27905" s="7" t="s">
        <v>9844</v>
      </c>
      <c r="B27905" s="7" t="s">
        <v>4217</v>
      </c>
      <c r="C27905" s="11">
        <v>44096</v>
      </c>
      <c r="D27905" s="7" t="s">
        <v>210</v>
      </c>
      <c r="E27905" s="7" t="s">
        <v>4218</v>
      </c>
      <c r="F27905">
        <f>IF(IFERROR(VLOOKUP(A27905,官网公开专利!B:B,1,0),0)&lt;&gt;0,1,0)</f>
        <v>1</v>
      </c>
    </row>
    <row r="27906" spans="1:6" x14ac:dyDescent="0.4">
      <c r="A27906" s="7" t="s">
        <v>9845</v>
      </c>
      <c r="B27906" s="7" t="s">
        <v>4217</v>
      </c>
      <c r="C27906" s="11">
        <v>44096</v>
      </c>
      <c r="D27906" s="7" t="s">
        <v>210</v>
      </c>
      <c r="E27906" s="7" t="s">
        <v>4218</v>
      </c>
      <c r="F27906">
        <f>IF(IFERROR(VLOOKUP(A27906,官网公开专利!B:B,1,0),0)&lt;&gt;0,1,0)</f>
        <v>1</v>
      </c>
    </row>
    <row r="27907" spans="1:6" x14ac:dyDescent="0.4">
      <c r="A27907" s="7" t="s">
        <v>9858</v>
      </c>
      <c r="B27907" s="7" t="s">
        <v>4217</v>
      </c>
      <c r="C27907" s="11">
        <v>44096</v>
      </c>
      <c r="D27907" s="7" t="s">
        <v>210</v>
      </c>
      <c r="E27907" s="7" t="s">
        <v>4218</v>
      </c>
      <c r="F27907">
        <f>IF(IFERROR(VLOOKUP(A27907,官网公开专利!B:B,1,0),0)&lt;&gt;0,1,0)</f>
        <v>1</v>
      </c>
    </row>
    <row r="27908" spans="1:6" x14ac:dyDescent="0.4">
      <c r="A27908" s="7" t="s">
        <v>9846</v>
      </c>
      <c r="B27908" s="7" t="s">
        <v>4217</v>
      </c>
      <c r="C27908" s="11">
        <v>44096</v>
      </c>
      <c r="D27908" s="7" t="s">
        <v>210</v>
      </c>
      <c r="E27908" s="7" t="s">
        <v>4218</v>
      </c>
      <c r="F27908">
        <f>IF(IFERROR(VLOOKUP(A27908,官网公开专利!B:B,1,0),0)&lt;&gt;0,1,0)</f>
        <v>1</v>
      </c>
    </row>
    <row r="27909" spans="1:6" x14ac:dyDescent="0.4">
      <c r="A27909" s="7" t="s">
        <v>9853</v>
      </c>
      <c r="B27909" s="7" t="s">
        <v>4217</v>
      </c>
      <c r="C27909" s="11">
        <v>44096</v>
      </c>
      <c r="D27909" s="7" t="s">
        <v>210</v>
      </c>
      <c r="E27909" s="7" t="s">
        <v>4218</v>
      </c>
      <c r="F27909">
        <f>IF(IFERROR(VLOOKUP(A27909,官网公开专利!B:B,1,0),0)&lt;&gt;0,1,0)</f>
        <v>1</v>
      </c>
    </row>
    <row r="27910" spans="1:6" x14ac:dyDescent="0.4">
      <c r="A27910" s="7" t="s">
        <v>9855</v>
      </c>
      <c r="B27910" s="7" t="s">
        <v>4217</v>
      </c>
      <c r="C27910" s="11">
        <v>44096</v>
      </c>
      <c r="D27910" s="7" t="s">
        <v>210</v>
      </c>
      <c r="E27910" s="7" t="s">
        <v>4218</v>
      </c>
      <c r="F27910">
        <f>IF(IFERROR(VLOOKUP(A27910,官网公开专利!B:B,1,0),0)&lt;&gt;0,1,0)</f>
        <v>1</v>
      </c>
    </row>
    <row r="27911" spans="1:6" x14ac:dyDescent="0.4">
      <c r="A27911" s="7" t="s">
        <v>9856</v>
      </c>
      <c r="B27911" s="7" t="s">
        <v>4217</v>
      </c>
      <c r="C27911" s="11">
        <v>44096</v>
      </c>
      <c r="D27911" s="7" t="s">
        <v>210</v>
      </c>
      <c r="E27911" s="7" t="s">
        <v>4218</v>
      </c>
      <c r="F27911">
        <f>IF(IFERROR(VLOOKUP(A27911,官网公开专利!B:B,1,0),0)&lt;&gt;0,1,0)</f>
        <v>1</v>
      </c>
    </row>
    <row r="27912" spans="1:6" x14ac:dyDescent="0.4">
      <c r="A27912" s="7" t="s">
        <v>14020</v>
      </c>
      <c r="B27912" s="7" t="s">
        <v>4221</v>
      </c>
      <c r="C27912" s="11">
        <v>44068</v>
      </c>
      <c r="D27912" s="7" t="s">
        <v>210</v>
      </c>
      <c r="E27912" s="7" t="s">
        <v>4222</v>
      </c>
      <c r="F27912">
        <f>IF(IFERROR(VLOOKUP(A27912,官网公开专利!B:B,1,0),0)&lt;&gt;0,1,0)</f>
        <v>1</v>
      </c>
    </row>
    <row r="27913" spans="1:6" x14ac:dyDescent="0.4">
      <c r="A27913" s="7" t="s">
        <v>14022</v>
      </c>
      <c r="B27913" s="7" t="s">
        <v>4221</v>
      </c>
      <c r="C27913" s="11">
        <v>44068</v>
      </c>
      <c r="D27913" s="7" t="s">
        <v>210</v>
      </c>
      <c r="E27913" s="7" t="s">
        <v>4222</v>
      </c>
      <c r="F27913">
        <f>IF(IFERROR(VLOOKUP(A27913,官网公开专利!B:B,1,0),0)&lt;&gt;0,1,0)</f>
        <v>1</v>
      </c>
    </row>
    <row r="27914" spans="1:6" x14ac:dyDescent="0.4">
      <c r="A27914" s="7" t="s">
        <v>11085</v>
      </c>
      <c r="B27914" s="7" t="s">
        <v>4221</v>
      </c>
      <c r="C27914" s="11">
        <v>44068</v>
      </c>
      <c r="D27914" s="7" t="s">
        <v>210</v>
      </c>
      <c r="E27914" s="7" t="s">
        <v>4222</v>
      </c>
      <c r="F27914">
        <f>IF(IFERROR(VLOOKUP(A27914,官网公开专利!B:B,1,0),0)&lt;&gt;0,1,0)</f>
        <v>1</v>
      </c>
    </row>
    <row r="27915" spans="1:6" x14ac:dyDescent="0.4">
      <c r="A27915" s="7" t="s">
        <v>9844</v>
      </c>
      <c r="B27915" s="7" t="s">
        <v>4221</v>
      </c>
      <c r="C27915" s="11">
        <v>44068</v>
      </c>
      <c r="D27915" s="7" t="s">
        <v>210</v>
      </c>
      <c r="E27915" s="7" t="s">
        <v>4222</v>
      </c>
      <c r="F27915">
        <f>IF(IFERROR(VLOOKUP(A27915,官网公开专利!B:B,1,0),0)&lt;&gt;0,1,0)</f>
        <v>1</v>
      </c>
    </row>
    <row r="27916" spans="1:6" x14ac:dyDescent="0.4">
      <c r="A27916" s="7" t="s">
        <v>9845</v>
      </c>
      <c r="B27916" s="7" t="s">
        <v>4221</v>
      </c>
      <c r="C27916" s="11">
        <v>44068</v>
      </c>
      <c r="D27916" s="7" t="s">
        <v>210</v>
      </c>
      <c r="E27916" s="7" t="s">
        <v>4222</v>
      </c>
      <c r="F27916">
        <f>IF(IFERROR(VLOOKUP(A27916,官网公开专利!B:B,1,0),0)&lt;&gt;0,1,0)</f>
        <v>1</v>
      </c>
    </row>
    <row r="27917" spans="1:6" x14ac:dyDescent="0.4">
      <c r="A27917" s="7" t="s">
        <v>9858</v>
      </c>
      <c r="B27917" s="7" t="s">
        <v>4221</v>
      </c>
      <c r="C27917" s="11">
        <v>44068</v>
      </c>
      <c r="D27917" s="7" t="s">
        <v>210</v>
      </c>
      <c r="E27917" s="7" t="s">
        <v>4222</v>
      </c>
      <c r="F27917">
        <f>IF(IFERROR(VLOOKUP(A27917,官网公开专利!B:B,1,0),0)&lt;&gt;0,1,0)</f>
        <v>1</v>
      </c>
    </row>
    <row r="27918" spans="1:6" x14ac:dyDescent="0.4">
      <c r="A27918" s="7" t="s">
        <v>9846</v>
      </c>
      <c r="B27918" s="7" t="s">
        <v>4221</v>
      </c>
      <c r="C27918" s="11">
        <v>44068</v>
      </c>
      <c r="D27918" s="7" t="s">
        <v>210</v>
      </c>
      <c r="E27918" s="7" t="s">
        <v>4222</v>
      </c>
      <c r="F27918">
        <f>IF(IFERROR(VLOOKUP(A27918,官网公开专利!B:B,1,0),0)&lt;&gt;0,1,0)</f>
        <v>1</v>
      </c>
    </row>
    <row r="27919" spans="1:6" x14ac:dyDescent="0.4">
      <c r="A27919" s="7" t="s">
        <v>9853</v>
      </c>
      <c r="B27919" s="7" t="s">
        <v>4221</v>
      </c>
      <c r="C27919" s="11">
        <v>44068</v>
      </c>
      <c r="D27919" s="7" t="s">
        <v>210</v>
      </c>
      <c r="E27919" s="7" t="s">
        <v>4222</v>
      </c>
      <c r="F27919">
        <f>IF(IFERROR(VLOOKUP(A27919,官网公开专利!B:B,1,0),0)&lt;&gt;0,1,0)</f>
        <v>1</v>
      </c>
    </row>
    <row r="27920" spans="1:6" x14ac:dyDescent="0.4">
      <c r="A27920" s="7" t="s">
        <v>9855</v>
      </c>
      <c r="B27920" s="7" t="s">
        <v>4221</v>
      </c>
      <c r="C27920" s="11">
        <v>44068</v>
      </c>
      <c r="D27920" s="7" t="s">
        <v>210</v>
      </c>
      <c r="E27920" s="7" t="s">
        <v>4222</v>
      </c>
      <c r="F27920">
        <f>IF(IFERROR(VLOOKUP(A27920,官网公开专利!B:B,1,0),0)&lt;&gt;0,1,0)</f>
        <v>1</v>
      </c>
    </row>
    <row r="27921" spans="1:6" x14ac:dyDescent="0.4">
      <c r="A27921" s="7" t="s">
        <v>9856</v>
      </c>
      <c r="B27921" s="7" t="s">
        <v>4221</v>
      </c>
      <c r="C27921" s="11">
        <v>44068</v>
      </c>
      <c r="D27921" s="7" t="s">
        <v>210</v>
      </c>
      <c r="E27921" s="7" t="s">
        <v>4222</v>
      </c>
      <c r="F27921">
        <f>IF(IFERROR(VLOOKUP(A27921,官网公开专利!B:B,1,0),0)&lt;&gt;0,1,0)</f>
        <v>1</v>
      </c>
    </row>
    <row r="27922" spans="1:6" x14ac:dyDescent="0.4">
      <c r="A27922" s="7" t="s">
        <v>13182</v>
      </c>
      <c r="B27922" s="7" t="s">
        <v>4221</v>
      </c>
      <c r="C27922" s="11">
        <v>44068</v>
      </c>
      <c r="D27922" s="7" t="s">
        <v>210</v>
      </c>
      <c r="E27922" s="7" t="s">
        <v>4222</v>
      </c>
      <c r="F27922">
        <f>IF(IFERROR(VLOOKUP(A27922,官网公开专利!B:B,1,0),0)&lt;&gt;0,1,0)</f>
        <v>1</v>
      </c>
    </row>
    <row r="27923" spans="1:6" x14ac:dyDescent="0.4">
      <c r="A27923" s="7" t="s">
        <v>11583</v>
      </c>
      <c r="B27923" s="7" t="s">
        <v>4221</v>
      </c>
      <c r="C27923" s="11">
        <v>44068</v>
      </c>
      <c r="D27923" s="7" t="s">
        <v>210</v>
      </c>
      <c r="E27923" s="7" t="s">
        <v>4222</v>
      </c>
      <c r="F27923">
        <f>IF(IFERROR(VLOOKUP(A27923,官网公开专利!B:B,1,0),0)&lt;&gt;0,1,0)</f>
        <v>1</v>
      </c>
    </row>
    <row r="27924" spans="1:6" x14ac:dyDescent="0.4">
      <c r="A27924" s="7" t="s">
        <v>10304</v>
      </c>
      <c r="B27924" s="7" t="s">
        <v>4221</v>
      </c>
      <c r="C27924" s="11">
        <v>44068</v>
      </c>
      <c r="D27924" s="7" t="s">
        <v>210</v>
      </c>
      <c r="E27924" s="7" t="s">
        <v>4222</v>
      </c>
      <c r="F27924">
        <f>IF(IFERROR(VLOOKUP(A27924,官网公开专利!B:B,1,0),0)&lt;&gt;0,1,0)</f>
        <v>1</v>
      </c>
    </row>
    <row r="27925" spans="1:6" x14ac:dyDescent="0.4">
      <c r="A27925" s="7" t="s">
        <v>9655</v>
      </c>
      <c r="B27925" s="7" t="s">
        <v>4221</v>
      </c>
      <c r="C27925" s="11">
        <v>44068</v>
      </c>
      <c r="D27925" s="7" t="s">
        <v>210</v>
      </c>
      <c r="E27925" s="7" t="s">
        <v>4222</v>
      </c>
      <c r="F27925">
        <f>IF(IFERROR(VLOOKUP(A27925,官网公开专利!B:B,1,0),0)&lt;&gt;0,1,0)</f>
        <v>1</v>
      </c>
    </row>
    <row r="27926" spans="1:6" x14ac:dyDescent="0.4">
      <c r="A27926" s="7" t="s">
        <v>9844</v>
      </c>
      <c r="B27926" s="7" t="s">
        <v>4213</v>
      </c>
      <c r="C27926" s="11">
        <v>44054</v>
      </c>
      <c r="D27926" s="7" t="s">
        <v>210</v>
      </c>
      <c r="E27926" s="7" t="s">
        <v>4214</v>
      </c>
      <c r="F27926">
        <f>IF(IFERROR(VLOOKUP(A27926,官网公开专利!B:B,1,0),0)&lt;&gt;0,1,0)</f>
        <v>1</v>
      </c>
    </row>
    <row r="27927" spans="1:6" x14ac:dyDescent="0.4">
      <c r="A27927" s="7" t="s">
        <v>9845</v>
      </c>
      <c r="B27927" s="7" t="s">
        <v>4213</v>
      </c>
      <c r="C27927" s="11">
        <v>44054</v>
      </c>
      <c r="D27927" s="7" t="s">
        <v>210</v>
      </c>
      <c r="E27927" s="7" t="s">
        <v>4214</v>
      </c>
      <c r="F27927">
        <f>IF(IFERROR(VLOOKUP(A27927,官网公开专利!B:B,1,0),0)&lt;&gt;0,1,0)</f>
        <v>1</v>
      </c>
    </row>
    <row r="27928" spans="1:6" x14ac:dyDescent="0.4">
      <c r="A27928" s="7" t="s">
        <v>9858</v>
      </c>
      <c r="B27928" s="7" t="s">
        <v>4213</v>
      </c>
      <c r="C27928" s="11">
        <v>44054</v>
      </c>
      <c r="D27928" s="7" t="s">
        <v>210</v>
      </c>
      <c r="E27928" s="7" t="s">
        <v>4214</v>
      </c>
      <c r="F27928">
        <f>IF(IFERROR(VLOOKUP(A27928,官网公开专利!B:B,1,0),0)&lt;&gt;0,1,0)</f>
        <v>1</v>
      </c>
    </row>
    <row r="27929" spans="1:6" x14ac:dyDescent="0.4">
      <c r="A27929" s="7" t="s">
        <v>9846</v>
      </c>
      <c r="B27929" s="7" t="s">
        <v>4213</v>
      </c>
      <c r="C27929" s="11">
        <v>44054</v>
      </c>
      <c r="D27929" s="7" t="s">
        <v>210</v>
      </c>
      <c r="E27929" s="7" t="s">
        <v>4214</v>
      </c>
      <c r="F27929">
        <f>IF(IFERROR(VLOOKUP(A27929,官网公开专利!B:B,1,0),0)&lt;&gt;0,1,0)</f>
        <v>1</v>
      </c>
    </row>
    <row r="27930" spans="1:6" x14ac:dyDescent="0.4">
      <c r="A27930" s="7" t="s">
        <v>9853</v>
      </c>
      <c r="B27930" s="7" t="s">
        <v>4213</v>
      </c>
      <c r="C27930" s="11">
        <v>44054</v>
      </c>
      <c r="D27930" s="7" t="s">
        <v>210</v>
      </c>
      <c r="E27930" s="7" t="s">
        <v>4214</v>
      </c>
      <c r="F27930">
        <f>IF(IFERROR(VLOOKUP(A27930,官网公开专利!B:B,1,0),0)&lt;&gt;0,1,0)</f>
        <v>1</v>
      </c>
    </row>
    <row r="27931" spans="1:6" x14ac:dyDescent="0.4">
      <c r="A27931" s="7" t="s">
        <v>9855</v>
      </c>
      <c r="B27931" s="7" t="s">
        <v>4213</v>
      </c>
      <c r="C27931" s="11">
        <v>44054</v>
      </c>
      <c r="D27931" s="7" t="s">
        <v>210</v>
      </c>
      <c r="E27931" s="7" t="s">
        <v>4214</v>
      </c>
      <c r="F27931">
        <f>IF(IFERROR(VLOOKUP(A27931,官网公开专利!B:B,1,0),0)&lt;&gt;0,1,0)</f>
        <v>1</v>
      </c>
    </row>
    <row r="27932" spans="1:6" x14ac:dyDescent="0.4">
      <c r="A27932" s="7" t="s">
        <v>9856</v>
      </c>
      <c r="B27932" s="7" t="s">
        <v>4213</v>
      </c>
      <c r="C27932" s="11">
        <v>44054</v>
      </c>
      <c r="D27932" s="7" t="s">
        <v>210</v>
      </c>
      <c r="E27932" s="7" t="s">
        <v>4214</v>
      </c>
      <c r="F27932">
        <f>IF(IFERROR(VLOOKUP(A27932,官网公开专利!B:B,1,0),0)&lt;&gt;0,1,0)</f>
        <v>1</v>
      </c>
    </row>
    <row r="27933" spans="1:6" x14ac:dyDescent="0.4">
      <c r="A27933" s="7" t="s">
        <v>9844</v>
      </c>
      <c r="B27933" s="7" t="s">
        <v>4209</v>
      </c>
      <c r="C27933" s="11">
        <v>44054</v>
      </c>
      <c r="D27933" s="7" t="s">
        <v>210</v>
      </c>
      <c r="E27933" s="7" t="s">
        <v>4210</v>
      </c>
      <c r="F27933">
        <f>IF(IFERROR(VLOOKUP(A27933,官网公开专利!B:B,1,0),0)&lt;&gt;0,1,0)</f>
        <v>1</v>
      </c>
    </row>
    <row r="27934" spans="1:6" x14ac:dyDescent="0.4">
      <c r="A27934" s="7" t="s">
        <v>9845</v>
      </c>
      <c r="B27934" s="7" t="s">
        <v>4209</v>
      </c>
      <c r="C27934" s="11">
        <v>44054</v>
      </c>
      <c r="D27934" s="7" t="s">
        <v>210</v>
      </c>
      <c r="E27934" s="7" t="s">
        <v>4210</v>
      </c>
      <c r="F27934">
        <f>IF(IFERROR(VLOOKUP(A27934,官网公开专利!B:B,1,0),0)&lt;&gt;0,1,0)</f>
        <v>1</v>
      </c>
    </row>
    <row r="27935" spans="1:6" x14ac:dyDescent="0.4">
      <c r="A27935" s="7" t="s">
        <v>9858</v>
      </c>
      <c r="B27935" s="7" t="s">
        <v>4209</v>
      </c>
      <c r="C27935" s="11">
        <v>44054</v>
      </c>
      <c r="D27935" s="7" t="s">
        <v>210</v>
      </c>
      <c r="E27935" s="7" t="s">
        <v>4210</v>
      </c>
      <c r="F27935">
        <f>IF(IFERROR(VLOOKUP(A27935,官网公开专利!B:B,1,0),0)&lt;&gt;0,1,0)</f>
        <v>1</v>
      </c>
    </row>
    <row r="27936" spans="1:6" x14ac:dyDescent="0.4">
      <c r="A27936" s="7" t="s">
        <v>9846</v>
      </c>
      <c r="B27936" s="7" t="s">
        <v>4209</v>
      </c>
      <c r="C27936" s="11">
        <v>44054</v>
      </c>
      <c r="D27936" s="7" t="s">
        <v>210</v>
      </c>
      <c r="E27936" s="7" t="s">
        <v>4210</v>
      </c>
      <c r="F27936">
        <f>IF(IFERROR(VLOOKUP(A27936,官网公开专利!B:B,1,0),0)&lt;&gt;0,1,0)</f>
        <v>1</v>
      </c>
    </row>
    <row r="27937" spans="1:6" x14ac:dyDescent="0.4">
      <c r="A27937" s="7" t="s">
        <v>9853</v>
      </c>
      <c r="B27937" s="7" t="s">
        <v>4209</v>
      </c>
      <c r="C27937" s="11">
        <v>44054</v>
      </c>
      <c r="D27937" s="7" t="s">
        <v>210</v>
      </c>
      <c r="E27937" s="7" t="s">
        <v>4210</v>
      </c>
      <c r="F27937">
        <f>IF(IFERROR(VLOOKUP(A27937,官网公开专利!B:B,1,0),0)&lt;&gt;0,1,0)</f>
        <v>1</v>
      </c>
    </row>
    <row r="27938" spans="1:6" x14ac:dyDescent="0.4">
      <c r="A27938" s="7" t="s">
        <v>9855</v>
      </c>
      <c r="B27938" s="7" t="s">
        <v>4209</v>
      </c>
      <c r="C27938" s="11">
        <v>44054</v>
      </c>
      <c r="D27938" s="7" t="s">
        <v>210</v>
      </c>
      <c r="E27938" s="7" t="s">
        <v>4210</v>
      </c>
      <c r="F27938">
        <f>IF(IFERROR(VLOOKUP(A27938,官网公开专利!B:B,1,0),0)&lt;&gt;0,1,0)</f>
        <v>1</v>
      </c>
    </row>
    <row r="27939" spans="1:6" x14ac:dyDescent="0.4">
      <c r="A27939" s="7" t="s">
        <v>9856</v>
      </c>
      <c r="B27939" s="7" t="s">
        <v>4209</v>
      </c>
      <c r="C27939" s="11">
        <v>44054</v>
      </c>
      <c r="D27939" s="7" t="s">
        <v>210</v>
      </c>
      <c r="E27939" s="7" t="s">
        <v>4210</v>
      </c>
      <c r="F27939">
        <f>IF(IFERROR(VLOOKUP(A27939,官网公开专利!B:B,1,0),0)&lt;&gt;0,1,0)</f>
        <v>1</v>
      </c>
    </row>
    <row r="27940" spans="1:6" x14ac:dyDescent="0.4">
      <c r="A27940" s="7" t="s">
        <v>10585</v>
      </c>
      <c r="B27940" s="7" t="s">
        <v>26117</v>
      </c>
      <c r="C27940" s="11">
        <v>44033</v>
      </c>
      <c r="D27940" s="7" t="s">
        <v>210</v>
      </c>
      <c r="E27940" s="7" t="s">
        <v>26118</v>
      </c>
      <c r="F27940">
        <f>IF(IFERROR(VLOOKUP(A27940,官网公开专利!B:B,1,0),0)&lt;&gt;0,1,0)</f>
        <v>1</v>
      </c>
    </row>
    <row r="27941" spans="1:6" x14ac:dyDescent="0.4">
      <c r="A27941" s="7" t="s">
        <v>10589</v>
      </c>
      <c r="B27941" s="7" t="s">
        <v>26117</v>
      </c>
      <c r="C27941" s="11">
        <v>44033</v>
      </c>
      <c r="D27941" s="7" t="s">
        <v>210</v>
      </c>
      <c r="E27941" s="7" t="s">
        <v>26118</v>
      </c>
      <c r="F27941">
        <f>IF(IFERROR(VLOOKUP(A27941,官网公开专利!B:B,1,0),0)&lt;&gt;0,1,0)</f>
        <v>1</v>
      </c>
    </row>
    <row r="27942" spans="1:6" x14ac:dyDescent="0.4">
      <c r="A27942" s="7" t="s">
        <v>10132</v>
      </c>
      <c r="B27942" s="7" t="s">
        <v>26117</v>
      </c>
      <c r="C27942" s="11">
        <v>44033</v>
      </c>
      <c r="D27942" s="7" t="s">
        <v>210</v>
      </c>
      <c r="E27942" s="7" t="s">
        <v>26118</v>
      </c>
      <c r="F27942">
        <f>IF(IFERROR(VLOOKUP(A27942,官网公开专利!B:B,1,0),0)&lt;&gt;0,1,0)</f>
        <v>1</v>
      </c>
    </row>
    <row r="27943" spans="1:6" x14ac:dyDescent="0.4">
      <c r="A27943" s="7" t="s">
        <v>10585</v>
      </c>
      <c r="B27943" s="7" t="s">
        <v>26119</v>
      </c>
      <c r="C27943" s="11">
        <v>44026</v>
      </c>
      <c r="D27943" s="7" t="s">
        <v>210</v>
      </c>
      <c r="E27943" s="7" t="s">
        <v>26120</v>
      </c>
      <c r="F27943">
        <f>IF(IFERROR(VLOOKUP(A27943,官网公开专利!B:B,1,0),0)&lt;&gt;0,1,0)</f>
        <v>1</v>
      </c>
    </row>
    <row r="27944" spans="1:6" x14ac:dyDescent="0.4">
      <c r="A27944" s="7" t="s">
        <v>10589</v>
      </c>
      <c r="B27944" s="7" t="s">
        <v>26119</v>
      </c>
      <c r="C27944" s="11">
        <v>44026</v>
      </c>
      <c r="D27944" s="7" t="s">
        <v>210</v>
      </c>
      <c r="E27944" s="7" t="s">
        <v>26120</v>
      </c>
      <c r="F27944">
        <f>IF(IFERROR(VLOOKUP(A27944,官网公开专利!B:B,1,0),0)&lt;&gt;0,1,0)</f>
        <v>1</v>
      </c>
    </row>
    <row r="27945" spans="1:6" x14ac:dyDescent="0.4">
      <c r="A27945" s="7" t="s">
        <v>10132</v>
      </c>
      <c r="B27945" s="7" t="s">
        <v>26119</v>
      </c>
      <c r="C27945" s="11">
        <v>44026</v>
      </c>
      <c r="D27945" s="7" t="s">
        <v>210</v>
      </c>
      <c r="E27945" s="7" t="s">
        <v>26120</v>
      </c>
      <c r="F27945">
        <f>IF(IFERROR(VLOOKUP(A27945,官网公开专利!B:B,1,0),0)&lt;&gt;0,1,0)</f>
        <v>1</v>
      </c>
    </row>
    <row r="27946" spans="1:6" x14ac:dyDescent="0.4">
      <c r="A27946" s="7" t="s">
        <v>10585</v>
      </c>
      <c r="B27946" s="7" t="s">
        <v>26121</v>
      </c>
      <c r="C27946" s="11">
        <v>44019</v>
      </c>
      <c r="D27946" s="7" t="s">
        <v>210</v>
      </c>
      <c r="E27946" s="7" t="s">
        <v>26122</v>
      </c>
      <c r="F27946">
        <f>IF(IFERROR(VLOOKUP(A27946,官网公开专利!B:B,1,0),0)&lt;&gt;0,1,0)</f>
        <v>1</v>
      </c>
    </row>
    <row r="27947" spans="1:6" x14ac:dyDescent="0.4">
      <c r="A27947" s="7" t="s">
        <v>10589</v>
      </c>
      <c r="B27947" s="7" t="s">
        <v>26121</v>
      </c>
      <c r="C27947" s="11">
        <v>44019</v>
      </c>
      <c r="D27947" s="7" t="s">
        <v>210</v>
      </c>
      <c r="E27947" s="7" t="s">
        <v>26122</v>
      </c>
      <c r="F27947">
        <f>IF(IFERROR(VLOOKUP(A27947,官网公开专利!B:B,1,0),0)&lt;&gt;0,1,0)</f>
        <v>1</v>
      </c>
    </row>
    <row r="27948" spans="1:6" x14ac:dyDescent="0.4">
      <c r="A27948" s="7" t="s">
        <v>10132</v>
      </c>
      <c r="B27948" s="7" t="s">
        <v>26121</v>
      </c>
      <c r="C27948" s="11">
        <v>44019</v>
      </c>
      <c r="D27948" s="7" t="s">
        <v>210</v>
      </c>
      <c r="E27948" s="7" t="s">
        <v>26122</v>
      </c>
      <c r="F27948">
        <f>IF(IFERROR(VLOOKUP(A27948,官网公开专利!B:B,1,0),0)&lt;&gt;0,1,0)</f>
        <v>1</v>
      </c>
    </row>
    <row r="27949" spans="1:6" x14ac:dyDescent="0.4">
      <c r="A27949" s="7" t="s">
        <v>9844</v>
      </c>
      <c r="B27949" s="7" t="s">
        <v>4211</v>
      </c>
      <c r="C27949" s="11">
        <v>44019</v>
      </c>
      <c r="D27949" s="7" t="s">
        <v>210</v>
      </c>
      <c r="E27949" s="7" t="s">
        <v>4212</v>
      </c>
      <c r="F27949">
        <f>IF(IFERROR(VLOOKUP(A27949,官网公开专利!B:B,1,0),0)&lt;&gt;0,1,0)</f>
        <v>1</v>
      </c>
    </row>
    <row r="27950" spans="1:6" x14ac:dyDescent="0.4">
      <c r="A27950" s="7" t="s">
        <v>9845</v>
      </c>
      <c r="B27950" s="7" t="s">
        <v>4211</v>
      </c>
      <c r="C27950" s="11">
        <v>44019</v>
      </c>
      <c r="D27950" s="7" t="s">
        <v>210</v>
      </c>
      <c r="E27950" s="7" t="s">
        <v>4212</v>
      </c>
      <c r="F27950">
        <f>IF(IFERROR(VLOOKUP(A27950,官网公开专利!B:B,1,0),0)&lt;&gt;0,1,0)</f>
        <v>1</v>
      </c>
    </row>
    <row r="27951" spans="1:6" x14ac:dyDescent="0.4">
      <c r="A27951" s="7" t="s">
        <v>9858</v>
      </c>
      <c r="B27951" s="7" t="s">
        <v>4211</v>
      </c>
      <c r="C27951" s="11">
        <v>44019</v>
      </c>
      <c r="D27951" s="7" t="s">
        <v>210</v>
      </c>
      <c r="E27951" s="7" t="s">
        <v>4212</v>
      </c>
      <c r="F27951">
        <f>IF(IFERROR(VLOOKUP(A27951,官网公开专利!B:B,1,0),0)&lt;&gt;0,1,0)</f>
        <v>1</v>
      </c>
    </row>
    <row r="27952" spans="1:6" x14ac:dyDescent="0.4">
      <c r="A27952" s="7" t="s">
        <v>9846</v>
      </c>
      <c r="B27952" s="7" t="s">
        <v>4211</v>
      </c>
      <c r="C27952" s="11">
        <v>44019</v>
      </c>
      <c r="D27952" s="7" t="s">
        <v>210</v>
      </c>
      <c r="E27952" s="7" t="s">
        <v>4212</v>
      </c>
      <c r="F27952">
        <f>IF(IFERROR(VLOOKUP(A27952,官网公开专利!B:B,1,0),0)&lt;&gt;0,1,0)</f>
        <v>1</v>
      </c>
    </row>
    <row r="27953" spans="1:6" x14ac:dyDescent="0.4">
      <c r="A27953" s="7" t="s">
        <v>9853</v>
      </c>
      <c r="B27953" s="7" t="s">
        <v>4211</v>
      </c>
      <c r="C27953" s="11">
        <v>44019</v>
      </c>
      <c r="D27953" s="7" t="s">
        <v>210</v>
      </c>
      <c r="E27953" s="7" t="s">
        <v>4212</v>
      </c>
      <c r="F27953">
        <f>IF(IFERROR(VLOOKUP(A27953,官网公开专利!B:B,1,0),0)&lt;&gt;0,1,0)</f>
        <v>1</v>
      </c>
    </row>
    <row r="27954" spans="1:6" x14ac:dyDescent="0.4">
      <c r="A27954" s="7" t="s">
        <v>9855</v>
      </c>
      <c r="B27954" s="7" t="s">
        <v>4211</v>
      </c>
      <c r="C27954" s="11">
        <v>44019</v>
      </c>
      <c r="D27954" s="7" t="s">
        <v>210</v>
      </c>
      <c r="E27954" s="7" t="s">
        <v>4212</v>
      </c>
      <c r="F27954">
        <f>IF(IFERROR(VLOOKUP(A27954,官网公开专利!B:B,1,0),0)&lt;&gt;0,1,0)</f>
        <v>1</v>
      </c>
    </row>
    <row r="27955" spans="1:6" x14ac:dyDescent="0.4">
      <c r="A27955" s="7" t="s">
        <v>9856</v>
      </c>
      <c r="B27955" s="7" t="s">
        <v>4211</v>
      </c>
      <c r="C27955" s="11">
        <v>44019</v>
      </c>
      <c r="D27955" s="7" t="s">
        <v>210</v>
      </c>
      <c r="E27955" s="7" t="s">
        <v>4212</v>
      </c>
      <c r="F27955">
        <f>IF(IFERROR(VLOOKUP(A27955,官网公开专利!B:B,1,0),0)&lt;&gt;0,1,0)</f>
        <v>1</v>
      </c>
    </row>
    <row r="27956" spans="1:6" x14ac:dyDescent="0.4">
      <c r="A27956" s="7" t="s">
        <v>9792</v>
      </c>
      <c r="B27956" s="7" t="s">
        <v>3674</v>
      </c>
      <c r="C27956" s="11">
        <v>44012</v>
      </c>
      <c r="D27956" s="7" t="s">
        <v>210</v>
      </c>
      <c r="E27956" s="7" t="s">
        <v>3675</v>
      </c>
      <c r="F27956">
        <f>IF(IFERROR(VLOOKUP(A27956,官网公开专利!B:B,1,0),0)&lt;&gt;0,1,0)</f>
        <v>1</v>
      </c>
    </row>
    <row r="27957" spans="1:6" x14ac:dyDescent="0.4">
      <c r="A27957" s="7" t="s">
        <v>9793</v>
      </c>
      <c r="B27957" s="7" t="s">
        <v>3674</v>
      </c>
      <c r="C27957" s="11">
        <v>44012</v>
      </c>
      <c r="D27957" s="7" t="s">
        <v>210</v>
      </c>
      <c r="E27957" s="7" t="s">
        <v>3675</v>
      </c>
      <c r="F27957">
        <f>IF(IFERROR(VLOOKUP(A27957,官网公开专利!B:B,1,0),0)&lt;&gt;0,1,0)</f>
        <v>1</v>
      </c>
    </row>
    <row r="27958" spans="1:6" x14ac:dyDescent="0.4">
      <c r="A27958" s="7" t="s">
        <v>9794</v>
      </c>
      <c r="B27958" s="7" t="s">
        <v>3674</v>
      </c>
      <c r="C27958" s="11">
        <v>44012</v>
      </c>
      <c r="D27958" s="7" t="s">
        <v>210</v>
      </c>
      <c r="E27958" s="7" t="s">
        <v>3675</v>
      </c>
      <c r="F27958">
        <f>IF(IFERROR(VLOOKUP(A27958,官网公开专利!B:B,1,0),0)&lt;&gt;0,1,0)</f>
        <v>1</v>
      </c>
    </row>
    <row r="27959" spans="1:6" x14ac:dyDescent="0.4">
      <c r="A27959" s="7" t="s">
        <v>9597</v>
      </c>
      <c r="B27959" s="7" t="s">
        <v>3674</v>
      </c>
      <c r="C27959" s="11">
        <v>44012</v>
      </c>
      <c r="D27959" s="7" t="s">
        <v>210</v>
      </c>
      <c r="E27959" s="7" t="s">
        <v>3675</v>
      </c>
      <c r="F27959">
        <f>IF(IFERROR(VLOOKUP(A27959,官网公开专利!B:B,1,0),0)&lt;&gt;0,1,0)</f>
        <v>1</v>
      </c>
    </row>
    <row r="27960" spans="1:6" x14ac:dyDescent="0.4">
      <c r="A27960" s="7" t="s">
        <v>9600</v>
      </c>
      <c r="B27960" s="7" t="s">
        <v>3674</v>
      </c>
      <c r="C27960" s="11">
        <v>44012</v>
      </c>
      <c r="D27960" s="7" t="s">
        <v>210</v>
      </c>
      <c r="E27960" s="7" t="s">
        <v>3675</v>
      </c>
      <c r="F27960">
        <f>IF(IFERROR(VLOOKUP(A27960,官网公开专利!B:B,1,0),0)&lt;&gt;0,1,0)</f>
        <v>1</v>
      </c>
    </row>
    <row r="27961" spans="1:6" x14ac:dyDescent="0.4">
      <c r="A27961" s="7" t="s">
        <v>10585</v>
      </c>
      <c r="B27961" s="7" t="s">
        <v>26125</v>
      </c>
      <c r="C27961" s="11">
        <v>44005</v>
      </c>
      <c r="D27961" s="7" t="s">
        <v>210</v>
      </c>
      <c r="E27961" s="7" t="s">
        <v>26126</v>
      </c>
      <c r="F27961">
        <f>IF(IFERROR(VLOOKUP(A27961,官网公开专利!B:B,1,0),0)&lt;&gt;0,1,0)</f>
        <v>1</v>
      </c>
    </row>
    <row r="27962" spans="1:6" x14ac:dyDescent="0.4">
      <c r="A27962" s="7" t="s">
        <v>10589</v>
      </c>
      <c r="B27962" s="7" t="s">
        <v>26125</v>
      </c>
      <c r="C27962" s="11">
        <v>44005</v>
      </c>
      <c r="D27962" s="7" t="s">
        <v>210</v>
      </c>
      <c r="E27962" s="7" t="s">
        <v>26126</v>
      </c>
      <c r="F27962">
        <f>IF(IFERROR(VLOOKUP(A27962,官网公开专利!B:B,1,0),0)&lt;&gt;0,1,0)</f>
        <v>1</v>
      </c>
    </row>
    <row r="27963" spans="1:6" x14ac:dyDescent="0.4">
      <c r="A27963" s="7" t="s">
        <v>10132</v>
      </c>
      <c r="B27963" s="7" t="s">
        <v>26125</v>
      </c>
      <c r="C27963" s="11">
        <v>44005</v>
      </c>
      <c r="D27963" s="7" t="s">
        <v>210</v>
      </c>
      <c r="E27963" s="7" t="s">
        <v>26126</v>
      </c>
      <c r="F27963">
        <f>IF(IFERROR(VLOOKUP(A27963,官网公开专利!B:B,1,0),0)&lt;&gt;0,1,0)</f>
        <v>1</v>
      </c>
    </row>
    <row r="27964" spans="1:6" x14ac:dyDescent="0.4">
      <c r="A27964" s="7" t="s">
        <v>10585</v>
      </c>
      <c r="B27964" s="7" t="s">
        <v>26123</v>
      </c>
      <c r="C27964" s="11">
        <v>44005</v>
      </c>
      <c r="D27964" s="7" t="s">
        <v>210</v>
      </c>
      <c r="E27964" s="7" t="s">
        <v>26124</v>
      </c>
      <c r="F27964">
        <f>IF(IFERROR(VLOOKUP(A27964,官网公开专利!B:B,1,0),0)&lt;&gt;0,1,0)</f>
        <v>1</v>
      </c>
    </row>
    <row r="27965" spans="1:6" x14ac:dyDescent="0.4">
      <c r="A27965" s="7" t="s">
        <v>10589</v>
      </c>
      <c r="B27965" s="7" t="s">
        <v>26123</v>
      </c>
      <c r="C27965" s="11">
        <v>44005</v>
      </c>
      <c r="D27965" s="7" t="s">
        <v>210</v>
      </c>
      <c r="E27965" s="7" t="s">
        <v>26124</v>
      </c>
      <c r="F27965">
        <f>IF(IFERROR(VLOOKUP(A27965,官网公开专利!B:B,1,0),0)&lt;&gt;0,1,0)</f>
        <v>1</v>
      </c>
    </row>
    <row r="27966" spans="1:6" x14ac:dyDescent="0.4">
      <c r="A27966" s="7" t="s">
        <v>10132</v>
      </c>
      <c r="B27966" s="7" t="s">
        <v>26123</v>
      </c>
      <c r="C27966" s="11">
        <v>44005</v>
      </c>
      <c r="D27966" s="7" t="s">
        <v>210</v>
      </c>
      <c r="E27966" s="7" t="s">
        <v>26124</v>
      </c>
      <c r="F27966">
        <f>IF(IFERROR(VLOOKUP(A27966,官网公开专利!B:B,1,0),0)&lt;&gt;0,1,0)</f>
        <v>1</v>
      </c>
    </row>
    <row r="27967" spans="1:6" x14ac:dyDescent="0.4">
      <c r="A27967" s="7" t="s">
        <v>9604</v>
      </c>
      <c r="B27967" s="7" t="s">
        <v>5773</v>
      </c>
      <c r="C27967" s="11">
        <v>43998</v>
      </c>
      <c r="D27967" s="7" t="s">
        <v>210</v>
      </c>
      <c r="E27967" s="7" t="s">
        <v>5774</v>
      </c>
      <c r="F27967">
        <f>IF(IFERROR(VLOOKUP(A27967,官网公开专利!B:B,1,0),0)&lt;&gt;0,1,0)</f>
        <v>1</v>
      </c>
    </row>
    <row r="27968" spans="1:6" x14ac:dyDescent="0.4">
      <c r="A27968" s="7" t="s">
        <v>10223</v>
      </c>
      <c r="B27968" s="7" t="s">
        <v>5773</v>
      </c>
      <c r="C27968" s="11">
        <v>43998</v>
      </c>
      <c r="D27968" s="7" t="s">
        <v>210</v>
      </c>
      <c r="E27968" s="7" t="s">
        <v>5774</v>
      </c>
      <c r="F27968">
        <f>IF(IFERROR(VLOOKUP(A27968,官网公开专利!B:B,1,0),0)&lt;&gt;0,1,0)</f>
        <v>1</v>
      </c>
    </row>
    <row r="27969" spans="1:6" x14ac:dyDescent="0.4">
      <c r="A27969" s="7" t="s">
        <v>9605</v>
      </c>
      <c r="B27969" s="7" t="s">
        <v>5773</v>
      </c>
      <c r="C27969" s="11">
        <v>43998</v>
      </c>
      <c r="D27969" s="7" t="s">
        <v>210</v>
      </c>
      <c r="E27969" s="7" t="s">
        <v>5774</v>
      </c>
      <c r="F27969">
        <f>IF(IFERROR(VLOOKUP(A27969,官网公开专利!B:B,1,0),0)&lt;&gt;0,1,0)</f>
        <v>1</v>
      </c>
    </row>
    <row r="27970" spans="1:6" x14ac:dyDescent="0.4">
      <c r="A27970" s="7" t="s">
        <v>9606</v>
      </c>
      <c r="B27970" s="7" t="s">
        <v>5773</v>
      </c>
      <c r="C27970" s="11">
        <v>43998</v>
      </c>
      <c r="D27970" s="7" t="s">
        <v>210</v>
      </c>
      <c r="E27970" s="7" t="s">
        <v>5774</v>
      </c>
      <c r="F27970">
        <f>IF(IFERROR(VLOOKUP(A27970,官网公开专利!B:B,1,0),0)&lt;&gt;0,1,0)</f>
        <v>1</v>
      </c>
    </row>
    <row r="27971" spans="1:6" x14ac:dyDescent="0.4">
      <c r="A27971" s="7" t="s">
        <v>9844</v>
      </c>
      <c r="B27971" s="7" t="s">
        <v>4202</v>
      </c>
      <c r="C27971" s="11">
        <v>43956</v>
      </c>
      <c r="D27971" s="7" t="s">
        <v>210</v>
      </c>
      <c r="E27971" s="7" t="s">
        <v>4203</v>
      </c>
      <c r="F27971">
        <f>IF(IFERROR(VLOOKUP(A27971,官网公开专利!B:B,1,0),0)&lt;&gt;0,1,0)</f>
        <v>1</v>
      </c>
    </row>
    <row r="27972" spans="1:6" x14ac:dyDescent="0.4">
      <c r="A27972" s="7" t="s">
        <v>9845</v>
      </c>
      <c r="B27972" s="7" t="s">
        <v>4202</v>
      </c>
      <c r="C27972" s="11">
        <v>43956</v>
      </c>
      <c r="D27972" s="7" t="s">
        <v>210</v>
      </c>
      <c r="E27972" s="7" t="s">
        <v>4203</v>
      </c>
      <c r="F27972">
        <f>IF(IFERROR(VLOOKUP(A27972,官网公开专利!B:B,1,0),0)&lt;&gt;0,1,0)</f>
        <v>1</v>
      </c>
    </row>
    <row r="27973" spans="1:6" x14ac:dyDescent="0.4">
      <c r="A27973" s="7" t="s">
        <v>9858</v>
      </c>
      <c r="B27973" s="7" t="s">
        <v>4202</v>
      </c>
      <c r="C27973" s="11">
        <v>43956</v>
      </c>
      <c r="D27973" s="7" t="s">
        <v>210</v>
      </c>
      <c r="E27973" s="7" t="s">
        <v>4203</v>
      </c>
      <c r="F27973">
        <f>IF(IFERROR(VLOOKUP(A27973,官网公开专利!B:B,1,0),0)&lt;&gt;0,1,0)</f>
        <v>1</v>
      </c>
    </row>
    <row r="27974" spans="1:6" x14ac:dyDescent="0.4">
      <c r="A27974" s="7" t="s">
        <v>9846</v>
      </c>
      <c r="B27974" s="7" t="s">
        <v>4202</v>
      </c>
      <c r="C27974" s="11">
        <v>43956</v>
      </c>
      <c r="D27974" s="7" t="s">
        <v>210</v>
      </c>
      <c r="E27974" s="7" t="s">
        <v>4203</v>
      </c>
      <c r="F27974">
        <f>IF(IFERROR(VLOOKUP(A27974,官网公开专利!B:B,1,0),0)&lt;&gt;0,1,0)</f>
        <v>1</v>
      </c>
    </row>
    <row r="27975" spans="1:6" x14ac:dyDescent="0.4">
      <c r="A27975" s="7" t="s">
        <v>9853</v>
      </c>
      <c r="B27975" s="7" t="s">
        <v>4202</v>
      </c>
      <c r="C27975" s="11">
        <v>43956</v>
      </c>
      <c r="D27975" s="7" t="s">
        <v>210</v>
      </c>
      <c r="E27975" s="7" t="s">
        <v>4203</v>
      </c>
      <c r="F27975">
        <f>IF(IFERROR(VLOOKUP(A27975,官网公开专利!B:B,1,0),0)&lt;&gt;0,1,0)</f>
        <v>1</v>
      </c>
    </row>
    <row r="27976" spans="1:6" x14ac:dyDescent="0.4">
      <c r="A27976" s="7" t="s">
        <v>9855</v>
      </c>
      <c r="B27976" s="7" t="s">
        <v>4202</v>
      </c>
      <c r="C27976" s="11">
        <v>43956</v>
      </c>
      <c r="D27976" s="7" t="s">
        <v>210</v>
      </c>
      <c r="E27976" s="7" t="s">
        <v>4203</v>
      </c>
      <c r="F27976">
        <f>IF(IFERROR(VLOOKUP(A27976,官网公开专利!B:B,1,0),0)&lt;&gt;0,1,0)</f>
        <v>1</v>
      </c>
    </row>
    <row r="27977" spans="1:6" x14ac:dyDescent="0.4">
      <c r="A27977" s="7" t="s">
        <v>9856</v>
      </c>
      <c r="B27977" s="7" t="s">
        <v>4202</v>
      </c>
      <c r="C27977" s="11">
        <v>43956</v>
      </c>
      <c r="D27977" s="7" t="s">
        <v>210</v>
      </c>
      <c r="E27977" s="7" t="s">
        <v>4203</v>
      </c>
      <c r="F27977">
        <f>IF(IFERROR(VLOOKUP(A27977,官网公开专利!B:B,1,0),0)&lt;&gt;0,1,0)</f>
        <v>1</v>
      </c>
    </row>
    <row r="27978" spans="1:6" x14ac:dyDescent="0.4">
      <c r="A27978" s="7" t="s">
        <v>10585</v>
      </c>
      <c r="B27978" s="7" t="s">
        <v>26127</v>
      </c>
      <c r="C27978" s="11">
        <v>43949</v>
      </c>
      <c r="D27978" s="7" t="s">
        <v>210</v>
      </c>
      <c r="E27978" s="7" t="s">
        <v>26128</v>
      </c>
      <c r="F27978">
        <f>IF(IFERROR(VLOOKUP(A27978,官网公开专利!B:B,1,0),0)&lt;&gt;0,1,0)</f>
        <v>1</v>
      </c>
    </row>
    <row r="27979" spans="1:6" x14ac:dyDescent="0.4">
      <c r="A27979" s="7" t="s">
        <v>10913</v>
      </c>
      <c r="B27979" s="7" t="s">
        <v>26127</v>
      </c>
      <c r="C27979" s="11">
        <v>43949</v>
      </c>
      <c r="D27979" s="7" t="s">
        <v>210</v>
      </c>
      <c r="E27979" s="7" t="s">
        <v>26128</v>
      </c>
      <c r="F27979">
        <f>IF(IFERROR(VLOOKUP(A27979,官网公开专利!B:B,1,0),0)&lt;&gt;0,1,0)</f>
        <v>1</v>
      </c>
    </row>
    <row r="27980" spans="1:6" x14ac:dyDescent="0.4">
      <c r="A27980" s="7" t="s">
        <v>10589</v>
      </c>
      <c r="B27980" s="7" t="s">
        <v>26127</v>
      </c>
      <c r="C27980" s="11">
        <v>43949</v>
      </c>
      <c r="D27980" s="7" t="s">
        <v>210</v>
      </c>
      <c r="E27980" s="7" t="s">
        <v>26128</v>
      </c>
      <c r="F27980">
        <f>IF(IFERROR(VLOOKUP(A27980,官网公开专利!B:B,1,0),0)&lt;&gt;0,1,0)</f>
        <v>1</v>
      </c>
    </row>
    <row r="27981" spans="1:6" x14ac:dyDescent="0.4">
      <c r="A27981" s="7" t="s">
        <v>10132</v>
      </c>
      <c r="B27981" s="7" t="s">
        <v>26127</v>
      </c>
      <c r="C27981" s="11">
        <v>43949</v>
      </c>
      <c r="D27981" s="7" t="s">
        <v>210</v>
      </c>
      <c r="E27981" s="7" t="s">
        <v>26128</v>
      </c>
      <c r="F27981">
        <f>IF(IFERROR(VLOOKUP(A27981,官网公开专利!B:B,1,0),0)&lt;&gt;0,1,0)</f>
        <v>1</v>
      </c>
    </row>
    <row r="27982" spans="1:6" x14ac:dyDescent="0.4">
      <c r="A27982" s="7" t="s">
        <v>10585</v>
      </c>
      <c r="B27982" s="7" t="s">
        <v>26129</v>
      </c>
      <c r="C27982" s="11">
        <v>43921</v>
      </c>
      <c r="D27982" s="7" t="s">
        <v>210</v>
      </c>
      <c r="E27982" s="7" t="s">
        <v>26130</v>
      </c>
      <c r="F27982">
        <f>IF(IFERROR(VLOOKUP(A27982,官网公开专利!B:B,1,0),0)&lt;&gt;0,1,0)</f>
        <v>1</v>
      </c>
    </row>
    <row r="27983" spans="1:6" x14ac:dyDescent="0.4">
      <c r="A27983" s="7" t="s">
        <v>10913</v>
      </c>
      <c r="B27983" s="7" t="s">
        <v>26129</v>
      </c>
      <c r="C27983" s="11">
        <v>43921</v>
      </c>
      <c r="D27983" s="7" t="s">
        <v>210</v>
      </c>
      <c r="E27983" s="7" t="s">
        <v>26130</v>
      </c>
      <c r="F27983">
        <f>IF(IFERROR(VLOOKUP(A27983,官网公开专利!B:B,1,0),0)&lt;&gt;0,1,0)</f>
        <v>1</v>
      </c>
    </row>
    <row r="27984" spans="1:6" x14ac:dyDescent="0.4">
      <c r="A27984" s="7" t="s">
        <v>10589</v>
      </c>
      <c r="B27984" s="7" t="s">
        <v>26129</v>
      </c>
      <c r="C27984" s="11">
        <v>43921</v>
      </c>
      <c r="D27984" s="7" t="s">
        <v>210</v>
      </c>
      <c r="E27984" s="7" t="s">
        <v>26130</v>
      </c>
      <c r="F27984">
        <f>IF(IFERROR(VLOOKUP(A27984,官网公开专利!B:B,1,0),0)&lt;&gt;0,1,0)</f>
        <v>1</v>
      </c>
    </row>
    <row r="27985" spans="1:6" x14ac:dyDescent="0.4">
      <c r="A27985" s="7" t="s">
        <v>10132</v>
      </c>
      <c r="B27985" s="7" t="s">
        <v>26129</v>
      </c>
      <c r="C27985" s="11">
        <v>43921</v>
      </c>
      <c r="D27985" s="7" t="s">
        <v>210</v>
      </c>
      <c r="E27985" s="7" t="s">
        <v>26130</v>
      </c>
      <c r="F27985">
        <f>IF(IFERROR(VLOOKUP(A27985,官网公开专利!B:B,1,0),0)&lt;&gt;0,1,0)</f>
        <v>1</v>
      </c>
    </row>
    <row r="27986" spans="1:6" x14ac:dyDescent="0.4">
      <c r="A27986" s="7" t="s">
        <v>9792</v>
      </c>
      <c r="B27986" s="7" t="s">
        <v>3682</v>
      </c>
      <c r="C27986" s="11">
        <v>43914</v>
      </c>
      <c r="D27986" s="7" t="s">
        <v>210</v>
      </c>
      <c r="E27986" s="7" t="s">
        <v>3683</v>
      </c>
      <c r="F27986">
        <f>IF(IFERROR(VLOOKUP(A27986,官网公开专利!B:B,1,0),0)&lt;&gt;0,1,0)</f>
        <v>1</v>
      </c>
    </row>
    <row r="27987" spans="1:6" x14ac:dyDescent="0.4">
      <c r="A27987" s="7" t="s">
        <v>9793</v>
      </c>
      <c r="B27987" s="7" t="s">
        <v>3682</v>
      </c>
      <c r="C27987" s="11">
        <v>43914</v>
      </c>
      <c r="D27987" s="7" t="s">
        <v>210</v>
      </c>
      <c r="E27987" s="7" t="s">
        <v>3683</v>
      </c>
      <c r="F27987">
        <f>IF(IFERROR(VLOOKUP(A27987,官网公开专利!B:B,1,0),0)&lt;&gt;0,1,0)</f>
        <v>1</v>
      </c>
    </row>
    <row r="27988" spans="1:6" x14ac:dyDescent="0.4">
      <c r="A27988" s="7" t="s">
        <v>9794</v>
      </c>
      <c r="B27988" s="7" t="s">
        <v>3682</v>
      </c>
      <c r="C27988" s="11">
        <v>43914</v>
      </c>
      <c r="D27988" s="7" t="s">
        <v>210</v>
      </c>
      <c r="E27988" s="7" t="s">
        <v>3683</v>
      </c>
      <c r="F27988">
        <f>IF(IFERROR(VLOOKUP(A27988,官网公开专利!B:B,1,0),0)&lt;&gt;0,1,0)</f>
        <v>1</v>
      </c>
    </row>
    <row r="27989" spans="1:6" x14ac:dyDescent="0.4">
      <c r="A27989" s="7" t="s">
        <v>9597</v>
      </c>
      <c r="B27989" s="7" t="s">
        <v>3682</v>
      </c>
      <c r="C27989" s="11">
        <v>43914</v>
      </c>
      <c r="D27989" s="7" t="s">
        <v>210</v>
      </c>
      <c r="E27989" s="7" t="s">
        <v>3683</v>
      </c>
      <c r="F27989">
        <f>IF(IFERROR(VLOOKUP(A27989,官网公开专利!B:B,1,0),0)&lt;&gt;0,1,0)</f>
        <v>1</v>
      </c>
    </row>
    <row r="27990" spans="1:6" x14ac:dyDescent="0.4">
      <c r="A27990" s="7" t="s">
        <v>9600</v>
      </c>
      <c r="B27990" s="7" t="s">
        <v>3682</v>
      </c>
      <c r="C27990" s="11">
        <v>43914</v>
      </c>
      <c r="D27990" s="7" t="s">
        <v>210</v>
      </c>
      <c r="E27990" s="7" t="s">
        <v>3683</v>
      </c>
      <c r="F27990">
        <f>IF(IFERROR(VLOOKUP(A27990,官网公开专利!B:B,1,0),0)&lt;&gt;0,1,0)</f>
        <v>1</v>
      </c>
    </row>
    <row r="27991" spans="1:6" x14ac:dyDescent="0.4">
      <c r="A27991" s="7" t="s">
        <v>10585</v>
      </c>
      <c r="B27991" s="7" t="s">
        <v>26131</v>
      </c>
      <c r="C27991" s="11">
        <v>43823</v>
      </c>
      <c r="D27991" s="7" t="s">
        <v>210</v>
      </c>
      <c r="E27991" s="7" t="s">
        <v>26132</v>
      </c>
      <c r="F27991">
        <f>IF(IFERROR(VLOOKUP(A27991,官网公开专利!B:B,1,0),0)&lt;&gt;0,1,0)</f>
        <v>1</v>
      </c>
    </row>
    <row r="27992" spans="1:6" x14ac:dyDescent="0.4">
      <c r="A27992" s="7" t="s">
        <v>10913</v>
      </c>
      <c r="B27992" s="7" t="s">
        <v>26131</v>
      </c>
      <c r="C27992" s="11">
        <v>43823</v>
      </c>
      <c r="D27992" s="7" t="s">
        <v>210</v>
      </c>
      <c r="E27992" s="7" t="s">
        <v>26132</v>
      </c>
      <c r="F27992">
        <f>IF(IFERROR(VLOOKUP(A27992,官网公开专利!B:B,1,0),0)&lt;&gt;0,1,0)</f>
        <v>1</v>
      </c>
    </row>
    <row r="27993" spans="1:6" x14ac:dyDescent="0.4">
      <c r="A27993" s="7" t="s">
        <v>10589</v>
      </c>
      <c r="B27993" s="7" t="s">
        <v>26131</v>
      </c>
      <c r="C27993" s="11">
        <v>43823</v>
      </c>
      <c r="D27993" s="7" t="s">
        <v>210</v>
      </c>
      <c r="E27993" s="7" t="s">
        <v>26132</v>
      </c>
      <c r="F27993">
        <f>IF(IFERROR(VLOOKUP(A27993,官网公开专利!B:B,1,0),0)&lt;&gt;0,1,0)</f>
        <v>1</v>
      </c>
    </row>
    <row r="27994" spans="1:6" x14ac:dyDescent="0.4">
      <c r="A27994" s="7" t="s">
        <v>10132</v>
      </c>
      <c r="B27994" s="7" t="s">
        <v>26131</v>
      </c>
      <c r="C27994" s="11">
        <v>43823</v>
      </c>
      <c r="D27994" s="7" t="s">
        <v>210</v>
      </c>
      <c r="E27994" s="7" t="s">
        <v>26132</v>
      </c>
      <c r="F27994">
        <f>IF(IFERROR(VLOOKUP(A27994,官网公开专利!B:B,1,0),0)&lt;&gt;0,1,0)</f>
        <v>1</v>
      </c>
    </row>
    <row r="27995" spans="1:6" x14ac:dyDescent="0.4">
      <c r="A27995" s="7" t="s">
        <v>14020</v>
      </c>
      <c r="B27995" s="7" t="s">
        <v>7790</v>
      </c>
      <c r="C27995" s="11">
        <v>43781</v>
      </c>
      <c r="D27995" s="7" t="s">
        <v>210</v>
      </c>
      <c r="E27995" s="7" t="s">
        <v>7791</v>
      </c>
      <c r="F27995">
        <f>IF(IFERROR(VLOOKUP(A27995,官网公开专利!B:B,1,0),0)&lt;&gt;0,1,0)</f>
        <v>1</v>
      </c>
    </row>
    <row r="27996" spans="1:6" x14ac:dyDescent="0.4">
      <c r="A27996" s="7" t="s">
        <v>14022</v>
      </c>
      <c r="B27996" s="7" t="s">
        <v>7790</v>
      </c>
      <c r="C27996" s="11">
        <v>43781</v>
      </c>
      <c r="D27996" s="7" t="s">
        <v>210</v>
      </c>
      <c r="E27996" s="7" t="s">
        <v>7791</v>
      </c>
      <c r="F27996">
        <f>IF(IFERROR(VLOOKUP(A27996,官网公开专利!B:B,1,0),0)&lt;&gt;0,1,0)</f>
        <v>1</v>
      </c>
    </row>
    <row r="27997" spans="1:6" x14ac:dyDescent="0.4">
      <c r="A27997" s="7" t="s">
        <v>10304</v>
      </c>
      <c r="B27997" s="7" t="s">
        <v>7790</v>
      </c>
      <c r="C27997" s="11">
        <v>43781</v>
      </c>
      <c r="D27997" s="7" t="s">
        <v>210</v>
      </c>
      <c r="E27997" s="7" t="s">
        <v>7791</v>
      </c>
      <c r="F27997">
        <f>IF(IFERROR(VLOOKUP(A27997,官网公开专利!B:B,1,0),0)&lt;&gt;0,1,0)</f>
        <v>1</v>
      </c>
    </row>
    <row r="27998" spans="1:6" x14ac:dyDescent="0.4">
      <c r="A27998" s="7" t="s">
        <v>10585</v>
      </c>
      <c r="B27998" s="7" t="s">
        <v>19641</v>
      </c>
      <c r="C27998" s="11">
        <v>43781</v>
      </c>
      <c r="D27998" s="7" t="s">
        <v>210</v>
      </c>
      <c r="E27998" s="7" t="s">
        <v>19642</v>
      </c>
      <c r="F27998">
        <f>IF(IFERROR(VLOOKUP(A27998,官网公开专利!B:B,1,0),0)&lt;&gt;0,1,0)</f>
        <v>1</v>
      </c>
    </row>
    <row r="27999" spans="1:6" x14ac:dyDescent="0.4">
      <c r="A27999" s="7" t="s">
        <v>10589</v>
      </c>
      <c r="B27999" s="7" t="s">
        <v>19641</v>
      </c>
      <c r="C27999" s="11">
        <v>43781</v>
      </c>
      <c r="D27999" s="7" t="s">
        <v>210</v>
      </c>
      <c r="E27999" s="7" t="s">
        <v>19642</v>
      </c>
      <c r="F27999">
        <f>IF(IFERROR(VLOOKUP(A27999,官网公开专利!B:B,1,0),0)&lt;&gt;0,1,0)</f>
        <v>1</v>
      </c>
    </row>
    <row r="28000" spans="1:6" x14ac:dyDescent="0.4">
      <c r="A28000" s="7" t="s">
        <v>10132</v>
      </c>
      <c r="B28000" s="7" t="s">
        <v>19641</v>
      </c>
      <c r="C28000" s="11">
        <v>43781</v>
      </c>
      <c r="D28000" s="7" t="s">
        <v>210</v>
      </c>
      <c r="E28000" s="7" t="s">
        <v>19642</v>
      </c>
      <c r="F28000">
        <f>IF(IFERROR(VLOOKUP(A28000,官网公开专利!B:B,1,0),0)&lt;&gt;0,1,0)</f>
        <v>1</v>
      </c>
    </row>
    <row r="28001" spans="1:6" x14ac:dyDescent="0.4">
      <c r="A28001" s="7" t="s">
        <v>10585</v>
      </c>
      <c r="B28001" s="7" t="s">
        <v>26133</v>
      </c>
      <c r="C28001" s="11">
        <v>43774</v>
      </c>
      <c r="D28001" s="7" t="s">
        <v>210</v>
      </c>
      <c r="E28001" s="7" t="s">
        <v>26134</v>
      </c>
      <c r="F28001">
        <f>IF(IFERROR(VLOOKUP(A28001,官网公开专利!B:B,1,0),0)&lt;&gt;0,1,0)</f>
        <v>1</v>
      </c>
    </row>
    <row r="28002" spans="1:6" x14ac:dyDescent="0.4">
      <c r="A28002" s="7" t="s">
        <v>10589</v>
      </c>
      <c r="B28002" s="7" t="s">
        <v>26133</v>
      </c>
      <c r="C28002" s="11">
        <v>43774</v>
      </c>
      <c r="D28002" s="7" t="s">
        <v>210</v>
      </c>
      <c r="E28002" s="7" t="s">
        <v>26134</v>
      </c>
      <c r="F28002">
        <f>IF(IFERROR(VLOOKUP(A28002,官网公开专利!B:B,1,0),0)&lt;&gt;0,1,0)</f>
        <v>1</v>
      </c>
    </row>
    <row r="28003" spans="1:6" x14ac:dyDescent="0.4">
      <c r="A28003" s="7" t="s">
        <v>10132</v>
      </c>
      <c r="B28003" s="7" t="s">
        <v>26133</v>
      </c>
      <c r="C28003" s="11">
        <v>43774</v>
      </c>
      <c r="D28003" s="7" t="s">
        <v>210</v>
      </c>
      <c r="E28003" s="7" t="s">
        <v>26134</v>
      </c>
      <c r="F28003">
        <f>IF(IFERROR(VLOOKUP(A28003,官网公开专利!B:B,1,0),0)&lt;&gt;0,1,0)</f>
        <v>1</v>
      </c>
    </row>
    <row r="28004" spans="1:6" x14ac:dyDescent="0.4">
      <c r="A28004" s="7" t="s">
        <v>10976</v>
      </c>
      <c r="B28004" s="7" t="s">
        <v>4606</v>
      </c>
      <c r="C28004" s="11">
        <v>43753</v>
      </c>
      <c r="D28004" s="7" t="s">
        <v>210</v>
      </c>
      <c r="E28004" s="7" t="s">
        <v>4607</v>
      </c>
      <c r="F28004">
        <f>IF(IFERROR(VLOOKUP(A28004,官网公开专利!B:B,1,0),0)&lt;&gt;0,1,0)</f>
        <v>1</v>
      </c>
    </row>
    <row r="28005" spans="1:6" x14ac:dyDescent="0.4">
      <c r="A28005" s="7" t="s">
        <v>10978</v>
      </c>
      <c r="B28005" s="7" t="s">
        <v>4606</v>
      </c>
      <c r="C28005" s="11">
        <v>43753</v>
      </c>
      <c r="D28005" s="7" t="s">
        <v>210</v>
      </c>
      <c r="E28005" s="7" t="s">
        <v>4607</v>
      </c>
      <c r="F28005">
        <f>IF(IFERROR(VLOOKUP(A28005,官网公开专利!B:B,1,0),0)&lt;&gt;0,1,0)</f>
        <v>1</v>
      </c>
    </row>
    <row r="28006" spans="1:6" x14ac:dyDescent="0.4">
      <c r="A28006" s="7" t="s">
        <v>10585</v>
      </c>
      <c r="B28006" s="7" t="s">
        <v>26135</v>
      </c>
      <c r="C28006" s="11">
        <v>43718</v>
      </c>
      <c r="D28006" s="7" t="s">
        <v>210</v>
      </c>
      <c r="E28006" s="7" t="s">
        <v>26136</v>
      </c>
      <c r="F28006">
        <f>IF(IFERROR(VLOOKUP(A28006,官网公开专利!B:B,1,0),0)&lt;&gt;0,1,0)</f>
        <v>1</v>
      </c>
    </row>
    <row r="28007" spans="1:6" x14ac:dyDescent="0.4">
      <c r="A28007" s="7" t="s">
        <v>10589</v>
      </c>
      <c r="B28007" s="7" t="s">
        <v>26135</v>
      </c>
      <c r="C28007" s="11">
        <v>43718</v>
      </c>
      <c r="D28007" s="7" t="s">
        <v>210</v>
      </c>
      <c r="E28007" s="7" t="s">
        <v>26136</v>
      </c>
      <c r="F28007">
        <f>IF(IFERROR(VLOOKUP(A28007,官网公开专利!B:B,1,0),0)&lt;&gt;0,1,0)</f>
        <v>1</v>
      </c>
    </row>
    <row r="28008" spans="1:6" x14ac:dyDescent="0.4">
      <c r="A28008" s="7" t="s">
        <v>10132</v>
      </c>
      <c r="B28008" s="7" t="s">
        <v>26135</v>
      </c>
      <c r="C28008" s="11">
        <v>43718</v>
      </c>
      <c r="D28008" s="7" t="s">
        <v>210</v>
      </c>
      <c r="E28008" s="7" t="s">
        <v>26136</v>
      </c>
      <c r="F28008">
        <f>IF(IFERROR(VLOOKUP(A28008,官网公开专利!B:B,1,0),0)&lt;&gt;0,1,0)</f>
        <v>1</v>
      </c>
    </row>
    <row r="28009" spans="1:6" x14ac:dyDescent="0.4">
      <c r="A28009" s="7" t="s">
        <v>9976</v>
      </c>
      <c r="B28009" s="7" t="s">
        <v>26137</v>
      </c>
      <c r="C28009" s="11">
        <v>43704</v>
      </c>
      <c r="D28009" s="7" t="s">
        <v>210</v>
      </c>
      <c r="E28009" s="7" t="s">
        <v>26138</v>
      </c>
      <c r="F28009">
        <f>IF(IFERROR(VLOOKUP(A28009,官网公开专利!B:B,1,0),0)&lt;&gt;0,1,0)</f>
        <v>1</v>
      </c>
    </row>
    <row r="28010" spans="1:6" x14ac:dyDescent="0.4">
      <c r="A28010" s="7" t="s">
        <v>10585</v>
      </c>
      <c r="B28010" s="7" t="s">
        <v>26139</v>
      </c>
      <c r="C28010" s="11">
        <v>43683</v>
      </c>
      <c r="D28010" s="7" t="s">
        <v>210</v>
      </c>
      <c r="E28010" s="7" t="s">
        <v>26140</v>
      </c>
      <c r="F28010">
        <f>IF(IFERROR(VLOOKUP(A28010,官网公开专利!B:B,1,0),0)&lt;&gt;0,1,0)</f>
        <v>1</v>
      </c>
    </row>
    <row r="28011" spans="1:6" x14ac:dyDescent="0.4">
      <c r="A28011" s="7" t="s">
        <v>10589</v>
      </c>
      <c r="B28011" s="7" t="s">
        <v>26139</v>
      </c>
      <c r="C28011" s="11">
        <v>43683</v>
      </c>
      <c r="D28011" s="7" t="s">
        <v>210</v>
      </c>
      <c r="E28011" s="7" t="s">
        <v>26140</v>
      </c>
      <c r="F28011">
        <f>IF(IFERROR(VLOOKUP(A28011,官网公开专利!B:B,1,0),0)&lt;&gt;0,1,0)</f>
        <v>1</v>
      </c>
    </row>
    <row r="28012" spans="1:6" x14ac:dyDescent="0.4">
      <c r="A28012" s="7" t="s">
        <v>10132</v>
      </c>
      <c r="B28012" s="7" t="s">
        <v>26139</v>
      </c>
      <c r="C28012" s="11">
        <v>43683</v>
      </c>
      <c r="D28012" s="7" t="s">
        <v>210</v>
      </c>
      <c r="E28012" s="7" t="s">
        <v>26140</v>
      </c>
      <c r="F28012">
        <f>IF(IFERROR(VLOOKUP(A28012,官网公开专利!B:B,1,0),0)&lt;&gt;0,1,0)</f>
        <v>1</v>
      </c>
    </row>
    <row r="28013" spans="1:6" x14ac:dyDescent="0.4">
      <c r="A28013" s="7" t="s">
        <v>10585</v>
      </c>
      <c r="B28013" s="7" t="s">
        <v>26141</v>
      </c>
      <c r="C28013" s="11">
        <v>43683</v>
      </c>
      <c r="D28013" s="7" t="s">
        <v>210</v>
      </c>
      <c r="E28013" s="7" t="s">
        <v>26142</v>
      </c>
      <c r="F28013">
        <f>IF(IFERROR(VLOOKUP(A28013,官网公开专利!B:B,1,0),0)&lt;&gt;0,1,0)</f>
        <v>1</v>
      </c>
    </row>
    <row r="28014" spans="1:6" x14ac:dyDescent="0.4">
      <c r="A28014" s="7" t="s">
        <v>10589</v>
      </c>
      <c r="B28014" s="7" t="s">
        <v>26141</v>
      </c>
      <c r="C28014" s="11">
        <v>43683</v>
      </c>
      <c r="D28014" s="7" t="s">
        <v>210</v>
      </c>
      <c r="E28014" s="7" t="s">
        <v>26142</v>
      </c>
      <c r="F28014">
        <f>IF(IFERROR(VLOOKUP(A28014,官网公开专利!B:B,1,0),0)&lt;&gt;0,1,0)</f>
        <v>1</v>
      </c>
    </row>
    <row r="28015" spans="1:6" x14ac:dyDescent="0.4">
      <c r="A28015" s="7" t="s">
        <v>10132</v>
      </c>
      <c r="B28015" s="7" t="s">
        <v>26141</v>
      </c>
      <c r="C28015" s="11">
        <v>43683</v>
      </c>
      <c r="D28015" s="7" t="s">
        <v>210</v>
      </c>
      <c r="E28015" s="7" t="s">
        <v>26142</v>
      </c>
      <c r="F28015">
        <f>IF(IFERROR(VLOOKUP(A28015,官网公开专利!B:B,1,0),0)&lt;&gt;0,1,0)</f>
        <v>1</v>
      </c>
    </row>
    <row r="28016" spans="1:6" x14ac:dyDescent="0.4">
      <c r="A28016" s="7" t="s">
        <v>9434</v>
      </c>
      <c r="B28016" s="7" t="s">
        <v>3208</v>
      </c>
      <c r="C28016" s="11">
        <v>43683</v>
      </c>
      <c r="D28016" s="7" t="s">
        <v>210</v>
      </c>
      <c r="E28016" s="7" t="s">
        <v>3209</v>
      </c>
      <c r="F28016">
        <f>IF(IFERROR(VLOOKUP(A28016,官网公开专利!B:B,1,0),0)&lt;&gt;0,1,0)</f>
        <v>1</v>
      </c>
    </row>
    <row r="28017" spans="1:6" x14ac:dyDescent="0.4">
      <c r="A28017" s="7" t="s">
        <v>11049</v>
      </c>
      <c r="B28017" s="7" t="s">
        <v>3208</v>
      </c>
      <c r="C28017" s="11">
        <v>43683</v>
      </c>
      <c r="D28017" s="7" t="s">
        <v>210</v>
      </c>
      <c r="E28017" s="7" t="s">
        <v>3209</v>
      </c>
      <c r="F28017">
        <f>IF(IFERROR(VLOOKUP(A28017,官网公开专利!B:B,1,0),0)&lt;&gt;0,1,0)</f>
        <v>1</v>
      </c>
    </row>
    <row r="28018" spans="1:6" x14ac:dyDescent="0.4">
      <c r="A28018" s="7" t="s">
        <v>9438</v>
      </c>
      <c r="B28018" s="7" t="s">
        <v>3208</v>
      </c>
      <c r="C28018" s="11">
        <v>43683</v>
      </c>
      <c r="D28018" s="7" t="s">
        <v>210</v>
      </c>
      <c r="E28018" s="7" t="s">
        <v>3209</v>
      </c>
      <c r="F28018">
        <f>IF(IFERROR(VLOOKUP(A28018,官网公开专利!B:B,1,0),0)&lt;&gt;0,1,0)</f>
        <v>1</v>
      </c>
    </row>
    <row r="28019" spans="1:6" x14ac:dyDescent="0.4">
      <c r="A28019" s="7" t="s">
        <v>9440</v>
      </c>
      <c r="B28019" s="7" t="s">
        <v>3208</v>
      </c>
      <c r="C28019" s="11">
        <v>43683</v>
      </c>
      <c r="D28019" s="7" t="s">
        <v>210</v>
      </c>
      <c r="E28019" s="7" t="s">
        <v>3209</v>
      </c>
      <c r="F28019">
        <f>IF(IFERROR(VLOOKUP(A28019,官网公开专利!B:B,1,0),0)&lt;&gt;0,1,0)</f>
        <v>1</v>
      </c>
    </row>
    <row r="28020" spans="1:6" x14ac:dyDescent="0.4">
      <c r="A28020" s="7" t="s">
        <v>9441</v>
      </c>
      <c r="B28020" s="7" t="s">
        <v>3208</v>
      </c>
      <c r="C28020" s="11">
        <v>43683</v>
      </c>
      <c r="D28020" s="7" t="s">
        <v>210</v>
      </c>
      <c r="E28020" s="7" t="s">
        <v>3209</v>
      </c>
      <c r="F28020">
        <f>IF(IFERROR(VLOOKUP(A28020,官网公开专利!B:B,1,0),0)&lt;&gt;0,1,0)</f>
        <v>1</v>
      </c>
    </row>
    <row r="28021" spans="1:6" x14ac:dyDescent="0.4">
      <c r="A28021" s="7" t="s">
        <v>9442</v>
      </c>
      <c r="B28021" s="7" t="s">
        <v>3208</v>
      </c>
      <c r="C28021" s="11">
        <v>43683</v>
      </c>
      <c r="D28021" s="7" t="s">
        <v>210</v>
      </c>
      <c r="E28021" s="7" t="s">
        <v>3209</v>
      </c>
      <c r="F28021">
        <f>IF(IFERROR(VLOOKUP(A28021,官网公开专利!B:B,1,0),0)&lt;&gt;0,1,0)</f>
        <v>1</v>
      </c>
    </row>
    <row r="28022" spans="1:6" x14ac:dyDescent="0.4">
      <c r="A28022" s="7" t="s">
        <v>10629</v>
      </c>
      <c r="B28022" s="7" t="s">
        <v>3208</v>
      </c>
      <c r="C28022" s="11">
        <v>43683</v>
      </c>
      <c r="D28022" s="7" t="s">
        <v>210</v>
      </c>
      <c r="E28022" s="7" t="s">
        <v>3209</v>
      </c>
      <c r="F28022">
        <f>IF(IFERROR(VLOOKUP(A28022,官网公开专利!B:B,1,0),0)&lt;&gt;0,1,0)</f>
        <v>1</v>
      </c>
    </row>
    <row r="28023" spans="1:6" x14ac:dyDescent="0.4">
      <c r="A28023" s="7" t="s">
        <v>10585</v>
      </c>
      <c r="B28023" s="7" t="s">
        <v>26143</v>
      </c>
      <c r="C28023" s="11">
        <v>43599</v>
      </c>
      <c r="D28023" s="7" t="s">
        <v>210</v>
      </c>
      <c r="E28023" s="7" t="s">
        <v>26144</v>
      </c>
      <c r="F28023">
        <f>IF(IFERROR(VLOOKUP(A28023,官网公开专利!B:B,1,0),0)&lt;&gt;0,1,0)</f>
        <v>1</v>
      </c>
    </row>
    <row r="28024" spans="1:6" x14ac:dyDescent="0.4">
      <c r="A28024" s="7" t="s">
        <v>10589</v>
      </c>
      <c r="B28024" s="7" t="s">
        <v>26143</v>
      </c>
      <c r="C28024" s="11">
        <v>43599</v>
      </c>
      <c r="D28024" s="7" t="s">
        <v>210</v>
      </c>
      <c r="E28024" s="7" t="s">
        <v>26144</v>
      </c>
      <c r="F28024">
        <f>IF(IFERROR(VLOOKUP(A28024,官网公开专利!B:B,1,0),0)&lt;&gt;0,1,0)</f>
        <v>1</v>
      </c>
    </row>
    <row r="28025" spans="1:6" x14ac:dyDescent="0.4">
      <c r="A28025" s="7" t="s">
        <v>10132</v>
      </c>
      <c r="B28025" s="7" t="s">
        <v>26143</v>
      </c>
      <c r="C28025" s="11">
        <v>43599</v>
      </c>
      <c r="D28025" s="7" t="s">
        <v>210</v>
      </c>
      <c r="E28025" s="7" t="s">
        <v>26144</v>
      </c>
      <c r="F28025">
        <f>IF(IFERROR(VLOOKUP(A28025,官网公开专利!B:B,1,0),0)&lt;&gt;0,1,0)</f>
        <v>1</v>
      </c>
    </row>
    <row r="28026" spans="1:6" x14ac:dyDescent="0.4">
      <c r="A28026" s="7" t="s">
        <v>9540</v>
      </c>
      <c r="B28026" s="7" t="s">
        <v>26145</v>
      </c>
      <c r="C28026" s="11">
        <v>43564</v>
      </c>
      <c r="D28026" s="7" t="s">
        <v>210</v>
      </c>
      <c r="E28026" s="7" t="s">
        <v>26089</v>
      </c>
      <c r="F28026">
        <f>IF(IFERROR(VLOOKUP(A28026,官网公开专利!B:B,1,0),0)&lt;&gt;0,1,0)</f>
        <v>1</v>
      </c>
    </row>
    <row r="28027" spans="1:6" x14ac:dyDescent="0.4">
      <c r="A28027" s="7" t="s">
        <v>10585</v>
      </c>
      <c r="B28027" s="7" t="s">
        <v>26146</v>
      </c>
      <c r="C28027" s="11">
        <v>43557</v>
      </c>
      <c r="D28027" s="7" t="s">
        <v>210</v>
      </c>
      <c r="E28027" s="7" t="s">
        <v>26147</v>
      </c>
      <c r="F28027">
        <f>IF(IFERROR(VLOOKUP(A28027,官网公开专利!B:B,1,0),0)&lt;&gt;0,1,0)</f>
        <v>1</v>
      </c>
    </row>
    <row r="28028" spans="1:6" x14ac:dyDescent="0.4">
      <c r="A28028" s="7" t="s">
        <v>10589</v>
      </c>
      <c r="B28028" s="7" t="s">
        <v>26146</v>
      </c>
      <c r="C28028" s="11">
        <v>43557</v>
      </c>
      <c r="D28028" s="7" t="s">
        <v>210</v>
      </c>
      <c r="E28028" s="7" t="s">
        <v>26147</v>
      </c>
      <c r="F28028">
        <f>IF(IFERROR(VLOOKUP(A28028,官网公开专利!B:B,1,0),0)&lt;&gt;0,1,0)</f>
        <v>1</v>
      </c>
    </row>
    <row r="28029" spans="1:6" x14ac:dyDescent="0.4">
      <c r="A28029" s="7" t="s">
        <v>10132</v>
      </c>
      <c r="B28029" s="7" t="s">
        <v>26146</v>
      </c>
      <c r="C28029" s="11">
        <v>43557</v>
      </c>
      <c r="D28029" s="7" t="s">
        <v>210</v>
      </c>
      <c r="E28029" s="7" t="s">
        <v>26147</v>
      </c>
      <c r="F28029">
        <f>IF(IFERROR(VLOOKUP(A28029,官网公开专利!B:B,1,0),0)&lt;&gt;0,1,0)</f>
        <v>1</v>
      </c>
    </row>
    <row r="28030" spans="1:6" x14ac:dyDescent="0.4">
      <c r="A28030" s="7" t="s">
        <v>10585</v>
      </c>
      <c r="B28030" s="7" t="s">
        <v>26148</v>
      </c>
      <c r="C28030" s="11">
        <v>43543</v>
      </c>
      <c r="D28030" s="7" t="s">
        <v>210</v>
      </c>
      <c r="E28030" s="7" t="s">
        <v>26149</v>
      </c>
      <c r="F28030">
        <f>IF(IFERROR(VLOOKUP(A28030,官网公开专利!B:B,1,0),0)&lt;&gt;0,1,0)</f>
        <v>1</v>
      </c>
    </row>
    <row r="28031" spans="1:6" x14ac:dyDescent="0.4">
      <c r="A28031" s="7" t="s">
        <v>10913</v>
      </c>
      <c r="B28031" s="7" t="s">
        <v>26148</v>
      </c>
      <c r="C28031" s="11">
        <v>43543</v>
      </c>
      <c r="D28031" s="7" t="s">
        <v>210</v>
      </c>
      <c r="E28031" s="7" t="s">
        <v>26149</v>
      </c>
      <c r="F28031">
        <f>IF(IFERROR(VLOOKUP(A28031,官网公开专利!B:B,1,0),0)&lt;&gt;0,1,0)</f>
        <v>1</v>
      </c>
    </row>
    <row r="28032" spans="1:6" x14ac:dyDescent="0.4">
      <c r="A28032" s="7" t="s">
        <v>10589</v>
      </c>
      <c r="B28032" s="7" t="s">
        <v>26148</v>
      </c>
      <c r="C28032" s="11">
        <v>43543</v>
      </c>
      <c r="D28032" s="7" t="s">
        <v>210</v>
      </c>
      <c r="E28032" s="7" t="s">
        <v>26149</v>
      </c>
      <c r="F28032">
        <f>IF(IFERROR(VLOOKUP(A28032,官网公开专利!B:B,1,0),0)&lt;&gt;0,1,0)</f>
        <v>1</v>
      </c>
    </row>
    <row r="28033" spans="1:6" x14ac:dyDescent="0.4">
      <c r="A28033" s="7" t="s">
        <v>10132</v>
      </c>
      <c r="B28033" s="7" t="s">
        <v>26148</v>
      </c>
      <c r="C28033" s="11">
        <v>43543</v>
      </c>
      <c r="D28033" s="7" t="s">
        <v>210</v>
      </c>
      <c r="E28033" s="7" t="s">
        <v>26149</v>
      </c>
      <c r="F28033">
        <f>IF(IFERROR(VLOOKUP(A28033,官网公开专利!B:B,1,0),0)&lt;&gt;0,1,0)</f>
        <v>1</v>
      </c>
    </row>
    <row r="28034" spans="1:6" x14ac:dyDescent="0.4">
      <c r="A28034" s="7" t="s">
        <v>10579</v>
      </c>
      <c r="B28034" s="7" t="s">
        <v>5128</v>
      </c>
      <c r="C28034" s="11">
        <v>43501</v>
      </c>
      <c r="D28034" s="7" t="s">
        <v>210</v>
      </c>
      <c r="E28034" s="7" t="s">
        <v>5129</v>
      </c>
      <c r="F28034">
        <f>IF(IFERROR(VLOOKUP(A28034,官网公开专利!B:B,1,0),0)&lt;&gt;0,1,0)</f>
        <v>1</v>
      </c>
    </row>
    <row r="28035" spans="1:6" x14ac:dyDescent="0.4">
      <c r="A28035" s="7" t="s">
        <v>10578</v>
      </c>
      <c r="B28035" s="7" t="s">
        <v>5128</v>
      </c>
      <c r="C28035" s="11">
        <v>43501</v>
      </c>
      <c r="D28035" s="7" t="s">
        <v>210</v>
      </c>
      <c r="E28035" s="7" t="s">
        <v>5129</v>
      </c>
      <c r="F28035">
        <f>IF(IFERROR(VLOOKUP(A28035,官网公开专利!B:B,1,0),0)&lt;&gt;0,1,0)</f>
        <v>1</v>
      </c>
    </row>
    <row r="28036" spans="1:6" x14ac:dyDescent="0.4">
      <c r="A28036" s="7" t="s">
        <v>10585</v>
      </c>
      <c r="B28036" s="7" t="s">
        <v>26150</v>
      </c>
      <c r="C28036" s="11">
        <v>43354</v>
      </c>
      <c r="D28036" s="7" t="s">
        <v>210</v>
      </c>
      <c r="E28036" s="7" t="s">
        <v>26151</v>
      </c>
      <c r="F28036">
        <f>IF(IFERROR(VLOOKUP(A28036,官网公开专利!B:B,1,0),0)&lt;&gt;0,1,0)</f>
        <v>1</v>
      </c>
    </row>
    <row r="28037" spans="1:6" x14ac:dyDescent="0.4">
      <c r="A28037" s="7" t="s">
        <v>10589</v>
      </c>
      <c r="B28037" s="7" t="s">
        <v>26150</v>
      </c>
      <c r="C28037" s="11">
        <v>43354</v>
      </c>
      <c r="D28037" s="7" t="s">
        <v>210</v>
      </c>
      <c r="E28037" s="7" t="s">
        <v>26151</v>
      </c>
      <c r="F28037">
        <f>IF(IFERROR(VLOOKUP(A28037,官网公开专利!B:B,1,0),0)&lt;&gt;0,1,0)</f>
        <v>1</v>
      </c>
    </row>
    <row r="28038" spans="1:6" x14ac:dyDescent="0.4">
      <c r="A28038" s="7" t="s">
        <v>10132</v>
      </c>
      <c r="B28038" s="7" t="s">
        <v>26150</v>
      </c>
      <c r="C28038" s="11">
        <v>43354</v>
      </c>
      <c r="D28038" s="7" t="s">
        <v>210</v>
      </c>
      <c r="E28038" s="7" t="s">
        <v>26151</v>
      </c>
      <c r="F28038">
        <f>IF(IFERROR(VLOOKUP(A28038,官网公开专利!B:B,1,0),0)&lt;&gt;0,1,0)</f>
        <v>1</v>
      </c>
    </row>
    <row r="28039" spans="1:6" x14ac:dyDescent="0.4">
      <c r="A28039" s="7" t="s">
        <v>10585</v>
      </c>
      <c r="B28039" s="7" t="s">
        <v>26152</v>
      </c>
      <c r="C28039" s="11">
        <v>43305</v>
      </c>
      <c r="D28039" s="7" t="s">
        <v>210</v>
      </c>
      <c r="E28039" s="7" t="s">
        <v>26153</v>
      </c>
      <c r="F28039">
        <f>IF(IFERROR(VLOOKUP(A28039,官网公开专利!B:B,1,0),0)&lt;&gt;0,1,0)</f>
        <v>1</v>
      </c>
    </row>
    <row r="28040" spans="1:6" x14ac:dyDescent="0.4">
      <c r="A28040" s="7" t="s">
        <v>10589</v>
      </c>
      <c r="B28040" s="7" t="s">
        <v>26152</v>
      </c>
      <c r="C28040" s="11">
        <v>43305</v>
      </c>
      <c r="D28040" s="7" t="s">
        <v>210</v>
      </c>
      <c r="E28040" s="7" t="s">
        <v>26153</v>
      </c>
      <c r="F28040">
        <f>IF(IFERROR(VLOOKUP(A28040,官网公开专利!B:B,1,0),0)&lt;&gt;0,1,0)</f>
        <v>1</v>
      </c>
    </row>
    <row r="28041" spans="1:6" x14ac:dyDescent="0.4">
      <c r="A28041" s="7" t="s">
        <v>10132</v>
      </c>
      <c r="B28041" s="7" t="s">
        <v>26152</v>
      </c>
      <c r="C28041" s="11">
        <v>43305</v>
      </c>
      <c r="D28041" s="7" t="s">
        <v>210</v>
      </c>
      <c r="E28041" s="7" t="s">
        <v>26153</v>
      </c>
      <c r="F28041">
        <f>IF(IFERROR(VLOOKUP(A28041,官网公开专利!B:B,1,0),0)&lt;&gt;0,1,0)</f>
        <v>1</v>
      </c>
    </row>
    <row r="28042" spans="1:6" x14ac:dyDescent="0.4">
      <c r="A28042" s="7" t="s">
        <v>10585</v>
      </c>
      <c r="B28042" s="7" t="s">
        <v>26154</v>
      </c>
      <c r="C28042" s="11">
        <v>43305</v>
      </c>
      <c r="D28042" s="7" t="s">
        <v>210</v>
      </c>
      <c r="E28042" s="7" t="s">
        <v>26155</v>
      </c>
      <c r="F28042">
        <f>IF(IFERROR(VLOOKUP(A28042,官网公开专利!B:B,1,0),0)&lt;&gt;0,1,0)</f>
        <v>1</v>
      </c>
    </row>
    <row r="28043" spans="1:6" x14ac:dyDescent="0.4">
      <c r="A28043" s="7" t="s">
        <v>10589</v>
      </c>
      <c r="B28043" s="7" t="s">
        <v>26154</v>
      </c>
      <c r="C28043" s="11">
        <v>43305</v>
      </c>
      <c r="D28043" s="7" t="s">
        <v>210</v>
      </c>
      <c r="E28043" s="7" t="s">
        <v>26155</v>
      </c>
      <c r="F28043">
        <f>IF(IFERROR(VLOOKUP(A28043,官网公开专利!B:B,1,0),0)&lt;&gt;0,1,0)</f>
        <v>1</v>
      </c>
    </row>
    <row r="28044" spans="1:6" x14ac:dyDescent="0.4">
      <c r="A28044" s="7" t="s">
        <v>10132</v>
      </c>
      <c r="B28044" s="7" t="s">
        <v>26154</v>
      </c>
      <c r="C28044" s="11">
        <v>43305</v>
      </c>
      <c r="D28044" s="7" t="s">
        <v>210</v>
      </c>
      <c r="E28044" s="7" t="s">
        <v>26155</v>
      </c>
      <c r="F28044">
        <f>IF(IFERROR(VLOOKUP(A28044,官网公开专利!B:B,1,0),0)&lt;&gt;0,1,0)</f>
        <v>1</v>
      </c>
    </row>
    <row r="28045" spans="1:6" x14ac:dyDescent="0.4">
      <c r="A28045" s="7" t="s">
        <v>9456</v>
      </c>
      <c r="B28045" s="7" t="s">
        <v>26156</v>
      </c>
      <c r="C28045" s="11">
        <v>43291</v>
      </c>
      <c r="D28045" s="7" t="s">
        <v>210</v>
      </c>
      <c r="E28045" s="7" t="s">
        <v>26157</v>
      </c>
      <c r="F28045">
        <f>IF(IFERROR(VLOOKUP(A28045,官网公开专利!B:B,1,0),0)&lt;&gt;0,1,0)</f>
        <v>1</v>
      </c>
    </row>
    <row r="28046" spans="1:6" x14ac:dyDescent="0.4">
      <c r="A28046" s="7" t="s">
        <v>9460</v>
      </c>
      <c r="B28046" s="7" t="s">
        <v>26156</v>
      </c>
      <c r="C28046" s="11">
        <v>43291</v>
      </c>
      <c r="D28046" s="7" t="s">
        <v>210</v>
      </c>
      <c r="E28046" s="7" t="s">
        <v>26157</v>
      </c>
      <c r="F28046">
        <f>IF(IFERROR(VLOOKUP(A28046,官网公开专利!B:B,1,0),0)&lt;&gt;0,1,0)</f>
        <v>1</v>
      </c>
    </row>
    <row r="28047" spans="1:6" x14ac:dyDescent="0.4">
      <c r="A28047" s="7" t="s">
        <v>9655</v>
      </c>
      <c r="B28047" s="7" t="s">
        <v>5643</v>
      </c>
      <c r="C28047" s="11">
        <v>45013</v>
      </c>
      <c r="D28047" s="7" t="s">
        <v>5644</v>
      </c>
      <c r="E28047" s="7" t="s">
        <v>4220</v>
      </c>
      <c r="F28047">
        <f>IF(IFERROR(VLOOKUP(A28047,官网公开专利!B:B,1,0),0)&lt;&gt;0,1,0)</f>
        <v>1</v>
      </c>
    </row>
    <row r="28048" spans="1:6" x14ac:dyDescent="0.4">
      <c r="A28048" s="7" t="s">
        <v>9540</v>
      </c>
      <c r="B28048" s="7" t="s">
        <v>26103</v>
      </c>
      <c r="C28048" s="11">
        <v>44964</v>
      </c>
      <c r="D28048" s="7" t="s">
        <v>5644</v>
      </c>
      <c r="E28048" s="7" t="s">
        <v>26104</v>
      </c>
      <c r="F28048">
        <f>IF(IFERROR(VLOOKUP(A28048,官网公开专利!B:B,1,0),0)&lt;&gt;0,1,0)</f>
        <v>1</v>
      </c>
    </row>
    <row r="28049" spans="1:6" x14ac:dyDescent="0.4">
      <c r="A28049" s="7" t="s">
        <v>10372</v>
      </c>
      <c r="B28049" s="7" t="s">
        <v>8416</v>
      </c>
      <c r="C28049" s="11">
        <v>44922</v>
      </c>
      <c r="D28049" s="7" t="s">
        <v>5644</v>
      </c>
      <c r="E28049" s="7" t="s">
        <v>8417</v>
      </c>
      <c r="F28049">
        <f>IF(IFERROR(VLOOKUP(A28049,官网公开专利!B:B,1,0),0)&lt;&gt;0,1,0)</f>
        <v>1</v>
      </c>
    </row>
    <row r="28050" spans="1:6" x14ac:dyDescent="0.4">
      <c r="A28050" s="7" t="s">
        <v>10375</v>
      </c>
      <c r="B28050" s="7" t="s">
        <v>8416</v>
      </c>
      <c r="C28050" s="11">
        <v>44922</v>
      </c>
      <c r="D28050" s="7" t="s">
        <v>5644</v>
      </c>
      <c r="E28050" s="7" t="s">
        <v>8417</v>
      </c>
      <c r="F28050">
        <f>IF(IFERROR(VLOOKUP(A28050,官网公开专利!B:B,1,0),0)&lt;&gt;0,1,0)</f>
        <v>1</v>
      </c>
    </row>
    <row r="28051" spans="1:6" x14ac:dyDescent="0.4">
      <c r="A28051" s="7" t="s">
        <v>10913</v>
      </c>
      <c r="B28051" s="7" t="s">
        <v>26105</v>
      </c>
      <c r="C28051" s="11">
        <v>44831</v>
      </c>
      <c r="D28051" s="7" t="s">
        <v>5644</v>
      </c>
      <c r="E28051" s="7" t="s">
        <v>26106</v>
      </c>
      <c r="F28051">
        <f>IF(IFERROR(VLOOKUP(A28051,官网公开专利!B:B,1,0),0)&lt;&gt;0,1,0)</f>
        <v>1</v>
      </c>
    </row>
    <row r="28052" spans="1:6" x14ac:dyDescent="0.4">
      <c r="A28052" s="7" t="s">
        <v>9460</v>
      </c>
      <c r="B28052" s="7" t="s">
        <v>26099</v>
      </c>
      <c r="C28052" s="11">
        <v>43459</v>
      </c>
      <c r="D28052" s="7" t="s">
        <v>18457</v>
      </c>
      <c r="E28052" s="7" t="s">
        <v>26100</v>
      </c>
      <c r="F28052">
        <f>IF(IFERROR(VLOOKUP(A28052,官网公开专利!B:B,1,0),0)&lt;&gt;0,1,0)</f>
        <v>1</v>
      </c>
    </row>
    <row r="28053" spans="1:6" x14ac:dyDescent="0.4">
      <c r="A28053" s="7" t="s">
        <v>9460</v>
      </c>
      <c r="B28053" s="7" t="s">
        <v>26101</v>
      </c>
      <c r="C28053" s="11">
        <v>43438</v>
      </c>
      <c r="D28053" s="7" t="s">
        <v>18457</v>
      </c>
      <c r="E28053" s="7" t="s">
        <v>26102</v>
      </c>
      <c r="F28053">
        <f>IF(IFERROR(VLOOKUP(A28053,官网公开专利!B:B,1,0),0)&lt;&gt;0,1,0)</f>
        <v>1</v>
      </c>
    </row>
    <row r="28054" spans="1:6" x14ac:dyDescent="0.4">
      <c r="A28054" s="7" t="s">
        <v>10352</v>
      </c>
      <c r="B28054" s="7" t="s">
        <v>26097</v>
      </c>
      <c r="C28054" s="11">
        <v>44630</v>
      </c>
      <c r="D28054" s="7" t="s">
        <v>26098</v>
      </c>
      <c r="E28054" s="7" t="s">
        <v>6812</v>
      </c>
      <c r="F28054">
        <f>IF(IFERROR(VLOOKUP(A28054,官网公开专利!B:B,1,0),0)&lt;&gt;0,1,0)</f>
        <v>1</v>
      </c>
    </row>
    <row r="28055" spans="1:6" x14ac:dyDescent="0.4">
      <c r="A28055" s="7" t="s">
        <v>10352</v>
      </c>
      <c r="B28055" s="7" t="s">
        <v>6810</v>
      </c>
      <c r="C28055" s="11">
        <v>44629</v>
      </c>
      <c r="D28055" s="7" t="s">
        <v>6811</v>
      </c>
      <c r="E28055" s="7" t="s">
        <v>6812</v>
      </c>
      <c r="F28055">
        <f>IF(IFERROR(VLOOKUP(A28055,官网公开专利!B:B,1,0),0)&lt;&gt;0,1,0)</f>
        <v>1</v>
      </c>
    </row>
    <row r="28056" spans="1:6" x14ac:dyDescent="0.4">
      <c r="A28056" s="7" t="s">
        <v>10353</v>
      </c>
      <c r="B28056" s="7" t="s">
        <v>6810</v>
      </c>
      <c r="C28056" s="11">
        <v>44629</v>
      </c>
      <c r="D28056" s="7" t="s">
        <v>6811</v>
      </c>
      <c r="E28056" s="7" t="s">
        <v>6812</v>
      </c>
      <c r="F28056">
        <f>IF(IFERROR(VLOOKUP(A28056,官网公开专利!B:B,1,0),0)&lt;&gt;0,1,0)</f>
        <v>1</v>
      </c>
    </row>
    <row r="28057" spans="1:6" x14ac:dyDescent="0.4">
      <c r="A28057" s="7" t="s">
        <v>10142</v>
      </c>
      <c r="B28057" s="7" t="s">
        <v>10501</v>
      </c>
      <c r="C28057" s="11">
        <v>34558</v>
      </c>
      <c r="D28057" s="7" t="s">
        <v>10306</v>
      </c>
      <c r="E28057" s="7" t="s">
        <v>8405</v>
      </c>
      <c r="F28057">
        <f>IF(IFERROR(VLOOKUP(A28057,官网公开专利!B:B,1,0),0)&lt;&gt;0,1,0)</f>
        <v>1</v>
      </c>
    </row>
    <row r="28058" spans="1:6" x14ac:dyDescent="0.4">
      <c r="A28058" s="7" t="s">
        <v>10144</v>
      </c>
      <c r="B28058" s="7" t="s">
        <v>10501</v>
      </c>
      <c r="C28058" s="11">
        <v>34558</v>
      </c>
      <c r="D28058" s="7" t="s">
        <v>10306</v>
      </c>
      <c r="E28058" s="7" t="s">
        <v>26096</v>
      </c>
      <c r="F28058">
        <f>IF(IFERROR(VLOOKUP(A28058,官网公开专利!B:B,1,0),0)&lt;&gt;0,1,0)</f>
        <v>1</v>
      </c>
    </row>
    <row r="28059" spans="1:6" x14ac:dyDescent="0.4">
      <c r="A28059" s="7" t="s">
        <v>10804</v>
      </c>
      <c r="B28059" s="7" t="s">
        <v>26092</v>
      </c>
      <c r="C28059" s="11">
        <v>43214</v>
      </c>
      <c r="D28059" s="7" t="s">
        <v>26091</v>
      </c>
      <c r="E28059" s="7" t="s">
        <v>26093</v>
      </c>
      <c r="F28059">
        <f>IF(IFERROR(VLOOKUP(A28059,官网公开专利!B:B,1,0),0)&lt;&gt;0,1,0)</f>
        <v>1</v>
      </c>
    </row>
    <row r="28060" spans="1:6" x14ac:dyDescent="0.4">
      <c r="A28060" s="7" t="s">
        <v>10804</v>
      </c>
      <c r="B28060" s="7" t="s">
        <v>26094</v>
      </c>
      <c r="C28060" s="11">
        <v>43200</v>
      </c>
      <c r="D28060" s="7" t="s">
        <v>26091</v>
      </c>
      <c r="E28060" s="7" t="s">
        <v>14834</v>
      </c>
      <c r="F28060">
        <f>IF(IFERROR(VLOOKUP(A28060,官网公开专利!B:B,1,0),0)&lt;&gt;0,1,0)</f>
        <v>1</v>
      </c>
    </row>
    <row r="28061" spans="1:6" x14ac:dyDescent="0.4">
      <c r="A28061" s="7" t="s">
        <v>10804</v>
      </c>
      <c r="B28061" s="7" t="s">
        <v>26095</v>
      </c>
      <c r="C28061" s="11">
        <v>42451</v>
      </c>
      <c r="D28061" s="7" t="s">
        <v>26091</v>
      </c>
      <c r="E28061" s="7" t="s">
        <v>14834</v>
      </c>
      <c r="F28061">
        <f>IF(IFERROR(VLOOKUP(A28061,官网公开专利!B:B,1,0),0)&lt;&gt;0,1,0)</f>
        <v>1</v>
      </c>
    </row>
    <row r="28062" spans="1:6" x14ac:dyDescent="0.4">
      <c r="A28062" s="7" t="s">
        <v>10804</v>
      </c>
      <c r="B28062" s="7" t="s">
        <v>26090</v>
      </c>
      <c r="C28062" s="11">
        <v>44628</v>
      </c>
      <c r="D28062" s="7" t="s">
        <v>26091</v>
      </c>
      <c r="E28062" s="7" t="s">
        <v>14834</v>
      </c>
      <c r="F28062">
        <f>IF(IFERROR(VLOOKUP(A28062,官网公开专利!B:B,1,0),0)&lt;&gt;0,1,0)</f>
        <v>1</v>
      </c>
    </row>
    <row r="28063" spans="1:6" x14ac:dyDescent="0.4">
      <c r="A28063" s="7" t="s">
        <v>10585</v>
      </c>
      <c r="B28063" s="7" t="s">
        <v>26086</v>
      </c>
      <c r="C28063" s="11">
        <v>43111</v>
      </c>
      <c r="D28063" s="7" t="s">
        <v>7758</v>
      </c>
      <c r="E28063" s="7" t="s">
        <v>26087</v>
      </c>
      <c r="F28063">
        <f>IF(IFERROR(VLOOKUP(A28063,官网公开专利!B:B,1,0),0)&lt;&gt;0,1,0)</f>
        <v>1</v>
      </c>
    </row>
    <row r="28064" spans="1:6" x14ac:dyDescent="0.4">
      <c r="A28064" s="7" t="s">
        <v>9540</v>
      </c>
      <c r="B28064" s="7" t="s">
        <v>26086</v>
      </c>
      <c r="C28064" s="11">
        <v>43111</v>
      </c>
      <c r="D28064" s="7" t="s">
        <v>7758</v>
      </c>
      <c r="E28064" s="7" t="s">
        <v>26087</v>
      </c>
      <c r="F28064">
        <f>IF(IFERROR(VLOOKUP(A28064,官网公开专利!B:B,1,0),0)&lt;&gt;0,1,0)</f>
        <v>1</v>
      </c>
    </row>
    <row r="28065" spans="1:6" x14ac:dyDescent="0.4">
      <c r="A28065" s="7" t="s">
        <v>10589</v>
      </c>
      <c r="B28065" s="7" t="s">
        <v>26086</v>
      </c>
      <c r="C28065" s="11">
        <v>43111</v>
      </c>
      <c r="D28065" s="7" t="s">
        <v>7758</v>
      </c>
      <c r="E28065" s="7" t="s">
        <v>26087</v>
      </c>
      <c r="F28065">
        <f>IF(IFERROR(VLOOKUP(A28065,官网公开专利!B:B,1,0),0)&lt;&gt;0,1,0)</f>
        <v>1</v>
      </c>
    </row>
    <row r="28066" spans="1:6" x14ac:dyDescent="0.4">
      <c r="A28066" s="7" t="s">
        <v>10132</v>
      </c>
      <c r="B28066" s="7" t="s">
        <v>26086</v>
      </c>
      <c r="C28066" s="11">
        <v>43111</v>
      </c>
      <c r="D28066" s="7" t="s">
        <v>7758</v>
      </c>
      <c r="E28066" s="7" t="s">
        <v>26087</v>
      </c>
      <c r="F28066">
        <f>IF(IFERROR(VLOOKUP(A28066,官网公开专利!B:B,1,0),0)&lt;&gt;0,1,0)</f>
        <v>1</v>
      </c>
    </row>
    <row r="28067" spans="1:6" x14ac:dyDescent="0.4">
      <c r="A28067" s="7" t="s">
        <v>9953</v>
      </c>
      <c r="B28067" s="7" t="s">
        <v>26086</v>
      </c>
      <c r="C28067" s="11">
        <v>43111</v>
      </c>
      <c r="D28067" s="7" t="s">
        <v>7758</v>
      </c>
      <c r="E28067" s="7" t="s">
        <v>26087</v>
      </c>
      <c r="F28067">
        <f>IF(IFERROR(VLOOKUP(A28067,官网公开专利!B:B,1,0),0)&lt;&gt;0,1,0)</f>
        <v>1</v>
      </c>
    </row>
    <row r="28068" spans="1:6" x14ac:dyDescent="0.4">
      <c r="A28068" s="7" t="s">
        <v>9955</v>
      </c>
      <c r="B28068" s="7" t="s">
        <v>26086</v>
      </c>
      <c r="C28068" s="11">
        <v>43111</v>
      </c>
      <c r="D28068" s="7" t="s">
        <v>7758</v>
      </c>
      <c r="E28068" s="7" t="s">
        <v>26087</v>
      </c>
      <c r="F28068">
        <f>IF(IFERROR(VLOOKUP(A28068,官网公开专利!B:B,1,0),0)&lt;&gt;0,1,0)</f>
        <v>1</v>
      </c>
    </row>
    <row r="28069" spans="1:6" x14ac:dyDescent="0.4">
      <c r="A28069" s="7" t="s">
        <v>9540</v>
      </c>
      <c r="B28069" s="7" t="s">
        <v>26088</v>
      </c>
      <c r="C28069" s="11">
        <v>42873</v>
      </c>
      <c r="D28069" s="7" t="s">
        <v>7758</v>
      </c>
      <c r="E28069" s="7" t="s">
        <v>26089</v>
      </c>
      <c r="F28069">
        <f>IF(IFERROR(VLOOKUP(A28069,官网公开专利!B:B,1,0),0)&lt;&gt;0,1,0)</f>
        <v>1</v>
      </c>
    </row>
    <row r="28070" spans="1:6" x14ac:dyDescent="0.4">
      <c r="A28070" s="7" t="s">
        <v>10804</v>
      </c>
      <c r="B28070" s="7" t="s">
        <v>5176</v>
      </c>
      <c r="C28070" s="11">
        <v>44999</v>
      </c>
      <c r="D28070" s="7" t="s">
        <v>381</v>
      </c>
      <c r="E28070" s="7" t="s">
        <v>382</v>
      </c>
      <c r="F28070">
        <f>IF(IFERROR(VLOOKUP(A28070,官网公开专利!B:B,1,0),0)&lt;&gt;0,1,0)</f>
        <v>1</v>
      </c>
    </row>
    <row r="28071" spans="1:6" x14ac:dyDescent="0.4">
      <c r="A28071" s="7" t="s">
        <v>10113</v>
      </c>
      <c r="B28071" s="7" t="s">
        <v>5176</v>
      </c>
      <c r="C28071" s="11">
        <v>44999</v>
      </c>
      <c r="D28071" s="7" t="s">
        <v>381</v>
      </c>
      <c r="E28071" s="7" t="s">
        <v>382</v>
      </c>
      <c r="F28071">
        <f>IF(IFERROR(VLOOKUP(A28071,官网公开专利!B:B,1,0),0)&lt;&gt;0,1,0)</f>
        <v>1</v>
      </c>
    </row>
    <row r="28072" spans="1:6" x14ac:dyDescent="0.4">
      <c r="A28072" s="7" t="s">
        <v>10814</v>
      </c>
      <c r="B28072" s="7" t="s">
        <v>5176</v>
      </c>
      <c r="C28072" s="11">
        <v>44999</v>
      </c>
      <c r="D28072" s="7" t="s">
        <v>381</v>
      </c>
      <c r="E28072" s="7" t="s">
        <v>382</v>
      </c>
      <c r="F28072">
        <f>IF(IFERROR(VLOOKUP(A28072,官网公开专利!B:B,1,0),0)&lt;&gt;0,1,0)</f>
        <v>1</v>
      </c>
    </row>
    <row r="28073" spans="1:6" x14ac:dyDescent="0.4">
      <c r="A28073" s="7" t="s">
        <v>10006</v>
      </c>
      <c r="B28073" s="7" t="s">
        <v>5176</v>
      </c>
      <c r="C28073" s="11">
        <v>44999</v>
      </c>
      <c r="D28073" s="7" t="s">
        <v>381</v>
      </c>
      <c r="E28073" s="7" t="s">
        <v>382</v>
      </c>
      <c r="F28073">
        <f>IF(IFERROR(VLOOKUP(A28073,官网公开专利!B:B,1,0),0)&lt;&gt;0,1,0)</f>
        <v>1</v>
      </c>
    </row>
    <row r="28074" spans="1:6" x14ac:dyDescent="0.4">
      <c r="A28074" s="7" t="s">
        <v>10378</v>
      </c>
      <c r="B28074" s="7" t="s">
        <v>5176</v>
      </c>
      <c r="C28074" s="11">
        <v>44999</v>
      </c>
      <c r="D28074" s="7" t="s">
        <v>381</v>
      </c>
      <c r="E28074" s="7" t="s">
        <v>382</v>
      </c>
      <c r="F28074">
        <f>IF(IFERROR(VLOOKUP(A28074,官网公开专利!B:B,1,0),0)&lt;&gt;0,1,0)</f>
        <v>1</v>
      </c>
    </row>
    <row r="28075" spans="1:6" x14ac:dyDescent="0.4">
      <c r="A28075" s="7" t="s">
        <v>10434</v>
      </c>
      <c r="B28075" s="7" t="s">
        <v>5176</v>
      </c>
      <c r="C28075" s="11">
        <v>44999</v>
      </c>
      <c r="D28075" s="7" t="s">
        <v>381</v>
      </c>
      <c r="E28075" s="7" t="s">
        <v>382</v>
      </c>
      <c r="F28075">
        <f>IF(IFERROR(VLOOKUP(A28075,官网公开专利!B:B,1,0),0)&lt;&gt;0,1,0)</f>
        <v>1</v>
      </c>
    </row>
    <row r="28076" spans="1:6" x14ac:dyDescent="0.4">
      <c r="A28076" s="7" t="s">
        <v>9732</v>
      </c>
      <c r="B28076" s="7" t="s">
        <v>5176</v>
      </c>
      <c r="C28076" s="11">
        <v>44999</v>
      </c>
      <c r="D28076" s="7" t="s">
        <v>381</v>
      </c>
      <c r="E28076" s="7" t="s">
        <v>382</v>
      </c>
      <c r="F28076">
        <f>IF(IFERROR(VLOOKUP(A28076,官网公开专利!B:B,1,0),0)&lt;&gt;0,1,0)</f>
        <v>1</v>
      </c>
    </row>
    <row r="28077" spans="1:6" x14ac:dyDescent="0.4">
      <c r="A28077" s="7" t="s">
        <v>11033</v>
      </c>
      <c r="B28077" s="7" t="s">
        <v>5176</v>
      </c>
      <c r="C28077" s="11">
        <v>44999</v>
      </c>
      <c r="D28077" s="7" t="s">
        <v>381</v>
      </c>
      <c r="E28077" s="7" t="s">
        <v>382</v>
      </c>
      <c r="F28077">
        <f>IF(IFERROR(VLOOKUP(A28077,官网公开专利!B:B,1,0),0)&lt;&gt;0,1,0)</f>
        <v>1</v>
      </c>
    </row>
    <row r="28078" spans="1:6" x14ac:dyDescent="0.4">
      <c r="A28078" s="7" t="s">
        <v>10531</v>
      </c>
      <c r="B28078" s="7" t="s">
        <v>5176</v>
      </c>
      <c r="C28078" s="11">
        <v>44999</v>
      </c>
      <c r="D28078" s="7" t="s">
        <v>381</v>
      </c>
      <c r="E28078" s="7" t="s">
        <v>382</v>
      </c>
      <c r="F28078">
        <f>IF(IFERROR(VLOOKUP(A28078,官网公开专利!B:B,1,0),0)&lt;&gt;0,1,0)</f>
        <v>1</v>
      </c>
    </row>
    <row r="28079" spans="1:6" x14ac:dyDescent="0.4">
      <c r="A28079" s="7" t="s">
        <v>10502</v>
      </c>
      <c r="B28079" s="7" t="s">
        <v>5176</v>
      </c>
      <c r="C28079" s="11">
        <v>44999</v>
      </c>
      <c r="D28079" s="7" t="s">
        <v>381</v>
      </c>
      <c r="E28079" s="7" t="s">
        <v>382</v>
      </c>
      <c r="F28079">
        <f>IF(IFERROR(VLOOKUP(A28079,官网公开专利!B:B,1,0),0)&lt;&gt;0,1,0)</f>
        <v>1</v>
      </c>
    </row>
    <row r="28080" spans="1:6" x14ac:dyDescent="0.4">
      <c r="A28080" s="7" t="s">
        <v>11644</v>
      </c>
      <c r="B28080" s="7" t="s">
        <v>5176</v>
      </c>
      <c r="C28080" s="11">
        <v>44999</v>
      </c>
      <c r="D28080" s="7" t="s">
        <v>381</v>
      </c>
      <c r="E28080" s="7" t="s">
        <v>382</v>
      </c>
      <c r="F28080">
        <f>IF(IFERROR(VLOOKUP(A28080,官网公开专利!B:B,1,0),0)&lt;&gt;0,1,0)</f>
        <v>1</v>
      </c>
    </row>
    <row r="28081" spans="1:6" x14ac:dyDescent="0.4">
      <c r="A28081" s="7" t="s">
        <v>13973</v>
      </c>
      <c r="B28081" s="7" t="s">
        <v>5176</v>
      </c>
      <c r="C28081" s="11">
        <v>44999</v>
      </c>
      <c r="D28081" s="7" t="s">
        <v>381</v>
      </c>
      <c r="E28081" s="7" t="s">
        <v>382</v>
      </c>
      <c r="F28081">
        <f>IF(IFERROR(VLOOKUP(A28081,官网公开专利!B:B,1,0),0)&lt;&gt;0,1,0)</f>
        <v>1</v>
      </c>
    </row>
    <row r="28082" spans="1:6" x14ac:dyDescent="0.4">
      <c r="A28082" s="7" t="s">
        <v>10052</v>
      </c>
      <c r="B28082" s="7" t="s">
        <v>5176</v>
      </c>
      <c r="C28082" s="11">
        <v>44999</v>
      </c>
      <c r="D28082" s="7" t="s">
        <v>381</v>
      </c>
      <c r="E28082" s="7" t="s">
        <v>382</v>
      </c>
      <c r="F28082">
        <f>IF(IFERROR(VLOOKUP(A28082,官网公开专利!B:B,1,0),0)&lt;&gt;0,1,0)</f>
        <v>1</v>
      </c>
    </row>
    <row r="28083" spans="1:6" x14ac:dyDescent="0.4">
      <c r="A28083" s="7" t="s">
        <v>10652</v>
      </c>
      <c r="B28083" s="7" t="s">
        <v>5176</v>
      </c>
      <c r="C28083" s="11">
        <v>44999</v>
      </c>
      <c r="D28083" s="7" t="s">
        <v>381</v>
      </c>
      <c r="E28083" s="7" t="s">
        <v>382</v>
      </c>
      <c r="F28083">
        <f>IF(IFERROR(VLOOKUP(A28083,官网公开专利!B:B,1,0),0)&lt;&gt;0,1,0)</f>
        <v>1</v>
      </c>
    </row>
    <row r="28084" spans="1:6" x14ac:dyDescent="0.4">
      <c r="A28084" s="7" t="s">
        <v>10456</v>
      </c>
      <c r="B28084" s="7" t="s">
        <v>5176</v>
      </c>
      <c r="C28084" s="11">
        <v>44999</v>
      </c>
      <c r="D28084" s="7" t="s">
        <v>381</v>
      </c>
      <c r="E28084" s="7" t="s">
        <v>382</v>
      </c>
      <c r="F28084">
        <f>IF(IFERROR(VLOOKUP(A28084,官网公开专利!B:B,1,0),0)&lt;&gt;0,1,0)</f>
        <v>1</v>
      </c>
    </row>
    <row r="28085" spans="1:6" x14ac:dyDescent="0.4">
      <c r="A28085" s="7" t="s">
        <v>10304</v>
      </c>
      <c r="B28085" s="7" t="s">
        <v>5176</v>
      </c>
      <c r="C28085" s="11">
        <v>44999</v>
      </c>
      <c r="D28085" s="7" t="s">
        <v>381</v>
      </c>
      <c r="E28085" s="7" t="s">
        <v>382</v>
      </c>
      <c r="F28085">
        <f>IF(IFERROR(VLOOKUP(A28085,官网公开专利!B:B,1,0),0)&lt;&gt;0,1,0)</f>
        <v>1</v>
      </c>
    </row>
    <row r="28086" spans="1:6" x14ac:dyDescent="0.4">
      <c r="A28086" s="7" t="s">
        <v>10191</v>
      </c>
      <c r="B28086" s="7" t="s">
        <v>5176</v>
      </c>
      <c r="C28086" s="11">
        <v>44999</v>
      </c>
      <c r="D28086" s="7" t="s">
        <v>381</v>
      </c>
      <c r="E28086" s="7" t="s">
        <v>382</v>
      </c>
      <c r="F28086">
        <f>IF(IFERROR(VLOOKUP(A28086,官网公开专利!B:B,1,0),0)&lt;&gt;0,1,0)</f>
        <v>1</v>
      </c>
    </row>
    <row r="28087" spans="1:6" x14ac:dyDescent="0.4">
      <c r="A28087" s="7" t="s">
        <v>11896</v>
      </c>
      <c r="B28087" s="7" t="s">
        <v>5176</v>
      </c>
      <c r="C28087" s="11">
        <v>44999</v>
      </c>
      <c r="D28087" s="7" t="s">
        <v>381</v>
      </c>
      <c r="E28087" s="7" t="s">
        <v>382</v>
      </c>
      <c r="F28087">
        <f>IF(IFERROR(VLOOKUP(A28087,官网公开专利!B:B,1,0),0)&lt;&gt;0,1,0)</f>
        <v>1</v>
      </c>
    </row>
    <row r="28088" spans="1:6" x14ac:dyDescent="0.4">
      <c r="A28088" s="7" t="s">
        <v>10567</v>
      </c>
      <c r="B28088" s="7" t="s">
        <v>5176</v>
      </c>
      <c r="C28088" s="11">
        <v>44999</v>
      </c>
      <c r="D28088" s="7" t="s">
        <v>381</v>
      </c>
      <c r="E28088" s="7" t="s">
        <v>382</v>
      </c>
      <c r="F28088">
        <f>IF(IFERROR(VLOOKUP(A28088,官网公开专利!B:B,1,0),0)&lt;&gt;0,1,0)</f>
        <v>1</v>
      </c>
    </row>
    <row r="28089" spans="1:6" x14ac:dyDescent="0.4">
      <c r="A28089" s="7" t="s">
        <v>9554</v>
      </c>
      <c r="B28089" s="7" t="s">
        <v>5176</v>
      </c>
      <c r="C28089" s="11">
        <v>44999</v>
      </c>
      <c r="D28089" s="7" t="s">
        <v>381</v>
      </c>
      <c r="E28089" s="7" t="s">
        <v>382</v>
      </c>
      <c r="F28089">
        <f>IF(IFERROR(VLOOKUP(A28089,官网公开专利!B:B,1,0),0)&lt;&gt;0,1,0)</f>
        <v>1</v>
      </c>
    </row>
    <row r="28090" spans="1:6" x14ac:dyDescent="0.4">
      <c r="A28090" s="7" t="s">
        <v>10429</v>
      </c>
      <c r="B28090" s="7" t="s">
        <v>380</v>
      </c>
      <c r="C28090" s="11">
        <v>44320</v>
      </c>
      <c r="D28090" s="7" t="s">
        <v>381</v>
      </c>
      <c r="E28090" s="7" t="s">
        <v>382</v>
      </c>
      <c r="F28090">
        <f>IF(IFERROR(VLOOKUP(A28090,官网公开专利!B:B,1,0),0)&lt;&gt;0,1,0)</f>
        <v>1</v>
      </c>
    </row>
    <row r="28091" spans="1:6" x14ac:dyDescent="0.4">
      <c r="A28091" s="7" t="s">
        <v>10373</v>
      </c>
      <c r="B28091" s="7" t="s">
        <v>380</v>
      </c>
      <c r="C28091" s="11">
        <v>44320</v>
      </c>
      <c r="D28091" s="7" t="s">
        <v>381</v>
      </c>
      <c r="E28091" s="7" t="s">
        <v>382</v>
      </c>
      <c r="F28091">
        <f>IF(IFERROR(VLOOKUP(A28091,官网公开专利!B:B,1,0),0)&lt;&gt;0,1,0)</f>
        <v>1</v>
      </c>
    </row>
    <row r="28092" spans="1:6" x14ac:dyDescent="0.4">
      <c r="A28092" s="7" t="s">
        <v>10109</v>
      </c>
      <c r="B28092" s="7" t="s">
        <v>380</v>
      </c>
      <c r="C28092" s="11">
        <v>44320</v>
      </c>
      <c r="D28092" s="7" t="s">
        <v>381</v>
      </c>
      <c r="E28092" s="7" t="s">
        <v>382</v>
      </c>
      <c r="F28092">
        <f>IF(IFERROR(VLOOKUP(A28092,官网公开专利!B:B,1,0),0)&lt;&gt;0,1,0)</f>
        <v>1</v>
      </c>
    </row>
    <row r="28093" spans="1:6" x14ac:dyDescent="0.4">
      <c r="A28093" s="7" t="s">
        <v>14020</v>
      </c>
      <c r="B28093" s="7" t="s">
        <v>380</v>
      </c>
      <c r="C28093" s="11">
        <v>44320</v>
      </c>
      <c r="D28093" s="7" t="s">
        <v>381</v>
      </c>
      <c r="E28093" s="7" t="s">
        <v>382</v>
      </c>
      <c r="F28093">
        <f>IF(IFERROR(VLOOKUP(A28093,官网公开专利!B:B,1,0),0)&lt;&gt;0,1,0)</f>
        <v>1</v>
      </c>
    </row>
    <row r="28094" spans="1:6" x14ac:dyDescent="0.4">
      <c r="A28094" s="7" t="s">
        <v>9815</v>
      </c>
      <c r="B28094" s="7" t="s">
        <v>380</v>
      </c>
      <c r="C28094" s="11">
        <v>44320</v>
      </c>
      <c r="D28094" s="7" t="s">
        <v>381</v>
      </c>
      <c r="E28094" s="7" t="s">
        <v>382</v>
      </c>
      <c r="F28094">
        <f>IF(IFERROR(VLOOKUP(A28094,官网公开专利!B:B,1,0),0)&lt;&gt;0,1,0)</f>
        <v>1</v>
      </c>
    </row>
    <row r="28095" spans="1:6" x14ac:dyDescent="0.4">
      <c r="A28095" s="7" t="s">
        <v>9816</v>
      </c>
      <c r="B28095" s="7" t="s">
        <v>380</v>
      </c>
      <c r="C28095" s="11">
        <v>44320</v>
      </c>
      <c r="D28095" s="7" t="s">
        <v>381</v>
      </c>
      <c r="E28095" s="7" t="s">
        <v>382</v>
      </c>
      <c r="F28095">
        <f>IF(IFERROR(VLOOKUP(A28095,官网公开专利!B:B,1,0),0)&lt;&gt;0,1,0)</f>
        <v>1</v>
      </c>
    </row>
    <row r="28096" spans="1:6" x14ac:dyDescent="0.4">
      <c r="A28096" s="7" t="s">
        <v>10003</v>
      </c>
      <c r="B28096" s="7" t="s">
        <v>380</v>
      </c>
      <c r="C28096" s="11">
        <v>44320</v>
      </c>
      <c r="D28096" s="7" t="s">
        <v>381</v>
      </c>
      <c r="E28096" s="7" t="s">
        <v>382</v>
      </c>
      <c r="F28096">
        <f>IF(IFERROR(VLOOKUP(A28096,官网公开专利!B:B,1,0),0)&lt;&gt;0,1,0)</f>
        <v>1</v>
      </c>
    </row>
    <row r="28097" spans="1:6" x14ac:dyDescent="0.4">
      <c r="A28097" s="7" t="s">
        <v>10432</v>
      </c>
      <c r="B28097" s="7" t="s">
        <v>380</v>
      </c>
      <c r="C28097" s="11">
        <v>44320</v>
      </c>
      <c r="D28097" s="7" t="s">
        <v>381</v>
      </c>
      <c r="E28097" s="7" t="s">
        <v>382</v>
      </c>
      <c r="F28097">
        <f>IF(IFERROR(VLOOKUP(A28097,官网公开专利!B:B,1,0),0)&lt;&gt;0,1,0)</f>
        <v>1</v>
      </c>
    </row>
    <row r="28098" spans="1:6" x14ac:dyDescent="0.4">
      <c r="A28098" s="7" t="s">
        <v>14022</v>
      </c>
      <c r="B28098" s="7" t="s">
        <v>380</v>
      </c>
      <c r="C28098" s="11">
        <v>44320</v>
      </c>
      <c r="D28098" s="7" t="s">
        <v>381</v>
      </c>
      <c r="E28098" s="7" t="s">
        <v>382</v>
      </c>
      <c r="F28098">
        <f>IF(IFERROR(VLOOKUP(A28098,官网公开专利!B:B,1,0),0)&lt;&gt;0,1,0)</f>
        <v>1</v>
      </c>
    </row>
    <row r="28099" spans="1:6" x14ac:dyDescent="0.4">
      <c r="A28099" s="7" t="s">
        <v>11085</v>
      </c>
      <c r="B28099" s="7" t="s">
        <v>380</v>
      </c>
      <c r="C28099" s="11">
        <v>44320</v>
      </c>
      <c r="D28099" s="7" t="s">
        <v>381</v>
      </c>
      <c r="E28099" s="7" t="s">
        <v>382</v>
      </c>
      <c r="F28099">
        <f>IF(IFERROR(VLOOKUP(A28099,官网公开专利!B:B,1,0),0)&lt;&gt;0,1,0)</f>
        <v>1</v>
      </c>
    </row>
    <row r="28100" spans="1:6" x14ac:dyDescent="0.4">
      <c r="A28100" s="7" t="s">
        <v>10374</v>
      </c>
      <c r="B28100" s="7" t="s">
        <v>380</v>
      </c>
      <c r="C28100" s="11">
        <v>44320</v>
      </c>
      <c r="D28100" s="7" t="s">
        <v>381</v>
      </c>
      <c r="E28100" s="7" t="s">
        <v>382</v>
      </c>
      <c r="F28100">
        <f>IF(IFERROR(VLOOKUP(A28100,官网公开专利!B:B,1,0),0)&lt;&gt;0,1,0)</f>
        <v>1</v>
      </c>
    </row>
    <row r="28101" spans="1:6" x14ac:dyDescent="0.4">
      <c r="A28101" s="7" t="s">
        <v>10913</v>
      </c>
      <c r="B28101" s="7" t="s">
        <v>380</v>
      </c>
      <c r="C28101" s="11">
        <v>44320</v>
      </c>
      <c r="D28101" s="7" t="s">
        <v>381</v>
      </c>
      <c r="E28101" s="7" t="s">
        <v>382</v>
      </c>
      <c r="F28101">
        <f>IF(IFERROR(VLOOKUP(A28101,官网公开专利!B:B,1,0),0)&lt;&gt;0,1,0)</f>
        <v>1</v>
      </c>
    </row>
    <row r="28102" spans="1:6" x14ac:dyDescent="0.4">
      <c r="A28102" s="7" t="s">
        <v>10804</v>
      </c>
      <c r="B28102" s="7" t="s">
        <v>380</v>
      </c>
      <c r="C28102" s="11">
        <v>44320</v>
      </c>
      <c r="D28102" s="7" t="s">
        <v>381</v>
      </c>
      <c r="E28102" s="7" t="s">
        <v>382</v>
      </c>
      <c r="F28102">
        <f>IF(IFERROR(VLOOKUP(A28102,官网公开专利!B:B,1,0),0)&lt;&gt;0,1,0)</f>
        <v>1</v>
      </c>
    </row>
    <row r="28103" spans="1:6" x14ac:dyDescent="0.4">
      <c r="A28103" s="7" t="s">
        <v>10113</v>
      </c>
      <c r="B28103" s="7" t="s">
        <v>380</v>
      </c>
      <c r="C28103" s="11">
        <v>44320</v>
      </c>
      <c r="D28103" s="7" t="s">
        <v>381</v>
      </c>
      <c r="E28103" s="7" t="s">
        <v>382</v>
      </c>
      <c r="F28103">
        <f>IF(IFERROR(VLOOKUP(A28103,官网公开专利!B:B,1,0),0)&lt;&gt;0,1,0)</f>
        <v>1</v>
      </c>
    </row>
    <row r="28104" spans="1:6" x14ac:dyDescent="0.4">
      <c r="A28104" s="7" t="s">
        <v>10814</v>
      </c>
      <c r="B28104" s="7" t="s">
        <v>380</v>
      </c>
      <c r="C28104" s="11">
        <v>44320</v>
      </c>
      <c r="D28104" s="7" t="s">
        <v>381</v>
      </c>
      <c r="E28104" s="7" t="s">
        <v>382</v>
      </c>
      <c r="F28104">
        <f>IF(IFERROR(VLOOKUP(A28104,官网公开专利!B:B,1,0),0)&lt;&gt;0,1,0)</f>
        <v>1</v>
      </c>
    </row>
    <row r="28105" spans="1:6" x14ac:dyDescent="0.4">
      <c r="A28105" s="7" t="s">
        <v>10006</v>
      </c>
      <c r="B28105" s="7" t="s">
        <v>380</v>
      </c>
      <c r="C28105" s="11">
        <v>44320</v>
      </c>
      <c r="D28105" s="7" t="s">
        <v>381</v>
      </c>
      <c r="E28105" s="7" t="s">
        <v>382</v>
      </c>
      <c r="F28105">
        <f>IF(IFERROR(VLOOKUP(A28105,官网公开专利!B:B,1,0),0)&lt;&gt;0,1,0)</f>
        <v>1</v>
      </c>
    </row>
    <row r="28106" spans="1:6" x14ac:dyDescent="0.4">
      <c r="A28106" s="7" t="s">
        <v>10378</v>
      </c>
      <c r="B28106" s="7" t="s">
        <v>380</v>
      </c>
      <c r="C28106" s="11">
        <v>44320</v>
      </c>
      <c r="D28106" s="7" t="s">
        <v>381</v>
      </c>
      <c r="E28106" s="7" t="s">
        <v>382</v>
      </c>
      <c r="F28106">
        <f>IF(IFERROR(VLOOKUP(A28106,官网公开专利!B:B,1,0),0)&lt;&gt;0,1,0)</f>
        <v>1</v>
      </c>
    </row>
    <row r="28107" spans="1:6" x14ac:dyDescent="0.4">
      <c r="A28107" s="7" t="s">
        <v>10434</v>
      </c>
      <c r="B28107" s="7" t="s">
        <v>380</v>
      </c>
      <c r="C28107" s="11">
        <v>44320</v>
      </c>
      <c r="D28107" s="7" t="s">
        <v>381</v>
      </c>
      <c r="E28107" s="7" t="s">
        <v>382</v>
      </c>
      <c r="F28107">
        <f>IF(IFERROR(VLOOKUP(A28107,官网公开专利!B:B,1,0),0)&lt;&gt;0,1,0)</f>
        <v>1</v>
      </c>
    </row>
    <row r="28108" spans="1:6" x14ac:dyDescent="0.4">
      <c r="A28108" s="7" t="s">
        <v>10435</v>
      </c>
      <c r="B28108" s="7" t="s">
        <v>380</v>
      </c>
      <c r="C28108" s="11">
        <v>44320</v>
      </c>
      <c r="D28108" s="7" t="s">
        <v>381</v>
      </c>
      <c r="E28108" s="7" t="s">
        <v>382</v>
      </c>
      <c r="F28108">
        <f>IF(IFERROR(VLOOKUP(A28108,官网公开专利!B:B,1,0),0)&lt;&gt;0,1,0)</f>
        <v>1</v>
      </c>
    </row>
    <row r="28109" spans="1:6" x14ac:dyDescent="0.4">
      <c r="A28109" s="7" t="s">
        <v>10436</v>
      </c>
      <c r="B28109" s="7" t="s">
        <v>380</v>
      </c>
      <c r="C28109" s="11">
        <v>44320</v>
      </c>
      <c r="D28109" s="7" t="s">
        <v>381</v>
      </c>
      <c r="E28109" s="7" t="s">
        <v>382</v>
      </c>
      <c r="F28109">
        <f>IF(IFERROR(VLOOKUP(A28109,官网公开专利!B:B,1,0),0)&lt;&gt;0,1,0)</f>
        <v>1</v>
      </c>
    </row>
    <row r="28110" spans="1:6" x14ac:dyDescent="0.4">
      <c r="A28110" s="7" t="s">
        <v>9732</v>
      </c>
      <c r="B28110" s="7" t="s">
        <v>380</v>
      </c>
      <c r="C28110" s="11">
        <v>44320</v>
      </c>
      <c r="D28110" s="7" t="s">
        <v>381</v>
      </c>
      <c r="E28110" s="7" t="s">
        <v>382</v>
      </c>
      <c r="F28110">
        <f>IF(IFERROR(VLOOKUP(A28110,官网公开专利!B:B,1,0),0)&lt;&gt;0,1,0)</f>
        <v>1</v>
      </c>
    </row>
    <row r="28111" spans="1:6" x14ac:dyDescent="0.4">
      <c r="A28111" s="7" t="s">
        <v>11033</v>
      </c>
      <c r="B28111" s="7" t="s">
        <v>380</v>
      </c>
      <c r="C28111" s="11">
        <v>44320</v>
      </c>
      <c r="D28111" s="7" t="s">
        <v>381</v>
      </c>
      <c r="E28111" s="7" t="s">
        <v>382</v>
      </c>
      <c r="F28111">
        <f>IF(IFERROR(VLOOKUP(A28111,官网公开专利!B:B,1,0),0)&lt;&gt;0,1,0)</f>
        <v>1</v>
      </c>
    </row>
    <row r="28112" spans="1:6" x14ac:dyDescent="0.4">
      <c r="A28112" s="7" t="s">
        <v>10531</v>
      </c>
      <c r="B28112" s="7" t="s">
        <v>380</v>
      </c>
      <c r="C28112" s="11">
        <v>44320</v>
      </c>
      <c r="D28112" s="7" t="s">
        <v>381</v>
      </c>
      <c r="E28112" s="7" t="s">
        <v>382</v>
      </c>
      <c r="F28112">
        <f>IF(IFERROR(VLOOKUP(A28112,官网公开专利!B:B,1,0),0)&lt;&gt;0,1,0)</f>
        <v>1</v>
      </c>
    </row>
    <row r="28113" spans="1:6" x14ac:dyDescent="0.4">
      <c r="A28113" s="7" t="s">
        <v>10502</v>
      </c>
      <c r="B28113" s="7" t="s">
        <v>380</v>
      </c>
      <c r="C28113" s="11">
        <v>44320</v>
      </c>
      <c r="D28113" s="7" t="s">
        <v>381</v>
      </c>
      <c r="E28113" s="7" t="s">
        <v>382</v>
      </c>
      <c r="F28113">
        <f>IF(IFERROR(VLOOKUP(A28113,官网公开专利!B:B,1,0),0)&lt;&gt;0,1,0)</f>
        <v>1</v>
      </c>
    </row>
    <row r="28114" spans="1:6" x14ac:dyDescent="0.4">
      <c r="A28114" s="7" t="s">
        <v>11644</v>
      </c>
      <c r="B28114" s="7" t="s">
        <v>380</v>
      </c>
      <c r="C28114" s="11">
        <v>44320</v>
      </c>
      <c r="D28114" s="7" t="s">
        <v>381</v>
      </c>
      <c r="E28114" s="7" t="s">
        <v>382</v>
      </c>
      <c r="F28114">
        <f>IF(IFERROR(VLOOKUP(A28114,官网公开专利!B:B,1,0),0)&lt;&gt;0,1,0)</f>
        <v>1</v>
      </c>
    </row>
    <row r="28115" spans="1:6" x14ac:dyDescent="0.4">
      <c r="A28115" s="7" t="s">
        <v>13973</v>
      </c>
      <c r="B28115" s="7" t="s">
        <v>380</v>
      </c>
      <c r="C28115" s="11">
        <v>44320</v>
      </c>
      <c r="D28115" s="7" t="s">
        <v>381</v>
      </c>
      <c r="E28115" s="7" t="s">
        <v>382</v>
      </c>
      <c r="F28115">
        <f>IF(IFERROR(VLOOKUP(A28115,官网公开专利!B:B,1,0),0)&lt;&gt;0,1,0)</f>
        <v>1</v>
      </c>
    </row>
    <row r="28116" spans="1:6" x14ac:dyDescent="0.4">
      <c r="A28116" s="7" t="s">
        <v>11583</v>
      </c>
      <c r="B28116" s="7" t="s">
        <v>380</v>
      </c>
      <c r="C28116" s="11">
        <v>44320</v>
      </c>
      <c r="D28116" s="7" t="s">
        <v>381</v>
      </c>
      <c r="E28116" s="7" t="s">
        <v>382</v>
      </c>
      <c r="F28116">
        <f>IF(IFERROR(VLOOKUP(A28116,官网公开专利!B:B,1,0),0)&lt;&gt;0,1,0)</f>
        <v>1</v>
      </c>
    </row>
    <row r="28117" spans="1:6" x14ac:dyDescent="0.4">
      <c r="A28117" s="7" t="s">
        <v>11037</v>
      </c>
      <c r="B28117" s="7" t="s">
        <v>380</v>
      </c>
      <c r="C28117" s="11">
        <v>44320</v>
      </c>
      <c r="D28117" s="7" t="s">
        <v>381</v>
      </c>
      <c r="E28117" s="7" t="s">
        <v>382</v>
      </c>
      <c r="F28117">
        <f>IF(IFERROR(VLOOKUP(A28117,官网公开专利!B:B,1,0),0)&lt;&gt;0,1,0)</f>
        <v>1</v>
      </c>
    </row>
    <row r="28118" spans="1:6" x14ac:dyDescent="0.4">
      <c r="A28118" s="7" t="s">
        <v>11038</v>
      </c>
      <c r="B28118" s="7" t="s">
        <v>380</v>
      </c>
      <c r="C28118" s="11">
        <v>44320</v>
      </c>
      <c r="D28118" s="7" t="s">
        <v>381</v>
      </c>
      <c r="E28118" s="7" t="s">
        <v>382</v>
      </c>
      <c r="F28118">
        <f>IF(IFERROR(VLOOKUP(A28118,官网公开专利!B:B,1,0),0)&lt;&gt;0,1,0)</f>
        <v>1</v>
      </c>
    </row>
    <row r="28119" spans="1:6" x14ac:dyDescent="0.4">
      <c r="A28119" s="7" t="s">
        <v>11039</v>
      </c>
      <c r="B28119" s="7" t="s">
        <v>380</v>
      </c>
      <c r="C28119" s="11">
        <v>44320</v>
      </c>
      <c r="D28119" s="7" t="s">
        <v>381</v>
      </c>
      <c r="E28119" s="7" t="s">
        <v>382</v>
      </c>
      <c r="F28119">
        <f>IF(IFERROR(VLOOKUP(A28119,官网公开专利!B:B,1,0),0)&lt;&gt;0,1,0)</f>
        <v>1</v>
      </c>
    </row>
    <row r="28120" spans="1:6" x14ac:dyDescent="0.4">
      <c r="A28120" s="7" t="s">
        <v>10528</v>
      </c>
      <c r="B28120" s="7" t="s">
        <v>380</v>
      </c>
      <c r="C28120" s="11">
        <v>44320</v>
      </c>
      <c r="D28120" s="7" t="s">
        <v>381</v>
      </c>
      <c r="E28120" s="7" t="s">
        <v>382</v>
      </c>
      <c r="F28120">
        <f>IF(IFERROR(VLOOKUP(A28120,官网公开专利!B:B,1,0),0)&lt;&gt;0,1,0)</f>
        <v>1</v>
      </c>
    </row>
    <row r="28121" spans="1:6" x14ac:dyDescent="0.4">
      <c r="A28121" s="7" t="s">
        <v>11015</v>
      </c>
      <c r="B28121" s="7" t="s">
        <v>380</v>
      </c>
      <c r="C28121" s="11">
        <v>44320</v>
      </c>
      <c r="D28121" s="7" t="s">
        <v>381</v>
      </c>
      <c r="E28121" s="7" t="s">
        <v>382</v>
      </c>
      <c r="F28121">
        <f>IF(IFERROR(VLOOKUP(A28121,官网公开专利!B:B,1,0),0)&lt;&gt;0,1,0)</f>
        <v>1</v>
      </c>
    </row>
    <row r="28122" spans="1:6" x14ac:dyDescent="0.4">
      <c r="A28122" s="7" t="s">
        <v>11017</v>
      </c>
      <c r="B28122" s="7" t="s">
        <v>380</v>
      </c>
      <c r="C28122" s="11">
        <v>44320</v>
      </c>
      <c r="D28122" s="7" t="s">
        <v>381</v>
      </c>
      <c r="E28122" s="7" t="s">
        <v>382</v>
      </c>
      <c r="F28122">
        <f>IF(IFERROR(VLOOKUP(A28122,官网公开专利!B:B,1,0),0)&lt;&gt;0,1,0)</f>
        <v>1</v>
      </c>
    </row>
    <row r="28123" spans="1:6" x14ac:dyDescent="0.4">
      <c r="A28123" s="7" t="s">
        <v>10052</v>
      </c>
      <c r="B28123" s="7" t="s">
        <v>380</v>
      </c>
      <c r="C28123" s="11">
        <v>44320</v>
      </c>
      <c r="D28123" s="7" t="s">
        <v>381</v>
      </c>
      <c r="E28123" s="7" t="s">
        <v>382</v>
      </c>
      <c r="F28123">
        <f>IF(IFERROR(VLOOKUP(A28123,官网公开专利!B:B,1,0),0)&lt;&gt;0,1,0)</f>
        <v>1</v>
      </c>
    </row>
    <row r="28124" spans="1:6" x14ac:dyDescent="0.4">
      <c r="A28124" s="7" t="s">
        <v>11040</v>
      </c>
      <c r="B28124" s="7" t="s">
        <v>380</v>
      </c>
      <c r="C28124" s="11">
        <v>44320</v>
      </c>
      <c r="D28124" s="7" t="s">
        <v>381</v>
      </c>
      <c r="E28124" s="7" t="s">
        <v>382</v>
      </c>
      <c r="F28124">
        <f>IF(IFERROR(VLOOKUP(A28124,官网公开专利!B:B,1,0),0)&lt;&gt;0,1,0)</f>
        <v>1</v>
      </c>
    </row>
    <row r="28125" spans="1:6" x14ac:dyDescent="0.4">
      <c r="A28125" s="7" t="s">
        <v>10652</v>
      </c>
      <c r="B28125" s="7" t="s">
        <v>380</v>
      </c>
      <c r="C28125" s="11">
        <v>44320</v>
      </c>
      <c r="D28125" s="7" t="s">
        <v>381</v>
      </c>
      <c r="E28125" s="7" t="s">
        <v>382</v>
      </c>
      <c r="F28125">
        <f>IF(IFERROR(VLOOKUP(A28125,官网公开专利!B:B,1,0),0)&lt;&gt;0,1,0)</f>
        <v>1</v>
      </c>
    </row>
    <row r="28126" spans="1:6" x14ac:dyDescent="0.4">
      <c r="A28126" s="7" t="s">
        <v>11041</v>
      </c>
      <c r="B28126" s="7" t="s">
        <v>380</v>
      </c>
      <c r="C28126" s="11">
        <v>44320</v>
      </c>
      <c r="D28126" s="7" t="s">
        <v>381</v>
      </c>
      <c r="E28126" s="7" t="s">
        <v>382</v>
      </c>
      <c r="F28126">
        <f>IF(IFERROR(VLOOKUP(A28126,官网公开专利!B:B,1,0),0)&lt;&gt;0,1,0)</f>
        <v>1</v>
      </c>
    </row>
    <row r="28127" spans="1:6" x14ac:dyDescent="0.4">
      <c r="A28127" s="7" t="s">
        <v>11864</v>
      </c>
      <c r="B28127" s="7" t="s">
        <v>380</v>
      </c>
      <c r="C28127" s="11">
        <v>44320</v>
      </c>
      <c r="D28127" s="7" t="s">
        <v>381</v>
      </c>
      <c r="E28127" s="7" t="s">
        <v>382</v>
      </c>
      <c r="F28127">
        <f>IF(IFERROR(VLOOKUP(A28127,官网公开专利!B:B,1,0),0)&lt;&gt;0,1,0)</f>
        <v>1</v>
      </c>
    </row>
    <row r="28128" spans="1:6" x14ac:dyDescent="0.4">
      <c r="A28128" s="7" t="s">
        <v>10456</v>
      </c>
      <c r="B28128" s="7" t="s">
        <v>380</v>
      </c>
      <c r="C28128" s="11">
        <v>44320</v>
      </c>
      <c r="D28128" s="7" t="s">
        <v>381</v>
      </c>
      <c r="E28128" s="7" t="s">
        <v>382</v>
      </c>
      <c r="F28128">
        <f>IF(IFERROR(VLOOKUP(A28128,官网公开专利!B:B,1,0),0)&lt;&gt;0,1,0)</f>
        <v>1</v>
      </c>
    </row>
    <row r="28129" spans="1:6" x14ac:dyDescent="0.4">
      <c r="A28129" s="7" t="s">
        <v>11018</v>
      </c>
      <c r="B28129" s="7" t="s">
        <v>380</v>
      </c>
      <c r="C28129" s="11">
        <v>44320</v>
      </c>
      <c r="D28129" s="7" t="s">
        <v>381</v>
      </c>
      <c r="E28129" s="7" t="s">
        <v>382</v>
      </c>
      <c r="F28129">
        <f>IF(IFERROR(VLOOKUP(A28129,官网公开专利!B:B,1,0),0)&lt;&gt;0,1,0)</f>
        <v>1</v>
      </c>
    </row>
    <row r="28130" spans="1:6" x14ac:dyDescent="0.4">
      <c r="A28130" s="7" t="s">
        <v>11019</v>
      </c>
      <c r="B28130" s="7" t="s">
        <v>380</v>
      </c>
      <c r="C28130" s="11">
        <v>44320</v>
      </c>
      <c r="D28130" s="7" t="s">
        <v>381</v>
      </c>
      <c r="E28130" s="7" t="s">
        <v>382</v>
      </c>
      <c r="F28130">
        <f>IF(IFERROR(VLOOKUP(A28130,官网公开专利!B:B,1,0),0)&lt;&gt;0,1,0)</f>
        <v>1</v>
      </c>
    </row>
    <row r="28131" spans="1:6" x14ac:dyDescent="0.4">
      <c r="A28131" s="7" t="s">
        <v>10460</v>
      </c>
      <c r="B28131" s="7" t="s">
        <v>380</v>
      </c>
      <c r="C28131" s="11">
        <v>44320</v>
      </c>
      <c r="D28131" s="7" t="s">
        <v>381</v>
      </c>
      <c r="E28131" s="7" t="s">
        <v>382</v>
      </c>
      <c r="F28131">
        <f>IF(IFERROR(VLOOKUP(A28131,官网公开专利!B:B,1,0),0)&lt;&gt;0,1,0)</f>
        <v>1</v>
      </c>
    </row>
    <row r="28132" spans="1:6" x14ac:dyDescent="0.4">
      <c r="A28132" s="7" t="s">
        <v>9817</v>
      </c>
      <c r="B28132" s="7" t="s">
        <v>380</v>
      </c>
      <c r="C28132" s="11">
        <v>44320</v>
      </c>
      <c r="D28132" s="7" t="s">
        <v>381</v>
      </c>
      <c r="E28132" s="7" t="s">
        <v>382</v>
      </c>
      <c r="F28132">
        <f>IF(IFERROR(VLOOKUP(A28132,官网公开专利!B:B,1,0),0)&lt;&gt;0,1,0)</f>
        <v>1</v>
      </c>
    </row>
    <row r="28133" spans="1:6" x14ac:dyDescent="0.4">
      <c r="A28133" s="7" t="s">
        <v>9818</v>
      </c>
      <c r="B28133" s="7" t="s">
        <v>380</v>
      </c>
      <c r="C28133" s="11">
        <v>44320</v>
      </c>
      <c r="D28133" s="7" t="s">
        <v>381</v>
      </c>
      <c r="E28133" s="7" t="s">
        <v>382</v>
      </c>
      <c r="F28133">
        <f>IF(IFERROR(VLOOKUP(A28133,官网公开专利!B:B,1,0),0)&lt;&gt;0,1,0)</f>
        <v>1</v>
      </c>
    </row>
    <row r="28134" spans="1:6" x14ac:dyDescent="0.4">
      <c r="A28134" s="7" t="s">
        <v>9819</v>
      </c>
      <c r="B28134" s="7" t="s">
        <v>380</v>
      </c>
      <c r="C28134" s="11">
        <v>44320</v>
      </c>
      <c r="D28134" s="7" t="s">
        <v>381</v>
      </c>
      <c r="E28134" s="7" t="s">
        <v>382</v>
      </c>
      <c r="F28134">
        <f>IF(IFERROR(VLOOKUP(A28134,官网公开专利!B:B,1,0),0)&lt;&gt;0,1,0)</f>
        <v>1</v>
      </c>
    </row>
    <row r="28135" spans="1:6" x14ac:dyDescent="0.4">
      <c r="A28135" s="7" t="s">
        <v>13976</v>
      </c>
      <c r="B28135" s="7" t="s">
        <v>380</v>
      </c>
      <c r="C28135" s="11">
        <v>44320</v>
      </c>
      <c r="D28135" s="7" t="s">
        <v>381</v>
      </c>
      <c r="E28135" s="7" t="s">
        <v>382</v>
      </c>
      <c r="F28135">
        <f>IF(IFERROR(VLOOKUP(A28135,官网公开专利!B:B,1,0),0)&lt;&gt;0,1,0)</f>
        <v>1</v>
      </c>
    </row>
    <row r="28136" spans="1:6" x14ac:dyDescent="0.4">
      <c r="A28136" s="7" t="s">
        <v>10304</v>
      </c>
      <c r="B28136" s="7" t="s">
        <v>380</v>
      </c>
      <c r="C28136" s="11">
        <v>44320</v>
      </c>
      <c r="D28136" s="7" t="s">
        <v>381</v>
      </c>
      <c r="E28136" s="7" t="s">
        <v>382</v>
      </c>
      <c r="F28136">
        <f>IF(IFERROR(VLOOKUP(A28136,官网公开专利!B:B,1,0),0)&lt;&gt;0,1,0)</f>
        <v>1</v>
      </c>
    </row>
    <row r="28137" spans="1:6" x14ac:dyDescent="0.4">
      <c r="A28137" s="7" t="s">
        <v>10191</v>
      </c>
      <c r="B28137" s="7" t="s">
        <v>380</v>
      </c>
      <c r="C28137" s="11">
        <v>44320</v>
      </c>
      <c r="D28137" s="7" t="s">
        <v>381</v>
      </c>
      <c r="E28137" s="7" t="s">
        <v>382</v>
      </c>
      <c r="F28137">
        <f>IF(IFERROR(VLOOKUP(A28137,官网公开专利!B:B,1,0),0)&lt;&gt;0,1,0)</f>
        <v>1</v>
      </c>
    </row>
    <row r="28138" spans="1:6" x14ac:dyDescent="0.4">
      <c r="A28138" s="7" t="s">
        <v>9820</v>
      </c>
      <c r="B28138" s="7" t="s">
        <v>380</v>
      </c>
      <c r="C28138" s="11">
        <v>44320</v>
      </c>
      <c r="D28138" s="7" t="s">
        <v>381</v>
      </c>
      <c r="E28138" s="7" t="s">
        <v>382</v>
      </c>
      <c r="F28138">
        <f>IF(IFERROR(VLOOKUP(A28138,官网公开专利!B:B,1,0),0)&lt;&gt;0,1,0)</f>
        <v>1</v>
      </c>
    </row>
    <row r="28139" spans="1:6" x14ac:dyDescent="0.4">
      <c r="A28139" s="7" t="s">
        <v>11020</v>
      </c>
      <c r="B28139" s="7" t="s">
        <v>380</v>
      </c>
      <c r="C28139" s="11">
        <v>44320</v>
      </c>
      <c r="D28139" s="7" t="s">
        <v>381</v>
      </c>
      <c r="E28139" s="7" t="s">
        <v>382</v>
      </c>
      <c r="F28139">
        <f>IF(IFERROR(VLOOKUP(A28139,官网公开专利!B:B,1,0),0)&lt;&gt;0,1,0)</f>
        <v>1</v>
      </c>
    </row>
    <row r="28140" spans="1:6" x14ac:dyDescent="0.4">
      <c r="A28140" s="7" t="s">
        <v>11896</v>
      </c>
      <c r="B28140" s="7" t="s">
        <v>380</v>
      </c>
      <c r="C28140" s="11">
        <v>44320</v>
      </c>
      <c r="D28140" s="7" t="s">
        <v>381</v>
      </c>
      <c r="E28140" s="7" t="s">
        <v>382</v>
      </c>
      <c r="F28140">
        <f>IF(IFERROR(VLOOKUP(A28140,官网公开专利!B:B,1,0),0)&lt;&gt;0,1,0)</f>
        <v>1</v>
      </c>
    </row>
    <row r="28141" spans="1:6" x14ac:dyDescent="0.4">
      <c r="A28141" s="7" t="s">
        <v>10659</v>
      </c>
      <c r="B28141" s="7" t="s">
        <v>380</v>
      </c>
      <c r="C28141" s="11">
        <v>44320</v>
      </c>
      <c r="D28141" s="7" t="s">
        <v>381</v>
      </c>
      <c r="E28141" s="7" t="s">
        <v>382</v>
      </c>
      <c r="F28141">
        <f>IF(IFERROR(VLOOKUP(A28141,官网公开专利!B:B,1,0),0)&lt;&gt;0,1,0)</f>
        <v>1</v>
      </c>
    </row>
    <row r="28142" spans="1:6" x14ac:dyDescent="0.4">
      <c r="A28142" s="7" t="s">
        <v>10567</v>
      </c>
      <c r="B28142" s="7" t="s">
        <v>380</v>
      </c>
      <c r="C28142" s="11">
        <v>44320</v>
      </c>
      <c r="D28142" s="7" t="s">
        <v>381</v>
      </c>
      <c r="E28142" s="7" t="s">
        <v>382</v>
      </c>
      <c r="F28142">
        <f>IF(IFERROR(VLOOKUP(A28142,官网公开专利!B:B,1,0),0)&lt;&gt;0,1,0)</f>
        <v>1</v>
      </c>
    </row>
    <row r="28143" spans="1:6" x14ac:dyDescent="0.4">
      <c r="A28143" s="7" t="s">
        <v>9554</v>
      </c>
      <c r="B28143" s="7" t="s">
        <v>380</v>
      </c>
      <c r="C28143" s="11">
        <v>44320</v>
      </c>
      <c r="D28143" s="7" t="s">
        <v>381</v>
      </c>
      <c r="E28143" s="7" t="s">
        <v>382</v>
      </c>
      <c r="F28143">
        <f>IF(IFERROR(VLOOKUP(A28143,官网公开专利!B:B,1,0),0)&lt;&gt;0,1,0)</f>
        <v>1</v>
      </c>
    </row>
    <row r="28144" spans="1:6" x14ac:dyDescent="0.4">
      <c r="A28144" s="7" t="s">
        <v>9844</v>
      </c>
      <c r="B28144" s="7" t="s">
        <v>4141</v>
      </c>
      <c r="C28144" s="11">
        <v>43032</v>
      </c>
      <c r="D28144" s="7" t="s">
        <v>4142</v>
      </c>
      <c r="E28144" s="7" t="s">
        <v>4143</v>
      </c>
      <c r="F28144">
        <f>IF(IFERROR(VLOOKUP(A28144,官网公开专利!B:B,1,0),0)&lt;&gt;0,1,0)</f>
        <v>1</v>
      </c>
    </row>
    <row r="28145" spans="1:6" x14ac:dyDescent="0.4">
      <c r="A28145" s="7" t="s">
        <v>9845</v>
      </c>
      <c r="B28145" s="7" t="s">
        <v>4141</v>
      </c>
      <c r="C28145" s="11">
        <v>43032</v>
      </c>
      <c r="D28145" s="7" t="s">
        <v>4142</v>
      </c>
      <c r="E28145" s="7" t="s">
        <v>4143</v>
      </c>
      <c r="F28145">
        <f>IF(IFERROR(VLOOKUP(A28145,官网公开专利!B:B,1,0),0)&lt;&gt;0,1,0)</f>
        <v>1</v>
      </c>
    </row>
    <row r="28146" spans="1:6" x14ac:dyDescent="0.4">
      <c r="A28146" s="7" t="s">
        <v>9858</v>
      </c>
      <c r="B28146" s="7" t="s">
        <v>4141</v>
      </c>
      <c r="C28146" s="11">
        <v>43032</v>
      </c>
      <c r="D28146" s="7" t="s">
        <v>4142</v>
      </c>
      <c r="E28146" s="7" t="s">
        <v>4143</v>
      </c>
      <c r="F28146">
        <f>IF(IFERROR(VLOOKUP(A28146,官网公开专利!B:B,1,0),0)&lt;&gt;0,1,0)</f>
        <v>1</v>
      </c>
    </row>
    <row r="28147" spans="1:6" x14ac:dyDescent="0.4">
      <c r="A28147" s="7" t="s">
        <v>9846</v>
      </c>
      <c r="B28147" s="7" t="s">
        <v>4141</v>
      </c>
      <c r="C28147" s="11">
        <v>43032</v>
      </c>
      <c r="D28147" s="7" t="s">
        <v>4142</v>
      </c>
      <c r="E28147" s="7" t="s">
        <v>4143</v>
      </c>
      <c r="F28147">
        <f>IF(IFERROR(VLOOKUP(A28147,官网公开专利!B:B,1,0),0)&lt;&gt;0,1,0)</f>
        <v>1</v>
      </c>
    </row>
    <row r="28148" spans="1:6" x14ac:dyDescent="0.4">
      <c r="A28148" s="7" t="s">
        <v>9853</v>
      </c>
      <c r="B28148" s="7" t="s">
        <v>4141</v>
      </c>
      <c r="C28148" s="11">
        <v>43032</v>
      </c>
      <c r="D28148" s="7" t="s">
        <v>4142</v>
      </c>
      <c r="E28148" s="7" t="s">
        <v>4143</v>
      </c>
      <c r="F28148">
        <f>IF(IFERROR(VLOOKUP(A28148,官网公开专利!B:B,1,0),0)&lt;&gt;0,1,0)</f>
        <v>1</v>
      </c>
    </row>
    <row r="28149" spans="1:6" x14ac:dyDescent="0.4">
      <c r="A28149" s="7" t="s">
        <v>9855</v>
      </c>
      <c r="B28149" s="7" t="s">
        <v>4141</v>
      </c>
      <c r="C28149" s="11">
        <v>43032</v>
      </c>
      <c r="D28149" s="7" t="s">
        <v>4142</v>
      </c>
      <c r="E28149" s="7" t="s">
        <v>4143</v>
      </c>
      <c r="F28149">
        <f>IF(IFERROR(VLOOKUP(A28149,官网公开专利!B:B,1,0),0)&lt;&gt;0,1,0)</f>
        <v>1</v>
      </c>
    </row>
    <row r="28150" spans="1:6" x14ac:dyDescent="0.4">
      <c r="A28150" s="7" t="s">
        <v>9856</v>
      </c>
      <c r="B28150" s="7" t="s">
        <v>4141</v>
      </c>
      <c r="C28150" s="11">
        <v>43032</v>
      </c>
      <c r="D28150" s="7" t="s">
        <v>4142</v>
      </c>
      <c r="E28150" s="7" t="s">
        <v>4143</v>
      </c>
      <c r="F28150">
        <f>IF(IFERROR(VLOOKUP(A28150,官网公开专利!B:B,1,0),0)&lt;&gt;0,1,0)</f>
        <v>1</v>
      </c>
    </row>
    <row r="28151" spans="1:6" x14ac:dyDescent="0.4">
      <c r="A28151" s="7" t="s">
        <v>9456</v>
      </c>
      <c r="B28151" s="7" t="s">
        <v>26084</v>
      </c>
      <c r="C28151" s="11">
        <v>43426</v>
      </c>
      <c r="D28151" s="7" t="s">
        <v>26082</v>
      </c>
      <c r="E28151" s="7" t="s">
        <v>26085</v>
      </c>
      <c r="F28151">
        <f>IF(IFERROR(VLOOKUP(A28151,官网公开专利!B:B,1,0),0)&lt;&gt;0,1,0)</f>
        <v>1</v>
      </c>
    </row>
    <row r="28152" spans="1:6" x14ac:dyDescent="0.4">
      <c r="A28152" s="7" t="s">
        <v>9456</v>
      </c>
      <c r="B28152" s="7" t="s">
        <v>26081</v>
      </c>
      <c r="C28152" s="11">
        <v>43426</v>
      </c>
      <c r="D28152" s="7" t="s">
        <v>26082</v>
      </c>
      <c r="E28152" s="7" t="s">
        <v>26083</v>
      </c>
      <c r="F28152">
        <f>IF(IFERROR(VLOOKUP(A28152,官网公开专利!B:B,1,0),0)&lt;&gt;0,1,0)</f>
        <v>1</v>
      </c>
    </row>
    <row r="28153" spans="1:6" x14ac:dyDescent="0.4">
      <c r="A28153" s="7" t="s">
        <v>11896</v>
      </c>
      <c r="B28153" s="7" t="s">
        <v>26078</v>
      </c>
      <c r="C28153" s="11">
        <v>44397</v>
      </c>
      <c r="D28153" s="7" t="s">
        <v>26079</v>
      </c>
      <c r="E28153" s="7" t="s">
        <v>26080</v>
      </c>
      <c r="F28153">
        <f>IF(IFERROR(VLOOKUP(A28153,官网公开专利!B:B,1,0),0)&lt;&gt;0,1,0)</f>
        <v>1</v>
      </c>
    </row>
    <row r="28154" spans="1:6" x14ac:dyDescent="0.4">
      <c r="A28154" s="7" t="s">
        <v>10661</v>
      </c>
      <c r="B28154" s="7" t="s">
        <v>26072</v>
      </c>
      <c r="C28154" s="11">
        <v>43846</v>
      </c>
      <c r="D28154" s="7" t="s">
        <v>26073</v>
      </c>
      <c r="E28154" s="7" t="s">
        <v>26074</v>
      </c>
      <c r="F28154">
        <f>IF(IFERROR(VLOOKUP(A28154,官网公开专利!B:B,1,0),0)&lt;&gt;0,1,0)</f>
        <v>1</v>
      </c>
    </row>
    <row r="28155" spans="1:6" x14ac:dyDescent="0.4">
      <c r="A28155" s="7" t="s">
        <v>10661</v>
      </c>
      <c r="B28155" s="7" t="s">
        <v>26075</v>
      </c>
      <c r="C28155" s="11">
        <v>43845</v>
      </c>
      <c r="D28155" s="7" t="s">
        <v>26076</v>
      </c>
      <c r="E28155" s="7" t="s">
        <v>26077</v>
      </c>
      <c r="F28155">
        <f>IF(IFERROR(VLOOKUP(A28155,官网公开专利!B:B,1,0),0)&lt;&gt;0,1,0)</f>
        <v>1</v>
      </c>
    </row>
    <row r="28156" spans="1:6" x14ac:dyDescent="0.4">
      <c r="A28156" s="7" t="s">
        <v>10030</v>
      </c>
      <c r="B28156" s="7" t="s">
        <v>6453</v>
      </c>
      <c r="C28156" s="11">
        <v>38708</v>
      </c>
      <c r="D28156" s="7" t="s">
        <v>553</v>
      </c>
      <c r="E28156" s="7" t="s">
        <v>6454</v>
      </c>
      <c r="F28156">
        <f>IF(IFERROR(VLOOKUP(A28156,官网公开专利!B:B,1,0),0)&lt;&gt;0,1,0)</f>
        <v>1</v>
      </c>
    </row>
    <row r="28157" spans="1:6" x14ac:dyDescent="0.4">
      <c r="A28157" s="7" t="s">
        <v>10325</v>
      </c>
      <c r="B28157" s="7" t="s">
        <v>13252</v>
      </c>
      <c r="C28157" s="11">
        <v>39933</v>
      </c>
      <c r="D28157" s="7" t="s">
        <v>13253</v>
      </c>
      <c r="E28157" s="7" t="s">
        <v>13254</v>
      </c>
      <c r="F28157">
        <f>IF(IFERROR(VLOOKUP(A28157,官网公开专利!B:B,1,0),0)&lt;&gt;0,1,0)</f>
        <v>1</v>
      </c>
    </row>
    <row r="28158" spans="1:6" x14ac:dyDescent="0.4">
      <c r="A28158" s="7" t="s">
        <v>10090</v>
      </c>
      <c r="B28158" s="7" t="s">
        <v>13252</v>
      </c>
      <c r="C28158" s="11">
        <v>39933</v>
      </c>
      <c r="D28158" s="7" t="s">
        <v>13253</v>
      </c>
      <c r="E28158" s="7" t="s">
        <v>13254</v>
      </c>
      <c r="F28158">
        <f>IF(IFERROR(VLOOKUP(A28158,官网公开专利!B:B,1,0),0)&lt;&gt;0,1,0)</f>
        <v>1</v>
      </c>
    </row>
    <row r="28159" spans="1:6" x14ac:dyDescent="0.4">
      <c r="A28159" s="7" t="s">
        <v>12227</v>
      </c>
      <c r="B28159" s="7" t="s">
        <v>26069</v>
      </c>
      <c r="C28159" s="11">
        <v>44754</v>
      </c>
      <c r="D28159" s="7" t="s">
        <v>26070</v>
      </c>
      <c r="E28159" s="7" t="s">
        <v>26071</v>
      </c>
      <c r="F28159">
        <f>IF(IFERROR(VLOOKUP(A28159,官网公开专利!B:B,1,0),0)&lt;&gt;0,1,0)</f>
        <v>1</v>
      </c>
    </row>
    <row r="28160" spans="1:6" x14ac:dyDescent="0.4">
      <c r="A28160" s="7" t="s">
        <v>10169</v>
      </c>
      <c r="B28160" s="7" t="s">
        <v>26069</v>
      </c>
      <c r="C28160" s="11">
        <v>44754</v>
      </c>
      <c r="D28160" s="7" t="s">
        <v>26070</v>
      </c>
      <c r="E28160" s="7" t="s">
        <v>26071</v>
      </c>
      <c r="F28160">
        <f>IF(IFERROR(VLOOKUP(A28160,官网公开专利!B:B,1,0),0)&lt;&gt;0,1,0)</f>
        <v>1</v>
      </c>
    </row>
    <row r="28161" spans="1:6" x14ac:dyDescent="0.4">
      <c r="A28161" s="7" t="s">
        <v>10375</v>
      </c>
      <c r="B28161" s="7" t="s">
        <v>26066</v>
      </c>
      <c r="C28161" s="11">
        <v>43949</v>
      </c>
      <c r="D28161" s="7" t="s">
        <v>26067</v>
      </c>
      <c r="E28161" s="7" t="s">
        <v>26068</v>
      </c>
      <c r="F28161">
        <f>IF(IFERROR(VLOOKUP(A28161,官网公开专利!B:B,1,0),0)&lt;&gt;0,1,0)</f>
        <v>1</v>
      </c>
    </row>
    <row r="28162" spans="1:6" x14ac:dyDescent="0.4">
      <c r="A28162" s="7" t="s">
        <v>11021</v>
      </c>
      <c r="B28162" s="7" t="s">
        <v>2285</v>
      </c>
      <c r="C28162" s="11">
        <v>43004</v>
      </c>
      <c r="D28162" s="7" t="s">
        <v>2286</v>
      </c>
      <c r="E28162" s="7" t="s">
        <v>2287</v>
      </c>
      <c r="F28162">
        <f>IF(IFERROR(VLOOKUP(A28162,官网公开专利!B:B,1,0),0)&lt;&gt;0,1,0)</f>
        <v>1</v>
      </c>
    </row>
    <row r="28163" spans="1:6" x14ac:dyDescent="0.4">
      <c r="A28163" s="7" t="s">
        <v>11015</v>
      </c>
      <c r="B28163" s="7" t="s">
        <v>2285</v>
      </c>
      <c r="C28163" s="11">
        <v>43004</v>
      </c>
      <c r="D28163" s="7" t="s">
        <v>2286</v>
      </c>
      <c r="E28163" s="7" t="s">
        <v>2287</v>
      </c>
      <c r="F28163">
        <f>IF(IFERROR(VLOOKUP(A28163,官网公开专利!B:B,1,0),0)&lt;&gt;0,1,0)</f>
        <v>1</v>
      </c>
    </row>
    <row r="28164" spans="1:6" x14ac:dyDescent="0.4">
      <c r="A28164" s="7" t="s">
        <v>11017</v>
      </c>
      <c r="B28164" s="7" t="s">
        <v>2285</v>
      </c>
      <c r="C28164" s="11">
        <v>43004</v>
      </c>
      <c r="D28164" s="7" t="s">
        <v>2286</v>
      </c>
      <c r="E28164" s="7" t="s">
        <v>2287</v>
      </c>
      <c r="F28164">
        <f>IF(IFERROR(VLOOKUP(A28164,官网公开专利!B:B,1,0),0)&lt;&gt;0,1,0)</f>
        <v>1</v>
      </c>
    </row>
    <row r="28165" spans="1:6" x14ac:dyDescent="0.4">
      <c r="A28165" s="7" t="s">
        <v>9886</v>
      </c>
      <c r="B28165" s="7" t="s">
        <v>1477</v>
      </c>
      <c r="C28165" s="11">
        <v>43335</v>
      </c>
      <c r="D28165" s="7" t="s">
        <v>1478</v>
      </c>
      <c r="E28165" s="7" t="s">
        <v>1479</v>
      </c>
      <c r="F28165">
        <f>IF(IFERROR(VLOOKUP(A28165,官网公开专利!B:B,1,0),0)&lt;&gt;0,1,0)</f>
        <v>1</v>
      </c>
    </row>
    <row r="28166" spans="1:6" x14ac:dyDescent="0.4">
      <c r="A28166" s="7" t="s">
        <v>9881</v>
      </c>
      <c r="B28166" s="7" t="s">
        <v>1477</v>
      </c>
      <c r="C28166" s="11">
        <v>43335</v>
      </c>
      <c r="D28166" s="7" t="s">
        <v>1478</v>
      </c>
      <c r="E28166" s="7" t="s">
        <v>1479</v>
      </c>
      <c r="F28166">
        <f>IF(IFERROR(VLOOKUP(A28166,官网公开专利!B:B,1,0),0)&lt;&gt;0,1,0)</f>
        <v>1</v>
      </c>
    </row>
    <row r="28167" spans="1:6" x14ac:dyDescent="0.4">
      <c r="A28167" s="7" t="s">
        <v>9887</v>
      </c>
      <c r="B28167" s="7" t="s">
        <v>1477</v>
      </c>
      <c r="C28167" s="11">
        <v>43335</v>
      </c>
      <c r="D28167" s="7" t="s">
        <v>1478</v>
      </c>
      <c r="E28167" s="7" t="s">
        <v>1479</v>
      </c>
      <c r="F28167">
        <f>IF(IFERROR(VLOOKUP(A28167,官网公开专利!B:B,1,0),0)&lt;&gt;0,1,0)</f>
        <v>1</v>
      </c>
    </row>
    <row r="28168" spans="1:6" x14ac:dyDescent="0.4">
      <c r="A28168" s="7" t="s">
        <v>11864</v>
      </c>
      <c r="B28168" s="7" t="s">
        <v>4901</v>
      </c>
      <c r="C28168" s="11">
        <v>35143</v>
      </c>
      <c r="D28168" s="7" t="s">
        <v>840</v>
      </c>
      <c r="E28168" s="7" t="s">
        <v>4902</v>
      </c>
      <c r="F28168">
        <f>IF(IFERROR(VLOOKUP(A28168,官网公开专利!B:B,1,0),0)&lt;&gt;0,1,0)</f>
        <v>1</v>
      </c>
    </row>
    <row r="28169" spans="1:6" x14ac:dyDescent="0.4">
      <c r="A28169" s="7" t="s">
        <v>10652</v>
      </c>
      <c r="B28169" s="7" t="s">
        <v>26064</v>
      </c>
      <c r="C28169" s="11">
        <v>42745</v>
      </c>
      <c r="D28169" s="7" t="s">
        <v>742</v>
      </c>
      <c r="E28169" s="7" t="s">
        <v>26065</v>
      </c>
      <c r="F28169">
        <f>IF(IFERROR(VLOOKUP(A28169,官网公开专利!B:B,1,0),0)&lt;&gt;0,1,0)</f>
        <v>1</v>
      </c>
    </row>
    <row r="28170" spans="1:6" x14ac:dyDescent="0.4">
      <c r="A28170" s="7" t="s">
        <v>10659</v>
      </c>
      <c r="B28170" s="7" t="s">
        <v>26064</v>
      </c>
      <c r="C28170" s="11">
        <v>42745</v>
      </c>
      <c r="D28170" s="7" t="s">
        <v>742</v>
      </c>
      <c r="E28170" s="7" t="s">
        <v>26065</v>
      </c>
      <c r="F28170">
        <f>IF(IFERROR(VLOOKUP(A28170,官网公开专利!B:B,1,0),0)&lt;&gt;0,1,0)</f>
        <v>1</v>
      </c>
    </row>
    <row r="28171" spans="1:6" x14ac:dyDescent="0.4">
      <c r="A28171" s="7" t="s">
        <v>9447</v>
      </c>
      <c r="B28171" s="7" t="s">
        <v>741</v>
      </c>
      <c r="C28171" s="11">
        <v>42703</v>
      </c>
      <c r="D28171" s="7" t="s">
        <v>742</v>
      </c>
      <c r="E28171" s="7" t="s">
        <v>743</v>
      </c>
      <c r="F28171">
        <f>IF(IFERROR(VLOOKUP(A28171,官网公开专利!B:B,1,0),0)&lt;&gt;0,1,0)</f>
        <v>1</v>
      </c>
    </row>
    <row r="28172" spans="1:6" x14ac:dyDescent="0.4">
      <c r="A28172" s="7" t="s">
        <v>9448</v>
      </c>
      <c r="B28172" s="7" t="s">
        <v>741</v>
      </c>
      <c r="C28172" s="11">
        <v>42703</v>
      </c>
      <c r="D28172" s="7" t="s">
        <v>742</v>
      </c>
      <c r="E28172" s="7" t="s">
        <v>743</v>
      </c>
      <c r="F28172">
        <f>IF(IFERROR(VLOOKUP(A28172,官网公开专利!B:B,1,0),0)&lt;&gt;0,1,0)</f>
        <v>1</v>
      </c>
    </row>
    <row r="28173" spans="1:6" x14ac:dyDescent="0.4">
      <c r="A28173" s="7" t="s">
        <v>9449</v>
      </c>
      <c r="B28173" s="7" t="s">
        <v>741</v>
      </c>
      <c r="C28173" s="11">
        <v>42703</v>
      </c>
      <c r="D28173" s="7" t="s">
        <v>742</v>
      </c>
      <c r="E28173" s="7" t="s">
        <v>743</v>
      </c>
      <c r="F28173">
        <f>IF(IFERROR(VLOOKUP(A28173,官网公开专利!B:B,1,0),0)&lt;&gt;0,1,0)</f>
        <v>1</v>
      </c>
    </row>
    <row r="28174" spans="1:6" x14ac:dyDescent="0.4">
      <c r="A28174" s="7" t="s">
        <v>11164</v>
      </c>
      <c r="B28174" s="7" t="s">
        <v>26056</v>
      </c>
      <c r="C28174" s="11">
        <v>44985</v>
      </c>
      <c r="D28174" s="7" t="s">
        <v>8805</v>
      </c>
      <c r="E28174" s="7" t="s">
        <v>26057</v>
      </c>
      <c r="F28174">
        <f>IF(IFERROR(VLOOKUP(A28174,官网公开专利!B:B,1,0),0)&lt;&gt;0,1,0)</f>
        <v>1</v>
      </c>
    </row>
    <row r="28175" spans="1:6" x14ac:dyDescent="0.4">
      <c r="A28175" s="7" t="s">
        <v>11164</v>
      </c>
      <c r="B28175" s="7" t="s">
        <v>26058</v>
      </c>
      <c r="C28175" s="11">
        <v>44929</v>
      </c>
      <c r="D28175" s="7" t="s">
        <v>8805</v>
      </c>
      <c r="E28175" s="7" t="s">
        <v>26059</v>
      </c>
      <c r="F28175">
        <f>IF(IFERROR(VLOOKUP(A28175,官网公开专利!B:B,1,0),0)&lt;&gt;0,1,0)</f>
        <v>1</v>
      </c>
    </row>
    <row r="28176" spans="1:6" x14ac:dyDescent="0.4">
      <c r="A28176" s="7" t="s">
        <v>11164</v>
      </c>
      <c r="B28176" s="7" t="s">
        <v>26060</v>
      </c>
      <c r="C28176" s="11">
        <v>44894</v>
      </c>
      <c r="D28176" s="7" t="s">
        <v>8805</v>
      </c>
      <c r="E28176" s="7" t="s">
        <v>26061</v>
      </c>
      <c r="F28176">
        <f>IF(IFERROR(VLOOKUP(A28176,官网公开专利!B:B,1,0),0)&lt;&gt;0,1,0)</f>
        <v>1</v>
      </c>
    </row>
    <row r="28177" spans="1:6" x14ac:dyDescent="0.4">
      <c r="A28177" s="7" t="s">
        <v>11164</v>
      </c>
      <c r="B28177" s="7" t="s">
        <v>26062</v>
      </c>
      <c r="C28177" s="11">
        <v>44887</v>
      </c>
      <c r="D28177" s="7" t="s">
        <v>8805</v>
      </c>
      <c r="E28177" s="7" t="s">
        <v>26063</v>
      </c>
      <c r="F28177">
        <f>IF(IFERROR(VLOOKUP(A28177,官网公开专利!B:B,1,0),0)&lt;&gt;0,1,0)</f>
        <v>1</v>
      </c>
    </row>
    <row r="28178" spans="1:6" x14ac:dyDescent="0.4">
      <c r="A28178" s="7" t="s">
        <v>11006</v>
      </c>
      <c r="B28178" s="7" t="s">
        <v>26053</v>
      </c>
      <c r="C28178" s="11">
        <v>43480</v>
      </c>
      <c r="D28178" s="7" t="s">
        <v>26054</v>
      </c>
      <c r="E28178" s="7" t="s">
        <v>26055</v>
      </c>
      <c r="F28178">
        <f>IF(IFERROR(VLOOKUP(A28178,官网公开专利!B:B,1,0),0)&lt;&gt;0,1,0)</f>
        <v>1</v>
      </c>
    </row>
    <row r="28179" spans="1:6" x14ac:dyDescent="0.4">
      <c r="A28179" s="7" t="s">
        <v>10375</v>
      </c>
      <c r="B28179" s="7" t="s">
        <v>26051</v>
      </c>
      <c r="C28179" s="11">
        <v>44390</v>
      </c>
      <c r="D28179" s="7" t="s">
        <v>26052</v>
      </c>
      <c r="E28179" s="7" t="s">
        <v>8389</v>
      </c>
      <c r="F28179">
        <f>IF(IFERROR(VLOOKUP(A28179,官网公开专利!B:B,1,0),0)&lt;&gt;0,1,0)</f>
        <v>1</v>
      </c>
    </row>
    <row r="28180" spans="1:6" x14ac:dyDescent="0.4">
      <c r="A28180" s="7" t="s">
        <v>9434</v>
      </c>
      <c r="B28180" s="7" t="s">
        <v>11253</v>
      </c>
      <c r="C28180" s="11">
        <v>36795</v>
      </c>
      <c r="D28180" s="7" t="s">
        <v>11254</v>
      </c>
      <c r="E28180" s="7" t="s">
        <v>11255</v>
      </c>
      <c r="F28180">
        <f>IF(IFERROR(VLOOKUP(A28180,官网公开专利!B:B,1,0),0)&lt;&gt;0,1,0)</f>
        <v>1</v>
      </c>
    </row>
    <row r="28181" spans="1:6" x14ac:dyDescent="0.4">
      <c r="A28181" s="7" t="s">
        <v>9438</v>
      </c>
      <c r="B28181" s="7" t="s">
        <v>11253</v>
      </c>
      <c r="C28181" s="11">
        <v>36795</v>
      </c>
      <c r="D28181" s="7" t="s">
        <v>11254</v>
      </c>
      <c r="E28181" s="7" t="s">
        <v>11255</v>
      </c>
      <c r="F28181">
        <f>IF(IFERROR(VLOOKUP(A28181,官网公开专利!B:B,1,0),0)&lt;&gt;0,1,0)</f>
        <v>1</v>
      </c>
    </row>
    <row r="28182" spans="1:6" x14ac:dyDescent="0.4">
      <c r="A28182" s="7" t="s">
        <v>9471</v>
      </c>
      <c r="B28182" s="7" t="s">
        <v>14975</v>
      </c>
      <c r="C28182" s="11">
        <v>41253</v>
      </c>
      <c r="D28182" s="7" t="s">
        <v>7493</v>
      </c>
      <c r="E28182" s="7" t="s">
        <v>26050</v>
      </c>
      <c r="F28182">
        <f>IF(IFERROR(VLOOKUP(A28182,官网公开专利!B:B,1,0),0)&lt;&gt;0,1,0)</f>
        <v>1</v>
      </c>
    </row>
    <row r="28183" spans="1:6" x14ac:dyDescent="0.4">
      <c r="A28183" s="7" t="s">
        <v>9475</v>
      </c>
      <c r="B28183" s="7" t="s">
        <v>14975</v>
      </c>
      <c r="C28183" s="11">
        <v>41253</v>
      </c>
      <c r="D28183" s="7" t="s">
        <v>7493</v>
      </c>
      <c r="E28183" s="7" t="s">
        <v>14976</v>
      </c>
      <c r="F28183">
        <f>IF(IFERROR(VLOOKUP(A28183,官网公开专利!B:B,1,0),0)&lt;&gt;0,1,0)</f>
        <v>1</v>
      </c>
    </row>
    <row r="28184" spans="1:6" x14ac:dyDescent="0.4">
      <c r="A28184" s="7" t="s">
        <v>9434</v>
      </c>
      <c r="B28184" s="7" t="s">
        <v>11526</v>
      </c>
      <c r="C28184" s="11">
        <v>37334</v>
      </c>
      <c r="D28184" s="7" t="s">
        <v>11527</v>
      </c>
      <c r="E28184" s="7" t="s">
        <v>11528</v>
      </c>
      <c r="F28184">
        <f>IF(IFERROR(VLOOKUP(A28184,官网公开专利!B:B,1,0),0)&lt;&gt;0,1,0)</f>
        <v>1</v>
      </c>
    </row>
    <row r="28185" spans="1:6" x14ac:dyDescent="0.4">
      <c r="A28185" s="7" t="s">
        <v>9438</v>
      </c>
      <c r="B28185" s="7" t="s">
        <v>11526</v>
      </c>
      <c r="C28185" s="11">
        <v>37334</v>
      </c>
      <c r="D28185" s="7" t="s">
        <v>11527</v>
      </c>
      <c r="E28185" s="7" t="s">
        <v>11528</v>
      </c>
      <c r="F28185">
        <f>IF(IFERROR(VLOOKUP(A28185,官网公开专利!B:B,1,0),0)&lt;&gt;0,1,0)</f>
        <v>1</v>
      </c>
    </row>
    <row r="28186" spans="1:6" x14ac:dyDescent="0.4">
      <c r="A28186" s="7" t="s">
        <v>10335</v>
      </c>
      <c r="B28186" s="7" t="s">
        <v>8667</v>
      </c>
      <c r="C28186" s="11">
        <v>37330</v>
      </c>
      <c r="D28186" s="7" t="s">
        <v>8668</v>
      </c>
      <c r="E28186" s="7" t="s">
        <v>8669</v>
      </c>
      <c r="F28186">
        <f>IF(IFERROR(VLOOKUP(A28186,官网公开专利!B:B,1,0),0)&lt;&gt;0,1,0)</f>
        <v>1</v>
      </c>
    </row>
    <row r="28187" spans="1:6" x14ac:dyDescent="0.4">
      <c r="A28187" s="7" t="s">
        <v>10585</v>
      </c>
      <c r="B28187" s="7" t="s">
        <v>26048</v>
      </c>
      <c r="C28187" s="11">
        <v>42304</v>
      </c>
      <c r="D28187" s="7" t="s">
        <v>5667</v>
      </c>
      <c r="E28187" s="7" t="s">
        <v>26049</v>
      </c>
      <c r="F28187">
        <f>IF(IFERROR(VLOOKUP(A28187,官网公开专利!B:B,1,0),0)&lt;&gt;0,1,0)</f>
        <v>1</v>
      </c>
    </row>
    <row r="28188" spans="1:6" x14ac:dyDescent="0.4">
      <c r="A28188" s="7" t="s">
        <v>10589</v>
      </c>
      <c r="B28188" s="7" t="s">
        <v>26048</v>
      </c>
      <c r="C28188" s="11">
        <v>42304</v>
      </c>
      <c r="D28188" s="7" t="s">
        <v>5667</v>
      </c>
      <c r="E28188" s="7" t="s">
        <v>26049</v>
      </c>
      <c r="F28188">
        <f>IF(IFERROR(VLOOKUP(A28188,官网公开专利!B:B,1,0),0)&lt;&gt;0,1,0)</f>
        <v>1</v>
      </c>
    </row>
    <row r="28189" spans="1:6" x14ac:dyDescent="0.4">
      <c r="A28189" s="7" t="s">
        <v>10132</v>
      </c>
      <c r="B28189" s="7" t="s">
        <v>26048</v>
      </c>
      <c r="C28189" s="11">
        <v>42304</v>
      </c>
      <c r="D28189" s="7" t="s">
        <v>5667</v>
      </c>
      <c r="E28189" s="7" t="s">
        <v>26049</v>
      </c>
      <c r="F28189">
        <f>IF(IFERROR(VLOOKUP(A28189,官网公开专利!B:B,1,0),0)&lt;&gt;0,1,0)</f>
        <v>1</v>
      </c>
    </row>
    <row r="28190" spans="1:6" x14ac:dyDescent="0.4">
      <c r="A28190" s="7" t="s">
        <v>10589</v>
      </c>
      <c r="B28190" s="7" t="s">
        <v>26046</v>
      </c>
      <c r="C28190" s="11">
        <v>42096</v>
      </c>
      <c r="D28190" s="7" t="s">
        <v>1825</v>
      </c>
      <c r="E28190" s="7" t="s">
        <v>26047</v>
      </c>
      <c r="F28190">
        <f>IF(IFERROR(VLOOKUP(A28190,官网公开专利!B:B,1,0),0)&lt;&gt;0,1,0)</f>
        <v>1</v>
      </c>
    </row>
    <row r="28191" spans="1:6" x14ac:dyDescent="0.4">
      <c r="A28191" s="7" t="s">
        <v>10325</v>
      </c>
      <c r="B28191" s="7" t="s">
        <v>1041</v>
      </c>
      <c r="C28191" s="11">
        <v>38741</v>
      </c>
      <c r="D28191" s="7" t="s">
        <v>833</v>
      </c>
      <c r="E28191" s="7" t="s">
        <v>1042</v>
      </c>
      <c r="F28191">
        <f>IF(IFERROR(VLOOKUP(A28191,官网公开专利!B:B,1,0),0)&lt;&gt;0,1,0)</f>
        <v>1</v>
      </c>
    </row>
    <row r="28192" spans="1:6" x14ac:dyDescent="0.4">
      <c r="A28192" s="7" t="s">
        <v>14020</v>
      </c>
      <c r="B28192" s="7" t="s">
        <v>7671</v>
      </c>
      <c r="C28192" s="11">
        <v>35706</v>
      </c>
      <c r="D28192" s="7" t="s">
        <v>7672</v>
      </c>
      <c r="E28192" s="7" t="s">
        <v>7673</v>
      </c>
      <c r="F28192">
        <f>IF(IFERROR(VLOOKUP(A28192,官网公开专利!B:B,1,0),0)&lt;&gt;0,1,0)</f>
        <v>1</v>
      </c>
    </row>
    <row r="28193" spans="1:6" x14ac:dyDescent="0.4">
      <c r="A28193" s="7" t="s">
        <v>14022</v>
      </c>
      <c r="B28193" s="7" t="s">
        <v>7671</v>
      </c>
      <c r="C28193" s="11">
        <v>35706</v>
      </c>
      <c r="D28193" s="7" t="s">
        <v>7672</v>
      </c>
      <c r="E28193" s="7" t="s">
        <v>26045</v>
      </c>
      <c r="F28193">
        <f>IF(IFERROR(VLOOKUP(A28193,官网公开专利!B:B,1,0),0)&lt;&gt;0,1,0)</f>
        <v>1</v>
      </c>
    </row>
    <row r="28194" spans="1:6" x14ac:dyDescent="0.4">
      <c r="A28194" s="7" t="s">
        <v>10353</v>
      </c>
      <c r="B28194" s="7" t="s">
        <v>6697</v>
      </c>
      <c r="C28194" s="11">
        <v>41039</v>
      </c>
      <c r="D28194" s="7" t="s">
        <v>6698</v>
      </c>
      <c r="E28194" s="7" t="s">
        <v>6699</v>
      </c>
      <c r="F28194">
        <f>IF(IFERROR(VLOOKUP(A28194,官网公开专利!B:B,1,0),0)&lt;&gt;0,1,0)</f>
        <v>1</v>
      </c>
    </row>
    <row r="28195" spans="1:6" x14ac:dyDescent="0.4">
      <c r="A28195" s="7" t="s">
        <v>10352</v>
      </c>
      <c r="B28195" s="7" t="s">
        <v>26044</v>
      </c>
      <c r="C28195" s="11">
        <v>42066</v>
      </c>
      <c r="D28195" s="7" t="s">
        <v>3529</v>
      </c>
      <c r="E28195" s="7" t="s">
        <v>6699</v>
      </c>
      <c r="F28195">
        <f>IF(IFERROR(VLOOKUP(A28195,官网公开专利!B:B,1,0),0)&lt;&gt;0,1,0)</f>
        <v>1</v>
      </c>
    </row>
    <row r="28196" spans="1:6" x14ac:dyDescent="0.4">
      <c r="A28196" s="7" t="s">
        <v>10804</v>
      </c>
      <c r="B28196" s="7" t="s">
        <v>3552</v>
      </c>
      <c r="C28196" s="11">
        <v>41240</v>
      </c>
      <c r="D28196" s="7" t="s">
        <v>3529</v>
      </c>
      <c r="E28196" s="7" t="s">
        <v>3553</v>
      </c>
      <c r="F28196">
        <f>IF(IFERROR(VLOOKUP(A28196,官网公开专利!B:B,1,0),0)&lt;&gt;0,1,0)</f>
        <v>1</v>
      </c>
    </row>
    <row r="28197" spans="1:6" x14ac:dyDescent="0.4">
      <c r="A28197" s="7" t="s">
        <v>10113</v>
      </c>
      <c r="B28197" s="7" t="s">
        <v>3552</v>
      </c>
      <c r="C28197" s="11">
        <v>41240</v>
      </c>
      <c r="D28197" s="7" t="s">
        <v>3529</v>
      </c>
      <c r="E28197" s="7" t="s">
        <v>3553</v>
      </c>
      <c r="F28197">
        <f>IF(IFERROR(VLOOKUP(A28197,官网公开专利!B:B,1,0),0)&lt;&gt;0,1,0)</f>
        <v>1</v>
      </c>
    </row>
    <row r="28198" spans="1:6" x14ac:dyDescent="0.4">
      <c r="A28198" s="7" t="s">
        <v>9792</v>
      </c>
      <c r="B28198" s="7" t="s">
        <v>3585</v>
      </c>
      <c r="C28198" s="11">
        <v>41233</v>
      </c>
      <c r="D28198" s="7" t="s">
        <v>3529</v>
      </c>
      <c r="E28198" s="7" t="s">
        <v>3586</v>
      </c>
      <c r="F28198">
        <f>IF(IFERROR(VLOOKUP(A28198,官网公开专利!B:B,1,0),0)&lt;&gt;0,1,0)</f>
        <v>1</v>
      </c>
    </row>
    <row r="28199" spans="1:6" x14ac:dyDescent="0.4">
      <c r="A28199" s="7" t="s">
        <v>10372</v>
      </c>
      <c r="B28199" s="7" t="s">
        <v>3585</v>
      </c>
      <c r="C28199" s="11">
        <v>41233</v>
      </c>
      <c r="D28199" s="7" t="s">
        <v>3529</v>
      </c>
      <c r="E28199" s="7" t="s">
        <v>3586</v>
      </c>
      <c r="F28199">
        <f>IF(IFERROR(VLOOKUP(A28199,官网公开专利!B:B,1,0),0)&lt;&gt;0,1,0)</f>
        <v>1</v>
      </c>
    </row>
    <row r="28200" spans="1:6" x14ac:dyDescent="0.4">
      <c r="A28200" s="7" t="s">
        <v>9776</v>
      </c>
      <c r="B28200" s="7" t="s">
        <v>3585</v>
      </c>
      <c r="C28200" s="11">
        <v>41233</v>
      </c>
      <c r="D28200" s="7" t="s">
        <v>3529</v>
      </c>
      <c r="E28200" s="7" t="s">
        <v>3586</v>
      </c>
      <c r="F28200">
        <f>IF(IFERROR(VLOOKUP(A28200,官网公开专利!B:B,1,0),0)&lt;&gt;0,1,0)</f>
        <v>1</v>
      </c>
    </row>
    <row r="28201" spans="1:6" x14ac:dyDescent="0.4">
      <c r="A28201" s="7" t="s">
        <v>9793</v>
      </c>
      <c r="B28201" s="7" t="s">
        <v>3585</v>
      </c>
      <c r="C28201" s="11">
        <v>41233</v>
      </c>
      <c r="D28201" s="7" t="s">
        <v>3529</v>
      </c>
      <c r="E28201" s="7" t="s">
        <v>3586</v>
      </c>
      <c r="F28201">
        <f>IF(IFERROR(VLOOKUP(A28201,官网公开专利!B:B,1,0),0)&lt;&gt;0,1,0)</f>
        <v>1</v>
      </c>
    </row>
    <row r="28202" spans="1:6" x14ac:dyDescent="0.4">
      <c r="A28202" s="7" t="s">
        <v>10109</v>
      </c>
      <c r="B28202" s="7" t="s">
        <v>3585</v>
      </c>
      <c r="C28202" s="11">
        <v>41233</v>
      </c>
      <c r="D28202" s="7" t="s">
        <v>3529</v>
      </c>
      <c r="E28202" s="7" t="s">
        <v>3586</v>
      </c>
      <c r="F28202">
        <f>IF(IFERROR(VLOOKUP(A28202,官网公开专利!B:B,1,0),0)&lt;&gt;0,1,0)</f>
        <v>1</v>
      </c>
    </row>
    <row r="28203" spans="1:6" x14ac:dyDescent="0.4">
      <c r="A28203" s="7" t="s">
        <v>9794</v>
      </c>
      <c r="B28203" s="7" t="s">
        <v>3585</v>
      </c>
      <c r="C28203" s="11">
        <v>41233</v>
      </c>
      <c r="D28203" s="7" t="s">
        <v>3529</v>
      </c>
      <c r="E28203" s="7" t="s">
        <v>3586</v>
      </c>
      <c r="F28203">
        <f>IF(IFERROR(VLOOKUP(A28203,官网公开专利!B:B,1,0),0)&lt;&gt;0,1,0)</f>
        <v>1</v>
      </c>
    </row>
    <row r="28204" spans="1:6" x14ac:dyDescent="0.4">
      <c r="A28204" s="7" t="s">
        <v>10804</v>
      </c>
      <c r="B28204" s="7" t="s">
        <v>3585</v>
      </c>
      <c r="C28204" s="11">
        <v>41233</v>
      </c>
      <c r="D28204" s="7" t="s">
        <v>3529</v>
      </c>
      <c r="E28204" s="7" t="s">
        <v>3586</v>
      </c>
      <c r="F28204">
        <f>IF(IFERROR(VLOOKUP(A28204,官网公开专利!B:B,1,0),0)&lt;&gt;0,1,0)</f>
        <v>1</v>
      </c>
    </row>
    <row r="28205" spans="1:6" x14ac:dyDescent="0.4">
      <c r="A28205" s="7" t="s">
        <v>10113</v>
      </c>
      <c r="B28205" s="7" t="s">
        <v>3585</v>
      </c>
      <c r="C28205" s="11">
        <v>41233</v>
      </c>
      <c r="D28205" s="7" t="s">
        <v>3529</v>
      </c>
      <c r="E28205" s="7" t="s">
        <v>3586</v>
      </c>
      <c r="F28205">
        <f>IF(IFERROR(VLOOKUP(A28205,官网公开专利!B:B,1,0),0)&lt;&gt;0,1,0)</f>
        <v>1</v>
      </c>
    </row>
    <row r="28206" spans="1:6" x14ac:dyDescent="0.4">
      <c r="A28206" s="7" t="s">
        <v>10814</v>
      </c>
      <c r="B28206" s="7" t="s">
        <v>3585</v>
      </c>
      <c r="C28206" s="11">
        <v>41233</v>
      </c>
      <c r="D28206" s="7" t="s">
        <v>3529</v>
      </c>
      <c r="E28206" s="7" t="s">
        <v>3586</v>
      </c>
      <c r="F28206">
        <f>IF(IFERROR(VLOOKUP(A28206,官网公开专利!B:B,1,0),0)&lt;&gt;0,1,0)</f>
        <v>1</v>
      </c>
    </row>
    <row r="28207" spans="1:6" x14ac:dyDescent="0.4">
      <c r="A28207" s="7" t="s">
        <v>9587</v>
      </c>
      <c r="B28207" s="7" t="s">
        <v>3585</v>
      </c>
      <c r="C28207" s="11">
        <v>41233</v>
      </c>
      <c r="D28207" s="7" t="s">
        <v>3529</v>
      </c>
      <c r="E28207" s="7" t="s">
        <v>3586</v>
      </c>
      <c r="F28207">
        <f>IF(IFERROR(VLOOKUP(A28207,官网公开专利!B:B,1,0),0)&lt;&gt;0,1,0)</f>
        <v>1</v>
      </c>
    </row>
    <row r="28208" spans="1:6" x14ac:dyDescent="0.4">
      <c r="A28208" s="7" t="s">
        <v>10375</v>
      </c>
      <c r="B28208" s="7" t="s">
        <v>3585</v>
      </c>
      <c r="C28208" s="11">
        <v>41233</v>
      </c>
      <c r="D28208" s="7" t="s">
        <v>3529</v>
      </c>
      <c r="E28208" s="7" t="s">
        <v>3586</v>
      </c>
      <c r="F28208">
        <f>IF(IFERROR(VLOOKUP(A28208,官网公开专利!B:B,1,0),0)&lt;&gt;0,1,0)</f>
        <v>1</v>
      </c>
    </row>
    <row r="28209" spans="1:6" x14ac:dyDescent="0.4">
      <c r="A28209" s="7" t="s">
        <v>9540</v>
      </c>
      <c r="B28209" s="7" t="s">
        <v>3585</v>
      </c>
      <c r="C28209" s="11">
        <v>41233</v>
      </c>
      <c r="D28209" s="7" t="s">
        <v>3529</v>
      </c>
      <c r="E28209" s="7" t="s">
        <v>3586</v>
      </c>
      <c r="F28209">
        <f>IF(IFERROR(VLOOKUP(A28209,官网公开专利!B:B,1,0),0)&lt;&gt;0,1,0)</f>
        <v>1</v>
      </c>
    </row>
    <row r="28210" spans="1:6" x14ac:dyDescent="0.4">
      <c r="A28210" s="7" t="s">
        <v>9732</v>
      </c>
      <c r="B28210" s="7" t="s">
        <v>3585</v>
      </c>
      <c r="C28210" s="11">
        <v>41233</v>
      </c>
      <c r="D28210" s="7" t="s">
        <v>3529</v>
      </c>
      <c r="E28210" s="7" t="s">
        <v>3586</v>
      </c>
      <c r="F28210">
        <f>IF(IFERROR(VLOOKUP(A28210,官网公开专利!B:B,1,0),0)&lt;&gt;0,1,0)</f>
        <v>1</v>
      </c>
    </row>
    <row r="28211" spans="1:6" x14ac:dyDescent="0.4">
      <c r="A28211" s="7" t="s">
        <v>9443</v>
      </c>
      <c r="B28211" s="7" t="s">
        <v>3585</v>
      </c>
      <c r="C28211" s="11">
        <v>41233</v>
      </c>
      <c r="D28211" s="7" t="s">
        <v>3529</v>
      </c>
      <c r="E28211" s="7" t="s">
        <v>3586</v>
      </c>
      <c r="F28211">
        <f>IF(IFERROR(VLOOKUP(A28211,官网公开专利!B:B,1,0),0)&lt;&gt;0,1,0)</f>
        <v>1</v>
      </c>
    </row>
    <row r="28212" spans="1:6" x14ac:dyDescent="0.4">
      <c r="A28212" s="7" t="s">
        <v>9583</v>
      </c>
      <c r="B28212" s="7" t="s">
        <v>3585</v>
      </c>
      <c r="C28212" s="11">
        <v>41233</v>
      </c>
      <c r="D28212" s="7" t="s">
        <v>3529</v>
      </c>
      <c r="E28212" s="7" t="s">
        <v>3586</v>
      </c>
      <c r="F28212">
        <f>IF(IFERROR(VLOOKUP(A28212,官网公开专利!B:B,1,0),0)&lt;&gt;0,1,0)</f>
        <v>1</v>
      </c>
    </row>
    <row r="28213" spans="1:6" x14ac:dyDescent="0.4">
      <c r="A28213" s="7" t="s">
        <v>9481</v>
      </c>
      <c r="B28213" s="7" t="s">
        <v>3585</v>
      </c>
      <c r="C28213" s="11">
        <v>41233</v>
      </c>
      <c r="D28213" s="7" t="s">
        <v>3529</v>
      </c>
      <c r="E28213" s="7" t="s">
        <v>3586</v>
      </c>
      <c r="F28213">
        <f>IF(IFERROR(VLOOKUP(A28213,官网公开专利!B:B,1,0),0)&lt;&gt;0,1,0)</f>
        <v>1</v>
      </c>
    </row>
    <row r="28214" spans="1:6" x14ac:dyDescent="0.4">
      <c r="A28214" s="7" t="s">
        <v>11426</v>
      </c>
      <c r="B28214" s="7" t="s">
        <v>26041</v>
      </c>
      <c r="C28214" s="11">
        <v>42521</v>
      </c>
      <c r="D28214" s="7" t="s">
        <v>26042</v>
      </c>
      <c r="E28214" s="7" t="s">
        <v>26043</v>
      </c>
      <c r="F28214">
        <f>IF(IFERROR(VLOOKUP(A28214,官网公开专利!B:B,1,0),0)&lt;&gt;0,1,0)</f>
        <v>1</v>
      </c>
    </row>
    <row r="28215" spans="1:6" x14ac:dyDescent="0.4">
      <c r="A28215" s="7" t="s">
        <v>10075</v>
      </c>
      <c r="B28215" s="7" t="s">
        <v>26039</v>
      </c>
      <c r="C28215" s="11">
        <v>42304</v>
      </c>
      <c r="D28215" s="7" t="s">
        <v>781</v>
      </c>
      <c r="E28215" s="7" t="s">
        <v>26040</v>
      </c>
      <c r="F28215">
        <f>IF(IFERROR(VLOOKUP(A28215,官网公开专利!B:B,1,0),0)&lt;&gt;0,1,0)</f>
        <v>1</v>
      </c>
    </row>
    <row r="28216" spans="1:6" x14ac:dyDescent="0.4">
      <c r="A28216" s="7" t="s">
        <v>11766</v>
      </c>
      <c r="B28216" s="7" t="s">
        <v>26033</v>
      </c>
      <c r="C28216" s="11">
        <v>44481</v>
      </c>
      <c r="D28216" s="7" t="s">
        <v>781</v>
      </c>
      <c r="E28216" s="7" t="s">
        <v>26034</v>
      </c>
      <c r="F28216">
        <f>IF(IFERROR(VLOOKUP(A28216,官网公开专利!B:B,1,0),0)&lt;&gt;0,1,0)</f>
        <v>1</v>
      </c>
    </row>
    <row r="28217" spans="1:6" x14ac:dyDescent="0.4">
      <c r="A28217" s="7" t="s">
        <v>10478</v>
      </c>
      <c r="B28217" s="7" t="s">
        <v>26033</v>
      </c>
      <c r="C28217" s="11">
        <v>44481</v>
      </c>
      <c r="D28217" s="7" t="s">
        <v>781</v>
      </c>
      <c r="E28217" s="7" t="s">
        <v>26034</v>
      </c>
      <c r="F28217">
        <f>IF(IFERROR(VLOOKUP(A28217,官网公开专利!B:B,1,0),0)&lt;&gt;0,1,0)</f>
        <v>1</v>
      </c>
    </row>
    <row r="28218" spans="1:6" x14ac:dyDescent="0.4">
      <c r="A28218" s="7" t="s">
        <v>9447</v>
      </c>
      <c r="B28218" s="7" t="s">
        <v>26035</v>
      </c>
      <c r="C28218" s="11">
        <v>44306</v>
      </c>
      <c r="D28218" s="7" t="s">
        <v>781</v>
      </c>
      <c r="E28218" s="7" t="s">
        <v>782</v>
      </c>
      <c r="F28218">
        <f>IF(IFERROR(VLOOKUP(A28218,官网公开专利!B:B,1,0),0)&lt;&gt;0,1,0)</f>
        <v>1</v>
      </c>
    </row>
    <row r="28219" spans="1:6" x14ac:dyDescent="0.4">
      <c r="A28219" s="7" t="s">
        <v>10006</v>
      </c>
      <c r="B28219" s="7" t="s">
        <v>26035</v>
      </c>
      <c r="C28219" s="11">
        <v>44306</v>
      </c>
      <c r="D28219" s="7" t="s">
        <v>781</v>
      </c>
      <c r="E28219" s="7" t="s">
        <v>782</v>
      </c>
      <c r="F28219">
        <f>IF(IFERROR(VLOOKUP(A28219,官网公开专利!B:B,1,0),0)&lt;&gt;0,1,0)</f>
        <v>1</v>
      </c>
    </row>
    <row r="28220" spans="1:6" x14ac:dyDescent="0.4">
      <c r="A28220" s="7" t="s">
        <v>9655</v>
      </c>
      <c r="B28220" s="7" t="s">
        <v>6167</v>
      </c>
      <c r="C28220" s="11">
        <v>44271</v>
      </c>
      <c r="D28220" s="7" t="s">
        <v>781</v>
      </c>
      <c r="E28220" s="7" t="s">
        <v>6168</v>
      </c>
      <c r="F28220">
        <f>IF(IFERROR(VLOOKUP(A28220,官网公开专利!B:B,1,0),0)&lt;&gt;0,1,0)</f>
        <v>1</v>
      </c>
    </row>
    <row r="28221" spans="1:6" x14ac:dyDescent="0.4">
      <c r="A28221" s="7" t="s">
        <v>10814</v>
      </c>
      <c r="B28221" s="7" t="s">
        <v>26036</v>
      </c>
      <c r="C28221" s="11">
        <v>44208</v>
      </c>
      <c r="D28221" s="7" t="s">
        <v>781</v>
      </c>
      <c r="E28221" s="7" t="s">
        <v>17829</v>
      </c>
      <c r="F28221">
        <f>IF(IFERROR(VLOOKUP(A28221,官网公开专利!B:B,1,0),0)&lt;&gt;0,1,0)</f>
        <v>1</v>
      </c>
    </row>
    <row r="28222" spans="1:6" x14ac:dyDescent="0.4">
      <c r="A28222" s="7" t="s">
        <v>9447</v>
      </c>
      <c r="B28222" s="7" t="s">
        <v>26037</v>
      </c>
      <c r="C28222" s="11">
        <v>44117</v>
      </c>
      <c r="D28222" s="7" t="s">
        <v>781</v>
      </c>
      <c r="E28222" s="7" t="s">
        <v>26038</v>
      </c>
      <c r="F28222">
        <f>IF(IFERROR(VLOOKUP(A28222,官网公开专利!B:B,1,0),0)&lt;&gt;0,1,0)</f>
        <v>1</v>
      </c>
    </row>
    <row r="28223" spans="1:6" x14ac:dyDescent="0.4">
      <c r="A28223" s="7" t="s">
        <v>10006</v>
      </c>
      <c r="B28223" s="7" t="s">
        <v>26037</v>
      </c>
      <c r="C28223" s="11">
        <v>44117</v>
      </c>
      <c r="D28223" s="7" t="s">
        <v>781</v>
      </c>
      <c r="E28223" s="7" t="s">
        <v>26038</v>
      </c>
      <c r="F28223">
        <f>IF(IFERROR(VLOOKUP(A28223,官网公开专利!B:B,1,0),0)&lt;&gt;0,1,0)</f>
        <v>1</v>
      </c>
    </row>
    <row r="28224" spans="1:6" x14ac:dyDescent="0.4">
      <c r="A28224" s="7" t="s">
        <v>10003</v>
      </c>
      <c r="B28224" s="7" t="s">
        <v>780</v>
      </c>
      <c r="C28224" s="11">
        <v>44482</v>
      </c>
      <c r="D28224" s="7" t="s">
        <v>781</v>
      </c>
      <c r="E28224" s="7" t="s">
        <v>782</v>
      </c>
      <c r="F28224">
        <f>IF(IFERROR(VLOOKUP(A28224,官网公开专利!B:B,1,0),0)&lt;&gt;0,1,0)</f>
        <v>1</v>
      </c>
    </row>
    <row r="28225" spans="1:6" x14ac:dyDescent="0.4">
      <c r="A28225" s="7" t="s">
        <v>9448</v>
      </c>
      <c r="B28225" s="7" t="s">
        <v>780</v>
      </c>
      <c r="C28225" s="11">
        <v>44482</v>
      </c>
      <c r="D28225" s="7" t="s">
        <v>781</v>
      </c>
      <c r="E28225" s="7" t="s">
        <v>782</v>
      </c>
      <c r="F28225">
        <f>IF(IFERROR(VLOOKUP(A28225,官网公开专利!B:B,1,0),0)&lt;&gt;0,1,0)</f>
        <v>1</v>
      </c>
    </row>
    <row r="28226" spans="1:6" x14ac:dyDescent="0.4">
      <c r="A28226" s="7" t="s">
        <v>9449</v>
      </c>
      <c r="B28226" s="7" t="s">
        <v>780</v>
      </c>
      <c r="C28226" s="11">
        <v>44482</v>
      </c>
      <c r="D28226" s="7" t="s">
        <v>781</v>
      </c>
      <c r="E28226" s="7" t="s">
        <v>782</v>
      </c>
      <c r="F28226">
        <f>IF(IFERROR(VLOOKUP(A28226,官网公开专利!B:B,1,0),0)&lt;&gt;0,1,0)</f>
        <v>1</v>
      </c>
    </row>
    <row r="28227" spans="1:6" x14ac:dyDescent="0.4">
      <c r="A28227" s="7" t="s">
        <v>10531</v>
      </c>
      <c r="B28227" s="7" t="s">
        <v>26030</v>
      </c>
      <c r="C28227" s="11">
        <v>42199</v>
      </c>
      <c r="D28227" s="7" t="s">
        <v>26031</v>
      </c>
      <c r="E28227" s="7" t="s">
        <v>26032</v>
      </c>
      <c r="F28227">
        <f>IF(IFERROR(VLOOKUP(A28227,官网公开专利!B:B,1,0),0)&lt;&gt;0,1,0)</f>
        <v>1</v>
      </c>
    </row>
    <row r="28228" spans="1:6" x14ac:dyDescent="0.4">
      <c r="A28228" s="7" t="s">
        <v>10528</v>
      </c>
      <c r="B28228" s="7" t="s">
        <v>26030</v>
      </c>
      <c r="C28228" s="11">
        <v>42199</v>
      </c>
      <c r="D28228" s="7" t="s">
        <v>26031</v>
      </c>
      <c r="E28228" s="7" t="s">
        <v>26032</v>
      </c>
      <c r="F28228">
        <f>IF(IFERROR(VLOOKUP(A28228,官网公开专利!B:B,1,0),0)&lt;&gt;0,1,0)</f>
        <v>1</v>
      </c>
    </row>
    <row r="28229" spans="1:6" x14ac:dyDescent="0.4">
      <c r="A28229" s="7" t="s">
        <v>9604</v>
      </c>
      <c r="B28229" s="7" t="s">
        <v>5740</v>
      </c>
      <c r="C28229" s="11">
        <v>43200</v>
      </c>
      <c r="D28229" s="7" t="s">
        <v>2340</v>
      </c>
      <c r="E28229" s="7" t="s">
        <v>5741</v>
      </c>
      <c r="F28229">
        <f>IF(IFERROR(VLOOKUP(A28229,官网公开专利!B:B,1,0),0)&lt;&gt;0,1,0)</f>
        <v>1</v>
      </c>
    </row>
    <row r="28230" spans="1:6" x14ac:dyDescent="0.4">
      <c r="A28230" s="7" t="s">
        <v>11033</v>
      </c>
      <c r="B28230" s="7" t="s">
        <v>5740</v>
      </c>
      <c r="C28230" s="11">
        <v>43200</v>
      </c>
      <c r="D28230" s="7" t="s">
        <v>2340</v>
      </c>
      <c r="E28230" s="7" t="s">
        <v>5741</v>
      </c>
      <c r="F28230">
        <f>IF(IFERROR(VLOOKUP(A28230,官网公开专利!B:B,1,0),0)&lt;&gt;0,1,0)</f>
        <v>1</v>
      </c>
    </row>
    <row r="28231" spans="1:6" x14ac:dyDescent="0.4">
      <c r="A28231" s="7" t="s">
        <v>11037</v>
      </c>
      <c r="B28231" s="7" t="s">
        <v>5740</v>
      </c>
      <c r="C28231" s="11">
        <v>43200</v>
      </c>
      <c r="D28231" s="7" t="s">
        <v>2340</v>
      </c>
      <c r="E28231" s="7" t="s">
        <v>5741</v>
      </c>
      <c r="F28231">
        <f>IF(IFERROR(VLOOKUP(A28231,官网公开专利!B:B,1,0),0)&lt;&gt;0,1,0)</f>
        <v>1</v>
      </c>
    </row>
    <row r="28232" spans="1:6" x14ac:dyDescent="0.4">
      <c r="A28232" s="7" t="s">
        <v>11038</v>
      </c>
      <c r="B28232" s="7" t="s">
        <v>5740</v>
      </c>
      <c r="C28232" s="11">
        <v>43200</v>
      </c>
      <c r="D28232" s="7" t="s">
        <v>2340</v>
      </c>
      <c r="E28232" s="7" t="s">
        <v>5741</v>
      </c>
      <c r="F28232">
        <f>IF(IFERROR(VLOOKUP(A28232,官网公开专利!B:B,1,0),0)&lt;&gt;0,1,0)</f>
        <v>1</v>
      </c>
    </row>
    <row r="28233" spans="1:6" x14ac:dyDescent="0.4">
      <c r="A28233" s="7" t="s">
        <v>11039</v>
      </c>
      <c r="B28233" s="7" t="s">
        <v>5740</v>
      </c>
      <c r="C28233" s="11">
        <v>43200</v>
      </c>
      <c r="D28233" s="7" t="s">
        <v>2340</v>
      </c>
      <c r="E28233" s="7" t="s">
        <v>5741</v>
      </c>
      <c r="F28233">
        <f>IF(IFERROR(VLOOKUP(A28233,官网公开专利!B:B,1,0),0)&lt;&gt;0,1,0)</f>
        <v>1</v>
      </c>
    </row>
    <row r="28234" spans="1:6" x14ac:dyDescent="0.4">
      <c r="A28234" s="7" t="s">
        <v>11015</v>
      </c>
      <c r="B28234" s="7" t="s">
        <v>5740</v>
      </c>
      <c r="C28234" s="11">
        <v>43200</v>
      </c>
      <c r="D28234" s="7" t="s">
        <v>2340</v>
      </c>
      <c r="E28234" s="7" t="s">
        <v>5741</v>
      </c>
      <c r="F28234">
        <f>IF(IFERROR(VLOOKUP(A28234,官网公开专利!B:B,1,0),0)&lt;&gt;0,1,0)</f>
        <v>1</v>
      </c>
    </row>
    <row r="28235" spans="1:6" x14ac:dyDescent="0.4">
      <c r="A28235" s="7" t="s">
        <v>11017</v>
      </c>
      <c r="B28235" s="7" t="s">
        <v>5740</v>
      </c>
      <c r="C28235" s="11">
        <v>43200</v>
      </c>
      <c r="D28235" s="7" t="s">
        <v>2340</v>
      </c>
      <c r="E28235" s="7" t="s">
        <v>5741</v>
      </c>
      <c r="F28235">
        <f>IF(IFERROR(VLOOKUP(A28235,官网公开专利!B:B,1,0),0)&lt;&gt;0,1,0)</f>
        <v>1</v>
      </c>
    </row>
    <row r="28236" spans="1:6" x14ac:dyDescent="0.4">
      <c r="A28236" s="7" t="s">
        <v>11040</v>
      </c>
      <c r="B28236" s="7" t="s">
        <v>5740</v>
      </c>
      <c r="C28236" s="11">
        <v>43200</v>
      </c>
      <c r="D28236" s="7" t="s">
        <v>2340</v>
      </c>
      <c r="E28236" s="7" t="s">
        <v>5741</v>
      </c>
      <c r="F28236">
        <f>IF(IFERROR(VLOOKUP(A28236,官网公开专利!B:B,1,0),0)&lt;&gt;0,1,0)</f>
        <v>1</v>
      </c>
    </row>
    <row r="28237" spans="1:6" x14ac:dyDescent="0.4">
      <c r="A28237" s="7" t="s">
        <v>11041</v>
      </c>
      <c r="B28237" s="7" t="s">
        <v>5740</v>
      </c>
      <c r="C28237" s="11">
        <v>43200</v>
      </c>
      <c r="D28237" s="7" t="s">
        <v>2340</v>
      </c>
      <c r="E28237" s="7" t="s">
        <v>5741</v>
      </c>
      <c r="F28237">
        <f>IF(IFERROR(VLOOKUP(A28237,官网公开专利!B:B,1,0),0)&lt;&gt;0,1,0)</f>
        <v>1</v>
      </c>
    </row>
    <row r="28238" spans="1:6" x14ac:dyDescent="0.4">
      <c r="A28238" s="7" t="s">
        <v>9605</v>
      </c>
      <c r="B28238" s="7" t="s">
        <v>5740</v>
      </c>
      <c r="C28238" s="11">
        <v>43200</v>
      </c>
      <c r="D28238" s="7" t="s">
        <v>2340</v>
      </c>
      <c r="E28238" s="7" t="s">
        <v>5741</v>
      </c>
      <c r="F28238">
        <f>IF(IFERROR(VLOOKUP(A28238,官网公开专利!B:B,1,0),0)&lt;&gt;0,1,0)</f>
        <v>1</v>
      </c>
    </row>
    <row r="28239" spans="1:6" x14ac:dyDescent="0.4">
      <c r="A28239" s="7" t="s">
        <v>11018</v>
      </c>
      <c r="B28239" s="7" t="s">
        <v>5740</v>
      </c>
      <c r="C28239" s="11">
        <v>43200</v>
      </c>
      <c r="D28239" s="7" t="s">
        <v>2340</v>
      </c>
      <c r="E28239" s="7" t="s">
        <v>5741</v>
      </c>
      <c r="F28239">
        <f>IF(IFERROR(VLOOKUP(A28239,官网公开专利!B:B,1,0),0)&lt;&gt;0,1,0)</f>
        <v>1</v>
      </c>
    </row>
    <row r="28240" spans="1:6" x14ac:dyDescent="0.4">
      <c r="A28240" s="7" t="s">
        <v>11019</v>
      </c>
      <c r="B28240" s="7" t="s">
        <v>5740</v>
      </c>
      <c r="C28240" s="11">
        <v>43200</v>
      </c>
      <c r="D28240" s="7" t="s">
        <v>2340</v>
      </c>
      <c r="E28240" s="7" t="s">
        <v>5741</v>
      </c>
      <c r="F28240">
        <f>IF(IFERROR(VLOOKUP(A28240,官网公开专利!B:B,1,0),0)&lt;&gt;0,1,0)</f>
        <v>1</v>
      </c>
    </row>
    <row r="28241" spans="1:6" x14ac:dyDescent="0.4">
      <c r="A28241" s="7" t="s">
        <v>9606</v>
      </c>
      <c r="B28241" s="7" t="s">
        <v>5740</v>
      </c>
      <c r="C28241" s="11">
        <v>43200</v>
      </c>
      <c r="D28241" s="7" t="s">
        <v>2340</v>
      </c>
      <c r="E28241" s="7" t="s">
        <v>5741</v>
      </c>
      <c r="F28241">
        <f>IF(IFERROR(VLOOKUP(A28241,官网公开专利!B:B,1,0),0)&lt;&gt;0,1,0)</f>
        <v>1</v>
      </c>
    </row>
    <row r="28242" spans="1:6" x14ac:dyDescent="0.4">
      <c r="A28242" s="7" t="s">
        <v>11020</v>
      </c>
      <c r="B28242" s="7" t="s">
        <v>5740</v>
      </c>
      <c r="C28242" s="11">
        <v>43200</v>
      </c>
      <c r="D28242" s="7" t="s">
        <v>2340</v>
      </c>
      <c r="E28242" s="7" t="s">
        <v>5741</v>
      </c>
      <c r="F28242">
        <f>IF(IFERROR(VLOOKUP(A28242,官网公开专利!B:B,1,0),0)&lt;&gt;0,1,0)</f>
        <v>1</v>
      </c>
    </row>
    <row r="28243" spans="1:6" x14ac:dyDescent="0.4">
      <c r="A28243" s="7" t="s">
        <v>11033</v>
      </c>
      <c r="B28243" s="7" t="s">
        <v>26029</v>
      </c>
      <c r="C28243" s="11">
        <v>43102</v>
      </c>
      <c r="D28243" s="7" t="s">
        <v>2340</v>
      </c>
      <c r="E28243" s="7" t="s">
        <v>17917</v>
      </c>
      <c r="F28243">
        <f>IF(IFERROR(VLOOKUP(A28243,官网公开专利!B:B,1,0),0)&lt;&gt;0,1,0)</f>
        <v>1</v>
      </c>
    </row>
    <row r="28244" spans="1:6" x14ac:dyDescent="0.4">
      <c r="A28244" s="7" t="s">
        <v>11037</v>
      </c>
      <c r="B28244" s="7" t="s">
        <v>26029</v>
      </c>
      <c r="C28244" s="11">
        <v>43102</v>
      </c>
      <c r="D28244" s="7" t="s">
        <v>2340</v>
      </c>
      <c r="E28244" s="7" t="s">
        <v>17917</v>
      </c>
      <c r="F28244">
        <f>IF(IFERROR(VLOOKUP(A28244,官网公开专利!B:B,1,0),0)&lt;&gt;0,1,0)</f>
        <v>1</v>
      </c>
    </row>
    <row r="28245" spans="1:6" x14ac:dyDescent="0.4">
      <c r="A28245" s="7" t="s">
        <v>11038</v>
      </c>
      <c r="B28245" s="7" t="s">
        <v>26029</v>
      </c>
      <c r="C28245" s="11">
        <v>43102</v>
      </c>
      <c r="D28245" s="7" t="s">
        <v>2340</v>
      </c>
      <c r="E28245" s="7" t="s">
        <v>17917</v>
      </c>
      <c r="F28245">
        <f>IF(IFERROR(VLOOKUP(A28245,官网公开专利!B:B,1,0),0)&lt;&gt;0,1,0)</f>
        <v>1</v>
      </c>
    </row>
    <row r="28246" spans="1:6" x14ac:dyDescent="0.4">
      <c r="A28246" s="7" t="s">
        <v>11039</v>
      </c>
      <c r="B28246" s="7" t="s">
        <v>26029</v>
      </c>
      <c r="C28246" s="11">
        <v>43102</v>
      </c>
      <c r="D28246" s="7" t="s">
        <v>2340</v>
      </c>
      <c r="E28246" s="7" t="s">
        <v>17917</v>
      </c>
      <c r="F28246">
        <f>IF(IFERROR(VLOOKUP(A28246,官网公开专利!B:B,1,0),0)&lt;&gt;0,1,0)</f>
        <v>1</v>
      </c>
    </row>
    <row r="28247" spans="1:6" x14ac:dyDescent="0.4">
      <c r="A28247" s="7" t="s">
        <v>11015</v>
      </c>
      <c r="B28247" s="7" t="s">
        <v>26029</v>
      </c>
      <c r="C28247" s="11">
        <v>43102</v>
      </c>
      <c r="D28247" s="7" t="s">
        <v>2340</v>
      </c>
      <c r="E28247" s="7" t="s">
        <v>17917</v>
      </c>
      <c r="F28247">
        <f>IF(IFERROR(VLOOKUP(A28247,官网公开专利!B:B,1,0),0)&lt;&gt;0,1,0)</f>
        <v>1</v>
      </c>
    </row>
    <row r="28248" spans="1:6" x14ac:dyDescent="0.4">
      <c r="A28248" s="7" t="s">
        <v>11017</v>
      </c>
      <c r="B28248" s="7" t="s">
        <v>26029</v>
      </c>
      <c r="C28248" s="11">
        <v>43102</v>
      </c>
      <c r="D28248" s="7" t="s">
        <v>2340</v>
      </c>
      <c r="E28248" s="7" t="s">
        <v>17917</v>
      </c>
      <c r="F28248">
        <f>IF(IFERROR(VLOOKUP(A28248,官网公开专利!B:B,1,0),0)&lt;&gt;0,1,0)</f>
        <v>1</v>
      </c>
    </row>
    <row r="28249" spans="1:6" x14ac:dyDescent="0.4">
      <c r="A28249" s="7" t="s">
        <v>11040</v>
      </c>
      <c r="B28249" s="7" t="s">
        <v>26029</v>
      </c>
      <c r="C28249" s="11">
        <v>43102</v>
      </c>
      <c r="D28249" s="7" t="s">
        <v>2340</v>
      </c>
      <c r="E28249" s="7" t="s">
        <v>17917</v>
      </c>
      <c r="F28249">
        <f>IF(IFERROR(VLOOKUP(A28249,官网公开专利!B:B,1,0),0)&lt;&gt;0,1,0)</f>
        <v>1</v>
      </c>
    </row>
    <row r="28250" spans="1:6" x14ac:dyDescent="0.4">
      <c r="A28250" s="7" t="s">
        <v>11041</v>
      </c>
      <c r="B28250" s="7" t="s">
        <v>26029</v>
      </c>
      <c r="C28250" s="11">
        <v>43102</v>
      </c>
      <c r="D28250" s="7" t="s">
        <v>2340</v>
      </c>
      <c r="E28250" s="7" t="s">
        <v>17917</v>
      </c>
      <c r="F28250">
        <f>IF(IFERROR(VLOOKUP(A28250,官网公开专利!B:B,1,0),0)&lt;&gt;0,1,0)</f>
        <v>1</v>
      </c>
    </row>
    <row r="28251" spans="1:6" x14ac:dyDescent="0.4">
      <c r="A28251" s="7" t="s">
        <v>11018</v>
      </c>
      <c r="B28251" s="7" t="s">
        <v>26029</v>
      </c>
      <c r="C28251" s="11">
        <v>43102</v>
      </c>
      <c r="D28251" s="7" t="s">
        <v>2340</v>
      </c>
      <c r="E28251" s="7" t="s">
        <v>17917</v>
      </c>
      <c r="F28251">
        <f>IF(IFERROR(VLOOKUP(A28251,官网公开专利!B:B,1,0),0)&lt;&gt;0,1,0)</f>
        <v>1</v>
      </c>
    </row>
    <row r="28252" spans="1:6" x14ac:dyDescent="0.4">
      <c r="A28252" s="7" t="s">
        <v>11019</v>
      </c>
      <c r="B28252" s="7" t="s">
        <v>26029</v>
      </c>
      <c r="C28252" s="11">
        <v>43102</v>
      </c>
      <c r="D28252" s="7" t="s">
        <v>2340</v>
      </c>
      <c r="E28252" s="7" t="s">
        <v>17917</v>
      </c>
      <c r="F28252">
        <f>IF(IFERROR(VLOOKUP(A28252,官网公开专利!B:B,1,0),0)&lt;&gt;0,1,0)</f>
        <v>1</v>
      </c>
    </row>
    <row r="28253" spans="1:6" x14ac:dyDescent="0.4">
      <c r="A28253" s="7" t="s">
        <v>11020</v>
      </c>
      <c r="B28253" s="7" t="s">
        <v>26029</v>
      </c>
      <c r="C28253" s="11">
        <v>43102</v>
      </c>
      <c r="D28253" s="7" t="s">
        <v>2340</v>
      </c>
      <c r="E28253" s="7" t="s">
        <v>17917</v>
      </c>
      <c r="F28253">
        <f>IF(IFERROR(VLOOKUP(A28253,官网公开专利!B:B,1,0),0)&lt;&gt;0,1,0)</f>
        <v>1</v>
      </c>
    </row>
    <row r="28254" spans="1:6" x14ac:dyDescent="0.4">
      <c r="A28254" s="7" t="s">
        <v>9604</v>
      </c>
      <c r="B28254" s="7" t="s">
        <v>5744</v>
      </c>
      <c r="C28254" s="11">
        <v>43025</v>
      </c>
      <c r="D28254" s="7" t="s">
        <v>2340</v>
      </c>
      <c r="E28254" s="7" t="s">
        <v>5745</v>
      </c>
      <c r="F28254">
        <f>IF(IFERROR(VLOOKUP(A28254,官网公开专利!B:B,1,0),0)&lt;&gt;0,1,0)</f>
        <v>1</v>
      </c>
    </row>
    <row r="28255" spans="1:6" x14ac:dyDescent="0.4">
      <c r="A28255" s="7" t="s">
        <v>11033</v>
      </c>
      <c r="B28255" s="7" t="s">
        <v>5744</v>
      </c>
      <c r="C28255" s="11">
        <v>43025</v>
      </c>
      <c r="D28255" s="7" t="s">
        <v>2340</v>
      </c>
      <c r="E28255" s="7" t="s">
        <v>5745</v>
      </c>
      <c r="F28255">
        <f>IF(IFERROR(VLOOKUP(A28255,官网公开专利!B:B,1,0),0)&lt;&gt;0,1,0)</f>
        <v>1</v>
      </c>
    </row>
    <row r="28256" spans="1:6" x14ac:dyDescent="0.4">
      <c r="A28256" s="7" t="s">
        <v>11037</v>
      </c>
      <c r="B28256" s="7" t="s">
        <v>5744</v>
      </c>
      <c r="C28256" s="11">
        <v>43025</v>
      </c>
      <c r="D28256" s="7" t="s">
        <v>2340</v>
      </c>
      <c r="E28256" s="7" t="s">
        <v>5745</v>
      </c>
      <c r="F28256">
        <f>IF(IFERROR(VLOOKUP(A28256,官网公开专利!B:B,1,0),0)&lt;&gt;0,1,0)</f>
        <v>1</v>
      </c>
    </row>
    <row r="28257" spans="1:6" x14ac:dyDescent="0.4">
      <c r="A28257" s="7" t="s">
        <v>11038</v>
      </c>
      <c r="B28257" s="7" t="s">
        <v>5744</v>
      </c>
      <c r="C28257" s="11">
        <v>43025</v>
      </c>
      <c r="D28257" s="7" t="s">
        <v>2340</v>
      </c>
      <c r="E28257" s="7" t="s">
        <v>5745</v>
      </c>
      <c r="F28257">
        <f>IF(IFERROR(VLOOKUP(A28257,官网公开专利!B:B,1,0),0)&lt;&gt;0,1,0)</f>
        <v>1</v>
      </c>
    </row>
    <row r="28258" spans="1:6" x14ac:dyDescent="0.4">
      <c r="A28258" s="7" t="s">
        <v>11039</v>
      </c>
      <c r="B28258" s="7" t="s">
        <v>5744</v>
      </c>
      <c r="C28258" s="11">
        <v>43025</v>
      </c>
      <c r="D28258" s="7" t="s">
        <v>2340</v>
      </c>
      <c r="E28258" s="7" t="s">
        <v>5745</v>
      </c>
      <c r="F28258">
        <f>IF(IFERROR(VLOOKUP(A28258,官网公开专利!B:B,1,0),0)&lt;&gt;0,1,0)</f>
        <v>1</v>
      </c>
    </row>
    <row r="28259" spans="1:6" x14ac:dyDescent="0.4">
      <c r="A28259" s="7" t="s">
        <v>11015</v>
      </c>
      <c r="B28259" s="7" t="s">
        <v>5744</v>
      </c>
      <c r="C28259" s="11">
        <v>43025</v>
      </c>
      <c r="D28259" s="7" t="s">
        <v>2340</v>
      </c>
      <c r="E28259" s="7" t="s">
        <v>5745</v>
      </c>
      <c r="F28259">
        <f>IF(IFERROR(VLOOKUP(A28259,官网公开专利!B:B,1,0),0)&lt;&gt;0,1,0)</f>
        <v>1</v>
      </c>
    </row>
    <row r="28260" spans="1:6" x14ac:dyDescent="0.4">
      <c r="A28260" s="7" t="s">
        <v>11017</v>
      </c>
      <c r="B28260" s="7" t="s">
        <v>5744</v>
      </c>
      <c r="C28260" s="11">
        <v>43025</v>
      </c>
      <c r="D28260" s="7" t="s">
        <v>2340</v>
      </c>
      <c r="E28260" s="7" t="s">
        <v>5745</v>
      </c>
      <c r="F28260">
        <f>IF(IFERROR(VLOOKUP(A28260,官网公开专利!B:B,1,0),0)&lt;&gt;0,1,0)</f>
        <v>1</v>
      </c>
    </row>
    <row r="28261" spans="1:6" x14ac:dyDescent="0.4">
      <c r="A28261" s="7" t="s">
        <v>11040</v>
      </c>
      <c r="B28261" s="7" t="s">
        <v>5744</v>
      </c>
      <c r="C28261" s="11">
        <v>43025</v>
      </c>
      <c r="D28261" s="7" t="s">
        <v>2340</v>
      </c>
      <c r="E28261" s="7" t="s">
        <v>5745</v>
      </c>
      <c r="F28261">
        <f>IF(IFERROR(VLOOKUP(A28261,官网公开专利!B:B,1,0),0)&lt;&gt;0,1,0)</f>
        <v>1</v>
      </c>
    </row>
    <row r="28262" spans="1:6" x14ac:dyDescent="0.4">
      <c r="A28262" s="7" t="s">
        <v>11041</v>
      </c>
      <c r="B28262" s="7" t="s">
        <v>5744</v>
      </c>
      <c r="C28262" s="11">
        <v>43025</v>
      </c>
      <c r="D28262" s="7" t="s">
        <v>2340</v>
      </c>
      <c r="E28262" s="7" t="s">
        <v>5745</v>
      </c>
      <c r="F28262">
        <f>IF(IFERROR(VLOOKUP(A28262,官网公开专利!B:B,1,0),0)&lt;&gt;0,1,0)</f>
        <v>1</v>
      </c>
    </row>
    <row r="28263" spans="1:6" x14ac:dyDescent="0.4">
      <c r="A28263" s="7" t="s">
        <v>9605</v>
      </c>
      <c r="B28263" s="7" t="s">
        <v>5744</v>
      </c>
      <c r="C28263" s="11">
        <v>43025</v>
      </c>
      <c r="D28263" s="7" t="s">
        <v>2340</v>
      </c>
      <c r="E28263" s="7" t="s">
        <v>5745</v>
      </c>
      <c r="F28263">
        <f>IF(IFERROR(VLOOKUP(A28263,官网公开专利!B:B,1,0),0)&lt;&gt;0,1,0)</f>
        <v>1</v>
      </c>
    </row>
    <row r="28264" spans="1:6" x14ac:dyDescent="0.4">
      <c r="A28264" s="7" t="s">
        <v>11018</v>
      </c>
      <c r="B28264" s="7" t="s">
        <v>5744</v>
      </c>
      <c r="C28264" s="11">
        <v>43025</v>
      </c>
      <c r="D28264" s="7" t="s">
        <v>2340</v>
      </c>
      <c r="E28264" s="7" t="s">
        <v>5745</v>
      </c>
      <c r="F28264">
        <f>IF(IFERROR(VLOOKUP(A28264,官网公开专利!B:B,1,0),0)&lt;&gt;0,1,0)</f>
        <v>1</v>
      </c>
    </row>
    <row r="28265" spans="1:6" x14ac:dyDescent="0.4">
      <c r="A28265" s="7" t="s">
        <v>11019</v>
      </c>
      <c r="B28265" s="7" t="s">
        <v>5744</v>
      </c>
      <c r="C28265" s="11">
        <v>43025</v>
      </c>
      <c r="D28265" s="7" t="s">
        <v>2340</v>
      </c>
      <c r="E28265" s="7" t="s">
        <v>5745</v>
      </c>
      <c r="F28265">
        <f>IF(IFERROR(VLOOKUP(A28265,官网公开专利!B:B,1,0),0)&lt;&gt;0,1,0)</f>
        <v>1</v>
      </c>
    </row>
    <row r="28266" spans="1:6" x14ac:dyDescent="0.4">
      <c r="A28266" s="7" t="s">
        <v>9606</v>
      </c>
      <c r="B28266" s="7" t="s">
        <v>5744</v>
      </c>
      <c r="C28266" s="11">
        <v>43025</v>
      </c>
      <c r="D28266" s="7" t="s">
        <v>2340</v>
      </c>
      <c r="E28266" s="7" t="s">
        <v>5745</v>
      </c>
      <c r="F28266">
        <f>IF(IFERROR(VLOOKUP(A28266,官网公开专利!B:B,1,0),0)&lt;&gt;0,1,0)</f>
        <v>1</v>
      </c>
    </row>
    <row r="28267" spans="1:6" x14ac:dyDescent="0.4">
      <c r="A28267" s="7" t="s">
        <v>11020</v>
      </c>
      <c r="B28267" s="7" t="s">
        <v>5744</v>
      </c>
      <c r="C28267" s="11">
        <v>43025</v>
      </c>
      <c r="D28267" s="7" t="s">
        <v>2340</v>
      </c>
      <c r="E28267" s="7" t="s">
        <v>5745</v>
      </c>
      <c r="F28267">
        <f>IF(IFERROR(VLOOKUP(A28267,官网公开专利!B:B,1,0),0)&lt;&gt;0,1,0)</f>
        <v>1</v>
      </c>
    </row>
    <row r="28268" spans="1:6" x14ac:dyDescent="0.4">
      <c r="A28268" s="7" t="s">
        <v>9604</v>
      </c>
      <c r="B28268" s="7" t="s">
        <v>5722</v>
      </c>
      <c r="C28268" s="11">
        <v>42976</v>
      </c>
      <c r="D28268" s="7" t="s">
        <v>2340</v>
      </c>
      <c r="E28268" s="7" t="s">
        <v>5723</v>
      </c>
      <c r="F28268">
        <f>IF(IFERROR(VLOOKUP(A28268,官网公开专利!B:B,1,0),0)&lt;&gt;0,1,0)</f>
        <v>1</v>
      </c>
    </row>
    <row r="28269" spans="1:6" x14ac:dyDescent="0.4">
      <c r="A28269" s="7" t="s">
        <v>11033</v>
      </c>
      <c r="B28269" s="7" t="s">
        <v>5722</v>
      </c>
      <c r="C28269" s="11">
        <v>42976</v>
      </c>
      <c r="D28269" s="7" t="s">
        <v>2340</v>
      </c>
      <c r="E28269" s="7" t="s">
        <v>5723</v>
      </c>
      <c r="F28269">
        <f>IF(IFERROR(VLOOKUP(A28269,官网公开专利!B:B,1,0),0)&lt;&gt;0,1,0)</f>
        <v>1</v>
      </c>
    </row>
    <row r="28270" spans="1:6" x14ac:dyDescent="0.4">
      <c r="A28270" s="7" t="s">
        <v>11037</v>
      </c>
      <c r="B28270" s="7" t="s">
        <v>5722</v>
      </c>
      <c r="C28270" s="11">
        <v>42976</v>
      </c>
      <c r="D28270" s="7" t="s">
        <v>2340</v>
      </c>
      <c r="E28270" s="7" t="s">
        <v>5723</v>
      </c>
      <c r="F28270">
        <f>IF(IFERROR(VLOOKUP(A28270,官网公开专利!B:B,1,0),0)&lt;&gt;0,1,0)</f>
        <v>1</v>
      </c>
    </row>
    <row r="28271" spans="1:6" x14ac:dyDescent="0.4">
      <c r="A28271" s="7" t="s">
        <v>11038</v>
      </c>
      <c r="B28271" s="7" t="s">
        <v>5722</v>
      </c>
      <c r="C28271" s="11">
        <v>42976</v>
      </c>
      <c r="D28271" s="7" t="s">
        <v>2340</v>
      </c>
      <c r="E28271" s="7" t="s">
        <v>5723</v>
      </c>
      <c r="F28271">
        <f>IF(IFERROR(VLOOKUP(A28271,官网公开专利!B:B,1,0),0)&lt;&gt;0,1,0)</f>
        <v>1</v>
      </c>
    </row>
    <row r="28272" spans="1:6" x14ac:dyDescent="0.4">
      <c r="A28272" s="7" t="s">
        <v>11039</v>
      </c>
      <c r="B28272" s="7" t="s">
        <v>5722</v>
      </c>
      <c r="C28272" s="11">
        <v>42976</v>
      </c>
      <c r="D28272" s="7" t="s">
        <v>2340</v>
      </c>
      <c r="E28272" s="7" t="s">
        <v>5723</v>
      </c>
      <c r="F28272">
        <f>IF(IFERROR(VLOOKUP(A28272,官网公开专利!B:B,1,0),0)&lt;&gt;0,1,0)</f>
        <v>1</v>
      </c>
    </row>
    <row r="28273" spans="1:6" x14ac:dyDescent="0.4">
      <c r="A28273" s="7" t="s">
        <v>11015</v>
      </c>
      <c r="B28273" s="7" t="s">
        <v>5722</v>
      </c>
      <c r="C28273" s="11">
        <v>42976</v>
      </c>
      <c r="D28273" s="7" t="s">
        <v>2340</v>
      </c>
      <c r="E28273" s="7" t="s">
        <v>5723</v>
      </c>
      <c r="F28273">
        <f>IF(IFERROR(VLOOKUP(A28273,官网公开专利!B:B,1,0),0)&lt;&gt;0,1,0)</f>
        <v>1</v>
      </c>
    </row>
    <row r="28274" spans="1:6" x14ac:dyDescent="0.4">
      <c r="A28274" s="7" t="s">
        <v>11017</v>
      </c>
      <c r="B28274" s="7" t="s">
        <v>5722</v>
      </c>
      <c r="C28274" s="11">
        <v>42976</v>
      </c>
      <c r="D28274" s="7" t="s">
        <v>2340</v>
      </c>
      <c r="E28274" s="7" t="s">
        <v>5723</v>
      </c>
      <c r="F28274">
        <f>IF(IFERROR(VLOOKUP(A28274,官网公开专利!B:B,1,0),0)&lt;&gt;0,1,0)</f>
        <v>1</v>
      </c>
    </row>
    <row r="28275" spans="1:6" x14ac:dyDescent="0.4">
      <c r="A28275" s="7" t="s">
        <v>11040</v>
      </c>
      <c r="B28275" s="7" t="s">
        <v>5722</v>
      </c>
      <c r="C28275" s="11">
        <v>42976</v>
      </c>
      <c r="D28275" s="7" t="s">
        <v>2340</v>
      </c>
      <c r="E28275" s="7" t="s">
        <v>5723</v>
      </c>
      <c r="F28275">
        <f>IF(IFERROR(VLOOKUP(A28275,官网公开专利!B:B,1,0),0)&lt;&gt;0,1,0)</f>
        <v>1</v>
      </c>
    </row>
    <row r="28276" spans="1:6" x14ac:dyDescent="0.4">
      <c r="A28276" s="7" t="s">
        <v>11041</v>
      </c>
      <c r="B28276" s="7" t="s">
        <v>5722</v>
      </c>
      <c r="C28276" s="11">
        <v>42976</v>
      </c>
      <c r="D28276" s="7" t="s">
        <v>2340</v>
      </c>
      <c r="E28276" s="7" t="s">
        <v>5723</v>
      </c>
      <c r="F28276">
        <f>IF(IFERROR(VLOOKUP(A28276,官网公开专利!B:B,1,0),0)&lt;&gt;0,1,0)</f>
        <v>1</v>
      </c>
    </row>
    <row r="28277" spans="1:6" x14ac:dyDescent="0.4">
      <c r="A28277" s="7" t="s">
        <v>9605</v>
      </c>
      <c r="B28277" s="7" t="s">
        <v>5722</v>
      </c>
      <c r="C28277" s="11">
        <v>42976</v>
      </c>
      <c r="D28277" s="7" t="s">
        <v>2340</v>
      </c>
      <c r="E28277" s="7" t="s">
        <v>5723</v>
      </c>
      <c r="F28277">
        <f>IF(IFERROR(VLOOKUP(A28277,官网公开专利!B:B,1,0),0)&lt;&gt;0,1,0)</f>
        <v>1</v>
      </c>
    </row>
    <row r="28278" spans="1:6" x14ac:dyDescent="0.4">
      <c r="A28278" s="7" t="s">
        <v>11018</v>
      </c>
      <c r="B28278" s="7" t="s">
        <v>5722</v>
      </c>
      <c r="C28278" s="11">
        <v>42976</v>
      </c>
      <c r="D28278" s="7" t="s">
        <v>2340</v>
      </c>
      <c r="E28278" s="7" t="s">
        <v>5723</v>
      </c>
      <c r="F28278">
        <f>IF(IFERROR(VLOOKUP(A28278,官网公开专利!B:B,1,0),0)&lt;&gt;0,1,0)</f>
        <v>1</v>
      </c>
    </row>
    <row r="28279" spans="1:6" x14ac:dyDescent="0.4">
      <c r="A28279" s="7" t="s">
        <v>11019</v>
      </c>
      <c r="B28279" s="7" t="s">
        <v>5722</v>
      </c>
      <c r="C28279" s="11">
        <v>42976</v>
      </c>
      <c r="D28279" s="7" t="s">
        <v>2340</v>
      </c>
      <c r="E28279" s="7" t="s">
        <v>5723</v>
      </c>
      <c r="F28279">
        <f>IF(IFERROR(VLOOKUP(A28279,官网公开专利!B:B,1,0),0)&lt;&gt;0,1,0)</f>
        <v>1</v>
      </c>
    </row>
    <row r="28280" spans="1:6" x14ac:dyDescent="0.4">
      <c r="A28280" s="7" t="s">
        <v>9606</v>
      </c>
      <c r="B28280" s="7" t="s">
        <v>5722</v>
      </c>
      <c r="C28280" s="11">
        <v>42976</v>
      </c>
      <c r="D28280" s="7" t="s">
        <v>2340</v>
      </c>
      <c r="E28280" s="7" t="s">
        <v>5723</v>
      </c>
      <c r="F28280">
        <f>IF(IFERROR(VLOOKUP(A28280,官网公开专利!B:B,1,0),0)&lt;&gt;0,1,0)</f>
        <v>1</v>
      </c>
    </row>
    <row r="28281" spans="1:6" x14ac:dyDescent="0.4">
      <c r="A28281" s="7" t="s">
        <v>11020</v>
      </c>
      <c r="B28281" s="7" t="s">
        <v>5722</v>
      </c>
      <c r="C28281" s="11">
        <v>42976</v>
      </c>
      <c r="D28281" s="7" t="s">
        <v>2340</v>
      </c>
      <c r="E28281" s="7" t="s">
        <v>5723</v>
      </c>
      <c r="F28281">
        <f>IF(IFERROR(VLOOKUP(A28281,官网公开专利!B:B,1,0),0)&lt;&gt;0,1,0)</f>
        <v>1</v>
      </c>
    </row>
    <row r="28282" spans="1:6" x14ac:dyDescent="0.4">
      <c r="A28282" s="7" t="s">
        <v>9604</v>
      </c>
      <c r="B28282" s="7" t="s">
        <v>5718</v>
      </c>
      <c r="C28282" s="11">
        <v>42920</v>
      </c>
      <c r="D28282" s="7" t="s">
        <v>2340</v>
      </c>
      <c r="E28282" s="7" t="s">
        <v>5719</v>
      </c>
      <c r="F28282">
        <f>IF(IFERROR(VLOOKUP(A28282,官网公开专利!B:B,1,0),0)&lt;&gt;0,1,0)</f>
        <v>1</v>
      </c>
    </row>
    <row r="28283" spans="1:6" x14ac:dyDescent="0.4">
      <c r="A28283" s="7" t="s">
        <v>11033</v>
      </c>
      <c r="B28283" s="7" t="s">
        <v>5718</v>
      </c>
      <c r="C28283" s="11">
        <v>42920</v>
      </c>
      <c r="D28283" s="7" t="s">
        <v>2340</v>
      </c>
      <c r="E28283" s="7" t="s">
        <v>5719</v>
      </c>
      <c r="F28283">
        <f>IF(IFERROR(VLOOKUP(A28283,官网公开专利!B:B,1,0),0)&lt;&gt;0,1,0)</f>
        <v>1</v>
      </c>
    </row>
    <row r="28284" spans="1:6" x14ac:dyDescent="0.4">
      <c r="A28284" s="7" t="s">
        <v>11037</v>
      </c>
      <c r="B28284" s="7" t="s">
        <v>5718</v>
      </c>
      <c r="C28284" s="11">
        <v>42920</v>
      </c>
      <c r="D28284" s="7" t="s">
        <v>2340</v>
      </c>
      <c r="E28284" s="7" t="s">
        <v>5719</v>
      </c>
      <c r="F28284">
        <f>IF(IFERROR(VLOOKUP(A28284,官网公开专利!B:B,1,0),0)&lt;&gt;0,1,0)</f>
        <v>1</v>
      </c>
    </row>
    <row r="28285" spans="1:6" x14ac:dyDescent="0.4">
      <c r="A28285" s="7" t="s">
        <v>11038</v>
      </c>
      <c r="B28285" s="7" t="s">
        <v>5718</v>
      </c>
      <c r="C28285" s="11">
        <v>42920</v>
      </c>
      <c r="D28285" s="7" t="s">
        <v>2340</v>
      </c>
      <c r="E28285" s="7" t="s">
        <v>5719</v>
      </c>
      <c r="F28285">
        <f>IF(IFERROR(VLOOKUP(A28285,官网公开专利!B:B,1,0),0)&lt;&gt;0,1,0)</f>
        <v>1</v>
      </c>
    </row>
    <row r="28286" spans="1:6" x14ac:dyDescent="0.4">
      <c r="A28286" s="7" t="s">
        <v>11039</v>
      </c>
      <c r="B28286" s="7" t="s">
        <v>5718</v>
      </c>
      <c r="C28286" s="11">
        <v>42920</v>
      </c>
      <c r="D28286" s="7" t="s">
        <v>2340</v>
      </c>
      <c r="E28286" s="7" t="s">
        <v>5719</v>
      </c>
      <c r="F28286">
        <f>IF(IFERROR(VLOOKUP(A28286,官网公开专利!B:B,1,0),0)&lt;&gt;0,1,0)</f>
        <v>1</v>
      </c>
    </row>
    <row r="28287" spans="1:6" x14ac:dyDescent="0.4">
      <c r="A28287" s="7" t="s">
        <v>11015</v>
      </c>
      <c r="B28287" s="7" t="s">
        <v>5718</v>
      </c>
      <c r="C28287" s="11">
        <v>42920</v>
      </c>
      <c r="D28287" s="7" t="s">
        <v>2340</v>
      </c>
      <c r="E28287" s="7" t="s">
        <v>5719</v>
      </c>
      <c r="F28287">
        <f>IF(IFERROR(VLOOKUP(A28287,官网公开专利!B:B,1,0),0)&lt;&gt;0,1,0)</f>
        <v>1</v>
      </c>
    </row>
    <row r="28288" spans="1:6" x14ac:dyDescent="0.4">
      <c r="A28288" s="7" t="s">
        <v>11017</v>
      </c>
      <c r="B28288" s="7" t="s">
        <v>5718</v>
      </c>
      <c r="C28288" s="11">
        <v>42920</v>
      </c>
      <c r="D28288" s="7" t="s">
        <v>2340</v>
      </c>
      <c r="E28288" s="7" t="s">
        <v>5719</v>
      </c>
      <c r="F28288">
        <f>IF(IFERROR(VLOOKUP(A28288,官网公开专利!B:B,1,0),0)&lt;&gt;0,1,0)</f>
        <v>1</v>
      </c>
    </row>
    <row r="28289" spans="1:6" x14ac:dyDescent="0.4">
      <c r="A28289" s="7" t="s">
        <v>11040</v>
      </c>
      <c r="B28289" s="7" t="s">
        <v>5718</v>
      </c>
      <c r="C28289" s="11">
        <v>42920</v>
      </c>
      <c r="D28289" s="7" t="s">
        <v>2340</v>
      </c>
      <c r="E28289" s="7" t="s">
        <v>5719</v>
      </c>
      <c r="F28289">
        <f>IF(IFERROR(VLOOKUP(A28289,官网公开专利!B:B,1,0),0)&lt;&gt;0,1,0)</f>
        <v>1</v>
      </c>
    </row>
    <row r="28290" spans="1:6" x14ac:dyDescent="0.4">
      <c r="A28290" s="7" t="s">
        <v>11041</v>
      </c>
      <c r="B28290" s="7" t="s">
        <v>5718</v>
      </c>
      <c r="C28290" s="11">
        <v>42920</v>
      </c>
      <c r="D28290" s="7" t="s">
        <v>2340</v>
      </c>
      <c r="E28290" s="7" t="s">
        <v>5719</v>
      </c>
      <c r="F28290">
        <f>IF(IFERROR(VLOOKUP(A28290,官网公开专利!B:B,1,0),0)&lt;&gt;0,1,0)</f>
        <v>1</v>
      </c>
    </row>
    <row r="28291" spans="1:6" x14ac:dyDescent="0.4">
      <c r="A28291" s="7" t="s">
        <v>9605</v>
      </c>
      <c r="B28291" s="7" t="s">
        <v>5718</v>
      </c>
      <c r="C28291" s="11">
        <v>42920</v>
      </c>
      <c r="D28291" s="7" t="s">
        <v>2340</v>
      </c>
      <c r="E28291" s="7" t="s">
        <v>5719</v>
      </c>
      <c r="F28291">
        <f>IF(IFERROR(VLOOKUP(A28291,官网公开专利!B:B,1,0),0)&lt;&gt;0,1,0)</f>
        <v>1</v>
      </c>
    </row>
    <row r="28292" spans="1:6" x14ac:dyDescent="0.4">
      <c r="A28292" s="7" t="s">
        <v>11018</v>
      </c>
      <c r="B28292" s="7" t="s">
        <v>5718</v>
      </c>
      <c r="C28292" s="11">
        <v>42920</v>
      </c>
      <c r="D28292" s="7" t="s">
        <v>2340</v>
      </c>
      <c r="E28292" s="7" t="s">
        <v>5719</v>
      </c>
      <c r="F28292">
        <f>IF(IFERROR(VLOOKUP(A28292,官网公开专利!B:B,1,0),0)&lt;&gt;0,1,0)</f>
        <v>1</v>
      </c>
    </row>
    <row r="28293" spans="1:6" x14ac:dyDescent="0.4">
      <c r="A28293" s="7" t="s">
        <v>11019</v>
      </c>
      <c r="B28293" s="7" t="s">
        <v>5718</v>
      </c>
      <c r="C28293" s="11">
        <v>42920</v>
      </c>
      <c r="D28293" s="7" t="s">
        <v>2340</v>
      </c>
      <c r="E28293" s="7" t="s">
        <v>5719</v>
      </c>
      <c r="F28293">
        <f>IF(IFERROR(VLOOKUP(A28293,官网公开专利!B:B,1,0),0)&lt;&gt;0,1,0)</f>
        <v>1</v>
      </c>
    </row>
    <row r="28294" spans="1:6" x14ac:dyDescent="0.4">
      <c r="A28294" s="7" t="s">
        <v>9606</v>
      </c>
      <c r="B28294" s="7" t="s">
        <v>5718</v>
      </c>
      <c r="C28294" s="11">
        <v>42920</v>
      </c>
      <c r="D28294" s="7" t="s">
        <v>2340</v>
      </c>
      <c r="E28294" s="7" t="s">
        <v>5719</v>
      </c>
      <c r="F28294">
        <f>IF(IFERROR(VLOOKUP(A28294,官网公开专利!B:B,1,0),0)&lt;&gt;0,1,0)</f>
        <v>1</v>
      </c>
    </row>
    <row r="28295" spans="1:6" x14ac:dyDescent="0.4">
      <c r="A28295" s="7" t="s">
        <v>11020</v>
      </c>
      <c r="B28295" s="7" t="s">
        <v>5718</v>
      </c>
      <c r="C28295" s="11">
        <v>42920</v>
      </c>
      <c r="D28295" s="7" t="s">
        <v>2340</v>
      </c>
      <c r="E28295" s="7" t="s">
        <v>5719</v>
      </c>
      <c r="F28295">
        <f>IF(IFERROR(VLOOKUP(A28295,官网公开专利!B:B,1,0),0)&lt;&gt;0,1,0)</f>
        <v>1</v>
      </c>
    </row>
    <row r="28296" spans="1:6" x14ac:dyDescent="0.4">
      <c r="A28296" s="7" t="s">
        <v>9955</v>
      </c>
      <c r="B28296" s="7" t="s">
        <v>20646</v>
      </c>
      <c r="C28296" s="11">
        <v>44278</v>
      </c>
      <c r="D28296" s="7" t="s">
        <v>2340</v>
      </c>
      <c r="E28296" s="7" t="s">
        <v>19621</v>
      </c>
      <c r="F28296">
        <f>IF(IFERROR(VLOOKUP(A28296,官网公开专利!B:B,1,0),0)&lt;&gt;0,1,0)</f>
        <v>1</v>
      </c>
    </row>
    <row r="28297" spans="1:6" x14ac:dyDescent="0.4">
      <c r="A28297" s="7" t="s">
        <v>11120</v>
      </c>
      <c r="B28297" s="7" t="s">
        <v>26021</v>
      </c>
      <c r="C28297" s="11">
        <v>43935</v>
      </c>
      <c r="D28297" s="7" t="s">
        <v>2340</v>
      </c>
      <c r="E28297" s="7" t="s">
        <v>26022</v>
      </c>
      <c r="F28297">
        <f>IF(IFERROR(VLOOKUP(A28297,官网公开专利!B:B,1,0),0)&lt;&gt;0,1,0)</f>
        <v>1</v>
      </c>
    </row>
    <row r="28298" spans="1:6" x14ac:dyDescent="0.4">
      <c r="A28298" s="7" t="s">
        <v>11124</v>
      </c>
      <c r="B28298" s="7" t="s">
        <v>26021</v>
      </c>
      <c r="C28298" s="11">
        <v>43935</v>
      </c>
      <c r="D28298" s="7" t="s">
        <v>2340</v>
      </c>
      <c r="E28298" s="7" t="s">
        <v>26022</v>
      </c>
      <c r="F28298">
        <f>IF(IFERROR(VLOOKUP(A28298,官网公开专利!B:B,1,0),0)&lt;&gt;0,1,0)</f>
        <v>1</v>
      </c>
    </row>
    <row r="28299" spans="1:6" x14ac:dyDescent="0.4">
      <c r="A28299" s="7" t="s">
        <v>10706</v>
      </c>
      <c r="B28299" s="7" t="s">
        <v>26021</v>
      </c>
      <c r="C28299" s="11">
        <v>43935</v>
      </c>
      <c r="D28299" s="7" t="s">
        <v>2340</v>
      </c>
      <c r="E28299" s="7" t="s">
        <v>26022</v>
      </c>
      <c r="F28299">
        <f>IF(IFERROR(VLOOKUP(A28299,官网公开专利!B:B,1,0),0)&lt;&gt;0,1,0)</f>
        <v>1</v>
      </c>
    </row>
    <row r="28300" spans="1:6" x14ac:dyDescent="0.4">
      <c r="A28300" s="7" t="s">
        <v>10052</v>
      </c>
      <c r="B28300" s="7" t="s">
        <v>4881</v>
      </c>
      <c r="C28300" s="11">
        <v>43865</v>
      </c>
      <c r="D28300" s="7" t="s">
        <v>2340</v>
      </c>
      <c r="E28300" s="7" t="s">
        <v>4882</v>
      </c>
      <c r="F28300">
        <f>IF(IFERROR(VLOOKUP(A28300,官网公开专利!B:B,1,0),0)&lt;&gt;0,1,0)</f>
        <v>1</v>
      </c>
    </row>
    <row r="28301" spans="1:6" x14ac:dyDescent="0.4">
      <c r="A28301" s="7" t="s">
        <v>11864</v>
      </c>
      <c r="B28301" s="7" t="s">
        <v>4881</v>
      </c>
      <c r="C28301" s="11">
        <v>43865</v>
      </c>
      <c r="D28301" s="7" t="s">
        <v>2340</v>
      </c>
      <c r="E28301" s="7" t="s">
        <v>4882</v>
      </c>
      <c r="F28301">
        <f>IF(IFERROR(VLOOKUP(A28301,官网公开专利!B:B,1,0),0)&lt;&gt;0,1,0)</f>
        <v>1</v>
      </c>
    </row>
    <row r="28302" spans="1:6" x14ac:dyDescent="0.4">
      <c r="A28302" s="7" t="s">
        <v>10740</v>
      </c>
      <c r="B28302" s="7" t="s">
        <v>26023</v>
      </c>
      <c r="C28302" s="11">
        <v>43816</v>
      </c>
      <c r="D28302" s="7" t="s">
        <v>2340</v>
      </c>
      <c r="E28302" s="7" t="s">
        <v>26024</v>
      </c>
      <c r="F28302">
        <f>IF(IFERROR(VLOOKUP(A28302,官网公开专利!B:B,1,0),0)&lt;&gt;0,1,0)</f>
        <v>1</v>
      </c>
    </row>
    <row r="28303" spans="1:6" x14ac:dyDescent="0.4">
      <c r="A28303" s="7" t="s">
        <v>10919</v>
      </c>
      <c r="B28303" s="7" t="s">
        <v>26023</v>
      </c>
      <c r="C28303" s="11">
        <v>43816</v>
      </c>
      <c r="D28303" s="7" t="s">
        <v>2340</v>
      </c>
      <c r="E28303" s="7" t="s">
        <v>26024</v>
      </c>
      <c r="F28303">
        <f>IF(IFERROR(VLOOKUP(A28303,官网公开专利!B:B,1,0),0)&lt;&gt;0,1,0)</f>
        <v>1</v>
      </c>
    </row>
    <row r="28304" spans="1:6" x14ac:dyDescent="0.4">
      <c r="A28304" s="7" t="s">
        <v>11017</v>
      </c>
      <c r="B28304" s="7" t="s">
        <v>26025</v>
      </c>
      <c r="C28304" s="11">
        <v>43571</v>
      </c>
      <c r="D28304" s="7" t="s">
        <v>2340</v>
      </c>
      <c r="E28304" s="7" t="s">
        <v>5723</v>
      </c>
      <c r="F28304">
        <f>IF(IFERROR(VLOOKUP(A28304,官网公开专利!B:B,1,0),0)&lt;&gt;0,1,0)</f>
        <v>1</v>
      </c>
    </row>
    <row r="28305" spans="1:6" x14ac:dyDescent="0.4">
      <c r="A28305" s="7" t="s">
        <v>10030</v>
      </c>
      <c r="B28305" s="7" t="s">
        <v>6348</v>
      </c>
      <c r="C28305" s="11">
        <v>43550</v>
      </c>
      <c r="D28305" s="7" t="s">
        <v>2340</v>
      </c>
      <c r="E28305" s="7" t="s">
        <v>6349</v>
      </c>
      <c r="F28305">
        <f>IF(IFERROR(VLOOKUP(A28305,官网公开专利!B:B,1,0),0)&lt;&gt;0,1,0)</f>
        <v>1</v>
      </c>
    </row>
    <row r="28306" spans="1:6" x14ac:dyDescent="0.4">
      <c r="A28306" s="7" t="s">
        <v>9489</v>
      </c>
      <c r="B28306" s="7" t="s">
        <v>6348</v>
      </c>
      <c r="C28306" s="11">
        <v>43550</v>
      </c>
      <c r="D28306" s="7" t="s">
        <v>2340</v>
      </c>
      <c r="E28306" s="7" t="s">
        <v>6349</v>
      </c>
      <c r="F28306">
        <f>IF(IFERROR(VLOOKUP(A28306,官网公开专利!B:B,1,0),0)&lt;&gt;0,1,0)</f>
        <v>1</v>
      </c>
    </row>
    <row r="28307" spans="1:6" x14ac:dyDescent="0.4">
      <c r="A28307" s="7" t="s">
        <v>9490</v>
      </c>
      <c r="B28307" s="7" t="s">
        <v>6348</v>
      </c>
      <c r="C28307" s="11">
        <v>43550</v>
      </c>
      <c r="D28307" s="7" t="s">
        <v>2340</v>
      </c>
      <c r="E28307" s="7" t="s">
        <v>6349</v>
      </c>
      <c r="F28307">
        <f>IF(IFERROR(VLOOKUP(A28307,官网公开专利!B:B,1,0),0)&lt;&gt;0,1,0)</f>
        <v>1</v>
      </c>
    </row>
    <row r="28308" spans="1:6" x14ac:dyDescent="0.4">
      <c r="A28308" s="7" t="s">
        <v>9491</v>
      </c>
      <c r="B28308" s="7" t="s">
        <v>6348</v>
      </c>
      <c r="C28308" s="11">
        <v>43550</v>
      </c>
      <c r="D28308" s="7" t="s">
        <v>2340</v>
      </c>
      <c r="E28308" s="7" t="s">
        <v>6349</v>
      </c>
      <c r="F28308">
        <f>IF(IFERROR(VLOOKUP(A28308,官网公开专利!B:B,1,0),0)&lt;&gt;0,1,0)</f>
        <v>1</v>
      </c>
    </row>
    <row r="28309" spans="1:6" x14ac:dyDescent="0.4">
      <c r="A28309" s="7" t="s">
        <v>11017</v>
      </c>
      <c r="B28309" s="7" t="s">
        <v>26026</v>
      </c>
      <c r="C28309" s="11">
        <v>43536</v>
      </c>
      <c r="D28309" s="7" t="s">
        <v>2340</v>
      </c>
      <c r="E28309" s="7" t="s">
        <v>5719</v>
      </c>
      <c r="F28309">
        <f>IF(IFERROR(VLOOKUP(A28309,官网公开专利!B:B,1,0),0)&lt;&gt;0,1,0)</f>
        <v>1</v>
      </c>
    </row>
    <row r="28310" spans="1:6" x14ac:dyDescent="0.4">
      <c r="A28310" s="7" t="s">
        <v>9604</v>
      </c>
      <c r="B28310" s="7" t="s">
        <v>5720</v>
      </c>
      <c r="C28310" s="11">
        <v>43452</v>
      </c>
      <c r="D28310" s="7" t="s">
        <v>2340</v>
      </c>
      <c r="E28310" s="7" t="s">
        <v>5721</v>
      </c>
      <c r="F28310">
        <f>IF(IFERROR(VLOOKUP(A28310,官网公开专利!B:B,1,0),0)&lt;&gt;0,1,0)</f>
        <v>1</v>
      </c>
    </row>
    <row r="28311" spans="1:6" x14ac:dyDescent="0.4">
      <c r="A28311" s="7" t="s">
        <v>11033</v>
      </c>
      <c r="B28311" s="7" t="s">
        <v>5720</v>
      </c>
      <c r="C28311" s="11">
        <v>43452</v>
      </c>
      <c r="D28311" s="7" t="s">
        <v>2340</v>
      </c>
      <c r="E28311" s="7" t="s">
        <v>5721</v>
      </c>
      <c r="F28311">
        <f>IF(IFERROR(VLOOKUP(A28311,官网公开专利!B:B,1,0),0)&lt;&gt;0,1,0)</f>
        <v>1</v>
      </c>
    </row>
    <row r="28312" spans="1:6" x14ac:dyDescent="0.4">
      <c r="A28312" s="7" t="s">
        <v>11037</v>
      </c>
      <c r="B28312" s="7" t="s">
        <v>5720</v>
      </c>
      <c r="C28312" s="11">
        <v>43452</v>
      </c>
      <c r="D28312" s="7" t="s">
        <v>2340</v>
      </c>
      <c r="E28312" s="7" t="s">
        <v>5721</v>
      </c>
      <c r="F28312">
        <f>IF(IFERROR(VLOOKUP(A28312,官网公开专利!B:B,1,0),0)&lt;&gt;0,1,0)</f>
        <v>1</v>
      </c>
    </row>
    <row r="28313" spans="1:6" x14ac:dyDescent="0.4">
      <c r="A28313" s="7" t="s">
        <v>11038</v>
      </c>
      <c r="B28313" s="7" t="s">
        <v>5720</v>
      </c>
      <c r="C28313" s="11">
        <v>43452</v>
      </c>
      <c r="D28313" s="7" t="s">
        <v>2340</v>
      </c>
      <c r="E28313" s="7" t="s">
        <v>5721</v>
      </c>
      <c r="F28313">
        <f>IF(IFERROR(VLOOKUP(A28313,官网公开专利!B:B,1,0),0)&lt;&gt;0,1,0)</f>
        <v>1</v>
      </c>
    </row>
    <row r="28314" spans="1:6" x14ac:dyDescent="0.4">
      <c r="A28314" s="7" t="s">
        <v>11039</v>
      </c>
      <c r="B28314" s="7" t="s">
        <v>5720</v>
      </c>
      <c r="C28314" s="11">
        <v>43452</v>
      </c>
      <c r="D28314" s="7" t="s">
        <v>2340</v>
      </c>
      <c r="E28314" s="7" t="s">
        <v>5721</v>
      </c>
      <c r="F28314">
        <f>IF(IFERROR(VLOOKUP(A28314,官网公开专利!B:B,1,0),0)&lt;&gt;0,1,0)</f>
        <v>1</v>
      </c>
    </row>
    <row r="28315" spans="1:6" x14ac:dyDescent="0.4">
      <c r="A28315" s="7" t="s">
        <v>11015</v>
      </c>
      <c r="B28315" s="7" t="s">
        <v>5720</v>
      </c>
      <c r="C28315" s="11">
        <v>43452</v>
      </c>
      <c r="D28315" s="7" t="s">
        <v>2340</v>
      </c>
      <c r="E28315" s="7" t="s">
        <v>5721</v>
      </c>
      <c r="F28315">
        <f>IF(IFERROR(VLOOKUP(A28315,官网公开专利!B:B,1,0),0)&lt;&gt;0,1,0)</f>
        <v>1</v>
      </c>
    </row>
    <row r="28316" spans="1:6" x14ac:dyDescent="0.4">
      <c r="A28316" s="7" t="s">
        <v>11017</v>
      </c>
      <c r="B28316" s="7" t="s">
        <v>5720</v>
      </c>
      <c r="C28316" s="11">
        <v>43452</v>
      </c>
      <c r="D28316" s="7" t="s">
        <v>2340</v>
      </c>
      <c r="E28316" s="7" t="s">
        <v>5721</v>
      </c>
      <c r="F28316">
        <f>IF(IFERROR(VLOOKUP(A28316,官网公开专利!B:B,1,0),0)&lt;&gt;0,1,0)</f>
        <v>1</v>
      </c>
    </row>
    <row r="28317" spans="1:6" x14ac:dyDescent="0.4">
      <c r="A28317" s="7" t="s">
        <v>11040</v>
      </c>
      <c r="B28317" s="7" t="s">
        <v>5720</v>
      </c>
      <c r="C28317" s="11">
        <v>43452</v>
      </c>
      <c r="D28317" s="7" t="s">
        <v>2340</v>
      </c>
      <c r="E28317" s="7" t="s">
        <v>5721</v>
      </c>
      <c r="F28317">
        <f>IF(IFERROR(VLOOKUP(A28317,官网公开专利!B:B,1,0),0)&lt;&gt;0,1,0)</f>
        <v>1</v>
      </c>
    </row>
    <row r="28318" spans="1:6" x14ac:dyDescent="0.4">
      <c r="A28318" s="7" t="s">
        <v>11041</v>
      </c>
      <c r="B28318" s="7" t="s">
        <v>5720</v>
      </c>
      <c r="C28318" s="11">
        <v>43452</v>
      </c>
      <c r="D28318" s="7" t="s">
        <v>2340</v>
      </c>
      <c r="E28318" s="7" t="s">
        <v>5721</v>
      </c>
      <c r="F28318">
        <f>IF(IFERROR(VLOOKUP(A28318,官网公开专利!B:B,1,0),0)&lt;&gt;0,1,0)</f>
        <v>1</v>
      </c>
    </row>
    <row r="28319" spans="1:6" x14ac:dyDescent="0.4">
      <c r="A28319" s="7" t="s">
        <v>9605</v>
      </c>
      <c r="B28319" s="7" t="s">
        <v>5720</v>
      </c>
      <c r="C28319" s="11">
        <v>43452</v>
      </c>
      <c r="D28319" s="7" t="s">
        <v>2340</v>
      </c>
      <c r="E28319" s="7" t="s">
        <v>5721</v>
      </c>
      <c r="F28319">
        <f>IF(IFERROR(VLOOKUP(A28319,官网公开专利!B:B,1,0),0)&lt;&gt;0,1,0)</f>
        <v>1</v>
      </c>
    </row>
    <row r="28320" spans="1:6" x14ac:dyDescent="0.4">
      <c r="A28320" s="7" t="s">
        <v>11018</v>
      </c>
      <c r="B28320" s="7" t="s">
        <v>5720</v>
      </c>
      <c r="C28320" s="11">
        <v>43452</v>
      </c>
      <c r="D28320" s="7" t="s">
        <v>2340</v>
      </c>
      <c r="E28320" s="7" t="s">
        <v>5721</v>
      </c>
      <c r="F28320">
        <f>IF(IFERROR(VLOOKUP(A28320,官网公开专利!B:B,1,0),0)&lt;&gt;0,1,0)</f>
        <v>1</v>
      </c>
    </row>
    <row r="28321" spans="1:6" x14ac:dyDescent="0.4">
      <c r="A28321" s="7" t="s">
        <v>11019</v>
      </c>
      <c r="B28321" s="7" t="s">
        <v>5720</v>
      </c>
      <c r="C28321" s="11">
        <v>43452</v>
      </c>
      <c r="D28321" s="7" t="s">
        <v>2340</v>
      </c>
      <c r="E28321" s="7" t="s">
        <v>5721</v>
      </c>
      <c r="F28321">
        <f>IF(IFERROR(VLOOKUP(A28321,官网公开专利!B:B,1,0),0)&lt;&gt;0,1,0)</f>
        <v>1</v>
      </c>
    </row>
    <row r="28322" spans="1:6" x14ac:dyDescent="0.4">
      <c r="A28322" s="7" t="s">
        <v>9606</v>
      </c>
      <c r="B28322" s="7" t="s">
        <v>5720</v>
      </c>
      <c r="C28322" s="11">
        <v>43452</v>
      </c>
      <c r="D28322" s="7" t="s">
        <v>2340</v>
      </c>
      <c r="E28322" s="7" t="s">
        <v>5721</v>
      </c>
      <c r="F28322">
        <f>IF(IFERROR(VLOOKUP(A28322,官网公开专利!B:B,1,0),0)&lt;&gt;0,1,0)</f>
        <v>1</v>
      </c>
    </row>
    <row r="28323" spans="1:6" x14ac:dyDescent="0.4">
      <c r="A28323" s="7" t="s">
        <v>11020</v>
      </c>
      <c r="B28323" s="7" t="s">
        <v>5720</v>
      </c>
      <c r="C28323" s="11">
        <v>43452</v>
      </c>
      <c r="D28323" s="7" t="s">
        <v>2340</v>
      </c>
      <c r="E28323" s="7" t="s">
        <v>5721</v>
      </c>
      <c r="F28323">
        <f>IF(IFERROR(VLOOKUP(A28323,官网公开专利!B:B,1,0),0)&lt;&gt;0,1,0)</f>
        <v>1</v>
      </c>
    </row>
    <row r="28324" spans="1:6" x14ac:dyDescent="0.4">
      <c r="A28324" s="7" t="s">
        <v>13585</v>
      </c>
      <c r="B28324" s="7" t="s">
        <v>2339</v>
      </c>
      <c r="C28324" s="11">
        <v>43396</v>
      </c>
      <c r="D28324" s="7" t="s">
        <v>2340</v>
      </c>
      <c r="E28324" s="7" t="s">
        <v>2341</v>
      </c>
      <c r="F28324">
        <f>IF(IFERROR(VLOOKUP(A28324,官网公开专利!B:B,1,0),0)&lt;&gt;0,1,0)</f>
        <v>1</v>
      </c>
    </row>
    <row r="28325" spans="1:6" x14ac:dyDescent="0.4">
      <c r="A28325" s="7" t="s">
        <v>9604</v>
      </c>
      <c r="B28325" s="7" t="s">
        <v>5742</v>
      </c>
      <c r="C28325" s="11">
        <v>43340</v>
      </c>
      <c r="D28325" s="7" t="s">
        <v>2340</v>
      </c>
      <c r="E28325" s="7" t="s">
        <v>5743</v>
      </c>
      <c r="F28325">
        <f>IF(IFERROR(VLOOKUP(A28325,官网公开专利!B:B,1,0),0)&lt;&gt;0,1,0)</f>
        <v>1</v>
      </c>
    </row>
    <row r="28326" spans="1:6" x14ac:dyDescent="0.4">
      <c r="A28326" s="7" t="s">
        <v>11033</v>
      </c>
      <c r="B28326" s="7" t="s">
        <v>5742</v>
      </c>
      <c r="C28326" s="11">
        <v>43340</v>
      </c>
      <c r="D28326" s="7" t="s">
        <v>2340</v>
      </c>
      <c r="E28326" s="7" t="s">
        <v>5743</v>
      </c>
      <c r="F28326">
        <f>IF(IFERROR(VLOOKUP(A28326,官网公开专利!B:B,1,0),0)&lt;&gt;0,1,0)</f>
        <v>1</v>
      </c>
    </row>
    <row r="28327" spans="1:6" x14ac:dyDescent="0.4">
      <c r="A28327" s="7" t="s">
        <v>11037</v>
      </c>
      <c r="B28327" s="7" t="s">
        <v>5742</v>
      </c>
      <c r="C28327" s="11">
        <v>43340</v>
      </c>
      <c r="D28327" s="7" t="s">
        <v>2340</v>
      </c>
      <c r="E28327" s="7" t="s">
        <v>5743</v>
      </c>
      <c r="F28327">
        <f>IF(IFERROR(VLOOKUP(A28327,官网公开专利!B:B,1,0),0)&lt;&gt;0,1,0)</f>
        <v>1</v>
      </c>
    </row>
    <row r="28328" spans="1:6" x14ac:dyDescent="0.4">
      <c r="A28328" s="7" t="s">
        <v>11038</v>
      </c>
      <c r="B28328" s="7" t="s">
        <v>5742</v>
      </c>
      <c r="C28328" s="11">
        <v>43340</v>
      </c>
      <c r="D28328" s="7" t="s">
        <v>2340</v>
      </c>
      <c r="E28328" s="7" t="s">
        <v>5743</v>
      </c>
      <c r="F28328">
        <f>IF(IFERROR(VLOOKUP(A28328,官网公开专利!B:B,1,0),0)&lt;&gt;0,1,0)</f>
        <v>1</v>
      </c>
    </row>
    <row r="28329" spans="1:6" x14ac:dyDescent="0.4">
      <c r="A28329" s="7" t="s">
        <v>11039</v>
      </c>
      <c r="B28329" s="7" t="s">
        <v>5742</v>
      </c>
      <c r="C28329" s="11">
        <v>43340</v>
      </c>
      <c r="D28329" s="7" t="s">
        <v>2340</v>
      </c>
      <c r="E28329" s="7" t="s">
        <v>5743</v>
      </c>
      <c r="F28329">
        <f>IF(IFERROR(VLOOKUP(A28329,官网公开专利!B:B,1,0),0)&lt;&gt;0,1,0)</f>
        <v>1</v>
      </c>
    </row>
    <row r="28330" spans="1:6" x14ac:dyDescent="0.4">
      <c r="A28330" s="7" t="s">
        <v>11015</v>
      </c>
      <c r="B28330" s="7" t="s">
        <v>5742</v>
      </c>
      <c r="C28330" s="11">
        <v>43340</v>
      </c>
      <c r="D28330" s="7" t="s">
        <v>2340</v>
      </c>
      <c r="E28330" s="7" t="s">
        <v>5743</v>
      </c>
      <c r="F28330">
        <f>IF(IFERROR(VLOOKUP(A28330,官网公开专利!B:B,1,0),0)&lt;&gt;0,1,0)</f>
        <v>1</v>
      </c>
    </row>
    <row r="28331" spans="1:6" x14ac:dyDescent="0.4">
      <c r="A28331" s="7" t="s">
        <v>11017</v>
      </c>
      <c r="B28331" s="7" t="s">
        <v>5742</v>
      </c>
      <c r="C28331" s="11">
        <v>43340</v>
      </c>
      <c r="D28331" s="7" t="s">
        <v>2340</v>
      </c>
      <c r="E28331" s="7" t="s">
        <v>5743</v>
      </c>
      <c r="F28331">
        <f>IF(IFERROR(VLOOKUP(A28331,官网公开专利!B:B,1,0),0)&lt;&gt;0,1,0)</f>
        <v>1</v>
      </c>
    </row>
    <row r="28332" spans="1:6" x14ac:dyDescent="0.4">
      <c r="A28332" s="7" t="s">
        <v>11040</v>
      </c>
      <c r="B28332" s="7" t="s">
        <v>5742</v>
      </c>
      <c r="C28332" s="11">
        <v>43340</v>
      </c>
      <c r="D28332" s="7" t="s">
        <v>2340</v>
      </c>
      <c r="E28332" s="7" t="s">
        <v>5743</v>
      </c>
      <c r="F28332">
        <f>IF(IFERROR(VLOOKUP(A28332,官网公开专利!B:B,1,0),0)&lt;&gt;0,1,0)</f>
        <v>1</v>
      </c>
    </row>
    <row r="28333" spans="1:6" x14ac:dyDescent="0.4">
      <c r="A28333" s="7" t="s">
        <v>11041</v>
      </c>
      <c r="B28333" s="7" t="s">
        <v>5742</v>
      </c>
      <c r="C28333" s="11">
        <v>43340</v>
      </c>
      <c r="D28333" s="7" t="s">
        <v>2340</v>
      </c>
      <c r="E28333" s="7" t="s">
        <v>5743</v>
      </c>
      <c r="F28333">
        <f>IF(IFERROR(VLOOKUP(A28333,官网公开专利!B:B,1,0),0)&lt;&gt;0,1,0)</f>
        <v>1</v>
      </c>
    </row>
    <row r="28334" spans="1:6" x14ac:dyDescent="0.4">
      <c r="A28334" s="7" t="s">
        <v>9605</v>
      </c>
      <c r="B28334" s="7" t="s">
        <v>5742</v>
      </c>
      <c r="C28334" s="11">
        <v>43340</v>
      </c>
      <c r="D28334" s="7" t="s">
        <v>2340</v>
      </c>
      <c r="E28334" s="7" t="s">
        <v>5743</v>
      </c>
      <c r="F28334">
        <f>IF(IFERROR(VLOOKUP(A28334,官网公开专利!B:B,1,0),0)&lt;&gt;0,1,0)</f>
        <v>1</v>
      </c>
    </row>
    <row r="28335" spans="1:6" x14ac:dyDescent="0.4">
      <c r="A28335" s="7" t="s">
        <v>11018</v>
      </c>
      <c r="B28335" s="7" t="s">
        <v>5742</v>
      </c>
      <c r="C28335" s="11">
        <v>43340</v>
      </c>
      <c r="D28335" s="7" t="s">
        <v>2340</v>
      </c>
      <c r="E28335" s="7" t="s">
        <v>5743</v>
      </c>
      <c r="F28335">
        <f>IF(IFERROR(VLOOKUP(A28335,官网公开专利!B:B,1,0),0)&lt;&gt;0,1,0)</f>
        <v>1</v>
      </c>
    </row>
    <row r="28336" spans="1:6" x14ac:dyDescent="0.4">
      <c r="A28336" s="7" t="s">
        <v>11019</v>
      </c>
      <c r="B28336" s="7" t="s">
        <v>5742</v>
      </c>
      <c r="C28336" s="11">
        <v>43340</v>
      </c>
      <c r="D28336" s="7" t="s">
        <v>2340</v>
      </c>
      <c r="E28336" s="7" t="s">
        <v>5743</v>
      </c>
      <c r="F28336">
        <f>IF(IFERROR(VLOOKUP(A28336,官网公开专利!B:B,1,0),0)&lt;&gt;0,1,0)</f>
        <v>1</v>
      </c>
    </row>
    <row r="28337" spans="1:6" x14ac:dyDescent="0.4">
      <c r="A28337" s="7" t="s">
        <v>9606</v>
      </c>
      <c r="B28337" s="7" t="s">
        <v>5742</v>
      </c>
      <c r="C28337" s="11">
        <v>43340</v>
      </c>
      <c r="D28337" s="7" t="s">
        <v>2340</v>
      </c>
      <c r="E28337" s="7" t="s">
        <v>5743</v>
      </c>
      <c r="F28337">
        <f>IF(IFERROR(VLOOKUP(A28337,官网公开专利!B:B,1,0),0)&lt;&gt;0,1,0)</f>
        <v>1</v>
      </c>
    </row>
    <row r="28338" spans="1:6" x14ac:dyDescent="0.4">
      <c r="A28338" s="7" t="s">
        <v>11020</v>
      </c>
      <c r="B28338" s="7" t="s">
        <v>5742</v>
      </c>
      <c r="C28338" s="11">
        <v>43340</v>
      </c>
      <c r="D28338" s="7" t="s">
        <v>2340</v>
      </c>
      <c r="E28338" s="7" t="s">
        <v>5743</v>
      </c>
      <c r="F28338">
        <f>IF(IFERROR(VLOOKUP(A28338,官网公开专利!B:B,1,0),0)&lt;&gt;0,1,0)</f>
        <v>1</v>
      </c>
    </row>
    <row r="28339" spans="1:6" x14ac:dyDescent="0.4">
      <c r="A28339" s="7" t="s">
        <v>10804</v>
      </c>
      <c r="B28339" s="7" t="s">
        <v>26027</v>
      </c>
      <c r="C28339" s="11">
        <v>43284</v>
      </c>
      <c r="D28339" s="7" t="s">
        <v>2340</v>
      </c>
      <c r="E28339" s="7" t="s">
        <v>26028</v>
      </c>
      <c r="F28339">
        <f>IF(IFERROR(VLOOKUP(A28339,官网公开专利!B:B,1,0),0)&lt;&gt;0,1,0)</f>
        <v>1</v>
      </c>
    </row>
    <row r="28340" spans="1:6" x14ac:dyDescent="0.4">
      <c r="A28340" s="7" t="s">
        <v>9886</v>
      </c>
      <c r="B28340" s="7" t="s">
        <v>1647</v>
      </c>
      <c r="C28340" s="11">
        <v>40827</v>
      </c>
      <c r="D28340" s="7" t="s">
        <v>856</v>
      </c>
      <c r="E28340" s="7" t="s">
        <v>1648</v>
      </c>
      <c r="F28340">
        <f>IF(IFERROR(VLOOKUP(A28340,官网公开专利!B:B,1,0),0)&lt;&gt;0,1,0)</f>
        <v>1</v>
      </c>
    </row>
    <row r="28341" spans="1:6" x14ac:dyDescent="0.4">
      <c r="A28341" s="7" t="s">
        <v>9884</v>
      </c>
      <c r="B28341" s="7" t="s">
        <v>1647</v>
      </c>
      <c r="C28341" s="11">
        <v>40827</v>
      </c>
      <c r="D28341" s="7" t="s">
        <v>856</v>
      </c>
      <c r="E28341" s="7" t="s">
        <v>1648</v>
      </c>
      <c r="F28341">
        <f>IF(IFERROR(VLOOKUP(A28341,官网公开专利!B:B,1,0),0)&lt;&gt;0,1,0)</f>
        <v>1</v>
      </c>
    </row>
    <row r="28342" spans="1:6" x14ac:dyDescent="0.4">
      <c r="A28342" s="7" t="s">
        <v>9887</v>
      </c>
      <c r="B28342" s="7" t="s">
        <v>1647</v>
      </c>
      <c r="C28342" s="11">
        <v>40827</v>
      </c>
      <c r="D28342" s="7" t="s">
        <v>856</v>
      </c>
      <c r="E28342" s="7" t="s">
        <v>1648</v>
      </c>
      <c r="F28342">
        <f>IF(IFERROR(VLOOKUP(A28342,官网公开专利!B:B,1,0),0)&lt;&gt;0,1,0)</f>
        <v>1</v>
      </c>
    </row>
    <row r="28343" spans="1:6" x14ac:dyDescent="0.4">
      <c r="A28343" s="7" t="s">
        <v>10373</v>
      </c>
      <c r="B28343" s="7" t="s">
        <v>26020</v>
      </c>
      <c r="C28343" s="11">
        <v>43109</v>
      </c>
      <c r="D28343" s="7" t="s">
        <v>26017</v>
      </c>
      <c r="E28343" s="7" t="s">
        <v>26018</v>
      </c>
      <c r="F28343">
        <f>IF(IFERROR(VLOOKUP(A28343,官网公开专利!B:B,1,0),0)&lt;&gt;0,1,0)</f>
        <v>1</v>
      </c>
    </row>
    <row r="28344" spans="1:6" x14ac:dyDescent="0.4">
      <c r="A28344" s="7" t="s">
        <v>10374</v>
      </c>
      <c r="B28344" s="7" t="s">
        <v>26020</v>
      </c>
      <c r="C28344" s="11">
        <v>43109</v>
      </c>
      <c r="D28344" s="7" t="s">
        <v>26017</v>
      </c>
      <c r="E28344" s="7" t="s">
        <v>26018</v>
      </c>
      <c r="F28344">
        <f>IF(IFERROR(VLOOKUP(A28344,官网公开专利!B:B,1,0),0)&lt;&gt;0,1,0)</f>
        <v>1</v>
      </c>
    </row>
    <row r="28345" spans="1:6" x14ac:dyDescent="0.4">
      <c r="A28345" s="7" t="s">
        <v>10378</v>
      </c>
      <c r="B28345" s="7" t="s">
        <v>26020</v>
      </c>
      <c r="C28345" s="11">
        <v>43109</v>
      </c>
      <c r="D28345" s="7" t="s">
        <v>26017</v>
      </c>
      <c r="E28345" s="7" t="s">
        <v>26018</v>
      </c>
      <c r="F28345">
        <f>IF(IFERROR(VLOOKUP(A28345,官网公开专利!B:B,1,0),0)&lt;&gt;0,1,0)</f>
        <v>1</v>
      </c>
    </row>
    <row r="28346" spans="1:6" x14ac:dyDescent="0.4">
      <c r="A28346" s="7" t="s">
        <v>10378</v>
      </c>
      <c r="B28346" s="7" t="s">
        <v>26016</v>
      </c>
      <c r="C28346" s="11">
        <v>44376</v>
      </c>
      <c r="D28346" s="7" t="s">
        <v>26017</v>
      </c>
      <c r="E28346" s="7" t="s">
        <v>26018</v>
      </c>
      <c r="F28346">
        <f>IF(IFERROR(VLOOKUP(A28346,官网公开专利!B:B,1,0),0)&lt;&gt;0,1,0)</f>
        <v>1</v>
      </c>
    </row>
    <row r="28347" spans="1:6" x14ac:dyDescent="0.4">
      <c r="A28347" s="7" t="s">
        <v>10378</v>
      </c>
      <c r="B28347" s="7" t="s">
        <v>26019</v>
      </c>
      <c r="C28347" s="11">
        <v>43851</v>
      </c>
      <c r="D28347" s="7" t="s">
        <v>26017</v>
      </c>
      <c r="E28347" s="7" t="s">
        <v>26018</v>
      </c>
      <c r="F28347">
        <f>IF(IFERROR(VLOOKUP(A28347,官网公开专利!B:B,1,0),0)&lt;&gt;0,1,0)</f>
        <v>1</v>
      </c>
    </row>
    <row r="28348" spans="1:6" x14ac:dyDescent="0.4">
      <c r="A28348" s="7" t="s">
        <v>9434</v>
      </c>
      <c r="B28348" s="7" t="s">
        <v>26012</v>
      </c>
      <c r="C28348" s="11">
        <v>42697</v>
      </c>
      <c r="D28348" s="7" t="s">
        <v>26013</v>
      </c>
      <c r="E28348" s="7" t="s">
        <v>26014</v>
      </c>
      <c r="F28348">
        <f>IF(IFERROR(VLOOKUP(A28348,官网公开专利!B:B,1,0),0)&lt;&gt;0,1,0)</f>
        <v>1</v>
      </c>
    </row>
    <row r="28349" spans="1:6" x14ac:dyDescent="0.4">
      <c r="A28349" s="7" t="s">
        <v>9438</v>
      </c>
      <c r="B28349" s="7" t="s">
        <v>26012</v>
      </c>
      <c r="C28349" s="11">
        <v>42697</v>
      </c>
      <c r="D28349" s="7" t="s">
        <v>26013</v>
      </c>
      <c r="E28349" s="7" t="s">
        <v>26015</v>
      </c>
      <c r="F28349">
        <f>IF(IFERROR(VLOOKUP(A28349,官网公开专利!B:B,1,0),0)&lt;&gt;0,1,0)</f>
        <v>1</v>
      </c>
    </row>
    <row r="28350" spans="1:6" x14ac:dyDescent="0.4">
      <c r="A28350" s="7" t="s">
        <v>10429</v>
      </c>
      <c r="B28350" s="7" t="s">
        <v>26009</v>
      </c>
      <c r="C28350" s="11">
        <v>40500</v>
      </c>
      <c r="D28350" s="7" t="s">
        <v>26010</v>
      </c>
      <c r="E28350" s="7" t="s">
        <v>26011</v>
      </c>
      <c r="F28350">
        <f>IF(IFERROR(VLOOKUP(A28350,官网公开专利!B:B,1,0),0)&lt;&gt;0,1,0)</f>
        <v>1</v>
      </c>
    </row>
    <row r="28351" spans="1:6" x14ac:dyDescent="0.4">
      <c r="A28351" s="7" t="s">
        <v>10432</v>
      </c>
      <c r="B28351" s="7" t="s">
        <v>26009</v>
      </c>
      <c r="C28351" s="11">
        <v>40500</v>
      </c>
      <c r="D28351" s="7" t="s">
        <v>26010</v>
      </c>
      <c r="E28351" s="7" t="s">
        <v>26011</v>
      </c>
      <c r="F28351">
        <f>IF(IFERROR(VLOOKUP(A28351,官网公开专利!B:B,1,0),0)&lt;&gt;0,1,0)</f>
        <v>1</v>
      </c>
    </row>
    <row r="28352" spans="1:6" x14ac:dyDescent="0.4">
      <c r="A28352" s="7" t="s">
        <v>9883</v>
      </c>
      <c r="B28352" s="7" t="s">
        <v>25996</v>
      </c>
      <c r="C28352" s="11">
        <v>45022</v>
      </c>
      <c r="D28352" s="7" t="s">
        <v>21650</v>
      </c>
      <c r="E28352" s="7" t="s">
        <v>25997</v>
      </c>
      <c r="F28352">
        <f>IF(IFERROR(VLOOKUP(A28352,官网公开专利!B:B,1,0),0)&lt;&gt;0,1,0)</f>
        <v>1</v>
      </c>
    </row>
    <row r="28353" spans="1:6" x14ac:dyDescent="0.4">
      <c r="A28353" s="7" t="s">
        <v>10085</v>
      </c>
      <c r="B28353" s="7" t="s">
        <v>26002</v>
      </c>
      <c r="C28353" s="11">
        <v>44749</v>
      </c>
      <c r="D28353" s="7" t="s">
        <v>21650</v>
      </c>
      <c r="E28353" s="7" t="s">
        <v>26003</v>
      </c>
      <c r="F28353">
        <f>IF(IFERROR(VLOOKUP(A28353,官网公开专利!B:B,1,0),0)&lt;&gt;0,1,0)</f>
        <v>1</v>
      </c>
    </row>
    <row r="28354" spans="1:6" x14ac:dyDescent="0.4">
      <c r="A28354" s="7" t="s">
        <v>9456</v>
      </c>
      <c r="B28354" s="7" t="s">
        <v>26005</v>
      </c>
      <c r="C28354" s="11">
        <v>44686</v>
      </c>
      <c r="D28354" s="7" t="s">
        <v>21650</v>
      </c>
      <c r="E28354" s="7" t="s">
        <v>26006</v>
      </c>
      <c r="F28354">
        <f>IF(IFERROR(VLOOKUP(A28354,官网公开专利!B:B,1,0),0)&lt;&gt;0,1,0)</f>
        <v>1</v>
      </c>
    </row>
    <row r="28355" spans="1:6" x14ac:dyDescent="0.4">
      <c r="A28355" s="7" t="s">
        <v>9456</v>
      </c>
      <c r="B28355" s="7" t="s">
        <v>25998</v>
      </c>
      <c r="C28355" s="11">
        <v>44875</v>
      </c>
      <c r="D28355" s="7" t="s">
        <v>21650</v>
      </c>
      <c r="E28355" s="7" t="s">
        <v>25999</v>
      </c>
      <c r="F28355">
        <f>IF(IFERROR(VLOOKUP(A28355,官网公开专利!B:B,1,0),0)&lt;&gt;0,1,0)</f>
        <v>1</v>
      </c>
    </row>
    <row r="28356" spans="1:6" x14ac:dyDescent="0.4">
      <c r="A28356" s="7" t="s">
        <v>9456</v>
      </c>
      <c r="B28356" s="7" t="s">
        <v>21649</v>
      </c>
      <c r="C28356" s="11">
        <v>44714</v>
      </c>
      <c r="D28356" s="7" t="s">
        <v>21650</v>
      </c>
      <c r="E28356" s="7" t="s">
        <v>26004</v>
      </c>
      <c r="F28356">
        <f>IF(IFERROR(VLOOKUP(A28356,官网公开专利!B:B,1,0),0)&lt;&gt;0,1,0)</f>
        <v>1</v>
      </c>
    </row>
    <row r="28357" spans="1:6" x14ac:dyDescent="0.4">
      <c r="A28357" s="7" t="s">
        <v>9456</v>
      </c>
      <c r="B28357" s="7" t="s">
        <v>1554</v>
      </c>
      <c r="C28357" s="11">
        <v>30229</v>
      </c>
      <c r="D28357" s="7" t="s">
        <v>1553</v>
      </c>
      <c r="E28357" s="7" t="s">
        <v>9971</v>
      </c>
      <c r="F28357">
        <f>IF(IFERROR(VLOOKUP(A28357,官网公开专利!B:B,1,0),0)&lt;&gt;0,1,0)</f>
        <v>1</v>
      </c>
    </row>
    <row r="28358" spans="1:6" x14ac:dyDescent="0.4">
      <c r="A28358" s="7" t="s">
        <v>9456</v>
      </c>
      <c r="B28358" s="7" t="s">
        <v>1552</v>
      </c>
      <c r="C28358" s="11">
        <v>30131</v>
      </c>
      <c r="D28358" s="7" t="s">
        <v>1553</v>
      </c>
      <c r="E28358" s="7" t="s">
        <v>9968</v>
      </c>
      <c r="F28358">
        <f>IF(IFERROR(VLOOKUP(A28358,官网公开专利!B:B,1,0),0)&lt;&gt;0,1,0)</f>
        <v>1</v>
      </c>
    </row>
    <row r="28359" spans="1:6" x14ac:dyDescent="0.4">
      <c r="A28359" s="7" t="s">
        <v>10579</v>
      </c>
      <c r="B28359" s="7" t="s">
        <v>5018</v>
      </c>
      <c r="C28359" s="11">
        <v>43480</v>
      </c>
      <c r="D28359" s="7" t="s">
        <v>5019</v>
      </c>
      <c r="E28359" s="7" t="s">
        <v>5020</v>
      </c>
      <c r="F28359">
        <f>IF(IFERROR(VLOOKUP(A28359,官网公开专利!B:B,1,0),0)&lt;&gt;0,1,0)</f>
        <v>1</v>
      </c>
    </row>
    <row r="28360" spans="1:6" x14ac:dyDescent="0.4">
      <c r="A28360" s="7" t="s">
        <v>10578</v>
      </c>
      <c r="B28360" s="7" t="s">
        <v>5018</v>
      </c>
      <c r="C28360" s="11">
        <v>43480</v>
      </c>
      <c r="D28360" s="7" t="s">
        <v>5019</v>
      </c>
      <c r="E28360" s="7" t="s">
        <v>5020</v>
      </c>
      <c r="F28360">
        <f>IF(IFERROR(VLOOKUP(A28360,官网公开专利!B:B,1,0),0)&lt;&gt;0,1,0)</f>
        <v>1</v>
      </c>
    </row>
    <row r="28361" spans="1:6" x14ac:dyDescent="0.4">
      <c r="A28361" s="7" t="s">
        <v>10217</v>
      </c>
      <c r="B28361" s="7" t="s">
        <v>25992</v>
      </c>
      <c r="C28361" s="11">
        <v>41345</v>
      </c>
      <c r="D28361" s="7" t="s">
        <v>15016</v>
      </c>
      <c r="E28361" s="7" t="s">
        <v>25993</v>
      </c>
      <c r="F28361">
        <f>IF(IFERROR(VLOOKUP(A28361,官网公开专利!B:B,1,0),0)&lt;&gt;0,1,0)</f>
        <v>1</v>
      </c>
    </row>
    <row r="28362" spans="1:6" x14ac:dyDescent="0.4">
      <c r="A28362" s="7" t="s">
        <v>10707</v>
      </c>
      <c r="B28362" s="7" t="s">
        <v>25992</v>
      </c>
      <c r="C28362" s="11">
        <v>41345</v>
      </c>
      <c r="D28362" s="7" t="s">
        <v>15016</v>
      </c>
      <c r="E28362" s="7" t="s">
        <v>25993</v>
      </c>
      <c r="F28362">
        <f>IF(IFERROR(VLOOKUP(A28362,官网公开专利!B:B,1,0),0)&lt;&gt;0,1,0)</f>
        <v>1</v>
      </c>
    </row>
    <row r="28363" spans="1:6" x14ac:dyDescent="0.4">
      <c r="A28363" s="7" t="s">
        <v>10217</v>
      </c>
      <c r="B28363" s="7" t="s">
        <v>25994</v>
      </c>
      <c r="C28363" s="11">
        <v>41289</v>
      </c>
      <c r="D28363" s="7" t="s">
        <v>15016</v>
      </c>
      <c r="E28363" s="7" t="s">
        <v>15017</v>
      </c>
      <c r="F28363">
        <f>IF(IFERROR(VLOOKUP(A28363,官网公开专利!B:B,1,0),0)&lt;&gt;0,1,0)</f>
        <v>1</v>
      </c>
    </row>
    <row r="28364" spans="1:6" x14ac:dyDescent="0.4">
      <c r="A28364" s="7" t="s">
        <v>10707</v>
      </c>
      <c r="B28364" s="7" t="s">
        <v>25994</v>
      </c>
      <c r="C28364" s="11">
        <v>41289</v>
      </c>
      <c r="D28364" s="7" t="s">
        <v>15016</v>
      </c>
      <c r="E28364" s="7" t="s">
        <v>15017</v>
      </c>
      <c r="F28364">
        <f>IF(IFERROR(VLOOKUP(A28364,官网公开专利!B:B,1,0),0)&lt;&gt;0,1,0)</f>
        <v>1</v>
      </c>
    </row>
    <row r="28365" spans="1:6" x14ac:dyDescent="0.4">
      <c r="A28365" s="7" t="s">
        <v>10217</v>
      </c>
      <c r="B28365" s="7" t="s">
        <v>25995</v>
      </c>
      <c r="C28365" s="11">
        <v>41289</v>
      </c>
      <c r="D28365" s="7" t="s">
        <v>15016</v>
      </c>
      <c r="E28365" s="7" t="s">
        <v>15017</v>
      </c>
      <c r="F28365">
        <f>IF(IFERROR(VLOOKUP(A28365,官网公开专利!B:B,1,0),0)&lt;&gt;0,1,0)</f>
        <v>1</v>
      </c>
    </row>
    <row r="28366" spans="1:6" x14ac:dyDescent="0.4">
      <c r="A28366" s="7" t="s">
        <v>10707</v>
      </c>
      <c r="B28366" s="7" t="s">
        <v>25995</v>
      </c>
      <c r="C28366" s="11">
        <v>41289</v>
      </c>
      <c r="D28366" s="7" t="s">
        <v>15016</v>
      </c>
      <c r="E28366" s="7" t="s">
        <v>15017</v>
      </c>
      <c r="F28366">
        <f>IF(IFERROR(VLOOKUP(A28366,官网公开专利!B:B,1,0),0)&lt;&gt;0,1,0)</f>
        <v>1</v>
      </c>
    </row>
    <row r="28367" spans="1:6" x14ac:dyDescent="0.4">
      <c r="A28367" s="7" t="s">
        <v>10484</v>
      </c>
      <c r="B28367" s="7" t="s">
        <v>25990</v>
      </c>
      <c r="C28367" s="11">
        <v>44677</v>
      </c>
      <c r="D28367" s="7" t="s">
        <v>169</v>
      </c>
      <c r="E28367" s="7" t="s">
        <v>25991</v>
      </c>
      <c r="F28367">
        <f>IF(IFERROR(VLOOKUP(A28367,官网公开专利!B:B,1,0),0)&lt;&gt;0,1,0)</f>
        <v>1</v>
      </c>
    </row>
    <row r="28368" spans="1:6" x14ac:dyDescent="0.4">
      <c r="A28368" s="7" t="s">
        <v>9456</v>
      </c>
      <c r="B28368" s="7" t="s">
        <v>25987</v>
      </c>
      <c r="C28368" s="11">
        <v>35152</v>
      </c>
      <c r="D28368" s="7" t="s">
        <v>25988</v>
      </c>
      <c r="E28368" s="7" t="s">
        <v>25989</v>
      </c>
      <c r="F28368">
        <f>IF(IFERROR(VLOOKUP(A28368,官网公开专利!B:B,1,0),0)&lt;&gt;0,1,0)</f>
        <v>1</v>
      </c>
    </row>
    <row r="28369" spans="1:6" x14ac:dyDescent="0.4">
      <c r="A28369" s="7" t="s">
        <v>9587</v>
      </c>
      <c r="B28369" s="7" t="s">
        <v>25982</v>
      </c>
      <c r="C28369" s="11">
        <v>43039</v>
      </c>
      <c r="D28369" s="7" t="s">
        <v>15420</v>
      </c>
      <c r="E28369" s="7" t="s">
        <v>25983</v>
      </c>
      <c r="F28369">
        <f>IF(IFERROR(VLOOKUP(A28369,官网公开专利!B:B,1,0),0)&lt;&gt;0,1,0)</f>
        <v>1</v>
      </c>
    </row>
    <row r="28370" spans="1:6" x14ac:dyDescent="0.4">
      <c r="A28370" s="7" t="s">
        <v>9587</v>
      </c>
      <c r="B28370" s="7" t="s">
        <v>25984</v>
      </c>
      <c r="C28370" s="11">
        <v>42843</v>
      </c>
      <c r="D28370" s="7" t="s">
        <v>15420</v>
      </c>
      <c r="E28370" s="7" t="s">
        <v>25985</v>
      </c>
      <c r="F28370">
        <f>IF(IFERROR(VLOOKUP(A28370,官网公开专利!B:B,1,0),0)&lt;&gt;0,1,0)</f>
        <v>1</v>
      </c>
    </row>
    <row r="28371" spans="1:6" x14ac:dyDescent="0.4">
      <c r="A28371" s="7" t="s">
        <v>9583</v>
      </c>
      <c r="B28371" s="7" t="s">
        <v>25986</v>
      </c>
      <c r="C28371" s="11">
        <v>42795</v>
      </c>
      <c r="D28371" s="7" t="s">
        <v>15420</v>
      </c>
      <c r="E28371" s="7" t="s">
        <v>25983</v>
      </c>
      <c r="F28371">
        <f>IF(IFERROR(VLOOKUP(A28371,官网公开专利!B:B,1,0),0)&lt;&gt;0,1,0)</f>
        <v>1</v>
      </c>
    </row>
    <row r="28372" spans="1:6" x14ac:dyDescent="0.4">
      <c r="A28372" s="7" t="s">
        <v>10142</v>
      </c>
      <c r="B28372" s="7" t="s">
        <v>25978</v>
      </c>
      <c r="C28372" s="11">
        <v>44734</v>
      </c>
      <c r="D28372" s="7" t="s">
        <v>25979</v>
      </c>
      <c r="E28372" s="7" t="s">
        <v>25980</v>
      </c>
      <c r="F28372">
        <f>IF(IFERROR(VLOOKUP(A28372,官网公开专利!B:B,1,0),0)&lt;&gt;0,1,0)</f>
        <v>1</v>
      </c>
    </row>
    <row r="28373" spans="1:6" x14ac:dyDescent="0.4">
      <c r="A28373" s="7" t="s">
        <v>10144</v>
      </c>
      <c r="B28373" s="7" t="s">
        <v>25978</v>
      </c>
      <c r="C28373" s="11">
        <v>44734</v>
      </c>
      <c r="D28373" s="7" t="s">
        <v>25979</v>
      </c>
      <c r="E28373" s="7" t="s">
        <v>25981</v>
      </c>
      <c r="F28373">
        <f>IF(IFERROR(VLOOKUP(A28373,官网公开专利!B:B,1,0),0)&lt;&gt;0,1,0)</f>
        <v>1</v>
      </c>
    </row>
    <row r="28374" spans="1:6" x14ac:dyDescent="0.4">
      <c r="A28374" s="7" t="s">
        <v>10145</v>
      </c>
      <c r="B28374" s="7" t="s">
        <v>25978</v>
      </c>
      <c r="C28374" s="11">
        <v>44734</v>
      </c>
      <c r="D28374" s="7" t="s">
        <v>25979</v>
      </c>
      <c r="E28374" s="7" t="s">
        <v>25980</v>
      </c>
      <c r="F28374">
        <f>IF(IFERROR(VLOOKUP(A28374,官网公开专利!B:B,1,0),0)&lt;&gt;0,1,0)</f>
        <v>1</v>
      </c>
    </row>
    <row r="28375" spans="1:6" x14ac:dyDescent="0.4">
      <c r="A28375" s="7" t="s">
        <v>10827</v>
      </c>
      <c r="B28375" s="7" t="s">
        <v>25975</v>
      </c>
      <c r="C28375" s="11">
        <v>44726</v>
      </c>
      <c r="D28375" s="7" t="s">
        <v>25976</v>
      </c>
      <c r="E28375" s="7" t="s">
        <v>25977</v>
      </c>
      <c r="F28375">
        <f>IF(IFERROR(VLOOKUP(A28375,官网公开专利!B:B,1,0),0)&lt;&gt;0,1,0)</f>
        <v>1</v>
      </c>
    </row>
    <row r="28376" spans="1:6" x14ac:dyDescent="0.4">
      <c r="A28376" s="7" t="s">
        <v>11120</v>
      </c>
      <c r="B28376" s="7" t="s">
        <v>12115</v>
      </c>
      <c r="C28376" s="11">
        <v>38379</v>
      </c>
      <c r="D28376" s="7" t="s">
        <v>12116</v>
      </c>
      <c r="E28376" s="7" t="s">
        <v>12117</v>
      </c>
      <c r="F28376">
        <f>IF(IFERROR(VLOOKUP(A28376,官网公开专利!B:B,1,0),0)&lt;&gt;0,1,0)</f>
        <v>1</v>
      </c>
    </row>
    <row r="28377" spans="1:6" x14ac:dyDescent="0.4">
      <c r="A28377" s="7" t="s">
        <v>11124</v>
      </c>
      <c r="B28377" s="7" t="s">
        <v>12115</v>
      </c>
      <c r="C28377" s="11">
        <v>38379</v>
      </c>
      <c r="D28377" s="7" t="s">
        <v>12116</v>
      </c>
      <c r="E28377" s="7" t="s">
        <v>12117</v>
      </c>
      <c r="F28377">
        <f>IF(IFERROR(VLOOKUP(A28377,官网公开专利!B:B,1,0),0)&lt;&gt;0,1,0)</f>
        <v>1</v>
      </c>
    </row>
    <row r="28378" spans="1:6" x14ac:dyDescent="0.4">
      <c r="A28378" s="7" t="s">
        <v>11120</v>
      </c>
      <c r="B28378" s="7" t="s">
        <v>12059</v>
      </c>
      <c r="C28378" s="11">
        <v>38307</v>
      </c>
      <c r="D28378" s="7" t="s">
        <v>3842</v>
      </c>
      <c r="E28378" s="7" t="s">
        <v>12060</v>
      </c>
      <c r="F28378">
        <f>IF(IFERROR(VLOOKUP(A28378,官网公开专利!B:B,1,0),0)&lt;&gt;0,1,0)</f>
        <v>1</v>
      </c>
    </row>
    <row r="28379" spans="1:6" x14ac:dyDescent="0.4">
      <c r="A28379" s="7" t="s">
        <v>11124</v>
      </c>
      <c r="B28379" s="7" t="s">
        <v>12059</v>
      </c>
      <c r="C28379" s="11">
        <v>38307</v>
      </c>
      <c r="D28379" s="7" t="s">
        <v>3842</v>
      </c>
      <c r="E28379" s="7" t="s">
        <v>12060</v>
      </c>
      <c r="F28379">
        <f>IF(IFERROR(VLOOKUP(A28379,官网公开专利!B:B,1,0),0)&lt;&gt;0,1,0)</f>
        <v>1</v>
      </c>
    </row>
    <row r="28380" spans="1:6" x14ac:dyDescent="0.4">
      <c r="A28380" s="7" t="s">
        <v>9708</v>
      </c>
      <c r="B28380" s="7" t="s">
        <v>3970</v>
      </c>
      <c r="C28380" s="11">
        <v>36998</v>
      </c>
      <c r="D28380" s="7" t="s">
        <v>3842</v>
      </c>
      <c r="E28380" s="7" t="s">
        <v>6957</v>
      </c>
      <c r="F28380">
        <f>IF(IFERROR(VLOOKUP(A28380,官网公开专利!B:B,1,0),0)&lt;&gt;0,1,0)</f>
        <v>1</v>
      </c>
    </row>
    <row r="28381" spans="1:6" x14ac:dyDescent="0.4">
      <c r="A28381" s="7" t="s">
        <v>9709</v>
      </c>
      <c r="B28381" s="7" t="s">
        <v>3970</v>
      </c>
      <c r="C28381" s="11">
        <v>36998</v>
      </c>
      <c r="D28381" s="7" t="s">
        <v>3842</v>
      </c>
      <c r="E28381" s="7" t="s">
        <v>6957</v>
      </c>
      <c r="F28381">
        <f>IF(IFERROR(VLOOKUP(A28381,官网公开专利!B:B,1,0),0)&lt;&gt;0,1,0)</f>
        <v>1</v>
      </c>
    </row>
    <row r="28382" spans="1:6" x14ac:dyDescent="0.4">
      <c r="A28382" s="7" t="s">
        <v>9710</v>
      </c>
      <c r="B28382" s="7" t="s">
        <v>3970</v>
      </c>
      <c r="C28382" s="11">
        <v>36998</v>
      </c>
      <c r="D28382" s="7" t="s">
        <v>3842</v>
      </c>
      <c r="E28382" s="7" t="s">
        <v>6957</v>
      </c>
      <c r="F28382">
        <f>IF(IFERROR(VLOOKUP(A28382,官网公开专利!B:B,1,0),0)&lt;&gt;0,1,0)</f>
        <v>1</v>
      </c>
    </row>
    <row r="28383" spans="1:6" x14ac:dyDescent="0.4">
      <c r="A28383" s="7" t="s">
        <v>9711</v>
      </c>
      <c r="B28383" s="7" t="s">
        <v>3970</v>
      </c>
      <c r="C28383" s="11">
        <v>36998</v>
      </c>
      <c r="D28383" s="7" t="s">
        <v>3842</v>
      </c>
      <c r="E28383" s="7" t="s">
        <v>6957</v>
      </c>
      <c r="F28383">
        <f>IF(IFERROR(VLOOKUP(A28383,官网公开专利!B:B,1,0),0)&lt;&gt;0,1,0)</f>
        <v>1</v>
      </c>
    </row>
    <row r="28384" spans="1:6" x14ac:dyDescent="0.4">
      <c r="A28384" s="7" t="s">
        <v>9712</v>
      </c>
      <c r="B28384" s="7" t="s">
        <v>3970</v>
      </c>
      <c r="C28384" s="11">
        <v>36998</v>
      </c>
      <c r="D28384" s="7" t="s">
        <v>3842</v>
      </c>
      <c r="E28384" s="7" t="s">
        <v>6957</v>
      </c>
      <c r="F28384">
        <f>IF(IFERROR(VLOOKUP(A28384,官网公开专利!B:B,1,0),0)&lt;&gt;0,1,0)</f>
        <v>1</v>
      </c>
    </row>
    <row r="28385" spans="1:6" x14ac:dyDescent="0.4">
      <c r="A28385" s="7" t="s">
        <v>9713</v>
      </c>
      <c r="B28385" s="7" t="s">
        <v>3970</v>
      </c>
      <c r="C28385" s="11">
        <v>36998</v>
      </c>
      <c r="D28385" s="7" t="s">
        <v>3842</v>
      </c>
      <c r="E28385" s="7" t="s">
        <v>6957</v>
      </c>
      <c r="F28385">
        <f>IF(IFERROR(VLOOKUP(A28385,官网公开专利!B:B,1,0),0)&lt;&gt;0,1,0)</f>
        <v>1</v>
      </c>
    </row>
    <row r="28386" spans="1:6" x14ac:dyDescent="0.4">
      <c r="A28386" s="7" t="s">
        <v>9714</v>
      </c>
      <c r="B28386" s="7" t="s">
        <v>3970</v>
      </c>
      <c r="C28386" s="11">
        <v>36998</v>
      </c>
      <c r="D28386" s="7" t="s">
        <v>3842</v>
      </c>
      <c r="E28386" s="7" t="s">
        <v>6957</v>
      </c>
      <c r="F28386">
        <f>IF(IFERROR(VLOOKUP(A28386,官网公开专利!B:B,1,0),0)&lt;&gt;0,1,0)</f>
        <v>1</v>
      </c>
    </row>
    <row r="28387" spans="1:6" x14ac:dyDescent="0.4">
      <c r="A28387" s="7" t="s">
        <v>9471</v>
      </c>
      <c r="B28387" s="7" t="s">
        <v>11153</v>
      </c>
      <c r="C28387" s="11">
        <v>36504</v>
      </c>
      <c r="D28387" s="7" t="s">
        <v>5286</v>
      </c>
      <c r="E28387" s="7" t="s">
        <v>25974</v>
      </c>
      <c r="F28387">
        <f>IF(IFERROR(VLOOKUP(A28387,官网公开专利!B:B,1,0),0)&lt;&gt;0,1,0)</f>
        <v>1</v>
      </c>
    </row>
    <row r="28388" spans="1:6" x14ac:dyDescent="0.4">
      <c r="A28388" s="7" t="s">
        <v>10740</v>
      </c>
      <c r="B28388" s="7" t="s">
        <v>6118</v>
      </c>
      <c r="C28388" s="11">
        <v>39737</v>
      </c>
      <c r="D28388" s="7" t="s">
        <v>5286</v>
      </c>
      <c r="E28388" s="7" t="s">
        <v>13096</v>
      </c>
      <c r="F28388">
        <f>IF(IFERROR(VLOOKUP(A28388,官网公开专利!B:B,1,0),0)&lt;&gt;0,1,0)</f>
        <v>1</v>
      </c>
    </row>
    <row r="28389" spans="1:6" x14ac:dyDescent="0.4">
      <c r="A28389" s="7" t="s">
        <v>9471</v>
      </c>
      <c r="B28389" s="7" t="s">
        <v>13052</v>
      </c>
      <c r="C28389" s="11">
        <v>39695</v>
      </c>
      <c r="D28389" s="7" t="s">
        <v>5286</v>
      </c>
      <c r="E28389" s="7" t="s">
        <v>5248</v>
      </c>
      <c r="F28389">
        <f>IF(IFERROR(VLOOKUP(A28389,官网公开专利!B:B,1,0),0)&lt;&gt;0,1,0)</f>
        <v>1</v>
      </c>
    </row>
    <row r="28390" spans="1:6" x14ac:dyDescent="0.4">
      <c r="A28390" s="7" t="s">
        <v>9475</v>
      </c>
      <c r="B28390" s="7" t="s">
        <v>13052</v>
      </c>
      <c r="C28390" s="11">
        <v>39695</v>
      </c>
      <c r="D28390" s="7" t="s">
        <v>5286</v>
      </c>
      <c r="E28390" s="7" t="s">
        <v>13053</v>
      </c>
      <c r="F28390">
        <f>IF(IFERROR(VLOOKUP(A28390,官网公开专利!B:B,1,0),0)&lt;&gt;0,1,0)</f>
        <v>1</v>
      </c>
    </row>
    <row r="28391" spans="1:6" x14ac:dyDescent="0.4">
      <c r="A28391" s="7" t="s">
        <v>9604</v>
      </c>
      <c r="B28391" s="7" t="s">
        <v>5686</v>
      </c>
      <c r="C28391" s="11">
        <v>42885</v>
      </c>
      <c r="D28391" s="7" t="s">
        <v>5687</v>
      </c>
      <c r="E28391" s="7" t="s">
        <v>5688</v>
      </c>
      <c r="F28391">
        <f>IF(IFERROR(VLOOKUP(A28391,官网公开专利!B:B,1,0),0)&lt;&gt;0,1,0)</f>
        <v>1</v>
      </c>
    </row>
    <row r="28392" spans="1:6" x14ac:dyDescent="0.4">
      <c r="A28392" s="7" t="s">
        <v>9605</v>
      </c>
      <c r="B28392" s="7" t="s">
        <v>5686</v>
      </c>
      <c r="C28392" s="11">
        <v>42885</v>
      </c>
      <c r="D28392" s="7" t="s">
        <v>5687</v>
      </c>
      <c r="E28392" s="7" t="s">
        <v>5688</v>
      </c>
      <c r="F28392">
        <f>IF(IFERROR(VLOOKUP(A28392,官网公开专利!B:B,1,0),0)&lt;&gt;0,1,0)</f>
        <v>1</v>
      </c>
    </row>
    <row r="28393" spans="1:6" x14ac:dyDescent="0.4">
      <c r="A28393" s="7" t="s">
        <v>9606</v>
      </c>
      <c r="B28393" s="7" t="s">
        <v>5686</v>
      </c>
      <c r="C28393" s="11">
        <v>42885</v>
      </c>
      <c r="D28393" s="7" t="s">
        <v>5687</v>
      </c>
      <c r="E28393" s="7" t="s">
        <v>5688</v>
      </c>
      <c r="F28393">
        <f>IF(IFERROR(VLOOKUP(A28393,官网公开专利!B:B,1,0),0)&lt;&gt;0,1,0)</f>
        <v>1</v>
      </c>
    </row>
    <row r="28394" spans="1:6" x14ac:dyDescent="0.4">
      <c r="A28394" s="7" t="s">
        <v>11033</v>
      </c>
      <c r="B28394" s="7" t="s">
        <v>25972</v>
      </c>
      <c r="C28394" s="11">
        <v>44740</v>
      </c>
      <c r="D28394" s="7" t="s">
        <v>18044</v>
      </c>
      <c r="E28394" s="7" t="s">
        <v>25973</v>
      </c>
      <c r="F28394">
        <f>IF(IFERROR(VLOOKUP(A28394,官网公开专利!B:B,1,0),0)&lt;&gt;0,1,0)</f>
        <v>1</v>
      </c>
    </row>
    <row r="28395" spans="1:6" x14ac:dyDescent="0.4">
      <c r="A28395" s="7" t="s">
        <v>11037</v>
      </c>
      <c r="B28395" s="7" t="s">
        <v>25972</v>
      </c>
      <c r="C28395" s="11">
        <v>44740</v>
      </c>
      <c r="D28395" s="7" t="s">
        <v>18044</v>
      </c>
      <c r="E28395" s="7" t="s">
        <v>25973</v>
      </c>
      <c r="F28395">
        <f>IF(IFERROR(VLOOKUP(A28395,官网公开专利!B:B,1,0),0)&lt;&gt;0,1,0)</f>
        <v>1</v>
      </c>
    </row>
    <row r="28396" spans="1:6" x14ac:dyDescent="0.4">
      <c r="A28396" s="7" t="s">
        <v>11038</v>
      </c>
      <c r="B28396" s="7" t="s">
        <v>25972</v>
      </c>
      <c r="C28396" s="11">
        <v>44740</v>
      </c>
      <c r="D28396" s="7" t="s">
        <v>18044</v>
      </c>
      <c r="E28396" s="7" t="s">
        <v>25973</v>
      </c>
      <c r="F28396">
        <f>IF(IFERROR(VLOOKUP(A28396,官网公开专利!B:B,1,0),0)&lt;&gt;0,1,0)</f>
        <v>1</v>
      </c>
    </row>
    <row r="28397" spans="1:6" x14ac:dyDescent="0.4">
      <c r="A28397" s="7" t="s">
        <v>11039</v>
      </c>
      <c r="B28397" s="7" t="s">
        <v>25972</v>
      </c>
      <c r="C28397" s="11">
        <v>44740</v>
      </c>
      <c r="D28397" s="7" t="s">
        <v>18044</v>
      </c>
      <c r="E28397" s="7" t="s">
        <v>25973</v>
      </c>
      <c r="F28397">
        <f>IF(IFERROR(VLOOKUP(A28397,官网公开专利!B:B,1,0),0)&lt;&gt;0,1,0)</f>
        <v>1</v>
      </c>
    </row>
    <row r="28398" spans="1:6" x14ac:dyDescent="0.4">
      <c r="A28398" s="7" t="s">
        <v>11015</v>
      </c>
      <c r="B28398" s="7" t="s">
        <v>25972</v>
      </c>
      <c r="C28398" s="11">
        <v>44740</v>
      </c>
      <c r="D28398" s="7" t="s">
        <v>18044</v>
      </c>
      <c r="E28398" s="7" t="s">
        <v>25973</v>
      </c>
      <c r="F28398">
        <f>IF(IFERROR(VLOOKUP(A28398,官网公开专利!B:B,1,0),0)&lt;&gt;0,1,0)</f>
        <v>1</v>
      </c>
    </row>
    <row r="28399" spans="1:6" x14ac:dyDescent="0.4">
      <c r="A28399" s="7" t="s">
        <v>11017</v>
      </c>
      <c r="B28399" s="7" t="s">
        <v>25972</v>
      </c>
      <c r="C28399" s="11">
        <v>44740</v>
      </c>
      <c r="D28399" s="7" t="s">
        <v>18044</v>
      </c>
      <c r="E28399" s="7" t="s">
        <v>25973</v>
      </c>
      <c r="F28399">
        <f>IF(IFERROR(VLOOKUP(A28399,官网公开专利!B:B,1,0),0)&lt;&gt;0,1,0)</f>
        <v>1</v>
      </c>
    </row>
    <row r="28400" spans="1:6" x14ac:dyDescent="0.4">
      <c r="A28400" s="7" t="s">
        <v>11040</v>
      </c>
      <c r="B28400" s="7" t="s">
        <v>25972</v>
      </c>
      <c r="C28400" s="11">
        <v>44740</v>
      </c>
      <c r="D28400" s="7" t="s">
        <v>18044</v>
      </c>
      <c r="E28400" s="7" t="s">
        <v>25973</v>
      </c>
      <c r="F28400">
        <f>IF(IFERROR(VLOOKUP(A28400,官网公开专利!B:B,1,0),0)&lt;&gt;0,1,0)</f>
        <v>1</v>
      </c>
    </row>
    <row r="28401" spans="1:6" x14ac:dyDescent="0.4">
      <c r="A28401" s="7" t="s">
        <v>11041</v>
      </c>
      <c r="B28401" s="7" t="s">
        <v>25972</v>
      </c>
      <c r="C28401" s="11">
        <v>44740</v>
      </c>
      <c r="D28401" s="7" t="s">
        <v>18044</v>
      </c>
      <c r="E28401" s="7" t="s">
        <v>25973</v>
      </c>
      <c r="F28401">
        <f>IF(IFERROR(VLOOKUP(A28401,官网公开专利!B:B,1,0),0)&lt;&gt;0,1,0)</f>
        <v>1</v>
      </c>
    </row>
    <row r="28402" spans="1:6" x14ac:dyDescent="0.4">
      <c r="A28402" s="7" t="s">
        <v>11018</v>
      </c>
      <c r="B28402" s="7" t="s">
        <v>25972</v>
      </c>
      <c r="C28402" s="11">
        <v>44740</v>
      </c>
      <c r="D28402" s="7" t="s">
        <v>18044</v>
      </c>
      <c r="E28402" s="7" t="s">
        <v>25973</v>
      </c>
      <c r="F28402">
        <f>IF(IFERROR(VLOOKUP(A28402,官网公开专利!B:B,1,0),0)&lt;&gt;0,1,0)</f>
        <v>1</v>
      </c>
    </row>
    <row r="28403" spans="1:6" x14ac:dyDescent="0.4">
      <c r="A28403" s="7" t="s">
        <v>11019</v>
      </c>
      <c r="B28403" s="7" t="s">
        <v>25972</v>
      </c>
      <c r="C28403" s="11">
        <v>44740</v>
      </c>
      <c r="D28403" s="7" t="s">
        <v>18044</v>
      </c>
      <c r="E28403" s="7" t="s">
        <v>25973</v>
      </c>
      <c r="F28403">
        <f>IF(IFERROR(VLOOKUP(A28403,官网公开专利!B:B,1,0),0)&lt;&gt;0,1,0)</f>
        <v>1</v>
      </c>
    </row>
    <row r="28404" spans="1:6" x14ac:dyDescent="0.4">
      <c r="A28404" s="7" t="s">
        <v>11020</v>
      </c>
      <c r="B28404" s="7" t="s">
        <v>25972</v>
      </c>
      <c r="C28404" s="11">
        <v>44740</v>
      </c>
      <c r="D28404" s="7" t="s">
        <v>18044</v>
      </c>
      <c r="E28404" s="7" t="s">
        <v>25973</v>
      </c>
      <c r="F28404">
        <f>IF(IFERROR(VLOOKUP(A28404,官网公开专利!B:B,1,0),0)&lt;&gt;0,1,0)</f>
        <v>1</v>
      </c>
    </row>
    <row r="28405" spans="1:6" x14ac:dyDescent="0.4">
      <c r="A28405" s="7" t="s">
        <v>11033</v>
      </c>
      <c r="B28405" s="7" t="s">
        <v>2268</v>
      </c>
      <c r="C28405" s="11">
        <v>38421</v>
      </c>
      <c r="D28405" s="7" t="s">
        <v>2269</v>
      </c>
      <c r="E28405" s="7" t="s">
        <v>2270</v>
      </c>
      <c r="F28405">
        <f>IF(IFERROR(VLOOKUP(A28405,官网公开专利!B:B,1,0),0)&lt;&gt;0,1,0)</f>
        <v>1</v>
      </c>
    </row>
    <row r="28406" spans="1:6" x14ac:dyDescent="0.4">
      <c r="A28406" s="7" t="s">
        <v>11037</v>
      </c>
      <c r="B28406" s="7" t="s">
        <v>2268</v>
      </c>
      <c r="C28406" s="11">
        <v>38421</v>
      </c>
      <c r="D28406" s="7" t="s">
        <v>2269</v>
      </c>
      <c r="E28406" s="7" t="s">
        <v>2270</v>
      </c>
      <c r="F28406">
        <f>IF(IFERROR(VLOOKUP(A28406,官网公开专利!B:B,1,0),0)&lt;&gt;0,1,0)</f>
        <v>1</v>
      </c>
    </row>
    <row r="28407" spans="1:6" x14ac:dyDescent="0.4">
      <c r="A28407" s="7" t="s">
        <v>11038</v>
      </c>
      <c r="B28407" s="7" t="s">
        <v>2268</v>
      </c>
      <c r="C28407" s="11">
        <v>38421</v>
      </c>
      <c r="D28407" s="7" t="s">
        <v>2269</v>
      </c>
      <c r="E28407" s="7" t="s">
        <v>2270</v>
      </c>
      <c r="F28407">
        <f>IF(IFERROR(VLOOKUP(A28407,官网公开专利!B:B,1,0),0)&lt;&gt;0,1,0)</f>
        <v>1</v>
      </c>
    </row>
    <row r="28408" spans="1:6" x14ac:dyDescent="0.4">
      <c r="A28408" s="7" t="s">
        <v>11039</v>
      </c>
      <c r="B28408" s="7" t="s">
        <v>2268</v>
      </c>
      <c r="C28408" s="11">
        <v>38421</v>
      </c>
      <c r="D28408" s="7" t="s">
        <v>2269</v>
      </c>
      <c r="E28408" s="7" t="s">
        <v>2270</v>
      </c>
      <c r="F28408">
        <f>IF(IFERROR(VLOOKUP(A28408,官网公开专利!B:B,1,0),0)&lt;&gt;0,1,0)</f>
        <v>1</v>
      </c>
    </row>
    <row r="28409" spans="1:6" x14ac:dyDescent="0.4">
      <c r="A28409" s="7" t="s">
        <v>11015</v>
      </c>
      <c r="B28409" s="7" t="s">
        <v>2268</v>
      </c>
      <c r="C28409" s="11">
        <v>38421</v>
      </c>
      <c r="D28409" s="7" t="s">
        <v>2269</v>
      </c>
      <c r="E28409" s="7" t="s">
        <v>2270</v>
      </c>
      <c r="F28409">
        <f>IF(IFERROR(VLOOKUP(A28409,官网公开专利!B:B,1,0),0)&lt;&gt;0,1,0)</f>
        <v>1</v>
      </c>
    </row>
    <row r="28410" spans="1:6" x14ac:dyDescent="0.4">
      <c r="A28410" s="7" t="s">
        <v>11040</v>
      </c>
      <c r="B28410" s="7" t="s">
        <v>2268</v>
      </c>
      <c r="C28410" s="11">
        <v>38421</v>
      </c>
      <c r="D28410" s="7" t="s">
        <v>2269</v>
      </c>
      <c r="E28410" s="7" t="s">
        <v>2270</v>
      </c>
      <c r="F28410">
        <f>IF(IFERROR(VLOOKUP(A28410,官网公开专利!B:B,1,0),0)&lt;&gt;0,1,0)</f>
        <v>1</v>
      </c>
    </row>
    <row r="28411" spans="1:6" x14ac:dyDescent="0.4">
      <c r="A28411" s="7" t="s">
        <v>11041</v>
      </c>
      <c r="B28411" s="7" t="s">
        <v>2268</v>
      </c>
      <c r="C28411" s="11">
        <v>38421</v>
      </c>
      <c r="D28411" s="7" t="s">
        <v>2269</v>
      </c>
      <c r="E28411" s="7" t="s">
        <v>2270</v>
      </c>
      <c r="F28411">
        <f>IF(IFERROR(VLOOKUP(A28411,官网公开专利!B:B,1,0),0)&lt;&gt;0,1,0)</f>
        <v>1</v>
      </c>
    </row>
    <row r="28412" spans="1:6" x14ac:dyDescent="0.4">
      <c r="A28412" s="7" t="s">
        <v>10391</v>
      </c>
      <c r="B28412" s="7" t="s">
        <v>25969</v>
      </c>
      <c r="C28412" s="11">
        <v>42003</v>
      </c>
      <c r="D28412" s="7" t="s">
        <v>25970</v>
      </c>
      <c r="E28412" s="7" t="s">
        <v>25971</v>
      </c>
      <c r="F28412">
        <f>IF(IFERROR(VLOOKUP(A28412,官网公开专利!B:B,1,0),0)&lt;&gt;0,1,0)</f>
        <v>1</v>
      </c>
    </row>
    <row r="28413" spans="1:6" x14ac:dyDescent="0.4">
      <c r="A28413" s="7" t="s">
        <v>12714</v>
      </c>
      <c r="B28413" s="7" t="s">
        <v>25967</v>
      </c>
      <c r="C28413" s="11">
        <v>43270</v>
      </c>
      <c r="D28413" s="7" t="s">
        <v>25968</v>
      </c>
      <c r="E28413" s="7" t="s">
        <v>1321</v>
      </c>
      <c r="F28413">
        <f>IF(IFERROR(VLOOKUP(A28413,官网公开专利!B:B,1,0),0)&lt;&gt;0,1,0)</f>
        <v>1</v>
      </c>
    </row>
    <row r="28414" spans="1:6" x14ac:dyDescent="0.4">
      <c r="A28414" s="7" t="s">
        <v>11033</v>
      </c>
      <c r="B28414" s="7" t="s">
        <v>2259</v>
      </c>
      <c r="C28414" s="11">
        <v>40367</v>
      </c>
      <c r="D28414" s="7" t="s">
        <v>2260</v>
      </c>
      <c r="E28414" s="7" t="s">
        <v>13694</v>
      </c>
      <c r="F28414">
        <f>IF(IFERROR(VLOOKUP(A28414,官网公开专利!B:B,1,0),0)&lt;&gt;0,1,0)</f>
        <v>1</v>
      </c>
    </row>
    <row r="28415" spans="1:6" x14ac:dyDescent="0.4">
      <c r="A28415" s="7" t="s">
        <v>11021</v>
      </c>
      <c r="B28415" s="7" t="s">
        <v>2259</v>
      </c>
      <c r="C28415" s="11">
        <v>40367</v>
      </c>
      <c r="D28415" s="7" t="s">
        <v>2260</v>
      </c>
      <c r="E28415" s="7" t="s">
        <v>13694</v>
      </c>
      <c r="F28415">
        <f>IF(IFERROR(VLOOKUP(A28415,官网公开专利!B:B,1,0),0)&lt;&gt;0,1,0)</f>
        <v>1</v>
      </c>
    </row>
    <row r="28416" spans="1:6" x14ac:dyDescent="0.4">
      <c r="A28416" s="7" t="s">
        <v>11037</v>
      </c>
      <c r="B28416" s="7" t="s">
        <v>2259</v>
      </c>
      <c r="C28416" s="11">
        <v>40367</v>
      </c>
      <c r="D28416" s="7" t="s">
        <v>2260</v>
      </c>
      <c r="E28416" s="7" t="s">
        <v>13694</v>
      </c>
      <c r="F28416">
        <f>IF(IFERROR(VLOOKUP(A28416,官网公开专利!B:B,1,0),0)&lt;&gt;0,1,0)</f>
        <v>1</v>
      </c>
    </row>
    <row r="28417" spans="1:6" x14ac:dyDescent="0.4">
      <c r="A28417" s="7" t="s">
        <v>11038</v>
      </c>
      <c r="B28417" s="7" t="s">
        <v>2259</v>
      </c>
      <c r="C28417" s="11">
        <v>40367</v>
      </c>
      <c r="D28417" s="7" t="s">
        <v>2260</v>
      </c>
      <c r="E28417" s="7" t="s">
        <v>13694</v>
      </c>
      <c r="F28417">
        <f>IF(IFERROR(VLOOKUP(A28417,官网公开专利!B:B,1,0),0)&lt;&gt;0,1,0)</f>
        <v>1</v>
      </c>
    </row>
    <row r="28418" spans="1:6" x14ac:dyDescent="0.4">
      <c r="A28418" s="7" t="s">
        <v>11039</v>
      </c>
      <c r="B28418" s="7" t="s">
        <v>2259</v>
      </c>
      <c r="C28418" s="11">
        <v>40367</v>
      </c>
      <c r="D28418" s="7" t="s">
        <v>2260</v>
      </c>
      <c r="E28418" s="7" t="s">
        <v>13694</v>
      </c>
      <c r="F28418">
        <f>IF(IFERROR(VLOOKUP(A28418,官网公开专利!B:B,1,0),0)&lt;&gt;0,1,0)</f>
        <v>1</v>
      </c>
    </row>
    <row r="28419" spans="1:6" x14ac:dyDescent="0.4">
      <c r="A28419" s="7" t="s">
        <v>11040</v>
      </c>
      <c r="B28419" s="7" t="s">
        <v>2259</v>
      </c>
      <c r="C28419" s="11">
        <v>40367</v>
      </c>
      <c r="D28419" s="7" t="s">
        <v>2260</v>
      </c>
      <c r="E28419" s="7" t="s">
        <v>13694</v>
      </c>
      <c r="F28419">
        <f>IF(IFERROR(VLOOKUP(A28419,官网公开专利!B:B,1,0),0)&lt;&gt;0,1,0)</f>
        <v>1</v>
      </c>
    </row>
    <row r="28420" spans="1:6" x14ac:dyDescent="0.4">
      <c r="A28420" s="7" t="s">
        <v>11041</v>
      </c>
      <c r="B28420" s="7" t="s">
        <v>2259</v>
      </c>
      <c r="C28420" s="11">
        <v>40367</v>
      </c>
      <c r="D28420" s="7" t="s">
        <v>2260</v>
      </c>
      <c r="E28420" s="7" t="s">
        <v>13694</v>
      </c>
      <c r="F28420">
        <f>IF(IFERROR(VLOOKUP(A28420,官网公开专利!B:B,1,0),0)&lt;&gt;0,1,0)</f>
        <v>1</v>
      </c>
    </row>
    <row r="28421" spans="1:6" x14ac:dyDescent="0.4">
      <c r="A28421" s="7" t="s">
        <v>9471</v>
      </c>
      <c r="B28421" s="7" t="s">
        <v>25966</v>
      </c>
      <c r="C28421" s="11">
        <v>42530</v>
      </c>
      <c r="D28421" s="7" t="s">
        <v>16710</v>
      </c>
      <c r="E28421" s="7" t="s">
        <v>25965</v>
      </c>
      <c r="F28421">
        <f>IF(IFERROR(VLOOKUP(A28421,官网公开专利!B:B,1,0),0)&lt;&gt;0,1,0)</f>
        <v>1</v>
      </c>
    </row>
    <row r="28422" spans="1:6" x14ac:dyDescent="0.4">
      <c r="A28422" s="7" t="s">
        <v>9471</v>
      </c>
      <c r="B28422" s="7" t="s">
        <v>25964</v>
      </c>
      <c r="C28422" s="11">
        <v>42670</v>
      </c>
      <c r="D28422" s="7" t="s">
        <v>16710</v>
      </c>
      <c r="E28422" s="7" t="s">
        <v>25965</v>
      </c>
      <c r="F28422">
        <f>IF(IFERROR(VLOOKUP(A28422,官网公开专利!B:B,1,0),0)&lt;&gt;0,1,0)</f>
        <v>1</v>
      </c>
    </row>
    <row r="28423" spans="1:6" x14ac:dyDescent="0.4">
      <c r="A28423" s="7" t="s">
        <v>11120</v>
      </c>
      <c r="B28423" s="7" t="s">
        <v>12939</v>
      </c>
      <c r="C28423" s="11">
        <v>39532</v>
      </c>
      <c r="D28423" s="7" t="s">
        <v>12940</v>
      </c>
      <c r="E28423" s="7" t="s">
        <v>12941</v>
      </c>
      <c r="F28423">
        <f>IF(IFERROR(VLOOKUP(A28423,官网公开专利!B:B,1,0),0)&lt;&gt;0,1,0)</f>
        <v>1</v>
      </c>
    </row>
    <row r="28424" spans="1:6" x14ac:dyDescent="0.4">
      <c r="A28424" s="7" t="s">
        <v>11124</v>
      </c>
      <c r="B28424" s="7" t="s">
        <v>12939</v>
      </c>
      <c r="C28424" s="11">
        <v>39532</v>
      </c>
      <c r="D28424" s="7" t="s">
        <v>12940</v>
      </c>
      <c r="E28424" s="7" t="s">
        <v>12941</v>
      </c>
      <c r="F28424">
        <f>IF(IFERROR(VLOOKUP(A28424,官网公开专利!B:B,1,0),0)&lt;&gt;0,1,0)</f>
        <v>1</v>
      </c>
    </row>
    <row r="28425" spans="1:6" x14ac:dyDescent="0.4">
      <c r="A28425" s="7" t="s">
        <v>9467</v>
      </c>
      <c r="B28425" s="7" t="s">
        <v>15907</v>
      </c>
      <c r="C28425" s="11">
        <v>41842</v>
      </c>
      <c r="D28425" s="7" t="s">
        <v>2834</v>
      </c>
      <c r="E28425" s="7" t="s">
        <v>2975</v>
      </c>
      <c r="F28425">
        <f>IF(IFERROR(VLOOKUP(A28425,官网公开专利!B:B,1,0),0)&lt;&gt;0,1,0)</f>
        <v>1</v>
      </c>
    </row>
    <row r="28426" spans="1:6" x14ac:dyDescent="0.4">
      <c r="A28426" s="7" t="s">
        <v>9467</v>
      </c>
      <c r="B28426" s="7" t="s">
        <v>25960</v>
      </c>
      <c r="C28426" s="11">
        <v>44691</v>
      </c>
      <c r="D28426" s="7" t="s">
        <v>2834</v>
      </c>
      <c r="E28426" s="7" t="s">
        <v>25961</v>
      </c>
      <c r="F28426">
        <f>IF(IFERROR(VLOOKUP(A28426,官网公开专利!B:B,1,0),0)&lt;&gt;0,1,0)</f>
        <v>1</v>
      </c>
    </row>
    <row r="28427" spans="1:6" x14ac:dyDescent="0.4">
      <c r="A28427" s="7" t="s">
        <v>9467</v>
      </c>
      <c r="B28427" s="7" t="s">
        <v>25962</v>
      </c>
      <c r="C28427" s="11">
        <v>44334</v>
      </c>
      <c r="D28427" s="7" t="s">
        <v>2834</v>
      </c>
      <c r="E28427" s="7" t="s">
        <v>25961</v>
      </c>
      <c r="F28427">
        <f>IF(IFERROR(VLOOKUP(A28427,官网公开专利!B:B,1,0),0)&lt;&gt;0,1,0)</f>
        <v>1</v>
      </c>
    </row>
    <row r="28428" spans="1:6" x14ac:dyDescent="0.4">
      <c r="A28428" s="7" t="s">
        <v>9592</v>
      </c>
      <c r="B28428" s="7" t="s">
        <v>25955</v>
      </c>
      <c r="C28428" s="11">
        <v>37873</v>
      </c>
      <c r="D28428" s="7" t="s">
        <v>25956</v>
      </c>
      <c r="E28428" s="7" t="s">
        <v>25957</v>
      </c>
      <c r="F28428">
        <f>IF(IFERROR(VLOOKUP(A28428,官网公开专利!B:B,1,0),0)&lt;&gt;0,1,0)</f>
        <v>1</v>
      </c>
    </row>
    <row r="28429" spans="1:6" x14ac:dyDescent="0.4">
      <c r="A28429" s="7" t="s">
        <v>9434</v>
      </c>
      <c r="B28429" s="7" t="s">
        <v>25953</v>
      </c>
      <c r="C28429" s="11">
        <v>40169</v>
      </c>
      <c r="D28429" s="7" t="s">
        <v>25954</v>
      </c>
      <c r="E28429" s="7" t="s">
        <v>12681</v>
      </c>
      <c r="F28429">
        <f>IF(IFERROR(VLOOKUP(A28429,官网公开专利!B:B,1,0),0)&lt;&gt;0,1,0)</f>
        <v>1</v>
      </c>
    </row>
    <row r="28430" spans="1:6" x14ac:dyDescent="0.4">
      <c r="A28430" s="7" t="s">
        <v>9438</v>
      </c>
      <c r="B28430" s="7" t="s">
        <v>25953</v>
      </c>
      <c r="C28430" s="11">
        <v>40169</v>
      </c>
      <c r="D28430" s="7" t="s">
        <v>25954</v>
      </c>
      <c r="E28430" s="7" t="s">
        <v>12681</v>
      </c>
      <c r="F28430">
        <f>IF(IFERROR(VLOOKUP(A28430,官网公开专利!B:B,1,0),0)&lt;&gt;0,1,0)</f>
        <v>1</v>
      </c>
    </row>
    <row r="28431" spans="1:6" x14ac:dyDescent="0.4">
      <c r="A28431" s="7" t="s">
        <v>9976</v>
      </c>
      <c r="B28431" s="7" t="s">
        <v>25951</v>
      </c>
      <c r="C28431" s="11">
        <v>45027</v>
      </c>
      <c r="D28431" s="7" t="s">
        <v>25952</v>
      </c>
      <c r="E28431" s="7" t="s">
        <v>25600</v>
      </c>
      <c r="F28431">
        <f>IF(IFERROR(VLOOKUP(A28431,官网公开专利!B:B,1,0),0)&lt;&gt;0,1,0)</f>
        <v>1</v>
      </c>
    </row>
    <row r="28432" spans="1:6" x14ac:dyDescent="0.4">
      <c r="A28432" s="7" t="s">
        <v>9592</v>
      </c>
      <c r="B28432" s="7" t="s">
        <v>25949</v>
      </c>
      <c r="C28432" s="11">
        <v>35353</v>
      </c>
      <c r="D28432" s="7" t="s">
        <v>10541</v>
      </c>
      <c r="E28432" s="7" t="s">
        <v>25950</v>
      </c>
      <c r="F28432">
        <f>IF(IFERROR(VLOOKUP(A28432,官网公开专利!B:B,1,0),0)&lt;&gt;0,1,0)</f>
        <v>1</v>
      </c>
    </row>
    <row r="28433" spans="1:6" x14ac:dyDescent="0.4">
      <c r="A28433" s="7" t="s">
        <v>9438</v>
      </c>
      <c r="B28433" s="7" t="s">
        <v>25945</v>
      </c>
      <c r="C28433" s="11">
        <v>44763</v>
      </c>
      <c r="D28433" s="7" t="s">
        <v>17875</v>
      </c>
      <c r="E28433" s="7" t="s">
        <v>25946</v>
      </c>
      <c r="F28433">
        <f>IF(IFERROR(VLOOKUP(A28433,官网公开专利!B:B,1,0),0)&lt;&gt;0,1,0)</f>
        <v>1</v>
      </c>
    </row>
    <row r="28434" spans="1:6" x14ac:dyDescent="0.4">
      <c r="A28434" s="7" t="s">
        <v>9732</v>
      </c>
      <c r="B28434" s="7" t="s">
        <v>25947</v>
      </c>
      <c r="C28434" s="11">
        <v>41508</v>
      </c>
      <c r="D28434" s="7" t="s">
        <v>17875</v>
      </c>
      <c r="E28434" s="7" t="s">
        <v>25948</v>
      </c>
      <c r="F28434">
        <f>IF(IFERROR(VLOOKUP(A28434,官网公开专利!B:B,1,0),0)&lt;&gt;0,1,0)</f>
        <v>1</v>
      </c>
    </row>
    <row r="28435" spans="1:6" x14ac:dyDescent="0.4">
      <c r="A28435" s="7" t="s">
        <v>9447</v>
      </c>
      <c r="B28435" s="7" t="s">
        <v>669</v>
      </c>
      <c r="C28435" s="11">
        <v>43018</v>
      </c>
      <c r="D28435" s="7" t="s">
        <v>665</v>
      </c>
      <c r="E28435" s="7" t="s">
        <v>670</v>
      </c>
      <c r="F28435">
        <f>IF(IFERROR(VLOOKUP(A28435,官网公开专利!B:B,1,0),0)&lt;&gt;0,1,0)</f>
        <v>1</v>
      </c>
    </row>
    <row r="28436" spans="1:6" x14ac:dyDescent="0.4">
      <c r="A28436" s="7" t="s">
        <v>9448</v>
      </c>
      <c r="B28436" s="7" t="s">
        <v>669</v>
      </c>
      <c r="C28436" s="11">
        <v>43018</v>
      </c>
      <c r="D28436" s="7" t="s">
        <v>665</v>
      </c>
      <c r="E28436" s="7" t="s">
        <v>670</v>
      </c>
      <c r="F28436">
        <f>IF(IFERROR(VLOOKUP(A28436,官网公开专利!B:B,1,0),0)&lt;&gt;0,1,0)</f>
        <v>1</v>
      </c>
    </row>
    <row r="28437" spans="1:6" x14ac:dyDescent="0.4">
      <c r="A28437" s="7" t="s">
        <v>9449</v>
      </c>
      <c r="B28437" s="7" t="s">
        <v>669</v>
      </c>
      <c r="C28437" s="11">
        <v>43018</v>
      </c>
      <c r="D28437" s="7" t="s">
        <v>665</v>
      </c>
      <c r="E28437" s="7" t="s">
        <v>670</v>
      </c>
      <c r="F28437">
        <f>IF(IFERROR(VLOOKUP(A28437,官网公开专利!B:B,1,0),0)&lt;&gt;0,1,0)</f>
        <v>1</v>
      </c>
    </row>
    <row r="28438" spans="1:6" x14ac:dyDescent="0.4">
      <c r="A28438" s="7" t="s">
        <v>9923</v>
      </c>
      <c r="B28438" s="7" t="s">
        <v>669</v>
      </c>
      <c r="C28438" s="11">
        <v>43018</v>
      </c>
      <c r="D28438" s="7" t="s">
        <v>665</v>
      </c>
      <c r="E28438" s="7" t="s">
        <v>670</v>
      </c>
      <c r="F28438">
        <f>IF(IFERROR(VLOOKUP(A28438,官网公开专利!B:B,1,0),0)&lt;&gt;0,1,0)</f>
        <v>1</v>
      </c>
    </row>
    <row r="28439" spans="1:6" x14ac:dyDescent="0.4">
      <c r="A28439" s="7" t="s">
        <v>9921</v>
      </c>
      <c r="B28439" s="7" t="s">
        <v>669</v>
      </c>
      <c r="C28439" s="11">
        <v>43018</v>
      </c>
      <c r="D28439" s="7" t="s">
        <v>665</v>
      </c>
      <c r="E28439" s="7" t="s">
        <v>670</v>
      </c>
      <c r="F28439">
        <f>IF(IFERROR(VLOOKUP(A28439,官网公开专利!B:B,1,0),0)&lt;&gt;0,1,0)</f>
        <v>1</v>
      </c>
    </row>
    <row r="28440" spans="1:6" x14ac:dyDescent="0.4">
      <c r="A28440" s="7" t="s">
        <v>9922</v>
      </c>
      <c r="B28440" s="7" t="s">
        <v>669</v>
      </c>
      <c r="C28440" s="11">
        <v>43018</v>
      </c>
      <c r="D28440" s="7" t="s">
        <v>665</v>
      </c>
      <c r="E28440" s="7" t="s">
        <v>670</v>
      </c>
      <c r="F28440">
        <f>IF(IFERROR(VLOOKUP(A28440,官网公开专利!B:B,1,0),0)&lt;&gt;0,1,0)</f>
        <v>1</v>
      </c>
    </row>
    <row r="28441" spans="1:6" x14ac:dyDescent="0.4">
      <c r="A28441" s="7" t="s">
        <v>9447</v>
      </c>
      <c r="B28441" s="7" t="s">
        <v>2791</v>
      </c>
      <c r="C28441" s="11">
        <v>42381</v>
      </c>
      <c r="D28441" s="7" t="s">
        <v>665</v>
      </c>
      <c r="E28441" s="7" t="s">
        <v>668</v>
      </c>
      <c r="F28441">
        <f>IF(IFERROR(VLOOKUP(A28441,官网公开专利!B:B,1,0),0)&lt;&gt;0,1,0)</f>
        <v>1</v>
      </c>
    </row>
    <row r="28442" spans="1:6" x14ac:dyDescent="0.4">
      <c r="A28442" s="7" t="s">
        <v>9447</v>
      </c>
      <c r="B28442" s="7" t="s">
        <v>2790</v>
      </c>
      <c r="C28442" s="11">
        <v>41597</v>
      </c>
      <c r="D28442" s="7" t="s">
        <v>665</v>
      </c>
      <c r="E28442" s="7" t="s">
        <v>666</v>
      </c>
      <c r="F28442">
        <f>IF(IFERROR(VLOOKUP(A28442,官网公开专利!B:B,1,0),0)&lt;&gt;0,1,0)</f>
        <v>1</v>
      </c>
    </row>
    <row r="28443" spans="1:6" x14ac:dyDescent="0.4">
      <c r="A28443" s="7" t="s">
        <v>9447</v>
      </c>
      <c r="B28443" s="7" t="s">
        <v>667</v>
      </c>
      <c r="C28443" s="11">
        <v>41282</v>
      </c>
      <c r="D28443" s="7" t="s">
        <v>665</v>
      </c>
      <c r="E28443" s="7" t="s">
        <v>668</v>
      </c>
      <c r="F28443">
        <f>IF(IFERROR(VLOOKUP(A28443,官网公开专利!B:B,1,0),0)&lt;&gt;0,1,0)</f>
        <v>1</v>
      </c>
    </row>
    <row r="28444" spans="1:6" x14ac:dyDescent="0.4">
      <c r="A28444" s="7" t="s">
        <v>9448</v>
      </c>
      <c r="B28444" s="7" t="s">
        <v>667</v>
      </c>
      <c r="C28444" s="11">
        <v>41282</v>
      </c>
      <c r="D28444" s="7" t="s">
        <v>665</v>
      </c>
      <c r="E28444" s="7" t="s">
        <v>668</v>
      </c>
      <c r="F28444">
        <f>IF(IFERROR(VLOOKUP(A28444,官网公开专利!B:B,1,0),0)&lt;&gt;0,1,0)</f>
        <v>1</v>
      </c>
    </row>
    <row r="28445" spans="1:6" x14ac:dyDescent="0.4">
      <c r="A28445" s="7" t="s">
        <v>9449</v>
      </c>
      <c r="B28445" s="7" t="s">
        <v>667</v>
      </c>
      <c r="C28445" s="11">
        <v>41282</v>
      </c>
      <c r="D28445" s="7" t="s">
        <v>665</v>
      </c>
      <c r="E28445" s="7" t="s">
        <v>668</v>
      </c>
      <c r="F28445">
        <f>IF(IFERROR(VLOOKUP(A28445,官网公开专利!B:B,1,0),0)&lt;&gt;0,1,0)</f>
        <v>1</v>
      </c>
    </row>
    <row r="28446" spans="1:6" x14ac:dyDescent="0.4">
      <c r="A28446" s="7" t="s">
        <v>9923</v>
      </c>
      <c r="B28446" s="7" t="s">
        <v>667</v>
      </c>
      <c r="C28446" s="11">
        <v>41282</v>
      </c>
      <c r="D28446" s="7" t="s">
        <v>665</v>
      </c>
      <c r="E28446" s="7" t="s">
        <v>668</v>
      </c>
      <c r="F28446">
        <f>IF(IFERROR(VLOOKUP(A28446,官网公开专利!B:B,1,0),0)&lt;&gt;0,1,0)</f>
        <v>1</v>
      </c>
    </row>
    <row r="28447" spans="1:6" x14ac:dyDescent="0.4">
      <c r="A28447" s="7" t="s">
        <v>9921</v>
      </c>
      <c r="B28447" s="7" t="s">
        <v>667</v>
      </c>
      <c r="C28447" s="11">
        <v>41282</v>
      </c>
      <c r="D28447" s="7" t="s">
        <v>665</v>
      </c>
      <c r="E28447" s="7" t="s">
        <v>668</v>
      </c>
      <c r="F28447">
        <f>IF(IFERROR(VLOOKUP(A28447,官网公开专利!B:B,1,0),0)&lt;&gt;0,1,0)</f>
        <v>1</v>
      </c>
    </row>
    <row r="28448" spans="1:6" x14ac:dyDescent="0.4">
      <c r="A28448" s="7" t="s">
        <v>9922</v>
      </c>
      <c r="B28448" s="7" t="s">
        <v>667</v>
      </c>
      <c r="C28448" s="11">
        <v>41282</v>
      </c>
      <c r="D28448" s="7" t="s">
        <v>665</v>
      </c>
      <c r="E28448" s="7" t="s">
        <v>668</v>
      </c>
      <c r="F28448">
        <f>IF(IFERROR(VLOOKUP(A28448,官网公开专利!B:B,1,0),0)&lt;&gt;0,1,0)</f>
        <v>1</v>
      </c>
    </row>
    <row r="28449" spans="1:6" x14ac:dyDescent="0.4">
      <c r="A28449" s="7" t="s">
        <v>10531</v>
      </c>
      <c r="B28449" s="7" t="s">
        <v>667</v>
      </c>
      <c r="C28449" s="11">
        <v>41282</v>
      </c>
      <c r="D28449" s="7" t="s">
        <v>665</v>
      </c>
      <c r="E28449" s="7" t="s">
        <v>668</v>
      </c>
      <c r="F28449">
        <f>IF(IFERROR(VLOOKUP(A28449,官网公开专利!B:B,1,0),0)&lt;&gt;0,1,0)</f>
        <v>1</v>
      </c>
    </row>
    <row r="28450" spans="1:6" x14ac:dyDescent="0.4">
      <c r="A28450" s="7" t="s">
        <v>10528</v>
      </c>
      <c r="B28450" s="7" t="s">
        <v>667</v>
      </c>
      <c r="C28450" s="11">
        <v>41282</v>
      </c>
      <c r="D28450" s="7" t="s">
        <v>665</v>
      </c>
      <c r="E28450" s="7" t="s">
        <v>668</v>
      </c>
      <c r="F28450">
        <f>IF(IFERROR(VLOOKUP(A28450,官网公开专利!B:B,1,0),0)&lt;&gt;0,1,0)</f>
        <v>1</v>
      </c>
    </row>
    <row r="28451" spans="1:6" x14ac:dyDescent="0.4">
      <c r="A28451" s="7" t="s">
        <v>9447</v>
      </c>
      <c r="B28451" s="7" t="s">
        <v>2788</v>
      </c>
      <c r="C28451" s="11">
        <v>44705</v>
      </c>
      <c r="D28451" s="7" t="s">
        <v>665</v>
      </c>
      <c r="E28451" s="7" t="s">
        <v>670</v>
      </c>
      <c r="F28451">
        <f>IF(IFERROR(VLOOKUP(A28451,官网公开专利!B:B,1,0),0)&lt;&gt;0,1,0)</f>
        <v>1</v>
      </c>
    </row>
    <row r="28452" spans="1:6" x14ac:dyDescent="0.4">
      <c r="A28452" s="7" t="s">
        <v>9447</v>
      </c>
      <c r="B28452" s="7" t="s">
        <v>2789</v>
      </c>
      <c r="C28452" s="11">
        <v>43543</v>
      </c>
      <c r="D28452" s="7" t="s">
        <v>665</v>
      </c>
      <c r="E28452" s="7" t="s">
        <v>670</v>
      </c>
      <c r="F28452">
        <f>IF(IFERROR(VLOOKUP(A28452,官网公开专利!B:B,1,0),0)&lt;&gt;0,1,0)</f>
        <v>1</v>
      </c>
    </row>
    <row r="28453" spans="1:6" x14ac:dyDescent="0.4">
      <c r="A28453" s="7" t="s">
        <v>10003</v>
      </c>
      <c r="B28453" s="7" t="s">
        <v>680</v>
      </c>
      <c r="C28453" s="11">
        <v>43396</v>
      </c>
      <c r="D28453" s="7" t="s">
        <v>665</v>
      </c>
      <c r="E28453" s="7" t="s">
        <v>681</v>
      </c>
      <c r="F28453">
        <f>IF(IFERROR(VLOOKUP(A28453,官网公开专利!B:B,1,0),0)&lt;&gt;0,1,0)</f>
        <v>1</v>
      </c>
    </row>
    <row r="28454" spans="1:6" x14ac:dyDescent="0.4">
      <c r="A28454" s="7" t="s">
        <v>9447</v>
      </c>
      <c r="B28454" s="7" t="s">
        <v>680</v>
      </c>
      <c r="C28454" s="11">
        <v>43396</v>
      </c>
      <c r="D28454" s="7" t="s">
        <v>665</v>
      </c>
      <c r="E28454" s="7" t="s">
        <v>681</v>
      </c>
      <c r="F28454">
        <f>IF(IFERROR(VLOOKUP(A28454,官网公开专利!B:B,1,0),0)&lt;&gt;0,1,0)</f>
        <v>1</v>
      </c>
    </row>
    <row r="28455" spans="1:6" x14ac:dyDescent="0.4">
      <c r="A28455" s="7" t="s">
        <v>9448</v>
      </c>
      <c r="B28455" s="7" t="s">
        <v>680</v>
      </c>
      <c r="C28455" s="11">
        <v>43396</v>
      </c>
      <c r="D28455" s="7" t="s">
        <v>665</v>
      </c>
      <c r="E28455" s="7" t="s">
        <v>681</v>
      </c>
      <c r="F28455">
        <f>IF(IFERROR(VLOOKUP(A28455,官网公开专利!B:B,1,0),0)&lt;&gt;0,1,0)</f>
        <v>1</v>
      </c>
    </row>
    <row r="28456" spans="1:6" x14ac:dyDescent="0.4">
      <c r="A28456" s="7" t="s">
        <v>9449</v>
      </c>
      <c r="B28456" s="7" t="s">
        <v>680</v>
      </c>
      <c r="C28456" s="11">
        <v>43396</v>
      </c>
      <c r="D28456" s="7" t="s">
        <v>665</v>
      </c>
      <c r="E28456" s="7" t="s">
        <v>681</v>
      </c>
      <c r="F28456">
        <f>IF(IFERROR(VLOOKUP(A28456,官网公开专利!B:B,1,0),0)&lt;&gt;0,1,0)</f>
        <v>1</v>
      </c>
    </row>
    <row r="28457" spans="1:6" x14ac:dyDescent="0.4">
      <c r="A28457" s="7" t="s">
        <v>10006</v>
      </c>
      <c r="B28457" s="7" t="s">
        <v>680</v>
      </c>
      <c r="C28457" s="11">
        <v>43396</v>
      </c>
      <c r="D28457" s="7" t="s">
        <v>665</v>
      </c>
      <c r="E28457" s="7" t="s">
        <v>681</v>
      </c>
      <c r="F28457">
        <f>IF(IFERROR(VLOOKUP(A28457,官网公开专利!B:B,1,0),0)&lt;&gt;0,1,0)</f>
        <v>1</v>
      </c>
    </row>
    <row r="28458" spans="1:6" x14ac:dyDescent="0.4">
      <c r="A28458" s="7" t="s">
        <v>9923</v>
      </c>
      <c r="B28458" s="7" t="s">
        <v>680</v>
      </c>
      <c r="C28458" s="11">
        <v>43396</v>
      </c>
      <c r="D28458" s="7" t="s">
        <v>665</v>
      </c>
      <c r="E28458" s="7" t="s">
        <v>681</v>
      </c>
      <c r="F28458">
        <f>IF(IFERROR(VLOOKUP(A28458,官网公开专利!B:B,1,0),0)&lt;&gt;0,1,0)</f>
        <v>1</v>
      </c>
    </row>
    <row r="28459" spans="1:6" x14ac:dyDescent="0.4">
      <c r="A28459" s="7" t="s">
        <v>9921</v>
      </c>
      <c r="B28459" s="7" t="s">
        <v>680</v>
      </c>
      <c r="C28459" s="11">
        <v>43396</v>
      </c>
      <c r="D28459" s="7" t="s">
        <v>665</v>
      </c>
      <c r="E28459" s="7" t="s">
        <v>681</v>
      </c>
      <c r="F28459">
        <f>IF(IFERROR(VLOOKUP(A28459,官网公开专利!B:B,1,0),0)&lt;&gt;0,1,0)</f>
        <v>1</v>
      </c>
    </row>
    <row r="28460" spans="1:6" x14ac:dyDescent="0.4">
      <c r="A28460" s="7" t="s">
        <v>9922</v>
      </c>
      <c r="B28460" s="7" t="s">
        <v>680</v>
      </c>
      <c r="C28460" s="11">
        <v>43396</v>
      </c>
      <c r="D28460" s="7" t="s">
        <v>665</v>
      </c>
      <c r="E28460" s="7" t="s">
        <v>681</v>
      </c>
      <c r="F28460">
        <f>IF(IFERROR(VLOOKUP(A28460,官网公开专利!B:B,1,0),0)&lt;&gt;0,1,0)</f>
        <v>1</v>
      </c>
    </row>
    <row r="28461" spans="1:6" x14ac:dyDescent="0.4">
      <c r="A28461" s="7" t="s">
        <v>11033</v>
      </c>
      <c r="B28461" s="7" t="s">
        <v>680</v>
      </c>
      <c r="C28461" s="11">
        <v>43396</v>
      </c>
      <c r="D28461" s="7" t="s">
        <v>665</v>
      </c>
      <c r="E28461" s="7" t="s">
        <v>681</v>
      </c>
      <c r="F28461">
        <f>IF(IFERROR(VLOOKUP(A28461,官网公开专利!B:B,1,0),0)&lt;&gt;0,1,0)</f>
        <v>1</v>
      </c>
    </row>
    <row r="28462" spans="1:6" x14ac:dyDescent="0.4">
      <c r="A28462" s="7" t="s">
        <v>10531</v>
      </c>
      <c r="B28462" s="7" t="s">
        <v>680</v>
      </c>
      <c r="C28462" s="11">
        <v>43396</v>
      </c>
      <c r="D28462" s="7" t="s">
        <v>665</v>
      </c>
      <c r="E28462" s="7" t="s">
        <v>681</v>
      </c>
      <c r="F28462">
        <f>IF(IFERROR(VLOOKUP(A28462,官网公开专利!B:B,1,0),0)&lt;&gt;0,1,0)</f>
        <v>1</v>
      </c>
    </row>
    <row r="28463" spans="1:6" x14ac:dyDescent="0.4">
      <c r="A28463" s="7" t="s">
        <v>11037</v>
      </c>
      <c r="B28463" s="7" t="s">
        <v>680</v>
      </c>
      <c r="C28463" s="11">
        <v>43396</v>
      </c>
      <c r="D28463" s="7" t="s">
        <v>665</v>
      </c>
      <c r="E28463" s="7" t="s">
        <v>681</v>
      </c>
      <c r="F28463">
        <f>IF(IFERROR(VLOOKUP(A28463,官网公开专利!B:B,1,0),0)&lt;&gt;0,1,0)</f>
        <v>1</v>
      </c>
    </row>
    <row r="28464" spans="1:6" x14ac:dyDescent="0.4">
      <c r="A28464" s="7" t="s">
        <v>11038</v>
      </c>
      <c r="B28464" s="7" t="s">
        <v>680</v>
      </c>
      <c r="C28464" s="11">
        <v>43396</v>
      </c>
      <c r="D28464" s="7" t="s">
        <v>665</v>
      </c>
      <c r="E28464" s="7" t="s">
        <v>681</v>
      </c>
      <c r="F28464">
        <f>IF(IFERROR(VLOOKUP(A28464,官网公开专利!B:B,1,0),0)&lt;&gt;0,1,0)</f>
        <v>1</v>
      </c>
    </row>
    <row r="28465" spans="1:6" x14ac:dyDescent="0.4">
      <c r="A28465" s="7" t="s">
        <v>11039</v>
      </c>
      <c r="B28465" s="7" t="s">
        <v>680</v>
      </c>
      <c r="C28465" s="11">
        <v>43396</v>
      </c>
      <c r="D28465" s="7" t="s">
        <v>665</v>
      </c>
      <c r="E28465" s="7" t="s">
        <v>681</v>
      </c>
      <c r="F28465">
        <f>IF(IFERROR(VLOOKUP(A28465,官网公开专利!B:B,1,0),0)&lt;&gt;0,1,0)</f>
        <v>1</v>
      </c>
    </row>
    <row r="28466" spans="1:6" x14ac:dyDescent="0.4">
      <c r="A28466" s="7" t="s">
        <v>10528</v>
      </c>
      <c r="B28466" s="7" t="s">
        <v>680</v>
      </c>
      <c r="C28466" s="11">
        <v>43396</v>
      </c>
      <c r="D28466" s="7" t="s">
        <v>665</v>
      </c>
      <c r="E28466" s="7" t="s">
        <v>681</v>
      </c>
      <c r="F28466">
        <f>IF(IFERROR(VLOOKUP(A28466,官网公开专利!B:B,1,0),0)&lt;&gt;0,1,0)</f>
        <v>1</v>
      </c>
    </row>
    <row r="28467" spans="1:6" x14ac:dyDescent="0.4">
      <c r="A28467" s="7" t="s">
        <v>11015</v>
      </c>
      <c r="B28467" s="7" t="s">
        <v>680</v>
      </c>
      <c r="C28467" s="11">
        <v>43396</v>
      </c>
      <c r="D28467" s="7" t="s">
        <v>665</v>
      </c>
      <c r="E28467" s="7" t="s">
        <v>681</v>
      </c>
      <c r="F28467">
        <f>IF(IFERROR(VLOOKUP(A28467,官网公开专利!B:B,1,0),0)&lt;&gt;0,1,0)</f>
        <v>1</v>
      </c>
    </row>
    <row r="28468" spans="1:6" x14ac:dyDescent="0.4">
      <c r="A28468" s="7" t="s">
        <v>11017</v>
      </c>
      <c r="B28468" s="7" t="s">
        <v>680</v>
      </c>
      <c r="C28468" s="11">
        <v>43396</v>
      </c>
      <c r="D28468" s="7" t="s">
        <v>665</v>
      </c>
      <c r="E28468" s="7" t="s">
        <v>681</v>
      </c>
      <c r="F28468">
        <f>IF(IFERROR(VLOOKUP(A28468,官网公开专利!B:B,1,0),0)&lt;&gt;0,1,0)</f>
        <v>1</v>
      </c>
    </row>
    <row r="28469" spans="1:6" x14ac:dyDescent="0.4">
      <c r="A28469" s="7" t="s">
        <v>11040</v>
      </c>
      <c r="B28469" s="7" t="s">
        <v>680</v>
      </c>
      <c r="C28469" s="11">
        <v>43396</v>
      </c>
      <c r="D28469" s="7" t="s">
        <v>665</v>
      </c>
      <c r="E28469" s="7" t="s">
        <v>681</v>
      </c>
      <c r="F28469">
        <f>IF(IFERROR(VLOOKUP(A28469,官网公开专利!B:B,1,0),0)&lt;&gt;0,1,0)</f>
        <v>1</v>
      </c>
    </row>
    <row r="28470" spans="1:6" x14ac:dyDescent="0.4">
      <c r="A28470" s="7" t="s">
        <v>11041</v>
      </c>
      <c r="B28470" s="7" t="s">
        <v>680</v>
      </c>
      <c r="C28470" s="11">
        <v>43396</v>
      </c>
      <c r="D28470" s="7" t="s">
        <v>665</v>
      </c>
      <c r="E28470" s="7" t="s">
        <v>681</v>
      </c>
      <c r="F28470">
        <f>IF(IFERROR(VLOOKUP(A28470,官网公开专利!B:B,1,0),0)&lt;&gt;0,1,0)</f>
        <v>1</v>
      </c>
    </row>
    <row r="28471" spans="1:6" x14ac:dyDescent="0.4">
      <c r="A28471" s="7" t="s">
        <v>11018</v>
      </c>
      <c r="B28471" s="7" t="s">
        <v>680</v>
      </c>
      <c r="C28471" s="11">
        <v>43396</v>
      </c>
      <c r="D28471" s="7" t="s">
        <v>665</v>
      </c>
      <c r="E28471" s="7" t="s">
        <v>681</v>
      </c>
      <c r="F28471">
        <f>IF(IFERROR(VLOOKUP(A28471,官网公开专利!B:B,1,0),0)&lt;&gt;0,1,0)</f>
        <v>1</v>
      </c>
    </row>
    <row r="28472" spans="1:6" x14ac:dyDescent="0.4">
      <c r="A28472" s="7" t="s">
        <v>11019</v>
      </c>
      <c r="B28472" s="7" t="s">
        <v>680</v>
      </c>
      <c r="C28472" s="11">
        <v>43396</v>
      </c>
      <c r="D28472" s="7" t="s">
        <v>665</v>
      </c>
      <c r="E28472" s="7" t="s">
        <v>681</v>
      </c>
      <c r="F28472">
        <f>IF(IFERROR(VLOOKUP(A28472,官网公开专利!B:B,1,0),0)&lt;&gt;0,1,0)</f>
        <v>1</v>
      </c>
    </row>
    <row r="28473" spans="1:6" x14ac:dyDescent="0.4">
      <c r="A28473" s="7" t="s">
        <v>11020</v>
      </c>
      <c r="B28473" s="7" t="s">
        <v>680</v>
      </c>
      <c r="C28473" s="11">
        <v>43396</v>
      </c>
      <c r="D28473" s="7" t="s">
        <v>665</v>
      </c>
      <c r="E28473" s="7" t="s">
        <v>681</v>
      </c>
      <c r="F28473">
        <f>IF(IFERROR(VLOOKUP(A28473,官网公开专利!B:B,1,0),0)&lt;&gt;0,1,0)</f>
        <v>1</v>
      </c>
    </row>
    <row r="28474" spans="1:6" x14ac:dyDescent="0.4">
      <c r="A28474" s="7" t="s">
        <v>11120</v>
      </c>
      <c r="B28474" s="7" t="s">
        <v>16435</v>
      </c>
      <c r="C28474" s="11">
        <v>42136</v>
      </c>
      <c r="D28474" s="7" t="s">
        <v>13116</v>
      </c>
      <c r="E28474" s="7" t="s">
        <v>13492</v>
      </c>
      <c r="F28474">
        <f>IF(IFERROR(VLOOKUP(A28474,官网公开专利!B:B,1,0),0)&lt;&gt;0,1,0)</f>
        <v>1</v>
      </c>
    </row>
    <row r="28475" spans="1:6" x14ac:dyDescent="0.4">
      <c r="A28475" s="7" t="s">
        <v>11124</v>
      </c>
      <c r="B28475" s="7" t="s">
        <v>16435</v>
      </c>
      <c r="C28475" s="11">
        <v>42136</v>
      </c>
      <c r="D28475" s="7" t="s">
        <v>13116</v>
      </c>
      <c r="E28475" s="7" t="s">
        <v>13492</v>
      </c>
      <c r="F28475">
        <f>IF(IFERROR(VLOOKUP(A28475,官网公开专利!B:B,1,0),0)&lt;&gt;0,1,0)</f>
        <v>1</v>
      </c>
    </row>
    <row r="28476" spans="1:6" x14ac:dyDescent="0.4">
      <c r="A28476" s="7" t="s">
        <v>10531</v>
      </c>
      <c r="B28476" s="7" t="s">
        <v>25942</v>
      </c>
      <c r="C28476" s="11">
        <v>42689</v>
      </c>
      <c r="D28476" s="7" t="s">
        <v>25943</v>
      </c>
      <c r="E28476" s="7" t="s">
        <v>25944</v>
      </c>
      <c r="F28476">
        <f>IF(IFERROR(VLOOKUP(A28476,官网公开专利!B:B,1,0),0)&lt;&gt;0,1,0)</f>
        <v>1</v>
      </c>
    </row>
    <row r="28477" spans="1:6" x14ac:dyDescent="0.4">
      <c r="A28477" s="7" t="s">
        <v>10528</v>
      </c>
      <c r="B28477" s="7" t="s">
        <v>25942</v>
      </c>
      <c r="C28477" s="11">
        <v>42689</v>
      </c>
      <c r="D28477" s="7" t="s">
        <v>25943</v>
      </c>
      <c r="E28477" s="7" t="s">
        <v>25944</v>
      </c>
      <c r="F28477">
        <f>IF(IFERROR(VLOOKUP(A28477,官网公开专利!B:B,1,0),0)&lt;&gt;0,1,0)</f>
        <v>1</v>
      </c>
    </row>
    <row r="28478" spans="1:6" x14ac:dyDescent="0.4">
      <c r="A28478" s="7" t="s">
        <v>10531</v>
      </c>
      <c r="B28478" s="7" t="s">
        <v>25931</v>
      </c>
      <c r="C28478" s="11">
        <v>43158</v>
      </c>
      <c r="D28478" s="7" t="s">
        <v>6533</v>
      </c>
      <c r="E28478" s="7" t="s">
        <v>25932</v>
      </c>
      <c r="F28478">
        <f>IF(IFERROR(VLOOKUP(A28478,官网公开专利!B:B,1,0),0)&lt;&gt;0,1,0)</f>
        <v>1</v>
      </c>
    </row>
    <row r="28479" spans="1:6" x14ac:dyDescent="0.4">
      <c r="A28479" s="7" t="s">
        <v>10528</v>
      </c>
      <c r="B28479" s="7" t="s">
        <v>25931</v>
      </c>
      <c r="C28479" s="11">
        <v>43158</v>
      </c>
      <c r="D28479" s="7" t="s">
        <v>6533</v>
      </c>
      <c r="E28479" s="7" t="s">
        <v>25932</v>
      </c>
      <c r="F28479">
        <f>IF(IFERROR(VLOOKUP(A28479,官网公开专利!B:B,1,0),0)&lt;&gt;0,1,0)</f>
        <v>1</v>
      </c>
    </row>
    <row r="28480" spans="1:6" x14ac:dyDescent="0.4">
      <c r="A28480" s="7" t="s">
        <v>10531</v>
      </c>
      <c r="B28480" s="7" t="s">
        <v>25933</v>
      </c>
      <c r="C28480" s="11">
        <v>42836</v>
      </c>
      <c r="D28480" s="7" t="s">
        <v>6533</v>
      </c>
      <c r="E28480" s="7" t="s">
        <v>25934</v>
      </c>
      <c r="F28480">
        <f>IF(IFERROR(VLOOKUP(A28480,官网公开专利!B:B,1,0),0)&lt;&gt;0,1,0)</f>
        <v>1</v>
      </c>
    </row>
    <row r="28481" spans="1:6" x14ac:dyDescent="0.4">
      <c r="A28481" s="7" t="s">
        <v>10528</v>
      </c>
      <c r="B28481" s="7" t="s">
        <v>25933</v>
      </c>
      <c r="C28481" s="11">
        <v>42836</v>
      </c>
      <c r="D28481" s="7" t="s">
        <v>6533</v>
      </c>
      <c r="E28481" s="7" t="s">
        <v>25934</v>
      </c>
      <c r="F28481">
        <f>IF(IFERROR(VLOOKUP(A28481,官网公开专利!B:B,1,0),0)&lt;&gt;0,1,0)</f>
        <v>1</v>
      </c>
    </row>
    <row r="28482" spans="1:6" x14ac:dyDescent="0.4">
      <c r="A28482" s="7" t="s">
        <v>10531</v>
      </c>
      <c r="B28482" s="7" t="s">
        <v>25935</v>
      </c>
      <c r="C28482" s="11">
        <v>42619</v>
      </c>
      <c r="D28482" s="7" t="s">
        <v>6533</v>
      </c>
      <c r="E28482" s="7" t="s">
        <v>25934</v>
      </c>
      <c r="F28482">
        <f>IF(IFERROR(VLOOKUP(A28482,官网公开专利!B:B,1,0),0)&lt;&gt;0,1,0)</f>
        <v>1</v>
      </c>
    </row>
    <row r="28483" spans="1:6" x14ac:dyDescent="0.4">
      <c r="A28483" s="7" t="s">
        <v>10528</v>
      </c>
      <c r="B28483" s="7" t="s">
        <v>25935</v>
      </c>
      <c r="C28483" s="11">
        <v>42619</v>
      </c>
      <c r="D28483" s="7" t="s">
        <v>6533</v>
      </c>
      <c r="E28483" s="7" t="s">
        <v>25934</v>
      </c>
      <c r="F28483">
        <f>IF(IFERROR(VLOOKUP(A28483,官网公开专利!B:B,1,0),0)&lt;&gt;0,1,0)</f>
        <v>1</v>
      </c>
    </row>
    <row r="28484" spans="1:6" x14ac:dyDescent="0.4">
      <c r="A28484" s="7" t="s">
        <v>10531</v>
      </c>
      <c r="B28484" s="7" t="s">
        <v>25936</v>
      </c>
      <c r="C28484" s="11">
        <v>42073</v>
      </c>
      <c r="D28484" s="7" t="s">
        <v>6533</v>
      </c>
      <c r="E28484" s="7" t="s">
        <v>25937</v>
      </c>
      <c r="F28484">
        <f>IF(IFERROR(VLOOKUP(A28484,官网公开专利!B:B,1,0),0)&lt;&gt;0,1,0)</f>
        <v>1</v>
      </c>
    </row>
    <row r="28485" spans="1:6" x14ac:dyDescent="0.4">
      <c r="A28485" s="7" t="s">
        <v>10528</v>
      </c>
      <c r="B28485" s="7" t="s">
        <v>25936</v>
      </c>
      <c r="C28485" s="11">
        <v>42073</v>
      </c>
      <c r="D28485" s="7" t="s">
        <v>6533</v>
      </c>
      <c r="E28485" s="7" t="s">
        <v>25937</v>
      </c>
      <c r="F28485">
        <f>IF(IFERROR(VLOOKUP(A28485,官网公开专利!B:B,1,0),0)&lt;&gt;0,1,0)</f>
        <v>1</v>
      </c>
    </row>
    <row r="28486" spans="1:6" x14ac:dyDescent="0.4">
      <c r="A28486" s="7" t="s">
        <v>10531</v>
      </c>
      <c r="B28486" s="7" t="s">
        <v>25938</v>
      </c>
      <c r="C28486" s="11">
        <v>41940</v>
      </c>
      <c r="D28486" s="7" t="s">
        <v>6533</v>
      </c>
      <c r="E28486" s="7" t="s">
        <v>25939</v>
      </c>
      <c r="F28486">
        <f>IF(IFERROR(VLOOKUP(A28486,官网公开专利!B:B,1,0),0)&lt;&gt;0,1,0)</f>
        <v>1</v>
      </c>
    </row>
    <row r="28487" spans="1:6" x14ac:dyDescent="0.4">
      <c r="A28487" s="7" t="s">
        <v>10528</v>
      </c>
      <c r="B28487" s="7" t="s">
        <v>25938</v>
      </c>
      <c r="C28487" s="11">
        <v>41940</v>
      </c>
      <c r="D28487" s="7" t="s">
        <v>6533</v>
      </c>
      <c r="E28487" s="7" t="s">
        <v>25939</v>
      </c>
      <c r="F28487">
        <f>IF(IFERROR(VLOOKUP(A28487,官网公开专利!B:B,1,0),0)&lt;&gt;0,1,0)</f>
        <v>1</v>
      </c>
    </row>
    <row r="28488" spans="1:6" x14ac:dyDescent="0.4">
      <c r="A28488" s="7" t="s">
        <v>10531</v>
      </c>
      <c r="B28488" s="7" t="s">
        <v>25940</v>
      </c>
      <c r="C28488" s="11">
        <v>41912</v>
      </c>
      <c r="D28488" s="7" t="s">
        <v>6533</v>
      </c>
      <c r="E28488" s="7" t="s">
        <v>25941</v>
      </c>
      <c r="F28488">
        <f>IF(IFERROR(VLOOKUP(A28488,官网公开专利!B:B,1,0),0)&lt;&gt;0,1,0)</f>
        <v>1</v>
      </c>
    </row>
    <row r="28489" spans="1:6" x14ac:dyDescent="0.4">
      <c r="A28489" s="7" t="s">
        <v>10528</v>
      </c>
      <c r="B28489" s="7" t="s">
        <v>25940</v>
      </c>
      <c r="C28489" s="11">
        <v>41912</v>
      </c>
      <c r="D28489" s="7" t="s">
        <v>6533</v>
      </c>
      <c r="E28489" s="7" t="s">
        <v>25941</v>
      </c>
      <c r="F28489">
        <f>IF(IFERROR(VLOOKUP(A28489,官网公开专利!B:B,1,0),0)&lt;&gt;0,1,0)</f>
        <v>1</v>
      </c>
    </row>
    <row r="28490" spans="1:6" x14ac:dyDescent="0.4">
      <c r="A28490" s="7" t="s">
        <v>10223</v>
      </c>
      <c r="B28490" s="7" t="s">
        <v>25925</v>
      </c>
      <c r="C28490" s="11">
        <v>44383</v>
      </c>
      <c r="D28490" s="7" t="s">
        <v>6533</v>
      </c>
      <c r="E28490" s="7" t="s">
        <v>25926</v>
      </c>
      <c r="F28490">
        <f>IF(IFERROR(VLOOKUP(A28490,官网公开专利!B:B,1,0),0)&lt;&gt;0,1,0)</f>
        <v>1</v>
      </c>
    </row>
    <row r="28491" spans="1:6" x14ac:dyDescent="0.4">
      <c r="A28491" s="7" t="s">
        <v>10074</v>
      </c>
      <c r="B28491" s="7" t="s">
        <v>25927</v>
      </c>
      <c r="C28491" s="11">
        <v>44159</v>
      </c>
      <c r="D28491" s="7" t="s">
        <v>6533</v>
      </c>
      <c r="E28491" s="7" t="s">
        <v>25928</v>
      </c>
      <c r="F28491">
        <f>IF(IFERROR(VLOOKUP(A28491,官网公开专利!B:B,1,0),0)&lt;&gt;0,1,0)</f>
        <v>1</v>
      </c>
    </row>
    <row r="28492" spans="1:6" x14ac:dyDescent="0.4">
      <c r="A28492" s="7" t="s">
        <v>10531</v>
      </c>
      <c r="B28492" s="7" t="s">
        <v>25929</v>
      </c>
      <c r="C28492" s="11">
        <v>43291</v>
      </c>
      <c r="D28492" s="7" t="s">
        <v>6533</v>
      </c>
      <c r="E28492" s="7" t="s">
        <v>25930</v>
      </c>
      <c r="F28492">
        <f>IF(IFERROR(VLOOKUP(A28492,官网公开专利!B:B,1,0),0)&lt;&gt;0,1,0)</f>
        <v>1</v>
      </c>
    </row>
    <row r="28493" spans="1:6" x14ac:dyDescent="0.4">
      <c r="A28493" s="7" t="s">
        <v>10528</v>
      </c>
      <c r="B28493" s="7" t="s">
        <v>25929</v>
      </c>
      <c r="C28493" s="11">
        <v>43291</v>
      </c>
      <c r="D28493" s="7" t="s">
        <v>6533</v>
      </c>
      <c r="E28493" s="7" t="s">
        <v>25930</v>
      </c>
      <c r="F28493">
        <f>IF(IFERROR(VLOOKUP(A28493,官网公开专利!B:B,1,0),0)&lt;&gt;0,1,0)</f>
        <v>1</v>
      </c>
    </row>
    <row r="28494" spans="1:6" x14ac:dyDescent="0.4">
      <c r="A28494" s="7" t="s">
        <v>10528</v>
      </c>
      <c r="B28494" s="7" t="s">
        <v>25920</v>
      </c>
      <c r="C28494" s="11">
        <v>42192</v>
      </c>
      <c r="D28494" s="7" t="s">
        <v>25921</v>
      </c>
      <c r="E28494" s="7" t="s">
        <v>25922</v>
      </c>
      <c r="F28494">
        <f>IF(IFERROR(VLOOKUP(A28494,官网公开专利!B:B,1,0),0)&lt;&gt;0,1,0)</f>
        <v>1</v>
      </c>
    </row>
    <row r="28495" spans="1:6" x14ac:dyDescent="0.4">
      <c r="A28495" s="7" t="s">
        <v>10531</v>
      </c>
      <c r="B28495" s="7" t="s">
        <v>25923</v>
      </c>
      <c r="C28495" s="11">
        <v>41562</v>
      </c>
      <c r="D28495" s="7" t="s">
        <v>25921</v>
      </c>
      <c r="E28495" s="7" t="s">
        <v>25924</v>
      </c>
      <c r="F28495">
        <f>IF(IFERROR(VLOOKUP(A28495,官网公开专利!B:B,1,0),0)&lt;&gt;0,1,0)</f>
        <v>1</v>
      </c>
    </row>
    <row r="28496" spans="1:6" x14ac:dyDescent="0.4">
      <c r="A28496" s="7" t="s">
        <v>10109</v>
      </c>
      <c r="B28496" s="7" t="s">
        <v>25916</v>
      </c>
      <c r="C28496" s="11">
        <v>43025</v>
      </c>
      <c r="D28496" s="7" t="s">
        <v>25912</v>
      </c>
      <c r="E28496" s="7" t="s">
        <v>25915</v>
      </c>
      <c r="F28496">
        <f>IF(IFERROR(VLOOKUP(A28496,官网公开专利!B:B,1,0),0)&lt;&gt;0,1,0)</f>
        <v>1</v>
      </c>
    </row>
    <row r="28497" spans="1:6" x14ac:dyDescent="0.4">
      <c r="A28497" s="7" t="s">
        <v>10113</v>
      </c>
      <c r="B28497" s="7" t="s">
        <v>25916</v>
      </c>
      <c r="C28497" s="11">
        <v>43025</v>
      </c>
      <c r="D28497" s="7" t="s">
        <v>25912</v>
      </c>
      <c r="E28497" s="7" t="s">
        <v>25915</v>
      </c>
      <c r="F28497">
        <f>IF(IFERROR(VLOOKUP(A28497,官网公开专利!B:B,1,0),0)&lt;&gt;0,1,0)</f>
        <v>1</v>
      </c>
    </row>
    <row r="28498" spans="1:6" x14ac:dyDescent="0.4">
      <c r="A28498" s="7" t="s">
        <v>10113</v>
      </c>
      <c r="B28498" s="7" t="s">
        <v>25917</v>
      </c>
      <c r="C28498" s="11">
        <v>43018</v>
      </c>
      <c r="D28498" s="7" t="s">
        <v>25912</v>
      </c>
      <c r="E28498" s="7" t="s">
        <v>25918</v>
      </c>
      <c r="F28498">
        <f>IF(IFERROR(VLOOKUP(A28498,官网公开专利!B:B,1,0),0)&lt;&gt;0,1,0)</f>
        <v>1</v>
      </c>
    </row>
    <row r="28499" spans="1:6" x14ac:dyDescent="0.4">
      <c r="A28499" s="7" t="s">
        <v>10109</v>
      </c>
      <c r="B28499" s="7" t="s">
        <v>25919</v>
      </c>
      <c r="C28499" s="11">
        <v>42507</v>
      </c>
      <c r="D28499" s="7" t="s">
        <v>25912</v>
      </c>
      <c r="E28499" s="7" t="s">
        <v>25918</v>
      </c>
      <c r="F28499">
        <f>IF(IFERROR(VLOOKUP(A28499,官网公开专利!B:B,1,0),0)&lt;&gt;0,1,0)</f>
        <v>1</v>
      </c>
    </row>
    <row r="28500" spans="1:6" x14ac:dyDescent="0.4">
      <c r="A28500" s="7" t="s">
        <v>10113</v>
      </c>
      <c r="B28500" s="7" t="s">
        <v>25911</v>
      </c>
      <c r="C28500" s="11">
        <v>43879</v>
      </c>
      <c r="D28500" s="7" t="s">
        <v>25912</v>
      </c>
      <c r="E28500" s="7" t="s">
        <v>25913</v>
      </c>
      <c r="F28500">
        <f>IF(IFERROR(VLOOKUP(A28500,官网公开专利!B:B,1,0),0)&lt;&gt;0,1,0)</f>
        <v>1</v>
      </c>
    </row>
    <row r="28501" spans="1:6" x14ac:dyDescent="0.4">
      <c r="A28501" s="7" t="s">
        <v>10109</v>
      </c>
      <c r="B28501" s="7" t="s">
        <v>25914</v>
      </c>
      <c r="C28501" s="11">
        <v>43858</v>
      </c>
      <c r="D28501" s="7" t="s">
        <v>25912</v>
      </c>
      <c r="E28501" s="7" t="s">
        <v>25915</v>
      </c>
      <c r="F28501">
        <f>IF(IFERROR(VLOOKUP(A28501,官网公开专利!B:B,1,0),0)&lt;&gt;0,1,0)</f>
        <v>1</v>
      </c>
    </row>
    <row r="28502" spans="1:6" x14ac:dyDescent="0.4">
      <c r="A28502" s="7" t="s">
        <v>10113</v>
      </c>
      <c r="B28502" s="7" t="s">
        <v>25914</v>
      </c>
      <c r="C28502" s="11">
        <v>43858</v>
      </c>
      <c r="D28502" s="7" t="s">
        <v>25912</v>
      </c>
      <c r="E28502" s="7" t="s">
        <v>25915</v>
      </c>
      <c r="F28502">
        <f>IF(IFERROR(VLOOKUP(A28502,官网公开专利!B:B,1,0),0)&lt;&gt;0,1,0)</f>
        <v>1</v>
      </c>
    </row>
    <row r="28503" spans="1:6" x14ac:dyDescent="0.4">
      <c r="A28503" s="7" t="s">
        <v>10567</v>
      </c>
      <c r="B28503" s="7" t="s">
        <v>1985</v>
      </c>
      <c r="C28503" s="11">
        <v>44803</v>
      </c>
      <c r="D28503" s="7" t="s">
        <v>1917</v>
      </c>
      <c r="E28503" s="7" t="s">
        <v>1986</v>
      </c>
      <c r="F28503">
        <f>IF(IFERROR(VLOOKUP(A28503,官网公开专利!B:B,1,0),0)&lt;&gt;0,1,0)</f>
        <v>1</v>
      </c>
    </row>
    <row r="28504" spans="1:6" x14ac:dyDescent="0.4">
      <c r="A28504" s="7" t="s">
        <v>10567</v>
      </c>
      <c r="B28504" s="7" t="s">
        <v>1948</v>
      </c>
      <c r="C28504" s="11">
        <v>44131</v>
      </c>
      <c r="D28504" s="7" t="s">
        <v>1917</v>
      </c>
      <c r="E28504" s="7" t="s">
        <v>1949</v>
      </c>
      <c r="F28504">
        <f>IF(IFERROR(VLOOKUP(A28504,官网公开专利!B:B,1,0),0)&lt;&gt;0,1,0)</f>
        <v>1</v>
      </c>
    </row>
    <row r="28505" spans="1:6" x14ac:dyDescent="0.4">
      <c r="A28505" s="7" t="s">
        <v>10567</v>
      </c>
      <c r="B28505" s="7" t="s">
        <v>1916</v>
      </c>
      <c r="C28505" s="11">
        <v>43991</v>
      </c>
      <c r="D28505" s="7" t="s">
        <v>1917</v>
      </c>
      <c r="E28505" s="7" t="s">
        <v>1918</v>
      </c>
      <c r="F28505">
        <f>IF(IFERROR(VLOOKUP(A28505,官网公开专利!B:B,1,0),0)&lt;&gt;0,1,0)</f>
        <v>1</v>
      </c>
    </row>
    <row r="28506" spans="1:6" x14ac:dyDescent="0.4">
      <c r="A28506" s="7" t="s">
        <v>10880</v>
      </c>
      <c r="B28506" s="7" t="s">
        <v>8046</v>
      </c>
      <c r="C28506" s="11">
        <v>43004</v>
      </c>
      <c r="D28506" s="7" t="s">
        <v>150</v>
      </c>
      <c r="E28506" s="7" t="s">
        <v>8047</v>
      </c>
      <c r="F28506">
        <f>IF(IFERROR(VLOOKUP(A28506,官网公开专利!B:B,1,0),0)&lt;&gt;0,1,0)</f>
        <v>1</v>
      </c>
    </row>
    <row r="28507" spans="1:6" x14ac:dyDescent="0.4">
      <c r="A28507" s="7" t="s">
        <v>9447</v>
      </c>
      <c r="B28507" s="7" t="s">
        <v>966</v>
      </c>
      <c r="C28507" s="11">
        <v>42619</v>
      </c>
      <c r="D28507" s="7" t="s">
        <v>150</v>
      </c>
      <c r="E28507" s="7" t="s">
        <v>967</v>
      </c>
      <c r="F28507">
        <f>IF(IFERROR(VLOOKUP(A28507,官网公开专利!B:B,1,0),0)&lt;&gt;0,1,0)</f>
        <v>1</v>
      </c>
    </row>
    <row r="28508" spans="1:6" x14ac:dyDescent="0.4">
      <c r="A28508" s="7" t="s">
        <v>9448</v>
      </c>
      <c r="B28508" s="7" t="s">
        <v>966</v>
      </c>
      <c r="C28508" s="11">
        <v>42619</v>
      </c>
      <c r="D28508" s="7" t="s">
        <v>150</v>
      </c>
      <c r="E28508" s="7" t="s">
        <v>967</v>
      </c>
      <c r="F28508">
        <f>IF(IFERROR(VLOOKUP(A28508,官网公开专利!B:B,1,0),0)&lt;&gt;0,1,0)</f>
        <v>1</v>
      </c>
    </row>
    <row r="28509" spans="1:6" x14ac:dyDescent="0.4">
      <c r="A28509" s="7" t="s">
        <v>9449</v>
      </c>
      <c r="B28509" s="7" t="s">
        <v>966</v>
      </c>
      <c r="C28509" s="11">
        <v>42619</v>
      </c>
      <c r="D28509" s="7" t="s">
        <v>150</v>
      </c>
      <c r="E28509" s="7" t="s">
        <v>967</v>
      </c>
      <c r="F28509">
        <f>IF(IFERROR(VLOOKUP(A28509,官网公开专利!B:B,1,0),0)&lt;&gt;0,1,0)</f>
        <v>1</v>
      </c>
    </row>
    <row r="28510" spans="1:6" x14ac:dyDescent="0.4">
      <c r="A28510" s="7" t="s">
        <v>10804</v>
      </c>
      <c r="B28510" s="7" t="s">
        <v>25907</v>
      </c>
      <c r="C28510" s="11">
        <v>42563</v>
      </c>
      <c r="D28510" s="7" t="s">
        <v>150</v>
      </c>
      <c r="E28510" s="7" t="s">
        <v>25908</v>
      </c>
      <c r="F28510">
        <f>IF(IFERROR(VLOOKUP(A28510,官网公开专利!B:B,1,0),0)&lt;&gt;0,1,0)</f>
        <v>1</v>
      </c>
    </row>
    <row r="28511" spans="1:6" x14ac:dyDescent="0.4">
      <c r="A28511" s="7" t="s">
        <v>11021</v>
      </c>
      <c r="B28511" s="7" t="s">
        <v>607</v>
      </c>
      <c r="C28511" s="11">
        <v>41534</v>
      </c>
      <c r="D28511" s="7" t="s">
        <v>150</v>
      </c>
      <c r="E28511" s="7" t="s">
        <v>608</v>
      </c>
      <c r="F28511">
        <f>IF(IFERROR(VLOOKUP(A28511,官网公开专利!B:B,1,0),0)&lt;&gt;0,1,0)</f>
        <v>1</v>
      </c>
    </row>
    <row r="28512" spans="1:6" x14ac:dyDescent="0.4">
      <c r="A28512" s="7" t="s">
        <v>11022</v>
      </c>
      <c r="B28512" s="7" t="s">
        <v>607</v>
      </c>
      <c r="C28512" s="11">
        <v>41534</v>
      </c>
      <c r="D28512" s="7" t="s">
        <v>150</v>
      </c>
      <c r="E28512" s="7" t="s">
        <v>608</v>
      </c>
      <c r="F28512">
        <f>IF(IFERROR(VLOOKUP(A28512,官网公开专利!B:B,1,0),0)&lt;&gt;0,1,0)</f>
        <v>1</v>
      </c>
    </row>
    <row r="28513" spans="1:6" x14ac:dyDescent="0.4">
      <c r="A28513" s="7" t="s">
        <v>9587</v>
      </c>
      <c r="B28513" s="7" t="s">
        <v>25909</v>
      </c>
      <c r="C28513" s="11">
        <v>41366</v>
      </c>
      <c r="D28513" s="7" t="s">
        <v>150</v>
      </c>
      <c r="E28513" s="7" t="s">
        <v>25910</v>
      </c>
      <c r="F28513">
        <f>IF(IFERROR(VLOOKUP(A28513,官网公开专利!B:B,1,0),0)&lt;&gt;0,1,0)</f>
        <v>1</v>
      </c>
    </row>
    <row r="28514" spans="1:6" x14ac:dyDescent="0.4">
      <c r="A28514" s="7" t="s">
        <v>9583</v>
      </c>
      <c r="B28514" s="7" t="s">
        <v>25909</v>
      </c>
      <c r="C28514" s="11">
        <v>41366</v>
      </c>
      <c r="D28514" s="7" t="s">
        <v>150</v>
      </c>
      <c r="E28514" s="7" t="s">
        <v>25910</v>
      </c>
      <c r="F28514">
        <f>IF(IFERROR(VLOOKUP(A28514,官网公开专利!B:B,1,0),0)&lt;&gt;0,1,0)</f>
        <v>1</v>
      </c>
    </row>
    <row r="28515" spans="1:6" x14ac:dyDescent="0.4">
      <c r="A28515" s="7" t="s">
        <v>11120</v>
      </c>
      <c r="B28515" s="7" t="s">
        <v>12647</v>
      </c>
      <c r="C28515" s="11">
        <v>39112</v>
      </c>
      <c r="D28515" s="7" t="s">
        <v>150</v>
      </c>
      <c r="E28515" s="7" t="s">
        <v>12335</v>
      </c>
      <c r="F28515">
        <f>IF(IFERROR(VLOOKUP(A28515,官网公开专利!B:B,1,0),0)&lt;&gt;0,1,0)</f>
        <v>1</v>
      </c>
    </row>
    <row r="28516" spans="1:6" x14ac:dyDescent="0.4">
      <c r="A28516" s="7" t="s">
        <v>11124</v>
      </c>
      <c r="B28516" s="7" t="s">
        <v>12647</v>
      </c>
      <c r="C28516" s="11">
        <v>39112</v>
      </c>
      <c r="D28516" s="7" t="s">
        <v>150</v>
      </c>
      <c r="E28516" s="7" t="s">
        <v>12335</v>
      </c>
      <c r="F28516">
        <f>IF(IFERROR(VLOOKUP(A28516,官网公开专利!B:B,1,0),0)&lt;&gt;0,1,0)</f>
        <v>1</v>
      </c>
    </row>
    <row r="28517" spans="1:6" x14ac:dyDescent="0.4">
      <c r="A28517" s="7" t="s">
        <v>9456</v>
      </c>
      <c r="B28517" s="7" t="s">
        <v>1640</v>
      </c>
      <c r="C28517" s="11">
        <v>38944</v>
      </c>
      <c r="D28517" s="7" t="s">
        <v>150</v>
      </c>
      <c r="E28517" s="7" t="s">
        <v>1641</v>
      </c>
      <c r="F28517">
        <f>IF(IFERROR(VLOOKUP(A28517,官网公开专利!B:B,1,0),0)&lt;&gt;0,1,0)</f>
        <v>1</v>
      </c>
    </row>
    <row r="28518" spans="1:6" x14ac:dyDescent="0.4">
      <c r="A28518" s="7" t="s">
        <v>9886</v>
      </c>
      <c r="B28518" s="7" t="s">
        <v>1640</v>
      </c>
      <c r="C28518" s="11">
        <v>38944</v>
      </c>
      <c r="D28518" s="7" t="s">
        <v>150</v>
      </c>
      <c r="E28518" s="7" t="s">
        <v>1641</v>
      </c>
      <c r="F28518">
        <f>IF(IFERROR(VLOOKUP(A28518,官网公开专利!B:B,1,0),0)&lt;&gt;0,1,0)</f>
        <v>1</v>
      </c>
    </row>
    <row r="28519" spans="1:6" x14ac:dyDescent="0.4">
      <c r="A28519" s="7" t="s">
        <v>9881</v>
      </c>
      <c r="B28519" s="7" t="s">
        <v>1640</v>
      </c>
      <c r="C28519" s="11">
        <v>38944</v>
      </c>
      <c r="D28519" s="7" t="s">
        <v>150</v>
      </c>
      <c r="E28519" s="7" t="s">
        <v>1641</v>
      </c>
      <c r="F28519">
        <f>IF(IFERROR(VLOOKUP(A28519,官网公开专利!B:B,1,0),0)&lt;&gt;0,1,0)</f>
        <v>1</v>
      </c>
    </row>
    <row r="28520" spans="1:6" x14ac:dyDescent="0.4">
      <c r="A28520" s="7" t="s">
        <v>9708</v>
      </c>
      <c r="B28520" s="7" t="s">
        <v>4108</v>
      </c>
      <c r="C28520" s="11">
        <v>44866</v>
      </c>
      <c r="D28520" s="7" t="s">
        <v>4109</v>
      </c>
      <c r="E28520" s="7" t="s">
        <v>4110</v>
      </c>
      <c r="F28520">
        <f>IF(IFERROR(VLOOKUP(A28520,官网公开专利!B:B,1,0),0)&lt;&gt;0,1,0)</f>
        <v>1</v>
      </c>
    </row>
    <row r="28521" spans="1:6" x14ac:dyDescent="0.4">
      <c r="A28521" s="7" t="s">
        <v>9709</v>
      </c>
      <c r="B28521" s="7" t="s">
        <v>4108</v>
      </c>
      <c r="C28521" s="11">
        <v>44866</v>
      </c>
      <c r="D28521" s="7" t="s">
        <v>4109</v>
      </c>
      <c r="E28521" s="7" t="s">
        <v>4110</v>
      </c>
      <c r="F28521">
        <f>IF(IFERROR(VLOOKUP(A28521,官网公开专利!B:B,1,0),0)&lt;&gt;0,1,0)</f>
        <v>1</v>
      </c>
    </row>
    <row r="28522" spans="1:6" x14ac:dyDescent="0.4">
      <c r="A28522" s="7" t="s">
        <v>9710</v>
      </c>
      <c r="B28522" s="7" t="s">
        <v>4108</v>
      </c>
      <c r="C28522" s="11">
        <v>44866</v>
      </c>
      <c r="D28522" s="7" t="s">
        <v>4109</v>
      </c>
      <c r="E28522" s="7" t="s">
        <v>4110</v>
      </c>
      <c r="F28522">
        <f>IF(IFERROR(VLOOKUP(A28522,官网公开专利!B:B,1,0),0)&lt;&gt;0,1,0)</f>
        <v>1</v>
      </c>
    </row>
    <row r="28523" spans="1:6" x14ac:dyDescent="0.4">
      <c r="A28523" s="7" t="s">
        <v>9711</v>
      </c>
      <c r="B28523" s="7" t="s">
        <v>4108</v>
      </c>
      <c r="C28523" s="11">
        <v>44866</v>
      </c>
      <c r="D28523" s="7" t="s">
        <v>4109</v>
      </c>
      <c r="E28523" s="7" t="s">
        <v>4110</v>
      </c>
      <c r="F28523">
        <f>IF(IFERROR(VLOOKUP(A28523,官网公开专利!B:B,1,0),0)&lt;&gt;0,1,0)</f>
        <v>1</v>
      </c>
    </row>
    <row r="28524" spans="1:6" x14ac:dyDescent="0.4">
      <c r="A28524" s="7" t="s">
        <v>9712</v>
      </c>
      <c r="B28524" s="7" t="s">
        <v>4108</v>
      </c>
      <c r="C28524" s="11">
        <v>44866</v>
      </c>
      <c r="D28524" s="7" t="s">
        <v>4109</v>
      </c>
      <c r="E28524" s="7" t="s">
        <v>4110</v>
      </c>
      <c r="F28524">
        <f>IF(IFERROR(VLOOKUP(A28524,官网公开专利!B:B,1,0),0)&lt;&gt;0,1,0)</f>
        <v>1</v>
      </c>
    </row>
    <row r="28525" spans="1:6" x14ac:dyDescent="0.4">
      <c r="A28525" s="7" t="s">
        <v>9713</v>
      </c>
      <c r="B28525" s="7" t="s">
        <v>4108</v>
      </c>
      <c r="C28525" s="11">
        <v>44866</v>
      </c>
      <c r="D28525" s="7" t="s">
        <v>4109</v>
      </c>
      <c r="E28525" s="7" t="s">
        <v>4110</v>
      </c>
      <c r="F28525">
        <f>IF(IFERROR(VLOOKUP(A28525,官网公开专利!B:B,1,0),0)&lt;&gt;0,1,0)</f>
        <v>1</v>
      </c>
    </row>
    <row r="28526" spans="1:6" x14ac:dyDescent="0.4">
      <c r="A28526" s="7" t="s">
        <v>9714</v>
      </c>
      <c r="B28526" s="7" t="s">
        <v>4108</v>
      </c>
      <c r="C28526" s="11">
        <v>44866</v>
      </c>
      <c r="D28526" s="7" t="s">
        <v>4109</v>
      </c>
      <c r="E28526" s="7" t="s">
        <v>4110</v>
      </c>
      <c r="F28526">
        <f>IF(IFERROR(VLOOKUP(A28526,官网公开专利!B:B,1,0),0)&lt;&gt;0,1,0)</f>
        <v>1</v>
      </c>
    </row>
    <row r="28527" spans="1:6" x14ac:dyDescent="0.4">
      <c r="A28527" s="7" t="s">
        <v>9715</v>
      </c>
      <c r="B28527" s="7" t="s">
        <v>4108</v>
      </c>
      <c r="C28527" s="11">
        <v>44866</v>
      </c>
      <c r="D28527" s="7" t="s">
        <v>4109</v>
      </c>
      <c r="E28527" s="7" t="s">
        <v>4110</v>
      </c>
      <c r="F28527">
        <f>IF(IFERROR(VLOOKUP(A28527,官网公开专利!B:B,1,0),0)&lt;&gt;0,1,0)</f>
        <v>1</v>
      </c>
    </row>
    <row r="28528" spans="1:6" x14ac:dyDescent="0.4">
      <c r="A28528" s="7" t="s">
        <v>10109</v>
      </c>
      <c r="B28528" s="7" t="s">
        <v>25904</v>
      </c>
      <c r="C28528" s="11">
        <v>42682</v>
      </c>
      <c r="D28528" s="7" t="s">
        <v>25905</v>
      </c>
      <c r="E28528" s="7" t="s">
        <v>25906</v>
      </c>
      <c r="F28528">
        <f>IF(IFERROR(VLOOKUP(A28528,官网公开专利!B:B,1,0),0)&lt;&gt;0,1,0)</f>
        <v>1</v>
      </c>
    </row>
    <row r="28529" spans="1:6" x14ac:dyDescent="0.4">
      <c r="A28529" s="7" t="s">
        <v>10113</v>
      </c>
      <c r="B28529" s="7" t="s">
        <v>25904</v>
      </c>
      <c r="C28529" s="11">
        <v>42682</v>
      </c>
      <c r="D28529" s="7" t="s">
        <v>25905</v>
      </c>
      <c r="E28529" s="7" t="s">
        <v>25906</v>
      </c>
      <c r="F28529">
        <f>IF(IFERROR(VLOOKUP(A28529,官网公开专利!B:B,1,0),0)&lt;&gt;0,1,0)</f>
        <v>1</v>
      </c>
    </row>
    <row r="28530" spans="1:6" x14ac:dyDescent="0.4">
      <c r="A28530" s="7" t="s">
        <v>10661</v>
      </c>
      <c r="B28530" s="7" t="s">
        <v>25904</v>
      </c>
      <c r="C28530" s="11">
        <v>42682</v>
      </c>
      <c r="D28530" s="7" t="s">
        <v>25905</v>
      </c>
      <c r="E28530" s="7" t="s">
        <v>25906</v>
      </c>
      <c r="F28530">
        <f>IF(IFERROR(VLOOKUP(A28530,官网公开专利!B:B,1,0),0)&lt;&gt;0,1,0)</f>
        <v>1</v>
      </c>
    </row>
    <row r="28531" spans="1:6" x14ac:dyDescent="0.4">
      <c r="A28531" s="7" t="s">
        <v>10053</v>
      </c>
      <c r="B28531" s="7" t="s">
        <v>6980</v>
      </c>
      <c r="C28531" s="11">
        <v>39882</v>
      </c>
      <c r="D28531" s="7" t="s">
        <v>6981</v>
      </c>
      <c r="E28531" s="7" t="s">
        <v>6982</v>
      </c>
      <c r="F28531">
        <f>IF(IFERROR(VLOOKUP(A28531,官网公开专利!B:B,1,0),0)&lt;&gt;0,1,0)</f>
        <v>1</v>
      </c>
    </row>
    <row r="28532" spans="1:6" x14ac:dyDescent="0.4">
      <c r="A28532" s="7" t="s">
        <v>10109</v>
      </c>
      <c r="B28532" s="7" t="s">
        <v>25903</v>
      </c>
      <c r="C28532" s="11">
        <v>44257</v>
      </c>
      <c r="D28532" s="7" t="s">
        <v>25902</v>
      </c>
      <c r="E28532" s="7" t="s">
        <v>3854</v>
      </c>
      <c r="F28532">
        <f>IF(IFERROR(VLOOKUP(A28532,官网公开专利!B:B,1,0),0)&lt;&gt;0,1,0)</f>
        <v>1</v>
      </c>
    </row>
    <row r="28533" spans="1:6" x14ac:dyDescent="0.4">
      <c r="A28533" s="7" t="s">
        <v>10113</v>
      </c>
      <c r="B28533" s="7" t="s">
        <v>25903</v>
      </c>
      <c r="C28533" s="11">
        <v>44257</v>
      </c>
      <c r="D28533" s="7" t="s">
        <v>25902</v>
      </c>
      <c r="E28533" s="7" t="s">
        <v>3854</v>
      </c>
      <c r="F28533">
        <f>IF(IFERROR(VLOOKUP(A28533,官网公开专利!B:B,1,0),0)&lt;&gt;0,1,0)</f>
        <v>1</v>
      </c>
    </row>
    <row r="28534" spans="1:6" x14ac:dyDescent="0.4">
      <c r="A28534" s="7" t="s">
        <v>10109</v>
      </c>
      <c r="B28534" s="7" t="s">
        <v>25901</v>
      </c>
      <c r="C28534" s="11">
        <v>44782</v>
      </c>
      <c r="D28534" s="7" t="s">
        <v>25902</v>
      </c>
      <c r="E28534" s="7" t="s">
        <v>25478</v>
      </c>
      <c r="F28534">
        <f>IF(IFERROR(VLOOKUP(A28534,官网公开专利!B:B,1,0),0)&lt;&gt;0,1,0)</f>
        <v>1</v>
      </c>
    </row>
    <row r="28535" spans="1:6" x14ac:dyDescent="0.4">
      <c r="A28535" s="7" t="s">
        <v>10113</v>
      </c>
      <c r="B28535" s="7" t="s">
        <v>25901</v>
      </c>
      <c r="C28535" s="11">
        <v>44782</v>
      </c>
      <c r="D28535" s="7" t="s">
        <v>25902</v>
      </c>
      <c r="E28535" s="7" t="s">
        <v>25478</v>
      </c>
      <c r="F28535">
        <f>IF(IFERROR(VLOOKUP(A28535,官网公开专利!B:B,1,0),0)&lt;&gt;0,1,0)</f>
        <v>1</v>
      </c>
    </row>
    <row r="28536" spans="1:6" x14ac:dyDescent="0.4">
      <c r="A28536" s="7" t="s">
        <v>9471</v>
      </c>
      <c r="B28536" s="7" t="s">
        <v>11740</v>
      </c>
      <c r="C28536" s="11">
        <v>37763</v>
      </c>
      <c r="D28536" s="7" t="s">
        <v>11741</v>
      </c>
      <c r="E28536" s="7" t="s">
        <v>11742</v>
      </c>
      <c r="F28536">
        <f>IF(IFERROR(VLOOKUP(A28536,官网公开专利!B:B,1,0),0)&lt;&gt;0,1,0)</f>
        <v>1</v>
      </c>
    </row>
    <row r="28537" spans="1:6" x14ac:dyDescent="0.4">
      <c r="A28537" s="7" t="s">
        <v>9475</v>
      </c>
      <c r="B28537" s="7" t="s">
        <v>11740</v>
      </c>
      <c r="C28537" s="11">
        <v>37763</v>
      </c>
      <c r="D28537" s="7" t="s">
        <v>11741</v>
      </c>
      <c r="E28537" s="7" t="s">
        <v>11742</v>
      </c>
      <c r="F28537">
        <f>IF(IFERROR(VLOOKUP(A28537,官网公开专利!B:B,1,0),0)&lt;&gt;0,1,0)</f>
        <v>1</v>
      </c>
    </row>
    <row r="28538" spans="1:6" x14ac:dyDescent="0.4">
      <c r="A28538" s="7" t="s">
        <v>9456</v>
      </c>
      <c r="B28538" s="7" t="s">
        <v>25899</v>
      </c>
      <c r="C28538" s="11">
        <v>40367</v>
      </c>
      <c r="D28538" s="7" t="s">
        <v>15103</v>
      </c>
      <c r="E28538" s="7" t="s">
        <v>25900</v>
      </c>
      <c r="F28538">
        <f>IF(IFERROR(VLOOKUP(A28538,官网公开专利!B:B,1,0),0)&lt;&gt;0,1,0)</f>
        <v>1</v>
      </c>
    </row>
    <row r="28539" spans="1:6" x14ac:dyDescent="0.4">
      <c r="A28539" s="7" t="s">
        <v>16742</v>
      </c>
      <c r="B28539" s="7" t="s">
        <v>25895</v>
      </c>
      <c r="C28539" s="11">
        <v>42500</v>
      </c>
      <c r="D28539" s="7" t="s">
        <v>25896</v>
      </c>
      <c r="E28539" s="7" t="s">
        <v>25897</v>
      </c>
      <c r="F28539">
        <f>IF(IFERROR(VLOOKUP(A28539,官网公开专利!B:B,1,0),0)&lt;&gt;0,1,0)</f>
        <v>1</v>
      </c>
    </row>
    <row r="28540" spans="1:6" x14ac:dyDescent="0.4">
      <c r="A28540" s="7" t="s">
        <v>16742</v>
      </c>
      <c r="B28540" s="7" t="s">
        <v>25898</v>
      </c>
      <c r="C28540" s="11">
        <v>42311</v>
      </c>
      <c r="D28540" s="7" t="s">
        <v>25896</v>
      </c>
      <c r="E28540" s="7" t="s">
        <v>25897</v>
      </c>
      <c r="F28540">
        <f>IF(IFERROR(VLOOKUP(A28540,官网公开专利!B:B,1,0),0)&lt;&gt;0,1,0)</f>
        <v>1</v>
      </c>
    </row>
    <row r="28541" spans="1:6" x14ac:dyDescent="0.4">
      <c r="A28541" s="7" t="s">
        <v>9456</v>
      </c>
      <c r="B28541" s="7" t="s">
        <v>1628</v>
      </c>
      <c r="C28541" s="11">
        <v>38251</v>
      </c>
      <c r="D28541" s="7" t="s">
        <v>1629</v>
      </c>
      <c r="E28541" s="7" t="s">
        <v>1630</v>
      </c>
      <c r="F28541">
        <f>IF(IFERROR(VLOOKUP(A28541,官网公开专利!B:B,1,0),0)&lt;&gt;0,1,0)</f>
        <v>1</v>
      </c>
    </row>
    <row r="28542" spans="1:6" x14ac:dyDescent="0.4">
      <c r="A28542" s="7" t="s">
        <v>9886</v>
      </c>
      <c r="B28542" s="7" t="s">
        <v>1628</v>
      </c>
      <c r="C28542" s="11">
        <v>38251</v>
      </c>
      <c r="D28542" s="7" t="s">
        <v>1629</v>
      </c>
      <c r="E28542" s="7" t="s">
        <v>1630</v>
      </c>
      <c r="F28542">
        <f>IF(IFERROR(VLOOKUP(A28542,官网公开专利!B:B,1,0),0)&lt;&gt;0,1,0)</f>
        <v>1</v>
      </c>
    </row>
    <row r="28543" spans="1:6" x14ac:dyDescent="0.4">
      <c r="A28543" s="7" t="s">
        <v>9881</v>
      </c>
      <c r="B28543" s="7" t="s">
        <v>1628</v>
      </c>
      <c r="C28543" s="11">
        <v>38251</v>
      </c>
      <c r="D28543" s="7" t="s">
        <v>1629</v>
      </c>
      <c r="E28543" s="7" t="s">
        <v>1630</v>
      </c>
      <c r="F28543">
        <f>IF(IFERROR(VLOOKUP(A28543,官网公开专利!B:B,1,0),0)&lt;&gt;0,1,0)</f>
        <v>1</v>
      </c>
    </row>
    <row r="28544" spans="1:6" x14ac:dyDescent="0.4">
      <c r="A28544" s="7" t="s">
        <v>9456</v>
      </c>
      <c r="B28544" s="7" t="s">
        <v>12014</v>
      </c>
      <c r="C28544" s="11">
        <v>38237</v>
      </c>
      <c r="D28544" s="7" t="s">
        <v>1629</v>
      </c>
      <c r="E28544" s="7" t="s">
        <v>25893</v>
      </c>
      <c r="F28544">
        <f>IF(IFERROR(VLOOKUP(A28544,官网公开专利!B:B,1,0),0)&lt;&gt;0,1,0)</f>
        <v>1</v>
      </c>
    </row>
    <row r="28545" spans="1:6" x14ac:dyDescent="0.4">
      <c r="A28545" s="7" t="s">
        <v>9460</v>
      </c>
      <c r="B28545" s="7" t="s">
        <v>12014</v>
      </c>
      <c r="C28545" s="11">
        <v>38237</v>
      </c>
      <c r="D28545" s="7" t="s">
        <v>1629</v>
      </c>
      <c r="E28545" s="7" t="s">
        <v>25893</v>
      </c>
      <c r="F28545">
        <f>IF(IFERROR(VLOOKUP(A28545,官网公开专利!B:B,1,0),0)&lt;&gt;0,1,0)</f>
        <v>1</v>
      </c>
    </row>
    <row r="28546" spans="1:6" x14ac:dyDescent="0.4">
      <c r="A28546" s="7" t="s">
        <v>9456</v>
      </c>
      <c r="B28546" s="7" t="s">
        <v>11635</v>
      </c>
      <c r="C28546" s="11">
        <v>37558</v>
      </c>
      <c r="D28546" s="7" t="s">
        <v>1629</v>
      </c>
      <c r="E28546" s="7" t="s">
        <v>25894</v>
      </c>
      <c r="F28546">
        <f>IF(IFERROR(VLOOKUP(A28546,官网公开专利!B:B,1,0),0)&lt;&gt;0,1,0)</f>
        <v>1</v>
      </c>
    </row>
    <row r="28547" spans="1:6" x14ac:dyDescent="0.4">
      <c r="A28547" s="7" t="s">
        <v>9460</v>
      </c>
      <c r="B28547" s="7" t="s">
        <v>11635</v>
      </c>
      <c r="C28547" s="11">
        <v>37558</v>
      </c>
      <c r="D28547" s="7" t="s">
        <v>1629</v>
      </c>
      <c r="E28547" s="7" t="s">
        <v>25894</v>
      </c>
      <c r="F28547">
        <f>IF(IFERROR(VLOOKUP(A28547,官网公开专利!B:B,1,0),0)&lt;&gt;0,1,0)</f>
        <v>1</v>
      </c>
    </row>
    <row r="28548" spans="1:6" x14ac:dyDescent="0.4">
      <c r="A28548" s="7" t="s">
        <v>10868</v>
      </c>
      <c r="B28548" s="7" t="s">
        <v>25889</v>
      </c>
      <c r="C28548" s="11">
        <v>44229</v>
      </c>
      <c r="D28548" s="7" t="s">
        <v>25890</v>
      </c>
      <c r="E28548" s="7" t="s">
        <v>25891</v>
      </c>
      <c r="F28548">
        <f>IF(IFERROR(VLOOKUP(A28548,官网公开专利!B:B,1,0),0)&lt;&gt;0,1,0)</f>
        <v>1</v>
      </c>
    </row>
    <row r="28549" spans="1:6" x14ac:dyDescent="0.4">
      <c r="A28549" s="7" t="s">
        <v>10865</v>
      </c>
      <c r="B28549" s="7" t="s">
        <v>25892</v>
      </c>
      <c r="C28549" s="11">
        <v>43571</v>
      </c>
      <c r="D28549" s="7" t="s">
        <v>25890</v>
      </c>
      <c r="E28549" s="7" t="s">
        <v>25891</v>
      </c>
      <c r="F28549">
        <f>IF(IFERROR(VLOOKUP(A28549,官网公开专利!B:B,1,0),0)&lt;&gt;0,1,0)</f>
        <v>1</v>
      </c>
    </row>
    <row r="28550" spans="1:6" x14ac:dyDescent="0.4">
      <c r="A28550" s="7" t="s">
        <v>10868</v>
      </c>
      <c r="B28550" s="7" t="s">
        <v>25892</v>
      </c>
      <c r="C28550" s="11">
        <v>43571</v>
      </c>
      <c r="D28550" s="7" t="s">
        <v>25890</v>
      </c>
      <c r="E28550" s="7" t="s">
        <v>25891</v>
      </c>
      <c r="F28550">
        <f>IF(IFERROR(VLOOKUP(A28550,官网公开专利!B:B,1,0),0)&lt;&gt;0,1,0)</f>
        <v>1</v>
      </c>
    </row>
    <row r="28551" spans="1:6" x14ac:dyDescent="0.4">
      <c r="A28551" s="7" t="s">
        <v>9456</v>
      </c>
      <c r="B28551" s="7" t="s">
        <v>25886</v>
      </c>
      <c r="C28551" s="11">
        <v>38301</v>
      </c>
      <c r="D28551" s="7" t="s">
        <v>25887</v>
      </c>
      <c r="E28551" s="7" t="s">
        <v>25888</v>
      </c>
      <c r="F28551">
        <f>IF(IFERROR(VLOOKUP(A28551,官网公开专利!B:B,1,0),0)&lt;&gt;0,1,0)</f>
        <v>1</v>
      </c>
    </row>
    <row r="28552" spans="1:6" x14ac:dyDescent="0.4">
      <c r="A28552" s="7" t="s">
        <v>9460</v>
      </c>
      <c r="B28552" s="7" t="s">
        <v>25886</v>
      </c>
      <c r="C28552" s="11">
        <v>38301</v>
      </c>
      <c r="D28552" s="7" t="s">
        <v>25887</v>
      </c>
      <c r="E28552" s="7" t="s">
        <v>25888</v>
      </c>
      <c r="F28552">
        <f>IF(IFERROR(VLOOKUP(A28552,官网公开专利!B:B,1,0),0)&lt;&gt;0,1,0)</f>
        <v>1</v>
      </c>
    </row>
    <row r="28553" spans="1:6" x14ac:dyDescent="0.4">
      <c r="A28553" s="7" t="s">
        <v>9456</v>
      </c>
      <c r="B28553" s="7" t="s">
        <v>25883</v>
      </c>
      <c r="C28553" s="11">
        <v>38022</v>
      </c>
      <c r="D28553" s="7" t="s">
        <v>25884</v>
      </c>
      <c r="E28553" s="7" t="s">
        <v>25885</v>
      </c>
      <c r="F28553">
        <f>IF(IFERROR(VLOOKUP(A28553,官网公开专利!B:B,1,0),0)&lt;&gt;0,1,0)</f>
        <v>1</v>
      </c>
    </row>
    <row r="28554" spans="1:6" x14ac:dyDescent="0.4">
      <c r="A28554" s="7" t="s">
        <v>9438</v>
      </c>
      <c r="B28554" s="7" t="s">
        <v>25879</v>
      </c>
      <c r="C28554" s="11">
        <v>37805</v>
      </c>
      <c r="D28554" s="7" t="s">
        <v>11917</v>
      </c>
      <c r="E28554" s="7" t="s">
        <v>25880</v>
      </c>
      <c r="F28554">
        <f>IF(IFERROR(VLOOKUP(A28554,官网公开专利!B:B,1,0),0)&lt;&gt;0,1,0)</f>
        <v>1</v>
      </c>
    </row>
    <row r="28555" spans="1:6" x14ac:dyDescent="0.4">
      <c r="A28555" s="7" t="s">
        <v>9794</v>
      </c>
      <c r="B28555" s="7" t="s">
        <v>3679</v>
      </c>
      <c r="C28555" s="11">
        <v>43349</v>
      </c>
      <c r="D28555" s="7" t="s">
        <v>3680</v>
      </c>
      <c r="E28555" s="7" t="s">
        <v>25873</v>
      </c>
      <c r="F28555">
        <f>IF(IFERROR(VLOOKUP(A28555,官网公开专利!B:B,1,0),0)&lt;&gt;0,1,0)</f>
        <v>1</v>
      </c>
    </row>
    <row r="28556" spans="1:6" x14ac:dyDescent="0.4">
      <c r="A28556" s="7" t="s">
        <v>9592</v>
      </c>
      <c r="B28556" s="7" t="s">
        <v>25869</v>
      </c>
      <c r="C28556" s="11">
        <v>42542</v>
      </c>
      <c r="D28556" s="7" t="s">
        <v>25870</v>
      </c>
      <c r="E28556" s="7" t="s">
        <v>25871</v>
      </c>
      <c r="F28556">
        <f>IF(IFERROR(VLOOKUP(A28556,官网公开专利!B:B,1,0),0)&lt;&gt;0,1,0)</f>
        <v>1</v>
      </c>
    </row>
    <row r="28557" spans="1:6" x14ac:dyDescent="0.4">
      <c r="A28557" s="7" t="s">
        <v>10909</v>
      </c>
      <c r="B28557" s="7" t="s">
        <v>8710</v>
      </c>
      <c r="C28557" s="11">
        <v>44635</v>
      </c>
      <c r="D28557" s="7" t="s">
        <v>8708</v>
      </c>
      <c r="E28557" s="7" t="s">
        <v>8709</v>
      </c>
      <c r="F28557">
        <f>IF(IFERROR(VLOOKUP(A28557,官网公开专利!B:B,1,0),0)&lt;&gt;0,1,0)</f>
        <v>1</v>
      </c>
    </row>
    <row r="28558" spans="1:6" x14ac:dyDescent="0.4">
      <c r="A28558" s="7" t="s">
        <v>11628</v>
      </c>
      <c r="B28558" s="7" t="s">
        <v>8729</v>
      </c>
      <c r="C28558" s="11">
        <v>42801</v>
      </c>
      <c r="D28558" s="7" t="s">
        <v>8730</v>
      </c>
      <c r="E28558" s="7" t="s">
        <v>8731</v>
      </c>
      <c r="F28558">
        <f>IF(IFERROR(VLOOKUP(A28558,官网公开专利!B:B,1,0),0)&lt;&gt;0,1,0)</f>
        <v>1</v>
      </c>
    </row>
    <row r="28559" spans="1:6" x14ac:dyDescent="0.4">
      <c r="A28559" s="7" t="s">
        <v>11896</v>
      </c>
      <c r="B28559" s="7" t="s">
        <v>25868</v>
      </c>
      <c r="C28559" s="11">
        <v>44411</v>
      </c>
      <c r="D28559" s="7" t="s">
        <v>7714</v>
      </c>
      <c r="E28559" s="7" t="s">
        <v>19158</v>
      </c>
      <c r="F28559">
        <f>IF(IFERROR(VLOOKUP(A28559,官网公开专利!B:B,1,0),0)&lt;&gt;0,1,0)</f>
        <v>1</v>
      </c>
    </row>
    <row r="28560" spans="1:6" x14ac:dyDescent="0.4">
      <c r="A28560" s="7" t="s">
        <v>9583</v>
      </c>
      <c r="B28560" s="7" t="s">
        <v>25866</v>
      </c>
      <c r="C28560" s="11">
        <v>42451</v>
      </c>
      <c r="D28560" s="7" t="s">
        <v>25867</v>
      </c>
      <c r="E28560" s="7" t="s">
        <v>23565</v>
      </c>
      <c r="F28560">
        <f>IF(IFERROR(VLOOKUP(A28560,官网公开专利!B:B,1,0),0)&lt;&gt;0,1,0)</f>
        <v>1</v>
      </c>
    </row>
    <row r="28561" spans="1:6" x14ac:dyDescent="0.4">
      <c r="A28561" s="7" t="s">
        <v>11120</v>
      </c>
      <c r="B28561" s="7" t="s">
        <v>25865</v>
      </c>
      <c r="C28561" s="11">
        <v>38993</v>
      </c>
      <c r="D28561" s="7" t="s">
        <v>12369</v>
      </c>
      <c r="E28561" s="7" t="s">
        <v>12370</v>
      </c>
      <c r="F28561">
        <f>IF(IFERROR(VLOOKUP(A28561,官网公开专利!B:B,1,0),0)&lt;&gt;0,1,0)</f>
        <v>1</v>
      </c>
    </row>
    <row r="28562" spans="1:6" x14ac:dyDescent="0.4">
      <c r="A28562" s="7" t="s">
        <v>11124</v>
      </c>
      <c r="B28562" s="7" t="s">
        <v>25865</v>
      </c>
      <c r="C28562" s="11">
        <v>38993</v>
      </c>
      <c r="D28562" s="7" t="s">
        <v>12369</v>
      </c>
      <c r="E28562" s="7" t="s">
        <v>12370</v>
      </c>
      <c r="F28562">
        <f>IF(IFERROR(VLOOKUP(A28562,官网公开专利!B:B,1,0),0)&lt;&gt;0,1,0)</f>
        <v>1</v>
      </c>
    </row>
    <row r="28563" spans="1:6" x14ac:dyDescent="0.4">
      <c r="A28563" s="7" t="s">
        <v>10531</v>
      </c>
      <c r="B28563" s="7" t="s">
        <v>25862</v>
      </c>
      <c r="C28563" s="11">
        <v>41688</v>
      </c>
      <c r="D28563" s="7" t="s">
        <v>25863</v>
      </c>
      <c r="E28563" s="7" t="s">
        <v>25864</v>
      </c>
      <c r="F28563">
        <f>IF(IFERROR(VLOOKUP(A28563,官网公开专利!B:B,1,0),0)&lt;&gt;0,1,0)</f>
        <v>1</v>
      </c>
    </row>
    <row r="28564" spans="1:6" x14ac:dyDescent="0.4">
      <c r="A28564" s="7" t="s">
        <v>10528</v>
      </c>
      <c r="B28564" s="7" t="s">
        <v>25862</v>
      </c>
      <c r="C28564" s="11">
        <v>41688</v>
      </c>
      <c r="D28564" s="7" t="s">
        <v>25863</v>
      </c>
      <c r="E28564" s="7" t="s">
        <v>25864</v>
      </c>
      <c r="F28564">
        <f>IF(IFERROR(VLOOKUP(A28564,官网公开专利!B:B,1,0),0)&lt;&gt;0,1,0)</f>
        <v>1</v>
      </c>
    </row>
    <row r="28565" spans="1:6" x14ac:dyDescent="0.4">
      <c r="A28565" s="7" t="s">
        <v>9844</v>
      </c>
      <c r="B28565" s="7" t="s">
        <v>4250</v>
      </c>
      <c r="C28565" s="11">
        <v>44735</v>
      </c>
      <c r="D28565" s="7" t="s">
        <v>2522</v>
      </c>
      <c r="E28565" s="7" t="s">
        <v>25861</v>
      </c>
      <c r="F28565">
        <f>IF(IFERROR(VLOOKUP(A28565,官网公开专利!B:B,1,0),0)&lt;&gt;0,1,0)</f>
        <v>1</v>
      </c>
    </row>
    <row r="28566" spans="1:6" x14ac:dyDescent="0.4">
      <c r="A28566" s="7" t="s">
        <v>9845</v>
      </c>
      <c r="B28566" s="7" t="s">
        <v>4250</v>
      </c>
      <c r="C28566" s="11">
        <v>44735</v>
      </c>
      <c r="D28566" s="7" t="s">
        <v>2522</v>
      </c>
      <c r="E28566" s="7" t="s">
        <v>25861</v>
      </c>
      <c r="F28566">
        <f>IF(IFERROR(VLOOKUP(A28566,官网公开专利!B:B,1,0),0)&lt;&gt;0,1,0)</f>
        <v>1</v>
      </c>
    </row>
    <row r="28567" spans="1:6" x14ac:dyDescent="0.4">
      <c r="A28567" s="7" t="s">
        <v>10543</v>
      </c>
      <c r="B28567" s="7" t="s">
        <v>5633</v>
      </c>
      <c r="C28567" s="11">
        <v>35762</v>
      </c>
      <c r="D28567" s="7" t="s">
        <v>5634</v>
      </c>
      <c r="E28567" s="7" t="s">
        <v>10846</v>
      </c>
      <c r="F28567">
        <f>IF(IFERROR(VLOOKUP(A28567,官网公开专利!B:B,1,0),0)&lt;&gt;0,1,0)</f>
        <v>1</v>
      </c>
    </row>
    <row r="28568" spans="1:6" x14ac:dyDescent="0.4">
      <c r="A28568" s="7" t="s">
        <v>11033</v>
      </c>
      <c r="B28568" s="7" t="s">
        <v>2257</v>
      </c>
      <c r="C28568" s="11">
        <v>40332</v>
      </c>
      <c r="D28568" s="7" t="s">
        <v>2258</v>
      </c>
      <c r="E28568" s="7" t="s">
        <v>13655</v>
      </c>
      <c r="F28568">
        <f>IF(IFERROR(VLOOKUP(A28568,官网公开专利!B:B,1,0),0)&lt;&gt;0,1,0)</f>
        <v>1</v>
      </c>
    </row>
    <row r="28569" spans="1:6" x14ac:dyDescent="0.4">
      <c r="A28569" s="7" t="s">
        <v>11021</v>
      </c>
      <c r="B28569" s="7" t="s">
        <v>2257</v>
      </c>
      <c r="C28569" s="11">
        <v>40332</v>
      </c>
      <c r="D28569" s="7" t="s">
        <v>2258</v>
      </c>
      <c r="E28569" s="7" t="s">
        <v>13655</v>
      </c>
      <c r="F28569">
        <f>IF(IFERROR(VLOOKUP(A28569,官网公开专利!B:B,1,0),0)&lt;&gt;0,1,0)</f>
        <v>1</v>
      </c>
    </row>
    <row r="28570" spans="1:6" x14ac:dyDescent="0.4">
      <c r="A28570" s="7" t="s">
        <v>11037</v>
      </c>
      <c r="B28570" s="7" t="s">
        <v>2257</v>
      </c>
      <c r="C28570" s="11">
        <v>40332</v>
      </c>
      <c r="D28570" s="7" t="s">
        <v>2258</v>
      </c>
      <c r="E28570" s="7" t="s">
        <v>13655</v>
      </c>
      <c r="F28570">
        <f>IF(IFERROR(VLOOKUP(A28570,官网公开专利!B:B,1,0),0)&lt;&gt;0,1,0)</f>
        <v>1</v>
      </c>
    </row>
    <row r="28571" spans="1:6" x14ac:dyDescent="0.4">
      <c r="A28571" s="7" t="s">
        <v>11038</v>
      </c>
      <c r="B28571" s="7" t="s">
        <v>2257</v>
      </c>
      <c r="C28571" s="11">
        <v>40332</v>
      </c>
      <c r="D28571" s="7" t="s">
        <v>2258</v>
      </c>
      <c r="E28571" s="7" t="s">
        <v>13655</v>
      </c>
      <c r="F28571">
        <f>IF(IFERROR(VLOOKUP(A28571,官网公开专利!B:B,1,0),0)&lt;&gt;0,1,0)</f>
        <v>1</v>
      </c>
    </row>
    <row r="28572" spans="1:6" x14ac:dyDescent="0.4">
      <c r="A28572" s="7" t="s">
        <v>11039</v>
      </c>
      <c r="B28572" s="7" t="s">
        <v>2257</v>
      </c>
      <c r="C28572" s="11">
        <v>40332</v>
      </c>
      <c r="D28572" s="7" t="s">
        <v>2258</v>
      </c>
      <c r="E28572" s="7" t="s">
        <v>13655</v>
      </c>
      <c r="F28572">
        <f>IF(IFERROR(VLOOKUP(A28572,官网公开专利!B:B,1,0),0)&lt;&gt;0,1,0)</f>
        <v>1</v>
      </c>
    </row>
    <row r="28573" spans="1:6" x14ac:dyDescent="0.4">
      <c r="A28573" s="7" t="s">
        <v>11040</v>
      </c>
      <c r="B28573" s="7" t="s">
        <v>2257</v>
      </c>
      <c r="C28573" s="11">
        <v>40332</v>
      </c>
      <c r="D28573" s="7" t="s">
        <v>2258</v>
      </c>
      <c r="E28573" s="7" t="s">
        <v>13655</v>
      </c>
      <c r="F28573">
        <f>IF(IFERROR(VLOOKUP(A28573,官网公开专利!B:B,1,0),0)&lt;&gt;0,1,0)</f>
        <v>1</v>
      </c>
    </row>
    <row r="28574" spans="1:6" x14ac:dyDescent="0.4">
      <c r="A28574" s="7" t="s">
        <v>11041</v>
      </c>
      <c r="B28574" s="7" t="s">
        <v>2257</v>
      </c>
      <c r="C28574" s="11">
        <v>40332</v>
      </c>
      <c r="D28574" s="7" t="s">
        <v>2258</v>
      </c>
      <c r="E28574" s="7" t="s">
        <v>13655</v>
      </c>
      <c r="F28574">
        <f>IF(IFERROR(VLOOKUP(A28574,官网公开专利!B:B,1,0),0)&lt;&gt;0,1,0)</f>
        <v>1</v>
      </c>
    </row>
    <row r="28575" spans="1:6" x14ac:dyDescent="0.4">
      <c r="A28575" s="7" t="s">
        <v>10030</v>
      </c>
      <c r="B28575" s="7" t="s">
        <v>6490</v>
      </c>
      <c r="C28575" s="11">
        <v>42675</v>
      </c>
      <c r="D28575" s="7" t="s">
        <v>6486</v>
      </c>
      <c r="E28575" s="7" t="s">
        <v>782</v>
      </c>
      <c r="F28575">
        <f>IF(IFERROR(VLOOKUP(A28575,官网公开专利!B:B,1,0),0)&lt;&gt;0,1,0)</f>
        <v>1</v>
      </c>
    </row>
    <row r="28576" spans="1:6" x14ac:dyDescent="0.4">
      <c r="A28576" s="7" t="s">
        <v>9815</v>
      </c>
      <c r="B28576" s="7" t="s">
        <v>6546</v>
      </c>
      <c r="C28576" s="11">
        <v>32940</v>
      </c>
      <c r="D28576" s="7" t="s">
        <v>419</v>
      </c>
      <c r="E28576" s="7" t="s">
        <v>420</v>
      </c>
      <c r="F28576">
        <f>IF(IFERROR(VLOOKUP(A28576,官网公开专利!B:B,1,0),0)&lt;&gt;0,1,0)</f>
        <v>1</v>
      </c>
    </row>
    <row r="28577" spans="1:6" x14ac:dyDescent="0.4">
      <c r="A28577" s="7" t="s">
        <v>9816</v>
      </c>
      <c r="B28577" s="7" t="s">
        <v>6546</v>
      </c>
      <c r="C28577" s="11">
        <v>32940</v>
      </c>
      <c r="D28577" s="7" t="s">
        <v>419</v>
      </c>
      <c r="E28577" s="7" t="s">
        <v>420</v>
      </c>
      <c r="F28577">
        <f>IF(IFERROR(VLOOKUP(A28577,官网公开专利!B:B,1,0),0)&lt;&gt;0,1,0)</f>
        <v>1</v>
      </c>
    </row>
    <row r="28578" spans="1:6" x14ac:dyDescent="0.4">
      <c r="A28578" s="7" t="s">
        <v>11896</v>
      </c>
      <c r="B28578" s="7" t="s">
        <v>25857</v>
      </c>
      <c r="C28578" s="11">
        <v>44411</v>
      </c>
      <c r="D28578" s="7" t="s">
        <v>25858</v>
      </c>
      <c r="E28578" s="7" t="s">
        <v>25859</v>
      </c>
      <c r="F28578">
        <f>IF(IFERROR(VLOOKUP(A28578,官网公开专利!B:B,1,0),0)&lt;&gt;0,1,0)</f>
        <v>1</v>
      </c>
    </row>
    <row r="28579" spans="1:6" x14ac:dyDescent="0.4">
      <c r="A28579" s="7" t="s">
        <v>11896</v>
      </c>
      <c r="B28579" s="7" t="s">
        <v>25860</v>
      </c>
      <c r="C28579" s="11">
        <v>43683</v>
      </c>
      <c r="D28579" s="7" t="s">
        <v>25858</v>
      </c>
      <c r="E28579" s="7" t="s">
        <v>25859</v>
      </c>
      <c r="F28579">
        <f>IF(IFERROR(VLOOKUP(A28579,官网公开专利!B:B,1,0),0)&lt;&gt;0,1,0)</f>
        <v>1</v>
      </c>
    </row>
    <row r="28580" spans="1:6" x14ac:dyDescent="0.4">
      <c r="A28580" s="7" t="s">
        <v>9592</v>
      </c>
      <c r="B28580" s="7" t="s">
        <v>25854</v>
      </c>
      <c r="C28580" s="11">
        <v>43284</v>
      </c>
      <c r="D28580" s="7" t="s">
        <v>25855</v>
      </c>
      <c r="E28580" s="7" t="s">
        <v>25856</v>
      </c>
      <c r="F28580">
        <f>IF(IFERROR(VLOOKUP(A28580,官网公开专利!B:B,1,0),0)&lt;&gt;0,1,0)</f>
        <v>1</v>
      </c>
    </row>
    <row r="28581" spans="1:6" x14ac:dyDescent="0.4">
      <c r="A28581" s="7" t="s">
        <v>10185</v>
      </c>
      <c r="B28581" s="7" t="s">
        <v>25852</v>
      </c>
      <c r="C28581" s="11">
        <v>44075</v>
      </c>
      <c r="D28581" s="7" t="s">
        <v>25853</v>
      </c>
      <c r="E28581" s="7" t="s">
        <v>17974</v>
      </c>
      <c r="F28581">
        <f>IF(IFERROR(VLOOKUP(A28581,官网公开专利!B:B,1,0),0)&lt;&gt;0,1,0)</f>
        <v>1</v>
      </c>
    </row>
    <row r="28582" spans="1:6" x14ac:dyDescent="0.4">
      <c r="A28582" s="7" t="s">
        <v>11033</v>
      </c>
      <c r="B28582" s="7" t="s">
        <v>25840</v>
      </c>
      <c r="C28582" s="11">
        <v>43235</v>
      </c>
      <c r="D28582" s="7" t="s">
        <v>2618</v>
      </c>
      <c r="E28582" s="7" t="s">
        <v>23373</v>
      </c>
      <c r="F28582">
        <f>IF(IFERROR(VLOOKUP(A28582,官网公开专利!B:B,1,0),0)&lt;&gt;0,1,0)</f>
        <v>1</v>
      </c>
    </row>
    <row r="28583" spans="1:6" x14ac:dyDescent="0.4">
      <c r="A28583" s="7" t="s">
        <v>11037</v>
      </c>
      <c r="B28583" s="7" t="s">
        <v>25840</v>
      </c>
      <c r="C28583" s="11">
        <v>43235</v>
      </c>
      <c r="D28583" s="7" t="s">
        <v>2618</v>
      </c>
      <c r="E28583" s="7" t="s">
        <v>23373</v>
      </c>
      <c r="F28583">
        <f>IF(IFERROR(VLOOKUP(A28583,官网公开专利!B:B,1,0),0)&lt;&gt;0,1,0)</f>
        <v>1</v>
      </c>
    </row>
    <row r="28584" spans="1:6" x14ac:dyDescent="0.4">
      <c r="A28584" s="7" t="s">
        <v>11038</v>
      </c>
      <c r="B28584" s="7" t="s">
        <v>25840</v>
      </c>
      <c r="C28584" s="11">
        <v>43235</v>
      </c>
      <c r="D28584" s="7" t="s">
        <v>2618</v>
      </c>
      <c r="E28584" s="7" t="s">
        <v>23373</v>
      </c>
      <c r="F28584">
        <f>IF(IFERROR(VLOOKUP(A28584,官网公开专利!B:B,1,0),0)&lt;&gt;0,1,0)</f>
        <v>1</v>
      </c>
    </row>
    <row r="28585" spans="1:6" x14ac:dyDescent="0.4">
      <c r="A28585" s="7" t="s">
        <v>11039</v>
      </c>
      <c r="B28585" s="7" t="s">
        <v>25840</v>
      </c>
      <c r="C28585" s="11">
        <v>43235</v>
      </c>
      <c r="D28585" s="7" t="s">
        <v>2618</v>
      </c>
      <c r="E28585" s="7" t="s">
        <v>23373</v>
      </c>
      <c r="F28585">
        <f>IF(IFERROR(VLOOKUP(A28585,官网公开专利!B:B,1,0),0)&lt;&gt;0,1,0)</f>
        <v>1</v>
      </c>
    </row>
    <row r="28586" spans="1:6" x14ac:dyDescent="0.4">
      <c r="A28586" s="7" t="s">
        <v>11015</v>
      </c>
      <c r="B28586" s="7" t="s">
        <v>25840</v>
      </c>
      <c r="C28586" s="11">
        <v>43235</v>
      </c>
      <c r="D28586" s="7" t="s">
        <v>2618</v>
      </c>
      <c r="E28586" s="7" t="s">
        <v>23373</v>
      </c>
      <c r="F28586">
        <f>IF(IFERROR(VLOOKUP(A28586,官网公开专利!B:B,1,0),0)&lt;&gt;0,1,0)</f>
        <v>1</v>
      </c>
    </row>
    <row r="28587" spans="1:6" x14ac:dyDescent="0.4">
      <c r="A28587" s="7" t="s">
        <v>11017</v>
      </c>
      <c r="B28587" s="7" t="s">
        <v>25840</v>
      </c>
      <c r="C28587" s="11">
        <v>43235</v>
      </c>
      <c r="D28587" s="7" t="s">
        <v>2618</v>
      </c>
      <c r="E28587" s="7" t="s">
        <v>23373</v>
      </c>
      <c r="F28587">
        <f>IF(IFERROR(VLOOKUP(A28587,官网公开专利!B:B,1,0),0)&lt;&gt;0,1,0)</f>
        <v>1</v>
      </c>
    </row>
    <row r="28588" spans="1:6" x14ac:dyDescent="0.4">
      <c r="A28588" s="7" t="s">
        <v>11040</v>
      </c>
      <c r="B28588" s="7" t="s">
        <v>25840</v>
      </c>
      <c r="C28588" s="11">
        <v>43235</v>
      </c>
      <c r="D28588" s="7" t="s">
        <v>2618</v>
      </c>
      <c r="E28588" s="7" t="s">
        <v>23373</v>
      </c>
      <c r="F28588">
        <f>IF(IFERROR(VLOOKUP(A28588,官网公开专利!B:B,1,0),0)&lt;&gt;0,1,0)</f>
        <v>1</v>
      </c>
    </row>
    <row r="28589" spans="1:6" x14ac:dyDescent="0.4">
      <c r="A28589" s="7" t="s">
        <v>11041</v>
      </c>
      <c r="B28589" s="7" t="s">
        <v>25840</v>
      </c>
      <c r="C28589" s="11">
        <v>43235</v>
      </c>
      <c r="D28589" s="7" t="s">
        <v>2618</v>
      </c>
      <c r="E28589" s="7" t="s">
        <v>23373</v>
      </c>
      <c r="F28589">
        <f>IF(IFERROR(VLOOKUP(A28589,官网公开专利!B:B,1,0),0)&lt;&gt;0,1,0)</f>
        <v>1</v>
      </c>
    </row>
    <row r="28590" spans="1:6" x14ac:dyDescent="0.4">
      <c r="A28590" s="7" t="s">
        <v>11018</v>
      </c>
      <c r="B28590" s="7" t="s">
        <v>25840</v>
      </c>
      <c r="C28590" s="11">
        <v>43235</v>
      </c>
      <c r="D28590" s="7" t="s">
        <v>2618</v>
      </c>
      <c r="E28590" s="7" t="s">
        <v>23373</v>
      </c>
      <c r="F28590">
        <f>IF(IFERROR(VLOOKUP(A28590,官网公开专利!B:B,1,0),0)&lt;&gt;0,1,0)</f>
        <v>1</v>
      </c>
    </row>
    <row r="28591" spans="1:6" x14ac:dyDescent="0.4">
      <c r="A28591" s="7" t="s">
        <v>11019</v>
      </c>
      <c r="B28591" s="7" t="s">
        <v>25840</v>
      </c>
      <c r="C28591" s="11">
        <v>43235</v>
      </c>
      <c r="D28591" s="7" t="s">
        <v>2618</v>
      </c>
      <c r="E28591" s="7" t="s">
        <v>23373</v>
      </c>
      <c r="F28591">
        <f>IF(IFERROR(VLOOKUP(A28591,官网公开专利!B:B,1,0),0)&lt;&gt;0,1,0)</f>
        <v>1</v>
      </c>
    </row>
    <row r="28592" spans="1:6" x14ac:dyDescent="0.4">
      <c r="A28592" s="7" t="s">
        <v>11020</v>
      </c>
      <c r="B28592" s="7" t="s">
        <v>25840</v>
      </c>
      <c r="C28592" s="11">
        <v>43235</v>
      </c>
      <c r="D28592" s="7" t="s">
        <v>2618</v>
      </c>
      <c r="E28592" s="7" t="s">
        <v>23373</v>
      </c>
      <c r="F28592">
        <f>IF(IFERROR(VLOOKUP(A28592,官网公开专利!B:B,1,0),0)&lt;&gt;0,1,0)</f>
        <v>1</v>
      </c>
    </row>
    <row r="28593" spans="1:6" x14ac:dyDescent="0.4">
      <c r="A28593" s="7" t="s">
        <v>11766</v>
      </c>
      <c r="B28593" s="7" t="s">
        <v>25841</v>
      </c>
      <c r="C28593" s="11">
        <v>43165</v>
      </c>
      <c r="D28593" s="7" t="s">
        <v>2618</v>
      </c>
      <c r="E28593" s="7" t="s">
        <v>23378</v>
      </c>
      <c r="F28593">
        <f>IF(IFERROR(VLOOKUP(A28593,官网公开专利!B:B,1,0),0)&lt;&gt;0,1,0)</f>
        <v>1</v>
      </c>
    </row>
    <row r="28594" spans="1:6" x14ac:dyDescent="0.4">
      <c r="A28594" s="7" t="s">
        <v>10478</v>
      </c>
      <c r="B28594" s="7" t="s">
        <v>25841</v>
      </c>
      <c r="C28594" s="11">
        <v>43165</v>
      </c>
      <c r="D28594" s="7" t="s">
        <v>2618</v>
      </c>
      <c r="E28594" s="7" t="s">
        <v>23378</v>
      </c>
      <c r="F28594">
        <f>IF(IFERROR(VLOOKUP(A28594,官网公开专利!B:B,1,0),0)&lt;&gt;0,1,0)</f>
        <v>1</v>
      </c>
    </row>
    <row r="28595" spans="1:6" x14ac:dyDescent="0.4">
      <c r="A28595" s="7" t="s">
        <v>12279</v>
      </c>
      <c r="B28595" s="7" t="s">
        <v>25841</v>
      </c>
      <c r="C28595" s="11">
        <v>43165</v>
      </c>
      <c r="D28595" s="7" t="s">
        <v>2618</v>
      </c>
      <c r="E28595" s="7" t="s">
        <v>23378</v>
      </c>
      <c r="F28595">
        <f>IF(IFERROR(VLOOKUP(A28595,官网公开专利!B:B,1,0),0)&lt;&gt;0,1,0)</f>
        <v>1</v>
      </c>
    </row>
    <row r="28596" spans="1:6" x14ac:dyDescent="0.4">
      <c r="A28596" s="7" t="s">
        <v>10075</v>
      </c>
      <c r="B28596" s="7" t="s">
        <v>25842</v>
      </c>
      <c r="C28596" s="11">
        <v>43060</v>
      </c>
      <c r="D28596" s="7" t="s">
        <v>2618</v>
      </c>
      <c r="E28596" s="7" t="s">
        <v>25843</v>
      </c>
      <c r="F28596">
        <f>IF(IFERROR(VLOOKUP(A28596,官网公开专利!B:B,1,0),0)&lt;&gt;0,1,0)</f>
        <v>1</v>
      </c>
    </row>
    <row r="28597" spans="1:6" x14ac:dyDescent="0.4">
      <c r="A28597" s="7" t="s">
        <v>11033</v>
      </c>
      <c r="B28597" s="7" t="s">
        <v>25844</v>
      </c>
      <c r="C28597" s="11">
        <v>42948</v>
      </c>
      <c r="D28597" s="7" t="s">
        <v>2618</v>
      </c>
      <c r="E28597" s="7" t="s">
        <v>25838</v>
      </c>
      <c r="F28597">
        <f>IF(IFERROR(VLOOKUP(A28597,官网公开专利!B:B,1,0),0)&lt;&gt;0,1,0)</f>
        <v>1</v>
      </c>
    </row>
    <row r="28598" spans="1:6" x14ac:dyDescent="0.4">
      <c r="A28598" s="7" t="s">
        <v>11037</v>
      </c>
      <c r="B28598" s="7" t="s">
        <v>25844</v>
      </c>
      <c r="C28598" s="11">
        <v>42948</v>
      </c>
      <c r="D28598" s="7" t="s">
        <v>2618</v>
      </c>
      <c r="E28598" s="7" t="s">
        <v>25838</v>
      </c>
      <c r="F28598">
        <f>IF(IFERROR(VLOOKUP(A28598,官网公开专利!B:B,1,0),0)&lt;&gt;0,1,0)</f>
        <v>1</v>
      </c>
    </row>
    <row r="28599" spans="1:6" x14ac:dyDescent="0.4">
      <c r="A28599" s="7" t="s">
        <v>11038</v>
      </c>
      <c r="B28599" s="7" t="s">
        <v>25844</v>
      </c>
      <c r="C28599" s="11">
        <v>42948</v>
      </c>
      <c r="D28599" s="7" t="s">
        <v>2618</v>
      </c>
      <c r="E28599" s="7" t="s">
        <v>25838</v>
      </c>
      <c r="F28599">
        <f>IF(IFERROR(VLOOKUP(A28599,官网公开专利!B:B,1,0),0)&lt;&gt;0,1,0)</f>
        <v>1</v>
      </c>
    </row>
    <row r="28600" spans="1:6" x14ac:dyDescent="0.4">
      <c r="A28600" s="7" t="s">
        <v>11039</v>
      </c>
      <c r="B28600" s="7" t="s">
        <v>25844</v>
      </c>
      <c r="C28600" s="11">
        <v>42948</v>
      </c>
      <c r="D28600" s="7" t="s">
        <v>2618</v>
      </c>
      <c r="E28600" s="7" t="s">
        <v>25838</v>
      </c>
      <c r="F28600">
        <f>IF(IFERROR(VLOOKUP(A28600,官网公开专利!B:B,1,0),0)&lt;&gt;0,1,0)</f>
        <v>1</v>
      </c>
    </row>
    <row r="28601" spans="1:6" x14ac:dyDescent="0.4">
      <c r="A28601" s="7" t="s">
        <v>11015</v>
      </c>
      <c r="B28601" s="7" t="s">
        <v>25844</v>
      </c>
      <c r="C28601" s="11">
        <v>42948</v>
      </c>
      <c r="D28601" s="7" t="s">
        <v>2618</v>
      </c>
      <c r="E28601" s="7" t="s">
        <v>25838</v>
      </c>
      <c r="F28601">
        <f>IF(IFERROR(VLOOKUP(A28601,官网公开专利!B:B,1,0),0)&lt;&gt;0,1,0)</f>
        <v>1</v>
      </c>
    </row>
    <row r="28602" spans="1:6" x14ac:dyDescent="0.4">
      <c r="A28602" s="7" t="s">
        <v>11017</v>
      </c>
      <c r="B28602" s="7" t="s">
        <v>25844</v>
      </c>
      <c r="C28602" s="11">
        <v>42948</v>
      </c>
      <c r="D28602" s="7" t="s">
        <v>2618</v>
      </c>
      <c r="E28602" s="7" t="s">
        <v>25838</v>
      </c>
      <c r="F28602">
        <f>IF(IFERROR(VLOOKUP(A28602,官网公开专利!B:B,1,0),0)&lt;&gt;0,1,0)</f>
        <v>1</v>
      </c>
    </row>
    <row r="28603" spans="1:6" x14ac:dyDescent="0.4">
      <c r="A28603" s="7" t="s">
        <v>11040</v>
      </c>
      <c r="B28603" s="7" t="s">
        <v>25844</v>
      </c>
      <c r="C28603" s="11">
        <v>42948</v>
      </c>
      <c r="D28603" s="7" t="s">
        <v>2618</v>
      </c>
      <c r="E28603" s="7" t="s">
        <v>25838</v>
      </c>
      <c r="F28603">
        <f>IF(IFERROR(VLOOKUP(A28603,官网公开专利!B:B,1,0),0)&lt;&gt;0,1,0)</f>
        <v>1</v>
      </c>
    </row>
    <row r="28604" spans="1:6" x14ac:dyDescent="0.4">
      <c r="A28604" s="7" t="s">
        <v>11041</v>
      </c>
      <c r="B28604" s="7" t="s">
        <v>25844</v>
      </c>
      <c r="C28604" s="11">
        <v>42948</v>
      </c>
      <c r="D28604" s="7" t="s">
        <v>2618</v>
      </c>
      <c r="E28604" s="7" t="s">
        <v>25838</v>
      </c>
      <c r="F28604">
        <f>IF(IFERROR(VLOOKUP(A28604,官网公开专利!B:B,1,0),0)&lt;&gt;0,1,0)</f>
        <v>1</v>
      </c>
    </row>
    <row r="28605" spans="1:6" x14ac:dyDescent="0.4">
      <c r="A28605" s="7" t="s">
        <v>11018</v>
      </c>
      <c r="B28605" s="7" t="s">
        <v>25844</v>
      </c>
      <c r="C28605" s="11">
        <v>42948</v>
      </c>
      <c r="D28605" s="7" t="s">
        <v>2618</v>
      </c>
      <c r="E28605" s="7" t="s">
        <v>25838</v>
      </c>
      <c r="F28605">
        <f>IF(IFERROR(VLOOKUP(A28605,官网公开专利!B:B,1,0),0)&lt;&gt;0,1,0)</f>
        <v>1</v>
      </c>
    </row>
    <row r="28606" spans="1:6" x14ac:dyDescent="0.4">
      <c r="A28606" s="7" t="s">
        <v>11019</v>
      </c>
      <c r="B28606" s="7" t="s">
        <v>25844</v>
      </c>
      <c r="C28606" s="11">
        <v>42948</v>
      </c>
      <c r="D28606" s="7" t="s">
        <v>2618</v>
      </c>
      <c r="E28606" s="7" t="s">
        <v>25838</v>
      </c>
      <c r="F28606">
        <f>IF(IFERROR(VLOOKUP(A28606,官网公开专利!B:B,1,0),0)&lt;&gt;0,1,0)</f>
        <v>1</v>
      </c>
    </row>
    <row r="28607" spans="1:6" x14ac:dyDescent="0.4">
      <c r="A28607" s="7" t="s">
        <v>11020</v>
      </c>
      <c r="B28607" s="7" t="s">
        <v>25844</v>
      </c>
      <c r="C28607" s="11">
        <v>42948</v>
      </c>
      <c r="D28607" s="7" t="s">
        <v>2618</v>
      </c>
      <c r="E28607" s="7" t="s">
        <v>25838</v>
      </c>
      <c r="F28607">
        <f>IF(IFERROR(VLOOKUP(A28607,官网公开专利!B:B,1,0),0)&lt;&gt;0,1,0)</f>
        <v>1</v>
      </c>
    </row>
    <row r="28608" spans="1:6" x14ac:dyDescent="0.4">
      <c r="A28608" s="7" t="s">
        <v>11033</v>
      </c>
      <c r="B28608" s="7" t="s">
        <v>25845</v>
      </c>
      <c r="C28608" s="11">
        <v>42731</v>
      </c>
      <c r="D28608" s="7" t="s">
        <v>2618</v>
      </c>
      <c r="E28608" s="7" t="s">
        <v>25836</v>
      </c>
      <c r="F28608">
        <f>IF(IFERROR(VLOOKUP(A28608,官网公开专利!B:B,1,0),0)&lt;&gt;0,1,0)</f>
        <v>1</v>
      </c>
    </row>
    <row r="28609" spans="1:6" x14ac:dyDescent="0.4">
      <c r="A28609" s="7" t="s">
        <v>11037</v>
      </c>
      <c r="B28609" s="7" t="s">
        <v>25845</v>
      </c>
      <c r="C28609" s="11">
        <v>42731</v>
      </c>
      <c r="D28609" s="7" t="s">
        <v>2618</v>
      </c>
      <c r="E28609" s="7" t="s">
        <v>25836</v>
      </c>
      <c r="F28609">
        <f>IF(IFERROR(VLOOKUP(A28609,官网公开专利!B:B,1,0),0)&lt;&gt;0,1,0)</f>
        <v>1</v>
      </c>
    </row>
    <row r="28610" spans="1:6" x14ac:dyDescent="0.4">
      <c r="A28610" s="7" t="s">
        <v>11038</v>
      </c>
      <c r="B28610" s="7" t="s">
        <v>25845</v>
      </c>
      <c r="C28610" s="11">
        <v>42731</v>
      </c>
      <c r="D28610" s="7" t="s">
        <v>2618</v>
      </c>
      <c r="E28610" s="7" t="s">
        <v>25836</v>
      </c>
      <c r="F28610">
        <f>IF(IFERROR(VLOOKUP(A28610,官网公开专利!B:B,1,0),0)&lt;&gt;0,1,0)</f>
        <v>1</v>
      </c>
    </row>
    <row r="28611" spans="1:6" x14ac:dyDescent="0.4">
      <c r="A28611" s="7" t="s">
        <v>11039</v>
      </c>
      <c r="B28611" s="7" t="s">
        <v>25845</v>
      </c>
      <c r="C28611" s="11">
        <v>42731</v>
      </c>
      <c r="D28611" s="7" t="s">
        <v>2618</v>
      </c>
      <c r="E28611" s="7" t="s">
        <v>25836</v>
      </c>
      <c r="F28611">
        <f>IF(IFERROR(VLOOKUP(A28611,官网公开专利!B:B,1,0),0)&lt;&gt;0,1,0)</f>
        <v>1</v>
      </c>
    </row>
    <row r="28612" spans="1:6" x14ac:dyDescent="0.4">
      <c r="A28612" s="7" t="s">
        <v>11015</v>
      </c>
      <c r="B28612" s="7" t="s">
        <v>25845</v>
      </c>
      <c r="C28612" s="11">
        <v>42731</v>
      </c>
      <c r="D28612" s="7" t="s">
        <v>2618</v>
      </c>
      <c r="E28612" s="7" t="s">
        <v>25836</v>
      </c>
      <c r="F28612">
        <f>IF(IFERROR(VLOOKUP(A28612,官网公开专利!B:B,1,0),0)&lt;&gt;0,1,0)</f>
        <v>1</v>
      </c>
    </row>
    <row r="28613" spans="1:6" x14ac:dyDescent="0.4">
      <c r="A28613" s="7" t="s">
        <v>11017</v>
      </c>
      <c r="B28613" s="7" t="s">
        <v>25845</v>
      </c>
      <c r="C28613" s="11">
        <v>42731</v>
      </c>
      <c r="D28613" s="7" t="s">
        <v>2618</v>
      </c>
      <c r="E28613" s="7" t="s">
        <v>25836</v>
      </c>
      <c r="F28613">
        <f>IF(IFERROR(VLOOKUP(A28613,官网公开专利!B:B,1,0),0)&lt;&gt;0,1,0)</f>
        <v>1</v>
      </c>
    </row>
    <row r="28614" spans="1:6" x14ac:dyDescent="0.4">
      <c r="A28614" s="7" t="s">
        <v>11040</v>
      </c>
      <c r="B28614" s="7" t="s">
        <v>25845</v>
      </c>
      <c r="C28614" s="11">
        <v>42731</v>
      </c>
      <c r="D28614" s="7" t="s">
        <v>2618</v>
      </c>
      <c r="E28614" s="7" t="s">
        <v>25836</v>
      </c>
      <c r="F28614">
        <f>IF(IFERROR(VLOOKUP(A28614,官网公开专利!B:B,1,0),0)&lt;&gt;0,1,0)</f>
        <v>1</v>
      </c>
    </row>
    <row r="28615" spans="1:6" x14ac:dyDescent="0.4">
      <c r="A28615" s="7" t="s">
        <v>11041</v>
      </c>
      <c r="B28615" s="7" t="s">
        <v>25845</v>
      </c>
      <c r="C28615" s="11">
        <v>42731</v>
      </c>
      <c r="D28615" s="7" t="s">
        <v>2618</v>
      </c>
      <c r="E28615" s="7" t="s">
        <v>25836</v>
      </c>
      <c r="F28615">
        <f>IF(IFERROR(VLOOKUP(A28615,官网公开专利!B:B,1,0),0)&lt;&gt;0,1,0)</f>
        <v>1</v>
      </c>
    </row>
    <row r="28616" spans="1:6" x14ac:dyDescent="0.4">
      <c r="A28616" s="7" t="s">
        <v>11018</v>
      </c>
      <c r="B28616" s="7" t="s">
        <v>25845</v>
      </c>
      <c r="C28616" s="11">
        <v>42731</v>
      </c>
      <c r="D28616" s="7" t="s">
        <v>2618</v>
      </c>
      <c r="E28616" s="7" t="s">
        <v>25836</v>
      </c>
      <c r="F28616">
        <f>IF(IFERROR(VLOOKUP(A28616,官网公开专利!B:B,1,0),0)&lt;&gt;0,1,0)</f>
        <v>1</v>
      </c>
    </row>
    <row r="28617" spans="1:6" x14ac:dyDescent="0.4">
      <c r="A28617" s="7" t="s">
        <v>11019</v>
      </c>
      <c r="B28617" s="7" t="s">
        <v>25845</v>
      </c>
      <c r="C28617" s="11">
        <v>42731</v>
      </c>
      <c r="D28617" s="7" t="s">
        <v>2618</v>
      </c>
      <c r="E28617" s="7" t="s">
        <v>25836</v>
      </c>
      <c r="F28617">
        <f>IF(IFERROR(VLOOKUP(A28617,官网公开专利!B:B,1,0),0)&lt;&gt;0,1,0)</f>
        <v>1</v>
      </c>
    </row>
    <row r="28618" spans="1:6" x14ac:dyDescent="0.4">
      <c r="A28618" s="7" t="s">
        <v>11020</v>
      </c>
      <c r="B28618" s="7" t="s">
        <v>25845</v>
      </c>
      <c r="C28618" s="11">
        <v>42731</v>
      </c>
      <c r="D28618" s="7" t="s">
        <v>2618</v>
      </c>
      <c r="E28618" s="7" t="s">
        <v>25836</v>
      </c>
      <c r="F28618">
        <f>IF(IFERROR(VLOOKUP(A28618,官网公开专利!B:B,1,0),0)&lt;&gt;0,1,0)</f>
        <v>1</v>
      </c>
    </row>
    <row r="28619" spans="1:6" x14ac:dyDescent="0.4">
      <c r="A28619" s="7" t="s">
        <v>11033</v>
      </c>
      <c r="B28619" s="7" t="s">
        <v>25846</v>
      </c>
      <c r="C28619" s="11">
        <v>42731</v>
      </c>
      <c r="D28619" s="7" t="s">
        <v>2618</v>
      </c>
      <c r="E28619" s="7" t="s">
        <v>25847</v>
      </c>
      <c r="F28619">
        <f>IF(IFERROR(VLOOKUP(A28619,官网公开专利!B:B,1,0),0)&lt;&gt;0,1,0)</f>
        <v>1</v>
      </c>
    </row>
    <row r="28620" spans="1:6" x14ac:dyDescent="0.4">
      <c r="A28620" s="7" t="s">
        <v>11037</v>
      </c>
      <c r="B28620" s="7" t="s">
        <v>25846</v>
      </c>
      <c r="C28620" s="11">
        <v>42731</v>
      </c>
      <c r="D28620" s="7" t="s">
        <v>2618</v>
      </c>
      <c r="E28620" s="7" t="s">
        <v>25847</v>
      </c>
      <c r="F28620">
        <f>IF(IFERROR(VLOOKUP(A28620,官网公开专利!B:B,1,0),0)&lt;&gt;0,1,0)</f>
        <v>1</v>
      </c>
    </row>
    <row r="28621" spans="1:6" x14ac:dyDescent="0.4">
      <c r="A28621" s="7" t="s">
        <v>11038</v>
      </c>
      <c r="B28621" s="7" t="s">
        <v>25846</v>
      </c>
      <c r="C28621" s="11">
        <v>42731</v>
      </c>
      <c r="D28621" s="7" t="s">
        <v>2618</v>
      </c>
      <c r="E28621" s="7" t="s">
        <v>25847</v>
      </c>
      <c r="F28621">
        <f>IF(IFERROR(VLOOKUP(A28621,官网公开专利!B:B,1,0),0)&lt;&gt;0,1,0)</f>
        <v>1</v>
      </c>
    </row>
    <row r="28622" spans="1:6" x14ac:dyDescent="0.4">
      <c r="A28622" s="7" t="s">
        <v>11039</v>
      </c>
      <c r="B28622" s="7" t="s">
        <v>25846</v>
      </c>
      <c r="C28622" s="11">
        <v>42731</v>
      </c>
      <c r="D28622" s="7" t="s">
        <v>2618</v>
      </c>
      <c r="E28622" s="7" t="s">
        <v>25847</v>
      </c>
      <c r="F28622">
        <f>IF(IFERROR(VLOOKUP(A28622,官网公开专利!B:B,1,0),0)&lt;&gt;0,1,0)</f>
        <v>1</v>
      </c>
    </row>
    <row r="28623" spans="1:6" x14ac:dyDescent="0.4">
      <c r="A28623" s="7" t="s">
        <v>11015</v>
      </c>
      <c r="B28623" s="7" t="s">
        <v>25846</v>
      </c>
      <c r="C28623" s="11">
        <v>42731</v>
      </c>
      <c r="D28623" s="7" t="s">
        <v>2618</v>
      </c>
      <c r="E28623" s="7" t="s">
        <v>25847</v>
      </c>
      <c r="F28623">
        <f>IF(IFERROR(VLOOKUP(A28623,官网公开专利!B:B,1,0),0)&lt;&gt;0,1,0)</f>
        <v>1</v>
      </c>
    </row>
    <row r="28624" spans="1:6" x14ac:dyDescent="0.4">
      <c r="A28624" s="7" t="s">
        <v>11017</v>
      </c>
      <c r="B28624" s="7" t="s">
        <v>25846</v>
      </c>
      <c r="C28624" s="11">
        <v>42731</v>
      </c>
      <c r="D28624" s="7" t="s">
        <v>2618</v>
      </c>
      <c r="E28624" s="7" t="s">
        <v>25847</v>
      </c>
      <c r="F28624">
        <f>IF(IFERROR(VLOOKUP(A28624,官网公开专利!B:B,1,0),0)&lt;&gt;0,1,0)</f>
        <v>1</v>
      </c>
    </row>
    <row r="28625" spans="1:6" x14ac:dyDescent="0.4">
      <c r="A28625" s="7" t="s">
        <v>11040</v>
      </c>
      <c r="B28625" s="7" t="s">
        <v>25846</v>
      </c>
      <c r="C28625" s="11">
        <v>42731</v>
      </c>
      <c r="D28625" s="7" t="s">
        <v>2618</v>
      </c>
      <c r="E28625" s="7" t="s">
        <v>25847</v>
      </c>
      <c r="F28625">
        <f>IF(IFERROR(VLOOKUP(A28625,官网公开专利!B:B,1,0),0)&lt;&gt;0,1,0)</f>
        <v>1</v>
      </c>
    </row>
    <row r="28626" spans="1:6" x14ac:dyDescent="0.4">
      <c r="A28626" s="7" t="s">
        <v>11041</v>
      </c>
      <c r="B28626" s="7" t="s">
        <v>25846</v>
      </c>
      <c r="C28626" s="11">
        <v>42731</v>
      </c>
      <c r="D28626" s="7" t="s">
        <v>2618</v>
      </c>
      <c r="E28626" s="7" t="s">
        <v>25847</v>
      </c>
      <c r="F28626">
        <f>IF(IFERROR(VLOOKUP(A28626,官网公开专利!B:B,1,0),0)&lt;&gt;0,1,0)</f>
        <v>1</v>
      </c>
    </row>
    <row r="28627" spans="1:6" x14ac:dyDescent="0.4">
      <c r="A28627" s="7" t="s">
        <v>11018</v>
      </c>
      <c r="B28627" s="7" t="s">
        <v>25846</v>
      </c>
      <c r="C28627" s="11">
        <v>42731</v>
      </c>
      <c r="D28627" s="7" t="s">
        <v>2618</v>
      </c>
      <c r="E28627" s="7" t="s">
        <v>25847</v>
      </c>
      <c r="F28627">
        <f>IF(IFERROR(VLOOKUP(A28627,官网公开专利!B:B,1,0),0)&lt;&gt;0,1,0)</f>
        <v>1</v>
      </c>
    </row>
    <row r="28628" spans="1:6" x14ac:dyDescent="0.4">
      <c r="A28628" s="7" t="s">
        <v>11019</v>
      </c>
      <c r="B28628" s="7" t="s">
        <v>25846</v>
      </c>
      <c r="C28628" s="11">
        <v>42731</v>
      </c>
      <c r="D28628" s="7" t="s">
        <v>2618</v>
      </c>
      <c r="E28628" s="7" t="s">
        <v>25847</v>
      </c>
      <c r="F28628">
        <f>IF(IFERROR(VLOOKUP(A28628,官网公开专利!B:B,1,0),0)&lt;&gt;0,1,0)</f>
        <v>1</v>
      </c>
    </row>
    <row r="28629" spans="1:6" x14ac:dyDescent="0.4">
      <c r="A28629" s="7" t="s">
        <v>11020</v>
      </c>
      <c r="B28629" s="7" t="s">
        <v>25846</v>
      </c>
      <c r="C28629" s="11">
        <v>42731</v>
      </c>
      <c r="D28629" s="7" t="s">
        <v>2618</v>
      </c>
      <c r="E28629" s="7" t="s">
        <v>25847</v>
      </c>
      <c r="F28629">
        <f>IF(IFERROR(VLOOKUP(A28629,官网公开专利!B:B,1,0),0)&lt;&gt;0,1,0)</f>
        <v>1</v>
      </c>
    </row>
    <row r="28630" spans="1:6" x14ac:dyDescent="0.4">
      <c r="A28630" s="7" t="s">
        <v>10261</v>
      </c>
      <c r="B28630" s="7" t="s">
        <v>25848</v>
      </c>
      <c r="C28630" s="11">
        <v>42661</v>
      </c>
      <c r="D28630" s="7" t="s">
        <v>2618</v>
      </c>
      <c r="E28630" s="7" t="s">
        <v>25849</v>
      </c>
      <c r="F28630">
        <f>IF(IFERROR(VLOOKUP(A28630,官网公开专利!B:B,1,0),0)&lt;&gt;0,1,0)</f>
        <v>1</v>
      </c>
    </row>
    <row r="28631" spans="1:6" x14ac:dyDescent="0.4">
      <c r="A28631" s="7" t="s">
        <v>10262</v>
      </c>
      <c r="B28631" s="7" t="s">
        <v>25848</v>
      </c>
      <c r="C28631" s="11">
        <v>42661</v>
      </c>
      <c r="D28631" s="7" t="s">
        <v>2618</v>
      </c>
      <c r="E28631" s="7" t="s">
        <v>25849</v>
      </c>
      <c r="F28631">
        <f>IF(IFERROR(VLOOKUP(A28631,官网公开专利!B:B,1,0),0)&lt;&gt;0,1,0)</f>
        <v>1</v>
      </c>
    </row>
    <row r="28632" spans="1:6" x14ac:dyDescent="0.4">
      <c r="A28632" s="7" t="s">
        <v>10827</v>
      </c>
      <c r="B28632" s="7" t="s">
        <v>25831</v>
      </c>
      <c r="C28632" s="11">
        <v>43613</v>
      </c>
      <c r="D28632" s="7" t="s">
        <v>2618</v>
      </c>
      <c r="E28632" s="7" t="s">
        <v>25832</v>
      </c>
      <c r="F28632">
        <f>IF(IFERROR(VLOOKUP(A28632,官网公开专利!B:B,1,0),0)&lt;&gt;0,1,0)</f>
        <v>1</v>
      </c>
    </row>
    <row r="28633" spans="1:6" x14ac:dyDescent="0.4">
      <c r="A28633" s="7" t="s">
        <v>10478</v>
      </c>
      <c r="B28633" s="7" t="s">
        <v>19024</v>
      </c>
      <c r="C28633" s="11">
        <v>43501</v>
      </c>
      <c r="D28633" s="7" t="s">
        <v>2618</v>
      </c>
      <c r="E28633" s="7" t="s">
        <v>16927</v>
      </c>
      <c r="F28633">
        <f>IF(IFERROR(VLOOKUP(A28633,官网公开专利!B:B,1,0),0)&lt;&gt;0,1,0)</f>
        <v>1</v>
      </c>
    </row>
    <row r="28634" spans="1:6" x14ac:dyDescent="0.4">
      <c r="A28634" s="7" t="s">
        <v>9604</v>
      </c>
      <c r="B28634" s="7" t="s">
        <v>5746</v>
      </c>
      <c r="C28634" s="11">
        <v>43487</v>
      </c>
      <c r="D28634" s="7" t="s">
        <v>2618</v>
      </c>
      <c r="E28634" s="7" t="s">
        <v>5747</v>
      </c>
      <c r="F28634">
        <f>IF(IFERROR(VLOOKUP(A28634,官网公开专利!B:B,1,0),0)&lt;&gt;0,1,0)</f>
        <v>1</v>
      </c>
    </row>
    <row r="28635" spans="1:6" x14ac:dyDescent="0.4">
      <c r="A28635" s="7" t="s">
        <v>9605</v>
      </c>
      <c r="B28635" s="7" t="s">
        <v>5746</v>
      </c>
      <c r="C28635" s="11">
        <v>43487</v>
      </c>
      <c r="D28635" s="7" t="s">
        <v>2618</v>
      </c>
      <c r="E28635" s="7" t="s">
        <v>5747</v>
      </c>
      <c r="F28635">
        <f>IF(IFERROR(VLOOKUP(A28635,官网公开专利!B:B,1,0),0)&lt;&gt;0,1,0)</f>
        <v>1</v>
      </c>
    </row>
    <row r="28636" spans="1:6" x14ac:dyDescent="0.4">
      <c r="A28636" s="7" t="s">
        <v>9606</v>
      </c>
      <c r="B28636" s="7" t="s">
        <v>5746</v>
      </c>
      <c r="C28636" s="11">
        <v>43487</v>
      </c>
      <c r="D28636" s="7" t="s">
        <v>2618</v>
      </c>
      <c r="E28636" s="7" t="s">
        <v>5747</v>
      </c>
      <c r="F28636">
        <f>IF(IFERROR(VLOOKUP(A28636,官网公开专利!B:B,1,0),0)&lt;&gt;0,1,0)</f>
        <v>1</v>
      </c>
    </row>
    <row r="28637" spans="1:6" x14ac:dyDescent="0.4">
      <c r="A28637" s="7" t="s">
        <v>9732</v>
      </c>
      <c r="B28637" s="7" t="s">
        <v>25833</v>
      </c>
      <c r="C28637" s="11">
        <v>43340</v>
      </c>
      <c r="D28637" s="7" t="s">
        <v>2618</v>
      </c>
      <c r="E28637" s="7" t="s">
        <v>25834</v>
      </c>
      <c r="F28637">
        <f>IF(IFERROR(VLOOKUP(A28637,官网公开专利!B:B,1,0),0)&lt;&gt;0,1,0)</f>
        <v>1</v>
      </c>
    </row>
    <row r="28638" spans="1:6" x14ac:dyDescent="0.4">
      <c r="A28638" s="7" t="s">
        <v>11017</v>
      </c>
      <c r="B28638" s="7" t="s">
        <v>25835</v>
      </c>
      <c r="C28638" s="11">
        <v>43340</v>
      </c>
      <c r="D28638" s="7" t="s">
        <v>2618</v>
      </c>
      <c r="E28638" s="7" t="s">
        <v>25836</v>
      </c>
      <c r="F28638">
        <f>IF(IFERROR(VLOOKUP(A28638,官网公开专利!B:B,1,0),0)&lt;&gt;0,1,0)</f>
        <v>1</v>
      </c>
    </row>
    <row r="28639" spans="1:6" x14ac:dyDescent="0.4">
      <c r="A28639" s="7" t="s">
        <v>11017</v>
      </c>
      <c r="B28639" s="7" t="s">
        <v>25837</v>
      </c>
      <c r="C28639" s="11">
        <v>43291</v>
      </c>
      <c r="D28639" s="7" t="s">
        <v>2618</v>
      </c>
      <c r="E28639" s="7" t="s">
        <v>25838</v>
      </c>
      <c r="F28639">
        <f>IF(IFERROR(VLOOKUP(A28639,官网公开专利!B:B,1,0),0)&lt;&gt;0,1,0)</f>
        <v>1</v>
      </c>
    </row>
    <row r="28640" spans="1:6" x14ac:dyDescent="0.4">
      <c r="A28640" s="7" t="s">
        <v>10109</v>
      </c>
      <c r="B28640" s="7" t="s">
        <v>25839</v>
      </c>
      <c r="C28640" s="11">
        <v>43277</v>
      </c>
      <c r="D28640" s="7" t="s">
        <v>2618</v>
      </c>
      <c r="E28640" s="7" t="s">
        <v>23371</v>
      </c>
      <c r="F28640">
        <f>IF(IFERROR(VLOOKUP(A28640,官网公开专利!B:B,1,0),0)&lt;&gt;0,1,0)</f>
        <v>1</v>
      </c>
    </row>
    <row r="28641" spans="1:6" x14ac:dyDescent="0.4">
      <c r="A28641" s="7" t="s">
        <v>10113</v>
      </c>
      <c r="B28641" s="7" t="s">
        <v>25839</v>
      </c>
      <c r="C28641" s="11">
        <v>43277</v>
      </c>
      <c r="D28641" s="7" t="s">
        <v>2618</v>
      </c>
      <c r="E28641" s="7" t="s">
        <v>23371</v>
      </c>
      <c r="F28641">
        <f>IF(IFERROR(VLOOKUP(A28641,官网公开专利!B:B,1,0),0)&lt;&gt;0,1,0)</f>
        <v>1</v>
      </c>
    </row>
    <row r="28642" spans="1:6" x14ac:dyDescent="0.4">
      <c r="A28642" s="7" t="s">
        <v>11766</v>
      </c>
      <c r="B28642" s="7" t="s">
        <v>25828</v>
      </c>
      <c r="C28642" s="11">
        <v>42787</v>
      </c>
      <c r="D28642" s="7" t="s">
        <v>25829</v>
      </c>
      <c r="E28642" s="7" t="s">
        <v>25830</v>
      </c>
      <c r="F28642">
        <f>IF(IFERROR(VLOOKUP(A28642,官网公开专利!B:B,1,0),0)&lt;&gt;0,1,0)</f>
        <v>1</v>
      </c>
    </row>
    <row r="28643" spans="1:6" x14ac:dyDescent="0.4">
      <c r="A28643" s="7" t="s">
        <v>12279</v>
      </c>
      <c r="B28643" s="7" t="s">
        <v>25828</v>
      </c>
      <c r="C28643" s="11">
        <v>42787</v>
      </c>
      <c r="D28643" s="7" t="s">
        <v>25829</v>
      </c>
      <c r="E28643" s="7" t="s">
        <v>25830</v>
      </c>
      <c r="F28643">
        <f>IF(IFERROR(VLOOKUP(A28643,官网公开专利!B:B,1,0),0)&lt;&gt;0,1,0)</f>
        <v>1</v>
      </c>
    </row>
    <row r="28644" spans="1:6" x14ac:dyDescent="0.4">
      <c r="A28644" s="7" t="s">
        <v>11766</v>
      </c>
      <c r="B28644" s="7" t="s">
        <v>25826</v>
      </c>
      <c r="C28644" s="11">
        <v>43004</v>
      </c>
      <c r="D28644" s="7" t="s">
        <v>25827</v>
      </c>
      <c r="E28644" s="7" t="s">
        <v>23307</v>
      </c>
      <c r="F28644">
        <f>IF(IFERROR(VLOOKUP(A28644,官网公开专利!B:B,1,0),0)&lt;&gt;0,1,0)</f>
        <v>1</v>
      </c>
    </row>
    <row r="28645" spans="1:6" x14ac:dyDescent="0.4">
      <c r="A28645" s="7" t="s">
        <v>12279</v>
      </c>
      <c r="B28645" s="7" t="s">
        <v>25826</v>
      </c>
      <c r="C28645" s="11">
        <v>43004</v>
      </c>
      <c r="D28645" s="7" t="s">
        <v>25827</v>
      </c>
      <c r="E28645" s="7" t="s">
        <v>23307</v>
      </c>
      <c r="F28645">
        <f>IF(IFERROR(VLOOKUP(A28645,官网公开专利!B:B,1,0),0)&lt;&gt;0,1,0)</f>
        <v>1</v>
      </c>
    </row>
    <row r="28646" spans="1:6" x14ac:dyDescent="0.4">
      <c r="A28646" s="7" t="s">
        <v>10274</v>
      </c>
      <c r="B28646" s="7" t="s">
        <v>2510</v>
      </c>
      <c r="C28646" s="11">
        <v>44684</v>
      </c>
      <c r="D28646" s="7" t="s">
        <v>2511</v>
      </c>
      <c r="E28646" s="7" t="s">
        <v>2512</v>
      </c>
      <c r="F28646">
        <f>IF(IFERROR(VLOOKUP(A28646,官网公开专利!B:B,1,0),0)&lt;&gt;0,1,0)</f>
        <v>1</v>
      </c>
    </row>
    <row r="28647" spans="1:6" x14ac:dyDescent="0.4">
      <c r="A28647" s="7" t="s">
        <v>10267</v>
      </c>
      <c r="B28647" s="7" t="s">
        <v>2510</v>
      </c>
      <c r="C28647" s="11">
        <v>44684</v>
      </c>
      <c r="D28647" s="7" t="s">
        <v>2511</v>
      </c>
      <c r="E28647" s="7" t="s">
        <v>2512</v>
      </c>
      <c r="F28647">
        <f>IF(IFERROR(VLOOKUP(A28647,官网公开专利!B:B,1,0),0)&lt;&gt;0,1,0)</f>
        <v>1</v>
      </c>
    </row>
    <row r="28648" spans="1:6" x14ac:dyDescent="0.4">
      <c r="A28648" s="7" t="s">
        <v>10274</v>
      </c>
      <c r="B28648" s="7" t="s">
        <v>2517</v>
      </c>
      <c r="C28648" s="11">
        <v>44586</v>
      </c>
      <c r="D28648" s="7" t="s">
        <v>2511</v>
      </c>
      <c r="E28648" s="7" t="s">
        <v>2518</v>
      </c>
      <c r="F28648">
        <f>IF(IFERROR(VLOOKUP(A28648,官网公开专利!B:B,1,0),0)&lt;&gt;0,1,0)</f>
        <v>1</v>
      </c>
    </row>
    <row r="28649" spans="1:6" x14ac:dyDescent="0.4">
      <c r="A28649" s="7" t="s">
        <v>10267</v>
      </c>
      <c r="B28649" s="7" t="s">
        <v>2517</v>
      </c>
      <c r="C28649" s="11">
        <v>44586</v>
      </c>
      <c r="D28649" s="7" t="s">
        <v>2511</v>
      </c>
      <c r="E28649" s="7" t="s">
        <v>2518</v>
      </c>
      <c r="F28649">
        <f>IF(IFERROR(VLOOKUP(A28649,官网公开专利!B:B,1,0),0)&lt;&gt;0,1,0)</f>
        <v>1</v>
      </c>
    </row>
    <row r="28650" spans="1:6" x14ac:dyDescent="0.4">
      <c r="A28650" s="7" t="s">
        <v>10274</v>
      </c>
      <c r="B28650" s="7" t="s">
        <v>25824</v>
      </c>
      <c r="C28650" s="11">
        <v>44026</v>
      </c>
      <c r="D28650" s="7" t="s">
        <v>2511</v>
      </c>
      <c r="E28650" s="7" t="s">
        <v>25825</v>
      </c>
      <c r="F28650">
        <f>IF(IFERROR(VLOOKUP(A28650,官网公开专利!B:B,1,0),0)&lt;&gt;0,1,0)</f>
        <v>1</v>
      </c>
    </row>
    <row r="28651" spans="1:6" x14ac:dyDescent="0.4">
      <c r="A28651" s="7" t="s">
        <v>10267</v>
      </c>
      <c r="B28651" s="7" t="s">
        <v>25824</v>
      </c>
      <c r="C28651" s="11">
        <v>44026</v>
      </c>
      <c r="D28651" s="7" t="s">
        <v>2511</v>
      </c>
      <c r="E28651" s="7" t="s">
        <v>25825</v>
      </c>
      <c r="F28651">
        <f>IF(IFERROR(VLOOKUP(A28651,官网公开专利!B:B,1,0),0)&lt;&gt;0,1,0)</f>
        <v>1</v>
      </c>
    </row>
    <row r="28652" spans="1:6" x14ac:dyDescent="0.4">
      <c r="A28652" s="7" t="s">
        <v>9456</v>
      </c>
      <c r="B28652" s="7" t="s">
        <v>25819</v>
      </c>
      <c r="C28652" s="11">
        <v>40871</v>
      </c>
      <c r="D28652" s="7" t="s">
        <v>25820</v>
      </c>
      <c r="E28652" s="7" t="s">
        <v>25821</v>
      </c>
      <c r="F28652">
        <f>IF(IFERROR(VLOOKUP(A28652,官网公开专利!B:B,1,0),0)&lt;&gt;0,1,0)</f>
        <v>1</v>
      </c>
    </row>
    <row r="28653" spans="1:6" x14ac:dyDescent="0.4">
      <c r="A28653" s="7" t="s">
        <v>10531</v>
      </c>
      <c r="B28653" s="7" t="s">
        <v>25816</v>
      </c>
      <c r="C28653" s="11">
        <v>40535</v>
      </c>
      <c r="D28653" s="7" t="s">
        <v>25817</v>
      </c>
      <c r="E28653" s="7" t="s">
        <v>25818</v>
      </c>
      <c r="F28653">
        <f>IF(IFERROR(VLOOKUP(A28653,官网公开专利!B:B,1,0),0)&lt;&gt;0,1,0)</f>
        <v>1</v>
      </c>
    </row>
    <row r="28654" spans="1:6" x14ac:dyDescent="0.4">
      <c r="A28654" s="7" t="s">
        <v>10528</v>
      </c>
      <c r="B28654" s="7" t="s">
        <v>25816</v>
      </c>
      <c r="C28654" s="11">
        <v>40535</v>
      </c>
      <c r="D28654" s="7" t="s">
        <v>25817</v>
      </c>
      <c r="E28654" s="7" t="s">
        <v>25818</v>
      </c>
      <c r="F28654">
        <f>IF(IFERROR(VLOOKUP(A28654,官网公开专利!B:B,1,0),0)&lt;&gt;0,1,0)</f>
        <v>1</v>
      </c>
    </row>
    <row r="28655" spans="1:6" x14ac:dyDescent="0.4">
      <c r="A28655" s="7" t="s">
        <v>9923</v>
      </c>
      <c r="B28655" s="7" t="s">
        <v>2664</v>
      </c>
      <c r="C28655" s="11">
        <v>44194</v>
      </c>
      <c r="D28655" s="7" t="s">
        <v>2665</v>
      </c>
      <c r="E28655" s="7" t="s">
        <v>2666</v>
      </c>
      <c r="F28655">
        <f>IF(IFERROR(VLOOKUP(A28655,官网公开专利!B:B,1,0),0)&lt;&gt;0,1,0)</f>
        <v>1</v>
      </c>
    </row>
    <row r="28656" spans="1:6" x14ac:dyDescent="0.4">
      <c r="A28656" s="7" t="s">
        <v>9921</v>
      </c>
      <c r="B28656" s="7" t="s">
        <v>2664</v>
      </c>
      <c r="C28656" s="11">
        <v>44194</v>
      </c>
      <c r="D28656" s="7" t="s">
        <v>2665</v>
      </c>
      <c r="E28656" s="7" t="s">
        <v>2666</v>
      </c>
      <c r="F28656">
        <f>IF(IFERROR(VLOOKUP(A28656,官网公开专利!B:B,1,0),0)&lt;&gt;0,1,0)</f>
        <v>1</v>
      </c>
    </row>
    <row r="28657" spans="1:6" x14ac:dyDescent="0.4">
      <c r="A28657" s="7" t="s">
        <v>9922</v>
      </c>
      <c r="B28657" s="7" t="s">
        <v>2664</v>
      </c>
      <c r="C28657" s="11">
        <v>44194</v>
      </c>
      <c r="D28657" s="7" t="s">
        <v>2665</v>
      </c>
      <c r="E28657" s="7" t="s">
        <v>2666</v>
      </c>
      <c r="F28657">
        <f>IF(IFERROR(VLOOKUP(A28657,官网公开专利!B:B,1,0),0)&lt;&gt;0,1,0)</f>
        <v>1</v>
      </c>
    </row>
    <row r="28658" spans="1:6" x14ac:dyDescent="0.4">
      <c r="A28658" s="7" t="s">
        <v>10325</v>
      </c>
      <c r="B28658" s="7" t="s">
        <v>25815</v>
      </c>
      <c r="C28658" s="11">
        <v>43551</v>
      </c>
      <c r="D28658" s="7" t="s">
        <v>1120</v>
      </c>
      <c r="E28658" s="7" t="s">
        <v>19139</v>
      </c>
      <c r="F28658">
        <f>IF(IFERROR(VLOOKUP(A28658,官网公开专利!B:B,1,0),0)&lt;&gt;0,1,0)</f>
        <v>1</v>
      </c>
    </row>
    <row r="28659" spans="1:6" x14ac:dyDescent="0.4">
      <c r="A28659" s="7" t="s">
        <v>10087</v>
      </c>
      <c r="B28659" s="7" t="s">
        <v>25815</v>
      </c>
      <c r="C28659" s="11">
        <v>43551</v>
      </c>
      <c r="D28659" s="7" t="s">
        <v>1120</v>
      </c>
      <c r="E28659" s="7" t="s">
        <v>19139</v>
      </c>
      <c r="F28659">
        <f>IF(IFERROR(VLOOKUP(A28659,官网公开专利!B:B,1,0),0)&lt;&gt;0,1,0)</f>
        <v>1</v>
      </c>
    </row>
    <row r="28660" spans="1:6" x14ac:dyDescent="0.4">
      <c r="A28660" s="7" t="s">
        <v>10090</v>
      </c>
      <c r="B28660" s="7" t="s">
        <v>25815</v>
      </c>
      <c r="C28660" s="11">
        <v>43551</v>
      </c>
      <c r="D28660" s="7" t="s">
        <v>1120</v>
      </c>
      <c r="E28660" s="7" t="s">
        <v>19139</v>
      </c>
      <c r="F28660">
        <f>IF(IFERROR(VLOOKUP(A28660,官网公开专利!B:B,1,0),0)&lt;&gt;0,1,0)</f>
        <v>1</v>
      </c>
    </row>
    <row r="28661" spans="1:6" x14ac:dyDescent="0.4">
      <c r="A28661" s="7" t="s">
        <v>9561</v>
      </c>
      <c r="B28661" s="7" t="s">
        <v>25811</v>
      </c>
      <c r="C28661" s="11">
        <v>25289</v>
      </c>
      <c r="D28661" s="7" t="s">
        <v>25812</v>
      </c>
      <c r="E28661" s="7" t="s">
        <v>25813</v>
      </c>
      <c r="F28661">
        <f>IF(IFERROR(VLOOKUP(A28661,官网公开专利!B:B,1,0),0)&lt;&gt;0,1,0)</f>
        <v>1</v>
      </c>
    </row>
    <row r="28662" spans="1:6" x14ac:dyDescent="0.4">
      <c r="A28662" s="7" t="s">
        <v>9923</v>
      </c>
      <c r="B28662" s="7" t="s">
        <v>2670</v>
      </c>
      <c r="C28662" s="11">
        <v>44901</v>
      </c>
      <c r="D28662" s="7" t="s">
        <v>2668</v>
      </c>
      <c r="E28662" s="7" t="s">
        <v>2671</v>
      </c>
      <c r="F28662">
        <f>IF(IFERROR(VLOOKUP(A28662,官网公开专利!B:B,1,0),0)&lt;&gt;0,1,0)</f>
        <v>1</v>
      </c>
    </row>
    <row r="28663" spans="1:6" x14ac:dyDescent="0.4">
      <c r="A28663" s="7" t="s">
        <v>9921</v>
      </c>
      <c r="B28663" s="7" t="s">
        <v>2670</v>
      </c>
      <c r="C28663" s="11">
        <v>44901</v>
      </c>
      <c r="D28663" s="7" t="s">
        <v>2668</v>
      </c>
      <c r="E28663" s="7" t="s">
        <v>2671</v>
      </c>
      <c r="F28663">
        <f>IF(IFERROR(VLOOKUP(A28663,官网公开专利!B:B,1,0),0)&lt;&gt;0,1,0)</f>
        <v>1</v>
      </c>
    </row>
    <row r="28664" spans="1:6" x14ac:dyDescent="0.4">
      <c r="A28664" s="7" t="s">
        <v>9922</v>
      </c>
      <c r="B28664" s="7" t="s">
        <v>2670</v>
      </c>
      <c r="C28664" s="11">
        <v>44901</v>
      </c>
      <c r="D28664" s="7" t="s">
        <v>2668</v>
      </c>
      <c r="E28664" s="7" t="s">
        <v>2671</v>
      </c>
      <c r="F28664">
        <f>IF(IFERROR(VLOOKUP(A28664,官网公开专利!B:B,1,0),0)&lt;&gt;0,1,0)</f>
        <v>1</v>
      </c>
    </row>
    <row r="28665" spans="1:6" x14ac:dyDescent="0.4">
      <c r="A28665" s="7" t="s">
        <v>9923</v>
      </c>
      <c r="B28665" s="7" t="s">
        <v>2669</v>
      </c>
      <c r="C28665" s="11">
        <v>44523</v>
      </c>
      <c r="D28665" s="7" t="s">
        <v>2668</v>
      </c>
      <c r="E28665" s="7" t="s">
        <v>2666</v>
      </c>
      <c r="F28665">
        <f>IF(IFERROR(VLOOKUP(A28665,官网公开专利!B:B,1,0),0)&lt;&gt;0,1,0)</f>
        <v>1</v>
      </c>
    </row>
    <row r="28666" spans="1:6" x14ac:dyDescent="0.4">
      <c r="A28666" s="7" t="s">
        <v>9921</v>
      </c>
      <c r="B28666" s="7" t="s">
        <v>2669</v>
      </c>
      <c r="C28666" s="11">
        <v>44523</v>
      </c>
      <c r="D28666" s="7" t="s">
        <v>2668</v>
      </c>
      <c r="E28666" s="7" t="s">
        <v>2666</v>
      </c>
      <c r="F28666">
        <f>IF(IFERROR(VLOOKUP(A28666,官网公开专利!B:B,1,0),0)&lt;&gt;0,1,0)</f>
        <v>1</v>
      </c>
    </row>
    <row r="28667" spans="1:6" x14ac:dyDescent="0.4">
      <c r="A28667" s="7" t="s">
        <v>9922</v>
      </c>
      <c r="B28667" s="7" t="s">
        <v>2669</v>
      </c>
      <c r="C28667" s="11">
        <v>44523</v>
      </c>
      <c r="D28667" s="7" t="s">
        <v>2668</v>
      </c>
      <c r="E28667" s="7" t="s">
        <v>2666</v>
      </c>
      <c r="F28667">
        <f>IF(IFERROR(VLOOKUP(A28667,官网公开专利!B:B,1,0),0)&lt;&gt;0,1,0)</f>
        <v>1</v>
      </c>
    </row>
    <row r="28668" spans="1:6" x14ac:dyDescent="0.4">
      <c r="A28668" s="7" t="s">
        <v>9923</v>
      </c>
      <c r="B28668" s="7" t="s">
        <v>2667</v>
      </c>
      <c r="C28668" s="11">
        <v>44152</v>
      </c>
      <c r="D28668" s="7" t="s">
        <v>2668</v>
      </c>
      <c r="E28668" s="7" t="s">
        <v>2666</v>
      </c>
      <c r="F28668">
        <f>IF(IFERROR(VLOOKUP(A28668,官网公开专利!B:B,1,0),0)&lt;&gt;0,1,0)</f>
        <v>1</v>
      </c>
    </row>
    <row r="28669" spans="1:6" x14ac:dyDescent="0.4">
      <c r="A28669" s="7" t="s">
        <v>9921</v>
      </c>
      <c r="B28669" s="7" t="s">
        <v>2667</v>
      </c>
      <c r="C28669" s="11">
        <v>44152</v>
      </c>
      <c r="D28669" s="7" t="s">
        <v>2668</v>
      </c>
      <c r="E28669" s="7" t="s">
        <v>2666</v>
      </c>
      <c r="F28669">
        <f>IF(IFERROR(VLOOKUP(A28669,官网公开专利!B:B,1,0),0)&lt;&gt;0,1,0)</f>
        <v>1</v>
      </c>
    </row>
    <row r="28670" spans="1:6" x14ac:dyDescent="0.4">
      <c r="A28670" s="7" t="s">
        <v>9922</v>
      </c>
      <c r="B28670" s="7" t="s">
        <v>2667</v>
      </c>
      <c r="C28670" s="11">
        <v>44152</v>
      </c>
      <c r="D28670" s="7" t="s">
        <v>2668</v>
      </c>
      <c r="E28670" s="7" t="s">
        <v>2666</v>
      </c>
      <c r="F28670">
        <f>IF(IFERROR(VLOOKUP(A28670,官网公开专利!B:B,1,0),0)&lt;&gt;0,1,0)</f>
        <v>1</v>
      </c>
    </row>
    <row r="28671" spans="1:6" x14ac:dyDescent="0.4">
      <c r="A28671" s="7" t="s">
        <v>11426</v>
      </c>
      <c r="B28671" s="7" t="s">
        <v>25808</v>
      </c>
      <c r="C28671" s="11">
        <v>42390</v>
      </c>
      <c r="D28671" s="7" t="s">
        <v>25809</v>
      </c>
      <c r="E28671" s="7" t="s">
        <v>25810</v>
      </c>
      <c r="F28671">
        <f>IF(IFERROR(VLOOKUP(A28671,官网公开专利!B:B,1,0),0)&lt;&gt;0,1,0)</f>
        <v>1</v>
      </c>
    </row>
    <row r="28672" spans="1:6" x14ac:dyDescent="0.4">
      <c r="A28672" s="7" t="s">
        <v>9456</v>
      </c>
      <c r="B28672" s="7" t="s">
        <v>25804</v>
      </c>
      <c r="C28672" s="11">
        <v>35243</v>
      </c>
      <c r="D28672" s="7" t="s">
        <v>25805</v>
      </c>
      <c r="E28672" s="7" t="s">
        <v>25806</v>
      </c>
      <c r="F28672">
        <f>IF(IFERROR(VLOOKUP(A28672,官网公开专利!B:B,1,0),0)&lt;&gt;0,1,0)</f>
        <v>1</v>
      </c>
    </row>
    <row r="28673" spans="1:6" x14ac:dyDescent="0.4">
      <c r="A28673" s="7" t="s">
        <v>9460</v>
      </c>
      <c r="B28673" s="7" t="s">
        <v>25804</v>
      </c>
      <c r="C28673" s="11">
        <v>35243</v>
      </c>
      <c r="D28673" s="7" t="s">
        <v>25805</v>
      </c>
      <c r="E28673" s="7" t="s">
        <v>25807</v>
      </c>
      <c r="F28673">
        <f>IF(IFERROR(VLOOKUP(A28673,官网公开专利!B:B,1,0),0)&lt;&gt;0,1,0)</f>
        <v>1</v>
      </c>
    </row>
    <row r="28674" spans="1:6" x14ac:dyDescent="0.4">
      <c r="A28674" s="7" t="s">
        <v>10661</v>
      </c>
      <c r="B28674" s="7" t="s">
        <v>25803</v>
      </c>
      <c r="C28674" s="11">
        <v>43151</v>
      </c>
      <c r="D28674" s="7" t="s">
        <v>18291</v>
      </c>
      <c r="E28674" s="7" t="s">
        <v>18292</v>
      </c>
      <c r="F28674">
        <f>IF(IFERROR(VLOOKUP(A28674,官网公开专利!B:B,1,0),0)&lt;&gt;0,1,0)</f>
        <v>1</v>
      </c>
    </row>
    <row r="28675" spans="1:6" x14ac:dyDescent="0.4">
      <c r="A28675" s="7" t="s">
        <v>10531</v>
      </c>
      <c r="B28675" s="7" t="s">
        <v>25800</v>
      </c>
      <c r="C28675" s="11">
        <v>43963</v>
      </c>
      <c r="D28675" s="7" t="s">
        <v>25801</v>
      </c>
      <c r="E28675" s="7" t="s">
        <v>25802</v>
      </c>
      <c r="F28675">
        <f>IF(IFERROR(VLOOKUP(A28675,官网公开专利!B:B,1,0),0)&lt;&gt;0,1,0)</f>
        <v>1</v>
      </c>
    </row>
    <row r="28676" spans="1:6" x14ac:dyDescent="0.4">
      <c r="A28676" s="7" t="s">
        <v>10528</v>
      </c>
      <c r="B28676" s="7" t="s">
        <v>25800</v>
      </c>
      <c r="C28676" s="11">
        <v>43963</v>
      </c>
      <c r="D28676" s="7" t="s">
        <v>25801</v>
      </c>
      <c r="E28676" s="7" t="s">
        <v>25802</v>
      </c>
      <c r="F28676">
        <f>IF(IFERROR(VLOOKUP(A28676,官网公开专利!B:B,1,0),0)&lt;&gt;0,1,0)</f>
        <v>1</v>
      </c>
    </row>
    <row r="28677" spans="1:6" x14ac:dyDescent="0.4">
      <c r="A28677" s="7" t="s">
        <v>10052</v>
      </c>
      <c r="B28677" s="7" t="s">
        <v>4858</v>
      </c>
      <c r="C28677" s="11">
        <v>44859</v>
      </c>
      <c r="D28677" s="7" t="s">
        <v>4859</v>
      </c>
      <c r="E28677" s="7" t="s">
        <v>4860</v>
      </c>
      <c r="F28677">
        <f>IF(IFERROR(VLOOKUP(A28677,官网公开专利!B:B,1,0),0)&lt;&gt;0,1,0)</f>
        <v>1</v>
      </c>
    </row>
    <row r="28678" spans="1:6" x14ac:dyDescent="0.4">
      <c r="A28678" s="7" t="s">
        <v>11864</v>
      </c>
      <c r="B28678" s="7" t="s">
        <v>4858</v>
      </c>
      <c r="C28678" s="11">
        <v>44859</v>
      </c>
      <c r="D28678" s="7" t="s">
        <v>4859</v>
      </c>
      <c r="E28678" s="7" t="s">
        <v>4860</v>
      </c>
      <c r="F28678">
        <f>IF(IFERROR(VLOOKUP(A28678,官网公开专利!B:B,1,0),0)&lt;&gt;0,1,0)</f>
        <v>1</v>
      </c>
    </row>
    <row r="28679" spans="1:6" x14ac:dyDescent="0.4">
      <c r="A28679" s="7" t="s">
        <v>10052</v>
      </c>
      <c r="B28679" s="7" t="s">
        <v>4883</v>
      </c>
      <c r="C28679" s="11">
        <v>44628</v>
      </c>
      <c r="D28679" s="7" t="s">
        <v>4859</v>
      </c>
      <c r="E28679" s="7" t="s">
        <v>4884</v>
      </c>
      <c r="F28679">
        <f>IF(IFERROR(VLOOKUP(A28679,官网公开专利!B:B,1,0),0)&lt;&gt;0,1,0)</f>
        <v>1</v>
      </c>
    </row>
    <row r="28680" spans="1:6" x14ac:dyDescent="0.4">
      <c r="A28680" s="7" t="s">
        <v>11864</v>
      </c>
      <c r="B28680" s="7" t="s">
        <v>4883</v>
      </c>
      <c r="C28680" s="11">
        <v>44628</v>
      </c>
      <c r="D28680" s="7" t="s">
        <v>4859</v>
      </c>
      <c r="E28680" s="7" t="s">
        <v>4884</v>
      </c>
      <c r="F28680">
        <f>IF(IFERROR(VLOOKUP(A28680,官网公开专利!B:B,1,0),0)&lt;&gt;0,1,0)</f>
        <v>1</v>
      </c>
    </row>
    <row r="28681" spans="1:6" x14ac:dyDescent="0.4">
      <c r="A28681" s="7" t="s">
        <v>10052</v>
      </c>
      <c r="B28681" s="7" t="s">
        <v>4861</v>
      </c>
      <c r="C28681" s="11">
        <v>44082</v>
      </c>
      <c r="D28681" s="7" t="s">
        <v>4859</v>
      </c>
      <c r="E28681" s="7" t="s">
        <v>4862</v>
      </c>
      <c r="F28681">
        <f>IF(IFERROR(VLOOKUP(A28681,官网公开专利!B:B,1,0),0)&lt;&gt;0,1,0)</f>
        <v>1</v>
      </c>
    </row>
    <row r="28682" spans="1:6" x14ac:dyDescent="0.4">
      <c r="A28682" s="7" t="s">
        <v>11864</v>
      </c>
      <c r="B28682" s="7" t="s">
        <v>4861</v>
      </c>
      <c r="C28682" s="11">
        <v>44082</v>
      </c>
      <c r="D28682" s="7" t="s">
        <v>4859</v>
      </c>
      <c r="E28682" s="7" t="s">
        <v>4862</v>
      </c>
      <c r="F28682">
        <f>IF(IFERROR(VLOOKUP(A28682,官网公开专利!B:B,1,0),0)&lt;&gt;0,1,0)</f>
        <v>1</v>
      </c>
    </row>
    <row r="28683" spans="1:6" x14ac:dyDescent="0.4">
      <c r="A28683" s="7" t="s">
        <v>11120</v>
      </c>
      <c r="B28683" s="7" t="s">
        <v>14669</v>
      </c>
      <c r="C28683" s="11">
        <v>41058</v>
      </c>
      <c r="D28683" s="7" t="s">
        <v>14670</v>
      </c>
      <c r="E28683" s="7" t="s">
        <v>14671</v>
      </c>
      <c r="F28683">
        <f>IF(IFERROR(VLOOKUP(A28683,官网公开专利!B:B,1,0),0)&lt;&gt;0,1,0)</f>
        <v>1</v>
      </c>
    </row>
    <row r="28684" spans="1:6" x14ac:dyDescent="0.4">
      <c r="A28684" s="7" t="s">
        <v>11124</v>
      </c>
      <c r="B28684" s="7" t="s">
        <v>14669</v>
      </c>
      <c r="C28684" s="11">
        <v>41058</v>
      </c>
      <c r="D28684" s="7" t="s">
        <v>14670</v>
      </c>
      <c r="E28684" s="7" t="s">
        <v>14671</v>
      </c>
      <c r="F28684">
        <f>IF(IFERROR(VLOOKUP(A28684,官网公开专利!B:B,1,0),0)&lt;&gt;0,1,0)</f>
        <v>1</v>
      </c>
    </row>
    <row r="28685" spans="1:6" x14ac:dyDescent="0.4">
      <c r="A28685" s="7" t="s">
        <v>10979</v>
      </c>
      <c r="B28685" s="7" t="s">
        <v>25795</v>
      </c>
      <c r="C28685" s="11">
        <v>44796</v>
      </c>
      <c r="D28685" s="7" t="s">
        <v>25796</v>
      </c>
      <c r="E28685" s="7" t="s">
        <v>25797</v>
      </c>
      <c r="F28685">
        <f>IF(IFERROR(VLOOKUP(A28685,官网公开专利!B:B,1,0),0)&lt;&gt;0,1,0)</f>
        <v>1</v>
      </c>
    </row>
    <row r="28686" spans="1:6" x14ac:dyDescent="0.4">
      <c r="A28686" s="7" t="s">
        <v>10979</v>
      </c>
      <c r="B28686" s="7" t="s">
        <v>25798</v>
      </c>
      <c r="C28686" s="11">
        <v>44474</v>
      </c>
      <c r="D28686" s="7" t="s">
        <v>25796</v>
      </c>
      <c r="E28686" s="7" t="s">
        <v>25799</v>
      </c>
      <c r="F28686">
        <f>IF(IFERROR(VLOOKUP(A28686,官网公开专利!B:B,1,0),0)&lt;&gt;0,1,0)</f>
        <v>1</v>
      </c>
    </row>
    <row r="28687" spans="1:6" x14ac:dyDescent="0.4">
      <c r="A28687" s="7" t="s">
        <v>9447</v>
      </c>
      <c r="B28687" s="7" t="s">
        <v>768</v>
      </c>
      <c r="C28687" s="11">
        <v>44418</v>
      </c>
      <c r="D28687" s="7" t="s">
        <v>698</v>
      </c>
      <c r="E28687" s="7" t="s">
        <v>769</v>
      </c>
      <c r="F28687">
        <f>IF(IFERROR(VLOOKUP(A28687,官网公开专利!B:B,1,0),0)&lt;&gt;0,1,0)</f>
        <v>1</v>
      </c>
    </row>
    <row r="28688" spans="1:6" x14ac:dyDescent="0.4">
      <c r="A28688" s="7" t="s">
        <v>9448</v>
      </c>
      <c r="B28688" s="7" t="s">
        <v>768</v>
      </c>
      <c r="C28688" s="11">
        <v>44418</v>
      </c>
      <c r="D28688" s="7" t="s">
        <v>698</v>
      </c>
      <c r="E28688" s="7" t="s">
        <v>769</v>
      </c>
      <c r="F28688">
        <f>IF(IFERROR(VLOOKUP(A28688,官网公开专利!B:B,1,0),0)&lt;&gt;0,1,0)</f>
        <v>1</v>
      </c>
    </row>
    <row r="28689" spans="1:6" x14ac:dyDescent="0.4">
      <c r="A28689" s="7" t="s">
        <v>9449</v>
      </c>
      <c r="B28689" s="7" t="s">
        <v>768</v>
      </c>
      <c r="C28689" s="11">
        <v>44418</v>
      </c>
      <c r="D28689" s="7" t="s">
        <v>698</v>
      </c>
      <c r="E28689" s="7" t="s">
        <v>769</v>
      </c>
      <c r="F28689">
        <f>IF(IFERROR(VLOOKUP(A28689,官网公开专利!B:B,1,0),0)&lt;&gt;0,1,0)</f>
        <v>1</v>
      </c>
    </row>
    <row r="28690" spans="1:6" x14ac:dyDescent="0.4">
      <c r="A28690" s="7" t="s">
        <v>9447</v>
      </c>
      <c r="B28690" s="7" t="s">
        <v>770</v>
      </c>
      <c r="C28690" s="11">
        <v>43907</v>
      </c>
      <c r="D28690" s="7" t="s">
        <v>698</v>
      </c>
      <c r="E28690" s="7" t="s">
        <v>771</v>
      </c>
      <c r="F28690">
        <f>IF(IFERROR(VLOOKUP(A28690,官网公开专利!B:B,1,0),0)&lt;&gt;0,1,0)</f>
        <v>1</v>
      </c>
    </row>
    <row r="28691" spans="1:6" x14ac:dyDescent="0.4">
      <c r="A28691" s="7" t="s">
        <v>9448</v>
      </c>
      <c r="B28691" s="7" t="s">
        <v>770</v>
      </c>
      <c r="C28691" s="11">
        <v>43907</v>
      </c>
      <c r="D28691" s="7" t="s">
        <v>698</v>
      </c>
      <c r="E28691" s="7" t="s">
        <v>771</v>
      </c>
      <c r="F28691">
        <f>IF(IFERROR(VLOOKUP(A28691,官网公开专利!B:B,1,0),0)&lt;&gt;0,1,0)</f>
        <v>1</v>
      </c>
    </row>
    <row r="28692" spans="1:6" x14ac:dyDescent="0.4">
      <c r="A28692" s="7" t="s">
        <v>9449</v>
      </c>
      <c r="B28692" s="7" t="s">
        <v>770</v>
      </c>
      <c r="C28692" s="11">
        <v>43907</v>
      </c>
      <c r="D28692" s="7" t="s">
        <v>698</v>
      </c>
      <c r="E28692" s="7" t="s">
        <v>771</v>
      </c>
      <c r="F28692">
        <f>IF(IFERROR(VLOOKUP(A28692,官网公开专利!B:B,1,0),0)&lt;&gt;0,1,0)</f>
        <v>1</v>
      </c>
    </row>
    <row r="28693" spans="1:6" x14ac:dyDescent="0.4">
      <c r="A28693" s="7" t="s">
        <v>9456</v>
      </c>
      <c r="B28693" s="7" t="s">
        <v>1657</v>
      </c>
      <c r="C28693" s="11">
        <v>37726</v>
      </c>
      <c r="D28693" s="7" t="s">
        <v>1658</v>
      </c>
      <c r="E28693" s="7" t="s">
        <v>11641</v>
      </c>
      <c r="F28693">
        <f>IF(IFERROR(VLOOKUP(A28693,官网公开专利!B:B,1,0),0)&lt;&gt;0,1,0)</f>
        <v>1</v>
      </c>
    </row>
    <row r="28694" spans="1:6" x14ac:dyDescent="0.4">
      <c r="A28694" s="7" t="s">
        <v>9604</v>
      </c>
      <c r="B28694" s="7" t="s">
        <v>25793</v>
      </c>
      <c r="C28694" s="11">
        <v>40148</v>
      </c>
      <c r="D28694" s="7" t="s">
        <v>25794</v>
      </c>
      <c r="E28694" s="7" t="s">
        <v>7089</v>
      </c>
      <c r="F28694">
        <f>IF(IFERROR(VLOOKUP(A28694,官网公开专利!B:B,1,0),0)&lt;&gt;0,1,0)</f>
        <v>1</v>
      </c>
    </row>
    <row r="28695" spans="1:6" x14ac:dyDescent="0.4">
      <c r="A28695" s="7" t="s">
        <v>9540</v>
      </c>
      <c r="B28695" s="7" t="s">
        <v>25773</v>
      </c>
      <c r="C28695" s="11">
        <v>42983</v>
      </c>
      <c r="D28695" s="7" t="s">
        <v>805</v>
      </c>
      <c r="E28695" s="7" t="s">
        <v>25774</v>
      </c>
      <c r="F28695">
        <f>IF(IFERROR(VLOOKUP(A28695,官网公开专利!B:B,1,0),0)&lt;&gt;0,1,0)</f>
        <v>1</v>
      </c>
    </row>
    <row r="28696" spans="1:6" x14ac:dyDescent="0.4">
      <c r="A28696" s="7" t="s">
        <v>10706</v>
      </c>
      <c r="B28696" s="7" t="s">
        <v>25775</v>
      </c>
      <c r="C28696" s="11">
        <v>42843</v>
      </c>
      <c r="D28696" s="7" t="s">
        <v>805</v>
      </c>
      <c r="E28696" s="7" t="s">
        <v>17302</v>
      </c>
      <c r="F28696">
        <f>IF(IFERROR(VLOOKUP(A28696,官网公开专利!B:B,1,0),0)&lt;&gt;0,1,0)</f>
        <v>1</v>
      </c>
    </row>
    <row r="28697" spans="1:6" x14ac:dyDescent="0.4">
      <c r="A28697" s="7" t="s">
        <v>11120</v>
      </c>
      <c r="B28697" s="7" t="s">
        <v>25776</v>
      </c>
      <c r="C28697" s="11">
        <v>42661</v>
      </c>
      <c r="D28697" s="7" t="s">
        <v>805</v>
      </c>
      <c r="E28697" s="7" t="s">
        <v>17302</v>
      </c>
      <c r="F28697">
        <f>IF(IFERROR(VLOOKUP(A28697,官网公开专利!B:B,1,0),0)&lt;&gt;0,1,0)</f>
        <v>1</v>
      </c>
    </row>
    <row r="28698" spans="1:6" x14ac:dyDescent="0.4">
      <c r="A28698" s="7" t="s">
        <v>11124</v>
      </c>
      <c r="B28698" s="7" t="s">
        <v>25776</v>
      </c>
      <c r="C28698" s="11">
        <v>42661</v>
      </c>
      <c r="D28698" s="7" t="s">
        <v>805</v>
      </c>
      <c r="E28698" s="7" t="s">
        <v>17302</v>
      </c>
      <c r="F28698">
        <f>IF(IFERROR(VLOOKUP(A28698,官网公开专利!B:B,1,0),0)&lt;&gt;0,1,0)</f>
        <v>1</v>
      </c>
    </row>
    <row r="28699" spans="1:6" x14ac:dyDescent="0.4">
      <c r="A28699" s="7" t="s">
        <v>10706</v>
      </c>
      <c r="B28699" s="7" t="s">
        <v>25776</v>
      </c>
      <c r="C28699" s="11">
        <v>42661</v>
      </c>
      <c r="D28699" s="7" t="s">
        <v>805</v>
      </c>
      <c r="E28699" s="7" t="s">
        <v>17302</v>
      </c>
      <c r="F28699">
        <f>IF(IFERROR(VLOOKUP(A28699,官网公开专利!B:B,1,0),0)&lt;&gt;0,1,0)</f>
        <v>1</v>
      </c>
    </row>
    <row r="28700" spans="1:6" x14ac:dyDescent="0.4">
      <c r="A28700" s="7" t="s">
        <v>9540</v>
      </c>
      <c r="B28700" s="7" t="s">
        <v>25777</v>
      </c>
      <c r="C28700" s="11">
        <v>42213</v>
      </c>
      <c r="D28700" s="7" t="s">
        <v>805</v>
      </c>
      <c r="E28700" s="7" t="s">
        <v>25778</v>
      </c>
      <c r="F28700">
        <f>IF(IFERROR(VLOOKUP(A28700,官网公开专利!B:B,1,0),0)&lt;&gt;0,1,0)</f>
        <v>1</v>
      </c>
    </row>
    <row r="28701" spans="1:6" x14ac:dyDescent="0.4">
      <c r="A28701" s="7" t="s">
        <v>9540</v>
      </c>
      <c r="B28701" s="7" t="s">
        <v>25781</v>
      </c>
      <c r="C28701" s="11">
        <v>41996</v>
      </c>
      <c r="D28701" s="7" t="s">
        <v>805</v>
      </c>
      <c r="E28701" s="7" t="s">
        <v>25782</v>
      </c>
      <c r="F28701">
        <f>IF(IFERROR(VLOOKUP(A28701,官网公开专利!B:B,1,0),0)&lt;&gt;0,1,0)</f>
        <v>1</v>
      </c>
    </row>
    <row r="28702" spans="1:6" x14ac:dyDescent="0.4">
      <c r="A28702" s="7" t="s">
        <v>9540</v>
      </c>
      <c r="B28702" s="7" t="s">
        <v>25779</v>
      </c>
      <c r="C28702" s="11">
        <v>41996</v>
      </c>
      <c r="D28702" s="7" t="s">
        <v>805</v>
      </c>
      <c r="E28702" s="7" t="s">
        <v>25780</v>
      </c>
      <c r="F28702">
        <f>IF(IFERROR(VLOOKUP(A28702,官网公开专利!B:B,1,0),0)&lt;&gt;0,1,0)</f>
        <v>1</v>
      </c>
    </row>
    <row r="28703" spans="1:6" x14ac:dyDescent="0.4">
      <c r="A28703" s="7" t="s">
        <v>9540</v>
      </c>
      <c r="B28703" s="7" t="s">
        <v>25783</v>
      </c>
      <c r="C28703" s="11">
        <v>41898</v>
      </c>
      <c r="D28703" s="7" t="s">
        <v>805</v>
      </c>
      <c r="E28703" s="7" t="s">
        <v>25784</v>
      </c>
      <c r="F28703">
        <f>IF(IFERROR(VLOOKUP(A28703,官网公开专利!B:B,1,0),0)&lt;&gt;0,1,0)</f>
        <v>1</v>
      </c>
    </row>
    <row r="28704" spans="1:6" x14ac:dyDescent="0.4">
      <c r="A28704" s="7" t="s">
        <v>10626</v>
      </c>
      <c r="B28704" s="7" t="s">
        <v>25785</v>
      </c>
      <c r="C28704" s="11">
        <v>41807</v>
      </c>
      <c r="D28704" s="7" t="s">
        <v>805</v>
      </c>
      <c r="E28704" s="7" t="s">
        <v>25786</v>
      </c>
      <c r="F28704">
        <f>IF(IFERROR(VLOOKUP(A28704,官网公开专利!B:B,1,0),0)&lt;&gt;0,1,0)</f>
        <v>1</v>
      </c>
    </row>
    <row r="28705" spans="1:6" x14ac:dyDescent="0.4">
      <c r="A28705" s="7" t="s">
        <v>9540</v>
      </c>
      <c r="B28705" s="7" t="s">
        <v>25787</v>
      </c>
      <c r="C28705" s="11">
        <v>41772</v>
      </c>
      <c r="D28705" s="7" t="s">
        <v>805</v>
      </c>
      <c r="E28705" s="7" t="s">
        <v>25788</v>
      </c>
      <c r="F28705">
        <f>IF(IFERROR(VLOOKUP(A28705,官网公开专利!B:B,1,0),0)&lt;&gt;0,1,0)</f>
        <v>1</v>
      </c>
    </row>
    <row r="28706" spans="1:6" x14ac:dyDescent="0.4">
      <c r="A28706" s="7" t="s">
        <v>9540</v>
      </c>
      <c r="B28706" s="7" t="s">
        <v>25789</v>
      </c>
      <c r="C28706" s="11">
        <v>41527</v>
      </c>
      <c r="D28706" s="7" t="s">
        <v>805</v>
      </c>
      <c r="E28706" s="7" t="s">
        <v>25790</v>
      </c>
      <c r="F28706">
        <f>IF(IFERROR(VLOOKUP(A28706,官网公开专利!B:B,1,0),0)&lt;&gt;0,1,0)</f>
        <v>1</v>
      </c>
    </row>
    <row r="28707" spans="1:6" x14ac:dyDescent="0.4">
      <c r="A28707" s="7" t="s">
        <v>9604</v>
      </c>
      <c r="B28707" s="7" t="s">
        <v>5656</v>
      </c>
      <c r="C28707" s="11">
        <v>41499</v>
      </c>
      <c r="D28707" s="7" t="s">
        <v>805</v>
      </c>
      <c r="E28707" s="7" t="s">
        <v>5657</v>
      </c>
      <c r="F28707">
        <f>IF(IFERROR(VLOOKUP(A28707,官网公开专利!B:B,1,0),0)&lt;&gt;0,1,0)</f>
        <v>1</v>
      </c>
    </row>
    <row r="28708" spans="1:6" x14ac:dyDescent="0.4">
      <c r="A28708" s="7" t="s">
        <v>9605</v>
      </c>
      <c r="B28708" s="7" t="s">
        <v>5656</v>
      </c>
      <c r="C28708" s="11">
        <v>41499</v>
      </c>
      <c r="D28708" s="7" t="s">
        <v>805</v>
      </c>
      <c r="E28708" s="7" t="s">
        <v>5657</v>
      </c>
      <c r="F28708">
        <f>IF(IFERROR(VLOOKUP(A28708,官网公开专利!B:B,1,0),0)&lt;&gt;0,1,0)</f>
        <v>1</v>
      </c>
    </row>
    <row r="28709" spans="1:6" x14ac:dyDescent="0.4">
      <c r="A28709" s="7" t="s">
        <v>9606</v>
      </c>
      <c r="B28709" s="7" t="s">
        <v>5656</v>
      </c>
      <c r="C28709" s="11">
        <v>41499</v>
      </c>
      <c r="D28709" s="7" t="s">
        <v>805</v>
      </c>
      <c r="E28709" s="7" t="s">
        <v>5657</v>
      </c>
      <c r="F28709">
        <f>IF(IFERROR(VLOOKUP(A28709,官网公开专利!B:B,1,0),0)&lt;&gt;0,1,0)</f>
        <v>1</v>
      </c>
    </row>
    <row r="28710" spans="1:6" x14ac:dyDescent="0.4">
      <c r="A28710" s="7" t="s">
        <v>9540</v>
      </c>
      <c r="B28710" s="7" t="s">
        <v>25791</v>
      </c>
      <c r="C28710" s="11">
        <v>41485</v>
      </c>
      <c r="D28710" s="7" t="s">
        <v>805</v>
      </c>
      <c r="E28710" s="7" t="s">
        <v>25792</v>
      </c>
      <c r="F28710">
        <f>IF(IFERROR(VLOOKUP(A28710,官网公开专利!B:B,1,0),0)&lt;&gt;0,1,0)</f>
        <v>1</v>
      </c>
    </row>
    <row r="28711" spans="1:6" x14ac:dyDescent="0.4">
      <c r="A28711" s="7" t="s">
        <v>10374</v>
      </c>
      <c r="B28711" s="7" t="s">
        <v>11395</v>
      </c>
      <c r="C28711" s="11">
        <v>37096</v>
      </c>
      <c r="D28711" s="7" t="s">
        <v>805</v>
      </c>
      <c r="E28711" s="7" t="s">
        <v>11396</v>
      </c>
      <c r="F28711">
        <f>IF(IFERROR(VLOOKUP(A28711,官网公开专利!B:B,1,0),0)&lt;&gt;0,1,0)</f>
        <v>1</v>
      </c>
    </row>
    <row r="28712" spans="1:6" x14ac:dyDescent="0.4">
      <c r="A28712" s="7" t="s">
        <v>11766</v>
      </c>
      <c r="B28712" s="7" t="s">
        <v>12511</v>
      </c>
      <c r="C28712" s="11">
        <v>38925</v>
      </c>
      <c r="D28712" s="7" t="s">
        <v>805</v>
      </c>
      <c r="E28712" s="7" t="s">
        <v>12512</v>
      </c>
      <c r="F28712">
        <f>IF(IFERROR(VLOOKUP(A28712,官网公开专利!B:B,1,0),0)&lt;&gt;0,1,0)</f>
        <v>1</v>
      </c>
    </row>
    <row r="28713" spans="1:6" x14ac:dyDescent="0.4">
      <c r="A28713" s="7" t="s">
        <v>9792</v>
      </c>
      <c r="B28713" s="7" t="s">
        <v>3126</v>
      </c>
      <c r="C28713" s="11">
        <v>44411</v>
      </c>
      <c r="D28713" s="7" t="s">
        <v>805</v>
      </c>
      <c r="E28713" s="7" t="s">
        <v>3127</v>
      </c>
      <c r="F28713">
        <f>IF(IFERROR(VLOOKUP(A28713,官网公开专利!B:B,1,0),0)&lt;&gt;0,1,0)</f>
        <v>1</v>
      </c>
    </row>
    <row r="28714" spans="1:6" x14ac:dyDescent="0.4">
      <c r="A28714" s="7" t="s">
        <v>9793</v>
      </c>
      <c r="B28714" s="7" t="s">
        <v>3126</v>
      </c>
      <c r="C28714" s="11">
        <v>44411</v>
      </c>
      <c r="D28714" s="7" t="s">
        <v>805</v>
      </c>
      <c r="E28714" s="7" t="s">
        <v>3127</v>
      </c>
      <c r="F28714">
        <f>IF(IFERROR(VLOOKUP(A28714,官网公开专利!B:B,1,0),0)&lt;&gt;0,1,0)</f>
        <v>1</v>
      </c>
    </row>
    <row r="28715" spans="1:6" x14ac:dyDescent="0.4">
      <c r="A28715" s="7" t="s">
        <v>14020</v>
      </c>
      <c r="B28715" s="7" t="s">
        <v>3126</v>
      </c>
      <c r="C28715" s="11">
        <v>44411</v>
      </c>
      <c r="D28715" s="7" t="s">
        <v>805</v>
      </c>
      <c r="E28715" s="7" t="s">
        <v>3127</v>
      </c>
      <c r="F28715">
        <f>IF(IFERROR(VLOOKUP(A28715,官网公开专利!B:B,1,0),0)&lt;&gt;0,1,0)</f>
        <v>1</v>
      </c>
    </row>
    <row r="28716" spans="1:6" x14ac:dyDescent="0.4">
      <c r="A28716" s="7" t="s">
        <v>14022</v>
      </c>
      <c r="B28716" s="7" t="s">
        <v>3126</v>
      </c>
      <c r="C28716" s="11">
        <v>44411</v>
      </c>
      <c r="D28716" s="7" t="s">
        <v>805</v>
      </c>
      <c r="E28716" s="7" t="s">
        <v>3127</v>
      </c>
      <c r="F28716">
        <f>IF(IFERROR(VLOOKUP(A28716,官网公开专利!B:B,1,0),0)&lt;&gt;0,1,0)</f>
        <v>1</v>
      </c>
    </row>
    <row r="28717" spans="1:6" x14ac:dyDescent="0.4">
      <c r="A28717" s="7" t="s">
        <v>9794</v>
      </c>
      <c r="B28717" s="7" t="s">
        <v>3126</v>
      </c>
      <c r="C28717" s="11">
        <v>44411</v>
      </c>
      <c r="D28717" s="7" t="s">
        <v>805</v>
      </c>
      <c r="E28717" s="7" t="s">
        <v>3127</v>
      </c>
      <c r="F28717">
        <f>IF(IFERROR(VLOOKUP(A28717,官网公开专利!B:B,1,0),0)&lt;&gt;0,1,0)</f>
        <v>1</v>
      </c>
    </row>
    <row r="28718" spans="1:6" x14ac:dyDescent="0.4">
      <c r="A28718" s="7" t="s">
        <v>11033</v>
      </c>
      <c r="B28718" s="7" t="s">
        <v>3126</v>
      </c>
      <c r="C28718" s="11">
        <v>44411</v>
      </c>
      <c r="D28718" s="7" t="s">
        <v>805</v>
      </c>
      <c r="E28718" s="7" t="s">
        <v>3127</v>
      </c>
      <c r="F28718">
        <f>IF(IFERROR(VLOOKUP(A28718,官网公开专利!B:B,1,0),0)&lt;&gt;0,1,0)</f>
        <v>1</v>
      </c>
    </row>
    <row r="28719" spans="1:6" x14ac:dyDescent="0.4">
      <c r="A28719" s="7" t="s">
        <v>11037</v>
      </c>
      <c r="B28719" s="7" t="s">
        <v>3126</v>
      </c>
      <c r="C28719" s="11">
        <v>44411</v>
      </c>
      <c r="D28719" s="7" t="s">
        <v>805</v>
      </c>
      <c r="E28719" s="7" t="s">
        <v>3127</v>
      </c>
      <c r="F28719">
        <f>IF(IFERROR(VLOOKUP(A28719,官网公开专利!B:B,1,0),0)&lt;&gt;0,1,0)</f>
        <v>1</v>
      </c>
    </row>
    <row r="28720" spans="1:6" x14ac:dyDescent="0.4">
      <c r="A28720" s="7" t="s">
        <v>11038</v>
      </c>
      <c r="B28720" s="7" t="s">
        <v>3126</v>
      </c>
      <c r="C28720" s="11">
        <v>44411</v>
      </c>
      <c r="D28720" s="7" t="s">
        <v>805</v>
      </c>
      <c r="E28720" s="7" t="s">
        <v>3127</v>
      </c>
      <c r="F28720">
        <f>IF(IFERROR(VLOOKUP(A28720,官网公开专利!B:B,1,0),0)&lt;&gt;0,1,0)</f>
        <v>1</v>
      </c>
    </row>
    <row r="28721" spans="1:6" x14ac:dyDescent="0.4">
      <c r="A28721" s="7" t="s">
        <v>11039</v>
      </c>
      <c r="B28721" s="7" t="s">
        <v>3126</v>
      </c>
      <c r="C28721" s="11">
        <v>44411</v>
      </c>
      <c r="D28721" s="7" t="s">
        <v>805</v>
      </c>
      <c r="E28721" s="7" t="s">
        <v>3127</v>
      </c>
      <c r="F28721">
        <f>IF(IFERROR(VLOOKUP(A28721,官网公开专利!B:B,1,0),0)&lt;&gt;0,1,0)</f>
        <v>1</v>
      </c>
    </row>
    <row r="28722" spans="1:6" x14ac:dyDescent="0.4">
      <c r="A28722" s="7" t="s">
        <v>11015</v>
      </c>
      <c r="B28722" s="7" t="s">
        <v>3126</v>
      </c>
      <c r="C28722" s="11">
        <v>44411</v>
      </c>
      <c r="D28722" s="7" t="s">
        <v>805</v>
      </c>
      <c r="E28722" s="7" t="s">
        <v>3127</v>
      </c>
      <c r="F28722">
        <f>IF(IFERROR(VLOOKUP(A28722,官网公开专利!B:B,1,0),0)&lt;&gt;0,1,0)</f>
        <v>1</v>
      </c>
    </row>
    <row r="28723" spans="1:6" x14ac:dyDescent="0.4">
      <c r="A28723" s="7" t="s">
        <v>11017</v>
      </c>
      <c r="B28723" s="7" t="s">
        <v>3126</v>
      </c>
      <c r="C28723" s="11">
        <v>44411</v>
      </c>
      <c r="D28723" s="7" t="s">
        <v>805</v>
      </c>
      <c r="E28723" s="7" t="s">
        <v>3127</v>
      </c>
      <c r="F28723">
        <f>IF(IFERROR(VLOOKUP(A28723,官网公开专利!B:B,1,0),0)&lt;&gt;0,1,0)</f>
        <v>1</v>
      </c>
    </row>
    <row r="28724" spans="1:6" x14ac:dyDescent="0.4">
      <c r="A28724" s="7" t="s">
        <v>11040</v>
      </c>
      <c r="B28724" s="7" t="s">
        <v>3126</v>
      </c>
      <c r="C28724" s="11">
        <v>44411</v>
      </c>
      <c r="D28724" s="7" t="s">
        <v>805</v>
      </c>
      <c r="E28724" s="7" t="s">
        <v>3127</v>
      </c>
      <c r="F28724">
        <f>IF(IFERROR(VLOOKUP(A28724,官网公开专利!B:B,1,0),0)&lt;&gt;0,1,0)</f>
        <v>1</v>
      </c>
    </row>
    <row r="28725" spans="1:6" x14ac:dyDescent="0.4">
      <c r="A28725" s="7" t="s">
        <v>11041</v>
      </c>
      <c r="B28725" s="7" t="s">
        <v>3126</v>
      </c>
      <c r="C28725" s="11">
        <v>44411</v>
      </c>
      <c r="D28725" s="7" t="s">
        <v>805</v>
      </c>
      <c r="E28725" s="7" t="s">
        <v>3127</v>
      </c>
      <c r="F28725">
        <f>IF(IFERROR(VLOOKUP(A28725,官网公开专利!B:B,1,0),0)&lt;&gt;0,1,0)</f>
        <v>1</v>
      </c>
    </row>
    <row r="28726" spans="1:6" x14ac:dyDescent="0.4">
      <c r="A28726" s="7" t="s">
        <v>11018</v>
      </c>
      <c r="B28726" s="7" t="s">
        <v>3126</v>
      </c>
      <c r="C28726" s="11">
        <v>44411</v>
      </c>
      <c r="D28726" s="7" t="s">
        <v>805</v>
      </c>
      <c r="E28726" s="7" t="s">
        <v>3127</v>
      </c>
      <c r="F28726">
        <f>IF(IFERROR(VLOOKUP(A28726,官网公开专利!B:B,1,0),0)&lt;&gt;0,1,0)</f>
        <v>1</v>
      </c>
    </row>
    <row r="28727" spans="1:6" x14ac:dyDescent="0.4">
      <c r="A28727" s="7" t="s">
        <v>11019</v>
      </c>
      <c r="B28727" s="7" t="s">
        <v>3126</v>
      </c>
      <c r="C28727" s="11">
        <v>44411</v>
      </c>
      <c r="D28727" s="7" t="s">
        <v>805</v>
      </c>
      <c r="E28727" s="7" t="s">
        <v>3127</v>
      </c>
      <c r="F28727">
        <f>IF(IFERROR(VLOOKUP(A28727,官网公开专利!B:B,1,0),0)&lt;&gt;0,1,0)</f>
        <v>1</v>
      </c>
    </row>
    <row r="28728" spans="1:6" x14ac:dyDescent="0.4">
      <c r="A28728" s="7" t="s">
        <v>10304</v>
      </c>
      <c r="B28728" s="7" t="s">
        <v>3126</v>
      </c>
      <c r="C28728" s="11">
        <v>44411</v>
      </c>
      <c r="D28728" s="7" t="s">
        <v>805</v>
      </c>
      <c r="E28728" s="7" t="s">
        <v>3127</v>
      </c>
      <c r="F28728">
        <f>IF(IFERROR(VLOOKUP(A28728,官网公开专利!B:B,1,0),0)&lt;&gt;0,1,0)</f>
        <v>1</v>
      </c>
    </row>
    <row r="28729" spans="1:6" x14ac:dyDescent="0.4">
      <c r="A28729" s="7" t="s">
        <v>11020</v>
      </c>
      <c r="B28729" s="7" t="s">
        <v>3126</v>
      </c>
      <c r="C28729" s="11">
        <v>44411</v>
      </c>
      <c r="D28729" s="7" t="s">
        <v>805</v>
      </c>
      <c r="E28729" s="7" t="s">
        <v>3127</v>
      </c>
      <c r="F28729">
        <f>IF(IFERROR(VLOOKUP(A28729,官网公开专利!B:B,1,0),0)&lt;&gt;0,1,0)</f>
        <v>1</v>
      </c>
    </row>
    <row r="28730" spans="1:6" x14ac:dyDescent="0.4">
      <c r="A28730" s="7" t="s">
        <v>10567</v>
      </c>
      <c r="B28730" s="7" t="s">
        <v>1970</v>
      </c>
      <c r="C28730" s="11">
        <v>44397</v>
      </c>
      <c r="D28730" s="7" t="s">
        <v>805</v>
      </c>
      <c r="E28730" s="7" t="s">
        <v>1971</v>
      </c>
      <c r="F28730">
        <f>IF(IFERROR(VLOOKUP(A28730,官网公开专利!B:B,1,0),0)&lt;&gt;0,1,0)</f>
        <v>1</v>
      </c>
    </row>
    <row r="28731" spans="1:6" x14ac:dyDescent="0.4">
      <c r="A28731" s="7" t="s">
        <v>9488</v>
      </c>
      <c r="B28731" s="7" t="s">
        <v>25762</v>
      </c>
      <c r="C28731" s="11">
        <v>44271</v>
      </c>
      <c r="D28731" s="7" t="s">
        <v>805</v>
      </c>
      <c r="E28731" s="7" t="s">
        <v>25763</v>
      </c>
      <c r="F28731">
        <f>IF(IFERROR(VLOOKUP(A28731,官网公开专利!B:B,1,0),0)&lt;&gt;0,1,0)</f>
        <v>1</v>
      </c>
    </row>
    <row r="28732" spans="1:6" x14ac:dyDescent="0.4">
      <c r="A28732" s="7" t="s">
        <v>10531</v>
      </c>
      <c r="B28732" s="7" t="s">
        <v>25764</v>
      </c>
      <c r="C28732" s="11">
        <v>44222</v>
      </c>
      <c r="D28732" s="7" t="s">
        <v>805</v>
      </c>
      <c r="E28732" s="7" t="s">
        <v>25765</v>
      </c>
      <c r="F28732">
        <f>IF(IFERROR(VLOOKUP(A28732,官网公开专利!B:B,1,0),0)&lt;&gt;0,1,0)</f>
        <v>1</v>
      </c>
    </row>
    <row r="28733" spans="1:6" x14ac:dyDescent="0.4">
      <c r="A28733" s="7" t="s">
        <v>10528</v>
      </c>
      <c r="B28733" s="7" t="s">
        <v>25764</v>
      </c>
      <c r="C28733" s="11">
        <v>44222</v>
      </c>
      <c r="D28733" s="7" t="s">
        <v>805</v>
      </c>
      <c r="E28733" s="7" t="s">
        <v>25765</v>
      </c>
      <c r="F28733">
        <f>IF(IFERROR(VLOOKUP(A28733,官网公开专利!B:B,1,0),0)&lt;&gt;0,1,0)</f>
        <v>1</v>
      </c>
    </row>
    <row r="28734" spans="1:6" x14ac:dyDescent="0.4">
      <c r="A28734" s="7" t="s">
        <v>14020</v>
      </c>
      <c r="B28734" s="7" t="s">
        <v>7629</v>
      </c>
      <c r="C28734" s="11">
        <v>44208</v>
      </c>
      <c r="D28734" s="7" t="s">
        <v>805</v>
      </c>
      <c r="E28734" s="7" t="s">
        <v>7630</v>
      </c>
      <c r="F28734">
        <f>IF(IFERROR(VLOOKUP(A28734,官网公开专利!B:B,1,0),0)&lt;&gt;0,1,0)</f>
        <v>1</v>
      </c>
    </row>
    <row r="28735" spans="1:6" x14ac:dyDescent="0.4">
      <c r="A28735" s="7" t="s">
        <v>14022</v>
      </c>
      <c r="B28735" s="7" t="s">
        <v>7629</v>
      </c>
      <c r="C28735" s="11">
        <v>44208</v>
      </c>
      <c r="D28735" s="7" t="s">
        <v>805</v>
      </c>
      <c r="E28735" s="7" t="s">
        <v>7630</v>
      </c>
      <c r="F28735">
        <f>IF(IFERROR(VLOOKUP(A28735,官网公开专利!B:B,1,0),0)&lt;&gt;0,1,0)</f>
        <v>1</v>
      </c>
    </row>
    <row r="28736" spans="1:6" x14ac:dyDescent="0.4">
      <c r="A28736" s="7" t="s">
        <v>12279</v>
      </c>
      <c r="B28736" s="7" t="s">
        <v>7629</v>
      </c>
      <c r="C28736" s="11">
        <v>44208</v>
      </c>
      <c r="D28736" s="7" t="s">
        <v>805</v>
      </c>
      <c r="E28736" s="7" t="s">
        <v>7630</v>
      </c>
      <c r="F28736">
        <f>IF(IFERROR(VLOOKUP(A28736,官网公开专利!B:B,1,0),0)&lt;&gt;0,1,0)</f>
        <v>1</v>
      </c>
    </row>
    <row r="28737" spans="1:6" x14ac:dyDescent="0.4">
      <c r="A28737" s="7" t="s">
        <v>10304</v>
      </c>
      <c r="B28737" s="7" t="s">
        <v>7629</v>
      </c>
      <c r="C28737" s="11">
        <v>44208</v>
      </c>
      <c r="D28737" s="7" t="s">
        <v>805</v>
      </c>
      <c r="E28737" s="7" t="s">
        <v>7630</v>
      </c>
      <c r="F28737">
        <f>IF(IFERROR(VLOOKUP(A28737,官网公开专利!B:B,1,0),0)&lt;&gt;0,1,0)</f>
        <v>1</v>
      </c>
    </row>
    <row r="28738" spans="1:6" x14ac:dyDescent="0.4">
      <c r="A28738" s="7" t="s">
        <v>10229</v>
      </c>
      <c r="B28738" s="7" t="s">
        <v>25766</v>
      </c>
      <c r="C28738" s="11">
        <v>44110</v>
      </c>
      <c r="D28738" s="7" t="s">
        <v>805</v>
      </c>
      <c r="E28738" s="7" t="s">
        <v>3117</v>
      </c>
      <c r="F28738">
        <f>IF(IFERROR(VLOOKUP(A28738,官网公开专利!B:B,1,0),0)&lt;&gt;0,1,0)</f>
        <v>1</v>
      </c>
    </row>
    <row r="28739" spans="1:6" x14ac:dyDescent="0.4">
      <c r="A28739" s="7" t="s">
        <v>10304</v>
      </c>
      <c r="B28739" s="7" t="s">
        <v>25766</v>
      </c>
      <c r="C28739" s="11">
        <v>44110</v>
      </c>
      <c r="D28739" s="7" t="s">
        <v>805</v>
      </c>
      <c r="E28739" s="7" t="s">
        <v>3117</v>
      </c>
      <c r="F28739">
        <f>IF(IFERROR(VLOOKUP(A28739,官网公开专利!B:B,1,0),0)&lt;&gt;0,1,0)</f>
        <v>1</v>
      </c>
    </row>
    <row r="28740" spans="1:6" x14ac:dyDescent="0.4">
      <c r="A28740" s="7" t="s">
        <v>10543</v>
      </c>
      <c r="B28740" s="7" t="s">
        <v>6138</v>
      </c>
      <c r="C28740" s="11">
        <v>43977</v>
      </c>
      <c r="D28740" s="7" t="s">
        <v>805</v>
      </c>
      <c r="E28740" s="7" t="s">
        <v>6139</v>
      </c>
      <c r="F28740">
        <f>IF(IFERROR(VLOOKUP(A28740,官网公开专利!B:B,1,0),0)&lt;&gt;0,1,0)</f>
        <v>1</v>
      </c>
    </row>
    <row r="28741" spans="1:6" x14ac:dyDescent="0.4">
      <c r="A28741" s="7" t="s">
        <v>10545</v>
      </c>
      <c r="B28741" s="7" t="s">
        <v>6138</v>
      </c>
      <c r="C28741" s="11">
        <v>43977</v>
      </c>
      <c r="D28741" s="7" t="s">
        <v>805</v>
      </c>
      <c r="E28741" s="7" t="s">
        <v>6139</v>
      </c>
      <c r="F28741">
        <f>IF(IFERROR(VLOOKUP(A28741,官网公开专利!B:B,1,0),0)&lt;&gt;0,1,0)</f>
        <v>1</v>
      </c>
    </row>
    <row r="28742" spans="1:6" x14ac:dyDescent="0.4">
      <c r="A28742" s="7" t="s">
        <v>10546</v>
      </c>
      <c r="B28742" s="7" t="s">
        <v>6138</v>
      </c>
      <c r="C28742" s="11">
        <v>43977</v>
      </c>
      <c r="D28742" s="7" t="s">
        <v>805</v>
      </c>
      <c r="E28742" s="7" t="s">
        <v>6139</v>
      </c>
      <c r="F28742">
        <f>IF(IFERROR(VLOOKUP(A28742,官网公开专利!B:B,1,0),0)&lt;&gt;0,1,0)</f>
        <v>1</v>
      </c>
    </row>
    <row r="28743" spans="1:6" x14ac:dyDescent="0.4">
      <c r="A28743" s="7" t="s">
        <v>10567</v>
      </c>
      <c r="B28743" s="7" t="s">
        <v>1935</v>
      </c>
      <c r="C28743" s="11">
        <v>43942</v>
      </c>
      <c r="D28743" s="7" t="s">
        <v>805</v>
      </c>
      <c r="E28743" s="7" t="s">
        <v>1936</v>
      </c>
      <c r="F28743">
        <f>IF(IFERROR(VLOOKUP(A28743,官网公开专利!B:B,1,0),0)&lt;&gt;0,1,0)</f>
        <v>1</v>
      </c>
    </row>
    <row r="28744" spans="1:6" x14ac:dyDescent="0.4">
      <c r="A28744" s="7" t="s">
        <v>10567</v>
      </c>
      <c r="B28744" s="7" t="s">
        <v>1928</v>
      </c>
      <c r="C28744" s="11">
        <v>43900</v>
      </c>
      <c r="D28744" s="7" t="s">
        <v>805</v>
      </c>
      <c r="E28744" s="7" t="s">
        <v>1929</v>
      </c>
      <c r="F28744">
        <f>IF(IFERROR(VLOOKUP(A28744,官网公开专利!B:B,1,0),0)&lt;&gt;0,1,0)</f>
        <v>1</v>
      </c>
    </row>
    <row r="28745" spans="1:6" x14ac:dyDescent="0.4">
      <c r="A28745" s="7" t="s">
        <v>9792</v>
      </c>
      <c r="B28745" s="7" t="s">
        <v>3116</v>
      </c>
      <c r="C28745" s="11">
        <v>43683</v>
      </c>
      <c r="D28745" s="7" t="s">
        <v>805</v>
      </c>
      <c r="E28745" s="7" t="s">
        <v>3117</v>
      </c>
      <c r="F28745">
        <f>IF(IFERROR(VLOOKUP(A28745,官网公开专利!B:B,1,0),0)&lt;&gt;0,1,0)</f>
        <v>1</v>
      </c>
    </row>
    <row r="28746" spans="1:6" x14ac:dyDescent="0.4">
      <c r="A28746" s="7" t="s">
        <v>9793</v>
      </c>
      <c r="B28746" s="7" t="s">
        <v>3116</v>
      </c>
      <c r="C28746" s="11">
        <v>43683</v>
      </c>
      <c r="D28746" s="7" t="s">
        <v>805</v>
      </c>
      <c r="E28746" s="7" t="s">
        <v>3117</v>
      </c>
      <c r="F28746">
        <f>IF(IFERROR(VLOOKUP(A28746,官网公开专利!B:B,1,0),0)&lt;&gt;0,1,0)</f>
        <v>1</v>
      </c>
    </row>
    <row r="28747" spans="1:6" x14ac:dyDescent="0.4">
      <c r="A28747" s="7" t="s">
        <v>14020</v>
      </c>
      <c r="B28747" s="7" t="s">
        <v>3116</v>
      </c>
      <c r="C28747" s="11">
        <v>43683</v>
      </c>
      <c r="D28747" s="7" t="s">
        <v>805</v>
      </c>
      <c r="E28747" s="7" t="s">
        <v>3117</v>
      </c>
      <c r="F28747">
        <f>IF(IFERROR(VLOOKUP(A28747,官网公开专利!B:B,1,0),0)&lt;&gt;0,1,0)</f>
        <v>1</v>
      </c>
    </row>
    <row r="28748" spans="1:6" x14ac:dyDescent="0.4">
      <c r="A28748" s="7" t="s">
        <v>14022</v>
      </c>
      <c r="B28748" s="7" t="s">
        <v>3116</v>
      </c>
      <c r="C28748" s="11">
        <v>43683</v>
      </c>
      <c r="D28748" s="7" t="s">
        <v>805</v>
      </c>
      <c r="E28748" s="7" t="s">
        <v>3117</v>
      </c>
      <c r="F28748">
        <f>IF(IFERROR(VLOOKUP(A28748,官网公开专利!B:B,1,0),0)&lt;&gt;0,1,0)</f>
        <v>1</v>
      </c>
    </row>
    <row r="28749" spans="1:6" x14ac:dyDescent="0.4">
      <c r="A28749" s="7" t="s">
        <v>9794</v>
      </c>
      <c r="B28749" s="7" t="s">
        <v>3116</v>
      </c>
      <c r="C28749" s="11">
        <v>43683</v>
      </c>
      <c r="D28749" s="7" t="s">
        <v>805</v>
      </c>
      <c r="E28749" s="7" t="s">
        <v>3117</v>
      </c>
      <c r="F28749">
        <f>IF(IFERROR(VLOOKUP(A28749,官网公开专利!B:B,1,0),0)&lt;&gt;0,1,0)</f>
        <v>1</v>
      </c>
    </row>
    <row r="28750" spans="1:6" x14ac:dyDescent="0.4">
      <c r="A28750" s="7" t="s">
        <v>11033</v>
      </c>
      <c r="B28750" s="7" t="s">
        <v>3116</v>
      </c>
      <c r="C28750" s="11">
        <v>43683</v>
      </c>
      <c r="D28750" s="7" t="s">
        <v>805</v>
      </c>
      <c r="E28750" s="7" t="s">
        <v>3117</v>
      </c>
      <c r="F28750">
        <f>IF(IFERROR(VLOOKUP(A28750,官网公开专利!B:B,1,0),0)&lt;&gt;0,1,0)</f>
        <v>1</v>
      </c>
    </row>
    <row r="28751" spans="1:6" x14ac:dyDescent="0.4">
      <c r="A28751" s="7" t="s">
        <v>11037</v>
      </c>
      <c r="B28751" s="7" t="s">
        <v>3116</v>
      </c>
      <c r="C28751" s="11">
        <v>43683</v>
      </c>
      <c r="D28751" s="7" t="s">
        <v>805</v>
      </c>
      <c r="E28751" s="7" t="s">
        <v>3117</v>
      </c>
      <c r="F28751">
        <f>IF(IFERROR(VLOOKUP(A28751,官网公开专利!B:B,1,0),0)&lt;&gt;0,1,0)</f>
        <v>1</v>
      </c>
    </row>
    <row r="28752" spans="1:6" x14ac:dyDescent="0.4">
      <c r="A28752" s="7" t="s">
        <v>11038</v>
      </c>
      <c r="B28752" s="7" t="s">
        <v>3116</v>
      </c>
      <c r="C28752" s="11">
        <v>43683</v>
      </c>
      <c r="D28752" s="7" t="s">
        <v>805</v>
      </c>
      <c r="E28752" s="7" t="s">
        <v>3117</v>
      </c>
      <c r="F28752">
        <f>IF(IFERROR(VLOOKUP(A28752,官网公开专利!B:B,1,0),0)&lt;&gt;0,1,0)</f>
        <v>1</v>
      </c>
    </row>
    <row r="28753" spans="1:6" x14ac:dyDescent="0.4">
      <c r="A28753" s="7" t="s">
        <v>11039</v>
      </c>
      <c r="B28753" s="7" t="s">
        <v>3116</v>
      </c>
      <c r="C28753" s="11">
        <v>43683</v>
      </c>
      <c r="D28753" s="7" t="s">
        <v>805</v>
      </c>
      <c r="E28753" s="7" t="s">
        <v>3117</v>
      </c>
      <c r="F28753">
        <f>IF(IFERROR(VLOOKUP(A28753,官网公开专利!B:B,1,0),0)&lt;&gt;0,1,0)</f>
        <v>1</v>
      </c>
    </row>
    <row r="28754" spans="1:6" x14ac:dyDescent="0.4">
      <c r="A28754" s="7" t="s">
        <v>11015</v>
      </c>
      <c r="B28754" s="7" t="s">
        <v>3116</v>
      </c>
      <c r="C28754" s="11">
        <v>43683</v>
      </c>
      <c r="D28754" s="7" t="s">
        <v>805</v>
      </c>
      <c r="E28754" s="7" t="s">
        <v>3117</v>
      </c>
      <c r="F28754">
        <f>IF(IFERROR(VLOOKUP(A28754,官网公开专利!B:B,1,0),0)&lt;&gt;0,1,0)</f>
        <v>1</v>
      </c>
    </row>
    <row r="28755" spans="1:6" x14ac:dyDescent="0.4">
      <c r="A28755" s="7" t="s">
        <v>11017</v>
      </c>
      <c r="B28755" s="7" t="s">
        <v>3116</v>
      </c>
      <c r="C28755" s="11">
        <v>43683</v>
      </c>
      <c r="D28755" s="7" t="s">
        <v>805</v>
      </c>
      <c r="E28755" s="7" t="s">
        <v>3117</v>
      </c>
      <c r="F28755">
        <f>IF(IFERROR(VLOOKUP(A28755,官网公开专利!B:B,1,0),0)&lt;&gt;0,1,0)</f>
        <v>1</v>
      </c>
    </row>
    <row r="28756" spans="1:6" x14ac:dyDescent="0.4">
      <c r="A28756" s="7" t="s">
        <v>11040</v>
      </c>
      <c r="B28756" s="7" t="s">
        <v>3116</v>
      </c>
      <c r="C28756" s="11">
        <v>43683</v>
      </c>
      <c r="D28756" s="7" t="s">
        <v>805</v>
      </c>
      <c r="E28756" s="7" t="s">
        <v>3117</v>
      </c>
      <c r="F28756">
        <f>IF(IFERROR(VLOOKUP(A28756,官网公开专利!B:B,1,0),0)&lt;&gt;0,1,0)</f>
        <v>1</v>
      </c>
    </row>
    <row r="28757" spans="1:6" x14ac:dyDescent="0.4">
      <c r="A28757" s="7" t="s">
        <v>11041</v>
      </c>
      <c r="B28757" s="7" t="s">
        <v>3116</v>
      </c>
      <c r="C28757" s="11">
        <v>43683</v>
      </c>
      <c r="D28757" s="7" t="s">
        <v>805</v>
      </c>
      <c r="E28757" s="7" t="s">
        <v>3117</v>
      </c>
      <c r="F28757">
        <f>IF(IFERROR(VLOOKUP(A28757,官网公开专利!B:B,1,0),0)&lt;&gt;0,1,0)</f>
        <v>1</v>
      </c>
    </row>
    <row r="28758" spans="1:6" x14ac:dyDescent="0.4">
      <c r="A28758" s="7" t="s">
        <v>11018</v>
      </c>
      <c r="B28758" s="7" t="s">
        <v>3116</v>
      </c>
      <c r="C28758" s="11">
        <v>43683</v>
      </c>
      <c r="D28758" s="7" t="s">
        <v>805</v>
      </c>
      <c r="E28758" s="7" t="s">
        <v>3117</v>
      </c>
      <c r="F28758">
        <f>IF(IFERROR(VLOOKUP(A28758,官网公开专利!B:B,1,0),0)&lt;&gt;0,1,0)</f>
        <v>1</v>
      </c>
    </row>
    <row r="28759" spans="1:6" x14ac:dyDescent="0.4">
      <c r="A28759" s="7" t="s">
        <v>11019</v>
      </c>
      <c r="B28759" s="7" t="s">
        <v>3116</v>
      </c>
      <c r="C28759" s="11">
        <v>43683</v>
      </c>
      <c r="D28759" s="7" t="s">
        <v>805</v>
      </c>
      <c r="E28759" s="7" t="s">
        <v>3117</v>
      </c>
      <c r="F28759">
        <f>IF(IFERROR(VLOOKUP(A28759,官网公开专利!B:B,1,0),0)&lt;&gt;0,1,0)</f>
        <v>1</v>
      </c>
    </row>
    <row r="28760" spans="1:6" x14ac:dyDescent="0.4">
      <c r="A28760" s="7" t="s">
        <v>10229</v>
      </c>
      <c r="B28760" s="7" t="s">
        <v>3116</v>
      </c>
      <c r="C28760" s="11">
        <v>43683</v>
      </c>
      <c r="D28760" s="7" t="s">
        <v>805</v>
      </c>
      <c r="E28760" s="7" t="s">
        <v>3117</v>
      </c>
      <c r="F28760">
        <f>IF(IFERROR(VLOOKUP(A28760,官网公开专利!B:B,1,0),0)&lt;&gt;0,1,0)</f>
        <v>1</v>
      </c>
    </row>
    <row r="28761" spans="1:6" x14ac:dyDescent="0.4">
      <c r="A28761" s="7" t="s">
        <v>10304</v>
      </c>
      <c r="B28761" s="7" t="s">
        <v>3116</v>
      </c>
      <c r="C28761" s="11">
        <v>43683</v>
      </c>
      <c r="D28761" s="7" t="s">
        <v>805</v>
      </c>
      <c r="E28761" s="7" t="s">
        <v>3117</v>
      </c>
      <c r="F28761">
        <f>IF(IFERROR(VLOOKUP(A28761,官网公开专利!B:B,1,0),0)&lt;&gt;0,1,0)</f>
        <v>1</v>
      </c>
    </row>
    <row r="28762" spans="1:6" x14ac:dyDescent="0.4">
      <c r="A28762" s="7" t="s">
        <v>11020</v>
      </c>
      <c r="B28762" s="7" t="s">
        <v>3116</v>
      </c>
      <c r="C28762" s="11">
        <v>43683</v>
      </c>
      <c r="D28762" s="7" t="s">
        <v>805</v>
      </c>
      <c r="E28762" s="7" t="s">
        <v>3117</v>
      </c>
      <c r="F28762">
        <f>IF(IFERROR(VLOOKUP(A28762,官网公开专利!B:B,1,0),0)&lt;&gt;0,1,0)</f>
        <v>1</v>
      </c>
    </row>
    <row r="28763" spans="1:6" x14ac:dyDescent="0.4">
      <c r="A28763" s="7" t="s">
        <v>10585</v>
      </c>
      <c r="B28763" s="7" t="s">
        <v>25767</v>
      </c>
      <c r="C28763" s="11">
        <v>43466</v>
      </c>
      <c r="D28763" s="7" t="s">
        <v>805</v>
      </c>
      <c r="E28763" s="7" t="s">
        <v>25768</v>
      </c>
      <c r="F28763">
        <f>IF(IFERROR(VLOOKUP(A28763,官网公开专利!B:B,1,0),0)&lt;&gt;0,1,0)</f>
        <v>1</v>
      </c>
    </row>
    <row r="28764" spans="1:6" x14ac:dyDescent="0.4">
      <c r="A28764" s="7" t="s">
        <v>10274</v>
      </c>
      <c r="B28764" s="7" t="s">
        <v>25769</v>
      </c>
      <c r="C28764" s="11">
        <v>43396</v>
      </c>
      <c r="D28764" s="7" t="s">
        <v>805</v>
      </c>
      <c r="E28764" s="7" t="s">
        <v>25770</v>
      </c>
      <c r="F28764">
        <f>IF(IFERROR(VLOOKUP(A28764,官网公开专利!B:B,1,0),0)&lt;&gt;0,1,0)</f>
        <v>1</v>
      </c>
    </row>
    <row r="28765" spans="1:6" x14ac:dyDescent="0.4">
      <c r="A28765" s="7" t="s">
        <v>10267</v>
      </c>
      <c r="B28765" s="7" t="s">
        <v>25769</v>
      </c>
      <c r="C28765" s="11">
        <v>43396</v>
      </c>
      <c r="D28765" s="7" t="s">
        <v>805</v>
      </c>
      <c r="E28765" s="7" t="s">
        <v>25770</v>
      </c>
      <c r="F28765">
        <f>IF(IFERROR(VLOOKUP(A28765,官网公开专利!B:B,1,0),0)&lt;&gt;0,1,0)</f>
        <v>1</v>
      </c>
    </row>
    <row r="28766" spans="1:6" x14ac:dyDescent="0.4">
      <c r="A28766" s="7" t="s">
        <v>10274</v>
      </c>
      <c r="B28766" s="7" t="s">
        <v>25771</v>
      </c>
      <c r="C28766" s="11">
        <v>43277</v>
      </c>
      <c r="D28766" s="7" t="s">
        <v>805</v>
      </c>
      <c r="E28766" s="7" t="s">
        <v>25772</v>
      </c>
      <c r="F28766">
        <f>IF(IFERROR(VLOOKUP(A28766,官网公开专利!B:B,1,0),0)&lt;&gt;0,1,0)</f>
        <v>1</v>
      </c>
    </row>
    <row r="28767" spans="1:6" x14ac:dyDescent="0.4">
      <c r="A28767" s="7" t="s">
        <v>10267</v>
      </c>
      <c r="B28767" s="7" t="s">
        <v>25771</v>
      </c>
      <c r="C28767" s="11">
        <v>43277</v>
      </c>
      <c r="D28767" s="7" t="s">
        <v>805</v>
      </c>
      <c r="E28767" s="7" t="s">
        <v>25772</v>
      </c>
      <c r="F28767">
        <f>IF(IFERROR(VLOOKUP(A28767,官网公开专利!B:B,1,0),0)&lt;&gt;0,1,0)</f>
        <v>1</v>
      </c>
    </row>
    <row r="28768" spans="1:6" x14ac:dyDescent="0.4">
      <c r="A28768" s="7" t="s">
        <v>10429</v>
      </c>
      <c r="B28768" s="7" t="s">
        <v>25761</v>
      </c>
      <c r="C28768" s="11">
        <v>40843</v>
      </c>
      <c r="D28768" s="7" t="s">
        <v>14594</v>
      </c>
      <c r="E28768" s="7" t="s">
        <v>14595</v>
      </c>
      <c r="F28768">
        <f>IF(IFERROR(VLOOKUP(A28768,官网公开专利!B:B,1,0),0)&lt;&gt;0,1,0)</f>
        <v>1</v>
      </c>
    </row>
    <row r="28769" spans="1:6" x14ac:dyDescent="0.4">
      <c r="A28769" s="7" t="s">
        <v>10432</v>
      </c>
      <c r="B28769" s="7" t="s">
        <v>25761</v>
      </c>
      <c r="C28769" s="11">
        <v>40843</v>
      </c>
      <c r="D28769" s="7" t="s">
        <v>14594</v>
      </c>
      <c r="E28769" s="7" t="s">
        <v>14595</v>
      </c>
      <c r="F28769">
        <f>IF(IFERROR(VLOOKUP(A28769,官网公开专利!B:B,1,0),0)&lt;&gt;0,1,0)</f>
        <v>1</v>
      </c>
    </row>
    <row r="28770" spans="1:6" x14ac:dyDescent="0.4">
      <c r="A28770" s="7" t="s">
        <v>10434</v>
      </c>
      <c r="B28770" s="7" t="s">
        <v>25761</v>
      </c>
      <c r="C28770" s="11">
        <v>40843</v>
      </c>
      <c r="D28770" s="7" t="s">
        <v>14594</v>
      </c>
      <c r="E28770" s="7" t="s">
        <v>14595</v>
      </c>
      <c r="F28770">
        <f>IF(IFERROR(VLOOKUP(A28770,官网公开专利!B:B,1,0),0)&lt;&gt;0,1,0)</f>
        <v>1</v>
      </c>
    </row>
    <row r="28771" spans="1:6" x14ac:dyDescent="0.4">
      <c r="A28771" s="7" t="s">
        <v>10435</v>
      </c>
      <c r="B28771" s="7" t="s">
        <v>25761</v>
      </c>
      <c r="C28771" s="11">
        <v>40843</v>
      </c>
      <c r="D28771" s="7" t="s">
        <v>14594</v>
      </c>
      <c r="E28771" s="7" t="s">
        <v>14595</v>
      </c>
      <c r="F28771">
        <f>IF(IFERROR(VLOOKUP(A28771,官网公开专利!B:B,1,0),0)&lt;&gt;0,1,0)</f>
        <v>1</v>
      </c>
    </row>
    <row r="28772" spans="1:6" x14ac:dyDescent="0.4">
      <c r="A28772" s="7" t="s">
        <v>10436</v>
      </c>
      <c r="B28772" s="7" t="s">
        <v>25761</v>
      </c>
      <c r="C28772" s="11">
        <v>40843</v>
      </c>
      <c r="D28772" s="7" t="s">
        <v>14594</v>
      </c>
      <c r="E28772" s="7" t="s">
        <v>14595</v>
      </c>
      <c r="F28772">
        <f>IF(IFERROR(VLOOKUP(A28772,官网公开专利!B:B,1,0),0)&lt;&gt;0,1,0)</f>
        <v>1</v>
      </c>
    </row>
    <row r="28773" spans="1:6" x14ac:dyDescent="0.4">
      <c r="A28773" s="7" t="s">
        <v>9873</v>
      </c>
      <c r="B28773" s="7" t="s">
        <v>25759</v>
      </c>
      <c r="C28773" s="11">
        <v>44299</v>
      </c>
      <c r="D28773" s="7" t="s">
        <v>18989</v>
      </c>
      <c r="E28773" s="7" t="s">
        <v>25760</v>
      </c>
      <c r="F28773">
        <f>IF(IFERROR(VLOOKUP(A28773,官网公开专利!B:B,1,0),0)&lt;&gt;0,1,0)</f>
        <v>1</v>
      </c>
    </row>
    <row r="28774" spans="1:6" x14ac:dyDescent="0.4">
      <c r="A28774" s="7" t="s">
        <v>10185</v>
      </c>
      <c r="B28774" s="7" t="s">
        <v>25756</v>
      </c>
      <c r="C28774" s="11">
        <v>43634</v>
      </c>
      <c r="D28774" s="7" t="s">
        <v>25757</v>
      </c>
      <c r="E28774" s="7" t="s">
        <v>25758</v>
      </c>
      <c r="F28774">
        <f>IF(IFERROR(VLOOKUP(A28774,官网公开专利!B:B,1,0),0)&lt;&gt;0,1,0)</f>
        <v>1</v>
      </c>
    </row>
    <row r="28775" spans="1:6" x14ac:dyDescent="0.4">
      <c r="A28775" s="7" t="s">
        <v>10185</v>
      </c>
      <c r="B28775" s="7" t="s">
        <v>25751</v>
      </c>
      <c r="C28775" s="11">
        <v>42850</v>
      </c>
      <c r="D28775" s="7" t="s">
        <v>16142</v>
      </c>
      <c r="E28775" s="7" t="s">
        <v>25752</v>
      </c>
      <c r="F28775">
        <f>IF(IFERROR(VLOOKUP(A28775,官网公开专利!B:B,1,0),0)&lt;&gt;0,1,0)</f>
        <v>1</v>
      </c>
    </row>
    <row r="28776" spans="1:6" x14ac:dyDescent="0.4">
      <c r="A28776" s="7" t="s">
        <v>10185</v>
      </c>
      <c r="B28776" s="7" t="s">
        <v>25753</v>
      </c>
      <c r="C28776" s="11">
        <v>42850</v>
      </c>
      <c r="D28776" s="7" t="s">
        <v>16142</v>
      </c>
      <c r="E28776" s="7" t="s">
        <v>25750</v>
      </c>
      <c r="F28776">
        <f>IF(IFERROR(VLOOKUP(A28776,官网公开专利!B:B,1,0),0)&lt;&gt;0,1,0)</f>
        <v>1</v>
      </c>
    </row>
    <row r="28777" spans="1:6" x14ac:dyDescent="0.4">
      <c r="A28777" s="7" t="s">
        <v>10185</v>
      </c>
      <c r="B28777" s="7" t="s">
        <v>25754</v>
      </c>
      <c r="C28777" s="11">
        <v>42493</v>
      </c>
      <c r="D28777" s="7" t="s">
        <v>16142</v>
      </c>
      <c r="E28777" s="7" t="s">
        <v>25755</v>
      </c>
      <c r="F28777">
        <f>IF(IFERROR(VLOOKUP(A28777,官网公开专利!B:B,1,0),0)&lt;&gt;0,1,0)</f>
        <v>1</v>
      </c>
    </row>
    <row r="28778" spans="1:6" x14ac:dyDescent="0.4">
      <c r="A28778" s="7" t="s">
        <v>10185</v>
      </c>
      <c r="B28778" s="7" t="s">
        <v>25748</v>
      </c>
      <c r="C28778" s="11">
        <v>43627</v>
      </c>
      <c r="D28778" s="7" t="s">
        <v>25749</v>
      </c>
      <c r="E28778" s="7" t="s">
        <v>25750</v>
      </c>
      <c r="F28778">
        <f>IF(IFERROR(VLOOKUP(A28778,官网公开专利!B:B,1,0),0)&lt;&gt;0,1,0)</f>
        <v>1</v>
      </c>
    </row>
    <row r="28779" spans="1:6" x14ac:dyDescent="0.4">
      <c r="A28779" s="7" t="s">
        <v>10567</v>
      </c>
      <c r="B28779" s="7" t="s">
        <v>2106</v>
      </c>
      <c r="C28779" s="11">
        <v>42983</v>
      </c>
      <c r="D28779" s="7" t="s">
        <v>903</v>
      </c>
      <c r="E28779" s="7" t="s">
        <v>2107</v>
      </c>
      <c r="F28779">
        <f>IF(IFERROR(VLOOKUP(A28779,官网公开专利!B:B,1,0),0)&lt;&gt;0,1,0)</f>
        <v>1</v>
      </c>
    </row>
    <row r="28780" spans="1:6" x14ac:dyDescent="0.4">
      <c r="A28780" s="7" t="s">
        <v>9540</v>
      </c>
      <c r="B28780" s="7" t="s">
        <v>25741</v>
      </c>
      <c r="C28780" s="11">
        <v>42017</v>
      </c>
      <c r="D28780" s="7" t="s">
        <v>903</v>
      </c>
      <c r="E28780" s="7" t="s">
        <v>25742</v>
      </c>
      <c r="F28780">
        <f>IF(IFERROR(VLOOKUP(A28780,官网公开专利!B:B,1,0),0)&lt;&gt;0,1,0)</f>
        <v>1</v>
      </c>
    </row>
    <row r="28781" spans="1:6" x14ac:dyDescent="0.4">
      <c r="A28781" s="7" t="s">
        <v>9839</v>
      </c>
      <c r="B28781" s="7" t="s">
        <v>25743</v>
      </c>
      <c r="C28781" s="11">
        <v>40918</v>
      </c>
      <c r="D28781" s="7" t="s">
        <v>903</v>
      </c>
      <c r="E28781" s="7" t="s">
        <v>25744</v>
      </c>
      <c r="F28781">
        <f>IF(IFERROR(VLOOKUP(A28781,官网公开专利!B:B,1,0),0)&lt;&gt;0,1,0)</f>
        <v>1</v>
      </c>
    </row>
    <row r="28782" spans="1:6" x14ac:dyDescent="0.4">
      <c r="A28782" s="7" t="s">
        <v>9839</v>
      </c>
      <c r="B28782" s="7" t="s">
        <v>25745</v>
      </c>
      <c r="C28782" s="11">
        <v>40883</v>
      </c>
      <c r="D28782" s="7" t="s">
        <v>903</v>
      </c>
      <c r="E28782" s="7" t="s">
        <v>25744</v>
      </c>
      <c r="F28782">
        <f>IF(IFERROR(VLOOKUP(A28782,官网公开专利!B:B,1,0),0)&lt;&gt;0,1,0)</f>
        <v>1</v>
      </c>
    </row>
    <row r="28783" spans="1:6" x14ac:dyDescent="0.4">
      <c r="A28783" s="7" t="s">
        <v>9839</v>
      </c>
      <c r="B28783" s="7" t="s">
        <v>25746</v>
      </c>
      <c r="C28783" s="11">
        <v>40757</v>
      </c>
      <c r="D28783" s="7" t="s">
        <v>903</v>
      </c>
      <c r="E28783" s="7" t="s">
        <v>25744</v>
      </c>
      <c r="F28783">
        <f>IF(IFERROR(VLOOKUP(A28783,官网公开专利!B:B,1,0),0)&lt;&gt;0,1,0)</f>
        <v>1</v>
      </c>
    </row>
    <row r="28784" spans="1:6" x14ac:dyDescent="0.4">
      <c r="A28784" s="7" t="s">
        <v>9839</v>
      </c>
      <c r="B28784" s="7" t="s">
        <v>25747</v>
      </c>
      <c r="C28784" s="11">
        <v>39952</v>
      </c>
      <c r="D28784" s="7" t="s">
        <v>903</v>
      </c>
      <c r="E28784" s="7" t="s">
        <v>25744</v>
      </c>
      <c r="F28784">
        <f>IF(IFERROR(VLOOKUP(A28784,官网公开专利!B:B,1,0),0)&lt;&gt;0,1,0)</f>
        <v>1</v>
      </c>
    </row>
    <row r="28785" spans="1:6" x14ac:dyDescent="0.4">
      <c r="A28785" s="7" t="s">
        <v>9604</v>
      </c>
      <c r="B28785" s="7" t="s">
        <v>5705</v>
      </c>
      <c r="C28785" s="11">
        <v>43599</v>
      </c>
      <c r="D28785" s="7" t="s">
        <v>903</v>
      </c>
      <c r="E28785" s="7" t="s">
        <v>5706</v>
      </c>
      <c r="F28785">
        <f>IF(IFERROR(VLOOKUP(A28785,官网公开专利!B:B,1,0),0)&lt;&gt;0,1,0)</f>
        <v>1</v>
      </c>
    </row>
    <row r="28786" spans="1:6" x14ac:dyDescent="0.4">
      <c r="A28786" s="7" t="s">
        <v>9605</v>
      </c>
      <c r="B28786" s="7" t="s">
        <v>5705</v>
      </c>
      <c r="C28786" s="11">
        <v>43599</v>
      </c>
      <c r="D28786" s="7" t="s">
        <v>903</v>
      </c>
      <c r="E28786" s="7" t="s">
        <v>5706</v>
      </c>
      <c r="F28786">
        <f>IF(IFERROR(VLOOKUP(A28786,官网公开专利!B:B,1,0),0)&lt;&gt;0,1,0)</f>
        <v>1</v>
      </c>
    </row>
    <row r="28787" spans="1:6" x14ac:dyDescent="0.4">
      <c r="A28787" s="7" t="s">
        <v>9606</v>
      </c>
      <c r="B28787" s="7" t="s">
        <v>5705</v>
      </c>
      <c r="C28787" s="11">
        <v>43599</v>
      </c>
      <c r="D28787" s="7" t="s">
        <v>903</v>
      </c>
      <c r="E28787" s="7" t="s">
        <v>5706</v>
      </c>
      <c r="F28787">
        <f>IF(IFERROR(VLOOKUP(A28787,官网公开专利!B:B,1,0),0)&lt;&gt;0,1,0)</f>
        <v>1</v>
      </c>
    </row>
    <row r="28788" spans="1:6" x14ac:dyDescent="0.4">
      <c r="A28788" s="7" t="s">
        <v>9815</v>
      </c>
      <c r="B28788" s="7" t="s">
        <v>6563</v>
      </c>
      <c r="C28788" s="11">
        <v>40463</v>
      </c>
      <c r="D28788" s="7" t="s">
        <v>465</v>
      </c>
      <c r="E28788" s="7" t="s">
        <v>6564</v>
      </c>
      <c r="F28788">
        <f>IF(IFERROR(VLOOKUP(A28788,官网公开专利!B:B,1,0),0)&lt;&gt;0,1,0)</f>
        <v>1</v>
      </c>
    </row>
    <row r="28789" spans="1:6" x14ac:dyDescent="0.4">
      <c r="A28789" s="7" t="s">
        <v>9816</v>
      </c>
      <c r="B28789" s="7" t="s">
        <v>6563</v>
      </c>
      <c r="C28789" s="11">
        <v>40463</v>
      </c>
      <c r="D28789" s="7" t="s">
        <v>465</v>
      </c>
      <c r="E28789" s="7" t="s">
        <v>6564</v>
      </c>
      <c r="F28789">
        <f>IF(IFERROR(VLOOKUP(A28789,官网公开专利!B:B,1,0),0)&lt;&gt;0,1,0)</f>
        <v>1</v>
      </c>
    </row>
    <row r="28790" spans="1:6" x14ac:dyDescent="0.4">
      <c r="A28790" s="7" t="s">
        <v>10353</v>
      </c>
      <c r="B28790" s="7" t="s">
        <v>25738</v>
      </c>
      <c r="C28790" s="11">
        <v>45013</v>
      </c>
      <c r="D28790" s="7" t="s">
        <v>25739</v>
      </c>
      <c r="E28790" s="7" t="s">
        <v>25740</v>
      </c>
      <c r="F28790">
        <f>IF(IFERROR(VLOOKUP(A28790,官网公开专利!B:B,1,0),0)&lt;&gt;0,1,0)</f>
        <v>1</v>
      </c>
    </row>
    <row r="28791" spans="1:6" x14ac:dyDescent="0.4">
      <c r="A28791" s="7" t="s">
        <v>10352</v>
      </c>
      <c r="B28791" s="7" t="s">
        <v>6753</v>
      </c>
      <c r="C28791" s="11">
        <v>43558</v>
      </c>
      <c r="D28791" s="7" t="s">
        <v>6754</v>
      </c>
      <c r="E28791" s="7" t="s">
        <v>6755</v>
      </c>
      <c r="F28791">
        <f>IF(IFERROR(VLOOKUP(A28791,官网公开专利!B:B,1,0),0)&lt;&gt;0,1,0)</f>
        <v>1</v>
      </c>
    </row>
    <row r="28792" spans="1:6" x14ac:dyDescent="0.4">
      <c r="A28792" s="7" t="s">
        <v>10913</v>
      </c>
      <c r="B28792" s="7" t="s">
        <v>25735</v>
      </c>
      <c r="C28792" s="11">
        <v>42885</v>
      </c>
      <c r="D28792" s="7" t="s">
        <v>25736</v>
      </c>
      <c r="E28792" s="7" t="s">
        <v>25737</v>
      </c>
      <c r="F28792">
        <f>IF(IFERROR(VLOOKUP(A28792,官网公开专利!B:B,1,0),0)&lt;&gt;0,1,0)</f>
        <v>1</v>
      </c>
    </row>
    <row r="28793" spans="1:6" x14ac:dyDescent="0.4">
      <c r="A28793" s="7" t="s">
        <v>10768</v>
      </c>
      <c r="B28793" s="7" t="s">
        <v>25724</v>
      </c>
      <c r="C28793" s="11">
        <v>44747</v>
      </c>
      <c r="D28793" s="7" t="s">
        <v>324</v>
      </c>
      <c r="E28793" s="7" t="s">
        <v>25725</v>
      </c>
      <c r="F28793">
        <f>IF(IFERROR(VLOOKUP(A28793,官网公开专利!B:B,1,0),0)&lt;&gt;0,1,0)</f>
        <v>1</v>
      </c>
    </row>
    <row r="28794" spans="1:6" x14ac:dyDescent="0.4">
      <c r="A28794" s="7" t="s">
        <v>10768</v>
      </c>
      <c r="B28794" s="7" t="s">
        <v>25727</v>
      </c>
      <c r="C28794" s="11">
        <v>44292</v>
      </c>
      <c r="D28794" s="7" t="s">
        <v>324</v>
      </c>
      <c r="E28794" s="7" t="s">
        <v>25728</v>
      </c>
      <c r="F28794">
        <f>IF(IFERROR(VLOOKUP(A28794,官网公开专利!B:B,1,0),0)&lt;&gt;0,1,0)</f>
        <v>1</v>
      </c>
    </row>
    <row r="28795" spans="1:6" x14ac:dyDescent="0.4">
      <c r="A28795" s="7" t="s">
        <v>9815</v>
      </c>
      <c r="B28795" s="7" t="s">
        <v>323</v>
      </c>
      <c r="C28795" s="11">
        <v>43522</v>
      </c>
      <c r="D28795" s="7" t="s">
        <v>324</v>
      </c>
      <c r="E28795" s="7" t="s">
        <v>325</v>
      </c>
      <c r="F28795">
        <f>IF(IFERROR(VLOOKUP(A28795,官网公开专利!B:B,1,0),0)&lt;&gt;0,1,0)</f>
        <v>1</v>
      </c>
    </row>
    <row r="28796" spans="1:6" x14ac:dyDescent="0.4">
      <c r="A28796" s="7" t="s">
        <v>9816</v>
      </c>
      <c r="B28796" s="7" t="s">
        <v>323</v>
      </c>
      <c r="C28796" s="11">
        <v>43522</v>
      </c>
      <c r="D28796" s="7" t="s">
        <v>324</v>
      </c>
      <c r="E28796" s="7" t="s">
        <v>325</v>
      </c>
      <c r="F28796">
        <f>IF(IFERROR(VLOOKUP(A28796,官网公开专利!B:B,1,0),0)&lt;&gt;0,1,0)</f>
        <v>1</v>
      </c>
    </row>
    <row r="28797" spans="1:6" x14ac:dyDescent="0.4">
      <c r="A28797" s="7" t="s">
        <v>9817</v>
      </c>
      <c r="B28797" s="7" t="s">
        <v>323</v>
      </c>
      <c r="C28797" s="11">
        <v>43522</v>
      </c>
      <c r="D28797" s="7" t="s">
        <v>324</v>
      </c>
      <c r="E28797" s="7" t="s">
        <v>325</v>
      </c>
      <c r="F28797">
        <f>IF(IFERROR(VLOOKUP(A28797,官网公开专利!B:B,1,0),0)&lt;&gt;0,1,0)</f>
        <v>1</v>
      </c>
    </row>
    <row r="28798" spans="1:6" x14ac:dyDescent="0.4">
      <c r="A28798" s="7" t="s">
        <v>9818</v>
      </c>
      <c r="B28798" s="7" t="s">
        <v>323</v>
      </c>
      <c r="C28798" s="11">
        <v>43522</v>
      </c>
      <c r="D28798" s="7" t="s">
        <v>324</v>
      </c>
      <c r="E28798" s="7" t="s">
        <v>325</v>
      </c>
      <c r="F28798">
        <f>IF(IFERROR(VLOOKUP(A28798,官网公开专利!B:B,1,0),0)&lt;&gt;0,1,0)</f>
        <v>1</v>
      </c>
    </row>
    <row r="28799" spans="1:6" x14ac:dyDescent="0.4">
      <c r="A28799" s="7" t="s">
        <v>9819</v>
      </c>
      <c r="B28799" s="7" t="s">
        <v>323</v>
      </c>
      <c r="C28799" s="11">
        <v>43522</v>
      </c>
      <c r="D28799" s="7" t="s">
        <v>324</v>
      </c>
      <c r="E28799" s="7" t="s">
        <v>325</v>
      </c>
      <c r="F28799">
        <f>IF(IFERROR(VLOOKUP(A28799,官网公开专利!B:B,1,0),0)&lt;&gt;0,1,0)</f>
        <v>1</v>
      </c>
    </row>
    <row r="28800" spans="1:6" x14ac:dyDescent="0.4">
      <c r="A28800" s="7" t="s">
        <v>9820</v>
      </c>
      <c r="B28800" s="7" t="s">
        <v>323</v>
      </c>
      <c r="C28800" s="11">
        <v>43522</v>
      </c>
      <c r="D28800" s="7" t="s">
        <v>324</v>
      </c>
      <c r="E28800" s="7" t="s">
        <v>325</v>
      </c>
      <c r="F28800">
        <f>IF(IFERROR(VLOOKUP(A28800,官网公开专利!B:B,1,0),0)&lt;&gt;0,1,0)</f>
        <v>1</v>
      </c>
    </row>
    <row r="28801" spans="1:6" x14ac:dyDescent="0.4">
      <c r="A28801" s="7" t="s">
        <v>10372</v>
      </c>
      <c r="B28801" s="7" t="s">
        <v>8384</v>
      </c>
      <c r="C28801" s="11">
        <v>43209</v>
      </c>
      <c r="D28801" s="7" t="s">
        <v>8385</v>
      </c>
      <c r="E28801" s="7" t="s">
        <v>8386</v>
      </c>
      <c r="F28801">
        <f>IF(IFERROR(VLOOKUP(A28801,官网公开专利!B:B,1,0),0)&lt;&gt;0,1,0)</f>
        <v>1</v>
      </c>
    </row>
    <row r="28802" spans="1:6" x14ac:dyDescent="0.4">
      <c r="A28802" s="7" t="s">
        <v>9456</v>
      </c>
      <c r="B28802" s="7" t="s">
        <v>8384</v>
      </c>
      <c r="C28802" s="11">
        <v>43209</v>
      </c>
      <c r="D28802" s="7" t="s">
        <v>8385</v>
      </c>
      <c r="E28802" s="7" t="s">
        <v>8386</v>
      </c>
      <c r="F28802">
        <f>IF(IFERROR(VLOOKUP(A28802,官网公开专利!B:B,1,0),0)&lt;&gt;0,1,0)</f>
        <v>1</v>
      </c>
    </row>
    <row r="28803" spans="1:6" x14ac:dyDescent="0.4">
      <c r="A28803" s="7" t="s">
        <v>10375</v>
      </c>
      <c r="B28803" s="7" t="s">
        <v>8384</v>
      </c>
      <c r="C28803" s="11">
        <v>43209</v>
      </c>
      <c r="D28803" s="7" t="s">
        <v>8385</v>
      </c>
      <c r="E28803" s="7" t="s">
        <v>8386</v>
      </c>
      <c r="F28803">
        <f>IF(IFERROR(VLOOKUP(A28803,官网公开专利!B:B,1,0),0)&lt;&gt;0,1,0)</f>
        <v>1</v>
      </c>
    </row>
    <row r="28804" spans="1:6" x14ac:dyDescent="0.4">
      <c r="A28804" s="7" t="s">
        <v>9460</v>
      </c>
      <c r="B28804" s="7" t="s">
        <v>8384</v>
      </c>
      <c r="C28804" s="11">
        <v>43209</v>
      </c>
      <c r="D28804" s="7" t="s">
        <v>8385</v>
      </c>
      <c r="E28804" s="7" t="s">
        <v>8386</v>
      </c>
      <c r="F28804">
        <f>IF(IFERROR(VLOOKUP(A28804,官网公开专利!B:B,1,0),0)&lt;&gt;0,1,0)</f>
        <v>1</v>
      </c>
    </row>
    <row r="28805" spans="1:6" x14ac:dyDescent="0.4">
      <c r="A28805" s="7" t="s">
        <v>10814</v>
      </c>
      <c r="B28805" s="7" t="s">
        <v>25719</v>
      </c>
      <c r="C28805" s="11">
        <v>43046</v>
      </c>
      <c r="D28805" s="7" t="s">
        <v>14415</v>
      </c>
      <c r="E28805" s="7" t="s">
        <v>25720</v>
      </c>
      <c r="F28805">
        <f>IF(IFERROR(VLOOKUP(A28805,官网公开专利!B:B,1,0),0)&lt;&gt;0,1,0)</f>
        <v>1</v>
      </c>
    </row>
    <row r="28806" spans="1:6" x14ac:dyDescent="0.4">
      <c r="A28806" s="7" t="s">
        <v>10814</v>
      </c>
      <c r="B28806" s="7" t="s">
        <v>25721</v>
      </c>
      <c r="C28806" s="11">
        <v>42080</v>
      </c>
      <c r="D28806" s="7" t="s">
        <v>14415</v>
      </c>
      <c r="E28806" s="7" t="s">
        <v>25722</v>
      </c>
      <c r="F28806">
        <f>IF(IFERROR(VLOOKUP(A28806,官网公开专利!B:B,1,0),0)&lt;&gt;0,1,0)</f>
        <v>1</v>
      </c>
    </row>
    <row r="28807" spans="1:6" x14ac:dyDescent="0.4">
      <c r="A28807" s="7" t="s">
        <v>10399</v>
      </c>
      <c r="B28807" s="7" t="s">
        <v>25718</v>
      </c>
      <c r="C28807" s="11">
        <v>42178</v>
      </c>
      <c r="D28807" s="7" t="s">
        <v>5457</v>
      </c>
      <c r="E28807" s="7" t="s">
        <v>16164</v>
      </c>
      <c r="F28807">
        <f>IF(IFERROR(VLOOKUP(A28807,官网公开专利!B:B,1,0),0)&lt;&gt;0,1,0)</f>
        <v>1</v>
      </c>
    </row>
    <row r="28808" spans="1:6" x14ac:dyDescent="0.4">
      <c r="A28808" s="7" t="s">
        <v>10990</v>
      </c>
      <c r="B28808" s="7" t="s">
        <v>25712</v>
      </c>
      <c r="C28808" s="11">
        <v>44299</v>
      </c>
      <c r="D28808" s="7" t="s">
        <v>5457</v>
      </c>
      <c r="E28808" s="7" t="s">
        <v>25713</v>
      </c>
      <c r="F28808">
        <f>IF(IFERROR(VLOOKUP(A28808,官网公开专利!B:B,1,0),0)&lt;&gt;0,1,0)</f>
        <v>1</v>
      </c>
    </row>
    <row r="28809" spans="1:6" x14ac:dyDescent="0.4">
      <c r="A28809" s="7" t="s">
        <v>10990</v>
      </c>
      <c r="B28809" s="7" t="s">
        <v>25714</v>
      </c>
      <c r="C28809" s="11">
        <v>44271</v>
      </c>
      <c r="D28809" s="7" t="s">
        <v>5457</v>
      </c>
      <c r="E28809" s="7" t="s">
        <v>25715</v>
      </c>
      <c r="F28809">
        <f>IF(IFERROR(VLOOKUP(A28809,官网公开专利!B:B,1,0),0)&lt;&gt;0,1,0)</f>
        <v>1</v>
      </c>
    </row>
    <row r="28810" spans="1:6" x14ac:dyDescent="0.4">
      <c r="A28810" s="7" t="s">
        <v>10990</v>
      </c>
      <c r="B28810" s="7" t="s">
        <v>25716</v>
      </c>
      <c r="C28810" s="11">
        <v>44229</v>
      </c>
      <c r="D28810" s="7" t="s">
        <v>5457</v>
      </c>
      <c r="E28810" s="7" t="s">
        <v>25717</v>
      </c>
      <c r="F28810">
        <f>IF(IFERROR(VLOOKUP(A28810,官网公开专利!B:B,1,0),0)&lt;&gt;0,1,0)</f>
        <v>1</v>
      </c>
    </row>
    <row r="28811" spans="1:6" x14ac:dyDescent="0.4">
      <c r="A28811" s="7" t="s">
        <v>9513</v>
      </c>
      <c r="B28811" s="7" t="s">
        <v>6906</v>
      </c>
      <c r="C28811" s="11">
        <v>43991</v>
      </c>
      <c r="D28811" s="7" t="s">
        <v>5457</v>
      </c>
      <c r="E28811" s="7" t="s">
        <v>6907</v>
      </c>
      <c r="F28811">
        <f>IF(IFERROR(VLOOKUP(A28811,官网公开专利!B:B,1,0),0)&lt;&gt;0,1,0)</f>
        <v>1</v>
      </c>
    </row>
    <row r="28812" spans="1:6" x14ac:dyDescent="0.4">
      <c r="A28812" s="7" t="s">
        <v>10053</v>
      </c>
      <c r="B28812" s="7" t="s">
        <v>6906</v>
      </c>
      <c r="C28812" s="11">
        <v>43991</v>
      </c>
      <c r="D28812" s="7" t="s">
        <v>5457</v>
      </c>
      <c r="E28812" s="7" t="s">
        <v>6907</v>
      </c>
      <c r="F28812">
        <f>IF(IFERROR(VLOOKUP(A28812,官网公开专利!B:B,1,0),0)&lt;&gt;0,1,0)</f>
        <v>1</v>
      </c>
    </row>
    <row r="28813" spans="1:6" x14ac:dyDescent="0.4">
      <c r="A28813" s="7" t="s">
        <v>9604</v>
      </c>
      <c r="B28813" s="7" t="s">
        <v>5679</v>
      </c>
      <c r="C28813" s="11">
        <v>42046</v>
      </c>
      <c r="D28813" s="7" t="s">
        <v>5680</v>
      </c>
      <c r="E28813" s="7" t="s">
        <v>25711</v>
      </c>
      <c r="F28813">
        <f>IF(IFERROR(VLOOKUP(A28813,官网公开专利!B:B,1,0),0)&lt;&gt;0,1,0)</f>
        <v>1</v>
      </c>
    </row>
    <row r="28814" spans="1:6" x14ac:dyDescent="0.4">
      <c r="A28814" s="7" t="s">
        <v>9605</v>
      </c>
      <c r="B28814" s="7" t="s">
        <v>5679</v>
      </c>
      <c r="C28814" s="11">
        <v>42046</v>
      </c>
      <c r="D28814" s="7" t="s">
        <v>5680</v>
      </c>
      <c r="E28814" s="7" t="s">
        <v>5681</v>
      </c>
      <c r="F28814">
        <f>IF(IFERROR(VLOOKUP(A28814,官网公开专利!B:B,1,0),0)&lt;&gt;0,1,0)</f>
        <v>1</v>
      </c>
    </row>
    <row r="28815" spans="1:6" x14ac:dyDescent="0.4">
      <c r="A28815" s="7" t="s">
        <v>9606</v>
      </c>
      <c r="B28815" s="7" t="s">
        <v>5679</v>
      </c>
      <c r="C28815" s="11">
        <v>42046</v>
      </c>
      <c r="D28815" s="7" t="s">
        <v>5680</v>
      </c>
      <c r="E28815" s="7" t="s">
        <v>5681</v>
      </c>
      <c r="F28815">
        <f>IF(IFERROR(VLOOKUP(A28815,官网公开专利!B:B,1,0),0)&lt;&gt;0,1,0)</f>
        <v>1</v>
      </c>
    </row>
    <row r="28816" spans="1:6" x14ac:dyDescent="0.4">
      <c r="A28816" s="7" t="s">
        <v>10395</v>
      </c>
      <c r="B28816" s="7" t="s">
        <v>16163</v>
      </c>
      <c r="C28816" s="11">
        <v>41984</v>
      </c>
      <c r="D28816" s="7" t="s">
        <v>5680</v>
      </c>
      <c r="E28816" s="7" t="s">
        <v>16164</v>
      </c>
      <c r="F28816">
        <f>IF(IFERROR(VLOOKUP(A28816,官网公开专利!B:B,1,0),0)&lt;&gt;0,1,0)</f>
        <v>1</v>
      </c>
    </row>
    <row r="28817" spans="1:6" x14ac:dyDescent="0.4">
      <c r="A28817" s="7" t="s">
        <v>10398</v>
      </c>
      <c r="B28817" s="7" t="s">
        <v>16163</v>
      </c>
      <c r="C28817" s="11">
        <v>41984</v>
      </c>
      <c r="D28817" s="7" t="s">
        <v>5680</v>
      </c>
      <c r="E28817" s="7" t="s">
        <v>16164</v>
      </c>
      <c r="F28817">
        <f>IF(IFERROR(VLOOKUP(A28817,官网公开专利!B:B,1,0),0)&lt;&gt;0,1,0)</f>
        <v>1</v>
      </c>
    </row>
    <row r="28818" spans="1:6" x14ac:dyDescent="0.4">
      <c r="A28818" s="7" t="s">
        <v>10109</v>
      </c>
      <c r="B28818" s="7" t="s">
        <v>15519</v>
      </c>
      <c r="C28818" s="11">
        <v>41619</v>
      </c>
      <c r="D28818" s="7" t="s">
        <v>5680</v>
      </c>
      <c r="E28818" s="7" t="s">
        <v>15520</v>
      </c>
      <c r="F28818">
        <f>IF(IFERROR(VLOOKUP(A28818,官网公开专利!B:B,1,0),0)&lt;&gt;0,1,0)</f>
        <v>1</v>
      </c>
    </row>
    <row r="28819" spans="1:6" x14ac:dyDescent="0.4">
      <c r="A28819" s="7" t="s">
        <v>10113</v>
      </c>
      <c r="B28819" s="7" t="s">
        <v>15519</v>
      </c>
      <c r="C28819" s="11">
        <v>41619</v>
      </c>
      <c r="D28819" s="7" t="s">
        <v>5680</v>
      </c>
      <c r="E28819" s="7" t="s">
        <v>15520</v>
      </c>
      <c r="F28819">
        <f>IF(IFERROR(VLOOKUP(A28819,官网公开专利!B:B,1,0),0)&lt;&gt;0,1,0)</f>
        <v>1</v>
      </c>
    </row>
    <row r="28820" spans="1:6" x14ac:dyDescent="0.4">
      <c r="A28820" s="7" t="s">
        <v>9442</v>
      </c>
      <c r="B28820" s="7" t="s">
        <v>25704</v>
      </c>
      <c r="C28820" s="11">
        <v>44110</v>
      </c>
      <c r="D28820" s="7" t="s">
        <v>2876</v>
      </c>
      <c r="E28820" s="7" t="s">
        <v>25705</v>
      </c>
      <c r="F28820">
        <f>IF(IFERROR(VLOOKUP(A28820,官网公开专利!B:B,1,0),0)&lt;&gt;0,1,0)</f>
        <v>1</v>
      </c>
    </row>
    <row r="28821" spans="1:6" x14ac:dyDescent="0.4">
      <c r="A28821" s="7" t="s">
        <v>10531</v>
      </c>
      <c r="B28821" s="7" t="s">
        <v>25708</v>
      </c>
      <c r="C28821" s="11">
        <v>43438</v>
      </c>
      <c r="D28821" s="7" t="s">
        <v>2876</v>
      </c>
      <c r="E28821" s="7" t="s">
        <v>25709</v>
      </c>
      <c r="F28821">
        <f>IF(IFERROR(VLOOKUP(A28821,官网公开专利!B:B,1,0),0)&lt;&gt;0,1,0)</f>
        <v>1</v>
      </c>
    </row>
    <row r="28822" spans="1:6" x14ac:dyDescent="0.4">
      <c r="A28822" s="7" t="s">
        <v>10528</v>
      </c>
      <c r="B28822" s="7" t="s">
        <v>25708</v>
      </c>
      <c r="C28822" s="11">
        <v>43438</v>
      </c>
      <c r="D28822" s="7" t="s">
        <v>2876</v>
      </c>
      <c r="E28822" s="7" t="s">
        <v>25709</v>
      </c>
      <c r="F28822">
        <f>IF(IFERROR(VLOOKUP(A28822,官网公开专利!B:B,1,0),0)&lt;&gt;0,1,0)</f>
        <v>1</v>
      </c>
    </row>
    <row r="28823" spans="1:6" x14ac:dyDescent="0.4">
      <c r="A28823" s="7" t="s">
        <v>9438</v>
      </c>
      <c r="B28823" s="7" t="s">
        <v>25706</v>
      </c>
      <c r="C28823" s="11">
        <v>43553</v>
      </c>
      <c r="D28823" s="7" t="s">
        <v>2876</v>
      </c>
      <c r="E28823" s="7" t="s">
        <v>25707</v>
      </c>
      <c r="F28823">
        <f>IF(IFERROR(VLOOKUP(A28823,官网公开专利!B:B,1,0),0)&lt;&gt;0,1,0)</f>
        <v>1</v>
      </c>
    </row>
    <row r="28824" spans="1:6" x14ac:dyDescent="0.4">
      <c r="A28824" s="7" t="s">
        <v>9792</v>
      </c>
      <c r="B28824" s="7" t="s">
        <v>3831</v>
      </c>
      <c r="C28824" s="11">
        <v>38608</v>
      </c>
      <c r="D28824" s="7" t="s">
        <v>3829</v>
      </c>
      <c r="E28824" s="7" t="s">
        <v>3832</v>
      </c>
      <c r="F28824">
        <f>IF(IFERROR(VLOOKUP(A28824,官网公开专利!B:B,1,0),0)&lt;&gt;0,1,0)</f>
        <v>1</v>
      </c>
    </row>
    <row r="28825" spans="1:6" x14ac:dyDescent="0.4">
      <c r="A28825" s="7" t="s">
        <v>9793</v>
      </c>
      <c r="B28825" s="7" t="s">
        <v>3831</v>
      </c>
      <c r="C28825" s="11">
        <v>38608</v>
      </c>
      <c r="D28825" s="7" t="s">
        <v>3829</v>
      </c>
      <c r="E28825" s="7" t="s">
        <v>3832</v>
      </c>
      <c r="F28825">
        <f>IF(IFERROR(VLOOKUP(A28825,官网公开专利!B:B,1,0),0)&lt;&gt;0,1,0)</f>
        <v>1</v>
      </c>
    </row>
    <row r="28826" spans="1:6" x14ac:dyDescent="0.4">
      <c r="A28826" s="7" t="s">
        <v>9794</v>
      </c>
      <c r="B28826" s="7" t="s">
        <v>3831</v>
      </c>
      <c r="C28826" s="11">
        <v>38608</v>
      </c>
      <c r="D28826" s="7" t="s">
        <v>3829</v>
      </c>
      <c r="E28826" s="7" t="s">
        <v>3832</v>
      </c>
      <c r="F28826">
        <f>IF(IFERROR(VLOOKUP(A28826,官网公开专利!B:B,1,0),0)&lt;&gt;0,1,0)</f>
        <v>1</v>
      </c>
    </row>
    <row r="28827" spans="1:6" x14ac:dyDescent="0.4">
      <c r="A28827" s="7" t="s">
        <v>9792</v>
      </c>
      <c r="B28827" s="7" t="s">
        <v>3828</v>
      </c>
      <c r="C28827" s="11">
        <v>37551</v>
      </c>
      <c r="D28827" s="7" t="s">
        <v>3829</v>
      </c>
      <c r="E28827" s="7" t="s">
        <v>3830</v>
      </c>
      <c r="F28827">
        <f>IF(IFERROR(VLOOKUP(A28827,官网公开专利!B:B,1,0),0)&lt;&gt;0,1,0)</f>
        <v>1</v>
      </c>
    </row>
    <row r="28828" spans="1:6" x14ac:dyDescent="0.4">
      <c r="A28828" s="7" t="s">
        <v>9793</v>
      </c>
      <c r="B28828" s="7" t="s">
        <v>3828</v>
      </c>
      <c r="C28828" s="11">
        <v>37551</v>
      </c>
      <c r="D28828" s="7" t="s">
        <v>3829</v>
      </c>
      <c r="E28828" s="7" t="s">
        <v>3830</v>
      </c>
      <c r="F28828">
        <f>IF(IFERROR(VLOOKUP(A28828,官网公开专利!B:B,1,0),0)&lt;&gt;0,1,0)</f>
        <v>1</v>
      </c>
    </row>
    <row r="28829" spans="1:6" x14ac:dyDescent="0.4">
      <c r="A28829" s="7" t="s">
        <v>9794</v>
      </c>
      <c r="B28829" s="7" t="s">
        <v>3828</v>
      </c>
      <c r="C28829" s="11">
        <v>37551</v>
      </c>
      <c r="D28829" s="7" t="s">
        <v>3829</v>
      </c>
      <c r="E28829" s="7" t="s">
        <v>3830</v>
      </c>
      <c r="F28829">
        <f>IF(IFERROR(VLOOKUP(A28829,官网公开专利!B:B,1,0),0)&lt;&gt;0,1,0)</f>
        <v>1</v>
      </c>
    </row>
    <row r="28830" spans="1:6" x14ac:dyDescent="0.4">
      <c r="A28830" s="7" t="s">
        <v>9449</v>
      </c>
      <c r="B28830" s="7" t="s">
        <v>25698</v>
      </c>
      <c r="C28830" s="11">
        <v>43018</v>
      </c>
      <c r="D28830" s="7" t="s">
        <v>179</v>
      </c>
      <c r="E28830" s="7" t="s">
        <v>25699</v>
      </c>
      <c r="F28830">
        <f>IF(IFERROR(VLOOKUP(A28830,官网公开专利!B:B,1,0),0)&lt;&gt;0,1,0)</f>
        <v>1</v>
      </c>
    </row>
    <row r="28831" spans="1:6" x14ac:dyDescent="0.4">
      <c r="A28831" s="7" t="s">
        <v>10469</v>
      </c>
      <c r="B28831" s="7" t="s">
        <v>25700</v>
      </c>
      <c r="C28831" s="11">
        <v>42927</v>
      </c>
      <c r="D28831" s="7" t="s">
        <v>179</v>
      </c>
      <c r="E28831" s="7" t="s">
        <v>25701</v>
      </c>
      <c r="F28831">
        <f>IF(IFERROR(VLOOKUP(A28831,官网公开专利!B:B,1,0),0)&lt;&gt;0,1,0)</f>
        <v>1</v>
      </c>
    </row>
    <row r="28832" spans="1:6" x14ac:dyDescent="0.4">
      <c r="A28832" s="7" t="s">
        <v>9441</v>
      </c>
      <c r="B28832" s="7" t="s">
        <v>25700</v>
      </c>
      <c r="C28832" s="11">
        <v>42927</v>
      </c>
      <c r="D28832" s="7" t="s">
        <v>179</v>
      </c>
      <c r="E28832" s="7" t="s">
        <v>25701</v>
      </c>
      <c r="F28832">
        <f>IF(IFERROR(VLOOKUP(A28832,官网公开专利!B:B,1,0),0)&lt;&gt;0,1,0)</f>
        <v>1</v>
      </c>
    </row>
    <row r="28833" spans="1:6" x14ac:dyDescent="0.4">
      <c r="A28833" s="7" t="s">
        <v>9711</v>
      </c>
      <c r="B28833" s="7" t="s">
        <v>25702</v>
      </c>
      <c r="C28833" s="11">
        <v>42857</v>
      </c>
      <c r="D28833" s="7" t="s">
        <v>179</v>
      </c>
      <c r="E28833" s="7" t="s">
        <v>25703</v>
      </c>
      <c r="F28833">
        <f>IF(IFERROR(VLOOKUP(A28833,官网公开专利!B:B,1,0),0)&lt;&gt;0,1,0)</f>
        <v>1</v>
      </c>
    </row>
    <row r="28834" spans="1:6" x14ac:dyDescent="0.4">
      <c r="A28834" s="7" t="s">
        <v>9467</v>
      </c>
      <c r="B28834" s="7" t="s">
        <v>3039</v>
      </c>
      <c r="C28834" s="11">
        <v>44922</v>
      </c>
      <c r="D28834" s="7" t="s">
        <v>179</v>
      </c>
      <c r="E28834" s="7" t="s">
        <v>3040</v>
      </c>
      <c r="F28834">
        <f>IF(IFERROR(VLOOKUP(A28834,官网公开专利!B:B,1,0),0)&lt;&gt;0,1,0)</f>
        <v>1</v>
      </c>
    </row>
    <row r="28835" spans="1:6" x14ac:dyDescent="0.4">
      <c r="A28835" s="7" t="s">
        <v>9440</v>
      </c>
      <c r="B28835" s="7" t="s">
        <v>25679</v>
      </c>
      <c r="C28835" s="11">
        <v>44747</v>
      </c>
      <c r="D28835" s="7" t="s">
        <v>179</v>
      </c>
      <c r="E28835" s="7" t="s">
        <v>3253</v>
      </c>
      <c r="F28835">
        <f>IF(IFERROR(VLOOKUP(A28835,官网公开专利!B:B,1,0),0)&lt;&gt;0,1,0)</f>
        <v>1</v>
      </c>
    </row>
    <row r="28836" spans="1:6" x14ac:dyDescent="0.4">
      <c r="A28836" s="7" t="s">
        <v>9440</v>
      </c>
      <c r="B28836" s="7" t="s">
        <v>25680</v>
      </c>
      <c r="C28836" s="11">
        <v>44719</v>
      </c>
      <c r="D28836" s="7" t="s">
        <v>179</v>
      </c>
      <c r="E28836" s="7" t="s">
        <v>16410</v>
      </c>
      <c r="F28836">
        <f>IF(IFERROR(VLOOKUP(A28836,官网公开专利!B:B,1,0),0)&lt;&gt;0,1,0)</f>
        <v>1</v>
      </c>
    </row>
    <row r="28837" spans="1:6" x14ac:dyDescent="0.4">
      <c r="A28837" s="7" t="s">
        <v>9440</v>
      </c>
      <c r="B28837" s="7" t="s">
        <v>25681</v>
      </c>
      <c r="C28837" s="11">
        <v>44670</v>
      </c>
      <c r="D28837" s="7" t="s">
        <v>179</v>
      </c>
      <c r="E28837" s="7" t="s">
        <v>25682</v>
      </c>
      <c r="F28837">
        <f>IF(IFERROR(VLOOKUP(A28837,官网公开专利!B:B,1,0),0)&lt;&gt;0,1,0)</f>
        <v>1</v>
      </c>
    </row>
    <row r="28838" spans="1:6" x14ac:dyDescent="0.4">
      <c r="A28838" s="7" t="s">
        <v>9441</v>
      </c>
      <c r="B28838" s="7" t="s">
        <v>25681</v>
      </c>
      <c r="C28838" s="11">
        <v>44670</v>
      </c>
      <c r="D28838" s="7" t="s">
        <v>179</v>
      </c>
      <c r="E28838" s="7" t="s">
        <v>25682</v>
      </c>
      <c r="F28838">
        <f>IF(IFERROR(VLOOKUP(A28838,官网公开专利!B:B,1,0),0)&lt;&gt;0,1,0)</f>
        <v>1</v>
      </c>
    </row>
    <row r="28839" spans="1:6" x14ac:dyDescent="0.4">
      <c r="A28839" s="7" t="s">
        <v>10629</v>
      </c>
      <c r="B28839" s="7" t="s">
        <v>25683</v>
      </c>
      <c r="C28839" s="11">
        <v>44572</v>
      </c>
      <c r="D28839" s="7" t="s">
        <v>179</v>
      </c>
      <c r="E28839" s="7" t="s">
        <v>25684</v>
      </c>
      <c r="F28839">
        <f>IF(IFERROR(VLOOKUP(A28839,官网公开专利!B:B,1,0),0)&lt;&gt;0,1,0)</f>
        <v>1</v>
      </c>
    </row>
    <row r="28840" spans="1:6" x14ac:dyDescent="0.4">
      <c r="A28840" s="7" t="s">
        <v>9440</v>
      </c>
      <c r="B28840" s="7" t="s">
        <v>25685</v>
      </c>
      <c r="C28840" s="11">
        <v>44537</v>
      </c>
      <c r="D28840" s="7" t="s">
        <v>179</v>
      </c>
      <c r="E28840" s="7" t="s">
        <v>16410</v>
      </c>
      <c r="F28840">
        <f>IF(IFERROR(VLOOKUP(A28840,官网公开专利!B:B,1,0),0)&lt;&gt;0,1,0)</f>
        <v>1</v>
      </c>
    </row>
    <row r="28841" spans="1:6" x14ac:dyDescent="0.4">
      <c r="A28841" s="7" t="s">
        <v>9441</v>
      </c>
      <c r="B28841" s="7" t="s">
        <v>25685</v>
      </c>
      <c r="C28841" s="11">
        <v>44537</v>
      </c>
      <c r="D28841" s="7" t="s">
        <v>179</v>
      </c>
      <c r="E28841" s="7" t="s">
        <v>16410</v>
      </c>
      <c r="F28841">
        <f>IF(IFERROR(VLOOKUP(A28841,官网公开专利!B:B,1,0),0)&lt;&gt;0,1,0)</f>
        <v>1</v>
      </c>
    </row>
    <row r="28842" spans="1:6" x14ac:dyDescent="0.4">
      <c r="A28842" s="7" t="s">
        <v>9440</v>
      </c>
      <c r="B28842" s="7" t="s">
        <v>25686</v>
      </c>
      <c r="C28842" s="11">
        <v>44537</v>
      </c>
      <c r="D28842" s="7" t="s">
        <v>179</v>
      </c>
      <c r="E28842" s="7" t="s">
        <v>25687</v>
      </c>
      <c r="F28842">
        <f>IF(IFERROR(VLOOKUP(A28842,官网公开专利!B:B,1,0),0)&lt;&gt;0,1,0)</f>
        <v>1</v>
      </c>
    </row>
    <row r="28843" spans="1:6" x14ac:dyDescent="0.4">
      <c r="A28843" s="7" t="s">
        <v>9441</v>
      </c>
      <c r="B28843" s="7" t="s">
        <v>25686</v>
      </c>
      <c r="C28843" s="11">
        <v>44537</v>
      </c>
      <c r="D28843" s="7" t="s">
        <v>179</v>
      </c>
      <c r="E28843" s="7" t="s">
        <v>25687</v>
      </c>
      <c r="F28843">
        <f>IF(IFERROR(VLOOKUP(A28843,官网公开专利!B:B,1,0),0)&lt;&gt;0,1,0)</f>
        <v>1</v>
      </c>
    </row>
    <row r="28844" spans="1:6" x14ac:dyDescent="0.4">
      <c r="A28844" s="7" t="s">
        <v>9440</v>
      </c>
      <c r="B28844" s="7" t="s">
        <v>25688</v>
      </c>
      <c r="C28844" s="11">
        <v>44516</v>
      </c>
      <c r="D28844" s="7" t="s">
        <v>179</v>
      </c>
      <c r="E28844" s="7" t="s">
        <v>16410</v>
      </c>
      <c r="F28844">
        <f>IF(IFERROR(VLOOKUP(A28844,官网公开专利!B:B,1,0),0)&lt;&gt;0,1,0)</f>
        <v>1</v>
      </c>
    </row>
    <row r="28845" spans="1:6" x14ac:dyDescent="0.4">
      <c r="A28845" s="7" t="s">
        <v>9441</v>
      </c>
      <c r="B28845" s="7" t="s">
        <v>25688</v>
      </c>
      <c r="C28845" s="11">
        <v>44516</v>
      </c>
      <c r="D28845" s="7" t="s">
        <v>179</v>
      </c>
      <c r="E28845" s="7" t="s">
        <v>16410</v>
      </c>
      <c r="F28845">
        <f>IF(IFERROR(VLOOKUP(A28845,官网公开专利!B:B,1,0),0)&lt;&gt;0,1,0)</f>
        <v>1</v>
      </c>
    </row>
    <row r="28846" spans="1:6" x14ac:dyDescent="0.4">
      <c r="A28846" s="7" t="s">
        <v>10274</v>
      </c>
      <c r="B28846" s="7" t="s">
        <v>20503</v>
      </c>
      <c r="C28846" s="11">
        <v>44208</v>
      </c>
      <c r="D28846" s="7" t="s">
        <v>179</v>
      </c>
      <c r="E28846" s="7" t="s">
        <v>13004</v>
      </c>
      <c r="F28846">
        <f>IF(IFERROR(VLOOKUP(A28846,官网公开专利!B:B,1,0),0)&lt;&gt;0,1,0)</f>
        <v>1</v>
      </c>
    </row>
    <row r="28847" spans="1:6" x14ac:dyDescent="0.4">
      <c r="A28847" s="7" t="s">
        <v>10469</v>
      </c>
      <c r="B28847" s="7" t="s">
        <v>25689</v>
      </c>
      <c r="C28847" s="11">
        <v>44033</v>
      </c>
      <c r="D28847" s="7" t="s">
        <v>179</v>
      </c>
      <c r="E28847" s="7" t="s">
        <v>3253</v>
      </c>
      <c r="F28847">
        <f>IF(IFERROR(VLOOKUP(A28847,官网公开专利!B:B,1,0),0)&lt;&gt;0,1,0)</f>
        <v>1</v>
      </c>
    </row>
    <row r="28848" spans="1:6" x14ac:dyDescent="0.4">
      <c r="A28848" s="7" t="s">
        <v>9441</v>
      </c>
      <c r="B28848" s="7" t="s">
        <v>25689</v>
      </c>
      <c r="C28848" s="11">
        <v>44033</v>
      </c>
      <c r="D28848" s="7" t="s">
        <v>179</v>
      </c>
      <c r="E28848" s="7" t="s">
        <v>3253</v>
      </c>
      <c r="F28848">
        <f>IF(IFERROR(VLOOKUP(A28848,官网公开专利!B:B,1,0),0)&lt;&gt;0,1,0)</f>
        <v>1</v>
      </c>
    </row>
    <row r="28849" spans="1:6" x14ac:dyDescent="0.4">
      <c r="A28849" s="7" t="s">
        <v>9441</v>
      </c>
      <c r="B28849" s="7" t="s">
        <v>25690</v>
      </c>
      <c r="C28849" s="11">
        <v>43795</v>
      </c>
      <c r="D28849" s="7" t="s">
        <v>179</v>
      </c>
      <c r="E28849" s="7" t="s">
        <v>3253</v>
      </c>
      <c r="F28849">
        <f>IF(IFERROR(VLOOKUP(A28849,官网公开专利!B:B,1,0),0)&lt;&gt;0,1,0)</f>
        <v>1</v>
      </c>
    </row>
    <row r="28850" spans="1:6" x14ac:dyDescent="0.4">
      <c r="A28850" s="7" t="s">
        <v>9434</v>
      </c>
      <c r="B28850" s="7" t="s">
        <v>25691</v>
      </c>
      <c r="C28850" s="11">
        <v>43662</v>
      </c>
      <c r="D28850" s="7" t="s">
        <v>179</v>
      </c>
      <c r="E28850" s="7" t="s">
        <v>25692</v>
      </c>
      <c r="F28850">
        <f>IF(IFERROR(VLOOKUP(A28850,官网公开专利!B:B,1,0),0)&lt;&gt;0,1,0)</f>
        <v>1</v>
      </c>
    </row>
    <row r="28851" spans="1:6" x14ac:dyDescent="0.4">
      <c r="A28851" s="7" t="s">
        <v>9438</v>
      </c>
      <c r="B28851" s="7" t="s">
        <v>25691</v>
      </c>
      <c r="C28851" s="11">
        <v>43662</v>
      </c>
      <c r="D28851" s="7" t="s">
        <v>179</v>
      </c>
      <c r="E28851" s="7" t="s">
        <v>25692</v>
      </c>
      <c r="F28851">
        <f>IF(IFERROR(VLOOKUP(A28851,官网公开专利!B:B,1,0),0)&lt;&gt;0,1,0)</f>
        <v>1</v>
      </c>
    </row>
    <row r="28852" spans="1:6" x14ac:dyDescent="0.4">
      <c r="A28852" s="7" t="s">
        <v>9440</v>
      </c>
      <c r="B28852" s="7" t="s">
        <v>25691</v>
      </c>
      <c r="C28852" s="11">
        <v>43662</v>
      </c>
      <c r="D28852" s="7" t="s">
        <v>179</v>
      </c>
      <c r="E28852" s="7" t="s">
        <v>25692</v>
      </c>
      <c r="F28852">
        <f>IF(IFERROR(VLOOKUP(A28852,官网公开专利!B:B,1,0),0)&lt;&gt;0,1,0)</f>
        <v>1</v>
      </c>
    </row>
    <row r="28853" spans="1:6" x14ac:dyDescent="0.4">
      <c r="A28853" s="7" t="s">
        <v>9441</v>
      </c>
      <c r="B28853" s="7" t="s">
        <v>25691</v>
      </c>
      <c r="C28853" s="11">
        <v>43662</v>
      </c>
      <c r="D28853" s="7" t="s">
        <v>179</v>
      </c>
      <c r="E28853" s="7" t="s">
        <v>25692</v>
      </c>
      <c r="F28853">
        <f>IF(IFERROR(VLOOKUP(A28853,官网公开专利!B:B,1,0),0)&lt;&gt;0,1,0)</f>
        <v>1</v>
      </c>
    </row>
    <row r="28854" spans="1:6" x14ac:dyDescent="0.4">
      <c r="A28854" s="7" t="s">
        <v>9442</v>
      </c>
      <c r="B28854" s="7" t="s">
        <v>25691</v>
      </c>
      <c r="C28854" s="11">
        <v>43662</v>
      </c>
      <c r="D28854" s="7" t="s">
        <v>179</v>
      </c>
      <c r="E28854" s="7" t="s">
        <v>25692</v>
      </c>
      <c r="F28854">
        <f>IF(IFERROR(VLOOKUP(A28854,官网公开专利!B:B,1,0),0)&lt;&gt;0,1,0)</f>
        <v>1</v>
      </c>
    </row>
    <row r="28855" spans="1:6" x14ac:dyDescent="0.4">
      <c r="A28855" s="7" t="s">
        <v>10469</v>
      </c>
      <c r="B28855" s="7" t="s">
        <v>25693</v>
      </c>
      <c r="C28855" s="11">
        <v>43487</v>
      </c>
      <c r="D28855" s="7" t="s">
        <v>179</v>
      </c>
      <c r="E28855" s="7" t="s">
        <v>3253</v>
      </c>
      <c r="F28855">
        <f>IF(IFERROR(VLOOKUP(A28855,官网公开专利!B:B,1,0),0)&lt;&gt;0,1,0)</f>
        <v>1</v>
      </c>
    </row>
    <row r="28856" spans="1:6" x14ac:dyDescent="0.4">
      <c r="A28856" s="7" t="s">
        <v>9441</v>
      </c>
      <c r="B28856" s="7" t="s">
        <v>25693</v>
      </c>
      <c r="C28856" s="11">
        <v>43487</v>
      </c>
      <c r="D28856" s="7" t="s">
        <v>179</v>
      </c>
      <c r="E28856" s="7" t="s">
        <v>3253</v>
      </c>
      <c r="F28856">
        <f>IF(IFERROR(VLOOKUP(A28856,官网公开专利!B:B,1,0),0)&lt;&gt;0,1,0)</f>
        <v>1</v>
      </c>
    </row>
    <row r="28857" spans="1:6" x14ac:dyDescent="0.4">
      <c r="A28857" s="7" t="s">
        <v>10469</v>
      </c>
      <c r="B28857" s="7" t="s">
        <v>18967</v>
      </c>
      <c r="C28857" s="11">
        <v>43473</v>
      </c>
      <c r="D28857" s="7" t="s">
        <v>179</v>
      </c>
      <c r="E28857" s="7" t="s">
        <v>3253</v>
      </c>
      <c r="F28857">
        <f>IF(IFERROR(VLOOKUP(A28857,官网公开专利!B:B,1,0),0)&lt;&gt;0,1,0)</f>
        <v>1</v>
      </c>
    </row>
    <row r="28858" spans="1:6" x14ac:dyDescent="0.4">
      <c r="A28858" s="7" t="s">
        <v>10469</v>
      </c>
      <c r="B28858" s="7" t="s">
        <v>25694</v>
      </c>
      <c r="C28858" s="11">
        <v>43466</v>
      </c>
      <c r="D28858" s="7" t="s">
        <v>179</v>
      </c>
      <c r="E28858" s="7" t="s">
        <v>13004</v>
      </c>
      <c r="F28858">
        <f>IF(IFERROR(VLOOKUP(A28858,官网公开专利!B:B,1,0),0)&lt;&gt;0,1,0)</f>
        <v>1</v>
      </c>
    </row>
    <row r="28859" spans="1:6" x14ac:dyDescent="0.4">
      <c r="A28859" s="7" t="s">
        <v>9440</v>
      </c>
      <c r="B28859" s="7" t="s">
        <v>25694</v>
      </c>
      <c r="C28859" s="11">
        <v>43466</v>
      </c>
      <c r="D28859" s="7" t="s">
        <v>179</v>
      </c>
      <c r="E28859" s="7" t="s">
        <v>13004</v>
      </c>
      <c r="F28859">
        <f>IF(IFERROR(VLOOKUP(A28859,官网公开专利!B:B,1,0),0)&lt;&gt;0,1,0)</f>
        <v>1</v>
      </c>
    </row>
    <row r="28860" spans="1:6" x14ac:dyDescent="0.4">
      <c r="A28860" s="7" t="s">
        <v>9441</v>
      </c>
      <c r="B28860" s="7" t="s">
        <v>25694</v>
      </c>
      <c r="C28860" s="11">
        <v>43466</v>
      </c>
      <c r="D28860" s="7" t="s">
        <v>179</v>
      </c>
      <c r="E28860" s="7" t="s">
        <v>13004</v>
      </c>
      <c r="F28860">
        <f>IF(IFERROR(VLOOKUP(A28860,官网公开专利!B:B,1,0),0)&lt;&gt;0,1,0)</f>
        <v>1</v>
      </c>
    </row>
    <row r="28861" spans="1:6" x14ac:dyDescent="0.4">
      <c r="A28861" s="7" t="s">
        <v>10469</v>
      </c>
      <c r="B28861" s="7" t="s">
        <v>25695</v>
      </c>
      <c r="C28861" s="11">
        <v>43410</v>
      </c>
      <c r="D28861" s="7" t="s">
        <v>179</v>
      </c>
      <c r="E28861" s="7" t="s">
        <v>3253</v>
      </c>
      <c r="F28861">
        <f>IF(IFERROR(VLOOKUP(A28861,官网公开专利!B:B,1,0),0)&lt;&gt;0,1,0)</f>
        <v>1</v>
      </c>
    </row>
    <row r="28862" spans="1:6" x14ac:dyDescent="0.4">
      <c r="A28862" s="7" t="s">
        <v>9441</v>
      </c>
      <c r="B28862" s="7" t="s">
        <v>25695</v>
      </c>
      <c r="C28862" s="11">
        <v>43410</v>
      </c>
      <c r="D28862" s="7" t="s">
        <v>179</v>
      </c>
      <c r="E28862" s="7" t="s">
        <v>3253</v>
      </c>
      <c r="F28862">
        <f>IF(IFERROR(VLOOKUP(A28862,官网公开专利!B:B,1,0),0)&lt;&gt;0,1,0)</f>
        <v>1</v>
      </c>
    </row>
    <row r="28863" spans="1:6" x14ac:dyDescent="0.4">
      <c r="A28863" s="7" t="s">
        <v>11041</v>
      </c>
      <c r="B28863" s="7" t="s">
        <v>25696</v>
      </c>
      <c r="C28863" s="11">
        <v>43340</v>
      </c>
      <c r="D28863" s="7" t="s">
        <v>179</v>
      </c>
      <c r="E28863" s="7" t="s">
        <v>25697</v>
      </c>
      <c r="F28863">
        <f>IF(IFERROR(VLOOKUP(A28863,官网公开专利!B:B,1,0),0)&lt;&gt;0,1,0)</f>
        <v>1</v>
      </c>
    </row>
    <row r="28864" spans="1:6" x14ac:dyDescent="0.4">
      <c r="A28864" s="7" t="s">
        <v>9524</v>
      </c>
      <c r="B28864" s="7" t="s">
        <v>25676</v>
      </c>
      <c r="C28864" s="11">
        <v>43741</v>
      </c>
      <c r="D28864" s="7" t="s">
        <v>25677</v>
      </c>
      <c r="E28864" s="7" t="s">
        <v>25678</v>
      </c>
      <c r="F28864">
        <f>IF(IFERROR(VLOOKUP(A28864,官网公开专利!B:B,1,0),0)&lt;&gt;0,1,0)</f>
        <v>1</v>
      </c>
    </row>
    <row r="28865" spans="1:6" x14ac:dyDescent="0.4">
      <c r="A28865" s="7" t="s">
        <v>9587</v>
      </c>
      <c r="B28865" s="7" t="s">
        <v>25673</v>
      </c>
      <c r="C28865" s="11">
        <v>44509</v>
      </c>
      <c r="D28865" s="7" t="s">
        <v>25674</v>
      </c>
      <c r="E28865" s="7" t="s">
        <v>25675</v>
      </c>
      <c r="F28865">
        <f>IF(IFERROR(VLOOKUP(A28865,官网公开专利!B:B,1,0),0)&lt;&gt;0,1,0)</f>
        <v>1</v>
      </c>
    </row>
    <row r="28866" spans="1:6" x14ac:dyDescent="0.4">
      <c r="A28866" s="7" t="s">
        <v>9708</v>
      </c>
      <c r="B28866" s="7" t="s">
        <v>3960</v>
      </c>
      <c r="C28866" s="11">
        <v>35934</v>
      </c>
      <c r="D28866" s="7" t="s">
        <v>3961</v>
      </c>
      <c r="E28866" s="7" t="s">
        <v>6952</v>
      </c>
      <c r="F28866">
        <f>IF(IFERROR(VLOOKUP(A28866,官网公开专利!B:B,1,0),0)&lt;&gt;0,1,0)</f>
        <v>1</v>
      </c>
    </row>
    <row r="28867" spans="1:6" x14ac:dyDescent="0.4">
      <c r="A28867" s="7" t="s">
        <v>9709</v>
      </c>
      <c r="B28867" s="7" t="s">
        <v>3960</v>
      </c>
      <c r="C28867" s="11">
        <v>35934</v>
      </c>
      <c r="D28867" s="7" t="s">
        <v>3961</v>
      </c>
      <c r="E28867" s="7" t="s">
        <v>6952</v>
      </c>
      <c r="F28867">
        <f>IF(IFERROR(VLOOKUP(A28867,官网公开专利!B:B,1,0),0)&lt;&gt;0,1,0)</f>
        <v>1</v>
      </c>
    </row>
    <row r="28868" spans="1:6" x14ac:dyDescent="0.4">
      <c r="A28868" s="7" t="s">
        <v>9710</v>
      </c>
      <c r="B28868" s="7" t="s">
        <v>3960</v>
      </c>
      <c r="C28868" s="11">
        <v>35934</v>
      </c>
      <c r="D28868" s="7" t="s">
        <v>3961</v>
      </c>
      <c r="E28868" s="7" t="s">
        <v>6952</v>
      </c>
      <c r="F28868">
        <f>IF(IFERROR(VLOOKUP(A28868,官网公开专利!B:B,1,0),0)&lt;&gt;0,1,0)</f>
        <v>1</v>
      </c>
    </row>
    <row r="28869" spans="1:6" x14ac:dyDescent="0.4">
      <c r="A28869" s="7" t="s">
        <v>9711</v>
      </c>
      <c r="B28869" s="7" t="s">
        <v>3960</v>
      </c>
      <c r="C28869" s="11">
        <v>35934</v>
      </c>
      <c r="D28869" s="7" t="s">
        <v>3961</v>
      </c>
      <c r="E28869" s="7" t="s">
        <v>6952</v>
      </c>
      <c r="F28869">
        <f>IF(IFERROR(VLOOKUP(A28869,官网公开专利!B:B,1,0),0)&lt;&gt;0,1,0)</f>
        <v>1</v>
      </c>
    </row>
    <row r="28870" spans="1:6" x14ac:dyDescent="0.4">
      <c r="A28870" s="7" t="s">
        <v>9712</v>
      </c>
      <c r="B28870" s="7" t="s">
        <v>3960</v>
      </c>
      <c r="C28870" s="11">
        <v>35934</v>
      </c>
      <c r="D28870" s="7" t="s">
        <v>3961</v>
      </c>
      <c r="E28870" s="7" t="s">
        <v>6952</v>
      </c>
      <c r="F28870">
        <f>IF(IFERROR(VLOOKUP(A28870,官网公开专利!B:B,1,0),0)&lt;&gt;0,1,0)</f>
        <v>1</v>
      </c>
    </row>
    <row r="28871" spans="1:6" x14ac:dyDescent="0.4">
      <c r="A28871" s="7" t="s">
        <v>9713</v>
      </c>
      <c r="B28871" s="7" t="s">
        <v>3960</v>
      </c>
      <c r="C28871" s="11">
        <v>35934</v>
      </c>
      <c r="D28871" s="7" t="s">
        <v>3961</v>
      </c>
      <c r="E28871" s="7" t="s">
        <v>6952</v>
      </c>
      <c r="F28871">
        <f>IF(IFERROR(VLOOKUP(A28871,官网公开专利!B:B,1,0),0)&lt;&gt;0,1,0)</f>
        <v>1</v>
      </c>
    </row>
    <row r="28872" spans="1:6" x14ac:dyDescent="0.4">
      <c r="A28872" s="7" t="s">
        <v>9714</v>
      </c>
      <c r="B28872" s="7" t="s">
        <v>3960</v>
      </c>
      <c r="C28872" s="11">
        <v>35934</v>
      </c>
      <c r="D28872" s="7" t="s">
        <v>3961</v>
      </c>
      <c r="E28872" s="7" t="s">
        <v>6952</v>
      </c>
      <c r="F28872">
        <f>IF(IFERROR(VLOOKUP(A28872,官网公开专利!B:B,1,0),0)&lt;&gt;0,1,0)</f>
        <v>1</v>
      </c>
    </row>
    <row r="28873" spans="1:6" x14ac:dyDescent="0.4">
      <c r="A28873" s="7" t="s">
        <v>9583</v>
      </c>
      <c r="B28873" s="7" t="s">
        <v>25671</v>
      </c>
      <c r="C28873" s="11">
        <v>42972</v>
      </c>
      <c r="D28873" s="7" t="s">
        <v>3961</v>
      </c>
      <c r="E28873" s="7" t="s">
        <v>25672</v>
      </c>
      <c r="F28873">
        <f>IF(IFERROR(VLOOKUP(A28873,官网公开专利!B:B,1,0),0)&lt;&gt;0,1,0)</f>
        <v>1</v>
      </c>
    </row>
    <row r="28874" spans="1:6" x14ac:dyDescent="0.4">
      <c r="A28874" s="7" t="s">
        <v>9456</v>
      </c>
      <c r="B28874" s="7" t="s">
        <v>14155</v>
      </c>
      <c r="C28874" s="11">
        <v>40689</v>
      </c>
      <c r="D28874" s="7" t="s">
        <v>14156</v>
      </c>
      <c r="E28874" s="7" t="s">
        <v>14157</v>
      </c>
      <c r="F28874">
        <f>IF(IFERROR(VLOOKUP(A28874,官网公开专利!B:B,1,0),0)&lt;&gt;0,1,0)</f>
        <v>1</v>
      </c>
    </row>
    <row r="28875" spans="1:6" x14ac:dyDescent="0.4">
      <c r="A28875" s="7" t="s">
        <v>9460</v>
      </c>
      <c r="B28875" s="7" t="s">
        <v>14155</v>
      </c>
      <c r="C28875" s="11">
        <v>40689</v>
      </c>
      <c r="D28875" s="7" t="s">
        <v>14156</v>
      </c>
      <c r="E28875" s="7" t="s">
        <v>14157</v>
      </c>
      <c r="F28875">
        <f>IF(IFERROR(VLOOKUP(A28875,官网公开专利!B:B,1,0),0)&lt;&gt;0,1,0)</f>
        <v>1</v>
      </c>
    </row>
    <row r="28876" spans="1:6" x14ac:dyDescent="0.4">
      <c r="A28876" s="7" t="s">
        <v>10733</v>
      </c>
      <c r="B28876" s="7" t="s">
        <v>2223</v>
      </c>
      <c r="C28876" s="11">
        <v>43776</v>
      </c>
      <c r="D28876" s="7" t="s">
        <v>2224</v>
      </c>
      <c r="E28876" s="7" t="s">
        <v>2225</v>
      </c>
      <c r="F28876">
        <f>IF(IFERROR(VLOOKUP(A28876,官网公开专利!B:B,1,0),0)&lt;&gt;0,1,0)</f>
        <v>1</v>
      </c>
    </row>
    <row r="28877" spans="1:6" x14ac:dyDescent="0.4">
      <c r="A28877" s="7" t="s">
        <v>10736</v>
      </c>
      <c r="B28877" s="7" t="s">
        <v>2223</v>
      </c>
      <c r="C28877" s="11">
        <v>43776</v>
      </c>
      <c r="D28877" s="7" t="s">
        <v>2224</v>
      </c>
      <c r="E28877" s="7" t="s">
        <v>2225</v>
      </c>
      <c r="F28877">
        <f>IF(IFERROR(VLOOKUP(A28877,官网公开专利!B:B,1,0),0)&lt;&gt;0,1,0)</f>
        <v>1</v>
      </c>
    </row>
    <row r="28878" spans="1:6" x14ac:dyDescent="0.4">
      <c r="A28878" s="7" t="s">
        <v>10737</v>
      </c>
      <c r="B28878" s="7" t="s">
        <v>2223</v>
      </c>
      <c r="C28878" s="11">
        <v>43776</v>
      </c>
      <c r="D28878" s="7" t="s">
        <v>2224</v>
      </c>
      <c r="E28878" s="7" t="s">
        <v>2225</v>
      </c>
      <c r="F28878">
        <f>IF(IFERROR(VLOOKUP(A28878,官网公开专利!B:B,1,0),0)&lt;&gt;0,1,0)</f>
        <v>1</v>
      </c>
    </row>
    <row r="28879" spans="1:6" x14ac:dyDescent="0.4">
      <c r="A28879" s="7" t="s">
        <v>10738</v>
      </c>
      <c r="B28879" s="7" t="s">
        <v>2223</v>
      </c>
      <c r="C28879" s="11">
        <v>43776</v>
      </c>
      <c r="D28879" s="7" t="s">
        <v>2224</v>
      </c>
      <c r="E28879" s="7" t="s">
        <v>2225</v>
      </c>
      <c r="F28879">
        <f>IF(IFERROR(VLOOKUP(A28879,官网公开专利!B:B,1,0),0)&lt;&gt;0,1,0)</f>
        <v>1</v>
      </c>
    </row>
    <row r="28880" spans="1:6" x14ac:dyDescent="0.4">
      <c r="A28880" s="7" t="s">
        <v>9469</v>
      </c>
      <c r="B28880" s="7" t="s">
        <v>25665</v>
      </c>
      <c r="C28880" s="11">
        <v>44565</v>
      </c>
      <c r="D28880" s="7" t="s">
        <v>2837</v>
      </c>
      <c r="E28880" s="7" t="s">
        <v>25666</v>
      </c>
      <c r="F28880">
        <f>IF(IFERROR(VLOOKUP(A28880,官网公开专利!B:B,1,0),0)&lt;&gt;0,1,0)</f>
        <v>1</v>
      </c>
    </row>
    <row r="28881" spans="1:6" x14ac:dyDescent="0.4">
      <c r="A28881" s="7" t="s">
        <v>11628</v>
      </c>
      <c r="B28881" s="7" t="s">
        <v>25662</v>
      </c>
      <c r="C28881" s="11">
        <v>42033</v>
      </c>
      <c r="D28881" s="7" t="s">
        <v>25663</v>
      </c>
      <c r="E28881" s="7" t="s">
        <v>8761</v>
      </c>
      <c r="F28881">
        <f>IF(IFERROR(VLOOKUP(A28881,官网公开专利!B:B,1,0),0)&lt;&gt;0,1,0)</f>
        <v>1</v>
      </c>
    </row>
    <row r="28882" spans="1:6" x14ac:dyDescent="0.4">
      <c r="A28882" s="7" t="s">
        <v>10375</v>
      </c>
      <c r="B28882" s="7" t="s">
        <v>25661</v>
      </c>
      <c r="C28882" s="11">
        <v>43963</v>
      </c>
      <c r="D28882" s="7" t="s">
        <v>3645</v>
      </c>
      <c r="E28882" s="7" t="s">
        <v>3646</v>
      </c>
      <c r="F28882">
        <f>IF(IFERROR(VLOOKUP(A28882,官网公开专利!B:B,1,0),0)&lt;&gt;0,1,0)</f>
        <v>1</v>
      </c>
    </row>
    <row r="28883" spans="1:6" x14ac:dyDescent="0.4">
      <c r="A28883" s="7" t="s">
        <v>9471</v>
      </c>
      <c r="B28883" s="7" t="s">
        <v>25658</v>
      </c>
      <c r="C28883" s="11">
        <v>43167</v>
      </c>
      <c r="D28883" s="7" t="s">
        <v>25659</v>
      </c>
      <c r="E28883" s="7" t="s">
        <v>25660</v>
      </c>
      <c r="F28883">
        <f>IF(IFERROR(VLOOKUP(A28883,官网公开专利!B:B,1,0),0)&lt;&gt;0,1,0)</f>
        <v>1</v>
      </c>
    </row>
    <row r="28884" spans="1:6" x14ac:dyDescent="0.4">
      <c r="A28884" s="7" t="s">
        <v>11120</v>
      </c>
      <c r="B28884" s="7" t="s">
        <v>25656</v>
      </c>
      <c r="C28884" s="11">
        <v>42801</v>
      </c>
      <c r="D28884" s="7" t="s">
        <v>2198</v>
      </c>
      <c r="E28884" s="7" t="s">
        <v>25657</v>
      </c>
      <c r="F28884">
        <f>IF(IFERROR(VLOOKUP(A28884,官网公开专利!B:B,1,0),0)&lt;&gt;0,1,0)</f>
        <v>1</v>
      </c>
    </row>
    <row r="28885" spans="1:6" x14ac:dyDescent="0.4">
      <c r="A28885" s="7" t="s">
        <v>11124</v>
      </c>
      <c r="B28885" s="7" t="s">
        <v>25656</v>
      </c>
      <c r="C28885" s="11">
        <v>42801</v>
      </c>
      <c r="D28885" s="7" t="s">
        <v>2198</v>
      </c>
      <c r="E28885" s="7" t="s">
        <v>25657</v>
      </c>
      <c r="F28885">
        <f>IF(IFERROR(VLOOKUP(A28885,官网公开专利!B:B,1,0),0)&lt;&gt;0,1,0)</f>
        <v>1</v>
      </c>
    </row>
    <row r="28886" spans="1:6" x14ac:dyDescent="0.4">
      <c r="A28886" s="7" t="s">
        <v>10706</v>
      </c>
      <c r="B28886" s="7" t="s">
        <v>25656</v>
      </c>
      <c r="C28886" s="11">
        <v>42801</v>
      </c>
      <c r="D28886" s="7" t="s">
        <v>2198</v>
      </c>
      <c r="E28886" s="7" t="s">
        <v>25657</v>
      </c>
      <c r="F28886">
        <f>IF(IFERROR(VLOOKUP(A28886,官网公开专利!B:B,1,0),0)&lt;&gt;0,1,0)</f>
        <v>1</v>
      </c>
    </row>
    <row r="28887" spans="1:6" x14ac:dyDescent="0.4">
      <c r="A28887" s="7" t="s">
        <v>11120</v>
      </c>
      <c r="B28887" s="7" t="s">
        <v>11979</v>
      </c>
      <c r="C28887" s="11">
        <v>38202</v>
      </c>
      <c r="D28887" s="7" t="s">
        <v>2198</v>
      </c>
      <c r="E28887" s="7" t="s">
        <v>11980</v>
      </c>
      <c r="F28887">
        <f>IF(IFERROR(VLOOKUP(A28887,官网公开专利!B:B,1,0),0)&lt;&gt;0,1,0)</f>
        <v>1</v>
      </c>
    </row>
    <row r="28888" spans="1:6" x14ac:dyDescent="0.4">
      <c r="A28888" s="7" t="s">
        <v>11124</v>
      </c>
      <c r="B28888" s="7" t="s">
        <v>11979</v>
      </c>
      <c r="C28888" s="11">
        <v>38202</v>
      </c>
      <c r="D28888" s="7" t="s">
        <v>2198</v>
      </c>
      <c r="E28888" s="7" t="s">
        <v>11980</v>
      </c>
      <c r="F28888">
        <f>IF(IFERROR(VLOOKUP(A28888,官网公开专利!B:B,1,0),0)&lt;&gt;0,1,0)</f>
        <v>1</v>
      </c>
    </row>
    <row r="28889" spans="1:6" x14ac:dyDescent="0.4">
      <c r="A28889" s="7" t="s">
        <v>10352</v>
      </c>
      <c r="B28889" s="7" t="s">
        <v>6814</v>
      </c>
      <c r="C28889" s="11">
        <v>44831</v>
      </c>
      <c r="D28889" s="7" t="s">
        <v>2198</v>
      </c>
      <c r="E28889" s="7" t="s">
        <v>6815</v>
      </c>
      <c r="F28889">
        <f>IF(IFERROR(VLOOKUP(A28889,官网公开专利!B:B,1,0),0)&lt;&gt;0,1,0)</f>
        <v>1</v>
      </c>
    </row>
    <row r="28890" spans="1:6" x14ac:dyDescent="0.4">
      <c r="A28890" s="7" t="s">
        <v>10353</v>
      </c>
      <c r="B28890" s="7" t="s">
        <v>6814</v>
      </c>
      <c r="C28890" s="11">
        <v>44831</v>
      </c>
      <c r="D28890" s="7" t="s">
        <v>2198</v>
      </c>
      <c r="E28890" s="7" t="s">
        <v>6815</v>
      </c>
      <c r="F28890">
        <f>IF(IFERROR(VLOOKUP(A28890,官网公开专利!B:B,1,0),0)&lt;&gt;0,1,0)</f>
        <v>1</v>
      </c>
    </row>
    <row r="28891" spans="1:6" x14ac:dyDescent="0.4">
      <c r="A28891" s="7" t="s">
        <v>10531</v>
      </c>
      <c r="B28891" s="7" t="s">
        <v>25644</v>
      </c>
      <c r="C28891" s="11">
        <v>43102</v>
      </c>
      <c r="D28891" s="7" t="s">
        <v>77</v>
      </c>
      <c r="E28891" s="7" t="s">
        <v>25645</v>
      </c>
      <c r="F28891">
        <f>IF(IFERROR(VLOOKUP(A28891,官网公开专利!B:B,1,0),0)&lt;&gt;0,1,0)</f>
        <v>1</v>
      </c>
    </row>
    <row r="28892" spans="1:6" x14ac:dyDescent="0.4">
      <c r="A28892" s="7" t="s">
        <v>10528</v>
      </c>
      <c r="B28892" s="7" t="s">
        <v>25644</v>
      </c>
      <c r="C28892" s="11">
        <v>43102</v>
      </c>
      <c r="D28892" s="7" t="s">
        <v>77</v>
      </c>
      <c r="E28892" s="7" t="s">
        <v>25645</v>
      </c>
      <c r="F28892">
        <f>IF(IFERROR(VLOOKUP(A28892,官网公开专利!B:B,1,0),0)&lt;&gt;0,1,0)</f>
        <v>1</v>
      </c>
    </row>
    <row r="28893" spans="1:6" x14ac:dyDescent="0.4">
      <c r="A28893" s="7" t="s">
        <v>9482</v>
      </c>
      <c r="B28893" s="7" t="s">
        <v>25646</v>
      </c>
      <c r="C28893" s="11">
        <v>42969</v>
      </c>
      <c r="D28893" s="7" t="s">
        <v>77</v>
      </c>
      <c r="E28893" s="7" t="s">
        <v>25647</v>
      </c>
      <c r="F28893">
        <f>IF(IFERROR(VLOOKUP(A28893,官网公开专利!B:B,1,0),0)&lt;&gt;0,1,0)</f>
        <v>1</v>
      </c>
    </row>
    <row r="28894" spans="1:6" x14ac:dyDescent="0.4">
      <c r="A28894" s="7" t="s">
        <v>10429</v>
      </c>
      <c r="B28894" s="7" t="s">
        <v>25648</v>
      </c>
      <c r="C28894" s="11">
        <v>42647</v>
      </c>
      <c r="D28894" s="7" t="s">
        <v>77</v>
      </c>
      <c r="E28894" s="7" t="s">
        <v>25649</v>
      </c>
      <c r="F28894">
        <f>IF(IFERROR(VLOOKUP(A28894,官网公开专利!B:B,1,0),0)&lt;&gt;0,1,0)</f>
        <v>1</v>
      </c>
    </row>
    <row r="28895" spans="1:6" x14ac:dyDescent="0.4">
      <c r="A28895" s="7" t="s">
        <v>10432</v>
      </c>
      <c r="B28895" s="7" t="s">
        <v>25648</v>
      </c>
      <c r="C28895" s="11">
        <v>42647</v>
      </c>
      <c r="D28895" s="7" t="s">
        <v>77</v>
      </c>
      <c r="E28895" s="7" t="s">
        <v>25649</v>
      </c>
      <c r="F28895">
        <f>IF(IFERROR(VLOOKUP(A28895,官网公开专利!B:B,1,0),0)&lt;&gt;0,1,0)</f>
        <v>1</v>
      </c>
    </row>
    <row r="28896" spans="1:6" x14ac:dyDescent="0.4">
      <c r="A28896" s="7" t="s">
        <v>10434</v>
      </c>
      <c r="B28896" s="7" t="s">
        <v>25648</v>
      </c>
      <c r="C28896" s="11">
        <v>42647</v>
      </c>
      <c r="D28896" s="7" t="s">
        <v>77</v>
      </c>
      <c r="E28896" s="7" t="s">
        <v>25649</v>
      </c>
      <c r="F28896">
        <f>IF(IFERROR(VLOOKUP(A28896,官网公开专利!B:B,1,0),0)&lt;&gt;0,1,0)</f>
        <v>1</v>
      </c>
    </row>
    <row r="28897" spans="1:6" x14ac:dyDescent="0.4">
      <c r="A28897" s="7" t="s">
        <v>10435</v>
      </c>
      <c r="B28897" s="7" t="s">
        <v>25648</v>
      </c>
      <c r="C28897" s="11">
        <v>42647</v>
      </c>
      <c r="D28897" s="7" t="s">
        <v>77</v>
      </c>
      <c r="E28897" s="7" t="s">
        <v>25649</v>
      </c>
      <c r="F28897">
        <f>IF(IFERROR(VLOOKUP(A28897,官网公开专利!B:B,1,0),0)&lt;&gt;0,1,0)</f>
        <v>1</v>
      </c>
    </row>
    <row r="28898" spans="1:6" x14ac:dyDescent="0.4">
      <c r="A28898" s="7" t="s">
        <v>10436</v>
      </c>
      <c r="B28898" s="7" t="s">
        <v>25648</v>
      </c>
      <c r="C28898" s="11">
        <v>42647</v>
      </c>
      <c r="D28898" s="7" t="s">
        <v>77</v>
      </c>
      <c r="E28898" s="7" t="s">
        <v>25649</v>
      </c>
      <c r="F28898">
        <f>IF(IFERROR(VLOOKUP(A28898,官网公开专利!B:B,1,0),0)&lt;&gt;0,1,0)</f>
        <v>1</v>
      </c>
    </row>
    <row r="28899" spans="1:6" x14ac:dyDescent="0.4">
      <c r="A28899" s="7" t="s">
        <v>11366</v>
      </c>
      <c r="B28899" s="7" t="s">
        <v>3396</v>
      </c>
      <c r="C28899" s="11">
        <v>42535</v>
      </c>
      <c r="D28899" s="7" t="s">
        <v>77</v>
      </c>
      <c r="E28899" s="7" t="s">
        <v>3397</v>
      </c>
      <c r="F28899">
        <f>IF(IFERROR(VLOOKUP(A28899,官网公开专利!B:B,1,0),0)&lt;&gt;0,1,0)</f>
        <v>1</v>
      </c>
    </row>
    <row r="28900" spans="1:6" x14ac:dyDescent="0.4">
      <c r="A28900" s="7" t="s">
        <v>11367</v>
      </c>
      <c r="B28900" s="7" t="s">
        <v>3396</v>
      </c>
      <c r="C28900" s="11">
        <v>42535</v>
      </c>
      <c r="D28900" s="7" t="s">
        <v>77</v>
      </c>
      <c r="E28900" s="7" t="s">
        <v>3397</v>
      </c>
      <c r="F28900">
        <f>IF(IFERROR(VLOOKUP(A28900,官网公开专利!B:B,1,0),0)&lt;&gt;0,1,0)</f>
        <v>1</v>
      </c>
    </row>
    <row r="28901" spans="1:6" x14ac:dyDescent="0.4">
      <c r="A28901" s="7" t="s">
        <v>11847</v>
      </c>
      <c r="B28901" s="7" t="s">
        <v>3396</v>
      </c>
      <c r="C28901" s="11">
        <v>42535</v>
      </c>
      <c r="D28901" s="7" t="s">
        <v>77</v>
      </c>
      <c r="E28901" s="7" t="s">
        <v>3397</v>
      </c>
      <c r="F28901">
        <f>IF(IFERROR(VLOOKUP(A28901,官网公开专利!B:B,1,0),0)&lt;&gt;0,1,0)</f>
        <v>1</v>
      </c>
    </row>
    <row r="28902" spans="1:6" x14ac:dyDescent="0.4">
      <c r="A28902" s="7" t="s">
        <v>10429</v>
      </c>
      <c r="B28902" s="7" t="s">
        <v>25650</v>
      </c>
      <c r="C28902" s="11">
        <v>42101</v>
      </c>
      <c r="D28902" s="7" t="s">
        <v>77</v>
      </c>
      <c r="E28902" s="7" t="s">
        <v>15021</v>
      </c>
      <c r="F28902">
        <f>IF(IFERROR(VLOOKUP(A28902,官网公开专利!B:B,1,0),0)&lt;&gt;0,1,0)</f>
        <v>1</v>
      </c>
    </row>
    <row r="28903" spans="1:6" x14ac:dyDescent="0.4">
      <c r="A28903" s="7" t="s">
        <v>10432</v>
      </c>
      <c r="B28903" s="7" t="s">
        <v>25650</v>
      </c>
      <c r="C28903" s="11">
        <v>42101</v>
      </c>
      <c r="D28903" s="7" t="s">
        <v>77</v>
      </c>
      <c r="E28903" s="7" t="s">
        <v>15021</v>
      </c>
      <c r="F28903">
        <f>IF(IFERROR(VLOOKUP(A28903,官网公开专利!B:B,1,0),0)&lt;&gt;0,1,0)</f>
        <v>1</v>
      </c>
    </row>
    <row r="28904" spans="1:6" x14ac:dyDescent="0.4">
      <c r="A28904" s="7" t="s">
        <v>9540</v>
      </c>
      <c r="B28904" s="7" t="s">
        <v>25650</v>
      </c>
      <c r="C28904" s="11">
        <v>42101</v>
      </c>
      <c r="D28904" s="7" t="s">
        <v>77</v>
      </c>
      <c r="E28904" s="7" t="s">
        <v>15021</v>
      </c>
      <c r="F28904">
        <f>IF(IFERROR(VLOOKUP(A28904,官网公开专利!B:B,1,0),0)&lt;&gt;0,1,0)</f>
        <v>1</v>
      </c>
    </row>
    <row r="28905" spans="1:6" x14ac:dyDescent="0.4">
      <c r="A28905" s="7" t="s">
        <v>10434</v>
      </c>
      <c r="B28905" s="7" t="s">
        <v>25650</v>
      </c>
      <c r="C28905" s="11">
        <v>42101</v>
      </c>
      <c r="D28905" s="7" t="s">
        <v>77</v>
      </c>
      <c r="E28905" s="7" t="s">
        <v>15021</v>
      </c>
      <c r="F28905">
        <f>IF(IFERROR(VLOOKUP(A28905,官网公开专利!B:B,1,0),0)&lt;&gt;0,1,0)</f>
        <v>1</v>
      </c>
    </row>
    <row r="28906" spans="1:6" x14ac:dyDescent="0.4">
      <c r="A28906" s="7" t="s">
        <v>10435</v>
      </c>
      <c r="B28906" s="7" t="s">
        <v>25650</v>
      </c>
      <c r="C28906" s="11">
        <v>42101</v>
      </c>
      <c r="D28906" s="7" t="s">
        <v>77</v>
      </c>
      <c r="E28906" s="7" t="s">
        <v>15021</v>
      </c>
      <c r="F28906">
        <f>IF(IFERROR(VLOOKUP(A28906,官网公开专利!B:B,1,0),0)&lt;&gt;0,1,0)</f>
        <v>1</v>
      </c>
    </row>
    <row r="28907" spans="1:6" x14ac:dyDescent="0.4">
      <c r="A28907" s="7" t="s">
        <v>10436</v>
      </c>
      <c r="B28907" s="7" t="s">
        <v>25650</v>
      </c>
      <c r="C28907" s="11">
        <v>42101</v>
      </c>
      <c r="D28907" s="7" t="s">
        <v>77</v>
      </c>
      <c r="E28907" s="7" t="s">
        <v>15021</v>
      </c>
      <c r="F28907">
        <f>IF(IFERROR(VLOOKUP(A28907,官网公开专利!B:B,1,0),0)&lt;&gt;0,1,0)</f>
        <v>1</v>
      </c>
    </row>
    <row r="28908" spans="1:6" x14ac:dyDescent="0.4">
      <c r="A28908" s="7" t="s">
        <v>11366</v>
      </c>
      <c r="B28908" s="7" t="s">
        <v>3360</v>
      </c>
      <c r="C28908" s="11">
        <v>41919</v>
      </c>
      <c r="D28908" s="7" t="s">
        <v>77</v>
      </c>
      <c r="E28908" s="7" t="s">
        <v>3361</v>
      </c>
      <c r="F28908">
        <f>IF(IFERROR(VLOOKUP(A28908,官网公开专利!B:B,1,0),0)&lt;&gt;0,1,0)</f>
        <v>1</v>
      </c>
    </row>
    <row r="28909" spans="1:6" x14ac:dyDescent="0.4">
      <c r="A28909" s="7" t="s">
        <v>11367</v>
      </c>
      <c r="B28909" s="7" t="s">
        <v>3360</v>
      </c>
      <c r="C28909" s="11">
        <v>41919</v>
      </c>
      <c r="D28909" s="7" t="s">
        <v>77</v>
      </c>
      <c r="E28909" s="7" t="s">
        <v>3361</v>
      </c>
      <c r="F28909">
        <f>IF(IFERROR(VLOOKUP(A28909,官网公开专利!B:B,1,0),0)&lt;&gt;0,1,0)</f>
        <v>1</v>
      </c>
    </row>
    <row r="28910" spans="1:6" x14ac:dyDescent="0.4">
      <c r="A28910" s="7" t="s">
        <v>11847</v>
      </c>
      <c r="B28910" s="7" t="s">
        <v>3360</v>
      </c>
      <c r="C28910" s="11">
        <v>41919</v>
      </c>
      <c r="D28910" s="7" t="s">
        <v>77</v>
      </c>
      <c r="E28910" s="7" t="s">
        <v>3361</v>
      </c>
      <c r="F28910">
        <f>IF(IFERROR(VLOOKUP(A28910,官网公开专利!B:B,1,0),0)&lt;&gt;0,1,0)</f>
        <v>1</v>
      </c>
    </row>
    <row r="28911" spans="1:6" x14ac:dyDescent="0.4">
      <c r="A28911" s="7" t="s">
        <v>9456</v>
      </c>
      <c r="B28911" s="7" t="s">
        <v>25651</v>
      </c>
      <c r="C28911" s="11">
        <v>41702</v>
      </c>
      <c r="D28911" s="7" t="s">
        <v>77</v>
      </c>
      <c r="E28911" s="7" t="s">
        <v>25652</v>
      </c>
      <c r="F28911">
        <f>IF(IFERROR(VLOOKUP(A28911,官网公开专利!B:B,1,0),0)&lt;&gt;0,1,0)</f>
        <v>1</v>
      </c>
    </row>
    <row r="28912" spans="1:6" x14ac:dyDescent="0.4">
      <c r="A28912" s="7" t="s">
        <v>9460</v>
      </c>
      <c r="B28912" s="7" t="s">
        <v>25651</v>
      </c>
      <c r="C28912" s="11">
        <v>41702</v>
      </c>
      <c r="D28912" s="7" t="s">
        <v>77</v>
      </c>
      <c r="E28912" s="7" t="s">
        <v>25652</v>
      </c>
      <c r="F28912">
        <f>IF(IFERROR(VLOOKUP(A28912,官网公开专利!B:B,1,0),0)&lt;&gt;0,1,0)</f>
        <v>1</v>
      </c>
    </row>
    <row r="28913" spans="1:6" x14ac:dyDescent="0.4">
      <c r="A28913" s="7" t="s">
        <v>9540</v>
      </c>
      <c r="B28913" s="7" t="s">
        <v>25653</v>
      </c>
      <c r="C28913" s="11">
        <v>41499</v>
      </c>
      <c r="D28913" s="7" t="s">
        <v>77</v>
      </c>
      <c r="E28913" s="7" t="s">
        <v>25654</v>
      </c>
      <c r="F28913">
        <f>IF(IFERROR(VLOOKUP(A28913,官网公开专利!B:B,1,0),0)&lt;&gt;0,1,0)</f>
        <v>1</v>
      </c>
    </row>
    <row r="28914" spans="1:6" x14ac:dyDescent="0.4">
      <c r="A28914" s="7" t="s">
        <v>9456</v>
      </c>
      <c r="B28914" s="7" t="s">
        <v>13929</v>
      </c>
      <c r="C28914" s="11">
        <v>40526</v>
      </c>
      <c r="D28914" s="7" t="s">
        <v>77</v>
      </c>
      <c r="E28914" s="7" t="s">
        <v>25655</v>
      </c>
      <c r="F28914">
        <f>IF(IFERROR(VLOOKUP(A28914,官网公开专利!B:B,1,0),0)&lt;&gt;0,1,0)</f>
        <v>1</v>
      </c>
    </row>
    <row r="28915" spans="1:6" x14ac:dyDescent="0.4">
      <c r="A28915" s="7" t="s">
        <v>9460</v>
      </c>
      <c r="B28915" s="7" t="s">
        <v>13929</v>
      </c>
      <c r="C28915" s="11">
        <v>40526</v>
      </c>
      <c r="D28915" s="7" t="s">
        <v>77</v>
      </c>
      <c r="E28915" s="7" t="s">
        <v>25655</v>
      </c>
      <c r="F28915">
        <f>IF(IFERROR(VLOOKUP(A28915,官网公开专利!B:B,1,0),0)&lt;&gt;0,1,0)</f>
        <v>1</v>
      </c>
    </row>
    <row r="28916" spans="1:6" x14ac:dyDescent="0.4">
      <c r="A28916" s="7" t="s">
        <v>12694</v>
      </c>
      <c r="B28916" s="7" t="s">
        <v>25633</v>
      </c>
      <c r="C28916" s="11">
        <v>44245</v>
      </c>
      <c r="D28916" s="7" t="s">
        <v>77</v>
      </c>
      <c r="E28916" s="7" t="s">
        <v>25634</v>
      </c>
      <c r="F28916">
        <f>IF(IFERROR(VLOOKUP(A28916,官网公开专利!B:B,1,0),0)&lt;&gt;0,1,0)</f>
        <v>1</v>
      </c>
    </row>
    <row r="28917" spans="1:6" x14ac:dyDescent="0.4">
      <c r="A28917" s="7" t="s">
        <v>12690</v>
      </c>
      <c r="B28917" s="7" t="s">
        <v>25625</v>
      </c>
      <c r="C28917" s="11">
        <v>44817</v>
      </c>
      <c r="D28917" s="7" t="s">
        <v>77</v>
      </c>
      <c r="E28917" s="7" t="s">
        <v>25626</v>
      </c>
      <c r="F28917">
        <f>IF(IFERROR(VLOOKUP(A28917,官网公开专利!B:B,1,0),0)&lt;&gt;0,1,0)</f>
        <v>1</v>
      </c>
    </row>
    <row r="28918" spans="1:6" x14ac:dyDescent="0.4">
      <c r="A28918" s="7" t="s">
        <v>11006</v>
      </c>
      <c r="B28918" s="7" t="s">
        <v>25627</v>
      </c>
      <c r="C28918" s="11">
        <v>44761</v>
      </c>
      <c r="D28918" s="7" t="s">
        <v>77</v>
      </c>
      <c r="E28918" s="7" t="s">
        <v>25628</v>
      </c>
      <c r="F28918">
        <f>IF(IFERROR(VLOOKUP(A28918,官网公开专利!B:B,1,0),0)&lt;&gt;0,1,0)</f>
        <v>1</v>
      </c>
    </row>
    <row r="28919" spans="1:6" x14ac:dyDescent="0.4">
      <c r="A28919" s="7" t="s">
        <v>9456</v>
      </c>
      <c r="B28919" s="7" t="s">
        <v>76</v>
      </c>
      <c r="C28919" s="11">
        <v>44740</v>
      </c>
      <c r="D28919" s="7" t="s">
        <v>77</v>
      </c>
      <c r="E28919" s="7" t="s">
        <v>78</v>
      </c>
      <c r="F28919">
        <f>IF(IFERROR(VLOOKUP(A28919,官网公开专利!B:B,1,0),0)&lt;&gt;0,1,0)</f>
        <v>1</v>
      </c>
    </row>
    <row r="28920" spans="1:6" x14ac:dyDescent="0.4">
      <c r="A28920" s="7" t="s">
        <v>9883</v>
      </c>
      <c r="B28920" s="7" t="s">
        <v>76</v>
      </c>
      <c r="C28920" s="11">
        <v>44740</v>
      </c>
      <c r="D28920" s="7" t="s">
        <v>77</v>
      </c>
      <c r="E28920" s="7" t="s">
        <v>78</v>
      </c>
      <c r="F28920">
        <f>IF(IFERROR(VLOOKUP(A28920,官网公开专利!B:B,1,0),0)&lt;&gt;0,1,0)</f>
        <v>1</v>
      </c>
    </row>
    <row r="28921" spans="1:6" x14ac:dyDescent="0.4">
      <c r="A28921" s="7" t="s">
        <v>9884</v>
      </c>
      <c r="B28921" s="7" t="s">
        <v>76</v>
      </c>
      <c r="C28921" s="11">
        <v>44740</v>
      </c>
      <c r="D28921" s="7" t="s">
        <v>77</v>
      </c>
      <c r="E28921" s="7" t="s">
        <v>78</v>
      </c>
      <c r="F28921">
        <f>IF(IFERROR(VLOOKUP(A28921,官网公开专利!B:B,1,0),0)&lt;&gt;0,1,0)</f>
        <v>1</v>
      </c>
    </row>
    <row r="28922" spans="1:6" x14ac:dyDescent="0.4">
      <c r="A28922" s="7" t="s">
        <v>9460</v>
      </c>
      <c r="B28922" s="7" t="s">
        <v>76</v>
      </c>
      <c r="C28922" s="11">
        <v>44740</v>
      </c>
      <c r="D28922" s="7" t="s">
        <v>77</v>
      </c>
      <c r="E28922" s="7" t="s">
        <v>78</v>
      </c>
      <c r="F28922">
        <f>IF(IFERROR(VLOOKUP(A28922,官网公开专利!B:B,1,0),0)&lt;&gt;0,1,0)</f>
        <v>1</v>
      </c>
    </row>
    <row r="28923" spans="1:6" x14ac:dyDescent="0.4">
      <c r="A28923" s="7" t="s">
        <v>10585</v>
      </c>
      <c r="B28923" s="7" t="s">
        <v>25629</v>
      </c>
      <c r="C28923" s="11">
        <v>44537</v>
      </c>
      <c r="D28923" s="7" t="s">
        <v>77</v>
      </c>
      <c r="E28923" s="7" t="s">
        <v>25630</v>
      </c>
      <c r="F28923">
        <f>IF(IFERROR(VLOOKUP(A28923,官网公开专利!B:B,1,0),0)&lt;&gt;0,1,0)</f>
        <v>1</v>
      </c>
    </row>
    <row r="28924" spans="1:6" x14ac:dyDescent="0.4">
      <c r="A28924" s="7" t="s">
        <v>10589</v>
      </c>
      <c r="B28924" s="7" t="s">
        <v>25629</v>
      </c>
      <c r="C28924" s="11">
        <v>44537</v>
      </c>
      <c r="D28924" s="7" t="s">
        <v>77</v>
      </c>
      <c r="E28924" s="7" t="s">
        <v>25630</v>
      </c>
      <c r="F28924">
        <f>IF(IFERROR(VLOOKUP(A28924,官网公开专利!B:B,1,0),0)&lt;&gt;0,1,0)</f>
        <v>1</v>
      </c>
    </row>
    <row r="28925" spans="1:6" x14ac:dyDescent="0.4">
      <c r="A28925" s="7" t="s">
        <v>10132</v>
      </c>
      <c r="B28925" s="7" t="s">
        <v>25629</v>
      </c>
      <c r="C28925" s="11">
        <v>44537</v>
      </c>
      <c r="D28925" s="7" t="s">
        <v>77</v>
      </c>
      <c r="E28925" s="7" t="s">
        <v>25630</v>
      </c>
      <c r="F28925">
        <f>IF(IFERROR(VLOOKUP(A28925,官网公开专利!B:B,1,0),0)&lt;&gt;0,1,0)</f>
        <v>1</v>
      </c>
    </row>
    <row r="28926" spans="1:6" x14ac:dyDescent="0.4">
      <c r="A28926" s="7" t="s">
        <v>10589</v>
      </c>
      <c r="B28926" s="7" t="s">
        <v>25631</v>
      </c>
      <c r="C28926" s="11">
        <v>44530</v>
      </c>
      <c r="D28926" s="7" t="s">
        <v>77</v>
      </c>
      <c r="E28926" s="7" t="s">
        <v>25632</v>
      </c>
      <c r="F28926">
        <f>IF(IFERROR(VLOOKUP(A28926,官网公开专利!B:B,1,0),0)&lt;&gt;0,1,0)</f>
        <v>1</v>
      </c>
    </row>
    <row r="28927" spans="1:6" x14ac:dyDescent="0.4">
      <c r="A28927" s="7" t="s">
        <v>10132</v>
      </c>
      <c r="B28927" s="7" t="s">
        <v>25631</v>
      </c>
      <c r="C28927" s="11">
        <v>44530</v>
      </c>
      <c r="D28927" s="7" t="s">
        <v>77</v>
      </c>
      <c r="E28927" s="7" t="s">
        <v>25632</v>
      </c>
      <c r="F28927">
        <f>IF(IFERROR(VLOOKUP(A28927,官网公开专利!B:B,1,0),0)&lt;&gt;0,1,0)</f>
        <v>1</v>
      </c>
    </row>
    <row r="28928" spans="1:6" x14ac:dyDescent="0.4">
      <c r="A28928" s="7" t="s">
        <v>11021</v>
      </c>
      <c r="B28928" s="7" t="s">
        <v>25635</v>
      </c>
      <c r="C28928" s="11">
        <v>44166</v>
      </c>
      <c r="D28928" s="7" t="s">
        <v>77</v>
      </c>
      <c r="E28928" s="7" t="s">
        <v>2177</v>
      </c>
      <c r="F28928">
        <f>IF(IFERROR(VLOOKUP(A28928,官网公开专利!B:B,1,0),0)&lt;&gt;0,1,0)</f>
        <v>1</v>
      </c>
    </row>
    <row r="28929" spans="1:6" x14ac:dyDescent="0.4">
      <c r="A28929" s="7" t="s">
        <v>11017</v>
      </c>
      <c r="B28929" s="7" t="s">
        <v>25635</v>
      </c>
      <c r="C28929" s="11">
        <v>44166</v>
      </c>
      <c r="D28929" s="7" t="s">
        <v>77</v>
      </c>
      <c r="E28929" s="7" t="s">
        <v>2177</v>
      </c>
      <c r="F28929">
        <f>IF(IFERROR(VLOOKUP(A28929,官网公开专利!B:B,1,0),0)&lt;&gt;0,1,0)</f>
        <v>1</v>
      </c>
    </row>
    <row r="28930" spans="1:6" x14ac:dyDescent="0.4">
      <c r="A28930" s="7" t="s">
        <v>11022</v>
      </c>
      <c r="B28930" s="7" t="s">
        <v>25635</v>
      </c>
      <c r="C28930" s="11">
        <v>44166</v>
      </c>
      <c r="D28930" s="7" t="s">
        <v>77</v>
      </c>
      <c r="E28930" s="7" t="s">
        <v>2177</v>
      </c>
      <c r="F28930">
        <f>IF(IFERROR(VLOOKUP(A28930,官网公开专利!B:B,1,0),0)&lt;&gt;0,1,0)</f>
        <v>1</v>
      </c>
    </row>
    <row r="28931" spans="1:6" x14ac:dyDescent="0.4">
      <c r="A28931" s="7" t="s">
        <v>10429</v>
      </c>
      <c r="B28931" s="7" t="s">
        <v>25636</v>
      </c>
      <c r="C28931" s="11">
        <v>43942</v>
      </c>
      <c r="D28931" s="7" t="s">
        <v>77</v>
      </c>
      <c r="E28931" s="7" t="s">
        <v>19082</v>
      </c>
      <c r="F28931">
        <f>IF(IFERROR(VLOOKUP(A28931,官网公开专利!B:B,1,0),0)&lt;&gt;0,1,0)</f>
        <v>1</v>
      </c>
    </row>
    <row r="28932" spans="1:6" x14ac:dyDescent="0.4">
      <c r="A28932" s="7" t="s">
        <v>10432</v>
      </c>
      <c r="B28932" s="7" t="s">
        <v>25636</v>
      </c>
      <c r="C28932" s="11">
        <v>43942</v>
      </c>
      <c r="D28932" s="7" t="s">
        <v>77</v>
      </c>
      <c r="E28932" s="7" t="s">
        <v>19082</v>
      </c>
      <c r="F28932">
        <f>IF(IFERROR(VLOOKUP(A28932,官网公开专利!B:B,1,0),0)&lt;&gt;0,1,0)</f>
        <v>1</v>
      </c>
    </row>
    <row r="28933" spans="1:6" x14ac:dyDescent="0.4">
      <c r="A28933" s="7" t="s">
        <v>10434</v>
      </c>
      <c r="B28933" s="7" t="s">
        <v>25636</v>
      </c>
      <c r="C28933" s="11">
        <v>43942</v>
      </c>
      <c r="D28933" s="7" t="s">
        <v>77</v>
      </c>
      <c r="E28933" s="7" t="s">
        <v>19082</v>
      </c>
      <c r="F28933">
        <f>IF(IFERROR(VLOOKUP(A28933,官网公开专利!B:B,1,0),0)&lt;&gt;0,1,0)</f>
        <v>1</v>
      </c>
    </row>
    <row r="28934" spans="1:6" x14ac:dyDescent="0.4">
      <c r="A28934" s="7" t="s">
        <v>10435</v>
      </c>
      <c r="B28934" s="7" t="s">
        <v>25636</v>
      </c>
      <c r="C28934" s="11">
        <v>43942</v>
      </c>
      <c r="D28934" s="7" t="s">
        <v>77</v>
      </c>
      <c r="E28934" s="7" t="s">
        <v>19082</v>
      </c>
      <c r="F28934">
        <f>IF(IFERROR(VLOOKUP(A28934,官网公开专利!B:B,1,0),0)&lt;&gt;0,1,0)</f>
        <v>1</v>
      </c>
    </row>
    <row r="28935" spans="1:6" x14ac:dyDescent="0.4">
      <c r="A28935" s="7" t="s">
        <v>10436</v>
      </c>
      <c r="B28935" s="7" t="s">
        <v>25636</v>
      </c>
      <c r="C28935" s="11">
        <v>43942</v>
      </c>
      <c r="D28935" s="7" t="s">
        <v>77</v>
      </c>
      <c r="E28935" s="7" t="s">
        <v>19082</v>
      </c>
      <c r="F28935">
        <f>IF(IFERROR(VLOOKUP(A28935,官网公开专利!B:B,1,0),0)&lt;&gt;0,1,0)</f>
        <v>1</v>
      </c>
    </row>
    <row r="28936" spans="1:6" x14ac:dyDescent="0.4">
      <c r="A28936" s="7" t="s">
        <v>12690</v>
      </c>
      <c r="B28936" s="7" t="s">
        <v>25636</v>
      </c>
      <c r="C28936" s="11">
        <v>43942</v>
      </c>
      <c r="D28936" s="7" t="s">
        <v>77</v>
      </c>
      <c r="E28936" s="7" t="s">
        <v>19082</v>
      </c>
      <c r="F28936">
        <f>IF(IFERROR(VLOOKUP(A28936,官网公开专利!B:B,1,0),0)&lt;&gt;0,1,0)</f>
        <v>1</v>
      </c>
    </row>
    <row r="28937" spans="1:6" x14ac:dyDescent="0.4">
      <c r="A28937" s="7" t="s">
        <v>12694</v>
      </c>
      <c r="B28937" s="7" t="s">
        <v>25636</v>
      </c>
      <c r="C28937" s="11">
        <v>43942</v>
      </c>
      <c r="D28937" s="7" t="s">
        <v>77</v>
      </c>
      <c r="E28937" s="7" t="s">
        <v>19082</v>
      </c>
      <c r="F28937">
        <f>IF(IFERROR(VLOOKUP(A28937,官网公开专利!B:B,1,0),0)&lt;&gt;0,1,0)</f>
        <v>1</v>
      </c>
    </row>
    <row r="28938" spans="1:6" x14ac:dyDescent="0.4">
      <c r="A28938" s="7" t="s">
        <v>11033</v>
      </c>
      <c r="B28938" s="7" t="s">
        <v>2176</v>
      </c>
      <c r="C28938" s="11">
        <v>43760</v>
      </c>
      <c r="D28938" s="7" t="s">
        <v>77</v>
      </c>
      <c r="E28938" s="7" t="s">
        <v>2177</v>
      </c>
      <c r="F28938">
        <f>IF(IFERROR(VLOOKUP(A28938,官网公开专利!B:B,1,0),0)&lt;&gt;0,1,0)</f>
        <v>1</v>
      </c>
    </row>
    <row r="28939" spans="1:6" x14ac:dyDescent="0.4">
      <c r="A28939" s="7" t="s">
        <v>11021</v>
      </c>
      <c r="B28939" s="7" t="s">
        <v>2176</v>
      </c>
      <c r="C28939" s="11">
        <v>43760</v>
      </c>
      <c r="D28939" s="7" t="s">
        <v>77</v>
      </c>
      <c r="E28939" s="7" t="s">
        <v>2177</v>
      </c>
      <c r="F28939">
        <f>IF(IFERROR(VLOOKUP(A28939,官网公开专利!B:B,1,0),0)&lt;&gt;0,1,0)</f>
        <v>1</v>
      </c>
    </row>
    <row r="28940" spans="1:6" x14ac:dyDescent="0.4">
      <c r="A28940" s="7" t="s">
        <v>11037</v>
      </c>
      <c r="B28940" s="7" t="s">
        <v>2176</v>
      </c>
      <c r="C28940" s="11">
        <v>43760</v>
      </c>
      <c r="D28940" s="7" t="s">
        <v>77</v>
      </c>
      <c r="E28940" s="7" t="s">
        <v>2177</v>
      </c>
      <c r="F28940">
        <f>IF(IFERROR(VLOOKUP(A28940,官网公开专利!B:B,1,0),0)&lt;&gt;0,1,0)</f>
        <v>1</v>
      </c>
    </row>
    <row r="28941" spans="1:6" x14ac:dyDescent="0.4">
      <c r="A28941" s="7" t="s">
        <v>11038</v>
      </c>
      <c r="B28941" s="7" t="s">
        <v>2176</v>
      </c>
      <c r="C28941" s="11">
        <v>43760</v>
      </c>
      <c r="D28941" s="7" t="s">
        <v>77</v>
      </c>
      <c r="E28941" s="7" t="s">
        <v>2177</v>
      </c>
      <c r="F28941">
        <f>IF(IFERROR(VLOOKUP(A28941,官网公开专利!B:B,1,0),0)&lt;&gt;0,1,0)</f>
        <v>1</v>
      </c>
    </row>
    <row r="28942" spans="1:6" x14ac:dyDescent="0.4">
      <c r="A28942" s="7" t="s">
        <v>11039</v>
      </c>
      <c r="B28942" s="7" t="s">
        <v>2176</v>
      </c>
      <c r="C28942" s="11">
        <v>43760</v>
      </c>
      <c r="D28942" s="7" t="s">
        <v>77</v>
      </c>
      <c r="E28942" s="7" t="s">
        <v>2177</v>
      </c>
      <c r="F28942">
        <f>IF(IFERROR(VLOOKUP(A28942,官网公开专利!B:B,1,0),0)&lt;&gt;0,1,0)</f>
        <v>1</v>
      </c>
    </row>
    <row r="28943" spans="1:6" x14ac:dyDescent="0.4">
      <c r="A28943" s="7" t="s">
        <v>11015</v>
      </c>
      <c r="B28943" s="7" t="s">
        <v>2176</v>
      </c>
      <c r="C28943" s="11">
        <v>43760</v>
      </c>
      <c r="D28943" s="7" t="s">
        <v>77</v>
      </c>
      <c r="E28943" s="7" t="s">
        <v>2177</v>
      </c>
      <c r="F28943">
        <f>IF(IFERROR(VLOOKUP(A28943,官网公开专利!B:B,1,0),0)&lt;&gt;0,1,0)</f>
        <v>1</v>
      </c>
    </row>
    <row r="28944" spans="1:6" x14ac:dyDescent="0.4">
      <c r="A28944" s="7" t="s">
        <v>11017</v>
      </c>
      <c r="B28944" s="7" t="s">
        <v>2176</v>
      </c>
      <c r="C28944" s="11">
        <v>43760</v>
      </c>
      <c r="D28944" s="7" t="s">
        <v>77</v>
      </c>
      <c r="E28944" s="7" t="s">
        <v>2177</v>
      </c>
      <c r="F28944">
        <f>IF(IFERROR(VLOOKUP(A28944,官网公开专利!B:B,1,0),0)&lt;&gt;0,1,0)</f>
        <v>1</v>
      </c>
    </row>
    <row r="28945" spans="1:6" x14ac:dyDescent="0.4">
      <c r="A28945" s="7" t="s">
        <v>11022</v>
      </c>
      <c r="B28945" s="7" t="s">
        <v>2176</v>
      </c>
      <c r="C28945" s="11">
        <v>43760</v>
      </c>
      <c r="D28945" s="7" t="s">
        <v>77</v>
      </c>
      <c r="E28945" s="7" t="s">
        <v>2177</v>
      </c>
      <c r="F28945">
        <f>IF(IFERROR(VLOOKUP(A28945,官网公开专利!B:B,1,0),0)&lt;&gt;0,1,0)</f>
        <v>1</v>
      </c>
    </row>
    <row r="28946" spans="1:6" x14ac:dyDescent="0.4">
      <c r="A28946" s="7" t="s">
        <v>11040</v>
      </c>
      <c r="B28946" s="7" t="s">
        <v>2176</v>
      </c>
      <c r="C28946" s="11">
        <v>43760</v>
      </c>
      <c r="D28946" s="7" t="s">
        <v>77</v>
      </c>
      <c r="E28946" s="7" t="s">
        <v>2177</v>
      </c>
      <c r="F28946">
        <f>IF(IFERROR(VLOOKUP(A28946,官网公开专利!B:B,1,0),0)&lt;&gt;0,1,0)</f>
        <v>1</v>
      </c>
    </row>
    <row r="28947" spans="1:6" x14ac:dyDescent="0.4">
      <c r="A28947" s="7" t="s">
        <v>11041</v>
      </c>
      <c r="B28947" s="7" t="s">
        <v>2176</v>
      </c>
      <c r="C28947" s="11">
        <v>43760</v>
      </c>
      <c r="D28947" s="7" t="s">
        <v>77</v>
      </c>
      <c r="E28947" s="7" t="s">
        <v>2177</v>
      </c>
      <c r="F28947">
        <f>IF(IFERROR(VLOOKUP(A28947,官网公开专利!B:B,1,0),0)&lt;&gt;0,1,0)</f>
        <v>1</v>
      </c>
    </row>
    <row r="28948" spans="1:6" x14ac:dyDescent="0.4">
      <c r="A28948" s="7" t="s">
        <v>11018</v>
      </c>
      <c r="B28948" s="7" t="s">
        <v>2176</v>
      </c>
      <c r="C28948" s="11">
        <v>43760</v>
      </c>
      <c r="D28948" s="7" t="s">
        <v>77</v>
      </c>
      <c r="E28948" s="7" t="s">
        <v>2177</v>
      </c>
      <c r="F28948">
        <f>IF(IFERROR(VLOOKUP(A28948,官网公开专利!B:B,1,0),0)&lt;&gt;0,1,0)</f>
        <v>1</v>
      </c>
    </row>
    <row r="28949" spans="1:6" x14ac:dyDescent="0.4">
      <c r="A28949" s="7" t="s">
        <v>11019</v>
      </c>
      <c r="B28949" s="7" t="s">
        <v>2176</v>
      </c>
      <c r="C28949" s="11">
        <v>43760</v>
      </c>
      <c r="D28949" s="7" t="s">
        <v>77</v>
      </c>
      <c r="E28949" s="7" t="s">
        <v>2177</v>
      </c>
      <c r="F28949">
        <f>IF(IFERROR(VLOOKUP(A28949,官网公开专利!B:B,1,0),0)&lt;&gt;0,1,0)</f>
        <v>1</v>
      </c>
    </row>
    <row r="28950" spans="1:6" x14ac:dyDescent="0.4">
      <c r="A28950" s="7" t="s">
        <v>11020</v>
      </c>
      <c r="B28950" s="7" t="s">
        <v>2176</v>
      </c>
      <c r="C28950" s="11">
        <v>43760</v>
      </c>
      <c r="D28950" s="7" t="s">
        <v>77</v>
      </c>
      <c r="E28950" s="7" t="s">
        <v>2177</v>
      </c>
      <c r="F28950">
        <f>IF(IFERROR(VLOOKUP(A28950,官网公开专利!B:B,1,0),0)&lt;&gt;0,1,0)</f>
        <v>1</v>
      </c>
    </row>
    <row r="28951" spans="1:6" x14ac:dyDescent="0.4">
      <c r="A28951" s="7" t="s">
        <v>10585</v>
      </c>
      <c r="B28951" s="7" t="s">
        <v>25637</v>
      </c>
      <c r="C28951" s="11">
        <v>43711</v>
      </c>
      <c r="D28951" s="7" t="s">
        <v>77</v>
      </c>
      <c r="E28951" s="7" t="s">
        <v>25632</v>
      </c>
      <c r="F28951">
        <f>IF(IFERROR(VLOOKUP(A28951,官网公开专利!B:B,1,0),0)&lt;&gt;0,1,0)</f>
        <v>1</v>
      </c>
    </row>
    <row r="28952" spans="1:6" x14ac:dyDescent="0.4">
      <c r="A28952" s="7" t="s">
        <v>10589</v>
      </c>
      <c r="B28952" s="7" t="s">
        <v>25637</v>
      </c>
      <c r="C28952" s="11">
        <v>43711</v>
      </c>
      <c r="D28952" s="7" t="s">
        <v>77</v>
      </c>
      <c r="E28952" s="7" t="s">
        <v>25632</v>
      </c>
      <c r="F28952">
        <f>IF(IFERROR(VLOOKUP(A28952,官网公开专利!B:B,1,0),0)&lt;&gt;0,1,0)</f>
        <v>1</v>
      </c>
    </row>
    <row r="28953" spans="1:6" x14ac:dyDescent="0.4">
      <c r="A28953" s="7" t="s">
        <v>10132</v>
      </c>
      <c r="B28953" s="7" t="s">
        <v>25637</v>
      </c>
      <c r="C28953" s="11">
        <v>43711</v>
      </c>
      <c r="D28953" s="7" t="s">
        <v>77</v>
      </c>
      <c r="E28953" s="7" t="s">
        <v>25632</v>
      </c>
      <c r="F28953">
        <f>IF(IFERROR(VLOOKUP(A28953,官网公开专利!B:B,1,0),0)&lt;&gt;0,1,0)</f>
        <v>1</v>
      </c>
    </row>
    <row r="28954" spans="1:6" x14ac:dyDescent="0.4">
      <c r="A28954" s="7" t="s">
        <v>10585</v>
      </c>
      <c r="B28954" s="7" t="s">
        <v>25638</v>
      </c>
      <c r="C28954" s="11">
        <v>43599</v>
      </c>
      <c r="D28954" s="7" t="s">
        <v>77</v>
      </c>
      <c r="E28954" s="7" t="s">
        <v>25639</v>
      </c>
      <c r="F28954">
        <f>IF(IFERROR(VLOOKUP(A28954,官网公开专利!B:B,1,0),0)&lt;&gt;0,1,0)</f>
        <v>1</v>
      </c>
    </row>
    <row r="28955" spans="1:6" x14ac:dyDescent="0.4">
      <c r="A28955" s="7" t="s">
        <v>10589</v>
      </c>
      <c r="B28955" s="7" t="s">
        <v>25638</v>
      </c>
      <c r="C28955" s="11">
        <v>43599</v>
      </c>
      <c r="D28955" s="7" t="s">
        <v>77</v>
      </c>
      <c r="E28955" s="7" t="s">
        <v>25639</v>
      </c>
      <c r="F28955">
        <f>IF(IFERROR(VLOOKUP(A28955,官网公开专利!B:B,1,0),0)&lt;&gt;0,1,0)</f>
        <v>1</v>
      </c>
    </row>
    <row r="28956" spans="1:6" x14ac:dyDescent="0.4">
      <c r="A28956" s="7" t="s">
        <v>10132</v>
      </c>
      <c r="B28956" s="7" t="s">
        <v>25638</v>
      </c>
      <c r="C28956" s="11">
        <v>43599</v>
      </c>
      <c r="D28956" s="7" t="s">
        <v>77</v>
      </c>
      <c r="E28956" s="7" t="s">
        <v>25639</v>
      </c>
      <c r="F28956">
        <f>IF(IFERROR(VLOOKUP(A28956,官网公开专利!B:B,1,0),0)&lt;&gt;0,1,0)</f>
        <v>1</v>
      </c>
    </row>
    <row r="28957" spans="1:6" x14ac:dyDescent="0.4">
      <c r="A28957" s="7" t="s">
        <v>10429</v>
      </c>
      <c r="B28957" s="7" t="s">
        <v>19081</v>
      </c>
      <c r="C28957" s="11">
        <v>43529</v>
      </c>
      <c r="D28957" s="7" t="s">
        <v>77</v>
      </c>
      <c r="E28957" s="7" t="s">
        <v>19082</v>
      </c>
      <c r="F28957">
        <f>IF(IFERROR(VLOOKUP(A28957,官网公开专利!B:B,1,0),0)&lt;&gt;0,1,0)</f>
        <v>1</v>
      </c>
    </row>
    <row r="28958" spans="1:6" x14ac:dyDescent="0.4">
      <c r="A28958" s="7" t="s">
        <v>10432</v>
      </c>
      <c r="B28958" s="7" t="s">
        <v>19081</v>
      </c>
      <c r="C28958" s="11">
        <v>43529</v>
      </c>
      <c r="D28958" s="7" t="s">
        <v>77</v>
      </c>
      <c r="E28958" s="7" t="s">
        <v>19082</v>
      </c>
      <c r="F28958">
        <f>IF(IFERROR(VLOOKUP(A28958,官网公开专利!B:B,1,0),0)&lt;&gt;0,1,0)</f>
        <v>1</v>
      </c>
    </row>
    <row r="28959" spans="1:6" x14ac:dyDescent="0.4">
      <c r="A28959" s="7" t="s">
        <v>10434</v>
      </c>
      <c r="B28959" s="7" t="s">
        <v>19081</v>
      </c>
      <c r="C28959" s="11">
        <v>43529</v>
      </c>
      <c r="D28959" s="7" t="s">
        <v>77</v>
      </c>
      <c r="E28959" s="7" t="s">
        <v>19082</v>
      </c>
      <c r="F28959">
        <f>IF(IFERROR(VLOOKUP(A28959,官网公开专利!B:B,1,0),0)&lt;&gt;0,1,0)</f>
        <v>1</v>
      </c>
    </row>
    <row r="28960" spans="1:6" x14ac:dyDescent="0.4">
      <c r="A28960" s="7" t="s">
        <v>10435</v>
      </c>
      <c r="B28960" s="7" t="s">
        <v>19081</v>
      </c>
      <c r="C28960" s="11">
        <v>43529</v>
      </c>
      <c r="D28960" s="7" t="s">
        <v>77</v>
      </c>
      <c r="E28960" s="7" t="s">
        <v>19082</v>
      </c>
      <c r="F28960">
        <f>IF(IFERROR(VLOOKUP(A28960,官网公开专利!B:B,1,0),0)&lt;&gt;0,1,0)</f>
        <v>1</v>
      </c>
    </row>
    <row r="28961" spans="1:6" x14ac:dyDescent="0.4">
      <c r="A28961" s="7" t="s">
        <v>10436</v>
      </c>
      <c r="B28961" s="7" t="s">
        <v>19081</v>
      </c>
      <c r="C28961" s="11">
        <v>43529</v>
      </c>
      <c r="D28961" s="7" t="s">
        <v>77</v>
      </c>
      <c r="E28961" s="7" t="s">
        <v>19082</v>
      </c>
      <c r="F28961">
        <f>IF(IFERROR(VLOOKUP(A28961,官网公开专利!B:B,1,0),0)&lt;&gt;0,1,0)</f>
        <v>1</v>
      </c>
    </row>
    <row r="28962" spans="1:6" x14ac:dyDescent="0.4">
      <c r="A28962" s="7" t="s">
        <v>10589</v>
      </c>
      <c r="B28962" s="7" t="s">
        <v>25640</v>
      </c>
      <c r="C28962" s="11">
        <v>43354</v>
      </c>
      <c r="D28962" s="7" t="s">
        <v>77</v>
      </c>
      <c r="E28962" s="7" t="s">
        <v>25641</v>
      </c>
      <c r="F28962">
        <f>IF(IFERROR(VLOOKUP(A28962,官网公开专利!B:B,1,0),0)&lt;&gt;0,1,0)</f>
        <v>1</v>
      </c>
    </row>
    <row r="28963" spans="1:6" x14ac:dyDescent="0.4">
      <c r="A28963" s="7" t="s">
        <v>10132</v>
      </c>
      <c r="B28963" s="7" t="s">
        <v>25640</v>
      </c>
      <c r="C28963" s="11">
        <v>43354</v>
      </c>
      <c r="D28963" s="7" t="s">
        <v>77</v>
      </c>
      <c r="E28963" s="7" t="s">
        <v>25641</v>
      </c>
      <c r="F28963">
        <f>IF(IFERROR(VLOOKUP(A28963,官网公开专利!B:B,1,0),0)&lt;&gt;0,1,0)</f>
        <v>1</v>
      </c>
    </row>
    <row r="28964" spans="1:6" x14ac:dyDescent="0.4">
      <c r="A28964" s="7" t="s">
        <v>12690</v>
      </c>
      <c r="B28964" s="7" t="s">
        <v>25642</v>
      </c>
      <c r="C28964" s="11">
        <v>43291</v>
      </c>
      <c r="D28964" s="7" t="s">
        <v>77</v>
      </c>
      <c r="E28964" s="7" t="s">
        <v>25643</v>
      </c>
      <c r="F28964">
        <f>IF(IFERROR(VLOOKUP(A28964,官网公开专利!B:B,1,0),0)&lt;&gt;0,1,0)</f>
        <v>1</v>
      </c>
    </row>
    <row r="28965" spans="1:6" x14ac:dyDescent="0.4">
      <c r="A28965" s="7" t="s">
        <v>12694</v>
      </c>
      <c r="B28965" s="7" t="s">
        <v>25642</v>
      </c>
      <c r="C28965" s="11">
        <v>43291</v>
      </c>
      <c r="D28965" s="7" t="s">
        <v>77</v>
      </c>
      <c r="E28965" s="7" t="s">
        <v>25643</v>
      </c>
      <c r="F28965">
        <f>IF(IFERROR(VLOOKUP(A28965,官网公开专利!B:B,1,0),0)&lt;&gt;0,1,0)</f>
        <v>1</v>
      </c>
    </row>
    <row r="28966" spans="1:6" x14ac:dyDescent="0.4">
      <c r="A28966" s="7" t="s">
        <v>9456</v>
      </c>
      <c r="B28966" s="7" t="s">
        <v>25622</v>
      </c>
      <c r="C28966" s="11">
        <v>35087</v>
      </c>
      <c r="D28966" s="7" t="s">
        <v>1654</v>
      </c>
      <c r="E28966" s="7" t="s">
        <v>25623</v>
      </c>
      <c r="F28966">
        <f>IF(IFERROR(VLOOKUP(A28966,官网公开专利!B:B,1,0),0)&lt;&gt;0,1,0)</f>
        <v>1</v>
      </c>
    </row>
    <row r="28967" spans="1:6" x14ac:dyDescent="0.4">
      <c r="A28967" s="7" t="s">
        <v>9460</v>
      </c>
      <c r="B28967" s="7" t="s">
        <v>25622</v>
      </c>
      <c r="C28967" s="11">
        <v>35087</v>
      </c>
      <c r="D28967" s="7" t="s">
        <v>1654</v>
      </c>
      <c r="E28967" s="7" t="s">
        <v>25624</v>
      </c>
      <c r="F28967">
        <f>IF(IFERROR(VLOOKUP(A28967,官网公开专利!B:B,1,0),0)&lt;&gt;0,1,0)</f>
        <v>1</v>
      </c>
    </row>
    <row r="28968" spans="1:6" x14ac:dyDescent="0.4">
      <c r="A28968" s="7" t="s">
        <v>9776</v>
      </c>
      <c r="B28968" s="7" t="s">
        <v>12003</v>
      </c>
      <c r="C28968" s="11">
        <v>38218</v>
      </c>
      <c r="D28968" s="7" t="s">
        <v>1654</v>
      </c>
      <c r="E28968" s="7" t="s">
        <v>12004</v>
      </c>
      <c r="F28968">
        <f>IF(IFERROR(VLOOKUP(A28968,官网公开专利!B:B,1,0),0)&lt;&gt;0,1,0)</f>
        <v>1</v>
      </c>
    </row>
    <row r="28969" spans="1:6" x14ac:dyDescent="0.4">
      <c r="A28969" s="7" t="s">
        <v>9776</v>
      </c>
      <c r="B28969" s="7" t="s">
        <v>11868</v>
      </c>
      <c r="C28969" s="11">
        <v>37994</v>
      </c>
      <c r="D28969" s="7" t="s">
        <v>1654</v>
      </c>
      <c r="E28969" s="7" t="s">
        <v>11869</v>
      </c>
      <c r="F28969">
        <f>IF(IFERROR(VLOOKUP(A28969,官网公开专利!B:B,1,0),0)&lt;&gt;0,1,0)</f>
        <v>1</v>
      </c>
    </row>
    <row r="28970" spans="1:6" x14ac:dyDescent="0.4">
      <c r="A28970" s="7" t="s">
        <v>9456</v>
      </c>
      <c r="B28970" s="7" t="s">
        <v>1653</v>
      </c>
      <c r="C28970" s="11">
        <v>42591</v>
      </c>
      <c r="D28970" s="7" t="s">
        <v>1654</v>
      </c>
      <c r="E28970" s="7" t="s">
        <v>25621</v>
      </c>
      <c r="F28970">
        <f>IF(IFERROR(VLOOKUP(A28970,官网公开专利!B:B,1,0),0)&lt;&gt;0,1,0)</f>
        <v>1</v>
      </c>
    </row>
    <row r="28971" spans="1:6" x14ac:dyDescent="0.4">
      <c r="A28971" s="7" t="s">
        <v>11049</v>
      </c>
      <c r="B28971" s="7" t="s">
        <v>3287</v>
      </c>
      <c r="C28971" s="11">
        <v>35306</v>
      </c>
      <c r="D28971" s="7" t="s">
        <v>413</v>
      </c>
      <c r="E28971" s="7" t="s">
        <v>10702</v>
      </c>
      <c r="F28971">
        <f>IF(IFERROR(VLOOKUP(A28971,官网公开专利!B:B,1,0),0)&lt;&gt;0,1,0)</f>
        <v>1</v>
      </c>
    </row>
    <row r="28972" spans="1:6" x14ac:dyDescent="0.4">
      <c r="A28972" s="7" t="s">
        <v>11049</v>
      </c>
      <c r="B28972" s="7" t="s">
        <v>3289</v>
      </c>
      <c r="C28972" s="11">
        <v>38825</v>
      </c>
      <c r="D28972" s="7" t="s">
        <v>413</v>
      </c>
      <c r="E28972" s="7" t="s">
        <v>3288</v>
      </c>
      <c r="F28972">
        <f>IF(IFERROR(VLOOKUP(A28972,官网公开专利!B:B,1,0),0)&lt;&gt;0,1,0)</f>
        <v>1</v>
      </c>
    </row>
    <row r="28973" spans="1:6" x14ac:dyDescent="0.4">
      <c r="A28973" s="7" t="s">
        <v>9708</v>
      </c>
      <c r="B28973" s="7" t="s">
        <v>6953</v>
      </c>
      <c r="C28973" s="11">
        <v>35734</v>
      </c>
      <c r="D28973" s="7" t="s">
        <v>264</v>
      </c>
      <c r="E28973" s="7" t="s">
        <v>6954</v>
      </c>
      <c r="F28973">
        <f>IF(IFERROR(VLOOKUP(A28973,官网公开专利!B:B,1,0),0)&lt;&gt;0,1,0)</f>
        <v>1</v>
      </c>
    </row>
    <row r="28974" spans="1:6" x14ac:dyDescent="0.4">
      <c r="A28974" s="7" t="s">
        <v>9709</v>
      </c>
      <c r="B28974" s="7" t="s">
        <v>6953</v>
      </c>
      <c r="C28974" s="11">
        <v>35734</v>
      </c>
      <c r="D28974" s="7" t="s">
        <v>264</v>
      </c>
      <c r="E28974" s="7" t="s">
        <v>6954</v>
      </c>
      <c r="F28974">
        <f>IF(IFERROR(VLOOKUP(A28974,官网公开专利!B:B,1,0),0)&lt;&gt;0,1,0)</f>
        <v>1</v>
      </c>
    </row>
    <row r="28975" spans="1:6" x14ac:dyDescent="0.4">
      <c r="A28975" s="7" t="s">
        <v>9710</v>
      </c>
      <c r="B28975" s="7" t="s">
        <v>6953</v>
      </c>
      <c r="C28975" s="11">
        <v>35734</v>
      </c>
      <c r="D28975" s="7" t="s">
        <v>264</v>
      </c>
      <c r="E28975" s="7" t="s">
        <v>25620</v>
      </c>
      <c r="F28975">
        <f>IF(IFERROR(VLOOKUP(A28975,官网公开专利!B:B,1,0),0)&lt;&gt;0,1,0)</f>
        <v>1</v>
      </c>
    </row>
    <row r="28976" spans="1:6" x14ac:dyDescent="0.4">
      <c r="A28976" s="7" t="s">
        <v>9711</v>
      </c>
      <c r="B28976" s="7" t="s">
        <v>6953</v>
      </c>
      <c r="C28976" s="11">
        <v>35734</v>
      </c>
      <c r="D28976" s="7" t="s">
        <v>264</v>
      </c>
      <c r="E28976" s="7" t="s">
        <v>6954</v>
      </c>
      <c r="F28976">
        <f>IF(IFERROR(VLOOKUP(A28976,官网公开专利!B:B,1,0),0)&lt;&gt;0,1,0)</f>
        <v>1</v>
      </c>
    </row>
    <row r="28977" spans="1:6" x14ac:dyDescent="0.4">
      <c r="A28977" s="7" t="s">
        <v>9712</v>
      </c>
      <c r="B28977" s="7" t="s">
        <v>6953</v>
      </c>
      <c r="C28977" s="11">
        <v>35734</v>
      </c>
      <c r="D28977" s="7" t="s">
        <v>264</v>
      </c>
      <c r="E28977" s="7" t="s">
        <v>6954</v>
      </c>
      <c r="F28977">
        <f>IF(IFERROR(VLOOKUP(A28977,官网公开专利!B:B,1,0),0)&lt;&gt;0,1,0)</f>
        <v>1</v>
      </c>
    </row>
    <row r="28978" spans="1:6" x14ac:dyDescent="0.4">
      <c r="A28978" s="7" t="s">
        <v>9713</v>
      </c>
      <c r="B28978" s="7" t="s">
        <v>6953</v>
      </c>
      <c r="C28978" s="11">
        <v>35734</v>
      </c>
      <c r="D28978" s="7" t="s">
        <v>264</v>
      </c>
      <c r="E28978" s="7" t="s">
        <v>6954</v>
      </c>
      <c r="F28978">
        <f>IF(IFERROR(VLOOKUP(A28978,官网公开专利!B:B,1,0),0)&lt;&gt;0,1,0)</f>
        <v>1</v>
      </c>
    </row>
    <row r="28979" spans="1:6" x14ac:dyDescent="0.4">
      <c r="A28979" s="7" t="s">
        <v>9714</v>
      </c>
      <c r="B28979" s="7" t="s">
        <v>6953</v>
      </c>
      <c r="C28979" s="11">
        <v>35734</v>
      </c>
      <c r="D28979" s="7" t="s">
        <v>264</v>
      </c>
      <c r="E28979" s="7" t="s">
        <v>6954</v>
      </c>
      <c r="F28979">
        <f>IF(IFERROR(VLOOKUP(A28979,官网公开专利!B:B,1,0),0)&lt;&gt;0,1,0)</f>
        <v>1</v>
      </c>
    </row>
    <row r="28980" spans="1:6" x14ac:dyDescent="0.4">
      <c r="A28980" s="7" t="s">
        <v>11049</v>
      </c>
      <c r="B28980" s="7" t="s">
        <v>3283</v>
      </c>
      <c r="C28980" s="11">
        <v>35367</v>
      </c>
      <c r="D28980" s="7" t="s">
        <v>264</v>
      </c>
      <c r="E28980" s="7" t="s">
        <v>10739</v>
      </c>
      <c r="F28980">
        <f>IF(IFERROR(VLOOKUP(A28980,官网公开专利!B:B,1,0),0)&lt;&gt;0,1,0)</f>
        <v>1</v>
      </c>
    </row>
    <row r="28981" spans="1:6" x14ac:dyDescent="0.4">
      <c r="A28981" s="7" t="s">
        <v>10585</v>
      </c>
      <c r="B28981" s="7" t="s">
        <v>13247</v>
      </c>
      <c r="C28981" s="11">
        <v>39926</v>
      </c>
      <c r="D28981" s="7" t="s">
        <v>264</v>
      </c>
      <c r="E28981" s="7" t="s">
        <v>13248</v>
      </c>
      <c r="F28981">
        <f>IF(IFERROR(VLOOKUP(A28981,官网公开专利!B:B,1,0),0)&lt;&gt;0,1,0)</f>
        <v>1</v>
      </c>
    </row>
    <row r="28982" spans="1:6" x14ac:dyDescent="0.4">
      <c r="A28982" s="7" t="s">
        <v>10589</v>
      </c>
      <c r="B28982" s="7" t="s">
        <v>13247</v>
      </c>
      <c r="C28982" s="11">
        <v>39926</v>
      </c>
      <c r="D28982" s="7" t="s">
        <v>264</v>
      </c>
      <c r="E28982" s="7" t="s">
        <v>13248</v>
      </c>
      <c r="F28982">
        <f>IF(IFERROR(VLOOKUP(A28982,官网公开专利!B:B,1,0),0)&lt;&gt;0,1,0)</f>
        <v>1</v>
      </c>
    </row>
    <row r="28983" spans="1:6" x14ac:dyDescent="0.4">
      <c r="A28983" s="7" t="s">
        <v>9792</v>
      </c>
      <c r="B28983" s="7" t="s">
        <v>3724</v>
      </c>
      <c r="C28983" s="11">
        <v>44343</v>
      </c>
      <c r="D28983" s="7" t="s">
        <v>3725</v>
      </c>
      <c r="E28983" s="7" t="s">
        <v>3726</v>
      </c>
      <c r="F28983">
        <f>IF(IFERROR(VLOOKUP(A28983,官网公开专利!B:B,1,0),0)&lt;&gt;0,1,0)</f>
        <v>1</v>
      </c>
    </row>
    <row r="28984" spans="1:6" x14ac:dyDescent="0.4">
      <c r="A28984" s="7" t="s">
        <v>9793</v>
      </c>
      <c r="B28984" s="7" t="s">
        <v>3724</v>
      </c>
      <c r="C28984" s="11">
        <v>44343</v>
      </c>
      <c r="D28984" s="7" t="s">
        <v>3725</v>
      </c>
      <c r="E28984" s="7" t="s">
        <v>3726</v>
      </c>
      <c r="F28984">
        <f>IF(IFERROR(VLOOKUP(A28984,官网公开专利!B:B,1,0),0)&lt;&gt;0,1,0)</f>
        <v>1</v>
      </c>
    </row>
    <row r="28985" spans="1:6" x14ac:dyDescent="0.4">
      <c r="A28985" s="7" t="s">
        <v>9794</v>
      </c>
      <c r="B28985" s="7" t="s">
        <v>3724</v>
      </c>
      <c r="C28985" s="11">
        <v>44343</v>
      </c>
      <c r="D28985" s="7" t="s">
        <v>3725</v>
      </c>
      <c r="E28985" s="7" t="s">
        <v>3726</v>
      </c>
      <c r="F28985">
        <f>IF(IFERROR(VLOOKUP(A28985,官网公开专利!B:B,1,0),0)&lt;&gt;0,1,0)</f>
        <v>1</v>
      </c>
    </row>
    <row r="28986" spans="1:6" x14ac:dyDescent="0.4">
      <c r="A28986" s="7" t="s">
        <v>10030</v>
      </c>
      <c r="B28986" s="7" t="s">
        <v>6469</v>
      </c>
      <c r="C28986" s="11">
        <v>44145</v>
      </c>
      <c r="D28986" s="7" t="s">
        <v>6467</v>
      </c>
      <c r="E28986" s="7" t="s">
        <v>6470</v>
      </c>
      <c r="F28986">
        <f>IF(IFERROR(VLOOKUP(A28986,官网公开专利!B:B,1,0),0)&lt;&gt;0,1,0)</f>
        <v>1</v>
      </c>
    </row>
    <row r="28987" spans="1:6" x14ac:dyDescent="0.4">
      <c r="A28987" s="7" t="s">
        <v>9604</v>
      </c>
      <c r="B28987" s="7" t="s">
        <v>5822</v>
      </c>
      <c r="C28987" s="11">
        <v>44993</v>
      </c>
      <c r="D28987" s="7" t="s">
        <v>5823</v>
      </c>
      <c r="E28987" s="7" t="s">
        <v>25618</v>
      </c>
      <c r="F28987">
        <f>IF(IFERROR(VLOOKUP(A28987,官网公开专利!B:B,1,0),0)&lt;&gt;0,1,0)</f>
        <v>1</v>
      </c>
    </row>
    <row r="28988" spans="1:6" x14ac:dyDescent="0.4">
      <c r="A28988" s="7" t="s">
        <v>9605</v>
      </c>
      <c r="B28988" s="7" t="s">
        <v>5822</v>
      </c>
      <c r="C28988" s="11">
        <v>44993</v>
      </c>
      <c r="D28988" s="7" t="s">
        <v>5823</v>
      </c>
      <c r="E28988" s="7" t="s">
        <v>5824</v>
      </c>
      <c r="F28988">
        <f>IF(IFERROR(VLOOKUP(A28988,官网公开专利!B:B,1,0),0)&lt;&gt;0,1,0)</f>
        <v>1</v>
      </c>
    </row>
    <row r="28989" spans="1:6" x14ac:dyDescent="0.4">
      <c r="A28989" s="7" t="s">
        <v>9606</v>
      </c>
      <c r="B28989" s="7" t="s">
        <v>5822</v>
      </c>
      <c r="C28989" s="11">
        <v>44993</v>
      </c>
      <c r="D28989" s="7" t="s">
        <v>5823</v>
      </c>
      <c r="E28989" s="7" t="s">
        <v>5824</v>
      </c>
      <c r="F28989">
        <f>IF(IFERROR(VLOOKUP(A28989,官网公开专利!B:B,1,0),0)&lt;&gt;0,1,0)</f>
        <v>1</v>
      </c>
    </row>
    <row r="28990" spans="1:6" x14ac:dyDescent="0.4">
      <c r="A28990" s="7" t="s">
        <v>9886</v>
      </c>
      <c r="B28990" s="7" t="s">
        <v>25616</v>
      </c>
      <c r="C28990" s="11">
        <v>44692</v>
      </c>
      <c r="D28990" s="7" t="s">
        <v>1742</v>
      </c>
      <c r="E28990" s="7" t="s">
        <v>1743</v>
      </c>
      <c r="F28990">
        <f>IF(IFERROR(VLOOKUP(A28990,官网公开专利!B:B,1,0),0)&lt;&gt;0,1,0)</f>
        <v>1</v>
      </c>
    </row>
    <row r="28991" spans="1:6" x14ac:dyDescent="0.4">
      <c r="A28991" s="7" t="s">
        <v>9881</v>
      </c>
      <c r="B28991" s="7" t="s">
        <v>25616</v>
      </c>
      <c r="C28991" s="11">
        <v>44692</v>
      </c>
      <c r="D28991" s="7" t="s">
        <v>1742</v>
      </c>
      <c r="E28991" s="7" t="s">
        <v>1743</v>
      </c>
      <c r="F28991">
        <f>IF(IFERROR(VLOOKUP(A28991,官网公开专利!B:B,1,0),0)&lt;&gt;0,1,0)</f>
        <v>1</v>
      </c>
    </row>
    <row r="28992" spans="1:6" x14ac:dyDescent="0.4">
      <c r="A28992" s="7" t="s">
        <v>9887</v>
      </c>
      <c r="B28992" s="7" t="s">
        <v>25616</v>
      </c>
      <c r="C28992" s="11">
        <v>44692</v>
      </c>
      <c r="D28992" s="7" t="s">
        <v>1742</v>
      </c>
      <c r="E28992" s="7" t="s">
        <v>1743</v>
      </c>
      <c r="F28992">
        <f>IF(IFERROR(VLOOKUP(A28992,官网公开专利!B:B,1,0),0)&lt;&gt;0,1,0)</f>
        <v>1</v>
      </c>
    </row>
    <row r="28993" spans="1:6" x14ac:dyDescent="0.4">
      <c r="A28993" s="7" t="s">
        <v>9886</v>
      </c>
      <c r="B28993" s="7" t="s">
        <v>25617</v>
      </c>
      <c r="C28993" s="11">
        <v>44350</v>
      </c>
      <c r="D28993" s="7" t="s">
        <v>1742</v>
      </c>
      <c r="E28993" s="7" t="s">
        <v>1767</v>
      </c>
      <c r="F28993">
        <f>IF(IFERROR(VLOOKUP(A28993,官网公开专利!B:B,1,0),0)&lt;&gt;0,1,0)</f>
        <v>1</v>
      </c>
    </row>
    <row r="28994" spans="1:6" x14ac:dyDescent="0.4">
      <c r="A28994" s="7" t="s">
        <v>9881</v>
      </c>
      <c r="B28994" s="7" t="s">
        <v>25617</v>
      </c>
      <c r="C28994" s="11">
        <v>44350</v>
      </c>
      <c r="D28994" s="7" t="s">
        <v>1742</v>
      </c>
      <c r="E28994" s="7" t="s">
        <v>1767</v>
      </c>
      <c r="F28994">
        <f>IF(IFERROR(VLOOKUP(A28994,官网公开专利!B:B,1,0),0)&lt;&gt;0,1,0)</f>
        <v>1</v>
      </c>
    </row>
    <row r="28995" spans="1:6" x14ac:dyDescent="0.4">
      <c r="A28995" s="7" t="s">
        <v>9887</v>
      </c>
      <c r="B28995" s="7" t="s">
        <v>25617</v>
      </c>
      <c r="C28995" s="11">
        <v>44350</v>
      </c>
      <c r="D28995" s="7" t="s">
        <v>1742</v>
      </c>
      <c r="E28995" s="7" t="s">
        <v>1767</v>
      </c>
      <c r="F28995">
        <f>IF(IFERROR(VLOOKUP(A28995,官网公开专利!B:B,1,0),0)&lt;&gt;0,1,0)</f>
        <v>1</v>
      </c>
    </row>
    <row r="28996" spans="1:6" x14ac:dyDescent="0.4">
      <c r="A28996" s="7" t="s">
        <v>9604</v>
      </c>
      <c r="B28996" s="7" t="s">
        <v>5730</v>
      </c>
      <c r="C28996" s="11">
        <v>44110</v>
      </c>
      <c r="D28996" s="7" t="s">
        <v>3135</v>
      </c>
      <c r="E28996" s="7" t="s">
        <v>5731</v>
      </c>
      <c r="F28996">
        <f>IF(IFERROR(VLOOKUP(A28996,官网公开专利!B:B,1,0),0)&lt;&gt;0,1,0)</f>
        <v>1</v>
      </c>
    </row>
    <row r="28997" spans="1:6" x14ac:dyDescent="0.4">
      <c r="A28997" s="7" t="s">
        <v>9605</v>
      </c>
      <c r="B28997" s="7" t="s">
        <v>5730</v>
      </c>
      <c r="C28997" s="11">
        <v>44110</v>
      </c>
      <c r="D28997" s="7" t="s">
        <v>3135</v>
      </c>
      <c r="E28997" s="7" t="s">
        <v>5731</v>
      </c>
      <c r="F28997">
        <f>IF(IFERROR(VLOOKUP(A28997,官网公开专利!B:B,1,0),0)&lt;&gt;0,1,0)</f>
        <v>1</v>
      </c>
    </row>
    <row r="28998" spans="1:6" x14ac:dyDescent="0.4">
      <c r="A28998" s="7" t="s">
        <v>9606</v>
      </c>
      <c r="B28998" s="7" t="s">
        <v>5730</v>
      </c>
      <c r="C28998" s="11">
        <v>44110</v>
      </c>
      <c r="D28998" s="7" t="s">
        <v>3135</v>
      </c>
      <c r="E28998" s="7" t="s">
        <v>5731</v>
      </c>
      <c r="F28998">
        <f>IF(IFERROR(VLOOKUP(A28998,官网公开专利!B:B,1,0),0)&lt;&gt;0,1,0)</f>
        <v>1</v>
      </c>
    </row>
    <row r="28999" spans="1:6" x14ac:dyDescent="0.4">
      <c r="A28999" s="7" t="s">
        <v>10531</v>
      </c>
      <c r="B28999" s="7" t="s">
        <v>25612</v>
      </c>
      <c r="C28999" s="11">
        <v>42045</v>
      </c>
      <c r="D28999" s="7" t="s">
        <v>25613</v>
      </c>
      <c r="E28999" s="7" t="s">
        <v>25614</v>
      </c>
      <c r="F28999">
        <f>IF(IFERROR(VLOOKUP(A28999,官网公开专利!B:B,1,0),0)&lt;&gt;0,1,0)</f>
        <v>1</v>
      </c>
    </row>
    <row r="29000" spans="1:6" x14ac:dyDescent="0.4">
      <c r="A29000" s="7" t="s">
        <v>10528</v>
      </c>
      <c r="B29000" s="7" t="s">
        <v>25612</v>
      </c>
      <c r="C29000" s="11">
        <v>42045</v>
      </c>
      <c r="D29000" s="7" t="s">
        <v>25613</v>
      </c>
      <c r="E29000" s="7" t="s">
        <v>25614</v>
      </c>
      <c r="F29000">
        <f>IF(IFERROR(VLOOKUP(A29000,官网公开专利!B:B,1,0),0)&lt;&gt;0,1,0)</f>
        <v>1</v>
      </c>
    </row>
    <row r="29001" spans="1:6" x14ac:dyDescent="0.4">
      <c r="A29001" s="7" t="s">
        <v>10074</v>
      </c>
      <c r="B29001" s="7" t="s">
        <v>25609</v>
      </c>
      <c r="C29001" s="11">
        <v>42913</v>
      </c>
      <c r="D29001" s="7" t="s">
        <v>25610</v>
      </c>
      <c r="E29001" s="7" t="s">
        <v>25611</v>
      </c>
      <c r="F29001">
        <f>IF(IFERROR(VLOOKUP(A29001,官网公开专利!B:B,1,0),0)&lt;&gt;0,1,0)</f>
        <v>1</v>
      </c>
    </row>
    <row r="29002" spans="1:6" x14ac:dyDescent="0.4">
      <c r="A29002" s="7" t="s">
        <v>9456</v>
      </c>
      <c r="B29002" s="7" t="s">
        <v>11330</v>
      </c>
      <c r="C29002" s="11">
        <v>36942</v>
      </c>
      <c r="D29002" s="7" t="s">
        <v>11306</v>
      </c>
      <c r="E29002" s="7" t="s">
        <v>25607</v>
      </c>
      <c r="F29002">
        <f>IF(IFERROR(VLOOKUP(A29002,官网公开专利!B:B,1,0),0)&lt;&gt;0,1,0)</f>
        <v>1</v>
      </c>
    </row>
    <row r="29003" spans="1:6" x14ac:dyDescent="0.4">
      <c r="A29003" s="7" t="s">
        <v>9460</v>
      </c>
      <c r="B29003" s="7" t="s">
        <v>11330</v>
      </c>
      <c r="C29003" s="11">
        <v>36942</v>
      </c>
      <c r="D29003" s="7" t="s">
        <v>11306</v>
      </c>
      <c r="E29003" s="7" t="s">
        <v>25607</v>
      </c>
      <c r="F29003">
        <f>IF(IFERROR(VLOOKUP(A29003,官网公开专利!B:B,1,0),0)&lt;&gt;0,1,0)</f>
        <v>1</v>
      </c>
    </row>
    <row r="29004" spans="1:6" x14ac:dyDescent="0.4">
      <c r="A29004" s="7" t="s">
        <v>9456</v>
      </c>
      <c r="B29004" s="7" t="s">
        <v>11305</v>
      </c>
      <c r="C29004" s="11">
        <v>36893</v>
      </c>
      <c r="D29004" s="7" t="s">
        <v>11306</v>
      </c>
      <c r="E29004" s="7" t="s">
        <v>25608</v>
      </c>
      <c r="F29004">
        <f>IF(IFERROR(VLOOKUP(A29004,官网公开专利!B:B,1,0),0)&lt;&gt;0,1,0)</f>
        <v>1</v>
      </c>
    </row>
    <row r="29005" spans="1:6" x14ac:dyDescent="0.4">
      <c r="A29005" s="7" t="s">
        <v>9460</v>
      </c>
      <c r="B29005" s="7" t="s">
        <v>11305</v>
      </c>
      <c r="C29005" s="11">
        <v>36893</v>
      </c>
      <c r="D29005" s="7" t="s">
        <v>11306</v>
      </c>
      <c r="E29005" s="7" t="s">
        <v>25608</v>
      </c>
      <c r="F29005">
        <f>IF(IFERROR(VLOOKUP(A29005,官网公开专利!B:B,1,0),0)&lt;&gt;0,1,0)</f>
        <v>1</v>
      </c>
    </row>
    <row r="29006" spans="1:6" x14ac:dyDescent="0.4">
      <c r="A29006" s="7" t="s">
        <v>9710</v>
      </c>
      <c r="B29006" s="7" t="s">
        <v>3993</v>
      </c>
      <c r="C29006" s="11">
        <v>24386</v>
      </c>
      <c r="D29006" s="7" t="s">
        <v>3994</v>
      </c>
      <c r="E29006" s="7" t="s">
        <v>25606</v>
      </c>
      <c r="F29006">
        <f>IF(IFERROR(VLOOKUP(A29006,官网公开专利!B:B,1,0),0)&lt;&gt;0,1,0)</f>
        <v>1</v>
      </c>
    </row>
    <row r="29007" spans="1:6" x14ac:dyDescent="0.4">
      <c r="A29007" s="7" t="s">
        <v>9792</v>
      </c>
      <c r="B29007" s="7" t="s">
        <v>3547</v>
      </c>
      <c r="C29007" s="11">
        <v>40219</v>
      </c>
      <c r="D29007" s="7" t="s">
        <v>3548</v>
      </c>
      <c r="E29007" s="7" t="s">
        <v>3549</v>
      </c>
      <c r="F29007">
        <f>IF(IFERROR(VLOOKUP(A29007,官网公开专利!B:B,1,0),0)&lt;&gt;0,1,0)</f>
        <v>1</v>
      </c>
    </row>
    <row r="29008" spans="1:6" x14ac:dyDescent="0.4">
      <c r="A29008" s="7" t="s">
        <v>9793</v>
      </c>
      <c r="B29008" s="7" t="s">
        <v>3547</v>
      </c>
      <c r="C29008" s="11">
        <v>40219</v>
      </c>
      <c r="D29008" s="7" t="s">
        <v>3548</v>
      </c>
      <c r="E29008" s="7" t="s">
        <v>3549</v>
      </c>
      <c r="F29008">
        <f>IF(IFERROR(VLOOKUP(A29008,官网公开专利!B:B,1,0),0)&lt;&gt;0,1,0)</f>
        <v>1</v>
      </c>
    </row>
    <row r="29009" spans="1:6" x14ac:dyDescent="0.4">
      <c r="A29009" s="7" t="s">
        <v>9794</v>
      </c>
      <c r="B29009" s="7" t="s">
        <v>3547</v>
      </c>
      <c r="C29009" s="11">
        <v>40219</v>
      </c>
      <c r="D29009" s="7" t="s">
        <v>3548</v>
      </c>
      <c r="E29009" s="7" t="s">
        <v>25605</v>
      </c>
      <c r="F29009">
        <f>IF(IFERROR(VLOOKUP(A29009,官网公开专利!B:B,1,0),0)&lt;&gt;0,1,0)</f>
        <v>1</v>
      </c>
    </row>
    <row r="29010" spans="1:6" x14ac:dyDescent="0.4">
      <c r="A29010" s="7" t="s">
        <v>9792</v>
      </c>
      <c r="B29010" s="7" t="s">
        <v>3603</v>
      </c>
      <c r="C29010" s="11">
        <v>41003</v>
      </c>
      <c r="D29010" s="7" t="s">
        <v>3548</v>
      </c>
      <c r="E29010" s="7" t="s">
        <v>3604</v>
      </c>
      <c r="F29010">
        <f>IF(IFERROR(VLOOKUP(A29010,官网公开专利!B:B,1,0),0)&lt;&gt;0,1,0)</f>
        <v>1</v>
      </c>
    </row>
    <row r="29011" spans="1:6" x14ac:dyDescent="0.4">
      <c r="A29011" s="7" t="s">
        <v>9793</v>
      </c>
      <c r="B29011" s="7" t="s">
        <v>3603</v>
      </c>
      <c r="C29011" s="11">
        <v>41003</v>
      </c>
      <c r="D29011" s="7" t="s">
        <v>3548</v>
      </c>
      <c r="E29011" s="7" t="s">
        <v>3604</v>
      </c>
      <c r="F29011">
        <f>IF(IFERROR(VLOOKUP(A29011,官网公开专利!B:B,1,0),0)&lt;&gt;0,1,0)</f>
        <v>1</v>
      </c>
    </row>
    <row r="29012" spans="1:6" x14ac:dyDescent="0.4">
      <c r="A29012" s="7" t="s">
        <v>9794</v>
      </c>
      <c r="B29012" s="7" t="s">
        <v>3603</v>
      </c>
      <c r="C29012" s="11">
        <v>41003</v>
      </c>
      <c r="D29012" s="7" t="s">
        <v>3548</v>
      </c>
      <c r="E29012" s="7" t="s">
        <v>25604</v>
      </c>
      <c r="F29012">
        <f>IF(IFERROR(VLOOKUP(A29012,官网公开专利!B:B,1,0),0)&lt;&gt;0,1,0)</f>
        <v>1</v>
      </c>
    </row>
    <row r="29013" spans="1:6" x14ac:dyDescent="0.4">
      <c r="A29013" s="7" t="s">
        <v>9815</v>
      </c>
      <c r="B29013" s="7" t="s">
        <v>302</v>
      </c>
      <c r="C29013" s="11">
        <v>43116</v>
      </c>
      <c r="D29013" s="7" t="s">
        <v>303</v>
      </c>
      <c r="E29013" s="7" t="s">
        <v>304</v>
      </c>
      <c r="F29013">
        <f>IF(IFERROR(VLOOKUP(A29013,官网公开专利!B:B,1,0),0)&lt;&gt;0,1,0)</f>
        <v>1</v>
      </c>
    </row>
    <row r="29014" spans="1:6" x14ac:dyDescent="0.4">
      <c r="A29014" s="7" t="s">
        <v>9816</v>
      </c>
      <c r="B29014" s="7" t="s">
        <v>302</v>
      </c>
      <c r="C29014" s="11">
        <v>43116</v>
      </c>
      <c r="D29014" s="7" t="s">
        <v>303</v>
      </c>
      <c r="E29014" s="7" t="s">
        <v>304</v>
      </c>
      <c r="F29014">
        <f>IF(IFERROR(VLOOKUP(A29014,官网公开专利!B:B,1,0),0)&lt;&gt;0,1,0)</f>
        <v>1</v>
      </c>
    </row>
    <row r="29015" spans="1:6" x14ac:dyDescent="0.4">
      <c r="A29015" s="7" t="s">
        <v>9817</v>
      </c>
      <c r="B29015" s="7" t="s">
        <v>302</v>
      </c>
      <c r="C29015" s="11">
        <v>43116</v>
      </c>
      <c r="D29015" s="7" t="s">
        <v>303</v>
      </c>
      <c r="E29015" s="7" t="s">
        <v>304</v>
      </c>
      <c r="F29015">
        <f>IF(IFERROR(VLOOKUP(A29015,官网公开专利!B:B,1,0),0)&lt;&gt;0,1,0)</f>
        <v>1</v>
      </c>
    </row>
    <row r="29016" spans="1:6" x14ac:dyDescent="0.4">
      <c r="A29016" s="7" t="s">
        <v>9818</v>
      </c>
      <c r="B29016" s="7" t="s">
        <v>302</v>
      </c>
      <c r="C29016" s="11">
        <v>43116</v>
      </c>
      <c r="D29016" s="7" t="s">
        <v>303</v>
      </c>
      <c r="E29016" s="7" t="s">
        <v>304</v>
      </c>
      <c r="F29016">
        <f>IF(IFERROR(VLOOKUP(A29016,官网公开专利!B:B,1,0),0)&lt;&gt;0,1,0)</f>
        <v>1</v>
      </c>
    </row>
    <row r="29017" spans="1:6" x14ac:dyDescent="0.4">
      <c r="A29017" s="7" t="s">
        <v>9819</v>
      </c>
      <c r="B29017" s="7" t="s">
        <v>302</v>
      </c>
      <c r="C29017" s="11">
        <v>43116</v>
      </c>
      <c r="D29017" s="7" t="s">
        <v>303</v>
      </c>
      <c r="E29017" s="7" t="s">
        <v>304</v>
      </c>
      <c r="F29017">
        <f>IF(IFERROR(VLOOKUP(A29017,官网公开专利!B:B,1,0),0)&lt;&gt;0,1,0)</f>
        <v>1</v>
      </c>
    </row>
    <row r="29018" spans="1:6" x14ac:dyDescent="0.4">
      <c r="A29018" s="7" t="s">
        <v>9820</v>
      </c>
      <c r="B29018" s="7" t="s">
        <v>302</v>
      </c>
      <c r="C29018" s="11">
        <v>43116</v>
      </c>
      <c r="D29018" s="7" t="s">
        <v>303</v>
      </c>
      <c r="E29018" s="7" t="s">
        <v>304</v>
      </c>
      <c r="F29018">
        <f>IF(IFERROR(VLOOKUP(A29018,官网公开专利!B:B,1,0),0)&lt;&gt;0,1,0)</f>
        <v>1</v>
      </c>
    </row>
    <row r="29019" spans="1:6" x14ac:dyDescent="0.4">
      <c r="A29019" s="7" t="s">
        <v>9815</v>
      </c>
      <c r="B29019" s="7" t="s">
        <v>296</v>
      </c>
      <c r="C29019" s="11">
        <v>42158</v>
      </c>
      <c r="D29019" s="7" t="s">
        <v>297</v>
      </c>
      <c r="E29019" s="7" t="s">
        <v>298</v>
      </c>
      <c r="F29019">
        <f>IF(IFERROR(VLOOKUP(A29019,官网公开专利!B:B,1,0),0)&lt;&gt;0,1,0)</f>
        <v>1</v>
      </c>
    </row>
    <row r="29020" spans="1:6" x14ac:dyDescent="0.4">
      <c r="A29020" s="7" t="s">
        <v>9816</v>
      </c>
      <c r="B29020" s="7" t="s">
        <v>296</v>
      </c>
      <c r="C29020" s="11">
        <v>42158</v>
      </c>
      <c r="D29020" s="7" t="s">
        <v>297</v>
      </c>
      <c r="E29020" s="7" t="s">
        <v>298</v>
      </c>
      <c r="F29020">
        <f>IF(IFERROR(VLOOKUP(A29020,官网公开专利!B:B,1,0),0)&lt;&gt;0,1,0)</f>
        <v>1</v>
      </c>
    </row>
    <row r="29021" spans="1:6" x14ac:dyDescent="0.4">
      <c r="A29021" s="7" t="s">
        <v>9817</v>
      </c>
      <c r="B29021" s="7" t="s">
        <v>296</v>
      </c>
      <c r="C29021" s="11">
        <v>42158</v>
      </c>
      <c r="D29021" s="7" t="s">
        <v>297</v>
      </c>
      <c r="E29021" s="7" t="s">
        <v>298</v>
      </c>
      <c r="F29021">
        <f>IF(IFERROR(VLOOKUP(A29021,官网公开专利!B:B,1,0),0)&lt;&gt;0,1,0)</f>
        <v>1</v>
      </c>
    </row>
    <row r="29022" spans="1:6" x14ac:dyDescent="0.4">
      <c r="A29022" s="7" t="s">
        <v>9818</v>
      </c>
      <c r="B29022" s="7" t="s">
        <v>296</v>
      </c>
      <c r="C29022" s="11">
        <v>42158</v>
      </c>
      <c r="D29022" s="7" t="s">
        <v>297</v>
      </c>
      <c r="E29022" s="7" t="s">
        <v>298</v>
      </c>
      <c r="F29022">
        <f>IF(IFERROR(VLOOKUP(A29022,官网公开专利!B:B,1,0),0)&lt;&gt;0,1,0)</f>
        <v>1</v>
      </c>
    </row>
    <row r="29023" spans="1:6" x14ac:dyDescent="0.4">
      <c r="A29023" s="7" t="s">
        <v>9819</v>
      </c>
      <c r="B29023" s="7" t="s">
        <v>296</v>
      </c>
      <c r="C29023" s="11">
        <v>42158</v>
      </c>
      <c r="D29023" s="7" t="s">
        <v>297</v>
      </c>
      <c r="E29023" s="7" t="s">
        <v>298</v>
      </c>
      <c r="F29023">
        <f>IF(IFERROR(VLOOKUP(A29023,官网公开专利!B:B,1,0),0)&lt;&gt;0,1,0)</f>
        <v>1</v>
      </c>
    </row>
    <row r="29024" spans="1:6" x14ac:dyDescent="0.4">
      <c r="A29024" s="7" t="s">
        <v>9820</v>
      </c>
      <c r="B29024" s="7" t="s">
        <v>296</v>
      </c>
      <c r="C29024" s="11">
        <v>42158</v>
      </c>
      <c r="D29024" s="7" t="s">
        <v>297</v>
      </c>
      <c r="E29024" s="7" t="s">
        <v>298</v>
      </c>
      <c r="F29024">
        <f>IF(IFERROR(VLOOKUP(A29024,官网公开专利!B:B,1,0),0)&lt;&gt;0,1,0)</f>
        <v>1</v>
      </c>
    </row>
    <row r="29025" spans="1:6" x14ac:dyDescent="0.4">
      <c r="A29025" s="7" t="s">
        <v>9592</v>
      </c>
      <c r="B29025" s="7" t="s">
        <v>25601</v>
      </c>
      <c r="C29025" s="11">
        <v>38692</v>
      </c>
      <c r="D29025" s="7" t="s">
        <v>25602</v>
      </c>
      <c r="E29025" s="7" t="s">
        <v>25603</v>
      </c>
      <c r="F29025">
        <f>IF(IFERROR(VLOOKUP(A29025,官网公开专利!B:B,1,0),0)&lt;&gt;0,1,0)</f>
        <v>1</v>
      </c>
    </row>
    <row r="29026" spans="1:6" x14ac:dyDescent="0.4">
      <c r="A29026" s="7" t="s">
        <v>9976</v>
      </c>
      <c r="B29026" s="7" t="s">
        <v>25598</v>
      </c>
      <c r="C29026" s="11">
        <v>44572</v>
      </c>
      <c r="D29026" s="7" t="s">
        <v>25599</v>
      </c>
      <c r="E29026" s="7" t="s">
        <v>25600</v>
      </c>
      <c r="F29026">
        <f>IF(IFERROR(VLOOKUP(A29026,官网公开专利!B:B,1,0),0)&lt;&gt;0,1,0)</f>
        <v>1</v>
      </c>
    </row>
    <row r="29027" spans="1:6" x14ac:dyDescent="0.4">
      <c r="A29027" s="7" t="s">
        <v>9561</v>
      </c>
      <c r="B29027" s="7" t="s">
        <v>25595</v>
      </c>
      <c r="C29027" s="11">
        <v>19217</v>
      </c>
      <c r="D29027" s="7" t="s">
        <v>25596</v>
      </c>
      <c r="E29027" s="7" t="s">
        <v>25597</v>
      </c>
      <c r="F29027">
        <f>IF(IFERROR(VLOOKUP(A29027,官网公开专利!B:B,1,0),0)&lt;&gt;0,1,0)</f>
        <v>1</v>
      </c>
    </row>
    <row r="29028" spans="1:6" x14ac:dyDescent="0.4">
      <c r="A29028" s="7" t="s">
        <v>10267</v>
      </c>
      <c r="B29028" s="7" t="s">
        <v>25587</v>
      </c>
      <c r="C29028" s="11">
        <v>44600</v>
      </c>
      <c r="D29028" s="7" t="s">
        <v>19403</v>
      </c>
      <c r="E29028" s="7" t="s">
        <v>16410</v>
      </c>
      <c r="F29028">
        <f>IF(IFERROR(VLOOKUP(A29028,官网公开专利!B:B,1,0),0)&lt;&gt;0,1,0)</f>
        <v>1</v>
      </c>
    </row>
    <row r="29029" spans="1:6" x14ac:dyDescent="0.4">
      <c r="A29029" s="7" t="s">
        <v>10267</v>
      </c>
      <c r="B29029" s="7" t="s">
        <v>25588</v>
      </c>
      <c r="C29029" s="11">
        <v>44446</v>
      </c>
      <c r="D29029" s="7" t="s">
        <v>19403</v>
      </c>
      <c r="E29029" s="7" t="s">
        <v>16410</v>
      </c>
      <c r="F29029">
        <f>IF(IFERROR(VLOOKUP(A29029,官网公开专利!B:B,1,0),0)&lt;&gt;0,1,0)</f>
        <v>1</v>
      </c>
    </row>
    <row r="29030" spans="1:6" x14ac:dyDescent="0.4">
      <c r="A29030" s="7" t="s">
        <v>10267</v>
      </c>
      <c r="B29030" s="7" t="s">
        <v>25589</v>
      </c>
      <c r="C29030" s="11">
        <v>44166</v>
      </c>
      <c r="D29030" s="7" t="s">
        <v>19403</v>
      </c>
      <c r="E29030" s="7" t="s">
        <v>16410</v>
      </c>
      <c r="F29030">
        <f>IF(IFERROR(VLOOKUP(A29030,官网公开专利!B:B,1,0),0)&lt;&gt;0,1,0)</f>
        <v>1</v>
      </c>
    </row>
    <row r="29031" spans="1:6" x14ac:dyDescent="0.4">
      <c r="A29031" s="7" t="s">
        <v>9438</v>
      </c>
      <c r="B29031" s="7" t="s">
        <v>25593</v>
      </c>
      <c r="C29031" s="11">
        <v>43391</v>
      </c>
      <c r="D29031" s="7" t="s">
        <v>19403</v>
      </c>
      <c r="E29031" s="7" t="s">
        <v>25594</v>
      </c>
      <c r="F29031">
        <f>IF(IFERROR(VLOOKUP(A29031,官网公开专利!B:B,1,0),0)&lt;&gt;0,1,0)</f>
        <v>1</v>
      </c>
    </row>
    <row r="29032" spans="1:6" x14ac:dyDescent="0.4">
      <c r="A29032" s="7" t="s">
        <v>10589</v>
      </c>
      <c r="B29032" s="7" t="s">
        <v>25584</v>
      </c>
      <c r="C29032" s="11">
        <v>42906</v>
      </c>
      <c r="D29032" s="7" t="s">
        <v>16139</v>
      </c>
      <c r="E29032" s="7" t="s">
        <v>16140</v>
      </c>
      <c r="F29032">
        <f>IF(IFERROR(VLOOKUP(A29032,官网公开专利!B:B,1,0),0)&lt;&gt;0,1,0)</f>
        <v>1</v>
      </c>
    </row>
    <row r="29033" spans="1:6" x14ac:dyDescent="0.4">
      <c r="A29033" s="7" t="s">
        <v>10589</v>
      </c>
      <c r="B29033" s="7" t="s">
        <v>25585</v>
      </c>
      <c r="C29033" s="11">
        <v>42836</v>
      </c>
      <c r="D29033" s="7" t="s">
        <v>16139</v>
      </c>
      <c r="E29033" s="7" t="s">
        <v>16140</v>
      </c>
      <c r="F29033">
        <f>IF(IFERROR(VLOOKUP(A29033,官网公开专利!B:B,1,0),0)&lt;&gt;0,1,0)</f>
        <v>1</v>
      </c>
    </row>
    <row r="29034" spans="1:6" x14ac:dyDescent="0.4">
      <c r="A29034" s="7" t="s">
        <v>10585</v>
      </c>
      <c r="B29034" s="7" t="s">
        <v>16443</v>
      </c>
      <c r="C29034" s="11">
        <v>42143</v>
      </c>
      <c r="D29034" s="7" t="s">
        <v>16139</v>
      </c>
      <c r="E29034" s="7" t="s">
        <v>16140</v>
      </c>
      <c r="F29034">
        <f>IF(IFERROR(VLOOKUP(A29034,官网公开专利!B:B,1,0),0)&lt;&gt;0,1,0)</f>
        <v>1</v>
      </c>
    </row>
    <row r="29035" spans="1:6" x14ac:dyDescent="0.4">
      <c r="A29035" s="7" t="s">
        <v>10132</v>
      </c>
      <c r="B29035" s="7" t="s">
        <v>16443</v>
      </c>
      <c r="C29035" s="11">
        <v>42143</v>
      </c>
      <c r="D29035" s="7" t="s">
        <v>16139</v>
      </c>
      <c r="E29035" s="7" t="s">
        <v>16140</v>
      </c>
      <c r="F29035">
        <f>IF(IFERROR(VLOOKUP(A29035,官网公开专利!B:B,1,0),0)&lt;&gt;0,1,0)</f>
        <v>1</v>
      </c>
    </row>
    <row r="29036" spans="1:6" x14ac:dyDescent="0.4">
      <c r="A29036" s="7" t="s">
        <v>10585</v>
      </c>
      <c r="B29036" s="7" t="s">
        <v>25586</v>
      </c>
      <c r="C29036" s="11">
        <v>41996</v>
      </c>
      <c r="D29036" s="7" t="s">
        <v>16139</v>
      </c>
      <c r="E29036" s="7" t="s">
        <v>16140</v>
      </c>
      <c r="F29036">
        <f>IF(IFERROR(VLOOKUP(A29036,官网公开专利!B:B,1,0),0)&lt;&gt;0,1,0)</f>
        <v>1</v>
      </c>
    </row>
    <row r="29037" spans="1:6" x14ac:dyDescent="0.4">
      <c r="A29037" s="7" t="s">
        <v>10132</v>
      </c>
      <c r="B29037" s="7" t="s">
        <v>25586</v>
      </c>
      <c r="C29037" s="11">
        <v>41996</v>
      </c>
      <c r="D29037" s="7" t="s">
        <v>16139</v>
      </c>
      <c r="E29037" s="7" t="s">
        <v>16140</v>
      </c>
      <c r="F29037">
        <f>IF(IFERROR(VLOOKUP(A29037,官网公开专利!B:B,1,0),0)&lt;&gt;0,1,0)</f>
        <v>1</v>
      </c>
    </row>
    <row r="29038" spans="1:6" x14ac:dyDescent="0.4">
      <c r="A29038" s="7" t="s">
        <v>10589</v>
      </c>
      <c r="B29038" s="7" t="s">
        <v>25583</v>
      </c>
      <c r="C29038" s="11">
        <v>43585</v>
      </c>
      <c r="D29038" s="7" t="s">
        <v>16139</v>
      </c>
      <c r="E29038" s="7" t="s">
        <v>16140</v>
      </c>
      <c r="F29038">
        <f>IF(IFERROR(VLOOKUP(A29038,官网公开专利!B:B,1,0),0)&lt;&gt;0,1,0)</f>
        <v>1</v>
      </c>
    </row>
    <row r="29039" spans="1:6" x14ac:dyDescent="0.4">
      <c r="A29039" s="7" t="s">
        <v>9640</v>
      </c>
      <c r="B29039" s="7" t="s">
        <v>25582</v>
      </c>
      <c r="C29039" s="11">
        <v>44376</v>
      </c>
      <c r="D29039" s="7" t="s">
        <v>7910</v>
      </c>
      <c r="E29039" s="7" t="s">
        <v>20300</v>
      </c>
      <c r="F29039">
        <f>IF(IFERROR(VLOOKUP(A29039,官网公开专利!B:B,1,0),0)&lt;&gt;0,1,0)</f>
        <v>1</v>
      </c>
    </row>
    <row r="29040" spans="1:6" x14ac:dyDescent="0.4">
      <c r="A29040" s="7" t="s">
        <v>10352</v>
      </c>
      <c r="B29040" s="7" t="s">
        <v>6728</v>
      </c>
      <c r="C29040" s="11">
        <v>42962</v>
      </c>
      <c r="D29040" s="7" t="s">
        <v>5070</v>
      </c>
      <c r="E29040" s="7" t="s">
        <v>6729</v>
      </c>
      <c r="F29040">
        <f>IF(IFERROR(VLOOKUP(A29040,官网公开专利!B:B,1,0),0)&lt;&gt;0,1,0)</f>
        <v>1</v>
      </c>
    </row>
    <row r="29041" spans="1:6" x14ac:dyDescent="0.4">
      <c r="A29041" s="7" t="s">
        <v>10353</v>
      </c>
      <c r="B29041" s="7" t="s">
        <v>6728</v>
      </c>
      <c r="C29041" s="11">
        <v>42962</v>
      </c>
      <c r="D29041" s="7" t="s">
        <v>5070</v>
      </c>
      <c r="E29041" s="7" t="s">
        <v>6729</v>
      </c>
      <c r="F29041">
        <f>IF(IFERROR(VLOOKUP(A29041,官网公开专利!B:B,1,0),0)&lt;&gt;0,1,0)</f>
        <v>1</v>
      </c>
    </row>
    <row r="29042" spans="1:6" x14ac:dyDescent="0.4">
      <c r="A29042" s="7" t="s">
        <v>9640</v>
      </c>
      <c r="B29042" s="7" t="s">
        <v>25581</v>
      </c>
      <c r="C29042" s="11">
        <v>44446</v>
      </c>
      <c r="D29042" s="7" t="s">
        <v>5070</v>
      </c>
      <c r="E29042" s="7" t="s">
        <v>20298</v>
      </c>
      <c r="F29042">
        <f>IF(IFERROR(VLOOKUP(A29042,官网公开专利!B:B,1,0),0)&lt;&gt;0,1,0)</f>
        <v>1</v>
      </c>
    </row>
    <row r="29043" spans="1:6" x14ac:dyDescent="0.4">
      <c r="A29043" s="7" t="s">
        <v>10531</v>
      </c>
      <c r="B29043" s="7" t="s">
        <v>25574</v>
      </c>
      <c r="C29043" s="11">
        <v>44488</v>
      </c>
      <c r="D29043" s="7" t="s">
        <v>20956</v>
      </c>
      <c r="E29043" s="7" t="s">
        <v>20957</v>
      </c>
      <c r="F29043">
        <f>IF(IFERROR(VLOOKUP(A29043,官网公开专利!B:B,1,0),0)&lt;&gt;0,1,0)</f>
        <v>1</v>
      </c>
    </row>
    <row r="29044" spans="1:6" x14ac:dyDescent="0.4">
      <c r="A29044" s="7" t="s">
        <v>10528</v>
      </c>
      <c r="B29044" s="7" t="s">
        <v>25574</v>
      </c>
      <c r="C29044" s="11">
        <v>44488</v>
      </c>
      <c r="D29044" s="7" t="s">
        <v>20956</v>
      </c>
      <c r="E29044" s="7" t="s">
        <v>20957</v>
      </c>
      <c r="F29044">
        <f>IF(IFERROR(VLOOKUP(A29044,官网公开专利!B:B,1,0),0)&lt;&gt;0,1,0)</f>
        <v>1</v>
      </c>
    </row>
    <row r="29045" spans="1:6" x14ac:dyDescent="0.4">
      <c r="A29045" s="7" t="s">
        <v>10531</v>
      </c>
      <c r="B29045" s="7" t="s">
        <v>25575</v>
      </c>
      <c r="C29045" s="11">
        <v>44397</v>
      </c>
      <c r="D29045" s="7" t="s">
        <v>20956</v>
      </c>
      <c r="E29045" s="7" t="s">
        <v>25576</v>
      </c>
      <c r="F29045">
        <f>IF(IFERROR(VLOOKUP(A29045,官网公开专利!B:B,1,0),0)&lt;&gt;0,1,0)</f>
        <v>1</v>
      </c>
    </row>
    <row r="29046" spans="1:6" x14ac:dyDescent="0.4">
      <c r="A29046" s="7" t="s">
        <v>10528</v>
      </c>
      <c r="B29046" s="7" t="s">
        <v>25575</v>
      </c>
      <c r="C29046" s="11">
        <v>44397</v>
      </c>
      <c r="D29046" s="7" t="s">
        <v>20956</v>
      </c>
      <c r="E29046" s="7" t="s">
        <v>25576</v>
      </c>
      <c r="F29046">
        <f>IF(IFERROR(VLOOKUP(A29046,官网公开专利!B:B,1,0),0)&lt;&gt;0,1,0)</f>
        <v>1</v>
      </c>
    </row>
    <row r="29047" spans="1:6" x14ac:dyDescent="0.4">
      <c r="A29047" s="7" t="s">
        <v>10531</v>
      </c>
      <c r="B29047" s="7" t="s">
        <v>25577</v>
      </c>
      <c r="C29047" s="11">
        <v>43634</v>
      </c>
      <c r="D29047" s="7" t="s">
        <v>20956</v>
      </c>
      <c r="E29047" s="7" t="s">
        <v>25578</v>
      </c>
      <c r="F29047">
        <f>IF(IFERROR(VLOOKUP(A29047,官网公开专利!B:B,1,0),0)&lt;&gt;0,1,0)</f>
        <v>1</v>
      </c>
    </row>
    <row r="29048" spans="1:6" x14ac:dyDescent="0.4">
      <c r="A29048" s="7" t="s">
        <v>10528</v>
      </c>
      <c r="B29048" s="7" t="s">
        <v>25577</v>
      </c>
      <c r="C29048" s="11">
        <v>43634</v>
      </c>
      <c r="D29048" s="7" t="s">
        <v>20956</v>
      </c>
      <c r="E29048" s="7" t="s">
        <v>25578</v>
      </c>
      <c r="F29048">
        <f>IF(IFERROR(VLOOKUP(A29048,官网公开专利!B:B,1,0),0)&lt;&gt;0,1,0)</f>
        <v>1</v>
      </c>
    </row>
    <row r="29049" spans="1:6" x14ac:dyDescent="0.4">
      <c r="A29049" s="7" t="s">
        <v>12279</v>
      </c>
      <c r="B29049" s="7" t="s">
        <v>25570</v>
      </c>
      <c r="C29049" s="11">
        <v>43643</v>
      </c>
      <c r="D29049" s="7" t="s">
        <v>25571</v>
      </c>
      <c r="E29049" s="7" t="s">
        <v>25572</v>
      </c>
      <c r="F29049">
        <f>IF(IFERROR(VLOOKUP(A29049,官网公开专利!B:B,1,0),0)&lt;&gt;0,1,0)</f>
        <v>1</v>
      </c>
    </row>
    <row r="29050" spans="1:6" x14ac:dyDescent="0.4">
      <c r="A29050" s="7" t="s">
        <v>16742</v>
      </c>
      <c r="B29050" s="7" t="s">
        <v>25567</v>
      </c>
      <c r="C29050" s="11">
        <v>43921</v>
      </c>
      <c r="D29050" s="7" t="s">
        <v>17475</v>
      </c>
      <c r="E29050" s="7" t="s">
        <v>17476</v>
      </c>
      <c r="F29050">
        <f>IF(IFERROR(VLOOKUP(A29050,官网公开专利!B:B,1,0),0)&lt;&gt;0,1,0)</f>
        <v>1</v>
      </c>
    </row>
    <row r="29051" spans="1:6" x14ac:dyDescent="0.4">
      <c r="A29051" s="7" t="s">
        <v>16742</v>
      </c>
      <c r="B29051" s="7" t="s">
        <v>25568</v>
      </c>
      <c r="C29051" s="11">
        <v>43830</v>
      </c>
      <c r="D29051" s="7" t="s">
        <v>17475</v>
      </c>
      <c r="E29051" s="7" t="s">
        <v>25569</v>
      </c>
      <c r="F29051">
        <f>IF(IFERROR(VLOOKUP(A29051,官网公开专利!B:B,1,0),0)&lt;&gt;0,1,0)</f>
        <v>1</v>
      </c>
    </row>
    <row r="29052" spans="1:6" x14ac:dyDescent="0.4">
      <c r="A29052" s="7" t="s">
        <v>9844</v>
      </c>
      <c r="B29052" s="7" t="s">
        <v>4226</v>
      </c>
      <c r="C29052" s="11">
        <v>44656</v>
      </c>
      <c r="D29052" s="7" t="s">
        <v>4227</v>
      </c>
      <c r="E29052" s="7" t="s">
        <v>4228</v>
      </c>
      <c r="F29052">
        <f>IF(IFERROR(VLOOKUP(A29052,官网公开专利!B:B,1,0),0)&lt;&gt;0,1,0)</f>
        <v>1</v>
      </c>
    </row>
    <row r="29053" spans="1:6" x14ac:dyDescent="0.4">
      <c r="A29053" s="7" t="s">
        <v>9845</v>
      </c>
      <c r="B29053" s="7" t="s">
        <v>4226</v>
      </c>
      <c r="C29053" s="11">
        <v>44656</v>
      </c>
      <c r="D29053" s="7" t="s">
        <v>4227</v>
      </c>
      <c r="E29053" s="7" t="s">
        <v>4228</v>
      </c>
      <c r="F29053">
        <f>IF(IFERROR(VLOOKUP(A29053,官网公开专利!B:B,1,0),0)&lt;&gt;0,1,0)</f>
        <v>1</v>
      </c>
    </row>
    <row r="29054" spans="1:6" x14ac:dyDescent="0.4">
      <c r="A29054" s="7" t="s">
        <v>9858</v>
      </c>
      <c r="B29054" s="7" t="s">
        <v>4226</v>
      </c>
      <c r="C29054" s="11">
        <v>44656</v>
      </c>
      <c r="D29054" s="7" t="s">
        <v>4227</v>
      </c>
      <c r="E29054" s="7" t="s">
        <v>4228</v>
      </c>
      <c r="F29054">
        <f>IF(IFERROR(VLOOKUP(A29054,官网公开专利!B:B,1,0),0)&lt;&gt;0,1,0)</f>
        <v>1</v>
      </c>
    </row>
    <row r="29055" spans="1:6" x14ac:dyDescent="0.4">
      <c r="A29055" s="7" t="s">
        <v>9846</v>
      </c>
      <c r="B29055" s="7" t="s">
        <v>4226</v>
      </c>
      <c r="C29055" s="11">
        <v>44656</v>
      </c>
      <c r="D29055" s="7" t="s">
        <v>4227</v>
      </c>
      <c r="E29055" s="7" t="s">
        <v>4228</v>
      </c>
      <c r="F29055">
        <f>IF(IFERROR(VLOOKUP(A29055,官网公开专利!B:B,1,0),0)&lt;&gt;0,1,0)</f>
        <v>1</v>
      </c>
    </row>
    <row r="29056" spans="1:6" x14ac:dyDescent="0.4">
      <c r="A29056" s="7" t="s">
        <v>9853</v>
      </c>
      <c r="B29056" s="7" t="s">
        <v>4226</v>
      </c>
      <c r="C29056" s="11">
        <v>44656</v>
      </c>
      <c r="D29056" s="7" t="s">
        <v>4227</v>
      </c>
      <c r="E29056" s="7" t="s">
        <v>4228</v>
      </c>
      <c r="F29056">
        <f>IF(IFERROR(VLOOKUP(A29056,官网公开专利!B:B,1,0),0)&lt;&gt;0,1,0)</f>
        <v>1</v>
      </c>
    </row>
    <row r="29057" spans="1:6" x14ac:dyDescent="0.4">
      <c r="A29057" s="7" t="s">
        <v>9855</v>
      </c>
      <c r="B29057" s="7" t="s">
        <v>4226</v>
      </c>
      <c r="C29057" s="11">
        <v>44656</v>
      </c>
      <c r="D29057" s="7" t="s">
        <v>4227</v>
      </c>
      <c r="E29057" s="7" t="s">
        <v>4228</v>
      </c>
      <c r="F29057">
        <f>IF(IFERROR(VLOOKUP(A29057,官网公开专利!B:B,1,0),0)&lt;&gt;0,1,0)</f>
        <v>1</v>
      </c>
    </row>
    <row r="29058" spans="1:6" x14ac:dyDescent="0.4">
      <c r="A29058" s="7" t="s">
        <v>9856</v>
      </c>
      <c r="B29058" s="7" t="s">
        <v>4226</v>
      </c>
      <c r="C29058" s="11">
        <v>44656</v>
      </c>
      <c r="D29058" s="7" t="s">
        <v>4227</v>
      </c>
      <c r="E29058" s="7" t="s">
        <v>4228</v>
      </c>
      <c r="F29058">
        <f>IF(IFERROR(VLOOKUP(A29058,官网公开专利!B:B,1,0),0)&lt;&gt;0,1,0)</f>
        <v>1</v>
      </c>
    </row>
    <row r="29059" spans="1:6" x14ac:dyDescent="0.4">
      <c r="A29059" s="7" t="s">
        <v>9488</v>
      </c>
      <c r="B29059" s="7" t="s">
        <v>25564</v>
      </c>
      <c r="C29059" s="11">
        <v>41627</v>
      </c>
      <c r="D29059" s="7" t="s">
        <v>25565</v>
      </c>
      <c r="E29059" s="7" t="s">
        <v>25566</v>
      </c>
      <c r="F29059">
        <f>IF(IFERROR(VLOOKUP(A29059,官网公开专利!B:B,1,0),0)&lt;&gt;0,1,0)</f>
        <v>1</v>
      </c>
    </row>
    <row r="29060" spans="1:6" x14ac:dyDescent="0.4">
      <c r="A29060" s="7" t="s">
        <v>10429</v>
      </c>
      <c r="B29060" s="7" t="s">
        <v>25562</v>
      </c>
      <c r="C29060" s="11">
        <v>40918</v>
      </c>
      <c r="D29060" s="7" t="s">
        <v>25563</v>
      </c>
      <c r="E29060" s="7" t="s">
        <v>15002</v>
      </c>
      <c r="F29060">
        <f>IF(IFERROR(VLOOKUP(A29060,官网公开专利!B:B,1,0),0)&lt;&gt;0,1,0)</f>
        <v>1</v>
      </c>
    </row>
    <row r="29061" spans="1:6" x14ac:dyDescent="0.4">
      <c r="A29061" s="7" t="s">
        <v>10432</v>
      </c>
      <c r="B29061" s="7" t="s">
        <v>25562</v>
      </c>
      <c r="C29061" s="11">
        <v>40918</v>
      </c>
      <c r="D29061" s="7" t="s">
        <v>25563</v>
      </c>
      <c r="E29061" s="7" t="s">
        <v>15002</v>
      </c>
      <c r="F29061">
        <f>IF(IFERROR(VLOOKUP(A29061,官网公开专利!B:B,1,0),0)&lt;&gt;0,1,0)</f>
        <v>1</v>
      </c>
    </row>
    <row r="29062" spans="1:6" x14ac:dyDescent="0.4">
      <c r="A29062" s="7" t="s">
        <v>10434</v>
      </c>
      <c r="B29062" s="7" t="s">
        <v>25562</v>
      </c>
      <c r="C29062" s="11">
        <v>40918</v>
      </c>
      <c r="D29062" s="7" t="s">
        <v>25563</v>
      </c>
      <c r="E29062" s="7" t="s">
        <v>15002</v>
      </c>
      <c r="F29062">
        <f>IF(IFERROR(VLOOKUP(A29062,官网公开专利!B:B,1,0),0)&lt;&gt;0,1,0)</f>
        <v>1</v>
      </c>
    </row>
    <row r="29063" spans="1:6" x14ac:dyDescent="0.4">
      <c r="A29063" s="7" t="s">
        <v>10435</v>
      </c>
      <c r="B29063" s="7" t="s">
        <v>25562</v>
      </c>
      <c r="C29063" s="11">
        <v>40918</v>
      </c>
      <c r="D29063" s="7" t="s">
        <v>25563</v>
      </c>
      <c r="E29063" s="7" t="s">
        <v>15002</v>
      </c>
      <c r="F29063">
        <f>IF(IFERROR(VLOOKUP(A29063,官网公开专利!B:B,1,0),0)&lt;&gt;0,1,0)</f>
        <v>1</v>
      </c>
    </row>
    <row r="29064" spans="1:6" x14ac:dyDescent="0.4">
      <c r="A29064" s="7" t="s">
        <v>10436</v>
      </c>
      <c r="B29064" s="7" t="s">
        <v>25562</v>
      </c>
      <c r="C29064" s="11">
        <v>40918</v>
      </c>
      <c r="D29064" s="7" t="s">
        <v>25563</v>
      </c>
      <c r="E29064" s="7" t="s">
        <v>15002</v>
      </c>
      <c r="F29064">
        <f>IF(IFERROR(VLOOKUP(A29064,官网公开专利!B:B,1,0),0)&lt;&gt;0,1,0)</f>
        <v>1</v>
      </c>
    </row>
    <row r="29065" spans="1:6" x14ac:dyDescent="0.4">
      <c r="A29065" s="7" t="s">
        <v>9592</v>
      </c>
      <c r="B29065" s="7" t="s">
        <v>25558</v>
      </c>
      <c r="C29065" s="11">
        <v>38062</v>
      </c>
      <c r="D29065" s="7" t="s">
        <v>10995</v>
      </c>
      <c r="E29065" s="7" t="s">
        <v>25559</v>
      </c>
      <c r="F29065">
        <f>IF(IFERROR(VLOOKUP(A29065,官网公开专利!B:B,1,0),0)&lt;&gt;0,1,0)</f>
        <v>1</v>
      </c>
    </row>
    <row r="29066" spans="1:6" x14ac:dyDescent="0.4">
      <c r="A29066" s="7" t="s">
        <v>9592</v>
      </c>
      <c r="B29066" s="7" t="s">
        <v>25560</v>
      </c>
      <c r="C29066" s="11">
        <v>37523</v>
      </c>
      <c r="D29066" s="7" t="s">
        <v>10995</v>
      </c>
      <c r="E29066" s="7" t="s">
        <v>25561</v>
      </c>
      <c r="F29066">
        <f>IF(IFERROR(VLOOKUP(A29066,官网公开专利!B:B,1,0),0)&lt;&gt;0,1,0)</f>
        <v>1</v>
      </c>
    </row>
    <row r="29067" spans="1:6" x14ac:dyDescent="0.4">
      <c r="A29067" s="7" t="s">
        <v>10030</v>
      </c>
      <c r="B29067" s="7" t="s">
        <v>6409</v>
      </c>
      <c r="C29067" s="11">
        <v>23971</v>
      </c>
      <c r="D29067" s="7" t="s">
        <v>6410</v>
      </c>
      <c r="E29067" s="7" t="s">
        <v>6411</v>
      </c>
      <c r="F29067">
        <f>IF(IFERROR(VLOOKUP(A29067,官网公开专利!B:B,1,0),0)&lt;&gt;0,1,0)</f>
        <v>1</v>
      </c>
    </row>
    <row r="29068" spans="1:6" x14ac:dyDescent="0.4">
      <c r="A29068" s="7" t="s">
        <v>9471</v>
      </c>
      <c r="B29068" s="7" t="s">
        <v>6409</v>
      </c>
      <c r="C29068" s="11">
        <v>23971</v>
      </c>
      <c r="D29068" s="7" t="s">
        <v>6410</v>
      </c>
      <c r="E29068" s="7" t="s">
        <v>6411</v>
      </c>
      <c r="F29068">
        <f>IF(IFERROR(VLOOKUP(A29068,官网公开专利!B:B,1,0),0)&lt;&gt;0,1,0)</f>
        <v>1</v>
      </c>
    </row>
    <row r="29069" spans="1:6" x14ac:dyDescent="0.4">
      <c r="A29069" s="7" t="s">
        <v>10652</v>
      </c>
      <c r="B29069" s="7" t="s">
        <v>25556</v>
      </c>
      <c r="C29069" s="11">
        <v>44559</v>
      </c>
      <c r="D29069" s="7" t="s">
        <v>25557</v>
      </c>
      <c r="E29069" s="7" t="s">
        <v>25555</v>
      </c>
      <c r="F29069">
        <f>IF(IFERROR(VLOOKUP(A29069,官网公开专利!B:B,1,0),0)&lt;&gt;0,1,0)</f>
        <v>1</v>
      </c>
    </row>
    <row r="29070" spans="1:6" x14ac:dyDescent="0.4">
      <c r="A29070" s="7" t="s">
        <v>10659</v>
      </c>
      <c r="B29070" s="7" t="s">
        <v>25553</v>
      </c>
      <c r="C29070" s="11">
        <v>44070</v>
      </c>
      <c r="D29070" s="7" t="s">
        <v>25554</v>
      </c>
      <c r="E29070" s="7" t="s">
        <v>25555</v>
      </c>
      <c r="F29070">
        <f>IF(IFERROR(VLOOKUP(A29070,官网公开专利!B:B,1,0),0)&lt;&gt;0,1,0)</f>
        <v>1</v>
      </c>
    </row>
    <row r="29071" spans="1:6" x14ac:dyDescent="0.4">
      <c r="A29071" s="7" t="s">
        <v>9732</v>
      </c>
      <c r="B29071" s="7" t="s">
        <v>25551</v>
      </c>
      <c r="C29071" s="11">
        <v>43767</v>
      </c>
      <c r="D29071" s="7" t="s">
        <v>25552</v>
      </c>
      <c r="E29071" s="7" t="s">
        <v>25544</v>
      </c>
      <c r="F29071">
        <f>IF(IFERROR(VLOOKUP(A29071,官网公开专利!B:B,1,0),0)&lt;&gt;0,1,0)</f>
        <v>1</v>
      </c>
    </row>
    <row r="29072" spans="1:6" x14ac:dyDescent="0.4">
      <c r="A29072" s="7" t="s">
        <v>17051</v>
      </c>
      <c r="B29072" s="7" t="s">
        <v>22089</v>
      </c>
      <c r="C29072" s="11">
        <v>44985</v>
      </c>
      <c r="D29072" s="7" t="s">
        <v>22090</v>
      </c>
      <c r="E29072" s="7" t="s">
        <v>16097</v>
      </c>
      <c r="F29072">
        <f>IF(IFERROR(VLOOKUP(A29072,官网公开专利!B:B,1,0),0)&lt;&gt;0,1,0)</f>
        <v>1</v>
      </c>
    </row>
    <row r="29073" spans="1:6" x14ac:dyDescent="0.4">
      <c r="A29073" s="7" t="s">
        <v>10223</v>
      </c>
      <c r="B29073" s="7" t="s">
        <v>8807</v>
      </c>
      <c r="C29073" s="11">
        <v>43207</v>
      </c>
      <c r="D29073" s="7" t="s">
        <v>4749</v>
      </c>
      <c r="E29073" s="7" t="s">
        <v>5697</v>
      </c>
      <c r="F29073">
        <f>IF(IFERROR(VLOOKUP(A29073,官网公开专利!B:B,1,0),0)&lt;&gt;0,1,0)</f>
        <v>1</v>
      </c>
    </row>
    <row r="29074" spans="1:6" x14ac:dyDescent="0.4">
      <c r="A29074" s="7" t="s">
        <v>9605</v>
      </c>
      <c r="B29074" s="7" t="s">
        <v>8807</v>
      </c>
      <c r="C29074" s="11">
        <v>43207</v>
      </c>
      <c r="D29074" s="7" t="s">
        <v>4749</v>
      </c>
      <c r="E29074" s="7" t="s">
        <v>5697</v>
      </c>
      <c r="F29074">
        <f>IF(IFERROR(VLOOKUP(A29074,官网公开专利!B:B,1,0),0)&lt;&gt;0,1,0)</f>
        <v>1</v>
      </c>
    </row>
    <row r="29075" spans="1:6" x14ac:dyDescent="0.4">
      <c r="A29075" s="7" t="s">
        <v>9604</v>
      </c>
      <c r="B29075" s="7" t="s">
        <v>5696</v>
      </c>
      <c r="C29075" s="11">
        <v>42808</v>
      </c>
      <c r="D29075" s="7" t="s">
        <v>4749</v>
      </c>
      <c r="E29075" s="7" t="s">
        <v>5697</v>
      </c>
      <c r="F29075">
        <f>IF(IFERROR(VLOOKUP(A29075,官网公开专利!B:B,1,0),0)&lt;&gt;0,1,0)</f>
        <v>1</v>
      </c>
    </row>
    <row r="29076" spans="1:6" x14ac:dyDescent="0.4">
      <c r="A29076" s="7" t="s">
        <v>10223</v>
      </c>
      <c r="B29076" s="7" t="s">
        <v>5696</v>
      </c>
      <c r="C29076" s="11">
        <v>42808</v>
      </c>
      <c r="D29076" s="7" t="s">
        <v>4749</v>
      </c>
      <c r="E29076" s="7" t="s">
        <v>5697</v>
      </c>
      <c r="F29076">
        <f>IF(IFERROR(VLOOKUP(A29076,官网公开专利!B:B,1,0),0)&lt;&gt;0,1,0)</f>
        <v>1</v>
      </c>
    </row>
    <row r="29077" spans="1:6" x14ac:dyDescent="0.4">
      <c r="A29077" s="7" t="s">
        <v>9605</v>
      </c>
      <c r="B29077" s="7" t="s">
        <v>5696</v>
      </c>
      <c r="C29077" s="11">
        <v>42808</v>
      </c>
      <c r="D29077" s="7" t="s">
        <v>4749</v>
      </c>
      <c r="E29077" s="7" t="s">
        <v>5697</v>
      </c>
      <c r="F29077">
        <f>IF(IFERROR(VLOOKUP(A29077,官网公开专利!B:B,1,0),0)&lt;&gt;0,1,0)</f>
        <v>1</v>
      </c>
    </row>
    <row r="29078" spans="1:6" x14ac:dyDescent="0.4">
      <c r="A29078" s="7" t="s">
        <v>9606</v>
      </c>
      <c r="B29078" s="7" t="s">
        <v>5696</v>
      </c>
      <c r="C29078" s="11">
        <v>42808</v>
      </c>
      <c r="D29078" s="7" t="s">
        <v>4749</v>
      </c>
      <c r="E29078" s="7" t="s">
        <v>5697</v>
      </c>
      <c r="F29078">
        <f>IF(IFERROR(VLOOKUP(A29078,官网公开专利!B:B,1,0),0)&lt;&gt;0,1,0)</f>
        <v>1</v>
      </c>
    </row>
    <row r="29079" spans="1:6" x14ac:dyDescent="0.4">
      <c r="A29079" s="7" t="s">
        <v>9604</v>
      </c>
      <c r="B29079" s="7" t="s">
        <v>5684</v>
      </c>
      <c r="C29079" s="11">
        <v>42682</v>
      </c>
      <c r="D29079" s="7" t="s">
        <v>4749</v>
      </c>
      <c r="E29079" s="7" t="s">
        <v>5685</v>
      </c>
      <c r="F29079">
        <f>IF(IFERROR(VLOOKUP(A29079,官网公开专利!B:B,1,0),0)&lt;&gt;0,1,0)</f>
        <v>1</v>
      </c>
    </row>
    <row r="29080" spans="1:6" x14ac:dyDescent="0.4">
      <c r="A29080" s="7" t="s">
        <v>10223</v>
      </c>
      <c r="B29080" s="7" t="s">
        <v>5684</v>
      </c>
      <c r="C29080" s="11">
        <v>42682</v>
      </c>
      <c r="D29080" s="7" t="s">
        <v>4749</v>
      </c>
      <c r="E29080" s="7" t="s">
        <v>5685</v>
      </c>
      <c r="F29080">
        <f>IF(IFERROR(VLOOKUP(A29080,官网公开专利!B:B,1,0),0)&lt;&gt;0,1,0)</f>
        <v>1</v>
      </c>
    </row>
    <row r="29081" spans="1:6" x14ac:dyDescent="0.4">
      <c r="A29081" s="7" t="s">
        <v>9605</v>
      </c>
      <c r="B29081" s="7" t="s">
        <v>5684</v>
      </c>
      <c r="C29081" s="11">
        <v>42682</v>
      </c>
      <c r="D29081" s="7" t="s">
        <v>4749</v>
      </c>
      <c r="E29081" s="7" t="s">
        <v>5685</v>
      </c>
      <c r="F29081">
        <f>IF(IFERROR(VLOOKUP(A29081,官网公开专利!B:B,1,0),0)&lt;&gt;0,1,0)</f>
        <v>1</v>
      </c>
    </row>
    <row r="29082" spans="1:6" x14ac:dyDescent="0.4">
      <c r="A29082" s="7" t="s">
        <v>9606</v>
      </c>
      <c r="B29082" s="7" t="s">
        <v>5684</v>
      </c>
      <c r="C29082" s="11">
        <v>42682</v>
      </c>
      <c r="D29082" s="7" t="s">
        <v>4749</v>
      </c>
      <c r="E29082" s="7" t="s">
        <v>5685</v>
      </c>
      <c r="F29082">
        <f>IF(IFERROR(VLOOKUP(A29082,官网公开专利!B:B,1,0),0)&lt;&gt;0,1,0)</f>
        <v>1</v>
      </c>
    </row>
    <row r="29083" spans="1:6" x14ac:dyDescent="0.4">
      <c r="A29083" s="7" t="s">
        <v>9604</v>
      </c>
      <c r="B29083" s="7" t="s">
        <v>5713</v>
      </c>
      <c r="C29083" s="11">
        <v>42661</v>
      </c>
      <c r="D29083" s="7" t="s">
        <v>4749</v>
      </c>
      <c r="E29083" s="7" t="s">
        <v>5714</v>
      </c>
      <c r="F29083">
        <f>IF(IFERROR(VLOOKUP(A29083,官网公开专利!B:B,1,0),0)&lt;&gt;0,1,0)</f>
        <v>1</v>
      </c>
    </row>
    <row r="29084" spans="1:6" x14ac:dyDescent="0.4">
      <c r="A29084" s="7" t="s">
        <v>10223</v>
      </c>
      <c r="B29084" s="7" t="s">
        <v>5713</v>
      </c>
      <c r="C29084" s="11">
        <v>42661</v>
      </c>
      <c r="D29084" s="7" t="s">
        <v>4749</v>
      </c>
      <c r="E29084" s="7" t="s">
        <v>5714</v>
      </c>
      <c r="F29084">
        <f>IF(IFERROR(VLOOKUP(A29084,官网公开专利!B:B,1,0),0)&lt;&gt;0,1,0)</f>
        <v>1</v>
      </c>
    </row>
    <row r="29085" spans="1:6" x14ac:dyDescent="0.4">
      <c r="A29085" s="7" t="s">
        <v>9605</v>
      </c>
      <c r="B29085" s="7" t="s">
        <v>5713</v>
      </c>
      <c r="C29085" s="11">
        <v>42661</v>
      </c>
      <c r="D29085" s="7" t="s">
        <v>4749</v>
      </c>
      <c r="E29085" s="7" t="s">
        <v>5714</v>
      </c>
      <c r="F29085">
        <f>IF(IFERROR(VLOOKUP(A29085,官网公开专利!B:B,1,0),0)&lt;&gt;0,1,0)</f>
        <v>1</v>
      </c>
    </row>
    <row r="29086" spans="1:6" x14ac:dyDescent="0.4">
      <c r="A29086" s="7" t="s">
        <v>9606</v>
      </c>
      <c r="B29086" s="7" t="s">
        <v>5713</v>
      </c>
      <c r="C29086" s="11">
        <v>42661</v>
      </c>
      <c r="D29086" s="7" t="s">
        <v>4749</v>
      </c>
      <c r="E29086" s="7" t="s">
        <v>5714</v>
      </c>
      <c r="F29086">
        <f>IF(IFERROR(VLOOKUP(A29086,官网公开专利!B:B,1,0),0)&lt;&gt;0,1,0)</f>
        <v>1</v>
      </c>
    </row>
    <row r="29087" spans="1:6" x14ac:dyDescent="0.4">
      <c r="A29087" s="7" t="s">
        <v>9604</v>
      </c>
      <c r="B29087" s="7" t="s">
        <v>5709</v>
      </c>
      <c r="C29087" s="11">
        <v>42619</v>
      </c>
      <c r="D29087" s="7" t="s">
        <v>4749</v>
      </c>
      <c r="E29087" s="7" t="s">
        <v>5710</v>
      </c>
      <c r="F29087">
        <f>IF(IFERROR(VLOOKUP(A29087,官网公开专利!B:B,1,0),0)&lt;&gt;0,1,0)</f>
        <v>1</v>
      </c>
    </row>
    <row r="29088" spans="1:6" x14ac:dyDescent="0.4">
      <c r="A29088" s="7" t="s">
        <v>10223</v>
      </c>
      <c r="B29088" s="7" t="s">
        <v>5709</v>
      </c>
      <c r="C29088" s="11">
        <v>42619</v>
      </c>
      <c r="D29088" s="7" t="s">
        <v>4749</v>
      </c>
      <c r="E29088" s="7" t="s">
        <v>5710</v>
      </c>
      <c r="F29088">
        <f>IF(IFERROR(VLOOKUP(A29088,官网公开专利!B:B,1,0),0)&lt;&gt;0,1,0)</f>
        <v>1</v>
      </c>
    </row>
    <row r="29089" spans="1:6" x14ac:dyDescent="0.4">
      <c r="A29089" s="7" t="s">
        <v>9605</v>
      </c>
      <c r="B29089" s="7" t="s">
        <v>5709</v>
      </c>
      <c r="C29089" s="11">
        <v>42619</v>
      </c>
      <c r="D29089" s="7" t="s">
        <v>4749</v>
      </c>
      <c r="E29089" s="7" t="s">
        <v>5710</v>
      </c>
      <c r="F29089">
        <f>IF(IFERROR(VLOOKUP(A29089,官网公开专利!B:B,1,0),0)&lt;&gt;0,1,0)</f>
        <v>1</v>
      </c>
    </row>
    <row r="29090" spans="1:6" x14ac:dyDescent="0.4">
      <c r="A29090" s="7" t="s">
        <v>9606</v>
      </c>
      <c r="B29090" s="7" t="s">
        <v>5709</v>
      </c>
      <c r="C29090" s="11">
        <v>42619</v>
      </c>
      <c r="D29090" s="7" t="s">
        <v>4749</v>
      </c>
      <c r="E29090" s="7" t="s">
        <v>5710</v>
      </c>
      <c r="F29090">
        <f>IF(IFERROR(VLOOKUP(A29090,官网公开专利!B:B,1,0),0)&lt;&gt;0,1,0)</f>
        <v>1</v>
      </c>
    </row>
    <row r="29091" spans="1:6" x14ac:dyDescent="0.4">
      <c r="A29091" s="7" t="s">
        <v>9604</v>
      </c>
      <c r="B29091" s="7" t="s">
        <v>5674</v>
      </c>
      <c r="C29091" s="11">
        <v>42598</v>
      </c>
      <c r="D29091" s="7" t="s">
        <v>4749</v>
      </c>
      <c r="E29091" s="7" t="s">
        <v>5675</v>
      </c>
      <c r="F29091">
        <f>IF(IFERROR(VLOOKUP(A29091,官网公开专利!B:B,1,0),0)&lt;&gt;0,1,0)</f>
        <v>1</v>
      </c>
    </row>
    <row r="29092" spans="1:6" x14ac:dyDescent="0.4">
      <c r="A29092" s="7" t="s">
        <v>10223</v>
      </c>
      <c r="B29092" s="7" t="s">
        <v>5674</v>
      </c>
      <c r="C29092" s="11">
        <v>42598</v>
      </c>
      <c r="D29092" s="7" t="s">
        <v>4749</v>
      </c>
      <c r="E29092" s="7" t="s">
        <v>5675</v>
      </c>
      <c r="F29092">
        <f>IF(IFERROR(VLOOKUP(A29092,官网公开专利!B:B,1,0),0)&lt;&gt;0,1,0)</f>
        <v>1</v>
      </c>
    </row>
    <row r="29093" spans="1:6" x14ac:dyDescent="0.4">
      <c r="A29093" s="7" t="s">
        <v>9605</v>
      </c>
      <c r="B29093" s="7" t="s">
        <v>5674</v>
      </c>
      <c r="C29093" s="11">
        <v>42598</v>
      </c>
      <c r="D29093" s="7" t="s">
        <v>4749</v>
      </c>
      <c r="E29093" s="7" t="s">
        <v>5675</v>
      </c>
      <c r="F29093">
        <f>IF(IFERROR(VLOOKUP(A29093,官网公开专利!B:B,1,0),0)&lt;&gt;0,1,0)</f>
        <v>1</v>
      </c>
    </row>
    <row r="29094" spans="1:6" x14ac:dyDescent="0.4">
      <c r="A29094" s="7" t="s">
        <v>9606</v>
      </c>
      <c r="B29094" s="7" t="s">
        <v>5674</v>
      </c>
      <c r="C29094" s="11">
        <v>42598</v>
      </c>
      <c r="D29094" s="7" t="s">
        <v>4749</v>
      </c>
      <c r="E29094" s="7" t="s">
        <v>5675</v>
      </c>
      <c r="F29094">
        <f>IF(IFERROR(VLOOKUP(A29094,官网公开专利!B:B,1,0),0)&lt;&gt;0,1,0)</f>
        <v>1</v>
      </c>
    </row>
    <row r="29095" spans="1:6" x14ac:dyDescent="0.4">
      <c r="A29095" s="7" t="s">
        <v>9604</v>
      </c>
      <c r="B29095" s="7" t="s">
        <v>5702</v>
      </c>
      <c r="C29095" s="11">
        <v>43109</v>
      </c>
      <c r="D29095" s="7" t="s">
        <v>5703</v>
      </c>
      <c r="E29095" s="7" t="s">
        <v>5704</v>
      </c>
      <c r="F29095">
        <f>IF(IFERROR(VLOOKUP(A29095,官网公开专利!B:B,1,0),0)&lt;&gt;0,1,0)</f>
        <v>1</v>
      </c>
    </row>
    <row r="29096" spans="1:6" x14ac:dyDescent="0.4">
      <c r="A29096" s="7" t="s">
        <v>10223</v>
      </c>
      <c r="B29096" s="7" t="s">
        <v>5702</v>
      </c>
      <c r="C29096" s="11">
        <v>43109</v>
      </c>
      <c r="D29096" s="7" t="s">
        <v>5703</v>
      </c>
      <c r="E29096" s="7" t="s">
        <v>5704</v>
      </c>
      <c r="F29096">
        <f>IF(IFERROR(VLOOKUP(A29096,官网公开专利!B:B,1,0),0)&lt;&gt;0,1,0)</f>
        <v>1</v>
      </c>
    </row>
    <row r="29097" spans="1:6" x14ac:dyDescent="0.4">
      <c r="A29097" s="7" t="s">
        <v>9605</v>
      </c>
      <c r="B29097" s="7" t="s">
        <v>5702</v>
      </c>
      <c r="C29097" s="11">
        <v>43109</v>
      </c>
      <c r="D29097" s="7" t="s">
        <v>5703</v>
      </c>
      <c r="E29097" s="7" t="s">
        <v>5704</v>
      </c>
      <c r="F29097">
        <f>IF(IFERROR(VLOOKUP(A29097,官网公开专利!B:B,1,0),0)&lt;&gt;0,1,0)</f>
        <v>1</v>
      </c>
    </row>
    <row r="29098" spans="1:6" x14ac:dyDescent="0.4">
      <c r="A29098" s="7" t="s">
        <v>9606</v>
      </c>
      <c r="B29098" s="7" t="s">
        <v>5702</v>
      </c>
      <c r="C29098" s="11">
        <v>43109</v>
      </c>
      <c r="D29098" s="7" t="s">
        <v>5703</v>
      </c>
      <c r="E29098" s="7" t="s">
        <v>5704</v>
      </c>
      <c r="F29098">
        <f>IF(IFERROR(VLOOKUP(A29098,官网公开专利!B:B,1,0),0)&lt;&gt;0,1,0)</f>
        <v>1</v>
      </c>
    </row>
    <row r="29099" spans="1:6" x14ac:dyDescent="0.4">
      <c r="A29099" s="7" t="s">
        <v>10223</v>
      </c>
      <c r="B29099" s="7" t="s">
        <v>8812</v>
      </c>
      <c r="C29099" s="11">
        <v>43088</v>
      </c>
      <c r="D29099" s="7" t="s">
        <v>5703</v>
      </c>
      <c r="E29099" s="7" t="s">
        <v>8813</v>
      </c>
      <c r="F29099">
        <f>IF(IFERROR(VLOOKUP(A29099,官网公开专利!B:B,1,0),0)&lt;&gt;0,1,0)</f>
        <v>1</v>
      </c>
    </row>
    <row r="29100" spans="1:6" x14ac:dyDescent="0.4">
      <c r="A29100" s="7" t="s">
        <v>9605</v>
      </c>
      <c r="B29100" s="7" t="s">
        <v>8812</v>
      </c>
      <c r="C29100" s="11">
        <v>43088</v>
      </c>
      <c r="D29100" s="7" t="s">
        <v>5703</v>
      </c>
      <c r="E29100" s="7" t="s">
        <v>8813</v>
      </c>
      <c r="F29100">
        <f>IF(IFERROR(VLOOKUP(A29100,官网公开专利!B:B,1,0),0)&lt;&gt;0,1,0)</f>
        <v>1</v>
      </c>
    </row>
    <row r="29101" spans="1:6" x14ac:dyDescent="0.4">
      <c r="A29101" s="7" t="s">
        <v>11628</v>
      </c>
      <c r="B29101" s="7" t="s">
        <v>25545</v>
      </c>
      <c r="C29101" s="11">
        <v>44740</v>
      </c>
      <c r="D29101" s="7" t="s">
        <v>5703</v>
      </c>
      <c r="E29101" s="7" t="s">
        <v>8738</v>
      </c>
      <c r="F29101">
        <f>IF(IFERROR(VLOOKUP(A29101,官网公开专利!B:B,1,0),0)&lt;&gt;0,1,0)</f>
        <v>1</v>
      </c>
    </row>
    <row r="29102" spans="1:6" x14ac:dyDescent="0.4">
      <c r="A29102" s="7" t="s">
        <v>11628</v>
      </c>
      <c r="B29102" s="7" t="s">
        <v>25546</v>
      </c>
      <c r="C29102" s="11">
        <v>44635</v>
      </c>
      <c r="D29102" s="7" t="s">
        <v>5703</v>
      </c>
      <c r="E29102" s="7" t="s">
        <v>8733</v>
      </c>
      <c r="F29102">
        <f>IF(IFERROR(VLOOKUP(A29102,官网公开专利!B:B,1,0),0)&lt;&gt;0,1,0)</f>
        <v>1</v>
      </c>
    </row>
    <row r="29103" spans="1:6" x14ac:dyDescent="0.4">
      <c r="A29103" s="7" t="s">
        <v>10913</v>
      </c>
      <c r="B29103" s="7" t="s">
        <v>25547</v>
      </c>
      <c r="C29103" s="11">
        <v>43795</v>
      </c>
      <c r="D29103" s="7" t="s">
        <v>5703</v>
      </c>
      <c r="E29103" s="7" t="s">
        <v>25548</v>
      </c>
      <c r="F29103">
        <f>IF(IFERROR(VLOOKUP(A29103,官网公开专利!B:B,1,0),0)&lt;&gt;0,1,0)</f>
        <v>1</v>
      </c>
    </row>
    <row r="29104" spans="1:6" x14ac:dyDescent="0.4">
      <c r="A29104" s="7" t="s">
        <v>11628</v>
      </c>
      <c r="B29104" s="7" t="s">
        <v>25549</v>
      </c>
      <c r="C29104" s="11">
        <v>43746</v>
      </c>
      <c r="D29104" s="7" t="s">
        <v>5703</v>
      </c>
      <c r="E29104" s="7" t="s">
        <v>8738</v>
      </c>
      <c r="F29104">
        <f>IF(IFERROR(VLOOKUP(A29104,官网公开专利!B:B,1,0),0)&lt;&gt;0,1,0)</f>
        <v>1</v>
      </c>
    </row>
    <row r="29105" spans="1:6" x14ac:dyDescent="0.4">
      <c r="A29105" s="7" t="s">
        <v>11628</v>
      </c>
      <c r="B29105" s="7" t="s">
        <v>25550</v>
      </c>
      <c r="C29105" s="11">
        <v>43697</v>
      </c>
      <c r="D29105" s="7" t="s">
        <v>5703</v>
      </c>
      <c r="E29105" s="7" t="s">
        <v>8738</v>
      </c>
      <c r="F29105">
        <f>IF(IFERROR(VLOOKUP(A29105,官网公开专利!B:B,1,0),0)&lt;&gt;0,1,0)</f>
        <v>1</v>
      </c>
    </row>
    <row r="29106" spans="1:6" x14ac:dyDescent="0.4">
      <c r="A29106" s="7" t="s">
        <v>11006</v>
      </c>
      <c r="B29106" s="7" t="s">
        <v>7261</v>
      </c>
      <c r="C29106" s="11">
        <v>41305</v>
      </c>
      <c r="D29106" s="7" t="s">
        <v>7262</v>
      </c>
      <c r="E29106" s="7" t="s">
        <v>7263</v>
      </c>
      <c r="F29106">
        <f>IF(IFERROR(VLOOKUP(A29106,官网公开专利!B:B,1,0),0)&lt;&gt;0,1,0)</f>
        <v>1</v>
      </c>
    </row>
    <row r="29107" spans="1:6" x14ac:dyDescent="0.4">
      <c r="A29107" s="7" t="s">
        <v>10282</v>
      </c>
      <c r="B29107" s="7" t="s">
        <v>7261</v>
      </c>
      <c r="C29107" s="11">
        <v>41305</v>
      </c>
      <c r="D29107" s="7" t="s">
        <v>7262</v>
      </c>
      <c r="E29107" s="7" t="s">
        <v>7263</v>
      </c>
      <c r="F29107">
        <f>IF(IFERROR(VLOOKUP(A29107,官网公开专利!B:B,1,0),0)&lt;&gt;0,1,0)</f>
        <v>1</v>
      </c>
    </row>
    <row r="29108" spans="1:6" x14ac:dyDescent="0.4">
      <c r="A29108" s="7" t="s">
        <v>10283</v>
      </c>
      <c r="B29108" s="7" t="s">
        <v>7261</v>
      </c>
      <c r="C29108" s="11">
        <v>41305</v>
      </c>
      <c r="D29108" s="7" t="s">
        <v>7262</v>
      </c>
      <c r="E29108" s="7" t="s">
        <v>7263</v>
      </c>
      <c r="F29108">
        <f>IF(IFERROR(VLOOKUP(A29108,官网公开专利!B:B,1,0),0)&lt;&gt;0,1,0)</f>
        <v>1</v>
      </c>
    </row>
    <row r="29109" spans="1:6" x14ac:dyDescent="0.4">
      <c r="A29109" s="7" t="s">
        <v>9953</v>
      </c>
      <c r="B29109" s="7" t="s">
        <v>7261</v>
      </c>
      <c r="C29109" s="11">
        <v>41305</v>
      </c>
      <c r="D29109" s="7" t="s">
        <v>7262</v>
      </c>
      <c r="E29109" s="7" t="s">
        <v>7263</v>
      </c>
      <c r="F29109">
        <f>IF(IFERROR(VLOOKUP(A29109,官网公开专利!B:B,1,0),0)&lt;&gt;0,1,0)</f>
        <v>1</v>
      </c>
    </row>
    <row r="29110" spans="1:6" x14ac:dyDescent="0.4">
      <c r="A29110" s="7" t="s">
        <v>9955</v>
      </c>
      <c r="B29110" s="7" t="s">
        <v>7261</v>
      </c>
      <c r="C29110" s="11">
        <v>41305</v>
      </c>
      <c r="D29110" s="7" t="s">
        <v>7262</v>
      </c>
      <c r="E29110" s="7" t="s">
        <v>7263</v>
      </c>
      <c r="F29110">
        <f>IF(IFERROR(VLOOKUP(A29110,官网公开专利!B:B,1,0),0)&lt;&gt;0,1,0)</f>
        <v>1</v>
      </c>
    </row>
    <row r="29111" spans="1:6" x14ac:dyDescent="0.4">
      <c r="A29111" s="7" t="s">
        <v>10030</v>
      </c>
      <c r="B29111" s="7" t="s">
        <v>1453</v>
      </c>
      <c r="C29111" s="11">
        <v>42691</v>
      </c>
      <c r="D29111" s="7" t="s">
        <v>1428</v>
      </c>
      <c r="E29111" s="7" t="s">
        <v>1454</v>
      </c>
      <c r="F29111">
        <f>IF(IFERROR(VLOOKUP(A29111,官网公开专利!B:B,1,0),0)&lt;&gt;0,1,0)</f>
        <v>1</v>
      </c>
    </row>
    <row r="29112" spans="1:6" x14ac:dyDescent="0.4">
      <c r="A29112" s="7" t="s">
        <v>14020</v>
      </c>
      <c r="B29112" s="7" t="s">
        <v>1453</v>
      </c>
      <c r="C29112" s="11">
        <v>42691</v>
      </c>
      <c r="D29112" s="7" t="s">
        <v>1428</v>
      </c>
      <c r="E29112" s="7" t="s">
        <v>1454</v>
      </c>
      <c r="F29112">
        <f>IF(IFERROR(VLOOKUP(A29112,官网公开专利!B:B,1,0),0)&lt;&gt;0,1,0)</f>
        <v>1</v>
      </c>
    </row>
    <row r="29113" spans="1:6" x14ac:dyDescent="0.4">
      <c r="A29113" s="7" t="s">
        <v>14022</v>
      </c>
      <c r="B29113" s="7" t="s">
        <v>1453</v>
      </c>
      <c r="C29113" s="11">
        <v>42691</v>
      </c>
      <c r="D29113" s="7" t="s">
        <v>1428</v>
      </c>
      <c r="E29113" s="7" t="s">
        <v>1454</v>
      </c>
      <c r="F29113">
        <f>IF(IFERROR(VLOOKUP(A29113,官网公开专利!B:B,1,0),0)&lt;&gt;0,1,0)</f>
        <v>1</v>
      </c>
    </row>
    <row r="29114" spans="1:6" x14ac:dyDescent="0.4">
      <c r="A29114" s="7" t="s">
        <v>9844</v>
      </c>
      <c r="B29114" s="7" t="s">
        <v>1453</v>
      </c>
      <c r="C29114" s="11">
        <v>42691</v>
      </c>
      <c r="D29114" s="7" t="s">
        <v>1428</v>
      </c>
      <c r="E29114" s="7" t="s">
        <v>1454</v>
      </c>
      <c r="F29114">
        <f>IF(IFERROR(VLOOKUP(A29114,官网公开专利!B:B,1,0),0)&lt;&gt;0,1,0)</f>
        <v>1</v>
      </c>
    </row>
    <row r="29115" spans="1:6" x14ac:dyDescent="0.4">
      <c r="A29115" s="7" t="s">
        <v>9845</v>
      </c>
      <c r="B29115" s="7" t="s">
        <v>1453</v>
      </c>
      <c r="C29115" s="11">
        <v>42691</v>
      </c>
      <c r="D29115" s="7" t="s">
        <v>1428</v>
      </c>
      <c r="E29115" s="7" t="s">
        <v>1454</v>
      </c>
      <c r="F29115">
        <f>IF(IFERROR(VLOOKUP(A29115,官网公开专利!B:B,1,0),0)&lt;&gt;0,1,0)</f>
        <v>1</v>
      </c>
    </row>
    <row r="29116" spans="1:6" x14ac:dyDescent="0.4">
      <c r="A29116" s="7" t="s">
        <v>9858</v>
      </c>
      <c r="B29116" s="7" t="s">
        <v>1453</v>
      </c>
      <c r="C29116" s="11">
        <v>42691</v>
      </c>
      <c r="D29116" s="7" t="s">
        <v>1428</v>
      </c>
      <c r="E29116" s="7" t="s">
        <v>1454</v>
      </c>
      <c r="F29116">
        <f>IF(IFERROR(VLOOKUP(A29116,官网公开专利!B:B,1,0),0)&lt;&gt;0,1,0)</f>
        <v>1</v>
      </c>
    </row>
    <row r="29117" spans="1:6" x14ac:dyDescent="0.4">
      <c r="A29117" s="7" t="s">
        <v>9846</v>
      </c>
      <c r="B29117" s="7" t="s">
        <v>1453</v>
      </c>
      <c r="C29117" s="11">
        <v>42691</v>
      </c>
      <c r="D29117" s="7" t="s">
        <v>1428</v>
      </c>
      <c r="E29117" s="7" t="s">
        <v>1454</v>
      </c>
      <c r="F29117">
        <f>IF(IFERROR(VLOOKUP(A29117,官网公开专利!B:B,1,0),0)&lt;&gt;0,1,0)</f>
        <v>1</v>
      </c>
    </row>
    <row r="29118" spans="1:6" x14ac:dyDescent="0.4">
      <c r="A29118" s="7" t="s">
        <v>9853</v>
      </c>
      <c r="B29118" s="7" t="s">
        <v>1453</v>
      </c>
      <c r="C29118" s="11">
        <v>42691</v>
      </c>
      <c r="D29118" s="7" t="s">
        <v>1428</v>
      </c>
      <c r="E29118" s="7" t="s">
        <v>1454</v>
      </c>
      <c r="F29118">
        <f>IF(IFERROR(VLOOKUP(A29118,官网公开专利!B:B,1,0),0)&lt;&gt;0,1,0)</f>
        <v>1</v>
      </c>
    </row>
    <row r="29119" spans="1:6" x14ac:dyDescent="0.4">
      <c r="A29119" s="7" t="s">
        <v>9855</v>
      </c>
      <c r="B29119" s="7" t="s">
        <v>1453</v>
      </c>
      <c r="C29119" s="11">
        <v>42691</v>
      </c>
      <c r="D29119" s="7" t="s">
        <v>1428</v>
      </c>
      <c r="E29119" s="7" t="s">
        <v>1454</v>
      </c>
      <c r="F29119">
        <f>IF(IFERROR(VLOOKUP(A29119,官网公开专利!B:B,1,0),0)&lt;&gt;0,1,0)</f>
        <v>1</v>
      </c>
    </row>
    <row r="29120" spans="1:6" x14ac:dyDescent="0.4">
      <c r="A29120" s="7" t="s">
        <v>9856</v>
      </c>
      <c r="B29120" s="7" t="s">
        <v>1453</v>
      </c>
      <c r="C29120" s="11">
        <v>42691</v>
      </c>
      <c r="D29120" s="7" t="s">
        <v>1428</v>
      </c>
      <c r="E29120" s="7" t="s">
        <v>1454</v>
      </c>
      <c r="F29120">
        <f>IF(IFERROR(VLOOKUP(A29120,官网公开专利!B:B,1,0),0)&lt;&gt;0,1,0)</f>
        <v>1</v>
      </c>
    </row>
    <row r="29121" spans="1:6" x14ac:dyDescent="0.4">
      <c r="A29121" s="7" t="s">
        <v>9489</v>
      </c>
      <c r="B29121" s="7" t="s">
        <v>1453</v>
      </c>
      <c r="C29121" s="11">
        <v>42691</v>
      </c>
      <c r="D29121" s="7" t="s">
        <v>1428</v>
      </c>
      <c r="E29121" s="7" t="s">
        <v>1454</v>
      </c>
      <c r="F29121">
        <f>IF(IFERROR(VLOOKUP(A29121,官网公开专利!B:B,1,0),0)&lt;&gt;0,1,0)</f>
        <v>1</v>
      </c>
    </row>
    <row r="29122" spans="1:6" x14ac:dyDescent="0.4">
      <c r="A29122" s="7" t="s">
        <v>11766</v>
      </c>
      <c r="B29122" s="7" t="s">
        <v>1453</v>
      </c>
      <c r="C29122" s="11">
        <v>42691</v>
      </c>
      <c r="D29122" s="7" t="s">
        <v>1428</v>
      </c>
      <c r="E29122" s="7" t="s">
        <v>1454</v>
      </c>
      <c r="F29122">
        <f>IF(IFERROR(VLOOKUP(A29122,官网公开专利!B:B,1,0),0)&lt;&gt;0,1,0)</f>
        <v>1</v>
      </c>
    </row>
    <row r="29123" spans="1:6" x14ac:dyDescent="0.4">
      <c r="A29123" s="7" t="s">
        <v>9881</v>
      </c>
      <c r="B29123" s="7" t="s">
        <v>1453</v>
      </c>
      <c r="C29123" s="11">
        <v>42691</v>
      </c>
      <c r="D29123" s="7" t="s">
        <v>1428</v>
      </c>
      <c r="E29123" s="7" t="s">
        <v>1454</v>
      </c>
      <c r="F29123">
        <f>IF(IFERROR(VLOOKUP(A29123,官网公开专利!B:B,1,0),0)&lt;&gt;0,1,0)</f>
        <v>1</v>
      </c>
    </row>
    <row r="29124" spans="1:6" x14ac:dyDescent="0.4">
      <c r="A29124" s="7" t="s">
        <v>9887</v>
      </c>
      <c r="B29124" s="7" t="s">
        <v>1453</v>
      </c>
      <c r="C29124" s="11">
        <v>42691</v>
      </c>
      <c r="D29124" s="7" t="s">
        <v>1428</v>
      </c>
      <c r="E29124" s="7" t="s">
        <v>1454</v>
      </c>
      <c r="F29124">
        <f>IF(IFERROR(VLOOKUP(A29124,官网公开专利!B:B,1,0),0)&lt;&gt;0,1,0)</f>
        <v>1</v>
      </c>
    </row>
    <row r="29125" spans="1:6" x14ac:dyDescent="0.4">
      <c r="A29125" s="7" t="s">
        <v>9885</v>
      </c>
      <c r="B29125" s="7" t="s">
        <v>1453</v>
      </c>
      <c r="C29125" s="11">
        <v>42691</v>
      </c>
      <c r="D29125" s="7" t="s">
        <v>1428</v>
      </c>
      <c r="E29125" s="7" t="s">
        <v>1454</v>
      </c>
      <c r="F29125">
        <f>IF(IFERROR(VLOOKUP(A29125,官网公开专利!B:B,1,0),0)&lt;&gt;0,1,0)</f>
        <v>1</v>
      </c>
    </row>
    <row r="29126" spans="1:6" x14ac:dyDescent="0.4">
      <c r="A29126" s="7" t="s">
        <v>10304</v>
      </c>
      <c r="B29126" s="7" t="s">
        <v>1453</v>
      </c>
      <c r="C29126" s="11">
        <v>42691</v>
      </c>
      <c r="D29126" s="7" t="s">
        <v>1428</v>
      </c>
      <c r="E29126" s="7" t="s">
        <v>1454</v>
      </c>
      <c r="F29126">
        <f>IF(IFERROR(VLOOKUP(A29126,官网公开专利!B:B,1,0),0)&lt;&gt;0,1,0)</f>
        <v>1</v>
      </c>
    </row>
    <row r="29127" spans="1:6" x14ac:dyDescent="0.4">
      <c r="A29127" s="7" t="s">
        <v>10109</v>
      </c>
      <c r="B29127" s="7" t="s">
        <v>1447</v>
      </c>
      <c r="C29127" s="11">
        <v>42614</v>
      </c>
      <c r="D29127" s="7" t="s">
        <v>1428</v>
      </c>
      <c r="E29127" s="7" t="s">
        <v>1448</v>
      </c>
      <c r="F29127">
        <f>IF(IFERROR(VLOOKUP(A29127,官网公开专利!B:B,1,0),0)&lt;&gt;0,1,0)</f>
        <v>1</v>
      </c>
    </row>
    <row r="29128" spans="1:6" x14ac:dyDescent="0.4">
      <c r="A29128" s="7" t="s">
        <v>10030</v>
      </c>
      <c r="B29128" s="7" t="s">
        <v>1447</v>
      </c>
      <c r="C29128" s="11">
        <v>42614</v>
      </c>
      <c r="D29128" s="7" t="s">
        <v>1428</v>
      </c>
      <c r="E29128" s="7" t="s">
        <v>1448</v>
      </c>
      <c r="F29128">
        <f>IF(IFERROR(VLOOKUP(A29128,官网公开专利!B:B,1,0),0)&lt;&gt;0,1,0)</f>
        <v>1</v>
      </c>
    </row>
    <row r="29129" spans="1:6" x14ac:dyDescent="0.4">
      <c r="A29129" s="7" t="s">
        <v>14020</v>
      </c>
      <c r="B29129" s="7" t="s">
        <v>1447</v>
      </c>
      <c r="C29129" s="11">
        <v>42614</v>
      </c>
      <c r="D29129" s="7" t="s">
        <v>1428</v>
      </c>
      <c r="E29129" s="7" t="s">
        <v>1448</v>
      </c>
      <c r="F29129">
        <f>IF(IFERROR(VLOOKUP(A29129,官网公开专利!B:B,1,0),0)&lt;&gt;0,1,0)</f>
        <v>1</v>
      </c>
    </row>
    <row r="29130" spans="1:6" x14ac:dyDescent="0.4">
      <c r="A29130" s="7" t="s">
        <v>14022</v>
      </c>
      <c r="B29130" s="7" t="s">
        <v>1447</v>
      </c>
      <c r="C29130" s="11">
        <v>42614</v>
      </c>
      <c r="D29130" s="7" t="s">
        <v>1428</v>
      </c>
      <c r="E29130" s="7" t="s">
        <v>1448</v>
      </c>
      <c r="F29130">
        <f>IF(IFERROR(VLOOKUP(A29130,官网公开专利!B:B,1,0),0)&lt;&gt;0,1,0)</f>
        <v>1</v>
      </c>
    </row>
    <row r="29131" spans="1:6" x14ac:dyDescent="0.4">
      <c r="A29131" s="7" t="s">
        <v>9844</v>
      </c>
      <c r="B29131" s="7" t="s">
        <v>1447</v>
      </c>
      <c r="C29131" s="11">
        <v>42614</v>
      </c>
      <c r="D29131" s="7" t="s">
        <v>1428</v>
      </c>
      <c r="E29131" s="7" t="s">
        <v>1448</v>
      </c>
      <c r="F29131">
        <f>IF(IFERROR(VLOOKUP(A29131,官网公开专利!B:B,1,0),0)&lt;&gt;0,1,0)</f>
        <v>1</v>
      </c>
    </row>
    <row r="29132" spans="1:6" x14ac:dyDescent="0.4">
      <c r="A29132" s="7" t="s">
        <v>9845</v>
      </c>
      <c r="B29132" s="7" t="s">
        <v>1447</v>
      </c>
      <c r="C29132" s="11">
        <v>42614</v>
      </c>
      <c r="D29132" s="7" t="s">
        <v>1428</v>
      </c>
      <c r="E29132" s="7" t="s">
        <v>1448</v>
      </c>
      <c r="F29132">
        <f>IF(IFERROR(VLOOKUP(A29132,官网公开专利!B:B,1,0),0)&lt;&gt;0,1,0)</f>
        <v>1</v>
      </c>
    </row>
    <row r="29133" spans="1:6" x14ac:dyDescent="0.4">
      <c r="A29133" s="7" t="s">
        <v>9858</v>
      </c>
      <c r="B29133" s="7" t="s">
        <v>1447</v>
      </c>
      <c r="C29133" s="11">
        <v>42614</v>
      </c>
      <c r="D29133" s="7" t="s">
        <v>1428</v>
      </c>
      <c r="E29133" s="7" t="s">
        <v>1448</v>
      </c>
      <c r="F29133">
        <f>IF(IFERROR(VLOOKUP(A29133,官网公开专利!B:B,1,0),0)&lt;&gt;0,1,0)</f>
        <v>1</v>
      </c>
    </row>
    <row r="29134" spans="1:6" x14ac:dyDescent="0.4">
      <c r="A29134" s="7" t="s">
        <v>9846</v>
      </c>
      <c r="B29134" s="7" t="s">
        <v>1447</v>
      </c>
      <c r="C29134" s="11">
        <v>42614</v>
      </c>
      <c r="D29134" s="7" t="s">
        <v>1428</v>
      </c>
      <c r="E29134" s="7" t="s">
        <v>1448</v>
      </c>
      <c r="F29134">
        <f>IF(IFERROR(VLOOKUP(A29134,官网公开专利!B:B,1,0),0)&lt;&gt;0,1,0)</f>
        <v>1</v>
      </c>
    </row>
    <row r="29135" spans="1:6" x14ac:dyDescent="0.4">
      <c r="A29135" s="7" t="s">
        <v>9853</v>
      </c>
      <c r="B29135" s="7" t="s">
        <v>1447</v>
      </c>
      <c r="C29135" s="11">
        <v>42614</v>
      </c>
      <c r="D29135" s="7" t="s">
        <v>1428</v>
      </c>
      <c r="E29135" s="7" t="s">
        <v>1448</v>
      </c>
      <c r="F29135">
        <f>IF(IFERROR(VLOOKUP(A29135,官网公开专利!B:B,1,0),0)&lt;&gt;0,1,0)</f>
        <v>1</v>
      </c>
    </row>
    <row r="29136" spans="1:6" x14ac:dyDescent="0.4">
      <c r="A29136" s="7" t="s">
        <v>9855</v>
      </c>
      <c r="B29136" s="7" t="s">
        <v>1447</v>
      </c>
      <c r="C29136" s="11">
        <v>42614</v>
      </c>
      <c r="D29136" s="7" t="s">
        <v>1428</v>
      </c>
      <c r="E29136" s="7" t="s">
        <v>1448</v>
      </c>
      <c r="F29136">
        <f>IF(IFERROR(VLOOKUP(A29136,官网公开专利!B:B,1,0),0)&lt;&gt;0,1,0)</f>
        <v>1</v>
      </c>
    </row>
    <row r="29137" spans="1:6" x14ac:dyDescent="0.4">
      <c r="A29137" s="7" t="s">
        <v>9856</v>
      </c>
      <c r="B29137" s="7" t="s">
        <v>1447</v>
      </c>
      <c r="C29137" s="11">
        <v>42614</v>
      </c>
      <c r="D29137" s="7" t="s">
        <v>1428</v>
      </c>
      <c r="E29137" s="7" t="s">
        <v>1448</v>
      </c>
      <c r="F29137">
        <f>IF(IFERROR(VLOOKUP(A29137,官网公开专利!B:B,1,0),0)&lt;&gt;0,1,0)</f>
        <v>1</v>
      </c>
    </row>
    <row r="29138" spans="1:6" x14ac:dyDescent="0.4">
      <c r="A29138" s="7" t="s">
        <v>9489</v>
      </c>
      <c r="B29138" s="7" t="s">
        <v>1447</v>
      </c>
      <c r="C29138" s="11">
        <v>42614</v>
      </c>
      <c r="D29138" s="7" t="s">
        <v>1428</v>
      </c>
      <c r="E29138" s="7" t="s">
        <v>1448</v>
      </c>
      <c r="F29138">
        <f>IF(IFERROR(VLOOKUP(A29138,官网公开专利!B:B,1,0),0)&lt;&gt;0,1,0)</f>
        <v>1</v>
      </c>
    </row>
    <row r="29139" spans="1:6" x14ac:dyDescent="0.4">
      <c r="A29139" s="7" t="s">
        <v>11766</v>
      </c>
      <c r="B29139" s="7" t="s">
        <v>1447</v>
      </c>
      <c r="C29139" s="11">
        <v>42614</v>
      </c>
      <c r="D29139" s="7" t="s">
        <v>1428</v>
      </c>
      <c r="E29139" s="7" t="s">
        <v>1448</v>
      </c>
      <c r="F29139">
        <f>IF(IFERROR(VLOOKUP(A29139,官网公开专利!B:B,1,0),0)&lt;&gt;0,1,0)</f>
        <v>1</v>
      </c>
    </row>
    <row r="29140" spans="1:6" x14ac:dyDescent="0.4">
      <c r="A29140" s="7" t="s">
        <v>9881</v>
      </c>
      <c r="B29140" s="7" t="s">
        <v>1447</v>
      </c>
      <c r="C29140" s="11">
        <v>42614</v>
      </c>
      <c r="D29140" s="7" t="s">
        <v>1428</v>
      </c>
      <c r="E29140" s="7" t="s">
        <v>1448</v>
      </c>
      <c r="F29140">
        <f>IF(IFERROR(VLOOKUP(A29140,官网公开专利!B:B,1,0),0)&lt;&gt;0,1,0)</f>
        <v>1</v>
      </c>
    </row>
    <row r="29141" spans="1:6" x14ac:dyDescent="0.4">
      <c r="A29141" s="7" t="s">
        <v>9887</v>
      </c>
      <c r="B29141" s="7" t="s">
        <v>1447</v>
      </c>
      <c r="C29141" s="11">
        <v>42614</v>
      </c>
      <c r="D29141" s="7" t="s">
        <v>1428</v>
      </c>
      <c r="E29141" s="7" t="s">
        <v>1448</v>
      </c>
      <c r="F29141">
        <f>IF(IFERROR(VLOOKUP(A29141,官网公开专利!B:B,1,0),0)&lt;&gt;0,1,0)</f>
        <v>1</v>
      </c>
    </row>
    <row r="29142" spans="1:6" x14ac:dyDescent="0.4">
      <c r="A29142" s="7" t="s">
        <v>9885</v>
      </c>
      <c r="B29142" s="7" t="s">
        <v>1447</v>
      </c>
      <c r="C29142" s="11">
        <v>42614</v>
      </c>
      <c r="D29142" s="7" t="s">
        <v>1428</v>
      </c>
      <c r="E29142" s="7" t="s">
        <v>1448</v>
      </c>
      <c r="F29142">
        <f>IF(IFERROR(VLOOKUP(A29142,官网公开专利!B:B,1,0),0)&lt;&gt;0,1,0)</f>
        <v>1</v>
      </c>
    </row>
    <row r="29143" spans="1:6" x14ac:dyDescent="0.4">
      <c r="A29143" s="7" t="s">
        <v>10304</v>
      </c>
      <c r="B29143" s="7" t="s">
        <v>1447</v>
      </c>
      <c r="C29143" s="11">
        <v>42614</v>
      </c>
      <c r="D29143" s="7" t="s">
        <v>1428</v>
      </c>
      <c r="E29143" s="7" t="s">
        <v>1448</v>
      </c>
      <c r="F29143">
        <f>IF(IFERROR(VLOOKUP(A29143,官网公开专利!B:B,1,0),0)&lt;&gt;0,1,0)</f>
        <v>1</v>
      </c>
    </row>
    <row r="29144" spans="1:6" x14ac:dyDescent="0.4">
      <c r="A29144" s="7" t="s">
        <v>10282</v>
      </c>
      <c r="B29144" s="7" t="s">
        <v>7288</v>
      </c>
      <c r="C29144" s="11">
        <v>42215</v>
      </c>
      <c r="D29144" s="7" t="s">
        <v>1428</v>
      </c>
      <c r="E29144" s="7" t="s">
        <v>7289</v>
      </c>
      <c r="F29144">
        <f>IF(IFERROR(VLOOKUP(A29144,官网公开专利!B:B,1,0),0)&lt;&gt;0,1,0)</f>
        <v>1</v>
      </c>
    </row>
    <row r="29145" spans="1:6" x14ac:dyDescent="0.4">
      <c r="A29145" s="7" t="s">
        <v>10283</v>
      </c>
      <c r="B29145" s="7" t="s">
        <v>7288</v>
      </c>
      <c r="C29145" s="11">
        <v>42215</v>
      </c>
      <c r="D29145" s="7" t="s">
        <v>1428</v>
      </c>
      <c r="E29145" s="7" t="s">
        <v>7289</v>
      </c>
      <c r="F29145">
        <f>IF(IFERROR(VLOOKUP(A29145,官网公开专利!B:B,1,0),0)&lt;&gt;0,1,0)</f>
        <v>1</v>
      </c>
    </row>
    <row r="29146" spans="1:6" x14ac:dyDescent="0.4">
      <c r="A29146" s="7" t="s">
        <v>9953</v>
      </c>
      <c r="B29146" s="7" t="s">
        <v>7288</v>
      </c>
      <c r="C29146" s="11">
        <v>42215</v>
      </c>
      <c r="D29146" s="7" t="s">
        <v>1428</v>
      </c>
      <c r="E29146" s="7" t="s">
        <v>7289</v>
      </c>
      <c r="F29146">
        <f>IF(IFERROR(VLOOKUP(A29146,官网公开专利!B:B,1,0),0)&lt;&gt;0,1,0)</f>
        <v>1</v>
      </c>
    </row>
    <row r="29147" spans="1:6" x14ac:dyDescent="0.4">
      <c r="A29147" s="7" t="s">
        <v>9955</v>
      </c>
      <c r="B29147" s="7" t="s">
        <v>7288</v>
      </c>
      <c r="C29147" s="11">
        <v>42215</v>
      </c>
      <c r="D29147" s="7" t="s">
        <v>1428</v>
      </c>
      <c r="E29147" s="7" t="s">
        <v>7289</v>
      </c>
      <c r="F29147">
        <f>IF(IFERROR(VLOOKUP(A29147,官网公开专利!B:B,1,0),0)&lt;&gt;0,1,0)</f>
        <v>1</v>
      </c>
    </row>
    <row r="29148" spans="1:6" x14ac:dyDescent="0.4">
      <c r="A29148" s="7" t="s">
        <v>12714</v>
      </c>
      <c r="B29148" s="7" t="s">
        <v>25515</v>
      </c>
      <c r="C29148" s="11">
        <v>43697</v>
      </c>
      <c r="D29148" s="7" t="s">
        <v>1428</v>
      </c>
      <c r="E29148" s="7" t="s">
        <v>25516</v>
      </c>
      <c r="F29148">
        <f>IF(IFERROR(VLOOKUP(A29148,官网公开专利!B:B,1,0),0)&lt;&gt;0,1,0)</f>
        <v>1</v>
      </c>
    </row>
    <row r="29149" spans="1:6" x14ac:dyDescent="0.4">
      <c r="A29149" s="7" t="s">
        <v>10109</v>
      </c>
      <c r="B29149" s="7" t="s">
        <v>4327</v>
      </c>
      <c r="C29149" s="11">
        <v>43634</v>
      </c>
      <c r="D29149" s="7" t="s">
        <v>1428</v>
      </c>
      <c r="E29149" s="7" t="s">
        <v>1437</v>
      </c>
      <c r="F29149">
        <f>IF(IFERROR(VLOOKUP(A29149,官网公开专利!B:B,1,0),0)&lt;&gt;0,1,0)</f>
        <v>1</v>
      </c>
    </row>
    <row r="29150" spans="1:6" x14ac:dyDescent="0.4">
      <c r="A29150" s="7" t="s">
        <v>10113</v>
      </c>
      <c r="B29150" s="7" t="s">
        <v>4327</v>
      </c>
      <c r="C29150" s="11">
        <v>43634</v>
      </c>
      <c r="D29150" s="7" t="s">
        <v>1428</v>
      </c>
      <c r="E29150" s="7" t="s">
        <v>1437</v>
      </c>
      <c r="F29150">
        <f>IF(IFERROR(VLOOKUP(A29150,官网公开专利!B:B,1,0),0)&lt;&gt;0,1,0)</f>
        <v>1</v>
      </c>
    </row>
    <row r="29151" spans="1:6" x14ac:dyDescent="0.4">
      <c r="A29151" s="7" t="s">
        <v>9886</v>
      </c>
      <c r="B29151" s="7" t="s">
        <v>4327</v>
      </c>
      <c r="C29151" s="11">
        <v>43634</v>
      </c>
      <c r="D29151" s="7" t="s">
        <v>1428</v>
      </c>
      <c r="E29151" s="7" t="s">
        <v>1437</v>
      </c>
      <c r="F29151">
        <f>IF(IFERROR(VLOOKUP(A29151,官网公开专利!B:B,1,0),0)&lt;&gt;0,1,0)</f>
        <v>1</v>
      </c>
    </row>
    <row r="29152" spans="1:6" x14ac:dyDescent="0.4">
      <c r="A29152" s="7" t="s">
        <v>9490</v>
      </c>
      <c r="B29152" s="7" t="s">
        <v>4327</v>
      </c>
      <c r="C29152" s="11">
        <v>43634</v>
      </c>
      <c r="D29152" s="7" t="s">
        <v>1428</v>
      </c>
      <c r="E29152" s="7" t="s">
        <v>1437</v>
      </c>
      <c r="F29152">
        <f>IF(IFERROR(VLOOKUP(A29152,官网公开专利!B:B,1,0),0)&lt;&gt;0,1,0)</f>
        <v>1</v>
      </c>
    </row>
    <row r="29153" spans="1:6" x14ac:dyDescent="0.4">
      <c r="A29153" s="7" t="s">
        <v>9491</v>
      </c>
      <c r="B29153" s="7" t="s">
        <v>4327</v>
      </c>
      <c r="C29153" s="11">
        <v>43634</v>
      </c>
      <c r="D29153" s="7" t="s">
        <v>1428</v>
      </c>
      <c r="E29153" s="7" t="s">
        <v>1437</v>
      </c>
      <c r="F29153">
        <f>IF(IFERROR(VLOOKUP(A29153,官网公开专利!B:B,1,0),0)&lt;&gt;0,1,0)</f>
        <v>1</v>
      </c>
    </row>
    <row r="29154" spans="1:6" x14ac:dyDescent="0.4">
      <c r="A29154" s="7" t="s">
        <v>10478</v>
      </c>
      <c r="B29154" s="7" t="s">
        <v>4327</v>
      </c>
      <c r="C29154" s="11">
        <v>43634</v>
      </c>
      <c r="D29154" s="7" t="s">
        <v>1428</v>
      </c>
      <c r="E29154" s="7" t="s">
        <v>1437</v>
      </c>
      <c r="F29154">
        <f>IF(IFERROR(VLOOKUP(A29154,官网公开专利!B:B,1,0),0)&lt;&gt;0,1,0)</f>
        <v>1</v>
      </c>
    </row>
    <row r="29155" spans="1:6" x14ac:dyDescent="0.4">
      <c r="A29155" s="7" t="s">
        <v>12279</v>
      </c>
      <c r="B29155" s="7" t="s">
        <v>4327</v>
      </c>
      <c r="C29155" s="11">
        <v>43634</v>
      </c>
      <c r="D29155" s="7" t="s">
        <v>1428</v>
      </c>
      <c r="E29155" s="7" t="s">
        <v>1437</v>
      </c>
      <c r="F29155">
        <f>IF(IFERROR(VLOOKUP(A29155,官网公开专利!B:B,1,0),0)&lt;&gt;0,1,0)</f>
        <v>1</v>
      </c>
    </row>
    <row r="29156" spans="1:6" x14ac:dyDescent="0.4">
      <c r="A29156" s="7" t="s">
        <v>10030</v>
      </c>
      <c r="B29156" s="7" t="s">
        <v>1436</v>
      </c>
      <c r="C29156" s="11">
        <v>43263</v>
      </c>
      <c r="D29156" s="7" t="s">
        <v>1428</v>
      </c>
      <c r="E29156" s="7" t="s">
        <v>1437</v>
      </c>
      <c r="F29156">
        <f>IF(IFERROR(VLOOKUP(A29156,官网公开专利!B:B,1,0),0)&lt;&gt;0,1,0)</f>
        <v>1</v>
      </c>
    </row>
    <row r="29157" spans="1:6" x14ac:dyDescent="0.4">
      <c r="A29157" s="7" t="s">
        <v>14020</v>
      </c>
      <c r="B29157" s="7" t="s">
        <v>1436</v>
      </c>
      <c r="C29157" s="11">
        <v>43263</v>
      </c>
      <c r="D29157" s="7" t="s">
        <v>1428</v>
      </c>
      <c r="E29157" s="7" t="s">
        <v>1437</v>
      </c>
      <c r="F29157">
        <f>IF(IFERROR(VLOOKUP(A29157,官网公开专利!B:B,1,0),0)&lt;&gt;0,1,0)</f>
        <v>1</v>
      </c>
    </row>
    <row r="29158" spans="1:6" x14ac:dyDescent="0.4">
      <c r="A29158" s="7" t="s">
        <v>14022</v>
      </c>
      <c r="B29158" s="7" t="s">
        <v>1436</v>
      </c>
      <c r="C29158" s="11">
        <v>43263</v>
      </c>
      <c r="D29158" s="7" t="s">
        <v>1428</v>
      </c>
      <c r="E29158" s="7" t="s">
        <v>1437</v>
      </c>
      <c r="F29158">
        <f>IF(IFERROR(VLOOKUP(A29158,官网公开专利!B:B,1,0),0)&lt;&gt;0,1,0)</f>
        <v>1</v>
      </c>
    </row>
    <row r="29159" spans="1:6" x14ac:dyDescent="0.4">
      <c r="A29159" s="7" t="s">
        <v>9844</v>
      </c>
      <c r="B29159" s="7" t="s">
        <v>1436</v>
      </c>
      <c r="C29159" s="11">
        <v>43263</v>
      </c>
      <c r="D29159" s="7" t="s">
        <v>1428</v>
      </c>
      <c r="E29159" s="7" t="s">
        <v>1437</v>
      </c>
      <c r="F29159">
        <f>IF(IFERROR(VLOOKUP(A29159,官网公开专利!B:B,1,0),0)&lt;&gt;0,1,0)</f>
        <v>1</v>
      </c>
    </row>
    <row r="29160" spans="1:6" x14ac:dyDescent="0.4">
      <c r="A29160" s="7" t="s">
        <v>9845</v>
      </c>
      <c r="B29160" s="7" t="s">
        <v>1436</v>
      </c>
      <c r="C29160" s="11">
        <v>43263</v>
      </c>
      <c r="D29160" s="7" t="s">
        <v>1428</v>
      </c>
      <c r="E29160" s="7" t="s">
        <v>1437</v>
      </c>
      <c r="F29160">
        <f>IF(IFERROR(VLOOKUP(A29160,官网公开专利!B:B,1,0),0)&lt;&gt;0,1,0)</f>
        <v>1</v>
      </c>
    </row>
    <row r="29161" spans="1:6" x14ac:dyDescent="0.4">
      <c r="A29161" s="7" t="s">
        <v>10113</v>
      </c>
      <c r="B29161" s="7" t="s">
        <v>1436</v>
      </c>
      <c r="C29161" s="11">
        <v>43263</v>
      </c>
      <c r="D29161" s="7" t="s">
        <v>1428</v>
      </c>
      <c r="E29161" s="7" t="s">
        <v>1437</v>
      </c>
      <c r="F29161">
        <f>IF(IFERROR(VLOOKUP(A29161,官网公开专利!B:B,1,0),0)&lt;&gt;0,1,0)</f>
        <v>1</v>
      </c>
    </row>
    <row r="29162" spans="1:6" x14ac:dyDescent="0.4">
      <c r="A29162" s="7" t="s">
        <v>9858</v>
      </c>
      <c r="B29162" s="7" t="s">
        <v>1436</v>
      </c>
      <c r="C29162" s="11">
        <v>43263</v>
      </c>
      <c r="D29162" s="7" t="s">
        <v>1428</v>
      </c>
      <c r="E29162" s="7" t="s">
        <v>1437</v>
      </c>
      <c r="F29162">
        <f>IF(IFERROR(VLOOKUP(A29162,官网公开专利!B:B,1,0),0)&lt;&gt;0,1,0)</f>
        <v>1</v>
      </c>
    </row>
    <row r="29163" spans="1:6" x14ac:dyDescent="0.4">
      <c r="A29163" s="7" t="s">
        <v>9846</v>
      </c>
      <c r="B29163" s="7" t="s">
        <v>1436</v>
      </c>
      <c r="C29163" s="11">
        <v>43263</v>
      </c>
      <c r="D29163" s="7" t="s">
        <v>1428</v>
      </c>
      <c r="E29163" s="7" t="s">
        <v>1437</v>
      </c>
      <c r="F29163">
        <f>IF(IFERROR(VLOOKUP(A29163,官网公开专利!B:B,1,0),0)&lt;&gt;0,1,0)</f>
        <v>1</v>
      </c>
    </row>
    <row r="29164" spans="1:6" x14ac:dyDescent="0.4">
      <c r="A29164" s="7" t="s">
        <v>9853</v>
      </c>
      <c r="B29164" s="7" t="s">
        <v>1436</v>
      </c>
      <c r="C29164" s="11">
        <v>43263</v>
      </c>
      <c r="D29164" s="7" t="s">
        <v>1428</v>
      </c>
      <c r="E29164" s="7" t="s">
        <v>1437</v>
      </c>
      <c r="F29164">
        <f>IF(IFERROR(VLOOKUP(A29164,官网公开专利!B:B,1,0),0)&lt;&gt;0,1,0)</f>
        <v>1</v>
      </c>
    </row>
    <row r="29165" spans="1:6" x14ac:dyDescent="0.4">
      <c r="A29165" s="7" t="s">
        <v>9855</v>
      </c>
      <c r="B29165" s="7" t="s">
        <v>1436</v>
      </c>
      <c r="C29165" s="11">
        <v>43263</v>
      </c>
      <c r="D29165" s="7" t="s">
        <v>1428</v>
      </c>
      <c r="E29165" s="7" t="s">
        <v>1437</v>
      </c>
      <c r="F29165">
        <f>IF(IFERROR(VLOOKUP(A29165,官网公开专利!B:B,1,0),0)&lt;&gt;0,1,0)</f>
        <v>1</v>
      </c>
    </row>
    <row r="29166" spans="1:6" x14ac:dyDescent="0.4">
      <c r="A29166" s="7" t="s">
        <v>9856</v>
      </c>
      <c r="B29166" s="7" t="s">
        <v>1436</v>
      </c>
      <c r="C29166" s="11">
        <v>43263</v>
      </c>
      <c r="D29166" s="7" t="s">
        <v>1428</v>
      </c>
      <c r="E29166" s="7" t="s">
        <v>1437</v>
      </c>
      <c r="F29166">
        <f>IF(IFERROR(VLOOKUP(A29166,官网公开专利!B:B,1,0),0)&lt;&gt;0,1,0)</f>
        <v>1</v>
      </c>
    </row>
    <row r="29167" spans="1:6" x14ac:dyDescent="0.4">
      <c r="A29167" s="7" t="s">
        <v>9489</v>
      </c>
      <c r="B29167" s="7" t="s">
        <v>1436</v>
      </c>
      <c r="C29167" s="11">
        <v>43263</v>
      </c>
      <c r="D29167" s="7" t="s">
        <v>1428</v>
      </c>
      <c r="E29167" s="7" t="s">
        <v>1437</v>
      </c>
      <c r="F29167">
        <f>IF(IFERROR(VLOOKUP(A29167,官网公开专利!B:B,1,0),0)&lt;&gt;0,1,0)</f>
        <v>1</v>
      </c>
    </row>
    <row r="29168" spans="1:6" x14ac:dyDescent="0.4">
      <c r="A29168" s="7" t="s">
        <v>9886</v>
      </c>
      <c r="B29168" s="7" t="s">
        <v>1436</v>
      </c>
      <c r="C29168" s="11">
        <v>43263</v>
      </c>
      <c r="D29168" s="7" t="s">
        <v>1428</v>
      </c>
      <c r="E29168" s="7" t="s">
        <v>1437</v>
      </c>
      <c r="F29168">
        <f>IF(IFERROR(VLOOKUP(A29168,官网公开专利!B:B,1,0),0)&lt;&gt;0,1,0)</f>
        <v>1</v>
      </c>
    </row>
    <row r="29169" spans="1:6" x14ac:dyDescent="0.4">
      <c r="A29169" s="7" t="s">
        <v>9490</v>
      </c>
      <c r="B29169" s="7" t="s">
        <v>1436</v>
      </c>
      <c r="C29169" s="11">
        <v>43263</v>
      </c>
      <c r="D29169" s="7" t="s">
        <v>1428</v>
      </c>
      <c r="E29169" s="7" t="s">
        <v>1437</v>
      </c>
      <c r="F29169">
        <f>IF(IFERROR(VLOOKUP(A29169,官网公开专利!B:B,1,0),0)&lt;&gt;0,1,0)</f>
        <v>1</v>
      </c>
    </row>
    <row r="29170" spans="1:6" x14ac:dyDescent="0.4">
      <c r="A29170" s="7" t="s">
        <v>9491</v>
      </c>
      <c r="B29170" s="7" t="s">
        <v>1436</v>
      </c>
      <c r="C29170" s="11">
        <v>43263</v>
      </c>
      <c r="D29170" s="7" t="s">
        <v>1428</v>
      </c>
      <c r="E29170" s="7" t="s">
        <v>1437</v>
      </c>
      <c r="F29170">
        <f>IF(IFERROR(VLOOKUP(A29170,官网公开专利!B:B,1,0),0)&lt;&gt;0,1,0)</f>
        <v>1</v>
      </c>
    </row>
    <row r="29171" spans="1:6" x14ac:dyDescent="0.4">
      <c r="A29171" s="7" t="s">
        <v>11766</v>
      </c>
      <c r="B29171" s="7" t="s">
        <v>1436</v>
      </c>
      <c r="C29171" s="11">
        <v>43263</v>
      </c>
      <c r="D29171" s="7" t="s">
        <v>1428</v>
      </c>
      <c r="E29171" s="7" t="s">
        <v>1437</v>
      </c>
      <c r="F29171">
        <f>IF(IFERROR(VLOOKUP(A29171,官网公开专利!B:B,1,0),0)&lt;&gt;0,1,0)</f>
        <v>1</v>
      </c>
    </row>
    <row r="29172" spans="1:6" x14ac:dyDescent="0.4">
      <c r="A29172" s="7" t="s">
        <v>9881</v>
      </c>
      <c r="B29172" s="7" t="s">
        <v>1436</v>
      </c>
      <c r="C29172" s="11">
        <v>43263</v>
      </c>
      <c r="D29172" s="7" t="s">
        <v>1428</v>
      </c>
      <c r="E29172" s="7" t="s">
        <v>1437</v>
      </c>
      <c r="F29172">
        <f>IF(IFERROR(VLOOKUP(A29172,官网公开专利!B:B,1,0),0)&lt;&gt;0,1,0)</f>
        <v>1</v>
      </c>
    </row>
    <row r="29173" spans="1:6" x14ac:dyDescent="0.4">
      <c r="A29173" s="7" t="s">
        <v>10478</v>
      </c>
      <c r="B29173" s="7" t="s">
        <v>1436</v>
      </c>
      <c r="C29173" s="11">
        <v>43263</v>
      </c>
      <c r="D29173" s="7" t="s">
        <v>1428</v>
      </c>
      <c r="E29173" s="7" t="s">
        <v>1437</v>
      </c>
      <c r="F29173">
        <f>IF(IFERROR(VLOOKUP(A29173,官网公开专利!B:B,1,0),0)&lt;&gt;0,1,0)</f>
        <v>1</v>
      </c>
    </row>
    <row r="29174" spans="1:6" x14ac:dyDescent="0.4">
      <c r="A29174" s="7" t="s">
        <v>12279</v>
      </c>
      <c r="B29174" s="7" t="s">
        <v>1436</v>
      </c>
      <c r="C29174" s="11">
        <v>43263</v>
      </c>
      <c r="D29174" s="7" t="s">
        <v>1428</v>
      </c>
      <c r="E29174" s="7" t="s">
        <v>1437</v>
      </c>
      <c r="F29174">
        <f>IF(IFERROR(VLOOKUP(A29174,官网公开专利!B:B,1,0),0)&lt;&gt;0,1,0)</f>
        <v>1</v>
      </c>
    </row>
    <row r="29175" spans="1:6" x14ac:dyDescent="0.4">
      <c r="A29175" s="7" t="s">
        <v>9887</v>
      </c>
      <c r="B29175" s="7" t="s">
        <v>1436</v>
      </c>
      <c r="C29175" s="11">
        <v>43263</v>
      </c>
      <c r="D29175" s="7" t="s">
        <v>1428</v>
      </c>
      <c r="E29175" s="7" t="s">
        <v>1437</v>
      </c>
      <c r="F29175">
        <f>IF(IFERROR(VLOOKUP(A29175,官网公开专利!B:B,1,0),0)&lt;&gt;0,1,0)</f>
        <v>1</v>
      </c>
    </row>
    <row r="29176" spans="1:6" x14ac:dyDescent="0.4">
      <c r="A29176" s="7" t="s">
        <v>9885</v>
      </c>
      <c r="B29176" s="7" t="s">
        <v>1436</v>
      </c>
      <c r="C29176" s="11">
        <v>43263</v>
      </c>
      <c r="D29176" s="7" t="s">
        <v>1428</v>
      </c>
      <c r="E29176" s="7" t="s">
        <v>1437</v>
      </c>
      <c r="F29176">
        <f>IF(IFERROR(VLOOKUP(A29176,官网公开专利!B:B,1,0),0)&lt;&gt;0,1,0)</f>
        <v>1</v>
      </c>
    </row>
    <row r="29177" spans="1:6" x14ac:dyDescent="0.4">
      <c r="A29177" s="7" t="s">
        <v>10304</v>
      </c>
      <c r="B29177" s="7" t="s">
        <v>1436</v>
      </c>
      <c r="C29177" s="11">
        <v>43263</v>
      </c>
      <c r="D29177" s="7" t="s">
        <v>1428</v>
      </c>
      <c r="E29177" s="7" t="s">
        <v>1437</v>
      </c>
      <c r="F29177">
        <f>IF(IFERROR(VLOOKUP(A29177,官网公开专利!B:B,1,0),0)&lt;&gt;0,1,0)</f>
        <v>1</v>
      </c>
    </row>
    <row r="29178" spans="1:6" x14ac:dyDescent="0.4">
      <c r="A29178" s="7" t="s">
        <v>12714</v>
      </c>
      <c r="B29178" s="7" t="s">
        <v>25530</v>
      </c>
      <c r="C29178" s="11">
        <v>42962</v>
      </c>
      <c r="D29178" s="7" t="s">
        <v>1428</v>
      </c>
      <c r="E29178" s="7" t="s">
        <v>25516</v>
      </c>
      <c r="F29178">
        <f>IF(IFERROR(VLOOKUP(A29178,官网公开专利!B:B,1,0),0)&lt;&gt;0,1,0)</f>
        <v>1</v>
      </c>
    </row>
    <row r="29179" spans="1:6" x14ac:dyDescent="0.4">
      <c r="A29179" s="7" t="s">
        <v>10109</v>
      </c>
      <c r="B29179" s="7" t="s">
        <v>1434</v>
      </c>
      <c r="C29179" s="11">
        <v>42906</v>
      </c>
      <c r="D29179" s="7" t="s">
        <v>1428</v>
      </c>
      <c r="E29179" s="7" t="s">
        <v>1435</v>
      </c>
      <c r="F29179">
        <f>IF(IFERROR(VLOOKUP(A29179,官网公开专利!B:B,1,0),0)&lt;&gt;0,1,0)</f>
        <v>1</v>
      </c>
    </row>
    <row r="29180" spans="1:6" x14ac:dyDescent="0.4">
      <c r="A29180" s="7" t="s">
        <v>10030</v>
      </c>
      <c r="B29180" s="7" t="s">
        <v>1434</v>
      </c>
      <c r="C29180" s="11">
        <v>42906</v>
      </c>
      <c r="D29180" s="7" t="s">
        <v>1428</v>
      </c>
      <c r="E29180" s="7" t="s">
        <v>1435</v>
      </c>
      <c r="F29180">
        <f>IF(IFERROR(VLOOKUP(A29180,官网公开专利!B:B,1,0),0)&lt;&gt;0,1,0)</f>
        <v>1</v>
      </c>
    </row>
    <row r="29181" spans="1:6" x14ac:dyDescent="0.4">
      <c r="A29181" s="7" t="s">
        <v>9844</v>
      </c>
      <c r="B29181" s="7" t="s">
        <v>1434</v>
      </c>
      <c r="C29181" s="11">
        <v>42906</v>
      </c>
      <c r="D29181" s="7" t="s">
        <v>1428</v>
      </c>
      <c r="E29181" s="7" t="s">
        <v>1435</v>
      </c>
      <c r="F29181">
        <f>IF(IFERROR(VLOOKUP(A29181,官网公开专利!B:B,1,0),0)&lt;&gt;0,1,0)</f>
        <v>1</v>
      </c>
    </row>
    <row r="29182" spans="1:6" x14ac:dyDescent="0.4">
      <c r="A29182" s="7" t="s">
        <v>9845</v>
      </c>
      <c r="B29182" s="7" t="s">
        <v>1434</v>
      </c>
      <c r="C29182" s="11">
        <v>42906</v>
      </c>
      <c r="D29182" s="7" t="s">
        <v>1428</v>
      </c>
      <c r="E29182" s="7" t="s">
        <v>1435</v>
      </c>
      <c r="F29182">
        <f>IF(IFERROR(VLOOKUP(A29182,官网公开专利!B:B,1,0),0)&lt;&gt;0,1,0)</f>
        <v>1</v>
      </c>
    </row>
    <row r="29183" spans="1:6" x14ac:dyDescent="0.4">
      <c r="A29183" s="7" t="s">
        <v>10113</v>
      </c>
      <c r="B29183" s="7" t="s">
        <v>1434</v>
      </c>
      <c r="C29183" s="11">
        <v>42906</v>
      </c>
      <c r="D29183" s="7" t="s">
        <v>1428</v>
      </c>
      <c r="E29183" s="7" t="s">
        <v>1435</v>
      </c>
      <c r="F29183">
        <f>IF(IFERROR(VLOOKUP(A29183,官网公开专利!B:B,1,0),0)&lt;&gt;0,1,0)</f>
        <v>1</v>
      </c>
    </row>
    <row r="29184" spans="1:6" x14ac:dyDescent="0.4">
      <c r="A29184" s="7" t="s">
        <v>9858</v>
      </c>
      <c r="B29184" s="7" t="s">
        <v>1434</v>
      </c>
      <c r="C29184" s="11">
        <v>42906</v>
      </c>
      <c r="D29184" s="7" t="s">
        <v>1428</v>
      </c>
      <c r="E29184" s="7" t="s">
        <v>1435</v>
      </c>
      <c r="F29184">
        <f>IF(IFERROR(VLOOKUP(A29184,官网公开专利!B:B,1,0),0)&lt;&gt;0,1,0)</f>
        <v>1</v>
      </c>
    </row>
    <row r="29185" spans="1:6" x14ac:dyDescent="0.4">
      <c r="A29185" s="7" t="s">
        <v>9846</v>
      </c>
      <c r="B29185" s="7" t="s">
        <v>1434</v>
      </c>
      <c r="C29185" s="11">
        <v>42906</v>
      </c>
      <c r="D29185" s="7" t="s">
        <v>1428</v>
      </c>
      <c r="E29185" s="7" t="s">
        <v>1435</v>
      </c>
      <c r="F29185">
        <f>IF(IFERROR(VLOOKUP(A29185,官网公开专利!B:B,1,0),0)&lt;&gt;0,1,0)</f>
        <v>1</v>
      </c>
    </row>
    <row r="29186" spans="1:6" x14ac:dyDescent="0.4">
      <c r="A29186" s="7" t="s">
        <v>9853</v>
      </c>
      <c r="B29186" s="7" t="s">
        <v>1434</v>
      </c>
      <c r="C29186" s="11">
        <v>42906</v>
      </c>
      <c r="D29186" s="7" t="s">
        <v>1428</v>
      </c>
      <c r="E29186" s="7" t="s">
        <v>1435</v>
      </c>
      <c r="F29186">
        <f>IF(IFERROR(VLOOKUP(A29186,官网公开专利!B:B,1,0),0)&lt;&gt;0,1,0)</f>
        <v>1</v>
      </c>
    </row>
    <row r="29187" spans="1:6" x14ac:dyDescent="0.4">
      <c r="A29187" s="7" t="s">
        <v>9855</v>
      </c>
      <c r="B29187" s="7" t="s">
        <v>1434</v>
      </c>
      <c r="C29187" s="11">
        <v>42906</v>
      </c>
      <c r="D29187" s="7" t="s">
        <v>1428</v>
      </c>
      <c r="E29187" s="7" t="s">
        <v>1435</v>
      </c>
      <c r="F29187">
        <f>IF(IFERROR(VLOOKUP(A29187,官网公开专利!B:B,1,0),0)&lt;&gt;0,1,0)</f>
        <v>1</v>
      </c>
    </row>
    <row r="29188" spans="1:6" x14ac:dyDescent="0.4">
      <c r="A29188" s="7" t="s">
        <v>9856</v>
      </c>
      <c r="B29188" s="7" t="s">
        <v>1434</v>
      </c>
      <c r="C29188" s="11">
        <v>42906</v>
      </c>
      <c r="D29188" s="7" t="s">
        <v>1428</v>
      </c>
      <c r="E29188" s="7" t="s">
        <v>1435</v>
      </c>
      <c r="F29188">
        <f>IF(IFERROR(VLOOKUP(A29188,官网公开专利!B:B,1,0),0)&lt;&gt;0,1,0)</f>
        <v>1</v>
      </c>
    </row>
    <row r="29189" spans="1:6" x14ac:dyDescent="0.4">
      <c r="A29189" s="7" t="s">
        <v>9732</v>
      </c>
      <c r="B29189" s="7" t="s">
        <v>1434</v>
      </c>
      <c r="C29189" s="11">
        <v>42906</v>
      </c>
      <c r="D29189" s="7" t="s">
        <v>1428</v>
      </c>
      <c r="E29189" s="7" t="s">
        <v>1435</v>
      </c>
      <c r="F29189">
        <f>IF(IFERROR(VLOOKUP(A29189,官网公开专利!B:B,1,0),0)&lt;&gt;0,1,0)</f>
        <v>1</v>
      </c>
    </row>
    <row r="29190" spans="1:6" x14ac:dyDescent="0.4">
      <c r="A29190" s="7" t="s">
        <v>9489</v>
      </c>
      <c r="B29190" s="7" t="s">
        <v>1434</v>
      </c>
      <c r="C29190" s="11">
        <v>42906</v>
      </c>
      <c r="D29190" s="7" t="s">
        <v>1428</v>
      </c>
      <c r="E29190" s="7" t="s">
        <v>1435</v>
      </c>
      <c r="F29190">
        <f>IF(IFERROR(VLOOKUP(A29190,官网公开专利!B:B,1,0),0)&lt;&gt;0,1,0)</f>
        <v>1</v>
      </c>
    </row>
    <row r="29191" spans="1:6" x14ac:dyDescent="0.4">
      <c r="A29191" s="7" t="s">
        <v>9886</v>
      </c>
      <c r="B29191" s="7" t="s">
        <v>1434</v>
      </c>
      <c r="C29191" s="11">
        <v>42906</v>
      </c>
      <c r="D29191" s="7" t="s">
        <v>1428</v>
      </c>
      <c r="E29191" s="7" t="s">
        <v>1435</v>
      </c>
      <c r="F29191">
        <f>IF(IFERROR(VLOOKUP(A29191,官网公开专利!B:B,1,0),0)&lt;&gt;0,1,0)</f>
        <v>1</v>
      </c>
    </row>
    <row r="29192" spans="1:6" x14ac:dyDescent="0.4">
      <c r="A29192" s="7" t="s">
        <v>9490</v>
      </c>
      <c r="B29192" s="7" t="s">
        <v>1434</v>
      </c>
      <c r="C29192" s="11">
        <v>42906</v>
      </c>
      <c r="D29192" s="7" t="s">
        <v>1428</v>
      </c>
      <c r="E29192" s="7" t="s">
        <v>1435</v>
      </c>
      <c r="F29192">
        <f>IF(IFERROR(VLOOKUP(A29192,官网公开专利!B:B,1,0),0)&lt;&gt;0,1,0)</f>
        <v>1</v>
      </c>
    </row>
    <row r="29193" spans="1:6" x14ac:dyDescent="0.4">
      <c r="A29193" s="7" t="s">
        <v>9491</v>
      </c>
      <c r="B29193" s="7" t="s">
        <v>1434</v>
      </c>
      <c r="C29193" s="11">
        <v>42906</v>
      </c>
      <c r="D29193" s="7" t="s">
        <v>1428</v>
      </c>
      <c r="E29193" s="7" t="s">
        <v>1435</v>
      </c>
      <c r="F29193">
        <f>IF(IFERROR(VLOOKUP(A29193,官网公开专利!B:B,1,0),0)&lt;&gt;0,1,0)</f>
        <v>1</v>
      </c>
    </row>
    <row r="29194" spans="1:6" x14ac:dyDescent="0.4">
      <c r="A29194" s="7" t="s">
        <v>11766</v>
      </c>
      <c r="B29194" s="7" t="s">
        <v>1434</v>
      </c>
      <c r="C29194" s="11">
        <v>42906</v>
      </c>
      <c r="D29194" s="7" t="s">
        <v>1428</v>
      </c>
      <c r="E29194" s="7" t="s">
        <v>1435</v>
      </c>
      <c r="F29194">
        <f>IF(IFERROR(VLOOKUP(A29194,官网公开专利!B:B,1,0),0)&lt;&gt;0,1,0)</f>
        <v>1</v>
      </c>
    </row>
    <row r="29195" spans="1:6" x14ac:dyDescent="0.4">
      <c r="A29195" s="7" t="s">
        <v>9881</v>
      </c>
      <c r="B29195" s="7" t="s">
        <v>1434</v>
      </c>
      <c r="C29195" s="11">
        <v>42906</v>
      </c>
      <c r="D29195" s="7" t="s">
        <v>1428</v>
      </c>
      <c r="E29195" s="7" t="s">
        <v>1435</v>
      </c>
      <c r="F29195">
        <f>IF(IFERROR(VLOOKUP(A29195,官网公开专利!B:B,1,0),0)&lt;&gt;0,1,0)</f>
        <v>1</v>
      </c>
    </row>
    <row r="29196" spans="1:6" x14ac:dyDescent="0.4">
      <c r="A29196" s="7" t="s">
        <v>10478</v>
      </c>
      <c r="B29196" s="7" t="s">
        <v>1434</v>
      </c>
      <c r="C29196" s="11">
        <v>42906</v>
      </c>
      <c r="D29196" s="7" t="s">
        <v>1428</v>
      </c>
      <c r="E29196" s="7" t="s">
        <v>1435</v>
      </c>
      <c r="F29196">
        <f>IF(IFERROR(VLOOKUP(A29196,官网公开专利!B:B,1,0),0)&lt;&gt;0,1,0)</f>
        <v>1</v>
      </c>
    </row>
    <row r="29197" spans="1:6" x14ac:dyDescent="0.4">
      <c r="A29197" s="7" t="s">
        <v>10282</v>
      </c>
      <c r="B29197" s="7" t="s">
        <v>1434</v>
      </c>
      <c r="C29197" s="11">
        <v>42906</v>
      </c>
      <c r="D29197" s="7" t="s">
        <v>1428</v>
      </c>
      <c r="E29197" s="7" t="s">
        <v>1435</v>
      </c>
      <c r="F29197">
        <f>IF(IFERROR(VLOOKUP(A29197,官网公开专利!B:B,1,0),0)&lt;&gt;0,1,0)</f>
        <v>1</v>
      </c>
    </row>
    <row r="29198" spans="1:6" x14ac:dyDescent="0.4">
      <c r="A29198" s="7" t="s">
        <v>12279</v>
      </c>
      <c r="B29198" s="7" t="s">
        <v>1434</v>
      </c>
      <c r="C29198" s="11">
        <v>42906</v>
      </c>
      <c r="D29198" s="7" t="s">
        <v>1428</v>
      </c>
      <c r="E29198" s="7" t="s">
        <v>1435</v>
      </c>
      <c r="F29198">
        <f>IF(IFERROR(VLOOKUP(A29198,官网公开专利!B:B,1,0),0)&lt;&gt;0,1,0)</f>
        <v>1</v>
      </c>
    </row>
    <row r="29199" spans="1:6" x14ac:dyDescent="0.4">
      <c r="A29199" s="7" t="s">
        <v>10283</v>
      </c>
      <c r="B29199" s="7" t="s">
        <v>1434</v>
      </c>
      <c r="C29199" s="11">
        <v>42906</v>
      </c>
      <c r="D29199" s="7" t="s">
        <v>1428</v>
      </c>
      <c r="E29199" s="7" t="s">
        <v>1435</v>
      </c>
      <c r="F29199">
        <f>IF(IFERROR(VLOOKUP(A29199,官网公开专利!B:B,1,0),0)&lt;&gt;0,1,0)</f>
        <v>1</v>
      </c>
    </row>
    <row r="29200" spans="1:6" x14ac:dyDescent="0.4">
      <c r="A29200" s="7" t="s">
        <v>9887</v>
      </c>
      <c r="B29200" s="7" t="s">
        <v>1434</v>
      </c>
      <c r="C29200" s="11">
        <v>42906</v>
      </c>
      <c r="D29200" s="7" t="s">
        <v>1428</v>
      </c>
      <c r="E29200" s="7" t="s">
        <v>1435</v>
      </c>
      <c r="F29200">
        <f>IF(IFERROR(VLOOKUP(A29200,官网公开专利!B:B,1,0),0)&lt;&gt;0,1,0)</f>
        <v>1</v>
      </c>
    </row>
    <row r="29201" spans="1:6" x14ac:dyDescent="0.4">
      <c r="A29201" s="7" t="s">
        <v>9885</v>
      </c>
      <c r="B29201" s="7" t="s">
        <v>1434</v>
      </c>
      <c r="C29201" s="11">
        <v>42906</v>
      </c>
      <c r="D29201" s="7" t="s">
        <v>1428</v>
      </c>
      <c r="E29201" s="7" t="s">
        <v>1435</v>
      </c>
      <c r="F29201">
        <f>IF(IFERROR(VLOOKUP(A29201,官网公开专利!B:B,1,0),0)&lt;&gt;0,1,0)</f>
        <v>1</v>
      </c>
    </row>
    <row r="29202" spans="1:6" x14ac:dyDescent="0.4">
      <c r="A29202" s="7" t="s">
        <v>12714</v>
      </c>
      <c r="B29202" s="7" t="s">
        <v>25532</v>
      </c>
      <c r="C29202" s="11">
        <v>42675</v>
      </c>
      <c r="D29202" s="7" t="s">
        <v>1428</v>
      </c>
      <c r="E29202" s="7" t="s">
        <v>25533</v>
      </c>
      <c r="F29202">
        <f>IF(IFERROR(VLOOKUP(A29202,官网公开专利!B:B,1,0),0)&lt;&gt;0,1,0)</f>
        <v>1</v>
      </c>
    </row>
    <row r="29203" spans="1:6" x14ac:dyDescent="0.4">
      <c r="A29203" s="7" t="s">
        <v>9732</v>
      </c>
      <c r="B29203" s="7" t="s">
        <v>25524</v>
      </c>
      <c r="C29203" s="11">
        <v>43165</v>
      </c>
      <c r="D29203" s="7" t="s">
        <v>1428</v>
      </c>
      <c r="E29203" s="7" t="s">
        <v>25525</v>
      </c>
      <c r="F29203">
        <f>IF(IFERROR(VLOOKUP(A29203,官网公开专利!B:B,1,0),0)&lt;&gt;0,1,0)</f>
        <v>1</v>
      </c>
    </row>
    <row r="29204" spans="1:6" x14ac:dyDescent="0.4">
      <c r="A29204" s="7" t="s">
        <v>9732</v>
      </c>
      <c r="B29204" s="7" t="s">
        <v>25526</v>
      </c>
      <c r="C29204" s="11">
        <v>43165</v>
      </c>
      <c r="D29204" s="7" t="s">
        <v>1428</v>
      </c>
      <c r="E29204" s="7" t="s">
        <v>7258</v>
      </c>
      <c r="F29204">
        <f>IF(IFERROR(VLOOKUP(A29204,官网公开专利!B:B,1,0),0)&lt;&gt;0,1,0)</f>
        <v>1</v>
      </c>
    </row>
    <row r="29205" spans="1:6" x14ac:dyDescent="0.4">
      <c r="A29205" s="7" t="s">
        <v>10113</v>
      </c>
      <c r="B29205" s="7" t="s">
        <v>4332</v>
      </c>
      <c r="C29205" s="11">
        <v>43144</v>
      </c>
      <c r="D29205" s="7" t="s">
        <v>1428</v>
      </c>
      <c r="E29205" s="7" t="s">
        <v>4333</v>
      </c>
      <c r="F29205">
        <f>IF(IFERROR(VLOOKUP(A29205,官网公开专利!B:B,1,0),0)&lt;&gt;0,1,0)</f>
        <v>1</v>
      </c>
    </row>
    <row r="29206" spans="1:6" x14ac:dyDescent="0.4">
      <c r="A29206" s="7" t="s">
        <v>9886</v>
      </c>
      <c r="B29206" s="7" t="s">
        <v>4332</v>
      </c>
      <c r="C29206" s="11">
        <v>43144</v>
      </c>
      <c r="D29206" s="7" t="s">
        <v>1428</v>
      </c>
      <c r="E29206" s="7" t="s">
        <v>4333</v>
      </c>
      <c r="F29206">
        <f>IF(IFERROR(VLOOKUP(A29206,官网公开专利!B:B,1,0),0)&lt;&gt;0,1,0)</f>
        <v>1</v>
      </c>
    </row>
    <row r="29207" spans="1:6" x14ac:dyDescent="0.4">
      <c r="A29207" s="7" t="s">
        <v>9490</v>
      </c>
      <c r="B29207" s="7" t="s">
        <v>4332</v>
      </c>
      <c r="C29207" s="11">
        <v>43144</v>
      </c>
      <c r="D29207" s="7" t="s">
        <v>1428</v>
      </c>
      <c r="E29207" s="7" t="s">
        <v>4333</v>
      </c>
      <c r="F29207">
        <f>IF(IFERROR(VLOOKUP(A29207,官网公开专利!B:B,1,0),0)&lt;&gt;0,1,0)</f>
        <v>1</v>
      </c>
    </row>
    <row r="29208" spans="1:6" x14ac:dyDescent="0.4">
      <c r="A29208" s="7" t="s">
        <v>9491</v>
      </c>
      <c r="B29208" s="7" t="s">
        <v>4332</v>
      </c>
      <c r="C29208" s="11">
        <v>43144</v>
      </c>
      <c r="D29208" s="7" t="s">
        <v>1428</v>
      </c>
      <c r="E29208" s="7" t="s">
        <v>4333</v>
      </c>
      <c r="F29208">
        <f>IF(IFERROR(VLOOKUP(A29208,官网公开专利!B:B,1,0),0)&lt;&gt;0,1,0)</f>
        <v>1</v>
      </c>
    </row>
    <row r="29209" spans="1:6" x14ac:dyDescent="0.4">
      <c r="A29209" s="7" t="s">
        <v>10478</v>
      </c>
      <c r="B29209" s="7" t="s">
        <v>4332</v>
      </c>
      <c r="C29209" s="11">
        <v>43144</v>
      </c>
      <c r="D29209" s="7" t="s">
        <v>1428</v>
      </c>
      <c r="E29209" s="7" t="s">
        <v>4333</v>
      </c>
      <c r="F29209">
        <f>IF(IFERROR(VLOOKUP(A29209,官网公开专利!B:B,1,0),0)&lt;&gt;0,1,0)</f>
        <v>1</v>
      </c>
    </row>
    <row r="29210" spans="1:6" x14ac:dyDescent="0.4">
      <c r="A29210" s="7" t="s">
        <v>12279</v>
      </c>
      <c r="B29210" s="7" t="s">
        <v>4332</v>
      </c>
      <c r="C29210" s="11">
        <v>43144</v>
      </c>
      <c r="D29210" s="7" t="s">
        <v>1428</v>
      </c>
      <c r="E29210" s="7" t="s">
        <v>4333</v>
      </c>
      <c r="F29210">
        <f>IF(IFERROR(VLOOKUP(A29210,官网公开专利!B:B,1,0),0)&lt;&gt;0,1,0)</f>
        <v>1</v>
      </c>
    </row>
    <row r="29211" spans="1:6" x14ac:dyDescent="0.4">
      <c r="A29211" s="7" t="s">
        <v>10282</v>
      </c>
      <c r="B29211" s="7" t="s">
        <v>7274</v>
      </c>
      <c r="C29211" s="11">
        <v>43095</v>
      </c>
      <c r="D29211" s="7" t="s">
        <v>1428</v>
      </c>
      <c r="E29211" s="7" t="s">
        <v>7275</v>
      </c>
      <c r="F29211">
        <f>IF(IFERROR(VLOOKUP(A29211,官网公开专利!B:B,1,0),0)&lt;&gt;0,1,0)</f>
        <v>1</v>
      </c>
    </row>
    <row r="29212" spans="1:6" x14ac:dyDescent="0.4">
      <c r="A29212" s="7" t="s">
        <v>10283</v>
      </c>
      <c r="B29212" s="7" t="s">
        <v>7274</v>
      </c>
      <c r="C29212" s="11">
        <v>43095</v>
      </c>
      <c r="D29212" s="7" t="s">
        <v>1428</v>
      </c>
      <c r="E29212" s="7" t="s">
        <v>7275</v>
      </c>
      <c r="F29212">
        <f>IF(IFERROR(VLOOKUP(A29212,官网公开专利!B:B,1,0),0)&lt;&gt;0,1,0)</f>
        <v>1</v>
      </c>
    </row>
    <row r="29213" spans="1:6" x14ac:dyDescent="0.4">
      <c r="A29213" s="7" t="s">
        <v>9732</v>
      </c>
      <c r="B29213" s="7" t="s">
        <v>25527</v>
      </c>
      <c r="C29213" s="11">
        <v>43074</v>
      </c>
      <c r="D29213" s="7" t="s">
        <v>1428</v>
      </c>
      <c r="E29213" s="7" t="s">
        <v>7289</v>
      </c>
      <c r="F29213">
        <f>IF(IFERROR(VLOOKUP(A29213,官网公开专利!B:B,1,0),0)&lt;&gt;0,1,0)</f>
        <v>1</v>
      </c>
    </row>
    <row r="29214" spans="1:6" x14ac:dyDescent="0.4">
      <c r="A29214" s="7" t="s">
        <v>9732</v>
      </c>
      <c r="B29214" s="7" t="s">
        <v>25528</v>
      </c>
      <c r="C29214" s="11">
        <v>43067</v>
      </c>
      <c r="D29214" s="7" t="s">
        <v>1428</v>
      </c>
      <c r="E29214" s="7" t="s">
        <v>7256</v>
      </c>
      <c r="F29214">
        <f>IF(IFERROR(VLOOKUP(A29214,官网公开专利!B:B,1,0),0)&lt;&gt;0,1,0)</f>
        <v>1</v>
      </c>
    </row>
    <row r="29215" spans="1:6" x14ac:dyDescent="0.4">
      <c r="A29215" s="7" t="s">
        <v>10113</v>
      </c>
      <c r="B29215" s="7" t="s">
        <v>4328</v>
      </c>
      <c r="C29215" s="11">
        <v>43060</v>
      </c>
      <c r="D29215" s="7" t="s">
        <v>1428</v>
      </c>
      <c r="E29215" s="7" t="s">
        <v>1448</v>
      </c>
      <c r="F29215">
        <f>IF(IFERROR(VLOOKUP(A29215,官网公开专利!B:B,1,0),0)&lt;&gt;0,1,0)</f>
        <v>1</v>
      </c>
    </row>
    <row r="29216" spans="1:6" x14ac:dyDescent="0.4">
      <c r="A29216" s="7" t="s">
        <v>9886</v>
      </c>
      <c r="B29216" s="7" t="s">
        <v>4328</v>
      </c>
      <c r="C29216" s="11">
        <v>43060</v>
      </c>
      <c r="D29216" s="7" t="s">
        <v>1428</v>
      </c>
      <c r="E29216" s="7" t="s">
        <v>1448</v>
      </c>
      <c r="F29216">
        <f>IF(IFERROR(VLOOKUP(A29216,官网公开专利!B:B,1,0),0)&lt;&gt;0,1,0)</f>
        <v>1</v>
      </c>
    </row>
    <row r="29217" spans="1:6" x14ac:dyDescent="0.4">
      <c r="A29217" s="7" t="s">
        <v>9490</v>
      </c>
      <c r="B29217" s="7" t="s">
        <v>4328</v>
      </c>
      <c r="C29217" s="11">
        <v>43060</v>
      </c>
      <c r="D29217" s="7" t="s">
        <v>1428</v>
      </c>
      <c r="E29217" s="7" t="s">
        <v>1448</v>
      </c>
      <c r="F29217">
        <f>IF(IFERROR(VLOOKUP(A29217,官网公开专利!B:B,1,0),0)&lt;&gt;0,1,0)</f>
        <v>1</v>
      </c>
    </row>
    <row r="29218" spans="1:6" x14ac:dyDescent="0.4">
      <c r="A29218" s="7" t="s">
        <v>9491</v>
      </c>
      <c r="B29218" s="7" t="s">
        <v>4328</v>
      </c>
      <c r="C29218" s="11">
        <v>43060</v>
      </c>
      <c r="D29218" s="7" t="s">
        <v>1428</v>
      </c>
      <c r="E29218" s="7" t="s">
        <v>1448</v>
      </c>
      <c r="F29218">
        <f>IF(IFERROR(VLOOKUP(A29218,官网公开专利!B:B,1,0),0)&lt;&gt;0,1,0)</f>
        <v>1</v>
      </c>
    </row>
    <row r="29219" spans="1:6" x14ac:dyDescent="0.4">
      <c r="A29219" s="7" t="s">
        <v>10478</v>
      </c>
      <c r="B29219" s="7" t="s">
        <v>4328</v>
      </c>
      <c r="C29219" s="11">
        <v>43060</v>
      </c>
      <c r="D29219" s="7" t="s">
        <v>1428</v>
      </c>
      <c r="E29219" s="7" t="s">
        <v>1448</v>
      </c>
      <c r="F29219">
        <f>IF(IFERROR(VLOOKUP(A29219,官网公开专利!B:B,1,0),0)&lt;&gt;0,1,0)</f>
        <v>1</v>
      </c>
    </row>
    <row r="29220" spans="1:6" x14ac:dyDescent="0.4">
      <c r="A29220" s="7" t="s">
        <v>12279</v>
      </c>
      <c r="B29220" s="7" t="s">
        <v>4328</v>
      </c>
      <c r="C29220" s="11">
        <v>43060</v>
      </c>
      <c r="D29220" s="7" t="s">
        <v>1428</v>
      </c>
      <c r="E29220" s="7" t="s">
        <v>1448</v>
      </c>
      <c r="F29220">
        <f>IF(IFERROR(VLOOKUP(A29220,官网公开专利!B:B,1,0),0)&lt;&gt;0,1,0)</f>
        <v>1</v>
      </c>
    </row>
    <row r="29221" spans="1:6" x14ac:dyDescent="0.4">
      <c r="A29221" s="7" t="s">
        <v>9732</v>
      </c>
      <c r="B29221" s="7" t="s">
        <v>25529</v>
      </c>
      <c r="C29221" s="11">
        <v>43004</v>
      </c>
      <c r="D29221" s="7" t="s">
        <v>1428</v>
      </c>
      <c r="E29221" s="7" t="s">
        <v>7283</v>
      </c>
      <c r="F29221">
        <f>IF(IFERROR(VLOOKUP(A29221,官网公开专利!B:B,1,0),0)&lt;&gt;0,1,0)</f>
        <v>1</v>
      </c>
    </row>
    <row r="29222" spans="1:6" x14ac:dyDescent="0.4">
      <c r="A29222" s="7" t="s">
        <v>9732</v>
      </c>
      <c r="B29222" s="7" t="s">
        <v>25531</v>
      </c>
      <c r="C29222" s="11">
        <v>42759</v>
      </c>
      <c r="D29222" s="7" t="s">
        <v>1428</v>
      </c>
      <c r="E29222" s="7" t="s">
        <v>25518</v>
      </c>
      <c r="F29222">
        <f>IF(IFERROR(VLOOKUP(A29222,官网公开专利!B:B,1,0),0)&lt;&gt;0,1,0)</f>
        <v>1</v>
      </c>
    </row>
    <row r="29223" spans="1:6" x14ac:dyDescent="0.4">
      <c r="A29223" s="7" t="s">
        <v>9732</v>
      </c>
      <c r="B29223" s="7" t="s">
        <v>25534</v>
      </c>
      <c r="C29223" s="11">
        <v>42619</v>
      </c>
      <c r="D29223" s="7" t="s">
        <v>1428</v>
      </c>
      <c r="E29223" s="7" t="s">
        <v>7263</v>
      </c>
      <c r="F29223">
        <f>IF(IFERROR(VLOOKUP(A29223,官网公开专利!B:B,1,0),0)&lt;&gt;0,1,0)</f>
        <v>1</v>
      </c>
    </row>
    <row r="29224" spans="1:6" x14ac:dyDescent="0.4">
      <c r="A29224" s="7" t="s">
        <v>9732</v>
      </c>
      <c r="B29224" s="7" t="s">
        <v>25535</v>
      </c>
      <c r="C29224" s="11">
        <v>42605</v>
      </c>
      <c r="D29224" s="7" t="s">
        <v>1428</v>
      </c>
      <c r="E29224" s="7" t="s">
        <v>25508</v>
      </c>
      <c r="F29224">
        <f>IF(IFERROR(VLOOKUP(A29224,官网公开专利!B:B,1,0),0)&lt;&gt;0,1,0)</f>
        <v>1</v>
      </c>
    </row>
    <row r="29225" spans="1:6" x14ac:dyDescent="0.4">
      <c r="A29225" s="7" t="s">
        <v>9732</v>
      </c>
      <c r="B29225" s="7" t="s">
        <v>25536</v>
      </c>
      <c r="C29225" s="11">
        <v>42584</v>
      </c>
      <c r="D29225" s="7" t="s">
        <v>1428</v>
      </c>
      <c r="E29225" s="7" t="s">
        <v>25537</v>
      </c>
      <c r="F29225">
        <f>IF(IFERROR(VLOOKUP(A29225,官网公开专利!B:B,1,0),0)&lt;&gt;0,1,0)</f>
        <v>1</v>
      </c>
    </row>
    <row r="29226" spans="1:6" x14ac:dyDescent="0.4">
      <c r="A29226" s="7" t="s">
        <v>9732</v>
      </c>
      <c r="B29226" s="7" t="s">
        <v>25538</v>
      </c>
      <c r="C29226" s="11">
        <v>42563</v>
      </c>
      <c r="D29226" s="7" t="s">
        <v>1428</v>
      </c>
      <c r="E29226" s="7" t="s">
        <v>7287</v>
      </c>
      <c r="F29226">
        <f>IF(IFERROR(VLOOKUP(A29226,官网公开专利!B:B,1,0),0)&lt;&gt;0,1,0)</f>
        <v>1</v>
      </c>
    </row>
    <row r="29227" spans="1:6" x14ac:dyDescent="0.4">
      <c r="A29227" s="7" t="s">
        <v>9732</v>
      </c>
      <c r="B29227" s="7" t="s">
        <v>25539</v>
      </c>
      <c r="C29227" s="11">
        <v>42430</v>
      </c>
      <c r="D29227" s="7" t="s">
        <v>1428</v>
      </c>
      <c r="E29227" s="7" t="s">
        <v>7258</v>
      </c>
      <c r="F29227">
        <f>IF(IFERROR(VLOOKUP(A29227,官网公开专利!B:B,1,0),0)&lt;&gt;0,1,0)</f>
        <v>1</v>
      </c>
    </row>
    <row r="29228" spans="1:6" x14ac:dyDescent="0.4">
      <c r="A29228" s="7" t="s">
        <v>9732</v>
      </c>
      <c r="B29228" s="7" t="s">
        <v>25540</v>
      </c>
      <c r="C29228" s="11">
        <v>42360</v>
      </c>
      <c r="D29228" s="7" t="s">
        <v>1428</v>
      </c>
      <c r="E29228" s="7" t="s">
        <v>25541</v>
      </c>
      <c r="F29228">
        <f>IF(IFERROR(VLOOKUP(A29228,官网公开专利!B:B,1,0),0)&lt;&gt;0,1,0)</f>
        <v>1</v>
      </c>
    </row>
    <row r="29229" spans="1:6" x14ac:dyDescent="0.4">
      <c r="A29229" s="7" t="s">
        <v>9732</v>
      </c>
      <c r="B29229" s="7" t="s">
        <v>25542</v>
      </c>
      <c r="C29229" s="11">
        <v>42311</v>
      </c>
      <c r="D29229" s="7" t="s">
        <v>1428</v>
      </c>
      <c r="E29229" s="7" t="s">
        <v>7267</v>
      </c>
      <c r="F29229">
        <f>IF(IFERROR(VLOOKUP(A29229,官网公开专利!B:B,1,0),0)&lt;&gt;0,1,0)</f>
        <v>1</v>
      </c>
    </row>
    <row r="29230" spans="1:6" x14ac:dyDescent="0.4">
      <c r="A29230" s="7" t="s">
        <v>9732</v>
      </c>
      <c r="B29230" s="7" t="s">
        <v>25543</v>
      </c>
      <c r="C29230" s="11">
        <v>42255</v>
      </c>
      <c r="D29230" s="7" t="s">
        <v>1428</v>
      </c>
      <c r="E29230" s="7" t="s">
        <v>25544</v>
      </c>
      <c r="F29230">
        <f>IF(IFERROR(VLOOKUP(A29230,官网公开专利!B:B,1,0),0)&lt;&gt;0,1,0)</f>
        <v>1</v>
      </c>
    </row>
    <row r="29231" spans="1:6" x14ac:dyDescent="0.4">
      <c r="A29231" s="7" t="s">
        <v>10282</v>
      </c>
      <c r="B29231" s="7" t="s">
        <v>7284</v>
      </c>
      <c r="C29231" s="11">
        <v>42248</v>
      </c>
      <c r="D29231" s="7" t="s">
        <v>1428</v>
      </c>
      <c r="E29231" s="7" t="s">
        <v>7285</v>
      </c>
      <c r="F29231">
        <f>IF(IFERROR(VLOOKUP(A29231,官网公开专利!B:B,1,0),0)&lt;&gt;0,1,0)</f>
        <v>1</v>
      </c>
    </row>
    <row r="29232" spans="1:6" x14ac:dyDescent="0.4">
      <c r="A29232" s="7" t="s">
        <v>10283</v>
      </c>
      <c r="B29232" s="7" t="s">
        <v>7284</v>
      </c>
      <c r="C29232" s="11">
        <v>42248</v>
      </c>
      <c r="D29232" s="7" t="s">
        <v>1428</v>
      </c>
      <c r="E29232" s="7" t="s">
        <v>7285</v>
      </c>
      <c r="F29232">
        <f>IF(IFERROR(VLOOKUP(A29232,官网公开专利!B:B,1,0),0)&lt;&gt;0,1,0)</f>
        <v>1</v>
      </c>
    </row>
    <row r="29233" spans="1:6" x14ac:dyDescent="0.4">
      <c r="A29233" s="7" t="s">
        <v>9732</v>
      </c>
      <c r="B29233" s="7" t="s">
        <v>7276</v>
      </c>
      <c r="C29233" s="11">
        <v>44572</v>
      </c>
      <c r="D29233" s="7" t="s">
        <v>1428</v>
      </c>
      <c r="E29233" s="7" t="s">
        <v>7277</v>
      </c>
      <c r="F29233">
        <f>IF(IFERROR(VLOOKUP(A29233,官网公开专利!B:B,1,0),0)&lt;&gt;0,1,0)</f>
        <v>1</v>
      </c>
    </row>
    <row r="29234" spans="1:6" x14ac:dyDescent="0.4">
      <c r="A29234" s="7" t="s">
        <v>10282</v>
      </c>
      <c r="B29234" s="7" t="s">
        <v>7276</v>
      </c>
      <c r="C29234" s="11">
        <v>44572</v>
      </c>
      <c r="D29234" s="7" t="s">
        <v>1428</v>
      </c>
      <c r="E29234" s="7" t="s">
        <v>7277</v>
      </c>
      <c r="F29234">
        <f>IF(IFERROR(VLOOKUP(A29234,官网公开专利!B:B,1,0),0)&lt;&gt;0,1,0)</f>
        <v>1</v>
      </c>
    </row>
    <row r="29235" spans="1:6" x14ac:dyDescent="0.4">
      <c r="A29235" s="7" t="s">
        <v>10283</v>
      </c>
      <c r="B29235" s="7" t="s">
        <v>7276</v>
      </c>
      <c r="C29235" s="11">
        <v>44572</v>
      </c>
      <c r="D29235" s="7" t="s">
        <v>1428</v>
      </c>
      <c r="E29235" s="7" t="s">
        <v>7277</v>
      </c>
      <c r="F29235">
        <f>IF(IFERROR(VLOOKUP(A29235,官网公开专利!B:B,1,0),0)&lt;&gt;0,1,0)</f>
        <v>1</v>
      </c>
    </row>
    <row r="29236" spans="1:6" x14ac:dyDescent="0.4">
      <c r="A29236" s="7" t="s">
        <v>10109</v>
      </c>
      <c r="B29236" s="7" t="s">
        <v>4330</v>
      </c>
      <c r="C29236" s="11">
        <v>44502</v>
      </c>
      <c r="D29236" s="7" t="s">
        <v>1428</v>
      </c>
      <c r="E29236" s="7" t="s">
        <v>4331</v>
      </c>
      <c r="F29236">
        <f>IF(IFERROR(VLOOKUP(A29236,官网公开专利!B:B,1,0),0)&lt;&gt;0,1,0)</f>
        <v>1</v>
      </c>
    </row>
    <row r="29237" spans="1:6" x14ac:dyDescent="0.4">
      <c r="A29237" s="7" t="s">
        <v>10113</v>
      </c>
      <c r="B29237" s="7" t="s">
        <v>4330</v>
      </c>
      <c r="C29237" s="11">
        <v>44502</v>
      </c>
      <c r="D29237" s="7" t="s">
        <v>1428</v>
      </c>
      <c r="E29237" s="7" t="s">
        <v>4331</v>
      </c>
      <c r="F29237">
        <f>IF(IFERROR(VLOOKUP(A29237,官网公开专利!B:B,1,0),0)&lt;&gt;0,1,0)</f>
        <v>1</v>
      </c>
    </row>
    <row r="29238" spans="1:6" x14ac:dyDescent="0.4">
      <c r="A29238" s="7" t="s">
        <v>9886</v>
      </c>
      <c r="B29238" s="7" t="s">
        <v>4330</v>
      </c>
      <c r="C29238" s="11">
        <v>44502</v>
      </c>
      <c r="D29238" s="7" t="s">
        <v>1428</v>
      </c>
      <c r="E29238" s="7" t="s">
        <v>4331</v>
      </c>
      <c r="F29238">
        <f>IF(IFERROR(VLOOKUP(A29238,官网公开专利!B:B,1,0),0)&lt;&gt;0,1,0)</f>
        <v>1</v>
      </c>
    </row>
    <row r="29239" spans="1:6" x14ac:dyDescent="0.4">
      <c r="A29239" s="7" t="s">
        <v>9490</v>
      </c>
      <c r="B29239" s="7" t="s">
        <v>4330</v>
      </c>
      <c r="C29239" s="11">
        <v>44502</v>
      </c>
      <c r="D29239" s="7" t="s">
        <v>1428</v>
      </c>
      <c r="E29239" s="7" t="s">
        <v>4331</v>
      </c>
      <c r="F29239">
        <f>IF(IFERROR(VLOOKUP(A29239,官网公开专利!B:B,1,0),0)&lt;&gt;0,1,0)</f>
        <v>1</v>
      </c>
    </row>
    <row r="29240" spans="1:6" x14ac:dyDescent="0.4">
      <c r="A29240" s="7" t="s">
        <v>9491</v>
      </c>
      <c r="B29240" s="7" t="s">
        <v>4330</v>
      </c>
      <c r="C29240" s="11">
        <v>44502</v>
      </c>
      <c r="D29240" s="7" t="s">
        <v>1428</v>
      </c>
      <c r="E29240" s="7" t="s">
        <v>4331</v>
      </c>
      <c r="F29240">
        <f>IF(IFERROR(VLOOKUP(A29240,官网公开专利!B:B,1,0),0)&lt;&gt;0,1,0)</f>
        <v>1</v>
      </c>
    </row>
    <row r="29241" spans="1:6" x14ac:dyDescent="0.4">
      <c r="A29241" s="7" t="s">
        <v>10478</v>
      </c>
      <c r="B29241" s="7" t="s">
        <v>4330</v>
      </c>
      <c r="C29241" s="11">
        <v>44502</v>
      </c>
      <c r="D29241" s="7" t="s">
        <v>1428</v>
      </c>
      <c r="E29241" s="7" t="s">
        <v>4331</v>
      </c>
      <c r="F29241">
        <f>IF(IFERROR(VLOOKUP(A29241,官网公开专利!B:B,1,0),0)&lt;&gt;0,1,0)</f>
        <v>1</v>
      </c>
    </row>
    <row r="29242" spans="1:6" x14ac:dyDescent="0.4">
      <c r="A29242" s="7" t="s">
        <v>12279</v>
      </c>
      <c r="B29242" s="7" t="s">
        <v>4330</v>
      </c>
      <c r="C29242" s="11">
        <v>44502</v>
      </c>
      <c r="D29242" s="7" t="s">
        <v>1428</v>
      </c>
      <c r="E29242" s="7" t="s">
        <v>4331</v>
      </c>
      <c r="F29242">
        <f>IF(IFERROR(VLOOKUP(A29242,官网公开专利!B:B,1,0),0)&lt;&gt;0,1,0)</f>
        <v>1</v>
      </c>
    </row>
    <row r="29243" spans="1:6" x14ac:dyDescent="0.4">
      <c r="A29243" s="7" t="s">
        <v>9732</v>
      </c>
      <c r="B29243" s="7" t="s">
        <v>25507</v>
      </c>
      <c r="C29243" s="11">
        <v>44474</v>
      </c>
      <c r="D29243" s="7" t="s">
        <v>1428</v>
      </c>
      <c r="E29243" s="7" t="s">
        <v>25508</v>
      </c>
      <c r="F29243">
        <f>IF(IFERROR(VLOOKUP(A29243,官网公开专利!B:B,1,0),0)&lt;&gt;0,1,0)</f>
        <v>1</v>
      </c>
    </row>
    <row r="29244" spans="1:6" x14ac:dyDescent="0.4">
      <c r="A29244" s="7" t="s">
        <v>9732</v>
      </c>
      <c r="B29244" s="7" t="s">
        <v>7278</v>
      </c>
      <c r="C29244" s="11">
        <v>44404</v>
      </c>
      <c r="D29244" s="7" t="s">
        <v>1428</v>
      </c>
      <c r="E29244" s="7" t="s">
        <v>7279</v>
      </c>
      <c r="F29244">
        <f>IF(IFERROR(VLOOKUP(A29244,官网公开专利!B:B,1,0),0)&lt;&gt;0,1,0)</f>
        <v>1</v>
      </c>
    </row>
    <row r="29245" spans="1:6" x14ac:dyDescent="0.4">
      <c r="A29245" s="7" t="s">
        <v>11006</v>
      </c>
      <c r="B29245" s="7" t="s">
        <v>7278</v>
      </c>
      <c r="C29245" s="11">
        <v>44404</v>
      </c>
      <c r="D29245" s="7" t="s">
        <v>1428</v>
      </c>
      <c r="E29245" s="7" t="s">
        <v>7279</v>
      </c>
      <c r="F29245">
        <f>IF(IFERROR(VLOOKUP(A29245,官网公开专利!B:B,1,0),0)&lt;&gt;0,1,0)</f>
        <v>1</v>
      </c>
    </row>
    <row r="29246" spans="1:6" x14ac:dyDescent="0.4">
      <c r="A29246" s="7" t="s">
        <v>10282</v>
      </c>
      <c r="B29246" s="7" t="s">
        <v>7278</v>
      </c>
      <c r="C29246" s="11">
        <v>44404</v>
      </c>
      <c r="D29246" s="7" t="s">
        <v>1428</v>
      </c>
      <c r="E29246" s="7" t="s">
        <v>7279</v>
      </c>
      <c r="F29246">
        <f>IF(IFERROR(VLOOKUP(A29246,官网公开专利!B:B,1,0),0)&lt;&gt;0,1,0)</f>
        <v>1</v>
      </c>
    </row>
    <row r="29247" spans="1:6" x14ac:dyDescent="0.4">
      <c r="A29247" s="7" t="s">
        <v>10283</v>
      </c>
      <c r="B29247" s="7" t="s">
        <v>7278</v>
      </c>
      <c r="C29247" s="11">
        <v>44404</v>
      </c>
      <c r="D29247" s="7" t="s">
        <v>1428</v>
      </c>
      <c r="E29247" s="7" t="s">
        <v>7279</v>
      </c>
      <c r="F29247">
        <f>IF(IFERROR(VLOOKUP(A29247,官网公开专利!B:B,1,0),0)&lt;&gt;0,1,0)</f>
        <v>1</v>
      </c>
    </row>
    <row r="29248" spans="1:6" x14ac:dyDescent="0.4">
      <c r="A29248" s="7" t="s">
        <v>10109</v>
      </c>
      <c r="B29248" s="7" t="s">
        <v>4334</v>
      </c>
      <c r="C29248" s="11">
        <v>43893</v>
      </c>
      <c r="D29248" s="7" t="s">
        <v>1428</v>
      </c>
      <c r="E29248" s="7" t="s">
        <v>4333</v>
      </c>
      <c r="F29248">
        <f>IF(IFERROR(VLOOKUP(A29248,官网公开专利!B:B,1,0),0)&lt;&gt;0,1,0)</f>
        <v>1</v>
      </c>
    </row>
    <row r="29249" spans="1:6" x14ac:dyDescent="0.4">
      <c r="A29249" s="7" t="s">
        <v>10113</v>
      </c>
      <c r="B29249" s="7" t="s">
        <v>4334</v>
      </c>
      <c r="C29249" s="11">
        <v>43893</v>
      </c>
      <c r="D29249" s="7" t="s">
        <v>1428</v>
      </c>
      <c r="E29249" s="7" t="s">
        <v>4333</v>
      </c>
      <c r="F29249">
        <f>IF(IFERROR(VLOOKUP(A29249,官网公开专利!B:B,1,0),0)&lt;&gt;0,1,0)</f>
        <v>1</v>
      </c>
    </row>
    <row r="29250" spans="1:6" x14ac:dyDescent="0.4">
      <c r="A29250" s="7" t="s">
        <v>9886</v>
      </c>
      <c r="B29250" s="7" t="s">
        <v>4334</v>
      </c>
      <c r="C29250" s="11">
        <v>43893</v>
      </c>
      <c r="D29250" s="7" t="s">
        <v>1428</v>
      </c>
      <c r="E29250" s="7" t="s">
        <v>4333</v>
      </c>
      <c r="F29250">
        <f>IF(IFERROR(VLOOKUP(A29250,官网公开专利!B:B,1,0),0)&lt;&gt;0,1,0)</f>
        <v>1</v>
      </c>
    </row>
    <row r="29251" spans="1:6" x14ac:dyDescent="0.4">
      <c r="A29251" s="7" t="s">
        <v>9490</v>
      </c>
      <c r="B29251" s="7" t="s">
        <v>4334</v>
      </c>
      <c r="C29251" s="11">
        <v>43893</v>
      </c>
      <c r="D29251" s="7" t="s">
        <v>1428</v>
      </c>
      <c r="E29251" s="7" t="s">
        <v>4333</v>
      </c>
      <c r="F29251">
        <f>IF(IFERROR(VLOOKUP(A29251,官网公开专利!B:B,1,0),0)&lt;&gt;0,1,0)</f>
        <v>1</v>
      </c>
    </row>
    <row r="29252" spans="1:6" x14ac:dyDescent="0.4">
      <c r="A29252" s="7" t="s">
        <v>9491</v>
      </c>
      <c r="B29252" s="7" t="s">
        <v>4334</v>
      </c>
      <c r="C29252" s="11">
        <v>43893</v>
      </c>
      <c r="D29252" s="7" t="s">
        <v>1428</v>
      </c>
      <c r="E29252" s="7" t="s">
        <v>4333</v>
      </c>
      <c r="F29252">
        <f>IF(IFERROR(VLOOKUP(A29252,官网公开专利!B:B,1,0),0)&lt;&gt;0,1,0)</f>
        <v>1</v>
      </c>
    </row>
    <row r="29253" spans="1:6" x14ac:dyDescent="0.4">
      <c r="A29253" s="7" t="s">
        <v>10478</v>
      </c>
      <c r="B29253" s="7" t="s">
        <v>4334</v>
      </c>
      <c r="C29253" s="11">
        <v>43893</v>
      </c>
      <c r="D29253" s="7" t="s">
        <v>1428</v>
      </c>
      <c r="E29253" s="7" t="s">
        <v>4333</v>
      </c>
      <c r="F29253">
        <f>IF(IFERROR(VLOOKUP(A29253,官网公开专利!B:B,1,0),0)&lt;&gt;0,1,0)</f>
        <v>1</v>
      </c>
    </row>
    <row r="29254" spans="1:6" x14ac:dyDescent="0.4">
      <c r="A29254" s="7" t="s">
        <v>12279</v>
      </c>
      <c r="B29254" s="7" t="s">
        <v>4334</v>
      </c>
      <c r="C29254" s="11">
        <v>43893</v>
      </c>
      <c r="D29254" s="7" t="s">
        <v>1428</v>
      </c>
      <c r="E29254" s="7" t="s">
        <v>4333</v>
      </c>
      <c r="F29254">
        <f>IF(IFERROR(VLOOKUP(A29254,官网公开专利!B:B,1,0),0)&lt;&gt;0,1,0)</f>
        <v>1</v>
      </c>
    </row>
    <row r="29255" spans="1:6" x14ac:dyDescent="0.4">
      <c r="A29255" s="7" t="s">
        <v>9732</v>
      </c>
      <c r="B29255" s="7" t="s">
        <v>25509</v>
      </c>
      <c r="C29255" s="11">
        <v>43886</v>
      </c>
      <c r="D29255" s="7" t="s">
        <v>1428</v>
      </c>
      <c r="E29255" s="7" t="s">
        <v>7258</v>
      </c>
      <c r="F29255">
        <f>IF(IFERROR(VLOOKUP(A29255,官网公开专利!B:B,1,0),0)&lt;&gt;0,1,0)</f>
        <v>1</v>
      </c>
    </row>
    <row r="29256" spans="1:6" x14ac:dyDescent="0.4">
      <c r="A29256" s="7" t="s">
        <v>9732</v>
      </c>
      <c r="B29256" s="7" t="s">
        <v>25510</v>
      </c>
      <c r="C29256" s="11">
        <v>43858</v>
      </c>
      <c r="D29256" s="7" t="s">
        <v>1428</v>
      </c>
      <c r="E29256" s="7" t="s">
        <v>7267</v>
      </c>
      <c r="F29256">
        <f>IF(IFERROR(VLOOKUP(A29256,官网公开专利!B:B,1,0),0)&lt;&gt;0,1,0)</f>
        <v>1</v>
      </c>
    </row>
    <row r="29257" spans="1:6" x14ac:dyDescent="0.4">
      <c r="A29257" s="7" t="s">
        <v>9732</v>
      </c>
      <c r="B29257" s="7" t="s">
        <v>25511</v>
      </c>
      <c r="C29257" s="11">
        <v>43837</v>
      </c>
      <c r="D29257" s="7" t="s">
        <v>1428</v>
      </c>
      <c r="E29257" s="7" t="s">
        <v>7256</v>
      </c>
      <c r="F29257">
        <f>IF(IFERROR(VLOOKUP(A29257,官网公开专利!B:B,1,0),0)&lt;&gt;0,1,0)</f>
        <v>1</v>
      </c>
    </row>
    <row r="29258" spans="1:6" x14ac:dyDescent="0.4">
      <c r="A29258" s="7" t="s">
        <v>9732</v>
      </c>
      <c r="B29258" s="7" t="s">
        <v>25512</v>
      </c>
      <c r="C29258" s="11">
        <v>43774</v>
      </c>
      <c r="D29258" s="7" t="s">
        <v>1428</v>
      </c>
      <c r="E29258" s="7" t="s">
        <v>7287</v>
      </c>
      <c r="F29258">
        <f>IF(IFERROR(VLOOKUP(A29258,官网公开专利!B:B,1,0),0)&lt;&gt;0,1,0)</f>
        <v>1</v>
      </c>
    </row>
    <row r="29259" spans="1:6" x14ac:dyDescent="0.4">
      <c r="A29259" s="7" t="s">
        <v>9732</v>
      </c>
      <c r="B29259" s="7" t="s">
        <v>25513</v>
      </c>
      <c r="C29259" s="11">
        <v>43732</v>
      </c>
      <c r="D29259" s="7" t="s">
        <v>1428</v>
      </c>
      <c r="E29259" s="7" t="s">
        <v>25514</v>
      </c>
      <c r="F29259">
        <f>IF(IFERROR(VLOOKUP(A29259,官网公开专利!B:B,1,0),0)&lt;&gt;0,1,0)</f>
        <v>1</v>
      </c>
    </row>
    <row r="29260" spans="1:6" x14ac:dyDescent="0.4">
      <c r="A29260" s="7" t="s">
        <v>9732</v>
      </c>
      <c r="B29260" s="7" t="s">
        <v>25517</v>
      </c>
      <c r="C29260" s="11">
        <v>43655</v>
      </c>
      <c r="D29260" s="7" t="s">
        <v>1428</v>
      </c>
      <c r="E29260" s="7" t="s">
        <v>25518</v>
      </c>
      <c r="F29260">
        <f>IF(IFERROR(VLOOKUP(A29260,官网公开专利!B:B,1,0),0)&lt;&gt;0,1,0)</f>
        <v>1</v>
      </c>
    </row>
    <row r="29261" spans="1:6" x14ac:dyDescent="0.4">
      <c r="A29261" s="7" t="s">
        <v>9732</v>
      </c>
      <c r="B29261" s="7" t="s">
        <v>25519</v>
      </c>
      <c r="C29261" s="11">
        <v>43515</v>
      </c>
      <c r="D29261" s="7" t="s">
        <v>1428</v>
      </c>
      <c r="E29261" s="7" t="s">
        <v>7254</v>
      </c>
      <c r="F29261">
        <f>IF(IFERROR(VLOOKUP(A29261,官网公开专利!B:B,1,0),0)&lt;&gt;0,1,0)</f>
        <v>1</v>
      </c>
    </row>
    <row r="29262" spans="1:6" x14ac:dyDescent="0.4">
      <c r="A29262" s="7" t="s">
        <v>9732</v>
      </c>
      <c r="B29262" s="7" t="s">
        <v>7259</v>
      </c>
      <c r="C29262" s="11">
        <v>43487</v>
      </c>
      <c r="D29262" s="7" t="s">
        <v>1428</v>
      </c>
      <c r="E29262" s="7" t="s">
        <v>7260</v>
      </c>
      <c r="F29262">
        <f>IF(IFERROR(VLOOKUP(A29262,官网公开专利!B:B,1,0),0)&lt;&gt;0,1,0)</f>
        <v>1</v>
      </c>
    </row>
    <row r="29263" spans="1:6" x14ac:dyDescent="0.4">
      <c r="A29263" s="7" t="s">
        <v>11006</v>
      </c>
      <c r="B29263" s="7" t="s">
        <v>7259</v>
      </c>
      <c r="C29263" s="11">
        <v>43487</v>
      </c>
      <c r="D29263" s="7" t="s">
        <v>1428</v>
      </c>
      <c r="E29263" s="7" t="s">
        <v>7260</v>
      </c>
      <c r="F29263">
        <f>IF(IFERROR(VLOOKUP(A29263,官网公开专利!B:B,1,0),0)&lt;&gt;0,1,0)</f>
        <v>1</v>
      </c>
    </row>
    <row r="29264" spans="1:6" x14ac:dyDescent="0.4">
      <c r="A29264" s="7" t="s">
        <v>10282</v>
      </c>
      <c r="B29264" s="7" t="s">
        <v>7259</v>
      </c>
      <c r="C29264" s="11">
        <v>43487</v>
      </c>
      <c r="D29264" s="7" t="s">
        <v>1428</v>
      </c>
      <c r="E29264" s="7" t="s">
        <v>7260</v>
      </c>
      <c r="F29264">
        <f>IF(IFERROR(VLOOKUP(A29264,官网公开专利!B:B,1,0),0)&lt;&gt;0,1,0)</f>
        <v>1</v>
      </c>
    </row>
    <row r="29265" spans="1:6" x14ac:dyDescent="0.4">
      <c r="A29265" s="7" t="s">
        <v>10283</v>
      </c>
      <c r="B29265" s="7" t="s">
        <v>7259</v>
      </c>
      <c r="C29265" s="11">
        <v>43487</v>
      </c>
      <c r="D29265" s="7" t="s">
        <v>1428</v>
      </c>
      <c r="E29265" s="7" t="s">
        <v>7260</v>
      </c>
      <c r="F29265">
        <f>IF(IFERROR(VLOOKUP(A29265,官网公开专利!B:B,1,0),0)&lt;&gt;0,1,0)</f>
        <v>1</v>
      </c>
    </row>
    <row r="29266" spans="1:6" x14ac:dyDescent="0.4">
      <c r="A29266" s="7" t="s">
        <v>10113</v>
      </c>
      <c r="B29266" s="7" t="s">
        <v>4325</v>
      </c>
      <c r="C29266" s="11">
        <v>43452</v>
      </c>
      <c r="D29266" s="7" t="s">
        <v>1428</v>
      </c>
      <c r="E29266" s="7" t="s">
        <v>4326</v>
      </c>
      <c r="F29266">
        <f>IF(IFERROR(VLOOKUP(A29266,官网公开专利!B:B,1,0),0)&lt;&gt;0,1,0)</f>
        <v>1</v>
      </c>
    </row>
    <row r="29267" spans="1:6" x14ac:dyDescent="0.4">
      <c r="A29267" s="7" t="s">
        <v>9886</v>
      </c>
      <c r="B29267" s="7" t="s">
        <v>4325</v>
      </c>
      <c r="C29267" s="11">
        <v>43452</v>
      </c>
      <c r="D29267" s="7" t="s">
        <v>1428</v>
      </c>
      <c r="E29267" s="7" t="s">
        <v>4326</v>
      </c>
      <c r="F29267">
        <f>IF(IFERROR(VLOOKUP(A29267,官网公开专利!B:B,1,0),0)&lt;&gt;0,1,0)</f>
        <v>1</v>
      </c>
    </row>
    <row r="29268" spans="1:6" x14ac:dyDescent="0.4">
      <c r="A29268" s="7" t="s">
        <v>9490</v>
      </c>
      <c r="B29268" s="7" t="s">
        <v>4325</v>
      </c>
      <c r="C29268" s="11">
        <v>43452</v>
      </c>
      <c r="D29268" s="7" t="s">
        <v>1428</v>
      </c>
      <c r="E29268" s="7" t="s">
        <v>4326</v>
      </c>
      <c r="F29268">
        <f>IF(IFERROR(VLOOKUP(A29268,官网公开专利!B:B,1,0),0)&lt;&gt;0,1,0)</f>
        <v>1</v>
      </c>
    </row>
    <row r="29269" spans="1:6" x14ac:dyDescent="0.4">
      <c r="A29269" s="7" t="s">
        <v>9491</v>
      </c>
      <c r="B29269" s="7" t="s">
        <v>4325</v>
      </c>
      <c r="C29269" s="11">
        <v>43452</v>
      </c>
      <c r="D29269" s="7" t="s">
        <v>1428</v>
      </c>
      <c r="E29269" s="7" t="s">
        <v>4326</v>
      </c>
      <c r="F29269">
        <f>IF(IFERROR(VLOOKUP(A29269,官网公开专利!B:B,1,0),0)&lt;&gt;0,1,0)</f>
        <v>1</v>
      </c>
    </row>
    <row r="29270" spans="1:6" x14ac:dyDescent="0.4">
      <c r="A29270" s="7" t="s">
        <v>10478</v>
      </c>
      <c r="B29270" s="7" t="s">
        <v>4325</v>
      </c>
      <c r="C29270" s="11">
        <v>43452</v>
      </c>
      <c r="D29270" s="7" t="s">
        <v>1428</v>
      </c>
      <c r="E29270" s="7" t="s">
        <v>4326</v>
      </c>
      <c r="F29270">
        <f>IF(IFERROR(VLOOKUP(A29270,官网公开专利!B:B,1,0),0)&lt;&gt;0,1,0)</f>
        <v>1</v>
      </c>
    </row>
    <row r="29271" spans="1:6" x14ac:dyDescent="0.4">
      <c r="A29271" s="7" t="s">
        <v>12279</v>
      </c>
      <c r="B29271" s="7" t="s">
        <v>4325</v>
      </c>
      <c r="C29271" s="11">
        <v>43452</v>
      </c>
      <c r="D29271" s="7" t="s">
        <v>1428</v>
      </c>
      <c r="E29271" s="7" t="s">
        <v>4326</v>
      </c>
      <c r="F29271">
        <f>IF(IFERROR(VLOOKUP(A29271,官网公开专利!B:B,1,0),0)&lt;&gt;0,1,0)</f>
        <v>1</v>
      </c>
    </row>
    <row r="29272" spans="1:6" x14ac:dyDescent="0.4">
      <c r="A29272" s="7" t="s">
        <v>10113</v>
      </c>
      <c r="B29272" s="7" t="s">
        <v>4329</v>
      </c>
      <c r="C29272" s="11">
        <v>43445</v>
      </c>
      <c r="D29272" s="7" t="s">
        <v>1428</v>
      </c>
      <c r="E29272" s="7" t="s">
        <v>1454</v>
      </c>
      <c r="F29272">
        <f>IF(IFERROR(VLOOKUP(A29272,官网公开专利!B:B,1,0),0)&lt;&gt;0,1,0)</f>
        <v>1</v>
      </c>
    </row>
    <row r="29273" spans="1:6" x14ac:dyDescent="0.4">
      <c r="A29273" s="7" t="s">
        <v>9886</v>
      </c>
      <c r="B29273" s="7" t="s">
        <v>4329</v>
      </c>
      <c r="C29273" s="11">
        <v>43445</v>
      </c>
      <c r="D29273" s="7" t="s">
        <v>1428</v>
      </c>
      <c r="E29273" s="7" t="s">
        <v>1454</v>
      </c>
      <c r="F29273">
        <f>IF(IFERROR(VLOOKUP(A29273,官网公开专利!B:B,1,0),0)&lt;&gt;0,1,0)</f>
        <v>1</v>
      </c>
    </row>
    <row r="29274" spans="1:6" x14ac:dyDescent="0.4">
      <c r="A29274" s="7" t="s">
        <v>9490</v>
      </c>
      <c r="B29274" s="7" t="s">
        <v>4329</v>
      </c>
      <c r="C29274" s="11">
        <v>43445</v>
      </c>
      <c r="D29274" s="7" t="s">
        <v>1428</v>
      </c>
      <c r="E29274" s="7" t="s">
        <v>1454</v>
      </c>
      <c r="F29274">
        <f>IF(IFERROR(VLOOKUP(A29274,官网公开专利!B:B,1,0),0)&lt;&gt;0,1,0)</f>
        <v>1</v>
      </c>
    </row>
    <row r="29275" spans="1:6" x14ac:dyDescent="0.4">
      <c r="A29275" s="7" t="s">
        <v>9491</v>
      </c>
      <c r="B29275" s="7" t="s">
        <v>4329</v>
      </c>
      <c r="C29275" s="11">
        <v>43445</v>
      </c>
      <c r="D29275" s="7" t="s">
        <v>1428</v>
      </c>
      <c r="E29275" s="7" t="s">
        <v>1454</v>
      </c>
      <c r="F29275">
        <f>IF(IFERROR(VLOOKUP(A29275,官网公开专利!B:B,1,0),0)&lt;&gt;0,1,0)</f>
        <v>1</v>
      </c>
    </row>
    <row r="29276" spans="1:6" x14ac:dyDescent="0.4">
      <c r="A29276" s="7" t="s">
        <v>10478</v>
      </c>
      <c r="B29276" s="7" t="s">
        <v>4329</v>
      </c>
      <c r="C29276" s="11">
        <v>43445</v>
      </c>
      <c r="D29276" s="7" t="s">
        <v>1428</v>
      </c>
      <c r="E29276" s="7" t="s">
        <v>1454</v>
      </c>
      <c r="F29276">
        <f>IF(IFERROR(VLOOKUP(A29276,官网公开专利!B:B,1,0),0)&lt;&gt;0,1,0)</f>
        <v>1</v>
      </c>
    </row>
    <row r="29277" spans="1:6" x14ac:dyDescent="0.4">
      <c r="A29277" s="7" t="s">
        <v>12279</v>
      </c>
      <c r="B29277" s="7" t="s">
        <v>4329</v>
      </c>
      <c r="C29277" s="11">
        <v>43445</v>
      </c>
      <c r="D29277" s="7" t="s">
        <v>1428</v>
      </c>
      <c r="E29277" s="7" t="s">
        <v>1454</v>
      </c>
      <c r="F29277">
        <f>IF(IFERROR(VLOOKUP(A29277,官网公开专利!B:B,1,0),0)&lt;&gt;0,1,0)</f>
        <v>1</v>
      </c>
    </row>
    <row r="29278" spans="1:6" x14ac:dyDescent="0.4">
      <c r="A29278" s="7" t="s">
        <v>9732</v>
      </c>
      <c r="B29278" s="7" t="s">
        <v>25520</v>
      </c>
      <c r="C29278" s="11">
        <v>43333</v>
      </c>
      <c r="D29278" s="7" t="s">
        <v>1428</v>
      </c>
      <c r="E29278" s="7" t="s">
        <v>25521</v>
      </c>
      <c r="F29278">
        <f>IF(IFERROR(VLOOKUP(A29278,官网公开专利!B:B,1,0),0)&lt;&gt;0,1,0)</f>
        <v>1</v>
      </c>
    </row>
    <row r="29279" spans="1:6" x14ac:dyDescent="0.4">
      <c r="A29279" s="7" t="s">
        <v>9732</v>
      </c>
      <c r="B29279" s="7" t="s">
        <v>25522</v>
      </c>
      <c r="C29279" s="11">
        <v>43319</v>
      </c>
      <c r="D29279" s="7" t="s">
        <v>1428</v>
      </c>
      <c r="E29279" s="7" t="s">
        <v>25523</v>
      </c>
      <c r="F29279">
        <f>IF(IFERROR(VLOOKUP(A29279,官网公开专利!B:B,1,0),0)&lt;&gt;0,1,0)</f>
        <v>1</v>
      </c>
    </row>
    <row r="29280" spans="1:6" x14ac:dyDescent="0.4">
      <c r="A29280" s="7" t="s">
        <v>10282</v>
      </c>
      <c r="B29280" s="7" t="s">
        <v>7286</v>
      </c>
      <c r="C29280" s="11">
        <v>43887</v>
      </c>
      <c r="D29280" s="7" t="s">
        <v>1428</v>
      </c>
      <c r="E29280" s="7" t="s">
        <v>7287</v>
      </c>
      <c r="F29280">
        <f>IF(IFERROR(VLOOKUP(A29280,官网公开专利!B:B,1,0),0)&lt;&gt;0,1,0)</f>
        <v>1</v>
      </c>
    </row>
    <row r="29281" spans="1:6" x14ac:dyDescent="0.4">
      <c r="A29281" s="7" t="s">
        <v>10283</v>
      </c>
      <c r="B29281" s="7" t="s">
        <v>7286</v>
      </c>
      <c r="C29281" s="11">
        <v>43887</v>
      </c>
      <c r="D29281" s="7" t="s">
        <v>1428</v>
      </c>
      <c r="E29281" s="7" t="s">
        <v>7287</v>
      </c>
      <c r="F29281">
        <f>IF(IFERROR(VLOOKUP(A29281,官网公开专利!B:B,1,0),0)&lt;&gt;0,1,0)</f>
        <v>1</v>
      </c>
    </row>
    <row r="29282" spans="1:6" x14ac:dyDescent="0.4">
      <c r="A29282" s="7" t="s">
        <v>9953</v>
      </c>
      <c r="B29282" s="7" t="s">
        <v>7286</v>
      </c>
      <c r="C29282" s="11">
        <v>43887</v>
      </c>
      <c r="D29282" s="7" t="s">
        <v>1428</v>
      </c>
      <c r="E29282" s="7" t="s">
        <v>7287</v>
      </c>
      <c r="F29282">
        <f>IF(IFERROR(VLOOKUP(A29282,官网公开专利!B:B,1,0),0)&lt;&gt;0,1,0)</f>
        <v>1</v>
      </c>
    </row>
    <row r="29283" spans="1:6" x14ac:dyDescent="0.4">
      <c r="A29283" s="7" t="s">
        <v>9955</v>
      </c>
      <c r="B29283" s="7" t="s">
        <v>7286</v>
      </c>
      <c r="C29283" s="11">
        <v>43887</v>
      </c>
      <c r="D29283" s="7" t="s">
        <v>1428</v>
      </c>
      <c r="E29283" s="7" t="s">
        <v>7287</v>
      </c>
      <c r="F29283">
        <f>IF(IFERROR(VLOOKUP(A29283,官网公开专利!B:B,1,0),0)&lt;&gt;0,1,0)</f>
        <v>1</v>
      </c>
    </row>
    <row r="29284" spans="1:6" x14ac:dyDescent="0.4">
      <c r="A29284" s="7" t="s">
        <v>10109</v>
      </c>
      <c r="B29284" s="7" t="s">
        <v>1427</v>
      </c>
      <c r="C29284" s="11">
        <v>43558</v>
      </c>
      <c r="D29284" s="7" t="s">
        <v>1428</v>
      </c>
      <c r="E29284" s="7" t="s">
        <v>1429</v>
      </c>
      <c r="F29284">
        <f>IF(IFERROR(VLOOKUP(A29284,官网公开专利!B:B,1,0),0)&lt;&gt;0,1,0)</f>
        <v>1</v>
      </c>
    </row>
    <row r="29285" spans="1:6" x14ac:dyDescent="0.4">
      <c r="A29285" s="7" t="s">
        <v>14020</v>
      </c>
      <c r="B29285" s="7" t="s">
        <v>1427</v>
      </c>
      <c r="C29285" s="11">
        <v>43558</v>
      </c>
      <c r="D29285" s="7" t="s">
        <v>1428</v>
      </c>
      <c r="E29285" s="7" t="s">
        <v>1429</v>
      </c>
      <c r="F29285">
        <f>IF(IFERROR(VLOOKUP(A29285,官网公开专利!B:B,1,0),0)&lt;&gt;0,1,0)</f>
        <v>1</v>
      </c>
    </row>
    <row r="29286" spans="1:6" x14ac:dyDescent="0.4">
      <c r="A29286" s="7" t="s">
        <v>14022</v>
      </c>
      <c r="B29286" s="7" t="s">
        <v>1427</v>
      </c>
      <c r="C29286" s="11">
        <v>43558</v>
      </c>
      <c r="D29286" s="7" t="s">
        <v>1428</v>
      </c>
      <c r="E29286" s="7" t="s">
        <v>1429</v>
      </c>
      <c r="F29286">
        <f>IF(IFERROR(VLOOKUP(A29286,官网公开专利!B:B,1,0),0)&lt;&gt;0,1,0)</f>
        <v>1</v>
      </c>
    </row>
    <row r="29287" spans="1:6" x14ac:dyDescent="0.4">
      <c r="A29287" s="7" t="s">
        <v>9844</v>
      </c>
      <c r="B29287" s="7" t="s">
        <v>1427</v>
      </c>
      <c r="C29287" s="11">
        <v>43558</v>
      </c>
      <c r="D29287" s="7" t="s">
        <v>1428</v>
      </c>
      <c r="E29287" s="7" t="s">
        <v>1429</v>
      </c>
      <c r="F29287">
        <f>IF(IFERROR(VLOOKUP(A29287,官网公开专利!B:B,1,0),0)&lt;&gt;0,1,0)</f>
        <v>1</v>
      </c>
    </row>
    <row r="29288" spans="1:6" x14ac:dyDescent="0.4">
      <c r="A29288" s="7" t="s">
        <v>9845</v>
      </c>
      <c r="B29288" s="7" t="s">
        <v>1427</v>
      </c>
      <c r="C29288" s="11">
        <v>43558</v>
      </c>
      <c r="D29288" s="7" t="s">
        <v>1428</v>
      </c>
      <c r="E29288" s="7" t="s">
        <v>1429</v>
      </c>
      <c r="F29288">
        <f>IF(IFERROR(VLOOKUP(A29288,官网公开专利!B:B,1,0),0)&lt;&gt;0,1,0)</f>
        <v>1</v>
      </c>
    </row>
    <row r="29289" spans="1:6" x14ac:dyDescent="0.4">
      <c r="A29289" s="7" t="s">
        <v>9858</v>
      </c>
      <c r="B29289" s="7" t="s">
        <v>1427</v>
      </c>
      <c r="C29289" s="11">
        <v>43558</v>
      </c>
      <c r="D29289" s="7" t="s">
        <v>1428</v>
      </c>
      <c r="E29289" s="7" t="s">
        <v>1429</v>
      </c>
      <c r="F29289">
        <f>IF(IFERROR(VLOOKUP(A29289,官网公开专利!B:B,1,0),0)&lt;&gt;0,1,0)</f>
        <v>1</v>
      </c>
    </row>
    <row r="29290" spans="1:6" x14ac:dyDescent="0.4">
      <c r="A29290" s="7" t="s">
        <v>9846</v>
      </c>
      <c r="B29290" s="7" t="s">
        <v>1427</v>
      </c>
      <c r="C29290" s="11">
        <v>43558</v>
      </c>
      <c r="D29290" s="7" t="s">
        <v>1428</v>
      </c>
      <c r="E29290" s="7" t="s">
        <v>1429</v>
      </c>
      <c r="F29290">
        <f>IF(IFERROR(VLOOKUP(A29290,官网公开专利!B:B,1,0),0)&lt;&gt;0,1,0)</f>
        <v>1</v>
      </c>
    </row>
    <row r="29291" spans="1:6" x14ac:dyDescent="0.4">
      <c r="A29291" s="7" t="s">
        <v>9853</v>
      </c>
      <c r="B29291" s="7" t="s">
        <v>1427</v>
      </c>
      <c r="C29291" s="11">
        <v>43558</v>
      </c>
      <c r="D29291" s="7" t="s">
        <v>1428</v>
      </c>
      <c r="E29291" s="7" t="s">
        <v>1429</v>
      </c>
      <c r="F29291">
        <f>IF(IFERROR(VLOOKUP(A29291,官网公开专利!B:B,1,0),0)&lt;&gt;0,1,0)</f>
        <v>1</v>
      </c>
    </row>
    <row r="29292" spans="1:6" x14ac:dyDescent="0.4">
      <c r="A29292" s="7" t="s">
        <v>9855</v>
      </c>
      <c r="B29292" s="7" t="s">
        <v>1427</v>
      </c>
      <c r="C29292" s="11">
        <v>43558</v>
      </c>
      <c r="D29292" s="7" t="s">
        <v>1428</v>
      </c>
      <c r="E29292" s="7" t="s">
        <v>1429</v>
      </c>
      <c r="F29292">
        <f>IF(IFERROR(VLOOKUP(A29292,官网公开专利!B:B,1,0),0)&lt;&gt;0,1,0)</f>
        <v>1</v>
      </c>
    </row>
    <row r="29293" spans="1:6" x14ac:dyDescent="0.4">
      <c r="A29293" s="7" t="s">
        <v>9856</v>
      </c>
      <c r="B29293" s="7" t="s">
        <v>1427</v>
      </c>
      <c r="C29293" s="11">
        <v>43558</v>
      </c>
      <c r="D29293" s="7" t="s">
        <v>1428</v>
      </c>
      <c r="E29293" s="7" t="s">
        <v>1429</v>
      </c>
      <c r="F29293">
        <f>IF(IFERROR(VLOOKUP(A29293,官网公开专利!B:B,1,0),0)&lt;&gt;0,1,0)</f>
        <v>1</v>
      </c>
    </row>
    <row r="29294" spans="1:6" x14ac:dyDescent="0.4">
      <c r="A29294" s="7" t="s">
        <v>11766</v>
      </c>
      <c r="B29294" s="7" t="s">
        <v>1427</v>
      </c>
      <c r="C29294" s="11">
        <v>43558</v>
      </c>
      <c r="D29294" s="7" t="s">
        <v>1428</v>
      </c>
      <c r="E29294" s="7" t="s">
        <v>1429</v>
      </c>
      <c r="F29294">
        <f>IF(IFERROR(VLOOKUP(A29294,官网公开专利!B:B,1,0),0)&lt;&gt;0,1,0)</f>
        <v>1</v>
      </c>
    </row>
    <row r="29295" spans="1:6" x14ac:dyDescent="0.4">
      <c r="A29295" s="7" t="s">
        <v>9881</v>
      </c>
      <c r="B29295" s="7" t="s">
        <v>1427</v>
      </c>
      <c r="C29295" s="11">
        <v>43558</v>
      </c>
      <c r="D29295" s="7" t="s">
        <v>1428</v>
      </c>
      <c r="E29295" s="7" t="s">
        <v>1429</v>
      </c>
      <c r="F29295">
        <f>IF(IFERROR(VLOOKUP(A29295,官网公开专利!B:B,1,0),0)&lt;&gt;0,1,0)</f>
        <v>1</v>
      </c>
    </row>
    <row r="29296" spans="1:6" x14ac:dyDescent="0.4">
      <c r="A29296" s="7" t="s">
        <v>9887</v>
      </c>
      <c r="B29296" s="7" t="s">
        <v>1427</v>
      </c>
      <c r="C29296" s="11">
        <v>43558</v>
      </c>
      <c r="D29296" s="7" t="s">
        <v>1428</v>
      </c>
      <c r="E29296" s="7" t="s">
        <v>1429</v>
      </c>
      <c r="F29296">
        <f>IF(IFERROR(VLOOKUP(A29296,官网公开专利!B:B,1,0),0)&lt;&gt;0,1,0)</f>
        <v>1</v>
      </c>
    </row>
    <row r="29297" spans="1:6" x14ac:dyDescent="0.4">
      <c r="A29297" s="7" t="s">
        <v>9885</v>
      </c>
      <c r="B29297" s="7" t="s">
        <v>1427</v>
      </c>
      <c r="C29297" s="11">
        <v>43558</v>
      </c>
      <c r="D29297" s="7" t="s">
        <v>1428</v>
      </c>
      <c r="E29297" s="7" t="s">
        <v>1429</v>
      </c>
      <c r="F29297">
        <f>IF(IFERROR(VLOOKUP(A29297,官网公开专利!B:B,1,0),0)&lt;&gt;0,1,0)</f>
        <v>1</v>
      </c>
    </row>
    <row r="29298" spans="1:6" x14ac:dyDescent="0.4">
      <c r="A29298" s="7" t="s">
        <v>10304</v>
      </c>
      <c r="B29298" s="7" t="s">
        <v>1427</v>
      </c>
      <c r="C29298" s="11">
        <v>43558</v>
      </c>
      <c r="D29298" s="7" t="s">
        <v>1428</v>
      </c>
      <c r="E29298" s="7" t="s">
        <v>1429</v>
      </c>
      <c r="F29298">
        <f>IF(IFERROR(VLOOKUP(A29298,官网公开专利!B:B,1,0),0)&lt;&gt;0,1,0)</f>
        <v>1</v>
      </c>
    </row>
    <row r="29299" spans="1:6" x14ac:dyDescent="0.4">
      <c r="A29299" s="7" t="s">
        <v>10282</v>
      </c>
      <c r="B29299" s="7" t="s">
        <v>7282</v>
      </c>
      <c r="C29299" s="11">
        <v>43635</v>
      </c>
      <c r="D29299" s="7" t="s">
        <v>1428</v>
      </c>
      <c r="E29299" s="7" t="s">
        <v>7283</v>
      </c>
      <c r="F29299">
        <f>IF(IFERROR(VLOOKUP(A29299,官网公开专利!B:B,1,0),0)&lt;&gt;0,1,0)</f>
        <v>1</v>
      </c>
    </row>
    <row r="29300" spans="1:6" x14ac:dyDescent="0.4">
      <c r="A29300" s="7" t="s">
        <v>10283</v>
      </c>
      <c r="B29300" s="7" t="s">
        <v>7282</v>
      </c>
      <c r="C29300" s="11">
        <v>43635</v>
      </c>
      <c r="D29300" s="7" t="s">
        <v>1428</v>
      </c>
      <c r="E29300" s="7" t="s">
        <v>7283</v>
      </c>
      <c r="F29300">
        <f>IF(IFERROR(VLOOKUP(A29300,官网公开专利!B:B,1,0),0)&lt;&gt;0,1,0)</f>
        <v>1</v>
      </c>
    </row>
    <row r="29301" spans="1:6" x14ac:dyDescent="0.4">
      <c r="A29301" s="7" t="s">
        <v>10282</v>
      </c>
      <c r="B29301" s="7" t="s">
        <v>7257</v>
      </c>
      <c r="C29301" s="11">
        <v>43754</v>
      </c>
      <c r="D29301" s="7" t="s">
        <v>1428</v>
      </c>
      <c r="E29301" s="7" t="s">
        <v>7258</v>
      </c>
      <c r="F29301">
        <f>IF(IFERROR(VLOOKUP(A29301,官网公开专利!B:B,1,0),0)&lt;&gt;0,1,0)</f>
        <v>1</v>
      </c>
    </row>
    <row r="29302" spans="1:6" x14ac:dyDescent="0.4">
      <c r="A29302" s="7" t="s">
        <v>10283</v>
      </c>
      <c r="B29302" s="7" t="s">
        <v>7257</v>
      </c>
      <c r="C29302" s="11">
        <v>43754</v>
      </c>
      <c r="D29302" s="7" t="s">
        <v>1428</v>
      </c>
      <c r="E29302" s="7" t="s">
        <v>7258</v>
      </c>
      <c r="F29302">
        <f>IF(IFERROR(VLOOKUP(A29302,官网公开专利!B:B,1,0),0)&lt;&gt;0,1,0)</f>
        <v>1</v>
      </c>
    </row>
    <row r="29303" spans="1:6" x14ac:dyDescent="0.4">
      <c r="A29303" s="7" t="s">
        <v>11006</v>
      </c>
      <c r="B29303" s="7" t="s">
        <v>7266</v>
      </c>
      <c r="C29303" s="11">
        <v>43348</v>
      </c>
      <c r="D29303" s="7" t="s">
        <v>1428</v>
      </c>
      <c r="E29303" s="7" t="s">
        <v>7267</v>
      </c>
      <c r="F29303">
        <f>IF(IFERROR(VLOOKUP(A29303,官网公开专利!B:B,1,0),0)&lt;&gt;0,1,0)</f>
        <v>1</v>
      </c>
    </row>
    <row r="29304" spans="1:6" x14ac:dyDescent="0.4">
      <c r="A29304" s="7" t="s">
        <v>10282</v>
      </c>
      <c r="B29304" s="7" t="s">
        <v>7266</v>
      </c>
      <c r="C29304" s="11">
        <v>43348</v>
      </c>
      <c r="D29304" s="7" t="s">
        <v>1428</v>
      </c>
      <c r="E29304" s="7" t="s">
        <v>7267</v>
      </c>
      <c r="F29304">
        <f>IF(IFERROR(VLOOKUP(A29304,官网公开专利!B:B,1,0),0)&lt;&gt;0,1,0)</f>
        <v>1</v>
      </c>
    </row>
    <row r="29305" spans="1:6" x14ac:dyDescent="0.4">
      <c r="A29305" s="7" t="s">
        <v>10283</v>
      </c>
      <c r="B29305" s="7" t="s">
        <v>7266</v>
      </c>
      <c r="C29305" s="11">
        <v>43348</v>
      </c>
      <c r="D29305" s="7" t="s">
        <v>1428</v>
      </c>
      <c r="E29305" s="7" t="s">
        <v>7267</v>
      </c>
      <c r="F29305">
        <f>IF(IFERROR(VLOOKUP(A29305,官网公开专利!B:B,1,0),0)&lt;&gt;0,1,0)</f>
        <v>1</v>
      </c>
    </row>
    <row r="29306" spans="1:6" x14ac:dyDescent="0.4">
      <c r="A29306" s="7" t="s">
        <v>9953</v>
      </c>
      <c r="B29306" s="7" t="s">
        <v>7266</v>
      </c>
      <c r="C29306" s="11">
        <v>43348</v>
      </c>
      <c r="D29306" s="7" t="s">
        <v>1428</v>
      </c>
      <c r="E29306" s="7" t="s">
        <v>7267</v>
      </c>
      <c r="F29306">
        <f>IF(IFERROR(VLOOKUP(A29306,官网公开专利!B:B,1,0),0)&lt;&gt;0,1,0)</f>
        <v>1</v>
      </c>
    </row>
    <row r="29307" spans="1:6" x14ac:dyDescent="0.4">
      <c r="A29307" s="7" t="s">
        <v>9955</v>
      </c>
      <c r="B29307" s="7" t="s">
        <v>7266</v>
      </c>
      <c r="C29307" s="11">
        <v>43348</v>
      </c>
      <c r="D29307" s="7" t="s">
        <v>1428</v>
      </c>
      <c r="E29307" s="7" t="s">
        <v>7267</v>
      </c>
      <c r="F29307">
        <f>IF(IFERROR(VLOOKUP(A29307,官网公开专利!B:B,1,0),0)&lt;&gt;0,1,0)</f>
        <v>1</v>
      </c>
    </row>
    <row r="29308" spans="1:6" x14ac:dyDescent="0.4">
      <c r="A29308" s="7" t="s">
        <v>11006</v>
      </c>
      <c r="B29308" s="7" t="s">
        <v>7253</v>
      </c>
      <c r="C29308" s="11">
        <v>42151</v>
      </c>
      <c r="D29308" s="7" t="s">
        <v>7247</v>
      </c>
      <c r="E29308" s="7" t="s">
        <v>7254</v>
      </c>
      <c r="F29308">
        <f>IF(IFERROR(VLOOKUP(A29308,官网公开专利!B:B,1,0),0)&lt;&gt;0,1,0)</f>
        <v>1</v>
      </c>
    </row>
    <row r="29309" spans="1:6" x14ac:dyDescent="0.4">
      <c r="A29309" s="7" t="s">
        <v>10282</v>
      </c>
      <c r="B29309" s="7" t="s">
        <v>7253</v>
      </c>
      <c r="C29309" s="11">
        <v>42151</v>
      </c>
      <c r="D29309" s="7" t="s">
        <v>7247</v>
      </c>
      <c r="E29309" s="7" t="s">
        <v>7254</v>
      </c>
      <c r="F29309">
        <f>IF(IFERROR(VLOOKUP(A29309,官网公开专利!B:B,1,0),0)&lt;&gt;0,1,0)</f>
        <v>1</v>
      </c>
    </row>
    <row r="29310" spans="1:6" x14ac:dyDescent="0.4">
      <c r="A29310" s="7" t="s">
        <v>10283</v>
      </c>
      <c r="B29310" s="7" t="s">
        <v>7253</v>
      </c>
      <c r="C29310" s="11">
        <v>42151</v>
      </c>
      <c r="D29310" s="7" t="s">
        <v>7247</v>
      </c>
      <c r="E29310" s="7" t="s">
        <v>7254</v>
      </c>
      <c r="F29310">
        <f>IF(IFERROR(VLOOKUP(A29310,官网公开专利!B:B,1,0),0)&lt;&gt;0,1,0)</f>
        <v>1</v>
      </c>
    </row>
    <row r="29311" spans="1:6" x14ac:dyDescent="0.4">
      <c r="A29311" s="7" t="s">
        <v>9953</v>
      </c>
      <c r="B29311" s="7" t="s">
        <v>7253</v>
      </c>
      <c r="C29311" s="11">
        <v>42151</v>
      </c>
      <c r="D29311" s="7" t="s">
        <v>7247</v>
      </c>
      <c r="E29311" s="7" t="s">
        <v>7254</v>
      </c>
      <c r="F29311">
        <f>IF(IFERROR(VLOOKUP(A29311,官网公开专利!B:B,1,0),0)&lt;&gt;0,1,0)</f>
        <v>1</v>
      </c>
    </row>
    <row r="29312" spans="1:6" x14ac:dyDescent="0.4">
      <c r="A29312" s="7" t="s">
        <v>9955</v>
      </c>
      <c r="B29312" s="7" t="s">
        <v>7253</v>
      </c>
      <c r="C29312" s="11">
        <v>42151</v>
      </c>
      <c r="D29312" s="7" t="s">
        <v>7247</v>
      </c>
      <c r="E29312" s="7" t="s">
        <v>7254</v>
      </c>
      <c r="F29312">
        <f>IF(IFERROR(VLOOKUP(A29312,官网公开专利!B:B,1,0),0)&lt;&gt;0,1,0)</f>
        <v>1</v>
      </c>
    </row>
    <row r="29313" spans="1:6" x14ac:dyDescent="0.4">
      <c r="A29313" s="7" t="s">
        <v>11164</v>
      </c>
      <c r="B29313" s="7" t="s">
        <v>25506</v>
      </c>
      <c r="C29313" s="11">
        <v>41543</v>
      </c>
      <c r="D29313" s="7" t="s">
        <v>14939</v>
      </c>
      <c r="E29313" s="7" t="s">
        <v>25501</v>
      </c>
      <c r="F29313">
        <f>IF(IFERROR(VLOOKUP(A29313,官网公开专利!B:B,1,0),0)&lt;&gt;0,1,0)</f>
        <v>1</v>
      </c>
    </row>
    <row r="29314" spans="1:6" x14ac:dyDescent="0.4">
      <c r="A29314" s="7" t="s">
        <v>9456</v>
      </c>
      <c r="B29314" s="7" t="s">
        <v>25502</v>
      </c>
      <c r="C29314" s="11">
        <v>40269</v>
      </c>
      <c r="D29314" s="7" t="s">
        <v>25503</v>
      </c>
      <c r="E29314" s="7" t="s">
        <v>25504</v>
      </c>
      <c r="F29314">
        <f>IF(IFERROR(VLOOKUP(A29314,官网公开专利!B:B,1,0),0)&lt;&gt;0,1,0)</f>
        <v>1</v>
      </c>
    </row>
    <row r="29315" spans="1:6" x14ac:dyDescent="0.4">
      <c r="A29315" s="7" t="s">
        <v>9460</v>
      </c>
      <c r="B29315" s="7" t="s">
        <v>25502</v>
      </c>
      <c r="C29315" s="11">
        <v>40269</v>
      </c>
      <c r="D29315" s="7" t="s">
        <v>25503</v>
      </c>
      <c r="E29315" s="7" t="s">
        <v>25505</v>
      </c>
      <c r="F29315">
        <f>IF(IFERROR(VLOOKUP(A29315,官网公开专利!B:B,1,0),0)&lt;&gt;0,1,0)</f>
        <v>1</v>
      </c>
    </row>
    <row r="29316" spans="1:6" x14ac:dyDescent="0.4">
      <c r="A29316" s="7" t="s">
        <v>11120</v>
      </c>
      <c r="B29316" s="7" t="s">
        <v>13862</v>
      </c>
      <c r="C29316" s="11">
        <v>40491</v>
      </c>
      <c r="D29316" s="7" t="s">
        <v>1230</v>
      </c>
      <c r="E29316" s="7" t="s">
        <v>12480</v>
      </c>
      <c r="F29316">
        <f>IF(IFERROR(VLOOKUP(A29316,官网公开专利!B:B,1,0),0)&lt;&gt;0,1,0)</f>
        <v>1</v>
      </c>
    </row>
    <row r="29317" spans="1:6" x14ac:dyDescent="0.4">
      <c r="A29317" s="7" t="s">
        <v>11124</v>
      </c>
      <c r="B29317" s="7" t="s">
        <v>13862</v>
      </c>
      <c r="C29317" s="11">
        <v>40491</v>
      </c>
      <c r="D29317" s="7" t="s">
        <v>1230</v>
      </c>
      <c r="E29317" s="7" t="s">
        <v>12480</v>
      </c>
      <c r="F29317">
        <f>IF(IFERROR(VLOOKUP(A29317,官网公开专利!B:B,1,0),0)&lt;&gt;0,1,0)</f>
        <v>1</v>
      </c>
    </row>
    <row r="29318" spans="1:6" x14ac:dyDescent="0.4">
      <c r="A29318" s="7" t="s">
        <v>11164</v>
      </c>
      <c r="B29318" s="7" t="s">
        <v>15399</v>
      </c>
      <c r="C29318" s="11">
        <v>41536</v>
      </c>
      <c r="D29318" s="7" t="s">
        <v>31</v>
      </c>
      <c r="E29318" s="7" t="s">
        <v>25501</v>
      </c>
      <c r="F29318">
        <f>IF(IFERROR(VLOOKUP(A29318,官网公开专利!B:B,1,0),0)&lt;&gt;0,1,0)</f>
        <v>1</v>
      </c>
    </row>
    <row r="29319" spans="1:6" x14ac:dyDescent="0.4">
      <c r="A29319" s="7" t="s">
        <v>9708</v>
      </c>
      <c r="B29319" s="7" t="s">
        <v>4093</v>
      </c>
      <c r="C29319" s="11">
        <v>43186</v>
      </c>
      <c r="D29319" s="7" t="s">
        <v>105</v>
      </c>
      <c r="E29319" s="7" t="s">
        <v>4094</v>
      </c>
      <c r="F29319">
        <f>IF(IFERROR(VLOOKUP(A29319,官网公开专利!B:B,1,0),0)&lt;&gt;0,1,0)</f>
        <v>1</v>
      </c>
    </row>
    <row r="29320" spans="1:6" x14ac:dyDescent="0.4">
      <c r="A29320" s="7" t="s">
        <v>9709</v>
      </c>
      <c r="B29320" s="7" t="s">
        <v>4093</v>
      </c>
      <c r="C29320" s="11">
        <v>43186</v>
      </c>
      <c r="D29320" s="7" t="s">
        <v>105</v>
      </c>
      <c r="E29320" s="7" t="s">
        <v>4094</v>
      </c>
      <c r="F29320">
        <f>IF(IFERROR(VLOOKUP(A29320,官网公开专利!B:B,1,0),0)&lt;&gt;0,1,0)</f>
        <v>1</v>
      </c>
    </row>
    <row r="29321" spans="1:6" x14ac:dyDescent="0.4">
      <c r="A29321" s="7" t="s">
        <v>9710</v>
      </c>
      <c r="B29321" s="7" t="s">
        <v>4093</v>
      </c>
      <c r="C29321" s="11">
        <v>43186</v>
      </c>
      <c r="D29321" s="7" t="s">
        <v>105</v>
      </c>
      <c r="E29321" s="7" t="s">
        <v>4094</v>
      </c>
      <c r="F29321">
        <f>IF(IFERROR(VLOOKUP(A29321,官网公开专利!B:B,1,0),0)&lt;&gt;0,1,0)</f>
        <v>1</v>
      </c>
    </row>
    <row r="29322" spans="1:6" x14ac:dyDescent="0.4">
      <c r="A29322" s="7" t="s">
        <v>9711</v>
      </c>
      <c r="B29322" s="7" t="s">
        <v>4093</v>
      </c>
      <c r="C29322" s="11">
        <v>43186</v>
      </c>
      <c r="D29322" s="7" t="s">
        <v>105</v>
      </c>
      <c r="E29322" s="7" t="s">
        <v>4094</v>
      </c>
      <c r="F29322">
        <f>IF(IFERROR(VLOOKUP(A29322,官网公开专利!B:B,1,0),0)&lt;&gt;0,1,0)</f>
        <v>1</v>
      </c>
    </row>
    <row r="29323" spans="1:6" x14ac:dyDescent="0.4">
      <c r="A29323" s="7" t="s">
        <v>9712</v>
      </c>
      <c r="B29323" s="7" t="s">
        <v>4093</v>
      </c>
      <c r="C29323" s="11">
        <v>43186</v>
      </c>
      <c r="D29323" s="7" t="s">
        <v>105</v>
      </c>
      <c r="E29323" s="7" t="s">
        <v>4094</v>
      </c>
      <c r="F29323">
        <f>IF(IFERROR(VLOOKUP(A29323,官网公开专利!B:B,1,0),0)&lt;&gt;0,1,0)</f>
        <v>1</v>
      </c>
    </row>
    <row r="29324" spans="1:6" x14ac:dyDescent="0.4">
      <c r="A29324" s="7" t="s">
        <v>9713</v>
      </c>
      <c r="B29324" s="7" t="s">
        <v>4093</v>
      </c>
      <c r="C29324" s="11">
        <v>43186</v>
      </c>
      <c r="D29324" s="7" t="s">
        <v>105</v>
      </c>
      <c r="E29324" s="7" t="s">
        <v>4094</v>
      </c>
      <c r="F29324">
        <f>IF(IFERROR(VLOOKUP(A29324,官网公开专利!B:B,1,0),0)&lt;&gt;0,1,0)</f>
        <v>1</v>
      </c>
    </row>
    <row r="29325" spans="1:6" x14ac:dyDescent="0.4">
      <c r="A29325" s="7" t="s">
        <v>9714</v>
      </c>
      <c r="B29325" s="7" t="s">
        <v>4093</v>
      </c>
      <c r="C29325" s="11">
        <v>43186</v>
      </c>
      <c r="D29325" s="7" t="s">
        <v>105</v>
      </c>
      <c r="E29325" s="7" t="s">
        <v>4094</v>
      </c>
      <c r="F29325">
        <f>IF(IFERROR(VLOOKUP(A29325,官网公开专利!B:B,1,0),0)&lt;&gt;0,1,0)</f>
        <v>1</v>
      </c>
    </row>
    <row r="29326" spans="1:6" x14ac:dyDescent="0.4">
      <c r="A29326" s="7" t="s">
        <v>9715</v>
      </c>
      <c r="B29326" s="7" t="s">
        <v>4093</v>
      </c>
      <c r="C29326" s="11">
        <v>43186</v>
      </c>
      <c r="D29326" s="7" t="s">
        <v>105</v>
      </c>
      <c r="E29326" s="7" t="s">
        <v>4094</v>
      </c>
      <c r="F29326">
        <f>IF(IFERROR(VLOOKUP(A29326,官网公开专利!B:B,1,0),0)&lt;&gt;0,1,0)</f>
        <v>1</v>
      </c>
    </row>
    <row r="29327" spans="1:6" x14ac:dyDescent="0.4">
      <c r="A29327" s="7" t="s">
        <v>11015</v>
      </c>
      <c r="B29327" s="7" t="s">
        <v>18065</v>
      </c>
      <c r="C29327" s="11">
        <v>43032</v>
      </c>
      <c r="D29327" s="7" t="s">
        <v>105</v>
      </c>
      <c r="E29327" s="7" t="s">
        <v>18066</v>
      </c>
      <c r="F29327">
        <f>IF(IFERROR(VLOOKUP(A29327,官网公开专利!B:B,1,0),0)&lt;&gt;0,1,0)</f>
        <v>1</v>
      </c>
    </row>
    <row r="29328" spans="1:6" x14ac:dyDescent="0.4">
      <c r="A29328" s="7" t="s">
        <v>11018</v>
      </c>
      <c r="B29328" s="7" t="s">
        <v>18065</v>
      </c>
      <c r="C29328" s="11">
        <v>43032</v>
      </c>
      <c r="D29328" s="7" t="s">
        <v>105</v>
      </c>
      <c r="E29328" s="7" t="s">
        <v>18066</v>
      </c>
      <c r="F29328">
        <f>IF(IFERROR(VLOOKUP(A29328,官网公开专利!B:B,1,0),0)&lt;&gt;0,1,0)</f>
        <v>1</v>
      </c>
    </row>
    <row r="29329" spans="1:6" x14ac:dyDescent="0.4">
      <c r="A29329" s="7" t="s">
        <v>10373</v>
      </c>
      <c r="B29329" s="7" t="s">
        <v>25496</v>
      </c>
      <c r="C29329" s="11">
        <v>42129</v>
      </c>
      <c r="D29329" s="7" t="s">
        <v>105</v>
      </c>
      <c r="E29329" s="7" t="s">
        <v>25497</v>
      </c>
      <c r="F29329">
        <f>IF(IFERROR(VLOOKUP(A29329,官网公开专利!B:B,1,0),0)&lt;&gt;0,1,0)</f>
        <v>1</v>
      </c>
    </row>
    <row r="29330" spans="1:6" x14ac:dyDescent="0.4">
      <c r="A29330" s="7" t="s">
        <v>10374</v>
      </c>
      <c r="B29330" s="7" t="s">
        <v>25496</v>
      </c>
      <c r="C29330" s="11">
        <v>42129</v>
      </c>
      <c r="D29330" s="7" t="s">
        <v>105</v>
      </c>
      <c r="E29330" s="7" t="s">
        <v>25497</v>
      </c>
      <c r="F29330">
        <f>IF(IFERROR(VLOOKUP(A29330,官网公开专利!B:B,1,0),0)&lt;&gt;0,1,0)</f>
        <v>1</v>
      </c>
    </row>
    <row r="29331" spans="1:6" x14ac:dyDescent="0.4">
      <c r="A29331" s="7" t="s">
        <v>10378</v>
      </c>
      <c r="B29331" s="7" t="s">
        <v>25496</v>
      </c>
      <c r="C29331" s="11">
        <v>42129</v>
      </c>
      <c r="D29331" s="7" t="s">
        <v>105</v>
      </c>
      <c r="E29331" s="7" t="s">
        <v>25497</v>
      </c>
      <c r="F29331">
        <f>IF(IFERROR(VLOOKUP(A29331,官网公开专利!B:B,1,0),0)&lt;&gt;0,1,0)</f>
        <v>1</v>
      </c>
    </row>
    <row r="29332" spans="1:6" x14ac:dyDescent="0.4">
      <c r="A29332" s="7" t="s">
        <v>9776</v>
      </c>
      <c r="B29332" s="7" t="s">
        <v>25498</v>
      </c>
      <c r="C29332" s="11">
        <v>41730</v>
      </c>
      <c r="D29332" s="7" t="s">
        <v>105</v>
      </c>
      <c r="E29332" s="7" t="s">
        <v>25499</v>
      </c>
      <c r="F29332">
        <f>IF(IFERROR(VLOOKUP(A29332,官网公开专利!B:B,1,0),0)&lt;&gt;0,1,0)</f>
        <v>1</v>
      </c>
    </row>
    <row r="29333" spans="1:6" x14ac:dyDescent="0.4">
      <c r="A29333" s="7" t="s">
        <v>9481</v>
      </c>
      <c r="B29333" s="7" t="s">
        <v>25498</v>
      </c>
      <c r="C29333" s="11">
        <v>41730</v>
      </c>
      <c r="D29333" s="7" t="s">
        <v>105</v>
      </c>
      <c r="E29333" s="7" t="s">
        <v>25499</v>
      </c>
      <c r="F29333">
        <f>IF(IFERROR(VLOOKUP(A29333,官网公开专利!B:B,1,0),0)&lt;&gt;0,1,0)</f>
        <v>1</v>
      </c>
    </row>
    <row r="29334" spans="1:6" x14ac:dyDescent="0.4">
      <c r="A29334" s="7" t="s">
        <v>10373</v>
      </c>
      <c r="B29334" s="7" t="s">
        <v>498</v>
      </c>
      <c r="C29334" s="11">
        <v>41450</v>
      </c>
      <c r="D29334" s="7" t="s">
        <v>105</v>
      </c>
      <c r="E29334" s="7" t="s">
        <v>499</v>
      </c>
      <c r="F29334">
        <f>IF(IFERROR(VLOOKUP(A29334,官网公开专利!B:B,1,0),0)&lt;&gt;0,1,0)</f>
        <v>1</v>
      </c>
    </row>
    <row r="29335" spans="1:6" x14ac:dyDescent="0.4">
      <c r="A29335" s="7" t="s">
        <v>10374</v>
      </c>
      <c r="B29335" s="7" t="s">
        <v>498</v>
      </c>
      <c r="C29335" s="11">
        <v>41450</v>
      </c>
      <c r="D29335" s="7" t="s">
        <v>105</v>
      </c>
      <c r="E29335" s="7" t="s">
        <v>499</v>
      </c>
      <c r="F29335">
        <f>IF(IFERROR(VLOOKUP(A29335,官网公开专利!B:B,1,0),0)&lt;&gt;0,1,0)</f>
        <v>1</v>
      </c>
    </row>
    <row r="29336" spans="1:6" x14ac:dyDescent="0.4">
      <c r="A29336" s="7" t="s">
        <v>10378</v>
      </c>
      <c r="B29336" s="7" t="s">
        <v>498</v>
      </c>
      <c r="C29336" s="11">
        <v>41450</v>
      </c>
      <c r="D29336" s="7" t="s">
        <v>105</v>
      </c>
      <c r="E29336" s="7" t="s">
        <v>499</v>
      </c>
      <c r="F29336">
        <f>IF(IFERROR(VLOOKUP(A29336,官网公开专利!B:B,1,0),0)&lt;&gt;0,1,0)</f>
        <v>1</v>
      </c>
    </row>
    <row r="29337" spans="1:6" x14ac:dyDescent="0.4">
      <c r="A29337" s="7" t="s">
        <v>9434</v>
      </c>
      <c r="B29337" s="7" t="s">
        <v>3278</v>
      </c>
      <c r="C29337" s="11">
        <v>41100</v>
      </c>
      <c r="D29337" s="7" t="s">
        <v>105</v>
      </c>
      <c r="E29337" s="7" t="s">
        <v>7419</v>
      </c>
      <c r="F29337">
        <f>IF(IFERROR(VLOOKUP(A29337,官网公开专利!B:B,1,0),0)&lt;&gt;0,1,0)</f>
        <v>1</v>
      </c>
    </row>
    <row r="29338" spans="1:6" x14ac:dyDescent="0.4">
      <c r="A29338" s="7" t="s">
        <v>9438</v>
      </c>
      <c r="B29338" s="7" t="s">
        <v>3278</v>
      </c>
      <c r="C29338" s="11">
        <v>41100</v>
      </c>
      <c r="D29338" s="7" t="s">
        <v>105</v>
      </c>
      <c r="E29338" s="7" t="s">
        <v>7419</v>
      </c>
      <c r="F29338">
        <f>IF(IFERROR(VLOOKUP(A29338,官网公开专利!B:B,1,0),0)&lt;&gt;0,1,0)</f>
        <v>1</v>
      </c>
    </row>
    <row r="29339" spans="1:6" x14ac:dyDescent="0.4">
      <c r="A29339" s="7" t="s">
        <v>10399</v>
      </c>
      <c r="B29339" s="7" t="s">
        <v>14615</v>
      </c>
      <c r="C29339" s="11">
        <v>41037</v>
      </c>
      <c r="D29339" s="7" t="s">
        <v>105</v>
      </c>
      <c r="E29339" s="7" t="s">
        <v>13681</v>
      </c>
      <c r="F29339">
        <f>IF(IFERROR(VLOOKUP(A29339,官网公开专利!B:B,1,0),0)&lt;&gt;0,1,0)</f>
        <v>1</v>
      </c>
    </row>
    <row r="29340" spans="1:6" x14ac:dyDescent="0.4">
      <c r="A29340" s="7" t="s">
        <v>11120</v>
      </c>
      <c r="B29340" s="7" t="s">
        <v>14213</v>
      </c>
      <c r="C29340" s="11">
        <v>40736</v>
      </c>
      <c r="D29340" s="7" t="s">
        <v>105</v>
      </c>
      <c r="E29340" s="7" t="s">
        <v>14214</v>
      </c>
      <c r="F29340">
        <f>IF(IFERROR(VLOOKUP(A29340,官网公开专利!B:B,1,0),0)&lt;&gt;0,1,0)</f>
        <v>1</v>
      </c>
    </row>
    <row r="29341" spans="1:6" x14ac:dyDescent="0.4">
      <c r="A29341" s="7" t="s">
        <v>11124</v>
      </c>
      <c r="B29341" s="7" t="s">
        <v>14213</v>
      </c>
      <c r="C29341" s="11">
        <v>40736</v>
      </c>
      <c r="D29341" s="7" t="s">
        <v>105</v>
      </c>
      <c r="E29341" s="7" t="s">
        <v>14214</v>
      </c>
      <c r="F29341">
        <f>IF(IFERROR(VLOOKUP(A29341,官网公开专利!B:B,1,0),0)&lt;&gt;0,1,0)</f>
        <v>1</v>
      </c>
    </row>
    <row r="29342" spans="1:6" x14ac:dyDescent="0.4">
      <c r="A29342" s="7" t="s">
        <v>9434</v>
      </c>
      <c r="B29342" s="7" t="s">
        <v>25484</v>
      </c>
      <c r="C29342" s="11">
        <v>44929</v>
      </c>
      <c r="D29342" s="7" t="s">
        <v>105</v>
      </c>
      <c r="E29342" s="7" t="s">
        <v>25485</v>
      </c>
      <c r="F29342">
        <f>IF(IFERROR(VLOOKUP(A29342,官网公开专利!B:B,1,0),0)&lt;&gt;0,1,0)</f>
        <v>1</v>
      </c>
    </row>
    <row r="29343" spans="1:6" x14ac:dyDescent="0.4">
      <c r="A29343" s="7" t="s">
        <v>9438</v>
      </c>
      <c r="B29343" s="7" t="s">
        <v>25484</v>
      </c>
      <c r="C29343" s="11">
        <v>44929</v>
      </c>
      <c r="D29343" s="7" t="s">
        <v>105</v>
      </c>
      <c r="E29343" s="7" t="s">
        <v>25485</v>
      </c>
      <c r="F29343">
        <f>IF(IFERROR(VLOOKUP(A29343,官网公开专利!B:B,1,0),0)&lt;&gt;0,1,0)</f>
        <v>1</v>
      </c>
    </row>
    <row r="29344" spans="1:6" x14ac:dyDescent="0.4">
      <c r="A29344" s="7" t="s">
        <v>9440</v>
      </c>
      <c r="B29344" s="7" t="s">
        <v>25484</v>
      </c>
      <c r="C29344" s="11">
        <v>44929</v>
      </c>
      <c r="D29344" s="7" t="s">
        <v>105</v>
      </c>
      <c r="E29344" s="7" t="s">
        <v>25485</v>
      </c>
      <c r="F29344">
        <f>IF(IFERROR(VLOOKUP(A29344,官网公开专利!B:B,1,0),0)&lt;&gt;0,1,0)</f>
        <v>1</v>
      </c>
    </row>
    <row r="29345" spans="1:6" x14ac:dyDescent="0.4">
      <c r="A29345" s="7" t="s">
        <v>9441</v>
      </c>
      <c r="B29345" s="7" t="s">
        <v>25484</v>
      </c>
      <c r="C29345" s="11">
        <v>44929</v>
      </c>
      <c r="D29345" s="7" t="s">
        <v>105</v>
      </c>
      <c r="E29345" s="7" t="s">
        <v>25485</v>
      </c>
      <c r="F29345">
        <f>IF(IFERROR(VLOOKUP(A29345,官网公开专利!B:B,1,0),0)&lt;&gt;0,1,0)</f>
        <v>1</v>
      </c>
    </row>
    <row r="29346" spans="1:6" x14ac:dyDescent="0.4">
      <c r="A29346" s="7" t="s">
        <v>9442</v>
      </c>
      <c r="B29346" s="7" t="s">
        <v>25484</v>
      </c>
      <c r="C29346" s="11">
        <v>44929</v>
      </c>
      <c r="D29346" s="7" t="s">
        <v>105</v>
      </c>
      <c r="E29346" s="7" t="s">
        <v>25485</v>
      </c>
      <c r="F29346">
        <f>IF(IFERROR(VLOOKUP(A29346,官网公开专利!B:B,1,0),0)&lt;&gt;0,1,0)</f>
        <v>1</v>
      </c>
    </row>
    <row r="29347" spans="1:6" x14ac:dyDescent="0.4">
      <c r="A29347" s="7" t="s">
        <v>10395</v>
      </c>
      <c r="B29347" s="7" t="s">
        <v>25486</v>
      </c>
      <c r="C29347" s="11">
        <v>44593</v>
      </c>
      <c r="D29347" s="7" t="s">
        <v>105</v>
      </c>
      <c r="E29347" s="7" t="s">
        <v>25487</v>
      </c>
      <c r="F29347">
        <f>IF(IFERROR(VLOOKUP(A29347,官网公开专利!B:B,1,0),0)&lt;&gt;0,1,0)</f>
        <v>1</v>
      </c>
    </row>
    <row r="29348" spans="1:6" x14ac:dyDescent="0.4">
      <c r="A29348" s="7" t="s">
        <v>10398</v>
      </c>
      <c r="B29348" s="7" t="s">
        <v>25486</v>
      </c>
      <c r="C29348" s="11">
        <v>44593</v>
      </c>
      <c r="D29348" s="7" t="s">
        <v>105</v>
      </c>
      <c r="E29348" s="7" t="s">
        <v>25487</v>
      </c>
      <c r="F29348">
        <f>IF(IFERROR(VLOOKUP(A29348,官网公开专利!B:B,1,0),0)&lt;&gt;0,1,0)</f>
        <v>1</v>
      </c>
    </row>
    <row r="29349" spans="1:6" x14ac:dyDescent="0.4">
      <c r="A29349" s="7" t="s">
        <v>10399</v>
      </c>
      <c r="B29349" s="7" t="s">
        <v>25486</v>
      </c>
      <c r="C29349" s="11">
        <v>44593</v>
      </c>
      <c r="D29349" s="7" t="s">
        <v>105</v>
      </c>
      <c r="E29349" s="7" t="s">
        <v>25487</v>
      </c>
      <c r="F29349">
        <f>IF(IFERROR(VLOOKUP(A29349,官网公开专利!B:B,1,0),0)&lt;&gt;0,1,0)</f>
        <v>1</v>
      </c>
    </row>
    <row r="29350" spans="1:6" x14ac:dyDescent="0.4">
      <c r="A29350" s="7" t="s">
        <v>10325</v>
      </c>
      <c r="B29350" s="7" t="s">
        <v>25486</v>
      </c>
      <c r="C29350" s="11">
        <v>44593</v>
      </c>
      <c r="D29350" s="7" t="s">
        <v>105</v>
      </c>
      <c r="E29350" s="7" t="s">
        <v>25487</v>
      </c>
      <c r="F29350">
        <f>IF(IFERROR(VLOOKUP(A29350,官网公开专利!B:B,1,0),0)&lt;&gt;0,1,0)</f>
        <v>1</v>
      </c>
    </row>
    <row r="29351" spans="1:6" x14ac:dyDescent="0.4">
      <c r="A29351" s="7" t="s">
        <v>10087</v>
      </c>
      <c r="B29351" s="7" t="s">
        <v>25486</v>
      </c>
      <c r="C29351" s="11">
        <v>44593</v>
      </c>
      <c r="D29351" s="7" t="s">
        <v>105</v>
      </c>
      <c r="E29351" s="7" t="s">
        <v>25487</v>
      </c>
      <c r="F29351">
        <f>IF(IFERROR(VLOOKUP(A29351,官网公开专利!B:B,1,0),0)&lt;&gt;0,1,0)</f>
        <v>1</v>
      </c>
    </row>
    <row r="29352" spans="1:6" x14ac:dyDescent="0.4">
      <c r="A29352" s="7" t="s">
        <v>10090</v>
      </c>
      <c r="B29352" s="7" t="s">
        <v>25486</v>
      </c>
      <c r="C29352" s="11">
        <v>44593</v>
      </c>
      <c r="D29352" s="7" t="s">
        <v>105</v>
      </c>
      <c r="E29352" s="7" t="s">
        <v>25487</v>
      </c>
      <c r="F29352">
        <f>IF(IFERROR(VLOOKUP(A29352,官网公开专利!B:B,1,0),0)&lt;&gt;0,1,0)</f>
        <v>1</v>
      </c>
    </row>
    <row r="29353" spans="1:6" x14ac:dyDescent="0.4">
      <c r="A29353" s="7" t="s">
        <v>9708</v>
      </c>
      <c r="B29353" s="7" t="s">
        <v>4115</v>
      </c>
      <c r="C29353" s="11">
        <v>44586</v>
      </c>
      <c r="D29353" s="7" t="s">
        <v>105</v>
      </c>
      <c r="E29353" s="7" t="s">
        <v>4116</v>
      </c>
      <c r="F29353">
        <f>IF(IFERROR(VLOOKUP(A29353,官网公开专利!B:B,1,0),0)&lt;&gt;0,1,0)</f>
        <v>1</v>
      </c>
    </row>
    <row r="29354" spans="1:6" x14ac:dyDescent="0.4">
      <c r="A29354" s="7" t="s">
        <v>9709</v>
      </c>
      <c r="B29354" s="7" t="s">
        <v>4115</v>
      </c>
      <c r="C29354" s="11">
        <v>44586</v>
      </c>
      <c r="D29354" s="7" t="s">
        <v>105</v>
      </c>
      <c r="E29354" s="7" t="s">
        <v>4116</v>
      </c>
      <c r="F29354">
        <f>IF(IFERROR(VLOOKUP(A29354,官网公开专利!B:B,1,0),0)&lt;&gt;0,1,0)</f>
        <v>1</v>
      </c>
    </row>
    <row r="29355" spans="1:6" x14ac:dyDescent="0.4">
      <c r="A29355" s="7" t="s">
        <v>9710</v>
      </c>
      <c r="B29355" s="7" t="s">
        <v>4115</v>
      </c>
      <c r="C29355" s="11">
        <v>44586</v>
      </c>
      <c r="D29355" s="7" t="s">
        <v>105</v>
      </c>
      <c r="E29355" s="7" t="s">
        <v>4116</v>
      </c>
      <c r="F29355">
        <f>IF(IFERROR(VLOOKUP(A29355,官网公开专利!B:B,1,0),0)&lt;&gt;0,1,0)</f>
        <v>1</v>
      </c>
    </row>
    <row r="29356" spans="1:6" x14ac:dyDescent="0.4">
      <c r="A29356" s="7" t="s">
        <v>9711</v>
      </c>
      <c r="B29356" s="7" t="s">
        <v>4115</v>
      </c>
      <c r="C29356" s="11">
        <v>44586</v>
      </c>
      <c r="D29356" s="7" t="s">
        <v>105</v>
      </c>
      <c r="E29356" s="7" t="s">
        <v>4116</v>
      </c>
      <c r="F29356">
        <f>IF(IFERROR(VLOOKUP(A29356,官网公开专利!B:B,1,0),0)&lt;&gt;0,1,0)</f>
        <v>1</v>
      </c>
    </row>
    <row r="29357" spans="1:6" x14ac:dyDescent="0.4">
      <c r="A29357" s="7" t="s">
        <v>9712</v>
      </c>
      <c r="B29357" s="7" t="s">
        <v>4115</v>
      </c>
      <c r="C29357" s="11">
        <v>44586</v>
      </c>
      <c r="D29357" s="7" t="s">
        <v>105</v>
      </c>
      <c r="E29357" s="7" t="s">
        <v>4116</v>
      </c>
      <c r="F29357">
        <f>IF(IFERROR(VLOOKUP(A29357,官网公开专利!B:B,1,0),0)&lt;&gt;0,1,0)</f>
        <v>1</v>
      </c>
    </row>
    <row r="29358" spans="1:6" x14ac:dyDescent="0.4">
      <c r="A29358" s="7" t="s">
        <v>9713</v>
      </c>
      <c r="B29358" s="7" t="s">
        <v>4115</v>
      </c>
      <c r="C29358" s="11">
        <v>44586</v>
      </c>
      <c r="D29358" s="7" t="s">
        <v>105</v>
      </c>
      <c r="E29358" s="7" t="s">
        <v>4116</v>
      </c>
      <c r="F29358">
        <f>IF(IFERROR(VLOOKUP(A29358,官网公开专利!B:B,1,0),0)&lt;&gt;0,1,0)</f>
        <v>1</v>
      </c>
    </row>
    <row r="29359" spans="1:6" x14ac:dyDescent="0.4">
      <c r="A29359" s="7" t="s">
        <v>9714</v>
      </c>
      <c r="B29359" s="7" t="s">
        <v>4115</v>
      </c>
      <c r="C29359" s="11">
        <v>44586</v>
      </c>
      <c r="D29359" s="7" t="s">
        <v>105</v>
      </c>
      <c r="E29359" s="7" t="s">
        <v>4116</v>
      </c>
      <c r="F29359">
        <f>IF(IFERROR(VLOOKUP(A29359,官网公开专利!B:B,1,0),0)&lt;&gt;0,1,0)</f>
        <v>1</v>
      </c>
    </row>
    <row r="29360" spans="1:6" x14ac:dyDescent="0.4">
      <c r="A29360" s="7" t="s">
        <v>9715</v>
      </c>
      <c r="B29360" s="7" t="s">
        <v>4115</v>
      </c>
      <c r="C29360" s="11">
        <v>44586</v>
      </c>
      <c r="D29360" s="7" t="s">
        <v>105</v>
      </c>
      <c r="E29360" s="7" t="s">
        <v>4116</v>
      </c>
      <c r="F29360">
        <f>IF(IFERROR(VLOOKUP(A29360,官网公开专利!B:B,1,0),0)&lt;&gt;0,1,0)</f>
        <v>1</v>
      </c>
    </row>
    <row r="29361" spans="1:6" x14ac:dyDescent="0.4">
      <c r="A29361" s="7" t="s">
        <v>10531</v>
      </c>
      <c r="B29361" s="7" t="s">
        <v>25488</v>
      </c>
      <c r="C29361" s="11">
        <v>44579</v>
      </c>
      <c r="D29361" s="7" t="s">
        <v>105</v>
      </c>
      <c r="E29361" s="7" t="s">
        <v>25489</v>
      </c>
      <c r="F29361">
        <f>IF(IFERROR(VLOOKUP(A29361,官网公开专利!B:B,1,0),0)&lt;&gt;0,1,0)</f>
        <v>1</v>
      </c>
    </row>
    <row r="29362" spans="1:6" x14ac:dyDescent="0.4">
      <c r="A29362" s="7" t="s">
        <v>10528</v>
      </c>
      <c r="B29362" s="7" t="s">
        <v>25488</v>
      </c>
      <c r="C29362" s="11">
        <v>44579</v>
      </c>
      <c r="D29362" s="7" t="s">
        <v>105</v>
      </c>
      <c r="E29362" s="7" t="s">
        <v>25489</v>
      </c>
      <c r="F29362">
        <f>IF(IFERROR(VLOOKUP(A29362,官网公开专利!B:B,1,0),0)&lt;&gt;0,1,0)</f>
        <v>1</v>
      </c>
    </row>
    <row r="29363" spans="1:6" x14ac:dyDescent="0.4">
      <c r="A29363" s="7" t="s">
        <v>10531</v>
      </c>
      <c r="B29363" s="7" t="s">
        <v>25490</v>
      </c>
      <c r="C29363" s="11">
        <v>44488</v>
      </c>
      <c r="D29363" s="7" t="s">
        <v>105</v>
      </c>
      <c r="E29363" s="7" t="s">
        <v>25491</v>
      </c>
      <c r="F29363">
        <f>IF(IFERROR(VLOOKUP(A29363,官网公开专利!B:B,1,0),0)&lt;&gt;0,1,0)</f>
        <v>1</v>
      </c>
    </row>
    <row r="29364" spans="1:6" x14ac:dyDescent="0.4">
      <c r="A29364" s="7" t="s">
        <v>10528</v>
      </c>
      <c r="B29364" s="7" t="s">
        <v>25490</v>
      </c>
      <c r="C29364" s="11">
        <v>44488</v>
      </c>
      <c r="D29364" s="7" t="s">
        <v>105</v>
      </c>
      <c r="E29364" s="7" t="s">
        <v>25491</v>
      </c>
      <c r="F29364">
        <f>IF(IFERROR(VLOOKUP(A29364,官网公开专利!B:B,1,0),0)&lt;&gt;0,1,0)</f>
        <v>1</v>
      </c>
    </row>
    <row r="29365" spans="1:6" x14ac:dyDescent="0.4">
      <c r="A29365" s="7" t="s">
        <v>9708</v>
      </c>
      <c r="B29365" s="7" t="s">
        <v>4113</v>
      </c>
      <c r="C29365" s="11">
        <v>44481</v>
      </c>
      <c r="D29365" s="7" t="s">
        <v>105</v>
      </c>
      <c r="E29365" s="7" t="s">
        <v>4114</v>
      </c>
      <c r="F29365">
        <f>IF(IFERROR(VLOOKUP(A29365,官网公开专利!B:B,1,0),0)&lt;&gt;0,1,0)</f>
        <v>1</v>
      </c>
    </row>
    <row r="29366" spans="1:6" x14ac:dyDescent="0.4">
      <c r="A29366" s="7" t="s">
        <v>9709</v>
      </c>
      <c r="B29366" s="7" t="s">
        <v>4113</v>
      </c>
      <c r="C29366" s="11">
        <v>44481</v>
      </c>
      <c r="D29366" s="7" t="s">
        <v>105</v>
      </c>
      <c r="E29366" s="7" t="s">
        <v>4114</v>
      </c>
      <c r="F29366">
        <f>IF(IFERROR(VLOOKUP(A29366,官网公开专利!B:B,1,0),0)&lt;&gt;0,1,0)</f>
        <v>1</v>
      </c>
    </row>
    <row r="29367" spans="1:6" x14ac:dyDescent="0.4">
      <c r="A29367" s="7" t="s">
        <v>9710</v>
      </c>
      <c r="B29367" s="7" t="s">
        <v>4113</v>
      </c>
      <c r="C29367" s="11">
        <v>44481</v>
      </c>
      <c r="D29367" s="7" t="s">
        <v>105</v>
      </c>
      <c r="E29367" s="7" t="s">
        <v>4114</v>
      </c>
      <c r="F29367">
        <f>IF(IFERROR(VLOOKUP(A29367,官网公开专利!B:B,1,0),0)&lt;&gt;0,1,0)</f>
        <v>1</v>
      </c>
    </row>
    <row r="29368" spans="1:6" x14ac:dyDescent="0.4">
      <c r="A29368" s="7" t="s">
        <v>9711</v>
      </c>
      <c r="B29368" s="7" t="s">
        <v>4113</v>
      </c>
      <c r="C29368" s="11">
        <v>44481</v>
      </c>
      <c r="D29368" s="7" t="s">
        <v>105</v>
      </c>
      <c r="E29368" s="7" t="s">
        <v>4114</v>
      </c>
      <c r="F29368">
        <f>IF(IFERROR(VLOOKUP(A29368,官网公开专利!B:B,1,0),0)&lt;&gt;0,1,0)</f>
        <v>1</v>
      </c>
    </row>
    <row r="29369" spans="1:6" x14ac:dyDescent="0.4">
      <c r="A29369" s="7" t="s">
        <v>9712</v>
      </c>
      <c r="B29369" s="7" t="s">
        <v>4113</v>
      </c>
      <c r="C29369" s="11">
        <v>44481</v>
      </c>
      <c r="D29369" s="7" t="s">
        <v>105</v>
      </c>
      <c r="E29369" s="7" t="s">
        <v>4114</v>
      </c>
      <c r="F29369">
        <f>IF(IFERROR(VLOOKUP(A29369,官网公开专利!B:B,1,0),0)&lt;&gt;0,1,0)</f>
        <v>1</v>
      </c>
    </row>
    <row r="29370" spans="1:6" x14ac:dyDescent="0.4">
      <c r="A29370" s="7" t="s">
        <v>9713</v>
      </c>
      <c r="B29370" s="7" t="s">
        <v>4113</v>
      </c>
      <c r="C29370" s="11">
        <v>44481</v>
      </c>
      <c r="D29370" s="7" t="s">
        <v>105</v>
      </c>
      <c r="E29370" s="7" t="s">
        <v>4114</v>
      </c>
      <c r="F29370">
        <f>IF(IFERROR(VLOOKUP(A29370,官网公开专利!B:B,1,0),0)&lt;&gt;0,1,0)</f>
        <v>1</v>
      </c>
    </row>
    <row r="29371" spans="1:6" x14ac:dyDescent="0.4">
      <c r="A29371" s="7" t="s">
        <v>9714</v>
      </c>
      <c r="B29371" s="7" t="s">
        <v>4113</v>
      </c>
      <c r="C29371" s="11">
        <v>44481</v>
      </c>
      <c r="D29371" s="7" t="s">
        <v>105</v>
      </c>
      <c r="E29371" s="7" t="s">
        <v>4114</v>
      </c>
      <c r="F29371">
        <f>IF(IFERROR(VLOOKUP(A29371,官网公开专利!B:B,1,0),0)&lt;&gt;0,1,0)</f>
        <v>1</v>
      </c>
    </row>
    <row r="29372" spans="1:6" x14ac:dyDescent="0.4">
      <c r="A29372" s="7" t="s">
        <v>9715</v>
      </c>
      <c r="B29372" s="7" t="s">
        <v>4113</v>
      </c>
      <c r="C29372" s="11">
        <v>44481</v>
      </c>
      <c r="D29372" s="7" t="s">
        <v>105</v>
      </c>
      <c r="E29372" s="7" t="s">
        <v>4114</v>
      </c>
      <c r="F29372">
        <f>IF(IFERROR(VLOOKUP(A29372,官网公开专利!B:B,1,0),0)&lt;&gt;0,1,0)</f>
        <v>1</v>
      </c>
    </row>
    <row r="29373" spans="1:6" x14ac:dyDescent="0.4">
      <c r="A29373" s="7" t="s">
        <v>9708</v>
      </c>
      <c r="B29373" s="7" t="s">
        <v>4106</v>
      </c>
      <c r="C29373" s="11">
        <v>44096</v>
      </c>
      <c r="D29373" s="7" t="s">
        <v>105</v>
      </c>
      <c r="E29373" s="7" t="s">
        <v>4107</v>
      </c>
      <c r="F29373">
        <f>IF(IFERROR(VLOOKUP(A29373,官网公开专利!B:B,1,0),0)&lt;&gt;0,1,0)</f>
        <v>1</v>
      </c>
    </row>
    <row r="29374" spans="1:6" x14ac:dyDescent="0.4">
      <c r="A29374" s="7" t="s">
        <v>9709</v>
      </c>
      <c r="B29374" s="7" t="s">
        <v>4106</v>
      </c>
      <c r="C29374" s="11">
        <v>44096</v>
      </c>
      <c r="D29374" s="7" t="s">
        <v>105</v>
      </c>
      <c r="E29374" s="7" t="s">
        <v>4107</v>
      </c>
      <c r="F29374">
        <f>IF(IFERROR(VLOOKUP(A29374,官网公开专利!B:B,1,0),0)&lt;&gt;0,1,0)</f>
        <v>1</v>
      </c>
    </row>
    <row r="29375" spans="1:6" x14ac:dyDescent="0.4">
      <c r="A29375" s="7" t="s">
        <v>9710</v>
      </c>
      <c r="B29375" s="7" t="s">
        <v>4106</v>
      </c>
      <c r="C29375" s="11">
        <v>44096</v>
      </c>
      <c r="D29375" s="7" t="s">
        <v>105</v>
      </c>
      <c r="E29375" s="7" t="s">
        <v>4107</v>
      </c>
      <c r="F29375">
        <f>IF(IFERROR(VLOOKUP(A29375,官网公开专利!B:B,1,0),0)&lt;&gt;0,1,0)</f>
        <v>1</v>
      </c>
    </row>
    <row r="29376" spans="1:6" x14ac:dyDescent="0.4">
      <c r="A29376" s="7" t="s">
        <v>9711</v>
      </c>
      <c r="B29376" s="7" t="s">
        <v>4106</v>
      </c>
      <c r="C29376" s="11">
        <v>44096</v>
      </c>
      <c r="D29376" s="7" t="s">
        <v>105</v>
      </c>
      <c r="E29376" s="7" t="s">
        <v>4107</v>
      </c>
      <c r="F29376">
        <f>IF(IFERROR(VLOOKUP(A29376,官网公开专利!B:B,1,0),0)&lt;&gt;0,1,0)</f>
        <v>1</v>
      </c>
    </row>
    <row r="29377" spans="1:6" x14ac:dyDescent="0.4">
      <c r="A29377" s="7" t="s">
        <v>9712</v>
      </c>
      <c r="B29377" s="7" t="s">
        <v>4106</v>
      </c>
      <c r="C29377" s="11">
        <v>44096</v>
      </c>
      <c r="D29377" s="7" t="s">
        <v>105</v>
      </c>
      <c r="E29377" s="7" t="s">
        <v>4107</v>
      </c>
      <c r="F29377">
        <f>IF(IFERROR(VLOOKUP(A29377,官网公开专利!B:B,1,0),0)&lt;&gt;0,1,0)</f>
        <v>1</v>
      </c>
    </row>
    <row r="29378" spans="1:6" x14ac:dyDescent="0.4">
      <c r="A29378" s="7" t="s">
        <v>9713</v>
      </c>
      <c r="B29378" s="7" t="s">
        <v>4106</v>
      </c>
      <c r="C29378" s="11">
        <v>44096</v>
      </c>
      <c r="D29378" s="7" t="s">
        <v>105</v>
      </c>
      <c r="E29378" s="7" t="s">
        <v>4107</v>
      </c>
      <c r="F29378">
        <f>IF(IFERROR(VLOOKUP(A29378,官网公开专利!B:B,1,0),0)&lt;&gt;0,1,0)</f>
        <v>1</v>
      </c>
    </row>
    <row r="29379" spans="1:6" x14ac:dyDescent="0.4">
      <c r="A29379" s="7" t="s">
        <v>9714</v>
      </c>
      <c r="B29379" s="7" t="s">
        <v>4106</v>
      </c>
      <c r="C29379" s="11">
        <v>44096</v>
      </c>
      <c r="D29379" s="7" t="s">
        <v>105</v>
      </c>
      <c r="E29379" s="7" t="s">
        <v>4107</v>
      </c>
      <c r="F29379">
        <f>IF(IFERROR(VLOOKUP(A29379,官网公开专利!B:B,1,0),0)&lt;&gt;0,1,0)</f>
        <v>1</v>
      </c>
    </row>
    <row r="29380" spans="1:6" x14ac:dyDescent="0.4">
      <c r="A29380" s="7" t="s">
        <v>9715</v>
      </c>
      <c r="B29380" s="7" t="s">
        <v>4106</v>
      </c>
      <c r="C29380" s="11">
        <v>44096</v>
      </c>
      <c r="D29380" s="7" t="s">
        <v>105</v>
      </c>
      <c r="E29380" s="7" t="s">
        <v>4107</v>
      </c>
      <c r="F29380">
        <f>IF(IFERROR(VLOOKUP(A29380,官网公开专利!B:B,1,0),0)&lt;&gt;0,1,0)</f>
        <v>1</v>
      </c>
    </row>
    <row r="29381" spans="1:6" x14ac:dyDescent="0.4">
      <c r="A29381" s="7" t="s">
        <v>9708</v>
      </c>
      <c r="B29381" s="7" t="s">
        <v>4096</v>
      </c>
      <c r="C29381" s="11">
        <v>43977</v>
      </c>
      <c r="D29381" s="7" t="s">
        <v>105</v>
      </c>
      <c r="E29381" s="7" t="s">
        <v>4097</v>
      </c>
      <c r="F29381">
        <f>IF(IFERROR(VLOOKUP(A29381,官网公开专利!B:B,1,0),0)&lt;&gt;0,1,0)</f>
        <v>1</v>
      </c>
    </row>
    <row r="29382" spans="1:6" x14ac:dyDescent="0.4">
      <c r="A29382" s="7" t="s">
        <v>9709</v>
      </c>
      <c r="B29382" s="7" t="s">
        <v>4096</v>
      </c>
      <c r="C29382" s="11">
        <v>43977</v>
      </c>
      <c r="D29382" s="7" t="s">
        <v>105</v>
      </c>
      <c r="E29382" s="7" t="s">
        <v>4097</v>
      </c>
      <c r="F29382">
        <f>IF(IFERROR(VLOOKUP(A29382,官网公开专利!B:B,1,0),0)&lt;&gt;0,1,0)</f>
        <v>1</v>
      </c>
    </row>
    <row r="29383" spans="1:6" x14ac:dyDescent="0.4">
      <c r="A29383" s="7" t="s">
        <v>9710</v>
      </c>
      <c r="B29383" s="7" t="s">
        <v>4096</v>
      </c>
      <c r="C29383" s="11">
        <v>43977</v>
      </c>
      <c r="D29383" s="7" t="s">
        <v>105</v>
      </c>
      <c r="E29383" s="7" t="s">
        <v>4097</v>
      </c>
      <c r="F29383">
        <f>IF(IFERROR(VLOOKUP(A29383,官网公开专利!B:B,1,0),0)&lt;&gt;0,1,0)</f>
        <v>1</v>
      </c>
    </row>
    <row r="29384" spans="1:6" x14ac:dyDescent="0.4">
      <c r="A29384" s="7" t="s">
        <v>9711</v>
      </c>
      <c r="B29384" s="7" t="s">
        <v>4096</v>
      </c>
      <c r="C29384" s="11">
        <v>43977</v>
      </c>
      <c r="D29384" s="7" t="s">
        <v>105</v>
      </c>
      <c r="E29384" s="7" t="s">
        <v>4097</v>
      </c>
      <c r="F29384">
        <f>IF(IFERROR(VLOOKUP(A29384,官网公开专利!B:B,1,0),0)&lt;&gt;0,1,0)</f>
        <v>1</v>
      </c>
    </row>
    <row r="29385" spans="1:6" x14ac:dyDescent="0.4">
      <c r="A29385" s="7" t="s">
        <v>9712</v>
      </c>
      <c r="B29385" s="7" t="s">
        <v>4096</v>
      </c>
      <c r="C29385" s="11">
        <v>43977</v>
      </c>
      <c r="D29385" s="7" t="s">
        <v>105</v>
      </c>
      <c r="E29385" s="7" t="s">
        <v>4097</v>
      </c>
      <c r="F29385">
        <f>IF(IFERROR(VLOOKUP(A29385,官网公开专利!B:B,1,0),0)&lt;&gt;0,1,0)</f>
        <v>1</v>
      </c>
    </row>
    <row r="29386" spans="1:6" x14ac:dyDescent="0.4">
      <c r="A29386" s="7" t="s">
        <v>9713</v>
      </c>
      <c r="B29386" s="7" t="s">
        <v>4096</v>
      </c>
      <c r="C29386" s="11">
        <v>43977</v>
      </c>
      <c r="D29386" s="7" t="s">
        <v>105</v>
      </c>
      <c r="E29386" s="7" t="s">
        <v>4097</v>
      </c>
      <c r="F29386">
        <f>IF(IFERROR(VLOOKUP(A29386,官网公开专利!B:B,1,0),0)&lt;&gt;0,1,0)</f>
        <v>1</v>
      </c>
    </row>
    <row r="29387" spans="1:6" x14ac:dyDescent="0.4">
      <c r="A29387" s="7" t="s">
        <v>9714</v>
      </c>
      <c r="B29387" s="7" t="s">
        <v>4096</v>
      </c>
      <c r="C29387" s="11">
        <v>43977</v>
      </c>
      <c r="D29387" s="7" t="s">
        <v>105</v>
      </c>
      <c r="E29387" s="7" t="s">
        <v>4097</v>
      </c>
      <c r="F29387">
        <f>IF(IFERROR(VLOOKUP(A29387,官网公开专利!B:B,1,0),0)&lt;&gt;0,1,0)</f>
        <v>1</v>
      </c>
    </row>
    <row r="29388" spans="1:6" x14ac:dyDescent="0.4">
      <c r="A29388" s="7" t="s">
        <v>9715</v>
      </c>
      <c r="B29388" s="7" t="s">
        <v>4096</v>
      </c>
      <c r="C29388" s="11">
        <v>43977</v>
      </c>
      <c r="D29388" s="7" t="s">
        <v>105</v>
      </c>
      <c r="E29388" s="7" t="s">
        <v>4097</v>
      </c>
      <c r="F29388">
        <f>IF(IFERROR(VLOOKUP(A29388,官网公开专利!B:B,1,0),0)&lt;&gt;0,1,0)</f>
        <v>1</v>
      </c>
    </row>
    <row r="29389" spans="1:6" x14ac:dyDescent="0.4">
      <c r="A29389" s="7" t="s">
        <v>10656</v>
      </c>
      <c r="B29389" s="7" t="s">
        <v>25492</v>
      </c>
      <c r="C29389" s="11">
        <v>43893</v>
      </c>
      <c r="D29389" s="7" t="s">
        <v>105</v>
      </c>
      <c r="E29389" s="7" t="s">
        <v>25493</v>
      </c>
      <c r="F29389">
        <f>IF(IFERROR(VLOOKUP(A29389,官网公开专利!B:B,1,0),0)&lt;&gt;0,1,0)</f>
        <v>1</v>
      </c>
    </row>
    <row r="29390" spans="1:6" x14ac:dyDescent="0.4">
      <c r="A29390" s="7" t="s">
        <v>9434</v>
      </c>
      <c r="B29390" s="7" t="s">
        <v>25494</v>
      </c>
      <c r="C29390" s="11">
        <v>43872</v>
      </c>
      <c r="D29390" s="7" t="s">
        <v>105</v>
      </c>
      <c r="E29390" s="7" t="s">
        <v>25495</v>
      </c>
      <c r="F29390">
        <f>IF(IFERROR(VLOOKUP(A29390,官网公开专利!B:B,1,0),0)&lt;&gt;0,1,0)</f>
        <v>1</v>
      </c>
    </row>
    <row r="29391" spans="1:6" x14ac:dyDescent="0.4">
      <c r="A29391" s="7" t="s">
        <v>9438</v>
      </c>
      <c r="B29391" s="7" t="s">
        <v>25494</v>
      </c>
      <c r="C29391" s="11">
        <v>43872</v>
      </c>
      <c r="D29391" s="7" t="s">
        <v>105</v>
      </c>
      <c r="E29391" s="7" t="s">
        <v>25495</v>
      </c>
      <c r="F29391">
        <f>IF(IFERROR(VLOOKUP(A29391,官网公开专利!B:B,1,0),0)&lt;&gt;0,1,0)</f>
        <v>1</v>
      </c>
    </row>
    <row r="29392" spans="1:6" x14ac:dyDescent="0.4">
      <c r="A29392" s="7" t="s">
        <v>9440</v>
      </c>
      <c r="B29392" s="7" t="s">
        <v>25494</v>
      </c>
      <c r="C29392" s="11">
        <v>43872</v>
      </c>
      <c r="D29392" s="7" t="s">
        <v>105</v>
      </c>
      <c r="E29392" s="7" t="s">
        <v>25495</v>
      </c>
      <c r="F29392">
        <f>IF(IFERROR(VLOOKUP(A29392,官网公开专利!B:B,1,0),0)&lt;&gt;0,1,0)</f>
        <v>1</v>
      </c>
    </row>
    <row r="29393" spans="1:6" x14ac:dyDescent="0.4">
      <c r="A29393" s="7" t="s">
        <v>9441</v>
      </c>
      <c r="B29393" s="7" t="s">
        <v>25494</v>
      </c>
      <c r="C29393" s="11">
        <v>43872</v>
      </c>
      <c r="D29393" s="7" t="s">
        <v>105</v>
      </c>
      <c r="E29393" s="7" t="s">
        <v>25495</v>
      </c>
      <c r="F29393">
        <f>IF(IFERROR(VLOOKUP(A29393,官网公开专利!B:B,1,0),0)&lt;&gt;0,1,0)</f>
        <v>1</v>
      </c>
    </row>
    <row r="29394" spans="1:6" x14ac:dyDescent="0.4">
      <c r="A29394" s="7" t="s">
        <v>9442</v>
      </c>
      <c r="B29394" s="7" t="s">
        <v>25494</v>
      </c>
      <c r="C29394" s="11">
        <v>43872</v>
      </c>
      <c r="D29394" s="7" t="s">
        <v>105</v>
      </c>
      <c r="E29394" s="7" t="s">
        <v>25495</v>
      </c>
      <c r="F29394">
        <f>IF(IFERROR(VLOOKUP(A29394,官网公开专利!B:B,1,0),0)&lt;&gt;0,1,0)</f>
        <v>1</v>
      </c>
    </row>
    <row r="29395" spans="1:6" x14ac:dyDescent="0.4">
      <c r="A29395" s="7" t="s">
        <v>10109</v>
      </c>
      <c r="B29395" s="7" t="s">
        <v>7744</v>
      </c>
      <c r="C29395" s="11">
        <v>43578</v>
      </c>
      <c r="D29395" s="7" t="s">
        <v>105</v>
      </c>
      <c r="E29395" s="7" t="s">
        <v>7743</v>
      </c>
      <c r="F29395">
        <f>IF(IFERROR(VLOOKUP(A29395,官网公开专利!B:B,1,0),0)&lt;&gt;0,1,0)</f>
        <v>1</v>
      </c>
    </row>
    <row r="29396" spans="1:6" x14ac:dyDescent="0.4">
      <c r="A29396" s="7" t="s">
        <v>9434</v>
      </c>
      <c r="B29396" s="7" t="s">
        <v>25481</v>
      </c>
      <c r="C29396" s="11">
        <v>43564</v>
      </c>
      <c r="D29396" s="7" t="s">
        <v>25482</v>
      </c>
      <c r="E29396" s="7" t="s">
        <v>25483</v>
      </c>
      <c r="F29396">
        <f>IF(IFERROR(VLOOKUP(A29396,官网公开专利!B:B,1,0),0)&lt;&gt;0,1,0)</f>
        <v>1</v>
      </c>
    </row>
    <row r="29397" spans="1:6" x14ac:dyDescent="0.4">
      <c r="A29397" s="7" t="s">
        <v>9438</v>
      </c>
      <c r="B29397" s="7" t="s">
        <v>25481</v>
      </c>
      <c r="C29397" s="11">
        <v>43564</v>
      </c>
      <c r="D29397" s="7" t="s">
        <v>25482</v>
      </c>
      <c r="E29397" s="7" t="s">
        <v>25483</v>
      </c>
      <c r="F29397">
        <f>IF(IFERROR(VLOOKUP(A29397,官网公开专利!B:B,1,0),0)&lt;&gt;0,1,0)</f>
        <v>1</v>
      </c>
    </row>
    <row r="29398" spans="1:6" x14ac:dyDescent="0.4">
      <c r="A29398" s="7" t="s">
        <v>9440</v>
      </c>
      <c r="B29398" s="7" t="s">
        <v>25481</v>
      </c>
      <c r="C29398" s="11">
        <v>43564</v>
      </c>
      <c r="D29398" s="7" t="s">
        <v>25482</v>
      </c>
      <c r="E29398" s="7" t="s">
        <v>25483</v>
      </c>
      <c r="F29398">
        <f>IF(IFERROR(VLOOKUP(A29398,官网公开专利!B:B,1,0),0)&lt;&gt;0,1,0)</f>
        <v>1</v>
      </c>
    </row>
    <row r="29399" spans="1:6" x14ac:dyDescent="0.4">
      <c r="A29399" s="7" t="s">
        <v>9441</v>
      </c>
      <c r="B29399" s="7" t="s">
        <v>25481</v>
      </c>
      <c r="C29399" s="11">
        <v>43564</v>
      </c>
      <c r="D29399" s="7" t="s">
        <v>25482</v>
      </c>
      <c r="E29399" s="7" t="s">
        <v>25483</v>
      </c>
      <c r="F29399">
        <f>IF(IFERROR(VLOOKUP(A29399,官网公开专利!B:B,1,0),0)&lt;&gt;0,1,0)</f>
        <v>1</v>
      </c>
    </row>
    <row r="29400" spans="1:6" x14ac:dyDescent="0.4">
      <c r="A29400" s="7" t="s">
        <v>9442</v>
      </c>
      <c r="B29400" s="7" t="s">
        <v>25481</v>
      </c>
      <c r="C29400" s="11">
        <v>43564</v>
      </c>
      <c r="D29400" s="7" t="s">
        <v>25482</v>
      </c>
      <c r="E29400" s="7" t="s">
        <v>25483</v>
      </c>
      <c r="F29400">
        <f>IF(IFERROR(VLOOKUP(A29400,官网公开专利!B:B,1,0),0)&lt;&gt;0,1,0)</f>
        <v>1</v>
      </c>
    </row>
    <row r="29401" spans="1:6" x14ac:dyDescent="0.4">
      <c r="A29401" s="7" t="s">
        <v>9456</v>
      </c>
      <c r="B29401" s="7" t="s">
        <v>25479</v>
      </c>
      <c r="C29401" s="11">
        <v>35283</v>
      </c>
      <c r="D29401" s="7" t="s">
        <v>10663</v>
      </c>
      <c r="E29401" s="7" t="s">
        <v>25480</v>
      </c>
      <c r="F29401">
        <f>IF(IFERROR(VLOOKUP(A29401,官网公开专利!B:B,1,0),0)&lt;&gt;0,1,0)</f>
        <v>1</v>
      </c>
    </row>
    <row r="29402" spans="1:6" x14ac:dyDescent="0.4">
      <c r="A29402" s="7" t="s">
        <v>10109</v>
      </c>
      <c r="B29402" s="7" t="s">
        <v>25476</v>
      </c>
      <c r="C29402" s="11">
        <v>43739</v>
      </c>
      <c r="D29402" s="7" t="s">
        <v>25477</v>
      </c>
      <c r="E29402" s="7" t="s">
        <v>25478</v>
      </c>
      <c r="F29402">
        <f>IF(IFERROR(VLOOKUP(A29402,官网公开专利!B:B,1,0),0)&lt;&gt;0,1,0)</f>
        <v>1</v>
      </c>
    </row>
    <row r="29403" spans="1:6" x14ac:dyDescent="0.4">
      <c r="A29403" s="7" t="s">
        <v>10113</v>
      </c>
      <c r="B29403" s="7" t="s">
        <v>25476</v>
      </c>
      <c r="C29403" s="11">
        <v>43739</v>
      </c>
      <c r="D29403" s="7" t="s">
        <v>25477</v>
      </c>
      <c r="E29403" s="7" t="s">
        <v>25478</v>
      </c>
      <c r="F29403">
        <f>IF(IFERROR(VLOOKUP(A29403,官网公开专利!B:B,1,0),0)&lt;&gt;0,1,0)</f>
        <v>1</v>
      </c>
    </row>
    <row r="29404" spans="1:6" x14ac:dyDescent="0.4">
      <c r="A29404" s="7" t="s">
        <v>10787</v>
      </c>
      <c r="B29404" s="7" t="s">
        <v>8222</v>
      </c>
      <c r="C29404" s="11">
        <v>44460</v>
      </c>
      <c r="D29404" s="7" t="s">
        <v>8223</v>
      </c>
      <c r="E29404" s="7" t="s">
        <v>8224</v>
      </c>
      <c r="F29404">
        <f>IF(IFERROR(VLOOKUP(A29404,官网公开专利!B:B,1,0),0)&lt;&gt;0,1,0)</f>
        <v>1</v>
      </c>
    </row>
    <row r="29405" spans="1:6" x14ac:dyDescent="0.4">
      <c r="A29405" s="7" t="s">
        <v>10788</v>
      </c>
      <c r="B29405" s="7" t="s">
        <v>8222</v>
      </c>
      <c r="C29405" s="11">
        <v>44460</v>
      </c>
      <c r="D29405" s="7" t="s">
        <v>8223</v>
      </c>
      <c r="E29405" s="7" t="s">
        <v>8224</v>
      </c>
      <c r="F29405">
        <f>IF(IFERROR(VLOOKUP(A29405,官网公开专利!B:B,1,0),0)&lt;&gt;0,1,0)</f>
        <v>1</v>
      </c>
    </row>
    <row r="29406" spans="1:6" x14ac:dyDescent="0.4">
      <c r="A29406" s="7" t="s">
        <v>10789</v>
      </c>
      <c r="B29406" s="7" t="s">
        <v>8222</v>
      </c>
      <c r="C29406" s="11">
        <v>44460</v>
      </c>
      <c r="D29406" s="7" t="s">
        <v>8223</v>
      </c>
      <c r="E29406" s="7" t="s">
        <v>8224</v>
      </c>
      <c r="F29406">
        <f>IF(IFERROR(VLOOKUP(A29406,官网公开专利!B:B,1,0),0)&lt;&gt;0,1,0)</f>
        <v>1</v>
      </c>
    </row>
    <row r="29407" spans="1:6" x14ac:dyDescent="0.4">
      <c r="A29407" s="7" t="s">
        <v>11120</v>
      </c>
      <c r="B29407" s="7" t="s">
        <v>10703</v>
      </c>
      <c r="C29407" s="11">
        <v>35318</v>
      </c>
      <c r="D29407" s="7" t="s">
        <v>10704</v>
      </c>
      <c r="E29407" s="7" t="s">
        <v>10705</v>
      </c>
      <c r="F29407">
        <f>IF(IFERROR(VLOOKUP(A29407,官网公开专利!B:B,1,0),0)&lt;&gt;0,1,0)</f>
        <v>1</v>
      </c>
    </row>
    <row r="29408" spans="1:6" x14ac:dyDescent="0.4">
      <c r="A29408" s="7" t="s">
        <v>11124</v>
      </c>
      <c r="B29408" s="7" t="s">
        <v>10703</v>
      </c>
      <c r="C29408" s="11">
        <v>35318</v>
      </c>
      <c r="D29408" s="7" t="s">
        <v>10704</v>
      </c>
      <c r="E29408" s="7" t="s">
        <v>10705</v>
      </c>
      <c r="F29408">
        <f>IF(IFERROR(VLOOKUP(A29408,官网公开专利!B:B,1,0),0)&lt;&gt;0,1,0)</f>
        <v>1</v>
      </c>
    </row>
    <row r="29409" spans="1:6" x14ac:dyDescent="0.4">
      <c r="A29409" s="7" t="s">
        <v>10787</v>
      </c>
      <c r="B29409" s="7" t="s">
        <v>8244</v>
      </c>
      <c r="C29409" s="11">
        <v>44488</v>
      </c>
      <c r="D29409" s="7" t="s">
        <v>8182</v>
      </c>
      <c r="E29409" s="7" t="s">
        <v>8245</v>
      </c>
      <c r="F29409">
        <f>IF(IFERROR(VLOOKUP(A29409,官网公开专利!B:B,1,0),0)&lt;&gt;0,1,0)</f>
        <v>1</v>
      </c>
    </row>
    <row r="29410" spans="1:6" x14ac:dyDescent="0.4">
      <c r="A29410" s="7" t="s">
        <v>10788</v>
      </c>
      <c r="B29410" s="7" t="s">
        <v>8244</v>
      </c>
      <c r="C29410" s="11">
        <v>44488</v>
      </c>
      <c r="D29410" s="7" t="s">
        <v>8182</v>
      </c>
      <c r="E29410" s="7" t="s">
        <v>8245</v>
      </c>
      <c r="F29410">
        <f>IF(IFERROR(VLOOKUP(A29410,官网公开专利!B:B,1,0),0)&lt;&gt;0,1,0)</f>
        <v>1</v>
      </c>
    </row>
    <row r="29411" spans="1:6" x14ac:dyDescent="0.4">
      <c r="A29411" s="7" t="s">
        <v>10789</v>
      </c>
      <c r="B29411" s="7" t="s">
        <v>8244</v>
      </c>
      <c r="C29411" s="11">
        <v>44488</v>
      </c>
      <c r="D29411" s="7" t="s">
        <v>8182</v>
      </c>
      <c r="E29411" s="7" t="s">
        <v>8245</v>
      </c>
      <c r="F29411">
        <f>IF(IFERROR(VLOOKUP(A29411,官网公开专利!B:B,1,0),0)&lt;&gt;0,1,0)</f>
        <v>1</v>
      </c>
    </row>
    <row r="29412" spans="1:6" x14ac:dyDescent="0.4">
      <c r="A29412" s="7" t="s">
        <v>10531</v>
      </c>
      <c r="B29412" s="7" t="s">
        <v>25474</v>
      </c>
      <c r="C29412" s="11">
        <v>43782</v>
      </c>
      <c r="D29412" s="7" t="s">
        <v>8182</v>
      </c>
      <c r="E29412" s="7" t="s">
        <v>25475</v>
      </c>
      <c r="F29412">
        <f>IF(IFERROR(VLOOKUP(A29412,官网公开专利!B:B,1,0),0)&lt;&gt;0,1,0)</f>
        <v>1</v>
      </c>
    </row>
    <row r="29413" spans="1:6" x14ac:dyDescent="0.4">
      <c r="A29413" s="7" t="s">
        <v>10528</v>
      </c>
      <c r="B29413" s="7" t="s">
        <v>25474</v>
      </c>
      <c r="C29413" s="11">
        <v>43782</v>
      </c>
      <c r="D29413" s="7" t="s">
        <v>8182</v>
      </c>
      <c r="E29413" s="7" t="s">
        <v>25475</v>
      </c>
      <c r="F29413">
        <f>IF(IFERROR(VLOOKUP(A29413,官网公开专利!B:B,1,0),0)&lt;&gt;0,1,0)</f>
        <v>1</v>
      </c>
    </row>
    <row r="29414" spans="1:6" x14ac:dyDescent="0.4">
      <c r="A29414" s="7" t="s">
        <v>10053</v>
      </c>
      <c r="B29414" s="7" t="s">
        <v>25468</v>
      </c>
      <c r="C29414" s="11">
        <v>42983</v>
      </c>
      <c r="D29414" s="7" t="s">
        <v>25469</v>
      </c>
      <c r="E29414" s="7" t="s">
        <v>6896</v>
      </c>
      <c r="F29414">
        <f>IF(IFERROR(VLOOKUP(A29414,官网公开专利!B:B,1,0),0)&lt;&gt;0,1,0)</f>
        <v>1</v>
      </c>
    </row>
    <row r="29415" spans="1:6" x14ac:dyDescent="0.4">
      <c r="A29415" s="7" t="s">
        <v>10053</v>
      </c>
      <c r="B29415" s="7" t="s">
        <v>25470</v>
      </c>
      <c r="C29415" s="11">
        <v>42976</v>
      </c>
      <c r="D29415" s="7" t="s">
        <v>25469</v>
      </c>
      <c r="E29415" s="7" t="s">
        <v>6896</v>
      </c>
      <c r="F29415">
        <f>IF(IFERROR(VLOOKUP(A29415,官网公开专利!B:B,1,0),0)&lt;&gt;0,1,0)</f>
        <v>1</v>
      </c>
    </row>
    <row r="29416" spans="1:6" x14ac:dyDescent="0.4">
      <c r="A29416" s="7" t="s">
        <v>10053</v>
      </c>
      <c r="B29416" s="7" t="s">
        <v>25472</v>
      </c>
      <c r="C29416" s="11">
        <v>42969</v>
      </c>
      <c r="D29416" s="7" t="s">
        <v>25469</v>
      </c>
      <c r="E29416" s="7" t="s">
        <v>6896</v>
      </c>
      <c r="F29416">
        <f>IF(IFERROR(VLOOKUP(A29416,官网公开专利!B:B,1,0),0)&lt;&gt;0,1,0)</f>
        <v>1</v>
      </c>
    </row>
    <row r="29417" spans="1:6" x14ac:dyDescent="0.4">
      <c r="A29417" s="7" t="s">
        <v>10053</v>
      </c>
      <c r="B29417" s="7" t="s">
        <v>25471</v>
      </c>
      <c r="C29417" s="11">
        <v>42969</v>
      </c>
      <c r="D29417" s="7" t="s">
        <v>25469</v>
      </c>
      <c r="E29417" s="7" t="s">
        <v>6896</v>
      </c>
      <c r="F29417">
        <f>IF(IFERROR(VLOOKUP(A29417,官网公开专利!B:B,1,0),0)&lt;&gt;0,1,0)</f>
        <v>1</v>
      </c>
    </row>
    <row r="29418" spans="1:6" x14ac:dyDescent="0.4">
      <c r="A29418" s="7" t="s">
        <v>10053</v>
      </c>
      <c r="B29418" s="7" t="s">
        <v>25473</v>
      </c>
      <c r="C29418" s="11">
        <v>42969</v>
      </c>
      <c r="D29418" s="7" t="s">
        <v>25469</v>
      </c>
      <c r="E29418" s="7" t="s">
        <v>6896</v>
      </c>
      <c r="F29418">
        <f>IF(IFERROR(VLOOKUP(A29418,官网公开专利!B:B,1,0),0)&lt;&gt;0,1,0)</f>
        <v>1</v>
      </c>
    </row>
    <row r="29419" spans="1:6" x14ac:dyDescent="0.4">
      <c r="A29419" s="7" t="s">
        <v>10053</v>
      </c>
      <c r="B29419" s="7" t="s">
        <v>25466</v>
      </c>
      <c r="C29419" s="11">
        <v>42976</v>
      </c>
      <c r="D29419" s="7" t="s">
        <v>25467</v>
      </c>
      <c r="E29419" s="7" t="s">
        <v>6896</v>
      </c>
      <c r="F29419">
        <f>IF(IFERROR(VLOOKUP(A29419,官网公开专利!B:B,1,0),0)&lt;&gt;0,1,0)</f>
        <v>1</v>
      </c>
    </row>
    <row r="29420" spans="1:6" x14ac:dyDescent="0.4">
      <c r="A29420" s="7" t="s">
        <v>9513</v>
      </c>
      <c r="B29420" s="7" t="s">
        <v>6891</v>
      </c>
      <c r="C29420" s="11">
        <v>44474</v>
      </c>
      <c r="D29420" s="7" t="s">
        <v>6892</v>
      </c>
      <c r="E29420" s="7" t="s">
        <v>6893</v>
      </c>
      <c r="F29420">
        <f>IF(IFERROR(VLOOKUP(A29420,官网公开专利!B:B,1,0),0)&lt;&gt;0,1,0)</f>
        <v>1</v>
      </c>
    </row>
    <row r="29421" spans="1:6" x14ac:dyDescent="0.4">
      <c r="A29421" s="7" t="s">
        <v>10053</v>
      </c>
      <c r="B29421" s="7" t="s">
        <v>6891</v>
      </c>
      <c r="C29421" s="11">
        <v>44474</v>
      </c>
      <c r="D29421" s="7" t="s">
        <v>6892</v>
      </c>
      <c r="E29421" s="7" t="s">
        <v>6893</v>
      </c>
      <c r="F29421">
        <f>IF(IFERROR(VLOOKUP(A29421,官网公开专利!B:B,1,0),0)&lt;&gt;0,1,0)</f>
        <v>1</v>
      </c>
    </row>
    <row r="29422" spans="1:6" x14ac:dyDescent="0.4">
      <c r="A29422" s="7" t="s">
        <v>9513</v>
      </c>
      <c r="B29422" s="7" t="s">
        <v>6904</v>
      </c>
      <c r="C29422" s="11">
        <v>44369</v>
      </c>
      <c r="D29422" s="7" t="s">
        <v>6892</v>
      </c>
      <c r="E29422" s="7" t="s">
        <v>6905</v>
      </c>
      <c r="F29422">
        <f>IF(IFERROR(VLOOKUP(A29422,官网公开专利!B:B,1,0),0)&lt;&gt;0,1,0)</f>
        <v>1</v>
      </c>
    </row>
    <row r="29423" spans="1:6" x14ac:dyDescent="0.4">
      <c r="A29423" s="7" t="s">
        <v>10053</v>
      </c>
      <c r="B29423" s="7" t="s">
        <v>6904</v>
      </c>
      <c r="C29423" s="11">
        <v>44369</v>
      </c>
      <c r="D29423" s="7" t="s">
        <v>6892</v>
      </c>
      <c r="E29423" s="7" t="s">
        <v>6905</v>
      </c>
      <c r="F29423">
        <f>IF(IFERROR(VLOOKUP(A29423,官网公开专利!B:B,1,0),0)&lt;&gt;0,1,0)</f>
        <v>1</v>
      </c>
    </row>
    <row r="29424" spans="1:6" x14ac:dyDescent="0.4">
      <c r="A29424" s="7" t="s">
        <v>10053</v>
      </c>
      <c r="B29424" s="7" t="s">
        <v>25465</v>
      </c>
      <c r="C29424" s="11">
        <v>44369</v>
      </c>
      <c r="D29424" s="7" t="s">
        <v>6892</v>
      </c>
      <c r="E29424" s="7" t="s">
        <v>6896</v>
      </c>
      <c r="F29424">
        <f>IF(IFERROR(VLOOKUP(A29424,官网公开专利!B:B,1,0),0)&lt;&gt;0,1,0)</f>
        <v>1</v>
      </c>
    </row>
    <row r="29425" spans="1:6" x14ac:dyDescent="0.4">
      <c r="A29425" s="7" t="s">
        <v>9513</v>
      </c>
      <c r="B29425" s="7" t="s">
        <v>6894</v>
      </c>
      <c r="C29425" s="11">
        <v>43781</v>
      </c>
      <c r="D29425" s="7" t="s">
        <v>6895</v>
      </c>
      <c r="E29425" s="7" t="s">
        <v>6896</v>
      </c>
      <c r="F29425">
        <f>IF(IFERROR(VLOOKUP(A29425,官网公开专利!B:B,1,0),0)&lt;&gt;0,1,0)</f>
        <v>1</v>
      </c>
    </row>
    <row r="29426" spans="1:6" x14ac:dyDescent="0.4">
      <c r="A29426" s="7" t="s">
        <v>10053</v>
      </c>
      <c r="B29426" s="7" t="s">
        <v>6894</v>
      </c>
      <c r="C29426" s="11">
        <v>43781</v>
      </c>
      <c r="D29426" s="7" t="s">
        <v>6895</v>
      </c>
      <c r="E29426" s="7" t="s">
        <v>6896</v>
      </c>
      <c r="F29426">
        <f>IF(IFERROR(VLOOKUP(A29426,官网公开专利!B:B,1,0),0)&lt;&gt;0,1,0)</f>
        <v>1</v>
      </c>
    </row>
    <row r="29427" spans="1:6" x14ac:dyDescent="0.4">
      <c r="A29427" s="7" t="s">
        <v>10053</v>
      </c>
      <c r="B29427" s="7" t="s">
        <v>25464</v>
      </c>
      <c r="C29427" s="11">
        <v>43354</v>
      </c>
      <c r="D29427" s="7" t="s">
        <v>6895</v>
      </c>
      <c r="E29427" s="7" t="s">
        <v>6896</v>
      </c>
      <c r="F29427">
        <f>IF(IFERROR(VLOOKUP(A29427,官网公开专利!B:B,1,0),0)&lt;&gt;0,1,0)</f>
        <v>1</v>
      </c>
    </row>
    <row r="29428" spans="1:6" x14ac:dyDescent="0.4">
      <c r="A29428" s="7" t="s">
        <v>11120</v>
      </c>
      <c r="B29428" s="7" t="s">
        <v>13598</v>
      </c>
      <c r="C29428" s="11">
        <v>40281</v>
      </c>
      <c r="D29428" s="7" t="s">
        <v>950</v>
      </c>
      <c r="E29428" s="7" t="s">
        <v>13599</v>
      </c>
      <c r="F29428">
        <f>IF(IFERROR(VLOOKUP(A29428,官网公开专利!B:B,1,0),0)&lt;&gt;0,1,0)</f>
        <v>1</v>
      </c>
    </row>
    <row r="29429" spans="1:6" x14ac:dyDescent="0.4">
      <c r="A29429" s="7" t="s">
        <v>11124</v>
      </c>
      <c r="B29429" s="7" t="s">
        <v>13598</v>
      </c>
      <c r="C29429" s="11">
        <v>40281</v>
      </c>
      <c r="D29429" s="7" t="s">
        <v>950</v>
      </c>
      <c r="E29429" s="7" t="s">
        <v>13599</v>
      </c>
      <c r="F29429">
        <f>IF(IFERROR(VLOOKUP(A29429,官网公开专利!B:B,1,0),0)&lt;&gt;0,1,0)</f>
        <v>1</v>
      </c>
    </row>
    <row r="29430" spans="1:6" x14ac:dyDescent="0.4">
      <c r="A29430" s="7" t="s">
        <v>9434</v>
      </c>
      <c r="B29430" s="7" t="s">
        <v>25462</v>
      </c>
      <c r="C29430" s="11">
        <v>39385</v>
      </c>
      <c r="D29430" s="7" t="s">
        <v>142</v>
      </c>
      <c r="E29430" s="7" t="s">
        <v>12244</v>
      </c>
      <c r="F29430">
        <f>IF(IFERROR(VLOOKUP(A29430,官网公开专利!B:B,1,0),0)&lt;&gt;0,1,0)</f>
        <v>1</v>
      </c>
    </row>
    <row r="29431" spans="1:6" x14ac:dyDescent="0.4">
      <c r="A29431" s="7" t="s">
        <v>9438</v>
      </c>
      <c r="B29431" s="7" t="s">
        <v>25462</v>
      </c>
      <c r="C29431" s="11">
        <v>39385</v>
      </c>
      <c r="D29431" s="7" t="s">
        <v>142</v>
      </c>
      <c r="E29431" s="7" t="s">
        <v>12244</v>
      </c>
      <c r="F29431">
        <f>IF(IFERROR(VLOOKUP(A29431,官网公开专利!B:B,1,0),0)&lt;&gt;0,1,0)</f>
        <v>1</v>
      </c>
    </row>
    <row r="29432" spans="1:6" x14ac:dyDescent="0.4">
      <c r="A29432" s="7" t="s">
        <v>9434</v>
      </c>
      <c r="B29432" s="7" t="s">
        <v>25463</v>
      </c>
      <c r="C29432" s="11">
        <v>38356</v>
      </c>
      <c r="D29432" s="7" t="s">
        <v>142</v>
      </c>
      <c r="E29432" s="7" t="s">
        <v>11808</v>
      </c>
      <c r="F29432">
        <f>IF(IFERROR(VLOOKUP(A29432,官网公开专利!B:B,1,0),0)&lt;&gt;0,1,0)</f>
        <v>1</v>
      </c>
    </row>
    <row r="29433" spans="1:6" x14ac:dyDescent="0.4">
      <c r="A29433" s="7" t="s">
        <v>9438</v>
      </c>
      <c r="B29433" s="7" t="s">
        <v>25463</v>
      </c>
      <c r="C29433" s="11">
        <v>38356</v>
      </c>
      <c r="D29433" s="7" t="s">
        <v>142</v>
      </c>
      <c r="E29433" s="7" t="s">
        <v>11808</v>
      </c>
      <c r="F29433">
        <f>IF(IFERROR(VLOOKUP(A29433,官网公开专利!B:B,1,0),0)&lt;&gt;0,1,0)</f>
        <v>1</v>
      </c>
    </row>
    <row r="29434" spans="1:6" x14ac:dyDescent="0.4">
      <c r="A29434" s="7" t="s">
        <v>9792</v>
      </c>
      <c r="B29434" s="7" t="s">
        <v>3848</v>
      </c>
      <c r="C29434" s="11">
        <v>38328</v>
      </c>
      <c r="D29434" s="7" t="s">
        <v>142</v>
      </c>
      <c r="E29434" s="7" t="s">
        <v>3849</v>
      </c>
      <c r="F29434">
        <f>IF(IFERROR(VLOOKUP(A29434,官网公开专利!B:B,1,0),0)&lt;&gt;0,1,0)</f>
        <v>1</v>
      </c>
    </row>
    <row r="29435" spans="1:6" x14ac:dyDescent="0.4">
      <c r="A29435" s="7" t="s">
        <v>9793</v>
      </c>
      <c r="B29435" s="7" t="s">
        <v>3848</v>
      </c>
      <c r="C29435" s="11">
        <v>38328</v>
      </c>
      <c r="D29435" s="7" t="s">
        <v>142</v>
      </c>
      <c r="E29435" s="7" t="s">
        <v>3849</v>
      </c>
      <c r="F29435">
        <f>IF(IFERROR(VLOOKUP(A29435,官网公开专利!B:B,1,0),0)&lt;&gt;0,1,0)</f>
        <v>1</v>
      </c>
    </row>
    <row r="29436" spans="1:6" x14ac:dyDescent="0.4">
      <c r="A29436" s="7" t="s">
        <v>9794</v>
      </c>
      <c r="B29436" s="7" t="s">
        <v>3848</v>
      </c>
      <c r="C29436" s="11">
        <v>38328</v>
      </c>
      <c r="D29436" s="7" t="s">
        <v>142</v>
      </c>
      <c r="E29436" s="7" t="s">
        <v>3849</v>
      </c>
      <c r="F29436">
        <f>IF(IFERROR(VLOOKUP(A29436,官网公开专利!B:B,1,0),0)&lt;&gt;0,1,0)</f>
        <v>1</v>
      </c>
    </row>
    <row r="29437" spans="1:6" x14ac:dyDescent="0.4">
      <c r="A29437" s="7" t="s">
        <v>9434</v>
      </c>
      <c r="B29437" s="7" t="s">
        <v>11953</v>
      </c>
      <c r="C29437" s="11">
        <v>38139</v>
      </c>
      <c r="D29437" s="7" t="s">
        <v>142</v>
      </c>
      <c r="E29437" s="7" t="s">
        <v>11954</v>
      </c>
      <c r="F29437">
        <f>IF(IFERROR(VLOOKUP(A29437,官网公开专利!B:B,1,0),0)&lt;&gt;0,1,0)</f>
        <v>1</v>
      </c>
    </row>
    <row r="29438" spans="1:6" x14ac:dyDescent="0.4">
      <c r="A29438" s="7" t="s">
        <v>9438</v>
      </c>
      <c r="B29438" s="7" t="s">
        <v>11953</v>
      </c>
      <c r="C29438" s="11">
        <v>38139</v>
      </c>
      <c r="D29438" s="7" t="s">
        <v>142</v>
      </c>
      <c r="E29438" s="7" t="s">
        <v>11954</v>
      </c>
      <c r="F29438">
        <f>IF(IFERROR(VLOOKUP(A29438,官网公开专利!B:B,1,0),0)&lt;&gt;0,1,0)</f>
        <v>1</v>
      </c>
    </row>
    <row r="29439" spans="1:6" x14ac:dyDescent="0.4">
      <c r="A29439" s="7" t="s">
        <v>9434</v>
      </c>
      <c r="B29439" s="7" t="s">
        <v>11576</v>
      </c>
      <c r="C29439" s="11">
        <v>37404</v>
      </c>
      <c r="D29439" s="7" t="s">
        <v>142</v>
      </c>
      <c r="E29439" s="7" t="s">
        <v>11577</v>
      </c>
      <c r="F29439">
        <f>IF(IFERROR(VLOOKUP(A29439,官网公开专利!B:B,1,0),0)&lt;&gt;0,1,0)</f>
        <v>1</v>
      </c>
    </row>
    <row r="29440" spans="1:6" x14ac:dyDescent="0.4">
      <c r="A29440" s="7" t="s">
        <v>9438</v>
      </c>
      <c r="B29440" s="7" t="s">
        <v>11576</v>
      </c>
      <c r="C29440" s="11">
        <v>37404</v>
      </c>
      <c r="D29440" s="7" t="s">
        <v>142</v>
      </c>
      <c r="E29440" s="7" t="s">
        <v>11577</v>
      </c>
      <c r="F29440">
        <f>IF(IFERROR(VLOOKUP(A29440,官网公开专利!B:B,1,0),0)&lt;&gt;0,1,0)</f>
        <v>1</v>
      </c>
    </row>
    <row r="29441" spans="1:6" x14ac:dyDescent="0.4">
      <c r="A29441" s="7" t="s">
        <v>9456</v>
      </c>
      <c r="B29441" s="7" t="s">
        <v>141</v>
      </c>
      <c r="C29441" s="11">
        <v>35598</v>
      </c>
      <c r="D29441" s="7" t="s">
        <v>142</v>
      </c>
      <c r="E29441" s="7" t="s">
        <v>782</v>
      </c>
      <c r="F29441">
        <f>IF(IFERROR(VLOOKUP(A29441,官网公开专利!B:B,1,0),0)&lt;&gt;0,1,0)</f>
        <v>1</v>
      </c>
    </row>
    <row r="29442" spans="1:6" x14ac:dyDescent="0.4">
      <c r="A29442" s="7" t="s">
        <v>9456</v>
      </c>
      <c r="B29442" s="7" t="s">
        <v>1566</v>
      </c>
      <c r="C29442" s="11">
        <v>35535</v>
      </c>
      <c r="D29442" s="7" t="s">
        <v>142</v>
      </c>
      <c r="E29442" s="7" t="s">
        <v>3464</v>
      </c>
      <c r="F29442">
        <f>IF(IFERROR(VLOOKUP(A29442,官网公开专利!B:B,1,0),0)&lt;&gt;0,1,0)</f>
        <v>1</v>
      </c>
    </row>
    <row r="29443" spans="1:6" x14ac:dyDescent="0.4">
      <c r="A29443" s="7" t="s">
        <v>10579</v>
      </c>
      <c r="B29443" s="7" t="s">
        <v>5034</v>
      </c>
      <c r="C29443" s="11">
        <v>43144</v>
      </c>
      <c r="D29443" s="7" t="s">
        <v>225</v>
      </c>
      <c r="E29443" s="7" t="s">
        <v>5035</v>
      </c>
      <c r="F29443">
        <f>IF(IFERROR(VLOOKUP(A29443,官网公开专利!B:B,1,0),0)&lt;&gt;0,1,0)</f>
        <v>1</v>
      </c>
    </row>
    <row r="29444" spans="1:6" x14ac:dyDescent="0.4">
      <c r="A29444" s="7" t="s">
        <v>10578</v>
      </c>
      <c r="B29444" s="7" t="s">
        <v>5034</v>
      </c>
      <c r="C29444" s="11">
        <v>43144</v>
      </c>
      <c r="D29444" s="7" t="s">
        <v>225</v>
      </c>
      <c r="E29444" s="7" t="s">
        <v>5035</v>
      </c>
      <c r="F29444">
        <f>IF(IFERROR(VLOOKUP(A29444,官网公开专利!B:B,1,0),0)&lt;&gt;0,1,0)</f>
        <v>1</v>
      </c>
    </row>
    <row r="29445" spans="1:6" x14ac:dyDescent="0.4">
      <c r="A29445" s="7" t="s">
        <v>11021</v>
      </c>
      <c r="B29445" s="7" t="s">
        <v>2181</v>
      </c>
      <c r="C29445" s="11">
        <v>43144</v>
      </c>
      <c r="D29445" s="7" t="s">
        <v>225</v>
      </c>
      <c r="E29445" s="7" t="s">
        <v>2179</v>
      </c>
      <c r="F29445">
        <f>IF(IFERROR(VLOOKUP(A29445,官网公开专利!B:B,1,0),0)&lt;&gt;0,1,0)</f>
        <v>1</v>
      </c>
    </row>
    <row r="29446" spans="1:6" x14ac:dyDescent="0.4">
      <c r="A29446" s="7" t="s">
        <v>10325</v>
      </c>
      <c r="B29446" s="7" t="s">
        <v>2181</v>
      </c>
      <c r="C29446" s="11">
        <v>43144</v>
      </c>
      <c r="D29446" s="7" t="s">
        <v>225</v>
      </c>
      <c r="E29446" s="7" t="s">
        <v>2179</v>
      </c>
      <c r="F29446">
        <f>IF(IFERROR(VLOOKUP(A29446,官网公开专利!B:B,1,0),0)&lt;&gt;0,1,0)</f>
        <v>1</v>
      </c>
    </row>
    <row r="29447" spans="1:6" x14ac:dyDescent="0.4">
      <c r="A29447" s="7" t="s">
        <v>11022</v>
      </c>
      <c r="B29447" s="7" t="s">
        <v>2181</v>
      </c>
      <c r="C29447" s="11">
        <v>43144</v>
      </c>
      <c r="D29447" s="7" t="s">
        <v>225</v>
      </c>
      <c r="E29447" s="7" t="s">
        <v>2179</v>
      </c>
      <c r="F29447">
        <f>IF(IFERROR(VLOOKUP(A29447,官网公开专利!B:B,1,0),0)&lt;&gt;0,1,0)</f>
        <v>1</v>
      </c>
    </row>
    <row r="29448" spans="1:6" x14ac:dyDescent="0.4">
      <c r="A29448" s="7" t="s">
        <v>10087</v>
      </c>
      <c r="B29448" s="7" t="s">
        <v>2181</v>
      </c>
      <c r="C29448" s="11">
        <v>43144</v>
      </c>
      <c r="D29448" s="7" t="s">
        <v>225</v>
      </c>
      <c r="E29448" s="7" t="s">
        <v>2179</v>
      </c>
      <c r="F29448">
        <f>IF(IFERROR(VLOOKUP(A29448,官网公开专利!B:B,1,0),0)&lt;&gt;0,1,0)</f>
        <v>1</v>
      </c>
    </row>
    <row r="29449" spans="1:6" x14ac:dyDescent="0.4">
      <c r="A29449" s="7" t="s">
        <v>10090</v>
      </c>
      <c r="B29449" s="7" t="s">
        <v>2181</v>
      </c>
      <c r="C29449" s="11">
        <v>43144</v>
      </c>
      <c r="D29449" s="7" t="s">
        <v>225</v>
      </c>
      <c r="E29449" s="7" t="s">
        <v>2179</v>
      </c>
      <c r="F29449">
        <f>IF(IFERROR(VLOOKUP(A29449,官网公开专利!B:B,1,0),0)&lt;&gt;0,1,0)</f>
        <v>1</v>
      </c>
    </row>
    <row r="29450" spans="1:6" x14ac:dyDescent="0.4">
      <c r="A29450" s="7" t="s">
        <v>10325</v>
      </c>
      <c r="B29450" s="7" t="s">
        <v>2180</v>
      </c>
      <c r="C29450" s="11">
        <v>43130</v>
      </c>
      <c r="D29450" s="7" t="s">
        <v>225</v>
      </c>
      <c r="E29450" s="7" t="s">
        <v>2179</v>
      </c>
      <c r="F29450">
        <f>IF(IFERROR(VLOOKUP(A29450,官网公开专利!B:B,1,0),0)&lt;&gt;0,1,0)</f>
        <v>1</v>
      </c>
    </row>
    <row r="29451" spans="1:6" x14ac:dyDescent="0.4">
      <c r="A29451" s="7" t="s">
        <v>10087</v>
      </c>
      <c r="B29451" s="7" t="s">
        <v>2180</v>
      </c>
      <c r="C29451" s="11">
        <v>43130</v>
      </c>
      <c r="D29451" s="7" t="s">
        <v>225</v>
      </c>
      <c r="E29451" s="7" t="s">
        <v>2179</v>
      </c>
      <c r="F29451">
        <f>IF(IFERROR(VLOOKUP(A29451,官网公开专利!B:B,1,0),0)&lt;&gt;0,1,0)</f>
        <v>1</v>
      </c>
    </row>
    <row r="29452" spans="1:6" x14ac:dyDescent="0.4">
      <c r="A29452" s="7" t="s">
        <v>10090</v>
      </c>
      <c r="B29452" s="7" t="s">
        <v>2180</v>
      </c>
      <c r="C29452" s="11">
        <v>43130</v>
      </c>
      <c r="D29452" s="7" t="s">
        <v>225</v>
      </c>
      <c r="E29452" s="7" t="s">
        <v>2179</v>
      </c>
      <c r="F29452">
        <f>IF(IFERROR(VLOOKUP(A29452,官网公开专利!B:B,1,0),0)&lt;&gt;0,1,0)</f>
        <v>1</v>
      </c>
    </row>
    <row r="29453" spans="1:6" x14ac:dyDescent="0.4">
      <c r="A29453" s="7" t="s">
        <v>10325</v>
      </c>
      <c r="B29453" s="7" t="s">
        <v>2178</v>
      </c>
      <c r="C29453" s="11">
        <v>43018</v>
      </c>
      <c r="D29453" s="7" t="s">
        <v>225</v>
      </c>
      <c r="E29453" s="7" t="s">
        <v>2179</v>
      </c>
      <c r="F29453">
        <f>IF(IFERROR(VLOOKUP(A29453,官网公开专利!B:B,1,0),0)&lt;&gt;0,1,0)</f>
        <v>1</v>
      </c>
    </row>
    <row r="29454" spans="1:6" x14ac:dyDescent="0.4">
      <c r="A29454" s="7" t="s">
        <v>10087</v>
      </c>
      <c r="B29454" s="7" t="s">
        <v>2178</v>
      </c>
      <c r="C29454" s="11">
        <v>43018</v>
      </c>
      <c r="D29454" s="7" t="s">
        <v>225</v>
      </c>
      <c r="E29454" s="7" t="s">
        <v>2179</v>
      </c>
      <c r="F29454">
        <f>IF(IFERROR(VLOOKUP(A29454,官网公开专利!B:B,1,0),0)&lt;&gt;0,1,0)</f>
        <v>1</v>
      </c>
    </row>
    <row r="29455" spans="1:6" x14ac:dyDescent="0.4">
      <c r="A29455" s="7" t="s">
        <v>10090</v>
      </c>
      <c r="B29455" s="7" t="s">
        <v>2178</v>
      </c>
      <c r="C29455" s="11">
        <v>43018</v>
      </c>
      <c r="D29455" s="7" t="s">
        <v>225</v>
      </c>
      <c r="E29455" s="7" t="s">
        <v>2179</v>
      </c>
      <c r="F29455">
        <f>IF(IFERROR(VLOOKUP(A29455,官网公开专利!B:B,1,0),0)&lt;&gt;0,1,0)</f>
        <v>1</v>
      </c>
    </row>
    <row r="29456" spans="1:6" x14ac:dyDescent="0.4">
      <c r="A29456" s="7" t="s">
        <v>9513</v>
      </c>
      <c r="B29456" s="7" t="s">
        <v>3895</v>
      </c>
      <c r="C29456" s="11">
        <v>42969</v>
      </c>
      <c r="D29456" s="7" t="s">
        <v>225</v>
      </c>
      <c r="E29456" s="7" t="s">
        <v>3896</v>
      </c>
      <c r="F29456">
        <f>IF(IFERROR(VLOOKUP(A29456,官网公开专利!B:B,1,0),0)&lt;&gt;0,1,0)</f>
        <v>1</v>
      </c>
    </row>
    <row r="29457" spans="1:6" x14ac:dyDescent="0.4">
      <c r="A29457" s="7" t="s">
        <v>9708</v>
      </c>
      <c r="B29457" s="7" t="s">
        <v>3895</v>
      </c>
      <c r="C29457" s="11">
        <v>42969</v>
      </c>
      <c r="D29457" s="7" t="s">
        <v>225</v>
      </c>
      <c r="E29457" s="7" t="s">
        <v>3896</v>
      </c>
      <c r="F29457">
        <f>IF(IFERROR(VLOOKUP(A29457,官网公开专利!B:B,1,0),0)&lt;&gt;0,1,0)</f>
        <v>1</v>
      </c>
    </row>
    <row r="29458" spans="1:6" x14ac:dyDescent="0.4">
      <c r="A29458" s="7" t="s">
        <v>9709</v>
      </c>
      <c r="B29458" s="7" t="s">
        <v>3895</v>
      </c>
      <c r="C29458" s="11">
        <v>42969</v>
      </c>
      <c r="D29458" s="7" t="s">
        <v>225</v>
      </c>
      <c r="E29458" s="7" t="s">
        <v>3896</v>
      </c>
      <c r="F29458">
        <f>IF(IFERROR(VLOOKUP(A29458,官网公开专利!B:B,1,0),0)&lt;&gt;0,1,0)</f>
        <v>1</v>
      </c>
    </row>
    <row r="29459" spans="1:6" x14ac:dyDescent="0.4">
      <c r="A29459" s="7" t="s">
        <v>9710</v>
      </c>
      <c r="B29459" s="7" t="s">
        <v>3895</v>
      </c>
      <c r="C29459" s="11">
        <v>42969</v>
      </c>
      <c r="D29459" s="7" t="s">
        <v>225</v>
      </c>
      <c r="E29459" s="7" t="s">
        <v>3896</v>
      </c>
      <c r="F29459">
        <f>IF(IFERROR(VLOOKUP(A29459,官网公开专利!B:B,1,0),0)&lt;&gt;0,1,0)</f>
        <v>1</v>
      </c>
    </row>
    <row r="29460" spans="1:6" x14ac:dyDescent="0.4">
      <c r="A29460" s="7" t="s">
        <v>10053</v>
      </c>
      <c r="B29460" s="7" t="s">
        <v>3895</v>
      </c>
      <c r="C29460" s="11">
        <v>42969</v>
      </c>
      <c r="D29460" s="7" t="s">
        <v>225</v>
      </c>
      <c r="E29460" s="7" t="s">
        <v>3896</v>
      </c>
      <c r="F29460">
        <f>IF(IFERROR(VLOOKUP(A29460,官网公开专利!B:B,1,0),0)&lt;&gt;0,1,0)</f>
        <v>1</v>
      </c>
    </row>
    <row r="29461" spans="1:6" x14ac:dyDescent="0.4">
      <c r="A29461" s="7" t="s">
        <v>9711</v>
      </c>
      <c r="B29461" s="7" t="s">
        <v>3895</v>
      </c>
      <c r="C29461" s="11">
        <v>42969</v>
      </c>
      <c r="D29461" s="7" t="s">
        <v>225</v>
      </c>
      <c r="E29461" s="7" t="s">
        <v>3896</v>
      </c>
      <c r="F29461">
        <f>IF(IFERROR(VLOOKUP(A29461,官网公开专利!B:B,1,0),0)&lt;&gt;0,1,0)</f>
        <v>1</v>
      </c>
    </row>
    <row r="29462" spans="1:6" x14ac:dyDescent="0.4">
      <c r="A29462" s="7" t="s">
        <v>9712</v>
      </c>
      <c r="B29462" s="7" t="s">
        <v>3895</v>
      </c>
      <c r="C29462" s="11">
        <v>42969</v>
      </c>
      <c r="D29462" s="7" t="s">
        <v>225</v>
      </c>
      <c r="E29462" s="7" t="s">
        <v>3896</v>
      </c>
      <c r="F29462">
        <f>IF(IFERROR(VLOOKUP(A29462,官网公开专利!B:B,1,0),0)&lt;&gt;0,1,0)</f>
        <v>1</v>
      </c>
    </row>
    <row r="29463" spans="1:6" x14ac:dyDescent="0.4">
      <c r="A29463" s="7" t="s">
        <v>9713</v>
      </c>
      <c r="B29463" s="7" t="s">
        <v>3895</v>
      </c>
      <c r="C29463" s="11">
        <v>42969</v>
      </c>
      <c r="D29463" s="7" t="s">
        <v>225</v>
      </c>
      <c r="E29463" s="7" t="s">
        <v>3896</v>
      </c>
      <c r="F29463">
        <f>IF(IFERROR(VLOOKUP(A29463,官网公开专利!B:B,1,0),0)&lt;&gt;0,1,0)</f>
        <v>1</v>
      </c>
    </row>
    <row r="29464" spans="1:6" x14ac:dyDescent="0.4">
      <c r="A29464" s="7" t="s">
        <v>9714</v>
      </c>
      <c r="B29464" s="7" t="s">
        <v>3895</v>
      </c>
      <c r="C29464" s="11">
        <v>42969</v>
      </c>
      <c r="D29464" s="7" t="s">
        <v>225</v>
      </c>
      <c r="E29464" s="7" t="s">
        <v>3896</v>
      </c>
      <c r="F29464">
        <f>IF(IFERROR(VLOOKUP(A29464,官网公开专利!B:B,1,0),0)&lt;&gt;0,1,0)</f>
        <v>1</v>
      </c>
    </row>
    <row r="29465" spans="1:6" x14ac:dyDescent="0.4">
      <c r="A29465" s="7" t="s">
        <v>9715</v>
      </c>
      <c r="B29465" s="7" t="s">
        <v>3895</v>
      </c>
      <c r="C29465" s="11">
        <v>42969</v>
      </c>
      <c r="D29465" s="7" t="s">
        <v>225</v>
      </c>
      <c r="E29465" s="7" t="s">
        <v>3896</v>
      </c>
      <c r="F29465">
        <f>IF(IFERROR(VLOOKUP(A29465,官网公开专利!B:B,1,0),0)&lt;&gt;0,1,0)</f>
        <v>1</v>
      </c>
    </row>
    <row r="29466" spans="1:6" x14ac:dyDescent="0.4">
      <c r="A29466" s="7" t="s">
        <v>10531</v>
      </c>
      <c r="B29466" s="7" t="s">
        <v>25450</v>
      </c>
      <c r="C29466" s="11">
        <v>42822</v>
      </c>
      <c r="D29466" s="7" t="s">
        <v>225</v>
      </c>
      <c r="E29466" s="7" t="s">
        <v>25451</v>
      </c>
      <c r="F29466">
        <f>IF(IFERROR(VLOOKUP(A29466,官网公开专利!B:B,1,0),0)&lt;&gt;0,1,0)</f>
        <v>1</v>
      </c>
    </row>
    <row r="29467" spans="1:6" x14ac:dyDescent="0.4">
      <c r="A29467" s="7" t="s">
        <v>10528</v>
      </c>
      <c r="B29467" s="7" t="s">
        <v>25450</v>
      </c>
      <c r="C29467" s="11">
        <v>42822</v>
      </c>
      <c r="D29467" s="7" t="s">
        <v>225</v>
      </c>
      <c r="E29467" s="7" t="s">
        <v>25451</v>
      </c>
      <c r="F29467">
        <f>IF(IFERROR(VLOOKUP(A29467,官网公开专利!B:B,1,0),0)&lt;&gt;0,1,0)</f>
        <v>1</v>
      </c>
    </row>
    <row r="29468" spans="1:6" x14ac:dyDescent="0.4">
      <c r="A29468" s="7" t="s">
        <v>11021</v>
      </c>
      <c r="B29468" s="7" t="s">
        <v>2182</v>
      </c>
      <c r="C29468" s="11">
        <v>42577</v>
      </c>
      <c r="D29468" s="7" t="s">
        <v>225</v>
      </c>
      <c r="E29468" s="7" t="s">
        <v>2179</v>
      </c>
      <c r="F29468">
        <f>IF(IFERROR(VLOOKUP(A29468,官网公开专利!B:B,1,0),0)&lt;&gt;0,1,0)</f>
        <v>1</v>
      </c>
    </row>
    <row r="29469" spans="1:6" x14ac:dyDescent="0.4">
      <c r="A29469" s="7" t="s">
        <v>11022</v>
      </c>
      <c r="B29469" s="7" t="s">
        <v>2182</v>
      </c>
      <c r="C29469" s="11">
        <v>42577</v>
      </c>
      <c r="D29469" s="7" t="s">
        <v>225</v>
      </c>
      <c r="E29469" s="7" t="s">
        <v>2179</v>
      </c>
      <c r="F29469">
        <f>IF(IFERROR(VLOOKUP(A29469,官网公开专利!B:B,1,0),0)&lt;&gt;0,1,0)</f>
        <v>1</v>
      </c>
    </row>
    <row r="29470" spans="1:6" x14ac:dyDescent="0.4">
      <c r="A29470" s="7" t="s">
        <v>10352</v>
      </c>
      <c r="B29470" s="7" t="s">
        <v>6703</v>
      </c>
      <c r="C29470" s="11">
        <v>42542</v>
      </c>
      <c r="D29470" s="7" t="s">
        <v>225</v>
      </c>
      <c r="E29470" s="7" t="s">
        <v>6704</v>
      </c>
      <c r="F29470">
        <f>IF(IFERROR(VLOOKUP(A29470,官网公开专利!B:B,1,0),0)&lt;&gt;0,1,0)</f>
        <v>1</v>
      </c>
    </row>
    <row r="29471" spans="1:6" x14ac:dyDescent="0.4">
      <c r="A29471" s="7" t="s">
        <v>10353</v>
      </c>
      <c r="B29471" s="7" t="s">
        <v>6703</v>
      </c>
      <c r="C29471" s="11">
        <v>42542</v>
      </c>
      <c r="D29471" s="7" t="s">
        <v>225</v>
      </c>
      <c r="E29471" s="7" t="s">
        <v>6704</v>
      </c>
      <c r="F29471">
        <f>IF(IFERROR(VLOOKUP(A29471,官网公开专利!B:B,1,0),0)&lt;&gt;0,1,0)</f>
        <v>1</v>
      </c>
    </row>
    <row r="29472" spans="1:6" x14ac:dyDescent="0.4">
      <c r="A29472" s="7" t="s">
        <v>9923</v>
      </c>
      <c r="B29472" s="7" t="s">
        <v>2675</v>
      </c>
      <c r="C29472" s="11">
        <v>42276</v>
      </c>
      <c r="D29472" s="7" t="s">
        <v>225</v>
      </c>
      <c r="E29472" s="7" t="s">
        <v>2676</v>
      </c>
      <c r="F29472">
        <f>IF(IFERROR(VLOOKUP(A29472,官网公开专利!B:B,1,0),0)&lt;&gt;0,1,0)</f>
        <v>1</v>
      </c>
    </row>
    <row r="29473" spans="1:6" x14ac:dyDescent="0.4">
      <c r="A29473" s="7" t="s">
        <v>9921</v>
      </c>
      <c r="B29473" s="7" t="s">
        <v>2675</v>
      </c>
      <c r="C29473" s="11">
        <v>42276</v>
      </c>
      <c r="D29473" s="7" t="s">
        <v>225</v>
      </c>
      <c r="E29473" s="7" t="s">
        <v>2676</v>
      </c>
      <c r="F29473">
        <f>IF(IFERROR(VLOOKUP(A29473,官网公开专利!B:B,1,0),0)&lt;&gt;0,1,0)</f>
        <v>1</v>
      </c>
    </row>
    <row r="29474" spans="1:6" x14ac:dyDescent="0.4">
      <c r="A29474" s="7" t="s">
        <v>9922</v>
      </c>
      <c r="B29474" s="7" t="s">
        <v>2675</v>
      </c>
      <c r="C29474" s="11">
        <v>42276</v>
      </c>
      <c r="D29474" s="7" t="s">
        <v>225</v>
      </c>
      <c r="E29474" s="7" t="s">
        <v>2676</v>
      </c>
      <c r="F29474">
        <f>IF(IFERROR(VLOOKUP(A29474,官网公开专利!B:B,1,0),0)&lt;&gt;0,1,0)</f>
        <v>1</v>
      </c>
    </row>
    <row r="29475" spans="1:6" x14ac:dyDescent="0.4">
      <c r="A29475" s="7" t="s">
        <v>9540</v>
      </c>
      <c r="B29475" s="7" t="s">
        <v>25452</v>
      </c>
      <c r="C29475" s="11">
        <v>42269</v>
      </c>
      <c r="D29475" s="7" t="s">
        <v>225</v>
      </c>
      <c r="E29475" s="7" t="s">
        <v>25453</v>
      </c>
      <c r="F29475">
        <f>IF(IFERROR(VLOOKUP(A29475,官网公开专利!B:B,1,0),0)&lt;&gt;0,1,0)</f>
        <v>1</v>
      </c>
    </row>
    <row r="29476" spans="1:6" x14ac:dyDescent="0.4">
      <c r="A29476" s="7" t="s">
        <v>9964</v>
      </c>
      <c r="B29476" s="7" t="s">
        <v>986</v>
      </c>
      <c r="C29476" s="11">
        <v>42192</v>
      </c>
      <c r="D29476" s="7" t="s">
        <v>225</v>
      </c>
      <c r="E29476" s="7" t="s">
        <v>987</v>
      </c>
      <c r="F29476">
        <f>IF(IFERROR(VLOOKUP(A29476,官网公开专利!B:B,1,0),0)&lt;&gt;0,1,0)</f>
        <v>1</v>
      </c>
    </row>
    <row r="29477" spans="1:6" x14ac:dyDescent="0.4">
      <c r="A29477" s="7" t="s">
        <v>10733</v>
      </c>
      <c r="B29477" s="7" t="s">
        <v>25454</v>
      </c>
      <c r="C29477" s="11">
        <v>42080</v>
      </c>
      <c r="D29477" s="7" t="s">
        <v>225</v>
      </c>
      <c r="E29477" s="7" t="s">
        <v>25455</v>
      </c>
      <c r="F29477">
        <f>IF(IFERROR(VLOOKUP(A29477,官网公开专利!B:B,1,0),0)&lt;&gt;0,1,0)</f>
        <v>1</v>
      </c>
    </row>
    <row r="29478" spans="1:6" x14ac:dyDescent="0.4">
      <c r="A29478" s="7" t="s">
        <v>10736</v>
      </c>
      <c r="B29478" s="7" t="s">
        <v>25454</v>
      </c>
      <c r="C29478" s="11">
        <v>42080</v>
      </c>
      <c r="D29478" s="7" t="s">
        <v>225</v>
      </c>
      <c r="E29478" s="7" t="s">
        <v>25455</v>
      </c>
      <c r="F29478">
        <f>IF(IFERROR(VLOOKUP(A29478,官网公开专利!B:B,1,0),0)&lt;&gt;0,1,0)</f>
        <v>1</v>
      </c>
    </row>
    <row r="29479" spans="1:6" x14ac:dyDescent="0.4">
      <c r="A29479" s="7" t="s">
        <v>10737</v>
      </c>
      <c r="B29479" s="7" t="s">
        <v>25454</v>
      </c>
      <c r="C29479" s="11">
        <v>42080</v>
      </c>
      <c r="D29479" s="7" t="s">
        <v>225</v>
      </c>
      <c r="E29479" s="7" t="s">
        <v>25455</v>
      </c>
      <c r="F29479">
        <f>IF(IFERROR(VLOOKUP(A29479,官网公开专利!B:B,1,0),0)&lt;&gt;0,1,0)</f>
        <v>1</v>
      </c>
    </row>
    <row r="29480" spans="1:6" x14ac:dyDescent="0.4">
      <c r="A29480" s="7" t="s">
        <v>10738</v>
      </c>
      <c r="B29480" s="7" t="s">
        <v>25454</v>
      </c>
      <c r="C29480" s="11">
        <v>42080</v>
      </c>
      <c r="D29480" s="7" t="s">
        <v>225</v>
      </c>
      <c r="E29480" s="7" t="s">
        <v>25455</v>
      </c>
      <c r="F29480">
        <f>IF(IFERROR(VLOOKUP(A29480,官网公开专利!B:B,1,0),0)&lt;&gt;0,1,0)</f>
        <v>1</v>
      </c>
    </row>
    <row r="29481" spans="1:6" x14ac:dyDescent="0.4">
      <c r="A29481" s="7" t="s">
        <v>10531</v>
      </c>
      <c r="B29481" s="7" t="s">
        <v>25456</v>
      </c>
      <c r="C29481" s="11">
        <v>41338</v>
      </c>
      <c r="D29481" s="7" t="s">
        <v>225</v>
      </c>
      <c r="E29481" s="7" t="s">
        <v>25457</v>
      </c>
      <c r="F29481">
        <f>IF(IFERROR(VLOOKUP(A29481,官网公开专利!B:B,1,0),0)&lt;&gt;0,1,0)</f>
        <v>1</v>
      </c>
    </row>
    <row r="29482" spans="1:6" x14ac:dyDescent="0.4">
      <c r="A29482" s="7" t="s">
        <v>10528</v>
      </c>
      <c r="B29482" s="7" t="s">
        <v>25456</v>
      </c>
      <c r="C29482" s="11">
        <v>41338</v>
      </c>
      <c r="D29482" s="7" t="s">
        <v>225</v>
      </c>
      <c r="E29482" s="7" t="s">
        <v>25457</v>
      </c>
      <c r="F29482">
        <f>IF(IFERROR(VLOOKUP(A29482,官网公开专利!B:B,1,0),0)&lt;&gt;0,1,0)</f>
        <v>1</v>
      </c>
    </row>
    <row r="29483" spans="1:6" x14ac:dyDescent="0.4">
      <c r="A29483" s="7" t="s">
        <v>9447</v>
      </c>
      <c r="B29483" s="7" t="s">
        <v>671</v>
      </c>
      <c r="C29483" s="11">
        <v>41247</v>
      </c>
      <c r="D29483" s="7" t="s">
        <v>225</v>
      </c>
      <c r="E29483" s="7" t="s">
        <v>672</v>
      </c>
      <c r="F29483">
        <f>IF(IFERROR(VLOOKUP(A29483,官网公开专利!B:B,1,0),0)&lt;&gt;0,1,0)</f>
        <v>1</v>
      </c>
    </row>
    <row r="29484" spans="1:6" x14ac:dyDescent="0.4">
      <c r="A29484" s="7" t="s">
        <v>9448</v>
      </c>
      <c r="B29484" s="7" t="s">
        <v>671</v>
      </c>
      <c r="C29484" s="11">
        <v>41247</v>
      </c>
      <c r="D29484" s="7" t="s">
        <v>225</v>
      </c>
      <c r="E29484" s="7" t="s">
        <v>672</v>
      </c>
      <c r="F29484">
        <f>IF(IFERROR(VLOOKUP(A29484,官网公开专利!B:B,1,0),0)&lt;&gt;0,1,0)</f>
        <v>1</v>
      </c>
    </row>
    <row r="29485" spans="1:6" x14ac:dyDescent="0.4">
      <c r="A29485" s="7" t="s">
        <v>9449</v>
      </c>
      <c r="B29485" s="7" t="s">
        <v>671</v>
      </c>
      <c r="C29485" s="11">
        <v>41247</v>
      </c>
      <c r="D29485" s="7" t="s">
        <v>225</v>
      </c>
      <c r="E29485" s="7" t="s">
        <v>672</v>
      </c>
      <c r="F29485">
        <f>IF(IFERROR(VLOOKUP(A29485,官网公开专利!B:B,1,0),0)&lt;&gt;0,1,0)</f>
        <v>1</v>
      </c>
    </row>
    <row r="29486" spans="1:6" x14ac:dyDescent="0.4">
      <c r="A29486" s="7" t="s">
        <v>10325</v>
      </c>
      <c r="B29486" s="7" t="s">
        <v>1049</v>
      </c>
      <c r="C29486" s="11">
        <v>40778</v>
      </c>
      <c r="D29486" s="7" t="s">
        <v>225</v>
      </c>
      <c r="E29486" s="7" t="s">
        <v>1050</v>
      </c>
      <c r="F29486">
        <f>IF(IFERROR(VLOOKUP(A29486,官网公开专利!B:B,1,0),0)&lt;&gt;0,1,0)</f>
        <v>1</v>
      </c>
    </row>
    <row r="29487" spans="1:6" x14ac:dyDescent="0.4">
      <c r="A29487" s="7" t="s">
        <v>9456</v>
      </c>
      <c r="B29487" s="7" t="s">
        <v>1598</v>
      </c>
      <c r="C29487" s="11">
        <v>40400</v>
      </c>
      <c r="D29487" s="7" t="s">
        <v>225</v>
      </c>
      <c r="E29487" s="7" t="s">
        <v>13745</v>
      </c>
      <c r="F29487">
        <f>IF(IFERROR(VLOOKUP(A29487,官网公开专利!B:B,1,0),0)&lt;&gt;0,1,0)</f>
        <v>1</v>
      </c>
    </row>
    <row r="29488" spans="1:6" x14ac:dyDescent="0.4">
      <c r="A29488" s="7" t="s">
        <v>9873</v>
      </c>
      <c r="B29488" s="7" t="s">
        <v>25458</v>
      </c>
      <c r="C29488" s="11">
        <v>40274</v>
      </c>
      <c r="D29488" s="7" t="s">
        <v>225</v>
      </c>
      <c r="E29488" s="7" t="s">
        <v>25459</v>
      </c>
      <c r="F29488">
        <f>IF(IFERROR(VLOOKUP(A29488,官网公开专利!B:B,1,0),0)&lt;&gt;0,1,0)</f>
        <v>1</v>
      </c>
    </row>
    <row r="29489" spans="1:6" x14ac:dyDescent="0.4">
      <c r="A29489" s="7" t="s">
        <v>11033</v>
      </c>
      <c r="B29489" s="7" t="s">
        <v>2266</v>
      </c>
      <c r="C29489" s="11">
        <v>37866</v>
      </c>
      <c r="D29489" s="7" t="s">
        <v>225</v>
      </c>
      <c r="E29489" s="7" t="s">
        <v>2267</v>
      </c>
      <c r="F29489">
        <f>IF(IFERROR(VLOOKUP(A29489,官网公开专利!B:B,1,0),0)&lt;&gt;0,1,0)</f>
        <v>1</v>
      </c>
    </row>
    <row r="29490" spans="1:6" x14ac:dyDescent="0.4">
      <c r="A29490" s="7" t="s">
        <v>11037</v>
      </c>
      <c r="B29490" s="7" t="s">
        <v>2266</v>
      </c>
      <c r="C29490" s="11">
        <v>37866</v>
      </c>
      <c r="D29490" s="7" t="s">
        <v>225</v>
      </c>
      <c r="E29490" s="7" t="s">
        <v>2267</v>
      </c>
      <c r="F29490">
        <f>IF(IFERROR(VLOOKUP(A29490,官网公开专利!B:B,1,0),0)&lt;&gt;0,1,0)</f>
        <v>1</v>
      </c>
    </row>
    <row r="29491" spans="1:6" x14ac:dyDescent="0.4">
      <c r="A29491" s="7" t="s">
        <v>11038</v>
      </c>
      <c r="B29491" s="7" t="s">
        <v>2266</v>
      </c>
      <c r="C29491" s="11">
        <v>37866</v>
      </c>
      <c r="D29491" s="7" t="s">
        <v>225</v>
      </c>
      <c r="E29491" s="7" t="s">
        <v>2267</v>
      </c>
      <c r="F29491">
        <f>IF(IFERROR(VLOOKUP(A29491,官网公开专利!B:B,1,0),0)&lt;&gt;0,1,0)</f>
        <v>1</v>
      </c>
    </row>
    <row r="29492" spans="1:6" x14ac:dyDescent="0.4">
      <c r="A29492" s="7" t="s">
        <v>11039</v>
      </c>
      <c r="B29492" s="7" t="s">
        <v>2266</v>
      </c>
      <c r="C29492" s="11">
        <v>37866</v>
      </c>
      <c r="D29492" s="7" t="s">
        <v>225</v>
      </c>
      <c r="E29492" s="7" t="s">
        <v>2267</v>
      </c>
      <c r="F29492">
        <f>IF(IFERROR(VLOOKUP(A29492,官网公开专利!B:B,1,0),0)&lt;&gt;0,1,0)</f>
        <v>1</v>
      </c>
    </row>
    <row r="29493" spans="1:6" x14ac:dyDescent="0.4">
      <c r="A29493" s="7" t="s">
        <v>11040</v>
      </c>
      <c r="B29493" s="7" t="s">
        <v>2266</v>
      </c>
      <c r="C29493" s="11">
        <v>37866</v>
      </c>
      <c r="D29493" s="7" t="s">
        <v>225</v>
      </c>
      <c r="E29493" s="7" t="s">
        <v>2267</v>
      </c>
      <c r="F29493">
        <f>IF(IFERROR(VLOOKUP(A29493,官网公开专利!B:B,1,0),0)&lt;&gt;0,1,0)</f>
        <v>1</v>
      </c>
    </row>
    <row r="29494" spans="1:6" x14ac:dyDescent="0.4">
      <c r="A29494" s="7" t="s">
        <v>11041</v>
      </c>
      <c r="B29494" s="7" t="s">
        <v>2266</v>
      </c>
      <c r="C29494" s="11">
        <v>37866</v>
      </c>
      <c r="D29494" s="7" t="s">
        <v>225</v>
      </c>
      <c r="E29494" s="7" t="s">
        <v>2267</v>
      </c>
      <c r="F29494">
        <f>IF(IFERROR(VLOOKUP(A29494,官网公开专利!B:B,1,0),0)&lt;&gt;0,1,0)</f>
        <v>1</v>
      </c>
    </row>
    <row r="29495" spans="1:6" x14ac:dyDescent="0.4">
      <c r="A29495" s="7" t="s">
        <v>9750</v>
      </c>
      <c r="B29495" s="7" t="s">
        <v>25460</v>
      </c>
      <c r="C29495" s="11">
        <v>36956</v>
      </c>
      <c r="D29495" s="7" t="s">
        <v>225</v>
      </c>
      <c r="E29495" s="7" t="s">
        <v>25461</v>
      </c>
      <c r="F29495">
        <f>IF(IFERROR(VLOOKUP(A29495,官网公开专利!B:B,1,0),0)&lt;&gt;0,1,0)</f>
        <v>1</v>
      </c>
    </row>
    <row r="29496" spans="1:6" x14ac:dyDescent="0.4">
      <c r="A29496" s="7" t="s">
        <v>10053</v>
      </c>
      <c r="B29496" s="7" t="s">
        <v>6942</v>
      </c>
      <c r="C29496" s="11">
        <v>32644</v>
      </c>
      <c r="D29496" s="7" t="s">
        <v>225</v>
      </c>
      <c r="E29496" s="7" t="s">
        <v>6939</v>
      </c>
      <c r="F29496">
        <f>IF(IFERROR(VLOOKUP(A29496,官网公开专利!B:B,1,0),0)&lt;&gt;0,1,0)</f>
        <v>1</v>
      </c>
    </row>
    <row r="29497" spans="1:6" x14ac:dyDescent="0.4">
      <c r="A29497" s="7" t="s">
        <v>10053</v>
      </c>
      <c r="B29497" s="7" t="s">
        <v>6940</v>
      </c>
      <c r="C29497" s="11">
        <v>32539</v>
      </c>
      <c r="D29497" s="7" t="s">
        <v>225</v>
      </c>
      <c r="E29497" s="7" t="s">
        <v>6941</v>
      </c>
      <c r="F29497">
        <f>IF(IFERROR(VLOOKUP(A29497,官网公开专利!B:B,1,0),0)&lt;&gt;0,1,0)</f>
        <v>1</v>
      </c>
    </row>
    <row r="29498" spans="1:6" x14ac:dyDescent="0.4">
      <c r="A29498" s="7" t="s">
        <v>10053</v>
      </c>
      <c r="B29498" s="7" t="s">
        <v>6938</v>
      </c>
      <c r="C29498" s="11">
        <v>32441</v>
      </c>
      <c r="D29498" s="7" t="s">
        <v>225</v>
      </c>
      <c r="E29498" s="7" t="s">
        <v>6939</v>
      </c>
      <c r="F29498">
        <f>IF(IFERROR(VLOOKUP(A29498,官网公开专利!B:B,1,0),0)&lt;&gt;0,1,0)</f>
        <v>1</v>
      </c>
    </row>
    <row r="29499" spans="1:6" x14ac:dyDescent="0.4">
      <c r="A29499" s="7" t="s">
        <v>10990</v>
      </c>
      <c r="B29499" s="7" t="s">
        <v>5479</v>
      </c>
      <c r="C29499" s="11">
        <v>44670</v>
      </c>
      <c r="D29499" s="7" t="s">
        <v>225</v>
      </c>
      <c r="E29499" s="7" t="s">
        <v>5480</v>
      </c>
      <c r="F29499">
        <f>IF(IFERROR(VLOOKUP(A29499,官网公开专利!B:B,1,0),0)&lt;&gt;0,1,0)</f>
        <v>1</v>
      </c>
    </row>
    <row r="29500" spans="1:6" x14ac:dyDescent="0.4">
      <c r="A29500" s="7" t="s">
        <v>9976</v>
      </c>
      <c r="B29500" s="7" t="s">
        <v>25441</v>
      </c>
      <c r="C29500" s="11">
        <v>44481</v>
      </c>
      <c r="D29500" s="7" t="s">
        <v>225</v>
      </c>
      <c r="E29500" s="7" t="s">
        <v>25442</v>
      </c>
      <c r="F29500">
        <f>IF(IFERROR(VLOOKUP(A29500,官网公开专利!B:B,1,0),0)&lt;&gt;0,1,0)</f>
        <v>1</v>
      </c>
    </row>
    <row r="29501" spans="1:6" x14ac:dyDescent="0.4">
      <c r="A29501" s="7" t="s">
        <v>10352</v>
      </c>
      <c r="B29501" s="7" t="s">
        <v>6786</v>
      </c>
      <c r="C29501" s="11">
        <v>44481</v>
      </c>
      <c r="D29501" s="7" t="s">
        <v>225</v>
      </c>
      <c r="E29501" s="7" t="s">
        <v>6787</v>
      </c>
      <c r="F29501">
        <f>IF(IFERROR(VLOOKUP(A29501,官网公开专利!B:B,1,0),0)&lt;&gt;0,1,0)</f>
        <v>1</v>
      </c>
    </row>
    <row r="29502" spans="1:6" x14ac:dyDescent="0.4">
      <c r="A29502" s="7" t="s">
        <v>10353</v>
      </c>
      <c r="B29502" s="7" t="s">
        <v>6786</v>
      </c>
      <c r="C29502" s="11">
        <v>44481</v>
      </c>
      <c r="D29502" s="7" t="s">
        <v>225</v>
      </c>
      <c r="E29502" s="7" t="s">
        <v>6787</v>
      </c>
      <c r="F29502">
        <f>IF(IFERROR(VLOOKUP(A29502,官网公开专利!B:B,1,0),0)&lt;&gt;0,1,0)</f>
        <v>1</v>
      </c>
    </row>
    <row r="29503" spans="1:6" x14ac:dyDescent="0.4">
      <c r="A29503" s="7" t="s">
        <v>9708</v>
      </c>
      <c r="B29503" s="7" t="s">
        <v>3883</v>
      </c>
      <c r="C29503" s="11">
        <v>43704</v>
      </c>
      <c r="D29503" s="7" t="s">
        <v>225</v>
      </c>
      <c r="E29503" s="7" t="s">
        <v>3884</v>
      </c>
      <c r="F29503">
        <f>IF(IFERROR(VLOOKUP(A29503,官网公开专利!B:B,1,0),0)&lt;&gt;0,1,0)</f>
        <v>1</v>
      </c>
    </row>
    <row r="29504" spans="1:6" x14ac:dyDescent="0.4">
      <c r="A29504" s="7" t="s">
        <v>9709</v>
      </c>
      <c r="B29504" s="7" t="s">
        <v>3883</v>
      </c>
      <c r="C29504" s="11">
        <v>43704</v>
      </c>
      <c r="D29504" s="7" t="s">
        <v>225</v>
      </c>
      <c r="E29504" s="7" t="s">
        <v>3884</v>
      </c>
      <c r="F29504">
        <f>IF(IFERROR(VLOOKUP(A29504,官网公开专利!B:B,1,0),0)&lt;&gt;0,1,0)</f>
        <v>1</v>
      </c>
    </row>
    <row r="29505" spans="1:6" x14ac:dyDescent="0.4">
      <c r="A29505" s="7" t="s">
        <v>9710</v>
      </c>
      <c r="B29505" s="7" t="s">
        <v>3883</v>
      </c>
      <c r="C29505" s="11">
        <v>43704</v>
      </c>
      <c r="D29505" s="7" t="s">
        <v>225</v>
      </c>
      <c r="E29505" s="7" t="s">
        <v>3884</v>
      </c>
      <c r="F29505">
        <f>IF(IFERROR(VLOOKUP(A29505,官网公开专利!B:B,1,0),0)&lt;&gt;0,1,0)</f>
        <v>1</v>
      </c>
    </row>
    <row r="29506" spans="1:6" x14ac:dyDescent="0.4">
      <c r="A29506" s="7" t="s">
        <v>9711</v>
      </c>
      <c r="B29506" s="7" t="s">
        <v>3883</v>
      </c>
      <c r="C29506" s="11">
        <v>43704</v>
      </c>
      <c r="D29506" s="7" t="s">
        <v>225</v>
      </c>
      <c r="E29506" s="7" t="s">
        <v>3884</v>
      </c>
      <c r="F29506">
        <f>IF(IFERROR(VLOOKUP(A29506,官网公开专利!B:B,1,0),0)&lt;&gt;0,1,0)</f>
        <v>1</v>
      </c>
    </row>
    <row r="29507" spans="1:6" x14ac:dyDescent="0.4">
      <c r="A29507" s="7" t="s">
        <v>9712</v>
      </c>
      <c r="B29507" s="7" t="s">
        <v>3883</v>
      </c>
      <c r="C29507" s="11">
        <v>43704</v>
      </c>
      <c r="D29507" s="7" t="s">
        <v>225</v>
      </c>
      <c r="E29507" s="7" t="s">
        <v>3884</v>
      </c>
      <c r="F29507">
        <f>IF(IFERROR(VLOOKUP(A29507,官网公开专利!B:B,1,0),0)&lt;&gt;0,1,0)</f>
        <v>1</v>
      </c>
    </row>
    <row r="29508" spans="1:6" x14ac:dyDescent="0.4">
      <c r="A29508" s="7" t="s">
        <v>9713</v>
      </c>
      <c r="B29508" s="7" t="s">
        <v>3883</v>
      </c>
      <c r="C29508" s="11">
        <v>43704</v>
      </c>
      <c r="D29508" s="7" t="s">
        <v>225</v>
      </c>
      <c r="E29508" s="7" t="s">
        <v>3884</v>
      </c>
      <c r="F29508">
        <f>IF(IFERROR(VLOOKUP(A29508,官网公开专利!B:B,1,0),0)&lt;&gt;0,1,0)</f>
        <v>1</v>
      </c>
    </row>
    <row r="29509" spans="1:6" x14ac:dyDescent="0.4">
      <c r="A29509" s="7" t="s">
        <v>9714</v>
      </c>
      <c r="B29509" s="7" t="s">
        <v>3883</v>
      </c>
      <c r="C29509" s="11">
        <v>43704</v>
      </c>
      <c r="D29509" s="7" t="s">
        <v>225</v>
      </c>
      <c r="E29509" s="7" t="s">
        <v>3884</v>
      </c>
      <c r="F29509">
        <f>IF(IFERROR(VLOOKUP(A29509,官网公开专利!B:B,1,0),0)&lt;&gt;0,1,0)</f>
        <v>1</v>
      </c>
    </row>
    <row r="29510" spans="1:6" x14ac:dyDescent="0.4">
      <c r="A29510" s="7" t="s">
        <v>9715</v>
      </c>
      <c r="B29510" s="7" t="s">
        <v>3883</v>
      </c>
      <c r="C29510" s="11">
        <v>43704</v>
      </c>
      <c r="D29510" s="7" t="s">
        <v>225</v>
      </c>
      <c r="E29510" s="7" t="s">
        <v>3884</v>
      </c>
      <c r="F29510">
        <f>IF(IFERROR(VLOOKUP(A29510,官网公开专利!B:B,1,0),0)&lt;&gt;0,1,0)</f>
        <v>1</v>
      </c>
    </row>
    <row r="29511" spans="1:6" x14ac:dyDescent="0.4">
      <c r="A29511" s="7" t="s">
        <v>11655</v>
      </c>
      <c r="B29511" s="7" t="s">
        <v>25443</v>
      </c>
      <c r="C29511" s="11">
        <v>43571</v>
      </c>
      <c r="D29511" s="7" t="s">
        <v>225</v>
      </c>
      <c r="E29511" s="7" t="s">
        <v>25444</v>
      </c>
      <c r="F29511">
        <f>IF(IFERROR(VLOOKUP(A29511,官网公开专利!B:B,1,0),0)&lt;&gt;0,1,0)</f>
        <v>1</v>
      </c>
    </row>
    <row r="29512" spans="1:6" x14ac:dyDescent="0.4">
      <c r="A29512" s="7" t="s">
        <v>10880</v>
      </c>
      <c r="B29512" s="7" t="s">
        <v>7967</v>
      </c>
      <c r="C29512" s="11">
        <v>43508</v>
      </c>
      <c r="D29512" s="7" t="s">
        <v>225</v>
      </c>
      <c r="E29512" s="7" t="s">
        <v>7968</v>
      </c>
      <c r="F29512">
        <f>IF(IFERROR(VLOOKUP(A29512,官网公开专利!B:B,1,0),0)&lt;&gt;0,1,0)</f>
        <v>1</v>
      </c>
    </row>
    <row r="29513" spans="1:6" x14ac:dyDescent="0.4">
      <c r="A29513" s="7" t="s">
        <v>10880</v>
      </c>
      <c r="B29513" s="7" t="s">
        <v>7969</v>
      </c>
      <c r="C29513" s="11">
        <v>43466</v>
      </c>
      <c r="D29513" s="7" t="s">
        <v>225</v>
      </c>
      <c r="E29513" s="7" t="s">
        <v>7970</v>
      </c>
      <c r="F29513">
        <f>IF(IFERROR(VLOOKUP(A29513,官网公开专利!B:B,1,0),0)&lt;&gt;0,1,0)</f>
        <v>1</v>
      </c>
    </row>
    <row r="29514" spans="1:6" x14ac:dyDescent="0.4">
      <c r="A29514" s="7" t="s">
        <v>10373</v>
      </c>
      <c r="B29514" s="7" t="s">
        <v>25445</v>
      </c>
      <c r="C29514" s="11">
        <v>43403</v>
      </c>
      <c r="D29514" s="7" t="s">
        <v>225</v>
      </c>
      <c r="E29514" s="7" t="s">
        <v>25446</v>
      </c>
      <c r="F29514">
        <f>IF(IFERROR(VLOOKUP(A29514,官网公开专利!B:B,1,0),0)&lt;&gt;0,1,0)</f>
        <v>1</v>
      </c>
    </row>
    <row r="29515" spans="1:6" x14ac:dyDescent="0.4">
      <c r="A29515" s="7" t="s">
        <v>10374</v>
      </c>
      <c r="B29515" s="7" t="s">
        <v>25445</v>
      </c>
      <c r="C29515" s="11">
        <v>43403</v>
      </c>
      <c r="D29515" s="7" t="s">
        <v>225</v>
      </c>
      <c r="E29515" s="7" t="s">
        <v>25446</v>
      </c>
      <c r="F29515">
        <f>IF(IFERROR(VLOOKUP(A29515,官网公开专利!B:B,1,0),0)&lt;&gt;0,1,0)</f>
        <v>1</v>
      </c>
    </row>
    <row r="29516" spans="1:6" x14ac:dyDescent="0.4">
      <c r="A29516" s="7" t="s">
        <v>10378</v>
      </c>
      <c r="B29516" s="7" t="s">
        <v>25445</v>
      </c>
      <c r="C29516" s="11">
        <v>43403</v>
      </c>
      <c r="D29516" s="7" t="s">
        <v>225</v>
      </c>
      <c r="E29516" s="7" t="s">
        <v>25446</v>
      </c>
      <c r="F29516">
        <f>IF(IFERROR(VLOOKUP(A29516,官网公开专利!B:B,1,0),0)&lt;&gt;0,1,0)</f>
        <v>1</v>
      </c>
    </row>
    <row r="29517" spans="1:6" x14ac:dyDescent="0.4">
      <c r="A29517" s="7" t="s">
        <v>9976</v>
      </c>
      <c r="B29517" s="7" t="s">
        <v>25447</v>
      </c>
      <c r="C29517" s="11">
        <v>43319</v>
      </c>
      <c r="D29517" s="7" t="s">
        <v>225</v>
      </c>
      <c r="E29517" s="7" t="s">
        <v>25448</v>
      </c>
      <c r="F29517">
        <f>IF(IFERROR(VLOOKUP(A29517,官网公开专利!B:B,1,0),0)&lt;&gt;0,1,0)</f>
        <v>1</v>
      </c>
    </row>
    <row r="29518" spans="1:6" x14ac:dyDescent="0.4">
      <c r="A29518" s="7" t="s">
        <v>10373</v>
      </c>
      <c r="B29518" s="7" t="s">
        <v>25449</v>
      </c>
      <c r="C29518" s="11">
        <v>43270</v>
      </c>
      <c r="D29518" s="7" t="s">
        <v>225</v>
      </c>
      <c r="E29518" s="7" t="s">
        <v>12153</v>
      </c>
      <c r="F29518">
        <f>IF(IFERROR(VLOOKUP(A29518,官网公开专利!B:B,1,0),0)&lt;&gt;0,1,0)</f>
        <v>1</v>
      </c>
    </row>
    <row r="29519" spans="1:6" x14ac:dyDescent="0.4">
      <c r="A29519" s="7" t="s">
        <v>10374</v>
      </c>
      <c r="B29519" s="7" t="s">
        <v>25449</v>
      </c>
      <c r="C29519" s="11">
        <v>43270</v>
      </c>
      <c r="D29519" s="7" t="s">
        <v>225</v>
      </c>
      <c r="E29519" s="7" t="s">
        <v>12153</v>
      </c>
      <c r="F29519">
        <f>IF(IFERROR(VLOOKUP(A29519,官网公开专利!B:B,1,0),0)&lt;&gt;0,1,0)</f>
        <v>1</v>
      </c>
    </row>
    <row r="29520" spans="1:6" x14ac:dyDescent="0.4">
      <c r="A29520" s="7" t="s">
        <v>10378</v>
      </c>
      <c r="B29520" s="7" t="s">
        <v>25449</v>
      </c>
      <c r="C29520" s="11">
        <v>43270</v>
      </c>
      <c r="D29520" s="7" t="s">
        <v>225</v>
      </c>
      <c r="E29520" s="7" t="s">
        <v>12153</v>
      </c>
      <c r="F29520">
        <f>IF(IFERROR(VLOOKUP(A29520,官网公开专利!B:B,1,0),0)&lt;&gt;0,1,0)</f>
        <v>1</v>
      </c>
    </row>
    <row r="29521" spans="1:6" x14ac:dyDescent="0.4">
      <c r="A29521" s="7" t="s">
        <v>10804</v>
      </c>
      <c r="B29521" s="7" t="s">
        <v>25438</v>
      </c>
      <c r="C29521" s="11">
        <v>41576</v>
      </c>
      <c r="D29521" s="7" t="s">
        <v>8375</v>
      </c>
      <c r="E29521" s="7" t="s">
        <v>25439</v>
      </c>
      <c r="F29521">
        <f>IF(IFERROR(VLOOKUP(A29521,官网公开专利!B:B,1,0),0)&lt;&gt;0,1,0)</f>
        <v>1</v>
      </c>
    </row>
    <row r="29522" spans="1:6" x14ac:dyDescent="0.4">
      <c r="A29522" s="7" t="s">
        <v>10804</v>
      </c>
      <c r="B29522" s="7" t="s">
        <v>25440</v>
      </c>
      <c r="C29522" s="11">
        <v>41569</v>
      </c>
      <c r="D29522" s="7" t="s">
        <v>8375</v>
      </c>
      <c r="E29522" s="7" t="s">
        <v>25439</v>
      </c>
      <c r="F29522">
        <f>IF(IFERROR(VLOOKUP(A29522,官网公开专利!B:B,1,0),0)&lt;&gt;0,1,0)</f>
        <v>1</v>
      </c>
    </row>
    <row r="29523" spans="1:6" x14ac:dyDescent="0.4">
      <c r="A29523" s="7" t="s">
        <v>10375</v>
      </c>
      <c r="B29523" s="7" t="s">
        <v>25437</v>
      </c>
      <c r="C29523" s="11">
        <v>43760</v>
      </c>
      <c r="D29523" s="7" t="s">
        <v>8375</v>
      </c>
      <c r="E29523" s="7" t="s">
        <v>8376</v>
      </c>
      <c r="F29523">
        <f>IF(IFERROR(VLOOKUP(A29523,官网公开专利!B:B,1,0),0)&lt;&gt;0,1,0)</f>
        <v>1</v>
      </c>
    </row>
    <row r="29524" spans="1:6" x14ac:dyDescent="0.4">
      <c r="A29524" s="7" t="s">
        <v>10372</v>
      </c>
      <c r="B29524" s="7" t="s">
        <v>8374</v>
      </c>
      <c r="C29524" s="11">
        <v>44538</v>
      </c>
      <c r="D29524" s="7" t="s">
        <v>8375</v>
      </c>
      <c r="E29524" s="7" t="s">
        <v>8376</v>
      </c>
      <c r="F29524">
        <f>IF(IFERROR(VLOOKUP(A29524,官网公开专利!B:B,1,0),0)&lt;&gt;0,1,0)</f>
        <v>1</v>
      </c>
    </row>
    <row r="29525" spans="1:6" x14ac:dyDescent="0.4">
      <c r="A29525" s="7" t="s">
        <v>9792</v>
      </c>
      <c r="B29525" s="7" t="s">
        <v>3711</v>
      </c>
      <c r="C29525" s="11">
        <v>44761</v>
      </c>
      <c r="D29525" s="7" t="s">
        <v>3712</v>
      </c>
      <c r="E29525" s="7" t="s">
        <v>3713</v>
      </c>
      <c r="F29525">
        <f>IF(IFERROR(VLOOKUP(A29525,官网公开专利!B:B,1,0),0)&lt;&gt;0,1,0)</f>
        <v>1</v>
      </c>
    </row>
    <row r="29526" spans="1:6" x14ac:dyDescent="0.4">
      <c r="A29526" s="7" t="s">
        <v>9793</v>
      </c>
      <c r="B29526" s="7" t="s">
        <v>3711</v>
      </c>
      <c r="C29526" s="11">
        <v>44761</v>
      </c>
      <c r="D29526" s="7" t="s">
        <v>3712</v>
      </c>
      <c r="E29526" s="7" t="s">
        <v>3713</v>
      </c>
      <c r="F29526">
        <f>IF(IFERROR(VLOOKUP(A29526,官网公开专利!B:B,1,0),0)&lt;&gt;0,1,0)</f>
        <v>1</v>
      </c>
    </row>
    <row r="29527" spans="1:6" x14ac:dyDescent="0.4">
      <c r="A29527" s="7" t="s">
        <v>10109</v>
      </c>
      <c r="B29527" s="7" t="s">
        <v>3711</v>
      </c>
      <c r="C29527" s="11">
        <v>44761</v>
      </c>
      <c r="D29527" s="7" t="s">
        <v>3712</v>
      </c>
      <c r="E29527" s="7" t="s">
        <v>3713</v>
      </c>
      <c r="F29527">
        <f>IF(IFERROR(VLOOKUP(A29527,官网公开专利!B:B,1,0),0)&lt;&gt;0,1,0)</f>
        <v>1</v>
      </c>
    </row>
    <row r="29528" spans="1:6" x14ac:dyDescent="0.4">
      <c r="A29528" s="7" t="s">
        <v>10787</v>
      </c>
      <c r="B29528" s="7" t="s">
        <v>3711</v>
      </c>
      <c r="C29528" s="11">
        <v>44761</v>
      </c>
      <c r="D29528" s="7" t="s">
        <v>3712</v>
      </c>
      <c r="E29528" s="7" t="s">
        <v>3713</v>
      </c>
      <c r="F29528">
        <f>IF(IFERROR(VLOOKUP(A29528,官网公开专利!B:B,1,0),0)&lt;&gt;0,1,0)</f>
        <v>1</v>
      </c>
    </row>
    <row r="29529" spans="1:6" x14ac:dyDescent="0.4">
      <c r="A29529" s="7" t="s">
        <v>10030</v>
      </c>
      <c r="B29529" s="7" t="s">
        <v>3711</v>
      </c>
      <c r="C29529" s="11">
        <v>44761</v>
      </c>
      <c r="D29529" s="7" t="s">
        <v>3712</v>
      </c>
      <c r="E29529" s="7" t="s">
        <v>3713</v>
      </c>
      <c r="F29529">
        <f>IF(IFERROR(VLOOKUP(A29529,官网公开专利!B:B,1,0),0)&lt;&gt;0,1,0)</f>
        <v>1</v>
      </c>
    </row>
    <row r="29530" spans="1:6" x14ac:dyDescent="0.4">
      <c r="A29530" s="7" t="s">
        <v>11085</v>
      </c>
      <c r="B29530" s="7" t="s">
        <v>3711</v>
      </c>
      <c r="C29530" s="11">
        <v>44761</v>
      </c>
      <c r="D29530" s="7" t="s">
        <v>3712</v>
      </c>
      <c r="E29530" s="7" t="s">
        <v>3713</v>
      </c>
      <c r="F29530">
        <f>IF(IFERROR(VLOOKUP(A29530,官网公开专利!B:B,1,0),0)&lt;&gt;0,1,0)</f>
        <v>1</v>
      </c>
    </row>
    <row r="29531" spans="1:6" x14ac:dyDescent="0.4">
      <c r="A29531" s="7" t="s">
        <v>10543</v>
      </c>
      <c r="B29531" s="7" t="s">
        <v>3711</v>
      </c>
      <c r="C29531" s="11">
        <v>44761</v>
      </c>
      <c r="D29531" s="7" t="s">
        <v>3712</v>
      </c>
      <c r="E29531" s="7" t="s">
        <v>3713</v>
      </c>
      <c r="F29531">
        <f>IF(IFERROR(VLOOKUP(A29531,官网公开专利!B:B,1,0),0)&lt;&gt;0,1,0)</f>
        <v>1</v>
      </c>
    </row>
    <row r="29532" spans="1:6" x14ac:dyDescent="0.4">
      <c r="A29532" s="7" t="s">
        <v>9794</v>
      </c>
      <c r="B29532" s="7" t="s">
        <v>3711</v>
      </c>
      <c r="C29532" s="11">
        <v>44761</v>
      </c>
      <c r="D29532" s="7" t="s">
        <v>3712</v>
      </c>
      <c r="E29532" s="7" t="s">
        <v>3713</v>
      </c>
      <c r="F29532">
        <f>IF(IFERROR(VLOOKUP(A29532,官网公开专利!B:B,1,0),0)&lt;&gt;0,1,0)</f>
        <v>1</v>
      </c>
    </row>
    <row r="29533" spans="1:6" x14ac:dyDescent="0.4">
      <c r="A29533" s="7" t="s">
        <v>10113</v>
      </c>
      <c r="B29533" s="7" t="s">
        <v>3711</v>
      </c>
      <c r="C29533" s="11">
        <v>44761</v>
      </c>
      <c r="D29533" s="7" t="s">
        <v>3712</v>
      </c>
      <c r="E29533" s="7" t="s">
        <v>3713</v>
      </c>
      <c r="F29533">
        <f>IF(IFERROR(VLOOKUP(A29533,官网公开专利!B:B,1,0),0)&lt;&gt;0,1,0)</f>
        <v>1</v>
      </c>
    </row>
    <row r="29534" spans="1:6" x14ac:dyDescent="0.4">
      <c r="A29534" s="7" t="s">
        <v>11033</v>
      </c>
      <c r="B29534" s="7" t="s">
        <v>3711</v>
      </c>
      <c r="C29534" s="11">
        <v>44761</v>
      </c>
      <c r="D29534" s="7" t="s">
        <v>3712</v>
      </c>
      <c r="E29534" s="7" t="s">
        <v>3713</v>
      </c>
      <c r="F29534">
        <f>IF(IFERROR(VLOOKUP(A29534,官网公开专利!B:B,1,0),0)&lt;&gt;0,1,0)</f>
        <v>1</v>
      </c>
    </row>
    <row r="29535" spans="1:6" x14ac:dyDescent="0.4">
      <c r="A29535" s="7" t="s">
        <v>10788</v>
      </c>
      <c r="B29535" s="7" t="s">
        <v>3711</v>
      </c>
      <c r="C29535" s="11">
        <v>44761</v>
      </c>
      <c r="D29535" s="7" t="s">
        <v>3712</v>
      </c>
      <c r="E29535" s="7" t="s">
        <v>3713</v>
      </c>
      <c r="F29535">
        <f>IF(IFERROR(VLOOKUP(A29535,官网公开专利!B:B,1,0),0)&lt;&gt;0,1,0)</f>
        <v>1</v>
      </c>
    </row>
    <row r="29536" spans="1:6" x14ac:dyDescent="0.4">
      <c r="A29536" s="7" t="s">
        <v>9489</v>
      </c>
      <c r="B29536" s="7" t="s">
        <v>3711</v>
      </c>
      <c r="C29536" s="11">
        <v>44761</v>
      </c>
      <c r="D29536" s="7" t="s">
        <v>3712</v>
      </c>
      <c r="E29536" s="7" t="s">
        <v>3713</v>
      </c>
      <c r="F29536">
        <f>IF(IFERROR(VLOOKUP(A29536,官网公开专利!B:B,1,0),0)&lt;&gt;0,1,0)</f>
        <v>1</v>
      </c>
    </row>
    <row r="29537" spans="1:6" x14ac:dyDescent="0.4">
      <c r="A29537" s="7" t="s">
        <v>10545</v>
      </c>
      <c r="B29537" s="7" t="s">
        <v>3711</v>
      </c>
      <c r="C29537" s="11">
        <v>44761</v>
      </c>
      <c r="D29537" s="7" t="s">
        <v>3712</v>
      </c>
      <c r="E29537" s="7" t="s">
        <v>3713</v>
      </c>
      <c r="F29537">
        <f>IF(IFERROR(VLOOKUP(A29537,官网公开专利!B:B,1,0),0)&lt;&gt;0,1,0)</f>
        <v>1</v>
      </c>
    </row>
    <row r="29538" spans="1:6" x14ac:dyDescent="0.4">
      <c r="A29538" s="7" t="s">
        <v>9490</v>
      </c>
      <c r="B29538" s="7" t="s">
        <v>3711</v>
      </c>
      <c r="C29538" s="11">
        <v>44761</v>
      </c>
      <c r="D29538" s="7" t="s">
        <v>3712</v>
      </c>
      <c r="E29538" s="7" t="s">
        <v>3713</v>
      </c>
      <c r="F29538">
        <f>IF(IFERROR(VLOOKUP(A29538,官网公开专利!B:B,1,0),0)&lt;&gt;0,1,0)</f>
        <v>1</v>
      </c>
    </row>
    <row r="29539" spans="1:6" x14ac:dyDescent="0.4">
      <c r="A29539" s="7" t="s">
        <v>10546</v>
      </c>
      <c r="B29539" s="7" t="s">
        <v>3711</v>
      </c>
      <c r="C29539" s="11">
        <v>44761</v>
      </c>
      <c r="D29539" s="7" t="s">
        <v>3712</v>
      </c>
      <c r="E29539" s="7" t="s">
        <v>3713</v>
      </c>
      <c r="F29539">
        <f>IF(IFERROR(VLOOKUP(A29539,官网公开专利!B:B,1,0),0)&lt;&gt;0,1,0)</f>
        <v>1</v>
      </c>
    </row>
    <row r="29540" spans="1:6" x14ac:dyDescent="0.4">
      <c r="A29540" s="7" t="s">
        <v>9491</v>
      </c>
      <c r="B29540" s="7" t="s">
        <v>3711</v>
      </c>
      <c r="C29540" s="11">
        <v>44761</v>
      </c>
      <c r="D29540" s="7" t="s">
        <v>3712</v>
      </c>
      <c r="E29540" s="7" t="s">
        <v>3713</v>
      </c>
      <c r="F29540">
        <f>IF(IFERROR(VLOOKUP(A29540,官网公开专利!B:B,1,0),0)&lt;&gt;0,1,0)</f>
        <v>1</v>
      </c>
    </row>
    <row r="29541" spans="1:6" x14ac:dyDescent="0.4">
      <c r="A29541" s="7" t="s">
        <v>11583</v>
      </c>
      <c r="B29541" s="7" t="s">
        <v>3711</v>
      </c>
      <c r="C29541" s="11">
        <v>44761</v>
      </c>
      <c r="D29541" s="7" t="s">
        <v>3712</v>
      </c>
      <c r="E29541" s="7" t="s">
        <v>3713</v>
      </c>
      <c r="F29541">
        <f>IF(IFERROR(VLOOKUP(A29541,官网公开专利!B:B,1,0),0)&lt;&gt;0,1,0)</f>
        <v>1</v>
      </c>
    </row>
    <row r="29542" spans="1:6" x14ac:dyDescent="0.4">
      <c r="A29542" s="7" t="s">
        <v>11037</v>
      </c>
      <c r="B29542" s="7" t="s">
        <v>3711</v>
      </c>
      <c r="C29542" s="11">
        <v>44761</v>
      </c>
      <c r="D29542" s="7" t="s">
        <v>3712</v>
      </c>
      <c r="E29542" s="7" t="s">
        <v>3713</v>
      </c>
      <c r="F29542">
        <f>IF(IFERROR(VLOOKUP(A29542,官网公开专利!B:B,1,0),0)&lt;&gt;0,1,0)</f>
        <v>1</v>
      </c>
    </row>
    <row r="29543" spans="1:6" x14ac:dyDescent="0.4">
      <c r="A29543" s="7" t="s">
        <v>11038</v>
      </c>
      <c r="B29543" s="7" t="s">
        <v>3711</v>
      </c>
      <c r="C29543" s="11">
        <v>44761</v>
      </c>
      <c r="D29543" s="7" t="s">
        <v>3712</v>
      </c>
      <c r="E29543" s="7" t="s">
        <v>3713</v>
      </c>
      <c r="F29543">
        <f>IF(IFERROR(VLOOKUP(A29543,官网公开专利!B:B,1,0),0)&lt;&gt;0,1,0)</f>
        <v>1</v>
      </c>
    </row>
    <row r="29544" spans="1:6" x14ac:dyDescent="0.4">
      <c r="A29544" s="7" t="s">
        <v>11039</v>
      </c>
      <c r="B29544" s="7" t="s">
        <v>3711</v>
      </c>
      <c r="C29544" s="11">
        <v>44761</v>
      </c>
      <c r="D29544" s="7" t="s">
        <v>3712</v>
      </c>
      <c r="E29544" s="7" t="s">
        <v>3713</v>
      </c>
      <c r="F29544">
        <f>IF(IFERROR(VLOOKUP(A29544,官网公开专利!B:B,1,0),0)&lt;&gt;0,1,0)</f>
        <v>1</v>
      </c>
    </row>
    <row r="29545" spans="1:6" x14ac:dyDescent="0.4">
      <c r="A29545" s="7" t="s">
        <v>11015</v>
      </c>
      <c r="B29545" s="7" t="s">
        <v>3711</v>
      </c>
      <c r="C29545" s="11">
        <v>44761</v>
      </c>
      <c r="D29545" s="7" t="s">
        <v>3712</v>
      </c>
      <c r="E29545" s="7" t="s">
        <v>3713</v>
      </c>
      <c r="F29545">
        <f>IF(IFERROR(VLOOKUP(A29545,官网公开专利!B:B,1,0),0)&lt;&gt;0,1,0)</f>
        <v>1</v>
      </c>
    </row>
    <row r="29546" spans="1:6" x14ac:dyDescent="0.4">
      <c r="A29546" s="7" t="s">
        <v>11017</v>
      </c>
      <c r="B29546" s="7" t="s">
        <v>3711</v>
      </c>
      <c r="C29546" s="11">
        <v>44761</v>
      </c>
      <c r="D29546" s="7" t="s">
        <v>3712</v>
      </c>
      <c r="E29546" s="7" t="s">
        <v>3713</v>
      </c>
      <c r="F29546">
        <f>IF(IFERROR(VLOOKUP(A29546,官网公开专利!B:B,1,0),0)&lt;&gt;0,1,0)</f>
        <v>1</v>
      </c>
    </row>
    <row r="29547" spans="1:6" x14ac:dyDescent="0.4">
      <c r="A29547" s="7" t="s">
        <v>9492</v>
      </c>
      <c r="B29547" s="7" t="s">
        <v>3711</v>
      </c>
      <c r="C29547" s="11">
        <v>44761</v>
      </c>
      <c r="D29547" s="7" t="s">
        <v>3712</v>
      </c>
      <c r="E29547" s="7" t="s">
        <v>3713</v>
      </c>
      <c r="F29547">
        <f>IF(IFERROR(VLOOKUP(A29547,官网公开专利!B:B,1,0),0)&lt;&gt;0,1,0)</f>
        <v>1</v>
      </c>
    </row>
    <row r="29548" spans="1:6" x14ac:dyDescent="0.4">
      <c r="A29548" s="7" t="s">
        <v>9493</v>
      </c>
      <c r="B29548" s="7" t="s">
        <v>3711</v>
      </c>
      <c r="C29548" s="11">
        <v>44761</v>
      </c>
      <c r="D29548" s="7" t="s">
        <v>3712</v>
      </c>
      <c r="E29548" s="7" t="s">
        <v>3713</v>
      </c>
      <c r="F29548">
        <f>IF(IFERROR(VLOOKUP(A29548,官网公开专利!B:B,1,0),0)&lt;&gt;0,1,0)</f>
        <v>1</v>
      </c>
    </row>
    <row r="29549" spans="1:6" x14ac:dyDescent="0.4">
      <c r="A29549" s="7" t="s">
        <v>11040</v>
      </c>
      <c r="B29549" s="7" t="s">
        <v>3711</v>
      </c>
      <c r="C29549" s="11">
        <v>44761</v>
      </c>
      <c r="D29549" s="7" t="s">
        <v>3712</v>
      </c>
      <c r="E29549" s="7" t="s">
        <v>3713</v>
      </c>
      <c r="F29549">
        <f>IF(IFERROR(VLOOKUP(A29549,官网公开专利!B:B,1,0),0)&lt;&gt;0,1,0)</f>
        <v>1</v>
      </c>
    </row>
    <row r="29550" spans="1:6" x14ac:dyDescent="0.4">
      <c r="A29550" s="7" t="s">
        <v>11041</v>
      </c>
      <c r="B29550" s="7" t="s">
        <v>3711</v>
      </c>
      <c r="C29550" s="11">
        <v>44761</v>
      </c>
      <c r="D29550" s="7" t="s">
        <v>3712</v>
      </c>
      <c r="E29550" s="7" t="s">
        <v>3713</v>
      </c>
      <c r="F29550">
        <f>IF(IFERROR(VLOOKUP(A29550,官网公开专利!B:B,1,0),0)&lt;&gt;0,1,0)</f>
        <v>1</v>
      </c>
    </row>
    <row r="29551" spans="1:6" x14ac:dyDescent="0.4">
      <c r="A29551" s="7" t="s">
        <v>10661</v>
      </c>
      <c r="B29551" s="7" t="s">
        <v>3711</v>
      </c>
      <c r="C29551" s="11">
        <v>44761</v>
      </c>
      <c r="D29551" s="7" t="s">
        <v>3712</v>
      </c>
      <c r="E29551" s="7" t="s">
        <v>3713</v>
      </c>
      <c r="F29551">
        <f>IF(IFERROR(VLOOKUP(A29551,官网公开专利!B:B,1,0),0)&lt;&gt;0,1,0)</f>
        <v>1</v>
      </c>
    </row>
    <row r="29552" spans="1:6" x14ac:dyDescent="0.4">
      <c r="A29552" s="7" t="s">
        <v>11992</v>
      </c>
      <c r="B29552" s="7" t="s">
        <v>3711</v>
      </c>
      <c r="C29552" s="11">
        <v>44761</v>
      </c>
      <c r="D29552" s="7" t="s">
        <v>3712</v>
      </c>
      <c r="E29552" s="7" t="s">
        <v>3713</v>
      </c>
      <c r="F29552">
        <f>IF(IFERROR(VLOOKUP(A29552,官网公开专利!B:B,1,0),0)&lt;&gt;0,1,0)</f>
        <v>1</v>
      </c>
    </row>
    <row r="29553" spans="1:6" x14ac:dyDescent="0.4">
      <c r="A29553" s="7" t="s">
        <v>11986</v>
      </c>
      <c r="B29553" s="7" t="s">
        <v>3711</v>
      </c>
      <c r="C29553" s="11">
        <v>44761</v>
      </c>
      <c r="D29553" s="7" t="s">
        <v>3712</v>
      </c>
      <c r="E29553" s="7" t="s">
        <v>3713</v>
      </c>
      <c r="F29553">
        <f>IF(IFERROR(VLOOKUP(A29553,官网公开专利!B:B,1,0),0)&lt;&gt;0,1,0)</f>
        <v>1</v>
      </c>
    </row>
    <row r="29554" spans="1:6" x14ac:dyDescent="0.4">
      <c r="A29554" s="7" t="s">
        <v>11018</v>
      </c>
      <c r="B29554" s="7" t="s">
        <v>3711</v>
      </c>
      <c r="C29554" s="11">
        <v>44761</v>
      </c>
      <c r="D29554" s="7" t="s">
        <v>3712</v>
      </c>
      <c r="E29554" s="7" t="s">
        <v>3713</v>
      </c>
      <c r="F29554">
        <f>IF(IFERROR(VLOOKUP(A29554,官网公开专利!B:B,1,0),0)&lt;&gt;0,1,0)</f>
        <v>1</v>
      </c>
    </row>
    <row r="29555" spans="1:6" x14ac:dyDescent="0.4">
      <c r="A29555" s="7" t="s">
        <v>11019</v>
      </c>
      <c r="B29555" s="7" t="s">
        <v>3711</v>
      </c>
      <c r="C29555" s="11">
        <v>44761</v>
      </c>
      <c r="D29555" s="7" t="s">
        <v>3712</v>
      </c>
      <c r="E29555" s="7" t="s">
        <v>3713</v>
      </c>
      <c r="F29555">
        <f>IF(IFERROR(VLOOKUP(A29555,官网公开专利!B:B,1,0),0)&lt;&gt;0,1,0)</f>
        <v>1</v>
      </c>
    </row>
    <row r="29556" spans="1:6" x14ac:dyDescent="0.4">
      <c r="A29556" s="7" t="s">
        <v>11543</v>
      </c>
      <c r="B29556" s="7" t="s">
        <v>3711</v>
      </c>
      <c r="C29556" s="11">
        <v>44761</v>
      </c>
      <c r="D29556" s="7" t="s">
        <v>3712</v>
      </c>
      <c r="E29556" s="7" t="s">
        <v>3713</v>
      </c>
      <c r="F29556">
        <f>IF(IFERROR(VLOOKUP(A29556,官网公开专利!B:B,1,0),0)&lt;&gt;0,1,0)</f>
        <v>1</v>
      </c>
    </row>
    <row r="29557" spans="1:6" x14ac:dyDescent="0.4">
      <c r="A29557" s="7" t="s">
        <v>10789</v>
      </c>
      <c r="B29557" s="7" t="s">
        <v>3711</v>
      </c>
      <c r="C29557" s="11">
        <v>44761</v>
      </c>
      <c r="D29557" s="7" t="s">
        <v>3712</v>
      </c>
      <c r="E29557" s="7" t="s">
        <v>3713</v>
      </c>
      <c r="F29557">
        <f>IF(IFERROR(VLOOKUP(A29557,官网公开专利!B:B,1,0),0)&lt;&gt;0,1,0)</f>
        <v>1</v>
      </c>
    </row>
    <row r="29558" spans="1:6" x14ac:dyDescent="0.4">
      <c r="A29558" s="7" t="s">
        <v>10880</v>
      </c>
      <c r="B29558" s="7" t="s">
        <v>3711</v>
      </c>
      <c r="C29558" s="11">
        <v>44761</v>
      </c>
      <c r="D29558" s="7" t="s">
        <v>3712</v>
      </c>
      <c r="E29558" s="7" t="s">
        <v>3713</v>
      </c>
      <c r="F29558">
        <f>IF(IFERROR(VLOOKUP(A29558,官网公开专利!B:B,1,0),0)&lt;&gt;0,1,0)</f>
        <v>1</v>
      </c>
    </row>
    <row r="29559" spans="1:6" x14ac:dyDescent="0.4">
      <c r="A29559" s="7" t="s">
        <v>11020</v>
      </c>
      <c r="B29559" s="7" t="s">
        <v>3711</v>
      </c>
      <c r="C29559" s="11">
        <v>44761</v>
      </c>
      <c r="D29559" s="7" t="s">
        <v>3712</v>
      </c>
      <c r="E29559" s="7" t="s">
        <v>3713</v>
      </c>
      <c r="F29559">
        <f>IF(IFERROR(VLOOKUP(A29559,官网公开专利!B:B,1,0),0)&lt;&gt;0,1,0)</f>
        <v>1</v>
      </c>
    </row>
    <row r="29560" spans="1:6" x14ac:dyDescent="0.4">
      <c r="A29560" s="7" t="s">
        <v>10352</v>
      </c>
      <c r="B29560" s="7" t="s">
        <v>6746</v>
      </c>
      <c r="C29560" s="11">
        <v>43473</v>
      </c>
      <c r="D29560" s="7" t="s">
        <v>3712</v>
      </c>
      <c r="E29560" s="7" t="s">
        <v>6747</v>
      </c>
      <c r="F29560">
        <f>IF(IFERROR(VLOOKUP(A29560,官网公开专利!B:B,1,0),0)&lt;&gt;0,1,0)</f>
        <v>1</v>
      </c>
    </row>
    <row r="29561" spans="1:6" x14ac:dyDescent="0.4">
      <c r="A29561" s="7" t="s">
        <v>10353</v>
      </c>
      <c r="B29561" s="7" t="s">
        <v>6746</v>
      </c>
      <c r="C29561" s="11">
        <v>43473</v>
      </c>
      <c r="D29561" s="7" t="s">
        <v>3712</v>
      </c>
      <c r="E29561" s="7" t="s">
        <v>6747</v>
      </c>
      <c r="F29561">
        <f>IF(IFERROR(VLOOKUP(A29561,官网公开专利!B:B,1,0),0)&lt;&gt;0,1,0)</f>
        <v>1</v>
      </c>
    </row>
    <row r="29562" spans="1:6" x14ac:dyDescent="0.4">
      <c r="A29562" s="7" t="s">
        <v>14020</v>
      </c>
      <c r="B29562" s="7" t="s">
        <v>7662</v>
      </c>
      <c r="C29562" s="11">
        <v>39800</v>
      </c>
      <c r="D29562" s="7" t="s">
        <v>7663</v>
      </c>
      <c r="E29562" s="7" t="s">
        <v>13147</v>
      </c>
      <c r="F29562">
        <f>IF(IFERROR(VLOOKUP(A29562,官网公开专利!B:B,1,0),0)&lt;&gt;0,1,0)</f>
        <v>1</v>
      </c>
    </row>
    <row r="29563" spans="1:6" x14ac:dyDescent="0.4">
      <c r="A29563" s="7" t="s">
        <v>14022</v>
      </c>
      <c r="B29563" s="7" t="s">
        <v>7662</v>
      </c>
      <c r="C29563" s="11">
        <v>39800</v>
      </c>
      <c r="D29563" s="7" t="s">
        <v>7663</v>
      </c>
      <c r="E29563" s="7" t="s">
        <v>13147</v>
      </c>
      <c r="F29563">
        <f>IF(IFERROR(VLOOKUP(A29563,官网公开专利!B:B,1,0),0)&lt;&gt;0,1,0)</f>
        <v>1</v>
      </c>
    </row>
    <row r="29564" spans="1:6" x14ac:dyDescent="0.4">
      <c r="A29564" s="7" t="s">
        <v>10325</v>
      </c>
      <c r="B29564" s="7" t="s">
        <v>25434</v>
      </c>
      <c r="C29564" s="11">
        <v>44502</v>
      </c>
      <c r="D29564" s="7" t="s">
        <v>25435</v>
      </c>
      <c r="E29564" s="7" t="s">
        <v>25436</v>
      </c>
      <c r="F29564">
        <f>IF(IFERROR(VLOOKUP(A29564,官网公开专利!B:B,1,0),0)&lt;&gt;0,1,0)</f>
        <v>1</v>
      </c>
    </row>
    <row r="29565" spans="1:6" x14ac:dyDescent="0.4">
      <c r="A29565" s="7" t="s">
        <v>10087</v>
      </c>
      <c r="B29565" s="7" t="s">
        <v>25434</v>
      </c>
      <c r="C29565" s="11">
        <v>44502</v>
      </c>
      <c r="D29565" s="7" t="s">
        <v>25435</v>
      </c>
      <c r="E29565" s="7" t="s">
        <v>25436</v>
      </c>
      <c r="F29565">
        <f>IF(IFERROR(VLOOKUP(A29565,官网公开专利!B:B,1,0),0)&lt;&gt;0,1,0)</f>
        <v>1</v>
      </c>
    </row>
    <row r="29566" spans="1:6" x14ac:dyDescent="0.4">
      <c r="A29566" s="7" t="s">
        <v>10090</v>
      </c>
      <c r="B29566" s="7" t="s">
        <v>25434</v>
      </c>
      <c r="C29566" s="11">
        <v>44502</v>
      </c>
      <c r="D29566" s="7" t="s">
        <v>25435</v>
      </c>
      <c r="E29566" s="7" t="s">
        <v>25436</v>
      </c>
      <c r="F29566">
        <f>IF(IFERROR(VLOOKUP(A29566,官网公开专利!B:B,1,0),0)&lt;&gt;0,1,0)</f>
        <v>1</v>
      </c>
    </row>
    <row r="29567" spans="1:6" x14ac:dyDescent="0.4">
      <c r="A29567" s="7" t="s">
        <v>10352</v>
      </c>
      <c r="B29567" s="7" t="s">
        <v>6730</v>
      </c>
      <c r="C29567" s="11">
        <v>43767</v>
      </c>
      <c r="D29567" s="7" t="s">
        <v>6731</v>
      </c>
      <c r="E29567" s="7" t="s">
        <v>6732</v>
      </c>
      <c r="F29567">
        <f>IF(IFERROR(VLOOKUP(A29567,官网公开专利!B:B,1,0),0)&lt;&gt;0,1,0)</f>
        <v>1</v>
      </c>
    </row>
    <row r="29568" spans="1:6" x14ac:dyDescent="0.4">
      <c r="A29568" s="7" t="s">
        <v>10353</v>
      </c>
      <c r="B29568" s="7" t="s">
        <v>6730</v>
      </c>
      <c r="C29568" s="11">
        <v>43767</v>
      </c>
      <c r="D29568" s="7" t="s">
        <v>6731</v>
      </c>
      <c r="E29568" s="7" t="s">
        <v>6732</v>
      </c>
      <c r="F29568">
        <f>IF(IFERROR(VLOOKUP(A29568,官网公开专利!B:B,1,0),0)&lt;&gt;0,1,0)</f>
        <v>1</v>
      </c>
    </row>
    <row r="29569" spans="1:6" x14ac:dyDescent="0.4">
      <c r="A29569" s="7" t="s">
        <v>10229</v>
      </c>
      <c r="B29569" s="7" t="s">
        <v>20602</v>
      </c>
      <c r="C29569" s="11">
        <v>44257</v>
      </c>
      <c r="D29569" s="7" t="s">
        <v>19031</v>
      </c>
      <c r="E29569" s="7" t="s">
        <v>7628</v>
      </c>
      <c r="F29569">
        <f>IF(IFERROR(VLOOKUP(A29569,官网公开专利!B:B,1,0),0)&lt;&gt;0,1,0)</f>
        <v>1</v>
      </c>
    </row>
    <row r="29570" spans="1:6" x14ac:dyDescent="0.4">
      <c r="A29570" s="7" t="s">
        <v>10304</v>
      </c>
      <c r="B29570" s="7" t="s">
        <v>20602</v>
      </c>
      <c r="C29570" s="11">
        <v>44257</v>
      </c>
      <c r="D29570" s="7" t="s">
        <v>19031</v>
      </c>
      <c r="E29570" s="7" t="s">
        <v>7628</v>
      </c>
      <c r="F29570">
        <f>IF(IFERROR(VLOOKUP(A29570,官网公开专利!B:B,1,0),0)&lt;&gt;0,1,0)</f>
        <v>1</v>
      </c>
    </row>
    <row r="29571" spans="1:6" x14ac:dyDescent="0.4">
      <c r="A29571" s="7" t="s">
        <v>10378</v>
      </c>
      <c r="B29571" s="7" t="s">
        <v>25433</v>
      </c>
      <c r="C29571" s="11">
        <v>43858</v>
      </c>
      <c r="D29571" s="7" t="s">
        <v>19031</v>
      </c>
      <c r="E29571" s="7" t="s">
        <v>25432</v>
      </c>
      <c r="F29571">
        <f>IF(IFERROR(VLOOKUP(A29571,官网公开专利!B:B,1,0),0)&lt;&gt;0,1,0)</f>
        <v>1</v>
      </c>
    </row>
    <row r="29572" spans="1:6" x14ac:dyDescent="0.4">
      <c r="A29572" s="7" t="s">
        <v>10652</v>
      </c>
      <c r="B29572" s="7" t="s">
        <v>25433</v>
      </c>
      <c r="C29572" s="11">
        <v>43858</v>
      </c>
      <c r="D29572" s="7" t="s">
        <v>19031</v>
      </c>
      <c r="E29572" s="7" t="s">
        <v>25432</v>
      </c>
      <c r="F29572">
        <f>IF(IFERROR(VLOOKUP(A29572,官网公开专利!B:B,1,0),0)&lt;&gt;0,1,0)</f>
        <v>1</v>
      </c>
    </row>
    <row r="29573" spans="1:6" x14ac:dyDescent="0.4">
      <c r="A29573" s="7" t="s">
        <v>14020</v>
      </c>
      <c r="B29573" s="7" t="s">
        <v>7626</v>
      </c>
      <c r="C29573" s="11">
        <v>44405</v>
      </c>
      <c r="D29573" s="7" t="s">
        <v>7627</v>
      </c>
      <c r="E29573" s="7" t="s">
        <v>7628</v>
      </c>
      <c r="F29573">
        <f>IF(IFERROR(VLOOKUP(A29573,官网公开专利!B:B,1,0),0)&lt;&gt;0,1,0)</f>
        <v>1</v>
      </c>
    </row>
    <row r="29574" spans="1:6" x14ac:dyDescent="0.4">
      <c r="A29574" s="7" t="s">
        <v>14022</v>
      </c>
      <c r="B29574" s="7" t="s">
        <v>7626</v>
      </c>
      <c r="C29574" s="11">
        <v>44405</v>
      </c>
      <c r="D29574" s="7" t="s">
        <v>7627</v>
      </c>
      <c r="E29574" s="7" t="s">
        <v>7628</v>
      </c>
      <c r="F29574">
        <f>IF(IFERROR(VLOOKUP(A29574,官网公开专利!B:B,1,0),0)&lt;&gt;0,1,0)</f>
        <v>1</v>
      </c>
    </row>
    <row r="29575" spans="1:6" x14ac:dyDescent="0.4">
      <c r="A29575" s="7" t="s">
        <v>10373</v>
      </c>
      <c r="B29575" s="7" t="s">
        <v>25431</v>
      </c>
      <c r="C29575" s="11">
        <v>43943</v>
      </c>
      <c r="D29575" s="7" t="s">
        <v>7627</v>
      </c>
      <c r="E29575" s="7" t="s">
        <v>25432</v>
      </c>
      <c r="F29575">
        <f>IF(IFERROR(VLOOKUP(A29575,官网公开专利!B:B,1,0),0)&lt;&gt;0,1,0)</f>
        <v>1</v>
      </c>
    </row>
    <row r="29576" spans="1:6" x14ac:dyDescent="0.4">
      <c r="A29576" s="7" t="s">
        <v>10374</v>
      </c>
      <c r="B29576" s="7" t="s">
        <v>25431</v>
      </c>
      <c r="C29576" s="11">
        <v>43943</v>
      </c>
      <c r="D29576" s="7" t="s">
        <v>7627</v>
      </c>
      <c r="E29576" s="7" t="s">
        <v>25432</v>
      </c>
      <c r="F29576">
        <f>IF(IFERROR(VLOOKUP(A29576,官网公开专利!B:B,1,0),0)&lt;&gt;0,1,0)</f>
        <v>1</v>
      </c>
    </row>
    <row r="29577" spans="1:6" x14ac:dyDescent="0.4">
      <c r="A29577" s="7" t="s">
        <v>10531</v>
      </c>
      <c r="B29577" s="7" t="s">
        <v>25431</v>
      </c>
      <c r="C29577" s="11">
        <v>43943</v>
      </c>
      <c r="D29577" s="7" t="s">
        <v>7627</v>
      </c>
      <c r="E29577" s="7" t="s">
        <v>25432</v>
      </c>
      <c r="F29577">
        <f>IF(IFERROR(VLOOKUP(A29577,官网公开专利!B:B,1,0),0)&lt;&gt;0,1,0)</f>
        <v>1</v>
      </c>
    </row>
    <row r="29578" spans="1:6" x14ac:dyDescent="0.4">
      <c r="A29578" s="7" t="s">
        <v>10528</v>
      </c>
      <c r="B29578" s="7" t="s">
        <v>25431</v>
      </c>
      <c r="C29578" s="11">
        <v>43943</v>
      </c>
      <c r="D29578" s="7" t="s">
        <v>7627</v>
      </c>
      <c r="E29578" s="7" t="s">
        <v>25432</v>
      </c>
      <c r="F29578">
        <f>IF(IFERROR(VLOOKUP(A29578,官网公开专利!B:B,1,0),0)&lt;&gt;0,1,0)</f>
        <v>1</v>
      </c>
    </row>
    <row r="29579" spans="1:6" x14ac:dyDescent="0.4">
      <c r="A29579" s="7" t="s">
        <v>10659</v>
      </c>
      <c r="B29579" s="7" t="s">
        <v>25431</v>
      </c>
      <c r="C29579" s="11">
        <v>43943</v>
      </c>
      <c r="D29579" s="7" t="s">
        <v>7627</v>
      </c>
      <c r="E29579" s="7" t="s">
        <v>25432</v>
      </c>
      <c r="F29579">
        <f>IF(IFERROR(VLOOKUP(A29579,官网公开专利!B:B,1,0),0)&lt;&gt;0,1,0)</f>
        <v>1</v>
      </c>
    </row>
    <row r="29580" spans="1:6" x14ac:dyDescent="0.4">
      <c r="A29580" s="7" t="s">
        <v>10378</v>
      </c>
      <c r="B29580" s="7" t="s">
        <v>25421</v>
      </c>
      <c r="C29580" s="11">
        <v>44957</v>
      </c>
      <c r="D29580" s="7" t="s">
        <v>25422</v>
      </c>
      <c r="E29580" s="7" t="s">
        <v>25423</v>
      </c>
      <c r="F29580">
        <f>IF(IFERROR(VLOOKUP(A29580,官网公开专利!B:B,1,0),0)&lt;&gt;0,1,0)</f>
        <v>1</v>
      </c>
    </row>
    <row r="29581" spans="1:6" x14ac:dyDescent="0.4">
      <c r="A29581" s="7" t="s">
        <v>10378</v>
      </c>
      <c r="B29581" s="7" t="s">
        <v>25424</v>
      </c>
      <c r="C29581" s="11">
        <v>44719</v>
      </c>
      <c r="D29581" s="7" t="s">
        <v>25422</v>
      </c>
      <c r="E29581" s="7" t="s">
        <v>25425</v>
      </c>
      <c r="F29581">
        <f>IF(IFERROR(VLOOKUP(A29581,官网公开专利!B:B,1,0),0)&lt;&gt;0,1,0)</f>
        <v>1</v>
      </c>
    </row>
    <row r="29582" spans="1:6" x14ac:dyDescent="0.4">
      <c r="A29582" s="7" t="s">
        <v>10378</v>
      </c>
      <c r="B29582" s="7" t="s">
        <v>25426</v>
      </c>
      <c r="C29582" s="11">
        <v>44642</v>
      </c>
      <c r="D29582" s="7" t="s">
        <v>25422</v>
      </c>
      <c r="E29582" s="7" t="s">
        <v>25423</v>
      </c>
      <c r="F29582">
        <f>IF(IFERROR(VLOOKUP(A29582,官网公开专利!B:B,1,0),0)&lt;&gt;0,1,0)</f>
        <v>1</v>
      </c>
    </row>
    <row r="29583" spans="1:6" x14ac:dyDescent="0.4">
      <c r="A29583" s="7" t="s">
        <v>10373</v>
      </c>
      <c r="B29583" s="7" t="s">
        <v>25427</v>
      </c>
      <c r="C29583" s="11">
        <v>44614</v>
      </c>
      <c r="D29583" s="7" t="s">
        <v>25422</v>
      </c>
      <c r="E29583" s="7" t="s">
        <v>23442</v>
      </c>
      <c r="F29583">
        <f>IF(IFERROR(VLOOKUP(A29583,官网公开专利!B:B,1,0),0)&lt;&gt;0,1,0)</f>
        <v>1</v>
      </c>
    </row>
    <row r="29584" spans="1:6" x14ac:dyDescent="0.4">
      <c r="A29584" s="7" t="s">
        <v>10374</v>
      </c>
      <c r="B29584" s="7" t="s">
        <v>25427</v>
      </c>
      <c r="C29584" s="11">
        <v>44614</v>
      </c>
      <c r="D29584" s="7" t="s">
        <v>25422</v>
      </c>
      <c r="E29584" s="7" t="s">
        <v>23442</v>
      </c>
      <c r="F29584">
        <f>IF(IFERROR(VLOOKUP(A29584,官网公开专利!B:B,1,0),0)&lt;&gt;0,1,0)</f>
        <v>1</v>
      </c>
    </row>
    <row r="29585" spans="1:6" x14ac:dyDescent="0.4">
      <c r="A29585" s="7" t="s">
        <v>10378</v>
      </c>
      <c r="B29585" s="7" t="s">
        <v>25427</v>
      </c>
      <c r="C29585" s="11">
        <v>44614</v>
      </c>
      <c r="D29585" s="7" t="s">
        <v>25422</v>
      </c>
      <c r="E29585" s="7" t="s">
        <v>23442</v>
      </c>
      <c r="F29585">
        <f>IF(IFERROR(VLOOKUP(A29585,官网公开专利!B:B,1,0),0)&lt;&gt;0,1,0)</f>
        <v>1</v>
      </c>
    </row>
    <row r="29586" spans="1:6" x14ac:dyDescent="0.4">
      <c r="A29586" s="7" t="s">
        <v>10378</v>
      </c>
      <c r="B29586" s="7" t="s">
        <v>25428</v>
      </c>
      <c r="C29586" s="11">
        <v>44439</v>
      </c>
      <c r="D29586" s="7" t="s">
        <v>25422</v>
      </c>
      <c r="E29586" s="7" t="s">
        <v>23442</v>
      </c>
      <c r="F29586">
        <f>IF(IFERROR(VLOOKUP(A29586,官网公开专利!B:B,1,0),0)&lt;&gt;0,1,0)</f>
        <v>1</v>
      </c>
    </row>
    <row r="29587" spans="1:6" x14ac:dyDescent="0.4">
      <c r="A29587" s="7" t="s">
        <v>10373</v>
      </c>
      <c r="B29587" s="7" t="s">
        <v>25429</v>
      </c>
      <c r="C29587" s="11">
        <v>44159</v>
      </c>
      <c r="D29587" s="7" t="s">
        <v>25422</v>
      </c>
      <c r="E29587" s="7" t="s">
        <v>23442</v>
      </c>
      <c r="F29587">
        <f>IF(IFERROR(VLOOKUP(A29587,官网公开专利!B:B,1,0),0)&lt;&gt;0,1,0)</f>
        <v>1</v>
      </c>
    </row>
    <row r="29588" spans="1:6" x14ac:dyDescent="0.4">
      <c r="A29588" s="7" t="s">
        <v>10374</v>
      </c>
      <c r="B29588" s="7" t="s">
        <v>25429</v>
      </c>
      <c r="C29588" s="11">
        <v>44159</v>
      </c>
      <c r="D29588" s="7" t="s">
        <v>25422</v>
      </c>
      <c r="E29588" s="7" t="s">
        <v>23442</v>
      </c>
      <c r="F29588">
        <f>IF(IFERROR(VLOOKUP(A29588,官网公开专利!B:B,1,0),0)&lt;&gt;0,1,0)</f>
        <v>1</v>
      </c>
    </row>
    <row r="29589" spans="1:6" x14ac:dyDescent="0.4">
      <c r="A29589" s="7" t="s">
        <v>10378</v>
      </c>
      <c r="B29589" s="7" t="s">
        <v>25429</v>
      </c>
      <c r="C29589" s="11">
        <v>44159</v>
      </c>
      <c r="D29589" s="7" t="s">
        <v>25422</v>
      </c>
      <c r="E29589" s="7" t="s">
        <v>23442</v>
      </c>
      <c r="F29589">
        <f>IF(IFERROR(VLOOKUP(A29589,官网公开专利!B:B,1,0),0)&lt;&gt;0,1,0)</f>
        <v>1</v>
      </c>
    </row>
    <row r="29590" spans="1:6" x14ac:dyDescent="0.4">
      <c r="A29590" s="7" t="s">
        <v>10378</v>
      </c>
      <c r="B29590" s="7" t="s">
        <v>25430</v>
      </c>
      <c r="C29590" s="11">
        <v>43900</v>
      </c>
      <c r="D29590" s="7" t="s">
        <v>25422</v>
      </c>
      <c r="E29590" s="7" t="s">
        <v>25425</v>
      </c>
      <c r="F29590">
        <f>IF(IFERROR(VLOOKUP(A29590,官网公开专利!B:B,1,0),0)&lt;&gt;0,1,0)</f>
        <v>1</v>
      </c>
    </row>
    <row r="29591" spans="1:6" x14ac:dyDescent="0.4">
      <c r="A29591" s="7" t="s">
        <v>9976</v>
      </c>
      <c r="B29591" s="7" t="s">
        <v>25419</v>
      </c>
      <c r="C29591" s="11">
        <v>43221</v>
      </c>
      <c r="D29591" s="7" t="s">
        <v>25416</v>
      </c>
      <c r="E29591" s="7" t="s">
        <v>25420</v>
      </c>
      <c r="F29591">
        <f>IF(IFERROR(VLOOKUP(A29591,官网公开专利!B:B,1,0),0)&lt;&gt;0,1,0)</f>
        <v>1</v>
      </c>
    </row>
    <row r="29592" spans="1:6" x14ac:dyDescent="0.4">
      <c r="A29592" s="7" t="s">
        <v>11422</v>
      </c>
      <c r="B29592" s="7" t="s">
        <v>25415</v>
      </c>
      <c r="C29592" s="11">
        <v>43984</v>
      </c>
      <c r="D29592" s="7" t="s">
        <v>25416</v>
      </c>
      <c r="E29592" s="7" t="s">
        <v>25417</v>
      </c>
      <c r="F29592">
        <f>IF(IFERROR(VLOOKUP(A29592,官网公开专利!B:B,1,0),0)&lt;&gt;0,1,0)</f>
        <v>1</v>
      </c>
    </row>
    <row r="29593" spans="1:6" x14ac:dyDescent="0.4">
      <c r="A29593" s="7" t="s">
        <v>11421</v>
      </c>
      <c r="B29593" s="7" t="s">
        <v>25418</v>
      </c>
      <c r="C29593" s="11">
        <v>43613</v>
      </c>
      <c r="D29593" s="7" t="s">
        <v>25416</v>
      </c>
      <c r="E29593" s="7" t="s">
        <v>25417</v>
      </c>
      <c r="F29593">
        <f>IF(IFERROR(VLOOKUP(A29593,官网公开专利!B:B,1,0),0)&lt;&gt;0,1,0)</f>
        <v>1</v>
      </c>
    </row>
    <row r="29594" spans="1:6" x14ac:dyDescent="0.4">
      <c r="A29594" s="7" t="s">
        <v>10372</v>
      </c>
      <c r="B29594" s="7" t="s">
        <v>8408</v>
      </c>
      <c r="C29594" s="11">
        <v>44243</v>
      </c>
      <c r="D29594" s="7" t="s">
        <v>8404</v>
      </c>
      <c r="E29594" s="7" t="s">
        <v>8407</v>
      </c>
      <c r="F29594">
        <f>IF(IFERROR(VLOOKUP(A29594,官网公开专利!B:B,1,0),0)&lt;&gt;0,1,0)</f>
        <v>1</v>
      </c>
    </row>
    <row r="29595" spans="1:6" x14ac:dyDescent="0.4">
      <c r="A29595" s="7" t="s">
        <v>10375</v>
      </c>
      <c r="B29595" s="7" t="s">
        <v>8408</v>
      </c>
      <c r="C29595" s="11">
        <v>44243</v>
      </c>
      <c r="D29595" s="7" t="s">
        <v>8404</v>
      </c>
      <c r="E29595" s="7" t="s">
        <v>8407</v>
      </c>
      <c r="F29595">
        <f>IF(IFERROR(VLOOKUP(A29595,官网公开专利!B:B,1,0),0)&lt;&gt;0,1,0)</f>
        <v>1</v>
      </c>
    </row>
    <row r="29596" spans="1:6" x14ac:dyDescent="0.4">
      <c r="A29596" s="7" t="s">
        <v>10372</v>
      </c>
      <c r="B29596" s="7" t="s">
        <v>8403</v>
      </c>
      <c r="C29596" s="11">
        <v>44131</v>
      </c>
      <c r="D29596" s="7" t="s">
        <v>8404</v>
      </c>
      <c r="E29596" s="7" t="s">
        <v>8405</v>
      </c>
      <c r="F29596">
        <f>IF(IFERROR(VLOOKUP(A29596,官网公开专利!B:B,1,0),0)&lt;&gt;0,1,0)</f>
        <v>1</v>
      </c>
    </row>
    <row r="29597" spans="1:6" x14ac:dyDescent="0.4">
      <c r="A29597" s="7" t="s">
        <v>10375</v>
      </c>
      <c r="B29597" s="7" t="s">
        <v>8403</v>
      </c>
      <c r="C29597" s="11">
        <v>44131</v>
      </c>
      <c r="D29597" s="7" t="s">
        <v>8404</v>
      </c>
      <c r="E29597" s="7" t="s">
        <v>8405</v>
      </c>
      <c r="F29597">
        <f>IF(IFERROR(VLOOKUP(A29597,官网公开专利!B:B,1,0),0)&lt;&gt;0,1,0)</f>
        <v>1</v>
      </c>
    </row>
    <row r="29598" spans="1:6" x14ac:dyDescent="0.4">
      <c r="A29598" s="7" t="s">
        <v>10372</v>
      </c>
      <c r="B29598" s="7" t="s">
        <v>8406</v>
      </c>
      <c r="C29598" s="11">
        <v>44082</v>
      </c>
      <c r="D29598" s="7" t="s">
        <v>8404</v>
      </c>
      <c r="E29598" s="7" t="s">
        <v>8407</v>
      </c>
      <c r="F29598">
        <f>IF(IFERROR(VLOOKUP(A29598,官网公开专利!B:B,1,0),0)&lt;&gt;0,1,0)</f>
        <v>1</v>
      </c>
    </row>
    <row r="29599" spans="1:6" x14ac:dyDescent="0.4">
      <c r="A29599" s="7" t="s">
        <v>10375</v>
      </c>
      <c r="B29599" s="7" t="s">
        <v>8406</v>
      </c>
      <c r="C29599" s="11">
        <v>44082</v>
      </c>
      <c r="D29599" s="7" t="s">
        <v>8404</v>
      </c>
      <c r="E29599" s="7" t="s">
        <v>8407</v>
      </c>
      <c r="F29599">
        <f>IF(IFERROR(VLOOKUP(A29599,官网公开专利!B:B,1,0),0)&lt;&gt;0,1,0)</f>
        <v>1</v>
      </c>
    </row>
    <row r="29600" spans="1:6" x14ac:dyDescent="0.4">
      <c r="A29600" s="7" t="s">
        <v>11120</v>
      </c>
      <c r="B29600" s="7" t="s">
        <v>13130</v>
      </c>
      <c r="C29600" s="11">
        <v>39779</v>
      </c>
      <c r="D29600" s="7" t="s">
        <v>13131</v>
      </c>
      <c r="E29600" s="7" t="s">
        <v>13133</v>
      </c>
      <c r="F29600">
        <f>IF(IFERROR(VLOOKUP(A29600,官网公开专利!B:B,1,0),0)&lt;&gt;0,1,0)</f>
        <v>1</v>
      </c>
    </row>
    <row r="29601" spans="1:6" x14ac:dyDescent="0.4">
      <c r="A29601" s="7" t="s">
        <v>10585</v>
      </c>
      <c r="B29601" s="7" t="s">
        <v>13130</v>
      </c>
      <c r="C29601" s="11">
        <v>39779</v>
      </c>
      <c r="D29601" s="7" t="s">
        <v>13131</v>
      </c>
      <c r="E29601" s="7" t="s">
        <v>13133</v>
      </c>
      <c r="F29601">
        <f>IF(IFERROR(VLOOKUP(A29601,官网公开专利!B:B,1,0),0)&lt;&gt;0,1,0)</f>
        <v>1</v>
      </c>
    </row>
    <row r="29602" spans="1:6" x14ac:dyDescent="0.4">
      <c r="A29602" s="7" t="s">
        <v>11124</v>
      </c>
      <c r="B29602" s="7" t="s">
        <v>13130</v>
      </c>
      <c r="C29602" s="11">
        <v>39779</v>
      </c>
      <c r="D29602" s="7" t="s">
        <v>13131</v>
      </c>
      <c r="E29602" s="7" t="s">
        <v>13132</v>
      </c>
      <c r="F29602">
        <f>IF(IFERROR(VLOOKUP(A29602,官网公开专利!B:B,1,0),0)&lt;&gt;0,1,0)</f>
        <v>1</v>
      </c>
    </row>
    <row r="29603" spans="1:6" x14ac:dyDescent="0.4">
      <c r="A29603" s="7" t="s">
        <v>10589</v>
      </c>
      <c r="B29603" s="7" t="s">
        <v>13130</v>
      </c>
      <c r="C29603" s="11">
        <v>39779</v>
      </c>
      <c r="D29603" s="7" t="s">
        <v>13131</v>
      </c>
      <c r="E29603" s="7" t="s">
        <v>13133</v>
      </c>
      <c r="F29603">
        <f>IF(IFERROR(VLOOKUP(A29603,官网公开专利!B:B,1,0),0)&lt;&gt;0,1,0)</f>
        <v>1</v>
      </c>
    </row>
    <row r="29604" spans="1:6" x14ac:dyDescent="0.4">
      <c r="A29604" s="7" t="s">
        <v>11120</v>
      </c>
      <c r="B29604" s="7" t="s">
        <v>11554</v>
      </c>
      <c r="C29604" s="11">
        <v>37362</v>
      </c>
      <c r="D29604" s="7" t="s">
        <v>11555</v>
      </c>
      <c r="E29604" s="7" t="s">
        <v>11556</v>
      </c>
      <c r="F29604">
        <f>IF(IFERROR(VLOOKUP(A29604,官网公开专利!B:B,1,0),0)&lt;&gt;0,1,0)</f>
        <v>1</v>
      </c>
    </row>
    <row r="29605" spans="1:6" x14ac:dyDescent="0.4">
      <c r="A29605" s="7" t="s">
        <v>11124</v>
      </c>
      <c r="B29605" s="7" t="s">
        <v>11554</v>
      </c>
      <c r="C29605" s="11">
        <v>37362</v>
      </c>
      <c r="D29605" s="7" t="s">
        <v>11555</v>
      </c>
      <c r="E29605" s="7" t="s">
        <v>11556</v>
      </c>
      <c r="F29605">
        <f>IF(IFERROR(VLOOKUP(A29605,官网公开专利!B:B,1,0),0)&lt;&gt;0,1,0)</f>
        <v>1</v>
      </c>
    </row>
    <row r="29606" spans="1:6" x14ac:dyDescent="0.4">
      <c r="A29606" s="7" t="s">
        <v>11120</v>
      </c>
      <c r="B29606" s="7" t="s">
        <v>11990</v>
      </c>
      <c r="C29606" s="11">
        <v>38209</v>
      </c>
      <c r="D29606" s="7" t="s">
        <v>1304</v>
      </c>
      <c r="E29606" s="7" t="s">
        <v>11991</v>
      </c>
      <c r="F29606">
        <f>IF(IFERROR(VLOOKUP(A29606,官网公开专利!B:B,1,0),0)&lt;&gt;0,1,0)</f>
        <v>1</v>
      </c>
    </row>
    <row r="29607" spans="1:6" x14ac:dyDescent="0.4">
      <c r="A29607" s="7" t="s">
        <v>11124</v>
      </c>
      <c r="B29607" s="7" t="s">
        <v>11990</v>
      </c>
      <c r="C29607" s="11">
        <v>38209</v>
      </c>
      <c r="D29607" s="7" t="s">
        <v>1304</v>
      </c>
      <c r="E29607" s="7" t="s">
        <v>11991</v>
      </c>
      <c r="F29607">
        <f>IF(IFERROR(VLOOKUP(A29607,官网公开专利!B:B,1,0),0)&lt;&gt;0,1,0)</f>
        <v>1</v>
      </c>
    </row>
    <row r="29608" spans="1:6" x14ac:dyDescent="0.4">
      <c r="A29608" s="7" t="s">
        <v>9456</v>
      </c>
      <c r="B29608" s="7" t="s">
        <v>1559</v>
      </c>
      <c r="C29608" s="11">
        <v>34450</v>
      </c>
      <c r="D29608" s="7" t="s">
        <v>1304</v>
      </c>
      <c r="E29608" s="7" t="s">
        <v>10467</v>
      </c>
      <c r="F29608">
        <f>IF(IFERROR(VLOOKUP(A29608,官网公开专利!B:B,1,0),0)&lt;&gt;0,1,0)</f>
        <v>1</v>
      </c>
    </row>
    <row r="29609" spans="1:6" x14ac:dyDescent="0.4">
      <c r="A29609" s="7" t="s">
        <v>9434</v>
      </c>
      <c r="B29609" s="7" t="s">
        <v>10451</v>
      </c>
      <c r="C29609" s="11">
        <v>34401</v>
      </c>
      <c r="D29609" s="7" t="s">
        <v>1304</v>
      </c>
      <c r="E29609" s="7" t="s">
        <v>10452</v>
      </c>
      <c r="F29609">
        <f>IF(IFERROR(VLOOKUP(A29609,官网公开专利!B:B,1,0),0)&lt;&gt;0,1,0)</f>
        <v>1</v>
      </c>
    </row>
    <row r="29610" spans="1:6" x14ac:dyDescent="0.4">
      <c r="A29610" s="7" t="s">
        <v>9438</v>
      </c>
      <c r="B29610" s="7" t="s">
        <v>10451</v>
      </c>
      <c r="C29610" s="11">
        <v>34401</v>
      </c>
      <c r="D29610" s="7" t="s">
        <v>1304</v>
      </c>
      <c r="E29610" s="7" t="s">
        <v>10452</v>
      </c>
      <c r="F29610">
        <f>IF(IFERROR(VLOOKUP(A29610,官网公开专利!B:B,1,0),0)&lt;&gt;0,1,0)</f>
        <v>1</v>
      </c>
    </row>
    <row r="29611" spans="1:6" x14ac:dyDescent="0.4">
      <c r="A29611" s="7" t="s">
        <v>9467</v>
      </c>
      <c r="B29611" s="7" t="s">
        <v>2883</v>
      </c>
      <c r="C29611" s="11">
        <v>44264</v>
      </c>
      <c r="D29611" s="7" t="s">
        <v>2884</v>
      </c>
      <c r="E29611" s="7" t="s">
        <v>2885</v>
      </c>
      <c r="F29611">
        <f>IF(IFERROR(VLOOKUP(A29611,官网公开专利!B:B,1,0),0)&lt;&gt;0,1,0)</f>
        <v>1</v>
      </c>
    </row>
    <row r="29612" spans="1:6" x14ac:dyDescent="0.4">
      <c r="A29612" s="7" t="s">
        <v>9471</v>
      </c>
      <c r="B29612" s="7" t="s">
        <v>25412</v>
      </c>
      <c r="C29612" s="11">
        <v>42843</v>
      </c>
      <c r="D29612" s="7" t="s">
        <v>25413</v>
      </c>
      <c r="E29612" s="7" t="s">
        <v>25414</v>
      </c>
      <c r="F29612">
        <f>IF(IFERROR(VLOOKUP(A29612,官网公开专利!B:B,1,0),0)&lt;&gt;0,1,0)</f>
        <v>1</v>
      </c>
    </row>
    <row r="29613" spans="1:6" x14ac:dyDescent="0.4">
      <c r="A29613" s="7" t="s">
        <v>9475</v>
      </c>
      <c r="B29613" s="7" t="s">
        <v>25412</v>
      </c>
      <c r="C29613" s="11">
        <v>42843</v>
      </c>
      <c r="D29613" s="7" t="s">
        <v>25413</v>
      </c>
      <c r="E29613" s="7" t="s">
        <v>25414</v>
      </c>
      <c r="F29613">
        <f>IF(IFERROR(VLOOKUP(A29613,官网公开专利!B:B,1,0),0)&lt;&gt;0,1,0)</f>
        <v>1</v>
      </c>
    </row>
    <row r="29614" spans="1:6" x14ac:dyDescent="0.4">
      <c r="A29614" s="7" t="s">
        <v>9476</v>
      </c>
      <c r="B29614" s="7" t="s">
        <v>25412</v>
      </c>
      <c r="C29614" s="11">
        <v>42843</v>
      </c>
      <c r="D29614" s="7" t="s">
        <v>25413</v>
      </c>
      <c r="E29614" s="7" t="s">
        <v>25414</v>
      </c>
      <c r="F29614">
        <f>IF(IFERROR(VLOOKUP(A29614,官网公开专利!B:B,1,0),0)&lt;&gt;0,1,0)</f>
        <v>1</v>
      </c>
    </row>
    <row r="29615" spans="1:6" x14ac:dyDescent="0.4">
      <c r="A29615" s="7" t="s">
        <v>11664</v>
      </c>
      <c r="B29615" s="7" t="s">
        <v>25268</v>
      </c>
      <c r="C29615" s="11">
        <v>43242</v>
      </c>
      <c r="D29615" s="7" t="s">
        <v>93</v>
      </c>
      <c r="E29615" s="7" t="s">
        <v>25269</v>
      </c>
      <c r="F29615">
        <f>IF(IFERROR(VLOOKUP(A29615,官网公开专利!B:B,1,0),0)&lt;&gt;0,1,0)</f>
        <v>1</v>
      </c>
    </row>
    <row r="29616" spans="1:6" x14ac:dyDescent="0.4">
      <c r="A29616" s="7" t="s">
        <v>10075</v>
      </c>
      <c r="B29616" s="7" t="s">
        <v>25268</v>
      </c>
      <c r="C29616" s="11">
        <v>43242</v>
      </c>
      <c r="D29616" s="7" t="s">
        <v>93</v>
      </c>
      <c r="E29616" s="7" t="s">
        <v>25269</v>
      </c>
      <c r="F29616">
        <f>IF(IFERROR(VLOOKUP(A29616,官网公开专利!B:B,1,0),0)&lt;&gt;0,1,0)</f>
        <v>1</v>
      </c>
    </row>
    <row r="29617" spans="1:6" x14ac:dyDescent="0.4">
      <c r="A29617" s="7" t="s">
        <v>9434</v>
      </c>
      <c r="B29617" s="7" t="s">
        <v>25270</v>
      </c>
      <c r="C29617" s="11">
        <v>43207</v>
      </c>
      <c r="D29617" s="7" t="s">
        <v>93</v>
      </c>
      <c r="E29617" s="7" t="s">
        <v>19272</v>
      </c>
      <c r="F29617">
        <f>IF(IFERROR(VLOOKUP(A29617,官网公开专利!B:B,1,0),0)&lt;&gt;0,1,0)</f>
        <v>1</v>
      </c>
    </row>
    <row r="29618" spans="1:6" x14ac:dyDescent="0.4">
      <c r="A29618" s="7" t="s">
        <v>9438</v>
      </c>
      <c r="B29618" s="7" t="s">
        <v>25270</v>
      </c>
      <c r="C29618" s="11">
        <v>43207</v>
      </c>
      <c r="D29618" s="7" t="s">
        <v>93</v>
      </c>
      <c r="E29618" s="7" t="s">
        <v>19272</v>
      </c>
      <c r="F29618">
        <f>IF(IFERROR(VLOOKUP(A29618,官网公开专利!B:B,1,0),0)&lt;&gt;0,1,0)</f>
        <v>1</v>
      </c>
    </row>
    <row r="29619" spans="1:6" x14ac:dyDescent="0.4">
      <c r="A29619" s="7" t="s">
        <v>9440</v>
      </c>
      <c r="B29619" s="7" t="s">
        <v>25270</v>
      </c>
      <c r="C29619" s="11">
        <v>43207</v>
      </c>
      <c r="D29619" s="7" t="s">
        <v>93</v>
      </c>
      <c r="E29619" s="7" t="s">
        <v>19272</v>
      </c>
      <c r="F29619">
        <f>IF(IFERROR(VLOOKUP(A29619,官网公开专利!B:B,1,0),0)&lt;&gt;0,1,0)</f>
        <v>1</v>
      </c>
    </row>
    <row r="29620" spans="1:6" x14ac:dyDescent="0.4">
      <c r="A29620" s="7" t="s">
        <v>9441</v>
      </c>
      <c r="B29620" s="7" t="s">
        <v>25270</v>
      </c>
      <c r="C29620" s="11">
        <v>43207</v>
      </c>
      <c r="D29620" s="7" t="s">
        <v>93</v>
      </c>
      <c r="E29620" s="7" t="s">
        <v>19272</v>
      </c>
      <c r="F29620">
        <f>IF(IFERROR(VLOOKUP(A29620,官网公开专利!B:B,1,0),0)&lt;&gt;0,1,0)</f>
        <v>1</v>
      </c>
    </row>
    <row r="29621" spans="1:6" x14ac:dyDescent="0.4">
      <c r="A29621" s="7" t="s">
        <v>9442</v>
      </c>
      <c r="B29621" s="7" t="s">
        <v>25270</v>
      </c>
      <c r="C29621" s="11">
        <v>43207</v>
      </c>
      <c r="D29621" s="7" t="s">
        <v>93</v>
      </c>
      <c r="E29621" s="7" t="s">
        <v>19272</v>
      </c>
      <c r="F29621">
        <f>IF(IFERROR(VLOOKUP(A29621,官网公开专利!B:B,1,0),0)&lt;&gt;0,1,0)</f>
        <v>1</v>
      </c>
    </row>
    <row r="29622" spans="1:6" x14ac:dyDescent="0.4">
      <c r="A29622" s="7" t="s">
        <v>10585</v>
      </c>
      <c r="B29622" s="7" t="s">
        <v>25271</v>
      </c>
      <c r="C29622" s="11">
        <v>43207</v>
      </c>
      <c r="D29622" s="7" t="s">
        <v>93</v>
      </c>
      <c r="E29622" s="7" t="s">
        <v>25272</v>
      </c>
      <c r="F29622">
        <f>IF(IFERROR(VLOOKUP(A29622,官网公开专利!B:B,1,0),0)&lt;&gt;0,1,0)</f>
        <v>1</v>
      </c>
    </row>
    <row r="29623" spans="1:6" x14ac:dyDescent="0.4">
      <c r="A29623" s="7" t="s">
        <v>10589</v>
      </c>
      <c r="B29623" s="7" t="s">
        <v>25271</v>
      </c>
      <c r="C29623" s="11">
        <v>43207</v>
      </c>
      <c r="D29623" s="7" t="s">
        <v>93</v>
      </c>
      <c r="E29623" s="7" t="s">
        <v>25272</v>
      </c>
      <c r="F29623">
        <f>IF(IFERROR(VLOOKUP(A29623,官网公开专利!B:B,1,0),0)&lt;&gt;0,1,0)</f>
        <v>1</v>
      </c>
    </row>
    <row r="29624" spans="1:6" x14ac:dyDescent="0.4">
      <c r="A29624" s="7" t="s">
        <v>10132</v>
      </c>
      <c r="B29624" s="7" t="s">
        <v>25271</v>
      </c>
      <c r="C29624" s="11">
        <v>43207</v>
      </c>
      <c r="D29624" s="7" t="s">
        <v>93</v>
      </c>
      <c r="E29624" s="7" t="s">
        <v>25272</v>
      </c>
      <c r="F29624">
        <f>IF(IFERROR(VLOOKUP(A29624,官网公开专利!B:B,1,0),0)&lt;&gt;0,1,0)</f>
        <v>1</v>
      </c>
    </row>
    <row r="29625" spans="1:6" x14ac:dyDescent="0.4">
      <c r="A29625" s="7" t="s">
        <v>9540</v>
      </c>
      <c r="B29625" s="7" t="s">
        <v>25273</v>
      </c>
      <c r="C29625" s="11">
        <v>43200</v>
      </c>
      <c r="D29625" s="7" t="s">
        <v>93</v>
      </c>
      <c r="E29625" s="7" t="s">
        <v>25274</v>
      </c>
      <c r="F29625">
        <f>IF(IFERROR(VLOOKUP(A29625,官网公开专利!B:B,1,0),0)&lt;&gt;0,1,0)</f>
        <v>1</v>
      </c>
    </row>
    <row r="29626" spans="1:6" x14ac:dyDescent="0.4">
      <c r="A29626" s="7" t="s">
        <v>9883</v>
      </c>
      <c r="B29626" s="7" t="s">
        <v>25277</v>
      </c>
      <c r="C29626" s="11">
        <v>43193</v>
      </c>
      <c r="D29626" s="7" t="s">
        <v>93</v>
      </c>
      <c r="E29626" s="7" t="s">
        <v>25177</v>
      </c>
      <c r="F29626">
        <f>IF(IFERROR(VLOOKUP(A29626,官网公开专利!B:B,1,0),0)&lt;&gt;0,1,0)</f>
        <v>1</v>
      </c>
    </row>
    <row r="29627" spans="1:6" x14ac:dyDescent="0.4">
      <c r="A29627" s="7" t="s">
        <v>9884</v>
      </c>
      <c r="B29627" s="7" t="s">
        <v>25277</v>
      </c>
      <c r="C29627" s="11">
        <v>43193</v>
      </c>
      <c r="D29627" s="7" t="s">
        <v>93</v>
      </c>
      <c r="E29627" s="7" t="s">
        <v>25177</v>
      </c>
      <c r="F29627">
        <f>IF(IFERROR(VLOOKUP(A29627,官网公开专利!B:B,1,0),0)&lt;&gt;0,1,0)</f>
        <v>1</v>
      </c>
    </row>
    <row r="29628" spans="1:6" x14ac:dyDescent="0.4">
      <c r="A29628" s="7" t="s">
        <v>10498</v>
      </c>
      <c r="B29628" s="7" t="s">
        <v>25275</v>
      </c>
      <c r="C29628" s="11">
        <v>43193</v>
      </c>
      <c r="D29628" s="7" t="s">
        <v>93</v>
      </c>
      <c r="E29628" s="7" t="s">
        <v>25276</v>
      </c>
      <c r="F29628">
        <f>IF(IFERROR(VLOOKUP(A29628,官网公开专利!B:B,1,0),0)&lt;&gt;0,1,0)</f>
        <v>1</v>
      </c>
    </row>
    <row r="29629" spans="1:6" x14ac:dyDescent="0.4">
      <c r="A29629" s="7" t="s">
        <v>9434</v>
      </c>
      <c r="B29629" s="7" t="s">
        <v>25278</v>
      </c>
      <c r="C29629" s="11">
        <v>43172</v>
      </c>
      <c r="D29629" s="7" t="s">
        <v>93</v>
      </c>
      <c r="E29629" s="7" t="s">
        <v>25279</v>
      </c>
      <c r="F29629">
        <f>IF(IFERROR(VLOOKUP(A29629,官网公开专利!B:B,1,0),0)&lt;&gt;0,1,0)</f>
        <v>1</v>
      </c>
    </row>
    <row r="29630" spans="1:6" x14ac:dyDescent="0.4">
      <c r="A29630" s="7" t="s">
        <v>9438</v>
      </c>
      <c r="B29630" s="7" t="s">
        <v>25278</v>
      </c>
      <c r="C29630" s="11">
        <v>43172</v>
      </c>
      <c r="D29630" s="7" t="s">
        <v>93</v>
      </c>
      <c r="E29630" s="7" t="s">
        <v>25279</v>
      </c>
      <c r="F29630">
        <f>IF(IFERROR(VLOOKUP(A29630,官网公开专利!B:B,1,0),0)&lt;&gt;0,1,0)</f>
        <v>1</v>
      </c>
    </row>
    <row r="29631" spans="1:6" x14ac:dyDescent="0.4">
      <c r="A29631" s="7" t="s">
        <v>9440</v>
      </c>
      <c r="B29631" s="7" t="s">
        <v>25278</v>
      </c>
      <c r="C29631" s="11">
        <v>43172</v>
      </c>
      <c r="D29631" s="7" t="s">
        <v>93</v>
      </c>
      <c r="E29631" s="7" t="s">
        <v>25279</v>
      </c>
      <c r="F29631">
        <f>IF(IFERROR(VLOOKUP(A29631,官网公开专利!B:B,1,0),0)&lt;&gt;0,1,0)</f>
        <v>1</v>
      </c>
    </row>
    <row r="29632" spans="1:6" x14ac:dyDescent="0.4">
      <c r="A29632" s="7" t="s">
        <v>9441</v>
      </c>
      <c r="B29632" s="7" t="s">
        <v>25278</v>
      </c>
      <c r="C29632" s="11">
        <v>43172</v>
      </c>
      <c r="D29632" s="7" t="s">
        <v>93</v>
      </c>
      <c r="E29632" s="7" t="s">
        <v>25279</v>
      </c>
      <c r="F29632">
        <f>IF(IFERROR(VLOOKUP(A29632,官网公开专利!B:B,1,0),0)&lt;&gt;0,1,0)</f>
        <v>1</v>
      </c>
    </row>
    <row r="29633" spans="1:6" x14ac:dyDescent="0.4">
      <c r="A29633" s="7" t="s">
        <v>9442</v>
      </c>
      <c r="B29633" s="7" t="s">
        <v>25278</v>
      </c>
      <c r="C29633" s="11">
        <v>43172</v>
      </c>
      <c r="D29633" s="7" t="s">
        <v>93</v>
      </c>
      <c r="E29633" s="7" t="s">
        <v>25279</v>
      </c>
      <c r="F29633">
        <f>IF(IFERROR(VLOOKUP(A29633,官网公开专利!B:B,1,0),0)&lt;&gt;0,1,0)</f>
        <v>1</v>
      </c>
    </row>
    <row r="29634" spans="1:6" x14ac:dyDescent="0.4">
      <c r="A29634" s="7" t="s">
        <v>9469</v>
      </c>
      <c r="B29634" s="7" t="s">
        <v>25280</v>
      </c>
      <c r="C29634" s="11">
        <v>43165</v>
      </c>
      <c r="D29634" s="7" t="s">
        <v>93</v>
      </c>
      <c r="E29634" s="7" t="s">
        <v>25281</v>
      </c>
      <c r="F29634">
        <f>IF(IFERROR(VLOOKUP(A29634,官网公开专利!B:B,1,0),0)&lt;&gt;0,1,0)</f>
        <v>1</v>
      </c>
    </row>
    <row r="29635" spans="1:6" x14ac:dyDescent="0.4">
      <c r="A29635" s="7" t="s">
        <v>9470</v>
      </c>
      <c r="B29635" s="7" t="s">
        <v>25280</v>
      </c>
      <c r="C29635" s="11">
        <v>43165</v>
      </c>
      <c r="D29635" s="7" t="s">
        <v>93</v>
      </c>
      <c r="E29635" s="7" t="s">
        <v>25281</v>
      </c>
      <c r="F29635">
        <f>IF(IFERROR(VLOOKUP(A29635,官网公开专利!B:B,1,0),0)&lt;&gt;0,1,0)</f>
        <v>1</v>
      </c>
    </row>
    <row r="29636" spans="1:6" x14ac:dyDescent="0.4">
      <c r="A29636" s="7" t="s">
        <v>9469</v>
      </c>
      <c r="B29636" s="7" t="s">
        <v>25282</v>
      </c>
      <c r="C29636" s="11">
        <v>43158</v>
      </c>
      <c r="D29636" s="7" t="s">
        <v>93</v>
      </c>
      <c r="E29636" s="7" t="s">
        <v>25283</v>
      </c>
      <c r="F29636">
        <f>IF(IFERROR(VLOOKUP(A29636,官网公开专利!B:B,1,0),0)&lt;&gt;0,1,0)</f>
        <v>1</v>
      </c>
    </row>
    <row r="29637" spans="1:6" x14ac:dyDescent="0.4">
      <c r="A29637" s="7" t="s">
        <v>9470</v>
      </c>
      <c r="B29637" s="7" t="s">
        <v>25282</v>
      </c>
      <c r="C29637" s="11">
        <v>43158</v>
      </c>
      <c r="D29637" s="7" t="s">
        <v>93</v>
      </c>
      <c r="E29637" s="7" t="s">
        <v>25283</v>
      </c>
      <c r="F29637">
        <f>IF(IFERROR(VLOOKUP(A29637,官网公开专利!B:B,1,0),0)&lt;&gt;0,1,0)</f>
        <v>1</v>
      </c>
    </row>
    <row r="29638" spans="1:6" x14ac:dyDescent="0.4">
      <c r="A29638" s="7" t="s">
        <v>10976</v>
      </c>
      <c r="B29638" s="7" t="s">
        <v>4566</v>
      </c>
      <c r="C29638" s="11">
        <v>43144</v>
      </c>
      <c r="D29638" s="7" t="s">
        <v>93</v>
      </c>
      <c r="E29638" s="7" t="s">
        <v>4567</v>
      </c>
      <c r="F29638">
        <f>IF(IFERROR(VLOOKUP(A29638,官网公开专利!B:B,1,0),0)&lt;&gt;0,1,0)</f>
        <v>1</v>
      </c>
    </row>
    <row r="29639" spans="1:6" x14ac:dyDescent="0.4">
      <c r="A29639" s="7" t="s">
        <v>10978</v>
      </c>
      <c r="B29639" s="7" t="s">
        <v>4566</v>
      </c>
      <c r="C29639" s="11">
        <v>43144</v>
      </c>
      <c r="D29639" s="7" t="s">
        <v>93</v>
      </c>
      <c r="E29639" s="7" t="s">
        <v>4567</v>
      </c>
      <c r="F29639">
        <f>IF(IFERROR(VLOOKUP(A29639,官网公开专利!B:B,1,0),0)&lt;&gt;0,1,0)</f>
        <v>1</v>
      </c>
    </row>
    <row r="29640" spans="1:6" x14ac:dyDescent="0.4">
      <c r="A29640" s="7" t="s">
        <v>10274</v>
      </c>
      <c r="B29640" s="7" t="s">
        <v>25284</v>
      </c>
      <c r="C29640" s="11">
        <v>43137</v>
      </c>
      <c r="D29640" s="7" t="s">
        <v>93</v>
      </c>
      <c r="E29640" s="7" t="s">
        <v>25285</v>
      </c>
      <c r="F29640">
        <f>IF(IFERROR(VLOOKUP(A29640,官网公开专利!B:B,1,0),0)&lt;&gt;0,1,0)</f>
        <v>1</v>
      </c>
    </row>
    <row r="29641" spans="1:6" x14ac:dyDescent="0.4">
      <c r="A29641" s="7" t="s">
        <v>10267</v>
      </c>
      <c r="B29641" s="7" t="s">
        <v>25284</v>
      </c>
      <c r="C29641" s="11">
        <v>43137</v>
      </c>
      <c r="D29641" s="7" t="s">
        <v>93</v>
      </c>
      <c r="E29641" s="7" t="s">
        <v>25285</v>
      </c>
      <c r="F29641">
        <f>IF(IFERROR(VLOOKUP(A29641,官网公开专利!B:B,1,0),0)&lt;&gt;0,1,0)</f>
        <v>1</v>
      </c>
    </row>
    <row r="29642" spans="1:6" x14ac:dyDescent="0.4">
      <c r="A29642" s="7" t="s">
        <v>10976</v>
      </c>
      <c r="B29642" s="7" t="s">
        <v>4581</v>
      </c>
      <c r="C29642" s="11">
        <v>43130</v>
      </c>
      <c r="D29642" s="7" t="s">
        <v>93</v>
      </c>
      <c r="E29642" s="7" t="s">
        <v>4580</v>
      </c>
      <c r="F29642">
        <f>IF(IFERROR(VLOOKUP(A29642,官网公开专利!B:B,1,0),0)&lt;&gt;0,1,0)</f>
        <v>1</v>
      </c>
    </row>
    <row r="29643" spans="1:6" x14ac:dyDescent="0.4">
      <c r="A29643" s="7" t="s">
        <v>10978</v>
      </c>
      <c r="B29643" s="7" t="s">
        <v>4581</v>
      </c>
      <c r="C29643" s="11">
        <v>43130</v>
      </c>
      <c r="D29643" s="7" t="s">
        <v>93</v>
      </c>
      <c r="E29643" s="7" t="s">
        <v>4580</v>
      </c>
      <c r="F29643">
        <f>IF(IFERROR(VLOOKUP(A29643,官网公开专利!B:B,1,0),0)&lt;&gt;0,1,0)</f>
        <v>1</v>
      </c>
    </row>
    <row r="29644" spans="1:6" x14ac:dyDescent="0.4">
      <c r="A29644" s="7" t="s">
        <v>9522</v>
      </c>
      <c r="B29644" s="7" t="s">
        <v>25286</v>
      </c>
      <c r="C29644" s="11">
        <v>43116</v>
      </c>
      <c r="D29644" s="7" t="s">
        <v>93</v>
      </c>
      <c r="E29644" s="7" t="s">
        <v>4515</v>
      </c>
      <c r="F29644">
        <f>IF(IFERROR(VLOOKUP(A29644,官网公开专利!B:B,1,0),0)&lt;&gt;0,1,0)</f>
        <v>1</v>
      </c>
    </row>
    <row r="29645" spans="1:6" x14ac:dyDescent="0.4">
      <c r="A29645" s="7" t="s">
        <v>9456</v>
      </c>
      <c r="B29645" s="7" t="s">
        <v>1440</v>
      </c>
      <c r="C29645" s="11">
        <v>43116</v>
      </c>
      <c r="D29645" s="7" t="s">
        <v>93</v>
      </c>
      <c r="E29645" s="7" t="s">
        <v>1441</v>
      </c>
      <c r="F29645">
        <f>IF(IFERROR(VLOOKUP(A29645,官网公开专利!B:B,1,0),0)&lt;&gt;0,1,0)</f>
        <v>1</v>
      </c>
    </row>
    <row r="29646" spans="1:6" x14ac:dyDescent="0.4">
      <c r="A29646" s="7" t="s">
        <v>9886</v>
      </c>
      <c r="B29646" s="7" t="s">
        <v>1440</v>
      </c>
      <c r="C29646" s="11">
        <v>43116</v>
      </c>
      <c r="D29646" s="7" t="s">
        <v>93</v>
      </c>
      <c r="E29646" s="7" t="s">
        <v>1441</v>
      </c>
      <c r="F29646">
        <f>IF(IFERROR(VLOOKUP(A29646,官网公开专利!B:B,1,0),0)&lt;&gt;0,1,0)</f>
        <v>1</v>
      </c>
    </row>
    <row r="29647" spans="1:6" x14ac:dyDescent="0.4">
      <c r="A29647" s="7" t="s">
        <v>9881</v>
      </c>
      <c r="B29647" s="7" t="s">
        <v>1440</v>
      </c>
      <c r="C29647" s="11">
        <v>43116</v>
      </c>
      <c r="D29647" s="7" t="s">
        <v>93</v>
      </c>
      <c r="E29647" s="7" t="s">
        <v>1441</v>
      </c>
      <c r="F29647">
        <f>IF(IFERROR(VLOOKUP(A29647,官网公开专利!B:B,1,0),0)&lt;&gt;0,1,0)</f>
        <v>1</v>
      </c>
    </row>
    <row r="29648" spans="1:6" x14ac:dyDescent="0.4">
      <c r="A29648" s="7" t="s">
        <v>9887</v>
      </c>
      <c r="B29648" s="7" t="s">
        <v>1440</v>
      </c>
      <c r="C29648" s="11">
        <v>43116</v>
      </c>
      <c r="D29648" s="7" t="s">
        <v>93</v>
      </c>
      <c r="E29648" s="7" t="s">
        <v>1441</v>
      </c>
      <c r="F29648">
        <f>IF(IFERROR(VLOOKUP(A29648,官网公开专利!B:B,1,0),0)&lt;&gt;0,1,0)</f>
        <v>1</v>
      </c>
    </row>
    <row r="29649" spans="1:6" x14ac:dyDescent="0.4">
      <c r="A29649" s="7" t="s">
        <v>9434</v>
      </c>
      <c r="B29649" s="7" t="s">
        <v>25287</v>
      </c>
      <c r="C29649" s="11">
        <v>43109</v>
      </c>
      <c r="D29649" s="7" t="s">
        <v>93</v>
      </c>
      <c r="E29649" s="7" t="s">
        <v>25288</v>
      </c>
      <c r="F29649">
        <f>IF(IFERROR(VLOOKUP(A29649,官网公开专利!B:B,1,0),0)&lt;&gt;0,1,0)</f>
        <v>1</v>
      </c>
    </row>
    <row r="29650" spans="1:6" x14ac:dyDescent="0.4">
      <c r="A29650" s="7" t="s">
        <v>9438</v>
      </c>
      <c r="B29650" s="7" t="s">
        <v>25287</v>
      </c>
      <c r="C29650" s="11">
        <v>43109</v>
      </c>
      <c r="D29650" s="7" t="s">
        <v>93</v>
      </c>
      <c r="E29650" s="7" t="s">
        <v>25288</v>
      </c>
      <c r="F29650">
        <f>IF(IFERROR(VLOOKUP(A29650,官网公开专利!B:B,1,0),0)&lt;&gt;0,1,0)</f>
        <v>1</v>
      </c>
    </row>
    <row r="29651" spans="1:6" x14ac:dyDescent="0.4">
      <c r="A29651" s="7" t="s">
        <v>10274</v>
      </c>
      <c r="B29651" s="7" t="s">
        <v>25287</v>
      </c>
      <c r="C29651" s="11">
        <v>43109</v>
      </c>
      <c r="D29651" s="7" t="s">
        <v>93</v>
      </c>
      <c r="E29651" s="7" t="s">
        <v>25288</v>
      </c>
      <c r="F29651">
        <f>IF(IFERROR(VLOOKUP(A29651,官网公开专利!B:B,1,0),0)&lt;&gt;0,1,0)</f>
        <v>1</v>
      </c>
    </row>
    <row r="29652" spans="1:6" x14ac:dyDescent="0.4">
      <c r="A29652" s="7" t="s">
        <v>10267</v>
      </c>
      <c r="B29652" s="7" t="s">
        <v>25287</v>
      </c>
      <c r="C29652" s="11">
        <v>43109</v>
      </c>
      <c r="D29652" s="7" t="s">
        <v>93</v>
      </c>
      <c r="E29652" s="7" t="s">
        <v>25288</v>
      </c>
      <c r="F29652">
        <f>IF(IFERROR(VLOOKUP(A29652,官网公开专利!B:B,1,0),0)&lt;&gt;0,1,0)</f>
        <v>1</v>
      </c>
    </row>
    <row r="29653" spans="1:6" x14ac:dyDescent="0.4">
      <c r="A29653" s="7" t="s">
        <v>9440</v>
      </c>
      <c r="B29653" s="7" t="s">
        <v>25287</v>
      </c>
      <c r="C29653" s="11">
        <v>43109</v>
      </c>
      <c r="D29653" s="7" t="s">
        <v>93</v>
      </c>
      <c r="E29653" s="7" t="s">
        <v>25288</v>
      </c>
      <c r="F29653">
        <f>IF(IFERROR(VLOOKUP(A29653,官网公开专利!B:B,1,0),0)&lt;&gt;0,1,0)</f>
        <v>1</v>
      </c>
    </row>
    <row r="29654" spans="1:6" x14ac:dyDescent="0.4">
      <c r="A29654" s="7" t="s">
        <v>9441</v>
      </c>
      <c r="B29654" s="7" t="s">
        <v>25287</v>
      </c>
      <c r="C29654" s="11">
        <v>43109</v>
      </c>
      <c r="D29654" s="7" t="s">
        <v>93</v>
      </c>
      <c r="E29654" s="7" t="s">
        <v>25288</v>
      </c>
      <c r="F29654">
        <f>IF(IFERROR(VLOOKUP(A29654,官网公开专利!B:B,1,0),0)&lt;&gt;0,1,0)</f>
        <v>1</v>
      </c>
    </row>
    <row r="29655" spans="1:6" x14ac:dyDescent="0.4">
      <c r="A29655" s="7" t="s">
        <v>9442</v>
      </c>
      <c r="B29655" s="7" t="s">
        <v>25287</v>
      </c>
      <c r="C29655" s="11">
        <v>43109</v>
      </c>
      <c r="D29655" s="7" t="s">
        <v>93</v>
      </c>
      <c r="E29655" s="7" t="s">
        <v>25288</v>
      </c>
      <c r="F29655">
        <f>IF(IFERROR(VLOOKUP(A29655,官网公开专利!B:B,1,0),0)&lt;&gt;0,1,0)</f>
        <v>1</v>
      </c>
    </row>
    <row r="29656" spans="1:6" x14ac:dyDescent="0.4">
      <c r="A29656" s="7" t="s">
        <v>11766</v>
      </c>
      <c r="B29656" s="7" t="s">
        <v>25289</v>
      </c>
      <c r="C29656" s="11">
        <v>43095</v>
      </c>
      <c r="D29656" s="7" t="s">
        <v>93</v>
      </c>
      <c r="E29656" s="7" t="s">
        <v>25209</v>
      </c>
      <c r="F29656">
        <f>IF(IFERROR(VLOOKUP(A29656,官网公开专利!B:B,1,0),0)&lt;&gt;0,1,0)</f>
        <v>1</v>
      </c>
    </row>
    <row r="29657" spans="1:6" x14ac:dyDescent="0.4">
      <c r="A29657" s="7" t="s">
        <v>10478</v>
      </c>
      <c r="B29657" s="7" t="s">
        <v>25289</v>
      </c>
      <c r="C29657" s="11">
        <v>43095</v>
      </c>
      <c r="D29657" s="7" t="s">
        <v>93</v>
      </c>
      <c r="E29657" s="7" t="s">
        <v>25209</v>
      </c>
      <c r="F29657">
        <f>IF(IFERROR(VLOOKUP(A29657,官网公开专利!B:B,1,0),0)&lt;&gt;0,1,0)</f>
        <v>1</v>
      </c>
    </row>
    <row r="29658" spans="1:6" x14ac:dyDescent="0.4">
      <c r="A29658" s="7" t="s">
        <v>9886</v>
      </c>
      <c r="B29658" s="7" t="s">
        <v>1438</v>
      </c>
      <c r="C29658" s="11">
        <v>43095</v>
      </c>
      <c r="D29658" s="7" t="s">
        <v>93</v>
      </c>
      <c r="E29658" s="7" t="s">
        <v>1439</v>
      </c>
      <c r="F29658">
        <f>IF(IFERROR(VLOOKUP(A29658,官网公开专利!B:B,1,0),0)&lt;&gt;0,1,0)</f>
        <v>1</v>
      </c>
    </row>
    <row r="29659" spans="1:6" x14ac:dyDescent="0.4">
      <c r="A29659" s="7" t="s">
        <v>9881</v>
      </c>
      <c r="B29659" s="7" t="s">
        <v>1438</v>
      </c>
      <c r="C29659" s="11">
        <v>43095</v>
      </c>
      <c r="D29659" s="7" t="s">
        <v>93</v>
      </c>
      <c r="E29659" s="7" t="s">
        <v>1439</v>
      </c>
      <c r="F29659">
        <f>IF(IFERROR(VLOOKUP(A29659,官网公开专利!B:B,1,0),0)&lt;&gt;0,1,0)</f>
        <v>1</v>
      </c>
    </row>
    <row r="29660" spans="1:6" x14ac:dyDescent="0.4">
      <c r="A29660" s="7" t="s">
        <v>9887</v>
      </c>
      <c r="B29660" s="7" t="s">
        <v>1438</v>
      </c>
      <c r="C29660" s="11">
        <v>43095</v>
      </c>
      <c r="D29660" s="7" t="s">
        <v>93</v>
      </c>
      <c r="E29660" s="7" t="s">
        <v>1439</v>
      </c>
      <c r="F29660">
        <f>IF(IFERROR(VLOOKUP(A29660,官网公开专利!B:B,1,0),0)&lt;&gt;0,1,0)</f>
        <v>1</v>
      </c>
    </row>
    <row r="29661" spans="1:6" x14ac:dyDescent="0.4">
      <c r="A29661" s="7" t="s">
        <v>10976</v>
      </c>
      <c r="B29661" s="7" t="s">
        <v>4574</v>
      </c>
      <c r="C29661" s="11">
        <v>43074</v>
      </c>
      <c r="D29661" s="7" t="s">
        <v>93</v>
      </c>
      <c r="E29661" s="7" t="s">
        <v>4575</v>
      </c>
      <c r="F29661">
        <f>IF(IFERROR(VLOOKUP(A29661,官网公开专利!B:B,1,0),0)&lt;&gt;0,1,0)</f>
        <v>1</v>
      </c>
    </row>
    <row r="29662" spans="1:6" x14ac:dyDescent="0.4">
      <c r="A29662" s="7" t="s">
        <v>10978</v>
      </c>
      <c r="B29662" s="7" t="s">
        <v>4574</v>
      </c>
      <c r="C29662" s="11">
        <v>43074</v>
      </c>
      <c r="D29662" s="7" t="s">
        <v>93</v>
      </c>
      <c r="E29662" s="7" t="s">
        <v>4575</v>
      </c>
      <c r="F29662">
        <f>IF(IFERROR(VLOOKUP(A29662,官网公开专利!B:B,1,0),0)&lt;&gt;0,1,0)</f>
        <v>1</v>
      </c>
    </row>
    <row r="29663" spans="1:6" x14ac:dyDescent="0.4">
      <c r="A29663" s="7" t="s">
        <v>9469</v>
      </c>
      <c r="B29663" s="7" t="s">
        <v>25290</v>
      </c>
      <c r="C29663" s="11">
        <v>43074</v>
      </c>
      <c r="D29663" s="7" t="s">
        <v>93</v>
      </c>
      <c r="E29663" s="7" t="s">
        <v>25291</v>
      </c>
      <c r="F29663">
        <f>IF(IFERROR(VLOOKUP(A29663,官网公开专利!B:B,1,0),0)&lt;&gt;0,1,0)</f>
        <v>1</v>
      </c>
    </row>
    <row r="29664" spans="1:6" x14ac:dyDescent="0.4">
      <c r="A29664" s="7" t="s">
        <v>9470</v>
      </c>
      <c r="B29664" s="7" t="s">
        <v>25290</v>
      </c>
      <c r="C29664" s="11">
        <v>43074</v>
      </c>
      <c r="D29664" s="7" t="s">
        <v>93</v>
      </c>
      <c r="E29664" s="7" t="s">
        <v>25291</v>
      </c>
      <c r="F29664">
        <f>IF(IFERROR(VLOOKUP(A29664,官网公开专利!B:B,1,0),0)&lt;&gt;0,1,0)</f>
        <v>1</v>
      </c>
    </row>
    <row r="29665" spans="1:6" x14ac:dyDescent="0.4">
      <c r="A29665" s="7" t="s">
        <v>10585</v>
      </c>
      <c r="B29665" s="7" t="s">
        <v>25292</v>
      </c>
      <c r="C29665" s="11">
        <v>43067</v>
      </c>
      <c r="D29665" s="7" t="s">
        <v>93</v>
      </c>
      <c r="E29665" s="7" t="s">
        <v>25293</v>
      </c>
      <c r="F29665">
        <f>IF(IFERROR(VLOOKUP(A29665,官网公开专利!B:B,1,0),0)&lt;&gt;0,1,0)</f>
        <v>1</v>
      </c>
    </row>
    <row r="29666" spans="1:6" x14ac:dyDescent="0.4">
      <c r="A29666" s="7" t="s">
        <v>10589</v>
      </c>
      <c r="B29666" s="7" t="s">
        <v>25292</v>
      </c>
      <c r="C29666" s="11">
        <v>43067</v>
      </c>
      <c r="D29666" s="7" t="s">
        <v>93</v>
      </c>
      <c r="E29666" s="7" t="s">
        <v>25293</v>
      </c>
      <c r="F29666">
        <f>IF(IFERROR(VLOOKUP(A29666,官网公开专利!B:B,1,0),0)&lt;&gt;0,1,0)</f>
        <v>1</v>
      </c>
    </row>
    <row r="29667" spans="1:6" x14ac:dyDescent="0.4">
      <c r="A29667" s="7" t="s">
        <v>10132</v>
      </c>
      <c r="B29667" s="7" t="s">
        <v>25292</v>
      </c>
      <c r="C29667" s="11">
        <v>43067</v>
      </c>
      <c r="D29667" s="7" t="s">
        <v>93</v>
      </c>
      <c r="E29667" s="7" t="s">
        <v>25293</v>
      </c>
      <c r="F29667">
        <f>IF(IFERROR(VLOOKUP(A29667,官网公开专利!B:B,1,0),0)&lt;&gt;0,1,0)</f>
        <v>1</v>
      </c>
    </row>
    <row r="29668" spans="1:6" x14ac:dyDescent="0.4">
      <c r="A29668" s="7" t="s">
        <v>9884</v>
      </c>
      <c r="B29668" s="7" t="s">
        <v>25294</v>
      </c>
      <c r="C29668" s="11">
        <v>43060</v>
      </c>
      <c r="D29668" s="7" t="s">
        <v>93</v>
      </c>
      <c r="E29668" s="7" t="s">
        <v>25295</v>
      </c>
      <c r="F29668">
        <f>IF(IFERROR(VLOOKUP(A29668,官网公开专利!B:B,1,0),0)&lt;&gt;0,1,0)</f>
        <v>1</v>
      </c>
    </row>
    <row r="29669" spans="1:6" x14ac:dyDescent="0.4">
      <c r="A29669" s="7" t="s">
        <v>10976</v>
      </c>
      <c r="B29669" s="7" t="s">
        <v>4568</v>
      </c>
      <c r="C29669" s="11">
        <v>43053</v>
      </c>
      <c r="D29669" s="7" t="s">
        <v>93</v>
      </c>
      <c r="E29669" s="7" t="s">
        <v>4569</v>
      </c>
      <c r="F29669">
        <f>IF(IFERROR(VLOOKUP(A29669,官网公开专利!B:B,1,0),0)&lt;&gt;0,1,0)</f>
        <v>1</v>
      </c>
    </row>
    <row r="29670" spans="1:6" x14ac:dyDescent="0.4">
      <c r="A29670" s="7" t="s">
        <v>10978</v>
      </c>
      <c r="B29670" s="7" t="s">
        <v>4568</v>
      </c>
      <c r="C29670" s="11">
        <v>43053</v>
      </c>
      <c r="D29670" s="7" t="s">
        <v>93</v>
      </c>
      <c r="E29670" s="7" t="s">
        <v>4569</v>
      </c>
      <c r="F29670">
        <f>IF(IFERROR(VLOOKUP(A29670,官网公开专利!B:B,1,0),0)&lt;&gt;0,1,0)</f>
        <v>1</v>
      </c>
    </row>
    <row r="29671" spans="1:6" x14ac:dyDescent="0.4">
      <c r="A29671" s="7" t="s">
        <v>10976</v>
      </c>
      <c r="B29671" s="7" t="s">
        <v>4598</v>
      </c>
      <c r="C29671" s="11">
        <v>43046</v>
      </c>
      <c r="D29671" s="7" t="s">
        <v>93</v>
      </c>
      <c r="E29671" s="7" t="s">
        <v>4599</v>
      </c>
      <c r="F29671">
        <f>IF(IFERROR(VLOOKUP(A29671,官网公开专利!B:B,1,0),0)&lt;&gt;0,1,0)</f>
        <v>1</v>
      </c>
    </row>
    <row r="29672" spans="1:6" x14ac:dyDescent="0.4">
      <c r="A29672" s="7" t="s">
        <v>10978</v>
      </c>
      <c r="B29672" s="7" t="s">
        <v>4598</v>
      </c>
      <c r="C29672" s="11">
        <v>43046</v>
      </c>
      <c r="D29672" s="7" t="s">
        <v>93</v>
      </c>
      <c r="E29672" s="7" t="s">
        <v>4599</v>
      </c>
      <c r="F29672">
        <f>IF(IFERROR(VLOOKUP(A29672,官网公开专利!B:B,1,0),0)&lt;&gt;0,1,0)</f>
        <v>1</v>
      </c>
    </row>
    <row r="29673" spans="1:6" x14ac:dyDescent="0.4">
      <c r="A29673" s="7" t="s">
        <v>10976</v>
      </c>
      <c r="B29673" s="7" t="s">
        <v>4572</v>
      </c>
      <c r="C29673" s="11">
        <v>43032</v>
      </c>
      <c r="D29673" s="7" t="s">
        <v>93</v>
      </c>
      <c r="E29673" s="7" t="s">
        <v>4573</v>
      </c>
      <c r="F29673">
        <f>IF(IFERROR(VLOOKUP(A29673,官网公开专利!B:B,1,0),0)&lt;&gt;0,1,0)</f>
        <v>1</v>
      </c>
    </row>
    <row r="29674" spans="1:6" x14ac:dyDescent="0.4">
      <c r="A29674" s="7" t="s">
        <v>10978</v>
      </c>
      <c r="B29674" s="7" t="s">
        <v>4572</v>
      </c>
      <c r="C29674" s="11">
        <v>43032</v>
      </c>
      <c r="D29674" s="7" t="s">
        <v>93</v>
      </c>
      <c r="E29674" s="7" t="s">
        <v>4573</v>
      </c>
      <c r="F29674">
        <f>IF(IFERROR(VLOOKUP(A29674,官网公开专利!B:B,1,0),0)&lt;&gt;0,1,0)</f>
        <v>1</v>
      </c>
    </row>
    <row r="29675" spans="1:6" x14ac:dyDescent="0.4">
      <c r="A29675" s="7" t="s">
        <v>11766</v>
      </c>
      <c r="B29675" s="7" t="s">
        <v>25297</v>
      </c>
      <c r="C29675" s="11">
        <v>42997</v>
      </c>
      <c r="D29675" s="7" t="s">
        <v>93</v>
      </c>
      <c r="E29675" s="7" t="s">
        <v>25298</v>
      </c>
      <c r="F29675">
        <f>IF(IFERROR(VLOOKUP(A29675,官网公开专利!B:B,1,0),0)&lt;&gt;0,1,0)</f>
        <v>1</v>
      </c>
    </row>
    <row r="29676" spans="1:6" x14ac:dyDescent="0.4">
      <c r="A29676" s="7" t="s">
        <v>10478</v>
      </c>
      <c r="B29676" s="7" t="s">
        <v>25297</v>
      </c>
      <c r="C29676" s="11">
        <v>42997</v>
      </c>
      <c r="D29676" s="7" t="s">
        <v>93</v>
      </c>
      <c r="E29676" s="7" t="s">
        <v>25298</v>
      </c>
      <c r="F29676">
        <f>IF(IFERROR(VLOOKUP(A29676,官网公开专利!B:B,1,0),0)&lt;&gt;0,1,0)</f>
        <v>1</v>
      </c>
    </row>
    <row r="29677" spans="1:6" x14ac:dyDescent="0.4">
      <c r="A29677" s="7" t="s">
        <v>9883</v>
      </c>
      <c r="B29677" s="7" t="s">
        <v>25301</v>
      </c>
      <c r="C29677" s="11">
        <v>42955</v>
      </c>
      <c r="D29677" s="7" t="s">
        <v>93</v>
      </c>
      <c r="E29677" s="7" t="s">
        <v>17389</v>
      </c>
      <c r="F29677">
        <f>IF(IFERROR(VLOOKUP(A29677,官网公开专利!B:B,1,0),0)&lt;&gt;0,1,0)</f>
        <v>1</v>
      </c>
    </row>
    <row r="29678" spans="1:6" x14ac:dyDescent="0.4">
      <c r="A29678" s="7" t="s">
        <v>9469</v>
      </c>
      <c r="B29678" s="7" t="s">
        <v>25302</v>
      </c>
      <c r="C29678" s="11">
        <v>42955</v>
      </c>
      <c r="D29678" s="7" t="s">
        <v>93</v>
      </c>
      <c r="E29678" s="7" t="s">
        <v>25303</v>
      </c>
      <c r="F29678">
        <f>IF(IFERROR(VLOOKUP(A29678,官网公开专利!B:B,1,0),0)&lt;&gt;0,1,0)</f>
        <v>1</v>
      </c>
    </row>
    <row r="29679" spans="1:6" x14ac:dyDescent="0.4">
      <c r="A29679" s="7" t="s">
        <v>9470</v>
      </c>
      <c r="B29679" s="7" t="s">
        <v>25302</v>
      </c>
      <c r="C29679" s="11">
        <v>42955</v>
      </c>
      <c r="D29679" s="7" t="s">
        <v>93</v>
      </c>
      <c r="E29679" s="7" t="s">
        <v>25303</v>
      </c>
      <c r="F29679">
        <f>IF(IFERROR(VLOOKUP(A29679,官网公开专利!B:B,1,0),0)&lt;&gt;0,1,0)</f>
        <v>1</v>
      </c>
    </row>
    <row r="29680" spans="1:6" x14ac:dyDescent="0.4">
      <c r="A29680" s="7" t="s">
        <v>10827</v>
      </c>
      <c r="B29680" s="7" t="s">
        <v>25304</v>
      </c>
      <c r="C29680" s="11">
        <v>42948</v>
      </c>
      <c r="D29680" s="7" t="s">
        <v>93</v>
      </c>
      <c r="E29680" s="7" t="s">
        <v>25305</v>
      </c>
      <c r="F29680">
        <f>IF(IFERROR(VLOOKUP(A29680,官网公开专利!B:B,1,0),0)&lt;&gt;0,1,0)</f>
        <v>1</v>
      </c>
    </row>
    <row r="29681" spans="1:6" x14ac:dyDescent="0.4">
      <c r="A29681" s="7" t="s">
        <v>10827</v>
      </c>
      <c r="B29681" s="7" t="s">
        <v>25306</v>
      </c>
      <c r="C29681" s="11">
        <v>42941</v>
      </c>
      <c r="D29681" s="7" t="s">
        <v>93</v>
      </c>
      <c r="E29681" s="7" t="s">
        <v>25307</v>
      </c>
      <c r="F29681">
        <f>IF(IFERROR(VLOOKUP(A29681,官网公开专利!B:B,1,0),0)&lt;&gt;0,1,0)</f>
        <v>1</v>
      </c>
    </row>
    <row r="29682" spans="1:6" x14ac:dyDescent="0.4">
      <c r="A29682" s="7" t="s">
        <v>10652</v>
      </c>
      <c r="B29682" s="7" t="s">
        <v>25308</v>
      </c>
      <c r="C29682" s="11">
        <v>42934</v>
      </c>
      <c r="D29682" s="7" t="s">
        <v>93</v>
      </c>
      <c r="E29682" s="7" t="s">
        <v>25309</v>
      </c>
      <c r="F29682">
        <f>IF(IFERROR(VLOOKUP(A29682,官网公开专利!B:B,1,0),0)&lt;&gt;0,1,0)</f>
        <v>1</v>
      </c>
    </row>
    <row r="29683" spans="1:6" x14ac:dyDescent="0.4">
      <c r="A29683" s="7" t="s">
        <v>10659</v>
      </c>
      <c r="B29683" s="7" t="s">
        <v>25308</v>
      </c>
      <c r="C29683" s="11">
        <v>42934</v>
      </c>
      <c r="D29683" s="7" t="s">
        <v>93</v>
      </c>
      <c r="E29683" s="7" t="s">
        <v>25309</v>
      </c>
      <c r="F29683">
        <f>IF(IFERROR(VLOOKUP(A29683,官网公开专利!B:B,1,0),0)&lt;&gt;0,1,0)</f>
        <v>1</v>
      </c>
    </row>
    <row r="29684" spans="1:6" x14ac:dyDescent="0.4">
      <c r="A29684" s="7" t="s">
        <v>10579</v>
      </c>
      <c r="B29684" s="7" t="s">
        <v>5098</v>
      </c>
      <c r="C29684" s="11">
        <v>42920</v>
      </c>
      <c r="D29684" s="7" t="s">
        <v>93</v>
      </c>
      <c r="E29684" s="7" t="s">
        <v>5099</v>
      </c>
      <c r="F29684">
        <f>IF(IFERROR(VLOOKUP(A29684,官网公开专利!B:B,1,0),0)&lt;&gt;0,1,0)</f>
        <v>1</v>
      </c>
    </row>
    <row r="29685" spans="1:6" x14ac:dyDescent="0.4">
      <c r="A29685" s="7" t="s">
        <v>10578</v>
      </c>
      <c r="B29685" s="7" t="s">
        <v>5098</v>
      </c>
      <c r="C29685" s="11">
        <v>42920</v>
      </c>
      <c r="D29685" s="7" t="s">
        <v>93</v>
      </c>
      <c r="E29685" s="7" t="s">
        <v>5099</v>
      </c>
      <c r="F29685">
        <f>IF(IFERROR(VLOOKUP(A29685,官网公开专利!B:B,1,0),0)&lt;&gt;0,1,0)</f>
        <v>1</v>
      </c>
    </row>
    <row r="29686" spans="1:6" x14ac:dyDescent="0.4">
      <c r="A29686" s="7" t="s">
        <v>9604</v>
      </c>
      <c r="B29686" s="7" t="s">
        <v>5724</v>
      </c>
      <c r="C29686" s="11">
        <v>42899</v>
      </c>
      <c r="D29686" s="7" t="s">
        <v>93</v>
      </c>
      <c r="E29686" s="7" t="s">
        <v>5725</v>
      </c>
      <c r="F29686">
        <f>IF(IFERROR(VLOOKUP(A29686,官网公开专利!B:B,1,0),0)&lt;&gt;0,1,0)</f>
        <v>1</v>
      </c>
    </row>
    <row r="29687" spans="1:6" x14ac:dyDescent="0.4">
      <c r="A29687" s="7" t="s">
        <v>9605</v>
      </c>
      <c r="B29687" s="7" t="s">
        <v>5724</v>
      </c>
      <c r="C29687" s="11">
        <v>42899</v>
      </c>
      <c r="D29687" s="7" t="s">
        <v>93</v>
      </c>
      <c r="E29687" s="7" t="s">
        <v>5725</v>
      </c>
      <c r="F29687">
        <f>IF(IFERROR(VLOOKUP(A29687,官网公开专利!B:B,1,0),0)&lt;&gt;0,1,0)</f>
        <v>1</v>
      </c>
    </row>
    <row r="29688" spans="1:6" x14ac:dyDescent="0.4">
      <c r="A29688" s="7" t="s">
        <v>9606</v>
      </c>
      <c r="B29688" s="7" t="s">
        <v>5724</v>
      </c>
      <c r="C29688" s="11">
        <v>42899</v>
      </c>
      <c r="D29688" s="7" t="s">
        <v>93</v>
      </c>
      <c r="E29688" s="7" t="s">
        <v>5725</v>
      </c>
      <c r="F29688">
        <f>IF(IFERROR(VLOOKUP(A29688,官网公开专利!B:B,1,0),0)&lt;&gt;0,1,0)</f>
        <v>1</v>
      </c>
    </row>
    <row r="29689" spans="1:6" x14ac:dyDescent="0.4">
      <c r="A29689" s="7" t="s">
        <v>10976</v>
      </c>
      <c r="B29689" s="7" t="s">
        <v>4577</v>
      </c>
      <c r="C29689" s="11">
        <v>42899</v>
      </c>
      <c r="D29689" s="7" t="s">
        <v>93</v>
      </c>
      <c r="E29689" s="7" t="s">
        <v>4578</v>
      </c>
      <c r="F29689">
        <f>IF(IFERROR(VLOOKUP(A29689,官网公开专利!B:B,1,0),0)&lt;&gt;0,1,0)</f>
        <v>1</v>
      </c>
    </row>
    <row r="29690" spans="1:6" x14ac:dyDescent="0.4">
      <c r="A29690" s="7" t="s">
        <v>10978</v>
      </c>
      <c r="B29690" s="7" t="s">
        <v>4577</v>
      </c>
      <c r="C29690" s="11">
        <v>42899</v>
      </c>
      <c r="D29690" s="7" t="s">
        <v>93</v>
      </c>
      <c r="E29690" s="7" t="s">
        <v>4578</v>
      </c>
      <c r="F29690">
        <f>IF(IFERROR(VLOOKUP(A29690,官网公开专利!B:B,1,0),0)&lt;&gt;0,1,0)</f>
        <v>1</v>
      </c>
    </row>
    <row r="29691" spans="1:6" x14ac:dyDescent="0.4">
      <c r="A29691" s="7" t="s">
        <v>9883</v>
      </c>
      <c r="B29691" s="7" t="s">
        <v>25311</v>
      </c>
      <c r="C29691" s="11">
        <v>42885</v>
      </c>
      <c r="D29691" s="7" t="s">
        <v>93</v>
      </c>
      <c r="E29691" s="7" t="s">
        <v>25251</v>
      </c>
      <c r="F29691">
        <f>IF(IFERROR(VLOOKUP(A29691,官网公开专利!B:B,1,0),0)&lt;&gt;0,1,0)</f>
        <v>1</v>
      </c>
    </row>
    <row r="29692" spans="1:6" x14ac:dyDescent="0.4">
      <c r="A29692" s="7" t="s">
        <v>9884</v>
      </c>
      <c r="B29692" s="7" t="s">
        <v>25311</v>
      </c>
      <c r="C29692" s="11">
        <v>42885</v>
      </c>
      <c r="D29692" s="7" t="s">
        <v>93</v>
      </c>
      <c r="E29692" s="7" t="s">
        <v>25251</v>
      </c>
      <c r="F29692">
        <f>IF(IFERROR(VLOOKUP(A29692,官网公开专利!B:B,1,0),0)&lt;&gt;0,1,0)</f>
        <v>1</v>
      </c>
    </row>
    <row r="29693" spans="1:6" x14ac:dyDescent="0.4">
      <c r="A29693" s="7" t="s">
        <v>10585</v>
      </c>
      <c r="B29693" s="7" t="s">
        <v>25312</v>
      </c>
      <c r="C29693" s="11">
        <v>42878</v>
      </c>
      <c r="D29693" s="7" t="s">
        <v>93</v>
      </c>
      <c r="E29693" s="7" t="s">
        <v>25313</v>
      </c>
      <c r="F29693">
        <f>IF(IFERROR(VLOOKUP(A29693,官网公开专利!B:B,1,0),0)&lt;&gt;0,1,0)</f>
        <v>1</v>
      </c>
    </row>
    <row r="29694" spans="1:6" x14ac:dyDescent="0.4">
      <c r="A29694" s="7" t="s">
        <v>10589</v>
      </c>
      <c r="B29694" s="7" t="s">
        <v>25312</v>
      </c>
      <c r="C29694" s="11">
        <v>42878</v>
      </c>
      <c r="D29694" s="7" t="s">
        <v>93</v>
      </c>
      <c r="E29694" s="7" t="s">
        <v>25313</v>
      </c>
      <c r="F29694">
        <f>IF(IFERROR(VLOOKUP(A29694,官网公开专利!B:B,1,0),0)&lt;&gt;0,1,0)</f>
        <v>1</v>
      </c>
    </row>
    <row r="29695" spans="1:6" x14ac:dyDescent="0.4">
      <c r="A29695" s="7" t="s">
        <v>10132</v>
      </c>
      <c r="B29695" s="7" t="s">
        <v>25312</v>
      </c>
      <c r="C29695" s="11">
        <v>42878</v>
      </c>
      <c r="D29695" s="7" t="s">
        <v>93</v>
      </c>
      <c r="E29695" s="7" t="s">
        <v>25313</v>
      </c>
      <c r="F29695">
        <f>IF(IFERROR(VLOOKUP(A29695,官网公开专利!B:B,1,0),0)&lt;&gt;0,1,0)</f>
        <v>1</v>
      </c>
    </row>
    <row r="29696" spans="1:6" x14ac:dyDescent="0.4">
      <c r="A29696" s="7" t="s">
        <v>9883</v>
      </c>
      <c r="B29696" s="7" t="s">
        <v>25314</v>
      </c>
      <c r="C29696" s="11">
        <v>42878</v>
      </c>
      <c r="D29696" s="7" t="s">
        <v>93</v>
      </c>
      <c r="E29696" s="7" t="s">
        <v>25315</v>
      </c>
      <c r="F29696">
        <f>IF(IFERROR(VLOOKUP(A29696,官网公开专利!B:B,1,0),0)&lt;&gt;0,1,0)</f>
        <v>1</v>
      </c>
    </row>
    <row r="29697" spans="1:6" x14ac:dyDescent="0.4">
      <c r="A29697" s="7" t="s">
        <v>9884</v>
      </c>
      <c r="B29697" s="7" t="s">
        <v>25314</v>
      </c>
      <c r="C29697" s="11">
        <v>42878</v>
      </c>
      <c r="D29697" s="7" t="s">
        <v>93</v>
      </c>
      <c r="E29697" s="7" t="s">
        <v>25315</v>
      </c>
      <c r="F29697">
        <f>IF(IFERROR(VLOOKUP(A29697,官网公开专利!B:B,1,0),0)&lt;&gt;0,1,0)</f>
        <v>1</v>
      </c>
    </row>
    <row r="29698" spans="1:6" x14ac:dyDescent="0.4">
      <c r="A29698" s="7" t="s">
        <v>9883</v>
      </c>
      <c r="B29698" s="7" t="s">
        <v>25316</v>
      </c>
      <c r="C29698" s="11">
        <v>42878</v>
      </c>
      <c r="D29698" s="7" t="s">
        <v>93</v>
      </c>
      <c r="E29698" s="7" t="s">
        <v>25295</v>
      </c>
      <c r="F29698">
        <f>IF(IFERROR(VLOOKUP(A29698,官网公开专利!B:B,1,0),0)&lt;&gt;0,1,0)</f>
        <v>1</v>
      </c>
    </row>
    <row r="29699" spans="1:6" x14ac:dyDescent="0.4">
      <c r="A29699" s="7" t="s">
        <v>9884</v>
      </c>
      <c r="B29699" s="7" t="s">
        <v>25316</v>
      </c>
      <c r="C29699" s="11">
        <v>42878</v>
      </c>
      <c r="D29699" s="7" t="s">
        <v>93</v>
      </c>
      <c r="E29699" s="7" t="s">
        <v>25295</v>
      </c>
      <c r="F29699">
        <f>IF(IFERROR(VLOOKUP(A29699,官网公开专利!B:B,1,0),0)&lt;&gt;0,1,0)</f>
        <v>1</v>
      </c>
    </row>
    <row r="29700" spans="1:6" x14ac:dyDescent="0.4">
      <c r="A29700" s="7" t="s">
        <v>10585</v>
      </c>
      <c r="B29700" s="7" t="s">
        <v>25317</v>
      </c>
      <c r="C29700" s="11">
        <v>42871</v>
      </c>
      <c r="D29700" s="7" t="s">
        <v>93</v>
      </c>
      <c r="E29700" s="7" t="s">
        <v>25318</v>
      </c>
      <c r="F29700">
        <f>IF(IFERROR(VLOOKUP(A29700,官网公开专利!B:B,1,0),0)&lt;&gt;0,1,0)</f>
        <v>1</v>
      </c>
    </row>
    <row r="29701" spans="1:6" x14ac:dyDescent="0.4">
      <c r="A29701" s="7" t="s">
        <v>10589</v>
      </c>
      <c r="B29701" s="7" t="s">
        <v>25317</v>
      </c>
      <c r="C29701" s="11">
        <v>42871</v>
      </c>
      <c r="D29701" s="7" t="s">
        <v>93</v>
      </c>
      <c r="E29701" s="7" t="s">
        <v>25318</v>
      </c>
      <c r="F29701">
        <f>IF(IFERROR(VLOOKUP(A29701,官网公开专利!B:B,1,0),0)&lt;&gt;0,1,0)</f>
        <v>1</v>
      </c>
    </row>
    <row r="29702" spans="1:6" x14ac:dyDescent="0.4">
      <c r="A29702" s="7" t="s">
        <v>10132</v>
      </c>
      <c r="B29702" s="7" t="s">
        <v>25317</v>
      </c>
      <c r="C29702" s="11">
        <v>42871</v>
      </c>
      <c r="D29702" s="7" t="s">
        <v>93</v>
      </c>
      <c r="E29702" s="7" t="s">
        <v>25318</v>
      </c>
      <c r="F29702">
        <f>IF(IFERROR(VLOOKUP(A29702,官网公开专利!B:B,1,0),0)&lt;&gt;0,1,0)</f>
        <v>1</v>
      </c>
    </row>
    <row r="29703" spans="1:6" x14ac:dyDescent="0.4">
      <c r="A29703" s="7" t="s">
        <v>10585</v>
      </c>
      <c r="B29703" s="7" t="s">
        <v>25319</v>
      </c>
      <c r="C29703" s="11">
        <v>42857</v>
      </c>
      <c r="D29703" s="7" t="s">
        <v>93</v>
      </c>
      <c r="E29703" s="7" t="s">
        <v>25320</v>
      </c>
      <c r="F29703">
        <f>IF(IFERROR(VLOOKUP(A29703,官网公开专利!B:B,1,0),0)&lt;&gt;0,1,0)</f>
        <v>1</v>
      </c>
    </row>
    <row r="29704" spans="1:6" x14ac:dyDescent="0.4">
      <c r="A29704" s="7" t="s">
        <v>10589</v>
      </c>
      <c r="B29704" s="7" t="s">
        <v>25319</v>
      </c>
      <c r="C29704" s="11">
        <v>42857</v>
      </c>
      <c r="D29704" s="7" t="s">
        <v>93</v>
      </c>
      <c r="E29704" s="7" t="s">
        <v>25320</v>
      </c>
      <c r="F29704">
        <f>IF(IFERROR(VLOOKUP(A29704,官网公开专利!B:B,1,0),0)&lt;&gt;0,1,0)</f>
        <v>1</v>
      </c>
    </row>
    <row r="29705" spans="1:6" x14ac:dyDescent="0.4">
      <c r="A29705" s="7" t="s">
        <v>10132</v>
      </c>
      <c r="B29705" s="7" t="s">
        <v>25319</v>
      </c>
      <c r="C29705" s="11">
        <v>42857</v>
      </c>
      <c r="D29705" s="7" t="s">
        <v>93</v>
      </c>
      <c r="E29705" s="7" t="s">
        <v>25320</v>
      </c>
      <c r="F29705">
        <f>IF(IFERROR(VLOOKUP(A29705,官网公开专利!B:B,1,0),0)&lt;&gt;0,1,0)</f>
        <v>1</v>
      </c>
    </row>
    <row r="29706" spans="1:6" x14ac:dyDescent="0.4">
      <c r="A29706" s="7" t="s">
        <v>11766</v>
      </c>
      <c r="B29706" s="7" t="s">
        <v>25321</v>
      </c>
      <c r="C29706" s="11">
        <v>42857</v>
      </c>
      <c r="D29706" s="7" t="s">
        <v>93</v>
      </c>
      <c r="E29706" s="7" t="s">
        <v>25322</v>
      </c>
      <c r="F29706">
        <f>IF(IFERROR(VLOOKUP(A29706,官网公开专利!B:B,1,0),0)&lt;&gt;0,1,0)</f>
        <v>1</v>
      </c>
    </row>
    <row r="29707" spans="1:6" x14ac:dyDescent="0.4">
      <c r="A29707" s="7" t="s">
        <v>10478</v>
      </c>
      <c r="B29707" s="7" t="s">
        <v>25321</v>
      </c>
      <c r="C29707" s="11">
        <v>42857</v>
      </c>
      <c r="D29707" s="7" t="s">
        <v>93</v>
      </c>
      <c r="E29707" s="7" t="s">
        <v>25322</v>
      </c>
      <c r="F29707">
        <f>IF(IFERROR(VLOOKUP(A29707,官网公开专利!B:B,1,0),0)&lt;&gt;0,1,0)</f>
        <v>1</v>
      </c>
    </row>
    <row r="29708" spans="1:6" x14ac:dyDescent="0.4">
      <c r="A29708" s="7" t="s">
        <v>10274</v>
      </c>
      <c r="B29708" s="7" t="s">
        <v>17736</v>
      </c>
      <c r="C29708" s="11">
        <v>42857</v>
      </c>
      <c r="D29708" s="7" t="s">
        <v>93</v>
      </c>
      <c r="E29708" s="7" t="s">
        <v>17737</v>
      </c>
      <c r="F29708">
        <f>IF(IFERROR(VLOOKUP(A29708,官网公开专利!B:B,1,0),0)&lt;&gt;0,1,0)</f>
        <v>1</v>
      </c>
    </row>
    <row r="29709" spans="1:6" x14ac:dyDescent="0.4">
      <c r="A29709" s="7" t="s">
        <v>10267</v>
      </c>
      <c r="B29709" s="7" t="s">
        <v>17736</v>
      </c>
      <c r="C29709" s="11">
        <v>42857</v>
      </c>
      <c r="D29709" s="7" t="s">
        <v>93</v>
      </c>
      <c r="E29709" s="7" t="s">
        <v>17737</v>
      </c>
      <c r="F29709">
        <f>IF(IFERROR(VLOOKUP(A29709,官网公开专利!B:B,1,0),0)&lt;&gt;0,1,0)</f>
        <v>1</v>
      </c>
    </row>
    <row r="29710" spans="1:6" x14ac:dyDescent="0.4">
      <c r="A29710" s="7" t="s">
        <v>9923</v>
      </c>
      <c r="B29710" s="7" t="s">
        <v>2704</v>
      </c>
      <c r="C29710" s="11">
        <v>42850</v>
      </c>
      <c r="D29710" s="7" t="s">
        <v>93</v>
      </c>
      <c r="E29710" s="7" t="s">
        <v>2705</v>
      </c>
      <c r="F29710">
        <f>IF(IFERROR(VLOOKUP(A29710,官网公开专利!B:B,1,0),0)&lt;&gt;0,1,0)</f>
        <v>1</v>
      </c>
    </row>
    <row r="29711" spans="1:6" x14ac:dyDescent="0.4">
      <c r="A29711" s="7" t="s">
        <v>9921</v>
      </c>
      <c r="B29711" s="7" t="s">
        <v>2704</v>
      </c>
      <c r="C29711" s="11">
        <v>42850</v>
      </c>
      <c r="D29711" s="7" t="s">
        <v>93</v>
      </c>
      <c r="E29711" s="7" t="s">
        <v>2705</v>
      </c>
      <c r="F29711">
        <f>IF(IFERROR(VLOOKUP(A29711,官网公开专利!B:B,1,0),0)&lt;&gt;0,1,0)</f>
        <v>1</v>
      </c>
    </row>
    <row r="29712" spans="1:6" x14ac:dyDescent="0.4">
      <c r="A29712" s="7" t="s">
        <v>9922</v>
      </c>
      <c r="B29712" s="7" t="s">
        <v>2704</v>
      </c>
      <c r="C29712" s="11">
        <v>42850</v>
      </c>
      <c r="D29712" s="7" t="s">
        <v>93</v>
      </c>
      <c r="E29712" s="7" t="s">
        <v>2705</v>
      </c>
      <c r="F29712">
        <f>IF(IFERROR(VLOOKUP(A29712,官网公开专利!B:B,1,0),0)&lt;&gt;0,1,0)</f>
        <v>1</v>
      </c>
    </row>
    <row r="29713" spans="1:6" x14ac:dyDescent="0.4">
      <c r="A29713" s="7" t="s">
        <v>10585</v>
      </c>
      <c r="B29713" s="7" t="s">
        <v>25323</v>
      </c>
      <c r="C29713" s="11">
        <v>42780</v>
      </c>
      <c r="D29713" s="7" t="s">
        <v>93</v>
      </c>
      <c r="E29713" s="7" t="s">
        <v>25324</v>
      </c>
      <c r="F29713">
        <f>IF(IFERROR(VLOOKUP(A29713,官网公开专利!B:B,1,0),0)&lt;&gt;0,1,0)</f>
        <v>1</v>
      </c>
    </row>
    <row r="29714" spans="1:6" x14ac:dyDescent="0.4">
      <c r="A29714" s="7" t="s">
        <v>10589</v>
      </c>
      <c r="B29714" s="7" t="s">
        <v>25323</v>
      </c>
      <c r="C29714" s="11">
        <v>42780</v>
      </c>
      <c r="D29714" s="7" t="s">
        <v>93</v>
      </c>
      <c r="E29714" s="7" t="s">
        <v>25324</v>
      </c>
      <c r="F29714">
        <f>IF(IFERROR(VLOOKUP(A29714,官网公开专利!B:B,1,0),0)&lt;&gt;0,1,0)</f>
        <v>1</v>
      </c>
    </row>
    <row r="29715" spans="1:6" x14ac:dyDescent="0.4">
      <c r="A29715" s="7" t="s">
        <v>10132</v>
      </c>
      <c r="B29715" s="7" t="s">
        <v>25323</v>
      </c>
      <c r="C29715" s="11">
        <v>42780</v>
      </c>
      <c r="D29715" s="7" t="s">
        <v>93</v>
      </c>
      <c r="E29715" s="7" t="s">
        <v>25324</v>
      </c>
      <c r="F29715">
        <f>IF(IFERROR(VLOOKUP(A29715,官网公开专利!B:B,1,0),0)&lt;&gt;0,1,0)</f>
        <v>1</v>
      </c>
    </row>
    <row r="29716" spans="1:6" x14ac:dyDescent="0.4">
      <c r="A29716" s="7" t="s">
        <v>10585</v>
      </c>
      <c r="B29716" s="7" t="s">
        <v>25325</v>
      </c>
      <c r="C29716" s="11">
        <v>42766</v>
      </c>
      <c r="D29716" s="7" t="s">
        <v>93</v>
      </c>
      <c r="E29716" s="7" t="s">
        <v>25326</v>
      </c>
      <c r="F29716">
        <f>IF(IFERROR(VLOOKUP(A29716,官网公开专利!B:B,1,0),0)&lt;&gt;0,1,0)</f>
        <v>1</v>
      </c>
    </row>
    <row r="29717" spans="1:6" x14ac:dyDescent="0.4">
      <c r="A29717" s="7" t="s">
        <v>10589</v>
      </c>
      <c r="B29717" s="7" t="s">
        <v>25325</v>
      </c>
      <c r="C29717" s="11">
        <v>42766</v>
      </c>
      <c r="D29717" s="7" t="s">
        <v>93</v>
      </c>
      <c r="E29717" s="7" t="s">
        <v>25326</v>
      </c>
      <c r="F29717">
        <f>IF(IFERROR(VLOOKUP(A29717,官网公开专利!B:B,1,0),0)&lt;&gt;0,1,0)</f>
        <v>1</v>
      </c>
    </row>
    <row r="29718" spans="1:6" x14ac:dyDescent="0.4">
      <c r="A29718" s="7" t="s">
        <v>10132</v>
      </c>
      <c r="B29718" s="7" t="s">
        <v>25325</v>
      </c>
      <c r="C29718" s="11">
        <v>42766</v>
      </c>
      <c r="D29718" s="7" t="s">
        <v>93</v>
      </c>
      <c r="E29718" s="7" t="s">
        <v>25326</v>
      </c>
      <c r="F29718">
        <f>IF(IFERROR(VLOOKUP(A29718,官网公开专利!B:B,1,0),0)&lt;&gt;0,1,0)</f>
        <v>1</v>
      </c>
    </row>
    <row r="29719" spans="1:6" x14ac:dyDescent="0.4">
      <c r="A29719" s="7" t="s">
        <v>10827</v>
      </c>
      <c r="B29719" s="7" t="s">
        <v>25327</v>
      </c>
      <c r="C29719" s="11">
        <v>42766</v>
      </c>
      <c r="D29719" s="7" t="s">
        <v>93</v>
      </c>
      <c r="E29719" s="7" t="s">
        <v>25241</v>
      </c>
      <c r="F29719">
        <f>IF(IFERROR(VLOOKUP(A29719,官网公开专利!B:B,1,0),0)&lt;&gt;0,1,0)</f>
        <v>1</v>
      </c>
    </row>
    <row r="29720" spans="1:6" x14ac:dyDescent="0.4">
      <c r="A29720" s="7" t="s">
        <v>9469</v>
      </c>
      <c r="B29720" s="7" t="s">
        <v>25328</v>
      </c>
      <c r="C29720" s="11">
        <v>42759</v>
      </c>
      <c r="D29720" s="7" t="s">
        <v>93</v>
      </c>
      <c r="E29720" s="7" t="s">
        <v>25329</v>
      </c>
      <c r="F29720">
        <f>IF(IFERROR(VLOOKUP(A29720,官网公开专利!B:B,1,0),0)&lt;&gt;0,1,0)</f>
        <v>1</v>
      </c>
    </row>
    <row r="29721" spans="1:6" x14ac:dyDescent="0.4">
      <c r="A29721" s="7" t="s">
        <v>9470</v>
      </c>
      <c r="B29721" s="7" t="s">
        <v>25328</v>
      </c>
      <c r="C29721" s="11">
        <v>42759</v>
      </c>
      <c r="D29721" s="7" t="s">
        <v>93</v>
      </c>
      <c r="E29721" s="7" t="s">
        <v>25329</v>
      </c>
      <c r="F29721">
        <f>IF(IFERROR(VLOOKUP(A29721,官网公开专利!B:B,1,0),0)&lt;&gt;0,1,0)</f>
        <v>1</v>
      </c>
    </row>
    <row r="29722" spans="1:6" x14ac:dyDescent="0.4">
      <c r="A29722" s="7" t="s">
        <v>10585</v>
      </c>
      <c r="B29722" s="7" t="s">
        <v>25330</v>
      </c>
      <c r="C29722" s="11">
        <v>42752</v>
      </c>
      <c r="D29722" s="7" t="s">
        <v>93</v>
      </c>
      <c r="E29722" s="7" t="s">
        <v>25331</v>
      </c>
      <c r="F29722">
        <f>IF(IFERROR(VLOOKUP(A29722,官网公开专利!B:B,1,0),0)&lt;&gt;0,1,0)</f>
        <v>1</v>
      </c>
    </row>
    <row r="29723" spans="1:6" x14ac:dyDescent="0.4">
      <c r="A29723" s="7" t="s">
        <v>10589</v>
      </c>
      <c r="B29723" s="7" t="s">
        <v>25330</v>
      </c>
      <c r="C29723" s="11">
        <v>42752</v>
      </c>
      <c r="D29723" s="7" t="s">
        <v>93</v>
      </c>
      <c r="E29723" s="7" t="s">
        <v>25331</v>
      </c>
      <c r="F29723">
        <f>IF(IFERROR(VLOOKUP(A29723,官网公开专利!B:B,1,0),0)&lt;&gt;0,1,0)</f>
        <v>1</v>
      </c>
    </row>
    <row r="29724" spans="1:6" x14ac:dyDescent="0.4">
      <c r="A29724" s="7" t="s">
        <v>10132</v>
      </c>
      <c r="B29724" s="7" t="s">
        <v>25330</v>
      </c>
      <c r="C29724" s="11">
        <v>42752</v>
      </c>
      <c r="D29724" s="7" t="s">
        <v>93</v>
      </c>
      <c r="E29724" s="7" t="s">
        <v>25331</v>
      </c>
      <c r="F29724">
        <f>IF(IFERROR(VLOOKUP(A29724,官网公开专利!B:B,1,0),0)&lt;&gt;0,1,0)</f>
        <v>1</v>
      </c>
    </row>
    <row r="29725" spans="1:6" x14ac:dyDescent="0.4">
      <c r="A29725" s="7" t="s">
        <v>10827</v>
      </c>
      <c r="B29725" s="7" t="s">
        <v>25332</v>
      </c>
      <c r="C29725" s="11">
        <v>42745</v>
      </c>
      <c r="D29725" s="7" t="s">
        <v>93</v>
      </c>
      <c r="E29725" s="7" t="s">
        <v>25333</v>
      </c>
      <c r="F29725">
        <f>IF(IFERROR(VLOOKUP(A29725,官网公开专利!B:B,1,0),0)&lt;&gt;0,1,0)</f>
        <v>1</v>
      </c>
    </row>
    <row r="29726" spans="1:6" x14ac:dyDescent="0.4">
      <c r="A29726" s="7" t="s">
        <v>10787</v>
      </c>
      <c r="B29726" s="7" t="s">
        <v>8196</v>
      </c>
      <c r="C29726" s="11">
        <v>42738</v>
      </c>
      <c r="D29726" s="7" t="s">
        <v>93</v>
      </c>
      <c r="E29726" s="7" t="s">
        <v>8197</v>
      </c>
      <c r="F29726">
        <f>IF(IFERROR(VLOOKUP(A29726,官网公开专利!B:B,1,0),0)&lt;&gt;0,1,0)</f>
        <v>1</v>
      </c>
    </row>
    <row r="29727" spans="1:6" x14ac:dyDescent="0.4">
      <c r="A29727" s="7" t="s">
        <v>10788</v>
      </c>
      <c r="B29727" s="7" t="s">
        <v>8196</v>
      </c>
      <c r="C29727" s="11">
        <v>42738</v>
      </c>
      <c r="D29727" s="7" t="s">
        <v>93</v>
      </c>
      <c r="E29727" s="7" t="s">
        <v>8197</v>
      </c>
      <c r="F29727">
        <f>IF(IFERROR(VLOOKUP(A29727,官网公开专利!B:B,1,0),0)&lt;&gt;0,1,0)</f>
        <v>1</v>
      </c>
    </row>
    <row r="29728" spans="1:6" x14ac:dyDescent="0.4">
      <c r="A29728" s="7" t="s">
        <v>10789</v>
      </c>
      <c r="B29728" s="7" t="s">
        <v>8196</v>
      </c>
      <c r="C29728" s="11">
        <v>42738</v>
      </c>
      <c r="D29728" s="7" t="s">
        <v>93</v>
      </c>
      <c r="E29728" s="7" t="s">
        <v>8197</v>
      </c>
      <c r="F29728">
        <f>IF(IFERROR(VLOOKUP(A29728,官网公开专利!B:B,1,0),0)&lt;&gt;0,1,0)</f>
        <v>1</v>
      </c>
    </row>
    <row r="29729" spans="1:6" x14ac:dyDescent="0.4">
      <c r="A29729" s="7" t="s">
        <v>10585</v>
      </c>
      <c r="B29729" s="7" t="s">
        <v>25334</v>
      </c>
      <c r="C29729" s="11">
        <v>42731</v>
      </c>
      <c r="D29729" s="7" t="s">
        <v>93</v>
      </c>
      <c r="E29729" s="7" t="s">
        <v>25335</v>
      </c>
      <c r="F29729">
        <f>IF(IFERROR(VLOOKUP(A29729,官网公开专利!B:B,1,0),0)&lt;&gt;0,1,0)</f>
        <v>1</v>
      </c>
    </row>
    <row r="29730" spans="1:6" x14ac:dyDescent="0.4">
      <c r="A29730" s="7" t="s">
        <v>10589</v>
      </c>
      <c r="B29730" s="7" t="s">
        <v>25334</v>
      </c>
      <c r="C29730" s="11">
        <v>42731</v>
      </c>
      <c r="D29730" s="7" t="s">
        <v>93</v>
      </c>
      <c r="E29730" s="7" t="s">
        <v>25335</v>
      </c>
      <c r="F29730">
        <f>IF(IFERROR(VLOOKUP(A29730,官网公开专利!B:B,1,0),0)&lt;&gt;0,1,0)</f>
        <v>1</v>
      </c>
    </row>
    <row r="29731" spans="1:6" x14ac:dyDescent="0.4">
      <c r="A29731" s="7" t="s">
        <v>10132</v>
      </c>
      <c r="B29731" s="7" t="s">
        <v>25334</v>
      </c>
      <c r="C29731" s="11">
        <v>42731</v>
      </c>
      <c r="D29731" s="7" t="s">
        <v>93</v>
      </c>
      <c r="E29731" s="7" t="s">
        <v>25335</v>
      </c>
      <c r="F29731">
        <f>IF(IFERROR(VLOOKUP(A29731,官网公开专利!B:B,1,0),0)&lt;&gt;0,1,0)</f>
        <v>1</v>
      </c>
    </row>
    <row r="29732" spans="1:6" x14ac:dyDescent="0.4">
      <c r="A29732" s="7" t="s">
        <v>10585</v>
      </c>
      <c r="B29732" s="7" t="s">
        <v>25336</v>
      </c>
      <c r="C29732" s="11">
        <v>42717</v>
      </c>
      <c r="D29732" s="7" t="s">
        <v>93</v>
      </c>
      <c r="E29732" s="7" t="s">
        <v>25337</v>
      </c>
      <c r="F29732">
        <f>IF(IFERROR(VLOOKUP(A29732,官网公开专利!B:B,1,0),0)&lt;&gt;0,1,0)</f>
        <v>1</v>
      </c>
    </row>
    <row r="29733" spans="1:6" x14ac:dyDescent="0.4">
      <c r="A29733" s="7" t="s">
        <v>10589</v>
      </c>
      <c r="B29733" s="7" t="s">
        <v>25336</v>
      </c>
      <c r="C29733" s="11">
        <v>42717</v>
      </c>
      <c r="D29733" s="7" t="s">
        <v>93</v>
      </c>
      <c r="E29733" s="7" t="s">
        <v>25337</v>
      </c>
      <c r="F29733">
        <f>IF(IFERROR(VLOOKUP(A29733,官网公开专利!B:B,1,0),0)&lt;&gt;0,1,0)</f>
        <v>1</v>
      </c>
    </row>
    <row r="29734" spans="1:6" x14ac:dyDescent="0.4">
      <c r="A29734" s="7" t="s">
        <v>10132</v>
      </c>
      <c r="B29734" s="7" t="s">
        <v>25336</v>
      </c>
      <c r="C29734" s="11">
        <v>42717</v>
      </c>
      <c r="D29734" s="7" t="s">
        <v>93</v>
      </c>
      <c r="E29734" s="7" t="s">
        <v>25337</v>
      </c>
      <c r="F29734">
        <f>IF(IFERROR(VLOOKUP(A29734,官网公开专利!B:B,1,0),0)&lt;&gt;0,1,0)</f>
        <v>1</v>
      </c>
    </row>
    <row r="29735" spans="1:6" x14ac:dyDescent="0.4">
      <c r="A29735" s="7" t="s">
        <v>10155</v>
      </c>
      <c r="B29735" s="7" t="s">
        <v>25338</v>
      </c>
      <c r="C29735" s="11">
        <v>42717</v>
      </c>
      <c r="D29735" s="7" t="s">
        <v>93</v>
      </c>
      <c r="E29735" s="7" t="s">
        <v>25339</v>
      </c>
      <c r="F29735">
        <f>IF(IFERROR(VLOOKUP(A29735,官网公开专利!B:B,1,0),0)&lt;&gt;0,1,0)</f>
        <v>1</v>
      </c>
    </row>
    <row r="29736" spans="1:6" x14ac:dyDescent="0.4">
      <c r="A29736" s="7" t="s">
        <v>11049</v>
      </c>
      <c r="B29736" s="7" t="s">
        <v>3196</v>
      </c>
      <c r="C29736" s="11">
        <v>42710</v>
      </c>
      <c r="D29736" s="7" t="s">
        <v>93</v>
      </c>
      <c r="E29736" s="7" t="s">
        <v>3197</v>
      </c>
      <c r="F29736">
        <f>IF(IFERROR(VLOOKUP(A29736,官网公开专利!B:B,1,0),0)&lt;&gt;0,1,0)</f>
        <v>1</v>
      </c>
    </row>
    <row r="29737" spans="1:6" x14ac:dyDescent="0.4">
      <c r="A29737" s="7" t="s">
        <v>10629</v>
      </c>
      <c r="B29737" s="7" t="s">
        <v>3196</v>
      </c>
      <c r="C29737" s="11">
        <v>42710</v>
      </c>
      <c r="D29737" s="7" t="s">
        <v>93</v>
      </c>
      <c r="E29737" s="7" t="s">
        <v>3197</v>
      </c>
      <c r="F29737">
        <f>IF(IFERROR(VLOOKUP(A29737,官网公开专利!B:B,1,0),0)&lt;&gt;0,1,0)</f>
        <v>1</v>
      </c>
    </row>
    <row r="29738" spans="1:6" x14ac:dyDescent="0.4">
      <c r="A29738" s="7" t="s">
        <v>9886</v>
      </c>
      <c r="B29738" s="7" t="s">
        <v>1449</v>
      </c>
      <c r="C29738" s="11">
        <v>42703</v>
      </c>
      <c r="D29738" s="7" t="s">
        <v>93</v>
      </c>
      <c r="E29738" s="7" t="s">
        <v>1450</v>
      </c>
      <c r="F29738">
        <f>IF(IFERROR(VLOOKUP(A29738,官网公开专利!B:B,1,0),0)&lt;&gt;0,1,0)</f>
        <v>1</v>
      </c>
    </row>
    <row r="29739" spans="1:6" x14ac:dyDescent="0.4">
      <c r="A29739" s="7" t="s">
        <v>9881</v>
      </c>
      <c r="B29739" s="7" t="s">
        <v>1449</v>
      </c>
      <c r="C29739" s="11">
        <v>42703</v>
      </c>
      <c r="D29739" s="7" t="s">
        <v>93</v>
      </c>
      <c r="E29739" s="7" t="s">
        <v>1450</v>
      </c>
      <c r="F29739">
        <f>IF(IFERROR(VLOOKUP(A29739,官网公开专利!B:B,1,0),0)&lt;&gt;0,1,0)</f>
        <v>1</v>
      </c>
    </row>
    <row r="29740" spans="1:6" x14ac:dyDescent="0.4">
      <c r="A29740" s="7" t="s">
        <v>9883</v>
      </c>
      <c r="B29740" s="7" t="s">
        <v>1449</v>
      </c>
      <c r="C29740" s="11">
        <v>42703</v>
      </c>
      <c r="D29740" s="7" t="s">
        <v>93</v>
      </c>
      <c r="E29740" s="7" t="s">
        <v>1450</v>
      </c>
      <c r="F29740">
        <f>IF(IFERROR(VLOOKUP(A29740,官网公开专利!B:B,1,0),0)&lt;&gt;0,1,0)</f>
        <v>1</v>
      </c>
    </row>
    <row r="29741" spans="1:6" x14ac:dyDescent="0.4">
      <c r="A29741" s="7" t="s">
        <v>9884</v>
      </c>
      <c r="B29741" s="7" t="s">
        <v>1449</v>
      </c>
      <c r="C29741" s="11">
        <v>42703</v>
      </c>
      <c r="D29741" s="7" t="s">
        <v>93</v>
      </c>
      <c r="E29741" s="7" t="s">
        <v>1450</v>
      </c>
      <c r="F29741">
        <f>IF(IFERROR(VLOOKUP(A29741,官网公开专利!B:B,1,0),0)&lt;&gt;0,1,0)</f>
        <v>1</v>
      </c>
    </row>
    <row r="29742" spans="1:6" x14ac:dyDescent="0.4">
      <c r="A29742" s="7" t="s">
        <v>9464</v>
      </c>
      <c r="B29742" s="7" t="s">
        <v>1449</v>
      </c>
      <c r="C29742" s="11">
        <v>42703</v>
      </c>
      <c r="D29742" s="7" t="s">
        <v>93</v>
      </c>
      <c r="E29742" s="7" t="s">
        <v>1450</v>
      </c>
      <c r="F29742">
        <f>IF(IFERROR(VLOOKUP(A29742,官网公开专利!B:B,1,0),0)&lt;&gt;0,1,0)</f>
        <v>1</v>
      </c>
    </row>
    <row r="29743" spans="1:6" x14ac:dyDescent="0.4">
      <c r="A29743" s="7" t="s">
        <v>9887</v>
      </c>
      <c r="B29743" s="7" t="s">
        <v>1449</v>
      </c>
      <c r="C29743" s="11">
        <v>42703</v>
      </c>
      <c r="D29743" s="7" t="s">
        <v>93</v>
      </c>
      <c r="E29743" s="7" t="s">
        <v>1450</v>
      </c>
      <c r="F29743">
        <f>IF(IFERROR(VLOOKUP(A29743,官网公开专利!B:B,1,0),0)&lt;&gt;0,1,0)</f>
        <v>1</v>
      </c>
    </row>
    <row r="29744" spans="1:6" x14ac:dyDescent="0.4">
      <c r="A29744" s="7" t="s">
        <v>9482</v>
      </c>
      <c r="B29744" s="7" t="s">
        <v>1449</v>
      </c>
      <c r="C29744" s="11">
        <v>42703</v>
      </c>
      <c r="D29744" s="7" t="s">
        <v>93</v>
      </c>
      <c r="E29744" s="7" t="s">
        <v>1450</v>
      </c>
      <c r="F29744">
        <f>IF(IFERROR(VLOOKUP(A29744,官网公开专利!B:B,1,0),0)&lt;&gt;0,1,0)</f>
        <v>1</v>
      </c>
    </row>
    <row r="29745" spans="1:6" x14ac:dyDescent="0.4">
      <c r="A29745" s="7" t="s">
        <v>9456</v>
      </c>
      <c r="B29745" s="7" t="s">
        <v>25340</v>
      </c>
      <c r="C29745" s="11">
        <v>42696</v>
      </c>
      <c r="D29745" s="7" t="s">
        <v>93</v>
      </c>
      <c r="E29745" s="7" t="s">
        <v>25341</v>
      </c>
      <c r="F29745">
        <f>IF(IFERROR(VLOOKUP(A29745,官网公开专利!B:B,1,0),0)&lt;&gt;0,1,0)</f>
        <v>1</v>
      </c>
    </row>
    <row r="29746" spans="1:6" x14ac:dyDescent="0.4">
      <c r="A29746" s="7" t="s">
        <v>9460</v>
      </c>
      <c r="B29746" s="7" t="s">
        <v>25340</v>
      </c>
      <c r="C29746" s="11">
        <v>42696</v>
      </c>
      <c r="D29746" s="7" t="s">
        <v>93</v>
      </c>
      <c r="E29746" s="7" t="s">
        <v>25341</v>
      </c>
      <c r="F29746">
        <f>IF(IFERROR(VLOOKUP(A29746,官网公开专利!B:B,1,0),0)&lt;&gt;0,1,0)</f>
        <v>1</v>
      </c>
    </row>
    <row r="29747" spans="1:6" x14ac:dyDescent="0.4">
      <c r="A29747" s="7" t="s">
        <v>10429</v>
      </c>
      <c r="B29747" s="7" t="s">
        <v>25342</v>
      </c>
      <c r="C29747" s="11">
        <v>42682</v>
      </c>
      <c r="D29747" s="7" t="s">
        <v>93</v>
      </c>
      <c r="E29747" s="7" t="s">
        <v>25224</v>
      </c>
      <c r="F29747">
        <f>IF(IFERROR(VLOOKUP(A29747,官网公开专利!B:B,1,0),0)&lt;&gt;0,1,0)</f>
        <v>1</v>
      </c>
    </row>
    <row r="29748" spans="1:6" x14ac:dyDescent="0.4">
      <c r="A29748" s="7" t="s">
        <v>10432</v>
      </c>
      <c r="B29748" s="7" t="s">
        <v>25342</v>
      </c>
      <c r="C29748" s="11">
        <v>42682</v>
      </c>
      <c r="D29748" s="7" t="s">
        <v>93</v>
      </c>
      <c r="E29748" s="7" t="s">
        <v>25224</v>
      </c>
      <c r="F29748">
        <f>IF(IFERROR(VLOOKUP(A29748,官网公开专利!B:B,1,0),0)&lt;&gt;0,1,0)</f>
        <v>1</v>
      </c>
    </row>
    <row r="29749" spans="1:6" x14ac:dyDescent="0.4">
      <c r="A29749" s="7" t="s">
        <v>10434</v>
      </c>
      <c r="B29749" s="7" t="s">
        <v>25342</v>
      </c>
      <c r="C29749" s="11">
        <v>42682</v>
      </c>
      <c r="D29749" s="7" t="s">
        <v>93</v>
      </c>
      <c r="E29749" s="7" t="s">
        <v>25224</v>
      </c>
      <c r="F29749">
        <f>IF(IFERROR(VLOOKUP(A29749,官网公开专利!B:B,1,0),0)&lt;&gt;0,1,0)</f>
        <v>1</v>
      </c>
    </row>
    <row r="29750" spans="1:6" x14ac:dyDescent="0.4">
      <c r="A29750" s="7" t="s">
        <v>10435</v>
      </c>
      <c r="B29750" s="7" t="s">
        <v>25342</v>
      </c>
      <c r="C29750" s="11">
        <v>42682</v>
      </c>
      <c r="D29750" s="7" t="s">
        <v>93</v>
      </c>
      <c r="E29750" s="7" t="s">
        <v>25224</v>
      </c>
      <c r="F29750">
        <f>IF(IFERROR(VLOOKUP(A29750,官网公开专利!B:B,1,0),0)&lt;&gt;0,1,0)</f>
        <v>1</v>
      </c>
    </row>
    <row r="29751" spans="1:6" x14ac:dyDescent="0.4">
      <c r="A29751" s="7" t="s">
        <v>10436</v>
      </c>
      <c r="B29751" s="7" t="s">
        <v>25342</v>
      </c>
      <c r="C29751" s="11">
        <v>42682</v>
      </c>
      <c r="D29751" s="7" t="s">
        <v>93</v>
      </c>
      <c r="E29751" s="7" t="s">
        <v>25224</v>
      </c>
      <c r="F29751">
        <f>IF(IFERROR(VLOOKUP(A29751,官网公开专利!B:B,1,0),0)&lt;&gt;0,1,0)</f>
        <v>1</v>
      </c>
    </row>
    <row r="29752" spans="1:6" x14ac:dyDescent="0.4">
      <c r="A29752" s="7" t="s">
        <v>10579</v>
      </c>
      <c r="B29752" s="7" t="s">
        <v>5093</v>
      </c>
      <c r="C29752" s="11">
        <v>42668</v>
      </c>
      <c r="D29752" s="7" t="s">
        <v>93</v>
      </c>
      <c r="E29752" s="7" t="s">
        <v>5094</v>
      </c>
      <c r="F29752">
        <f>IF(IFERROR(VLOOKUP(A29752,官网公开专利!B:B,1,0),0)&lt;&gt;0,1,0)</f>
        <v>1</v>
      </c>
    </row>
    <row r="29753" spans="1:6" x14ac:dyDescent="0.4">
      <c r="A29753" s="7" t="s">
        <v>10578</v>
      </c>
      <c r="B29753" s="7" t="s">
        <v>5093</v>
      </c>
      <c r="C29753" s="11">
        <v>42668</v>
      </c>
      <c r="D29753" s="7" t="s">
        <v>93</v>
      </c>
      <c r="E29753" s="7" t="s">
        <v>5094</v>
      </c>
      <c r="F29753">
        <f>IF(IFERROR(VLOOKUP(A29753,官网公开专利!B:B,1,0),0)&lt;&gt;0,1,0)</f>
        <v>1</v>
      </c>
    </row>
    <row r="29754" spans="1:6" x14ac:dyDescent="0.4">
      <c r="A29754" s="7" t="s">
        <v>10585</v>
      </c>
      <c r="B29754" s="7" t="s">
        <v>17355</v>
      </c>
      <c r="C29754" s="11">
        <v>42668</v>
      </c>
      <c r="D29754" s="7" t="s">
        <v>93</v>
      </c>
      <c r="E29754" s="7" t="s">
        <v>17356</v>
      </c>
      <c r="F29754">
        <f>IF(IFERROR(VLOOKUP(A29754,官网公开专利!B:B,1,0),0)&lt;&gt;0,1,0)</f>
        <v>1</v>
      </c>
    </row>
    <row r="29755" spans="1:6" x14ac:dyDescent="0.4">
      <c r="A29755" s="7" t="s">
        <v>10589</v>
      </c>
      <c r="B29755" s="7" t="s">
        <v>17355</v>
      </c>
      <c r="C29755" s="11">
        <v>42668</v>
      </c>
      <c r="D29755" s="7" t="s">
        <v>93</v>
      </c>
      <c r="E29755" s="7" t="s">
        <v>17356</v>
      </c>
      <c r="F29755">
        <f>IF(IFERROR(VLOOKUP(A29755,官网公开专利!B:B,1,0),0)&lt;&gt;0,1,0)</f>
        <v>1</v>
      </c>
    </row>
    <row r="29756" spans="1:6" x14ac:dyDescent="0.4">
      <c r="A29756" s="7" t="s">
        <v>10132</v>
      </c>
      <c r="B29756" s="7" t="s">
        <v>17355</v>
      </c>
      <c r="C29756" s="11">
        <v>42668</v>
      </c>
      <c r="D29756" s="7" t="s">
        <v>93</v>
      </c>
      <c r="E29756" s="7" t="s">
        <v>17356</v>
      </c>
      <c r="F29756">
        <f>IF(IFERROR(VLOOKUP(A29756,官网公开专利!B:B,1,0),0)&lt;&gt;0,1,0)</f>
        <v>1</v>
      </c>
    </row>
    <row r="29757" spans="1:6" x14ac:dyDescent="0.4">
      <c r="A29757" s="7" t="s">
        <v>11366</v>
      </c>
      <c r="B29757" s="7" t="s">
        <v>3394</v>
      </c>
      <c r="C29757" s="11">
        <v>42654</v>
      </c>
      <c r="D29757" s="7" t="s">
        <v>93</v>
      </c>
      <c r="E29757" s="7" t="s">
        <v>3395</v>
      </c>
      <c r="F29757">
        <f>IF(IFERROR(VLOOKUP(A29757,官网公开专利!B:B,1,0),0)&lt;&gt;0,1,0)</f>
        <v>1</v>
      </c>
    </row>
    <row r="29758" spans="1:6" x14ac:dyDescent="0.4">
      <c r="A29758" s="7" t="s">
        <v>11367</v>
      </c>
      <c r="B29758" s="7" t="s">
        <v>3394</v>
      </c>
      <c r="C29758" s="11">
        <v>42654</v>
      </c>
      <c r="D29758" s="7" t="s">
        <v>93</v>
      </c>
      <c r="E29758" s="7" t="s">
        <v>3395</v>
      </c>
      <c r="F29758">
        <f>IF(IFERROR(VLOOKUP(A29758,官网公开专利!B:B,1,0),0)&lt;&gt;0,1,0)</f>
        <v>1</v>
      </c>
    </row>
    <row r="29759" spans="1:6" x14ac:dyDescent="0.4">
      <c r="A29759" s="7" t="s">
        <v>11847</v>
      </c>
      <c r="B29759" s="7" t="s">
        <v>3394</v>
      </c>
      <c r="C29759" s="11">
        <v>42654</v>
      </c>
      <c r="D29759" s="7" t="s">
        <v>93</v>
      </c>
      <c r="E29759" s="7" t="s">
        <v>3395</v>
      </c>
      <c r="F29759">
        <f>IF(IFERROR(VLOOKUP(A29759,官网公开专利!B:B,1,0),0)&lt;&gt;0,1,0)</f>
        <v>1</v>
      </c>
    </row>
    <row r="29760" spans="1:6" x14ac:dyDescent="0.4">
      <c r="A29760" s="7" t="s">
        <v>10429</v>
      </c>
      <c r="B29760" s="7" t="s">
        <v>25343</v>
      </c>
      <c r="C29760" s="11">
        <v>42647</v>
      </c>
      <c r="D29760" s="7" t="s">
        <v>93</v>
      </c>
      <c r="E29760" s="7" t="s">
        <v>25344</v>
      </c>
      <c r="F29760">
        <f>IF(IFERROR(VLOOKUP(A29760,官网公开专利!B:B,1,0),0)&lt;&gt;0,1,0)</f>
        <v>1</v>
      </c>
    </row>
    <row r="29761" spans="1:6" x14ac:dyDescent="0.4">
      <c r="A29761" s="7" t="s">
        <v>10432</v>
      </c>
      <c r="B29761" s="7" t="s">
        <v>25343</v>
      </c>
      <c r="C29761" s="11">
        <v>42647</v>
      </c>
      <c r="D29761" s="7" t="s">
        <v>93</v>
      </c>
      <c r="E29761" s="7" t="s">
        <v>25344</v>
      </c>
      <c r="F29761">
        <f>IF(IFERROR(VLOOKUP(A29761,官网公开专利!B:B,1,0),0)&lt;&gt;0,1,0)</f>
        <v>1</v>
      </c>
    </row>
    <row r="29762" spans="1:6" x14ac:dyDescent="0.4">
      <c r="A29762" s="7" t="s">
        <v>10434</v>
      </c>
      <c r="B29762" s="7" t="s">
        <v>25343</v>
      </c>
      <c r="C29762" s="11">
        <v>42647</v>
      </c>
      <c r="D29762" s="7" t="s">
        <v>93</v>
      </c>
      <c r="E29762" s="7" t="s">
        <v>25344</v>
      </c>
      <c r="F29762">
        <f>IF(IFERROR(VLOOKUP(A29762,官网公开专利!B:B,1,0),0)&lt;&gt;0,1,0)</f>
        <v>1</v>
      </c>
    </row>
    <row r="29763" spans="1:6" x14ac:dyDescent="0.4">
      <c r="A29763" s="7" t="s">
        <v>10435</v>
      </c>
      <c r="B29763" s="7" t="s">
        <v>25343</v>
      </c>
      <c r="C29763" s="11">
        <v>42647</v>
      </c>
      <c r="D29763" s="7" t="s">
        <v>93</v>
      </c>
      <c r="E29763" s="7" t="s">
        <v>25344</v>
      </c>
      <c r="F29763">
        <f>IF(IFERROR(VLOOKUP(A29763,官网公开专利!B:B,1,0),0)&lt;&gt;0,1,0)</f>
        <v>1</v>
      </c>
    </row>
    <row r="29764" spans="1:6" x14ac:dyDescent="0.4">
      <c r="A29764" s="7" t="s">
        <v>10436</v>
      </c>
      <c r="B29764" s="7" t="s">
        <v>25343</v>
      </c>
      <c r="C29764" s="11">
        <v>42647</v>
      </c>
      <c r="D29764" s="7" t="s">
        <v>93</v>
      </c>
      <c r="E29764" s="7" t="s">
        <v>25344</v>
      </c>
      <c r="F29764">
        <f>IF(IFERROR(VLOOKUP(A29764,官网公开专利!B:B,1,0),0)&lt;&gt;0,1,0)</f>
        <v>1</v>
      </c>
    </row>
    <row r="29765" spans="1:6" x14ac:dyDescent="0.4">
      <c r="A29765" s="7" t="s">
        <v>10531</v>
      </c>
      <c r="B29765" s="7" t="s">
        <v>5158</v>
      </c>
      <c r="C29765" s="11">
        <v>42612</v>
      </c>
      <c r="D29765" s="7" t="s">
        <v>93</v>
      </c>
      <c r="E29765" s="7" t="s">
        <v>5159</v>
      </c>
      <c r="F29765">
        <f>IF(IFERROR(VLOOKUP(A29765,官网公开专利!B:B,1,0),0)&lt;&gt;0,1,0)</f>
        <v>1</v>
      </c>
    </row>
    <row r="29766" spans="1:6" x14ac:dyDescent="0.4">
      <c r="A29766" s="7" t="s">
        <v>10528</v>
      </c>
      <c r="B29766" s="7" t="s">
        <v>5158</v>
      </c>
      <c r="C29766" s="11">
        <v>42612</v>
      </c>
      <c r="D29766" s="7" t="s">
        <v>93</v>
      </c>
      <c r="E29766" s="7" t="s">
        <v>5159</v>
      </c>
      <c r="F29766">
        <f>IF(IFERROR(VLOOKUP(A29766,官网公开专利!B:B,1,0),0)&lt;&gt;0,1,0)</f>
        <v>1</v>
      </c>
    </row>
    <row r="29767" spans="1:6" x14ac:dyDescent="0.4">
      <c r="A29767" s="7" t="s">
        <v>9469</v>
      </c>
      <c r="B29767" s="7" t="s">
        <v>25345</v>
      </c>
      <c r="C29767" s="11">
        <v>42598</v>
      </c>
      <c r="D29767" s="7" t="s">
        <v>93</v>
      </c>
      <c r="E29767" s="7" t="s">
        <v>25346</v>
      </c>
      <c r="F29767">
        <f>IF(IFERROR(VLOOKUP(A29767,官网公开专利!B:B,1,0),0)&lt;&gt;0,1,0)</f>
        <v>1</v>
      </c>
    </row>
    <row r="29768" spans="1:6" x14ac:dyDescent="0.4">
      <c r="A29768" s="7" t="s">
        <v>9470</v>
      </c>
      <c r="B29768" s="7" t="s">
        <v>25345</v>
      </c>
      <c r="C29768" s="11">
        <v>42598</v>
      </c>
      <c r="D29768" s="7" t="s">
        <v>93</v>
      </c>
      <c r="E29768" s="7" t="s">
        <v>25346</v>
      </c>
      <c r="F29768">
        <f>IF(IFERROR(VLOOKUP(A29768,官网公开专利!B:B,1,0),0)&lt;&gt;0,1,0)</f>
        <v>1</v>
      </c>
    </row>
    <row r="29769" spans="1:6" x14ac:dyDescent="0.4">
      <c r="A29769" s="7" t="s">
        <v>10075</v>
      </c>
      <c r="B29769" s="7" t="s">
        <v>25347</v>
      </c>
      <c r="C29769" s="11">
        <v>42591</v>
      </c>
      <c r="D29769" s="7" t="s">
        <v>93</v>
      </c>
      <c r="E29769" s="7" t="s">
        <v>25348</v>
      </c>
      <c r="F29769">
        <f>IF(IFERROR(VLOOKUP(A29769,官网公开专利!B:B,1,0),0)&lt;&gt;0,1,0)</f>
        <v>1</v>
      </c>
    </row>
    <row r="29770" spans="1:6" x14ac:dyDescent="0.4">
      <c r="A29770" s="7" t="s">
        <v>10827</v>
      </c>
      <c r="B29770" s="7" t="s">
        <v>25349</v>
      </c>
      <c r="C29770" s="11">
        <v>42556</v>
      </c>
      <c r="D29770" s="7" t="s">
        <v>93</v>
      </c>
      <c r="E29770" s="7" t="s">
        <v>25350</v>
      </c>
      <c r="F29770">
        <f>IF(IFERROR(VLOOKUP(A29770,官网公开专利!B:B,1,0),0)&lt;&gt;0,1,0)</f>
        <v>1</v>
      </c>
    </row>
    <row r="29771" spans="1:6" x14ac:dyDescent="0.4">
      <c r="A29771" s="7" t="s">
        <v>9953</v>
      </c>
      <c r="B29771" s="7" t="s">
        <v>25351</v>
      </c>
      <c r="C29771" s="11">
        <v>42528</v>
      </c>
      <c r="D29771" s="7" t="s">
        <v>93</v>
      </c>
      <c r="E29771" s="7" t="s">
        <v>25352</v>
      </c>
      <c r="F29771">
        <f>IF(IFERROR(VLOOKUP(A29771,官网公开专利!B:B,1,0),0)&lt;&gt;0,1,0)</f>
        <v>1</v>
      </c>
    </row>
    <row r="29772" spans="1:6" x14ac:dyDescent="0.4">
      <c r="A29772" s="7" t="s">
        <v>9955</v>
      </c>
      <c r="B29772" s="7" t="s">
        <v>25351</v>
      </c>
      <c r="C29772" s="11">
        <v>42528</v>
      </c>
      <c r="D29772" s="7" t="s">
        <v>93</v>
      </c>
      <c r="E29772" s="7" t="s">
        <v>25352</v>
      </c>
      <c r="F29772">
        <f>IF(IFERROR(VLOOKUP(A29772,官网公开专利!B:B,1,0),0)&lt;&gt;0,1,0)</f>
        <v>1</v>
      </c>
    </row>
    <row r="29773" spans="1:6" x14ac:dyDescent="0.4">
      <c r="A29773" s="7" t="s">
        <v>10585</v>
      </c>
      <c r="B29773" s="7" t="s">
        <v>25353</v>
      </c>
      <c r="C29773" s="11">
        <v>42500</v>
      </c>
      <c r="D29773" s="7" t="s">
        <v>93</v>
      </c>
      <c r="E29773" s="7" t="s">
        <v>25354</v>
      </c>
      <c r="F29773">
        <f>IF(IFERROR(VLOOKUP(A29773,官网公开专利!B:B,1,0),0)&lt;&gt;0,1,0)</f>
        <v>1</v>
      </c>
    </row>
    <row r="29774" spans="1:6" x14ac:dyDescent="0.4">
      <c r="A29774" s="7" t="s">
        <v>10589</v>
      </c>
      <c r="B29774" s="7" t="s">
        <v>25353</v>
      </c>
      <c r="C29774" s="11">
        <v>42500</v>
      </c>
      <c r="D29774" s="7" t="s">
        <v>93</v>
      </c>
      <c r="E29774" s="7" t="s">
        <v>25354</v>
      </c>
      <c r="F29774">
        <f>IF(IFERROR(VLOOKUP(A29774,官网公开专利!B:B,1,0),0)&lt;&gt;0,1,0)</f>
        <v>1</v>
      </c>
    </row>
    <row r="29775" spans="1:6" x14ac:dyDescent="0.4">
      <c r="A29775" s="7" t="s">
        <v>10132</v>
      </c>
      <c r="B29775" s="7" t="s">
        <v>25353</v>
      </c>
      <c r="C29775" s="11">
        <v>42500</v>
      </c>
      <c r="D29775" s="7" t="s">
        <v>93</v>
      </c>
      <c r="E29775" s="7" t="s">
        <v>25354</v>
      </c>
      <c r="F29775">
        <f>IF(IFERROR(VLOOKUP(A29775,官网公开专利!B:B,1,0),0)&lt;&gt;0,1,0)</f>
        <v>1</v>
      </c>
    </row>
    <row r="29776" spans="1:6" x14ac:dyDescent="0.4">
      <c r="A29776" s="7" t="s">
        <v>11766</v>
      </c>
      <c r="B29776" s="7" t="s">
        <v>25355</v>
      </c>
      <c r="C29776" s="11">
        <v>42486</v>
      </c>
      <c r="D29776" s="7" t="s">
        <v>93</v>
      </c>
      <c r="E29776" s="7" t="s">
        <v>25356</v>
      </c>
      <c r="F29776">
        <f>IF(IFERROR(VLOOKUP(A29776,官网公开专利!B:B,1,0),0)&lt;&gt;0,1,0)</f>
        <v>1</v>
      </c>
    </row>
    <row r="29777" spans="1:6" x14ac:dyDescent="0.4">
      <c r="A29777" s="7" t="s">
        <v>10478</v>
      </c>
      <c r="B29777" s="7" t="s">
        <v>25355</v>
      </c>
      <c r="C29777" s="11">
        <v>42486</v>
      </c>
      <c r="D29777" s="7" t="s">
        <v>93</v>
      </c>
      <c r="E29777" s="7" t="s">
        <v>25356</v>
      </c>
      <c r="F29777">
        <f>IF(IFERROR(VLOOKUP(A29777,官网公开专利!B:B,1,0),0)&lt;&gt;0,1,0)</f>
        <v>1</v>
      </c>
    </row>
    <row r="29778" spans="1:6" x14ac:dyDescent="0.4">
      <c r="A29778" s="7" t="s">
        <v>10585</v>
      </c>
      <c r="B29778" s="7" t="s">
        <v>25357</v>
      </c>
      <c r="C29778" s="11">
        <v>42472</v>
      </c>
      <c r="D29778" s="7" t="s">
        <v>93</v>
      </c>
      <c r="E29778" s="7" t="s">
        <v>25358</v>
      </c>
      <c r="F29778">
        <f>IF(IFERROR(VLOOKUP(A29778,官网公开专利!B:B,1,0),0)&lt;&gt;0,1,0)</f>
        <v>1</v>
      </c>
    </row>
    <row r="29779" spans="1:6" x14ac:dyDescent="0.4">
      <c r="A29779" s="7" t="s">
        <v>10589</v>
      </c>
      <c r="B29779" s="7" t="s">
        <v>25357</v>
      </c>
      <c r="C29779" s="11">
        <v>42472</v>
      </c>
      <c r="D29779" s="7" t="s">
        <v>93</v>
      </c>
      <c r="E29779" s="7" t="s">
        <v>25358</v>
      </c>
      <c r="F29779">
        <f>IF(IFERROR(VLOOKUP(A29779,官网公开专利!B:B,1,0),0)&lt;&gt;0,1,0)</f>
        <v>1</v>
      </c>
    </row>
    <row r="29780" spans="1:6" x14ac:dyDescent="0.4">
      <c r="A29780" s="7" t="s">
        <v>10132</v>
      </c>
      <c r="B29780" s="7" t="s">
        <v>25357</v>
      </c>
      <c r="C29780" s="11">
        <v>42472</v>
      </c>
      <c r="D29780" s="7" t="s">
        <v>93</v>
      </c>
      <c r="E29780" s="7" t="s">
        <v>25358</v>
      </c>
      <c r="F29780">
        <f>IF(IFERROR(VLOOKUP(A29780,官网公开专利!B:B,1,0),0)&lt;&gt;0,1,0)</f>
        <v>1</v>
      </c>
    </row>
    <row r="29781" spans="1:6" x14ac:dyDescent="0.4">
      <c r="A29781" s="7" t="s">
        <v>10585</v>
      </c>
      <c r="B29781" s="7" t="s">
        <v>25359</v>
      </c>
      <c r="C29781" s="11">
        <v>42444</v>
      </c>
      <c r="D29781" s="7" t="s">
        <v>93</v>
      </c>
      <c r="E29781" s="7" t="s">
        <v>25360</v>
      </c>
      <c r="F29781">
        <f>IF(IFERROR(VLOOKUP(A29781,官网公开专利!B:B,1,0),0)&lt;&gt;0,1,0)</f>
        <v>1</v>
      </c>
    </row>
    <row r="29782" spans="1:6" x14ac:dyDescent="0.4">
      <c r="A29782" s="7" t="s">
        <v>10589</v>
      </c>
      <c r="B29782" s="7" t="s">
        <v>25359</v>
      </c>
      <c r="C29782" s="11">
        <v>42444</v>
      </c>
      <c r="D29782" s="7" t="s">
        <v>93</v>
      </c>
      <c r="E29782" s="7" t="s">
        <v>25360</v>
      </c>
      <c r="F29782">
        <f>IF(IFERROR(VLOOKUP(A29782,官网公开专利!B:B,1,0),0)&lt;&gt;0,1,0)</f>
        <v>1</v>
      </c>
    </row>
    <row r="29783" spans="1:6" x14ac:dyDescent="0.4">
      <c r="A29783" s="7" t="s">
        <v>10132</v>
      </c>
      <c r="B29783" s="7" t="s">
        <v>25359</v>
      </c>
      <c r="C29783" s="11">
        <v>42444</v>
      </c>
      <c r="D29783" s="7" t="s">
        <v>93</v>
      </c>
      <c r="E29783" s="7" t="s">
        <v>25360</v>
      </c>
      <c r="F29783">
        <f>IF(IFERROR(VLOOKUP(A29783,官网公开专利!B:B,1,0),0)&lt;&gt;0,1,0)</f>
        <v>1</v>
      </c>
    </row>
    <row r="29784" spans="1:6" x14ac:dyDescent="0.4">
      <c r="A29784" s="7" t="s">
        <v>10827</v>
      </c>
      <c r="B29784" s="7" t="s">
        <v>25361</v>
      </c>
      <c r="C29784" s="11">
        <v>42430</v>
      </c>
      <c r="D29784" s="7" t="s">
        <v>93</v>
      </c>
      <c r="E29784" s="7" t="s">
        <v>25362</v>
      </c>
      <c r="F29784">
        <f>IF(IFERROR(VLOOKUP(A29784,官网公开专利!B:B,1,0),0)&lt;&gt;0,1,0)</f>
        <v>1</v>
      </c>
    </row>
    <row r="29785" spans="1:6" x14ac:dyDescent="0.4">
      <c r="A29785" s="7" t="s">
        <v>9469</v>
      </c>
      <c r="B29785" s="7" t="s">
        <v>25365</v>
      </c>
      <c r="C29785" s="11">
        <v>42416</v>
      </c>
      <c r="D29785" s="7" t="s">
        <v>93</v>
      </c>
      <c r="E29785" s="7" t="s">
        <v>25366</v>
      </c>
      <c r="F29785">
        <f>IF(IFERROR(VLOOKUP(A29785,官网公开专利!B:B,1,0),0)&lt;&gt;0,1,0)</f>
        <v>1</v>
      </c>
    </row>
    <row r="29786" spans="1:6" x14ac:dyDescent="0.4">
      <c r="A29786" s="7" t="s">
        <v>9470</v>
      </c>
      <c r="B29786" s="7" t="s">
        <v>25365</v>
      </c>
      <c r="C29786" s="11">
        <v>42416</v>
      </c>
      <c r="D29786" s="7" t="s">
        <v>93</v>
      </c>
      <c r="E29786" s="7" t="s">
        <v>25366</v>
      </c>
      <c r="F29786">
        <f>IF(IFERROR(VLOOKUP(A29786,官网公开专利!B:B,1,0),0)&lt;&gt;0,1,0)</f>
        <v>1</v>
      </c>
    </row>
    <row r="29787" spans="1:6" x14ac:dyDescent="0.4">
      <c r="A29787" s="7" t="s">
        <v>11366</v>
      </c>
      <c r="B29787" s="7" t="s">
        <v>3387</v>
      </c>
      <c r="C29787" s="11">
        <v>42416</v>
      </c>
      <c r="D29787" s="7" t="s">
        <v>93</v>
      </c>
      <c r="E29787" s="7" t="s">
        <v>3388</v>
      </c>
      <c r="F29787">
        <f>IF(IFERROR(VLOOKUP(A29787,官网公开专利!B:B,1,0),0)&lt;&gt;0,1,0)</f>
        <v>1</v>
      </c>
    </row>
    <row r="29788" spans="1:6" x14ac:dyDescent="0.4">
      <c r="A29788" s="7" t="s">
        <v>11367</v>
      </c>
      <c r="B29788" s="7" t="s">
        <v>3387</v>
      </c>
      <c r="C29788" s="11">
        <v>42416</v>
      </c>
      <c r="D29788" s="7" t="s">
        <v>93</v>
      </c>
      <c r="E29788" s="7" t="s">
        <v>3388</v>
      </c>
      <c r="F29788">
        <f>IF(IFERROR(VLOOKUP(A29788,官网公开专利!B:B,1,0),0)&lt;&gt;0,1,0)</f>
        <v>1</v>
      </c>
    </row>
    <row r="29789" spans="1:6" x14ac:dyDescent="0.4">
      <c r="A29789" s="7" t="s">
        <v>11847</v>
      </c>
      <c r="B29789" s="7" t="s">
        <v>3387</v>
      </c>
      <c r="C29789" s="11">
        <v>42416</v>
      </c>
      <c r="D29789" s="7" t="s">
        <v>93</v>
      </c>
      <c r="E29789" s="7" t="s">
        <v>3388</v>
      </c>
      <c r="F29789">
        <f>IF(IFERROR(VLOOKUP(A29789,官网公开专利!B:B,1,0),0)&lt;&gt;0,1,0)</f>
        <v>1</v>
      </c>
    </row>
    <row r="29790" spans="1:6" x14ac:dyDescent="0.4">
      <c r="A29790" s="7" t="s">
        <v>9434</v>
      </c>
      <c r="B29790" s="7" t="s">
        <v>25363</v>
      </c>
      <c r="C29790" s="11">
        <v>42416</v>
      </c>
      <c r="D29790" s="7" t="s">
        <v>93</v>
      </c>
      <c r="E29790" s="7" t="s">
        <v>25364</v>
      </c>
      <c r="F29790">
        <f>IF(IFERROR(VLOOKUP(A29790,官网公开专利!B:B,1,0),0)&lt;&gt;0,1,0)</f>
        <v>1</v>
      </c>
    </row>
    <row r="29791" spans="1:6" x14ac:dyDescent="0.4">
      <c r="A29791" s="7" t="s">
        <v>9438</v>
      </c>
      <c r="B29791" s="7" t="s">
        <v>25363</v>
      </c>
      <c r="C29791" s="11">
        <v>42416</v>
      </c>
      <c r="D29791" s="7" t="s">
        <v>93</v>
      </c>
      <c r="E29791" s="7" t="s">
        <v>25364</v>
      </c>
      <c r="F29791">
        <f>IF(IFERROR(VLOOKUP(A29791,官网公开专利!B:B,1,0),0)&lt;&gt;0,1,0)</f>
        <v>1</v>
      </c>
    </row>
    <row r="29792" spans="1:6" x14ac:dyDescent="0.4">
      <c r="A29792" s="7" t="s">
        <v>9440</v>
      </c>
      <c r="B29792" s="7" t="s">
        <v>25363</v>
      </c>
      <c r="C29792" s="11">
        <v>42416</v>
      </c>
      <c r="D29792" s="7" t="s">
        <v>93</v>
      </c>
      <c r="E29792" s="7" t="s">
        <v>25364</v>
      </c>
      <c r="F29792">
        <f>IF(IFERROR(VLOOKUP(A29792,官网公开专利!B:B,1,0),0)&lt;&gt;0,1,0)</f>
        <v>1</v>
      </c>
    </row>
    <row r="29793" spans="1:6" x14ac:dyDescent="0.4">
      <c r="A29793" s="7" t="s">
        <v>9441</v>
      </c>
      <c r="B29793" s="7" t="s">
        <v>25363</v>
      </c>
      <c r="C29793" s="11">
        <v>42416</v>
      </c>
      <c r="D29793" s="7" t="s">
        <v>93</v>
      </c>
      <c r="E29793" s="7" t="s">
        <v>25364</v>
      </c>
      <c r="F29793">
        <f>IF(IFERROR(VLOOKUP(A29793,官网公开专利!B:B,1,0),0)&lt;&gt;0,1,0)</f>
        <v>1</v>
      </c>
    </row>
    <row r="29794" spans="1:6" x14ac:dyDescent="0.4">
      <c r="A29794" s="7" t="s">
        <v>9442</v>
      </c>
      <c r="B29794" s="7" t="s">
        <v>25363</v>
      </c>
      <c r="C29794" s="11">
        <v>42416</v>
      </c>
      <c r="D29794" s="7" t="s">
        <v>93</v>
      </c>
      <c r="E29794" s="7" t="s">
        <v>25364</v>
      </c>
      <c r="F29794">
        <f>IF(IFERROR(VLOOKUP(A29794,官网公开专利!B:B,1,0),0)&lt;&gt;0,1,0)</f>
        <v>1</v>
      </c>
    </row>
    <row r="29795" spans="1:6" x14ac:dyDescent="0.4">
      <c r="A29795" s="7" t="s">
        <v>11426</v>
      </c>
      <c r="B29795" s="7" t="s">
        <v>25367</v>
      </c>
      <c r="C29795" s="11">
        <v>42402</v>
      </c>
      <c r="D29795" s="7" t="s">
        <v>93</v>
      </c>
      <c r="E29795" s="7" t="s">
        <v>25368</v>
      </c>
      <c r="F29795">
        <f>IF(IFERROR(VLOOKUP(A29795,官网公开专利!B:B,1,0),0)&lt;&gt;0,1,0)</f>
        <v>1</v>
      </c>
    </row>
    <row r="29796" spans="1:6" x14ac:dyDescent="0.4">
      <c r="A29796" s="7" t="s">
        <v>10585</v>
      </c>
      <c r="B29796" s="7" t="s">
        <v>25369</v>
      </c>
      <c r="C29796" s="11">
        <v>42360</v>
      </c>
      <c r="D29796" s="7" t="s">
        <v>93</v>
      </c>
      <c r="E29796" s="7" t="s">
        <v>25370</v>
      </c>
      <c r="F29796">
        <f>IF(IFERROR(VLOOKUP(A29796,官网公开专利!B:B,1,0),0)&lt;&gt;0,1,0)</f>
        <v>1</v>
      </c>
    </row>
    <row r="29797" spans="1:6" x14ac:dyDescent="0.4">
      <c r="A29797" s="7" t="s">
        <v>10589</v>
      </c>
      <c r="B29797" s="7" t="s">
        <v>25369</v>
      </c>
      <c r="C29797" s="11">
        <v>42360</v>
      </c>
      <c r="D29797" s="7" t="s">
        <v>93</v>
      </c>
      <c r="E29797" s="7" t="s">
        <v>25370</v>
      </c>
      <c r="F29797">
        <f>IF(IFERROR(VLOOKUP(A29797,官网公开专利!B:B,1,0),0)&lt;&gt;0,1,0)</f>
        <v>1</v>
      </c>
    </row>
    <row r="29798" spans="1:6" x14ac:dyDescent="0.4">
      <c r="A29798" s="7" t="s">
        <v>10132</v>
      </c>
      <c r="B29798" s="7" t="s">
        <v>25369</v>
      </c>
      <c r="C29798" s="11">
        <v>42360</v>
      </c>
      <c r="D29798" s="7" t="s">
        <v>93</v>
      </c>
      <c r="E29798" s="7" t="s">
        <v>25370</v>
      </c>
      <c r="F29798">
        <f>IF(IFERROR(VLOOKUP(A29798,官网公开专利!B:B,1,0),0)&lt;&gt;0,1,0)</f>
        <v>1</v>
      </c>
    </row>
    <row r="29799" spans="1:6" x14ac:dyDescent="0.4">
      <c r="A29799" s="7" t="s">
        <v>10827</v>
      </c>
      <c r="B29799" s="7" t="s">
        <v>25371</v>
      </c>
      <c r="C29799" s="11">
        <v>42346</v>
      </c>
      <c r="D29799" s="7" t="s">
        <v>93</v>
      </c>
      <c r="E29799" s="7" t="s">
        <v>25372</v>
      </c>
      <c r="F29799">
        <f>IF(IFERROR(VLOOKUP(A29799,官网公开专利!B:B,1,0),0)&lt;&gt;0,1,0)</f>
        <v>1</v>
      </c>
    </row>
    <row r="29800" spans="1:6" x14ac:dyDescent="0.4">
      <c r="A29800" s="7" t="s">
        <v>10585</v>
      </c>
      <c r="B29800" s="7" t="s">
        <v>25373</v>
      </c>
      <c r="C29800" s="11">
        <v>42332</v>
      </c>
      <c r="D29800" s="7" t="s">
        <v>93</v>
      </c>
      <c r="E29800" s="7" t="s">
        <v>25374</v>
      </c>
      <c r="F29800">
        <f>IF(IFERROR(VLOOKUP(A29800,官网公开专利!B:B,1,0),0)&lt;&gt;0,1,0)</f>
        <v>1</v>
      </c>
    </row>
    <row r="29801" spans="1:6" x14ac:dyDescent="0.4">
      <c r="A29801" s="7" t="s">
        <v>10589</v>
      </c>
      <c r="B29801" s="7" t="s">
        <v>25373</v>
      </c>
      <c r="C29801" s="11">
        <v>42332</v>
      </c>
      <c r="D29801" s="7" t="s">
        <v>93</v>
      </c>
      <c r="E29801" s="7" t="s">
        <v>25374</v>
      </c>
      <c r="F29801">
        <f>IF(IFERROR(VLOOKUP(A29801,官网公开专利!B:B,1,0),0)&lt;&gt;0,1,0)</f>
        <v>1</v>
      </c>
    </row>
    <row r="29802" spans="1:6" x14ac:dyDescent="0.4">
      <c r="A29802" s="7" t="s">
        <v>10132</v>
      </c>
      <c r="B29802" s="7" t="s">
        <v>25373</v>
      </c>
      <c r="C29802" s="11">
        <v>42332</v>
      </c>
      <c r="D29802" s="7" t="s">
        <v>93</v>
      </c>
      <c r="E29802" s="7" t="s">
        <v>25374</v>
      </c>
      <c r="F29802">
        <f>IF(IFERROR(VLOOKUP(A29802,官网公开专利!B:B,1,0),0)&lt;&gt;0,1,0)</f>
        <v>1</v>
      </c>
    </row>
    <row r="29803" spans="1:6" x14ac:dyDescent="0.4">
      <c r="A29803" s="7" t="s">
        <v>10585</v>
      </c>
      <c r="B29803" s="7" t="s">
        <v>25375</v>
      </c>
      <c r="C29803" s="11">
        <v>42318</v>
      </c>
      <c r="D29803" s="7" t="s">
        <v>93</v>
      </c>
      <c r="E29803" s="7" t="s">
        <v>25376</v>
      </c>
      <c r="F29803">
        <f>IF(IFERROR(VLOOKUP(A29803,官网公开专利!B:B,1,0),0)&lt;&gt;0,1,0)</f>
        <v>1</v>
      </c>
    </row>
    <row r="29804" spans="1:6" x14ac:dyDescent="0.4">
      <c r="A29804" s="7" t="s">
        <v>10589</v>
      </c>
      <c r="B29804" s="7" t="s">
        <v>25375</v>
      </c>
      <c r="C29804" s="11">
        <v>42318</v>
      </c>
      <c r="D29804" s="7" t="s">
        <v>93</v>
      </c>
      <c r="E29804" s="7" t="s">
        <v>25376</v>
      </c>
      <c r="F29804">
        <f>IF(IFERROR(VLOOKUP(A29804,官网公开专利!B:B,1,0),0)&lt;&gt;0,1,0)</f>
        <v>1</v>
      </c>
    </row>
    <row r="29805" spans="1:6" x14ac:dyDescent="0.4">
      <c r="A29805" s="7" t="s">
        <v>10132</v>
      </c>
      <c r="B29805" s="7" t="s">
        <v>25375</v>
      </c>
      <c r="C29805" s="11">
        <v>42318</v>
      </c>
      <c r="D29805" s="7" t="s">
        <v>93</v>
      </c>
      <c r="E29805" s="7" t="s">
        <v>25376</v>
      </c>
      <c r="F29805">
        <f>IF(IFERROR(VLOOKUP(A29805,官网公开专利!B:B,1,0),0)&lt;&gt;0,1,0)</f>
        <v>1</v>
      </c>
    </row>
    <row r="29806" spans="1:6" x14ac:dyDescent="0.4">
      <c r="A29806" s="7" t="s">
        <v>10585</v>
      </c>
      <c r="B29806" s="7" t="s">
        <v>25377</v>
      </c>
      <c r="C29806" s="11">
        <v>42269</v>
      </c>
      <c r="D29806" s="7" t="s">
        <v>93</v>
      </c>
      <c r="E29806" s="7" t="s">
        <v>25378</v>
      </c>
      <c r="F29806">
        <f>IF(IFERROR(VLOOKUP(A29806,官网公开专利!B:B,1,0),0)&lt;&gt;0,1,0)</f>
        <v>1</v>
      </c>
    </row>
    <row r="29807" spans="1:6" x14ac:dyDescent="0.4">
      <c r="A29807" s="7" t="s">
        <v>10589</v>
      </c>
      <c r="B29807" s="7" t="s">
        <v>25377</v>
      </c>
      <c r="C29807" s="11">
        <v>42269</v>
      </c>
      <c r="D29807" s="7" t="s">
        <v>93</v>
      </c>
      <c r="E29807" s="7" t="s">
        <v>25378</v>
      </c>
      <c r="F29807">
        <f>IF(IFERROR(VLOOKUP(A29807,官网公开专利!B:B,1,0),0)&lt;&gt;0,1,0)</f>
        <v>1</v>
      </c>
    </row>
    <row r="29808" spans="1:6" x14ac:dyDescent="0.4">
      <c r="A29808" s="7" t="s">
        <v>10132</v>
      </c>
      <c r="B29808" s="7" t="s">
        <v>25377</v>
      </c>
      <c r="C29808" s="11">
        <v>42269</v>
      </c>
      <c r="D29808" s="7" t="s">
        <v>93</v>
      </c>
      <c r="E29808" s="7" t="s">
        <v>25378</v>
      </c>
      <c r="F29808">
        <f>IF(IFERROR(VLOOKUP(A29808,官网公开专利!B:B,1,0),0)&lt;&gt;0,1,0)</f>
        <v>1</v>
      </c>
    </row>
    <row r="29809" spans="1:6" x14ac:dyDescent="0.4">
      <c r="A29809" s="7" t="s">
        <v>9464</v>
      </c>
      <c r="B29809" s="7" t="s">
        <v>25379</v>
      </c>
      <c r="C29809" s="11">
        <v>42269</v>
      </c>
      <c r="D29809" s="7" t="s">
        <v>93</v>
      </c>
      <c r="E29809" s="7" t="s">
        <v>25380</v>
      </c>
      <c r="F29809">
        <f>IF(IFERROR(VLOOKUP(A29809,官网公开专利!B:B,1,0),0)&lt;&gt;0,1,0)</f>
        <v>1</v>
      </c>
    </row>
    <row r="29810" spans="1:6" x14ac:dyDescent="0.4">
      <c r="A29810" s="7" t="s">
        <v>10585</v>
      </c>
      <c r="B29810" s="7" t="s">
        <v>25381</v>
      </c>
      <c r="C29810" s="11">
        <v>42262</v>
      </c>
      <c r="D29810" s="7" t="s">
        <v>93</v>
      </c>
      <c r="E29810" s="7" t="s">
        <v>25382</v>
      </c>
      <c r="F29810">
        <f>IF(IFERROR(VLOOKUP(A29810,官网公开专利!B:B,1,0),0)&lt;&gt;0,1,0)</f>
        <v>1</v>
      </c>
    </row>
    <row r="29811" spans="1:6" x14ac:dyDescent="0.4">
      <c r="A29811" s="7" t="s">
        <v>10589</v>
      </c>
      <c r="B29811" s="7" t="s">
        <v>25381</v>
      </c>
      <c r="C29811" s="11">
        <v>42262</v>
      </c>
      <c r="D29811" s="7" t="s">
        <v>93</v>
      </c>
      <c r="E29811" s="7" t="s">
        <v>25382</v>
      </c>
      <c r="F29811">
        <f>IF(IFERROR(VLOOKUP(A29811,官网公开专利!B:B,1,0),0)&lt;&gt;0,1,0)</f>
        <v>1</v>
      </c>
    </row>
    <row r="29812" spans="1:6" x14ac:dyDescent="0.4">
      <c r="A29812" s="7" t="s">
        <v>10132</v>
      </c>
      <c r="B29812" s="7" t="s">
        <v>25381</v>
      </c>
      <c r="C29812" s="11">
        <v>42262</v>
      </c>
      <c r="D29812" s="7" t="s">
        <v>93</v>
      </c>
      <c r="E29812" s="7" t="s">
        <v>25382</v>
      </c>
      <c r="F29812">
        <f>IF(IFERROR(VLOOKUP(A29812,官网公开专利!B:B,1,0),0)&lt;&gt;0,1,0)</f>
        <v>1</v>
      </c>
    </row>
    <row r="29813" spans="1:6" x14ac:dyDescent="0.4">
      <c r="A29813" s="7" t="s">
        <v>9447</v>
      </c>
      <c r="B29813" s="7" t="s">
        <v>709</v>
      </c>
      <c r="C29813" s="11">
        <v>42241</v>
      </c>
      <c r="D29813" s="7" t="s">
        <v>93</v>
      </c>
      <c r="E29813" s="7" t="s">
        <v>710</v>
      </c>
      <c r="F29813">
        <f>IF(IFERROR(VLOOKUP(A29813,官网公开专利!B:B,1,0),0)&lt;&gt;0,1,0)</f>
        <v>1</v>
      </c>
    </row>
    <row r="29814" spans="1:6" x14ac:dyDescent="0.4">
      <c r="A29814" s="7" t="s">
        <v>9448</v>
      </c>
      <c r="B29814" s="7" t="s">
        <v>709</v>
      </c>
      <c r="C29814" s="11">
        <v>42241</v>
      </c>
      <c r="D29814" s="7" t="s">
        <v>93</v>
      </c>
      <c r="E29814" s="7" t="s">
        <v>710</v>
      </c>
      <c r="F29814">
        <f>IF(IFERROR(VLOOKUP(A29814,官网公开专利!B:B,1,0),0)&lt;&gt;0,1,0)</f>
        <v>1</v>
      </c>
    </row>
    <row r="29815" spans="1:6" x14ac:dyDescent="0.4">
      <c r="A29815" s="7" t="s">
        <v>9449</v>
      </c>
      <c r="B29815" s="7" t="s">
        <v>709</v>
      </c>
      <c r="C29815" s="11">
        <v>42241</v>
      </c>
      <c r="D29815" s="7" t="s">
        <v>93</v>
      </c>
      <c r="E29815" s="7" t="s">
        <v>710</v>
      </c>
      <c r="F29815">
        <f>IF(IFERROR(VLOOKUP(A29815,官网公开专利!B:B,1,0),0)&lt;&gt;0,1,0)</f>
        <v>1</v>
      </c>
    </row>
    <row r="29816" spans="1:6" x14ac:dyDescent="0.4">
      <c r="A29816" s="7" t="s">
        <v>9923</v>
      </c>
      <c r="B29816" s="7" t="s">
        <v>709</v>
      </c>
      <c r="C29816" s="11">
        <v>42241</v>
      </c>
      <c r="D29816" s="7" t="s">
        <v>93</v>
      </c>
      <c r="E29816" s="7" t="s">
        <v>710</v>
      </c>
      <c r="F29816">
        <f>IF(IFERROR(VLOOKUP(A29816,官网公开专利!B:B,1,0),0)&lt;&gt;0,1,0)</f>
        <v>1</v>
      </c>
    </row>
    <row r="29817" spans="1:6" x14ac:dyDescent="0.4">
      <c r="A29817" s="7" t="s">
        <v>9921</v>
      </c>
      <c r="B29817" s="7" t="s">
        <v>709</v>
      </c>
      <c r="C29817" s="11">
        <v>42241</v>
      </c>
      <c r="D29817" s="7" t="s">
        <v>93</v>
      </c>
      <c r="E29817" s="7" t="s">
        <v>710</v>
      </c>
      <c r="F29817">
        <f>IF(IFERROR(VLOOKUP(A29817,官网公开专利!B:B,1,0),0)&lt;&gt;0,1,0)</f>
        <v>1</v>
      </c>
    </row>
    <row r="29818" spans="1:6" x14ac:dyDescent="0.4">
      <c r="A29818" s="7" t="s">
        <v>9922</v>
      </c>
      <c r="B29818" s="7" t="s">
        <v>709</v>
      </c>
      <c r="C29818" s="11">
        <v>42241</v>
      </c>
      <c r="D29818" s="7" t="s">
        <v>93</v>
      </c>
      <c r="E29818" s="7" t="s">
        <v>710</v>
      </c>
      <c r="F29818">
        <f>IF(IFERROR(VLOOKUP(A29818,官网公开专利!B:B,1,0),0)&lt;&gt;0,1,0)</f>
        <v>1</v>
      </c>
    </row>
    <row r="29819" spans="1:6" x14ac:dyDescent="0.4">
      <c r="A29819" s="7" t="s">
        <v>11006</v>
      </c>
      <c r="B29819" s="7" t="s">
        <v>709</v>
      </c>
      <c r="C29819" s="11">
        <v>42241</v>
      </c>
      <c r="D29819" s="7" t="s">
        <v>93</v>
      </c>
      <c r="E29819" s="7" t="s">
        <v>710</v>
      </c>
      <c r="F29819">
        <f>IF(IFERROR(VLOOKUP(A29819,官网公开专利!B:B,1,0),0)&lt;&gt;0,1,0)</f>
        <v>1</v>
      </c>
    </row>
    <row r="29820" spans="1:6" x14ac:dyDescent="0.4">
      <c r="A29820" s="7" t="s">
        <v>10429</v>
      </c>
      <c r="B29820" s="7" t="s">
        <v>25383</v>
      </c>
      <c r="C29820" s="11">
        <v>42178</v>
      </c>
      <c r="D29820" s="7" t="s">
        <v>93</v>
      </c>
      <c r="E29820" s="7" t="s">
        <v>25384</v>
      </c>
      <c r="F29820">
        <f>IF(IFERROR(VLOOKUP(A29820,官网公开专利!B:B,1,0),0)&lt;&gt;0,1,0)</f>
        <v>1</v>
      </c>
    </row>
    <row r="29821" spans="1:6" x14ac:dyDescent="0.4">
      <c r="A29821" s="7" t="s">
        <v>10432</v>
      </c>
      <c r="B29821" s="7" t="s">
        <v>25383</v>
      </c>
      <c r="C29821" s="11">
        <v>42178</v>
      </c>
      <c r="D29821" s="7" t="s">
        <v>93</v>
      </c>
      <c r="E29821" s="7" t="s">
        <v>25384</v>
      </c>
      <c r="F29821">
        <f>IF(IFERROR(VLOOKUP(A29821,官网公开专利!B:B,1,0),0)&lt;&gt;0,1,0)</f>
        <v>1</v>
      </c>
    </row>
    <row r="29822" spans="1:6" x14ac:dyDescent="0.4">
      <c r="A29822" s="7" t="s">
        <v>10434</v>
      </c>
      <c r="B29822" s="7" t="s">
        <v>25383</v>
      </c>
      <c r="C29822" s="11">
        <v>42178</v>
      </c>
      <c r="D29822" s="7" t="s">
        <v>93</v>
      </c>
      <c r="E29822" s="7" t="s">
        <v>25384</v>
      </c>
      <c r="F29822">
        <f>IF(IFERROR(VLOOKUP(A29822,官网公开专利!B:B,1,0),0)&lt;&gt;0,1,0)</f>
        <v>1</v>
      </c>
    </row>
    <row r="29823" spans="1:6" x14ac:dyDescent="0.4">
      <c r="A29823" s="7" t="s">
        <v>10435</v>
      </c>
      <c r="B29823" s="7" t="s">
        <v>25383</v>
      </c>
      <c r="C29823" s="11">
        <v>42178</v>
      </c>
      <c r="D29823" s="7" t="s">
        <v>93</v>
      </c>
      <c r="E29823" s="7" t="s">
        <v>25384</v>
      </c>
      <c r="F29823">
        <f>IF(IFERROR(VLOOKUP(A29823,官网公开专利!B:B,1,0),0)&lt;&gt;0,1,0)</f>
        <v>1</v>
      </c>
    </row>
    <row r="29824" spans="1:6" x14ac:dyDescent="0.4">
      <c r="A29824" s="7" t="s">
        <v>10436</v>
      </c>
      <c r="B29824" s="7" t="s">
        <v>25383</v>
      </c>
      <c r="C29824" s="11">
        <v>42178</v>
      </c>
      <c r="D29824" s="7" t="s">
        <v>93</v>
      </c>
      <c r="E29824" s="7" t="s">
        <v>25384</v>
      </c>
      <c r="F29824">
        <f>IF(IFERROR(VLOOKUP(A29824,官网公开专利!B:B,1,0),0)&lt;&gt;0,1,0)</f>
        <v>1</v>
      </c>
    </row>
    <row r="29825" spans="1:6" x14ac:dyDescent="0.4">
      <c r="A29825" s="7" t="s">
        <v>10585</v>
      </c>
      <c r="B29825" s="7" t="s">
        <v>25385</v>
      </c>
      <c r="C29825" s="11">
        <v>42178</v>
      </c>
      <c r="D29825" s="7" t="s">
        <v>93</v>
      </c>
      <c r="E29825" s="7" t="s">
        <v>25386</v>
      </c>
      <c r="F29825">
        <f>IF(IFERROR(VLOOKUP(A29825,官网公开专利!B:B,1,0),0)&lt;&gt;0,1,0)</f>
        <v>1</v>
      </c>
    </row>
    <row r="29826" spans="1:6" x14ac:dyDescent="0.4">
      <c r="A29826" s="7" t="s">
        <v>10589</v>
      </c>
      <c r="B29826" s="7" t="s">
        <v>25385</v>
      </c>
      <c r="C29826" s="11">
        <v>42178</v>
      </c>
      <c r="D29826" s="7" t="s">
        <v>93</v>
      </c>
      <c r="E29826" s="7" t="s">
        <v>25386</v>
      </c>
      <c r="F29826">
        <f>IF(IFERROR(VLOOKUP(A29826,官网公开专利!B:B,1,0),0)&lt;&gt;0,1,0)</f>
        <v>1</v>
      </c>
    </row>
    <row r="29827" spans="1:6" x14ac:dyDescent="0.4">
      <c r="A29827" s="7" t="s">
        <v>10132</v>
      </c>
      <c r="B29827" s="7" t="s">
        <v>25385</v>
      </c>
      <c r="C29827" s="11">
        <v>42178</v>
      </c>
      <c r="D29827" s="7" t="s">
        <v>93</v>
      </c>
      <c r="E29827" s="7" t="s">
        <v>25386</v>
      </c>
      <c r="F29827">
        <f>IF(IFERROR(VLOOKUP(A29827,官网公开专利!B:B,1,0),0)&lt;&gt;0,1,0)</f>
        <v>1</v>
      </c>
    </row>
    <row r="29828" spans="1:6" x14ac:dyDescent="0.4">
      <c r="A29828" s="7" t="s">
        <v>10335</v>
      </c>
      <c r="B29828" s="7" t="s">
        <v>8641</v>
      </c>
      <c r="C29828" s="11">
        <v>42178</v>
      </c>
      <c r="D29828" s="7" t="s">
        <v>93</v>
      </c>
      <c r="E29828" s="7" t="s">
        <v>8642</v>
      </c>
      <c r="F29828">
        <f>IF(IFERROR(VLOOKUP(A29828,官网公开专利!B:B,1,0),0)&lt;&gt;0,1,0)</f>
        <v>1</v>
      </c>
    </row>
    <row r="29829" spans="1:6" x14ac:dyDescent="0.4">
      <c r="A29829" s="7" t="s">
        <v>10127</v>
      </c>
      <c r="B29829" s="7" t="s">
        <v>8641</v>
      </c>
      <c r="C29829" s="11">
        <v>42178</v>
      </c>
      <c r="D29829" s="7" t="s">
        <v>93</v>
      </c>
      <c r="E29829" s="7" t="s">
        <v>8642</v>
      </c>
      <c r="F29829">
        <f>IF(IFERROR(VLOOKUP(A29829,官网公开专利!B:B,1,0),0)&lt;&gt;0,1,0)</f>
        <v>1</v>
      </c>
    </row>
    <row r="29830" spans="1:6" x14ac:dyDescent="0.4">
      <c r="A29830" s="7" t="s">
        <v>10585</v>
      </c>
      <c r="B29830" s="7" t="s">
        <v>25387</v>
      </c>
      <c r="C29830" s="11">
        <v>42094</v>
      </c>
      <c r="D29830" s="7" t="s">
        <v>93</v>
      </c>
      <c r="E29830" s="7" t="s">
        <v>25388</v>
      </c>
      <c r="F29830">
        <f>IF(IFERROR(VLOOKUP(A29830,官网公开专利!B:B,1,0),0)&lt;&gt;0,1,0)</f>
        <v>1</v>
      </c>
    </row>
    <row r="29831" spans="1:6" x14ac:dyDescent="0.4">
      <c r="A29831" s="7" t="s">
        <v>10589</v>
      </c>
      <c r="B29831" s="7" t="s">
        <v>25387</v>
      </c>
      <c r="C29831" s="11">
        <v>42094</v>
      </c>
      <c r="D29831" s="7" t="s">
        <v>93</v>
      </c>
      <c r="E29831" s="7" t="s">
        <v>25388</v>
      </c>
      <c r="F29831">
        <f>IF(IFERROR(VLOOKUP(A29831,官网公开专利!B:B,1,0),0)&lt;&gt;0,1,0)</f>
        <v>1</v>
      </c>
    </row>
    <row r="29832" spans="1:6" x14ac:dyDescent="0.4">
      <c r="A29832" s="7" t="s">
        <v>10132</v>
      </c>
      <c r="B29832" s="7" t="s">
        <v>25387</v>
      </c>
      <c r="C29832" s="11">
        <v>42094</v>
      </c>
      <c r="D29832" s="7" t="s">
        <v>93</v>
      </c>
      <c r="E29832" s="7" t="s">
        <v>25388</v>
      </c>
      <c r="F29832">
        <f>IF(IFERROR(VLOOKUP(A29832,官网公开专利!B:B,1,0),0)&lt;&gt;0,1,0)</f>
        <v>1</v>
      </c>
    </row>
    <row r="29833" spans="1:6" x14ac:dyDescent="0.4">
      <c r="A29833" s="7" t="s">
        <v>10585</v>
      </c>
      <c r="B29833" s="7" t="s">
        <v>25389</v>
      </c>
      <c r="C29833" s="11">
        <v>42080</v>
      </c>
      <c r="D29833" s="7" t="s">
        <v>93</v>
      </c>
      <c r="E29833" s="7" t="s">
        <v>25390</v>
      </c>
      <c r="F29833">
        <f>IF(IFERROR(VLOOKUP(A29833,官网公开专利!B:B,1,0),0)&lt;&gt;0,1,0)</f>
        <v>1</v>
      </c>
    </row>
    <row r="29834" spans="1:6" x14ac:dyDescent="0.4">
      <c r="A29834" s="7" t="s">
        <v>10589</v>
      </c>
      <c r="B29834" s="7" t="s">
        <v>25389</v>
      </c>
      <c r="C29834" s="11">
        <v>42080</v>
      </c>
      <c r="D29834" s="7" t="s">
        <v>93</v>
      </c>
      <c r="E29834" s="7" t="s">
        <v>25390</v>
      </c>
      <c r="F29834">
        <f>IF(IFERROR(VLOOKUP(A29834,官网公开专利!B:B,1,0),0)&lt;&gt;0,1,0)</f>
        <v>1</v>
      </c>
    </row>
    <row r="29835" spans="1:6" x14ac:dyDescent="0.4">
      <c r="A29835" s="7" t="s">
        <v>10132</v>
      </c>
      <c r="B29835" s="7" t="s">
        <v>25389</v>
      </c>
      <c r="C29835" s="11">
        <v>42080</v>
      </c>
      <c r="D29835" s="7" t="s">
        <v>93</v>
      </c>
      <c r="E29835" s="7" t="s">
        <v>25390</v>
      </c>
      <c r="F29835">
        <f>IF(IFERROR(VLOOKUP(A29835,官网公开专利!B:B,1,0),0)&lt;&gt;0,1,0)</f>
        <v>1</v>
      </c>
    </row>
    <row r="29836" spans="1:6" x14ac:dyDescent="0.4">
      <c r="A29836" s="7" t="s">
        <v>10585</v>
      </c>
      <c r="B29836" s="7" t="s">
        <v>25391</v>
      </c>
      <c r="C29836" s="11">
        <v>42073</v>
      </c>
      <c r="D29836" s="7" t="s">
        <v>93</v>
      </c>
      <c r="E29836" s="7" t="s">
        <v>25392</v>
      </c>
      <c r="F29836">
        <f>IF(IFERROR(VLOOKUP(A29836,官网公开专利!B:B,1,0),0)&lt;&gt;0,1,0)</f>
        <v>1</v>
      </c>
    </row>
    <row r="29837" spans="1:6" x14ac:dyDescent="0.4">
      <c r="A29837" s="7" t="s">
        <v>10589</v>
      </c>
      <c r="B29837" s="7" t="s">
        <v>25391</v>
      </c>
      <c r="C29837" s="11">
        <v>42073</v>
      </c>
      <c r="D29837" s="7" t="s">
        <v>93</v>
      </c>
      <c r="E29837" s="7" t="s">
        <v>25392</v>
      </c>
      <c r="F29837">
        <f>IF(IFERROR(VLOOKUP(A29837,官网公开专利!B:B,1,0),0)&lt;&gt;0,1,0)</f>
        <v>1</v>
      </c>
    </row>
    <row r="29838" spans="1:6" x14ac:dyDescent="0.4">
      <c r="A29838" s="7" t="s">
        <v>10132</v>
      </c>
      <c r="B29838" s="7" t="s">
        <v>25391</v>
      </c>
      <c r="C29838" s="11">
        <v>42073</v>
      </c>
      <c r="D29838" s="7" t="s">
        <v>93</v>
      </c>
      <c r="E29838" s="7" t="s">
        <v>25392</v>
      </c>
      <c r="F29838">
        <f>IF(IFERROR(VLOOKUP(A29838,官网公开专利!B:B,1,0),0)&lt;&gt;0,1,0)</f>
        <v>1</v>
      </c>
    </row>
    <row r="29839" spans="1:6" x14ac:dyDescent="0.4">
      <c r="A29839" s="7" t="s">
        <v>10585</v>
      </c>
      <c r="B29839" s="7" t="s">
        <v>25393</v>
      </c>
      <c r="C29839" s="11">
        <v>42017</v>
      </c>
      <c r="D29839" s="7" t="s">
        <v>93</v>
      </c>
      <c r="E29839" s="7" t="s">
        <v>25394</v>
      </c>
      <c r="F29839">
        <f>IF(IFERROR(VLOOKUP(A29839,官网公开专利!B:B,1,0),0)&lt;&gt;0,1,0)</f>
        <v>1</v>
      </c>
    </row>
    <row r="29840" spans="1:6" x14ac:dyDescent="0.4">
      <c r="A29840" s="7" t="s">
        <v>10589</v>
      </c>
      <c r="B29840" s="7" t="s">
        <v>25393</v>
      </c>
      <c r="C29840" s="11">
        <v>42017</v>
      </c>
      <c r="D29840" s="7" t="s">
        <v>93</v>
      </c>
      <c r="E29840" s="7" t="s">
        <v>25394</v>
      </c>
      <c r="F29840">
        <f>IF(IFERROR(VLOOKUP(A29840,官网公开专利!B:B,1,0),0)&lt;&gt;0,1,0)</f>
        <v>1</v>
      </c>
    </row>
    <row r="29841" spans="1:6" x14ac:dyDescent="0.4">
      <c r="A29841" s="7" t="s">
        <v>10132</v>
      </c>
      <c r="B29841" s="7" t="s">
        <v>25393</v>
      </c>
      <c r="C29841" s="11">
        <v>42017</v>
      </c>
      <c r="D29841" s="7" t="s">
        <v>93</v>
      </c>
      <c r="E29841" s="7" t="s">
        <v>25394</v>
      </c>
      <c r="F29841">
        <f>IF(IFERROR(VLOOKUP(A29841,官网公开专利!B:B,1,0),0)&lt;&gt;0,1,0)</f>
        <v>1</v>
      </c>
    </row>
    <row r="29842" spans="1:6" x14ac:dyDescent="0.4">
      <c r="A29842" s="7" t="s">
        <v>10585</v>
      </c>
      <c r="B29842" s="7" t="s">
        <v>25395</v>
      </c>
      <c r="C29842" s="11">
        <v>42003</v>
      </c>
      <c r="D29842" s="7" t="s">
        <v>93</v>
      </c>
      <c r="E29842" s="7" t="s">
        <v>2991</v>
      </c>
      <c r="F29842">
        <f>IF(IFERROR(VLOOKUP(A29842,官网公开专利!B:B,1,0),0)&lt;&gt;0,1,0)</f>
        <v>1</v>
      </c>
    </row>
    <row r="29843" spans="1:6" x14ac:dyDescent="0.4">
      <c r="A29843" s="7" t="s">
        <v>10589</v>
      </c>
      <c r="B29843" s="7" t="s">
        <v>25395</v>
      </c>
      <c r="C29843" s="11">
        <v>42003</v>
      </c>
      <c r="D29843" s="7" t="s">
        <v>93</v>
      </c>
      <c r="E29843" s="7" t="s">
        <v>2991</v>
      </c>
      <c r="F29843">
        <f>IF(IFERROR(VLOOKUP(A29843,官网公开专利!B:B,1,0),0)&lt;&gt;0,1,0)</f>
        <v>1</v>
      </c>
    </row>
    <row r="29844" spans="1:6" x14ac:dyDescent="0.4">
      <c r="A29844" s="7" t="s">
        <v>9467</v>
      </c>
      <c r="B29844" s="7" t="s">
        <v>25395</v>
      </c>
      <c r="C29844" s="11">
        <v>42003</v>
      </c>
      <c r="D29844" s="7" t="s">
        <v>93</v>
      </c>
      <c r="E29844" s="7" t="s">
        <v>2991</v>
      </c>
      <c r="F29844">
        <f>IF(IFERROR(VLOOKUP(A29844,官网公开专利!B:B,1,0),0)&lt;&gt;0,1,0)</f>
        <v>1</v>
      </c>
    </row>
    <row r="29845" spans="1:6" x14ac:dyDescent="0.4">
      <c r="A29845" s="7" t="s">
        <v>10132</v>
      </c>
      <c r="B29845" s="7" t="s">
        <v>25395</v>
      </c>
      <c r="C29845" s="11">
        <v>42003</v>
      </c>
      <c r="D29845" s="7" t="s">
        <v>93</v>
      </c>
      <c r="E29845" s="7" t="s">
        <v>2991</v>
      </c>
      <c r="F29845">
        <f>IF(IFERROR(VLOOKUP(A29845,官网公开专利!B:B,1,0),0)&lt;&gt;0,1,0)</f>
        <v>1</v>
      </c>
    </row>
    <row r="29846" spans="1:6" x14ac:dyDescent="0.4">
      <c r="A29846" s="7" t="s">
        <v>10585</v>
      </c>
      <c r="B29846" s="7" t="s">
        <v>25396</v>
      </c>
      <c r="C29846" s="11">
        <v>41947</v>
      </c>
      <c r="D29846" s="7" t="s">
        <v>93</v>
      </c>
      <c r="E29846" s="7" t="s">
        <v>25397</v>
      </c>
      <c r="F29846">
        <f>IF(IFERROR(VLOOKUP(A29846,官网公开专利!B:B,1,0),0)&lt;&gt;0,1,0)</f>
        <v>1</v>
      </c>
    </row>
    <row r="29847" spans="1:6" x14ac:dyDescent="0.4">
      <c r="A29847" s="7" t="s">
        <v>10589</v>
      </c>
      <c r="B29847" s="7" t="s">
        <v>25396</v>
      </c>
      <c r="C29847" s="11">
        <v>41947</v>
      </c>
      <c r="D29847" s="7" t="s">
        <v>93</v>
      </c>
      <c r="E29847" s="7" t="s">
        <v>25397</v>
      </c>
      <c r="F29847">
        <f>IF(IFERROR(VLOOKUP(A29847,官网公开专利!B:B,1,0),0)&lt;&gt;0,1,0)</f>
        <v>1</v>
      </c>
    </row>
    <row r="29848" spans="1:6" x14ac:dyDescent="0.4">
      <c r="A29848" s="7" t="s">
        <v>10132</v>
      </c>
      <c r="B29848" s="7" t="s">
        <v>25396</v>
      </c>
      <c r="C29848" s="11">
        <v>41947</v>
      </c>
      <c r="D29848" s="7" t="s">
        <v>93</v>
      </c>
      <c r="E29848" s="7" t="s">
        <v>25397</v>
      </c>
      <c r="F29848">
        <f>IF(IFERROR(VLOOKUP(A29848,官网公开专利!B:B,1,0),0)&lt;&gt;0,1,0)</f>
        <v>1</v>
      </c>
    </row>
    <row r="29849" spans="1:6" x14ac:dyDescent="0.4">
      <c r="A29849" s="7" t="s">
        <v>10429</v>
      </c>
      <c r="B29849" s="7" t="s">
        <v>25398</v>
      </c>
      <c r="C29849" s="11">
        <v>41912</v>
      </c>
      <c r="D29849" s="7" t="s">
        <v>93</v>
      </c>
      <c r="E29849" s="7" t="s">
        <v>25399</v>
      </c>
      <c r="F29849">
        <f>IF(IFERROR(VLOOKUP(A29849,官网公开专利!B:B,1,0),0)&lt;&gt;0,1,0)</f>
        <v>1</v>
      </c>
    </row>
    <row r="29850" spans="1:6" x14ac:dyDescent="0.4">
      <c r="A29850" s="7" t="s">
        <v>10432</v>
      </c>
      <c r="B29850" s="7" t="s">
        <v>25398</v>
      </c>
      <c r="C29850" s="11">
        <v>41912</v>
      </c>
      <c r="D29850" s="7" t="s">
        <v>93</v>
      </c>
      <c r="E29850" s="7" t="s">
        <v>25399</v>
      </c>
      <c r="F29850">
        <f>IF(IFERROR(VLOOKUP(A29850,官网公开专利!B:B,1,0),0)&lt;&gt;0,1,0)</f>
        <v>1</v>
      </c>
    </row>
    <row r="29851" spans="1:6" x14ac:dyDescent="0.4">
      <c r="A29851" s="7" t="s">
        <v>10434</v>
      </c>
      <c r="B29851" s="7" t="s">
        <v>25398</v>
      </c>
      <c r="C29851" s="11">
        <v>41912</v>
      </c>
      <c r="D29851" s="7" t="s">
        <v>93</v>
      </c>
      <c r="E29851" s="7" t="s">
        <v>25399</v>
      </c>
      <c r="F29851">
        <f>IF(IFERROR(VLOOKUP(A29851,官网公开专利!B:B,1,0),0)&lt;&gt;0,1,0)</f>
        <v>1</v>
      </c>
    </row>
    <row r="29852" spans="1:6" x14ac:dyDescent="0.4">
      <c r="A29852" s="7" t="s">
        <v>10435</v>
      </c>
      <c r="B29852" s="7" t="s">
        <v>25398</v>
      </c>
      <c r="C29852" s="11">
        <v>41912</v>
      </c>
      <c r="D29852" s="7" t="s">
        <v>93</v>
      </c>
      <c r="E29852" s="7" t="s">
        <v>25399</v>
      </c>
      <c r="F29852">
        <f>IF(IFERROR(VLOOKUP(A29852,官网公开专利!B:B,1,0),0)&lt;&gt;0,1,0)</f>
        <v>1</v>
      </c>
    </row>
    <row r="29853" spans="1:6" x14ac:dyDescent="0.4">
      <c r="A29853" s="7" t="s">
        <v>10436</v>
      </c>
      <c r="B29853" s="7" t="s">
        <v>25398</v>
      </c>
      <c r="C29853" s="11">
        <v>41912</v>
      </c>
      <c r="D29853" s="7" t="s">
        <v>93</v>
      </c>
      <c r="E29853" s="7" t="s">
        <v>25399</v>
      </c>
      <c r="F29853">
        <f>IF(IFERROR(VLOOKUP(A29853,官网公开专利!B:B,1,0),0)&lt;&gt;0,1,0)</f>
        <v>1</v>
      </c>
    </row>
    <row r="29854" spans="1:6" x14ac:dyDescent="0.4">
      <c r="A29854" s="7" t="s">
        <v>10585</v>
      </c>
      <c r="B29854" s="7" t="s">
        <v>25400</v>
      </c>
      <c r="C29854" s="11">
        <v>41856</v>
      </c>
      <c r="D29854" s="7" t="s">
        <v>93</v>
      </c>
      <c r="E29854" s="7" t="s">
        <v>25401</v>
      </c>
      <c r="F29854">
        <f>IF(IFERROR(VLOOKUP(A29854,官网公开专利!B:B,1,0),0)&lt;&gt;0,1,0)</f>
        <v>1</v>
      </c>
    </row>
    <row r="29855" spans="1:6" x14ac:dyDescent="0.4">
      <c r="A29855" s="7" t="s">
        <v>10589</v>
      </c>
      <c r="B29855" s="7" t="s">
        <v>25400</v>
      </c>
      <c r="C29855" s="11">
        <v>41856</v>
      </c>
      <c r="D29855" s="7" t="s">
        <v>93</v>
      </c>
      <c r="E29855" s="7" t="s">
        <v>25401</v>
      </c>
      <c r="F29855">
        <f>IF(IFERROR(VLOOKUP(A29855,官网公开专利!B:B,1,0),0)&lt;&gt;0,1,0)</f>
        <v>1</v>
      </c>
    </row>
    <row r="29856" spans="1:6" x14ac:dyDescent="0.4">
      <c r="A29856" s="7" t="s">
        <v>10132</v>
      </c>
      <c r="B29856" s="7" t="s">
        <v>25400</v>
      </c>
      <c r="C29856" s="11">
        <v>41856</v>
      </c>
      <c r="D29856" s="7" t="s">
        <v>93</v>
      </c>
      <c r="E29856" s="7" t="s">
        <v>25401</v>
      </c>
      <c r="F29856">
        <f>IF(IFERROR(VLOOKUP(A29856,官网公开专利!B:B,1,0),0)&lt;&gt;0,1,0)</f>
        <v>1</v>
      </c>
    </row>
    <row r="29857" spans="1:6" x14ac:dyDescent="0.4">
      <c r="A29857" s="7" t="s">
        <v>9923</v>
      </c>
      <c r="B29857" s="7" t="s">
        <v>25402</v>
      </c>
      <c r="C29857" s="11">
        <v>41639</v>
      </c>
      <c r="D29857" s="7" t="s">
        <v>93</v>
      </c>
      <c r="E29857" s="7" t="s">
        <v>25403</v>
      </c>
      <c r="F29857">
        <f>IF(IFERROR(VLOOKUP(A29857,官网公开专利!B:B,1,0),0)&lt;&gt;0,1,0)</f>
        <v>1</v>
      </c>
    </row>
    <row r="29858" spans="1:6" x14ac:dyDescent="0.4">
      <c r="A29858" s="7" t="s">
        <v>9921</v>
      </c>
      <c r="B29858" s="7" t="s">
        <v>25402</v>
      </c>
      <c r="C29858" s="11">
        <v>41639</v>
      </c>
      <c r="D29858" s="7" t="s">
        <v>93</v>
      </c>
      <c r="E29858" s="7" t="s">
        <v>25403</v>
      </c>
      <c r="F29858">
        <f>IF(IFERROR(VLOOKUP(A29858,官网公开专利!B:B,1,0),0)&lt;&gt;0,1,0)</f>
        <v>1</v>
      </c>
    </row>
    <row r="29859" spans="1:6" x14ac:dyDescent="0.4">
      <c r="A29859" s="7" t="s">
        <v>9922</v>
      </c>
      <c r="B29859" s="7" t="s">
        <v>25402</v>
      </c>
      <c r="C29859" s="11">
        <v>41639</v>
      </c>
      <c r="D29859" s="7" t="s">
        <v>93</v>
      </c>
      <c r="E29859" s="7" t="s">
        <v>25403</v>
      </c>
      <c r="F29859">
        <f>IF(IFERROR(VLOOKUP(A29859,官网公开专利!B:B,1,0),0)&lt;&gt;0,1,0)</f>
        <v>1</v>
      </c>
    </row>
    <row r="29860" spans="1:6" x14ac:dyDescent="0.4">
      <c r="A29860" s="7" t="s">
        <v>10733</v>
      </c>
      <c r="B29860" s="7" t="s">
        <v>25404</v>
      </c>
      <c r="C29860" s="11">
        <v>41541</v>
      </c>
      <c r="D29860" s="7" t="s">
        <v>93</v>
      </c>
      <c r="E29860" s="7" t="s">
        <v>25405</v>
      </c>
      <c r="F29860">
        <f>IF(IFERROR(VLOOKUP(A29860,官网公开专利!B:B,1,0),0)&lt;&gt;0,1,0)</f>
        <v>1</v>
      </c>
    </row>
    <row r="29861" spans="1:6" x14ac:dyDescent="0.4">
      <c r="A29861" s="7" t="s">
        <v>10736</v>
      </c>
      <c r="B29861" s="7" t="s">
        <v>25404</v>
      </c>
      <c r="C29861" s="11">
        <v>41541</v>
      </c>
      <c r="D29861" s="7" t="s">
        <v>93</v>
      </c>
      <c r="E29861" s="7" t="s">
        <v>25405</v>
      </c>
      <c r="F29861">
        <f>IF(IFERROR(VLOOKUP(A29861,官网公开专利!B:B,1,0),0)&lt;&gt;0,1,0)</f>
        <v>1</v>
      </c>
    </row>
    <row r="29862" spans="1:6" x14ac:dyDescent="0.4">
      <c r="A29862" s="7" t="s">
        <v>10737</v>
      </c>
      <c r="B29862" s="7" t="s">
        <v>25404</v>
      </c>
      <c r="C29862" s="11">
        <v>41541</v>
      </c>
      <c r="D29862" s="7" t="s">
        <v>93</v>
      </c>
      <c r="E29862" s="7" t="s">
        <v>25405</v>
      </c>
      <c r="F29862">
        <f>IF(IFERROR(VLOOKUP(A29862,官网公开专利!B:B,1,0),0)&lt;&gt;0,1,0)</f>
        <v>1</v>
      </c>
    </row>
    <row r="29863" spans="1:6" x14ac:dyDescent="0.4">
      <c r="A29863" s="7" t="s">
        <v>10738</v>
      </c>
      <c r="B29863" s="7" t="s">
        <v>25404</v>
      </c>
      <c r="C29863" s="11">
        <v>41541</v>
      </c>
      <c r="D29863" s="7" t="s">
        <v>93</v>
      </c>
      <c r="E29863" s="7" t="s">
        <v>25405</v>
      </c>
      <c r="F29863">
        <f>IF(IFERROR(VLOOKUP(A29863,官网公开专利!B:B,1,0),0)&lt;&gt;0,1,0)</f>
        <v>1</v>
      </c>
    </row>
    <row r="29864" spans="1:6" x14ac:dyDescent="0.4">
      <c r="A29864" s="7" t="s">
        <v>9906</v>
      </c>
      <c r="B29864" s="7" t="s">
        <v>3317</v>
      </c>
      <c r="C29864" s="11">
        <v>41135</v>
      </c>
      <c r="D29864" s="7" t="s">
        <v>93</v>
      </c>
      <c r="E29864" s="7" t="s">
        <v>3318</v>
      </c>
      <c r="F29864">
        <f>IF(IFERROR(VLOOKUP(A29864,官网公开专利!B:B,1,0),0)&lt;&gt;0,1,0)</f>
        <v>1</v>
      </c>
    </row>
    <row r="29865" spans="1:6" x14ac:dyDescent="0.4">
      <c r="A29865" s="7" t="s">
        <v>10733</v>
      </c>
      <c r="B29865" s="7" t="s">
        <v>25408</v>
      </c>
      <c r="C29865" s="11">
        <v>41044</v>
      </c>
      <c r="D29865" s="7" t="s">
        <v>93</v>
      </c>
      <c r="E29865" s="7" t="s">
        <v>25409</v>
      </c>
      <c r="F29865">
        <f>IF(IFERROR(VLOOKUP(A29865,官网公开专利!B:B,1,0),0)&lt;&gt;0,1,0)</f>
        <v>1</v>
      </c>
    </row>
    <row r="29866" spans="1:6" x14ac:dyDescent="0.4">
      <c r="A29866" s="7" t="s">
        <v>10736</v>
      </c>
      <c r="B29866" s="7" t="s">
        <v>25408</v>
      </c>
      <c r="C29866" s="11">
        <v>41044</v>
      </c>
      <c r="D29866" s="7" t="s">
        <v>93</v>
      </c>
      <c r="E29866" s="7" t="s">
        <v>25409</v>
      </c>
      <c r="F29866">
        <f>IF(IFERROR(VLOOKUP(A29866,官网公开专利!B:B,1,0),0)&lt;&gt;0,1,0)</f>
        <v>1</v>
      </c>
    </row>
    <row r="29867" spans="1:6" x14ac:dyDescent="0.4">
      <c r="A29867" s="7" t="s">
        <v>10737</v>
      </c>
      <c r="B29867" s="7" t="s">
        <v>25408</v>
      </c>
      <c r="C29867" s="11">
        <v>41044</v>
      </c>
      <c r="D29867" s="7" t="s">
        <v>93</v>
      </c>
      <c r="E29867" s="7" t="s">
        <v>25409</v>
      </c>
      <c r="F29867">
        <f>IF(IFERROR(VLOOKUP(A29867,官网公开专利!B:B,1,0),0)&lt;&gt;0,1,0)</f>
        <v>1</v>
      </c>
    </row>
    <row r="29868" spans="1:6" x14ac:dyDescent="0.4">
      <c r="A29868" s="7" t="s">
        <v>10738</v>
      </c>
      <c r="B29868" s="7" t="s">
        <v>25408</v>
      </c>
      <c r="C29868" s="11">
        <v>41044</v>
      </c>
      <c r="D29868" s="7" t="s">
        <v>93</v>
      </c>
      <c r="E29868" s="7" t="s">
        <v>25409</v>
      </c>
      <c r="F29868">
        <f>IF(IFERROR(VLOOKUP(A29868,官网公开专利!B:B,1,0),0)&lt;&gt;0,1,0)</f>
        <v>1</v>
      </c>
    </row>
    <row r="29869" spans="1:6" x14ac:dyDescent="0.4">
      <c r="A29869" s="7" t="s">
        <v>9456</v>
      </c>
      <c r="B29869" s="7" t="s">
        <v>1651</v>
      </c>
      <c r="C29869" s="11">
        <v>40785</v>
      </c>
      <c r="D29869" s="7" t="s">
        <v>93</v>
      </c>
      <c r="E29869" s="7" t="s">
        <v>1652</v>
      </c>
      <c r="F29869">
        <f>IF(IFERROR(VLOOKUP(A29869,官网公开专利!B:B,1,0),0)&lt;&gt;0,1,0)</f>
        <v>1</v>
      </c>
    </row>
    <row r="29870" spans="1:6" x14ac:dyDescent="0.4">
      <c r="A29870" s="7" t="s">
        <v>9886</v>
      </c>
      <c r="B29870" s="7" t="s">
        <v>1651</v>
      </c>
      <c r="C29870" s="11">
        <v>40785</v>
      </c>
      <c r="D29870" s="7" t="s">
        <v>93</v>
      </c>
      <c r="E29870" s="7" t="s">
        <v>1652</v>
      </c>
      <c r="F29870">
        <f>IF(IFERROR(VLOOKUP(A29870,官网公开专利!B:B,1,0),0)&lt;&gt;0,1,0)</f>
        <v>1</v>
      </c>
    </row>
    <row r="29871" spans="1:6" x14ac:dyDescent="0.4">
      <c r="A29871" s="7" t="s">
        <v>9881</v>
      </c>
      <c r="B29871" s="7" t="s">
        <v>1651</v>
      </c>
      <c r="C29871" s="11">
        <v>40785</v>
      </c>
      <c r="D29871" s="7" t="s">
        <v>93</v>
      </c>
      <c r="E29871" s="7" t="s">
        <v>1652</v>
      </c>
      <c r="F29871">
        <f>IF(IFERROR(VLOOKUP(A29871,官网公开专利!B:B,1,0),0)&lt;&gt;0,1,0)</f>
        <v>1</v>
      </c>
    </row>
    <row r="29872" spans="1:6" x14ac:dyDescent="0.4">
      <c r="A29872" s="7" t="s">
        <v>11049</v>
      </c>
      <c r="B29872" s="7" t="s">
        <v>3313</v>
      </c>
      <c r="C29872" s="11">
        <v>39077</v>
      </c>
      <c r="D29872" s="7" t="s">
        <v>93</v>
      </c>
      <c r="E29872" s="7" t="s">
        <v>3314</v>
      </c>
      <c r="F29872">
        <f>IF(IFERROR(VLOOKUP(A29872,官网公开专利!B:B,1,0),0)&lt;&gt;0,1,0)</f>
        <v>1</v>
      </c>
    </row>
    <row r="29873" spans="1:6" x14ac:dyDescent="0.4">
      <c r="A29873" s="7" t="s">
        <v>9456</v>
      </c>
      <c r="B29873" s="7" t="s">
        <v>1631</v>
      </c>
      <c r="C29873" s="11">
        <v>37999</v>
      </c>
      <c r="D29873" s="7" t="s">
        <v>93</v>
      </c>
      <c r="E29873" s="7" t="s">
        <v>1632</v>
      </c>
      <c r="F29873">
        <f>IF(IFERROR(VLOOKUP(A29873,官网公开专利!B:B,1,0),0)&lt;&gt;0,1,0)</f>
        <v>1</v>
      </c>
    </row>
    <row r="29874" spans="1:6" x14ac:dyDescent="0.4">
      <c r="A29874" s="7" t="s">
        <v>9886</v>
      </c>
      <c r="B29874" s="7" t="s">
        <v>1631</v>
      </c>
      <c r="C29874" s="11">
        <v>37999</v>
      </c>
      <c r="D29874" s="7" t="s">
        <v>93</v>
      </c>
      <c r="E29874" s="7" t="s">
        <v>1632</v>
      </c>
      <c r="F29874">
        <f>IF(IFERROR(VLOOKUP(A29874,官网公开专利!B:B,1,0),0)&lt;&gt;0,1,0)</f>
        <v>1</v>
      </c>
    </row>
    <row r="29875" spans="1:6" x14ac:dyDescent="0.4">
      <c r="A29875" s="7" t="s">
        <v>9881</v>
      </c>
      <c r="B29875" s="7" t="s">
        <v>1631</v>
      </c>
      <c r="C29875" s="11">
        <v>37999</v>
      </c>
      <c r="D29875" s="7" t="s">
        <v>93</v>
      </c>
      <c r="E29875" s="7" t="s">
        <v>1632</v>
      </c>
      <c r="F29875">
        <f>IF(IFERROR(VLOOKUP(A29875,官网公开专利!B:B,1,0),0)&lt;&gt;0,1,0)</f>
        <v>1</v>
      </c>
    </row>
    <row r="29876" spans="1:6" x14ac:dyDescent="0.4">
      <c r="A29876" s="7" t="s">
        <v>9434</v>
      </c>
      <c r="B29876" s="7" t="s">
        <v>11825</v>
      </c>
      <c r="C29876" s="11">
        <v>37950</v>
      </c>
      <c r="D29876" s="7" t="s">
        <v>93</v>
      </c>
      <c r="E29876" s="7" t="s">
        <v>11826</v>
      </c>
      <c r="F29876">
        <f>IF(IFERROR(VLOOKUP(A29876,官网公开专利!B:B,1,0),0)&lt;&gt;0,1,0)</f>
        <v>1</v>
      </c>
    </row>
    <row r="29877" spans="1:6" x14ac:dyDescent="0.4">
      <c r="A29877" s="7" t="s">
        <v>9438</v>
      </c>
      <c r="B29877" s="7" t="s">
        <v>11825</v>
      </c>
      <c r="C29877" s="11">
        <v>37950</v>
      </c>
      <c r="D29877" s="7" t="s">
        <v>93</v>
      </c>
      <c r="E29877" s="7" t="s">
        <v>11826</v>
      </c>
      <c r="F29877">
        <f>IF(IFERROR(VLOOKUP(A29877,官网公开专利!B:B,1,0),0)&lt;&gt;0,1,0)</f>
        <v>1</v>
      </c>
    </row>
    <row r="29878" spans="1:6" x14ac:dyDescent="0.4">
      <c r="A29878" s="7" t="s">
        <v>9604</v>
      </c>
      <c r="B29878" s="7" t="s">
        <v>5726</v>
      </c>
      <c r="C29878" s="11">
        <v>42635</v>
      </c>
      <c r="D29878" s="7" t="s">
        <v>93</v>
      </c>
      <c r="E29878" s="7" t="s">
        <v>5727</v>
      </c>
      <c r="F29878">
        <f>IF(IFERROR(VLOOKUP(A29878,官网公开专利!B:B,1,0),0)&lt;&gt;0,1,0)</f>
        <v>1</v>
      </c>
    </row>
    <row r="29879" spans="1:6" x14ac:dyDescent="0.4">
      <c r="A29879" s="7" t="s">
        <v>9605</v>
      </c>
      <c r="B29879" s="7" t="s">
        <v>5726</v>
      </c>
      <c r="C29879" s="11">
        <v>42635</v>
      </c>
      <c r="D29879" s="7" t="s">
        <v>93</v>
      </c>
      <c r="E29879" s="7" t="s">
        <v>5727</v>
      </c>
      <c r="F29879">
        <f>IF(IFERROR(VLOOKUP(A29879,官网公开专利!B:B,1,0),0)&lt;&gt;0,1,0)</f>
        <v>1</v>
      </c>
    </row>
    <row r="29880" spans="1:6" x14ac:dyDescent="0.4">
      <c r="A29880" s="7" t="s">
        <v>9606</v>
      </c>
      <c r="B29880" s="7" t="s">
        <v>5726</v>
      </c>
      <c r="C29880" s="11">
        <v>42635</v>
      </c>
      <c r="D29880" s="7" t="s">
        <v>93</v>
      </c>
      <c r="E29880" s="7" t="s">
        <v>5727</v>
      </c>
      <c r="F29880">
        <f>IF(IFERROR(VLOOKUP(A29880,官网公开专利!B:B,1,0),0)&lt;&gt;0,1,0)</f>
        <v>1</v>
      </c>
    </row>
    <row r="29881" spans="1:6" x14ac:dyDescent="0.4">
      <c r="A29881" s="7" t="s">
        <v>9886</v>
      </c>
      <c r="B29881" s="7" t="s">
        <v>1696</v>
      </c>
      <c r="C29881" s="11">
        <v>45020</v>
      </c>
      <c r="D29881" s="7" t="s">
        <v>93</v>
      </c>
      <c r="E29881" s="7" t="s">
        <v>1697</v>
      </c>
      <c r="F29881">
        <f>IF(IFERROR(VLOOKUP(A29881,官网公开专利!B:B,1,0),0)&lt;&gt;0,1,0)</f>
        <v>1</v>
      </c>
    </row>
    <row r="29882" spans="1:6" x14ac:dyDescent="0.4">
      <c r="A29882" s="7" t="s">
        <v>9434</v>
      </c>
      <c r="B29882" s="7" t="s">
        <v>25104</v>
      </c>
      <c r="C29882" s="11">
        <v>44999</v>
      </c>
      <c r="D29882" s="7" t="s">
        <v>93</v>
      </c>
      <c r="E29882" s="7" t="s">
        <v>18294</v>
      </c>
      <c r="F29882">
        <f>IF(IFERROR(VLOOKUP(A29882,官网公开专利!B:B,1,0),0)&lt;&gt;0,1,0)</f>
        <v>1</v>
      </c>
    </row>
    <row r="29883" spans="1:6" x14ac:dyDescent="0.4">
      <c r="A29883" s="7" t="s">
        <v>9438</v>
      </c>
      <c r="B29883" s="7" t="s">
        <v>25104</v>
      </c>
      <c r="C29883" s="11">
        <v>44999</v>
      </c>
      <c r="D29883" s="7" t="s">
        <v>93</v>
      </c>
      <c r="E29883" s="7" t="s">
        <v>18294</v>
      </c>
      <c r="F29883">
        <f>IF(IFERROR(VLOOKUP(A29883,官网公开专利!B:B,1,0),0)&lt;&gt;0,1,0)</f>
        <v>1</v>
      </c>
    </row>
    <row r="29884" spans="1:6" x14ac:dyDescent="0.4">
      <c r="A29884" s="7" t="s">
        <v>9440</v>
      </c>
      <c r="B29884" s="7" t="s">
        <v>25104</v>
      </c>
      <c r="C29884" s="11">
        <v>44999</v>
      </c>
      <c r="D29884" s="7" t="s">
        <v>93</v>
      </c>
      <c r="E29884" s="7" t="s">
        <v>18294</v>
      </c>
      <c r="F29884">
        <f>IF(IFERROR(VLOOKUP(A29884,官网公开专利!B:B,1,0),0)&lt;&gt;0,1,0)</f>
        <v>1</v>
      </c>
    </row>
    <row r="29885" spans="1:6" x14ac:dyDescent="0.4">
      <c r="A29885" s="7" t="s">
        <v>9441</v>
      </c>
      <c r="B29885" s="7" t="s">
        <v>25104</v>
      </c>
      <c r="C29885" s="11">
        <v>44999</v>
      </c>
      <c r="D29885" s="7" t="s">
        <v>93</v>
      </c>
      <c r="E29885" s="7" t="s">
        <v>18294</v>
      </c>
      <c r="F29885">
        <f>IF(IFERROR(VLOOKUP(A29885,官网公开专利!B:B,1,0),0)&lt;&gt;0,1,0)</f>
        <v>1</v>
      </c>
    </row>
    <row r="29886" spans="1:6" x14ac:dyDescent="0.4">
      <c r="A29886" s="7" t="s">
        <v>9442</v>
      </c>
      <c r="B29886" s="7" t="s">
        <v>25104</v>
      </c>
      <c r="C29886" s="11">
        <v>44999</v>
      </c>
      <c r="D29886" s="7" t="s">
        <v>93</v>
      </c>
      <c r="E29886" s="7" t="s">
        <v>18294</v>
      </c>
      <c r="F29886">
        <f>IF(IFERROR(VLOOKUP(A29886,官网公开专利!B:B,1,0),0)&lt;&gt;0,1,0)</f>
        <v>1</v>
      </c>
    </row>
    <row r="29887" spans="1:6" x14ac:dyDescent="0.4">
      <c r="A29887" s="7" t="s">
        <v>12690</v>
      </c>
      <c r="B29887" s="7" t="s">
        <v>25105</v>
      </c>
      <c r="C29887" s="11">
        <v>44999</v>
      </c>
      <c r="D29887" s="7" t="s">
        <v>93</v>
      </c>
      <c r="E29887" s="7" t="s">
        <v>25106</v>
      </c>
      <c r="F29887">
        <f>IF(IFERROR(VLOOKUP(A29887,官网公开专利!B:B,1,0),0)&lt;&gt;0,1,0)</f>
        <v>1</v>
      </c>
    </row>
    <row r="29888" spans="1:6" x14ac:dyDescent="0.4">
      <c r="A29888" s="7" t="s">
        <v>12694</v>
      </c>
      <c r="B29888" s="7" t="s">
        <v>25105</v>
      </c>
      <c r="C29888" s="11">
        <v>44999</v>
      </c>
      <c r="D29888" s="7" t="s">
        <v>93</v>
      </c>
      <c r="E29888" s="7" t="s">
        <v>25106</v>
      </c>
      <c r="F29888">
        <f>IF(IFERROR(VLOOKUP(A29888,官网公开专利!B:B,1,0),0)&lt;&gt;0,1,0)</f>
        <v>1</v>
      </c>
    </row>
    <row r="29889" spans="1:6" x14ac:dyDescent="0.4">
      <c r="A29889" s="7" t="s">
        <v>12690</v>
      </c>
      <c r="B29889" s="7" t="s">
        <v>25107</v>
      </c>
      <c r="C29889" s="11">
        <v>44943</v>
      </c>
      <c r="D29889" s="7" t="s">
        <v>93</v>
      </c>
      <c r="E29889" s="7" t="s">
        <v>25108</v>
      </c>
      <c r="F29889">
        <f>IF(IFERROR(VLOOKUP(A29889,官网公开专利!B:B,1,0),0)&lt;&gt;0,1,0)</f>
        <v>1</v>
      </c>
    </row>
    <row r="29890" spans="1:6" x14ac:dyDescent="0.4">
      <c r="A29890" s="7" t="s">
        <v>12694</v>
      </c>
      <c r="B29890" s="7" t="s">
        <v>25107</v>
      </c>
      <c r="C29890" s="11">
        <v>44943</v>
      </c>
      <c r="D29890" s="7" t="s">
        <v>93</v>
      </c>
      <c r="E29890" s="7" t="s">
        <v>25108</v>
      </c>
      <c r="F29890">
        <f>IF(IFERROR(VLOOKUP(A29890,官网公开专利!B:B,1,0),0)&lt;&gt;0,1,0)</f>
        <v>1</v>
      </c>
    </row>
    <row r="29891" spans="1:6" x14ac:dyDescent="0.4">
      <c r="A29891" s="7" t="s">
        <v>10274</v>
      </c>
      <c r="B29891" s="7" t="s">
        <v>25109</v>
      </c>
      <c r="C29891" s="11">
        <v>44887</v>
      </c>
      <c r="D29891" s="7" t="s">
        <v>93</v>
      </c>
      <c r="E29891" s="7" t="s">
        <v>25110</v>
      </c>
      <c r="F29891">
        <f>IF(IFERROR(VLOOKUP(A29891,官网公开专利!B:B,1,0),0)&lt;&gt;0,1,0)</f>
        <v>1</v>
      </c>
    </row>
    <row r="29892" spans="1:6" x14ac:dyDescent="0.4">
      <c r="A29892" s="7" t="s">
        <v>10267</v>
      </c>
      <c r="B29892" s="7" t="s">
        <v>25109</v>
      </c>
      <c r="C29892" s="11">
        <v>44887</v>
      </c>
      <c r="D29892" s="7" t="s">
        <v>93</v>
      </c>
      <c r="E29892" s="7" t="s">
        <v>25110</v>
      </c>
      <c r="F29892">
        <f>IF(IFERROR(VLOOKUP(A29892,官网公开专利!B:B,1,0),0)&lt;&gt;0,1,0)</f>
        <v>1</v>
      </c>
    </row>
    <row r="29893" spans="1:6" x14ac:dyDescent="0.4">
      <c r="A29893" s="7" t="s">
        <v>10092</v>
      </c>
      <c r="B29893" s="7" t="s">
        <v>25111</v>
      </c>
      <c r="C29893" s="11">
        <v>44873</v>
      </c>
      <c r="D29893" s="7" t="s">
        <v>93</v>
      </c>
      <c r="E29893" s="7" t="s">
        <v>25112</v>
      </c>
      <c r="F29893">
        <f>IF(IFERROR(VLOOKUP(A29893,官网公开专利!B:B,1,0),0)&lt;&gt;0,1,0)</f>
        <v>1</v>
      </c>
    </row>
    <row r="29894" spans="1:6" x14ac:dyDescent="0.4">
      <c r="A29894" s="7" t="s">
        <v>10096</v>
      </c>
      <c r="B29894" s="7" t="s">
        <v>25111</v>
      </c>
      <c r="C29894" s="11">
        <v>44873</v>
      </c>
      <c r="D29894" s="7" t="s">
        <v>93</v>
      </c>
      <c r="E29894" s="7" t="s">
        <v>25112</v>
      </c>
      <c r="F29894">
        <f>IF(IFERROR(VLOOKUP(A29894,官网公开专利!B:B,1,0),0)&lt;&gt;0,1,0)</f>
        <v>1</v>
      </c>
    </row>
    <row r="29895" spans="1:6" x14ac:dyDescent="0.4">
      <c r="A29895" s="7" t="s">
        <v>10223</v>
      </c>
      <c r="B29895" s="7" t="s">
        <v>25113</v>
      </c>
      <c r="C29895" s="11">
        <v>44852</v>
      </c>
      <c r="D29895" s="7" t="s">
        <v>93</v>
      </c>
      <c r="E29895" s="7" t="s">
        <v>25114</v>
      </c>
      <c r="F29895">
        <f>IF(IFERROR(VLOOKUP(A29895,官网公开专利!B:B,1,0),0)&lt;&gt;0,1,0)</f>
        <v>1</v>
      </c>
    </row>
    <row r="29896" spans="1:6" x14ac:dyDescent="0.4">
      <c r="A29896" s="7" t="s">
        <v>9434</v>
      </c>
      <c r="B29896" s="7" t="s">
        <v>25115</v>
      </c>
      <c r="C29896" s="11">
        <v>44831</v>
      </c>
      <c r="D29896" s="7" t="s">
        <v>93</v>
      </c>
      <c r="E29896" s="7" t="s">
        <v>25116</v>
      </c>
      <c r="F29896">
        <f>IF(IFERROR(VLOOKUP(A29896,官网公开专利!B:B,1,0),0)&lt;&gt;0,1,0)</f>
        <v>1</v>
      </c>
    </row>
    <row r="29897" spans="1:6" x14ac:dyDescent="0.4">
      <c r="A29897" s="7" t="s">
        <v>9438</v>
      </c>
      <c r="B29897" s="7" t="s">
        <v>25115</v>
      </c>
      <c r="C29897" s="11">
        <v>44831</v>
      </c>
      <c r="D29897" s="7" t="s">
        <v>93</v>
      </c>
      <c r="E29897" s="7" t="s">
        <v>25116</v>
      </c>
      <c r="F29897">
        <f>IF(IFERROR(VLOOKUP(A29897,官网公开专利!B:B,1,0),0)&lt;&gt;0,1,0)</f>
        <v>1</v>
      </c>
    </row>
    <row r="29898" spans="1:6" x14ac:dyDescent="0.4">
      <c r="A29898" s="7" t="s">
        <v>9440</v>
      </c>
      <c r="B29898" s="7" t="s">
        <v>25115</v>
      </c>
      <c r="C29898" s="11">
        <v>44831</v>
      </c>
      <c r="D29898" s="7" t="s">
        <v>93</v>
      </c>
      <c r="E29898" s="7" t="s">
        <v>25116</v>
      </c>
      <c r="F29898">
        <f>IF(IFERROR(VLOOKUP(A29898,官网公开专利!B:B,1,0),0)&lt;&gt;0,1,0)</f>
        <v>1</v>
      </c>
    </row>
    <row r="29899" spans="1:6" x14ac:dyDescent="0.4">
      <c r="A29899" s="7" t="s">
        <v>9441</v>
      </c>
      <c r="B29899" s="7" t="s">
        <v>25115</v>
      </c>
      <c r="C29899" s="11">
        <v>44831</v>
      </c>
      <c r="D29899" s="7" t="s">
        <v>93</v>
      </c>
      <c r="E29899" s="7" t="s">
        <v>25116</v>
      </c>
      <c r="F29899">
        <f>IF(IFERROR(VLOOKUP(A29899,官网公开专利!B:B,1,0),0)&lt;&gt;0,1,0)</f>
        <v>1</v>
      </c>
    </row>
    <row r="29900" spans="1:6" x14ac:dyDescent="0.4">
      <c r="A29900" s="7" t="s">
        <v>9442</v>
      </c>
      <c r="B29900" s="7" t="s">
        <v>25115</v>
      </c>
      <c r="C29900" s="11">
        <v>44831</v>
      </c>
      <c r="D29900" s="7" t="s">
        <v>93</v>
      </c>
      <c r="E29900" s="7" t="s">
        <v>25116</v>
      </c>
      <c r="F29900">
        <f>IF(IFERROR(VLOOKUP(A29900,官网公开专利!B:B,1,0),0)&lt;&gt;0,1,0)</f>
        <v>1</v>
      </c>
    </row>
    <row r="29901" spans="1:6" x14ac:dyDescent="0.4">
      <c r="A29901" s="7" t="s">
        <v>9441</v>
      </c>
      <c r="B29901" s="7" t="s">
        <v>25117</v>
      </c>
      <c r="C29901" s="11">
        <v>44831</v>
      </c>
      <c r="D29901" s="7" t="s">
        <v>93</v>
      </c>
      <c r="E29901" s="7" t="s">
        <v>25118</v>
      </c>
      <c r="F29901">
        <f>IF(IFERROR(VLOOKUP(A29901,官网公开专利!B:B,1,0),0)&lt;&gt;0,1,0)</f>
        <v>1</v>
      </c>
    </row>
    <row r="29902" spans="1:6" x14ac:dyDescent="0.4">
      <c r="A29902" s="7" t="s">
        <v>9883</v>
      </c>
      <c r="B29902" s="7" t="s">
        <v>25119</v>
      </c>
      <c r="C29902" s="11">
        <v>44817</v>
      </c>
      <c r="D29902" s="7" t="s">
        <v>93</v>
      </c>
      <c r="E29902" s="7" t="s">
        <v>25120</v>
      </c>
      <c r="F29902">
        <f>IF(IFERROR(VLOOKUP(A29902,官网公开专利!B:B,1,0),0)&lt;&gt;0,1,0)</f>
        <v>1</v>
      </c>
    </row>
    <row r="29903" spans="1:6" x14ac:dyDescent="0.4">
      <c r="A29903" s="7" t="s">
        <v>9884</v>
      </c>
      <c r="B29903" s="7" t="s">
        <v>25119</v>
      </c>
      <c r="C29903" s="11">
        <v>44817</v>
      </c>
      <c r="D29903" s="7" t="s">
        <v>93</v>
      </c>
      <c r="E29903" s="7" t="s">
        <v>25120</v>
      </c>
      <c r="F29903">
        <f>IF(IFERROR(VLOOKUP(A29903,官网公开专利!B:B,1,0),0)&lt;&gt;0,1,0)</f>
        <v>1</v>
      </c>
    </row>
    <row r="29904" spans="1:6" x14ac:dyDescent="0.4">
      <c r="A29904" s="7" t="s">
        <v>10976</v>
      </c>
      <c r="B29904" s="7" t="s">
        <v>4638</v>
      </c>
      <c r="C29904" s="11">
        <v>44733</v>
      </c>
      <c r="D29904" s="7" t="s">
        <v>93</v>
      </c>
      <c r="E29904" s="7" t="s">
        <v>4639</v>
      </c>
      <c r="F29904">
        <f>IF(IFERROR(VLOOKUP(A29904,官网公开专利!B:B,1,0),0)&lt;&gt;0,1,0)</f>
        <v>1</v>
      </c>
    </row>
    <row r="29905" spans="1:6" x14ac:dyDescent="0.4">
      <c r="A29905" s="7" t="s">
        <v>10978</v>
      </c>
      <c r="B29905" s="7" t="s">
        <v>4638</v>
      </c>
      <c r="C29905" s="11">
        <v>44733</v>
      </c>
      <c r="D29905" s="7" t="s">
        <v>93</v>
      </c>
      <c r="E29905" s="7" t="s">
        <v>4639</v>
      </c>
      <c r="F29905">
        <f>IF(IFERROR(VLOOKUP(A29905,官网公开专利!B:B,1,0),0)&lt;&gt;0,1,0)</f>
        <v>1</v>
      </c>
    </row>
    <row r="29906" spans="1:6" x14ac:dyDescent="0.4">
      <c r="A29906" s="7" t="s">
        <v>10165</v>
      </c>
      <c r="B29906" s="7" t="s">
        <v>25121</v>
      </c>
      <c r="C29906" s="11">
        <v>44705</v>
      </c>
      <c r="D29906" s="7" t="s">
        <v>93</v>
      </c>
      <c r="E29906" s="7" t="s">
        <v>25122</v>
      </c>
      <c r="F29906">
        <f>IF(IFERROR(VLOOKUP(A29906,官网公开专利!B:B,1,0),0)&lt;&gt;0,1,0)</f>
        <v>1</v>
      </c>
    </row>
    <row r="29907" spans="1:6" x14ac:dyDescent="0.4">
      <c r="A29907" s="7" t="s">
        <v>9976</v>
      </c>
      <c r="B29907" s="7" t="s">
        <v>25123</v>
      </c>
      <c r="C29907" s="11">
        <v>44705</v>
      </c>
      <c r="D29907" s="7" t="s">
        <v>93</v>
      </c>
      <c r="E29907" s="7" t="s">
        <v>25124</v>
      </c>
      <c r="F29907">
        <f>IF(IFERROR(VLOOKUP(A29907,官网公开专利!B:B,1,0),0)&lt;&gt;0,1,0)</f>
        <v>1</v>
      </c>
    </row>
    <row r="29908" spans="1:6" x14ac:dyDescent="0.4">
      <c r="A29908" s="7" t="s">
        <v>10395</v>
      </c>
      <c r="B29908" s="7" t="s">
        <v>25125</v>
      </c>
      <c r="C29908" s="11">
        <v>44670</v>
      </c>
      <c r="D29908" s="7" t="s">
        <v>93</v>
      </c>
      <c r="E29908" s="7" t="s">
        <v>25126</v>
      </c>
      <c r="F29908">
        <f>IF(IFERROR(VLOOKUP(A29908,官网公开专利!B:B,1,0),0)&lt;&gt;0,1,0)</f>
        <v>1</v>
      </c>
    </row>
    <row r="29909" spans="1:6" x14ac:dyDescent="0.4">
      <c r="A29909" s="7" t="s">
        <v>10398</v>
      </c>
      <c r="B29909" s="7" t="s">
        <v>25125</v>
      </c>
      <c r="C29909" s="11">
        <v>44670</v>
      </c>
      <c r="D29909" s="7" t="s">
        <v>93</v>
      </c>
      <c r="E29909" s="7" t="s">
        <v>25126</v>
      </c>
      <c r="F29909">
        <f>IF(IFERROR(VLOOKUP(A29909,官网公开专利!B:B,1,0),0)&lt;&gt;0,1,0)</f>
        <v>1</v>
      </c>
    </row>
    <row r="29910" spans="1:6" x14ac:dyDescent="0.4">
      <c r="A29910" s="7" t="s">
        <v>10399</v>
      </c>
      <c r="B29910" s="7" t="s">
        <v>25125</v>
      </c>
      <c r="C29910" s="11">
        <v>44670</v>
      </c>
      <c r="D29910" s="7" t="s">
        <v>93</v>
      </c>
      <c r="E29910" s="7" t="s">
        <v>25126</v>
      </c>
      <c r="F29910">
        <f>IF(IFERROR(VLOOKUP(A29910,官网公开专利!B:B,1,0),0)&lt;&gt;0,1,0)</f>
        <v>1</v>
      </c>
    </row>
    <row r="29911" spans="1:6" x14ac:dyDescent="0.4">
      <c r="A29911" s="7" t="s">
        <v>10579</v>
      </c>
      <c r="B29911" s="7" t="s">
        <v>5040</v>
      </c>
      <c r="C29911" s="11">
        <v>44628</v>
      </c>
      <c r="D29911" s="7" t="s">
        <v>93</v>
      </c>
      <c r="E29911" s="7" t="s">
        <v>5041</v>
      </c>
      <c r="F29911">
        <f>IF(IFERROR(VLOOKUP(A29911,官网公开专利!B:B,1,0),0)&lt;&gt;0,1,0)</f>
        <v>1</v>
      </c>
    </row>
    <row r="29912" spans="1:6" x14ac:dyDescent="0.4">
      <c r="A29912" s="7" t="s">
        <v>10578</v>
      </c>
      <c r="B29912" s="7" t="s">
        <v>5040</v>
      </c>
      <c r="C29912" s="11">
        <v>44628</v>
      </c>
      <c r="D29912" s="7" t="s">
        <v>93</v>
      </c>
      <c r="E29912" s="7" t="s">
        <v>5041</v>
      </c>
      <c r="F29912">
        <f>IF(IFERROR(VLOOKUP(A29912,官网公开专利!B:B,1,0),0)&lt;&gt;0,1,0)</f>
        <v>1</v>
      </c>
    </row>
    <row r="29913" spans="1:6" x14ac:dyDescent="0.4">
      <c r="A29913" s="7" t="s">
        <v>9886</v>
      </c>
      <c r="B29913" s="7" t="s">
        <v>25127</v>
      </c>
      <c r="C29913" s="11">
        <v>44621</v>
      </c>
      <c r="D29913" s="7" t="s">
        <v>93</v>
      </c>
      <c r="E29913" s="7" t="s">
        <v>1439</v>
      </c>
      <c r="F29913">
        <f>IF(IFERROR(VLOOKUP(A29913,官网公开专利!B:B,1,0),0)&lt;&gt;0,1,0)</f>
        <v>1</v>
      </c>
    </row>
    <row r="29914" spans="1:6" x14ac:dyDescent="0.4">
      <c r="A29914" s="7" t="s">
        <v>10052</v>
      </c>
      <c r="B29914" s="7" t="s">
        <v>4887</v>
      </c>
      <c r="C29914" s="11">
        <v>44593</v>
      </c>
      <c r="D29914" s="7" t="s">
        <v>93</v>
      </c>
      <c r="E29914" s="7" t="s">
        <v>4888</v>
      </c>
      <c r="F29914">
        <f>IF(IFERROR(VLOOKUP(A29914,官网公开专利!B:B,1,0),0)&lt;&gt;0,1,0)</f>
        <v>1</v>
      </c>
    </row>
    <row r="29915" spans="1:6" x14ac:dyDescent="0.4">
      <c r="A29915" s="7" t="s">
        <v>11864</v>
      </c>
      <c r="B29915" s="7" t="s">
        <v>4887</v>
      </c>
      <c r="C29915" s="11">
        <v>44593</v>
      </c>
      <c r="D29915" s="7" t="s">
        <v>93</v>
      </c>
      <c r="E29915" s="7" t="s">
        <v>4888</v>
      </c>
      <c r="F29915">
        <f>IF(IFERROR(VLOOKUP(A29915,官网公开专利!B:B,1,0),0)&lt;&gt;0,1,0)</f>
        <v>1</v>
      </c>
    </row>
    <row r="29916" spans="1:6" x14ac:dyDescent="0.4">
      <c r="A29916" s="7" t="s">
        <v>10990</v>
      </c>
      <c r="B29916" s="7" t="s">
        <v>2337</v>
      </c>
      <c r="C29916" s="11">
        <v>44516</v>
      </c>
      <c r="D29916" s="7" t="s">
        <v>93</v>
      </c>
      <c r="E29916" s="7" t="s">
        <v>2338</v>
      </c>
      <c r="F29916">
        <f>IF(IFERROR(VLOOKUP(A29916,官网公开专利!B:B,1,0),0)&lt;&gt;0,1,0)</f>
        <v>1</v>
      </c>
    </row>
    <row r="29917" spans="1:6" x14ac:dyDescent="0.4">
      <c r="A29917" s="7" t="s">
        <v>13585</v>
      </c>
      <c r="B29917" s="7" t="s">
        <v>2337</v>
      </c>
      <c r="C29917" s="11">
        <v>44516</v>
      </c>
      <c r="D29917" s="7" t="s">
        <v>93</v>
      </c>
      <c r="E29917" s="7" t="s">
        <v>2338</v>
      </c>
      <c r="F29917">
        <f>IF(IFERROR(VLOOKUP(A29917,官网公开专利!B:B,1,0),0)&lt;&gt;0,1,0)</f>
        <v>1</v>
      </c>
    </row>
    <row r="29918" spans="1:6" x14ac:dyDescent="0.4">
      <c r="A29918" s="7" t="s">
        <v>10827</v>
      </c>
      <c r="B29918" s="7" t="s">
        <v>25129</v>
      </c>
      <c r="C29918" s="11">
        <v>44474</v>
      </c>
      <c r="D29918" s="7" t="s">
        <v>93</v>
      </c>
      <c r="E29918" s="7" t="s">
        <v>25130</v>
      </c>
      <c r="F29918">
        <f>IF(IFERROR(VLOOKUP(A29918,官网公开专利!B:B,1,0),0)&lt;&gt;0,1,0)</f>
        <v>1</v>
      </c>
    </row>
    <row r="29919" spans="1:6" x14ac:dyDescent="0.4">
      <c r="A29919" s="7" t="s">
        <v>9434</v>
      </c>
      <c r="B29919" s="7" t="s">
        <v>25131</v>
      </c>
      <c r="C29919" s="11">
        <v>44446</v>
      </c>
      <c r="D29919" s="7" t="s">
        <v>93</v>
      </c>
      <c r="E29919" s="7" t="s">
        <v>25132</v>
      </c>
      <c r="F29919">
        <f>IF(IFERROR(VLOOKUP(A29919,官网公开专利!B:B,1,0),0)&lt;&gt;0,1,0)</f>
        <v>1</v>
      </c>
    </row>
    <row r="29920" spans="1:6" x14ac:dyDescent="0.4">
      <c r="A29920" s="7" t="s">
        <v>9438</v>
      </c>
      <c r="B29920" s="7" t="s">
        <v>25131</v>
      </c>
      <c r="C29920" s="11">
        <v>44446</v>
      </c>
      <c r="D29920" s="7" t="s">
        <v>93</v>
      </c>
      <c r="E29920" s="7" t="s">
        <v>25132</v>
      </c>
      <c r="F29920">
        <f>IF(IFERROR(VLOOKUP(A29920,官网公开专利!B:B,1,0),0)&lt;&gt;0,1,0)</f>
        <v>1</v>
      </c>
    </row>
    <row r="29921" spans="1:6" x14ac:dyDescent="0.4">
      <c r="A29921" s="7" t="s">
        <v>9440</v>
      </c>
      <c r="B29921" s="7" t="s">
        <v>25131</v>
      </c>
      <c r="C29921" s="11">
        <v>44446</v>
      </c>
      <c r="D29921" s="7" t="s">
        <v>93</v>
      </c>
      <c r="E29921" s="7" t="s">
        <v>25132</v>
      </c>
      <c r="F29921">
        <f>IF(IFERROR(VLOOKUP(A29921,官网公开专利!B:B,1,0),0)&lt;&gt;0,1,0)</f>
        <v>1</v>
      </c>
    </row>
    <row r="29922" spans="1:6" x14ac:dyDescent="0.4">
      <c r="A29922" s="7" t="s">
        <v>9441</v>
      </c>
      <c r="B29922" s="7" t="s">
        <v>25131</v>
      </c>
      <c r="C29922" s="11">
        <v>44446</v>
      </c>
      <c r="D29922" s="7" t="s">
        <v>93</v>
      </c>
      <c r="E29922" s="7" t="s">
        <v>25132</v>
      </c>
      <c r="F29922">
        <f>IF(IFERROR(VLOOKUP(A29922,官网公开专利!B:B,1,0),0)&lt;&gt;0,1,0)</f>
        <v>1</v>
      </c>
    </row>
    <row r="29923" spans="1:6" x14ac:dyDescent="0.4">
      <c r="A29923" s="7" t="s">
        <v>9442</v>
      </c>
      <c r="B29923" s="7" t="s">
        <v>25131</v>
      </c>
      <c r="C29923" s="11">
        <v>44446</v>
      </c>
      <c r="D29923" s="7" t="s">
        <v>93</v>
      </c>
      <c r="E29923" s="7" t="s">
        <v>25132</v>
      </c>
      <c r="F29923">
        <f>IF(IFERROR(VLOOKUP(A29923,官网公开专利!B:B,1,0),0)&lt;&gt;0,1,0)</f>
        <v>1</v>
      </c>
    </row>
    <row r="29924" spans="1:6" x14ac:dyDescent="0.4">
      <c r="A29924" s="7" t="s">
        <v>9441</v>
      </c>
      <c r="B29924" s="7" t="s">
        <v>25133</v>
      </c>
      <c r="C29924" s="11">
        <v>44432</v>
      </c>
      <c r="D29924" s="7" t="s">
        <v>93</v>
      </c>
      <c r="E29924" s="7" t="s">
        <v>25134</v>
      </c>
      <c r="F29924">
        <f>IF(IFERROR(VLOOKUP(A29924,官网公开专利!B:B,1,0),0)&lt;&gt;0,1,0)</f>
        <v>1</v>
      </c>
    </row>
    <row r="29925" spans="1:6" x14ac:dyDescent="0.4">
      <c r="A29925" s="7" t="s">
        <v>9469</v>
      </c>
      <c r="B29925" s="7" t="s">
        <v>25137</v>
      </c>
      <c r="C29925" s="11">
        <v>44411</v>
      </c>
      <c r="D29925" s="7" t="s">
        <v>93</v>
      </c>
      <c r="E29925" s="7" t="s">
        <v>25138</v>
      </c>
      <c r="F29925">
        <f>IF(IFERROR(VLOOKUP(A29925,官网公开专利!B:B,1,0),0)&lt;&gt;0,1,0)</f>
        <v>1</v>
      </c>
    </row>
    <row r="29926" spans="1:6" x14ac:dyDescent="0.4">
      <c r="A29926" s="7" t="s">
        <v>9470</v>
      </c>
      <c r="B29926" s="7" t="s">
        <v>25137</v>
      </c>
      <c r="C29926" s="11">
        <v>44411</v>
      </c>
      <c r="D29926" s="7" t="s">
        <v>93</v>
      </c>
      <c r="E29926" s="7" t="s">
        <v>25138</v>
      </c>
      <c r="F29926">
        <f>IF(IFERROR(VLOOKUP(A29926,官网公开专利!B:B,1,0),0)&lt;&gt;0,1,0)</f>
        <v>1</v>
      </c>
    </row>
    <row r="29927" spans="1:6" x14ac:dyDescent="0.4">
      <c r="A29927" s="7" t="s">
        <v>11421</v>
      </c>
      <c r="B29927" s="7" t="s">
        <v>25135</v>
      </c>
      <c r="C29927" s="11">
        <v>44411</v>
      </c>
      <c r="D29927" s="7" t="s">
        <v>93</v>
      </c>
      <c r="E29927" s="7" t="s">
        <v>25136</v>
      </c>
      <c r="F29927">
        <f>IF(IFERROR(VLOOKUP(A29927,官网公开专利!B:B,1,0),0)&lt;&gt;0,1,0)</f>
        <v>1</v>
      </c>
    </row>
    <row r="29928" spans="1:6" x14ac:dyDescent="0.4">
      <c r="A29928" s="7" t="s">
        <v>11033</v>
      </c>
      <c r="B29928" s="7" t="s">
        <v>25135</v>
      </c>
      <c r="C29928" s="11">
        <v>44411</v>
      </c>
      <c r="D29928" s="7" t="s">
        <v>93</v>
      </c>
      <c r="E29928" s="7" t="s">
        <v>25136</v>
      </c>
      <c r="F29928">
        <f>IF(IFERROR(VLOOKUP(A29928,官网公开专利!B:B,1,0),0)&lt;&gt;0,1,0)</f>
        <v>1</v>
      </c>
    </row>
    <row r="29929" spans="1:6" x14ac:dyDescent="0.4">
      <c r="A29929" s="7" t="s">
        <v>10733</v>
      </c>
      <c r="B29929" s="7" t="s">
        <v>25135</v>
      </c>
      <c r="C29929" s="11">
        <v>44411</v>
      </c>
      <c r="D29929" s="7" t="s">
        <v>93</v>
      </c>
      <c r="E29929" s="7" t="s">
        <v>25136</v>
      </c>
      <c r="F29929">
        <f>IF(IFERROR(VLOOKUP(A29929,官网公开专利!B:B,1,0),0)&lt;&gt;0,1,0)</f>
        <v>1</v>
      </c>
    </row>
    <row r="29930" spans="1:6" x14ac:dyDescent="0.4">
      <c r="A29930" s="7" t="s">
        <v>11037</v>
      </c>
      <c r="B29930" s="7" t="s">
        <v>25135</v>
      </c>
      <c r="C29930" s="11">
        <v>44411</v>
      </c>
      <c r="D29930" s="7" t="s">
        <v>93</v>
      </c>
      <c r="E29930" s="7" t="s">
        <v>25136</v>
      </c>
      <c r="F29930">
        <f>IF(IFERROR(VLOOKUP(A29930,官网公开专利!B:B,1,0),0)&lt;&gt;0,1,0)</f>
        <v>1</v>
      </c>
    </row>
    <row r="29931" spans="1:6" x14ac:dyDescent="0.4">
      <c r="A29931" s="7" t="s">
        <v>10736</v>
      </c>
      <c r="B29931" s="7" t="s">
        <v>25135</v>
      </c>
      <c r="C29931" s="11">
        <v>44411</v>
      </c>
      <c r="D29931" s="7" t="s">
        <v>93</v>
      </c>
      <c r="E29931" s="7" t="s">
        <v>25136</v>
      </c>
      <c r="F29931">
        <f>IF(IFERROR(VLOOKUP(A29931,官网公开专利!B:B,1,0),0)&lt;&gt;0,1,0)</f>
        <v>1</v>
      </c>
    </row>
    <row r="29932" spans="1:6" x14ac:dyDescent="0.4">
      <c r="A29932" s="7" t="s">
        <v>11038</v>
      </c>
      <c r="B29932" s="7" t="s">
        <v>25135</v>
      </c>
      <c r="C29932" s="11">
        <v>44411</v>
      </c>
      <c r="D29932" s="7" t="s">
        <v>93</v>
      </c>
      <c r="E29932" s="7" t="s">
        <v>25136</v>
      </c>
      <c r="F29932">
        <f>IF(IFERROR(VLOOKUP(A29932,官网公开专利!B:B,1,0),0)&lt;&gt;0,1,0)</f>
        <v>1</v>
      </c>
    </row>
    <row r="29933" spans="1:6" x14ac:dyDescent="0.4">
      <c r="A29933" s="7" t="s">
        <v>11039</v>
      </c>
      <c r="B29933" s="7" t="s">
        <v>25135</v>
      </c>
      <c r="C29933" s="11">
        <v>44411</v>
      </c>
      <c r="D29933" s="7" t="s">
        <v>93</v>
      </c>
      <c r="E29933" s="7" t="s">
        <v>25136</v>
      </c>
      <c r="F29933">
        <f>IF(IFERROR(VLOOKUP(A29933,官网公开专利!B:B,1,0),0)&lt;&gt;0,1,0)</f>
        <v>1</v>
      </c>
    </row>
    <row r="29934" spans="1:6" x14ac:dyDescent="0.4">
      <c r="A29934" s="7" t="s">
        <v>11015</v>
      </c>
      <c r="B29934" s="7" t="s">
        <v>25135</v>
      </c>
      <c r="C29934" s="11">
        <v>44411</v>
      </c>
      <c r="D29934" s="7" t="s">
        <v>93</v>
      </c>
      <c r="E29934" s="7" t="s">
        <v>25136</v>
      </c>
      <c r="F29934">
        <f>IF(IFERROR(VLOOKUP(A29934,官网公开专利!B:B,1,0),0)&lt;&gt;0,1,0)</f>
        <v>1</v>
      </c>
    </row>
    <row r="29935" spans="1:6" x14ac:dyDescent="0.4">
      <c r="A29935" s="7" t="s">
        <v>10737</v>
      </c>
      <c r="B29935" s="7" t="s">
        <v>25135</v>
      </c>
      <c r="C29935" s="11">
        <v>44411</v>
      </c>
      <c r="D29935" s="7" t="s">
        <v>93</v>
      </c>
      <c r="E29935" s="7" t="s">
        <v>25136</v>
      </c>
      <c r="F29935">
        <f>IF(IFERROR(VLOOKUP(A29935,官网公开专利!B:B,1,0),0)&lt;&gt;0,1,0)</f>
        <v>1</v>
      </c>
    </row>
    <row r="29936" spans="1:6" x14ac:dyDescent="0.4">
      <c r="A29936" s="7" t="s">
        <v>10738</v>
      </c>
      <c r="B29936" s="7" t="s">
        <v>25135</v>
      </c>
      <c r="C29936" s="11">
        <v>44411</v>
      </c>
      <c r="D29936" s="7" t="s">
        <v>93</v>
      </c>
      <c r="E29936" s="7" t="s">
        <v>25136</v>
      </c>
      <c r="F29936">
        <f>IF(IFERROR(VLOOKUP(A29936,官网公开专利!B:B,1,0),0)&lt;&gt;0,1,0)</f>
        <v>1</v>
      </c>
    </row>
    <row r="29937" spans="1:6" x14ac:dyDescent="0.4">
      <c r="A29937" s="7" t="s">
        <v>11017</v>
      </c>
      <c r="B29937" s="7" t="s">
        <v>25135</v>
      </c>
      <c r="C29937" s="11">
        <v>44411</v>
      </c>
      <c r="D29937" s="7" t="s">
        <v>93</v>
      </c>
      <c r="E29937" s="7" t="s">
        <v>25136</v>
      </c>
      <c r="F29937">
        <f>IF(IFERROR(VLOOKUP(A29937,官网公开专利!B:B,1,0),0)&lt;&gt;0,1,0)</f>
        <v>1</v>
      </c>
    </row>
    <row r="29938" spans="1:6" x14ac:dyDescent="0.4">
      <c r="A29938" s="7" t="s">
        <v>11426</v>
      </c>
      <c r="B29938" s="7" t="s">
        <v>25135</v>
      </c>
      <c r="C29938" s="11">
        <v>44411</v>
      </c>
      <c r="D29938" s="7" t="s">
        <v>93</v>
      </c>
      <c r="E29938" s="7" t="s">
        <v>25136</v>
      </c>
      <c r="F29938">
        <f>IF(IFERROR(VLOOKUP(A29938,官网公开专利!B:B,1,0),0)&lt;&gt;0,1,0)</f>
        <v>1</v>
      </c>
    </row>
    <row r="29939" spans="1:6" x14ac:dyDescent="0.4">
      <c r="A29939" s="7" t="s">
        <v>11040</v>
      </c>
      <c r="B29939" s="7" t="s">
        <v>25135</v>
      </c>
      <c r="C29939" s="11">
        <v>44411</v>
      </c>
      <c r="D29939" s="7" t="s">
        <v>93</v>
      </c>
      <c r="E29939" s="7" t="s">
        <v>25136</v>
      </c>
      <c r="F29939">
        <f>IF(IFERROR(VLOOKUP(A29939,官网公开专利!B:B,1,0),0)&lt;&gt;0,1,0)</f>
        <v>1</v>
      </c>
    </row>
    <row r="29940" spans="1:6" x14ac:dyDescent="0.4">
      <c r="A29940" s="7" t="s">
        <v>11041</v>
      </c>
      <c r="B29940" s="7" t="s">
        <v>25135</v>
      </c>
      <c r="C29940" s="11">
        <v>44411</v>
      </c>
      <c r="D29940" s="7" t="s">
        <v>93</v>
      </c>
      <c r="E29940" s="7" t="s">
        <v>25136</v>
      </c>
      <c r="F29940">
        <f>IF(IFERROR(VLOOKUP(A29940,官网公开专利!B:B,1,0),0)&lt;&gt;0,1,0)</f>
        <v>1</v>
      </c>
    </row>
    <row r="29941" spans="1:6" x14ac:dyDescent="0.4">
      <c r="A29941" s="7" t="s">
        <v>11422</v>
      </c>
      <c r="B29941" s="7" t="s">
        <v>25135</v>
      </c>
      <c r="C29941" s="11">
        <v>44411</v>
      </c>
      <c r="D29941" s="7" t="s">
        <v>93</v>
      </c>
      <c r="E29941" s="7" t="s">
        <v>25136</v>
      </c>
      <c r="F29941">
        <f>IF(IFERROR(VLOOKUP(A29941,官网公开专利!B:B,1,0),0)&lt;&gt;0,1,0)</f>
        <v>1</v>
      </c>
    </row>
    <row r="29942" spans="1:6" x14ac:dyDescent="0.4">
      <c r="A29942" s="7" t="s">
        <v>11018</v>
      </c>
      <c r="B29942" s="7" t="s">
        <v>25135</v>
      </c>
      <c r="C29942" s="11">
        <v>44411</v>
      </c>
      <c r="D29942" s="7" t="s">
        <v>93</v>
      </c>
      <c r="E29942" s="7" t="s">
        <v>25136</v>
      </c>
      <c r="F29942">
        <f>IF(IFERROR(VLOOKUP(A29942,官网公开专利!B:B,1,0),0)&lt;&gt;0,1,0)</f>
        <v>1</v>
      </c>
    </row>
    <row r="29943" spans="1:6" x14ac:dyDescent="0.4">
      <c r="A29943" s="7" t="s">
        <v>11019</v>
      </c>
      <c r="B29943" s="7" t="s">
        <v>25135</v>
      </c>
      <c r="C29943" s="11">
        <v>44411</v>
      </c>
      <c r="D29943" s="7" t="s">
        <v>93</v>
      </c>
      <c r="E29943" s="7" t="s">
        <v>25136</v>
      </c>
      <c r="F29943">
        <f>IF(IFERROR(VLOOKUP(A29943,官网公开专利!B:B,1,0),0)&lt;&gt;0,1,0)</f>
        <v>1</v>
      </c>
    </row>
    <row r="29944" spans="1:6" x14ac:dyDescent="0.4">
      <c r="A29944" s="7" t="s">
        <v>11020</v>
      </c>
      <c r="B29944" s="7" t="s">
        <v>25135</v>
      </c>
      <c r="C29944" s="11">
        <v>44411</v>
      </c>
      <c r="D29944" s="7" t="s">
        <v>93</v>
      </c>
      <c r="E29944" s="7" t="s">
        <v>25136</v>
      </c>
      <c r="F29944">
        <f>IF(IFERROR(VLOOKUP(A29944,官网公开专利!B:B,1,0),0)&lt;&gt;0,1,0)</f>
        <v>1</v>
      </c>
    </row>
    <row r="29945" spans="1:6" x14ac:dyDescent="0.4">
      <c r="A29945" s="7" t="s">
        <v>9923</v>
      </c>
      <c r="B29945" s="7" t="s">
        <v>2724</v>
      </c>
      <c r="C29945" s="11">
        <v>44369</v>
      </c>
      <c r="D29945" s="7" t="s">
        <v>93</v>
      </c>
      <c r="E29945" s="7" t="s">
        <v>2725</v>
      </c>
      <c r="F29945">
        <f>IF(IFERROR(VLOOKUP(A29945,官网公开专利!B:B,1,0),0)&lt;&gt;0,1,0)</f>
        <v>1</v>
      </c>
    </row>
    <row r="29946" spans="1:6" x14ac:dyDescent="0.4">
      <c r="A29946" s="7" t="s">
        <v>9921</v>
      </c>
      <c r="B29946" s="7" t="s">
        <v>2724</v>
      </c>
      <c r="C29946" s="11">
        <v>44369</v>
      </c>
      <c r="D29946" s="7" t="s">
        <v>93</v>
      </c>
      <c r="E29946" s="7" t="s">
        <v>2725</v>
      </c>
      <c r="F29946">
        <f>IF(IFERROR(VLOOKUP(A29946,官网公开专利!B:B,1,0),0)&lt;&gt;0,1,0)</f>
        <v>1</v>
      </c>
    </row>
    <row r="29947" spans="1:6" x14ac:dyDescent="0.4">
      <c r="A29947" s="7" t="s">
        <v>9922</v>
      </c>
      <c r="B29947" s="7" t="s">
        <v>2724</v>
      </c>
      <c r="C29947" s="11">
        <v>44369</v>
      </c>
      <c r="D29947" s="7" t="s">
        <v>93</v>
      </c>
      <c r="E29947" s="7" t="s">
        <v>2725</v>
      </c>
      <c r="F29947">
        <f>IF(IFERROR(VLOOKUP(A29947,官网公开专利!B:B,1,0),0)&lt;&gt;0,1,0)</f>
        <v>1</v>
      </c>
    </row>
    <row r="29948" spans="1:6" x14ac:dyDescent="0.4">
      <c r="A29948" s="7" t="s">
        <v>9886</v>
      </c>
      <c r="B29948" s="7" t="s">
        <v>1537</v>
      </c>
      <c r="C29948" s="11">
        <v>44369</v>
      </c>
      <c r="D29948" s="7" t="s">
        <v>93</v>
      </c>
      <c r="E29948" s="7" t="s">
        <v>1538</v>
      </c>
      <c r="F29948">
        <f>IF(IFERROR(VLOOKUP(A29948,官网公开专利!B:B,1,0),0)&lt;&gt;0,1,0)</f>
        <v>1</v>
      </c>
    </row>
    <row r="29949" spans="1:6" x14ac:dyDescent="0.4">
      <c r="A29949" s="7" t="s">
        <v>9881</v>
      </c>
      <c r="B29949" s="7" t="s">
        <v>1537</v>
      </c>
      <c r="C29949" s="11">
        <v>44369</v>
      </c>
      <c r="D29949" s="7" t="s">
        <v>93</v>
      </c>
      <c r="E29949" s="7" t="s">
        <v>1538</v>
      </c>
      <c r="F29949">
        <f>IF(IFERROR(VLOOKUP(A29949,官网公开专利!B:B,1,0),0)&lt;&gt;0,1,0)</f>
        <v>1</v>
      </c>
    </row>
    <row r="29950" spans="1:6" x14ac:dyDescent="0.4">
      <c r="A29950" s="7" t="s">
        <v>9887</v>
      </c>
      <c r="B29950" s="7" t="s">
        <v>1537</v>
      </c>
      <c r="C29950" s="11">
        <v>44369</v>
      </c>
      <c r="D29950" s="7" t="s">
        <v>93</v>
      </c>
      <c r="E29950" s="7" t="s">
        <v>1538</v>
      </c>
      <c r="F29950">
        <f>IF(IFERROR(VLOOKUP(A29950,官网公开专利!B:B,1,0),0)&lt;&gt;0,1,0)</f>
        <v>1</v>
      </c>
    </row>
    <row r="29951" spans="1:6" x14ac:dyDescent="0.4">
      <c r="A29951" s="7" t="s">
        <v>9456</v>
      </c>
      <c r="B29951" s="7" t="s">
        <v>25139</v>
      </c>
      <c r="C29951" s="11">
        <v>44362</v>
      </c>
      <c r="D29951" s="7" t="s">
        <v>93</v>
      </c>
      <c r="E29951" s="7" t="s">
        <v>25140</v>
      </c>
      <c r="F29951">
        <f>IF(IFERROR(VLOOKUP(A29951,官网公开专利!B:B,1,0),0)&lt;&gt;0,1,0)</f>
        <v>1</v>
      </c>
    </row>
    <row r="29952" spans="1:6" x14ac:dyDescent="0.4">
      <c r="A29952" s="7" t="s">
        <v>9460</v>
      </c>
      <c r="B29952" s="7" t="s">
        <v>25139</v>
      </c>
      <c r="C29952" s="11">
        <v>44362</v>
      </c>
      <c r="D29952" s="7" t="s">
        <v>93</v>
      </c>
      <c r="E29952" s="7" t="s">
        <v>25140</v>
      </c>
      <c r="F29952">
        <f>IF(IFERROR(VLOOKUP(A29952,官网公开专利!B:B,1,0),0)&lt;&gt;0,1,0)</f>
        <v>1</v>
      </c>
    </row>
    <row r="29953" spans="1:6" x14ac:dyDescent="0.4">
      <c r="A29953" s="7" t="s">
        <v>10109</v>
      </c>
      <c r="B29953" s="7" t="s">
        <v>8066</v>
      </c>
      <c r="C29953" s="11">
        <v>44320</v>
      </c>
      <c r="D29953" s="7" t="s">
        <v>93</v>
      </c>
      <c r="E29953" s="7" t="s">
        <v>8067</v>
      </c>
      <c r="F29953">
        <f>IF(IFERROR(VLOOKUP(A29953,官网公开专利!B:B,1,0),0)&lt;&gt;0,1,0)</f>
        <v>1</v>
      </c>
    </row>
    <row r="29954" spans="1:6" x14ac:dyDescent="0.4">
      <c r="A29954" s="7" t="s">
        <v>10113</v>
      </c>
      <c r="B29954" s="7" t="s">
        <v>8066</v>
      </c>
      <c r="C29954" s="11">
        <v>44320</v>
      </c>
      <c r="D29954" s="7" t="s">
        <v>93</v>
      </c>
      <c r="E29954" s="7" t="s">
        <v>8067</v>
      </c>
      <c r="F29954">
        <f>IF(IFERROR(VLOOKUP(A29954,官网公开专利!B:B,1,0),0)&lt;&gt;0,1,0)</f>
        <v>1</v>
      </c>
    </row>
    <row r="29955" spans="1:6" x14ac:dyDescent="0.4">
      <c r="A29955" s="7" t="s">
        <v>10880</v>
      </c>
      <c r="B29955" s="7" t="s">
        <v>8066</v>
      </c>
      <c r="C29955" s="11">
        <v>44320</v>
      </c>
      <c r="D29955" s="7" t="s">
        <v>93</v>
      </c>
      <c r="E29955" s="7" t="s">
        <v>8067</v>
      </c>
      <c r="F29955">
        <f>IF(IFERROR(VLOOKUP(A29955,官网公开专利!B:B,1,0),0)&lt;&gt;0,1,0)</f>
        <v>1</v>
      </c>
    </row>
    <row r="29956" spans="1:6" x14ac:dyDescent="0.4">
      <c r="A29956" s="7" t="s">
        <v>9434</v>
      </c>
      <c r="B29956" s="7" t="s">
        <v>25141</v>
      </c>
      <c r="C29956" s="11">
        <v>44306</v>
      </c>
      <c r="D29956" s="7" t="s">
        <v>93</v>
      </c>
      <c r="E29956" s="7" t="s">
        <v>25142</v>
      </c>
      <c r="F29956">
        <f>IF(IFERROR(VLOOKUP(A29956,官网公开专利!B:B,1,0),0)&lt;&gt;0,1,0)</f>
        <v>1</v>
      </c>
    </row>
    <row r="29957" spans="1:6" x14ac:dyDescent="0.4">
      <c r="A29957" s="7" t="s">
        <v>9438</v>
      </c>
      <c r="B29957" s="7" t="s">
        <v>25141</v>
      </c>
      <c r="C29957" s="11">
        <v>44306</v>
      </c>
      <c r="D29957" s="7" t="s">
        <v>93</v>
      </c>
      <c r="E29957" s="7" t="s">
        <v>25142</v>
      </c>
      <c r="F29957">
        <f>IF(IFERROR(VLOOKUP(A29957,官网公开专利!B:B,1,0),0)&lt;&gt;0,1,0)</f>
        <v>1</v>
      </c>
    </row>
    <row r="29958" spans="1:6" x14ac:dyDescent="0.4">
      <c r="A29958" s="7" t="s">
        <v>9440</v>
      </c>
      <c r="B29958" s="7" t="s">
        <v>25141</v>
      </c>
      <c r="C29958" s="11">
        <v>44306</v>
      </c>
      <c r="D29958" s="7" t="s">
        <v>93</v>
      </c>
      <c r="E29958" s="7" t="s">
        <v>25142</v>
      </c>
      <c r="F29958">
        <f>IF(IFERROR(VLOOKUP(A29958,官网公开专利!B:B,1,0),0)&lt;&gt;0,1,0)</f>
        <v>1</v>
      </c>
    </row>
    <row r="29959" spans="1:6" x14ac:dyDescent="0.4">
      <c r="A29959" s="7" t="s">
        <v>9441</v>
      </c>
      <c r="B29959" s="7" t="s">
        <v>25141</v>
      </c>
      <c r="C29959" s="11">
        <v>44306</v>
      </c>
      <c r="D29959" s="7" t="s">
        <v>93</v>
      </c>
      <c r="E29959" s="7" t="s">
        <v>25142</v>
      </c>
      <c r="F29959">
        <f>IF(IFERROR(VLOOKUP(A29959,官网公开专利!B:B,1,0),0)&lt;&gt;0,1,0)</f>
        <v>1</v>
      </c>
    </row>
    <row r="29960" spans="1:6" x14ac:dyDescent="0.4">
      <c r="A29960" s="7" t="s">
        <v>9442</v>
      </c>
      <c r="B29960" s="7" t="s">
        <v>25141</v>
      </c>
      <c r="C29960" s="11">
        <v>44306</v>
      </c>
      <c r="D29960" s="7" t="s">
        <v>93</v>
      </c>
      <c r="E29960" s="7" t="s">
        <v>25142</v>
      </c>
      <c r="F29960">
        <f>IF(IFERROR(VLOOKUP(A29960,官网公开专利!B:B,1,0),0)&lt;&gt;0,1,0)</f>
        <v>1</v>
      </c>
    </row>
    <row r="29961" spans="1:6" x14ac:dyDescent="0.4">
      <c r="A29961" s="7" t="s">
        <v>10217</v>
      </c>
      <c r="B29961" s="7" t="s">
        <v>25143</v>
      </c>
      <c r="C29961" s="11">
        <v>44292</v>
      </c>
      <c r="D29961" s="7" t="s">
        <v>93</v>
      </c>
      <c r="E29961" s="7" t="s">
        <v>25144</v>
      </c>
      <c r="F29961">
        <f>IF(IFERROR(VLOOKUP(A29961,官网公开专利!B:B,1,0),0)&lt;&gt;0,1,0)</f>
        <v>1</v>
      </c>
    </row>
    <row r="29962" spans="1:6" x14ac:dyDescent="0.4">
      <c r="A29962" s="7" t="s">
        <v>9886</v>
      </c>
      <c r="B29962" s="7" t="s">
        <v>1508</v>
      </c>
      <c r="C29962" s="11">
        <v>44278</v>
      </c>
      <c r="D29962" s="7" t="s">
        <v>93</v>
      </c>
      <c r="E29962" s="7" t="s">
        <v>1509</v>
      </c>
      <c r="F29962">
        <f>IF(IFERROR(VLOOKUP(A29962,官网公开专利!B:B,1,0),0)&lt;&gt;0,1,0)</f>
        <v>1</v>
      </c>
    </row>
    <row r="29963" spans="1:6" x14ac:dyDescent="0.4">
      <c r="A29963" s="7" t="s">
        <v>9881</v>
      </c>
      <c r="B29963" s="7" t="s">
        <v>1508</v>
      </c>
      <c r="C29963" s="11">
        <v>44278</v>
      </c>
      <c r="D29963" s="7" t="s">
        <v>93</v>
      </c>
      <c r="E29963" s="7" t="s">
        <v>1509</v>
      </c>
      <c r="F29963">
        <f>IF(IFERROR(VLOOKUP(A29963,官网公开专利!B:B,1,0),0)&lt;&gt;0,1,0)</f>
        <v>1</v>
      </c>
    </row>
    <row r="29964" spans="1:6" x14ac:dyDescent="0.4">
      <c r="A29964" s="7" t="s">
        <v>9883</v>
      </c>
      <c r="B29964" s="7" t="s">
        <v>1508</v>
      </c>
      <c r="C29964" s="11">
        <v>44278</v>
      </c>
      <c r="D29964" s="7" t="s">
        <v>93</v>
      </c>
      <c r="E29964" s="7" t="s">
        <v>1509</v>
      </c>
      <c r="F29964">
        <f>IF(IFERROR(VLOOKUP(A29964,官网公开专利!B:B,1,0),0)&lt;&gt;0,1,0)</f>
        <v>1</v>
      </c>
    </row>
    <row r="29965" spans="1:6" x14ac:dyDescent="0.4">
      <c r="A29965" s="7" t="s">
        <v>9884</v>
      </c>
      <c r="B29965" s="7" t="s">
        <v>1508</v>
      </c>
      <c r="C29965" s="11">
        <v>44278</v>
      </c>
      <c r="D29965" s="7" t="s">
        <v>93</v>
      </c>
      <c r="E29965" s="7" t="s">
        <v>1509</v>
      </c>
      <c r="F29965">
        <f>IF(IFERROR(VLOOKUP(A29965,官网公开专利!B:B,1,0),0)&lt;&gt;0,1,0)</f>
        <v>1</v>
      </c>
    </row>
    <row r="29966" spans="1:6" x14ac:dyDescent="0.4">
      <c r="A29966" s="7" t="s">
        <v>9887</v>
      </c>
      <c r="B29966" s="7" t="s">
        <v>1508</v>
      </c>
      <c r="C29966" s="11">
        <v>44278</v>
      </c>
      <c r="D29966" s="7" t="s">
        <v>93</v>
      </c>
      <c r="E29966" s="7" t="s">
        <v>1509</v>
      </c>
      <c r="F29966">
        <f>IF(IFERROR(VLOOKUP(A29966,官网公开专利!B:B,1,0),0)&lt;&gt;0,1,0)</f>
        <v>1</v>
      </c>
    </row>
    <row r="29967" spans="1:6" x14ac:dyDescent="0.4">
      <c r="A29967" s="7" t="s">
        <v>10979</v>
      </c>
      <c r="B29967" s="7" t="s">
        <v>25145</v>
      </c>
      <c r="C29967" s="11">
        <v>44264</v>
      </c>
      <c r="D29967" s="7" t="s">
        <v>93</v>
      </c>
      <c r="E29967" s="7" t="s">
        <v>25146</v>
      </c>
      <c r="F29967">
        <f>IF(IFERROR(VLOOKUP(A29967,官网公开专利!B:B,1,0),0)&lt;&gt;0,1,0)</f>
        <v>1</v>
      </c>
    </row>
    <row r="29968" spans="1:6" x14ac:dyDescent="0.4">
      <c r="A29968" s="7" t="s">
        <v>9469</v>
      </c>
      <c r="B29968" s="7" t="s">
        <v>25151</v>
      </c>
      <c r="C29968" s="11">
        <v>44229</v>
      </c>
      <c r="D29968" s="7" t="s">
        <v>93</v>
      </c>
      <c r="E29968" s="7" t="s">
        <v>25152</v>
      </c>
      <c r="F29968">
        <f>IF(IFERROR(VLOOKUP(A29968,官网公开专利!B:B,1,0),0)&lt;&gt;0,1,0)</f>
        <v>1</v>
      </c>
    </row>
    <row r="29969" spans="1:6" x14ac:dyDescent="0.4">
      <c r="A29969" s="7" t="s">
        <v>9470</v>
      </c>
      <c r="B29969" s="7" t="s">
        <v>25151</v>
      </c>
      <c r="C29969" s="11">
        <v>44229</v>
      </c>
      <c r="D29969" s="7" t="s">
        <v>93</v>
      </c>
      <c r="E29969" s="7" t="s">
        <v>25152</v>
      </c>
      <c r="F29969">
        <f>IF(IFERROR(VLOOKUP(A29969,官网公开专利!B:B,1,0),0)&lt;&gt;0,1,0)</f>
        <v>1</v>
      </c>
    </row>
    <row r="29970" spans="1:6" x14ac:dyDescent="0.4">
      <c r="A29970" s="7" t="s">
        <v>12690</v>
      </c>
      <c r="B29970" s="7" t="s">
        <v>25149</v>
      </c>
      <c r="C29970" s="11">
        <v>44229</v>
      </c>
      <c r="D29970" s="7" t="s">
        <v>93</v>
      </c>
      <c r="E29970" s="7" t="s">
        <v>25150</v>
      </c>
      <c r="F29970">
        <f>IF(IFERROR(VLOOKUP(A29970,官网公开专利!B:B,1,0),0)&lt;&gt;0,1,0)</f>
        <v>1</v>
      </c>
    </row>
    <row r="29971" spans="1:6" x14ac:dyDescent="0.4">
      <c r="A29971" s="7" t="s">
        <v>12694</v>
      </c>
      <c r="B29971" s="7" t="s">
        <v>25149</v>
      </c>
      <c r="C29971" s="11">
        <v>44229</v>
      </c>
      <c r="D29971" s="7" t="s">
        <v>93</v>
      </c>
      <c r="E29971" s="7" t="s">
        <v>25150</v>
      </c>
      <c r="F29971">
        <f>IF(IFERROR(VLOOKUP(A29971,官网公开专利!B:B,1,0),0)&lt;&gt;0,1,0)</f>
        <v>1</v>
      </c>
    </row>
    <row r="29972" spans="1:6" x14ac:dyDescent="0.4">
      <c r="A29972" s="7" t="s">
        <v>10283</v>
      </c>
      <c r="B29972" s="7" t="s">
        <v>25147</v>
      </c>
      <c r="C29972" s="11">
        <v>44229</v>
      </c>
      <c r="D29972" s="7" t="s">
        <v>93</v>
      </c>
      <c r="E29972" s="7" t="s">
        <v>25148</v>
      </c>
      <c r="F29972">
        <f>IF(IFERROR(VLOOKUP(A29972,官网公开专利!B:B,1,0),0)&lt;&gt;0,1,0)</f>
        <v>1</v>
      </c>
    </row>
    <row r="29973" spans="1:6" x14ac:dyDescent="0.4">
      <c r="A29973" s="7" t="s">
        <v>11766</v>
      </c>
      <c r="B29973" s="7" t="s">
        <v>25153</v>
      </c>
      <c r="C29973" s="11">
        <v>44201</v>
      </c>
      <c r="D29973" s="7" t="s">
        <v>93</v>
      </c>
      <c r="E29973" s="7" t="s">
        <v>25154</v>
      </c>
      <c r="F29973">
        <f>IF(IFERROR(VLOOKUP(A29973,官网公开专利!B:B,1,0),0)&lt;&gt;0,1,0)</f>
        <v>1</v>
      </c>
    </row>
    <row r="29974" spans="1:6" x14ac:dyDescent="0.4">
      <c r="A29974" s="7" t="s">
        <v>10478</v>
      </c>
      <c r="B29974" s="7" t="s">
        <v>25153</v>
      </c>
      <c r="C29974" s="11">
        <v>44201</v>
      </c>
      <c r="D29974" s="7" t="s">
        <v>93</v>
      </c>
      <c r="E29974" s="7" t="s">
        <v>25154</v>
      </c>
      <c r="F29974">
        <f>IF(IFERROR(VLOOKUP(A29974,官网公开专利!B:B,1,0),0)&lt;&gt;0,1,0)</f>
        <v>1</v>
      </c>
    </row>
    <row r="29975" spans="1:6" x14ac:dyDescent="0.4">
      <c r="A29975" s="7" t="s">
        <v>10434</v>
      </c>
      <c r="B29975" s="7" t="s">
        <v>20481</v>
      </c>
      <c r="C29975" s="11">
        <v>44201</v>
      </c>
      <c r="D29975" s="7" t="s">
        <v>93</v>
      </c>
      <c r="E29975" s="7" t="s">
        <v>20482</v>
      </c>
      <c r="F29975">
        <f>IF(IFERROR(VLOOKUP(A29975,官网公开专利!B:B,1,0),0)&lt;&gt;0,1,0)</f>
        <v>1</v>
      </c>
    </row>
    <row r="29976" spans="1:6" x14ac:dyDescent="0.4">
      <c r="A29976" s="7" t="s">
        <v>9434</v>
      </c>
      <c r="B29976" s="7" t="s">
        <v>25155</v>
      </c>
      <c r="C29976" s="11">
        <v>44194</v>
      </c>
      <c r="D29976" s="7" t="s">
        <v>93</v>
      </c>
      <c r="E29976" s="7" t="s">
        <v>25156</v>
      </c>
      <c r="F29976">
        <f>IF(IFERROR(VLOOKUP(A29976,官网公开专利!B:B,1,0),0)&lt;&gt;0,1,0)</f>
        <v>1</v>
      </c>
    </row>
    <row r="29977" spans="1:6" x14ac:dyDescent="0.4">
      <c r="A29977" s="7" t="s">
        <v>9438</v>
      </c>
      <c r="B29977" s="7" t="s">
        <v>25155</v>
      </c>
      <c r="C29977" s="11">
        <v>44194</v>
      </c>
      <c r="D29977" s="7" t="s">
        <v>93</v>
      </c>
      <c r="E29977" s="7" t="s">
        <v>25156</v>
      </c>
      <c r="F29977">
        <f>IF(IFERROR(VLOOKUP(A29977,官网公开专利!B:B,1,0),0)&lt;&gt;0,1,0)</f>
        <v>1</v>
      </c>
    </row>
    <row r="29978" spans="1:6" x14ac:dyDescent="0.4">
      <c r="A29978" s="7" t="s">
        <v>9440</v>
      </c>
      <c r="B29978" s="7" t="s">
        <v>25155</v>
      </c>
      <c r="C29978" s="11">
        <v>44194</v>
      </c>
      <c r="D29978" s="7" t="s">
        <v>93</v>
      </c>
      <c r="E29978" s="7" t="s">
        <v>25156</v>
      </c>
      <c r="F29978">
        <f>IF(IFERROR(VLOOKUP(A29978,官网公开专利!B:B,1,0),0)&lt;&gt;0,1,0)</f>
        <v>1</v>
      </c>
    </row>
    <row r="29979" spans="1:6" x14ac:dyDescent="0.4">
      <c r="A29979" s="7" t="s">
        <v>9441</v>
      </c>
      <c r="B29979" s="7" t="s">
        <v>25155</v>
      </c>
      <c r="C29979" s="11">
        <v>44194</v>
      </c>
      <c r="D29979" s="7" t="s">
        <v>93</v>
      </c>
      <c r="E29979" s="7" t="s">
        <v>25156</v>
      </c>
      <c r="F29979">
        <f>IF(IFERROR(VLOOKUP(A29979,官网公开专利!B:B,1,0),0)&lt;&gt;0,1,0)</f>
        <v>1</v>
      </c>
    </row>
    <row r="29980" spans="1:6" x14ac:dyDescent="0.4">
      <c r="A29980" s="7" t="s">
        <v>9442</v>
      </c>
      <c r="B29980" s="7" t="s">
        <v>25155</v>
      </c>
      <c r="C29980" s="11">
        <v>44194</v>
      </c>
      <c r="D29980" s="7" t="s">
        <v>93</v>
      </c>
      <c r="E29980" s="7" t="s">
        <v>25156</v>
      </c>
      <c r="F29980">
        <f>IF(IFERROR(VLOOKUP(A29980,官网公开专利!B:B,1,0),0)&lt;&gt;0,1,0)</f>
        <v>1</v>
      </c>
    </row>
    <row r="29981" spans="1:6" x14ac:dyDescent="0.4">
      <c r="A29981" s="7" t="s">
        <v>9456</v>
      </c>
      <c r="B29981" s="7" t="s">
        <v>3441</v>
      </c>
      <c r="C29981" s="11">
        <v>44159</v>
      </c>
      <c r="D29981" s="7" t="s">
        <v>93</v>
      </c>
      <c r="E29981" s="7" t="s">
        <v>3442</v>
      </c>
      <c r="F29981">
        <f>IF(IFERROR(VLOOKUP(A29981,官网公开专利!B:B,1,0),0)&lt;&gt;0,1,0)</f>
        <v>1</v>
      </c>
    </row>
    <row r="29982" spans="1:6" x14ac:dyDescent="0.4">
      <c r="A29982" s="7" t="s">
        <v>11366</v>
      </c>
      <c r="B29982" s="7" t="s">
        <v>3441</v>
      </c>
      <c r="C29982" s="11">
        <v>44159</v>
      </c>
      <c r="D29982" s="7" t="s">
        <v>93</v>
      </c>
      <c r="E29982" s="7" t="s">
        <v>3442</v>
      </c>
      <c r="F29982">
        <f>IF(IFERROR(VLOOKUP(A29982,官网公开专利!B:B,1,0),0)&lt;&gt;0,1,0)</f>
        <v>1</v>
      </c>
    </row>
    <row r="29983" spans="1:6" x14ac:dyDescent="0.4">
      <c r="A29983" s="7" t="s">
        <v>11367</v>
      </c>
      <c r="B29983" s="7" t="s">
        <v>3441</v>
      </c>
      <c r="C29983" s="11">
        <v>44159</v>
      </c>
      <c r="D29983" s="7" t="s">
        <v>93</v>
      </c>
      <c r="E29983" s="7" t="s">
        <v>3442</v>
      </c>
      <c r="F29983">
        <f>IF(IFERROR(VLOOKUP(A29983,官网公开专利!B:B,1,0),0)&lt;&gt;0,1,0)</f>
        <v>1</v>
      </c>
    </row>
    <row r="29984" spans="1:6" x14ac:dyDescent="0.4">
      <c r="A29984" s="7" t="s">
        <v>11847</v>
      </c>
      <c r="B29984" s="7" t="s">
        <v>3441</v>
      </c>
      <c r="C29984" s="11">
        <v>44159</v>
      </c>
      <c r="D29984" s="7" t="s">
        <v>93</v>
      </c>
      <c r="E29984" s="7" t="s">
        <v>3442</v>
      </c>
      <c r="F29984">
        <f>IF(IFERROR(VLOOKUP(A29984,官网公开专利!B:B,1,0),0)&lt;&gt;0,1,0)</f>
        <v>1</v>
      </c>
    </row>
    <row r="29985" spans="1:6" x14ac:dyDescent="0.4">
      <c r="A29985" s="7" t="s">
        <v>9482</v>
      </c>
      <c r="B29985" s="7" t="s">
        <v>3441</v>
      </c>
      <c r="C29985" s="11">
        <v>44159</v>
      </c>
      <c r="D29985" s="7" t="s">
        <v>93</v>
      </c>
      <c r="E29985" s="7" t="s">
        <v>3442</v>
      </c>
      <c r="F29985">
        <f>IF(IFERROR(VLOOKUP(A29985,官网公开专利!B:B,1,0),0)&lt;&gt;0,1,0)</f>
        <v>1</v>
      </c>
    </row>
    <row r="29986" spans="1:6" x14ac:dyDescent="0.4">
      <c r="A29986" s="7" t="s">
        <v>9460</v>
      </c>
      <c r="B29986" s="7" t="s">
        <v>3441</v>
      </c>
      <c r="C29986" s="11">
        <v>44159</v>
      </c>
      <c r="D29986" s="7" t="s">
        <v>93</v>
      </c>
      <c r="E29986" s="7" t="s">
        <v>3442</v>
      </c>
      <c r="F29986">
        <f>IF(IFERROR(VLOOKUP(A29986,官网公开专利!B:B,1,0),0)&lt;&gt;0,1,0)</f>
        <v>1</v>
      </c>
    </row>
    <row r="29987" spans="1:6" x14ac:dyDescent="0.4">
      <c r="A29987" s="7" t="s">
        <v>10990</v>
      </c>
      <c r="B29987" s="7" t="s">
        <v>2333</v>
      </c>
      <c r="C29987" s="11">
        <v>44117</v>
      </c>
      <c r="D29987" s="7" t="s">
        <v>93</v>
      </c>
      <c r="E29987" s="7" t="s">
        <v>2334</v>
      </c>
      <c r="F29987">
        <f>IF(IFERROR(VLOOKUP(A29987,官网公开专利!B:B,1,0),0)&lt;&gt;0,1,0)</f>
        <v>1</v>
      </c>
    </row>
    <row r="29988" spans="1:6" x14ac:dyDescent="0.4">
      <c r="A29988" s="7" t="s">
        <v>13585</v>
      </c>
      <c r="B29988" s="7" t="s">
        <v>2333</v>
      </c>
      <c r="C29988" s="11">
        <v>44117</v>
      </c>
      <c r="D29988" s="7" t="s">
        <v>93</v>
      </c>
      <c r="E29988" s="7" t="s">
        <v>2334</v>
      </c>
      <c r="F29988">
        <f>IF(IFERROR(VLOOKUP(A29988,官网公开专利!B:B,1,0),0)&lt;&gt;0,1,0)</f>
        <v>1</v>
      </c>
    </row>
    <row r="29989" spans="1:6" x14ac:dyDescent="0.4">
      <c r="A29989" s="7" t="s">
        <v>11421</v>
      </c>
      <c r="B29989" s="7" t="s">
        <v>25158</v>
      </c>
      <c r="C29989" s="11">
        <v>44110</v>
      </c>
      <c r="D29989" s="7" t="s">
        <v>93</v>
      </c>
      <c r="E29989" s="7" t="s">
        <v>25159</v>
      </c>
      <c r="F29989">
        <f>IF(IFERROR(VLOOKUP(A29989,官网公开专利!B:B,1,0),0)&lt;&gt;0,1,0)</f>
        <v>1</v>
      </c>
    </row>
    <row r="29990" spans="1:6" x14ac:dyDescent="0.4">
      <c r="A29990" s="7" t="s">
        <v>11422</v>
      </c>
      <c r="B29990" s="7" t="s">
        <v>25158</v>
      </c>
      <c r="C29990" s="11">
        <v>44110</v>
      </c>
      <c r="D29990" s="7" t="s">
        <v>93</v>
      </c>
      <c r="E29990" s="7" t="s">
        <v>25159</v>
      </c>
      <c r="F29990">
        <f>IF(IFERROR(VLOOKUP(A29990,官网公开专利!B:B,1,0),0)&lt;&gt;0,1,0)</f>
        <v>1</v>
      </c>
    </row>
    <row r="29991" spans="1:6" x14ac:dyDescent="0.4">
      <c r="A29991" s="7" t="s">
        <v>9953</v>
      </c>
      <c r="B29991" s="7" t="s">
        <v>25160</v>
      </c>
      <c r="C29991" s="11">
        <v>44096</v>
      </c>
      <c r="D29991" s="7" t="s">
        <v>93</v>
      </c>
      <c r="E29991" s="7" t="s">
        <v>25161</v>
      </c>
      <c r="F29991">
        <f>IF(IFERROR(VLOOKUP(A29991,官网公开专利!B:B,1,0),0)&lt;&gt;0,1,0)</f>
        <v>1</v>
      </c>
    </row>
    <row r="29992" spans="1:6" x14ac:dyDescent="0.4">
      <c r="A29992" s="7" t="s">
        <v>9955</v>
      </c>
      <c r="B29992" s="7" t="s">
        <v>25160</v>
      </c>
      <c r="C29992" s="11">
        <v>44096</v>
      </c>
      <c r="D29992" s="7" t="s">
        <v>93</v>
      </c>
      <c r="E29992" s="7" t="s">
        <v>25161</v>
      </c>
      <c r="F29992">
        <f>IF(IFERROR(VLOOKUP(A29992,官网公开专利!B:B,1,0),0)&lt;&gt;0,1,0)</f>
        <v>1</v>
      </c>
    </row>
    <row r="29993" spans="1:6" x14ac:dyDescent="0.4">
      <c r="A29993" s="7" t="s">
        <v>9456</v>
      </c>
      <c r="B29993" s="7" t="s">
        <v>1744</v>
      </c>
      <c r="C29993" s="11">
        <v>44068</v>
      </c>
      <c r="D29993" s="7" t="s">
        <v>93</v>
      </c>
      <c r="E29993" s="7" t="s">
        <v>1745</v>
      </c>
      <c r="F29993">
        <f>IF(IFERROR(VLOOKUP(A29993,官网公开专利!B:B,1,0),0)&lt;&gt;0,1,0)</f>
        <v>1</v>
      </c>
    </row>
    <row r="29994" spans="1:6" x14ac:dyDescent="0.4">
      <c r="A29994" s="7" t="s">
        <v>9460</v>
      </c>
      <c r="B29994" s="7" t="s">
        <v>1744</v>
      </c>
      <c r="C29994" s="11">
        <v>44068</v>
      </c>
      <c r="D29994" s="7" t="s">
        <v>93</v>
      </c>
      <c r="E29994" s="7" t="s">
        <v>1745</v>
      </c>
      <c r="F29994">
        <f>IF(IFERROR(VLOOKUP(A29994,官网公开专利!B:B,1,0),0)&lt;&gt;0,1,0)</f>
        <v>1</v>
      </c>
    </row>
    <row r="29995" spans="1:6" x14ac:dyDescent="0.4">
      <c r="A29995" s="7" t="s">
        <v>10626</v>
      </c>
      <c r="B29995" s="7" t="s">
        <v>25162</v>
      </c>
      <c r="C29995" s="11">
        <v>44061</v>
      </c>
      <c r="D29995" s="7" t="s">
        <v>93</v>
      </c>
      <c r="E29995" s="7" t="s">
        <v>25163</v>
      </c>
      <c r="F29995">
        <f>IF(IFERROR(VLOOKUP(A29995,官网公开专利!B:B,1,0),0)&lt;&gt;0,1,0)</f>
        <v>1</v>
      </c>
    </row>
    <row r="29996" spans="1:6" x14ac:dyDescent="0.4">
      <c r="A29996" s="7" t="s">
        <v>10274</v>
      </c>
      <c r="B29996" s="7" t="s">
        <v>25164</v>
      </c>
      <c r="C29996" s="11">
        <v>44047</v>
      </c>
      <c r="D29996" s="7" t="s">
        <v>93</v>
      </c>
      <c r="E29996" s="7" t="s">
        <v>25165</v>
      </c>
      <c r="F29996">
        <f>IF(IFERROR(VLOOKUP(A29996,官网公开专利!B:B,1,0),0)&lt;&gt;0,1,0)</f>
        <v>1</v>
      </c>
    </row>
    <row r="29997" spans="1:6" x14ac:dyDescent="0.4">
      <c r="A29997" s="7" t="s">
        <v>10267</v>
      </c>
      <c r="B29997" s="7" t="s">
        <v>25164</v>
      </c>
      <c r="C29997" s="11">
        <v>44047</v>
      </c>
      <c r="D29997" s="7" t="s">
        <v>93</v>
      </c>
      <c r="E29997" s="7" t="s">
        <v>25165</v>
      </c>
      <c r="F29997">
        <f>IF(IFERROR(VLOOKUP(A29997,官网公开专利!B:B,1,0),0)&lt;&gt;0,1,0)</f>
        <v>1</v>
      </c>
    </row>
    <row r="29998" spans="1:6" x14ac:dyDescent="0.4">
      <c r="A29998" s="7" t="s">
        <v>9886</v>
      </c>
      <c r="B29998" s="7" t="s">
        <v>1529</v>
      </c>
      <c r="C29998" s="11">
        <v>44033</v>
      </c>
      <c r="D29998" s="7" t="s">
        <v>93</v>
      </c>
      <c r="E29998" s="7" t="s">
        <v>1530</v>
      </c>
      <c r="F29998">
        <f>IF(IFERROR(VLOOKUP(A29998,官网公开专利!B:B,1,0),0)&lt;&gt;0,1,0)</f>
        <v>1</v>
      </c>
    </row>
    <row r="29999" spans="1:6" x14ac:dyDescent="0.4">
      <c r="A29999" s="7" t="s">
        <v>9881</v>
      </c>
      <c r="B29999" s="7" t="s">
        <v>1529</v>
      </c>
      <c r="C29999" s="11">
        <v>44033</v>
      </c>
      <c r="D29999" s="7" t="s">
        <v>93</v>
      </c>
      <c r="E29999" s="7" t="s">
        <v>1530</v>
      </c>
      <c r="F29999">
        <f>IF(IFERROR(VLOOKUP(A29999,官网公开专利!B:B,1,0),0)&lt;&gt;0,1,0)</f>
        <v>1</v>
      </c>
    </row>
    <row r="30000" spans="1:6" x14ac:dyDescent="0.4">
      <c r="A30000" s="7" t="s">
        <v>9887</v>
      </c>
      <c r="B30000" s="7" t="s">
        <v>1529</v>
      </c>
      <c r="C30000" s="11">
        <v>44033</v>
      </c>
      <c r="D30000" s="7" t="s">
        <v>93</v>
      </c>
      <c r="E30000" s="7" t="s">
        <v>1530</v>
      </c>
      <c r="F30000">
        <f>IF(IFERROR(VLOOKUP(A30000,官网公开专利!B:B,1,0),0)&lt;&gt;0,1,0)</f>
        <v>1</v>
      </c>
    </row>
    <row r="30001" spans="1:6" x14ac:dyDescent="0.4">
      <c r="A30001" s="7" t="s">
        <v>9976</v>
      </c>
      <c r="B30001" s="7" t="s">
        <v>25166</v>
      </c>
      <c r="C30001" s="11">
        <v>44033</v>
      </c>
      <c r="D30001" s="7" t="s">
        <v>93</v>
      </c>
      <c r="E30001" s="7" t="s">
        <v>25167</v>
      </c>
      <c r="F30001">
        <f>IF(IFERROR(VLOOKUP(A30001,官网公开专利!B:B,1,0),0)&lt;&gt;0,1,0)</f>
        <v>1</v>
      </c>
    </row>
    <row r="30002" spans="1:6" x14ac:dyDescent="0.4">
      <c r="A30002" s="7" t="s">
        <v>10531</v>
      </c>
      <c r="B30002" s="7" t="s">
        <v>25168</v>
      </c>
      <c r="C30002" s="11">
        <v>44019</v>
      </c>
      <c r="D30002" s="7" t="s">
        <v>93</v>
      </c>
      <c r="E30002" s="7" t="s">
        <v>25169</v>
      </c>
      <c r="F30002">
        <f>IF(IFERROR(VLOOKUP(A30002,官网公开专利!B:B,1,0),0)&lt;&gt;0,1,0)</f>
        <v>1</v>
      </c>
    </row>
    <row r="30003" spans="1:6" x14ac:dyDescent="0.4">
      <c r="A30003" s="7" t="s">
        <v>10528</v>
      </c>
      <c r="B30003" s="7" t="s">
        <v>25168</v>
      </c>
      <c r="C30003" s="11">
        <v>44019</v>
      </c>
      <c r="D30003" s="7" t="s">
        <v>93</v>
      </c>
      <c r="E30003" s="7" t="s">
        <v>25169</v>
      </c>
      <c r="F30003">
        <f>IF(IFERROR(VLOOKUP(A30003,官网公开专利!B:B,1,0),0)&lt;&gt;0,1,0)</f>
        <v>1</v>
      </c>
    </row>
    <row r="30004" spans="1:6" x14ac:dyDescent="0.4">
      <c r="A30004" s="7" t="s">
        <v>10030</v>
      </c>
      <c r="B30004" s="7" t="s">
        <v>6325</v>
      </c>
      <c r="C30004" s="11">
        <v>44019</v>
      </c>
      <c r="D30004" s="7" t="s">
        <v>93</v>
      </c>
      <c r="E30004" s="7" t="s">
        <v>6326</v>
      </c>
      <c r="F30004">
        <f>IF(IFERROR(VLOOKUP(A30004,官网公开专利!B:B,1,0),0)&lt;&gt;0,1,0)</f>
        <v>1</v>
      </c>
    </row>
    <row r="30005" spans="1:6" x14ac:dyDescent="0.4">
      <c r="A30005" s="7" t="s">
        <v>9489</v>
      </c>
      <c r="B30005" s="7" t="s">
        <v>6325</v>
      </c>
      <c r="C30005" s="11">
        <v>44019</v>
      </c>
      <c r="D30005" s="7" t="s">
        <v>93</v>
      </c>
      <c r="E30005" s="7" t="s">
        <v>6326</v>
      </c>
      <c r="F30005">
        <f>IF(IFERROR(VLOOKUP(A30005,官网公开专利!B:B,1,0),0)&lt;&gt;0,1,0)</f>
        <v>1</v>
      </c>
    </row>
    <row r="30006" spans="1:6" x14ac:dyDescent="0.4">
      <c r="A30006" s="7" t="s">
        <v>9490</v>
      </c>
      <c r="B30006" s="7" t="s">
        <v>6325</v>
      </c>
      <c r="C30006" s="11">
        <v>44019</v>
      </c>
      <c r="D30006" s="7" t="s">
        <v>93</v>
      </c>
      <c r="E30006" s="7" t="s">
        <v>6326</v>
      </c>
      <c r="F30006">
        <f>IF(IFERROR(VLOOKUP(A30006,官网公开专利!B:B,1,0),0)&lt;&gt;0,1,0)</f>
        <v>1</v>
      </c>
    </row>
    <row r="30007" spans="1:6" x14ac:dyDescent="0.4">
      <c r="A30007" s="7" t="s">
        <v>9491</v>
      </c>
      <c r="B30007" s="7" t="s">
        <v>6325</v>
      </c>
      <c r="C30007" s="11">
        <v>44019</v>
      </c>
      <c r="D30007" s="7" t="s">
        <v>93</v>
      </c>
      <c r="E30007" s="7" t="s">
        <v>6326</v>
      </c>
      <c r="F30007">
        <f>IF(IFERROR(VLOOKUP(A30007,官网公开专利!B:B,1,0),0)&lt;&gt;0,1,0)</f>
        <v>1</v>
      </c>
    </row>
    <row r="30008" spans="1:6" x14ac:dyDescent="0.4">
      <c r="A30008" s="7" t="s">
        <v>9655</v>
      </c>
      <c r="B30008" s="7" t="s">
        <v>6325</v>
      </c>
      <c r="C30008" s="11">
        <v>44019</v>
      </c>
      <c r="D30008" s="7" t="s">
        <v>93</v>
      </c>
      <c r="E30008" s="7" t="s">
        <v>6326</v>
      </c>
      <c r="F30008">
        <f>IF(IFERROR(VLOOKUP(A30008,官网公开专利!B:B,1,0),0)&lt;&gt;0,1,0)</f>
        <v>1</v>
      </c>
    </row>
    <row r="30009" spans="1:6" x14ac:dyDescent="0.4">
      <c r="A30009" s="7" t="s">
        <v>11006</v>
      </c>
      <c r="B30009" s="7" t="s">
        <v>25170</v>
      </c>
      <c r="C30009" s="11">
        <v>44019</v>
      </c>
      <c r="D30009" s="7" t="s">
        <v>93</v>
      </c>
      <c r="E30009" s="7" t="s">
        <v>25171</v>
      </c>
      <c r="F30009">
        <f>IF(IFERROR(VLOOKUP(A30009,官网公开专利!B:B,1,0),0)&lt;&gt;0,1,0)</f>
        <v>1</v>
      </c>
    </row>
    <row r="30010" spans="1:6" x14ac:dyDescent="0.4">
      <c r="A30010" s="7" t="s">
        <v>10282</v>
      </c>
      <c r="B30010" s="7" t="s">
        <v>7310</v>
      </c>
      <c r="C30010" s="11">
        <v>44012</v>
      </c>
      <c r="D30010" s="7" t="s">
        <v>93</v>
      </c>
      <c r="E30010" s="7" t="s">
        <v>7311</v>
      </c>
      <c r="F30010">
        <f>IF(IFERROR(VLOOKUP(A30010,官网公开专利!B:B,1,0),0)&lt;&gt;0,1,0)</f>
        <v>1</v>
      </c>
    </row>
    <row r="30011" spans="1:6" x14ac:dyDescent="0.4">
      <c r="A30011" s="7" t="s">
        <v>10283</v>
      </c>
      <c r="B30011" s="7" t="s">
        <v>7310</v>
      </c>
      <c r="C30011" s="11">
        <v>44012</v>
      </c>
      <c r="D30011" s="7" t="s">
        <v>93</v>
      </c>
      <c r="E30011" s="7" t="s">
        <v>7311</v>
      </c>
      <c r="F30011">
        <f>IF(IFERROR(VLOOKUP(A30011,官网公开专利!B:B,1,0),0)&lt;&gt;0,1,0)</f>
        <v>1</v>
      </c>
    </row>
    <row r="30012" spans="1:6" x14ac:dyDescent="0.4">
      <c r="A30012" s="7" t="s">
        <v>9883</v>
      </c>
      <c r="B30012" s="7" t="s">
        <v>20093</v>
      </c>
      <c r="C30012" s="11">
        <v>44005</v>
      </c>
      <c r="D30012" s="7" t="s">
        <v>93</v>
      </c>
      <c r="E30012" s="7" t="s">
        <v>19549</v>
      </c>
      <c r="F30012">
        <f>IF(IFERROR(VLOOKUP(A30012,官网公开专利!B:B,1,0),0)&lt;&gt;0,1,0)</f>
        <v>1</v>
      </c>
    </row>
    <row r="30013" spans="1:6" x14ac:dyDescent="0.4">
      <c r="A30013" s="7" t="s">
        <v>9884</v>
      </c>
      <c r="B30013" s="7" t="s">
        <v>20093</v>
      </c>
      <c r="C30013" s="11">
        <v>44005</v>
      </c>
      <c r="D30013" s="7" t="s">
        <v>93</v>
      </c>
      <c r="E30013" s="7" t="s">
        <v>19549</v>
      </c>
      <c r="F30013">
        <f>IF(IFERROR(VLOOKUP(A30013,官网公开专利!B:B,1,0),0)&lt;&gt;0,1,0)</f>
        <v>1</v>
      </c>
    </row>
    <row r="30014" spans="1:6" x14ac:dyDescent="0.4">
      <c r="A30014" s="7" t="s">
        <v>9482</v>
      </c>
      <c r="B30014" s="7" t="s">
        <v>20093</v>
      </c>
      <c r="C30014" s="11">
        <v>44005</v>
      </c>
      <c r="D30014" s="7" t="s">
        <v>93</v>
      </c>
      <c r="E30014" s="7" t="s">
        <v>19549</v>
      </c>
      <c r="F30014">
        <f>IF(IFERROR(VLOOKUP(A30014,官网公开专利!B:B,1,0),0)&lt;&gt;0,1,0)</f>
        <v>1</v>
      </c>
    </row>
    <row r="30015" spans="1:6" x14ac:dyDescent="0.4">
      <c r="A30015" s="7" t="s">
        <v>10395</v>
      </c>
      <c r="B30015" s="7" t="s">
        <v>25172</v>
      </c>
      <c r="C30015" s="11">
        <v>43991</v>
      </c>
      <c r="D30015" s="7" t="s">
        <v>93</v>
      </c>
      <c r="E30015" s="7" t="s">
        <v>25173</v>
      </c>
      <c r="F30015">
        <f>IF(IFERROR(VLOOKUP(A30015,官网公开专利!B:B,1,0),0)&lt;&gt;0,1,0)</f>
        <v>1</v>
      </c>
    </row>
    <row r="30016" spans="1:6" x14ac:dyDescent="0.4">
      <c r="A30016" s="7" t="s">
        <v>10398</v>
      </c>
      <c r="B30016" s="7" t="s">
        <v>25172</v>
      </c>
      <c r="C30016" s="11">
        <v>43991</v>
      </c>
      <c r="D30016" s="7" t="s">
        <v>93</v>
      </c>
      <c r="E30016" s="7" t="s">
        <v>25173</v>
      </c>
      <c r="F30016">
        <f>IF(IFERROR(VLOOKUP(A30016,官网公开专利!B:B,1,0),0)&lt;&gt;0,1,0)</f>
        <v>1</v>
      </c>
    </row>
    <row r="30017" spans="1:6" x14ac:dyDescent="0.4">
      <c r="A30017" s="7" t="s">
        <v>10399</v>
      </c>
      <c r="B30017" s="7" t="s">
        <v>25172</v>
      </c>
      <c r="C30017" s="11">
        <v>43991</v>
      </c>
      <c r="D30017" s="7" t="s">
        <v>93</v>
      </c>
      <c r="E30017" s="7" t="s">
        <v>25173</v>
      </c>
      <c r="F30017">
        <f>IF(IFERROR(VLOOKUP(A30017,官网公开专利!B:B,1,0),0)&lt;&gt;0,1,0)</f>
        <v>1</v>
      </c>
    </row>
    <row r="30018" spans="1:6" x14ac:dyDescent="0.4">
      <c r="A30018" s="7" t="s">
        <v>10469</v>
      </c>
      <c r="B30018" s="7" t="s">
        <v>25174</v>
      </c>
      <c r="C30018" s="11">
        <v>43956</v>
      </c>
      <c r="D30018" s="7" t="s">
        <v>93</v>
      </c>
      <c r="E30018" s="7" t="s">
        <v>25175</v>
      </c>
      <c r="F30018">
        <f>IF(IFERROR(VLOOKUP(A30018,官网公开专利!B:B,1,0),0)&lt;&gt;0,1,0)</f>
        <v>1</v>
      </c>
    </row>
    <row r="30019" spans="1:6" x14ac:dyDescent="0.4">
      <c r="A30019" s="7" t="s">
        <v>9469</v>
      </c>
      <c r="B30019" s="7" t="s">
        <v>25178</v>
      </c>
      <c r="C30019" s="11">
        <v>43949</v>
      </c>
      <c r="D30019" s="7" t="s">
        <v>93</v>
      </c>
      <c r="E30019" s="7" t="s">
        <v>25179</v>
      </c>
      <c r="F30019">
        <f>IF(IFERROR(VLOOKUP(A30019,官网公开专利!B:B,1,0),0)&lt;&gt;0,1,0)</f>
        <v>1</v>
      </c>
    </row>
    <row r="30020" spans="1:6" x14ac:dyDescent="0.4">
      <c r="A30020" s="7" t="s">
        <v>9470</v>
      </c>
      <c r="B30020" s="7" t="s">
        <v>25178</v>
      </c>
      <c r="C30020" s="11">
        <v>43949</v>
      </c>
      <c r="D30020" s="7" t="s">
        <v>93</v>
      </c>
      <c r="E30020" s="7" t="s">
        <v>25179</v>
      </c>
      <c r="F30020">
        <f>IF(IFERROR(VLOOKUP(A30020,官网公开专利!B:B,1,0),0)&lt;&gt;0,1,0)</f>
        <v>1</v>
      </c>
    </row>
    <row r="30021" spans="1:6" x14ac:dyDescent="0.4">
      <c r="A30021" s="7" t="s">
        <v>9470</v>
      </c>
      <c r="B30021" s="7" t="s">
        <v>2906</v>
      </c>
      <c r="C30021" s="11">
        <v>43949</v>
      </c>
      <c r="D30021" s="7" t="s">
        <v>93</v>
      </c>
      <c r="E30021" s="7" t="s">
        <v>2907</v>
      </c>
      <c r="F30021">
        <f>IF(IFERROR(VLOOKUP(A30021,官网公开专利!B:B,1,0),0)&lt;&gt;0,1,0)</f>
        <v>1</v>
      </c>
    </row>
    <row r="30022" spans="1:6" x14ac:dyDescent="0.4">
      <c r="A30022" s="7" t="s">
        <v>9884</v>
      </c>
      <c r="B30022" s="7" t="s">
        <v>25176</v>
      </c>
      <c r="C30022" s="11">
        <v>43949</v>
      </c>
      <c r="D30022" s="7" t="s">
        <v>93</v>
      </c>
      <c r="E30022" s="7" t="s">
        <v>25177</v>
      </c>
      <c r="F30022">
        <f>IF(IFERROR(VLOOKUP(A30022,官网公开专利!B:B,1,0),0)&lt;&gt;0,1,0)</f>
        <v>1</v>
      </c>
    </row>
    <row r="30023" spans="1:6" x14ac:dyDescent="0.4">
      <c r="A30023" s="7" t="s">
        <v>10030</v>
      </c>
      <c r="B30023" s="7" t="s">
        <v>6354</v>
      </c>
      <c r="C30023" s="11">
        <v>43935</v>
      </c>
      <c r="D30023" s="7" t="s">
        <v>93</v>
      </c>
      <c r="E30023" s="7" t="s">
        <v>6355</v>
      </c>
      <c r="F30023">
        <f>IF(IFERROR(VLOOKUP(A30023,官网公开专利!B:B,1,0),0)&lt;&gt;0,1,0)</f>
        <v>1</v>
      </c>
    </row>
    <row r="30024" spans="1:6" x14ac:dyDescent="0.4">
      <c r="A30024" s="7" t="s">
        <v>9489</v>
      </c>
      <c r="B30024" s="7" t="s">
        <v>6354</v>
      </c>
      <c r="C30024" s="11">
        <v>43935</v>
      </c>
      <c r="D30024" s="7" t="s">
        <v>93</v>
      </c>
      <c r="E30024" s="7" t="s">
        <v>6355</v>
      </c>
      <c r="F30024">
        <f>IF(IFERROR(VLOOKUP(A30024,官网公开专利!B:B,1,0),0)&lt;&gt;0,1,0)</f>
        <v>1</v>
      </c>
    </row>
    <row r="30025" spans="1:6" x14ac:dyDescent="0.4">
      <c r="A30025" s="7" t="s">
        <v>9490</v>
      </c>
      <c r="B30025" s="7" t="s">
        <v>6354</v>
      </c>
      <c r="C30025" s="11">
        <v>43935</v>
      </c>
      <c r="D30025" s="7" t="s">
        <v>93</v>
      </c>
      <c r="E30025" s="7" t="s">
        <v>6355</v>
      </c>
      <c r="F30025">
        <f>IF(IFERROR(VLOOKUP(A30025,官网公开专利!B:B,1,0),0)&lt;&gt;0,1,0)</f>
        <v>1</v>
      </c>
    </row>
    <row r="30026" spans="1:6" x14ac:dyDescent="0.4">
      <c r="A30026" s="7" t="s">
        <v>9491</v>
      </c>
      <c r="B30026" s="7" t="s">
        <v>6354</v>
      </c>
      <c r="C30026" s="11">
        <v>43935</v>
      </c>
      <c r="D30026" s="7" t="s">
        <v>93</v>
      </c>
      <c r="E30026" s="7" t="s">
        <v>6355</v>
      </c>
      <c r="F30026">
        <f>IF(IFERROR(VLOOKUP(A30026,官网公开专利!B:B,1,0),0)&lt;&gt;0,1,0)</f>
        <v>1</v>
      </c>
    </row>
    <row r="30027" spans="1:6" x14ac:dyDescent="0.4">
      <c r="A30027" s="7" t="s">
        <v>9886</v>
      </c>
      <c r="B30027" s="7" t="s">
        <v>1522</v>
      </c>
      <c r="C30027" s="11">
        <v>43935</v>
      </c>
      <c r="D30027" s="7" t="s">
        <v>93</v>
      </c>
      <c r="E30027" s="7" t="s">
        <v>1523</v>
      </c>
      <c r="F30027">
        <f>IF(IFERROR(VLOOKUP(A30027,官网公开专利!B:B,1,0),0)&lt;&gt;0,1,0)</f>
        <v>1</v>
      </c>
    </row>
    <row r="30028" spans="1:6" x14ac:dyDescent="0.4">
      <c r="A30028" s="7" t="s">
        <v>9881</v>
      </c>
      <c r="B30028" s="7" t="s">
        <v>1522</v>
      </c>
      <c r="C30028" s="11">
        <v>43935</v>
      </c>
      <c r="D30028" s="7" t="s">
        <v>93</v>
      </c>
      <c r="E30028" s="7" t="s">
        <v>1523</v>
      </c>
      <c r="F30028">
        <f>IF(IFERROR(VLOOKUP(A30028,官网公开专利!B:B,1,0),0)&lt;&gt;0,1,0)</f>
        <v>1</v>
      </c>
    </row>
    <row r="30029" spans="1:6" x14ac:dyDescent="0.4">
      <c r="A30029" s="7" t="s">
        <v>9887</v>
      </c>
      <c r="B30029" s="7" t="s">
        <v>1522</v>
      </c>
      <c r="C30029" s="11">
        <v>43935</v>
      </c>
      <c r="D30029" s="7" t="s">
        <v>93</v>
      </c>
      <c r="E30029" s="7" t="s">
        <v>1523</v>
      </c>
      <c r="F30029">
        <f>IF(IFERROR(VLOOKUP(A30029,官网公开专利!B:B,1,0),0)&lt;&gt;0,1,0)</f>
        <v>1</v>
      </c>
    </row>
    <row r="30030" spans="1:6" x14ac:dyDescent="0.4">
      <c r="A30030" s="7" t="s">
        <v>9469</v>
      </c>
      <c r="B30030" s="7" t="s">
        <v>25182</v>
      </c>
      <c r="C30030" s="11">
        <v>43921</v>
      </c>
      <c r="D30030" s="7" t="s">
        <v>93</v>
      </c>
      <c r="E30030" s="7" t="s">
        <v>25183</v>
      </c>
      <c r="F30030">
        <f>IF(IFERROR(VLOOKUP(A30030,官网公开专利!B:B,1,0),0)&lt;&gt;0,1,0)</f>
        <v>1</v>
      </c>
    </row>
    <row r="30031" spans="1:6" x14ac:dyDescent="0.4">
      <c r="A30031" s="7" t="s">
        <v>9470</v>
      </c>
      <c r="B30031" s="7" t="s">
        <v>25182</v>
      </c>
      <c r="C30031" s="11">
        <v>43921</v>
      </c>
      <c r="D30031" s="7" t="s">
        <v>93</v>
      </c>
      <c r="E30031" s="7" t="s">
        <v>25183</v>
      </c>
      <c r="F30031">
        <f>IF(IFERROR(VLOOKUP(A30031,官网公开专利!B:B,1,0),0)&lt;&gt;0,1,0)</f>
        <v>1</v>
      </c>
    </row>
    <row r="30032" spans="1:6" x14ac:dyDescent="0.4">
      <c r="A30032" s="7" t="s">
        <v>10274</v>
      </c>
      <c r="B30032" s="7" t="s">
        <v>25180</v>
      </c>
      <c r="C30032" s="11">
        <v>43921</v>
      </c>
      <c r="D30032" s="7" t="s">
        <v>93</v>
      </c>
      <c r="E30032" s="7" t="s">
        <v>25181</v>
      </c>
      <c r="F30032">
        <f>IF(IFERROR(VLOOKUP(A30032,官网公开专利!B:B,1,0),0)&lt;&gt;0,1,0)</f>
        <v>1</v>
      </c>
    </row>
    <row r="30033" spans="1:6" x14ac:dyDescent="0.4">
      <c r="A30033" s="7" t="s">
        <v>10267</v>
      </c>
      <c r="B30033" s="7" t="s">
        <v>25180</v>
      </c>
      <c r="C30033" s="11">
        <v>43921</v>
      </c>
      <c r="D30033" s="7" t="s">
        <v>93</v>
      </c>
      <c r="E30033" s="7" t="s">
        <v>25181</v>
      </c>
      <c r="F30033">
        <f>IF(IFERROR(VLOOKUP(A30033,官网公开专利!B:B,1,0),0)&lt;&gt;0,1,0)</f>
        <v>1</v>
      </c>
    </row>
    <row r="30034" spans="1:6" x14ac:dyDescent="0.4">
      <c r="A30034" s="7" t="s">
        <v>10052</v>
      </c>
      <c r="B30034" s="7" t="s">
        <v>4885</v>
      </c>
      <c r="C30034" s="11">
        <v>43914</v>
      </c>
      <c r="D30034" s="7" t="s">
        <v>93</v>
      </c>
      <c r="E30034" s="7" t="s">
        <v>4886</v>
      </c>
      <c r="F30034">
        <f>IF(IFERROR(VLOOKUP(A30034,官网公开专利!B:B,1,0),0)&lt;&gt;0,1,0)</f>
        <v>1</v>
      </c>
    </row>
    <row r="30035" spans="1:6" x14ac:dyDescent="0.4">
      <c r="A30035" s="7" t="s">
        <v>11864</v>
      </c>
      <c r="B30035" s="7" t="s">
        <v>4885</v>
      </c>
      <c r="C30035" s="11">
        <v>43914</v>
      </c>
      <c r="D30035" s="7" t="s">
        <v>93</v>
      </c>
      <c r="E30035" s="7" t="s">
        <v>4886</v>
      </c>
      <c r="F30035">
        <f>IF(IFERROR(VLOOKUP(A30035,官网公开专利!B:B,1,0),0)&lt;&gt;0,1,0)</f>
        <v>1</v>
      </c>
    </row>
    <row r="30036" spans="1:6" x14ac:dyDescent="0.4">
      <c r="A30036" s="7" t="s">
        <v>9604</v>
      </c>
      <c r="B30036" s="7" t="s">
        <v>5754</v>
      </c>
      <c r="C30036" s="11">
        <v>43907</v>
      </c>
      <c r="D30036" s="7" t="s">
        <v>93</v>
      </c>
      <c r="E30036" s="7" t="s">
        <v>5755</v>
      </c>
      <c r="F30036">
        <f>IF(IFERROR(VLOOKUP(A30036,官网公开专利!B:B,1,0),0)&lt;&gt;0,1,0)</f>
        <v>1</v>
      </c>
    </row>
    <row r="30037" spans="1:6" x14ac:dyDescent="0.4">
      <c r="A30037" s="7" t="s">
        <v>9605</v>
      </c>
      <c r="B30037" s="7" t="s">
        <v>5754</v>
      </c>
      <c r="C30037" s="11">
        <v>43907</v>
      </c>
      <c r="D30037" s="7" t="s">
        <v>93</v>
      </c>
      <c r="E30037" s="7" t="s">
        <v>5755</v>
      </c>
      <c r="F30037">
        <f>IF(IFERROR(VLOOKUP(A30037,官网公开专利!B:B,1,0),0)&lt;&gt;0,1,0)</f>
        <v>1</v>
      </c>
    </row>
    <row r="30038" spans="1:6" x14ac:dyDescent="0.4">
      <c r="A30038" s="7" t="s">
        <v>9606</v>
      </c>
      <c r="B30038" s="7" t="s">
        <v>5754</v>
      </c>
      <c r="C30038" s="11">
        <v>43907</v>
      </c>
      <c r="D30038" s="7" t="s">
        <v>93</v>
      </c>
      <c r="E30038" s="7" t="s">
        <v>5755</v>
      </c>
      <c r="F30038">
        <f>IF(IFERROR(VLOOKUP(A30038,官网公开专利!B:B,1,0),0)&lt;&gt;0,1,0)</f>
        <v>1</v>
      </c>
    </row>
    <row r="30039" spans="1:6" x14ac:dyDescent="0.4">
      <c r="A30039" s="7" t="s">
        <v>10976</v>
      </c>
      <c r="B30039" s="7" t="s">
        <v>4570</v>
      </c>
      <c r="C30039" s="11">
        <v>43886</v>
      </c>
      <c r="D30039" s="7" t="s">
        <v>93</v>
      </c>
      <c r="E30039" s="7" t="s">
        <v>4571</v>
      </c>
      <c r="F30039">
        <f>IF(IFERROR(VLOOKUP(A30039,官网公开专利!B:B,1,0),0)&lt;&gt;0,1,0)</f>
        <v>1</v>
      </c>
    </row>
    <row r="30040" spans="1:6" x14ac:dyDescent="0.4">
      <c r="A30040" s="7" t="s">
        <v>10978</v>
      </c>
      <c r="B30040" s="7" t="s">
        <v>4570</v>
      </c>
      <c r="C30040" s="11">
        <v>43886</v>
      </c>
      <c r="D30040" s="7" t="s">
        <v>93</v>
      </c>
      <c r="E30040" s="7" t="s">
        <v>4571</v>
      </c>
      <c r="F30040">
        <f>IF(IFERROR(VLOOKUP(A30040,官网公开专利!B:B,1,0),0)&lt;&gt;0,1,0)</f>
        <v>1</v>
      </c>
    </row>
    <row r="30041" spans="1:6" x14ac:dyDescent="0.4">
      <c r="A30041" s="7" t="s">
        <v>9434</v>
      </c>
      <c r="B30041" s="7" t="s">
        <v>25184</v>
      </c>
      <c r="C30041" s="11">
        <v>43879</v>
      </c>
      <c r="D30041" s="7" t="s">
        <v>93</v>
      </c>
      <c r="E30041" s="7" t="s">
        <v>25185</v>
      </c>
      <c r="F30041">
        <f>IF(IFERROR(VLOOKUP(A30041,官网公开专利!B:B,1,0),0)&lt;&gt;0,1,0)</f>
        <v>1</v>
      </c>
    </row>
    <row r="30042" spans="1:6" x14ac:dyDescent="0.4">
      <c r="A30042" s="7" t="s">
        <v>9438</v>
      </c>
      <c r="B30042" s="7" t="s">
        <v>25184</v>
      </c>
      <c r="C30042" s="11">
        <v>43879</v>
      </c>
      <c r="D30042" s="7" t="s">
        <v>93</v>
      </c>
      <c r="E30042" s="7" t="s">
        <v>25185</v>
      </c>
      <c r="F30042">
        <f>IF(IFERROR(VLOOKUP(A30042,官网公开专利!B:B,1,0),0)&lt;&gt;0,1,0)</f>
        <v>1</v>
      </c>
    </row>
    <row r="30043" spans="1:6" x14ac:dyDescent="0.4">
      <c r="A30043" s="7" t="s">
        <v>9440</v>
      </c>
      <c r="B30043" s="7" t="s">
        <v>25184</v>
      </c>
      <c r="C30043" s="11">
        <v>43879</v>
      </c>
      <c r="D30043" s="7" t="s">
        <v>93</v>
      </c>
      <c r="E30043" s="7" t="s">
        <v>25185</v>
      </c>
      <c r="F30043">
        <f>IF(IFERROR(VLOOKUP(A30043,官网公开专利!B:B,1,0),0)&lt;&gt;0,1,0)</f>
        <v>1</v>
      </c>
    </row>
    <row r="30044" spans="1:6" x14ac:dyDescent="0.4">
      <c r="A30044" s="7" t="s">
        <v>9441</v>
      </c>
      <c r="B30044" s="7" t="s">
        <v>25184</v>
      </c>
      <c r="C30044" s="11">
        <v>43879</v>
      </c>
      <c r="D30044" s="7" t="s">
        <v>93</v>
      </c>
      <c r="E30044" s="7" t="s">
        <v>25185</v>
      </c>
      <c r="F30044">
        <f>IF(IFERROR(VLOOKUP(A30044,官网公开专利!B:B,1,0),0)&lt;&gt;0,1,0)</f>
        <v>1</v>
      </c>
    </row>
    <row r="30045" spans="1:6" x14ac:dyDescent="0.4">
      <c r="A30045" s="7" t="s">
        <v>9442</v>
      </c>
      <c r="B30045" s="7" t="s">
        <v>25184</v>
      </c>
      <c r="C30045" s="11">
        <v>43879</v>
      </c>
      <c r="D30045" s="7" t="s">
        <v>93</v>
      </c>
      <c r="E30045" s="7" t="s">
        <v>25185</v>
      </c>
      <c r="F30045">
        <f>IF(IFERROR(VLOOKUP(A30045,官网公开专利!B:B,1,0),0)&lt;&gt;0,1,0)</f>
        <v>1</v>
      </c>
    </row>
    <row r="30046" spans="1:6" x14ac:dyDescent="0.4">
      <c r="A30046" s="7" t="s">
        <v>9886</v>
      </c>
      <c r="B30046" s="7" t="s">
        <v>1493</v>
      </c>
      <c r="C30046" s="11">
        <v>43865</v>
      </c>
      <c r="D30046" s="7" t="s">
        <v>93</v>
      </c>
      <c r="E30046" s="7" t="s">
        <v>1494</v>
      </c>
      <c r="F30046">
        <f>IF(IFERROR(VLOOKUP(A30046,官网公开专利!B:B,1,0),0)&lt;&gt;0,1,0)</f>
        <v>1</v>
      </c>
    </row>
    <row r="30047" spans="1:6" x14ac:dyDescent="0.4">
      <c r="A30047" s="7" t="s">
        <v>9881</v>
      </c>
      <c r="B30047" s="7" t="s">
        <v>1493</v>
      </c>
      <c r="C30047" s="11">
        <v>43865</v>
      </c>
      <c r="D30047" s="7" t="s">
        <v>93</v>
      </c>
      <c r="E30047" s="7" t="s">
        <v>1494</v>
      </c>
      <c r="F30047">
        <f>IF(IFERROR(VLOOKUP(A30047,官网公开专利!B:B,1,0),0)&lt;&gt;0,1,0)</f>
        <v>1</v>
      </c>
    </row>
    <row r="30048" spans="1:6" x14ac:dyDescent="0.4">
      <c r="A30048" s="7" t="s">
        <v>9887</v>
      </c>
      <c r="B30048" s="7" t="s">
        <v>1493</v>
      </c>
      <c r="C30048" s="11">
        <v>43865</v>
      </c>
      <c r="D30048" s="7" t="s">
        <v>93</v>
      </c>
      <c r="E30048" s="7" t="s">
        <v>1494</v>
      </c>
      <c r="F30048">
        <f>IF(IFERROR(VLOOKUP(A30048,官网公开专利!B:B,1,0),0)&lt;&gt;0,1,0)</f>
        <v>1</v>
      </c>
    </row>
    <row r="30049" spans="1:6" x14ac:dyDescent="0.4">
      <c r="A30049" s="7" t="s">
        <v>9434</v>
      </c>
      <c r="B30049" s="7" t="s">
        <v>25186</v>
      </c>
      <c r="C30049" s="11">
        <v>43858</v>
      </c>
      <c r="D30049" s="7" t="s">
        <v>93</v>
      </c>
      <c r="E30049" s="7" t="s">
        <v>25187</v>
      </c>
      <c r="F30049">
        <f>IF(IFERROR(VLOOKUP(A30049,官网公开专利!B:B,1,0),0)&lt;&gt;0,1,0)</f>
        <v>1</v>
      </c>
    </row>
    <row r="30050" spans="1:6" x14ac:dyDescent="0.4">
      <c r="A30050" s="7" t="s">
        <v>9438</v>
      </c>
      <c r="B30050" s="7" t="s">
        <v>25186</v>
      </c>
      <c r="C30050" s="11">
        <v>43858</v>
      </c>
      <c r="D30050" s="7" t="s">
        <v>93</v>
      </c>
      <c r="E30050" s="7" t="s">
        <v>25187</v>
      </c>
      <c r="F30050">
        <f>IF(IFERROR(VLOOKUP(A30050,官网公开专利!B:B,1,0),0)&lt;&gt;0,1,0)</f>
        <v>1</v>
      </c>
    </row>
    <row r="30051" spans="1:6" x14ac:dyDescent="0.4">
      <c r="A30051" s="7" t="s">
        <v>9440</v>
      </c>
      <c r="B30051" s="7" t="s">
        <v>25186</v>
      </c>
      <c r="C30051" s="11">
        <v>43858</v>
      </c>
      <c r="D30051" s="7" t="s">
        <v>93</v>
      </c>
      <c r="E30051" s="7" t="s">
        <v>25187</v>
      </c>
      <c r="F30051">
        <f>IF(IFERROR(VLOOKUP(A30051,官网公开专利!B:B,1,0),0)&lt;&gt;0,1,0)</f>
        <v>1</v>
      </c>
    </row>
    <row r="30052" spans="1:6" x14ac:dyDescent="0.4">
      <c r="A30052" s="7" t="s">
        <v>9441</v>
      </c>
      <c r="B30052" s="7" t="s">
        <v>25186</v>
      </c>
      <c r="C30052" s="11">
        <v>43858</v>
      </c>
      <c r="D30052" s="7" t="s">
        <v>93</v>
      </c>
      <c r="E30052" s="7" t="s">
        <v>25187</v>
      </c>
      <c r="F30052">
        <f>IF(IFERROR(VLOOKUP(A30052,官网公开专利!B:B,1,0),0)&lt;&gt;0,1,0)</f>
        <v>1</v>
      </c>
    </row>
    <row r="30053" spans="1:6" x14ac:dyDescent="0.4">
      <c r="A30053" s="7" t="s">
        <v>9442</v>
      </c>
      <c r="B30053" s="7" t="s">
        <v>25186</v>
      </c>
      <c r="C30053" s="11">
        <v>43858</v>
      </c>
      <c r="D30053" s="7" t="s">
        <v>93</v>
      </c>
      <c r="E30053" s="7" t="s">
        <v>25187</v>
      </c>
      <c r="F30053">
        <f>IF(IFERROR(VLOOKUP(A30053,官网公开专利!B:B,1,0),0)&lt;&gt;0,1,0)</f>
        <v>1</v>
      </c>
    </row>
    <row r="30054" spans="1:6" x14ac:dyDescent="0.4">
      <c r="A30054" s="7" t="s">
        <v>10092</v>
      </c>
      <c r="B30054" s="7" t="s">
        <v>25188</v>
      </c>
      <c r="C30054" s="11">
        <v>43823</v>
      </c>
      <c r="D30054" s="7" t="s">
        <v>93</v>
      </c>
      <c r="E30054" s="7" t="s">
        <v>25189</v>
      </c>
      <c r="F30054">
        <f>IF(IFERROR(VLOOKUP(A30054,官网公开专利!B:B,1,0),0)&lt;&gt;0,1,0)</f>
        <v>1</v>
      </c>
    </row>
    <row r="30055" spans="1:6" x14ac:dyDescent="0.4">
      <c r="A30055" s="7" t="s">
        <v>10096</v>
      </c>
      <c r="B30055" s="7" t="s">
        <v>25188</v>
      </c>
      <c r="C30055" s="11">
        <v>43823</v>
      </c>
      <c r="D30055" s="7" t="s">
        <v>93</v>
      </c>
      <c r="E30055" s="7" t="s">
        <v>25189</v>
      </c>
      <c r="F30055">
        <f>IF(IFERROR(VLOOKUP(A30055,官网公开专利!B:B,1,0),0)&lt;&gt;0,1,0)</f>
        <v>1</v>
      </c>
    </row>
    <row r="30056" spans="1:6" x14ac:dyDescent="0.4">
      <c r="A30056" s="7" t="s">
        <v>10787</v>
      </c>
      <c r="B30056" s="7" t="s">
        <v>8208</v>
      </c>
      <c r="C30056" s="11">
        <v>43802</v>
      </c>
      <c r="D30056" s="7" t="s">
        <v>93</v>
      </c>
      <c r="E30056" s="7" t="s">
        <v>8209</v>
      </c>
      <c r="F30056">
        <f>IF(IFERROR(VLOOKUP(A30056,官网公开专利!B:B,1,0),0)&lt;&gt;0,1,0)</f>
        <v>1</v>
      </c>
    </row>
    <row r="30057" spans="1:6" x14ac:dyDescent="0.4">
      <c r="A30057" s="7" t="s">
        <v>10788</v>
      </c>
      <c r="B30057" s="7" t="s">
        <v>8208</v>
      </c>
      <c r="C30057" s="11">
        <v>43802</v>
      </c>
      <c r="D30057" s="7" t="s">
        <v>93</v>
      </c>
      <c r="E30057" s="7" t="s">
        <v>8209</v>
      </c>
      <c r="F30057">
        <f>IF(IFERROR(VLOOKUP(A30057,官网公开专利!B:B,1,0),0)&lt;&gt;0,1,0)</f>
        <v>1</v>
      </c>
    </row>
    <row r="30058" spans="1:6" x14ac:dyDescent="0.4">
      <c r="A30058" s="7" t="s">
        <v>10789</v>
      </c>
      <c r="B30058" s="7" t="s">
        <v>8208</v>
      </c>
      <c r="C30058" s="11">
        <v>43802</v>
      </c>
      <c r="D30058" s="7" t="s">
        <v>93</v>
      </c>
      <c r="E30058" s="7" t="s">
        <v>8209</v>
      </c>
      <c r="F30058">
        <f>IF(IFERROR(VLOOKUP(A30058,官网公开专利!B:B,1,0),0)&lt;&gt;0,1,0)</f>
        <v>1</v>
      </c>
    </row>
    <row r="30059" spans="1:6" x14ac:dyDescent="0.4">
      <c r="A30059" s="7" t="s">
        <v>11366</v>
      </c>
      <c r="B30059" s="7" t="s">
        <v>177</v>
      </c>
      <c r="C30059" s="11">
        <v>43802</v>
      </c>
      <c r="D30059" s="7" t="s">
        <v>93</v>
      </c>
      <c r="E30059" s="7" t="s">
        <v>176</v>
      </c>
      <c r="F30059">
        <f>IF(IFERROR(VLOOKUP(A30059,官网公开专利!B:B,1,0),0)&lt;&gt;0,1,0)</f>
        <v>1</v>
      </c>
    </row>
    <row r="30060" spans="1:6" x14ac:dyDescent="0.4">
      <c r="A30060" s="7" t="s">
        <v>11367</v>
      </c>
      <c r="B30060" s="7" t="s">
        <v>177</v>
      </c>
      <c r="C30060" s="11">
        <v>43802</v>
      </c>
      <c r="D30060" s="7" t="s">
        <v>93</v>
      </c>
      <c r="E30060" s="7" t="s">
        <v>176</v>
      </c>
      <c r="F30060">
        <f>IF(IFERROR(VLOOKUP(A30060,官网公开专利!B:B,1,0),0)&lt;&gt;0,1,0)</f>
        <v>1</v>
      </c>
    </row>
    <row r="30061" spans="1:6" x14ac:dyDescent="0.4">
      <c r="A30061" s="7" t="s">
        <v>11847</v>
      </c>
      <c r="B30061" s="7" t="s">
        <v>177</v>
      </c>
      <c r="C30061" s="11">
        <v>43802</v>
      </c>
      <c r="D30061" s="7" t="s">
        <v>93</v>
      </c>
      <c r="E30061" s="7" t="s">
        <v>176</v>
      </c>
      <c r="F30061">
        <f>IF(IFERROR(VLOOKUP(A30061,官网公开专利!B:B,1,0),0)&lt;&gt;0,1,0)</f>
        <v>1</v>
      </c>
    </row>
    <row r="30062" spans="1:6" x14ac:dyDescent="0.4">
      <c r="A30062" s="7" t="s">
        <v>10484</v>
      </c>
      <c r="B30062" s="7" t="s">
        <v>177</v>
      </c>
      <c r="C30062" s="11">
        <v>43802</v>
      </c>
      <c r="D30062" s="7" t="s">
        <v>93</v>
      </c>
      <c r="E30062" s="7" t="s">
        <v>176</v>
      </c>
      <c r="F30062">
        <f>IF(IFERROR(VLOOKUP(A30062,官网公开专利!B:B,1,0),0)&lt;&gt;0,1,0)</f>
        <v>1</v>
      </c>
    </row>
    <row r="30063" spans="1:6" x14ac:dyDescent="0.4">
      <c r="A30063" s="7" t="s">
        <v>10274</v>
      </c>
      <c r="B30063" s="7" t="s">
        <v>25190</v>
      </c>
      <c r="C30063" s="11">
        <v>43795</v>
      </c>
      <c r="D30063" s="7" t="s">
        <v>93</v>
      </c>
      <c r="E30063" s="7" t="s">
        <v>25191</v>
      </c>
      <c r="F30063">
        <f>IF(IFERROR(VLOOKUP(A30063,官网公开专利!B:B,1,0),0)&lt;&gt;0,1,0)</f>
        <v>1</v>
      </c>
    </row>
    <row r="30064" spans="1:6" x14ac:dyDescent="0.4">
      <c r="A30064" s="7" t="s">
        <v>10267</v>
      </c>
      <c r="B30064" s="7" t="s">
        <v>25190</v>
      </c>
      <c r="C30064" s="11">
        <v>43795</v>
      </c>
      <c r="D30064" s="7" t="s">
        <v>93</v>
      </c>
      <c r="E30064" s="7" t="s">
        <v>25191</v>
      </c>
      <c r="F30064">
        <f>IF(IFERROR(VLOOKUP(A30064,官网公开专利!B:B,1,0),0)&lt;&gt;0,1,0)</f>
        <v>1</v>
      </c>
    </row>
    <row r="30065" spans="1:6" x14ac:dyDescent="0.4">
      <c r="A30065" s="7" t="s">
        <v>9886</v>
      </c>
      <c r="B30065" s="7" t="s">
        <v>1516</v>
      </c>
      <c r="C30065" s="11">
        <v>43781</v>
      </c>
      <c r="D30065" s="7" t="s">
        <v>93</v>
      </c>
      <c r="E30065" s="7" t="s">
        <v>1517</v>
      </c>
      <c r="F30065">
        <f>IF(IFERROR(VLOOKUP(A30065,官网公开专利!B:B,1,0),0)&lt;&gt;0,1,0)</f>
        <v>1</v>
      </c>
    </row>
    <row r="30066" spans="1:6" x14ac:dyDescent="0.4">
      <c r="A30066" s="7" t="s">
        <v>9881</v>
      </c>
      <c r="B30066" s="7" t="s">
        <v>1516</v>
      </c>
      <c r="C30066" s="11">
        <v>43781</v>
      </c>
      <c r="D30066" s="7" t="s">
        <v>93</v>
      </c>
      <c r="E30066" s="7" t="s">
        <v>1517</v>
      </c>
      <c r="F30066">
        <f>IF(IFERROR(VLOOKUP(A30066,官网公开专利!B:B,1,0),0)&lt;&gt;0,1,0)</f>
        <v>1</v>
      </c>
    </row>
    <row r="30067" spans="1:6" x14ac:dyDescent="0.4">
      <c r="A30067" s="7" t="s">
        <v>9887</v>
      </c>
      <c r="B30067" s="7" t="s">
        <v>1516</v>
      </c>
      <c r="C30067" s="11">
        <v>43781</v>
      </c>
      <c r="D30067" s="7" t="s">
        <v>93</v>
      </c>
      <c r="E30067" s="7" t="s">
        <v>1517</v>
      </c>
      <c r="F30067">
        <f>IF(IFERROR(VLOOKUP(A30067,官网公开专利!B:B,1,0),0)&lt;&gt;0,1,0)</f>
        <v>1</v>
      </c>
    </row>
    <row r="30068" spans="1:6" x14ac:dyDescent="0.4">
      <c r="A30068" s="7" t="s">
        <v>9886</v>
      </c>
      <c r="B30068" s="7" t="s">
        <v>1698</v>
      </c>
      <c r="C30068" s="11">
        <v>43774</v>
      </c>
      <c r="D30068" s="7" t="s">
        <v>93</v>
      </c>
      <c r="E30068" s="7" t="s">
        <v>1697</v>
      </c>
      <c r="F30068">
        <f>IF(IFERROR(VLOOKUP(A30068,官网公开专利!B:B,1,0),0)&lt;&gt;0,1,0)</f>
        <v>1</v>
      </c>
    </row>
    <row r="30069" spans="1:6" x14ac:dyDescent="0.4">
      <c r="A30069" s="7" t="s">
        <v>9881</v>
      </c>
      <c r="B30069" s="7" t="s">
        <v>1698</v>
      </c>
      <c r="C30069" s="11">
        <v>43774</v>
      </c>
      <c r="D30069" s="7" t="s">
        <v>93</v>
      </c>
      <c r="E30069" s="7" t="s">
        <v>1697</v>
      </c>
      <c r="F30069">
        <f>IF(IFERROR(VLOOKUP(A30069,官网公开专利!B:B,1,0),0)&lt;&gt;0,1,0)</f>
        <v>1</v>
      </c>
    </row>
    <row r="30070" spans="1:6" x14ac:dyDescent="0.4">
      <c r="A30070" s="7" t="s">
        <v>9887</v>
      </c>
      <c r="B30070" s="7" t="s">
        <v>1698</v>
      </c>
      <c r="C30070" s="11">
        <v>43774</v>
      </c>
      <c r="D30070" s="7" t="s">
        <v>93</v>
      </c>
      <c r="E30070" s="7" t="s">
        <v>1697</v>
      </c>
      <c r="F30070">
        <f>IF(IFERROR(VLOOKUP(A30070,官网公开专利!B:B,1,0),0)&lt;&gt;0,1,0)</f>
        <v>1</v>
      </c>
    </row>
    <row r="30071" spans="1:6" x14ac:dyDescent="0.4">
      <c r="A30071" s="7" t="s">
        <v>9885</v>
      </c>
      <c r="B30071" s="7" t="s">
        <v>1698</v>
      </c>
      <c r="C30071" s="11">
        <v>43774</v>
      </c>
      <c r="D30071" s="7" t="s">
        <v>93</v>
      </c>
      <c r="E30071" s="7" t="s">
        <v>1697</v>
      </c>
      <c r="F30071">
        <f>IF(IFERROR(VLOOKUP(A30071,官网公开专利!B:B,1,0),0)&lt;&gt;0,1,0)</f>
        <v>1</v>
      </c>
    </row>
    <row r="30072" spans="1:6" x14ac:dyDescent="0.4">
      <c r="A30072" s="7" t="s">
        <v>9886</v>
      </c>
      <c r="B30072" s="7" t="s">
        <v>1495</v>
      </c>
      <c r="C30072" s="11">
        <v>43767</v>
      </c>
      <c r="D30072" s="7" t="s">
        <v>93</v>
      </c>
      <c r="E30072" s="7" t="s">
        <v>1496</v>
      </c>
      <c r="F30072">
        <f>IF(IFERROR(VLOOKUP(A30072,官网公开专利!B:B,1,0),0)&lt;&gt;0,1,0)</f>
        <v>1</v>
      </c>
    </row>
    <row r="30073" spans="1:6" x14ac:dyDescent="0.4">
      <c r="A30073" s="7" t="s">
        <v>9881</v>
      </c>
      <c r="B30073" s="7" t="s">
        <v>1495</v>
      </c>
      <c r="C30073" s="11">
        <v>43767</v>
      </c>
      <c r="D30073" s="7" t="s">
        <v>93</v>
      </c>
      <c r="E30073" s="7" t="s">
        <v>1496</v>
      </c>
      <c r="F30073">
        <f>IF(IFERROR(VLOOKUP(A30073,官网公开专利!B:B,1,0),0)&lt;&gt;0,1,0)</f>
        <v>1</v>
      </c>
    </row>
    <row r="30074" spans="1:6" x14ac:dyDescent="0.4">
      <c r="A30074" s="7" t="s">
        <v>9887</v>
      </c>
      <c r="B30074" s="7" t="s">
        <v>1495</v>
      </c>
      <c r="C30074" s="11">
        <v>43767</v>
      </c>
      <c r="D30074" s="7" t="s">
        <v>93</v>
      </c>
      <c r="E30074" s="7" t="s">
        <v>1496</v>
      </c>
      <c r="F30074">
        <f>IF(IFERROR(VLOOKUP(A30074,官网公开专利!B:B,1,0),0)&lt;&gt;0,1,0)</f>
        <v>1</v>
      </c>
    </row>
    <row r="30075" spans="1:6" x14ac:dyDescent="0.4">
      <c r="A30075" s="7" t="s">
        <v>9469</v>
      </c>
      <c r="B30075" s="7" t="s">
        <v>19609</v>
      </c>
      <c r="C30075" s="11">
        <v>43767</v>
      </c>
      <c r="D30075" s="7" t="s">
        <v>93</v>
      </c>
      <c r="E30075" s="7" t="s">
        <v>4822</v>
      </c>
      <c r="F30075">
        <f>IF(IFERROR(VLOOKUP(A30075,官网公开专利!B:B,1,0),0)&lt;&gt;0,1,0)</f>
        <v>1</v>
      </c>
    </row>
    <row r="30076" spans="1:6" x14ac:dyDescent="0.4">
      <c r="A30076" s="7" t="s">
        <v>9470</v>
      </c>
      <c r="B30076" s="7" t="s">
        <v>19609</v>
      </c>
      <c r="C30076" s="11">
        <v>43767</v>
      </c>
      <c r="D30076" s="7" t="s">
        <v>93</v>
      </c>
      <c r="E30076" s="7" t="s">
        <v>4822</v>
      </c>
      <c r="F30076">
        <f>IF(IFERROR(VLOOKUP(A30076,官网公开专利!B:B,1,0),0)&lt;&gt;0,1,0)</f>
        <v>1</v>
      </c>
    </row>
    <row r="30077" spans="1:6" x14ac:dyDescent="0.4">
      <c r="A30077" s="7" t="s">
        <v>10788</v>
      </c>
      <c r="B30077" s="7" t="s">
        <v>8188</v>
      </c>
      <c r="C30077" s="11">
        <v>43753</v>
      </c>
      <c r="D30077" s="7" t="s">
        <v>93</v>
      </c>
      <c r="E30077" s="7" t="s">
        <v>8189</v>
      </c>
      <c r="F30077">
        <f>IF(IFERROR(VLOOKUP(A30077,官网公开专利!B:B,1,0),0)&lt;&gt;0,1,0)</f>
        <v>1</v>
      </c>
    </row>
    <row r="30078" spans="1:6" x14ac:dyDescent="0.4">
      <c r="A30078" s="7" t="s">
        <v>11664</v>
      </c>
      <c r="B30078" s="7" t="s">
        <v>8188</v>
      </c>
      <c r="C30078" s="11">
        <v>43753</v>
      </c>
      <c r="D30078" s="7" t="s">
        <v>93</v>
      </c>
      <c r="E30078" s="7" t="s">
        <v>8189</v>
      </c>
      <c r="F30078">
        <f>IF(IFERROR(VLOOKUP(A30078,官网公开专利!B:B,1,0),0)&lt;&gt;0,1,0)</f>
        <v>1</v>
      </c>
    </row>
    <row r="30079" spans="1:6" x14ac:dyDescent="0.4">
      <c r="A30079" s="7" t="s">
        <v>9883</v>
      </c>
      <c r="B30079" s="7" t="s">
        <v>25194</v>
      </c>
      <c r="C30079" s="11">
        <v>43746</v>
      </c>
      <c r="D30079" s="7" t="s">
        <v>93</v>
      </c>
      <c r="E30079" s="7" t="s">
        <v>25195</v>
      </c>
      <c r="F30079">
        <f>IF(IFERROR(VLOOKUP(A30079,官网公开专利!B:B,1,0),0)&lt;&gt;0,1,0)</f>
        <v>1</v>
      </c>
    </row>
    <row r="30080" spans="1:6" x14ac:dyDescent="0.4">
      <c r="A30080" s="7" t="s">
        <v>9884</v>
      </c>
      <c r="B30080" s="7" t="s">
        <v>25194</v>
      </c>
      <c r="C30080" s="11">
        <v>43746</v>
      </c>
      <c r="D30080" s="7" t="s">
        <v>93</v>
      </c>
      <c r="E30080" s="7" t="s">
        <v>25195</v>
      </c>
      <c r="F30080">
        <f>IF(IFERROR(VLOOKUP(A30080,官网公开专利!B:B,1,0),0)&lt;&gt;0,1,0)</f>
        <v>1</v>
      </c>
    </row>
    <row r="30081" spans="1:6" x14ac:dyDescent="0.4">
      <c r="A30081" s="7" t="s">
        <v>9540</v>
      </c>
      <c r="B30081" s="7" t="s">
        <v>25192</v>
      </c>
      <c r="C30081" s="11">
        <v>43746</v>
      </c>
      <c r="D30081" s="7" t="s">
        <v>93</v>
      </c>
      <c r="E30081" s="7" t="s">
        <v>25193</v>
      </c>
      <c r="F30081">
        <f>IF(IFERROR(VLOOKUP(A30081,官网公开专利!B:B,1,0),0)&lt;&gt;0,1,0)</f>
        <v>1</v>
      </c>
    </row>
    <row r="30082" spans="1:6" x14ac:dyDescent="0.4">
      <c r="A30082" s="7" t="s">
        <v>10738</v>
      </c>
      <c r="B30082" s="7" t="s">
        <v>25196</v>
      </c>
      <c r="C30082" s="11">
        <v>43732</v>
      </c>
      <c r="D30082" s="7" t="s">
        <v>93</v>
      </c>
      <c r="E30082" s="7" t="s">
        <v>25197</v>
      </c>
      <c r="F30082">
        <f>IF(IFERROR(VLOOKUP(A30082,官网公开专利!B:B,1,0),0)&lt;&gt;0,1,0)</f>
        <v>1</v>
      </c>
    </row>
    <row r="30083" spans="1:6" x14ac:dyDescent="0.4">
      <c r="A30083" s="7" t="s">
        <v>9522</v>
      </c>
      <c r="B30083" s="7" t="s">
        <v>4356</v>
      </c>
      <c r="C30083" s="11">
        <v>43725</v>
      </c>
      <c r="D30083" s="7" t="s">
        <v>93</v>
      </c>
      <c r="E30083" s="7" t="s">
        <v>4357</v>
      </c>
      <c r="F30083">
        <f>IF(IFERROR(VLOOKUP(A30083,官网公开专利!B:B,1,0),0)&lt;&gt;0,1,0)</f>
        <v>1</v>
      </c>
    </row>
    <row r="30084" spans="1:6" x14ac:dyDescent="0.4">
      <c r="A30084" s="7" t="s">
        <v>9953</v>
      </c>
      <c r="B30084" s="7" t="s">
        <v>25198</v>
      </c>
      <c r="C30084" s="11">
        <v>43725</v>
      </c>
      <c r="D30084" s="7" t="s">
        <v>93</v>
      </c>
      <c r="E30084" s="7" t="s">
        <v>25199</v>
      </c>
      <c r="F30084">
        <f>IF(IFERROR(VLOOKUP(A30084,官网公开专利!B:B,1,0),0)&lt;&gt;0,1,0)</f>
        <v>1</v>
      </c>
    </row>
    <row r="30085" spans="1:6" x14ac:dyDescent="0.4">
      <c r="A30085" s="7" t="s">
        <v>9955</v>
      </c>
      <c r="B30085" s="7" t="s">
        <v>25198</v>
      </c>
      <c r="C30085" s="11">
        <v>43725</v>
      </c>
      <c r="D30085" s="7" t="s">
        <v>93</v>
      </c>
      <c r="E30085" s="7" t="s">
        <v>25199</v>
      </c>
      <c r="F30085">
        <f>IF(IFERROR(VLOOKUP(A30085,官网公开专利!B:B,1,0),0)&lt;&gt;0,1,0)</f>
        <v>1</v>
      </c>
    </row>
    <row r="30086" spans="1:6" x14ac:dyDescent="0.4">
      <c r="A30086" s="7" t="s">
        <v>9464</v>
      </c>
      <c r="B30086" s="7" t="s">
        <v>25202</v>
      </c>
      <c r="C30086" s="11">
        <v>43711</v>
      </c>
      <c r="D30086" s="7" t="s">
        <v>93</v>
      </c>
      <c r="E30086" s="7" t="s">
        <v>25203</v>
      </c>
      <c r="F30086">
        <f>IF(IFERROR(VLOOKUP(A30086,官网公开专利!B:B,1,0),0)&lt;&gt;0,1,0)</f>
        <v>1</v>
      </c>
    </row>
    <row r="30087" spans="1:6" x14ac:dyDescent="0.4">
      <c r="A30087" s="7" t="s">
        <v>10827</v>
      </c>
      <c r="B30087" s="7" t="s">
        <v>25200</v>
      </c>
      <c r="C30087" s="11">
        <v>43711</v>
      </c>
      <c r="D30087" s="7" t="s">
        <v>93</v>
      </c>
      <c r="E30087" s="7" t="s">
        <v>25201</v>
      </c>
      <c r="F30087">
        <f>IF(IFERROR(VLOOKUP(A30087,官网公开专利!B:B,1,0),0)&lt;&gt;0,1,0)</f>
        <v>1</v>
      </c>
    </row>
    <row r="30088" spans="1:6" x14ac:dyDescent="0.4">
      <c r="A30088" s="7" t="s">
        <v>10976</v>
      </c>
      <c r="B30088" s="7" t="s">
        <v>4610</v>
      </c>
      <c r="C30088" s="11">
        <v>43704</v>
      </c>
      <c r="D30088" s="7" t="s">
        <v>93</v>
      </c>
      <c r="E30088" s="7" t="s">
        <v>4611</v>
      </c>
      <c r="F30088">
        <f>IF(IFERROR(VLOOKUP(A30088,官网公开专利!B:B,1,0),0)&lt;&gt;0,1,0)</f>
        <v>1</v>
      </c>
    </row>
    <row r="30089" spans="1:6" x14ac:dyDescent="0.4">
      <c r="A30089" s="7" t="s">
        <v>10978</v>
      </c>
      <c r="B30089" s="7" t="s">
        <v>4610</v>
      </c>
      <c r="C30089" s="11">
        <v>43704</v>
      </c>
      <c r="D30089" s="7" t="s">
        <v>93</v>
      </c>
      <c r="E30089" s="7" t="s">
        <v>4611</v>
      </c>
      <c r="F30089">
        <f>IF(IFERROR(VLOOKUP(A30089,官网公开专利!B:B,1,0),0)&lt;&gt;0,1,0)</f>
        <v>1</v>
      </c>
    </row>
    <row r="30090" spans="1:6" x14ac:dyDescent="0.4">
      <c r="A30090" s="7" t="s">
        <v>10092</v>
      </c>
      <c r="B30090" s="7" t="s">
        <v>25204</v>
      </c>
      <c r="C30090" s="11">
        <v>43704</v>
      </c>
      <c r="D30090" s="7" t="s">
        <v>93</v>
      </c>
      <c r="E30090" s="7" t="s">
        <v>25205</v>
      </c>
      <c r="F30090">
        <f>IF(IFERROR(VLOOKUP(A30090,官网公开专利!B:B,1,0),0)&lt;&gt;0,1,0)</f>
        <v>1</v>
      </c>
    </row>
    <row r="30091" spans="1:6" x14ac:dyDescent="0.4">
      <c r="A30091" s="7" t="s">
        <v>10096</v>
      </c>
      <c r="B30091" s="7" t="s">
        <v>25204</v>
      </c>
      <c r="C30091" s="11">
        <v>43704</v>
      </c>
      <c r="D30091" s="7" t="s">
        <v>93</v>
      </c>
      <c r="E30091" s="7" t="s">
        <v>25205</v>
      </c>
      <c r="F30091">
        <f>IF(IFERROR(VLOOKUP(A30091,官网公开专利!B:B,1,0),0)&lt;&gt;0,1,0)</f>
        <v>1</v>
      </c>
    </row>
    <row r="30092" spans="1:6" x14ac:dyDescent="0.4">
      <c r="A30092" s="7" t="s">
        <v>9469</v>
      </c>
      <c r="B30092" s="7" t="s">
        <v>25206</v>
      </c>
      <c r="C30092" s="11">
        <v>43690</v>
      </c>
      <c r="D30092" s="7" t="s">
        <v>93</v>
      </c>
      <c r="E30092" s="7" t="s">
        <v>25207</v>
      </c>
      <c r="F30092">
        <f>IF(IFERROR(VLOOKUP(A30092,官网公开专利!B:B,1,0),0)&lt;&gt;0,1,0)</f>
        <v>1</v>
      </c>
    </row>
    <row r="30093" spans="1:6" x14ac:dyDescent="0.4">
      <c r="A30093" s="7" t="s">
        <v>9470</v>
      </c>
      <c r="B30093" s="7" t="s">
        <v>25206</v>
      </c>
      <c r="C30093" s="11">
        <v>43690</v>
      </c>
      <c r="D30093" s="7" t="s">
        <v>93</v>
      </c>
      <c r="E30093" s="7" t="s">
        <v>25207</v>
      </c>
      <c r="F30093">
        <f>IF(IFERROR(VLOOKUP(A30093,官网公开专利!B:B,1,0),0)&lt;&gt;0,1,0)</f>
        <v>1</v>
      </c>
    </row>
    <row r="30094" spans="1:6" x14ac:dyDescent="0.4">
      <c r="A30094" s="7" t="s">
        <v>11766</v>
      </c>
      <c r="B30094" s="7" t="s">
        <v>25208</v>
      </c>
      <c r="C30094" s="11">
        <v>43662</v>
      </c>
      <c r="D30094" s="7" t="s">
        <v>93</v>
      </c>
      <c r="E30094" s="7" t="s">
        <v>25209</v>
      </c>
      <c r="F30094">
        <f>IF(IFERROR(VLOOKUP(A30094,官网公开专利!B:B,1,0),0)&lt;&gt;0,1,0)</f>
        <v>1</v>
      </c>
    </row>
    <row r="30095" spans="1:6" x14ac:dyDescent="0.4">
      <c r="A30095" s="7" t="s">
        <v>11033</v>
      </c>
      <c r="B30095" s="7" t="s">
        <v>1079</v>
      </c>
      <c r="C30095" s="11">
        <v>43655</v>
      </c>
      <c r="D30095" s="7" t="s">
        <v>93</v>
      </c>
      <c r="E30095" s="7" t="s">
        <v>1080</v>
      </c>
      <c r="F30095">
        <f>IF(IFERROR(VLOOKUP(A30095,官网公开专利!B:B,1,0),0)&lt;&gt;0,1,0)</f>
        <v>1</v>
      </c>
    </row>
    <row r="30096" spans="1:6" x14ac:dyDescent="0.4">
      <c r="A30096" s="7" t="s">
        <v>11037</v>
      </c>
      <c r="B30096" s="7" t="s">
        <v>1079</v>
      </c>
      <c r="C30096" s="11">
        <v>43655</v>
      </c>
      <c r="D30096" s="7" t="s">
        <v>93</v>
      </c>
      <c r="E30096" s="7" t="s">
        <v>1080</v>
      </c>
      <c r="F30096">
        <f>IF(IFERROR(VLOOKUP(A30096,官网公开专利!B:B,1,0),0)&lt;&gt;0,1,0)</f>
        <v>1</v>
      </c>
    </row>
    <row r="30097" spans="1:6" x14ac:dyDescent="0.4">
      <c r="A30097" s="7" t="s">
        <v>11038</v>
      </c>
      <c r="B30097" s="7" t="s">
        <v>1079</v>
      </c>
      <c r="C30097" s="11">
        <v>43655</v>
      </c>
      <c r="D30097" s="7" t="s">
        <v>93</v>
      </c>
      <c r="E30097" s="7" t="s">
        <v>1080</v>
      </c>
      <c r="F30097">
        <f>IF(IFERROR(VLOOKUP(A30097,官网公开专利!B:B,1,0),0)&lt;&gt;0,1,0)</f>
        <v>1</v>
      </c>
    </row>
    <row r="30098" spans="1:6" x14ac:dyDescent="0.4">
      <c r="A30098" s="7" t="s">
        <v>11039</v>
      </c>
      <c r="B30098" s="7" t="s">
        <v>1079</v>
      </c>
      <c r="C30098" s="11">
        <v>43655</v>
      </c>
      <c r="D30098" s="7" t="s">
        <v>93</v>
      </c>
      <c r="E30098" s="7" t="s">
        <v>1080</v>
      </c>
      <c r="F30098">
        <f>IF(IFERROR(VLOOKUP(A30098,官网公开专利!B:B,1,0),0)&lt;&gt;0,1,0)</f>
        <v>1</v>
      </c>
    </row>
    <row r="30099" spans="1:6" x14ac:dyDescent="0.4">
      <c r="A30099" s="7" t="s">
        <v>11015</v>
      </c>
      <c r="B30099" s="7" t="s">
        <v>1079</v>
      </c>
      <c r="C30099" s="11">
        <v>43655</v>
      </c>
      <c r="D30099" s="7" t="s">
        <v>93</v>
      </c>
      <c r="E30099" s="7" t="s">
        <v>1080</v>
      </c>
      <c r="F30099">
        <f>IF(IFERROR(VLOOKUP(A30099,官网公开专利!B:B,1,0),0)&lt;&gt;0,1,0)</f>
        <v>1</v>
      </c>
    </row>
    <row r="30100" spans="1:6" x14ac:dyDescent="0.4">
      <c r="A30100" s="7" t="s">
        <v>11017</v>
      </c>
      <c r="B30100" s="7" t="s">
        <v>1079</v>
      </c>
      <c r="C30100" s="11">
        <v>43655</v>
      </c>
      <c r="D30100" s="7" t="s">
        <v>93</v>
      </c>
      <c r="E30100" s="7" t="s">
        <v>1080</v>
      </c>
      <c r="F30100">
        <f>IF(IFERROR(VLOOKUP(A30100,官网公开专利!B:B,1,0),0)&lt;&gt;0,1,0)</f>
        <v>1</v>
      </c>
    </row>
    <row r="30101" spans="1:6" x14ac:dyDescent="0.4">
      <c r="A30101" s="7" t="s">
        <v>11040</v>
      </c>
      <c r="B30101" s="7" t="s">
        <v>1079</v>
      </c>
      <c r="C30101" s="11">
        <v>43655</v>
      </c>
      <c r="D30101" s="7" t="s">
        <v>93</v>
      </c>
      <c r="E30101" s="7" t="s">
        <v>1080</v>
      </c>
      <c r="F30101">
        <f>IF(IFERROR(VLOOKUP(A30101,官网公开专利!B:B,1,0),0)&lt;&gt;0,1,0)</f>
        <v>1</v>
      </c>
    </row>
    <row r="30102" spans="1:6" x14ac:dyDescent="0.4">
      <c r="A30102" s="7" t="s">
        <v>11041</v>
      </c>
      <c r="B30102" s="7" t="s">
        <v>1079</v>
      </c>
      <c r="C30102" s="11">
        <v>43655</v>
      </c>
      <c r="D30102" s="7" t="s">
        <v>93</v>
      </c>
      <c r="E30102" s="7" t="s">
        <v>1080</v>
      </c>
      <c r="F30102">
        <f>IF(IFERROR(VLOOKUP(A30102,官网公开专利!B:B,1,0),0)&lt;&gt;0,1,0)</f>
        <v>1</v>
      </c>
    </row>
    <row r="30103" spans="1:6" x14ac:dyDescent="0.4">
      <c r="A30103" s="7" t="s">
        <v>11018</v>
      </c>
      <c r="B30103" s="7" t="s">
        <v>1079</v>
      </c>
      <c r="C30103" s="11">
        <v>43655</v>
      </c>
      <c r="D30103" s="7" t="s">
        <v>93</v>
      </c>
      <c r="E30103" s="7" t="s">
        <v>1080</v>
      </c>
      <c r="F30103">
        <f>IF(IFERROR(VLOOKUP(A30103,官网公开专利!B:B,1,0),0)&lt;&gt;0,1,0)</f>
        <v>1</v>
      </c>
    </row>
    <row r="30104" spans="1:6" x14ac:dyDescent="0.4">
      <c r="A30104" s="7" t="s">
        <v>11019</v>
      </c>
      <c r="B30104" s="7" t="s">
        <v>1079</v>
      </c>
      <c r="C30104" s="11">
        <v>43655</v>
      </c>
      <c r="D30104" s="7" t="s">
        <v>93</v>
      </c>
      <c r="E30104" s="7" t="s">
        <v>1080</v>
      </c>
      <c r="F30104">
        <f>IF(IFERROR(VLOOKUP(A30104,官网公开专利!B:B,1,0),0)&lt;&gt;0,1,0)</f>
        <v>1</v>
      </c>
    </row>
    <row r="30105" spans="1:6" x14ac:dyDescent="0.4">
      <c r="A30105" s="7" t="s">
        <v>11020</v>
      </c>
      <c r="B30105" s="7" t="s">
        <v>1079</v>
      </c>
      <c r="C30105" s="11">
        <v>43655</v>
      </c>
      <c r="D30105" s="7" t="s">
        <v>93</v>
      </c>
      <c r="E30105" s="7" t="s">
        <v>1080</v>
      </c>
      <c r="F30105">
        <f>IF(IFERROR(VLOOKUP(A30105,官网公开专利!B:B,1,0),0)&lt;&gt;0,1,0)</f>
        <v>1</v>
      </c>
    </row>
    <row r="30106" spans="1:6" x14ac:dyDescent="0.4">
      <c r="A30106" s="7" t="s">
        <v>9719</v>
      </c>
      <c r="B30106" s="7" t="s">
        <v>25211</v>
      </c>
      <c r="C30106" s="11">
        <v>43655</v>
      </c>
      <c r="D30106" s="7" t="s">
        <v>93</v>
      </c>
      <c r="E30106" s="7" t="s">
        <v>25212</v>
      </c>
      <c r="F30106">
        <f>IF(IFERROR(VLOOKUP(A30106,官网公开专利!B:B,1,0),0)&lt;&gt;0,1,0)</f>
        <v>1</v>
      </c>
    </row>
    <row r="30107" spans="1:6" x14ac:dyDescent="0.4">
      <c r="A30107" s="7" t="s">
        <v>10274</v>
      </c>
      <c r="B30107" s="7" t="s">
        <v>25210</v>
      </c>
      <c r="C30107" s="11">
        <v>43655</v>
      </c>
      <c r="D30107" s="7" t="s">
        <v>93</v>
      </c>
      <c r="E30107" s="7" t="s">
        <v>25191</v>
      </c>
      <c r="F30107">
        <f>IF(IFERROR(VLOOKUP(A30107,官网公开专利!B:B,1,0),0)&lt;&gt;0,1,0)</f>
        <v>1</v>
      </c>
    </row>
    <row r="30108" spans="1:6" x14ac:dyDescent="0.4">
      <c r="A30108" s="7" t="s">
        <v>10267</v>
      </c>
      <c r="B30108" s="7" t="s">
        <v>25210</v>
      </c>
      <c r="C30108" s="11">
        <v>43655</v>
      </c>
      <c r="D30108" s="7" t="s">
        <v>93</v>
      </c>
      <c r="E30108" s="7" t="s">
        <v>25191</v>
      </c>
      <c r="F30108">
        <f>IF(IFERROR(VLOOKUP(A30108,官网公开专利!B:B,1,0),0)&lt;&gt;0,1,0)</f>
        <v>1</v>
      </c>
    </row>
    <row r="30109" spans="1:6" x14ac:dyDescent="0.4">
      <c r="A30109" s="7" t="s">
        <v>9469</v>
      </c>
      <c r="B30109" s="7" t="s">
        <v>25213</v>
      </c>
      <c r="C30109" s="11">
        <v>43641</v>
      </c>
      <c r="D30109" s="7" t="s">
        <v>93</v>
      </c>
      <c r="E30109" s="7" t="s">
        <v>25214</v>
      </c>
      <c r="F30109">
        <f>IF(IFERROR(VLOOKUP(A30109,官网公开专利!B:B,1,0),0)&lt;&gt;0,1,0)</f>
        <v>1</v>
      </c>
    </row>
    <row r="30110" spans="1:6" x14ac:dyDescent="0.4">
      <c r="A30110" s="7" t="s">
        <v>9470</v>
      </c>
      <c r="B30110" s="7" t="s">
        <v>25213</v>
      </c>
      <c r="C30110" s="11">
        <v>43641</v>
      </c>
      <c r="D30110" s="7" t="s">
        <v>93</v>
      </c>
      <c r="E30110" s="7" t="s">
        <v>25214</v>
      </c>
      <c r="F30110">
        <f>IF(IFERROR(VLOOKUP(A30110,官网公开专利!B:B,1,0),0)&lt;&gt;0,1,0)</f>
        <v>1</v>
      </c>
    </row>
    <row r="30111" spans="1:6" x14ac:dyDescent="0.4">
      <c r="A30111" s="7" t="s">
        <v>9469</v>
      </c>
      <c r="B30111" s="7" t="s">
        <v>25217</v>
      </c>
      <c r="C30111" s="11">
        <v>43634</v>
      </c>
      <c r="D30111" s="7" t="s">
        <v>93</v>
      </c>
      <c r="E30111" s="7" t="s">
        <v>25218</v>
      </c>
      <c r="F30111">
        <f>IF(IFERROR(VLOOKUP(A30111,官网公开专利!B:B,1,0),0)&lt;&gt;0,1,0)</f>
        <v>1</v>
      </c>
    </row>
    <row r="30112" spans="1:6" x14ac:dyDescent="0.4">
      <c r="A30112" s="7" t="s">
        <v>9470</v>
      </c>
      <c r="B30112" s="7" t="s">
        <v>25217</v>
      </c>
      <c r="C30112" s="11">
        <v>43634</v>
      </c>
      <c r="D30112" s="7" t="s">
        <v>93</v>
      </c>
      <c r="E30112" s="7" t="s">
        <v>25218</v>
      </c>
      <c r="F30112">
        <f>IF(IFERROR(VLOOKUP(A30112,官网公开专利!B:B,1,0),0)&lt;&gt;0,1,0)</f>
        <v>1</v>
      </c>
    </row>
    <row r="30113" spans="1:6" x14ac:dyDescent="0.4">
      <c r="A30113" s="7" t="s">
        <v>10827</v>
      </c>
      <c r="B30113" s="7" t="s">
        <v>25215</v>
      </c>
      <c r="C30113" s="11">
        <v>43634</v>
      </c>
      <c r="D30113" s="7" t="s">
        <v>93</v>
      </c>
      <c r="E30113" s="7" t="s">
        <v>25216</v>
      </c>
      <c r="F30113">
        <f>IF(IFERROR(VLOOKUP(A30113,官网公开专利!B:B,1,0),0)&lt;&gt;0,1,0)</f>
        <v>1</v>
      </c>
    </row>
    <row r="30114" spans="1:6" x14ac:dyDescent="0.4">
      <c r="A30114" s="7" t="s">
        <v>10092</v>
      </c>
      <c r="B30114" s="7" t="s">
        <v>25219</v>
      </c>
      <c r="C30114" s="11">
        <v>43620</v>
      </c>
      <c r="D30114" s="7" t="s">
        <v>93</v>
      </c>
      <c r="E30114" s="7" t="s">
        <v>25220</v>
      </c>
      <c r="F30114">
        <f>IF(IFERROR(VLOOKUP(A30114,官网公开专利!B:B,1,0),0)&lt;&gt;0,1,0)</f>
        <v>1</v>
      </c>
    </row>
    <row r="30115" spans="1:6" x14ac:dyDescent="0.4">
      <c r="A30115" s="7" t="s">
        <v>10096</v>
      </c>
      <c r="B30115" s="7" t="s">
        <v>25219</v>
      </c>
      <c r="C30115" s="11">
        <v>43620</v>
      </c>
      <c r="D30115" s="7" t="s">
        <v>93</v>
      </c>
      <c r="E30115" s="7" t="s">
        <v>25220</v>
      </c>
      <c r="F30115">
        <f>IF(IFERROR(VLOOKUP(A30115,官网公开专利!B:B,1,0),0)&lt;&gt;0,1,0)</f>
        <v>1</v>
      </c>
    </row>
    <row r="30116" spans="1:6" x14ac:dyDescent="0.4">
      <c r="A30116" s="7" t="s">
        <v>10976</v>
      </c>
      <c r="B30116" s="7" t="s">
        <v>4590</v>
      </c>
      <c r="C30116" s="11">
        <v>43613</v>
      </c>
      <c r="D30116" s="7" t="s">
        <v>93</v>
      </c>
      <c r="E30116" s="7" t="s">
        <v>4591</v>
      </c>
      <c r="F30116">
        <f>IF(IFERROR(VLOOKUP(A30116,官网公开专利!B:B,1,0),0)&lt;&gt;0,1,0)</f>
        <v>1</v>
      </c>
    </row>
    <row r="30117" spans="1:6" x14ac:dyDescent="0.4">
      <c r="A30117" s="7" t="s">
        <v>10978</v>
      </c>
      <c r="B30117" s="7" t="s">
        <v>4590</v>
      </c>
      <c r="C30117" s="11">
        <v>43613</v>
      </c>
      <c r="D30117" s="7" t="s">
        <v>93</v>
      </c>
      <c r="E30117" s="7" t="s">
        <v>4591</v>
      </c>
      <c r="F30117">
        <f>IF(IFERROR(VLOOKUP(A30117,官网公开专利!B:B,1,0),0)&lt;&gt;0,1,0)</f>
        <v>1</v>
      </c>
    </row>
    <row r="30118" spans="1:6" x14ac:dyDescent="0.4">
      <c r="A30118" s="7" t="s">
        <v>11421</v>
      </c>
      <c r="B30118" s="7" t="s">
        <v>25221</v>
      </c>
      <c r="C30118" s="11">
        <v>43613</v>
      </c>
      <c r="D30118" s="7" t="s">
        <v>93</v>
      </c>
      <c r="E30118" s="7" t="s">
        <v>25222</v>
      </c>
      <c r="F30118">
        <f>IF(IFERROR(VLOOKUP(A30118,官网公开专利!B:B,1,0),0)&lt;&gt;0,1,0)</f>
        <v>1</v>
      </c>
    </row>
    <row r="30119" spans="1:6" x14ac:dyDescent="0.4">
      <c r="A30119" s="7" t="s">
        <v>11422</v>
      </c>
      <c r="B30119" s="7" t="s">
        <v>25221</v>
      </c>
      <c r="C30119" s="11">
        <v>43613</v>
      </c>
      <c r="D30119" s="7" t="s">
        <v>93</v>
      </c>
      <c r="E30119" s="7" t="s">
        <v>25222</v>
      </c>
      <c r="F30119">
        <f>IF(IFERROR(VLOOKUP(A30119,官网公开专利!B:B,1,0),0)&lt;&gt;0,1,0)</f>
        <v>1</v>
      </c>
    </row>
    <row r="30120" spans="1:6" x14ac:dyDescent="0.4">
      <c r="A30120" s="7" t="s">
        <v>9482</v>
      </c>
      <c r="B30120" s="7" t="s">
        <v>19266</v>
      </c>
      <c r="C30120" s="11">
        <v>43606</v>
      </c>
      <c r="D30120" s="7" t="s">
        <v>93</v>
      </c>
      <c r="E30120" s="7" t="s">
        <v>19267</v>
      </c>
      <c r="F30120">
        <f>IF(IFERROR(VLOOKUP(A30120,官网公开专利!B:B,1,0),0)&lt;&gt;0,1,0)</f>
        <v>1</v>
      </c>
    </row>
    <row r="30121" spans="1:6" x14ac:dyDescent="0.4">
      <c r="A30121" s="7" t="s">
        <v>9441</v>
      </c>
      <c r="B30121" s="7" t="s">
        <v>19271</v>
      </c>
      <c r="C30121" s="11">
        <v>43606</v>
      </c>
      <c r="D30121" s="7" t="s">
        <v>93</v>
      </c>
      <c r="E30121" s="7" t="s">
        <v>19272</v>
      </c>
      <c r="F30121">
        <f>IF(IFERROR(VLOOKUP(A30121,官网公开专利!B:B,1,0),0)&lt;&gt;0,1,0)</f>
        <v>1</v>
      </c>
    </row>
    <row r="30122" spans="1:6" x14ac:dyDescent="0.4">
      <c r="A30122" s="7" t="s">
        <v>9905</v>
      </c>
      <c r="B30122" s="7" t="s">
        <v>4744</v>
      </c>
      <c r="C30122" s="11">
        <v>43599</v>
      </c>
      <c r="D30122" s="7" t="s">
        <v>93</v>
      </c>
      <c r="E30122" s="7" t="s">
        <v>4745</v>
      </c>
      <c r="F30122">
        <f>IF(IFERROR(VLOOKUP(A30122,官网公开专利!B:B,1,0),0)&lt;&gt;0,1,0)</f>
        <v>1</v>
      </c>
    </row>
    <row r="30123" spans="1:6" x14ac:dyDescent="0.4">
      <c r="A30123" s="7" t="s">
        <v>9906</v>
      </c>
      <c r="B30123" s="7" t="s">
        <v>4744</v>
      </c>
      <c r="C30123" s="11">
        <v>43599</v>
      </c>
      <c r="D30123" s="7" t="s">
        <v>93</v>
      </c>
      <c r="E30123" s="7" t="s">
        <v>4745</v>
      </c>
      <c r="F30123">
        <f>IF(IFERROR(VLOOKUP(A30123,官网公开专利!B:B,1,0),0)&lt;&gt;0,1,0)</f>
        <v>1</v>
      </c>
    </row>
    <row r="30124" spans="1:6" x14ac:dyDescent="0.4">
      <c r="A30124" s="7" t="s">
        <v>9907</v>
      </c>
      <c r="B30124" s="7" t="s">
        <v>4744</v>
      </c>
      <c r="C30124" s="11">
        <v>43599</v>
      </c>
      <c r="D30124" s="7" t="s">
        <v>93</v>
      </c>
      <c r="E30124" s="7" t="s">
        <v>4745</v>
      </c>
      <c r="F30124">
        <f>IF(IFERROR(VLOOKUP(A30124,官网公开专利!B:B,1,0),0)&lt;&gt;0,1,0)</f>
        <v>1</v>
      </c>
    </row>
    <row r="30125" spans="1:6" x14ac:dyDescent="0.4">
      <c r="A30125" s="7" t="s">
        <v>9440</v>
      </c>
      <c r="B30125" s="7" t="s">
        <v>4744</v>
      </c>
      <c r="C30125" s="11">
        <v>43599</v>
      </c>
      <c r="D30125" s="7" t="s">
        <v>93</v>
      </c>
      <c r="E30125" s="7" t="s">
        <v>4745</v>
      </c>
      <c r="F30125">
        <f>IF(IFERROR(VLOOKUP(A30125,官网公开专利!B:B,1,0),0)&lt;&gt;0,1,0)</f>
        <v>1</v>
      </c>
    </row>
    <row r="30126" spans="1:6" x14ac:dyDescent="0.4">
      <c r="A30126" s="7" t="s">
        <v>9441</v>
      </c>
      <c r="B30126" s="7" t="s">
        <v>4744</v>
      </c>
      <c r="C30126" s="11">
        <v>43599</v>
      </c>
      <c r="D30126" s="7" t="s">
        <v>93</v>
      </c>
      <c r="E30126" s="7" t="s">
        <v>4745</v>
      </c>
      <c r="F30126">
        <f>IF(IFERROR(VLOOKUP(A30126,官网公开专利!B:B,1,0),0)&lt;&gt;0,1,0)</f>
        <v>1</v>
      </c>
    </row>
    <row r="30127" spans="1:6" x14ac:dyDescent="0.4">
      <c r="A30127" s="7" t="s">
        <v>9442</v>
      </c>
      <c r="B30127" s="7" t="s">
        <v>4744</v>
      </c>
      <c r="C30127" s="11">
        <v>43599</v>
      </c>
      <c r="D30127" s="7" t="s">
        <v>93</v>
      </c>
      <c r="E30127" s="7" t="s">
        <v>4745</v>
      </c>
      <c r="F30127">
        <f>IF(IFERROR(VLOOKUP(A30127,官网公开专利!B:B,1,0),0)&lt;&gt;0,1,0)</f>
        <v>1</v>
      </c>
    </row>
    <row r="30128" spans="1:6" x14ac:dyDescent="0.4">
      <c r="A30128" s="7" t="s">
        <v>9908</v>
      </c>
      <c r="B30128" s="7" t="s">
        <v>4744</v>
      </c>
      <c r="C30128" s="11">
        <v>43599</v>
      </c>
      <c r="D30128" s="7" t="s">
        <v>93</v>
      </c>
      <c r="E30128" s="7" t="s">
        <v>4745</v>
      </c>
      <c r="F30128">
        <f>IF(IFERROR(VLOOKUP(A30128,官网公开专利!B:B,1,0),0)&lt;&gt;0,1,0)</f>
        <v>1</v>
      </c>
    </row>
    <row r="30129" spans="1:6" x14ac:dyDescent="0.4">
      <c r="A30129" s="7" t="s">
        <v>10434</v>
      </c>
      <c r="B30129" s="7" t="s">
        <v>25223</v>
      </c>
      <c r="C30129" s="11">
        <v>43592</v>
      </c>
      <c r="D30129" s="7" t="s">
        <v>93</v>
      </c>
      <c r="E30129" s="7" t="s">
        <v>25224</v>
      </c>
      <c r="F30129">
        <f>IF(IFERROR(VLOOKUP(A30129,官网公开专利!B:B,1,0),0)&lt;&gt;0,1,0)</f>
        <v>1</v>
      </c>
    </row>
    <row r="30130" spans="1:6" x14ac:dyDescent="0.4">
      <c r="A30130" s="7" t="s">
        <v>9469</v>
      </c>
      <c r="B30130" s="7" t="s">
        <v>25225</v>
      </c>
      <c r="C30130" s="11">
        <v>43585</v>
      </c>
      <c r="D30130" s="7" t="s">
        <v>93</v>
      </c>
      <c r="E30130" s="7" t="s">
        <v>25226</v>
      </c>
      <c r="F30130">
        <f>IF(IFERROR(VLOOKUP(A30130,官网公开专利!B:B,1,0),0)&lt;&gt;0,1,0)</f>
        <v>1</v>
      </c>
    </row>
    <row r="30131" spans="1:6" x14ac:dyDescent="0.4">
      <c r="A30131" s="7" t="s">
        <v>9470</v>
      </c>
      <c r="B30131" s="7" t="s">
        <v>25225</v>
      </c>
      <c r="C30131" s="11">
        <v>43585</v>
      </c>
      <c r="D30131" s="7" t="s">
        <v>93</v>
      </c>
      <c r="E30131" s="7" t="s">
        <v>25226</v>
      </c>
      <c r="F30131">
        <f>IF(IFERROR(VLOOKUP(A30131,官网公开专利!B:B,1,0),0)&lt;&gt;0,1,0)</f>
        <v>1</v>
      </c>
    </row>
    <row r="30132" spans="1:6" x14ac:dyDescent="0.4">
      <c r="A30132" s="7" t="s">
        <v>10531</v>
      </c>
      <c r="B30132" s="7" t="s">
        <v>25227</v>
      </c>
      <c r="C30132" s="11">
        <v>43543</v>
      </c>
      <c r="D30132" s="7" t="s">
        <v>93</v>
      </c>
      <c r="E30132" s="7" t="s">
        <v>25228</v>
      </c>
      <c r="F30132">
        <f>IF(IFERROR(VLOOKUP(A30132,官网公开专利!B:B,1,0),0)&lt;&gt;0,1,0)</f>
        <v>1</v>
      </c>
    </row>
    <row r="30133" spans="1:6" x14ac:dyDescent="0.4">
      <c r="A30133" s="7" t="s">
        <v>10528</v>
      </c>
      <c r="B30133" s="7" t="s">
        <v>25227</v>
      </c>
      <c r="C30133" s="11">
        <v>43543</v>
      </c>
      <c r="D30133" s="7" t="s">
        <v>93</v>
      </c>
      <c r="E30133" s="7" t="s">
        <v>25228</v>
      </c>
      <c r="F30133">
        <f>IF(IFERROR(VLOOKUP(A30133,官网公开专利!B:B,1,0),0)&lt;&gt;0,1,0)</f>
        <v>1</v>
      </c>
    </row>
    <row r="30134" spans="1:6" x14ac:dyDescent="0.4">
      <c r="A30134" s="7" t="s">
        <v>10052</v>
      </c>
      <c r="B30134" s="7" t="s">
        <v>4889</v>
      </c>
      <c r="C30134" s="11">
        <v>43536</v>
      </c>
      <c r="D30134" s="7" t="s">
        <v>93</v>
      </c>
      <c r="E30134" s="7" t="s">
        <v>4890</v>
      </c>
      <c r="F30134">
        <f>IF(IFERROR(VLOOKUP(A30134,官网公开专利!B:B,1,0),0)&lt;&gt;0,1,0)</f>
        <v>1</v>
      </c>
    </row>
    <row r="30135" spans="1:6" x14ac:dyDescent="0.4">
      <c r="A30135" s="7" t="s">
        <v>11864</v>
      </c>
      <c r="B30135" s="7" t="s">
        <v>4889</v>
      </c>
      <c r="C30135" s="11">
        <v>43536</v>
      </c>
      <c r="D30135" s="7" t="s">
        <v>93</v>
      </c>
      <c r="E30135" s="7" t="s">
        <v>4890</v>
      </c>
      <c r="F30135">
        <f>IF(IFERROR(VLOOKUP(A30135,官网公开专利!B:B,1,0),0)&lt;&gt;0,1,0)</f>
        <v>1</v>
      </c>
    </row>
    <row r="30136" spans="1:6" x14ac:dyDescent="0.4">
      <c r="A30136" s="7" t="s">
        <v>9469</v>
      </c>
      <c r="B30136" s="7" t="s">
        <v>25229</v>
      </c>
      <c r="C30136" s="11">
        <v>43536</v>
      </c>
      <c r="D30136" s="7" t="s">
        <v>93</v>
      </c>
      <c r="E30136" s="7" t="s">
        <v>25230</v>
      </c>
      <c r="F30136">
        <f>IF(IFERROR(VLOOKUP(A30136,官网公开专利!B:B,1,0),0)&lt;&gt;0,1,0)</f>
        <v>1</v>
      </c>
    </row>
    <row r="30137" spans="1:6" x14ac:dyDescent="0.4">
      <c r="A30137" s="7" t="s">
        <v>9470</v>
      </c>
      <c r="B30137" s="7" t="s">
        <v>25229</v>
      </c>
      <c r="C30137" s="11">
        <v>43536</v>
      </c>
      <c r="D30137" s="7" t="s">
        <v>93</v>
      </c>
      <c r="E30137" s="7" t="s">
        <v>25230</v>
      </c>
      <c r="F30137">
        <f>IF(IFERROR(VLOOKUP(A30137,官网公开专利!B:B,1,0),0)&lt;&gt;0,1,0)</f>
        <v>1</v>
      </c>
    </row>
    <row r="30138" spans="1:6" x14ac:dyDescent="0.4">
      <c r="A30138" s="7" t="s">
        <v>9434</v>
      </c>
      <c r="B30138" s="7" t="s">
        <v>25233</v>
      </c>
      <c r="C30138" s="11">
        <v>43529</v>
      </c>
      <c r="D30138" s="7" t="s">
        <v>93</v>
      </c>
      <c r="E30138" s="7" t="s">
        <v>25134</v>
      </c>
      <c r="F30138">
        <f>IF(IFERROR(VLOOKUP(A30138,官网公开专利!B:B,1,0),0)&lt;&gt;0,1,0)</f>
        <v>1</v>
      </c>
    </row>
    <row r="30139" spans="1:6" x14ac:dyDescent="0.4">
      <c r="A30139" s="7" t="s">
        <v>9438</v>
      </c>
      <c r="B30139" s="7" t="s">
        <v>25233</v>
      </c>
      <c r="C30139" s="11">
        <v>43529</v>
      </c>
      <c r="D30139" s="7" t="s">
        <v>93</v>
      </c>
      <c r="E30139" s="7" t="s">
        <v>25134</v>
      </c>
      <c r="F30139">
        <f>IF(IFERROR(VLOOKUP(A30139,官网公开专利!B:B,1,0),0)&lt;&gt;0,1,0)</f>
        <v>1</v>
      </c>
    </row>
    <row r="30140" spans="1:6" x14ac:dyDescent="0.4">
      <c r="A30140" s="7" t="s">
        <v>9440</v>
      </c>
      <c r="B30140" s="7" t="s">
        <v>25233</v>
      </c>
      <c r="C30140" s="11">
        <v>43529</v>
      </c>
      <c r="D30140" s="7" t="s">
        <v>93</v>
      </c>
      <c r="E30140" s="7" t="s">
        <v>25134</v>
      </c>
      <c r="F30140">
        <f>IF(IFERROR(VLOOKUP(A30140,官网公开专利!B:B,1,0),0)&lt;&gt;0,1,0)</f>
        <v>1</v>
      </c>
    </row>
    <row r="30141" spans="1:6" x14ac:dyDescent="0.4">
      <c r="A30141" s="7" t="s">
        <v>9441</v>
      </c>
      <c r="B30141" s="7" t="s">
        <v>25233</v>
      </c>
      <c r="C30141" s="11">
        <v>43529</v>
      </c>
      <c r="D30141" s="7" t="s">
        <v>93</v>
      </c>
      <c r="E30141" s="7" t="s">
        <v>25134</v>
      </c>
      <c r="F30141">
        <f>IF(IFERROR(VLOOKUP(A30141,官网公开专利!B:B,1,0),0)&lt;&gt;0,1,0)</f>
        <v>1</v>
      </c>
    </row>
    <row r="30142" spans="1:6" x14ac:dyDescent="0.4">
      <c r="A30142" s="7" t="s">
        <v>9442</v>
      </c>
      <c r="B30142" s="7" t="s">
        <v>25233</v>
      </c>
      <c r="C30142" s="11">
        <v>43529</v>
      </c>
      <c r="D30142" s="7" t="s">
        <v>93</v>
      </c>
      <c r="E30142" s="7" t="s">
        <v>25134</v>
      </c>
      <c r="F30142">
        <f>IF(IFERROR(VLOOKUP(A30142,官网公开专利!B:B,1,0),0)&lt;&gt;0,1,0)</f>
        <v>1</v>
      </c>
    </row>
    <row r="30143" spans="1:6" x14ac:dyDescent="0.4">
      <c r="A30143" s="7" t="s">
        <v>9976</v>
      </c>
      <c r="B30143" s="7" t="s">
        <v>25233</v>
      </c>
      <c r="C30143" s="11">
        <v>43529</v>
      </c>
      <c r="D30143" s="7" t="s">
        <v>93</v>
      </c>
      <c r="E30143" s="7" t="s">
        <v>25134</v>
      </c>
      <c r="F30143">
        <f>IF(IFERROR(VLOOKUP(A30143,官网公开专利!B:B,1,0),0)&lt;&gt;0,1,0)</f>
        <v>1</v>
      </c>
    </row>
    <row r="30144" spans="1:6" x14ac:dyDescent="0.4">
      <c r="A30144" s="7" t="s">
        <v>9434</v>
      </c>
      <c r="B30144" s="7" t="s">
        <v>25231</v>
      </c>
      <c r="C30144" s="11">
        <v>43529</v>
      </c>
      <c r="D30144" s="7" t="s">
        <v>93</v>
      </c>
      <c r="E30144" s="7" t="s">
        <v>25232</v>
      </c>
      <c r="F30144">
        <f>IF(IFERROR(VLOOKUP(A30144,官网公开专利!B:B,1,0),0)&lt;&gt;0,1,0)</f>
        <v>1</v>
      </c>
    </row>
    <row r="30145" spans="1:6" x14ac:dyDescent="0.4">
      <c r="A30145" s="7" t="s">
        <v>9438</v>
      </c>
      <c r="B30145" s="7" t="s">
        <v>25231</v>
      </c>
      <c r="C30145" s="11">
        <v>43529</v>
      </c>
      <c r="D30145" s="7" t="s">
        <v>93</v>
      </c>
      <c r="E30145" s="7" t="s">
        <v>25232</v>
      </c>
      <c r="F30145">
        <f>IF(IFERROR(VLOOKUP(A30145,官网公开专利!B:B,1,0),0)&lt;&gt;0,1,0)</f>
        <v>1</v>
      </c>
    </row>
    <row r="30146" spans="1:6" x14ac:dyDescent="0.4">
      <c r="A30146" s="7" t="s">
        <v>9440</v>
      </c>
      <c r="B30146" s="7" t="s">
        <v>25231</v>
      </c>
      <c r="C30146" s="11">
        <v>43529</v>
      </c>
      <c r="D30146" s="7" t="s">
        <v>93</v>
      </c>
      <c r="E30146" s="7" t="s">
        <v>25232</v>
      </c>
      <c r="F30146">
        <f>IF(IFERROR(VLOOKUP(A30146,官网公开专利!B:B,1,0),0)&lt;&gt;0,1,0)</f>
        <v>1</v>
      </c>
    </row>
    <row r="30147" spans="1:6" x14ac:dyDescent="0.4">
      <c r="A30147" s="7" t="s">
        <v>9441</v>
      </c>
      <c r="B30147" s="7" t="s">
        <v>25231</v>
      </c>
      <c r="C30147" s="11">
        <v>43529</v>
      </c>
      <c r="D30147" s="7" t="s">
        <v>93</v>
      </c>
      <c r="E30147" s="7" t="s">
        <v>25232</v>
      </c>
      <c r="F30147">
        <f>IF(IFERROR(VLOOKUP(A30147,官网公开专利!B:B,1,0),0)&lt;&gt;0,1,0)</f>
        <v>1</v>
      </c>
    </row>
    <row r="30148" spans="1:6" x14ac:dyDescent="0.4">
      <c r="A30148" s="7" t="s">
        <v>9442</v>
      </c>
      <c r="B30148" s="7" t="s">
        <v>25231</v>
      </c>
      <c r="C30148" s="11">
        <v>43529</v>
      </c>
      <c r="D30148" s="7" t="s">
        <v>93</v>
      </c>
      <c r="E30148" s="7" t="s">
        <v>25232</v>
      </c>
      <c r="F30148">
        <f>IF(IFERROR(VLOOKUP(A30148,官网公开专利!B:B,1,0),0)&lt;&gt;0,1,0)</f>
        <v>1</v>
      </c>
    </row>
    <row r="30149" spans="1:6" x14ac:dyDescent="0.4">
      <c r="A30149" s="7" t="s">
        <v>9905</v>
      </c>
      <c r="B30149" s="7" t="s">
        <v>4794</v>
      </c>
      <c r="C30149" s="11">
        <v>43515</v>
      </c>
      <c r="D30149" s="7" t="s">
        <v>93</v>
      </c>
      <c r="E30149" s="7" t="s">
        <v>4795</v>
      </c>
      <c r="F30149">
        <f>IF(IFERROR(VLOOKUP(A30149,官网公开专利!B:B,1,0),0)&lt;&gt;0,1,0)</f>
        <v>1</v>
      </c>
    </row>
    <row r="30150" spans="1:6" x14ac:dyDescent="0.4">
      <c r="A30150" s="7" t="s">
        <v>9906</v>
      </c>
      <c r="B30150" s="7" t="s">
        <v>4794</v>
      </c>
      <c r="C30150" s="11">
        <v>43515</v>
      </c>
      <c r="D30150" s="7" t="s">
        <v>93</v>
      </c>
      <c r="E30150" s="7" t="s">
        <v>4795</v>
      </c>
      <c r="F30150">
        <f>IF(IFERROR(VLOOKUP(A30150,官网公开专利!B:B,1,0),0)&lt;&gt;0,1,0)</f>
        <v>1</v>
      </c>
    </row>
    <row r="30151" spans="1:6" x14ac:dyDescent="0.4">
      <c r="A30151" s="7" t="s">
        <v>9907</v>
      </c>
      <c r="B30151" s="7" t="s">
        <v>4794</v>
      </c>
      <c r="C30151" s="11">
        <v>43515</v>
      </c>
      <c r="D30151" s="7" t="s">
        <v>93</v>
      </c>
      <c r="E30151" s="7" t="s">
        <v>4795</v>
      </c>
      <c r="F30151">
        <f>IF(IFERROR(VLOOKUP(A30151,官网公开专利!B:B,1,0),0)&lt;&gt;0,1,0)</f>
        <v>1</v>
      </c>
    </row>
    <row r="30152" spans="1:6" x14ac:dyDescent="0.4">
      <c r="A30152" s="7" t="s">
        <v>9441</v>
      </c>
      <c r="B30152" s="7" t="s">
        <v>4794</v>
      </c>
      <c r="C30152" s="11">
        <v>43515</v>
      </c>
      <c r="D30152" s="7" t="s">
        <v>93</v>
      </c>
      <c r="E30152" s="7" t="s">
        <v>4795</v>
      </c>
      <c r="F30152">
        <f>IF(IFERROR(VLOOKUP(A30152,官网公开专利!B:B,1,0),0)&lt;&gt;0,1,0)</f>
        <v>1</v>
      </c>
    </row>
    <row r="30153" spans="1:6" x14ac:dyDescent="0.4">
      <c r="A30153" s="7" t="s">
        <v>9442</v>
      </c>
      <c r="B30153" s="7" t="s">
        <v>4794</v>
      </c>
      <c r="C30153" s="11">
        <v>43515</v>
      </c>
      <c r="D30153" s="7" t="s">
        <v>93</v>
      </c>
      <c r="E30153" s="7" t="s">
        <v>4795</v>
      </c>
      <c r="F30153">
        <f>IF(IFERROR(VLOOKUP(A30153,官网公开专利!B:B,1,0),0)&lt;&gt;0,1,0)</f>
        <v>1</v>
      </c>
    </row>
    <row r="30154" spans="1:6" x14ac:dyDescent="0.4">
      <c r="A30154" s="7" t="s">
        <v>9908</v>
      </c>
      <c r="B30154" s="7" t="s">
        <v>4794</v>
      </c>
      <c r="C30154" s="11">
        <v>43515</v>
      </c>
      <c r="D30154" s="7" t="s">
        <v>93</v>
      </c>
      <c r="E30154" s="7" t="s">
        <v>4795</v>
      </c>
      <c r="F30154">
        <f>IF(IFERROR(VLOOKUP(A30154,官网公开专利!B:B,1,0),0)&lt;&gt;0,1,0)</f>
        <v>1</v>
      </c>
    </row>
    <row r="30155" spans="1:6" x14ac:dyDescent="0.4">
      <c r="A30155" s="7" t="s">
        <v>10788</v>
      </c>
      <c r="B30155" s="7" t="s">
        <v>25234</v>
      </c>
      <c r="C30155" s="11">
        <v>43501</v>
      </c>
      <c r="D30155" s="7" t="s">
        <v>93</v>
      </c>
      <c r="E30155" s="7" t="s">
        <v>8197</v>
      </c>
      <c r="F30155">
        <f>IF(IFERROR(VLOOKUP(A30155,官网公开专利!B:B,1,0),0)&lt;&gt;0,1,0)</f>
        <v>1</v>
      </c>
    </row>
    <row r="30156" spans="1:6" x14ac:dyDescent="0.4">
      <c r="A30156" s="7" t="s">
        <v>10976</v>
      </c>
      <c r="B30156" s="7" t="s">
        <v>4612</v>
      </c>
      <c r="C30156" s="11">
        <v>43487</v>
      </c>
      <c r="D30156" s="7" t="s">
        <v>93</v>
      </c>
      <c r="E30156" s="7" t="s">
        <v>4613</v>
      </c>
      <c r="F30156">
        <f>IF(IFERROR(VLOOKUP(A30156,官网公开专利!B:B,1,0),0)&lt;&gt;0,1,0)</f>
        <v>1</v>
      </c>
    </row>
    <row r="30157" spans="1:6" x14ac:dyDescent="0.4">
      <c r="A30157" s="7" t="s">
        <v>10978</v>
      </c>
      <c r="B30157" s="7" t="s">
        <v>4612</v>
      </c>
      <c r="C30157" s="11">
        <v>43487</v>
      </c>
      <c r="D30157" s="7" t="s">
        <v>93</v>
      </c>
      <c r="E30157" s="7" t="s">
        <v>4613</v>
      </c>
      <c r="F30157">
        <f>IF(IFERROR(VLOOKUP(A30157,官网公开专利!B:B,1,0),0)&lt;&gt;0,1,0)</f>
        <v>1</v>
      </c>
    </row>
    <row r="30158" spans="1:6" x14ac:dyDescent="0.4">
      <c r="A30158" s="7" t="s">
        <v>10274</v>
      </c>
      <c r="B30158" s="7" t="s">
        <v>25235</v>
      </c>
      <c r="C30158" s="11">
        <v>43487</v>
      </c>
      <c r="D30158" s="7" t="s">
        <v>93</v>
      </c>
      <c r="E30158" s="7" t="s">
        <v>25236</v>
      </c>
      <c r="F30158">
        <f>IF(IFERROR(VLOOKUP(A30158,官网公开专利!B:B,1,0),0)&lt;&gt;0,1,0)</f>
        <v>1</v>
      </c>
    </row>
    <row r="30159" spans="1:6" x14ac:dyDescent="0.4">
      <c r="A30159" s="7" t="s">
        <v>10267</v>
      </c>
      <c r="B30159" s="7" t="s">
        <v>25235</v>
      </c>
      <c r="C30159" s="11">
        <v>43487</v>
      </c>
      <c r="D30159" s="7" t="s">
        <v>93</v>
      </c>
      <c r="E30159" s="7" t="s">
        <v>25236</v>
      </c>
      <c r="F30159">
        <f>IF(IFERROR(VLOOKUP(A30159,官网公开专利!B:B,1,0),0)&lt;&gt;0,1,0)</f>
        <v>1</v>
      </c>
    </row>
    <row r="30160" spans="1:6" x14ac:dyDescent="0.4">
      <c r="A30160" s="7" t="s">
        <v>10030</v>
      </c>
      <c r="B30160" s="7" t="s">
        <v>2447</v>
      </c>
      <c r="C30160" s="11">
        <v>43459</v>
      </c>
      <c r="D30160" s="7" t="s">
        <v>93</v>
      </c>
      <c r="E30160" s="7" t="s">
        <v>2448</v>
      </c>
      <c r="F30160">
        <f>IF(IFERROR(VLOOKUP(A30160,官网公开专利!B:B,1,0),0)&lt;&gt;0,1,0)</f>
        <v>1</v>
      </c>
    </row>
    <row r="30161" spans="1:6" x14ac:dyDescent="0.4">
      <c r="A30161" s="7" t="s">
        <v>9489</v>
      </c>
      <c r="B30161" s="7" t="s">
        <v>2447</v>
      </c>
      <c r="C30161" s="11">
        <v>43459</v>
      </c>
      <c r="D30161" s="7" t="s">
        <v>93</v>
      </c>
      <c r="E30161" s="7" t="s">
        <v>2448</v>
      </c>
      <c r="F30161">
        <f>IF(IFERROR(VLOOKUP(A30161,官网公开专利!B:B,1,0),0)&lt;&gt;0,1,0)</f>
        <v>1</v>
      </c>
    </row>
    <row r="30162" spans="1:6" x14ac:dyDescent="0.4">
      <c r="A30162" s="7" t="s">
        <v>9490</v>
      </c>
      <c r="B30162" s="7" t="s">
        <v>2447</v>
      </c>
      <c r="C30162" s="11">
        <v>43459</v>
      </c>
      <c r="D30162" s="7" t="s">
        <v>93</v>
      </c>
      <c r="E30162" s="7" t="s">
        <v>2448</v>
      </c>
      <c r="F30162">
        <f>IF(IFERROR(VLOOKUP(A30162,官网公开专利!B:B,1,0),0)&lt;&gt;0,1,0)</f>
        <v>1</v>
      </c>
    </row>
    <row r="30163" spans="1:6" x14ac:dyDescent="0.4">
      <c r="A30163" s="7" t="s">
        <v>9491</v>
      </c>
      <c r="B30163" s="7" t="s">
        <v>2447</v>
      </c>
      <c r="C30163" s="11">
        <v>43459</v>
      </c>
      <c r="D30163" s="7" t="s">
        <v>93</v>
      </c>
      <c r="E30163" s="7" t="s">
        <v>2448</v>
      </c>
      <c r="F30163">
        <f>IF(IFERROR(VLOOKUP(A30163,官网公开专利!B:B,1,0),0)&lt;&gt;0,1,0)</f>
        <v>1</v>
      </c>
    </row>
    <row r="30164" spans="1:6" x14ac:dyDescent="0.4">
      <c r="A30164" s="7" t="s">
        <v>10976</v>
      </c>
      <c r="B30164" s="7" t="s">
        <v>4600</v>
      </c>
      <c r="C30164" s="11">
        <v>43459</v>
      </c>
      <c r="D30164" s="7" t="s">
        <v>93</v>
      </c>
      <c r="E30164" s="7" t="s">
        <v>4601</v>
      </c>
      <c r="F30164">
        <f>IF(IFERROR(VLOOKUP(A30164,官网公开专利!B:B,1,0),0)&lt;&gt;0,1,0)</f>
        <v>1</v>
      </c>
    </row>
    <row r="30165" spans="1:6" x14ac:dyDescent="0.4">
      <c r="A30165" s="7" t="s">
        <v>10978</v>
      </c>
      <c r="B30165" s="7" t="s">
        <v>4600</v>
      </c>
      <c r="C30165" s="11">
        <v>43459</v>
      </c>
      <c r="D30165" s="7" t="s">
        <v>93</v>
      </c>
      <c r="E30165" s="7" t="s">
        <v>4601</v>
      </c>
      <c r="F30165">
        <f>IF(IFERROR(VLOOKUP(A30165,官网公开专利!B:B,1,0),0)&lt;&gt;0,1,0)</f>
        <v>1</v>
      </c>
    </row>
    <row r="30166" spans="1:6" x14ac:dyDescent="0.4">
      <c r="A30166" s="7" t="s">
        <v>9883</v>
      </c>
      <c r="B30166" s="7" t="s">
        <v>25237</v>
      </c>
      <c r="C30166" s="11">
        <v>43452</v>
      </c>
      <c r="D30166" s="7" t="s">
        <v>93</v>
      </c>
      <c r="E30166" s="7" t="s">
        <v>25238</v>
      </c>
      <c r="F30166">
        <f>IF(IFERROR(VLOOKUP(A30166,官网公开专利!B:B,1,0),0)&lt;&gt;0,1,0)</f>
        <v>1</v>
      </c>
    </row>
    <row r="30167" spans="1:6" x14ac:dyDescent="0.4">
      <c r="A30167" s="7" t="s">
        <v>9884</v>
      </c>
      <c r="B30167" s="7" t="s">
        <v>25237</v>
      </c>
      <c r="C30167" s="11">
        <v>43452</v>
      </c>
      <c r="D30167" s="7" t="s">
        <v>93</v>
      </c>
      <c r="E30167" s="7" t="s">
        <v>25238</v>
      </c>
      <c r="F30167">
        <f>IF(IFERROR(VLOOKUP(A30167,官网公开专利!B:B,1,0),0)&lt;&gt;0,1,0)</f>
        <v>1</v>
      </c>
    </row>
    <row r="30168" spans="1:6" x14ac:dyDescent="0.4">
      <c r="A30168" s="7" t="s">
        <v>10976</v>
      </c>
      <c r="B30168" s="7" t="s">
        <v>4596</v>
      </c>
      <c r="C30168" s="11">
        <v>43445</v>
      </c>
      <c r="D30168" s="7" t="s">
        <v>93</v>
      </c>
      <c r="E30168" s="7" t="s">
        <v>4597</v>
      </c>
      <c r="F30168">
        <f>IF(IFERROR(VLOOKUP(A30168,官网公开专利!B:B,1,0),0)&lt;&gt;0,1,0)</f>
        <v>1</v>
      </c>
    </row>
    <row r="30169" spans="1:6" x14ac:dyDescent="0.4">
      <c r="A30169" s="7" t="s">
        <v>10978</v>
      </c>
      <c r="B30169" s="7" t="s">
        <v>4596</v>
      </c>
      <c r="C30169" s="11">
        <v>43445</v>
      </c>
      <c r="D30169" s="7" t="s">
        <v>93</v>
      </c>
      <c r="E30169" s="7" t="s">
        <v>4597</v>
      </c>
      <c r="F30169">
        <f>IF(IFERROR(VLOOKUP(A30169,官网公开专利!B:B,1,0),0)&lt;&gt;0,1,0)</f>
        <v>1</v>
      </c>
    </row>
    <row r="30170" spans="1:6" x14ac:dyDescent="0.4">
      <c r="A30170" s="7" t="s">
        <v>11766</v>
      </c>
      <c r="B30170" s="7" t="s">
        <v>25239</v>
      </c>
      <c r="C30170" s="11">
        <v>43438</v>
      </c>
      <c r="D30170" s="7" t="s">
        <v>93</v>
      </c>
      <c r="E30170" s="7" t="s">
        <v>20188</v>
      </c>
      <c r="F30170">
        <f>IF(IFERROR(VLOOKUP(A30170,官网公开专利!B:B,1,0),0)&lt;&gt;0,1,0)</f>
        <v>1</v>
      </c>
    </row>
    <row r="30171" spans="1:6" x14ac:dyDescent="0.4">
      <c r="A30171" s="7" t="s">
        <v>10478</v>
      </c>
      <c r="B30171" s="7" t="s">
        <v>25239</v>
      </c>
      <c r="C30171" s="11">
        <v>43438</v>
      </c>
      <c r="D30171" s="7" t="s">
        <v>93</v>
      </c>
      <c r="E30171" s="7" t="s">
        <v>20188</v>
      </c>
      <c r="F30171">
        <f>IF(IFERROR(VLOOKUP(A30171,官网公开专利!B:B,1,0),0)&lt;&gt;0,1,0)</f>
        <v>1</v>
      </c>
    </row>
    <row r="30172" spans="1:6" x14ac:dyDescent="0.4">
      <c r="A30172" s="7" t="s">
        <v>10976</v>
      </c>
      <c r="B30172" s="7" t="s">
        <v>4579</v>
      </c>
      <c r="C30172" s="11">
        <v>43438</v>
      </c>
      <c r="D30172" s="7" t="s">
        <v>93</v>
      </c>
      <c r="E30172" s="7" t="s">
        <v>4580</v>
      </c>
      <c r="F30172">
        <f>IF(IFERROR(VLOOKUP(A30172,官网公开专利!B:B,1,0),0)&lt;&gt;0,1,0)</f>
        <v>1</v>
      </c>
    </row>
    <row r="30173" spans="1:6" x14ac:dyDescent="0.4">
      <c r="A30173" s="7" t="s">
        <v>10978</v>
      </c>
      <c r="B30173" s="7" t="s">
        <v>4579</v>
      </c>
      <c r="C30173" s="11">
        <v>43438</v>
      </c>
      <c r="D30173" s="7" t="s">
        <v>93</v>
      </c>
      <c r="E30173" s="7" t="s">
        <v>4580</v>
      </c>
      <c r="F30173">
        <f>IF(IFERROR(VLOOKUP(A30173,官网公开专利!B:B,1,0),0)&lt;&gt;0,1,0)</f>
        <v>1</v>
      </c>
    </row>
    <row r="30174" spans="1:6" x14ac:dyDescent="0.4">
      <c r="A30174" s="7" t="s">
        <v>10990</v>
      </c>
      <c r="B30174" s="7" t="s">
        <v>2335</v>
      </c>
      <c r="C30174" s="11">
        <v>43431</v>
      </c>
      <c r="D30174" s="7" t="s">
        <v>93</v>
      </c>
      <c r="E30174" s="7" t="s">
        <v>2336</v>
      </c>
      <c r="F30174">
        <f>IF(IFERROR(VLOOKUP(A30174,官网公开专利!B:B,1,0),0)&lt;&gt;0,1,0)</f>
        <v>1</v>
      </c>
    </row>
    <row r="30175" spans="1:6" x14ac:dyDescent="0.4">
      <c r="A30175" s="7" t="s">
        <v>13585</v>
      </c>
      <c r="B30175" s="7" t="s">
        <v>2335</v>
      </c>
      <c r="C30175" s="11">
        <v>43431</v>
      </c>
      <c r="D30175" s="7" t="s">
        <v>93</v>
      </c>
      <c r="E30175" s="7" t="s">
        <v>2336</v>
      </c>
      <c r="F30175">
        <f>IF(IFERROR(VLOOKUP(A30175,官网公开专利!B:B,1,0),0)&lt;&gt;0,1,0)</f>
        <v>1</v>
      </c>
    </row>
    <row r="30176" spans="1:6" x14ac:dyDescent="0.4">
      <c r="A30176" s="7" t="s">
        <v>10827</v>
      </c>
      <c r="B30176" s="7" t="s">
        <v>25240</v>
      </c>
      <c r="C30176" s="11">
        <v>43417</v>
      </c>
      <c r="D30176" s="7" t="s">
        <v>93</v>
      </c>
      <c r="E30176" s="7" t="s">
        <v>25241</v>
      </c>
      <c r="F30176">
        <f>IF(IFERROR(VLOOKUP(A30176,官网公开专利!B:B,1,0),0)&lt;&gt;0,1,0)</f>
        <v>1</v>
      </c>
    </row>
    <row r="30177" spans="1:6" x14ac:dyDescent="0.4">
      <c r="A30177" s="7" t="s">
        <v>9469</v>
      </c>
      <c r="B30177" s="7" t="s">
        <v>25242</v>
      </c>
      <c r="C30177" s="11">
        <v>43410</v>
      </c>
      <c r="D30177" s="7" t="s">
        <v>93</v>
      </c>
      <c r="E30177" s="7" t="s">
        <v>25243</v>
      </c>
      <c r="F30177">
        <f>IF(IFERROR(VLOOKUP(A30177,官网公开专利!B:B,1,0),0)&lt;&gt;0,1,0)</f>
        <v>1</v>
      </c>
    </row>
    <row r="30178" spans="1:6" x14ac:dyDescent="0.4">
      <c r="A30178" s="7" t="s">
        <v>9470</v>
      </c>
      <c r="B30178" s="7" t="s">
        <v>25242</v>
      </c>
      <c r="C30178" s="11">
        <v>43410</v>
      </c>
      <c r="D30178" s="7" t="s">
        <v>93</v>
      </c>
      <c r="E30178" s="7" t="s">
        <v>25243</v>
      </c>
      <c r="F30178">
        <f>IF(IFERROR(VLOOKUP(A30178,官网公开专利!B:B,1,0),0)&lt;&gt;0,1,0)</f>
        <v>1</v>
      </c>
    </row>
    <row r="30179" spans="1:6" x14ac:dyDescent="0.4">
      <c r="A30179" s="7" t="s">
        <v>10585</v>
      </c>
      <c r="B30179" s="7" t="s">
        <v>25244</v>
      </c>
      <c r="C30179" s="11">
        <v>43403</v>
      </c>
      <c r="D30179" s="7" t="s">
        <v>93</v>
      </c>
      <c r="E30179" s="7" t="s">
        <v>25245</v>
      </c>
      <c r="F30179">
        <f>IF(IFERROR(VLOOKUP(A30179,官网公开专利!B:B,1,0),0)&lt;&gt;0,1,0)</f>
        <v>1</v>
      </c>
    </row>
    <row r="30180" spans="1:6" x14ac:dyDescent="0.4">
      <c r="A30180" s="7" t="s">
        <v>10589</v>
      </c>
      <c r="B30180" s="7" t="s">
        <v>25244</v>
      </c>
      <c r="C30180" s="11">
        <v>43403</v>
      </c>
      <c r="D30180" s="7" t="s">
        <v>93</v>
      </c>
      <c r="E30180" s="7" t="s">
        <v>25245</v>
      </c>
      <c r="F30180">
        <f>IF(IFERROR(VLOOKUP(A30180,官网公开专利!B:B,1,0),0)&lt;&gt;0,1,0)</f>
        <v>1</v>
      </c>
    </row>
    <row r="30181" spans="1:6" x14ac:dyDescent="0.4">
      <c r="A30181" s="7" t="s">
        <v>10132</v>
      </c>
      <c r="B30181" s="7" t="s">
        <v>25244</v>
      </c>
      <c r="C30181" s="11">
        <v>43403</v>
      </c>
      <c r="D30181" s="7" t="s">
        <v>93</v>
      </c>
      <c r="E30181" s="7" t="s">
        <v>25245</v>
      </c>
      <c r="F30181">
        <f>IF(IFERROR(VLOOKUP(A30181,官网公开专利!B:B,1,0),0)&lt;&gt;0,1,0)</f>
        <v>1</v>
      </c>
    </row>
    <row r="30182" spans="1:6" x14ac:dyDescent="0.4">
      <c r="A30182" s="7" t="s">
        <v>11664</v>
      </c>
      <c r="B30182" s="7" t="s">
        <v>3103</v>
      </c>
      <c r="C30182" s="11">
        <v>43396</v>
      </c>
      <c r="D30182" s="7" t="s">
        <v>93</v>
      </c>
      <c r="E30182" s="7" t="s">
        <v>3104</v>
      </c>
      <c r="F30182">
        <f>IF(IFERROR(VLOOKUP(A30182,官网公开专利!B:B,1,0),0)&lt;&gt;0,1,0)</f>
        <v>1</v>
      </c>
    </row>
    <row r="30183" spans="1:6" x14ac:dyDescent="0.4">
      <c r="A30183" s="7" t="s">
        <v>10787</v>
      </c>
      <c r="B30183" s="7" t="s">
        <v>8206</v>
      </c>
      <c r="C30183" s="11">
        <v>43396</v>
      </c>
      <c r="D30183" s="7" t="s">
        <v>93</v>
      </c>
      <c r="E30183" s="7" t="s">
        <v>8207</v>
      </c>
      <c r="F30183">
        <f>IF(IFERROR(VLOOKUP(A30183,官网公开专利!B:B,1,0),0)&lt;&gt;0,1,0)</f>
        <v>1</v>
      </c>
    </row>
    <row r="30184" spans="1:6" x14ac:dyDescent="0.4">
      <c r="A30184" s="7" t="s">
        <v>10788</v>
      </c>
      <c r="B30184" s="7" t="s">
        <v>8206</v>
      </c>
      <c r="C30184" s="11">
        <v>43396</v>
      </c>
      <c r="D30184" s="7" t="s">
        <v>93</v>
      </c>
      <c r="E30184" s="7" t="s">
        <v>8207</v>
      </c>
      <c r="F30184">
        <f>IF(IFERROR(VLOOKUP(A30184,官网公开专利!B:B,1,0),0)&lt;&gt;0,1,0)</f>
        <v>1</v>
      </c>
    </row>
    <row r="30185" spans="1:6" x14ac:dyDescent="0.4">
      <c r="A30185" s="7" t="s">
        <v>10789</v>
      </c>
      <c r="B30185" s="7" t="s">
        <v>8206</v>
      </c>
      <c r="C30185" s="11">
        <v>43396</v>
      </c>
      <c r="D30185" s="7" t="s">
        <v>93</v>
      </c>
      <c r="E30185" s="7" t="s">
        <v>8207</v>
      </c>
      <c r="F30185">
        <f>IF(IFERROR(VLOOKUP(A30185,官网公开专利!B:B,1,0),0)&lt;&gt;0,1,0)</f>
        <v>1</v>
      </c>
    </row>
    <row r="30186" spans="1:6" x14ac:dyDescent="0.4">
      <c r="A30186" s="7" t="s">
        <v>9469</v>
      </c>
      <c r="B30186" s="7" t="s">
        <v>25246</v>
      </c>
      <c r="C30186" s="11">
        <v>43375</v>
      </c>
      <c r="D30186" s="7" t="s">
        <v>93</v>
      </c>
      <c r="E30186" s="7" t="s">
        <v>25247</v>
      </c>
      <c r="F30186">
        <f>IF(IFERROR(VLOOKUP(A30186,官网公开专利!B:B,1,0),0)&lt;&gt;0,1,0)</f>
        <v>1</v>
      </c>
    </row>
    <row r="30187" spans="1:6" x14ac:dyDescent="0.4">
      <c r="A30187" s="7" t="s">
        <v>9470</v>
      </c>
      <c r="B30187" s="7" t="s">
        <v>25246</v>
      </c>
      <c r="C30187" s="11">
        <v>43375</v>
      </c>
      <c r="D30187" s="7" t="s">
        <v>93</v>
      </c>
      <c r="E30187" s="7" t="s">
        <v>25247</v>
      </c>
      <c r="F30187">
        <f>IF(IFERROR(VLOOKUP(A30187,官网公开专利!B:B,1,0),0)&lt;&gt;0,1,0)</f>
        <v>1</v>
      </c>
    </row>
    <row r="30188" spans="1:6" x14ac:dyDescent="0.4">
      <c r="A30188" s="7" t="s">
        <v>11033</v>
      </c>
      <c r="B30188" s="7" t="s">
        <v>25248</v>
      </c>
      <c r="C30188" s="11">
        <v>43361</v>
      </c>
      <c r="D30188" s="7" t="s">
        <v>93</v>
      </c>
      <c r="E30188" s="7" t="s">
        <v>25249</v>
      </c>
      <c r="F30188">
        <f>IF(IFERROR(VLOOKUP(A30188,官网公开专利!B:B,1,0),0)&lt;&gt;0,1,0)</f>
        <v>1</v>
      </c>
    </row>
    <row r="30189" spans="1:6" x14ac:dyDescent="0.4">
      <c r="A30189" s="7" t="s">
        <v>11037</v>
      </c>
      <c r="B30189" s="7" t="s">
        <v>25248</v>
      </c>
      <c r="C30189" s="11">
        <v>43361</v>
      </c>
      <c r="D30189" s="7" t="s">
        <v>93</v>
      </c>
      <c r="E30189" s="7" t="s">
        <v>25249</v>
      </c>
      <c r="F30189">
        <f>IF(IFERROR(VLOOKUP(A30189,官网公开专利!B:B,1,0),0)&lt;&gt;0,1,0)</f>
        <v>1</v>
      </c>
    </row>
    <row r="30190" spans="1:6" x14ac:dyDescent="0.4">
      <c r="A30190" s="7" t="s">
        <v>11038</v>
      </c>
      <c r="B30190" s="7" t="s">
        <v>25248</v>
      </c>
      <c r="C30190" s="11">
        <v>43361</v>
      </c>
      <c r="D30190" s="7" t="s">
        <v>93</v>
      </c>
      <c r="E30190" s="7" t="s">
        <v>25249</v>
      </c>
      <c r="F30190">
        <f>IF(IFERROR(VLOOKUP(A30190,官网公开专利!B:B,1,0),0)&lt;&gt;0,1,0)</f>
        <v>1</v>
      </c>
    </row>
    <row r="30191" spans="1:6" x14ac:dyDescent="0.4">
      <c r="A30191" s="7" t="s">
        <v>11039</v>
      </c>
      <c r="B30191" s="7" t="s">
        <v>25248</v>
      </c>
      <c r="C30191" s="11">
        <v>43361</v>
      </c>
      <c r="D30191" s="7" t="s">
        <v>93</v>
      </c>
      <c r="E30191" s="7" t="s">
        <v>25249</v>
      </c>
      <c r="F30191">
        <f>IF(IFERROR(VLOOKUP(A30191,官网公开专利!B:B,1,0),0)&lt;&gt;0,1,0)</f>
        <v>1</v>
      </c>
    </row>
    <row r="30192" spans="1:6" x14ac:dyDescent="0.4">
      <c r="A30192" s="7" t="s">
        <v>11015</v>
      </c>
      <c r="B30192" s="7" t="s">
        <v>25248</v>
      </c>
      <c r="C30192" s="11">
        <v>43361</v>
      </c>
      <c r="D30192" s="7" t="s">
        <v>93</v>
      </c>
      <c r="E30192" s="7" t="s">
        <v>25249</v>
      </c>
      <c r="F30192">
        <f>IF(IFERROR(VLOOKUP(A30192,官网公开专利!B:B,1,0),0)&lt;&gt;0,1,0)</f>
        <v>1</v>
      </c>
    </row>
    <row r="30193" spans="1:6" x14ac:dyDescent="0.4">
      <c r="A30193" s="7" t="s">
        <v>11017</v>
      </c>
      <c r="B30193" s="7" t="s">
        <v>25248</v>
      </c>
      <c r="C30193" s="11">
        <v>43361</v>
      </c>
      <c r="D30193" s="7" t="s">
        <v>93</v>
      </c>
      <c r="E30193" s="7" t="s">
        <v>25249</v>
      </c>
      <c r="F30193">
        <f>IF(IFERROR(VLOOKUP(A30193,官网公开专利!B:B,1,0),0)&lt;&gt;0,1,0)</f>
        <v>1</v>
      </c>
    </row>
    <row r="30194" spans="1:6" x14ac:dyDescent="0.4">
      <c r="A30194" s="7" t="s">
        <v>11040</v>
      </c>
      <c r="B30194" s="7" t="s">
        <v>25248</v>
      </c>
      <c r="C30194" s="11">
        <v>43361</v>
      </c>
      <c r="D30194" s="7" t="s">
        <v>93</v>
      </c>
      <c r="E30194" s="7" t="s">
        <v>25249</v>
      </c>
      <c r="F30194">
        <f>IF(IFERROR(VLOOKUP(A30194,官网公开专利!B:B,1,0),0)&lt;&gt;0,1,0)</f>
        <v>1</v>
      </c>
    </row>
    <row r="30195" spans="1:6" x14ac:dyDescent="0.4">
      <c r="A30195" s="7" t="s">
        <v>11041</v>
      </c>
      <c r="B30195" s="7" t="s">
        <v>25248</v>
      </c>
      <c r="C30195" s="11">
        <v>43361</v>
      </c>
      <c r="D30195" s="7" t="s">
        <v>93</v>
      </c>
      <c r="E30195" s="7" t="s">
        <v>25249</v>
      </c>
      <c r="F30195">
        <f>IF(IFERROR(VLOOKUP(A30195,官网公开专利!B:B,1,0),0)&lt;&gt;0,1,0)</f>
        <v>1</v>
      </c>
    </row>
    <row r="30196" spans="1:6" x14ac:dyDescent="0.4">
      <c r="A30196" s="7" t="s">
        <v>11018</v>
      </c>
      <c r="B30196" s="7" t="s">
        <v>25248</v>
      </c>
      <c r="C30196" s="11">
        <v>43361</v>
      </c>
      <c r="D30196" s="7" t="s">
        <v>93</v>
      </c>
      <c r="E30196" s="7" t="s">
        <v>25249</v>
      </c>
      <c r="F30196">
        <f>IF(IFERROR(VLOOKUP(A30196,官网公开专利!B:B,1,0),0)&lt;&gt;0,1,0)</f>
        <v>1</v>
      </c>
    </row>
    <row r="30197" spans="1:6" x14ac:dyDescent="0.4">
      <c r="A30197" s="7" t="s">
        <v>11019</v>
      </c>
      <c r="B30197" s="7" t="s">
        <v>25248</v>
      </c>
      <c r="C30197" s="11">
        <v>43361</v>
      </c>
      <c r="D30197" s="7" t="s">
        <v>93</v>
      </c>
      <c r="E30197" s="7" t="s">
        <v>25249</v>
      </c>
      <c r="F30197">
        <f>IF(IFERROR(VLOOKUP(A30197,官网公开专利!B:B,1,0),0)&lt;&gt;0,1,0)</f>
        <v>1</v>
      </c>
    </row>
    <row r="30198" spans="1:6" x14ac:dyDescent="0.4">
      <c r="A30198" s="7" t="s">
        <v>11020</v>
      </c>
      <c r="B30198" s="7" t="s">
        <v>25248</v>
      </c>
      <c r="C30198" s="11">
        <v>43361</v>
      </c>
      <c r="D30198" s="7" t="s">
        <v>93</v>
      </c>
      <c r="E30198" s="7" t="s">
        <v>25249</v>
      </c>
      <c r="F30198">
        <f>IF(IFERROR(VLOOKUP(A30198,官网公开专利!B:B,1,0),0)&lt;&gt;0,1,0)</f>
        <v>1</v>
      </c>
    </row>
    <row r="30199" spans="1:6" x14ac:dyDescent="0.4">
      <c r="A30199" s="7" t="s">
        <v>10976</v>
      </c>
      <c r="B30199" s="7" t="s">
        <v>4604</v>
      </c>
      <c r="C30199" s="11">
        <v>43340</v>
      </c>
      <c r="D30199" s="7" t="s">
        <v>93</v>
      </c>
      <c r="E30199" s="7" t="s">
        <v>4605</v>
      </c>
      <c r="F30199">
        <f>IF(IFERROR(VLOOKUP(A30199,官网公开专利!B:B,1,0),0)&lt;&gt;0,1,0)</f>
        <v>1</v>
      </c>
    </row>
    <row r="30200" spans="1:6" x14ac:dyDescent="0.4">
      <c r="A30200" s="7" t="s">
        <v>10978</v>
      </c>
      <c r="B30200" s="7" t="s">
        <v>4604</v>
      </c>
      <c r="C30200" s="11">
        <v>43340</v>
      </c>
      <c r="D30200" s="7" t="s">
        <v>93</v>
      </c>
      <c r="E30200" s="7" t="s">
        <v>4605</v>
      </c>
      <c r="F30200">
        <f>IF(IFERROR(VLOOKUP(A30200,官网公开专利!B:B,1,0),0)&lt;&gt;0,1,0)</f>
        <v>1</v>
      </c>
    </row>
    <row r="30201" spans="1:6" x14ac:dyDescent="0.4">
      <c r="A30201" s="7" t="s">
        <v>10979</v>
      </c>
      <c r="B30201" s="7" t="s">
        <v>25252</v>
      </c>
      <c r="C30201" s="11">
        <v>43340</v>
      </c>
      <c r="D30201" s="7" t="s">
        <v>93</v>
      </c>
      <c r="E30201" s="7" t="s">
        <v>25253</v>
      </c>
      <c r="F30201">
        <f>IF(IFERROR(VLOOKUP(A30201,官网公开专利!B:B,1,0),0)&lt;&gt;0,1,0)</f>
        <v>1</v>
      </c>
    </row>
    <row r="30202" spans="1:6" x14ac:dyDescent="0.4">
      <c r="A30202" s="7" t="s">
        <v>9884</v>
      </c>
      <c r="B30202" s="7" t="s">
        <v>25250</v>
      </c>
      <c r="C30202" s="11">
        <v>43340</v>
      </c>
      <c r="D30202" s="7" t="s">
        <v>93</v>
      </c>
      <c r="E30202" s="7" t="s">
        <v>25251</v>
      </c>
      <c r="F30202">
        <f>IF(IFERROR(VLOOKUP(A30202,官网公开专利!B:B,1,0),0)&lt;&gt;0,1,0)</f>
        <v>1</v>
      </c>
    </row>
    <row r="30203" spans="1:6" x14ac:dyDescent="0.4">
      <c r="A30203" s="7" t="s">
        <v>10274</v>
      </c>
      <c r="B30203" s="7" t="s">
        <v>25254</v>
      </c>
      <c r="C30203" s="11">
        <v>43326</v>
      </c>
      <c r="D30203" s="7" t="s">
        <v>93</v>
      </c>
      <c r="E30203" s="7" t="s">
        <v>25255</v>
      </c>
      <c r="F30203">
        <f>IF(IFERROR(VLOOKUP(A30203,官网公开专利!B:B,1,0),0)&lt;&gt;0,1,0)</f>
        <v>1</v>
      </c>
    </row>
    <row r="30204" spans="1:6" x14ac:dyDescent="0.4">
      <c r="A30204" s="7" t="s">
        <v>10267</v>
      </c>
      <c r="B30204" s="7" t="s">
        <v>25254</v>
      </c>
      <c r="C30204" s="11">
        <v>43326</v>
      </c>
      <c r="D30204" s="7" t="s">
        <v>93</v>
      </c>
      <c r="E30204" s="7" t="s">
        <v>25255</v>
      </c>
      <c r="F30204">
        <f>IF(IFERROR(VLOOKUP(A30204,官网公开专利!B:B,1,0),0)&lt;&gt;0,1,0)</f>
        <v>1</v>
      </c>
    </row>
    <row r="30205" spans="1:6" x14ac:dyDescent="0.4">
      <c r="A30205" s="7" t="s">
        <v>10531</v>
      </c>
      <c r="B30205" s="7" t="s">
        <v>25254</v>
      </c>
      <c r="C30205" s="11">
        <v>43326</v>
      </c>
      <c r="D30205" s="7" t="s">
        <v>93</v>
      </c>
      <c r="E30205" s="7" t="s">
        <v>25255</v>
      </c>
      <c r="F30205">
        <f>IF(IFERROR(VLOOKUP(A30205,官网公开专利!B:B,1,0),0)&lt;&gt;0,1,0)</f>
        <v>1</v>
      </c>
    </row>
    <row r="30206" spans="1:6" x14ac:dyDescent="0.4">
      <c r="A30206" s="7" t="s">
        <v>10528</v>
      </c>
      <c r="B30206" s="7" t="s">
        <v>25254</v>
      </c>
      <c r="C30206" s="11">
        <v>43326</v>
      </c>
      <c r="D30206" s="7" t="s">
        <v>93</v>
      </c>
      <c r="E30206" s="7" t="s">
        <v>25255</v>
      </c>
      <c r="F30206">
        <f>IF(IFERROR(VLOOKUP(A30206,官网公开专利!B:B,1,0),0)&lt;&gt;0,1,0)</f>
        <v>1</v>
      </c>
    </row>
    <row r="30207" spans="1:6" x14ac:dyDescent="0.4">
      <c r="A30207" s="7" t="s">
        <v>10585</v>
      </c>
      <c r="B30207" s="7" t="s">
        <v>25258</v>
      </c>
      <c r="C30207" s="11">
        <v>43312</v>
      </c>
      <c r="D30207" s="7" t="s">
        <v>93</v>
      </c>
      <c r="E30207" s="7" t="s">
        <v>25259</v>
      </c>
      <c r="F30207">
        <f>IF(IFERROR(VLOOKUP(A30207,官网公开专利!B:B,1,0),0)&lt;&gt;0,1,0)</f>
        <v>1</v>
      </c>
    </row>
    <row r="30208" spans="1:6" x14ac:dyDescent="0.4">
      <c r="A30208" s="7" t="s">
        <v>10589</v>
      </c>
      <c r="B30208" s="7" t="s">
        <v>25258</v>
      </c>
      <c r="C30208" s="11">
        <v>43312</v>
      </c>
      <c r="D30208" s="7" t="s">
        <v>93</v>
      </c>
      <c r="E30208" s="7" t="s">
        <v>25259</v>
      </c>
      <c r="F30208">
        <f>IF(IFERROR(VLOOKUP(A30208,官网公开专利!B:B,1,0),0)&lt;&gt;0,1,0)</f>
        <v>1</v>
      </c>
    </row>
    <row r="30209" spans="1:6" x14ac:dyDescent="0.4">
      <c r="A30209" s="7" t="s">
        <v>10132</v>
      </c>
      <c r="B30209" s="7" t="s">
        <v>25258</v>
      </c>
      <c r="C30209" s="11">
        <v>43312</v>
      </c>
      <c r="D30209" s="7" t="s">
        <v>93</v>
      </c>
      <c r="E30209" s="7" t="s">
        <v>25259</v>
      </c>
      <c r="F30209">
        <f>IF(IFERROR(VLOOKUP(A30209,官网公开专利!B:B,1,0),0)&lt;&gt;0,1,0)</f>
        <v>1</v>
      </c>
    </row>
    <row r="30210" spans="1:6" x14ac:dyDescent="0.4">
      <c r="A30210" s="7" t="s">
        <v>10185</v>
      </c>
      <c r="B30210" s="7" t="s">
        <v>25260</v>
      </c>
      <c r="C30210" s="11">
        <v>43312</v>
      </c>
      <c r="D30210" s="7" t="s">
        <v>93</v>
      </c>
      <c r="E30210" s="7" t="s">
        <v>25261</v>
      </c>
      <c r="F30210">
        <f>IF(IFERROR(VLOOKUP(A30210,官网公开专利!B:B,1,0),0)&lt;&gt;0,1,0)</f>
        <v>1</v>
      </c>
    </row>
    <row r="30211" spans="1:6" x14ac:dyDescent="0.4">
      <c r="A30211" s="7" t="s">
        <v>9434</v>
      </c>
      <c r="B30211" s="7" t="s">
        <v>25256</v>
      </c>
      <c r="C30211" s="11">
        <v>43312</v>
      </c>
      <c r="D30211" s="7" t="s">
        <v>93</v>
      </c>
      <c r="E30211" s="7" t="s">
        <v>25257</v>
      </c>
      <c r="F30211">
        <f>IF(IFERROR(VLOOKUP(A30211,官网公开专利!B:B,1,0),0)&lt;&gt;0,1,0)</f>
        <v>1</v>
      </c>
    </row>
    <row r="30212" spans="1:6" x14ac:dyDescent="0.4">
      <c r="A30212" s="7" t="s">
        <v>9438</v>
      </c>
      <c r="B30212" s="7" t="s">
        <v>25256</v>
      </c>
      <c r="C30212" s="11">
        <v>43312</v>
      </c>
      <c r="D30212" s="7" t="s">
        <v>93</v>
      </c>
      <c r="E30212" s="7" t="s">
        <v>25257</v>
      </c>
      <c r="F30212">
        <f>IF(IFERROR(VLOOKUP(A30212,官网公开专利!B:B,1,0),0)&lt;&gt;0,1,0)</f>
        <v>1</v>
      </c>
    </row>
    <row r="30213" spans="1:6" x14ac:dyDescent="0.4">
      <c r="A30213" s="7" t="s">
        <v>9440</v>
      </c>
      <c r="B30213" s="7" t="s">
        <v>25256</v>
      </c>
      <c r="C30213" s="11">
        <v>43312</v>
      </c>
      <c r="D30213" s="7" t="s">
        <v>93</v>
      </c>
      <c r="E30213" s="7" t="s">
        <v>25257</v>
      </c>
      <c r="F30213">
        <f>IF(IFERROR(VLOOKUP(A30213,官网公开专利!B:B,1,0),0)&lt;&gt;0,1,0)</f>
        <v>1</v>
      </c>
    </row>
    <row r="30214" spans="1:6" x14ac:dyDescent="0.4">
      <c r="A30214" s="7" t="s">
        <v>9441</v>
      </c>
      <c r="B30214" s="7" t="s">
        <v>25256</v>
      </c>
      <c r="C30214" s="11">
        <v>43312</v>
      </c>
      <c r="D30214" s="7" t="s">
        <v>93</v>
      </c>
      <c r="E30214" s="7" t="s">
        <v>25257</v>
      </c>
      <c r="F30214">
        <f>IF(IFERROR(VLOOKUP(A30214,官网公开专利!B:B,1,0),0)&lt;&gt;0,1,0)</f>
        <v>1</v>
      </c>
    </row>
    <row r="30215" spans="1:6" x14ac:dyDescent="0.4">
      <c r="A30215" s="7" t="s">
        <v>9442</v>
      </c>
      <c r="B30215" s="7" t="s">
        <v>25256</v>
      </c>
      <c r="C30215" s="11">
        <v>43312</v>
      </c>
      <c r="D30215" s="7" t="s">
        <v>93</v>
      </c>
      <c r="E30215" s="7" t="s">
        <v>25257</v>
      </c>
      <c r="F30215">
        <f>IF(IFERROR(VLOOKUP(A30215,官网公开专利!B:B,1,0),0)&lt;&gt;0,1,0)</f>
        <v>1</v>
      </c>
    </row>
    <row r="30216" spans="1:6" x14ac:dyDescent="0.4">
      <c r="A30216" s="7" t="s">
        <v>10976</v>
      </c>
      <c r="B30216" s="7" t="s">
        <v>4576</v>
      </c>
      <c r="C30216" s="11">
        <v>43305</v>
      </c>
      <c r="D30216" s="7" t="s">
        <v>93</v>
      </c>
      <c r="E30216" s="7" t="s">
        <v>4575</v>
      </c>
      <c r="F30216">
        <f>IF(IFERROR(VLOOKUP(A30216,官网公开专利!B:B,1,0),0)&lt;&gt;0,1,0)</f>
        <v>1</v>
      </c>
    </row>
    <row r="30217" spans="1:6" x14ac:dyDescent="0.4">
      <c r="A30217" s="7" t="s">
        <v>10978</v>
      </c>
      <c r="B30217" s="7" t="s">
        <v>4576</v>
      </c>
      <c r="C30217" s="11">
        <v>43305</v>
      </c>
      <c r="D30217" s="7" t="s">
        <v>93</v>
      </c>
      <c r="E30217" s="7" t="s">
        <v>4575</v>
      </c>
      <c r="F30217">
        <f>IF(IFERROR(VLOOKUP(A30217,官网公开专利!B:B,1,0),0)&lt;&gt;0,1,0)</f>
        <v>1</v>
      </c>
    </row>
    <row r="30218" spans="1:6" x14ac:dyDescent="0.4">
      <c r="A30218" s="7" t="s">
        <v>9883</v>
      </c>
      <c r="B30218" s="7" t="s">
        <v>25262</v>
      </c>
      <c r="C30218" s="11">
        <v>43305</v>
      </c>
      <c r="D30218" s="7" t="s">
        <v>93</v>
      </c>
      <c r="E30218" s="7" t="s">
        <v>25263</v>
      </c>
      <c r="F30218">
        <f>IF(IFERROR(VLOOKUP(A30218,官网公开专利!B:B,1,0),0)&lt;&gt;0,1,0)</f>
        <v>1</v>
      </c>
    </row>
    <row r="30219" spans="1:6" x14ac:dyDescent="0.4">
      <c r="A30219" s="7" t="s">
        <v>9884</v>
      </c>
      <c r="B30219" s="7" t="s">
        <v>25262</v>
      </c>
      <c r="C30219" s="11">
        <v>43305</v>
      </c>
      <c r="D30219" s="7" t="s">
        <v>93</v>
      </c>
      <c r="E30219" s="7" t="s">
        <v>25263</v>
      </c>
      <c r="F30219">
        <f>IF(IFERROR(VLOOKUP(A30219,官网公开专利!B:B,1,0),0)&lt;&gt;0,1,0)</f>
        <v>1</v>
      </c>
    </row>
    <row r="30220" spans="1:6" x14ac:dyDescent="0.4">
      <c r="A30220" s="7" t="s">
        <v>9540</v>
      </c>
      <c r="B30220" s="7" t="s">
        <v>25264</v>
      </c>
      <c r="C30220" s="11">
        <v>43298</v>
      </c>
      <c r="D30220" s="7" t="s">
        <v>93</v>
      </c>
      <c r="E30220" s="7" t="s">
        <v>25265</v>
      </c>
      <c r="F30220">
        <f>IF(IFERROR(VLOOKUP(A30220,官网公开专利!B:B,1,0),0)&lt;&gt;0,1,0)</f>
        <v>1</v>
      </c>
    </row>
    <row r="30221" spans="1:6" x14ac:dyDescent="0.4">
      <c r="A30221" s="7" t="s">
        <v>9886</v>
      </c>
      <c r="B30221" s="7" t="s">
        <v>1480</v>
      </c>
      <c r="C30221" s="11">
        <v>43277</v>
      </c>
      <c r="D30221" s="7" t="s">
        <v>93</v>
      </c>
      <c r="E30221" s="7" t="s">
        <v>1481</v>
      </c>
      <c r="F30221">
        <f>IF(IFERROR(VLOOKUP(A30221,官网公开专利!B:B,1,0),0)&lt;&gt;0,1,0)</f>
        <v>1</v>
      </c>
    </row>
    <row r="30222" spans="1:6" x14ac:dyDescent="0.4">
      <c r="A30222" s="7" t="s">
        <v>9881</v>
      </c>
      <c r="B30222" s="7" t="s">
        <v>1480</v>
      </c>
      <c r="C30222" s="11">
        <v>43277</v>
      </c>
      <c r="D30222" s="7" t="s">
        <v>93</v>
      </c>
      <c r="E30222" s="7" t="s">
        <v>1481</v>
      </c>
      <c r="F30222">
        <f>IF(IFERROR(VLOOKUP(A30222,官网公开专利!B:B,1,0),0)&lt;&gt;0,1,0)</f>
        <v>1</v>
      </c>
    </row>
    <row r="30223" spans="1:6" x14ac:dyDescent="0.4">
      <c r="A30223" s="7" t="s">
        <v>9887</v>
      </c>
      <c r="B30223" s="7" t="s">
        <v>1480</v>
      </c>
      <c r="C30223" s="11">
        <v>43277</v>
      </c>
      <c r="D30223" s="7" t="s">
        <v>93</v>
      </c>
      <c r="E30223" s="7" t="s">
        <v>1481</v>
      </c>
      <c r="F30223">
        <f>IF(IFERROR(VLOOKUP(A30223,官网公开专利!B:B,1,0),0)&lt;&gt;0,1,0)</f>
        <v>1</v>
      </c>
    </row>
    <row r="30224" spans="1:6" x14ac:dyDescent="0.4">
      <c r="A30224" s="7" t="s">
        <v>10585</v>
      </c>
      <c r="B30224" s="7" t="s">
        <v>25266</v>
      </c>
      <c r="C30224" s="11">
        <v>43277</v>
      </c>
      <c r="D30224" s="7" t="s">
        <v>93</v>
      </c>
      <c r="E30224" s="7" t="s">
        <v>25267</v>
      </c>
      <c r="F30224">
        <f>IF(IFERROR(VLOOKUP(A30224,官网公开专利!B:B,1,0),0)&lt;&gt;0,1,0)</f>
        <v>1</v>
      </c>
    </row>
    <row r="30225" spans="1:6" x14ac:dyDescent="0.4">
      <c r="A30225" s="7" t="s">
        <v>10589</v>
      </c>
      <c r="B30225" s="7" t="s">
        <v>25266</v>
      </c>
      <c r="C30225" s="11">
        <v>43277</v>
      </c>
      <c r="D30225" s="7" t="s">
        <v>93</v>
      </c>
      <c r="E30225" s="7" t="s">
        <v>25267</v>
      </c>
      <c r="F30225">
        <f>IF(IFERROR(VLOOKUP(A30225,官网公开专利!B:B,1,0),0)&lt;&gt;0,1,0)</f>
        <v>1</v>
      </c>
    </row>
    <row r="30226" spans="1:6" x14ac:dyDescent="0.4">
      <c r="A30226" s="7" t="s">
        <v>10132</v>
      </c>
      <c r="B30226" s="7" t="s">
        <v>25266</v>
      </c>
      <c r="C30226" s="11">
        <v>43277</v>
      </c>
      <c r="D30226" s="7" t="s">
        <v>93</v>
      </c>
      <c r="E30226" s="7" t="s">
        <v>25267</v>
      </c>
      <c r="F30226">
        <f>IF(IFERROR(VLOOKUP(A30226,官网公开专利!B:B,1,0),0)&lt;&gt;0,1,0)</f>
        <v>1</v>
      </c>
    </row>
    <row r="30227" spans="1:6" x14ac:dyDescent="0.4">
      <c r="A30227" s="7" t="s">
        <v>10976</v>
      </c>
      <c r="B30227" s="7" t="s">
        <v>4594</v>
      </c>
      <c r="C30227" s="11">
        <v>43270</v>
      </c>
      <c r="D30227" s="7" t="s">
        <v>93</v>
      </c>
      <c r="E30227" s="7" t="s">
        <v>4595</v>
      </c>
      <c r="F30227">
        <f>IF(IFERROR(VLOOKUP(A30227,官网公开专利!B:B,1,0),0)&lt;&gt;0,1,0)</f>
        <v>1</v>
      </c>
    </row>
    <row r="30228" spans="1:6" x14ac:dyDescent="0.4">
      <c r="A30228" s="7" t="s">
        <v>10978</v>
      </c>
      <c r="B30228" s="7" t="s">
        <v>4594</v>
      </c>
      <c r="C30228" s="11">
        <v>43270</v>
      </c>
      <c r="D30228" s="7" t="s">
        <v>93</v>
      </c>
      <c r="E30228" s="7" t="s">
        <v>4595</v>
      </c>
      <c r="F30228">
        <f>IF(IFERROR(VLOOKUP(A30228,官网公开专利!B:B,1,0),0)&lt;&gt;0,1,0)</f>
        <v>1</v>
      </c>
    </row>
    <row r="30229" spans="1:6" x14ac:dyDescent="0.4">
      <c r="A30229" s="7" t="s">
        <v>9438</v>
      </c>
      <c r="B30229" s="7" t="s">
        <v>2487</v>
      </c>
      <c r="C30229" s="11">
        <v>44483</v>
      </c>
      <c r="D30229" s="7" t="s">
        <v>93</v>
      </c>
      <c r="E30229" s="7" t="s">
        <v>25128</v>
      </c>
      <c r="F30229">
        <f>IF(IFERROR(VLOOKUP(A30229,官网公开专利!B:B,1,0),0)&lt;&gt;0,1,0)</f>
        <v>1</v>
      </c>
    </row>
    <row r="30230" spans="1:6" x14ac:dyDescent="0.4">
      <c r="A30230" s="7" t="s">
        <v>9456</v>
      </c>
      <c r="B30230" s="7" t="s">
        <v>25299</v>
      </c>
      <c r="C30230" s="11">
        <v>42978</v>
      </c>
      <c r="D30230" s="7" t="s">
        <v>93</v>
      </c>
      <c r="E30230" s="7" t="s">
        <v>25157</v>
      </c>
      <c r="F30230">
        <f>IF(IFERROR(VLOOKUP(A30230,官网公开专利!B:B,1,0),0)&lt;&gt;0,1,0)</f>
        <v>1</v>
      </c>
    </row>
    <row r="30231" spans="1:6" x14ac:dyDescent="0.4">
      <c r="A30231" s="7" t="s">
        <v>9456</v>
      </c>
      <c r="B30231" s="7" t="s">
        <v>20401</v>
      </c>
      <c r="C30231" s="11">
        <v>44154</v>
      </c>
      <c r="D30231" s="7" t="s">
        <v>93</v>
      </c>
      <c r="E30231" s="7" t="s">
        <v>25157</v>
      </c>
      <c r="F30231">
        <f>IF(IFERROR(VLOOKUP(A30231,官网公开专利!B:B,1,0),0)&lt;&gt;0,1,0)</f>
        <v>1</v>
      </c>
    </row>
    <row r="30232" spans="1:6" x14ac:dyDescent="0.4">
      <c r="A30232" s="7" t="s">
        <v>10432</v>
      </c>
      <c r="B30232" s="7" t="s">
        <v>25410</v>
      </c>
      <c r="C30232" s="11">
        <v>40899</v>
      </c>
      <c r="D30232" s="7" t="s">
        <v>93</v>
      </c>
      <c r="E30232" s="7" t="s">
        <v>25411</v>
      </c>
      <c r="F30232">
        <f>IF(IFERROR(VLOOKUP(A30232,官网公开专利!B:B,1,0),0)&lt;&gt;0,1,0)</f>
        <v>1</v>
      </c>
    </row>
    <row r="30233" spans="1:6" x14ac:dyDescent="0.4">
      <c r="A30233" s="7" t="s">
        <v>10976</v>
      </c>
      <c r="B30233" s="7" t="s">
        <v>4582</v>
      </c>
      <c r="C30233" s="11">
        <v>43011</v>
      </c>
      <c r="D30233" s="7" t="s">
        <v>231</v>
      </c>
      <c r="E30233" s="7" t="s">
        <v>4583</v>
      </c>
      <c r="F30233">
        <f>IF(IFERROR(VLOOKUP(A30233,官网公开专利!B:B,1,0),0)&lt;&gt;0,1,0)</f>
        <v>1</v>
      </c>
    </row>
    <row r="30234" spans="1:6" x14ac:dyDescent="0.4">
      <c r="A30234" s="7" t="s">
        <v>10978</v>
      </c>
      <c r="B30234" s="7" t="s">
        <v>4582</v>
      </c>
      <c r="C30234" s="11">
        <v>43011</v>
      </c>
      <c r="D30234" s="7" t="s">
        <v>231</v>
      </c>
      <c r="E30234" s="7" t="s">
        <v>4583</v>
      </c>
      <c r="F30234">
        <f>IF(IFERROR(VLOOKUP(A30234,官网公开专利!B:B,1,0),0)&lt;&gt;0,1,0)</f>
        <v>1</v>
      </c>
    </row>
    <row r="30235" spans="1:6" x14ac:dyDescent="0.4">
      <c r="A30235" s="7" t="s">
        <v>9886</v>
      </c>
      <c r="B30235" s="7" t="s">
        <v>1469</v>
      </c>
      <c r="C30235" s="11">
        <v>43060</v>
      </c>
      <c r="D30235" s="7" t="s">
        <v>1470</v>
      </c>
      <c r="E30235" s="7" t="s">
        <v>1471</v>
      </c>
      <c r="F30235">
        <f>IF(IFERROR(VLOOKUP(A30235,官网公开专利!B:B,1,0),0)&lt;&gt;0,1,0)</f>
        <v>1</v>
      </c>
    </row>
    <row r="30236" spans="1:6" x14ac:dyDescent="0.4">
      <c r="A30236" s="7" t="s">
        <v>9881</v>
      </c>
      <c r="B30236" s="7" t="s">
        <v>1469</v>
      </c>
      <c r="C30236" s="11">
        <v>43060</v>
      </c>
      <c r="D30236" s="7" t="s">
        <v>1470</v>
      </c>
      <c r="E30236" s="7" t="s">
        <v>1471</v>
      </c>
      <c r="F30236">
        <f>IF(IFERROR(VLOOKUP(A30236,官网公开专利!B:B,1,0),0)&lt;&gt;0,1,0)</f>
        <v>1</v>
      </c>
    </row>
    <row r="30237" spans="1:6" x14ac:dyDescent="0.4">
      <c r="A30237" s="7" t="s">
        <v>9883</v>
      </c>
      <c r="B30237" s="7" t="s">
        <v>1469</v>
      </c>
      <c r="C30237" s="11">
        <v>43060</v>
      </c>
      <c r="D30237" s="7" t="s">
        <v>1470</v>
      </c>
      <c r="E30237" s="7" t="s">
        <v>1471</v>
      </c>
      <c r="F30237">
        <f>IF(IFERROR(VLOOKUP(A30237,官网公开专利!B:B,1,0),0)&lt;&gt;0,1,0)</f>
        <v>1</v>
      </c>
    </row>
    <row r="30238" spans="1:6" x14ac:dyDescent="0.4">
      <c r="A30238" s="7" t="s">
        <v>9884</v>
      </c>
      <c r="B30238" s="7" t="s">
        <v>1469</v>
      </c>
      <c r="C30238" s="11">
        <v>43060</v>
      </c>
      <c r="D30238" s="7" t="s">
        <v>1470</v>
      </c>
      <c r="E30238" s="7" t="s">
        <v>1471</v>
      </c>
      <c r="F30238">
        <f>IF(IFERROR(VLOOKUP(A30238,官网公开专利!B:B,1,0),0)&lt;&gt;0,1,0)</f>
        <v>1</v>
      </c>
    </row>
    <row r="30239" spans="1:6" x14ac:dyDescent="0.4">
      <c r="A30239" s="7" t="s">
        <v>9887</v>
      </c>
      <c r="B30239" s="7" t="s">
        <v>1469</v>
      </c>
      <c r="C30239" s="11">
        <v>43060</v>
      </c>
      <c r="D30239" s="7" t="s">
        <v>1470</v>
      </c>
      <c r="E30239" s="7" t="s">
        <v>1471</v>
      </c>
      <c r="F30239">
        <f>IF(IFERROR(VLOOKUP(A30239,官网公开专利!B:B,1,0),0)&lt;&gt;0,1,0)</f>
        <v>1</v>
      </c>
    </row>
    <row r="30240" spans="1:6" x14ac:dyDescent="0.4">
      <c r="A30240" s="7" t="s">
        <v>11655</v>
      </c>
      <c r="B30240" s="7" t="s">
        <v>25102</v>
      </c>
      <c r="C30240" s="11">
        <v>44705</v>
      </c>
      <c r="D30240" s="7" t="s">
        <v>20850</v>
      </c>
      <c r="E30240" s="7" t="s">
        <v>25103</v>
      </c>
      <c r="F30240">
        <f>IF(IFERROR(VLOOKUP(A30240,官网公开专利!B:B,1,0),0)&lt;&gt;0,1,0)</f>
        <v>1</v>
      </c>
    </row>
    <row r="30241" spans="1:6" x14ac:dyDescent="0.4">
      <c r="A30241" s="7" t="s">
        <v>10585</v>
      </c>
      <c r="B30241" s="7" t="s">
        <v>25100</v>
      </c>
      <c r="C30241" s="11">
        <v>42220</v>
      </c>
      <c r="D30241" s="7" t="s">
        <v>15242</v>
      </c>
      <c r="E30241" s="7" t="s">
        <v>25101</v>
      </c>
      <c r="F30241">
        <f>IF(IFERROR(VLOOKUP(A30241,官网公开专利!B:B,1,0),0)&lt;&gt;0,1,0)</f>
        <v>1</v>
      </c>
    </row>
    <row r="30242" spans="1:6" x14ac:dyDescent="0.4">
      <c r="A30242" s="7" t="s">
        <v>10589</v>
      </c>
      <c r="B30242" s="7" t="s">
        <v>25100</v>
      </c>
      <c r="C30242" s="11">
        <v>42220</v>
      </c>
      <c r="D30242" s="7" t="s">
        <v>15242</v>
      </c>
      <c r="E30242" s="7" t="s">
        <v>25101</v>
      </c>
      <c r="F30242">
        <f>IF(IFERROR(VLOOKUP(A30242,官网公开专利!B:B,1,0),0)&lt;&gt;0,1,0)</f>
        <v>1</v>
      </c>
    </row>
    <row r="30243" spans="1:6" x14ac:dyDescent="0.4">
      <c r="A30243" s="7" t="s">
        <v>10132</v>
      </c>
      <c r="B30243" s="7" t="s">
        <v>25100</v>
      </c>
      <c r="C30243" s="11">
        <v>42220</v>
      </c>
      <c r="D30243" s="7" t="s">
        <v>15242</v>
      </c>
      <c r="E30243" s="7" t="s">
        <v>25101</v>
      </c>
      <c r="F30243">
        <f>IF(IFERROR(VLOOKUP(A30243,官网公开专利!B:B,1,0),0)&lt;&gt;0,1,0)</f>
        <v>1</v>
      </c>
    </row>
    <row r="30244" spans="1:6" x14ac:dyDescent="0.4">
      <c r="A30244" s="7" t="s">
        <v>10733</v>
      </c>
      <c r="B30244" s="7" t="s">
        <v>25098</v>
      </c>
      <c r="C30244" s="11">
        <v>41508</v>
      </c>
      <c r="D30244" s="7" t="s">
        <v>14393</v>
      </c>
      <c r="E30244" s="7" t="s">
        <v>25099</v>
      </c>
      <c r="F30244">
        <f>IF(IFERROR(VLOOKUP(A30244,官网公开专利!B:B,1,0),0)&lt;&gt;0,1,0)</f>
        <v>1</v>
      </c>
    </row>
    <row r="30245" spans="1:6" x14ac:dyDescent="0.4">
      <c r="A30245" s="7" t="s">
        <v>10736</v>
      </c>
      <c r="B30245" s="7" t="s">
        <v>25098</v>
      </c>
      <c r="C30245" s="11">
        <v>41508</v>
      </c>
      <c r="D30245" s="7" t="s">
        <v>14393</v>
      </c>
      <c r="E30245" s="7" t="s">
        <v>25099</v>
      </c>
      <c r="F30245">
        <f>IF(IFERROR(VLOOKUP(A30245,官网公开专利!B:B,1,0),0)&lt;&gt;0,1,0)</f>
        <v>1</v>
      </c>
    </row>
    <row r="30246" spans="1:6" x14ac:dyDescent="0.4">
      <c r="A30246" s="7" t="s">
        <v>10737</v>
      </c>
      <c r="B30246" s="7" t="s">
        <v>25098</v>
      </c>
      <c r="C30246" s="11">
        <v>41508</v>
      </c>
      <c r="D30246" s="7" t="s">
        <v>14393</v>
      </c>
      <c r="E30246" s="7" t="s">
        <v>25099</v>
      </c>
      <c r="F30246">
        <f>IF(IFERROR(VLOOKUP(A30246,官网公开专利!B:B,1,0),0)&lt;&gt;0,1,0)</f>
        <v>1</v>
      </c>
    </row>
    <row r="30247" spans="1:6" x14ac:dyDescent="0.4">
      <c r="A30247" s="7" t="s">
        <v>10738</v>
      </c>
      <c r="B30247" s="7" t="s">
        <v>25098</v>
      </c>
      <c r="C30247" s="11">
        <v>41508</v>
      </c>
      <c r="D30247" s="7" t="s">
        <v>14393</v>
      </c>
      <c r="E30247" s="7" t="s">
        <v>25099</v>
      </c>
      <c r="F30247">
        <f>IF(IFERROR(VLOOKUP(A30247,官网公开专利!B:B,1,0),0)&lt;&gt;0,1,0)</f>
        <v>1</v>
      </c>
    </row>
    <row r="30248" spans="1:6" x14ac:dyDescent="0.4">
      <c r="A30248" s="7" t="s">
        <v>11124</v>
      </c>
      <c r="B30248" s="7" t="s">
        <v>14041</v>
      </c>
      <c r="C30248" s="11">
        <v>40598</v>
      </c>
      <c r="D30248" s="7" t="s">
        <v>14042</v>
      </c>
      <c r="E30248" s="7" t="s">
        <v>25097</v>
      </c>
      <c r="F30248">
        <f>IF(IFERROR(VLOOKUP(A30248,官网公开专利!B:B,1,0),0)&lt;&gt;0,1,0)</f>
        <v>1</v>
      </c>
    </row>
    <row r="30249" spans="1:6" x14ac:dyDescent="0.4">
      <c r="A30249" s="7" t="s">
        <v>12714</v>
      </c>
      <c r="B30249" s="7" t="s">
        <v>25095</v>
      </c>
      <c r="C30249" s="11">
        <v>43935</v>
      </c>
      <c r="D30249" s="7" t="s">
        <v>1346</v>
      </c>
      <c r="E30249" s="7" t="s">
        <v>1300</v>
      </c>
      <c r="F30249">
        <f>IF(IFERROR(VLOOKUP(A30249,官网公开专利!B:B,1,0),0)&lt;&gt;0,1,0)</f>
        <v>1</v>
      </c>
    </row>
    <row r="30250" spans="1:6" x14ac:dyDescent="0.4">
      <c r="A30250" s="7" t="s">
        <v>9522</v>
      </c>
      <c r="B30250" s="7" t="s">
        <v>4534</v>
      </c>
      <c r="C30250" s="11">
        <v>44208</v>
      </c>
      <c r="D30250" s="7" t="s">
        <v>4535</v>
      </c>
      <c r="E30250" s="7" t="s">
        <v>4536</v>
      </c>
      <c r="F30250">
        <f>IF(IFERROR(VLOOKUP(A30250,官网公开专利!B:B,1,0),0)&lt;&gt;0,1,0)</f>
        <v>1</v>
      </c>
    </row>
    <row r="30251" spans="1:6" x14ac:dyDescent="0.4">
      <c r="A30251" s="7" t="s">
        <v>12228</v>
      </c>
      <c r="B30251" s="7" t="s">
        <v>25092</v>
      </c>
      <c r="C30251" s="11">
        <v>44082</v>
      </c>
      <c r="D30251" s="7" t="s">
        <v>25093</v>
      </c>
      <c r="E30251" s="7" t="s">
        <v>25094</v>
      </c>
      <c r="F30251">
        <f>IF(IFERROR(VLOOKUP(A30251,官网公开专利!B:B,1,0),0)&lt;&gt;0,1,0)</f>
        <v>1</v>
      </c>
    </row>
    <row r="30252" spans="1:6" x14ac:dyDescent="0.4">
      <c r="A30252" s="7" t="s">
        <v>9434</v>
      </c>
      <c r="B30252" s="7" t="s">
        <v>25090</v>
      </c>
      <c r="C30252" s="11">
        <v>44964</v>
      </c>
      <c r="D30252" s="7" t="s">
        <v>359</v>
      </c>
      <c r="E30252" s="7" t="s">
        <v>25091</v>
      </c>
      <c r="F30252">
        <f>IF(IFERROR(VLOOKUP(A30252,官网公开专利!B:B,1,0),0)&lt;&gt;0,1,0)</f>
        <v>1</v>
      </c>
    </row>
    <row r="30253" spans="1:6" x14ac:dyDescent="0.4">
      <c r="A30253" s="7" t="s">
        <v>9438</v>
      </c>
      <c r="B30253" s="7" t="s">
        <v>25090</v>
      </c>
      <c r="C30253" s="11">
        <v>44964</v>
      </c>
      <c r="D30253" s="7" t="s">
        <v>359</v>
      </c>
      <c r="E30253" s="7" t="s">
        <v>25091</v>
      </c>
      <c r="F30253">
        <f>IF(IFERROR(VLOOKUP(A30253,官网公开专利!B:B,1,0),0)&lt;&gt;0,1,0)</f>
        <v>1</v>
      </c>
    </row>
    <row r="30254" spans="1:6" x14ac:dyDescent="0.4">
      <c r="A30254" s="7" t="s">
        <v>9440</v>
      </c>
      <c r="B30254" s="7" t="s">
        <v>25090</v>
      </c>
      <c r="C30254" s="11">
        <v>44964</v>
      </c>
      <c r="D30254" s="7" t="s">
        <v>359</v>
      </c>
      <c r="E30254" s="7" t="s">
        <v>25091</v>
      </c>
      <c r="F30254">
        <f>IF(IFERROR(VLOOKUP(A30254,官网公开专利!B:B,1,0),0)&lt;&gt;0,1,0)</f>
        <v>1</v>
      </c>
    </row>
    <row r="30255" spans="1:6" x14ac:dyDescent="0.4">
      <c r="A30255" s="7" t="s">
        <v>9441</v>
      </c>
      <c r="B30255" s="7" t="s">
        <v>25090</v>
      </c>
      <c r="C30255" s="11">
        <v>44964</v>
      </c>
      <c r="D30255" s="7" t="s">
        <v>359</v>
      </c>
      <c r="E30255" s="7" t="s">
        <v>25091</v>
      </c>
      <c r="F30255">
        <f>IF(IFERROR(VLOOKUP(A30255,官网公开专利!B:B,1,0),0)&lt;&gt;0,1,0)</f>
        <v>1</v>
      </c>
    </row>
    <row r="30256" spans="1:6" x14ac:dyDescent="0.4">
      <c r="A30256" s="7" t="s">
        <v>9442</v>
      </c>
      <c r="B30256" s="7" t="s">
        <v>25090</v>
      </c>
      <c r="C30256" s="11">
        <v>44964</v>
      </c>
      <c r="D30256" s="7" t="s">
        <v>359</v>
      </c>
      <c r="E30256" s="7" t="s">
        <v>25091</v>
      </c>
      <c r="F30256">
        <f>IF(IFERROR(VLOOKUP(A30256,官网公开专利!B:B,1,0),0)&lt;&gt;0,1,0)</f>
        <v>1</v>
      </c>
    </row>
    <row r="30257" spans="1:6" x14ac:dyDescent="0.4">
      <c r="A30257" s="7" t="s">
        <v>9513</v>
      </c>
      <c r="B30257" s="7" t="s">
        <v>3946</v>
      </c>
      <c r="C30257" s="11">
        <v>44523</v>
      </c>
      <c r="D30257" s="7" t="s">
        <v>359</v>
      </c>
      <c r="E30257" s="7" t="s">
        <v>3947</v>
      </c>
      <c r="F30257">
        <f>IF(IFERROR(VLOOKUP(A30257,官网公开专利!B:B,1,0),0)&lt;&gt;0,1,0)</f>
        <v>1</v>
      </c>
    </row>
    <row r="30258" spans="1:6" x14ac:dyDescent="0.4">
      <c r="A30258" s="7" t="s">
        <v>9708</v>
      </c>
      <c r="B30258" s="7" t="s">
        <v>3946</v>
      </c>
      <c r="C30258" s="11">
        <v>44523</v>
      </c>
      <c r="D30258" s="7" t="s">
        <v>359</v>
      </c>
      <c r="E30258" s="7" t="s">
        <v>3947</v>
      </c>
      <c r="F30258">
        <f>IF(IFERROR(VLOOKUP(A30258,官网公开专利!B:B,1,0),0)&lt;&gt;0,1,0)</f>
        <v>1</v>
      </c>
    </row>
    <row r="30259" spans="1:6" x14ac:dyDescent="0.4">
      <c r="A30259" s="7" t="s">
        <v>9709</v>
      </c>
      <c r="B30259" s="7" t="s">
        <v>3946</v>
      </c>
      <c r="C30259" s="11">
        <v>44523</v>
      </c>
      <c r="D30259" s="7" t="s">
        <v>359</v>
      </c>
      <c r="E30259" s="7" t="s">
        <v>3947</v>
      </c>
      <c r="F30259">
        <f>IF(IFERROR(VLOOKUP(A30259,官网公开专利!B:B,1,0),0)&lt;&gt;0,1,0)</f>
        <v>1</v>
      </c>
    </row>
    <row r="30260" spans="1:6" x14ac:dyDescent="0.4">
      <c r="A30260" s="7" t="s">
        <v>9710</v>
      </c>
      <c r="B30260" s="7" t="s">
        <v>3946</v>
      </c>
      <c r="C30260" s="11">
        <v>44523</v>
      </c>
      <c r="D30260" s="7" t="s">
        <v>359</v>
      </c>
      <c r="E30260" s="7" t="s">
        <v>3947</v>
      </c>
      <c r="F30260">
        <f>IF(IFERROR(VLOOKUP(A30260,官网公开专利!B:B,1,0),0)&lt;&gt;0,1,0)</f>
        <v>1</v>
      </c>
    </row>
    <row r="30261" spans="1:6" x14ac:dyDescent="0.4">
      <c r="A30261" s="7" t="s">
        <v>10053</v>
      </c>
      <c r="B30261" s="7" t="s">
        <v>3946</v>
      </c>
      <c r="C30261" s="11">
        <v>44523</v>
      </c>
      <c r="D30261" s="7" t="s">
        <v>359</v>
      </c>
      <c r="E30261" s="7" t="s">
        <v>3947</v>
      </c>
      <c r="F30261">
        <f>IF(IFERROR(VLOOKUP(A30261,官网公开专利!B:B,1,0),0)&lt;&gt;0,1,0)</f>
        <v>1</v>
      </c>
    </row>
    <row r="30262" spans="1:6" x14ac:dyDescent="0.4">
      <c r="A30262" s="7" t="s">
        <v>9711</v>
      </c>
      <c r="B30262" s="7" t="s">
        <v>3946</v>
      </c>
      <c r="C30262" s="11">
        <v>44523</v>
      </c>
      <c r="D30262" s="7" t="s">
        <v>359</v>
      </c>
      <c r="E30262" s="7" t="s">
        <v>3947</v>
      </c>
      <c r="F30262">
        <f>IF(IFERROR(VLOOKUP(A30262,官网公开专利!B:B,1,0),0)&lt;&gt;0,1,0)</f>
        <v>1</v>
      </c>
    </row>
    <row r="30263" spans="1:6" x14ac:dyDescent="0.4">
      <c r="A30263" s="7" t="s">
        <v>9712</v>
      </c>
      <c r="B30263" s="7" t="s">
        <v>3946</v>
      </c>
      <c r="C30263" s="11">
        <v>44523</v>
      </c>
      <c r="D30263" s="7" t="s">
        <v>359</v>
      </c>
      <c r="E30263" s="7" t="s">
        <v>3947</v>
      </c>
      <c r="F30263">
        <f>IF(IFERROR(VLOOKUP(A30263,官网公开专利!B:B,1,0),0)&lt;&gt;0,1,0)</f>
        <v>1</v>
      </c>
    </row>
    <row r="30264" spans="1:6" x14ac:dyDescent="0.4">
      <c r="A30264" s="7" t="s">
        <v>9713</v>
      </c>
      <c r="B30264" s="7" t="s">
        <v>3946</v>
      </c>
      <c r="C30264" s="11">
        <v>44523</v>
      </c>
      <c r="D30264" s="7" t="s">
        <v>359</v>
      </c>
      <c r="E30264" s="7" t="s">
        <v>3947</v>
      </c>
      <c r="F30264">
        <f>IF(IFERROR(VLOOKUP(A30264,官网公开专利!B:B,1,0),0)&lt;&gt;0,1,0)</f>
        <v>1</v>
      </c>
    </row>
    <row r="30265" spans="1:6" x14ac:dyDescent="0.4">
      <c r="A30265" s="7" t="s">
        <v>9714</v>
      </c>
      <c r="B30265" s="7" t="s">
        <v>3946</v>
      </c>
      <c r="C30265" s="11">
        <v>44523</v>
      </c>
      <c r="D30265" s="7" t="s">
        <v>359</v>
      </c>
      <c r="E30265" s="7" t="s">
        <v>3947</v>
      </c>
      <c r="F30265">
        <f>IF(IFERROR(VLOOKUP(A30265,官网公开专利!B:B,1,0),0)&lt;&gt;0,1,0)</f>
        <v>1</v>
      </c>
    </row>
    <row r="30266" spans="1:6" x14ac:dyDescent="0.4">
      <c r="A30266" s="7" t="s">
        <v>9715</v>
      </c>
      <c r="B30266" s="7" t="s">
        <v>3946</v>
      </c>
      <c r="C30266" s="11">
        <v>44523</v>
      </c>
      <c r="D30266" s="7" t="s">
        <v>359</v>
      </c>
      <c r="E30266" s="7" t="s">
        <v>3947</v>
      </c>
      <c r="F30266">
        <f>IF(IFERROR(VLOOKUP(A30266,官网公开专利!B:B,1,0),0)&lt;&gt;0,1,0)</f>
        <v>1</v>
      </c>
    </row>
    <row r="30267" spans="1:6" x14ac:dyDescent="0.4">
      <c r="A30267" s="7" t="s">
        <v>11366</v>
      </c>
      <c r="B30267" s="7" t="s">
        <v>3449</v>
      </c>
      <c r="C30267" s="11">
        <v>44222</v>
      </c>
      <c r="D30267" s="7" t="s">
        <v>359</v>
      </c>
      <c r="E30267" s="7" t="s">
        <v>3450</v>
      </c>
      <c r="F30267">
        <f>IF(IFERROR(VLOOKUP(A30267,官网公开专利!B:B,1,0),0)&lt;&gt;0,1,0)</f>
        <v>1</v>
      </c>
    </row>
    <row r="30268" spans="1:6" x14ac:dyDescent="0.4">
      <c r="A30268" s="7" t="s">
        <v>11367</v>
      </c>
      <c r="B30268" s="7" t="s">
        <v>3449</v>
      </c>
      <c r="C30268" s="11">
        <v>44222</v>
      </c>
      <c r="D30268" s="7" t="s">
        <v>359</v>
      </c>
      <c r="E30268" s="7" t="s">
        <v>3450</v>
      </c>
      <c r="F30268">
        <f>IF(IFERROR(VLOOKUP(A30268,官网公开专利!B:B,1,0),0)&lt;&gt;0,1,0)</f>
        <v>1</v>
      </c>
    </row>
    <row r="30269" spans="1:6" x14ac:dyDescent="0.4">
      <c r="A30269" s="7" t="s">
        <v>11847</v>
      </c>
      <c r="B30269" s="7" t="s">
        <v>3449</v>
      </c>
      <c r="C30269" s="11">
        <v>44222</v>
      </c>
      <c r="D30269" s="7" t="s">
        <v>359</v>
      </c>
      <c r="E30269" s="7" t="s">
        <v>3450</v>
      </c>
      <c r="F30269">
        <f>IF(IFERROR(VLOOKUP(A30269,官网公开专利!B:B,1,0),0)&lt;&gt;0,1,0)</f>
        <v>1</v>
      </c>
    </row>
    <row r="30270" spans="1:6" x14ac:dyDescent="0.4">
      <c r="A30270" s="7" t="s">
        <v>9815</v>
      </c>
      <c r="B30270" s="7" t="s">
        <v>358</v>
      </c>
      <c r="C30270" s="11">
        <v>43991</v>
      </c>
      <c r="D30270" s="7" t="s">
        <v>359</v>
      </c>
      <c r="E30270" s="7" t="s">
        <v>360</v>
      </c>
      <c r="F30270">
        <f>IF(IFERROR(VLOOKUP(A30270,官网公开专利!B:B,1,0),0)&lt;&gt;0,1,0)</f>
        <v>1</v>
      </c>
    </row>
    <row r="30271" spans="1:6" x14ac:dyDescent="0.4">
      <c r="A30271" s="7" t="s">
        <v>9816</v>
      </c>
      <c r="B30271" s="7" t="s">
        <v>358</v>
      </c>
      <c r="C30271" s="11">
        <v>43991</v>
      </c>
      <c r="D30271" s="7" t="s">
        <v>359</v>
      </c>
      <c r="E30271" s="7" t="s">
        <v>360</v>
      </c>
      <c r="F30271">
        <f>IF(IFERROR(VLOOKUP(A30271,官网公开专利!B:B,1,0),0)&lt;&gt;0,1,0)</f>
        <v>1</v>
      </c>
    </row>
    <row r="30272" spans="1:6" x14ac:dyDescent="0.4">
      <c r="A30272" s="7" t="s">
        <v>9817</v>
      </c>
      <c r="B30272" s="7" t="s">
        <v>358</v>
      </c>
      <c r="C30272" s="11">
        <v>43991</v>
      </c>
      <c r="D30272" s="7" t="s">
        <v>359</v>
      </c>
      <c r="E30272" s="7" t="s">
        <v>360</v>
      </c>
      <c r="F30272">
        <f>IF(IFERROR(VLOOKUP(A30272,官网公开专利!B:B,1,0),0)&lt;&gt;0,1,0)</f>
        <v>1</v>
      </c>
    </row>
    <row r="30273" spans="1:6" x14ac:dyDescent="0.4">
      <c r="A30273" s="7" t="s">
        <v>9818</v>
      </c>
      <c r="B30273" s="7" t="s">
        <v>358</v>
      </c>
      <c r="C30273" s="11">
        <v>43991</v>
      </c>
      <c r="D30273" s="7" t="s">
        <v>359</v>
      </c>
      <c r="E30273" s="7" t="s">
        <v>360</v>
      </c>
      <c r="F30273">
        <f>IF(IFERROR(VLOOKUP(A30273,官网公开专利!B:B,1,0),0)&lt;&gt;0,1,0)</f>
        <v>1</v>
      </c>
    </row>
    <row r="30274" spans="1:6" x14ac:dyDescent="0.4">
      <c r="A30274" s="7" t="s">
        <v>9819</v>
      </c>
      <c r="B30274" s="7" t="s">
        <v>358</v>
      </c>
      <c r="C30274" s="11">
        <v>43991</v>
      </c>
      <c r="D30274" s="7" t="s">
        <v>359</v>
      </c>
      <c r="E30274" s="7" t="s">
        <v>360</v>
      </c>
      <c r="F30274">
        <f>IF(IFERROR(VLOOKUP(A30274,官网公开专利!B:B,1,0),0)&lt;&gt;0,1,0)</f>
        <v>1</v>
      </c>
    </row>
    <row r="30275" spans="1:6" x14ac:dyDescent="0.4">
      <c r="A30275" s="7" t="s">
        <v>9820</v>
      </c>
      <c r="B30275" s="7" t="s">
        <v>358</v>
      </c>
      <c r="C30275" s="11">
        <v>43991</v>
      </c>
      <c r="D30275" s="7" t="s">
        <v>359</v>
      </c>
      <c r="E30275" s="7" t="s">
        <v>360</v>
      </c>
      <c r="F30275">
        <f>IF(IFERROR(VLOOKUP(A30275,官网公开专利!B:B,1,0),0)&lt;&gt;0,1,0)</f>
        <v>1</v>
      </c>
    </row>
    <row r="30276" spans="1:6" x14ac:dyDescent="0.4">
      <c r="A30276" s="7" t="s">
        <v>9434</v>
      </c>
      <c r="B30276" s="7" t="s">
        <v>25086</v>
      </c>
      <c r="C30276" s="11">
        <v>44419</v>
      </c>
      <c r="D30276" s="7" t="s">
        <v>3064</v>
      </c>
      <c r="E30276" s="7" t="s">
        <v>25087</v>
      </c>
      <c r="F30276">
        <f>IF(IFERROR(VLOOKUP(A30276,官网公开专利!B:B,1,0),0)&lt;&gt;0,1,0)</f>
        <v>1</v>
      </c>
    </row>
    <row r="30277" spans="1:6" x14ac:dyDescent="0.4">
      <c r="A30277" s="7" t="s">
        <v>9438</v>
      </c>
      <c r="B30277" s="7" t="s">
        <v>25086</v>
      </c>
      <c r="C30277" s="11">
        <v>44419</v>
      </c>
      <c r="D30277" s="7" t="s">
        <v>3064</v>
      </c>
      <c r="E30277" s="7" t="s">
        <v>25087</v>
      </c>
      <c r="F30277">
        <f>IF(IFERROR(VLOOKUP(A30277,官网公开专利!B:B,1,0),0)&lt;&gt;0,1,0)</f>
        <v>1</v>
      </c>
    </row>
    <row r="30278" spans="1:6" x14ac:dyDescent="0.4">
      <c r="A30278" s="7" t="s">
        <v>9440</v>
      </c>
      <c r="B30278" s="7" t="s">
        <v>25086</v>
      </c>
      <c r="C30278" s="11">
        <v>44419</v>
      </c>
      <c r="D30278" s="7" t="s">
        <v>3064</v>
      </c>
      <c r="E30278" s="7" t="s">
        <v>25087</v>
      </c>
      <c r="F30278">
        <f>IF(IFERROR(VLOOKUP(A30278,官网公开专利!B:B,1,0),0)&lt;&gt;0,1,0)</f>
        <v>1</v>
      </c>
    </row>
    <row r="30279" spans="1:6" x14ac:dyDescent="0.4">
      <c r="A30279" s="7" t="s">
        <v>9441</v>
      </c>
      <c r="B30279" s="7" t="s">
        <v>25086</v>
      </c>
      <c r="C30279" s="11">
        <v>44419</v>
      </c>
      <c r="D30279" s="7" t="s">
        <v>3064</v>
      </c>
      <c r="E30279" s="7" t="s">
        <v>25087</v>
      </c>
      <c r="F30279">
        <f>IF(IFERROR(VLOOKUP(A30279,官网公开专利!B:B,1,0),0)&lt;&gt;0,1,0)</f>
        <v>1</v>
      </c>
    </row>
    <row r="30280" spans="1:6" x14ac:dyDescent="0.4">
      <c r="A30280" s="7" t="s">
        <v>9442</v>
      </c>
      <c r="B30280" s="7" t="s">
        <v>25086</v>
      </c>
      <c r="C30280" s="11">
        <v>44419</v>
      </c>
      <c r="D30280" s="7" t="s">
        <v>3064</v>
      </c>
      <c r="E30280" s="7" t="s">
        <v>25087</v>
      </c>
      <c r="F30280">
        <f>IF(IFERROR(VLOOKUP(A30280,官网公开专利!B:B,1,0),0)&lt;&gt;0,1,0)</f>
        <v>1</v>
      </c>
    </row>
    <row r="30281" spans="1:6" x14ac:dyDescent="0.4">
      <c r="A30281" s="7" t="s">
        <v>9434</v>
      </c>
      <c r="B30281" s="7" t="s">
        <v>25088</v>
      </c>
      <c r="C30281" s="11">
        <v>43964</v>
      </c>
      <c r="D30281" s="7" t="s">
        <v>3064</v>
      </c>
      <c r="E30281" s="7" t="s">
        <v>25089</v>
      </c>
      <c r="F30281">
        <f>IF(IFERROR(VLOOKUP(A30281,官网公开专利!B:B,1,0),0)&lt;&gt;0,1,0)</f>
        <v>1</v>
      </c>
    </row>
    <row r="30282" spans="1:6" x14ac:dyDescent="0.4">
      <c r="A30282" s="7" t="s">
        <v>9438</v>
      </c>
      <c r="B30282" s="7" t="s">
        <v>25088</v>
      </c>
      <c r="C30282" s="11">
        <v>43964</v>
      </c>
      <c r="D30282" s="7" t="s">
        <v>3064</v>
      </c>
      <c r="E30282" s="7" t="s">
        <v>25089</v>
      </c>
      <c r="F30282">
        <f>IF(IFERROR(VLOOKUP(A30282,官网公开专利!B:B,1,0),0)&lt;&gt;0,1,0)</f>
        <v>1</v>
      </c>
    </row>
    <row r="30283" spans="1:6" x14ac:dyDescent="0.4">
      <c r="A30283" s="7" t="s">
        <v>9440</v>
      </c>
      <c r="B30283" s="7" t="s">
        <v>25088</v>
      </c>
      <c r="C30283" s="11">
        <v>43964</v>
      </c>
      <c r="D30283" s="7" t="s">
        <v>3064</v>
      </c>
      <c r="E30283" s="7" t="s">
        <v>25089</v>
      </c>
      <c r="F30283">
        <f>IF(IFERROR(VLOOKUP(A30283,官网公开专利!B:B,1,0),0)&lt;&gt;0,1,0)</f>
        <v>1</v>
      </c>
    </row>
    <row r="30284" spans="1:6" x14ac:dyDescent="0.4">
      <c r="A30284" s="7" t="s">
        <v>9441</v>
      </c>
      <c r="B30284" s="7" t="s">
        <v>25088</v>
      </c>
      <c r="C30284" s="11">
        <v>43964</v>
      </c>
      <c r="D30284" s="7" t="s">
        <v>3064</v>
      </c>
      <c r="E30284" s="7" t="s">
        <v>25089</v>
      </c>
      <c r="F30284">
        <f>IF(IFERROR(VLOOKUP(A30284,官网公开专利!B:B,1,0),0)&lt;&gt;0,1,0)</f>
        <v>1</v>
      </c>
    </row>
    <row r="30285" spans="1:6" x14ac:dyDescent="0.4">
      <c r="A30285" s="7" t="s">
        <v>9442</v>
      </c>
      <c r="B30285" s="7" t="s">
        <v>25088</v>
      </c>
      <c r="C30285" s="11">
        <v>43964</v>
      </c>
      <c r="D30285" s="7" t="s">
        <v>3064</v>
      </c>
      <c r="E30285" s="7" t="s">
        <v>25089</v>
      </c>
      <c r="F30285">
        <f>IF(IFERROR(VLOOKUP(A30285,官网公开专利!B:B,1,0),0)&lt;&gt;0,1,0)</f>
        <v>1</v>
      </c>
    </row>
    <row r="30286" spans="1:6" x14ac:dyDescent="0.4">
      <c r="A30286" s="7" t="s">
        <v>10155</v>
      </c>
      <c r="B30286" s="7" t="s">
        <v>25083</v>
      </c>
      <c r="C30286" s="11">
        <v>43872</v>
      </c>
      <c r="D30286" s="7" t="s">
        <v>25084</v>
      </c>
      <c r="E30286" s="7" t="s">
        <v>25085</v>
      </c>
      <c r="F30286">
        <f>IF(IFERROR(VLOOKUP(A30286,官网公开专利!B:B,1,0),0)&lt;&gt;0,1,0)</f>
        <v>1</v>
      </c>
    </row>
    <row r="30287" spans="1:6" x14ac:dyDescent="0.4">
      <c r="A30287" s="7" t="s">
        <v>10656</v>
      </c>
      <c r="B30287" s="7" t="s">
        <v>25080</v>
      </c>
      <c r="C30287" s="11">
        <v>44173</v>
      </c>
      <c r="D30287" s="7" t="s">
        <v>21069</v>
      </c>
      <c r="E30287" s="7" t="s">
        <v>25081</v>
      </c>
      <c r="F30287">
        <f>IF(IFERROR(VLOOKUP(A30287,官网公开专利!B:B,1,0),0)&lt;&gt;0,1,0)</f>
        <v>1</v>
      </c>
    </row>
    <row r="30288" spans="1:6" x14ac:dyDescent="0.4">
      <c r="A30288" s="7" t="s">
        <v>10155</v>
      </c>
      <c r="B30288" s="7" t="s">
        <v>25077</v>
      </c>
      <c r="C30288" s="11">
        <v>44229</v>
      </c>
      <c r="D30288" s="7" t="s">
        <v>25078</v>
      </c>
      <c r="E30288" s="7" t="s">
        <v>25079</v>
      </c>
      <c r="F30288">
        <f>IF(IFERROR(VLOOKUP(A30288,官网公开专利!B:B,1,0),0)&lt;&gt;0,1,0)</f>
        <v>1</v>
      </c>
    </row>
    <row r="30289" spans="1:6" x14ac:dyDescent="0.4">
      <c r="A30289" s="7" t="s">
        <v>13182</v>
      </c>
      <c r="B30289" s="7" t="s">
        <v>25072</v>
      </c>
      <c r="C30289" s="11">
        <v>43263</v>
      </c>
      <c r="D30289" s="7" t="s">
        <v>335</v>
      </c>
      <c r="E30289" s="7" t="s">
        <v>25068</v>
      </c>
      <c r="F30289">
        <f>IF(IFERROR(VLOOKUP(A30289,官网公开专利!B:B,1,0),0)&lt;&gt;0,1,0)</f>
        <v>1</v>
      </c>
    </row>
    <row r="30290" spans="1:6" x14ac:dyDescent="0.4">
      <c r="A30290" s="7" t="s">
        <v>13182</v>
      </c>
      <c r="B30290" s="7" t="s">
        <v>25075</v>
      </c>
      <c r="C30290" s="11">
        <v>42913</v>
      </c>
      <c r="D30290" s="7" t="s">
        <v>335</v>
      </c>
      <c r="E30290" s="7" t="s">
        <v>25076</v>
      </c>
      <c r="F30290">
        <f>IF(IFERROR(VLOOKUP(A30290,官网公开专利!B:B,1,0),0)&lt;&gt;0,1,0)</f>
        <v>1</v>
      </c>
    </row>
    <row r="30291" spans="1:6" x14ac:dyDescent="0.4">
      <c r="A30291" s="7" t="s">
        <v>13182</v>
      </c>
      <c r="B30291" s="7" t="s">
        <v>25073</v>
      </c>
      <c r="C30291" s="11">
        <v>42913</v>
      </c>
      <c r="D30291" s="7" t="s">
        <v>335</v>
      </c>
      <c r="E30291" s="7" t="s">
        <v>25074</v>
      </c>
      <c r="F30291">
        <f>IF(IFERROR(VLOOKUP(A30291,官网公开专利!B:B,1,0),0)&lt;&gt;0,1,0)</f>
        <v>1</v>
      </c>
    </row>
    <row r="30292" spans="1:6" x14ac:dyDescent="0.4">
      <c r="A30292" s="7" t="s">
        <v>11366</v>
      </c>
      <c r="B30292" s="7" t="s">
        <v>3405</v>
      </c>
      <c r="C30292" s="11">
        <v>43613</v>
      </c>
      <c r="D30292" s="7" t="s">
        <v>335</v>
      </c>
      <c r="E30292" s="7" t="s">
        <v>3406</v>
      </c>
      <c r="F30292">
        <f>IF(IFERROR(VLOOKUP(A30292,官网公开专利!B:B,1,0),0)&lt;&gt;0,1,0)</f>
        <v>1</v>
      </c>
    </row>
    <row r="30293" spans="1:6" x14ac:dyDescent="0.4">
      <c r="A30293" s="7" t="s">
        <v>11367</v>
      </c>
      <c r="B30293" s="7" t="s">
        <v>3405</v>
      </c>
      <c r="C30293" s="11">
        <v>43613</v>
      </c>
      <c r="D30293" s="7" t="s">
        <v>335</v>
      </c>
      <c r="E30293" s="7" t="s">
        <v>3406</v>
      </c>
      <c r="F30293">
        <f>IF(IFERROR(VLOOKUP(A30293,官网公开专利!B:B,1,0),0)&lt;&gt;0,1,0)</f>
        <v>1</v>
      </c>
    </row>
    <row r="30294" spans="1:6" x14ac:dyDescent="0.4">
      <c r="A30294" s="7" t="s">
        <v>11847</v>
      </c>
      <c r="B30294" s="7" t="s">
        <v>3405</v>
      </c>
      <c r="C30294" s="11">
        <v>43613</v>
      </c>
      <c r="D30294" s="7" t="s">
        <v>335</v>
      </c>
      <c r="E30294" s="7" t="s">
        <v>3406</v>
      </c>
      <c r="F30294">
        <f>IF(IFERROR(VLOOKUP(A30294,官网公开专利!B:B,1,0),0)&lt;&gt;0,1,0)</f>
        <v>1</v>
      </c>
    </row>
    <row r="30295" spans="1:6" x14ac:dyDescent="0.4">
      <c r="A30295" s="7" t="s">
        <v>10484</v>
      </c>
      <c r="B30295" s="7" t="s">
        <v>3405</v>
      </c>
      <c r="C30295" s="11">
        <v>43613</v>
      </c>
      <c r="D30295" s="7" t="s">
        <v>335</v>
      </c>
      <c r="E30295" s="7" t="s">
        <v>3406</v>
      </c>
      <c r="F30295">
        <f>IF(IFERROR(VLOOKUP(A30295,官网公开专利!B:B,1,0),0)&lt;&gt;0,1,0)</f>
        <v>1</v>
      </c>
    </row>
    <row r="30296" spans="1:6" x14ac:dyDescent="0.4">
      <c r="A30296" s="7" t="s">
        <v>9883</v>
      </c>
      <c r="B30296" s="7" t="s">
        <v>3405</v>
      </c>
      <c r="C30296" s="11">
        <v>43613</v>
      </c>
      <c r="D30296" s="7" t="s">
        <v>335</v>
      </c>
      <c r="E30296" s="7" t="s">
        <v>3406</v>
      </c>
      <c r="F30296">
        <f>IF(IFERROR(VLOOKUP(A30296,官网公开专利!B:B,1,0),0)&lt;&gt;0,1,0)</f>
        <v>1</v>
      </c>
    </row>
    <row r="30297" spans="1:6" x14ac:dyDescent="0.4">
      <c r="A30297" s="7" t="s">
        <v>9884</v>
      </c>
      <c r="B30297" s="7" t="s">
        <v>3405</v>
      </c>
      <c r="C30297" s="11">
        <v>43613</v>
      </c>
      <c r="D30297" s="7" t="s">
        <v>335</v>
      </c>
      <c r="E30297" s="7" t="s">
        <v>3406</v>
      </c>
      <c r="F30297">
        <f>IF(IFERROR(VLOOKUP(A30297,官网公开专利!B:B,1,0),0)&lt;&gt;0,1,0)</f>
        <v>1</v>
      </c>
    </row>
    <row r="30298" spans="1:6" x14ac:dyDescent="0.4">
      <c r="A30298" s="7" t="s">
        <v>13182</v>
      </c>
      <c r="B30298" s="7" t="s">
        <v>25069</v>
      </c>
      <c r="C30298" s="11">
        <v>43424</v>
      </c>
      <c r="D30298" s="7" t="s">
        <v>335</v>
      </c>
      <c r="E30298" s="7" t="s">
        <v>25070</v>
      </c>
      <c r="F30298">
        <f>IF(IFERROR(VLOOKUP(A30298,官网公开专利!B:B,1,0),0)&lt;&gt;0,1,0)</f>
        <v>1</v>
      </c>
    </row>
    <row r="30299" spans="1:6" x14ac:dyDescent="0.4">
      <c r="A30299" s="7" t="s">
        <v>13182</v>
      </c>
      <c r="B30299" s="7" t="s">
        <v>25071</v>
      </c>
      <c r="C30299" s="11">
        <v>43354</v>
      </c>
      <c r="D30299" s="7" t="s">
        <v>335</v>
      </c>
      <c r="E30299" s="7" t="s">
        <v>25066</v>
      </c>
      <c r="F30299">
        <f>IF(IFERROR(VLOOKUP(A30299,官网公开专利!B:B,1,0),0)&lt;&gt;0,1,0)</f>
        <v>1</v>
      </c>
    </row>
    <row r="30300" spans="1:6" x14ac:dyDescent="0.4">
      <c r="A30300" s="7" t="s">
        <v>13182</v>
      </c>
      <c r="B30300" s="7" t="s">
        <v>25067</v>
      </c>
      <c r="C30300" s="11">
        <v>43263</v>
      </c>
      <c r="D30300" s="7" t="s">
        <v>3403</v>
      </c>
      <c r="E30300" s="7" t="s">
        <v>25068</v>
      </c>
      <c r="F30300">
        <f>IF(IFERROR(VLOOKUP(A30300,官网公开专利!B:B,1,0),0)&lt;&gt;0,1,0)</f>
        <v>1</v>
      </c>
    </row>
    <row r="30301" spans="1:6" x14ac:dyDescent="0.4">
      <c r="A30301" s="7" t="s">
        <v>13182</v>
      </c>
      <c r="B30301" s="7" t="s">
        <v>25047</v>
      </c>
      <c r="C30301" s="11">
        <v>44614</v>
      </c>
      <c r="D30301" s="7" t="s">
        <v>3403</v>
      </c>
      <c r="E30301" s="7" t="s">
        <v>25048</v>
      </c>
      <c r="F30301">
        <f>IF(IFERROR(VLOOKUP(A30301,官网公开专利!B:B,1,0),0)&lt;&gt;0,1,0)</f>
        <v>1</v>
      </c>
    </row>
    <row r="30302" spans="1:6" x14ac:dyDescent="0.4">
      <c r="A30302" s="7" t="s">
        <v>13182</v>
      </c>
      <c r="B30302" s="7" t="s">
        <v>25049</v>
      </c>
      <c r="C30302" s="11">
        <v>44565</v>
      </c>
      <c r="D30302" s="7" t="s">
        <v>3403</v>
      </c>
      <c r="E30302" s="7" t="s">
        <v>25050</v>
      </c>
      <c r="F30302">
        <f>IF(IFERROR(VLOOKUP(A30302,官网公开专利!B:B,1,0),0)&lt;&gt;0,1,0)</f>
        <v>1</v>
      </c>
    </row>
    <row r="30303" spans="1:6" x14ac:dyDescent="0.4">
      <c r="A30303" s="7" t="s">
        <v>13182</v>
      </c>
      <c r="B30303" s="7" t="s">
        <v>25051</v>
      </c>
      <c r="C30303" s="11">
        <v>44439</v>
      </c>
      <c r="D30303" s="7" t="s">
        <v>3403</v>
      </c>
      <c r="E30303" s="7" t="s">
        <v>25052</v>
      </c>
      <c r="F30303">
        <f>IF(IFERROR(VLOOKUP(A30303,官网公开专利!B:B,1,0),0)&lt;&gt;0,1,0)</f>
        <v>1</v>
      </c>
    </row>
    <row r="30304" spans="1:6" x14ac:dyDescent="0.4">
      <c r="A30304" s="7" t="s">
        <v>13182</v>
      </c>
      <c r="B30304" s="7" t="s">
        <v>25055</v>
      </c>
      <c r="C30304" s="11">
        <v>44138</v>
      </c>
      <c r="D30304" s="7" t="s">
        <v>3403</v>
      </c>
      <c r="E30304" s="7" t="s">
        <v>25056</v>
      </c>
      <c r="F30304">
        <f>IF(IFERROR(VLOOKUP(A30304,官网公开专利!B:B,1,0),0)&lt;&gt;0,1,0)</f>
        <v>1</v>
      </c>
    </row>
    <row r="30305" spans="1:6" x14ac:dyDescent="0.4">
      <c r="A30305" s="7" t="s">
        <v>13182</v>
      </c>
      <c r="B30305" s="7" t="s">
        <v>25053</v>
      </c>
      <c r="C30305" s="11">
        <v>44138</v>
      </c>
      <c r="D30305" s="7" t="s">
        <v>3403</v>
      </c>
      <c r="E30305" s="7" t="s">
        <v>25054</v>
      </c>
      <c r="F30305">
        <f>IF(IFERROR(VLOOKUP(A30305,官网公开专利!B:B,1,0),0)&lt;&gt;0,1,0)</f>
        <v>1</v>
      </c>
    </row>
    <row r="30306" spans="1:6" x14ac:dyDescent="0.4">
      <c r="A30306" s="7" t="s">
        <v>9976</v>
      </c>
      <c r="B30306" s="7" t="s">
        <v>25057</v>
      </c>
      <c r="C30306" s="11">
        <v>43956</v>
      </c>
      <c r="D30306" s="7" t="s">
        <v>3403</v>
      </c>
      <c r="E30306" s="7" t="s">
        <v>25058</v>
      </c>
      <c r="F30306">
        <f>IF(IFERROR(VLOOKUP(A30306,官网公开专利!B:B,1,0),0)&lt;&gt;0,1,0)</f>
        <v>1</v>
      </c>
    </row>
    <row r="30307" spans="1:6" x14ac:dyDescent="0.4">
      <c r="A30307" s="7" t="s">
        <v>13182</v>
      </c>
      <c r="B30307" s="7" t="s">
        <v>25059</v>
      </c>
      <c r="C30307" s="11">
        <v>43809</v>
      </c>
      <c r="D30307" s="7" t="s">
        <v>3403</v>
      </c>
      <c r="E30307" s="7" t="s">
        <v>25060</v>
      </c>
      <c r="F30307">
        <f>IF(IFERROR(VLOOKUP(A30307,官网公开专利!B:B,1,0),0)&lt;&gt;0,1,0)</f>
        <v>1</v>
      </c>
    </row>
    <row r="30308" spans="1:6" x14ac:dyDescent="0.4">
      <c r="A30308" s="7" t="s">
        <v>13182</v>
      </c>
      <c r="B30308" s="7" t="s">
        <v>25061</v>
      </c>
      <c r="C30308" s="11">
        <v>43718</v>
      </c>
      <c r="D30308" s="7" t="s">
        <v>3403</v>
      </c>
      <c r="E30308" s="7" t="s">
        <v>25062</v>
      </c>
      <c r="F30308">
        <f>IF(IFERROR(VLOOKUP(A30308,官网公开专利!B:B,1,0),0)&lt;&gt;0,1,0)</f>
        <v>1</v>
      </c>
    </row>
    <row r="30309" spans="1:6" x14ac:dyDescent="0.4">
      <c r="A30309" s="7" t="s">
        <v>13182</v>
      </c>
      <c r="B30309" s="7" t="s">
        <v>25063</v>
      </c>
      <c r="C30309" s="11">
        <v>43634</v>
      </c>
      <c r="D30309" s="7" t="s">
        <v>3403</v>
      </c>
      <c r="E30309" s="7" t="s">
        <v>25064</v>
      </c>
      <c r="F30309">
        <f>IF(IFERROR(VLOOKUP(A30309,官网公开专利!B:B,1,0),0)&lt;&gt;0,1,0)</f>
        <v>1</v>
      </c>
    </row>
    <row r="30310" spans="1:6" x14ac:dyDescent="0.4">
      <c r="A30310" s="7" t="s">
        <v>13182</v>
      </c>
      <c r="B30310" s="7" t="s">
        <v>25065</v>
      </c>
      <c r="C30310" s="11">
        <v>43599</v>
      </c>
      <c r="D30310" s="7" t="s">
        <v>3403</v>
      </c>
      <c r="E30310" s="7" t="s">
        <v>25066</v>
      </c>
      <c r="F30310">
        <f>IF(IFERROR(VLOOKUP(A30310,官网公开专利!B:B,1,0),0)&lt;&gt;0,1,0)</f>
        <v>1</v>
      </c>
    </row>
    <row r="30311" spans="1:6" x14ac:dyDescent="0.4">
      <c r="A30311" s="7" t="s">
        <v>11366</v>
      </c>
      <c r="B30311" s="7" t="s">
        <v>3402</v>
      </c>
      <c r="C30311" s="11">
        <v>43424</v>
      </c>
      <c r="D30311" s="7" t="s">
        <v>3403</v>
      </c>
      <c r="E30311" s="7" t="s">
        <v>3404</v>
      </c>
      <c r="F30311">
        <f>IF(IFERROR(VLOOKUP(A30311,官网公开专利!B:B,1,0),0)&lt;&gt;0,1,0)</f>
        <v>1</v>
      </c>
    </row>
    <row r="30312" spans="1:6" x14ac:dyDescent="0.4">
      <c r="A30312" s="7" t="s">
        <v>11367</v>
      </c>
      <c r="B30312" s="7" t="s">
        <v>3402</v>
      </c>
      <c r="C30312" s="11">
        <v>43424</v>
      </c>
      <c r="D30312" s="7" t="s">
        <v>3403</v>
      </c>
      <c r="E30312" s="7" t="s">
        <v>3404</v>
      </c>
      <c r="F30312">
        <f>IF(IFERROR(VLOOKUP(A30312,官网公开专利!B:B,1,0),0)&lt;&gt;0,1,0)</f>
        <v>1</v>
      </c>
    </row>
    <row r="30313" spans="1:6" x14ac:dyDescent="0.4">
      <c r="A30313" s="7" t="s">
        <v>11847</v>
      </c>
      <c r="B30313" s="7" t="s">
        <v>3402</v>
      </c>
      <c r="C30313" s="11">
        <v>43424</v>
      </c>
      <c r="D30313" s="7" t="s">
        <v>3403</v>
      </c>
      <c r="E30313" s="7" t="s">
        <v>3404</v>
      </c>
      <c r="F30313">
        <f>IF(IFERROR(VLOOKUP(A30313,官网公开专利!B:B,1,0),0)&lt;&gt;0,1,0)</f>
        <v>1</v>
      </c>
    </row>
    <row r="30314" spans="1:6" x14ac:dyDescent="0.4">
      <c r="A30314" s="7" t="s">
        <v>10484</v>
      </c>
      <c r="B30314" s="7" t="s">
        <v>3402</v>
      </c>
      <c r="C30314" s="11">
        <v>43424</v>
      </c>
      <c r="D30314" s="7" t="s">
        <v>3403</v>
      </c>
      <c r="E30314" s="7" t="s">
        <v>3404</v>
      </c>
      <c r="F30314">
        <f>IF(IFERROR(VLOOKUP(A30314,官网公开专利!B:B,1,0),0)&lt;&gt;0,1,0)</f>
        <v>1</v>
      </c>
    </row>
    <row r="30315" spans="1:6" x14ac:dyDescent="0.4">
      <c r="A30315" s="7" t="s">
        <v>9883</v>
      </c>
      <c r="B30315" s="7" t="s">
        <v>3402</v>
      </c>
      <c r="C30315" s="11">
        <v>43424</v>
      </c>
      <c r="D30315" s="7" t="s">
        <v>3403</v>
      </c>
      <c r="E30315" s="7" t="s">
        <v>3404</v>
      </c>
      <c r="F30315">
        <f>IF(IFERROR(VLOOKUP(A30315,官网公开专利!B:B,1,0),0)&lt;&gt;0,1,0)</f>
        <v>1</v>
      </c>
    </row>
    <row r="30316" spans="1:6" x14ac:dyDescent="0.4">
      <c r="A30316" s="7" t="s">
        <v>9884</v>
      </c>
      <c r="B30316" s="7" t="s">
        <v>3402</v>
      </c>
      <c r="C30316" s="11">
        <v>43424</v>
      </c>
      <c r="D30316" s="7" t="s">
        <v>3403</v>
      </c>
      <c r="E30316" s="7" t="s">
        <v>3404</v>
      </c>
      <c r="F30316">
        <f>IF(IFERROR(VLOOKUP(A30316,官网公开专利!B:B,1,0),0)&lt;&gt;0,1,0)</f>
        <v>1</v>
      </c>
    </row>
    <row r="30317" spans="1:6" x14ac:dyDescent="0.4">
      <c r="A30317" s="7" t="s">
        <v>11366</v>
      </c>
      <c r="B30317" s="7" t="s">
        <v>3407</v>
      </c>
      <c r="C30317" s="11">
        <v>43403</v>
      </c>
      <c r="D30317" s="7" t="s">
        <v>3403</v>
      </c>
      <c r="E30317" s="7" t="s">
        <v>3408</v>
      </c>
      <c r="F30317">
        <f>IF(IFERROR(VLOOKUP(A30317,官网公开专利!B:B,1,0),0)&lt;&gt;0,1,0)</f>
        <v>1</v>
      </c>
    </row>
    <row r="30318" spans="1:6" x14ac:dyDescent="0.4">
      <c r="A30318" s="7" t="s">
        <v>11367</v>
      </c>
      <c r="B30318" s="7" t="s">
        <v>3407</v>
      </c>
      <c r="C30318" s="11">
        <v>43403</v>
      </c>
      <c r="D30318" s="7" t="s">
        <v>3403</v>
      </c>
      <c r="E30318" s="7" t="s">
        <v>3408</v>
      </c>
      <c r="F30318">
        <f>IF(IFERROR(VLOOKUP(A30318,官网公开专利!B:B,1,0),0)&lt;&gt;0,1,0)</f>
        <v>1</v>
      </c>
    </row>
    <row r="30319" spans="1:6" x14ac:dyDescent="0.4">
      <c r="A30319" s="7" t="s">
        <v>11847</v>
      </c>
      <c r="B30319" s="7" t="s">
        <v>3407</v>
      </c>
      <c r="C30319" s="11">
        <v>43403</v>
      </c>
      <c r="D30319" s="7" t="s">
        <v>3403</v>
      </c>
      <c r="E30319" s="7" t="s">
        <v>3408</v>
      </c>
      <c r="F30319">
        <f>IF(IFERROR(VLOOKUP(A30319,官网公开专利!B:B,1,0),0)&lt;&gt;0,1,0)</f>
        <v>1</v>
      </c>
    </row>
    <row r="30320" spans="1:6" x14ac:dyDescent="0.4">
      <c r="A30320" s="7" t="s">
        <v>10484</v>
      </c>
      <c r="B30320" s="7" t="s">
        <v>3407</v>
      </c>
      <c r="C30320" s="11">
        <v>43403</v>
      </c>
      <c r="D30320" s="7" t="s">
        <v>3403</v>
      </c>
      <c r="E30320" s="7" t="s">
        <v>3408</v>
      </c>
      <c r="F30320">
        <f>IF(IFERROR(VLOOKUP(A30320,官网公开专利!B:B,1,0),0)&lt;&gt;0,1,0)</f>
        <v>1</v>
      </c>
    </row>
    <row r="30321" spans="1:6" x14ac:dyDescent="0.4">
      <c r="A30321" s="7" t="s">
        <v>9883</v>
      </c>
      <c r="B30321" s="7" t="s">
        <v>3407</v>
      </c>
      <c r="C30321" s="11">
        <v>43403</v>
      </c>
      <c r="D30321" s="7" t="s">
        <v>3403</v>
      </c>
      <c r="E30321" s="7" t="s">
        <v>3408</v>
      </c>
      <c r="F30321">
        <f>IF(IFERROR(VLOOKUP(A30321,官网公开专利!B:B,1,0),0)&lt;&gt;0,1,0)</f>
        <v>1</v>
      </c>
    </row>
    <row r="30322" spans="1:6" x14ac:dyDescent="0.4">
      <c r="A30322" s="7" t="s">
        <v>9884</v>
      </c>
      <c r="B30322" s="7" t="s">
        <v>3407</v>
      </c>
      <c r="C30322" s="11">
        <v>43403</v>
      </c>
      <c r="D30322" s="7" t="s">
        <v>3403</v>
      </c>
      <c r="E30322" s="7" t="s">
        <v>3408</v>
      </c>
      <c r="F30322">
        <f>IF(IFERROR(VLOOKUP(A30322,官网公开专利!B:B,1,0),0)&lt;&gt;0,1,0)</f>
        <v>1</v>
      </c>
    </row>
    <row r="30323" spans="1:6" x14ac:dyDescent="0.4">
      <c r="A30323" s="7" t="s">
        <v>11644</v>
      </c>
      <c r="B30323" s="7" t="s">
        <v>25046</v>
      </c>
      <c r="C30323" s="11">
        <v>43130</v>
      </c>
      <c r="D30323" s="7" t="s">
        <v>989</v>
      </c>
      <c r="E30323" s="7" t="s">
        <v>990</v>
      </c>
      <c r="F30323">
        <f>IF(IFERROR(VLOOKUP(A30323,官网公开专利!B:B,1,0),0)&lt;&gt;0,1,0)</f>
        <v>1</v>
      </c>
    </row>
    <row r="30324" spans="1:6" x14ac:dyDescent="0.4">
      <c r="A30324" s="7" t="s">
        <v>11644</v>
      </c>
      <c r="B30324" s="7" t="s">
        <v>988</v>
      </c>
      <c r="C30324" s="11">
        <v>42311</v>
      </c>
      <c r="D30324" s="7" t="s">
        <v>989</v>
      </c>
      <c r="E30324" s="7" t="s">
        <v>990</v>
      </c>
      <c r="F30324">
        <f>IF(IFERROR(VLOOKUP(A30324,官网公开专利!B:B,1,0),0)&lt;&gt;0,1,0)</f>
        <v>1</v>
      </c>
    </row>
    <row r="30325" spans="1:6" x14ac:dyDescent="0.4">
      <c r="A30325" s="7" t="s">
        <v>10767</v>
      </c>
      <c r="B30325" s="7" t="s">
        <v>988</v>
      </c>
      <c r="C30325" s="11">
        <v>42311</v>
      </c>
      <c r="D30325" s="7" t="s">
        <v>989</v>
      </c>
      <c r="E30325" s="7" t="s">
        <v>990</v>
      </c>
      <c r="F30325">
        <f>IF(IFERROR(VLOOKUP(A30325,官网公开专利!B:B,1,0),0)&lt;&gt;0,1,0)</f>
        <v>1</v>
      </c>
    </row>
    <row r="30326" spans="1:6" x14ac:dyDescent="0.4">
      <c r="A30326" s="7" t="s">
        <v>17051</v>
      </c>
      <c r="B30326" s="7" t="s">
        <v>25043</v>
      </c>
      <c r="C30326" s="11">
        <v>43004</v>
      </c>
      <c r="D30326" s="7" t="s">
        <v>25044</v>
      </c>
      <c r="E30326" s="7" t="s">
        <v>25045</v>
      </c>
      <c r="F30326">
        <f>IF(IFERROR(VLOOKUP(A30326,官网公开专利!B:B,1,0),0)&lt;&gt;0,1,0)</f>
        <v>1</v>
      </c>
    </row>
    <row r="30327" spans="1:6" x14ac:dyDescent="0.4">
      <c r="A30327" s="7" t="s">
        <v>11896</v>
      </c>
      <c r="B30327" s="7" t="s">
        <v>25037</v>
      </c>
      <c r="C30327" s="11">
        <v>44670</v>
      </c>
      <c r="D30327" s="7" t="s">
        <v>25038</v>
      </c>
      <c r="E30327" s="7" t="s">
        <v>25039</v>
      </c>
      <c r="F30327">
        <f>IF(IFERROR(VLOOKUP(A30327,官网公开专利!B:B,1,0),0)&lt;&gt;0,1,0)</f>
        <v>1</v>
      </c>
    </row>
    <row r="30328" spans="1:6" x14ac:dyDescent="0.4">
      <c r="A30328" s="7" t="s">
        <v>9732</v>
      </c>
      <c r="B30328" s="7" t="s">
        <v>25035</v>
      </c>
      <c r="C30328" s="11">
        <v>43802</v>
      </c>
      <c r="D30328" s="7" t="s">
        <v>25036</v>
      </c>
      <c r="E30328" s="7" t="s">
        <v>23004</v>
      </c>
      <c r="F30328">
        <f>IF(IFERROR(VLOOKUP(A30328,官网公开专利!B:B,1,0),0)&lt;&gt;0,1,0)</f>
        <v>1</v>
      </c>
    </row>
    <row r="30329" spans="1:6" x14ac:dyDescent="0.4">
      <c r="A30329" s="7" t="s">
        <v>9732</v>
      </c>
      <c r="B30329" s="7" t="s">
        <v>24197</v>
      </c>
      <c r="C30329" s="11">
        <v>44313</v>
      </c>
      <c r="D30329" s="7" t="s">
        <v>18029</v>
      </c>
      <c r="E30329" s="7" t="s">
        <v>17191</v>
      </c>
      <c r="F30329">
        <f>IF(IFERROR(VLOOKUP(A30329,官网公开专利!B:B,1,0),0)&lt;&gt;0,1,0)</f>
        <v>1</v>
      </c>
    </row>
    <row r="30330" spans="1:6" x14ac:dyDescent="0.4">
      <c r="A30330" s="7" t="s">
        <v>9732</v>
      </c>
      <c r="B30330" s="7" t="s">
        <v>24218</v>
      </c>
      <c r="C30330" s="11">
        <v>44285</v>
      </c>
      <c r="D30330" s="7" t="s">
        <v>18029</v>
      </c>
      <c r="E30330" s="7" t="s">
        <v>24219</v>
      </c>
      <c r="F30330">
        <f>IF(IFERROR(VLOOKUP(A30330,官网公开专利!B:B,1,0),0)&lt;&gt;0,1,0)</f>
        <v>1</v>
      </c>
    </row>
    <row r="30331" spans="1:6" x14ac:dyDescent="0.4">
      <c r="A30331" s="7" t="s">
        <v>9732</v>
      </c>
      <c r="B30331" s="7" t="s">
        <v>24241</v>
      </c>
      <c r="C30331" s="11">
        <v>44243</v>
      </c>
      <c r="D30331" s="7" t="s">
        <v>18029</v>
      </c>
      <c r="E30331" s="7" t="s">
        <v>22793</v>
      </c>
      <c r="F30331">
        <f>IF(IFERROR(VLOOKUP(A30331,官网公开专利!B:B,1,0),0)&lt;&gt;0,1,0)</f>
        <v>1</v>
      </c>
    </row>
    <row r="30332" spans="1:6" x14ac:dyDescent="0.4">
      <c r="A30332" s="7" t="s">
        <v>9732</v>
      </c>
      <c r="B30332" s="7" t="s">
        <v>24280</v>
      </c>
      <c r="C30332" s="11">
        <v>44208</v>
      </c>
      <c r="D30332" s="7" t="s">
        <v>18029</v>
      </c>
      <c r="E30332" s="7" t="s">
        <v>24281</v>
      </c>
      <c r="F30332">
        <f>IF(IFERROR(VLOOKUP(A30332,官网公开专利!B:B,1,0),0)&lt;&gt;0,1,0)</f>
        <v>1</v>
      </c>
    </row>
    <row r="30333" spans="1:6" x14ac:dyDescent="0.4">
      <c r="A30333" s="7" t="s">
        <v>9732</v>
      </c>
      <c r="B30333" s="7" t="s">
        <v>24282</v>
      </c>
      <c r="C30333" s="11">
        <v>44208</v>
      </c>
      <c r="D30333" s="7" t="s">
        <v>18029</v>
      </c>
      <c r="E30333" s="7" t="s">
        <v>24281</v>
      </c>
      <c r="F30333">
        <f>IF(IFERROR(VLOOKUP(A30333,官网公开专利!B:B,1,0),0)&lt;&gt;0,1,0)</f>
        <v>1</v>
      </c>
    </row>
    <row r="30334" spans="1:6" x14ac:dyDescent="0.4">
      <c r="A30334" s="7" t="s">
        <v>9732</v>
      </c>
      <c r="B30334" s="7" t="s">
        <v>24292</v>
      </c>
      <c r="C30334" s="11">
        <v>44194</v>
      </c>
      <c r="D30334" s="7" t="s">
        <v>18029</v>
      </c>
      <c r="E30334" s="7" t="s">
        <v>24293</v>
      </c>
      <c r="F30334">
        <f>IF(IFERROR(VLOOKUP(A30334,官网公开专利!B:B,1,0),0)&lt;&gt;0,1,0)</f>
        <v>1</v>
      </c>
    </row>
    <row r="30335" spans="1:6" x14ac:dyDescent="0.4">
      <c r="A30335" s="7" t="s">
        <v>9732</v>
      </c>
      <c r="B30335" s="7" t="s">
        <v>24426</v>
      </c>
      <c r="C30335" s="11">
        <v>44033</v>
      </c>
      <c r="D30335" s="7" t="s">
        <v>18029</v>
      </c>
      <c r="E30335" s="7" t="s">
        <v>24427</v>
      </c>
      <c r="F30335">
        <f>IF(IFERROR(VLOOKUP(A30335,官网公开专利!B:B,1,0),0)&lt;&gt;0,1,0)</f>
        <v>1</v>
      </c>
    </row>
    <row r="30336" spans="1:6" x14ac:dyDescent="0.4">
      <c r="A30336" s="7" t="s">
        <v>9732</v>
      </c>
      <c r="B30336" s="7" t="s">
        <v>24516</v>
      </c>
      <c r="C30336" s="11">
        <v>43921</v>
      </c>
      <c r="D30336" s="7" t="s">
        <v>18029</v>
      </c>
      <c r="E30336" s="7" t="s">
        <v>24427</v>
      </c>
      <c r="F30336">
        <f>IF(IFERROR(VLOOKUP(A30336,官网公开专利!B:B,1,0),0)&lt;&gt;0,1,0)</f>
        <v>1</v>
      </c>
    </row>
    <row r="30337" spans="1:6" x14ac:dyDescent="0.4">
      <c r="A30337" s="7" t="s">
        <v>9732</v>
      </c>
      <c r="B30337" s="7" t="s">
        <v>24514</v>
      </c>
      <c r="C30337" s="11">
        <v>43921</v>
      </c>
      <c r="D30337" s="7" t="s">
        <v>18029</v>
      </c>
      <c r="E30337" s="7" t="s">
        <v>24515</v>
      </c>
      <c r="F30337">
        <f>IF(IFERROR(VLOOKUP(A30337,官网公开专利!B:B,1,0),0)&lt;&gt;0,1,0)</f>
        <v>1</v>
      </c>
    </row>
    <row r="30338" spans="1:6" x14ac:dyDescent="0.4">
      <c r="A30338" s="7" t="s">
        <v>9732</v>
      </c>
      <c r="B30338" s="7" t="s">
        <v>24580</v>
      </c>
      <c r="C30338" s="11">
        <v>43809</v>
      </c>
      <c r="D30338" s="7" t="s">
        <v>18029</v>
      </c>
      <c r="E30338" s="7" t="s">
        <v>24581</v>
      </c>
      <c r="F30338">
        <f>IF(IFERROR(VLOOKUP(A30338,官网公开专利!B:B,1,0),0)&lt;&gt;0,1,0)</f>
        <v>1</v>
      </c>
    </row>
    <row r="30339" spans="1:6" x14ac:dyDescent="0.4">
      <c r="A30339" s="7" t="s">
        <v>9732</v>
      </c>
      <c r="B30339" s="7" t="s">
        <v>24702</v>
      </c>
      <c r="C30339" s="11">
        <v>43662</v>
      </c>
      <c r="D30339" s="7" t="s">
        <v>18029</v>
      </c>
      <c r="E30339" s="7" t="s">
        <v>24703</v>
      </c>
      <c r="F30339">
        <f>IF(IFERROR(VLOOKUP(A30339,官网公开专利!B:B,1,0),0)&lt;&gt;0,1,0)</f>
        <v>1</v>
      </c>
    </row>
    <row r="30340" spans="1:6" x14ac:dyDescent="0.4">
      <c r="A30340" s="7" t="s">
        <v>9732</v>
      </c>
      <c r="B30340" s="7" t="s">
        <v>24723</v>
      </c>
      <c r="C30340" s="11">
        <v>43634</v>
      </c>
      <c r="D30340" s="7" t="s">
        <v>18029</v>
      </c>
      <c r="E30340" s="7" t="s">
        <v>24724</v>
      </c>
      <c r="F30340">
        <f>IF(IFERROR(VLOOKUP(A30340,官网公开专利!B:B,1,0),0)&lt;&gt;0,1,0)</f>
        <v>1</v>
      </c>
    </row>
    <row r="30341" spans="1:6" x14ac:dyDescent="0.4">
      <c r="A30341" s="7" t="s">
        <v>9732</v>
      </c>
      <c r="B30341" s="7" t="s">
        <v>24914</v>
      </c>
      <c r="C30341" s="11">
        <v>43270</v>
      </c>
      <c r="D30341" s="7" t="s">
        <v>18029</v>
      </c>
      <c r="E30341" s="7" t="s">
        <v>24117</v>
      </c>
      <c r="F30341">
        <f>IF(IFERROR(VLOOKUP(A30341,官网公开专利!B:B,1,0),0)&lt;&gt;0,1,0)</f>
        <v>1</v>
      </c>
    </row>
    <row r="30342" spans="1:6" x14ac:dyDescent="0.4">
      <c r="A30342" s="7" t="s">
        <v>9732</v>
      </c>
      <c r="B30342" s="7" t="s">
        <v>24915</v>
      </c>
      <c r="C30342" s="11">
        <v>43263</v>
      </c>
      <c r="D30342" s="7" t="s">
        <v>18029</v>
      </c>
      <c r="E30342" s="7" t="s">
        <v>24916</v>
      </c>
      <c r="F30342">
        <f>IF(IFERROR(VLOOKUP(A30342,官网公开专利!B:B,1,0),0)&lt;&gt;0,1,0)</f>
        <v>1</v>
      </c>
    </row>
    <row r="30343" spans="1:6" x14ac:dyDescent="0.4">
      <c r="A30343" s="7" t="s">
        <v>9732</v>
      </c>
      <c r="B30343" s="7" t="s">
        <v>24919</v>
      </c>
      <c r="C30343" s="11">
        <v>43256</v>
      </c>
      <c r="D30343" s="7" t="s">
        <v>18029</v>
      </c>
      <c r="E30343" s="7" t="s">
        <v>24920</v>
      </c>
      <c r="F30343">
        <f>IF(IFERROR(VLOOKUP(A30343,官网公开专利!B:B,1,0),0)&lt;&gt;0,1,0)</f>
        <v>1</v>
      </c>
    </row>
    <row r="30344" spans="1:6" x14ac:dyDescent="0.4">
      <c r="A30344" s="7" t="s">
        <v>9732</v>
      </c>
      <c r="B30344" s="7" t="s">
        <v>24917</v>
      </c>
      <c r="C30344" s="11">
        <v>43256</v>
      </c>
      <c r="D30344" s="7" t="s">
        <v>18029</v>
      </c>
      <c r="E30344" s="7" t="s">
        <v>24918</v>
      </c>
      <c r="F30344">
        <f>IF(IFERROR(VLOOKUP(A30344,官网公开专利!B:B,1,0),0)&lt;&gt;0,1,0)</f>
        <v>1</v>
      </c>
    </row>
    <row r="30345" spans="1:6" x14ac:dyDescent="0.4">
      <c r="A30345" s="7" t="s">
        <v>9732</v>
      </c>
      <c r="B30345" s="7" t="s">
        <v>24921</v>
      </c>
      <c r="C30345" s="11">
        <v>43256</v>
      </c>
      <c r="D30345" s="7" t="s">
        <v>18029</v>
      </c>
      <c r="E30345" s="7" t="s">
        <v>22836</v>
      </c>
      <c r="F30345">
        <f>IF(IFERROR(VLOOKUP(A30345,官网公开专利!B:B,1,0),0)&lt;&gt;0,1,0)</f>
        <v>1</v>
      </c>
    </row>
    <row r="30346" spans="1:6" x14ac:dyDescent="0.4">
      <c r="A30346" s="7" t="s">
        <v>9732</v>
      </c>
      <c r="B30346" s="7" t="s">
        <v>24922</v>
      </c>
      <c r="C30346" s="11">
        <v>43242</v>
      </c>
      <c r="D30346" s="7" t="s">
        <v>18029</v>
      </c>
      <c r="E30346" s="7" t="s">
        <v>24923</v>
      </c>
      <c r="F30346">
        <f>IF(IFERROR(VLOOKUP(A30346,官网公开专利!B:B,1,0),0)&lt;&gt;0,1,0)</f>
        <v>1</v>
      </c>
    </row>
    <row r="30347" spans="1:6" x14ac:dyDescent="0.4">
      <c r="A30347" s="7" t="s">
        <v>9732</v>
      </c>
      <c r="B30347" s="7" t="s">
        <v>24924</v>
      </c>
      <c r="C30347" s="11">
        <v>43235</v>
      </c>
      <c r="D30347" s="7" t="s">
        <v>18029</v>
      </c>
      <c r="E30347" s="7" t="s">
        <v>24925</v>
      </c>
      <c r="F30347">
        <f>IF(IFERROR(VLOOKUP(A30347,官网公开专利!B:B,1,0),0)&lt;&gt;0,1,0)</f>
        <v>1</v>
      </c>
    </row>
    <row r="30348" spans="1:6" x14ac:dyDescent="0.4">
      <c r="A30348" s="7" t="s">
        <v>9732</v>
      </c>
      <c r="B30348" s="7" t="s">
        <v>24926</v>
      </c>
      <c r="C30348" s="11">
        <v>43235</v>
      </c>
      <c r="D30348" s="7" t="s">
        <v>18029</v>
      </c>
      <c r="E30348" s="7" t="s">
        <v>24927</v>
      </c>
      <c r="F30348">
        <f>IF(IFERROR(VLOOKUP(A30348,官网公开专利!B:B,1,0),0)&lt;&gt;0,1,0)</f>
        <v>1</v>
      </c>
    </row>
    <row r="30349" spans="1:6" x14ac:dyDescent="0.4">
      <c r="A30349" s="7" t="s">
        <v>9732</v>
      </c>
      <c r="B30349" s="7" t="s">
        <v>24930</v>
      </c>
      <c r="C30349" s="11">
        <v>43228</v>
      </c>
      <c r="D30349" s="7" t="s">
        <v>18029</v>
      </c>
      <c r="E30349" s="7" t="s">
        <v>23275</v>
      </c>
      <c r="F30349">
        <f>IF(IFERROR(VLOOKUP(A30349,官网公开专利!B:B,1,0),0)&lt;&gt;0,1,0)</f>
        <v>1</v>
      </c>
    </row>
    <row r="30350" spans="1:6" x14ac:dyDescent="0.4">
      <c r="A30350" s="7" t="s">
        <v>9732</v>
      </c>
      <c r="B30350" s="7" t="s">
        <v>24928</v>
      </c>
      <c r="C30350" s="11">
        <v>43228</v>
      </c>
      <c r="D30350" s="7" t="s">
        <v>18029</v>
      </c>
      <c r="E30350" s="7" t="s">
        <v>24929</v>
      </c>
      <c r="F30350">
        <f>IF(IFERROR(VLOOKUP(A30350,官网公开专利!B:B,1,0),0)&lt;&gt;0,1,0)</f>
        <v>1</v>
      </c>
    </row>
    <row r="30351" spans="1:6" x14ac:dyDescent="0.4">
      <c r="A30351" s="7" t="s">
        <v>9732</v>
      </c>
      <c r="B30351" s="7" t="s">
        <v>24931</v>
      </c>
      <c r="C30351" s="11">
        <v>43207</v>
      </c>
      <c r="D30351" s="7" t="s">
        <v>18029</v>
      </c>
      <c r="E30351" s="7" t="s">
        <v>24932</v>
      </c>
      <c r="F30351">
        <f>IF(IFERROR(VLOOKUP(A30351,官网公开专利!B:B,1,0),0)&lt;&gt;0,1,0)</f>
        <v>1</v>
      </c>
    </row>
    <row r="30352" spans="1:6" x14ac:dyDescent="0.4">
      <c r="A30352" s="7" t="s">
        <v>9732</v>
      </c>
      <c r="B30352" s="7" t="s">
        <v>24933</v>
      </c>
      <c r="C30352" s="11">
        <v>43186</v>
      </c>
      <c r="D30352" s="7" t="s">
        <v>18029</v>
      </c>
      <c r="E30352" s="7" t="s">
        <v>24934</v>
      </c>
      <c r="F30352">
        <f>IF(IFERROR(VLOOKUP(A30352,官网公开专利!B:B,1,0),0)&lt;&gt;0,1,0)</f>
        <v>1</v>
      </c>
    </row>
    <row r="30353" spans="1:6" x14ac:dyDescent="0.4">
      <c r="A30353" s="7" t="s">
        <v>9732</v>
      </c>
      <c r="B30353" s="7" t="s">
        <v>24937</v>
      </c>
      <c r="C30353" s="11">
        <v>43186</v>
      </c>
      <c r="D30353" s="7" t="s">
        <v>18029</v>
      </c>
      <c r="E30353" s="7" t="s">
        <v>24938</v>
      </c>
      <c r="F30353">
        <f>IF(IFERROR(VLOOKUP(A30353,官网公开专利!B:B,1,0),0)&lt;&gt;0,1,0)</f>
        <v>1</v>
      </c>
    </row>
    <row r="30354" spans="1:6" x14ac:dyDescent="0.4">
      <c r="A30354" s="7" t="s">
        <v>9732</v>
      </c>
      <c r="B30354" s="7" t="s">
        <v>24935</v>
      </c>
      <c r="C30354" s="11">
        <v>43186</v>
      </c>
      <c r="D30354" s="7" t="s">
        <v>18029</v>
      </c>
      <c r="E30354" s="7" t="s">
        <v>24936</v>
      </c>
      <c r="F30354">
        <f>IF(IFERROR(VLOOKUP(A30354,官网公开专利!B:B,1,0),0)&lt;&gt;0,1,0)</f>
        <v>1</v>
      </c>
    </row>
    <row r="30355" spans="1:6" x14ac:dyDescent="0.4">
      <c r="A30355" s="7" t="s">
        <v>9732</v>
      </c>
      <c r="B30355" s="7" t="s">
        <v>24939</v>
      </c>
      <c r="C30355" s="11">
        <v>43179</v>
      </c>
      <c r="D30355" s="7" t="s">
        <v>18029</v>
      </c>
      <c r="E30355" s="7" t="s">
        <v>24940</v>
      </c>
      <c r="F30355">
        <f>IF(IFERROR(VLOOKUP(A30355,官网公开专利!B:B,1,0),0)&lt;&gt;0,1,0)</f>
        <v>1</v>
      </c>
    </row>
    <row r="30356" spans="1:6" x14ac:dyDescent="0.4">
      <c r="A30356" s="7" t="s">
        <v>9732</v>
      </c>
      <c r="B30356" s="7" t="s">
        <v>24941</v>
      </c>
      <c r="C30356" s="11">
        <v>43172</v>
      </c>
      <c r="D30356" s="7" t="s">
        <v>18029</v>
      </c>
      <c r="E30356" s="7" t="s">
        <v>24942</v>
      </c>
      <c r="F30356">
        <f>IF(IFERROR(VLOOKUP(A30356,官网公开专利!B:B,1,0),0)&lt;&gt;0,1,0)</f>
        <v>1</v>
      </c>
    </row>
    <row r="30357" spans="1:6" x14ac:dyDescent="0.4">
      <c r="A30357" s="7" t="s">
        <v>9732</v>
      </c>
      <c r="B30357" s="7" t="s">
        <v>24943</v>
      </c>
      <c r="C30357" s="11">
        <v>43158</v>
      </c>
      <c r="D30357" s="7" t="s">
        <v>18029</v>
      </c>
      <c r="E30357" s="7" t="s">
        <v>24610</v>
      </c>
      <c r="F30357">
        <f>IF(IFERROR(VLOOKUP(A30357,官网公开专利!B:B,1,0),0)&lt;&gt;0,1,0)</f>
        <v>1</v>
      </c>
    </row>
    <row r="30358" spans="1:6" x14ac:dyDescent="0.4">
      <c r="A30358" s="7" t="s">
        <v>9732</v>
      </c>
      <c r="B30358" s="7" t="s">
        <v>24945</v>
      </c>
      <c r="C30358" s="11">
        <v>43158</v>
      </c>
      <c r="D30358" s="7" t="s">
        <v>18029</v>
      </c>
      <c r="E30358" s="7" t="s">
        <v>24610</v>
      </c>
      <c r="F30358">
        <f>IF(IFERROR(VLOOKUP(A30358,官网公开专利!B:B,1,0),0)&lt;&gt;0,1,0)</f>
        <v>1</v>
      </c>
    </row>
    <row r="30359" spans="1:6" x14ac:dyDescent="0.4">
      <c r="A30359" s="7" t="s">
        <v>9732</v>
      </c>
      <c r="B30359" s="7" t="s">
        <v>24944</v>
      </c>
      <c r="C30359" s="11">
        <v>43158</v>
      </c>
      <c r="D30359" s="7" t="s">
        <v>18029</v>
      </c>
      <c r="E30359" s="7" t="s">
        <v>24610</v>
      </c>
      <c r="F30359">
        <f>IF(IFERROR(VLOOKUP(A30359,官网公开专利!B:B,1,0),0)&lt;&gt;0,1,0)</f>
        <v>1</v>
      </c>
    </row>
    <row r="30360" spans="1:6" x14ac:dyDescent="0.4">
      <c r="A30360" s="7" t="s">
        <v>9732</v>
      </c>
      <c r="B30360" s="7" t="s">
        <v>24946</v>
      </c>
      <c r="C30360" s="11">
        <v>43151</v>
      </c>
      <c r="D30360" s="7" t="s">
        <v>18029</v>
      </c>
      <c r="E30360" s="7" t="s">
        <v>24335</v>
      </c>
      <c r="F30360">
        <f>IF(IFERROR(VLOOKUP(A30360,官网公开专利!B:B,1,0),0)&lt;&gt;0,1,0)</f>
        <v>1</v>
      </c>
    </row>
    <row r="30361" spans="1:6" x14ac:dyDescent="0.4">
      <c r="A30361" s="7" t="s">
        <v>9732</v>
      </c>
      <c r="B30361" s="7" t="s">
        <v>24949</v>
      </c>
      <c r="C30361" s="11">
        <v>43137</v>
      </c>
      <c r="D30361" s="7" t="s">
        <v>18029</v>
      </c>
      <c r="E30361" s="7" t="s">
        <v>24950</v>
      </c>
      <c r="F30361">
        <f>IF(IFERROR(VLOOKUP(A30361,官网公开专利!B:B,1,0),0)&lt;&gt;0,1,0)</f>
        <v>1</v>
      </c>
    </row>
    <row r="30362" spans="1:6" x14ac:dyDescent="0.4">
      <c r="A30362" s="7" t="s">
        <v>9732</v>
      </c>
      <c r="B30362" s="7" t="s">
        <v>24947</v>
      </c>
      <c r="C30362" s="11">
        <v>43137</v>
      </c>
      <c r="D30362" s="7" t="s">
        <v>18029</v>
      </c>
      <c r="E30362" s="7" t="s">
        <v>24948</v>
      </c>
      <c r="F30362">
        <f>IF(IFERROR(VLOOKUP(A30362,官网公开专利!B:B,1,0),0)&lt;&gt;0,1,0)</f>
        <v>1</v>
      </c>
    </row>
    <row r="30363" spans="1:6" x14ac:dyDescent="0.4">
      <c r="A30363" s="7" t="s">
        <v>9732</v>
      </c>
      <c r="B30363" s="7" t="s">
        <v>24951</v>
      </c>
      <c r="C30363" s="11">
        <v>43130</v>
      </c>
      <c r="D30363" s="7" t="s">
        <v>18029</v>
      </c>
      <c r="E30363" s="7" t="s">
        <v>24952</v>
      </c>
      <c r="F30363">
        <f>IF(IFERROR(VLOOKUP(A30363,官网公开专利!B:B,1,0),0)&lt;&gt;0,1,0)</f>
        <v>1</v>
      </c>
    </row>
    <row r="30364" spans="1:6" x14ac:dyDescent="0.4">
      <c r="A30364" s="7" t="s">
        <v>9732</v>
      </c>
      <c r="B30364" s="7" t="s">
        <v>24953</v>
      </c>
      <c r="C30364" s="11">
        <v>43130</v>
      </c>
      <c r="D30364" s="7" t="s">
        <v>18029</v>
      </c>
      <c r="E30364" s="7" t="s">
        <v>24954</v>
      </c>
      <c r="F30364">
        <f>IF(IFERROR(VLOOKUP(A30364,官网公开专利!B:B,1,0),0)&lt;&gt;0,1,0)</f>
        <v>1</v>
      </c>
    </row>
    <row r="30365" spans="1:6" x14ac:dyDescent="0.4">
      <c r="A30365" s="7" t="s">
        <v>9732</v>
      </c>
      <c r="B30365" s="7" t="s">
        <v>24956</v>
      </c>
      <c r="C30365" s="11">
        <v>43123</v>
      </c>
      <c r="D30365" s="7" t="s">
        <v>18029</v>
      </c>
      <c r="E30365" s="7" t="s">
        <v>24957</v>
      </c>
      <c r="F30365">
        <f>IF(IFERROR(VLOOKUP(A30365,官网公开专利!B:B,1,0),0)&lt;&gt;0,1,0)</f>
        <v>1</v>
      </c>
    </row>
    <row r="30366" spans="1:6" x14ac:dyDescent="0.4">
      <c r="A30366" s="7" t="s">
        <v>9732</v>
      </c>
      <c r="B30366" s="7" t="s">
        <v>24955</v>
      </c>
      <c r="C30366" s="11">
        <v>43123</v>
      </c>
      <c r="D30366" s="7" t="s">
        <v>18029</v>
      </c>
      <c r="E30366" s="7" t="s">
        <v>23018</v>
      </c>
      <c r="F30366">
        <f>IF(IFERROR(VLOOKUP(A30366,官网公开专利!B:B,1,0),0)&lt;&gt;0,1,0)</f>
        <v>1</v>
      </c>
    </row>
    <row r="30367" spans="1:6" x14ac:dyDescent="0.4">
      <c r="A30367" s="7" t="s">
        <v>9732</v>
      </c>
      <c r="B30367" s="7" t="s">
        <v>24958</v>
      </c>
      <c r="C30367" s="11">
        <v>43116</v>
      </c>
      <c r="D30367" s="7" t="s">
        <v>18029</v>
      </c>
      <c r="E30367" s="7" t="s">
        <v>24957</v>
      </c>
      <c r="F30367">
        <f>IF(IFERROR(VLOOKUP(A30367,官网公开专利!B:B,1,0),0)&lt;&gt;0,1,0)</f>
        <v>1</v>
      </c>
    </row>
    <row r="30368" spans="1:6" x14ac:dyDescent="0.4">
      <c r="A30368" s="7" t="s">
        <v>9732</v>
      </c>
      <c r="B30368" s="7" t="s">
        <v>24959</v>
      </c>
      <c r="C30368" s="11">
        <v>43116</v>
      </c>
      <c r="D30368" s="7" t="s">
        <v>18029</v>
      </c>
      <c r="E30368" s="7" t="s">
        <v>22820</v>
      </c>
      <c r="F30368">
        <f>IF(IFERROR(VLOOKUP(A30368,官网公开专利!B:B,1,0),0)&lt;&gt;0,1,0)</f>
        <v>1</v>
      </c>
    </row>
    <row r="30369" spans="1:6" x14ac:dyDescent="0.4">
      <c r="A30369" s="7" t="s">
        <v>9732</v>
      </c>
      <c r="B30369" s="7" t="s">
        <v>24960</v>
      </c>
      <c r="C30369" s="11">
        <v>43095</v>
      </c>
      <c r="D30369" s="7" t="s">
        <v>18029</v>
      </c>
      <c r="E30369" s="7" t="s">
        <v>24961</v>
      </c>
      <c r="F30369">
        <f>IF(IFERROR(VLOOKUP(A30369,官网公开专利!B:B,1,0),0)&lt;&gt;0,1,0)</f>
        <v>1</v>
      </c>
    </row>
    <row r="30370" spans="1:6" x14ac:dyDescent="0.4">
      <c r="A30370" s="7" t="s">
        <v>9732</v>
      </c>
      <c r="B30370" s="7" t="s">
        <v>24962</v>
      </c>
      <c r="C30370" s="11">
        <v>43088</v>
      </c>
      <c r="D30370" s="7" t="s">
        <v>18029</v>
      </c>
      <c r="E30370" s="7" t="s">
        <v>24963</v>
      </c>
      <c r="F30370">
        <f>IF(IFERROR(VLOOKUP(A30370,官网公开专利!B:B,1,0),0)&lt;&gt;0,1,0)</f>
        <v>1</v>
      </c>
    </row>
    <row r="30371" spans="1:6" x14ac:dyDescent="0.4">
      <c r="A30371" s="7" t="s">
        <v>9732</v>
      </c>
      <c r="B30371" s="7" t="s">
        <v>24968</v>
      </c>
      <c r="C30371" s="11">
        <v>43088</v>
      </c>
      <c r="D30371" s="7" t="s">
        <v>18029</v>
      </c>
      <c r="E30371" s="7" t="s">
        <v>23020</v>
      </c>
      <c r="F30371">
        <f>IF(IFERROR(VLOOKUP(A30371,官网公开专利!B:B,1,0),0)&lt;&gt;0,1,0)</f>
        <v>1</v>
      </c>
    </row>
    <row r="30372" spans="1:6" x14ac:dyDescent="0.4">
      <c r="A30372" s="7" t="s">
        <v>9732</v>
      </c>
      <c r="B30372" s="7" t="s">
        <v>24969</v>
      </c>
      <c r="C30372" s="11">
        <v>43088</v>
      </c>
      <c r="D30372" s="7" t="s">
        <v>18029</v>
      </c>
      <c r="E30372" s="7" t="s">
        <v>22960</v>
      </c>
      <c r="F30372">
        <f>IF(IFERROR(VLOOKUP(A30372,官网公开专利!B:B,1,0),0)&lt;&gt;0,1,0)</f>
        <v>1</v>
      </c>
    </row>
    <row r="30373" spans="1:6" x14ac:dyDescent="0.4">
      <c r="A30373" s="7" t="s">
        <v>9732</v>
      </c>
      <c r="B30373" s="7" t="s">
        <v>24970</v>
      </c>
      <c r="C30373" s="11">
        <v>43088</v>
      </c>
      <c r="D30373" s="7" t="s">
        <v>18029</v>
      </c>
      <c r="E30373" s="7" t="s">
        <v>22875</v>
      </c>
      <c r="F30373">
        <f>IF(IFERROR(VLOOKUP(A30373,官网公开专利!B:B,1,0),0)&lt;&gt;0,1,0)</f>
        <v>1</v>
      </c>
    </row>
    <row r="30374" spans="1:6" x14ac:dyDescent="0.4">
      <c r="A30374" s="7" t="s">
        <v>9732</v>
      </c>
      <c r="B30374" s="7" t="s">
        <v>24966</v>
      </c>
      <c r="C30374" s="11">
        <v>43088</v>
      </c>
      <c r="D30374" s="7" t="s">
        <v>18029</v>
      </c>
      <c r="E30374" s="7" t="s">
        <v>24967</v>
      </c>
      <c r="F30374">
        <f>IF(IFERROR(VLOOKUP(A30374,官网公开专利!B:B,1,0),0)&lt;&gt;0,1,0)</f>
        <v>1</v>
      </c>
    </row>
    <row r="30375" spans="1:6" x14ac:dyDescent="0.4">
      <c r="A30375" s="7" t="s">
        <v>9732</v>
      </c>
      <c r="B30375" s="7" t="s">
        <v>24964</v>
      </c>
      <c r="C30375" s="11">
        <v>43088</v>
      </c>
      <c r="D30375" s="7" t="s">
        <v>18029</v>
      </c>
      <c r="E30375" s="7" t="s">
        <v>24965</v>
      </c>
      <c r="F30375">
        <f>IF(IFERROR(VLOOKUP(A30375,官网公开专利!B:B,1,0),0)&lt;&gt;0,1,0)</f>
        <v>1</v>
      </c>
    </row>
    <row r="30376" spans="1:6" x14ac:dyDescent="0.4">
      <c r="A30376" s="7" t="s">
        <v>9732</v>
      </c>
      <c r="B30376" s="7" t="s">
        <v>24973</v>
      </c>
      <c r="C30376" s="11">
        <v>43081</v>
      </c>
      <c r="D30376" s="7" t="s">
        <v>18029</v>
      </c>
      <c r="E30376" s="7" t="s">
        <v>24974</v>
      </c>
      <c r="F30376">
        <f>IF(IFERROR(VLOOKUP(A30376,官网公开专利!B:B,1,0),0)&lt;&gt;0,1,0)</f>
        <v>1</v>
      </c>
    </row>
    <row r="30377" spans="1:6" x14ac:dyDescent="0.4">
      <c r="A30377" s="7" t="s">
        <v>9732</v>
      </c>
      <c r="B30377" s="7" t="s">
        <v>24971</v>
      </c>
      <c r="C30377" s="11">
        <v>43081</v>
      </c>
      <c r="D30377" s="7" t="s">
        <v>18029</v>
      </c>
      <c r="E30377" s="7" t="s">
        <v>24972</v>
      </c>
      <c r="F30377">
        <f>IF(IFERROR(VLOOKUP(A30377,官网公开专利!B:B,1,0),0)&lt;&gt;0,1,0)</f>
        <v>1</v>
      </c>
    </row>
    <row r="30378" spans="1:6" x14ac:dyDescent="0.4">
      <c r="A30378" s="7" t="s">
        <v>9732</v>
      </c>
      <c r="B30378" s="7" t="s">
        <v>24977</v>
      </c>
      <c r="C30378" s="11">
        <v>43074</v>
      </c>
      <c r="D30378" s="7" t="s">
        <v>18029</v>
      </c>
      <c r="E30378" s="7" t="s">
        <v>24978</v>
      </c>
      <c r="F30378">
        <f>IF(IFERROR(VLOOKUP(A30378,官网公开专利!B:B,1,0),0)&lt;&gt;0,1,0)</f>
        <v>1</v>
      </c>
    </row>
    <row r="30379" spans="1:6" x14ac:dyDescent="0.4">
      <c r="A30379" s="7" t="s">
        <v>9732</v>
      </c>
      <c r="B30379" s="7" t="s">
        <v>24975</v>
      </c>
      <c r="C30379" s="11">
        <v>43074</v>
      </c>
      <c r="D30379" s="7" t="s">
        <v>18029</v>
      </c>
      <c r="E30379" s="7" t="s">
        <v>24976</v>
      </c>
      <c r="F30379">
        <f>IF(IFERROR(VLOOKUP(A30379,官网公开专利!B:B,1,0),0)&lt;&gt;0,1,0)</f>
        <v>1</v>
      </c>
    </row>
    <row r="30380" spans="1:6" x14ac:dyDescent="0.4">
      <c r="A30380" s="7" t="s">
        <v>9732</v>
      </c>
      <c r="B30380" s="7" t="s">
        <v>24979</v>
      </c>
      <c r="C30380" s="11">
        <v>43067</v>
      </c>
      <c r="D30380" s="7" t="s">
        <v>18029</v>
      </c>
      <c r="E30380" s="7" t="s">
        <v>24980</v>
      </c>
      <c r="F30380">
        <f>IF(IFERROR(VLOOKUP(A30380,官网公开专利!B:B,1,0),0)&lt;&gt;0,1,0)</f>
        <v>1</v>
      </c>
    </row>
    <row r="30381" spans="1:6" x14ac:dyDescent="0.4">
      <c r="A30381" s="7" t="s">
        <v>9732</v>
      </c>
      <c r="B30381" s="7" t="s">
        <v>24983</v>
      </c>
      <c r="C30381" s="11">
        <v>43067</v>
      </c>
      <c r="D30381" s="7" t="s">
        <v>18029</v>
      </c>
      <c r="E30381" s="7" t="s">
        <v>24984</v>
      </c>
      <c r="F30381">
        <f>IF(IFERROR(VLOOKUP(A30381,官网公开专利!B:B,1,0),0)&lt;&gt;0,1,0)</f>
        <v>1</v>
      </c>
    </row>
    <row r="30382" spans="1:6" x14ac:dyDescent="0.4">
      <c r="A30382" s="7" t="s">
        <v>9732</v>
      </c>
      <c r="B30382" s="7" t="s">
        <v>24981</v>
      </c>
      <c r="C30382" s="11">
        <v>43067</v>
      </c>
      <c r="D30382" s="7" t="s">
        <v>18029</v>
      </c>
      <c r="E30382" s="7" t="s">
        <v>24982</v>
      </c>
      <c r="F30382">
        <f>IF(IFERROR(VLOOKUP(A30382,官网公开专利!B:B,1,0),0)&lt;&gt;0,1,0)</f>
        <v>1</v>
      </c>
    </row>
    <row r="30383" spans="1:6" x14ac:dyDescent="0.4">
      <c r="A30383" s="7" t="s">
        <v>9732</v>
      </c>
      <c r="B30383" s="7" t="s">
        <v>24985</v>
      </c>
      <c r="C30383" s="11">
        <v>43060</v>
      </c>
      <c r="D30383" s="7" t="s">
        <v>18029</v>
      </c>
      <c r="E30383" s="7" t="s">
        <v>24986</v>
      </c>
      <c r="F30383">
        <f>IF(IFERROR(VLOOKUP(A30383,官网公开专利!B:B,1,0),0)&lt;&gt;0,1,0)</f>
        <v>1</v>
      </c>
    </row>
    <row r="30384" spans="1:6" x14ac:dyDescent="0.4">
      <c r="A30384" s="7" t="s">
        <v>9732</v>
      </c>
      <c r="B30384" s="7" t="s">
        <v>24987</v>
      </c>
      <c r="C30384" s="11">
        <v>43053</v>
      </c>
      <c r="D30384" s="7" t="s">
        <v>18029</v>
      </c>
      <c r="E30384" s="7" t="s">
        <v>24988</v>
      </c>
      <c r="F30384">
        <f>IF(IFERROR(VLOOKUP(A30384,官网公开专利!B:B,1,0),0)&lt;&gt;0,1,0)</f>
        <v>1</v>
      </c>
    </row>
    <row r="30385" spans="1:6" x14ac:dyDescent="0.4">
      <c r="A30385" s="7" t="s">
        <v>9732</v>
      </c>
      <c r="B30385" s="7" t="s">
        <v>24989</v>
      </c>
      <c r="C30385" s="11">
        <v>43053</v>
      </c>
      <c r="D30385" s="7" t="s">
        <v>18029</v>
      </c>
      <c r="E30385" s="7" t="s">
        <v>24990</v>
      </c>
      <c r="F30385">
        <f>IF(IFERROR(VLOOKUP(A30385,官网公开专利!B:B,1,0),0)&lt;&gt;0,1,0)</f>
        <v>1</v>
      </c>
    </row>
    <row r="30386" spans="1:6" x14ac:dyDescent="0.4">
      <c r="A30386" s="7" t="s">
        <v>9732</v>
      </c>
      <c r="B30386" s="7" t="s">
        <v>24991</v>
      </c>
      <c r="C30386" s="11">
        <v>43046</v>
      </c>
      <c r="D30386" s="7" t="s">
        <v>18029</v>
      </c>
      <c r="E30386" s="7" t="s">
        <v>24992</v>
      </c>
      <c r="F30386">
        <f>IF(IFERROR(VLOOKUP(A30386,官网公开专利!B:B,1,0),0)&lt;&gt;0,1,0)</f>
        <v>1</v>
      </c>
    </row>
    <row r="30387" spans="1:6" x14ac:dyDescent="0.4">
      <c r="A30387" s="7" t="s">
        <v>9732</v>
      </c>
      <c r="B30387" s="7" t="s">
        <v>24993</v>
      </c>
      <c r="C30387" s="11">
        <v>43039</v>
      </c>
      <c r="D30387" s="7" t="s">
        <v>18029</v>
      </c>
      <c r="E30387" s="7" t="s">
        <v>24994</v>
      </c>
      <c r="F30387">
        <f>IF(IFERROR(VLOOKUP(A30387,官网公开专利!B:B,1,0),0)&lt;&gt;0,1,0)</f>
        <v>1</v>
      </c>
    </row>
    <row r="30388" spans="1:6" x14ac:dyDescent="0.4">
      <c r="A30388" s="7" t="s">
        <v>9732</v>
      </c>
      <c r="B30388" s="7" t="s">
        <v>24999</v>
      </c>
      <c r="C30388" s="11">
        <v>43039</v>
      </c>
      <c r="D30388" s="7" t="s">
        <v>18029</v>
      </c>
      <c r="E30388" s="7" t="s">
        <v>24807</v>
      </c>
      <c r="F30388">
        <f>IF(IFERROR(VLOOKUP(A30388,官网公开专利!B:B,1,0),0)&lt;&gt;0,1,0)</f>
        <v>1</v>
      </c>
    </row>
    <row r="30389" spans="1:6" x14ac:dyDescent="0.4">
      <c r="A30389" s="7" t="s">
        <v>9732</v>
      </c>
      <c r="B30389" s="7" t="s">
        <v>24997</v>
      </c>
      <c r="C30389" s="11">
        <v>43039</v>
      </c>
      <c r="D30389" s="7" t="s">
        <v>18029</v>
      </c>
      <c r="E30389" s="7" t="s">
        <v>24998</v>
      </c>
      <c r="F30389">
        <f>IF(IFERROR(VLOOKUP(A30389,官网公开专利!B:B,1,0),0)&lt;&gt;0,1,0)</f>
        <v>1</v>
      </c>
    </row>
    <row r="30390" spans="1:6" x14ac:dyDescent="0.4">
      <c r="A30390" s="7" t="s">
        <v>9732</v>
      </c>
      <c r="B30390" s="7" t="s">
        <v>24995</v>
      </c>
      <c r="C30390" s="11">
        <v>43039</v>
      </c>
      <c r="D30390" s="7" t="s">
        <v>18029</v>
      </c>
      <c r="E30390" s="7" t="s">
        <v>24996</v>
      </c>
      <c r="F30390">
        <f>IF(IFERROR(VLOOKUP(A30390,官网公开专利!B:B,1,0),0)&lt;&gt;0,1,0)</f>
        <v>1</v>
      </c>
    </row>
    <row r="30391" spans="1:6" x14ac:dyDescent="0.4">
      <c r="A30391" s="7" t="s">
        <v>9732</v>
      </c>
      <c r="B30391" s="7" t="s">
        <v>25000</v>
      </c>
      <c r="C30391" s="11">
        <v>43032</v>
      </c>
      <c r="D30391" s="7" t="s">
        <v>18029</v>
      </c>
      <c r="E30391" s="7" t="s">
        <v>25001</v>
      </c>
      <c r="F30391">
        <f>IF(IFERROR(VLOOKUP(A30391,官网公开专利!B:B,1,0),0)&lt;&gt;0,1,0)</f>
        <v>1</v>
      </c>
    </row>
    <row r="30392" spans="1:6" x14ac:dyDescent="0.4">
      <c r="A30392" s="7" t="s">
        <v>9732</v>
      </c>
      <c r="B30392" s="7" t="s">
        <v>25004</v>
      </c>
      <c r="C30392" s="11">
        <v>43025</v>
      </c>
      <c r="D30392" s="7" t="s">
        <v>18029</v>
      </c>
      <c r="E30392" s="7" t="s">
        <v>25005</v>
      </c>
      <c r="F30392">
        <f>IF(IFERROR(VLOOKUP(A30392,官网公开专利!B:B,1,0),0)&lt;&gt;0,1,0)</f>
        <v>1</v>
      </c>
    </row>
    <row r="30393" spans="1:6" x14ac:dyDescent="0.4">
      <c r="A30393" s="7" t="s">
        <v>9732</v>
      </c>
      <c r="B30393" s="7" t="s">
        <v>25002</v>
      </c>
      <c r="C30393" s="11">
        <v>43025</v>
      </c>
      <c r="D30393" s="7" t="s">
        <v>18029</v>
      </c>
      <c r="E30393" s="7" t="s">
        <v>25003</v>
      </c>
      <c r="F30393">
        <f>IF(IFERROR(VLOOKUP(A30393,官网公开专利!B:B,1,0),0)&lt;&gt;0,1,0)</f>
        <v>1</v>
      </c>
    </row>
    <row r="30394" spans="1:6" x14ac:dyDescent="0.4">
      <c r="A30394" s="7" t="s">
        <v>9732</v>
      </c>
      <c r="B30394" s="7" t="s">
        <v>25006</v>
      </c>
      <c r="C30394" s="11">
        <v>43011</v>
      </c>
      <c r="D30394" s="7" t="s">
        <v>18029</v>
      </c>
      <c r="E30394" s="7" t="s">
        <v>25007</v>
      </c>
      <c r="F30394">
        <f>IF(IFERROR(VLOOKUP(A30394,官网公开专利!B:B,1,0),0)&lt;&gt;0,1,0)</f>
        <v>1</v>
      </c>
    </row>
    <row r="30395" spans="1:6" x14ac:dyDescent="0.4">
      <c r="A30395" s="7" t="s">
        <v>9732</v>
      </c>
      <c r="B30395" s="7" t="s">
        <v>25008</v>
      </c>
      <c r="C30395" s="11">
        <v>43011</v>
      </c>
      <c r="D30395" s="7" t="s">
        <v>18029</v>
      </c>
      <c r="E30395" s="7" t="s">
        <v>25009</v>
      </c>
      <c r="F30395">
        <f>IF(IFERROR(VLOOKUP(A30395,官网公开专利!B:B,1,0),0)&lt;&gt;0,1,0)</f>
        <v>1</v>
      </c>
    </row>
    <row r="30396" spans="1:6" x14ac:dyDescent="0.4">
      <c r="A30396" s="7" t="s">
        <v>9732</v>
      </c>
      <c r="B30396" s="7" t="s">
        <v>25012</v>
      </c>
      <c r="C30396" s="11">
        <v>42990</v>
      </c>
      <c r="D30396" s="7" t="s">
        <v>18029</v>
      </c>
      <c r="E30396" s="7" t="s">
        <v>25013</v>
      </c>
      <c r="F30396">
        <f>IF(IFERROR(VLOOKUP(A30396,官网公开专利!B:B,1,0),0)&lt;&gt;0,1,0)</f>
        <v>1</v>
      </c>
    </row>
    <row r="30397" spans="1:6" x14ac:dyDescent="0.4">
      <c r="A30397" s="7" t="s">
        <v>9732</v>
      </c>
      <c r="B30397" s="7" t="s">
        <v>25011</v>
      </c>
      <c r="C30397" s="11">
        <v>42990</v>
      </c>
      <c r="D30397" s="7" t="s">
        <v>18029</v>
      </c>
      <c r="E30397" s="7" t="s">
        <v>24640</v>
      </c>
      <c r="F30397">
        <f>IF(IFERROR(VLOOKUP(A30397,官网公开专利!B:B,1,0),0)&lt;&gt;0,1,0)</f>
        <v>1</v>
      </c>
    </row>
    <row r="30398" spans="1:6" x14ac:dyDescent="0.4">
      <c r="A30398" s="7" t="s">
        <v>9732</v>
      </c>
      <c r="B30398" s="7" t="s">
        <v>25010</v>
      </c>
      <c r="C30398" s="11">
        <v>42990</v>
      </c>
      <c r="D30398" s="7" t="s">
        <v>18029</v>
      </c>
      <c r="E30398" s="7" t="s">
        <v>24572</v>
      </c>
      <c r="F30398">
        <f>IF(IFERROR(VLOOKUP(A30398,官网公开专利!B:B,1,0),0)&lt;&gt;0,1,0)</f>
        <v>1</v>
      </c>
    </row>
    <row r="30399" spans="1:6" x14ac:dyDescent="0.4">
      <c r="A30399" s="7" t="s">
        <v>9732</v>
      </c>
      <c r="B30399" s="7" t="s">
        <v>25014</v>
      </c>
      <c r="C30399" s="11">
        <v>42983</v>
      </c>
      <c r="D30399" s="7" t="s">
        <v>18029</v>
      </c>
      <c r="E30399" s="7" t="s">
        <v>25015</v>
      </c>
      <c r="F30399">
        <f>IF(IFERROR(VLOOKUP(A30399,官网公开专利!B:B,1,0),0)&lt;&gt;0,1,0)</f>
        <v>1</v>
      </c>
    </row>
    <row r="30400" spans="1:6" x14ac:dyDescent="0.4">
      <c r="A30400" s="7" t="s">
        <v>9732</v>
      </c>
      <c r="B30400" s="7" t="s">
        <v>25016</v>
      </c>
      <c r="C30400" s="11">
        <v>42976</v>
      </c>
      <c r="D30400" s="7" t="s">
        <v>18029</v>
      </c>
      <c r="E30400" s="7" t="s">
        <v>25017</v>
      </c>
      <c r="F30400">
        <f>IF(IFERROR(VLOOKUP(A30400,官网公开专利!B:B,1,0),0)&lt;&gt;0,1,0)</f>
        <v>1</v>
      </c>
    </row>
    <row r="30401" spans="1:6" x14ac:dyDescent="0.4">
      <c r="A30401" s="7" t="s">
        <v>9732</v>
      </c>
      <c r="B30401" s="7" t="s">
        <v>25018</v>
      </c>
      <c r="C30401" s="11">
        <v>42969</v>
      </c>
      <c r="D30401" s="7" t="s">
        <v>18029</v>
      </c>
      <c r="E30401" s="7" t="s">
        <v>25019</v>
      </c>
      <c r="F30401">
        <f>IF(IFERROR(VLOOKUP(A30401,官网公开专利!B:B,1,0),0)&lt;&gt;0,1,0)</f>
        <v>1</v>
      </c>
    </row>
    <row r="30402" spans="1:6" x14ac:dyDescent="0.4">
      <c r="A30402" s="7" t="s">
        <v>9732</v>
      </c>
      <c r="B30402" s="7" t="s">
        <v>25020</v>
      </c>
      <c r="C30402" s="11">
        <v>42969</v>
      </c>
      <c r="D30402" s="7" t="s">
        <v>18029</v>
      </c>
      <c r="E30402" s="7" t="s">
        <v>25021</v>
      </c>
      <c r="F30402">
        <f>IF(IFERROR(VLOOKUP(A30402,官网公开专利!B:B,1,0),0)&lt;&gt;0,1,0)</f>
        <v>1</v>
      </c>
    </row>
    <row r="30403" spans="1:6" x14ac:dyDescent="0.4">
      <c r="A30403" s="7" t="s">
        <v>9732</v>
      </c>
      <c r="B30403" s="7" t="s">
        <v>25022</v>
      </c>
      <c r="C30403" s="11">
        <v>42969</v>
      </c>
      <c r="D30403" s="7" t="s">
        <v>18029</v>
      </c>
      <c r="E30403" s="7" t="s">
        <v>25023</v>
      </c>
      <c r="F30403">
        <f>IF(IFERROR(VLOOKUP(A30403,官网公开专利!B:B,1,0),0)&lt;&gt;0,1,0)</f>
        <v>1</v>
      </c>
    </row>
    <row r="30404" spans="1:6" x14ac:dyDescent="0.4">
      <c r="A30404" s="7" t="s">
        <v>9732</v>
      </c>
      <c r="B30404" s="7" t="s">
        <v>25024</v>
      </c>
      <c r="C30404" s="11">
        <v>42955</v>
      </c>
      <c r="D30404" s="7" t="s">
        <v>18029</v>
      </c>
      <c r="E30404" s="7" t="s">
        <v>25025</v>
      </c>
      <c r="F30404">
        <f>IF(IFERROR(VLOOKUP(A30404,官网公开专利!B:B,1,0),0)&lt;&gt;0,1,0)</f>
        <v>1</v>
      </c>
    </row>
    <row r="30405" spans="1:6" x14ac:dyDescent="0.4">
      <c r="A30405" s="7" t="s">
        <v>9732</v>
      </c>
      <c r="B30405" s="7" t="s">
        <v>25026</v>
      </c>
      <c r="C30405" s="11">
        <v>42927</v>
      </c>
      <c r="D30405" s="7" t="s">
        <v>18029</v>
      </c>
      <c r="E30405" s="7" t="s">
        <v>25027</v>
      </c>
      <c r="F30405">
        <f>IF(IFERROR(VLOOKUP(A30405,官网公开专利!B:B,1,0),0)&lt;&gt;0,1,0)</f>
        <v>1</v>
      </c>
    </row>
    <row r="30406" spans="1:6" x14ac:dyDescent="0.4">
      <c r="A30406" s="7" t="s">
        <v>9732</v>
      </c>
      <c r="B30406" s="7" t="s">
        <v>25028</v>
      </c>
      <c r="C30406" s="11">
        <v>42920</v>
      </c>
      <c r="D30406" s="7" t="s">
        <v>18029</v>
      </c>
      <c r="E30406" s="7" t="s">
        <v>25029</v>
      </c>
      <c r="F30406">
        <f>IF(IFERROR(VLOOKUP(A30406,官网公开专利!B:B,1,0),0)&lt;&gt;0,1,0)</f>
        <v>1</v>
      </c>
    </row>
    <row r="30407" spans="1:6" x14ac:dyDescent="0.4">
      <c r="A30407" s="7" t="s">
        <v>9732</v>
      </c>
      <c r="B30407" s="7" t="s">
        <v>25030</v>
      </c>
      <c r="C30407" s="11">
        <v>42913</v>
      </c>
      <c r="D30407" s="7" t="s">
        <v>18029</v>
      </c>
      <c r="E30407" s="7" t="s">
        <v>25031</v>
      </c>
      <c r="F30407">
        <f>IF(IFERROR(VLOOKUP(A30407,官网公开专利!B:B,1,0),0)&lt;&gt;0,1,0)</f>
        <v>1</v>
      </c>
    </row>
    <row r="30408" spans="1:6" x14ac:dyDescent="0.4">
      <c r="A30408" s="7" t="s">
        <v>9732</v>
      </c>
      <c r="B30408" s="7" t="s">
        <v>25032</v>
      </c>
      <c r="C30408" s="11">
        <v>42878</v>
      </c>
      <c r="D30408" s="7" t="s">
        <v>18029</v>
      </c>
      <c r="E30408" s="7" t="s">
        <v>25007</v>
      </c>
      <c r="F30408">
        <f>IF(IFERROR(VLOOKUP(A30408,官网公开专利!B:B,1,0),0)&lt;&gt;0,1,0)</f>
        <v>1</v>
      </c>
    </row>
    <row r="30409" spans="1:6" x14ac:dyDescent="0.4">
      <c r="A30409" s="7" t="s">
        <v>9732</v>
      </c>
      <c r="B30409" s="7" t="s">
        <v>25033</v>
      </c>
      <c r="C30409" s="11">
        <v>42871</v>
      </c>
      <c r="D30409" s="7" t="s">
        <v>18029</v>
      </c>
      <c r="E30409" s="7" t="s">
        <v>25034</v>
      </c>
      <c r="F30409">
        <f>IF(IFERROR(VLOOKUP(A30409,官网公开专利!B:B,1,0),0)&lt;&gt;0,1,0)</f>
        <v>1</v>
      </c>
    </row>
    <row r="30410" spans="1:6" x14ac:dyDescent="0.4">
      <c r="A30410" s="7" t="s">
        <v>9732</v>
      </c>
      <c r="B30410" s="7" t="s">
        <v>24165</v>
      </c>
      <c r="C30410" s="11">
        <v>44390</v>
      </c>
      <c r="D30410" s="7" t="s">
        <v>18029</v>
      </c>
      <c r="E30410" s="7" t="s">
        <v>24166</v>
      </c>
      <c r="F30410">
        <f>IF(IFERROR(VLOOKUP(A30410,官网公开专利!B:B,1,0),0)&lt;&gt;0,1,0)</f>
        <v>1</v>
      </c>
    </row>
    <row r="30411" spans="1:6" x14ac:dyDescent="0.4">
      <c r="A30411" s="7" t="s">
        <v>9732</v>
      </c>
      <c r="B30411" s="7" t="s">
        <v>24167</v>
      </c>
      <c r="C30411" s="11">
        <v>44383</v>
      </c>
      <c r="D30411" s="7" t="s">
        <v>18029</v>
      </c>
      <c r="E30411" s="7" t="s">
        <v>24168</v>
      </c>
      <c r="F30411">
        <f>IF(IFERROR(VLOOKUP(A30411,官网公开专利!B:B,1,0),0)&lt;&gt;0,1,0)</f>
        <v>1</v>
      </c>
    </row>
    <row r="30412" spans="1:6" x14ac:dyDescent="0.4">
      <c r="A30412" s="7" t="s">
        <v>9732</v>
      </c>
      <c r="B30412" s="7" t="s">
        <v>24169</v>
      </c>
      <c r="C30412" s="11">
        <v>44362</v>
      </c>
      <c r="D30412" s="7" t="s">
        <v>18029</v>
      </c>
      <c r="E30412" s="7" t="s">
        <v>24170</v>
      </c>
      <c r="F30412">
        <f>IF(IFERROR(VLOOKUP(A30412,官网公开专利!B:B,1,0),0)&lt;&gt;0,1,0)</f>
        <v>1</v>
      </c>
    </row>
    <row r="30413" spans="1:6" x14ac:dyDescent="0.4">
      <c r="A30413" s="7" t="s">
        <v>9732</v>
      </c>
      <c r="B30413" s="7" t="s">
        <v>24171</v>
      </c>
      <c r="C30413" s="11">
        <v>44355</v>
      </c>
      <c r="D30413" s="7" t="s">
        <v>18029</v>
      </c>
      <c r="E30413" s="7" t="s">
        <v>23059</v>
      </c>
      <c r="F30413">
        <f>IF(IFERROR(VLOOKUP(A30413,官网公开专利!B:B,1,0),0)&lt;&gt;0,1,0)</f>
        <v>1</v>
      </c>
    </row>
    <row r="30414" spans="1:6" x14ac:dyDescent="0.4">
      <c r="A30414" s="7" t="s">
        <v>9732</v>
      </c>
      <c r="B30414" s="7" t="s">
        <v>24172</v>
      </c>
      <c r="C30414" s="11">
        <v>44348</v>
      </c>
      <c r="D30414" s="7" t="s">
        <v>18029</v>
      </c>
      <c r="E30414" s="7" t="s">
        <v>24173</v>
      </c>
      <c r="F30414">
        <f>IF(IFERROR(VLOOKUP(A30414,官网公开专利!B:B,1,0),0)&lt;&gt;0,1,0)</f>
        <v>1</v>
      </c>
    </row>
    <row r="30415" spans="1:6" x14ac:dyDescent="0.4">
      <c r="A30415" s="7" t="s">
        <v>9732</v>
      </c>
      <c r="B30415" s="7" t="s">
        <v>24174</v>
      </c>
      <c r="C30415" s="11">
        <v>44341</v>
      </c>
      <c r="D30415" s="7" t="s">
        <v>18029</v>
      </c>
      <c r="E30415" s="7" t="s">
        <v>24175</v>
      </c>
      <c r="F30415">
        <f>IF(IFERROR(VLOOKUP(A30415,官网公开专利!B:B,1,0),0)&lt;&gt;0,1,0)</f>
        <v>1</v>
      </c>
    </row>
    <row r="30416" spans="1:6" x14ac:dyDescent="0.4">
      <c r="A30416" s="7" t="s">
        <v>9732</v>
      </c>
      <c r="B30416" s="7" t="s">
        <v>24179</v>
      </c>
      <c r="C30416" s="11">
        <v>44334</v>
      </c>
      <c r="D30416" s="7" t="s">
        <v>18029</v>
      </c>
      <c r="E30416" s="7" t="s">
        <v>24180</v>
      </c>
      <c r="F30416">
        <f>IF(IFERROR(VLOOKUP(A30416,官网公开专利!B:B,1,0),0)&lt;&gt;0,1,0)</f>
        <v>1</v>
      </c>
    </row>
    <row r="30417" spans="1:6" x14ac:dyDescent="0.4">
      <c r="A30417" s="7" t="s">
        <v>9732</v>
      </c>
      <c r="B30417" s="7" t="s">
        <v>24177</v>
      </c>
      <c r="C30417" s="11">
        <v>44334</v>
      </c>
      <c r="D30417" s="7" t="s">
        <v>18029</v>
      </c>
      <c r="E30417" s="7" t="s">
        <v>24178</v>
      </c>
      <c r="F30417">
        <f>IF(IFERROR(VLOOKUP(A30417,官网公开专利!B:B,1,0),0)&lt;&gt;0,1,0)</f>
        <v>1</v>
      </c>
    </row>
    <row r="30418" spans="1:6" x14ac:dyDescent="0.4">
      <c r="A30418" s="7" t="s">
        <v>9732</v>
      </c>
      <c r="B30418" s="7" t="s">
        <v>24181</v>
      </c>
      <c r="C30418" s="11">
        <v>44334</v>
      </c>
      <c r="D30418" s="7" t="s">
        <v>18029</v>
      </c>
      <c r="E30418" s="7" t="s">
        <v>24182</v>
      </c>
      <c r="F30418">
        <f>IF(IFERROR(VLOOKUP(A30418,官网公开专利!B:B,1,0),0)&lt;&gt;0,1,0)</f>
        <v>1</v>
      </c>
    </row>
    <row r="30419" spans="1:6" x14ac:dyDescent="0.4">
      <c r="A30419" s="7" t="s">
        <v>9732</v>
      </c>
      <c r="B30419" s="7" t="s">
        <v>24176</v>
      </c>
      <c r="C30419" s="11">
        <v>44334</v>
      </c>
      <c r="D30419" s="7" t="s">
        <v>18029</v>
      </c>
      <c r="E30419" s="7" t="s">
        <v>23000</v>
      </c>
      <c r="F30419">
        <f>IF(IFERROR(VLOOKUP(A30419,官网公开专利!B:B,1,0),0)&lt;&gt;0,1,0)</f>
        <v>1</v>
      </c>
    </row>
    <row r="30420" spans="1:6" x14ac:dyDescent="0.4">
      <c r="A30420" s="7" t="s">
        <v>9732</v>
      </c>
      <c r="B30420" s="7" t="s">
        <v>24188</v>
      </c>
      <c r="C30420" s="11">
        <v>44327</v>
      </c>
      <c r="D30420" s="7" t="s">
        <v>18029</v>
      </c>
      <c r="E30420" s="7" t="s">
        <v>23229</v>
      </c>
      <c r="F30420">
        <f>IF(IFERROR(VLOOKUP(A30420,官网公开专利!B:B,1,0),0)&lt;&gt;0,1,0)</f>
        <v>1</v>
      </c>
    </row>
    <row r="30421" spans="1:6" x14ac:dyDescent="0.4">
      <c r="A30421" s="7" t="s">
        <v>9732</v>
      </c>
      <c r="B30421" s="7" t="s">
        <v>24185</v>
      </c>
      <c r="C30421" s="11">
        <v>44327</v>
      </c>
      <c r="D30421" s="7" t="s">
        <v>18029</v>
      </c>
      <c r="E30421" s="7" t="s">
        <v>23047</v>
      </c>
      <c r="F30421">
        <f>IF(IFERROR(VLOOKUP(A30421,官网公开专利!B:B,1,0),0)&lt;&gt;0,1,0)</f>
        <v>1</v>
      </c>
    </row>
    <row r="30422" spans="1:6" x14ac:dyDescent="0.4">
      <c r="A30422" s="7" t="s">
        <v>9732</v>
      </c>
      <c r="B30422" s="7" t="s">
        <v>24183</v>
      </c>
      <c r="C30422" s="11">
        <v>44327</v>
      </c>
      <c r="D30422" s="7" t="s">
        <v>18029</v>
      </c>
      <c r="E30422" s="7" t="s">
        <v>24184</v>
      </c>
      <c r="F30422">
        <f>IF(IFERROR(VLOOKUP(A30422,官网公开专利!B:B,1,0),0)&lt;&gt;0,1,0)</f>
        <v>1</v>
      </c>
    </row>
    <row r="30423" spans="1:6" x14ac:dyDescent="0.4">
      <c r="A30423" s="7" t="s">
        <v>9732</v>
      </c>
      <c r="B30423" s="7" t="s">
        <v>24186</v>
      </c>
      <c r="C30423" s="11">
        <v>44327</v>
      </c>
      <c r="D30423" s="7" t="s">
        <v>18029</v>
      </c>
      <c r="E30423" s="7" t="s">
        <v>24187</v>
      </c>
      <c r="F30423">
        <f>IF(IFERROR(VLOOKUP(A30423,官网公开专利!B:B,1,0),0)&lt;&gt;0,1,0)</f>
        <v>1</v>
      </c>
    </row>
    <row r="30424" spans="1:6" x14ac:dyDescent="0.4">
      <c r="A30424" s="7" t="s">
        <v>9732</v>
      </c>
      <c r="B30424" s="7" t="s">
        <v>24191</v>
      </c>
      <c r="C30424" s="11">
        <v>44320</v>
      </c>
      <c r="D30424" s="7" t="s">
        <v>18029</v>
      </c>
      <c r="E30424" s="7" t="s">
        <v>24192</v>
      </c>
      <c r="F30424">
        <f>IF(IFERROR(VLOOKUP(A30424,官网公开专利!B:B,1,0),0)&lt;&gt;0,1,0)</f>
        <v>1</v>
      </c>
    </row>
    <row r="30425" spans="1:6" x14ac:dyDescent="0.4">
      <c r="A30425" s="7" t="s">
        <v>9732</v>
      </c>
      <c r="B30425" s="7" t="s">
        <v>24193</v>
      </c>
      <c r="C30425" s="11">
        <v>44320</v>
      </c>
      <c r="D30425" s="7" t="s">
        <v>18029</v>
      </c>
      <c r="E30425" s="7" t="s">
        <v>24194</v>
      </c>
      <c r="F30425">
        <f>IF(IFERROR(VLOOKUP(A30425,官网公开专利!B:B,1,0),0)&lt;&gt;0,1,0)</f>
        <v>1</v>
      </c>
    </row>
    <row r="30426" spans="1:6" x14ac:dyDescent="0.4">
      <c r="A30426" s="7" t="s">
        <v>9732</v>
      </c>
      <c r="B30426" s="7" t="s">
        <v>24189</v>
      </c>
      <c r="C30426" s="11">
        <v>44320</v>
      </c>
      <c r="D30426" s="7" t="s">
        <v>18029</v>
      </c>
      <c r="E30426" s="7" t="s">
        <v>24190</v>
      </c>
      <c r="F30426">
        <f>IF(IFERROR(VLOOKUP(A30426,官网公开专利!B:B,1,0),0)&lt;&gt;0,1,0)</f>
        <v>1</v>
      </c>
    </row>
    <row r="30427" spans="1:6" x14ac:dyDescent="0.4">
      <c r="A30427" s="7" t="s">
        <v>9732</v>
      </c>
      <c r="B30427" s="7" t="s">
        <v>24195</v>
      </c>
      <c r="C30427" s="11">
        <v>44313</v>
      </c>
      <c r="D30427" s="7" t="s">
        <v>18029</v>
      </c>
      <c r="E30427" s="7" t="s">
        <v>24196</v>
      </c>
      <c r="F30427">
        <f>IF(IFERROR(VLOOKUP(A30427,官网公开专利!B:B,1,0),0)&lt;&gt;0,1,0)</f>
        <v>1</v>
      </c>
    </row>
    <row r="30428" spans="1:6" x14ac:dyDescent="0.4">
      <c r="A30428" s="7" t="s">
        <v>9732</v>
      </c>
      <c r="B30428" s="7" t="s">
        <v>24201</v>
      </c>
      <c r="C30428" s="11">
        <v>44306</v>
      </c>
      <c r="D30428" s="7" t="s">
        <v>18029</v>
      </c>
      <c r="E30428" s="7" t="s">
        <v>24202</v>
      </c>
      <c r="F30428">
        <f>IF(IFERROR(VLOOKUP(A30428,官网公开专利!B:B,1,0),0)&lt;&gt;0,1,0)</f>
        <v>1</v>
      </c>
    </row>
    <row r="30429" spans="1:6" x14ac:dyDescent="0.4">
      <c r="A30429" s="7" t="s">
        <v>9732</v>
      </c>
      <c r="B30429" s="7" t="s">
        <v>24205</v>
      </c>
      <c r="C30429" s="11">
        <v>44306</v>
      </c>
      <c r="D30429" s="7" t="s">
        <v>18029</v>
      </c>
      <c r="E30429" s="7" t="s">
        <v>24206</v>
      </c>
      <c r="F30429">
        <f>IF(IFERROR(VLOOKUP(A30429,官网公开专利!B:B,1,0),0)&lt;&gt;0,1,0)</f>
        <v>1</v>
      </c>
    </row>
    <row r="30430" spans="1:6" x14ac:dyDescent="0.4">
      <c r="A30430" s="7" t="s">
        <v>9732</v>
      </c>
      <c r="B30430" s="7" t="s">
        <v>24203</v>
      </c>
      <c r="C30430" s="11">
        <v>44306</v>
      </c>
      <c r="D30430" s="7" t="s">
        <v>18029</v>
      </c>
      <c r="E30430" s="7" t="s">
        <v>24204</v>
      </c>
      <c r="F30430">
        <f>IF(IFERROR(VLOOKUP(A30430,官网公开专利!B:B,1,0),0)&lt;&gt;0,1,0)</f>
        <v>1</v>
      </c>
    </row>
    <row r="30431" spans="1:6" x14ac:dyDescent="0.4">
      <c r="A30431" s="7" t="s">
        <v>9732</v>
      </c>
      <c r="B30431" s="7" t="s">
        <v>24198</v>
      </c>
      <c r="C30431" s="11">
        <v>44306</v>
      </c>
      <c r="D30431" s="7" t="s">
        <v>18029</v>
      </c>
      <c r="E30431" s="7" t="s">
        <v>24199</v>
      </c>
      <c r="F30431">
        <f>IF(IFERROR(VLOOKUP(A30431,官网公开专利!B:B,1,0),0)&lt;&gt;0,1,0)</f>
        <v>1</v>
      </c>
    </row>
    <row r="30432" spans="1:6" x14ac:dyDescent="0.4">
      <c r="A30432" s="7" t="s">
        <v>9732</v>
      </c>
      <c r="B30432" s="7" t="s">
        <v>24200</v>
      </c>
      <c r="C30432" s="11">
        <v>44306</v>
      </c>
      <c r="D30432" s="7" t="s">
        <v>18029</v>
      </c>
      <c r="E30432" s="7" t="s">
        <v>23261</v>
      </c>
      <c r="F30432">
        <f>IF(IFERROR(VLOOKUP(A30432,官网公开专利!B:B,1,0),0)&lt;&gt;0,1,0)</f>
        <v>1</v>
      </c>
    </row>
    <row r="30433" spans="1:6" x14ac:dyDescent="0.4">
      <c r="A30433" s="7" t="s">
        <v>9732</v>
      </c>
      <c r="B30433" s="7" t="s">
        <v>24207</v>
      </c>
      <c r="C30433" s="11">
        <v>44299</v>
      </c>
      <c r="D30433" s="7" t="s">
        <v>18029</v>
      </c>
      <c r="E30433" s="7" t="s">
        <v>24208</v>
      </c>
      <c r="F30433">
        <f>IF(IFERROR(VLOOKUP(A30433,官网公开专利!B:B,1,0),0)&lt;&gt;0,1,0)</f>
        <v>1</v>
      </c>
    </row>
    <row r="30434" spans="1:6" x14ac:dyDescent="0.4">
      <c r="A30434" s="7" t="s">
        <v>9732</v>
      </c>
      <c r="B30434" s="7" t="s">
        <v>24210</v>
      </c>
      <c r="C30434" s="11">
        <v>44292</v>
      </c>
      <c r="D30434" s="7" t="s">
        <v>18029</v>
      </c>
      <c r="E30434" s="7" t="s">
        <v>24211</v>
      </c>
      <c r="F30434">
        <f>IF(IFERROR(VLOOKUP(A30434,官网公开专利!B:B,1,0),0)&lt;&gt;0,1,0)</f>
        <v>1</v>
      </c>
    </row>
    <row r="30435" spans="1:6" x14ac:dyDescent="0.4">
      <c r="A30435" s="7" t="s">
        <v>9732</v>
      </c>
      <c r="B30435" s="7" t="s">
        <v>24209</v>
      </c>
      <c r="C30435" s="11">
        <v>44292</v>
      </c>
      <c r="D30435" s="7" t="s">
        <v>18029</v>
      </c>
      <c r="E30435" s="7" t="s">
        <v>23002</v>
      </c>
      <c r="F30435">
        <f>IF(IFERROR(VLOOKUP(A30435,官网公开专利!B:B,1,0),0)&lt;&gt;0,1,0)</f>
        <v>1</v>
      </c>
    </row>
    <row r="30436" spans="1:6" x14ac:dyDescent="0.4">
      <c r="A30436" s="7" t="s">
        <v>9732</v>
      </c>
      <c r="B30436" s="7" t="s">
        <v>24216</v>
      </c>
      <c r="C30436" s="11">
        <v>44285</v>
      </c>
      <c r="D30436" s="7" t="s">
        <v>18029</v>
      </c>
      <c r="E30436" s="7" t="s">
        <v>24217</v>
      </c>
      <c r="F30436">
        <f>IF(IFERROR(VLOOKUP(A30436,官网公开专利!B:B,1,0),0)&lt;&gt;0,1,0)</f>
        <v>1</v>
      </c>
    </row>
    <row r="30437" spans="1:6" x14ac:dyDescent="0.4">
      <c r="A30437" s="7" t="s">
        <v>9732</v>
      </c>
      <c r="B30437" s="7" t="s">
        <v>24214</v>
      </c>
      <c r="C30437" s="11">
        <v>44285</v>
      </c>
      <c r="D30437" s="7" t="s">
        <v>18029</v>
      </c>
      <c r="E30437" s="7" t="s">
        <v>24215</v>
      </c>
      <c r="F30437">
        <f>IF(IFERROR(VLOOKUP(A30437,官网公开专利!B:B,1,0),0)&lt;&gt;0,1,0)</f>
        <v>1</v>
      </c>
    </row>
    <row r="30438" spans="1:6" x14ac:dyDescent="0.4">
      <c r="A30438" s="7" t="s">
        <v>9732</v>
      </c>
      <c r="B30438" s="7" t="s">
        <v>24212</v>
      </c>
      <c r="C30438" s="11">
        <v>44285</v>
      </c>
      <c r="D30438" s="7" t="s">
        <v>18029</v>
      </c>
      <c r="E30438" s="7" t="s">
        <v>24213</v>
      </c>
      <c r="F30438">
        <f>IF(IFERROR(VLOOKUP(A30438,官网公开专利!B:B,1,0),0)&lt;&gt;0,1,0)</f>
        <v>1</v>
      </c>
    </row>
    <row r="30439" spans="1:6" x14ac:dyDescent="0.4">
      <c r="A30439" s="7" t="s">
        <v>9732</v>
      </c>
      <c r="B30439" s="7" t="s">
        <v>24220</v>
      </c>
      <c r="C30439" s="11">
        <v>44278</v>
      </c>
      <c r="D30439" s="7" t="s">
        <v>18029</v>
      </c>
      <c r="E30439" s="7" t="s">
        <v>23255</v>
      </c>
      <c r="F30439">
        <f>IF(IFERROR(VLOOKUP(A30439,官网公开专利!B:B,1,0),0)&lt;&gt;0,1,0)</f>
        <v>1</v>
      </c>
    </row>
    <row r="30440" spans="1:6" x14ac:dyDescent="0.4">
      <c r="A30440" s="7" t="s">
        <v>9732</v>
      </c>
      <c r="B30440" s="7" t="s">
        <v>24221</v>
      </c>
      <c r="C30440" s="11">
        <v>44278</v>
      </c>
      <c r="D30440" s="7" t="s">
        <v>18029</v>
      </c>
      <c r="E30440" s="7" t="s">
        <v>24222</v>
      </c>
      <c r="F30440">
        <f>IF(IFERROR(VLOOKUP(A30440,官网公开专利!B:B,1,0),0)&lt;&gt;0,1,0)</f>
        <v>1</v>
      </c>
    </row>
    <row r="30441" spans="1:6" x14ac:dyDescent="0.4">
      <c r="A30441" s="7" t="s">
        <v>9732</v>
      </c>
      <c r="B30441" s="7" t="s">
        <v>24225</v>
      </c>
      <c r="C30441" s="11">
        <v>44271</v>
      </c>
      <c r="D30441" s="7" t="s">
        <v>18029</v>
      </c>
      <c r="E30441" s="7" t="s">
        <v>24226</v>
      </c>
      <c r="F30441">
        <f>IF(IFERROR(VLOOKUP(A30441,官网公开专利!B:B,1,0),0)&lt;&gt;0,1,0)</f>
        <v>1</v>
      </c>
    </row>
    <row r="30442" spans="1:6" x14ac:dyDescent="0.4">
      <c r="A30442" s="7" t="s">
        <v>9732</v>
      </c>
      <c r="B30442" s="7" t="s">
        <v>24223</v>
      </c>
      <c r="C30442" s="11">
        <v>44271</v>
      </c>
      <c r="D30442" s="7" t="s">
        <v>18029</v>
      </c>
      <c r="E30442" s="7" t="s">
        <v>24224</v>
      </c>
      <c r="F30442">
        <f>IF(IFERROR(VLOOKUP(A30442,官网公开专利!B:B,1,0),0)&lt;&gt;0,1,0)</f>
        <v>1</v>
      </c>
    </row>
    <row r="30443" spans="1:6" x14ac:dyDescent="0.4">
      <c r="A30443" s="7" t="s">
        <v>9732</v>
      </c>
      <c r="B30443" s="7" t="s">
        <v>24227</v>
      </c>
      <c r="C30443" s="11">
        <v>44271</v>
      </c>
      <c r="D30443" s="7" t="s">
        <v>18029</v>
      </c>
      <c r="E30443" s="7" t="s">
        <v>24228</v>
      </c>
      <c r="F30443">
        <f>IF(IFERROR(VLOOKUP(A30443,官网公开专利!B:B,1,0),0)&lt;&gt;0,1,0)</f>
        <v>1</v>
      </c>
    </row>
    <row r="30444" spans="1:6" x14ac:dyDescent="0.4">
      <c r="A30444" s="7" t="s">
        <v>9732</v>
      </c>
      <c r="B30444" s="7" t="s">
        <v>24233</v>
      </c>
      <c r="C30444" s="11">
        <v>44257</v>
      </c>
      <c r="D30444" s="7" t="s">
        <v>18029</v>
      </c>
      <c r="E30444" s="7" t="s">
        <v>22838</v>
      </c>
      <c r="F30444">
        <f>IF(IFERROR(VLOOKUP(A30444,官网公开专利!B:B,1,0),0)&lt;&gt;0,1,0)</f>
        <v>1</v>
      </c>
    </row>
    <row r="30445" spans="1:6" x14ac:dyDescent="0.4">
      <c r="A30445" s="7" t="s">
        <v>9732</v>
      </c>
      <c r="B30445" s="7" t="s">
        <v>24231</v>
      </c>
      <c r="C30445" s="11">
        <v>44257</v>
      </c>
      <c r="D30445" s="7" t="s">
        <v>18029</v>
      </c>
      <c r="E30445" s="7" t="s">
        <v>22795</v>
      </c>
      <c r="F30445">
        <f>IF(IFERROR(VLOOKUP(A30445,官网公开专利!B:B,1,0),0)&lt;&gt;0,1,0)</f>
        <v>1</v>
      </c>
    </row>
    <row r="30446" spans="1:6" x14ac:dyDescent="0.4">
      <c r="A30446" s="7" t="s">
        <v>9732</v>
      </c>
      <c r="B30446" s="7" t="s">
        <v>24232</v>
      </c>
      <c r="C30446" s="11">
        <v>44257</v>
      </c>
      <c r="D30446" s="7" t="s">
        <v>18029</v>
      </c>
      <c r="E30446" s="7" t="s">
        <v>22883</v>
      </c>
      <c r="F30446">
        <f>IF(IFERROR(VLOOKUP(A30446,官网公开专利!B:B,1,0),0)&lt;&gt;0,1,0)</f>
        <v>1</v>
      </c>
    </row>
    <row r="30447" spans="1:6" x14ac:dyDescent="0.4">
      <c r="A30447" s="7" t="s">
        <v>9732</v>
      </c>
      <c r="B30447" s="7" t="s">
        <v>24229</v>
      </c>
      <c r="C30447" s="11">
        <v>44257</v>
      </c>
      <c r="D30447" s="7" t="s">
        <v>18029</v>
      </c>
      <c r="E30447" s="7" t="s">
        <v>24230</v>
      </c>
      <c r="F30447">
        <f>IF(IFERROR(VLOOKUP(A30447,官网公开专利!B:B,1,0),0)&lt;&gt;0,1,0)</f>
        <v>1</v>
      </c>
    </row>
    <row r="30448" spans="1:6" x14ac:dyDescent="0.4">
      <c r="A30448" s="7" t="s">
        <v>9732</v>
      </c>
      <c r="B30448" s="7" t="s">
        <v>24234</v>
      </c>
      <c r="C30448" s="11">
        <v>44257</v>
      </c>
      <c r="D30448" s="7" t="s">
        <v>18029</v>
      </c>
      <c r="E30448" s="7" t="s">
        <v>24235</v>
      </c>
      <c r="F30448">
        <f>IF(IFERROR(VLOOKUP(A30448,官网公开专利!B:B,1,0),0)&lt;&gt;0,1,0)</f>
        <v>1</v>
      </c>
    </row>
    <row r="30449" spans="1:6" x14ac:dyDescent="0.4">
      <c r="A30449" s="7" t="s">
        <v>9732</v>
      </c>
      <c r="B30449" s="7" t="s">
        <v>24236</v>
      </c>
      <c r="C30449" s="11">
        <v>44250</v>
      </c>
      <c r="D30449" s="7" t="s">
        <v>18029</v>
      </c>
      <c r="E30449" s="7" t="s">
        <v>23193</v>
      </c>
      <c r="F30449">
        <f>IF(IFERROR(VLOOKUP(A30449,官网公开专利!B:B,1,0),0)&lt;&gt;0,1,0)</f>
        <v>1</v>
      </c>
    </row>
    <row r="30450" spans="1:6" x14ac:dyDescent="0.4">
      <c r="A30450" s="7" t="s">
        <v>9732</v>
      </c>
      <c r="B30450" s="7" t="s">
        <v>24238</v>
      </c>
      <c r="C30450" s="11">
        <v>44243</v>
      </c>
      <c r="D30450" s="7" t="s">
        <v>18029</v>
      </c>
      <c r="E30450" s="7" t="s">
        <v>24224</v>
      </c>
      <c r="F30450">
        <f>IF(IFERROR(VLOOKUP(A30450,官网公开专利!B:B,1,0),0)&lt;&gt;0,1,0)</f>
        <v>1</v>
      </c>
    </row>
    <row r="30451" spans="1:6" x14ac:dyDescent="0.4">
      <c r="A30451" s="7" t="s">
        <v>9732</v>
      </c>
      <c r="B30451" s="7" t="s">
        <v>24239</v>
      </c>
      <c r="C30451" s="11">
        <v>44243</v>
      </c>
      <c r="D30451" s="7" t="s">
        <v>18029</v>
      </c>
      <c r="E30451" s="7" t="s">
        <v>24240</v>
      </c>
      <c r="F30451">
        <f>IF(IFERROR(VLOOKUP(A30451,官网公开专利!B:B,1,0),0)&lt;&gt;0,1,0)</f>
        <v>1</v>
      </c>
    </row>
    <row r="30452" spans="1:6" x14ac:dyDescent="0.4">
      <c r="A30452" s="7" t="s">
        <v>9732</v>
      </c>
      <c r="B30452" s="7" t="s">
        <v>24237</v>
      </c>
      <c r="C30452" s="11">
        <v>44243</v>
      </c>
      <c r="D30452" s="7" t="s">
        <v>18029</v>
      </c>
      <c r="E30452" s="7" t="s">
        <v>20457</v>
      </c>
      <c r="F30452">
        <f>IF(IFERROR(VLOOKUP(A30452,官网公开专利!B:B,1,0),0)&lt;&gt;0,1,0)</f>
        <v>1</v>
      </c>
    </row>
    <row r="30453" spans="1:6" x14ac:dyDescent="0.4">
      <c r="A30453" s="7" t="s">
        <v>9732</v>
      </c>
      <c r="B30453" s="7" t="s">
        <v>24242</v>
      </c>
      <c r="C30453" s="11">
        <v>44236</v>
      </c>
      <c r="D30453" s="7" t="s">
        <v>18029</v>
      </c>
      <c r="E30453" s="7" t="s">
        <v>24114</v>
      </c>
      <c r="F30453">
        <f>IF(IFERROR(VLOOKUP(A30453,官网公开专利!B:B,1,0),0)&lt;&gt;0,1,0)</f>
        <v>1</v>
      </c>
    </row>
    <row r="30454" spans="1:6" x14ac:dyDescent="0.4">
      <c r="A30454" s="7" t="s">
        <v>9732</v>
      </c>
      <c r="B30454" s="7" t="s">
        <v>24243</v>
      </c>
      <c r="C30454" s="11">
        <v>44236</v>
      </c>
      <c r="D30454" s="7" t="s">
        <v>18029</v>
      </c>
      <c r="E30454" s="7" t="s">
        <v>24244</v>
      </c>
      <c r="F30454">
        <f>IF(IFERROR(VLOOKUP(A30454,官网公开专利!B:B,1,0),0)&lt;&gt;0,1,0)</f>
        <v>1</v>
      </c>
    </row>
    <row r="30455" spans="1:6" x14ac:dyDescent="0.4">
      <c r="A30455" s="7" t="s">
        <v>9732</v>
      </c>
      <c r="B30455" s="7" t="s">
        <v>24246</v>
      </c>
      <c r="C30455" s="11">
        <v>44229</v>
      </c>
      <c r="D30455" s="7" t="s">
        <v>18029</v>
      </c>
      <c r="E30455" s="7" t="s">
        <v>24247</v>
      </c>
      <c r="F30455">
        <f>IF(IFERROR(VLOOKUP(A30455,官网公开专利!B:B,1,0),0)&lt;&gt;0,1,0)</f>
        <v>1</v>
      </c>
    </row>
    <row r="30456" spans="1:6" x14ac:dyDescent="0.4">
      <c r="A30456" s="7" t="s">
        <v>9732</v>
      </c>
      <c r="B30456" s="7" t="s">
        <v>24245</v>
      </c>
      <c r="C30456" s="11">
        <v>44229</v>
      </c>
      <c r="D30456" s="7" t="s">
        <v>18029</v>
      </c>
      <c r="E30456" s="7" t="s">
        <v>24117</v>
      </c>
      <c r="F30456">
        <f>IF(IFERROR(VLOOKUP(A30456,官网公开专利!B:B,1,0),0)&lt;&gt;0,1,0)</f>
        <v>1</v>
      </c>
    </row>
    <row r="30457" spans="1:6" x14ac:dyDescent="0.4">
      <c r="A30457" s="7" t="s">
        <v>9732</v>
      </c>
      <c r="B30457" s="7" t="s">
        <v>24248</v>
      </c>
      <c r="C30457" s="11">
        <v>44229</v>
      </c>
      <c r="D30457" s="7" t="s">
        <v>18029</v>
      </c>
      <c r="E30457" s="7" t="s">
        <v>22970</v>
      </c>
      <c r="F30457">
        <f>IF(IFERROR(VLOOKUP(A30457,官网公开专利!B:B,1,0),0)&lt;&gt;0,1,0)</f>
        <v>1</v>
      </c>
    </row>
    <row r="30458" spans="1:6" x14ac:dyDescent="0.4">
      <c r="A30458" s="7" t="s">
        <v>9732</v>
      </c>
      <c r="B30458" s="7" t="s">
        <v>24251</v>
      </c>
      <c r="C30458" s="11">
        <v>44229</v>
      </c>
      <c r="D30458" s="7" t="s">
        <v>18029</v>
      </c>
      <c r="E30458" s="7" t="s">
        <v>24252</v>
      </c>
      <c r="F30458">
        <f>IF(IFERROR(VLOOKUP(A30458,官网公开专利!B:B,1,0),0)&lt;&gt;0,1,0)</f>
        <v>1</v>
      </c>
    </row>
    <row r="30459" spans="1:6" x14ac:dyDescent="0.4">
      <c r="A30459" s="7" t="s">
        <v>9732</v>
      </c>
      <c r="B30459" s="7" t="s">
        <v>24249</v>
      </c>
      <c r="C30459" s="11">
        <v>44229</v>
      </c>
      <c r="D30459" s="7" t="s">
        <v>18029</v>
      </c>
      <c r="E30459" s="7" t="s">
        <v>24250</v>
      </c>
      <c r="F30459">
        <f>IF(IFERROR(VLOOKUP(A30459,官网公开专利!B:B,1,0),0)&lt;&gt;0,1,0)</f>
        <v>1</v>
      </c>
    </row>
    <row r="30460" spans="1:6" x14ac:dyDescent="0.4">
      <c r="A30460" s="7" t="s">
        <v>9732</v>
      </c>
      <c r="B30460" s="7" t="s">
        <v>24263</v>
      </c>
      <c r="C30460" s="11">
        <v>44222</v>
      </c>
      <c r="D30460" s="7" t="s">
        <v>18029</v>
      </c>
      <c r="E30460" s="7" t="s">
        <v>24264</v>
      </c>
      <c r="F30460">
        <f>IF(IFERROR(VLOOKUP(A30460,官网公开专利!B:B,1,0),0)&lt;&gt;0,1,0)</f>
        <v>1</v>
      </c>
    </row>
    <row r="30461" spans="1:6" x14ac:dyDescent="0.4">
      <c r="A30461" s="7" t="s">
        <v>9732</v>
      </c>
      <c r="B30461" s="7" t="s">
        <v>24254</v>
      </c>
      <c r="C30461" s="11">
        <v>44222</v>
      </c>
      <c r="D30461" s="7" t="s">
        <v>18029</v>
      </c>
      <c r="E30461" s="7" t="s">
        <v>24117</v>
      </c>
      <c r="F30461">
        <f>IF(IFERROR(VLOOKUP(A30461,官网公开专利!B:B,1,0),0)&lt;&gt;0,1,0)</f>
        <v>1</v>
      </c>
    </row>
    <row r="30462" spans="1:6" x14ac:dyDescent="0.4">
      <c r="A30462" s="7" t="s">
        <v>9732</v>
      </c>
      <c r="B30462" s="7" t="s">
        <v>24253</v>
      </c>
      <c r="C30462" s="11">
        <v>44222</v>
      </c>
      <c r="D30462" s="7" t="s">
        <v>18029</v>
      </c>
      <c r="E30462" s="7" t="s">
        <v>24117</v>
      </c>
      <c r="F30462">
        <f>IF(IFERROR(VLOOKUP(A30462,官网公开专利!B:B,1,0),0)&lt;&gt;0,1,0)</f>
        <v>1</v>
      </c>
    </row>
    <row r="30463" spans="1:6" x14ac:dyDescent="0.4">
      <c r="A30463" s="7" t="s">
        <v>9732</v>
      </c>
      <c r="B30463" s="7" t="s">
        <v>24256</v>
      </c>
      <c r="C30463" s="11">
        <v>44222</v>
      </c>
      <c r="D30463" s="7" t="s">
        <v>18029</v>
      </c>
      <c r="E30463" s="7" t="s">
        <v>24168</v>
      </c>
      <c r="F30463">
        <f>IF(IFERROR(VLOOKUP(A30463,官网公开专利!B:B,1,0),0)&lt;&gt;0,1,0)</f>
        <v>1</v>
      </c>
    </row>
    <row r="30464" spans="1:6" x14ac:dyDescent="0.4">
      <c r="A30464" s="7" t="s">
        <v>9732</v>
      </c>
      <c r="B30464" s="7" t="s">
        <v>24257</v>
      </c>
      <c r="C30464" s="11">
        <v>44222</v>
      </c>
      <c r="D30464" s="7" t="s">
        <v>18029</v>
      </c>
      <c r="E30464" s="7" t="s">
        <v>24258</v>
      </c>
      <c r="F30464">
        <f>IF(IFERROR(VLOOKUP(A30464,官网公开专利!B:B,1,0),0)&lt;&gt;0,1,0)</f>
        <v>1</v>
      </c>
    </row>
    <row r="30465" spans="1:6" x14ac:dyDescent="0.4">
      <c r="A30465" s="7" t="s">
        <v>9732</v>
      </c>
      <c r="B30465" s="7" t="s">
        <v>24261</v>
      </c>
      <c r="C30465" s="11">
        <v>44222</v>
      </c>
      <c r="D30465" s="7" t="s">
        <v>18029</v>
      </c>
      <c r="E30465" s="7" t="s">
        <v>24262</v>
      </c>
      <c r="F30465">
        <f>IF(IFERROR(VLOOKUP(A30465,官网公开专利!B:B,1,0),0)&lt;&gt;0,1,0)</f>
        <v>1</v>
      </c>
    </row>
    <row r="30466" spans="1:6" x14ac:dyDescent="0.4">
      <c r="A30466" s="7" t="s">
        <v>9732</v>
      </c>
      <c r="B30466" s="7" t="s">
        <v>24259</v>
      </c>
      <c r="C30466" s="11">
        <v>44222</v>
      </c>
      <c r="D30466" s="7" t="s">
        <v>18029</v>
      </c>
      <c r="E30466" s="7" t="s">
        <v>24260</v>
      </c>
      <c r="F30466">
        <f>IF(IFERROR(VLOOKUP(A30466,官网公开专利!B:B,1,0),0)&lt;&gt;0,1,0)</f>
        <v>1</v>
      </c>
    </row>
    <row r="30467" spans="1:6" x14ac:dyDescent="0.4">
      <c r="A30467" s="7" t="s">
        <v>9732</v>
      </c>
      <c r="B30467" s="7" t="s">
        <v>24255</v>
      </c>
      <c r="C30467" s="11">
        <v>44222</v>
      </c>
      <c r="D30467" s="7" t="s">
        <v>18029</v>
      </c>
      <c r="E30467" s="7" t="s">
        <v>22773</v>
      </c>
      <c r="F30467">
        <f>IF(IFERROR(VLOOKUP(A30467,官网公开专利!B:B,1,0),0)&lt;&gt;0,1,0)</f>
        <v>1</v>
      </c>
    </row>
    <row r="30468" spans="1:6" x14ac:dyDescent="0.4">
      <c r="A30468" s="7" t="s">
        <v>9732</v>
      </c>
      <c r="B30468" s="7" t="s">
        <v>24265</v>
      </c>
      <c r="C30468" s="11">
        <v>44222</v>
      </c>
      <c r="D30468" s="7" t="s">
        <v>18029</v>
      </c>
      <c r="E30468" s="7" t="s">
        <v>24266</v>
      </c>
      <c r="F30468">
        <f>IF(IFERROR(VLOOKUP(A30468,官网公开专利!B:B,1,0),0)&lt;&gt;0,1,0)</f>
        <v>1</v>
      </c>
    </row>
    <row r="30469" spans="1:6" x14ac:dyDescent="0.4">
      <c r="A30469" s="7" t="s">
        <v>9732</v>
      </c>
      <c r="B30469" s="7" t="s">
        <v>24269</v>
      </c>
      <c r="C30469" s="11">
        <v>44215</v>
      </c>
      <c r="D30469" s="7" t="s">
        <v>18029</v>
      </c>
      <c r="E30469" s="7" t="s">
        <v>24270</v>
      </c>
      <c r="F30469">
        <f>IF(IFERROR(VLOOKUP(A30469,官网公开专利!B:B,1,0),0)&lt;&gt;0,1,0)</f>
        <v>1</v>
      </c>
    </row>
    <row r="30470" spans="1:6" x14ac:dyDescent="0.4">
      <c r="A30470" s="7" t="s">
        <v>9732</v>
      </c>
      <c r="B30470" s="7" t="s">
        <v>24267</v>
      </c>
      <c r="C30470" s="11">
        <v>44215</v>
      </c>
      <c r="D30470" s="7" t="s">
        <v>18029</v>
      </c>
      <c r="E30470" s="7" t="s">
        <v>24268</v>
      </c>
      <c r="F30470">
        <f>IF(IFERROR(VLOOKUP(A30470,官网公开专利!B:B,1,0),0)&lt;&gt;0,1,0)</f>
        <v>1</v>
      </c>
    </row>
    <row r="30471" spans="1:6" x14ac:dyDescent="0.4">
      <c r="A30471" s="7" t="s">
        <v>9732</v>
      </c>
      <c r="B30471" s="7" t="s">
        <v>24271</v>
      </c>
      <c r="C30471" s="11">
        <v>44208</v>
      </c>
      <c r="D30471" s="7" t="s">
        <v>18029</v>
      </c>
      <c r="E30471" s="7" t="s">
        <v>24123</v>
      </c>
      <c r="F30471">
        <f>IF(IFERROR(VLOOKUP(A30471,官网公开专利!B:B,1,0),0)&lt;&gt;0,1,0)</f>
        <v>1</v>
      </c>
    </row>
    <row r="30472" spans="1:6" x14ac:dyDescent="0.4">
      <c r="A30472" s="7" t="s">
        <v>9732</v>
      </c>
      <c r="B30472" s="7" t="s">
        <v>24272</v>
      </c>
      <c r="C30472" s="11">
        <v>44208</v>
      </c>
      <c r="D30472" s="7" t="s">
        <v>18029</v>
      </c>
      <c r="E30472" s="7" t="s">
        <v>24117</v>
      </c>
      <c r="F30472">
        <f>IF(IFERROR(VLOOKUP(A30472,官网公开专利!B:B,1,0),0)&lt;&gt;0,1,0)</f>
        <v>1</v>
      </c>
    </row>
    <row r="30473" spans="1:6" x14ac:dyDescent="0.4">
      <c r="A30473" s="7" t="s">
        <v>9732</v>
      </c>
      <c r="B30473" s="7" t="s">
        <v>24273</v>
      </c>
      <c r="C30473" s="11">
        <v>44208</v>
      </c>
      <c r="D30473" s="7" t="s">
        <v>18029</v>
      </c>
      <c r="E30473" s="7" t="s">
        <v>24274</v>
      </c>
      <c r="F30473">
        <f>IF(IFERROR(VLOOKUP(A30473,官网公开专利!B:B,1,0),0)&lt;&gt;0,1,0)</f>
        <v>1</v>
      </c>
    </row>
    <row r="30474" spans="1:6" x14ac:dyDescent="0.4">
      <c r="A30474" s="7" t="s">
        <v>9732</v>
      </c>
      <c r="B30474" s="7" t="s">
        <v>24276</v>
      </c>
      <c r="C30474" s="11">
        <v>44208</v>
      </c>
      <c r="D30474" s="7" t="s">
        <v>18029</v>
      </c>
      <c r="E30474" s="7" t="s">
        <v>24277</v>
      </c>
      <c r="F30474">
        <f>IF(IFERROR(VLOOKUP(A30474,官网公开专利!B:B,1,0),0)&lt;&gt;0,1,0)</f>
        <v>1</v>
      </c>
    </row>
    <row r="30475" spans="1:6" x14ac:dyDescent="0.4">
      <c r="A30475" s="7" t="s">
        <v>9732</v>
      </c>
      <c r="B30475" s="7" t="s">
        <v>24278</v>
      </c>
      <c r="C30475" s="11">
        <v>44208</v>
      </c>
      <c r="D30475" s="7" t="s">
        <v>18029</v>
      </c>
      <c r="E30475" s="7" t="s">
        <v>24279</v>
      </c>
      <c r="F30475">
        <f>IF(IFERROR(VLOOKUP(A30475,官网公开专利!B:B,1,0),0)&lt;&gt;0,1,0)</f>
        <v>1</v>
      </c>
    </row>
    <row r="30476" spans="1:6" x14ac:dyDescent="0.4">
      <c r="A30476" s="7" t="s">
        <v>9732</v>
      </c>
      <c r="B30476" s="7" t="s">
        <v>24275</v>
      </c>
      <c r="C30476" s="11">
        <v>44208</v>
      </c>
      <c r="D30476" s="7" t="s">
        <v>18029</v>
      </c>
      <c r="E30476" s="7" t="s">
        <v>22820</v>
      </c>
      <c r="F30476">
        <f>IF(IFERROR(VLOOKUP(A30476,官网公开专利!B:B,1,0),0)&lt;&gt;0,1,0)</f>
        <v>1</v>
      </c>
    </row>
    <row r="30477" spans="1:6" x14ac:dyDescent="0.4">
      <c r="A30477" s="7" t="s">
        <v>9732</v>
      </c>
      <c r="B30477" s="7" t="s">
        <v>24283</v>
      </c>
      <c r="C30477" s="11">
        <v>44201</v>
      </c>
      <c r="D30477" s="7" t="s">
        <v>18029</v>
      </c>
      <c r="E30477" s="7" t="s">
        <v>24284</v>
      </c>
      <c r="F30477">
        <f>IF(IFERROR(VLOOKUP(A30477,官网公开专利!B:B,1,0),0)&lt;&gt;0,1,0)</f>
        <v>1</v>
      </c>
    </row>
    <row r="30478" spans="1:6" x14ac:dyDescent="0.4">
      <c r="A30478" s="7" t="s">
        <v>9732</v>
      </c>
      <c r="B30478" s="7" t="s">
        <v>24285</v>
      </c>
      <c r="C30478" s="11">
        <v>44201</v>
      </c>
      <c r="D30478" s="7" t="s">
        <v>18029</v>
      </c>
      <c r="E30478" s="7" t="s">
        <v>24286</v>
      </c>
      <c r="F30478">
        <f>IF(IFERROR(VLOOKUP(A30478,官网公开专利!B:B,1,0),0)&lt;&gt;0,1,0)</f>
        <v>1</v>
      </c>
    </row>
    <row r="30479" spans="1:6" x14ac:dyDescent="0.4">
      <c r="A30479" s="7" t="s">
        <v>9732</v>
      </c>
      <c r="B30479" s="7" t="s">
        <v>24287</v>
      </c>
      <c r="C30479" s="11">
        <v>44201</v>
      </c>
      <c r="D30479" s="7" t="s">
        <v>18029</v>
      </c>
      <c r="E30479" s="7" t="s">
        <v>24288</v>
      </c>
      <c r="F30479">
        <f>IF(IFERROR(VLOOKUP(A30479,官网公开专利!B:B,1,0),0)&lt;&gt;0,1,0)</f>
        <v>1</v>
      </c>
    </row>
    <row r="30480" spans="1:6" x14ac:dyDescent="0.4">
      <c r="A30480" s="7" t="s">
        <v>9732</v>
      </c>
      <c r="B30480" s="7" t="s">
        <v>24289</v>
      </c>
      <c r="C30480" s="11">
        <v>44194</v>
      </c>
      <c r="D30480" s="7" t="s">
        <v>18029</v>
      </c>
      <c r="E30480" s="7" t="s">
        <v>24290</v>
      </c>
      <c r="F30480">
        <f>IF(IFERROR(VLOOKUP(A30480,官网公开专利!B:B,1,0),0)&lt;&gt;0,1,0)</f>
        <v>1</v>
      </c>
    </row>
    <row r="30481" spans="1:6" x14ac:dyDescent="0.4">
      <c r="A30481" s="7" t="s">
        <v>9732</v>
      </c>
      <c r="B30481" s="7" t="s">
        <v>24291</v>
      </c>
      <c r="C30481" s="11">
        <v>44194</v>
      </c>
      <c r="D30481" s="7" t="s">
        <v>18029</v>
      </c>
      <c r="E30481" s="7" t="s">
        <v>22852</v>
      </c>
      <c r="F30481">
        <f>IF(IFERROR(VLOOKUP(A30481,官网公开专利!B:B,1,0),0)&lt;&gt;0,1,0)</f>
        <v>1</v>
      </c>
    </row>
    <row r="30482" spans="1:6" x14ac:dyDescent="0.4">
      <c r="A30482" s="7" t="s">
        <v>9732</v>
      </c>
      <c r="B30482" s="7" t="s">
        <v>24296</v>
      </c>
      <c r="C30482" s="11">
        <v>44187</v>
      </c>
      <c r="D30482" s="7" t="s">
        <v>18029</v>
      </c>
      <c r="E30482" s="7" t="s">
        <v>22793</v>
      </c>
      <c r="F30482">
        <f>IF(IFERROR(VLOOKUP(A30482,官网公开专利!B:B,1,0),0)&lt;&gt;0,1,0)</f>
        <v>1</v>
      </c>
    </row>
    <row r="30483" spans="1:6" x14ac:dyDescent="0.4">
      <c r="A30483" s="7" t="s">
        <v>9732</v>
      </c>
      <c r="B30483" s="7" t="s">
        <v>24297</v>
      </c>
      <c r="C30483" s="11">
        <v>44187</v>
      </c>
      <c r="D30483" s="7" t="s">
        <v>18029</v>
      </c>
      <c r="E30483" s="7" t="s">
        <v>24298</v>
      </c>
      <c r="F30483">
        <f>IF(IFERROR(VLOOKUP(A30483,官网公开专利!B:B,1,0),0)&lt;&gt;0,1,0)</f>
        <v>1</v>
      </c>
    </row>
    <row r="30484" spans="1:6" x14ac:dyDescent="0.4">
      <c r="A30484" s="7" t="s">
        <v>9732</v>
      </c>
      <c r="B30484" s="7" t="s">
        <v>24294</v>
      </c>
      <c r="C30484" s="11">
        <v>44187</v>
      </c>
      <c r="D30484" s="7" t="s">
        <v>18029</v>
      </c>
      <c r="E30484" s="7" t="s">
        <v>24295</v>
      </c>
      <c r="F30484">
        <f>IF(IFERROR(VLOOKUP(A30484,官网公开专利!B:B,1,0),0)&lt;&gt;0,1,0)</f>
        <v>1</v>
      </c>
    </row>
    <row r="30485" spans="1:6" x14ac:dyDescent="0.4">
      <c r="A30485" s="7" t="s">
        <v>9732</v>
      </c>
      <c r="B30485" s="7" t="s">
        <v>24300</v>
      </c>
      <c r="C30485" s="11">
        <v>44180</v>
      </c>
      <c r="D30485" s="7" t="s">
        <v>18029</v>
      </c>
      <c r="E30485" s="7" t="s">
        <v>23014</v>
      </c>
      <c r="F30485">
        <f>IF(IFERROR(VLOOKUP(A30485,官网公开专利!B:B,1,0),0)&lt;&gt;0,1,0)</f>
        <v>1</v>
      </c>
    </row>
    <row r="30486" spans="1:6" x14ac:dyDescent="0.4">
      <c r="A30486" s="7" t="s">
        <v>9732</v>
      </c>
      <c r="B30486" s="7" t="s">
        <v>24299</v>
      </c>
      <c r="C30486" s="11">
        <v>44180</v>
      </c>
      <c r="D30486" s="7" t="s">
        <v>18029</v>
      </c>
      <c r="E30486" s="7" t="s">
        <v>23078</v>
      </c>
      <c r="F30486">
        <f>IF(IFERROR(VLOOKUP(A30486,官网公开专利!B:B,1,0),0)&lt;&gt;0,1,0)</f>
        <v>1</v>
      </c>
    </row>
    <row r="30487" spans="1:6" x14ac:dyDescent="0.4">
      <c r="A30487" s="7" t="s">
        <v>9732</v>
      </c>
      <c r="B30487" s="7" t="s">
        <v>24305</v>
      </c>
      <c r="C30487" s="11">
        <v>44173</v>
      </c>
      <c r="D30487" s="7" t="s">
        <v>18029</v>
      </c>
      <c r="E30487" s="7" t="s">
        <v>24306</v>
      </c>
      <c r="F30487">
        <f>IF(IFERROR(VLOOKUP(A30487,官网公开专利!B:B,1,0),0)&lt;&gt;0,1,0)</f>
        <v>1</v>
      </c>
    </row>
    <row r="30488" spans="1:6" x14ac:dyDescent="0.4">
      <c r="A30488" s="7" t="s">
        <v>9732</v>
      </c>
      <c r="B30488" s="7" t="s">
        <v>24304</v>
      </c>
      <c r="C30488" s="11">
        <v>44173</v>
      </c>
      <c r="D30488" s="7" t="s">
        <v>18029</v>
      </c>
      <c r="E30488" s="7" t="s">
        <v>24194</v>
      </c>
      <c r="F30488">
        <f>IF(IFERROR(VLOOKUP(A30488,官网公开专利!B:B,1,0),0)&lt;&gt;0,1,0)</f>
        <v>1</v>
      </c>
    </row>
    <row r="30489" spans="1:6" x14ac:dyDescent="0.4">
      <c r="A30489" s="7" t="s">
        <v>9732</v>
      </c>
      <c r="B30489" s="7" t="s">
        <v>24302</v>
      </c>
      <c r="C30489" s="11">
        <v>44173</v>
      </c>
      <c r="D30489" s="7" t="s">
        <v>18029</v>
      </c>
      <c r="E30489" s="7" t="s">
        <v>24303</v>
      </c>
      <c r="F30489">
        <f>IF(IFERROR(VLOOKUP(A30489,官网公开专利!B:B,1,0),0)&lt;&gt;0,1,0)</f>
        <v>1</v>
      </c>
    </row>
    <row r="30490" spans="1:6" x14ac:dyDescent="0.4">
      <c r="A30490" s="7" t="s">
        <v>9732</v>
      </c>
      <c r="B30490" s="7" t="s">
        <v>24301</v>
      </c>
      <c r="C30490" s="11">
        <v>44173</v>
      </c>
      <c r="D30490" s="7" t="s">
        <v>18029</v>
      </c>
      <c r="E30490" s="7" t="s">
        <v>23247</v>
      </c>
      <c r="F30490">
        <f>IF(IFERROR(VLOOKUP(A30490,官网公开专利!B:B,1,0),0)&lt;&gt;0,1,0)</f>
        <v>1</v>
      </c>
    </row>
    <row r="30491" spans="1:6" x14ac:dyDescent="0.4">
      <c r="A30491" s="7" t="s">
        <v>9732</v>
      </c>
      <c r="B30491" s="7" t="s">
        <v>24313</v>
      </c>
      <c r="C30491" s="11">
        <v>44159</v>
      </c>
      <c r="D30491" s="7" t="s">
        <v>18029</v>
      </c>
      <c r="E30491" s="7" t="s">
        <v>24314</v>
      </c>
      <c r="F30491">
        <f>IF(IFERROR(VLOOKUP(A30491,官网公开专利!B:B,1,0),0)&lt;&gt;0,1,0)</f>
        <v>1</v>
      </c>
    </row>
    <row r="30492" spans="1:6" x14ac:dyDescent="0.4">
      <c r="A30492" s="7" t="s">
        <v>9732</v>
      </c>
      <c r="B30492" s="7" t="s">
        <v>24310</v>
      </c>
      <c r="C30492" s="11">
        <v>44159</v>
      </c>
      <c r="D30492" s="7" t="s">
        <v>18029</v>
      </c>
      <c r="E30492" s="7" t="s">
        <v>24311</v>
      </c>
      <c r="F30492">
        <f>IF(IFERROR(VLOOKUP(A30492,官网公开专利!B:B,1,0),0)&lt;&gt;0,1,0)</f>
        <v>1</v>
      </c>
    </row>
    <row r="30493" spans="1:6" x14ac:dyDescent="0.4">
      <c r="A30493" s="7" t="s">
        <v>9732</v>
      </c>
      <c r="B30493" s="7" t="s">
        <v>24312</v>
      </c>
      <c r="C30493" s="11">
        <v>44159</v>
      </c>
      <c r="D30493" s="7" t="s">
        <v>18029</v>
      </c>
      <c r="E30493" s="7" t="s">
        <v>22911</v>
      </c>
      <c r="F30493">
        <f>IF(IFERROR(VLOOKUP(A30493,官网公开专利!B:B,1,0),0)&lt;&gt;0,1,0)</f>
        <v>1</v>
      </c>
    </row>
    <row r="30494" spans="1:6" x14ac:dyDescent="0.4">
      <c r="A30494" s="7" t="s">
        <v>9732</v>
      </c>
      <c r="B30494" s="7" t="s">
        <v>24307</v>
      </c>
      <c r="C30494" s="11">
        <v>44159</v>
      </c>
      <c r="D30494" s="7" t="s">
        <v>18029</v>
      </c>
      <c r="E30494" s="7" t="s">
        <v>24308</v>
      </c>
      <c r="F30494">
        <f>IF(IFERROR(VLOOKUP(A30494,官网公开专利!B:B,1,0),0)&lt;&gt;0,1,0)</f>
        <v>1</v>
      </c>
    </row>
    <row r="30495" spans="1:6" x14ac:dyDescent="0.4">
      <c r="A30495" s="7" t="s">
        <v>9732</v>
      </c>
      <c r="B30495" s="7" t="s">
        <v>24309</v>
      </c>
      <c r="C30495" s="11">
        <v>44159</v>
      </c>
      <c r="D30495" s="7" t="s">
        <v>18029</v>
      </c>
      <c r="E30495" s="7" t="s">
        <v>22958</v>
      </c>
      <c r="F30495">
        <f>IF(IFERROR(VLOOKUP(A30495,官网公开专利!B:B,1,0),0)&lt;&gt;0,1,0)</f>
        <v>1</v>
      </c>
    </row>
    <row r="30496" spans="1:6" x14ac:dyDescent="0.4">
      <c r="A30496" s="7" t="s">
        <v>9732</v>
      </c>
      <c r="B30496" s="7" t="s">
        <v>24322</v>
      </c>
      <c r="C30496" s="11">
        <v>44152</v>
      </c>
      <c r="D30496" s="7" t="s">
        <v>18029</v>
      </c>
      <c r="E30496" s="7" t="s">
        <v>23061</v>
      </c>
      <c r="F30496">
        <f>IF(IFERROR(VLOOKUP(A30496,官网公开专利!B:B,1,0),0)&lt;&gt;0,1,0)</f>
        <v>1</v>
      </c>
    </row>
    <row r="30497" spans="1:6" x14ac:dyDescent="0.4">
      <c r="A30497" s="7" t="s">
        <v>9732</v>
      </c>
      <c r="B30497" s="7" t="s">
        <v>24315</v>
      </c>
      <c r="C30497" s="11">
        <v>44152</v>
      </c>
      <c r="D30497" s="7" t="s">
        <v>18029</v>
      </c>
      <c r="E30497" s="7" t="s">
        <v>24316</v>
      </c>
      <c r="F30497">
        <f>IF(IFERROR(VLOOKUP(A30497,官网公开专利!B:B,1,0),0)&lt;&gt;0,1,0)</f>
        <v>1</v>
      </c>
    </row>
    <row r="30498" spans="1:6" x14ac:dyDescent="0.4">
      <c r="A30498" s="7" t="s">
        <v>9732</v>
      </c>
      <c r="B30498" s="7" t="s">
        <v>24317</v>
      </c>
      <c r="C30498" s="11">
        <v>44152</v>
      </c>
      <c r="D30498" s="7" t="s">
        <v>18029</v>
      </c>
      <c r="E30498" s="7" t="s">
        <v>24166</v>
      </c>
      <c r="F30498">
        <f>IF(IFERROR(VLOOKUP(A30498,官网公开专利!B:B,1,0),0)&lt;&gt;0,1,0)</f>
        <v>1</v>
      </c>
    </row>
    <row r="30499" spans="1:6" x14ac:dyDescent="0.4">
      <c r="A30499" s="7" t="s">
        <v>9732</v>
      </c>
      <c r="B30499" s="7" t="s">
        <v>24320</v>
      </c>
      <c r="C30499" s="11">
        <v>44152</v>
      </c>
      <c r="D30499" s="7" t="s">
        <v>18029</v>
      </c>
      <c r="E30499" s="7" t="s">
        <v>24321</v>
      </c>
      <c r="F30499">
        <f>IF(IFERROR(VLOOKUP(A30499,官网公开专利!B:B,1,0),0)&lt;&gt;0,1,0)</f>
        <v>1</v>
      </c>
    </row>
    <row r="30500" spans="1:6" x14ac:dyDescent="0.4">
      <c r="A30500" s="7" t="s">
        <v>9732</v>
      </c>
      <c r="B30500" s="7" t="s">
        <v>24318</v>
      </c>
      <c r="C30500" s="11">
        <v>44152</v>
      </c>
      <c r="D30500" s="7" t="s">
        <v>18029</v>
      </c>
      <c r="E30500" s="7" t="s">
        <v>24319</v>
      </c>
      <c r="F30500">
        <f>IF(IFERROR(VLOOKUP(A30500,官网公开专利!B:B,1,0),0)&lt;&gt;0,1,0)</f>
        <v>1</v>
      </c>
    </row>
    <row r="30501" spans="1:6" x14ac:dyDescent="0.4">
      <c r="A30501" s="7" t="s">
        <v>9732</v>
      </c>
      <c r="B30501" s="7" t="s">
        <v>24326</v>
      </c>
      <c r="C30501" s="11">
        <v>44145</v>
      </c>
      <c r="D30501" s="7" t="s">
        <v>18029</v>
      </c>
      <c r="E30501" s="7" t="s">
        <v>24327</v>
      </c>
      <c r="F30501">
        <f>IF(IFERROR(VLOOKUP(A30501,官网公开专利!B:B,1,0),0)&lt;&gt;0,1,0)</f>
        <v>1</v>
      </c>
    </row>
    <row r="30502" spans="1:6" x14ac:dyDescent="0.4">
      <c r="A30502" s="7" t="s">
        <v>9732</v>
      </c>
      <c r="B30502" s="7" t="s">
        <v>24323</v>
      </c>
      <c r="C30502" s="11">
        <v>44145</v>
      </c>
      <c r="D30502" s="7" t="s">
        <v>18029</v>
      </c>
      <c r="E30502" s="7" t="s">
        <v>24324</v>
      </c>
      <c r="F30502">
        <f>IF(IFERROR(VLOOKUP(A30502,官网公开专利!B:B,1,0),0)&lt;&gt;0,1,0)</f>
        <v>1</v>
      </c>
    </row>
    <row r="30503" spans="1:6" x14ac:dyDescent="0.4">
      <c r="A30503" s="7" t="s">
        <v>9732</v>
      </c>
      <c r="B30503" s="7" t="s">
        <v>24325</v>
      </c>
      <c r="C30503" s="11">
        <v>44145</v>
      </c>
      <c r="D30503" s="7" t="s">
        <v>18029</v>
      </c>
      <c r="E30503" s="7" t="s">
        <v>23059</v>
      </c>
      <c r="F30503">
        <f>IF(IFERROR(VLOOKUP(A30503,官网公开专利!B:B,1,0),0)&lt;&gt;0,1,0)</f>
        <v>1</v>
      </c>
    </row>
    <row r="30504" spans="1:6" x14ac:dyDescent="0.4">
      <c r="A30504" s="7" t="s">
        <v>9732</v>
      </c>
      <c r="B30504" s="7" t="s">
        <v>24328</v>
      </c>
      <c r="C30504" s="11">
        <v>44131</v>
      </c>
      <c r="D30504" s="7" t="s">
        <v>18029</v>
      </c>
      <c r="E30504" s="7" t="s">
        <v>24329</v>
      </c>
      <c r="F30504">
        <f>IF(IFERROR(VLOOKUP(A30504,官网公开专利!B:B,1,0),0)&lt;&gt;0,1,0)</f>
        <v>1</v>
      </c>
    </row>
    <row r="30505" spans="1:6" x14ac:dyDescent="0.4">
      <c r="A30505" s="7" t="s">
        <v>9732</v>
      </c>
      <c r="B30505" s="7" t="s">
        <v>24332</v>
      </c>
      <c r="C30505" s="11">
        <v>44131</v>
      </c>
      <c r="D30505" s="7" t="s">
        <v>18029</v>
      </c>
      <c r="E30505" s="7" t="s">
        <v>24333</v>
      </c>
      <c r="F30505">
        <f>IF(IFERROR(VLOOKUP(A30505,官网公开专利!B:B,1,0),0)&lt;&gt;0,1,0)</f>
        <v>1</v>
      </c>
    </row>
    <row r="30506" spans="1:6" x14ac:dyDescent="0.4">
      <c r="A30506" s="7" t="s">
        <v>9732</v>
      </c>
      <c r="B30506" s="7" t="s">
        <v>24330</v>
      </c>
      <c r="C30506" s="11">
        <v>44131</v>
      </c>
      <c r="D30506" s="7" t="s">
        <v>18029</v>
      </c>
      <c r="E30506" s="7" t="s">
        <v>24331</v>
      </c>
      <c r="F30506">
        <f>IF(IFERROR(VLOOKUP(A30506,官网公开专利!B:B,1,0),0)&lt;&gt;0,1,0)</f>
        <v>1</v>
      </c>
    </row>
    <row r="30507" spans="1:6" x14ac:dyDescent="0.4">
      <c r="A30507" s="7" t="s">
        <v>9732</v>
      </c>
      <c r="B30507" s="7" t="s">
        <v>24336</v>
      </c>
      <c r="C30507" s="11">
        <v>44124</v>
      </c>
      <c r="D30507" s="7" t="s">
        <v>18029</v>
      </c>
      <c r="E30507" s="7" t="s">
        <v>22994</v>
      </c>
      <c r="F30507">
        <f>IF(IFERROR(VLOOKUP(A30507,官网公开专利!B:B,1,0),0)&lt;&gt;0,1,0)</f>
        <v>1</v>
      </c>
    </row>
    <row r="30508" spans="1:6" x14ac:dyDescent="0.4">
      <c r="A30508" s="7" t="s">
        <v>9732</v>
      </c>
      <c r="B30508" s="7" t="s">
        <v>24337</v>
      </c>
      <c r="C30508" s="11">
        <v>44124</v>
      </c>
      <c r="D30508" s="7" t="s">
        <v>18029</v>
      </c>
      <c r="E30508" s="7" t="s">
        <v>24338</v>
      </c>
      <c r="F30508">
        <f>IF(IFERROR(VLOOKUP(A30508,官网公开专利!B:B,1,0),0)&lt;&gt;0,1,0)</f>
        <v>1</v>
      </c>
    </row>
    <row r="30509" spans="1:6" x14ac:dyDescent="0.4">
      <c r="A30509" s="7" t="s">
        <v>9732</v>
      </c>
      <c r="B30509" s="7" t="s">
        <v>24334</v>
      </c>
      <c r="C30509" s="11">
        <v>44124</v>
      </c>
      <c r="D30509" s="7" t="s">
        <v>18029</v>
      </c>
      <c r="E30509" s="7" t="s">
        <v>24335</v>
      </c>
      <c r="F30509">
        <f>IF(IFERROR(VLOOKUP(A30509,官网公开专利!B:B,1,0),0)&lt;&gt;0,1,0)</f>
        <v>1</v>
      </c>
    </row>
    <row r="30510" spans="1:6" x14ac:dyDescent="0.4">
      <c r="A30510" s="7" t="s">
        <v>9732</v>
      </c>
      <c r="B30510" s="7" t="s">
        <v>24339</v>
      </c>
      <c r="C30510" s="11">
        <v>44124</v>
      </c>
      <c r="D30510" s="7" t="s">
        <v>18029</v>
      </c>
      <c r="E30510" s="7" t="s">
        <v>22836</v>
      </c>
      <c r="F30510">
        <f>IF(IFERROR(VLOOKUP(A30510,官网公开专利!B:B,1,0),0)&lt;&gt;0,1,0)</f>
        <v>1</v>
      </c>
    </row>
    <row r="30511" spans="1:6" x14ac:dyDescent="0.4">
      <c r="A30511" s="7" t="s">
        <v>9732</v>
      </c>
      <c r="B30511" s="7" t="s">
        <v>24340</v>
      </c>
      <c r="C30511" s="11">
        <v>44117</v>
      </c>
      <c r="D30511" s="7" t="s">
        <v>18029</v>
      </c>
      <c r="E30511" s="7" t="s">
        <v>24341</v>
      </c>
      <c r="F30511">
        <f>IF(IFERROR(VLOOKUP(A30511,官网公开专利!B:B,1,0),0)&lt;&gt;0,1,0)</f>
        <v>1</v>
      </c>
    </row>
    <row r="30512" spans="1:6" x14ac:dyDescent="0.4">
      <c r="A30512" s="7" t="s">
        <v>9732</v>
      </c>
      <c r="B30512" s="7" t="s">
        <v>24342</v>
      </c>
      <c r="C30512" s="11">
        <v>44110</v>
      </c>
      <c r="D30512" s="7" t="s">
        <v>18029</v>
      </c>
      <c r="E30512" s="7" t="s">
        <v>24343</v>
      </c>
      <c r="F30512">
        <f>IF(IFERROR(VLOOKUP(A30512,官网公开专利!B:B,1,0),0)&lt;&gt;0,1,0)</f>
        <v>1</v>
      </c>
    </row>
    <row r="30513" spans="1:6" x14ac:dyDescent="0.4">
      <c r="A30513" s="7" t="s">
        <v>9732</v>
      </c>
      <c r="B30513" s="7" t="s">
        <v>24344</v>
      </c>
      <c r="C30513" s="11">
        <v>44103</v>
      </c>
      <c r="D30513" s="7" t="s">
        <v>18029</v>
      </c>
      <c r="E30513" s="7" t="s">
        <v>24345</v>
      </c>
      <c r="F30513">
        <f>IF(IFERROR(VLOOKUP(A30513,官网公开专利!B:B,1,0),0)&lt;&gt;0,1,0)</f>
        <v>1</v>
      </c>
    </row>
    <row r="30514" spans="1:6" x14ac:dyDescent="0.4">
      <c r="A30514" s="7" t="s">
        <v>9732</v>
      </c>
      <c r="B30514" s="7" t="s">
        <v>24348</v>
      </c>
      <c r="C30514" s="11">
        <v>44096</v>
      </c>
      <c r="D30514" s="7" t="s">
        <v>18029</v>
      </c>
      <c r="E30514" s="7" t="s">
        <v>24349</v>
      </c>
      <c r="F30514">
        <f>IF(IFERROR(VLOOKUP(A30514,官网公开专利!B:B,1,0),0)&lt;&gt;0,1,0)</f>
        <v>1</v>
      </c>
    </row>
    <row r="30515" spans="1:6" x14ac:dyDescent="0.4">
      <c r="A30515" s="7" t="s">
        <v>9732</v>
      </c>
      <c r="B30515" s="7" t="s">
        <v>24356</v>
      </c>
      <c r="C30515" s="11">
        <v>44096</v>
      </c>
      <c r="D30515" s="7" t="s">
        <v>18029</v>
      </c>
      <c r="E30515" s="7" t="s">
        <v>24357</v>
      </c>
      <c r="F30515">
        <f>IF(IFERROR(VLOOKUP(A30515,官网公开专利!B:B,1,0),0)&lt;&gt;0,1,0)</f>
        <v>1</v>
      </c>
    </row>
    <row r="30516" spans="1:6" x14ac:dyDescent="0.4">
      <c r="A30516" s="7" t="s">
        <v>9732</v>
      </c>
      <c r="B30516" s="7" t="s">
        <v>24360</v>
      </c>
      <c r="C30516" s="11">
        <v>44096</v>
      </c>
      <c r="D30516" s="7" t="s">
        <v>18029</v>
      </c>
      <c r="E30516" s="7" t="s">
        <v>24361</v>
      </c>
      <c r="F30516">
        <f>IF(IFERROR(VLOOKUP(A30516,官网公开专利!B:B,1,0),0)&lt;&gt;0,1,0)</f>
        <v>1</v>
      </c>
    </row>
    <row r="30517" spans="1:6" x14ac:dyDescent="0.4">
      <c r="A30517" s="7" t="s">
        <v>9732</v>
      </c>
      <c r="B30517" s="7" t="s">
        <v>24358</v>
      </c>
      <c r="C30517" s="11">
        <v>44096</v>
      </c>
      <c r="D30517" s="7" t="s">
        <v>18029</v>
      </c>
      <c r="E30517" s="7" t="s">
        <v>24359</v>
      </c>
      <c r="F30517">
        <f>IF(IFERROR(VLOOKUP(A30517,官网公开专利!B:B,1,0),0)&lt;&gt;0,1,0)</f>
        <v>1</v>
      </c>
    </row>
    <row r="30518" spans="1:6" x14ac:dyDescent="0.4">
      <c r="A30518" s="7" t="s">
        <v>9732</v>
      </c>
      <c r="B30518" s="7" t="s">
        <v>24354</v>
      </c>
      <c r="C30518" s="11">
        <v>44096</v>
      </c>
      <c r="D30518" s="7" t="s">
        <v>18029</v>
      </c>
      <c r="E30518" s="7" t="s">
        <v>24355</v>
      </c>
      <c r="F30518">
        <f>IF(IFERROR(VLOOKUP(A30518,官网公开专利!B:B,1,0),0)&lt;&gt;0,1,0)</f>
        <v>1</v>
      </c>
    </row>
    <row r="30519" spans="1:6" x14ac:dyDescent="0.4">
      <c r="A30519" s="7" t="s">
        <v>9732</v>
      </c>
      <c r="B30519" s="7" t="s">
        <v>24350</v>
      </c>
      <c r="C30519" s="11">
        <v>44096</v>
      </c>
      <c r="D30519" s="7" t="s">
        <v>18029</v>
      </c>
      <c r="E30519" s="7" t="s">
        <v>24351</v>
      </c>
      <c r="F30519">
        <f>IF(IFERROR(VLOOKUP(A30519,官网公开专利!B:B,1,0),0)&lt;&gt;0,1,0)</f>
        <v>1</v>
      </c>
    </row>
    <row r="30520" spans="1:6" x14ac:dyDescent="0.4">
      <c r="A30520" s="7" t="s">
        <v>9732</v>
      </c>
      <c r="B30520" s="7" t="s">
        <v>24346</v>
      </c>
      <c r="C30520" s="11">
        <v>44096</v>
      </c>
      <c r="D30520" s="7" t="s">
        <v>18029</v>
      </c>
      <c r="E30520" s="7" t="s">
        <v>24347</v>
      </c>
      <c r="F30520">
        <f>IF(IFERROR(VLOOKUP(A30520,官网公开专利!B:B,1,0),0)&lt;&gt;0,1,0)</f>
        <v>1</v>
      </c>
    </row>
    <row r="30521" spans="1:6" x14ac:dyDescent="0.4">
      <c r="A30521" s="7" t="s">
        <v>9732</v>
      </c>
      <c r="B30521" s="7" t="s">
        <v>24362</v>
      </c>
      <c r="C30521" s="11">
        <v>44096</v>
      </c>
      <c r="D30521" s="7" t="s">
        <v>18029</v>
      </c>
      <c r="E30521" s="7" t="s">
        <v>24363</v>
      </c>
      <c r="F30521">
        <f>IF(IFERROR(VLOOKUP(A30521,官网公开专利!B:B,1,0),0)&lt;&gt;0,1,0)</f>
        <v>1</v>
      </c>
    </row>
    <row r="30522" spans="1:6" x14ac:dyDescent="0.4">
      <c r="A30522" s="7" t="s">
        <v>9732</v>
      </c>
      <c r="B30522" s="7" t="s">
        <v>24352</v>
      </c>
      <c r="C30522" s="11">
        <v>44096</v>
      </c>
      <c r="D30522" s="7" t="s">
        <v>18029</v>
      </c>
      <c r="E30522" s="7" t="s">
        <v>24353</v>
      </c>
      <c r="F30522">
        <f>IF(IFERROR(VLOOKUP(A30522,官网公开专利!B:B,1,0),0)&lt;&gt;0,1,0)</f>
        <v>1</v>
      </c>
    </row>
    <row r="30523" spans="1:6" x14ac:dyDescent="0.4">
      <c r="A30523" s="7" t="s">
        <v>9732</v>
      </c>
      <c r="B30523" s="7" t="s">
        <v>24365</v>
      </c>
      <c r="C30523" s="11">
        <v>44089</v>
      </c>
      <c r="D30523" s="7" t="s">
        <v>18029</v>
      </c>
      <c r="E30523" s="7" t="s">
        <v>24194</v>
      </c>
      <c r="F30523">
        <f>IF(IFERROR(VLOOKUP(A30523,官网公开专利!B:B,1,0),0)&lt;&gt;0,1,0)</f>
        <v>1</v>
      </c>
    </row>
    <row r="30524" spans="1:6" x14ac:dyDescent="0.4">
      <c r="A30524" s="7" t="s">
        <v>9732</v>
      </c>
      <c r="B30524" s="7" t="s">
        <v>24364</v>
      </c>
      <c r="C30524" s="11">
        <v>44089</v>
      </c>
      <c r="D30524" s="7" t="s">
        <v>18029</v>
      </c>
      <c r="E30524" s="7" t="s">
        <v>24127</v>
      </c>
      <c r="F30524">
        <f>IF(IFERROR(VLOOKUP(A30524,官网公开专利!B:B,1,0),0)&lt;&gt;0,1,0)</f>
        <v>1</v>
      </c>
    </row>
    <row r="30525" spans="1:6" x14ac:dyDescent="0.4">
      <c r="A30525" s="7" t="s">
        <v>9732</v>
      </c>
      <c r="B30525" s="7" t="s">
        <v>24366</v>
      </c>
      <c r="C30525" s="11">
        <v>44082</v>
      </c>
      <c r="D30525" s="7" t="s">
        <v>18029</v>
      </c>
      <c r="E30525" s="7" t="s">
        <v>24367</v>
      </c>
      <c r="F30525">
        <f>IF(IFERROR(VLOOKUP(A30525,官网公开专利!B:B,1,0),0)&lt;&gt;0,1,0)</f>
        <v>1</v>
      </c>
    </row>
    <row r="30526" spans="1:6" x14ac:dyDescent="0.4">
      <c r="A30526" s="7" t="s">
        <v>9732</v>
      </c>
      <c r="B30526" s="7" t="s">
        <v>24371</v>
      </c>
      <c r="C30526" s="11">
        <v>44082</v>
      </c>
      <c r="D30526" s="7" t="s">
        <v>18029</v>
      </c>
      <c r="E30526" s="7" t="s">
        <v>24372</v>
      </c>
      <c r="F30526">
        <f>IF(IFERROR(VLOOKUP(A30526,官网公开专利!B:B,1,0),0)&lt;&gt;0,1,0)</f>
        <v>1</v>
      </c>
    </row>
    <row r="30527" spans="1:6" x14ac:dyDescent="0.4">
      <c r="A30527" s="7" t="s">
        <v>9732</v>
      </c>
      <c r="B30527" s="7" t="s">
        <v>24369</v>
      </c>
      <c r="C30527" s="11">
        <v>44082</v>
      </c>
      <c r="D30527" s="7" t="s">
        <v>18029</v>
      </c>
      <c r="E30527" s="7" t="s">
        <v>24370</v>
      </c>
      <c r="F30527">
        <f>IF(IFERROR(VLOOKUP(A30527,官网公开专利!B:B,1,0),0)&lt;&gt;0,1,0)</f>
        <v>1</v>
      </c>
    </row>
    <row r="30528" spans="1:6" x14ac:dyDescent="0.4">
      <c r="A30528" s="7" t="s">
        <v>9732</v>
      </c>
      <c r="B30528" s="7" t="s">
        <v>24368</v>
      </c>
      <c r="C30528" s="11">
        <v>44082</v>
      </c>
      <c r="D30528" s="7" t="s">
        <v>18029</v>
      </c>
      <c r="E30528" s="7" t="s">
        <v>23261</v>
      </c>
      <c r="F30528">
        <f>IF(IFERROR(VLOOKUP(A30528,官网公开专利!B:B,1,0),0)&lt;&gt;0,1,0)</f>
        <v>1</v>
      </c>
    </row>
    <row r="30529" spans="1:6" x14ac:dyDescent="0.4">
      <c r="A30529" s="7" t="s">
        <v>9732</v>
      </c>
      <c r="B30529" s="7" t="s">
        <v>24373</v>
      </c>
      <c r="C30529" s="11">
        <v>44075</v>
      </c>
      <c r="D30529" s="7" t="s">
        <v>18029</v>
      </c>
      <c r="E30529" s="7" t="s">
        <v>24215</v>
      </c>
      <c r="F30529">
        <f>IF(IFERROR(VLOOKUP(A30529,官网公开专利!B:B,1,0),0)&lt;&gt;0,1,0)</f>
        <v>1</v>
      </c>
    </row>
    <row r="30530" spans="1:6" x14ac:dyDescent="0.4">
      <c r="A30530" s="7" t="s">
        <v>9732</v>
      </c>
      <c r="B30530" s="7" t="s">
        <v>24378</v>
      </c>
      <c r="C30530" s="11">
        <v>44075</v>
      </c>
      <c r="D30530" s="7" t="s">
        <v>18029</v>
      </c>
      <c r="E30530" s="7" t="s">
        <v>24379</v>
      </c>
      <c r="F30530">
        <f>IF(IFERROR(VLOOKUP(A30530,官网公开专利!B:B,1,0),0)&lt;&gt;0,1,0)</f>
        <v>1</v>
      </c>
    </row>
    <row r="30531" spans="1:6" x14ac:dyDescent="0.4">
      <c r="A30531" s="7" t="s">
        <v>9732</v>
      </c>
      <c r="B30531" s="7" t="s">
        <v>24376</v>
      </c>
      <c r="C30531" s="11">
        <v>44075</v>
      </c>
      <c r="D30531" s="7" t="s">
        <v>18029</v>
      </c>
      <c r="E30531" s="7" t="s">
        <v>24377</v>
      </c>
      <c r="F30531">
        <f>IF(IFERROR(VLOOKUP(A30531,官网公开专利!B:B,1,0),0)&lt;&gt;0,1,0)</f>
        <v>1</v>
      </c>
    </row>
    <row r="30532" spans="1:6" x14ac:dyDescent="0.4">
      <c r="A30532" s="7" t="s">
        <v>9732</v>
      </c>
      <c r="B30532" s="7" t="s">
        <v>24374</v>
      </c>
      <c r="C30532" s="11">
        <v>44075</v>
      </c>
      <c r="D30532" s="7" t="s">
        <v>18029</v>
      </c>
      <c r="E30532" s="7" t="s">
        <v>24375</v>
      </c>
      <c r="F30532">
        <f>IF(IFERROR(VLOOKUP(A30532,官网公开专利!B:B,1,0),0)&lt;&gt;0,1,0)</f>
        <v>1</v>
      </c>
    </row>
    <row r="30533" spans="1:6" x14ac:dyDescent="0.4">
      <c r="A30533" s="7" t="s">
        <v>9732</v>
      </c>
      <c r="B30533" s="7" t="s">
        <v>24380</v>
      </c>
      <c r="C30533" s="11">
        <v>44068</v>
      </c>
      <c r="D30533" s="7" t="s">
        <v>18029</v>
      </c>
      <c r="E30533" s="7" t="s">
        <v>24381</v>
      </c>
      <c r="F30533">
        <f>IF(IFERROR(VLOOKUP(A30533,官网公开专利!B:B,1,0),0)&lt;&gt;0,1,0)</f>
        <v>1</v>
      </c>
    </row>
    <row r="30534" spans="1:6" x14ac:dyDescent="0.4">
      <c r="A30534" s="7" t="s">
        <v>9732</v>
      </c>
      <c r="B30534" s="7" t="s">
        <v>24382</v>
      </c>
      <c r="C30534" s="11">
        <v>44068</v>
      </c>
      <c r="D30534" s="7" t="s">
        <v>18029</v>
      </c>
      <c r="E30534" s="7" t="s">
        <v>24383</v>
      </c>
      <c r="F30534">
        <f>IF(IFERROR(VLOOKUP(A30534,官网公开专利!B:B,1,0),0)&lt;&gt;0,1,0)</f>
        <v>1</v>
      </c>
    </row>
    <row r="30535" spans="1:6" x14ac:dyDescent="0.4">
      <c r="A30535" s="7" t="s">
        <v>9732</v>
      </c>
      <c r="B30535" s="7" t="s">
        <v>24384</v>
      </c>
      <c r="C30535" s="11">
        <v>44068</v>
      </c>
      <c r="D30535" s="7" t="s">
        <v>18029</v>
      </c>
      <c r="E30535" s="7" t="s">
        <v>24385</v>
      </c>
      <c r="F30535">
        <f>IF(IFERROR(VLOOKUP(A30535,官网公开专利!B:B,1,0),0)&lt;&gt;0,1,0)</f>
        <v>1</v>
      </c>
    </row>
    <row r="30536" spans="1:6" x14ac:dyDescent="0.4">
      <c r="A30536" s="7" t="s">
        <v>9732</v>
      </c>
      <c r="B30536" s="7" t="s">
        <v>24392</v>
      </c>
      <c r="C30536" s="11">
        <v>44061</v>
      </c>
      <c r="D30536" s="7" t="s">
        <v>18029</v>
      </c>
      <c r="E30536" s="7" t="s">
        <v>24393</v>
      </c>
      <c r="F30536">
        <f>IF(IFERROR(VLOOKUP(A30536,官网公开专利!B:B,1,0),0)&lt;&gt;0,1,0)</f>
        <v>1</v>
      </c>
    </row>
    <row r="30537" spans="1:6" x14ac:dyDescent="0.4">
      <c r="A30537" s="7" t="s">
        <v>9732</v>
      </c>
      <c r="B30537" s="7" t="s">
        <v>24399</v>
      </c>
      <c r="C30537" s="11">
        <v>44061</v>
      </c>
      <c r="D30537" s="7" t="s">
        <v>18029</v>
      </c>
      <c r="E30537" s="7" t="s">
        <v>24400</v>
      </c>
      <c r="F30537">
        <f>IF(IFERROR(VLOOKUP(A30537,官网公开专利!B:B,1,0),0)&lt;&gt;0,1,0)</f>
        <v>1</v>
      </c>
    </row>
    <row r="30538" spans="1:6" x14ac:dyDescent="0.4">
      <c r="A30538" s="7" t="s">
        <v>9732</v>
      </c>
      <c r="B30538" s="7" t="s">
        <v>24397</v>
      </c>
      <c r="C30538" s="11">
        <v>44061</v>
      </c>
      <c r="D30538" s="7" t="s">
        <v>18029</v>
      </c>
      <c r="E30538" s="7" t="s">
        <v>24398</v>
      </c>
      <c r="F30538">
        <f>IF(IFERROR(VLOOKUP(A30538,官网公开专利!B:B,1,0),0)&lt;&gt;0,1,0)</f>
        <v>1</v>
      </c>
    </row>
    <row r="30539" spans="1:6" x14ac:dyDescent="0.4">
      <c r="A30539" s="7" t="s">
        <v>9732</v>
      </c>
      <c r="B30539" s="7" t="s">
        <v>24394</v>
      </c>
      <c r="C30539" s="11">
        <v>44061</v>
      </c>
      <c r="D30539" s="7" t="s">
        <v>18029</v>
      </c>
      <c r="E30539" s="7" t="s">
        <v>22960</v>
      </c>
      <c r="F30539">
        <f>IF(IFERROR(VLOOKUP(A30539,官网公开专利!B:B,1,0),0)&lt;&gt;0,1,0)</f>
        <v>1</v>
      </c>
    </row>
    <row r="30540" spans="1:6" x14ac:dyDescent="0.4">
      <c r="A30540" s="7" t="s">
        <v>9732</v>
      </c>
      <c r="B30540" s="7" t="s">
        <v>24395</v>
      </c>
      <c r="C30540" s="11">
        <v>44061</v>
      </c>
      <c r="D30540" s="7" t="s">
        <v>18029</v>
      </c>
      <c r="E30540" s="7" t="s">
        <v>24396</v>
      </c>
      <c r="F30540">
        <f>IF(IFERROR(VLOOKUP(A30540,官网公开专利!B:B,1,0),0)&lt;&gt;0,1,0)</f>
        <v>1</v>
      </c>
    </row>
    <row r="30541" spans="1:6" x14ac:dyDescent="0.4">
      <c r="A30541" s="7" t="s">
        <v>9732</v>
      </c>
      <c r="B30541" s="7" t="s">
        <v>24390</v>
      </c>
      <c r="C30541" s="11">
        <v>44061</v>
      </c>
      <c r="D30541" s="7" t="s">
        <v>18029</v>
      </c>
      <c r="E30541" s="7" t="s">
        <v>24391</v>
      </c>
      <c r="F30541">
        <f>IF(IFERROR(VLOOKUP(A30541,官网公开专利!B:B,1,0),0)&lt;&gt;0,1,0)</f>
        <v>1</v>
      </c>
    </row>
    <row r="30542" spans="1:6" x14ac:dyDescent="0.4">
      <c r="A30542" s="7" t="s">
        <v>9732</v>
      </c>
      <c r="B30542" s="7" t="s">
        <v>24401</v>
      </c>
      <c r="C30542" s="11">
        <v>44061</v>
      </c>
      <c r="D30542" s="7" t="s">
        <v>18029</v>
      </c>
      <c r="E30542" s="7" t="s">
        <v>24402</v>
      </c>
      <c r="F30542">
        <f>IF(IFERROR(VLOOKUP(A30542,官网公开专利!B:B,1,0),0)&lt;&gt;0,1,0)</f>
        <v>1</v>
      </c>
    </row>
    <row r="30543" spans="1:6" x14ac:dyDescent="0.4">
      <c r="A30543" s="7" t="s">
        <v>9732</v>
      </c>
      <c r="B30543" s="7" t="s">
        <v>24388</v>
      </c>
      <c r="C30543" s="11">
        <v>44061</v>
      </c>
      <c r="D30543" s="7" t="s">
        <v>18029</v>
      </c>
      <c r="E30543" s="7" t="s">
        <v>24389</v>
      </c>
      <c r="F30543">
        <f>IF(IFERROR(VLOOKUP(A30543,官网公开专利!B:B,1,0),0)&lt;&gt;0,1,0)</f>
        <v>1</v>
      </c>
    </row>
    <row r="30544" spans="1:6" x14ac:dyDescent="0.4">
      <c r="A30544" s="7" t="s">
        <v>9732</v>
      </c>
      <c r="B30544" s="7" t="s">
        <v>24386</v>
      </c>
      <c r="C30544" s="11">
        <v>44061</v>
      </c>
      <c r="D30544" s="7" t="s">
        <v>18029</v>
      </c>
      <c r="E30544" s="7" t="s">
        <v>24387</v>
      </c>
      <c r="F30544">
        <f>IF(IFERROR(VLOOKUP(A30544,官网公开专利!B:B,1,0),0)&lt;&gt;0,1,0)</f>
        <v>1</v>
      </c>
    </row>
    <row r="30545" spans="1:6" x14ac:dyDescent="0.4">
      <c r="A30545" s="7" t="s">
        <v>9732</v>
      </c>
      <c r="B30545" s="7" t="s">
        <v>24407</v>
      </c>
      <c r="C30545" s="11">
        <v>44054</v>
      </c>
      <c r="D30545" s="7" t="s">
        <v>18029</v>
      </c>
      <c r="E30545" s="7" t="s">
        <v>22980</v>
      </c>
      <c r="F30545">
        <f>IF(IFERROR(VLOOKUP(A30545,官网公开专利!B:B,1,0),0)&lt;&gt;0,1,0)</f>
        <v>1</v>
      </c>
    </row>
    <row r="30546" spans="1:6" x14ac:dyDescent="0.4">
      <c r="A30546" s="7" t="s">
        <v>9732</v>
      </c>
      <c r="B30546" s="7" t="s">
        <v>24404</v>
      </c>
      <c r="C30546" s="11">
        <v>44054</v>
      </c>
      <c r="D30546" s="7" t="s">
        <v>18029</v>
      </c>
      <c r="E30546" s="7" t="s">
        <v>24405</v>
      </c>
      <c r="F30546">
        <f>IF(IFERROR(VLOOKUP(A30546,官网公开专利!B:B,1,0),0)&lt;&gt;0,1,0)</f>
        <v>1</v>
      </c>
    </row>
    <row r="30547" spans="1:6" x14ac:dyDescent="0.4">
      <c r="A30547" s="7" t="s">
        <v>9732</v>
      </c>
      <c r="B30547" s="7" t="s">
        <v>24408</v>
      </c>
      <c r="C30547" s="11">
        <v>44054</v>
      </c>
      <c r="D30547" s="7" t="s">
        <v>18029</v>
      </c>
      <c r="E30547" s="7" t="s">
        <v>24409</v>
      </c>
      <c r="F30547">
        <f>IF(IFERROR(VLOOKUP(A30547,官网公开专利!B:B,1,0),0)&lt;&gt;0,1,0)</f>
        <v>1</v>
      </c>
    </row>
    <row r="30548" spans="1:6" x14ac:dyDescent="0.4">
      <c r="A30548" s="7" t="s">
        <v>9732</v>
      </c>
      <c r="B30548" s="7" t="s">
        <v>24406</v>
      </c>
      <c r="C30548" s="11">
        <v>44054</v>
      </c>
      <c r="D30548" s="7" t="s">
        <v>18029</v>
      </c>
      <c r="E30548" s="7" t="s">
        <v>22834</v>
      </c>
      <c r="F30548">
        <f>IF(IFERROR(VLOOKUP(A30548,官网公开专利!B:B,1,0),0)&lt;&gt;0,1,0)</f>
        <v>1</v>
      </c>
    </row>
    <row r="30549" spans="1:6" x14ac:dyDescent="0.4">
      <c r="A30549" s="7" t="s">
        <v>9732</v>
      </c>
      <c r="B30549" s="7" t="s">
        <v>24410</v>
      </c>
      <c r="C30549" s="11">
        <v>44054</v>
      </c>
      <c r="D30549" s="7" t="s">
        <v>18029</v>
      </c>
      <c r="E30549" s="7" t="s">
        <v>24411</v>
      </c>
      <c r="F30549">
        <f>IF(IFERROR(VLOOKUP(A30549,官网公开专利!B:B,1,0),0)&lt;&gt;0,1,0)</f>
        <v>1</v>
      </c>
    </row>
    <row r="30550" spans="1:6" x14ac:dyDescent="0.4">
      <c r="A30550" s="7" t="s">
        <v>9732</v>
      </c>
      <c r="B30550" s="7" t="s">
        <v>24403</v>
      </c>
      <c r="C30550" s="11">
        <v>44054</v>
      </c>
      <c r="D30550" s="7" t="s">
        <v>18029</v>
      </c>
      <c r="E30550" s="7" t="s">
        <v>22773</v>
      </c>
      <c r="F30550">
        <f>IF(IFERROR(VLOOKUP(A30550,官网公开专利!B:B,1,0),0)&lt;&gt;0,1,0)</f>
        <v>1</v>
      </c>
    </row>
    <row r="30551" spans="1:6" x14ac:dyDescent="0.4">
      <c r="A30551" s="7" t="s">
        <v>9732</v>
      </c>
      <c r="B30551" s="7" t="s">
        <v>24418</v>
      </c>
      <c r="C30551" s="11">
        <v>44047</v>
      </c>
      <c r="D30551" s="7" t="s">
        <v>18029</v>
      </c>
      <c r="E30551" s="7" t="s">
        <v>24419</v>
      </c>
      <c r="F30551">
        <f>IF(IFERROR(VLOOKUP(A30551,官网公开专利!B:B,1,0),0)&lt;&gt;0,1,0)</f>
        <v>1</v>
      </c>
    </row>
    <row r="30552" spans="1:6" x14ac:dyDescent="0.4">
      <c r="A30552" s="7" t="s">
        <v>9732</v>
      </c>
      <c r="B30552" s="7" t="s">
        <v>24416</v>
      </c>
      <c r="C30552" s="11">
        <v>44047</v>
      </c>
      <c r="D30552" s="7" t="s">
        <v>18029</v>
      </c>
      <c r="E30552" s="7" t="s">
        <v>24417</v>
      </c>
      <c r="F30552">
        <f>IF(IFERROR(VLOOKUP(A30552,官网公开专利!B:B,1,0),0)&lt;&gt;0,1,0)</f>
        <v>1</v>
      </c>
    </row>
    <row r="30553" spans="1:6" x14ac:dyDescent="0.4">
      <c r="A30553" s="7" t="s">
        <v>9732</v>
      </c>
      <c r="B30553" s="7" t="s">
        <v>24412</v>
      </c>
      <c r="C30553" s="11">
        <v>44047</v>
      </c>
      <c r="D30553" s="7" t="s">
        <v>18029</v>
      </c>
      <c r="E30553" s="7" t="s">
        <v>24413</v>
      </c>
      <c r="F30553">
        <f>IF(IFERROR(VLOOKUP(A30553,官网公开专利!B:B,1,0),0)&lt;&gt;0,1,0)</f>
        <v>1</v>
      </c>
    </row>
    <row r="30554" spans="1:6" x14ac:dyDescent="0.4">
      <c r="A30554" s="7" t="s">
        <v>9732</v>
      </c>
      <c r="B30554" s="7" t="s">
        <v>24414</v>
      </c>
      <c r="C30554" s="11">
        <v>44047</v>
      </c>
      <c r="D30554" s="7" t="s">
        <v>18029</v>
      </c>
      <c r="E30554" s="7" t="s">
        <v>24415</v>
      </c>
      <c r="F30554">
        <f>IF(IFERROR(VLOOKUP(A30554,官网公开专利!B:B,1,0),0)&lt;&gt;0,1,0)</f>
        <v>1</v>
      </c>
    </row>
    <row r="30555" spans="1:6" x14ac:dyDescent="0.4">
      <c r="A30555" s="7" t="s">
        <v>9732</v>
      </c>
      <c r="B30555" s="7" t="s">
        <v>24420</v>
      </c>
      <c r="C30555" s="11">
        <v>44040</v>
      </c>
      <c r="D30555" s="7" t="s">
        <v>18029</v>
      </c>
      <c r="E30555" s="7" t="s">
        <v>24421</v>
      </c>
      <c r="F30555">
        <f>IF(IFERROR(VLOOKUP(A30555,官网公开专利!B:B,1,0),0)&lt;&gt;0,1,0)</f>
        <v>1</v>
      </c>
    </row>
    <row r="30556" spans="1:6" x14ac:dyDescent="0.4">
      <c r="A30556" s="7" t="s">
        <v>9732</v>
      </c>
      <c r="B30556" s="7" t="s">
        <v>24428</v>
      </c>
      <c r="C30556" s="11">
        <v>44033</v>
      </c>
      <c r="D30556" s="7" t="s">
        <v>18029</v>
      </c>
      <c r="E30556" s="7" t="s">
        <v>24429</v>
      </c>
      <c r="F30556">
        <f>IF(IFERROR(VLOOKUP(A30556,官网公开专利!B:B,1,0),0)&lt;&gt;0,1,0)</f>
        <v>1</v>
      </c>
    </row>
    <row r="30557" spans="1:6" x14ac:dyDescent="0.4">
      <c r="A30557" s="7" t="s">
        <v>9732</v>
      </c>
      <c r="B30557" s="7" t="s">
        <v>24424</v>
      </c>
      <c r="C30557" s="11">
        <v>44033</v>
      </c>
      <c r="D30557" s="7" t="s">
        <v>18029</v>
      </c>
      <c r="E30557" s="7" t="s">
        <v>24425</v>
      </c>
      <c r="F30557">
        <f>IF(IFERROR(VLOOKUP(A30557,官网公开专利!B:B,1,0),0)&lt;&gt;0,1,0)</f>
        <v>1</v>
      </c>
    </row>
    <row r="30558" spans="1:6" x14ac:dyDescent="0.4">
      <c r="A30558" s="7" t="s">
        <v>9732</v>
      </c>
      <c r="B30558" s="7" t="s">
        <v>24430</v>
      </c>
      <c r="C30558" s="11">
        <v>44033</v>
      </c>
      <c r="D30558" s="7" t="s">
        <v>18029</v>
      </c>
      <c r="E30558" s="7" t="s">
        <v>24431</v>
      </c>
      <c r="F30558">
        <f>IF(IFERROR(VLOOKUP(A30558,官网公开专利!B:B,1,0),0)&lt;&gt;0,1,0)</f>
        <v>1</v>
      </c>
    </row>
    <row r="30559" spans="1:6" x14ac:dyDescent="0.4">
      <c r="A30559" s="7" t="s">
        <v>9732</v>
      </c>
      <c r="B30559" s="7" t="s">
        <v>24422</v>
      </c>
      <c r="C30559" s="11">
        <v>44033</v>
      </c>
      <c r="D30559" s="7" t="s">
        <v>18029</v>
      </c>
      <c r="E30559" s="7" t="s">
        <v>24423</v>
      </c>
      <c r="F30559">
        <f>IF(IFERROR(VLOOKUP(A30559,官网公开专利!B:B,1,0),0)&lt;&gt;0,1,0)</f>
        <v>1</v>
      </c>
    </row>
    <row r="30560" spans="1:6" x14ac:dyDescent="0.4">
      <c r="A30560" s="7" t="s">
        <v>9732</v>
      </c>
      <c r="B30560" s="7" t="s">
        <v>24432</v>
      </c>
      <c r="C30560" s="11">
        <v>44026</v>
      </c>
      <c r="D30560" s="7" t="s">
        <v>18029</v>
      </c>
      <c r="E30560" s="7" t="s">
        <v>24433</v>
      </c>
      <c r="F30560">
        <f>IF(IFERROR(VLOOKUP(A30560,官网公开专利!B:B,1,0),0)&lt;&gt;0,1,0)</f>
        <v>1</v>
      </c>
    </row>
    <row r="30561" spans="1:6" x14ac:dyDescent="0.4">
      <c r="A30561" s="7" t="s">
        <v>9732</v>
      </c>
      <c r="B30561" s="7" t="s">
        <v>24434</v>
      </c>
      <c r="C30561" s="11">
        <v>44019</v>
      </c>
      <c r="D30561" s="7" t="s">
        <v>18029</v>
      </c>
      <c r="E30561" s="7" t="s">
        <v>23018</v>
      </c>
      <c r="F30561">
        <f>IF(IFERROR(VLOOKUP(A30561,官网公开专利!B:B,1,0),0)&lt;&gt;0,1,0)</f>
        <v>1</v>
      </c>
    </row>
    <row r="30562" spans="1:6" x14ac:dyDescent="0.4">
      <c r="A30562" s="7" t="s">
        <v>9732</v>
      </c>
      <c r="B30562" s="7" t="s">
        <v>24435</v>
      </c>
      <c r="C30562" s="11">
        <v>44019</v>
      </c>
      <c r="D30562" s="7" t="s">
        <v>18029</v>
      </c>
      <c r="E30562" s="7" t="s">
        <v>24436</v>
      </c>
      <c r="F30562">
        <f>IF(IFERROR(VLOOKUP(A30562,官网公开专利!B:B,1,0),0)&lt;&gt;0,1,0)</f>
        <v>1</v>
      </c>
    </row>
    <row r="30563" spans="1:6" x14ac:dyDescent="0.4">
      <c r="A30563" s="7" t="s">
        <v>9732</v>
      </c>
      <c r="B30563" s="7" t="s">
        <v>24439</v>
      </c>
      <c r="C30563" s="11">
        <v>44012</v>
      </c>
      <c r="D30563" s="7" t="s">
        <v>18029</v>
      </c>
      <c r="E30563" s="7" t="s">
        <v>24142</v>
      </c>
      <c r="F30563">
        <f>IF(IFERROR(VLOOKUP(A30563,官网公开专利!B:B,1,0),0)&lt;&gt;0,1,0)</f>
        <v>1</v>
      </c>
    </row>
    <row r="30564" spans="1:6" x14ac:dyDescent="0.4">
      <c r="A30564" s="7" t="s">
        <v>9732</v>
      </c>
      <c r="B30564" s="7" t="s">
        <v>24437</v>
      </c>
      <c r="C30564" s="11">
        <v>44012</v>
      </c>
      <c r="D30564" s="7" t="s">
        <v>18029</v>
      </c>
      <c r="E30564" s="7" t="s">
        <v>24438</v>
      </c>
      <c r="F30564">
        <f>IF(IFERROR(VLOOKUP(A30564,官网公开专利!B:B,1,0),0)&lt;&gt;0,1,0)</f>
        <v>1</v>
      </c>
    </row>
    <row r="30565" spans="1:6" x14ac:dyDescent="0.4">
      <c r="A30565" s="7" t="s">
        <v>9732</v>
      </c>
      <c r="B30565" s="7" t="s">
        <v>24440</v>
      </c>
      <c r="C30565" s="11">
        <v>44012</v>
      </c>
      <c r="D30565" s="7" t="s">
        <v>18029</v>
      </c>
      <c r="E30565" s="7" t="s">
        <v>22875</v>
      </c>
      <c r="F30565">
        <f>IF(IFERROR(VLOOKUP(A30565,官网公开专利!B:B,1,0),0)&lt;&gt;0,1,0)</f>
        <v>1</v>
      </c>
    </row>
    <row r="30566" spans="1:6" x14ac:dyDescent="0.4">
      <c r="A30566" s="7" t="s">
        <v>9732</v>
      </c>
      <c r="B30566" s="7" t="s">
        <v>24443</v>
      </c>
      <c r="C30566" s="11">
        <v>44012</v>
      </c>
      <c r="D30566" s="7" t="s">
        <v>18029</v>
      </c>
      <c r="E30566" s="7" t="s">
        <v>22861</v>
      </c>
      <c r="F30566">
        <f>IF(IFERROR(VLOOKUP(A30566,官网公开专利!B:B,1,0),0)&lt;&gt;0,1,0)</f>
        <v>1</v>
      </c>
    </row>
    <row r="30567" spans="1:6" x14ac:dyDescent="0.4">
      <c r="A30567" s="7" t="s">
        <v>9732</v>
      </c>
      <c r="B30567" s="7" t="s">
        <v>24441</v>
      </c>
      <c r="C30567" s="11">
        <v>44012</v>
      </c>
      <c r="D30567" s="7" t="s">
        <v>18029</v>
      </c>
      <c r="E30567" s="7" t="s">
        <v>24442</v>
      </c>
      <c r="F30567">
        <f>IF(IFERROR(VLOOKUP(A30567,官网公开专利!B:B,1,0),0)&lt;&gt;0,1,0)</f>
        <v>1</v>
      </c>
    </row>
    <row r="30568" spans="1:6" x14ac:dyDescent="0.4">
      <c r="A30568" s="7" t="s">
        <v>9732</v>
      </c>
      <c r="B30568" s="7" t="s">
        <v>24444</v>
      </c>
      <c r="C30568" s="11">
        <v>44005</v>
      </c>
      <c r="D30568" s="7" t="s">
        <v>18029</v>
      </c>
      <c r="E30568" s="7" t="s">
        <v>24445</v>
      </c>
      <c r="F30568">
        <f>IF(IFERROR(VLOOKUP(A30568,官网公开专利!B:B,1,0),0)&lt;&gt;0,1,0)</f>
        <v>1</v>
      </c>
    </row>
    <row r="30569" spans="1:6" x14ac:dyDescent="0.4">
      <c r="A30569" s="7" t="s">
        <v>9732</v>
      </c>
      <c r="B30569" s="7" t="s">
        <v>24451</v>
      </c>
      <c r="C30569" s="11">
        <v>44005</v>
      </c>
      <c r="D30569" s="7" t="s">
        <v>18029</v>
      </c>
      <c r="E30569" s="7" t="s">
        <v>24452</v>
      </c>
      <c r="F30569">
        <f>IF(IFERROR(VLOOKUP(A30569,官网公开专利!B:B,1,0),0)&lt;&gt;0,1,0)</f>
        <v>1</v>
      </c>
    </row>
    <row r="30570" spans="1:6" x14ac:dyDescent="0.4">
      <c r="A30570" s="7" t="s">
        <v>9732</v>
      </c>
      <c r="B30570" s="7" t="s">
        <v>24446</v>
      </c>
      <c r="C30570" s="11">
        <v>44005</v>
      </c>
      <c r="D30570" s="7" t="s">
        <v>18029</v>
      </c>
      <c r="E30570" s="7" t="s">
        <v>22852</v>
      </c>
      <c r="F30570">
        <f>IF(IFERROR(VLOOKUP(A30570,官网公开专利!B:B,1,0),0)&lt;&gt;0,1,0)</f>
        <v>1</v>
      </c>
    </row>
    <row r="30571" spans="1:6" x14ac:dyDescent="0.4">
      <c r="A30571" s="7" t="s">
        <v>9732</v>
      </c>
      <c r="B30571" s="7" t="s">
        <v>24449</v>
      </c>
      <c r="C30571" s="11">
        <v>44005</v>
      </c>
      <c r="D30571" s="7" t="s">
        <v>18029</v>
      </c>
      <c r="E30571" s="7" t="s">
        <v>24450</v>
      </c>
      <c r="F30571">
        <f>IF(IFERROR(VLOOKUP(A30571,官网公开专利!B:B,1,0),0)&lt;&gt;0,1,0)</f>
        <v>1</v>
      </c>
    </row>
    <row r="30572" spans="1:6" x14ac:dyDescent="0.4">
      <c r="A30572" s="7" t="s">
        <v>9732</v>
      </c>
      <c r="B30572" s="7" t="s">
        <v>24447</v>
      </c>
      <c r="C30572" s="11">
        <v>44005</v>
      </c>
      <c r="D30572" s="7" t="s">
        <v>18029</v>
      </c>
      <c r="E30572" s="7" t="s">
        <v>24448</v>
      </c>
      <c r="F30572">
        <f>IF(IFERROR(VLOOKUP(A30572,官网公开专利!B:B,1,0),0)&lt;&gt;0,1,0)</f>
        <v>1</v>
      </c>
    </row>
    <row r="30573" spans="1:6" x14ac:dyDescent="0.4">
      <c r="A30573" s="7" t="s">
        <v>9732</v>
      </c>
      <c r="B30573" s="7" t="s">
        <v>24454</v>
      </c>
      <c r="C30573" s="11">
        <v>43998</v>
      </c>
      <c r="D30573" s="7" t="s">
        <v>18029</v>
      </c>
      <c r="E30573" s="7" t="s">
        <v>24455</v>
      </c>
      <c r="F30573">
        <f>IF(IFERROR(VLOOKUP(A30573,官网公开专利!B:B,1,0),0)&lt;&gt;0,1,0)</f>
        <v>1</v>
      </c>
    </row>
    <row r="30574" spans="1:6" x14ac:dyDescent="0.4">
      <c r="A30574" s="7" t="s">
        <v>9732</v>
      </c>
      <c r="B30574" s="7" t="s">
        <v>24453</v>
      </c>
      <c r="C30574" s="11">
        <v>43998</v>
      </c>
      <c r="D30574" s="7" t="s">
        <v>18029</v>
      </c>
      <c r="E30574" s="7" t="s">
        <v>24367</v>
      </c>
      <c r="F30574">
        <f>IF(IFERROR(VLOOKUP(A30574,官网公开专利!B:B,1,0),0)&lt;&gt;0,1,0)</f>
        <v>1</v>
      </c>
    </row>
    <row r="30575" spans="1:6" x14ac:dyDescent="0.4">
      <c r="A30575" s="7" t="s">
        <v>9732</v>
      </c>
      <c r="B30575" s="7" t="s">
        <v>24456</v>
      </c>
      <c r="C30575" s="11">
        <v>43998</v>
      </c>
      <c r="D30575" s="7" t="s">
        <v>18029</v>
      </c>
      <c r="E30575" s="7" t="s">
        <v>24457</v>
      </c>
      <c r="F30575">
        <f>IF(IFERROR(VLOOKUP(A30575,官网公开专利!B:B,1,0),0)&lt;&gt;0,1,0)</f>
        <v>1</v>
      </c>
    </row>
    <row r="30576" spans="1:6" x14ac:dyDescent="0.4">
      <c r="A30576" s="7" t="s">
        <v>9732</v>
      </c>
      <c r="B30576" s="7" t="s">
        <v>24458</v>
      </c>
      <c r="C30576" s="11">
        <v>43998</v>
      </c>
      <c r="D30576" s="7" t="s">
        <v>18029</v>
      </c>
      <c r="E30576" s="7" t="s">
        <v>24459</v>
      </c>
      <c r="F30576">
        <f>IF(IFERROR(VLOOKUP(A30576,官网公开专利!B:B,1,0),0)&lt;&gt;0,1,0)</f>
        <v>1</v>
      </c>
    </row>
    <row r="30577" spans="1:6" x14ac:dyDescent="0.4">
      <c r="A30577" s="7" t="s">
        <v>9732</v>
      </c>
      <c r="B30577" s="7" t="s">
        <v>24460</v>
      </c>
      <c r="C30577" s="11">
        <v>43991</v>
      </c>
      <c r="D30577" s="7" t="s">
        <v>18029</v>
      </c>
      <c r="E30577" s="7" t="s">
        <v>23255</v>
      </c>
      <c r="F30577">
        <f>IF(IFERROR(VLOOKUP(A30577,官网公开专利!B:B,1,0),0)&lt;&gt;0,1,0)</f>
        <v>1</v>
      </c>
    </row>
    <row r="30578" spans="1:6" x14ac:dyDescent="0.4">
      <c r="A30578" s="7" t="s">
        <v>9732</v>
      </c>
      <c r="B30578" s="7" t="s">
        <v>24463</v>
      </c>
      <c r="C30578" s="11">
        <v>43991</v>
      </c>
      <c r="D30578" s="7" t="s">
        <v>18029</v>
      </c>
      <c r="E30578" s="7" t="s">
        <v>24464</v>
      </c>
      <c r="F30578">
        <f>IF(IFERROR(VLOOKUP(A30578,官网公开专利!B:B,1,0),0)&lt;&gt;0,1,0)</f>
        <v>1</v>
      </c>
    </row>
    <row r="30579" spans="1:6" x14ac:dyDescent="0.4">
      <c r="A30579" s="7" t="s">
        <v>9732</v>
      </c>
      <c r="B30579" s="7" t="s">
        <v>24461</v>
      </c>
      <c r="C30579" s="11">
        <v>43991</v>
      </c>
      <c r="D30579" s="7" t="s">
        <v>18029</v>
      </c>
      <c r="E30579" s="7" t="s">
        <v>24462</v>
      </c>
      <c r="F30579">
        <f>IF(IFERROR(VLOOKUP(A30579,官网公开专利!B:B,1,0),0)&lt;&gt;0,1,0)</f>
        <v>1</v>
      </c>
    </row>
    <row r="30580" spans="1:6" x14ac:dyDescent="0.4">
      <c r="A30580" s="7" t="s">
        <v>9732</v>
      </c>
      <c r="B30580" s="7" t="s">
        <v>24469</v>
      </c>
      <c r="C30580" s="11">
        <v>43984</v>
      </c>
      <c r="D30580" s="7" t="s">
        <v>18029</v>
      </c>
      <c r="E30580" s="7" t="s">
        <v>23189</v>
      </c>
      <c r="F30580">
        <f>IF(IFERROR(VLOOKUP(A30580,官网公开专利!B:B,1,0),0)&lt;&gt;0,1,0)</f>
        <v>1</v>
      </c>
    </row>
    <row r="30581" spans="1:6" x14ac:dyDescent="0.4">
      <c r="A30581" s="7" t="s">
        <v>9732</v>
      </c>
      <c r="B30581" s="7" t="s">
        <v>24467</v>
      </c>
      <c r="C30581" s="11">
        <v>43984</v>
      </c>
      <c r="D30581" s="7" t="s">
        <v>18029</v>
      </c>
      <c r="E30581" s="7" t="s">
        <v>24468</v>
      </c>
      <c r="F30581">
        <f>IF(IFERROR(VLOOKUP(A30581,官网公开专利!B:B,1,0),0)&lt;&gt;0,1,0)</f>
        <v>1</v>
      </c>
    </row>
    <row r="30582" spans="1:6" x14ac:dyDescent="0.4">
      <c r="A30582" s="7" t="s">
        <v>9732</v>
      </c>
      <c r="B30582" s="7" t="s">
        <v>24470</v>
      </c>
      <c r="C30582" s="11">
        <v>43984</v>
      </c>
      <c r="D30582" s="7" t="s">
        <v>18029</v>
      </c>
      <c r="E30582" s="7" t="s">
        <v>24471</v>
      </c>
      <c r="F30582">
        <f>IF(IFERROR(VLOOKUP(A30582,官网公开专利!B:B,1,0),0)&lt;&gt;0,1,0)</f>
        <v>1</v>
      </c>
    </row>
    <row r="30583" spans="1:6" x14ac:dyDescent="0.4">
      <c r="A30583" s="7" t="s">
        <v>9732</v>
      </c>
      <c r="B30583" s="7" t="s">
        <v>24465</v>
      </c>
      <c r="C30583" s="11">
        <v>43984</v>
      </c>
      <c r="D30583" s="7" t="s">
        <v>18029</v>
      </c>
      <c r="E30583" s="7" t="s">
        <v>24466</v>
      </c>
      <c r="F30583">
        <f>IF(IFERROR(VLOOKUP(A30583,官网公开专利!B:B,1,0),0)&lt;&gt;0,1,0)</f>
        <v>1</v>
      </c>
    </row>
    <row r="30584" spans="1:6" x14ac:dyDescent="0.4">
      <c r="A30584" s="7" t="s">
        <v>9732</v>
      </c>
      <c r="B30584" s="7" t="s">
        <v>24472</v>
      </c>
      <c r="C30584" s="11">
        <v>43977</v>
      </c>
      <c r="D30584" s="7" t="s">
        <v>18029</v>
      </c>
      <c r="E30584" s="7" t="s">
        <v>24473</v>
      </c>
      <c r="F30584">
        <f>IF(IFERROR(VLOOKUP(A30584,官网公开专利!B:B,1,0),0)&lt;&gt;0,1,0)</f>
        <v>1</v>
      </c>
    </row>
    <row r="30585" spans="1:6" x14ac:dyDescent="0.4">
      <c r="A30585" s="7" t="s">
        <v>9732</v>
      </c>
      <c r="B30585" s="7" t="s">
        <v>24475</v>
      </c>
      <c r="C30585" s="11">
        <v>43970</v>
      </c>
      <c r="D30585" s="7" t="s">
        <v>18029</v>
      </c>
      <c r="E30585" s="7" t="s">
        <v>22994</v>
      </c>
      <c r="F30585">
        <f>IF(IFERROR(VLOOKUP(A30585,官网公开专利!B:B,1,0),0)&lt;&gt;0,1,0)</f>
        <v>1</v>
      </c>
    </row>
    <row r="30586" spans="1:6" x14ac:dyDescent="0.4">
      <c r="A30586" s="7" t="s">
        <v>9732</v>
      </c>
      <c r="B30586" s="7" t="s">
        <v>24474</v>
      </c>
      <c r="C30586" s="11">
        <v>43970</v>
      </c>
      <c r="D30586" s="7" t="s">
        <v>18029</v>
      </c>
      <c r="E30586" s="7" t="s">
        <v>24184</v>
      </c>
      <c r="F30586">
        <f>IF(IFERROR(VLOOKUP(A30586,官网公开专利!B:B,1,0),0)&lt;&gt;0,1,0)</f>
        <v>1</v>
      </c>
    </row>
    <row r="30587" spans="1:6" x14ac:dyDescent="0.4">
      <c r="A30587" s="7" t="s">
        <v>9732</v>
      </c>
      <c r="B30587" s="7" t="s">
        <v>24476</v>
      </c>
      <c r="C30587" s="11">
        <v>43970</v>
      </c>
      <c r="D30587" s="7" t="s">
        <v>18029</v>
      </c>
      <c r="E30587" s="7" t="s">
        <v>24477</v>
      </c>
      <c r="F30587">
        <f>IF(IFERROR(VLOOKUP(A30587,官网公开专利!B:B,1,0),0)&lt;&gt;0,1,0)</f>
        <v>1</v>
      </c>
    </row>
    <row r="30588" spans="1:6" x14ac:dyDescent="0.4">
      <c r="A30588" s="7" t="s">
        <v>9732</v>
      </c>
      <c r="B30588" s="7" t="s">
        <v>24478</v>
      </c>
      <c r="C30588" s="11">
        <v>43963</v>
      </c>
      <c r="D30588" s="7" t="s">
        <v>18029</v>
      </c>
      <c r="E30588" s="7" t="s">
        <v>24479</v>
      </c>
      <c r="F30588">
        <f>IF(IFERROR(VLOOKUP(A30588,官网公开专利!B:B,1,0),0)&lt;&gt;0,1,0)</f>
        <v>1</v>
      </c>
    </row>
    <row r="30589" spans="1:6" x14ac:dyDescent="0.4">
      <c r="A30589" s="7" t="s">
        <v>9732</v>
      </c>
      <c r="B30589" s="7" t="s">
        <v>24482</v>
      </c>
      <c r="C30589" s="11">
        <v>43956</v>
      </c>
      <c r="D30589" s="7" t="s">
        <v>18029</v>
      </c>
      <c r="E30589" s="7" t="s">
        <v>24125</v>
      </c>
      <c r="F30589">
        <f>IF(IFERROR(VLOOKUP(A30589,官网公开专利!B:B,1,0),0)&lt;&gt;0,1,0)</f>
        <v>1</v>
      </c>
    </row>
    <row r="30590" spans="1:6" x14ac:dyDescent="0.4">
      <c r="A30590" s="7" t="s">
        <v>9732</v>
      </c>
      <c r="B30590" s="7" t="s">
        <v>24487</v>
      </c>
      <c r="C30590" s="11">
        <v>43956</v>
      </c>
      <c r="D30590" s="7" t="s">
        <v>18029</v>
      </c>
      <c r="E30590" s="7" t="s">
        <v>24488</v>
      </c>
      <c r="F30590">
        <f>IF(IFERROR(VLOOKUP(A30590,官网公开专利!B:B,1,0),0)&lt;&gt;0,1,0)</f>
        <v>1</v>
      </c>
    </row>
    <row r="30591" spans="1:6" x14ac:dyDescent="0.4">
      <c r="A30591" s="7" t="s">
        <v>9732</v>
      </c>
      <c r="B30591" s="7" t="s">
        <v>24480</v>
      </c>
      <c r="C30591" s="11">
        <v>43956</v>
      </c>
      <c r="D30591" s="7" t="s">
        <v>18029</v>
      </c>
      <c r="E30591" s="7" t="s">
        <v>24481</v>
      </c>
      <c r="F30591">
        <f>IF(IFERROR(VLOOKUP(A30591,官网公开专利!B:B,1,0),0)&lt;&gt;0,1,0)</f>
        <v>1</v>
      </c>
    </row>
    <row r="30592" spans="1:6" x14ac:dyDescent="0.4">
      <c r="A30592" s="7" t="s">
        <v>9732</v>
      </c>
      <c r="B30592" s="7" t="s">
        <v>24483</v>
      </c>
      <c r="C30592" s="11">
        <v>43956</v>
      </c>
      <c r="D30592" s="7" t="s">
        <v>18029</v>
      </c>
      <c r="E30592" s="7" t="s">
        <v>24484</v>
      </c>
      <c r="F30592">
        <f>IF(IFERROR(VLOOKUP(A30592,官网公开专利!B:B,1,0),0)&lt;&gt;0,1,0)</f>
        <v>1</v>
      </c>
    </row>
    <row r="30593" spans="1:6" x14ac:dyDescent="0.4">
      <c r="A30593" s="7" t="s">
        <v>9732</v>
      </c>
      <c r="B30593" s="7" t="s">
        <v>24485</v>
      </c>
      <c r="C30593" s="11">
        <v>43956</v>
      </c>
      <c r="D30593" s="7" t="s">
        <v>18029</v>
      </c>
      <c r="E30593" s="7" t="s">
        <v>24486</v>
      </c>
      <c r="F30593">
        <f>IF(IFERROR(VLOOKUP(A30593,官网公开专利!B:B,1,0),0)&lt;&gt;0,1,0)</f>
        <v>1</v>
      </c>
    </row>
    <row r="30594" spans="1:6" x14ac:dyDescent="0.4">
      <c r="A30594" s="7" t="s">
        <v>9732</v>
      </c>
      <c r="B30594" s="7" t="s">
        <v>24489</v>
      </c>
      <c r="C30594" s="11">
        <v>43949</v>
      </c>
      <c r="D30594" s="7" t="s">
        <v>18029</v>
      </c>
      <c r="E30594" s="7" t="s">
        <v>24490</v>
      </c>
      <c r="F30594">
        <f>IF(IFERROR(VLOOKUP(A30594,官网公开专利!B:B,1,0),0)&lt;&gt;0,1,0)</f>
        <v>1</v>
      </c>
    </row>
    <row r="30595" spans="1:6" x14ac:dyDescent="0.4">
      <c r="A30595" s="7" t="s">
        <v>9732</v>
      </c>
      <c r="B30595" s="7" t="s">
        <v>24491</v>
      </c>
      <c r="C30595" s="11">
        <v>43942</v>
      </c>
      <c r="D30595" s="7" t="s">
        <v>18029</v>
      </c>
      <c r="E30595" s="7" t="s">
        <v>22828</v>
      </c>
      <c r="F30595">
        <f>IF(IFERROR(VLOOKUP(A30595,官网公开专利!B:B,1,0),0)&lt;&gt;0,1,0)</f>
        <v>1</v>
      </c>
    </row>
    <row r="30596" spans="1:6" x14ac:dyDescent="0.4">
      <c r="A30596" s="7" t="s">
        <v>9732</v>
      </c>
      <c r="B30596" s="7" t="s">
        <v>24494</v>
      </c>
      <c r="C30596" s="11">
        <v>43942</v>
      </c>
      <c r="D30596" s="7" t="s">
        <v>18029</v>
      </c>
      <c r="E30596" s="7" t="s">
        <v>24495</v>
      </c>
      <c r="F30596">
        <f>IF(IFERROR(VLOOKUP(A30596,官网公开专利!B:B,1,0),0)&lt;&gt;0,1,0)</f>
        <v>1</v>
      </c>
    </row>
    <row r="30597" spans="1:6" x14ac:dyDescent="0.4">
      <c r="A30597" s="7" t="s">
        <v>9732</v>
      </c>
      <c r="B30597" s="7" t="s">
        <v>24492</v>
      </c>
      <c r="C30597" s="11">
        <v>43942</v>
      </c>
      <c r="D30597" s="7" t="s">
        <v>18029</v>
      </c>
      <c r="E30597" s="7" t="s">
        <v>24493</v>
      </c>
      <c r="F30597">
        <f>IF(IFERROR(VLOOKUP(A30597,官网公开专利!B:B,1,0),0)&lt;&gt;0,1,0)</f>
        <v>1</v>
      </c>
    </row>
    <row r="30598" spans="1:6" x14ac:dyDescent="0.4">
      <c r="A30598" s="7" t="s">
        <v>9732</v>
      </c>
      <c r="B30598" s="7" t="s">
        <v>24496</v>
      </c>
      <c r="C30598" s="11">
        <v>43942</v>
      </c>
      <c r="D30598" s="7" t="s">
        <v>18029</v>
      </c>
      <c r="E30598" s="7" t="s">
        <v>24497</v>
      </c>
      <c r="F30598">
        <f>IF(IFERROR(VLOOKUP(A30598,官网公开专利!B:B,1,0),0)&lt;&gt;0,1,0)</f>
        <v>1</v>
      </c>
    </row>
    <row r="30599" spans="1:6" x14ac:dyDescent="0.4">
      <c r="A30599" s="7" t="s">
        <v>9732</v>
      </c>
      <c r="B30599" s="7" t="s">
        <v>24498</v>
      </c>
      <c r="C30599" s="11">
        <v>43935</v>
      </c>
      <c r="D30599" s="7" t="s">
        <v>18029</v>
      </c>
      <c r="E30599" s="7" t="s">
        <v>24499</v>
      </c>
      <c r="F30599">
        <f>IF(IFERROR(VLOOKUP(A30599,官网公开专利!B:B,1,0),0)&lt;&gt;0,1,0)</f>
        <v>1</v>
      </c>
    </row>
    <row r="30600" spans="1:6" x14ac:dyDescent="0.4">
      <c r="A30600" s="7" t="s">
        <v>9732</v>
      </c>
      <c r="B30600" s="7" t="s">
        <v>24504</v>
      </c>
      <c r="C30600" s="11">
        <v>43935</v>
      </c>
      <c r="D30600" s="7" t="s">
        <v>18029</v>
      </c>
      <c r="E30600" s="7" t="s">
        <v>24166</v>
      </c>
      <c r="F30600">
        <f>IF(IFERROR(VLOOKUP(A30600,官网公开专利!B:B,1,0),0)&lt;&gt;0,1,0)</f>
        <v>1</v>
      </c>
    </row>
    <row r="30601" spans="1:6" x14ac:dyDescent="0.4">
      <c r="A30601" s="7" t="s">
        <v>9732</v>
      </c>
      <c r="B30601" s="7" t="s">
        <v>24501</v>
      </c>
      <c r="C30601" s="11">
        <v>43935</v>
      </c>
      <c r="D30601" s="7" t="s">
        <v>18029</v>
      </c>
      <c r="E30601" s="7" t="s">
        <v>23020</v>
      </c>
      <c r="F30601">
        <f>IF(IFERROR(VLOOKUP(A30601,官网公开专利!B:B,1,0),0)&lt;&gt;0,1,0)</f>
        <v>1</v>
      </c>
    </row>
    <row r="30602" spans="1:6" x14ac:dyDescent="0.4">
      <c r="A30602" s="7" t="s">
        <v>9732</v>
      </c>
      <c r="B30602" s="7" t="s">
        <v>24500</v>
      </c>
      <c r="C30602" s="11">
        <v>43935</v>
      </c>
      <c r="D30602" s="7" t="s">
        <v>18029</v>
      </c>
      <c r="E30602" s="7" t="s">
        <v>23072</v>
      </c>
      <c r="F30602">
        <f>IF(IFERROR(VLOOKUP(A30602,官网公开专利!B:B,1,0),0)&lt;&gt;0,1,0)</f>
        <v>1</v>
      </c>
    </row>
    <row r="30603" spans="1:6" x14ac:dyDescent="0.4">
      <c r="A30603" s="7" t="s">
        <v>9732</v>
      </c>
      <c r="B30603" s="7" t="s">
        <v>24507</v>
      </c>
      <c r="C30603" s="11">
        <v>43935</v>
      </c>
      <c r="D30603" s="7" t="s">
        <v>18029</v>
      </c>
      <c r="E30603" s="7" t="s">
        <v>24508</v>
      </c>
      <c r="F30603">
        <f>IF(IFERROR(VLOOKUP(A30603,官网公开专利!B:B,1,0),0)&lt;&gt;0,1,0)</f>
        <v>1</v>
      </c>
    </row>
    <row r="30604" spans="1:6" x14ac:dyDescent="0.4">
      <c r="A30604" s="7" t="s">
        <v>9732</v>
      </c>
      <c r="B30604" s="7" t="s">
        <v>24505</v>
      </c>
      <c r="C30604" s="11">
        <v>43935</v>
      </c>
      <c r="D30604" s="7" t="s">
        <v>18029</v>
      </c>
      <c r="E30604" s="7" t="s">
        <v>24506</v>
      </c>
      <c r="F30604">
        <f>IF(IFERROR(VLOOKUP(A30604,官网公开专利!B:B,1,0),0)&lt;&gt;0,1,0)</f>
        <v>1</v>
      </c>
    </row>
    <row r="30605" spans="1:6" x14ac:dyDescent="0.4">
      <c r="A30605" s="7" t="s">
        <v>9732</v>
      </c>
      <c r="B30605" s="7" t="s">
        <v>24502</v>
      </c>
      <c r="C30605" s="11">
        <v>43935</v>
      </c>
      <c r="D30605" s="7" t="s">
        <v>18029</v>
      </c>
      <c r="E30605" s="7" t="s">
        <v>24503</v>
      </c>
      <c r="F30605">
        <f>IF(IFERROR(VLOOKUP(A30605,官网公开专利!B:B,1,0),0)&lt;&gt;0,1,0)</f>
        <v>1</v>
      </c>
    </row>
    <row r="30606" spans="1:6" x14ac:dyDescent="0.4">
      <c r="A30606" s="7" t="s">
        <v>9732</v>
      </c>
      <c r="B30606" s="7" t="s">
        <v>24509</v>
      </c>
      <c r="C30606" s="11">
        <v>43928</v>
      </c>
      <c r="D30606" s="7" t="s">
        <v>18029</v>
      </c>
      <c r="E30606" s="7" t="s">
        <v>23033</v>
      </c>
      <c r="F30606">
        <f>IF(IFERROR(VLOOKUP(A30606,官网公开专利!B:B,1,0),0)&lt;&gt;0,1,0)</f>
        <v>1</v>
      </c>
    </row>
    <row r="30607" spans="1:6" x14ac:dyDescent="0.4">
      <c r="A30607" s="7" t="s">
        <v>9732</v>
      </c>
      <c r="B30607" s="7" t="s">
        <v>24510</v>
      </c>
      <c r="C30607" s="11">
        <v>43921</v>
      </c>
      <c r="D30607" s="7" t="s">
        <v>18029</v>
      </c>
      <c r="E30607" s="7" t="s">
        <v>24511</v>
      </c>
      <c r="F30607">
        <f>IF(IFERROR(VLOOKUP(A30607,官网公开专利!B:B,1,0),0)&lt;&gt;0,1,0)</f>
        <v>1</v>
      </c>
    </row>
    <row r="30608" spans="1:6" x14ac:dyDescent="0.4">
      <c r="A30608" s="7" t="s">
        <v>9732</v>
      </c>
      <c r="B30608" s="7" t="s">
        <v>24512</v>
      </c>
      <c r="C30608" s="11">
        <v>43921</v>
      </c>
      <c r="D30608" s="7" t="s">
        <v>18029</v>
      </c>
      <c r="E30608" s="7" t="s">
        <v>24513</v>
      </c>
      <c r="F30608">
        <f>IF(IFERROR(VLOOKUP(A30608,官网公开专利!B:B,1,0),0)&lt;&gt;0,1,0)</f>
        <v>1</v>
      </c>
    </row>
    <row r="30609" spans="1:6" x14ac:dyDescent="0.4">
      <c r="A30609" s="7" t="s">
        <v>9732</v>
      </c>
      <c r="B30609" s="7" t="s">
        <v>24519</v>
      </c>
      <c r="C30609" s="11">
        <v>43914</v>
      </c>
      <c r="D30609" s="7" t="s">
        <v>18029</v>
      </c>
      <c r="E30609" s="7" t="s">
        <v>24520</v>
      </c>
      <c r="F30609">
        <f>IF(IFERROR(VLOOKUP(A30609,官网公开专利!B:B,1,0),0)&lt;&gt;0,1,0)</f>
        <v>1</v>
      </c>
    </row>
    <row r="30610" spans="1:6" x14ac:dyDescent="0.4">
      <c r="A30610" s="7" t="s">
        <v>9732</v>
      </c>
      <c r="B30610" s="7" t="s">
        <v>24517</v>
      </c>
      <c r="C30610" s="11">
        <v>43914</v>
      </c>
      <c r="D30610" s="7" t="s">
        <v>18029</v>
      </c>
      <c r="E30610" s="7" t="s">
        <v>24518</v>
      </c>
      <c r="F30610">
        <f>IF(IFERROR(VLOOKUP(A30610,官网公开专利!B:B,1,0),0)&lt;&gt;0,1,0)</f>
        <v>1</v>
      </c>
    </row>
    <row r="30611" spans="1:6" x14ac:dyDescent="0.4">
      <c r="A30611" s="7" t="s">
        <v>9732</v>
      </c>
      <c r="B30611" s="7" t="s">
        <v>24531</v>
      </c>
      <c r="C30611" s="11">
        <v>43907</v>
      </c>
      <c r="D30611" s="7" t="s">
        <v>18029</v>
      </c>
      <c r="E30611" s="7" t="s">
        <v>24532</v>
      </c>
      <c r="F30611">
        <f>IF(IFERROR(VLOOKUP(A30611,官网公开专利!B:B,1,0),0)&lt;&gt;0,1,0)</f>
        <v>1</v>
      </c>
    </row>
    <row r="30612" spans="1:6" x14ac:dyDescent="0.4">
      <c r="A30612" s="7" t="s">
        <v>9732</v>
      </c>
      <c r="B30612" s="7" t="s">
        <v>24527</v>
      </c>
      <c r="C30612" s="11">
        <v>43907</v>
      </c>
      <c r="D30612" s="7" t="s">
        <v>18029</v>
      </c>
      <c r="E30612" s="7" t="s">
        <v>24528</v>
      </c>
      <c r="F30612">
        <f>IF(IFERROR(VLOOKUP(A30612,官网公开专利!B:B,1,0),0)&lt;&gt;0,1,0)</f>
        <v>1</v>
      </c>
    </row>
    <row r="30613" spans="1:6" x14ac:dyDescent="0.4">
      <c r="A30613" s="7" t="s">
        <v>9732</v>
      </c>
      <c r="B30613" s="7" t="s">
        <v>24529</v>
      </c>
      <c r="C30613" s="11">
        <v>43907</v>
      </c>
      <c r="D30613" s="7" t="s">
        <v>18029</v>
      </c>
      <c r="E30613" s="7" t="s">
        <v>24530</v>
      </c>
      <c r="F30613">
        <f>IF(IFERROR(VLOOKUP(A30613,官网公开专利!B:B,1,0),0)&lt;&gt;0,1,0)</f>
        <v>1</v>
      </c>
    </row>
    <row r="30614" spans="1:6" x14ac:dyDescent="0.4">
      <c r="A30614" s="7" t="s">
        <v>9732</v>
      </c>
      <c r="B30614" s="7" t="s">
        <v>24526</v>
      </c>
      <c r="C30614" s="11">
        <v>43907</v>
      </c>
      <c r="D30614" s="7" t="s">
        <v>18029</v>
      </c>
      <c r="E30614" s="7" t="s">
        <v>23008</v>
      </c>
      <c r="F30614">
        <f>IF(IFERROR(VLOOKUP(A30614,官网公开专利!B:B,1,0),0)&lt;&gt;0,1,0)</f>
        <v>1</v>
      </c>
    </row>
    <row r="30615" spans="1:6" x14ac:dyDescent="0.4">
      <c r="A30615" s="7" t="s">
        <v>9732</v>
      </c>
      <c r="B30615" s="7" t="s">
        <v>24522</v>
      </c>
      <c r="C30615" s="11">
        <v>43907</v>
      </c>
      <c r="D30615" s="7" t="s">
        <v>18029</v>
      </c>
      <c r="E30615" s="7" t="s">
        <v>24523</v>
      </c>
      <c r="F30615">
        <f>IF(IFERROR(VLOOKUP(A30615,官网公开专利!B:B,1,0),0)&lt;&gt;0,1,0)</f>
        <v>1</v>
      </c>
    </row>
    <row r="30616" spans="1:6" x14ac:dyDescent="0.4">
      <c r="A30616" s="7" t="s">
        <v>9732</v>
      </c>
      <c r="B30616" s="7" t="s">
        <v>24524</v>
      </c>
      <c r="C30616" s="11">
        <v>43907</v>
      </c>
      <c r="D30616" s="7" t="s">
        <v>18029</v>
      </c>
      <c r="E30616" s="7" t="s">
        <v>24525</v>
      </c>
      <c r="F30616">
        <f>IF(IFERROR(VLOOKUP(A30616,官网公开专利!B:B,1,0),0)&lt;&gt;0,1,0)</f>
        <v>1</v>
      </c>
    </row>
    <row r="30617" spans="1:6" x14ac:dyDescent="0.4">
      <c r="A30617" s="7" t="s">
        <v>9732</v>
      </c>
      <c r="B30617" s="7" t="s">
        <v>24521</v>
      </c>
      <c r="C30617" s="11">
        <v>43907</v>
      </c>
      <c r="D30617" s="7" t="s">
        <v>18029</v>
      </c>
      <c r="E30617" s="7" t="s">
        <v>22788</v>
      </c>
      <c r="F30617">
        <f>IF(IFERROR(VLOOKUP(A30617,官网公开专利!B:B,1,0),0)&lt;&gt;0,1,0)</f>
        <v>1</v>
      </c>
    </row>
    <row r="30618" spans="1:6" x14ac:dyDescent="0.4">
      <c r="A30618" s="7" t="s">
        <v>9732</v>
      </c>
      <c r="B30618" s="7" t="s">
        <v>24533</v>
      </c>
      <c r="C30618" s="11">
        <v>43900</v>
      </c>
      <c r="D30618" s="7" t="s">
        <v>18029</v>
      </c>
      <c r="E30618" s="7" t="s">
        <v>24534</v>
      </c>
      <c r="F30618">
        <f>IF(IFERROR(VLOOKUP(A30618,官网公开专利!B:B,1,0),0)&lt;&gt;0,1,0)</f>
        <v>1</v>
      </c>
    </row>
    <row r="30619" spans="1:6" x14ac:dyDescent="0.4">
      <c r="A30619" s="7" t="s">
        <v>9732</v>
      </c>
      <c r="B30619" s="7" t="s">
        <v>24535</v>
      </c>
      <c r="C30619" s="11">
        <v>43893</v>
      </c>
      <c r="D30619" s="7" t="s">
        <v>18029</v>
      </c>
      <c r="E30619" s="7" t="s">
        <v>24536</v>
      </c>
      <c r="F30619">
        <f>IF(IFERROR(VLOOKUP(A30619,官网公开专利!B:B,1,0),0)&lt;&gt;0,1,0)</f>
        <v>1</v>
      </c>
    </row>
    <row r="30620" spans="1:6" x14ac:dyDescent="0.4">
      <c r="A30620" s="7" t="s">
        <v>9732</v>
      </c>
      <c r="B30620" s="7" t="s">
        <v>24539</v>
      </c>
      <c r="C30620" s="11">
        <v>43886</v>
      </c>
      <c r="D30620" s="7" t="s">
        <v>18029</v>
      </c>
      <c r="E30620" s="7" t="s">
        <v>24540</v>
      </c>
      <c r="F30620">
        <f>IF(IFERROR(VLOOKUP(A30620,官网公开专利!B:B,1,0),0)&lt;&gt;0,1,0)</f>
        <v>1</v>
      </c>
    </row>
    <row r="30621" spans="1:6" x14ac:dyDescent="0.4">
      <c r="A30621" s="7" t="s">
        <v>9732</v>
      </c>
      <c r="B30621" s="7" t="s">
        <v>24537</v>
      </c>
      <c r="C30621" s="11">
        <v>43886</v>
      </c>
      <c r="D30621" s="7" t="s">
        <v>18029</v>
      </c>
      <c r="E30621" s="7" t="s">
        <v>24538</v>
      </c>
      <c r="F30621">
        <f>IF(IFERROR(VLOOKUP(A30621,官网公开专利!B:B,1,0),0)&lt;&gt;0,1,0)</f>
        <v>1</v>
      </c>
    </row>
    <row r="30622" spans="1:6" x14ac:dyDescent="0.4">
      <c r="A30622" s="7" t="s">
        <v>9732</v>
      </c>
      <c r="B30622" s="7" t="s">
        <v>24544</v>
      </c>
      <c r="C30622" s="11">
        <v>43886</v>
      </c>
      <c r="D30622" s="7" t="s">
        <v>18029</v>
      </c>
      <c r="E30622" s="7" t="s">
        <v>24545</v>
      </c>
      <c r="F30622">
        <f>IF(IFERROR(VLOOKUP(A30622,官网公开专利!B:B,1,0),0)&lt;&gt;0,1,0)</f>
        <v>1</v>
      </c>
    </row>
    <row r="30623" spans="1:6" x14ac:dyDescent="0.4">
      <c r="A30623" s="7" t="s">
        <v>9732</v>
      </c>
      <c r="B30623" s="7" t="s">
        <v>24543</v>
      </c>
      <c r="C30623" s="11">
        <v>43886</v>
      </c>
      <c r="D30623" s="7" t="s">
        <v>18029</v>
      </c>
      <c r="E30623" s="7" t="s">
        <v>24106</v>
      </c>
      <c r="F30623">
        <f>IF(IFERROR(VLOOKUP(A30623,官网公开专利!B:B,1,0),0)&lt;&gt;0,1,0)</f>
        <v>1</v>
      </c>
    </row>
    <row r="30624" spans="1:6" x14ac:dyDescent="0.4">
      <c r="A30624" s="7" t="s">
        <v>9732</v>
      </c>
      <c r="B30624" s="7" t="s">
        <v>24541</v>
      </c>
      <c r="C30624" s="11">
        <v>43886</v>
      </c>
      <c r="D30624" s="7" t="s">
        <v>18029</v>
      </c>
      <c r="E30624" s="7" t="s">
        <v>24542</v>
      </c>
      <c r="F30624">
        <f>IF(IFERROR(VLOOKUP(A30624,官网公开专利!B:B,1,0),0)&lt;&gt;0,1,0)</f>
        <v>1</v>
      </c>
    </row>
    <row r="30625" spans="1:6" x14ac:dyDescent="0.4">
      <c r="A30625" s="7" t="s">
        <v>9732</v>
      </c>
      <c r="B30625" s="7" t="s">
        <v>24546</v>
      </c>
      <c r="C30625" s="11">
        <v>43879</v>
      </c>
      <c r="D30625" s="7" t="s">
        <v>18029</v>
      </c>
      <c r="E30625" s="7" t="s">
        <v>24547</v>
      </c>
      <c r="F30625">
        <f>IF(IFERROR(VLOOKUP(A30625,官网公开专利!B:B,1,0),0)&lt;&gt;0,1,0)</f>
        <v>1</v>
      </c>
    </row>
    <row r="30626" spans="1:6" x14ac:dyDescent="0.4">
      <c r="A30626" s="7" t="s">
        <v>9732</v>
      </c>
      <c r="B30626" s="7" t="s">
        <v>24548</v>
      </c>
      <c r="C30626" s="11">
        <v>43879</v>
      </c>
      <c r="D30626" s="7" t="s">
        <v>18029</v>
      </c>
      <c r="E30626" s="7" t="s">
        <v>24549</v>
      </c>
      <c r="F30626">
        <f>IF(IFERROR(VLOOKUP(A30626,官网公开专利!B:B,1,0),0)&lt;&gt;0,1,0)</f>
        <v>1</v>
      </c>
    </row>
    <row r="30627" spans="1:6" x14ac:dyDescent="0.4">
      <c r="A30627" s="7" t="s">
        <v>9732</v>
      </c>
      <c r="B30627" s="7" t="s">
        <v>24550</v>
      </c>
      <c r="C30627" s="11">
        <v>43865</v>
      </c>
      <c r="D30627" s="7" t="s">
        <v>18029</v>
      </c>
      <c r="E30627" s="7" t="s">
        <v>24551</v>
      </c>
      <c r="F30627">
        <f>IF(IFERROR(VLOOKUP(A30627,官网公开专利!B:B,1,0),0)&lt;&gt;0,1,0)</f>
        <v>1</v>
      </c>
    </row>
    <row r="30628" spans="1:6" x14ac:dyDescent="0.4">
      <c r="A30628" s="7" t="s">
        <v>9732</v>
      </c>
      <c r="B30628" s="7" t="s">
        <v>24552</v>
      </c>
      <c r="C30628" s="11">
        <v>43865</v>
      </c>
      <c r="D30628" s="7" t="s">
        <v>18029</v>
      </c>
      <c r="E30628" s="7" t="s">
        <v>24553</v>
      </c>
      <c r="F30628">
        <f>IF(IFERROR(VLOOKUP(A30628,官网公开专利!B:B,1,0),0)&lt;&gt;0,1,0)</f>
        <v>1</v>
      </c>
    </row>
    <row r="30629" spans="1:6" x14ac:dyDescent="0.4">
      <c r="A30629" s="7" t="s">
        <v>9732</v>
      </c>
      <c r="B30629" s="7" t="s">
        <v>24556</v>
      </c>
      <c r="C30629" s="11">
        <v>43858</v>
      </c>
      <c r="D30629" s="7" t="s">
        <v>18029</v>
      </c>
      <c r="E30629" s="7" t="s">
        <v>24557</v>
      </c>
      <c r="F30629">
        <f>IF(IFERROR(VLOOKUP(A30629,官网公开专利!B:B,1,0),0)&lt;&gt;0,1,0)</f>
        <v>1</v>
      </c>
    </row>
    <row r="30630" spans="1:6" x14ac:dyDescent="0.4">
      <c r="A30630" s="7" t="s">
        <v>9732</v>
      </c>
      <c r="B30630" s="7" t="s">
        <v>24558</v>
      </c>
      <c r="C30630" s="11">
        <v>43858</v>
      </c>
      <c r="D30630" s="7" t="s">
        <v>18029</v>
      </c>
      <c r="E30630" s="7" t="s">
        <v>24559</v>
      </c>
      <c r="F30630">
        <f>IF(IFERROR(VLOOKUP(A30630,官网公开专利!B:B,1,0),0)&lt;&gt;0,1,0)</f>
        <v>1</v>
      </c>
    </row>
    <row r="30631" spans="1:6" x14ac:dyDescent="0.4">
      <c r="A30631" s="7" t="s">
        <v>9732</v>
      </c>
      <c r="B30631" s="7" t="s">
        <v>24554</v>
      </c>
      <c r="C30631" s="11">
        <v>43858</v>
      </c>
      <c r="D30631" s="7" t="s">
        <v>18029</v>
      </c>
      <c r="E30631" s="7" t="s">
        <v>24555</v>
      </c>
      <c r="F30631">
        <f>IF(IFERROR(VLOOKUP(A30631,官网公开专利!B:B,1,0),0)&lt;&gt;0,1,0)</f>
        <v>1</v>
      </c>
    </row>
    <row r="30632" spans="1:6" x14ac:dyDescent="0.4">
      <c r="A30632" s="7" t="s">
        <v>9732</v>
      </c>
      <c r="B30632" s="7" t="s">
        <v>24560</v>
      </c>
      <c r="C30632" s="11">
        <v>43851</v>
      </c>
      <c r="D30632" s="7" t="s">
        <v>18029</v>
      </c>
      <c r="E30632" s="7" t="s">
        <v>23010</v>
      </c>
      <c r="F30632">
        <f>IF(IFERROR(VLOOKUP(A30632,官网公开专利!B:B,1,0),0)&lt;&gt;0,1,0)</f>
        <v>1</v>
      </c>
    </row>
    <row r="30633" spans="1:6" x14ac:dyDescent="0.4">
      <c r="A30633" s="7" t="s">
        <v>9732</v>
      </c>
      <c r="B30633" s="7" t="s">
        <v>24561</v>
      </c>
      <c r="C30633" s="11">
        <v>43844</v>
      </c>
      <c r="D30633" s="7" t="s">
        <v>18029</v>
      </c>
      <c r="E30633" s="7" t="s">
        <v>24562</v>
      </c>
      <c r="F30633">
        <f>IF(IFERROR(VLOOKUP(A30633,官网公开专利!B:B,1,0),0)&lt;&gt;0,1,0)</f>
        <v>1</v>
      </c>
    </row>
    <row r="30634" spans="1:6" x14ac:dyDescent="0.4">
      <c r="A30634" s="7" t="s">
        <v>9732</v>
      </c>
      <c r="B30634" s="7" t="s">
        <v>24563</v>
      </c>
      <c r="C30634" s="11">
        <v>43837</v>
      </c>
      <c r="D30634" s="7" t="s">
        <v>18029</v>
      </c>
      <c r="E30634" s="7" t="s">
        <v>24413</v>
      </c>
      <c r="F30634">
        <f>IF(IFERROR(VLOOKUP(A30634,官网公开专利!B:B,1,0),0)&lt;&gt;0,1,0)</f>
        <v>1</v>
      </c>
    </row>
    <row r="30635" spans="1:6" x14ac:dyDescent="0.4">
      <c r="A30635" s="7" t="s">
        <v>9732</v>
      </c>
      <c r="B30635" s="7" t="s">
        <v>24568</v>
      </c>
      <c r="C30635" s="11">
        <v>43837</v>
      </c>
      <c r="D30635" s="7" t="s">
        <v>18029</v>
      </c>
      <c r="E30635" s="7" t="s">
        <v>24569</v>
      </c>
      <c r="F30635">
        <f>IF(IFERROR(VLOOKUP(A30635,官网公开专利!B:B,1,0),0)&lt;&gt;0,1,0)</f>
        <v>1</v>
      </c>
    </row>
    <row r="30636" spans="1:6" x14ac:dyDescent="0.4">
      <c r="A30636" s="7" t="s">
        <v>9732</v>
      </c>
      <c r="B30636" s="7" t="s">
        <v>24566</v>
      </c>
      <c r="C30636" s="11">
        <v>43837</v>
      </c>
      <c r="D30636" s="7" t="s">
        <v>18029</v>
      </c>
      <c r="E30636" s="7" t="s">
        <v>24567</v>
      </c>
      <c r="F30636">
        <f>IF(IFERROR(VLOOKUP(A30636,官网公开专利!B:B,1,0),0)&lt;&gt;0,1,0)</f>
        <v>1</v>
      </c>
    </row>
    <row r="30637" spans="1:6" x14ac:dyDescent="0.4">
      <c r="A30637" s="7" t="s">
        <v>9732</v>
      </c>
      <c r="B30637" s="7" t="s">
        <v>24564</v>
      </c>
      <c r="C30637" s="11">
        <v>43837</v>
      </c>
      <c r="D30637" s="7" t="s">
        <v>18029</v>
      </c>
      <c r="E30637" s="7" t="s">
        <v>24565</v>
      </c>
      <c r="F30637">
        <f>IF(IFERROR(VLOOKUP(A30637,官网公开专利!B:B,1,0),0)&lt;&gt;0,1,0)</f>
        <v>1</v>
      </c>
    </row>
    <row r="30638" spans="1:6" x14ac:dyDescent="0.4">
      <c r="A30638" s="7" t="s">
        <v>9732</v>
      </c>
      <c r="B30638" s="7" t="s">
        <v>24570</v>
      </c>
      <c r="C30638" s="11">
        <v>43830</v>
      </c>
      <c r="D30638" s="7" t="s">
        <v>18029</v>
      </c>
      <c r="E30638" s="7" t="s">
        <v>23047</v>
      </c>
      <c r="F30638">
        <f>IF(IFERROR(VLOOKUP(A30638,官网公开专利!B:B,1,0),0)&lt;&gt;0,1,0)</f>
        <v>1</v>
      </c>
    </row>
    <row r="30639" spans="1:6" x14ac:dyDescent="0.4">
      <c r="A30639" s="7" t="s">
        <v>9732</v>
      </c>
      <c r="B30639" s="7" t="s">
        <v>24574</v>
      </c>
      <c r="C30639" s="11">
        <v>43830</v>
      </c>
      <c r="D30639" s="7" t="s">
        <v>18029</v>
      </c>
      <c r="E30639" s="7" t="s">
        <v>24575</v>
      </c>
      <c r="F30639">
        <f>IF(IFERROR(VLOOKUP(A30639,官网公开专利!B:B,1,0),0)&lt;&gt;0,1,0)</f>
        <v>1</v>
      </c>
    </row>
    <row r="30640" spans="1:6" x14ac:dyDescent="0.4">
      <c r="A30640" s="7" t="s">
        <v>9732</v>
      </c>
      <c r="B30640" s="7" t="s">
        <v>24576</v>
      </c>
      <c r="C30640" s="11">
        <v>43830</v>
      </c>
      <c r="D30640" s="7" t="s">
        <v>18029</v>
      </c>
      <c r="E30640" s="7" t="s">
        <v>24577</v>
      </c>
      <c r="F30640">
        <f>IF(IFERROR(VLOOKUP(A30640,官网公开专利!B:B,1,0),0)&lt;&gt;0,1,0)</f>
        <v>1</v>
      </c>
    </row>
    <row r="30641" spans="1:6" x14ac:dyDescent="0.4">
      <c r="A30641" s="7" t="s">
        <v>9732</v>
      </c>
      <c r="B30641" s="7" t="s">
        <v>24573</v>
      </c>
      <c r="C30641" s="11">
        <v>43830</v>
      </c>
      <c r="D30641" s="7" t="s">
        <v>18029</v>
      </c>
      <c r="E30641" s="7" t="s">
        <v>22928</v>
      </c>
      <c r="F30641">
        <f>IF(IFERROR(VLOOKUP(A30641,官网公开专利!B:B,1,0),0)&lt;&gt;0,1,0)</f>
        <v>1</v>
      </c>
    </row>
    <row r="30642" spans="1:6" x14ac:dyDescent="0.4">
      <c r="A30642" s="7" t="s">
        <v>9732</v>
      </c>
      <c r="B30642" s="7" t="s">
        <v>24571</v>
      </c>
      <c r="C30642" s="11">
        <v>43830</v>
      </c>
      <c r="D30642" s="7" t="s">
        <v>18029</v>
      </c>
      <c r="E30642" s="7" t="s">
        <v>24572</v>
      </c>
      <c r="F30642">
        <f>IF(IFERROR(VLOOKUP(A30642,官网公开专利!B:B,1,0),0)&lt;&gt;0,1,0)</f>
        <v>1</v>
      </c>
    </row>
    <row r="30643" spans="1:6" x14ac:dyDescent="0.4">
      <c r="A30643" s="7" t="s">
        <v>9732</v>
      </c>
      <c r="B30643" s="7" t="s">
        <v>24579</v>
      </c>
      <c r="C30643" s="11">
        <v>43809</v>
      </c>
      <c r="D30643" s="7" t="s">
        <v>18029</v>
      </c>
      <c r="E30643" s="7" t="s">
        <v>23217</v>
      </c>
      <c r="F30643">
        <f>IF(IFERROR(VLOOKUP(A30643,官网公开专利!B:B,1,0),0)&lt;&gt;0,1,0)</f>
        <v>1</v>
      </c>
    </row>
    <row r="30644" spans="1:6" x14ac:dyDescent="0.4">
      <c r="A30644" s="7" t="s">
        <v>9732</v>
      </c>
      <c r="B30644" s="7" t="s">
        <v>24578</v>
      </c>
      <c r="C30644" s="11">
        <v>43809</v>
      </c>
      <c r="D30644" s="7" t="s">
        <v>18029</v>
      </c>
      <c r="E30644" s="7" t="s">
        <v>22998</v>
      </c>
      <c r="F30644">
        <f>IF(IFERROR(VLOOKUP(A30644,官网公开专利!B:B,1,0),0)&lt;&gt;0,1,0)</f>
        <v>1</v>
      </c>
    </row>
    <row r="30645" spans="1:6" x14ac:dyDescent="0.4">
      <c r="A30645" s="7" t="s">
        <v>9732</v>
      </c>
      <c r="B30645" s="7" t="s">
        <v>24582</v>
      </c>
      <c r="C30645" s="11">
        <v>43802</v>
      </c>
      <c r="D30645" s="7" t="s">
        <v>18029</v>
      </c>
      <c r="E30645" s="7" t="s">
        <v>23210</v>
      </c>
      <c r="F30645">
        <f>IF(IFERROR(VLOOKUP(A30645,官网公开专利!B:B,1,0),0)&lt;&gt;0,1,0)</f>
        <v>1</v>
      </c>
    </row>
    <row r="30646" spans="1:6" x14ac:dyDescent="0.4">
      <c r="A30646" s="7" t="s">
        <v>9732</v>
      </c>
      <c r="B30646" s="7" t="s">
        <v>24583</v>
      </c>
      <c r="C30646" s="11">
        <v>43795</v>
      </c>
      <c r="D30646" s="7" t="s">
        <v>18029</v>
      </c>
      <c r="E30646" s="7" t="s">
        <v>24584</v>
      </c>
      <c r="F30646">
        <f>IF(IFERROR(VLOOKUP(A30646,官网公开专利!B:B,1,0),0)&lt;&gt;0,1,0)</f>
        <v>1</v>
      </c>
    </row>
    <row r="30647" spans="1:6" x14ac:dyDescent="0.4">
      <c r="A30647" s="7" t="s">
        <v>9732</v>
      </c>
      <c r="B30647" s="7" t="s">
        <v>24589</v>
      </c>
      <c r="C30647" s="11">
        <v>43795</v>
      </c>
      <c r="D30647" s="7" t="s">
        <v>18029</v>
      </c>
      <c r="E30647" s="7" t="s">
        <v>24590</v>
      </c>
      <c r="F30647">
        <f>IF(IFERROR(VLOOKUP(A30647,官网公开专利!B:B,1,0),0)&lt;&gt;0,1,0)</f>
        <v>1</v>
      </c>
    </row>
    <row r="30648" spans="1:6" x14ac:dyDescent="0.4">
      <c r="A30648" s="7" t="s">
        <v>9732</v>
      </c>
      <c r="B30648" s="7" t="s">
        <v>24592</v>
      </c>
      <c r="C30648" s="11">
        <v>43795</v>
      </c>
      <c r="D30648" s="7" t="s">
        <v>18029</v>
      </c>
      <c r="E30648" s="7" t="s">
        <v>24593</v>
      </c>
      <c r="F30648">
        <f>IF(IFERROR(VLOOKUP(A30648,官网公开专利!B:B,1,0),0)&lt;&gt;0,1,0)</f>
        <v>1</v>
      </c>
    </row>
    <row r="30649" spans="1:6" x14ac:dyDescent="0.4">
      <c r="A30649" s="7" t="s">
        <v>9732</v>
      </c>
      <c r="B30649" s="7" t="s">
        <v>24591</v>
      </c>
      <c r="C30649" s="11">
        <v>43795</v>
      </c>
      <c r="D30649" s="7" t="s">
        <v>18029</v>
      </c>
      <c r="E30649" s="7" t="s">
        <v>22753</v>
      </c>
      <c r="F30649">
        <f>IF(IFERROR(VLOOKUP(A30649,官网公开专利!B:B,1,0),0)&lt;&gt;0,1,0)</f>
        <v>1</v>
      </c>
    </row>
    <row r="30650" spans="1:6" x14ac:dyDescent="0.4">
      <c r="A30650" s="7" t="s">
        <v>9732</v>
      </c>
      <c r="B30650" s="7" t="s">
        <v>24585</v>
      </c>
      <c r="C30650" s="11">
        <v>43795</v>
      </c>
      <c r="D30650" s="7" t="s">
        <v>18029</v>
      </c>
      <c r="E30650" s="7" t="s">
        <v>23154</v>
      </c>
      <c r="F30650">
        <f>IF(IFERROR(VLOOKUP(A30650,官网公开专利!B:B,1,0),0)&lt;&gt;0,1,0)</f>
        <v>1</v>
      </c>
    </row>
    <row r="30651" spans="1:6" x14ac:dyDescent="0.4">
      <c r="A30651" s="7" t="s">
        <v>9732</v>
      </c>
      <c r="B30651" s="7" t="s">
        <v>24586</v>
      </c>
      <c r="C30651" s="11">
        <v>43795</v>
      </c>
      <c r="D30651" s="7" t="s">
        <v>18029</v>
      </c>
      <c r="E30651" s="7" t="s">
        <v>22950</v>
      </c>
      <c r="F30651">
        <f>IF(IFERROR(VLOOKUP(A30651,官网公开专利!B:B,1,0),0)&lt;&gt;0,1,0)</f>
        <v>1</v>
      </c>
    </row>
    <row r="30652" spans="1:6" x14ac:dyDescent="0.4">
      <c r="A30652" s="7" t="s">
        <v>9732</v>
      </c>
      <c r="B30652" s="7" t="s">
        <v>24587</v>
      </c>
      <c r="C30652" s="11">
        <v>43795</v>
      </c>
      <c r="D30652" s="7" t="s">
        <v>18029</v>
      </c>
      <c r="E30652" s="7" t="s">
        <v>24588</v>
      </c>
      <c r="F30652">
        <f>IF(IFERROR(VLOOKUP(A30652,官网公开专利!B:B,1,0),0)&lt;&gt;0,1,0)</f>
        <v>1</v>
      </c>
    </row>
    <row r="30653" spans="1:6" x14ac:dyDescent="0.4">
      <c r="A30653" s="7" t="s">
        <v>9732</v>
      </c>
      <c r="B30653" s="7" t="s">
        <v>24594</v>
      </c>
      <c r="C30653" s="11">
        <v>43788</v>
      </c>
      <c r="D30653" s="7" t="s">
        <v>18029</v>
      </c>
      <c r="E30653" s="7" t="s">
        <v>24595</v>
      </c>
      <c r="F30653">
        <f>IF(IFERROR(VLOOKUP(A30653,官网公开专利!B:B,1,0),0)&lt;&gt;0,1,0)</f>
        <v>1</v>
      </c>
    </row>
    <row r="30654" spans="1:6" x14ac:dyDescent="0.4">
      <c r="A30654" s="7" t="s">
        <v>9732</v>
      </c>
      <c r="B30654" s="7" t="s">
        <v>24596</v>
      </c>
      <c r="C30654" s="11">
        <v>43788</v>
      </c>
      <c r="D30654" s="7" t="s">
        <v>18029</v>
      </c>
      <c r="E30654" s="7" t="s">
        <v>22830</v>
      </c>
      <c r="F30654">
        <f>IF(IFERROR(VLOOKUP(A30654,官网公开专利!B:B,1,0),0)&lt;&gt;0,1,0)</f>
        <v>1</v>
      </c>
    </row>
    <row r="30655" spans="1:6" x14ac:dyDescent="0.4">
      <c r="A30655" s="7" t="s">
        <v>9732</v>
      </c>
      <c r="B30655" s="7" t="s">
        <v>24601</v>
      </c>
      <c r="C30655" s="11">
        <v>43781</v>
      </c>
      <c r="D30655" s="7" t="s">
        <v>18029</v>
      </c>
      <c r="E30655" s="7" t="s">
        <v>24602</v>
      </c>
      <c r="F30655">
        <f>IF(IFERROR(VLOOKUP(A30655,官网公开专利!B:B,1,0),0)&lt;&gt;0,1,0)</f>
        <v>1</v>
      </c>
    </row>
    <row r="30656" spans="1:6" x14ac:dyDescent="0.4">
      <c r="A30656" s="7" t="s">
        <v>9732</v>
      </c>
      <c r="B30656" s="7" t="s">
        <v>24603</v>
      </c>
      <c r="C30656" s="11">
        <v>43781</v>
      </c>
      <c r="D30656" s="7" t="s">
        <v>18029</v>
      </c>
      <c r="E30656" s="7" t="s">
        <v>24604</v>
      </c>
      <c r="F30656">
        <f>IF(IFERROR(VLOOKUP(A30656,官网公开专利!B:B,1,0),0)&lt;&gt;0,1,0)</f>
        <v>1</v>
      </c>
    </row>
    <row r="30657" spans="1:6" x14ac:dyDescent="0.4">
      <c r="A30657" s="7" t="s">
        <v>9732</v>
      </c>
      <c r="B30657" s="7" t="s">
        <v>24597</v>
      </c>
      <c r="C30657" s="11">
        <v>43781</v>
      </c>
      <c r="D30657" s="7" t="s">
        <v>18029</v>
      </c>
      <c r="E30657" s="7" t="s">
        <v>24598</v>
      </c>
      <c r="F30657">
        <f>IF(IFERROR(VLOOKUP(A30657,官网公开专利!B:B,1,0),0)&lt;&gt;0,1,0)</f>
        <v>1</v>
      </c>
    </row>
    <row r="30658" spans="1:6" x14ac:dyDescent="0.4">
      <c r="A30658" s="7" t="s">
        <v>9732</v>
      </c>
      <c r="B30658" s="7" t="s">
        <v>24599</v>
      </c>
      <c r="C30658" s="11">
        <v>43781</v>
      </c>
      <c r="D30658" s="7" t="s">
        <v>18029</v>
      </c>
      <c r="E30658" s="7" t="s">
        <v>24600</v>
      </c>
      <c r="F30658">
        <f>IF(IFERROR(VLOOKUP(A30658,官网公开专利!B:B,1,0),0)&lt;&gt;0,1,0)</f>
        <v>1</v>
      </c>
    </row>
    <row r="30659" spans="1:6" x14ac:dyDescent="0.4">
      <c r="A30659" s="7" t="s">
        <v>9732</v>
      </c>
      <c r="B30659" s="7" t="s">
        <v>24609</v>
      </c>
      <c r="C30659" s="11">
        <v>43774</v>
      </c>
      <c r="D30659" s="7" t="s">
        <v>18029</v>
      </c>
      <c r="E30659" s="7" t="s">
        <v>24610</v>
      </c>
      <c r="F30659">
        <f>IF(IFERROR(VLOOKUP(A30659,官网公开专利!B:B,1,0),0)&lt;&gt;0,1,0)</f>
        <v>1</v>
      </c>
    </row>
    <row r="30660" spans="1:6" x14ac:dyDescent="0.4">
      <c r="A30660" s="7" t="s">
        <v>9732</v>
      </c>
      <c r="B30660" s="7" t="s">
        <v>24607</v>
      </c>
      <c r="C30660" s="11">
        <v>43774</v>
      </c>
      <c r="D30660" s="7" t="s">
        <v>18029</v>
      </c>
      <c r="E30660" s="7" t="s">
        <v>24608</v>
      </c>
      <c r="F30660">
        <f>IF(IFERROR(VLOOKUP(A30660,官网公开专利!B:B,1,0),0)&lt;&gt;0,1,0)</f>
        <v>1</v>
      </c>
    </row>
    <row r="30661" spans="1:6" x14ac:dyDescent="0.4">
      <c r="A30661" s="7" t="s">
        <v>9732</v>
      </c>
      <c r="B30661" s="7" t="s">
        <v>24612</v>
      </c>
      <c r="C30661" s="11">
        <v>43774</v>
      </c>
      <c r="D30661" s="7" t="s">
        <v>18029</v>
      </c>
      <c r="E30661" s="7" t="s">
        <v>24153</v>
      </c>
      <c r="F30661">
        <f>IF(IFERROR(VLOOKUP(A30661,官网公开专利!B:B,1,0),0)&lt;&gt;0,1,0)</f>
        <v>1</v>
      </c>
    </row>
    <row r="30662" spans="1:6" x14ac:dyDescent="0.4">
      <c r="A30662" s="7" t="s">
        <v>9732</v>
      </c>
      <c r="B30662" s="7" t="s">
        <v>24611</v>
      </c>
      <c r="C30662" s="11">
        <v>43774</v>
      </c>
      <c r="D30662" s="7" t="s">
        <v>18029</v>
      </c>
      <c r="E30662" s="7" t="s">
        <v>22950</v>
      </c>
      <c r="F30662">
        <f>IF(IFERROR(VLOOKUP(A30662,官网公开专利!B:B,1,0),0)&lt;&gt;0,1,0)</f>
        <v>1</v>
      </c>
    </row>
    <row r="30663" spans="1:6" x14ac:dyDescent="0.4">
      <c r="A30663" s="7" t="s">
        <v>9732</v>
      </c>
      <c r="B30663" s="7" t="s">
        <v>24605</v>
      </c>
      <c r="C30663" s="11">
        <v>43774</v>
      </c>
      <c r="D30663" s="7" t="s">
        <v>18029</v>
      </c>
      <c r="E30663" s="7" t="s">
        <v>24606</v>
      </c>
      <c r="F30663">
        <f>IF(IFERROR(VLOOKUP(A30663,官网公开专利!B:B,1,0),0)&lt;&gt;0,1,0)</f>
        <v>1</v>
      </c>
    </row>
    <row r="30664" spans="1:6" x14ac:dyDescent="0.4">
      <c r="A30664" s="7" t="s">
        <v>9732</v>
      </c>
      <c r="B30664" s="7" t="s">
        <v>24614</v>
      </c>
      <c r="C30664" s="11">
        <v>43767</v>
      </c>
      <c r="D30664" s="7" t="s">
        <v>18029</v>
      </c>
      <c r="E30664" s="7" t="s">
        <v>23131</v>
      </c>
      <c r="F30664">
        <f>IF(IFERROR(VLOOKUP(A30664,官网公开专利!B:B,1,0),0)&lt;&gt;0,1,0)</f>
        <v>1</v>
      </c>
    </row>
    <row r="30665" spans="1:6" x14ac:dyDescent="0.4">
      <c r="A30665" s="7" t="s">
        <v>9732</v>
      </c>
      <c r="B30665" s="7" t="s">
        <v>24613</v>
      </c>
      <c r="C30665" s="11">
        <v>43767</v>
      </c>
      <c r="D30665" s="7" t="s">
        <v>18029</v>
      </c>
      <c r="E30665" s="7" t="s">
        <v>22950</v>
      </c>
      <c r="F30665">
        <f>IF(IFERROR(VLOOKUP(A30665,官网公开专利!B:B,1,0),0)&lt;&gt;0,1,0)</f>
        <v>1</v>
      </c>
    </row>
    <row r="30666" spans="1:6" x14ac:dyDescent="0.4">
      <c r="A30666" s="7" t="s">
        <v>9732</v>
      </c>
      <c r="B30666" s="7" t="s">
        <v>24615</v>
      </c>
      <c r="C30666" s="11">
        <v>43760</v>
      </c>
      <c r="D30666" s="7" t="s">
        <v>18029</v>
      </c>
      <c r="E30666" s="7" t="s">
        <v>24616</v>
      </c>
      <c r="F30666">
        <f>IF(IFERROR(VLOOKUP(A30666,官网公开专利!B:B,1,0),0)&lt;&gt;0,1,0)</f>
        <v>1</v>
      </c>
    </row>
    <row r="30667" spans="1:6" x14ac:dyDescent="0.4">
      <c r="A30667" s="7" t="s">
        <v>9732</v>
      </c>
      <c r="B30667" s="7" t="s">
        <v>24618</v>
      </c>
      <c r="C30667" s="11">
        <v>43760</v>
      </c>
      <c r="D30667" s="7" t="s">
        <v>18029</v>
      </c>
      <c r="E30667" s="7" t="s">
        <v>24619</v>
      </c>
      <c r="F30667">
        <f>IF(IFERROR(VLOOKUP(A30667,官网公开专利!B:B,1,0),0)&lt;&gt;0,1,0)</f>
        <v>1</v>
      </c>
    </row>
    <row r="30668" spans="1:6" x14ac:dyDescent="0.4">
      <c r="A30668" s="7" t="s">
        <v>9732</v>
      </c>
      <c r="B30668" s="7" t="s">
        <v>24617</v>
      </c>
      <c r="C30668" s="11">
        <v>43760</v>
      </c>
      <c r="D30668" s="7" t="s">
        <v>18029</v>
      </c>
      <c r="E30668" s="7" t="s">
        <v>23016</v>
      </c>
      <c r="F30668">
        <f>IF(IFERROR(VLOOKUP(A30668,官网公开专利!B:B,1,0),0)&lt;&gt;0,1,0)</f>
        <v>1</v>
      </c>
    </row>
    <row r="30669" spans="1:6" x14ac:dyDescent="0.4">
      <c r="A30669" s="7" t="s">
        <v>9732</v>
      </c>
      <c r="B30669" s="7" t="s">
        <v>24620</v>
      </c>
      <c r="C30669" s="11">
        <v>43753</v>
      </c>
      <c r="D30669" s="7" t="s">
        <v>18029</v>
      </c>
      <c r="E30669" s="7" t="s">
        <v>24621</v>
      </c>
      <c r="F30669">
        <f>IF(IFERROR(VLOOKUP(A30669,官网公开专利!B:B,1,0),0)&lt;&gt;0,1,0)</f>
        <v>1</v>
      </c>
    </row>
    <row r="30670" spans="1:6" x14ac:dyDescent="0.4">
      <c r="A30670" s="7" t="s">
        <v>9732</v>
      </c>
      <c r="B30670" s="7" t="s">
        <v>24623</v>
      </c>
      <c r="C30670" s="11">
        <v>43753</v>
      </c>
      <c r="D30670" s="7" t="s">
        <v>18029</v>
      </c>
      <c r="E30670" s="7" t="s">
        <v>24624</v>
      </c>
      <c r="F30670">
        <f>IF(IFERROR(VLOOKUP(A30670,官网公开专利!B:B,1,0),0)&lt;&gt;0,1,0)</f>
        <v>1</v>
      </c>
    </row>
    <row r="30671" spans="1:6" x14ac:dyDescent="0.4">
      <c r="A30671" s="7" t="s">
        <v>9732</v>
      </c>
      <c r="B30671" s="7" t="s">
        <v>24625</v>
      </c>
      <c r="C30671" s="11">
        <v>43753</v>
      </c>
      <c r="D30671" s="7" t="s">
        <v>18029</v>
      </c>
      <c r="E30671" s="7" t="s">
        <v>24626</v>
      </c>
      <c r="F30671">
        <f>IF(IFERROR(VLOOKUP(A30671,官网公开专利!B:B,1,0),0)&lt;&gt;0,1,0)</f>
        <v>1</v>
      </c>
    </row>
    <row r="30672" spans="1:6" x14ac:dyDescent="0.4">
      <c r="A30672" s="7" t="s">
        <v>9732</v>
      </c>
      <c r="B30672" s="7" t="s">
        <v>24622</v>
      </c>
      <c r="C30672" s="11">
        <v>43753</v>
      </c>
      <c r="D30672" s="7" t="s">
        <v>18029</v>
      </c>
      <c r="E30672" s="7" t="s">
        <v>23187</v>
      </c>
      <c r="F30672">
        <f>IF(IFERROR(VLOOKUP(A30672,官网公开专利!B:B,1,0),0)&lt;&gt;0,1,0)</f>
        <v>1</v>
      </c>
    </row>
    <row r="30673" spans="1:6" x14ac:dyDescent="0.4">
      <c r="A30673" s="7" t="s">
        <v>9732</v>
      </c>
      <c r="B30673" s="7" t="s">
        <v>24627</v>
      </c>
      <c r="C30673" s="11">
        <v>43746</v>
      </c>
      <c r="D30673" s="7" t="s">
        <v>18029</v>
      </c>
      <c r="E30673" s="7" t="s">
        <v>24628</v>
      </c>
      <c r="F30673">
        <f>IF(IFERROR(VLOOKUP(A30673,官网公开专利!B:B,1,0),0)&lt;&gt;0,1,0)</f>
        <v>1</v>
      </c>
    </row>
    <row r="30674" spans="1:6" x14ac:dyDescent="0.4">
      <c r="A30674" s="7" t="s">
        <v>9732</v>
      </c>
      <c r="B30674" s="7" t="s">
        <v>24633</v>
      </c>
      <c r="C30674" s="11">
        <v>43746</v>
      </c>
      <c r="D30674" s="7" t="s">
        <v>18029</v>
      </c>
      <c r="E30674" s="7" t="s">
        <v>22838</v>
      </c>
      <c r="F30674">
        <f>IF(IFERROR(VLOOKUP(A30674,官网公开专利!B:B,1,0),0)&lt;&gt;0,1,0)</f>
        <v>1</v>
      </c>
    </row>
    <row r="30675" spans="1:6" x14ac:dyDescent="0.4">
      <c r="A30675" s="7" t="s">
        <v>9732</v>
      </c>
      <c r="B30675" s="7" t="s">
        <v>24631</v>
      </c>
      <c r="C30675" s="11">
        <v>43746</v>
      </c>
      <c r="D30675" s="7" t="s">
        <v>18029</v>
      </c>
      <c r="E30675" s="7" t="s">
        <v>24632</v>
      </c>
      <c r="F30675">
        <f>IF(IFERROR(VLOOKUP(A30675,官网公开专利!B:B,1,0),0)&lt;&gt;0,1,0)</f>
        <v>1</v>
      </c>
    </row>
    <row r="30676" spans="1:6" x14ac:dyDescent="0.4">
      <c r="A30676" s="7" t="s">
        <v>9732</v>
      </c>
      <c r="B30676" s="7" t="s">
        <v>24629</v>
      </c>
      <c r="C30676" s="11">
        <v>43746</v>
      </c>
      <c r="D30676" s="7" t="s">
        <v>18029</v>
      </c>
      <c r="E30676" s="7" t="s">
        <v>24630</v>
      </c>
      <c r="F30676">
        <f>IF(IFERROR(VLOOKUP(A30676,官网公开专利!B:B,1,0),0)&lt;&gt;0,1,0)</f>
        <v>1</v>
      </c>
    </row>
    <row r="30677" spans="1:6" x14ac:dyDescent="0.4">
      <c r="A30677" s="7" t="s">
        <v>9732</v>
      </c>
      <c r="B30677" s="7" t="s">
        <v>24636</v>
      </c>
      <c r="C30677" s="11">
        <v>43746</v>
      </c>
      <c r="D30677" s="7" t="s">
        <v>18029</v>
      </c>
      <c r="E30677" s="7" t="s">
        <v>24637</v>
      </c>
      <c r="F30677">
        <f>IF(IFERROR(VLOOKUP(A30677,官网公开专利!B:B,1,0),0)&lt;&gt;0,1,0)</f>
        <v>1</v>
      </c>
    </row>
    <row r="30678" spans="1:6" x14ac:dyDescent="0.4">
      <c r="A30678" s="7" t="s">
        <v>9732</v>
      </c>
      <c r="B30678" s="7" t="s">
        <v>24634</v>
      </c>
      <c r="C30678" s="11">
        <v>43746</v>
      </c>
      <c r="D30678" s="7" t="s">
        <v>18029</v>
      </c>
      <c r="E30678" s="7" t="s">
        <v>24635</v>
      </c>
      <c r="F30678">
        <f>IF(IFERROR(VLOOKUP(A30678,官网公开专利!B:B,1,0),0)&lt;&gt;0,1,0)</f>
        <v>1</v>
      </c>
    </row>
    <row r="30679" spans="1:6" x14ac:dyDescent="0.4">
      <c r="A30679" s="7" t="s">
        <v>9732</v>
      </c>
      <c r="B30679" s="7" t="s">
        <v>24639</v>
      </c>
      <c r="C30679" s="11">
        <v>43739</v>
      </c>
      <c r="D30679" s="7" t="s">
        <v>18029</v>
      </c>
      <c r="E30679" s="7" t="s">
        <v>24640</v>
      </c>
      <c r="F30679">
        <f>IF(IFERROR(VLOOKUP(A30679,官网公开专利!B:B,1,0),0)&lt;&gt;0,1,0)</f>
        <v>1</v>
      </c>
    </row>
    <row r="30680" spans="1:6" x14ac:dyDescent="0.4">
      <c r="A30680" s="7" t="s">
        <v>9732</v>
      </c>
      <c r="B30680" s="7" t="s">
        <v>24638</v>
      </c>
      <c r="C30680" s="11">
        <v>43739</v>
      </c>
      <c r="D30680" s="7" t="s">
        <v>18029</v>
      </c>
      <c r="E30680" s="7" t="s">
        <v>22990</v>
      </c>
      <c r="F30680">
        <f>IF(IFERROR(VLOOKUP(A30680,官网公开专利!B:B,1,0),0)&lt;&gt;0,1,0)</f>
        <v>1</v>
      </c>
    </row>
    <row r="30681" spans="1:6" x14ac:dyDescent="0.4">
      <c r="A30681" s="7" t="s">
        <v>9732</v>
      </c>
      <c r="B30681" s="7" t="s">
        <v>24641</v>
      </c>
      <c r="C30681" s="11">
        <v>43739</v>
      </c>
      <c r="D30681" s="7" t="s">
        <v>18029</v>
      </c>
      <c r="E30681" s="7" t="s">
        <v>24642</v>
      </c>
      <c r="F30681">
        <f>IF(IFERROR(VLOOKUP(A30681,官网公开专利!B:B,1,0),0)&lt;&gt;0,1,0)</f>
        <v>1</v>
      </c>
    </row>
    <row r="30682" spans="1:6" x14ac:dyDescent="0.4">
      <c r="A30682" s="7" t="s">
        <v>9732</v>
      </c>
      <c r="B30682" s="7" t="s">
        <v>24643</v>
      </c>
      <c r="C30682" s="11">
        <v>43739</v>
      </c>
      <c r="D30682" s="7" t="s">
        <v>18029</v>
      </c>
      <c r="E30682" s="7" t="s">
        <v>24644</v>
      </c>
      <c r="F30682">
        <f>IF(IFERROR(VLOOKUP(A30682,官网公开专利!B:B,1,0),0)&lt;&gt;0,1,0)</f>
        <v>1</v>
      </c>
    </row>
    <row r="30683" spans="1:6" x14ac:dyDescent="0.4">
      <c r="A30683" s="7" t="s">
        <v>9732</v>
      </c>
      <c r="B30683" s="7" t="s">
        <v>24648</v>
      </c>
      <c r="C30683" s="11">
        <v>43739</v>
      </c>
      <c r="D30683" s="7" t="s">
        <v>18029</v>
      </c>
      <c r="E30683" s="7" t="s">
        <v>24649</v>
      </c>
      <c r="F30683">
        <f>IF(IFERROR(VLOOKUP(A30683,官网公开专利!B:B,1,0),0)&lt;&gt;0,1,0)</f>
        <v>1</v>
      </c>
    </row>
    <row r="30684" spans="1:6" x14ac:dyDescent="0.4">
      <c r="A30684" s="7" t="s">
        <v>9732</v>
      </c>
      <c r="B30684" s="7" t="s">
        <v>24646</v>
      </c>
      <c r="C30684" s="11">
        <v>43739</v>
      </c>
      <c r="D30684" s="7" t="s">
        <v>18029</v>
      </c>
      <c r="E30684" s="7" t="s">
        <v>24647</v>
      </c>
      <c r="F30684">
        <f>IF(IFERROR(VLOOKUP(A30684,官网公开专利!B:B,1,0),0)&lt;&gt;0,1,0)</f>
        <v>1</v>
      </c>
    </row>
    <row r="30685" spans="1:6" x14ac:dyDescent="0.4">
      <c r="A30685" s="7" t="s">
        <v>9732</v>
      </c>
      <c r="B30685" s="7" t="s">
        <v>24645</v>
      </c>
      <c r="C30685" s="11">
        <v>43739</v>
      </c>
      <c r="D30685" s="7" t="s">
        <v>18029</v>
      </c>
      <c r="E30685" s="7" t="s">
        <v>22877</v>
      </c>
      <c r="F30685">
        <f>IF(IFERROR(VLOOKUP(A30685,官网公开专利!B:B,1,0),0)&lt;&gt;0,1,0)</f>
        <v>1</v>
      </c>
    </row>
    <row r="30686" spans="1:6" x14ac:dyDescent="0.4">
      <c r="A30686" s="7" t="s">
        <v>9732</v>
      </c>
      <c r="B30686" s="7" t="s">
        <v>24656</v>
      </c>
      <c r="C30686" s="11">
        <v>43732</v>
      </c>
      <c r="D30686" s="7" t="s">
        <v>18029</v>
      </c>
      <c r="E30686" s="7" t="s">
        <v>24329</v>
      </c>
      <c r="F30686">
        <f>IF(IFERROR(VLOOKUP(A30686,官网公开专利!B:B,1,0),0)&lt;&gt;0,1,0)</f>
        <v>1</v>
      </c>
    </row>
    <row r="30687" spans="1:6" x14ac:dyDescent="0.4">
      <c r="A30687" s="7" t="s">
        <v>9732</v>
      </c>
      <c r="B30687" s="7" t="s">
        <v>24651</v>
      </c>
      <c r="C30687" s="11">
        <v>43732</v>
      </c>
      <c r="D30687" s="7" t="s">
        <v>18029</v>
      </c>
      <c r="E30687" s="7" t="s">
        <v>24652</v>
      </c>
      <c r="F30687">
        <f>IF(IFERROR(VLOOKUP(A30687,官网公开专利!B:B,1,0),0)&lt;&gt;0,1,0)</f>
        <v>1</v>
      </c>
    </row>
    <row r="30688" spans="1:6" x14ac:dyDescent="0.4">
      <c r="A30688" s="7" t="s">
        <v>9732</v>
      </c>
      <c r="B30688" s="7" t="s">
        <v>24657</v>
      </c>
      <c r="C30688" s="11">
        <v>43732</v>
      </c>
      <c r="D30688" s="7" t="s">
        <v>18029</v>
      </c>
      <c r="E30688" s="7" t="s">
        <v>24658</v>
      </c>
      <c r="F30688">
        <f>IF(IFERROR(VLOOKUP(A30688,官网公开专利!B:B,1,0),0)&lt;&gt;0,1,0)</f>
        <v>1</v>
      </c>
    </row>
    <row r="30689" spans="1:6" x14ac:dyDescent="0.4">
      <c r="A30689" s="7" t="s">
        <v>9732</v>
      </c>
      <c r="B30689" s="7" t="s">
        <v>24650</v>
      </c>
      <c r="C30689" s="11">
        <v>43732</v>
      </c>
      <c r="D30689" s="7" t="s">
        <v>18029</v>
      </c>
      <c r="E30689" s="7" t="s">
        <v>22898</v>
      </c>
      <c r="F30689">
        <f>IF(IFERROR(VLOOKUP(A30689,官网公开专利!B:B,1,0),0)&lt;&gt;0,1,0)</f>
        <v>1</v>
      </c>
    </row>
    <row r="30690" spans="1:6" x14ac:dyDescent="0.4">
      <c r="A30690" s="7" t="s">
        <v>9732</v>
      </c>
      <c r="B30690" s="7" t="s">
        <v>24654</v>
      </c>
      <c r="C30690" s="11">
        <v>43732</v>
      </c>
      <c r="D30690" s="7" t="s">
        <v>18029</v>
      </c>
      <c r="E30690" s="7" t="s">
        <v>24655</v>
      </c>
      <c r="F30690">
        <f>IF(IFERROR(VLOOKUP(A30690,官网公开专利!B:B,1,0),0)&lt;&gt;0,1,0)</f>
        <v>1</v>
      </c>
    </row>
    <row r="30691" spans="1:6" x14ac:dyDescent="0.4">
      <c r="A30691" s="7" t="s">
        <v>9732</v>
      </c>
      <c r="B30691" s="7" t="s">
        <v>24653</v>
      </c>
      <c r="C30691" s="11">
        <v>43732</v>
      </c>
      <c r="D30691" s="7" t="s">
        <v>18029</v>
      </c>
      <c r="E30691" s="7" t="s">
        <v>22950</v>
      </c>
      <c r="F30691">
        <f>IF(IFERROR(VLOOKUP(A30691,官网公开专利!B:B,1,0),0)&lt;&gt;0,1,0)</f>
        <v>1</v>
      </c>
    </row>
    <row r="30692" spans="1:6" x14ac:dyDescent="0.4">
      <c r="A30692" s="7" t="s">
        <v>9732</v>
      </c>
      <c r="B30692" s="7" t="s">
        <v>24659</v>
      </c>
      <c r="C30692" s="11">
        <v>43725</v>
      </c>
      <c r="D30692" s="7" t="s">
        <v>18029</v>
      </c>
      <c r="E30692" s="7" t="s">
        <v>24660</v>
      </c>
      <c r="F30692">
        <f>IF(IFERROR(VLOOKUP(A30692,官网公开专利!B:B,1,0),0)&lt;&gt;0,1,0)</f>
        <v>1</v>
      </c>
    </row>
    <row r="30693" spans="1:6" x14ac:dyDescent="0.4">
      <c r="A30693" s="7" t="s">
        <v>9732</v>
      </c>
      <c r="B30693" s="7" t="s">
        <v>24661</v>
      </c>
      <c r="C30693" s="11">
        <v>43725</v>
      </c>
      <c r="D30693" s="7" t="s">
        <v>18029</v>
      </c>
      <c r="E30693" s="7" t="s">
        <v>24662</v>
      </c>
      <c r="F30693">
        <f>IF(IFERROR(VLOOKUP(A30693,官网公开专利!B:B,1,0),0)&lt;&gt;0,1,0)</f>
        <v>1</v>
      </c>
    </row>
    <row r="30694" spans="1:6" x14ac:dyDescent="0.4">
      <c r="A30694" s="7" t="s">
        <v>9732</v>
      </c>
      <c r="B30694" s="7" t="s">
        <v>24665</v>
      </c>
      <c r="C30694" s="11">
        <v>43718</v>
      </c>
      <c r="D30694" s="7" t="s">
        <v>18029</v>
      </c>
      <c r="E30694" s="7" t="s">
        <v>24666</v>
      </c>
      <c r="F30694">
        <f>IF(IFERROR(VLOOKUP(A30694,官网公开专利!B:B,1,0),0)&lt;&gt;0,1,0)</f>
        <v>1</v>
      </c>
    </row>
    <row r="30695" spans="1:6" x14ac:dyDescent="0.4">
      <c r="A30695" s="7" t="s">
        <v>9732</v>
      </c>
      <c r="B30695" s="7" t="s">
        <v>24663</v>
      </c>
      <c r="C30695" s="11">
        <v>43718</v>
      </c>
      <c r="D30695" s="7" t="s">
        <v>18029</v>
      </c>
      <c r="E30695" s="7" t="s">
        <v>24664</v>
      </c>
      <c r="F30695">
        <f>IF(IFERROR(VLOOKUP(A30695,官网公开专利!B:B,1,0),0)&lt;&gt;0,1,0)</f>
        <v>1</v>
      </c>
    </row>
    <row r="30696" spans="1:6" x14ac:dyDescent="0.4">
      <c r="A30696" s="7" t="s">
        <v>9732</v>
      </c>
      <c r="B30696" s="7" t="s">
        <v>24669</v>
      </c>
      <c r="C30696" s="11">
        <v>43711</v>
      </c>
      <c r="D30696" s="7" t="s">
        <v>18029</v>
      </c>
      <c r="E30696" s="7" t="s">
        <v>24670</v>
      </c>
      <c r="F30696">
        <f>IF(IFERROR(VLOOKUP(A30696,官网公开专利!B:B,1,0),0)&lt;&gt;0,1,0)</f>
        <v>1</v>
      </c>
    </row>
    <row r="30697" spans="1:6" x14ac:dyDescent="0.4">
      <c r="A30697" s="7" t="s">
        <v>9732</v>
      </c>
      <c r="B30697" s="7" t="s">
        <v>24671</v>
      </c>
      <c r="C30697" s="11">
        <v>43711</v>
      </c>
      <c r="D30697" s="7" t="s">
        <v>18029</v>
      </c>
      <c r="E30697" s="7" t="s">
        <v>24672</v>
      </c>
      <c r="F30697">
        <f>IF(IFERROR(VLOOKUP(A30697,官网公开专利!B:B,1,0),0)&lt;&gt;0,1,0)</f>
        <v>1</v>
      </c>
    </row>
    <row r="30698" spans="1:6" x14ac:dyDescent="0.4">
      <c r="A30698" s="7" t="s">
        <v>9732</v>
      </c>
      <c r="B30698" s="7" t="s">
        <v>24667</v>
      </c>
      <c r="C30698" s="11">
        <v>43711</v>
      </c>
      <c r="D30698" s="7" t="s">
        <v>18029</v>
      </c>
      <c r="E30698" s="7" t="s">
        <v>24668</v>
      </c>
      <c r="F30698">
        <f>IF(IFERROR(VLOOKUP(A30698,官网公开专利!B:B,1,0),0)&lt;&gt;0,1,0)</f>
        <v>1</v>
      </c>
    </row>
    <row r="30699" spans="1:6" x14ac:dyDescent="0.4">
      <c r="A30699" s="7" t="s">
        <v>9732</v>
      </c>
      <c r="B30699" s="7" t="s">
        <v>24679</v>
      </c>
      <c r="C30699" s="11">
        <v>43704</v>
      </c>
      <c r="D30699" s="7" t="s">
        <v>18029</v>
      </c>
      <c r="E30699" s="7" t="s">
        <v>24680</v>
      </c>
      <c r="F30699">
        <f>IF(IFERROR(VLOOKUP(A30699,官网公开专利!B:B,1,0),0)&lt;&gt;0,1,0)</f>
        <v>1</v>
      </c>
    </row>
    <row r="30700" spans="1:6" x14ac:dyDescent="0.4">
      <c r="A30700" s="7" t="s">
        <v>9732</v>
      </c>
      <c r="B30700" s="7" t="s">
        <v>24677</v>
      </c>
      <c r="C30700" s="11">
        <v>43704</v>
      </c>
      <c r="D30700" s="7" t="s">
        <v>18029</v>
      </c>
      <c r="E30700" s="7" t="s">
        <v>24678</v>
      </c>
      <c r="F30700">
        <f>IF(IFERROR(VLOOKUP(A30700,官网公开专利!B:B,1,0),0)&lt;&gt;0,1,0)</f>
        <v>1</v>
      </c>
    </row>
    <row r="30701" spans="1:6" x14ac:dyDescent="0.4">
      <c r="A30701" s="7" t="s">
        <v>9732</v>
      </c>
      <c r="B30701" s="7" t="s">
        <v>24675</v>
      </c>
      <c r="C30701" s="11">
        <v>43704</v>
      </c>
      <c r="D30701" s="7" t="s">
        <v>18029</v>
      </c>
      <c r="E30701" s="7" t="s">
        <v>24676</v>
      </c>
      <c r="F30701">
        <f>IF(IFERROR(VLOOKUP(A30701,官网公开专利!B:B,1,0),0)&lt;&gt;0,1,0)</f>
        <v>1</v>
      </c>
    </row>
    <row r="30702" spans="1:6" x14ac:dyDescent="0.4">
      <c r="A30702" s="7" t="s">
        <v>9732</v>
      </c>
      <c r="B30702" s="7" t="s">
        <v>24673</v>
      </c>
      <c r="C30702" s="11">
        <v>43704</v>
      </c>
      <c r="D30702" s="7" t="s">
        <v>18029</v>
      </c>
      <c r="E30702" s="7" t="s">
        <v>24674</v>
      </c>
      <c r="F30702">
        <f>IF(IFERROR(VLOOKUP(A30702,官网公开专利!B:B,1,0),0)&lt;&gt;0,1,0)</f>
        <v>1</v>
      </c>
    </row>
    <row r="30703" spans="1:6" x14ac:dyDescent="0.4">
      <c r="A30703" s="7" t="s">
        <v>9732</v>
      </c>
      <c r="B30703" s="7" t="s">
        <v>24681</v>
      </c>
      <c r="C30703" s="11">
        <v>43697</v>
      </c>
      <c r="D30703" s="7" t="s">
        <v>18029</v>
      </c>
      <c r="E30703" s="7" t="s">
        <v>24682</v>
      </c>
      <c r="F30703">
        <f>IF(IFERROR(VLOOKUP(A30703,官网公开专利!B:B,1,0),0)&lt;&gt;0,1,0)</f>
        <v>1</v>
      </c>
    </row>
    <row r="30704" spans="1:6" x14ac:dyDescent="0.4">
      <c r="A30704" s="7" t="s">
        <v>9732</v>
      </c>
      <c r="B30704" s="7" t="s">
        <v>24683</v>
      </c>
      <c r="C30704" s="11">
        <v>43697</v>
      </c>
      <c r="D30704" s="7" t="s">
        <v>18029</v>
      </c>
      <c r="E30704" s="7" t="s">
        <v>24590</v>
      </c>
      <c r="F30704">
        <f>IF(IFERROR(VLOOKUP(A30704,官网公开专利!B:B,1,0),0)&lt;&gt;0,1,0)</f>
        <v>1</v>
      </c>
    </row>
    <row r="30705" spans="1:6" x14ac:dyDescent="0.4">
      <c r="A30705" s="7" t="s">
        <v>9732</v>
      </c>
      <c r="B30705" s="7" t="s">
        <v>24684</v>
      </c>
      <c r="C30705" s="11">
        <v>43697</v>
      </c>
      <c r="D30705" s="7" t="s">
        <v>18029</v>
      </c>
      <c r="E30705" s="7" t="s">
        <v>24685</v>
      </c>
      <c r="F30705">
        <f>IF(IFERROR(VLOOKUP(A30705,官网公开专利!B:B,1,0),0)&lt;&gt;0,1,0)</f>
        <v>1</v>
      </c>
    </row>
    <row r="30706" spans="1:6" x14ac:dyDescent="0.4">
      <c r="A30706" s="7" t="s">
        <v>9732</v>
      </c>
      <c r="B30706" s="7" t="s">
        <v>24686</v>
      </c>
      <c r="C30706" s="11">
        <v>43690</v>
      </c>
      <c r="D30706" s="7" t="s">
        <v>18029</v>
      </c>
      <c r="E30706" s="7" t="s">
        <v>24687</v>
      </c>
      <c r="F30706">
        <f>IF(IFERROR(VLOOKUP(A30706,官网公开专利!B:B,1,0),0)&lt;&gt;0,1,0)</f>
        <v>1</v>
      </c>
    </row>
    <row r="30707" spans="1:6" x14ac:dyDescent="0.4">
      <c r="A30707" s="7" t="s">
        <v>9732</v>
      </c>
      <c r="B30707" s="7" t="s">
        <v>24690</v>
      </c>
      <c r="C30707" s="11">
        <v>43683</v>
      </c>
      <c r="D30707" s="7" t="s">
        <v>18029</v>
      </c>
      <c r="E30707" s="7" t="s">
        <v>24691</v>
      </c>
      <c r="F30707">
        <f>IF(IFERROR(VLOOKUP(A30707,官网公开专利!B:B,1,0),0)&lt;&gt;0,1,0)</f>
        <v>1</v>
      </c>
    </row>
    <row r="30708" spans="1:6" x14ac:dyDescent="0.4">
      <c r="A30708" s="7" t="s">
        <v>9732</v>
      </c>
      <c r="B30708" s="7" t="s">
        <v>24689</v>
      </c>
      <c r="C30708" s="11">
        <v>43683</v>
      </c>
      <c r="D30708" s="7" t="s">
        <v>18029</v>
      </c>
      <c r="E30708" s="7" t="s">
        <v>23016</v>
      </c>
      <c r="F30708">
        <f>IF(IFERROR(VLOOKUP(A30708,官网公开专利!B:B,1,0),0)&lt;&gt;0,1,0)</f>
        <v>1</v>
      </c>
    </row>
    <row r="30709" spans="1:6" x14ac:dyDescent="0.4">
      <c r="A30709" s="7" t="s">
        <v>9732</v>
      </c>
      <c r="B30709" s="7" t="s">
        <v>24692</v>
      </c>
      <c r="C30709" s="11">
        <v>43683</v>
      </c>
      <c r="D30709" s="7" t="s">
        <v>18029</v>
      </c>
      <c r="E30709" s="7" t="s">
        <v>24693</v>
      </c>
      <c r="F30709">
        <f>IF(IFERROR(VLOOKUP(A30709,官网公开专利!B:B,1,0),0)&lt;&gt;0,1,0)</f>
        <v>1</v>
      </c>
    </row>
    <row r="30710" spans="1:6" x14ac:dyDescent="0.4">
      <c r="A30710" s="7" t="s">
        <v>9732</v>
      </c>
      <c r="B30710" s="7" t="s">
        <v>24688</v>
      </c>
      <c r="C30710" s="11">
        <v>43683</v>
      </c>
      <c r="D30710" s="7" t="s">
        <v>18029</v>
      </c>
      <c r="E30710" s="7" t="s">
        <v>23187</v>
      </c>
      <c r="F30710">
        <f>IF(IFERROR(VLOOKUP(A30710,官网公开专利!B:B,1,0),0)&lt;&gt;0,1,0)</f>
        <v>1</v>
      </c>
    </row>
    <row r="30711" spans="1:6" x14ac:dyDescent="0.4">
      <c r="A30711" s="7" t="s">
        <v>9732</v>
      </c>
      <c r="B30711" s="7" t="s">
        <v>24700</v>
      </c>
      <c r="C30711" s="11">
        <v>43676</v>
      </c>
      <c r="D30711" s="7" t="s">
        <v>18029</v>
      </c>
      <c r="E30711" s="7" t="s">
        <v>23169</v>
      </c>
      <c r="F30711">
        <f>IF(IFERROR(VLOOKUP(A30711,官网公开专利!B:B,1,0),0)&lt;&gt;0,1,0)</f>
        <v>1</v>
      </c>
    </row>
    <row r="30712" spans="1:6" x14ac:dyDescent="0.4">
      <c r="A30712" s="7" t="s">
        <v>9732</v>
      </c>
      <c r="B30712" s="7" t="s">
        <v>24698</v>
      </c>
      <c r="C30712" s="11">
        <v>43676</v>
      </c>
      <c r="D30712" s="7" t="s">
        <v>18029</v>
      </c>
      <c r="E30712" s="7" t="s">
        <v>24699</v>
      </c>
      <c r="F30712">
        <f>IF(IFERROR(VLOOKUP(A30712,官网公开专利!B:B,1,0),0)&lt;&gt;0,1,0)</f>
        <v>1</v>
      </c>
    </row>
    <row r="30713" spans="1:6" x14ac:dyDescent="0.4">
      <c r="A30713" s="7" t="s">
        <v>9732</v>
      </c>
      <c r="B30713" s="7" t="s">
        <v>24694</v>
      </c>
      <c r="C30713" s="11">
        <v>43676</v>
      </c>
      <c r="D30713" s="7" t="s">
        <v>18029</v>
      </c>
      <c r="E30713" s="7" t="s">
        <v>24695</v>
      </c>
      <c r="F30713">
        <f>IF(IFERROR(VLOOKUP(A30713,官网公开专利!B:B,1,0),0)&lt;&gt;0,1,0)</f>
        <v>1</v>
      </c>
    </row>
    <row r="30714" spans="1:6" x14ac:dyDescent="0.4">
      <c r="A30714" s="7" t="s">
        <v>9732</v>
      </c>
      <c r="B30714" s="7" t="s">
        <v>24696</v>
      </c>
      <c r="C30714" s="11">
        <v>43676</v>
      </c>
      <c r="D30714" s="7" t="s">
        <v>18029</v>
      </c>
      <c r="E30714" s="7" t="s">
        <v>24697</v>
      </c>
      <c r="F30714">
        <f>IF(IFERROR(VLOOKUP(A30714,官网公开专利!B:B,1,0),0)&lt;&gt;0,1,0)</f>
        <v>1</v>
      </c>
    </row>
    <row r="30715" spans="1:6" x14ac:dyDescent="0.4">
      <c r="A30715" s="7" t="s">
        <v>9732</v>
      </c>
      <c r="B30715" s="7" t="s">
        <v>24701</v>
      </c>
      <c r="C30715" s="11">
        <v>43669</v>
      </c>
      <c r="D30715" s="7" t="s">
        <v>18029</v>
      </c>
      <c r="E30715" s="7" t="s">
        <v>23059</v>
      </c>
      <c r="F30715">
        <f>IF(IFERROR(VLOOKUP(A30715,官网公开专利!B:B,1,0),0)&lt;&gt;0,1,0)</f>
        <v>1</v>
      </c>
    </row>
    <row r="30716" spans="1:6" x14ac:dyDescent="0.4">
      <c r="A30716" s="7" t="s">
        <v>9732</v>
      </c>
      <c r="B30716" s="7" t="s">
        <v>24704</v>
      </c>
      <c r="C30716" s="11">
        <v>43655</v>
      </c>
      <c r="D30716" s="7" t="s">
        <v>18029</v>
      </c>
      <c r="E30716" s="7" t="s">
        <v>24705</v>
      </c>
      <c r="F30716">
        <f>IF(IFERROR(VLOOKUP(A30716,官网公开专利!B:B,1,0),0)&lt;&gt;0,1,0)</f>
        <v>1</v>
      </c>
    </row>
    <row r="30717" spans="1:6" x14ac:dyDescent="0.4">
      <c r="A30717" s="7" t="s">
        <v>9732</v>
      </c>
      <c r="B30717" s="7" t="s">
        <v>24709</v>
      </c>
      <c r="C30717" s="11">
        <v>43648</v>
      </c>
      <c r="D30717" s="7" t="s">
        <v>18029</v>
      </c>
      <c r="E30717" s="7" t="s">
        <v>24329</v>
      </c>
      <c r="F30717">
        <f>IF(IFERROR(VLOOKUP(A30717,官网公开专利!B:B,1,0),0)&lt;&gt;0,1,0)</f>
        <v>1</v>
      </c>
    </row>
    <row r="30718" spans="1:6" x14ac:dyDescent="0.4">
      <c r="A30718" s="7" t="s">
        <v>9732</v>
      </c>
      <c r="B30718" s="7" t="s">
        <v>24708</v>
      </c>
      <c r="C30718" s="11">
        <v>43648</v>
      </c>
      <c r="D30718" s="7" t="s">
        <v>18029</v>
      </c>
      <c r="E30718" s="7" t="s">
        <v>24144</v>
      </c>
      <c r="F30718">
        <f>IF(IFERROR(VLOOKUP(A30718,官网公开专利!B:B,1,0),0)&lt;&gt;0,1,0)</f>
        <v>1</v>
      </c>
    </row>
    <row r="30719" spans="1:6" x14ac:dyDescent="0.4">
      <c r="A30719" s="7" t="s">
        <v>9732</v>
      </c>
      <c r="B30719" s="7" t="s">
        <v>24706</v>
      </c>
      <c r="C30719" s="11">
        <v>43648</v>
      </c>
      <c r="D30719" s="7" t="s">
        <v>18029</v>
      </c>
      <c r="E30719" s="7" t="s">
        <v>24707</v>
      </c>
      <c r="F30719">
        <f>IF(IFERROR(VLOOKUP(A30719,官网公开专利!B:B,1,0),0)&lt;&gt;0,1,0)</f>
        <v>1</v>
      </c>
    </row>
    <row r="30720" spans="1:6" x14ac:dyDescent="0.4">
      <c r="A30720" s="7" t="s">
        <v>9732</v>
      </c>
      <c r="B30720" s="7" t="s">
        <v>24710</v>
      </c>
      <c r="C30720" s="11">
        <v>43648</v>
      </c>
      <c r="D30720" s="7" t="s">
        <v>18029</v>
      </c>
      <c r="E30720" s="7" t="s">
        <v>23257</v>
      </c>
      <c r="F30720">
        <f>IF(IFERROR(VLOOKUP(A30720,官网公开专利!B:B,1,0),0)&lt;&gt;0,1,0)</f>
        <v>1</v>
      </c>
    </row>
    <row r="30721" spans="1:6" x14ac:dyDescent="0.4">
      <c r="A30721" s="7" t="s">
        <v>9732</v>
      </c>
      <c r="B30721" s="7" t="s">
        <v>24716</v>
      </c>
      <c r="C30721" s="11">
        <v>43641</v>
      </c>
      <c r="D30721" s="7" t="s">
        <v>18029</v>
      </c>
      <c r="E30721" s="7" t="s">
        <v>24717</v>
      </c>
      <c r="F30721">
        <f>IF(IFERROR(VLOOKUP(A30721,官网公开专利!B:B,1,0),0)&lt;&gt;0,1,0)</f>
        <v>1</v>
      </c>
    </row>
    <row r="30722" spans="1:6" x14ac:dyDescent="0.4">
      <c r="A30722" s="7" t="s">
        <v>9732</v>
      </c>
      <c r="B30722" s="7" t="s">
        <v>24712</v>
      </c>
      <c r="C30722" s="11">
        <v>43641</v>
      </c>
      <c r="D30722" s="7" t="s">
        <v>18029</v>
      </c>
      <c r="E30722" s="7" t="s">
        <v>23125</v>
      </c>
      <c r="F30722">
        <f>IF(IFERROR(VLOOKUP(A30722,官网公开专利!B:B,1,0),0)&lt;&gt;0,1,0)</f>
        <v>1</v>
      </c>
    </row>
    <row r="30723" spans="1:6" x14ac:dyDescent="0.4">
      <c r="A30723" s="7" t="s">
        <v>9732</v>
      </c>
      <c r="B30723" s="7" t="s">
        <v>24714</v>
      </c>
      <c r="C30723" s="11">
        <v>43641</v>
      </c>
      <c r="D30723" s="7" t="s">
        <v>18029</v>
      </c>
      <c r="E30723" s="7" t="s">
        <v>24715</v>
      </c>
      <c r="F30723">
        <f>IF(IFERROR(VLOOKUP(A30723,官网公开专利!B:B,1,0),0)&lt;&gt;0,1,0)</f>
        <v>1</v>
      </c>
    </row>
    <row r="30724" spans="1:6" x14ac:dyDescent="0.4">
      <c r="A30724" s="7" t="s">
        <v>9732</v>
      </c>
      <c r="B30724" s="7" t="s">
        <v>24718</v>
      </c>
      <c r="C30724" s="11">
        <v>43641</v>
      </c>
      <c r="D30724" s="7" t="s">
        <v>18029</v>
      </c>
      <c r="E30724" s="7" t="s">
        <v>24680</v>
      </c>
      <c r="F30724">
        <f>IF(IFERROR(VLOOKUP(A30724,官网公开专利!B:B,1,0),0)&lt;&gt;0,1,0)</f>
        <v>1</v>
      </c>
    </row>
    <row r="30725" spans="1:6" x14ac:dyDescent="0.4">
      <c r="A30725" s="7" t="s">
        <v>9732</v>
      </c>
      <c r="B30725" s="7" t="s">
        <v>24711</v>
      </c>
      <c r="C30725" s="11">
        <v>43641</v>
      </c>
      <c r="D30725" s="7" t="s">
        <v>18029</v>
      </c>
      <c r="E30725" s="7" t="s">
        <v>24109</v>
      </c>
      <c r="F30725">
        <f>IF(IFERROR(VLOOKUP(A30725,官网公开专利!B:B,1,0),0)&lt;&gt;0,1,0)</f>
        <v>1</v>
      </c>
    </row>
    <row r="30726" spans="1:6" x14ac:dyDescent="0.4">
      <c r="A30726" s="7" t="s">
        <v>9732</v>
      </c>
      <c r="B30726" s="7" t="s">
        <v>24713</v>
      </c>
      <c r="C30726" s="11">
        <v>43641</v>
      </c>
      <c r="D30726" s="7" t="s">
        <v>18029</v>
      </c>
      <c r="E30726" s="7" t="s">
        <v>22867</v>
      </c>
      <c r="F30726">
        <f>IF(IFERROR(VLOOKUP(A30726,官网公开专利!B:B,1,0),0)&lt;&gt;0,1,0)</f>
        <v>1</v>
      </c>
    </row>
    <row r="30727" spans="1:6" x14ac:dyDescent="0.4">
      <c r="A30727" s="7" t="s">
        <v>9732</v>
      </c>
      <c r="B30727" s="7" t="s">
        <v>24719</v>
      </c>
      <c r="C30727" s="11">
        <v>43634</v>
      </c>
      <c r="D30727" s="7" t="s">
        <v>18029</v>
      </c>
      <c r="E30727" s="7" t="s">
        <v>24720</v>
      </c>
      <c r="F30727">
        <f>IF(IFERROR(VLOOKUP(A30727,官网公开专利!B:B,1,0),0)&lt;&gt;0,1,0)</f>
        <v>1</v>
      </c>
    </row>
    <row r="30728" spans="1:6" x14ac:dyDescent="0.4">
      <c r="A30728" s="7" t="s">
        <v>9732</v>
      </c>
      <c r="B30728" s="7" t="s">
        <v>24721</v>
      </c>
      <c r="C30728" s="11">
        <v>43634</v>
      </c>
      <c r="D30728" s="7" t="s">
        <v>18029</v>
      </c>
      <c r="E30728" s="7" t="s">
        <v>24722</v>
      </c>
      <c r="F30728">
        <f>IF(IFERROR(VLOOKUP(A30728,官网公开专利!B:B,1,0),0)&lt;&gt;0,1,0)</f>
        <v>1</v>
      </c>
    </row>
    <row r="30729" spans="1:6" x14ac:dyDescent="0.4">
      <c r="A30729" s="7" t="s">
        <v>9732</v>
      </c>
      <c r="B30729" s="7" t="s">
        <v>24725</v>
      </c>
      <c r="C30729" s="11">
        <v>43627</v>
      </c>
      <c r="D30729" s="7" t="s">
        <v>18029</v>
      </c>
      <c r="E30729" s="7" t="s">
        <v>24726</v>
      </c>
      <c r="F30729">
        <f>IF(IFERROR(VLOOKUP(A30729,官网公开专利!B:B,1,0),0)&lt;&gt;0,1,0)</f>
        <v>1</v>
      </c>
    </row>
    <row r="30730" spans="1:6" x14ac:dyDescent="0.4">
      <c r="A30730" s="7" t="s">
        <v>9732</v>
      </c>
      <c r="B30730" s="7" t="s">
        <v>24727</v>
      </c>
      <c r="C30730" s="11">
        <v>43627</v>
      </c>
      <c r="D30730" s="7" t="s">
        <v>18029</v>
      </c>
      <c r="E30730" s="7" t="s">
        <v>24728</v>
      </c>
      <c r="F30730">
        <f>IF(IFERROR(VLOOKUP(A30730,官网公开专利!B:B,1,0),0)&lt;&gt;0,1,0)</f>
        <v>1</v>
      </c>
    </row>
    <row r="30731" spans="1:6" x14ac:dyDescent="0.4">
      <c r="A30731" s="7" t="s">
        <v>9732</v>
      </c>
      <c r="B30731" s="7" t="s">
        <v>24732</v>
      </c>
      <c r="C30731" s="11">
        <v>43620</v>
      </c>
      <c r="D30731" s="7" t="s">
        <v>18029</v>
      </c>
      <c r="E30731" s="7" t="s">
        <v>23118</v>
      </c>
      <c r="F30731">
        <f>IF(IFERROR(VLOOKUP(A30731,官网公开专利!B:B,1,0),0)&lt;&gt;0,1,0)</f>
        <v>1</v>
      </c>
    </row>
    <row r="30732" spans="1:6" x14ac:dyDescent="0.4">
      <c r="A30732" s="7" t="s">
        <v>9732</v>
      </c>
      <c r="B30732" s="7" t="s">
        <v>24729</v>
      </c>
      <c r="C30732" s="11">
        <v>43620</v>
      </c>
      <c r="D30732" s="7" t="s">
        <v>18029</v>
      </c>
      <c r="E30732" s="7" t="s">
        <v>24117</v>
      </c>
      <c r="F30732">
        <f>IF(IFERROR(VLOOKUP(A30732,官网公开专利!B:B,1,0),0)&lt;&gt;0,1,0)</f>
        <v>1</v>
      </c>
    </row>
    <row r="30733" spans="1:6" x14ac:dyDescent="0.4">
      <c r="A30733" s="7" t="s">
        <v>9732</v>
      </c>
      <c r="B30733" s="7" t="s">
        <v>24730</v>
      </c>
      <c r="C30733" s="11">
        <v>43620</v>
      </c>
      <c r="D30733" s="7" t="s">
        <v>18029</v>
      </c>
      <c r="E30733" s="7" t="s">
        <v>24731</v>
      </c>
      <c r="F30733">
        <f>IF(IFERROR(VLOOKUP(A30733,官网公开专利!B:B,1,0),0)&lt;&gt;0,1,0)</f>
        <v>1</v>
      </c>
    </row>
    <row r="30734" spans="1:6" x14ac:dyDescent="0.4">
      <c r="A30734" s="7" t="s">
        <v>9732</v>
      </c>
      <c r="B30734" s="7" t="s">
        <v>24738</v>
      </c>
      <c r="C30734" s="11">
        <v>43613</v>
      </c>
      <c r="D30734" s="7" t="s">
        <v>18029</v>
      </c>
      <c r="E30734" s="7" t="s">
        <v>23234</v>
      </c>
      <c r="F30734">
        <f>IF(IFERROR(VLOOKUP(A30734,官网公开专利!B:B,1,0),0)&lt;&gt;0,1,0)</f>
        <v>1</v>
      </c>
    </row>
    <row r="30735" spans="1:6" x14ac:dyDescent="0.4">
      <c r="A30735" s="7" t="s">
        <v>9732</v>
      </c>
      <c r="B30735" s="7" t="s">
        <v>24733</v>
      </c>
      <c r="C30735" s="11">
        <v>43613</v>
      </c>
      <c r="D30735" s="7" t="s">
        <v>18029</v>
      </c>
      <c r="E30735" s="7" t="s">
        <v>24734</v>
      </c>
      <c r="F30735">
        <f>IF(IFERROR(VLOOKUP(A30735,官网公开专利!B:B,1,0),0)&lt;&gt;0,1,0)</f>
        <v>1</v>
      </c>
    </row>
    <row r="30736" spans="1:6" x14ac:dyDescent="0.4">
      <c r="A30736" s="7" t="s">
        <v>9732</v>
      </c>
      <c r="B30736" s="7" t="s">
        <v>24737</v>
      </c>
      <c r="C30736" s="11">
        <v>43613</v>
      </c>
      <c r="D30736" s="7" t="s">
        <v>18029</v>
      </c>
      <c r="E30736" s="7" t="s">
        <v>22978</v>
      </c>
      <c r="F30736">
        <f>IF(IFERROR(VLOOKUP(A30736,官网公开专利!B:B,1,0),0)&lt;&gt;0,1,0)</f>
        <v>1</v>
      </c>
    </row>
    <row r="30737" spans="1:6" x14ac:dyDescent="0.4">
      <c r="A30737" s="7" t="s">
        <v>9732</v>
      </c>
      <c r="B30737" s="7" t="s">
        <v>24735</v>
      </c>
      <c r="C30737" s="11">
        <v>43613</v>
      </c>
      <c r="D30737" s="7" t="s">
        <v>18029</v>
      </c>
      <c r="E30737" s="7" t="s">
        <v>24736</v>
      </c>
      <c r="F30737">
        <f>IF(IFERROR(VLOOKUP(A30737,官网公开专利!B:B,1,0),0)&lt;&gt;0,1,0)</f>
        <v>1</v>
      </c>
    </row>
    <row r="30738" spans="1:6" x14ac:dyDescent="0.4">
      <c r="A30738" s="7" t="s">
        <v>9732</v>
      </c>
      <c r="B30738" s="7" t="s">
        <v>24741</v>
      </c>
      <c r="C30738" s="11">
        <v>43606</v>
      </c>
      <c r="D30738" s="7" t="s">
        <v>18029</v>
      </c>
      <c r="E30738" s="7" t="s">
        <v>24742</v>
      </c>
      <c r="F30738">
        <f>IF(IFERROR(VLOOKUP(A30738,官网公开专利!B:B,1,0),0)&lt;&gt;0,1,0)</f>
        <v>1</v>
      </c>
    </row>
    <row r="30739" spans="1:6" x14ac:dyDescent="0.4">
      <c r="A30739" s="7" t="s">
        <v>9732</v>
      </c>
      <c r="B30739" s="7" t="s">
        <v>24739</v>
      </c>
      <c r="C30739" s="11">
        <v>43606</v>
      </c>
      <c r="D30739" s="7" t="s">
        <v>18029</v>
      </c>
      <c r="E30739" s="7" t="s">
        <v>24740</v>
      </c>
      <c r="F30739">
        <f>IF(IFERROR(VLOOKUP(A30739,官网公开专利!B:B,1,0),0)&lt;&gt;0,1,0)</f>
        <v>1</v>
      </c>
    </row>
    <row r="30740" spans="1:6" x14ac:dyDescent="0.4">
      <c r="A30740" s="7" t="s">
        <v>9732</v>
      </c>
      <c r="B30740" s="7" t="s">
        <v>24743</v>
      </c>
      <c r="C30740" s="11">
        <v>43606</v>
      </c>
      <c r="D30740" s="7" t="s">
        <v>18029</v>
      </c>
      <c r="E30740" s="7" t="s">
        <v>23251</v>
      </c>
      <c r="F30740">
        <f>IF(IFERROR(VLOOKUP(A30740,官网公开专利!B:B,1,0),0)&lt;&gt;0,1,0)</f>
        <v>1</v>
      </c>
    </row>
    <row r="30741" spans="1:6" x14ac:dyDescent="0.4">
      <c r="A30741" s="7" t="s">
        <v>9732</v>
      </c>
      <c r="B30741" s="7" t="s">
        <v>24746</v>
      </c>
      <c r="C30741" s="11">
        <v>43599</v>
      </c>
      <c r="D30741" s="7" t="s">
        <v>18029</v>
      </c>
      <c r="E30741" s="7" t="s">
        <v>24747</v>
      </c>
      <c r="F30741">
        <f>IF(IFERROR(VLOOKUP(A30741,官网公开专利!B:B,1,0),0)&lt;&gt;0,1,0)</f>
        <v>1</v>
      </c>
    </row>
    <row r="30742" spans="1:6" x14ac:dyDescent="0.4">
      <c r="A30742" s="7" t="s">
        <v>9732</v>
      </c>
      <c r="B30742" s="7" t="s">
        <v>24744</v>
      </c>
      <c r="C30742" s="11">
        <v>43599</v>
      </c>
      <c r="D30742" s="7" t="s">
        <v>18029</v>
      </c>
      <c r="E30742" s="7" t="s">
        <v>24745</v>
      </c>
      <c r="F30742">
        <f>IF(IFERROR(VLOOKUP(A30742,官网公开专利!B:B,1,0),0)&lt;&gt;0,1,0)</f>
        <v>1</v>
      </c>
    </row>
    <row r="30743" spans="1:6" x14ac:dyDescent="0.4">
      <c r="A30743" s="7" t="s">
        <v>9732</v>
      </c>
      <c r="B30743" s="7" t="s">
        <v>24752</v>
      </c>
      <c r="C30743" s="11">
        <v>43592</v>
      </c>
      <c r="D30743" s="7" t="s">
        <v>18029</v>
      </c>
      <c r="E30743" s="7" t="s">
        <v>24753</v>
      </c>
      <c r="F30743">
        <f>IF(IFERROR(VLOOKUP(A30743,官网公开专利!B:B,1,0),0)&lt;&gt;0,1,0)</f>
        <v>1</v>
      </c>
    </row>
    <row r="30744" spans="1:6" x14ac:dyDescent="0.4">
      <c r="A30744" s="7" t="s">
        <v>9732</v>
      </c>
      <c r="B30744" s="7" t="s">
        <v>24751</v>
      </c>
      <c r="C30744" s="11">
        <v>43592</v>
      </c>
      <c r="D30744" s="7" t="s">
        <v>18029</v>
      </c>
      <c r="E30744" s="7" t="s">
        <v>24433</v>
      </c>
      <c r="F30744">
        <f>IF(IFERROR(VLOOKUP(A30744,官网公开专利!B:B,1,0),0)&lt;&gt;0,1,0)</f>
        <v>1</v>
      </c>
    </row>
    <row r="30745" spans="1:6" x14ac:dyDescent="0.4">
      <c r="A30745" s="7" t="s">
        <v>9732</v>
      </c>
      <c r="B30745" s="7" t="s">
        <v>24748</v>
      </c>
      <c r="C30745" s="11">
        <v>43592</v>
      </c>
      <c r="D30745" s="7" t="s">
        <v>18029</v>
      </c>
      <c r="E30745" s="7" t="s">
        <v>24749</v>
      </c>
      <c r="F30745">
        <f>IF(IFERROR(VLOOKUP(A30745,官网公开专利!B:B,1,0),0)&lt;&gt;0,1,0)</f>
        <v>1</v>
      </c>
    </row>
    <row r="30746" spans="1:6" x14ac:dyDescent="0.4">
      <c r="A30746" s="7" t="s">
        <v>9732</v>
      </c>
      <c r="B30746" s="7" t="s">
        <v>24750</v>
      </c>
      <c r="C30746" s="11">
        <v>43592</v>
      </c>
      <c r="D30746" s="7" t="s">
        <v>18029</v>
      </c>
      <c r="E30746" s="7" t="s">
        <v>22898</v>
      </c>
      <c r="F30746">
        <f>IF(IFERROR(VLOOKUP(A30746,官网公开专利!B:B,1,0),0)&lt;&gt;0,1,0)</f>
        <v>1</v>
      </c>
    </row>
    <row r="30747" spans="1:6" x14ac:dyDescent="0.4">
      <c r="A30747" s="7" t="s">
        <v>9732</v>
      </c>
      <c r="B30747" s="7" t="s">
        <v>24757</v>
      </c>
      <c r="C30747" s="11">
        <v>43585</v>
      </c>
      <c r="D30747" s="7" t="s">
        <v>18029</v>
      </c>
      <c r="E30747" s="7" t="s">
        <v>24758</v>
      </c>
      <c r="F30747">
        <f>IF(IFERROR(VLOOKUP(A30747,官网公开专利!B:B,1,0),0)&lt;&gt;0,1,0)</f>
        <v>1</v>
      </c>
    </row>
    <row r="30748" spans="1:6" x14ac:dyDescent="0.4">
      <c r="A30748" s="7" t="s">
        <v>9732</v>
      </c>
      <c r="B30748" s="7" t="s">
        <v>24754</v>
      </c>
      <c r="C30748" s="11">
        <v>43585</v>
      </c>
      <c r="D30748" s="7" t="s">
        <v>18029</v>
      </c>
      <c r="E30748" s="7" t="s">
        <v>24755</v>
      </c>
      <c r="F30748">
        <f>IF(IFERROR(VLOOKUP(A30748,官网公开专利!B:B,1,0),0)&lt;&gt;0,1,0)</f>
        <v>1</v>
      </c>
    </row>
    <row r="30749" spans="1:6" x14ac:dyDescent="0.4">
      <c r="A30749" s="7" t="s">
        <v>9732</v>
      </c>
      <c r="B30749" s="7" t="s">
        <v>24756</v>
      </c>
      <c r="C30749" s="11">
        <v>43585</v>
      </c>
      <c r="D30749" s="7" t="s">
        <v>18029</v>
      </c>
      <c r="E30749" s="7" t="s">
        <v>24308</v>
      </c>
      <c r="F30749">
        <f>IF(IFERROR(VLOOKUP(A30749,官网公开专利!B:B,1,0),0)&lt;&gt;0,1,0)</f>
        <v>1</v>
      </c>
    </row>
    <row r="30750" spans="1:6" x14ac:dyDescent="0.4">
      <c r="A30750" s="7" t="s">
        <v>9732</v>
      </c>
      <c r="B30750" s="7" t="s">
        <v>24763</v>
      </c>
      <c r="C30750" s="11">
        <v>43578</v>
      </c>
      <c r="D30750" s="7" t="s">
        <v>18029</v>
      </c>
      <c r="E30750" s="7" t="s">
        <v>24764</v>
      </c>
      <c r="F30750">
        <f>IF(IFERROR(VLOOKUP(A30750,官网公开专利!B:B,1,0),0)&lt;&gt;0,1,0)</f>
        <v>1</v>
      </c>
    </row>
    <row r="30751" spans="1:6" x14ac:dyDescent="0.4">
      <c r="A30751" s="7" t="s">
        <v>9732</v>
      </c>
      <c r="B30751" s="7" t="s">
        <v>24761</v>
      </c>
      <c r="C30751" s="11">
        <v>43578</v>
      </c>
      <c r="D30751" s="7" t="s">
        <v>18029</v>
      </c>
      <c r="E30751" s="7" t="s">
        <v>24762</v>
      </c>
      <c r="F30751">
        <f>IF(IFERROR(VLOOKUP(A30751,官网公开专利!B:B,1,0),0)&lt;&gt;0,1,0)</f>
        <v>1</v>
      </c>
    </row>
    <row r="30752" spans="1:6" x14ac:dyDescent="0.4">
      <c r="A30752" s="7" t="s">
        <v>9732</v>
      </c>
      <c r="B30752" s="7" t="s">
        <v>24765</v>
      </c>
      <c r="C30752" s="11">
        <v>43578</v>
      </c>
      <c r="D30752" s="7" t="s">
        <v>18029</v>
      </c>
      <c r="E30752" s="7" t="s">
        <v>23198</v>
      </c>
      <c r="F30752">
        <f>IF(IFERROR(VLOOKUP(A30752,官网公开专利!B:B,1,0),0)&lt;&gt;0,1,0)</f>
        <v>1</v>
      </c>
    </row>
    <row r="30753" spans="1:6" x14ac:dyDescent="0.4">
      <c r="A30753" s="7" t="s">
        <v>9732</v>
      </c>
      <c r="B30753" s="7" t="s">
        <v>24759</v>
      </c>
      <c r="C30753" s="11">
        <v>43578</v>
      </c>
      <c r="D30753" s="7" t="s">
        <v>18029</v>
      </c>
      <c r="E30753" s="7" t="s">
        <v>24760</v>
      </c>
      <c r="F30753">
        <f>IF(IFERROR(VLOOKUP(A30753,官网公开专利!B:B,1,0),0)&lt;&gt;0,1,0)</f>
        <v>1</v>
      </c>
    </row>
    <row r="30754" spans="1:6" x14ac:dyDescent="0.4">
      <c r="A30754" s="7" t="s">
        <v>9732</v>
      </c>
      <c r="B30754" s="7" t="s">
        <v>24773</v>
      </c>
      <c r="C30754" s="11">
        <v>43571</v>
      </c>
      <c r="D30754" s="7" t="s">
        <v>18029</v>
      </c>
      <c r="E30754" s="7" t="s">
        <v>24774</v>
      </c>
      <c r="F30754">
        <f>IF(IFERROR(VLOOKUP(A30754,官网公开专利!B:B,1,0),0)&lt;&gt;0,1,0)</f>
        <v>1</v>
      </c>
    </row>
    <row r="30755" spans="1:6" x14ac:dyDescent="0.4">
      <c r="A30755" s="7" t="s">
        <v>9732</v>
      </c>
      <c r="B30755" s="7" t="s">
        <v>24770</v>
      </c>
      <c r="C30755" s="11">
        <v>43571</v>
      </c>
      <c r="D30755" s="7" t="s">
        <v>18029</v>
      </c>
      <c r="E30755" s="7" t="s">
        <v>24771</v>
      </c>
      <c r="F30755">
        <f>IF(IFERROR(VLOOKUP(A30755,官网公开专利!B:B,1,0),0)&lt;&gt;0,1,0)</f>
        <v>1</v>
      </c>
    </row>
    <row r="30756" spans="1:6" x14ac:dyDescent="0.4">
      <c r="A30756" s="7" t="s">
        <v>9732</v>
      </c>
      <c r="B30756" s="7" t="s">
        <v>24768</v>
      </c>
      <c r="C30756" s="11">
        <v>43571</v>
      </c>
      <c r="D30756" s="7" t="s">
        <v>18029</v>
      </c>
      <c r="E30756" s="7" t="s">
        <v>24769</v>
      </c>
      <c r="F30756">
        <f>IF(IFERROR(VLOOKUP(A30756,官网公开专利!B:B,1,0),0)&lt;&gt;0,1,0)</f>
        <v>1</v>
      </c>
    </row>
    <row r="30757" spans="1:6" x14ac:dyDescent="0.4">
      <c r="A30757" s="7" t="s">
        <v>9732</v>
      </c>
      <c r="B30757" s="7" t="s">
        <v>24772</v>
      </c>
      <c r="C30757" s="11">
        <v>43571</v>
      </c>
      <c r="D30757" s="7" t="s">
        <v>18029</v>
      </c>
      <c r="E30757" s="7" t="s">
        <v>23016</v>
      </c>
      <c r="F30757">
        <f>IF(IFERROR(VLOOKUP(A30757,官网公开专利!B:B,1,0),0)&lt;&gt;0,1,0)</f>
        <v>1</v>
      </c>
    </row>
    <row r="30758" spans="1:6" x14ac:dyDescent="0.4">
      <c r="A30758" s="7" t="s">
        <v>9732</v>
      </c>
      <c r="B30758" s="7" t="s">
        <v>24766</v>
      </c>
      <c r="C30758" s="11">
        <v>43571</v>
      </c>
      <c r="D30758" s="7" t="s">
        <v>18029</v>
      </c>
      <c r="E30758" s="7" t="s">
        <v>24767</v>
      </c>
      <c r="F30758">
        <f>IF(IFERROR(VLOOKUP(A30758,官网公开专利!B:B,1,0),0)&lt;&gt;0,1,0)</f>
        <v>1</v>
      </c>
    </row>
    <row r="30759" spans="1:6" x14ac:dyDescent="0.4">
      <c r="A30759" s="7" t="s">
        <v>9732</v>
      </c>
      <c r="B30759" s="7" t="s">
        <v>24775</v>
      </c>
      <c r="C30759" s="11">
        <v>43557</v>
      </c>
      <c r="D30759" s="7" t="s">
        <v>18029</v>
      </c>
      <c r="E30759" s="7" t="s">
        <v>24776</v>
      </c>
      <c r="F30759">
        <f>IF(IFERROR(VLOOKUP(A30759,官网公开专利!B:B,1,0),0)&lt;&gt;0,1,0)</f>
        <v>1</v>
      </c>
    </row>
    <row r="30760" spans="1:6" x14ac:dyDescent="0.4">
      <c r="A30760" s="7" t="s">
        <v>9732</v>
      </c>
      <c r="B30760" s="7" t="s">
        <v>24782</v>
      </c>
      <c r="C30760" s="11">
        <v>43557</v>
      </c>
      <c r="D30760" s="7" t="s">
        <v>18029</v>
      </c>
      <c r="E30760" s="7" t="s">
        <v>23206</v>
      </c>
      <c r="F30760">
        <f>IF(IFERROR(VLOOKUP(A30760,官网公开专利!B:B,1,0),0)&lt;&gt;0,1,0)</f>
        <v>1</v>
      </c>
    </row>
    <row r="30761" spans="1:6" x14ac:dyDescent="0.4">
      <c r="A30761" s="7" t="s">
        <v>9732</v>
      </c>
      <c r="B30761" s="7" t="s">
        <v>24777</v>
      </c>
      <c r="C30761" s="11">
        <v>43557</v>
      </c>
      <c r="D30761" s="7" t="s">
        <v>18029</v>
      </c>
      <c r="E30761" s="7" t="s">
        <v>22758</v>
      </c>
      <c r="F30761">
        <f>IF(IFERROR(VLOOKUP(A30761,官网公开专利!B:B,1,0),0)&lt;&gt;0,1,0)</f>
        <v>1</v>
      </c>
    </row>
    <row r="30762" spans="1:6" x14ac:dyDescent="0.4">
      <c r="A30762" s="7" t="s">
        <v>9732</v>
      </c>
      <c r="B30762" s="7" t="s">
        <v>24783</v>
      </c>
      <c r="C30762" s="11">
        <v>43557</v>
      </c>
      <c r="D30762" s="7" t="s">
        <v>18029</v>
      </c>
      <c r="E30762" s="7" t="s">
        <v>24784</v>
      </c>
      <c r="F30762">
        <f>IF(IFERROR(VLOOKUP(A30762,官网公开专利!B:B,1,0),0)&lt;&gt;0,1,0)</f>
        <v>1</v>
      </c>
    </row>
    <row r="30763" spans="1:6" x14ac:dyDescent="0.4">
      <c r="A30763" s="7" t="s">
        <v>9732</v>
      </c>
      <c r="B30763" s="7" t="s">
        <v>24785</v>
      </c>
      <c r="C30763" s="11">
        <v>43557</v>
      </c>
      <c r="D30763" s="7" t="s">
        <v>18029</v>
      </c>
      <c r="E30763" s="7" t="s">
        <v>24786</v>
      </c>
      <c r="F30763">
        <f>IF(IFERROR(VLOOKUP(A30763,官网公开专利!B:B,1,0),0)&lt;&gt;0,1,0)</f>
        <v>1</v>
      </c>
    </row>
    <row r="30764" spans="1:6" x14ac:dyDescent="0.4">
      <c r="A30764" s="7" t="s">
        <v>9732</v>
      </c>
      <c r="B30764" s="7" t="s">
        <v>24780</v>
      </c>
      <c r="C30764" s="11">
        <v>43557</v>
      </c>
      <c r="D30764" s="7" t="s">
        <v>18029</v>
      </c>
      <c r="E30764" s="7" t="s">
        <v>24781</v>
      </c>
      <c r="F30764">
        <f>IF(IFERROR(VLOOKUP(A30764,官网公开专利!B:B,1,0),0)&lt;&gt;0,1,0)</f>
        <v>1</v>
      </c>
    </row>
    <row r="30765" spans="1:6" x14ac:dyDescent="0.4">
      <c r="A30765" s="7" t="s">
        <v>9732</v>
      </c>
      <c r="B30765" s="7" t="s">
        <v>24778</v>
      </c>
      <c r="C30765" s="11">
        <v>43557</v>
      </c>
      <c r="D30765" s="7" t="s">
        <v>18029</v>
      </c>
      <c r="E30765" s="7" t="s">
        <v>24779</v>
      </c>
      <c r="F30765">
        <f>IF(IFERROR(VLOOKUP(A30765,官网公开专利!B:B,1,0),0)&lt;&gt;0,1,0)</f>
        <v>1</v>
      </c>
    </row>
    <row r="30766" spans="1:6" x14ac:dyDescent="0.4">
      <c r="A30766" s="7" t="s">
        <v>9732</v>
      </c>
      <c r="B30766" s="7" t="s">
        <v>24792</v>
      </c>
      <c r="C30766" s="11">
        <v>43550</v>
      </c>
      <c r="D30766" s="7" t="s">
        <v>18029</v>
      </c>
      <c r="E30766" s="7" t="s">
        <v>24270</v>
      </c>
      <c r="F30766">
        <f>IF(IFERROR(VLOOKUP(A30766,官网公开专利!B:B,1,0),0)&lt;&gt;0,1,0)</f>
        <v>1</v>
      </c>
    </row>
    <row r="30767" spans="1:6" x14ac:dyDescent="0.4">
      <c r="A30767" s="7" t="s">
        <v>9732</v>
      </c>
      <c r="B30767" s="7" t="s">
        <v>24791</v>
      </c>
      <c r="C30767" s="11">
        <v>43550</v>
      </c>
      <c r="D30767" s="7" t="s">
        <v>18029</v>
      </c>
      <c r="E30767" s="7" t="s">
        <v>23261</v>
      </c>
      <c r="F30767">
        <f>IF(IFERROR(VLOOKUP(A30767,官网公开专利!B:B,1,0),0)&lt;&gt;0,1,0)</f>
        <v>1</v>
      </c>
    </row>
    <row r="30768" spans="1:6" x14ac:dyDescent="0.4">
      <c r="A30768" s="7" t="s">
        <v>9732</v>
      </c>
      <c r="B30768" s="7" t="s">
        <v>24787</v>
      </c>
      <c r="C30768" s="11">
        <v>43550</v>
      </c>
      <c r="D30768" s="7" t="s">
        <v>18029</v>
      </c>
      <c r="E30768" s="7" t="s">
        <v>24788</v>
      </c>
      <c r="F30768">
        <f>IF(IFERROR(VLOOKUP(A30768,官网公开专利!B:B,1,0),0)&lt;&gt;0,1,0)</f>
        <v>1</v>
      </c>
    </row>
    <row r="30769" spans="1:6" x14ac:dyDescent="0.4">
      <c r="A30769" s="7" t="s">
        <v>9732</v>
      </c>
      <c r="B30769" s="7" t="s">
        <v>24793</v>
      </c>
      <c r="C30769" s="11">
        <v>43550</v>
      </c>
      <c r="D30769" s="7" t="s">
        <v>18029</v>
      </c>
      <c r="E30769" s="7" t="s">
        <v>22896</v>
      </c>
      <c r="F30769">
        <f>IF(IFERROR(VLOOKUP(A30769,官网公开专利!B:B,1,0),0)&lt;&gt;0,1,0)</f>
        <v>1</v>
      </c>
    </row>
    <row r="30770" spans="1:6" x14ac:dyDescent="0.4">
      <c r="A30770" s="7" t="s">
        <v>9732</v>
      </c>
      <c r="B30770" s="7" t="s">
        <v>24789</v>
      </c>
      <c r="C30770" s="11">
        <v>43550</v>
      </c>
      <c r="D30770" s="7" t="s">
        <v>18029</v>
      </c>
      <c r="E30770" s="7" t="s">
        <v>24790</v>
      </c>
      <c r="F30770">
        <f>IF(IFERROR(VLOOKUP(A30770,官网公开专利!B:B,1,0),0)&lt;&gt;0,1,0)</f>
        <v>1</v>
      </c>
    </row>
    <row r="30771" spans="1:6" x14ac:dyDescent="0.4">
      <c r="A30771" s="7" t="s">
        <v>9732</v>
      </c>
      <c r="B30771" s="7" t="s">
        <v>24794</v>
      </c>
      <c r="C30771" s="11">
        <v>43543</v>
      </c>
      <c r="D30771" s="7" t="s">
        <v>18029</v>
      </c>
      <c r="E30771" s="7" t="s">
        <v>24138</v>
      </c>
      <c r="F30771">
        <f>IF(IFERROR(VLOOKUP(A30771,官网公开专利!B:B,1,0),0)&lt;&gt;0,1,0)</f>
        <v>1</v>
      </c>
    </row>
    <row r="30772" spans="1:6" x14ac:dyDescent="0.4">
      <c r="A30772" s="7" t="s">
        <v>9732</v>
      </c>
      <c r="B30772" s="7" t="s">
        <v>24797</v>
      </c>
      <c r="C30772" s="11">
        <v>43536</v>
      </c>
      <c r="D30772" s="7" t="s">
        <v>18029</v>
      </c>
      <c r="E30772" s="7" t="s">
        <v>23024</v>
      </c>
      <c r="F30772">
        <f>IF(IFERROR(VLOOKUP(A30772,官网公开专利!B:B,1,0),0)&lt;&gt;0,1,0)</f>
        <v>1</v>
      </c>
    </row>
    <row r="30773" spans="1:6" x14ac:dyDescent="0.4">
      <c r="A30773" s="7" t="s">
        <v>9732</v>
      </c>
      <c r="B30773" s="7" t="s">
        <v>24795</v>
      </c>
      <c r="C30773" s="11">
        <v>43536</v>
      </c>
      <c r="D30773" s="7" t="s">
        <v>18029</v>
      </c>
      <c r="E30773" s="7" t="s">
        <v>24796</v>
      </c>
      <c r="F30773">
        <f>IF(IFERROR(VLOOKUP(A30773,官网公开专利!B:B,1,0),0)&lt;&gt;0,1,0)</f>
        <v>1</v>
      </c>
    </row>
    <row r="30774" spans="1:6" x14ac:dyDescent="0.4">
      <c r="A30774" s="7" t="s">
        <v>9732</v>
      </c>
      <c r="B30774" s="7" t="s">
        <v>24798</v>
      </c>
      <c r="C30774" s="11">
        <v>43522</v>
      </c>
      <c r="D30774" s="7" t="s">
        <v>18029</v>
      </c>
      <c r="E30774" s="7" t="s">
        <v>24799</v>
      </c>
      <c r="F30774">
        <f>IF(IFERROR(VLOOKUP(A30774,官网公开专利!B:B,1,0),0)&lt;&gt;0,1,0)</f>
        <v>1</v>
      </c>
    </row>
    <row r="30775" spans="1:6" x14ac:dyDescent="0.4">
      <c r="A30775" s="7" t="s">
        <v>9732</v>
      </c>
      <c r="B30775" s="7" t="s">
        <v>24800</v>
      </c>
      <c r="C30775" s="11">
        <v>43522</v>
      </c>
      <c r="D30775" s="7" t="s">
        <v>18029</v>
      </c>
      <c r="E30775" s="7" t="s">
        <v>24801</v>
      </c>
      <c r="F30775">
        <f>IF(IFERROR(VLOOKUP(A30775,官网公开专利!B:B,1,0),0)&lt;&gt;0,1,0)</f>
        <v>1</v>
      </c>
    </row>
    <row r="30776" spans="1:6" x14ac:dyDescent="0.4">
      <c r="A30776" s="7" t="s">
        <v>9732</v>
      </c>
      <c r="B30776" s="7" t="s">
        <v>24809</v>
      </c>
      <c r="C30776" s="11">
        <v>43515</v>
      </c>
      <c r="D30776" s="7" t="s">
        <v>18029</v>
      </c>
      <c r="E30776" s="7" t="s">
        <v>24810</v>
      </c>
      <c r="F30776">
        <f>IF(IFERROR(VLOOKUP(A30776,官网公开专利!B:B,1,0),0)&lt;&gt;0,1,0)</f>
        <v>1</v>
      </c>
    </row>
    <row r="30777" spans="1:6" x14ac:dyDescent="0.4">
      <c r="A30777" s="7" t="s">
        <v>9732</v>
      </c>
      <c r="B30777" s="7" t="s">
        <v>24802</v>
      </c>
      <c r="C30777" s="11">
        <v>43515</v>
      </c>
      <c r="D30777" s="7" t="s">
        <v>18029</v>
      </c>
      <c r="E30777" s="7" t="s">
        <v>24803</v>
      </c>
      <c r="F30777">
        <f>IF(IFERROR(VLOOKUP(A30777,官网公开专利!B:B,1,0),0)&lt;&gt;0,1,0)</f>
        <v>1</v>
      </c>
    </row>
    <row r="30778" spans="1:6" x14ac:dyDescent="0.4">
      <c r="A30778" s="7" t="s">
        <v>9732</v>
      </c>
      <c r="B30778" s="7" t="s">
        <v>24806</v>
      </c>
      <c r="C30778" s="11">
        <v>43515</v>
      </c>
      <c r="D30778" s="7" t="s">
        <v>18029</v>
      </c>
      <c r="E30778" s="7" t="s">
        <v>24807</v>
      </c>
      <c r="F30778">
        <f>IF(IFERROR(VLOOKUP(A30778,官网公开专利!B:B,1,0),0)&lt;&gt;0,1,0)</f>
        <v>1</v>
      </c>
    </row>
    <row r="30779" spans="1:6" x14ac:dyDescent="0.4">
      <c r="A30779" s="7" t="s">
        <v>9732</v>
      </c>
      <c r="B30779" s="7" t="s">
        <v>24804</v>
      </c>
      <c r="C30779" s="11">
        <v>43515</v>
      </c>
      <c r="D30779" s="7" t="s">
        <v>18029</v>
      </c>
      <c r="E30779" s="7" t="s">
        <v>24805</v>
      </c>
      <c r="F30779">
        <f>IF(IFERROR(VLOOKUP(A30779,官网公开专利!B:B,1,0),0)&lt;&gt;0,1,0)</f>
        <v>1</v>
      </c>
    </row>
    <row r="30780" spans="1:6" x14ac:dyDescent="0.4">
      <c r="A30780" s="7" t="s">
        <v>9732</v>
      </c>
      <c r="B30780" s="7" t="s">
        <v>24808</v>
      </c>
      <c r="C30780" s="11">
        <v>43515</v>
      </c>
      <c r="D30780" s="7" t="s">
        <v>18029</v>
      </c>
      <c r="E30780" s="7" t="s">
        <v>23002</v>
      </c>
      <c r="F30780">
        <f>IF(IFERROR(VLOOKUP(A30780,官网公开专利!B:B,1,0),0)&lt;&gt;0,1,0)</f>
        <v>1</v>
      </c>
    </row>
    <row r="30781" spans="1:6" x14ac:dyDescent="0.4">
      <c r="A30781" s="7" t="s">
        <v>9732</v>
      </c>
      <c r="B30781" s="7" t="s">
        <v>24815</v>
      </c>
      <c r="C30781" s="11">
        <v>43508</v>
      </c>
      <c r="D30781" s="7" t="s">
        <v>18029</v>
      </c>
      <c r="E30781" s="7" t="s">
        <v>24816</v>
      </c>
      <c r="F30781">
        <f>IF(IFERROR(VLOOKUP(A30781,官网公开专利!B:B,1,0),0)&lt;&gt;0,1,0)</f>
        <v>1</v>
      </c>
    </row>
    <row r="30782" spans="1:6" x14ac:dyDescent="0.4">
      <c r="A30782" s="7" t="s">
        <v>9732</v>
      </c>
      <c r="B30782" s="7" t="s">
        <v>24811</v>
      </c>
      <c r="C30782" s="11">
        <v>43508</v>
      </c>
      <c r="D30782" s="7" t="s">
        <v>18029</v>
      </c>
      <c r="E30782" s="7" t="s">
        <v>24812</v>
      </c>
      <c r="F30782">
        <f>IF(IFERROR(VLOOKUP(A30782,官网公开专利!B:B,1,0),0)&lt;&gt;0,1,0)</f>
        <v>1</v>
      </c>
    </row>
    <row r="30783" spans="1:6" x14ac:dyDescent="0.4">
      <c r="A30783" s="7" t="s">
        <v>9732</v>
      </c>
      <c r="B30783" s="7" t="s">
        <v>24813</v>
      </c>
      <c r="C30783" s="11">
        <v>43508</v>
      </c>
      <c r="D30783" s="7" t="s">
        <v>18029</v>
      </c>
      <c r="E30783" s="7" t="s">
        <v>24814</v>
      </c>
      <c r="F30783">
        <f>IF(IFERROR(VLOOKUP(A30783,官网公开专利!B:B,1,0),0)&lt;&gt;0,1,0)</f>
        <v>1</v>
      </c>
    </row>
    <row r="30784" spans="1:6" x14ac:dyDescent="0.4">
      <c r="A30784" s="7" t="s">
        <v>9732</v>
      </c>
      <c r="B30784" s="7" t="s">
        <v>24817</v>
      </c>
      <c r="C30784" s="11">
        <v>43501</v>
      </c>
      <c r="D30784" s="7" t="s">
        <v>18029</v>
      </c>
      <c r="E30784" s="7" t="s">
        <v>24818</v>
      </c>
      <c r="F30784">
        <f>IF(IFERROR(VLOOKUP(A30784,官网公开专利!B:B,1,0),0)&lt;&gt;0,1,0)</f>
        <v>1</v>
      </c>
    </row>
    <row r="30785" spans="1:6" x14ac:dyDescent="0.4">
      <c r="A30785" s="7" t="s">
        <v>9732</v>
      </c>
      <c r="B30785" s="7" t="s">
        <v>24819</v>
      </c>
      <c r="C30785" s="11">
        <v>43494</v>
      </c>
      <c r="D30785" s="7" t="s">
        <v>18029</v>
      </c>
      <c r="E30785" s="7" t="s">
        <v>24820</v>
      </c>
      <c r="F30785">
        <f>IF(IFERROR(VLOOKUP(A30785,官网公开专利!B:B,1,0),0)&lt;&gt;0,1,0)</f>
        <v>1</v>
      </c>
    </row>
    <row r="30786" spans="1:6" x14ac:dyDescent="0.4">
      <c r="A30786" s="7" t="s">
        <v>9732</v>
      </c>
      <c r="B30786" s="7" t="s">
        <v>24821</v>
      </c>
      <c r="C30786" s="11">
        <v>43487</v>
      </c>
      <c r="D30786" s="7" t="s">
        <v>18029</v>
      </c>
      <c r="E30786" s="7" t="s">
        <v>24640</v>
      </c>
      <c r="F30786">
        <f>IF(IFERROR(VLOOKUP(A30786,官网公开专利!B:B,1,0),0)&lt;&gt;0,1,0)</f>
        <v>1</v>
      </c>
    </row>
    <row r="30787" spans="1:6" x14ac:dyDescent="0.4">
      <c r="A30787" s="7" t="s">
        <v>9732</v>
      </c>
      <c r="B30787" s="7" t="s">
        <v>24822</v>
      </c>
      <c r="C30787" s="11">
        <v>43487</v>
      </c>
      <c r="D30787" s="7" t="s">
        <v>18029</v>
      </c>
      <c r="E30787" s="7" t="s">
        <v>24823</v>
      </c>
      <c r="F30787">
        <f>IF(IFERROR(VLOOKUP(A30787,官网公开专利!B:B,1,0),0)&lt;&gt;0,1,0)</f>
        <v>1</v>
      </c>
    </row>
    <row r="30788" spans="1:6" x14ac:dyDescent="0.4">
      <c r="A30788" s="7" t="s">
        <v>9732</v>
      </c>
      <c r="B30788" s="7" t="s">
        <v>24824</v>
      </c>
      <c r="C30788" s="11">
        <v>43480</v>
      </c>
      <c r="D30788" s="7" t="s">
        <v>18029</v>
      </c>
      <c r="E30788" s="7" t="s">
        <v>24825</v>
      </c>
      <c r="F30788">
        <f>IF(IFERROR(VLOOKUP(A30788,官网公开专利!B:B,1,0),0)&lt;&gt;0,1,0)</f>
        <v>1</v>
      </c>
    </row>
    <row r="30789" spans="1:6" x14ac:dyDescent="0.4">
      <c r="A30789" s="7" t="s">
        <v>9732</v>
      </c>
      <c r="B30789" s="7" t="s">
        <v>24828</v>
      </c>
      <c r="C30789" s="11">
        <v>43473</v>
      </c>
      <c r="D30789" s="7" t="s">
        <v>18029</v>
      </c>
      <c r="E30789" s="7" t="s">
        <v>24829</v>
      </c>
      <c r="F30789">
        <f>IF(IFERROR(VLOOKUP(A30789,官网公开专利!B:B,1,0),0)&lt;&gt;0,1,0)</f>
        <v>1</v>
      </c>
    </row>
    <row r="30790" spans="1:6" x14ac:dyDescent="0.4">
      <c r="A30790" s="7" t="s">
        <v>9732</v>
      </c>
      <c r="B30790" s="7" t="s">
        <v>24826</v>
      </c>
      <c r="C30790" s="11">
        <v>43473</v>
      </c>
      <c r="D30790" s="7" t="s">
        <v>18029</v>
      </c>
      <c r="E30790" s="7" t="s">
        <v>24827</v>
      </c>
      <c r="F30790">
        <f>IF(IFERROR(VLOOKUP(A30790,官网公开专利!B:B,1,0),0)&lt;&gt;0,1,0)</f>
        <v>1</v>
      </c>
    </row>
    <row r="30791" spans="1:6" x14ac:dyDescent="0.4">
      <c r="A30791" s="7" t="s">
        <v>9732</v>
      </c>
      <c r="B30791" s="7" t="s">
        <v>24831</v>
      </c>
      <c r="C30791" s="11">
        <v>43459</v>
      </c>
      <c r="D30791" s="7" t="s">
        <v>18029</v>
      </c>
      <c r="E30791" s="7" t="s">
        <v>24832</v>
      </c>
      <c r="F30791">
        <f>IF(IFERROR(VLOOKUP(A30791,官网公开专利!B:B,1,0),0)&lt;&gt;0,1,0)</f>
        <v>1</v>
      </c>
    </row>
    <row r="30792" spans="1:6" x14ac:dyDescent="0.4">
      <c r="A30792" s="7" t="s">
        <v>9732</v>
      </c>
      <c r="B30792" s="7" t="s">
        <v>24830</v>
      </c>
      <c r="C30792" s="11">
        <v>43459</v>
      </c>
      <c r="D30792" s="7" t="s">
        <v>18029</v>
      </c>
      <c r="E30792" s="7" t="s">
        <v>22958</v>
      </c>
      <c r="F30792">
        <f>IF(IFERROR(VLOOKUP(A30792,官网公开专利!B:B,1,0),0)&lt;&gt;0,1,0)</f>
        <v>1</v>
      </c>
    </row>
    <row r="30793" spans="1:6" x14ac:dyDescent="0.4">
      <c r="A30793" s="7" t="s">
        <v>9732</v>
      </c>
      <c r="B30793" s="7" t="s">
        <v>24835</v>
      </c>
      <c r="C30793" s="11">
        <v>43445</v>
      </c>
      <c r="D30793" s="7" t="s">
        <v>18029</v>
      </c>
      <c r="E30793" s="7" t="s">
        <v>22795</v>
      </c>
      <c r="F30793">
        <f>IF(IFERROR(VLOOKUP(A30793,官网公开专利!B:B,1,0),0)&lt;&gt;0,1,0)</f>
        <v>1</v>
      </c>
    </row>
    <row r="30794" spans="1:6" x14ac:dyDescent="0.4">
      <c r="A30794" s="7" t="s">
        <v>9732</v>
      </c>
      <c r="B30794" s="7" t="s">
        <v>24836</v>
      </c>
      <c r="C30794" s="11">
        <v>43445</v>
      </c>
      <c r="D30794" s="7" t="s">
        <v>18029</v>
      </c>
      <c r="E30794" s="7" t="s">
        <v>24837</v>
      </c>
      <c r="F30794">
        <f>IF(IFERROR(VLOOKUP(A30794,官网公开专利!B:B,1,0),0)&lt;&gt;0,1,0)</f>
        <v>1</v>
      </c>
    </row>
    <row r="30795" spans="1:6" x14ac:dyDescent="0.4">
      <c r="A30795" s="7" t="s">
        <v>9732</v>
      </c>
      <c r="B30795" s="7" t="s">
        <v>24838</v>
      </c>
      <c r="C30795" s="11">
        <v>43445</v>
      </c>
      <c r="D30795" s="7" t="s">
        <v>18029</v>
      </c>
      <c r="E30795" s="7" t="s">
        <v>24839</v>
      </c>
      <c r="F30795">
        <f>IF(IFERROR(VLOOKUP(A30795,官网公开专利!B:B,1,0),0)&lt;&gt;0,1,0)</f>
        <v>1</v>
      </c>
    </row>
    <row r="30796" spans="1:6" x14ac:dyDescent="0.4">
      <c r="A30796" s="7" t="s">
        <v>9732</v>
      </c>
      <c r="B30796" s="7" t="s">
        <v>24833</v>
      </c>
      <c r="C30796" s="11">
        <v>43445</v>
      </c>
      <c r="D30796" s="7" t="s">
        <v>18029</v>
      </c>
      <c r="E30796" s="7" t="s">
        <v>24834</v>
      </c>
      <c r="F30796">
        <f>IF(IFERROR(VLOOKUP(A30796,官网公开专利!B:B,1,0),0)&lt;&gt;0,1,0)</f>
        <v>1</v>
      </c>
    </row>
    <row r="30797" spans="1:6" x14ac:dyDescent="0.4">
      <c r="A30797" s="7" t="s">
        <v>9732</v>
      </c>
      <c r="B30797" s="7" t="s">
        <v>24840</v>
      </c>
      <c r="C30797" s="11">
        <v>43431</v>
      </c>
      <c r="D30797" s="7" t="s">
        <v>18029</v>
      </c>
      <c r="E30797" s="7" t="s">
        <v>24841</v>
      </c>
      <c r="F30797">
        <f>IF(IFERROR(VLOOKUP(A30797,官网公开专利!B:B,1,0),0)&lt;&gt;0,1,0)</f>
        <v>1</v>
      </c>
    </row>
    <row r="30798" spans="1:6" x14ac:dyDescent="0.4">
      <c r="A30798" s="7" t="s">
        <v>9732</v>
      </c>
      <c r="B30798" s="7" t="s">
        <v>24844</v>
      </c>
      <c r="C30798" s="11">
        <v>43431</v>
      </c>
      <c r="D30798" s="7" t="s">
        <v>18029</v>
      </c>
      <c r="E30798" s="7" t="s">
        <v>22890</v>
      </c>
      <c r="F30798">
        <f>IF(IFERROR(VLOOKUP(A30798,官网公开专利!B:B,1,0),0)&lt;&gt;0,1,0)</f>
        <v>1</v>
      </c>
    </row>
    <row r="30799" spans="1:6" x14ac:dyDescent="0.4">
      <c r="A30799" s="7" t="s">
        <v>9732</v>
      </c>
      <c r="B30799" s="7" t="s">
        <v>24842</v>
      </c>
      <c r="C30799" s="11">
        <v>43431</v>
      </c>
      <c r="D30799" s="7" t="s">
        <v>18029</v>
      </c>
      <c r="E30799" s="7" t="s">
        <v>24843</v>
      </c>
      <c r="F30799">
        <f>IF(IFERROR(VLOOKUP(A30799,官网公开专利!B:B,1,0),0)&lt;&gt;0,1,0)</f>
        <v>1</v>
      </c>
    </row>
    <row r="30800" spans="1:6" x14ac:dyDescent="0.4">
      <c r="A30800" s="7" t="s">
        <v>9732</v>
      </c>
      <c r="B30800" s="7" t="s">
        <v>24849</v>
      </c>
      <c r="C30800" s="11">
        <v>43424</v>
      </c>
      <c r="D30800" s="7" t="s">
        <v>18029</v>
      </c>
      <c r="E30800" s="7" t="s">
        <v>22970</v>
      </c>
      <c r="F30800">
        <f>IF(IFERROR(VLOOKUP(A30800,官网公开专利!B:B,1,0),0)&lt;&gt;0,1,0)</f>
        <v>1</v>
      </c>
    </row>
    <row r="30801" spans="1:6" x14ac:dyDescent="0.4">
      <c r="A30801" s="7" t="s">
        <v>9732</v>
      </c>
      <c r="B30801" s="7" t="s">
        <v>24847</v>
      </c>
      <c r="C30801" s="11">
        <v>43424</v>
      </c>
      <c r="D30801" s="7" t="s">
        <v>18029</v>
      </c>
      <c r="E30801" s="7" t="s">
        <v>24848</v>
      </c>
      <c r="F30801">
        <f>IF(IFERROR(VLOOKUP(A30801,官网公开专利!B:B,1,0),0)&lt;&gt;0,1,0)</f>
        <v>1</v>
      </c>
    </row>
    <row r="30802" spans="1:6" x14ac:dyDescent="0.4">
      <c r="A30802" s="7" t="s">
        <v>9732</v>
      </c>
      <c r="B30802" s="7" t="s">
        <v>24845</v>
      </c>
      <c r="C30802" s="11">
        <v>43424</v>
      </c>
      <c r="D30802" s="7" t="s">
        <v>18029</v>
      </c>
      <c r="E30802" s="7" t="s">
        <v>24846</v>
      </c>
      <c r="F30802">
        <f>IF(IFERROR(VLOOKUP(A30802,官网公开专利!B:B,1,0),0)&lt;&gt;0,1,0)</f>
        <v>1</v>
      </c>
    </row>
    <row r="30803" spans="1:6" x14ac:dyDescent="0.4">
      <c r="A30803" s="7" t="s">
        <v>9732</v>
      </c>
      <c r="B30803" s="7" t="s">
        <v>24852</v>
      </c>
      <c r="C30803" s="11">
        <v>43410</v>
      </c>
      <c r="D30803" s="7" t="s">
        <v>18029</v>
      </c>
      <c r="E30803" s="7" t="s">
        <v>22890</v>
      </c>
      <c r="F30803">
        <f>IF(IFERROR(VLOOKUP(A30803,官网公开专利!B:B,1,0),0)&lt;&gt;0,1,0)</f>
        <v>1</v>
      </c>
    </row>
    <row r="30804" spans="1:6" x14ac:dyDescent="0.4">
      <c r="A30804" s="7" t="s">
        <v>9732</v>
      </c>
      <c r="B30804" s="7" t="s">
        <v>24850</v>
      </c>
      <c r="C30804" s="11">
        <v>43410</v>
      </c>
      <c r="D30804" s="7" t="s">
        <v>18029</v>
      </c>
      <c r="E30804" s="7" t="s">
        <v>24851</v>
      </c>
      <c r="F30804">
        <f>IF(IFERROR(VLOOKUP(A30804,官网公开专利!B:B,1,0),0)&lt;&gt;0,1,0)</f>
        <v>1</v>
      </c>
    </row>
    <row r="30805" spans="1:6" x14ac:dyDescent="0.4">
      <c r="A30805" s="7" t="s">
        <v>9732</v>
      </c>
      <c r="B30805" s="7" t="s">
        <v>24853</v>
      </c>
      <c r="C30805" s="11">
        <v>43410</v>
      </c>
      <c r="D30805" s="7" t="s">
        <v>18029</v>
      </c>
      <c r="E30805" s="7" t="s">
        <v>24854</v>
      </c>
      <c r="F30805">
        <f>IF(IFERROR(VLOOKUP(A30805,官网公开专利!B:B,1,0),0)&lt;&gt;0,1,0)</f>
        <v>1</v>
      </c>
    </row>
    <row r="30806" spans="1:6" x14ac:dyDescent="0.4">
      <c r="A30806" s="7" t="s">
        <v>9732</v>
      </c>
      <c r="B30806" s="7" t="s">
        <v>24855</v>
      </c>
      <c r="C30806" s="11">
        <v>43403</v>
      </c>
      <c r="D30806" s="7" t="s">
        <v>18029</v>
      </c>
      <c r="E30806" s="7" t="s">
        <v>24856</v>
      </c>
      <c r="F30806">
        <f>IF(IFERROR(VLOOKUP(A30806,官网公开专利!B:B,1,0),0)&lt;&gt;0,1,0)</f>
        <v>1</v>
      </c>
    </row>
    <row r="30807" spans="1:6" x14ac:dyDescent="0.4">
      <c r="A30807" s="7" t="s">
        <v>9732</v>
      </c>
      <c r="B30807" s="7" t="s">
        <v>24858</v>
      </c>
      <c r="C30807" s="11">
        <v>43396</v>
      </c>
      <c r="D30807" s="7" t="s">
        <v>18029</v>
      </c>
      <c r="E30807" s="7" t="s">
        <v>23014</v>
      </c>
      <c r="F30807">
        <f>IF(IFERROR(VLOOKUP(A30807,官网公开专利!B:B,1,0),0)&lt;&gt;0,1,0)</f>
        <v>1</v>
      </c>
    </row>
    <row r="30808" spans="1:6" x14ac:dyDescent="0.4">
      <c r="A30808" s="7" t="s">
        <v>9732</v>
      </c>
      <c r="B30808" s="7" t="s">
        <v>24857</v>
      </c>
      <c r="C30808" s="11">
        <v>43396</v>
      </c>
      <c r="D30808" s="7" t="s">
        <v>18029</v>
      </c>
      <c r="E30808" s="7" t="s">
        <v>23261</v>
      </c>
      <c r="F30808">
        <f>IF(IFERROR(VLOOKUP(A30808,官网公开专利!B:B,1,0),0)&lt;&gt;0,1,0)</f>
        <v>1</v>
      </c>
    </row>
    <row r="30809" spans="1:6" x14ac:dyDescent="0.4">
      <c r="A30809" s="7" t="s">
        <v>9732</v>
      </c>
      <c r="B30809" s="7" t="s">
        <v>24860</v>
      </c>
      <c r="C30809" s="11">
        <v>43389</v>
      </c>
      <c r="D30809" s="7" t="s">
        <v>18029</v>
      </c>
      <c r="E30809" s="7" t="s">
        <v>24861</v>
      </c>
      <c r="F30809">
        <f>IF(IFERROR(VLOOKUP(A30809,官网公开专利!B:B,1,0),0)&lt;&gt;0,1,0)</f>
        <v>1</v>
      </c>
    </row>
    <row r="30810" spans="1:6" x14ac:dyDescent="0.4">
      <c r="A30810" s="7" t="s">
        <v>9732</v>
      </c>
      <c r="B30810" s="7" t="s">
        <v>24859</v>
      </c>
      <c r="C30810" s="11">
        <v>43389</v>
      </c>
      <c r="D30810" s="7" t="s">
        <v>18029</v>
      </c>
      <c r="E30810" s="7" t="s">
        <v>23273</v>
      </c>
      <c r="F30810">
        <f>IF(IFERROR(VLOOKUP(A30810,官网公开专利!B:B,1,0),0)&lt;&gt;0,1,0)</f>
        <v>1</v>
      </c>
    </row>
    <row r="30811" spans="1:6" x14ac:dyDescent="0.4">
      <c r="A30811" s="7" t="s">
        <v>9732</v>
      </c>
      <c r="B30811" s="7" t="s">
        <v>24863</v>
      </c>
      <c r="C30811" s="11">
        <v>43375</v>
      </c>
      <c r="D30811" s="7" t="s">
        <v>18029</v>
      </c>
      <c r="E30811" s="7" t="s">
        <v>24864</v>
      </c>
      <c r="F30811">
        <f>IF(IFERROR(VLOOKUP(A30811,官网公开专利!B:B,1,0),0)&lt;&gt;0,1,0)</f>
        <v>1</v>
      </c>
    </row>
    <row r="30812" spans="1:6" x14ac:dyDescent="0.4">
      <c r="A30812" s="7" t="s">
        <v>9732</v>
      </c>
      <c r="B30812" s="7" t="s">
        <v>24862</v>
      </c>
      <c r="C30812" s="11">
        <v>43375</v>
      </c>
      <c r="D30812" s="7" t="s">
        <v>18029</v>
      </c>
      <c r="E30812" s="7" t="s">
        <v>24228</v>
      </c>
      <c r="F30812">
        <f>IF(IFERROR(VLOOKUP(A30812,官网公开专利!B:B,1,0),0)&lt;&gt;0,1,0)</f>
        <v>1</v>
      </c>
    </row>
    <row r="30813" spans="1:6" x14ac:dyDescent="0.4">
      <c r="A30813" s="7" t="s">
        <v>9732</v>
      </c>
      <c r="B30813" s="7" t="s">
        <v>24867</v>
      </c>
      <c r="C30813" s="11">
        <v>43361</v>
      </c>
      <c r="D30813" s="7" t="s">
        <v>18029</v>
      </c>
      <c r="E30813" s="7" t="s">
        <v>24868</v>
      </c>
      <c r="F30813">
        <f>IF(IFERROR(VLOOKUP(A30813,官网公开专利!B:B,1,0),0)&lt;&gt;0,1,0)</f>
        <v>1</v>
      </c>
    </row>
    <row r="30814" spans="1:6" x14ac:dyDescent="0.4">
      <c r="A30814" s="7" t="s">
        <v>9732</v>
      </c>
      <c r="B30814" s="7" t="s">
        <v>24865</v>
      </c>
      <c r="C30814" s="11">
        <v>43361</v>
      </c>
      <c r="D30814" s="7" t="s">
        <v>18029</v>
      </c>
      <c r="E30814" s="7" t="s">
        <v>24866</v>
      </c>
      <c r="F30814">
        <f>IF(IFERROR(VLOOKUP(A30814,官网公开专利!B:B,1,0),0)&lt;&gt;0,1,0)</f>
        <v>1</v>
      </c>
    </row>
    <row r="30815" spans="1:6" x14ac:dyDescent="0.4">
      <c r="A30815" s="7" t="s">
        <v>9732</v>
      </c>
      <c r="B30815" s="7" t="s">
        <v>24873</v>
      </c>
      <c r="C30815" s="11">
        <v>43354</v>
      </c>
      <c r="D30815" s="7" t="s">
        <v>18029</v>
      </c>
      <c r="E30815" s="7" t="s">
        <v>22782</v>
      </c>
      <c r="F30815">
        <f>IF(IFERROR(VLOOKUP(A30815,官网公开专利!B:B,1,0),0)&lt;&gt;0,1,0)</f>
        <v>1</v>
      </c>
    </row>
    <row r="30816" spans="1:6" x14ac:dyDescent="0.4">
      <c r="A30816" s="7" t="s">
        <v>9732</v>
      </c>
      <c r="B30816" s="7" t="s">
        <v>24869</v>
      </c>
      <c r="C30816" s="11">
        <v>43354</v>
      </c>
      <c r="D30816" s="7" t="s">
        <v>18029</v>
      </c>
      <c r="E30816" s="7" t="s">
        <v>24870</v>
      </c>
      <c r="F30816">
        <f>IF(IFERROR(VLOOKUP(A30816,官网公开专利!B:B,1,0),0)&lt;&gt;0,1,0)</f>
        <v>1</v>
      </c>
    </row>
    <row r="30817" spans="1:6" x14ac:dyDescent="0.4">
      <c r="A30817" s="7" t="s">
        <v>9732</v>
      </c>
      <c r="B30817" s="7" t="s">
        <v>24871</v>
      </c>
      <c r="C30817" s="11">
        <v>43354</v>
      </c>
      <c r="D30817" s="7" t="s">
        <v>18029</v>
      </c>
      <c r="E30817" s="7" t="s">
        <v>24872</v>
      </c>
      <c r="F30817">
        <f>IF(IFERROR(VLOOKUP(A30817,官网公开专利!B:B,1,0),0)&lt;&gt;0,1,0)</f>
        <v>1</v>
      </c>
    </row>
    <row r="30818" spans="1:6" x14ac:dyDescent="0.4">
      <c r="A30818" s="7" t="s">
        <v>9732</v>
      </c>
      <c r="B30818" s="7" t="s">
        <v>24874</v>
      </c>
      <c r="C30818" s="11">
        <v>43347</v>
      </c>
      <c r="D30818" s="7" t="s">
        <v>18029</v>
      </c>
      <c r="E30818" s="7" t="s">
        <v>24875</v>
      </c>
      <c r="F30818">
        <f>IF(IFERROR(VLOOKUP(A30818,官网公开专利!B:B,1,0),0)&lt;&gt;0,1,0)</f>
        <v>1</v>
      </c>
    </row>
    <row r="30819" spans="1:6" x14ac:dyDescent="0.4">
      <c r="A30819" s="7" t="s">
        <v>9732</v>
      </c>
      <c r="B30819" s="7" t="s">
        <v>24876</v>
      </c>
      <c r="C30819" s="11">
        <v>43347</v>
      </c>
      <c r="D30819" s="7" t="s">
        <v>18029</v>
      </c>
      <c r="E30819" s="7" t="s">
        <v>24877</v>
      </c>
      <c r="F30819">
        <f>IF(IFERROR(VLOOKUP(A30819,官网公开专利!B:B,1,0),0)&lt;&gt;0,1,0)</f>
        <v>1</v>
      </c>
    </row>
    <row r="30820" spans="1:6" x14ac:dyDescent="0.4">
      <c r="A30820" s="7" t="s">
        <v>9732</v>
      </c>
      <c r="B30820" s="7" t="s">
        <v>24878</v>
      </c>
      <c r="C30820" s="11">
        <v>43347</v>
      </c>
      <c r="D30820" s="7" t="s">
        <v>18029</v>
      </c>
      <c r="E30820" s="7" t="s">
        <v>24215</v>
      </c>
      <c r="F30820">
        <f>IF(IFERROR(VLOOKUP(A30820,官网公开专利!B:B,1,0),0)&lt;&gt;0,1,0)</f>
        <v>1</v>
      </c>
    </row>
    <row r="30821" spans="1:6" x14ac:dyDescent="0.4">
      <c r="A30821" s="7" t="s">
        <v>9732</v>
      </c>
      <c r="B30821" s="7" t="s">
        <v>24879</v>
      </c>
      <c r="C30821" s="11">
        <v>43340</v>
      </c>
      <c r="D30821" s="7" t="s">
        <v>18029</v>
      </c>
      <c r="E30821" s="7" t="s">
        <v>22782</v>
      </c>
      <c r="F30821">
        <f>IF(IFERROR(VLOOKUP(A30821,官网公开专利!B:B,1,0),0)&lt;&gt;0,1,0)</f>
        <v>1</v>
      </c>
    </row>
    <row r="30822" spans="1:6" x14ac:dyDescent="0.4">
      <c r="A30822" s="7" t="s">
        <v>9732</v>
      </c>
      <c r="B30822" s="7" t="s">
        <v>24884</v>
      </c>
      <c r="C30822" s="11">
        <v>43333</v>
      </c>
      <c r="D30822" s="7" t="s">
        <v>18029</v>
      </c>
      <c r="E30822" s="7" t="s">
        <v>24250</v>
      </c>
      <c r="F30822">
        <f>IF(IFERROR(VLOOKUP(A30822,官网公开专利!B:B,1,0),0)&lt;&gt;0,1,0)</f>
        <v>1</v>
      </c>
    </row>
    <row r="30823" spans="1:6" x14ac:dyDescent="0.4">
      <c r="A30823" s="7" t="s">
        <v>9732</v>
      </c>
      <c r="B30823" s="7" t="s">
        <v>24886</v>
      </c>
      <c r="C30823" s="11">
        <v>43333</v>
      </c>
      <c r="D30823" s="7" t="s">
        <v>18029</v>
      </c>
      <c r="E30823" s="7" t="s">
        <v>24887</v>
      </c>
      <c r="F30823">
        <f>IF(IFERROR(VLOOKUP(A30823,官网公开专利!B:B,1,0),0)&lt;&gt;0,1,0)</f>
        <v>1</v>
      </c>
    </row>
    <row r="30824" spans="1:6" x14ac:dyDescent="0.4">
      <c r="A30824" s="7" t="s">
        <v>9732</v>
      </c>
      <c r="B30824" s="7" t="s">
        <v>24880</v>
      </c>
      <c r="C30824" s="11">
        <v>43333</v>
      </c>
      <c r="D30824" s="7" t="s">
        <v>18029</v>
      </c>
      <c r="E30824" s="7" t="s">
        <v>24881</v>
      </c>
      <c r="F30824">
        <f>IF(IFERROR(VLOOKUP(A30824,官网公开专利!B:B,1,0),0)&lt;&gt;0,1,0)</f>
        <v>1</v>
      </c>
    </row>
    <row r="30825" spans="1:6" x14ac:dyDescent="0.4">
      <c r="A30825" s="7" t="s">
        <v>9732</v>
      </c>
      <c r="B30825" s="7" t="s">
        <v>24882</v>
      </c>
      <c r="C30825" s="11">
        <v>43333</v>
      </c>
      <c r="D30825" s="7" t="s">
        <v>18029</v>
      </c>
      <c r="E30825" s="7" t="s">
        <v>24883</v>
      </c>
      <c r="F30825">
        <f>IF(IFERROR(VLOOKUP(A30825,官网公开专利!B:B,1,0),0)&lt;&gt;0,1,0)</f>
        <v>1</v>
      </c>
    </row>
    <row r="30826" spans="1:6" x14ac:dyDescent="0.4">
      <c r="A30826" s="7" t="s">
        <v>9732</v>
      </c>
      <c r="B30826" s="7" t="s">
        <v>24885</v>
      </c>
      <c r="C30826" s="11">
        <v>43333</v>
      </c>
      <c r="D30826" s="7" t="s">
        <v>18029</v>
      </c>
      <c r="E30826" s="7" t="s">
        <v>23002</v>
      </c>
      <c r="F30826">
        <f>IF(IFERROR(VLOOKUP(A30826,官网公开专利!B:B,1,0),0)&lt;&gt;0,1,0)</f>
        <v>1</v>
      </c>
    </row>
    <row r="30827" spans="1:6" x14ac:dyDescent="0.4">
      <c r="A30827" s="7" t="s">
        <v>9732</v>
      </c>
      <c r="B30827" s="7" t="s">
        <v>24889</v>
      </c>
      <c r="C30827" s="11">
        <v>43326</v>
      </c>
      <c r="D30827" s="7" t="s">
        <v>18029</v>
      </c>
      <c r="E30827" s="7" t="s">
        <v>24890</v>
      </c>
      <c r="F30827">
        <f>IF(IFERROR(VLOOKUP(A30827,官网公开专利!B:B,1,0),0)&lt;&gt;0,1,0)</f>
        <v>1</v>
      </c>
    </row>
    <row r="30828" spans="1:6" x14ac:dyDescent="0.4">
      <c r="A30828" s="7" t="s">
        <v>9732</v>
      </c>
      <c r="B30828" s="7" t="s">
        <v>24891</v>
      </c>
      <c r="C30828" s="11">
        <v>43326</v>
      </c>
      <c r="D30828" s="7" t="s">
        <v>18029</v>
      </c>
      <c r="E30828" s="7" t="s">
        <v>24892</v>
      </c>
      <c r="F30828">
        <f>IF(IFERROR(VLOOKUP(A30828,官网公开专利!B:B,1,0),0)&lt;&gt;0,1,0)</f>
        <v>1</v>
      </c>
    </row>
    <row r="30829" spans="1:6" x14ac:dyDescent="0.4">
      <c r="A30829" s="7" t="s">
        <v>9732</v>
      </c>
      <c r="B30829" s="7" t="s">
        <v>24888</v>
      </c>
      <c r="C30829" s="11">
        <v>43326</v>
      </c>
      <c r="D30829" s="7" t="s">
        <v>18029</v>
      </c>
      <c r="E30829" s="7" t="s">
        <v>23261</v>
      </c>
      <c r="F30829">
        <f>IF(IFERROR(VLOOKUP(A30829,官网公开专利!B:B,1,0),0)&lt;&gt;0,1,0)</f>
        <v>1</v>
      </c>
    </row>
    <row r="30830" spans="1:6" x14ac:dyDescent="0.4">
      <c r="A30830" s="7" t="s">
        <v>9732</v>
      </c>
      <c r="B30830" s="7" t="s">
        <v>24893</v>
      </c>
      <c r="C30830" s="11">
        <v>43326</v>
      </c>
      <c r="D30830" s="7" t="s">
        <v>18029</v>
      </c>
      <c r="E30830" s="7" t="s">
        <v>24894</v>
      </c>
      <c r="F30830">
        <f>IF(IFERROR(VLOOKUP(A30830,官网公开专利!B:B,1,0),0)&lt;&gt;0,1,0)</f>
        <v>1</v>
      </c>
    </row>
    <row r="30831" spans="1:6" x14ac:dyDescent="0.4">
      <c r="A30831" s="7" t="s">
        <v>9732</v>
      </c>
      <c r="B30831" s="7" t="s">
        <v>24899</v>
      </c>
      <c r="C30831" s="11">
        <v>43305</v>
      </c>
      <c r="D30831" s="7" t="s">
        <v>18029</v>
      </c>
      <c r="E30831" s="7" t="s">
        <v>24900</v>
      </c>
      <c r="F30831">
        <f>IF(IFERROR(VLOOKUP(A30831,官网公开专利!B:B,1,0),0)&lt;&gt;0,1,0)</f>
        <v>1</v>
      </c>
    </row>
    <row r="30832" spans="1:6" x14ac:dyDescent="0.4">
      <c r="A30832" s="7" t="s">
        <v>9732</v>
      </c>
      <c r="B30832" s="7" t="s">
        <v>24897</v>
      </c>
      <c r="C30832" s="11">
        <v>43305</v>
      </c>
      <c r="D30832" s="7" t="s">
        <v>18029</v>
      </c>
      <c r="E30832" s="7" t="s">
        <v>24898</v>
      </c>
      <c r="F30832">
        <f>IF(IFERROR(VLOOKUP(A30832,官网公开专利!B:B,1,0),0)&lt;&gt;0,1,0)</f>
        <v>1</v>
      </c>
    </row>
    <row r="30833" spans="1:6" x14ac:dyDescent="0.4">
      <c r="A30833" s="7" t="s">
        <v>9732</v>
      </c>
      <c r="B30833" s="7" t="s">
        <v>24895</v>
      </c>
      <c r="C30833" s="11">
        <v>43305</v>
      </c>
      <c r="D30833" s="7" t="s">
        <v>18029</v>
      </c>
      <c r="E30833" s="7" t="s">
        <v>24896</v>
      </c>
      <c r="F30833">
        <f>IF(IFERROR(VLOOKUP(A30833,官网公开专利!B:B,1,0),0)&lt;&gt;0,1,0)</f>
        <v>1</v>
      </c>
    </row>
    <row r="30834" spans="1:6" x14ac:dyDescent="0.4">
      <c r="A30834" s="7" t="s">
        <v>9732</v>
      </c>
      <c r="B30834" s="7" t="s">
        <v>24901</v>
      </c>
      <c r="C30834" s="11">
        <v>43291</v>
      </c>
      <c r="D30834" s="7" t="s">
        <v>18029</v>
      </c>
      <c r="E30834" s="7" t="s">
        <v>24902</v>
      </c>
      <c r="F30834">
        <f>IF(IFERROR(VLOOKUP(A30834,官网公开专利!B:B,1,0),0)&lt;&gt;0,1,0)</f>
        <v>1</v>
      </c>
    </row>
    <row r="30835" spans="1:6" x14ac:dyDescent="0.4">
      <c r="A30835" s="7" t="s">
        <v>9732</v>
      </c>
      <c r="B30835" s="7" t="s">
        <v>24903</v>
      </c>
      <c r="C30835" s="11">
        <v>43284</v>
      </c>
      <c r="D30835" s="7" t="s">
        <v>18029</v>
      </c>
      <c r="E30835" s="7" t="s">
        <v>24904</v>
      </c>
      <c r="F30835">
        <f>IF(IFERROR(VLOOKUP(A30835,官网公开专利!B:B,1,0),0)&lt;&gt;0,1,0)</f>
        <v>1</v>
      </c>
    </row>
    <row r="30836" spans="1:6" x14ac:dyDescent="0.4">
      <c r="A30836" s="7" t="s">
        <v>9732</v>
      </c>
      <c r="B30836" s="7" t="s">
        <v>24905</v>
      </c>
      <c r="C30836" s="11">
        <v>43284</v>
      </c>
      <c r="D30836" s="7" t="s">
        <v>18029</v>
      </c>
      <c r="E30836" s="7" t="s">
        <v>24906</v>
      </c>
      <c r="F30836">
        <f>IF(IFERROR(VLOOKUP(A30836,官网公开专利!B:B,1,0),0)&lt;&gt;0,1,0)</f>
        <v>1</v>
      </c>
    </row>
    <row r="30837" spans="1:6" x14ac:dyDescent="0.4">
      <c r="A30837" s="7" t="s">
        <v>9732</v>
      </c>
      <c r="B30837" s="7" t="s">
        <v>24910</v>
      </c>
      <c r="C30837" s="11">
        <v>43277</v>
      </c>
      <c r="D30837" s="7" t="s">
        <v>18029</v>
      </c>
      <c r="E30837" s="7" t="s">
        <v>24123</v>
      </c>
      <c r="F30837">
        <f>IF(IFERROR(VLOOKUP(A30837,官网公开专利!B:B,1,0),0)&lt;&gt;0,1,0)</f>
        <v>1</v>
      </c>
    </row>
    <row r="30838" spans="1:6" x14ac:dyDescent="0.4">
      <c r="A30838" s="7" t="s">
        <v>9732</v>
      </c>
      <c r="B30838" s="7" t="s">
        <v>24909</v>
      </c>
      <c r="C30838" s="11">
        <v>43277</v>
      </c>
      <c r="D30838" s="7" t="s">
        <v>18029</v>
      </c>
      <c r="E30838" s="7" t="s">
        <v>24117</v>
      </c>
      <c r="F30838">
        <f>IF(IFERROR(VLOOKUP(A30838,官网公开专利!B:B,1,0),0)&lt;&gt;0,1,0)</f>
        <v>1</v>
      </c>
    </row>
    <row r="30839" spans="1:6" x14ac:dyDescent="0.4">
      <c r="A30839" s="7" t="s">
        <v>9732</v>
      </c>
      <c r="B30839" s="7" t="s">
        <v>24912</v>
      </c>
      <c r="C30839" s="11">
        <v>43277</v>
      </c>
      <c r="D30839" s="7" t="s">
        <v>18029</v>
      </c>
      <c r="E30839" s="7" t="s">
        <v>24913</v>
      </c>
      <c r="F30839">
        <f>IF(IFERROR(VLOOKUP(A30839,官网公开专利!B:B,1,0),0)&lt;&gt;0,1,0)</f>
        <v>1</v>
      </c>
    </row>
    <row r="30840" spans="1:6" x14ac:dyDescent="0.4">
      <c r="A30840" s="7" t="s">
        <v>9732</v>
      </c>
      <c r="B30840" s="7" t="s">
        <v>24907</v>
      </c>
      <c r="C30840" s="11">
        <v>43277</v>
      </c>
      <c r="D30840" s="7" t="s">
        <v>18029</v>
      </c>
      <c r="E30840" s="7" t="s">
        <v>24908</v>
      </c>
      <c r="F30840">
        <f>IF(IFERROR(VLOOKUP(A30840,官网公开专利!B:B,1,0),0)&lt;&gt;0,1,0)</f>
        <v>1</v>
      </c>
    </row>
    <row r="30841" spans="1:6" x14ac:dyDescent="0.4">
      <c r="A30841" s="7" t="s">
        <v>9732</v>
      </c>
      <c r="B30841" s="7" t="s">
        <v>24911</v>
      </c>
      <c r="C30841" s="11">
        <v>43277</v>
      </c>
      <c r="D30841" s="7" t="s">
        <v>18029</v>
      </c>
      <c r="E30841" s="7" t="s">
        <v>23078</v>
      </c>
      <c r="F30841">
        <f>IF(IFERROR(VLOOKUP(A30841,官网公开专利!B:B,1,0),0)&lt;&gt;0,1,0)</f>
        <v>1</v>
      </c>
    </row>
    <row r="30842" spans="1:6" x14ac:dyDescent="0.4">
      <c r="A30842" s="7" t="s">
        <v>9732</v>
      </c>
      <c r="B30842" s="7" t="s">
        <v>24163</v>
      </c>
      <c r="C30842" s="11">
        <v>42850</v>
      </c>
      <c r="D30842" s="7" t="s">
        <v>24164</v>
      </c>
      <c r="E30842" s="7" t="s">
        <v>23072</v>
      </c>
      <c r="F30842">
        <f>IF(IFERROR(VLOOKUP(A30842,官网公开专利!B:B,1,0),0)&lt;&gt;0,1,0)</f>
        <v>1</v>
      </c>
    </row>
    <row r="30843" spans="1:6" x14ac:dyDescent="0.4">
      <c r="A30843" s="7" t="s">
        <v>9732</v>
      </c>
      <c r="B30843" s="7" t="s">
        <v>24112</v>
      </c>
      <c r="C30843" s="11">
        <v>43270</v>
      </c>
      <c r="D30843" s="7" t="s">
        <v>24113</v>
      </c>
      <c r="E30843" s="7" t="s">
        <v>24114</v>
      </c>
      <c r="F30843">
        <f>IF(IFERROR(VLOOKUP(A30843,官网公开专利!B:B,1,0),0)&lt;&gt;0,1,0)</f>
        <v>1</v>
      </c>
    </row>
    <row r="30844" spans="1:6" x14ac:dyDescent="0.4">
      <c r="A30844" s="7" t="s">
        <v>9732</v>
      </c>
      <c r="B30844" s="7" t="s">
        <v>24115</v>
      </c>
      <c r="C30844" s="11">
        <v>43263</v>
      </c>
      <c r="D30844" s="7" t="s">
        <v>24113</v>
      </c>
      <c r="E30844" s="7" t="s">
        <v>22942</v>
      </c>
      <c r="F30844">
        <f>IF(IFERROR(VLOOKUP(A30844,官网公开专利!B:B,1,0),0)&lt;&gt;0,1,0)</f>
        <v>1</v>
      </c>
    </row>
    <row r="30845" spans="1:6" x14ac:dyDescent="0.4">
      <c r="A30845" s="7" t="s">
        <v>9732</v>
      </c>
      <c r="B30845" s="7" t="s">
        <v>24116</v>
      </c>
      <c r="C30845" s="11">
        <v>43249</v>
      </c>
      <c r="D30845" s="7" t="s">
        <v>24113</v>
      </c>
      <c r="E30845" s="7" t="s">
        <v>24117</v>
      </c>
      <c r="F30845">
        <f>IF(IFERROR(VLOOKUP(A30845,官网公开专利!B:B,1,0),0)&lt;&gt;0,1,0)</f>
        <v>1</v>
      </c>
    </row>
    <row r="30846" spans="1:6" x14ac:dyDescent="0.4">
      <c r="A30846" s="7" t="s">
        <v>9732</v>
      </c>
      <c r="B30846" s="7" t="s">
        <v>24118</v>
      </c>
      <c r="C30846" s="11">
        <v>43193</v>
      </c>
      <c r="D30846" s="7" t="s">
        <v>24113</v>
      </c>
      <c r="E30846" s="7" t="s">
        <v>24119</v>
      </c>
      <c r="F30846">
        <f>IF(IFERROR(VLOOKUP(A30846,官网公开专利!B:B,1,0),0)&lt;&gt;0,1,0)</f>
        <v>1</v>
      </c>
    </row>
    <row r="30847" spans="1:6" x14ac:dyDescent="0.4">
      <c r="A30847" s="7" t="s">
        <v>9732</v>
      </c>
      <c r="B30847" s="7" t="s">
        <v>24120</v>
      </c>
      <c r="C30847" s="11">
        <v>43186</v>
      </c>
      <c r="D30847" s="7" t="s">
        <v>24113</v>
      </c>
      <c r="E30847" s="7" t="s">
        <v>24121</v>
      </c>
      <c r="F30847">
        <f>IF(IFERROR(VLOOKUP(A30847,官网公开专利!B:B,1,0),0)&lt;&gt;0,1,0)</f>
        <v>1</v>
      </c>
    </row>
    <row r="30848" spans="1:6" x14ac:dyDescent="0.4">
      <c r="A30848" s="7" t="s">
        <v>9732</v>
      </c>
      <c r="B30848" s="7" t="s">
        <v>24122</v>
      </c>
      <c r="C30848" s="11">
        <v>43172</v>
      </c>
      <c r="D30848" s="7" t="s">
        <v>24113</v>
      </c>
      <c r="E30848" s="7" t="s">
        <v>24123</v>
      </c>
      <c r="F30848">
        <f>IF(IFERROR(VLOOKUP(A30848,官网公开专利!B:B,1,0),0)&lt;&gt;0,1,0)</f>
        <v>1</v>
      </c>
    </row>
    <row r="30849" spans="1:6" x14ac:dyDescent="0.4">
      <c r="A30849" s="7" t="s">
        <v>9732</v>
      </c>
      <c r="B30849" s="7" t="s">
        <v>24124</v>
      </c>
      <c r="C30849" s="11">
        <v>43165</v>
      </c>
      <c r="D30849" s="7" t="s">
        <v>24113</v>
      </c>
      <c r="E30849" s="7" t="s">
        <v>24125</v>
      </c>
      <c r="F30849">
        <f>IF(IFERROR(VLOOKUP(A30849,官网公开专利!B:B,1,0),0)&lt;&gt;0,1,0)</f>
        <v>1</v>
      </c>
    </row>
    <row r="30850" spans="1:6" x14ac:dyDescent="0.4">
      <c r="A30850" s="7" t="s">
        <v>9732</v>
      </c>
      <c r="B30850" s="7" t="s">
        <v>24126</v>
      </c>
      <c r="C30850" s="11">
        <v>43158</v>
      </c>
      <c r="D30850" s="7" t="s">
        <v>24113</v>
      </c>
      <c r="E30850" s="7" t="s">
        <v>24127</v>
      </c>
      <c r="F30850">
        <f>IF(IFERROR(VLOOKUP(A30850,官网公开专利!B:B,1,0),0)&lt;&gt;0,1,0)</f>
        <v>1</v>
      </c>
    </row>
    <row r="30851" spans="1:6" x14ac:dyDescent="0.4">
      <c r="A30851" s="7" t="s">
        <v>9732</v>
      </c>
      <c r="B30851" s="7" t="s">
        <v>24128</v>
      </c>
      <c r="C30851" s="11">
        <v>43151</v>
      </c>
      <c r="D30851" s="7" t="s">
        <v>24113</v>
      </c>
      <c r="E30851" s="7" t="s">
        <v>24129</v>
      </c>
      <c r="F30851">
        <f>IF(IFERROR(VLOOKUP(A30851,官网公开专利!B:B,1,0),0)&lt;&gt;0,1,0)</f>
        <v>1</v>
      </c>
    </row>
    <row r="30852" spans="1:6" x14ac:dyDescent="0.4">
      <c r="A30852" s="7" t="s">
        <v>9732</v>
      </c>
      <c r="B30852" s="7" t="s">
        <v>24130</v>
      </c>
      <c r="C30852" s="11">
        <v>43074</v>
      </c>
      <c r="D30852" s="7" t="s">
        <v>24113</v>
      </c>
      <c r="E30852" s="7" t="s">
        <v>24131</v>
      </c>
      <c r="F30852">
        <f>IF(IFERROR(VLOOKUP(A30852,官网公开专利!B:B,1,0),0)&lt;&gt;0,1,0)</f>
        <v>1</v>
      </c>
    </row>
    <row r="30853" spans="1:6" x14ac:dyDescent="0.4">
      <c r="A30853" s="7" t="s">
        <v>9732</v>
      </c>
      <c r="B30853" s="7" t="s">
        <v>24132</v>
      </c>
      <c r="C30853" s="11">
        <v>43074</v>
      </c>
      <c r="D30853" s="7" t="s">
        <v>24113</v>
      </c>
      <c r="E30853" s="7" t="s">
        <v>24133</v>
      </c>
      <c r="F30853">
        <f>IF(IFERROR(VLOOKUP(A30853,官网公开专利!B:B,1,0),0)&lt;&gt;0,1,0)</f>
        <v>1</v>
      </c>
    </row>
    <row r="30854" spans="1:6" x14ac:dyDescent="0.4">
      <c r="A30854" s="7" t="s">
        <v>9732</v>
      </c>
      <c r="B30854" s="7" t="s">
        <v>24134</v>
      </c>
      <c r="C30854" s="11">
        <v>43046</v>
      </c>
      <c r="D30854" s="7" t="s">
        <v>24113</v>
      </c>
      <c r="E30854" s="7" t="s">
        <v>24135</v>
      </c>
      <c r="F30854">
        <f>IF(IFERROR(VLOOKUP(A30854,官网公开专利!B:B,1,0),0)&lt;&gt;0,1,0)</f>
        <v>1</v>
      </c>
    </row>
    <row r="30855" spans="1:6" x14ac:dyDescent="0.4">
      <c r="A30855" s="7" t="s">
        <v>9732</v>
      </c>
      <c r="B30855" s="7" t="s">
        <v>24136</v>
      </c>
      <c r="C30855" s="11">
        <v>43032</v>
      </c>
      <c r="D30855" s="7" t="s">
        <v>24113</v>
      </c>
      <c r="E30855" s="7" t="s">
        <v>23187</v>
      </c>
      <c r="F30855">
        <f>IF(IFERROR(VLOOKUP(A30855,官网公开专利!B:B,1,0),0)&lt;&gt;0,1,0)</f>
        <v>1</v>
      </c>
    </row>
    <row r="30856" spans="1:6" x14ac:dyDescent="0.4">
      <c r="A30856" s="7" t="s">
        <v>9732</v>
      </c>
      <c r="B30856" s="7" t="s">
        <v>24137</v>
      </c>
      <c r="C30856" s="11">
        <v>43011</v>
      </c>
      <c r="D30856" s="7" t="s">
        <v>24113</v>
      </c>
      <c r="E30856" s="7" t="s">
        <v>24138</v>
      </c>
      <c r="F30856">
        <f>IF(IFERROR(VLOOKUP(A30856,官网公开专利!B:B,1,0),0)&lt;&gt;0,1,0)</f>
        <v>1</v>
      </c>
    </row>
    <row r="30857" spans="1:6" x14ac:dyDescent="0.4">
      <c r="A30857" s="7" t="s">
        <v>9732</v>
      </c>
      <c r="B30857" s="7" t="s">
        <v>24139</v>
      </c>
      <c r="C30857" s="11">
        <v>42983</v>
      </c>
      <c r="D30857" s="7" t="s">
        <v>24113</v>
      </c>
      <c r="E30857" s="7" t="s">
        <v>24140</v>
      </c>
      <c r="F30857">
        <f>IF(IFERROR(VLOOKUP(A30857,官网公开专利!B:B,1,0),0)&lt;&gt;0,1,0)</f>
        <v>1</v>
      </c>
    </row>
    <row r="30858" spans="1:6" x14ac:dyDescent="0.4">
      <c r="A30858" s="7" t="s">
        <v>9732</v>
      </c>
      <c r="B30858" s="7" t="s">
        <v>24141</v>
      </c>
      <c r="C30858" s="11">
        <v>42962</v>
      </c>
      <c r="D30858" s="7" t="s">
        <v>24113</v>
      </c>
      <c r="E30858" s="7" t="s">
        <v>24142</v>
      </c>
      <c r="F30858">
        <f>IF(IFERROR(VLOOKUP(A30858,官网公开专利!B:B,1,0),0)&lt;&gt;0,1,0)</f>
        <v>1</v>
      </c>
    </row>
    <row r="30859" spans="1:6" x14ac:dyDescent="0.4">
      <c r="A30859" s="7" t="s">
        <v>9732</v>
      </c>
      <c r="B30859" s="7" t="s">
        <v>24143</v>
      </c>
      <c r="C30859" s="11">
        <v>42955</v>
      </c>
      <c r="D30859" s="7" t="s">
        <v>24113</v>
      </c>
      <c r="E30859" s="7" t="s">
        <v>24144</v>
      </c>
      <c r="F30859">
        <f>IF(IFERROR(VLOOKUP(A30859,官网公开专利!B:B,1,0),0)&lt;&gt;0,1,0)</f>
        <v>1</v>
      </c>
    </row>
    <row r="30860" spans="1:6" x14ac:dyDescent="0.4">
      <c r="A30860" s="7" t="s">
        <v>9732</v>
      </c>
      <c r="B30860" s="7" t="s">
        <v>24145</v>
      </c>
      <c r="C30860" s="11">
        <v>42913</v>
      </c>
      <c r="D30860" s="7" t="s">
        <v>24113</v>
      </c>
      <c r="E30860" s="7" t="s">
        <v>24146</v>
      </c>
      <c r="F30860">
        <f>IF(IFERROR(VLOOKUP(A30860,官网公开专利!B:B,1,0),0)&lt;&gt;0,1,0)</f>
        <v>1</v>
      </c>
    </row>
    <row r="30861" spans="1:6" x14ac:dyDescent="0.4">
      <c r="A30861" s="7" t="s">
        <v>9732</v>
      </c>
      <c r="B30861" s="7" t="s">
        <v>24147</v>
      </c>
      <c r="C30861" s="11">
        <v>42850</v>
      </c>
      <c r="D30861" s="7" t="s">
        <v>24113</v>
      </c>
      <c r="E30861" s="7" t="s">
        <v>22828</v>
      </c>
      <c r="F30861">
        <f>IF(IFERROR(VLOOKUP(A30861,官网公开专利!B:B,1,0),0)&lt;&gt;0,1,0)</f>
        <v>1</v>
      </c>
    </row>
    <row r="30862" spans="1:6" x14ac:dyDescent="0.4">
      <c r="A30862" s="7" t="s">
        <v>9732</v>
      </c>
      <c r="B30862" s="7" t="s">
        <v>24148</v>
      </c>
      <c r="C30862" s="11">
        <v>42850</v>
      </c>
      <c r="D30862" s="7" t="s">
        <v>24113</v>
      </c>
      <c r="E30862" s="7" t="s">
        <v>24149</v>
      </c>
      <c r="F30862">
        <f>IF(IFERROR(VLOOKUP(A30862,官网公开专利!B:B,1,0),0)&lt;&gt;0,1,0)</f>
        <v>1</v>
      </c>
    </row>
    <row r="30863" spans="1:6" x14ac:dyDescent="0.4">
      <c r="A30863" s="7" t="s">
        <v>9732</v>
      </c>
      <c r="B30863" s="7" t="s">
        <v>24154</v>
      </c>
      <c r="C30863" s="11">
        <v>42808</v>
      </c>
      <c r="D30863" s="7" t="s">
        <v>24113</v>
      </c>
      <c r="E30863" s="7" t="s">
        <v>24155</v>
      </c>
      <c r="F30863">
        <f>IF(IFERROR(VLOOKUP(A30863,官网公开专利!B:B,1,0),0)&lt;&gt;0,1,0)</f>
        <v>1</v>
      </c>
    </row>
    <row r="30864" spans="1:6" x14ac:dyDescent="0.4">
      <c r="A30864" s="7" t="s">
        <v>9732</v>
      </c>
      <c r="B30864" s="7" t="s">
        <v>24152</v>
      </c>
      <c r="C30864" s="11">
        <v>42808</v>
      </c>
      <c r="D30864" s="7" t="s">
        <v>24113</v>
      </c>
      <c r="E30864" s="7" t="s">
        <v>24153</v>
      </c>
      <c r="F30864">
        <f>IF(IFERROR(VLOOKUP(A30864,官网公开专利!B:B,1,0),0)&lt;&gt;0,1,0)</f>
        <v>1</v>
      </c>
    </row>
    <row r="30865" spans="1:6" x14ac:dyDescent="0.4">
      <c r="A30865" s="7" t="s">
        <v>9732</v>
      </c>
      <c r="B30865" s="7" t="s">
        <v>24150</v>
      </c>
      <c r="C30865" s="11">
        <v>42808</v>
      </c>
      <c r="D30865" s="7" t="s">
        <v>24113</v>
      </c>
      <c r="E30865" s="7" t="s">
        <v>24151</v>
      </c>
      <c r="F30865">
        <f>IF(IFERROR(VLOOKUP(A30865,官网公开专利!B:B,1,0),0)&lt;&gt;0,1,0)</f>
        <v>1</v>
      </c>
    </row>
    <row r="30866" spans="1:6" x14ac:dyDescent="0.4">
      <c r="A30866" s="7" t="s">
        <v>9732</v>
      </c>
      <c r="B30866" s="7" t="s">
        <v>24156</v>
      </c>
      <c r="C30866" s="11">
        <v>42801</v>
      </c>
      <c r="D30866" s="7" t="s">
        <v>24113</v>
      </c>
      <c r="E30866" s="7" t="s">
        <v>24157</v>
      </c>
      <c r="F30866">
        <f>IF(IFERROR(VLOOKUP(A30866,官网公开专利!B:B,1,0),0)&lt;&gt;0,1,0)</f>
        <v>1</v>
      </c>
    </row>
    <row r="30867" spans="1:6" x14ac:dyDescent="0.4">
      <c r="A30867" s="7" t="s">
        <v>9732</v>
      </c>
      <c r="B30867" s="7" t="s">
        <v>24158</v>
      </c>
      <c r="C30867" s="11">
        <v>42801</v>
      </c>
      <c r="D30867" s="7" t="s">
        <v>24113</v>
      </c>
      <c r="E30867" s="7" t="s">
        <v>24159</v>
      </c>
      <c r="F30867">
        <f>IF(IFERROR(VLOOKUP(A30867,官网公开专利!B:B,1,0),0)&lt;&gt;0,1,0)</f>
        <v>1</v>
      </c>
    </row>
    <row r="30868" spans="1:6" x14ac:dyDescent="0.4">
      <c r="A30868" s="7" t="s">
        <v>9732</v>
      </c>
      <c r="B30868" s="7" t="s">
        <v>24160</v>
      </c>
      <c r="C30868" s="11">
        <v>42787</v>
      </c>
      <c r="D30868" s="7" t="s">
        <v>24113</v>
      </c>
      <c r="E30868" s="7" t="s">
        <v>24161</v>
      </c>
      <c r="F30868">
        <f>IF(IFERROR(VLOOKUP(A30868,官网公开专利!B:B,1,0),0)&lt;&gt;0,1,0)</f>
        <v>1</v>
      </c>
    </row>
    <row r="30869" spans="1:6" x14ac:dyDescent="0.4">
      <c r="A30869" s="7" t="s">
        <v>9732</v>
      </c>
      <c r="B30869" s="7" t="s">
        <v>24162</v>
      </c>
      <c r="C30869" s="11">
        <v>42773</v>
      </c>
      <c r="D30869" s="7" t="s">
        <v>24113</v>
      </c>
      <c r="E30869" s="7" t="s">
        <v>22898</v>
      </c>
      <c r="F30869">
        <f>IF(IFERROR(VLOOKUP(A30869,官网公开专利!B:B,1,0),0)&lt;&gt;0,1,0)</f>
        <v>1</v>
      </c>
    </row>
    <row r="30870" spans="1:6" x14ac:dyDescent="0.4">
      <c r="A30870" s="7" t="s">
        <v>9732</v>
      </c>
      <c r="B30870" s="7" t="s">
        <v>24110</v>
      </c>
      <c r="C30870" s="11">
        <v>42934</v>
      </c>
      <c r="D30870" s="7" t="s">
        <v>16293</v>
      </c>
      <c r="E30870" s="7" t="s">
        <v>24111</v>
      </c>
      <c r="F30870">
        <f>IF(IFERROR(VLOOKUP(A30870,官网公开专利!B:B,1,0),0)&lt;&gt;0,1,0)</f>
        <v>1</v>
      </c>
    </row>
    <row r="30871" spans="1:6" x14ac:dyDescent="0.4">
      <c r="A30871" s="7" t="s">
        <v>9732</v>
      </c>
      <c r="B30871" s="7" t="s">
        <v>24107</v>
      </c>
      <c r="C30871" s="11">
        <v>42983</v>
      </c>
      <c r="D30871" s="7" t="s">
        <v>24108</v>
      </c>
      <c r="E30871" s="7" t="s">
        <v>24109</v>
      </c>
      <c r="F30871">
        <f>IF(IFERROR(VLOOKUP(A30871,官网公开专利!B:B,1,0),0)&lt;&gt;0,1,0)</f>
        <v>1</v>
      </c>
    </row>
    <row r="30872" spans="1:6" x14ac:dyDescent="0.4">
      <c r="A30872" s="7" t="s">
        <v>9732</v>
      </c>
      <c r="B30872" s="7" t="s">
        <v>24104</v>
      </c>
      <c r="C30872" s="11">
        <v>44215</v>
      </c>
      <c r="D30872" s="7" t="s">
        <v>24105</v>
      </c>
      <c r="E30872" s="7" t="s">
        <v>24106</v>
      </c>
      <c r="F30872">
        <f>IF(IFERROR(VLOOKUP(A30872,官网公开专利!B:B,1,0),0)&lt;&gt;0,1,0)</f>
        <v>1</v>
      </c>
    </row>
    <row r="30873" spans="1:6" x14ac:dyDescent="0.4">
      <c r="A30873" s="7" t="s">
        <v>10740</v>
      </c>
      <c r="B30873" s="7" t="s">
        <v>2347</v>
      </c>
      <c r="C30873" s="11">
        <v>44229</v>
      </c>
      <c r="D30873" s="7" t="s">
        <v>2348</v>
      </c>
      <c r="E30873" s="7" t="s">
        <v>2349</v>
      </c>
      <c r="F30873">
        <f>IF(IFERROR(VLOOKUP(A30873,官网公开专利!B:B,1,0),0)&lt;&gt;0,1,0)</f>
        <v>1</v>
      </c>
    </row>
    <row r="30874" spans="1:6" x14ac:dyDescent="0.4">
      <c r="A30874" s="7" t="s">
        <v>9604</v>
      </c>
      <c r="B30874" s="7" t="s">
        <v>2347</v>
      </c>
      <c r="C30874" s="11">
        <v>44229</v>
      </c>
      <c r="D30874" s="7" t="s">
        <v>2348</v>
      </c>
      <c r="E30874" s="7" t="s">
        <v>2349</v>
      </c>
      <c r="F30874">
        <f>IF(IFERROR(VLOOKUP(A30874,官网公开专利!B:B,1,0),0)&lt;&gt;0,1,0)</f>
        <v>1</v>
      </c>
    </row>
    <row r="30875" spans="1:6" x14ac:dyDescent="0.4">
      <c r="A30875" s="7" t="s">
        <v>11033</v>
      </c>
      <c r="B30875" s="7" t="s">
        <v>2347</v>
      </c>
      <c r="C30875" s="11">
        <v>44229</v>
      </c>
      <c r="D30875" s="7" t="s">
        <v>2348</v>
      </c>
      <c r="E30875" s="7" t="s">
        <v>2349</v>
      </c>
      <c r="F30875">
        <f>IF(IFERROR(VLOOKUP(A30875,官网公开专利!B:B,1,0),0)&lt;&gt;0,1,0)</f>
        <v>1</v>
      </c>
    </row>
    <row r="30876" spans="1:6" x14ac:dyDescent="0.4">
      <c r="A30876" s="7" t="s">
        <v>11037</v>
      </c>
      <c r="B30876" s="7" t="s">
        <v>2347</v>
      </c>
      <c r="C30876" s="11">
        <v>44229</v>
      </c>
      <c r="D30876" s="7" t="s">
        <v>2348</v>
      </c>
      <c r="E30876" s="7" t="s">
        <v>2349</v>
      </c>
      <c r="F30876">
        <f>IF(IFERROR(VLOOKUP(A30876,官网公开专利!B:B,1,0),0)&lt;&gt;0,1,0)</f>
        <v>1</v>
      </c>
    </row>
    <row r="30877" spans="1:6" x14ac:dyDescent="0.4">
      <c r="A30877" s="7" t="s">
        <v>11038</v>
      </c>
      <c r="B30877" s="7" t="s">
        <v>2347</v>
      </c>
      <c r="C30877" s="11">
        <v>44229</v>
      </c>
      <c r="D30877" s="7" t="s">
        <v>2348</v>
      </c>
      <c r="E30877" s="7" t="s">
        <v>2349</v>
      </c>
      <c r="F30877">
        <f>IF(IFERROR(VLOOKUP(A30877,官网公开专利!B:B,1,0),0)&lt;&gt;0,1,0)</f>
        <v>1</v>
      </c>
    </row>
    <row r="30878" spans="1:6" x14ac:dyDescent="0.4">
      <c r="A30878" s="7" t="s">
        <v>11039</v>
      </c>
      <c r="B30878" s="7" t="s">
        <v>2347</v>
      </c>
      <c r="C30878" s="11">
        <v>44229</v>
      </c>
      <c r="D30878" s="7" t="s">
        <v>2348</v>
      </c>
      <c r="E30878" s="7" t="s">
        <v>2349</v>
      </c>
      <c r="F30878">
        <f>IF(IFERROR(VLOOKUP(A30878,官网公开专利!B:B,1,0),0)&lt;&gt;0,1,0)</f>
        <v>1</v>
      </c>
    </row>
    <row r="30879" spans="1:6" x14ac:dyDescent="0.4">
      <c r="A30879" s="7" t="s">
        <v>11015</v>
      </c>
      <c r="B30879" s="7" t="s">
        <v>2347</v>
      </c>
      <c r="C30879" s="11">
        <v>44229</v>
      </c>
      <c r="D30879" s="7" t="s">
        <v>2348</v>
      </c>
      <c r="E30879" s="7" t="s">
        <v>2349</v>
      </c>
      <c r="F30879">
        <f>IF(IFERROR(VLOOKUP(A30879,官网公开专利!B:B,1,0),0)&lt;&gt;0,1,0)</f>
        <v>1</v>
      </c>
    </row>
    <row r="30880" spans="1:6" x14ac:dyDescent="0.4">
      <c r="A30880" s="7" t="s">
        <v>11017</v>
      </c>
      <c r="B30880" s="7" t="s">
        <v>2347</v>
      </c>
      <c r="C30880" s="11">
        <v>44229</v>
      </c>
      <c r="D30880" s="7" t="s">
        <v>2348</v>
      </c>
      <c r="E30880" s="7" t="s">
        <v>2349</v>
      </c>
      <c r="F30880">
        <f>IF(IFERROR(VLOOKUP(A30880,官网公开专利!B:B,1,0),0)&lt;&gt;0,1,0)</f>
        <v>1</v>
      </c>
    </row>
    <row r="30881" spans="1:6" x14ac:dyDescent="0.4">
      <c r="A30881" s="7" t="s">
        <v>11040</v>
      </c>
      <c r="B30881" s="7" t="s">
        <v>2347</v>
      </c>
      <c r="C30881" s="11">
        <v>44229</v>
      </c>
      <c r="D30881" s="7" t="s">
        <v>2348</v>
      </c>
      <c r="E30881" s="7" t="s">
        <v>2349</v>
      </c>
      <c r="F30881">
        <f>IF(IFERROR(VLOOKUP(A30881,官网公开专利!B:B,1,0),0)&lt;&gt;0,1,0)</f>
        <v>1</v>
      </c>
    </row>
    <row r="30882" spans="1:6" x14ac:dyDescent="0.4">
      <c r="A30882" s="7" t="s">
        <v>10652</v>
      </c>
      <c r="B30882" s="7" t="s">
        <v>2347</v>
      </c>
      <c r="C30882" s="11">
        <v>44229</v>
      </c>
      <c r="D30882" s="7" t="s">
        <v>2348</v>
      </c>
      <c r="E30882" s="7" t="s">
        <v>2349</v>
      </c>
      <c r="F30882">
        <f>IF(IFERROR(VLOOKUP(A30882,官网公开专利!B:B,1,0),0)&lt;&gt;0,1,0)</f>
        <v>1</v>
      </c>
    </row>
    <row r="30883" spans="1:6" x14ac:dyDescent="0.4">
      <c r="A30883" s="7" t="s">
        <v>11041</v>
      </c>
      <c r="B30883" s="7" t="s">
        <v>2347</v>
      </c>
      <c r="C30883" s="11">
        <v>44229</v>
      </c>
      <c r="D30883" s="7" t="s">
        <v>2348</v>
      </c>
      <c r="E30883" s="7" t="s">
        <v>2349</v>
      </c>
      <c r="F30883">
        <f>IF(IFERROR(VLOOKUP(A30883,官网公开专利!B:B,1,0),0)&lt;&gt;0,1,0)</f>
        <v>1</v>
      </c>
    </row>
    <row r="30884" spans="1:6" x14ac:dyDescent="0.4">
      <c r="A30884" s="7" t="s">
        <v>9605</v>
      </c>
      <c r="B30884" s="7" t="s">
        <v>2347</v>
      </c>
      <c r="C30884" s="11">
        <v>44229</v>
      </c>
      <c r="D30884" s="7" t="s">
        <v>2348</v>
      </c>
      <c r="E30884" s="7" t="s">
        <v>2349</v>
      </c>
      <c r="F30884">
        <f>IF(IFERROR(VLOOKUP(A30884,官网公开专利!B:B,1,0),0)&lt;&gt;0,1,0)</f>
        <v>1</v>
      </c>
    </row>
    <row r="30885" spans="1:6" x14ac:dyDescent="0.4">
      <c r="A30885" s="7" t="s">
        <v>11018</v>
      </c>
      <c r="B30885" s="7" t="s">
        <v>2347</v>
      </c>
      <c r="C30885" s="11">
        <v>44229</v>
      </c>
      <c r="D30885" s="7" t="s">
        <v>2348</v>
      </c>
      <c r="E30885" s="7" t="s">
        <v>2349</v>
      </c>
      <c r="F30885">
        <f>IF(IFERROR(VLOOKUP(A30885,官网公开专利!B:B,1,0),0)&lt;&gt;0,1,0)</f>
        <v>1</v>
      </c>
    </row>
    <row r="30886" spans="1:6" x14ac:dyDescent="0.4">
      <c r="A30886" s="7" t="s">
        <v>11019</v>
      </c>
      <c r="B30886" s="7" t="s">
        <v>2347</v>
      </c>
      <c r="C30886" s="11">
        <v>44229</v>
      </c>
      <c r="D30886" s="7" t="s">
        <v>2348</v>
      </c>
      <c r="E30886" s="7" t="s">
        <v>2349</v>
      </c>
      <c r="F30886">
        <f>IF(IFERROR(VLOOKUP(A30886,官网公开专利!B:B,1,0),0)&lt;&gt;0,1,0)</f>
        <v>1</v>
      </c>
    </row>
    <row r="30887" spans="1:6" x14ac:dyDescent="0.4">
      <c r="A30887" s="7" t="s">
        <v>13585</v>
      </c>
      <c r="B30887" s="7" t="s">
        <v>2347</v>
      </c>
      <c r="C30887" s="11">
        <v>44229</v>
      </c>
      <c r="D30887" s="7" t="s">
        <v>2348</v>
      </c>
      <c r="E30887" s="7" t="s">
        <v>2349</v>
      </c>
      <c r="F30887">
        <f>IF(IFERROR(VLOOKUP(A30887,官网公开专利!B:B,1,0),0)&lt;&gt;0,1,0)</f>
        <v>1</v>
      </c>
    </row>
    <row r="30888" spans="1:6" x14ac:dyDescent="0.4">
      <c r="A30888" s="7" t="s">
        <v>9953</v>
      </c>
      <c r="B30888" s="7" t="s">
        <v>2347</v>
      </c>
      <c r="C30888" s="11">
        <v>44229</v>
      </c>
      <c r="D30888" s="7" t="s">
        <v>2348</v>
      </c>
      <c r="E30888" s="7" t="s">
        <v>2349</v>
      </c>
      <c r="F30888">
        <f>IF(IFERROR(VLOOKUP(A30888,官网公开专利!B:B,1,0),0)&lt;&gt;0,1,0)</f>
        <v>1</v>
      </c>
    </row>
    <row r="30889" spans="1:6" x14ac:dyDescent="0.4">
      <c r="A30889" s="7" t="s">
        <v>12690</v>
      </c>
      <c r="B30889" s="7" t="s">
        <v>2347</v>
      </c>
      <c r="C30889" s="11">
        <v>44229</v>
      </c>
      <c r="D30889" s="7" t="s">
        <v>2348</v>
      </c>
      <c r="E30889" s="7" t="s">
        <v>2349</v>
      </c>
      <c r="F30889">
        <f>IF(IFERROR(VLOOKUP(A30889,官网公开专利!B:B,1,0),0)&lt;&gt;0,1,0)</f>
        <v>1</v>
      </c>
    </row>
    <row r="30890" spans="1:6" x14ac:dyDescent="0.4">
      <c r="A30890" s="7" t="s">
        <v>10919</v>
      </c>
      <c r="B30890" s="7" t="s">
        <v>2347</v>
      </c>
      <c r="C30890" s="11">
        <v>44229</v>
      </c>
      <c r="D30890" s="7" t="s">
        <v>2348</v>
      </c>
      <c r="E30890" s="7" t="s">
        <v>2349</v>
      </c>
      <c r="F30890">
        <f>IF(IFERROR(VLOOKUP(A30890,官网公开专利!B:B,1,0),0)&lt;&gt;0,1,0)</f>
        <v>1</v>
      </c>
    </row>
    <row r="30891" spans="1:6" x14ac:dyDescent="0.4">
      <c r="A30891" s="7" t="s">
        <v>9955</v>
      </c>
      <c r="B30891" s="7" t="s">
        <v>2347</v>
      </c>
      <c r="C30891" s="11">
        <v>44229</v>
      </c>
      <c r="D30891" s="7" t="s">
        <v>2348</v>
      </c>
      <c r="E30891" s="7" t="s">
        <v>2349</v>
      </c>
      <c r="F30891">
        <f>IF(IFERROR(VLOOKUP(A30891,官网公开专利!B:B,1,0),0)&lt;&gt;0,1,0)</f>
        <v>1</v>
      </c>
    </row>
    <row r="30892" spans="1:6" x14ac:dyDescent="0.4">
      <c r="A30892" s="7" t="s">
        <v>9606</v>
      </c>
      <c r="B30892" s="7" t="s">
        <v>2347</v>
      </c>
      <c r="C30892" s="11">
        <v>44229</v>
      </c>
      <c r="D30892" s="7" t="s">
        <v>2348</v>
      </c>
      <c r="E30892" s="7" t="s">
        <v>2349</v>
      </c>
      <c r="F30892">
        <f>IF(IFERROR(VLOOKUP(A30892,官网公开专利!B:B,1,0),0)&lt;&gt;0,1,0)</f>
        <v>1</v>
      </c>
    </row>
    <row r="30893" spans="1:6" x14ac:dyDescent="0.4">
      <c r="A30893" s="7" t="s">
        <v>10880</v>
      </c>
      <c r="B30893" s="7" t="s">
        <v>2347</v>
      </c>
      <c r="C30893" s="11">
        <v>44229</v>
      </c>
      <c r="D30893" s="7" t="s">
        <v>2348</v>
      </c>
      <c r="E30893" s="7" t="s">
        <v>2349</v>
      </c>
      <c r="F30893">
        <f>IF(IFERROR(VLOOKUP(A30893,官网公开专利!B:B,1,0),0)&lt;&gt;0,1,0)</f>
        <v>1</v>
      </c>
    </row>
    <row r="30894" spans="1:6" x14ac:dyDescent="0.4">
      <c r="A30894" s="7" t="s">
        <v>10191</v>
      </c>
      <c r="B30894" s="7" t="s">
        <v>2347</v>
      </c>
      <c r="C30894" s="11">
        <v>44229</v>
      </c>
      <c r="D30894" s="7" t="s">
        <v>2348</v>
      </c>
      <c r="E30894" s="7" t="s">
        <v>2349</v>
      </c>
      <c r="F30894">
        <f>IF(IFERROR(VLOOKUP(A30894,官网公开专利!B:B,1,0),0)&lt;&gt;0,1,0)</f>
        <v>1</v>
      </c>
    </row>
    <row r="30895" spans="1:6" x14ac:dyDescent="0.4">
      <c r="A30895" s="7" t="s">
        <v>12694</v>
      </c>
      <c r="B30895" s="7" t="s">
        <v>2347</v>
      </c>
      <c r="C30895" s="11">
        <v>44229</v>
      </c>
      <c r="D30895" s="7" t="s">
        <v>2348</v>
      </c>
      <c r="E30895" s="7" t="s">
        <v>2349</v>
      </c>
      <c r="F30895">
        <f>IF(IFERROR(VLOOKUP(A30895,官网公开专利!B:B,1,0),0)&lt;&gt;0,1,0)</f>
        <v>1</v>
      </c>
    </row>
    <row r="30896" spans="1:6" x14ac:dyDescent="0.4">
      <c r="A30896" s="7" t="s">
        <v>11020</v>
      </c>
      <c r="B30896" s="7" t="s">
        <v>2347</v>
      </c>
      <c r="C30896" s="11">
        <v>44229</v>
      </c>
      <c r="D30896" s="7" t="s">
        <v>2348</v>
      </c>
      <c r="E30896" s="7" t="s">
        <v>2349</v>
      </c>
      <c r="F30896">
        <f>IF(IFERROR(VLOOKUP(A30896,官网公开专利!B:B,1,0),0)&lt;&gt;0,1,0)</f>
        <v>1</v>
      </c>
    </row>
    <row r="30897" spans="1:6" x14ac:dyDescent="0.4">
      <c r="A30897" s="7" t="s">
        <v>11079</v>
      </c>
      <c r="B30897" s="7" t="s">
        <v>2347</v>
      </c>
      <c r="C30897" s="11">
        <v>44229</v>
      </c>
      <c r="D30897" s="7" t="s">
        <v>2348</v>
      </c>
      <c r="E30897" s="7" t="s">
        <v>2349</v>
      </c>
      <c r="F30897">
        <f>IF(IFERROR(VLOOKUP(A30897,官网公开专利!B:B,1,0),0)&lt;&gt;0,1,0)</f>
        <v>1</v>
      </c>
    </row>
    <row r="30898" spans="1:6" x14ac:dyDescent="0.4">
      <c r="A30898" s="7" t="s">
        <v>10659</v>
      </c>
      <c r="B30898" s="7" t="s">
        <v>2347</v>
      </c>
      <c r="C30898" s="11">
        <v>44229</v>
      </c>
      <c r="D30898" s="7" t="s">
        <v>2348</v>
      </c>
      <c r="E30898" s="7" t="s">
        <v>2349</v>
      </c>
      <c r="F30898">
        <f>IF(IFERROR(VLOOKUP(A30898,官网公开专利!B:B,1,0),0)&lt;&gt;0,1,0)</f>
        <v>1</v>
      </c>
    </row>
    <row r="30899" spans="1:6" x14ac:dyDescent="0.4">
      <c r="A30899" s="7" t="s">
        <v>9540</v>
      </c>
      <c r="B30899" s="7" t="s">
        <v>24103</v>
      </c>
      <c r="C30899" s="11">
        <v>42612</v>
      </c>
      <c r="D30899" s="7" t="s">
        <v>24095</v>
      </c>
      <c r="E30899" s="7" t="s">
        <v>23513</v>
      </c>
      <c r="F30899">
        <f>IF(IFERROR(VLOOKUP(A30899,官网公开专利!B:B,1,0),0)&lt;&gt;0,1,0)</f>
        <v>1</v>
      </c>
    </row>
    <row r="30900" spans="1:6" x14ac:dyDescent="0.4">
      <c r="A30900" s="7" t="s">
        <v>10585</v>
      </c>
      <c r="B30900" s="7" t="s">
        <v>24094</v>
      </c>
      <c r="C30900" s="11">
        <v>43613</v>
      </c>
      <c r="D30900" s="7" t="s">
        <v>24095</v>
      </c>
      <c r="E30900" s="7" t="s">
        <v>23513</v>
      </c>
      <c r="F30900">
        <f>IF(IFERROR(VLOOKUP(A30900,官网公开专利!B:B,1,0),0)&lt;&gt;0,1,0)</f>
        <v>1</v>
      </c>
    </row>
    <row r="30901" spans="1:6" x14ac:dyDescent="0.4">
      <c r="A30901" s="7" t="s">
        <v>9540</v>
      </c>
      <c r="B30901" s="7" t="s">
        <v>24094</v>
      </c>
      <c r="C30901" s="11">
        <v>43613</v>
      </c>
      <c r="D30901" s="7" t="s">
        <v>24095</v>
      </c>
      <c r="E30901" s="7" t="s">
        <v>23513</v>
      </c>
      <c r="F30901">
        <f>IF(IFERROR(VLOOKUP(A30901,官网公开专利!B:B,1,0),0)&lt;&gt;0,1,0)</f>
        <v>1</v>
      </c>
    </row>
    <row r="30902" spans="1:6" x14ac:dyDescent="0.4">
      <c r="A30902" s="7" t="s">
        <v>10589</v>
      </c>
      <c r="B30902" s="7" t="s">
        <v>24094</v>
      </c>
      <c r="C30902" s="11">
        <v>43613</v>
      </c>
      <c r="D30902" s="7" t="s">
        <v>24095</v>
      </c>
      <c r="E30902" s="7" t="s">
        <v>23513</v>
      </c>
      <c r="F30902">
        <f>IF(IFERROR(VLOOKUP(A30902,官网公开专利!B:B,1,0),0)&lt;&gt;0,1,0)</f>
        <v>1</v>
      </c>
    </row>
    <row r="30903" spans="1:6" x14ac:dyDescent="0.4">
      <c r="A30903" s="7" t="s">
        <v>10132</v>
      </c>
      <c r="B30903" s="7" t="s">
        <v>24094</v>
      </c>
      <c r="C30903" s="11">
        <v>43613</v>
      </c>
      <c r="D30903" s="7" t="s">
        <v>24095</v>
      </c>
      <c r="E30903" s="7" t="s">
        <v>23513</v>
      </c>
      <c r="F30903">
        <f>IF(IFERROR(VLOOKUP(A30903,官网公开专利!B:B,1,0),0)&lt;&gt;0,1,0)</f>
        <v>1</v>
      </c>
    </row>
    <row r="30904" spans="1:6" x14ac:dyDescent="0.4">
      <c r="A30904" s="7" t="s">
        <v>10585</v>
      </c>
      <c r="B30904" s="7" t="s">
        <v>24096</v>
      </c>
      <c r="C30904" s="11">
        <v>43606</v>
      </c>
      <c r="D30904" s="7" t="s">
        <v>24095</v>
      </c>
      <c r="E30904" s="7" t="s">
        <v>24097</v>
      </c>
      <c r="F30904">
        <f>IF(IFERROR(VLOOKUP(A30904,官网公开专利!B:B,1,0),0)&lt;&gt;0,1,0)</f>
        <v>1</v>
      </c>
    </row>
    <row r="30905" spans="1:6" x14ac:dyDescent="0.4">
      <c r="A30905" s="7" t="s">
        <v>9540</v>
      </c>
      <c r="B30905" s="7" t="s">
        <v>24096</v>
      </c>
      <c r="C30905" s="11">
        <v>43606</v>
      </c>
      <c r="D30905" s="7" t="s">
        <v>24095</v>
      </c>
      <c r="E30905" s="7" t="s">
        <v>24097</v>
      </c>
      <c r="F30905">
        <f>IF(IFERROR(VLOOKUP(A30905,官网公开专利!B:B,1,0),0)&lt;&gt;0,1,0)</f>
        <v>1</v>
      </c>
    </row>
    <row r="30906" spans="1:6" x14ac:dyDescent="0.4">
      <c r="A30906" s="7" t="s">
        <v>10589</v>
      </c>
      <c r="B30906" s="7" t="s">
        <v>24096</v>
      </c>
      <c r="C30906" s="11">
        <v>43606</v>
      </c>
      <c r="D30906" s="7" t="s">
        <v>24095</v>
      </c>
      <c r="E30906" s="7" t="s">
        <v>24097</v>
      </c>
      <c r="F30906">
        <f>IF(IFERROR(VLOOKUP(A30906,官网公开专利!B:B,1,0),0)&lt;&gt;0,1,0)</f>
        <v>1</v>
      </c>
    </row>
    <row r="30907" spans="1:6" x14ac:dyDescent="0.4">
      <c r="A30907" s="7" t="s">
        <v>10132</v>
      </c>
      <c r="B30907" s="7" t="s">
        <v>24096</v>
      </c>
      <c r="C30907" s="11">
        <v>43606</v>
      </c>
      <c r="D30907" s="7" t="s">
        <v>24095</v>
      </c>
      <c r="E30907" s="7" t="s">
        <v>24097</v>
      </c>
      <c r="F30907">
        <f>IF(IFERROR(VLOOKUP(A30907,官网公开专利!B:B,1,0),0)&lt;&gt;0,1,0)</f>
        <v>1</v>
      </c>
    </row>
    <row r="30908" spans="1:6" x14ac:dyDescent="0.4">
      <c r="A30908" s="7" t="s">
        <v>10585</v>
      </c>
      <c r="B30908" s="7" t="s">
        <v>24098</v>
      </c>
      <c r="C30908" s="11">
        <v>43599</v>
      </c>
      <c r="D30908" s="7" t="s">
        <v>24095</v>
      </c>
      <c r="E30908" s="7" t="s">
        <v>24099</v>
      </c>
      <c r="F30908">
        <f>IF(IFERROR(VLOOKUP(A30908,官网公开专利!B:B,1,0),0)&lt;&gt;0,1,0)</f>
        <v>1</v>
      </c>
    </row>
    <row r="30909" spans="1:6" x14ac:dyDescent="0.4">
      <c r="A30909" s="7" t="s">
        <v>9540</v>
      </c>
      <c r="B30909" s="7" t="s">
        <v>24098</v>
      </c>
      <c r="C30909" s="11">
        <v>43599</v>
      </c>
      <c r="D30909" s="7" t="s">
        <v>24095</v>
      </c>
      <c r="E30909" s="7" t="s">
        <v>24099</v>
      </c>
      <c r="F30909">
        <f>IF(IFERROR(VLOOKUP(A30909,官网公开专利!B:B,1,0),0)&lt;&gt;0,1,0)</f>
        <v>1</v>
      </c>
    </row>
    <row r="30910" spans="1:6" x14ac:dyDescent="0.4">
      <c r="A30910" s="7" t="s">
        <v>10589</v>
      </c>
      <c r="B30910" s="7" t="s">
        <v>24098</v>
      </c>
      <c r="C30910" s="11">
        <v>43599</v>
      </c>
      <c r="D30910" s="7" t="s">
        <v>24095</v>
      </c>
      <c r="E30910" s="7" t="s">
        <v>24099</v>
      </c>
      <c r="F30910">
        <f>IF(IFERROR(VLOOKUP(A30910,官网公开专利!B:B,1,0),0)&lt;&gt;0,1,0)</f>
        <v>1</v>
      </c>
    </row>
    <row r="30911" spans="1:6" x14ac:dyDescent="0.4">
      <c r="A30911" s="7" t="s">
        <v>10132</v>
      </c>
      <c r="B30911" s="7" t="s">
        <v>24098</v>
      </c>
      <c r="C30911" s="11">
        <v>43599</v>
      </c>
      <c r="D30911" s="7" t="s">
        <v>24095</v>
      </c>
      <c r="E30911" s="7" t="s">
        <v>24099</v>
      </c>
      <c r="F30911">
        <f>IF(IFERROR(VLOOKUP(A30911,官网公开专利!B:B,1,0),0)&lt;&gt;0,1,0)</f>
        <v>1</v>
      </c>
    </row>
    <row r="30912" spans="1:6" x14ac:dyDescent="0.4">
      <c r="A30912" s="7" t="s">
        <v>10585</v>
      </c>
      <c r="B30912" s="7" t="s">
        <v>24100</v>
      </c>
      <c r="C30912" s="11">
        <v>43599</v>
      </c>
      <c r="D30912" s="7" t="s">
        <v>24095</v>
      </c>
      <c r="E30912" s="7" t="s">
        <v>23513</v>
      </c>
      <c r="F30912">
        <f>IF(IFERROR(VLOOKUP(A30912,官网公开专利!B:B,1,0),0)&lt;&gt;0,1,0)</f>
        <v>1</v>
      </c>
    </row>
    <row r="30913" spans="1:6" x14ac:dyDescent="0.4">
      <c r="A30913" s="7" t="s">
        <v>9540</v>
      </c>
      <c r="B30913" s="7" t="s">
        <v>24100</v>
      </c>
      <c r="C30913" s="11">
        <v>43599</v>
      </c>
      <c r="D30913" s="7" t="s">
        <v>24095</v>
      </c>
      <c r="E30913" s="7" t="s">
        <v>23513</v>
      </c>
      <c r="F30913">
        <f>IF(IFERROR(VLOOKUP(A30913,官网公开专利!B:B,1,0),0)&lt;&gt;0,1,0)</f>
        <v>1</v>
      </c>
    </row>
    <row r="30914" spans="1:6" x14ac:dyDescent="0.4">
      <c r="A30914" s="7" t="s">
        <v>10589</v>
      </c>
      <c r="B30914" s="7" t="s">
        <v>24100</v>
      </c>
      <c r="C30914" s="11">
        <v>43599</v>
      </c>
      <c r="D30914" s="7" t="s">
        <v>24095</v>
      </c>
      <c r="E30914" s="7" t="s">
        <v>23513</v>
      </c>
      <c r="F30914">
        <f>IF(IFERROR(VLOOKUP(A30914,官网公开专利!B:B,1,0),0)&lt;&gt;0,1,0)</f>
        <v>1</v>
      </c>
    </row>
    <row r="30915" spans="1:6" x14ac:dyDescent="0.4">
      <c r="A30915" s="7" t="s">
        <v>10132</v>
      </c>
      <c r="B30915" s="7" t="s">
        <v>24100</v>
      </c>
      <c r="C30915" s="11">
        <v>43599</v>
      </c>
      <c r="D30915" s="7" t="s">
        <v>24095</v>
      </c>
      <c r="E30915" s="7" t="s">
        <v>23513</v>
      </c>
      <c r="F30915">
        <f>IF(IFERROR(VLOOKUP(A30915,官网公开专利!B:B,1,0),0)&lt;&gt;0,1,0)</f>
        <v>1</v>
      </c>
    </row>
    <row r="30916" spans="1:6" x14ac:dyDescent="0.4">
      <c r="A30916" s="7" t="s">
        <v>10585</v>
      </c>
      <c r="B30916" s="7" t="s">
        <v>24101</v>
      </c>
      <c r="C30916" s="11">
        <v>43592</v>
      </c>
      <c r="D30916" s="7" t="s">
        <v>24095</v>
      </c>
      <c r="E30916" s="7" t="s">
        <v>23513</v>
      </c>
      <c r="F30916">
        <f>IF(IFERROR(VLOOKUP(A30916,官网公开专利!B:B,1,0),0)&lt;&gt;0,1,0)</f>
        <v>1</v>
      </c>
    </row>
    <row r="30917" spans="1:6" x14ac:dyDescent="0.4">
      <c r="A30917" s="7" t="s">
        <v>9540</v>
      </c>
      <c r="B30917" s="7" t="s">
        <v>24101</v>
      </c>
      <c r="C30917" s="11">
        <v>43592</v>
      </c>
      <c r="D30917" s="7" t="s">
        <v>24095</v>
      </c>
      <c r="E30917" s="7" t="s">
        <v>23513</v>
      </c>
      <c r="F30917">
        <f>IF(IFERROR(VLOOKUP(A30917,官网公开专利!B:B,1,0),0)&lt;&gt;0,1,0)</f>
        <v>1</v>
      </c>
    </row>
    <row r="30918" spans="1:6" x14ac:dyDescent="0.4">
      <c r="A30918" s="7" t="s">
        <v>10589</v>
      </c>
      <c r="B30918" s="7" t="s">
        <v>24101</v>
      </c>
      <c r="C30918" s="11">
        <v>43592</v>
      </c>
      <c r="D30918" s="7" t="s">
        <v>24095</v>
      </c>
      <c r="E30918" s="7" t="s">
        <v>23513</v>
      </c>
      <c r="F30918">
        <f>IF(IFERROR(VLOOKUP(A30918,官网公开专利!B:B,1,0),0)&lt;&gt;0,1,0)</f>
        <v>1</v>
      </c>
    </row>
    <row r="30919" spans="1:6" x14ac:dyDescent="0.4">
      <c r="A30919" s="7" t="s">
        <v>10132</v>
      </c>
      <c r="B30919" s="7" t="s">
        <v>24101</v>
      </c>
      <c r="C30919" s="11">
        <v>43592</v>
      </c>
      <c r="D30919" s="7" t="s">
        <v>24095</v>
      </c>
      <c r="E30919" s="7" t="s">
        <v>23513</v>
      </c>
      <c r="F30919">
        <f>IF(IFERROR(VLOOKUP(A30919,官网公开专利!B:B,1,0),0)&lt;&gt;0,1,0)</f>
        <v>1</v>
      </c>
    </row>
    <row r="30920" spans="1:6" x14ac:dyDescent="0.4">
      <c r="A30920" s="7" t="s">
        <v>9540</v>
      </c>
      <c r="B30920" s="7" t="s">
        <v>24102</v>
      </c>
      <c r="C30920" s="11">
        <v>43564</v>
      </c>
      <c r="D30920" s="7" t="s">
        <v>24095</v>
      </c>
      <c r="E30920" s="7" t="s">
        <v>23513</v>
      </c>
      <c r="F30920">
        <f>IF(IFERROR(VLOOKUP(A30920,官网公开专利!B:B,1,0),0)&lt;&gt;0,1,0)</f>
        <v>1</v>
      </c>
    </row>
    <row r="30921" spans="1:6" x14ac:dyDescent="0.4">
      <c r="A30921" s="7" t="s">
        <v>9976</v>
      </c>
      <c r="B30921" s="7" t="s">
        <v>24091</v>
      </c>
      <c r="C30921" s="11">
        <v>44887</v>
      </c>
      <c r="D30921" s="7" t="s">
        <v>24092</v>
      </c>
      <c r="E30921" s="7" t="s">
        <v>24093</v>
      </c>
      <c r="F30921">
        <f>IF(IFERROR(VLOOKUP(A30921,官网公开专利!B:B,1,0),0)&lt;&gt;0,1,0)</f>
        <v>1</v>
      </c>
    </row>
    <row r="30922" spans="1:6" x14ac:dyDescent="0.4">
      <c r="A30922" s="7" t="s">
        <v>10979</v>
      </c>
      <c r="B30922" s="7" t="s">
        <v>24088</v>
      </c>
      <c r="C30922" s="11">
        <v>44965</v>
      </c>
      <c r="D30922" s="7" t="s">
        <v>24089</v>
      </c>
      <c r="E30922" s="7" t="s">
        <v>24090</v>
      </c>
      <c r="F30922">
        <f>IF(IFERROR(VLOOKUP(A30922,官网公开专利!B:B,1,0),0)&lt;&gt;0,1,0)</f>
        <v>1</v>
      </c>
    </row>
    <row r="30923" spans="1:6" x14ac:dyDescent="0.4">
      <c r="A30923" s="7" t="s">
        <v>10325</v>
      </c>
      <c r="B30923" s="7" t="s">
        <v>24087</v>
      </c>
      <c r="C30923" s="11">
        <v>43018</v>
      </c>
      <c r="D30923" s="7" t="s">
        <v>24085</v>
      </c>
      <c r="E30923" s="7" t="s">
        <v>24086</v>
      </c>
      <c r="F30923">
        <f>IF(IFERROR(VLOOKUP(A30923,官网公开专利!B:B,1,0),0)&lt;&gt;0,1,0)</f>
        <v>1</v>
      </c>
    </row>
    <row r="30924" spans="1:6" x14ac:dyDescent="0.4">
      <c r="A30924" s="7" t="s">
        <v>10325</v>
      </c>
      <c r="B30924" s="7" t="s">
        <v>24084</v>
      </c>
      <c r="C30924" s="11">
        <v>43410</v>
      </c>
      <c r="D30924" s="7" t="s">
        <v>24085</v>
      </c>
      <c r="E30924" s="7" t="s">
        <v>24086</v>
      </c>
      <c r="F30924">
        <f>IF(IFERROR(VLOOKUP(A30924,官网公开专利!B:B,1,0),0)&lt;&gt;0,1,0)</f>
        <v>1</v>
      </c>
    </row>
    <row r="30925" spans="1:6" x14ac:dyDescent="0.4">
      <c r="A30925" s="7" t="s">
        <v>10087</v>
      </c>
      <c r="B30925" s="7" t="s">
        <v>24084</v>
      </c>
      <c r="C30925" s="11">
        <v>43410</v>
      </c>
      <c r="D30925" s="7" t="s">
        <v>24085</v>
      </c>
      <c r="E30925" s="7" t="s">
        <v>24086</v>
      </c>
      <c r="F30925">
        <f>IF(IFERROR(VLOOKUP(A30925,官网公开专利!B:B,1,0),0)&lt;&gt;0,1,0)</f>
        <v>1</v>
      </c>
    </row>
    <row r="30926" spans="1:6" x14ac:dyDescent="0.4">
      <c r="A30926" s="7" t="s">
        <v>10090</v>
      </c>
      <c r="B30926" s="7" t="s">
        <v>24084</v>
      </c>
      <c r="C30926" s="11">
        <v>43410</v>
      </c>
      <c r="D30926" s="7" t="s">
        <v>24085</v>
      </c>
      <c r="E30926" s="7" t="s">
        <v>24086</v>
      </c>
      <c r="F30926">
        <f>IF(IFERROR(VLOOKUP(A30926,官网公开专利!B:B,1,0),0)&lt;&gt;0,1,0)</f>
        <v>1</v>
      </c>
    </row>
    <row r="30927" spans="1:6" x14ac:dyDescent="0.4">
      <c r="A30927" s="7" t="s">
        <v>10429</v>
      </c>
      <c r="B30927" s="7" t="s">
        <v>24077</v>
      </c>
      <c r="C30927" s="11">
        <v>44320</v>
      </c>
      <c r="D30927" s="7" t="s">
        <v>24078</v>
      </c>
      <c r="E30927" s="7" t="s">
        <v>24079</v>
      </c>
      <c r="F30927">
        <f>IF(IFERROR(VLOOKUP(A30927,官网公开专利!B:B,1,0),0)&lt;&gt;0,1,0)</f>
        <v>1</v>
      </c>
    </row>
    <row r="30928" spans="1:6" x14ac:dyDescent="0.4">
      <c r="A30928" s="7" t="s">
        <v>10432</v>
      </c>
      <c r="B30928" s="7" t="s">
        <v>24077</v>
      </c>
      <c r="C30928" s="11">
        <v>44320</v>
      </c>
      <c r="D30928" s="7" t="s">
        <v>24078</v>
      </c>
      <c r="E30928" s="7" t="s">
        <v>24079</v>
      </c>
      <c r="F30928">
        <f>IF(IFERROR(VLOOKUP(A30928,官网公开专利!B:B,1,0),0)&lt;&gt;0,1,0)</f>
        <v>1</v>
      </c>
    </row>
    <row r="30929" spans="1:6" x14ac:dyDescent="0.4">
      <c r="A30929" s="7" t="s">
        <v>10434</v>
      </c>
      <c r="B30929" s="7" t="s">
        <v>24077</v>
      </c>
      <c r="C30929" s="11">
        <v>44320</v>
      </c>
      <c r="D30929" s="7" t="s">
        <v>24078</v>
      </c>
      <c r="E30929" s="7" t="s">
        <v>24079</v>
      </c>
      <c r="F30929">
        <f>IF(IFERROR(VLOOKUP(A30929,官网公开专利!B:B,1,0),0)&lt;&gt;0,1,0)</f>
        <v>1</v>
      </c>
    </row>
    <row r="30930" spans="1:6" x14ac:dyDescent="0.4">
      <c r="A30930" s="7" t="s">
        <v>10435</v>
      </c>
      <c r="B30930" s="7" t="s">
        <v>24077</v>
      </c>
      <c r="C30930" s="11">
        <v>44320</v>
      </c>
      <c r="D30930" s="7" t="s">
        <v>24078</v>
      </c>
      <c r="E30930" s="7" t="s">
        <v>24079</v>
      </c>
      <c r="F30930">
        <f>IF(IFERROR(VLOOKUP(A30930,官网公开专利!B:B,1,0),0)&lt;&gt;0,1,0)</f>
        <v>1</v>
      </c>
    </row>
    <row r="30931" spans="1:6" x14ac:dyDescent="0.4">
      <c r="A30931" s="7" t="s">
        <v>10436</v>
      </c>
      <c r="B30931" s="7" t="s">
        <v>24077</v>
      </c>
      <c r="C30931" s="11">
        <v>44320</v>
      </c>
      <c r="D30931" s="7" t="s">
        <v>24078</v>
      </c>
      <c r="E30931" s="7" t="s">
        <v>24079</v>
      </c>
      <c r="F30931">
        <f>IF(IFERROR(VLOOKUP(A30931,官网公开专利!B:B,1,0),0)&lt;&gt;0,1,0)</f>
        <v>1</v>
      </c>
    </row>
    <row r="30932" spans="1:6" x14ac:dyDescent="0.4">
      <c r="A30932" s="7" t="s">
        <v>10429</v>
      </c>
      <c r="B30932" s="7" t="s">
        <v>24080</v>
      </c>
      <c r="C30932" s="11">
        <v>43970</v>
      </c>
      <c r="D30932" s="7" t="s">
        <v>24078</v>
      </c>
      <c r="E30932" s="7" t="s">
        <v>24081</v>
      </c>
      <c r="F30932">
        <f>IF(IFERROR(VLOOKUP(A30932,官网公开专利!B:B,1,0),0)&lt;&gt;0,1,0)</f>
        <v>1</v>
      </c>
    </row>
    <row r="30933" spans="1:6" x14ac:dyDescent="0.4">
      <c r="A30933" s="7" t="s">
        <v>10432</v>
      </c>
      <c r="B30933" s="7" t="s">
        <v>24080</v>
      </c>
      <c r="C30933" s="11">
        <v>43970</v>
      </c>
      <c r="D30933" s="7" t="s">
        <v>24078</v>
      </c>
      <c r="E30933" s="7" t="s">
        <v>24081</v>
      </c>
      <c r="F30933">
        <f>IF(IFERROR(VLOOKUP(A30933,官网公开专利!B:B,1,0),0)&lt;&gt;0,1,0)</f>
        <v>1</v>
      </c>
    </row>
    <row r="30934" spans="1:6" x14ac:dyDescent="0.4">
      <c r="A30934" s="7" t="s">
        <v>10434</v>
      </c>
      <c r="B30934" s="7" t="s">
        <v>24080</v>
      </c>
      <c r="C30934" s="11">
        <v>43970</v>
      </c>
      <c r="D30934" s="7" t="s">
        <v>24078</v>
      </c>
      <c r="E30934" s="7" t="s">
        <v>24081</v>
      </c>
      <c r="F30934">
        <f>IF(IFERROR(VLOOKUP(A30934,官网公开专利!B:B,1,0),0)&lt;&gt;0,1,0)</f>
        <v>1</v>
      </c>
    </row>
    <row r="30935" spans="1:6" x14ac:dyDescent="0.4">
      <c r="A30935" s="7" t="s">
        <v>10435</v>
      </c>
      <c r="B30935" s="7" t="s">
        <v>24080</v>
      </c>
      <c r="C30935" s="11">
        <v>43970</v>
      </c>
      <c r="D30935" s="7" t="s">
        <v>24078</v>
      </c>
      <c r="E30935" s="7" t="s">
        <v>24081</v>
      </c>
      <c r="F30935">
        <f>IF(IFERROR(VLOOKUP(A30935,官网公开专利!B:B,1,0),0)&lt;&gt;0,1,0)</f>
        <v>1</v>
      </c>
    </row>
    <row r="30936" spans="1:6" x14ac:dyDescent="0.4">
      <c r="A30936" s="7" t="s">
        <v>10436</v>
      </c>
      <c r="B30936" s="7" t="s">
        <v>24080</v>
      </c>
      <c r="C30936" s="11">
        <v>43970</v>
      </c>
      <c r="D30936" s="7" t="s">
        <v>24078</v>
      </c>
      <c r="E30936" s="7" t="s">
        <v>24081</v>
      </c>
      <c r="F30936">
        <f>IF(IFERROR(VLOOKUP(A30936,官网公开专利!B:B,1,0),0)&lt;&gt;0,1,0)</f>
        <v>1</v>
      </c>
    </row>
    <row r="30937" spans="1:6" x14ac:dyDescent="0.4">
      <c r="A30937" s="7" t="s">
        <v>10429</v>
      </c>
      <c r="B30937" s="7" t="s">
        <v>24082</v>
      </c>
      <c r="C30937" s="11">
        <v>43431</v>
      </c>
      <c r="D30937" s="7" t="s">
        <v>24078</v>
      </c>
      <c r="E30937" s="7" t="s">
        <v>24083</v>
      </c>
      <c r="F30937">
        <f>IF(IFERROR(VLOOKUP(A30937,官网公开专利!B:B,1,0),0)&lt;&gt;0,1,0)</f>
        <v>1</v>
      </c>
    </row>
    <row r="30938" spans="1:6" x14ac:dyDescent="0.4">
      <c r="A30938" s="7" t="s">
        <v>10432</v>
      </c>
      <c r="B30938" s="7" t="s">
        <v>24082</v>
      </c>
      <c r="C30938" s="11">
        <v>43431</v>
      </c>
      <c r="D30938" s="7" t="s">
        <v>24078</v>
      </c>
      <c r="E30938" s="7" t="s">
        <v>24083</v>
      </c>
      <c r="F30938">
        <f>IF(IFERROR(VLOOKUP(A30938,官网公开专利!B:B,1,0),0)&lt;&gt;0,1,0)</f>
        <v>1</v>
      </c>
    </row>
    <row r="30939" spans="1:6" x14ac:dyDescent="0.4">
      <c r="A30939" s="7" t="s">
        <v>10434</v>
      </c>
      <c r="B30939" s="7" t="s">
        <v>24082</v>
      </c>
      <c r="C30939" s="11">
        <v>43431</v>
      </c>
      <c r="D30939" s="7" t="s">
        <v>24078</v>
      </c>
      <c r="E30939" s="7" t="s">
        <v>24083</v>
      </c>
      <c r="F30939">
        <f>IF(IFERROR(VLOOKUP(A30939,官网公开专利!B:B,1,0),0)&lt;&gt;0,1,0)</f>
        <v>1</v>
      </c>
    </row>
    <row r="30940" spans="1:6" x14ac:dyDescent="0.4">
      <c r="A30940" s="7" t="s">
        <v>10435</v>
      </c>
      <c r="B30940" s="7" t="s">
        <v>24082</v>
      </c>
      <c r="C30940" s="11">
        <v>43431</v>
      </c>
      <c r="D30940" s="7" t="s">
        <v>24078</v>
      </c>
      <c r="E30940" s="7" t="s">
        <v>24083</v>
      </c>
      <c r="F30940">
        <f>IF(IFERROR(VLOOKUP(A30940,官网公开专利!B:B,1,0),0)&lt;&gt;0,1,0)</f>
        <v>1</v>
      </c>
    </row>
    <row r="30941" spans="1:6" x14ac:dyDescent="0.4">
      <c r="A30941" s="7" t="s">
        <v>10436</v>
      </c>
      <c r="B30941" s="7" t="s">
        <v>24082</v>
      </c>
      <c r="C30941" s="11">
        <v>43431</v>
      </c>
      <c r="D30941" s="7" t="s">
        <v>24078</v>
      </c>
      <c r="E30941" s="7" t="s">
        <v>24083</v>
      </c>
      <c r="F30941">
        <f>IF(IFERROR(VLOOKUP(A30941,官网公开专利!B:B,1,0),0)&lt;&gt;0,1,0)</f>
        <v>1</v>
      </c>
    </row>
    <row r="30942" spans="1:6" x14ac:dyDescent="0.4">
      <c r="A30942" s="7" t="s">
        <v>9792</v>
      </c>
      <c r="B30942" s="7" t="s">
        <v>3755</v>
      </c>
      <c r="C30942" s="11">
        <v>33085</v>
      </c>
      <c r="D30942" s="7" t="s">
        <v>3756</v>
      </c>
      <c r="E30942" s="7" t="s">
        <v>3757</v>
      </c>
      <c r="F30942">
        <f>IF(IFERROR(VLOOKUP(A30942,官网公开专利!B:B,1,0),0)&lt;&gt;0,1,0)</f>
        <v>1</v>
      </c>
    </row>
    <row r="30943" spans="1:6" x14ac:dyDescent="0.4">
      <c r="A30943" s="7" t="s">
        <v>9793</v>
      </c>
      <c r="B30943" s="7" t="s">
        <v>3755</v>
      </c>
      <c r="C30943" s="11">
        <v>33085</v>
      </c>
      <c r="D30943" s="7" t="s">
        <v>3756</v>
      </c>
      <c r="E30943" s="7" t="s">
        <v>3757</v>
      </c>
      <c r="F30943">
        <f>IF(IFERROR(VLOOKUP(A30943,官网公开专利!B:B,1,0),0)&lt;&gt;0,1,0)</f>
        <v>1</v>
      </c>
    </row>
    <row r="30944" spans="1:6" x14ac:dyDescent="0.4">
      <c r="A30944" s="7" t="s">
        <v>9794</v>
      </c>
      <c r="B30944" s="7" t="s">
        <v>3755</v>
      </c>
      <c r="C30944" s="11">
        <v>33085</v>
      </c>
      <c r="D30944" s="7" t="s">
        <v>3756</v>
      </c>
      <c r="E30944" s="7" t="s">
        <v>3757</v>
      </c>
      <c r="F30944">
        <f>IF(IFERROR(VLOOKUP(A30944,官网公开专利!B:B,1,0),0)&lt;&gt;0,1,0)</f>
        <v>1</v>
      </c>
    </row>
    <row r="30945" spans="1:6" x14ac:dyDescent="0.4">
      <c r="A30945" s="7" t="s">
        <v>11033</v>
      </c>
      <c r="B30945" s="7" t="s">
        <v>24072</v>
      </c>
      <c r="C30945" s="11">
        <v>42808</v>
      </c>
      <c r="D30945" s="7" t="s">
        <v>24073</v>
      </c>
      <c r="E30945" s="7" t="s">
        <v>24074</v>
      </c>
      <c r="F30945">
        <f>IF(IFERROR(VLOOKUP(A30945,官网公开专利!B:B,1,0),0)&lt;&gt;0,1,0)</f>
        <v>1</v>
      </c>
    </row>
    <row r="30946" spans="1:6" x14ac:dyDescent="0.4">
      <c r="A30946" s="7" t="s">
        <v>11037</v>
      </c>
      <c r="B30946" s="7" t="s">
        <v>24072</v>
      </c>
      <c r="C30946" s="11">
        <v>42808</v>
      </c>
      <c r="D30946" s="7" t="s">
        <v>24073</v>
      </c>
      <c r="E30946" s="7" t="s">
        <v>24074</v>
      </c>
      <c r="F30946">
        <f>IF(IFERROR(VLOOKUP(A30946,官网公开专利!B:B,1,0),0)&lt;&gt;0,1,0)</f>
        <v>1</v>
      </c>
    </row>
    <row r="30947" spans="1:6" x14ac:dyDescent="0.4">
      <c r="A30947" s="7" t="s">
        <v>11038</v>
      </c>
      <c r="B30947" s="7" t="s">
        <v>24072</v>
      </c>
      <c r="C30947" s="11">
        <v>42808</v>
      </c>
      <c r="D30947" s="7" t="s">
        <v>24073</v>
      </c>
      <c r="E30947" s="7" t="s">
        <v>24074</v>
      </c>
      <c r="F30947">
        <f>IF(IFERROR(VLOOKUP(A30947,官网公开专利!B:B,1,0),0)&lt;&gt;0,1,0)</f>
        <v>1</v>
      </c>
    </row>
    <row r="30948" spans="1:6" x14ac:dyDescent="0.4">
      <c r="A30948" s="7" t="s">
        <v>11039</v>
      </c>
      <c r="B30948" s="7" t="s">
        <v>24072</v>
      </c>
      <c r="C30948" s="11">
        <v>42808</v>
      </c>
      <c r="D30948" s="7" t="s">
        <v>24073</v>
      </c>
      <c r="E30948" s="7" t="s">
        <v>24074</v>
      </c>
      <c r="F30948">
        <f>IF(IFERROR(VLOOKUP(A30948,官网公开专利!B:B,1,0),0)&lt;&gt;0,1,0)</f>
        <v>1</v>
      </c>
    </row>
    <row r="30949" spans="1:6" x14ac:dyDescent="0.4">
      <c r="A30949" s="7" t="s">
        <v>11015</v>
      </c>
      <c r="B30949" s="7" t="s">
        <v>24072</v>
      </c>
      <c r="C30949" s="11">
        <v>42808</v>
      </c>
      <c r="D30949" s="7" t="s">
        <v>24073</v>
      </c>
      <c r="E30949" s="7" t="s">
        <v>24074</v>
      </c>
      <c r="F30949">
        <f>IF(IFERROR(VLOOKUP(A30949,官网公开专利!B:B,1,0),0)&lt;&gt;0,1,0)</f>
        <v>1</v>
      </c>
    </row>
    <row r="30950" spans="1:6" x14ac:dyDescent="0.4">
      <c r="A30950" s="7" t="s">
        <v>11017</v>
      </c>
      <c r="B30950" s="7" t="s">
        <v>24072</v>
      </c>
      <c r="C30950" s="11">
        <v>42808</v>
      </c>
      <c r="D30950" s="7" t="s">
        <v>24073</v>
      </c>
      <c r="E30950" s="7" t="s">
        <v>24074</v>
      </c>
      <c r="F30950">
        <f>IF(IFERROR(VLOOKUP(A30950,官网公开专利!B:B,1,0),0)&lt;&gt;0,1,0)</f>
        <v>1</v>
      </c>
    </row>
    <row r="30951" spans="1:6" x14ac:dyDescent="0.4">
      <c r="A30951" s="7" t="s">
        <v>11040</v>
      </c>
      <c r="B30951" s="7" t="s">
        <v>24072</v>
      </c>
      <c r="C30951" s="11">
        <v>42808</v>
      </c>
      <c r="D30951" s="7" t="s">
        <v>24073</v>
      </c>
      <c r="E30951" s="7" t="s">
        <v>24074</v>
      </c>
      <c r="F30951">
        <f>IF(IFERROR(VLOOKUP(A30951,官网公开专利!B:B,1,0),0)&lt;&gt;0,1,0)</f>
        <v>1</v>
      </c>
    </row>
    <row r="30952" spans="1:6" x14ac:dyDescent="0.4">
      <c r="A30952" s="7" t="s">
        <v>11041</v>
      </c>
      <c r="B30952" s="7" t="s">
        <v>24072</v>
      </c>
      <c r="C30952" s="11">
        <v>42808</v>
      </c>
      <c r="D30952" s="7" t="s">
        <v>24073</v>
      </c>
      <c r="E30952" s="7" t="s">
        <v>24074</v>
      </c>
      <c r="F30952">
        <f>IF(IFERROR(VLOOKUP(A30952,官网公开专利!B:B,1,0),0)&lt;&gt;0,1,0)</f>
        <v>1</v>
      </c>
    </row>
    <row r="30953" spans="1:6" x14ac:dyDescent="0.4">
      <c r="A30953" s="7" t="s">
        <v>11018</v>
      </c>
      <c r="B30953" s="7" t="s">
        <v>24072</v>
      </c>
      <c r="C30953" s="11">
        <v>42808</v>
      </c>
      <c r="D30953" s="7" t="s">
        <v>24073</v>
      </c>
      <c r="E30953" s="7" t="s">
        <v>24074</v>
      </c>
      <c r="F30953">
        <f>IF(IFERROR(VLOOKUP(A30953,官网公开专利!B:B,1,0),0)&lt;&gt;0,1,0)</f>
        <v>1</v>
      </c>
    </row>
    <row r="30954" spans="1:6" x14ac:dyDescent="0.4">
      <c r="A30954" s="7" t="s">
        <v>11019</v>
      </c>
      <c r="B30954" s="7" t="s">
        <v>24072</v>
      </c>
      <c r="C30954" s="11">
        <v>42808</v>
      </c>
      <c r="D30954" s="7" t="s">
        <v>24073</v>
      </c>
      <c r="E30954" s="7" t="s">
        <v>24074</v>
      </c>
      <c r="F30954">
        <f>IF(IFERROR(VLOOKUP(A30954,官网公开专利!B:B,1,0),0)&lt;&gt;0,1,0)</f>
        <v>1</v>
      </c>
    </row>
    <row r="30955" spans="1:6" x14ac:dyDescent="0.4">
      <c r="A30955" s="7" t="s">
        <v>11020</v>
      </c>
      <c r="B30955" s="7" t="s">
        <v>24072</v>
      </c>
      <c r="C30955" s="11">
        <v>42808</v>
      </c>
      <c r="D30955" s="7" t="s">
        <v>24073</v>
      </c>
      <c r="E30955" s="7" t="s">
        <v>24074</v>
      </c>
      <c r="F30955">
        <f>IF(IFERROR(VLOOKUP(A30955,官网公开专利!B:B,1,0),0)&lt;&gt;0,1,0)</f>
        <v>1</v>
      </c>
    </row>
    <row r="30956" spans="1:6" x14ac:dyDescent="0.4">
      <c r="A30956" s="7" t="s">
        <v>10456</v>
      </c>
      <c r="B30956" s="7" t="s">
        <v>23949</v>
      </c>
      <c r="C30956" s="11">
        <v>43256</v>
      </c>
      <c r="D30956" s="7" t="s">
        <v>18421</v>
      </c>
      <c r="E30956" s="7" t="s">
        <v>23950</v>
      </c>
      <c r="F30956">
        <f>IF(IFERROR(VLOOKUP(A30956,官网公开专利!B:B,1,0),0)&lt;&gt;0,1,0)</f>
        <v>1</v>
      </c>
    </row>
    <row r="30957" spans="1:6" x14ac:dyDescent="0.4">
      <c r="A30957" s="7" t="s">
        <v>10460</v>
      </c>
      <c r="B30957" s="7" t="s">
        <v>23949</v>
      </c>
      <c r="C30957" s="11">
        <v>43256</v>
      </c>
      <c r="D30957" s="7" t="s">
        <v>18421</v>
      </c>
      <c r="E30957" s="7" t="s">
        <v>23950</v>
      </c>
      <c r="F30957">
        <f>IF(IFERROR(VLOOKUP(A30957,官网公开专利!B:B,1,0),0)&lt;&gt;0,1,0)</f>
        <v>1</v>
      </c>
    </row>
    <row r="30958" spans="1:6" x14ac:dyDescent="0.4">
      <c r="A30958" s="7" t="s">
        <v>10456</v>
      </c>
      <c r="B30958" s="7" t="s">
        <v>23951</v>
      </c>
      <c r="C30958" s="11">
        <v>43242</v>
      </c>
      <c r="D30958" s="7" t="s">
        <v>18421</v>
      </c>
      <c r="E30958" s="7" t="s">
        <v>23952</v>
      </c>
      <c r="F30958">
        <f>IF(IFERROR(VLOOKUP(A30958,官网公开专利!B:B,1,0),0)&lt;&gt;0,1,0)</f>
        <v>1</v>
      </c>
    </row>
    <row r="30959" spans="1:6" x14ac:dyDescent="0.4">
      <c r="A30959" s="7" t="s">
        <v>10460</v>
      </c>
      <c r="B30959" s="7" t="s">
        <v>23951</v>
      </c>
      <c r="C30959" s="11">
        <v>43242</v>
      </c>
      <c r="D30959" s="7" t="s">
        <v>18421</v>
      </c>
      <c r="E30959" s="7" t="s">
        <v>23952</v>
      </c>
      <c r="F30959">
        <f>IF(IFERROR(VLOOKUP(A30959,官网公开专利!B:B,1,0),0)&lt;&gt;0,1,0)</f>
        <v>1</v>
      </c>
    </row>
    <row r="30960" spans="1:6" x14ac:dyDescent="0.4">
      <c r="A30960" s="7" t="s">
        <v>10456</v>
      </c>
      <c r="B30960" s="7" t="s">
        <v>23953</v>
      </c>
      <c r="C30960" s="11">
        <v>43235</v>
      </c>
      <c r="D30960" s="7" t="s">
        <v>18421</v>
      </c>
      <c r="E30960" s="7" t="s">
        <v>23954</v>
      </c>
      <c r="F30960">
        <f>IF(IFERROR(VLOOKUP(A30960,官网公开专利!B:B,1,0),0)&lt;&gt;0,1,0)</f>
        <v>1</v>
      </c>
    </row>
    <row r="30961" spans="1:6" x14ac:dyDescent="0.4">
      <c r="A30961" s="7" t="s">
        <v>10460</v>
      </c>
      <c r="B30961" s="7" t="s">
        <v>23953</v>
      </c>
      <c r="C30961" s="11">
        <v>43235</v>
      </c>
      <c r="D30961" s="7" t="s">
        <v>18421</v>
      </c>
      <c r="E30961" s="7" t="s">
        <v>23954</v>
      </c>
      <c r="F30961">
        <f>IF(IFERROR(VLOOKUP(A30961,官网公开专利!B:B,1,0),0)&lt;&gt;0,1,0)</f>
        <v>1</v>
      </c>
    </row>
    <row r="30962" spans="1:6" x14ac:dyDescent="0.4">
      <c r="A30962" s="7" t="s">
        <v>10456</v>
      </c>
      <c r="B30962" s="7" t="s">
        <v>23957</v>
      </c>
      <c r="C30962" s="11">
        <v>43228</v>
      </c>
      <c r="D30962" s="7" t="s">
        <v>18421</v>
      </c>
      <c r="E30962" s="7" t="s">
        <v>23958</v>
      </c>
      <c r="F30962">
        <f>IF(IFERROR(VLOOKUP(A30962,官网公开专利!B:B,1,0),0)&lt;&gt;0,1,0)</f>
        <v>1</v>
      </c>
    </row>
    <row r="30963" spans="1:6" x14ac:dyDescent="0.4">
      <c r="A30963" s="7" t="s">
        <v>10460</v>
      </c>
      <c r="B30963" s="7" t="s">
        <v>23957</v>
      </c>
      <c r="C30963" s="11">
        <v>43228</v>
      </c>
      <c r="D30963" s="7" t="s">
        <v>18421</v>
      </c>
      <c r="E30963" s="7" t="s">
        <v>23958</v>
      </c>
      <c r="F30963">
        <f>IF(IFERROR(VLOOKUP(A30963,官网公开专利!B:B,1,0),0)&lt;&gt;0,1,0)</f>
        <v>1</v>
      </c>
    </row>
    <row r="30964" spans="1:6" x14ac:dyDescent="0.4">
      <c r="A30964" s="7" t="s">
        <v>10456</v>
      </c>
      <c r="B30964" s="7" t="s">
        <v>23955</v>
      </c>
      <c r="C30964" s="11">
        <v>43228</v>
      </c>
      <c r="D30964" s="7" t="s">
        <v>18421</v>
      </c>
      <c r="E30964" s="7" t="s">
        <v>23956</v>
      </c>
      <c r="F30964">
        <f>IF(IFERROR(VLOOKUP(A30964,官网公开专利!B:B,1,0),0)&lt;&gt;0,1,0)</f>
        <v>1</v>
      </c>
    </row>
    <row r="30965" spans="1:6" x14ac:dyDescent="0.4">
      <c r="A30965" s="7" t="s">
        <v>10460</v>
      </c>
      <c r="B30965" s="7" t="s">
        <v>23955</v>
      </c>
      <c r="C30965" s="11">
        <v>43228</v>
      </c>
      <c r="D30965" s="7" t="s">
        <v>18421</v>
      </c>
      <c r="E30965" s="7" t="s">
        <v>23956</v>
      </c>
      <c r="F30965">
        <f>IF(IFERROR(VLOOKUP(A30965,官网公开专利!B:B,1,0),0)&lt;&gt;0,1,0)</f>
        <v>1</v>
      </c>
    </row>
    <row r="30966" spans="1:6" x14ac:dyDescent="0.4">
      <c r="A30966" s="7" t="s">
        <v>10456</v>
      </c>
      <c r="B30966" s="7" t="s">
        <v>23959</v>
      </c>
      <c r="C30966" s="11">
        <v>43228</v>
      </c>
      <c r="D30966" s="7" t="s">
        <v>18421</v>
      </c>
      <c r="E30966" s="7" t="s">
        <v>23960</v>
      </c>
      <c r="F30966">
        <f>IF(IFERROR(VLOOKUP(A30966,官网公开专利!B:B,1,0),0)&lt;&gt;0,1,0)</f>
        <v>1</v>
      </c>
    </row>
    <row r="30967" spans="1:6" x14ac:dyDescent="0.4">
      <c r="A30967" s="7" t="s">
        <v>10460</v>
      </c>
      <c r="B30967" s="7" t="s">
        <v>23959</v>
      </c>
      <c r="C30967" s="11">
        <v>43228</v>
      </c>
      <c r="D30967" s="7" t="s">
        <v>18421</v>
      </c>
      <c r="E30967" s="7" t="s">
        <v>23960</v>
      </c>
      <c r="F30967">
        <f>IF(IFERROR(VLOOKUP(A30967,官网公开专利!B:B,1,0),0)&lt;&gt;0,1,0)</f>
        <v>1</v>
      </c>
    </row>
    <row r="30968" spans="1:6" x14ac:dyDescent="0.4">
      <c r="A30968" s="7" t="s">
        <v>10456</v>
      </c>
      <c r="B30968" s="7" t="s">
        <v>23961</v>
      </c>
      <c r="C30968" s="11">
        <v>43214</v>
      </c>
      <c r="D30968" s="7" t="s">
        <v>18421</v>
      </c>
      <c r="E30968" s="7" t="s">
        <v>23962</v>
      </c>
      <c r="F30968">
        <f>IF(IFERROR(VLOOKUP(A30968,官网公开专利!B:B,1,0),0)&lt;&gt;0,1,0)</f>
        <v>1</v>
      </c>
    </row>
    <row r="30969" spans="1:6" x14ac:dyDescent="0.4">
      <c r="A30969" s="7" t="s">
        <v>10460</v>
      </c>
      <c r="B30969" s="7" t="s">
        <v>23961</v>
      </c>
      <c r="C30969" s="11">
        <v>43214</v>
      </c>
      <c r="D30969" s="7" t="s">
        <v>18421</v>
      </c>
      <c r="E30969" s="7" t="s">
        <v>23962</v>
      </c>
      <c r="F30969">
        <f>IF(IFERROR(VLOOKUP(A30969,官网公开专利!B:B,1,0),0)&lt;&gt;0,1,0)</f>
        <v>1</v>
      </c>
    </row>
    <row r="30970" spans="1:6" x14ac:dyDescent="0.4">
      <c r="A30970" s="7" t="s">
        <v>10456</v>
      </c>
      <c r="B30970" s="7" t="s">
        <v>23963</v>
      </c>
      <c r="C30970" s="11">
        <v>43207</v>
      </c>
      <c r="D30970" s="7" t="s">
        <v>18421</v>
      </c>
      <c r="E30970" s="7" t="s">
        <v>23964</v>
      </c>
      <c r="F30970">
        <f>IF(IFERROR(VLOOKUP(A30970,官网公开专利!B:B,1,0),0)&lt;&gt;0,1,0)</f>
        <v>1</v>
      </c>
    </row>
    <row r="30971" spans="1:6" x14ac:dyDescent="0.4">
      <c r="A30971" s="7" t="s">
        <v>10460</v>
      </c>
      <c r="B30971" s="7" t="s">
        <v>23963</v>
      </c>
      <c r="C30971" s="11">
        <v>43207</v>
      </c>
      <c r="D30971" s="7" t="s">
        <v>18421</v>
      </c>
      <c r="E30971" s="7" t="s">
        <v>23964</v>
      </c>
      <c r="F30971">
        <f>IF(IFERROR(VLOOKUP(A30971,官网公开专利!B:B,1,0),0)&lt;&gt;0,1,0)</f>
        <v>1</v>
      </c>
    </row>
    <row r="30972" spans="1:6" x14ac:dyDescent="0.4">
      <c r="A30972" s="7" t="s">
        <v>10456</v>
      </c>
      <c r="B30972" s="7" t="s">
        <v>23969</v>
      </c>
      <c r="C30972" s="11">
        <v>43200</v>
      </c>
      <c r="D30972" s="7" t="s">
        <v>18421</v>
      </c>
      <c r="E30972" s="7" t="s">
        <v>23970</v>
      </c>
      <c r="F30972">
        <f>IF(IFERROR(VLOOKUP(A30972,官网公开专利!B:B,1,0),0)&lt;&gt;0,1,0)</f>
        <v>1</v>
      </c>
    </row>
    <row r="30973" spans="1:6" x14ac:dyDescent="0.4">
      <c r="A30973" s="7" t="s">
        <v>10460</v>
      </c>
      <c r="B30973" s="7" t="s">
        <v>23969</v>
      </c>
      <c r="C30973" s="11">
        <v>43200</v>
      </c>
      <c r="D30973" s="7" t="s">
        <v>18421</v>
      </c>
      <c r="E30973" s="7" t="s">
        <v>23970</v>
      </c>
      <c r="F30973">
        <f>IF(IFERROR(VLOOKUP(A30973,官网公开专利!B:B,1,0),0)&lt;&gt;0,1,0)</f>
        <v>1</v>
      </c>
    </row>
    <row r="30974" spans="1:6" x14ac:dyDescent="0.4">
      <c r="A30974" s="7" t="s">
        <v>10456</v>
      </c>
      <c r="B30974" s="7" t="s">
        <v>23971</v>
      </c>
      <c r="C30974" s="11">
        <v>43200</v>
      </c>
      <c r="D30974" s="7" t="s">
        <v>18421</v>
      </c>
      <c r="E30974" s="7" t="s">
        <v>23820</v>
      </c>
      <c r="F30974">
        <f>IF(IFERROR(VLOOKUP(A30974,官网公开专利!B:B,1,0),0)&lt;&gt;0,1,0)</f>
        <v>1</v>
      </c>
    </row>
    <row r="30975" spans="1:6" x14ac:dyDescent="0.4">
      <c r="A30975" s="7" t="s">
        <v>10460</v>
      </c>
      <c r="B30975" s="7" t="s">
        <v>23971</v>
      </c>
      <c r="C30975" s="11">
        <v>43200</v>
      </c>
      <c r="D30975" s="7" t="s">
        <v>18421</v>
      </c>
      <c r="E30975" s="7" t="s">
        <v>23820</v>
      </c>
      <c r="F30975">
        <f>IF(IFERROR(VLOOKUP(A30975,官网公开专利!B:B,1,0),0)&lt;&gt;0,1,0)</f>
        <v>1</v>
      </c>
    </row>
    <row r="30976" spans="1:6" x14ac:dyDescent="0.4">
      <c r="A30976" s="7" t="s">
        <v>10456</v>
      </c>
      <c r="B30976" s="7" t="s">
        <v>23967</v>
      </c>
      <c r="C30976" s="11">
        <v>43200</v>
      </c>
      <c r="D30976" s="7" t="s">
        <v>18421</v>
      </c>
      <c r="E30976" s="7" t="s">
        <v>23968</v>
      </c>
      <c r="F30976">
        <f>IF(IFERROR(VLOOKUP(A30976,官网公开专利!B:B,1,0),0)&lt;&gt;0,1,0)</f>
        <v>1</v>
      </c>
    </row>
    <row r="30977" spans="1:6" x14ac:dyDescent="0.4">
      <c r="A30977" s="7" t="s">
        <v>10460</v>
      </c>
      <c r="B30977" s="7" t="s">
        <v>23967</v>
      </c>
      <c r="C30977" s="11">
        <v>43200</v>
      </c>
      <c r="D30977" s="7" t="s">
        <v>18421</v>
      </c>
      <c r="E30977" s="7" t="s">
        <v>23968</v>
      </c>
      <c r="F30977">
        <f>IF(IFERROR(VLOOKUP(A30977,官网公开专利!B:B,1,0),0)&lt;&gt;0,1,0)</f>
        <v>1</v>
      </c>
    </row>
    <row r="30978" spans="1:6" x14ac:dyDescent="0.4">
      <c r="A30978" s="7" t="s">
        <v>10456</v>
      </c>
      <c r="B30978" s="7" t="s">
        <v>23965</v>
      </c>
      <c r="C30978" s="11">
        <v>43200</v>
      </c>
      <c r="D30978" s="7" t="s">
        <v>18421</v>
      </c>
      <c r="E30978" s="7" t="s">
        <v>23966</v>
      </c>
      <c r="F30978">
        <f>IF(IFERROR(VLOOKUP(A30978,官网公开专利!B:B,1,0),0)&lt;&gt;0,1,0)</f>
        <v>1</v>
      </c>
    </row>
    <row r="30979" spans="1:6" x14ac:dyDescent="0.4">
      <c r="A30979" s="7" t="s">
        <v>10460</v>
      </c>
      <c r="B30979" s="7" t="s">
        <v>23965</v>
      </c>
      <c r="C30979" s="11">
        <v>43200</v>
      </c>
      <c r="D30979" s="7" t="s">
        <v>18421</v>
      </c>
      <c r="E30979" s="7" t="s">
        <v>23966</v>
      </c>
      <c r="F30979">
        <f>IF(IFERROR(VLOOKUP(A30979,官网公开专利!B:B,1,0),0)&lt;&gt;0,1,0)</f>
        <v>1</v>
      </c>
    </row>
    <row r="30980" spans="1:6" x14ac:dyDescent="0.4">
      <c r="A30980" s="7" t="s">
        <v>10456</v>
      </c>
      <c r="B30980" s="7" t="s">
        <v>23972</v>
      </c>
      <c r="C30980" s="11">
        <v>43193</v>
      </c>
      <c r="D30980" s="7" t="s">
        <v>18421</v>
      </c>
      <c r="E30980" s="7" t="s">
        <v>23973</v>
      </c>
      <c r="F30980">
        <f>IF(IFERROR(VLOOKUP(A30980,官网公开专利!B:B,1,0),0)&lt;&gt;0,1,0)</f>
        <v>1</v>
      </c>
    </row>
    <row r="30981" spans="1:6" x14ac:dyDescent="0.4">
      <c r="A30981" s="7" t="s">
        <v>10460</v>
      </c>
      <c r="B30981" s="7" t="s">
        <v>23972</v>
      </c>
      <c r="C30981" s="11">
        <v>43193</v>
      </c>
      <c r="D30981" s="7" t="s">
        <v>18421</v>
      </c>
      <c r="E30981" s="7" t="s">
        <v>23973</v>
      </c>
      <c r="F30981">
        <f>IF(IFERROR(VLOOKUP(A30981,官网公开专利!B:B,1,0),0)&lt;&gt;0,1,0)</f>
        <v>1</v>
      </c>
    </row>
    <row r="30982" spans="1:6" x14ac:dyDescent="0.4">
      <c r="A30982" s="7" t="s">
        <v>10456</v>
      </c>
      <c r="B30982" s="7" t="s">
        <v>23974</v>
      </c>
      <c r="C30982" s="11">
        <v>43179</v>
      </c>
      <c r="D30982" s="7" t="s">
        <v>18421</v>
      </c>
      <c r="E30982" s="7" t="s">
        <v>23975</v>
      </c>
      <c r="F30982">
        <f>IF(IFERROR(VLOOKUP(A30982,官网公开专利!B:B,1,0),0)&lt;&gt;0,1,0)</f>
        <v>1</v>
      </c>
    </row>
    <row r="30983" spans="1:6" x14ac:dyDescent="0.4">
      <c r="A30983" s="7" t="s">
        <v>10460</v>
      </c>
      <c r="B30983" s="7" t="s">
        <v>23974</v>
      </c>
      <c r="C30983" s="11">
        <v>43179</v>
      </c>
      <c r="D30983" s="7" t="s">
        <v>18421</v>
      </c>
      <c r="E30983" s="7" t="s">
        <v>23975</v>
      </c>
      <c r="F30983">
        <f>IF(IFERROR(VLOOKUP(A30983,官网公开专利!B:B,1,0),0)&lt;&gt;0,1,0)</f>
        <v>1</v>
      </c>
    </row>
    <row r="30984" spans="1:6" x14ac:dyDescent="0.4">
      <c r="A30984" s="7" t="s">
        <v>10456</v>
      </c>
      <c r="B30984" s="7" t="s">
        <v>23976</v>
      </c>
      <c r="C30984" s="11">
        <v>43172</v>
      </c>
      <c r="D30984" s="7" t="s">
        <v>18421</v>
      </c>
      <c r="E30984" s="7" t="s">
        <v>23977</v>
      </c>
      <c r="F30984">
        <f>IF(IFERROR(VLOOKUP(A30984,官网公开专利!B:B,1,0),0)&lt;&gt;0,1,0)</f>
        <v>1</v>
      </c>
    </row>
    <row r="30985" spans="1:6" x14ac:dyDescent="0.4">
      <c r="A30985" s="7" t="s">
        <v>10460</v>
      </c>
      <c r="B30985" s="7" t="s">
        <v>23976</v>
      </c>
      <c r="C30985" s="11">
        <v>43172</v>
      </c>
      <c r="D30985" s="7" t="s">
        <v>18421</v>
      </c>
      <c r="E30985" s="7" t="s">
        <v>23977</v>
      </c>
      <c r="F30985">
        <f>IF(IFERROR(VLOOKUP(A30985,官网公开专利!B:B,1,0),0)&lt;&gt;0,1,0)</f>
        <v>1</v>
      </c>
    </row>
    <row r="30986" spans="1:6" x14ac:dyDescent="0.4">
      <c r="A30986" s="7" t="s">
        <v>10456</v>
      </c>
      <c r="B30986" s="7" t="s">
        <v>23978</v>
      </c>
      <c r="C30986" s="11">
        <v>43165</v>
      </c>
      <c r="D30986" s="7" t="s">
        <v>18421</v>
      </c>
      <c r="E30986" s="7" t="s">
        <v>23954</v>
      </c>
      <c r="F30986">
        <f>IF(IFERROR(VLOOKUP(A30986,官网公开专利!B:B,1,0),0)&lt;&gt;0,1,0)</f>
        <v>1</v>
      </c>
    </row>
    <row r="30987" spans="1:6" x14ac:dyDescent="0.4">
      <c r="A30987" s="7" t="s">
        <v>10460</v>
      </c>
      <c r="B30987" s="7" t="s">
        <v>23978</v>
      </c>
      <c r="C30987" s="11">
        <v>43165</v>
      </c>
      <c r="D30987" s="7" t="s">
        <v>18421</v>
      </c>
      <c r="E30987" s="7" t="s">
        <v>23954</v>
      </c>
      <c r="F30987">
        <f>IF(IFERROR(VLOOKUP(A30987,官网公开专利!B:B,1,0),0)&lt;&gt;0,1,0)</f>
        <v>1</v>
      </c>
    </row>
    <row r="30988" spans="1:6" x14ac:dyDescent="0.4">
      <c r="A30988" s="7" t="s">
        <v>10456</v>
      </c>
      <c r="B30988" s="7" t="s">
        <v>23981</v>
      </c>
      <c r="C30988" s="11">
        <v>43158</v>
      </c>
      <c r="D30988" s="7" t="s">
        <v>18421</v>
      </c>
      <c r="E30988" s="7" t="s">
        <v>23982</v>
      </c>
      <c r="F30988">
        <f>IF(IFERROR(VLOOKUP(A30988,官网公开专利!B:B,1,0),0)&lt;&gt;0,1,0)</f>
        <v>1</v>
      </c>
    </row>
    <row r="30989" spans="1:6" x14ac:dyDescent="0.4">
      <c r="A30989" s="7" t="s">
        <v>10460</v>
      </c>
      <c r="B30989" s="7" t="s">
        <v>23981</v>
      </c>
      <c r="C30989" s="11">
        <v>43158</v>
      </c>
      <c r="D30989" s="7" t="s">
        <v>18421</v>
      </c>
      <c r="E30989" s="7" t="s">
        <v>23982</v>
      </c>
      <c r="F30989">
        <f>IF(IFERROR(VLOOKUP(A30989,官网公开专利!B:B,1,0),0)&lt;&gt;0,1,0)</f>
        <v>1</v>
      </c>
    </row>
    <row r="30990" spans="1:6" x14ac:dyDescent="0.4">
      <c r="A30990" s="7" t="s">
        <v>10456</v>
      </c>
      <c r="B30990" s="7" t="s">
        <v>23979</v>
      </c>
      <c r="C30990" s="11">
        <v>43158</v>
      </c>
      <c r="D30990" s="7" t="s">
        <v>18421</v>
      </c>
      <c r="E30990" s="7" t="s">
        <v>23980</v>
      </c>
      <c r="F30990">
        <f>IF(IFERROR(VLOOKUP(A30990,官网公开专利!B:B,1,0),0)&lt;&gt;0,1,0)</f>
        <v>1</v>
      </c>
    </row>
    <row r="30991" spans="1:6" x14ac:dyDescent="0.4">
      <c r="A30991" s="7" t="s">
        <v>10460</v>
      </c>
      <c r="B30991" s="7" t="s">
        <v>23979</v>
      </c>
      <c r="C30991" s="11">
        <v>43158</v>
      </c>
      <c r="D30991" s="7" t="s">
        <v>18421</v>
      </c>
      <c r="E30991" s="7" t="s">
        <v>23980</v>
      </c>
      <c r="F30991">
        <f>IF(IFERROR(VLOOKUP(A30991,官网公开专利!B:B,1,0),0)&lt;&gt;0,1,0)</f>
        <v>1</v>
      </c>
    </row>
    <row r="30992" spans="1:6" x14ac:dyDescent="0.4">
      <c r="A30992" s="7" t="s">
        <v>10456</v>
      </c>
      <c r="B30992" s="7" t="s">
        <v>23986</v>
      </c>
      <c r="C30992" s="11">
        <v>43151</v>
      </c>
      <c r="D30992" s="7" t="s">
        <v>18421</v>
      </c>
      <c r="E30992" s="7" t="s">
        <v>23987</v>
      </c>
      <c r="F30992">
        <f>IF(IFERROR(VLOOKUP(A30992,官网公开专利!B:B,1,0),0)&lt;&gt;0,1,0)</f>
        <v>1</v>
      </c>
    </row>
    <row r="30993" spans="1:6" x14ac:dyDescent="0.4">
      <c r="A30993" s="7" t="s">
        <v>10460</v>
      </c>
      <c r="B30993" s="7" t="s">
        <v>23986</v>
      </c>
      <c r="C30993" s="11">
        <v>43151</v>
      </c>
      <c r="D30993" s="7" t="s">
        <v>18421</v>
      </c>
      <c r="E30993" s="7" t="s">
        <v>23987</v>
      </c>
      <c r="F30993">
        <f>IF(IFERROR(VLOOKUP(A30993,官网公开专利!B:B,1,0),0)&lt;&gt;0,1,0)</f>
        <v>1</v>
      </c>
    </row>
    <row r="30994" spans="1:6" x14ac:dyDescent="0.4">
      <c r="A30994" s="7" t="s">
        <v>10456</v>
      </c>
      <c r="B30994" s="7" t="s">
        <v>23983</v>
      </c>
      <c r="C30994" s="11">
        <v>43151</v>
      </c>
      <c r="D30994" s="7" t="s">
        <v>18421</v>
      </c>
      <c r="E30994" s="7" t="s">
        <v>23921</v>
      </c>
      <c r="F30994">
        <f>IF(IFERROR(VLOOKUP(A30994,官网公开专利!B:B,1,0),0)&lt;&gt;0,1,0)</f>
        <v>1</v>
      </c>
    </row>
    <row r="30995" spans="1:6" x14ac:dyDescent="0.4">
      <c r="A30995" s="7" t="s">
        <v>10460</v>
      </c>
      <c r="B30995" s="7" t="s">
        <v>23983</v>
      </c>
      <c r="C30995" s="11">
        <v>43151</v>
      </c>
      <c r="D30995" s="7" t="s">
        <v>18421</v>
      </c>
      <c r="E30995" s="7" t="s">
        <v>23921</v>
      </c>
      <c r="F30995">
        <f>IF(IFERROR(VLOOKUP(A30995,官网公开专利!B:B,1,0),0)&lt;&gt;0,1,0)</f>
        <v>1</v>
      </c>
    </row>
    <row r="30996" spans="1:6" x14ac:dyDescent="0.4">
      <c r="A30996" s="7" t="s">
        <v>10456</v>
      </c>
      <c r="B30996" s="7" t="s">
        <v>23984</v>
      </c>
      <c r="C30996" s="11">
        <v>43151</v>
      </c>
      <c r="D30996" s="7" t="s">
        <v>18421</v>
      </c>
      <c r="E30996" s="7" t="s">
        <v>23985</v>
      </c>
      <c r="F30996">
        <f>IF(IFERROR(VLOOKUP(A30996,官网公开专利!B:B,1,0),0)&lt;&gt;0,1,0)</f>
        <v>1</v>
      </c>
    </row>
    <row r="30997" spans="1:6" x14ac:dyDescent="0.4">
      <c r="A30997" s="7" t="s">
        <v>10460</v>
      </c>
      <c r="B30997" s="7" t="s">
        <v>23984</v>
      </c>
      <c r="C30997" s="11">
        <v>43151</v>
      </c>
      <c r="D30997" s="7" t="s">
        <v>18421</v>
      </c>
      <c r="E30997" s="7" t="s">
        <v>23985</v>
      </c>
      <c r="F30997">
        <f>IF(IFERROR(VLOOKUP(A30997,官网公开专利!B:B,1,0),0)&lt;&gt;0,1,0)</f>
        <v>1</v>
      </c>
    </row>
    <row r="30998" spans="1:6" x14ac:dyDescent="0.4">
      <c r="A30998" s="7" t="s">
        <v>10456</v>
      </c>
      <c r="B30998" s="7" t="s">
        <v>23988</v>
      </c>
      <c r="C30998" s="11">
        <v>43151</v>
      </c>
      <c r="D30998" s="7" t="s">
        <v>18421</v>
      </c>
      <c r="E30998" s="7" t="s">
        <v>23989</v>
      </c>
      <c r="F30998">
        <f>IF(IFERROR(VLOOKUP(A30998,官网公开专利!B:B,1,0),0)&lt;&gt;0,1,0)</f>
        <v>1</v>
      </c>
    </row>
    <row r="30999" spans="1:6" x14ac:dyDescent="0.4">
      <c r="A30999" s="7" t="s">
        <v>10460</v>
      </c>
      <c r="B30999" s="7" t="s">
        <v>23988</v>
      </c>
      <c r="C30999" s="11">
        <v>43151</v>
      </c>
      <c r="D30999" s="7" t="s">
        <v>18421</v>
      </c>
      <c r="E30999" s="7" t="s">
        <v>23989</v>
      </c>
      <c r="F30999">
        <f>IF(IFERROR(VLOOKUP(A30999,官网公开专利!B:B,1,0),0)&lt;&gt;0,1,0)</f>
        <v>1</v>
      </c>
    </row>
    <row r="31000" spans="1:6" x14ac:dyDescent="0.4">
      <c r="A31000" s="7" t="s">
        <v>10456</v>
      </c>
      <c r="B31000" s="7" t="s">
        <v>23993</v>
      </c>
      <c r="C31000" s="11">
        <v>43144</v>
      </c>
      <c r="D31000" s="7" t="s">
        <v>18421</v>
      </c>
      <c r="E31000" s="7" t="s">
        <v>23994</v>
      </c>
      <c r="F31000">
        <f>IF(IFERROR(VLOOKUP(A31000,官网公开专利!B:B,1,0),0)&lt;&gt;0,1,0)</f>
        <v>1</v>
      </c>
    </row>
    <row r="31001" spans="1:6" x14ac:dyDescent="0.4">
      <c r="A31001" s="7" t="s">
        <v>10460</v>
      </c>
      <c r="B31001" s="7" t="s">
        <v>23993</v>
      </c>
      <c r="C31001" s="11">
        <v>43144</v>
      </c>
      <c r="D31001" s="7" t="s">
        <v>18421</v>
      </c>
      <c r="E31001" s="7" t="s">
        <v>23994</v>
      </c>
      <c r="F31001">
        <f>IF(IFERROR(VLOOKUP(A31001,官网公开专利!B:B,1,0),0)&lt;&gt;0,1,0)</f>
        <v>1</v>
      </c>
    </row>
    <row r="31002" spans="1:6" x14ac:dyDescent="0.4">
      <c r="A31002" s="7" t="s">
        <v>10456</v>
      </c>
      <c r="B31002" s="7" t="s">
        <v>23991</v>
      </c>
      <c r="C31002" s="11">
        <v>43144</v>
      </c>
      <c r="D31002" s="7" t="s">
        <v>18421</v>
      </c>
      <c r="E31002" s="7" t="s">
        <v>23992</v>
      </c>
      <c r="F31002">
        <f>IF(IFERROR(VLOOKUP(A31002,官网公开专利!B:B,1,0),0)&lt;&gt;0,1,0)</f>
        <v>1</v>
      </c>
    </row>
    <row r="31003" spans="1:6" x14ac:dyDescent="0.4">
      <c r="A31003" s="7" t="s">
        <v>10460</v>
      </c>
      <c r="B31003" s="7" t="s">
        <v>23991</v>
      </c>
      <c r="C31003" s="11">
        <v>43144</v>
      </c>
      <c r="D31003" s="7" t="s">
        <v>18421</v>
      </c>
      <c r="E31003" s="7" t="s">
        <v>23992</v>
      </c>
      <c r="F31003">
        <f>IF(IFERROR(VLOOKUP(A31003,官网公开专利!B:B,1,0),0)&lt;&gt;0,1,0)</f>
        <v>1</v>
      </c>
    </row>
    <row r="31004" spans="1:6" x14ac:dyDescent="0.4">
      <c r="A31004" s="7" t="s">
        <v>10456</v>
      </c>
      <c r="B31004" s="7" t="s">
        <v>23990</v>
      </c>
      <c r="C31004" s="11">
        <v>43144</v>
      </c>
      <c r="D31004" s="7" t="s">
        <v>18421</v>
      </c>
      <c r="E31004" s="7" t="s">
        <v>23891</v>
      </c>
      <c r="F31004">
        <f>IF(IFERROR(VLOOKUP(A31004,官网公开专利!B:B,1,0),0)&lt;&gt;0,1,0)</f>
        <v>1</v>
      </c>
    </row>
    <row r="31005" spans="1:6" x14ac:dyDescent="0.4">
      <c r="A31005" s="7" t="s">
        <v>10460</v>
      </c>
      <c r="B31005" s="7" t="s">
        <v>23990</v>
      </c>
      <c r="C31005" s="11">
        <v>43144</v>
      </c>
      <c r="D31005" s="7" t="s">
        <v>18421</v>
      </c>
      <c r="E31005" s="7" t="s">
        <v>23891</v>
      </c>
      <c r="F31005">
        <f>IF(IFERROR(VLOOKUP(A31005,官网公开专利!B:B,1,0),0)&lt;&gt;0,1,0)</f>
        <v>1</v>
      </c>
    </row>
    <row r="31006" spans="1:6" x14ac:dyDescent="0.4">
      <c r="A31006" s="7" t="s">
        <v>10456</v>
      </c>
      <c r="B31006" s="7" t="s">
        <v>23999</v>
      </c>
      <c r="C31006" s="11">
        <v>43144</v>
      </c>
      <c r="D31006" s="7" t="s">
        <v>18421</v>
      </c>
      <c r="E31006" s="7" t="s">
        <v>23820</v>
      </c>
      <c r="F31006">
        <f>IF(IFERROR(VLOOKUP(A31006,官网公开专利!B:B,1,0),0)&lt;&gt;0,1,0)</f>
        <v>1</v>
      </c>
    </row>
    <row r="31007" spans="1:6" x14ac:dyDescent="0.4">
      <c r="A31007" s="7" t="s">
        <v>10460</v>
      </c>
      <c r="B31007" s="7" t="s">
        <v>23999</v>
      </c>
      <c r="C31007" s="11">
        <v>43144</v>
      </c>
      <c r="D31007" s="7" t="s">
        <v>18421</v>
      </c>
      <c r="E31007" s="7" t="s">
        <v>23820</v>
      </c>
      <c r="F31007">
        <f>IF(IFERROR(VLOOKUP(A31007,官网公开专利!B:B,1,0),0)&lt;&gt;0,1,0)</f>
        <v>1</v>
      </c>
    </row>
    <row r="31008" spans="1:6" x14ac:dyDescent="0.4">
      <c r="A31008" s="7" t="s">
        <v>10456</v>
      </c>
      <c r="B31008" s="7" t="s">
        <v>23997</v>
      </c>
      <c r="C31008" s="11">
        <v>43144</v>
      </c>
      <c r="D31008" s="7" t="s">
        <v>18421</v>
      </c>
      <c r="E31008" s="7" t="s">
        <v>23998</v>
      </c>
      <c r="F31008">
        <f>IF(IFERROR(VLOOKUP(A31008,官网公开专利!B:B,1,0),0)&lt;&gt;0,1,0)</f>
        <v>1</v>
      </c>
    </row>
    <row r="31009" spans="1:6" x14ac:dyDescent="0.4">
      <c r="A31009" s="7" t="s">
        <v>10460</v>
      </c>
      <c r="B31009" s="7" t="s">
        <v>23997</v>
      </c>
      <c r="C31009" s="11">
        <v>43144</v>
      </c>
      <c r="D31009" s="7" t="s">
        <v>18421</v>
      </c>
      <c r="E31009" s="7" t="s">
        <v>23998</v>
      </c>
      <c r="F31009">
        <f>IF(IFERROR(VLOOKUP(A31009,官网公开专利!B:B,1,0),0)&lt;&gt;0,1,0)</f>
        <v>1</v>
      </c>
    </row>
    <row r="31010" spans="1:6" x14ac:dyDescent="0.4">
      <c r="A31010" s="7" t="s">
        <v>10456</v>
      </c>
      <c r="B31010" s="7" t="s">
        <v>23995</v>
      </c>
      <c r="C31010" s="11">
        <v>43144</v>
      </c>
      <c r="D31010" s="7" t="s">
        <v>18421</v>
      </c>
      <c r="E31010" s="7" t="s">
        <v>23996</v>
      </c>
      <c r="F31010">
        <f>IF(IFERROR(VLOOKUP(A31010,官网公开专利!B:B,1,0),0)&lt;&gt;0,1,0)</f>
        <v>1</v>
      </c>
    </row>
    <row r="31011" spans="1:6" x14ac:dyDescent="0.4">
      <c r="A31011" s="7" t="s">
        <v>10460</v>
      </c>
      <c r="B31011" s="7" t="s">
        <v>23995</v>
      </c>
      <c r="C31011" s="11">
        <v>43144</v>
      </c>
      <c r="D31011" s="7" t="s">
        <v>18421</v>
      </c>
      <c r="E31011" s="7" t="s">
        <v>23996</v>
      </c>
      <c r="F31011">
        <f>IF(IFERROR(VLOOKUP(A31011,官网公开专利!B:B,1,0),0)&lt;&gt;0,1,0)</f>
        <v>1</v>
      </c>
    </row>
    <row r="31012" spans="1:6" x14ac:dyDescent="0.4">
      <c r="A31012" s="7" t="s">
        <v>10456</v>
      </c>
      <c r="B31012" s="7" t="s">
        <v>24000</v>
      </c>
      <c r="C31012" s="11">
        <v>43137</v>
      </c>
      <c r="D31012" s="7" t="s">
        <v>18421</v>
      </c>
      <c r="E31012" s="7" t="s">
        <v>24001</v>
      </c>
      <c r="F31012">
        <f>IF(IFERROR(VLOOKUP(A31012,官网公开专利!B:B,1,0),0)&lt;&gt;0,1,0)</f>
        <v>1</v>
      </c>
    </row>
    <row r="31013" spans="1:6" x14ac:dyDescent="0.4">
      <c r="A31013" s="7" t="s">
        <v>10460</v>
      </c>
      <c r="B31013" s="7" t="s">
        <v>24000</v>
      </c>
      <c r="C31013" s="11">
        <v>43137</v>
      </c>
      <c r="D31013" s="7" t="s">
        <v>18421</v>
      </c>
      <c r="E31013" s="7" t="s">
        <v>24001</v>
      </c>
      <c r="F31013">
        <f>IF(IFERROR(VLOOKUP(A31013,官网公开专利!B:B,1,0),0)&lt;&gt;0,1,0)</f>
        <v>1</v>
      </c>
    </row>
    <row r="31014" spans="1:6" x14ac:dyDescent="0.4">
      <c r="A31014" s="7" t="s">
        <v>10456</v>
      </c>
      <c r="B31014" s="7" t="s">
        <v>24002</v>
      </c>
      <c r="C31014" s="11">
        <v>43137</v>
      </c>
      <c r="D31014" s="7" t="s">
        <v>18421</v>
      </c>
      <c r="E31014" s="7" t="s">
        <v>23996</v>
      </c>
      <c r="F31014">
        <f>IF(IFERROR(VLOOKUP(A31014,官网公开专利!B:B,1,0),0)&lt;&gt;0,1,0)</f>
        <v>1</v>
      </c>
    </row>
    <row r="31015" spans="1:6" x14ac:dyDescent="0.4">
      <c r="A31015" s="7" t="s">
        <v>10460</v>
      </c>
      <c r="B31015" s="7" t="s">
        <v>24002</v>
      </c>
      <c r="C31015" s="11">
        <v>43137</v>
      </c>
      <c r="D31015" s="7" t="s">
        <v>18421</v>
      </c>
      <c r="E31015" s="7" t="s">
        <v>23996</v>
      </c>
      <c r="F31015">
        <f>IF(IFERROR(VLOOKUP(A31015,官网公开专利!B:B,1,0),0)&lt;&gt;0,1,0)</f>
        <v>1</v>
      </c>
    </row>
    <row r="31016" spans="1:6" x14ac:dyDescent="0.4">
      <c r="A31016" s="7" t="s">
        <v>10456</v>
      </c>
      <c r="B31016" s="7" t="s">
        <v>24003</v>
      </c>
      <c r="C31016" s="11">
        <v>43130</v>
      </c>
      <c r="D31016" s="7" t="s">
        <v>18421</v>
      </c>
      <c r="E31016" s="7" t="s">
        <v>23855</v>
      </c>
      <c r="F31016">
        <f>IF(IFERROR(VLOOKUP(A31016,官网公开专利!B:B,1,0),0)&lt;&gt;0,1,0)</f>
        <v>1</v>
      </c>
    </row>
    <row r="31017" spans="1:6" x14ac:dyDescent="0.4">
      <c r="A31017" s="7" t="s">
        <v>10460</v>
      </c>
      <c r="B31017" s="7" t="s">
        <v>24003</v>
      </c>
      <c r="C31017" s="11">
        <v>43130</v>
      </c>
      <c r="D31017" s="7" t="s">
        <v>18421</v>
      </c>
      <c r="E31017" s="7" t="s">
        <v>23855</v>
      </c>
      <c r="F31017">
        <f>IF(IFERROR(VLOOKUP(A31017,官网公开专利!B:B,1,0),0)&lt;&gt;0,1,0)</f>
        <v>1</v>
      </c>
    </row>
    <row r="31018" spans="1:6" x14ac:dyDescent="0.4">
      <c r="A31018" s="7" t="s">
        <v>10456</v>
      </c>
      <c r="B31018" s="7" t="s">
        <v>24004</v>
      </c>
      <c r="C31018" s="11">
        <v>43130</v>
      </c>
      <c r="D31018" s="7" t="s">
        <v>18421</v>
      </c>
      <c r="E31018" s="7" t="s">
        <v>24005</v>
      </c>
      <c r="F31018">
        <f>IF(IFERROR(VLOOKUP(A31018,官网公开专利!B:B,1,0),0)&lt;&gt;0,1,0)</f>
        <v>1</v>
      </c>
    </row>
    <row r="31019" spans="1:6" x14ac:dyDescent="0.4">
      <c r="A31019" s="7" t="s">
        <v>10460</v>
      </c>
      <c r="B31019" s="7" t="s">
        <v>24004</v>
      </c>
      <c r="C31019" s="11">
        <v>43130</v>
      </c>
      <c r="D31019" s="7" t="s">
        <v>18421</v>
      </c>
      <c r="E31019" s="7" t="s">
        <v>24005</v>
      </c>
      <c r="F31019">
        <f>IF(IFERROR(VLOOKUP(A31019,官网公开专利!B:B,1,0),0)&lt;&gt;0,1,0)</f>
        <v>1</v>
      </c>
    </row>
    <row r="31020" spans="1:6" x14ac:dyDescent="0.4">
      <c r="A31020" s="7" t="s">
        <v>10456</v>
      </c>
      <c r="B31020" s="7" t="s">
        <v>24008</v>
      </c>
      <c r="C31020" s="11">
        <v>43123</v>
      </c>
      <c r="D31020" s="7" t="s">
        <v>18421</v>
      </c>
      <c r="E31020" s="7" t="s">
        <v>18422</v>
      </c>
      <c r="F31020">
        <f>IF(IFERROR(VLOOKUP(A31020,官网公开专利!B:B,1,0),0)&lt;&gt;0,1,0)</f>
        <v>1</v>
      </c>
    </row>
    <row r="31021" spans="1:6" x14ac:dyDescent="0.4">
      <c r="A31021" s="7" t="s">
        <v>10460</v>
      </c>
      <c r="B31021" s="7" t="s">
        <v>24008</v>
      </c>
      <c r="C31021" s="11">
        <v>43123</v>
      </c>
      <c r="D31021" s="7" t="s">
        <v>18421</v>
      </c>
      <c r="E31021" s="7" t="s">
        <v>18422</v>
      </c>
      <c r="F31021">
        <f>IF(IFERROR(VLOOKUP(A31021,官网公开专利!B:B,1,0),0)&lt;&gt;0,1,0)</f>
        <v>1</v>
      </c>
    </row>
    <row r="31022" spans="1:6" x14ac:dyDescent="0.4">
      <c r="A31022" s="7" t="s">
        <v>10456</v>
      </c>
      <c r="B31022" s="7" t="s">
        <v>24011</v>
      </c>
      <c r="C31022" s="11">
        <v>43123</v>
      </c>
      <c r="D31022" s="7" t="s">
        <v>18421</v>
      </c>
      <c r="E31022" s="7" t="s">
        <v>24012</v>
      </c>
      <c r="F31022">
        <f>IF(IFERROR(VLOOKUP(A31022,官网公开专利!B:B,1,0),0)&lt;&gt;0,1,0)</f>
        <v>1</v>
      </c>
    </row>
    <row r="31023" spans="1:6" x14ac:dyDescent="0.4">
      <c r="A31023" s="7" t="s">
        <v>10460</v>
      </c>
      <c r="B31023" s="7" t="s">
        <v>24011</v>
      </c>
      <c r="C31023" s="11">
        <v>43123</v>
      </c>
      <c r="D31023" s="7" t="s">
        <v>18421</v>
      </c>
      <c r="E31023" s="7" t="s">
        <v>24012</v>
      </c>
      <c r="F31023">
        <f>IF(IFERROR(VLOOKUP(A31023,官网公开专利!B:B,1,0),0)&lt;&gt;0,1,0)</f>
        <v>1</v>
      </c>
    </row>
    <row r="31024" spans="1:6" x14ac:dyDescent="0.4">
      <c r="A31024" s="7" t="s">
        <v>10456</v>
      </c>
      <c r="B31024" s="7" t="s">
        <v>24009</v>
      </c>
      <c r="C31024" s="11">
        <v>43123</v>
      </c>
      <c r="D31024" s="7" t="s">
        <v>18421</v>
      </c>
      <c r="E31024" s="7" t="s">
        <v>24010</v>
      </c>
      <c r="F31024">
        <f>IF(IFERROR(VLOOKUP(A31024,官网公开专利!B:B,1,0),0)&lt;&gt;0,1,0)</f>
        <v>1</v>
      </c>
    </row>
    <row r="31025" spans="1:6" x14ac:dyDescent="0.4">
      <c r="A31025" s="7" t="s">
        <v>10460</v>
      </c>
      <c r="B31025" s="7" t="s">
        <v>24009</v>
      </c>
      <c r="C31025" s="11">
        <v>43123</v>
      </c>
      <c r="D31025" s="7" t="s">
        <v>18421</v>
      </c>
      <c r="E31025" s="7" t="s">
        <v>24010</v>
      </c>
      <c r="F31025">
        <f>IF(IFERROR(VLOOKUP(A31025,官网公开专利!B:B,1,0),0)&lt;&gt;0,1,0)</f>
        <v>1</v>
      </c>
    </row>
    <row r="31026" spans="1:6" x14ac:dyDescent="0.4">
      <c r="A31026" s="7" t="s">
        <v>10456</v>
      </c>
      <c r="B31026" s="7" t="s">
        <v>24006</v>
      </c>
      <c r="C31026" s="11">
        <v>43123</v>
      </c>
      <c r="D31026" s="7" t="s">
        <v>18421</v>
      </c>
      <c r="E31026" s="7" t="s">
        <v>24007</v>
      </c>
      <c r="F31026">
        <f>IF(IFERROR(VLOOKUP(A31026,官网公开专利!B:B,1,0),0)&lt;&gt;0,1,0)</f>
        <v>1</v>
      </c>
    </row>
    <row r="31027" spans="1:6" x14ac:dyDescent="0.4">
      <c r="A31027" s="7" t="s">
        <v>10460</v>
      </c>
      <c r="B31027" s="7" t="s">
        <v>24006</v>
      </c>
      <c r="C31027" s="11">
        <v>43123</v>
      </c>
      <c r="D31027" s="7" t="s">
        <v>18421</v>
      </c>
      <c r="E31027" s="7" t="s">
        <v>24007</v>
      </c>
      <c r="F31027">
        <f>IF(IFERROR(VLOOKUP(A31027,官网公开专利!B:B,1,0),0)&lt;&gt;0,1,0)</f>
        <v>1</v>
      </c>
    </row>
    <row r="31028" spans="1:6" x14ac:dyDescent="0.4">
      <c r="A31028" s="7" t="s">
        <v>10456</v>
      </c>
      <c r="B31028" s="7" t="s">
        <v>24013</v>
      </c>
      <c r="C31028" s="11">
        <v>43116</v>
      </c>
      <c r="D31028" s="7" t="s">
        <v>18421</v>
      </c>
      <c r="E31028" s="7" t="s">
        <v>24014</v>
      </c>
      <c r="F31028">
        <f>IF(IFERROR(VLOOKUP(A31028,官网公开专利!B:B,1,0),0)&lt;&gt;0,1,0)</f>
        <v>1</v>
      </c>
    </row>
    <row r="31029" spans="1:6" x14ac:dyDescent="0.4">
      <c r="A31029" s="7" t="s">
        <v>10460</v>
      </c>
      <c r="B31029" s="7" t="s">
        <v>24013</v>
      </c>
      <c r="C31029" s="11">
        <v>43116</v>
      </c>
      <c r="D31029" s="7" t="s">
        <v>18421</v>
      </c>
      <c r="E31029" s="7" t="s">
        <v>24014</v>
      </c>
      <c r="F31029">
        <f>IF(IFERROR(VLOOKUP(A31029,官网公开专利!B:B,1,0),0)&lt;&gt;0,1,0)</f>
        <v>1</v>
      </c>
    </row>
    <row r="31030" spans="1:6" x14ac:dyDescent="0.4">
      <c r="A31030" s="7" t="s">
        <v>10456</v>
      </c>
      <c r="B31030" s="7" t="s">
        <v>24016</v>
      </c>
      <c r="C31030" s="11">
        <v>43116</v>
      </c>
      <c r="D31030" s="7" t="s">
        <v>18421</v>
      </c>
      <c r="E31030" s="7" t="s">
        <v>24017</v>
      </c>
      <c r="F31030">
        <f>IF(IFERROR(VLOOKUP(A31030,官网公开专利!B:B,1,0),0)&lt;&gt;0,1,0)</f>
        <v>1</v>
      </c>
    </row>
    <row r="31031" spans="1:6" x14ac:dyDescent="0.4">
      <c r="A31031" s="7" t="s">
        <v>10460</v>
      </c>
      <c r="B31031" s="7" t="s">
        <v>24016</v>
      </c>
      <c r="C31031" s="11">
        <v>43116</v>
      </c>
      <c r="D31031" s="7" t="s">
        <v>18421</v>
      </c>
      <c r="E31031" s="7" t="s">
        <v>24017</v>
      </c>
      <c r="F31031">
        <f>IF(IFERROR(VLOOKUP(A31031,官网公开专利!B:B,1,0),0)&lt;&gt;0,1,0)</f>
        <v>1</v>
      </c>
    </row>
    <row r="31032" spans="1:6" x14ac:dyDescent="0.4">
      <c r="A31032" s="7" t="s">
        <v>10456</v>
      </c>
      <c r="B31032" s="7" t="s">
        <v>24015</v>
      </c>
      <c r="C31032" s="11">
        <v>43116</v>
      </c>
      <c r="D31032" s="7" t="s">
        <v>18421</v>
      </c>
      <c r="E31032" s="7" t="s">
        <v>23915</v>
      </c>
      <c r="F31032">
        <f>IF(IFERROR(VLOOKUP(A31032,官网公开专利!B:B,1,0),0)&lt;&gt;0,1,0)</f>
        <v>1</v>
      </c>
    </row>
    <row r="31033" spans="1:6" x14ac:dyDescent="0.4">
      <c r="A31033" s="7" t="s">
        <v>10460</v>
      </c>
      <c r="B31033" s="7" t="s">
        <v>24015</v>
      </c>
      <c r="C31033" s="11">
        <v>43116</v>
      </c>
      <c r="D31033" s="7" t="s">
        <v>18421</v>
      </c>
      <c r="E31033" s="7" t="s">
        <v>23915</v>
      </c>
      <c r="F31033">
        <f>IF(IFERROR(VLOOKUP(A31033,官网公开专利!B:B,1,0),0)&lt;&gt;0,1,0)</f>
        <v>1</v>
      </c>
    </row>
    <row r="31034" spans="1:6" x14ac:dyDescent="0.4">
      <c r="A31034" s="7" t="s">
        <v>10456</v>
      </c>
      <c r="B31034" s="7" t="s">
        <v>24018</v>
      </c>
      <c r="C31034" s="11">
        <v>43109</v>
      </c>
      <c r="D31034" s="7" t="s">
        <v>18421</v>
      </c>
      <c r="E31034" s="7" t="s">
        <v>24019</v>
      </c>
      <c r="F31034">
        <f>IF(IFERROR(VLOOKUP(A31034,官网公开专利!B:B,1,0),0)&lt;&gt;0,1,0)</f>
        <v>1</v>
      </c>
    </row>
    <row r="31035" spans="1:6" x14ac:dyDescent="0.4">
      <c r="A31035" s="7" t="s">
        <v>10460</v>
      </c>
      <c r="B31035" s="7" t="s">
        <v>24018</v>
      </c>
      <c r="C31035" s="11">
        <v>43109</v>
      </c>
      <c r="D31035" s="7" t="s">
        <v>18421</v>
      </c>
      <c r="E31035" s="7" t="s">
        <v>24019</v>
      </c>
      <c r="F31035">
        <f>IF(IFERROR(VLOOKUP(A31035,官网公开专利!B:B,1,0),0)&lt;&gt;0,1,0)</f>
        <v>1</v>
      </c>
    </row>
    <row r="31036" spans="1:6" x14ac:dyDescent="0.4">
      <c r="A31036" s="7" t="s">
        <v>10456</v>
      </c>
      <c r="B31036" s="7" t="s">
        <v>24020</v>
      </c>
      <c r="C31036" s="11">
        <v>43109</v>
      </c>
      <c r="D31036" s="7" t="s">
        <v>18421</v>
      </c>
      <c r="E31036" s="7" t="s">
        <v>24021</v>
      </c>
      <c r="F31036">
        <f>IF(IFERROR(VLOOKUP(A31036,官网公开专利!B:B,1,0),0)&lt;&gt;0,1,0)</f>
        <v>1</v>
      </c>
    </row>
    <row r="31037" spans="1:6" x14ac:dyDescent="0.4">
      <c r="A31037" s="7" t="s">
        <v>10460</v>
      </c>
      <c r="B31037" s="7" t="s">
        <v>24020</v>
      </c>
      <c r="C31037" s="11">
        <v>43109</v>
      </c>
      <c r="D31037" s="7" t="s">
        <v>18421</v>
      </c>
      <c r="E31037" s="7" t="s">
        <v>24021</v>
      </c>
      <c r="F31037">
        <f>IF(IFERROR(VLOOKUP(A31037,官网公开专利!B:B,1,0),0)&lt;&gt;0,1,0)</f>
        <v>1</v>
      </c>
    </row>
    <row r="31038" spans="1:6" x14ac:dyDescent="0.4">
      <c r="A31038" s="7" t="s">
        <v>10456</v>
      </c>
      <c r="B31038" s="7" t="s">
        <v>24022</v>
      </c>
      <c r="C31038" s="11">
        <v>43102</v>
      </c>
      <c r="D31038" s="7" t="s">
        <v>18421</v>
      </c>
      <c r="E31038" s="7" t="s">
        <v>24023</v>
      </c>
      <c r="F31038">
        <f>IF(IFERROR(VLOOKUP(A31038,官网公开专利!B:B,1,0),0)&lt;&gt;0,1,0)</f>
        <v>1</v>
      </c>
    </row>
    <row r="31039" spans="1:6" x14ac:dyDescent="0.4">
      <c r="A31039" s="7" t="s">
        <v>10460</v>
      </c>
      <c r="B31039" s="7" t="s">
        <v>24022</v>
      </c>
      <c r="C31039" s="11">
        <v>43102</v>
      </c>
      <c r="D31039" s="7" t="s">
        <v>18421</v>
      </c>
      <c r="E31039" s="7" t="s">
        <v>24023</v>
      </c>
      <c r="F31039">
        <f>IF(IFERROR(VLOOKUP(A31039,官网公开专利!B:B,1,0),0)&lt;&gt;0,1,0)</f>
        <v>1</v>
      </c>
    </row>
    <row r="31040" spans="1:6" x14ac:dyDescent="0.4">
      <c r="A31040" s="7" t="s">
        <v>10456</v>
      </c>
      <c r="B31040" s="7" t="s">
        <v>24024</v>
      </c>
      <c r="C31040" s="11">
        <v>43102</v>
      </c>
      <c r="D31040" s="7" t="s">
        <v>18421</v>
      </c>
      <c r="E31040" s="7" t="s">
        <v>24025</v>
      </c>
      <c r="F31040">
        <f>IF(IFERROR(VLOOKUP(A31040,官网公开专利!B:B,1,0),0)&lt;&gt;0,1,0)</f>
        <v>1</v>
      </c>
    </row>
    <row r="31041" spans="1:6" x14ac:dyDescent="0.4">
      <c r="A31041" s="7" t="s">
        <v>10460</v>
      </c>
      <c r="B31041" s="7" t="s">
        <v>24024</v>
      </c>
      <c r="C31041" s="11">
        <v>43102</v>
      </c>
      <c r="D31041" s="7" t="s">
        <v>18421</v>
      </c>
      <c r="E31041" s="7" t="s">
        <v>24025</v>
      </c>
      <c r="F31041">
        <f>IF(IFERROR(VLOOKUP(A31041,官网公开专利!B:B,1,0),0)&lt;&gt;0,1,0)</f>
        <v>1</v>
      </c>
    </row>
    <row r="31042" spans="1:6" x14ac:dyDescent="0.4">
      <c r="A31042" s="7" t="s">
        <v>10456</v>
      </c>
      <c r="B31042" s="7" t="s">
        <v>24026</v>
      </c>
      <c r="C31042" s="11">
        <v>43102</v>
      </c>
      <c r="D31042" s="7" t="s">
        <v>18421</v>
      </c>
      <c r="E31042" s="7" t="s">
        <v>24027</v>
      </c>
      <c r="F31042">
        <f>IF(IFERROR(VLOOKUP(A31042,官网公开专利!B:B,1,0),0)&lt;&gt;0,1,0)</f>
        <v>1</v>
      </c>
    </row>
    <row r="31043" spans="1:6" x14ac:dyDescent="0.4">
      <c r="A31043" s="7" t="s">
        <v>10460</v>
      </c>
      <c r="B31043" s="7" t="s">
        <v>24026</v>
      </c>
      <c r="C31043" s="11">
        <v>43102</v>
      </c>
      <c r="D31043" s="7" t="s">
        <v>18421</v>
      </c>
      <c r="E31043" s="7" t="s">
        <v>24027</v>
      </c>
      <c r="F31043">
        <f>IF(IFERROR(VLOOKUP(A31043,官网公开专利!B:B,1,0),0)&lt;&gt;0,1,0)</f>
        <v>1</v>
      </c>
    </row>
    <row r="31044" spans="1:6" x14ac:dyDescent="0.4">
      <c r="A31044" s="7" t="s">
        <v>10456</v>
      </c>
      <c r="B31044" s="7" t="s">
        <v>24028</v>
      </c>
      <c r="C31044" s="11">
        <v>43095</v>
      </c>
      <c r="D31044" s="7" t="s">
        <v>18421</v>
      </c>
      <c r="E31044" s="7" t="s">
        <v>24029</v>
      </c>
      <c r="F31044">
        <f>IF(IFERROR(VLOOKUP(A31044,官网公开专利!B:B,1,0),0)&lt;&gt;0,1,0)</f>
        <v>1</v>
      </c>
    </row>
    <row r="31045" spans="1:6" x14ac:dyDescent="0.4">
      <c r="A31045" s="7" t="s">
        <v>10460</v>
      </c>
      <c r="B31045" s="7" t="s">
        <v>24028</v>
      </c>
      <c r="C31045" s="11">
        <v>43095</v>
      </c>
      <c r="D31045" s="7" t="s">
        <v>18421</v>
      </c>
      <c r="E31045" s="7" t="s">
        <v>24029</v>
      </c>
      <c r="F31045">
        <f>IF(IFERROR(VLOOKUP(A31045,官网公开专利!B:B,1,0),0)&lt;&gt;0,1,0)</f>
        <v>1</v>
      </c>
    </row>
    <row r="31046" spans="1:6" x14ac:dyDescent="0.4">
      <c r="A31046" s="7" t="s">
        <v>10456</v>
      </c>
      <c r="B31046" s="7" t="s">
        <v>24032</v>
      </c>
      <c r="C31046" s="11">
        <v>43095</v>
      </c>
      <c r="D31046" s="7" t="s">
        <v>18421</v>
      </c>
      <c r="E31046" s="7" t="s">
        <v>23989</v>
      </c>
      <c r="F31046">
        <f>IF(IFERROR(VLOOKUP(A31046,官网公开专利!B:B,1,0),0)&lt;&gt;0,1,0)</f>
        <v>1</v>
      </c>
    </row>
    <row r="31047" spans="1:6" x14ac:dyDescent="0.4">
      <c r="A31047" s="7" t="s">
        <v>10460</v>
      </c>
      <c r="B31047" s="7" t="s">
        <v>24032</v>
      </c>
      <c r="C31047" s="11">
        <v>43095</v>
      </c>
      <c r="D31047" s="7" t="s">
        <v>18421</v>
      </c>
      <c r="E31047" s="7" t="s">
        <v>23989</v>
      </c>
      <c r="F31047">
        <f>IF(IFERROR(VLOOKUP(A31047,官网公开专利!B:B,1,0),0)&lt;&gt;0,1,0)</f>
        <v>1</v>
      </c>
    </row>
    <row r="31048" spans="1:6" x14ac:dyDescent="0.4">
      <c r="A31048" s="7" t="s">
        <v>10456</v>
      </c>
      <c r="B31048" s="7" t="s">
        <v>24030</v>
      </c>
      <c r="C31048" s="11">
        <v>43095</v>
      </c>
      <c r="D31048" s="7" t="s">
        <v>18421</v>
      </c>
      <c r="E31048" s="7" t="s">
        <v>24031</v>
      </c>
      <c r="F31048">
        <f>IF(IFERROR(VLOOKUP(A31048,官网公开专利!B:B,1,0),0)&lt;&gt;0,1,0)</f>
        <v>1</v>
      </c>
    </row>
    <row r="31049" spans="1:6" x14ac:dyDescent="0.4">
      <c r="A31049" s="7" t="s">
        <v>10460</v>
      </c>
      <c r="B31049" s="7" t="s">
        <v>24030</v>
      </c>
      <c r="C31049" s="11">
        <v>43095</v>
      </c>
      <c r="D31049" s="7" t="s">
        <v>18421</v>
      </c>
      <c r="E31049" s="7" t="s">
        <v>24031</v>
      </c>
      <c r="F31049">
        <f>IF(IFERROR(VLOOKUP(A31049,官网公开专利!B:B,1,0),0)&lt;&gt;0,1,0)</f>
        <v>1</v>
      </c>
    </row>
    <row r="31050" spans="1:6" x14ac:dyDescent="0.4">
      <c r="A31050" s="7" t="s">
        <v>10456</v>
      </c>
      <c r="B31050" s="7" t="s">
        <v>24035</v>
      </c>
      <c r="C31050" s="11">
        <v>43088</v>
      </c>
      <c r="D31050" s="7" t="s">
        <v>18421</v>
      </c>
      <c r="E31050" s="7" t="s">
        <v>24036</v>
      </c>
      <c r="F31050">
        <f>IF(IFERROR(VLOOKUP(A31050,官网公开专利!B:B,1,0),0)&lt;&gt;0,1,0)</f>
        <v>1</v>
      </c>
    </row>
    <row r="31051" spans="1:6" x14ac:dyDescent="0.4">
      <c r="A31051" s="7" t="s">
        <v>10460</v>
      </c>
      <c r="B31051" s="7" t="s">
        <v>24035</v>
      </c>
      <c r="C31051" s="11">
        <v>43088</v>
      </c>
      <c r="D31051" s="7" t="s">
        <v>18421</v>
      </c>
      <c r="E31051" s="7" t="s">
        <v>24036</v>
      </c>
      <c r="F31051">
        <f>IF(IFERROR(VLOOKUP(A31051,官网公开专利!B:B,1,0),0)&lt;&gt;0,1,0)</f>
        <v>1</v>
      </c>
    </row>
    <row r="31052" spans="1:6" x14ac:dyDescent="0.4">
      <c r="A31052" s="7" t="s">
        <v>10456</v>
      </c>
      <c r="B31052" s="7" t="s">
        <v>24033</v>
      </c>
      <c r="C31052" s="11">
        <v>43088</v>
      </c>
      <c r="D31052" s="7" t="s">
        <v>18421</v>
      </c>
      <c r="E31052" s="7" t="s">
        <v>24034</v>
      </c>
      <c r="F31052">
        <f>IF(IFERROR(VLOOKUP(A31052,官网公开专利!B:B,1,0),0)&lt;&gt;0,1,0)</f>
        <v>1</v>
      </c>
    </row>
    <row r="31053" spans="1:6" x14ac:dyDescent="0.4">
      <c r="A31053" s="7" t="s">
        <v>10460</v>
      </c>
      <c r="B31053" s="7" t="s">
        <v>24033</v>
      </c>
      <c r="C31053" s="11">
        <v>43088</v>
      </c>
      <c r="D31053" s="7" t="s">
        <v>18421</v>
      </c>
      <c r="E31053" s="7" t="s">
        <v>24034</v>
      </c>
      <c r="F31053">
        <f>IF(IFERROR(VLOOKUP(A31053,官网公开专利!B:B,1,0),0)&lt;&gt;0,1,0)</f>
        <v>1</v>
      </c>
    </row>
    <row r="31054" spans="1:6" x14ac:dyDescent="0.4">
      <c r="A31054" s="7" t="s">
        <v>10456</v>
      </c>
      <c r="B31054" s="7" t="s">
        <v>24037</v>
      </c>
      <c r="C31054" s="11">
        <v>43081</v>
      </c>
      <c r="D31054" s="7" t="s">
        <v>18421</v>
      </c>
      <c r="E31054" s="7" t="s">
        <v>24038</v>
      </c>
      <c r="F31054">
        <f>IF(IFERROR(VLOOKUP(A31054,官网公开专利!B:B,1,0),0)&lt;&gt;0,1,0)</f>
        <v>1</v>
      </c>
    </row>
    <row r="31055" spans="1:6" x14ac:dyDescent="0.4">
      <c r="A31055" s="7" t="s">
        <v>10460</v>
      </c>
      <c r="B31055" s="7" t="s">
        <v>24037</v>
      </c>
      <c r="C31055" s="11">
        <v>43081</v>
      </c>
      <c r="D31055" s="7" t="s">
        <v>18421</v>
      </c>
      <c r="E31055" s="7" t="s">
        <v>24038</v>
      </c>
      <c r="F31055">
        <f>IF(IFERROR(VLOOKUP(A31055,官网公开专利!B:B,1,0),0)&lt;&gt;0,1,0)</f>
        <v>1</v>
      </c>
    </row>
    <row r="31056" spans="1:6" x14ac:dyDescent="0.4">
      <c r="A31056" s="7" t="s">
        <v>10456</v>
      </c>
      <c r="B31056" s="7" t="s">
        <v>24039</v>
      </c>
      <c r="C31056" s="11">
        <v>43074</v>
      </c>
      <c r="D31056" s="7" t="s">
        <v>18421</v>
      </c>
      <c r="E31056" s="7" t="s">
        <v>24040</v>
      </c>
      <c r="F31056">
        <f>IF(IFERROR(VLOOKUP(A31056,官网公开专利!B:B,1,0),0)&lt;&gt;0,1,0)</f>
        <v>1</v>
      </c>
    </row>
    <row r="31057" spans="1:6" x14ac:dyDescent="0.4">
      <c r="A31057" s="7" t="s">
        <v>10460</v>
      </c>
      <c r="B31057" s="7" t="s">
        <v>24039</v>
      </c>
      <c r="C31057" s="11">
        <v>43074</v>
      </c>
      <c r="D31057" s="7" t="s">
        <v>18421</v>
      </c>
      <c r="E31057" s="7" t="s">
        <v>24040</v>
      </c>
      <c r="F31057">
        <f>IF(IFERROR(VLOOKUP(A31057,官网公开专利!B:B,1,0),0)&lt;&gt;0,1,0)</f>
        <v>1</v>
      </c>
    </row>
    <row r="31058" spans="1:6" x14ac:dyDescent="0.4">
      <c r="A31058" s="7" t="s">
        <v>10456</v>
      </c>
      <c r="B31058" s="7" t="s">
        <v>24042</v>
      </c>
      <c r="C31058" s="11">
        <v>43060</v>
      </c>
      <c r="D31058" s="7" t="s">
        <v>18421</v>
      </c>
      <c r="E31058" s="7" t="s">
        <v>24043</v>
      </c>
      <c r="F31058">
        <f>IF(IFERROR(VLOOKUP(A31058,官网公开专利!B:B,1,0),0)&lt;&gt;0,1,0)</f>
        <v>1</v>
      </c>
    </row>
    <row r="31059" spans="1:6" x14ac:dyDescent="0.4">
      <c r="A31059" s="7" t="s">
        <v>10460</v>
      </c>
      <c r="B31059" s="7" t="s">
        <v>24042</v>
      </c>
      <c r="C31059" s="11">
        <v>43060</v>
      </c>
      <c r="D31059" s="7" t="s">
        <v>18421</v>
      </c>
      <c r="E31059" s="7" t="s">
        <v>24043</v>
      </c>
      <c r="F31059">
        <f>IF(IFERROR(VLOOKUP(A31059,官网公开专利!B:B,1,0),0)&lt;&gt;0,1,0)</f>
        <v>1</v>
      </c>
    </row>
    <row r="31060" spans="1:6" x14ac:dyDescent="0.4">
      <c r="A31060" s="7" t="s">
        <v>10456</v>
      </c>
      <c r="B31060" s="7" t="s">
        <v>24041</v>
      </c>
      <c r="C31060" s="11">
        <v>43060</v>
      </c>
      <c r="D31060" s="7" t="s">
        <v>18421</v>
      </c>
      <c r="E31060" s="7" t="s">
        <v>24034</v>
      </c>
      <c r="F31060">
        <f>IF(IFERROR(VLOOKUP(A31060,官网公开专利!B:B,1,0),0)&lt;&gt;0,1,0)</f>
        <v>1</v>
      </c>
    </row>
    <row r="31061" spans="1:6" x14ac:dyDescent="0.4">
      <c r="A31061" s="7" t="s">
        <v>10460</v>
      </c>
      <c r="B31061" s="7" t="s">
        <v>24041</v>
      </c>
      <c r="C31061" s="11">
        <v>43060</v>
      </c>
      <c r="D31061" s="7" t="s">
        <v>18421</v>
      </c>
      <c r="E31061" s="7" t="s">
        <v>24034</v>
      </c>
      <c r="F31061">
        <f>IF(IFERROR(VLOOKUP(A31061,官网公开专利!B:B,1,0),0)&lt;&gt;0,1,0)</f>
        <v>1</v>
      </c>
    </row>
    <row r="31062" spans="1:6" x14ac:dyDescent="0.4">
      <c r="A31062" s="7" t="s">
        <v>10456</v>
      </c>
      <c r="B31062" s="7" t="s">
        <v>24044</v>
      </c>
      <c r="C31062" s="11">
        <v>43053</v>
      </c>
      <c r="D31062" s="7" t="s">
        <v>18421</v>
      </c>
      <c r="E31062" s="7" t="s">
        <v>24045</v>
      </c>
      <c r="F31062">
        <f>IF(IFERROR(VLOOKUP(A31062,官网公开专利!B:B,1,0),0)&lt;&gt;0,1,0)</f>
        <v>1</v>
      </c>
    </row>
    <row r="31063" spans="1:6" x14ac:dyDescent="0.4">
      <c r="A31063" s="7" t="s">
        <v>10460</v>
      </c>
      <c r="B31063" s="7" t="s">
        <v>24044</v>
      </c>
      <c r="C31063" s="11">
        <v>43053</v>
      </c>
      <c r="D31063" s="7" t="s">
        <v>18421</v>
      </c>
      <c r="E31063" s="7" t="s">
        <v>24045</v>
      </c>
      <c r="F31063">
        <f>IF(IFERROR(VLOOKUP(A31063,官网公开专利!B:B,1,0),0)&lt;&gt;0,1,0)</f>
        <v>1</v>
      </c>
    </row>
    <row r="31064" spans="1:6" x14ac:dyDescent="0.4">
      <c r="A31064" s="7" t="s">
        <v>10456</v>
      </c>
      <c r="B31064" s="7" t="s">
        <v>24046</v>
      </c>
      <c r="C31064" s="11">
        <v>43046</v>
      </c>
      <c r="D31064" s="7" t="s">
        <v>18421</v>
      </c>
      <c r="E31064" s="7" t="s">
        <v>24047</v>
      </c>
      <c r="F31064">
        <f>IF(IFERROR(VLOOKUP(A31064,官网公开专利!B:B,1,0),0)&lt;&gt;0,1,0)</f>
        <v>1</v>
      </c>
    </row>
    <row r="31065" spans="1:6" x14ac:dyDescent="0.4">
      <c r="A31065" s="7" t="s">
        <v>10460</v>
      </c>
      <c r="B31065" s="7" t="s">
        <v>24046</v>
      </c>
      <c r="C31065" s="11">
        <v>43046</v>
      </c>
      <c r="D31065" s="7" t="s">
        <v>18421</v>
      </c>
      <c r="E31065" s="7" t="s">
        <v>24047</v>
      </c>
      <c r="F31065">
        <f>IF(IFERROR(VLOOKUP(A31065,官网公开专利!B:B,1,0),0)&lt;&gt;0,1,0)</f>
        <v>1</v>
      </c>
    </row>
    <row r="31066" spans="1:6" x14ac:dyDescent="0.4">
      <c r="A31066" s="7" t="s">
        <v>10456</v>
      </c>
      <c r="B31066" s="7" t="s">
        <v>24048</v>
      </c>
      <c r="C31066" s="11">
        <v>43039</v>
      </c>
      <c r="D31066" s="7" t="s">
        <v>18421</v>
      </c>
      <c r="E31066" s="7" t="s">
        <v>24049</v>
      </c>
      <c r="F31066">
        <f>IF(IFERROR(VLOOKUP(A31066,官网公开专利!B:B,1,0),0)&lt;&gt;0,1,0)</f>
        <v>1</v>
      </c>
    </row>
    <row r="31067" spans="1:6" x14ac:dyDescent="0.4">
      <c r="A31067" s="7" t="s">
        <v>10460</v>
      </c>
      <c r="B31067" s="7" t="s">
        <v>24048</v>
      </c>
      <c r="C31067" s="11">
        <v>43039</v>
      </c>
      <c r="D31067" s="7" t="s">
        <v>18421</v>
      </c>
      <c r="E31067" s="7" t="s">
        <v>24049</v>
      </c>
      <c r="F31067">
        <f>IF(IFERROR(VLOOKUP(A31067,官网公开专利!B:B,1,0),0)&lt;&gt;0,1,0)</f>
        <v>1</v>
      </c>
    </row>
    <row r="31068" spans="1:6" x14ac:dyDescent="0.4">
      <c r="A31068" s="7" t="s">
        <v>10456</v>
      </c>
      <c r="B31068" s="7" t="s">
        <v>24050</v>
      </c>
      <c r="C31068" s="11">
        <v>43032</v>
      </c>
      <c r="D31068" s="7" t="s">
        <v>18421</v>
      </c>
      <c r="E31068" s="7" t="s">
        <v>24051</v>
      </c>
      <c r="F31068">
        <f>IF(IFERROR(VLOOKUP(A31068,官网公开专利!B:B,1,0),0)&lt;&gt;0,1,0)</f>
        <v>1</v>
      </c>
    </row>
    <row r="31069" spans="1:6" x14ac:dyDescent="0.4">
      <c r="A31069" s="7" t="s">
        <v>10460</v>
      </c>
      <c r="B31069" s="7" t="s">
        <v>24050</v>
      </c>
      <c r="C31069" s="11">
        <v>43032</v>
      </c>
      <c r="D31069" s="7" t="s">
        <v>18421</v>
      </c>
      <c r="E31069" s="7" t="s">
        <v>24051</v>
      </c>
      <c r="F31069">
        <f>IF(IFERROR(VLOOKUP(A31069,官网公开专利!B:B,1,0),0)&lt;&gt;0,1,0)</f>
        <v>1</v>
      </c>
    </row>
    <row r="31070" spans="1:6" x14ac:dyDescent="0.4">
      <c r="A31070" s="7" t="s">
        <v>10456</v>
      </c>
      <c r="B31070" s="7" t="s">
        <v>24052</v>
      </c>
      <c r="C31070" s="11">
        <v>43025</v>
      </c>
      <c r="D31070" s="7" t="s">
        <v>18421</v>
      </c>
      <c r="E31070" s="7" t="s">
        <v>24053</v>
      </c>
      <c r="F31070">
        <f>IF(IFERROR(VLOOKUP(A31070,官网公开专利!B:B,1,0),0)&lt;&gt;0,1,0)</f>
        <v>1</v>
      </c>
    </row>
    <row r="31071" spans="1:6" x14ac:dyDescent="0.4">
      <c r="A31071" s="7" t="s">
        <v>10460</v>
      </c>
      <c r="B31071" s="7" t="s">
        <v>24052</v>
      </c>
      <c r="C31071" s="11">
        <v>43025</v>
      </c>
      <c r="D31071" s="7" t="s">
        <v>18421</v>
      </c>
      <c r="E31071" s="7" t="s">
        <v>24053</v>
      </c>
      <c r="F31071">
        <f>IF(IFERROR(VLOOKUP(A31071,官网公开专利!B:B,1,0),0)&lt;&gt;0,1,0)</f>
        <v>1</v>
      </c>
    </row>
    <row r="31072" spans="1:6" x14ac:dyDescent="0.4">
      <c r="A31072" s="7" t="s">
        <v>10456</v>
      </c>
      <c r="B31072" s="7" t="s">
        <v>24054</v>
      </c>
      <c r="C31072" s="11">
        <v>43018</v>
      </c>
      <c r="D31072" s="7" t="s">
        <v>18421</v>
      </c>
      <c r="E31072" s="7" t="s">
        <v>24055</v>
      </c>
      <c r="F31072">
        <f>IF(IFERROR(VLOOKUP(A31072,官网公开专利!B:B,1,0),0)&lt;&gt;0,1,0)</f>
        <v>1</v>
      </c>
    </row>
    <row r="31073" spans="1:6" x14ac:dyDescent="0.4">
      <c r="A31073" s="7" t="s">
        <v>10460</v>
      </c>
      <c r="B31073" s="7" t="s">
        <v>24054</v>
      </c>
      <c r="C31073" s="11">
        <v>43018</v>
      </c>
      <c r="D31073" s="7" t="s">
        <v>18421</v>
      </c>
      <c r="E31073" s="7" t="s">
        <v>24055</v>
      </c>
      <c r="F31073">
        <f>IF(IFERROR(VLOOKUP(A31073,官网公开专利!B:B,1,0),0)&lt;&gt;0,1,0)</f>
        <v>1</v>
      </c>
    </row>
    <row r="31074" spans="1:6" x14ac:dyDescent="0.4">
      <c r="A31074" s="7" t="s">
        <v>10456</v>
      </c>
      <c r="B31074" s="7" t="s">
        <v>24058</v>
      </c>
      <c r="C31074" s="11">
        <v>42738</v>
      </c>
      <c r="D31074" s="7" t="s">
        <v>18421</v>
      </c>
      <c r="E31074" s="7" t="s">
        <v>24059</v>
      </c>
      <c r="F31074">
        <f>IF(IFERROR(VLOOKUP(A31074,官网公开专利!B:B,1,0),0)&lt;&gt;0,1,0)</f>
        <v>1</v>
      </c>
    </row>
    <row r="31075" spans="1:6" x14ac:dyDescent="0.4">
      <c r="A31075" s="7" t="s">
        <v>10460</v>
      </c>
      <c r="B31075" s="7" t="s">
        <v>24058</v>
      </c>
      <c r="C31075" s="11">
        <v>42738</v>
      </c>
      <c r="D31075" s="7" t="s">
        <v>18421</v>
      </c>
      <c r="E31075" s="7" t="s">
        <v>24059</v>
      </c>
      <c r="F31075">
        <f>IF(IFERROR(VLOOKUP(A31075,官网公开专利!B:B,1,0),0)&lt;&gt;0,1,0)</f>
        <v>1</v>
      </c>
    </row>
    <row r="31076" spans="1:6" x14ac:dyDescent="0.4">
      <c r="A31076" s="7" t="s">
        <v>10456</v>
      </c>
      <c r="B31076" s="7" t="s">
        <v>24056</v>
      </c>
      <c r="C31076" s="11">
        <v>42738</v>
      </c>
      <c r="D31076" s="7" t="s">
        <v>18421</v>
      </c>
      <c r="E31076" s="7" t="s">
        <v>24057</v>
      </c>
      <c r="F31076">
        <f>IF(IFERROR(VLOOKUP(A31076,官网公开专利!B:B,1,0),0)&lt;&gt;0,1,0)</f>
        <v>1</v>
      </c>
    </row>
    <row r="31077" spans="1:6" x14ac:dyDescent="0.4">
      <c r="A31077" s="7" t="s">
        <v>10460</v>
      </c>
      <c r="B31077" s="7" t="s">
        <v>24056</v>
      </c>
      <c r="C31077" s="11">
        <v>42738</v>
      </c>
      <c r="D31077" s="7" t="s">
        <v>18421</v>
      </c>
      <c r="E31077" s="7" t="s">
        <v>24057</v>
      </c>
      <c r="F31077">
        <f>IF(IFERROR(VLOOKUP(A31077,官网公开专利!B:B,1,0),0)&lt;&gt;0,1,0)</f>
        <v>1</v>
      </c>
    </row>
    <row r="31078" spans="1:6" x14ac:dyDescent="0.4">
      <c r="A31078" s="7" t="s">
        <v>10456</v>
      </c>
      <c r="B31078" s="7" t="s">
        <v>24060</v>
      </c>
      <c r="C31078" s="11">
        <v>42619</v>
      </c>
      <c r="D31078" s="7" t="s">
        <v>18421</v>
      </c>
      <c r="E31078" s="7" t="s">
        <v>24061</v>
      </c>
      <c r="F31078">
        <f>IF(IFERROR(VLOOKUP(A31078,官网公开专利!B:B,1,0),0)&lt;&gt;0,1,0)</f>
        <v>1</v>
      </c>
    </row>
    <row r="31079" spans="1:6" x14ac:dyDescent="0.4">
      <c r="A31079" s="7" t="s">
        <v>10460</v>
      </c>
      <c r="B31079" s="7" t="s">
        <v>24060</v>
      </c>
      <c r="C31079" s="11">
        <v>42619</v>
      </c>
      <c r="D31079" s="7" t="s">
        <v>18421</v>
      </c>
      <c r="E31079" s="7" t="s">
        <v>24061</v>
      </c>
      <c r="F31079">
        <f>IF(IFERROR(VLOOKUP(A31079,官网公开专利!B:B,1,0),0)&lt;&gt;0,1,0)</f>
        <v>1</v>
      </c>
    </row>
    <row r="31080" spans="1:6" x14ac:dyDescent="0.4">
      <c r="A31080" s="7" t="s">
        <v>10456</v>
      </c>
      <c r="B31080" s="7" t="s">
        <v>24062</v>
      </c>
      <c r="C31080" s="11">
        <v>42598</v>
      </c>
      <c r="D31080" s="7" t="s">
        <v>18421</v>
      </c>
      <c r="E31080" s="7" t="s">
        <v>24063</v>
      </c>
      <c r="F31080">
        <f>IF(IFERROR(VLOOKUP(A31080,官网公开专利!B:B,1,0),0)&lt;&gt;0,1,0)</f>
        <v>1</v>
      </c>
    </row>
    <row r="31081" spans="1:6" x14ac:dyDescent="0.4">
      <c r="A31081" s="7" t="s">
        <v>10460</v>
      </c>
      <c r="B31081" s="7" t="s">
        <v>24062</v>
      </c>
      <c r="C31081" s="11">
        <v>42598</v>
      </c>
      <c r="D31081" s="7" t="s">
        <v>18421</v>
      </c>
      <c r="E31081" s="7" t="s">
        <v>24063</v>
      </c>
      <c r="F31081">
        <f>IF(IFERROR(VLOOKUP(A31081,官网公开专利!B:B,1,0),0)&lt;&gt;0,1,0)</f>
        <v>1</v>
      </c>
    </row>
    <row r="31082" spans="1:6" x14ac:dyDescent="0.4">
      <c r="A31082" s="7" t="s">
        <v>10456</v>
      </c>
      <c r="B31082" s="7" t="s">
        <v>24064</v>
      </c>
      <c r="C31082" s="11">
        <v>42535</v>
      </c>
      <c r="D31082" s="7" t="s">
        <v>18421</v>
      </c>
      <c r="E31082" s="7" t="s">
        <v>24065</v>
      </c>
      <c r="F31082">
        <f>IF(IFERROR(VLOOKUP(A31082,官网公开专利!B:B,1,0),0)&lt;&gt;0,1,0)</f>
        <v>1</v>
      </c>
    </row>
    <row r="31083" spans="1:6" x14ac:dyDescent="0.4">
      <c r="A31083" s="7" t="s">
        <v>10460</v>
      </c>
      <c r="B31083" s="7" t="s">
        <v>24064</v>
      </c>
      <c r="C31083" s="11">
        <v>42535</v>
      </c>
      <c r="D31083" s="7" t="s">
        <v>18421</v>
      </c>
      <c r="E31083" s="7" t="s">
        <v>24065</v>
      </c>
      <c r="F31083">
        <f>IF(IFERROR(VLOOKUP(A31083,官网公开专利!B:B,1,0),0)&lt;&gt;0,1,0)</f>
        <v>1</v>
      </c>
    </row>
    <row r="31084" spans="1:6" x14ac:dyDescent="0.4">
      <c r="A31084" s="7" t="s">
        <v>10456</v>
      </c>
      <c r="B31084" s="7" t="s">
        <v>24066</v>
      </c>
      <c r="C31084" s="11">
        <v>42402</v>
      </c>
      <c r="D31084" s="7" t="s">
        <v>18421</v>
      </c>
      <c r="E31084" s="7" t="s">
        <v>24067</v>
      </c>
      <c r="F31084">
        <f>IF(IFERROR(VLOOKUP(A31084,官网公开专利!B:B,1,0),0)&lt;&gt;0,1,0)</f>
        <v>1</v>
      </c>
    </row>
    <row r="31085" spans="1:6" x14ac:dyDescent="0.4">
      <c r="A31085" s="7" t="s">
        <v>10460</v>
      </c>
      <c r="B31085" s="7" t="s">
        <v>24066</v>
      </c>
      <c r="C31085" s="11">
        <v>42402</v>
      </c>
      <c r="D31085" s="7" t="s">
        <v>18421</v>
      </c>
      <c r="E31085" s="7" t="s">
        <v>24067</v>
      </c>
      <c r="F31085">
        <f>IF(IFERROR(VLOOKUP(A31085,官网公开专利!B:B,1,0),0)&lt;&gt;0,1,0)</f>
        <v>1</v>
      </c>
    </row>
    <row r="31086" spans="1:6" x14ac:dyDescent="0.4">
      <c r="A31086" s="7" t="s">
        <v>10456</v>
      </c>
      <c r="B31086" s="7" t="s">
        <v>24070</v>
      </c>
      <c r="C31086" s="11">
        <v>42269</v>
      </c>
      <c r="D31086" s="7" t="s">
        <v>18421</v>
      </c>
      <c r="E31086" s="7" t="s">
        <v>24047</v>
      </c>
      <c r="F31086">
        <f>IF(IFERROR(VLOOKUP(A31086,官网公开专利!B:B,1,0),0)&lt;&gt;0,1,0)</f>
        <v>1</v>
      </c>
    </row>
    <row r="31087" spans="1:6" x14ac:dyDescent="0.4">
      <c r="A31087" s="7" t="s">
        <v>10460</v>
      </c>
      <c r="B31087" s="7" t="s">
        <v>24070</v>
      </c>
      <c r="C31087" s="11">
        <v>42269</v>
      </c>
      <c r="D31087" s="7" t="s">
        <v>18421</v>
      </c>
      <c r="E31087" s="7" t="s">
        <v>24047</v>
      </c>
      <c r="F31087">
        <f>IF(IFERROR(VLOOKUP(A31087,官网公开专利!B:B,1,0),0)&lt;&gt;0,1,0)</f>
        <v>1</v>
      </c>
    </row>
    <row r="31088" spans="1:6" x14ac:dyDescent="0.4">
      <c r="A31088" s="7" t="s">
        <v>10456</v>
      </c>
      <c r="B31088" s="7" t="s">
        <v>24071</v>
      </c>
      <c r="C31088" s="11">
        <v>42248</v>
      </c>
      <c r="D31088" s="7" t="s">
        <v>18421</v>
      </c>
      <c r="E31088" s="7" t="s">
        <v>23970</v>
      </c>
      <c r="F31088">
        <f>IF(IFERROR(VLOOKUP(A31088,官网公开专利!B:B,1,0),0)&lt;&gt;0,1,0)</f>
        <v>1</v>
      </c>
    </row>
    <row r="31089" spans="1:6" x14ac:dyDescent="0.4">
      <c r="A31089" s="7" t="s">
        <v>10460</v>
      </c>
      <c r="B31089" s="7" t="s">
        <v>24071</v>
      </c>
      <c r="C31089" s="11">
        <v>42248</v>
      </c>
      <c r="D31089" s="7" t="s">
        <v>18421</v>
      </c>
      <c r="E31089" s="7" t="s">
        <v>23970</v>
      </c>
      <c r="F31089">
        <f>IF(IFERROR(VLOOKUP(A31089,官网公开专利!B:B,1,0),0)&lt;&gt;0,1,0)</f>
        <v>1</v>
      </c>
    </row>
    <row r="31090" spans="1:6" x14ac:dyDescent="0.4">
      <c r="A31090" s="7" t="s">
        <v>10456</v>
      </c>
      <c r="B31090" s="7" t="s">
        <v>23755</v>
      </c>
      <c r="C31090" s="11">
        <v>44894</v>
      </c>
      <c r="D31090" s="7" t="s">
        <v>18421</v>
      </c>
      <c r="E31090" s="7" t="s">
        <v>23756</v>
      </c>
      <c r="F31090">
        <f>IF(IFERROR(VLOOKUP(A31090,官网公开专利!B:B,1,0),0)&lt;&gt;0,1,0)</f>
        <v>1</v>
      </c>
    </row>
    <row r="31091" spans="1:6" x14ac:dyDescent="0.4">
      <c r="A31091" s="7" t="s">
        <v>10460</v>
      </c>
      <c r="B31091" s="7" t="s">
        <v>23755</v>
      </c>
      <c r="C31091" s="11">
        <v>44894</v>
      </c>
      <c r="D31091" s="7" t="s">
        <v>18421</v>
      </c>
      <c r="E31091" s="7" t="s">
        <v>23756</v>
      </c>
      <c r="F31091">
        <f>IF(IFERROR(VLOOKUP(A31091,官网公开专利!B:B,1,0),0)&lt;&gt;0,1,0)</f>
        <v>1</v>
      </c>
    </row>
    <row r="31092" spans="1:6" x14ac:dyDescent="0.4">
      <c r="A31092" s="7" t="s">
        <v>10456</v>
      </c>
      <c r="B31092" s="7" t="s">
        <v>23757</v>
      </c>
      <c r="C31092" s="11">
        <v>44880</v>
      </c>
      <c r="D31092" s="7" t="s">
        <v>18421</v>
      </c>
      <c r="E31092" s="7" t="s">
        <v>23758</v>
      </c>
      <c r="F31092">
        <f>IF(IFERROR(VLOOKUP(A31092,官网公开专利!B:B,1,0),0)&lt;&gt;0,1,0)</f>
        <v>1</v>
      </c>
    </row>
    <row r="31093" spans="1:6" x14ac:dyDescent="0.4">
      <c r="A31093" s="7" t="s">
        <v>10460</v>
      </c>
      <c r="B31093" s="7" t="s">
        <v>23757</v>
      </c>
      <c r="C31093" s="11">
        <v>44880</v>
      </c>
      <c r="D31093" s="7" t="s">
        <v>18421</v>
      </c>
      <c r="E31093" s="7" t="s">
        <v>23758</v>
      </c>
      <c r="F31093">
        <f>IF(IFERROR(VLOOKUP(A31093,官网公开专利!B:B,1,0),0)&lt;&gt;0,1,0)</f>
        <v>1</v>
      </c>
    </row>
    <row r="31094" spans="1:6" x14ac:dyDescent="0.4">
      <c r="A31094" s="7" t="s">
        <v>10456</v>
      </c>
      <c r="B31094" s="7" t="s">
        <v>23759</v>
      </c>
      <c r="C31094" s="11">
        <v>44810</v>
      </c>
      <c r="D31094" s="7" t="s">
        <v>18421</v>
      </c>
      <c r="E31094" s="7" t="s">
        <v>23760</v>
      </c>
      <c r="F31094">
        <f>IF(IFERROR(VLOOKUP(A31094,官网公开专利!B:B,1,0),0)&lt;&gt;0,1,0)</f>
        <v>1</v>
      </c>
    </row>
    <row r="31095" spans="1:6" x14ac:dyDescent="0.4">
      <c r="A31095" s="7" t="s">
        <v>10460</v>
      </c>
      <c r="B31095" s="7" t="s">
        <v>23759</v>
      </c>
      <c r="C31095" s="11">
        <v>44810</v>
      </c>
      <c r="D31095" s="7" t="s">
        <v>18421</v>
      </c>
      <c r="E31095" s="7" t="s">
        <v>23760</v>
      </c>
      <c r="F31095">
        <f>IF(IFERROR(VLOOKUP(A31095,官网公开专利!B:B,1,0),0)&lt;&gt;0,1,0)</f>
        <v>1</v>
      </c>
    </row>
    <row r="31096" spans="1:6" x14ac:dyDescent="0.4">
      <c r="A31096" s="7" t="s">
        <v>10456</v>
      </c>
      <c r="B31096" s="7" t="s">
        <v>23761</v>
      </c>
      <c r="C31096" s="11">
        <v>44782</v>
      </c>
      <c r="D31096" s="7" t="s">
        <v>18421</v>
      </c>
      <c r="E31096" s="7" t="s">
        <v>23762</v>
      </c>
      <c r="F31096">
        <f>IF(IFERROR(VLOOKUP(A31096,官网公开专利!B:B,1,0),0)&lt;&gt;0,1,0)</f>
        <v>1</v>
      </c>
    </row>
    <row r="31097" spans="1:6" x14ac:dyDescent="0.4">
      <c r="A31097" s="7" t="s">
        <v>10460</v>
      </c>
      <c r="B31097" s="7" t="s">
        <v>23761</v>
      </c>
      <c r="C31097" s="11">
        <v>44782</v>
      </c>
      <c r="D31097" s="7" t="s">
        <v>18421</v>
      </c>
      <c r="E31097" s="7" t="s">
        <v>23762</v>
      </c>
      <c r="F31097">
        <f>IF(IFERROR(VLOOKUP(A31097,官网公开专利!B:B,1,0),0)&lt;&gt;0,1,0)</f>
        <v>1</v>
      </c>
    </row>
    <row r="31098" spans="1:6" x14ac:dyDescent="0.4">
      <c r="A31098" s="7" t="s">
        <v>10456</v>
      </c>
      <c r="B31098" s="7" t="s">
        <v>23765</v>
      </c>
      <c r="C31098" s="11">
        <v>44747</v>
      </c>
      <c r="D31098" s="7" t="s">
        <v>18421</v>
      </c>
      <c r="E31098" s="7" t="s">
        <v>23766</v>
      </c>
      <c r="F31098">
        <f>IF(IFERROR(VLOOKUP(A31098,官网公开专利!B:B,1,0),0)&lt;&gt;0,1,0)</f>
        <v>1</v>
      </c>
    </row>
    <row r="31099" spans="1:6" x14ac:dyDescent="0.4">
      <c r="A31099" s="7" t="s">
        <v>10460</v>
      </c>
      <c r="B31099" s="7" t="s">
        <v>23765</v>
      </c>
      <c r="C31099" s="11">
        <v>44747</v>
      </c>
      <c r="D31099" s="7" t="s">
        <v>18421</v>
      </c>
      <c r="E31099" s="7" t="s">
        <v>23766</v>
      </c>
      <c r="F31099">
        <f>IF(IFERROR(VLOOKUP(A31099,官网公开专利!B:B,1,0),0)&lt;&gt;0,1,0)</f>
        <v>1</v>
      </c>
    </row>
    <row r="31100" spans="1:6" x14ac:dyDescent="0.4">
      <c r="A31100" s="7" t="s">
        <v>10456</v>
      </c>
      <c r="B31100" s="7" t="s">
        <v>23767</v>
      </c>
      <c r="C31100" s="11">
        <v>44719</v>
      </c>
      <c r="D31100" s="7" t="s">
        <v>18421</v>
      </c>
      <c r="E31100" s="7" t="s">
        <v>23768</v>
      </c>
      <c r="F31100">
        <f>IF(IFERROR(VLOOKUP(A31100,官网公开专利!B:B,1,0),0)&lt;&gt;0,1,0)</f>
        <v>1</v>
      </c>
    </row>
    <row r="31101" spans="1:6" x14ac:dyDescent="0.4">
      <c r="A31101" s="7" t="s">
        <v>10460</v>
      </c>
      <c r="B31101" s="7" t="s">
        <v>23767</v>
      </c>
      <c r="C31101" s="11">
        <v>44719</v>
      </c>
      <c r="D31101" s="7" t="s">
        <v>18421</v>
      </c>
      <c r="E31101" s="7" t="s">
        <v>23768</v>
      </c>
      <c r="F31101">
        <f>IF(IFERROR(VLOOKUP(A31101,官网公开专利!B:B,1,0),0)&lt;&gt;0,1,0)</f>
        <v>1</v>
      </c>
    </row>
    <row r="31102" spans="1:6" x14ac:dyDescent="0.4">
      <c r="A31102" s="7" t="s">
        <v>10456</v>
      </c>
      <c r="B31102" s="7" t="s">
        <v>23769</v>
      </c>
      <c r="C31102" s="11">
        <v>44705</v>
      </c>
      <c r="D31102" s="7" t="s">
        <v>18421</v>
      </c>
      <c r="E31102" s="7" t="s">
        <v>23770</v>
      </c>
      <c r="F31102">
        <f>IF(IFERROR(VLOOKUP(A31102,官网公开专利!B:B,1,0),0)&lt;&gt;0,1,0)</f>
        <v>1</v>
      </c>
    </row>
    <row r="31103" spans="1:6" x14ac:dyDescent="0.4">
      <c r="A31103" s="7" t="s">
        <v>10460</v>
      </c>
      <c r="B31103" s="7" t="s">
        <v>23769</v>
      </c>
      <c r="C31103" s="11">
        <v>44705</v>
      </c>
      <c r="D31103" s="7" t="s">
        <v>18421</v>
      </c>
      <c r="E31103" s="7" t="s">
        <v>23770</v>
      </c>
      <c r="F31103">
        <f>IF(IFERROR(VLOOKUP(A31103,官网公开专利!B:B,1,0),0)&lt;&gt;0,1,0)</f>
        <v>1</v>
      </c>
    </row>
    <row r="31104" spans="1:6" x14ac:dyDescent="0.4">
      <c r="A31104" s="7" t="s">
        <v>10456</v>
      </c>
      <c r="B31104" s="7" t="s">
        <v>23773</v>
      </c>
      <c r="C31104" s="11">
        <v>44495</v>
      </c>
      <c r="D31104" s="7" t="s">
        <v>18421</v>
      </c>
      <c r="E31104" s="7" t="s">
        <v>23774</v>
      </c>
      <c r="F31104">
        <f>IF(IFERROR(VLOOKUP(A31104,官网公开专利!B:B,1,0),0)&lt;&gt;0,1,0)</f>
        <v>1</v>
      </c>
    </row>
    <row r="31105" spans="1:6" x14ac:dyDescent="0.4">
      <c r="A31105" s="7" t="s">
        <v>10460</v>
      </c>
      <c r="B31105" s="7" t="s">
        <v>23773</v>
      </c>
      <c r="C31105" s="11">
        <v>44495</v>
      </c>
      <c r="D31105" s="7" t="s">
        <v>18421</v>
      </c>
      <c r="E31105" s="7" t="s">
        <v>23774</v>
      </c>
      <c r="F31105">
        <f>IF(IFERROR(VLOOKUP(A31105,官网公开专利!B:B,1,0),0)&lt;&gt;0,1,0)</f>
        <v>1</v>
      </c>
    </row>
    <row r="31106" spans="1:6" x14ac:dyDescent="0.4">
      <c r="A31106" s="7" t="s">
        <v>10456</v>
      </c>
      <c r="B31106" s="7" t="s">
        <v>23775</v>
      </c>
      <c r="C31106" s="11">
        <v>44334</v>
      </c>
      <c r="D31106" s="7" t="s">
        <v>18421</v>
      </c>
      <c r="E31106" s="7" t="s">
        <v>23776</v>
      </c>
      <c r="F31106">
        <f>IF(IFERROR(VLOOKUP(A31106,官网公开专利!B:B,1,0),0)&lt;&gt;0,1,0)</f>
        <v>1</v>
      </c>
    </row>
    <row r="31107" spans="1:6" x14ac:dyDescent="0.4">
      <c r="A31107" s="7" t="s">
        <v>10460</v>
      </c>
      <c r="B31107" s="7" t="s">
        <v>23775</v>
      </c>
      <c r="C31107" s="11">
        <v>44334</v>
      </c>
      <c r="D31107" s="7" t="s">
        <v>18421</v>
      </c>
      <c r="E31107" s="7" t="s">
        <v>23776</v>
      </c>
      <c r="F31107">
        <f>IF(IFERROR(VLOOKUP(A31107,官网公开专利!B:B,1,0),0)&lt;&gt;0,1,0)</f>
        <v>1</v>
      </c>
    </row>
    <row r="31108" spans="1:6" x14ac:dyDescent="0.4">
      <c r="A31108" s="7" t="s">
        <v>10456</v>
      </c>
      <c r="B31108" s="7" t="s">
        <v>23777</v>
      </c>
      <c r="C31108" s="11">
        <v>44313</v>
      </c>
      <c r="D31108" s="7" t="s">
        <v>18421</v>
      </c>
      <c r="E31108" s="7" t="s">
        <v>23778</v>
      </c>
      <c r="F31108">
        <f>IF(IFERROR(VLOOKUP(A31108,官网公开专利!B:B,1,0),0)&lt;&gt;0,1,0)</f>
        <v>1</v>
      </c>
    </row>
    <row r="31109" spans="1:6" x14ac:dyDescent="0.4">
      <c r="A31109" s="7" t="s">
        <v>10460</v>
      </c>
      <c r="B31109" s="7" t="s">
        <v>23777</v>
      </c>
      <c r="C31109" s="11">
        <v>44313</v>
      </c>
      <c r="D31109" s="7" t="s">
        <v>18421</v>
      </c>
      <c r="E31109" s="7" t="s">
        <v>23778</v>
      </c>
      <c r="F31109">
        <f>IF(IFERROR(VLOOKUP(A31109,官网公开专利!B:B,1,0),0)&lt;&gt;0,1,0)</f>
        <v>1</v>
      </c>
    </row>
    <row r="31110" spans="1:6" x14ac:dyDescent="0.4">
      <c r="A31110" s="7" t="s">
        <v>10456</v>
      </c>
      <c r="B31110" s="7" t="s">
        <v>23779</v>
      </c>
      <c r="C31110" s="11">
        <v>44313</v>
      </c>
      <c r="D31110" s="7" t="s">
        <v>18421</v>
      </c>
      <c r="E31110" s="7" t="s">
        <v>23780</v>
      </c>
      <c r="F31110">
        <f>IF(IFERROR(VLOOKUP(A31110,官网公开专利!B:B,1,0),0)&lt;&gt;0,1,0)</f>
        <v>1</v>
      </c>
    </row>
    <row r="31111" spans="1:6" x14ac:dyDescent="0.4">
      <c r="A31111" s="7" t="s">
        <v>10460</v>
      </c>
      <c r="B31111" s="7" t="s">
        <v>23779</v>
      </c>
      <c r="C31111" s="11">
        <v>44313</v>
      </c>
      <c r="D31111" s="7" t="s">
        <v>18421</v>
      </c>
      <c r="E31111" s="7" t="s">
        <v>23780</v>
      </c>
      <c r="F31111">
        <f>IF(IFERROR(VLOOKUP(A31111,官网公开专利!B:B,1,0),0)&lt;&gt;0,1,0)</f>
        <v>1</v>
      </c>
    </row>
    <row r="31112" spans="1:6" x14ac:dyDescent="0.4">
      <c r="A31112" s="7" t="s">
        <v>10456</v>
      </c>
      <c r="B31112" s="7" t="s">
        <v>23781</v>
      </c>
      <c r="C31112" s="11">
        <v>44306</v>
      </c>
      <c r="D31112" s="7" t="s">
        <v>18421</v>
      </c>
      <c r="E31112" s="7" t="s">
        <v>23782</v>
      </c>
      <c r="F31112">
        <f>IF(IFERROR(VLOOKUP(A31112,官网公开专利!B:B,1,0),0)&lt;&gt;0,1,0)</f>
        <v>1</v>
      </c>
    </row>
    <row r="31113" spans="1:6" x14ac:dyDescent="0.4">
      <c r="A31113" s="7" t="s">
        <v>10460</v>
      </c>
      <c r="B31113" s="7" t="s">
        <v>23781</v>
      </c>
      <c r="C31113" s="11">
        <v>44306</v>
      </c>
      <c r="D31113" s="7" t="s">
        <v>18421</v>
      </c>
      <c r="E31113" s="7" t="s">
        <v>23782</v>
      </c>
      <c r="F31113">
        <f>IF(IFERROR(VLOOKUP(A31113,官网公开专利!B:B,1,0),0)&lt;&gt;0,1,0)</f>
        <v>1</v>
      </c>
    </row>
    <row r="31114" spans="1:6" x14ac:dyDescent="0.4">
      <c r="A31114" s="7" t="s">
        <v>10456</v>
      </c>
      <c r="B31114" s="7" t="s">
        <v>23783</v>
      </c>
      <c r="C31114" s="11">
        <v>44285</v>
      </c>
      <c r="D31114" s="7" t="s">
        <v>18421</v>
      </c>
      <c r="E31114" s="7" t="s">
        <v>23784</v>
      </c>
      <c r="F31114">
        <f>IF(IFERROR(VLOOKUP(A31114,官网公开专利!B:B,1,0),0)&lt;&gt;0,1,0)</f>
        <v>1</v>
      </c>
    </row>
    <row r="31115" spans="1:6" x14ac:dyDescent="0.4">
      <c r="A31115" s="7" t="s">
        <v>10460</v>
      </c>
      <c r="B31115" s="7" t="s">
        <v>23783</v>
      </c>
      <c r="C31115" s="11">
        <v>44285</v>
      </c>
      <c r="D31115" s="7" t="s">
        <v>18421</v>
      </c>
      <c r="E31115" s="7" t="s">
        <v>23784</v>
      </c>
      <c r="F31115">
        <f>IF(IFERROR(VLOOKUP(A31115,官网公开专利!B:B,1,0),0)&lt;&gt;0,1,0)</f>
        <v>1</v>
      </c>
    </row>
    <row r="31116" spans="1:6" x14ac:dyDescent="0.4">
      <c r="A31116" s="7" t="s">
        <v>10456</v>
      </c>
      <c r="B31116" s="7" t="s">
        <v>23785</v>
      </c>
      <c r="C31116" s="11">
        <v>44243</v>
      </c>
      <c r="D31116" s="7" t="s">
        <v>18421</v>
      </c>
      <c r="E31116" s="7" t="s">
        <v>23786</v>
      </c>
      <c r="F31116">
        <f>IF(IFERROR(VLOOKUP(A31116,官网公开专利!B:B,1,0),0)&lt;&gt;0,1,0)</f>
        <v>1</v>
      </c>
    </row>
    <row r="31117" spans="1:6" x14ac:dyDescent="0.4">
      <c r="A31117" s="7" t="s">
        <v>10460</v>
      </c>
      <c r="B31117" s="7" t="s">
        <v>23785</v>
      </c>
      <c r="C31117" s="11">
        <v>44243</v>
      </c>
      <c r="D31117" s="7" t="s">
        <v>18421</v>
      </c>
      <c r="E31117" s="7" t="s">
        <v>23786</v>
      </c>
      <c r="F31117">
        <f>IF(IFERROR(VLOOKUP(A31117,官网公开专利!B:B,1,0),0)&lt;&gt;0,1,0)</f>
        <v>1</v>
      </c>
    </row>
    <row r="31118" spans="1:6" x14ac:dyDescent="0.4">
      <c r="A31118" s="7" t="s">
        <v>10456</v>
      </c>
      <c r="B31118" s="7" t="s">
        <v>23787</v>
      </c>
      <c r="C31118" s="11">
        <v>44159</v>
      </c>
      <c r="D31118" s="7" t="s">
        <v>18421</v>
      </c>
      <c r="E31118" s="7" t="s">
        <v>23788</v>
      </c>
      <c r="F31118">
        <f>IF(IFERROR(VLOOKUP(A31118,官网公开专利!B:B,1,0),0)&lt;&gt;0,1,0)</f>
        <v>1</v>
      </c>
    </row>
    <row r="31119" spans="1:6" x14ac:dyDescent="0.4">
      <c r="A31119" s="7" t="s">
        <v>10460</v>
      </c>
      <c r="B31119" s="7" t="s">
        <v>23787</v>
      </c>
      <c r="C31119" s="11">
        <v>44159</v>
      </c>
      <c r="D31119" s="7" t="s">
        <v>18421</v>
      </c>
      <c r="E31119" s="7" t="s">
        <v>23788</v>
      </c>
      <c r="F31119">
        <f>IF(IFERROR(VLOOKUP(A31119,官网公开专利!B:B,1,0),0)&lt;&gt;0,1,0)</f>
        <v>1</v>
      </c>
    </row>
    <row r="31120" spans="1:6" x14ac:dyDescent="0.4">
      <c r="A31120" s="7" t="s">
        <v>10456</v>
      </c>
      <c r="B31120" s="7" t="s">
        <v>23789</v>
      </c>
      <c r="C31120" s="11">
        <v>44089</v>
      </c>
      <c r="D31120" s="7" t="s">
        <v>18421</v>
      </c>
      <c r="E31120" s="7" t="s">
        <v>23790</v>
      </c>
      <c r="F31120">
        <f>IF(IFERROR(VLOOKUP(A31120,官网公开专利!B:B,1,0),0)&lt;&gt;0,1,0)</f>
        <v>1</v>
      </c>
    </row>
    <row r="31121" spans="1:6" x14ac:dyDescent="0.4">
      <c r="A31121" s="7" t="s">
        <v>10460</v>
      </c>
      <c r="B31121" s="7" t="s">
        <v>23789</v>
      </c>
      <c r="C31121" s="11">
        <v>44089</v>
      </c>
      <c r="D31121" s="7" t="s">
        <v>18421</v>
      </c>
      <c r="E31121" s="7" t="s">
        <v>23790</v>
      </c>
      <c r="F31121">
        <f>IF(IFERROR(VLOOKUP(A31121,官网公开专利!B:B,1,0),0)&lt;&gt;0,1,0)</f>
        <v>1</v>
      </c>
    </row>
    <row r="31122" spans="1:6" x14ac:dyDescent="0.4">
      <c r="A31122" s="7" t="s">
        <v>10456</v>
      </c>
      <c r="B31122" s="7" t="s">
        <v>23791</v>
      </c>
      <c r="C31122" s="11">
        <v>44047</v>
      </c>
      <c r="D31122" s="7" t="s">
        <v>18421</v>
      </c>
      <c r="E31122" s="7" t="s">
        <v>23792</v>
      </c>
      <c r="F31122">
        <f>IF(IFERROR(VLOOKUP(A31122,官网公开专利!B:B,1,0),0)&lt;&gt;0,1,0)</f>
        <v>1</v>
      </c>
    </row>
    <row r="31123" spans="1:6" x14ac:dyDescent="0.4">
      <c r="A31123" s="7" t="s">
        <v>10460</v>
      </c>
      <c r="B31123" s="7" t="s">
        <v>23791</v>
      </c>
      <c r="C31123" s="11">
        <v>44047</v>
      </c>
      <c r="D31123" s="7" t="s">
        <v>18421</v>
      </c>
      <c r="E31123" s="7" t="s">
        <v>23792</v>
      </c>
      <c r="F31123">
        <f>IF(IFERROR(VLOOKUP(A31123,官网公开专利!B:B,1,0),0)&lt;&gt;0,1,0)</f>
        <v>1</v>
      </c>
    </row>
    <row r="31124" spans="1:6" x14ac:dyDescent="0.4">
      <c r="A31124" s="7" t="s">
        <v>10456</v>
      </c>
      <c r="B31124" s="7" t="s">
        <v>23793</v>
      </c>
      <c r="C31124" s="11">
        <v>43991</v>
      </c>
      <c r="D31124" s="7" t="s">
        <v>18421</v>
      </c>
      <c r="E31124" s="7" t="s">
        <v>23794</v>
      </c>
      <c r="F31124">
        <f>IF(IFERROR(VLOOKUP(A31124,官网公开专利!B:B,1,0),0)&lt;&gt;0,1,0)</f>
        <v>1</v>
      </c>
    </row>
    <row r="31125" spans="1:6" x14ac:dyDescent="0.4">
      <c r="A31125" s="7" t="s">
        <v>10460</v>
      </c>
      <c r="B31125" s="7" t="s">
        <v>23793</v>
      </c>
      <c r="C31125" s="11">
        <v>43991</v>
      </c>
      <c r="D31125" s="7" t="s">
        <v>18421</v>
      </c>
      <c r="E31125" s="7" t="s">
        <v>23794</v>
      </c>
      <c r="F31125">
        <f>IF(IFERROR(VLOOKUP(A31125,官网公开专利!B:B,1,0),0)&lt;&gt;0,1,0)</f>
        <v>1</v>
      </c>
    </row>
    <row r="31126" spans="1:6" x14ac:dyDescent="0.4">
      <c r="A31126" s="7" t="s">
        <v>10456</v>
      </c>
      <c r="B31126" s="7" t="s">
        <v>23795</v>
      </c>
      <c r="C31126" s="11">
        <v>43928</v>
      </c>
      <c r="D31126" s="7" t="s">
        <v>18421</v>
      </c>
      <c r="E31126" s="7" t="s">
        <v>23796</v>
      </c>
      <c r="F31126">
        <f>IF(IFERROR(VLOOKUP(A31126,官网公开专利!B:B,1,0),0)&lt;&gt;0,1,0)</f>
        <v>1</v>
      </c>
    </row>
    <row r="31127" spans="1:6" x14ac:dyDescent="0.4">
      <c r="A31127" s="7" t="s">
        <v>10460</v>
      </c>
      <c r="B31127" s="7" t="s">
        <v>23795</v>
      </c>
      <c r="C31127" s="11">
        <v>43928</v>
      </c>
      <c r="D31127" s="7" t="s">
        <v>18421</v>
      </c>
      <c r="E31127" s="7" t="s">
        <v>23796</v>
      </c>
      <c r="F31127">
        <f>IF(IFERROR(VLOOKUP(A31127,官网公开专利!B:B,1,0),0)&lt;&gt;0,1,0)</f>
        <v>1</v>
      </c>
    </row>
    <row r="31128" spans="1:6" x14ac:dyDescent="0.4">
      <c r="A31128" s="7" t="s">
        <v>10456</v>
      </c>
      <c r="B31128" s="7" t="s">
        <v>23797</v>
      </c>
      <c r="C31128" s="11">
        <v>43830</v>
      </c>
      <c r="D31128" s="7" t="s">
        <v>18421</v>
      </c>
      <c r="E31128" s="7" t="s">
        <v>23798</v>
      </c>
      <c r="F31128">
        <f>IF(IFERROR(VLOOKUP(A31128,官网公开专利!B:B,1,0),0)&lt;&gt;0,1,0)</f>
        <v>1</v>
      </c>
    </row>
    <row r="31129" spans="1:6" x14ac:dyDescent="0.4">
      <c r="A31129" s="7" t="s">
        <v>10460</v>
      </c>
      <c r="B31129" s="7" t="s">
        <v>23797</v>
      </c>
      <c r="C31129" s="11">
        <v>43830</v>
      </c>
      <c r="D31129" s="7" t="s">
        <v>18421</v>
      </c>
      <c r="E31129" s="7" t="s">
        <v>23798</v>
      </c>
      <c r="F31129">
        <f>IF(IFERROR(VLOOKUP(A31129,官网公开专利!B:B,1,0),0)&lt;&gt;0,1,0)</f>
        <v>1</v>
      </c>
    </row>
    <row r="31130" spans="1:6" x14ac:dyDescent="0.4">
      <c r="A31130" s="7" t="s">
        <v>10456</v>
      </c>
      <c r="B31130" s="7" t="s">
        <v>23799</v>
      </c>
      <c r="C31130" s="11">
        <v>43816</v>
      </c>
      <c r="D31130" s="7" t="s">
        <v>18421</v>
      </c>
      <c r="E31130" s="7" t="s">
        <v>23800</v>
      </c>
      <c r="F31130">
        <f>IF(IFERROR(VLOOKUP(A31130,官网公开专利!B:B,1,0),0)&lt;&gt;0,1,0)</f>
        <v>1</v>
      </c>
    </row>
    <row r="31131" spans="1:6" x14ac:dyDescent="0.4">
      <c r="A31131" s="7" t="s">
        <v>10460</v>
      </c>
      <c r="B31131" s="7" t="s">
        <v>23799</v>
      </c>
      <c r="C31131" s="11">
        <v>43816</v>
      </c>
      <c r="D31131" s="7" t="s">
        <v>18421</v>
      </c>
      <c r="E31131" s="7" t="s">
        <v>23800</v>
      </c>
      <c r="F31131">
        <f>IF(IFERROR(VLOOKUP(A31131,官网公开专利!B:B,1,0),0)&lt;&gt;0,1,0)</f>
        <v>1</v>
      </c>
    </row>
    <row r="31132" spans="1:6" x14ac:dyDescent="0.4">
      <c r="A31132" s="7" t="s">
        <v>10456</v>
      </c>
      <c r="B31132" s="7" t="s">
        <v>23801</v>
      </c>
      <c r="C31132" s="11">
        <v>43746</v>
      </c>
      <c r="D31132" s="7" t="s">
        <v>18421</v>
      </c>
      <c r="E31132" s="7" t="s">
        <v>23802</v>
      </c>
      <c r="F31132">
        <f>IF(IFERROR(VLOOKUP(A31132,官网公开专利!B:B,1,0),0)&lt;&gt;0,1,0)</f>
        <v>1</v>
      </c>
    </row>
    <row r="31133" spans="1:6" x14ac:dyDescent="0.4">
      <c r="A31133" s="7" t="s">
        <v>10460</v>
      </c>
      <c r="B31133" s="7" t="s">
        <v>23801</v>
      </c>
      <c r="C31133" s="11">
        <v>43746</v>
      </c>
      <c r="D31133" s="7" t="s">
        <v>18421</v>
      </c>
      <c r="E31133" s="7" t="s">
        <v>23802</v>
      </c>
      <c r="F31133">
        <f>IF(IFERROR(VLOOKUP(A31133,官网公开专利!B:B,1,0),0)&lt;&gt;0,1,0)</f>
        <v>1</v>
      </c>
    </row>
    <row r="31134" spans="1:6" x14ac:dyDescent="0.4">
      <c r="A31134" s="7" t="s">
        <v>10456</v>
      </c>
      <c r="B31134" s="7" t="s">
        <v>23803</v>
      </c>
      <c r="C31134" s="11">
        <v>43746</v>
      </c>
      <c r="D31134" s="7" t="s">
        <v>18421</v>
      </c>
      <c r="E31134" s="7" t="s">
        <v>23804</v>
      </c>
      <c r="F31134">
        <f>IF(IFERROR(VLOOKUP(A31134,官网公开专利!B:B,1,0),0)&lt;&gt;0,1,0)</f>
        <v>1</v>
      </c>
    </row>
    <row r="31135" spans="1:6" x14ac:dyDescent="0.4">
      <c r="A31135" s="7" t="s">
        <v>10460</v>
      </c>
      <c r="B31135" s="7" t="s">
        <v>23803</v>
      </c>
      <c r="C31135" s="11">
        <v>43746</v>
      </c>
      <c r="D31135" s="7" t="s">
        <v>18421</v>
      </c>
      <c r="E31135" s="7" t="s">
        <v>23804</v>
      </c>
      <c r="F31135">
        <f>IF(IFERROR(VLOOKUP(A31135,官网公开专利!B:B,1,0),0)&lt;&gt;0,1,0)</f>
        <v>1</v>
      </c>
    </row>
    <row r="31136" spans="1:6" x14ac:dyDescent="0.4">
      <c r="A31136" s="7" t="s">
        <v>10456</v>
      </c>
      <c r="B31136" s="7" t="s">
        <v>23805</v>
      </c>
      <c r="C31136" s="11">
        <v>43697</v>
      </c>
      <c r="D31136" s="7" t="s">
        <v>18421</v>
      </c>
      <c r="E31136" s="7" t="s">
        <v>23806</v>
      </c>
      <c r="F31136">
        <f>IF(IFERROR(VLOOKUP(A31136,官网公开专利!B:B,1,0),0)&lt;&gt;0,1,0)</f>
        <v>1</v>
      </c>
    </row>
    <row r="31137" spans="1:6" x14ac:dyDescent="0.4">
      <c r="A31137" s="7" t="s">
        <v>10460</v>
      </c>
      <c r="B31137" s="7" t="s">
        <v>23805</v>
      </c>
      <c r="C31137" s="11">
        <v>43697</v>
      </c>
      <c r="D31137" s="7" t="s">
        <v>18421</v>
      </c>
      <c r="E31137" s="7" t="s">
        <v>23806</v>
      </c>
      <c r="F31137">
        <f>IF(IFERROR(VLOOKUP(A31137,官网公开专利!B:B,1,0),0)&lt;&gt;0,1,0)</f>
        <v>1</v>
      </c>
    </row>
    <row r="31138" spans="1:6" x14ac:dyDescent="0.4">
      <c r="A31138" s="7" t="s">
        <v>10456</v>
      </c>
      <c r="B31138" s="7" t="s">
        <v>23807</v>
      </c>
      <c r="C31138" s="11">
        <v>43690</v>
      </c>
      <c r="D31138" s="7" t="s">
        <v>18421</v>
      </c>
      <c r="E31138" s="7" t="s">
        <v>23808</v>
      </c>
      <c r="F31138">
        <f>IF(IFERROR(VLOOKUP(A31138,官网公开专利!B:B,1,0),0)&lt;&gt;0,1,0)</f>
        <v>1</v>
      </c>
    </row>
    <row r="31139" spans="1:6" x14ac:dyDescent="0.4">
      <c r="A31139" s="7" t="s">
        <v>10460</v>
      </c>
      <c r="B31139" s="7" t="s">
        <v>23807</v>
      </c>
      <c r="C31139" s="11">
        <v>43690</v>
      </c>
      <c r="D31139" s="7" t="s">
        <v>18421</v>
      </c>
      <c r="E31139" s="7" t="s">
        <v>23808</v>
      </c>
      <c r="F31139">
        <f>IF(IFERROR(VLOOKUP(A31139,官网公开专利!B:B,1,0),0)&lt;&gt;0,1,0)</f>
        <v>1</v>
      </c>
    </row>
    <row r="31140" spans="1:6" x14ac:dyDescent="0.4">
      <c r="A31140" s="7" t="s">
        <v>10456</v>
      </c>
      <c r="B31140" s="7" t="s">
        <v>23809</v>
      </c>
      <c r="C31140" s="11">
        <v>43641</v>
      </c>
      <c r="D31140" s="7" t="s">
        <v>18421</v>
      </c>
      <c r="E31140" s="7" t="s">
        <v>23810</v>
      </c>
      <c r="F31140">
        <f>IF(IFERROR(VLOOKUP(A31140,官网公开专利!B:B,1,0),0)&lt;&gt;0,1,0)</f>
        <v>1</v>
      </c>
    </row>
    <row r="31141" spans="1:6" x14ac:dyDescent="0.4">
      <c r="A31141" s="7" t="s">
        <v>10460</v>
      </c>
      <c r="B31141" s="7" t="s">
        <v>23809</v>
      </c>
      <c r="C31141" s="11">
        <v>43641</v>
      </c>
      <c r="D31141" s="7" t="s">
        <v>18421</v>
      </c>
      <c r="E31141" s="7" t="s">
        <v>23810</v>
      </c>
      <c r="F31141">
        <f>IF(IFERROR(VLOOKUP(A31141,官网公开专利!B:B,1,0),0)&lt;&gt;0,1,0)</f>
        <v>1</v>
      </c>
    </row>
    <row r="31142" spans="1:6" x14ac:dyDescent="0.4">
      <c r="A31142" s="7" t="s">
        <v>10456</v>
      </c>
      <c r="B31142" s="7" t="s">
        <v>23811</v>
      </c>
      <c r="C31142" s="11">
        <v>43627</v>
      </c>
      <c r="D31142" s="7" t="s">
        <v>18421</v>
      </c>
      <c r="E31142" s="7" t="s">
        <v>23812</v>
      </c>
      <c r="F31142">
        <f>IF(IFERROR(VLOOKUP(A31142,官网公开专利!B:B,1,0),0)&lt;&gt;0,1,0)</f>
        <v>1</v>
      </c>
    </row>
    <row r="31143" spans="1:6" x14ac:dyDescent="0.4">
      <c r="A31143" s="7" t="s">
        <v>10460</v>
      </c>
      <c r="B31143" s="7" t="s">
        <v>23811</v>
      </c>
      <c r="C31143" s="11">
        <v>43627</v>
      </c>
      <c r="D31143" s="7" t="s">
        <v>18421</v>
      </c>
      <c r="E31143" s="7" t="s">
        <v>23812</v>
      </c>
      <c r="F31143">
        <f>IF(IFERROR(VLOOKUP(A31143,官网公开专利!B:B,1,0),0)&lt;&gt;0,1,0)</f>
        <v>1</v>
      </c>
    </row>
    <row r="31144" spans="1:6" x14ac:dyDescent="0.4">
      <c r="A31144" s="7" t="s">
        <v>10456</v>
      </c>
      <c r="B31144" s="7" t="s">
        <v>23813</v>
      </c>
      <c r="C31144" s="11">
        <v>43620</v>
      </c>
      <c r="D31144" s="7" t="s">
        <v>18421</v>
      </c>
      <c r="E31144" s="7" t="s">
        <v>23814</v>
      </c>
      <c r="F31144">
        <f>IF(IFERROR(VLOOKUP(A31144,官网公开专利!B:B,1,0),0)&lt;&gt;0,1,0)</f>
        <v>1</v>
      </c>
    </row>
    <row r="31145" spans="1:6" x14ac:dyDescent="0.4">
      <c r="A31145" s="7" t="s">
        <v>10460</v>
      </c>
      <c r="B31145" s="7" t="s">
        <v>23813</v>
      </c>
      <c r="C31145" s="11">
        <v>43620</v>
      </c>
      <c r="D31145" s="7" t="s">
        <v>18421</v>
      </c>
      <c r="E31145" s="7" t="s">
        <v>23814</v>
      </c>
      <c r="F31145">
        <f>IF(IFERROR(VLOOKUP(A31145,官网公开专利!B:B,1,0),0)&lt;&gt;0,1,0)</f>
        <v>1</v>
      </c>
    </row>
    <row r="31146" spans="1:6" x14ac:dyDescent="0.4">
      <c r="A31146" s="7" t="s">
        <v>10456</v>
      </c>
      <c r="B31146" s="7" t="s">
        <v>23817</v>
      </c>
      <c r="C31146" s="11">
        <v>43599</v>
      </c>
      <c r="D31146" s="7" t="s">
        <v>18421</v>
      </c>
      <c r="E31146" s="7" t="s">
        <v>23818</v>
      </c>
      <c r="F31146">
        <f>IF(IFERROR(VLOOKUP(A31146,官网公开专利!B:B,1,0),0)&lt;&gt;0,1,0)</f>
        <v>1</v>
      </c>
    </row>
    <row r="31147" spans="1:6" x14ac:dyDescent="0.4">
      <c r="A31147" s="7" t="s">
        <v>10460</v>
      </c>
      <c r="B31147" s="7" t="s">
        <v>23817</v>
      </c>
      <c r="C31147" s="11">
        <v>43599</v>
      </c>
      <c r="D31147" s="7" t="s">
        <v>18421</v>
      </c>
      <c r="E31147" s="7" t="s">
        <v>23818</v>
      </c>
      <c r="F31147">
        <f>IF(IFERROR(VLOOKUP(A31147,官网公开专利!B:B,1,0),0)&lt;&gt;0,1,0)</f>
        <v>1</v>
      </c>
    </row>
    <row r="31148" spans="1:6" x14ac:dyDescent="0.4">
      <c r="A31148" s="7" t="s">
        <v>10456</v>
      </c>
      <c r="B31148" s="7" t="s">
        <v>23815</v>
      </c>
      <c r="C31148" s="11">
        <v>43599</v>
      </c>
      <c r="D31148" s="7" t="s">
        <v>18421</v>
      </c>
      <c r="E31148" s="7" t="s">
        <v>23816</v>
      </c>
      <c r="F31148">
        <f>IF(IFERROR(VLOOKUP(A31148,官网公开专利!B:B,1,0),0)&lt;&gt;0,1,0)</f>
        <v>1</v>
      </c>
    </row>
    <row r="31149" spans="1:6" x14ac:dyDescent="0.4">
      <c r="A31149" s="7" t="s">
        <v>10460</v>
      </c>
      <c r="B31149" s="7" t="s">
        <v>23815</v>
      </c>
      <c r="C31149" s="11">
        <v>43599</v>
      </c>
      <c r="D31149" s="7" t="s">
        <v>18421</v>
      </c>
      <c r="E31149" s="7" t="s">
        <v>23816</v>
      </c>
      <c r="F31149">
        <f>IF(IFERROR(VLOOKUP(A31149,官网公开专利!B:B,1,0),0)&lt;&gt;0,1,0)</f>
        <v>1</v>
      </c>
    </row>
    <row r="31150" spans="1:6" x14ac:dyDescent="0.4">
      <c r="A31150" s="7" t="s">
        <v>10456</v>
      </c>
      <c r="B31150" s="7" t="s">
        <v>23819</v>
      </c>
      <c r="C31150" s="11">
        <v>43578</v>
      </c>
      <c r="D31150" s="7" t="s">
        <v>18421</v>
      </c>
      <c r="E31150" s="7" t="s">
        <v>23820</v>
      </c>
      <c r="F31150">
        <f>IF(IFERROR(VLOOKUP(A31150,官网公开专利!B:B,1,0),0)&lt;&gt;0,1,0)</f>
        <v>1</v>
      </c>
    </row>
    <row r="31151" spans="1:6" x14ac:dyDescent="0.4">
      <c r="A31151" s="7" t="s">
        <v>10460</v>
      </c>
      <c r="B31151" s="7" t="s">
        <v>23819</v>
      </c>
      <c r="C31151" s="11">
        <v>43578</v>
      </c>
      <c r="D31151" s="7" t="s">
        <v>18421</v>
      </c>
      <c r="E31151" s="7" t="s">
        <v>23820</v>
      </c>
      <c r="F31151">
        <f>IF(IFERROR(VLOOKUP(A31151,官网公开专利!B:B,1,0),0)&lt;&gt;0,1,0)</f>
        <v>1</v>
      </c>
    </row>
    <row r="31152" spans="1:6" x14ac:dyDescent="0.4">
      <c r="A31152" s="7" t="s">
        <v>10456</v>
      </c>
      <c r="B31152" s="7" t="s">
        <v>23821</v>
      </c>
      <c r="C31152" s="11">
        <v>43571</v>
      </c>
      <c r="D31152" s="7" t="s">
        <v>18421</v>
      </c>
      <c r="E31152" s="7" t="s">
        <v>23822</v>
      </c>
      <c r="F31152">
        <f>IF(IFERROR(VLOOKUP(A31152,官网公开专利!B:B,1,0),0)&lt;&gt;0,1,0)</f>
        <v>1</v>
      </c>
    </row>
    <row r="31153" spans="1:6" x14ac:dyDescent="0.4">
      <c r="A31153" s="7" t="s">
        <v>10460</v>
      </c>
      <c r="B31153" s="7" t="s">
        <v>23821</v>
      </c>
      <c r="C31153" s="11">
        <v>43571</v>
      </c>
      <c r="D31153" s="7" t="s">
        <v>18421</v>
      </c>
      <c r="E31153" s="7" t="s">
        <v>23822</v>
      </c>
      <c r="F31153">
        <f>IF(IFERROR(VLOOKUP(A31153,官网公开专利!B:B,1,0),0)&lt;&gt;0,1,0)</f>
        <v>1</v>
      </c>
    </row>
    <row r="31154" spans="1:6" x14ac:dyDescent="0.4">
      <c r="A31154" s="7" t="s">
        <v>10456</v>
      </c>
      <c r="B31154" s="7" t="s">
        <v>23825</v>
      </c>
      <c r="C31154" s="11">
        <v>43564</v>
      </c>
      <c r="D31154" s="7" t="s">
        <v>18421</v>
      </c>
      <c r="E31154" s="7" t="s">
        <v>23826</v>
      </c>
      <c r="F31154">
        <f>IF(IFERROR(VLOOKUP(A31154,官网公开专利!B:B,1,0),0)&lt;&gt;0,1,0)</f>
        <v>1</v>
      </c>
    </row>
    <row r="31155" spans="1:6" x14ac:dyDescent="0.4">
      <c r="A31155" s="7" t="s">
        <v>10460</v>
      </c>
      <c r="B31155" s="7" t="s">
        <v>23825</v>
      </c>
      <c r="C31155" s="11">
        <v>43564</v>
      </c>
      <c r="D31155" s="7" t="s">
        <v>18421</v>
      </c>
      <c r="E31155" s="7" t="s">
        <v>23826</v>
      </c>
      <c r="F31155">
        <f>IF(IFERROR(VLOOKUP(A31155,官网公开专利!B:B,1,0),0)&lt;&gt;0,1,0)</f>
        <v>1</v>
      </c>
    </row>
    <row r="31156" spans="1:6" x14ac:dyDescent="0.4">
      <c r="A31156" s="7" t="s">
        <v>10456</v>
      </c>
      <c r="B31156" s="7" t="s">
        <v>23823</v>
      </c>
      <c r="C31156" s="11">
        <v>43564</v>
      </c>
      <c r="D31156" s="7" t="s">
        <v>18421</v>
      </c>
      <c r="E31156" s="7" t="s">
        <v>23824</v>
      </c>
      <c r="F31156">
        <f>IF(IFERROR(VLOOKUP(A31156,官网公开专利!B:B,1,0),0)&lt;&gt;0,1,0)</f>
        <v>1</v>
      </c>
    </row>
    <row r="31157" spans="1:6" x14ac:dyDescent="0.4">
      <c r="A31157" s="7" t="s">
        <v>10460</v>
      </c>
      <c r="B31157" s="7" t="s">
        <v>23823</v>
      </c>
      <c r="C31157" s="11">
        <v>43564</v>
      </c>
      <c r="D31157" s="7" t="s">
        <v>18421</v>
      </c>
      <c r="E31157" s="7" t="s">
        <v>23824</v>
      </c>
      <c r="F31157">
        <f>IF(IFERROR(VLOOKUP(A31157,官网公开专利!B:B,1,0),0)&lt;&gt;0,1,0)</f>
        <v>1</v>
      </c>
    </row>
    <row r="31158" spans="1:6" x14ac:dyDescent="0.4">
      <c r="A31158" s="7" t="s">
        <v>10456</v>
      </c>
      <c r="B31158" s="7" t="s">
        <v>23827</v>
      </c>
      <c r="C31158" s="11">
        <v>43550</v>
      </c>
      <c r="D31158" s="7" t="s">
        <v>18421</v>
      </c>
      <c r="E31158" s="7" t="s">
        <v>23828</v>
      </c>
      <c r="F31158">
        <f>IF(IFERROR(VLOOKUP(A31158,官网公开专利!B:B,1,0),0)&lt;&gt;0,1,0)</f>
        <v>1</v>
      </c>
    </row>
    <row r="31159" spans="1:6" x14ac:dyDescent="0.4">
      <c r="A31159" s="7" t="s">
        <v>10460</v>
      </c>
      <c r="B31159" s="7" t="s">
        <v>23827</v>
      </c>
      <c r="C31159" s="11">
        <v>43550</v>
      </c>
      <c r="D31159" s="7" t="s">
        <v>18421</v>
      </c>
      <c r="E31159" s="7" t="s">
        <v>23828</v>
      </c>
      <c r="F31159">
        <f>IF(IFERROR(VLOOKUP(A31159,官网公开专利!B:B,1,0),0)&lt;&gt;0,1,0)</f>
        <v>1</v>
      </c>
    </row>
    <row r="31160" spans="1:6" x14ac:dyDescent="0.4">
      <c r="A31160" s="7" t="s">
        <v>10456</v>
      </c>
      <c r="B31160" s="7" t="s">
        <v>23829</v>
      </c>
      <c r="C31160" s="11">
        <v>43536</v>
      </c>
      <c r="D31160" s="7" t="s">
        <v>18421</v>
      </c>
      <c r="E31160" s="7" t="s">
        <v>23830</v>
      </c>
      <c r="F31160">
        <f>IF(IFERROR(VLOOKUP(A31160,官网公开专利!B:B,1,0),0)&lt;&gt;0,1,0)</f>
        <v>1</v>
      </c>
    </row>
    <row r="31161" spans="1:6" x14ac:dyDescent="0.4">
      <c r="A31161" s="7" t="s">
        <v>10460</v>
      </c>
      <c r="B31161" s="7" t="s">
        <v>23829</v>
      </c>
      <c r="C31161" s="11">
        <v>43536</v>
      </c>
      <c r="D31161" s="7" t="s">
        <v>18421</v>
      </c>
      <c r="E31161" s="7" t="s">
        <v>23830</v>
      </c>
      <c r="F31161">
        <f>IF(IFERROR(VLOOKUP(A31161,官网公开专利!B:B,1,0),0)&lt;&gt;0,1,0)</f>
        <v>1</v>
      </c>
    </row>
    <row r="31162" spans="1:6" x14ac:dyDescent="0.4">
      <c r="A31162" s="7" t="s">
        <v>10456</v>
      </c>
      <c r="B31162" s="7" t="s">
        <v>23833</v>
      </c>
      <c r="C31162" s="11">
        <v>43529</v>
      </c>
      <c r="D31162" s="7" t="s">
        <v>18421</v>
      </c>
      <c r="E31162" s="7" t="s">
        <v>23834</v>
      </c>
      <c r="F31162">
        <f>IF(IFERROR(VLOOKUP(A31162,官网公开专利!B:B,1,0),0)&lt;&gt;0,1,0)</f>
        <v>1</v>
      </c>
    </row>
    <row r="31163" spans="1:6" x14ac:dyDescent="0.4">
      <c r="A31163" s="7" t="s">
        <v>10460</v>
      </c>
      <c r="B31163" s="7" t="s">
        <v>23833</v>
      </c>
      <c r="C31163" s="11">
        <v>43529</v>
      </c>
      <c r="D31163" s="7" t="s">
        <v>18421</v>
      </c>
      <c r="E31163" s="7" t="s">
        <v>23834</v>
      </c>
      <c r="F31163">
        <f>IF(IFERROR(VLOOKUP(A31163,官网公开专利!B:B,1,0),0)&lt;&gt;0,1,0)</f>
        <v>1</v>
      </c>
    </row>
    <row r="31164" spans="1:6" x14ac:dyDescent="0.4">
      <c r="A31164" s="7" t="s">
        <v>10456</v>
      </c>
      <c r="B31164" s="7" t="s">
        <v>23835</v>
      </c>
      <c r="C31164" s="11">
        <v>43529</v>
      </c>
      <c r="D31164" s="7" t="s">
        <v>18421</v>
      </c>
      <c r="E31164" s="7" t="s">
        <v>23836</v>
      </c>
      <c r="F31164">
        <f>IF(IFERROR(VLOOKUP(A31164,官网公开专利!B:B,1,0),0)&lt;&gt;0,1,0)</f>
        <v>1</v>
      </c>
    </row>
    <row r="31165" spans="1:6" x14ac:dyDescent="0.4">
      <c r="A31165" s="7" t="s">
        <v>10460</v>
      </c>
      <c r="B31165" s="7" t="s">
        <v>23835</v>
      </c>
      <c r="C31165" s="11">
        <v>43529</v>
      </c>
      <c r="D31165" s="7" t="s">
        <v>18421</v>
      </c>
      <c r="E31165" s="7" t="s">
        <v>23836</v>
      </c>
      <c r="F31165">
        <f>IF(IFERROR(VLOOKUP(A31165,官网公开专利!B:B,1,0),0)&lt;&gt;0,1,0)</f>
        <v>1</v>
      </c>
    </row>
    <row r="31166" spans="1:6" x14ac:dyDescent="0.4">
      <c r="A31166" s="7" t="s">
        <v>10456</v>
      </c>
      <c r="B31166" s="7" t="s">
        <v>23831</v>
      </c>
      <c r="C31166" s="11">
        <v>43529</v>
      </c>
      <c r="D31166" s="7" t="s">
        <v>18421</v>
      </c>
      <c r="E31166" s="7" t="s">
        <v>23832</v>
      </c>
      <c r="F31166">
        <f>IF(IFERROR(VLOOKUP(A31166,官网公开专利!B:B,1,0),0)&lt;&gt;0,1,0)</f>
        <v>1</v>
      </c>
    </row>
    <row r="31167" spans="1:6" x14ac:dyDescent="0.4">
      <c r="A31167" s="7" t="s">
        <v>10460</v>
      </c>
      <c r="B31167" s="7" t="s">
        <v>23831</v>
      </c>
      <c r="C31167" s="11">
        <v>43529</v>
      </c>
      <c r="D31167" s="7" t="s">
        <v>18421</v>
      </c>
      <c r="E31167" s="7" t="s">
        <v>23832</v>
      </c>
      <c r="F31167">
        <f>IF(IFERROR(VLOOKUP(A31167,官网公开专利!B:B,1,0),0)&lt;&gt;0,1,0)</f>
        <v>1</v>
      </c>
    </row>
    <row r="31168" spans="1:6" x14ac:dyDescent="0.4">
      <c r="A31168" s="7" t="s">
        <v>10456</v>
      </c>
      <c r="B31168" s="7" t="s">
        <v>23837</v>
      </c>
      <c r="C31168" s="11">
        <v>43522</v>
      </c>
      <c r="D31168" s="7" t="s">
        <v>18421</v>
      </c>
      <c r="E31168" s="7" t="s">
        <v>23838</v>
      </c>
      <c r="F31168">
        <f>IF(IFERROR(VLOOKUP(A31168,官网公开专利!B:B,1,0),0)&lt;&gt;0,1,0)</f>
        <v>1</v>
      </c>
    </row>
    <row r="31169" spans="1:6" x14ac:dyDescent="0.4">
      <c r="A31169" s="7" t="s">
        <v>10460</v>
      </c>
      <c r="B31169" s="7" t="s">
        <v>23837</v>
      </c>
      <c r="C31169" s="11">
        <v>43522</v>
      </c>
      <c r="D31169" s="7" t="s">
        <v>18421</v>
      </c>
      <c r="E31169" s="7" t="s">
        <v>23838</v>
      </c>
      <c r="F31169">
        <f>IF(IFERROR(VLOOKUP(A31169,官网公开专利!B:B,1,0),0)&lt;&gt;0,1,0)</f>
        <v>1</v>
      </c>
    </row>
    <row r="31170" spans="1:6" x14ac:dyDescent="0.4">
      <c r="A31170" s="7" t="s">
        <v>10456</v>
      </c>
      <c r="B31170" s="7" t="s">
        <v>23845</v>
      </c>
      <c r="C31170" s="11">
        <v>43515</v>
      </c>
      <c r="D31170" s="7" t="s">
        <v>18421</v>
      </c>
      <c r="E31170" s="7" t="s">
        <v>23846</v>
      </c>
      <c r="F31170">
        <f>IF(IFERROR(VLOOKUP(A31170,官网公开专利!B:B,1,0),0)&lt;&gt;0,1,0)</f>
        <v>1</v>
      </c>
    </row>
    <row r="31171" spans="1:6" x14ac:dyDescent="0.4">
      <c r="A31171" s="7" t="s">
        <v>10460</v>
      </c>
      <c r="B31171" s="7" t="s">
        <v>23845</v>
      </c>
      <c r="C31171" s="11">
        <v>43515</v>
      </c>
      <c r="D31171" s="7" t="s">
        <v>18421</v>
      </c>
      <c r="E31171" s="7" t="s">
        <v>23846</v>
      </c>
      <c r="F31171">
        <f>IF(IFERROR(VLOOKUP(A31171,官网公开专利!B:B,1,0),0)&lt;&gt;0,1,0)</f>
        <v>1</v>
      </c>
    </row>
    <row r="31172" spans="1:6" x14ac:dyDescent="0.4">
      <c r="A31172" s="7" t="s">
        <v>10456</v>
      </c>
      <c r="B31172" s="7" t="s">
        <v>23843</v>
      </c>
      <c r="C31172" s="11">
        <v>43515</v>
      </c>
      <c r="D31172" s="7" t="s">
        <v>18421</v>
      </c>
      <c r="E31172" s="7" t="s">
        <v>23844</v>
      </c>
      <c r="F31172">
        <f>IF(IFERROR(VLOOKUP(A31172,官网公开专利!B:B,1,0),0)&lt;&gt;0,1,0)</f>
        <v>1</v>
      </c>
    </row>
    <row r="31173" spans="1:6" x14ac:dyDescent="0.4">
      <c r="A31173" s="7" t="s">
        <v>10460</v>
      </c>
      <c r="B31173" s="7" t="s">
        <v>23843</v>
      </c>
      <c r="C31173" s="11">
        <v>43515</v>
      </c>
      <c r="D31173" s="7" t="s">
        <v>18421</v>
      </c>
      <c r="E31173" s="7" t="s">
        <v>23844</v>
      </c>
      <c r="F31173">
        <f>IF(IFERROR(VLOOKUP(A31173,官网公开专利!B:B,1,0),0)&lt;&gt;0,1,0)</f>
        <v>1</v>
      </c>
    </row>
    <row r="31174" spans="1:6" x14ac:dyDescent="0.4">
      <c r="A31174" s="7" t="s">
        <v>10456</v>
      </c>
      <c r="B31174" s="7" t="s">
        <v>23839</v>
      </c>
      <c r="C31174" s="11">
        <v>43515</v>
      </c>
      <c r="D31174" s="7" t="s">
        <v>18421</v>
      </c>
      <c r="E31174" s="7" t="s">
        <v>23840</v>
      </c>
      <c r="F31174">
        <f>IF(IFERROR(VLOOKUP(A31174,官网公开专利!B:B,1,0),0)&lt;&gt;0,1,0)</f>
        <v>1</v>
      </c>
    </row>
    <row r="31175" spans="1:6" x14ac:dyDescent="0.4">
      <c r="A31175" s="7" t="s">
        <v>10460</v>
      </c>
      <c r="B31175" s="7" t="s">
        <v>23839</v>
      </c>
      <c r="C31175" s="11">
        <v>43515</v>
      </c>
      <c r="D31175" s="7" t="s">
        <v>18421</v>
      </c>
      <c r="E31175" s="7" t="s">
        <v>23840</v>
      </c>
      <c r="F31175">
        <f>IF(IFERROR(VLOOKUP(A31175,官网公开专利!B:B,1,0),0)&lt;&gt;0,1,0)</f>
        <v>1</v>
      </c>
    </row>
    <row r="31176" spans="1:6" x14ac:dyDescent="0.4">
      <c r="A31176" s="7" t="s">
        <v>10456</v>
      </c>
      <c r="B31176" s="7" t="s">
        <v>23841</v>
      </c>
      <c r="C31176" s="11">
        <v>43515</v>
      </c>
      <c r="D31176" s="7" t="s">
        <v>18421</v>
      </c>
      <c r="E31176" s="7" t="s">
        <v>23842</v>
      </c>
      <c r="F31176">
        <f>IF(IFERROR(VLOOKUP(A31176,官网公开专利!B:B,1,0),0)&lt;&gt;0,1,0)</f>
        <v>1</v>
      </c>
    </row>
    <row r="31177" spans="1:6" x14ac:dyDescent="0.4">
      <c r="A31177" s="7" t="s">
        <v>10460</v>
      </c>
      <c r="B31177" s="7" t="s">
        <v>23841</v>
      </c>
      <c r="C31177" s="11">
        <v>43515</v>
      </c>
      <c r="D31177" s="7" t="s">
        <v>18421</v>
      </c>
      <c r="E31177" s="7" t="s">
        <v>23842</v>
      </c>
      <c r="F31177">
        <f>IF(IFERROR(VLOOKUP(A31177,官网公开专利!B:B,1,0),0)&lt;&gt;0,1,0)</f>
        <v>1</v>
      </c>
    </row>
    <row r="31178" spans="1:6" x14ac:dyDescent="0.4">
      <c r="A31178" s="7" t="s">
        <v>10456</v>
      </c>
      <c r="B31178" s="7" t="s">
        <v>23848</v>
      </c>
      <c r="C31178" s="11">
        <v>43508</v>
      </c>
      <c r="D31178" s="7" t="s">
        <v>18421</v>
      </c>
      <c r="E31178" s="7" t="s">
        <v>23849</v>
      </c>
      <c r="F31178">
        <f>IF(IFERROR(VLOOKUP(A31178,官网公开专利!B:B,1,0),0)&lt;&gt;0,1,0)</f>
        <v>1</v>
      </c>
    </row>
    <row r="31179" spans="1:6" x14ac:dyDescent="0.4">
      <c r="A31179" s="7" t="s">
        <v>10460</v>
      </c>
      <c r="B31179" s="7" t="s">
        <v>23848</v>
      </c>
      <c r="C31179" s="11">
        <v>43508</v>
      </c>
      <c r="D31179" s="7" t="s">
        <v>18421</v>
      </c>
      <c r="E31179" s="7" t="s">
        <v>23849</v>
      </c>
      <c r="F31179">
        <f>IF(IFERROR(VLOOKUP(A31179,官网公开专利!B:B,1,0),0)&lt;&gt;0,1,0)</f>
        <v>1</v>
      </c>
    </row>
    <row r="31180" spans="1:6" x14ac:dyDescent="0.4">
      <c r="A31180" s="7" t="s">
        <v>10456</v>
      </c>
      <c r="B31180" s="7" t="s">
        <v>23847</v>
      </c>
      <c r="C31180" s="11">
        <v>43508</v>
      </c>
      <c r="D31180" s="7" t="s">
        <v>18421</v>
      </c>
      <c r="E31180" s="7" t="s">
        <v>23838</v>
      </c>
      <c r="F31180">
        <f>IF(IFERROR(VLOOKUP(A31180,官网公开专利!B:B,1,0),0)&lt;&gt;0,1,0)</f>
        <v>1</v>
      </c>
    </row>
    <row r="31181" spans="1:6" x14ac:dyDescent="0.4">
      <c r="A31181" s="7" t="s">
        <v>10460</v>
      </c>
      <c r="B31181" s="7" t="s">
        <v>23847</v>
      </c>
      <c r="C31181" s="11">
        <v>43508</v>
      </c>
      <c r="D31181" s="7" t="s">
        <v>18421</v>
      </c>
      <c r="E31181" s="7" t="s">
        <v>23838</v>
      </c>
      <c r="F31181">
        <f>IF(IFERROR(VLOOKUP(A31181,官网公开专利!B:B,1,0),0)&lt;&gt;0,1,0)</f>
        <v>1</v>
      </c>
    </row>
    <row r="31182" spans="1:6" x14ac:dyDescent="0.4">
      <c r="A31182" s="7" t="s">
        <v>10456</v>
      </c>
      <c r="B31182" s="7" t="s">
        <v>23852</v>
      </c>
      <c r="C31182" s="11">
        <v>43501</v>
      </c>
      <c r="D31182" s="7" t="s">
        <v>18421</v>
      </c>
      <c r="E31182" s="7" t="s">
        <v>23853</v>
      </c>
      <c r="F31182">
        <f>IF(IFERROR(VLOOKUP(A31182,官网公开专利!B:B,1,0),0)&lt;&gt;0,1,0)</f>
        <v>1</v>
      </c>
    </row>
    <row r="31183" spans="1:6" x14ac:dyDescent="0.4">
      <c r="A31183" s="7" t="s">
        <v>10460</v>
      </c>
      <c r="B31183" s="7" t="s">
        <v>23852</v>
      </c>
      <c r="C31183" s="11">
        <v>43501</v>
      </c>
      <c r="D31183" s="7" t="s">
        <v>18421</v>
      </c>
      <c r="E31183" s="7" t="s">
        <v>23853</v>
      </c>
      <c r="F31183">
        <f>IF(IFERROR(VLOOKUP(A31183,官网公开专利!B:B,1,0),0)&lt;&gt;0,1,0)</f>
        <v>1</v>
      </c>
    </row>
    <row r="31184" spans="1:6" x14ac:dyDescent="0.4">
      <c r="A31184" s="7" t="s">
        <v>10456</v>
      </c>
      <c r="B31184" s="7" t="s">
        <v>23850</v>
      </c>
      <c r="C31184" s="11">
        <v>43501</v>
      </c>
      <c r="D31184" s="7" t="s">
        <v>18421</v>
      </c>
      <c r="E31184" s="7" t="s">
        <v>23851</v>
      </c>
      <c r="F31184">
        <f>IF(IFERROR(VLOOKUP(A31184,官网公开专利!B:B,1,0),0)&lt;&gt;0,1,0)</f>
        <v>1</v>
      </c>
    </row>
    <row r="31185" spans="1:6" x14ac:dyDescent="0.4">
      <c r="A31185" s="7" t="s">
        <v>10460</v>
      </c>
      <c r="B31185" s="7" t="s">
        <v>23850</v>
      </c>
      <c r="C31185" s="11">
        <v>43501</v>
      </c>
      <c r="D31185" s="7" t="s">
        <v>18421</v>
      </c>
      <c r="E31185" s="7" t="s">
        <v>23851</v>
      </c>
      <c r="F31185">
        <f>IF(IFERROR(VLOOKUP(A31185,官网公开专利!B:B,1,0),0)&lt;&gt;0,1,0)</f>
        <v>1</v>
      </c>
    </row>
    <row r="31186" spans="1:6" x14ac:dyDescent="0.4">
      <c r="A31186" s="7" t="s">
        <v>10456</v>
      </c>
      <c r="B31186" s="7" t="s">
        <v>23854</v>
      </c>
      <c r="C31186" s="11">
        <v>43494</v>
      </c>
      <c r="D31186" s="7" t="s">
        <v>18421</v>
      </c>
      <c r="E31186" s="7" t="s">
        <v>23855</v>
      </c>
      <c r="F31186">
        <f>IF(IFERROR(VLOOKUP(A31186,官网公开专利!B:B,1,0),0)&lt;&gt;0,1,0)</f>
        <v>1</v>
      </c>
    </row>
    <row r="31187" spans="1:6" x14ac:dyDescent="0.4">
      <c r="A31187" s="7" t="s">
        <v>10460</v>
      </c>
      <c r="B31187" s="7" t="s">
        <v>23854</v>
      </c>
      <c r="C31187" s="11">
        <v>43494</v>
      </c>
      <c r="D31187" s="7" t="s">
        <v>18421</v>
      </c>
      <c r="E31187" s="7" t="s">
        <v>23855</v>
      </c>
      <c r="F31187">
        <f>IF(IFERROR(VLOOKUP(A31187,官网公开专利!B:B,1,0),0)&lt;&gt;0,1,0)</f>
        <v>1</v>
      </c>
    </row>
    <row r="31188" spans="1:6" x14ac:dyDescent="0.4">
      <c r="A31188" s="7" t="s">
        <v>10456</v>
      </c>
      <c r="B31188" s="7" t="s">
        <v>23856</v>
      </c>
      <c r="C31188" s="11">
        <v>43487</v>
      </c>
      <c r="D31188" s="7" t="s">
        <v>18421</v>
      </c>
      <c r="E31188" s="7" t="s">
        <v>23857</v>
      </c>
      <c r="F31188">
        <f>IF(IFERROR(VLOOKUP(A31188,官网公开专利!B:B,1,0),0)&lt;&gt;0,1,0)</f>
        <v>1</v>
      </c>
    </row>
    <row r="31189" spans="1:6" x14ac:dyDescent="0.4">
      <c r="A31189" s="7" t="s">
        <v>10460</v>
      </c>
      <c r="B31189" s="7" t="s">
        <v>23856</v>
      </c>
      <c r="C31189" s="11">
        <v>43487</v>
      </c>
      <c r="D31189" s="7" t="s">
        <v>18421</v>
      </c>
      <c r="E31189" s="7" t="s">
        <v>23857</v>
      </c>
      <c r="F31189">
        <f>IF(IFERROR(VLOOKUP(A31189,官网公开专利!B:B,1,0),0)&lt;&gt;0,1,0)</f>
        <v>1</v>
      </c>
    </row>
    <row r="31190" spans="1:6" x14ac:dyDescent="0.4">
      <c r="A31190" s="7" t="s">
        <v>10456</v>
      </c>
      <c r="B31190" s="7" t="s">
        <v>23858</v>
      </c>
      <c r="C31190" s="11">
        <v>43487</v>
      </c>
      <c r="D31190" s="7" t="s">
        <v>18421</v>
      </c>
      <c r="E31190" s="7" t="s">
        <v>23859</v>
      </c>
      <c r="F31190">
        <f>IF(IFERROR(VLOOKUP(A31190,官网公开专利!B:B,1,0),0)&lt;&gt;0,1,0)</f>
        <v>1</v>
      </c>
    </row>
    <row r="31191" spans="1:6" x14ac:dyDescent="0.4">
      <c r="A31191" s="7" t="s">
        <v>10460</v>
      </c>
      <c r="B31191" s="7" t="s">
        <v>23858</v>
      </c>
      <c r="C31191" s="11">
        <v>43487</v>
      </c>
      <c r="D31191" s="7" t="s">
        <v>18421</v>
      </c>
      <c r="E31191" s="7" t="s">
        <v>23859</v>
      </c>
      <c r="F31191">
        <f>IF(IFERROR(VLOOKUP(A31191,官网公开专利!B:B,1,0),0)&lt;&gt;0,1,0)</f>
        <v>1</v>
      </c>
    </row>
    <row r="31192" spans="1:6" x14ac:dyDescent="0.4">
      <c r="A31192" s="7" t="s">
        <v>10456</v>
      </c>
      <c r="B31192" s="7" t="s">
        <v>23860</v>
      </c>
      <c r="C31192" s="11">
        <v>43466</v>
      </c>
      <c r="D31192" s="7" t="s">
        <v>18421</v>
      </c>
      <c r="E31192" s="7" t="s">
        <v>23861</v>
      </c>
      <c r="F31192">
        <f>IF(IFERROR(VLOOKUP(A31192,官网公开专利!B:B,1,0),0)&lt;&gt;0,1,0)</f>
        <v>1</v>
      </c>
    </row>
    <row r="31193" spans="1:6" x14ac:dyDescent="0.4">
      <c r="A31193" s="7" t="s">
        <v>10460</v>
      </c>
      <c r="B31193" s="7" t="s">
        <v>23860</v>
      </c>
      <c r="C31193" s="11">
        <v>43466</v>
      </c>
      <c r="D31193" s="7" t="s">
        <v>18421</v>
      </c>
      <c r="E31193" s="7" t="s">
        <v>23861</v>
      </c>
      <c r="F31193">
        <f>IF(IFERROR(VLOOKUP(A31193,官网公开专利!B:B,1,0),0)&lt;&gt;0,1,0)</f>
        <v>1</v>
      </c>
    </row>
    <row r="31194" spans="1:6" x14ac:dyDescent="0.4">
      <c r="A31194" s="7" t="s">
        <v>10456</v>
      </c>
      <c r="B31194" s="7" t="s">
        <v>23864</v>
      </c>
      <c r="C31194" s="11">
        <v>43452</v>
      </c>
      <c r="D31194" s="7" t="s">
        <v>18421</v>
      </c>
      <c r="E31194" s="7" t="s">
        <v>23865</v>
      </c>
      <c r="F31194">
        <f>IF(IFERROR(VLOOKUP(A31194,官网公开专利!B:B,1,0),0)&lt;&gt;0,1,0)</f>
        <v>1</v>
      </c>
    </row>
    <row r="31195" spans="1:6" x14ac:dyDescent="0.4">
      <c r="A31195" s="7" t="s">
        <v>10460</v>
      </c>
      <c r="B31195" s="7" t="s">
        <v>23864</v>
      </c>
      <c r="C31195" s="11">
        <v>43452</v>
      </c>
      <c r="D31195" s="7" t="s">
        <v>18421</v>
      </c>
      <c r="E31195" s="7" t="s">
        <v>23865</v>
      </c>
      <c r="F31195">
        <f>IF(IFERROR(VLOOKUP(A31195,官网公开专利!B:B,1,0),0)&lt;&gt;0,1,0)</f>
        <v>1</v>
      </c>
    </row>
    <row r="31196" spans="1:6" x14ac:dyDescent="0.4">
      <c r="A31196" s="7" t="s">
        <v>10456</v>
      </c>
      <c r="B31196" s="7" t="s">
        <v>23862</v>
      </c>
      <c r="C31196" s="11">
        <v>43452</v>
      </c>
      <c r="D31196" s="7" t="s">
        <v>18421</v>
      </c>
      <c r="E31196" s="7" t="s">
        <v>23863</v>
      </c>
      <c r="F31196">
        <f>IF(IFERROR(VLOOKUP(A31196,官网公开专利!B:B,1,0),0)&lt;&gt;0,1,0)</f>
        <v>1</v>
      </c>
    </row>
    <row r="31197" spans="1:6" x14ac:dyDescent="0.4">
      <c r="A31197" s="7" t="s">
        <v>10460</v>
      </c>
      <c r="B31197" s="7" t="s">
        <v>23862</v>
      </c>
      <c r="C31197" s="11">
        <v>43452</v>
      </c>
      <c r="D31197" s="7" t="s">
        <v>18421</v>
      </c>
      <c r="E31197" s="7" t="s">
        <v>23863</v>
      </c>
      <c r="F31197">
        <f>IF(IFERROR(VLOOKUP(A31197,官网公开专利!B:B,1,0),0)&lt;&gt;0,1,0)</f>
        <v>1</v>
      </c>
    </row>
    <row r="31198" spans="1:6" x14ac:dyDescent="0.4">
      <c r="A31198" s="7" t="s">
        <v>10456</v>
      </c>
      <c r="B31198" s="7" t="s">
        <v>23870</v>
      </c>
      <c r="C31198" s="11">
        <v>43445</v>
      </c>
      <c r="D31198" s="7" t="s">
        <v>18421</v>
      </c>
      <c r="E31198" s="7" t="s">
        <v>23871</v>
      </c>
      <c r="F31198">
        <f>IF(IFERROR(VLOOKUP(A31198,官网公开专利!B:B,1,0),0)&lt;&gt;0,1,0)</f>
        <v>1</v>
      </c>
    </row>
    <row r="31199" spans="1:6" x14ac:dyDescent="0.4">
      <c r="A31199" s="7" t="s">
        <v>10460</v>
      </c>
      <c r="B31199" s="7" t="s">
        <v>23870</v>
      </c>
      <c r="C31199" s="11">
        <v>43445</v>
      </c>
      <c r="D31199" s="7" t="s">
        <v>18421</v>
      </c>
      <c r="E31199" s="7" t="s">
        <v>23871</v>
      </c>
      <c r="F31199">
        <f>IF(IFERROR(VLOOKUP(A31199,官网公开专利!B:B,1,0),0)&lt;&gt;0,1,0)</f>
        <v>1</v>
      </c>
    </row>
    <row r="31200" spans="1:6" x14ac:dyDescent="0.4">
      <c r="A31200" s="7" t="s">
        <v>10456</v>
      </c>
      <c r="B31200" s="7" t="s">
        <v>23868</v>
      </c>
      <c r="C31200" s="11">
        <v>43445</v>
      </c>
      <c r="D31200" s="7" t="s">
        <v>18421</v>
      </c>
      <c r="E31200" s="7" t="s">
        <v>23869</v>
      </c>
      <c r="F31200">
        <f>IF(IFERROR(VLOOKUP(A31200,官网公开专利!B:B,1,0),0)&lt;&gt;0,1,0)</f>
        <v>1</v>
      </c>
    </row>
    <row r="31201" spans="1:6" x14ac:dyDescent="0.4">
      <c r="A31201" s="7" t="s">
        <v>10460</v>
      </c>
      <c r="B31201" s="7" t="s">
        <v>23868</v>
      </c>
      <c r="C31201" s="11">
        <v>43445</v>
      </c>
      <c r="D31201" s="7" t="s">
        <v>18421</v>
      </c>
      <c r="E31201" s="7" t="s">
        <v>23869</v>
      </c>
      <c r="F31201">
        <f>IF(IFERROR(VLOOKUP(A31201,官网公开专利!B:B,1,0),0)&lt;&gt;0,1,0)</f>
        <v>1</v>
      </c>
    </row>
    <row r="31202" spans="1:6" x14ac:dyDescent="0.4">
      <c r="A31202" s="7" t="s">
        <v>10456</v>
      </c>
      <c r="B31202" s="7" t="s">
        <v>23866</v>
      </c>
      <c r="C31202" s="11">
        <v>43445</v>
      </c>
      <c r="D31202" s="7" t="s">
        <v>18421</v>
      </c>
      <c r="E31202" s="7" t="s">
        <v>23867</v>
      </c>
      <c r="F31202">
        <f>IF(IFERROR(VLOOKUP(A31202,官网公开专利!B:B,1,0),0)&lt;&gt;0,1,0)</f>
        <v>1</v>
      </c>
    </row>
    <row r="31203" spans="1:6" x14ac:dyDescent="0.4">
      <c r="A31203" s="7" t="s">
        <v>10460</v>
      </c>
      <c r="B31203" s="7" t="s">
        <v>23866</v>
      </c>
      <c r="C31203" s="11">
        <v>43445</v>
      </c>
      <c r="D31203" s="7" t="s">
        <v>18421</v>
      </c>
      <c r="E31203" s="7" t="s">
        <v>23867</v>
      </c>
      <c r="F31203">
        <f>IF(IFERROR(VLOOKUP(A31203,官网公开专利!B:B,1,0),0)&lt;&gt;0,1,0)</f>
        <v>1</v>
      </c>
    </row>
    <row r="31204" spans="1:6" x14ac:dyDescent="0.4">
      <c r="A31204" s="7" t="s">
        <v>10456</v>
      </c>
      <c r="B31204" s="7" t="s">
        <v>23872</v>
      </c>
      <c r="C31204" s="11">
        <v>43438</v>
      </c>
      <c r="D31204" s="7" t="s">
        <v>18421</v>
      </c>
      <c r="E31204" s="7" t="s">
        <v>23873</v>
      </c>
      <c r="F31204">
        <f>IF(IFERROR(VLOOKUP(A31204,官网公开专利!B:B,1,0),0)&lt;&gt;0,1,0)</f>
        <v>1</v>
      </c>
    </row>
    <row r="31205" spans="1:6" x14ac:dyDescent="0.4">
      <c r="A31205" s="7" t="s">
        <v>10460</v>
      </c>
      <c r="B31205" s="7" t="s">
        <v>23872</v>
      </c>
      <c r="C31205" s="11">
        <v>43438</v>
      </c>
      <c r="D31205" s="7" t="s">
        <v>18421</v>
      </c>
      <c r="E31205" s="7" t="s">
        <v>23873</v>
      </c>
      <c r="F31205">
        <f>IF(IFERROR(VLOOKUP(A31205,官网公开专利!B:B,1,0),0)&lt;&gt;0,1,0)</f>
        <v>1</v>
      </c>
    </row>
    <row r="31206" spans="1:6" x14ac:dyDescent="0.4">
      <c r="A31206" s="7" t="s">
        <v>10456</v>
      </c>
      <c r="B31206" s="7" t="s">
        <v>23874</v>
      </c>
      <c r="C31206" s="11">
        <v>43431</v>
      </c>
      <c r="D31206" s="7" t="s">
        <v>18421</v>
      </c>
      <c r="E31206" s="7" t="s">
        <v>23875</v>
      </c>
      <c r="F31206">
        <f>IF(IFERROR(VLOOKUP(A31206,官网公开专利!B:B,1,0),0)&lt;&gt;0,1,0)</f>
        <v>1</v>
      </c>
    </row>
    <row r="31207" spans="1:6" x14ac:dyDescent="0.4">
      <c r="A31207" s="7" t="s">
        <v>10460</v>
      </c>
      <c r="B31207" s="7" t="s">
        <v>23874</v>
      </c>
      <c r="C31207" s="11">
        <v>43431</v>
      </c>
      <c r="D31207" s="7" t="s">
        <v>18421</v>
      </c>
      <c r="E31207" s="7" t="s">
        <v>23875</v>
      </c>
      <c r="F31207">
        <f>IF(IFERROR(VLOOKUP(A31207,官网公开专利!B:B,1,0),0)&lt;&gt;0,1,0)</f>
        <v>1</v>
      </c>
    </row>
    <row r="31208" spans="1:6" x14ac:dyDescent="0.4">
      <c r="A31208" s="7" t="s">
        <v>10456</v>
      </c>
      <c r="B31208" s="7" t="s">
        <v>23878</v>
      </c>
      <c r="C31208" s="11">
        <v>43431</v>
      </c>
      <c r="D31208" s="7" t="s">
        <v>18421</v>
      </c>
      <c r="E31208" s="7" t="s">
        <v>23879</v>
      </c>
      <c r="F31208">
        <f>IF(IFERROR(VLOOKUP(A31208,官网公开专利!B:B,1,0),0)&lt;&gt;0,1,0)</f>
        <v>1</v>
      </c>
    </row>
    <row r="31209" spans="1:6" x14ac:dyDescent="0.4">
      <c r="A31209" s="7" t="s">
        <v>10460</v>
      </c>
      <c r="B31209" s="7" t="s">
        <v>23878</v>
      </c>
      <c r="C31209" s="11">
        <v>43431</v>
      </c>
      <c r="D31209" s="7" t="s">
        <v>18421</v>
      </c>
      <c r="E31209" s="7" t="s">
        <v>23879</v>
      </c>
      <c r="F31209">
        <f>IF(IFERROR(VLOOKUP(A31209,官网公开专利!B:B,1,0),0)&lt;&gt;0,1,0)</f>
        <v>1</v>
      </c>
    </row>
    <row r="31210" spans="1:6" x14ac:dyDescent="0.4">
      <c r="A31210" s="7" t="s">
        <v>10456</v>
      </c>
      <c r="B31210" s="7" t="s">
        <v>23876</v>
      </c>
      <c r="C31210" s="11">
        <v>43431</v>
      </c>
      <c r="D31210" s="7" t="s">
        <v>18421</v>
      </c>
      <c r="E31210" s="7" t="s">
        <v>23877</v>
      </c>
      <c r="F31210">
        <f>IF(IFERROR(VLOOKUP(A31210,官网公开专利!B:B,1,0),0)&lt;&gt;0,1,0)</f>
        <v>1</v>
      </c>
    </row>
    <row r="31211" spans="1:6" x14ac:dyDescent="0.4">
      <c r="A31211" s="7" t="s">
        <v>10460</v>
      </c>
      <c r="B31211" s="7" t="s">
        <v>23876</v>
      </c>
      <c r="C31211" s="11">
        <v>43431</v>
      </c>
      <c r="D31211" s="7" t="s">
        <v>18421</v>
      </c>
      <c r="E31211" s="7" t="s">
        <v>23877</v>
      </c>
      <c r="F31211">
        <f>IF(IFERROR(VLOOKUP(A31211,官网公开专利!B:B,1,0),0)&lt;&gt;0,1,0)</f>
        <v>1</v>
      </c>
    </row>
    <row r="31212" spans="1:6" x14ac:dyDescent="0.4">
      <c r="A31212" s="7" t="s">
        <v>10456</v>
      </c>
      <c r="B31212" s="7" t="s">
        <v>23882</v>
      </c>
      <c r="C31212" s="11">
        <v>43424</v>
      </c>
      <c r="D31212" s="7" t="s">
        <v>18421</v>
      </c>
      <c r="E31212" s="7" t="s">
        <v>23883</v>
      </c>
      <c r="F31212">
        <f>IF(IFERROR(VLOOKUP(A31212,官网公开专利!B:B,1,0),0)&lt;&gt;0,1,0)</f>
        <v>1</v>
      </c>
    </row>
    <row r="31213" spans="1:6" x14ac:dyDescent="0.4">
      <c r="A31213" s="7" t="s">
        <v>10460</v>
      </c>
      <c r="B31213" s="7" t="s">
        <v>23882</v>
      </c>
      <c r="C31213" s="11">
        <v>43424</v>
      </c>
      <c r="D31213" s="7" t="s">
        <v>18421</v>
      </c>
      <c r="E31213" s="7" t="s">
        <v>23883</v>
      </c>
      <c r="F31213">
        <f>IF(IFERROR(VLOOKUP(A31213,官网公开专利!B:B,1,0),0)&lt;&gt;0,1,0)</f>
        <v>1</v>
      </c>
    </row>
    <row r="31214" spans="1:6" x14ac:dyDescent="0.4">
      <c r="A31214" s="7" t="s">
        <v>10456</v>
      </c>
      <c r="B31214" s="7" t="s">
        <v>23880</v>
      </c>
      <c r="C31214" s="11">
        <v>43424</v>
      </c>
      <c r="D31214" s="7" t="s">
        <v>18421</v>
      </c>
      <c r="E31214" s="7" t="s">
        <v>23881</v>
      </c>
      <c r="F31214">
        <f>IF(IFERROR(VLOOKUP(A31214,官网公开专利!B:B,1,0),0)&lt;&gt;0,1,0)</f>
        <v>1</v>
      </c>
    </row>
    <row r="31215" spans="1:6" x14ac:dyDescent="0.4">
      <c r="A31215" s="7" t="s">
        <v>10460</v>
      </c>
      <c r="B31215" s="7" t="s">
        <v>23880</v>
      </c>
      <c r="C31215" s="11">
        <v>43424</v>
      </c>
      <c r="D31215" s="7" t="s">
        <v>18421</v>
      </c>
      <c r="E31215" s="7" t="s">
        <v>23881</v>
      </c>
      <c r="F31215">
        <f>IF(IFERROR(VLOOKUP(A31215,官网公开专利!B:B,1,0),0)&lt;&gt;0,1,0)</f>
        <v>1</v>
      </c>
    </row>
    <row r="31216" spans="1:6" x14ac:dyDescent="0.4">
      <c r="A31216" s="7" t="s">
        <v>10456</v>
      </c>
      <c r="B31216" s="7" t="s">
        <v>23884</v>
      </c>
      <c r="C31216" s="11">
        <v>43424</v>
      </c>
      <c r="D31216" s="7" t="s">
        <v>18421</v>
      </c>
      <c r="E31216" s="7" t="s">
        <v>23885</v>
      </c>
      <c r="F31216">
        <f>IF(IFERROR(VLOOKUP(A31216,官网公开专利!B:B,1,0),0)&lt;&gt;0,1,0)</f>
        <v>1</v>
      </c>
    </row>
    <row r="31217" spans="1:6" x14ac:dyDescent="0.4">
      <c r="A31217" s="7" t="s">
        <v>10460</v>
      </c>
      <c r="B31217" s="7" t="s">
        <v>23884</v>
      </c>
      <c r="C31217" s="11">
        <v>43424</v>
      </c>
      <c r="D31217" s="7" t="s">
        <v>18421</v>
      </c>
      <c r="E31217" s="7" t="s">
        <v>23885</v>
      </c>
      <c r="F31217">
        <f>IF(IFERROR(VLOOKUP(A31217,官网公开专利!B:B,1,0),0)&lt;&gt;0,1,0)</f>
        <v>1</v>
      </c>
    </row>
    <row r="31218" spans="1:6" x14ac:dyDescent="0.4">
      <c r="A31218" s="7" t="s">
        <v>10456</v>
      </c>
      <c r="B31218" s="7" t="s">
        <v>23886</v>
      </c>
      <c r="C31218" s="11">
        <v>43417</v>
      </c>
      <c r="D31218" s="7" t="s">
        <v>18421</v>
      </c>
      <c r="E31218" s="7" t="s">
        <v>23887</v>
      </c>
      <c r="F31218">
        <f>IF(IFERROR(VLOOKUP(A31218,官网公开专利!B:B,1,0),0)&lt;&gt;0,1,0)</f>
        <v>1</v>
      </c>
    </row>
    <row r="31219" spans="1:6" x14ac:dyDescent="0.4">
      <c r="A31219" s="7" t="s">
        <v>10460</v>
      </c>
      <c r="B31219" s="7" t="s">
        <v>23886</v>
      </c>
      <c r="C31219" s="11">
        <v>43417</v>
      </c>
      <c r="D31219" s="7" t="s">
        <v>18421</v>
      </c>
      <c r="E31219" s="7" t="s">
        <v>23887</v>
      </c>
      <c r="F31219">
        <f>IF(IFERROR(VLOOKUP(A31219,官网公开专利!B:B,1,0),0)&lt;&gt;0,1,0)</f>
        <v>1</v>
      </c>
    </row>
    <row r="31220" spans="1:6" x14ac:dyDescent="0.4">
      <c r="A31220" s="7" t="s">
        <v>10456</v>
      </c>
      <c r="B31220" s="7" t="s">
        <v>23890</v>
      </c>
      <c r="C31220" s="11">
        <v>43417</v>
      </c>
      <c r="D31220" s="7" t="s">
        <v>18421</v>
      </c>
      <c r="E31220" s="7" t="s">
        <v>23891</v>
      </c>
      <c r="F31220">
        <f>IF(IFERROR(VLOOKUP(A31220,官网公开专利!B:B,1,0),0)&lt;&gt;0,1,0)</f>
        <v>1</v>
      </c>
    </row>
    <row r="31221" spans="1:6" x14ac:dyDescent="0.4">
      <c r="A31221" s="7" t="s">
        <v>10460</v>
      </c>
      <c r="B31221" s="7" t="s">
        <v>23890</v>
      </c>
      <c r="C31221" s="11">
        <v>43417</v>
      </c>
      <c r="D31221" s="7" t="s">
        <v>18421</v>
      </c>
      <c r="E31221" s="7" t="s">
        <v>23891</v>
      </c>
      <c r="F31221">
        <f>IF(IFERROR(VLOOKUP(A31221,官网公开专利!B:B,1,0),0)&lt;&gt;0,1,0)</f>
        <v>1</v>
      </c>
    </row>
    <row r="31222" spans="1:6" x14ac:dyDescent="0.4">
      <c r="A31222" s="7" t="s">
        <v>10456</v>
      </c>
      <c r="B31222" s="7" t="s">
        <v>23892</v>
      </c>
      <c r="C31222" s="11">
        <v>43417</v>
      </c>
      <c r="D31222" s="7" t="s">
        <v>18421</v>
      </c>
      <c r="E31222" s="7" t="s">
        <v>23893</v>
      </c>
      <c r="F31222">
        <f>IF(IFERROR(VLOOKUP(A31222,官网公开专利!B:B,1,0),0)&lt;&gt;0,1,0)</f>
        <v>1</v>
      </c>
    </row>
    <row r="31223" spans="1:6" x14ac:dyDescent="0.4">
      <c r="A31223" s="7" t="s">
        <v>10460</v>
      </c>
      <c r="B31223" s="7" t="s">
        <v>23892</v>
      </c>
      <c r="C31223" s="11">
        <v>43417</v>
      </c>
      <c r="D31223" s="7" t="s">
        <v>18421</v>
      </c>
      <c r="E31223" s="7" t="s">
        <v>23893</v>
      </c>
      <c r="F31223">
        <f>IF(IFERROR(VLOOKUP(A31223,官网公开专利!B:B,1,0),0)&lt;&gt;0,1,0)</f>
        <v>1</v>
      </c>
    </row>
    <row r="31224" spans="1:6" x14ac:dyDescent="0.4">
      <c r="A31224" s="7" t="s">
        <v>10456</v>
      </c>
      <c r="B31224" s="7" t="s">
        <v>23888</v>
      </c>
      <c r="C31224" s="11">
        <v>43417</v>
      </c>
      <c r="D31224" s="7" t="s">
        <v>18421</v>
      </c>
      <c r="E31224" s="7" t="s">
        <v>23889</v>
      </c>
      <c r="F31224">
        <f>IF(IFERROR(VLOOKUP(A31224,官网公开专利!B:B,1,0),0)&lt;&gt;0,1,0)</f>
        <v>1</v>
      </c>
    </row>
    <row r="31225" spans="1:6" x14ac:dyDescent="0.4">
      <c r="A31225" s="7" t="s">
        <v>10460</v>
      </c>
      <c r="B31225" s="7" t="s">
        <v>23888</v>
      </c>
      <c r="C31225" s="11">
        <v>43417</v>
      </c>
      <c r="D31225" s="7" t="s">
        <v>18421</v>
      </c>
      <c r="E31225" s="7" t="s">
        <v>23889</v>
      </c>
      <c r="F31225">
        <f>IF(IFERROR(VLOOKUP(A31225,官网公开专利!B:B,1,0),0)&lt;&gt;0,1,0)</f>
        <v>1</v>
      </c>
    </row>
    <row r="31226" spans="1:6" x14ac:dyDescent="0.4">
      <c r="A31226" s="7" t="s">
        <v>10456</v>
      </c>
      <c r="B31226" s="7" t="s">
        <v>23894</v>
      </c>
      <c r="C31226" s="11">
        <v>43410</v>
      </c>
      <c r="D31226" s="7" t="s">
        <v>18421</v>
      </c>
      <c r="E31226" s="7" t="s">
        <v>23895</v>
      </c>
      <c r="F31226">
        <f>IF(IFERROR(VLOOKUP(A31226,官网公开专利!B:B,1,0),0)&lt;&gt;0,1,0)</f>
        <v>1</v>
      </c>
    </row>
    <row r="31227" spans="1:6" x14ac:dyDescent="0.4">
      <c r="A31227" s="7" t="s">
        <v>10460</v>
      </c>
      <c r="B31227" s="7" t="s">
        <v>23894</v>
      </c>
      <c r="C31227" s="11">
        <v>43410</v>
      </c>
      <c r="D31227" s="7" t="s">
        <v>18421</v>
      </c>
      <c r="E31227" s="7" t="s">
        <v>23895</v>
      </c>
      <c r="F31227">
        <f>IF(IFERROR(VLOOKUP(A31227,官网公开专利!B:B,1,0),0)&lt;&gt;0,1,0)</f>
        <v>1</v>
      </c>
    </row>
    <row r="31228" spans="1:6" x14ac:dyDescent="0.4">
      <c r="A31228" s="7" t="s">
        <v>10456</v>
      </c>
      <c r="B31228" s="7" t="s">
        <v>23896</v>
      </c>
      <c r="C31228" s="11">
        <v>43410</v>
      </c>
      <c r="D31228" s="7" t="s">
        <v>18421</v>
      </c>
      <c r="E31228" s="7" t="s">
        <v>23897</v>
      </c>
      <c r="F31228">
        <f>IF(IFERROR(VLOOKUP(A31228,官网公开专利!B:B,1,0),0)&lt;&gt;0,1,0)</f>
        <v>1</v>
      </c>
    </row>
    <row r="31229" spans="1:6" x14ac:dyDescent="0.4">
      <c r="A31229" s="7" t="s">
        <v>10460</v>
      </c>
      <c r="B31229" s="7" t="s">
        <v>23896</v>
      </c>
      <c r="C31229" s="11">
        <v>43410</v>
      </c>
      <c r="D31229" s="7" t="s">
        <v>18421</v>
      </c>
      <c r="E31229" s="7" t="s">
        <v>23897</v>
      </c>
      <c r="F31229">
        <f>IF(IFERROR(VLOOKUP(A31229,官网公开专利!B:B,1,0),0)&lt;&gt;0,1,0)</f>
        <v>1</v>
      </c>
    </row>
    <row r="31230" spans="1:6" x14ac:dyDescent="0.4">
      <c r="A31230" s="7" t="s">
        <v>10456</v>
      </c>
      <c r="B31230" s="7" t="s">
        <v>23898</v>
      </c>
      <c r="C31230" s="11">
        <v>43403</v>
      </c>
      <c r="D31230" s="7" t="s">
        <v>18421</v>
      </c>
      <c r="E31230" s="7" t="s">
        <v>23899</v>
      </c>
      <c r="F31230">
        <f>IF(IFERROR(VLOOKUP(A31230,官网公开专利!B:B,1,0),0)&lt;&gt;0,1,0)</f>
        <v>1</v>
      </c>
    </row>
    <row r="31231" spans="1:6" x14ac:dyDescent="0.4">
      <c r="A31231" s="7" t="s">
        <v>10460</v>
      </c>
      <c r="B31231" s="7" t="s">
        <v>23898</v>
      </c>
      <c r="C31231" s="11">
        <v>43403</v>
      </c>
      <c r="D31231" s="7" t="s">
        <v>18421</v>
      </c>
      <c r="E31231" s="7" t="s">
        <v>23899</v>
      </c>
      <c r="F31231">
        <f>IF(IFERROR(VLOOKUP(A31231,官网公开专利!B:B,1,0),0)&lt;&gt;0,1,0)</f>
        <v>1</v>
      </c>
    </row>
    <row r="31232" spans="1:6" x14ac:dyDescent="0.4">
      <c r="A31232" s="7" t="s">
        <v>10456</v>
      </c>
      <c r="B31232" s="7" t="s">
        <v>23900</v>
      </c>
      <c r="C31232" s="11">
        <v>43389</v>
      </c>
      <c r="D31232" s="7" t="s">
        <v>18421</v>
      </c>
      <c r="E31232" s="7" t="s">
        <v>23901</v>
      </c>
      <c r="F31232">
        <f>IF(IFERROR(VLOOKUP(A31232,官网公开专利!B:B,1,0),0)&lt;&gt;0,1,0)</f>
        <v>1</v>
      </c>
    </row>
    <row r="31233" spans="1:6" x14ac:dyDescent="0.4">
      <c r="A31233" s="7" t="s">
        <v>10460</v>
      </c>
      <c r="B31233" s="7" t="s">
        <v>23900</v>
      </c>
      <c r="C31233" s="11">
        <v>43389</v>
      </c>
      <c r="D31233" s="7" t="s">
        <v>18421</v>
      </c>
      <c r="E31233" s="7" t="s">
        <v>23901</v>
      </c>
      <c r="F31233">
        <f>IF(IFERROR(VLOOKUP(A31233,官网公开专利!B:B,1,0),0)&lt;&gt;0,1,0)</f>
        <v>1</v>
      </c>
    </row>
    <row r="31234" spans="1:6" x14ac:dyDescent="0.4">
      <c r="A31234" s="7" t="s">
        <v>10456</v>
      </c>
      <c r="B31234" s="7" t="s">
        <v>23902</v>
      </c>
      <c r="C31234" s="11">
        <v>43389</v>
      </c>
      <c r="D31234" s="7" t="s">
        <v>18421</v>
      </c>
      <c r="E31234" s="7" t="s">
        <v>23903</v>
      </c>
      <c r="F31234">
        <f>IF(IFERROR(VLOOKUP(A31234,官网公开专利!B:B,1,0),0)&lt;&gt;0,1,0)</f>
        <v>1</v>
      </c>
    </row>
    <row r="31235" spans="1:6" x14ac:dyDescent="0.4">
      <c r="A31235" s="7" t="s">
        <v>10460</v>
      </c>
      <c r="B31235" s="7" t="s">
        <v>23902</v>
      </c>
      <c r="C31235" s="11">
        <v>43389</v>
      </c>
      <c r="D31235" s="7" t="s">
        <v>18421</v>
      </c>
      <c r="E31235" s="7" t="s">
        <v>23903</v>
      </c>
      <c r="F31235">
        <f>IF(IFERROR(VLOOKUP(A31235,官网公开专利!B:B,1,0),0)&lt;&gt;0,1,0)</f>
        <v>1</v>
      </c>
    </row>
    <row r="31236" spans="1:6" x14ac:dyDescent="0.4">
      <c r="A31236" s="7" t="s">
        <v>10456</v>
      </c>
      <c r="B31236" s="7" t="s">
        <v>23904</v>
      </c>
      <c r="C31236" s="11">
        <v>43375</v>
      </c>
      <c r="D31236" s="7" t="s">
        <v>18421</v>
      </c>
      <c r="E31236" s="7" t="s">
        <v>23905</v>
      </c>
      <c r="F31236">
        <f>IF(IFERROR(VLOOKUP(A31236,官网公开专利!B:B,1,0),0)&lt;&gt;0,1,0)</f>
        <v>1</v>
      </c>
    </row>
    <row r="31237" spans="1:6" x14ac:dyDescent="0.4">
      <c r="A31237" s="7" t="s">
        <v>10460</v>
      </c>
      <c r="B31237" s="7" t="s">
        <v>23904</v>
      </c>
      <c r="C31237" s="11">
        <v>43375</v>
      </c>
      <c r="D31237" s="7" t="s">
        <v>18421</v>
      </c>
      <c r="E31237" s="7" t="s">
        <v>23905</v>
      </c>
      <c r="F31237">
        <f>IF(IFERROR(VLOOKUP(A31237,官网公开专利!B:B,1,0),0)&lt;&gt;0,1,0)</f>
        <v>1</v>
      </c>
    </row>
    <row r="31238" spans="1:6" x14ac:dyDescent="0.4">
      <c r="A31238" s="7" t="s">
        <v>10456</v>
      </c>
      <c r="B31238" s="7" t="s">
        <v>23906</v>
      </c>
      <c r="C31238" s="11">
        <v>43375</v>
      </c>
      <c r="D31238" s="7" t="s">
        <v>18421</v>
      </c>
      <c r="E31238" s="7" t="s">
        <v>23907</v>
      </c>
      <c r="F31238">
        <f>IF(IFERROR(VLOOKUP(A31238,官网公开专利!B:B,1,0),0)&lt;&gt;0,1,0)</f>
        <v>1</v>
      </c>
    </row>
    <row r="31239" spans="1:6" x14ac:dyDescent="0.4">
      <c r="A31239" s="7" t="s">
        <v>10460</v>
      </c>
      <c r="B31239" s="7" t="s">
        <v>23906</v>
      </c>
      <c r="C31239" s="11">
        <v>43375</v>
      </c>
      <c r="D31239" s="7" t="s">
        <v>18421</v>
      </c>
      <c r="E31239" s="7" t="s">
        <v>23907</v>
      </c>
      <c r="F31239">
        <f>IF(IFERROR(VLOOKUP(A31239,官网公开专利!B:B,1,0),0)&lt;&gt;0,1,0)</f>
        <v>1</v>
      </c>
    </row>
    <row r="31240" spans="1:6" x14ac:dyDescent="0.4">
      <c r="A31240" s="7" t="s">
        <v>10456</v>
      </c>
      <c r="B31240" s="7" t="s">
        <v>23908</v>
      </c>
      <c r="C31240" s="11">
        <v>43361</v>
      </c>
      <c r="D31240" s="7" t="s">
        <v>18421</v>
      </c>
      <c r="E31240" s="7" t="s">
        <v>23909</v>
      </c>
      <c r="F31240">
        <f>IF(IFERROR(VLOOKUP(A31240,官网公开专利!B:B,1,0),0)&lt;&gt;0,1,0)</f>
        <v>1</v>
      </c>
    </row>
    <row r="31241" spans="1:6" x14ac:dyDescent="0.4">
      <c r="A31241" s="7" t="s">
        <v>10460</v>
      </c>
      <c r="B31241" s="7" t="s">
        <v>23908</v>
      </c>
      <c r="C31241" s="11">
        <v>43361</v>
      </c>
      <c r="D31241" s="7" t="s">
        <v>18421</v>
      </c>
      <c r="E31241" s="7" t="s">
        <v>23909</v>
      </c>
      <c r="F31241">
        <f>IF(IFERROR(VLOOKUP(A31241,官网公开专利!B:B,1,0),0)&lt;&gt;0,1,0)</f>
        <v>1</v>
      </c>
    </row>
    <row r="31242" spans="1:6" x14ac:dyDescent="0.4">
      <c r="A31242" s="7" t="s">
        <v>10456</v>
      </c>
      <c r="B31242" s="7" t="s">
        <v>23912</v>
      </c>
      <c r="C31242" s="11">
        <v>43354</v>
      </c>
      <c r="D31242" s="7" t="s">
        <v>18421</v>
      </c>
      <c r="E31242" s="7" t="s">
        <v>23913</v>
      </c>
      <c r="F31242">
        <f>IF(IFERROR(VLOOKUP(A31242,官网公开专利!B:B,1,0),0)&lt;&gt;0,1,0)</f>
        <v>1</v>
      </c>
    </row>
    <row r="31243" spans="1:6" x14ac:dyDescent="0.4">
      <c r="A31243" s="7" t="s">
        <v>10460</v>
      </c>
      <c r="B31243" s="7" t="s">
        <v>23912</v>
      </c>
      <c r="C31243" s="11">
        <v>43354</v>
      </c>
      <c r="D31243" s="7" t="s">
        <v>18421</v>
      </c>
      <c r="E31243" s="7" t="s">
        <v>23913</v>
      </c>
      <c r="F31243">
        <f>IF(IFERROR(VLOOKUP(A31243,官网公开专利!B:B,1,0),0)&lt;&gt;0,1,0)</f>
        <v>1</v>
      </c>
    </row>
    <row r="31244" spans="1:6" x14ac:dyDescent="0.4">
      <c r="A31244" s="7" t="s">
        <v>10456</v>
      </c>
      <c r="B31244" s="7" t="s">
        <v>23910</v>
      </c>
      <c r="C31244" s="11">
        <v>43354</v>
      </c>
      <c r="D31244" s="7" t="s">
        <v>18421</v>
      </c>
      <c r="E31244" s="7" t="s">
        <v>23911</v>
      </c>
      <c r="F31244">
        <f>IF(IFERROR(VLOOKUP(A31244,官网公开专利!B:B,1,0),0)&lt;&gt;0,1,0)</f>
        <v>1</v>
      </c>
    </row>
    <row r="31245" spans="1:6" x14ac:dyDescent="0.4">
      <c r="A31245" s="7" t="s">
        <v>10460</v>
      </c>
      <c r="B31245" s="7" t="s">
        <v>23910</v>
      </c>
      <c r="C31245" s="11">
        <v>43354</v>
      </c>
      <c r="D31245" s="7" t="s">
        <v>18421</v>
      </c>
      <c r="E31245" s="7" t="s">
        <v>23911</v>
      </c>
      <c r="F31245">
        <f>IF(IFERROR(VLOOKUP(A31245,官网公开专利!B:B,1,0),0)&lt;&gt;0,1,0)</f>
        <v>1</v>
      </c>
    </row>
    <row r="31246" spans="1:6" x14ac:dyDescent="0.4">
      <c r="A31246" s="7" t="s">
        <v>10456</v>
      </c>
      <c r="B31246" s="7" t="s">
        <v>23914</v>
      </c>
      <c r="C31246" s="11">
        <v>43347</v>
      </c>
      <c r="D31246" s="7" t="s">
        <v>18421</v>
      </c>
      <c r="E31246" s="7" t="s">
        <v>23915</v>
      </c>
      <c r="F31246">
        <f>IF(IFERROR(VLOOKUP(A31246,官网公开专利!B:B,1,0),0)&lt;&gt;0,1,0)</f>
        <v>1</v>
      </c>
    </row>
    <row r="31247" spans="1:6" x14ac:dyDescent="0.4">
      <c r="A31247" s="7" t="s">
        <v>10460</v>
      </c>
      <c r="B31247" s="7" t="s">
        <v>23914</v>
      </c>
      <c r="C31247" s="11">
        <v>43347</v>
      </c>
      <c r="D31247" s="7" t="s">
        <v>18421</v>
      </c>
      <c r="E31247" s="7" t="s">
        <v>23915</v>
      </c>
      <c r="F31247">
        <f>IF(IFERROR(VLOOKUP(A31247,官网公开专利!B:B,1,0),0)&lt;&gt;0,1,0)</f>
        <v>1</v>
      </c>
    </row>
    <row r="31248" spans="1:6" x14ac:dyDescent="0.4">
      <c r="A31248" s="7" t="s">
        <v>10456</v>
      </c>
      <c r="B31248" s="7" t="s">
        <v>23922</v>
      </c>
      <c r="C31248" s="11">
        <v>43340</v>
      </c>
      <c r="D31248" s="7" t="s">
        <v>18421</v>
      </c>
      <c r="E31248" s="7" t="s">
        <v>23923</v>
      </c>
      <c r="F31248">
        <f>IF(IFERROR(VLOOKUP(A31248,官网公开专利!B:B,1,0),0)&lt;&gt;0,1,0)</f>
        <v>1</v>
      </c>
    </row>
    <row r="31249" spans="1:6" x14ac:dyDescent="0.4">
      <c r="A31249" s="7" t="s">
        <v>10460</v>
      </c>
      <c r="B31249" s="7" t="s">
        <v>23922</v>
      </c>
      <c r="C31249" s="11">
        <v>43340</v>
      </c>
      <c r="D31249" s="7" t="s">
        <v>18421</v>
      </c>
      <c r="E31249" s="7" t="s">
        <v>23923</v>
      </c>
      <c r="F31249">
        <f>IF(IFERROR(VLOOKUP(A31249,官网公开专利!B:B,1,0),0)&lt;&gt;0,1,0)</f>
        <v>1</v>
      </c>
    </row>
    <row r="31250" spans="1:6" x14ac:dyDescent="0.4">
      <c r="A31250" s="7" t="s">
        <v>10456</v>
      </c>
      <c r="B31250" s="7" t="s">
        <v>23918</v>
      </c>
      <c r="C31250" s="11">
        <v>43340</v>
      </c>
      <c r="D31250" s="7" t="s">
        <v>18421</v>
      </c>
      <c r="E31250" s="7" t="s">
        <v>23919</v>
      </c>
      <c r="F31250">
        <f>IF(IFERROR(VLOOKUP(A31250,官网公开专利!B:B,1,0),0)&lt;&gt;0,1,0)</f>
        <v>1</v>
      </c>
    </row>
    <row r="31251" spans="1:6" x14ac:dyDescent="0.4">
      <c r="A31251" s="7" t="s">
        <v>10460</v>
      </c>
      <c r="B31251" s="7" t="s">
        <v>23918</v>
      </c>
      <c r="C31251" s="11">
        <v>43340</v>
      </c>
      <c r="D31251" s="7" t="s">
        <v>18421</v>
      </c>
      <c r="E31251" s="7" t="s">
        <v>23919</v>
      </c>
      <c r="F31251">
        <f>IF(IFERROR(VLOOKUP(A31251,官网公开专利!B:B,1,0),0)&lt;&gt;0,1,0)</f>
        <v>1</v>
      </c>
    </row>
    <row r="31252" spans="1:6" x14ac:dyDescent="0.4">
      <c r="A31252" s="7" t="s">
        <v>10456</v>
      </c>
      <c r="B31252" s="7" t="s">
        <v>23916</v>
      </c>
      <c r="C31252" s="11">
        <v>43340</v>
      </c>
      <c r="D31252" s="7" t="s">
        <v>18421</v>
      </c>
      <c r="E31252" s="7" t="s">
        <v>23917</v>
      </c>
      <c r="F31252">
        <f>IF(IFERROR(VLOOKUP(A31252,官网公开专利!B:B,1,0),0)&lt;&gt;0,1,0)</f>
        <v>1</v>
      </c>
    </row>
    <row r="31253" spans="1:6" x14ac:dyDescent="0.4">
      <c r="A31253" s="7" t="s">
        <v>10460</v>
      </c>
      <c r="B31253" s="7" t="s">
        <v>23916</v>
      </c>
      <c r="C31253" s="11">
        <v>43340</v>
      </c>
      <c r="D31253" s="7" t="s">
        <v>18421</v>
      </c>
      <c r="E31253" s="7" t="s">
        <v>23917</v>
      </c>
      <c r="F31253">
        <f>IF(IFERROR(VLOOKUP(A31253,官网公开专利!B:B,1,0),0)&lt;&gt;0,1,0)</f>
        <v>1</v>
      </c>
    </row>
    <row r="31254" spans="1:6" x14ac:dyDescent="0.4">
      <c r="A31254" s="7" t="s">
        <v>10456</v>
      </c>
      <c r="B31254" s="7" t="s">
        <v>23920</v>
      </c>
      <c r="C31254" s="11">
        <v>43340</v>
      </c>
      <c r="D31254" s="7" t="s">
        <v>18421</v>
      </c>
      <c r="E31254" s="7" t="s">
        <v>23921</v>
      </c>
      <c r="F31254">
        <f>IF(IFERROR(VLOOKUP(A31254,官网公开专利!B:B,1,0),0)&lt;&gt;0,1,0)</f>
        <v>1</v>
      </c>
    </row>
    <row r="31255" spans="1:6" x14ac:dyDescent="0.4">
      <c r="A31255" s="7" t="s">
        <v>10460</v>
      </c>
      <c r="B31255" s="7" t="s">
        <v>23920</v>
      </c>
      <c r="C31255" s="11">
        <v>43340</v>
      </c>
      <c r="D31255" s="7" t="s">
        <v>18421</v>
      </c>
      <c r="E31255" s="7" t="s">
        <v>23921</v>
      </c>
      <c r="F31255">
        <f>IF(IFERROR(VLOOKUP(A31255,官网公开专利!B:B,1,0),0)&lt;&gt;0,1,0)</f>
        <v>1</v>
      </c>
    </row>
    <row r="31256" spans="1:6" x14ac:dyDescent="0.4">
      <c r="A31256" s="7" t="s">
        <v>10456</v>
      </c>
      <c r="B31256" s="7" t="s">
        <v>23926</v>
      </c>
      <c r="C31256" s="11">
        <v>43326</v>
      </c>
      <c r="D31256" s="7" t="s">
        <v>18421</v>
      </c>
      <c r="E31256" s="7" t="s">
        <v>23927</v>
      </c>
      <c r="F31256">
        <f>IF(IFERROR(VLOOKUP(A31256,官网公开专利!B:B,1,0),0)&lt;&gt;0,1,0)</f>
        <v>1</v>
      </c>
    </row>
    <row r="31257" spans="1:6" x14ac:dyDescent="0.4">
      <c r="A31257" s="7" t="s">
        <v>10460</v>
      </c>
      <c r="B31257" s="7" t="s">
        <v>23926</v>
      </c>
      <c r="C31257" s="11">
        <v>43326</v>
      </c>
      <c r="D31257" s="7" t="s">
        <v>18421</v>
      </c>
      <c r="E31257" s="7" t="s">
        <v>23927</v>
      </c>
      <c r="F31257">
        <f>IF(IFERROR(VLOOKUP(A31257,官网公开专利!B:B,1,0),0)&lt;&gt;0,1,0)</f>
        <v>1</v>
      </c>
    </row>
    <row r="31258" spans="1:6" x14ac:dyDescent="0.4">
      <c r="A31258" s="7" t="s">
        <v>10456</v>
      </c>
      <c r="B31258" s="7" t="s">
        <v>23924</v>
      </c>
      <c r="C31258" s="11">
        <v>43326</v>
      </c>
      <c r="D31258" s="7" t="s">
        <v>18421</v>
      </c>
      <c r="E31258" s="7" t="s">
        <v>23925</v>
      </c>
      <c r="F31258">
        <f>IF(IFERROR(VLOOKUP(A31258,官网公开专利!B:B,1,0),0)&lt;&gt;0,1,0)</f>
        <v>1</v>
      </c>
    </row>
    <row r="31259" spans="1:6" x14ac:dyDescent="0.4">
      <c r="A31259" s="7" t="s">
        <v>10460</v>
      </c>
      <c r="B31259" s="7" t="s">
        <v>23924</v>
      </c>
      <c r="C31259" s="11">
        <v>43326</v>
      </c>
      <c r="D31259" s="7" t="s">
        <v>18421</v>
      </c>
      <c r="E31259" s="7" t="s">
        <v>23925</v>
      </c>
      <c r="F31259">
        <f>IF(IFERROR(VLOOKUP(A31259,官网公开专利!B:B,1,0),0)&lt;&gt;0,1,0)</f>
        <v>1</v>
      </c>
    </row>
    <row r="31260" spans="1:6" x14ac:dyDescent="0.4">
      <c r="A31260" s="7" t="s">
        <v>10456</v>
      </c>
      <c r="B31260" s="7" t="s">
        <v>23928</v>
      </c>
      <c r="C31260" s="11">
        <v>43312</v>
      </c>
      <c r="D31260" s="7" t="s">
        <v>18421</v>
      </c>
      <c r="E31260" s="7" t="s">
        <v>23929</v>
      </c>
      <c r="F31260">
        <f>IF(IFERROR(VLOOKUP(A31260,官网公开专利!B:B,1,0),0)&lt;&gt;0,1,0)</f>
        <v>1</v>
      </c>
    </row>
    <row r="31261" spans="1:6" x14ac:dyDescent="0.4">
      <c r="A31261" s="7" t="s">
        <v>10460</v>
      </c>
      <c r="B31261" s="7" t="s">
        <v>23928</v>
      </c>
      <c r="C31261" s="11">
        <v>43312</v>
      </c>
      <c r="D31261" s="7" t="s">
        <v>18421</v>
      </c>
      <c r="E31261" s="7" t="s">
        <v>23929</v>
      </c>
      <c r="F31261">
        <f>IF(IFERROR(VLOOKUP(A31261,官网公开专利!B:B,1,0),0)&lt;&gt;0,1,0)</f>
        <v>1</v>
      </c>
    </row>
    <row r="31262" spans="1:6" x14ac:dyDescent="0.4">
      <c r="A31262" s="7" t="s">
        <v>10456</v>
      </c>
      <c r="B31262" s="7" t="s">
        <v>23930</v>
      </c>
      <c r="C31262" s="11">
        <v>43312</v>
      </c>
      <c r="D31262" s="7" t="s">
        <v>18421</v>
      </c>
      <c r="E31262" s="7" t="s">
        <v>23931</v>
      </c>
      <c r="F31262">
        <f>IF(IFERROR(VLOOKUP(A31262,官网公开专利!B:B,1,0),0)&lt;&gt;0,1,0)</f>
        <v>1</v>
      </c>
    </row>
    <row r="31263" spans="1:6" x14ac:dyDescent="0.4">
      <c r="A31263" s="7" t="s">
        <v>10460</v>
      </c>
      <c r="B31263" s="7" t="s">
        <v>23930</v>
      </c>
      <c r="C31263" s="11">
        <v>43312</v>
      </c>
      <c r="D31263" s="7" t="s">
        <v>18421</v>
      </c>
      <c r="E31263" s="7" t="s">
        <v>23931</v>
      </c>
      <c r="F31263">
        <f>IF(IFERROR(VLOOKUP(A31263,官网公开专利!B:B,1,0),0)&lt;&gt;0,1,0)</f>
        <v>1</v>
      </c>
    </row>
    <row r="31264" spans="1:6" x14ac:dyDescent="0.4">
      <c r="A31264" s="7" t="s">
        <v>10456</v>
      </c>
      <c r="B31264" s="7" t="s">
        <v>23932</v>
      </c>
      <c r="C31264" s="11">
        <v>43305</v>
      </c>
      <c r="D31264" s="7" t="s">
        <v>18421</v>
      </c>
      <c r="E31264" s="7" t="s">
        <v>23933</v>
      </c>
      <c r="F31264">
        <f>IF(IFERROR(VLOOKUP(A31264,官网公开专利!B:B,1,0),0)&lt;&gt;0,1,0)</f>
        <v>1</v>
      </c>
    </row>
    <row r="31265" spans="1:6" x14ac:dyDescent="0.4">
      <c r="A31265" s="7" t="s">
        <v>10460</v>
      </c>
      <c r="B31265" s="7" t="s">
        <v>23932</v>
      </c>
      <c r="C31265" s="11">
        <v>43305</v>
      </c>
      <c r="D31265" s="7" t="s">
        <v>18421</v>
      </c>
      <c r="E31265" s="7" t="s">
        <v>23933</v>
      </c>
      <c r="F31265">
        <f>IF(IFERROR(VLOOKUP(A31265,官网公开专利!B:B,1,0),0)&lt;&gt;0,1,0)</f>
        <v>1</v>
      </c>
    </row>
    <row r="31266" spans="1:6" x14ac:dyDescent="0.4">
      <c r="A31266" s="7" t="s">
        <v>10456</v>
      </c>
      <c r="B31266" s="7" t="s">
        <v>23936</v>
      </c>
      <c r="C31266" s="11">
        <v>43298</v>
      </c>
      <c r="D31266" s="7" t="s">
        <v>18421</v>
      </c>
      <c r="E31266" s="7" t="s">
        <v>23937</v>
      </c>
      <c r="F31266">
        <f>IF(IFERROR(VLOOKUP(A31266,官网公开专利!B:B,1,0),0)&lt;&gt;0,1,0)</f>
        <v>1</v>
      </c>
    </row>
    <row r="31267" spans="1:6" x14ac:dyDescent="0.4">
      <c r="A31267" s="7" t="s">
        <v>10460</v>
      </c>
      <c r="B31267" s="7" t="s">
        <v>23936</v>
      </c>
      <c r="C31267" s="11">
        <v>43298</v>
      </c>
      <c r="D31267" s="7" t="s">
        <v>18421</v>
      </c>
      <c r="E31267" s="7" t="s">
        <v>23937</v>
      </c>
      <c r="F31267">
        <f>IF(IFERROR(VLOOKUP(A31267,官网公开专利!B:B,1,0),0)&lt;&gt;0,1,0)</f>
        <v>1</v>
      </c>
    </row>
    <row r="31268" spans="1:6" x14ac:dyDescent="0.4">
      <c r="A31268" s="7" t="s">
        <v>10456</v>
      </c>
      <c r="B31268" s="7" t="s">
        <v>23934</v>
      </c>
      <c r="C31268" s="11">
        <v>43298</v>
      </c>
      <c r="D31268" s="7" t="s">
        <v>18421</v>
      </c>
      <c r="E31268" s="7" t="s">
        <v>23935</v>
      </c>
      <c r="F31268">
        <f>IF(IFERROR(VLOOKUP(A31268,官网公开专利!B:B,1,0),0)&lt;&gt;0,1,0)</f>
        <v>1</v>
      </c>
    </row>
    <row r="31269" spans="1:6" x14ac:dyDescent="0.4">
      <c r="A31269" s="7" t="s">
        <v>10460</v>
      </c>
      <c r="B31269" s="7" t="s">
        <v>23934</v>
      </c>
      <c r="C31269" s="11">
        <v>43298</v>
      </c>
      <c r="D31269" s="7" t="s">
        <v>18421</v>
      </c>
      <c r="E31269" s="7" t="s">
        <v>23935</v>
      </c>
      <c r="F31269">
        <f>IF(IFERROR(VLOOKUP(A31269,官网公开专利!B:B,1,0),0)&lt;&gt;0,1,0)</f>
        <v>1</v>
      </c>
    </row>
    <row r="31270" spans="1:6" x14ac:dyDescent="0.4">
      <c r="A31270" s="7" t="s">
        <v>10456</v>
      </c>
      <c r="B31270" s="7" t="s">
        <v>23938</v>
      </c>
      <c r="C31270" s="11">
        <v>43298</v>
      </c>
      <c r="D31270" s="7" t="s">
        <v>18421</v>
      </c>
      <c r="E31270" s="7" t="s">
        <v>23939</v>
      </c>
      <c r="F31270">
        <f>IF(IFERROR(VLOOKUP(A31270,官网公开专利!B:B,1,0),0)&lt;&gt;0,1,0)</f>
        <v>1</v>
      </c>
    </row>
    <row r="31271" spans="1:6" x14ac:dyDescent="0.4">
      <c r="A31271" s="7" t="s">
        <v>10460</v>
      </c>
      <c r="B31271" s="7" t="s">
        <v>23938</v>
      </c>
      <c r="C31271" s="11">
        <v>43298</v>
      </c>
      <c r="D31271" s="7" t="s">
        <v>18421</v>
      </c>
      <c r="E31271" s="7" t="s">
        <v>23939</v>
      </c>
      <c r="F31271">
        <f>IF(IFERROR(VLOOKUP(A31271,官网公开专利!B:B,1,0),0)&lt;&gt;0,1,0)</f>
        <v>1</v>
      </c>
    </row>
    <row r="31272" spans="1:6" x14ac:dyDescent="0.4">
      <c r="A31272" s="7" t="s">
        <v>10456</v>
      </c>
      <c r="B31272" s="7" t="s">
        <v>23940</v>
      </c>
      <c r="C31272" s="11">
        <v>43291</v>
      </c>
      <c r="D31272" s="7" t="s">
        <v>18421</v>
      </c>
      <c r="E31272" s="7" t="s">
        <v>23917</v>
      </c>
      <c r="F31272">
        <f>IF(IFERROR(VLOOKUP(A31272,官网公开专利!B:B,1,0),0)&lt;&gt;0,1,0)</f>
        <v>1</v>
      </c>
    </row>
    <row r="31273" spans="1:6" x14ac:dyDescent="0.4">
      <c r="A31273" s="7" t="s">
        <v>10460</v>
      </c>
      <c r="B31273" s="7" t="s">
        <v>23940</v>
      </c>
      <c r="C31273" s="11">
        <v>43291</v>
      </c>
      <c r="D31273" s="7" t="s">
        <v>18421</v>
      </c>
      <c r="E31273" s="7" t="s">
        <v>23917</v>
      </c>
      <c r="F31273">
        <f>IF(IFERROR(VLOOKUP(A31273,官网公开专利!B:B,1,0),0)&lt;&gt;0,1,0)</f>
        <v>1</v>
      </c>
    </row>
    <row r="31274" spans="1:6" x14ac:dyDescent="0.4">
      <c r="A31274" s="7" t="s">
        <v>10456</v>
      </c>
      <c r="B31274" s="7" t="s">
        <v>23941</v>
      </c>
      <c r="C31274" s="11">
        <v>43291</v>
      </c>
      <c r="D31274" s="7" t="s">
        <v>18421</v>
      </c>
      <c r="E31274" s="7" t="s">
        <v>23942</v>
      </c>
      <c r="F31274">
        <f>IF(IFERROR(VLOOKUP(A31274,官网公开专利!B:B,1,0),0)&lt;&gt;0,1,0)</f>
        <v>1</v>
      </c>
    </row>
    <row r="31275" spans="1:6" x14ac:dyDescent="0.4">
      <c r="A31275" s="7" t="s">
        <v>10460</v>
      </c>
      <c r="B31275" s="7" t="s">
        <v>23941</v>
      </c>
      <c r="C31275" s="11">
        <v>43291</v>
      </c>
      <c r="D31275" s="7" t="s">
        <v>18421</v>
      </c>
      <c r="E31275" s="7" t="s">
        <v>23942</v>
      </c>
      <c r="F31275">
        <f>IF(IFERROR(VLOOKUP(A31275,官网公开专利!B:B,1,0),0)&lt;&gt;0,1,0)</f>
        <v>1</v>
      </c>
    </row>
    <row r="31276" spans="1:6" x14ac:dyDescent="0.4">
      <c r="A31276" s="7" t="s">
        <v>10456</v>
      </c>
      <c r="B31276" s="7" t="s">
        <v>23945</v>
      </c>
      <c r="C31276" s="11">
        <v>43277</v>
      </c>
      <c r="D31276" s="7" t="s">
        <v>18421</v>
      </c>
      <c r="E31276" s="7" t="s">
        <v>23946</v>
      </c>
      <c r="F31276">
        <f>IF(IFERROR(VLOOKUP(A31276,官网公开专利!B:B,1,0),0)&lt;&gt;0,1,0)</f>
        <v>1</v>
      </c>
    </row>
    <row r="31277" spans="1:6" x14ac:dyDescent="0.4">
      <c r="A31277" s="7" t="s">
        <v>10460</v>
      </c>
      <c r="B31277" s="7" t="s">
        <v>23945</v>
      </c>
      <c r="C31277" s="11">
        <v>43277</v>
      </c>
      <c r="D31277" s="7" t="s">
        <v>18421</v>
      </c>
      <c r="E31277" s="7" t="s">
        <v>23946</v>
      </c>
      <c r="F31277">
        <f>IF(IFERROR(VLOOKUP(A31277,官网公开专利!B:B,1,0),0)&lt;&gt;0,1,0)</f>
        <v>1</v>
      </c>
    </row>
    <row r="31278" spans="1:6" x14ac:dyDescent="0.4">
      <c r="A31278" s="7" t="s">
        <v>10456</v>
      </c>
      <c r="B31278" s="7" t="s">
        <v>23943</v>
      </c>
      <c r="C31278" s="11">
        <v>43277</v>
      </c>
      <c r="D31278" s="7" t="s">
        <v>18421</v>
      </c>
      <c r="E31278" s="7" t="s">
        <v>23944</v>
      </c>
      <c r="F31278">
        <f>IF(IFERROR(VLOOKUP(A31278,官网公开专利!B:B,1,0),0)&lt;&gt;0,1,0)</f>
        <v>1</v>
      </c>
    </row>
    <row r="31279" spans="1:6" x14ac:dyDescent="0.4">
      <c r="A31279" s="7" t="s">
        <v>10460</v>
      </c>
      <c r="B31279" s="7" t="s">
        <v>23943</v>
      </c>
      <c r="C31279" s="11">
        <v>43277</v>
      </c>
      <c r="D31279" s="7" t="s">
        <v>18421</v>
      </c>
      <c r="E31279" s="7" t="s">
        <v>23944</v>
      </c>
      <c r="F31279">
        <f>IF(IFERROR(VLOOKUP(A31279,官网公开专利!B:B,1,0),0)&lt;&gt;0,1,0)</f>
        <v>1</v>
      </c>
    </row>
    <row r="31280" spans="1:6" x14ac:dyDescent="0.4">
      <c r="A31280" s="7" t="s">
        <v>10456</v>
      </c>
      <c r="B31280" s="7" t="s">
        <v>23947</v>
      </c>
      <c r="C31280" s="11">
        <v>43270</v>
      </c>
      <c r="D31280" s="7" t="s">
        <v>18421</v>
      </c>
      <c r="E31280" s="7" t="s">
        <v>23948</v>
      </c>
      <c r="F31280">
        <f>IF(IFERROR(VLOOKUP(A31280,官网公开专利!B:B,1,0),0)&lt;&gt;0,1,0)</f>
        <v>1</v>
      </c>
    </row>
    <row r="31281" spans="1:6" x14ac:dyDescent="0.4">
      <c r="A31281" s="7" t="s">
        <v>10460</v>
      </c>
      <c r="B31281" s="7" t="s">
        <v>23947</v>
      </c>
      <c r="C31281" s="11">
        <v>43270</v>
      </c>
      <c r="D31281" s="7" t="s">
        <v>18421</v>
      </c>
      <c r="E31281" s="7" t="s">
        <v>23948</v>
      </c>
      <c r="F31281">
        <f>IF(IFERROR(VLOOKUP(A31281,官网公开专利!B:B,1,0),0)&lt;&gt;0,1,0)</f>
        <v>1</v>
      </c>
    </row>
    <row r="31282" spans="1:6" x14ac:dyDescent="0.4">
      <c r="A31282" s="7" t="s">
        <v>10456</v>
      </c>
      <c r="B31282" s="7" t="s">
        <v>23763</v>
      </c>
      <c r="C31282" s="11">
        <v>44769</v>
      </c>
      <c r="D31282" s="7" t="s">
        <v>18421</v>
      </c>
      <c r="E31282" s="7" t="s">
        <v>23764</v>
      </c>
      <c r="F31282">
        <f>IF(IFERROR(VLOOKUP(A31282,官网公开专利!B:B,1,0),0)&lt;&gt;0,1,0)</f>
        <v>1</v>
      </c>
    </row>
    <row r="31283" spans="1:6" x14ac:dyDescent="0.4">
      <c r="A31283" s="7" t="s">
        <v>10460</v>
      </c>
      <c r="B31283" s="7" t="s">
        <v>23763</v>
      </c>
      <c r="C31283" s="11">
        <v>44769</v>
      </c>
      <c r="D31283" s="7" t="s">
        <v>18421</v>
      </c>
      <c r="E31283" s="7" t="s">
        <v>23764</v>
      </c>
      <c r="F31283">
        <f>IF(IFERROR(VLOOKUP(A31283,官网公开专利!B:B,1,0),0)&lt;&gt;0,1,0)</f>
        <v>1</v>
      </c>
    </row>
    <row r="31284" spans="1:6" x14ac:dyDescent="0.4">
      <c r="A31284" s="7" t="s">
        <v>10456</v>
      </c>
      <c r="B31284" s="7" t="s">
        <v>23771</v>
      </c>
      <c r="C31284" s="11">
        <v>44538</v>
      </c>
      <c r="D31284" s="7" t="s">
        <v>18421</v>
      </c>
      <c r="E31284" s="7" t="s">
        <v>23772</v>
      </c>
      <c r="F31284">
        <f>IF(IFERROR(VLOOKUP(A31284,官网公开专利!B:B,1,0),0)&lt;&gt;0,1,0)</f>
        <v>1</v>
      </c>
    </row>
    <row r="31285" spans="1:6" x14ac:dyDescent="0.4">
      <c r="A31285" s="7" t="s">
        <v>10460</v>
      </c>
      <c r="B31285" s="7" t="s">
        <v>23771</v>
      </c>
      <c r="C31285" s="11">
        <v>44538</v>
      </c>
      <c r="D31285" s="7" t="s">
        <v>18421</v>
      </c>
      <c r="E31285" s="7" t="s">
        <v>23772</v>
      </c>
      <c r="F31285">
        <f>IF(IFERROR(VLOOKUP(A31285,官网公开专利!B:B,1,0),0)&lt;&gt;0,1,0)</f>
        <v>1</v>
      </c>
    </row>
    <row r="31286" spans="1:6" x14ac:dyDescent="0.4">
      <c r="A31286" s="7" t="s">
        <v>9522</v>
      </c>
      <c r="B31286" s="7" t="s">
        <v>4527</v>
      </c>
      <c r="C31286" s="11">
        <v>43459</v>
      </c>
      <c r="D31286" s="7" t="s">
        <v>4528</v>
      </c>
      <c r="E31286" s="7" t="s">
        <v>4529</v>
      </c>
      <c r="F31286">
        <f>IF(IFERROR(VLOOKUP(A31286,官网公开专利!B:B,1,0),0)&lt;&gt;0,1,0)</f>
        <v>1</v>
      </c>
    </row>
    <row r="31287" spans="1:6" x14ac:dyDescent="0.4">
      <c r="A31287" s="7" t="s">
        <v>9540</v>
      </c>
      <c r="B31287" s="7" t="s">
        <v>23739</v>
      </c>
      <c r="C31287" s="11">
        <v>43228</v>
      </c>
      <c r="D31287" s="7" t="s">
        <v>7236</v>
      </c>
      <c r="E31287" s="7" t="s">
        <v>23740</v>
      </c>
      <c r="F31287">
        <f>IF(IFERROR(VLOOKUP(A31287,官网公开专利!B:B,1,0),0)&lt;&gt;0,1,0)</f>
        <v>1</v>
      </c>
    </row>
    <row r="31288" spans="1:6" x14ac:dyDescent="0.4">
      <c r="A31288" s="7" t="s">
        <v>11033</v>
      </c>
      <c r="B31288" s="7" t="s">
        <v>23739</v>
      </c>
      <c r="C31288" s="11">
        <v>43228</v>
      </c>
      <c r="D31288" s="7" t="s">
        <v>7236</v>
      </c>
      <c r="E31288" s="7" t="s">
        <v>23740</v>
      </c>
      <c r="F31288">
        <f>IF(IFERROR(VLOOKUP(A31288,官网公开专利!B:B,1,0),0)&lt;&gt;0,1,0)</f>
        <v>1</v>
      </c>
    </row>
    <row r="31289" spans="1:6" x14ac:dyDescent="0.4">
      <c r="A31289" s="7" t="s">
        <v>10092</v>
      </c>
      <c r="B31289" s="7" t="s">
        <v>23739</v>
      </c>
      <c r="C31289" s="11">
        <v>43228</v>
      </c>
      <c r="D31289" s="7" t="s">
        <v>7236</v>
      </c>
      <c r="E31289" s="7" t="s">
        <v>23740</v>
      </c>
      <c r="F31289">
        <f>IF(IFERROR(VLOOKUP(A31289,官网公开专利!B:B,1,0),0)&lt;&gt;0,1,0)</f>
        <v>1</v>
      </c>
    </row>
    <row r="31290" spans="1:6" x14ac:dyDescent="0.4">
      <c r="A31290" s="7" t="s">
        <v>10096</v>
      </c>
      <c r="B31290" s="7" t="s">
        <v>23739</v>
      </c>
      <c r="C31290" s="11">
        <v>43228</v>
      </c>
      <c r="D31290" s="7" t="s">
        <v>7236</v>
      </c>
      <c r="E31290" s="7" t="s">
        <v>23740</v>
      </c>
      <c r="F31290">
        <f>IF(IFERROR(VLOOKUP(A31290,官网公开专利!B:B,1,0),0)&lt;&gt;0,1,0)</f>
        <v>1</v>
      </c>
    </row>
    <row r="31291" spans="1:6" x14ac:dyDescent="0.4">
      <c r="A31291" s="7" t="s">
        <v>11037</v>
      </c>
      <c r="B31291" s="7" t="s">
        <v>23739</v>
      </c>
      <c r="C31291" s="11">
        <v>43228</v>
      </c>
      <c r="D31291" s="7" t="s">
        <v>7236</v>
      </c>
      <c r="E31291" s="7" t="s">
        <v>23740</v>
      </c>
      <c r="F31291">
        <f>IF(IFERROR(VLOOKUP(A31291,官网公开专利!B:B,1,0),0)&lt;&gt;0,1,0)</f>
        <v>1</v>
      </c>
    </row>
    <row r="31292" spans="1:6" x14ac:dyDescent="0.4">
      <c r="A31292" s="7" t="s">
        <v>11038</v>
      </c>
      <c r="B31292" s="7" t="s">
        <v>23739</v>
      </c>
      <c r="C31292" s="11">
        <v>43228</v>
      </c>
      <c r="D31292" s="7" t="s">
        <v>7236</v>
      </c>
      <c r="E31292" s="7" t="s">
        <v>23740</v>
      </c>
      <c r="F31292">
        <f>IF(IFERROR(VLOOKUP(A31292,官网公开专利!B:B,1,0),0)&lt;&gt;0,1,0)</f>
        <v>1</v>
      </c>
    </row>
    <row r="31293" spans="1:6" x14ac:dyDescent="0.4">
      <c r="A31293" s="7" t="s">
        <v>11039</v>
      </c>
      <c r="B31293" s="7" t="s">
        <v>23739</v>
      </c>
      <c r="C31293" s="11">
        <v>43228</v>
      </c>
      <c r="D31293" s="7" t="s">
        <v>7236</v>
      </c>
      <c r="E31293" s="7" t="s">
        <v>23740</v>
      </c>
      <c r="F31293">
        <f>IF(IFERROR(VLOOKUP(A31293,官网公开专利!B:B,1,0),0)&lt;&gt;0,1,0)</f>
        <v>1</v>
      </c>
    </row>
    <row r="31294" spans="1:6" x14ac:dyDescent="0.4">
      <c r="A31294" s="7" t="s">
        <v>11015</v>
      </c>
      <c r="B31294" s="7" t="s">
        <v>23739</v>
      </c>
      <c r="C31294" s="11">
        <v>43228</v>
      </c>
      <c r="D31294" s="7" t="s">
        <v>7236</v>
      </c>
      <c r="E31294" s="7" t="s">
        <v>23740</v>
      </c>
      <c r="F31294">
        <f>IF(IFERROR(VLOOKUP(A31294,官网公开专利!B:B,1,0),0)&lt;&gt;0,1,0)</f>
        <v>1</v>
      </c>
    </row>
    <row r="31295" spans="1:6" x14ac:dyDescent="0.4">
      <c r="A31295" s="7" t="s">
        <v>11017</v>
      </c>
      <c r="B31295" s="7" t="s">
        <v>23739</v>
      </c>
      <c r="C31295" s="11">
        <v>43228</v>
      </c>
      <c r="D31295" s="7" t="s">
        <v>7236</v>
      </c>
      <c r="E31295" s="7" t="s">
        <v>23740</v>
      </c>
      <c r="F31295">
        <f>IF(IFERROR(VLOOKUP(A31295,官网公开专利!B:B,1,0),0)&lt;&gt;0,1,0)</f>
        <v>1</v>
      </c>
    </row>
    <row r="31296" spans="1:6" x14ac:dyDescent="0.4">
      <c r="A31296" s="7" t="s">
        <v>11040</v>
      </c>
      <c r="B31296" s="7" t="s">
        <v>23739</v>
      </c>
      <c r="C31296" s="11">
        <v>43228</v>
      </c>
      <c r="D31296" s="7" t="s">
        <v>7236</v>
      </c>
      <c r="E31296" s="7" t="s">
        <v>23740</v>
      </c>
      <c r="F31296">
        <f>IF(IFERROR(VLOOKUP(A31296,官网公开专利!B:B,1,0),0)&lt;&gt;0,1,0)</f>
        <v>1</v>
      </c>
    </row>
    <row r="31297" spans="1:6" x14ac:dyDescent="0.4">
      <c r="A31297" s="7" t="s">
        <v>11041</v>
      </c>
      <c r="B31297" s="7" t="s">
        <v>23739</v>
      </c>
      <c r="C31297" s="11">
        <v>43228</v>
      </c>
      <c r="D31297" s="7" t="s">
        <v>7236</v>
      </c>
      <c r="E31297" s="7" t="s">
        <v>23740</v>
      </c>
      <c r="F31297">
        <f>IF(IFERROR(VLOOKUP(A31297,官网公开专利!B:B,1,0),0)&lt;&gt;0,1,0)</f>
        <v>1</v>
      </c>
    </row>
    <row r="31298" spans="1:6" x14ac:dyDescent="0.4">
      <c r="A31298" s="7" t="s">
        <v>11018</v>
      </c>
      <c r="B31298" s="7" t="s">
        <v>23739</v>
      </c>
      <c r="C31298" s="11">
        <v>43228</v>
      </c>
      <c r="D31298" s="7" t="s">
        <v>7236</v>
      </c>
      <c r="E31298" s="7" t="s">
        <v>23740</v>
      </c>
      <c r="F31298">
        <f>IF(IFERROR(VLOOKUP(A31298,官网公开专利!B:B,1,0),0)&lt;&gt;0,1,0)</f>
        <v>1</v>
      </c>
    </row>
    <row r="31299" spans="1:6" x14ac:dyDescent="0.4">
      <c r="A31299" s="7" t="s">
        <v>11019</v>
      </c>
      <c r="B31299" s="7" t="s">
        <v>23739</v>
      </c>
      <c r="C31299" s="11">
        <v>43228</v>
      </c>
      <c r="D31299" s="7" t="s">
        <v>7236</v>
      </c>
      <c r="E31299" s="7" t="s">
        <v>23740</v>
      </c>
      <c r="F31299">
        <f>IF(IFERROR(VLOOKUP(A31299,官网公开专利!B:B,1,0),0)&lt;&gt;0,1,0)</f>
        <v>1</v>
      </c>
    </row>
    <row r="31300" spans="1:6" x14ac:dyDescent="0.4">
      <c r="A31300" s="7" t="s">
        <v>11020</v>
      </c>
      <c r="B31300" s="7" t="s">
        <v>23739</v>
      </c>
      <c r="C31300" s="11">
        <v>43228</v>
      </c>
      <c r="D31300" s="7" t="s">
        <v>7236</v>
      </c>
      <c r="E31300" s="7" t="s">
        <v>23740</v>
      </c>
      <c r="F31300">
        <f>IF(IFERROR(VLOOKUP(A31300,官网公开专利!B:B,1,0),0)&lt;&gt;0,1,0)</f>
        <v>1</v>
      </c>
    </row>
    <row r="31301" spans="1:6" x14ac:dyDescent="0.4">
      <c r="A31301" s="7" t="s">
        <v>9540</v>
      </c>
      <c r="B31301" s="7" t="s">
        <v>23741</v>
      </c>
      <c r="C31301" s="11">
        <v>43186</v>
      </c>
      <c r="D31301" s="7" t="s">
        <v>7236</v>
      </c>
      <c r="E31301" s="7" t="s">
        <v>23742</v>
      </c>
      <c r="F31301">
        <f>IF(IFERROR(VLOOKUP(A31301,官网公开专利!B:B,1,0),0)&lt;&gt;0,1,0)</f>
        <v>1</v>
      </c>
    </row>
    <row r="31302" spans="1:6" x14ac:dyDescent="0.4">
      <c r="A31302" s="7" t="s">
        <v>9540</v>
      </c>
      <c r="B31302" s="7" t="s">
        <v>23743</v>
      </c>
      <c r="C31302" s="11">
        <v>43172</v>
      </c>
      <c r="D31302" s="7" t="s">
        <v>7236</v>
      </c>
      <c r="E31302" s="7" t="s">
        <v>23720</v>
      </c>
      <c r="F31302">
        <f>IF(IFERROR(VLOOKUP(A31302,官网公开专利!B:B,1,0),0)&lt;&gt;0,1,0)</f>
        <v>1</v>
      </c>
    </row>
    <row r="31303" spans="1:6" x14ac:dyDescent="0.4">
      <c r="A31303" s="7" t="s">
        <v>9540</v>
      </c>
      <c r="B31303" s="7" t="s">
        <v>23744</v>
      </c>
      <c r="C31303" s="11">
        <v>43102</v>
      </c>
      <c r="D31303" s="7" t="s">
        <v>7236</v>
      </c>
      <c r="E31303" s="7" t="s">
        <v>23745</v>
      </c>
      <c r="F31303">
        <f>IF(IFERROR(VLOOKUP(A31303,官网公开专利!B:B,1,0),0)&lt;&gt;0,1,0)</f>
        <v>1</v>
      </c>
    </row>
    <row r="31304" spans="1:6" x14ac:dyDescent="0.4">
      <c r="A31304" s="7" t="s">
        <v>9540</v>
      </c>
      <c r="B31304" s="7" t="s">
        <v>23746</v>
      </c>
      <c r="C31304" s="11">
        <v>43053</v>
      </c>
      <c r="D31304" s="7" t="s">
        <v>7236</v>
      </c>
      <c r="E31304" s="7" t="s">
        <v>23747</v>
      </c>
      <c r="F31304">
        <f>IF(IFERROR(VLOOKUP(A31304,官网公开专利!B:B,1,0),0)&lt;&gt;0,1,0)</f>
        <v>1</v>
      </c>
    </row>
    <row r="31305" spans="1:6" x14ac:dyDescent="0.4">
      <c r="A31305" s="7" t="s">
        <v>11033</v>
      </c>
      <c r="B31305" s="7" t="s">
        <v>23746</v>
      </c>
      <c r="C31305" s="11">
        <v>43053</v>
      </c>
      <c r="D31305" s="7" t="s">
        <v>7236</v>
      </c>
      <c r="E31305" s="7" t="s">
        <v>23747</v>
      </c>
      <c r="F31305">
        <f>IF(IFERROR(VLOOKUP(A31305,官网公开专利!B:B,1,0),0)&lt;&gt;0,1,0)</f>
        <v>1</v>
      </c>
    </row>
    <row r="31306" spans="1:6" x14ac:dyDescent="0.4">
      <c r="A31306" s="7" t="s">
        <v>10092</v>
      </c>
      <c r="B31306" s="7" t="s">
        <v>23746</v>
      </c>
      <c r="C31306" s="11">
        <v>43053</v>
      </c>
      <c r="D31306" s="7" t="s">
        <v>7236</v>
      </c>
      <c r="E31306" s="7" t="s">
        <v>23747</v>
      </c>
      <c r="F31306">
        <f>IF(IFERROR(VLOOKUP(A31306,官网公开专利!B:B,1,0),0)&lt;&gt;0,1,0)</f>
        <v>1</v>
      </c>
    </row>
    <row r="31307" spans="1:6" x14ac:dyDescent="0.4">
      <c r="A31307" s="7" t="s">
        <v>10096</v>
      </c>
      <c r="B31307" s="7" t="s">
        <v>23746</v>
      </c>
      <c r="C31307" s="11">
        <v>43053</v>
      </c>
      <c r="D31307" s="7" t="s">
        <v>7236</v>
      </c>
      <c r="E31307" s="7" t="s">
        <v>23747</v>
      </c>
      <c r="F31307">
        <f>IF(IFERROR(VLOOKUP(A31307,官网公开专利!B:B,1,0),0)&lt;&gt;0,1,0)</f>
        <v>1</v>
      </c>
    </row>
    <row r="31308" spans="1:6" x14ac:dyDescent="0.4">
      <c r="A31308" s="7" t="s">
        <v>11037</v>
      </c>
      <c r="B31308" s="7" t="s">
        <v>23746</v>
      </c>
      <c r="C31308" s="11">
        <v>43053</v>
      </c>
      <c r="D31308" s="7" t="s">
        <v>7236</v>
      </c>
      <c r="E31308" s="7" t="s">
        <v>23747</v>
      </c>
      <c r="F31308">
        <f>IF(IFERROR(VLOOKUP(A31308,官网公开专利!B:B,1,0),0)&lt;&gt;0,1,0)</f>
        <v>1</v>
      </c>
    </row>
    <row r="31309" spans="1:6" x14ac:dyDescent="0.4">
      <c r="A31309" s="7" t="s">
        <v>11038</v>
      </c>
      <c r="B31309" s="7" t="s">
        <v>23746</v>
      </c>
      <c r="C31309" s="11">
        <v>43053</v>
      </c>
      <c r="D31309" s="7" t="s">
        <v>7236</v>
      </c>
      <c r="E31309" s="7" t="s">
        <v>23747</v>
      </c>
      <c r="F31309">
        <f>IF(IFERROR(VLOOKUP(A31309,官网公开专利!B:B,1,0),0)&lt;&gt;0,1,0)</f>
        <v>1</v>
      </c>
    </row>
    <row r="31310" spans="1:6" x14ac:dyDescent="0.4">
      <c r="A31310" s="7" t="s">
        <v>11039</v>
      </c>
      <c r="B31310" s="7" t="s">
        <v>23746</v>
      </c>
      <c r="C31310" s="11">
        <v>43053</v>
      </c>
      <c r="D31310" s="7" t="s">
        <v>7236</v>
      </c>
      <c r="E31310" s="7" t="s">
        <v>23747</v>
      </c>
      <c r="F31310">
        <f>IF(IFERROR(VLOOKUP(A31310,官网公开专利!B:B,1,0),0)&lt;&gt;0,1,0)</f>
        <v>1</v>
      </c>
    </row>
    <row r="31311" spans="1:6" x14ac:dyDescent="0.4">
      <c r="A31311" s="7" t="s">
        <v>11015</v>
      </c>
      <c r="B31311" s="7" t="s">
        <v>23746</v>
      </c>
      <c r="C31311" s="11">
        <v>43053</v>
      </c>
      <c r="D31311" s="7" t="s">
        <v>7236</v>
      </c>
      <c r="E31311" s="7" t="s">
        <v>23747</v>
      </c>
      <c r="F31311">
        <f>IF(IFERROR(VLOOKUP(A31311,官网公开专利!B:B,1,0),0)&lt;&gt;0,1,0)</f>
        <v>1</v>
      </c>
    </row>
    <row r="31312" spans="1:6" x14ac:dyDescent="0.4">
      <c r="A31312" s="7" t="s">
        <v>11017</v>
      </c>
      <c r="B31312" s="7" t="s">
        <v>23746</v>
      </c>
      <c r="C31312" s="11">
        <v>43053</v>
      </c>
      <c r="D31312" s="7" t="s">
        <v>7236</v>
      </c>
      <c r="E31312" s="7" t="s">
        <v>23747</v>
      </c>
      <c r="F31312">
        <f>IF(IFERROR(VLOOKUP(A31312,官网公开专利!B:B,1,0),0)&lt;&gt;0,1,0)</f>
        <v>1</v>
      </c>
    </row>
    <row r="31313" spans="1:6" x14ac:dyDescent="0.4">
      <c r="A31313" s="7" t="s">
        <v>11040</v>
      </c>
      <c r="B31313" s="7" t="s">
        <v>23746</v>
      </c>
      <c r="C31313" s="11">
        <v>43053</v>
      </c>
      <c r="D31313" s="7" t="s">
        <v>7236</v>
      </c>
      <c r="E31313" s="7" t="s">
        <v>23747</v>
      </c>
      <c r="F31313">
        <f>IF(IFERROR(VLOOKUP(A31313,官网公开专利!B:B,1,0),0)&lt;&gt;0,1,0)</f>
        <v>1</v>
      </c>
    </row>
    <row r="31314" spans="1:6" x14ac:dyDescent="0.4">
      <c r="A31314" s="7" t="s">
        <v>11041</v>
      </c>
      <c r="B31314" s="7" t="s">
        <v>23746</v>
      </c>
      <c r="C31314" s="11">
        <v>43053</v>
      </c>
      <c r="D31314" s="7" t="s">
        <v>7236</v>
      </c>
      <c r="E31314" s="7" t="s">
        <v>23747</v>
      </c>
      <c r="F31314">
        <f>IF(IFERROR(VLOOKUP(A31314,官网公开专利!B:B,1,0),0)&lt;&gt;0,1,0)</f>
        <v>1</v>
      </c>
    </row>
    <row r="31315" spans="1:6" x14ac:dyDescent="0.4">
      <c r="A31315" s="7" t="s">
        <v>11018</v>
      </c>
      <c r="B31315" s="7" t="s">
        <v>23746</v>
      </c>
      <c r="C31315" s="11">
        <v>43053</v>
      </c>
      <c r="D31315" s="7" t="s">
        <v>7236</v>
      </c>
      <c r="E31315" s="7" t="s">
        <v>23747</v>
      </c>
      <c r="F31315">
        <f>IF(IFERROR(VLOOKUP(A31315,官网公开专利!B:B,1,0),0)&lt;&gt;0,1,0)</f>
        <v>1</v>
      </c>
    </row>
    <row r="31316" spans="1:6" x14ac:dyDescent="0.4">
      <c r="A31316" s="7" t="s">
        <v>11019</v>
      </c>
      <c r="B31316" s="7" t="s">
        <v>23746</v>
      </c>
      <c r="C31316" s="11">
        <v>43053</v>
      </c>
      <c r="D31316" s="7" t="s">
        <v>7236</v>
      </c>
      <c r="E31316" s="7" t="s">
        <v>23747</v>
      </c>
      <c r="F31316">
        <f>IF(IFERROR(VLOOKUP(A31316,官网公开专利!B:B,1,0),0)&lt;&gt;0,1,0)</f>
        <v>1</v>
      </c>
    </row>
    <row r="31317" spans="1:6" x14ac:dyDescent="0.4">
      <c r="A31317" s="7" t="s">
        <v>11020</v>
      </c>
      <c r="B31317" s="7" t="s">
        <v>23746</v>
      </c>
      <c r="C31317" s="11">
        <v>43053</v>
      </c>
      <c r="D31317" s="7" t="s">
        <v>7236</v>
      </c>
      <c r="E31317" s="7" t="s">
        <v>23747</v>
      </c>
      <c r="F31317">
        <f>IF(IFERROR(VLOOKUP(A31317,官网公开专利!B:B,1,0),0)&lt;&gt;0,1,0)</f>
        <v>1</v>
      </c>
    </row>
    <row r="31318" spans="1:6" x14ac:dyDescent="0.4">
      <c r="A31318" s="7" t="s">
        <v>9540</v>
      </c>
      <c r="B31318" s="7" t="s">
        <v>23748</v>
      </c>
      <c r="C31318" s="11">
        <v>43053</v>
      </c>
      <c r="D31318" s="7" t="s">
        <v>7236</v>
      </c>
      <c r="E31318" s="7" t="s">
        <v>22297</v>
      </c>
      <c r="F31318">
        <f>IF(IFERROR(VLOOKUP(A31318,官网公开专利!B:B,1,0),0)&lt;&gt;0,1,0)</f>
        <v>1</v>
      </c>
    </row>
    <row r="31319" spans="1:6" x14ac:dyDescent="0.4">
      <c r="A31319" s="7" t="s">
        <v>9540</v>
      </c>
      <c r="B31319" s="7" t="s">
        <v>23749</v>
      </c>
      <c r="C31319" s="11">
        <v>43046</v>
      </c>
      <c r="D31319" s="7" t="s">
        <v>7236</v>
      </c>
      <c r="E31319" s="7" t="s">
        <v>23716</v>
      </c>
      <c r="F31319">
        <f>IF(IFERROR(VLOOKUP(A31319,官网公开专利!B:B,1,0),0)&lt;&gt;0,1,0)</f>
        <v>1</v>
      </c>
    </row>
    <row r="31320" spans="1:6" x14ac:dyDescent="0.4">
      <c r="A31320" s="7" t="s">
        <v>11033</v>
      </c>
      <c r="B31320" s="7" t="s">
        <v>23749</v>
      </c>
      <c r="C31320" s="11">
        <v>43046</v>
      </c>
      <c r="D31320" s="7" t="s">
        <v>7236</v>
      </c>
      <c r="E31320" s="7" t="s">
        <v>23716</v>
      </c>
      <c r="F31320">
        <f>IF(IFERROR(VLOOKUP(A31320,官网公开专利!B:B,1,0),0)&lt;&gt;0,1,0)</f>
        <v>1</v>
      </c>
    </row>
    <row r="31321" spans="1:6" x14ac:dyDescent="0.4">
      <c r="A31321" s="7" t="s">
        <v>10092</v>
      </c>
      <c r="B31321" s="7" t="s">
        <v>23749</v>
      </c>
      <c r="C31321" s="11">
        <v>43046</v>
      </c>
      <c r="D31321" s="7" t="s">
        <v>7236</v>
      </c>
      <c r="E31321" s="7" t="s">
        <v>23716</v>
      </c>
      <c r="F31321">
        <f>IF(IFERROR(VLOOKUP(A31321,官网公开专利!B:B,1,0),0)&lt;&gt;0,1,0)</f>
        <v>1</v>
      </c>
    </row>
    <row r="31322" spans="1:6" x14ac:dyDescent="0.4">
      <c r="A31322" s="7" t="s">
        <v>10096</v>
      </c>
      <c r="B31322" s="7" t="s">
        <v>23749</v>
      </c>
      <c r="C31322" s="11">
        <v>43046</v>
      </c>
      <c r="D31322" s="7" t="s">
        <v>7236</v>
      </c>
      <c r="E31322" s="7" t="s">
        <v>23716</v>
      </c>
      <c r="F31322">
        <f>IF(IFERROR(VLOOKUP(A31322,官网公开专利!B:B,1,0),0)&lt;&gt;0,1,0)</f>
        <v>1</v>
      </c>
    </row>
    <row r="31323" spans="1:6" x14ac:dyDescent="0.4">
      <c r="A31323" s="7" t="s">
        <v>11037</v>
      </c>
      <c r="B31323" s="7" t="s">
        <v>23749</v>
      </c>
      <c r="C31323" s="11">
        <v>43046</v>
      </c>
      <c r="D31323" s="7" t="s">
        <v>7236</v>
      </c>
      <c r="E31323" s="7" t="s">
        <v>23716</v>
      </c>
      <c r="F31323">
        <f>IF(IFERROR(VLOOKUP(A31323,官网公开专利!B:B,1,0),0)&lt;&gt;0,1,0)</f>
        <v>1</v>
      </c>
    </row>
    <row r="31324" spans="1:6" x14ac:dyDescent="0.4">
      <c r="A31324" s="7" t="s">
        <v>11038</v>
      </c>
      <c r="B31324" s="7" t="s">
        <v>23749</v>
      </c>
      <c r="C31324" s="11">
        <v>43046</v>
      </c>
      <c r="D31324" s="7" t="s">
        <v>7236</v>
      </c>
      <c r="E31324" s="7" t="s">
        <v>23716</v>
      </c>
      <c r="F31324">
        <f>IF(IFERROR(VLOOKUP(A31324,官网公开专利!B:B,1,0),0)&lt;&gt;0,1,0)</f>
        <v>1</v>
      </c>
    </row>
    <row r="31325" spans="1:6" x14ac:dyDescent="0.4">
      <c r="A31325" s="7" t="s">
        <v>11039</v>
      </c>
      <c r="B31325" s="7" t="s">
        <v>23749</v>
      </c>
      <c r="C31325" s="11">
        <v>43046</v>
      </c>
      <c r="D31325" s="7" t="s">
        <v>7236</v>
      </c>
      <c r="E31325" s="7" t="s">
        <v>23716</v>
      </c>
      <c r="F31325">
        <f>IF(IFERROR(VLOOKUP(A31325,官网公开专利!B:B,1,0),0)&lt;&gt;0,1,0)</f>
        <v>1</v>
      </c>
    </row>
    <row r="31326" spans="1:6" x14ac:dyDescent="0.4">
      <c r="A31326" s="7" t="s">
        <v>11015</v>
      </c>
      <c r="B31326" s="7" t="s">
        <v>23749</v>
      </c>
      <c r="C31326" s="11">
        <v>43046</v>
      </c>
      <c r="D31326" s="7" t="s">
        <v>7236</v>
      </c>
      <c r="E31326" s="7" t="s">
        <v>23716</v>
      </c>
      <c r="F31326">
        <f>IF(IFERROR(VLOOKUP(A31326,官网公开专利!B:B,1,0),0)&lt;&gt;0,1,0)</f>
        <v>1</v>
      </c>
    </row>
    <row r="31327" spans="1:6" x14ac:dyDescent="0.4">
      <c r="A31327" s="7" t="s">
        <v>11017</v>
      </c>
      <c r="B31327" s="7" t="s">
        <v>23749</v>
      </c>
      <c r="C31327" s="11">
        <v>43046</v>
      </c>
      <c r="D31327" s="7" t="s">
        <v>7236</v>
      </c>
      <c r="E31327" s="7" t="s">
        <v>23716</v>
      </c>
      <c r="F31327">
        <f>IF(IFERROR(VLOOKUP(A31327,官网公开专利!B:B,1,0),0)&lt;&gt;0,1,0)</f>
        <v>1</v>
      </c>
    </row>
    <row r="31328" spans="1:6" x14ac:dyDescent="0.4">
      <c r="A31328" s="7" t="s">
        <v>11040</v>
      </c>
      <c r="B31328" s="7" t="s">
        <v>23749</v>
      </c>
      <c r="C31328" s="11">
        <v>43046</v>
      </c>
      <c r="D31328" s="7" t="s">
        <v>7236</v>
      </c>
      <c r="E31328" s="7" t="s">
        <v>23716</v>
      </c>
      <c r="F31328">
        <f>IF(IFERROR(VLOOKUP(A31328,官网公开专利!B:B,1,0),0)&lt;&gt;0,1,0)</f>
        <v>1</v>
      </c>
    </row>
    <row r="31329" spans="1:6" x14ac:dyDescent="0.4">
      <c r="A31329" s="7" t="s">
        <v>11041</v>
      </c>
      <c r="B31329" s="7" t="s">
        <v>23749</v>
      </c>
      <c r="C31329" s="11">
        <v>43046</v>
      </c>
      <c r="D31329" s="7" t="s">
        <v>7236</v>
      </c>
      <c r="E31329" s="7" t="s">
        <v>23716</v>
      </c>
      <c r="F31329">
        <f>IF(IFERROR(VLOOKUP(A31329,官网公开专利!B:B,1,0),0)&lt;&gt;0,1,0)</f>
        <v>1</v>
      </c>
    </row>
    <row r="31330" spans="1:6" x14ac:dyDescent="0.4">
      <c r="A31330" s="7" t="s">
        <v>11018</v>
      </c>
      <c r="B31330" s="7" t="s">
        <v>23749</v>
      </c>
      <c r="C31330" s="11">
        <v>43046</v>
      </c>
      <c r="D31330" s="7" t="s">
        <v>7236</v>
      </c>
      <c r="E31330" s="7" t="s">
        <v>23716</v>
      </c>
      <c r="F31330">
        <f>IF(IFERROR(VLOOKUP(A31330,官网公开专利!B:B,1,0),0)&lt;&gt;0,1,0)</f>
        <v>1</v>
      </c>
    </row>
    <row r="31331" spans="1:6" x14ac:dyDescent="0.4">
      <c r="A31331" s="7" t="s">
        <v>11019</v>
      </c>
      <c r="B31331" s="7" t="s">
        <v>23749</v>
      </c>
      <c r="C31331" s="11">
        <v>43046</v>
      </c>
      <c r="D31331" s="7" t="s">
        <v>7236</v>
      </c>
      <c r="E31331" s="7" t="s">
        <v>23716</v>
      </c>
      <c r="F31331">
        <f>IF(IFERROR(VLOOKUP(A31331,官网公开专利!B:B,1,0),0)&lt;&gt;0,1,0)</f>
        <v>1</v>
      </c>
    </row>
    <row r="31332" spans="1:6" x14ac:dyDescent="0.4">
      <c r="A31332" s="7" t="s">
        <v>11020</v>
      </c>
      <c r="B31332" s="7" t="s">
        <v>23749</v>
      </c>
      <c r="C31332" s="11">
        <v>43046</v>
      </c>
      <c r="D31332" s="7" t="s">
        <v>7236</v>
      </c>
      <c r="E31332" s="7" t="s">
        <v>23716</v>
      </c>
      <c r="F31332">
        <f>IF(IFERROR(VLOOKUP(A31332,官网公开专利!B:B,1,0),0)&lt;&gt;0,1,0)</f>
        <v>1</v>
      </c>
    </row>
    <row r="31333" spans="1:6" x14ac:dyDescent="0.4">
      <c r="A31333" s="7" t="s">
        <v>9540</v>
      </c>
      <c r="B31333" s="7" t="s">
        <v>23750</v>
      </c>
      <c r="C31333" s="11">
        <v>43039</v>
      </c>
      <c r="D31333" s="7" t="s">
        <v>7236</v>
      </c>
      <c r="E31333" s="7" t="s">
        <v>22263</v>
      </c>
      <c r="F31333">
        <f>IF(IFERROR(VLOOKUP(A31333,官网公开专利!B:B,1,0),0)&lt;&gt;0,1,0)</f>
        <v>1</v>
      </c>
    </row>
    <row r="31334" spans="1:6" x14ac:dyDescent="0.4">
      <c r="A31334" s="7" t="s">
        <v>9540</v>
      </c>
      <c r="B31334" s="7" t="s">
        <v>23751</v>
      </c>
      <c r="C31334" s="11">
        <v>43011</v>
      </c>
      <c r="D31334" s="7" t="s">
        <v>7236</v>
      </c>
      <c r="E31334" s="7" t="s">
        <v>23752</v>
      </c>
      <c r="F31334">
        <f>IF(IFERROR(VLOOKUP(A31334,官网公开专利!B:B,1,0),0)&lt;&gt;0,1,0)</f>
        <v>1</v>
      </c>
    </row>
    <row r="31335" spans="1:6" x14ac:dyDescent="0.4">
      <c r="A31335" s="7" t="s">
        <v>9540</v>
      </c>
      <c r="B31335" s="7" t="s">
        <v>23753</v>
      </c>
      <c r="C31335" s="11">
        <v>42969</v>
      </c>
      <c r="D31335" s="7" t="s">
        <v>7236</v>
      </c>
      <c r="E31335" s="7" t="s">
        <v>23754</v>
      </c>
      <c r="F31335">
        <f>IF(IFERROR(VLOOKUP(A31335,官网公开专利!B:B,1,0),0)&lt;&gt;0,1,0)</f>
        <v>1</v>
      </c>
    </row>
    <row r="31336" spans="1:6" x14ac:dyDescent="0.4">
      <c r="A31336" s="7" t="s">
        <v>9540</v>
      </c>
      <c r="B31336" s="7" t="s">
        <v>23655</v>
      </c>
      <c r="C31336" s="11">
        <v>44999</v>
      </c>
      <c r="D31336" s="7" t="s">
        <v>7236</v>
      </c>
      <c r="E31336" s="7" t="s">
        <v>23656</v>
      </c>
      <c r="F31336">
        <f>IF(IFERROR(VLOOKUP(A31336,官网公开专利!B:B,1,0),0)&lt;&gt;0,1,0)</f>
        <v>1</v>
      </c>
    </row>
    <row r="31337" spans="1:6" x14ac:dyDescent="0.4">
      <c r="A31337" s="7" t="s">
        <v>9540</v>
      </c>
      <c r="B31337" s="7" t="s">
        <v>23657</v>
      </c>
      <c r="C31337" s="11">
        <v>44901</v>
      </c>
      <c r="D31337" s="7" t="s">
        <v>7236</v>
      </c>
      <c r="E31337" s="7" t="s">
        <v>23658</v>
      </c>
      <c r="F31337">
        <f>IF(IFERROR(VLOOKUP(A31337,官网公开专利!B:B,1,0),0)&lt;&gt;0,1,0)</f>
        <v>1</v>
      </c>
    </row>
    <row r="31338" spans="1:6" x14ac:dyDescent="0.4">
      <c r="A31338" s="7" t="s">
        <v>9540</v>
      </c>
      <c r="B31338" s="7" t="s">
        <v>23659</v>
      </c>
      <c r="C31338" s="11">
        <v>44852</v>
      </c>
      <c r="D31338" s="7" t="s">
        <v>7236</v>
      </c>
      <c r="E31338" s="7" t="s">
        <v>23660</v>
      </c>
      <c r="F31338">
        <f>IF(IFERROR(VLOOKUP(A31338,官网公开专利!B:B,1,0),0)&lt;&gt;0,1,0)</f>
        <v>1</v>
      </c>
    </row>
    <row r="31339" spans="1:6" x14ac:dyDescent="0.4">
      <c r="A31339" s="7" t="s">
        <v>9540</v>
      </c>
      <c r="B31339" s="7" t="s">
        <v>23661</v>
      </c>
      <c r="C31339" s="11">
        <v>44803</v>
      </c>
      <c r="D31339" s="7" t="s">
        <v>7236</v>
      </c>
      <c r="E31339" s="7" t="s">
        <v>22297</v>
      </c>
      <c r="F31339">
        <f>IF(IFERROR(VLOOKUP(A31339,官网公开专利!B:B,1,0),0)&lt;&gt;0,1,0)</f>
        <v>1</v>
      </c>
    </row>
    <row r="31340" spans="1:6" x14ac:dyDescent="0.4">
      <c r="A31340" s="7" t="s">
        <v>9540</v>
      </c>
      <c r="B31340" s="7" t="s">
        <v>23662</v>
      </c>
      <c r="C31340" s="11">
        <v>44768</v>
      </c>
      <c r="D31340" s="7" t="s">
        <v>7236</v>
      </c>
      <c r="E31340" s="7" t="s">
        <v>23663</v>
      </c>
      <c r="F31340">
        <f>IF(IFERROR(VLOOKUP(A31340,官网公开专利!B:B,1,0),0)&lt;&gt;0,1,0)</f>
        <v>1</v>
      </c>
    </row>
    <row r="31341" spans="1:6" x14ac:dyDescent="0.4">
      <c r="A31341" s="7" t="s">
        <v>9540</v>
      </c>
      <c r="B31341" s="7" t="s">
        <v>23664</v>
      </c>
      <c r="C31341" s="11">
        <v>44740</v>
      </c>
      <c r="D31341" s="7" t="s">
        <v>7236</v>
      </c>
      <c r="E31341" s="7" t="s">
        <v>23665</v>
      </c>
      <c r="F31341">
        <f>IF(IFERROR(VLOOKUP(A31341,官网公开专利!B:B,1,0),0)&lt;&gt;0,1,0)</f>
        <v>1</v>
      </c>
    </row>
    <row r="31342" spans="1:6" x14ac:dyDescent="0.4">
      <c r="A31342" s="7" t="s">
        <v>11033</v>
      </c>
      <c r="B31342" s="7" t="s">
        <v>23664</v>
      </c>
      <c r="C31342" s="11">
        <v>44740</v>
      </c>
      <c r="D31342" s="7" t="s">
        <v>7236</v>
      </c>
      <c r="E31342" s="7" t="s">
        <v>23665</v>
      </c>
      <c r="F31342">
        <f>IF(IFERROR(VLOOKUP(A31342,官网公开专利!B:B,1,0),0)&lt;&gt;0,1,0)</f>
        <v>1</v>
      </c>
    </row>
    <row r="31343" spans="1:6" x14ac:dyDescent="0.4">
      <c r="A31343" s="7" t="s">
        <v>10092</v>
      </c>
      <c r="B31343" s="7" t="s">
        <v>23664</v>
      </c>
      <c r="C31343" s="11">
        <v>44740</v>
      </c>
      <c r="D31343" s="7" t="s">
        <v>7236</v>
      </c>
      <c r="E31343" s="7" t="s">
        <v>23665</v>
      </c>
      <c r="F31343">
        <f>IF(IFERROR(VLOOKUP(A31343,官网公开专利!B:B,1,0),0)&lt;&gt;0,1,0)</f>
        <v>1</v>
      </c>
    </row>
    <row r="31344" spans="1:6" x14ac:dyDescent="0.4">
      <c r="A31344" s="7" t="s">
        <v>10096</v>
      </c>
      <c r="B31344" s="7" t="s">
        <v>23664</v>
      </c>
      <c r="C31344" s="11">
        <v>44740</v>
      </c>
      <c r="D31344" s="7" t="s">
        <v>7236</v>
      </c>
      <c r="E31344" s="7" t="s">
        <v>23665</v>
      </c>
      <c r="F31344">
        <f>IF(IFERROR(VLOOKUP(A31344,官网公开专利!B:B,1,0),0)&lt;&gt;0,1,0)</f>
        <v>1</v>
      </c>
    </row>
    <row r="31345" spans="1:6" x14ac:dyDescent="0.4">
      <c r="A31345" s="7" t="s">
        <v>11037</v>
      </c>
      <c r="B31345" s="7" t="s">
        <v>23664</v>
      </c>
      <c r="C31345" s="11">
        <v>44740</v>
      </c>
      <c r="D31345" s="7" t="s">
        <v>7236</v>
      </c>
      <c r="E31345" s="7" t="s">
        <v>23665</v>
      </c>
      <c r="F31345">
        <f>IF(IFERROR(VLOOKUP(A31345,官网公开专利!B:B,1,0),0)&lt;&gt;0,1,0)</f>
        <v>1</v>
      </c>
    </row>
    <row r="31346" spans="1:6" x14ac:dyDescent="0.4">
      <c r="A31346" s="7" t="s">
        <v>11038</v>
      </c>
      <c r="B31346" s="7" t="s">
        <v>23664</v>
      </c>
      <c r="C31346" s="11">
        <v>44740</v>
      </c>
      <c r="D31346" s="7" t="s">
        <v>7236</v>
      </c>
      <c r="E31346" s="7" t="s">
        <v>23665</v>
      </c>
      <c r="F31346">
        <f>IF(IFERROR(VLOOKUP(A31346,官网公开专利!B:B,1,0),0)&lt;&gt;0,1,0)</f>
        <v>1</v>
      </c>
    </row>
    <row r="31347" spans="1:6" x14ac:dyDescent="0.4">
      <c r="A31347" s="7" t="s">
        <v>11039</v>
      </c>
      <c r="B31347" s="7" t="s">
        <v>23664</v>
      </c>
      <c r="C31347" s="11">
        <v>44740</v>
      </c>
      <c r="D31347" s="7" t="s">
        <v>7236</v>
      </c>
      <c r="E31347" s="7" t="s">
        <v>23665</v>
      </c>
      <c r="F31347">
        <f>IF(IFERROR(VLOOKUP(A31347,官网公开专利!B:B,1,0),0)&lt;&gt;0,1,0)</f>
        <v>1</v>
      </c>
    </row>
    <row r="31348" spans="1:6" x14ac:dyDescent="0.4">
      <c r="A31348" s="7" t="s">
        <v>11015</v>
      </c>
      <c r="B31348" s="7" t="s">
        <v>23664</v>
      </c>
      <c r="C31348" s="11">
        <v>44740</v>
      </c>
      <c r="D31348" s="7" t="s">
        <v>7236</v>
      </c>
      <c r="E31348" s="7" t="s">
        <v>23665</v>
      </c>
      <c r="F31348">
        <f>IF(IFERROR(VLOOKUP(A31348,官网公开专利!B:B,1,0),0)&lt;&gt;0,1,0)</f>
        <v>1</v>
      </c>
    </row>
    <row r="31349" spans="1:6" x14ac:dyDescent="0.4">
      <c r="A31349" s="7" t="s">
        <v>11017</v>
      </c>
      <c r="B31349" s="7" t="s">
        <v>23664</v>
      </c>
      <c r="C31349" s="11">
        <v>44740</v>
      </c>
      <c r="D31349" s="7" t="s">
        <v>7236</v>
      </c>
      <c r="E31349" s="7" t="s">
        <v>23665</v>
      </c>
      <c r="F31349">
        <f>IF(IFERROR(VLOOKUP(A31349,官网公开专利!B:B,1,0),0)&lt;&gt;0,1,0)</f>
        <v>1</v>
      </c>
    </row>
    <row r="31350" spans="1:6" x14ac:dyDescent="0.4">
      <c r="A31350" s="7" t="s">
        <v>11040</v>
      </c>
      <c r="B31350" s="7" t="s">
        <v>23664</v>
      </c>
      <c r="C31350" s="11">
        <v>44740</v>
      </c>
      <c r="D31350" s="7" t="s">
        <v>7236</v>
      </c>
      <c r="E31350" s="7" t="s">
        <v>23665</v>
      </c>
      <c r="F31350">
        <f>IF(IFERROR(VLOOKUP(A31350,官网公开专利!B:B,1,0),0)&lt;&gt;0,1,0)</f>
        <v>1</v>
      </c>
    </row>
    <row r="31351" spans="1:6" x14ac:dyDescent="0.4">
      <c r="A31351" s="7" t="s">
        <v>11041</v>
      </c>
      <c r="B31351" s="7" t="s">
        <v>23664</v>
      </c>
      <c r="C31351" s="11">
        <v>44740</v>
      </c>
      <c r="D31351" s="7" t="s">
        <v>7236</v>
      </c>
      <c r="E31351" s="7" t="s">
        <v>23665</v>
      </c>
      <c r="F31351">
        <f>IF(IFERROR(VLOOKUP(A31351,官网公开专利!B:B,1,0),0)&lt;&gt;0,1,0)</f>
        <v>1</v>
      </c>
    </row>
    <row r="31352" spans="1:6" x14ac:dyDescent="0.4">
      <c r="A31352" s="7" t="s">
        <v>11018</v>
      </c>
      <c r="B31352" s="7" t="s">
        <v>23664</v>
      </c>
      <c r="C31352" s="11">
        <v>44740</v>
      </c>
      <c r="D31352" s="7" t="s">
        <v>7236</v>
      </c>
      <c r="E31352" s="7" t="s">
        <v>23665</v>
      </c>
      <c r="F31352">
        <f>IF(IFERROR(VLOOKUP(A31352,官网公开专利!B:B,1,0),0)&lt;&gt;0,1,0)</f>
        <v>1</v>
      </c>
    </row>
    <row r="31353" spans="1:6" x14ac:dyDescent="0.4">
      <c r="A31353" s="7" t="s">
        <v>11019</v>
      </c>
      <c r="B31353" s="7" t="s">
        <v>23664</v>
      </c>
      <c r="C31353" s="11">
        <v>44740</v>
      </c>
      <c r="D31353" s="7" t="s">
        <v>7236</v>
      </c>
      <c r="E31353" s="7" t="s">
        <v>23665</v>
      </c>
      <c r="F31353">
        <f>IF(IFERROR(VLOOKUP(A31353,官网公开专利!B:B,1,0),0)&lt;&gt;0,1,0)</f>
        <v>1</v>
      </c>
    </row>
    <row r="31354" spans="1:6" x14ac:dyDescent="0.4">
      <c r="A31354" s="7" t="s">
        <v>11020</v>
      </c>
      <c r="B31354" s="7" t="s">
        <v>23664</v>
      </c>
      <c r="C31354" s="11">
        <v>44740</v>
      </c>
      <c r="D31354" s="7" t="s">
        <v>7236</v>
      </c>
      <c r="E31354" s="7" t="s">
        <v>23665</v>
      </c>
      <c r="F31354">
        <f>IF(IFERROR(VLOOKUP(A31354,官网公开专利!B:B,1,0),0)&lt;&gt;0,1,0)</f>
        <v>1</v>
      </c>
    </row>
    <row r="31355" spans="1:6" x14ac:dyDescent="0.4">
      <c r="A31355" s="7" t="s">
        <v>9540</v>
      </c>
      <c r="B31355" s="7" t="s">
        <v>23666</v>
      </c>
      <c r="C31355" s="11">
        <v>44670</v>
      </c>
      <c r="D31355" s="7" t="s">
        <v>7236</v>
      </c>
      <c r="E31355" s="7" t="s">
        <v>23667</v>
      </c>
      <c r="F31355">
        <f>IF(IFERROR(VLOOKUP(A31355,官网公开专利!B:B,1,0),0)&lt;&gt;0,1,0)</f>
        <v>1</v>
      </c>
    </row>
    <row r="31356" spans="1:6" x14ac:dyDescent="0.4">
      <c r="A31356" s="7" t="s">
        <v>9540</v>
      </c>
      <c r="B31356" s="7" t="s">
        <v>23668</v>
      </c>
      <c r="C31356" s="11">
        <v>44656</v>
      </c>
      <c r="D31356" s="7" t="s">
        <v>7236</v>
      </c>
      <c r="E31356" s="7" t="s">
        <v>23669</v>
      </c>
      <c r="F31356">
        <f>IF(IFERROR(VLOOKUP(A31356,官网公开专利!B:B,1,0),0)&lt;&gt;0,1,0)</f>
        <v>1</v>
      </c>
    </row>
    <row r="31357" spans="1:6" x14ac:dyDescent="0.4">
      <c r="A31357" s="7" t="s">
        <v>11033</v>
      </c>
      <c r="B31357" s="7" t="s">
        <v>23668</v>
      </c>
      <c r="C31357" s="11">
        <v>44656</v>
      </c>
      <c r="D31357" s="7" t="s">
        <v>7236</v>
      </c>
      <c r="E31357" s="7" t="s">
        <v>23669</v>
      </c>
      <c r="F31357">
        <f>IF(IFERROR(VLOOKUP(A31357,官网公开专利!B:B,1,0),0)&lt;&gt;0,1,0)</f>
        <v>1</v>
      </c>
    </row>
    <row r="31358" spans="1:6" x14ac:dyDescent="0.4">
      <c r="A31358" s="7" t="s">
        <v>10092</v>
      </c>
      <c r="B31358" s="7" t="s">
        <v>23668</v>
      </c>
      <c r="C31358" s="11">
        <v>44656</v>
      </c>
      <c r="D31358" s="7" t="s">
        <v>7236</v>
      </c>
      <c r="E31358" s="7" t="s">
        <v>23669</v>
      </c>
      <c r="F31358">
        <f>IF(IFERROR(VLOOKUP(A31358,官网公开专利!B:B,1,0),0)&lt;&gt;0,1,0)</f>
        <v>1</v>
      </c>
    </row>
    <row r="31359" spans="1:6" x14ac:dyDescent="0.4">
      <c r="A31359" s="7" t="s">
        <v>10096</v>
      </c>
      <c r="B31359" s="7" t="s">
        <v>23668</v>
      </c>
      <c r="C31359" s="11">
        <v>44656</v>
      </c>
      <c r="D31359" s="7" t="s">
        <v>7236</v>
      </c>
      <c r="E31359" s="7" t="s">
        <v>23669</v>
      </c>
      <c r="F31359">
        <f>IF(IFERROR(VLOOKUP(A31359,官网公开专利!B:B,1,0),0)&lt;&gt;0,1,0)</f>
        <v>1</v>
      </c>
    </row>
    <row r="31360" spans="1:6" x14ac:dyDescent="0.4">
      <c r="A31360" s="7" t="s">
        <v>11037</v>
      </c>
      <c r="B31360" s="7" t="s">
        <v>23668</v>
      </c>
      <c r="C31360" s="11">
        <v>44656</v>
      </c>
      <c r="D31360" s="7" t="s">
        <v>7236</v>
      </c>
      <c r="E31360" s="7" t="s">
        <v>23669</v>
      </c>
      <c r="F31360">
        <f>IF(IFERROR(VLOOKUP(A31360,官网公开专利!B:B,1,0),0)&lt;&gt;0,1,0)</f>
        <v>1</v>
      </c>
    </row>
    <row r="31361" spans="1:6" x14ac:dyDescent="0.4">
      <c r="A31361" s="7" t="s">
        <v>11038</v>
      </c>
      <c r="B31361" s="7" t="s">
        <v>23668</v>
      </c>
      <c r="C31361" s="11">
        <v>44656</v>
      </c>
      <c r="D31361" s="7" t="s">
        <v>7236</v>
      </c>
      <c r="E31361" s="7" t="s">
        <v>23669</v>
      </c>
      <c r="F31361">
        <f>IF(IFERROR(VLOOKUP(A31361,官网公开专利!B:B,1,0),0)&lt;&gt;0,1,0)</f>
        <v>1</v>
      </c>
    </row>
    <row r="31362" spans="1:6" x14ac:dyDescent="0.4">
      <c r="A31362" s="7" t="s">
        <v>11039</v>
      </c>
      <c r="B31362" s="7" t="s">
        <v>23668</v>
      </c>
      <c r="C31362" s="11">
        <v>44656</v>
      </c>
      <c r="D31362" s="7" t="s">
        <v>7236</v>
      </c>
      <c r="E31362" s="7" t="s">
        <v>23669</v>
      </c>
      <c r="F31362">
        <f>IF(IFERROR(VLOOKUP(A31362,官网公开专利!B:B,1,0),0)&lt;&gt;0,1,0)</f>
        <v>1</v>
      </c>
    </row>
    <row r="31363" spans="1:6" x14ac:dyDescent="0.4">
      <c r="A31363" s="7" t="s">
        <v>11015</v>
      </c>
      <c r="B31363" s="7" t="s">
        <v>23668</v>
      </c>
      <c r="C31363" s="11">
        <v>44656</v>
      </c>
      <c r="D31363" s="7" t="s">
        <v>7236</v>
      </c>
      <c r="E31363" s="7" t="s">
        <v>23669</v>
      </c>
      <c r="F31363">
        <f>IF(IFERROR(VLOOKUP(A31363,官网公开专利!B:B,1,0),0)&lt;&gt;0,1,0)</f>
        <v>1</v>
      </c>
    </row>
    <row r="31364" spans="1:6" x14ac:dyDescent="0.4">
      <c r="A31364" s="7" t="s">
        <v>11017</v>
      </c>
      <c r="B31364" s="7" t="s">
        <v>23668</v>
      </c>
      <c r="C31364" s="11">
        <v>44656</v>
      </c>
      <c r="D31364" s="7" t="s">
        <v>7236</v>
      </c>
      <c r="E31364" s="7" t="s">
        <v>23669</v>
      </c>
      <c r="F31364">
        <f>IF(IFERROR(VLOOKUP(A31364,官网公开专利!B:B,1,0),0)&lt;&gt;0,1,0)</f>
        <v>1</v>
      </c>
    </row>
    <row r="31365" spans="1:6" x14ac:dyDescent="0.4">
      <c r="A31365" s="7" t="s">
        <v>11040</v>
      </c>
      <c r="B31365" s="7" t="s">
        <v>23668</v>
      </c>
      <c r="C31365" s="11">
        <v>44656</v>
      </c>
      <c r="D31365" s="7" t="s">
        <v>7236</v>
      </c>
      <c r="E31365" s="7" t="s">
        <v>23669</v>
      </c>
      <c r="F31365">
        <f>IF(IFERROR(VLOOKUP(A31365,官网公开专利!B:B,1,0),0)&lt;&gt;0,1,0)</f>
        <v>1</v>
      </c>
    </row>
    <row r="31366" spans="1:6" x14ac:dyDescent="0.4">
      <c r="A31366" s="7" t="s">
        <v>11041</v>
      </c>
      <c r="B31366" s="7" t="s">
        <v>23668</v>
      </c>
      <c r="C31366" s="11">
        <v>44656</v>
      </c>
      <c r="D31366" s="7" t="s">
        <v>7236</v>
      </c>
      <c r="E31366" s="7" t="s">
        <v>23669</v>
      </c>
      <c r="F31366">
        <f>IF(IFERROR(VLOOKUP(A31366,官网公开专利!B:B,1,0),0)&lt;&gt;0,1,0)</f>
        <v>1</v>
      </c>
    </row>
    <row r="31367" spans="1:6" x14ac:dyDescent="0.4">
      <c r="A31367" s="7" t="s">
        <v>11018</v>
      </c>
      <c r="B31367" s="7" t="s">
        <v>23668</v>
      </c>
      <c r="C31367" s="11">
        <v>44656</v>
      </c>
      <c r="D31367" s="7" t="s">
        <v>7236</v>
      </c>
      <c r="E31367" s="7" t="s">
        <v>23669</v>
      </c>
      <c r="F31367">
        <f>IF(IFERROR(VLOOKUP(A31367,官网公开专利!B:B,1,0),0)&lt;&gt;0,1,0)</f>
        <v>1</v>
      </c>
    </row>
    <row r="31368" spans="1:6" x14ac:dyDescent="0.4">
      <c r="A31368" s="7" t="s">
        <v>11019</v>
      </c>
      <c r="B31368" s="7" t="s">
        <v>23668</v>
      </c>
      <c r="C31368" s="11">
        <v>44656</v>
      </c>
      <c r="D31368" s="7" t="s">
        <v>7236</v>
      </c>
      <c r="E31368" s="7" t="s">
        <v>23669</v>
      </c>
      <c r="F31368">
        <f>IF(IFERROR(VLOOKUP(A31368,官网公开专利!B:B,1,0),0)&lt;&gt;0,1,0)</f>
        <v>1</v>
      </c>
    </row>
    <row r="31369" spans="1:6" x14ac:dyDescent="0.4">
      <c r="A31369" s="7" t="s">
        <v>11020</v>
      </c>
      <c r="B31369" s="7" t="s">
        <v>23668</v>
      </c>
      <c r="C31369" s="11">
        <v>44656</v>
      </c>
      <c r="D31369" s="7" t="s">
        <v>7236</v>
      </c>
      <c r="E31369" s="7" t="s">
        <v>23669</v>
      </c>
      <c r="F31369">
        <f>IF(IFERROR(VLOOKUP(A31369,官网公开专利!B:B,1,0),0)&lt;&gt;0,1,0)</f>
        <v>1</v>
      </c>
    </row>
    <row r="31370" spans="1:6" x14ac:dyDescent="0.4">
      <c r="A31370" s="7" t="s">
        <v>9540</v>
      </c>
      <c r="B31370" s="7" t="s">
        <v>23670</v>
      </c>
      <c r="C31370" s="11">
        <v>44628</v>
      </c>
      <c r="D31370" s="7" t="s">
        <v>7236</v>
      </c>
      <c r="E31370" s="7" t="s">
        <v>23671</v>
      </c>
      <c r="F31370">
        <f>IF(IFERROR(VLOOKUP(A31370,官网公开专利!B:B,1,0),0)&lt;&gt;0,1,0)</f>
        <v>1</v>
      </c>
    </row>
    <row r="31371" spans="1:6" x14ac:dyDescent="0.4">
      <c r="A31371" s="7" t="s">
        <v>11033</v>
      </c>
      <c r="B31371" s="7" t="s">
        <v>23670</v>
      </c>
      <c r="C31371" s="11">
        <v>44628</v>
      </c>
      <c r="D31371" s="7" t="s">
        <v>7236</v>
      </c>
      <c r="E31371" s="7" t="s">
        <v>23671</v>
      </c>
      <c r="F31371">
        <f>IF(IFERROR(VLOOKUP(A31371,官网公开专利!B:B,1,0),0)&lt;&gt;0,1,0)</f>
        <v>1</v>
      </c>
    </row>
    <row r="31372" spans="1:6" x14ac:dyDescent="0.4">
      <c r="A31372" s="7" t="s">
        <v>10092</v>
      </c>
      <c r="B31372" s="7" t="s">
        <v>23670</v>
      </c>
      <c r="C31372" s="11">
        <v>44628</v>
      </c>
      <c r="D31372" s="7" t="s">
        <v>7236</v>
      </c>
      <c r="E31372" s="7" t="s">
        <v>23671</v>
      </c>
      <c r="F31372">
        <f>IF(IFERROR(VLOOKUP(A31372,官网公开专利!B:B,1,0),0)&lt;&gt;0,1,0)</f>
        <v>1</v>
      </c>
    </row>
    <row r="31373" spans="1:6" x14ac:dyDescent="0.4">
      <c r="A31373" s="7" t="s">
        <v>10096</v>
      </c>
      <c r="B31373" s="7" t="s">
        <v>23670</v>
      </c>
      <c r="C31373" s="11">
        <v>44628</v>
      </c>
      <c r="D31373" s="7" t="s">
        <v>7236</v>
      </c>
      <c r="E31373" s="7" t="s">
        <v>23671</v>
      </c>
      <c r="F31373">
        <f>IF(IFERROR(VLOOKUP(A31373,官网公开专利!B:B,1,0),0)&lt;&gt;0,1,0)</f>
        <v>1</v>
      </c>
    </row>
    <row r="31374" spans="1:6" x14ac:dyDescent="0.4">
      <c r="A31374" s="7" t="s">
        <v>11037</v>
      </c>
      <c r="B31374" s="7" t="s">
        <v>23670</v>
      </c>
      <c r="C31374" s="11">
        <v>44628</v>
      </c>
      <c r="D31374" s="7" t="s">
        <v>7236</v>
      </c>
      <c r="E31374" s="7" t="s">
        <v>23671</v>
      </c>
      <c r="F31374">
        <f>IF(IFERROR(VLOOKUP(A31374,官网公开专利!B:B,1,0),0)&lt;&gt;0,1,0)</f>
        <v>1</v>
      </c>
    </row>
    <row r="31375" spans="1:6" x14ac:dyDescent="0.4">
      <c r="A31375" s="7" t="s">
        <v>11038</v>
      </c>
      <c r="B31375" s="7" t="s">
        <v>23670</v>
      </c>
      <c r="C31375" s="11">
        <v>44628</v>
      </c>
      <c r="D31375" s="7" t="s">
        <v>7236</v>
      </c>
      <c r="E31375" s="7" t="s">
        <v>23671</v>
      </c>
      <c r="F31375">
        <f>IF(IFERROR(VLOOKUP(A31375,官网公开专利!B:B,1,0),0)&lt;&gt;0,1,0)</f>
        <v>1</v>
      </c>
    </row>
    <row r="31376" spans="1:6" x14ac:dyDescent="0.4">
      <c r="A31376" s="7" t="s">
        <v>11039</v>
      </c>
      <c r="B31376" s="7" t="s">
        <v>23670</v>
      </c>
      <c r="C31376" s="11">
        <v>44628</v>
      </c>
      <c r="D31376" s="7" t="s">
        <v>7236</v>
      </c>
      <c r="E31376" s="7" t="s">
        <v>23671</v>
      </c>
      <c r="F31376">
        <f>IF(IFERROR(VLOOKUP(A31376,官网公开专利!B:B,1,0),0)&lt;&gt;0,1,0)</f>
        <v>1</v>
      </c>
    </row>
    <row r="31377" spans="1:6" x14ac:dyDescent="0.4">
      <c r="A31377" s="7" t="s">
        <v>11015</v>
      </c>
      <c r="B31377" s="7" t="s">
        <v>23670</v>
      </c>
      <c r="C31377" s="11">
        <v>44628</v>
      </c>
      <c r="D31377" s="7" t="s">
        <v>7236</v>
      </c>
      <c r="E31377" s="7" t="s">
        <v>23671</v>
      </c>
      <c r="F31377">
        <f>IF(IFERROR(VLOOKUP(A31377,官网公开专利!B:B,1,0),0)&lt;&gt;0,1,0)</f>
        <v>1</v>
      </c>
    </row>
    <row r="31378" spans="1:6" x14ac:dyDescent="0.4">
      <c r="A31378" s="7" t="s">
        <v>11017</v>
      </c>
      <c r="B31378" s="7" t="s">
        <v>23670</v>
      </c>
      <c r="C31378" s="11">
        <v>44628</v>
      </c>
      <c r="D31378" s="7" t="s">
        <v>7236</v>
      </c>
      <c r="E31378" s="7" t="s">
        <v>23671</v>
      </c>
      <c r="F31378">
        <f>IF(IFERROR(VLOOKUP(A31378,官网公开专利!B:B,1,0),0)&lt;&gt;0,1,0)</f>
        <v>1</v>
      </c>
    </row>
    <row r="31379" spans="1:6" x14ac:dyDescent="0.4">
      <c r="A31379" s="7" t="s">
        <v>11040</v>
      </c>
      <c r="B31379" s="7" t="s">
        <v>23670</v>
      </c>
      <c r="C31379" s="11">
        <v>44628</v>
      </c>
      <c r="D31379" s="7" t="s">
        <v>7236</v>
      </c>
      <c r="E31379" s="7" t="s">
        <v>23671</v>
      </c>
      <c r="F31379">
        <f>IF(IFERROR(VLOOKUP(A31379,官网公开专利!B:B,1,0),0)&lt;&gt;0,1,0)</f>
        <v>1</v>
      </c>
    </row>
    <row r="31380" spans="1:6" x14ac:dyDescent="0.4">
      <c r="A31380" s="7" t="s">
        <v>11041</v>
      </c>
      <c r="B31380" s="7" t="s">
        <v>23670</v>
      </c>
      <c r="C31380" s="11">
        <v>44628</v>
      </c>
      <c r="D31380" s="7" t="s">
        <v>7236</v>
      </c>
      <c r="E31380" s="7" t="s">
        <v>23671</v>
      </c>
      <c r="F31380">
        <f>IF(IFERROR(VLOOKUP(A31380,官网公开专利!B:B,1,0),0)&lt;&gt;0,1,0)</f>
        <v>1</v>
      </c>
    </row>
    <row r="31381" spans="1:6" x14ac:dyDescent="0.4">
      <c r="A31381" s="7" t="s">
        <v>11018</v>
      </c>
      <c r="B31381" s="7" t="s">
        <v>23670</v>
      </c>
      <c r="C31381" s="11">
        <v>44628</v>
      </c>
      <c r="D31381" s="7" t="s">
        <v>7236</v>
      </c>
      <c r="E31381" s="7" t="s">
        <v>23671</v>
      </c>
      <c r="F31381">
        <f>IF(IFERROR(VLOOKUP(A31381,官网公开专利!B:B,1,0),0)&lt;&gt;0,1,0)</f>
        <v>1</v>
      </c>
    </row>
    <row r="31382" spans="1:6" x14ac:dyDescent="0.4">
      <c r="A31382" s="7" t="s">
        <v>11019</v>
      </c>
      <c r="B31382" s="7" t="s">
        <v>23670</v>
      </c>
      <c r="C31382" s="11">
        <v>44628</v>
      </c>
      <c r="D31382" s="7" t="s">
        <v>7236</v>
      </c>
      <c r="E31382" s="7" t="s">
        <v>23671</v>
      </c>
      <c r="F31382">
        <f>IF(IFERROR(VLOOKUP(A31382,官网公开专利!B:B,1,0),0)&lt;&gt;0,1,0)</f>
        <v>1</v>
      </c>
    </row>
    <row r="31383" spans="1:6" x14ac:dyDescent="0.4">
      <c r="A31383" s="7" t="s">
        <v>11020</v>
      </c>
      <c r="B31383" s="7" t="s">
        <v>23670</v>
      </c>
      <c r="C31383" s="11">
        <v>44628</v>
      </c>
      <c r="D31383" s="7" t="s">
        <v>7236</v>
      </c>
      <c r="E31383" s="7" t="s">
        <v>23671</v>
      </c>
      <c r="F31383">
        <f>IF(IFERROR(VLOOKUP(A31383,官网公开专利!B:B,1,0),0)&lt;&gt;0,1,0)</f>
        <v>1</v>
      </c>
    </row>
    <row r="31384" spans="1:6" x14ac:dyDescent="0.4">
      <c r="A31384" s="7" t="s">
        <v>9540</v>
      </c>
      <c r="B31384" s="7" t="s">
        <v>23672</v>
      </c>
      <c r="C31384" s="11">
        <v>44551</v>
      </c>
      <c r="D31384" s="7" t="s">
        <v>7236</v>
      </c>
      <c r="E31384" s="7" t="s">
        <v>23673</v>
      </c>
      <c r="F31384">
        <f>IF(IFERROR(VLOOKUP(A31384,官网公开专利!B:B,1,0),0)&lt;&gt;0,1,0)</f>
        <v>1</v>
      </c>
    </row>
    <row r="31385" spans="1:6" x14ac:dyDescent="0.4">
      <c r="A31385" s="7" t="s">
        <v>11033</v>
      </c>
      <c r="B31385" s="7" t="s">
        <v>23672</v>
      </c>
      <c r="C31385" s="11">
        <v>44551</v>
      </c>
      <c r="D31385" s="7" t="s">
        <v>7236</v>
      </c>
      <c r="E31385" s="7" t="s">
        <v>23673</v>
      </c>
      <c r="F31385">
        <f>IF(IFERROR(VLOOKUP(A31385,官网公开专利!B:B,1,0),0)&lt;&gt;0,1,0)</f>
        <v>1</v>
      </c>
    </row>
    <row r="31386" spans="1:6" x14ac:dyDescent="0.4">
      <c r="A31386" s="7" t="s">
        <v>10092</v>
      </c>
      <c r="B31386" s="7" t="s">
        <v>23672</v>
      </c>
      <c r="C31386" s="11">
        <v>44551</v>
      </c>
      <c r="D31386" s="7" t="s">
        <v>7236</v>
      </c>
      <c r="E31386" s="7" t="s">
        <v>23673</v>
      </c>
      <c r="F31386">
        <f>IF(IFERROR(VLOOKUP(A31386,官网公开专利!B:B,1,0),0)&lt;&gt;0,1,0)</f>
        <v>1</v>
      </c>
    </row>
    <row r="31387" spans="1:6" x14ac:dyDescent="0.4">
      <c r="A31387" s="7" t="s">
        <v>10096</v>
      </c>
      <c r="B31387" s="7" t="s">
        <v>23672</v>
      </c>
      <c r="C31387" s="11">
        <v>44551</v>
      </c>
      <c r="D31387" s="7" t="s">
        <v>7236</v>
      </c>
      <c r="E31387" s="7" t="s">
        <v>23673</v>
      </c>
      <c r="F31387">
        <f>IF(IFERROR(VLOOKUP(A31387,官网公开专利!B:B,1,0),0)&lt;&gt;0,1,0)</f>
        <v>1</v>
      </c>
    </row>
    <row r="31388" spans="1:6" x14ac:dyDescent="0.4">
      <c r="A31388" s="7" t="s">
        <v>11037</v>
      </c>
      <c r="B31388" s="7" t="s">
        <v>23672</v>
      </c>
      <c r="C31388" s="11">
        <v>44551</v>
      </c>
      <c r="D31388" s="7" t="s">
        <v>7236</v>
      </c>
      <c r="E31388" s="7" t="s">
        <v>23673</v>
      </c>
      <c r="F31388">
        <f>IF(IFERROR(VLOOKUP(A31388,官网公开专利!B:B,1,0),0)&lt;&gt;0,1,0)</f>
        <v>1</v>
      </c>
    </row>
    <row r="31389" spans="1:6" x14ac:dyDescent="0.4">
      <c r="A31389" s="7" t="s">
        <v>11038</v>
      </c>
      <c r="B31389" s="7" t="s">
        <v>23672</v>
      </c>
      <c r="C31389" s="11">
        <v>44551</v>
      </c>
      <c r="D31389" s="7" t="s">
        <v>7236</v>
      </c>
      <c r="E31389" s="7" t="s">
        <v>23673</v>
      </c>
      <c r="F31389">
        <f>IF(IFERROR(VLOOKUP(A31389,官网公开专利!B:B,1,0),0)&lt;&gt;0,1,0)</f>
        <v>1</v>
      </c>
    </row>
    <row r="31390" spans="1:6" x14ac:dyDescent="0.4">
      <c r="A31390" s="7" t="s">
        <v>11039</v>
      </c>
      <c r="B31390" s="7" t="s">
        <v>23672</v>
      </c>
      <c r="C31390" s="11">
        <v>44551</v>
      </c>
      <c r="D31390" s="7" t="s">
        <v>7236</v>
      </c>
      <c r="E31390" s="7" t="s">
        <v>23673</v>
      </c>
      <c r="F31390">
        <f>IF(IFERROR(VLOOKUP(A31390,官网公开专利!B:B,1,0),0)&lt;&gt;0,1,0)</f>
        <v>1</v>
      </c>
    </row>
    <row r="31391" spans="1:6" x14ac:dyDescent="0.4">
      <c r="A31391" s="7" t="s">
        <v>11015</v>
      </c>
      <c r="B31391" s="7" t="s">
        <v>23672</v>
      </c>
      <c r="C31391" s="11">
        <v>44551</v>
      </c>
      <c r="D31391" s="7" t="s">
        <v>7236</v>
      </c>
      <c r="E31391" s="7" t="s">
        <v>23673</v>
      </c>
      <c r="F31391">
        <f>IF(IFERROR(VLOOKUP(A31391,官网公开专利!B:B,1,0),0)&lt;&gt;0,1,0)</f>
        <v>1</v>
      </c>
    </row>
    <row r="31392" spans="1:6" x14ac:dyDescent="0.4">
      <c r="A31392" s="7" t="s">
        <v>11017</v>
      </c>
      <c r="B31392" s="7" t="s">
        <v>23672</v>
      </c>
      <c r="C31392" s="11">
        <v>44551</v>
      </c>
      <c r="D31392" s="7" t="s">
        <v>7236</v>
      </c>
      <c r="E31392" s="7" t="s">
        <v>23673</v>
      </c>
      <c r="F31392">
        <f>IF(IFERROR(VLOOKUP(A31392,官网公开专利!B:B,1,0),0)&lt;&gt;0,1,0)</f>
        <v>1</v>
      </c>
    </row>
    <row r="31393" spans="1:6" x14ac:dyDescent="0.4">
      <c r="A31393" s="7" t="s">
        <v>11040</v>
      </c>
      <c r="B31393" s="7" t="s">
        <v>23672</v>
      </c>
      <c r="C31393" s="11">
        <v>44551</v>
      </c>
      <c r="D31393" s="7" t="s">
        <v>7236</v>
      </c>
      <c r="E31393" s="7" t="s">
        <v>23673</v>
      </c>
      <c r="F31393">
        <f>IF(IFERROR(VLOOKUP(A31393,官网公开专利!B:B,1,0),0)&lt;&gt;0,1,0)</f>
        <v>1</v>
      </c>
    </row>
    <row r="31394" spans="1:6" x14ac:dyDescent="0.4">
      <c r="A31394" s="7" t="s">
        <v>11041</v>
      </c>
      <c r="B31394" s="7" t="s">
        <v>23672</v>
      </c>
      <c r="C31394" s="11">
        <v>44551</v>
      </c>
      <c r="D31394" s="7" t="s">
        <v>7236</v>
      </c>
      <c r="E31394" s="7" t="s">
        <v>23673</v>
      </c>
      <c r="F31394">
        <f>IF(IFERROR(VLOOKUP(A31394,官网公开专利!B:B,1,0),0)&lt;&gt;0,1,0)</f>
        <v>1</v>
      </c>
    </row>
    <row r="31395" spans="1:6" x14ac:dyDescent="0.4">
      <c r="A31395" s="7" t="s">
        <v>11018</v>
      </c>
      <c r="B31395" s="7" t="s">
        <v>23672</v>
      </c>
      <c r="C31395" s="11">
        <v>44551</v>
      </c>
      <c r="D31395" s="7" t="s">
        <v>7236</v>
      </c>
      <c r="E31395" s="7" t="s">
        <v>23673</v>
      </c>
      <c r="F31395">
        <f>IF(IFERROR(VLOOKUP(A31395,官网公开专利!B:B,1,0),0)&lt;&gt;0,1,0)</f>
        <v>1</v>
      </c>
    </row>
    <row r="31396" spans="1:6" x14ac:dyDescent="0.4">
      <c r="A31396" s="7" t="s">
        <v>11019</v>
      </c>
      <c r="B31396" s="7" t="s">
        <v>23672</v>
      </c>
      <c r="C31396" s="11">
        <v>44551</v>
      </c>
      <c r="D31396" s="7" t="s">
        <v>7236</v>
      </c>
      <c r="E31396" s="7" t="s">
        <v>23673</v>
      </c>
      <c r="F31396">
        <f>IF(IFERROR(VLOOKUP(A31396,官网公开专利!B:B,1,0),0)&lt;&gt;0,1,0)</f>
        <v>1</v>
      </c>
    </row>
    <row r="31397" spans="1:6" x14ac:dyDescent="0.4">
      <c r="A31397" s="7" t="s">
        <v>11020</v>
      </c>
      <c r="B31397" s="7" t="s">
        <v>23672</v>
      </c>
      <c r="C31397" s="11">
        <v>44551</v>
      </c>
      <c r="D31397" s="7" t="s">
        <v>7236</v>
      </c>
      <c r="E31397" s="7" t="s">
        <v>23673</v>
      </c>
      <c r="F31397">
        <f>IF(IFERROR(VLOOKUP(A31397,官网公开专利!B:B,1,0),0)&lt;&gt;0,1,0)</f>
        <v>1</v>
      </c>
    </row>
    <row r="31398" spans="1:6" x14ac:dyDescent="0.4">
      <c r="A31398" s="7" t="s">
        <v>9540</v>
      </c>
      <c r="B31398" s="7" t="s">
        <v>23674</v>
      </c>
      <c r="C31398" s="11">
        <v>44467</v>
      </c>
      <c r="D31398" s="7" t="s">
        <v>7236</v>
      </c>
      <c r="E31398" s="7" t="s">
        <v>23675</v>
      </c>
      <c r="F31398">
        <f>IF(IFERROR(VLOOKUP(A31398,官网公开专利!B:B,1,0),0)&lt;&gt;0,1,0)</f>
        <v>1</v>
      </c>
    </row>
    <row r="31399" spans="1:6" x14ac:dyDescent="0.4">
      <c r="A31399" s="7" t="s">
        <v>11033</v>
      </c>
      <c r="B31399" s="7" t="s">
        <v>23674</v>
      </c>
      <c r="C31399" s="11">
        <v>44467</v>
      </c>
      <c r="D31399" s="7" t="s">
        <v>7236</v>
      </c>
      <c r="E31399" s="7" t="s">
        <v>23675</v>
      </c>
      <c r="F31399">
        <f>IF(IFERROR(VLOOKUP(A31399,官网公开专利!B:B,1,0),0)&lt;&gt;0,1,0)</f>
        <v>1</v>
      </c>
    </row>
    <row r="31400" spans="1:6" x14ac:dyDescent="0.4">
      <c r="A31400" s="7" t="s">
        <v>10092</v>
      </c>
      <c r="B31400" s="7" t="s">
        <v>23674</v>
      </c>
      <c r="C31400" s="11">
        <v>44467</v>
      </c>
      <c r="D31400" s="7" t="s">
        <v>7236</v>
      </c>
      <c r="E31400" s="7" t="s">
        <v>23675</v>
      </c>
      <c r="F31400">
        <f>IF(IFERROR(VLOOKUP(A31400,官网公开专利!B:B,1,0),0)&lt;&gt;0,1,0)</f>
        <v>1</v>
      </c>
    </row>
    <row r="31401" spans="1:6" x14ac:dyDescent="0.4">
      <c r="A31401" s="7" t="s">
        <v>10096</v>
      </c>
      <c r="B31401" s="7" t="s">
        <v>23674</v>
      </c>
      <c r="C31401" s="11">
        <v>44467</v>
      </c>
      <c r="D31401" s="7" t="s">
        <v>7236</v>
      </c>
      <c r="E31401" s="7" t="s">
        <v>23675</v>
      </c>
      <c r="F31401">
        <f>IF(IFERROR(VLOOKUP(A31401,官网公开专利!B:B,1,0),0)&lt;&gt;0,1,0)</f>
        <v>1</v>
      </c>
    </row>
    <row r="31402" spans="1:6" x14ac:dyDescent="0.4">
      <c r="A31402" s="7" t="s">
        <v>11037</v>
      </c>
      <c r="B31402" s="7" t="s">
        <v>23674</v>
      </c>
      <c r="C31402" s="11">
        <v>44467</v>
      </c>
      <c r="D31402" s="7" t="s">
        <v>7236</v>
      </c>
      <c r="E31402" s="7" t="s">
        <v>23675</v>
      </c>
      <c r="F31402">
        <f>IF(IFERROR(VLOOKUP(A31402,官网公开专利!B:B,1,0),0)&lt;&gt;0,1,0)</f>
        <v>1</v>
      </c>
    </row>
    <row r="31403" spans="1:6" x14ac:dyDescent="0.4">
      <c r="A31403" s="7" t="s">
        <v>11038</v>
      </c>
      <c r="B31403" s="7" t="s">
        <v>23674</v>
      </c>
      <c r="C31403" s="11">
        <v>44467</v>
      </c>
      <c r="D31403" s="7" t="s">
        <v>7236</v>
      </c>
      <c r="E31403" s="7" t="s">
        <v>23675</v>
      </c>
      <c r="F31403">
        <f>IF(IFERROR(VLOOKUP(A31403,官网公开专利!B:B,1,0),0)&lt;&gt;0,1,0)</f>
        <v>1</v>
      </c>
    </row>
    <row r="31404" spans="1:6" x14ac:dyDescent="0.4">
      <c r="A31404" s="7" t="s">
        <v>11039</v>
      </c>
      <c r="B31404" s="7" t="s">
        <v>23674</v>
      </c>
      <c r="C31404" s="11">
        <v>44467</v>
      </c>
      <c r="D31404" s="7" t="s">
        <v>7236</v>
      </c>
      <c r="E31404" s="7" t="s">
        <v>23675</v>
      </c>
      <c r="F31404">
        <f>IF(IFERROR(VLOOKUP(A31404,官网公开专利!B:B,1,0),0)&lt;&gt;0,1,0)</f>
        <v>1</v>
      </c>
    </row>
    <row r="31405" spans="1:6" x14ac:dyDescent="0.4">
      <c r="A31405" s="7" t="s">
        <v>11015</v>
      </c>
      <c r="B31405" s="7" t="s">
        <v>23674</v>
      </c>
      <c r="C31405" s="11">
        <v>44467</v>
      </c>
      <c r="D31405" s="7" t="s">
        <v>7236</v>
      </c>
      <c r="E31405" s="7" t="s">
        <v>23675</v>
      </c>
      <c r="F31405">
        <f>IF(IFERROR(VLOOKUP(A31405,官网公开专利!B:B,1,0),0)&lt;&gt;0,1,0)</f>
        <v>1</v>
      </c>
    </row>
    <row r="31406" spans="1:6" x14ac:dyDescent="0.4">
      <c r="A31406" s="7" t="s">
        <v>11017</v>
      </c>
      <c r="B31406" s="7" t="s">
        <v>23674</v>
      </c>
      <c r="C31406" s="11">
        <v>44467</v>
      </c>
      <c r="D31406" s="7" t="s">
        <v>7236</v>
      </c>
      <c r="E31406" s="7" t="s">
        <v>23675</v>
      </c>
      <c r="F31406">
        <f>IF(IFERROR(VLOOKUP(A31406,官网公开专利!B:B,1,0),0)&lt;&gt;0,1,0)</f>
        <v>1</v>
      </c>
    </row>
    <row r="31407" spans="1:6" x14ac:dyDescent="0.4">
      <c r="A31407" s="7" t="s">
        <v>11040</v>
      </c>
      <c r="B31407" s="7" t="s">
        <v>23674</v>
      </c>
      <c r="C31407" s="11">
        <v>44467</v>
      </c>
      <c r="D31407" s="7" t="s">
        <v>7236</v>
      </c>
      <c r="E31407" s="7" t="s">
        <v>23675</v>
      </c>
      <c r="F31407">
        <f>IF(IFERROR(VLOOKUP(A31407,官网公开专利!B:B,1,0),0)&lt;&gt;0,1,0)</f>
        <v>1</v>
      </c>
    </row>
    <row r="31408" spans="1:6" x14ac:dyDescent="0.4">
      <c r="A31408" s="7" t="s">
        <v>11041</v>
      </c>
      <c r="B31408" s="7" t="s">
        <v>23674</v>
      </c>
      <c r="C31408" s="11">
        <v>44467</v>
      </c>
      <c r="D31408" s="7" t="s">
        <v>7236</v>
      </c>
      <c r="E31408" s="7" t="s">
        <v>23675</v>
      </c>
      <c r="F31408">
        <f>IF(IFERROR(VLOOKUP(A31408,官网公开专利!B:B,1,0),0)&lt;&gt;0,1,0)</f>
        <v>1</v>
      </c>
    </row>
    <row r="31409" spans="1:6" x14ac:dyDescent="0.4">
      <c r="A31409" s="7" t="s">
        <v>11018</v>
      </c>
      <c r="B31409" s="7" t="s">
        <v>23674</v>
      </c>
      <c r="C31409" s="11">
        <v>44467</v>
      </c>
      <c r="D31409" s="7" t="s">
        <v>7236</v>
      </c>
      <c r="E31409" s="7" t="s">
        <v>23675</v>
      </c>
      <c r="F31409">
        <f>IF(IFERROR(VLOOKUP(A31409,官网公开专利!B:B,1,0),0)&lt;&gt;0,1,0)</f>
        <v>1</v>
      </c>
    </row>
    <row r="31410" spans="1:6" x14ac:dyDescent="0.4">
      <c r="A31410" s="7" t="s">
        <v>11019</v>
      </c>
      <c r="B31410" s="7" t="s">
        <v>23674</v>
      </c>
      <c r="C31410" s="11">
        <v>44467</v>
      </c>
      <c r="D31410" s="7" t="s">
        <v>7236</v>
      </c>
      <c r="E31410" s="7" t="s">
        <v>23675</v>
      </c>
      <c r="F31410">
        <f>IF(IFERROR(VLOOKUP(A31410,官网公开专利!B:B,1,0),0)&lt;&gt;0,1,0)</f>
        <v>1</v>
      </c>
    </row>
    <row r="31411" spans="1:6" x14ac:dyDescent="0.4">
      <c r="A31411" s="7" t="s">
        <v>11020</v>
      </c>
      <c r="B31411" s="7" t="s">
        <v>23674</v>
      </c>
      <c r="C31411" s="11">
        <v>44467</v>
      </c>
      <c r="D31411" s="7" t="s">
        <v>7236</v>
      </c>
      <c r="E31411" s="7" t="s">
        <v>23675</v>
      </c>
      <c r="F31411">
        <f>IF(IFERROR(VLOOKUP(A31411,官网公开专利!B:B,1,0),0)&lt;&gt;0,1,0)</f>
        <v>1</v>
      </c>
    </row>
    <row r="31412" spans="1:6" x14ac:dyDescent="0.4">
      <c r="A31412" s="7" t="s">
        <v>9540</v>
      </c>
      <c r="B31412" s="7" t="s">
        <v>23676</v>
      </c>
      <c r="C31412" s="11">
        <v>44439</v>
      </c>
      <c r="D31412" s="7" t="s">
        <v>7236</v>
      </c>
      <c r="E31412" s="7" t="s">
        <v>23677</v>
      </c>
      <c r="F31412">
        <f>IF(IFERROR(VLOOKUP(A31412,官网公开专利!B:B,1,0),0)&lt;&gt;0,1,0)</f>
        <v>1</v>
      </c>
    </row>
    <row r="31413" spans="1:6" x14ac:dyDescent="0.4">
      <c r="A31413" s="7" t="s">
        <v>9540</v>
      </c>
      <c r="B31413" s="7" t="s">
        <v>23678</v>
      </c>
      <c r="C31413" s="11">
        <v>44341</v>
      </c>
      <c r="D31413" s="7" t="s">
        <v>7236</v>
      </c>
      <c r="E31413" s="7" t="s">
        <v>23679</v>
      </c>
      <c r="F31413">
        <f>IF(IFERROR(VLOOKUP(A31413,官网公开专利!B:B,1,0),0)&lt;&gt;0,1,0)</f>
        <v>1</v>
      </c>
    </row>
    <row r="31414" spans="1:6" x14ac:dyDescent="0.4">
      <c r="A31414" s="7" t="s">
        <v>9540</v>
      </c>
      <c r="B31414" s="7" t="s">
        <v>23680</v>
      </c>
      <c r="C31414" s="11">
        <v>44250</v>
      </c>
      <c r="D31414" s="7" t="s">
        <v>7236</v>
      </c>
      <c r="E31414" s="7" t="s">
        <v>23681</v>
      </c>
      <c r="F31414">
        <f>IF(IFERROR(VLOOKUP(A31414,官网公开专利!B:B,1,0),0)&lt;&gt;0,1,0)</f>
        <v>1</v>
      </c>
    </row>
    <row r="31415" spans="1:6" x14ac:dyDescent="0.4">
      <c r="A31415" s="7" t="s">
        <v>9540</v>
      </c>
      <c r="B31415" s="7" t="s">
        <v>23682</v>
      </c>
      <c r="C31415" s="11">
        <v>44152</v>
      </c>
      <c r="D31415" s="7" t="s">
        <v>7236</v>
      </c>
      <c r="E31415" s="7" t="s">
        <v>23683</v>
      </c>
      <c r="F31415">
        <f>IF(IFERROR(VLOOKUP(A31415,官网公开专利!B:B,1,0),0)&lt;&gt;0,1,0)</f>
        <v>1</v>
      </c>
    </row>
    <row r="31416" spans="1:6" x14ac:dyDescent="0.4">
      <c r="A31416" s="7" t="s">
        <v>9540</v>
      </c>
      <c r="B31416" s="7" t="s">
        <v>23684</v>
      </c>
      <c r="C31416" s="11">
        <v>44145</v>
      </c>
      <c r="D31416" s="7" t="s">
        <v>7236</v>
      </c>
      <c r="E31416" s="7" t="s">
        <v>23663</v>
      </c>
      <c r="F31416">
        <f>IF(IFERROR(VLOOKUP(A31416,官网公开专利!B:B,1,0),0)&lt;&gt;0,1,0)</f>
        <v>1</v>
      </c>
    </row>
    <row r="31417" spans="1:6" x14ac:dyDescent="0.4">
      <c r="A31417" s="7" t="s">
        <v>9540</v>
      </c>
      <c r="B31417" s="7" t="s">
        <v>23688</v>
      </c>
      <c r="C31417" s="11">
        <v>44138</v>
      </c>
      <c r="D31417" s="7" t="s">
        <v>7236</v>
      </c>
      <c r="E31417" s="7" t="s">
        <v>23689</v>
      </c>
      <c r="F31417">
        <f>IF(IFERROR(VLOOKUP(A31417,官网公开专利!B:B,1,0),0)&lt;&gt;0,1,0)</f>
        <v>1</v>
      </c>
    </row>
    <row r="31418" spans="1:6" x14ac:dyDescent="0.4">
      <c r="A31418" s="7" t="s">
        <v>11033</v>
      </c>
      <c r="B31418" s="7" t="s">
        <v>23688</v>
      </c>
      <c r="C31418" s="11">
        <v>44138</v>
      </c>
      <c r="D31418" s="7" t="s">
        <v>7236</v>
      </c>
      <c r="E31418" s="7" t="s">
        <v>23689</v>
      </c>
      <c r="F31418">
        <f>IF(IFERROR(VLOOKUP(A31418,官网公开专利!B:B,1,0),0)&lt;&gt;0,1,0)</f>
        <v>1</v>
      </c>
    </row>
    <row r="31419" spans="1:6" x14ac:dyDescent="0.4">
      <c r="A31419" s="7" t="s">
        <v>10092</v>
      </c>
      <c r="B31419" s="7" t="s">
        <v>23688</v>
      </c>
      <c r="C31419" s="11">
        <v>44138</v>
      </c>
      <c r="D31419" s="7" t="s">
        <v>7236</v>
      </c>
      <c r="E31419" s="7" t="s">
        <v>23689</v>
      </c>
      <c r="F31419">
        <f>IF(IFERROR(VLOOKUP(A31419,官网公开专利!B:B,1,0),0)&lt;&gt;0,1,0)</f>
        <v>1</v>
      </c>
    </row>
    <row r="31420" spans="1:6" x14ac:dyDescent="0.4">
      <c r="A31420" s="7" t="s">
        <v>10096</v>
      </c>
      <c r="B31420" s="7" t="s">
        <v>23688</v>
      </c>
      <c r="C31420" s="11">
        <v>44138</v>
      </c>
      <c r="D31420" s="7" t="s">
        <v>7236</v>
      </c>
      <c r="E31420" s="7" t="s">
        <v>23689</v>
      </c>
      <c r="F31420">
        <f>IF(IFERROR(VLOOKUP(A31420,官网公开专利!B:B,1,0),0)&lt;&gt;0,1,0)</f>
        <v>1</v>
      </c>
    </row>
    <row r="31421" spans="1:6" x14ac:dyDescent="0.4">
      <c r="A31421" s="7" t="s">
        <v>11037</v>
      </c>
      <c r="B31421" s="7" t="s">
        <v>23688</v>
      </c>
      <c r="C31421" s="11">
        <v>44138</v>
      </c>
      <c r="D31421" s="7" t="s">
        <v>7236</v>
      </c>
      <c r="E31421" s="7" t="s">
        <v>23689</v>
      </c>
      <c r="F31421">
        <f>IF(IFERROR(VLOOKUP(A31421,官网公开专利!B:B,1,0),0)&lt;&gt;0,1,0)</f>
        <v>1</v>
      </c>
    </row>
    <row r="31422" spans="1:6" x14ac:dyDescent="0.4">
      <c r="A31422" s="7" t="s">
        <v>11038</v>
      </c>
      <c r="B31422" s="7" t="s">
        <v>23688</v>
      </c>
      <c r="C31422" s="11">
        <v>44138</v>
      </c>
      <c r="D31422" s="7" t="s">
        <v>7236</v>
      </c>
      <c r="E31422" s="7" t="s">
        <v>23689</v>
      </c>
      <c r="F31422">
        <f>IF(IFERROR(VLOOKUP(A31422,官网公开专利!B:B,1,0),0)&lt;&gt;0,1,0)</f>
        <v>1</v>
      </c>
    </row>
    <row r="31423" spans="1:6" x14ac:dyDescent="0.4">
      <c r="A31423" s="7" t="s">
        <v>11039</v>
      </c>
      <c r="B31423" s="7" t="s">
        <v>23688</v>
      </c>
      <c r="C31423" s="11">
        <v>44138</v>
      </c>
      <c r="D31423" s="7" t="s">
        <v>7236</v>
      </c>
      <c r="E31423" s="7" t="s">
        <v>23689</v>
      </c>
      <c r="F31423">
        <f>IF(IFERROR(VLOOKUP(A31423,官网公开专利!B:B,1,0),0)&lt;&gt;0,1,0)</f>
        <v>1</v>
      </c>
    </row>
    <row r="31424" spans="1:6" x14ac:dyDescent="0.4">
      <c r="A31424" s="7" t="s">
        <v>11015</v>
      </c>
      <c r="B31424" s="7" t="s">
        <v>23688</v>
      </c>
      <c r="C31424" s="11">
        <v>44138</v>
      </c>
      <c r="D31424" s="7" t="s">
        <v>7236</v>
      </c>
      <c r="E31424" s="7" t="s">
        <v>23689</v>
      </c>
      <c r="F31424">
        <f>IF(IFERROR(VLOOKUP(A31424,官网公开专利!B:B,1,0),0)&lt;&gt;0,1,0)</f>
        <v>1</v>
      </c>
    </row>
    <row r="31425" spans="1:6" x14ac:dyDescent="0.4">
      <c r="A31425" s="7" t="s">
        <v>11017</v>
      </c>
      <c r="B31425" s="7" t="s">
        <v>23688</v>
      </c>
      <c r="C31425" s="11">
        <v>44138</v>
      </c>
      <c r="D31425" s="7" t="s">
        <v>7236</v>
      </c>
      <c r="E31425" s="7" t="s">
        <v>23689</v>
      </c>
      <c r="F31425">
        <f>IF(IFERROR(VLOOKUP(A31425,官网公开专利!B:B,1,0),0)&lt;&gt;0,1,0)</f>
        <v>1</v>
      </c>
    </row>
    <row r="31426" spans="1:6" x14ac:dyDescent="0.4">
      <c r="A31426" s="7" t="s">
        <v>11040</v>
      </c>
      <c r="B31426" s="7" t="s">
        <v>23688</v>
      </c>
      <c r="C31426" s="11">
        <v>44138</v>
      </c>
      <c r="D31426" s="7" t="s">
        <v>7236</v>
      </c>
      <c r="E31426" s="7" t="s">
        <v>23689</v>
      </c>
      <c r="F31426">
        <f>IF(IFERROR(VLOOKUP(A31426,官网公开专利!B:B,1,0),0)&lt;&gt;0,1,0)</f>
        <v>1</v>
      </c>
    </row>
    <row r="31427" spans="1:6" x14ac:dyDescent="0.4">
      <c r="A31427" s="7" t="s">
        <v>11041</v>
      </c>
      <c r="B31427" s="7" t="s">
        <v>23688</v>
      </c>
      <c r="C31427" s="11">
        <v>44138</v>
      </c>
      <c r="D31427" s="7" t="s">
        <v>7236</v>
      </c>
      <c r="E31427" s="7" t="s">
        <v>23689</v>
      </c>
      <c r="F31427">
        <f>IF(IFERROR(VLOOKUP(A31427,官网公开专利!B:B,1,0),0)&lt;&gt;0,1,0)</f>
        <v>1</v>
      </c>
    </row>
    <row r="31428" spans="1:6" x14ac:dyDescent="0.4">
      <c r="A31428" s="7" t="s">
        <v>11018</v>
      </c>
      <c r="B31428" s="7" t="s">
        <v>23688</v>
      </c>
      <c r="C31428" s="11">
        <v>44138</v>
      </c>
      <c r="D31428" s="7" t="s">
        <v>7236</v>
      </c>
      <c r="E31428" s="7" t="s">
        <v>23689</v>
      </c>
      <c r="F31428">
        <f>IF(IFERROR(VLOOKUP(A31428,官网公开专利!B:B,1,0),0)&lt;&gt;0,1,0)</f>
        <v>1</v>
      </c>
    </row>
    <row r="31429" spans="1:6" x14ac:dyDescent="0.4">
      <c r="A31429" s="7" t="s">
        <v>11019</v>
      </c>
      <c r="B31429" s="7" t="s">
        <v>23688</v>
      </c>
      <c r="C31429" s="11">
        <v>44138</v>
      </c>
      <c r="D31429" s="7" t="s">
        <v>7236</v>
      </c>
      <c r="E31429" s="7" t="s">
        <v>23689</v>
      </c>
      <c r="F31429">
        <f>IF(IFERROR(VLOOKUP(A31429,官网公开专利!B:B,1,0),0)&lt;&gt;0,1,0)</f>
        <v>1</v>
      </c>
    </row>
    <row r="31430" spans="1:6" x14ac:dyDescent="0.4">
      <c r="A31430" s="7" t="s">
        <v>11020</v>
      </c>
      <c r="B31430" s="7" t="s">
        <v>23688</v>
      </c>
      <c r="C31430" s="11">
        <v>44138</v>
      </c>
      <c r="D31430" s="7" t="s">
        <v>7236</v>
      </c>
      <c r="E31430" s="7" t="s">
        <v>23689</v>
      </c>
      <c r="F31430">
        <f>IF(IFERROR(VLOOKUP(A31430,官网公开专利!B:B,1,0),0)&lt;&gt;0,1,0)</f>
        <v>1</v>
      </c>
    </row>
    <row r="31431" spans="1:6" x14ac:dyDescent="0.4">
      <c r="A31431" s="7" t="s">
        <v>9540</v>
      </c>
      <c r="B31431" s="7" t="s">
        <v>23687</v>
      </c>
      <c r="C31431" s="11">
        <v>44138</v>
      </c>
      <c r="D31431" s="7" t="s">
        <v>7236</v>
      </c>
      <c r="E31431" s="7" t="s">
        <v>23660</v>
      </c>
      <c r="F31431">
        <f>IF(IFERROR(VLOOKUP(A31431,官网公开专利!B:B,1,0),0)&lt;&gt;0,1,0)</f>
        <v>1</v>
      </c>
    </row>
    <row r="31432" spans="1:6" x14ac:dyDescent="0.4">
      <c r="A31432" s="7" t="s">
        <v>9540</v>
      </c>
      <c r="B31432" s="7" t="s">
        <v>23685</v>
      </c>
      <c r="C31432" s="11">
        <v>44138</v>
      </c>
      <c r="D31432" s="7" t="s">
        <v>7236</v>
      </c>
      <c r="E31432" s="7" t="s">
        <v>23686</v>
      </c>
      <c r="F31432">
        <f>IF(IFERROR(VLOOKUP(A31432,官网公开专利!B:B,1,0),0)&lt;&gt;0,1,0)</f>
        <v>1</v>
      </c>
    </row>
    <row r="31433" spans="1:6" x14ac:dyDescent="0.4">
      <c r="A31433" s="7" t="s">
        <v>9540</v>
      </c>
      <c r="B31433" s="7" t="s">
        <v>23690</v>
      </c>
      <c r="C31433" s="11">
        <v>44026</v>
      </c>
      <c r="D31433" s="7" t="s">
        <v>7236</v>
      </c>
      <c r="E31433" s="7" t="s">
        <v>22297</v>
      </c>
      <c r="F31433">
        <f>IF(IFERROR(VLOOKUP(A31433,官网公开专利!B:B,1,0),0)&lt;&gt;0,1,0)</f>
        <v>1</v>
      </c>
    </row>
    <row r="31434" spans="1:6" x14ac:dyDescent="0.4">
      <c r="A31434" s="7" t="s">
        <v>9540</v>
      </c>
      <c r="B31434" s="7" t="s">
        <v>23691</v>
      </c>
      <c r="C31434" s="11">
        <v>43963</v>
      </c>
      <c r="D31434" s="7" t="s">
        <v>7236</v>
      </c>
      <c r="E31434" s="7" t="s">
        <v>23692</v>
      </c>
      <c r="F31434">
        <f>IF(IFERROR(VLOOKUP(A31434,官网公开专利!B:B,1,0),0)&lt;&gt;0,1,0)</f>
        <v>1</v>
      </c>
    </row>
    <row r="31435" spans="1:6" x14ac:dyDescent="0.4">
      <c r="A31435" s="7" t="s">
        <v>9540</v>
      </c>
      <c r="B31435" s="7" t="s">
        <v>23693</v>
      </c>
      <c r="C31435" s="11">
        <v>43893</v>
      </c>
      <c r="D31435" s="7" t="s">
        <v>7236</v>
      </c>
      <c r="E31435" s="7" t="s">
        <v>23681</v>
      </c>
      <c r="F31435">
        <f>IF(IFERROR(VLOOKUP(A31435,官网公开专利!B:B,1,0),0)&lt;&gt;0,1,0)</f>
        <v>1</v>
      </c>
    </row>
    <row r="31436" spans="1:6" x14ac:dyDescent="0.4">
      <c r="A31436" s="7" t="s">
        <v>9540</v>
      </c>
      <c r="B31436" s="7" t="s">
        <v>23694</v>
      </c>
      <c r="C31436" s="11">
        <v>43886</v>
      </c>
      <c r="D31436" s="7" t="s">
        <v>7236</v>
      </c>
      <c r="E31436" s="7" t="s">
        <v>23669</v>
      </c>
      <c r="F31436">
        <f>IF(IFERROR(VLOOKUP(A31436,官网公开专利!B:B,1,0),0)&lt;&gt;0,1,0)</f>
        <v>1</v>
      </c>
    </row>
    <row r="31437" spans="1:6" x14ac:dyDescent="0.4">
      <c r="A31437" s="7" t="s">
        <v>11033</v>
      </c>
      <c r="B31437" s="7" t="s">
        <v>23694</v>
      </c>
      <c r="C31437" s="11">
        <v>43886</v>
      </c>
      <c r="D31437" s="7" t="s">
        <v>7236</v>
      </c>
      <c r="E31437" s="7" t="s">
        <v>23669</v>
      </c>
      <c r="F31437">
        <f>IF(IFERROR(VLOOKUP(A31437,官网公开专利!B:B,1,0),0)&lt;&gt;0,1,0)</f>
        <v>1</v>
      </c>
    </row>
    <row r="31438" spans="1:6" x14ac:dyDescent="0.4">
      <c r="A31438" s="7" t="s">
        <v>10092</v>
      </c>
      <c r="B31438" s="7" t="s">
        <v>23694</v>
      </c>
      <c r="C31438" s="11">
        <v>43886</v>
      </c>
      <c r="D31438" s="7" t="s">
        <v>7236</v>
      </c>
      <c r="E31438" s="7" t="s">
        <v>23669</v>
      </c>
      <c r="F31438">
        <f>IF(IFERROR(VLOOKUP(A31438,官网公开专利!B:B,1,0),0)&lt;&gt;0,1,0)</f>
        <v>1</v>
      </c>
    </row>
    <row r="31439" spans="1:6" x14ac:dyDescent="0.4">
      <c r="A31439" s="7" t="s">
        <v>10096</v>
      </c>
      <c r="B31439" s="7" t="s">
        <v>23694</v>
      </c>
      <c r="C31439" s="11">
        <v>43886</v>
      </c>
      <c r="D31439" s="7" t="s">
        <v>7236</v>
      </c>
      <c r="E31439" s="7" t="s">
        <v>23669</v>
      </c>
      <c r="F31439">
        <f>IF(IFERROR(VLOOKUP(A31439,官网公开专利!B:B,1,0),0)&lt;&gt;0,1,0)</f>
        <v>1</v>
      </c>
    </row>
    <row r="31440" spans="1:6" x14ac:dyDescent="0.4">
      <c r="A31440" s="7" t="s">
        <v>11037</v>
      </c>
      <c r="B31440" s="7" t="s">
        <v>23694</v>
      </c>
      <c r="C31440" s="11">
        <v>43886</v>
      </c>
      <c r="D31440" s="7" t="s">
        <v>7236</v>
      </c>
      <c r="E31440" s="7" t="s">
        <v>23669</v>
      </c>
      <c r="F31440">
        <f>IF(IFERROR(VLOOKUP(A31440,官网公开专利!B:B,1,0),0)&lt;&gt;0,1,0)</f>
        <v>1</v>
      </c>
    </row>
    <row r="31441" spans="1:6" x14ac:dyDescent="0.4">
      <c r="A31441" s="7" t="s">
        <v>11038</v>
      </c>
      <c r="B31441" s="7" t="s">
        <v>23694</v>
      </c>
      <c r="C31441" s="11">
        <v>43886</v>
      </c>
      <c r="D31441" s="7" t="s">
        <v>7236</v>
      </c>
      <c r="E31441" s="7" t="s">
        <v>23669</v>
      </c>
      <c r="F31441">
        <f>IF(IFERROR(VLOOKUP(A31441,官网公开专利!B:B,1,0),0)&lt;&gt;0,1,0)</f>
        <v>1</v>
      </c>
    </row>
    <row r="31442" spans="1:6" x14ac:dyDescent="0.4">
      <c r="A31442" s="7" t="s">
        <v>11039</v>
      </c>
      <c r="B31442" s="7" t="s">
        <v>23694</v>
      </c>
      <c r="C31442" s="11">
        <v>43886</v>
      </c>
      <c r="D31442" s="7" t="s">
        <v>7236</v>
      </c>
      <c r="E31442" s="7" t="s">
        <v>23669</v>
      </c>
      <c r="F31442">
        <f>IF(IFERROR(VLOOKUP(A31442,官网公开专利!B:B,1,0),0)&lt;&gt;0,1,0)</f>
        <v>1</v>
      </c>
    </row>
    <row r="31443" spans="1:6" x14ac:dyDescent="0.4">
      <c r="A31443" s="7" t="s">
        <v>11015</v>
      </c>
      <c r="B31443" s="7" t="s">
        <v>23694</v>
      </c>
      <c r="C31443" s="11">
        <v>43886</v>
      </c>
      <c r="D31443" s="7" t="s">
        <v>7236</v>
      </c>
      <c r="E31443" s="7" t="s">
        <v>23669</v>
      </c>
      <c r="F31443">
        <f>IF(IFERROR(VLOOKUP(A31443,官网公开专利!B:B,1,0),0)&lt;&gt;0,1,0)</f>
        <v>1</v>
      </c>
    </row>
    <row r="31444" spans="1:6" x14ac:dyDescent="0.4">
      <c r="A31444" s="7" t="s">
        <v>11017</v>
      </c>
      <c r="B31444" s="7" t="s">
        <v>23694</v>
      </c>
      <c r="C31444" s="11">
        <v>43886</v>
      </c>
      <c r="D31444" s="7" t="s">
        <v>7236</v>
      </c>
      <c r="E31444" s="7" t="s">
        <v>23669</v>
      </c>
      <c r="F31444">
        <f>IF(IFERROR(VLOOKUP(A31444,官网公开专利!B:B,1,0),0)&lt;&gt;0,1,0)</f>
        <v>1</v>
      </c>
    </row>
    <row r="31445" spans="1:6" x14ac:dyDescent="0.4">
      <c r="A31445" s="7" t="s">
        <v>11040</v>
      </c>
      <c r="B31445" s="7" t="s">
        <v>23694</v>
      </c>
      <c r="C31445" s="11">
        <v>43886</v>
      </c>
      <c r="D31445" s="7" t="s">
        <v>7236</v>
      </c>
      <c r="E31445" s="7" t="s">
        <v>23669</v>
      </c>
      <c r="F31445">
        <f>IF(IFERROR(VLOOKUP(A31445,官网公开专利!B:B,1,0),0)&lt;&gt;0,1,0)</f>
        <v>1</v>
      </c>
    </row>
    <row r="31446" spans="1:6" x14ac:dyDescent="0.4">
      <c r="A31446" s="7" t="s">
        <v>11041</v>
      </c>
      <c r="B31446" s="7" t="s">
        <v>23694</v>
      </c>
      <c r="C31446" s="11">
        <v>43886</v>
      </c>
      <c r="D31446" s="7" t="s">
        <v>7236</v>
      </c>
      <c r="E31446" s="7" t="s">
        <v>23669</v>
      </c>
      <c r="F31446">
        <f>IF(IFERROR(VLOOKUP(A31446,官网公开专利!B:B,1,0),0)&lt;&gt;0,1,0)</f>
        <v>1</v>
      </c>
    </row>
    <row r="31447" spans="1:6" x14ac:dyDescent="0.4">
      <c r="A31447" s="7" t="s">
        <v>11018</v>
      </c>
      <c r="B31447" s="7" t="s">
        <v>23694</v>
      </c>
      <c r="C31447" s="11">
        <v>43886</v>
      </c>
      <c r="D31447" s="7" t="s">
        <v>7236</v>
      </c>
      <c r="E31447" s="7" t="s">
        <v>23669</v>
      </c>
      <c r="F31447">
        <f>IF(IFERROR(VLOOKUP(A31447,官网公开专利!B:B,1,0),0)&lt;&gt;0,1,0)</f>
        <v>1</v>
      </c>
    </row>
    <row r="31448" spans="1:6" x14ac:dyDescent="0.4">
      <c r="A31448" s="7" t="s">
        <v>11019</v>
      </c>
      <c r="B31448" s="7" t="s">
        <v>23694</v>
      </c>
      <c r="C31448" s="11">
        <v>43886</v>
      </c>
      <c r="D31448" s="7" t="s">
        <v>7236</v>
      </c>
      <c r="E31448" s="7" t="s">
        <v>23669</v>
      </c>
      <c r="F31448">
        <f>IF(IFERROR(VLOOKUP(A31448,官网公开专利!B:B,1,0),0)&lt;&gt;0,1,0)</f>
        <v>1</v>
      </c>
    </row>
    <row r="31449" spans="1:6" x14ac:dyDescent="0.4">
      <c r="A31449" s="7" t="s">
        <v>11020</v>
      </c>
      <c r="B31449" s="7" t="s">
        <v>23694</v>
      </c>
      <c r="C31449" s="11">
        <v>43886</v>
      </c>
      <c r="D31449" s="7" t="s">
        <v>7236</v>
      </c>
      <c r="E31449" s="7" t="s">
        <v>23669</v>
      </c>
      <c r="F31449">
        <f>IF(IFERROR(VLOOKUP(A31449,官网公开专利!B:B,1,0),0)&lt;&gt;0,1,0)</f>
        <v>1</v>
      </c>
    </row>
    <row r="31450" spans="1:6" x14ac:dyDescent="0.4">
      <c r="A31450" s="7" t="s">
        <v>9540</v>
      </c>
      <c r="B31450" s="7" t="s">
        <v>23695</v>
      </c>
      <c r="C31450" s="11">
        <v>43865</v>
      </c>
      <c r="D31450" s="7" t="s">
        <v>7236</v>
      </c>
      <c r="E31450" s="7" t="s">
        <v>22295</v>
      </c>
      <c r="F31450">
        <f>IF(IFERROR(VLOOKUP(A31450,官网公开专利!B:B,1,0),0)&lt;&gt;0,1,0)</f>
        <v>1</v>
      </c>
    </row>
    <row r="31451" spans="1:6" x14ac:dyDescent="0.4">
      <c r="A31451" s="7" t="s">
        <v>9540</v>
      </c>
      <c r="B31451" s="7" t="s">
        <v>23696</v>
      </c>
      <c r="C31451" s="11">
        <v>43844</v>
      </c>
      <c r="D31451" s="7" t="s">
        <v>7236</v>
      </c>
      <c r="E31451" s="7" t="s">
        <v>23697</v>
      </c>
      <c r="F31451">
        <f>IF(IFERROR(VLOOKUP(A31451,官网公开专利!B:B,1,0),0)&lt;&gt;0,1,0)</f>
        <v>1</v>
      </c>
    </row>
    <row r="31452" spans="1:6" x14ac:dyDescent="0.4">
      <c r="A31452" s="7" t="s">
        <v>9540</v>
      </c>
      <c r="B31452" s="7" t="s">
        <v>23698</v>
      </c>
      <c r="C31452" s="11">
        <v>43760</v>
      </c>
      <c r="D31452" s="7" t="s">
        <v>7236</v>
      </c>
      <c r="E31452" s="7" t="s">
        <v>23699</v>
      </c>
      <c r="F31452">
        <f>IF(IFERROR(VLOOKUP(A31452,官网公开专利!B:B,1,0),0)&lt;&gt;0,1,0)</f>
        <v>1</v>
      </c>
    </row>
    <row r="31453" spans="1:6" x14ac:dyDescent="0.4">
      <c r="A31453" s="7" t="s">
        <v>9540</v>
      </c>
      <c r="B31453" s="7" t="s">
        <v>23700</v>
      </c>
      <c r="C31453" s="11">
        <v>43753</v>
      </c>
      <c r="D31453" s="7" t="s">
        <v>7236</v>
      </c>
      <c r="E31453" s="7" t="s">
        <v>23701</v>
      </c>
      <c r="F31453">
        <f>IF(IFERROR(VLOOKUP(A31453,官网公开专利!B:B,1,0),0)&lt;&gt;0,1,0)</f>
        <v>1</v>
      </c>
    </row>
    <row r="31454" spans="1:6" x14ac:dyDescent="0.4">
      <c r="A31454" s="7" t="s">
        <v>9540</v>
      </c>
      <c r="B31454" s="7" t="s">
        <v>23702</v>
      </c>
      <c r="C31454" s="11">
        <v>43732</v>
      </c>
      <c r="D31454" s="7" t="s">
        <v>7236</v>
      </c>
      <c r="E31454" s="7" t="s">
        <v>23703</v>
      </c>
      <c r="F31454">
        <f>IF(IFERROR(VLOOKUP(A31454,官网公开专利!B:B,1,0),0)&lt;&gt;0,1,0)</f>
        <v>1</v>
      </c>
    </row>
    <row r="31455" spans="1:6" x14ac:dyDescent="0.4">
      <c r="A31455" s="7" t="s">
        <v>9540</v>
      </c>
      <c r="B31455" s="7" t="s">
        <v>23704</v>
      </c>
      <c r="C31455" s="11">
        <v>43718</v>
      </c>
      <c r="D31455" s="7" t="s">
        <v>7236</v>
      </c>
      <c r="E31455" s="7" t="s">
        <v>23705</v>
      </c>
      <c r="F31455">
        <f>IF(IFERROR(VLOOKUP(A31455,官网公开专利!B:B,1,0),0)&lt;&gt;0,1,0)</f>
        <v>1</v>
      </c>
    </row>
    <row r="31456" spans="1:6" x14ac:dyDescent="0.4">
      <c r="A31456" s="7" t="s">
        <v>9540</v>
      </c>
      <c r="B31456" s="7" t="s">
        <v>23706</v>
      </c>
      <c r="C31456" s="11">
        <v>43718</v>
      </c>
      <c r="D31456" s="7" t="s">
        <v>7236</v>
      </c>
      <c r="E31456" s="7" t="s">
        <v>23707</v>
      </c>
      <c r="F31456">
        <f>IF(IFERROR(VLOOKUP(A31456,官网公开专利!B:B,1,0),0)&lt;&gt;0,1,0)</f>
        <v>1</v>
      </c>
    </row>
    <row r="31457" spans="1:6" x14ac:dyDescent="0.4">
      <c r="A31457" s="7" t="s">
        <v>9540</v>
      </c>
      <c r="B31457" s="7" t="s">
        <v>23708</v>
      </c>
      <c r="C31457" s="11">
        <v>43704</v>
      </c>
      <c r="D31457" s="7" t="s">
        <v>7236</v>
      </c>
      <c r="E31457" s="7" t="s">
        <v>23709</v>
      </c>
      <c r="F31457">
        <f>IF(IFERROR(VLOOKUP(A31457,官网公开专利!B:B,1,0),0)&lt;&gt;0,1,0)</f>
        <v>1</v>
      </c>
    </row>
    <row r="31458" spans="1:6" x14ac:dyDescent="0.4">
      <c r="A31458" s="7" t="s">
        <v>9540</v>
      </c>
      <c r="B31458" s="7" t="s">
        <v>23710</v>
      </c>
      <c r="C31458" s="11">
        <v>43620</v>
      </c>
      <c r="D31458" s="7" t="s">
        <v>7236</v>
      </c>
      <c r="E31458" s="7" t="s">
        <v>23711</v>
      </c>
      <c r="F31458">
        <f>IF(IFERROR(VLOOKUP(A31458,官网公开专利!B:B,1,0),0)&lt;&gt;0,1,0)</f>
        <v>1</v>
      </c>
    </row>
    <row r="31459" spans="1:6" x14ac:dyDescent="0.4">
      <c r="A31459" s="7" t="s">
        <v>9540</v>
      </c>
      <c r="B31459" s="7" t="s">
        <v>23719</v>
      </c>
      <c r="C31459" s="11">
        <v>43599</v>
      </c>
      <c r="D31459" s="7" t="s">
        <v>7236</v>
      </c>
      <c r="E31459" s="7" t="s">
        <v>23720</v>
      </c>
      <c r="F31459">
        <f>IF(IFERROR(VLOOKUP(A31459,官网公开专利!B:B,1,0),0)&lt;&gt;0,1,0)</f>
        <v>1</v>
      </c>
    </row>
    <row r="31460" spans="1:6" x14ac:dyDescent="0.4">
      <c r="A31460" s="7" t="s">
        <v>11033</v>
      </c>
      <c r="B31460" s="7" t="s">
        <v>23719</v>
      </c>
      <c r="C31460" s="11">
        <v>43599</v>
      </c>
      <c r="D31460" s="7" t="s">
        <v>7236</v>
      </c>
      <c r="E31460" s="7" t="s">
        <v>23720</v>
      </c>
      <c r="F31460">
        <f>IF(IFERROR(VLOOKUP(A31460,官网公开专利!B:B,1,0),0)&lt;&gt;0,1,0)</f>
        <v>1</v>
      </c>
    </row>
    <row r="31461" spans="1:6" x14ac:dyDescent="0.4">
      <c r="A31461" s="7" t="s">
        <v>10092</v>
      </c>
      <c r="B31461" s="7" t="s">
        <v>23719</v>
      </c>
      <c r="C31461" s="11">
        <v>43599</v>
      </c>
      <c r="D31461" s="7" t="s">
        <v>7236</v>
      </c>
      <c r="E31461" s="7" t="s">
        <v>23720</v>
      </c>
      <c r="F31461">
        <f>IF(IFERROR(VLOOKUP(A31461,官网公开专利!B:B,1,0),0)&lt;&gt;0,1,0)</f>
        <v>1</v>
      </c>
    </row>
    <row r="31462" spans="1:6" x14ac:dyDescent="0.4">
      <c r="A31462" s="7" t="s">
        <v>10096</v>
      </c>
      <c r="B31462" s="7" t="s">
        <v>23719</v>
      </c>
      <c r="C31462" s="11">
        <v>43599</v>
      </c>
      <c r="D31462" s="7" t="s">
        <v>7236</v>
      </c>
      <c r="E31462" s="7" t="s">
        <v>23720</v>
      </c>
      <c r="F31462">
        <f>IF(IFERROR(VLOOKUP(A31462,官网公开专利!B:B,1,0),0)&lt;&gt;0,1,0)</f>
        <v>1</v>
      </c>
    </row>
    <row r="31463" spans="1:6" x14ac:dyDescent="0.4">
      <c r="A31463" s="7" t="s">
        <v>11037</v>
      </c>
      <c r="B31463" s="7" t="s">
        <v>23719</v>
      </c>
      <c r="C31463" s="11">
        <v>43599</v>
      </c>
      <c r="D31463" s="7" t="s">
        <v>7236</v>
      </c>
      <c r="E31463" s="7" t="s">
        <v>23720</v>
      </c>
      <c r="F31463">
        <f>IF(IFERROR(VLOOKUP(A31463,官网公开专利!B:B,1,0),0)&lt;&gt;0,1,0)</f>
        <v>1</v>
      </c>
    </row>
    <row r="31464" spans="1:6" x14ac:dyDescent="0.4">
      <c r="A31464" s="7" t="s">
        <v>11038</v>
      </c>
      <c r="B31464" s="7" t="s">
        <v>23719</v>
      </c>
      <c r="C31464" s="11">
        <v>43599</v>
      </c>
      <c r="D31464" s="7" t="s">
        <v>7236</v>
      </c>
      <c r="E31464" s="7" t="s">
        <v>23720</v>
      </c>
      <c r="F31464">
        <f>IF(IFERROR(VLOOKUP(A31464,官网公开专利!B:B,1,0),0)&lt;&gt;0,1,0)</f>
        <v>1</v>
      </c>
    </row>
    <row r="31465" spans="1:6" x14ac:dyDescent="0.4">
      <c r="A31465" s="7" t="s">
        <v>11039</v>
      </c>
      <c r="B31465" s="7" t="s">
        <v>23719</v>
      </c>
      <c r="C31465" s="11">
        <v>43599</v>
      </c>
      <c r="D31465" s="7" t="s">
        <v>7236</v>
      </c>
      <c r="E31465" s="7" t="s">
        <v>23720</v>
      </c>
      <c r="F31465">
        <f>IF(IFERROR(VLOOKUP(A31465,官网公开专利!B:B,1,0),0)&lt;&gt;0,1,0)</f>
        <v>1</v>
      </c>
    </row>
    <row r="31466" spans="1:6" x14ac:dyDescent="0.4">
      <c r="A31466" s="7" t="s">
        <v>11015</v>
      </c>
      <c r="B31466" s="7" t="s">
        <v>23719</v>
      </c>
      <c r="C31466" s="11">
        <v>43599</v>
      </c>
      <c r="D31466" s="7" t="s">
        <v>7236</v>
      </c>
      <c r="E31466" s="7" t="s">
        <v>23720</v>
      </c>
      <c r="F31466">
        <f>IF(IFERROR(VLOOKUP(A31466,官网公开专利!B:B,1,0),0)&lt;&gt;0,1,0)</f>
        <v>1</v>
      </c>
    </row>
    <row r="31467" spans="1:6" x14ac:dyDescent="0.4">
      <c r="A31467" s="7" t="s">
        <v>11017</v>
      </c>
      <c r="B31467" s="7" t="s">
        <v>23719</v>
      </c>
      <c r="C31467" s="11">
        <v>43599</v>
      </c>
      <c r="D31467" s="7" t="s">
        <v>7236</v>
      </c>
      <c r="E31467" s="7" t="s">
        <v>23720</v>
      </c>
      <c r="F31467">
        <f>IF(IFERROR(VLOOKUP(A31467,官网公开专利!B:B,1,0),0)&lt;&gt;0,1,0)</f>
        <v>1</v>
      </c>
    </row>
    <row r="31468" spans="1:6" x14ac:dyDescent="0.4">
      <c r="A31468" s="7" t="s">
        <v>11040</v>
      </c>
      <c r="B31468" s="7" t="s">
        <v>23719</v>
      </c>
      <c r="C31468" s="11">
        <v>43599</v>
      </c>
      <c r="D31468" s="7" t="s">
        <v>7236</v>
      </c>
      <c r="E31468" s="7" t="s">
        <v>23720</v>
      </c>
      <c r="F31468">
        <f>IF(IFERROR(VLOOKUP(A31468,官网公开专利!B:B,1,0),0)&lt;&gt;0,1,0)</f>
        <v>1</v>
      </c>
    </row>
    <row r="31469" spans="1:6" x14ac:dyDescent="0.4">
      <c r="A31469" s="7" t="s">
        <v>11041</v>
      </c>
      <c r="B31469" s="7" t="s">
        <v>23719</v>
      </c>
      <c r="C31469" s="11">
        <v>43599</v>
      </c>
      <c r="D31469" s="7" t="s">
        <v>7236</v>
      </c>
      <c r="E31469" s="7" t="s">
        <v>23720</v>
      </c>
      <c r="F31469">
        <f>IF(IFERROR(VLOOKUP(A31469,官网公开专利!B:B,1,0),0)&lt;&gt;0,1,0)</f>
        <v>1</v>
      </c>
    </row>
    <row r="31470" spans="1:6" x14ac:dyDescent="0.4">
      <c r="A31470" s="7" t="s">
        <v>11018</v>
      </c>
      <c r="B31470" s="7" t="s">
        <v>23719</v>
      </c>
      <c r="C31470" s="11">
        <v>43599</v>
      </c>
      <c r="D31470" s="7" t="s">
        <v>7236</v>
      </c>
      <c r="E31470" s="7" t="s">
        <v>23720</v>
      </c>
      <c r="F31470">
        <f>IF(IFERROR(VLOOKUP(A31470,官网公开专利!B:B,1,0),0)&lt;&gt;0,1,0)</f>
        <v>1</v>
      </c>
    </row>
    <row r="31471" spans="1:6" x14ac:dyDescent="0.4">
      <c r="A31471" s="7" t="s">
        <v>11019</v>
      </c>
      <c r="B31471" s="7" t="s">
        <v>23719</v>
      </c>
      <c r="C31471" s="11">
        <v>43599</v>
      </c>
      <c r="D31471" s="7" t="s">
        <v>7236</v>
      </c>
      <c r="E31471" s="7" t="s">
        <v>23720</v>
      </c>
      <c r="F31471">
        <f>IF(IFERROR(VLOOKUP(A31471,官网公开专利!B:B,1,0),0)&lt;&gt;0,1,0)</f>
        <v>1</v>
      </c>
    </row>
    <row r="31472" spans="1:6" x14ac:dyDescent="0.4">
      <c r="A31472" s="7" t="s">
        <v>11020</v>
      </c>
      <c r="B31472" s="7" t="s">
        <v>23719</v>
      </c>
      <c r="C31472" s="11">
        <v>43599</v>
      </c>
      <c r="D31472" s="7" t="s">
        <v>7236</v>
      </c>
      <c r="E31472" s="7" t="s">
        <v>23720</v>
      </c>
      <c r="F31472">
        <f>IF(IFERROR(VLOOKUP(A31472,官网公开专利!B:B,1,0),0)&lt;&gt;0,1,0)</f>
        <v>1</v>
      </c>
    </row>
    <row r="31473" spans="1:6" x14ac:dyDescent="0.4">
      <c r="A31473" s="7" t="s">
        <v>9540</v>
      </c>
      <c r="B31473" s="7" t="s">
        <v>23712</v>
      </c>
      <c r="C31473" s="11">
        <v>43599</v>
      </c>
      <c r="D31473" s="7" t="s">
        <v>7236</v>
      </c>
      <c r="E31473" s="7" t="s">
        <v>23713</v>
      </c>
      <c r="F31473">
        <f>IF(IFERROR(VLOOKUP(A31473,官网公开专利!B:B,1,0),0)&lt;&gt;0,1,0)</f>
        <v>1</v>
      </c>
    </row>
    <row r="31474" spans="1:6" x14ac:dyDescent="0.4">
      <c r="A31474" s="7" t="s">
        <v>11033</v>
      </c>
      <c r="B31474" s="7" t="s">
        <v>23712</v>
      </c>
      <c r="C31474" s="11">
        <v>43599</v>
      </c>
      <c r="D31474" s="7" t="s">
        <v>7236</v>
      </c>
      <c r="E31474" s="7" t="s">
        <v>23713</v>
      </c>
      <c r="F31474">
        <f>IF(IFERROR(VLOOKUP(A31474,官网公开专利!B:B,1,0),0)&lt;&gt;0,1,0)</f>
        <v>1</v>
      </c>
    </row>
    <row r="31475" spans="1:6" x14ac:dyDescent="0.4">
      <c r="A31475" s="7" t="s">
        <v>10092</v>
      </c>
      <c r="B31475" s="7" t="s">
        <v>23712</v>
      </c>
      <c r="C31475" s="11">
        <v>43599</v>
      </c>
      <c r="D31475" s="7" t="s">
        <v>7236</v>
      </c>
      <c r="E31475" s="7" t="s">
        <v>23713</v>
      </c>
      <c r="F31475">
        <f>IF(IFERROR(VLOOKUP(A31475,官网公开专利!B:B,1,0),0)&lt;&gt;0,1,0)</f>
        <v>1</v>
      </c>
    </row>
    <row r="31476" spans="1:6" x14ac:dyDescent="0.4">
      <c r="A31476" s="7" t="s">
        <v>10096</v>
      </c>
      <c r="B31476" s="7" t="s">
        <v>23712</v>
      </c>
      <c r="C31476" s="11">
        <v>43599</v>
      </c>
      <c r="D31476" s="7" t="s">
        <v>7236</v>
      </c>
      <c r="E31476" s="7" t="s">
        <v>23713</v>
      </c>
      <c r="F31476">
        <f>IF(IFERROR(VLOOKUP(A31476,官网公开专利!B:B,1,0),0)&lt;&gt;0,1,0)</f>
        <v>1</v>
      </c>
    </row>
    <row r="31477" spans="1:6" x14ac:dyDescent="0.4">
      <c r="A31477" s="7" t="s">
        <v>11037</v>
      </c>
      <c r="B31477" s="7" t="s">
        <v>23712</v>
      </c>
      <c r="C31477" s="11">
        <v>43599</v>
      </c>
      <c r="D31477" s="7" t="s">
        <v>7236</v>
      </c>
      <c r="E31477" s="7" t="s">
        <v>23713</v>
      </c>
      <c r="F31477">
        <f>IF(IFERROR(VLOOKUP(A31477,官网公开专利!B:B,1,0),0)&lt;&gt;0,1,0)</f>
        <v>1</v>
      </c>
    </row>
    <row r="31478" spans="1:6" x14ac:dyDescent="0.4">
      <c r="A31478" s="7" t="s">
        <v>11038</v>
      </c>
      <c r="B31478" s="7" t="s">
        <v>23712</v>
      </c>
      <c r="C31478" s="11">
        <v>43599</v>
      </c>
      <c r="D31478" s="7" t="s">
        <v>7236</v>
      </c>
      <c r="E31478" s="7" t="s">
        <v>23713</v>
      </c>
      <c r="F31478">
        <f>IF(IFERROR(VLOOKUP(A31478,官网公开专利!B:B,1,0),0)&lt;&gt;0,1,0)</f>
        <v>1</v>
      </c>
    </row>
    <row r="31479" spans="1:6" x14ac:dyDescent="0.4">
      <c r="A31479" s="7" t="s">
        <v>11039</v>
      </c>
      <c r="B31479" s="7" t="s">
        <v>23712</v>
      </c>
      <c r="C31479" s="11">
        <v>43599</v>
      </c>
      <c r="D31479" s="7" t="s">
        <v>7236</v>
      </c>
      <c r="E31479" s="7" t="s">
        <v>23713</v>
      </c>
      <c r="F31479">
        <f>IF(IFERROR(VLOOKUP(A31479,官网公开专利!B:B,1,0),0)&lt;&gt;0,1,0)</f>
        <v>1</v>
      </c>
    </row>
    <row r="31480" spans="1:6" x14ac:dyDescent="0.4">
      <c r="A31480" s="7" t="s">
        <v>11015</v>
      </c>
      <c r="B31480" s="7" t="s">
        <v>23712</v>
      </c>
      <c r="C31480" s="11">
        <v>43599</v>
      </c>
      <c r="D31480" s="7" t="s">
        <v>7236</v>
      </c>
      <c r="E31480" s="7" t="s">
        <v>23713</v>
      </c>
      <c r="F31480">
        <f>IF(IFERROR(VLOOKUP(A31480,官网公开专利!B:B,1,0),0)&lt;&gt;0,1,0)</f>
        <v>1</v>
      </c>
    </row>
    <row r="31481" spans="1:6" x14ac:dyDescent="0.4">
      <c r="A31481" s="7" t="s">
        <v>11017</v>
      </c>
      <c r="B31481" s="7" t="s">
        <v>23712</v>
      </c>
      <c r="C31481" s="11">
        <v>43599</v>
      </c>
      <c r="D31481" s="7" t="s">
        <v>7236</v>
      </c>
      <c r="E31481" s="7" t="s">
        <v>23713</v>
      </c>
      <c r="F31481">
        <f>IF(IFERROR(VLOOKUP(A31481,官网公开专利!B:B,1,0),0)&lt;&gt;0,1,0)</f>
        <v>1</v>
      </c>
    </row>
    <row r="31482" spans="1:6" x14ac:dyDescent="0.4">
      <c r="A31482" s="7" t="s">
        <v>11040</v>
      </c>
      <c r="B31482" s="7" t="s">
        <v>23712</v>
      </c>
      <c r="C31482" s="11">
        <v>43599</v>
      </c>
      <c r="D31482" s="7" t="s">
        <v>7236</v>
      </c>
      <c r="E31482" s="7" t="s">
        <v>23713</v>
      </c>
      <c r="F31482">
        <f>IF(IFERROR(VLOOKUP(A31482,官网公开专利!B:B,1,0),0)&lt;&gt;0,1,0)</f>
        <v>1</v>
      </c>
    </row>
    <row r="31483" spans="1:6" x14ac:dyDescent="0.4">
      <c r="A31483" s="7" t="s">
        <v>11041</v>
      </c>
      <c r="B31483" s="7" t="s">
        <v>23712</v>
      </c>
      <c r="C31483" s="11">
        <v>43599</v>
      </c>
      <c r="D31483" s="7" t="s">
        <v>7236</v>
      </c>
      <c r="E31483" s="7" t="s">
        <v>23713</v>
      </c>
      <c r="F31483">
        <f>IF(IFERROR(VLOOKUP(A31483,官网公开专利!B:B,1,0),0)&lt;&gt;0,1,0)</f>
        <v>1</v>
      </c>
    </row>
    <row r="31484" spans="1:6" x14ac:dyDescent="0.4">
      <c r="A31484" s="7" t="s">
        <v>11018</v>
      </c>
      <c r="B31484" s="7" t="s">
        <v>23712</v>
      </c>
      <c r="C31484" s="11">
        <v>43599</v>
      </c>
      <c r="D31484" s="7" t="s">
        <v>7236</v>
      </c>
      <c r="E31484" s="7" t="s">
        <v>23713</v>
      </c>
      <c r="F31484">
        <f>IF(IFERROR(VLOOKUP(A31484,官网公开专利!B:B,1,0),0)&lt;&gt;0,1,0)</f>
        <v>1</v>
      </c>
    </row>
    <row r="31485" spans="1:6" x14ac:dyDescent="0.4">
      <c r="A31485" s="7" t="s">
        <v>11019</v>
      </c>
      <c r="B31485" s="7" t="s">
        <v>23712</v>
      </c>
      <c r="C31485" s="11">
        <v>43599</v>
      </c>
      <c r="D31485" s="7" t="s">
        <v>7236</v>
      </c>
      <c r="E31485" s="7" t="s">
        <v>23713</v>
      </c>
      <c r="F31485">
        <f>IF(IFERROR(VLOOKUP(A31485,官网公开专利!B:B,1,0),0)&lt;&gt;0,1,0)</f>
        <v>1</v>
      </c>
    </row>
    <row r="31486" spans="1:6" x14ac:dyDescent="0.4">
      <c r="A31486" s="7" t="s">
        <v>11020</v>
      </c>
      <c r="B31486" s="7" t="s">
        <v>23712</v>
      </c>
      <c r="C31486" s="11">
        <v>43599</v>
      </c>
      <c r="D31486" s="7" t="s">
        <v>7236</v>
      </c>
      <c r="E31486" s="7" t="s">
        <v>23713</v>
      </c>
      <c r="F31486">
        <f>IF(IFERROR(VLOOKUP(A31486,官网公开专利!B:B,1,0),0)&lt;&gt;0,1,0)</f>
        <v>1</v>
      </c>
    </row>
    <row r="31487" spans="1:6" x14ac:dyDescent="0.4">
      <c r="A31487" s="7" t="s">
        <v>9540</v>
      </c>
      <c r="B31487" s="7" t="s">
        <v>23715</v>
      </c>
      <c r="C31487" s="11">
        <v>43599</v>
      </c>
      <c r="D31487" s="7" t="s">
        <v>7236</v>
      </c>
      <c r="E31487" s="7" t="s">
        <v>23716</v>
      </c>
      <c r="F31487">
        <f>IF(IFERROR(VLOOKUP(A31487,官网公开专利!B:B,1,0),0)&lt;&gt;0,1,0)</f>
        <v>1</v>
      </c>
    </row>
    <row r="31488" spans="1:6" x14ac:dyDescent="0.4">
      <c r="A31488" s="7" t="s">
        <v>9540</v>
      </c>
      <c r="B31488" s="7" t="s">
        <v>23717</v>
      </c>
      <c r="C31488" s="11">
        <v>43599</v>
      </c>
      <c r="D31488" s="7" t="s">
        <v>7236</v>
      </c>
      <c r="E31488" s="7" t="s">
        <v>23718</v>
      </c>
      <c r="F31488">
        <f>IF(IFERROR(VLOOKUP(A31488,官网公开专利!B:B,1,0),0)&lt;&gt;0,1,0)</f>
        <v>1</v>
      </c>
    </row>
    <row r="31489" spans="1:6" x14ac:dyDescent="0.4">
      <c r="A31489" s="7" t="s">
        <v>9540</v>
      </c>
      <c r="B31489" s="7" t="s">
        <v>23714</v>
      </c>
      <c r="C31489" s="11">
        <v>43599</v>
      </c>
      <c r="D31489" s="7" t="s">
        <v>7236</v>
      </c>
      <c r="E31489" s="7" t="s">
        <v>23689</v>
      </c>
      <c r="F31489">
        <f>IF(IFERROR(VLOOKUP(A31489,官网公开专利!B:B,1,0),0)&lt;&gt;0,1,0)</f>
        <v>1</v>
      </c>
    </row>
    <row r="31490" spans="1:6" x14ac:dyDescent="0.4">
      <c r="A31490" s="7" t="s">
        <v>9540</v>
      </c>
      <c r="B31490" s="7" t="s">
        <v>23721</v>
      </c>
      <c r="C31490" s="11">
        <v>43592</v>
      </c>
      <c r="D31490" s="7" t="s">
        <v>7236</v>
      </c>
      <c r="E31490" s="7" t="s">
        <v>23722</v>
      </c>
      <c r="F31490">
        <f>IF(IFERROR(VLOOKUP(A31490,官网公开专利!B:B,1,0),0)&lt;&gt;0,1,0)</f>
        <v>1</v>
      </c>
    </row>
    <row r="31491" spans="1:6" x14ac:dyDescent="0.4">
      <c r="A31491" s="7" t="s">
        <v>9540</v>
      </c>
      <c r="B31491" s="7" t="s">
        <v>23723</v>
      </c>
      <c r="C31491" s="11">
        <v>43585</v>
      </c>
      <c r="D31491" s="7" t="s">
        <v>7236</v>
      </c>
      <c r="E31491" s="7" t="s">
        <v>23724</v>
      </c>
      <c r="F31491">
        <f>IF(IFERROR(VLOOKUP(A31491,官网公开专利!B:B,1,0),0)&lt;&gt;0,1,0)</f>
        <v>1</v>
      </c>
    </row>
    <row r="31492" spans="1:6" x14ac:dyDescent="0.4">
      <c r="A31492" s="7" t="s">
        <v>9540</v>
      </c>
      <c r="B31492" s="7" t="s">
        <v>23725</v>
      </c>
      <c r="C31492" s="11">
        <v>43557</v>
      </c>
      <c r="D31492" s="7" t="s">
        <v>7236</v>
      </c>
      <c r="E31492" s="7" t="s">
        <v>23726</v>
      </c>
      <c r="F31492">
        <f>IF(IFERROR(VLOOKUP(A31492,官网公开专利!B:B,1,0),0)&lt;&gt;0,1,0)</f>
        <v>1</v>
      </c>
    </row>
    <row r="31493" spans="1:6" x14ac:dyDescent="0.4">
      <c r="A31493" s="7" t="s">
        <v>9540</v>
      </c>
      <c r="B31493" s="7" t="s">
        <v>23729</v>
      </c>
      <c r="C31493" s="11">
        <v>43529</v>
      </c>
      <c r="D31493" s="7" t="s">
        <v>7236</v>
      </c>
      <c r="E31493" s="7" t="s">
        <v>22295</v>
      </c>
      <c r="F31493">
        <f>IF(IFERROR(VLOOKUP(A31493,官网公开专利!B:B,1,0),0)&lt;&gt;0,1,0)</f>
        <v>1</v>
      </c>
    </row>
    <row r="31494" spans="1:6" x14ac:dyDescent="0.4">
      <c r="A31494" s="7" t="s">
        <v>9540</v>
      </c>
      <c r="B31494" s="7" t="s">
        <v>23727</v>
      </c>
      <c r="C31494" s="11">
        <v>43529</v>
      </c>
      <c r="D31494" s="7" t="s">
        <v>7236</v>
      </c>
      <c r="E31494" s="7" t="s">
        <v>23728</v>
      </c>
      <c r="F31494">
        <f>IF(IFERROR(VLOOKUP(A31494,官网公开专利!B:B,1,0),0)&lt;&gt;0,1,0)</f>
        <v>1</v>
      </c>
    </row>
    <row r="31495" spans="1:6" x14ac:dyDescent="0.4">
      <c r="A31495" s="7" t="s">
        <v>9540</v>
      </c>
      <c r="B31495" s="7" t="s">
        <v>23730</v>
      </c>
      <c r="C31495" s="11">
        <v>43522</v>
      </c>
      <c r="D31495" s="7" t="s">
        <v>7236</v>
      </c>
      <c r="E31495" s="7" t="s">
        <v>23731</v>
      </c>
      <c r="F31495">
        <f>IF(IFERROR(VLOOKUP(A31495,官网公开专利!B:B,1,0),0)&lt;&gt;0,1,0)</f>
        <v>1</v>
      </c>
    </row>
    <row r="31496" spans="1:6" x14ac:dyDescent="0.4">
      <c r="A31496" s="7" t="s">
        <v>9540</v>
      </c>
      <c r="B31496" s="7" t="s">
        <v>7235</v>
      </c>
      <c r="C31496" s="11">
        <v>43522</v>
      </c>
      <c r="D31496" s="7" t="s">
        <v>7236</v>
      </c>
      <c r="E31496" s="7" t="s">
        <v>7237</v>
      </c>
      <c r="F31496">
        <f>IF(IFERROR(VLOOKUP(A31496,官网公开专利!B:B,1,0),0)&lt;&gt;0,1,0)</f>
        <v>1</v>
      </c>
    </row>
    <row r="31497" spans="1:6" x14ac:dyDescent="0.4">
      <c r="A31497" s="7" t="s">
        <v>11033</v>
      </c>
      <c r="B31497" s="7" t="s">
        <v>7235</v>
      </c>
      <c r="C31497" s="11">
        <v>43522</v>
      </c>
      <c r="D31497" s="7" t="s">
        <v>7236</v>
      </c>
      <c r="E31497" s="7" t="s">
        <v>7237</v>
      </c>
      <c r="F31497">
        <f>IF(IFERROR(VLOOKUP(A31497,官网公开专利!B:B,1,0),0)&lt;&gt;0,1,0)</f>
        <v>1</v>
      </c>
    </row>
    <row r="31498" spans="1:6" x14ac:dyDescent="0.4">
      <c r="A31498" s="7" t="s">
        <v>10092</v>
      </c>
      <c r="B31498" s="7" t="s">
        <v>7235</v>
      </c>
      <c r="C31498" s="11">
        <v>43522</v>
      </c>
      <c r="D31498" s="7" t="s">
        <v>7236</v>
      </c>
      <c r="E31498" s="7" t="s">
        <v>7237</v>
      </c>
      <c r="F31498">
        <f>IF(IFERROR(VLOOKUP(A31498,官网公开专利!B:B,1,0),0)&lt;&gt;0,1,0)</f>
        <v>1</v>
      </c>
    </row>
    <row r="31499" spans="1:6" x14ac:dyDescent="0.4">
      <c r="A31499" s="7" t="s">
        <v>10096</v>
      </c>
      <c r="B31499" s="7" t="s">
        <v>7235</v>
      </c>
      <c r="C31499" s="11">
        <v>43522</v>
      </c>
      <c r="D31499" s="7" t="s">
        <v>7236</v>
      </c>
      <c r="E31499" s="7" t="s">
        <v>7237</v>
      </c>
      <c r="F31499">
        <f>IF(IFERROR(VLOOKUP(A31499,官网公开专利!B:B,1,0),0)&lt;&gt;0,1,0)</f>
        <v>1</v>
      </c>
    </row>
    <row r="31500" spans="1:6" x14ac:dyDescent="0.4">
      <c r="A31500" s="7" t="s">
        <v>11037</v>
      </c>
      <c r="B31500" s="7" t="s">
        <v>7235</v>
      </c>
      <c r="C31500" s="11">
        <v>43522</v>
      </c>
      <c r="D31500" s="7" t="s">
        <v>7236</v>
      </c>
      <c r="E31500" s="7" t="s">
        <v>7237</v>
      </c>
      <c r="F31500">
        <f>IF(IFERROR(VLOOKUP(A31500,官网公开专利!B:B,1,0),0)&lt;&gt;0,1,0)</f>
        <v>1</v>
      </c>
    </row>
    <row r="31501" spans="1:6" x14ac:dyDescent="0.4">
      <c r="A31501" s="7" t="s">
        <v>11038</v>
      </c>
      <c r="B31501" s="7" t="s">
        <v>7235</v>
      </c>
      <c r="C31501" s="11">
        <v>43522</v>
      </c>
      <c r="D31501" s="7" t="s">
        <v>7236</v>
      </c>
      <c r="E31501" s="7" t="s">
        <v>7237</v>
      </c>
      <c r="F31501">
        <f>IF(IFERROR(VLOOKUP(A31501,官网公开专利!B:B,1,0),0)&lt;&gt;0,1,0)</f>
        <v>1</v>
      </c>
    </row>
    <row r="31502" spans="1:6" x14ac:dyDescent="0.4">
      <c r="A31502" s="7" t="s">
        <v>11039</v>
      </c>
      <c r="B31502" s="7" t="s">
        <v>7235</v>
      </c>
      <c r="C31502" s="11">
        <v>43522</v>
      </c>
      <c r="D31502" s="7" t="s">
        <v>7236</v>
      </c>
      <c r="E31502" s="7" t="s">
        <v>7237</v>
      </c>
      <c r="F31502">
        <f>IF(IFERROR(VLOOKUP(A31502,官网公开专利!B:B,1,0),0)&lt;&gt;0,1,0)</f>
        <v>1</v>
      </c>
    </row>
    <row r="31503" spans="1:6" x14ac:dyDescent="0.4">
      <c r="A31503" s="7" t="s">
        <v>11015</v>
      </c>
      <c r="B31503" s="7" t="s">
        <v>7235</v>
      </c>
      <c r="C31503" s="11">
        <v>43522</v>
      </c>
      <c r="D31503" s="7" t="s">
        <v>7236</v>
      </c>
      <c r="E31503" s="7" t="s">
        <v>7237</v>
      </c>
      <c r="F31503">
        <f>IF(IFERROR(VLOOKUP(A31503,官网公开专利!B:B,1,0),0)&lt;&gt;0,1,0)</f>
        <v>1</v>
      </c>
    </row>
    <row r="31504" spans="1:6" x14ac:dyDescent="0.4">
      <c r="A31504" s="7" t="s">
        <v>11017</v>
      </c>
      <c r="B31504" s="7" t="s">
        <v>7235</v>
      </c>
      <c r="C31504" s="11">
        <v>43522</v>
      </c>
      <c r="D31504" s="7" t="s">
        <v>7236</v>
      </c>
      <c r="E31504" s="7" t="s">
        <v>7237</v>
      </c>
      <c r="F31504">
        <f>IF(IFERROR(VLOOKUP(A31504,官网公开专利!B:B,1,0),0)&lt;&gt;0,1,0)</f>
        <v>1</v>
      </c>
    </row>
    <row r="31505" spans="1:6" x14ac:dyDescent="0.4">
      <c r="A31505" s="7" t="s">
        <v>10282</v>
      </c>
      <c r="B31505" s="7" t="s">
        <v>7235</v>
      </c>
      <c r="C31505" s="11">
        <v>43522</v>
      </c>
      <c r="D31505" s="7" t="s">
        <v>7236</v>
      </c>
      <c r="E31505" s="7" t="s">
        <v>7237</v>
      </c>
      <c r="F31505">
        <f>IF(IFERROR(VLOOKUP(A31505,官网公开专利!B:B,1,0),0)&lt;&gt;0,1,0)</f>
        <v>1</v>
      </c>
    </row>
    <row r="31506" spans="1:6" x14ac:dyDescent="0.4">
      <c r="A31506" s="7" t="s">
        <v>11040</v>
      </c>
      <c r="B31506" s="7" t="s">
        <v>7235</v>
      </c>
      <c r="C31506" s="11">
        <v>43522</v>
      </c>
      <c r="D31506" s="7" t="s">
        <v>7236</v>
      </c>
      <c r="E31506" s="7" t="s">
        <v>7237</v>
      </c>
      <c r="F31506">
        <f>IF(IFERROR(VLOOKUP(A31506,官网公开专利!B:B,1,0),0)&lt;&gt;0,1,0)</f>
        <v>1</v>
      </c>
    </row>
    <row r="31507" spans="1:6" x14ac:dyDescent="0.4">
      <c r="A31507" s="7" t="s">
        <v>11041</v>
      </c>
      <c r="B31507" s="7" t="s">
        <v>7235</v>
      </c>
      <c r="C31507" s="11">
        <v>43522</v>
      </c>
      <c r="D31507" s="7" t="s">
        <v>7236</v>
      </c>
      <c r="E31507" s="7" t="s">
        <v>7237</v>
      </c>
      <c r="F31507">
        <f>IF(IFERROR(VLOOKUP(A31507,官网公开专利!B:B,1,0),0)&lt;&gt;0,1,0)</f>
        <v>1</v>
      </c>
    </row>
    <row r="31508" spans="1:6" x14ac:dyDescent="0.4">
      <c r="A31508" s="7" t="s">
        <v>10283</v>
      </c>
      <c r="B31508" s="7" t="s">
        <v>7235</v>
      </c>
      <c r="C31508" s="11">
        <v>43522</v>
      </c>
      <c r="D31508" s="7" t="s">
        <v>7236</v>
      </c>
      <c r="E31508" s="7" t="s">
        <v>7237</v>
      </c>
      <c r="F31508">
        <f>IF(IFERROR(VLOOKUP(A31508,官网公开专利!B:B,1,0),0)&lt;&gt;0,1,0)</f>
        <v>1</v>
      </c>
    </row>
    <row r="31509" spans="1:6" x14ac:dyDescent="0.4">
      <c r="A31509" s="7" t="s">
        <v>11018</v>
      </c>
      <c r="B31509" s="7" t="s">
        <v>7235</v>
      </c>
      <c r="C31509" s="11">
        <v>43522</v>
      </c>
      <c r="D31509" s="7" t="s">
        <v>7236</v>
      </c>
      <c r="E31509" s="7" t="s">
        <v>7237</v>
      </c>
      <c r="F31509">
        <f>IF(IFERROR(VLOOKUP(A31509,官网公开专利!B:B,1,0),0)&lt;&gt;0,1,0)</f>
        <v>1</v>
      </c>
    </row>
    <row r="31510" spans="1:6" x14ac:dyDescent="0.4">
      <c r="A31510" s="7" t="s">
        <v>11019</v>
      </c>
      <c r="B31510" s="7" t="s">
        <v>7235</v>
      </c>
      <c r="C31510" s="11">
        <v>43522</v>
      </c>
      <c r="D31510" s="7" t="s">
        <v>7236</v>
      </c>
      <c r="E31510" s="7" t="s">
        <v>7237</v>
      </c>
      <c r="F31510">
        <f>IF(IFERROR(VLOOKUP(A31510,官网公开专利!B:B,1,0),0)&lt;&gt;0,1,0)</f>
        <v>1</v>
      </c>
    </row>
    <row r="31511" spans="1:6" x14ac:dyDescent="0.4">
      <c r="A31511" s="7" t="s">
        <v>11020</v>
      </c>
      <c r="B31511" s="7" t="s">
        <v>7235</v>
      </c>
      <c r="C31511" s="11">
        <v>43522</v>
      </c>
      <c r="D31511" s="7" t="s">
        <v>7236</v>
      </c>
      <c r="E31511" s="7" t="s">
        <v>7237</v>
      </c>
      <c r="F31511">
        <f>IF(IFERROR(VLOOKUP(A31511,官网公开专利!B:B,1,0),0)&lt;&gt;0,1,0)</f>
        <v>1</v>
      </c>
    </row>
    <row r="31512" spans="1:6" x14ac:dyDescent="0.4">
      <c r="A31512" s="7" t="s">
        <v>9540</v>
      </c>
      <c r="B31512" s="7" t="s">
        <v>23732</v>
      </c>
      <c r="C31512" s="11">
        <v>43515</v>
      </c>
      <c r="D31512" s="7" t="s">
        <v>7236</v>
      </c>
      <c r="E31512" s="7" t="s">
        <v>23733</v>
      </c>
      <c r="F31512">
        <f>IF(IFERROR(VLOOKUP(A31512,官网公开专利!B:B,1,0),0)&lt;&gt;0,1,0)</f>
        <v>1</v>
      </c>
    </row>
    <row r="31513" spans="1:6" x14ac:dyDescent="0.4">
      <c r="A31513" s="7" t="s">
        <v>9540</v>
      </c>
      <c r="B31513" s="7" t="s">
        <v>23734</v>
      </c>
      <c r="C31513" s="11">
        <v>43480</v>
      </c>
      <c r="D31513" s="7" t="s">
        <v>7236</v>
      </c>
      <c r="E31513" s="7" t="s">
        <v>23735</v>
      </c>
      <c r="F31513">
        <f>IF(IFERROR(VLOOKUP(A31513,官网公开专利!B:B,1,0),0)&lt;&gt;0,1,0)</f>
        <v>1</v>
      </c>
    </row>
    <row r="31514" spans="1:6" x14ac:dyDescent="0.4">
      <c r="A31514" s="7" t="s">
        <v>9540</v>
      </c>
      <c r="B31514" s="7" t="s">
        <v>23736</v>
      </c>
      <c r="C31514" s="11">
        <v>43375</v>
      </c>
      <c r="D31514" s="7" t="s">
        <v>7236</v>
      </c>
      <c r="E31514" s="7" t="s">
        <v>23737</v>
      </c>
      <c r="F31514">
        <f>IF(IFERROR(VLOOKUP(A31514,官网公开专利!B:B,1,0),0)&lt;&gt;0,1,0)</f>
        <v>1</v>
      </c>
    </row>
    <row r="31515" spans="1:6" x14ac:dyDescent="0.4">
      <c r="A31515" s="7" t="s">
        <v>9540</v>
      </c>
      <c r="B31515" s="7" t="s">
        <v>23738</v>
      </c>
      <c r="C31515" s="11">
        <v>43354</v>
      </c>
      <c r="D31515" s="7" t="s">
        <v>7236</v>
      </c>
      <c r="E31515" s="7" t="s">
        <v>22263</v>
      </c>
      <c r="F31515">
        <f>IF(IFERROR(VLOOKUP(A31515,官网公开专利!B:B,1,0),0)&lt;&gt;0,1,0)</f>
        <v>1</v>
      </c>
    </row>
    <row r="31516" spans="1:6" x14ac:dyDescent="0.4">
      <c r="A31516" s="7" t="s">
        <v>9540</v>
      </c>
      <c r="B31516" s="7" t="s">
        <v>23652</v>
      </c>
      <c r="C31516" s="11">
        <v>43186</v>
      </c>
      <c r="D31516" s="7" t="s">
        <v>23653</v>
      </c>
      <c r="E31516" s="7" t="s">
        <v>23654</v>
      </c>
      <c r="F31516">
        <f>IF(IFERROR(VLOOKUP(A31516,官网公开专利!B:B,1,0),0)&lt;&gt;0,1,0)</f>
        <v>1</v>
      </c>
    </row>
    <row r="31517" spans="1:6" x14ac:dyDescent="0.4">
      <c r="A31517" s="7" t="s">
        <v>10733</v>
      </c>
      <c r="B31517" s="7" t="s">
        <v>23649</v>
      </c>
      <c r="C31517" s="11">
        <v>42368</v>
      </c>
      <c r="D31517" s="7" t="s">
        <v>23650</v>
      </c>
      <c r="E31517" s="7" t="s">
        <v>23651</v>
      </c>
      <c r="F31517">
        <f>IF(IFERROR(VLOOKUP(A31517,官网公开专利!B:B,1,0),0)&lt;&gt;0,1,0)</f>
        <v>1</v>
      </c>
    </row>
    <row r="31518" spans="1:6" x14ac:dyDescent="0.4">
      <c r="A31518" s="7" t="s">
        <v>10736</v>
      </c>
      <c r="B31518" s="7" t="s">
        <v>23649</v>
      </c>
      <c r="C31518" s="11">
        <v>42368</v>
      </c>
      <c r="D31518" s="7" t="s">
        <v>23650</v>
      </c>
      <c r="E31518" s="7" t="s">
        <v>23651</v>
      </c>
      <c r="F31518">
        <f>IF(IFERROR(VLOOKUP(A31518,官网公开专利!B:B,1,0),0)&lt;&gt;0,1,0)</f>
        <v>1</v>
      </c>
    </row>
    <row r="31519" spans="1:6" x14ac:dyDescent="0.4">
      <c r="A31519" s="7" t="s">
        <v>10737</v>
      </c>
      <c r="B31519" s="7" t="s">
        <v>23649</v>
      </c>
      <c r="C31519" s="11">
        <v>42368</v>
      </c>
      <c r="D31519" s="7" t="s">
        <v>23650</v>
      </c>
      <c r="E31519" s="7" t="s">
        <v>23651</v>
      </c>
      <c r="F31519">
        <f>IF(IFERROR(VLOOKUP(A31519,官网公开专利!B:B,1,0),0)&lt;&gt;0,1,0)</f>
        <v>1</v>
      </c>
    </row>
    <row r="31520" spans="1:6" x14ac:dyDescent="0.4">
      <c r="A31520" s="7" t="s">
        <v>10738</v>
      </c>
      <c r="B31520" s="7" t="s">
        <v>23649</v>
      </c>
      <c r="C31520" s="11">
        <v>42368</v>
      </c>
      <c r="D31520" s="7" t="s">
        <v>23650</v>
      </c>
      <c r="E31520" s="7" t="s">
        <v>23651</v>
      </c>
      <c r="F31520">
        <f>IF(IFERROR(VLOOKUP(A31520,官网公开专利!B:B,1,0),0)&lt;&gt;0,1,0)</f>
        <v>1</v>
      </c>
    </row>
    <row r="31521" spans="1:6" x14ac:dyDescent="0.4">
      <c r="A31521" s="7" t="s">
        <v>11421</v>
      </c>
      <c r="B31521" s="7" t="s">
        <v>23646</v>
      </c>
      <c r="C31521" s="11">
        <v>42591</v>
      </c>
      <c r="D31521" s="7" t="s">
        <v>23647</v>
      </c>
      <c r="E31521" s="7" t="s">
        <v>23648</v>
      </c>
      <c r="F31521">
        <f>IF(IFERROR(VLOOKUP(A31521,官网公开专利!B:B,1,0),0)&lt;&gt;0,1,0)</f>
        <v>1</v>
      </c>
    </row>
    <row r="31522" spans="1:6" x14ac:dyDescent="0.4">
      <c r="A31522" s="7" t="s">
        <v>11422</v>
      </c>
      <c r="B31522" s="7" t="s">
        <v>23646</v>
      </c>
      <c r="C31522" s="11">
        <v>42591</v>
      </c>
      <c r="D31522" s="7" t="s">
        <v>23647</v>
      </c>
      <c r="E31522" s="7" t="s">
        <v>23648</v>
      </c>
      <c r="F31522">
        <f>IF(IFERROR(VLOOKUP(A31522,官网公开专利!B:B,1,0),0)&lt;&gt;0,1,0)</f>
        <v>1</v>
      </c>
    </row>
    <row r="31523" spans="1:6" x14ac:dyDescent="0.4">
      <c r="A31523" s="7" t="s">
        <v>9540</v>
      </c>
      <c r="B31523" s="7" t="s">
        <v>23637</v>
      </c>
      <c r="C31523" s="11">
        <v>43263</v>
      </c>
      <c r="D31523" s="7" t="s">
        <v>751</v>
      </c>
      <c r="E31523" s="7" t="s">
        <v>23638</v>
      </c>
      <c r="F31523">
        <f>IF(IFERROR(VLOOKUP(A31523,官网公开专利!B:B,1,0),0)&lt;&gt;0,1,0)</f>
        <v>1</v>
      </c>
    </row>
    <row r="31524" spans="1:6" x14ac:dyDescent="0.4">
      <c r="A31524" s="7" t="s">
        <v>9953</v>
      </c>
      <c r="B31524" s="7" t="s">
        <v>23639</v>
      </c>
      <c r="C31524" s="11">
        <v>43130</v>
      </c>
      <c r="D31524" s="7" t="s">
        <v>751</v>
      </c>
      <c r="E31524" s="7" t="s">
        <v>23640</v>
      </c>
      <c r="F31524">
        <f>IF(IFERROR(VLOOKUP(A31524,官网公开专利!B:B,1,0),0)&lt;&gt;0,1,0)</f>
        <v>1</v>
      </c>
    </row>
    <row r="31525" spans="1:6" x14ac:dyDescent="0.4">
      <c r="A31525" s="7" t="s">
        <v>9955</v>
      </c>
      <c r="B31525" s="7" t="s">
        <v>23639</v>
      </c>
      <c r="C31525" s="11">
        <v>43130</v>
      </c>
      <c r="D31525" s="7" t="s">
        <v>751</v>
      </c>
      <c r="E31525" s="7" t="s">
        <v>23640</v>
      </c>
      <c r="F31525">
        <f>IF(IFERROR(VLOOKUP(A31525,官网公开专利!B:B,1,0),0)&lt;&gt;0,1,0)</f>
        <v>1</v>
      </c>
    </row>
    <row r="31526" spans="1:6" x14ac:dyDescent="0.4">
      <c r="A31526" s="7" t="s">
        <v>9540</v>
      </c>
      <c r="B31526" s="7" t="s">
        <v>23641</v>
      </c>
      <c r="C31526" s="11">
        <v>42584</v>
      </c>
      <c r="D31526" s="7" t="s">
        <v>751</v>
      </c>
      <c r="E31526" s="7" t="s">
        <v>23642</v>
      </c>
      <c r="F31526">
        <f>IF(IFERROR(VLOOKUP(A31526,官网公开专利!B:B,1,0),0)&lt;&gt;0,1,0)</f>
        <v>1</v>
      </c>
    </row>
    <row r="31527" spans="1:6" x14ac:dyDescent="0.4">
      <c r="A31527" s="7" t="s">
        <v>11421</v>
      </c>
      <c r="B31527" s="7" t="s">
        <v>23643</v>
      </c>
      <c r="C31527" s="11">
        <v>42339</v>
      </c>
      <c r="D31527" s="7" t="s">
        <v>751</v>
      </c>
      <c r="E31527" s="7" t="s">
        <v>18785</v>
      </c>
      <c r="F31527">
        <f>IF(IFERROR(VLOOKUP(A31527,官网公开专利!B:B,1,0),0)&lt;&gt;0,1,0)</f>
        <v>1</v>
      </c>
    </row>
    <row r="31528" spans="1:6" x14ac:dyDescent="0.4">
      <c r="A31528" s="7" t="s">
        <v>11422</v>
      </c>
      <c r="B31528" s="7" t="s">
        <v>23643</v>
      </c>
      <c r="C31528" s="11">
        <v>42339</v>
      </c>
      <c r="D31528" s="7" t="s">
        <v>751</v>
      </c>
      <c r="E31528" s="7" t="s">
        <v>18785</v>
      </c>
      <c r="F31528">
        <f>IF(IFERROR(VLOOKUP(A31528,官网公开专利!B:B,1,0),0)&lt;&gt;0,1,0)</f>
        <v>1</v>
      </c>
    </row>
    <row r="31529" spans="1:6" x14ac:dyDescent="0.4">
      <c r="A31529" s="7" t="s">
        <v>9953</v>
      </c>
      <c r="B31529" s="7" t="s">
        <v>2172</v>
      </c>
      <c r="C31529" s="11">
        <v>42171</v>
      </c>
      <c r="D31529" s="7" t="s">
        <v>751</v>
      </c>
      <c r="E31529" s="7" t="s">
        <v>2173</v>
      </c>
      <c r="F31529">
        <f>IF(IFERROR(VLOOKUP(A31529,官网公开专利!B:B,1,0),0)&lt;&gt;0,1,0)</f>
        <v>1</v>
      </c>
    </row>
    <row r="31530" spans="1:6" x14ac:dyDescent="0.4">
      <c r="A31530" s="7" t="s">
        <v>9955</v>
      </c>
      <c r="B31530" s="7" t="s">
        <v>2172</v>
      </c>
      <c r="C31530" s="11">
        <v>42171</v>
      </c>
      <c r="D31530" s="7" t="s">
        <v>751</v>
      </c>
      <c r="E31530" s="7" t="s">
        <v>2173</v>
      </c>
      <c r="F31530">
        <f>IF(IFERROR(VLOOKUP(A31530,官网公开专利!B:B,1,0),0)&lt;&gt;0,1,0)</f>
        <v>1</v>
      </c>
    </row>
    <row r="31531" spans="1:6" x14ac:dyDescent="0.4">
      <c r="A31531" s="7" t="s">
        <v>11421</v>
      </c>
      <c r="B31531" s="7" t="s">
        <v>23644</v>
      </c>
      <c r="C31531" s="11">
        <v>42096</v>
      </c>
      <c r="D31531" s="7" t="s">
        <v>751</v>
      </c>
      <c r="E31531" s="7" t="s">
        <v>23645</v>
      </c>
      <c r="F31531">
        <f>IF(IFERROR(VLOOKUP(A31531,官网公开专利!B:B,1,0),0)&lt;&gt;0,1,0)</f>
        <v>1</v>
      </c>
    </row>
    <row r="31532" spans="1:6" x14ac:dyDescent="0.4">
      <c r="A31532" s="7" t="s">
        <v>11422</v>
      </c>
      <c r="B31532" s="7" t="s">
        <v>23644</v>
      </c>
      <c r="C31532" s="11">
        <v>42096</v>
      </c>
      <c r="D31532" s="7" t="s">
        <v>751</v>
      </c>
      <c r="E31532" s="7" t="s">
        <v>23645</v>
      </c>
      <c r="F31532">
        <f>IF(IFERROR(VLOOKUP(A31532,官网公开专利!B:B,1,0),0)&lt;&gt;0,1,0)</f>
        <v>1</v>
      </c>
    </row>
    <row r="31533" spans="1:6" x14ac:dyDescent="0.4">
      <c r="A31533" s="7" t="s">
        <v>10531</v>
      </c>
      <c r="B31533" s="7" t="s">
        <v>19127</v>
      </c>
      <c r="C31533" s="11">
        <v>43557</v>
      </c>
      <c r="D31533" s="7" t="s">
        <v>751</v>
      </c>
      <c r="E31533" s="7" t="s">
        <v>19128</v>
      </c>
      <c r="F31533">
        <f>IF(IFERROR(VLOOKUP(A31533,官网公开专利!B:B,1,0),0)&lt;&gt;0,1,0)</f>
        <v>1</v>
      </c>
    </row>
    <row r="31534" spans="1:6" x14ac:dyDescent="0.4">
      <c r="A31534" s="7" t="s">
        <v>10528</v>
      </c>
      <c r="B31534" s="7" t="s">
        <v>19127</v>
      </c>
      <c r="C31534" s="11">
        <v>43557</v>
      </c>
      <c r="D31534" s="7" t="s">
        <v>751</v>
      </c>
      <c r="E31534" s="7" t="s">
        <v>19128</v>
      </c>
      <c r="F31534">
        <f>IF(IFERROR(VLOOKUP(A31534,官网公开专利!B:B,1,0),0)&lt;&gt;0,1,0)</f>
        <v>1</v>
      </c>
    </row>
    <row r="31535" spans="1:6" x14ac:dyDescent="0.4">
      <c r="A31535" s="7" t="s">
        <v>9953</v>
      </c>
      <c r="B31535" s="7" t="s">
        <v>23634</v>
      </c>
      <c r="C31535" s="11">
        <v>42199</v>
      </c>
      <c r="D31535" s="7" t="s">
        <v>23635</v>
      </c>
      <c r="E31535" s="7" t="s">
        <v>23636</v>
      </c>
      <c r="F31535">
        <f>IF(IFERROR(VLOOKUP(A31535,官网公开专利!B:B,1,0),0)&lt;&gt;0,1,0)</f>
        <v>1</v>
      </c>
    </row>
    <row r="31536" spans="1:6" x14ac:dyDescent="0.4">
      <c r="A31536" s="7" t="s">
        <v>9955</v>
      </c>
      <c r="B31536" s="7" t="s">
        <v>23634</v>
      </c>
      <c r="C31536" s="11">
        <v>42199</v>
      </c>
      <c r="D31536" s="7" t="s">
        <v>23635</v>
      </c>
      <c r="E31536" s="7" t="s">
        <v>23636</v>
      </c>
      <c r="F31536">
        <f>IF(IFERROR(VLOOKUP(A31536,官网公开专利!B:B,1,0),0)&lt;&gt;0,1,0)</f>
        <v>1</v>
      </c>
    </row>
    <row r="31537" spans="1:6" x14ac:dyDescent="0.4">
      <c r="A31537" s="7" t="s">
        <v>9491</v>
      </c>
      <c r="B31537" s="7" t="s">
        <v>23626</v>
      </c>
      <c r="C31537" s="11">
        <v>44973</v>
      </c>
      <c r="D31537" s="7" t="s">
        <v>6341</v>
      </c>
      <c r="E31537" s="7" t="s">
        <v>6342</v>
      </c>
      <c r="F31537">
        <f>IF(IFERROR(VLOOKUP(A31537,官网公开专利!B:B,1,0),0)&lt;&gt;0,1,0)</f>
        <v>1</v>
      </c>
    </row>
    <row r="31538" spans="1:6" x14ac:dyDescent="0.4">
      <c r="A31538" s="7" t="s">
        <v>9491</v>
      </c>
      <c r="B31538" s="7" t="s">
        <v>23630</v>
      </c>
      <c r="C31538" s="11">
        <v>43328</v>
      </c>
      <c r="D31538" s="7" t="s">
        <v>6341</v>
      </c>
      <c r="E31538" s="7" t="s">
        <v>6344</v>
      </c>
      <c r="F31538">
        <f>IF(IFERROR(VLOOKUP(A31538,官网公开专利!B:B,1,0),0)&lt;&gt;0,1,0)</f>
        <v>1</v>
      </c>
    </row>
    <row r="31539" spans="1:6" x14ac:dyDescent="0.4">
      <c r="A31539" s="7" t="s">
        <v>9491</v>
      </c>
      <c r="B31539" s="7" t="s">
        <v>23629</v>
      </c>
      <c r="C31539" s="11">
        <v>43328</v>
      </c>
      <c r="D31539" s="7" t="s">
        <v>6341</v>
      </c>
      <c r="E31539" s="7" t="s">
        <v>6342</v>
      </c>
      <c r="F31539">
        <f>IF(IFERROR(VLOOKUP(A31539,官网公开专利!B:B,1,0),0)&lt;&gt;0,1,0)</f>
        <v>1</v>
      </c>
    </row>
    <row r="31540" spans="1:6" x14ac:dyDescent="0.4">
      <c r="A31540" s="7" t="s">
        <v>9491</v>
      </c>
      <c r="B31540" s="7" t="s">
        <v>23627</v>
      </c>
      <c r="C31540" s="11">
        <v>44621</v>
      </c>
      <c r="D31540" s="7" t="s">
        <v>6341</v>
      </c>
      <c r="E31540" s="7" t="s">
        <v>6342</v>
      </c>
      <c r="F31540">
        <f>IF(IFERROR(VLOOKUP(A31540,官网公开专利!B:B,1,0),0)&lt;&gt;0,1,0)</f>
        <v>1</v>
      </c>
    </row>
    <row r="31541" spans="1:6" x14ac:dyDescent="0.4">
      <c r="A31541" s="7" t="s">
        <v>10030</v>
      </c>
      <c r="B31541" s="7" t="s">
        <v>6343</v>
      </c>
      <c r="C31541" s="11">
        <v>44145</v>
      </c>
      <c r="D31541" s="7" t="s">
        <v>6341</v>
      </c>
      <c r="E31541" s="7" t="s">
        <v>6344</v>
      </c>
      <c r="F31541">
        <f>IF(IFERROR(VLOOKUP(A31541,官网公开专利!B:B,1,0),0)&lt;&gt;0,1,0)</f>
        <v>1</v>
      </c>
    </row>
    <row r="31542" spans="1:6" x14ac:dyDescent="0.4">
      <c r="A31542" s="7" t="s">
        <v>9489</v>
      </c>
      <c r="B31542" s="7" t="s">
        <v>6343</v>
      </c>
      <c r="C31542" s="11">
        <v>44145</v>
      </c>
      <c r="D31542" s="7" t="s">
        <v>6341</v>
      </c>
      <c r="E31542" s="7" t="s">
        <v>6344</v>
      </c>
      <c r="F31542">
        <f>IF(IFERROR(VLOOKUP(A31542,官网公开专利!B:B,1,0),0)&lt;&gt;0,1,0)</f>
        <v>1</v>
      </c>
    </row>
    <row r="31543" spans="1:6" x14ac:dyDescent="0.4">
      <c r="A31543" s="7" t="s">
        <v>9490</v>
      </c>
      <c r="B31543" s="7" t="s">
        <v>6343</v>
      </c>
      <c r="C31543" s="11">
        <v>44145</v>
      </c>
      <c r="D31543" s="7" t="s">
        <v>6341</v>
      </c>
      <c r="E31543" s="7" t="s">
        <v>6344</v>
      </c>
      <c r="F31543">
        <f>IF(IFERROR(VLOOKUP(A31543,官网公开专利!B:B,1,0),0)&lt;&gt;0,1,0)</f>
        <v>1</v>
      </c>
    </row>
    <row r="31544" spans="1:6" x14ac:dyDescent="0.4">
      <c r="A31544" s="7" t="s">
        <v>9491</v>
      </c>
      <c r="B31544" s="7" t="s">
        <v>6343</v>
      </c>
      <c r="C31544" s="11">
        <v>44145</v>
      </c>
      <c r="D31544" s="7" t="s">
        <v>6341</v>
      </c>
      <c r="E31544" s="7" t="s">
        <v>6344</v>
      </c>
      <c r="F31544">
        <f>IF(IFERROR(VLOOKUP(A31544,官网公开专利!B:B,1,0),0)&lt;&gt;0,1,0)</f>
        <v>1</v>
      </c>
    </row>
    <row r="31545" spans="1:6" x14ac:dyDescent="0.4">
      <c r="A31545" s="7" t="s">
        <v>9491</v>
      </c>
      <c r="B31545" s="7" t="s">
        <v>23628</v>
      </c>
      <c r="C31545" s="11">
        <v>43809</v>
      </c>
      <c r="D31545" s="7" t="s">
        <v>6341</v>
      </c>
      <c r="E31545" s="7" t="s">
        <v>6342</v>
      </c>
      <c r="F31545">
        <f>IF(IFERROR(VLOOKUP(A31545,官网公开专利!B:B,1,0),0)&lt;&gt;0,1,0)</f>
        <v>1</v>
      </c>
    </row>
    <row r="31546" spans="1:6" x14ac:dyDescent="0.4">
      <c r="A31546" s="7" t="s">
        <v>10814</v>
      </c>
      <c r="B31546" s="7" t="s">
        <v>23624</v>
      </c>
      <c r="C31546" s="11">
        <v>41772</v>
      </c>
      <c r="D31546" s="7" t="s">
        <v>23625</v>
      </c>
      <c r="E31546" s="7" t="s">
        <v>14083</v>
      </c>
      <c r="F31546">
        <f>IF(IFERROR(VLOOKUP(A31546,官网公开专利!B:B,1,0),0)&lt;&gt;0,1,0)</f>
        <v>1</v>
      </c>
    </row>
    <row r="31547" spans="1:6" x14ac:dyDescent="0.4">
      <c r="A31547" s="7" t="s">
        <v>9844</v>
      </c>
      <c r="B31547" s="7" t="s">
        <v>4146</v>
      </c>
      <c r="C31547" s="11">
        <v>42668</v>
      </c>
      <c r="D31547" s="7" t="s">
        <v>4147</v>
      </c>
      <c r="E31547" s="7" t="s">
        <v>4148</v>
      </c>
      <c r="F31547">
        <f>IF(IFERROR(VLOOKUP(A31547,官网公开专利!B:B,1,0),0)&lt;&gt;0,1,0)</f>
        <v>1</v>
      </c>
    </row>
    <row r="31548" spans="1:6" x14ac:dyDescent="0.4">
      <c r="A31548" s="7" t="s">
        <v>9845</v>
      </c>
      <c r="B31548" s="7" t="s">
        <v>4146</v>
      </c>
      <c r="C31548" s="11">
        <v>42668</v>
      </c>
      <c r="D31548" s="7" t="s">
        <v>4147</v>
      </c>
      <c r="E31548" s="7" t="s">
        <v>4148</v>
      </c>
      <c r="F31548">
        <f>IF(IFERROR(VLOOKUP(A31548,官网公开专利!B:B,1,0),0)&lt;&gt;0,1,0)</f>
        <v>1</v>
      </c>
    </row>
    <row r="31549" spans="1:6" x14ac:dyDescent="0.4">
      <c r="A31549" s="7" t="s">
        <v>9858</v>
      </c>
      <c r="B31549" s="7" t="s">
        <v>4146</v>
      </c>
      <c r="C31549" s="11">
        <v>42668</v>
      </c>
      <c r="D31549" s="7" t="s">
        <v>4147</v>
      </c>
      <c r="E31549" s="7" t="s">
        <v>4148</v>
      </c>
      <c r="F31549">
        <f>IF(IFERROR(VLOOKUP(A31549,官网公开专利!B:B,1,0),0)&lt;&gt;0,1,0)</f>
        <v>1</v>
      </c>
    </row>
    <row r="31550" spans="1:6" x14ac:dyDescent="0.4">
      <c r="A31550" s="7" t="s">
        <v>9846</v>
      </c>
      <c r="B31550" s="7" t="s">
        <v>4146</v>
      </c>
      <c r="C31550" s="11">
        <v>42668</v>
      </c>
      <c r="D31550" s="7" t="s">
        <v>4147</v>
      </c>
      <c r="E31550" s="7" t="s">
        <v>4148</v>
      </c>
      <c r="F31550">
        <f>IF(IFERROR(VLOOKUP(A31550,官网公开专利!B:B,1,0),0)&lt;&gt;0,1,0)</f>
        <v>1</v>
      </c>
    </row>
    <row r="31551" spans="1:6" x14ac:dyDescent="0.4">
      <c r="A31551" s="7" t="s">
        <v>9853</v>
      </c>
      <c r="B31551" s="7" t="s">
        <v>4146</v>
      </c>
      <c r="C31551" s="11">
        <v>42668</v>
      </c>
      <c r="D31551" s="7" t="s">
        <v>4147</v>
      </c>
      <c r="E31551" s="7" t="s">
        <v>4148</v>
      </c>
      <c r="F31551">
        <f>IF(IFERROR(VLOOKUP(A31551,官网公开专利!B:B,1,0),0)&lt;&gt;0,1,0)</f>
        <v>1</v>
      </c>
    </row>
    <row r="31552" spans="1:6" x14ac:dyDescent="0.4">
      <c r="A31552" s="7" t="s">
        <v>9855</v>
      </c>
      <c r="B31552" s="7" t="s">
        <v>4146</v>
      </c>
      <c r="C31552" s="11">
        <v>42668</v>
      </c>
      <c r="D31552" s="7" t="s">
        <v>4147</v>
      </c>
      <c r="E31552" s="7" t="s">
        <v>4148</v>
      </c>
      <c r="F31552">
        <f>IF(IFERROR(VLOOKUP(A31552,官网公开专利!B:B,1,0),0)&lt;&gt;0,1,0)</f>
        <v>1</v>
      </c>
    </row>
    <row r="31553" spans="1:6" x14ac:dyDescent="0.4">
      <c r="A31553" s="7" t="s">
        <v>9856</v>
      </c>
      <c r="B31553" s="7" t="s">
        <v>4146</v>
      </c>
      <c r="C31553" s="11">
        <v>42668</v>
      </c>
      <c r="D31553" s="7" t="s">
        <v>4147</v>
      </c>
      <c r="E31553" s="7" t="s">
        <v>4148</v>
      </c>
      <c r="F31553">
        <f>IF(IFERROR(VLOOKUP(A31553,官网公开专利!B:B,1,0),0)&lt;&gt;0,1,0)</f>
        <v>1</v>
      </c>
    </row>
    <row r="31554" spans="1:6" x14ac:dyDescent="0.4">
      <c r="A31554" s="7" t="s">
        <v>10429</v>
      </c>
      <c r="B31554" s="7" t="s">
        <v>615</v>
      </c>
      <c r="C31554" s="11">
        <v>41214</v>
      </c>
      <c r="D31554" s="7" t="s">
        <v>616</v>
      </c>
      <c r="E31554" s="7" t="s">
        <v>617</v>
      </c>
      <c r="F31554">
        <f>IF(IFERROR(VLOOKUP(A31554,官网公开专利!B:B,1,0),0)&lt;&gt;0,1,0)</f>
        <v>1</v>
      </c>
    </row>
    <row r="31555" spans="1:6" x14ac:dyDescent="0.4">
      <c r="A31555" s="7" t="s">
        <v>10432</v>
      </c>
      <c r="B31555" s="7" t="s">
        <v>615</v>
      </c>
      <c r="C31555" s="11">
        <v>41214</v>
      </c>
      <c r="D31555" s="7" t="s">
        <v>616</v>
      </c>
      <c r="E31555" s="7" t="s">
        <v>617</v>
      </c>
      <c r="F31555">
        <f>IF(IFERROR(VLOOKUP(A31555,官网公开专利!B:B,1,0),0)&lt;&gt;0,1,0)</f>
        <v>1</v>
      </c>
    </row>
    <row r="31556" spans="1:6" x14ac:dyDescent="0.4">
      <c r="A31556" s="7" t="s">
        <v>10827</v>
      </c>
      <c r="B31556" s="7" t="s">
        <v>615</v>
      </c>
      <c r="C31556" s="11">
        <v>41214</v>
      </c>
      <c r="D31556" s="7" t="s">
        <v>616</v>
      </c>
      <c r="E31556" s="7" t="s">
        <v>617</v>
      </c>
      <c r="F31556">
        <f>IF(IFERROR(VLOOKUP(A31556,官网公开专利!B:B,1,0),0)&lt;&gt;0,1,0)</f>
        <v>1</v>
      </c>
    </row>
    <row r="31557" spans="1:6" x14ac:dyDescent="0.4">
      <c r="A31557" s="7" t="s">
        <v>11006</v>
      </c>
      <c r="B31557" s="7" t="s">
        <v>615</v>
      </c>
      <c r="C31557" s="11">
        <v>41214</v>
      </c>
      <c r="D31557" s="7" t="s">
        <v>616</v>
      </c>
      <c r="E31557" s="7" t="s">
        <v>617</v>
      </c>
      <c r="F31557">
        <f>IF(IFERROR(VLOOKUP(A31557,官网公开专利!B:B,1,0),0)&lt;&gt;0,1,0)</f>
        <v>1</v>
      </c>
    </row>
    <row r="31558" spans="1:6" x14ac:dyDescent="0.4">
      <c r="A31558" s="7" t="s">
        <v>10429</v>
      </c>
      <c r="B31558" s="7" t="s">
        <v>618</v>
      </c>
      <c r="C31558" s="11">
        <v>41214</v>
      </c>
      <c r="D31558" s="7" t="s">
        <v>616</v>
      </c>
      <c r="E31558" s="7" t="s">
        <v>619</v>
      </c>
      <c r="F31558">
        <f>IF(IFERROR(VLOOKUP(A31558,官网公开专利!B:B,1,0),0)&lt;&gt;0,1,0)</f>
        <v>1</v>
      </c>
    </row>
    <row r="31559" spans="1:6" x14ac:dyDescent="0.4">
      <c r="A31559" s="7" t="s">
        <v>10432</v>
      </c>
      <c r="B31559" s="7" t="s">
        <v>618</v>
      </c>
      <c r="C31559" s="11">
        <v>41214</v>
      </c>
      <c r="D31559" s="7" t="s">
        <v>616</v>
      </c>
      <c r="E31559" s="7" t="s">
        <v>619</v>
      </c>
      <c r="F31559">
        <f>IF(IFERROR(VLOOKUP(A31559,官网公开专利!B:B,1,0),0)&lt;&gt;0,1,0)</f>
        <v>1</v>
      </c>
    </row>
    <row r="31560" spans="1:6" x14ac:dyDescent="0.4">
      <c r="A31560" s="7" t="s">
        <v>10827</v>
      </c>
      <c r="B31560" s="7" t="s">
        <v>618</v>
      </c>
      <c r="C31560" s="11">
        <v>41214</v>
      </c>
      <c r="D31560" s="7" t="s">
        <v>616</v>
      </c>
      <c r="E31560" s="7" t="s">
        <v>619</v>
      </c>
      <c r="F31560">
        <f>IF(IFERROR(VLOOKUP(A31560,官网公开专利!B:B,1,0),0)&lt;&gt;0,1,0)</f>
        <v>1</v>
      </c>
    </row>
    <row r="31561" spans="1:6" x14ac:dyDescent="0.4">
      <c r="A31561" s="7" t="s">
        <v>11006</v>
      </c>
      <c r="B31561" s="7" t="s">
        <v>618</v>
      </c>
      <c r="C31561" s="11">
        <v>41214</v>
      </c>
      <c r="D31561" s="7" t="s">
        <v>616</v>
      </c>
      <c r="E31561" s="7" t="s">
        <v>619</v>
      </c>
      <c r="F31561">
        <f>IF(IFERROR(VLOOKUP(A31561,官网公开专利!B:B,1,0),0)&lt;&gt;0,1,0)</f>
        <v>1</v>
      </c>
    </row>
    <row r="31562" spans="1:6" x14ac:dyDescent="0.4">
      <c r="A31562" s="7" t="s">
        <v>9447</v>
      </c>
      <c r="B31562" s="7" t="s">
        <v>1294</v>
      </c>
      <c r="C31562" s="11">
        <v>41604</v>
      </c>
      <c r="D31562" s="7" t="s">
        <v>1295</v>
      </c>
      <c r="E31562" s="7" t="s">
        <v>619</v>
      </c>
      <c r="F31562">
        <f>IF(IFERROR(VLOOKUP(A31562,官网公开专利!B:B,1,0),0)&lt;&gt;0,1,0)</f>
        <v>1</v>
      </c>
    </row>
    <row r="31563" spans="1:6" x14ac:dyDescent="0.4">
      <c r="A31563" s="7" t="s">
        <v>9448</v>
      </c>
      <c r="B31563" s="7" t="s">
        <v>1294</v>
      </c>
      <c r="C31563" s="11">
        <v>41604</v>
      </c>
      <c r="D31563" s="7" t="s">
        <v>1295</v>
      </c>
      <c r="E31563" s="7" t="s">
        <v>619</v>
      </c>
      <c r="F31563">
        <f>IF(IFERROR(VLOOKUP(A31563,官网公开专利!B:B,1,0),0)&lt;&gt;0,1,0)</f>
        <v>1</v>
      </c>
    </row>
    <row r="31564" spans="1:6" x14ac:dyDescent="0.4">
      <c r="A31564" s="7" t="s">
        <v>9449</v>
      </c>
      <c r="B31564" s="7" t="s">
        <v>1294</v>
      </c>
      <c r="C31564" s="11">
        <v>41604</v>
      </c>
      <c r="D31564" s="7" t="s">
        <v>1295</v>
      </c>
      <c r="E31564" s="7" t="s">
        <v>619</v>
      </c>
      <c r="F31564">
        <f>IF(IFERROR(VLOOKUP(A31564,官网公开专利!B:B,1,0),0)&lt;&gt;0,1,0)</f>
        <v>1</v>
      </c>
    </row>
    <row r="31565" spans="1:6" x14ac:dyDescent="0.4">
      <c r="A31565" s="7" t="s">
        <v>9540</v>
      </c>
      <c r="B31565" s="7" t="s">
        <v>1294</v>
      </c>
      <c r="C31565" s="11">
        <v>41604</v>
      </c>
      <c r="D31565" s="7" t="s">
        <v>1295</v>
      </c>
      <c r="E31565" s="7" t="s">
        <v>619</v>
      </c>
      <c r="F31565">
        <f>IF(IFERROR(VLOOKUP(A31565,官网公开专利!B:B,1,0),0)&lt;&gt;0,1,0)</f>
        <v>1</v>
      </c>
    </row>
    <row r="31566" spans="1:6" x14ac:dyDescent="0.4">
      <c r="A31566" s="7" t="s">
        <v>10434</v>
      </c>
      <c r="B31566" s="7" t="s">
        <v>1294</v>
      </c>
      <c r="C31566" s="11">
        <v>41604</v>
      </c>
      <c r="D31566" s="7" t="s">
        <v>1295</v>
      </c>
      <c r="E31566" s="7" t="s">
        <v>619</v>
      </c>
      <c r="F31566">
        <f>IF(IFERROR(VLOOKUP(A31566,官网公开专利!B:B,1,0),0)&lt;&gt;0,1,0)</f>
        <v>1</v>
      </c>
    </row>
    <row r="31567" spans="1:6" x14ac:dyDescent="0.4">
      <c r="A31567" s="7" t="s">
        <v>10435</v>
      </c>
      <c r="B31567" s="7" t="s">
        <v>1294</v>
      </c>
      <c r="C31567" s="11">
        <v>41604</v>
      </c>
      <c r="D31567" s="7" t="s">
        <v>1295</v>
      </c>
      <c r="E31567" s="7" t="s">
        <v>619</v>
      </c>
      <c r="F31567">
        <f>IF(IFERROR(VLOOKUP(A31567,官网公开专利!B:B,1,0),0)&lt;&gt;0,1,0)</f>
        <v>1</v>
      </c>
    </row>
    <row r="31568" spans="1:6" x14ac:dyDescent="0.4">
      <c r="A31568" s="7" t="s">
        <v>10436</v>
      </c>
      <c r="B31568" s="7" t="s">
        <v>1294</v>
      </c>
      <c r="C31568" s="11">
        <v>41604</v>
      </c>
      <c r="D31568" s="7" t="s">
        <v>1295</v>
      </c>
      <c r="E31568" s="7" t="s">
        <v>619</v>
      </c>
      <c r="F31568">
        <f>IF(IFERROR(VLOOKUP(A31568,官网公开专利!B:B,1,0),0)&lt;&gt;0,1,0)</f>
        <v>1</v>
      </c>
    </row>
    <row r="31569" spans="1:6" x14ac:dyDescent="0.4">
      <c r="A31569" s="7" t="s">
        <v>9732</v>
      </c>
      <c r="B31569" s="7" t="s">
        <v>23619</v>
      </c>
      <c r="C31569" s="11">
        <v>43739</v>
      </c>
      <c r="D31569" s="7" t="s">
        <v>23620</v>
      </c>
      <c r="E31569" s="7" t="s">
        <v>23621</v>
      </c>
      <c r="F31569">
        <f>IF(IFERROR(VLOOKUP(A31569,官网公开专利!B:B,1,0),0)&lt;&gt;0,1,0)</f>
        <v>1</v>
      </c>
    </row>
    <row r="31570" spans="1:6" x14ac:dyDescent="0.4">
      <c r="A31570" s="7" t="s">
        <v>10585</v>
      </c>
      <c r="B31570" s="7" t="s">
        <v>23616</v>
      </c>
      <c r="C31570" s="11">
        <v>43221</v>
      </c>
      <c r="D31570" s="7" t="s">
        <v>23617</v>
      </c>
      <c r="E31570" s="7" t="s">
        <v>23618</v>
      </c>
      <c r="F31570">
        <f>IF(IFERROR(VLOOKUP(A31570,官网公开专利!B:B,1,0),0)&lt;&gt;0,1,0)</f>
        <v>1</v>
      </c>
    </row>
    <row r="31571" spans="1:6" x14ac:dyDescent="0.4">
      <c r="A31571" s="7" t="s">
        <v>10589</v>
      </c>
      <c r="B31571" s="7" t="s">
        <v>23616</v>
      </c>
      <c r="C31571" s="11">
        <v>43221</v>
      </c>
      <c r="D31571" s="7" t="s">
        <v>23617</v>
      </c>
      <c r="E31571" s="7" t="s">
        <v>23618</v>
      </c>
      <c r="F31571">
        <f>IF(IFERROR(VLOOKUP(A31571,官网公开专利!B:B,1,0),0)&lt;&gt;0,1,0)</f>
        <v>1</v>
      </c>
    </row>
    <row r="31572" spans="1:6" x14ac:dyDescent="0.4">
      <c r="A31572" s="7" t="s">
        <v>10132</v>
      </c>
      <c r="B31572" s="7" t="s">
        <v>23616</v>
      </c>
      <c r="C31572" s="11">
        <v>43221</v>
      </c>
      <c r="D31572" s="7" t="s">
        <v>23617</v>
      </c>
      <c r="E31572" s="7" t="s">
        <v>23618</v>
      </c>
      <c r="F31572">
        <f>IF(IFERROR(VLOOKUP(A31572,官网公开专利!B:B,1,0),0)&lt;&gt;0,1,0)</f>
        <v>1</v>
      </c>
    </row>
    <row r="31573" spans="1:6" x14ac:dyDescent="0.4">
      <c r="A31573" s="7" t="s">
        <v>10531</v>
      </c>
      <c r="B31573" s="7" t="s">
        <v>23614</v>
      </c>
      <c r="C31573" s="11">
        <v>41382</v>
      </c>
      <c r="D31573" s="7" t="s">
        <v>23596</v>
      </c>
      <c r="E31573" s="7" t="s">
        <v>23615</v>
      </c>
      <c r="F31573">
        <f>IF(IFERROR(VLOOKUP(A31573,官网公开专利!B:B,1,0),0)&lt;&gt;0,1,0)</f>
        <v>1</v>
      </c>
    </row>
    <row r="31574" spans="1:6" x14ac:dyDescent="0.4">
      <c r="A31574" s="7" t="s">
        <v>10528</v>
      </c>
      <c r="B31574" s="7" t="s">
        <v>23614</v>
      </c>
      <c r="C31574" s="11">
        <v>41382</v>
      </c>
      <c r="D31574" s="7" t="s">
        <v>23596</v>
      </c>
      <c r="E31574" s="7" t="s">
        <v>23615</v>
      </c>
      <c r="F31574">
        <f>IF(IFERROR(VLOOKUP(A31574,官网公开专利!B:B,1,0),0)&lt;&gt;0,1,0)</f>
        <v>1</v>
      </c>
    </row>
    <row r="31575" spans="1:6" x14ac:dyDescent="0.4">
      <c r="A31575" s="7" t="s">
        <v>10531</v>
      </c>
      <c r="B31575" s="7" t="s">
        <v>23598</v>
      </c>
      <c r="C31575" s="11">
        <v>42507</v>
      </c>
      <c r="D31575" s="7" t="s">
        <v>23596</v>
      </c>
      <c r="E31575" s="7" t="s">
        <v>23599</v>
      </c>
      <c r="F31575">
        <f>IF(IFERROR(VLOOKUP(A31575,官网公开专利!B:B,1,0),0)&lt;&gt;0,1,0)</f>
        <v>1</v>
      </c>
    </row>
    <row r="31576" spans="1:6" x14ac:dyDescent="0.4">
      <c r="A31576" s="7" t="s">
        <v>10528</v>
      </c>
      <c r="B31576" s="7" t="s">
        <v>23598</v>
      </c>
      <c r="C31576" s="11">
        <v>42507</v>
      </c>
      <c r="D31576" s="7" t="s">
        <v>23596</v>
      </c>
      <c r="E31576" s="7" t="s">
        <v>23599</v>
      </c>
      <c r="F31576">
        <f>IF(IFERROR(VLOOKUP(A31576,官网公开专利!B:B,1,0),0)&lt;&gt;0,1,0)</f>
        <v>1</v>
      </c>
    </row>
    <row r="31577" spans="1:6" x14ac:dyDescent="0.4">
      <c r="A31577" s="7" t="s">
        <v>10531</v>
      </c>
      <c r="B31577" s="7" t="s">
        <v>23602</v>
      </c>
      <c r="C31577" s="11">
        <v>42241</v>
      </c>
      <c r="D31577" s="7" t="s">
        <v>23596</v>
      </c>
      <c r="E31577" s="7" t="s">
        <v>23603</v>
      </c>
      <c r="F31577">
        <f>IF(IFERROR(VLOOKUP(A31577,官网公开专利!B:B,1,0),0)&lt;&gt;0,1,0)</f>
        <v>1</v>
      </c>
    </row>
    <row r="31578" spans="1:6" x14ac:dyDescent="0.4">
      <c r="A31578" s="7" t="s">
        <v>10528</v>
      </c>
      <c r="B31578" s="7" t="s">
        <v>23602</v>
      </c>
      <c r="C31578" s="11">
        <v>42241</v>
      </c>
      <c r="D31578" s="7" t="s">
        <v>23596</v>
      </c>
      <c r="E31578" s="7" t="s">
        <v>23603</v>
      </c>
      <c r="F31578">
        <f>IF(IFERROR(VLOOKUP(A31578,官网公开专利!B:B,1,0),0)&lt;&gt;0,1,0)</f>
        <v>1</v>
      </c>
    </row>
    <row r="31579" spans="1:6" x14ac:dyDescent="0.4">
      <c r="A31579" s="7" t="s">
        <v>10531</v>
      </c>
      <c r="B31579" s="7" t="s">
        <v>23600</v>
      </c>
      <c r="C31579" s="11">
        <v>42241</v>
      </c>
      <c r="D31579" s="7" t="s">
        <v>23596</v>
      </c>
      <c r="E31579" s="7" t="s">
        <v>23601</v>
      </c>
      <c r="F31579">
        <f>IF(IFERROR(VLOOKUP(A31579,官网公开专利!B:B,1,0),0)&lt;&gt;0,1,0)</f>
        <v>1</v>
      </c>
    </row>
    <row r="31580" spans="1:6" x14ac:dyDescent="0.4">
      <c r="A31580" s="7" t="s">
        <v>10528</v>
      </c>
      <c r="B31580" s="7" t="s">
        <v>23600</v>
      </c>
      <c r="C31580" s="11">
        <v>42241</v>
      </c>
      <c r="D31580" s="7" t="s">
        <v>23596</v>
      </c>
      <c r="E31580" s="7" t="s">
        <v>23601</v>
      </c>
      <c r="F31580">
        <f>IF(IFERROR(VLOOKUP(A31580,官网公开专利!B:B,1,0),0)&lt;&gt;0,1,0)</f>
        <v>1</v>
      </c>
    </row>
    <row r="31581" spans="1:6" x14ac:dyDescent="0.4">
      <c r="A31581" s="7" t="s">
        <v>10531</v>
      </c>
      <c r="B31581" s="7" t="s">
        <v>23604</v>
      </c>
      <c r="C31581" s="11">
        <v>41940</v>
      </c>
      <c r="D31581" s="7" t="s">
        <v>23596</v>
      </c>
      <c r="E31581" s="7" t="s">
        <v>23605</v>
      </c>
      <c r="F31581">
        <f>IF(IFERROR(VLOOKUP(A31581,官网公开专利!B:B,1,0),0)&lt;&gt;0,1,0)</f>
        <v>1</v>
      </c>
    </row>
    <row r="31582" spans="1:6" x14ac:dyDescent="0.4">
      <c r="A31582" s="7" t="s">
        <v>10528</v>
      </c>
      <c r="B31582" s="7" t="s">
        <v>23604</v>
      </c>
      <c r="C31582" s="11">
        <v>41940</v>
      </c>
      <c r="D31582" s="7" t="s">
        <v>23596</v>
      </c>
      <c r="E31582" s="7" t="s">
        <v>23605</v>
      </c>
      <c r="F31582">
        <f>IF(IFERROR(VLOOKUP(A31582,官网公开专利!B:B,1,0),0)&lt;&gt;0,1,0)</f>
        <v>1</v>
      </c>
    </row>
    <row r="31583" spans="1:6" x14ac:dyDescent="0.4">
      <c r="A31583" s="7" t="s">
        <v>10531</v>
      </c>
      <c r="B31583" s="7" t="s">
        <v>23606</v>
      </c>
      <c r="C31583" s="11">
        <v>41877</v>
      </c>
      <c r="D31583" s="7" t="s">
        <v>23596</v>
      </c>
      <c r="E31583" s="7" t="s">
        <v>23607</v>
      </c>
      <c r="F31583">
        <f>IF(IFERROR(VLOOKUP(A31583,官网公开专利!B:B,1,0),0)&lt;&gt;0,1,0)</f>
        <v>1</v>
      </c>
    </row>
    <row r="31584" spans="1:6" x14ac:dyDescent="0.4">
      <c r="A31584" s="7" t="s">
        <v>10528</v>
      </c>
      <c r="B31584" s="7" t="s">
        <v>23606</v>
      </c>
      <c r="C31584" s="11">
        <v>41877</v>
      </c>
      <c r="D31584" s="7" t="s">
        <v>23596</v>
      </c>
      <c r="E31584" s="7" t="s">
        <v>23607</v>
      </c>
      <c r="F31584">
        <f>IF(IFERROR(VLOOKUP(A31584,官网公开专利!B:B,1,0),0)&lt;&gt;0,1,0)</f>
        <v>1</v>
      </c>
    </row>
    <row r="31585" spans="1:6" x14ac:dyDescent="0.4">
      <c r="A31585" s="7" t="s">
        <v>10531</v>
      </c>
      <c r="B31585" s="7" t="s">
        <v>23608</v>
      </c>
      <c r="C31585" s="11">
        <v>41842</v>
      </c>
      <c r="D31585" s="7" t="s">
        <v>23596</v>
      </c>
      <c r="E31585" s="7" t="s">
        <v>23609</v>
      </c>
      <c r="F31585">
        <f>IF(IFERROR(VLOOKUP(A31585,官网公开专利!B:B,1,0),0)&lt;&gt;0,1,0)</f>
        <v>1</v>
      </c>
    </row>
    <row r="31586" spans="1:6" x14ac:dyDescent="0.4">
      <c r="A31586" s="7" t="s">
        <v>10528</v>
      </c>
      <c r="B31586" s="7" t="s">
        <v>23608</v>
      </c>
      <c r="C31586" s="11">
        <v>41842</v>
      </c>
      <c r="D31586" s="7" t="s">
        <v>23596</v>
      </c>
      <c r="E31586" s="7" t="s">
        <v>23609</v>
      </c>
      <c r="F31586">
        <f>IF(IFERROR(VLOOKUP(A31586,官网公开专利!B:B,1,0),0)&lt;&gt;0,1,0)</f>
        <v>1</v>
      </c>
    </row>
    <row r="31587" spans="1:6" x14ac:dyDescent="0.4">
      <c r="A31587" s="7" t="s">
        <v>10531</v>
      </c>
      <c r="B31587" s="7" t="s">
        <v>23610</v>
      </c>
      <c r="C31587" s="11">
        <v>41639</v>
      </c>
      <c r="D31587" s="7" t="s">
        <v>23596</v>
      </c>
      <c r="E31587" s="7" t="s">
        <v>23611</v>
      </c>
      <c r="F31587">
        <f>IF(IFERROR(VLOOKUP(A31587,官网公开专利!B:B,1,0),0)&lt;&gt;0,1,0)</f>
        <v>1</v>
      </c>
    </row>
    <row r="31588" spans="1:6" x14ac:dyDescent="0.4">
      <c r="A31588" s="7" t="s">
        <v>10528</v>
      </c>
      <c r="B31588" s="7" t="s">
        <v>23610</v>
      </c>
      <c r="C31588" s="11">
        <v>41639</v>
      </c>
      <c r="D31588" s="7" t="s">
        <v>23596</v>
      </c>
      <c r="E31588" s="7" t="s">
        <v>23611</v>
      </c>
      <c r="F31588">
        <f>IF(IFERROR(VLOOKUP(A31588,官网公开专利!B:B,1,0),0)&lt;&gt;0,1,0)</f>
        <v>1</v>
      </c>
    </row>
    <row r="31589" spans="1:6" x14ac:dyDescent="0.4">
      <c r="A31589" s="7" t="s">
        <v>10531</v>
      </c>
      <c r="B31589" s="7" t="s">
        <v>23612</v>
      </c>
      <c r="C31589" s="11">
        <v>41632</v>
      </c>
      <c r="D31589" s="7" t="s">
        <v>23596</v>
      </c>
      <c r="E31589" s="7" t="s">
        <v>23613</v>
      </c>
      <c r="F31589">
        <f>IF(IFERROR(VLOOKUP(A31589,官网公开专利!B:B,1,0),0)&lt;&gt;0,1,0)</f>
        <v>1</v>
      </c>
    </row>
    <row r="31590" spans="1:6" x14ac:dyDescent="0.4">
      <c r="A31590" s="7" t="s">
        <v>10528</v>
      </c>
      <c r="B31590" s="7" t="s">
        <v>23612</v>
      </c>
      <c r="C31590" s="11">
        <v>41632</v>
      </c>
      <c r="D31590" s="7" t="s">
        <v>23596</v>
      </c>
      <c r="E31590" s="7" t="s">
        <v>23613</v>
      </c>
      <c r="F31590">
        <f>IF(IFERROR(VLOOKUP(A31590,官网公开专利!B:B,1,0),0)&lt;&gt;0,1,0)</f>
        <v>1</v>
      </c>
    </row>
    <row r="31591" spans="1:6" x14ac:dyDescent="0.4">
      <c r="A31591" s="7" t="s">
        <v>10531</v>
      </c>
      <c r="B31591" s="7" t="s">
        <v>23595</v>
      </c>
      <c r="C31591" s="11">
        <v>44257</v>
      </c>
      <c r="D31591" s="7" t="s">
        <v>23596</v>
      </c>
      <c r="E31591" s="7" t="s">
        <v>23597</v>
      </c>
      <c r="F31591">
        <f>IF(IFERROR(VLOOKUP(A31591,官网公开专利!B:B,1,0),0)&lt;&gt;0,1,0)</f>
        <v>1</v>
      </c>
    </row>
    <row r="31592" spans="1:6" x14ac:dyDescent="0.4">
      <c r="A31592" s="7" t="s">
        <v>10528</v>
      </c>
      <c r="B31592" s="7" t="s">
        <v>23595</v>
      </c>
      <c r="C31592" s="11">
        <v>44257</v>
      </c>
      <c r="D31592" s="7" t="s">
        <v>23596</v>
      </c>
      <c r="E31592" s="7" t="s">
        <v>23597</v>
      </c>
      <c r="F31592">
        <f>IF(IFERROR(VLOOKUP(A31592,官网公开专利!B:B,1,0),0)&lt;&gt;0,1,0)</f>
        <v>1</v>
      </c>
    </row>
    <row r="31593" spans="1:6" x14ac:dyDescent="0.4">
      <c r="A31593" s="7" t="s">
        <v>10531</v>
      </c>
      <c r="B31593" s="7" t="s">
        <v>23588</v>
      </c>
      <c r="C31593" s="11">
        <v>42502</v>
      </c>
      <c r="D31593" s="7" t="s">
        <v>23589</v>
      </c>
      <c r="E31593" s="7" t="s">
        <v>23590</v>
      </c>
      <c r="F31593">
        <f>IF(IFERROR(VLOOKUP(A31593,官网公开专利!B:B,1,0),0)&lt;&gt;0,1,0)</f>
        <v>1</v>
      </c>
    </row>
    <row r="31594" spans="1:6" x14ac:dyDescent="0.4">
      <c r="A31594" s="7" t="s">
        <v>10528</v>
      </c>
      <c r="B31594" s="7" t="s">
        <v>23588</v>
      </c>
      <c r="C31594" s="11">
        <v>42502</v>
      </c>
      <c r="D31594" s="7" t="s">
        <v>23589</v>
      </c>
      <c r="E31594" s="7" t="s">
        <v>23590</v>
      </c>
      <c r="F31594">
        <f>IF(IFERROR(VLOOKUP(A31594,官网公开专利!B:B,1,0),0)&lt;&gt;0,1,0)</f>
        <v>1</v>
      </c>
    </row>
    <row r="31595" spans="1:6" x14ac:dyDescent="0.4">
      <c r="A31595" s="7" t="s">
        <v>10531</v>
      </c>
      <c r="B31595" s="7" t="s">
        <v>23593</v>
      </c>
      <c r="C31595" s="11">
        <v>41851</v>
      </c>
      <c r="D31595" s="7" t="s">
        <v>23589</v>
      </c>
      <c r="E31595" s="7" t="s">
        <v>23594</v>
      </c>
      <c r="F31595">
        <f>IF(IFERROR(VLOOKUP(A31595,官网公开专利!B:B,1,0),0)&lt;&gt;0,1,0)</f>
        <v>1</v>
      </c>
    </row>
    <row r="31596" spans="1:6" x14ac:dyDescent="0.4">
      <c r="A31596" s="7" t="s">
        <v>10528</v>
      </c>
      <c r="B31596" s="7" t="s">
        <v>23593</v>
      </c>
      <c r="C31596" s="11">
        <v>41851</v>
      </c>
      <c r="D31596" s="7" t="s">
        <v>23589</v>
      </c>
      <c r="E31596" s="7" t="s">
        <v>23594</v>
      </c>
      <c r="F31596">
        <f>IF(IFERROR(VLOOKUP(A31596,官网公开专利!B:B,1,0),0)&lt;&gt;0,1,0)</f>
        <v>1</v>
      </c>
    </row>
    <row r="31597" spans="1:6" x14ac:dyDescent="0.4">
      <c r="A31597" s="7" t="s">
        <v>10531</v>
      </c>
      <c r="B31597" s="7" t="s">
        <v>23591</v>
      </c>
      <c r="C31597" s="11">
        <v>41926</v>
      </c>
      <c r="D31597" s="7" t="s">
        <v>23589</v>
      </c>
      <c r="E31597" s="7" t="s">
        <v>23592</v>
      </c>
      <c r="F31597">
        <f>IF(IFERROR(VLOOKUP(A31597,官网公开专利!B:B,1,0),0)&lt;&gt;0,1,0)</f>
        <v>1</v>
      </c>
    </row>
    <row r="31598" spans="1:6" x14ac:dyDescent="0.4">
      <c r="A31598" s="7" t="s">
        <v>10528</v>
      </c>
      <c r="B31598" s="7" t="s">
        <v>23591</v>
      </c>
      <c r="C31598" s="11">
        <v>41926</v>
      </c>
      <c r="D31598" s="7" t="s">
        <v>23589</v>
      </c>
      <c r="E31598" s="7" t="s">
        <v>23592</v>
      </c>
      <c r="F31598">
        <f>IF(IFERROR(VLOOKUP(A31598,官网公开专利!B:B,1,0),0)&lt;&gt;0,1,0)</f>
        <v>1</v>
      </c>
    </row>
    <row r="31599" spans="1:6" x14ac:dyDescent="0.4">
      <c r="A31599" s="7" t="s">
        <v>10531</v>
      </c>
      <c r="B31599" s="7" t="s">
        <v>23583</v>
      </c>
      <c r="C31599" s="11">
        <v>44201</v>
      </c>
      <c r="D31599" s="7" t="s">
        <v>23584</v>
      </c>
      <c r="E31599" s="7" t="s">
        <v>23585</v>
      </c>
      <c r="F31599">
        <f>IF(IFERROR(VLOOKUP(A31599,官网公开专利!B:B,1,0),0)&lt;&gt;0,1,0)</f>
        <v>1</v>
      </c>
    </row>
    <row r="31600" spans="1:6" x14ac:dyDescent="0.4">
      <c r="A31600" s="7" t="s">
        <v>10528</v>
      </c>
      <c r="B31600" s="7" t="s">
        <v>23583</v>
      </c>
      <c r="C31600" s="11">
        <v>44201</v>
      </c>
      <c r="D31600" s="7" t="s">
        <v>23584</v>
      </c>
      <c r="E31600" s="7" t="s">
        <v>23585</v>
      </c>
      <c r="F31600">
        <f>IF(IFERROR(VLOOKUP(A31600,官网公开专利!B:B,1,0),0)&lt;&gt;0,1,0)</f>
        <v>1</v>
      </c>
    </row>
    <row r="31601" spans="1:6" x14ac:dyDescent="0.4">
      <c r="A31601" s="7" t="s">
        <v>10531</v>
      </c>
      <c r="B31601" s="7" t="s">
        <v>23580</v>
      </c>
      <c r="C31601" s="11">
        <v>40584</v>
      </c>
      <c r="D31601" s="7" t="s">
        <v>23581</v>
      </c>
      <c r="E31601" s="7" t="s">
        <v>23582</v>
      </c>
      <c r="F31601">
        <f>IF(IFERROR(VLOOKUP(A31601,官网公开专利!B:B,1,0),0)&lt;&gt;0,1,0)</f>
        <v>1</v>
      </c>
    </row>
    <row r="31602" spans="1:6" x14ac:dyDescent="0.4">
      <c r="A31602" s="7" t="s">
        <v>10528</v>
      </c>
      <c r="B31602" s="7" t="s">
        <v>23580</v>
      </c>
      <c r="C31602" s="11">
        <v>40584</v>
      </c>
      <c r="D31602" s="7" t="s">
        <v>23581</v>
      </c>
      <c r="E31602" s="7" t="s">
        <v>23582</v>
      </c>
      <c r="F31602">
        <f>IF(IFERROR(VLOOKUP(A31602,官网公开专利!B:B,1,0),0)&lt;&gt;0,1,0)</f>
        <v>1</v>
      </c>
    </row>
    <row r="31603" spans="1:6" x14ac:dyDescent="0.4">
      <c r="A31603" s="7" t="s">
        <v>10531</v>
      </c>
      <c r="B31603" s="7" t="s">
        <v>23577</v>
      </c>
      <c r="C31603" s="11">
        <v>44810</v>
      </c>
      <c r="D31603" s="7" t="s">
        <v>23578</v>
      </c>
      <c r="E31603" s="7" t="s">
        <v>23579</v>
      </c>
      <c r="F31603">
        <f>IF(IFERROR(VLOOKUP(A31603,官网公开专利!B:B,1,0),0)&lt;&gt;0,1,0)</f>
        <v>1</v>
      </c>
    </row>
    <row r="31604" spans="1:6" x14ac:dyDescent="0.4">
      <c r="A31604" s="7" t="s">
        <v>10528</v>
      </c>
      <c r="B31604" s="7" t="s">
        <v>23577</v>
      </c>
      <c r="C31604" s="11">
        <v>44810</v>
      </c>
      <c r="D31604" s="7" t="s">
        <v>23578</v>
      </c>
      <c r="E31604" s="7" t="s">
        <v>23579</v>
      </c>
      <c r="F31604">
        <f>IF(IFERROR(VLOOKUP(A31604,官网公开专利!B:B,1,0),0)&lt;&gt;0,1,0)</f>
        <v>1</v>
      </c>
    </row>
    <row r="31605" spans="1:6" x14ac:dyDescent="0.4">
      <c r="A31605" s="7" t="s">
        <v>10531</v>
      </c>
      <c r="B31605" s="7" t="s">
        <v>23572</v>
      </c>
      <c r="C31605" s="11">
        <v>40472</v>
      </c>
      <c r="D31605" s="7" t="s">
        <v>15569</v>
      </c>
      <c r="E31605" s="7" t="s">
        <v>23573</v>
      </c>
      <c r="F31605">
        <f>IF(IFERROR(VLOOKUP(A31605,官网公开专利!B:B,1,0),0)&lt;&gt;0,1,0)</f>
        <v>1</v>
      </c>
    </row>
    <row r="31606" spans="1:6" x14ac:dyDescent="0.4">
      <c r="A31606" s="7" t="s">
        <v>10528</v>
      </c>
      <c r="B31606" s="7" t="s">
        <v>23572</v>
      </c>
      <c r="C31606" s="11">
        <v>40472</v>
      </c>
      <c r="D31606" s="7" t="s">
        <v>15569</v>
      </c>
      <c r="E31606" s="7" t="s">
        <v>23573</v>
      </c>
      <c r="F31606">
        <f>IF(IFERROR(VLOOKUP(A31606,官网公开专利!B:B,1,0),0)&lt;&gt;0,1,0)</f>
        <v>1</v>
      </c>
    </row>
    <row r="31607" spans="1:6" x14ac:dyDescent="0.4">
      <c r="A31607" s="7" t="s">
        <v>10030</v>
      </c>
      <c r="B31607" s="7" t="s">
        <v>4223</v>
      </c>
      <c r="C31607" s="11">
        <v>44579</v>
      </c>
      <c r="D31607" s="7" t="s">
        <v>4224</v>
      </c>
      <c r="E31607" s="7" t="s">
        <v>4225</v>
      </c>
      <c r="F31607">
        <f>IF(IFERROR(VLOOKUP(A31607,官网公开专利!B:B,1,0),0)&lt;&gt;0,1,0)</f>
        <v>1</v>
      </c>
    </row>
    <row r="31608" spans="1:6" x14ac:dyDescent="0.4">
      <c r="A31608" s="7" t="s">
        <v>9844</v>
      </c>
      <c r="B31608" s="7" t="s">
        <v>4223</v>
      </c>
      <c r="C31608" s="11">
        <v>44579</v>
      </c>
      <c r="D31608" s="7" t="s">
        <v>4224</v>
      </c>
      <c r="E31608" s="7" t="s">
        <v>4225</v>
      </c>
      <c r="F31608">
        <f>IF(IFERROR(VLOOKUP(A31608,官网公开专利!B:B,1,0),0)&lt;&gt;0,1,0)</f>
        <v>1</v>
      </c>
    </row>
    <row r="31609" spans="1:6" x14ac:dyDescent="0.4">
      <c r="A31609" s="7" t="s">
        <v>9845</v>
      </c>
      <c r="B31609" s="7" t="s">
        <v>4223</v>
      </c>
      <c r="C31609" s="11">
        <v>44579</v>
      </c>
      <c r="D31609" s="7" t="s">
        <v>4224</v>
      </c>
      <c r="E31609" s="7" t="s">
        <v>4225</v>
      </c>
      <c r="F31609">
        <f>IF(IFERROR(VLOOKUP(A31609,官网公开专利!B:B,1,0),0)&lt;&gt;0,1,0)</f>
        <v>1</v>
      </c>
    </row>
    <row r="31610" spans="1:6" x14ac:dyDescent="0.4">
      <c r="A31610" s="7" t="s">
        <v>9858</v>
      </c>
      <c r="B31610" s="7" t="s">
        <v>4223</v>
      </c>
      <c r="C31610" s="11">
        <v>44579</v>
      </c>
      <c r="D31610" s="7" t="s">
        <v>4224</v>
      </c>
      <c r="E31610" s="7" t="s">
        <v>4225</v>
      </c>
      <c r="F31610">
        <f>IF(IFERROR(VLOOKUP(A31610,官网公开专利!B:B,1,0),0)&lt;&gt;0,1,0)</f>
        <v>1</v>
      </c>
    </row>
    <row r="31611" spans="1:6" x14ac:dyDescent="0.4">
      <c r="A31611" s="7" t="s">
        <v>9846</v>
      </c>
      <c r="B31611" s="7" t="s">
        <v>4223</v>
      </c>
      <c r="C31611" s="11">
        <v>44579</v>
      </c>
      <c r="D31611" s="7" t="s">
        <v>4224</v>
      </c>
      <c r="E31611" s="7" t="s">
        <v>4225</v>
      </c>
      <c r="F31611">
        <f>IF(IFERROR(VLOOKUP(A31611,官网公开专利!B:B,1,0),0)&lt;&gt;0,1,0)</f>
        <v>1</v>
      </c>
    </row>
    <row r="31612" spans="1:6" x14ac:dyDescent="0.4">
      <c r="A31612" s="7" t="s">
        <v>9853</v>
      </c>
      <c r="B31612" s="7" t="s">
        <v>4223</v>
      </c>
      <c r="C31612" s="11">
        <v>44579</v>
      </c>
      <c r="D31612" s="7" t="s">
        <v>4224</v>
      </c>
      <c r="E31612" s="7" t="s">
        <v>4225</v>
      </c>
      <c r="F31612">
        <f>IF(IFERROR(VLOOKUP(A31612,官网公开专利!B:B,1,0),0)&lt;&gt;0,1,0)</f>
        <v>1</v>
      </c>
    </row>
    <row r="31613" spans="1:6" x14ac:dyDescent="0.4">
      <c r="A31613" s="7" t="s">
        <v>9855</v>
      </c>
      <c r="B31613" s="7" t="s">
        <v>4223</v>
      </c>
      <c r="C31613" s="11">
        <v>44579</v>
      </c>
      <c r="D31613" s="7" t="s">
        <v>4224</v>
      </c>
      <c r="E31613" s="7" t="s">
        <v>4225</v>
      </c>
      <c r="F31613">
        <f>IF(IFERROR(VLOOKUP(A31613,官网公开专利!B:B,1,0),0)&lt;&gt;0,1,0)</f>
        <v>1</v>
      </c>
    </row>
    <row r="31614" spans="1:6" x14ac:dyDescent="0.4">
      <c r="A31614" s="7" t="s">
        <v>9856</v>
      </c>
      <c r="B31614" s="7" t="s">
        <v>4223</v>
      </c>
      <c r="C31614" s="11">
        <v>44579</v>
      </c>
      <c r="D31614" s="7" t="s">
        <v>4224</v>
      </c>
      <c r="E31614" s="7" t="s">
        <v>4225</v>
      </c>
      <c r="F31614">
        <f>IF(IFERROR(VLOOKUP(A31614,官网公开专利!B:B,1,0),0)&lt;&gt;0,1,0)</f>
        <v>1</v>
      </c>
    </row>
    <row r="31615" spans="1:6" x14ac:dyDescent="0.4">
      <c r="A31615" s="7" t="s">
        <v>9489</v>
      </c>
      <c r="B31615" s="7" t="s">
        <v>4223</v>
      </c>
      <c r="C31615" s="11">
        <v>44579</v>
      </c>
      <c r="D31615" s="7" t="s">
        <v>4224</v>
      </c>
      <c r="E31615" s="7" t="s">
        <v>4225</v>
      </c>
      <c r="F31615">
        <f>IF(IFERROR(VLOOKUP(A31615,官网公开专利!B:B,1,0),0)&lt;&gt;0,1,0)</f>
        <v>1</v>
      </c>
    </row>
    <row r="31616" spans="1:6" x14ac:dyDescent="0.4">
      <c r="A31616" s="7" t="s">
        <v>9490</v>
      </c>
      <c r="B31616" s="7" t="s">
        <v>4223</v>
      </c>
      <c r="C31616" s="11">
        <v>44579</v>
      </c>
      <c r="D31616" s="7" t="s">
        <v>4224</v>
      </c>
      <c r="E31616" s="7" t="s">
        <v>4225</v>
      </c>
      <c r="F31616">
        <f>IF(IFERROR(VLOOKUP(A31616,官网公开专利!B:B,1,0),0)&lt;&gt;0,1,0)</f>
        <v>1</v>
      </c>
    </row>
    <row r="31617" spans="1:6" x14ac:dyDescent="0.4">
      <c r="A31617" s="7" t="s">
        <v>9491</v>
      </c>
      <c r="B31617" s="7" t="s">
        <v>4223</v>
      </c>
      <c r="C31617" s="11">
        <v>44579</v>
      </c>
      <c r="D31617" s="7" t="s">
        <v>4224</v>
      </c>
      <c r="E31617" s="7" t="s">
        <v>4225</v>
      </c>
      <c r="F31617">
        <f>IF(IFERROR(VLOOKUP(A31617,官网公开专利!B:B,1,0),0)&lt;&gt;0,1,0)</f>
        <v>1</v>
      </c>
    </row>
    <row r="31618" spans="1:6" x14ac:dyDescent="0.4">
      <c r="A31618" s="7" t="s">
        <v>11896</v>
      </c>
      <c r="B31618" s="7" t="s">
        <v>23566</v>
      </c>
      <c r="C31618" s="11">
        <v>44733</v>
      </c>
      <c r="D31618" s="7" t="s">
        <v>5136</v>
      </c>
      <c r="E31618" s="7" t="s">
        <v>23567</v>
      </c>
      <c r="F31618">
        <f>IF(IFERROR(VLOOKUP(A31618,官网公开专利!B:B,1,0),0)&lt;&gt;0,1,0)</f>
        <v>1</v>
      </c>
    </row>
    <row r="31619" spans="1:6" x14ac:dyDescent="0.4">
      <c r="A31619" s="7" t="s">
        <v>11896</v>
      </c>
      <c r="B31619" s="7" t="s">
        <v>23568</v>
      </c>
      <c r="C31619" s="11">
        <v>44439</v>
      </c>
      <c r="D31619" s="7" t="s">
        <v>5136</v>
      </c>
      <c r="E31619" s="7" t="s">
        <v>23569</v>
      </c>
      <c r="F31619">
        <f>IF(IFERROR(VLOOKUP(A31619,官网公开专利!B:B,1,0),0)&lt;&gt;0,1,0)</f>
        <v>1</v>
      </c>
    </row>
    <row r="31620" spans="1:6" x14ac:dyDescent="0.4">
      <c r="A31620" s="7" t="s">
        <v>11896</v>
      </c>
      <c r="B31620" s="7" t="s">
        <v>23570</v>
      </c>
      <c r="C31620" s="11">
        <v>44397</v>
      </c>
      <c r="D31620" s="7" t="s">
        <v>5136</v>
      </c>
      <c r="E31620" s="7" t="s">
        <v>23569</v>
      </c>
      <c r="F31620">
        <f>IF(IFERROR(VLOOKUP(A31620,官网公开专利!B:B,1,0),0)&lt;&gt;0,1,0)</f>
        <v>1</v>
      </c>
    </row>
    <row r="31621" spans="1:6" x14ac:dyDescent="0.4">
      <c r="A31621" s="7" t="s">
        <v>10352</v>
      </c>
      <c r="B31621" s="7" t="s">
        <v>6772</v>
      </c>
      <c r="C31621" s="11">
        <v>44852</v>
      </c>
      <c r="D31621" s="7" t="s">
        <v>6648</v>
      </c>
      <c r="E31621" s="7" t="s">
        <v>6773</v>
      </c>
      <c r="F31621">
        <f>IF(IFERROR(VLOOKUP(A31621,官网公开专利!B:B,1,0),0)&lt;&gt;0,1,0)</f>
        <v>1</v>
      </c>
    </row>
    <row r="31622" spans="1:6" x14ac:dyDescent="0.4">
      <c r="A31622" s="7" t="s">
        <v>10353</v>
      </c>
      <c r="B31622" s="7" t="s">
        <v>6772</v>
      </c>
      <c r="C31622" s="11">
        <v>44852</v>
      </c>
      <c r="D31622" s="7" t="s">
        <v>6648</v>
      </c>
      <c r="E31622" s="7" t="s">
        <v>6773</v>
      </c>
      <c r="F31622">
        <f>IF(IFERROR(VLOOKUP(A31622,官网公开专利!B:B,1,0),0)&lt;&gt;0,1,0)</f>
        <v>1</v>
      </c>
    </row>
    <row r="31623" spans="1:6" x14ac:dyDescent="0.4">
      <c r="A31623" s="7" t="s">
        <v>9587</v>
      </c>
      <c r="B31623" s="7" t="s">
        <v>23563</v>
      </c>
      <c r="C31623" s="11">
        <v>42836</v>
      </c>
      <c r="D31623" s="7" t="s">
        <v>23564</v>
      </c>
      <c r="E31623" s="7" t="s">
        <v>23565</v>
      </c>
      <c r="F31623">
        <f>IF(IFERROR(VLOOKUP(A31623,官网公开专利!B:B,1,0),0)&lt;&gt;0,1,0)</f>
        <v>1</v>
      </c>
    </row>
    <row r="31624" spans="1:6" x14ac:dyDescent="0.4">
      <c r="A31624" s="7" t="s">
        <v>9800</v>
      </c>
      <c r="B31624" s="7" t="s">
        <v>23560</v>
      </c>
      <c r="C31624" s="11">
        <v>44062</v>
      </c>
      <c r="D31624" s="7" t="s">
        <v>23561</v>
      </c>
      <c r="E31624" s="7" t="s">
        <v>23562</v>
      </c>
      <c r="F31624">
        <f>IF(IFERROR(VLOOKUP(A31624,官网公开专利!B:B,1,0),0)&lt;&gt;0,1,0)</f>
        <v>1</v>
      </c>
    </row>
    <row r="31625" spans="1:6" x14ac:dyDescent="0.4">
      <c r="A31625" s="7" t="s">
        <v>10740</v>
      </c>
      <c r="B31625" s="7" t="s">
        <v>23555</v>
      </c>
      <c r="C31625" s="11">
        <v>44901</v>
      </c>
      <c r="D31625" s="7" t="s">
        <v>23556</v>
      </c>
      <c r="E31625" s="7" t="s">
        <v>23557</v>
      </c>
      <c r="F31625">
        <f>IF(IFERROR(VLOOKUP(A31625,官网公开专利!B:B,1,0),0)&lt;&gt;0,1,0)</f>
        <v>1</v>
      </c>
    </row>
    <row r="31626" spans="1:6" x14ac:dyDescent="0.4">
      <c r="A31626" s="7" t="s">
        <v>9540</v>
      </c>
      <c r="B31626" s="7" t="s">
        <v>23555</v>
      </c>
      <c r="C31626" s="11">
        <v>44901</v>
      </c>
      <c r="D31626" s="7" t="s">
        <v>23556</v>
      </c>
      <c r="E31626" s="7" t="s">
        <v>23557</v>
      </c>
      <c r="F31626">
        <f>IF(IFERROR(VLOOKUP(A31626,官网公开专利!B:B,1,0),0)&lt;&gt;0,1,0)</f>
        <v>1</v>
      </c>
    </row>
    <row r="31627" spans="1:6" x14ac:dyDescent="0.4">
      <c r="A31627" s="7" t="s">
        <v>10919</v>
      </c>
      <c r="B31627" s="7" t="s">
        <v>23555</v>
      </c>
      <c r="C31627" s="11">
        <v>44901</v>
      </c>
      <c r="D31627" s="7" t="s">
        <v>23556</v>
      </c>
      <c r="E31627" s="7" t="s">
        <v>23557</v>
      </c>
      <c r="F31627">
        <f>IF(IFERROR(VLOOKUP(A31627,官网公开专利!B:B,1,0),0)&lt;&gt;0,1,0)</f>
        <v>1</v>
      </c>
    </row>
    <row r="31628" spans="1:6" x14ac:dyDescent="0.4">
      <c r="A31628" s="7" t="s">
        <v>10740</v>
      </c>
      <c r="B31628" s="7" t="s">
        <v>23558</v>
      </c>
      <c r="C31628" s="11">
        <v>44796</v>
      </c>
      <c r="D31628" s="7" t="s">
        <v>23556</v>
      </c>
      <c r="E31628" s="7" t="s">
        <v>23559</v>
      </c>
      <c r="F31628">
        <f>IF(IFERROR(VLOOKUP(A31628,官网公开专利!B:B,1,0),0)&lt;&gt;0,1,0)</f>
        <v>1</v>
      </c>
    </row>
    <row r="31629" spans="1:6" x14ac:dyDescent="0.4">
      <c r="A31629" s="7" t="s">
        <v>9540</v>
      </c>
      <c r="B31629" s="7" t="s">
        <v>23558</v>
      </c>
      <c r="C31629" s="11">
        <v>44796</v>
      </c>
      <c r="D31629" s="7" t="s">
        <v>23556</v>
      </c>
      <c r="E31629" s="7" t="s">
        <v>23559</v>
      </c>
      <c r="F31629">
        <f>IF(IFERROR(VLOOKUP(A31629,官网公开专利!B:B,1,0),0)&lt;&gt;0,1,0)</f>
        <v>1</v>
      </c>
    </row>
    <row r="31630" spans="1:6" x14ac:dyDescent="0.4">
      <c r="A31630" s="7" t="s">
        <v>10919</v>
      </c>
      <c r="B31630" s="7" t="s">
        <v>23558</v>
      </c>
      <c r="C31630" s="11">
        <v>44796</v>
      </c>
      <c r="D31630" s="7" t="s">
        <v>23556</v>
      </c>
      <c r="E31630" s="7" t="s">
        <v>23559</v>
      </c>
      <c r="F31630">
        <f>IF(IFERROR(VLOOKUP(A31630,官网公开专利!B:B,1,0),0)&lt;&gt;0,1,0)</f>
        <v>1</v>
      </c>
    </row>
    <row r="31631" spans="1:6" x14ac:dyDescent="0.4">
      <c r="A31631" s="7" t="s">
        <v>9540</v>
      </c>
      <c r="B31631" s="7" t="s">
        <v>23547</v>
      </c>
      <c r="C31631" s="11">
        <v>43130</v>
      </c>
      <c r="D31631" s="7" t="s">
        <v>23535</v>
      </c>
      <c r="E31631" s="7" t="s">
        <v>23548</v>
      </c>
      <c r="F31631">
        <f>IF(IFERROR(VLOOKUP(A31631,官网公开专利!B:B,1,0),0)&lt;&gt;0,1,0)</f>
        <v>1</v>
      </c>
    </row>
    <row r="31632" spans="1:6" x14ac:dyDescent="0.4">
      <c r="A31632" s="7" t="s">
        <v>9540</v>
      </c>
      <c r="B31632" s="7" t="s">
        <v>23549</v>
      </c>
      <c r="C31632" s="11">
        <v>42955</v>
      </c>
      <c r="D31632" s="7" t="s">
        <v>23535</v>
      </c>
      <c r="E31632" s="7" t="s">
        <v>23550</v>
      </c>
      <c r="F31632">
        <f>IF(IFERROR(VLOOKUP(A31632,官网公开专利!B:B,1,0),0)&lt;&gt;0,1,0)</f>
        <v>1</v>
      </c>
    </row>
    <row r="31633" spans="1:6" x14ac:dyDescent="0.4">
      <c r="A31633" s="7" t="s">
        <v>9540</v>
      </c>
      <c r="B31633" s="7" t="s">
        <v>23551</v>
      </c>
      <c r="C31633" s="11">
        <v>42759</v>
      </c>
      <c r="D31633" s="7" t="s">
        <v>23535</v>
      </c>
      <c r="E31633" s="7" t="s">
        <v>23552</v>
      </c>
      <c r="F31633">
        <f>IF(IFERROR(VLOOKUP(A31633,官网公开专利!B:B,1,0),0)&lt;&gt;0,1,0)</f>
        <v>1</v>
      </c>
    </row>
    <row r="31634" spans="1:6" x14ac:dyDescent="0.4">
      <c r="A31634" s="7" t="s">
        <v>9540</v>
      </c>
      <c r="B31634" s="7" t="s">
        <v>23553</v>
      </c>
      <c r="C31634" s="11">
        <v>42668</v>
      </c>
      <c r="D31634" s="7" t="s">
        <v>23535</v>
      </c>
      <c r="E31634" s="7" t="s">
        <v>23554</v>
      </c>
      <c r="F31634">
        <f>IF(IFERROR(VLOOKUP(A31634,官网公开专利!B:B,1,0),0)&lt;&gt;0,1,0)</f>
        <v>1</v>
      </c>
    </row>
    <row r="31635" spans="1:6" x14ac:dyDescent="0.4">
      <c r="A31635" s="7" t="s">
        <v>9540</v>
      </c>
      <c r="B31635" s="7" t="s">
        <v>23534</v>
      </c>
      <c r="C31635" s="11">
        <v>44348</v>
      </c>
      <c r="D31635" s="7" t="s">
        <v>23535</v>
      </c>
      <c r="E31635" s="7" t="s">
        <v>23536</v>
      </c>
      <c r="F31635">
        <f>IF(IFERROR(VLOOKUP(A31635,官网公开专利!B:B,1,0),0)&lt;&gt;0,1,0)</f>
        <v>1</v>
      </c>
    </row>
    <row r="31636" spans="1:6" x14ac:dyDescent="0.4">
      <c r="A31636" s="7" t="s">
        <v>9540</v>
      </c>
      <c r="B31636" s="7" t="s">
        <v>23537</v>
      </c>
      <c r="C31636" s="11">
        <v>44131</v>
      </c>
      <c r="D31636" s="7" t="s">
        <v>23535</v>
      </c>
      <c r="E31636" s="7" t="s">
        <v>23538</v>
      </c>
      <c r="F31636">
        <f>IF(IFERROR(VLOOKUP(A31636,官网公开专利!B:B,1,0),0)&lt;&gt;0,1,0)</f>
        <v>1</v>
      </c>
    </row>
    <row r="31637" spans="1:6" x14ac:dyDescent="0.4">
      <c r="A31637" s="7" t="s">
        <v>9540</v>
      </c>
      <c r="B31637" s="7" t="s">
        <v>23539</v>
      </c>
      <c r="C31637" s="11">
        <v>43921</v>
      </c>
      <c r="D31637" s="7" t="s">
        <v>23535</v>
      </c>
      <c r="E31637" s="7" t="s">
        <v>23540</v>
      </c>
      <c r="F31637">
        <f>IF(IFERROR(VLOOKUP(A31637,官网公开专利!B:B,1,0),0)&lt;&gt;0,1,0)</f>
        <v>1</v>
      </c>
    </row>
    <row r="31638" spans="1:6" x14ac:dyDescent="0.4">
      <c r="A31638" s="7" t="s">
        <v>9540</v>
      </c>
      <c r="B31638" s="7" t="s">
        <v>23541</v>
      </c>
      <c r="C31638" s="11">
        <v>43788</v>
      </c>
      <c r="D31638" s="7" t="s">
        <v>23535</v>
      </c>
      <c r="E31638" s="7" t="s">
        <v>23542</v>
      </c>
      <c r="F31638">
        <f>IF(IFERROR(VLOOKUP(A31638,官网公开专利!B:B,1,0),0)&lt;&gt;0,1,0)</f>
        <v>1</v>
      </c>
    </row>
    <row r="31639" spans="1:6" x14ac:dyDescent="0.4">
      <c r="A31639" s="7" t="s">
        <v>9540</v>
      </c>
      <c r="B31639" s="7" t="s">
        <v>23543</v>
      </c>
      <c r="C31639" s="11">
        <v>43606</v>
      </c>
      <c r="D31639" s="7" t="s">
        <v>23535</v>
      </c>
      <c r="E31639" s="7" t="s">
        <v>23544</v>
      </c>
      <c r="F31639">
        <f>IF(IFERROR(VLOOKUP(A31639,官网公开专利!B:B,1,0),0)&lt;&gt;0,1,0)</f>
        <v>1</v>
      </c>
    </row>
    <row r="31640" spans="1:6" x14ac:dyDescent="0.4">
      <c r="A31640" s="7" t="s">
        <v>9540</v>
      </c>
      <c r="B31640" s="7" t="s">
        <v>23545</v>
      </c>
      <c r="C31640" s="11">
        <v>43445</v>
      </c>
      <c r="D31640" s="7" t="s">
        <v>23535</v>
      </c>
      <c r="E31640" s="7" t="s">
        <v>23546</v>
      </c>
      <c r="F31640">
        <f>IF(IFERROR(VLOOKUP(A31640,官网公开专利!B:B,1,0),0)&lt;&gt;0,1,0)</f>
        <v>1</v>
      </c>
    </row>
    <row r="31641" spans="1:6" x14ac:dyDescent="0.4">
      <c r="A31641" s="7" t="s">
        <v>10109</v>
      </c>
      <c r="B31641" s="7" t="s">
        <v>23531</v>
      </c>
      <c r="C31641" s="11">
        <v>44089</v>
      </c>
      <c r="D31641" s="7" t="s">
        <v>20121</v>
      </c>
      <c r="E31641" s="7" t="s">
        <v>23532</v>
      </c>
      <c r="F31641">
        <f>IF(IFERROR(VLOOKUP(A31641,官网公开专利!B:B,1,0),0)&lt;&gt;0,1,0)</f>
        <v>1</v>
      </c>
    </row>
    <row r="31642" spans="1:6" x14ac:dyDescent="0.4">
      <c r="A31642" s="7" t="s">
        <v>10113</v>
      </c>
      <c r="B31642" s="7" t="s">
        <v>23531</v>
      </c>
      <c r="C31642" s="11">
        <v>44089</v>
      </c>
      <c r="D31642" s="7" t="s">
        <v>20121</v>
      </c>
      <c r="E31642" s="7" t="s">
        <v>23532</v>
      </c>
      <c r="F31642">
        <f>IF(IFERROR(VLOOKUP(A31642,官网公开专利!B:B,1,0),0)&lt;&gt;0,1,0)</f>
        <v>1</v>
      </c>
    </row>
    <row r="31643" spans="1:6" x14ac:dyDescent="0.4">
      <c r="A31643" s="7" t="s">
        <v>10109</v>
      </c>
      <c r="B31643" s="7" t="s">
        <v>23533</v>
      </c>
      <c r="C31643" s="11">
        <v>44019</v>
      </c>
      <c r="D31643" s="7" t="s">
        <v>20121</v>
      </c>
      <c r="E31643" s="7" t="s">
        <v>23532</v>
      </c>
      <c r="F31643">
        <f>IF(IFERROR(VLOOKUP(A31643,官网公开专利!B:B,1,0),0)&lt;&gt;0,1,0)</f>
        <v>1</v>
      </c>
    </row>
    <row r="31644" spans="1:6" x14ac:dyDescent="0.4">
      <c r="A31644" s="7" t="s">
        <v>10113</v>
      </c>
      <c r="B31644" s="7" t="s">
        <v>23533</v>
      </c>
      <c r="C31644" s="11">
        <v>44019</v>
      </c>
      <c r="D31644" s="7" t="s">
        <v>20121</v>
      </c>
      <c r="E31644" s="7" t="s">
        <v>23532</v>
      </c>
      <c r="F31644">
        <f>IF(IFERROR(VLOOKUP(A31644,官网公开专利!B:B,1,0),0)&lt;&gt;0,1,0)</f>
        <v>1</v>
      </c>
    </row>
    <row r="31645" spans="1:6" x14ac:dyDescent="0.4">
      <c r="A31645" s="7" t="s">
        <v>9792</v>
      </c>
      <c r="B31645" s="7" t="s">
        <v>3865</v>
      </c>
      <c r="C31645" s="11">
        <v>38561</v>
      </c>
      <c r="D31645" s="7" t="s">
        <v>3866</v>
      </c>
      <c r="E31645" s="7" t="s">
        <v>3867</v>
      </c>
      <c r="F31645">
        <f>IF(IFERROR(VLOOKUP(A31645,官网公开专利!B:B,1,0),0)&lt;&gt;0,1,0)</f>
        <v>1</v>
      </c>
    </row>
    <row r="31646" spans="1:6" x14ac:dyDescent="0.4">
      <c r="A31646" s="7" t="s">
        <v>9793</v>
      </c>
      <c r="B31646" s="7" t="s">
        <v>3865</v>
      </c>
      <c r="C31646" s="11">
        <v>38561</v>
      </c>
      <c r="D31646" s="7" t="s">
        <v>3866</v>
      </c>
      <c r="E31646" s="7" t="s">
        <v>3867</v>
      </c>
      <c r="F31646">
        <f>IF(IFERROR(VLOOKUP(A31646,官网公开专利!B:B,1,0),0)&lt;&gt;0,1,0)</f>
        <v>1</v>
      </c>
    </row>
    <row r="31647" spans="1:6" x14ac:dyDescent="0.4">
      <c r="A31647" s="7" t="s">
        <v>9794</v>
      </c>
      <c r="B31647" s="7" t="s">
        <v>3865</v>
      </c>
      <c r="C31647" s="11">
        <v>38561</v>
      </c>
      <c r="D31647" s="7" t="s">
        <v>3866</v>
      </c>
      <c r="E31647" s="7" t="s">
        <v>3867</v>
      </c>
      <c r="F31647">
        <f>IF(IFERROR(VLOOKUP(A31647,官网公开专利!B:B,1,0),0)&lt;&gt;0,1,0)</f>
        <v>1</v>
      </c>
    </row>
    <row r="31648" spans="1:6" x14ac:dyDescent="0.4">
      <c r="A31648" s="7" t="s">
        <v>10585</v>
      </c>
      <c r="B31648" s="7" t="s">
        <v>23526</v>
      </c>
      <c r="C31648" s="11">
        <v>43690</v>
      </c>
      <c r="D31648" s="7" t="s">
        <v>23527</v>
      </c>
      <c r="E31648" s="7" t="s">
        <v>23513</v>
      </c>
      <c r="F31648">
        <f>IF(IFERROR(VLOOKUP(A31648,官网公开专利!B:B,1,0),0)&lt;&gt;0,1,0)</f>
        <v>1</v>
      </c>
    </row>
    <row r="31649" spans="1:6" x14ac:dyDescent="0.4">
      <c r="A31649" s="7" t="s">
        <v>9540</v>
      </c>
      <c r="B31649" s="7" t="s">
        <v>23526</v>
      </c>
      <c r="C31649" s="11">
        <v>43690</v>
      </c>
      <c r="D31649" s="7" t="s">
        <v>23527</v>
      </c>
      <c r="E31649" s="7" t="s">
        <v>23513</v>
      </c>
      <c r="F31649">
        <f>IF(IFERROR(VLOOKUP(A31649,官网公开专利!B:B,1,0),0)&lt;&gt;0,1,0)</f>
        <v>1</v>
      </c>
    </row>
    <row r="31650" spans="1:6" x14ac:dyDescent="0.4">
      <c r="A31650" s="7" t="s">
        <v>10589</v>
      </c>
      <c r="B31650" s="7" t="s">
        <v>23526</v>
      </c>
      <c r="C31650" s="11">
        <v>43690</v>
      </c>
      <c r="D31650" s="7" t="s">
        <v>23527</v>
      </c>
      <c r="E31650" s="7" t="s">
        <v>23513</v>
      </c>
      <c r="F31650">
        <f>IF(IFERROR(VLOOKUP(A31650,官网公开专利!B:B,1,0),0)&lt;&gt;0,1,0)</f>
        <v>1</v>
      </c>
    </row>
    <row r="31651" spans="1:6" x14ac:dyDescent="0.4">
      <c r="A31651" s="7" t="s">
        <v>10132</v>
      </c>
      <c r="B31651" s="7" t="s">
        <v>23526</v>
      </c>
      <c r="C31651" s="11">
        <v>43690</v>
      </c>
      <c r="D31651" s="7" t="s">
        <v>23527</v>
      </c>
      <c r="E31651" s="7" t="s">
        <v>23513</v>
      </c>
      <c r="F31651">
        <f>IF(IFERROR(VLOOKUP(A31651,官网公开专利!B:B,1,0),0)&lt;&gt;0,1,0)</f>
        <v>1</v>
      </c>
    </row>
    <row r="31652" spans="1:6" x14ac:dyDescent="0.4">
      <c r="A31652" s="7" t="s">
        <v>10585</v>
      </c>
      <c r="B31652" s="7" t="s">
        <v>23528</v>
      </c>
      <c r="C31652" s="11">
        <v>43585</v>
      </c>
      <c r="D31652" s="7" t="s">
        <v>23527</v>
      </c>
      <c r="E31652" s="7" t="s">
        <v>23513</v>
      </c>
      <c r="F31652">
        <f>IF(IFERROR(VLOOKUP(A31652,官网公开专利!B:B,1,0),0)&lt;&gt;0,1,0)</f>
        <v>1</v>
      </c>
    </row>
    <row r="31653" spans="1:6" x14ac:dyDescent="0.4">
      <c r="A31653" s="7" t="s">
        <v>9540</v>
      </c>
      <c r="B31653" s="7" t="s">
        <v>23528</v>
      </c>
      <c r="C31653" s="11">
        <v>43585</v>
      </c>
      <c r="D31653" s="7" t="s">
        <v>23527</v>
      </c>
      <c r="E31653" s="7" t="s">
        <v>23513</v>
      </c>
      <c r="F31653">
        <f>IF(IFERROR(VLOOKUP(A31653,官网公开专利!B:B,1,0),0)&lt;&gt;0,1,0)</f>
        <v>1</v>
      </c>
    </row>
    <row r="31654" spans="1:6" x14ac:dyDescent="0.4">
      <c r="A31654" s="7" t="s">
        <v>10589</v>
      </c>
      <c r="B31654" s="7" t="s">
        <v>23528</v>
      </c>
      <c r="C31654" s="11">
        <v>43585</v>
      </c>
      <c r="D31654" s="7" t="s">
        <v>23527</v>
      </c>
      <c r="E31654" s="7" t="s">
        <v>23513</v>
      </c>
      <c r="F31654">
        <f>IF(IFERROR(VLOOKUP(A31654,官网公开专利!B:B,1,0),0)&lt;&gt;0,1,0)</f>
        <v>1</v>
      </c>
    </row>
    <row r="31655" spans="1:6" x14ac:dyDescent="0.4">
      <c r="A31655" s="7" t="s">
        <v>10132</v>
      </c>
      <c r="B31655" s="7" t="s">
        <v>23528</v>
      </c>
      <c r="C31655" s="11">
        <v>43585</v>
      </c>
      <c r="D31655" s="7" t="s">
        <v>23527</v>
      </c>
      <c r="E31655" s="7" t="s">
        <v>23513</v>
      </c>
      <c r="F31655">
        <f>IF(IFERROR(VLOOKUP(A31655,官网公开专利!B:B,1,0),0)&lt;&gt;0,1,0)</f>
        <v>1</v>
      </c>
    </row>
    <row r="31656" spans="1:6" x14ac:dyDescent="0.4">
      <c r="A31656" s="7" t="s">
        <v>9540</v>
      </c>
      <c r="B31656" s="7" t="s">
        <v>23529</v>
      </c>
      <c r="C31656" s="11">
        <v>43578</v>
      </c>
      <c r="D31656" s="7" t="s">
        <v>23527</v>
      </c>
      <c r="E31656" s="7" t="s">
        <v>23513</v>
      </c>
      <c r="F31656">
        <f>IF(IFERROR(VLOOKUP(A31656,官网公开专利!B:B,1,0),0)&lt;&gt;0,1,0)</f>
        <v>1</v>
      </c>
    </row>
    <row r="31657" spans="1:6" x14ac:dyDescent="0.4">
      <c r="A31657" s="7" t="s">
        <v>10589</v>
      </c>
      <c r="B31657" s="7" t="s">
        <v>23529</v>
      </c>
      <c r="C31657" s="11">
        <v>43578</v>
      </c>
      <c r="D31657" s="7" t="s">
        <v>23527</v>
      </c>
      <c r="E31657" s="7" t="s">
        <v>23513</v>
      </c>
      <c r="F31657">
        <f>IF(IFERROR(VLOOKUP(A31657,官网公开专利!B:B,1,0),0)&lt;&gt;0,1,0)</f>
        <v>1</v>
      </c>
    </row>
    <row r="31658" spans="1:6" x14ac:dyDescent="0.4">
      <c r="A31658" s="7" t="s">
        <v>10585</v>
      </c>
      <c r="B31658" s="7" t="s">
        <v>23530</v>
      </c>
      <c r="C31658" s="11">
        <v>43550</v>
      </c>
      <c r="D31658" s="7" t="s">
        <v>23527</v>
      </c>
      <c r="E31658" s="7" t="s">
        <v>23513</v>
      </c>
      <c r="F31658">
        <f>IF(IFERROR(VLOOKUP(A31658,官网公开专利!B:B,1,0),0)&lt;&gt;0,1,0)</f>
        <v>1</v>
      </c>
    </row>
    <row r="31659" spans="1:6" x14ac:dyDescent="0.4">
      <c r="A31659" s="7" t="s">
        <v>9540</v>
      </c>
      <c r="B31659" s="7" t="s">
        <v>23530</v>
      </c>
      <c r="C31659" s="11">
        <v>43550</v>
      </c>
      <c r="D31659" s="7" t="s">
        <v>23527</v>
      </c>
      <c r="E31659" s="7" t="s">
        <v>23513</v>
      </c>
      <c r="F31659">
        <f>IF(IFERROR(VLOOKUP(A31659,官网公开专利!B:B,1,0),0)&lt;&gt;0,1,0)</f>
        <v>1</v>
      </c>
    </row>
    <row r="31660" spans="1:6" x14ac:dyDescent="0.4">
      <c r="A31660" s="7" t="s">
        <v>10589</v>
      </c>
      <c r="B31660" s="7" t="s">
        <v>23530</v>
      </c>
      <c r="C31660" s="11">
        <v>43550</v>
      </c>
      <c r="D31660" s="7" t="s">
        <v>23527</v>
      </c>
      <c r="E31660" s="7" t="s">
        <v>23513</v>
      </c>
      <c r="F31660">
        <f>IF(IFERROR(VLOOKUP(A31660,官网公开专利!B:B,1,0),0)&lt;&gt;0,1,0)</f>
        <v>1</v>
      </c>
    </row>
    <row r="31661" spans="1:6" x14ac:dyDescent="0.4">
      <c r="A31661" s="7" t="s">
        <v>10132</v>
      </c>
      <c r="B31661" s="7" t="s">
        <v>23530</v>
      </c>
      <c r="C31661" s="11">
        <v>43550</v>
      </c>
      <c r="D31661" s="7" t="s">
        <v>23527</v>
      </c>
      <c r="E31661" s="7" t="s">
        <v>23513</v>
      </c>
      <c r="F31661">
        <f>IF(IFERROR(VLOOKUP(A31661,官网公开专利!B:B,1,0),0)&lt;&gt;0,1,0)</f>
        <v>1</v>
      </c>
    </row>
    <row r="31662" spans="1:6" x14ac:dyDescent="0.4">
      <c r="A31662" s="7" t="s">
        <v>9540</v>
      </c>
      <c r="B31662" s="7" t="s">
        <v>23514</v>
      </c>
      <c r="C31662" s="11">
        <v>44572</v>
      </c>
      <c r="D31662" s="7" t="s">
        <v>23512</v>
      </c>
      <c r="E31662" s="7" t="s">
        <v>23513</v>
      </c>
      <c r="F31662">
        <f>IF(IFERROR(VLOOKUP(A31662,官网公开专利!B:B,1,0),0)&lt;&gt;0,1,0)</f>
        <v>1</v>
      </c>
    </row>
    <row r="31663" spans="1:6" x14ac:dyDescent="0.4">
      <c r="A31663" s="7" t="s">
        <v>10589</v>
      </c>
      <c r="B31663" s="7" t="s">
        <v>23514</v>
      </c>
      <c r="C31663" s="11">
        <v>44572</v>
      </c>
      <c r="D31663" s="7" t="s">
        <v>23512</v>
      </c>
      <c r="E31663" s="7" t="s">
        <v>23513</v>
      </c>
      <c r="F31663">
        <f>IF(IFERROR(VLOOKUP(A31663,官网公开专利!B:B,1,0),0)&lt;&gt;0,1,0)</f>
        <v>1</v>
      </c>
    </row>
    <row r="31664" spans="1:6" x14ac:dyDescent="0.4">
      <c r="A31664" s="7" t="s">
        <v>10585</v>
      </c>
      <c r="B31664" s="7" t="s">
        <v>23511</v>
      </c>
      <c r="C31664" s="11">
        <v>44572</v>
      </c>
      <c r="D31664" s="7" t="s">
        <v>23512</v>
      </c>
      <c r="E31664" s="7" t="s">
        <v>23513</v>
      </c>
      <c r="F31664">
        <f>IF(IFERROR(VLOOKUP(A31664,官网公开专利!B:B,1,0),0)&lt;&gt;0,1,0)</f>
        <v>1</v>
      </c>
    </row>
    <row r="31665" spans="1:6" x14ac:dyDescent="0.4">
      <c r="A31665" s="7" t="s">
        <v>9540</v>
      </c>
      <c r="B31665" s="7" t="s">
        <v>23511</v>
      </c>
      <c r="C31665" s="11">
        <v>44572</v>
      </c>
      <c r="D31665" s="7" t="s">
        <v>23512</v>
      </c>
      <c r="E31665" s="7" t="s">
        <v>23513</v>
      </c>
      <c r="F31665">
        <f>IF(IFERROR(VLOOKUP(A31665,官网公开专利!B:B,1,0),0)&lt;&gt;0,1,0)</f>
        <v>1</v>
      </c>
    </row>
    <row r="31666" spans="1:6" x14ac:dyDescent="0.4">
      <c r="A31666" s="7" t="s">
        <v>10589</v>
      </c>
      <c r="B31666" s="7" t="s">
        <v>23511</v>
      </c>
      <c r="C31666" s="11">
        <v>44572</v>
      </c>
      <c r="D31666" s="7" t="s">
        <v>23512</v>
      </c>
      <c r="E31666" s="7" t="s">
        <v>23513</v>
      </c>
      <c r="F31666">
        <f>IF(IFERROR(VLOOKUP(A31666,官网公开专利!B:B,1,0),0)&lt;&gt;0,1,0)</f>
        <v>1</v>
      </c>
    </row>
    <row r="31667" spans="1:6" x14ac:dyDescent="0.4">
      <c r="A31667" s="7" t="s">
        <v>10132</v>
      </c>
      <c r="B31667" s="7" t="s">
        <v>23511</v>
      </c>
      <c r="C31667" s="11">
        <v>44572</v>
      </c>
      <c r="D31667" s="7" t="s">
        <v>23512</v>
      </c>
      <c r="E31667" s="7" t="s">
        <v>23513</v>
      </c>
      <c r="F31667">
        <f>IF(IFERROR(VLOOKUP(A31667,官网公开专利!B:B,1,0),0)&lt;&gt;0,1,0)</f>
        <v>1</v>
      </c>
    </row>
    <row r="31668" spans="1:6" x14ac:dyDescent="0.4">
      <c r="A31668" s="7" t="s">
        <v>10585</v>
      </c>
      <c r="B31668" s="7" t="s">
        <v>23515</v>
      </c>
      <c r="C31668" s="11">
        <v>44404</v>
      </c>
      <c r="D31668" s="7" t="s">
        <v>23512</v>
      </c>
      <c r="E31668" s="7" t="s">
        <v>23513</v>
      </c>
      <c r="F31668">
        <f>IF(IFERROR(VLOOKUP(A31668,官网公开专利!B:B,1,0),0)&lt;&gt;0,1,0)</f>
        <v>1</v>
      </c>
    </row>
    <row r="31669" spans="1:6" x14ac:dyDescent="0.4">
      <c r="A31669" s="7" t="s">
        <v>9540</v>
      </c>
      <c r="B31669" s="7" t="s">
        <v>23515</v>
      </c>
      <c r="C31669" s="11">
        <v>44404</v>
      </c>
      <c r="D31669" s="7" t="s">
        <v>23512</v>
      </c>
      <c r="E31669" s="7" t="s">
        <v>23513</v>
      </c>
      <c r="F31669">
        <f>IF(IFERROR(VLOOKUP(A31669,官网公开专利!B:B,1,0),0)&lt;&gt;0,1,0)</f>
        <v>1</v>
      </c>
    </row>
    <row r="31670" spans="1:6" x14ac:dyDescent="0.4">
      <c r="A31670" s="7" t="s">
        <v>10589</v>
      </c>
      <c r="B31670" s="7" t="s">
        <v>23515</v>
      </c>
      <c r="C31670" s="11">
        <v>44404</v>
      </c>
      <c r="D31670" s="7" t="s">
        <v>23512</v>
      </c>
      <c r="E31670" s="7" t="s">
        <v>23513</v>
      </c>
      <c r="F31670">
        <f>IF(IFERROR(VLOOKUP(A31670,官网公开专利!B:B,1,0),0)&lt;&gt;0,1,0)</f>
        <v>1</v>
      </c>
    </row>
    <row r="31671" spans="1:6" x14ac:dyDescent="0.4">
      <c r="A31671" s="7" t="s">
        <v>10132</v>
      </c>
      <c r="B31671" s="7" t="s">
        <v>23515</v>
      </c>
      <c r="C31671" s="11">
        <v>44404</v>
      </c>
      <c r="D31671" s="7" t="s">
        <v>23512</v>
      </c>
      <c r="E31671" s="7" t="s">
        <v>23513</v>
      </c>
      <c r="F31671">
        <f>IF(IFERROR(VLOOKUP(A31671,官网公开专利!B:B,1,0),0)&lt;&gt;0,1,0)</f>
        <v>1</v>
      </c>
    </row>
    <row r="31672" spans="1:6" x14ac:dyDescent="0.4">
      <c r="A31672" s="7" t="s">
        <v>10585</v>
      </c>
      <c r="B31672" s="7" t="s">
        <v>23516</v>
      </c>
      <c r="C31672" s="11">
        <v>44222</v>
      </c>
      <c r="D31672" s="7" t="s">
        <v>23512</v>
      </c>
      <c r="E31672" s="7" t="s">
        <v>23513</v>
      </c>
      <c r="F31672">
        <f>IF(IFERROR(VLOOKUP(A31672,官网公开专利!B:B,1,0),0)&lt;&gt;0,1,0)</f>
        <v>1</v>
      </c>
    </row>
    <row r="31673" spans="1:6" x14ac:dyDescent="0.4">
      <c r="A31673" s="7" t="s">
        <v>9540</v>
      </c>
      <c r="B31673" s="7" t="s">
        <v>23516</v>
      </c>
      <c r="C31673" s="11">
        <v>44222</v>
      </c>
      <c r="D31673" s="7" t="s">
        <v>23512</v>
      </c>
      <c r="E31673" s="7" t="s">
        <v>23513</v>
      </c>
      <c r="F31673">
        <f>IF(IFERROR(VLOOKUP(A31673,官网公开专利!B:B,1,0),0)&lt;&gt;0,1,0)</f>
        <v>1</v>
      </c>
    </row>
    <row r="31674" spans="1:6" x14ac:dyDescent="0.4">
      <c r="A31674" s="7" t="s">
        <v>10589</v>
      </c>
      <c r="B31674" s="7" t="s">
        <v>23516</v>
      </c>
      <c r="C31674" s="11">
        <v>44222</v>
      </c>
      <c r="D31674" s="7" t="s">
        <v>23512</v>
      </c>
      <c r="E31674" s="7" t="s">
        <v>23513</v>
      </c>
      <c r="F31674">
        <f>IF(IFERROR(VLOOKUP(A31674,官网公开专利!B:B,1,0),0)&lt;&gt;0,1,0)</f>
        <v>1</v>
      </c>
    </row>
    <row r="31675" spans="1:6" x14ac:dyDescent="0.4">
      <c r="A31675" s="7" t="s">
        <v>10132</v>
      </c>
      <c r="B31675" s="7" t="s">
        <v>23516</v>
      </c>
      <c r="C31675" s="11">
        <v>44222</v>
      </c>
      <c r="D31675" s="7" t="s">
        <v>23512</v>
      </c>
      <c r="E31675" s="7" t="s">
        <v>23513</v>
      </c>
      <c r="F31675">
        <f>IF(IFERROR(VLOOKUP(A31675,官网公开专利!B:B,1,0),0)&lt;&gt;0,1,0)</f>
        <v>1</v>
      </c>
    </row>
    <row r="31676" spans="1:6" x14ac:dyDescent="0.4">
      <c r="A31676" s="7" t="s">
        <v>10585</v>
      </c>
      <c r="B31676" s="7" t="s">
        <v>23517</v>
      </c>
      <c r="C31676" s="11">
        <v>44145</v>
      </c>
      <c r="D31676" s="7" t="s">
        <v>23512</v>
      </c>
      <c r="E31676" s="7" t="s">
        <v>23518</v>
      </c>
      <c r="F31676">
        <f>IF(IFERROR(VLOOKUP(A31676,官网公开专利!B:B,1,0),0)&lt;&gt;0,1,0)</f>
        <v>1</v>
      </c>
    </row>
    <row r="31677" spans="1:6" x14ac:dyDescent="0.4">
      <c r="A31677" s="7" t="s">
        <v>9540</v>
      </c>
      <c r="B31677" s="7" t="s">
        <v>23517</v>
      </c>
      <c r="C31677" s="11">
        <v>44145</v>
      </c>
      <c r="D31677" s="7" t="s">
        <v>23512</v>
      </c>
      <c r="E31677" s="7" t="s">
        <v>23518</v>
      </c>
      <c r="F31677">
        <f>IF(IFERROR(VLOOKUP(A31677,官网公开专利!B:B,1,0),0)&lt;&gt;0,1,0)</f>
        <v>1</v>
      </c>
    </row>
    <row r="31678" spans="1:6" x14ac:dyDescent="0.4">
      <c r="A31678" s="7" t="s">
        <v>10589</v>
      </c>
      <c r="B31678" s="7" t="s">
        <v>23517</v>
      </c>
      <c r="C31678" s="11">
        <v>44145</v>
      </c>
      <c r="D31678" s="7" t="s">
        <v>23512</v>
      </c>
      <c r="E31678" s="7" t="s">
        <v>23518</v>
      </c>
      <c r="F31678">
        <f>IF(IFERROR(VLOOKUP(A31678,官网公开专利!B:B,1,0),0)&lt;&gt;0,1,0)</f>
        <v>1</v>
      </c>
    </row>
    <row r="31679" spans="1:6" x14ac:dyDescent="0.4">
      <c r="A31679" s="7" t="s">
        <v>10132</v>
      </c>
      <c r="B31679" s="7" t="s">
        <v>23517</v>
      </c>
      <c r="C31679" s="11">
        <v>44145</v>
      </c>
      <c r="D31679" s="7" t="s">
        <v>23512</v>
      </c>
      <c r="E31679" s="7" t="s">
        <v>23518</v>
      </c>
      <c r="F31679">
        <f>IF(IFERROR(VLOOKUP(A31679,官网公开专利!B:B,1,0),0)&lt;&gt;0,1,0)</f>
        <v>1</v>
      </c>
    </row>
    <row r="31680" spans="1:6" x14ac:dyDescent="0.4">
      <c r="A31680" s="7" t="s">
        <v>10585</v>
      </c>
      <c r="B31680" s="7" t="s">
        <v>23519</v>
      </c>
      <c r="C31680" s="11">
        <v>44110</v>
      </c>
      <c r="D31680" s="7" t="s">
        <v>23512</v>
      </c>
      <c r="E31680" s="7" t="s">
        <v>23513</v>
      </c>
      <c r="F31680">
        <f>IF(IFERROR(VLOOKUP(A31680,官网公开专利!B:B,1,0),0)&lt;&gt;0,1,0)</f>
        <v>1</v>
      </c>
    </row>
    <row r="31681" spans="1:6" x14ac:dyDescent="0.4">
      <c r="A31681" s="7" t="s">
        <v>9540</v>
      </c>
      <c r="B31681" s="7" t="s">
        <v>23519</v>
      </c>
      <c r="C31681" s="11">
        <v>44110</v>
      </c>
      <c r="D31681" s="7" t="s">
        <v>23512</v>
      </c>
      <c r="E31681" s="7" t="s">
        <v>23513</v>
      </c>
      <c r="F31681">
        <f>IF(IFERROR(VLOOKUP(A31681,官网公开专利!B:B,1,0),0)&lt;&gt;0,1,0)</f>
        <v>1</v>
      </c>
    </row>
    <row r="31682" spans="1:6" x14ac:dyDescent="0.4">
      <c r="A31682" s="7" t="s">
        <v>10589</v>
      </c>
      <c r="B31682" s="7" t="s">
        <v>23519</v>
      </c>
      <c r="C31682" s="11">
        <v>44110</v>
      </c>
      <c r="D31682" s="7" t="s">
        <v>23512</v>
      </c>
      <c r="E31682" s="7" t="s">
        <v>23513</v>
      </c>
      <c r="F31682">
        <f>IF(IFERROR(VLOOKUP(A31682,官网公开专利!B:B,1,0),0)&lt;&gt;0,1,0)</f>
        <v>1</v>
      </c>
    </row>
    <row r="31683" spans="1:6" x14ac:dyDescent="0.4">
      <c r="A31683" s="7" t="s">
        <v>10132</v>
      </c>
      <c r="B31683" s="7" t="s">
        <v>23519</v>
      </c>
      <c r="C31683" s="11">
        <v>44110</v>
      </c>
      <c r="D31683" s="7" t="s">
        <v>23512</v>
      </c>
      <c r="E31683" s="7" t="s">
        <v>23513</v>
      </c>
      <c r="F31683">
        <f>IF(IFERROR(VLOOKUP(A31683,官网公开专利!B:B,1,0),0)&lt;&gt;0,1,0)</f>
        <v>1</v>
      </c>
    </row>
    <row r="31684" spans="1:6" x14ac:dyDescent="0.4">
      <c r="A31684" s="7" t="s">
        <v>10585</v>
      </c>
      <c r="B31684" s="7" t="s">
        <v>23520</v>
      </c>
      <c r="C31684" s="11">
        <v>44061</v>
      </c>
      <c r="D31684" s="7" t="s">
        <v>23512</v>
      </c>
      <c r="E31684" s="7" t="s">
        <v>23513</v>
      </c>
      <c r="F31684">
        <f>IF(IFERROR(VLOOKUP(A31684,官网公开专利!B:B,1,0),0)&lt;&gt;0,1,0)</f>
        <v>1</v>
      </c>
    </row>
    <row r="31685" spans="1:6" x14ac:dyDescent="0.4">
      <c r="A31685" s="7" t="s">
        <v>9540</v>
      </c>
      <c r="B31685" s="7" t="s">
        <v>23520</v>
      </c>
      <c r="C31685" s="11">
        <v>44061</v>
      </c>
      <c r="D31685" s="7" t="s">
        <v>23512</v>
      </c>
      <c r="E31685" s="7" t="s">
        <v>23513</v>
      </c>
      <c r="F31685">
        <f>IF(IFERROR(VLOOKUP(A31685,官网公开专利!B:B,1,0),0)&lt;&gt;0,1,0)</f>
        <v>1</v>
      </c>
    </row>
    <row r="31686" spans="1:6" x14ac:dyDescent="0.4">
      <c r="A31686" s="7" t="s">
        <v>10589</v>
      </c>
      <c r="B31686" s="7" t="s">
        <v>23520</v>
      </c>
      <c r="C31686" s="11">
        <v>44061</v>
      </c>
      <c r="D31686" s="7" t="s">
        <v>23512</v>
      </c>
      <c r="E31686" s="7" t="s">
        <v>23513</v>
      </c>
      <c r="F31686">
        <f>IF(IFERROR(VLOOKUP(A31686,官网公开专利!B:B,1,0),0)&lt;&gt;0,1,0)</f>
        <v>1</v>
      </c>
    </row>
    <row r="31687" spans="1:6" x14ac:dyDescent="0.4">
      <c r="A31687" s="7" t="s">
        <v>10132</v>
      </c>
      <c r="B31687" s="7" t="s">
        <v>23520</v>
      </c>
      <c r="C31687" s="11">
        <v>44061</v>
      </c>
      <c r="D31687" s="7" t="s">
        <v>23512</v>
      </c>
      <c r="E31687" s="7" t="s">
        <v>23513</v>
      </c>
      <c r="F31687">
        <f>IF(IFERROR(VLOOKUP(A31687,官网公开专利!B:B,1,0),0)&lt;&gt;0,1,0)</f>
        <v>1</v>
      </c>
    </row>
    <row r="31688" spans="1:6" x14ac:dyDescent="0.4">
      <c r="A31688" s="7" t="s">
        <v>10585</v>
      </c>
      <c r="B31688" s="7" t="s">
        <v>23521</v>
      </c>
      <c r="C31688" s="11">
        <v>43802</v>
      </c>
      <c r="D31688" s="7" t="s">
        <v>23512</v>
      </c>
      <c r="E31688" s="7" t="s">
        <v>23513</v>
      </c>
      <c r="F31688">
        <f>IF(IFERROR(VLOOKUP(A31688,官网公开专利!B:B,1,0),0)&lt;&gt;0,1,0)</f>
        <v>1</v>
      </c>
    </row>
    <row r="31689" spans="1:6" x14ac:dyDescent="0.4">
      <c r="A31689" s="7" t="s">
        <v>9540</v>
      </c>
      <c r="B31689" s="7" t="s">
        <v>23521</v>
      </c>
      <c r="C31689" s="11">
        <v>43802</v>
      </c>
      <c r="D31689" s="7" t="s">
        <v>23512</v>
      </c>
      <c r="E31689" s="7" t="s">
        <v>23513</v>
      </c>
      <c r="F31689">
        <f>IF(IFERROR(VLOOKUP(A31689,官网公开专利!B:B,1,0),0)&lt;&gt;0,1,0)</f>
        <v>1</v>
      </c>
    </row>
    <row r="31690" spans="1:6" x14ac:dyDescent="0.4">
      <c r="A31690" s="7" t="s">
        <v>10589</v>
      </c>
      <c r="B31690" s="7" t="s">
        <v>23521</v>
      </c>
      <c r="C31690" s="11">
        <v>43802</v>
      </c>
      <c r="D31690" s="7" t="s">
        <v>23512</v>
      </c>
      <c r="E31690" s="7" t="s">
        <v>23513</v>
      </c>
      <c r="F31690">
        <f>IF(IFERROR(VLOOKUP(A31690,官网公开专利!B:B,1,0),0)&lt;&gt;0,1,0)</f>
        <v>1</v>
      </c>
    </row>
    <row r="31691" spans="1:6" x14ac:dyDescent="0.4">
      <c r="A31691" s="7" t="s">
        <v>10132</v>
      </c>
      <c r="B31691" s="7" t="s">
        <v>23521</v>
      </c>
      <c r="C31691" s="11">
        <v>43802</v>
      </c>
      <c r="D31691" s="7" t="s">
        <v>23512</v>
      </c>
      <c r="E31691" s="7" t="s">
        <v>23513</v>
      </c>
      <c r="F31691">
        <f>IF(IFERROR(VLOOKUP(A31691,官网公开专利!B:B,1,0),0)&lt;&gt;0,1,0)</f>
        <v>1</v>
      </c>
    </row>
    <row r="31692" spans="1:6" x14ac:dyDescent="0.4">
      <c r="A31692" s="7" t="s">
        <v>10585</v>
      </c>
      <c r="B31692" s="7" t="s">
        <v>23523</v>
      </c>
      <c r="C31692" s="11">
        <v>43788</v>
      </c>
      <c r="D31692" s="7" t="s">
        <v>23512</v>
      </c>
      <c r="E31692" s="7" t="s">
        <v>23513</v>
      </c>
      <c r="F31692">
        <f>IF(IFERROR(VLOOKUP(A31692,官网公开专利!B:B,1,0),0)&lt;&gt;0,1,0)</f>
        <v>1</v>
      </c>
    </row>
    <row r="31693" spans="1:6" x14ac:dyDescent="0.4">
      <c r="A31693" s="7" t="s">
        <v>9540</v>
      </c>
      <c r="B31693" s="7" t="s">
        <v>23523</v>
      </c>
      <c r="C31693" s="11">
        <v>43788</v>
      </c>
      <c r="D31693" s="7" t="s">
        <v>23512</v>
      </c>
      <c r="E31693" s="7" t="s">
        <v>23513</v>
      </c>
      <c r="F31693">
        <f>IF(IFERROR(VLOOKUP(A31693,官网公开专利!B:B,1,0),0)&lt;&gt;0,1,0)</f>
        <v>1</v>
      </c>
    </row>
    <row r="31694" spans="1:6" x14ac:dyDescent="0.4">
      <c r="A31694" s="7" t="s">
        <v>10589</v>
      </c>
      <c r="B31694" s="7" t="s">
        <v>23523</v>
      </c>
      <c r="C31694" s="11">
        <v>43788</v>
      </c>
      <c r="D31694" s="7" t="s">
        <v>23512</v>
      </c>
      <c r="E31694" s="7" t="s">
        <v>23513</v>
      </c>
      <c r="F31694">
        <f>IF(IFERROR(VLOOKUP(A31694,官网公开专利!B:B,1,0),0)&lt;&gt;0,1,0)</f>
        <v>1</v>
      </c>
    </row>
    <row r="31695" spans="1:6" x14ac:dyDescent="0.4">
      <c r="A31695" s="7" t="s">
        <v>10132</v>
      </c>
      <c r="B31695" s="7" t="s">
        <v>23523</v>
      </c>
      <c r="C31695" s="11">
        <v>43788</v>
      </c>
      <c r="D31695" s="7" t="s">
        <v>23512</v>
      </c>
      <c r="E31695" s="7" t="s">
        <v>23513</v>
      </c>
      <c r="F31695">
        <f>IF(IFERROR(VLOOKUP(A31695,官网公开专利!B:B,1,0),0)&lt;&gt;0,1,0)</f>
        <v>1</v>
      </c>
    </row>
    <row r="31696" spans="1:6" x14ac:dyDescent="0.4">
      <c r="A31696" s="7" t="s">
        <v>10585</v>
      </c>
      <c r="B31696" s="7" t="s">
        <v>23522</v>
      </c>
      <c r="C31696" s="11">
        <v>43788</v>
      </c>
      <c r="D31696" s="7" t="s">
        <v>23512</v>
      </c>
      <c r="E31696" s="7" t="s">
        <v>23513</v>
      </c>
      <c r="F31696">
        <f>IF(IFERROR(VLOOKUP(A31696,官网公开专利!B:B,1,0),0)&lt;&gt;0,1,0)</f>
        <v>1</v>
      </c>
    </row>
    <row r="31697" spans="1:6" x14ac:dyDescent="0.4">
      <c r="A31697" s="7" t="s">
        <v>9540</v>
      </c>
      <c r="B31697" s="7" t="s">
        <v>23522</v>
      </c>
      <c r="C31697" s="11">
        <v>43788</v>
      </c>
      <c r="D31697" s="7" t="s">
        <v>23512</v>
      </c>
      <c r="E31697" s="7" t="s">
        <v>23513</v>
      </c>
      <c r="F31697">
        <f>IF(IFERROR(VLOOKUP(A31697,官网公开专利!B:B,1,0),0)&lt;&gt;0,1,0)</f>
        <v>1</v>
      </c>
    </row>
    <row r="31698" spans="1:6" x14ac:dyDescent="0.4">
      <c r="A31698" s="7" t="s">
        <v>10589</v>
      </c>
      <c r="B31698" s="7" t="s">
        <v>23522</v>
      </c>
      <c r="C31698" s="11">
        <v>43788</v>
      </c>
      <c r="D31698" s="7" t="s">
        <v>23512</v>
      </c>
      <c r="E31698" s="7" t="s">
        <v>23513</v>
      </c>
      <c r="F31698">
        <f>IF(IFERROR(VLOOKUP(A31698,官网公开专利!B:B,1,0),0)&lt;&gt;0,1,0)</f>
        <v>1</v>
      </c>
    </row>
    <row r="31699" spans="1:6" x14ac:dyDescent="0.4">
      <c r="A31699" s="7" t="s">
        <v>10132</v>
      </c>
      <c r="B31699" s="7" t="s">
        <v>23522</v>
      </c>
      <c r="C31699" s="11">
        <v>43788</v>
      </c>
      <c r="D31699" s="7" t="s">
        <v>23512</v>
      </c>
      <c r="E31699" s="7" t="s">
        <v>23513</v>
      </c>
      <c r="F31699">
        <f>IF(IFERROR(VLOOKUP(A31699,官网公开专利!B:B,1,0),0)&lt;&gt;0,1,0)</f>
        <v>1</v>
      </c>
    </row>
    <row r="31700" spans="1:6" x14ac:dyDescent="0.4">
      <c r="A31700" s="7" t="s">
        <v>9540</v>
      </c>
      <c r="B31700" s="7" t="s">
        <v>23525</v>
      </c>
      <c r="C31700" s="11">
        <v>43781</v>
      </c>
      <c r="D31700" s="7" t="s">
        <v>23512</v>
      </c>
      <c r="E31700" s="7" t="s">
        <v>23513</v>
      </c>
      <c r="F31700">
        <f>IF(IFERROR(VLOOKUP(A31700,官网公开专利!B:B,1,0),0)&lt;&gt;0,1,0)</f>
        <v>1</v>
      </c>
    </row>
    <row r="31701" spans="1:6" x14ac:dyDescent="0.4">
      <c r="A31701" s="7" t="s">
        <v>10589</v>
      </c>
      <c r="B31701" s="7" t="s">
        <v>23525</v>
      </c>
      <c r="C31701" s="11">
        <v>43781</v>
      </c>
      <c r="D31701" s="7" t="s">
        <v>23512</v>
      </c>
      <c r="E31701" s="7" t="s">
        <v>23513</v>
      </c>
      <c r="F31701">
        <f>IF(IFERROR(VLOOKUP(A31701,官网公开专利!B:B,1,0),0)&lt;&gt;0,1,0)</f>
        <v>1</v>
      </c>
    </row>
    <row r="31702" spans="1:6" x14ac:dyDescent="0.4">
      <c r="A31702" s="7" t="s">
        <v>10585</v>
      </c>
      <c r="B31702" s="7" t="s">
        <v>23524</v>
      </c>
      <c r="C31702" s="11">
        <v>43781</v>
      </c>
      <c r="D31702" s="7" t="s">
        <v>23512</v>
      </c>
      <c r="E31702" s="7" t="s">
        <v>23513</v>
      </c>
      <c r="F31702">
        <f>IF(IFERROR(VLOOKUP(A31702,官网公开专利!B:B,1,0),0)&lt;&gt;0,1,0)</f>
        <v>1</v>
      </c>
    </row>
    <row r="31703" spans="1:6" x14ac:dyDescent="0.4">
      <c r="A31703" s="7" t="s">
        <v>9540</v>
      </c>
      <c r="B31703" s="7" t="s">
        <v>23524</v>
      </c>
      <c r="C31703" s="11">
        <v>43781</v>
      </c>
      <c r="D31703" s="7" t="s">
        <v>23512</v>
      </c>
      <c r="E31703" s="7" t="s">
        <v>23513</v>
      </c>
      <c r="F31703">
        <f>IF(IFERROR(VLOOKUP(A31703,官网公开专利!B:B,1,0),0)&lt;&gt;0,1,0)</f>
        <v>1</v>
      </c>
    </row>
    <row r="31704" spans="1:6" x14ac:dyDescent="0.4">
      <c r="A31704" s="7" t="s">
        <v>10589</v>
      </c>
      <c r="B31704" s="7" t="s">
        <v>23524</v>
      </c>
      <c r="C31704" s="11">
        <v>43781</v>
      </c>
      <c r="D31704" s="7" t="s">
        <v>23512</v>
      </c>
      <c r="E31704" s="7" t="s">
        <v>23513</v>
      </c>
      <c r="F31704">
        <f>IF(IFERROR(VLOOKUP(A31704,官网公开专利!B:B,1,0),0)&lt;&gt;0,1,0)</f>
        <v>1</v>
      </c>
    </row>
    <row r="31705" spans="1:6" x14ac:dyDescent="0.4">
      <c r="A31705" s="7" t="s">
        <v>10132</v>
      </c>
      <c r="B31705" s="7" t="s">
        <v>23524</v>
      </c>
      <c r="C31705" s="11">
        <v>43781</v>
      </c>
      <c r="D31705" s="7" t="s">
        <v>23512</v>
      </c>
      <c r="E31705" s="7" t="s">
        <v>23513</v>
      </c>
      <c r="F31705">
        <f>IF(IFERROR(VLOOKUP(A31705,官网公开专利!B:B,1,0),0)&lt;&gt;0,1,0)</f>
        <v>1</v>
      </c>
    </row>
    <row r="31706" spans="1:6" x14ac:dyDescent="0.4">
      <c r="A31706" s="7" t="s">
        <v>11120</v>
      </c>
      <c r="B31706" s="7" t="s">
        <v>23510</v>
      </c>
      <c r="C31706" s="11">
        <v>43151</v>
      </c>
      <c r="D31706" s="7" t="s">
        <v>16825</v>
      </c>
      <c r="E31706" s="7" t="s">
        <v>16826</v>
      </c>
      <c r="F31706">
        <f>IF(IFERROR(VLOOKUP(A31706,官网公开专利!B:B,1,0),0)&lt;&gt;0,1,0)</f>
        <v>1</v>
      </c>
    </row>
    <row r="31707" spans="1:6" x14ac:dyDescent="0.4">
      <c r="A31707" s="7" t="s">
        <v>11124</v>
      </c>
      <c r="B31707" s="7" t="s">
        <v>23510</v>
      </c>
      <c r="C31707" s="11">
        <v>43151</v>
      </c>
      <c r="D31707" s="7" t="s">
        <v>16825</v>
      </c>
      <c r="E31707" s="7" t="s">
        <v>16826</v>
      </c>
      <c r="F31707">
        <f>IF(IFERROR(VLOOKUP(A31707,官网公开专利!B:B,1,0),0)&lt;&gt;0,1,0)</f>
        <v>1</v>
      </c>
    </row>
    <row r="31708" spans="1:6" x14ac:dyDescent="0.4">
      <c r="A31708" s="7" t="s">
        <v>10706</v>
      </c>
      <c r="B31708" s="7" t="s">
        <v>23510</v>
      </c>
      <c r="C31708" s="11">
        <v>43151</v>
      </c>
      <c r="D31708" s="7" t="s">
        <v>16825</v>
      </c>
      <c r="E31708" s="7" t="s">
        <v>16826</v>
      </c>
      <c r="F31708">
        <f>IF(IFERROR(VLOOKUP(A31708,官网公开专利!B:B,1,0),0)&lt;&gt;0,1,0)</f>
        <v>1</v>
      </c>
    </row>
    <row r="31709" spans="1:6" x14ac:dyDescent="0.4">
      <c r="A31709" s="7" t="s">
        <v>11120</v>
      </c>
      <c r="B31709" s="7" t="s">
        <v>23509</v>
      </c>
      <c r="C31709" s="11">
        <v>43795</v>
      </c>
      <c r="D31709" s="7" t="s">
        <v>16825</v>
      </c>
      <c r="E31709" s="7" t="s">
        <v>16826</v>
      </c>
      <c r="F31709">
        <f>IF(IFERROR(VLOOKUP(A31709,官网公开专利!B:B,1,0),0)&lt;&gt;0,1,0)</f>
        <v>1</v>
      </c>
    </row>
    <row r="31710" spans="1:6" x14ac:dyDescent="0.4">
      <c r="A31710" s="7" t="s">
        <v>21840</v>
      </c>
      <c r="B31710" s="7" t="s">
        <v>23496</v>
      </c>
      <c r="C31710" s="11">
        <v>44362</v>
      </c>
      <c r="D31710" s="7" t="s">
        <v>636</v>
      </c>
      <c r="E31710" s="7" t="s">
        <v>1335</v>
      </c>
      <c r="F31710">
        <f>IF(IFERROR(VLOOKUP(A31710,官网公开专利!B:B,1,0),0)&lt;&gt;0,1,0)</f>
        <v>1</v>
      </c>
    </row>
    <row r="31711" spans="1:6" x14ac:dyDescent="0.4">
      <c r="A31711" s="7" t="s">
        <v>10274</v>
      </c>
      <c r="B31711" s="7" t="s">
        <v>23493</v>
      </c>
      <c r="C31711" s="11">
        <v>44488</v>
      </c>
      <c r="D31711" s="7" t="s">
        <v>636</v>
      </c>
      <c r="E31711" s="7" t="s">
        <v>21010</v>
      </c>
      <c r="F31711">
        <f>IF(IFERROR(VLOOKUP(A31711,官网公开专利!B:B,1,0),0)&lt;&gt;0,1,0)</f>
        <v>1</v>
      </c>
    </row>
    <row r="31712" spans="1:6" x14ac:dyDescent="0.4">
      <c r="A31712" s="7" t="s">
        <v>10531</v>
      </c>
      <c r="B31712" s="7" t="s">
        <v>23494</v>
      </c>
      <c r="C31712" s="11">
        <v>44432</v>
      </c>
      <c r="D31712" s="7" t="s">
        <v>636</v>
      </c>
      <c r="E31712" s="7" t="s">
        <v>23495</v>
      </c>
      <c r="F31712">
        <f>IF(IFERROR(VLOOKUP(A31712,官网公开专利!B:B,1,0),0)&lt;&gt;0,1,0)</f>
        <v>1</v>
      </c>
    </row>
    <row r="31713" spans="1:6" x14ac:dyDescent="0.4">
      <c r="A31713" s="7" t="s">
        <v>10528</v>
      </c>
      <c r="B31713" s="7" t="s">
        <v>23494</v>
      </c>
      <c r="C31713" s="11">
        <v>44432</v>
      </c>
      <c r="D31713" s="7" t="s">
        <v>636</v>
      </c>
      <c r="E31713" s="7" t="s">
        <v>23495</v>
      </c>
      <c r="F31713">
        <f>IF(IFERROR(VLOOKUP(A31713,官网公开专利!B:B,1,0),0)&lt;&gt;0,1,0)</f>
        <v>1</v>
      </c>
    </row>
    <row r="31714" spans="1:6" x14ac:dyDescent="0.4">
      <c r="A31714" s="7" t="s">
        <v>11421</v>
      </c>
      <c r="B31714" s="7" t="s">
        <v>23482</v>
      </c>
      <c r="C31714" s="11">
        <v>44952</v>
      </c>
      <c r="D31714" s="7" t="s">
        <v>636</v>
      </c>
      <c r="E31714" s="7" t="s">
        <v>23483</v>
      </c>
      <c r="F31714">
        <f>IF(IFERROR(VLOOKUP(A31714,官网公开专利!B:B,1,0),0)&lt;&gt;0,1,0)</f>
        <v>1</v>
      </c>
    </row>
    <row r="31715" spans="1:6" x14ac:dyDescent="0.4">
      <c r="A31715" s="7" t="s">
        <v>9438</v>
      </c>
      <c r="B31715" s="7" t="s">
        <v>23486</v>
      </c>
      <c r="C31715" s="11">
        <v>44868</v>
      </c>
      <c r="D31715" s="7" t="s">
        <v>636</v>
      </c>
      <c r="E31715" s="7" t="s">
        <v>23487</v>
      </c>
      <c r="F31715">
        <f>IF(IFERROR(VLOOKUP(A31715,官网公开专利!B:B,1,0),0)&lt;&gt;0,1,0)</f>
        <v>1</v>
      </c>
    </row>
    <row r="31716" spans="1:6" x14ac:dyDescent="0.4">
      <c r="A31716" s="7" t="s">
        <v>9456</v>
      </c>
      <c r="B31716" s="7" t="s">
        <v>23488</v>
      </c>
      <c r="C31716" s="11">
        <v>44763</v>
      </c>
      <c r="D31716" s="7" t="s">
        <v>636</v>
      </c>
      <c r="E31716" s="7" t="s">
        <v>23489</v>
      </c>
      <c r="F31716">
        <f>IF(IFERROR(VLOOKUP(A31716,官网公开专利!B:B,1,0),0)&lt;&gt;0,1,0)</f>
        <v>1</v>
      </c>
    </row>
    <row r="31717" spans="1:6" x14ac:dyDescent="0.4">
      <c r="A31717" s="7" t="s">
        <v>9471</v>
      </c>
      <c r="B31717" s="7" t="s">
        <v>23490</v>
      </c>
      <c r="C31717" s="11">
        <v>44595</v>
      </c>
      <c r="D31717" s="7" t="s">
        <v>636</v>
      </c>
      <c r="E31717" s="7" t="s">
        <v>23491</v>
      </c>
      <c r="F31717">
        <f>IF(IFERROR(VLOOKUP(A31717,官网公开专利!B:B,1,0),0)&lt;&gt;0,1,0)</f>
        <v>1</v>
      </c>
    </row>
    <row r="31718" spans="1:6" x14ac:dyDescent="0.4">
      <c r="A31718" s="7" t="s">
        <v>14022</v>
      </c>
      <c r="B31718" s="7" t="s">
        <v>7646</v>
      </c>
      <c r="C31718" s="11">
        <v>44518</v>
      </c>
      <c r="D31718" s="7" t="s">
        <v>636</v>
      </c>
      <c r="E31718" s="7" t="s">
        <v>23492</v>
      </c>
      <c r="F31718">
        <f>IF(IFERROR(VLOOKUP(A31718,官网公开专利!B:B,1,0),0)&lt;&gt;0,1,0)</f>
        <v>1</v>
      </c>
    </row>
    <row r="31719" spans="1:6" x14ac:dyDescent="0.4">
      <c r="A31719" s="7" t="s">
        <v>9984</v>
      </c>
      <c r="B31719" s="7" t="s">
        <v>23502</v>
      </c>
      <c r="C31719" s="11">
        <v>42768</v>
      </c>
      <c r="D31719" s="7" t="s">
        <v>636</v>
      </c>
      <c r="E31719" s="7" t="s">
        <v>23503</v>
      </c>
      <c r="F31719">
        <f>IF(IFERROR(VLOOKUP(A31719,官网公开专利!B:B,1,0),0)&lt;&gt;0,1,0)</f>
        <v>1</v>
      </c>
    </row>
    <row r="31720" spans="1:6" x14ac:dyDescent="0.4">
      <c r="A31720" s="7" t="s">
        <v>9964</v>
      </c>
      <c r="B31720" s="7" t="s">
        <v>1063</v>
      </c>
      <c r="C31720" s="11">
        <v>41816</v>
      </c>
      <c r="D31720" s="7" t="s">
        <v>636</v>
      </c>
      <c r="E31720" s="7" t="s">
        <v>1064</v>
      </c>
      <c r="F31720">
        <f>IF(IFERROR(VLOOKUP(A31720,官网公开专利!B:B,1,0),0)&lt;&gt;0,1,0)</f>
        <v>1</v>
      </c>
    </row>
    <row r="31721" spans="1:6" x14ac:dyDescent="0.4">
      <c r="A31721" s="7" t="s">
        <v>9456</v>
      </c>
      <c r="B31721" s="7" t="s">
        <v>23497</v>
      </c>
      <c r="C31721" s="11">
        <v>44280</v>
      </c>
      <c r="D31721" s="7" t="s">
        <v>636</v>
      </c>
      <c r="E31721" s="7" t="s">
        <v>23498</v>
      </c>
      <c r="F31721">
        <f>IF(IFERROR(VLOOKUP(A31721,官网公开专利!B:B,1,0),0)&lt;&gt;0,1,0)</f>
        <v>1</v>
      </c>
    </row>
    <row r="31722" spans="1:6" x14ac:dyDescent="0.4">
      <c r="A31722" s="7" t="s">
        <v>9794</v>
      </c>
      <c r="B31722" s="7" t="s">
        <v>3593</v>
      </c>
      <c r="C31722" s="11">
        <v>40906</v>
      </c>
      <c r="D31722" s="7" t="s">
        <v>636</v>
      </c>
      <c r="E31722" s="7" t="s">
        <v>23504</v>
      </c>
      <c r="F31722">
        <f>IF(IFERROR(VLOOKUP(A31722,官网公开专利!B:B,1,0),0)&lt;&gt;0,1,0)</f>
        <v>1</v>
      </c>
    </row>
    <row r="31723" spans="1:6" x14ac:dyDescent="0.4">
      <c r="A31723" s="7" t="s">
        <v>10626</v>
      </c>
      <c r="B31723" s="7" t="s">
        <v>947</v>
      </c>
      <c r="C31723" s="11">
        <v>40899</v>
      </c>
      <c r="D31723" s="7" t="s">
        <v>636</v>
      </c>
      <c r="E31723" s="7" t="s">
        <v>948</v>
      </c>
      <c r="F31723">
        <f>IF(IFERROR(VLOOKUP(A31723,官网公开专利!B:B,1,0),0)&lt;&gt;0,1,0)</f>
        <v>1</v>
      </c>
    </row>
    <row r="31724" spans="1:6" x14ac:dyDescent="0.4">
      <c r="A31724" s="7" t="s">
        <v>9493</v>
      </c>
      <c r="B31724" s="7" t="s">
        <v>23479</v>
      </c>
      <c r="C31724" s="11">
        <v>44376</v>
      </c>
      <c r="D31724" s="7" t="s">
        <v>23480</v>
      </c>
      <c r="E31724" s="7" t="s">
        <v>23481</v>
      </c>
      <c r="F31724">
        <f>IF(IFERROR(VLOOKUP(A31724,官网公开专利!B:B,1,0),0)&lt;&gt;0,1,0)</f>
        <v>1</v>
      </c>
    </row>
    <row r="31725" spans="1:6" x14ac:dyDescent="0.4">
      <c r="A31725" s="7" t="s">
        <v>9554</v>
      </c>
      <c r="B31725" s="7" t="s">
        <v>23479</v>
      </c>
      <c r="C31725" s="11">
        <v>44376</v>
      </c>
      <c r="D31725" s="7" t="s">
        <v>23480</v>
      </c>
      <c r="E31725" s="7" t="s">
        <v>23481</v>
      </c>
      <c r="F31725">
        <f>IF(IFERROR(VLOOKUP(A31725,官网公开专利!B:B,1,0),0)&lt;&gt;0,1,0)</f>
        <v>1</v>
      </c>
    </row>
    <row r="31726" spans="1:6" x14ac:dyDescent="0.4">
      <c r="A31726" s="7" t="s">
        <v>9540</v>
      </c>
      <c r="B31726" s="7" t="s">
        <v>23472</v>
      </c>
      <c r="C31726" s="11">
        <v>44873</v>
      </c>
      <c r="D31726" s="7" t="s">
        <v>23473</v>
      </c>
      <c r="E31726" s="7" t="s">
        <v>23474</v>
      </c>
      <c r="F31726">
        <f>IF(IFERROR(VLOOKUP(A31726,官网公开专利!B:B,1,0),0)&lt;&gt;0,1,0)</f>
        <v>1</v>
      </c>
    </row>
    <row r="31727" spans="1:6" x14ac:dyDescent="0.4">
      <c r="A31727" s="7" t="s">
        <v>9540</v>
      </c>
      <c r="B31727" s="7" t="s">
        <v>23475</v>
      </c>
      <c r="C31727" s="11">
        <v>44439</v>
      </c>
      <c r="D31727" s="7" t="s">
        <v>23473</v>
      </c>
      <c r="E31727" s="7" t="s">
        <v>23476</v>
      </c>
      <c r="F31727">
        <f>IF(IFERROR(VLOOKUP(A31727,官网公开专利!B:B,1,0),0)&lt;&gt;0,1,0)</f>
        <v>1</v>
      </c>
    </row>
    <row r="31728" spans="1:6" x14ac:dyDescent="0.4">
      <c r="A31728" s="7" t="s">
        <v>9540</v>
      </c>
      <c r="B31728" s="7" t="s">
        <v>23477</v>
      </c>
      <c r="C31728" s="11">
        <v>44166</v>
      </c>
      <c r="D31728" s="7" t="s">
        <v>23473</v>
      </c>
      <c r="E31728" s="7" t="s">
        <v>23478</v>
      </c>
      <c r="F31728">
        <f>IF(IFERROR(VLOOKUP(A31728,官网公开专利!B:B,1,0),0)&lt;&gt;0,1,0)</f>
        <v>1</v>
      </c>
    </row>
    <row r="31729" spans="1:6" x14ac:dyDescent="0.4">
      <c r="A31729" s="7" t="s">
        <v>9469</v>
      </c>
      <c r="B31729" s="7" t="s">
        <v>23469</v>
      </c>
      <c r="C31729" s="11">
        <v>42843</v>
      </c>
      <c r="D31729" s="7" t="s">
        <v>23470</v>
      </c>
      <c r="E31729" s="7" t="s">
        <v>23471</v>
      </c>
      <c r="F31729">
        <f>IF(IFERROR(VLOOKUP(A31729,官网公开专利!B:B,1,0),0)&lt;&gt;0,1,0)</f>
        <v>1</v>
      </c>
    </row>
    <row r="31730" spans="1:6" x14ac:dyDescent="0.4">
      <c r="A31730" s="7" t="s">
        <v>9470</v>
      </c>
      <c r="B31730" s="7" t="s">
        <v>23469</v>
      </c>
      <c r="C31730" s="11">
        <v>42843</v>
      </c>
      <c r="D31730" s="7" t="s">
        <v>23470</v>
      </c>
      <c r="E31730" s="7" t="s">
        <v>23471</v>
      </c>
      <c r="F31730">
        <f>IF(IFERROR(VLOOKUP(A31730,官网公开专利!B:B,1,0),0)&lt;&gt;0,1,0)</f>
        <v>1</v>
      </c>
    </row>
    <row r="31731" spans="1:6" x14ac:dyDescent="0.4">
      <c r="A31731" s="7" t="s">
        <v>11543</v>
      </c>
      <c r="B31731" s="7" t="s">
        <v>23466</v>
      </c>
      <c r="C31731" s="11">
        <v>43081</v>
      </c>
      <c r="D31731" s="7" t="s">
        <v>23467</v>
      </c>
      <c r="E31731" s="7" t="s">
        <v>23468</v>
      </c>
      <c r="F31731">
        <f>IF(IFERROR(VLOOKUP(A31731,官网公开专利!B:B,1,0),0)&lt;&gt;0,1,0)</f>
        <v>1</v>
      </c>
    </row>
    <row r="31732" spans="1:6" x14ac:dyDescent="0.4">
      <c r="A31732" s="7" t="s">
        <v>10626</v>
      </c>
      <c r="B31732" s="7" t="s">
        <v>23464</v>
      </c>
      <c r="C31732" s="11">
        <v>42122</v>
      </c>
      <c r="D31732" s="7" t="s">
        <v>17139</v>
      </c>
      <c r="E31732" s="7" t="s">
        <v>23465</v>
      </c>
      <c r="F31732">
        <f>IF(IFERROR(VLOOKUP(A31732,官网公开专利!B:B,1,0),0)&lt;&gt;0,1,0)</f>
        <v>1</v>
      </c>
    </row>
    <row r="31733" spans="1:6" x14ac:dyDescent="0.4">
      <c r="A31733" s="7" t="s">
        <v>10274</v>
      </c>
      <c r="B31733" s="7" t="s">
        <v>23464</v>
      </c>
      <c r="C31733" s="11">
        <v>42122</v>
      </c>
      <c r="D31733" s="7" t="s">
        <v>17139</v>
      </c>
      <c r="E31733" s="7" t="s">
        <v>23465</v>
      </c>
      <c r="F31733">
        <f>IF(IFERROR(VLOOKUP(A31733,官网公开专利!B:B,1,0),0)&lt;&gt;0,1,0)</f>
        <v>1</v>
      </c>
    </row>
    <row r="31734" spans="1:6" x14ac:dyDescent="0.4">
      <c r="A31734" s="7" t="s">
        <v>10267</v>
      </c>
      <c r="B31734" s="7" t="s">
        <v>23464</v>
      </c>
      <c r="C31734" s="11">
        <v>42122</v>
      </c>
      <c r="D31734" s="7" t="s">
        <v>17139</v>
      </c>
      <c r="E31734" s="7" t="s">
        <v>23465</v>
      </c>
      <c r="F31734">
        <f>IF(IFERROR(VLOOKUP(A31734,官网公开专利!B:B,1,0),0)&lt;&gt;0,1,0)</f>
        <v>1</v>
      </c>
    </row>
    <row r="31735" spans="1:6" x14ac:dyDescent="0.4">
      <c r="A31735" s="7" t="s">
        <v>10531</v>
      </c>
      <c r="B31735" s="7" t="s">
        <v>23464</v>
      </c>
      <c r="C31735" s="11">
        <v>42122</v>
      </c>
      <c r="D31735" s="7" t="s">
        <v>17139</v>
      </c>
      <c r="E31735" s="7" t="s">
        <v>23465</v>
      </c>
      <c r="F31735">
        <f>IF(IFERROR(VLOOKUP(A31735,官网公开专利!B:B,1,0),0)&lt;&gt;0,1,0)</f>
        <v>1</v>
      </c>
    </row>
    <row r="31736" spans="1:6" x14ac:dyDescent="0.4">
      <c r="A31736" s="7" t="s">
        <v>10528</v>
      </c>
      <c r="B31736" s="7" t="s">
        <v>23464</v>
      </c>
      <c r="C31736" s="11">
        <v>42122</v>
      </c>
      <c r="D31736" s="7" t="s">
        <v>17139</v>
      </c>
      <c r="E31736" s="7" t="s">
        <v>23465</v>
      </c>
      <c r="F31736">
        <f>IF(IFERROR(VLOOKUP(A31736,官网公开专利!B:B,1,0),0)&lt;&gt;0,1,0)</f>
        <v>1</v>
      </c>
    </row>
    <row r="31737" spans="1:6" x14ac:dyDescent="0.4">
      <c r="A31737" s="7" t="s">
        <v>9438</v>
      </c>
      <c r="B31737" s="7" t="s">
        <v>23459</v>
      </c>
      <c r="C31737" s="11">
        <v>39345</v>
      </c>
      <c r="D31737" s="7" t="s">
        <v>23460</v>
      </c>
      <c r="E31737" s="7" t="s">
        <v>23461</v>
      </c>
      <c r="F31737">
        <f>IF(IFERROR(VLOOKUP(A31737,官网公开专利!B:B,1,0),0)&lt;&gt;0,1,0)</f>
        <v>1</v>
      </c>
    </row>
    <row r="31738" spans="1:6" x14ac:dyDescent="0.4">
      <c r="A31738" s="7" t="s">
        <v>10585</v>
      </c>
      <c r="B31738" s="7" t="s">
        <v>12896</v>
      </c>
      <c r="C31738" s="11">
        <v>39485</v>
      </c>
      <c r="D31738" s="7" t="s">
        <v>4031</v>
      </c>
      <c r="E31738" s="7" t="s">
        <v>12897</v>
      </c>
      <c r="F31738">
        <f>IF(IFERROR(VLOOKUP(A31738,官网公开专利!B:B,1,0),0)&lt;&gt;0,1,0)</f>
        <v>1</v>
      </c>
    </row>
    <row r="31739" spans="1:6" x14ac:dyDescent="0.4">
      <c r="A31739" s="7" t="s">
        <v>10589</v>
      </c>
      <c r="B31739" s="7" t="s">
        <v>12896</v>
      </c>
      <c r="C31739" s="11">
        <v>39485</v>
      </c>
      <c r="D31739" s="7" t="s">
        <v>4031</v>
      </c>
      <c r="E31739" s="7" t="s">
        <v>12897</v>
      </c>
      <c r="F31739">
        <f>IF(IFERROR(VLOOKUP(A31739,官网公开专利!B:B,1,0),0)&lt;&gt;0,1,0)</f>
        <v>1</v>
      </c>
    </row>
    <row r="31740" spans="1:6" x14ac:dyDescent="0.4">
      <c r="A31740" s="7" t="s">
        <v>9434</v>
      </c>
      <c r="B31740" s="7" t="s">
        <v>23457</v>
      </c>
      <c r="C31740" s="11">
        <v>38260</v>
      </c>
      <c r="D31740" s="7" t="s">
        <v>4031</v>
      </c>
      <c r="E31740" s="7" t="s">
        <v>23458</v>
      </c>
      <c r="F31740">
        <f>IF(IFERROR(VLOOKUP(A31740,官网公开专利!B:B,1,0),0)&lt;&gt;0,1,0)</f>
        <v>1</v>
      </c>
    </row>
    <row r="31741" spans="1:6" x14ac:dyDescent="0.4">
      <c r="A31741" s="7" t="s">
        <v>9438</v>
      </c>
      <c r="B31741" s="7" t="s">
        <v>23457</v>
      </c>
      <c r="C31741" s="11">
        <v>38260</v>
      </c>
      <c r="D31741" s="7" t="s">
        <v>4031</v>
      </c>
      <c r="E31741" s="7" t="s">
        <v>12877</v>
      </c>
      <c r="F31741">
        <f>IF(IFERROR(VLOOKUP(A31741,官网公开专利!B:B,1,0),0)&lt;&gt;0,1,0)</f>
        <v>1</v>
      </c>
    </row>
    <row r="31742" spans="1:6" x14ac:dyDescent="0.4">
      <c r="A31742" s="7" t="s">
        <v>11120</v>
      </c>
      <c r="B31742" s="7" t="s">
        <v>11736</v>
      </c>
      <c r="C31742" s="11">
        <v>37762</v>
      </c>
      <c r="D31742" s="7" t="s">
        <v>4031</v>
      </c>
      <c r="E31742" s="7" t="s">
        <v>11737</v>
      </c>
      <c r="F31742">
        <f>IF(IFERROR(VLOOKUP(A31742,官网公开专利!B:B,1,0),0)&lt;&gt;0,1,0)</f>
        <v>1</v>
      </c>
    </row>
    <row r="31743" spans="1:6" x14ac:dyDescent="0.4">
      <c r="A31743" s="7" t="s">
        <v>10585</v>
      </c>
      <c r="B31743" s="7" t="s">
        <v>11736</v>
      </c>
      <c r="C31743" s="11">
        <v>37762</v>
      </c>
      <c r="D31743" s="7" t="s">
        <v>4031</v>
      </c>
      <c r="E31743" s="7" t="s">
        <v>11737</v>
      </c>
      <c r="F31743">
        <f>IF(IFERROR(VLOOKUP(A31743,官网公开专利!B:B,1,0),0)&lt;&gt;0,1,0)</f>
        <v>1</v>
      </c>
    </row>
    <row r="31744" spans="1:6" x14ac:dyDescent="0.4">
      <c r="A31744" s="7" t="s">
        <v>11124</v>
      </c>
      <c r="B31744" s="7" t="s">
        <v>11736</v>
      </c>
      <c r="C31744" s="11">
        <v>37762</v>
      </c>
      <c r="D31744" s="7" t="s">
        <v>4031</v>
      </c>
      <c r="E31744" s="7" t="s">
        <v>10813</v>
      </c>
      <c r="F31744">
        <f>IF(IFERROR(VLOOKUP(A31744,官网公开专利!B:B,1,0),0)&lt;&gt;0,1,0)</f>
        <v>1</v>
      </c>
    </row>
    <row r="31745" spans="1:6" x14ac:dyDescent="0.4">
      <c r="A31745" s="7" t="s">
        <v>10589</v>
      </c>
      <c r="B31745" s="7" t="s">
        <v>11736</v>
      </c>
      <c r="C31745" s="11">
        <v>37762</v>
      </c>
      <c r="D31745" s="7" t="s">
        <v>4031</v>
      </c>
      <c r="E31745" s="7" t="s">
        <v>11737</v>
      </c>
      <c r="F31745">
        <f>IF(IFERROR(VLOOKUP(A31745,官网公开专利!B:B,1,0),0)&lt;&gt;0,1,0)</f>
        <v>1</v>
      </c>
    </row>
    <row r="31746" spans="1:6" x14ac:dyDescent="0.4">
      <c r="A31746" s="7" t="s">
        <v>9604</v>
      </c>
      <c r="B31746" s="7" t="s">
        <v>5825</v>
      </c>
      <c r="C31746" s="11">
        <v>37523</v>
      </c>
      <c r="D31746" s="7" t="s">
        <v>1570</v>
      </c>
      <c r="E31746" s="7" t="s">
        <v>7086</v>
      </c>
      <c r="F31746">
        <f>IF(IFERROR(VLOOKUP(A31746,官网公开专利!B:B,1,0),0)&lt;&gt;0,1,0)</f>
        <v>1</v>
      </c>
    </row>
    <row r="31747" spans="1:6" x14ac:dyDescent="0.4">
      <c r="A31747" s="7" t="s">
        <v>9456</v>
      </c>
      <c r="B31747" s="7" t="s">
        <v>1569</v>
      </c>
      <c r="C31747" s="11">
        <v>37012</v>
      </c>
      <c r="D31747" s="7" t="s">
        <v>1570</v>
      </c>
      <c r="E31747" s="7" t="s">
        <v>11360</v>
      </c>
      <c r="F31747">
        <f>IF(IFERROR(VLOOKUP(A31747,官网公开专利!B:B,1,0),0)&lt;&gt;0,1,0)</f>
        <v>1</v>
      </c>
    </row>
    <row r="31748" spans="1:6" x14ac:dyDescent="0.4">
      <c r="A31748" s="7" t="s">
        <v>10804</v>
      </c>
      <c r="B31748" s="7" t="s">
        <v>23455</v>
      </c>
      <c r="C31748" s="11">
        <v>41891</v>
      </c>
      <c r="D31748" s="7" t="s">
        <v>23456</v>
      </c>
      <c r="E31748" s="7" t="s">
        <v>14327</v>
      </c>
      <c r="F31748">
        <f>IF(IFERROR(VLOOKUP(A31748,官网公开专利!B:B,1,0),0)&lt;&gt;0,1,0)</f>
        <v>1</v>
      </c>
    </row>
    <row r="31749" spans="1:6" x14ac:dyDescent="0.4">
      <c r="A31749" s="7" t="s">
        <v>11120</v>
      </c>
      <c r="B31749" s="7" t="s">
        <v>14817</v>
      </c>
      <c r="C31749" s="11">
        <v>41156</v>
      </c>
      <c r="D31749" s="7" t="s">
        <v>13406</v>
      </c>
      <c r="E31749" s="7" t="s">
        <v>13407</v>
      </c>
      <c r="F31749">
        <f>IF(IFERROR(VLOOKUP(A31749,官网公开专利!B:B,1,0),0)&lt;&gt;0,1,0)</f>
        <v>1</v>
      </c>
    </row>
    <row r="31750" spans="1:6" x14ac:dyDescent="0.4">
      <c r="A31750" s="7" t="s">
        <v>11124</v>
      </c>
      <c r="B31750" s="7" t="s">
        <v>14817</v>
      </c>
      <c r="C31750" s="11">
        <v>41156</v>
      </c>
      <c r="D31750" s="7" t="s">
        <v>13406</v>
      </c>
      <c r="E31750" s="7" t="s">
        <v>13407</v>
      </c>
      <c r="F31750">
        <f>IF(IFERROR(VLOOKUP(A31750,官网公开专利!B:B,1,0),0)&lt;&gt;0,1,0)</f>
        <v>1</v>
      </c>
    </row>
    <row r="31751" spans="1:6" x14ac:dyDescent="0.4">
      <c r="A31751" s="7" t="s">
        <v>9592</v>
      </c>
      <c r="B31751" s="7" t="s">
        <v>23452</v>
      </c>
      <c r="C31751" s="11">
        <v>43305</v>
      </c>
      <c r="D31751" s="7" t="s">
        <v>23453</v>
      </c>
      <c r="E31751" s="7" t="s">
        <v>23454</v>
      </c>
      <c r="F31751">
        <f>IF(IFERROR(VLOOKUP(A31751,官网公开专利!B:B,1,0),0)&lt;&gt;0,1,0)</f>
        <v>1</v>
      </c>
    </row>
    <row r="31752" spans="1:6" x14ac:dyDescent="0.4">
      <c r="A31752" s="7" t="s">
        <v>10395</v>
      </c>
      <c r="B31752" s="7" t="s">
        <v>23450</v>
      </c>
      <c r="C31752" s="11">
        <v>41639</v>
      </c>
      <c r="D31752" s="7" t="s">
        <v>10047</v>
      </c>
      <c r="E31752" s="7" t="s">
        <v>23451</v>
      </c>
      <c r="F31752">
        <f>IF(IFERROR(VLOOKUP(A31752,官网公开专利!B:B,1,0),0)&lt;&gt;0,1,0)</f>
        <v>1</v>
      </c>
    </row>
    <row r="31753" spans="1:6" x14ac:dyDescent="0.4">
      <c r="A31753" s="7" t="s">
        <v>10398</v>
      </c>
      <c r="B31753" s="7" t="s">
        <v>23450</v>
      </c>
      <c r="C31753" s="11">
        <v>41639</v>
      </c>
      <c r="D31753" s="7" t="s">
        <v>10047</v>
      </c>
      <c r="E31753" s="7" t="s">
        <v>23451</v>
      </c>
      <c r="F31753">
        <f>IF(IFERROR(VLOOKUP(A31753,官网公开专利!B:B,1,0),0)&lt;&gt;0,1,0)</f>
        <v>1</v>
      </c>
    </row>
    <row r="31754" spans="1:6" x14ac:dyDescent="0.4">
      <c r="A31754" s="7" t="s">
        <v>10399</v>
      </c>
      <c r="B31754" s="7" t="s">
        <v>23450</v>
      </c>
      <c r="C31754" s="11">
        <v>41639</v>
      </c>
      <c r="D31754" s="7" t="s">
        <v>10047</v>
      </c>
      <c r="E31754" s="7" t="s">
        <v>23451</v>
      </c>
      <c r="F31754">
        <f>IF(IFERROR(VLOOKUP(A31754,官网公开专利!B:B,1,0),0)&lt;&gt;0,1,0)</f>
        <v>1</v>
      </c>
    </row>
    <row r="31755" spans="1:6" x14ac:dyDescent="0.4">
      <c r="A31755" s="7" t="s">
        <v>9976</v>
      </c>
      <c r="B31755" s="7" t="s">
        <v>23446</v>
      </c>
      <c r="C31755" s="11">
        <v>44796</v>
      </c>
      <c r="D31755" s="7" t="s">
        <v>10047</v>
      </c>
      <c r="E31755" s="7" t="s">
        <v>23447</v>
      </c>
      <c r="F31755">
        <f>IF(IFERROR(VLOOKUP(A31755,官网公开专利!B:B,1,0),0)&lt;&gt;0,1,0)</f>
        <v>1</v>
      </c>
    </row>
    <row r="31756" spans="1:6" x14ac:dyDescent="0.4">
      <c r="A31756" s="7" t="s">
        <v>9976</v>
      </c>
      <c r="B31756" s="7" t="s">
        <v>23448</v>
      </c>
      <c r="C31756" s="11">
        <v>44474</v>
      </c>
      <c r="D31756" s="7" t="s">
        <v>10047</v>
      </c>
      <c r="E31756" s="7" t="s">
        <v>23449</v>
      </c>
      <c r="F31756">
        <f>IF(IFERROR(VLOOKUP(A31756,官网公开专利!B:B,1,0),0)&lt;&gt;0,1,0)</f>
        <v>1</v>
      </c>
    </row>
    <row r="31757" spans="1:6" x14ac:dyDescent="0.4">
      <c r="A31757" s="7" t="s">
        <v>10773</v>
      </c>
      <c r="B31757" s="7" t="s">
        <v>23443</v>
      </c>
      <c r="C31757" s="11">
        <v>44635</v>
      </c>
      <c r="D31757" s="7" t="s">
        <v>23444</v>
      </c>
      <c r="E31757" s="7" t="s">
        <v>23445</v>
      </c>
      <c r="F31757">
        <f>IF(IFERROR(VLOOKUP(A31757,官网公开专利!B:B,1,0),0)&lt;&gt;0,1,0)</f>
        <v>1</v>
      </c>
    </row>
    <row r="31758" spans="1:6" x14ac:dyDescent="0.4">
      <c r="A31758" s="7" t="s">
        <v>9484</v>
      </c>
      <c r="B31758" s="7" t="s">
        <v>23438</v>
      </c>
      <c r="C31758" s="11">
        <v>35971</v>
      </c>
      <c r="D31758" s="7" t="s">
        <v>10021</v>
      </c>
      <c r="E31758" s="7" t="s">
        <v>23439</v>
      </c>
      <c r="F31758">
        <f>IF(IFERROR(VLOOKUP(A31758,官网公开专利!B:B,1,0),0)&lt;&gt;0,1,0)</f>
        <v>1</v>
      </c>
    </row>
    <row r="31759" spans="1:6" x14ac:dyDescent="0.4">
      <c r="A31759" s="7" t="s">
        <v>10395</v>
      </c>
      <c r="B31759" s="7" t="s">
        <v>23437</v>
      </c>
      <c r="C31759" s="11">
        <v>43013</v>
      </c>
      <c r="D31759" s="7" t="s">
        <v>1012</v>
      </c>
      <c r="E31759" s="7" t="s">
        <v>23434</v>
      </c>
      <c r="F31759">
        <f>IF(IFERROR(VLOOKUP(A31759,官网公开专利!B:B,1,0),0)&lt;&gt;0,1,0)</f>
        <v>1</v>
      </c>
    </row>
    <row r="31760" spans="1:6" x14ac:dyDescent="0.4">
      <c r="A31760" s="7" t="s">
        <v>10399</v>
      </c>
      <c r="B31760" s="7" t="s">
        <v>23437</v>
      </c>
      <c r="C31760" s="11">
        <v>43013</v>
      </c>
      <c r="D31760" s="7" t="s">
        <v>1012</v>
      </c>
      <c r="E31760" s="7" t="s">
        <v>23434</v>
      </c>
      <c r="F31760">
        <f>IF(IFERROR(VLOOKUP(A31760,官网公开专利!B:B,1,0),0)&lt;&gt;0,1,0)</f>
        <v>1</v>
      </c>
    </row>
    <row r="31761" spans="1:6" x14ac:dyDescent="0.4">
      <c r="A31761" s="7" t="s">
        <v>10325</v>
      </c>
      <c r="B31761" s="7" t="s">
        <v>23437</v>
      </c>
      <c r="C31761" s="11">
        <v>43013</v>
      </c>
      <c r="D31761" s="7" t="s">
        <v>1012</v>
      </c>
      <c r="E31761" s="7" t="s">
        <v>23434</v>
      </c>
      <c r="F31761">
        <f>IF(IFERROR(VLOOKUP(A31761,官网公开专利!B:B,1,0),0)&lt;&gt;0,1,0)</f>
        <v>1</v>
      </c>
    </row>
    <row r="31762" spans="1:6" x14ac:dyDescent="0.4">
      <c r="A31762" s="7" t="s">
        <v>10087</v>
      </c>
      <c r="B31762" s="7" t="s">
        <v>23437</v>
      </c>
      <c r="C31762" s="11">
        <v>43013</v>
      </c>
      <c r="D31762" s="7" t="s">
        <v>1012</v>
      </c>
      <c r="E31762" s="7" t="s">
        <v>23434</v>
      </c>
      <c r="F31762">
        <f>IF(IFERROR(VLOOKUP(A31762,官网公开专利!B:B,1,0),0)&lt;&gt;0,1,0)</f>
        <v>1</v>
      </c>
    </row>
    <row r="31763" spans="1:6" x14ac:dyDescent="0.4">
      <c r="A31763" s="7" t="s">
        <v>9964</v>
      </c>
      <c r="B31763" s="7" t="s">
        <v>1011</v>
      </c>
      <c r="C31763" s="11">
        <v>44915</v>
      </c>
      <c r="D31763" s="7" t="s">
        <v>1012</v>
      </c>
      <c r="E31763" s="7" t="s">
        <v>1013</v>
      </c>
      <c r="F31763">
        <f>IF(IFERROR(VLOOKUP(A31763,官网公开专利!B:B,1,0),0)&lt;&gt;0,1,0)</f>
        <v>1</v>
      </c>
    </row>
    <row r="31764" spans="1:6" x14ac:dyDescent="0.4">
      <c r="A31764" s="7" t="s">
        <v>10398</v>
      </c>
      <c r="B31764" s="7" t="s">
        <v>23426</v>
      </c>
      <c r="C31764" s="11">
        <v>44838</v>
      </c>
      <c r="D31764" s="7" t="s">
        <v>1012</v>
      </c>
      <c r="E31764" s="7" t="s">
        <v>23427</v>
      </c>
      <c r="F31764">
        <f>IF(IFERROR(VLOOKUP(A31764,官网公开专利!B:B,1,0),0)&lt;&gt;0,1,0)</f>
        <v>1</v>
      </c>
    </row>
    <row r="31765" spans="1:6" x14ac:dyDescent="0.4">
      <c r="A31765" s="7" t="s">
        <v>10090</v>
      </c>
      <c r="B31765" s="7" t="s">
        <v>23426</v>
      </c>
      <c r="C31765" s="11">
        <v>44838</v>
      </c>
      <c r="D31765" s="7" t="s">
        <v>1012</v>
      </c>
      <c r="E31765" s="7" t="s">
        <v>23427</v>
      </c>
      <c r="F31765">
        <f>IF(IFERROR(VLOOKUP(A31765,官网公开专利!B:B,1,0),0)&lt;&gt;0,1,0)</f>
        <v>1</v>
      </c>
    </row>
    <row r="31766" spans="1:6" x14ac:dyDescent="0.4">
      <c r="A31766" s="7" t="s">
        <v>10398</v>
      </c>
      <c r="B31766" s="7" t="s">
        <v>23428</v>
      </c>
      <c r="C31766" s="11">
        <v>44383</v>
      </c>
      <c r="D31766" s="7" t="s">
        <v>1012</v>
      </c>
      <c r="E31766" s="7" t="s">
        <v>23427</v>
      </c>
      <c r="F31766">
        <f>IF(IFERROR(VLOOKUP(A31766,官网公开专利!B:B,1,0),0)&lt;&gt;0,1,0)</f>
        <v>1</v>
      </c>
    </row>
    <row r="31767" spans="1:6" x14ac:dyDescent="0.4">
      <c r="A31767" s="7" t="s">
        <v>10090</v>
      </c>
      <c r="B31767" s="7" t="s">
        <v>23428</v>
      </c>
      <c r="C31767" s="11">
        <v>44383</v>
      </c>
      <c r="D31767" s="7" t="s">
        <v>1012</v>
      </c>
      <c r="E31767" s="7" t="s">
        <v>23427</v>
      </c>
      <c r="F31767">
        <f>IF(IFERROR(VLOOKUP(A31767,官网公开专利!B:B,1,0),0)&lt;&gt;0,1,0)</f>
        <v>1</v>
      </c>
    </row>
    <row r="31768" spans="1:6" x14ac:dyDescent="0.4">
      <c r="A31768" s="7" t="s">
        <v>10398</v>
      </c>
      <c r="B31768" s="7" t="s">
        <v>23429</v>
      </c>
      <c r="C31768" s="11">
        <v>44327</v>
      </c>
      <c r="D31768" s="7" t="s">
        <v>1012</v>
      </c>
      <c r="E31768" s="7" t="s">
        <v>23430</v>
      </c>
      <c r="F31768">
        <f>IF(IFERROR(VLOOKUP(A31768,官网公开专利!B:B,1,0),0)&lt;&gt;0,1,0)</f>
        <v>1</v>
      </c>
    </row>
    <row r="31769" spans="1:6" x14ac:dyDescent="0.4">
      <c r="A31769" s="7" t="s">
        <v>10090</v>
      </c>
      <c r="B31769" s="7" t="s">
        <v>23429</v>
      </c>
      <c r="C31769" s="11">
        <v>44327</v>
      </c>
      <c r="D31769" s="7" t="s">
        <v>1012</v>
      </c>
      <c r="E31769" s="7" t="s">
        <v>23430</v>
      </c>
      <c r="F31769">
        <f>IF(IFERROR(VLOOKUP(A31769,官网公开专利!B:B,1,0),0)&lt;&gt;0,1,0)</f>
        <v>1</v>
      </c>
    </row>
    <row r="31770" spans="1:6" x14ac:dyDescent="0.4">
      <c r="A31770" s="7" t="s">
        <v>10395</v>
      </c>
      <c r="B31770" s="7" t="s">
        <v>23431</v>
      </c>
      <c r="C31770" s="11">
        <v>44173</v>
      </c>
      <c r="D31770" s="7" t="s">
        <v>1012</v>
      </c>
      <c r="E31770" s="7" t="s">
        <v>23432</v>
      </c>
      <c r="F31770">
        <f>IF(IFERROR(VLOOKUP(A31770,官网公开专利!B:B,1,0),0)&lt;&gt;0,1,0)</f>
        <v>1</v>
      </c>
    </row>
    <row r="31771" spans="1:6" x14ac:dyDescent="0.4">
      <c r="A31771" s="7" t="s">
        <v>10398</v>
      </c>
      <c r="B31771" s="7" t="s">
        <v>23431</v>
      </c>
      <c r="C31771" s="11">
        <v>44173</v>
      </c>
      <c r="D31771" s="7" t="s">
        <v>1012</v>
      </c>
      <c r="E31771" s="7" t="s">
        <v>23432</v>
      </c>
      <c r="F31771">
        <f>IF(IFERROR(VLOOKUP(A31771,官网公开专利!B:B,1,0),0)&lt;&gt;0,1,0)</f>
        <v>1</v>
      </c>
    </row>
    <row r="31772" spans="1:6" x14ac:dyDescent="0.4">
      <c r="A31772" s="7" t="s">
        <v>10399</v>
      </c>
      <c r="B31772" s="7" t="s">
        <v>23431</v>
      </c>
      <c r="C31772" s="11">
        <v>44173</v>
      </c>
      <c r="D31772" s="7" t="s">
        <v>1012</v>
      </c>
      <c r="E31772" s="7" t="s">
        <v>23432</v>
      </c>
      <c r="F31772">
        <f>IF(IFERROR(VLOOKUP(A31772,官网公开专利!B:B,1,0),0)&lt;&gt;0,1,0)</f>
        <v>1</v>
      </c>
    </row>
    <row r="31773" spans="1:6" x14ac:dyDescent="0.4">
      <c r="A31773" s="7" t="s">
        <v>10325</v>
      </c>
      <c r="B31773" s="7" t="s">
        <v>23431</v>
      </c>
      <c r="C31773" s="11">
        <v>44173</v>
      </c>
      <c r="D31773" s="7" t="s">
        <v>1012</v>
      </c>
      <c r="E31773" s="7" t="s">
        <v>23432</v>
      </c>
      <c r="F31773">
        <f>IF(IFERROR(VLOOKUP(A31773,官网公开专利!B:B,1,0),0)&lt;&gt;0,1,0)</f>
        <v>1</v>
      </c>
    </row>
    <row r="31774" spans="1:6" x14ac:dyDescent="0.4">
      <c r="A31774" s="7" t="s">
        <v>10087</v>
      </c>
      <c r="B31774" s="7" t="s">
        <v>23431</v>
      </c>
      <c r="C31774" s="11">
        <v>44173</v>
      </c>
      <c r="D31774" s="7" t="s">
        <v>1012</v>
      </c>
      <c r="E31774" s="7" t="s">
        <v>23432</v>
      </c>
      <c r="F31774">
        <f>IF(IFERROR(VLOOKUP(A31774,官网公开专利!B:B,1,0),0)&lt;&gt;0,1,0)</f>
        <v>1</v>
      </c>
    </row>
    <row r="31775" spans="1:6" x14ac:dyDescent="0.4">
      <c r="A31775" s="7" t="s">
        <v>10090</v>
      </c>
      <c r="B31775" s="7" t="s">
        <v>23431</v>
      </c>
      <c r="C31775" s="11">
        <v>44173</v>
      </c>
      <c r="D31775" s="7" t="s">
        <v>1012</v>
      </c>
      <c r="E31775" s="7" t="s">
        <v>23432</v>
      </c>
      <c r="F31775">
        <f>IF(IFERROR(VLOOKUP(A31775,官网公开专利!B:B,1,0),0)&lt;&gt;0,1,0)</f>
        <v>1</v>
      </c>
    </row>
    <row r="31776" spans="1:6" x14ac:dyDescent="0.4">
      <c r="A31776" s="7" t="s">
        <v>10398</v>
      </c>
      <c r="B31776" s="7" t="s">
        <v>23433</v>
      </c>
      <c r="C31776" s="11">
        <v>44124</v>
      </c>
      <c r="D31776" s="7" t="s">
        <v>1012</v>
      </c>
      <c r="E31776" s="7" t="s">
        <v>23434</v>
      </c>
      <c r="F31776">
        <f>IF(IFERROR(VLOOKUP(A31776,官网公开专利!B:B,1,0),0)&lt;&gt;0,1,0)</f>
        <v>1</v>
      </c>
    </row>
    <row r="31777" spans="1:6" x14ac:dyDescent="0.4">
      <c r="A31777" s="7" t="s">
        <v>10090</v>
      </c>
      <c r="B31777" s="7" t="s">
        <v>23433</v>
      </c>
      <c r="C31777" s="11">
        <v>44124</v>
      </c>
      <c r="D31777" s="7" t="s">
        <v>1012</v>
      </c>
      <c r="E31777" s="7" t="s">
        <v>23434</v>
      </c>
      <c r="F31777">
        <f>IF(IFERROR(VLOOKUP(A31777,官网公开专利!B:B,1,0),0)&lt;&gt;0,1,0)</f>
        <v>1</v>
      </c>
    </row>
    <row r="31778" spans="1:6" x14ac:dyDescent="0.4">
      <c r="A31778" s="7" t="s">
        <v>10395</v>
      </c>
      <c r="B31778" s="7" t="s">
        <v>23435</v>
      </c>
      <c r="C31778" s="11">
        <v>43795</v>
      </c>
      <c r="D31778" s="7" t="s">
        <v>1012</v>
      </c>
      <c r="E31778" s="7" t="s">
        <v>23436</v>
      </c>
      <c r="F31778">
        <f>IF(IFERROR(VLOOKUP(A31778,官网公开专利!B:B,1,0),0)&lt;&gt;0,1,0)</f>
        <v>1</v>
      </c>
    </row>
    <row r="31779" spans="1:6" x14ac:dyDescent="0.4">
      <c r="A31779" s="7" t="s">
        <v>10398</v>
      </c>
      <c r="B31779" s="7" t="s">
        <v>23435</v>
      </c>
      <c r="C31779" s="11">
        <v>43795</v>
      </c>
      <c r="D31779" s="7" t="s">
        <v>1012</v>
      </c>
      <c r="E31779" s="7" t="s">
        <v>23436</v>
      </c>
      <c r="F31779">
        <f>IF(IFERROR(VLOOKUP(A31779,官网公开专利!B:B,1,0),0)&lt;&gt;0,1,0)</f>
        <v>1</v>
      </c>
    </row>
    <row r="31780" spans="1:6" x14ac:dyDescent="0.4">
      <c r="A31780" s="7" t="s">
        <v>10399</v>
      </c>
      <c r="B31780" s="7" t="s">
        <v>23435</v>
      </c>
      <c r="C31780" s="11">
        <v>43795</v>
      </c>
      <c r="D31780" s="7" t="s">
        <v>1012</v>
      </c>
      <c r="E31780" s="7" t="s">
        <v>23436</v>
      </c>
      <c r="F31780">
        <f>IF(IFERROR(VLOOKUP(A31780,官网公开专利!B:B,1,0),0)&lt;&gt;0,1,0)</f>
        <v>1</v>
      </c>
    </row>
    <row r="31781" spans="1:6" x14ac:dyDescent="0.4">
      <c r="A31781" s="7" t="s">
        <v>10325</v>
      </c>
      <c r="B31781" s="7" t="s">
        <v>23435</v>
      </c>
      <c r="C31781" s="11">
        <v>43795</v>
      </c>
      <c r="D31781" s="7" t="s">
        <v>1012</v>
      </c>
      <c r="E31781" s="7" t="s">
        <v>23436</v>
      </c>
      <c r="F31781">
        <f>IF(IFERROR(VLOOKUP(A31781,官网公开专利!B:B,1,0),0)&lt;&gt;0,1,0)</f>
        <v>1</v>
      </c>
    </row>
    <row r="31782" spans="1:6" x14ac:dyDescent="0.4">
      <c r="A31782" s="7" t="s">
        <v>10087</v>
      </c>
      <c r="B31782" s="7" t="s">
        <v>23435</v>
      </c>
      <c r="C31782" s="11">
        <v>43795</v>
      </c>
      <c r="D31782" s="7" t="s">
        <v>1012</v>
      </c>
      <c r="E31782" s="7" t="s">
        <v>23436</v>
      </c>
      <c r="F31782">
        <f>IF(IFERROR(VLOOKUP(A31782,官网公开专利!B:B,1,0),0)&lt;&gt;0,1,0)</f>
        <v>1</v>
      </c>
    </row>
    <row r="31783" spans="1:6" x14ac:dyDescent="0.4">
      <c r="A31783" s="7" t="s">
        <v>10090</v>
      </c>
      <c r="B31783" s="7" t="s">
        <v>23435</v>
      </c>
      <c r="C31783" s="11">
        <v>43795</v>
      </c>
      <c r="D31783" s="7" t="s">
        <v>1012</v>
      </c>
      <c r="E31783" s="7" t="s">
        <v>23436</v>
      </c>
      <c r="F31783">
        <f>IF(IFERROR(VLOOKUP(A31783,官网公开专利!B:B,1,0),0)&lt;&gt;0,1,0)</f>
        <v>1</v>
      </c>
    </row>
    <row r="31784" spans="1:6" x14ac:dyDescent="0.4">
      <c r="A31784" s="7" t="s">
        <v>10267</v>
      </c>
      <c r="B31784" s="7" t="s">
        <v>2563</v>
      </c>
      <c r="C31784" s="11">
        <v>44782</v>
      </c>
      <c r="D31784" s="7" t="s">
        <v>2564</v>
      </c>
      <c r="E31784" s="7" t="s">
        <v>2565</v>
      </c>
      <c r="F31784">
        <f>IF(IFERROR(VLOOKUP(A31784,官网公开专利!B:B,1,0),0)&lt;&gt;0,1,0)</f>
        <v>1</v>
      </c>
    </row>
    <row r="31785" spans="1:6" x14ac:dyDescent="0.4">
      <c r="A31785" s="7" t="s">
        <v>10531</v>
      </c>
      <c r="B31785" s="7" t="s">
        <v>23423</v>
      </c>
      <c r="C31785" s="11">
        <v>44894</v>
      </c>
      <c r="D31785" s="7" t="s">
        <v>23424</v>
      </c>
      <c r="E31785" s="7" t="s">
        <v>23425</v>
      </c>
      <c r="F31785">
        <f>IF(IFERROR(VLOOKUP(A31785,官网公开专利!B:B,1,0),0)&lt;&gt;0,1,0)</f>
        <v>1</v>
      </c>
    </row>
    <row r="31786" spans="1:6" x14ac:dyDescent="0.4">
      <c r="A31786" s="7" t="s">
        <v>10528</v>
      </c>
      <c r="B31786" s="7" t="s">
        <v>23423</v>
      </c>
      <c r="C31786" s="11">
        <v>44894</v>
      </c>
      <c r="D31786" s="7" t="s">
        <v>23424</v>
      </c>
      <c r="E31786" s="7" t="s">
        <v>23425</v>
      </c>
      <c r="F31786">
        <f>IF(IFERROR(VLOOKUP(A31786,官网公开专利!B:B,1,0),0)&lt;&gt;0,1,0)</f>
        <v>1</v>
      </c>
    </row>
    <row r="31787" spans="1:6" x14ac:dyDescent="0.4">
      <c r="A31787" s="7" t="s">
        <v>9976</v>
      </c>
      <c r="B31787" s="7" t="s">
        <v>23420</v>
      </c>
      <c r="C31787" s="11">
        <v>44817</v>
      </c>
      <c r="D31787" s="7" t="s">
        <v>23421</v>
      </c>
      <c r="E31787" s="7" t="s">
        <v>23422</v>
      </c>
      <c r="F31787">
        <f>IF(IFERROR(VLOOKUP(A31787,官网公开专利!B:B,1,0),0)&lt;&gt;0,1,0)</f>
        <v>1</v>
      </c>
    </row>
    <row r="31788" spans="1:6" x14ac:dyDescent="0.4">
      <c r="A31788" s="7" t="s">
        <v>9456</v>
      </c>
      <c r="B31788" s="7" t="s">
        <v>23418</v>
      </c>
      <c r="C31788" s="11">
        <v>38510</v>
      </c>
      <c r="D31788" s="7" t="s">
        <v>8786</v>
      </c>
      <c r="E31788" s="7" t="s">
        <v>11877</v>
      </c>
      <c r="F31788">
        <f>IF(IFERROR(VLOOKUP(A31788,官网公开专利!B:B,1,0),0)&lt;&gt;0,1,0)</f>
        <v>1</v>
      </c>
    </row>
    <row r="31789" spans="1:6" x14ac:dyDescent="0.4">
      <c r="A31789" s="7" t="s">
        <v>9456</v>
      </c>
      <c r="B31789" s="7" t="s">
        <v>12044</v>
      </c>
      <c r="C31789" s="11">
        <v>38279</v>
      </c>
      <c r="D31789" s="7" t="s">
        <v>8786</v>
      </c>
      <c r="E31789" s="7" t="s">
        <v>23419</v>
      </c>
      <c r="F31789">
        <f>IF(IFERROR(VLOOKUP(A31789,官网公开专利!B:B,1,0),0)&lt;&gt;0,1,0)</f>
        <v>1</v>
      </c>
    </row>
    <row r="31790" spans="1:6" x14ac:dyDescent="0.4">
      <c r="A31790" s="7" t="s">
        <v>9460</v>
      </c>
      <c r="B31790" s="7" t="s">
        <v>12044</v>
      </c>
      <c r="C31790" s="11">
        <v>38279</v>
      </c>
      <c r="D31790" s="7" t="s">
        <v>8786</v>
      </c>
      <c r="E31790" s="7" t="s">
        <v>23419</v>
      </c>
      <c r="F31790">
        <f>IF(IFERROR(VLOOKUP(A31790,官网公开专利!B:B,1,0),0)&lt;&gt;0,1,0)</f>
        <v>1</v>
      </c>
    </row>
    <row r="31791" spans="1:6" x14ac:dyDescent="0.4">
      <c r="A31791" s="7" t="s">
        <v>9434</v>
      </c>
      <c r="B31791" s="7" t="s">
        <v>11347</v>
      </c>
      <c r="C31791" s="11">
        <v>36998</v>
      </c>
      <c r="D31791" s="7" t="s">
        <v>8786</v>
      </c>
      <c r="E31791" s="7" t="s">
        <v>11348</v>
      </c>
      <c r="F31791">
        <f>IF(IFERROR(VLOOKUP(A31791,官网公开专利!B:B,1,0),0)&lt;&gt;0,1,0)</f>
        <v>1</v>
      </c>
    </row>
    <row r="31792" spans="1:6" x14ac:dyDescent="0.4">
      <c r="A31792" s="7" t="s">
        <v>9438</v>
      </c>
      <c r="B31792" s="7" t="s">
        <v>11347</v>
      </c>
      <c r="C31792" s="11">
        <v>36998</v>
      </c>
      <c r="D31792" s="7" t="s">
        <v>8786</v>
      </c>
      <c r="E31792" s="7" t="s">
        <v>11348</v>
      </c>
      <c r="F31792">
        <f>IF(IFERROR(VLOOKUP(A31792,官网公开专利!B:B,1,0),0)&lt;&gt;0,1,0)</f>
        <v>1</v>
      </c>
    </row>
    <row r="31793" spans="1:6" x14ac:dyDescent="0.4">
      <c r="A31793" s="7" t="s">
        <v>9440</v>
      </c>
      <c r="B31793" s="7" t="s">
        <v>11347</v>
      </c>
      <c r="C31793" s="11">
        <v>36998</v>
      </c>
      <c r="D31793" s="7" t="s">
        <v>8786</v>
      </c>
      <c r="E31793" s="7" t="s">
        <v>11348</v>
      </c>
      <c r="F31793">
        <f>IF(IFERROR(VLOOKUP(A31793,官网公开专利!B:B,1,0),0)&lt;&gt;0,1,0)</f>
        <v>1</v>
      </c>
    </row>
    <row r="31794" spans="1:6" x14ac:dyDescent="0.4">
      <c r="A31794" s="7" t="s">
        <v>9441</v>
      </c>
      <c r="B31794" s="7" t="s">
        <v>11347</v>
      </c>
      <c r="C31794" s="11">
        <v>36998</v>
      </c>
      <c r="D31794" s="7" t="s">
        <v>8786</v>
      </c>
      <c r="E31794" s="7" t="s">
        <v>11348</v>
      </c>
      <c r="F31794">
        <f>IF(IFERROR(VLOOKUP(A31794,官网公开专利!B:B,1,0),0)&lt;&gt;0,1,0)</f>
        <v>1</v>
      </c>
    </row>
    <row r="31795" spans="1:6" x14ac:dyDescent="0.4">
      <c r="A31795" s="7" t="s">
        <v>9434</v>
      </c>
      <c r="B31795" s="7" t="s">
        <v>11273</v>
      </c>
      <c r="C31795" s="11">
        <v>36830</v>
      </c>
      <c r="D31795" s="7" t="s">
        <v>8786</v>
      </c>
      <c r="E31795" s="7" t="s">
        <v>11274</v>
      </c>
      <c r="F31795">
        <f>IF(IFERROR(VLOOKUP(A31795,官网公开专利!B:B,1,0),0)&lt;&gt;0,1,0)</f>
        <v>1</v>
      </c>
    </row>
    <row r="31796" spans="1:6" x14ac:dyDescent="0.4">
      <c r="A31796" s="7" t="s">
        <v>9438</v>
      </c>
      <c r="B31796" s="7" t="s">
        <v>11273</v>
      </c>
      <c r="C31796" s="11">
        <v>36830</v>
      </c>
      <c r="D31796" s="7" t="s">
        <v>8786</v>
      </c>
      <c r="E31796" s="7" t="s">
        <v>11274</v>
      </c>
      <c r="F31796">
        <f>IF(IFERROR(VLOOKUP(A31796,官网公开专利!B:B,1,0),0)&lt;&gt;0,1,0)</f>
        <v>1</v>
      </c>
    </row>
    <row r="31797" spans="1:6" x14ac:dyDescent="0.4">
      <c r="A31797" s="7" t="s">
        <v>10274</v>
      </c>
      <c r="B31797" s="7" t="s">
        <v>11273</v>
      </c>
      <c r="C31797" s="11">
        <v>36830</v>
      </c>
      <c r="D31797" s="7" t="s">
        <v>8786</v>
      </c>
      <c r="E31797" s="7" t="s">
        <v>11274</v>
      </c>
      <c r="F31797">
        <f>IF(IFERROR(VLOOKUP(A31797,官网公开专利!B:B,1,0),0)&lt;&gt;0,1,0)</f>
        <v>1</v>
      </c>
    </row>
    <row r="31798" spans="1:6" x14ac:dyDescent="0.4">
      <c r="A31798" s="7" t="s">
        <v>9438</v>
      </c>
      <c r="B31798" s="7" t="s">
        <v>23416</v>
      </c>
      <c r="C31798" s="11">
        <v>38764</v>
      </c>
      <c r="D31798" s="7" t="s">
        <v>3078</v>
      </c>
      <c r="E31798" s="7" t="s">
        <v>23417</v>
      </c>
      <c r="F31798">
        <f>IF(IFERROR(VLOOKUP(A31798,官网公开专利!B:B,1,0),0)&lt;&gt;0,1,0)</f>
        <v>1</v>
      </c>
    </row>
    <row r="31799" spans="1:6" x14ac:dyDescent="0.4">
      <c r="A31799" s="7" t="s">
        <v>9438</v>
      </c>
      <c r="B31799" s="7" t="s">
        <v>10621</v>
      </c>
      <c r="C31799" s="11">
        <v>35012</v>
      </c>
      <c r="D31799" s="7" t="s">
        <v>10622</v>
      </c>
      <c r="E31799" s="7" t="s">
        <v>23411</v>
      </c>
      <c r="F31799">
        <f>IF(IFERROR(VLOOKUP(A31799,官网公开专利!B:B,1,0),0)&lt;&gt;0,1,0)</f>
        <v>1</v>
      </c>
    </row>
    <row r="31800" spans="1:6" x14ac:dyDescent="0.4">
      <c r="A31800" s="7" t="s">
        <v>9434</v>
      </c>
      <c r="B31800" s="7" t="s">
        <v>23414</v>
      </c>
      <c r="C31800" s="11">
        <v>34599</v>
      </c>
      <c r="D31800" s="7" t="s">
        <v>10622</v>
      </c>
      <c r="E31800" s="7" t="s">
        <v>10637</v>
      </c>
      <c r="F31800">
        <f>IF(IFERROR(VLOOKUP(A31800,官网公开专利!B:B,1,0),0)&lt;&gt;0,1,0)</f>
        <v>1</v>
      </c>
    </row>
    <row r="31801" spans="1:6" x14ac:dyDescent="0.4">
      <c r="A31801" s="7" t="s">
        <v>9438</v>
      </c>
      <c r="B31801" s="7" t="s">
        <v>23414</v>
      </c>
      <c r="C31801" s="11">
        <v>34599</v>
      </c>
      <c r="D31801" s="7" t="s">
        <v>10622</v>
      </c>
      <c r="E31801" s="7" t="s">
        <v>23415</v>
      </c>
      <c r="F31801">
        <f>IF(IFERROR(VLOOKUP(A31801,官网公开专利!B:B,1,0),0)&lt;&gt;0,1,0)</f>
        <v>1</v>
      </c>
    </row>
    <row r="31802" spans="1:6" x14ac:dyDescent="0.4">
      <c r="A31802" s="7" t="s">
        <v>9434</v>
      </c>
      <c r="B31802" s="7" t="s">
        <v>23412</v>
      </c>
      <c r="C31802" s="11">
        <v>34620</v>
      </c>
      <c r="D31802" s="7" t="s">
        <v>10622</v>
      </c>
      <c r="E31802" s="7" t="s">
        <v>10695</v>
      </c>
      <c r="F31802">
        <f>IF(IFERROR(VLOOKUP(A31802,官网公开专利!B:B,1,0),0)&lt;&gt;0,1,0)</f>
        <v>1</v>
      </c>
    </row>
    <row r="31803" spans="1:6" x14ac:dyDescent="0.4">
      <c r="A31803" s="7" t="s">
        <v>9438</v>
      </c>
      <c r="B31803" s="7" t="s">
        <v>23412</v>
      </c>
      <c r="C31803" s="11">
        <v>34620</v>
      </c>
      <c r="D31803" s="7" t="s">
        <v>10622</v>
      </c>
      <c r="E31803" s="7" t="s">
        <v>23413</v>
      </c>
      <c r="F31803">
        <f>IF(IFERROR(VLOOKUP(A31803,官网公开专利!B:B,1,0),0)&lt;&gt;0,1,0)</f>
        <v>1</v>
      </c>
    </row>
    <row r="31804" spans="1:6" x14ac:dyDescent="0.4">
      <c r="A31804" s="7" t="s">
        <v>9883</v>
      </c>
      <c r="B31804" s="7" t="s">
        <v>23398</v>
      </c>
      <c r="C31804" s="11">
        <v>44546</v>
      </c>
      <c r="D31804" s="7" t="s">
        <v>1532</v>
      </c>
      <c r="E31804" s="7" t="s">
        <v>23399</v>
      </c>
      <c r="F31804">
        <f>IF(IFERROR(VLOOKUP(A31804,官网公开专利!B:B,1,0),0)&lt;&gt;0,1,0)</f>
        <v>1</v>
      </c>
    </row>
    <row r="31805" spans="1:6" x14ac:dyDescent="0.4">
      <c r="A31805" s="7" t="s">
        <v>9883</v>
      </c>
      <c r="B31805" s="7" t="s">
        <v>23403</v>
      </c>
      <c r="C31805" s="11">
        <v>43608</v>
      </c>
      <c r="D31805" s="7" t="s">
        <v>1532</v>
      </c>
      <c r="E31805" s="7" t="s">
        <v>23404</v>
      </c>
      <c r="F31805">
        <f>IF(IFERROR(VLOOKUP(A31805,官网公开专利!B:B,1,0),0)&lt;&gt;0,1,0)</f>
        <v>1</v>
      </c>
    </row>
    <row r="31806" spans="1:6" x14ac:dyDescent="0.4">
      <c r="A31806" s="7" t="s">
        <v>9456</v>
      </c>
      <c r="B31806" s="7" t="s">
        <v>23396</v>
      </c>
      <c r="C31806" s="11">
        <v>44546</v>
      </c>
      <c r="D31806" s="7" t="s">
        <v>1532</v>
      </c>
      <c r="E31806" s="7" t="s">
        <v>23397</v>
      </c>
      <c r="F31806">
        <f>IF(IFERROR(VLOOKUP(A31806,官网公开专利!B:B,1,0),0)&lt;&gt;0,1,0)</f>
        <v>1</v>
      </c>
    </row>
    <row r="31807" spans="1:6" x14ac:dyDescent="0.4">
      <c r="A31807" s="7" t="s">
        <v>14022</v>
      </c>
      <c r="B31807" s="7" t="s">
        <v>7612</v>
      </c>
      <c r="C31807" s="11">
        <v>42110</v>
      </c>
      <c r="D31807" s="7" t="s">
        <v>1532</v>
      </c>
      <c r="E31807" s="7" t="s">
        <v>23407</v>
      </c>
      <c r="F31807">
        <f>IF(IFERROR(VLOOKUP(A31807,官网公开专利!B:B,1,0),0)&lt;&gt;0,1,0)</f>
        <v>1</v>
      </c>
    </row>
    <row r="31808" spans="1:6" x14ac:dyDescent="0.4">
      <c r="A31808" s="7" t="s">
        <v>9540</v>
      </c>
      <c r="B31808" s="7" t="s">
        <v>23408</v>
      </c>
      <c r="C31808" s="11">
        <v>40548</v>
      </c>
      <c r="D31808" s="7" t="s">
        <v>1532</v>
      </c>
      <c r="E31808" s="7" t="s">
        <v>23409</v>
      </c>
      <c r="F31808">
        <f>IF(IFERROR(VLOOKUP(A31808,官网公开专利!B:B,1,0),0)&lt;&gt;0,1,0)</f>
        <v>1</v>
      </c>
    </row>
    <row r="31809" spans="1:6" x14ac:dyDescent="0.4">
      <c r="A31809" s="7" t="s">
        <v>9471</v>
      </c>
      <c r="B31809" s="7" t="s">
        <v>13285</v>
      </c>
      <c r="C31809" s="11">
        <v>39982</v>
      </c>
      <c r="D31809" s="7" t="s">
        <v>1532</v>
      </c>
      <c r="E31809" s="7" t="s">
        <v>23410</v>
      </c>
      <c r="F31809">
        <f>IF(IFERROR(VLOOKUP(A31809,官网公开专利!B:B,1,0),0)&lt;&gt;0,1,0)</f>
        <v>1</v>
      </c>
    </row>
    <row r="31810" spans="1:6" x14ac:dyDescent="0.4">
      <c r="A31810" s="7" t="s">
        <v>9475</v>
      </c>
      <c r="B31810" s="7" t="s">
        <v>13285</v>
      </c>
      <c r="C31810" s="11">
        <v>39982</v>
      </c>
      <c r="D31810" s="7" t="s">
        <v>1532</v>
      </c>
      <c r="E31810" s="7" t="s">
        <v>13286</v>
      </c>
      <c r="F31810">
        <f>IF(IFERROR(VLOOKUP(A31810,官网公开专利!B:B,1,0),0)&lt;&gt;0,1,0)</f>
        <v>1</v>
      </c>
    </row>
    <row r="31811" spans="1:6" x14ac:dyDescent="0.4">
      <c r="A31811" s="7" t="s">
        <v>11124</v>
      </c>
      <c r="B31811" s="7" t="s">
        <v>18535</v>
      </c>
      <c r="C31811" s="11">
        <v>43250</v>
      </c>
      <c r="D31811" s="7" t="s">
        <v>1532</v>
      </c>
      <c r="E31811" s="7" t="s">
        <v>18536</v>
      </c>
      <c r="F31811">
        <f>IF(IFERROR(VLOOKUP(A31811,官网公开专利!B:B,1,0),0)&lt;&gt;0,1,0)</f>
        <v>1</v>
      </c>
    </row>
    <row r="31812" spans="1:6" x14ac:dyDescent="0.4">
      <c r="A31812" s="7" t="s">
        <v>10053</v>
      </c>
      <c r="B31812" s="7" t="s">
        <v>6959</v>
      </c>
      <c r="C31812" s="11">
        <v>36875</v>
      </c>
      <c r="D31812" s="7" t="s">
        <v>6960</v>
      </c>
      <c r="E31812" s="7" t="s">
        <v>6961</v>
      </c>
      <c r="F31812">
        <f>IF(IFERROR(VLOOKUP(A31812,官网公开专利!B:B,1,0),0)&lt;&gt;0,1,0)</f>
        <v>1</v>
      </c>
    </row>
    <row r="31813" spans="1:6" x14ac:dyDescent="0.4">
      <c r="A31813" s="7" t="s">
        <v>12690</v>
      </c>
      <c r="B31813" s="7" t="s">
        <v>23393</v>
      </c>
      <c r="C31813" s="11">
        <v>44523</v>
      </c>
      <c r="D31813" s="7" t="s">
        <v>20412</v>
      </c>
      <c r="E31813" s="7" t="s">
        <v>23394</v>
      </c>
      <c r="F31813">
        <f>IF(IFERROR(VLOOKUP(A31813,官网公开专利!B:B,1,0),0)&lt;&gt;0,1,0)</f>
        <v>1</v>
      </c>
    </row>
    <row r="31814" spans="1:6" x14ac:dyDescent="0.4">
      <c r="A31814" s="7" t="s">
        <v>12694</v>
      </c>
      <c r="B31814" s="7" t="s">
        <v>23393</v>
      </c>
      <c r="C31814" s="11">
        <v>44523</v>
      </c>
      <c r="D31814" s="7" t="s">
        <v>20412</v>
      </c>
      <c r="E31814" s="7" t="s">
        <v>23394</v>
      </c>
      <c r="F31814">
        <f>IF(IFERROR(VLOOKUP(A31814,官网公开专利!B:B,1,0),0)&lt;&gt;0,1,0)</f>
        <v>1</v>
      </c>
    </row>
    <row r="31815" spans="1:6" x14ac:dyDescent="0.4">
      <c r="A31815" s="7" t="s">
        <v>12690</v>
      </c>
      <c r="B31815" s="7" t="s">
        <v>23395</v>
      </c>
      <c r="C31815" s="11">
        <v>44166</v>
      </c>
      <c r="D31815" s="7" t="s">
        <v>20412</v>
      </c>
      <c r="E31815" s="7" t="s">
        <v>19131</v>
      </c>
      <c r="F31815">
        <f>IF(IFERROR(VLOOKUP(A31815,官网公开专利!B:B,1,0),0)&lt;&gt;0,1,0)</f>
        <v>1</v>
      </c>
    </row>
    <row r="31816" spans="1:6" x14ac:dyDescent="0.4">
      <c r="A31816" s="7" t="s">
        <v>12694</v>
      </c>
      <c r="B31816" s="7" t="s">
        <v>23395</v>
      </c>
      <c r="C31816" s="11">
        <v>44166</v>
      </c>
      <c r="D31816" s="7" t="s">
        <v>20412</v>
      </c>
      <c r="E31816" s="7" t="s">
        <v>19131</v>
      </c>
      <c r="F31816">
        <f>IF(IFERROR(VLOOKUP(A31816,官网公开专利!B:B,1,0),0)&lt;&gt;0,1,0)</f>
        <v>1</v>
      </c>
    </row>
    <row r="31817" spans="1:6" x14ac:dyDescent="0.4">
      <c r="A31817" s="7" t="s">
        <v>12690</v>
      </c>
      <c r="B31817" s="7" t="s">
        <v>23390</v>
      </c>
      <c r="C31817" s="11">
        <v>44439</v>
      </c>
      <c r="D31817" s="7" t="s">
        <v>23391</v>
      </c>
      <c r="E31817" s="7" t="s">
        <v>23392</v>
      </c>
      <c r="F31817">
        <f>IF(IFERROR(VLOOKUP(A31817,官网公开专利!B:B,1,0),0)&lt;&gt;0,1,0)</f>
        <v>1</v>
      </c>
    </row>
    <row r="31818" spans="1:6" x14ac:dyDescent="0.4">
      <c r="A31818" s="7" t="s">
        <v>12694</v>
      </c>
      <c r="B31818" s="7" t="s">
        <v>23390</v>
      </c>
      <c r="C31818" s="11">
        <v>44439</v>
      </c>
      <c r="D31818" s="7" t="s">
        <v>23391</v>
      </c>
      <c r="E31818" s="7" t="s">
        <v>23392</v>
      </c>
      <c r="F31818">
        <f>IF(IFERROR(VLOOKUP(A31818,官网公开专利!B:B,1,0),0)&lt;&gt;0,1,0)</f>
        <v>1</v>
      </c>
    </row>
    <row r="31819" spans="1:6" x14ac:dyDescent="0.4">
      <c r="A31819" s="7" t="s">
        <v>11421</v>
      </c>
      <c r="B31819" s="7" t="s">
        <v>23387</v>
      </c>
      <c r="C31819" s="11">
        <v>42668</v>
      </c>
      <c r="D31819" s="7" t="s">
        <v>23388</v>
      </c>
      <c r="E31819" s="7" t="s">
        <v>23389</v>
      </c>
      <c r="F31819">
        <f>IF(IFERROR(VLOOKUP(A31819,官网公开专利!B:B,1,0),0)&lt;&gt;0,1,0)</f>
        <v>1</v>
      </c>
    </row>
    <row r="31820" spans="1:6" x14ac:dyDescent="0.4">
      <c r="A31820" s="7" t="s">
        <v>11422</v>
      </c>
      <c r="B31820" s="7" t="s">
        <v>23387</v>
      </c>
      <c r="C31820" s="11">
        <v>42668</v>
      </c>
      <c r="D31820" s="7" t="s">
        <v>23388</v>
      </c>
      <c r="E31820" s="7" t="s">
        <v>23389</v>
      </c>
      <c r="F31820">
        <f>IF(IFERROR(VLOOKUP(A31820,官网公开专利!B:B,1,0),0)&lt;&gt;0,1,0)</f>
        <v>1</v>
      </c>
    </row>
    <row r="31821" spans="1:6" x14ac:dyDescent="0.4">
      <c r="A31821" s="7" t="s">
        <v>11021</v>
      </c>
      <c r="B31821" s="7" t="s">
        <v>2202</v>
      </c>
      <c r="C31821" s="11">
        <v>43363</v>
      </c>
      <c r="D31821" s="7" t="s">
        <v>2203</v>
      </c>
      <c r="E31821" s="7" t="s">
        <v>2204</v>
      </c>
      <c r="F31821">
        <f>IF(IFERROR(VLOOKUP(A31821,官网公开专利!B:B,1,0),0)&lt;&gt;0,1,0)</f>
        <v>1</v>
      </c>
    </row>
    <row r="31822" spans="1:6" x14ac:dyDescent="0.4">
      <c r="A31822" s="7" t="s">
        <v>11022</v>
      </c>
      <c r="B31822" s="7" t="s">
        <v>23386</v>
      </c>
      <c r="C31822" s="11">
        <v>44145</v>
      </c>
      <c r="D31822" s="7" t="s">
        <v>2203</v>
      </c>
      <c r="E31822" s="7" t="s">
        <v>2204</v>
      </c>
      <c r="F31822">
        <f>IF(IFERROR(VLOOKUP(A31822,官网公开专利!B:B,1,0),0)&lt;&gt;0,1,0)</f>
        <v>1</v>
      </c>
    </row>
    <row r="31823" spans="1:6" x14ac:dyDescent="0.4">
      <c r="A31823" s="7" t="s">
        <v>14020</v>
      </c>
      <c r="B31823" s="7" t="s">
        <v>18269</v>
      </c>
      <c r="C31823" s="11">
        <v>43132</v>
      </c>
      <c r="D31823" s="7" t="s">
        <v>18270</v>
      </c>
      <c r="E31823" s="7" t="s">
        <v>7754</v>
      </c>
      <c r="F31823">
        <f>IF(IFERROR(VLOOKUP(A31823,官网公开专利!B:B,1,0),0)&lt;&gt;0,1,0)</f>
        <v>1</v>
      </c>
    </row>
    <row r="31824" spans="1:6" x14ac:dyDescent="0.4">
      <c r="A31824" s="7" t="s">
        <v>14022</v>
      </c>
      <c r="B31824" s="7" t="s">
        <v>18269</v>
      </c>
      <c r="C31824" s="11">
        <v>43132</v>
      </c>
      <c r="D31824" s="7" t="s">
        <v>18270</v>
      </c>
      <c r="E31824" s="7" t="s">
        <v>7754</v>
      </c>
      <c r="F31824">
        <f>IF(IFERROR(VLOOKUP(A31824,官网公开专利!B:B,1,0),0)&lt;&gt;0,1,0)</f>
        <v>1</v>
      </c>
    </row>
    <row r="31825" spans="1:6" x14ac:dyDescent="0.4">
      <c r="A31825" s="7" t="s">
        <v>10304</v>
      </c>
      <c r="B31825" s="7" t="s">
        <v>18269</v>
      </c>
      <c r="C31825" s="11">
        <v>43132</v>
      </c>
      <c r="D31825" s="7" t="s">
        <v>18270</v>
      </c>
      <c r="E31825" s="7" t="s">
        <v>7754</v>
      </c>
      <c r="F31825">
        <f>IF(IFERROR(VLOOKUP(A31825,官网公开专利!B:B,1,0),0)&lt;&gt;0,1,0)</f>
        <v>1</v>
      </c>
    </row>
    <row r="31826" spans="1:6" x14ac:dyDescent="0.4">
      <c r="A31826" s="7" t="s">
        <v>14020</v>
      </c>
      <c r="B31826" s="7" t="s">
        <v>23385</v>
      </c>
      <c r="C31826" s="11">
        <v>43132</v>
      </c>
      <c r="D31826" s="7" t="s">
        <v>18270</v>
      </c>
      <c r="E31826" s="7" t="s">
        <v>7752</v>
      </c>
      <c r="F31826">
        <f>IF(IFERROR(VLOOKUP(A31826,官网公开专利!B:B,1,0),0)&lt;&gt;0,1,0)</f>
        <v>1</v>
      </c>
    </row>
    <row r="31827" spans="1:6" x14ac:dyDescent="0.4">
      <c r="A31827" s="7" t="s">
        <v>14022</v>
      </c>
      <c r="B31827" s="7" t="s">
        <v>23385</v>
      </c>
      <c r="C31827" s="11">
        <v>43132</v>
      </c>
      <c r="D31827" s="7" t="s">
        <v>18270</v>
      </c>
      <c r="E31827" s="7" t="s">
        <v>7752</v>
      </c>
      <c r="F31827">
        <f>IF(IFERROR(VLOOKUP(A31827,官网公开专利!B:B,1,0),0)&lt;&gt;0,1,0)</f>
        <v>1</v>
      </c>
    </row>
    <row r="31828" spans="1:6" x14ac:dyDescent="0.4">
      <c r="A31828" s="7" t="s">
        <v>10304</v>
      </c>
      <c r="B31828" s="7" t="s">
        <v>23385</v>
      </c>
      <c r="C31828" s="11">
        <v>43132</v>
      </c>
      <c r="D31828" s="7" t="s">
        <v>18270</v>
      </c>
      <c r="E31828" s="7" t="s">
        <v>7752</v>
      </c>
      <c r="F31828">
        <f>IF(IFERROR(VLOOKUP(A31828,官网公开专利!B:B,1,0),0)&lt;&gt;0,1,0)</f>
        <v>1</v>
      </c>
    </row>
    <row r="31829" spans="1:6" x14ac:dyDescent="0.4">
      <c r="A31829" s="7" t="s">
        <v>9592</v>
      </c>
      <c r="B31829" s="7" t="s">
        <v>23382</v>
      </c>
      <c r="C31829" s="11">
        <v>37404</v>
      </c>
      <c r="D31829" s="7" t="s">
        <v>23383</v>
      </c>
      <c r="E31829" s="7" t="s">
        <v>23384</v>
      </c>
      <c r="F31829">
        <f>IF(IFERROR(VLOOKUP(A31829,官网公开专利!B:B,1,0),0)&lt;&gt;0,1,0)</f>
        <v>1</v>
      </c>
    </row>
    <row r="31830" spans="1:6" x14ac:dyDescent="0.4">
      <c r="A31830" s="7" t="s">
        <v>10113</v>
      </c>
      <c r="B31830" s="7" t="s">
        <v>6678</v>
      </c>
      <c r="C31830" s="11">
        <v>44985</v>
      </c>
      <c r="D31830" s="7" t="s">
        <v>6669</v>
      </c>
      <c r="E31830" s="7" t="s">
        <v>6670</v>
      </c>
      <c r="F31830">
        <f>IF(IFERROR(VLOOKUP(A31830,官网公开专利!B:B,1,0),0)&lt;&gt;0,1,0)</f>
        <v>1</v>
      </c>
    </row>
    <row r="31831" spans="1:6" x14ac:dyDescent="0.4">
      <c r="A31831" s="7" t="s">
        <v>9655</v>
      </c>
      <c r="B31831" s="7" t="s">
        <v>6678</v>
      </c>
      <c r="C31831" s="11">
        <v>44985</v>
      </c>
      <c r="D31831" s="7" t="s">
        <v>6669</v>
      </c>
      <c r="E31831" s="7" t="s">
        <v>6670</v>
      </c>
      <c r="F31831">
        <f>IF(IFERROR(VLOOKUP(A31831,官网公开专利!B:B,1,0),0)&lt;&gt;0,1,0)</f>
        <v>1</v>
      </c>
    </row>
    <row r="31832" spans="1:6" x14ac:dyDescent="0.4">
      <c r="A31832" s="7" t="s">
        <v>9605</v>
      </c>
      <c r="B31832" s="7" t="s">
        <v>23353</v>
      </c>
      <c r="C31832" s="11">
        <v>44978</v>
      </c>
      <c r="D31832" s="7" t="s">
        <v>6669</v>
      </c>
      <c r="E31832" s="7" t="s">
        <v>5747</v>
      </c>
      <c r="F31832">
        <f>IF(IFERROR(VLOOKUP(A31832,官网公开专利!B:B,1,0),0)&lt;&gt;0,1,0)</f>
        <v>1</v>
      </c>
    </row>
    <row r="31833" spans="1:6" x14ac:dyDescent="0.4">
      <c r="A31833" s="7" t="s">
        <v>10478</v>
      </c>
      <c r="B31833" s="7" t="s">
        <v>23354</v>
      </c>
      <c r="C31833" s="11">
        <v>44838</v>
      </c>
      <c r="D31833" s="7" t="s">
        <v>6669</v>
      </c>
      <c r="E31833" s="7" t="s">
        <v>23355</v>
      </c>
      <c r="F31833">
        <f>IF(IFERROR(VLOOKUP(A31833,官网公开专利!B:B,1,0),0)&lt;&gt;0,1,0)</f>
        <v>1</v>
      </c>
    </row>
    <row r="31834" spans="1:6" x14ac:dyDescent="0.4">
      <c r="A31834" s="7" t="s">
        <v>12279</v>
      </c>
      <c r="B31834" s="7" t="s">
        <v>23354</v>
      </c>
      <c r="C31834" s="11">
        <v>44838</v>
      </c>
      <c r="D31834" s="7" t="s">
        <v>6669</v>
      </c>
      <c r="E31834" s="7" t="s">
        <v>23355</v>
      </c>
      <c r="F31834">
        <f>IF(IFERROR(VLOOKUP(A31834,官网公开专利!B:B,1,0),0)&lt;&gt;0,1,0)</f>
        <v>1</v>
      </c>
    </row>
    <row r="31835" spans="1:6" x14ac:dyDescent="0.4">
      <c r="A31835" s="7" t="s">
        <v>11017</v>
      </c>
      <c r="B31835" s="7" t="s">
        <v>23356</v>
      </c>
      <c r="C31835" s="11">
        <v>44810</v>
      </c>
      <c r="D31835" s="7" t="s">
        <v>6669</v>
      </c>
      <c r="E31835" s="7" t="s">
        <v>23357</v>
      </c>
      <c r="F31835">
        <f>IF(IFERROR(VLOOKUP(A31835,官网公开专利!B:B,1,0),0)&lt;&gt;0,1,0)</f>
        <v>1</v>
      </c>
    </row>
    <row r="31836" spans="1:6" x14ac:dyDescent="0.4">
      <c r="A31836" s="7" t="s">
        <v>11992</v>
      </c>
      <c r="B31836" s="7" t="s">
        <v>23358</v>
      </c>
      <c r="C31836" s="11">
        <v>44782</v>
      </c>
      <c r="D31836" s="7" t="s">
        <v>6669</v>
      </c>
      <c r="E31836" s="7" t="s">
        <v>23359</v>
      </c>
      <c r="F31836">
        <f>IF(IFERROR(VLOOKUP(A31836,官网公开专利!B:B,1,0),0)&lt;&gt;0,1,0)</f>
        <v>1</v>
      </c>
    </row>
    <row r="31837" spans="1:6" x14ac:dyDescent="0.4">
      <c r="A31837" s="7" t="s">
        <v>10113</v>
      </c>
      <c r="B31837" s="7" t="s">
        <v>6676</v>
      </c>
      <c r="C31837" s="11">
        <v>44775</v>
      </c>
      <c r="D31837" s="7" t="s">
        <v>6669</v>
      </c>
      <c r="E31837" s="7" t="s">
        <v>6677</v>
      </c>
      <c r="F31837">
        <f>IF(IFERROR(VLOOKUP(A31837,官网公开专利!B:B,1,0),0)&lt;&gt;0,1,0)</f>
        <v>1</v>
      </c>
    </row>
    <row r="31838" spans="1:6" x14ac:dyDescent="0.4">
      <c r="A31838" s="7" t="s">
        <v>9655</v>
      </c>
      <c r="B31838" s="7" t="s">
        <v>6676</v>
      </c>
      <c r="C31838" s="11">
        <v>44775</v>
      </c>
      <c r="D31838" s="7" t="s">
        <v>6669</v>
      </c>
      <c r="E31838" s="7" t="s">
        <v>6677</v>
      </c>
      <c r="F31838">
        <f>IF(IFERROR(VLOOKUP(A31838,官网公开专利!B:B,1,0),0)&lt;&gt;0,1,0)</f>
        <v>1</v>
      </c>
    </row>
    <row r="31839" spans="1:6" x14ac:dyDescent="0.4">
      <c r="A31839" s="7" t="s">
        <v>10113</v>
      </c>
      <c r="B31839" s="7" t="s">
        <v>23360</v>
      </c>
      <c r="C31839" s="11">
        <v>44719</v>
      </c>
      <c r="D31839" s="7" t="s">
        <v>6669</v>
      </c>
      <c r="E31839" s="7" t="s">
        <v>23361</v>
      </c>
      <c r="F31839">
        <f>IF(IFERROR(VLOOKUP(A31839,官网公开专利!B:B,1,0),0)&lt;&gt;0,1,0)</f>
        <v>1</v>
      </c>
    </row>
    <row r="31840" spans="1:6" x14ac:dyDescent="0.4">
      <c r="A31840" s="7" t="s">
        <v>9655</v>
      </c>
      <c r="B31840" s="7" t="s">
        <v>23360</v>
      </c>
      <c r="C31840" s="11">
        <v>44719</v>
      </c>
      <c r="D31840" s="7" t="s">
        <v>6669</v>
      </c>
      <c r="E31840" s="7" t="s">
        <v>23361</v>
      </c>
      <c r="F31840">
        <f>IF(IFERROR(VLOOKUP(A31840,官网公开专利!B:B,1,0),0)&lt;&gt;0,1,0)</f>
        <v>1</v>
      </c>
    </row>
    <row r="31841" spans="1:6" x14ac:dyDescent="0.4">
      <c r="A31841" s="7" t="s">
        <v>11992</v>
      </c>
      <c r="B31841" s="7" t="s">
        <v>23362</v>
      </c>
      <c r="C31841" s="11">
        <v>44649</v>
      </c>
      <c r="D31841" s="7" t="s">
        <v>6669</v>
      </c>
      <c r="E31841" s="7" t="s">
        <v>23363</v>
      </c>
      <c r="F31841">
        <f>IF(IFERROR(VLOOKUP(A31841,官网公开专利!B:B,1,0),0)&lt;&gt;0,1,0)</f>
        <v>1</v>
      </c>
    </row>
    <row r="31842" spans="1:6" x14ac:dyDescent="0.4">
      <c r="A31842" s="7" t="s">
        <v>11986</v>
      </c>
      <c r="B31842" s="7" t="s">
        <v>23362</v>
      </c>
      <c r="C31842" s="11">
        <v>44649</v>
      </c>
      <c r="D31842" s="7" t="s">
        <v>6669</v>
      </c>
      <c r="E31842" s="7" t="s">
        <v>23363</v>
      </c>
      <c r="F31842">
        <f>IF(IFERROR(VLOOKUP(A31842,官网公开专利!B:B,1,0),0)&lt;&gt;0,1,0)</f>
        <v>1</v>
      </c>
    </row>
    <row r="31843" spans="1:6" x14ac:dyDescent="0.4">
      <c r="A31843" s="7" t="s">
        <v>10109</v>
      </c>
      <c r="B31843" s="7" t="s">
        <v>6668</v>
      </c>
      <c r="C31843" s="11">
        <v>44600</v>
      </c>
      <c r="D31843" s="7" t="s">
        <v>6669</v>
      </c>
      <c r="E31843" s="7" t="s">
        <v>6670</v>
      </c>
      <c r="F31843">
        <f>IF(IFERROR(VLOOKUP(A31843,官网公开专利!B:B,1,0),0)&lt;&gt;0,1,0)</f>
        <v>1</v>
      </c>
    </row>
    <row r="31844" spans="1:6" x14ac:dyDescent="0.4">
      <c r="A31844" s="7" t="s">
        <v>10113</v>
      </c>
      <c r="B31844" s="7" t="s">
        <v>6668</v>
      </c>
      <c r="C31844" s="11">
        <v>44600</v>
      </c>
      <c r="D31844" s="7" t="s">
        <v>6669</v>
      </c>
      <c r="E31844" s="7" t="s">
        <v>6670</v>
      </c>
      <c r="F31844">
        <f>IF(IFERROR(VLOOKUP(A31844,官网公开专利!B:B,1,0),0)&lt;&gt;0,1,0)</f>
        <v>1</v>
      </c>
    </row>
    <row r="31845" spans="1:6" x14ac:dyDescent="0.4">
      <c r="A31845" s="7" t="s">
        <v>9655</v>
      </c>
      <c r="B31845" s="7" t="s">
        <v>6668</v>
      </c>
      <c r="C31845" s="11">
        <v>44600</v>
      </c>
      <c r="D31845" s="7" t="s">
        <v>6669</v>
      </c>
      <c r="E31845" s="7" t="s">
        <v>6670</v>
      </c>
      <c r="F31845">
        <f>IF(IFERROR(VLOOKUP(A31845,官网公开专利!B:B,1,0),0)&lt;&gt;0,1,0)</f>
        <v>1</v>
      </c>
    </row>
    <row r="31846" spans="1:6" x14ac:dyDescent="0.4">
      <c r="A31846" s="7" t="s">
        <v>10113</v>
      </c>
      <c r="B31846" s="7" t="s">
        <v>23364</v>
      </c>
      <c r="C31846" s="11">
        <v>44586</v>
      </c>
      <c r="D31846" s="7" t="s">
        <v>6669</v>
      </c>
      <c r="E31846" s="7" t="s">
        <v>23365</v>
      </c>
      <c r="F31846">
        <f>IF(IFERROR(VLOOKUP(A31846,官网公开专利!B:B,1,0),0)&lt;&gt;0,1,0)</f>
        <v>1</v>
      </c>
    </row>
    <row r="31847" spans="1:6" x14ac:dyDescent="0.4">
      <c r="A31847" s="7" t="s">
        <v>9655</v>
      </c>
      <c r="B31847" s="7" t="s">
        <v>23364</v>
      </c>
      <c r="C31847" s="11">
        <v>44586</v>
      </c>
      <c r="D31847" s="7" t="s">
        <v>6669</v>
      </c>
      <c r="E31847" s="7" t="s">
        <v>23365</v>
      </c>
      <c r="F31847">
        <f>IF(IFERROR(VLOOKUP(A31847,官网公开专利!B:B,1,0),0)&lt;&gt;0,1,0)</f>
        <v>1</v>
      </c>
    </row>
    <row r="31848" spans="1:6" x14ac:dyDescent="0.4">
      <c r="A31848" s="7" t="s">
        <v>10109</v>
      </c>
      <c r="B31848" s="7" t="s">
        <v>23366</v>
      </c>
      <c r="C31848" s="11">
        <v>44257</v>
      </c>
      <c r="D31848" s="7" t="s">
        <v>6669</v>
      </c>
      <c r="E31848" s="7" t="s">
        <v>23367</v>
      </c>
      <c r="F31848">
        <f>IF(IFERROR(VLOOKUP(A31848,官网公开专利!B:B,1,0),0)&lt;&gt;0,1,0)</f>
        <v>1</v>
      </c>
    </row>
    <row r="31849" spans="1:6" x14ac:dyDescent="0.4">
      <c r="A31849" s="7" t="s">
        <v>10113</v>
      </c>
      <c r="B31849" s="7" t="s">
        <v>23366</v>
      </c>
      <c r="C31849" s="11">
        <v>44257</v>
      </c>
      <c r="D31849" s="7" t="s">
        <v>6669</v>
      </c>
      <c r="E31849" s="7" t="s">
        <v>23367</v>
      </c>
      <c r="F31849">
        <f>IF(IFERROR(VLOOKUP(A31849,官网公开专利!B:B,1,0),0)&lt;&gt;0,1,0)</f>
        <v>1</v>
      </c>
    </row>
    <row r="31850" spans="1:6" x14ac:dyDescent="0.4">
      <c r="A31850" s="7" t="s">
        <v>9655</v>
      </c>
      <c r="B31850" s="7" t="s">
        <v>23366</v>
      </c>
      <c r="C31850" s="11">
        <v>44257</v>
      </c>
      <c r="D31850" s="7" t="s">
        <v>6669</v>
      </c>
      <c r="E31850" s="7" t="s">
        <v>23367</v>
      </c>
      <c r="F31850">
        <f>IF(IFERROR(VLOOKUP(A31850,官网公开专利!B:B,1,0),0)&lt;&gt;0,1,0)</f>
        <v>1</v>
      </c>
    </row>
    <row r="31851" spans="1:6" x14ac:dyDescent="0.4">
      <c r="A31851" s="7" t="s">
        <v>10113</v>
      </c>
      <c r="B31851" s="7" t="s">
        <v>23370</v>
      </c>
      <c r="C31851" s="11">
        <v>44075</v>
      </c>
      <c r="D31851" s="7" t="s">
        <v>6669</v>
      </c>
      <c r="E31851" s="7" t="s">
        <v>23371</v>
      </c>
      <c r="F31851">
        <f>IF(IFERROR(VLOOKUP(A31851,官网公开专利!B:B,1,0),0)&lt;&gt;0,1,0)</f>
        <v>1</v>
      </c>
    </row>
    <row r="31852" spans="1:6" x14ac:dyDescent="0.4">
      <c r="A31852" s="7" t="s">
        <v>11017</v>
      </c>
      <c r="B31852" s="7" t="s">
        <v>23372</v>
      </c>
      <c r="C31852" s="11">
        <v>44054</v>
      </c>
      <c r="D31852" s="7" t="s">
        <v>6669</v>
      </c>
      <c r="E31852" s="7" t="s">
        <v>23373</v>
      </c>
      <c r="F31852">
        <f>IF(IFERROR(VLOOKUP(A31852,官网公开专利!B:B,1,0),0)&lt;&gt;0,1,0)</f>
        <v>1</v>
      </c>
    </row>
    <row r="31853" spans="1:6" x14ac:dyDescent="0.4">
      <c r="A31853" s="7" t="s">
        <v>9605</v>
      </c>
      <c r="B31853" s="7" t="s">
        <v>23374</v>
      </c>
      <c r="C31853" s="11">
        <v>44047</v>
      </c>
      <c r="D31853" s="7" t="s">
        <v>6669</v>
      </c>
      <c r="E31853" s="7" t="s">
        <v>5747</v>
      </c>
      <c r="F31853">
        <f>IF(IFERROR(VLOOKUP(A31853,官网公开专利!B:B,1,0),0)&lt;&gt;0,1,0)</f>
        <v>1</v>
      </c>
    </row>
    <row r="31854" spans="1:6" x14ac:dyDescent="0.4">
      <c r="A31854" s="7" t="s">
        <v>10075</v>
      </c>
      <c r="B31854" s="7" t="s">
        <v>23375</v>
      </c>
      <c r="C31854" s="11">
        <v>44033</v>
      </c>
      <c r="D31854" s="7" t="s">
        <v>6669</v>
      </c>
      <c r="E31854" s="7" t="s">
        <v>23376</v>
      </c>
      <c r="F31854">
        <f>IF(IFERROR(VLOOKUP(A31854,官网公开专利!B:B,1,0),0)&lt;&gt;0,1,0)</f>
        <v>1</v>
      </c>
    </row>
    <row r="31855" spans="1:6" x14ac:dyDescent="0.4">
      <c r="A31855" s="7" t="s">
        <v>10478</v>
      </c>
      <c r="B31855" s="7" t="s">
        <v>23377</v>
      </c>
      <c r="C31855" s="11">
        <v>43977</v>
      </c>
      <c r="D31855" s="7" t="s">
        <v>6669</v>
      </c>
      <c r="E31855" s="7" t="s">
        <v>23378</v>
      </c>
      <c r="F31855">
        <f>IF(IFERROR(VLOOKUP(A31855,官网公开专利!B:B,1,0),0)&lt;&gt;0,1,0)</f>
        <v>1</v>
      </c>
    </row>
    <row r="31856" spans="1:6" x14ac:dyDescent="0.4">
      <c r="A31856" s="7" t="s">
        <v>12279</v>
      </c>
      <c r="B31856" s="7" t="s">
        <v>23377</v>
      </c>
      <c r="C31856" s="11">
        <v>43977</v>
      </c>
      <c r="D31856" s="7" t="s">
        <v>6669</v>
      </c>
      <c r="E31856" s="7" t="s">
        <v>23378</v>
      </c>
      <c r="F31856">
        <f>IF(IFERROR(VLOOKUP(A31856,官网公开专利!B:B,1,0),0)&lt;&gt;0,1,0)</f>
        <v>1</v>
      </c>
    </row>
    <row r="31857" spans="1:6" x14ac:dyDescent="0.4">
      <c r="A31857" s="7" t="s">
        <v>10075</v>
      </c>
      <c r="B31857" s="7" t="s">
        <v>23379</v>
      </c>
      <c r="C31857" s="11">
        <v>43970</v>
      </c>
      <c r="D31857" s="7" t="s">
        <v>6669</v>
      </c>
      <c r="E31857" s="7" t="s">
        <v>23380</v>
      </c>
      <c r="F31857">
        <f>IF(IFERROR(VLOOKUP(A31857,官网公开专利!B:B,1,0),0)&lt;&gt;0,1,0)</f>
        <v>1</v>
      </c>
    </row>
    <row r="31858" spans="1:6" x14ac:dyDescent="0.4">
      <c r="A31858" s="7" t="s">
        <v>11017</v>
      </c>
      <c r="B31858" s="7" t="s">
        <v>23381</v>
      </c>
      <c r="C31858" s="11">
        <v>43746</v>
      </c>
      <c r="D31858" s="7" t="s">
        <v>6669</v>
      </c>
      <c r="E31858" s="7" t="s">
        <v>23357</v>
      </c>
      <c r="F31858">
        <f>IF(IFERROR(VLOOKUP(A31858,官网公开专利!B:B,1,0),0)&lt;&gt;0,1,0)</f>
        <v>1</v>
      </c>
    </row>
    <row r="31859" spans="1:6" x14ac:dyDescent="0.4">
      <c r="A31859" s="7" t="s">
        <v>10109</v>
      </c>
      <c r="B31859" s="7" t="s">
        <v>23368</v>
      </c>
      <c r="C31859" s="11">
        <v>44104</v>
      </c>
      <c r="D31859" s="7" t="s">
        <v>23369</v>
      </c>
      <c r="E31859" s="7" t="s">
        <v>23365</v>
      </c>
      <c r="F31859">
        <f>IF(IFERROR(VLOOKUP(A31859,官网公开专利!B:B,1,0),0)&lt;&gt;0,1,0)</f>
        <v>1</v>
      </c>
    </row>
    <row r="31860" spans="1:6" x14ac:dyDescent="0.4">
      <c r="A31860" s="7" t="s">
        <v>10460</v>
      </c>
      <c r="B31860" s="7" t="s">
        <v>14287</v>
      </c>
      <c r="C31860" s="11">
        <v>40792</v>
      </c>
      <c r="D31860" s="7" t="s">
        <v>4461</v>
      </c>
      <c r="E31860" s="7" t="s">
        <v>14288</v>
      </c>
      <c r="F31860">
        <f>IF(IFERROR(VLOOKUP(A31860,官网公开专利!B:B,1,0),0)&lt;&gt;0,1,0)</f>
        <v>1</v>
      </c>
    </row>
    <row r="31861" spans="1:6" x14ac:dyDescent="0.4">
      <c r="A31861" s="7" t="s">
        <v>9540</v>
      </c>
      <c r="B31861" s="7" t="s">
        <v>14165</v>
      </c>
      <c r="C31861" s="11">
        <v>40701</v>
      </c>
      <c r="D31861" s="7" t="s">
        <v>4461</v>
      </c>
      <c r="E31861" s="7" t="s">
        <v>14166</v>
      </c>
      <c r="F31861">
        <f>IF(IFERROR(VLOOKUP(A31861,官网公开专利!B:B,1,0),0)&lt;&gt;0,1,0)</f>
        <v>1</v>
      </c>
    </row>
    <row r="31862" spans="1:6" x14ac:dyDescent="0.4">
      <c r="A31862" s="7" t="s">
        <v>9540</v>
      </c>
      <c r="B31862" s="7" t="s">
        <v>23351</v>
      </c>
      <c r="C31862" s="11">
        <v>40694</v>
      </c>
      <c r="D31862" s="7" t="s">
        <v>4461</v>
      </c>
      <c r="E31862" s="7" t="s">
        <v>23352</v>
      </c>
      <c r="F31862">
        <f>IF(IFERROR(VLOOKUP(A31862,官网公开专利!B:B,1,0),0)&lt;&gt;0,1,0)</f>
        <v>1</v>
      </c>
    </row>
    <row r="31863" spans="1:6" x14ac:dyDescent="0.4">
      <c r="A31863" s="7" t="s">
        <v>9592</v>
      </c>
      <c r="B31863" s="7" t="s">
        <v>23345</v>
      </c>
      <c r="C31863" s="11">
        <v>37824</v>
      </c>
      <c r="D31863" s="7" t="s">
        <v>11595</v>
      </c>
      <c r="E31863" s="7" t="s">
        <v>23346</v>
      </c>
      <c r="F31863">
        <f>IF(IFERROR(VLOOKUP(A31863,官网公开专利!B:B,1,0),0)&lt;&gt;0,1,0)</f>
        <v>1</v>
      </c>
    </row>
    <row r="31864" spans="1:6" x14ac:dyDescent="0.4">
      <c r="A31864" s="7" t="s">
        <v>9592</v>
      </c>
      <c r="B31864" s="7" t="s">
        <v>23347</v>
      </c>
      <c r="C31864" s="11">
        <v>37740</v>
      </c>
      <c r="D31864" s="7" t="s">
        <v>11595</v>
      </c>
      <c r="E31864" s="7" t="s">
        <v>23348</v>
      </c>
      <c r="F31864">
        <f>IF(IFERROR(VLOOKUP(A31864,官网公开专利!B:B,1,0),0)&lt;&gt;0,1,0)</f>
        <v>1</v>
      </c>
    </row>
    <row r="31865" spans="1:6" x14ac:dyDescent="0.4">
      <c r="A31865" s="7" t="s">
        <v>9592</v>
      </c>
      <c r="B31865" s="7" t="s">
        <v>23349</v>
      </c>
      <c r="C31865" s="11">
        <v>37733</v>
      </c>
      <c r="D31865" s="7" t="s">
        <v>11595</v>
      </c>
      <c r="E31865" s="7" t="s">
        <v>23350</v>
      </c>
      <c r="F31865">
        <f>IF(IFERROR(VLOOKUP(A31865,官网公开专利!B:B,1,0),0)&lt;&gt;0,1,0)</f>
        <v>1</v>
      </c>
    </row>
    <row r="31866" spans="1:6" x14ac:dyDescent="0.4">
      <c r="A31866" s="7" t="s">
        <v>10909</v>
      </c>
      <c r="B31866" s="7" t="s">
        <v>8683</v>
      </c>
      <c r="C31866" s="11">
        <v>43473</v>
      </c>
      <c r="D31866" s="7" t="s">
        <v>8684</v>
      </c>
      <c r="E31866" s="7" t="s">
        <v>8685</v>
      </c>
      <c r="F31866">
        <f>IF(IFERROR(VLOOKUP(A31866,官网公开专利!B:B,1,0),0)&lt;&gt;0,1,0)</f>
        <v>1</v>
      </c>
    </row>
    <row r="31867" spans="1:6" x14ac:dyDescent="0.4">
      <c r="A31867" s="7" t="s">
        <v>9470</v>
      </c>
      <c r="B31867" s="7" t="s">
        <v>23342</v>
      </c>
      <c r="C31867" s="11">
        <v>43181</v>
      </c>
      <c r="D31867" s="7" t="s">
        <v>581</v>
      </c>
      <c r="E31867" s="7" t="s">
        <v>3033</v>
      </c>
      <c r="F31867">
        <f>IF(IFERROR(VLOOKUP(A31867,官网公开专利!B:B,1,0),0)&lt;&gt;0,1,0)</f>
        <v>1</v>
      </c>
    </row>
    <row r="31868" spans="1:6" x14ac:dyDescent="0.4">
      <c r="A31868" s="7" t="s">
        <v>9470</v>
      </c>
      <c r="B31868" s="7" t="s">
        <v>3032</v>
      </c>
      <c r="C31868" s="11">
        <v>44467</v>
      </c>
      <c r="D31868" s="7" t="s">
        <v>581</v>
      </c>
      <c r="E31868" s="7" t="s">
        <v>3033</v>
      </c>
      <c r="F31868">
        <f>IF(IFERROR(VLOOKUP(A31868,官网公开专利!B:B,1,0),0)&lt;&gt;0,1,0)</f>
        <v>1</v>
      </c>
    </row>
    <row r="31869" spans="1:6" x14ac:dyDescent="0.4">
      <c r="A31869" s="7" t="s">
        <v>10585</v>
      </c>
      <c r="B31869" s="7" t="s">
        <v>18896</v>
      </c>
      <c r="C31869" s="11">
        <v>43438</v>
      </c>
      <c r="D31869" s="7" t="s">
        <v>581</v>
      </c>
      <c r="E31869" s="7" t="s">
        <v>18897</v>
      </c>
      <c r="F31869">
        <f>IF(IFERROR(VLOOKUP(A31869,官网公开专利!B:B,1,0),0)&lt;&gt;0,1,0)</f>
        <v>1</v>
      </c>
    </row>
    <row r="31870" spans="1:6" x14ac:dyDescent="0.4">
      <c r="A31870" s="7" t="s">
        <v>10113</v>
      </c>
      <c r="B31870" s="7" t="s">
        <v>23338</v>
      </c>
      <c r="C31870" s="11">
        <v>44719</v>
      </c>
      <c r="D31870" s="7" t="s">
        <v>1280</v>
      </c>
      <c r="E31870" s="7" t="s">
        <v>19932</v>
      </c>
      <c r="F31870">
        <f>IF(IFERROR(VLOOKUP(A31870,官网公开专利!B:B,1,0),0)&lt;&gt;0,1,0)</f>
        <v>1</v>
      </c>
    </row>
    <row r="31871" spans="1:6" x14ac:dyDescent="0.4">
      <c r="A31871" s="7" t="s">
        <v>10113</v>
      </c>
      <c r="B31871" s="7" t="s">
        <v>7826</v>
      </c>
      <c r="C31871" s="11">
        <v>44705</v>
      </c>
      <c r="D31871" s="7" t="s">
        <v>1280</v>
      </c>
      <c r="E31871" s="7" t="s">
        <v>7827</v>
      </c>
      <c r="F31871">
        <f>IF(IFERROR(VLOOKUP(A31871,官网公开专利!B:B,1,0),0)&lt;&gt;0,1,0)</f>
        <v>1</v>
      </c>
    </row>
    <row r="31872" spans="1:6" x14ac:dyDescent="0.4">
      <c r="A31872" s="7" t="s">
        <v>10229</v>
      </c>
      <c r="B31872" s="7" t="s">
        <v>23339</v>
      </c>
      <c r="C31872" s="11">
        <v>43494</v>
      </c>
      <c r="D31872" s="7" t="s">
        <v>1280</v>
      </c>
      <c r="E31872" s="7" t="s">
        <v>23340</v>
      </c>
      <c r="F31872">
        <f>IF(IFERROR(VLOOKUP(A31872,官网公开专利!B:B,1,0),0)&lt;&gt;0,1,0)</f>
        <v>1</v>
      </c>
    </row>
    <row r="31873" spans="1:6" x14ac:dyDescent="0.4">
      <c r="A31873" s="7" t="s">
        <v>9456</v>
      </c>
      <c r="B31873" s="7" t="s">
        <v>23335</v>
      </c>
      <c r="C31873" s="11">
        <v>44167</v>
      </c>
      <c r="D31873" s="7" t="s">
        <v>23336</v>
      </c>
      <c r="E31873" s="7" t="s">
        <v>23337</v>
      </c>
      <c r="F31873">
        <f>IF(IFERROR(VLOOKUP(A31873,官网公开专利!B:B,1,0),0)&lt;&gt;0,1,0)</f>
        <v>1</v>
      </c>
    </row>
    <row r="31874" spans="1:6" x14ac:dyDescent="0.4">
      <c r="A31874" s="7" t="s">
        <v>9460</v>
      </c>
      <c r="B31874" s="7" t="s">
        <v>23335</v>
      </c>
      <c r="C31874" s="11">
        <v>44167</v>
      </c>
      <c r="D31874" s="7" t="s">
        <v>23336</v>
      </c>
      <c r="E31874" s="7" t="s">
        <v>23337</v>
      </c>
      <c r="F31874">
        <f>IF(IFERROR(VLOOKUP(A31874,官网公开专利!B:B,1,0),0)&lt;&gt;0,1,0)</f>
        <v>1</v>
      </c>
    </row>
    <row r="31875" spans="1:6" x14ac:dyDescent="0.4">
      <c r="A31875" s="7" t="s">
        <v>10435</v>
      </c>
      <c r="B31875" s="7" t="s">
        <v>23333</v>
      </c>
      <c r="C31875" s="11">
        <v>41030</v>
      </c>
      <c r="D31875" s="7" t="s">
        <v>621</v>
      </c>
      <c r="E31875" s="7" t="s">
        <v>13615</v>
      </c>
      <c r="F31875">
        <f>IF(IFERROR(VLOOKUP(A31875,官网公开专利!B:B,1,0),0)&lt;&gt;0,1,0)</f>
        <v>1</v>
      </c>
    </row>
    <row r="31876" spans="1:6" x14ac:dyDescent="0.4">
      <c r="A31876" s="7" t="s">
        <v>10435</v>
      </c>
      <c r="B31876" s="7" t="s">
        <v>23334</v>
      </c>
      <c r="C31876" s="11">
        <v>40932</v>
      </c>
      <c r="D31876" s="7" t="s">
        <v>621</v>
      </c>
      <c r="E31876" s="7" t="s">
        <v>13211</v>
      </c>
      <c r="F31876">
        <f>IF(IFERROR(VLOOKUP(A31876,官网公开专利!B:B,1,0),0)&lt;&gt;0,1,0)</f>
        <v>1</v>
      </c>
    </row>
    <row r="31877" spans="1:6" x14ac:dyDescent="0.4">
      <c r="A31877" s="7" t="s">
        <v>10435</v>
      </c>
      <c r="B31877" s="7" t="s">
        <v>23330</v>
      </c>
      <c r="C31877" s="11">
        <v>42059</v>
      </c>
      <c r="D31877" s="7" t="s">
        <v>14570</v>
      </c>
      <c r="E31877" s="7" t="s">
        <v>23331</v>
      </c>
      <c r="F31877">
        <f>IF(IFERROR(VLOOKUP(A31877,官网公开专利!B:B,1,0),0)&lt;&gt;0,1,0)</f>
        <v>1</v>
      </c>
    </row>
    <row r="31878" spans="1:6" x14ac:dyDescent="0.4">
      <c r="A31878" s="7" t="s">
        <v>10429</v>
      </c>
      <c r="B31878" s="7" t="s">
        <v>23332</v>
      </c>
      <c r="C31878" s="11">
        <v>40939</v>
      </c>
      <c r="D31878" s="7" t="s">
        <v>14570</v>
      </c>
      <c r="E31878" s="7" t="s">
        <v>23331</v>
      </c>
      <c r="F31878">
        <f>IF(IFERROR(VLOOKUP(A31878,官网公开专利!B:B,1,0),0)&lt;&gt;0,1,0)</f>
        <v>1</v>
      </c>
    </row>
    <row r="31879" spans="1:6" x14ac:dyDescent="0.4">
      <c r="A31879" s="7" t="s">
        <v>10432</v>
      </c>
      <c r="B31879" s="7" t="s">
        <v>23332</v>
      </c>
      <c r="C31879" s="11">
        <v>40939</v>
      </c>
      <c r="D31879" s="7" t="s">
        <v>14570</v>
      </c>
      <c r="E31879" s="7" t="s">
        <v>23331</v>
      </c>
      <c r="F31879">
        <f>IF(IFERROR(VLOOKUP(A31879,官网公开专利!B:B,1,0),0)&lt;&gt;0,1,0)</f>
        <v>1</v>
      </c>
    </row>
    <row r="31880" spans="1:6" x14ac:dyDescent="0.4">
      <c r="A31880" s="7" t="s">
        <v>10434</v>
      </c>
      <c r="B31880" s="7" t="s">
        <v>23332</v>
      </c>
      <c r="C31880" s="11">
        <v>40939</v>
      </c>
      <c r="D31880" s="7" t="s">
        <v>14570</v>
      </c>
      <c r="E31880" s="7" t="s">
        <v>23331</v>
      </c>
      <c r="F31880">
        <f>IF(IFERROR(VLOOKUP(A31880,官网公开专利!B:B,1,0),0)&lt;&gt;0,1,0)</f>
        <v>1</v>
      </c>
    </row>
    <row r="31881" spans="1:6" x14ac:dyDescent="0.4">
      <c r="A31881" s="7" t="s">
        <v>10436</v>
      </c>
      <c r="B31881" s="7" t="s">
        <v>23332</v>
      </c>
      <c r="C31881" s="11">
        <v>40939</v>
      </c>
      <c r="D31881" s="7" t="s">
        <v>14570</v>
      </c>
      <c r="E31881" s="7" t="s">
        <v>23331</v>
      </c>
      <c r="F31881">
        <f>IF(IFERROR(VLOOKUP(A31881,官网公开专利!B:B,1,0),0)&lt;&gt;0,1,0)</f>
        <v>1</v>
      </c>
    </row>
    <row r="31882" spans="1:6" x14ac:dyDescent="0.4">
      <c r="A31882" s="7" t="s">
        <v>9732</v>
      </c>
      <c r="B31882" s="7" t="s">
        <v>23325</v>
      </c>
      <c r="C31882" s="11">
        <v>42258</v>
      </c>
      <c r="D31882" s="7" t="s">
        <v>23326</v>
      </c>
      <c r="E31882" s="7" t="s">
        <v>23327</v>
      </c>
      <c r="F31882">
        <f>IF(IFERROR(VLOOKUP(A31882,官网公开专利!B:B,1,0),0)&lt;&gt;0,1,0)</f>
        <v>1</v>
      </c>
    </row>
    <row r="31883" spans="1:6" x14ac:dyDescent="0.4">
      <c r="A31883" s="7" t="s">
        <v>9732</v>
      </c>
      <c r="B31883" s="7" t="s">
        <v>23323</v>
      </c>
      <c r="C31883" s="11">
        <v>44068</v>
      </c>
      <c r="D31883" s="7" t="s">
        <v>3698</v>
      </c>
      <c r="E31883" s="7" t="s">
        <v>23324</v>
      </c>
      <c r="F31883">
        <f>IF(IFERROR(VLOOKUP(A31883,官网公开专利!B:B,1,0),0)&lt;&gt;0,1,0)</f>
        <v>1</v>
      </c>
    </row>
    <row r="31884" spans="1:6" x14ac:dyDescent="0.4">
      <c r="A31884" s="7" t="s">
        <v>11120</v>
      </c>
      <c r="B31884" s="7" t="s">
        <v>23314</v>
      </c>
      <c r="C31884" s="11">
        <v>43739</v>
      </c>
      <c r="D31884" s="7" t="s">
        <v>23315</v>
      </c>
      <c r="E31884" s="7" t="s">
        <v>23316</v>
      </c>
      <c r="F31884">
        <f>IF(IFERROR(VLOOKUP(A31884,官网公开专利!B:B,1,0),0)&lt;&gt;0,1,0)</f>
        <v>1</v>
      </c>
    </row>
    <row r="31885" spans="1:6" x14ac:dyDescent="0.4">
      <c r="A31885" s="7" t="s">
        <v>11124</v>
      </c>
      <c r="B31885" s="7" t="s">
        <v>23314</v>
      </c>
      <c r="C31885" s="11">
        <v>43739</v>
      </c>
      <c r="D31885" s="7" t="s">
        <v>23315</v>
      </c>
      <c r="E31885" s="7" t="s">
        <v>23316</v>
      </c>
      <c r="F31885">
        <f>IF(IFERROR(VLOOKUP(A31885,官网公开专利!B:B,1,0),0)&lt;&gt;0,1,0)</f>
        <v>1</v>
      </c>
    </row>
    <row r="31886" spans="1:6" x14ac:dyDescent="0.4">
      <c r="A31886" s="7" t="s">
        <v>10706</v>
      </c>
      <c r="B31886" s="7" t="s">
        <v>23314</v>
      </c>
      <c r="C31886" s="11">
        <v>43739</v>
      </c>
      <c r="D31886" s="7" t="s">
        <v>23315</v>
      </c>
      <c r="E31886" s="7" t="s">
        <v>23316</v>
      </c>
      <c r="F31886">
        <f>IF(IFERROR(VLOOKUP(A31886,官网公开专利!B:B,1,0),0)&lt;&gt;0,1,0)</f>
        <v>1</v>
      </c>
    </row>
    <row r="31887" spans="1:6" x14ac:dyDescent="0.4">
      <c r="A31887" s="7" t="s">
        <v>9873</v>
      </c>
      <c r="B31887" s="7" t="s">
        <v>23313</v>
      </c>
      <c r="C31887" s="11">
        <v>43235</v>
      </c>
      <c r="D31887" s="7" t="s">
        <v>18460</v>
      </c>
      <c r="E31887" s="7" t="s">
        <v>18461</v>
      </c>
      <c r="F31887">
        <f>IF(IFERROR(VLOOKUP(A31887,官网公开专利!B:B,1,0),0)&lt;&gt;0,1,0)</f>
        <v>1</v>
      </c>
    </row>
    <row r="31888" spans="1:6" x14ac:dyDescent="0.4">
      <c r="A31888" s="7" t="s">
        <v>9953</v>
      </c>
      <c r="B31888" s="7" t="s">
        <v>23310</v>
      </c>
      <c r="C31888" s="11">
        <v>43396</v>
      </c>
      <c r="D31888" s="7" t="s">
        <v>23311</v>
      </c>
      <c r="E31888" s="7" t="s">
        <v>23312</v>
      </c>
      <c r="F31888">
        <f>IF(IFERROR(VLOOKUP(A31888,官网公开专利!B:B,1,0),0)&lt;&gt;0,1,0)</f>
        <v>1</v>
      </c>
    </row>
    <row r="31889" spans="1:6" x14ac:dyDescent="0.4">
      <c r="A31889" s="7" t="s">
        <v>12690</v>
      </c>
      <c r="B31889" s="7" t="s">
        <v>23310</v>
      </c>
      <c r="C31889" s="11">
        <v>43396</v>
      </c>
      <c r="D31889" s="7" t="s">
        <v>23311</v>
      </c>
      <c r="E31889" s="7" t="s">
        <v>23312</v>
      </c>
      <c r="F31889">
        <f>IF(IFERROR(VLOOKUP(A31889,官网公开专利!B:B,1,0),0)&lt;&gt;0,1,0)</f>
        <v>1</v>
      </c>
    </row>
    <row r="31890" spans="1:6" x14ac:dyDescent="0.4">
      <c r="A31890" s="7" t="s">
        <v>9955</v>
      </c>
      <c r="B31890" s="7" t="s">
        <v>23310</v>
      </c>
      <c r="C31890" s="11">
        <v>43396</v>
      </c>
      <c r="D31890" s="7" t="s">
        <v>23311</v>
      </c>
      <c r="E31890" s="7" t="s">
        <v>23312</v>
      </c>
      <c r="F31890">
        <f>IF(IFERROR(VLOOKUP(A31890,官网公开专利!B:B,1,0),0)&lt;&gt;0,1,0)</f>
        <v>1</v>
      </c>
    </row>
    <row r="31891" spans="1:6" x14ac:dyDescent="0.4">
      <c r="A31891" s="7" t="s">
        <v>12694</v>
      </c>
      <c r="B31891" s="7" t="s">
        <v>23310</v>
      </c>
      <c r="C31891" s="11">
        <v>43396</v>
      </c>
      <c r="D31891" s="7" t="s">
        <v>23311</v>
      </c>
      <c r="E31891" s="7" t="s">
        <v>23312</v>
      </c>
      <c r="F31891">
        <f>IF(IFERROR(VLOOKUP(A31891,官网公开专利!B:B,1,0),0)&lt;&gt;0,1,0)</f>
        <v>1</v>
      </c>
    </row>
    <row r="31892" spans="1:6" x14ac:dyDescent="0.4">
      <c r="A31892" s="7" t="s">
        <v>11766</v>
      </c>
      <c r="B31892" s="7" t="s">
        <v>23308</v>
      </c>
      <c r="C31892" s="11">
        <v>44894</v>
      </c>
      <c r="D31892" s="7" t="s">
        <v>23309</v>
      </c>
      <c r="E31892" s="7" t="s">
        <v>23307</v>
      </c>
      <c r="F31892">
        <f>IF(IFERROR(VLOOKUP(A31892,官网公开专利!B:B,1,0),0)&lt;&gt;0,1,0)</f>
        <v>1</v>
      </c>
    </row>
    <row r="31893" spans="1:6" x14ac:dyDescent="0.4">
      <c r="A31893" s="7" t="s">
        <v>12279</v>
      </c>
      <c r="B31893" s="7" t="s">
        <v>23308</v>
      </c>
      <c r="C31893" s="11">
        <v>44894</v>
      </c>
      <c r="D31893" s="7" t="s">
        <v>23309</v>
      </c>
      <c r="E31893" s="7" t="s">
        <v>23307</v>
      </c>
      <c r="F31893">
        <f>IF(IFERROR(VLOOKUP(A31893,官网公开专利!B:B,1,0),0)&lt;&gt;0,1,0)</f>
        <v>1</v>
      </c>
    </row>
    <row r="31894" spans="1:6" x14ac:dyDescent="0.4">
      <c r="A31894" s="7" t="s">
        <v>11766</v>
      </c>
      <c r="B31894" s="7" t="s">
        <v>23305</v>
      </c>
      <c r="C31894" s="11">
        <v>43886</v>
      </c>
      <c r="D31894" s="7" t="s">
        <v>23306</v>
      </c>
      <c r="E31894" s="7" t="s">
        <v>23307</v>
      </c>
      <c r="F31894">
        <f>IF(IFERROR(VLOOKUP(A31894,官网公开专利!B:B,1,0),0)&lt;&gt;0,1,0)</f>
        <v>1</v>
      </c>
    </row>
    <row r="31895" spans="1:6" x14ac:dyDescent="0.4">
      <c r="A31895" s="7" t="s">
        <v>12279</v>
      </c>
      <c r="B31895" s="7" t="s">
        <v>23305</v>
      </c>
      <c r="C31895" s="11">
        <v>43886</v>
      </c>
      <c r="D31895" s="7" t="s">
        <v>23306</v>
      </c>
      <c r="E31895" s="7" t="s">
        <v>23307</v>
      </c>
      <c r="F31895">
        <f>IF(IFERROR(VLOOKUP(A31895,官网公开专利!B:B,1,0),0)&lt;&gt;0,1,0)</f>
        <v>1</v>
      </c>
    </row>
    <row r="31896" spans="1:6" x14ac:dyDescent="0.4">
      <c r="A31896" s="7" t="s">
        <v>11006</v>
      </c>
      <c r="B31896" s="7" t="s">
        <v>23283</v>
      </c>
      <c r="C31896" s="11">
        <v>43137</v>
      </c>
      <c r="D31896" s="7" t="s">
        <v>16341</v>
      </c>
      <c r="E31896" s="7" t="s">
        <v>16342</v>
      </c>
      <c r="F31896">
        <f>IF(IFERROR(VLOOKUP(A31896,官网公开专利!B:B,1,0),0)&lt;&gt;0,1,0)</f>
        <v>1</v>
      </c>
    </row>
    <row r="31897" spans="1:6" x14ac:dyDescent="0.4">
      <c r="A31897" s="7" t="s">
        <v>11006</v>
      </c>
      <c r="B31897" s="7" t="s">
        <v>23284</v>
      </c>
      <c r="C31897" s="11">
        <v>43102</v>
      </c>
      <c r="D31897" s="7" t="s">
        <v>16341</v>
      </c>
      <c r="E31897" s="7" t="s">
        <v>23285</v>
      </c>
      <c r="F31897">
        <f>IF(IFERROR(VLOOKUP(A31897,官网公开专利!B:B,1,0),0)&lt;&gt;0,1,0)</f>
        <v>1</v>
      </c>
    </row>
    <row r="31898" spans="1:6" x14ac:dyDescent="0.4">
      <c r="A31898" s="7" t="s">
        <v>11006</v>
      </c>
      <c r="B31898" s="7" t="s">
        <v>23286</v>
      </c>
      <c r="C31898" s="11">
        <v>42871</v>
      </c>
      <c r="D31898" s="7" t="s">
        <v>16341</v>
      </c>
      <c r="E31898" s="7" t="s">
        <v>23281</v>
      </c>
      <c r="F31898">
        <f>IF(IFERROR(VLOOKUP(A31898,官网公开专利!B:B,1,0),0)&lt;&gt;0,1,0)</f>
        <v>1</v>
      </c>
    </row>
    <row r="31899" spans="1:6" x14ac:dyDescent="0.4">
      <c r="A31899" s="7" t="s">
        <v>11006</v>
      </c>
      <c r="B31899" s="7" t="s">
        <v>23287</v>
      </c>
      <c r="C31899" s="11">
        <v>42430</v>
      </c>
      <c r="D31899" s="7" t="s">
        <v>16341</v>
      </c>
      <c r="E31899" s="7" t="s">
        <v>23288</v>
      </c>
      <c r="F31899">
        <f>IF(IFERROR(VLOOKUP(A31899,官网公开专利!B:B,1,0),0)&lt;&gt;0,1,0)</f>
        <v>1</v>
      </c>
    </row>
    <row r="31900" spans="1:6" x14ac:dyDescent="0.4">
      <c r="A31900" s="7" t="s">
        <v>11006</v>
      </c>
      <c r="B31900" s="7" t="s">
        <v>23289</v>
      </c>
      <c r="C31900" s="11">
        <v>42367</v>
      </c>
      <c r="D31900" s="7" t="s">
        <v>16341</v>
      </c>
      <c r="E31900" s="7" t="s">
        <v>23290</v>
      </c>
      <c r="F31900">
        <f>IF(IFERROR(VLOOKUP(A31900,官网公开专利!B:B,1,0),0)&lt;&gt;0,1,0)</f>
        <v>1</v>
      </c>
    </row>
    <row r="31901" spans="1:6" x14ac:dyDescent="0.4">
      <c r="A31901" s="7" t="s">
        <v>11006</v>
      </c>
      <c r="B31901" s="7" t="s">
        <v>23291</v>
      </c>
      <c r="C31901" s="11">
        <v>42283</v>
      </c>
      <c r="D31901" s="7" t="s">
        <v>16341</v>
      </c>
      <c r="E31901" s="7" t="s">
        <v>23292</v>
      </c>
      <c r="F31901">
        <f>IF(IFERROR(VLOOKUP(A31901,官网公开专利!B:B,1,0),0)&lt;&gt;0,1,0)</f>
        <v>1</v>
      </c>
    </row>
    <row r="31902" spans="1:6" x14ac:dyDescent="0.4">
      <c r="A31902" s="7" t="s">
        <v>11006</v>
      </c>
      <c r="B31902" s="7" t="s">
        <v>23293</v>
      </c>
      <c r="C31902" s="11">
        <v>42199</v>
      </c>
      <c r="D31902" s="7" t="s">
        <v>16341</v>
      </c>
      <c r="E31902" s="7" t="s">
        <v>23294</v>
      </c>
      <c r="F31902">
        <f>IF(IFERROR(VLOOKUP(A31902,官网公开专利!B:B,1,0),0)&lt;&gt;0,1,0)</f>
        <v>1</v>
      </c>
    </row>
    <row r="31903" spans="1:6" x14ac:dyDescent="0.4">
      <c r="A31903" s="7" t="s">
        <v>11006</v>
      </c>
      <c r="B31903" s="7" t="s">
        <v>23295</v>
      </c>
      <c r="C31903" s="11">
        <v>42143</v>
      </c>
      <c r="D31903" s="7" t="s">
        <v>16341</v>
      </c>
      <c r="E31903" s="7" t="s">
        <v>23281</v>
      </c>
      <c r="F31903">
        <f>IF(IFERROR(VLOOKUP(A31903,官网公开专利!B:B,1,0),0)&lt;&gt;0,1,0)</f>
        <v>1</v>
      </c>
    </row>
    <row r="31904" spans="1:6" x14ac:dyDescent="0.4">
      <c r="A31904" s="7" t="s">
        <v>11006</v>
      </c>
      <c r="B31904" s="7" t="s">
        <v>23296</v>
      </c>
      <c r="C31904" s="11">
        <v>41975</v>
      </c>
      <c r="D31904" s="7" t="s">
        <v>16341</v>
      </c>
      <c r="E31904" s="7" t="s">
        <v>23297</v>
      </c>
      <c r="F31904">
        <f>IF(IFERROR(VLOOKUP(A31904,官网公开专利!B:B,1,0),0)&lt;&gt;0,1,0)</f>
        <v>1</v>
      </c>
    </row>
    <row r="31905" spans="1:6" x14ac:dyDescent="0.4">
      <c r="A31905" s="7" t="s">
        <v>11006</v>
      </c>
      <c r="B31905" s="7" t="s">
        <v>23298</v>
      </c>
      <c r="C31905" s="11">
        <v>41926</v>
      </c>
      <c r="D31905" s="7" t="s">
        <v>16341</v>
      </c>
      <c r="E31905" s="7" t="s">
        <v>23299</v>
      </c>
      <c r="F31905">
        <f>IF(IFERROR(VLOOKUP(A31905,官网公开专利!B:B,1,0),0)&lt;&gt;0,1,0)</f>
        <v>1</v>
      </c>
    </row>
    <row r="31906" spans="1:6" x14ac:dyDescent="0.4">
      <c r="A31906" s="7" t="s">
        <v>11006</v>
      </c>
      <c r="B31906" s="7" t="s">
        <v>23300</v>
      </c>
      <c r="C31906" s="11">
        <v>41912</v>
      </c>
      <c r="D31906" s="7" t="s">
        <v>16341</v>
      </c>
      <c r="E31906" s="7" t="s">
        <v>23279</v>
      </c>
      <c r="F31906">
        <f>IF(IFERROR(VLOOKUP(A31906,官网公开专利!B:B,1,0),0)&lt;&gt;0,1,0)</f>
        <v>1</v>
      </c>
    </row>
    <row r="31907" spans="1:6" x14ac:dyDescent="0.4">
      <c r="A31907" s="7" t="s">
        <v>11006</v>
      </c>
      <c r="B31907" s="7" t="s">
        <v>23301</v>
      </c>
      <c r="C31907" s="11">
        <v>41765</v>
      </c>
      <c r="D31907" s="7" t="s">
        <v>16341</v>
      </c>
      <c r="E31907" s="7" t="s">
        <v>23302</v>
      </c>
      <c r="F31907">
        <f>IF(IFERROR(VLOOKUP(A31907,官网公开专利!B:B,1,0),0)&lt;&gt;0,1,0)</f>
        <v>1</v>
      </c>
    </row>
    <row r="31908" spans="1:6" x14ac:dyDescent="0.4">
      <c r="A31908" s="7" t="s">
        <v>11006</v>
      </c>
      <c r="B31908" s="7" t="s">
        <v>23303</v>
      </c>
      <c r="C31908" s="11">
        <v>41751</v>
      </c>
      <c r="D31908" s="7" t="s">
        <v>16341</v>
      </c>
      <c r="E31908" s="7" t="s">
        <v>23288</v>
      </c>
      <c r="F31908">
        <f>IF(IFERROR(VLOOKUP(A31908,官网公开专利!B:B,1,0),0)&lt;&gt;0,1,0)</f>
        <v>1</v>
      </c>
    </row>
    <row r="31909" spans="1:6" x14ac:dyDescent="0.4">
      <c r="A31909" s="7" t="s">
        <v>11006</v>
      </c>
      <c r="B31909" s="7" t="s">
        <v>23304</v>
      </c>
      <c r="C31909" s="11">
        <v>41506</v>
      </c>
      <c r="D31909" s="7" t="s">
        <v>16341</v>
      </c>
      <c r="E31909" s="7" t="s">
        <v>23290</v>
      </c>
      <c r="F31909">
        <f>IF(IFERROR(VLOOKUP(A31909,官网公开专利!B:B,1,0),0)&lt;&gt;0,1,0)</f>
        <v>1</v>
      </c>
    </row>
    <row r="31910" spans="1:6" x14ac:dyDescent="0.4">
      <c r="A31910" s="7" t="s">
        <v>11006</v>
      </c>
      <c r="B31910" s="7" t="s">
        <v>23278</v>
      </c>
      <c r="C31910" s="11">
        <v>44299</v>
      </c>
      <c r="D31910" s="7" t="s">
        <v>16341</v>
      </c>
      <c r="E31910" s="7" t="s">
        <v>23279</v>
      </c>
      <c r="F31910">
        <f>IF(IFERROR(VLOOKUP(A31910,官网公开专利!B:B,1,0),0)&lt;&gt;0,1,0)</f>
        <v>1</v>
      </c>
    </row>
    <row r="31911" spans="1:6" x14ac:dyDescent="0.4">
      <c r="A31911" s="7" t="s">
        <v>11006</v>
      </c>
      <c r="B31911" s="7" t="s">
        <v>23280</v>
      </c>
      <c r="C31911" s="11">
        <v>43914</v>
      </c>
      <c r="D31911" s="7" t="s">
        <v>16341</v>
      </c>
      <c r="E31911" s="7" t="s">
        <v>23281</v>
      </c>
      <c r="F31911">
        <f>IF(IFERROR(VLOOKUP(A31911,官网公开专利!B:B,1,0),0)&lt;&gt;0,1,0)</f>
        <v>1</v>
      </c>
    </row>
    <row r="31912" spans="1:6" x14ac:dyDescent="0.4">
      <c r="A31912" s="7" t="s">
        <v>11006</v>
      </c>
      <c r="B31912" s="7" t="s">
        <v>23282</v>
      </c>
      <c r="C31912" s="11">
        <v>43403</v>
      </c>
      <c r="D31912" s="7" t="s">
        <v>16341</v>
      </c>
      <c r="E31912" s="7" t="s">
        <v>23279</v>
      </c>
      <c r="F31912">
        <f>IF(IFERROR(VLOOKUP(A31912,官网公开专利!B:B,1,0),0)&lt;&gt;0,1,0)</f>
        <v>1</v>
      </c>
    </row>
    <row r="31913" spans="1:6" x14ac:dyDescent="0.4">
      <c r="A31913" s="7" t="s">
        <v>9732</v>
      </c>
      <c r="B31913" s="7" t="s">
        <v>22792</v>
      </c>
      <c r="C31913" s="11">
        <v>44992</v>
      </c>
      <c r="D31913" s="7" t="s">
        <v>20853</v>
      </c>
      <c r="E31913" s="7" t="s">
        <v>22793</v>
      </c>
      <c r="F31913">
        <f>IF(IFERROR(VLOOKUP(A31913,官网公开专利!B:B,1,0),0)&lt;&gt;0,1,0)</f>
        <v>1</v>
      </c>
    </row>
    <row r="31914" spans="1:6" x14ac:dyDescent="0.4">
      <c r="A31914" s="7" t="s">
        <v>9732</v>
      </c>
      <c r="B31914" s="7" t="s">
        <v>22833</v>
      </c>
      <c r="C31914" s="11">
        <v>44950</v>
      </c>
      <c r="D31914" s="7" t="s">
        <v>20853</v>
      </c>
      <c r="E31914" s="7" t="s">
        <v>22834</v>
      </c>
      <c r="F31914">
        <f>IF(IFERROR(VLOOKUP(A31914,官网公开专利!B:B,1,0),0)&lt;&gt;0,1,0)</f>
        <v>1</v>
      </c>
    </row>
    <row r="31915" spans="1:6" x14ac:dyDescent="0.4">
      <c r="A31915" s="7" t="s">
        <v>9732</v>
      </c>
      <c r="B31915" s="7" t="s">
        <v>22843</v>
      </c>
      <c r="C31915" s="11">
        <v>44943</v>
      </c>
      <c r="D31915" s="7" t="s">
        <v>20853</v>
      </c>
      <c r="E31915" s="7" t="s">
        <v>22834</v>
      </c>
      <c r="F31915">
        <f>IF(IFERROR(VLOOKUP(A31915,官网公开专利!B:B,1,0),0)&lt;&gt;0,1,0)</f>
        <v>1</v>
      </c>
    </row>
    <row r="31916" spans="1:6" x14ac:dyDescent="0.4">
      <c r="A31916" s="7" t="s">
        <v>9732</v>
      </c>
      <c r="B31916" s="7" t="s">
        <v>22844</v>
      </c>
      <c r="C31916" s="11">
        <v>44943</v>
      </c>
      <c r="D31916" s="7" t="s">
        <v>20853</v>
      </c>
      <c r="E31916" s="7" t="s">
        <v>22834</v>
      </c>
      <c r="F31916">
        <f>IF(IFERROR(VLOOKUP(A31916,官网公开专利!B:B,1,0),0)&lt;&gt;0,1,0)</f>
        <v>1</v>
      </c>
    </row>
    <row r="31917" spans="1:6" x14ac:dyDescent="0.4">
      <c r="A31917" s="7" t="s">
        <v>9732</v>
      </c>
      <c r="B31917" s="7" t="s">
        <v>22848</v>
      </c>
      <c r="C31917" s="11">
        <v>44936</v>
      </c>
      <c r="D31917" s="7" t="s">
        <v>20853</v>
      </c>
      <c r="E31917" s="7" t="s">
        <v>22834</v>
      </c>
      <c r="F31917">
        <f>IF(IFERROR(VLOOKUP(A31917,官网公开专利!B:B,1,0),0)&lt;&gt;0,1,0)</f>
        <v>1</v>
      </c>
    </row>
    <row r="31918" spans="1:6" x14ac:dyDescent="0.4">
      <c r="A31918" s="7" t="s">
        <v>9732</v>
      </c>
      <c r="B31918" s="7" t="s">
        <v>22853</v>
      </c>
      <c r="C31918" s="11">
        <v>44929</v>
      </c>
      <c r="D31918" s="7" t="s">
        <v>20853</v>
      </c>
      <c r="E31918" s="7" t="s">
        <v>22834</v>
      </c>
      <c r="F31918">
        <f>IF(IFERROR(VLOOKUP(A31918,官网公开专利!B:B,1,0),0)&lt;&gt;0,1,0)</f>
        <v>1</v>
      </c>
    </row>
    <row r="31919" spans="1:6" x14ac:dyDescent="0.4">
      <c r="A31919" s="7" t="s">
        <v>9732</v>
      </c>
      <c r="B31919" s="7" t="s">
        <v>22918</v>
      </c>
      <c r="C31919" s="11">
        <v>44852</v>
      </c>
      <c r="D31919" s="7" t="s">
        <v>20853</v>
      </c>
      <c r="E31919" s="7" t="s">
        <v>22834</v>
      </c>
      <c r="F31919">
        <f>IF(IFERROR(VLOOKUP(A31919,官网公开专利!B:B,1,0),0)&lt;&gt;0,1,0)</f>
        <v>1</v>
      </c>
    </row>
    <row r="31920" spans="1:6" x14ac:dyDescent="0.4">
      <c r="A31920" s="7" t="s">
        <v>9732</v>
      </c>
      <c r="B31920" s="7" t="s">
        <v>22926</v>
      </c>
      <c r="C31920" s="11">
        <v>44845</v>
      </c>
      <c r="D31920" s="7" t="s">
        <v>20853</v>
      </c>
      <c r="E31920" s="7" t="s">
        <v>22834</v>
      </c>
      <c r="F31920">
        <f>IF(IFERROR(VLOOKUP(A31920,官网公开专利!B:B,1,0),0)&lt;&gt;0,1,0)</f>
        <v>1</v>
      </c>
    </row>
    <row r="31921" spans="1:6" x14ac:dyDescent="0.4">
      <c r="A31921" s="7" t="s">
        <v>9732</v>
      </c>
      <c r="B31921" s="7" t="s">
        <v>22764</v>
      </c>
      <c r="C31921" s="11">
        <v>45034</v>
      </c>
      <c r="D31921" s="7" t="s">
        <v>20853</v>
      </c>
      <c r="E31921" s="7" t="s">
        <v>22765</v>
      </c>
      <c r="F31921">
        <f>IF(IFERROR(VLOOKUP(A31921,官网公开专利!B:B,1,0),0)&lt;&gt;0,1,0)</f>
        <v>1</v>
      </c>
    </row>
    <row r="31922" spans="1:6" x14ac:dyDescent="0.4">
      <c r="A31922" s="7" t="s">
        <v>9732</v>
      </c>
      <c r="B31922" s="7" t="s">
        <v>22762</v>
      </c>
      <c r="C31922" s="11">
        <v>45034</v>
      </c>
      <c r="D31922" s="7" t="s">
        <v>20853</v>
      </c>
      <c r="E31922" s="7" t="s">
        <v>22763</v>
      </c>
      <c r="F31922">
        <f>IF(IFERROR(VLOOKUP(A31922,官网公开专利!B:B,1,0),0)&lt;&gt;0,1,0)</f>
        <v>1</v>
      </c>
    </row>
    <row r="31923" spans="1:6" x14ac:dyDescent="0.4">
      <c r="A31923" s="7" t="s">
        <v>9732</v>
      </c>
      <c r="B31923" s="7" t="s">
        <v>22766</v>
      </c>
      <c r="C31923" s="11">
        <v>45027</v>
      </c>
      <c r="D31923" s="7" t="s">
        <v>20853</v>
      </c>
      <c r="E31923" s="7" t="s">
        <v>22767</v>
      </c>
      <c r="F31923">
        <f>IF(IFERROR(VLOOKUP(A31923,官网公开专利!B:B,1,0),0)&lt;&gt;0,1,0)</f>
        <v>1</v>
      </c>
    </row>
    <row r="31924" spans="1:6" x14ac:dyDescent="0.4">
      <c r="A31924" s="7" t="s">
        <v>9732</v>
      </c>
      <c r="B31924" s="7" t="s">
        <v>22768</v>
      </c>
      <c r="C31924" s="11">
        <v>45027</v>
      </c>
      <c r="D31924" s="7" t="s">
        <v>20853</v>
      </c>
      <c r="E31924" s="7" t="s">
        <v>22769</v>
      </c>
      <c r="F31924">
        <f>IF(IFERROR(VLOOKUP(A31924,官网公开专利!B:B,1,0),0)&lt;&gt;0,1,0)</f>
        <v>1</v>
      </c>
    </row>
    <row r="31925" spans="1:6" x14ac:dyDescent="0.4">
      <c r="A31925" s="7" t="s">
        <v>9732</v>
      </c>
      <c r="B31925" s="7" t="s">
        <v>22770</v>
      </c>
      <c r="C31925" s="11">
        <v>45027</v>
      </c>
      <c r="D31925" s="7" t="s">
        <v>20853</v>
      </c>
      <c r="E31925" s="7" t="s">
        <v>22771</v>
      </c>
      <c r="F31925">
        <f>IF(IFERROR(VLOOKUP(A31925,官网公开专利!B:B,1,0),0)&lt;&gt;0,1,0)</f>
        <v>1</v>
      </c>
    </row>
    <row r="31926" spans="1:6" x14ac:dyDescent="0.4">
      <c r="A31926" s="7" t="s">
        <v>9732</v>
      </c>
      <c r="B31926" s="7" t="s">
        <v>22775</v>
      </c>
      <c r="C31926" s="11">
        <v>45020</v>
      </c>
      <c r="D31926" s="7" t="s">
        <v>20853</v>
      </c>
      <c r="E31926" s="7" t="s">
        <v>22776</v>
      </c>
      <c r="F31926">
        <f>IF(IFERROR(VLOOKUP(A31926,官网公开专利!B:B,1,0),0)&lt;&gt;0,1,0)</f>
        <v>1</v>
      </c>
    </row>
    <row r="31927" spans="1:6" x14ac:dyDescent="0.4">
      <c r="A31927" s="7" t="s">
        <v>9732</v>
      </c>
      <c r="B31927" s="7" t="s">
        <v>22774</v>
      </c>
      <c r="C31927" s="11">
        <v>45020</v>
      </c>
      <c r="D31927" s="7" t="s">
        <v>20853</v>
      </c>
      <c r="E31927" s="7" t="s">
        <v>22773</v>
      </c>
      <c r="F31927">
        <f>IF(IFERROR(VLOOKUP(A31927,官网公开专利!B:B,1,0),0)&lt;&gt;0,1,0)</f>
        <v>1</v>
      </c>
    </row>
    <row r="31928" spans="1:6" x14ac:dyDescent="0.4">
      <c r="A31928" s="7" t="s">
        <v>9732</v>
      </c>
      <c r="B31928" s="7" t="s">
        <v>22772</v>
      </c>
      <c r="C31928" s="11">
        <v>45020</v>
      </c>
      <c r="D31928" s="7" t="s">
        <v>20853</v>
      </c>
      <c r="E31928" s="7" t="s">
        <v>22773</v>
      </c>
      <c r="F31928">
        <f>IF(IFERROR(VLOOKUP(A31928,官网公开专利!B:B,1,0),0)&lt;&gt;0,1,0)</f>
        <v>1</v>
      </c>
    </row>
    <row r="31929" spans="1:6" x14ac:dyDescent="0.4">
      <c r="A31929" s="7" t="s">
        <v>9732</v>
      </c>
      <c r="B31929" s="7" t="s">
        <v>22779</v>
      </c>
      <c r="C31929" s="11">
        <v>45013</v>
      </c>
      <c r="D31929" s="7" t="s">
        <v>20853</v>
      </c>
      <c r="E31929" s="7" t="s">
        <v>22780</v>
      </c>
      <c r="F31929">
        <f>IF(IFERROR(VLOOKUP(A31929,官网公开专利!B:B,1,0),0)&lt;&gt;0,1,0)</f>
        <v>1</v>
      </c>
    </row>
    <row r="31930" spans="1:6" x14ac:dyDescent="0.4">
      <c r="A31930" s="7" t="s">
        <v>9732</v>
      </c>
      <c r="B31930" s="7" t="s">
        <v>22781</v>
      </c>
      <c r="C31930" s="11">
        <v>45013</v>
      </c>
      <c r="D31930" s="7" t="s">
        <v>20853</v>
      </c>
      <c r="E31930" s="7" t="s">
        <v>22782</v>
      </c>
      <c r="F31930">
        <f>IF(IFERROR(VLOOKUP(A31930,官网公开专利!B:B,1,0),0)&lt;&gt;0,1,0)</f>
        <v>1</v>
      </c>
    </row>
    <row r="31931" spans="1:6" x14ac:dyDescent="0.4">
      <c r="A31931" s="7" t="s">
        <v>9732</v>
      </c>
      <c r="B31931" s="7" t="s">
        <v>22777</v>
      </c>
      <c r="C31931" s="11">
        <v>45013</v>
      </c>
      <c r="D31931" s="7" t="s">
        <v>20853</v>
      </c>
      <c r="E31931" s="7" t="s">
        <v>22778</v>
      </c>
      <c r="F31931">
        <f>IF(IFERROR(VLOOKUP(A31931,官网公开专利!B:B,1,0),0)&lt;&gt;0,1,0)</f>
        <v>1</v>
      </c>
    </row>
    <row r="31932" spans="1:6" x14ac:dyDescent="0.4">
      <c r="A31932" s="7" t="s">
        <v>9732</v>
      </c>
      <c r="B31932" s="7" t="s">
        <v>22783</v>
      </c>
      <c r="C31932" s="11">
        <v>45006</v>
      </c>
      <c r="D31932" s="7" t="s">
        <v>20853</v>
      </c>
      <c r="E31932" s="7" t="s">
        <v>22784</v>
      </c>
      <c r="F31932">
        <f>IF(IFERROR(VLOOKUP(A31932,官网公开专利!B:B,1,0),0)&lt;&gt;0,1,0)</f>
        <v>1</v>
      </c>
    </row>
    <row r="31933" spans="1:6" x14ac:dyDescent="0.4">
      <c r="A31933" s="7" t="s">
        <v>9732</v>
      </c>
      <c r="B31933" s="7" t="s">
        <v>22785</v>
      </c>
      <c r="C31933" s="11">
        <v>45006</v>
      </c>
      <c r="D31933" s="7" t="s">
        <v>20853</v>
      </c>
      <c r="E31933" s="7" t="s">
        <v>22786</v>
      </c>
      <c r="F31933">
        <f>IF(IFERROR(VLOOKUP(A31933,官网公开专利!B:B,1,0),0)&lt;&gt;0,1,0)</f>
        <v>1</v>
      </c>
    </row>
    <row r="31934" spans="1:6" x14ac:dyDescent="0.4">
      <c r="A31934" s="7" t="s">
        <v>9732</v>
      </c>
      <c r="B31934" s="7" t="s">
        <v>22789</v>
      </c>
      <c r="C31934" s="11">
        <v>44999</v>
      </c>
      <c r="D31934" s="7" t="s">
        <v>20853</v>
      </c>
      <c r="E31934" s="7" t="s">
        <v>22753</v>
      </c>
      <c r="F31934">
        <f>IF(IFERROR(VLOOKUP(A31934,官网公开专利!B:B,1,0),0)&lt;&gt;0,1,0)</f>
        <v>1</v>
      </c>
    </row>
    <row r="31935" spans="1:6" x14ac:dyDescent="0.4">
      <c r="A31935" s="7" t="s">
        <v>9732</v>
      </c>
      <c r="B31935" s="7" t="s">
        <v>22787</v>
      </c>
      <c r="C31935" s="11">
        <v>44999</v>
      </c>
      <c r="D31935" s="7" t="s">
        <v>20853</v>
      </c>
      <c r="E31935" s="7" t="s">
        <v>22788</v>
      </c>
      <c r="F31935">
        <f>IF(IFERROR(VLOOKUP(A31935,官网公开专利!B:B,1,0),0)&lt;&gt;0,1,0)</f>
        <v>1</v>
      </c>
    </row>
    <row r="31936" spans="1:6" x14ac:dyDescent="0.4">
      <c r="A31936" s="7" t="s">
        <v>9732</v>
      </c>
      <c r="B31936" s="7" t="s">
        <v>22790</v>
      </c>
      <c r="C31936" s="11">
        <v>44992</v>
      </c>
      <c r="D31936" s="7" t="s">
        <v>20853</v>
      </c>
      <c r="E31936" s="7" t="s">
        <v>22791</v>
      </c>
      <c r="F31936">
        <f>IF(IFERROR(VLOOKUP(A31936,官网公开专利!B:B,1,0),0)&lt;&gt;0,1,0)</f>
        <v>1</v>
      </c>
    </row>
    <row r="31937" spans="1:6" x14ac:dyDescent="0.4">
      <c r="A31937" s="7" t="s">
        <v>9732</v>
      </c>
      <c r="B31937" s="7" t="s">
        <v>22794</v>
      </c>
      <c r="C31937" s="11">
        <v>44978</v>
      </c>
      <c r="D31937" s="7" t="s">
        <v>20853</v>
      </c>
      <c r="E31937" s="7" t="s">
        <v>22795</v>
      </c>
      <c r="F31937">
        <f>IF(IFERROR(VLOOKUP(A31937,官网公开专利!B:B,1,0),0)&lt;&gt;0,1,0)</f>
        <v>1</v>
      </c>
    </row>
    <row r="31938" spans="1:6" x14ac:dyDescent="0.4">
      <c r="A31938" s="7" t="s">
        <v>9732</v>
      </c>
      <c r="B31938" s="7" t="s">
        <v>22798</v>
      </c>
      <c r="C31938" s="11">
        <v>44978</v>
      </c>
      <c r="D31938" s="7" t="s">
        <v>20853</v>
      </c>
      <c r="E31938" s="7" t="s">
        <v>22799</v>
      </c>
      <c r="F31938">
        <f>IF(IFERROR(VLOOKUP(A31938,官网公开专利!B:B,1,0),0)&lt;&gt;0,1,0)</f>
        <v>1</v>
      </c>
    </row>
    <row r="31939" spans="1:6" x14ac:dyDescent="0.4">
      <c r="A31939" s="7" t="s">
        <v>9732</v>
      </c>
      <c r="B31939" s="7" t="s">
        <v>22796</v>
      </c>
      <c r="C31939" s="11">
        <v>44978</v>
      </c>
      <c r="D31939" s="7" t="s">
        <v>20853</v>
      </c>
      <c r="E31939" s="7" t="s">
        <v>22797</v>
      </c>
      <c r="F31939">
        <f>IF(IFERROR(VLOOKUP(A31939,官网公开专利!B:B,1,0),0)&lt;&gt;0,1,0)</f>
        <v>1</v>
      </c>
    </row>
    <row r="31940" spans="1:6" x14ac:dyDescent="0.4">
      <c r="A31940" s="7" t="s">
        <v>9732</v>
      </c>
      <c r="B31940" s="7" t="s">
        <v>22800</v>
      </c>
      <c r="C31940" s="11">
        <v>44978</v>
      </c>
      <c r="D31940" s="7" t="s">
        <v>20853</v>
      </c>
      <c r="E31940" s="7" t="s">
        <v>22801</v>
      </c>
      <c r="F31940">
        <f>IF(IFERROR(VLOOKUP(A31940,官网公开专利!B:B,1,0),0)&lt;&gt;0,1,0)</f>
        <v>1</v>
      </c>
    </row>
    <row r="31941" spans="1:6" x14ac:dyDescent="0.4">
      <c r="A31941" s="7" t="s">
        <v>9732</v>
      </c>
      <c r="B31941" s="7" t="s">
        <v>22802</v>
      </c>
      <c r="C31941" s="11">
        <v>44971</v>
      </c>
      <c r="D31941" s="7" t="s">
        <v>20853</v>
      </c>
      <c r="E31941" s="7" t="s">
        <v>22803</v>
      </c>
      <c r="F31941">
        <f>IF(IFERROR(VLOOKUP(A31941,官网公开专利!B:B,1,0),0)&lt;&gt;0,1,0)</f>
        <v>1</v>
      </c>
    </row>
    <row r="31942" spans="1:6" x14ac:dyDescent="0.4">
      <c r="A31942" s="7" t="s">
        <v>9732</v>
      </c>
      <c r="B31942" s="7" t="s">
        <v>22806</v>
      </c>
      <c r="C31942" s="11">
        <v>44971</v>
      </c>
      <c r="D31942" s="7" t="s">
        <v>20853</v>
      </c>
      <c r="E31942" s="7" t="s">
        <v>22807</v>
      </c>
      <c r="F31942">
        <f>IF(IFERROR(VLOOKUP(A31942,官网公开专利!B:B,1,0),0)&lt;&gt;0,1,0)</f>
        <v>1</v>
      </c>
    </row>
    <row r="31943" spans="1:6" x14ac:dyDescent="0.4">
      <c r="A31943" s="7" t="s">
        <v>9732</v>
      </c>
      <c r="B31943" s="7" t="s">
        <v>22804</v>
      </c>
      <c r="C31943" s="11">
        <v>44971</v>
      </c>
      <c r="D31943" s="7" t="s">
        <v>20853</v>
      </c>
      <c r="E31943" s="7" t="s">
        <v>22805</v>
      </c>
      <c r="F31943">
        <f>IF(IFERROR(VLOOKUP(A31943,官网公开专利!B:B,1,0),0)&lt;&gt;0,1,0)</f>
        <v>1</v>
      </c>
    </row>
    <row r="31944" spans="1:6" x14ac:dyDescent="0.4">
      <c r="A31944" s="7" t="s">
        <v>9732</v>
      </c>
      <c r="B31944" s="7" t="s">
        <v>22808</v>
      </c>
      <c r="C31944" s="11">
        <v>44964</v>
      </c>
      <c r="D31944" s="7" t="s">
        <v>20853</v>
      </c>
      <c r="E31944" s="7" t="s">
        <v>22809</v>
      </c>
      <c r="F31944">
        <f>IF(IFERROR(VLOOKUP(A31944,官网公开专利!B:B,1,0),0)&lt;&gt;0,1,0)</f>
        <v>1</v>
      </c>
    </row>
    <row r="31945" spans="1:6" x14ac:dyDescent="0.4">
      <c r="A31945" s="7" t="s">
        <v>9732</v>
      </c>
      <c r="B31945" s="7" t="s">
        <v>22812</v>
      </c>
      <c r="C31945" s="11">
        <v>44964</v>
      </c>
      <c r="D31945" s="7" t="s">
        <v>20853</v>
      </c>
      <c r="E31945" s="7" t="s">
        <v>22797</v>
      </c>
      <c r="F31945">
        <f>IF(IFERROR(VLOOKUP(A31945,官网公开专利!B:B,1,0),0)&lt;&gt;0,1,0)</f>
        <v>1</v>
      </c>
    </row>
    <row r="31946" spans="1:6" x14ac:dyDescent="0.4">
      <c r="A31946" s="7" t="s">
        <v>9732</v>
      </c>
      <c r="B31946" s="7" t="s">
        <v>22810</v>
      </c>
      <c r="C31946" s="11">
        <v>44964</v>
      </c>
      <c r="D31946" s="7" t="s">
        <v>20853</v>
      </c>
      <c r="E31946" s="7" t="s">
        <v>22811</v>
      </c>
      <c r="F31946">
        <f>IF(IFERROR(VLOOKUP(A31946,官网公开专利!B:B,1,0),0)&lt;&gt;0,1,0)</f>
        <v>1</v>
      </c>
    </row>
    <row r="31947" spans="1:6" x14ac:dyDescent="0.4">
      <c r="A31947" s="7" t="s">
        <v>9732</v>
      </c>
      <c r="B31947" s="7" t="s">
        <v>22815</v>
      </c>
      <c r="C31947" s="11">
        <v>44964</v>
      </c>
      <c r="D31947" s="7" t="s">
        <v>20853</v>
      </c>
      <c r="E31947" s="7" t="s">
        <v>22816</v>
      </c>
      <c r="F31947">
        <f>IF(IFERROR(VLOOKUP(A31947,官网公开专利!B:B,1,0),0)&lt;&gt;0,1,0)</f>
        <v>1</v>
      </c>
    </row>
    <row r="31948" spans="1:6" x14ac:dyDescent="0.4">
      <c r="A31948" s="7" t="s">
        <v>9732</v>
      </c>
      <c r="B31948" s="7" t="s">
        <v>22813</v>
      </c>
      <c r="C31948" s="11">
        <v>44964</v>
      </c>
      <c r="D31948" s="7" t="s">
        <v>20853</v>
      </c>
      <c r="E31948" s="7" t="s">
        <v>22814</v>
      </c>
      <c r="F31948">
        <f>IF(IFERROR(VLOOKUP(A31948,官网公开专利!B:B,1,0),0)&lt;&gt;0,1,0)</f>
        <v>1</v>
      </c>
    </row>
    <row r="31949" spans="1:6" x14ac:dyDescent="0.4">
      <c r="A31949" s="7" t="s">
        <v>9732</v>
      </c>
      <c r="B31949" s="7" t="s">
        <v>22821</v>
      </c>
      <c r="C31949" s="11">
        <v>44957</v>
      </c>
      <c r="D31949" s="7" t="s">
        <v>20853</v>
      </c>
      <c r="E31949" s="7" t="s">
        <v>22822</v>
      </c>
      <c r="F31949">
        <f>IF(IFERROR(VLOOKUP(A31949,官网公开专利!B:B,1,0),0)&lt;&gt;0,1,0)</f>
        <v>1</v>
      </c>
    </row>
    <row r="31950" spans="1:6" x14ac:dyDescent="0.4">
      <c r="A31950" s="7" t="s">
        <v>9732</v>
      </c>
      <c r="B31950" s="7" t="s">
        <v>22823</v>
      </c>
      <c r="C31950" s="11">
        <v>44957</v>
      </c>
      <c r="D31950" s="7" t="s">
        <v>20853</v>
      </c>
      <c r="E31950" s="7" t="s">
        <v>22824</v>
      </c>
      <c r="F31950">
        <f>IF(IFERROR(VLOOKUP(A31950,官网公开专利!B:B,1,0),0)&lt;&gt;0,1,0)</f>
        <v>1</v>
      </c>
    </row>
    <row r="31951" spans="1:6" x14ac:dyDescent="0.4">
      <c r="A31951" s="7" t="s">
        <v>9732</v>
      </c>
      <c r="B31951" s="7" t="s">
        <v>22817</v>
      </c>
      <c r="C31951" s="11">
        <v>44957</v>
      </c>
      <c r="D31951" s="7" t="s">
        <v>20853</v>
      </c>
      <c r="E31951" s="7" t="s">
        <v>22818</v>
      </c>
      <c r="F31951">
        <f>IF(IFERROR(VLOOKUP(A31951,官网公开专利!B:B,1,0),0)&lt;&gt;0,1,0)</f>
        <v>1</v>
      </c>
    </row>
    <row r="31952" spans="1:6" x14ac:dyDescent="0.4">
      <c r="A31952" s="7" t="s">
        <v>9732</v>
      </c>
      <c r="B31952" s="7" t="s">
        <v>22819</v>
      </c>
      <c r="C31952" s="11">
        <v>44957</v>
      </c>
      <c r="D31952" s="7" t="s">
        <v>20853</v>
      </c>
      <c r="E31952" s="7" t="s">
        <v>22820</v>
      </c>
      <c r="F31952">
        <f>IF(IFERROR(VLOOKUP(A31952,官网公开专利!B:B,1,0),0)&lt;&gt;0,1,0)</f>
        <v>1</v>
      </c>
    </row>
    <row r="31953" spans="1:6" x14ac:dyDescent="0.4">
      <c r="A31953" s="7" t="s">
        <v>9732</v>
      </c>
      <c r="B31953" s="7" t="s">
        <v>22827</v>
      </c>
      <c r="C31953" s="11">
        <v>44950</v>
      </c>
      <c r="D31953" s="7" t="s">
        <v>20853</v>
      </c>
      <c r="E31953" s="7" t="s">
        <v>22828</v>
      </c>
      <c r="F31953">
        <f>IF(IFERROR(VLOOKUP(A31953,官网公开专利!B:B,1,0),0)&lt;&gt;0,1,0)</f>
        <v>1</v>
      </c>
    </row>
    <row r="31954" spans="1:6" x14ac:dyDescent="0.4">
      <c r="A31954" s="7" t="s">
        <v>9732</v>
      </c>
      <c r="B31954" s="7" t="s">
        <v>22831</v>
      </c>
      <c r="C31954" s="11">
        <v>44950</v>
      </c>
      <c r="D31954" s="7" t="s">
        <v>20853</v>
      </c>
      <c r="E31954" s="7" t="s">
        <v>22832</v>
      </c>
      <c r="F31954">
        <f>IF(IFERROR(VLOOKUP(A31954,官网公开专利!B:B,1,0),0)&lt;&gt;0,1,0)</f>
        <v>1</v>
      </c>
    </row>
    <row r="31955" spans="1:6" x14ac:dyDescent="0.4">
      <c r="A31955" s="7" t="s">
        <v>9732</v>
      </c>
      <c r="B31955" s="7" t="s">
        <v>22829</v>
      </c>
      <c r="C31955" s="11">
        <v>44950</v>
      </c>
      <c r="D31955" s="7" t="s">
        <v>20853</v>
      </c>
      <c r="E31955" s="7" t="s">
        <v>22830</v>
      </c>
      <c r="F31955">
        <f>IF(IFERROR(VLOOKUP(A31955,官网公开专利!B:B,1,0),0)&lt;&gt;0,1,0)</f>
        <v>1</v>
      </c>
    </row>
    <row r="31956" spans="1:6" x14ac:dyDescent="0.4">
      <c r="A31956" s="7" t="s">
        <v>9732</v>
      </c>
      <c r="B31956" s="7" t="s">
        <v>22825</v>
      </c>
      <c r="C31956" s="11">
        <v>44950</v>
      </c>
      <c r="D31956" s="7" t="s">
        <v>20853</v>
      </c>
      <c r="E31956" s="7" t="s">
        <v>22826</v>
      </c>
      <c r="F31956">
        <f>IF(IFERROR(VLOOKUP(A31956,官网公开专利!B:B,1,0),0)&lt;&gt;0,1,0)</f>
        <v>1</v>
      </c>
    </row>
    <row r="31957" spans="1:6" x14ac:dyDescent="0.4">
      <c r="A31957" s="7" t="s">
        <v>9732</v>
      </c>
      <c r="B31957" s="7" t="s">
        <v>22841</v>
      </c>
      <c r="C31957" s="11">
        <v>44943</v>
      </c>
      <c r="D31957" s="7" t="s">
        <v>20853</v>
      </c>
      <c r="E31957" s="7" t="s">
        <v>22842</v>
      </c>
      <c r="F31957">
        <f>IF(IFERROR(VLOOKUP(A31957,官网公开专利!B:B,1,0),0)&lt;&gt;0,1,0)</f>
        <v>1</v>
      </c>
    </row>
    <row r="31958" spans="1:6" x14ac:dyDescent="0.4">
      <c r="A31958" s="7" t="s">
        <v>9732</v>
      </c>
      <c r="B31958" s="7" t="s">
        <v>22839</v>
      </c>
      <c r="C31958" s="11">
        <v>44943</v>
      </c>
      <c r="D31958" s="7" t="s">
        <v>20853</v>
      </c>
      <c r="E31958" s="7" t="s">
        <v>22840</v>
      </c>
      <c r="F31958">
        <f>IF(IFERROR(VLOOKUP(A31958,官网公开专利!B:B,1,0),0)&lt;&gt;0,1,0)</f>
        <v>1</v>
      </c>
    </row>
    <row r="31959" spans="1:6" x14ac:dyDescent="0.4">
      <c r="A31959" s="7" t="s">
        <v>9732</v>
      </c>
      <c r="B31959" s="7" t="s">
        <v>22837</v>
      </c>
      <c r="C31959" s="11">
        <v>44943</v>
      </c>
      <c r="D31959" s="7" t="s">
        <v>20853</v>
      </c>
      <c r="E31959" s="7" t="s">
        <v>22838</v>
      </c>
      <c r="F31959">
        <f>IF(IFERROR(VLOOKUP(A31959,官网公开专利!B:B,1,0),0)&lt;&gt;0,1,0)</f>
        <v>1</v>
      </c>
    </row>
    <row r="31960" spans="1:6" x14ac:dyDescent="0.4">
      <c r="A31960" s="7" t="s">
        <v>9732</v>
      </c>
      <c r="B31960" s="7" t="s">
        <v>22835</v>
      </c>
      <c r="C31960" s="11">
        <v>44943</v>
      </c>
      <c r="D31960" s="7" t="s">
        <v>20853</v>
      </c>
      <c r="E31960" s="7" t="s">
        <v>22836</v>
      </c>
      <c r="F31960">
        <f>IF(IFERROR(VLOOKUP(A31960,官网公开专利!B:B,1,0),0)&lt;&gt;0,1,0)</f>
        <v>1</v>
      </c>
    </row>
    <row r="31961" spans="1:6" x14ac:dyDescent="0.4">
      <c r="A31961" s="7" t="s">
        <v>9732</v>
      </c>
      <c r="B31961" s="7" t="s">
        <v>22845</v>
      </c>
      <c r="C31961" s="11">
        <v>44936</v>
      </c>
      <c r="D31961" s="7" t="s">
        <v>20853</v>
      </c>
      <c r="E31961" s="7" t="s">
        <v>22836</v>
      </c>
      <c r="F31961">
        <f>IF(IFERROR(VLOOKUP(A31961,官网公开专利!B:B,1,0),0)&lt;&gt;0,1,0)</f>
        <v>1</v>
      </c>
    </row>
    <row r="31962" spans="1:6" x14ac:dyDescent="0.4">
      <c r="A31962" s="7" t="s">
        <v>9732</v>
      </c>
      <c r="B31962" s="7" t="s">
        <v>22846</v>
      </c>
      <c r="C31962" s="11">
        <v>44936</v>
      </c>
      <c r="D31962" s="7" t="s">
        <v>20853</v>
      </c>
      <c r="E31962" s="7" t="s">
        <v>22847</v>
      </c>
      <c r="F31962">
        <f>IF(IFERROR(VLOOKUP(A31962,官网公开专利!B:B,1,0),0)&lt;&gt;0,1,0)</f>
        <v>1</v>
      </c>
    </row>
    <row r="31963" spans="1:6" x14ac:dyDescent="0.4">
      <c r="A31963" s="7" t="s">
        <v>9732</v>
      </c>
      <c r="B31963" s="7" t="s">
        <v>22851</v>
      </c>
      <c r="C31963" s="11">
        <v>44929</v>
      </c>
      <c r="D31963" s="7" t="s">
        <v>20853</v>
      </c>
      <c r="E31963" s="7" t="s">
        <v>22852</v>
      </c>
      <c r="F31963">
        <f>IF(IFERROR(VLOOKUP(A31963,官网公开专利!B:B,1,0),0)&lt;&gt;0,1,0)</f>
        <v>1</v>
      </c>
    </row>
    <row r="31964" spans="1:6" x14ac:dyDescent="0.4">
      <c r="A31964" s="7" t="s">
        <v>9732</v>
      </c>
      <c r="B31964" s="7" t="s">
        <v>22849</v>
      </c>
      <c r="C31964" s="11">
        <v>44929</v>
      </c>
      <c r="D31964" s="7" t="s">
        <v>20853</v>
      </c>
      <c r="E31964" s="7" t="s">
        <v>22850</v>
      </c>
      <c r="F31964">
        <f>IF(IFERROR(VLOOKUP(A31964,官网公开专利!B:B,1,0),0)&lt;&gt;0,1,0)</f>
        <v>1</v>
      </c>
    </row>
    <row r="31965" spans="1:6" x14ac:dyDescent="0.4">
      <c r="A31965" s="7" t="s">
        <v>9732</v>
      </c>
      <c r="B31965" s="7" t="s">
        <v>22854</v>
      </c>
      <c r="C31965" s="11">
        <v>44922</v>
      </c>
      <c r="D31965" s="7" t="s">
        <v>20853</v>
      </c>
      <c r="E31965" s="7" t="s">
        <v>22855</v>
      </c>
      <c r="F31965">
        <f>IF(IFERROR(VLOOKUP(A31965,官网公开专利!B:B,1,0),0)&lt;&gt;0,1,0)</f>
        <v>1</v>
      </c>
    </row>
    <row r="31966" spans="1:6" x14ac:dyDescent="0.4">
      <c r="A31966" s="7" t="s">
        <v>9732</v>
      </c>
      <c r="B31966" s="7" t="s">
        <v>22856</v>
      </c>
      <c r="C31966" s="11">
        <v>44915</v>
      </c>
      <c r="D31966" s="7" t="s">
        <v>20853</v>
      </c>
      <c r="E31966" s="7" t="s">
        <v>22857</v>
      </c>
      <c r="F31966">
        <f>IF(IFERROR(VLOOKUP(A31966,官网公开专利!B:B,1,0),0)&lt;&gt;0,1,0)</f>
        <v>1</v>
      </c>
    </row>
    <row r="31967" spans="1:6" x14ac:dyDescent="0.4">
      <c r="A31967" s="7" t="s">
        <v>9732</v>
      </c>
      <c r="B31967" s="7" t="s">
        <v>22860</v>
      </c>
      <c r="C31967" s="11">
        <v>44915</v>
      </c>
      <c r="D31967" s="7" t="s">
        <v>20853</v>
      </c>
      <c r="E31967" s="7" t="s">
        <v>22861</v>
      </c>
      <c r="F31967">
        <f>IF(IFERROR(VLOOKUP(A31967,官网公开专利!B:B,1,0),0)&lt;&gt;0,1,0)</f>
        <v>1</v>
      </c>
    </row>
    <row r="31968" spans="1:6" x14ac:dyDescent="0.4">
      <c r="A31968" s="7" t="s">
        <v>9732</v>
      </c>
      <c r="B31968" s="7" t="s">
        <v>22862</v>
      </c>
      <c r="C31968" s="11">
        <v>44915</v>
      </c>
      <c r="D31968" s="7" t="s">
        <v>20853</v>
      </c>
      <c r="E31968" s="7" t="s">
        <v>22863</v>
      </c>
      <c r="F31968">
        <f>IF(IFERROR(VLOOKUP(A31968,官网公开专利!B:B,1,0),0)&lt;&gt;0,1,0)</f>
        <v>1</v>
      </c>
    </row>
    <row r="31969" spans="1:6" x14ac:dyDescent="0.4">
      <c r="A31969" s="7" t="s">
        <v>9732</v>
      </c>
      <c r="B31969" s="7" t="s">
        <v>22858</v>
      </c>
      <c r="C31969" s="11">
        <v>44915</v>
      </c>
      <c r="D31969" s="7" t="s">
        <v>20853</v>
      </c>
      <c r="E31969" s="7" t="s">
        <v>22859</v>
      </c>
      <c r="F31969">
        <f>IF(IFERROR(VLOOKUP(A31969,官网公开专利!B:B,1,0),0)&lt;&gt;0,1,0)</f>
        <v>1</v>
      </c>
    </row>
    <row r="31970" spans="1:6" x14ac:dyDescent="0.4">
      <c r="A31970" s="7" t="s">
        <v>9732</v>
      </c>
      <c r="B31970" s="7" t="s">
        <v>22864</v>
      </c>
      <c r="C31970" s="11">
        <v>44915</v>
      </c>
      <c r="D31970" s="7" t="s">
        <v>20853</v>
      </c>
      <c r="E31970" s="7" t="s">
        <v>22865</v>
      </c>
      <c r="F31970">
        <f>IF(IFERROR(VLOOKUP(A31970,官网公开专利!B:B,1,0),0)&lt;&gt;0,1,0)</f>
        <v>1</v>
      </c>
    </row>
    <row r="31971" spans="1:6" x14ac:dyDescent="0.4">
      <c r="A31971" s="7" t="s">
        <v>9732</v>
      </c>
      <c r="B31971" s="7" t="s">
        <v>22868</v>
      </c>
      <c r="C31971" s="11">
        <v>44908</v>
      </c>
      <c r="D31971" s="7" t="s">
        <v>20853</v>
      </c>
      <c r="E31971" s="7" t="s">
        <v>22869</v>
      </c>
      <c r="F31971">
        <f>IF(IFERROR(VLOOKUP(A31971,官网公开专利!B:B,1,0),0)&lt;&gt;0,1,0)</f>
        <v>1</v>
      </c>
    </row>
    <row r="31972" spans="1:6" x14ac:dyDescent="0.4">
      <c r="A31972" s="7" t="s">
        <v>9732</v>
      </c>
      <c r="B31972" s="7" t="s">
        <v>22870</v>
      </c>
      <c r="C31972" s="11">
        <v>44908</v>
      </c>
      <c r="D31972" s="7" t="s">
        <v>20853</v>
      </c>
      <c r="E31972" s="7" t="s">
        <v>22871</v>
      </c>
      <c r="F31972">
        <f>IF(IFERROR(VLOOKUP(A31972,官网公开专利!B:B,1,0),0)&lt;&gt;0,1,0)</f>
        <v>1</v>
      </c>
    </row>
    <row r="31973" spans="1:6" x14ac:dyDescent="0.4">
      <c r="A31973" s="7" t="s">
        <v>9732</v>
      </c>
      <c r="B31973" s="7" t="s">
        <v>22866</v>
      </c>
      <c r="C31973" s="11">
        <v>44908</v>
      </c>
      <c r="D31973" s="7" t="s">
        <v>20853</v>
      </c>
      <c r="E31973" s="7" t="s">
        <v>22867</v>
      </c>
      <c r="F31973">
        <f>IF(IFERROR(VLOOKUP(A31973,官网公开专利!B:B,1,0),0)&lt;&gt;0,1,0)</f>
        <v>1</v>
      </c>
    </row>
    <row r="31974" spans="1:6" x14ac:dyDescent="0.4">
      <c r="A31974" s="7" t="s">
        <v>9732</v>
      </c>
      <c r="B31974" s="7" t="s">
        <v>22880</v>
      </c>
      <c r="C31974" s="11">
        <v>44901</v>
      </c>
      <c r="D31974" s="7" t="s">
        <v>20853</v>
      </c>
      <c r="E31974" s="7" t="s">
        <v>22881</v>
      </c>
      <c r="F31974">
        <f>IF(IFERROR(VLOOKUP(A31974,官网公开专利!B:B,1,0),0)&lt;&gt;0,1,0)</f>
        <v>1</v>
      </c>
    </row>
    <row r="31975" spans="1:6" x14ac:dyDescent="0.4">
      <c r="A31975" s="7" t="s">
        <v>9732</v>
      </c>
      <c r="B31975" s="7" t="s">
        <v>22878</v>
      </c>
      <c r="C31975" s="11">
        <v>44901</v>
      </c>
      <c r="D31975" s="7" t="s">
        <v>20853</v>
      </c>
      <c r="E31975" s="7" t="s">
        <v>22879</v>
      </c>
      <c r="F31975">
        <f>IF(IFERROR(VLOOKUP(A31975,官网公开专利!B:B,1,0),0)&lt;&gt;0,1,0)</f>
        <v>1</v>
      </c>
    </row>
    <row r="31976" spans="1:6" x14ac:dyDescent="0.4">
      <c r="A31976" s="7" t="s">
        <v>9732</v>
      </c>
      <c r="B31976" s="7" t="s">
        <v>22873</v>
      </c>
      <c r="C31976" s="11">
        <v>44901</v>
      </c>
      <c r="D31976" s="7" t="s">
        <v>20853</v>
      </c>
      <c r="E31976" s="7" t="s">
        <v>22791</v>
      </c>
      <c r="F31976">
        <f>IF(IFERROR(VLOOKUP(A31976,官网公开专利!B:B,1,0),0)&lt;&gt;0,1,0)</f>
        <v>1</v>
      </c>
    </row>
    <row r="31977" spans="1:6" x14ac:dyDescent="0.4">
      <c r="A31977" s="7" t="s">
        <v>9732</v>
      </c>
      <c r="B31977" s="7" t="s">
        <v>22874</v>
      </c>
      <c r="C31977" s="11">
        <v>44901</v>
      </c>
      <c r="D31977" s="7" t="s">
        <v>20853</v>
      </c>
      <c r="E31977" s="7" t="s">
        <v>22875</v>
      </c>
      <c r="F31977">
        <f>IF(IFERROR(VLOOKUP(A31977,官网公开专利!B:B,1,0),0)&lt;&gt;0,1,0)</f>
        <v>1</v>
      </c>
    </row>
    <row r="31978" spans="1:6" x14ac:dyDescent="0.4">
      <c r="A31978" s="7" t="s">
        <v>9732</v>
      </c>
      <c r="B31978" s="7" t="s">
        <v>22876</v>
      </c>
      <c r="C31978" s="11">
        <v>44901</v>
      </c>
      <c r="D31978" s="7" t="s">
        <v>20853</v>
      </c>
      <c r="E31978" s="7" t="s">
        <v>22877</v>
      </c>
      <c r="F31978">
        <f>IF(IFERROR(VLOOKUP(A31978,官网公开专利!B:B,1,0),0)&lt;&gt;0,1,0)</f>
        <v>1</v>
      </c>
    </row>
    <row r="31979" spans="1:6" x14ac:dyDescent="0.4">
      <c r="A31979" s="7" t="s">
        <v>9732</v>
      </c>
      <c r="B31979" s="7" t="s">
        <v>22872</v>
      </c>
      <c r="C31979" s="11">
        <v>44901</v>
      </c>
      <c r="D31979" s="7" t="s">
        <v>20853</v>
      </c>
      <c r="E31979" s="7" t="s">
        <v>22773</v>
      </c>
      <c r="F31979">
        <f>IF(IFERROR(VLOOKUP(A31979,官网公开专利!B:B,1,0),0)&lt;&gt;0,1,0)</f>
        <v>1</v>
      </c>
    </row>
    <row r="31980" spans="1:6" x14ac:dyDescent="0.4">
      <c r="A31980" s="7" t="s">
        <v>9732</v>
      </c>
      <c r="B31980" s="7" t="s">
        <v>22882</v>
      </c>
      <c r="C31980" s="11">
        <v>44894</v>
      </c>
      <c r="D31980" s="7" t="s">
        <v>20853</v>
      </c>
      <c r="E31980" s="7" t="s">
        <v>22883</v>
      </c>
      <c r="F31980">
        <f>IF(IFERROR(VLOOKUP(A31980,官网公开专利!B:B,1,0),0)&lt;&gt;0,1,0)</f>
        <v>1</v>
      </c>
    </row>
    <row r="31981" spans="1:6" x14ac:dyDescent="0.4">
      <c r="A31981" s="7" t="s">
        <v>9732</v>
      </c>
      <c r="B31981" s="7" t="s">
        <v>22887</v>
      </c>
      <c r="C31981" s="11">
        <v>44887</v>
      </c>
      <c r="D31981" s="7" t="s">
        <v>20853</v>
      </c>
      <c r="E31981" s="7" t="s">
        <v>22888</v>
      </c>
      <c r="F31981">
        <f>IF(IFERROR(VLOOKUP(A31981,官网公开专利!B:B,1,0),0)&lt;&gt;0,1,0)</f>
        <v>1</v>
      </c>
    </row>
    <row r="31982" spans="1:6" x14ac:dyDescent="0.4">
      <c r="A31982" s="7" t="s">
        <v>9732</v>
      </c>
      <c r="B31982" s="7" t="s">
        <v>22885</v>
      </c>
      <c r="C31982" s="11">
        <v>44887</v>
      </c>
      <c r="D31982" s="7" t="s">
        <v>20853</v>
      </c>
      <c r="E31982" s="7" t="s">
        <v>22886</v>
      </c>
      <c r="F31982">
        <f>IF(IFERROR(VLOOKUP(A31982,官网公开专利!B:B,1,0),0)&lt;&gt;0,1,0)</f>
        <v>1</v>
      </c>
    </row>
    <row r="31983" spans="1:6" x14ac:dyDescent="0.4">
      <c r="A31983" s="7" t="s">
        <v>9732</v>
      </c>
      <c r="B31983" s="7" t="s">
        <v>22884</v>
      </c>
      <c r="C31983" s="11">
        <v>44887</v>
      </c>
      <c r="D31983" s="7" t="s">
        <v>20853</v>
      </c>
      <c r="E31983" s="7" t="s">
        <v>22797</v>
      </c>
      <c r="F31983">
        <f>IF(IFERROR(VLOOKUP(A31983,官网公开专利!B:B,1,0),0)&lt;&gt;0,1,0)</f>
        <v>1</v>
      </c>
    </row>
    <row r="31984" spans="1:6" x14ac:dyDescent="0.4">
      <c r="A31984" s="7" t="s">
        <v>9732</v>
      </c>
      <c r="B31984" s="7" t="s">
        <v>22891</v>
      </c>
      <c r="C31984" s="11">
        <v>44880</v>
      </c>
      <c r="D31984" s="7" t="s">
        <v>20853</v>
      </c>
      <c r="E31984" s="7" t="s">
        <v>22892</v>
      </c>
      <c r="F31984">
        <f>IF(IFERROR(VLOOKUP(A31984,官网公开专利!B:B,1,0),0)&lt;&gt;0,1,0)</f>
        <v>1</v>
      </c>
    </row>
    <row r="31985" spans="1:6" x14ac:dyDescent="0.4">
      <c r="A31985" s="7" t="s">
        <v>9732</v>
      </c>
      <c r="B31985" s="7" t="s">
        <v>22893</v>
      </c>
      <c r="C31985" s="11">
        <v>44880</v>
      </c>
      <c r="D31985" s="7" t="s">
        <v>20853</v>
      </c>
      <c r="E31985" s="7" t="s">
        <v>22894</v>
      </c>
      <c r="F31985">
        <f>IF(IFERROR(VLOOKUP(A31985,官网公开专利!B:B,1,0),0)&lt;&gt;0,1,0)</f>
        <v>1</v>
      </c>
    </row>
    <row r="31986" spans="1:6" x14ac:dyDescent="0.4">
      <c r="A31986" s="7" t="s">
        <v>9732</v>
      </c>
      <c r="B31986" s="7" t="s">
        <v>22889</v>
      </c>
      <c r="C31986" s="11">
        <v>44880</v>
      </c>
      <c r="D31986" s="7" t="s">
        <v>20853</v>
      </c>
      <c r="E31986" s="7" t="s">
        <v>22890</v>
      </c>
      <c r="F31986">
        <f>IF(IFERROR(VLOOKUP(A31986,官网公开专利!B:B,1,0),0)&lt;&gt;0,1,0)</f>
        <v>1</v>
      </c>
    </row>
    <row r="31987" spans="1:6" x14ac:dyDescent="0.4">
      <c r="A31987" s="7" t="s">
        <v>9732</v>
      </c>
      <c r="B31987" s="7" t="s">
        <v>22895</v>
      </c>
      <c r="C31987" s="11">
        <v>44873</v>
      </c>
      <c r="D31987" s="7" t="s">
        <v>20853</v>
      </c>
      <c r="E31987" s="7" t="s">
        <v>22896</v>
      </c>
      <c r="F31987">
        <f>IF(IFERROR(VLOOKUP(A31987,官网公开专利!B:B,1,0),0)&lt;&gt;0,1,0)</f>
        <v>1</v>
      </c>
    </row>
    <row r="31988" spans="1:6" x14ac:dyDescent="0.4">
      <c r="A31988" s="7" t="s">
        <v>9732</v>
      </c>
      <c r="B31988" s="7" t="s">
        <v>22899</v>
      </c>
      <c r="C31988" s="11">
        <v>44866</v>
      </c>
      <c r="D31988" s="7" t="s">
        <v>20853</v>
      </c>
      <c r="E31988" s="7" t="s">
        <v>22898</v>
      </c>
      <c r="F31988">
        <f>IF(IFERROR(VLOOKUP(A31988,官网公开专利!B:B,1,0),0)&lt;&gt;0,1,0)</f>
        <v>1</v>
      </c>
    </row>
    <row r="31989" spans="1:6" x14ac:dyDescent="0.4">
      <c r="A31989" s="7" t="s">
        <v>9732</v>
      </c>
      <c r="B31989" s="7" t="s">
        <v>22897</v>
      </c>
      <c r="C31989" s="11">
        <v>44866</v>
      </c>
      <c r="D31989" s="7" t="s">
        <v>20853</v>
      </c>
      <c r="E31989" s="7" t="s">
        <v>22898</v>
      </c>
      <c r="F31989">
        <f>IF(IFERROR(VLOOKUP(A31989,官网公开专利!B:B,1,0),0)&lt;&gt;0,1,0)</f>
        <v>1</v>
      </c>
    </row>
    <row r="31990" spans="1:6" x14ac:dyDescent="0.4">
      <c r="A31990" s="7" t="s">
        <v>9732</v>
      </c>
      <c r="B31990" s="7" t="s">
        <v>22904</v>
      </c>
      <c r="C31990" s="11">
        <v>44866</v>
      </c>
      <c r="D31990" s="7" t="s">
        <v>20853</v>
      </c>
      <c r="E31990" s="7" t="s">
        <v>22905</v>
      </c>
      <c r="F31990">
        <f>IF(IFERROR(VLOOKUP(A31990,官网公开专利!B:B,1,0),0)&lt;&gt;0,1,0)</f>
        <v>1</v>
      </c>
    </row>
    <row r="31991" spans="1:6" x14ac:dyDescent="0.4">
      <c r="A31991" s="7" t="s">
        <v>9732</v>
      </c>
      <c r="B31991" s="7" t="s">
        <v>22902</v>
      </c>
      <c r="C31991" s="11">
        <v>44866</v>
      </c>
      <c r="D31991" s="7" t="s">
        <v>20853</v>
      </c>
      <c r="E31991" s="7" t="s">
        <v>22903</v>
      </c>
      <c r="F31991">
        <f>IF(IFERROR(VLOOKUP(A31991,官网公开专利!B:B,1,0),0)&lt;&gt;0,1,0)</f>
        <v>1</v>
      </c>
    </row>
    <row r="31992" spans="1:6" x14ac:dyDescent="0.4">
      <c r="A31992" s="7" t="s">
        <v>9732</v>
      </c>
      <c r="B31992" s="7" t="s">
        <v>22900</v>
      </c>
      <c r="C31992" s="11">
        <v>44866</v>
      </c>
      <c r="D31992" s="7" t="s">
        <v>20853</v>
      </c>
      <c r="E31992" s="7" t="s">
        <v>22901</v>
      </c>
      <c r="F31992">
        <f>IF(IFERROR(VLOOKUP(A31992,官网公开专利!B:B,1,0),0)&lt;&gt;0,1,0)</f>
        <v>1</v>
      </c>
    </row>
    <row r="31993" spans="1:6" x14ac:dyDescent="0.4">
      <c r="A31993" s="7" t="s">
        <v>9732</v>
      </c>
      <c r="B31993" s="7" t="s">
        <v>22906</v>
      </c>
      <c r="C31993" s="11">
        <v>44859</v>
      </c>
      <c r="D31993" s="7" t="s">
        <v>20853</v>
      </c>
      <c r="E31993" s="7" t="s">
        <v>22907</v>
      </c>
      <c r="F31993">
        <f>IF(IFERROR(VLOOKUP(A31993,官网公开专利!B:B,1,0),0)&lt;&gt;0,1,0)</f>
        <v>1</v>
      </c>
    </row>
    <row r="31994" spans="1:6" x14ac:dyDescent="0.4">
      <c r="A31994" s="7" t="s">
        <v>9732</v>
      </c>
      <c r="B31994" s="7" t="s">
        <v>22910</v>
      </c>
      <c r="C31994" s="11">
        <v>44859</v>
      </c>
      <c r="D31994" s="7" t="s">
        <v>20853</v>
      </c>
      <c r="E31994" s="7" t="s">
        <v>22911</v>
      </c>
      <c r="F31994">
        <f>IF(IFERROR(VLOOKUP(A31994,官网公开专利!B:B,1,0),0)&lt;&gt;0,1,0)</f>
        <v>1</v>
      </c>
    </row>
    <row r="31995" spans="1:6" x14ac:dyDescent="0.4">
      <c r="A31995" s="7" t="s">
        <v>9732</v>
      </c>
      <c r="B31995" s="7" t="s">
        <v>22908</v>
      </c>
      <c r="C31995" s="11">
        <v>44859</v>
      </c>
      <c r="D31995" s="7" t="s">
        <v>20853</v>
      </c>
      <c r="E31995" s="7" t="s">
        <v>22909</v>
      </c>
      <c r="F31995">
        <f>IF(IFERROR(VLOOKUP(A31995,官网公开专利!B:B,1,0),0)&lt;&gt;0,1,0)</f>
        <v>1</v>
      </c>
    </row>
    <row r="31996" spans="1:6" x14ac:dyDescent="0.4">
      <c r="A31996" s="7" t="s">
        <v>9732</v>
      </c>
      <c r="B31996" s="7" t="s">
        <v>22912</v>
      </c>
      <c r="C31996" s="11">
        <v>44859</v>
      </c>
      <c r="D31996" s="7" t="s">
        <v>20853</v>
      </c>
      <c r="E31996" s="7" t="s">
        <v>22913</v>
      </c>
      <c r="F31996">
        <f>IF(IFERROR(VLOOKUP(A31996,官网公开专利!B:B,1,0),0)&lt;&gt;0,1,0)</f>
        <v>1</v>
      </c>
    </row>
    <row r="31997" spans="1:6" x14ac:dyDescent="0.4">
      <c r="A31997" s="7" t="s">
        <v>9732</v>
      </c>
      <c r="B31997" s="7" t="s">
        <v>22916</v>
      </c>
      <c r="C31997" s="11">
        <v>44852</v>
      </c>
      <c r="D31997" s="7" t="s">
        <v>20853</v>
      </c>
      <c r="E31997" s="7" t="s">
        <v>22917</v>
      </c>
      <c r="F31997">
        <f>IF(IFERROR(VLOOKUP(A31997,官网公开专利!B:B,1,0),0)&lt;&gt;0,1,0)</f>
        <v>1</v>
      </c>
    </row>
    <row r="31998" spans="1:6" x14ac:dyDescent="0.4">
      <c r="A31998" s="7" t="s">
        <v>9732</v>
      </c>
      <c r="B31998" s="7" t="s">
        <v>22914</v>
      </c>
      <c r="C31998" s="11">
        <v>44852</v>
      </c>
      <c r="D31998" s="7" t="s">
        <v>20853</v>
      </c>
      <c r="E31998" s="7" t="s">
        <v>22915</v>
      </c>
      <c r="F31998">
        <f>IF(IFERROR(VLOOKUP(A31998,官网公开专利!B:B,1,0),0)&lt;&gt;0,1,0)</f>
        <v>1</v>
      </c>
    </row>
    <row r="31999" spans="1:6" x14ac:dyDescent="0.4">
      <c r="A31999" s="7" t="s">
        <v>9732</v>
      </c>
      <c r="B31999" s="7" t="s">
        <v>22922</v>
      </c>
      <c r="C31999" s="11">
        <v>44845</v>
      </c>
      <c r="D31999" s="7" t="s">
        <v>20853</v>
      </c>
      <c r="E31999" s="7" t="s">
        <v>22923</v>
      </c>
      <c r="F31999">
        <f>IF(IFERROR(VLOOKUP(A31999,官网公开专利!B:B,1,0),0)&lt;&gt;0,1,0)</f>
        <v>1</v>
      </c>
    </row>
    <row r="32000" spans="1:6" x14ac:dyDescent="0.4">
      <c r="A32000" s="7" t="s">
        <v>9732</v>
      </c>
      <c r="B32000" s="7" t="s">
        <v>22919</v>
      </c>
      <c r="C32000" s="11">
        <v>44845</v>
      </c>
      <c r="D32000" s="7" t="s">
        <v>20853</v>
      </c>
      <c r="E32000" s="7" t="s">
        <v>22920</v>
      </c>
      <c r="F32000">
        <f>IF(IFERROR(VLOOKUP(A32000,官网公开专利!B:B,1,0),0)&lt;&gt;0,1,0)</f>
        <v>1</v>
      </c>
    </row>
    <row r="32001" spans="1:6" x14ac:dyDescent="0.4">
      <c r="A32001" s="7" t="s">
        <v>9732</v>
      </c>
      <c r="B32001" s="7" t="s">
        <v>22921</v>
      </c>
      <c r="C32001" s="11">
        <v>44845</v>
      </c>
      <c r="D32001" s="7" t="s">
        <v>20853</v>
      </c>
      <c r="E32001" s="7" t="s">
        <v>22852</v>
      </c>
      <c r="F32001">
        <f>IF(IFERROR(VLOOKUP(A32001,官网公开专利!B:B,1,0),0)&lt;&gt;0,1,0)</f>
        <v>1</v>
      </c>
    </row>
    <row r="32002" spans="1:6" x14ac:dyDescent="0.4">
      <c r="A32002" s="7" t="s">
        <v>9732</v>
      </c>
      <c r="B32002" s="7" t="s">
        <v>22924</v>
      </c>
      <c r="C32002" s="11">
        <v>44845</v>
      </c>
      <c r="D32002" s="7" t="s">
        <v>20853</v>
      </c>
      <c r="E32002" s="7" t="s">
        <v>22925</v>
      </c>
      <c r="F32002">
        <f>IF(IFERROR(VLOOKUP(A32002,官网公开专利!B:B,1,0),0)&lt;&gt;0,1,0)</f>
        <v>1</v>
      </c>
    </row>
    <row r="32003" spans="1:6" x14ac:dyDescent="0.4">
      <c r="A32003" s="7" t="s">
        <v>9732</v>
      </c>
      <c r="B32003" s="7" t="s">
        <v>22927</v>
      </c>
      <c r="C32003" s="11">
        <v>44838</v>
      </c>
      <c r="D32003" s="7" t="s">
        <v>20853</v>
      </c>
      <c r="E32003" s="7" t="s">
        <v>22928</v>
      </c>
      <c r="F32003">
        <f>IF(IFERROR(VLOOKUP(A32003,官网公开专利!B:B,1,0),0)&lt;&gt;0,1,0)</f>
        <v>1</v>
      </c>
    </row>
    <row r="32004" spans="1:6" x14ac:dyDescent="0.4">
      <c r="A32004" s="7" t="s">
        <v>9732</v>
      </c>
      <c r="B32004" s="7" t="s">
        <v>22929</v>
      </c>
      <c r="C32004" s="11">
        <v>44831</v>
      </c>
      <c r="D32004" s="7" t="s">
        <v>20853</v>
      </c>
      <c r="E32004" s="7" t="s">
        <v>22930</v>
      </c>
      <c r="F32004">
        <f>IF(IFERROR(VLOOKUP(A32004,官网公开专利!B:B,1,0),0)&lt;&gt;0,1,0)</f>
        <v>1</v>
      </c>
    </row>
    <row r="32005" spans="1:6" x14ac:dyDescent="0.4">
      <c r="A32005" s="7" t="s">
        <v>9732</v>
      </c>
      <c r="B32005" s="7" t="s">
        <v>22931</v>
      </c>
      <c r="C32005" s="11">
        <v>44831</v>
      </c>
      <c r="D32005" s="7" t="s">
        <v>20853</v>
      </c>
      <c r="E32005" s="7" t="s">
        <v>22932</v>
      </c>
      <c r="F32005">
        <f>IF(IFERROR(VLOOKUP(A32005,官网公开专利!B:B,1,0),0)&lt;&gt;0,1,0)</f>
        <v>1</v>
      </c>
    </row>
    <row r="32006" spans="1:6" x14ac:dyDescent="0.4">
      <c r="A32006" s="7" t="s">
        <v>9732</v>
      </c>
      <c r="B32006" s="7" t="s">
        <v>22933</v>
      </c>
      <c r="C32006" s="11">
        <v>44824</v>
      </c>
      <c r="D32006" s="7" t="s">
        <v>20853</v>
      </c>
      <c r="E32006" s="7" t="s">
        <v>22934</v>
      </c>
      <c r="F32006">
        <f>IF(IFERROR(VLOOKUP(A32006,官网公开专利!B:B,1,0),0)&lt;&gt;0,1,0)</f>
        <v>1</v>
      </c>
    </row>
    <row r="32007" spans="1:6" x14ac:dyDescent="0.4">
      <c r="A32007" s="7" t="s">
        <v>9732</v>
      </c>
      <c r="B32007" s="7" t="s">
        <v>22935</v>
      </c>
      <c r="C32007" s="11">
        <v>44824</v>
      </c>
      <c r="D32007" s="7" t="s">
        <v>20853</v>
      </c>
      <c r="E32007" s="7" t="s">
        <v>22936</v>
      </c>
      <c r="F32007">
        <f>IF(IFERROR(VLOOKUP(A32007,官网公开专利!B:B,1,0),0)&lt;&gt;0,1,0)</f>
        <v>1</v>
      </c>
    </row>
    <row r="32008" spans="1:6" x14ac:dyDescent="0.4">
      <c r="A32008" s="7" t="s">
        <v>9732</v>
      </c>
      <c r="B32008" s="7" t="s">
        <v>22937</v>
      </c>
      <c r="C32008" s="11">
        <v>44817</v>
      </c>
      <c r="D32008" s="7" t="s">
        <v>20853</v>
      </c>
      <c r="E32008" s="7" t="s">
        <v>22938</v>
      </c>
      <c r="F32008">
        <f>IF(IFERROR(VLOOKUP(A32008,官网公开专利!B:B,1,0),0)&lt;&gt;0,1,0)</f>
        <v>1</v>
      </c>
    </row>
    <row r="32009" spans="1:6" x14ac:dyDescent="0.4">
      <c r="A32009" s="7" t="s">
        <v>9732</v>
      </c>
      <c r="B32009" s="7" t="s">
        <v>22939</v>
      </c>
      <c r="C32009" s="11">
        <v>44810</v>
      </c>
      <c r="D32009" s="7" t="s">
        <v>20853</v>
      </c>
      <c r="E32009" s="7" t="s">
        <v>22940</v>
      </c>
      <c r="F32009">
        <f>IF(IFERROR(VLOOKUP(A32009,官网公开专利!B:B,1,0),0)&lt;&gt;0,1,0)</f>
        <v>1</v>
      </c>
    </row>
    <row r="32010" spans="1:6" x14ac:dyDescent="0.4">
      <c r="A32010" s="7" t="s">
        <v>9732</v>
      </c>
      <c r="B32010" s="7" t="s">
        <v>22943</v>
      </c>
      <c r="C32010" s="11">
        <v>44803</v>
      </c>
      <c r="D32010" s="7" t="s">
        <v>20853</v>
      </c>
      <c r="E32010" s="7" t="s">
        <v>22944</v>
      </c>
      <c r="F32010">
        <f>IF(IFERROR(VLOOKUP(A32010,官网公开专利!B:B,1,0),0)&lt;&gt;0,1,0)</f>
        <v>1</v>
      </c>
    </row>
    <row r="32011" spans="1:6" x14ac:dyDescent="0.4">
      <c r="A32011" s="7" t="s">
        <v>9732</v>
      </c>
      <c r="B32011" s="7" t="s">
        <v>22945</v>
      </c>
      <c r="C32011" s="11">
        <v>44803</v>
      </c>
      <c r="D32011" s="7" t="s">
        <v>20853</v>
      </c>
      <c r="E32011" s="7" t="s">
        <v>22946</v>
      </c>
      <c r="F32011">
        <f>IF(IFERROR(VLOOKUP(A32011,官网公开专利!B:B,1,0),0)&lt;&gt;0,1,0)</f>
        <v>1</v>
      </c>
    </row>
    <row r="32012" spans="1:6" x14ac:dyDescent="0.4">
      <c r="A32012" s="7" t="s">
        <v>9732</v>
      </c>
      <c r="B32012" s="7" t="s">
        <v>22941</v>
      </c>
      <c r="C32012" s="11">
        <v>44803</v>
      </c>
      <c r="D32012" s="7" t="s">
        <v>20853</v>
      </c>
      <c r="E32012" s="7" t="s">
        <v>22942</v>
      </c>
      <c r="F32012">
        <f>IF(IFERROR(VLOOKUP(A32012,官网公开专利!B:B,1,0),0)&lt;&gt;0,1,0)</f>
        <v>1</v>
      </c>
    </row>
    <row r="32013" spans="1:6" x14ac:dyDescent="0.4">
      <c r="A32013" s="7" t="s">
        <v>9732</v>
      </c>
      <c r="B32013" s="7" t="s">
        <v>22947</v>
      </c>
      <c r="C32013" s="11">
        <v>44796</v>
      </c>
      <c r="D32013" s="7" t="s">
        <v>20853</v>
      </c>
      <c r="E32013" s="7" t="s">
        <v>22948</v>
      </c>
      <c r="F32013">
        <f>IF(IFERROR(VLOOKUP(A32013,官网公开专利!B:B,1,0),0)&lt;&gt;0,1,0)</f>
        <v>1</v>
      </c>
    </row>
    <row r="32014" spans="1:6" x14ac:dyDescent="0.4">
      <c r="A32014" s="7" t="s">
        <v>9732</v>
      </c>
      <c r="B32014" s="7" t="s">
        <v>22955</v>
      </c>
      <c r="C32014" s="11">
        <v>44782</v>
      </c>
      <c r="D32014" s="7" t="s">
        <v>20853</v>
      </c>
      <c r="E32014" s="7" t="s">
        <v>22956</v>
      </c>
      <c r="F32014">
        <f>IF(IFERROR(VLOOKUP(A32014,官网公开专利!B:B,1,0),0)&lt;&gt;0,1,0)</f>
        <v>1</v>
      </c>
    </row>
    <row r="32015" spans="1:6" x14ac:dyDescent="0.4">
      <c r="A32015" s="7" t="s">
        <v>9732</v>
      </c>
      <c r="B32015" s="7" t="s">
        <v>22954</v>
      </c>
      <c r="C32015" s="11">
        <v>44782</v>
      </c>
      <c r="D32015" s="7" t="s">
        <v>20853</v>
      </c>
      <c r="E32015" s="7" t="s">
        <v>22820</v>
      </c>
      <c r="F32015">
        <f>IF(IFERROR(VLOOKUP(A32015,官网公开专利!B:B,1,0),0)&lt;&gt;0,1,0)</f>
        <v>1</v>
      </c>
    </row>
    <row r="32016" spans="1:6" x14ac:dyDescent="0.4">
      <c r="A32016" s="7" t="s">
        <v>9732</v>
      </c>
      <c r="B32016" s="7" t="s">
        <v>22949</v>
      </c>
      <c r="C32016" s="11">
        <v>44782</v>
      </c>
      <c r="D32016" s="7" t="s">
        <v>20853</v>
      </c>
      <c r="E32016" s="7" t="s">
        <v>22950</v>
      </c>
      <c r="F32016">
        <f>IF(IFERROR(VLOOKUP(A32016,官网公开专利!B:B,1,0),0)&lt;&gt;0,1,0)</f>
        <v>1</v>
      </c>
    </row>
    <row r="32017" spans="1:6" x14ac:dyDescent="0.4">
      <c r="A32017" s="7" t="s">
        <v>9732</v>
      </c>
      <c r="B32017" s="7" t="s">
        <v>22952</v>
      </c>
      <c r="C32017" s="11">
        <v>44782</v>
      </c>
      <c r="D32017" s="7" t="s">
        <v>20853</v>
      </c>
      <c r="E32017" s="7" t="s">
        <v>22953</v>
      </c>
      <c r="F32017">
        <f>IF(IFERROR(VLOOKUP(A32017,官网公开专利!B:B,1,0),0)&lt;&gt;0,1,0)</f>
        <v>1</v>
      </c>
    </row>
    <row r="32018" spans="1:6" x14ac:dyDescent="0.4">
      <c r="A32018" s="7" t="s">
        <v>9732</v>
      </c>
      <c r="B32018" s="7" t="s">
        <v>22951</v>
      </c>
      <c r="C32018" s="11">
        <v>44782</v>
      </c>
      <c r="D32018" s="7" t="s">
        <v>20853</v>
      </c>
      <c r="E32018" s="7" t="s">
        <v>22788</v>
      </c>
      <c r="F32018">
        <f>IF(IFERROR(VLOOKUP(A32018,官网公开专利!B:B,1,0),0)&lt;&gt;0,1,0)</f>
        <v>1</v>
      </c>
    </row>
    <row r="32019" spans="1:6" x14ac:dyDescent="0.4">
      <c r="A32019" s="7" t="s">
        <v>9732</v>
      </c>
      <c r="B32019" s="7" t="s">
        <v>22963</v>
      </c>
      <c r="C32019" s="11">
        <v>44775</v>
      </c>
      <c r="D32019" s="7" t="s">
        <v>20853</v>
      </c>
      <c r="E32019" s="7" t="s">
        <v>22964</v>
      </c>
      <c r="F32019">
        <f>IF(IFERROR(VLOOKUP(A32019,官网公开专利!B:B,1,0),0)&lt;&gt;0,1,0)</f>
        <v>1</v>
      </c>
    </row>
    <row r="32020" spans="1:6" x14ac:dyDescent="0.4">
      <c r="A32020" s="7" t="s">
        <v>9732</v>
      </c>
      <c r="B32020" s="7" t="s">
        <v>22959</v>
      </c>
      <c r="C32020" s="11">
        <v>44775</v>
      </c>
      <c r="D32020" s="7" t="s">
        <v>20853</v>
      </c>
      <c r="E32020" s="7" t="s">
        <v>22960</v>
      </c>
      <c r="F32020">
        <f>IF(IFERROR(VLOOKUP(A32020,官网公开专利!B:B,1,0),0)&lt;&gt;0,1,0)</f>
        <v>1</v>
      </c>
    </row>
    <row r="32021" spans="1:6" x14ac:dyDescent="0.4">
      <c r="A32021" s="7" t="s">
        <v>9732</v>
      </c>
      <c r="B32021" s="7" t="s">
        <v>22961</v>
      </c>
      <c r="C32021" s="11">
        <v>44775</v>
      </c>
      <c r="D32021" s="7" t="s">
        <v>20853</v>
      </c>
      <c r="E32021" s="7" t="s">
        <v>22962</v>
      </c>
      <c r="F32021">
        <f>IF(IFERROR(VLOOKUP(A32021,官网公开专利!B:B,1,0),0)&lt;&gt;0,1,0)</f>
        <v>1</v>
      </c>
    </row>
    <row r="32022" spans="1:6" x14ac:dyDescent="0.4">
      <c r="A32022" s="7" t="s">
        <v>9732</v>
      </c>
      <c r="B32022" s="7" t="s">
        <v>22957</v>
      </c>
      <c r="C32022" s="11">
        <v>44775</v>
      </c>
      <c r="D32022" s="7" t="s">
        <v>20853</v>
      </c>
      <c r="E32022" s="7" t="s">
        <v>22958</v>
      </c>
      <c r="F32022">
        <f>IF(IFERROR(VLOOKUP(A32022,官网公开专利!B:B,1,0),0)&lt;&gt;0,1,0)</f>
        <v>1</v>
      </c>
    </row>
    <row r="32023" spans="1:6" x14ac:dyDescent="0.4">
      <c r="A32023" s="7" t="s">
        <v>9732</v>
      </c>
      <c r="B32023" s="7" t="s">
        <v>22966</v>
      </c>
      <c r="C32023" s="11">
        <v>44768</v>
      </c>
      <c r="D32023" s="7" t="s">
        <v>20853</v>
      </c>
      <c r="E32023" s="7" t="s">
        <v>22820</v>
      </c>
      <c r="F32023">
        <f>IF(IFERROR(VLOOKUP(A32023,官网公开专利!B:B,1,0),0)&lt;&gt;0,1,0)</f>
        <v>1</v>
      </c>
    </row>
    <row r="32024" spans="1:6" x14ac:dyDescent="0.4">
      <c r="A32024" s="7" t="s">
        <v>9732</v>
      </c>
      <c r="B32024" s="7" t="s">
        <v>22965</v>
      </c>
      <c r="C32024" s="11">
        <v>44768</v>
      </c>
      <c r="D32024" s="7" t="s">
        <v>20853</v>
      </c>
      <c r="E32024" s="7" t="s">
        <v>22788</v>
      </c>
      <c r="F32024">
        <f>IF(IFERROR(VLOOKUP(A32024,官网公开专利!B:B,1,0),0)&lt;&gt;0,1,0)</f>
        <v>1</v>
      </c>
    </row>
    <row r="32025" spans="1:6" x14ac:dyDescent="0.4">
      <c r="A32025" s="7" t="s">
        <v>9732</v>
      </c>
      <c r="B32025" s="7" t="s">
        <v>22969</v>
      </c>
      <c r="C32025" s="11">
        <v>44761</v>
      </c>
      <c r="D32025" s="7" t="s">
        <v>20853</v>
      </c>
      <c r="E32025" s="7" t="s">
        <v>22970</v>
      </c>
      <c r="F32025">
        <f>IF(IFERROR(VLOOKUP(A32025,官网公开专利!B:B,1,0),0)&lt;&gt;0,1,0)</f>
        <v>1</v>
      </c>
    </row>
    <row r="32026" spans="1:6" x14ac:dyDescent="0.4">
      <c r="A32026" s="7" t="s">
        <v>9732</v>
      </c>
      <c r="B32026" s="7" t="s">
        <v>22971</v>
      </c>
      <c r="C32026" s="11">
        <v>44761</v>
      </c>
      <c r="D32026" s="7" t="s">
        <v>20853</v>
      </c>
      <c r="E32026" s="7" t="s">
        <v>22972</v>
      </c>
      <c r="F32026">
        <f>IF(IFERROR(VLOOKUP(A32026,官网公开专利!B:B,1,0),0)&lt;&gt;0,1,0)</f>
        <v>1</v>
      </c>
    </row>
    <row r="32027" spans="1:6" x14ac:dyDescent="0.4">
      <c r="A32027" s="7" t="s">
        <v>9732</v>
      </c>
      <c r="B32027" s="7" t="s">
        <v>22967</v>
      </c>
      <c r="C32027" s="11">
        <v>44761</v>
      </c>
      <c r="D32027" s="7" t="s">
        <v>20853</v>
      </c>
      <c r="E32027" s="7" t="s">
        <v>22968</v>
      </c>
      <c r="F32027">
        <f>IF(IFERROR(VLOOKUP(A32027,官网公开专利!B:B,1,0),0)&lt;&gt;0,1,0)</f>
        <v>1</v>
      </c>
    </row>
    <row r="32028" spans="1:6" x14ac:dyDescent="0.4">
      <c r="A32028" s="7" t="s">
        <v>9732</v>
      </c>
      <c r="B32028" s="7" t="s">
        <v>22981</v>
      </c>
      <c r="C32028" s="11">
        <v>44754</v>
      </c>
      <c r="D32028" s="7" t="s">
        <v>20853</v>
      </c>
      <c r="E32028" s="7" t="s">
        <v>22982</v>
      </c>
      <c r="F32028">
        <f>IF(IFERROR(VLOOKUP(A32028,官网公开专利!B:B,1,0),0)&lt;&gt;0,1,0)</f>
        <v>1</v>
      </c>
    </row>
    <row r="32029" spans="1:6" x14ac:dyDescent="0.4">
      <c r="A32029" s="7" t="s">
        <v>9732</v>
      </c>
      <c r="B32029" s="7" t="s">
        <v>22979</v>
      </c>
      <c r="C32029" s="11">
        <v>44754</v>
      </c>
      <c r="D32029" s="7" t="s">
        <v>20853</v>
      </c>
      <c r="E32029" s="7" t="s">
        <v>22980</v>
      </c>
      <c r="F32029">
        <f>IF(IFERROR(VLOOKUP(A32029,官网公开专利!B:B,1,0),0)&lt;&gt;0,1,0)</f>
        <v>1</v>
      </c>
    </row>
    <row r="32030" spans="1:6" x14ac:dyDescent="0.4">
      <c r="A32030" s="7" t="s">
        <v>9732</v>
      </c>
      <c r="B32030" s="7" t="s">
        <v>22975</v>
      </c>
      <c r="C32030" s="11">
        <v>44754</v>
      </c>
      <c r="D32030" s="7" t="s">
        <v>20853</v>
      </c>
      <c r="E32030" s="7" t="s">
        <v>22976</v>
      </c>
      <c r="F32030">
        <f>IF(IFERROR(VLOOKUP(A32030,官网公开专利!B:B,1,0),0)&lt;&gt;0,1,0)</f>
        <v>1</v>
      </c>
    </row>
    <row r="32031" spans="1:6" x14ac:dyDescent="0.4">
      <c r="A32031" s="7" t="s">
        <v>9732</v>
      </c>
      <c r="B32031" s="7" t="s">
        <v>22973</v>
      </c>
      <c r="C32031" s="11">
        <v>44754</v>
      </c>
      <c r="D32031" s="7" t="s">
        <v>20853</v>
      </c>
      <c r="E32031" s="7" t="s">
        <v>22974</v>
      </c>
      <c r="F32031">
        <f>IF(IFERROR(VLOOKUP(A32031,官网公开专利!B:B,1,0),0)&lt;&gt;0,1,0)</f>
        <v>1</v>
      </c>
    </row>
    <row r="32032" spans="1:6" x14ac:dyDescent="0.4">
      <c r="A32032" s="7" t="s">
        <v>9732</v>
      </c>
      <c r="B32032" s="7" t="s">
        <v>22977</v>
      </c>
      <c r="C32032" s="11">
        <v>44754</v>
      </c>
      <c r="D32032" s="7" t="s">
        <v>20853</v>
      </c>
      <c r="E32032" s="7" t="s">
        <v>22978</v>
      </c>
      <c r="F32032">
        <f>IF(IFERROR(VLOOKUP(A32032,官网公开专利!B:B,1,0),0)&lt;&gt;0,1,0)</f>
        <v>1</v>
      </c>
    </row>
    <row r="32033" spans="1:6" x14ac:dyDescent="0.4">
      <c r="A32033" s="7" t="s">
        <v>9732</v>
      </c>
      <c r="B32033" s="7" t="s">
        <v>22985</v>
      </c>
      <c r="C32033" s="11">
        <v>44747</v>
      </c>
      <c r="D32033" s="7" t="s">
        <v>20853</v>
      </c>
      <c r="E32033" s="7" t="s">
        <v>22986</v>
      </c>
      <c r="F32033">
        <f>IF(IFERROR(VLOOKUP(A32033,官网公开专利!B:B,1,0),0)&lt;&gt;0,1,0)</f>
        <v>1</v>
      </c>
    </row>
    <row r="32034" spans="1:6" x14ac:dyDescent="0.4">
      <c r="A32034" s="7" t="s">
        <v>9732</v>
      </c>
      <c r="B32034" s="7" t="s">
        <v>22983</v>
      </c>
      <c r="C32034" s="11">
        <v>44747</v>
      </c>
      <c r="D32034" s="7" t="s">
        <v>20853</v>
      </c>
      <c r="E32034" s="7" t="s">
        <v>22984</v>
      </c>
      <c r="F32034">
        <f>IF(IFERROR(VLOOKUP(A32034,官网公开专利!B:B,1,0),0)&lt;&gt;0,1,0)</f>
        <v>1</v>
      </c>
    </row>
    <row r="32035" spans="1:6" x14ac:dyDescent="0.4">
      <c r="A32035" s="7" t="s">
        <v>9732</v>
      </c>
      <c r="B32035" s="7" t="s">
        <v>22987</v>
      </c>
      <c r="C32035" s="11">
        <v>44740</v>
      </c>
      <c r="D32035" s="7" t="s">
        <v>20853</v>
      </c>
      <c r="E32035" s="7" t="s">
        <v>22988</v>
      </c>
      <c r="F32035">
        <f>IF(IFERROR(VLOOKUP(A32035,官网公开专利!B:B,1,0),0)&lt;&gt;0,1,0)</f>
        <v>1</v>
      </c>
    </row>
    <row r="32036" spans="1:6" x14ac:dyDescent="0.4">
      <c r="A32036" s="7" t="s">
        <v>9732</v>
      </c>
      <c r="B32036" s="7" t="s">
        <v>22989</v>
      </c>
      <c r="C32036" s="11">
        <v>44740</v>
      </c>
      <c r="D32036" s="7" t="s">
        <v>20853</v>
      </c>
      <c r="E32036" s="7" t="s">
        <v>22990</v>
      </c>
      <c r="F32036">
        <f>IF(IFERROR(VLOOKUP(A32036,官网公开专利!B:B,1,0),0)&lt;&gt;0,1,0)</f>
        <v>1</v>
      </c>
    </row>
    <row r="32037" spans="1:6" x14ac:dyDescent="0.4">
      <c r="A32037" s="7" t="s">
        <v>9732</v>
      </c>
      <c r="B32037" s="7" t="s">
        <v>22991</v>
      </c>
      <c r="C32037" s="11">
        <v>44740</v>
      </c>
      <c r="D32037" s="7" t="s">
        <v>20853</v>
      </c>
      <c r="E32037" s="7" t="s">
        <v>22992</v>
      </c>
      <c r="F32037">
        <f>IF(IFERROR(VLOOKUP(A32037,官网公开专利!B:B,1,0),0)&lt;&gt;0,1,0)</f>
        <v>1</v>
      </c>
    </row>
    <row r="32038" spans="1:6" x14ac:dyDescent="0.4">
      <c r="A32038" s="7" t="s">
        <v>9732</v>
      </c>
      <c r="B32038" s="7" t="s">
        <v>22993</v>
      </c>
      <c r="C32038" s="11">
        <v>44733</v>
      </c>
      <c r="D32038" s="7" t="s">
        <v>20853</v>
      </c>
      <c r="E32038" s="7" t="s">
        <v>22994</v>
      </c>
      <c r="F32038">
        <f>IF(IFERROR(VLOOKUP(A32038,官网公开专利!B:B,1,0),0)&lt;&gt;0,1,0)</f>
        <v>1</v>
      </c>
    </row>
    <row r="32039" spans="1:6" x14ac:dyDescent="0.4">
      <c r="A32039" s="7" t="s">
        <v>9732</v>
      </c>
      <c r="B32039" s="7" t="s">
        <v>22995</v>
      </c>
      <c r="C32039" s="11">
        <v>44733</v>
      </c>
      <c r="D32039" s="7" t="s">
        <v>20853</v>
      </c>
      <c r="E32039" s="7" t="s">
        <v>22996</v>
      </c>
      <c r="F32039">
        <f>IF(IFERROR(VLOOKUP(A32039,官网公开专利!B:B,1,0),0)&lt;&gt;0,1,0)</f>
        <v>1</v>
      </c>
    </row>
    <row r="32040" spans="1:6" x14ac:dyDescent="0.4">
      <c r="A32040" s="7" t="s">
        <v>9732</v>
      </c>
      <c r="B32040" s="7" t="s">
        <v>23011</v>
      </c>
      <c r="C32040" s="11">
        <v>44719</v>
      </c>
      <c r="D32040" s="7" t="s">
        <v>20853</v>
      </c>
      <c r="E32040" s="7" t="s">
        <v>23012</v>
      </c>
      <c r="F32040">
        <f>IF(IFERROR(VLOOKUP(A32040,官网公开专利!B:B,1,0),0)&lt;&gt;0,1,0)</f>
        <v>1</v>
      </c>
    </row>
    <row r="32041" spans="1:6" x14ac:dyDescent="0.4">
      <c r="A32041" s="7" t="s">
        <v>9732</v>
      </c>
      <c r="B32041" s="7" t="s">
        <v>23007</v>
      </c>
      <c r="C32041" s="11">
        <v>44719</v>
      </c>
      <c r="D32041" s="7" t="s">
        <v>20853</v>
      </c>
      <c r="E32041" s="7" t="s">
        <v>23008</v>
      </c>
      <c r="F32041">
        <f>IF(IFERROR(VLOOKUP(A32041,官网公开专利!B:B,1,0),0)&lt;&gt;0,1,0)</f>
        <v>1</v>
      </c>
    </row>
    <row r="32042" spans="1:6" x14ac:dyDescent="0.4">
      <c r="A32042" s="7" t="s">
        <v>9732</v>
      </c>
      <c r="B32042" s="7" t="s">
        <v>23009</v>
      </c>
      <c r="C32042" s="11">
        <v>44719</v>
      </c>
      <c r="D32042" s="7" t="s">
        <v>20853</v>
      </c>
      <c r="E32042" s="7" t="s">
        <v>23010</v>
      </c>
      <c r="F32042">
        <f>IF(IFERROR(VLOOKUP(A32042,官网公开专利!B:B,1,0),0)&lt;&gt;0,1,0)</f>
        <v>1</v>
      </c>
    </row>
    <row r="32043" spans="1:6" x14ac:dyDescent="0.4">
      <c r="A32043" s="7" t="s">
        <v>9732</v>
      </c>
      <c r="B32043" s="7" t="s">
        <v>23003</v>
      </c>
      <c r="C32043" s="11">
        <v>44719</v>
      </c>
      <c r="D32043" s="7" t="s">
        <v>20853</v>
      </c>
      <c r="E32043" s="7" t="s">
        <v>23004</v>
      </c>
      <c r="F32043">
        <f>IF(IFERROR(VLOOKUP(A32043,官网公开专利!B:B,1,0),0)&lt;&gt;0,1,0)</f>
        <v>1</v>
      </c>
    </row>
    <row r="32044" spans="1:6" x14ac:dyDescent="0.4">
      <c r="A32044" s="7" t="s">
        <v>9732</v>
      </c>
      <c r="B32044" s="7" t="s">
        <v>22999</v>
      </c>
      <c r="C32044" s="11">
        <v>44719</v>
      </c>
      <c r="D32044" s="7" t="s">
        <v>20853</v>
      </c>
      <c r="E32044" s="7" t="s">
        <v>23000</v>
      </c>
      <c r="F32044">
        <f>IF(IFERROR(VLOOKUP(A32044,官网公开专利!B:B,1,0),0)&lt;&gt;0,1,0)</f>
        <v>1</v>
      </c>
    </row>
    <row r="32045" spans="1:6" x14ac:dyDescent="0.4">
      <c r="A32045" s="7" t="s">
        <v>9732</v>
      </c>
      <c r="B32045" s="7" t="s">
        <v>23005</v>
      </c>
      <c r="C32045" s="11">
        <v>44719</v>
      </c>
      <c r="D32045" s="7" t="s">
        <v>20853</v>
      </c>
      <c r="E32045" s="7" t="s">
        <v>23006</v>
      </c>
      <c r="F32045">
        <f>IF(IFERROR(VLOOKUP(A32045,官网公开专利!B:B,1,0),0)&lt;&gt;0,1,0)</f>
        <v>1</v>
      </c>
    </row>
    <row r="32046" spans="1:6" x14ac:dyDescent="0.4">
      <c r="A32046" s="7" t="s">
        <v>9732</v>
      </c>
      <c r="B32046" s="7" t="s">
        <v>22997</v>
      </c>
      <c r="C32046" s="11">
        <v>44719</v>
      </c>
      <c r="D32046" s="7" t="s">
        <v>20853</v>
      </c>
      <c r="E32046" s="7" t="s">
        <v>22998</v>
      </c>
      <c r="F32046">
        <f>IF(IFERROR(VLOOKUP(A32046,官网公开专利!B:B,1,0),0)&lt;&gt;0,1,0)</f>
        <v>1</v>
      </c>
    </row>
    <row r="32047" spans="1:6" x14ac:dyDescent="0.4">
      <c r="A32047" s="7" t="s">
        <v>9732</v>
      </c>
      <c r="B32047" s="7" t="s">
        <v>23001</v>
      </c>
      <c r="C32047" s="11">
        <v>44719</v>
      </c>
      <c r="D32047" s="7" t="s">
        <v>20853</v>
      </c>
      <c r="E32047" s="7" t="s">
        <v>23002</v>
      </c>
      <c r="F32047">
        <f>IF(IFERROR(VLOOKUP(A32047,官网公开专利!B:B,1,0),0)&lt;&gt;0,1,0)</f>
        <v>1</v>
      </c>
    </row>
    <row r="32048" spans="1:6" x14ac:dyDescent="0.4">
      <c r="A32048" s="7" t="s">
        <v>9732</v>
      </c>
      <c r="B32048" s="7" t="s">
        <v>23015</v>
      </c>
      <c r="C32048" s="11">
        <v>44712</v>
      </c>
      <c r="D32048" s="7" t="s">
        <v>20853</v>
      </c>
      <c r="E32048" s="7" t="s">
        <v>23016</v>
      </c>
      <c r="F32048">
        <f>IF(IFERROR(VLOOKUP(A32048,官网公开专利!B:B,1,0),0)&lt;&gt;0,1,0)</f>
        <v>1</v>
      </c>
    </row>
    <row r="32049" spans="1:6" x14ac:dyDescent="0.4">
      <c r="A32049" s="7" t="s">
        <v>9732</v>
      </c>
      <c r="B32049" s="7" t="s">
        <v>23013</v>
      </c>
      <c r="C32049" s="11">
        <v>44712</v>
      </c>
      <c r="D32049" s="7" t="s">
        <v>20853</v>
      </c>
      <c r="E32049" s="7" t="s">
        <v>23014</v>
      </c>
      <c r="F32049">
        <f>IF(IFERROR(VLOOKUP(A32049,官网公开专利!B:B,1,0),0)&lt;&gt;0,1,0)</f>
        <v>1</v>
      </c>
    </row>
    <row r="32050" spans="1:6" x14ac:dyDescent="0.4">
      <c r="A32050" s="7" t="s">
        <v>9732</v>
      </c>
      <c r="B32050" s="7" t="s">
        <v>23019</v>
      </c>
      <c r="C32050" s="11">
        <v>44705</v>
      </c>
      <c r="D32050" s="7" t="s">
        <v>20853</v>
      </c>
      <c r="E32050" s="7" t="s">
        <v>23020</v>
      </c>
      <c r="F32050">
        <f>IF(IFERROR(VLOOKUP(A32050,官网公开专利!B:B,1,0),0)&lt;&gt;0,1,0)</f>
        <v>1</v>
      </c>
    </row>
    <row r="32051" spans="1:6" x14ac:dyDescent="0.4">
      <c r="A32051" s="7" t="s">
        <v>9732</v>
      </c>
      <c r="B32051" s="7" t="s">
        <v>23017</v>
      </c>
      <c r="C32051" s="11">
        <v>44705</v>
      </c>
      <c r="D32051" s="7" t="s">
        <v>20853</v>
      </c>
      <c r="E32051" s="7" t="s">
        <v>23018</v>
      </c>
      <c r="F32051">
        <f>IF(IFERROR(VLOOKUP(A32051,官网公开专利!B:B,1,0),0)&lt;&gt;0,1,0)</f>
        <v>1</v>
      </c>
    </row>
    <row r="32052" spans="1:6" x14ac:dyDescent="0.4">
      <c r="A32052" s="7" t="s">
        <v>9732</v>
      </c>
      <c r="B32052" s="7" t="s">
        <v>23021</v>
      </c>
      <c r="C32052" s="11">
        <v>44705</v>
      </c>
      <c r="D32052" s="7" t="s">
        <v>20853</v>
      </c>
      <c r="E32052" s="7" t="s">
        <v>23022</v>
      </c>
      <c r="F32052">
        <f>IF(IFERROR(VLOOKUP(A32052,官网公开专利!B:B,1,0),0)&lt;&gt;0,1,0)</f>
        <v>1</v>
      </c>
    </row>
    <row r="32053" spans="1:6" x14ac:dyDescent="0.4">
      <c r="A32053" s="7" t="s">
        <v>9732</v>
      </c>
      <c r="B32053" s="7" t="s">
        <v>23023</v>
      </c>
      <c r="C32053" s="11">
        <v>44691</v>
      </c>
      <c r="D32053" s="7" t="s">
        <v>20853</v>
      </c>
      <c r="E32053" s="7" t="s">
        <v>23024</v>
      </c>
      <c r="F32053">
        <f>IF(IFERROR(VLOOKUP(A32053,官网公开专利!B:B,1,0),0)&lt;&gt;0,1,0)</f>
        <v>1</v>
      </c>
    </row>
    <row r="32054" spans="1:6" x14ac:dyDescent="0.4">
      <c r="A32054" s="7" t="s">
        <v>9732</v>
      </c>
      <c r="B32054" s="7" t="s">
        <v>23025</v>
      </c>
      <c r="C32054" s="11">
        <v>44691</v>
      </c>
      <c r="D32054" s="7" t="s">
        <v>20853</v>
      </c>
      <c r="E32054" s="7" t="s">
        <v>23026</v>
      </c>
      <c r="F32054">
        <f>IF(IFERROR(VLOOKUP(A32054,官网公开专利!B:B,1,0),0)&lt;&gt;0,1,0)</f>
        <v>1</v>
      </c>
    </row>
    <row r="32055" spans="1:6" x14ac:dyDescent="0.4">
      <c r="A32055" s="7" t="s">
        <v>9732</v>
      </c>
      <c r="B32055" s="7" t="s">
        <v>23027</v>
      </c>
      <c r="C32055" s="11">
        <v>44691</v>
      </c>
      <c r="D32055" s="7" t="s">
        <v>20853</v>
      </c>
      <c r="E32055" s="7" t="s">
        <v>23028</v>
      </c>
      <c r="F32055">
        <f>IF(IFERROR(VLOOKUP(A32055,官网公开专利!B:B,1,0),0)&lt;&gt;0,1,0)</f>
        <v>1</v>
      </c>
    </row>
    <row r="32056" spans="1:6" x14ac:dyDescent="0.4">
      <c r="A32056" s="7" t="s">
        <v>9732</v>
      </c>
      <c r="B32056" s="7" t="s">
        <v>23030</v>
      </c>
      <c r="C32056" s="11">
        <v>44684</v>
      </c>
      <c r="D32056" s="7" t="s">
        <v>20853</v>
      </c>
      <c r="E32056" s="7" t="s">
        <v>23031</v>
      </c>
      <c r="F32056">
        <f>IF(IFERROR(VLOOKUP(A32056,官网公开专利!B:B,1,0),0)&lt;&gt;0,1,0)</f>
        <v>1</v>
      </c>
    </row>
    <row r="32057" spans="1:6" x14ac:dyDescent="0.4">
      <c r="A32057" s="7" t="s">
        <v>9732</v>
      </c>
      <c r="B32057" s="7" t="s">
        <v>23032</v>
      </c>
      <c r="C32057" s="11">
        <v>44684</v>
      </c>
      <c r="D32057" s="7" t="s">
        <v>20853</v>
      </c>
      <c r="E32057" s="7" t="s">
        <v>23033</v>
      </c>
      <c r="F32057">
        <f>IF(IFERROR(VLOOKUP(A32057,官网公开专利!B:B,1,0),0)&lt;&gt;0,1,0)</f>
        <v>1</v>
      </c>
    </row>
    <row r="32058" spans="1:6" x14ac:dyDescent="0.4">
      <c r="A32058" s="7" t="s">
        <v>9732</v>
      </c>
      <c r="B32058" s="7" t="s">
        <v>23029</v>
      </c>
      <c r="C32058" s="11">
        <v>44684</v>
      </c>
      <c r="D32058" s="7" t="s">
        <v>20853</v>
      </c>
      <c r="E32058" s="7" t="s">
        <v>22877</v>
      </c>
      <c r="F32058">
        <f>IF(IFERROR(VLOOKUP(A32058,官网公开专利!B:B,1,0),0)&lt;&gt;0,1,0)</f>
        <v>1</v>
      </c>
    </row>
    <row r="32059" spans="1:6" x14ac:dyDescent="0.4">
      <c r="A32059" s="7" t="s">
        <v>9732</v>
      </c>
      <c r="B32059" s="7" t="s">
        <v>23034</v>
      </c>
      <c r="C32059" s="11">
        <v>44677</v>
      </c>
      <c r="D32059" s="7" t="s">
        <v>20853</v>
      </c>
      <c r="E32059" s="7" t="s">
        <v>23035</v>
      </c>
      <c r="F32059">
        <f>IF(IFERROR(VLOOKUP(A32059,官网公开专利!B:B,1,0),0)&lt;&gt;0,1,0)</f>
        <v>1</v>
      </c>
    </row>
    <row r="32060" spans="1:6" x14ac:dyDescent="0.4">
      <c r="A32060" s="7" t="s">
        <v>9732</v>
      </c>
      <c r="B32060" s="7" t="s">
        <v>23036</v>
      </c>
      <c r="C32060" s="11">
        <v>44677</v>
      </c>
      <c r="D32060" s="7" t="s">
        <v>20853</v>
      </c>
      <c r="E32060" s="7" t="s">
        <v>22877</v>
      </c>
      <c r="F32060">
        <f>IF(IFERROR(VLOOKUP(A32060,官网公开专利!B:B,1,0),0)&lt;&gt;0,1,0)</f>
        <v>1</v>
      </c>
    </row>
    <row r="32061" spans="1:6" x14ac:dyDescent="0.4">
      <c r="A32061" s="7" t="s">
        <v>9732</v>
      </c>
      <c r="B32061" s="7" t="s">
        <v>23037</v>
      </c>
      <c r="C32061" s="11">
        <v>44677</v>
      </c>
      <c r="D32061" s="7" t="s">
        <v>20853</v>
      </c>
      <c r="E32061" s="7" t="s">
        <v>23038</v>
      </c>
      <c r="F32061">
        <f>IF(IFERROR(VLOOKUP(A32061,官网公开专利!B:B,1,0),0)&lt;&gt;0,1,0)</f>
        <v>1</v>
      </c>
    </row>
    <row r="32062" spans="1:6" x14ac:dyDescent="0.4">
      <c r="A32062" s="7" t="s">
        <v>9732</v>
      </c>
      <c r="B32062" s="7" t="s">
        <v>23041</v>
      </c>
      <c r="C32062" s="11">
        <v>44670</v>
      </c>
      <c r="D32062" s="7" t="s">
        <v>20853</v>
      </c>
      <c r="E32062" s="7" t="s">
        <v>23042</v>
      </c>
      <c r="F32062">
        <f>IF(IFERROR(VLOOKUP(A32062,官网公开专利!B:B,1,0),0)&lt;&gt;0,1,0)</f>
        <v>1</v>
      </c>
    </row>
    <row r="32063" spans="1:6" x14ac:dyDescent="0.4">
      <c r="A32063" s="7" t="s">
        <v>9732</v>
      </c>
      <c r="B32063" s="7" t="s">
        <v>23039</v>
      </c>
      <c r="C32063" s="11">
        <v>44670</v>
      </c>
      <c r="D32063" s="7" t="s">
        <v>20853</v>
      </c>
      <c r="E32063" s="7" t="s">
        <v>23040</v>
      </c>
      <c r="F32063">
        <f>IF(IFERROR(VLOOKUP(A32063,官网公开专利!B:B,1,0),0)&lt;&gt;0,1,0)</f>
        <v>1</v>
      </c>
    </row>
    <row r="32064" spans="1:6" x14ac:dyDescent="0.4">
      <c r="A32064" s="7" t="s">
        <v>9732</v>
      </c>
      <c r="B32064" s="7" t="s">
        <v>23045</v>
      </c>
      <c r="C32064" s="11">
        <v>44663</v>
      </c>
      <c r="D32064" s="7" t="s">
        <v>20853</v>
      </c>
      <c r="E32064" s="7" t="s">
        <v>22978</v>
      </c>
      <c r="F32064">
        <f>IF(IFERROR(VLOOKUP(A32064,官网公开专利!B:B,1,0),0)&lt;&gt;0,1,0)</f>
        <v>1</v>
      </c>
    </row>
    <row r="32065" spans="1:6" x14ac:dyDescent="0.4">
      <c r="A32065" s="7" t="s">
        <v>9732</v>
      </c>
      <c r="B32065" s="7" t="s">
        <v>23043</v>
      </c>
      <c r="C32065" s="11">
        <v>44663</v>
      </c>
      <c r="D32065" s="7" t="s">
        <v>20853</v>
      </c>
      <c r="E32065" s="7" t="s">
        <v>23044</v>
      </c>
      <c r="F32065">
        <f>IF(IFERROR(VLOOKUP(A32065,官网公开专利!B:B,1,0),0)&lt;&gt;0,1,0)</f>
        <v>1</v>
      </c>
    </row>
    <row r="32066" spans="1:6" x14ac:dyDescent="0.4">
      <c r="A32066" s="7" t="s">
        <v>9732</v>
      </c>
      <c r="B32066" s="7" t="s">
        <v>23052</v>
      </c>
      <c r="C32066" s="11">
        <v>44656</v>
      </c>
      <c r="D32066" s="7" t="s">
        <v>20853</v>
      </c>
      <c r="E32066" s="7" t="s">
        <v>23053</v>
      </c>
      <c r="F32066">
        <f>IF(IFERROR(VLOOKUP(A32066,官网公开专利!B:B,1,0),0)&lt;&gt;0,1,0)</f>
        <v>1</v>
      </c>
    </row>
    <row r="32067" spans="1:6" x14ac:dyDescent="0.4">
      <c r="A32067" s="7" t="s">
        <v>9732</v>
      </c>
      <c r="B32067" s="7" t="s">
        <v>23048</v>
      </c>
      <c r="C32067" s="11">
        <v>44656</v>
      </c>
      <c r="D32067" s="7" t="s">
        <v>20853</v>
      </c>
      <c r="E32067" s="7" t="s">
        <v>23049</v>
      </c>
      <c r="F32067">
        <f>IF(IFERROR(VLOOKUP(A32067,官网公开专利!B:B,1,0),0)&lt;&gt;0,1,0)</f>
        <v>1</v>
      </c>
    </row>
    <row r="32068" spans="1:6" x14ac:dyDescent="0.4">
      <c r="A32068" s="7" t="s">
        <v>9732</v>
      </c>
      <c r="B32068" s="7" t="s">
        <v>23054</v>
      </c>
      <c r="C32068" s="11">
        <v>44656</v>
      </c>
      <c r="D32068" s="7" t="s">
        <v>20853</v>
      </c>
      <c r="E32068" s="7" t="s">
        <v>23055</v>
      </c>
      <c r="F32068">
        <f>IF(IFERROR(VLOOKUP(A32068,官网公开专利!B:B,1,0),0)&lt;&gt;0,1,0)</f>
        <v>1</v>
      </c>
    </row>
    <row r="32069" spans="1:6" x14ac:dyDescent="0.4">
      <c r="A32069" s="7" t="s">
        <v>9732</v>
      </c>
      <c r="B32069" s="7" t="s">
        <v>23046</v>
      </c>
      <c r="C32069" s="11">
        <v>44656</v>
      </c>
      <c r="D32069" s="7" t="s">
        <v>20853</v>
      </c>
      <c r="E32069" s="7" t="s">
        <v>23047</v>
      </c>
      <c r="F32069">
        <f>IF(IFERROR(VLOOKUP(A32069,官网公开专利!B:B,1,0),0)&lt;&gt;0,1,0)</f>
        <v>1</v>
      </c>
    </row>
    <row r="32070" spans="1:6" x14ac:dyDescent="0.4">
      <c r="A32070" s="7" t="s">
        <v>9732</v>
      </c>
      <c r="B32070" s="7" t="s">
        <v>23050</v>
      </c>
      <c r="C32070" s="11">
        <v>44656</v>
      </c>
      <c r="D32070" s="7" t="s">
        <v>20853</v>
      </c>
      <c r="E32070" s="7" t="s">
        <v>23051</v>
      </c>
      <c r="F32070">
        <f>IF(IFERROR(VLOOKUP(A32070,官网公开专利!B:B,1,0),0)&lt;&gt;0,1,0)</f>
        <v>1</v>
      </c>
    </row>
    <row r="32071" spans="1:6" x14ac:dyDescent="0.4">
      <c r="A32071" s="7" t="s">
        <v>9732</v>
      </c>
      <c r="B32071" s="7" t="s">
        <v>23060</v>
      </c>
      <c r="C32071" s="11">
        <v>44649</v>
      </c>
      <c r="D32071" s="7" t="s">
        <v>20853</v>
      </c>
      <c r="E32071" s="7" t="s">
        <v>23061</v>
      </c>
      <c r="F32071">
        <f>IF(IFERROR(VLOOKUP(A32071,官网公开专利!B:B,1,0),0)&lt;&gt;0,1,0)</f>
        <v>1</v>
      </c>
    </row>
    <row r="32072" spans="1:6" x14ac:dyDescent="0.4">
      <c r="A32072" s="7" t="s">
        <v>9732</v>
      </c>
      <c r="B32072" s="7" t="s">
        <v>23056</v>
      </c>
      <c r="C32072" s="11">
        <v>44649</v>
      </c>
      <c r="D32072" s="7" t="s">
        <v>20853</v>
      </c>
      <c r="E32072" s="7" t="s">
        <v>23057</v>
      </c>
      <c r="F32072">
        <f>IF(IFERROR(VLOOKUP(A32072,官网公开专利!B:B,1,0),0)&lt;&gt;0,1,0)</f>
        <v>1</v>
      </c>
    </row>
    <row r="32073" spans="1:6" x14ac:dyDescent="0.4">
      <c r="A32073" s="7" t="s">
        <v>9732</v>
      </c>
      <c r="B32073" s="7" t="s">
        <v>23058</v>
      </c>
      <c r="C32073" s="11">
        <v>44649</v>
      </c>
      <c r="D32073" s="7" t="s">
        <v>20853</v>
      </c>
      <c r="E32073" s="7" t="s">
        <v>23059</v>
      </c>
      <c r="F32073">
        <f>IF(IFERROR(VLOOKUP(A32073,官网公开专利!B:B,1,0),0)&lt;&gt;0,1,0)</f>
        <v>1</v>
      </c>
    </row>
    <row r="32074" spans="1:6" x14ac:dyDescent="0.4">
      <c r="A32074" s="7" t="s">
        <v>9732</v>
      </c>
      <c r="B32074" s="7" t="s">
        <v>23063</v>
      </c>
      <c r="C32074" s="11">
        <v>44642</v>
      </c>
      <c r="D32074" s="7" t="s">
        <v>20853</v>
      </c>
      <c r="E32074" s="7" t="s">
        <v>23064</v>
      </c>
      <c r="F32074">
        <f>IF(IFERROR(VLOOKUP(A32074,官网公开专利!B:B,1,0),0)&lt;&gt;0,1,0)</f>
        <v>1</v>
      </c>
    </row>
    <row r="32075" spans="1:6" x14ac:dyDescent="0.4">
      <c r="A32075" s="7" t="s">
        <v>9732</v>
      </c>
      <c r="B32075" s="7" t="s">
        <v>23062</v>
      </c>
      <c r="C32075" s="11">
        <v>44642</v>
      </c>
      <c r="D32075" s="7" t="s">
        <v>20853</v>
      </c>
      <c r="E32075" s="7" t="s">
        <v>22793</v>
      </c>
      <c r="F32075">
        <f>IF(IFERROR(VLOOKUP(A32075,官网公开专利!B:B,1,0),0)&lt;&gt;0,1,0)</f>
        <v>1</v>
      </c>
    </row>
    <row r="32076" spans="1:6" x14ac:dyDescent="0.4">
      <c r="A32076" s="7" t="s">
        <v>9732</v>
      </c>
      <c r="B32076" s="7" t="s">
        <v>23065</v>
      </c>
      <c r="C32076" s="11">
        <v>44635</v>
      </c>
      <c r="D32076" s="7" t="s">
        <v>20853</v>
      </c>
      <c r="E32076" s="7" t="s">
        <v>23066</v>
      </c>
      <c r="F32076">
        <f>IF(IFERROR(VLOOKUP(A32076,官网公开专利!B:B,1,0),0)&lt;&gt;0,1,0)</f>
        <v>1</v>
      </c>
    </row>
    <row r="32077" spans="1:6" x14ac:dyDescent="0.4">
      <c r="A32077" s="7" t="s">
        <v>9732</v>
      </c>
      <c r="B32077" s="7" t="s">
        <v>23067</v>
      </c>
      <c r="C32077" s="11">
        <v>44635</v>
      </c>
      <c r="D32077" s="7" t="s">
        <v>20853</v>
      </c>
      <c r="E32077" s="7" t="s">
        <v>23068</v>
      </c>
      <c r="F32077">
        <f>IF(IFERROR(VLOOKUP(A32077,官网公开专利!B:B,1,0),0)&lt;&gt;0,1,0)</f>
        <v>1</v>
      </c>
    </row>
    <row r="32078" spans="1:6" x14ac:dyDescent="0.4">
      <c r="A32078" s="7" t="s">
        <v>9732</v>
      </c>
      <c r="B32078" s="7" t="s">
        <v>23069</v>
      </c>
      <c r="C32078" s="11">
        <v>44628</v>
      </c>
      <c r="D32078" s="7" t="s">
        <v>20853</v>
      </c>
      <c r="E32078" s="7" t="s">
        <v>23070</v>
      </c>
      <c r="F32078">
        <f>IF(IFERROR(VLOOKUP(A32078,官网公开专利!B:B,1,0),0)&lt;&gt;0,1,0)</f>
        <v>1</v>
      </c>
    </row>
    <row r="32079" spans="1:6" x14ac:dyDescent="0.4">
      <c r="A32079" s="7" t="s">
        <v>9732</v>
      </c>
      <c r="B32079" s="7" t="s">
        <v>23073</v>
      </c>
      <c r="C32079" s="11">
        <v>44628</v>
      </c>
      <c r="D32079" s="7" t="s">
        <v>20853</v>
      </c>
      <c r="E32079" s="7" t="s">
        <v>23074</v>
      </c>
      <c r="F32079">
        <f>IF(IFERROR(VLOOKUP(A32079,官网公开专利!B:B,1,0),0)&lt;&gt;0,1,0)</f>
        <v>1</v>
      </c>
    </row>
    <row r="32080" spans="1:6" x14ac:dyDescent="0.4">
      <c r="A32080" s="7" t="s">
        <v>9732</v>
      </c>
      <c r="B32080" s="7" t="s">
        <v>23071</v>
      </c>
      <c r="C32080" s="11">
        <v>44628</v>
      </c>
      <c r="D32080" s="7" t="s">
        <v>20853</v>
      </c>
      <c r="E32080" s="7" t="s">
        <v>23072</v>
      </c>
      <c r="F32080">
        <f>IF(IFERROR(VLOOKUP(A32080,官网公开专利!B:B,1,0),0)&lt;&gt;0,1,0)</f>
        <v>1</v>
      </c>
    </row>
    <row r="32081" spans="1:6" x14ac:dyDescent="0.4">
      <c r="A32081" s="7" t="s">
        <v>9732</v>
      </c>
      <c r="B32081" s="7" t="s">
        <v>23075</v>
      </c>
      <c r="C32081" s="11">
        <v>44628</v>
      </c>
      <c r="D32081" s="7" t="s">
        <v>20853</v>
      </c>
      <c r="E32081" s="7" t="s">
        <v>23076</v>
      </c>
      <c r="F32081">
        <f>IF(IFERROR(VLOOKUP(A32081,官网公开专利!B:B,1,0),0)&lt;&gt;0,1,0)</f>
        <v>1</v>
      </c>
    </row>
    <row r="32082" spans="1:6" x14ac:dyDescent="0.4">
      <c r="A32082" s="7" t="s">
        <v>9732</v>
      </c>
      <c r="B32082" s="7" t="s">
        <v>23079</v>
      </c>
      <c r="C32082" s="11">
        <v>44621</v>
      </c>
      <c r="D32082" s="7" t="s">
        <v>20853</v>
      </c>
      <c r="E32082" s="7" t="s">
        <v>23080</v>
      </c>
      <c r="F32082">
        <f>IF(IFERROR(VLOOKUP(A32082,官网公开专利!B:B,1,0),0)&lt;&gt;0,1,0)</f>
        <v>1</v>
      </c>
    </row>
    <row r="32083" spans="1:6" x14ac:dyDescent="0.4">
      <c r="A32083" s="7" t="s">
        <v>9732</v>
      </c>
      <c r="B32083" s="7" t="s">
        <v>23081</v>
      </c>
      <c r="C32083" s="11">
        <v>44621</v>
      </c>
      <c r="D32083" s="7" t="s">
        <v>20853</v>
      </c>
      <c r="E32083" s="7" t="s">
        <v>23082</v>
      </c>
      <c r="F32083">
        <f>IF(IFERROR(VLOOKUP(A32083,官网公开专利!B:B,1,0),0)&lt;&gt;0,1,0)</f>
        <v>1</v>
      </c>
    </row>
    <row r="32084" spans="1:6" x14ac:dyDescent="0.4">
      <c r="A32084" s="7" t="s">
        <v>9732</v>
      </c>
      <c r="B32084" s="7" t="s">
        <v>23077</v>
      </c>
      <c r="C32084" s="11">
        <v>44621</v>
      </c>
      <c r="D32084" s="7" t="s">
        <v>20853</v>
      </c>
      <c r="E32084" s="7" t="s">
        <v>23078</v>
      </c>
      <c r="F32084">
        <f>IF(IFERROR(VLOOKUP(A32084,官网公开专利!B:B,1,0),0)&lt;&gt;0,1,0)</f>
        <v>1</v>
      </c>
    </row>
    <row r="32085" spans="1:6" x14ac:dyDescent="0.4">
      <c r="A32085" s="7" t="s">
        <v>9732</v>
      </c>
      <c r="B32085" s="7" t="s">
        <v>23083</v>
      </c>
      <c r="C32085" s="11">
        <v>44614</v>
      </c>
      <c r="D32085" s="7" t="s">
        <v>20853</v>
      </c>
      <c r="E32085" s="7" t="s">
        <v>23084</v>
      </c>
      <c r="F32085">
        <f>IF(IFERROR(VLOOKUP(A32085,官网公开专利!B:B,1,0),0)&lt;&gt;0,1,0)</f>
        <v>1</v>
      </c>
    </row>
    <row r="32086" spans="1:6" x14ac:dyDescent="0.4">
      <c r="A32086" s="7" t="s">
        <v>9732</v>
      </c>
      <c r="B32086" s="7" t="s">
        <v>23085</v>
      </c>
      <c r="C32086" s="11">
        <v>44614</v>
      </c>
      <c r="D32086" s="7" t="s">
        <v>20853</v>
      </c>
      <c r="E32086" s="7" t="s">
        <v>23086</v>
      </c>
      <c r="F32086">
        <f>IF(IFERROR(VLOOKUP(A32086,官网公开专利!B:B,1,0),0)&lt;&gt;0,1,0)</f>
        <v>1</v>
      </c>
    </row>
    <row r="32087" spans="1:6" x14ac:dyDescent="0.4">
      <c r="A32087" s="7" t="s">
        <v>9732</v>
      </c>
      <c r="B32087" s="7" t="s">
        <v>23094</v>
      </c>
      <c r="C32087" s="11">
        <v>44607</v>
      </c>
      <c r="D32087" s="7" t="s">
        <v>20853</v>
      </c>
      <c r="E32087" s="7" t="s">
        <v>23095</v>
      </c>
      <c r="F32087">
        <f>IF(IFERROR(VLOOKUP(A32087,官网公开专利!B:B,1,0),0)&lt;&gt;0,1,0)</f>
        <v>1</v>
      </c>
    </row>
    <row r="32088" spans="1:6" x14ac:dyDescent="0.4">
      <c r="A32088" s="7" t="s">
        <v>9732</v>
      </c>
      <c r="B32088" s="7" t="s">
        <v>23090</v>
      </c>
      <c r="C32088" s="11">
        <v>44607</v>
      </c>
      <c r="D32088" s="7" t="s">
        <v>20853</v>
      </c>
      <c r="E32088" s="7" t="s">
        <v>23091</v>
      </c>
      <c r="F32088">
        <f>IF(IFERROR(VLOOKUP(A32088,官网公开专利!B:B,1,0),0)&lt;&gt;0,1,0)</f>
        <v>1</v>
      </c>
    </row>
    <row r="32089" spans="1:6" x14ac:dyDescent="0.4">
      <c r="A32089" s="7" t="s">
        <v>9732</v>
      </c>
      <c r="B32089" s="7" t="s">
        <v>23089</v>
      </c>
      <c r="C32089" s="11">
        <v>44607</v>
      </c>
      <c r="D32089" s="7" t="s">
        <v>20853</v>
      </c>
      <c r="E32089" s="7" t="s">
        <v>22994</v>
      </c>
      <c r="F32089">
        <f>IF(IFERROR(VLOOKUP(A32089,官网公开专利!B:B,1,0),0)&lt;&gt;0,1,0)</f>
        <v>1</v>
      </c>
    </row>
    <row r="32090" spans="1:6" x14ac:dyDescent="0.4">
      <c r="A32090" s="7" t="s">
        <v>9732</v>
      </c>
      <c r="B32090" s="7" t="s">
        <v>23092</v>
      </c>
      <c r="C32090" s="11">
        <v>44607</v>
      </c>
      <c r="D32090" s="7" t="s">
        <v>20853</v>
      </c>
      <c r="E32090" s="7" t="s">
        <v>23093</v>
      </c>
      <c r="F32090">
        <f>IF(IFERROR(VLOOKUP(A32090,官网公开专利!B:B,1,0),0)&lt;&gt;0,1,0)</f>
        <v>1</v>
      </c>
    </row>
    <row r="32091" spans="1:6" x14ac:dyDescent="0.4">
      <c r="A32091" s="7" t="s">
        <v>9732</v>
      </c>
      <c r="B32091" s="7" t="s">
        <v>23087</v>
      </c>
      <c r="C32091" s="11">
        <v>44607</v>
      </c>
      <c r="D32091" s="7" t="s">
        <v>20853</v>
      </c>
      <c r="E32091" s="7" t="s">
        <v>23088</v>
      </c>
      <c r="F32091">
        <f>IF(IFERROR(VLOOKUP(A32091,官网公开专利!B:B,1,0),0)&lt;&gt;0,1,0)</f>
        <v>1</v>
      </c>
    </row>
    <row r="32092" spans="1:6" x14ac:dyDescent="0.4">
      <c r="A32092" s="7" t="s">
        <v>9732</v>
      </c>
      <c r="B32092" s="7" t="s">
        <v>23100</v>
      </c>
      <c r="C32092" s="11">
        <v>44600</v>
      </c>
      <c r="D32092" s="7" t="s">
        <v>20853</v>
      </c>
      <c r="E32092" s="7" t="s">
        <v>23101</v>
      </c>
      <c r="F32092">
        <f>IF(IFERROR(VLOOKUP(A32092,官网公开专利!B:B,1,0),0)&lt;&gt;0,1,0)</f>
        <v>1</v>
      </c>
    </row>
    <row r="32093" spans="1:6" x14ac:dyDescent="0.4">
      <c r="A32093" s="7" t="s">
        <v>9732</v>
      </c>
      <c r="B32093" s="7" t="s">
        <v>23096</v>
      </c>
      <c r="C32093" s="11">
        <v>44600</v>
      </c>
      <c r="D32093" s="7" t="s">
        <v>20853</v>
      </c>
      <c r="E32093" s="7" t="s">
        <v>23097</v>
      </c>
      <c r="F32093">
        <f>IF(IFERROR(VLOOKUP(A32093,官网公开专利!B:B,1,0),0)&lt;&gt;0,1,0)</f>
        <v>1</v>
      </c>
    </row>
    <row r="32094" spans="1:6" x14ac:dyDescent="0.4">
      <c r="A32094" s="7" t="s">
        <v>9732</v>
      </c>
      <c r="B32094" s="7" t="s">
        <v>23098</v>
      </c>
      <c r="C32094" s="11">
        <v>44600</v>
      </c>
      <c r="D32094" s="7" t="s">
        <v>20853</v>
      </c>
      <c r="E32094" s="7" t="s">
        <v>23099</v>
      </c>
      <c r="F32094">
        <f>IF(IFERROR(VLOOKUP(A32094,官网公开专利!B:B,1,0),0)&lt;&gt;0,1,0)</f>
        <v>1</v>
      </c>
    </row>
    <row r="32095" spans="1:6" x14ac:dyDescent="0.4">
      <c r="A32095" s="7" t="s">
        <v>9732</v>
      </c>
      <c r="B32095" s="7" t="s">
        <v>23102</v>
      </c>
      <c r="C32095" s="11">
        <v>44593</v>
      </c>
      <c r="D32095" s="7" t="s">
        <v>20853</v>
      </c>
      <c r="E32095" s="7" t="s">
        <v>23103</v>
      </c>
      <c r="F32095">
        <f>IF(IFERROR(VLOOKUP(A32095,官网公开专利!B:B,1,0),0)&lt;&gt;0,1,0)</f>
        <v>1</v>
      </c>
    </row>
    <row r="32096" spans="1:6" x14ac:dyDescent="0.4">
      <c r="A32096" s="7" t="s">
        <v>9732</v>
      </c>
      <c r="B32096" s="7" t="s">
        <v>23104</v>
      </c>
      <c r="C32096" s="11">
        <v>44586</v>
      </c>
      <c r="D32096" s="7" t="s">
        <v>20853</v>
      </c>
      <c r="E32096" s="7" t="s">
        <v>22840</v>
      </c>
      <c r="F32096">
        <f>IF(IFERROR(VLOOKUP(A32096,官网公开专利!B:B,1,0),0)&lt;&gt;0,1,0)</f>
        <v>1</v>
      </c>
    </row>
    <row r="32097" spans="1:6" x14ac:dyDescent="0.4">
      <c r="A32097" s="7" t="s">
        <v>9732</v>
      </c>
      <c r="B32097" s="7" t="s">
        <v>23111</v>
      </c>
      <c r="C32097" s="11">
        <v>44579</v>
      </c>
      <c r="D32097" s="7" t="s">
        <v>20853</v>
      </c>
      <c r="E32097" s="7" t="s">
        <v>23112</v>
      </c>
      <c r="F32097">
        <f>IF(IFERROR(VLOOKUP(A32097,官网公开专利!B:B,1,0),0)&lt;&gt;0,1,0)</f>
        <v>1</v>
      </c>
    </row>
    <row r="32098" spans="1:6" x14ac:dyDescent="0.4">
      <c r="A32098" s="7" t="s">
        <v>9732</v>
      </c>
      <c r="B32098" s="7" t="s">
        <v>23105</v>
      </c>
      <c r="C32098" s="11">
        <v>44579</v>
      </c>
      <c r="D32098" s="7" t="s">
        <v>20853</v>
      </c>
      <c r="E32098" s="7" t="s">
        <v>22994</v>
      </c>
      <c r="F32098">
        <f>IF(IFERROR(VLOOKUP(A32098,官网公开专利!B:B,1,0),0)&lt;&gt;0,1,0)</f>
        <v>1</v>
      </c>
    </row>
    <row r="32099" spans="1:6" x14ac:dyDescent="0.4">
      <c r="A32099" s="7" t="s">
        <v>9732</v>
      </c>
      <c r="B32099" s="7" t="s">
        <v>23110</v>
      </c>
      <c r="C32099" s="11">
        <v>44579</v>
      </c>
      <c r="D32099" s="7" t="s">
        <v>20853</v>
      </c>
      <c r="E32099" s="7" t="s">
        <v>22990</v>
      </c>
      <c r="F32099">
        <f>IF(IFERROR(VLOOKUP(A32099,官网公开专利!B:B,1,0),0)&lt;&gt;0,1,0)</f>
        <v>1</v>
      </c>
    </row>
    <row r="32100" spans="1:6" x14ac:dyDescent="0.4">
      <c r="A32100" s="7" t="s">
        <v>9732</v>
      </c>
      <c r="B32100" s="7" t="s">
        <v>23106</v>
      </c>
      <c r="C32100" s="11">
        <v>44579</v>
      </c>
      <c r="D32100" s="7" t="s">
        <v>20853</v>
      </c>
      <c r="E32100" s="7" t="s">
        <v>23107</v>
      </c>
      <c r="F32100">
        <f>IF(IFERROR(VLOOKUP(A32100,官网公开专利!B:B,1,0),0)&lt;&gt;0,1,0)</f>
        <v>1</v>
      </c>
    </row>
    <row r="32101" spans="1:6" x14ac:dyDescent="0.4">
      <c r="A32101" s="7" t="s">
        <v>9732</v>
      </c>
      <c r="B32101" s="7" t="s">
        <v>23109</v>
      </c>
      <c r="C32101" s="11">
        <v>44579</v>
      </c>
      <c r="D32101" s="7" t="s">
        <v>20853</v>
      </c>
      <c r="E32101" s="7" t="s">
        <v>23016</v>
      </c>
      <c r="F32101">
        <f>IF(IFERROR(VLOOKUP(A32101,官网公开专利!B:B,1,0),0)&lt;&gt;0,1,0)</f>
        <v>1</v>
      </c>
    </row>
    <row r="32102" spans="1:6" x14ac:dyDescent="0.4">
      <c r="A32102" s="7" t="s">
        <v>9732</v>
      </c>
      <c r="B32102" s="7" t="s">
        <v>23108</v>
      </c>
      <c r="C32102" s="11">
        <v>44579</v>
      </c>
      <c r="D32102" s="7" t="s">
        <v>20853</v>
      </c>
      <c r="E32102" s="7" t="s">
        <v>22942</v>
      </c>
      <c r="F32102">
        <f>IF(IFERROR(VLOOKUP(A32102,官网公开专利!B:B,1,0),0)&lt;&gt;0,1,0)</f>
        <v>1</v>
      </c>
    </row>
    <row r="32103" spans="1:6" x14ac:dyDescent="0.4">
      <c r="A32103" s="7" t="s">
        <v>9732</v>
      </c>
      <c r="B32103" s="7" t="s">
        <v>23113</v>
      </c>
      <c r="C32103" s="11">
        <v>44572</v>
      </c>
      <c r="D32103" s="7" t="s">
        <v>20853</v>
      </c>
      <c r="E32103" s="7" t="s">
        <v>23114</v>
      </c>
      <c r="F32103">
        <f>IF(IFERROR(VLOOKUP(A32103,官网公开专利!B:B,1,0),0)&lt;&gt;0,1,0)</f>
        <v>1</v>
      </c>
    </row>
    <row r="32104" spans="1:6" x14ac:dyDescent="0.4">
      <c r="A32104" s="7" t="s">
        <v>9732</v>
      </c>
      <c r="B32104" s="7" t="s">
        <v>23117</v>
      </c>
      <c r="C32104" s="11">
        <v>44565</v>
      </c>
      <c r="D32104" s="7" t="s">
        <v>20853</v>
      </c>
      <c r="E32104" s="7" t="s">
        <v>23118</v>
      </c>
      <c r="F32104">
        <f>IF(IFERROR(VLOOKUP(A32104,官网公开专利!B:B,1,0),0)&lt;&gt;0,1,0)</f>
        <v>1</v>
      </c>
    </row>
    <row r="32105" spans="1:6" x14ac:dyDescent="0.4">
      <c r="A32105" s="7" t="s">
        <v>9732</v>
      </c>
      <c r="B32105" s="7" t="s">
        <v>23115</v>
      </c>
      <c r="C32105" s="11">
        <v>44565</v>
      </c>
      <c r="D32105" s="7" t="s">
        <v>20853</v>
      </c>
      <c r="E32105" s="7" t="s">
        <v>23116</v>
      </c>
      <c r="F32105">
        <f>IF(IFERROR(VLOOKUP(A32105,官网公开专利!B:B,1,0),0)&lt;&gt;0,1,0)</f>
        <v>1</v>
      </c>
    </row>
    <row r="32106" spans="1:6" x14ac:dyDescent="0.4">
      <c r="A32106" s="7" t="s">
        <v>9732</v>
      </c>
      <c r="B32106" s="7" t="s">
        <v>23120</v>
      </c>
      <c r="C32106" s="11">
        <v>44558</v>
      </c>
      <c r="D32106" s="7" t="s">
        <v>20853</v>
      </c>
      <c r="E32106" s="7" t="s">
        <v>23121</v>
      </c>
      <c r="F32106">
        <f>IF(IFERROR(VLOOKUP(A32106,官网公开专利!B:B,1,0),0)&lt;&gt;0,1,0)</f>
        <v>1</v>
      </c>
    </row>
    <row r="32107" spans="1:6" x14ac:dyDescent="0.4">
      <c r="A32107" s="7" t="s">
        <v>9732</v>
      </c>
      <c r="B32107" s="7" t="s">
        <v>23119</v>
      </c>
      <c r="C32107" s="11">
        <v>44558</v>
      </c>
      <c r="D32107" s="7" t="s">
        <v>20853</v>
      </c>
      <c r="E32107" s="7" t="s">
        <v>22782</v>
      </c>
      <c r="F32107">
        <f>IF(IFERROR(VLOOKUP(A32107,官网公开专利!B:B,1,0),0)&lt;&gt;0,1,0)</f>
        <v>1</v>
      </c>
    </row>
    <row r="32108" spans="1:6" x14ac:dyDescent="0.4">
      <c r="A32108" s="7" t="s">
        <v>9732</v>
      </c>
      <c r="B32108" s="7" t="s">
        <v>23124</v>
      </c>
      <c r="C32108" s="11">
        <v>44551</v>
      </c>
      <c r="D32108" s="7" t="s">
        <v>20853</v>
      </c>
      <c r="E32108" s="7" t="s">
        <v>23125</v>
      </c>
      <c r="F32108">
        <f>IF(IFERROR(VLOOKUP(A32108,官网公开专利!B:B,1,0),0)&lt;&gt;0,1,0)</f>
        <v>1</v>
      </c>
    </row>
    <row r="32109" spans="1:6" x14ac:dyDescent="0.4">
      <c r="A32109" s="7" t="s">
        <v>9732</v>
      </c>
      <c r="B32109" s="7" t="s">
        <v>23122</v>
      </c>
      <c r="C32109" s="11">
        <v>44551</v>
      </c>
      <c r="D32109" s="7" t="s">
        <v>20853</v>
      </c>
      <c r="E32109" s="7" t="s">
        <v>23123</v>
      </c>
      <c r="F32109">
        <f>IF(IFERROR(VLOOKUP(A32109,官网公开专利!B:B,1,0),0)&lt;&gt;0,1,0)</f>
        <v>1</v>
      </c>
    </row>
    <row r="32110" spans="1:6" x14ac:dyDescent="0.4">
      <c r="A32110" s="7" t="s">
        <v>9732</v>
      </c>
      <c r="B32110" s="7" t="s">
        <v>23126</v>
      </c>
      <c r="C32110" s="11">
        <v>44544</v>
      </c>
      <c r="D32110" s="7" t="s">
        <v>20853</v>
      </c>
      <c r="E32110" s="7" t="s">
        <v>23127</v>
      </c>
      <c r="F32110">
        <f>IF(IFERROR(VLOOKUP(A32110,官网公开专利!B:B,1,0),0)&lt;&gt;0,1,0)</f>
        <v>1</v>
      </c>
    </row>
    <row r="32111" spans="1:6" x14ac:dyDescent="0.4">
      <c r="A32111" s="7" t="s">
        <v>9732</v>
      </c>
      <c r="B32111" s="7" t="s">
        <v>23128</v>
      </c>
      <c r="C32111" s="11">
        <v>44544</v>
      </c>
      <c r="D32111" s="7" t="s">
        <v>20853</v>
      </c>
      <c r="E32111" s="7" t="s">
        <v>23129</v>
      </c>
      <c r="F32111">
        <f>IF(IFERROR(VLOOKUP(A32111,官网公开专利!B:B,1,0),0)&lt;&gt;0,1,0)</f>
        <v>1</v>
      </c>
    </row>
    <row r="32112" spans="1:6" x14ac:dyDescent="0.4">
      <c r="A32112" s="7" t="s">
        <v>9732</v>
      </c>
      <c r="B32112" s="7" t="s">
        <v>23130</v>
      </c>
      <c r="C32112" s="11">
        <v>44537</v>
      </c>
      <c r="D32112" s="7" t="s">
        <v>20853</v>
      </c>
      <c r="E32112" s="7" t="s">
        <v>23131</v>
      </c>
      <c r="F32112">
        <f>IF(IFERROR(VLOOKUP(A32112,官网公开专利!B:B,1,0),0)&lt;&gt;0,1,0)</f>
        <v>1</v>
      </c>
    </row>
    <row r="32113" spans="1:6" x14ac:dyDescent="0.4">
      <c r="A32113" s="7" t="s">
        <v>9732</v>
      </c>
      <c r="B32113" s="7" t="s">
        <v>23134</v>
      </c>
      <c r="C32113" s="11">
        <v>44537</v>
      </c>
      <c r="D32113" s="7" t="s">
        <v>20853</v>
      </c>
      <c r="E32113" s="7" t="s">
        <v>23135</v>
      </c>
      <c r="F32113">
        <f>IF(IFERROR(VLOOKUP(A32113,官网公开专利!B:B,1,0),0)&lt;&gt;0,1,0)</f>
        <v>1</v>
      </c>
    </row>
    <row r="32114" spans="1:6" x14ac:dyDescent="0.4">
      <c r="A32114" s="7" t="s">
        <v>9732</v>
      </c>
      <c r="B32114" s="7" t="s">
        <v>23136</v>
      </c>
      <c r="C32114" s="11">
        <v>44537</v>
      </c>
      <c r="D32114" s="7" t="s">
        <v>20853</v>
      </c>
      <c r="E32114" s="7" t="s">
        <v>23137</v>
      </c>
      <c r="F32114">
        <f>IF(IFERROR(VLOOKUP(A32114,官网公开专利!B:B,1,0),0)&lt;&gt;0,1,0)</f>
        <v>1</v>
      </c>
    </row>
    <row r="32115" spans="1:6" x14ac:dyDescent="0.4">
      <c r="A32115" s="7" t="s">
        <v>9732</v>
      </c>
      <c r="B32115" s="7" t="s">
        <v>23132</v>
      </c>
      <c r="C32115" s="11">
        <v>44537</v>
      </c>
      <c r="D32115" s="7" t="s">
        <v>20853</v>
      </c>
      <c r="E32115" s="7" t="s">
        <v>23133</v>
      </c>
      <c r="F32115">
        <f>IF(IFERROR(VLOOKUP(A32115,官网公开专利!B:B,1,0),0)&lt;&gt;0,1,0)</f>
        <v>1</v>
      </c>
    </row>
    <row r="32116" spans="1:6" x14ac:dyDescent="0.4">
      <c r="A32116" s="7" t="s">
        <v>9732</v>
      </c>
      <c r="B32116" s="7" t="s">
        <v>23138</v>
      </c>
      <c r="C32116" s="11">
        <v>44530</v>
      </c>
      <c r="D32116" s="7" t="s">
        <v>20853</v>
      </c>
      <c r="E32116" s="7" t="s">
        <v>23139</v>
      </c>
      <c r="F32116">
        <f>IF(IFERROR(VLOOKUP(A32116,官网公开专利!B:B,1,0),0)&lt;&gt;0,1,0)</f>
        <v>1</v>
      </c>
    </row>
    <row r="32117" spans="1:6" x14ac:dyDescent="0.4">
      <c r="A32117" s="7" t="s">
        <v>9732</v>
      </c>
      <c r="B32117" s="7" t="s">
        <v>23140</v>
      </c>
      <c r="C32117" s="11">
        <v>44530</v>
      </c>
      <c r="D32117" s="7" t="s">
        <v>20853</v>
      </c>
      <c r="E32117" s="7" t="s">
        <v>23141</v>
      </c>
      <c r="F32117">
        <f>IF(IFERROR(VLOOKUP(A32117,官网公开专利!B:B,1,0),0)&lt;&gt;0,1,0)</f>
        <v>1</v>
      </c>
    </row>
    <row r="32118" spans="1:6" x14ac:dyDescent="0.4">
      <c r="A32118" s="7" t="s">
        <v>9732</v>
      </c>
      <c r="B32118" s="7" t="s">
        <v>23144</v>
      </c>
      <c r="C32118" s="11">
        <v>44523</v>
      </c>
      <c r="D32118" s="7" t="s">
        <v>20853</v>
      </c>
      <c r="E32118" s="7" t="s">
        <v>23145</v>
      </c>
      <c r="F32118">
        <f>IF(IFERROR(VLOOKUP(A32118,官网公开专利!B:B,1,0),0)&lt;&gt;0,1,0)</f>
        <v>1</v>
      </c>
    </row>
    <row r="32119" spans="1:6" x14ac:dyDescent="0.4">
      <c r="A32119" s="7" t="s">
        <v>9732</v>
      </c>
      <c r="B32119" s="7" t="s">
        <v>23142</v>
      </c>
      <c r="C32119" s="11">
        <v>44523</v>
      </c>
      <c r="D32119" s="7" t="s">
        <v>20853</v>
      </c>
      <c r="E32119" s="7" t="s">
        <v>22758</v>
      </c>
      <c r="F32119">
        <f>IF(IFERROR(VLOOKUP(A32119,官网公开专利!B:B,1,0),0)&lt;&gt;0,1,0)</f>
        <v>1</v>
      </c>
    </row>
    <row r="32120" spans="1:6" x14ac:dyDescent="0.4">
      <c r="A32120" s="7" t="s">
        <v>9732</v>
      </c>
      <c r="B32120" s="7" t="s">
        <v>23148</v>
      </c>
      <c r="C32120" s="11">
        <v>44523</v>
      </c>
      <c r="D32120" s="7" t="s">
        <v>20853</v>
      </c>
      <c r="E32120" s="7" t="s">
        <v>23149</v>
      </c>
      <c r="F32120">
        <f>IF(IFERROR(VLOOKUP(A32120,官网公开专利!B:B,1,0),0)&lt;&gt;0,1,0)</f>
        <v>1</v>
      </c>
    </row>
    <row r="32121" spans="1:6" x14ac:dyDescent="0.4">
      <c r="A32121" s="7" t="s">
        <v>9732</v>
      </c>
      <c r="B32121" s="7" t="s">
        <v>23146</v>
      </c>
      <c r="C32121" s="11">
        <v>44523</v>
      </c>
      <c r="D32121" s="7" t="s">
        <v>20853</v>
      </c>
      <c r="E32121" s="7" t="s">
        <v>23147</v>
      </c>
      <c r="F32121">
        <f>IF(IFERROR(VLOOKUP(A32121,官网公开专利!B:B,1,0),0)&lt;&gt;0,1,0)</f>
        <v>1</v>
      </c>
    </row>
    <row r="32122" spans="1:6" x14ac:dyDescent="0.4">
      <c r="A32122" s="7" t="s">
        <v>9732</v>
      </c>
      <c r="B32122" s="7" t="s">
        <v>23143</v>
      </c>
      <c r="C32122" s="11">
        <v>44523</v>
      </c>
      <c r="D32122" s="7" t="s">
        <v>20853</v>
      </c>
      <c r="E32122" s="7" t="s">
        <v>22784</v>
      </c>
      <c r="F32122">
        <f>IF(IFERROR(VLOOKUP(A32122,官网公开专利!B:B,1,0),0)&lt;&gt;0,1,0)</f>
        <v>1</v>
      </c>
    </row>
    <row r="32123" spans="1:6" x14ac:dyDescent="0.4">
      <c r="A32123" s="7" t="s">
        <v>9732</v>
      </c>
      <c r="B32123" s="7" t="s">
        <v>23151</v>
      </c>
      <c r="C32123" s="11">
        <v>44516</v>
      </c>
      <c r="D32123" s="7" t="s">
        <v>20853</v>
      </c>
      <c r="E32123" s="7" t="s">
        <v>23152</v>
      </c>
      <c r="F32123">
        <f>IF(IFERROR(VLOOKUP(A32123,官网公开专利!B:B,1,0),0)&lt;&gt;0,1,0)</f>
        <v>1</v>
      </c>
    </row>
    <row r="32124" spans="1:6" x14ac:dyDescent="0.4">
      <c r="A32124" s="7" t="s">
        <v>9732</v>
      </c>
      <c r="B32124" s="7" t="s">
        <v>23150</v>
      </c>
      <c r="C32124" s="11">
        <v>44516</v>
      </c>
      <c r="D32124" s="7" t="s">
        <v>20853</v>
      </c>
      <c r="E32124" s="7" t="s">
        <v>22758</v>
      </c>
      <c r="F32124">
        <f>IF(IFERROR(VLOOKUP(A32124,官网公开专利!B:B,1,0),0)&lt;&gt;0,1,0)</f>
        <v>1</v>
      </c>
    </row>
    <row r="32125" spans="1:6" x14ac:dyDescent="0.4">
      <c r="A32125" s="7" t="s">
        <v>9732</v>
      </c>
      <c r="B32125" s="7" t="s">
        <v>23155</v>
      </c>
      <c r="C32125" s="11">
        <v>44509</v>
      </c>
      <c r="D32125" s="7" t="s">
        <v>20853</v>
      </c>
      <c r="E32125" s="7" t="s">
        <v>23156</v>
      </c>
      <c r="F32125">
        <f>IF(IFERROR(VLOOKUP(A32125,官网公开专利!B:B,1,0),0)&lt;&gt;0,1,0)</f>
        <v>1</v>
      </c>
    </row>
    <row r="32126" spans="1:6" x14ac:dyDescent="0.4">
      <c r="A32126" s="7" t="s">
        <v>9732</v>
      </c>
      <c r="B32126" s="7" t="s">
        <v>23153</v>
      </c>
      <c r="C32126" s="11">
        <v>44509</v>
      </c>
      <c r="D32126" s="7" t="s">
        <v>20853</v>
      </c>
      <c r="E32126" s="7" t="s">
        <v>23154</v>
      </c>
      <c r="F32126">
        <f>IF(IFERROR(VLOOKUP(A32126,官网公开专利!B:B,1,0),0)&lt;&gt;0,1,0)</f>
        <v>1</v>
      </c>
    </row>
    <row r="32127" spans="1:6" x14ac:dyDescent="0.4">
      <c r="A32127" s="7" t="s">
        <v>9732</v>
      </c>
      <c r="B32127" s="7" t="s">
        <v>23157</v>
      </c>
      <c r="C32127" s="11">
        <v>44502</v>
      </c>
      <c r="D32127" s="7" t="s">
        <v>20853</v>
      </c>
      <c r="E32127" s="7" t="s">
        <v>22990</v>
      </c>
      <c r="F32127">
        <f>IF(IFERROR(VLOOKUP(A32127,官网公开专利!B:B,1,0),0)&lt;&gt;0,1,0)</f>
        <v>1</v>
      </c>
    </row>
    <row r="32128" spans="1:6" x14ac:dyDescent="0.4">
      <c r="A32128" s="7" t="s">
        <v>9732</v>
      </c>
      <c r="B32128" s="7" t="s">
        <v>23158</v>
      </c>
      <c r="C32128" s="11">
        <v>44502</v>
      </c>
      <c r="D32128" s="7" t="s">
        <v>20853</v>
      </c>
      <c r="E32128" s="7" t="s">
        <v>22892</v>
      </c>
      <c r="F32128">
        <f>IF(IFERROR(VLOOKUP(A32128,官网公开专利!B:B,1,0),0)&lt;&gt;0,1,0)</f>
        <v>1</v>
      </c>
    </row>
    <row r="32129" spans="1:6" x14ac:dyDescent="0.4">
      <c r="A32129" s="7" t="s">
        <v>9732</v>
      </c>
      <c r="B32129" s="7" t="s">
        <v>23165</v>
      </c>
      <c r="C32129" s="11">
        <v>44495</v>
      </c>
      <c r="D32129" s="7" t="s">
        <v>20853</v>
      </c>
      <c r="E32129" s="7" t="s">
        <v>23024</v>
      </c>
      <c r="F32129">
        <f>IF(IFERROR(VLOOKUP(A32129,官网公开专利!B:B,1,0),0)&lt;&gt;0,1,0)</f>
        <v>1</v>
      </c>
    </row>
    <row r="32130" spans="1:6" x14ac:dyDescent="0.4">
      <c r="A32130" s="7" t="s">
        <v>9732</v>
      </c>
      <c r="B32130" s="7" t="s">
        <v>23164</v>
      </c>
      <c r="C32130" s="11">
        <v>44495</v>
      </c>
      <c r="D32130" s="7" t="s">
        <v>20853</v>
      </c>
      <c r="E32130" s="7" t="s">
        <v>23123</v>
      </c>
      <c r="F32130">
        <f>IF(IFERROR(VLOOKUP(A32130,官网公开专利!B:B,1,0),0)&lt;&gt;0,1,0)</f>
        <v>1</v>
      </c>
    </row>
    <row r="32131" spans="1:6" x14ac:dyDescent="0.4">
      <c r="A32131" s="7" t="s">
        <v>9732</v>
      </c>
      <c r="B32131" s="7" t="s">
        <v>23159</v>
      </c>
      <c r="C32131" s="11">
        <v>44495</v>
      </c>
      <c r="D32131" s="7" t="s">
        <v>20853</v>
      </c>
      <c r="E32131" s="7" t="s">
        <v>23160</v>
      </c>
      <c r="F32131">
        <f>IF(IFERROR(VLOOKUP(A32131,官网公开专利!B:B,1,0),0)&lt;&gt;0,1,0)</f>
        <v>1</v>
      </c>
    </row>
    <row r="32132" spans="1:6" x14ac:dyDescent="0.4">
      <c r="A32132" s="7" t="s">
        <v>9732</v>
      </c>
      <c r="B32132" s="7" t="s">
        <v>23161</v>
      </c>
      <c r="C32132" s="11">
        <v>44495</v>
      </c>
      <c r="D32132" s="7" t="s">
        <v>20853</v>
      </c>
      <c r="E32132" s="7" t="s">
        <v>23068</v>
      </c>
      <c r="F32132">
        <f>IF(IFERROR(VLOOKUP(A32132,官网公开专利!B:B,1,0),0)&lt;&gt;0,1,0)</f>
        <v>1</v>
      </c>
    </row>
    <row r="32133" spans="1:6" x14ac:dyDescent="0.4">
      <c r="A32133" s="7" t="s">
        <v>9732</v>
      </c>
      <c r="B32133" s="7" t="s">
        <v>23162</v>
      </c>
      <c r="C32133" s="11">
        <v>44495</v>
      </c>
      <c r="D32133" s="7" t="s">
        <v>20853</v>
      </c>
      <c r="E32133" s="7" t="s">
        <v>23163</v>
      </c>
      <c r="F32133">
        <f>IF(IFERROR(VLOOKUP(A32133,官网公开专利!B:B,1,0),0)&lt;&gt;0,1,0)</f>
        <v>1</v>
      </c>
    </row>
    <row r="32134" spans="1:6" x14ac:dyDescent="0.4">
      <c r="A32134" s="7" t="s">
        <v>9732</v>
      </c>
      <c r="B32134" s="7" t="s">
        <v>23168</v>
      </c>
      <c r="C32134" s="11">
        <v>44488</v>
      </c>
      <c r="D32134" s="7" t="s">
        <v>20853</v>
      </c>
      <c r="E32134" s="7" t="s">
        <v>23169</v>
      </c>
      <c r="F32134">
        <f>IF(IFERROR(VLOOKUP(A32134,官网公开专利!B:B,1,0),0)&lt;&gt;0,1,0)</f>
        <v>1</v>
      </c>
    </row>
    <row r="32135" spans="1:6" x14ac:dyDescent="0.4">
      <c r="A32135" s="7" t="s">
        <v>9732</v>
      </c>
      <c r="B32135" s="7" t="s">
        <v>23172</v>
      </c>
      <c r="C32135" s="11">
        <v>44488</v>
      </c>
      <c r="D32135" s="7" t="s">
        <v>20853</v>
      </c>
      <c r="E32135" s="7" t="s">
        <v>23171</v>
      </c>
      <c r="F32135">
        <f>IF(IFERROR(VLOOKUP(A32135,官网公开专利!B:B,1,0),0)&lt;&gt;0,1,0)</f>
        <v>1</v>
      </c>
    </row>
    <row r="32136" spans="1:6" x14ac:dyDescent="0.4">
      <c r="A32136" s="7" t="s">
        <v>9732</v>
      </c>
      <c r="B32136" s="7" t="s">
        <v>23170</v>
      </c>
      <c r="C32136" s="11">
        <v>44488</v>
      </c>
      <c r="D32136" s="7" t="s">
        <v>20853</v>
      </c>
      <c r="E32136" s="7" t="s">
        <v>23171</v>
      </c>
      <c r="F32136">
        <f>IF(IFERROR(VLOOKUP(A32136,官网公开专利!B:B,1,0),0)&lt;&gt;0,1,0)</f>
        <v>1</v>
      </c>
    </row>
    <row r="32137" spans="1:6" x14ac:dyDescent="0.4">
      <c r="A32137" s="7" t="s">
        <v>9732</v>
      </c>
      <c r="B32137" s="7" t="s">
        <v>23166</v>
      </c>
      <c r="C32137" s="11">
        <v>44488</v>
      </c>
      <c r="D32137" s="7" t="s">
        <v>20853</v>
      </c>
      <c r="E32137" s="7" t="s">
        <v>23167</v>
      </c>
      <c r="F32137">
        <f>IF(IFERROR(VLOOKUP(A32137,官网公开专利!B:B,1,0),0)&lt;&gt;0,1,0)</f>
        <v>1</v>
      </c>
    </row>
    <row r="32138" spans="1:6" x14ac:dyDescent="0.4">
      <c r="A32138" s="7" t="s">
        <v>9732</v>
      </c>
      <c r="B32138" s="7" t="s">
        <v>23173</v>
      </c>
      <c r="C32138" s="11">
        <v>44481</v>
      </c>
      <c r="D32138" s="7" t="s">
        <v>20853</v>
      </c>
      <c r="E32138" s="7" t="s">
        <v>23174</v>
      </c>
      <c r="F32138">
        <f>IF(IFERROR(VLOOKUP(A32138,官网公开专利!B:B,1,0),0)&lt;&gt;0,1,0)</f>
        <v>1</v>
      </c>
    </row>
    <row r="32139" spans="1:6" x14ac:dyDescent="0.4">
      <c r="A32139" s="7" t="s">
        <v>9732</v>
      </c>
      <c r="B32139" s="7" t="s">
        <v>23175</v>
      </c>
      <c r="C32139" s="11">
        <v>44481</v>
      </c>
      <c r="D32139" s="7" t="s">
        <v>20853</v>
      </c>
      <c r="E32139" s="7" t="s">
        <v>23176</v>
      </c>
      <c r="F32139">
        <f>IF(IFERROR(VLOOKUP(A32139,官网公开专利!B:B,1,0),0)&lt;&gt;0,1,0)</f>
        <v>1</v>
      </c>
    </row>
    <row r="32140" spans="1:6" x14ac:dyDescent="0.4">
      <c r="A32140" s="7" t="s">
        <v>9732</v>
      </c>
      <c r="B32140" s="7" t="s">
        <v>23178</v>
      </c>
      <c r="C32140" s="11">
        <v>44481</v>
      </c>
      <c r="D32140" s="7" t="s">
        <v>20853</v>
      </c>
      <c r="E32140" s="7" t="s">
        <v>23179</v>
      </c>
      <c r="F32140">
        <f>IF(IFERROR(VLOOKUP(A32140,官网公开专利!B:B,1,0),0)&lt;&gt;0,1,0)</f>
        <v>1</v>
      </c>
    </row>
    <row r="32141" spans="1:6" x14ac:dyDescent="0.4">
      <c r="A32141" s="7" t="s">
        <v>9732</v>
      </c>
      <c r="B32141" s="7" t="s">
        <v>23177</v>
      </c>
      <c r="C32141" s="11">
        <v>44481</v>
      </c>
      <c r="D32141" s="7" t="s">
        <v>20853</v>
      </c>
      <c r="E32141" s="7" t="s">
        <v>23099</v>
      </c>
      <c r="F32141">
        <f>IF(IFERROR(VLOOKUP(A32141,官网公开专利!B:B,1,0),0)&lt;&gt;0,1,0)</f>
        <v>1</v>
      </c>
    </row>
    <row r="32142" spans="1:6" x14ac:dyDescent="0.4">
      <c r="A32142" s="7" t="s">
        <v>9732</v>
      </c>
      <c r="B32142" s="7" t="s">
        <v>23180</v>
      </c>
      <c r="C32142" s="11">
        <v>44474</v>
      </c>
      <c r="D32142" s="7" t="s">
        <v>20853</v>
      </c>
      <c r="E32142" s="7" t="s">
        <v>23181</v>
      </c>
      <c r="F32142">
        <f>IF(IFERROR(VLOOKUP(A32142,官网公开专利!B:B,1,0),0)&lt;&gt;0,1,0)</f>
        <v>1</v>
      </c>
    </row>
    <row r="32143" spans="1:6" x14ac:dyDescent="0.4">
      <c r="A32143" s="7" t="s">
        <v>9732</v>
      </c>
      <c r="B32143" s="7" t="s">
        <v>23182</v>
      </c>
      <c r="C32143" s="11">
        <v>44474</v>
      </c>
      <c r="D32143" s="7" t="s">
        <v>20853</v>
      </c>
      <c r="E32143" s="7" t="s">
        <v>23183</v>
      </c>
      <c r="F32143">
        <f>IF(IFERROR(VLOOKUP(A32143,官网公开专利!B:B,1,0),0)&lt;&gt;0,1,0)</f>
        <v>1</v>
      </c>
    </row>
    <row r="32144" spans="1:6" x14ac:dyDescent="0.4">
      <c r="A32144" s="7" t="s">
        <v>9732</v>
      </c>
      <c r="B32144" s="7" t="s">
        <v>23190</v>
      </c>
      <c r="C32144" s="11">
        <v>44474</v>
      </c>
      <c r="D32144" s="7" t="s">
        <v>20853</v>
      </c>
      <c r="E32144" s="7" t="s">
        <v>23191</v>
      </c>
      <c r="F32144">
        <f>IF(IFERROR(VLOOKUP(A32144,官网公开专利!B:B,1,0),0)&lt;&gt;0,1,0)</f>
        <v>1</v>
      </c>
    </row>
    <row r="32145" spans="1:6" x14ac:dyDescent="0.4">
      <c r="A32145" s="7" t="s">
        <v>9732</v>
      </c>
      <c r="B32145" s="7" t="s">
        <v>23184</v>
      </c>
      <c r="C32145" s="11">
        <v>44474</v>
      </c>
      <c r="D32145" s="7" t="s">
        <v>20853</v>
      </c>
      <c r="E32145" s="7" t="s">
        <v>23185</v>
      </c>
      <c r="F32145">
        <f>IF(IFERROR(VLOOKUP(A32145,官网公开专利!B:B,1,0),0)&lt;&gt;0,1,0)</f>
        <v>1</v>
      </c>
    </row>
    <row r="32146" spans="1:6" x14ac:dyDescent="0.4">
      <c r="A32146" s="7" t="s">
        <v>9732</v>
      </c>
      <c r="B32146" s="7" t="s">
        <v>23188</v>
      </c>
      <c r="C32146" s="11">
        <v>44474</v>
      </c>
      <c r="D32146" s="7" t="s">
        <v>20853</v>
      </c>
      <c r="E32146" s="7" t="s">
        <v>23189</v>
      </c>
      <c r="F32146">
        <f>IF(IFERROR(VLOOKUP(A32146,官网公开专利!B:B,1,0),0)&lt;&gt;0,1,0)</f>
        <v>1</v>
      </c>
    </row>
    <row r="32147" spans="1:6" x14ac:dyDescent="0.4">
      <c r="A32147" s="7" t="s">
        <v>9732</v>
      </c>
      <c r="B32147" s="7" t="s">
        <v>23186</v>
      </c>
      <c r="C32147" s="11">
        <v>44474</v>
      </c>
      <c r="D32147" s="7" t="s">
        <v>20853</v>
      </c>
      <c r="E32147" s="7" t="s">
        <v>23187</v>
      </c>
      <c r="F32147">
        <f>IF(IFERROR(VLOOKUP(A32147,官网公开专利!B:B,1,0),0)&lt;&gt;0,1,0)</f>
        <v>1</v>
      </c>
    </row>
    <row r="32148" spans="1:6" x14ac:dyDescent="0.4">
      <c r="A32148" s="7" t="s">
        <v>9732</v>
      </c>
      <c r="B32148" s="7" t="s">
        <v>23195</v>
      </c>
      <c r="C32148" s="11">
        <v>44467</v>
      </c>
      <c r="D32148" s="7" t="s">
        <v>20853</v>
      </c>
      <c r="E32148" s="7" t="s">
        <v>23196</v>
      </c>
      <c r="F32148">
        <f>IF(IFERROR(VLOOKUP(A32148,官网公开专利!B:B,1,0),0)&lt;&gt;0,1,0)</f>
        <v>1</v>
      </c>
    </row>
    <row r="32149" spans="1:6" x14ac:dyDescent="0.4">
      <c r="A32149" s="7" t="s">
        <v>9732</v>
      </c>
      <c r="B32149" s="7" t="s">
        <v>23199</v>
      </c>
      <c r="C32149" s="11">
        <v>44467</v>
      </c>
      <c r="D32149" s="7" t="s">
        <v>20853</v>
      </c>
      <c r="E32149" s="7" t="s">
        <v>23200</v>
      </c>
      <c r="F32149">
        <f>IF(IFERROR(VLOOKUP(A32149,官网公开专利!B:B,1,0),0)&lt;&gt;0,1,0)</f>
        <v>1</v>
      </c>
    </row>
    <row r="32150" spans="1:6" x14ac:dyDescent="0.4">
      <c r="A32150" s="7" t="s">
        <v>9732</v>
      </c>
      <c r="B32150" s="7" t="s">
        <v>23194</v>
      </c>
      <c r="C32150" s="11">
        <v>44467</v>
      </c>
      <c r="D32150" s="7" t="s">
        <v>20853</v>
      </c>
      <c r="E32150" s="7" t="s">
        <v>23193</v>
      </c>
      <c r="F32150">
        <f>IF(IFERROR(VLOOKUP(A32150,官网公开专利!B:B,1,0),0)&lt;&gt;0,1,0)</f>
        <v>1</v>
      </c>
    </row>
    <row r="32151" spans="1:6" x14ac:dyDescent="0.4">
      <c r="A32151" s="7" t="s">
        <v>9732</v>
      </c>
      <c r="B32151" s="7" t="s">
        <v>23192</v>
      </c>
      <c r="C32151" s="11">
        <v>44467</v>
      </c>
      <c r="D32151" s="7" t="s">
        <v>20853</v>
      </c>
      <c r="E32151" s="7" t="s">
        <v>23193</v>
      </c>
      <c r="F32151">
        <f>IF(IFERROR(VLOOKUP(A32151,官网公开专利!B:B,1,0),0)&lt;&gt;0,1,0)</f>
        <v>1</v>
      </c>
    </row>
    <row r="32152" spans="1:6" x14ac:dyDescent="0.4">
      <c r="A32152" s="7" t="s">
        <v>9732</v>
      </c>
      <c r="B32152" s="7" t="s">
        <v>23197</v>
      </c>
      <c r="C32152" s="11">
        <v>44467</v>
      </c>
      <c r="D32152" s="7" t="s">
        <v>20853</v>
      </c>
      <c r="E32152" s="7" t="s">
        <v>23198</v>
      </c>
      <c r="F32152">
        <f>IF(IFERROR(VLOOKUP(A32152,官网公开专利!B:B,1,0),0)&lt;&gt;0,1,0)</f>
        <v>1</v>
      </c>
    </row>
    <row r="32153" spans="1:6" x14ac:dyDescent="0.4">
      <c r="A32153" s="7" t="s">
        <v>9732</v>
      </c>
      <c r="B32153" s="7" t="s">
        <v>23201</v>
      </c>
      <c r="C32153" s="11">
        <v>44453</v>
      </c>
      <c r="D32153" s="7" t="s">
        <v>20853</v>
      </c>
      <c r="E32153" s="7" t="s">
        <v>23202</v>
      </c>
      <c r="F32153">
        <f>IF(IFERROR(VLOOKUP(A32153,官网公开专利!B:B,1,0),0)&lt;&gt;0,1,0)</f>
        <v>1</v>
      </c>
    </row>
    <row r="32154" spans="1:6" x14ac:dyDescent="0.4">
      <c r="A32154" s="7" t="s">
        <v>9732</v>
      </c>
      <c r="B32154" s="7" t="s">
        <v>23203</v>
      </c>
      <c r="C32154" s="11">
        <v>44446</v>
      </c>
      <c r="D32154" s="7" t="s">
        <v>20853</v>
      </c>
      <c r="E32154" s="7" t="s">
        <v>23204</v>
      </c>
      <c r="F32154">
        <f>IF(IFERROR(VLOOKUP(A32154,官网公开专利!B:B,1,0),0)&lt;&gt;0,1,0)</f>
        <v>1</v>
      </c>
    </row>
    <row r="32155" spans="1:6" x14ac:dyDescent="0.4">
      <c r="A32155" s="7" t="s">
        <v>9732</v>
      </c>
      <c r="B32155" s="7" t="s">
        <v>23205</v>
      </c>
      <c r="C32155" s="11">
        <v>44446</v>
      </c>
      <c r="D32155" s="7" t="s">
        <v>20853</v>
      </c>
      <c r="E32155" s="7" t="s">
        <v>23206</v>
      </c>
      <c r="F32155">
        <f>IF(IFERROR(VLOOKUP(A32155,官网公开专利!B:B,1,0),0)&lt;&gt;0,1,0)</f>
        <v>1</v>
      </c>
    </row>
    <row r="32156" spans="1:6" x14ac:dyDescent="0.4">
      <c r="A32156" s="7" t="s">
        <v>9732</v>
      </c>
      <c r="B32156" s="7" t="s">
        <v>23207</v>
      </c>
      <c r="C32156" s="11">
        <v>44439</v>
      </c>
      <c r="D32156" s="7" t="s">
        <v>20853</v>
      </c>
      <c r="E32156" s="7" t="s">
        <v>22994</v>
      </c>
      <c r="F32156">
        <f>IF(IFERROR(VLOOKUP(A32156,官网公开专利!B:B,1,0),0)&lt;&gt;0,1,0)</f>
        <v>1</v>
      </c>
    </row>
    <row r="32157" spans="1:6" x14ac:dyDescent="0.4">
      <c r="A32157" s="7" t="s">
        <v>9732</v>
      </c>
      <c r="B32157" s="7" t="s">
        <v>23208</v>
      </c>
      <c r="C32157" s="11">
        <v>44439</v>
      </c>
      <c r="D32157" s="7" t="s">
        <v>20853</v>
      </c>
      <c r="E32157" s="7" t="s">
        <v>22773</v>
      </c>
      <c r="F32157">
        <f>IF(IFERROR(VLOOKUP(A32157,官网公开专利!B:B,1,0),0)&lt;&gt;0,1,0)</f>
        <v>1</v>
      </c>
    </row>
    <row r="32158" spans="1:6" x14ac:dyDescent="0.4">
      <c r="A32158" s="7" t="s">
        <v>9732</v>
      </c>
      <c r="B32158" s="7" t="s">
        <v>23209</v>
      </c>
      <c r="C32158" s="11">
        <v>44432</v>
      </c>
      <c r="D32158" s="7" t="s">
        <v>20853</v>
      </c>
      <c r="E32158" s="7" t="s">
        <v>23210</v>
      </c>
      <c r="F32158">
        <f>IF(IFERROR(VLOOKUP(A32158,官网公开专利!B:B,1,0),0)&lt;&gt;0,1,0)</f>
        <v>1</v>
      </c>
    </row>
    <row r="32159" spans="1:6" x14ac:dyDescent="0.4">
      <c r="A32159" s="7" t="s">
        <v>9732</v>
      </c>
      <c r="B32159" s="7" t="s">
        <v>23218</v>
      </c>
      <c r="C32159" s="11">
        <v>44425</v>
      </c>
      <c r="D32159" s="7" t="s">
        <v>20853</v>
      </c>
      <c r="E32159" s="7" t="s">
        <v>23219</v>
      </c>
      <c r="F32159">
        <f>IF(IFERROR(VLOOKUP(A32159,官网公开专利!B:B,1,0),0)&lt;&gt;0,1,0)</f>
        <v>1</v>
      </c>
    </row>
    <row r="32160" spans="1:6" x14ac:dyDescent="0.4">
      <c r="A32160" s="7" t="s">
        <v>9732</v>
      </c>
      <c r="B32160" s="7" t="s">
        <v>23216</v>
      </c>
      <c r="C32160" s="11">
        <v>44425</v>
      </c>
      <c r="D32160" s="7" t="s">
        <v>20853</v>
      </c>
      <c r="E32160" s="7" t="s">
        <v>23217</v>
      </c>
      <c r="F32160">
        <f>IF(IFERROR(VLOOKUP(A32160,官网公开专利!B:B,1,0),0)&lt;&gt;0,1,0)</f>
        <v>1</v>
      </c>
    </row>
    <row r="32161" spans="1:6" x14ac:dyDescent="0.4">
      <c r="A32161" s="7" t="s">
        <v>9732</v>
      </c>
      <c r="B32161" s="7" t="s">
        <v>23212</v>
      </c>
      <c r="C32161" s="11">
        <v>44425</v>
      </c>
      <c r="D32161" s="7" t="s">
        <v>20853</v>
      </c>
      <c r="E32161" s="7" t="s">
        <v>23213</v>
      </c>
      <c r="F32161">
        <f>IF(IFERROR(VLOOKUP(A32161,官网公开专利!B:B,1,0),0)&lt;&gt;0,1,0)</f>
        <v>1</v>
      </c>
    </row>
    <row r="32162" spans="1:6" x14ac:dyDescent="0.4">
      <c r="A32162" s="7" t="s">
        <v>9732</v>
      </c>
      <c r="B32162" s="7" t="s">
        <v>23214</v>
      </c>
      <c r="C32162" s="11">
        <v>44425</v>
      </c>
      <c r="D32162" s="7" t="s">
        <v>20853</v>
      </c>
      <c r="E32162" s="7" t="s">
        <v>23215</v>
      </c>
      <c r="F32162">
        <f>IF(IFERROR(VLOOKUP(A32162,官网公开专利!B:B,1,0),0)&lt;&gt;0,1,0)</f>
        <v>1</v>
      </c>
    </row>
    <row r="32163" spans="1:6" x14ac:dyDescent="0.4">
      <c r="A32163" s="7" t="s">
        <v>9732</v>
      </c>
      <c r="B32163" s="7" t="s">
        <v>23211</v>
      </c>
      <c r="C32163" s="11">
        <v>44425</v>
      </c>
      <c r="D32163" s="7" t="s">
        <v>20853</v>
      </c>
      <c r="E32163" s="7" t="s">
        <v>22758</v>
      </c>
      <c r="F32163">
        <f>IF(IFERROR(VLOOKUP(A32163,官网公开专利!B:B,1,0),0)&lt;&gt;0,1,0)</f>
        <v>1</v>
      </c>
    </row>
    <row r="32164" spans="1:6" x14ac:dyDescent="0.4">
      <c r="A32164" s="7" t="s">
        <v>9732</v>
      </c>
      <c r="B32164" s="7" t="s">
        <v>23230</v>
      </c>
      <c r="C32164" s="11">
        <v>44418</v>
      </c>
      <c r="D32164" s="7" t="s">
        <v>20853</v>
      </c>
      <c r="E32164" s="7" t="s">
        <v>23231</v>
      </c>
      <c r="F32164">
        <f>IF(IFERROR(VLOOKUP(A32164,官网公开专利!B:B,1,0),0)&lt;&gt;0,1,0)</f>
        <v>1</v>
      </c>
    </row>
    <row r="32165" spans="1:6" x14ac:dyDescent="0.4">
      <c r="A32165" s="7" t="s">
        <v>9732</v>
      </c>
      <c r="B32165" s="7" t="s">
        <v>23224</v>
      </c>
      <c r="C32165" s="11">
        <v>44418</v>
      </c>
      <c r="D32165" s="7" t="s">
        <v>20853</v>
      </c>
      <c r="E32165" s="7" t="s">
        <v>22852</v>
      </c>
      <c r="F32165">
        <f>IF(IFERROR(VLOOKUP(A32165,官网公开专利!B:B,1,0),0)&lt;&gt;0,1,0)</f>
        <v>1</v>
      </c>
    </row>
    <row r="32166" spans="1:6" x14ac:dyDescent="0.4">
      <c r="A32166" s="7" t="s">
        <v>9732</v>
      </c>
      <c r="B32166" s="7" t="s">
        <v>23220</v>
      </c>
      <c r="C32166" s="11">
        <v>44418</v>
      </c>
      <c r="D32166" s="7" t="s">
        <v>20853</v>
      </c>
      <c r="E32166" s="7" t="s">
        <v>23221</v>
      </c>
      <c r="F32166">
        <f>IF(IFERROR(VLOOKUP(A32166,官网公开专利!B:B,1,0),0)&lt;&gt;0,1,0)</f>
        <v>1</v>
      </c>
    </row>
    <row r="32167" spans="1:6" x14ac:dyDescent="0.4">
      <c r="A32167" s="7" t="s">
        <v>9732</v>
      </c>
      <c r="B32167" s="7" t="s">
        <v>23228</v>
      </c>
      <c r="C32167" s="11">
        <v>44418</v>
      </c>
      <c r="D32167" s="7" t="s">
        <v>20853</v>
      </c>
      <c r="E32167" s="7" t="s">
        <v>23229</v>
      </c>
      <c r="F32167">
        <f>IF(IFERROR(VLOOKUP(A32167,官网公开专利!B:B,1,0),0)&lt;&gt;0,1,0)</f>
        <v>1</v>
      </c>
    </row>
    <row r="32168" spans="1:6" x14ac:dyDescent="0.4">
      <c r="A32168" s="7" t="s">
        <v>9732</v>
      </c>
      <c r="B32168" s="7" t="s">
        <v>23227</v>
      </c>
      <c r="C32168" s="11">
        <v>44418</v>
      </c>
      <c r="D32168" s="7" t="s">
        <v>20853</v>
      </c>
      <c r="E32168" s="7" t="s">
        <v>23016</v>
      </c>
      <c r="F32168">
        <f>IF(IFERROR(VLOOKUP(A32168,官网公开专利!B:B,1,0),0)&lt;&gt;0,1,0)</f>
        <v>1</v>
      </c>
    </row>
    <row r="32169" spans="1:6" x14ac:dyDescent="0.4">
      <c r="A32169" s="7" t="s">
        <v>9732</v>
      </c>
      <c r="B32169" s="7" t="s">
        <v>23225</v>
      </c>
      <c r="C32169" s="11">
        <v>44418</v>
      </c>
      <c r="D32169" s="7" t="s">
        <v>20853</v>
      </c>
      <c r="E32169" s="7" t="s">
        <v>23226</v>
      </c>
      <c r="F32169">
        <f>IF(IFERROR(VLOOKUP(A32169,官网公开专利!B:B,1,0),0)&lt;&gt;0,1,0)</f>
        <v>1</v>
      </c>
    </row>
    <row r="32170" spans="1:6" x14ac:dyDescent="0.4">
      <c r="A32170" s="7" t="s">
        <v>9732</v>
      </c>
      <c r="B32170" s="7" t="s">
        <v>23222</v>
      </c>
      <c r="C32170" s="11">
        <v>44418</v>
      </c>
      <c r="D32170" s="7" t="s">
        <v>20853</v>
      </c>
      <c r="E32170" s="7" t="s">
        <v>23223</v>
      </c>
      <c r="F32170">
        <f>IF(IFERROR(VLOOKUP(A32170,官网公开专利!B:B,1,0),0)&lt;&gt;0,1,0)</f>
        <v>1</v>
      </c>
    </row>
    <row r="32171" spans="1:6" x14ac:dyDescent="0.4">
      <c r="A32171" s="7" t="s">
        <v>9732</v>
      </c>
      <c r="B32171" s="7" t="s">
        <v>23233</v>
      </c>
      <c r="C32171" s="11">
        <v>44411</v>
      </c>
      <c r="D32171" s="7" t="s">
        <v>20853</v>
      </c>
      <c r="E32171" s="7" t="s">
        <v>23234</v>
      </c>
      <c r="F32171">
        <f>IF(IFERROR(VLOOKUP(A32171,官网公开专利!B:B,1,0),0)&lt;&gt;0,1,0)</f>
        <v>1</v>
      </c>
    </row>
    <row r="32172" spans="1:6" x14ac:dyDescent="0.4">
      <c r="A32172" s="7" t="s">
        <v>9732</v>
      </c>
      <c r="B32172" s="7" t="s">
        <v>23232</v>
      </c>
      <c r="C32172" s="11">
        <v>44411</v>
      </c>
      <c r="D32172" s="7" t="s">
        <v>20853</v>
      </c>
      <c r="E32172" s="7" t="s">
        <v>22970</v>
      </c>
      <c r="F32172">
        <f>IF(IFERROR(VLOOKUP(A32172,官网公开专利!B:B,1,0),0)&lt;&gt;0,1,0)</f>
        <v>1</v>
      </c>
    </row>
    <row r="32173" spans="1:6" x14ac:dyDescent="0.4">
      <c r="A32173" s="7" t="s">
        <v>9732</v>
      </c>
      <c r="B32173" s="7" t="s">
        <v>23235</v>
      </c>
      <c r="C32173" s="11">
        <v>44411</v>
      </c>
      <c r="D32173" s="7" t="s">
        <v>20853</v>
      </c>
      <c r="E32173" s="7" t="s">
        <v>23236</v>
      </c>
      <c r="F32173">
        <f>IF(IFERROR(VLOOKUP(A32173,官网公开专利!B:B,1,0),0)&lt;&gt;0,1,0)</f>
        <v>1</v>
      </c>
    </row>
    <row r="32174" spans="1:6" x14ac:dyDescent="0.4">
      <c r="A32174" s="7" t="s">
        <v>9732</v>
      </c>
      <c r="B32174" s="7" t="s">
        <v>23238</v>
      </c>
      <c r="C32174" s="11">
        <v>44404</v>
      </c>
      <c r="D32174" s="7" t="s">
        <v>20853</v>
      </c>
      <c r="E32174" s="7" t="s">
        <v>23239</v>
      </c>
      <c r="F32174">
        <f>IF(IFERROR(VLOOKUP(A32174,官网公开专利!B:B,1,0),0)&lt;&gt;0,1,0)</f>
        <v>1</v>
      </c>
    </row>
    <row r="32175" spans="1:6" x14ac:dyDescent="0.4">
      <c r="A32175" s="7" t="s">
        <v>9732</v>
      </c>
      <c r="B32175" s="7" t="s">
        <v>23237</v>
      </c>
      <c r="C32175" s="11">
        <v>44404</v>
      </c>
      <c r="D32175" s="7" t="s">
        <v>20853</v>
      </c>
      <c r="E32175" s="7" t="s">
        <v>22970</v>
      </c>
      <c r="F32175">
        <f>IF(IFERROR(VLOOKUP(A32175,官网公开专利!B:B,1,0),0)&lt;&gt;0,1,0)</f>
        <v>1</v>
      </c>
    </row>
    <row r="32176" spans="1:6" x14ac:dyDescent="0.4">
      <c r="A32176" s="7" t="s">
        <v>9732</v>
      </c>
      <c r="B32176" s="7" t="s">
        <v>23240</v>
      </c>
      <c r="C32176" s="11">
        <v>44404</v>
      </c>
      <c r="D32176" s="7" t="s">
        <v>20853</v>
      </c>
      <c r="E32176" s="7" t="s">
        <v>23241</v>
      </c>
      <c r="F32176">
        <f>IF(IFERROR(VLOOKUP(A32176,官网公开专利!B:B,1,0),0)&lt;&gt;0,1,0)</f>
        <v>1</v>
      </c>
    </row>
    <row r="32177" spans="1:6" x14ac:dyDescent="0.4">
      <c r="A32177" s="7" t="s">
        <v>9732</v>
      </c>
      <c r="B32177" s="7" t="s">
        <v>23242</v>
      </c>
      <c r="C32177" s="11">
        <v>44397</v>
      </c>
      <c r="D32177" s="7" t="s">
        <v>20853</v>
      </c>
      <c r="E32177" s="7" t="s">
        <v>23243</v>
      </c>
      <c r="F32177">
        <f>IF(IFERROR(VLOOKUP(A32177,官网公开专利!B:B,1,0),0)&lt;&gt;0,1,0)</f>
        <v>1</v>
      </c>
    </row>
    <row r="32178" spans="1:6" x14ac:dyDescent="0.4">
      <c r="A32178" s="7" t="s">
        <v>9732</v>
      </c>
      <c r="B32178" s="7" t="s">
        <v>23252</v>
      </c>
      <c r="C32178" s="11">
        <v>44390</v>
      </c>
      <c r="D32178" s="7" t="s">
        <v>20853</v>
      </c>
      <c r="E32178" s="7" t="s">
        <v>23253</v>
      </c>
      <c r="F32178">
        <f>IF(IFERROR(VLOOKUP(A32178,官网公开专利!B:B,1,0),0)&lt;&gt;0,1,0)</f>
        <v>1</v>
      </c>
    </row>
    <row r="32179" spans="1:6" x14ac:dyDescent="0.4">
      <c r="A32179" s="7" t="s">
        <v>9732</v>
      </c>
      <c r="B32179" s="7" t="s">
        <v>23248</v>
      </c>
      <c r="C32179" s="11">
        <v>44390</v>
      </c>
      <c r="D32179" s="7" t="s">
        <v>20853</v>
      </c>
      <c r="E32179" s="7" t="s">
        <v>23249</v>
      </c>
      <c r="F32179">
        <f>IF(IFERROR(VLOOKUP(A32179,官网公开专利!B:B,1,0),0)&lt;&gt;0,1,0)</f>
        <v>1</v>
      </c>
    </row>
    <row r="32180" spans="1:6" x14ac:dyDescent="0.4">
      <c r="A32180" s="7" t="s">
        <v>9732</v>
      </c>
      <c r="B32180" s="7" t="s">
        <v>23250</v>
      </c>
      <c r="C32180" s="11">
        <v>44390</v>
      </c>
      <c r="D32180" s="7" t="s">
        <v>20853</v>
      </c>
      <c r="E32180" s="7" t="s">
        <v>23251</v>
      </c>
      <c r="F32180">
        <f>IF(IFERROR(VLOOKUP(A32180,官网公开专利!B:B,1,0),0)&lt;&gt;0,1,0)</f>
        <v>1</v>
      </c>
    </row>
    <row r="32181" spans="1:6" x14ac:dyDescent="0.4">
      <c r="A32181" s="7" t="s">
        <v>9732</v>
      </c>
      <c r="B32181" s="7" t="s">
        <v>23244</v>
      </c>
      <c r="C32181" s="11">
        <v>44390</v>
      </c>
      <c r="D32181" s="7" t="s">
        <v>20853</v>
      </c>
      <c r="E32181" s="7" t="s">
        <v>23245</v>
      </c>
      <c r="F32181">
        <f>IF(IFERROR(VLOOKUP(A32181,官网公开专利!B:B,1,0),0)&lt;&gt;0,1,0)</f>
        <v>1</v>
      </c>
    </row>
    <row r="32182" spans="1:6" x14ac:dyDescent="0.4">
      <c r="A32182" s="7" t="s">
        <v>9732</v>
      </c>
      <c r="B32182" s="7" t="s">
        <v>23246</v>
      </c>
      <c r="C32182" s="11">
        <v>44390</v>
      </c>
      <c r="D32182" s="7" t="s">
        <v>20853</v>
      </c>
      <c r="E32182" s="7" t="s">
        <v>23247</v>
      </c>
      <c r="F32182">
        <f>IF(IFERROR(VLOOKUP(A32182,官网公开专利!B:B,1,0),0)&lt;&gt;0,1,0)</f>
        <v>1</v>
      </c>
    </row>
    <row r="32183" spans="1:6" x14ac:dyDescent="0.4">
      <c r="A32183" s="7" t="s">
        <v>9732</v>
      </c>
      <c r="B32183" s="7" t="s">
        <v>23254</v>
      </c>
      <c r="C32183" s="11">
        <v>44383</v>
      </c>
      <c r="D32183" s="7" t="s">
        <v>20853</v>
      </c>
      <c r="E32183" s="7" t="s">
        <v>23255</v>
      </c>
      <c r="F32183">
        <f>IF(IFERROR(VLOOKUP(A32183,官网公开专利!B:B,1,0),0)&lt;&gt;0,1,0)</f>
        <v>1</v>
      </c>
    </row>
    <row r="32184" spans="1:6" x14ac:dyDescent="0.4">
      <c r="A32184" s="7" t="s">
        <v>9732</v>
      </c>
      <c r="B32184" s="7" t="s">
        <v>23256</v>
      </c>
      <c r="C32184" s="11">
        <v>44383</v>
      </c>
      <c r="D32184" s="7" t="s">
        <v>20853</v>
      </c>
      <c r="E32184" s="7" t="s">
        <v>23257</v>
      </c>
      <c r="F32184">
        <f>IF(IFERROR(VLOOKUP(A32184,官网公开专利!B:B,1,0),0)&lt;&gt;0,1,0)</f>
        <v>1</v>
      </c>
    </row>
    <row r="32185" spans="1:6" x14ac:dyDescent="0.4">
      <c r="A32185" s="7" t="s">
        <v>9732</v>
      </c>
      <c r="B32185" s="7" t="s">
        <v>23258</v>
      </c>
      <c r="C32185" s="11">
        <v>44383</v>
      </c>
      <c r="D32185" s="7" t="s">
        <v>20853</v>
      </c>
      <c r="E32185" s="7" t="s">
        <v>23259</v>
      </c>
      <c r="F32185">
        <f>IF(IFERROR(VLOOKUP(A32185,官网公开专利!B:B,1,0),0)&lt;&gt;0,1,0)</f>
        <v>1</v>
      </c>
    </row>
    <row r="32186" spans="1:6" x14ac:dyDescent="0.4">
      <c r="A32186" s="7" t="s">
        <v>9732</v>
      </c>
      <c r="B32186" s="7" t="s">
        <v>23262</v>
      </c>
      <c r="C32186" s="11">
        <v>44376</v>
      </c>
      <c r="D32186" s="7" t="s">
        <v>20853</v>
      </c>
      <c r="E32186" s="7" t="s">
        <v>23263</v>
      </c>
      <c r="F32186">
        <f>IF(IFERROR(VLOOKUP(A32186,官网公开专利!B:B,1,0),0)&lt;&gt;0,1,0)</f>
        <v>1</v>
      </c>
    </row>
    <row r="32187" spans="1:6" x14ac:dyDescent="0.4">
      <c r="A32187" s="7" t="s">
        <v>9732</v>
      </c>
      <c r="B32187" s="7" t="s">
        <v>23264</v>
      </c>
      <c r="C32187" s="11">
        <v>44376</v>
      </c>
      <c r="D32187" s="7" t="s">
        <v>20853</v>
      </c>
      <c r="E32187" s="7" t="s">
        <v>23265</v>
      </c>
      <c r="F32187">
        <f>IF(IFERROR(VLOOKUP(A32187,官网公开专利!B:B,1,0),0)&lt;&gt;0,1,0)</f>
        <v>1</v>
      </c>
    </row>
    <row r="32188" spans="1:6" x14ac:dyDescent="0.4">
      <c r="A32188" s="7" t="s">
        <v>9732</v>
      </c>
      <c r="B32188" s="7" t="s">
        <v>23260</v>
      </c>
      <c r="C32188" s="11">
        <v>44376</v>
      </c>
      <c r="D32188" s="7" t="s">
        <v>20853</v>
      </c>
      <c r="E32188" s="7" t="s">
        <v>23261</v>
      </c>
      <c r="F32188">
        <f>IF(IFERROR(VLOOKUP(A32188,官网公开专利!B:B,1,0),0)&lt;&gt;0,1,0)</f>
        <v>1</v>
      </c>
    </row>
    <row r="32189" spans="1:6" x14ac:dyDescent="0.4">
      <c r="A32189" s="7" t="s">
        <v>9732</v>
      </c>
      <c r="B32189" s="7" t="s">
        <v>23268</v>
      </c>
      <c r="C32189" s="11">
        <v>44369</v>
      </c>
      <c r="D32189" s="7" t="s">
        <v>20853</v>
      </c>
      <c r="E32189" s="7" t="s">
        <v>22883</v>
      </c>
      <c r="F32189">
        <f>IF(IFERROR(VLOOKUP(A32189,官网公开专利!B:B,1,0),0)&lt;&gt;0,1,0)</f>
        <v>1</v>
      </c>
    </row>
    <row r="32190" spans="1:6" x14ac:dyDescent="0.4">
      <c r="A32190" s="7" t="s">
        <v>9732</v>
      </c>
      <c r="B32190" s="7" t="s">
        <v>23266</v>
      </c>
      <c r="C32190" s="11">
        <v>44369</v>
      </c>
      <c r="D32190" s="7" t="s">
        <v>20853</v>
      </c>
      <c r="E32190" s="7" t="s">
        <v>23267</v>
      </c>
      <c r="F32190">
        <f>IF(IFERROR(VLOOKUP(A32190,官网公开专利!B:B,1,0),0)&lt;&gt;0,1,0)</f>
        <v>1</v>
      </c>
    </row>
    <row r="32191" spans="1:6" x14ac:dyDescent="0.4">
      <c r="A32191" s="7" t="s">
        <v>9732</v>
      </c>
      <c r="B32191" s="7" t="s">
        <v>23269</v>
      </c>
      <c r="C32191" s="11">
        <v>44369</v>
      </c>
      <c r="D32191" s="7" t="s">
        <v>20853</v>
      </c>
      <c r="E32191" s="7" t="s">
        <v>23270</v>
      </c>
      <c r="F32191">
        <f>IF(IFERROR(VLOOKUP(A32191,官网公开专利!B:B,1,0),0)&lt;&gt;0,1,0)</f>
        <v>1</v>
      </c>
    </row>
    <row r="32192" spans="1:6" x14ac:dyDescent="0.4">
      <c r="A32192" s="7" t="s">
        <v>9732</v>
      </c>
      <c r="B32192" s="7" t="s">
        <v>23271</v>
      </c>
      <c r="C32192" s="11">
        <v>44355</v>
      </c>
      <c r="D32192" s="7" t="s">
        <v>20853</v>
      </c>
      <c r="E32192" s="7" t="s">
        <v>22896</v>
      </c>
      <c r="F32192">
        <f>IF(IFERROR(VLOOKUP(A32192,官网公开专利!B:B,1,0),0)&lt;&gt;0,1,0)</f>
        <v>1</v>
      </c>
    </row>
    <row r="32193" spans="1:6" x14ac:dyDescent="0.4">
      <c r="A32193" s="7" t="s">
        <v>9732</v>
      </c>
      <c r="B32193" s="7" t="s">
        <v>23274</v>
      </c>
      <c r="C32193" s="11">
        <v>44348</v>
      </c>
      <c r="D32193" s="7" t="s">
        <v>20853</v>
      </c>
      <c r="E32193" s="7" t="s">
        <v>23275</v>
      </c>
      <c r="F32193">
        <f>IF(IFERROR(VLOOKUP(A32193,官网公开专利!B:B,1,0),0)&lt;&gt;0,1,0)</f>
        <v>1</v>
      </c>
    </row>
    <row r="32194" spans="1:6" x14ac:dyDescent="0.4">
      <c r="A32194" s="7" t="s">
        <v>9732</v>
      </c>
      <c r="B32194" s="7" t="s">
        <v>23276</v>
      </c>
      <c r="C32194" s="11">
        <v>44348</v>
      </c>
      <c r="D32194" s="7" t="s">
        <v>20853</v>
      </c>
      <c r="E32194" s="7" t="s">
        <v>23277</v>
      </c>
      <c r="F32194">
        <f>IF(IFERROR(VLOOKUP(A32194,官网公开专利!B:B,1,0),0)&lt;&gt;0,1,0)</f>
        <v>1</v>
      </c>
    </row>
    <row r="32195" spans="1:6" x14ac:dyDescent="0.4">
      <c r="A32195" s="7" t="s">
        <v>9732</v>
      </c>
      <c r="B32195" s="7" t="s">
        <v>23272</v>
      </c>
      <c r="C32195" s="11">
        <v>44348</v>
      </c>
      <c r="D32195" s="7" t="s">
        <v>20853</v>
      </c>
      <c r="E32195" s="7" t="s">
        <v>23273</v>
      </c>
      <c r="F32195">
        <f>IF(IFERROR(VLOOKUP(A32195,官网公开专利!B:B,1,0),0)&lt;&gt;0,1,0)</f>
        <v>1</v>
      </c>
    </row>
    <row r="32196" spans="1:6" x14ac:dyDescent="0.4">
      <c r="A32196" s="7" t="s">
        <v>9732</v>
      </c>
      <c r="B32196" s="7" t="s">
        <v>22759</v>
      </c>
      <c r="C32196" s="11">
        <v>44663</v>
      </c>
      <c r="D32196" s="7" t="s">
        <v>22760</v>
      </c>
      <c r="E32196" s="7" t="s">
        <v>22761</v>
      </c>
      <c r="F32196">
        <f>IF(IFERROR(VLOOKUP(A32196,官网公开专利!B:B,1,0),0)&lt;&gt;0,1,0)</f>
        <v>1</v>
      </c>
    </row>
    <row r="32197" spans="1:6" x14ac:dyDescent="0.4">
      <c r="A32197" s="7" t="s">
        <v>9732</v>
      </c>
      <c r="B32197" s="7" t="s">
        <v>22756</v>
      </c>
      <c r="C32197" s="11">
        <v>44635</v>
      </c>
      <c r="D32197" s="7" t="s">
        <v>22757</v>
      </c>
      <c r="E32197" s="7" t="s">
        <v>22758</v>
      </c>
      <c r="F32197">
        <f>IF(IFERROR(VLOOKUP(A32197,官网公开专利!B:B,1,0),0)&lt;&gt;0,1,0)</f>
        <v>1</v>
      </c>
    </row>
    <row r="32198" spans="1:6" x14ac:dyDescent="0.4">
      <c r="A32198" s="7" t="s">
        <v>9732</v>
      </c>
      <c r="B32198" s="7" t="s">
        <v>22751</v>
      </c>
      <c r="C32198" s="11">
        <v>44922</v>
      </c>
      <c r="D32198" s="7" t="s">
        <v>22752</v>
      </c>
      <c r="E32198" s="7" t="s">
        <v>22753</v>
      </c>
      <c r="F32198">
        <f>IF(IFERROR(VLOOKUP(A32198,官网公开专利!B:B,1,0),0)&lt;&gt;0,1,0)</f>
        <v>1</v>
      </c>
    </row>
    <row r="32199" spans="1:6" x14ac:dyDescent="0.4">
      <c r="A32199" s="7" t="s">
        <v>9732</v>
      </c>
      <c r="B32199" s="7" t="s">
        <v>22754</v>
      </c>
      <c r="C32199" s="11">
        <v>44663</v>
      </c>
      <c r="D32199" s="7" t="s">
        <v>22752</v>
      </c>
      <c r="E32199" s="7" t="s">
        <v>22755</v>
      </c>
      <c r="F32199">
        <f>IF(IFERROR(VLOOKUP(A32199,官网公开专利!B:B,1,0),0)&lt;&gt;0,1,0)</f>
        <v>1</v>
      </c>
    </row>
    <row r="32200" spans="1:6" x14ac:dyDescent="0.4">
      <c r="A32200" s="7" t="s">
        <v>11120</v>
      </c>
      <c r="B32200" s="7" t="s">
        <v>13313</v>
      </c>
      <c r="C32200" s="11">
        <v>40008</v>
      </c>
      <c r="D32200" s="7" t="s">
        <v>13314</v>
      </c>
      <c r="E32200" s="7" t="s">
        <v>12772</v>
      </c>
      <c r="F32200">
        <f>IF(IFERROR(VLOOKUP(A32200,官网公开专利!B:B,1,0),0)&lt;&gt;0,1,0)</f>
        <v>1</v>
      </c>
    </row>
    <row r="32201" spans="1:6" x14ac:dyDescent="0.4">
      <c r="A32201" s="7" t="s">
        <v>11124</v>
      </c>
      <c r="B32201" s="7" t="s">
        <v>13313</v>
      </c>
      <c r="C32201" s="11">
        <v>40008</v>
      </c>
      <c r="D32201" s="7" t="s">
        <v>13314</v>
      </c>
      <c r="E32201" s="7" t="s">
        <v>12772</v>
      </c>
      <c r="F32201">
        <f>IF(IFERROR(VLOOKUP(A32201,官网公开专利!B:B,1,0),0)&lt;&gt;0,1,0)</f>
        <v>1</v>
      </c>
    </row>
    <row r="32202" spans="1:6" x14ac:dyDescent="0.4">
      <c r="A32202" s="7" t="s">
        <v>9434</v>
      </c>
      <c r="B32202" s="7" t="s">
        <v>11141</v>
      </c>
      <c r="C32202" s="11">
        <v>36494</v>
      </c>
      <c r="D32202" s="7" t="s">
        <v>147</v>
      </c>
      <c r="E32202" s="7" t="s">
        <v>11142</v>
      </c>
      <c r="F32202">
        <f>IF(IFERROR(VLOOKUP(A32202,官网公开专利!B:B,1,0),0)&lt;&gt;0,1,0)</f>
        <v>1</v>
      </c>
    </row>
    <row r="32203" spans="1:6" x14ac:dyDescent="0.4">
      <c r="A32203" s="7" t="s">
        <v>9438</v>
      </c>
      <c r="B32203" s="7" t="s">
        <v>11141</v>
      </c>
      <c r="C32203" s="11">
        <v>36494</v>
      </c>
      <c r="D32203" s="7" t="s">
        <v>147</v>
      </c>
      <c r="E32203" s="7" t="s">
        <v>11142</v>
      </c>
      <c r="F32203">
        <f>IF(IFERROR(VLOOKUP(A32203,官网公开专利!B:B,1,0),0)&lt;&gt;0,1,0)</f>
        <v>1</v>
      </c>
    </row>
    <row r="32204" spans="1:6" x14ac:dyDescent="0.4">
      <c r="A32204" s="7" t="s">
        <v>9440</v>
      </c>
      <c r="B32204" s="7" t="s">
        <v>11141</v>
      </c>
      <c r="C32204" s="11">
        <v>36494</v>
      </c>
      <c r="D32204" s="7" t="s">
        <v>147</v>
      </c>
      <c r="E32204" s="7" t="s">
        <v>11142</v>
      </c>
      <c r="F32204">
        <f>IF(IFERROR(VLOOKUP(A32204,官网公开专利!B:B,1,0),0)&lt;&gt;0,1,0)</f>
        <v>1</v>
      </c>
    </row>
    <row r="32205" spans="1:6" x14ac:dyDescent="0.4">
      <c r="A32205" s="7" t="s">
        <v>9441</v>
      </c>
      <c r="B32205" s="7" t="s">
        <v>11141</v>
      </c>
      <c r="C32205" s="11">
        <v>36494</v>
      </c>
      <c r="D32205" s="7" t="s">
        <v>147</v>
      </c>
      <c r="E32205" s="7" t="s">
        <v>11142</v>
      </c>
      <c r="F32205">
        <f>IF(IFERROR(VLOOKUP(A32205,官网公开专利!B:B,1,0),0)&lt;&gt;0,1,0)</f>
        <v>1</v>
      </c>
    </row>
    <row r="32206" spans="1:6" x14ac:dyDescent="0.4">
      <c r="A32206" s="7" t="s">
        <v>9434</v>
      </c>
      <c r="B32206" s="7" t="s">
        <v>10841</v>
      </c>
      <c r="C32206" s="11">
        <v>35731</v>
      </c>
      <c r="D32206" s="7" t="s">
        <v>147</v>
      </c>
      <c r="E32206" s="7" t="s">
        <v>10842</v>
      </c>
      <c r="F32206">
        <f>IF(IFERROR(VLOOKUP(A32206,官网公开专利!B:B,1,0),0)&lt;&gt;0,1,0)</f>
        <v>1</v>
      </c>
    </row>
    <row r="32207" spans="1:6" x14ac:dyDescent="0.4">
      <c r="A32207" s="7" t="s">
        <v>9438</v>
      </c>
      <c r="B32207" s="7" t="s">
        <v>10841</v>
      </c>
      <c r="C32207" s="11">
        <v>35731</v>
      </c>
      <c r="D32207" s="7" t="s">
        <v>147</v>
      </c>
      <c r="E32207" s="7" t="s">
        <v>10842</v>
      </c>
      <c r="F32207">
        <f>IF(IFERROR(VLOOKUP(A32207,官网公开专利!B:B,1,0),0)&lt;&gt;0,1,0)</f>
        <v>1</v>
      </c>
    </row>
    <row r="32208" spans="1:6" x14ac:dyDescent="0.4">
      <c r="A32208" s="7" t="s">
        <v>9440</v>
      </c>
      <c r="B32208" s="7" t="s">
        <v>10841</v>
      </c>
      <c r="C32208" s="11">
        <v>35731</v>
      </c>
      <c r="D32208" s="7" t="s">
        <v>147</v>
      </c>
      <c r="E32208" s="7" t="s">
        <v>10842</v>
      </c>
      <c r="F32208">
        <f>IF(IFERROR(VLOOKUP(A32208,官网公开专利!B:B,1,0),0)&lt;&gt;0,1,0)</f>
        <v>1</v>
      </c>
    </row>
    <row r="32209" spans="1:6" x14ac:dyDescent="0.4">
      <c r="A32209" s="7" t="s">
        <v>9441</v>
      </c>
      <c r="B32209" s="7" t="s">
        <v>10841</v>
      </c>
      <c r="C32209" s="11">
        <v>35731</v>
      </c>
      <c r="D32209" s="7" t="s">
        <v>147</v>
      </c>
      <c r="E32209" s="7" t="s">
        <v>10842</v>
      </c>
      <c r="F32209">
        <f>IF(IFERROR(VLOOKUP(A32209,官网公开专利!B:B,1,0),0)&lt;&gt;0,1,0)</f>
        <v>1</v>
      </c>
    </row>
    <row r="32210" spans="1:6" x14ac:dyDescent="0.4">
      <c r="A32210" s="7" t="s">
        <v>9456</v>
      </c>
      <c r="B32210" s="7" t="s">
        <v>10222</v>
      </c>
      <c r="C32210" s="11">
        <v>33085</v>
      </c>
      <c r="D32210" s="7" t="s">
        <v>147</v>
      </c>
      <c r="E32210" s="7" t="s">
        <v>22750</v>
      </c>
      <c r="F32210">
        <f>IF(IFERROR(VLOOKUP(A32210,官网公开专利!B:B,1,0),0)&lt;&gt;0,1,0)</f>
        <v>1</v>
      </c>
    </row>
    <row r="32211" spans="1:6" x14ac:dyDescent="0.4">
      <c r="A32211" s="7" t="s">
        <v>9460</v>
      </c>
      <c r="B32211" s="7" t="s">
        <v>10222</v>
      </c>
      <c r="C32211" s="11">
        <v>33085</v>
      </c>
      <c r="D32211" s="7" t="s">
        <v>147</v>
      </c>
      <c r="E32211" s="7" t="s">
        <v>22750</v>
      </c>
      <c r="F32211">
        <f>IF(IFERROR(VLOOKUP(A32211,官网公开专利!B:B,1,0),0)&lt;&gt;0,1,0)</f>
        <v>1</v>
      </c>
    </row>
    <row r="32212" spans="1:6" x14ac:dyDescent="0.4">
      <c r="A32212" s="7" t="s">
        <v>10435</v>
      </c>
      <c r="B32212" s="7" t="s">
        <v>22733</v>
      </c>
      <c r="C32212" s="11">
        <v>45020</v>
      </c>
      <c r="D32212" s="7" t="s">
        <v>21695</v>
      </c>
      <c r="E32212" s="7" t="s">
        <v>22734</v>
      </c>
      <c r="F32212">
        <f>IF(IFERROR(VLOOKUP(A32212,官网公开专利!B:B,1,0),0)&lt;&gt;0,1,0)</f>
        <v>1</v>
      </c>
    </row>
    <row r="32213" spans="1:6" x14ac:dyDescent="0.4">
      <c r="A32213" s="7" t="s">
        <v>10435</v>
      </c>
      <c r="B32213" s="7" t="s">
        <v>22735</v>
      </c>
      <c r="C32213" s="11">
        <v>44992</v>
      </c>
      <c r="D32213" s="7" t="s">
        <v>21695</v>
      </c>
      <c r="E32213" s="7" t="s">
        <v>22736</v>
      </c>
      <c r="F32213">
        <f>IF(IFERROR(VLOOKUP(A32213,官网公开专利!B:B,1,0),0)&lt;&gt;0,1,0)</f>
        <v>1</v>
      </c>
    </row>
    <row r="32214" spans="1:6" x14ac:dyDescent="0.4">
      <c r="A32214" s="7" t="s">
        <v>10435</v>
      </c>
      <c r="B32214" s="7" t="s">
        <v>22741</v>
      </c>
      <c r="C32214" s="11">
        <v>44985</v>
      </c>
      <c r="D32214" s="7" t="s">
        <v>21695</v>
      </c>
      <c r="E32214" s="7" t="s">
        <v>22742</v>
      </c>
      <c r="F32214">
        <f>IF(IFERROR(VLOOKUP(A32214,官网公开专利!B:B,1,0),0)&lt;&gt;0,1,0)</f>
        <v>1</v>
      </c>
    </row>
    <row r="32215" spans="1:6" x14ac:dyDescent="0.4">
      <c r="A32215" s="7" t="s">
        <v>10435</v>
      </c>
      <c r="B32215" s="7" t="s">
        <v>22739</v>
      </c>
      <c r="C32215" s="11">
        <v>44985</v>
      </c>
      <c r="D32215" s="7" t="s">
        <v>21695</v>
      </c>
      <c r="E32215" s="7" t="s">
        <v>22740</v>
      </c>
      <c r="F32215">
        <f>IF(IFERROR(VLOOKUP(A32215,官网公开专利!B:B,1,0),0)&lt;&gt;0,1,0)</f>
        <v>1</v>
      </c>
    </row>
    <row r="32216" spans="1:6" x14ac:dyDescent="0.4">
      <c r="A32216" s="7" t="s">
        <v>10435</v>
      </c>
      <c r="B32216" s="7" t="s">
        <v>22737</v>
      </c>
      <c r="C32216" s="11">
        <v>44985</v>
      </c>
      <c r="D32216" s="7" t="s">
        <v>21695</v>
      </c>
      <c r="E32216" s="7" t="s">
        <v>22738</v>
      </c>
      <c r="F32216">
        <f>IF(IFERROR(VLOOKUP(A32216,官网公开专利!B:B,1,0),0)&lt;&gt;0,1,0)</f>
        <v>1</v>
      </c>
    </row>
    <row r="32217" spans="1:6" x14ac:dyDescent="0.4">
      <c r="A32217" s="7" t="s">
        <v>10435</v>
      </c>
      <c r="B32217" s="7" t="s">
        <v>22743</v>
      </c>
      <c r="C32217" s="11">
        <v>44978</v>
      </c>
      <c r="D32217" s="7" t="s">
        <v>21695</v>
      </c>
      <c r="E32217" s="7" t="s">
        <v>22740</v>
      </c>
      <c r="F32217">
        <f>IF(IFERROR(VLOOKUP(A32217,官网公开专利!B:B,1,0),0)&lt;&gt;0,1,0)</f>
        <v>1</v>
      </c>
    </row>
    <row r="32218" spans="1:6" x14ac:dyDescent="0.4">
      <c r="A32218" s="7" t="s">
        <v>10435</v>
      </c>
      <c r="B32218" s="7" t="s">
        <v>22746</v>
      </c>
      <c r="C32218" s="11">
        <v>44894</v>
      </c>
      <c r="D32218" s="7" t="s">
        <v>21695</v>
      </c>
      <c r="E32218" s="7" t="s">
        <v>22747</v>
      </c>
      <c r="F32218">
        <f>IF(IFERROR(VLOOKUP(A32218,官网公开专利!B:B,1,0),0)&lt;&gt;0,1,0)</f>
        <v>1</v>
      </c>
    </row>
    <row r="32219" spans="1:6" x14ac:dyDescent="0.4">
      <c r="A32219" s="7" t="s">
        <v>10435</v>
      </c>
      <c r="B32219" s="7" t="s">
        <v>22744</v>
      </c>
      <c r="C32219" s="11">
        <v>44894</v>
      </c>
      <c r="D32219" s="7" t="s">
        <v>21695</v>
      </c>
      <c r="E32219" s="7" t="s">
        <v>22745</v>
      </c>
      <c r="F32219">
        <f>IF(IFERROR(VLOOKUP(A32219,官网公开专利!B:B,1,0),0)&lt;&gt;0,1,0)</f>
        <v>1</v>
      </c>
    </row>
    <row r="32220" spans="1:6" x14ac:dyDescent="0.4">
      <c r="A32220" s="7" t="s">
        <v>10435</v>
      </c>
      <c r="B32220" s="7" t="s">
        <v>22748</v>
      </c>
      <c r="C32220" s="11">
        <v>44887</v>
      </c>
      <c r="D32220" s="7" t="s">
        <v>21695</v>
      </c>
      <c r="E32220" s="7" t="s">
        <v>22745</v>
      </c>
      <c r="F32220">
        <f>IF(IFERROR(VLOOKUP(A32220,官网公开专利!B:B,1,0),0)&lt;&gt;0,1,0)</f>
        <v>1</v>
      </c>
    </row>
    <row r="32221" spans="1:6" x14ac:dyDescent="0.4">
      <c r="A32221" s="7" t="s">
        <v>10429</v>
      </c>
      <c r="B32221" s="7" t="s">
        <v>22749</v>
      </c>
      <c r="C32221" s="11">
        <v>43033</v>
      </c>
      <c r="D32221" s="7" t="s">
        <v>21695</v>
      </c>
      <c r="E32221" s="7" t="s">
        <v>22745</v>
      </c>
      <c r="F32221">
        <f>IF(IFERROR(VLOOKUP(A32221,官网公开专利!B:B,1,0),0)&lt;&gt;0,1,0)</f>
        <v>1</v>
      </c>
    </row>
    <row r="32222" spans="1:6" x14ac:dyDescent="0.4">
      <c r="A32222" s="7" t="s">
        <v>10432</v>
      </c>
      <c r="B32222" s="7" t="s">
        <v>22749</v>
      </c>
      <c r="C32222" s="11">
        <v>43033</v>
      </c>
      <c r="D32222" s="7" t="s">
        <v>21695</v>
      </c>
      <c r="E32222" s="7" t="s">
        <v>22745</v>
      </c>
      <c r="F32222">
        <f>IF(IFERROR(VLOOKUP(A32222,官网公开专利!B:B,1,0),0)&lt;&gt;0,1,0)</f>
        <v>1</v>
      </c>
    </row>
    <row r="32223" spans="1:6" x14ac:dyDescent="0.4">
      <c r="A32223" s="7" t="s">
        <v>10434</v>
      </c>
      <c r="B32223" s="7" t="s">
        <v>22749</v>
      </c>
      <c r="C32223" s="11">
        <v>43033</v>
      </c>
      <c r="D32223" s="7" t="s">
        <v>21695</v>
      </c>
      <c r="E32223" s="7" t="s">
        <v>22745</v>
      </c>
      <c r="F32223">
        <f>IF(IFERROR(VLOOKUP(A32223,官网公开专利!B:B,1,0),0)&lt;&gt;0,1,0)</f>
        <v>1</v>
      </c>
    </row>
    <row r="32224" spans="1:6" x14ac:dyDescent="0.4">
      <c r="A32224" s="7" t="s">
        <v>10626</v>
      </c>
      <c r="B32224" s="7" t="s">
        <v>22749</v>
      </c>
      <c r="C32224" s="11">
        <v>43033</v>
      </c>
      <c r="D32224" s="7" t="s">
        <v>21695</v>
      </c>
      <c r="E32224" s="7" t="s">
        <v>22745</v>
      </c>
      <c r="F32224">
        <f>IF(IFERROR(VLOOKUP(A32224,官网公开专利!B:B,1,0),0)&lt;&gt;0,1,0)</f>
        <v>1</v>
      </c>
    </row>
    <row r="32225" spans="1:6" x14ac:dyDescent="0.4">
      <c r="A32225" s="7" t="s">
        <v>10436</v>
      </c>
      <c r="B32225" s="7" t="s">
        <v>22749</v>
      </c>
      <c r="C32225" s="11">
        <v>43033</v>
      </c>
      <c r="D32225" s="7" t="s">
        <v>21695</v>
      </c>
      <c r="E32225" s="7" t="s">
        <v>22745</v>
      </c>
      <c r="F32225">
        <f>IF(IFERROR(VLOOKUP(A32225,官网公开专利!B:B,1,0),0)&lt;&gt;0,1,0)</f>
        <v>1</v>
      </c>
    </row>
    <row r="32226" spans="1:6" x14ac:dyDescent="0.4">
      <c r="A32226" s="7" t="s">
        <v>10531</v>
      </c>
      <c r="B32226" s="7" t="s">
        <v>22749</v>
      </c>
      <c r="C32226" s="11">
        <v>43033</v>
      </c>
      <c r="D32226" s="7" t="s">
        <v>21695</v>
      </c>
      <c r="E32226" s="7" t="s">
        <v>22745</v>
      </c>
      <c r="F32226">
        <f>IF(IFERROR(VLOOKUP(A32226,官网公开专利!B:B,1,0),0)&lt;&gt;0,1,0)</f>
        <v>1</v>
      </c>
    </row>
    <row r="32227" spans="1:6" x14ac:dyDescent="0.4">
      <c r="A32227" s="7" t="s">
        <v>10528</v>
      </c>
      <c r="B32227" s="7" t="s">
        <v>22749</v>
      </c>
      <c r="C32227" s="11">
        <v>43033</v>
      </c>
      <c r="D32227" s="7" t="s">
        <v>21695</v>
      </c>
      <c r="E32227" s="7" t="s">
        <v>22745</v>
      </c>
      <c r="F32227">
        <f>IF(IFERROR(VLOOKUP(A32227,官网公开专利!B:B,1,0),0)&lt;&gt;0,1,0)</f>
        <v>1</v>
      </c>
    </row>
    <row r="32228" spans="1:6" x14ac:dyDescent="0.4">
      <c r="A32228" s="7" t="s">
        <v>14022</v>
      </c>
      <c r="B32228" s="7" t="s">
        <v>7633</v>
      </c>
      <c r="C32228" s="11">
        <v>43971</v>
      </c>
      <c r="D32228" s="7" t="s">
        <v>7634</v>
      </c>
      <c r="E32228" s="7" t="s">
        <v>22732</v>
      </c>
      <c r="F32228">
        <f>IF(IFERROR(VLOOKUP(A32228,官网公开专利!B:B,1,0),0)&lt;&gt;0,1,0)</f>
        <v>1</v>
      </c>
    </row>
    <row r="32229" spans="1:6" x14ac:dyDescent="0.4">
      <c r="A32229" s="7" t="s">
        <v>10456</v>
      </c>
      <c r="B32229" s="7" t="s">
        <v>22730</v>
      </c>
      <c r="C32229" s="11">
        <v>43445</v>
      </c>
      <c r="D32229" s="7" t="s">
        <v>15248</v>
      </c>
      <c r="E32229" s="7" t="s">
        <v>22731</v>
      </c>
      <c r="F32229">
        <f>IF(IFERROR(VLOOKUP(A32229,官网公开专利!B:B,1,0),0)&lt;&gt;0,1,0)</f>
        <v>1</v>
      </c>
    </row>
    <row r="32230" spans="1:6" x14ac:dyDescent="0.4">
      <c r="A32230" s="7" t="s">
        <v>10460</v>
      </c>
      <c r="B32230" s="7" t="s">
        <v>22730</v>
      </c>
      <c r="C32230" s="11">
        <v>43445</v>
      </c>
      <c r="D32230" s="7" t="s">
        <v>15248</v>
      </c>
      <c r="E32230" s="7" t="s">
        <v>22731</v>
      </c>
      <c r="F32230">
        <f>IF(IFERROR(VLOOKUP(A32230,官网公开专利!B:B,1,0),0)&lt;&gt;0,1,0)</f>
        <v>1</v>
      </c>
    </row>
    <row r="32231" spans="1:6" x14ac:dyDescent="0.4">
      <c r="A32231" s="7" t="s">
        <v>10274</v>
      </c>
      <c r="B32231" s="7" t="s">
        <v>22729</v>
      </c>
      <c r="C32231" s="11">
        <v>44699</v>
      </c>
      <c r="D32231" s="7" t="s">
        <v>15248</v>
      </c>
      <c r="E32231" s="7" t="s">
        <v>19131</v>
      </c>
      <c r="F32231">
        <f>IF(IFERROR(VLOOKUP(A32231,官网公开专利!B:B,1,0),0)&lt;&gt;0,1,0)</f>
        <v>1</v>
      </c>
    </row>
    <row r="32232" spans="1:6" x14ac:dyDescent="0.4">
      <c r="A32232" s="7" t="s">
        <v>10267</v>
      </c>
      <c r="B32232" s="7" t="s">
        <v>22729</v>
      </c>
      <c r="C32232" s="11">
        <v>44699</v>
      </c>
      <c r="D32232" s="7" t="s">
        <v>15248</v>
      </c>
      <c r="E32232" s="7" t="s">
        <v>19131</v>
      </c>
      <c r="F32232">
        <f>IF(IFERROR(VLOOKUP(A32232,官网公开专利!B:B,1,0),0)&lt;&gt;0,1,0)</f>
        <v>1</v>
      </c>
    </row>
    <row r="32233" spans="1:6" x14ac:dyDescent="0.4">
      <c r="A32233" s="7" t="s">
        <v>10092</v>
      </c>
      <c r="B32233" s="7" t="s">
        <v>22729</v>
      </c>
      <c r="C32233" s="11">
        <v>44699</v>
      </c>
      <c r="D32233" s="7" t="s">
        <v>15248</v>
      </c>
      <c r="E32233" s="7" t="s">
        <v>19131</v>
      </c>
      <c r="F32233">
        <f>IF(IFERROR(VLOOKUP(A32233,官网公开专利!B:B,1,0),0)&lt;&gt;0,1,0)</f>
        <v>1</v>
      </c>
    </row>
    <row r="32234" spans="1:6" x14ac:dyDescent="0.4">
      <c r="A32234" s="7" t="s">
        <v>10096</v>
      </c>
      <c r="B32234" s="7" t="s">
        <v>22729</v>
      </c>
      <c r="C32234" s="11">
        <v>44699</v>
      </c>
      <c r="D32234" s="7" t="s">
        <v>15248</v>
      </c>
      <c r="E32234" s="7" t="s">
        <v>19131</v>
      </c>
      <c r="F32234">
        <f>IF(IFERROR(VLOOKUP(A32234,官网公开专利!B:B,1,0),0)&lt;&gt;0,1,0)</f>
        <v>1</v>
      </c>
    </row>
    <row r="32235" spans="1:6" x14ac:dyDescent="0.4">
      <c r="A32235" s="7" t="s">
        <v>10429</v>
      </c>
      <c r="B32235" s="7" t="s">
        <v>561</v>
      </c>
      <c r="C32235" s="11">
        <v>43095</v>
      </c>
      <c r="D32235" s="7" t="s">
        <v>562</v>
      </c>
      <c r="E32235" s="7" t="s">
        <v>563</v>
      </c>
      <c r="F32235">
        <f>IF(IFERROR(VLOOKUP(A32235,官网公开专利!B:B,1,0),0)&lt;&gt;0,1,0)</f>
        <v>1</v>
      </c>
    </row>
    <row r="32236" spans="1:6" x14ac:dyDescent="0.4">
      <c r="A32236" s="7" t="s">
        <v>10003</v>
      </c>
      <c r="B32236" s="7" t="s">
        <v>561</v>
      </c>
      <c r="C32236" s="11">
        <v>43095</v>
      </c>
      <c r="D32236" s="7" t="s">
        <v>562</v>
      </c>
      <c r="E32236" s="7" t="s">
        <v>563</v>
      </c>
      <c r="F32236">
        <f>IF(IFERROR(VLOOKUP(A32236,官网公开专利!B:B,1,0),0)&lt;&gt;0,1,0)</f>
        <v>1</v>
      </c>
    </row>
    <row r="32237" spans="1:6" x14ac:dyDescent="0.4">
      <c r="A32237" s="7" t="s">
        <v>10432</v>
      </c>
      <c r="B32237" s="7" t="s">
        <v>561</v>
      </c>
      <c r="C32237" s="11">
        <v>43095</v>
      </c>
      <c r="D32237" s="7" t="s">
        <v>562</v>
      </c>
      <c r="E32237" s="7" t="s">
        <v>563</v>
      </c>
      <c r="F32237">
        <f>IF(IFERROR(VLOOKUP(A32237,官网公开专利!B:B,1,0),0)&lt;&gt;0,1,0)</f>
        <v>1</v>
      </c>
    </row>
    <row r="32238" spans="1:6" x14ac:dyDescent="0.4">
      <c r="A32238" s="7" t="s">
        <v>9447</v>
      </c>
      <c r="B32238" s="7" t="s">
        <v>561</v>
      </c>
      <c r="C32238" s="11">
        <v>43095</v>
      </c>
      <c r="D32238" s="7" t="s">
        <v>562</v>
      </c>
      <c r="E32238" s="7" t="s">
        <v>563</v>
      </c>
      <c r="F32238">
        <f>IF(IFERROR(VLOOKUP(A32238,官网公开专利!B:B,1,0),0)&lt;&gt;0,1,0)</f>
        <v>1</v>
      </c>
    </row>
    <row r="32239" spans="1:6" x14ac:dyDescent="0.4">
      <c r="A32239" s="7" t="s">
        <v>9448</v>
      </c>
      <c r="B32239" s="7" t="s">
        <v>561</v>
      </c>
      <c r="C32239" s="11">
        <v>43095</v>
      </c>
      <c r="D32239" s="7" t="s">
        <v>562</v>
      </c>
      <c r="E32239" s="7" t="s">
        <v>563</v>
      </c>
      <c r="F32239">
        <f>IF(IFERROR(VLOOKUP(A32239,官网公开专利!B:B,1,0),0)&lt;&gt;0,1,0)</f>
        <v>1</v>
      </c>
    </row>
    <row r="32240" spans="1:6" x14ac:dyDescent="0.4">
      <c r="A32240" s="7" t="s">
        <v>10434</v>
      </c>
      <c r="B32240" s="7" t="s">
        <v>561</v>
      </c>
      <c r="C32240" s="11">
        <v>43095</v>
      </c>
      <c r="D32240" s="7" t="s">
        <v>562</v>
      </c>
      <c r="E32240" s="7" t="s">
        <v>563</v>
      </c>
      <c r="F32240">
        <f>IF(IFERROR(VLOOKUP(A32240,官网公开专利!B:B,1,0),0)&lt;&gt;0,1,0)</f>
        <v>1</v>
      </c>
    </row>
    <row r="32241" spans="1:6" x14ac:dyDescent="0.4">
      <c r="A32241" s="7" t="s">
        <v>10436</v>
      </c>
      <c r="B32241" s="7" t="s">
        <v>561</v>
      </c>
      <c r="C32241" s="11">
        <v>43095</v>
      </c>
      <c r="D32241" s="7" t="s">
        <v>562</v>
      </c>
      <c r="E32241" s="7" t="s">
        <v>563</v>
      </c>
      <c r="F32241">
        <f>IF(IFERROR(VLOOKUP(A32241,官网公开专利!B:B,1,0),0)&lt;&gt;0,1,0)</f>
        <v>1</v>
      </c>
    </row>
    <row r="32242" spans="1:6" x14ac:dyDescent="0.4">
      <c r="A32242" s="7" t="s">
        <v>9449</v>
      </c>
      <c r="B32242" s="7" t="s">
        <v>22720</v>
      </c>
      <c r="C32242" s="11">
        <v>45034</v>
      </c>
      <c r="D32242" s="7" t="s">
        <v>562</v>
      </c>
      <c r="E32242" s="7" t="s">
        <v>22721</v>
      </c>
      <c r="F32242">
        <f>IF(IFERROR(VLOOKUP(A32242,官网公开专利!B:B,1,0),0)&lt;&gt;0,1,0)</f>
        <v>1</v>
      </c>
    </row>
    <row r="32243" spans="1:6" x14ac:dyDescent="0.4">
      <c r="A32243" s="7" t="s">
        <v>10006</v>
      </c>
      <c r="B32243" s="7" t="s">
        <v>22720</v>
      </c>
      <c r="C32243" s="11">
        <v>45034</v>
      </c>
      <c r="D32243" s="7" t="s">
        <v>562</v>
      </c>
      <c r="E32243" s="7" t="s">
        <v>22721</v>
      </c>
      <c r="F32243">
        <f>IF(IFERROR(VLOOKUP(A32243,官网公开专利!B:B,1,0),0)&lt;&gt;0,1,0)</f>
        <v>1</v>
      </c>
    </row>
    <row r="32244" spans="1:6" x14ac:dyDescent="0.4">
      <c r="A32244" s="7" t="s">
        <v>9540</v>
      </c>
      <c r="B32244" s="7" t="s">
        <v>22720</v>
      </c>
      <c r="C32244" s="11">
        <v>45034</v>
      </c>
      <c r="D32244" s="7" t="s">
        <v>562</v>
      </c>
      <c r="E32244" s="7" t="s">
        <v>22721</v>
      </c>
      <c r="F32244">
        <f>IF(IFERROR(VLOOKUP(A32244,官网公开专利!B:B,1,0),0)&lt;&gt;0,1,0)</f>
        <v>1</v>
      </c>
    </row>
    <row r="32245" spans="1:6" x14ac:dyDescent="0.4">
      <c r="A32245" s="7" t="s">
        <v>10626</v>
      </c>
      <c r="B32245" s="7" t="s">
        <v>22720</v>
      </c>
      <c r="C32245" s="11">
        <v>45034</v>
      </c>
      <c r="D32245" s="7" t="s">
        <v>562</v>
      </c>
      <c r="E32245" s="7" t="s">
        <v>22721</v>
      </c>
      <c r="F32245">
        <f>IF(IFERROR(VLOOKUP(A32245,官网公开专利!B:B,1,0),0)&lt;&gt;0,1,0)</f>
        <v>1</v>
      </c>
    </row>
    <row r="32246" spans="1:6" x14ac:dyDescent="0.4">
      <c r="A32246" s="7" t="s">
        <v>10435</v>
      </c>
      <c r="B32246" s="7" t="s">
        <v>22720</v>
      </c>
      <c r="C32246" s="11">
        <v>45034</v>
      </c>
      <c r="D32246" s="7" t="s">
        <v>562</v>
      </c>
      <c r="E32246" s="7" t="s">
        <v>22721</v>
      </c>
      <c r="F32246">
        <f>IF(IFERROR(VLOOKUP(A32246,官网公开专利!B:B,1,0),0)&lt;&gt;0,1,0)</f>
        <v>1</v>
      </c>
    </row>
    <row r="32247" spans="1:6" x14ac:dyDescent="0.4">
      <c r="A32247" s="7" t="s">
        <v>9449</v>
      </c>
      <c r="B32247" s="7" t="s">
        <v>22722</v>
      </c>
      <c r="C32247" s="11">
        <v>44964</v>
      </c>
      <c r="D32247" s="7" t="s">
        <v>562</v>
      </c>
      <c r="E32247" s="7" t="s">
        <v>563</v>
      </c>
      <c r="F32247">
        <f>IF(IFERROR(VLOOKUP(A32247,官网公开专利!B:B,1,0),0)&lt;&gt;0,1,0)</f>
        <v>1</v>
      </c>
    </row>
    <row r="32248" spans="1:6" x14ac:dyDescent="0.4">
      <c r="A32248" s="7" t="s">
        <v>10006</v>
      </c>
      <c r="B32248" s="7" t="s">
        <v>22722</v>
      </c>
      <c r="C32248" s="11">
        <v>44964</v>
      </c>
      <c r="D32248" s="7" t="s">
        <v>562</v>
      </c>
      <c r="E32248" s="7" t="s">
        <v>563</v>
      </c>
      <c r="F32248">
        <f>IF(IFERROR(VLOOKUP(A32248,官网公开专利!B:B,1,0),0)&lt;&gt;0,1,0)</f>
        <v>1</v>
      </c>
    </row>
    <row r="32249" spans="1:6" x14ac:dyDescent="0.4">
      <c r="A32249" s="7" t="s">
        <v>9540</v>
      </c>
      <c r="B32249" s="7" t="s">
        <v>22722</v>
      </c>
      <c r="C32249" s="11">
        <v>44964</v>
      </c>
      <c r="D32249" s="7" t="s">
        <v>562</v>
      </c>
      <c r="E32249" s="7" t="s">
        <v>563</v>
      </c>
      <c r="F32249">
        <f>IF(IFERROR(VLOOKUP(A32249,官网公开专利!B:B,1,0),0)&lt;&gt;0,1,0)</f>
        <v>1</v>
      </c>
    </row>
    <row r="32250" spans="1:6" x14ac:dyDescent="0.4">
      <c r="A32250" s="7" t="s">
        <v>10626</v>
      </c>
      <c r="B32250" s="7" t="s">
        <v>22722</v>
      </c>
      <c r="C32250" s="11">
        <v>44964</v>
      </c>
      <c r="D32250" s="7" t="s">
        <v>562</v>
      </c>
      <c r="E32250" s="7" t="s">
        <v>563</v>
      </c>
      <c r="F32250">
        <f>IF(IFERROR(VLOOKUP(A32250,官网公开专利!B:B,1,0),0)&lt;&gt;0,1,0)</f>
        <v>1</v>
      </c>
    </row>
    <row r="32251" spans="1:6" x14ac:dyDescent="0.4">
      <c r="A32251" s="7" t="s">
        <v>10435</v>
      </c>
      <c r="B32251" s="7" t="s">
        <v>22722</v>
      </c>
      <c r="C32251" s="11">
        <v>44964</v>
      </c>
      <c r="D32251" s="7" t="s">
        <v>562</v>
      </c>
      <c r="E32251" s="7" t="s">
        <v>563</v>
      </c>
      <c r="F32251">
        <f>IF(IFERROR(VLOOKUP(A32251,官网公开专利!B:B,1,0),0)&lt;&gt;0,1,0)</f>
        <v>1</v>
      </c>
    </row>
    <row r="32252" spans="1:6" x14ac:dyDescent="0.4">
      <c r="A32252" s="7" t="s">
        <v>9449</v>
      </c>
      <c r="B32252" s="7" t="s">
        <v>22723</v>
      </c>
      <c r="C32252" s="11">
        <v>44950</v>
      </c>
      <c r="D32252" s="7" t="s">
        <v>562</v>
      </c>
      <c r="E32252" s="7" t="s">
        <v>563</v>
      </c>
      <c r="F32252">
        <f>IF(IFERROR(VLOOKUP(A32252,官网公开专利!B:B,1,0),0)&lt;&gt;0,1,0)</f>
        <v>1</v>
      </c>
    </row>
    <row r="32253" spans="1:6" x14ac:dyDescent="0.4">
      <c r="A32253" s="7" t="s">
        <v>10006</v>
      </c>
      <c r="B32253" s="7" t="s">
        <v>22723</v>
      </c>
      <c r="C32253" s="11">
        <v>44950</v>
      </c>
      <c r="D32253" s="7" t="s">
        <v>562</v>
      </c>
      <c r="E32253" s="7" t="s">
        <v>563</v>
      </c>
      <c r="F32253">
        <f>IF(IFERROR(VLOOKUP(A32253,官网公开专利!B:B,1,0),0)&lt;&gt;0,1,0)</f>
        <v>1</v>
      </c>
    </row>
    <row r="32254" spans="1:6" x14ac:dyDescent="0.4">
      <c r="A32254" s="7" t="s">
        <v>9540</v>
      </c>
      <c r="B32254" s="7" t="s">
        <v>22723</v>
      </c>
      <c r="C32254" s="11">
        <v>44950</v>
      </c>
      <c r="D32254" s="7" t="s">
        <v>562</v>
      </c>
      <c r="E32254" s="7" t="s">
        <v>563</v>
      </c>
      <c r="F32254">
        <f>IF(IFERROR(VLOOKUP(A32254,官网公开专利!B:B,1,0),0)&lt;&gt;0,1,0)</f>
        <v>1</v>
      </c>
    </row>
    <row r="32255" spans="1:6" x14ac:dyDescent="0.4">
      <c r="A32255" s="7" t="s">
        <v>10626</v>
      </c>
      <c r="B32255" s="7" t="s">
        <v>22723</v>
      </c>
      <c r="C32255" s="11">
        <v>44950</v>
      </c>
      <c r="D32255" s="7" t="s">
        <v>562</v>
      </c>
      <c r="E32255" s="7" t="s">
        <v>563</v>
      </c>
      <c r="F32255">
        <f>IF(IFERROR(VLOOKUP(A32255,官网公开专利!B:B,1,0),0)&lt;&gt;0,1,0)</f>
        <v>1</v>
      </c>
    </row>
    <row r="32256" spans="1:6" x14ac:dyDescent="0.4">
      <c r="A32256" s="7" t="s">
        <v>10435</v>
      </c>
      <c r="B32256" s="7" t="s">
        <v>22723</v>
      </c>
      <c r="C32256" s="11">
        <v>44950</v>
      </c>
      <c r="D32256" s="7" t="s">
        <v>562</v>
      </c>
      <c r="E32256" s="7" t="s">
        <v>563</v>
      </c>
      <c r="F32256">
        <f>IF(IFERROR(VLOOKUP(A32256,官网公开专利!B:B,1,0),0)&lt;&gt;0,1,0)</f>
        <v>1</v>
      </c>
    </row>
    <row r="32257" spans="1:6" x14ac:dyDescent="0.4">
      <c r="A32257" s="7" t="s">
        <v>9540</v>
      </c>
      <c r="B32257" s="7" t="s">
        <v>22724</v>
      </c>
      <c r="C32257" s="11">
        <v>44320</v>
      </c>
      <c r="D32257" s="7" t="s">
        <v>562</v>
      </c>
      <c r="E32257" s="7" t="s">
        <v>22721</v>
      </c>
      <c r="F32257">
        <f>IF(IFERROR(VLOOKUP(A32257,官网公开专利!B:B,1,0),0)&lt;&gt;0,1,0)</f>
        <v>1</v>
      </c>
    </row>
    <row r="32258" spans="1:6" x14ac:dyDescent="0.4">
      <c r="A32258" s="7" t="s">
        <v>9540</v>
      </c>
      <c r="B32258" s="7" t="s">
        <v>22725</v>
      </c>
      <c r="C32258" s="11">
        <v>44131</v>
      </c>
      <c r="D32258" s="7" t="s">
        <v>562</v>
      </c>
      <c r="E32258" s="7" t="s">
        <v>22726</v>
      </c>
      <c r="F32258">
        <f>IF(IFERROR(VLOOKUP(A32258,官网公开专利!B:B,1,0),0)&lt;&gt;0,1,0)</f>
        <v>1</v>
      </c>
    </row>
    <row r="32259" spans="1:6" x14ac:dyDescent="0.4">
      <c r="A32259" s="7" t="s">
        <v>10531</v>
      </c>
      <c r="B32259" s="7" t="s">
        <v>22716</v>
      </c>
      <c r="C32259" s="11">
        <v>42593</v>
      </c>
      <c r="D32259" s="7" t="s">
        <v>22714</v>
      </c>
      <c r="E32259" s="7" t="s">
        <v>22717</v>
      </c>
      <c r="F32259">
        <f>IF(IFERROR(VLOOKUP(A32259,官网公开专利!B:B,1,0),0)&lt;&gt;0,1,0)</f>
        <v>1</v>
      </c>
    </row>
    <row r="32260" spans="1:6" x14ac:dyDescent="0.4">
      <c r="A32260" s="7" t="s">
        <v>10528</v>
      </c>
      <c r="B32260" s="7" t="s">
        <v>22716</v>
      </c>
      <c r="C32260" s="11">
        <v>42593</v>
      </c>
      <c r="D32260" s="7" t="s">
        <v>22714</v>
      </c>
      <c r="E32260" s="7" t="s">
        <v>22717</v>
      </c>
      <c r="F32260">
        <f>IF(IFERROR(VLOOKUP(A32260,官网公开专利!B:B,1,0),0)&lt;&gt;0,1,0)</f>
        <v>1</v>
      </c>
    </row>
    <row r="32261" spans="1:6" x14ac:dyDescent="0.4">
      <c r="A32261" s="7" t="s">
        <v>10531</v>
      </c>
      <c r="B32261" s="7" t="s">
        <v>22718</v>
      </c>
      <c r="C32261" s="11">
        <v>42276</v>
      </c>
      <c r="D32261" s="7" t="s">
        <v>22714</v>
      </c>
      <c r="E32261" s="7" t="s">
        <v>22719</v>
      </c>
      <c r="F32261">
        <f>IF(IFERROR(VLOOKUP(A32261,官网公开专利!B:B,1,0),0)&lt;&gt;0,1,0)</f>
        <v>1</v>
      </c>
    </row>
    <row r="32262" spans="1:6" x14ac:dyDescent="0.4">
      <c r="A32262" s="7" t="s">
        <v>10528</v>
      </c>
      <c r="B32262" s="7" t="s">
        <v>22718</v>
      </c>
      <c r="C32262" s="11">
        <v>42276</v>
      </c>
      <c r="D32262" s="7" t="s">
        <v>22714</v>
      </c>
      <c r="E32262" s="7" t="s">
        <v>22719</v>
      </c>
      <c r="F32262">
        <f>IF(IFERROR(VLOOKUP(A32262,官网公开专利!B:B,1,0),0)&lt;&gt;0,1,0)</f>
        <v>1</v>
      </c>
    </row>
    <row r="32263" spans="1:6" x14ac:dyDescent="0.4">
      <c r="A32263" s="7" t="s">
        <v>10531</v>
      </c>
      <c r="B32263" s="7" t="s">
        <v>22713</v>
      </c>
      <c r="C32263" s="11">
        <v>43515</v>
      </c>
      <c r="D32263" s="7" t="s">
        <v>22714</v>
      </c>
      <c r="E32263" s="7" t="s">
        <v>22715</v>
      </c>
      <c r="F32263">
        <f>IF(IFERROR(VLOOKUP(A32263,官网公开专利!B:B,1,0),0)&lt;&gt;0,1,0)</f>
        <v>1</v>
      </c>
    </row>
    <row r="32264" spans="1:6" x14ac:dyDescent="0.4">
      <c r="A32264" s="7" t="s">
        <v>10528</v>
      </c>
      <c r="B32264" s="7" t="s">
        <v>22713</v>
      </c>
      <c r="C32264" s="11">
        <v>43515</v>
      </c>
      <c r="D32264" s="7" t="s">
        <v>22714</v>
      </c>
      <c r="E32264" s="7" t="s">
        <v>22715</v>
      </c>
      <c r="F32264">
        <f>IF(IFERROR(VLOOKUP(A32264,官网公开专利!B:B,1,0),0)&lt;&gt;0,1,0)</f>
        <v>1</v>
      </c>
    </row>
    <row r="32265" spans="1:6" x14ac:dyDescent="0.4">
      <c r="A32265" s="7" t="s">
        <v>10456</v>
      </c>
      <c r="B32265" s="7" t="s">
        <v>22710</v>
      </c>
      <c r="C32265" s="11">
        <v>43004</v>
      </c>
      <c r="D32265" s="7" t="s">
        <v>22711</v>
      </c>
      <c r="E32265" s="7" t="s">
        <v>22712</v>
      </c>
      <c r="F32265">
        <f>IF(IFERROR(VLOOKUP(A32265,官网公开专利!B:B,1,0),0)&lt;&gt;0,1,0)</f>
        <v>1</v>
      </c>
    </row>
    <row r="32266" spans="1:6" x14ac:dyDescent="0.4">
      <c r="A32266" s="7" t="s">
        <v>10460</v>
      </c>
      <c r="B32266" s="7" t="s">
        <v>22710</v>
      </c>
      <c r="C32266" s="11">
        <v>43004</v>
      </c>
      <c r="D32266" s="7" t="s">
        <v>22711</v>
      </c>
      <c r="E32266" s="7" t="s">
        <v>22712</v>
      </c>
      <c r="F32266">
        <f>IF(IFERROR(VLOOKUP(A32266,官网公开专利!B:B,1,0),0)&lt;&gt;0,1,0)</f>
        <v>1</v>
      </c>
    </row>
    <row r="32267" spans="1:6" x14ac:dyDescent="0.4">
      <c r="A32267" s="7" t="s">
        <v>9597</v>
      </c>
      <c r="B32267" s="7" t="s">
        <v>22704</v>
      </c>
      <c r="C32267" s="11">
        <v>43130</v>
      </c>
      <c r="D32267" s="7" t="s">
        <v>425</v>
      </c>
      <c r="E32267" s="7" t="s">
        <v>22705</v>
      </c>
      <c r="F32267">
        <f>IF(IFERROR(VLOOKUP(A32267,官网公开专利!B:B,1,0),0)&lt;&gt;0,1,0)</f>
        <v>1</v>
      </c>
    </row>
    <row r="32268" spans="1:6" x14ac:dyDescent="0.4">
      <c r="A32268" s="7" t="s">
        <v>9600</v>
      </c>
      <c r="B32268" s="7" t="s">
        <v>22704</v>
      </c>
      <c r="C32268" s="11">
        <v>43130</v>
      </c>
      <c r="D32268" s="7" t="s">
        <v>425</v>
      </c>
      <c r="E32268" s="7" t="s">
        <v>22705</v>
      </c>
      <c r="F32268">
        <f>IF(IFERROR(VLOOKUP(A32268,官网公开专利!B:B,1,0),0)&lt;&gt;0,1,0)</f>
        <v>1</v>
      </c>
    </row>
    <row r="32269" spans="1:6" x14ac:dyDescent="0.4">
      <c r="A32269" s="7" t="s">
        <v>10185</v>
      </c>
      <c r="B32269" s="7" t="s">
        <v>22706</v>
      </c>
      <c r="C32269" s="11">
        <v>42283</v>
      </c>
      <c r="D32269" s="7" t="s">
        <v>425</v>
      </c>
      <c r="E32269" s="7" t="s">
        <v>22707</v>
      </c>
      <c r="F32269">
        <f>IF(IFERROR(VLOOKUP(A32269,官网公开专利!B:B,1,0),0)&lt;&gt;0,1,0)</f>
        <v>1</v>
      </c>
    </row>
    <row r="32270" spans="1:6" x14ac:dyDescent="0.4">
      <c r="A32270" s="7" t="s">
        <v>10740</v>
      </c>
      <c r="B32270" s="7" t="s">
        <v>22708</v>
      </c>
      <c r="C32270" s="11">
        <v>42122</v>
      </c>
      <c r="D32270" s="7" t="s">
        <v>425</v>
      </c>
      <c r="E32270" s="7" t="s">
        <v>22709</v>
      </c>
      <c r="F32270">
        <f>IF(IFERROR(VLOOKUP(A32270,官网公开专利!B:B,1,0),0)&lt;&gt;0,1,0)</f>
        <v>1</v>
      </c>
    </row>
    <row r="32271" spans="1:6" x14ac:dyDescent="0.4">
      <c r="A32271" s="7" t="s">
        <v>10919</v>
      </c>
      <c r="B32271" s="7" t="s">
        <v>22708</v>
      </c>
      <c r="C32271" s="11">
        <v>42122</v>
      </c>
      <c r="D32271" s="7" t="s">
        <v>425</v>
      </c>
      <c r="E32271" s="7" t="s">
        <v>22709</v>
      </c>
      <c r="F32271">
        <f>IF(IFERROR(VLOOKUP(A32271,官网公开专利!B:B,1,0),0)&lt;&gt;0,1,0)</f>
        <v>1</v>
      </c>
    </row>
    <row r="32272" spans="1:6" x14ac:dyDescent="0.4">
      <c r="A32272" s="7" t="s">
        <v>11049</v>
      </c>
      <c r="B32272" s="7" t="s">
        <v>3330</v>
      </c>
      <c r="C32272" s="11">
        <v>40638</v>
      </c>
      <c r="D32272" s="7" t="s">
        <v>425</v>
      </c>
      <c r="E32272" s="7" t="s">
        <v>3331</v>
      </c>
      <c r="F32272">
        <f>IF(IFERROR(VLOOKUP(A32272,官网公开专利!B:B,1,0),0)&lt;&gt;0,1,0)</f>
        <v>1</v>
      </c>
    </row>
    <row r="32273" spans="1:6" x14ac:dyDescent="0.4">
      <c r="A32273" s="7" t="s">
        <v>10814</v>
      </c>
      <c r="B32273" s="7" t="s">
        <v>22700</v>
      </c>
      <c r="C32273" s="11">
        <v>44397</v>
      </c>
      <c r="D32273" s="7" t="s">
        <v>425</v>
      </c>
      <c r="E32273" s="7" t="s">
        <v>22701</v>
      </c>
      <c r="F32273">
        <f>IF(IFERROR(VLOOKUP(A32273,官网公开专利!B:B,1,0),0)&lt;&gt;0,1,0)</f>
        <v>1</v>
      </c>
    </row>
    <row r="32274" spans="1:6" x14ac:dyDescent="0.4">
      <c r="A32274" s="7" t="s">
        <v>9815</v>
      </c>
      <c r="B32274" s="7" t="s">
        <v>546</v>
      </c>
      <c r="C32274" s="11">
        <v>44341</v>
      </c>
      <c r="D32274" s="7" t="s">
        <v>425</v>
      </c>
      <c r="E32274" s="7" t="s">
        <v>547</v>
      </c>
      <c r="F32274">
        <f>IF(IFERROR(VLOOKUP(A32274,官网公开专利!B:B,1,0),0)&lt;&gt;0,1,0)</f>
        <v>1</v>
      </c>
    </row>
    <row r="32275" spans="1:6" x14ac:dyDescent="0.4">
      <c r="A32275" s="7" t="s">
        <v>9816</v>
      </c>
      <c r="B32275" s="7" t="s">
        <v>546</v>
      </c>
      <c r="C32275" s="11">
        <v>44341</v>
      </c>
      <c r="D32275" s="7" t="s">
        <v>425</v>
      </c>
      <c r="E32275" s="7" t="s">
        <v>547</v>
      </c>
      <c r="F32275">
        <f>IF(IFERROR(VLOOKUP(A32275,官网公开专利!B:B,1,0),0)&lt;&gt;0,1,0)</f>
        <v>1</v>
      </c>
    </row>
    <row r="32276" spans="1:6" x14ac:dyDescent="0.4">
      <c r="A32276" s="7" t="s">
        <v>9817</v>
      </c>
      <c r="B32276" s="7" t="s">
        <v>546</v>
      </c>
      <c r="C32276" s="11">
        <v>44341</v>
      </c>
      <c r="D32276" s="7" t="s">
        <v>425</v>
      </c>
      <c r="E32276" s="7" t="s">
        <v>547</v>
      </c>
      <c r="F32276">
        <f>IF(IFERROR(VLOOKUP(A32276,官网公开专利!B:B,1,0),0)&lt;&gt;0,1,0)</f>
        <v>1</v>
      </c>
    </row>
    <row r="32277" spans="1:6" x14ac:dyDescent="0.4">
      <c r="A32277" s="7" t="s">
        <v>9818</v>
      </c>
      <c r="B32277" s="7" t="s">
        <v>546</v>
      </c>
      <c r="C32277" s="11">
        <v>44341</v>
      </c>
      <c r="D32277" s="7" t="s">
        <v>425</v>
      </c>
      <c r="E32277" s="7" t="s">
        <v>547</v>
      </c>
      <c r="F32277">
        <f>IF(IFERROR(VLOOKUP(A32277,官网公开专利!B:B,1,0),0)&lt;&gt;0,1,0)</f>
        <v>1</v>
      </c>
    </row>
    <row r="32278" spans="1:6" x14ac:dyDescent="0.4">
      <c r="A32278" s="7" t="s">
        <v>9819</v>
      </c>
      <c r="B32278" s="7" t="s">
        <v>546</v>
      </c>
      <c r="C32278" s="11">
        <v>44341</v>
      </c>
      <c r="D32278" s="7" t="s">
        <v>425</v>
      </c>
      <c r="E32278" s="7" t="s">
        <v>547</v>
      </c>
      <c r="F32278">
        <f>IF(IFERROR(VLOOKUP(A32278,官网公开专利!B:B,1,0),0)&lt;&gt;0,1,0)</f>
        <v>1</v>
      </c>
    </row>
    <row r="32279" spans="1:6" x14ac:dyDescent="0.4">
      <c r="A32279" s="7" t="s">
        <v>9820</v>
      </c>
      <c r="B32279" s="7" t="s">
        <v>546</v>
      </c>
      <c r="C32279" s="11">
        <v>44341</v>
      </c>
      <c r="D32279" s="7" t="s">
        <v>425</v>
      </c>
      <c r="E32279" s="7" t="s">
        <v>547</v>
      </c>
      <c r="F32279">
        <f>IF(IFERROR(VLOOKUP(A32279,官网公开专利!B:B,1,0),0)&lt;&gt;0,1,0)</f>
        <v>1</v>
      </c>
    </row>
    <row r="32280" spans="1:6" x14ac:dyDescent="0.4">
      <c r="A32280" s="7" t="s">
        <v>11766</v>
      </c>
      <c r="B32280" s="7" t="s">
        <v>22702</v>
      </c>
      <c r="C32280" s="11">
        <v>44271</v>
      </c>
      <c r="D32280" s="7" t="s">
        <v>425</v>
      </c>
      <c r="E32280" s="7" t="s">
        <v>22703</v>
      </c>
      <c r="F32280">
        <f>IF(IFERROR(VLOOKUP(A32280,官网公开专利!B:B,1,0),0)&lt;&gt;0,1,0)</f>
        <v>1</v>
      </c>
    </row>
    <row r="32281" spans="1:6" x14ac:dyDescent="0.4">
      <c r="A32281" s="7" t="s">
        <v>10478</v>
      </c>
      <c r="B32281" s="7" t="s">
        <v>22702</v>
      </c>
      <c r="C32281" s="11">
        <v>44271</v>
      </c>
      <c r="D32281" s="7" t="s">
        <v>425</v>
      </c>
      <c r="E32281" s="7" t="s">
        <v>22703</v>
      </c>
      <c r="F32281">
        <f>IF(IFERROR(VLOOKUP(A32281,官网公开专利!B:B,1,0),0)&lt;&gt;0,1,0)</f>
        <v>1</v>
      </c>
    </row>
    <row r="32282" spans="1:6" x14ac:dyDescent="0.4">
      <c r="A32282" s="7" t="s">
        <v>9434</v>
      </c>
      <c r="B32282" s="7" t="s">
        <v>19171</v>
      </c>
      <c r="C32282" s="11">
        <v>43571</v>
      </c>
      <c r="D32282" s="7" t="s">
        <v>425</v>
      </c>
      <c r="E32282" s="7" t="s">
        <v>19172</v>
      </c>
      <c r="F32282">
        <f>IF(IFERROR(VLOOKUP(A32282,官网公开专利!B:B,1,0),0)&lt;&gt;0,1,0)</f>
        <v>1</v>
      </c>
    </row>
    <row r="32283" spans="1:6" x14ac:dyDescent="0.4">
      <c r="A32283" s="7" t="s">
        <v>9438</v>
      </c>
      <c r="B32283" s="7" t="s">
        <v>19171</v>
      </c>
      <c r="C32283" s="11">
        <v>43571</v>
      </c>
      <c r="D32283" s="7" t="s">
        <v>425</v>
      </c>
      <c r="E32283" s="7" t="s">
        <v>19172</v>
      </c>
      <c r="F32283">
        <f>IF(IFERROR(VLOOKUP(A32283,官网公开专利!B:B,1,0),0)&lt;&gt;0,1,0)</f>
        <v>1</v>
      </c>
    </row>
    <row r="32284" spans="1:6" x14ac:dyDescent="0.4">
      <c r="A32284" s="7" t="s">
        <v>9440</v>
      </c>
      <c r="B32284" s="7" t="s">
        <v>19171</v>
      </c>
      <c r="C32284" s="11">
        <v>43571</v>
      </c>
      <c r="D32284" s="7" t="s">
        <v>425</v>
      </c>
      <c r="E32284" s="7" t="s">
        <v>19172</v>
      </c>
      <c r="F32284">
        <f>IF(IFERROR(VLOOKUP(A32284,官网公开专利!B:B,1,0),0)&lt;&gt;0,1,0)</f>
        <v>1</v>
      </c>
    </row>
    <row r="32285" spans="1:6" x14ac:dyDescent="0.4">
      <c r="A32285" s="7" t="s">
        <v>9441</v>
      </c>
      <c r="B32285" s="7" t="s">
        <v>19171</v>
      </c>
      <c r="C32285" s="11">
        <v>43571</v>
      </c>
      <c r="D32285" s="7" t="s">
        <v>425</v>
      </c>
      <c r="E32285" s="7" t="s">
        <v>19172</v>
      </c>
      <c r="F32285">
        <f>IF(IFERROR(VLOOKUP(A32285,官网公开专利!B:B,1,0),0)&lt;&gt;0,1,0)</f>
        <v>1</v>
      </c>
    </row>
    <row r="32286" spans="1:6" x14ac:dyDescent="0.4">
      <c r="A32286" s="7" t="s">
        <v>9442</v>
      </c>
      <c r="B32286" s="7" t="s">
        <v>19171</v>
      </c>
      <c r="C32286" s="11">
        <v>43571</v>
      </c>
      <c r="D32286" s="7" t="s">
        <v>425</v>
      </c>
      <c r="E32286" s="7" t="s">
        <v>19172</v>
      </c>
      <c r="F32286">
        <f>IF(IFERROR(VLOOKUP(A32286,官网公开专利!B:B,1,0),0)&lt;&gt;0,1,0)</f>
        <v>1</v>
      </c>
    </row>
    <row r="32287" spans="1:6" x14ac:dyDescent="0.4">
      <c r="A32287" s="7" t="s">
        <v>9434</v>
      </c>
      <c r="B32287" s="7" t="s">
        <v>22696</v>
      </c>
      <c r="C32287" s="11">
        <v>43020</v>
      </c>
      <c r="D32287" s="7" t="s">
        <v>2456</v>
      </c>
      <c r="E32287" s="7" t="s">
        <v>22697</v>
      </c>
      <c r="F32287">
        <f>IF(IFERROR(VLOOKUP(A32287,官网公开专利!B:B,1,0),0)&lt;&gt;0,1,0)</f>
        <v>1</v>
      </c>
    </row>
    <row r="32288" spans="1:6" x14ac:dyDescent="0.4">
      <c r="A32288" s="7" t="s">
        <v>9438</v>
      </c>
      <c r="B32288" s="7" t="s">
        <v>22696</v>
      </c>
      <c r="C32288" s="11">
        <v>43020</v>
      </c>
      <c r="D32288" s="7" t="s">
        <v>2456</v>
      </c>
      <c r="E32288" s="7" t="s">
        <v>22697</v>
      </c>
      <c r="F32288">
        <f>IF(IFERROR(VLOOKUP(A32288,官网公开专利!B:B,1,0),0)&lt;&gt;0,1,0)</f>
        <v>1</v>
      </c>
    </row>
    <row r="32289" spans="1:6" x14ac:dyDescent="0.4">
      <c r="A32289" s="7" t="s">
        <v>9440</v>
      </c>
      <c r="B32289" s="7" t="s">
        <v>22696</v>
      </c>
      <c r="C32289" s="11">
        <v>43020</v>
      </c>
      <c r="D32289" s="7" t="s">
        <v>2456</v>
      </c>
      <c r="E32289" s="7" t="s">
        <v>22697</v>
      </c>
      <c r="F32289">
        <f>IF(IFERROR(VLOOKUP(A32289,官网公开专利!B:B,1,0),0)&lt;&gt;0,1,0)</f>
        <v>1</v>
      </c>
    </row>
    <row r="32290" spans="1:6" x14ac:dyDescent="0.4">
      <c r="A32290" s="7" t="s">
        <v>9441</v>
      </c>
      <c r="B32290" s="7" t="s">
        <v>22696</v>
      </c>
      <c r="C32290" s="11">
        <v>43020</v>
      </c>
      <c r="D32290" s="7" t="s">
        <v>2456</v>
      </c>
      <c r="E32290" s="7" t="s">
        <v>22697</v>
      </c>
      <c r="F32290">
        <f>IF(IFERROR(VLOOKUP(A32290,官网公开专利!B:B,1,0),0)&lt;&gt;0,1,0)</f>
        <v>1</v>
      </c>
    </row>
    <row r="32291" spans="1:6" x14ac:dyDescent="0.4">
      <c r="A32291" s="7" t="s">
        <v>9442</v>
      </c>
      <c r="B32291" s="7" t="s">
        <v>22696</v>
      </c>
      <c r="C32291" s="11">
        <v>43020</v>
      </c>
      <c r="D32291" s="7" t="s">
        <v>2456</v>
      </c>
      <c r="E32291" s="7" t="s">
        <v>22697</v>
      </c>
      <c r="F32291">
        <f>IF(IFERROR(VLOOKUP(A32291,官网公开专利!B:B,1,0),0)&lt;&gt;0,1,0)</f>
        <v>1</v>
      </c>
    </row>
    <row r="32292" spans="1:6" x14ac:dyDescent="0.4">
      <c r="A32292" s="7" t="s">
        <v>10352</v>
      </c>
      <c r="B32292" s="7" t="s">
        <v>22698</v>
      </c>
      <c r="C32292" s="11">
        <v>42878</v>
      </c>
      <c r="D32292" s="7" t="s">
        <v>2456</v>
      </c>
      <c r="E32292" s="7" t="s">
        <v>22699</v>
      </c>
      <c r="F32292">
        <f>IF(IFERROR(VLOOKUP(A32292,官网公开专利!B:B,1,0),0)&lt;&gt;0,1,0)</f>
        <v>1</v>
      </c>
    </row>
    <row r="32293" spans="1:6" x14ac:dyDescent="0.4">
      <c r="A32293" s="7" t="s">
        <v>9907</v>
      </c>
      <c r="B32293" s="7" t="s">
        <v>22065</v>
      </c>
      <c r="C32293" s="11">
        <v>44957</v>
      </c>
      <c r="D32293" s="7" t="s">
        <v>2456</v>
      </c>
      <c r="E32293" s="7" t="s">
        <v>4762</v>
      </c>
      <c r="F32293">
        <f>IF(IFERROR(VLOOKUP(A32293,官网公开专利!B:B,1,0),0)&lt;&gt;0,1,0)</f>
        <v>1</v>
      </c>
    </row>
    <row r="32294" spans="1:6" x14ac:dyDescent="0.4">
      <c r="A32294" s="7" t="s">
        <v>9440</v>
      </c>
      <c r="B32294" s="7" t="s">
        <v>22065</v>
      </c>
      <c r="C32294" s="11">
        <v>44957</v>
      </c>
      <c r="D32294" s="7" t="s">
        <v>2456</v>
      </c>
      <c r="E32294" s="7" t="s">
        <v>4762</v>
      </c>
      <c r="F32294">
        <f>IF(IFERROR(VLOOKUP(A32294,官网公开专利!B:B,1,0),0)&lt;&gt;0,1,0)</f>
        <v>1</v>
      </c>
    </row>
    <row r="32295" spans="1:6" x14ac:dyDescent="0.4">
      <c r="A32295" s="7" t="s">
        <v>10909</v>
      </c>
      <c r="B32295" s="7" t="s">
        <v>22695</v>
      </c>
      <c r="C32295" s="11">
        <v>44418</v>
      </c>
      <c r="D32295" s="7" t="s">
        <v>2456</v>
      </c>
      <c r="E32295" s="7" t="s">
        <v>8689</v>
      </c>
      <c r="F32295">
        <f>IF(IFERROR(VLOOKUP(A32295,官网公开专利!B:B,1,0),0)&lt;&gt;0,1,0)</f>
        <v>1</v>
      </c>
    </row>
    <row r="32296" spans="1:6" x14ac:dyDescent="0.4">
      <c r="A32296" s="7" t="s">
        <v>10456</v>
      </c>
      <c r="B32296" s="7" t="s">
        <v>22692</v>
      </c>
      <c r="C32296" s="11">
        <v>44152</v>
      </c>
      <c r="D32296" s="7" t="s">
        <v>22693</v>
      </c>
      <c r="E32296" s="7" t="s">
        <v>22694</v>
      </c>
      <c r="F32296">
        <f>IF(IFERROR(VLOOKUP(A32296,官网公开专利!B:B,1,0),0)&lt;&gt;0,1,0)</f>
        <v>1</v>
      </c>
    </row>
    <row r="32297" spans="1:6" x14ac:dyDescent="0.4">
      <c r="A32297" s="7" t="s">
        <v>10460</v>
      </c>
      <c r="B32297" s="7" t="s">
        <v>22692</v>
      </c>
      <c r="C32297" s="11">
        <v>44152</v>
      </c>
      <c r="D32297" s="7" t="s">
        <v>22693</v>
      </c>
      <c r="E32297" s="7" t="s">
        <v>22694</v>
      </c>
      <c r="F32297">
        <f>IF(IFERROR(VLOOKUP(A32297,官网公开专利!B:B,1,0),0)&lt;&gt;0,1,0)</f>
        <v>1</v>
      </c>
    </row>
    <row r="32298" spans="1:6" x14ac:dyDescent="0.4">
      <c r="A32298" s="7" t="s">
        <v>9434</v>
      </c>
      <c r="B32298" s="7" t="s">
        <v>3459</v>
      </c>
      <c r="C32298" s="11">
        <v>45020</v>
      </c>
      <c r="D32298" s="7" t="s">
        <v>3455</v>
      </c>
      <c r="E32298" s="7" t="s">
        <v>3460</v>
      </c>
      <c r="F32298">
        <f>IF(IFERROR(VLOOKUP(A32298,官网公开专利!B:B,1,0),0)&lt;&gt;0,1,0)</f>
        <v>1</v>
      </c>
    </row>
    <row r="32299" spans="1:6" x14ac:dyDescent="0.4">
      <c r="A32299" s="7" t="s">
        <v>10180</v>
      </c>
      <c r="B32299" s="7" t="s">
        <v>3459</v>
      </c>
      <c r="C32299" s="11">
        <v>45020</v>
      </c>
      <c r="D32299" s="7" t="s">
        <v>3455</v>
      </c>
      <c r="E32299" s="7" t="s">
        <v>3460</v>
      </c>
      <c r="F32299">
        <f>IF(IFERROR(VLOOKUP(A32299,官网公开专利!B:B,1,0),0)&lt;&gt;0,1,0)</f>
        <v>1</v>
      </c>
    </row>
    <row r="32300" spans="1:6" x14ac:dyDescent="0.4">
      <c r="A32300" s="7" t="s">
        <v>9438</v>
      </c>
      <c r="B32300" s="7" t="s">
        <v>3459</v>
      </c>
      <c r="C32300" s="11">
        <v>45020</v>
      </c>
      <c r="D32300" s="7" t="s">
        <v>3455</v>
      </c>
      <c r="E32300" s="7" t="s">
        <v>3460</v>
      </c>
      <c r="F32300">
        <f>IF(IFERROR(VLOOKUP(A32300,官网公开专利!B:B,1,0),0)&lt;&gt;0,1,0)</f>
        <v>1</v>
      </c>
    </row>
    <row r="32301" spans="1:6" x14ac:dyDescent="0.4">
      <c r="A32301" s="7" t="s">
        <v>9440</v>
      </c>
      <c r="B32301" s="7" t="s">
        <v>3459</v>
      </c>
      <c r="C32301" s="11">
        <v>45020</v>
      </c>
      <c r="D32301" s="7" t="s">
        <v>3455</v>
      </c>
      <c r="E32301" s="7" t="s">
        <v>3460</v>
      </c>
      <c r="F32301">
        <f>IF(IFERROR(VLOOKUP(A32301,官网公开专利!B:B,1,0),0)&lt;&gt;0,1,0)</f>
        <v>1</v>
      </c>
    </row>
    <row r="32302" spans="1:6" x14ac:dyDescent="0.4">
      <c r="A32302" s="7" t="s">
        <v>9441</v>
      </c>
      <c r="B32302" s="7" t="s">
        <v>3459</v>
      </c>
      <c r="C32302" s="11">
        <v>45020</v>
      </c>
      <c r="D32302" s="7" t="s">
        <v>3455</v>
      </c>
      <c r="E32302" s="7" t="s">
        <v>3460</v>
      </c>
      <c r="F32302">
        <f>IF(IFERROR(VLOOKUP(A32302,官网公开专利!B:B,1,0),0)&lt;&gt;0,1,0)</f>
        <v>1</v>
      </c>
    </row>
    <row r="32303" spans="1:6" x14ac:dyDescent="0.4">
      <c r="A32303" s="7" t="s">
        <v>11366</v>
      </c>
      <c r="B32303" s="7" t="s">
        <v>3459</v>
      </c>
      <c r="C32303" s="11">
        <v>45020</v>
      </c>
      <c r="D32303" s="7" t="s">
        <v>3455</v>
      </c>
      <c r="E32303" s="7" t="s">
        <v>3460</v>
      </c>
      <c r="F32303">
        <f>IF(IFERROR(VLOOKUP(A32303,官网公开专利!B:B,1,0),0)&lt;&gt;0,1,0)</f>
        <v>1</v>
      </c>
    </row>
    <row r="32304" spans="1:6" x14ac:dyDescent="0.4">
      <c r="A32304" s="7" t="s">
        <v>9442</v>
      </c>
      <c r="B32304" s="7" t="s">
        <v>3459</v>
      </c>
      <c r="C32304" s="11">
        <v>45020</v>
      </c>
      <c r="D32304" s="7" t="s">
        <v>3455</v>
      </c>
      <c r="E32304" s="7" t="s">
        <v>3460</v>
      </c>
      <c r="F32304">
        <f>IF(IFERROR(VLOOKUP(A32304,官网公开专利!B:B,1,0),0)&lt;&gt;0,1,0)</f>
        <v>1</v>
      </c>
    </row>
    <row r="32305" spans="1:6" x14ac:dyDescent="0.4">
      <c r="A32305" s="7" t="s">
        <v>11367</v>
      </c>
      <c r="B32305" s="7" t="s">
        <v>3459</v>
      </c>
      <c r="C32305" s="11">
        <v>45020</v>
      </c>
      <c r="D32305" s="7" t="s">
        <v>3455</v>
      </c>
      <c r="E32305" s="7" t="s">
        <v>3460</v>
      </c>
      <c r="F32305">
        <f>IF(IFERROR(VLOOKUP(A32305,官网公开专利!B:B,1,0),0)&lt;&gt;0,1,0)</f>
        <v>1</v>
      </c>
    </row>
    <row r="32306" spans="1:6" x14ac:dyDescent="0.4">
      <c r="A32306" s="7" t="s">
        <v>11847</v>
      </c>
      <c r="B32306" s="7" t="s">
        <v>3459</v>
      </c>
      <c r="C32306" s="11">
        <v>45020</v>
      </c>
      <c r="D32306" s="7" t="s">
        <v>3455</v>
      </c>
      <c r="E32306" s="7" t="s">
        <v>3460</v>
      </c>
      <c r="F32306">
        <f>IF(IFERROR(VLOOKUP(A32306,官网公开专利!B:B,1,0),0)&lt;&gt;0,1,0)</f>
        <v>1</v>
      </c>
    </row>
    <row r="32307" spans="1:6" x14ac:dyDescent="0.4">
      <c r="A32307" s="7" t="s">
        <v>10484</v>
      </c>
      <c r="B32307" s="7" t="s">
        <v>3459</v>
      </c>
      <c r="C32307" s="11">
        <v>45020</v>
      </c>
      <c r="D32307" s="7" t="s">
        <v>3455</v>
      </c>
      <c r="E32307" s="7" t="s">
        <v>3460</v>
      </c>
      <c r="F32307">
        <f>IF(IFERROR(VLOOKUP(A32307,官网公开专利!B:B,1,0),0)&lt;&gt;0,1,0)</f>
        <v>1</v>
      </c>
    </row>
    <row r="32308" spans="1:6" x14ac:dyDescent="0.4">
      <c r="A32308" s="7" t="s">
        <v>9883</v>
      </c>
      <c r="B32308" s="7" t="s">
        <v>3459</v>
      </c>
      <c r="C32308" s="11">
        <v>45020</v>
      </c>
      <c r="D32308" s="7" t="s">
        <v>3455</v>
      </c>
      <c r="E32308" s="7" t="s">
        <v>3460</v>
      </c>
      <c r="F32308">
        <f>IF(IFERROR(VLOOKUP(A32308,官网公开专利!B:B,1,0),0)&lt;&gt;0,1,0)</f>
        <v>1</v>
      </c>
    </row>
    <row r="32309" spans="1:6" x14ac:dyDescent="0.4">
      <c r="A32309" s="7" t="s">
        <v>9884</v>
      </c>
      <c r="B32309" s="7" t="s">
        <v>3459</v>
      </c>
      <c r="C32309" s="11">
        <v>45020</v>
      </c>
      <c r="D32309" s="7" t="s">
        <v>3455</v>
      </c>
      <c r="E32309" s="7" t="s">
        <v>3460</v>
      </c>
      <c r="F32309">
        <f>IF(IFERROR(VLOOKUP(A32309,官网公开专利!B:B,1,0),0)&lt;&gt;0,1,0)</f>
        <v>1</v>
      </c>
    </row>
    <row r="32310" spans="1:6" x14ac:dyDescent="0.4">
      <c r="A32310" s="7" t="s">
        <v>9442</v>
      </c>
      <c r="B32310" s="7" t="s">
        <v>8633</v>
      </c>
      <c r="C32310" s="11">
        <v>45006</v>
      </c>
      <c r="D32310" s="7" t="s">
        <v>3455</v>
      </c>
      <c r="E32310" s="7" t="s">
        <v>3462</v>
      </c>
      <c r="F32310">
        <f>IF(IFERROR(VLOOKUP(A32310,官网公开专利!B:B,1,0),0)&lt;&gt;0,1,0)</f>
        <v>1</v>
      </c>
    </row>
    <row r="32311" spans="1:6" x14ac:dyDescent="0.4">
      <c r="A32311" s="7" t="s">
        <v>9442</v>
      </c>
      <c r="B32311" s="7" t="s">
        <v>8631</v>
      </c>
      <c r="C32311" s="11">
        <v>44684</v>
      </c>
      <c r="D32311" s="7" t="s">
        <v>3455</v>
      </c>
      <c r="E32311" s="7" t="s">
        <v>3456</v>
      </c>
      <c r="F32311">
        <f>IF(IFERROR(VLOOKUP(A32311,官网公开专利!B:B,1,0),0)&lt;&gt;0,1,0)</f>
        <v>1</v>
      </c>
    </row>
    <row r="32312" spans="1:6" x14ac:dyDescent="0.4">
      <c r="A32312" s="7" t="s">
        <v>9442</v>
      </c>
      <c r="B32312" s="7" t="s">
        <v>8630</v>
      </c>
      <c r="C32312" s="11">
        <v>44656</v>
      </c>
      <c r="D32312" s="7" t="s">
        <v>3455</v>
      </c>
      <c r="E32312" s="7" t="s">
        <v>3453</v>
      </c>
      <c r="F32312">
        <f>IF(IFERROR(VLOOKUP(A32312,官网公开专利!B:B,1,0),0)&lt;&gt;0,1,0)</f>
        <v>1</v>
      </c>
    </row>
    <row r="32313" spans="1:6" x14ac:dyDescent="0.4">
      <c r="A32313" s="7" t="s">
        <v>9442</v>
      </c>
      <c r="B32313" s="7" t="s">
        <v>8632</v>
      </c>
      <c r="C32313" s="11">
        <v>44607</v>
      </c>
      <c r="D32313" s="7" t="s">
        <v>3455</v>
      </c>
      <c r="E32313" s="7" t="s">
        <v>3464</v>
      </c>
      <c r="F32313">
        <f>IF(IFERROR(VLOOKUP(A32313,官网公开专利!B:B,1,0),0)&lt;&gt;0,1,0)</f>
        <v>1</v>
      </c>
    </row>
    <row r="32314" spans="1:6" x14ac:dyDescent="0.4">
      <c r="A32314" s="7" t="s">
        <v>9442</v>
      </c>
      <c r="B32314" s="7" t="s">
        <v>8629</v>
      </c>
      <c r="C32314" s="11">
        <v>44502</v>
      </c>
      <c r="D32314" s="7" t="s">
        <v>3455</v>
      </c>
      <c r="E32314" s="7" t="s">
        <v>3453</v>
      </c>
      <c r="F32314">
        <f>IF(IFERROR(VLOOKUP(A32314,官网公开专利!B:B,1,0),0)&lt;&gt;0,1,0)</f>
        <v>1</v>
      </c>
    </row>
    <row r="32315" spans="1:6" x14ac:dyDescent="0.4">
      <c r="A32315" s="7" t="s">
        <v>9434</v>
      </c>
      <c r="B32315" s="7" t="s">
        <v>3463</v>
      </c>
      <c r="C32315" s="11">
        <v>44769</v>
      </c>
      <c r="D32315" s="7" t="s">
        <v>3455</v>
      </c>
      <c r="E32315" s="7" t="s">
        <v>3464</v>
      </c>
      <c r="F32315">
        <f>IF(IFERROR(VLOOKUP(A32315,官网公开专利!B:B,1,0),0)&lt;&gt;0,1,0)</f>
        <v>1</v>
      </c>
    </row>
    <row r="32316" spans="1:6" x14ac:dyDescent="0.4">
      <c r="A32316" s="7" t="s">
        <v>10180</v>
      </c>
      <c r="B32316" s="7" t="s">
        <v>3463</v>
      </c>
      <c r="C32316" s="11">
        <v>44769</v>
      </c>
      <c r="D32316" s="7" t="s">
        <v>3455</v>
      </c>
      <c r="E32316" s="7" t="s">
        <v>3464</v>
      </c>
      <c r="F32316">
        <f>IF(IFERROR(VLOOKUP(A32316,官网公开专利!B:B,1,0),0)&lt;&gt;0,1,0)</f>
        <v>1</v>
      </c>
    </row>
    <row r="32317" spans="1:6" x14ac:dyDescent="0.4">
      <c r="A32317" s="7" t="s">
        <v>9438</v>
      </c>
      <c r="B32317" s="7" t="s">
        <v>3463</v>
      </c>
      <c r="C32317" s="11">
        <v>44769</v>
      </c>
      <c r="D32317" s="7" t="s">
        <v>3455</v>
      </c>
      <c r="E32317" s="7" t="s">
        <v>3464</v>
      </c>
      <c r="F32317">
        <f>IF(IFERROR(VLOOKUP(A32317,官网公开专利!B:B,1,0),0)&lt;&gt;0,1,0)</f>
        <v>1</v>
      </c>
    </row>
    <row r="32318" spans="1:6" x14ac:dyDescent="0.4">
      <c r="A32318" s="7" t="s">
        <v>9440</v>
      </c>
      <c r="B32318" s="7" t="s">
        <v>3463</v>
      </c>
      <c r="C32318" s="11">
        <v>44769</v>
      </c>
      <c r="D32318" s="7" t="s">
        <v>3455</v>
      </c>
      <c r="E32318" s="7" t="s">
        <v>3464</v>
      </c>
      <c r="F32318">
        <f>IF(IFERROR(VLOOKUP(A32318,官网公开专利!B:B,1,0),0)&lt;&gt;0,1,0)</f>
        <v>1</v>
      </c>
    </row>
    <row r="32319" spans="1:6" x14ac:dyDescent="0.4">
      <c r="A32319" s="7" t="s">
        <v>9441</v>
      </c>
      <c r="B32319" s="7" t="s">
        <v>3463</v>
      </c>
      <c r="C32319" s="11">
        <v>44769</v>
      </c>
      <c r="D32319" s="7" t="s">
        <v>3455</v>
      </c>
      <c r="E32319" s="7" t="s">
        <v>3464</v>
      </c>
      <c r="F32319">
        <f>IF(IFERROR(VLOOKUP(A32319,官网公开专利!B:B,1,0),0)&lt;&gt;0,1,0)</f>
        <v>1</v>
      </c>
    </row>
    <row r="32320" spans="1:6" x14ac:dyDescent="0.4">
      <c r="A32320" s="7" t="s">
        <v>11366</v>
      </c>
      <c r="B32320" s="7" t="s">
        <v>3463</v>
      </c>
      <c r="C32320" s="11">
        <v>44769</v>
      </c>
      <c r="D32320" s="7" t="s">
        <v>3455</v>
      </c>
      <c r="E32320" s="7" t="s">
        <v>3464</v>
      </c>
      <c r="F32320">
        <f>IF(IFERROR(VLOOKUP(A32320,官网公开专利!B:B,1,0),0)&lt;&gt;0,1,0)</f>
        <v>1</v>
      </c>
    </row>
    <row r="32321" spans="1:6" x14ac:dyDescent="0.4">
      <c r="A32321" s="7" t="s">
        <v>11367</v>
      </c>
      <c r="B32321" s="7" t="s">
        <v>3463</v>
      </c>
      <c r="C32321" s="11">
        <v>44769</v>
      </c>
      <c r="D32321" s="7" t="s">
        <v>3455</v>
      </c>
      <c r="E32321" s="7" t="s">
        <v>3464</v>
      </c>
      <c r="F32321">
        <f>IF(IFERROR(VLOOKUP(A32321,官网公开专利!B:B,1,0),0)&lt;&gt;0,1,0)</f>
        <v>1</v>
      </c>
    </row>
    <row r="32322" spans="1:6" x14ac:dyDescent="0.4">
      <c r="A32322" s="7" t="s">
        <v>11847</v>
      </c>
      <c r="B32322" s="7" t="s">
        <v>3463</v>
      </c>
      <c r="C32322" s="11">
        <v>44769</v>
      </c>
      <c r="D32322" s="7" t="s">
        <v>3455</v>
      </c>
      <c r="E32322" s="7" t="s">
        <v>3464</v>
      </c>
      <c r="F32322">
        <f>IF(IFERROR(VLOOKUP(A32322,官网公开专利!B:B,1,0),0)&lt;&gt;0,1,0)</f>
        <v>1</v>
      </c>
    </row>
    <row r="32323" spans="1:6" x14ac:dyDescent="0.4">
      <c r="A32323" s="7" t="s">
        <v>10484</v>
      </c>
      <c r="B32323" s="7" t="s">
        <v>3463</v>
      </c>
      <c r="C32323" s="11">
        <v>44769</v>
      </c>
      <c r="D32323" s="7" t="s">
        <v>3455</v>
      </c>
      <c r="E32323" s="7" t="s">
        <v>3464</v>
      </c>
      <c r="F32323">
        <f>IF(IFERROR(VLOOKUP(A32323,官网公开专利!B:B,1,0),0)&lt;&gt;0,1,0)</f>
        <v>1</v>
      </c>
    </row>
    <row r="32324" spans="1:6" x14ac:dyDescent="0.4">
      <c r="A32324" s="7" t="s">
        <v>9883</v>
      </c>
      <c r="B32324" s="7" t="s">
        <v>3463</v>
      </c>
      <c r="C32324" s="11">
        <v>44769</v>
      </c>
      <c r="D32324" s="7" t="s">
        <v>3455</v>
      </c>
      <c r="E32324" s="7" t="s">
        <v>3464</v>
      </c>
      <c r="F32324">
        <f>IF(IFERROR(VLOOKUP(A32324,官网公开专利!B:B,1,0),0)&lt;&gt;0,1,0)</f>
        <v>1</v>
      </c>
    </row>
    <row r="32325" spans="1:6" x14ac:dyDescent="0.4">
      <c r="A32325" s="7" t="s">
        <v>9884</v>
      </c>
      <c r="B32325" s="7" t="s">
        <v>3463</v>
      </c>
      <c r="C32325" s="11">
        <v>44769</v>
      </c>
      <c r="D32325" s="7" t="s">
        <v>3455</v>
      </c>
      <c r="E32325" s="7" t="s">
        <v>3464</v>
      </c>
      <c r="F32325">
        <f>IF(IFERROR(VLOOKUP(A32325,官网公开专利!B:B,1,0),0)&lt;&gt;0,1,0)</f>
        <v>1</v>
      </c>
    </row>
    <row r="32326" spans="1:6" x14ac:dyDescent="0.4">
      <c r="A32326" s="7" t="s">
        <v>9434</v>
      </c>
      <c r="B32326" s="7" t="s">
        <v>3461</v>
      </c>
      <c r="C32326" s="11">
        <v>44280</v>
      </c>
      <c r="D32326" s="7" t="s">
        <v>3455</v>
      </c>
      <c r="E32326" s="7" t="s">
        <v>3462</v>
      </c>
      <c r="F32326">
        <f>IF(IFERROR(VLOOKUP(A32326,官网公开专利!B:B,1,0),0)&lt;&gt;0,1,0)</f>
        <v>1</v>
      </c>
    </row>
    <row r="32327" spans="1:6" x14ac:dyDescent="0.4">
      <c r="A32327" s="7" t="s">
        <v>10180</v>
      </c>
      <c r="B32327" s="7" t="s">
        <v>3461</v>
      </c>
      <c r="C32327" s="11">
        <v>44280</v>
      </c>
      <c r="D32327" s="7" t="s">
        <v>3455</v>
      </c>
      <c r="E32327" s="7" t="s">
        <v>3462</v>
      </c>
      <c r="F32327">
        <f>IF(IFERROR(VLOOKUP(A32327,官网公开专利!B:B,1,0),0)&lt;&gt;0,1,0)</f>
        <v>1</v>
      </c>
    </row>
    <row r="32328" spans="1:6" x14ac:dyDescent="0.4">
      <c r="A32328" s="7" t="s">
        <v>9438</v>
      </c>
      <c r="B32328" s="7" t="s">
        <v>3461</v>
      </c>
      <c r="C32328" s="11">
        <v>44280</v>
      </c>
      <c r="D32328" s="7" t="s">
        <v>3455</v>
      </c>
      <c r="E32328" s="7" t="s">
        <v>3462</v>
      </c>
      <c r="F32328">
        <f>IF(IFERROR(VLOOKUP(A32328,官网公开专利!B:B,1,0),0)&lt;&gt;0,1,0)</f>
        <v>1</v>
      </c>
    </row>
    <row r="32329" spans="1:6" x14ac:dyDescent="0.4">
      <c r="A32329" s="7" t="s">
        <v>9440</v>
      </c>
      <c r="B32329" s="7" t="s">
        <v>3461</v>
      </c>
      <c r="C32329" s="11">
        <v>44280</v>
      </c>
      <c r="D32329" s="7" t="s">
        <v>3455</v>
      </c>
      <c r="E32329" s="7" t="s">
        <v>3462</v>
      </c>
      <c r="F32329">
        <f>IF(IFERROR(VLOOKUP(A32329,官网公开专利!B:B,1,0),0)&lt;&gt;0,1,0)</f>
        <v>1</v>
      </c>
    </row>
    <row r="32330" spans="1:6" x14ac:dyDescent="0.4">
      <c r="A32330" s="7" t="s">
        <v>9441</v>
      </c>
      <c r="B32330" s="7" t="s">
        <v>3461</v>
      </c>
      <c r="C32330" s="11">
        <v>44280</v>
      </c>
      <c r="D32330" s="7" t="s">
        <v>3455</v>
      </c>
      <c r="E32330" s="7" t="s">
        <v>3462</v>
      </c>
      <c r="F32330">
        <f>IF(IFERROR(VLOOKUP(A32330,官网公开专利!B:B,1,0),0)&lt;&gt;0,1,0)</f>
        <v>1</v>
      </c>
    </row>
    <row r="32331" spans="1:6" x14ac:dyDescent="0.4">
      <c r="A32331" s="7" t="s">
        <v>11366</v>
      </c>
      <c r="B32331" s="7" t="s">
        <v>3461</v>
      </c>
      <c r="C32331" s="11">
        <v>44280</v>
      </c>
      <c r="D32331" s="7" t="s">
        <v>3455</v>
      </c>
      <c r="E32331" s="7" t="s">
        <v>3462</v>
      </c>
      <c r="F32331">
        <f>IF(IFERROR(VLOOKUP(A32331,官网公开专利!B:B,1,0),0)&lt;&gt;0,1,0)</f>
        <v>1</v>
      </c>
    </row>
    <row r="32332" spans="1:6" x14ac:dyDescent="0.4">
      <c r="A32332" s="7" t="s">
        <v>11367</v>
      </c>
      <c r="B32332" s="7" t="s">
        <v>3461</v>
      </c>
      <c r="C32332" s="11">
        <v>44280</v>
      </c>
      <c r="D32332" s="7" t="s">
        <v>3455</v>
      </c>
      <c r="E32332" s="7" t="s">
        <v>3462</v>
      </c>
      <c r="F32332">
        <f>IF(IFERROR(VLOOKUP(A32332,官网公开专利!B:B,1,0),0)&lt;&gt;0,1,0)</f>
        <v>1</v>
      </c>
    </row>
    <row r="32333" spans="1:6" x14ac:dyDescent="0.4">
      <c r="A32333" s="7" t="s">
        <v>11847</v>
      </c>
      <c r="B32333" s="7" t="s">
        <v>3461</v>
      </c>
      <c r="C32333" s="11">
        <v>44280</v>
      </c>
      <c r="D32333" s="7" t="s">
        <v>3455</v>
      </c>
      <c r="E32333" s="7" t="s">
        <v>3462</v>
      </c>
      <c r="F32333">
        <f>IF(IFERROR(VLOOKUP(A32333,官网公开专利!B:B,1,0),0)&lt;&gt;0,1,0)</f>
        <v>1</v>
      </c>
    </row>
    <row r="32334" spans="1:6" x14ac:dyDescent="0.4">
      <c r="A32334" s="7" t="s">
        <v>10484</v>
      </c>
      <c r="B32334" s="7" t="s">
        <v>3461</v>
      </c>
      <c r="C32334" s="11">
        <v>44280</v>
      </c>
      <c r="D32334" s="7" t="s">
        <v>3455</v>
      </c>
      <c r="E32334" s="7" t="s">
        <v>3462</v>
      </c>
      <c r="F32334">
        <f>IF(IFERROR(VLOOKUP(A32334,官网公开专利!B:B,1,0),0)&lt;&gt;0,1,0)</f>
        <v>1</v>
      </c>
    </row>
    <row r="32335" spans="1:6" x14ac:dyDescent="0.4">
      <c r="A32335" s="7" t="s">
        <v>9883</v>
      </c>
      <c r="B32335" s="7" t="s">
        <v>3461</v>
      </c>
      <c r="C32335" s="11">
        <v>44280</v>
      </c>
      <c r="D32335" s="7" t="s">
        <v>3455</v>
      </c>
      <c r="E32335" s="7" t="s">
        <v>3462</v>
      </c>
      <c r="F32335">
        <f>IF(IFERROR(VLOOKUP(A32335,官网公开专利!B:B,1,0),0)&lt;&gt;0,1,0)</f>
        <v>1</v>
      </c>
    </row>
    <row r="32336" spans="1:6" x14ac:dyDescent="0.4">
      <c r="A32336" s="7" t="s">
        <v>9884</v>
      </c>
      <c r="B32336" s="7" t="s">
        <v>3461</v>
      </c>
      <c r="C32336" s="11">
        <v>44280</v>
      </c>
      <c r="D32336" s="7" t="s">
        <v>3455</v>
      </c>
      <c r="E32336" s="7" t="s">
        <v>3462</v>
      </c>
      <c r="F32336">
        <f>IF(IFERROR(VLOOKUP(A32336,官网公开专利!B:B,1,0),0)&lt;&gt;0,1,0)</f>
        <v>1</v>
      </c>
    </row>
    <row r="32337" spans="1:6" x14ac:dyDescent="0.4">
      <c r="A32337" s="7" t="s">
        <v>10074</v>
      </c>
      <c r="B32337" s="7" t="s">
        <v>4768</v>
      </c>
      <c r="C32337" s="11">
        <v>44028</v>
      </c>
      <c r="D32337" s="7" t="s">
        <v>4769</v>
      </c>
      <c r="E32337" s="7" t="s">
        <v>4770</v>
      </c>
      <c r="F32337">
        <f>IF(IFERROR(VLOOKUP(A32337,官网公开专利!B:B,1,0),0)&lt;&gt;0,1,0)</f>
        <v>1</v>
      </c>
    </row>
    <row r="32338" spans="1:6" x14ac:dyDescent="0.4">
      <c r="A32338" s="7" t="s">
        <v>10661</v>
      </c>
      <c r="B32338" s="7" t="s">
        <v>22691</v>
      </c>
      <c r="C32338" s="11">
        <v>44201</v>
      </c>
      <c r="D32338" s="7" t="s">
        <v>4769</v>
      </c>
      <c r="E32338" s="7" t="s">
        <v>4770</v>
      </c>
      <c r="F32338">
        <f>IF(IFERROR(VLOOKUP(A32338,官网公开专利!B:B,1,0),0)&lt;&gt;0,1,0)</f>
        <v>1</v>
      </c>
    </row>
    <row r="32339" spans="1:6" x14ac:dyDescent="0.4">
      <c r="A32339" s="7" t="s">
        <v>9471</v>
      </c>
      <c r="B32339" s="7" t="s">
        <v>14518</v>
      </c>
      <c r="C32339" s="11">
        <v>40969</v>
      </c>
      <c r="D32339" s="7" t="s">
        <v>14519</v>
      </c>
      <c r="E32339" s="7" t="s">
        <v>22690</v>
      </c>
      <c r="F32339">
        <f>IF(IFERROR(VLOOKUP(A32339,官网公开专利!B:B,1,0),0)&lt;&gt;0,1,0)</f>
        <v>1</v>
      </c>
    </row>
    <row r="32340" spans="1:6" x14ac:dyDescent="0.4">
      <c r="A32340" s="7" t="s">
        <v>9475</v>
      </c>
      <c r="B32340" s="7" t="s">
        <v>14518</v>
      </c>
      <c r="C32340" s="11">
        <v>40969</v>
      </c>
      <c r="D32340" s="7" t="s">
        <v>14519</v>
      </c>
      <c r="E32340" s="7" t="s">
        <v>14520</v>
      </c>
      <c r="F32340">
        <f>IF(IFERROR(VLOOKUP(A32340,官网公开专利!B:B,1,0),0)&lt;&gt;0,1,0)</f>
        <v>1</v>
      </c>
    </row>
    <row r="32341" spans="1:6" x14ac:dyDescent="0.4">
      <c r="A32341" s="7" t="s">
        <v>10373</v>
      </c>
      <c r="B32341" s="7" t="s">
        <v>22688</v>
      </c>
      <c r="C32341" s="11">
        <v>37433</v>
      </c>
      <c r="D32341" s="7" t="s">
        <v>6076</v>
      </c>
      <c r="E32341" s="7" t="s">
        <v>22689</v>
      </c>
      <c r="F32341">
        <f>IF(IFERROR(VLOOKUP(A32341,官网公开专利!B:B,1,0),0)&lt;&gt;0,1,0)</f>
        <v>1</v>
      </c>
    </row>
    <row r="32342" spans="1:6" x14ac:dyDescent="0.4">
      <c r="A32342" s="7" t="s">
        <v>10374</v>
      </c>
      <c r="B32342" s="7" t="s">
        <v>22688</v>
      </c>
      <c r="C32342" s="11">
        <v>37433</v>
      </c>
      <c r="D32342" s="7" t="s">
        <v>6076</v>
      </c>
      <c r="E32342" s="7" t="s">
        <v>22689</v>
      </c>
      <c r="F32342">
        <f>IF(IFERROR(VLOOKUP(A32342,官网公开专利!B:B,1,0),0)&lt;&gt;0,1,0)</f>
        <v>1</v>
      </c>
    </row>
    <row r="32343" spans="1:6" x14ac:dyDescent="0.4">
      <c r="A32343" s="7" t="s">
        <v>10787</v>
      </c>
      <c r="B32343" s="7" t="s">
        <v>8293</v>
      </c>
      <c r="C32343" s="11">
        <v>39639</v>
      </c>
      <c r="D32343" s="7" t="s">
        <v>8294</v>
      </c>
      <c r="E32343" s="7" t="s">
        <v>8295</v>
      </c>
      <c r="F32343">
        <f>IF(IFERROR(VLOOKUP(A32343,官网公开专利!B:B,1,0),0)&lt;&gt;0,1,0)</f>
        <v>1</v>
      </c>
    </row>
    <row r="32344" spans="1:6" x14ac:dyDescent="0.4">
      <c r="A32344" s="7" t="s">
        <v>10788</v>
      </c>
      <c r="B32344" s="7" t="s">
        <v>8293</v>
      </c>
      <c r="C32344" s="11">
        <v>39639</v>
      </c>
      <c r="D32344" s="7" t="s">
        <v>8294</v>
      </c>
      <c r="E32344" s="7" t="s">
        <v>8295</v>
      </c>
      <c r="F32344">
        <f>IF(IFERROR(VLOOKUP(A32344,官网公开专利!B:B,1,0),0)&lt;&gt;0,1,0)</f>
        <v>1</v>
      </c>
    </row>
    <row r="32345" spans="1:6" x14ac:dyDescent="0.4">
      <c r="A32345" s="7" t="s">
        <v>10456</v>
      </c>
      <c r="B32345" s="7" t="s">
        <v>17718</v>
      </c>
      <c r="C32345" s="11">
        <v>42845</v>
      </c>
      <c r="D32345" s="7" t="s">
        <v>17719</v>
      </c>
      <c r="E32345" s="7" t="s">
        <v>17720</v>
      </c>
      <c r="F32345">
        <f>IF(IFERROR(VLOOKUP(A32345,官网公开专利!B:B,1,0),0)&lt;&gt;0,1,0)</f>
        <v>1</v>
      </c>
    </row>
    <row r="32346" spans="1:6" x14ac:dyDescent="0.4">
      <c r="A32346" s="7" t="s">
        <v>10460</v>
      </c>
      <c r="B32346" s="7" t="s">
        <v>17718</v>
      </c>
      <c r="C32346" s="11">
        <v>42845</v>
      </c>
      <c r="D32346" s="7" t="s">
        <v>17719</v>
      </c>
      <c r="E32346" s="7" t="s">
        <v>17720</v>
      </c>
      <c r="F32346">
        <f>IF(IFERROR(VLOOKUP(A32346,官网公开专利!B:B,1,0),0)&lt;&gt;0,1,0)</f>
        <v>1</v>
      </c>
    </row>
    <row r="32347" spans="1:6" x14ac:dyDescent="0.4">
      <c r="A32347" s="7" t="s">
        <v>10456</v>
      </c>
      <c r="B32347" s="7" t="s">
        <v>22685</v>
      </c>
      <c r="C32347" s="11">
        <v>43622</v>
      </c>
      <c r="D32347" s="7" t="s">
        <v>1558</v>
      </c>
      <c r="E32347" s="7" t="s">
        <v>22686</v>
      </c>
      <c r="F32347">
        <f>IF(IFERROR(VLOOKUP(A32347,官网公开专利!B:B,1,0),0)&lt;&gt;0,1,0)</f>
        <v>1</v>
      </c>
    </row>
    <row r="32348" spans="1:6" x14ac:dyDescent="0.4">
      <c r="A32348" s="7" t="s">
        <v>10460</v>
      </c>
      <c r="B32348" s="7" t="s">
        <v>22685</v>
      </c>
      <c r="C32348" s="11">
        <v>43622</v>
      </c>
      <c r="D32348" s="7" t="s">
        <v>1558</v>
      </c>
      <c r="E32348" s="7" t="s">
        <v>22686</v>
      </c>
      <c r="F32348">
        <f>IF(IFERROR(VLOOKUP(A32348,官网公开专利!B:B,1,0),0)&lt;&gt;0,1,0)</f>
        <v>1</v>
      </c>
    </row>
    <row r="32349" spans="1:6" x14ac:dyDescent="0.4">
      <c r="A32349" s="7" t="s">
        <v>12690</v>
      </c>
      <c r="B32349" s="7" t="s">
        <v>22685</v>
      </c>
      <c r="C32349" s="11">
        <v>43622</v>
      </c>
      <c r="D32349" s="7" t="s">
        <v>1558</v>
      </c>
      <c r="E32349" s="7" t="s">
        <v>22686</v>
      </c>
      <c r="F32349">
        <f>IF(IFERROR(VLOOKUP(A32349,官网公开专利!B:B,1,0),0)&lt;&gt;0,1,0)</f>
        <v>1</v>
      </c>
    </row>
    <row r="32350" spans="1:6" x14ac:dyDescent="0.4">
      <c r="A32350" s="7" t="s">
        <v>12694</v>
      </c>
      <c r="B32350" s="7" t="s">
        <v>22685</v>
      </c>
      <c r="C32350" s="11">
        <v>43622</v>
      </c>
      <c r="D32350" s="7" t="s">
        <v>1558</v>
      </c>
      <c r="E32350" s="7" t="s">
        <v>22686</v>
      </c>
      <c r="F32350">
        <f>IF(IFERROR(VLOOKUP(A32350,官网公开专利!B:B,1,0),0)&lt;&gt;0,1,0)</f>
        <v>1</v>
      </c>
    </row>
    <row r="32351" spans="1:6" x14ac:dyDescent="0.4">
      <c r="A32351" s="7" t="s">
        <v>12690</v>
      </c>
      <c r="B32351" s="7" t="s">
        <v>17975</v>
      </c>
      <c r="C32351" s="11">
        <v>42978</v>
      </c>
      <c r="D32351" s="7" t="s">
        <v>1558</v>
      </c>
      <c r="E32351" s="7" t="s">
        <v>17976</v>
      </c>
      <c r="F32351">
        <f>IF(IFERROR(VLOOKUP(A32351,官网公开专利!B:B,1,0),0)&lt;&gt;0,1,0)</f>
        <v>1</v>
      </c>
    </row>
    <row r="32352" spans="1:6" x14ac:dyDescent="0.4">
      <c r="A32352" s="7" t="s">
        <v>12694</v>
      </c>
      <c r="B32352" s="7" t="s">
        <v>17975</v>
      </c>
      <c r="C32352" s="11">
        <v>42978</v>
      </c>
      <c r="D32352" s="7" t="s">
        <v>1558</v>
      </c>
      <c r="E32352" s="7" t="s">
        <v>17976</v>
      </c>
      <c r="F32352">
        <f>IF(IFERROR(VLOOKUP(A32352,官网公开专利!B:B,1,0),0)&lt;&gt;0,1,0)</f>
        <v>1</v>
      </c>
    </row>
    <row r="32353" spans="1:6" x14ac:dyDescent="0.4">
      <c r="A32353" s="7" t="s">
        <v>10652</v>
      </c>
      <c r="B32353" s="7" t="s">
        <v>22687</v>
      </c>
      <c r="C32353" s="11">
        <v>42878</v>
      </c>
      <c r="D32353" s="7" t="s">
        <v>1558</v>
      </c>
      <c r="E32353" s="7" t="s">
        <v>22673</v>
      </c>
      <c r="F32353">
        <f>IF(IFERROR(VLOOKUP(A32353,官网公开专利!B:B,1,0),0)&lt;&gt;0,1,0)</f>
        <v>1</v>
      </c>
    </row>
    <row r="32354" spans="1:6" x14ac:dyDescent="0.4">
      <c r="A32354" s="7" t="s">
        <v>11033</v>
      </c>
      <c r="B32354" s="7" t="s">
        <v>10016</v>
      </c>
      <c r="C32354" s="11">
        <v>30817</v>
      </c>
      <c r="D32354" s="7" t="s">
        <v>1558</v>
      </c>
      <c r="E32354" s="7" t="s">
        <v>10017</v>
      </c>
      <c r="F32354">
        <f>IF(IFERROR(VLOOKUP(A32354,官网公开专利!B:B,1,0),0)&lt;&gt;0,1,0)</f>
        <v>1</v>
      </c>
    </row>
    <row r="32355" spans="1:6" x14ac:dyDescent="0.4">
      <c r="A32355" s="7" t="s">
        <v>11037</v>
      </c>
      <c r="B32355" s="7" t="s">
        <v>10016</v>
      </c>
      <c r="C32355" s="11">
        <v>30817</v>
      </c>
      <c r="D32355" s="7" t="s">
        <v>1558</v>
      </c>
      <c r="E32355" s="7" t="s">
        <v>10017</v>
      </c>
      <c r="F32355">
        <f>IF(IFERROR(VLOOKUP(A32355,官网公开专利!B:B,1,0),0)&lt;&gt;0,1,0)</f>
        <v>1</v>
      </c>
    </row>
    <row r="32356" spans="1:6" x14ac:dyDescent="0.4">
      <c r="A32356" s="7" t="s">
        <v>11038</v>
      </c>
      <c r="B32356" s="7" t="s">
        <v>10016</v>
      </c>
      <c r="C32356" s="11">
        <v>30817</v>
      </c>
      <c r="D32356" s="7" t="s">
        <v>1558</v>
      </c>
      <c r="E32356" s="7" t="s">
        <v>10017</v>
      </c>
      <c r="F32356">
        <f>IF(IFERROR(VLOOKUP(A32356,官网公开专利!B:B,1,0),0)&lt;&gt;0,1,0)</f>
        <v>1</v>
      </c>
    </row>
    <row r="32357" spans="1:6" x14ac:dyDescent="0.4">
      <c r="A32357" s="7" t="s">
        <v>11039</v>
      </c>
      <c r="B32357" s="7" t="s">
        <v>10016</v>
      </c>
      <c r="C32357" s="11">
        <v>30817</v>
      </c>
      <c r="D32357" s="7" t="s">
        <v>1558</v>
      </c>
      <c r="E32357" s="7" t="s">
        <v>10017</v>
      </c>
      <c r="F32357">
        <f>IF(IFERROR(VLOOKUP(A32357,官网公开专利!B:B,1,0),0)&lt;&gt;0,1,0)</f>
        <v>1</v>
      </c>
    </row>
    <row r="32358" spans="1:6" x14ac:dyDescent="0.4">
      <c r="A32358" s="7" t="s">
        <v>11015</v>
      </c>
      <c r="B32358" s="7" t="s">
        <v>10016</v>
      </c>
      <c r="C32358" s="11">
        <v>30817</v>
      </c>
      <c r="D32358" s="7" t="s">
        <v>1558</v>
      </c>
      <c r="E32358" s="7" t="s">
        <v>10017</v>
      </c>
      <c r="F32358">
        <f>IF(IFERROR(VLOOKUP(A32358,官网公开专利!B:B,1,0),0)&lt;&gt;0,1,0)</f>
        <v>1</v>
      </c>
    </row>
    <row r="32359" spans="1:6" x14ac:dyDescent="0.4">
      <c r="A32359" s="7" t="s">
        <v>11017</v>
      </c>
      <c r="B32359" s="7" t="s">
        <v>10016</v>
      </c>
      <c r="C32359" s="11">
        <v>30817</v>
      </c>
      <c r="D32359" s="7" t="s">
        <v>1558</v>
      </c>
      <c r="E32359" s="7" t="s">
        <v>10017</v>
      </c>
      <c r="F32359">
        <f>IF(IFERROR(VLOOKUP(A32359,官网公开专利!B:B,1,0),0)&lt;&gt;0,1,0)</f>
        <v>1</v>
      </c>
    </row>
    <row r="32360" spans="1:6" x14ac:dyDescent="0.4">
      <c r="A32360" s="7" t="s">
        <v>11040</v>
      </c>
      <c r="B32360" s="7" t="s">
        <v>10016</v>
      </c>
      <c r="C32360" s="11">
        <v>30817</v>
      </c>
      <c r="D32360" s="7" t="s">
        <v>1558</v>
      </c>
      <c r="E32360" s="7" t="s">
        <v>10017</v>
      </c>
      <c r="F32360">
        <f>IF(IFERROR(VLOOKUP(A32360,官网公开专利!B:B,1,0),0)&lt;&gt;0,1,0)</f>
        <v>1</v>
      </c>
    </row>
    <row r="32361" spans="1:6" x14ac:dyDescent="0.4">
      <c r="A32361" s="7" t="s">
        <v>11041</v>
      </c>
      <c r="B32361" s="7" t="s">
        <v>10016</v>
      </c>
      <c r="C32361" s="11">
        <v>30817</v>
      </c>
      <c r="D32361" s="7" t="s">
        <v>1558</v>
      </c>
      <c r="E32361" s="7" t="s">
        <v>10017</v>
      </c>
      <c r="F32361">
        <f>IF(IFERROR(VLOOKUP(A32361,官网公开专利!B:B,1,0),0)&lt;&gt;0,1,0)</f>
        <v>1</v>
      </c>
    </row>
    <row r="32362" spans="1:6" x14ac:dyDescent="0.4">
      <c r="A32362" s="7" t="s">
        <v>11018</v>
      </c>
      <c r="B32362" s="7" t="s">
        <v>10016</v>
      </c>
      <c r="C32362" s="11">
        <v>30817</v>
      </c>
      <c r="D32362" s="7" t="s">
        <v>1558</v>
      </c>
      <c r="E32362" s="7" t="s">
        <v>10017</v>
      </c>
      <c r="F32362">
        <f>IF(IFERROR(VLOOKUP(A32362,官网公开专利!B:B,1,0),0)&lt;&gt;0,1,0)</f>
        <v>1</v>
      </c>
    </row>
    <row r="32363" spans="1:6" x14ac:dyDescent="0.4">
      <c r="A32363" s="7" t="s">
        <v>11019</v>
      </c>
      <c r="B32363" s="7" t="s">
        <v>10016</v>
      </c>
      <c r="C32363" s="11">
        <v>30817</v>
      </c>
      <c r="D32363" s="7" t="s">
        <v>1558</v>
      </c>
      <c r="E32363" s="7" t="s">
        <v>10017</v>
      </c>
      <c r="F32363">
        <f>IF(IFERROR(VLOOKUP(A32363,官网公开专利!B:B,1,0),0)&lt;&gt;0,1,0)</f>
        <v>1</v>
      </c>
    </row>
    <row r="32364" spans="1:6" x14ac:dyDescent="0.4">
      <c r="A32364" s="7" t="s">
        <v>11020</v>
      </c>
      <c r="B32364" s="7" t="s">
        <v>10016</v>
      </c>
      <c r="C32364" s="11">
        <v>30817</v>
      </c>
      <c r="D32364" s="7" t="s">
        <v>1558</v>
      </c>
      <c r="E32364" s="7" t="s">
        <v>10017</v>
      </c>
      <c r="F32364">
        <f>IF(IFERROR(VLOOKUP(A32364,官网公开专利!B:B,1,0),0)&lt;&gt;0,1,0)</f>
        <v>1</v>
      </c>
    </row>
    <row r="32365" spans="1:6" x14ac:dyDescent="0.4">
      <c r="A32365" s="7" t="s">
        <v>10652</v>
      </c>
      <c r="B32365" s="7" t="s">
        <v>22670</v>
      </c>
      <c r="C32365" s="11">
        <v>44957</v>
      </c>
      <c r="D32365" s="7" t="s">
        <v>1558</v>
      </c>
      <c r="E32365" s="7" t="s">
        <v>22671</v>
      </c>
      <c r="F32365">
        <f>IF(IFERROR(VLOOKUP(A32365,官网公开专利!B:B,1,0),0)&lt;&gt;0,1,0)</f>
        <v>1</v>
      </c>
    </row>
    <row r="32366" spans="1:6" x14ac:dyDescent="0.4">
      <c r="A32366" s="7" t="s">
        <v>10652</v>
      </c>
      <c r="B32366" s="7" t="s">
        <v>22672</v>
      </c>
      <c r="C32366" s="11">
        <v>44936</v>
      </c>
      <c r="D32366" s="7" t="s">
        <v>1558</v>
      </c>
      <c r="E32366" s="7" t="s">
        <v>22673</v>
      </c>
      <c r="F32366">
        <f>IF(IFERROR(VLOOKUP(A32366,官网公开专利!B:B,1,0),0)&lt;&gt;0,1,0)</f>
        <v>1</v>
      </c>
    </row>
    <row r="32367" spans="1:6" x14ac:dyDescent="0.4">
      <c r="A32367" s="7" t="s">
        <v>10456</v>
      </c>
      <c r="B32367" s="7" t="s">
        <v>22674</v>
      </c>
      <c r="C32367" s="11">
        <v>44747</v>
      </c>
      <c r="D32367" s="7" t="s">
        <v>1558</v>
      </c>
      <c r="E32367" s="7" t="s">
        <v>22675</v>
      </c>
      <c r="F32367">
        <f>IF(IFERROR(VLOOKUP(A32367,官网公开专利!B:B,1,0),0)&lt;&gt;0,1,0)</f>
        <v>1</v>
      </c>
    </row>
    <row r="32368" spans="1:6" x14ac:dyDescent="0.4">
      <c r="A32368" s="7" t="s">
        <v>10460</v>
      </c>
      <c r="B32368" s="7" t="s">
        <v>22674</v>
      </c>
      <c r="C32368" s="11">
        <v>44747</v>
      </c>
      <c r="D32368" s="7" t="s">
        <v>1558</v>
      </c>
      <c r="E32368" s="7" t="s">
        <v>22675</v>
      </c>
      <c r="F32368">
        <f>IF(IFERROR(VLOOKUP(A32368,官网公开专利!B:B,1,0),0)&lt;&gt;0,1,0)</f>
        <v>1</v>
      </c>
    </row>
    <row r="32369" spans="1:6" x14ac:dyDescent="0.4">
      <c r="A32369" s="7" t="s">
        <v>12690</v>
      </c>
      <c r="B32369" s="7" t="s">
        <v>22674</v>
      </c>
      <c r="C32369" s="11">
        <v>44747</v>
      </c>
      <c r="D32369" s="7" t="s">
        <v>1558</v>
      </c>
      <c r="E32369" s="7" t="s">
        <v>22675</v>
      </c>
      <c r="F32369">
        <f>IF(IFERROR(VLOOKUP(A32369,官网公开专利!B:B,1,0),0)&lt;&gt;0,1,0)</f>
        <v>1</v>
      </c>
    </row>
    <row r="32370" spans="1:6" x14ac:dyDescent="0.4">
      <c r="A32370" s="7" t="s">
        <v>12694</v>
      </c>
      <c r="B32370" s="7" t="s">
        <v>22674</v>
      </c>
      <c r="C32370" s="11">
        <v>44747</v>
      </c>
      <c r="D32370" s="7" t="s">
        <v>1558</v>
      </c>
      <c r="E32370" s="7" t="s">
        <v>22675</v>
      </c>
      <c r="F32370">
        <f>IF(IFERROR(VLOOKUP(A32370,官网公开专利!B:B,1,0),0)&lt;&gt;0,1,0)</f>
        <v>1</v>
      </c>
    </row>
    <row r="32371" spans="1:6" x14ac:dyDescent="0.4">
      <c r="A32371" s="7" t="s">
        <v>10652</v>
      </c>
      <c r="B32371" s="7" t="s">
        <v>22678</v>
      </c>
      <c r="C32371" s="11">
        <v>44404</v>
      </c>
      <c r="D32371" s="7" t="s">
        <v>1558</v>
      </c>
      <c r="E32371" s="7" t="s">
        <v>22671</v>
      </c>
      <c r="F32371">
        <f>IF(IFERROR(VLOOKUP(A32371,官网公开专利!B:B,1,0),0)&lt;&gt;0,1,0)</f>
        <v>1</v>
      </c>
    </row>
    <row r="32372" spans="1:6" x14ac:dyDescent="0.4">
      <c r="A32372" s="7" t="s">
        <v>10652</v>
      </c>
      <c r="B32372" s="7" t="s">
        <v>22679</v>
      </c>
      <c r="C32372" s="11">
        <v>44278</v>
      </c>
      <c r="D32372" s="7" t="s">
        <v>1558</v>
      </c>
      <c r="E32372" s="7" t="s">
        <v>22673</v>
      </c>
      <c r="F32372">
        <f>IF(IFERROR(VLOOKUP(A32372,官网公开专利!B:B,1,0),0)&lt;&gt;0,1,0)</f>
        <v>1</v>
      </c>
    </row>
    <row r="32373" spans="1:6" x14ac:dyDescent="0.4">
      <c r="A32373" s="7" t="s">
        <v>10652</v>
      </c>
      <c r="B32373" s="7" t="s">
        <v>22680</v>
      </c>
      <c r="C32373" s="11">
        <v>44222</v>
      </c>
      <c r="D32373" s="7" t="s">
        <v>1558</v>
      </c>
      <c r="E32373" s="7" t="s">
        <v>22681</v>
      </c>
      <c r="F32373">
        <f>IF(IFERROR(VLOOKUP(A32373,官网公开专利!B:B,1,0),0)&lt;&gt;0,1,0)</f>
        <v>1</v>
      </c>
    </row>
    <row r="32374" spans="1:6" x14ac:dyDescent="0.4">
      <c r="A32374" s="7" t="s">
        <v>11426</v>
      </c>
      <c r="B32374" s="7" t="s">
        <v>22682</v>
      </c>
      <c r="C32374" s="11">
        <v>43697</v>
      </c>
      <c r="D32374" s="7" t="s">
        <v>1558</v>
      </c>
      <c r="E32374" s="7" t="s">
        <v>22681</v>
      </c>
      <c r="F32374">
        <f>IF(IFERROR(VLOOKUP(A32374,官网公开专利!B:B,1,0),0)&lt;&gt;0,1,0)</f>
        <v>1</v>
      </c>
    </row>
    <row r="32375" spans="1:6" x14ac:dyDescent="0.4">
      <c r="A32375" s="7" t="s">
        <v>10652</v>
      </c>
      <c r="B32375" s="7" t="s">
        <v>22682</v>
      </c>
      <c r="C32375" s="11">
        <v>43697</v>
      </c>
      <c r="D32375" s="7" t="s">
        <v>1558</v>
      </c>
      <c r="E32375" s="7" t="s">
        <v>22681</v>
      </c>
      <c r="F32375">
        <f>IF(IFERROR(VLOOKUP(A32375,官网公开专利!B:B,1,0),0)&lt;&gt;0,1,0)</f>
        <v>1</v>
      </c>
    </row>
    <row r="32376" spans="1:6" x14ac:dyDescent="0.4">
      <c r="A32376" s="7" t="s">
        <v>10659</v>
      </c>
      <c r="B32376" s="7" t="s">
        <v>22682</v>
      </c>
      <c r="C32376" s="11">
        <v>43697</v>
      </c>
      <c r="D32376" s="7" t="s">
        <v>1558</v>
      </c>
      <c r="E32376" s="7" t="s">
        <v>22681</v>
      </c>
      <c r="F32376">
        <f>IF(IFERROR(VLOOKUP(A32376,官网公开专利!B:B,1,0),0)&lt;&gt;0,1,0)</f>
        <v>1</v>
      </c>
    </row>
    <row r="32377" spans="1:6" x14ac:dyDescent="0.4">
      <c r="A32377" s="7" t="s">
        <v>10652</v>
      </c>
      <c r="B32377" s="7" t="s">
        <v>22683</v>
      </c>
      <c r="C32377" s="11">
        <v>43662</v>
      </c>
      <c r="D32377" s="7" t="s">
        <v>1558</v>
      </c>
      <c r="E32377" s="7" t="s">
        <v>22673</v>
      </c>
      <c r="F32377">
        <f>IF(IFERROR(VLOOKUP(A32377,官网公开专利!B:B,1,0),0)&lt;&gt;0,1,0)</f>
        <v>1</v>
      </c>
    </row>
    <row r="32378" spans="1:6" x14ac:dyDescent="0.4">
      <c r="A32378" s="7" t="s">
        <v>10652</v>
      </c>
      <c r="B32378" s="7" t="s">
        <v>22684</v>
      </c>
      <c r="C32378" s="11">
        <v>43641</v>
      </c>
      <c r="D32378" s="7" t="s">
        <v>1558</v>
      </c>
      <c r="E32378" s="7" t="s">
        <v>22671</v>
      </c>
      <c r="F32378">
        <f>IF(IFERROR(VLOOKUP(A32378,官网公开专利!B:B,1,0),0)&lt;&gt;0,1,0)</f>
        <v>1</v>
      </c>
    </row>
    <row r="32379" spans="1:6" x14ac:dyDescent="0.4">
      <c r="A32379" s="7" t="s">
        <v>9443</v>
      </c>
      <c r="B32379" s="7" t="s">
        <v>22676</v>
      </c>
      <c r="C32379" s="11">
        <v>44741</v>
      </c>
      <c r="D32379" s="7" t="s">
        <v>22677</v>
      </c>
      <c r="E32379" s="7" t="s">
        <v>22671</v>
      </c>
      <c r="F32379">
        <f>IF(IFERROR(VLOOKUP(A32379,官网公开专利!B:B,1,0),0)&lt;&gt;0,1,0)</f>
        <v>1</v>
      </c>
    </row>
    <row r="32380" spans="1:6" x14ac:dyDescent="0.4">
      <c r="A32380" s="7" t="s">
        <v>11426</v>
      </c>
      <c r="B32380" s="7" t="s">
        <v>22676</v>
      </c>
      <c r="C32380" s="11">
        <v>44741</v>
      </c>
      <c r="D32380" s="7" t="s">
        <v>22677</v>
      </c>
      <c r="E32380" s="7" t="s">
        <v>22671</v>
      </c>
      <c r="F32380">
        <f>IF(IFERROR(VLOOKUP(A32380,官网公开专利!B:B,1,0),0)&lt;&gt;0,1,0)</f>
        <v>1</v>
      </c>
    </row>
    <row r="32381" spans="1:6" x14ac:dyDescent="0.4">
      <c r="A32381" s="7" t="s">
        <v>10659</v>
      </c>
      <c r="B32381" s="7" t="s">
        <v>22676</v>
      </c>
      <c r="C32381" s="11">
        <v>44741</v>
      </c>
      <c r="D32381" s="7" t="s">
        <v>22677</v>
      </c>
      <c r="E32381" s="7" t="s">
        <v>22671</v>
      </c>
      <c r="F32381">
        <f>IF(IFERROR(VLOOKUP(A32381,官网公开专利!B:B,1,0),0)&lt;&gt;0,1,0)</f>
        <v>1</v>
      </c>
    </row>
    <row r="32382" spans="1:6" x14ac:dyDescent="0.4">
      <c r="A32382" s="7" t="s">
        <v>10740</v>
      </c>
      <c r="B32382" s="7" t="s">
        <v>22665</v>
      </c>
      <c r="C32382" s="11">
        <v>41809</v>
      </c>
      <c r="D32382" s="7" t="s">
        <v>22666</v>
      </c>
      <c r="E32382" s="7" t="s">
        <v>22667</v>
      </c>
      <c r="F32382">
        <f>IF(IFERROR(VLOOKUP(A32382,官网公开专利!B:B,1,0),0)&lt;&gt;0,1,0)</f>
        <v>1</v>
      </c>
    </row>
    <row r="32383" spans="1:6" x14ac:dyDescent="0.4">
      <c r="A32383" s="7" t="s">
        <v>10740</v>
      </c>
      <c r="B32383" s="7" t="s">
        <v>22668</v>
      </c>
      <c r="C32383" s="11">
        <v>41717</v>
      </c>
      <c r="D32383" s="7" t="s">
        <v>22666</v>
      </c>
      <c r="E32383" s="7" t="s">
        <v>22669</v>
      </c>
      <c r="F32383">
        <f>IF(IFERROR(VLOOKUP(A32383,官网公开专利!B:B,1,0),0)&lt;&gt;0,1,0)</f>
        <v>1</v>
      </c>
    </row>
    <row r="32384" spans="1:6" x14ac:dyDescent="0.4">
      <c r="A32384" s="7" t="s">
        <v>9856</v>
      </c>
      <c r="B32384" s="7" t="s">
        <v>22663</v>
      </c>
      <c r="C32384" s="11">
        <v>43116</v>
      </c>
      <c r="D32384" s="7" t="s">
        <v>4155</v>
      </c>
      <c r="E32384" s="7" t="s">
        <v>4156</v>
      </c>
      <c r="F32384">
        <f>IF(IFERROR(VLOOKUP(A32384,官网公开专利!B:B,1,0),0)&lt;&gt;0,1,0)</f>
        <v>1</v>
      </c>
    </row>
    <row r="32385" spans="1:6" x14ac:dyDescent="0.4">
      <c r="A32385" s="7" t="s">
        <v>9856</v>
      </c>
      <c r="B32385" s="7" t="s">
        <v>22664</v>
      </c>
      <c r="C32385" s="11">
        <v>42906</v>
      </c>
      <c r="D32385" s="7" t="s">
        <v>4155</v>
      </c>
      <c r="E32385" s="7" t="s">
        <v>4156</v>
      </c>
      <c r="F32385">
        <f>IF(IFERROR(VLOOKUP(A32385,官网公开专利!B:B,1,0),0)&lt;&gt;0,1,0)</f>
        <v>1</v>
      </c>
    </row>
    <row r="32386" spans="1:6" x14ac:dyDescent="0.4">
      <c r="A32386" s="7" t="s">
        <v>9844</v>
      </c>
      <c r="B32386" s="7" t="s">
        <v>4157</v>
      </c>
      <c r="C32386" s="11">
        <v>44103</v>
      </c>
      <c r="D32386" s="7" t="s">
        <v>4155</v>
      </c>
      <c r="E32386" s="7" t="s">
        <v>4156</v>
      </c>
      <c r="F32386">
        <f>IF(IFERROR(VLOOKUP(A32386,官网公开专利!B:B,1,0),0)&lt;&gt;0,1,0)</f>
        <v>1</v>
      </c>
    </row>
    <row r="32387" spans="1:6" x14ac:dyDescent="0.4">
      <c r="A32387" s="7" t="s">
        <v>9845</v>
      </c>
      <c r="B32387" s="7" t="s">
        <v>4157</v>
      </c>
      <c r="C32387" s="11">
        <v>44103</v>
      </c>
      <c r="D32387" s="7" t="s">
        <v>4155</v>
      </c>
      <c r="E32387" s="7" t="s">
        <v>4156</v>
      </c>
      <c r="F32387">
        <f>IF(IFERROR(VLOOKUP(A32387,官网公开专利!B:B,1,0),0)&lt;&gt;0,1,0)</f>
        <v>1</v>
      </c>
    </row>
    <row r="32388" spans="1:6" x14ac:dyDescent="0.4">
      <c r="A32388" s="7" t="s">
        <v>9858</v>
      </c>
      <c r="B32388" s="7" t="s">
        <v>4157</v>
      </c>
      <c r="C32388" s="11">
        <v>44103</v>
      </c>
      <c r="D32388" s="7" t="s">
        <v>4155</v>
      </c>
      <c r="E32388" s="7" t="s">
        <v>4156</v>
      </c>
      <c r="F32388">
        <f>IF(IFERROR(VLOOKUP(A32388,官网公开专利!B:B,1,0),0)&lt;&gt;0,1,0)</f>
        <v>1</v>
      </c>
    </row>
    <row r="32389" spans="1:6" x14ac:dyDescent="0.4">
      <c r="A32389" s="7" t="s">
        <v>9846</v>
      </c>
      <c r="B32389" s="7" t="s">
        <v>4157</v>
      </c>
      <c r="C32389" s="11">
        <v>44103</v>
      </c>
      <c r="D32389" s="7" t="s">
        <v>4155</v>
      </c>
      <c r="E32389" s="7" t="s">
        <v>4156</v>
      </c>
      <c r="F32389">
        <f>IF(IFERROR(VLOOKUP(A32389,官网公开专利!B:B,1,0),0)&lt;&gt;0,1,0)</f>
        <v>1</v>
      </c>
    </row>
    <row r="32390" spans="1:6" x14ac:dyDescent="0.4">
      <c r="A32390" s="7" t="s">
        <v>9853</v>
      </c>
      <c r="B32390" s="7" t="s">
        <v>4157</v>
      </c>
      <c r="C32390" s="11">
        <v>44103</v>
      </c>
      <c r="D32390" s="7" t="s">
        <v>4155</v>
      </c>
      <c r="E32390" s="7" t="s">
        <v>4156</v>
      </c>
      <c r="F32390">
        <f>IF(IFERROR(VLOOKUP(A32390,官网公开专利!B:B,1,0),0)&lt;&gt;0,1,0)</f>
        <v>1</v>
      </c>
    </row>
    <row r="32391" spans="1:6" x14ac:dyDescent="0.4">
      <c r="A32391" s="7" t="s">
        <v>9855</v>
      </c>
      <c r="B32391" s="7" t="s">
        <v>4157</v>
      </c>
      <c r="C32391" s="11">
        <v>44103</v>
      </c>
      <c r="D32391" s="7" t="s">
        <v>4155</v>
      </c>
      <c r="E32391" s="7" t="s">
        <v>4156</v>
      </c>
      <c r="F32391">
        <f>IF(IFERROR(VLOOKUP(A32391,官网公开专利!B:B,1,0),0)&lt;&gt;0,1,0)</f>
        <v>1</v>
      </c>
    </row>
    <row r="32392" spans="1:6" x14ac:dyDescent="0.4">
      <c r="A32392" s="7" t="s">
        <v>9856</v>
      </c>
      <c r="B32392" s="7" t="s">
        <v>4157</v>
      </c>
      <c r="C32392" s="11">
        <v>44103</v>
      </c>
      <c r="D32392" s="7" t="s">
        <v>4155</v>
      </c>
      <c r="E32392" s="7" t="s">
        <v>4156</v>
      </c>
      <c r="F32392">
        <f>IF(IFERROR(VLOOKUP(A32392,官网公开专利!B:B,1,0),0)&lt;&gt;0,1,0)</f>
        <v>1</v>
      </c>
    </row>
    <row r="32393" spans="1:6" x14ac:dyDescent="0.4">
      <c r="A32393" s="7" t="s">
        <v>9844</v>
      </c>
      <c r="B32393" s="7" t="s">
        <v>4154</v>
      </c>
      <c r="C32393" s="11">
        <v>43949</v>
      </c>
      <c r="D32393" s="7" t="s">
        <v>4155</v>
      </c>
      <c r="E32393" s="7" t="s">
        <v>4156</v>
      </c>
      <c r="F32393">
        <f>IF(IFERROR(VLOOKUP(A32393,官网公开专利!B:B,1,0),0)&lt;&gt;0,1,0)</f>
        <v>1</v>
      </c>
    </row>
    <row r="32394" spans="1:6" x14ac:dyDescent="0.4">
      <c r="A32394" s="7" t="s">
        <v>9845</v>
      </c>
      <c r="B32394" s="7" t="s">
        <v>4154</v>
      </c>
      <c r="C32394" s="11">
        <v>43949</v>
      </c>
      <c r="D32394" s="7" t="s">
        <v>4155</v>
      </c>
      <c r="E32394" s="7" t="s">
        <v>4156</v>
      </c>
      <c r="F32394">
        <f>IF(IFERROR(VLOOKUP(A32394,官网公开专利!B:B,1,0),0)&lt;&gt;0,1,0)</f>
        <v>1</v>
      </c>
    </row>
    <row r="32395" spans="1:6" x14ac:dyDescent="0.4">
      <c r="A32395" s="7" t="s">
        <v>9858</v>
      </c>
      <c r="B32395" s="7" t="s">
        <v>4154</v>
      </c>
      <c r="C32395" s="11">
        <v>43949</v>
      </c>
      <c r="D32395" s="7" t="s">
        <v>4155</v>
      </c>
      <c r="E32395" s="7" t="s">
        <v>4156</v>
      </c>
      <c r="F32395">
        <f>IF(IFERROR(VLOOKUP(A32395,官网公开专利!B:B,1,0),0)&lt;&gt;0,1,0)</f>
        <v>1</v>
      </c>
    </row>
    <row r="32396" spans="1:6" x14ac:dyDescent="0.4">
      <c r="A32396" s="7" t="s">
        <v>9846</v>
      </c>
      <c r="B32396" s="7" t="s">
        <v>4154</v>
      </c>
      <c r="C32396" s="11">
        <v>43949</v>
      </c>
      <c r="D32396" s="7" t="s">
        <v>4155</v>
      </c>
      <c r="E32396" s="7" t="s">
        <v>4156</v>
      </c>
      <c r="F32396">
        <f>IF(IFERROR(VLOOKUP(A32396,官网公开专利!B:B,1,0),0)&lt;&gt;0,1,0)</f>
        <v>1</v>
      </c>
    </row>
    <row r="32397" spans="1:6" x14ac:dyDescent="0.4">
      <c r="A32397" s="7" t="s">
        <v>9853</v>
      </c>
      <c r="B32397" s="7" t="s">
        <v>4154</v>
      </c>
      <c r="C32397" s="11">
        <v>43949</v>
      </c>
      <c r="D32397" s="7" t="s">
        <v>4155</v>
      </c>
      <c r="E32397" s="7" t="s">
        <v>4156</v>
      </c>
      <c r="F32397">
        <f>IF(IFERROR(VLOOKUP(A32397,官网公开专利!B:B,1,0),0)&lt;&gt;0,1,0)</f>
        <v>1</v>
      </c>
    </row>
    <row r="32398" spans="1:6" x14ac:dyDescent="0.4">
      <c r="A32398" s="7" t="s">
        <v>9855</v>
      </c>
      <c r="B32398" s="7" t="s">
        <v>4154</v>
      </c>
      <c r="C32398" s="11">
        <v>43949</v>
      </c>
      <c r="D32398" s="7" t="s">
        <v>4155</v>
      </c>
      <c r="E32398" s="7" t="s">
        <v>4156</v>
      </c>
      <c r="F32398">
        <f>IF(IFERROR(VLOOKUP(A32398,官网公开专利!B:B,1,0),0)&lt;&gt;0,1,0)</f>
        <v>1</v>
      </c>
    </row>
    <row r="32399" spans="1:6" x14ac:dyDescent="0.4">
      <c r="A32399" s="7" t="s">
        <v>9856</v>
      </c>
      <c r="B32399" s="7" t="s">
        <v>4154</v>
      </c>
      <c r="C32399" s="11">
        <v>43949</v>
      </c>
      <c r="D32399" s="7" t="s">
        <v>4155</v>
      </c>
      <c r="E32399" s="7" t="s">
        <v>4156</v>
      </c>
      <c r="F32399">
        <f>IF(IFERROR(VLOOKUP(A32399,官网公开专利!B:B,1,0),0)&lt;&gt;0,1,0)</f>
        <v>1</v>
      </c>
    </row>
    <row r="32400" spans="1:6" x14ac:dyDescent="0.4">
      <c r="A32400" s="7" t="s">
        <v>9856</v>
      </c>
      <c r="B32400" s="7" t="s">
        <v>22662</v>
      </c>
      <c r="C32400" s="11">
        <v>43942</v>
      </c>
      <c r="D32400" s="7" t="s">
        <v>4155</v>
      </c>
      <c r="E32400" s="7" t="s">
        <v>4156</v>
      </c>
      <c r="F32400">
        <f>IF(IFERROR(VLOOKUP(A32400,官网公开专利!B:B,1,0),0)&lt;&gt;0,1,0)</f>
        <v>1</v>
      </c>
    </row>
    <row r="32401" spans="1:6" x14ac:dyDescent="0.4">
      <c r="A32401" s="7" t="s">
        <v>9604</v>
      </c>
      <c r="B32401" s="7" t="s">
        <v>5787</v>
      </c>
      <c r="C32401" s="11">
        <v>44082</v>
      </c>
      <c r="D32401" s="7" t="s">
        <v>5788</v>
      </c>
      <c r="E32401" s="7" t="s">
        <v>5789</v>
      </c>
      <c r="F32401">
        <f>IF(IFERROR(VLOOKUP(A32401,官网公开专利!B:B,1,0),0)&lt;&gt;0,1,0)</f>
        <v>1</v>
      </c>
    </row>
    <row r="32402" spans="1:6" x14ac:dyDescent="0.4">
      <c r="A32402" s="7" t="s">
        <v>11033</v>
      </c>
      <c r="B32402" s="7" t="s">
        <v>5787</v>
      </c>
      <c r="C32402" s="11">
        <v>44082</v>
      </c>
      <c r="D32402" s="7" t="s">
        <v>5788</v>
      </c>
      <c r="E32402" s="7" t="s">
        <v>5789</v>
      </c>
      <c r="F32402">
        <f>IF(IFERROR(VLOOKUP(A32402,官网公开专利!B:B,1,0),0)&lt;&gt;0,1,0)</f>
        <v>1</v>
      </c>
    </row>
    <row r="32403" spans="1:6" x14ac:dyDescent="0.4">
      <c r="A32403" s="7" t="s">
        <v>11037</v>
      </c>
      <c r="B32403" s="7" t="s">
        <v>5787</v>
      </c>
      <c r="C32403" s="11">
        <v>44082</v>
      </c>
      <c r="D32403" s="7" t="s">
        <v>5788</v>
      </c>
      <c r="E32403" s="7" t="s">
        <v>5789</v>
      </c>
      <c r="F32403">
        <f>IF(IFERROR(VLOOKUP(A32403,官网公开专利!B:B,1,0),0)&lt;&gt;0,1,0)</f>
        <v>1</v>
      </c>
    </row>
    <row r="32404" spans="1:6" x14ac:dyDescent="0.4">
      <c r="A32404" s="7" t="s">
        <v>11038</v>
      </c>
      <c r="B32404" s="7" t="s">
        <v>5787</v>
      </c>
      <c r="C32404" s="11">
        <v>44082</v>
      </c>
      <c r="D32404" s="7" t="s">
        <v>5788</v>
      </c>
      <c r="E32404" s="7" t="s">
        <v>5789</v>
      </c>
      <c r="F32404">
        <f>IF(IFERROR(VLOOKUP(A32404,官网公开专利!B:B,1,0),0)&lt;&gt;0,1,0)</f>
        <v>1</v>
      </c>
    </row>
    <row r="32405" spans="1:6" x14ac:dyDescent="0.4">
      <c r="A32405" s="7" t="s">
        <v>11039</v>
      </c>
      <c r="B32405" s="7" t="s">
        <v>5787</v>
      </c>
      <c r="C32405" s="11">
        <v>44082</v>
      </c>
      <c r="D32405" s="7" t="s">
        <v>5788</v>
      </c>
      <c r="E32405" s="7" t="s">
        <v>5789</v>
      </c>
      <c r="F32405">
        <f>IF(IFERROR(VLOOKUP(A32405,官网公开专利!B:B,1,0),0)&lt;&gt;0,1,0)</f>
        <v>1</v>
      </c>
    </row>
    <row r="32406" spans="1:6" x14ac:dyDescent="0.4">
      <c r="A32406" s="7" t="s">
        <v>11015</v>
      </c>
      <c r="B32406" s="7" t="s">
        <v>5787</v>
      </c>
      <c r="C32406" s="11">
        <v>44082</v>
      </c>
      <c r="D32406" s="7" t="s">
        <v>5788</v>
      </c>
      <c r="E32406" s="7" t="s">
        <v>5789</v>
      </c>
      <c r="F32406">
        <f>IF(IFERROR(VLOOKUP(A32406,官网公开专利!B:B,1,0),0)&lt;&gt;0,1,0)</f>
        <v>1</v>
      </c>
    </row>
    <row r="32407" spans="1:6" x14ac:dyDescent="0.4">
      <c r="A32407" s="7" t="s">
        <v>11017</v>
      </c>
      <c r="B32407" s="7" t="s">
        <v>5787</v>
      </c>
      <c r="C32407" s="11">
        <v>44082</v>
      </c>
      <c r="D32407" s="7" t="s">
        <v>5788</v>
      </c>
      <c r="E32407" s="7" t="s">
        <v>5789</v>
      </c>
      <c r="F32407">
        <f>IF(IFERROR(VLOOKUP(A32407,官网公开专利!B:B,1,0),0)&lt;&gt;0,1,0)</f>
        <v>1</v>
      </c>
    </row>
    <row r="32408" spans="1:6" x14ac:dyDescent="0.4">
      <c r="A32408" s="7" t="s">
        <v>11426</v>
      </c>
      <c r="B32408" s="7" t="s">
        <v>5787</v>
      </c>
      <c r="C32408" s="11">
        <v>44082</v>
      </c>
      <c r="D32408" s="7" t="s">
        <v>5788</v>
      </c>
      <c r="E32408" s="7" t="s">
        <v>5789</v>
      </c>
      <c r="F32408">
        <f>IF(IFERROR(VLOOKUP(A32408,官网公开专利!B:B,1,0),0)&lt;&gt;0,1,0)</f>
        <v>1</v>
      </c>
    </row>
    <row r="32409" spans="1:6" x14ac:dyDescent="0.4">
      <c r="A32409" s="7" t="s">
        <v>11040</v>
      </c>
      <c r="B32409" s="7" t="s">
        <v>5787</v>
      </c>
      <c r="C32409" s="11">
        <v>44082</v>
      </c>
      <c r="D32409" s="7" t="s">
        <v>5788</v>
      </c>
      <c r="E32409" s="7" t="s">
        <v>5789</v>
      </c>
      <c r="F32409">
        <f>IF(IFERROR(VLOOKUP(A32409,官网公开专利!B:B,1,0),0)&lt;&gt;0,1,0)</f>
        <v>1</v>
      </c>
    </row>
    <row r="32410" spans="1:6" x14ac:dyDescent="0.4">
      <c r="A32410" s="7" t="s">
        <v>11041</v>
      </c>
      <c r="B32410" s="7" t="s">
        <v>5787</v>
      </c>
      <c r="C32410" s="11">
        <v>44082</v>
      </c>
      <c r="D32410" s="7" t="s">
        <v>5788</v>
      </c>
      <c r="E32410" s="7" t="s">
        <v>5789</v>
      </c>
      <c r="F32410">
        <f>IF(IFERROR(VLOOKUP(A32410,官网公开专利!B:B,1,0),0)&lt;&gt;0,1,0)</f>
        <v>1</v>
      </c>
    </row>
    <row r="32411" spans="1:6" x14ac:dyDescent="0.4">
      <c r="A32411" s="7" t="s">
        <v>10223</v>
      </c>
      <c r="B32411" s="7" t="s">
        <v>5787</v>
      </c>
      <c r="C32411" s="11">
        <v>44082</v>
      </c>
      <c r="D32411" s="7" t="s">
        <v>5788</v>
      </c>
      <c r="E32411" s="7" t="s">
        <v>5789</v>
      </c>
      <c r="F32411">
        <f>IF(IFERROR(VLOOKUP(A32411,官网公开专利!B:B,1,0),0)&lt;&gt;0,1,0)</f>
        <v>1</v>
      </c>
    </row>
    <row r="32412" spans="1:6" x14ac:dyDescent="0.4">
      <c r="A32412" s="7" t="s">
        <v>9605</v>
      </c>
      <c r="B32412" s="7" t="s">
        <v>5787</v>
      </c>
      <c r="C32412" s="11">
        <v>44082</v>
      </c>
      <c r="D32412" s="7" t="s">
        <v>5788</v>
      </c>
      <c r="E32412" s="7" t="s">
        <v>5789</v>
      </c>
      <c r="F32412">
        <f>IF(IFERROR(VLOOKUP(A32412,官网公开专利!B:B,1,0),0)&lt;&gt;0,1,0)</f>
        <v>1</v>
      </c>
    </row>
    <row r="32413" spans="1:6" x14ac:dyDescent="0.4">
      <c r="A32413" s="7" t="s">
        <v>11018</v>
      </c>
      <c r="B32413" s="7" t="s">
        <v>5787</v>
      </c>
      <c r="C32413" s="11">
        <v>44082</v>
      </c>
      <c r="D32413" s="7" t="s">
        <v>5788</v>
      </c>
      <c r="E32413" s="7" t="s">
        <v>5789</v>
      </c>
      <c r="F32413">
        <f>IF(IFERROR(VLOOKUP(A32413,官网公开专利!B:B,1,0),0)&lt;&gt;0,1,0)</f>
        <v>1</v>
      </c>
    </row>
    <row r="32414" spans="1:6" x14ac:dyDescent="0.4">
      <c r="A32414" s="7" t="s">
        <v>11019</v>
      </c>
      <c r="B32414" s="7" t="s">
        <v>5787</v>
      </c>
      <c r="C32414" s="11">
        <v>44082</v>
      </c>
      <c r="D32414" s="7" t="s">
        <v>5788</v>
      </c>
      <c r="E32414" s="7" t="s">
        <v>5789</v>
      </c>
      <c r="F32414">
        <f>IF(IFERROR(VLOOKUP(A32414,官网公开专利!B:B,1,0),0)&lt;&gt;0,1,0)</f>
        <v>1</v>
      </c>
    </row>
    <row r="32415" spans="1:6" x14ac:dyDescent="0.4">
      <c r="A32415" s="7" t="s">
        <v>9606</v>
      </c>
      <c r="B32415" s="7" t="s">
        <v>5787</v>
      </c>
      <c r="C32415" s="11">
        <v>44082</v>
      </c>
      <c r="D32415" s="7" t="s">
        <v>5788</v>
      </c>
      <c r="E32415" s="7" t="s">
        <v>5789</v>
      </c>
      <c r="F32415">
        <f>IF(IFERROR(VLOOKUP(A32415,官网公开专利!B:B,1,0),0)&lt;&gt;0,1,0)</f>
        <v>1</v>
      </c>
    </row>
    <row r="32416" spans="1:6" x14ac:dyDescent="0.4">
      <c r="A32416" s="7" t="s">
        <v>11020</v>
      </c>
      <c r="B32416" s="7" t="s">
        <v>5787</v>
      </c>
      <c r="C32416" s="11">
        <v>44082</v>
      </c>
      <c r="D32416" s="7" t="s">
        <v>5788</v>
      </c>
      <c r="E32416" s="7" t="s">
        <v>5789</v>
      </c>
      <c r="F32416">
        <f>IF(IFERROR(VLOOKUP(A32416,官网公开专利!B:B,1,0),0)&lt;&gt;0,1,0)</f>
        <v>1</v>
      </c>
    </row>
    <row r="32417" spans="1:6" x14ac:dyDescent="0.4">
      <c r="A32417" s="7" t="s">
        <v>9488</v>
      </c>
      <c r="B32417" s="7" t="s">
        <v>2572</v>
      </c>
      <c r="C32417" s="11">
        <v>44523</v>
      </c>
      <c r="D32417" s="7" t="s">
        <v>2573</v>
      </c>
      <c r="E32417" s="7" t="s">
        <v>2574</v>
      </c>
      <c r="F32417">
        <f>IF(IFERROR(VLOOKUP(A32417,官网公开专利!B:B,1,0),0)&lt;&gt;0,1,0)</f>
        <v>1</v>
      </c>
    </row>
    <row r="32418" spans="1:6" x14ac:dyDescent="0.4">
      <c r="A32418" s="7" t="s">
        <v>10804</v>
      </c>
      <c r="B32418" s="7" t="s">
        <v>22660</v>
      </c>
      <c r="C32418" s="11">
        <v>42437</v>
      </c>
      <c r="D32418" s="7" t="s">
        <v>22661</v>
      </c>
      <c r="E32418" s="7" t="s">
        <v>16159</v>
      </c>
      <c r="F32418">
        <f>IF(IFERROR(VLOOKUP(A32418,官网公开专利!B:B,1,0),0)&lt;&gt;0,1,0)</f>
        <v>1</v>
      </c>
    </row>
    <row r="32419" spans="1:6" x14ac:dyDescent="0.4">
      <c r="A32419" s="7" t="s">
        <v>9447</v>
      </c>
      <c r="B32419" s="7" t="s">
        <v>944</v>
      </c>
      <c r="C32419" s="11">
        <v>42570</v>
      </c>
      <c r="D32419" s="7" t="s">
        <v>938</v>
      </c>
      <c r="E32419" s="7" t="s">
        <v>941</v>
      </c>
      <c r="F32419">
        <f>IF(IFERROR(VLOOKUP(A32419,官网公开专利!B:B,1,0),0)&lt;&gt;0,1,0)</f>
        <v>1</v>
      </c>
    </row>
    <row r="32420" spans="1:6" x14ac:dyDescent="0.4">
      <c r="A32420" s="7" t="s">
        <v>9448</v>
      </c>
      <c r="B32420" s="7" t="s">
        <v>944</v>
      </c>
      <c r="C32420" s="11">
        <v>42570</v>
      </c>
      <c r="D32420" s="7" t="s">
        <v>938</v>
      </c>
      <c r="E32420" s="7" t="s">
        <v>941</v>
      </c>
      <c r="F32420">
        <f>IF(IFERROR(VLOOKUP(A32420,官网公开专利!B:B,1,0),0)&lt;&gt;0,1,0)</f>
        <v>1</v>
      </c>
    </row>
    <row r="32421" spans="1:6" x14ac:dyDescent="0.4">
      <c r="A32421" s="7" t="s">
        <v>9449</v>
      </c>
      <c r="B32421" s="7" t="s">
        <v>944</v>
      </c>
      <c r="C32421" s="11">
        <v>42570</v>
      </c>
      <c r="D32421" s="7" t="s">
        <v>938</v>
      </c>
      <c r="E32421" s="7" t="s">
        <v>941</v>
      </c>
      <c r="F32421">
        <f>IF(IFERROR(VLOOKUP(A32421,官网公开专利!B:B,1,0),0)&lt;&gt;0,1,0)</f>
        <v>1</v>
      </c>
    </row>
    <row r="32422" spans="1:6" x14ac:dyDescent="0.4">
      <c r="A32422" s="7" t="s">
        <v>10006</v>
      </c>
      <c r="B32422" s="7" t="s">
        <v>944</v>
      </c>
      <c r="C32422" s="11">
        <v>42570</v>
      </c>
      <c r="D32422" s="7" t="s">
        <v>938</v>
      </c>
      <c r="E32422" s="7" t="s">
        <v>941</v>
      </c>
      <c r="F32422">
        <f>IF(IFERROR(VLOOKUP(A32422,官网公开专利!B:B,1,0),0)&lt;&gt;0,1,0)</f>
        <v>1</v>
      </c>
    </row>
    <row r="32423" spans="1:6" x14ac:dyDescent="0.4">
      <c r="A32423" s="7" t="s">
        <v>9540</v>
      </c>
      <c r="B32423" s="7" t="s">
        <v>944</v>
      </c>
      <c r="C32423" s="11">
        <v>42570</v>
      </c>
      <c r="D32423" s="7" t="s">
        <v>938</v>
      </c>
      <c r="E32423" s="7" t="s">
        <v>941</v>
      </c>
      <c r="F32423">
        <f>IF(IFERROR(VLOOKUP(A32423,官网公开专利!B:B,1,0),0)&lt;&gt;0,1,0)</f>
        <v>1</v>
      </c>
    </row>
    <row r="32424" spans="1:6" x14ac:dyDescent="0.4">
      <c r="A32424" s="7" t="s">
        <v>10434</v>
      </c>
      <c r="B32424" s="7" t="s">
        <v>944</v>
      </c>
      <c r="C32424" s="11">
        <v>42570</v>
      </c>
      <c r="D32424" s="7" t="s">
        <v>938</v>
      </c>
      <c r="E32424" s="7" t="s">
        <v>941</v>
      </c>
      <c r="F32424">
        <f>IF(IFERROR(VLOOKUP(A32424,官网公开专利!B:B,1,0),0)&lt;&gt;0,1,0)</f>
        <v>1</v>
      </c>
    </row>
    <row r="32425" spans="1:6" x14ac:dyDescent="0.4">
      <c r="A32425" s="7" t="s">
        <v>10626</v>
      </c>
      <c r="B32425" s="7" t="s">
        <v>944</v>
      </c>
      <c r="C32425" s="11">
        <v>42570</v>
      </c>
      <c r="D32425" s="7" t="s">
        <v>938</v>
      </c>
      <c r="E32425" s="7" t="s">
        <v>941</v>
      </c>
      <c r="F32425">
        <f>IF(IFERROR(VLOOKUP(A32425,官网公开专利!B:B,1,0),0)&lt;&gt;0,1,0)</f>
        <v>1</v>
      </c>
    </row>
    <row r="32426" spans="1:6" x14ac:dyDescent="0.4">
      <c r="A32426" s="7" t="s">
        <v>9923</v>
      </c>
      <c r="B32426" s="7" t="s">
        <v>944</v>
      </c>
      <c r="C32426" s="11">
        <v>42570</v>
      </c>
      <c r="D32426" s="7" t="s">
        <v>938</v>
      </c>
      <c r="E32426" s="7" t="s">
        <v>941</v>
      </c>
      <c r="F32426">
        <f>IF(IFERROR(VLOOKUP(A32426,官网公开专利!B:B,1,0),0)&lt;&gt;0,1,0)</f>
        <v>1</v>
      </c>
    </row>
    <row r="32427" spans="1:6" x14ac:dyDescent="0.4">
      <c r="A32427" s="7" t="s">
        <v>10435</v>
      </c>
      <c r="B32427" s="7" t="s">
        <v>944</v>
      </c>
      <c r="C32427" s="11">
        <v>42570</v>
      </c>
      <c r="D32427" s="7" t="s">
        <v>938</v>
      </c>
      <c r="E32427" s="7" t="s">
        <v>941</v>
      </c>
      <c r="F32427">
        <f>IF(IFERROR(VLOOKUP(A32427,官网公开专利!B:B,1,0),0)&lt;&gt;0,1,0)</f>
        <v>1</v>
      </c>
    </row>
    <row r="32428" spans="1:6" x14ac:dyDescent="0.4">
      <c r="A32428" s="7" t="s">
        <v>10436</v>
      </c>
      <c r="B32428" s="7" t="s">
        <v>944</v>
      </c>
      <c r="C32428" s="11">
        <v>42570</v>
      </c>
      <c r="D32428" s="7" t="s">
        <v>938</v>
      </c>
      <c r="E32428" s="7" t="s">
        <v>941</v>
      </c>
      <c r="F32428">
        <f>IF(IFERROR(VLOOKUP(A32428,官网公开专利!B:B,1,0),0)&lt;&gt;0,1,0)</f>
        <v>1</v>
      </c>
    </row>
    <row r="32429" spans="1:6" x14ac:dyDescent="0.4">
      <c r="A32429" s="7" t="s">
        <v>10274</v>
      </c>
      <c r="B32429" s="7" t="s">
        <v>944</v>
      </c>
      <c r="C32429" s="11">
        <v>42570</v>
      </c>
      <c r="D32429" s="7" t="s">
        <v>938</v>
      </c>
      <c r="E32429" s="7" t="s">
        <v>941</v>
      </c>
      <c r="F32429">
        <f>IF(IFERROR(VLOOKUP(A32429,官网公开专利!B:B,1,0),0)&lt;&gt;0,1,0)</f>
        <v>1</v>
      </c>
    </row>
    <row r="32430" spans="1:6" x14ac:dyDescent="0.4">
      <c r="A32430" s="7" t="s">
        <v>10267</v>
      </c>
      <c r="B32430" s="7" t="s">
        <v>944</v>
      </c>
      <c r="C32430" s="11">
        <v>42570</v>
      </c>
      <c r="D32430" s="7" t="s">
        <v>938</v>
      </c>
      <c r="E32430" s="7" t="s">
        <v>941</v>
      </c>
      <c r="F32430">
        <f>IF(IFERROR(VLOOKUP(A32430,官网公开专利!B:B,1,0),0)&lt;&gt;0,1,0)</f>
        <v>1</v>
      </c>
    </row>
    <row r="32431" spans="1:6" x14ac:dyDescent="0.4">
      <c r="A32431" s="7" t="s">
        <v>10469</v>
      </c>
      <c r="B32431" s="7" t="s">
        <v>944</v>
      </c>
      <c r="C32431" s="11">
        <v>42570</v>
      </c>
      <c r="D32431" s="7" t="s">
        <v>938</v>
      </c>
      <c r="E32431" s="7" t="s">
        <v>941</v>
      </c>
      <c r="F32431">
        <f>IF(IFERROR(VLOOKUP(A32431,官网公开专利!B:B,1,0),0)&lt;&gt;0,1,0)</f>
        <v>1</v>
      </c>
    </row>
    <row r="32432" spans="1:6" x14ac:dyDescent="0.4">
      <c r="A32432" s="7" t="s">
        <v>9921</v>
      </c>
      <c r="B32432" s="7" t="s">
        <v>944</v>
      </c>
      <c r="C32432" s="11">
        <v>42570</v>
      </c>
      <c r="D32432" s="7" t="s">
        <v>938</v>
      </c>
      <c r="E32432" s="7" t="s">
        <v>941</v>
      </c>
      <c r="F32432">
        <f>IF(IFERROR(VLOOKUP(A32432,官网公开专利!B:B,1,0),0)&lt;&gt;0,1,0)</f>
        <v>1</v>
      </c>
    </row>
    <row r="32433" spans="1:6" x14ac:dyDescent="0.4">
      <c r="A32433" s="7" t="s">
        <v>9922</v>
      </c>
      <c r="B32433" s="7" t="s">
        <v>944</v>
      </c>
      <c r="C32433" s="11">
        <v>42570</v>
      </c>
      <c r="D32433" s="7" t="s">
        <v>938</v>
      </c>
      <c r="E32433" s="7" t="s">
        <v>941</v>
      </c>
      <c r="F32433">
        <f>IF(IFERROR(VLOOKUP(A32433,官网公开专利!B:B,1,0),0)&lt;&gt;0,1,0)</f>
        <v>1</v>
      </c>
    </row>
    <row r="32434" spans="1:6" x14ac:dyDescent="0.4">
      <c r="A32434" s="7" t="s">
        <v>9443</v>
      </c>
      <c r="B32434" s="7" t="s">
        <v>944</v>
      </c>
      <c r="C32434" s="11">
        <v>42570</v>
      </c>
      <c r="D32434" s="7" t="s">
        <v>938</v>
      </c>
      <c r="E32434" s="7" t="s">
        <v>941</v>
      </c>
      <c r="F32434">
        <f>IF(IFERROR(VLOOKUP(A32434,官网公开专利!B:B,1,0),0)&lt;&gt;0,1,0)</f>
        <v>1</v>
      </c>
    </row>
    <row r="32435" spans="1:6" x14ac:dyDescent="0.4">
      <c r="A32435" s="7" t="s">
        <v>11033</v>
      </c>
      <c r="B32435" s="7" t="s">
        <v>944</v>
      </c>
      <c r="C32435" s="11">
        <v>42570</v>
      </c>
      <c r="D32435" s="7" t="s">
        <v>938</v>
      </c>
      <c r="E32435" s="7" t="s">
        <v>941</v>
      </c>
      <c r="F32435">
        <f>IF(IFERROR(VLOOKUP(A32435,官网公开专利!B:B,1,0),0)&lt;&gt;0,1,0)</f>
        <v>1</v>
      </c>
    </row>
    <row r="32436" spans="1:6" x14ac:dyDescent="0.4">
      <c r="A32436" s="7" t="s">
        <v>10827</v>
      </c>
      <c r="B32436" s="7" t="s">
        <v>944</v>
      </c>
      <c r="C32436" s="11">
        <v>42570</v>
      </c>
      <c r="D32436" s="7" t="s">
        <v>938</v>
      </c>
      <c r="E32436" s="7" t="s">
        <v>941</v>
      </c>
      <c r="F32436">
        <f>IF(IFERROR(VLOOKUP(A32436,官网公开专利!B:B,1,0),0)&lt;&gt;0,1,0)</f>
        <v>1</v>
      </c>
    </row>
    <row r="32437" spans="1:6" x14ac:dyDescent="0.4">
      <c r="A32437" s="7" t="s">
        <v>9995</v>
      </c>
      <c r="B32437" s="7" t="s">
        <v>944</v>
      </c>
      <c r="C32437" s="11">
        <v>42570</v>
      </c>
      <c r="D32437" s="7" t="s">
        <v>938</v>
      </c>
      <c r="E32437" s="7" t="s">
        <v>941</v>
      </c>
      <c r="F32437">
        <f>IF(IFERROR(VLOOKUP(A32437,官网公开专利!B:B,1,0),0)&lt;&gt;0,1,0)</f>
        <v>1</v>
      </c>
    </row>
    <row r="32438" spans="1:6" x14ac:dyDescent="0.4">
      <c r="A32438" s="7" t="s">
        <v>10531</v>
      </c>
      <c r="B32438" s="7" t="s">
        <v>944</v>
      </c>
      <c r="C32438" s="11">
        <v>42570</v>
      </c>
      <c r="D32438" s="7" t="s">
        <v>938</v>
      </c>
      <c r="E32438" s="7" t="s">
        <v>941</v>
      </c>
      <c r="F32438">
        <f>IF(IFERROR(VLOOKUP(A32438,官网公开专利!B:B,1,0),0)&lt;&gt;0,1,0)</f>
        <v>1</v>
      </c>
    </row>
    <row r="32439" spans="1:6" x14ac:dyDescent="0.4">
      <c r="A32439" s="7" t="s">
        <v>11006</v>
      </c>
      <c r="B32439" s="7" t="s">
        <v>944</v>
      </c>
      <c r="C32439" s="11">
        <v>42570</v>
      </c>
      <c r="D32439" s="7" t="s">
        <v>938</v>
      </c>
      <c r="E32439" s="7" t="s">
        <v>941</v>
      </c>
      <c r="F32439">
        <f>IF(IFERROR(VLOOKUP(A32439,官网公开专利!B:B,1,0),0)&lt;&gt;0,1,0)</f>
        <v>1</v>
      </c>
    </row>
    <row r="32440" spans="1:6" x14ac:dyDescent="0.4">
      <c r="A32440" s="7" t="s">
        <v>12227</v>
      </c>
      <c r="B32440" s="7" t="s">
        <v>944</v>
      </c>
      <c r="C32440" s="11">
        <v>42570</v>
      </c>
      <c r="D32440" s="7" t="s">
        <v>938</v>
      </c>
      <c r="E32440" s="7" t="s">
        <v>941</v>
      </c>
      <c r="F32440">
        <f>IF(IFERROR(VLOOKUP(A32440,官网公开专利!B:B,1,0),0)&lt;&gt;0,1,0)</f>
        <v>1</v>
      </c>
    </row>
    <row r="32441" spans="1:6" x14ac:dyDescent="0.4">
      <c r="A32441" s="7" t="s">
        <v>10092</v>
      </c>
      <c r="B32441" s="7" t="s">
        <v>944</v>
      </c>
      <c r="C32441" s="11">
        <v>42570</v>
      </c>
      <c r="D32441" s="7" t="s">
        <v>938</v>
      </c>
      <c r="E32441" s="7" t="s">
        <v>941</v>
      </c>
      <c r="F32441">
        <f>IF(IFERROR(VLOOKUP(A32441,官网公开专利!B:B,1,0),0)&lt;&gt;0,1,0)</f>
        <v>1</v>
      </c>
    </row>
    <row r="32442" spans="1:6" x14ac:dyDescent="0.4">
      <c r="A32442" s="7" t="s">
        <v>10865</v>
      </c>
      <c r="B32442" s="7" t="s">
        <v>944</v>
      </c>
      <c r="C32442" s="11">
        <v>42570</v>
      </c>
      <c r="D32442" s="7" t="s">
        <v>938</v>
      </c>
      <c r="E32442" s="7" t="s">
        <v>941</v>
      </c>
      <c r="F32442">
        <f>IF(IFERROR(VLOOKUP(A32442,官网公开专利!B:B,1,0),0)&lt;&gt;0,1,0)</f>
        <v>1</v>
      </c>
    </row>
    <row r="32443" spans="1:6" x14ac:dyDescent="0.4">
      <c r="A32443" s="7" t="s">
        <v>10589</v>
      </c>
      <c r="B32443" s="7" t="s">
        <v>944</v>
      </c>
      <c r="C32443" s="11">
        <v>42570</v>
      </c>
      <c r="D32443" s="7" t="s">
        <v>938</v>
      </c>
      <c r="E32443" s="7" t="s">
        <v>941</v>
      </c>
      <c r="F32443">
        <f>IF(IFERROR(VLOOKUP(A32443,官网公开专利!B:B,1,0),0)&lt;&gt;0,1,0)</f>
        <v>1</v>
      </c>
    </row>
    <row r="32444" spans="1:6" x14ac:dyDescent="0.4">
      <c r="A32444" s="7" t="s">
        <v>9907</v>
      </c>
      <c r="B32444" s="7" t="s">
        <v>944</v>
      </c>
      <c r="C32444" s="11">
        <v>42570</v>
      </c>
      <c r="D32444" s="7" t="s">
        <v>938</v>
      </c>
      <c r="E32444" s="7" t="s">
        <v>941</v>
      </c>
      <c r="F32444">
        <f>IF(IFERROR(VLOOKUP(A32444,官网公开专利!B:B,1,0),0)&lt;&gt;0,1,0)</f>
        <v>1</v>
      </c>
    </row>
    <row r="32445" spans="1:6" x14ac:dyDescent="0.4">
      <c r="A32445" s="7" t="s">
        <v>10909</v>
      </c>
      <c r="B32445" s="7" t="s">
        <v>944</v>
      </c>
      <c r="C32445" s="11">
        <v>42570</v>
      </c>
      <c r="D32445" s="7" t="s">
        <v>938</v>
      </c>
      <c r="E32445" s="7" t="s">
        <v>941</v>
      </c>
      <c r="F32445">
        <f>IF(IFERROR(VLOOKUP(A32445,官网公开专利!B:B,1,0),0)&lt;&gt;0,1,0)</f>
        <v>1</v>
      </c>
    </row>
    <row r="32446" spans="1:6" x14ac:dyDescent="0.4">
      <c r="A32446" s="7" t="s">
        <v>10096</v>
      </c>
      <c r="B32446" s="7" t="s">
        <v>944</v>
      </c>
      <c r="C32446" s="11">
        <v>42570</v>
      </c>
      <c r="D32446" s="7" t="s">
        <v>938</v>
      </c>
      <c r="E32446" s="7" t="s">
        <v>941</v>
      </c>
      <c r="F32446">
        <f>IF(IFERROR(VLOOKUP(A32446,官网公开专利!B:B,1,0),0)&lt;&gt;0,1,0)</f>
        <v>1</v>
      </c>
    </row>
    <row r="32447" spans="1:6" x14ac:dyDescent="0.4">
      <c r="A32447" s="7" t="s">
        <v>10788</v>
      </c>
      <c r="B32447" s="7" t="s">
        <v>944</v>
      </c>
      <c r="C32447" s="11">
        <v>42570</v>
      </c>
      <c r="D32447" s="7" t="s">
        <v>938</v>
      </c>
      <c r="E32447" s="7" t="s">
        <v>941</v>
      </c>
      <c r="F32447">
        <f>IF(IFERROR(VLOOKUP(A32447,官网公开专利!B:B,1,0),0)&lt;&gt;0,1,0)</f>
        <v>1</v>
      </c>
    </row>
    <row r="32448" spans="1:6" x14ac:dyDescent="0.4">
      <c r="A32448" s="7" t="s">
        <v>12228</v>
      </c>
      <c r="B32448" s="7" t="s">
        <v>944</v>
      </c>
      <c r="C32448" s="11">
        <v>42570</v>
      </c>
      <c r="D32448" s="7" t="s">
        <v>938</v>
      </c>
      <c r="E32448" s="7" t="s">
        <v>941</v>
      </c>
      <c r="F32448">
        <f>IF(IFERROR(VLOOKUP(A32448,官网公开专利!B:B,1,0),0)&lt;&gt;0,1,0)</f>
        <v>1</v>
      </c>
    </row>
    <row r="32449" spans="1:6" x14ac:dyDescent="0.4">
      <c r="A32449" s="7" t="s">
        <v>10528</v>
      </c>
      <c r="B32449" s="7" t="s">
        <v>944</v>
      </c>
      <c r="C32449" s="11">
        <v>42570</v>
      </c>
      <c r="D32449" s="7" t="s">
        <v>938</v>
      </c>
      <c r="E32449" s="7" t="s">
        <v>941</v>
      </c>
      <c r="F32449">
        <f>IF(IFERROR(VLOOKUP(A32449,官网公开专利!B:B,1,0),0)&lt;&gt;0,1,0)</f>
        <v>1</v>
      </c>
    </row>
    <row r="32450" spans="1:6" x14ac:dyDescent="0.4">
      <c r="A32450" s="7" t="s">
        <v>9719</v>
      </c>
      <c r="B32450" s="7" t="s">
        <v>944</v>
      </c>
      <c r="C32450" s="11">
        <v>42570</v>
      </c>
      <c r="D32450" s="7" t="s">
        <v>938</v>
      </c>
      <c r="E32450" s="7" t="s">
        <v>941</v>
      </c>
      <c r="F32450">
        <f>IF(IFERROR(VLOOKUP(A32450,官网公开专利!B:B,1,0),0)&lt;&gt;0,1,0)</f>
        <v>1</v>
      </c>
    </row>
    <row r="32451" spans="1:6" x14ac:dyDescent="0.4">
      <c r="A32451" s="7" t="s">
        <v>9605</v>
      </c>
      <c r="B32451" s="7" t="s">
        <v>944</v>
      </c>
      <c r="C32451" s="11">
        <v>42570</v>
      </c>
      <c r="D32451" s="7" t="s">
        <v>938</v>
      </c>
      <c r="E32451" s="7" t="s">
        <v>941</v>
      </c>
      <c r="F32451">
        <f>IF(IFERROR(VLOOKUP(A32451,官网公开专利!B:B,1,0),0)&lt;&gt;0,1,0)</f>
        <v>1</v>
      </c>
    </row>
    <row r="32452" spans="1:6" x14ac:dyDescent="0.4">
      <c r="A32452" s="7" t="s">
        <v>10868</v>
      </c>
      <c r="B32452" s="7" t="s">
        <v>944</v>
      </c>
      <c r="C32452" s="11">
        <v>42570</v>
      </c>
      <c r="D32452" s="7" t="s">
        <v>938</v>
      </c>
      <c r="E32452" s="7" t="s">
        <v>941</v>
      </c>
      <c r="F32452">
        <f>IF(IFERROR(VLOOKUP(A32452,官网公开专利!B:B,1,0),0)&lt;&gt;0,1,0)</f>
        <v>1</v>
      </c>
    </row>
    <row r="32453" spans="1:6" x14ac:dyDescent="0.4">
      <c r="A32453" s="7" t="s">
        <v>10706</v>
      </c>
      <c r="B32453" s="7" t="s">
        <v>944</v>
      </c>
      <c r="C32453" s="11">
        <v>42570</v>
      </c>
      <c r="D32453" s="7" t="s">
        <v>938</v>
      </c>
      <c r="E32453" s="7" t="s">
        <v>941</v>
      </c>
      <c r="F32453">
        <f>IF(IFERROR(VLOOKUP(A32453,官网公开专利!B:B,1,0),0)&lt;&gt;0,1,0)</f>
        <v>1</v>
      </c>
    </row>
    <row r="32454" spans="1:6" x14ac:dyDescent="0.4">
      <c r="A32454" s="7" t="s">
        <v>10990</v>
      </c>
      <c r="B32454" s="7" t="s">
        <v>944</v>
      </c>
      <c r="C32454" s="11">
        <v>42570</v>
      </c>
      <c r="D32454" s="7" t="s">
        <v>938</v>
      </c>
      <c r="E32454" s="7" t="s">
        <v>941</v>
      </c>
      <c r="F32454">
        <f>IF(IFERROR(VLOOKUP(A32454,官网公开专利!B:B,1,0),0)&lt;&gt;0,1,0)</f>
        <v>1</v>
      </c>
    </row>
    <row r="32455" spans="1:6" x14ac:dyDescent="0.4">
      <c r="A32455" s="7" t="s">
        <v>10629</v>
      </c>
      <c r="B32455" s="7" t="s">
        <v>944</v>
      </c>
      <c r="C32455" s="11">
        <v>42570</v>
      </c>
      <c r="D32455" s="7" t="s">
        <v>938</v>
      </c>
      <c r="E32455" s="7" t="s">
        <v>941</v>
      </c>
      <c r="F32455">
        <f>IF(IFERROR(VLOOKUP(A32455,官网公开专利!B:B,1,0),0)&lt;&gt;0,1,0)</f>
        <v>1</v>
      </c>
    </row>
    <row r="32456" spans="1:6" x14ac:dyDescent="0.4">
      <c r="A32456" s="7" t="s">
        <v>10789</v>
      </c>
      <c r="B32456" s="7" t="s">
        <v>944</v>
      </c>
      <c r="C32456" s="11">
        <v>42570</v>
      </c>
      <c r="D32456" s="7" t="s">
        <v>938</v>
      </c>
      <c r="E32456" s="7" t="s">
        <v>941</v>
      </c>
      <c r="F32456">
        <f>IF(IFERROR(VLOOKUP(A32456,官网公开专利!B:B,1,0),0)&lt;&gt;0,1,0)</f>
        <v>1</v>
      </c>
    </row>
    <row r="32457" spans="1:6" x14ac:dyDescent="0.4">
      <c r="A32457" s="7" t="s">
        <v>9606</v>
      </c>
      <c r="B32457" s="7" t="s">
        <v>944</v>
      </c>
      <c r="C32457" s="11">
        <v>42570</v>
      </c>
      <c r="D32457" s="7" t="s">
        <v>938</v>
      </c>
      <c r="E32457" s="7" t="s">
        <v>941</v>
      </c>
      <c r="F32457">
        <f>IF(IFERROR(VLOOKUP(A32457,官网公开专利!B:B,1,0),0)&lt;&gt;0,1,0)</f>
        <v>1</v>
      </c>
    </row>
    <row r="32458" spans="1:6" x14ac:dyDescent="0.4">
      <c r="A32458" s="7" t="s">
        <v>10707</v>
      </c>
      <c r="B32458" s="7" t="s">
        <v>944</v>
      </c>
      <c r="C32458" s="11">
        <v>42570</v>
      </c>
      <c r="D32458" s="7" t="s">
        <v>938</v>
      </c>
      <c r="E32458" s="7" t="s">
        <v>941</v>
      </c>
      <c r="F32458">
        <f>IF(IFERROR(VLOOKUP(A32458,官网公开专利!B:B,1,0),0)&lt;&gt;0,1,0)</f>
        <v>1</v>
      </c>
    </row>
    <row r="32459" spans="1:6" x14ac:dyDescent="0.4">
      <c r="A32459" s="7" t="s">
        <v>9447</v>
      </c>
      <c r="B32459" s="7" t="s">
        <v>945</v>
      </c>
      <c r="C32459" s="11">
        <v>42241</v>
      </c>
      <c r="D32459" s="7" t="s">
        <v>938</v>
      </c>
      <c r="E32459" s="7" t="s">
        <v>939</v>
      </c>
      <c r="F32459">
        <f>IF(IFERROR(VLOOKUP(A32459,官网公开专利!B:B,1,0),0)&lt;&gt;0,1,0)</f>
        <v>1</v>
      </c>
    </row>
    <row r="32460" spans="1:6" x14ac:dyDescent="0.4">
      <c r="A32460" s="7" t="s">
        <v>9448</v>
      </c>
      <c r="B32460" s="7" t="s">
        <v>945</v>
      </c>
      <c r="C32460" s="11">
        <v>42241</v>
      </c>
      <c r="D32460" s="7" t="s">
        <v>938</v>
      </c>
      <c r="E32460" s="7" t="s">
        <v>939</v>
      </c>
      <c r="F32460">
        <f>IF(IFERROR(VLOOKUP(A32460,官网公开专利!B:B,1,0),0)&lt;&gt;0,1,0)</f>
        <v>1</v>
      </c>
    </row>
    <row r="32461" spans="1:6" x14ac:dyDescent="0.4">
      <c r="A32461" s="7" t="s">
        <v>9449</v>
      </c>
      <c r="B32461" s="7" t="s">
        <v>945</v>
      </c>
      <c r="C32461" s="11">
        <v>42241</v>
      </c>
      <c r="D32461" s="7" t="s">
        <v>938</v>
      </c>
      <c r="E32461" s="7" t="s">
        <v>939</v>
      </c>
      <c r="F32461">
        <f>IF(IFERROR(VLOOKUP(A32461,官网公开专利!B:B,1,0),0)&lt;&gt;0,1,0)</f>
        <v>1</v>
      </c>
    </row>
    <row r="32462" spans="1:6" x14ac:dyDescent="0.4">
      <c r="A32462" s="7" t="s">
        <v>10006</v>
      </c>
      <c r="B32462" s="7" t="s">
        <v>945</v>
      </c>
      <c r="C32462" s="11">
        <v>42241</v>
      </c>
      <c r="D32462" s="7" t="s">
        <v>938</v>
      </c>
      <c r="E32462" s="7" t="s">
        <v>939</v>
      </c>
      <c r="F32462">
        <f>IF(IFERROR(VLOOKUP(A32462,官网公开专利!B:B,1,0),0)&lt;&gt;0,1,0)</f>
        <v>1</v>
      </c>
    </row>
    <row r="32463" spans="1:6" x14ac:dyDescent="0.4">
      <c r="A32463" s="7" t="s">
        <v>9540</v>
      </c>
      <c r="B32463" s="7" t="s">
        <v>945</v>
      </c>
      <c r="C32463" s="11">
        <v>42241</v>
      </c>
      <c r="D32463" s="7" t="s">
        <v>938</v>
      </c>
      <c r="E32463" s="7" t="s">
        <v>939</v>
      </c>
      <c r="F32463">
        <f>IF(IFERROR(VLOOKUP(A32463,官网公开专利!B:B,1,0),0)&lt;&gt;0,1,0)</f>
        <v>1</v>
      </c>
    </row>
    <row r="32464" spans="1:6" x14ac:dyDescent="0.4">
      <c r="A32464" s="7" t="s">
        <v>10434</v>
      </c>
      <c r="B32464" s="7" t="s">
        <v>945</v>
      </c>
      <c r="C32464" s="11">
        <v>42241</v>
      </c>
      <c r="D32464" s="7" t="s">
        <v>938</v>
      </c>
      <c r="E32464" s="7" t="s">
        <v>939</v>
      </c>
      <c r="F32464">
        <f>IF(IFERROR(VLOOKUP(A32464,官网公开专利!B:B,1,0),0)&lt;&gt;0,1,0)</f>
        <v>1</v>
      </c>
    </row>
    <row r="32465" spans="1:6" x14ac:dyDescent="0.4">
      <c r="A32465" s="7" t="s">
        <v>10626</v>
      </c>
      <c r="B32465" s="7" t="s">
        <v>945</v>
      </c>
      <c r="C32465" s="11">
        <v>42241</v>
      </c>
      <c r="D32465" s="7" t="s">
        <v>938</v>
      </c>
      <c r="E32465" s="7" t="s">
        <v>939</v>
      </c>
      <c r="F32465">
        <f>IF(IFERROR(VLOOKUP(A32465,官网公开专利!B:B,1,0),0)&lt;&gt;0,1,0)</f>
        <v>1</v>
      </c>
    </row>
    <row r="32466" spans="1:6" x14ac:dyDescent="0.4">
      <c r="A32466" s="7" t="s">
        <v>9923</v>
      </c>
      <c r="B32466" s="7" t="s">
        <v>945</v>
      </c>
      <c r="C32466" s="11">
        <v>42241</v>
      </c>
      <c r="D32466" s="7" t="s">
        <v>938</v>
      </c>
      <c r="E32466" s="7" t="s">
        <v>939</v>
      </c>
      <c r="F32466">
        <f>IF(IFERROR(VLOOKUP(A32466,官网公开专利!B:B,1,0),0)&lt;&gt;0,1,0)</f>
        <v>1</v>
      </c>
    </row>
    <row r="32467" spans="1:6" x14ac:dyDescent="0.4">
      <c r="A32467" s="7" t="s">
        <v>10435</v>
      </c>
      <c r="B32467" s="7" t="s">
        <v>945</v>
      </c>
      <c r="C32467" s="11">
        <v>42241</v>
      </c>
      <c r="D32467" s="7" t="s">
        <v>938</v>
      </c>
      <c r="E32467" s="7" t="s">
        <v>939</v>
      </c>
      <c r="F32467">
        <f>IF(IFERROR(VLOOKUP(A32467,官网公开专利!B:B,1,0),0)&lt;&gt;0,1,0)</f>
        <v>1</v>
      </c>
    </row>
    <row r="32468" spans="1:6" x14ac:dyDescent="0.4">
      <c r="A32468" s="7" t="s">
        <v>10436</v>
      </c>
      <c r="B32468" s="7" t="s">
        <v>945</v>
      </c>
      <c r="C32468" s="11">
        <v>42241</v>
      </c>
      <c r="D32468" s="7" t="s">
        <v>938</v>
      </c>
      <c r="E32468" s="7" t="s">
        <v>939</v>
      </c>
      <c r="F32468">
        <f>IF(IFERROR(VLOOKUP(A32468,官网公开专利!B:B,1,0),0)&lt;&gt;0,1,0)</f>
        <v>1</v>
      </c>
    </row>
    <row r="32469" spans="1:6" x14ac:dyDescent="0.4">
      <c r="A32469" s="7" t="s">
        <v>10274</v>
      </c>
      <c r="B32469" s="7" t="s">
        <v>945</v>
      </c>
      <c r="C32469" s="11">
        <v>42241</v>
      </c>
      <c r="D32469" s="7" t="s">
        <v>938</v>
      </c>
      <c r="E32469" s="7" t="s">
        <v>939</v>
      </c>
      <c r="F32469">
        <f>IF(IFERROR(VLOOKUP(A32469,官网公开专利!B:B,1,0),0)&lt;&gt;0,1,0)</f>
        <v>1</v>
      </c>
    </row>
    <row r="32470" spans="1:6" x14ac:dyDescent="0.4">
      <c r="A32470" s="7" t="s">
        <v>10267</v>
      </c>
      <c r="B32470" s="7" t="s">
        <v>945</v>
      </c>
      <c r="C32470" s="11">
        <v>42241</v>
      </c>
      <c r="D32470" s="7" t="s">
        <v>938</v>
      </c>
      <c r="E32470" s="7" t="s">
        <v>939</v>
      </c>
      <c r="F32470">
        <f>IF(IFERROR(VLOOKUP(A32470,官网公开专利!B:B,1,0),0)&lt;&gt;0,1,0)</f>
        <v>1</v>
      </c>
    </row>
    <row r="32471" spans="1:6" x14ac:dyDescent="0.4">
      <c r="A32471" s="7" t="s">
        <v>10469</v>
      </c>
      <c r="B32471" s="7" t="s">
        <v>945</v>
      </c>
      <c r="C32471" s="11">
        <v>42241</v>
      </c>
      <c r="D32471" s="7" t="s">
        <v>938</v>
      </c>
      <c r="E32471" s="7" t="s">
        <v>939</v>
      </c>
      <c r="F32471">
        <f>IF(IFERROR(VLOOKUP(A32471,官网公开专利!B:B,1,0),0)&lt;&gt;0,1,0)</f>
        <v>1</v>
      </c>
    </row>
    <row r="32472" spans="1:6" x14ac:dyDescent="0.4">
      <c r="A32472" s="7" t="s">
        <v>9921</v>
      </c>
      <c r="B32472" s="7" t="s">
        <v>945</v>
      </c>
      <c r="C32472" s="11">
        <v>42241</v>
      </c>
      <c r="D32472" s="7" t="s">
        <v>938</v>
      </c>
      <c r="E32472" s="7" t="s">
        <v>939</v>
      </c>
      <c r="F32472">
        <f>IF(IFERROR(VLOOKUP(A32472,官网公开专利!B:B,1,0),0)&lt;&gt;0,1,0)</f>
        <v>1</v>
      </c>
    </row>
    <row r="32473" spans="1:6" x14ac:dyDescent="0.4">
      <c r="A32473" s="7" t="s">
        <v>9922</v>
      </c>
      <c r="B32473" s="7" t="s">
        <v>945</v>
      </c>
      <c r="C32473" s="11">
        <v>42241</v>
      </c>
      <c r="D32473" s="7" t="s">
        <v>938</v>
      </c>
      <c r="E32473" s="7" t="s">
        <v>939</v>
      </c>
      <c r="F32473">
        <f>IF(IFERROR(VLOOKUP(A32473,官网公开专利!B:B,1,0),0)&lt;&gt;0,1,0)</f>
        <v>1</v>
      </c>
    </row>
    <row r="32474" spans="1:6" x14ac:dyDescent="0.4">
      <c r="A32474" s="7" t="s">
        <v>9443</v>
      </c>
      <c r="B32474" s="7" t="s">
        <v>945</v>
      </c>
      <c r="C32474" s="11">
        <v>42241</v>
      </c>
      <c r="D32474" s="7" t="s">
        <v>938</v>
      </c>
      <c r="E32474" s="7" t="s">
        <v>939</v>
      </c>
      <c r="F32474">
        <f>IF(IFERROR(VLOOKUP(A32474,官网公开专利!B:B,1,0),0)&lt;&gt;0,1,0)</f>
        <v>1</v>
      </c>
    </row>
    <row r="32475" spans="1:6" x14ac:dyDescent="0.4">
      <c r="A32475" s="7" t="s">
        <v>11033</v>
      </c>
      <c r="B32475" s="7" t="s">
        <v>945</v>
      </c>
      <c r="C32475" s="11">
        <v>42241</v>
      </c>
      <c r="D32475" s="7" t="s">
        <v>938</v>
      </c>
      <c r="E32475" s="7" t="s">
        <v>939</v>
      </c>
      <c r="F32475">
        <f>IF(IFERROR(VLOOKUP(A32475,官网公开专利!B:B,1,0),0)&lt;&gt;0,1,0)</f>
        <v>1</v>
      </c>
    </row>
    <row r="32476" spans="1:6" x14ac:dyDescent="0.4">
      <c r="A32476" s="7" t="s">
        <v>10827</v>
      </c>
      <c r="B32476" s="7" t="s">
        <v>945</v>
      </c>
      <c r="C32476" s="11">
        <v>42241</v>
      </c>
      <c r="D32476" s="7" t="s">
        <v>938</v>
      </c>
      <c r="E32476" s="7" t="s">
        <v>939</v>
      </c>
      <c r="F32476">
        <f>IF(IFERROR(VLOOKUP(A32476,官网公开专利!B:B,1,0),0)&lt;&gt;0,1,0)</f>
        <v>1</v>
      </c>
    </row>
    <row r="32477" spans="1:6" x14ac:dyDescent="0.4">
      <c r="A32477" s="7" t="s">
        <v>9995</v>
      </c>
      <c r="B32477" s="7" t="s">
        <v>945</v>
      </c>
      <c r="C32477" s="11">
        <v>42241</v>
      </c>
      <c r="D32477" s="7" t="s">
        <v>938</v>
      </c>
      <c r="E32477" s="7" t="s">
        <v>939</v>
      </c>
      <c r="F32477">
        <f>IF(IFERROR(VLOOKUP(A32477,官网公开专利!B:B,1,0),0)&lt;&gt;0,1,0)</f>
        <v>1</v>
      </c>
    </row>
    <row r="32478" spans="1:6" x14ac:dyDescent="0.4">
      <c r="A32478" s="7" t="s">
        <v>10531</v>
      </c>
      <c r="B32478" s="7" t="s">
        <v>945</v>
      </c>
      <c r="C32478" s="11">
        <v>42241</v>
      </c>
      <c r="D32478" s="7" t="s">
        <v>938</v>
      </c>
      <c r="E32478" s="7" t="s">
        <v>939</v>
      </c>
      <c r="F32478">
        <f>IF(IFERROR(VLOOKUP(A32478,官网公开专利!B:B,1,0),0)&lt;&gt;0,1,0)</f>
        <v>1</v>
      </c>
    </row>
    <row r="32479" spans="1:6" x14ac:dyDescent="0.4">
      <c r="A32479" s="7" t="s">
        <v>11006</v>
      </c>
      <c r="B32479" s="7" t="s">
        <v>945</v>
      </c>
      <c r="C32479" s="11">
        <v>42241</v>
      </c>
      <c r="D32479" s="7" t="s">
        <v>938</v>
      </c>
      <c r="E32479" s="7" t="s">
        <v>939</v>
      </c>
      <c r="F32479">
        <f>IF(IFERROR(VLOOKUP(A32479,官网公开专利!B:B,1,0),0)&lt;&gt;0,1,0)</f>
        <v>1</v>
      </c>
    </row>
    <row r="32480" spans="1:6" x14ac:dyDescent="0.4">
      <c r="A32480" s="7" t="s">
        <v>12227</v>
      </c>
      <c r="B32480" s="7" t="s">
        <v>945</v>
      </c>
      <c r="C32480" s="11">
        <v>42241</v>
      </c>
      <c r="D32480" s="7" t="s">
        <v>938</v>
      </c>
      <c r="E32480" s="7" t="s">
        <v>939</v>
      </c>
      <c r="F32480">
        <f>IF(IFERROR(VLOOKUP(A32480,官网公开专利!B:B,1,0),0)&lt;&gt;0,1,0)</f>
        <v>1</v>
      </c>
    </row>
    <row r="32481" spans="1:6" x14ac:dyDescent="0.4">
      <c r="A32481" s="7" t="s">
        <v>10092</v>
      </c>
      <c r="B32481" s="7" t="s">
        <v>945</v>
      </c>
      <c r="C32481" s="11">
        <v>42241</v>
      </c>
      <c r="D32481" s="7" t="s">
        <v>938</v>
      </c>
      <c r="E32481" s="7" t="s">
        <v>939</v>
      </c>
      <c r="F32481">
        <f>IF(IFERROR(VLOOKUP(A32481,官网公开专利!B:B,1,0),0)&lt;&gt;0,1,0)</f>
        <v>1</v>
      </c>
    </row>
    <row r="32482" spans="1:6" x14ac:dyDescent="0.4">
      <c r="A32482" s="7" t="s">
        <v>10865</v>
      </c>
      <c r="B32482" s="7" t="s">
        <v>945</v>
      </c>
      <c r="C32482" s="11">
        <v>42241</v>
      </c>
      <c r="D32482" s="7" t="s">
        <v>938</v>
      </c>
      <c r="E32482" s="7" t="s">
        <v>939</v>
      </c>
      <c r="F32482">
        <f>IF(IFERROR(VLOOKUP(A32482,官网公开专利!B:B,1,0),0)&lt;&gt;0,1,0)</f>
        <v>1</v>
      </c>
    </row>
    <row r="32483" spans="1:6" x14ac:dyDescent="0.4">
      <c r="A32483" s="7" t="s">
        <v>10589</v>
      </c>
      <c r="B32483" s="7" t="s">
        <v>945</v>
      </c>
      <c r="C32483" s="11">
        <v>42241</v>
      </c>
      <c r="D32483" s="7" t="s">
        <v>938</v>
      </c>
      <c r="E32483" s="7" t="s">
        <v>939</v>
      </c>
      <c r="F32483">
        <f>IF(IFERROR(VLOOKUP(A32483,官网公开专利!B:B,1,0),0)&lt;&gt;0,1,0)</f>
        <v>1</v>
      </c>
    </row>
    <row r="32484" spans="1:6" x14ac:dyDescent="0.4">
      <c r="A32484" s="7" t="s">
        <v>9907</v>
      </c>
      <c r="B32484" s="7" t="s">
        <v>945</v>
      </c>
      <c r="C32484" s="11">
        <v>42241</v>
      </c>
      <c r="D32484" s="7" t="s">
        <v>938</v>
      </c>
      <c r="E32484" s="7" t="s">
        <v>939</v>
      </c>
      <c r="F32484">
        <f>IF(IFERROR(VLOOKUP(A32484,官网公开专利!B:B,1,0),0)&lt;&gt;0,1,0)</f>
        <v>1</v>
      </c>
    </row>
    <row r="32485" spans="1:6" x14ac:dyDescent="0.4">
      <c r="A32485" s="7" t="s">
        <v>10909</v>
      </c>
      <c r="B32485" s="7" t="s">
        <v>945</v>
      </c>
      <c r="C32485" s="11">
        <v>42241</v>
      </c>
      <c r="D32485" s="7" t="s">
        <v>938</v>
      </c>
      <c r="E32485" s="7" t="s">
        <v>939</v>
      </c>
      <c r="F32485">
        <f>IF(IFERROR(VLOOKUP(A32485,官网公开专利!B:B,1,0),0)&lt;&gt;0,1,0)</f>
        <v>1</v>
      </c>
    </row>
    <row r="32486" spans="1:6" x14ac:dyDescent="0.4">
      <c r="A32486" s="7" t="s">
        <v>10096</v>
      </c>
      <c r="B32486" s="7" t="s">
        <v>945</v>
      </c>
      <c r="C32486" s="11">
        <v>42241</v>
      </c>
      <c r="D32486" s="7" t="s">
        <v>938</v>
      </c>
      <c r="E32486" s="7" t="s">
        <v>939</v>
      </c>
      <c r="F32486">
        <f>IF(IFERROR(VLOOKUP(A32486,官网公开专利!B:B,1,0),0)&lt;&gt;0,1,0)</f>
        <v>1</v>
      </c>
    </row>
    <row r="32487" spans="1:6" x14ac:dyDescent="0.4">
      <c r="A32487" s="7" t="s">
        <v>10788</v>
      </c>
      <c r="B32487" s="7" t="s">
        <v>945</v>
      </c>
      <c r="C32487" s="11">
        <v>42241</v>
      </c>
      <c r="D32487" s="7" t="s">
        <v>938</v>
      </c>
      <c r="E32487" s="7" t="s">
        <v>939</v>
      </c>
      <c r="F32487">
        <f>IF(IFERROR(VLOOKUP(A32487,官网公开专利!B:B,1,0),0)&lt;&gt;0,1,0)</f>
        <v>1</v>
      </c>
    </row>
    <row r="32488" spans="1:6" x14ac:dyDescent="0.4">
      <c r="A32488" s="7" t="s">
        <v>12228</v>
      </c>
      <c r="B32488" s="7" t="s">
        <v>945</v>
      </c>
      <c r="C32488" s="11">
        <v>42241</v>
      </c>
      <c r="D32488" s="7" t="s">
        <v>938</v>
      </c>
      <c r="E32488" s="7" t="s">
        <v>939</v>
      </c>
      <c r="F32488">
        <f>IF(IFERROR(VLOOKUP(A32488,官网公开专利!B:B,1,0),0)&lt;&gt;0,1,0)</f>
        <v>1</v>
      </c>
    </row>
    <row r="32489" spans="1:6" x14ac:dyDescent="0.4">
      <c r="A32489" s="7" t="s">
        <v>10528</v>
      </c>
      <c r="B32489" s="7" t="s">
        <v>945</v>
      </c>
      <c r="C32489" s="11">
        <v>42241</v>
      </c>
      <c r="D32489" s="7" t="s">
        <v>938</v>
      </c>
      <c r="E32489" s="7" t="s">
        <v>939</v>
      </c>
      <c r="F32489">
        <f>IF(IFERROR(VLOOKUP(A32489,官网公开专利!B:B,1,0),0)&lt;&gt;0,1,0)</f>
        <v>1</v>
      </c>
    </row>
    <row r="32490" spans="1:6" x14ac:dyDescent="0.4">
      <c r="A32490" s="7" t="s">
        <v>9719</v>
      </c>
      <c r="B32490" s="7" t="s">
        <v>945</v>
      </c>
      <c r="C32490" s="11">
        <v>42241</v>
      </c>
      <c r="D32490" s="7" t="s">
        <v>938</v>
      </c>
      <c r="E32490" s="7" t="s">
        <v>939</v>
      </c>
      <c r="F32490">
        <f>IF(IFERROR(VLOOKUP(A32490,官网公开专利!B:B,1,0),0)&lt;&gt;0,1,0)</f>
        <v>1</v>
      </c>
    </row>
    <row r="32491" spans="1:6" x14ac:dyDescent="0.4">
      <c r="A32491" s="7" t="s">
        <v>9605</v>
      </c>
      <c r="B32491" s="7" t="s">
        <v>945</v>
      </c>
      <c r="C32491" s="11">
        <v>42241</v>
      </c>
      <c r="D32491" s="7" t="s">
        <v>938</v>
      </c>
      <c r="E32491" s="7" t="s">
        <v>939</v>
      </c>
      <c r="F32491">
        <f>IF(IFERROR(VLOOKUP(A32491,官网公开专利!B:B,1,0),0)&lt;&gt;0,1,0)</f>
        <v>1</v>
      </c>
    </row>
    <row r="32492" spans="1:6" x14ac:dyDescent="0.4">
      <c r="A32492" s="7" t="s">
        <v>10868</v>
      </c>
      <c r="B32492" s="7" t="s">
        <v>945</v>
      </c>
      <c r="C32492" s="11">
        <v>42241</v>
      </c>
      <c r="D32492" s="7" t="s">
        <v>938</v>
      </c>
      <c r="E32492" s="7" t="s">
        <v>939</v>
      </c>
      <c r="F32492">
        <f>IF(IFERROR(VLOOKUP(A32492,官网公开专利!B:B,1,0),0)&lt;&gt;0,1,0)</f>
        <v>1</v>
      </c>
    </row>
    <row r="32493" spans="1:6" x14ac:dyDescent="0.4">
      <c r="A32493" s="7" t="s">
        <v>10706</v>
      </c>
      <c r="B32493" s="7" t="s">
        <v>945</v>
      </c>
      <c r="C32493" s="11">
        <v>42241</v>
      </c>
      <c r="D32493" s="7" t="s">
        <v>938</v>
      </c>
      <c r="E32493" s="7" t="s">
        <v>939</v>
      </c>
      <c r="F32493">
        <f>IF(IFERROR(VLOOKUP(A32493,官网公开专利!B:B,1,0),0)&lt;&gt;0,1,0)</f>
        <v>1</v>
      </c>
    </row>
    <row r="32494" spans="1:6" x14ac:dyDescent="0.4">
      <c r="A32494" s="7" t="s">
        <v>10990</v>
      </c>
      <c r="B32494" s="7" t="s">
        <v>945</v>
      </c>
      <c r="C32494" s="11">
        <v>42241</v>
      </c>
      <c r="D32494" s="7" t="s">
        <v>938</v>
      </c>
      <c r="E32494" s="7" t="s">
        <v>939</v>
      </c>
      <c r="F32494">
        <f>IF(IFERROR(VLOOKUP(A32494,官网公开专利!B:B,1,0),0)&lt;&gt;0,1,0)</f>
        <v>1</v>
      </c>
    </row>
    <row r="32495" spans="1:6" x14ac:dyDescent="0.4">
      <c r="A32495" s="7" t="s">
        <v>10629</v>
      </c>
      <c r="B32495" s="7" t="s">
        <v>945</v>
      </c>
      <c r="C32495" s="11">
        <v>42241</v>
      </c>
      <c r="D32495" s="7" t="s">
        <v>938</v>
      </c>
      <c r="E32495" s="7" t="s">
        <v>939</v>
      </c>
      <c r="F32495">
        <f>IF(IFERROR(VLOOKUP(A32495,官网公开专利!B:B,1,0),0)&lt;&gt;0,1,0)</f>
        <v>1</v>
      </c>
    </row>
    <row r="32496" spans="1:6" x14ac:dyDescent="0.4">
      <c r="A32496" s="7" t="s">
        <v>10789</v>
      </c>
      <c r="B32496" s="7" t="s">
        <v>945</v>
      </c>
      <c r="C32496" s="11">
        <v>42241</v>
      </c>
      <c r="D32496" s="7" t="s">
        <v>938</v>
      </c>
      <c r="E32496" s="7" t="s">
        <v>939</v>
      </c>
      <c r="F32496">
        <f>IF(IFERROR(VLOOKUP(A32496,官网公开专利!B:B,1,0),0)&lt;&gt;0,1,0)</f>
        <v>1</v>
      </c>
    </row>
    <row r="32497" spans="1:6" x14ac:dyDescent="0.4">
      <c r="A32497" s="7" t="s">
        <v>9606</v>
      </c>
      <c r="B32497" s="7" t="s">
        <v>945</v>
      </c>
      <c r="C32497" s="11">
        <v>42241</v>
      </c>
      <c r="D32497" s="7" t="s">
        <v>938</v>
      </c>
      <c r="E32497" s="7" t="s">
        <v>939</v>
      </c>
      <c r="F32497">
        <f>IF(IFERROR(VLOOKUP(A32497,官网公开专利!B:B,1,0),0)&lt;&gt;0,1,0)</f>
        <v>1</v>
      </c>
    </row>
    <row r="32498" spans="1:6" x14ac:dyDescent="0.4">
      <c r="A32498" s="7" t="s">
        <v>9447</v>
      </c>
      <c r="B32498" s="7" t="s">
        <v>946</v>
      </c>
      <c r="C32498" s="11">
        <v>41905</v>
      </c>
      <c r="D32498" s="7" t="s">
        <v>938</v>
      </c>
      <c r="E32498" s="7" t="s">
        <v>941</v>
      </c>
      <c r="F32498">
        <f>IF(IFERROR(VLOOKUP(A32498,官网公开专利!B:B,1,0),0)&lt;&gt;0,1,0)</f>
        <v>1</v>
      </c>
    </row>
    <row r="32499" spans="1:6" x14ac:dyDescent="0.4">
      <c r="A32499" s="7" t="s">
        <v>9448</v>
      </c>
      <c r="B32499" s="7" t="s">
        <v>946</v>
      </c>
      <c r="C32499" s="11">
        <v>41905</v>
      </c>
      <c r="D32499" s="7" t="s">
        <v>938</v>
      </c>
      <c r="E32499" s="7" t="s">
        <v>941</v>
      </c>
      <c r="F32499">
        <f>IF(IFERROR(VLOOKUP(A32499,官网公开专利!B:B,1,0),0)&lt;&gt;0,1,0)</f>
        <v>1</v>
      </c>
    </row>
    <row r="32500" spans="1:6" x14ac:dyDescent="0.4">
      <c r="A32500" s="7" t="s">
        <v>9449</v>
      </c>
      <c r="B32500" s="7" t="s">
        <v>946</v>
      </c>
      <c r="C32500" s="11">
        <v>41905</v>
      </c>
      <c r="D32500" s="7" t="s">
        <v>938</v>
      </c>
      <c r="E32500" s="7" t="s">
        <v>941</v>
      </c>
      <c r="F32500">
        <f>IF(IFERROR(VLOOKUP(A32500,官网公开专利!B:B,1,0),0)&lt;&gt;0,1,0)</f>
        <v>1</v>
      </c>
    </row>
    <row r="32501" spans="1:6" x14ac:dyDescent="0.4">
      <c r="A32501" s="7" t="s">
        <v>10006</v>
      </c>
      <c r="B32501" s="7" t="s">
        <v>946</v>
      </c>
      <c r="C32501" s="11">
        <v>41905</v>
      </c>
      <c r="D32501" s="7" t="s">
        <v>938</v>
      </c>
      <c r="E32501" s="7" t="s">
        <v>941</v>
      </c>
      <c r="F32501">
        <f>IF(IFERROR(VLOOKUP(A32501,官网公开专利!B:B,1,0),0)&lt;&gt;0,1,0)</f>
        <v>1</v>
      </c>
    </row>
    <row r="32502" spans="1:6" x14ac:dyDescent="0.4">
      <c r="A32502" s="7" t="s">
        <v>9540</v>
      </c>
      <c r="B32502" s="7" t="s">
        <v>946</v>
      </c>
      <c r="C32502" s="11">
        <v>41905</v>
      </c>
      <c r="D32502" s="7" t="s">
        <v>938</v>
      </c>
      <c r="E32502" s="7" t="s">
        <v>941</v>
      </c>
      <c r="F32502">
        <f>IF(IFERROR(VLOOKUP(A32502,官网公开专利!B:B,1,0),0)&lt;&gt;0,1,0)</f>
        <v>1</v>
      </c>
    </row>
    <row r="32503" spans="1:6" x14ac:dyDescent="0.4">
      <c r="A32503" s="7" t="s">
        <v>10434</v>
      </c>
      <c r="B32503" s="7" t="s">
        <v>946</v>
      </c>
      <c r="C32503" s="11">
        <v>41905</v>
      </c>
      <c r="D32503" s="7" t="s">
        <v>938</v>
      </c>
      <c r="E32503" s="7" t="s">
        <v>941</v>
      </c>
      <c r="F32503">
        <f>IF(IFERROR(VLOOKUP(A32503,官网公开专利!B:B,1,0),0)&lt;&gt;0,1,0)</f>
        <v>1</v>
      </c>
    </row>
    <row r="32504" spans="1:6" x14ac:dyDescent="0.4">
      <c r="A32504" s="7" t="s">
        <v>10626</v>
      </c>
      <c r="B32504" s="7" t="s">
        <v>946</v>
      </c>
      <c r="C32504" s="11">
        <v>41905</v>
      </c>
      <c r="D32504" s="7" t="s">
        <v>938</v>
      </c>
      <c r="E32504" s="7" t="s">
        <v>941</v>
      </c>
      <c r="F32504">
        <f>IF(IFERROR(VLOOKUP(A32504,官网公开专利!B:B,1,0),0)&lt;&gt;0,1,0)</f>
        <v>1</v>
      </c>
    </row>
    <row r="32505" spans="1:6" x14ac:dyDescent="0.4">
      <c r="A32505" s="7" t="s">
        <v>9923</v>
      </c>
      <c r="B32505" s="7" t="s">
        <v>946</v>
      </c>
      <c r="C32505" s="11">
        <v>41905</v>
      </c>
      <c r="D32505" s="7" t="s">
        <v>938</v>
      </c>
      <c r="E32505" s="7" t="s">
        <v>941</v>
      </c>
      <c r="F32505">
        <f>IF(IFERROR(VLOOKUP(A32505,官网公开专利!B:B,1,0),0)&lt;&gt;0,1,0)</f>
        <v>1</v>
      </c>
    </row>
    <row r="32506" spans="1:6" x14ac:dyDescent="0.4">
      <c r="A32506" s="7" t="s">
        <v>10435</v>
      </c>
      <c r="B32506" s="7" t="s">
        <v>946</v>
      </c>
      <c r="C32506" s="11">
        <v>41905</v>
      </c>
      <c r="D32506" s="7" t="s">
        <v>938</v>
      </c>
      <c r="E32506" s="7" t="s">
        <v>941</v>
      </c>
      <c r="F32506">
        <f>IF(IFERROR(VLOOKUP(A32506,官网公开专利!B:B,1,0),0)&lt;&gt;0,1,0)</f>
        <v>1</v>
      </c>
    </row>
    <row r="32507" spans="1:6" x14ac:dyDescent="0.4">
      <c r="A32507" s="7" t="s">
        <v>10436</v>
      </c>
      <c r="B32507" s="7" t="s">
        <v>946</v>
      </c>
      <c r="C32507" s="11">
        <v>41905</v>
      </c>
      <c r="D32507" s="7" t="s">
        <v>938</v>
      </c>
      <c r="E32507" s="7" t="s">
        <v>941</v>
      </c>
      <c r="F32507">
        <f>IF(IFERROR(VLOOKUP(A32507,官网公开专利!B:B,1,0),0)&lt;&gt;0,1,0)</f>
        <v>1</v>
      </c>
    </row>
    <row r="32508" spans="1:6" x14ac:dyDescent="0.4">
      <c r="A32508" s="7" t="s">
        <v>10274</v>
      </c>
      <c r="B32508" s="7" t="s">
        <v>946</v>
      </c>
      <c r="C32508" s="11">
        <v>41905</v>
      </c>
      <c r="D32508" s="7" t="s">
        <v>938</v>
      </c>
      <c r="E32508" s="7" t="s">
        <v>941</v>
      </c>
      <c r="F32508">
        <f>IF(IFERROR(VLOOKUP(A32508,官网公开专利!B:B,1,0),0)&lt;&gt;0,1,0)</f>
        <v>1</v>
      </c>
    </row>
    <row r="32509" spans="1:6" x14ac:dyDescent="0.4">
      <c r="A32509" s="7" t="s">
        <v>10267</v>
      </c>
      <c r="B32509" s="7" t="s">
        <v>946</v>
      </c>
      <c r="C32509" s="11">
        <v>41905</v>
      </c>
      <c r="D32509" s="7" t="s">
        <v>938</v>
      </c>
      <c r="E32509" s="7" t="s">
        <v>941</v>
      </c>
      <c r="F32509">
        <f>IF(IFERROR(VLOOKUP(A32509,官网公开专利!B:B,1,0),0)&lt;&gt;0,1,0)</f>
        <v>1</v>
      </c>
    </row>
    <row r="32510" spans="1:6" x14ac:dyDescent="0.4">
      <c r="A32510" s="7" t="s">
        <v>10469</v>
      </c>
      <c r="B32510" s="7" t="s">
        <v>946</v>
      </c>
      <c r="C32510" s="11">
        <v>41905</v>
      </c>
      <c r="D32510" s="7" t="s">
        <v>938</v>
      </c>
      <c r="E32510" s="7" t="s">
        <v>941</v>
      </c>
      <c r="F32510">
        <f>IF(IFERROR(VLOOKUP(A32510,官网公开专利!B:B,1,0),0)&lt;&gt;0,1,0)</f>
        <v>1</v>
      </c>
    </row>
    <row r="32511" spans="1:6" x14ac:dyDescent="0.4">
      <c r="A32511" s="7" t="s">
        <v>9921</v>
      </c>
      <c r="B32511" s="7" t="s">
        <v>946</v>
      </c>
      <c r="C32511" s="11">
        <v>41905</v>
      </c>
      <c r="D32511" s="7" t="s">
        <v>938</v>
      </c>
      <c r="E32511" s="7" t="s">
        <v>941</v>
      </c>
      <c r="F32511">
        <f>IF(IFERROR(VLOOKUP(A32511,官网公开专利!B:B,1,0),0)&lt;&gt;0,1,0)</f>
        <v>1</v>
      </c>
    </row>
    <row r="32512" spans="1:6" x14ac:dyDescent="0.4">
      <c r="A32512" s="7" t="s">
        <v>9922</v>
      </c>
      <c r="B32512" s="7" t="s">
        <v>946</v>
      </c>
      <c r="C32512" s="11">
        <v>41905</v>
      </c>
      <c r="D32512" s="7" t="s">
        <v>938</v>
      </c>
      <c r="E32512" s="7" t="s">
        <v>941</v>
      </c>
      <c r="F32512">
        <f>IF(IFERROR(VLOOKUP(A32512,官网公开专利!B:B,1,0),0)&lt;&gt;0,1,0)</f>
        <v>1</v>
      </c>
    </row>
    <row r="32513" spans="1:6" x14ac:dyDescent="0.4">
      <c r="A32513" s="7" t="s">
        <v>9443</v>
      </c>
      <c r="B32513" s="7" t="s">
        <v>946</v>
      </c>
      <c r="C32513" s="11">
        <v>41905</v>
      </c>
      <c r="D32513" s="7" t="s">
        <v>938</v>
      </c>
      <c r="E32513" s="7" t="s">
        <v>941</v>
      </c>
      <c r="F32513">
        <f>IF(IFERROR(VLOOKUP(A32513,官网公开专利!B:B,1,0),0)&lt;&gt;0,1,0)</f>
        <v>1</v>
      </c>
    </row>
    <row r="32514" spans="1:6" x14ac:dyDescent="0.4">
      <c r="A32514" s="7" t="s">
        <v>11033</v>
      </c>
      <c r="B32514" s="7" t="s">
        <v>946</v>
      </c>
      <c r="C32514" s="11">
        <v>41905</v>
      </c>
      <c r="D32514" s="7" t="s">
        <v>938</v>
      </c>
      <c r="E32514" s="7" t="s">
        <v>941</v>
      </c>
      <c r="F32514">
        <f>IF(IFERROR(VLOOKUP(A32514,官网公开专利!B:B,1,0),0)&lt;&gt;0,1,0)</f>
        <v>1</v>
      </c>
    </row>
    <row r="32515" spans="1:6" x14ac:dyDescent="0.4">
      <c r="A32515" s="7" t="s">
        <v>10827</v>
      </c>
      <c r="B32515" s="7" t="s">
        <v>946</v>
      </c>
      <c r="C32515" s="11">
        <v>41905</v>
      </c>
      <c r="D32515" s="7" t="s">
        <v>938</v>
      </c>
      <c r="E32515" s="7" t="s">
        <v>941</v>
      </c>
      <c r="F32515">
        <f>IF(IFERROR(VLOOKUP(A32515,官网公开专利!B:B,1,0),0)&lt;&gt;0,1,0)</f>
        <v>1</v>
      </c>
    </row>
    <row r="32516" spans="1:6" x14ac:dyDescent="0.4">
      <c r="A32516" s="7" t="s">
        <v>9995</v>
      </c>
      <c r="B32516" s="7" t="s">
        <v>946</v>
      </c>
      <c r="C32516" s="11">
        <v>41905</v>
      </c>
      <c r="D32516" s="7" t="s">
        <v>938</v>
      </c>
      <c r="E32516" s="7" t="s">
        <v>941</v>
      </c>
      <c r="F32516">
        <f>IF(IFERROR(VLOOKUP(A32516,官网公开专利!B:B,1,0),0)&lt;&gt;0,1,0)</f>
        <v>1</v>
      </c>
    </row>
    <row r="32517" spans="1:6" x14ac:dyDescent="0.4">
      <c r="A32517" s="7" t="s">
        <v>10531</v>
      </c>
      <c r="B32517" s="7" t="s">
        <v>946</v>
      </c>
      <c r="C32517" s="11">
        <v>41905</v>
      </c>
      <c r="D32517" s="7" t="s">
        <v>938</v>
      </c>
      <c r="E32517" s="7" t="s">
        <v>941</v>
      </c>
      <c r="F32517">
        <f>IF(IFERROR(VLOOKUP(A32517,官网公开专利!B:B,1,0),0)&lt;&gt;0,1,0)</f>
        <v>1</v>
      </c>
    </row>
    <row r="32518" spans="1:6" x14ac:dyDescent="0.4">
      <c r="A32518" s="7" t="s">
        <v>11006</v>
      </c>
      <c r="B32518" s="7" t="s">
        <v>946</v>
      </c>
      <c r="C32518" s="11">
        <v>41905</v>
      </c>
      <c r="D32518" s="7" t="s">
        <v>938</v>
      </c>
      <c r="E32518" s="7" t="s">
        <v>941</v>
      </c>
      <c r="F32518">
        <f>IF(IFERROR(VLOOKUP(A32518,官网公开专利!B:B,1,0),0)&lt;&gt;0,1,0)</f>
        <v>1</v>
      </c>
    </row>
    <row r="32519" spans="1:6" x14ac:dyDescent="0.4">
      <c r="A32519" s="7" t="s">
        <v>12227</v>
      </c>
      <c r="B32519" s="7" t="s">
        <v>946</v>
      </c>
      <c r="C32519" s="11">
        <v>41905</v>
      </c>
      <c r="D32519" s="7" t="s">
        <v>938</v>
      </c>
      <c r="E32519" s="7" t="s">
        <v>941</v>
      </c>
      <c r="F32519">
        <f>IF(IFERROR(VLOOKUP(A32519,官网公开专利!B:B,1,0),0)&lt;&gt;0,1,0)</f>
        <v>1</v>
      </c>
    </row>
    <row r="32520" spans="1:6" x14ac:dyDescent="0.4">
      <c r="A32520" s="7" t="s">
        <v>10092</v>
      </c>
      <c r="B32520" s="7" t="s">
        <v>946</v>
      </c>
      <c r="C32520" s="11">
        <v>41905</v>
      </c>
      <c r="D32520" s="7" t="s">
        <v>938</v>
      </c>
      <c r="E32520" s="7" t="s">
        <v>941</v>
      </c>
      <c r="F32520">
        <f>IF(IFERROR(VLOOKUP(A32520,官网公开专利!B:B,1,0),0)&lt;&gt;0,1,0)</f>
        <v>1</v>
      </c>
    </row>
    <row r="32521" spans="1:6" x14ac:dyDescent="0.4">
      <c r="A32521" s="7" t="s">
        <v>10865</v>
      </c>
      <c r="B32521" s="7" t="s">
        <v>946</v>
      </c>
      <c r="C32521" s="11">
        <v>41905</v>
      </c>
      <c r="D32521" s="7" t="s">
        <v>938</v>
      </c>
      <c r="E32521" s="7" t="s">
        <v>941</v>
      </c>
      <c r="F32521">
        <f>IF(IFERROR(VLOOKUP(A32521,官网公开专利!B:B,1,0),0)&lt;&gt;0,1,0)</f>
        <v>1</v>
      </c>
    </row>
    <row r="32522" spans="1:6" x14ac:dyDescent="0.4">
      <c r="A32522" s="7" t="s">
        <v>10589</v>
      </c>
      <c r="B32522" s="7" t="s">
        <v>946</v>
      </c>
      <c r="C32522" s="11">
        <v>41905</v>
      </c>
      <c r="D32522" s="7" t="s">
        <v>938</v>
      </c>
      <c r="E32522" s="7" t="s">
        <v>941</v>
      </c>
      <c r="F32522">
        <f>IF(IFERROR(VLOOKUP(A32522,官网公开专利!B:B,1,0),0)&lt;&gt;0,1,0)</f>
        <v>1</v>
      </c>
    </row>
    <row r="32523" spans="1:6" x14ac:dyDescent="0.4">
      <c r="A32523" s="7" t="s">
        <v>9907</v>
      </c>
      <c r="B32523" s="7" t="s">
        <v>946</v>
      </c>
      <c r="C32523" s="11">
        <v>41905</v>
      </c>
      <c r="D32523" s="7" t="s">
        <v>938</v>
      </c>
      <c r="E32523" s="7" t="s">
        <v>941</v>
      </c>
      <c r="F32523">
        <f>IF(IFERROR(VLOOKUP(A32523,官网公开专利!B:B,1,0),0)&lt;&gt;0,1,0)</f>
        <v>1</v>
      </c>
    </row>
    <row r="32524" spans="1:6" x14ac:dyDescent="0.4">
      <c r="A32524" s="7" t="s">
        <v>10909</v>
      </c>
      <c r="B32524" s="7" t="s">
        <v>946</v>
      </c>
      <c r="C32524" s="11">
        <v>41905</v>
      </c>
      <c r="D32524" s="7" t="s">
        <v>938</v>
      </c>
      <c r="E32524" s="7" t="s">
        <v>941</v>
      </c>
      <c r="F32524">
        <f>IF(IFERROR(VLOOKUP(A32524,官网公开专利!B:B,1,0),0)&lt;&gt;0,1,0)</f>
        <v>1</v>
      </c>
    </row>
    <row r="32525" spans="1:6" x14ac:dyDescent="0.4">
      <c r="A32525" s="7" t="s">
        <v>10096</v>
      </c>
      <c r="B32525" s="7" t="s">
        <v>946</v>
      </c>
      <c r="C32525" s="11">
        <v>41905</v>
      </c>
      <c r="D32525" s="7" t="s">
        <v>938</v>
      </c>
      <c r="E32525" s="7" t="s">
        <v>941</v>
      </c>
      <c r="F32525">
        <f>IF(IFERROR(VLOOKUP(A32525,官网公开专利!B:B,1,0),0)&lt;&gt;0,1,0)</f>
        <v>1</v>
      </c>
    </row>
    <row r="32526" spans="1:6" x14ac:dyDescent="0.4">
      <c r="A32526" s="7" t="s">
        <v>10788</v>
      </c>
      <c r="B32526" s="7" t="s">
        <v>946</v>
      </c>
      <c r="C32526" s="11">
        <v>41905</v>
      </c>
      <c r="D32526" s="7" t="s">
        <v>938</v>
      </c>
      <c r="E32526" s="7" t="s">
        <v>941</v>
      </c>
      <c r="F32526">
        <f>IF(IFERROR(VLOOKUP(A32526,官网公开专利!B:B,1,0),0)&lt;&gt;0,1,0)</f>
        <v>1</v>
      </c>
    </row>
    <row r="32527" spans="1:6" x14ac:dyDescent="0.4">
      <c r="A32527" s="7" t="s">
        <v>12228</v>
      </c>
      <c r="B32527" s="7" t="s">
        <v>946</v>
      </c>
      <c r="C32527" s="11">
        <v>41905</v>
      </c>
      <c r="D32527" s="7" t="s">
        <v>938</v>
      </c>
      <c r="E32527" s="7" t="s">
        <v>941</v>
      </c>
      <c r="F32527">
        <f>IF(IFERROR(VLOOKUP(A32527,官网公开专利!B:B,1,0),0)&lt;&gt;0,1,0)</f>
        <v>1</v>
      </c>
    </row>
    <row r="32528" spans="1:6" x14ac:dyDescent="0.4">
      <c r="A32528" s="7" t="s">
        <v>10528</v>
      </c>
      <c r="B32528" s="7" t="s">
        <v>946</v>
      </c>
      <c r="C32528" s="11">
        <v>41905</v>
      </c>
      <c r="D32528" s="7" t="s">
        <v>938</v>
      </c>
      <c r="E32528" s="7" t="s">
        <v>941</v>
      </c>
      <c r="F32528">
        <f>IF(IFERROR(VLOOKUP(A32528,官网公开专利!B:B,1,0),0)&lt;&gt;0,1,0)</f>
        <v>1</v>
      </c>
    </row>
    <row r="32529" spans="1:6" x14ac:dyDescent="0.4">
      <c r="A32529" s="7" t="s">
        <v>9719</v>
      </c>
      <c r="B32529" s="7" t="s">
        <v>946</v>
      </c>
      <c r="C32529" s="11">
        <v>41905</v>
      </c>
      <c r="D32529" s="7" t="s">
        <v>938</v>
      </c>
      <c r="E32529" s="7" t="s">
        <v>941</v>
      </c>
      <c r="F32529">
        <f>IF(IFERROR(VLOOKUP(A32529,官网公开专利!B:B,1,0),0)&lt;&gt;0,1,0)</f>
        <v>1</v>
      </c>
    </row>
    <row r="32530" spans="1:6" x14ac:dyDescent="0.4">
      <c r="A32530" s="7" t="s">
        <v>9447</v>
      </c>
      <c r="B32530" s="7" t="s">
        <v>937</v>
      </c>
      <c r="C32530" s="11">
        <v>41772</v>
      </c>
      <c r="D32530" s="7" t="s">
        <v>938</v>
      </c>
      <c r="E32530" s="7" t="s">
        <v>939</v>
      </c>
      <c r="F32530">
        <f>IF(IFERROR(VLOOKUP(A32530,官网公开专利!B:B,1,0),0)&lt;&gt;0,1,0)</f>
        <v>1</v>
      </c>
    </row>
    <row r="32531" spans="1:6" x14ac:dyDescent="0.4">
      <c r="A32531" s="7" t="s">
        <v>9448</v>
      </c>
      <c r="B32531" s="7" t="s">
        <v>937</v>
      </c>
      <c r="C32531" s="11">
        <v>41772</v>
      </c>
      <c r="D32531" s="7" t="s">
        <v>938</v>
      </c>
      <c r="E32531" s="7" t="s">
        <v>939</v>
      </c>
      <c r="F32531">
        <f>IF(IFERROR(VLOOKUP(A32531,官网公开专利!B:B,1,0),0)&lt;&gt;0,1,0)</f>
        <v>1</v>
      </c>
    </row>
    <row r="32532" spans="1:6" x14ac:dyDescent="0.4">
      <c r="A32532" s="7" t="s">
        <v>9449</v>
      </c>
      <c r="B32532" s="7" t="s">
        <v>937</v>
      </c>
      <c r="C32532" s="11">
        <v>41772</v>
      </c>
      <c r="D32532" s="7" t="s">
        <v>938</v>
      </c>
      <c r="E32532" s="7" t="s">
        <v>939</v>
      </c>
      <c r="F32532">
        <f>IF(IFERROR(VLOOKUP(A32532,官网公开专利!B:B,1,0),0)&lt;&gt;0,1,0)</f>
        <v>1</v>
      </c>
    </row>
    <row r="32533" spans="1:6" x14ac:dyDescent="0.4">
      <c r="A32533" s="7" t="s">
        <v>10006</v>
      </c>
      <c r="B32533" s="7" t="s">
        <v>937</v>
      </c>
      <c r="C32533" s="11">
        <v>41772</v>
      </c>
      <c r="D32533" s="7" t="s">
        <v>938</v>
      </c>
      <c r="E32533" s="7" t="s">
        <v>939</v>
      </c>
      <c r="F32533">
        <f>IF(IFERROR(VLOOKUP(A32533,官网公开专利!B:B,1,0),0)&lt;&gt;0,1,0)</f>
        <v>1</v>
      </c>
    </row>
    <row r="32534" spans="1:6" x14ac:dyDescent="0.4">
      <c r="A32534" s="7" t="s">
        <v>9540</v>
      </c>
      <c r="B32534" s="7" t="s">
        <v>937</v>
      </c>
      <c r="C32534" s="11">
        <v>41772</v>
      </c>
      <c r="D32534" s="7" t="s">
        <v>938</v>
      </c>
      <c r="E32534" s="7" t="s">
        <v>939</v>
      </c>
      <c r="F32534">
        <f>IF(IFERROR(VLOOKUP(A32534,官网公开专利!B:B,1,0),0)&lt;&gt;0,1,0)</f>
        <v>1</v>
      </c>
    </row>
    <row r="32535" spans="1:6" x14ac:dyDescent="0.4">
      <c r="A32535" s="7" t="s">
        <v>10434</v>
      </c>
      <c r="B32535" s="7" t="s">
        <v>937</v>
      </c>
      <c r="C32535" s="11">
        <v>41772</v>
      </c>
      <c r="D32535" s="7" t="s">
        <v>938</v>
      </c>
      <c r="E32535" s="7" t="s">
        <v>939</v>
      </c>
      <c r="F32535">
        <f>IF(IFERROR(VLOOKUP(A32535,官网公开专利!B:B,1,0),0)&lt;&gt;0,1,0)</f>
        <v>1</v>
      </c>
    </row>
    <row r="32536" spans="1:6" x14ac:dyDescent="0.4">
      <c r="A32536" s="7" t="s">
        <v>10626</v>
      </c>
      <c r="B32536" s="7" t="s">
        <v>937</v>
      </c>
      <c r="C32536" s="11">
        <v>41772</v>
      </c>
      <c r="D32536" s="7" t="s">
        <v>938</v>
      </c>
      <c r="E32536" s="7" t="s">
        <v>939</v>
      </c>
      <c r="F32536">
        <f>IF(IFERROR(VLOOKUP(A32536,官网公开专利!B:B,1,0),0)&lt;&gt;0,1,0)</f>
        <v>1</v>
      </c>
    </row>
    <row r="32537" spans="1:6" x14ac:dyDescent="0.4">
      <c r="A32537" s="7" t="s">
        <v>9923</v>
      </c>
      <c r="B32537" s="7" t="s">
        <v>937</v>
      </c>
      <c r="C32537" s="11">
        <v>41772</v>
      </c>
      <c r="D32537" s="7" t="s">
        <v>938</v>
      </c>
      <c r="E32537" s="7" t="s">
        <v>939</v>
      </c>
      <c r="F32537">
        <f>IF(IFERROR(VLOOKUP(A32537,官网公开专利!B:B,1,0),0)&lt;&gt;0,1,0)</f>
        <v>1</v>
      </c>
    </row>
    <row r="32538" spans="1:6" x14ac:dyDescent="0.4">
      <c r="A32538" s="7" t="s">
        <v>10435</v>
      </c>
      <c r="B32538" s="7" t="s">
        <v>937</v>
      </c>
      <c r="C32538" s="11">
        <v>41772</v>
      </c>
      <c r="D32538" s="7" t="s">
        <v>938</v>
      </c>
      <c r="E32538" s="7" t="s">
        <v>939</v>
      </c>
      <c r="F32538">
        <f>IF(IFERROR(VLOOKUP(A32538,官网公开专利!B:B,1,0),0)&lt;&gt;0,1,0)</f>
        <v>1</v>
      </c>
    </row>
    <row r="32539" spans="1:6" x14ac:dyDescent="0.4">
      <c r="A32539" s="7" t="s">
        <v>10436</v>
      </c>
      <c r="B32539" s="7" t="s">
        <v>937</v>
      </c>
      <c r="C32539" s="11">
        <v>41772</v>
      </c>
      <c r="D32539" s="7" t="s">
        <v>938</v>
      </c>
      <c r="E32539" s="7" t="s">
        <v>939</v>
      </c>
      <c r="F32539">
        <f>IF(IFERROR(VLOOKUP(A32539,官网公开专利!B:B,1,0),0)&lt;&gt;0,1,0)</f>
        <v>1</v>
      </c>
    </row>
    <row r="32540" spans="1:6" x14ac:dyDescent="0.4">
      <c r="A32540" s="7" t="s">
        <v>10274</v>
      </c>
      <c r="B32540" s="7" t="s">
        <v>937</v>
      </c>
      <c r="C32540" s="11">
        <v>41772</v>
      </c>
      <c r="D32540" s="7" t="s">
        <v>938</v>
      </c>
      <c r="E32540" s="7" t="s">
        <v>939</v>
      </c>
      <c r="F32540">
        <f>IF(IFERROR(VLOOKUP(A32540,官网公开专利!B:B,1,0),0)&lt;&gt;0,1,0)</f>
        <v>1</v>
      </c>
    </row>
    <row r="32541" spans="1:6" x14ac:dyDescent="0.4">
      <c r="A32541" s="7" t="s">
        <v>10267</v>
      </c>
      <c r="B32541" s="7" t="s">
        <v>937</v>
      </c>
      <c r="C32541" s="11">
        <v>41772</v>
      </c>
      <c r="D32541" s="7" t="s">
        <v>938</v>
      </c>
      <c r="E32541" s="7" t="s">
        <v>939</v>
      </c>
      <c r="F32541">
        <f>IF(IFERROR(VLOOKUP(A32541,官网公开专利!B:B,1,0),0)&lt;&gt;0,1,0)</f>
        <v>1</v>
      </c>
    </row>
    <row r="32542" spans="1:6" x14ac:dyDescent="0.4">
      <c r="A32542" s="7" t="s">
        <v>10469</v>
      </c>
      <c r="B32542" s="7" t="s">
        <v>937</v>
      </c>
      <c r="C32542" s="11">
        <v>41772</v>
      </c>
      <c r="D32542" s="7" t="s">
        <v>938</v>
      </c>
      <c r="E32542" s="7" t="s">
        <v>939</v>
      </c>
      <c r="F32542">
        <f>IF(IFERROR(VLOOKUP(A32542,官网公开专利!B:B,1,0),0)&lt;&gt;0,1,0)</f>
        <v>1</v>
      </c>
    </row>
    <row r="32543" spans="1:6" x14ac:dyDescent="0.4">
      <c r="A32543" s="7" t="s">
        <v>9921</v>
      </c>
      <c r="B32543" s="7" t="s">
        <v>937</v>
      </c>
      <c r="C32543" s="11">
        <v>41772</v>
      </c>
      <c r="D32543" s="7" t="s">
        <v>938</v>
      </c>
      <c r="E32543" s="7" t="s">
        <v>939</v>
      </c>
      <c r="F32543">
        <f>IF(IFERROR(VLOOKUP(A32543,官网公开专利!B:B,1,0),0)&lt;&gt;0,1,0)</f>
        <v>1</v>
      </c>
    </row>
    <row r="32544" spans="1:6" x14ac:dyDescent="0.4">
      <c r="A32544" s="7" t="s">
        <v>9922</v>
      </c>
      <c r="B32544" s="7" t="s">
        <v>937</v>
      </c>
      <c r="C32544" s="11">
        <v>41772</v>
      </c>
      <c r="D32544" s="7" t="s">
        <v>938</v>
      </c>
      <c r="E32544" s="7" t="s">
        <v>939</v>
      </c>
      <c r="F32544">
        <f>IF(IFERROR(VLOOKUP(A32544,官网公开专利!B:B,1,0),0)&lt;&gt;0,1,0)</f>
        <v>1</v>
      </c>
    </row>
    <row r="32545" spans="1:6" x14ac:dyDescent="0.4">
      <c r="A32545" s="7" t="s">
        <v>9443</v>
      </c>
      <c r="B32545" s="7" t="s">
        <v>937</v>
      </c>
      <c r="C32545" s="11">
        <v>41772</v>
      </c>
      <c r="D32545" s="7" t="s">
        <v>938</v>
      </c>
      <c r="E32545" s="7" t="s">
        <v>939</v>
      </c>
      <c r="F32545">
        <f>IF(IFERROR(VLOOKUP(A32545,官网公开专利!B:B,1,0),0)&lt;&gt;0,1,0)</f>
        <v>1</v>
      </c>
    </row>
    <row r="32546" spans="1:6" x14ac:dyDescent="0.4">
      <c r="A32546" s="7" t="s">
        <v>11033</v>
      </c>
      <c r="B32546" s="7" t="s">
        <v>937</v>
      </c>
      <c r="C32546" s="11">
        <v>41772</v>
      </c>
      <c r="D32546" s="7" t="s">
        <v>938</v>
      </c>
      <c r="E32546" s="7" t="s">
        <v>939</v>
      </c>
      <c r="F32546">
        <f>IF(IFERROR(VLOOKUP(A32546,官网公开专利!B:B,1,0),0)&lt;&gt;0,1,0)</f>
        <v>1</v>
      </c>
    </row>
    <row r="32547" spans="1:6" x14ac:dyDescent="0.4">
      <c r="A32547" s="7" t="s">
        <v>10827</v>
      </c>
      <c r="B32547" s="7" t="s">
        <v>937</v>
      </c>
      <c r="C32547" s="11">
        <v>41772</v>
      </c>
      <c r="D32547" s="7" t="s">
        <v>938</v>
      </c>
      <c r="E32547" s="7" t="s">
        <v>939</v>
      </c>
      <c r="F32547">
        <f>IF(IFERROR(VLOOKUP(A32547,官网公开专利!B:B,1,0),0)&lt;&gt;0,1,0)</f>
        <v>1</v>
      </c>
    </row>
    <row r="32548" spans="1:6" x14ac:dyDescent="0.4">
      <c r="A32548" s="7" t="s">
        <v>9995</v>
      </c>
      <c r="B32548" s="7" t="s">
        <v>937</v>
      </c>
      <c r="C32548" s="11">
        <v>41772</v>
      </c>
      <c r="D32548" s="7" t="s">
        <v>938</v>
      </c>
      <c r="E32548" s="7" t="s">
        <v>939</v>
      </c>
      <c r="F32548">
        <f>IF(IFERROR(VLOOKUP(A32548,官网公开专利!B:B,1,0),0)&lt;&gt;0,1,0)</f>
        <v>1</v>
      </c>
    </row>
    <row r="32549" spans="1:6" x14ac:dyDescent="0.4">
      <c r="A32549" s="7" t="s">
        <v>10531</v>
      </c>
      <c r="B32549" s="7" t="s">
        <v>937</v>
      </c>
      <c r="C32549" s="11">
        <v>41772</v>
      </c>
      <c r="D32549" s="7" t="s">
        <v>938</v>
      </c>
      <c r="E32549" s="7" t="s">
        <v>939</v>
      </c>
      <c r="F32549">
        <f>IF(IFERROR(VLOOKUP(A32549,官网公开专利!B:B,1,0),0)&lt;&gt;0,1,0)</f>
        <v>1</v>
      </c>
    </row>
    <row r="32550" spans="1:6" x14ac:dyDescent="0.4">
      <c r="A32550" s="7" t="s">
        <v>11006</v>
      </c>
      <c r="B32550" s="7" t="s">
        <v>937</v>
      </c>
      <c r="C32550" s="11">
        <v>41772</v>
      </c>
      <c r="D32550" s="7" t="s">
        <v>938</v>
      </c>
      <c r="E32550" s="7" t="s">
        <v>939</v>
      </c>
      <c r="F32550">
        <f>IF(IFERROR(VLOOKUP(A32550,官网公开专利!B:B,1,0),0)&lt;&gt;0,1,0)</f>
        <v>1</v>
      </c>
    </row>
    <row r="32551" spans="1:6" x14ac:dyDescent="0.4">
      <c r="A32551" s="7" t="s">
        <v>12227</v>
      </c>
      <c r="B32551" s="7" t="s">
        <v>937</v>
      </c>
      <c r="C32551" s="11">
        <v>41772</v>
      </c>
      <c r="D32551" s="7" t="s">
        <v>938</v>
      </c>
      <c r="E32551" s="7" t="s">
        <v>939</v>
      </c>
      <c r="F32551">
        <f>IF(IFERROR(VLOOKUP(A32551,官网公开专利!B:B,1,0),0)&lt;&gt;0,1,0)</f>
        <v>1</v>
      </c>
    </row>
    <row r="32552" spans="1:6" x14ac:dyDescent="0.4">
      <c r="A32552" s="7" t="s">
        <v>10092</v>
      </c>
      <c r="B32552" s="7" t="s">
        <v>937</v>
      </c>
      <c r="C32552" s="11">
        <v>41772</v>
      </c>
      <c r="D32552" s="7" t="s">
        <v>938</v>
      </c>
      <c r="E32552" s="7" t="s">
        <v>939</v>
      </c>
      <c r="F32552">
        <f>IF(IFERROR(VLOOKUP(A32552,官网公开专利!B:B,1,0),0)&lt;&gt;0,1,0)</f>
        <v>1</v>
      </c>
    </row>
    <row r="32553" spans="1:6" x14ac:dyDescent="0.4">
      <c r="A32553" s="7" t="s">
        <v>10865</v>
      </c>
      <c r="B32553" s="7" t="s">
        <v>937</v>
      </c>
      <c r="C32553" s="11">
        <v>41772</v>
      </c>
      <c r="D32553" s="7" t="s">
        <v>938</v>
      </c>
      <c r="E32553" s="7" t="s">
        <v>939</v>
      </c>
      <c r="F32553">
        <f>IF(IFERROR(VLOOKUP(A32553,官网公开专利!B:B,1,0),0)&lt;&gt;0,1,0)</f>
        <v>1</v>
      </c>
    </row>
    <row r="32554" spans="1:6" x14ac:dyDescent="0.4">
      <c r="A32554" s="7" t="s">
        <v>10589</v>
      </c>
      <c r="B32554" s="7" t="s">
        <v>937</v>
      </c>
      <c r="C32554" s="11">
        <v>41772</v>
      </c>
      <c r="D32554" s="7" t="s">
        <v>938</v>
      </c>
      <c r="E32554" s="7" t="s">
        <v>939</v>
      </c>
      <c r="F32554">
        <f>IF(IFERROR(VLOOKUP(A32554,官网公开专利!B:B,1,0),0)&lt;&gt;0,1,0)</f>
        <v>1</v>
      </c>
    </row>
    <row r="32555" spans="1:6" x14ac:dyDescent="0.4">
      <c r="A32555" s="7" t="s">
        <v>9907</v>
      </c>
      <c r="B32555" s="7" t="s">
        <v>937</v>
      </c>
      <c r="C32555" s="11">
        <v>41772</v>
      </c>
      <c r="D32555" s="7" t="s">
        <v>938</v>
      </c>
      <c r="E32555" s="7" t="s">
        <v>939</v>
      </c>
      <c r="F32555">
        <f>IF(IFERROR(VLOOKUP(A32555,官网公开专利!B:B,1,0),0)&lt;&gt;0,1,0)</f>
        <v>1</v>
      </c>
    </row>
    <row r="32556" spans="1:6" x14ac:dyDescent="0.4">
      <c r="A32556" s="7" t="s">
        <v>10909</v>
      </c>
      <c r="B32556" s="7" t="s">
        <v>937</v>
      </c>
      <c r="C32556" s="11">
        <v>41772</v>
      </c>
      <c r="D32556" s="7" t="s">
        <v>938</v>
      </c>
      <c r="E32556" s="7" t="s">
        <v>939</v>
      </c>
      <c r="F32556">
        <f>IF(IFERROR(VLOOKUP(A32556,官网公开专利!B:B,1,0),0)&lt;&gt;0,1,0)</f>
        <v>1</v>
      </c>
    </row>
    <row r="32557" spans="1:6" x14ac:dyDescent="0.4">
      <c r="A32557" s="7" t="s">
        <v>10096</v>
      </c>
      <c r="B32557" s="7" t="s">
        <v>937</v>
      </c>
      <c r="C32557" s="11">
        <v>41772</v>
      </c>
      <c r="D32557" s="7" t="s">
        <v>938</v>
      </c>
      <c r="E32557" s="7" t="s">
        <v>939</v>
      </c>
      <c r="F32557">
        <f>IF(IFERROR(VLOOKUP(A32557,官网公开专利!B:B,1,0),0)&lt;&gt;0,1,0)</f>
        <v>1</v>
      </c>
    </row>
    <row r="32558" spans="1:6" x14ac:dyDescent="0.4">
      <c r="A32558" s="7" t="s">
        <v>10788</v>
      </c>
      <c r="B32558" s="7" t="s">
        <v>937</v>
      </c>
      <c r="C32558" s="11">
        <v>41772</v>
      </c>
      <c r="D32558" s="7" t="s">
        <v>938</v>
      </c>
      <c r="E32558" s="7" t="s">
        <v>939</v>
      </c>
      <c r="F32558">
        <f>IF(IFERROR(VLOOKUP(A32558,官网公开专利!B:B,1,0),0)&lt;&gt;0,1,0)</f>
        <v>1</v>
      </c>
    </row>
    <row r="32559" spans="1:6" x14ac:dyDescent="0.4">
      <c r="A32559" s="7" t="s">
        <v>12228</v>
      </c>
      <c r="B32559" s="7" t="s">
        <v>937</v>
      </c>
      <c r="C32559" s="11">
        <v>41772</v>
      </c>
      <c r="D32559" s="7" t="s">
        <v>938</v>
      </c>
      <c r="E32559" s="7" t="s">
        <v>939</v>
      </c>
      <c r="F32559">
        <f>IF(IFERROR(VLOOKUP(A32559,官网公开专利!B:B,1,0),0)&lt;&gt;0,1,0)</f>
        <v>1</v>
      </c>
    </row>
    <row r="32560" spans="1:6" x14ac:dyDescent="0.4">
      <c r="A32560" s="7" t="s">
        <v>10528</v>
      </c>
      <c r="B32560" s="7" t="s">
        <v>937</v>
      </c>
      <c r="C32560" s="11">
        <v>41772</v>
      </c>
      <c r="D32560" s="7" t="s">
        <v>938</v>
      </c>
      <c r="E32560" s="7" t="s">
        <v>939</v>
      </c>
      <c r="F32560">
        <f>IF(IFERROR(VLOOKUP(A32560,官网公开专利!B:B,1,0),0)&lt;&gt;0,1,0)</f>
        <v>1</v>
      </c>
    </row>
    <row r="32561" spans="1:6" x14ac:dyDescent="0.4">
      <c r="A32561" s="7" t="s">
        <v>10429</v>
      </c>
      <c r="B32561" s="7" t="s">
        <v>2658</v>
      </c>
      <c r="C32561" s="11">
        <v>40885</v>
      </c>
      <c r="D32561" s="7" t="s">
        <v>938</v>
      </c>
      <c r="E32561" s="7" t="s">
        <v>2659</v>
      </c>
      <c r="F32561">
        <f>IF(IFERROR(VLOOKUP(A32561,官网公开专利!B:B,1,0),0)&lt;&gt;0,1,0)</f>
        <v>1</v>
      </c>
    </row>
    <row r="32562" spans="1:6" x14ac:dyDescent="0.4">
      <c r="A32562" s="7" t="s">
        <v>10787</v>
      </c>
      <c r="B32562" s="7" t="s">
        <v>2658</v>
      </c>
      <c r="C32562" s="11">
        <v>40885</v>
      </c>
      <c r="D32562" s="7" t="s">
        <v>938</v>
      </c>
      <c r="E32562" s="7" t="s">
        <v>2659</v>
      </c>
      <c r="F32562">
        <f>IF(IFERROR(VLOOKUP(A32562,官网公开专利!B:B,1,0),0)&lt;&gt;0,1,0)</f>
        <v>1</v>
      </c>
    </row>
    <row r="32563" spans="1:6" x14ac:dyDescent="0.4">
      <c r="A32563" s="7" t="s">
        <v>9905</v>
      </c>
      <c r="B32563" s="7" t="s">
        <v>2658</v>
      </c>
      <c r="C32563" s="11">
        <v>40885</v>
      </c>
      <c r="D32563" s="7" t="s">
        <v>938</v>
      </c>
      <c r="E32563" s="7" t="s">
        <v>2659</v>
      </c>
      <c r="F32563">
        <f>IF(IFERROR(VLOOKUP(A32563,官网公开专利!B:B,1,0),0)&lt;&gt;0,1,0)</f>
        <v>1</v>
      </c>
    </row>
    <row r="32564" spans="1:6" x14ac:dyDescent="0.4">
      <c r="A32564" s="7" t="s">
        <v>11120</v>
      </c>
      <c r="B32564" s="7" t="s">
        <v>2658</v>
      </c>
      <c r="C32564" s="11">
        <v>40885</v>
      </c>
      <c r="D32564" s="7" t="s">
        <v>938</v>
      </c>
      <c r="E32564" s="7" t="s">
        <v>2659</v>
      </c>
      <c r="F32564">
        <f>IF(IFERROR(VLOOKUP(A32564,官网公开专利!B:B,1,0),0)&lt;&gt;0,1,0)</f>
        <v>1</v>
      </c>
    </row>
    <row r="32565" spans="1:6" x14ac:dyDescent="0.4">
      <c r="A32565" s="7" t="s">
        <v>10585</v>
      </c>
      <c r="B32565" s="7" t="s">
        <v>2658</v>
      </c>
      <c r="C32565" s="11">
        <v>40885</v>
      </c>
      <c r="D32565" s="7" t="s">
        <v>938</v>
      </c>
      <c r="E32565" s="7" t="s">
        <v>2659</v>
      </c>
      <c r="F32565">
        <f>IF(IFERROR(VLOOKUP(A32565,官网公开专利!B:B,1,0),0)&lt;&gt;0,1,0)</f>
        <v>1</v>
      </c>
    </row>
    <row r="32566" spans="1:6" x14ac:dyDescent="0.4">
      <c r="A32566" s="7" t="s">
        <v>10217</v>
      </c>
      <c r="B32566" s="7" t="s">
        <v>2658</v>
      </c>
      <c r="C32566" s="11">
        <v>40885</v>
      </c>
      <c r="D32566" s="7" t="s">
        <v>938</v>
      </c>
      <c r="E32566" s="7" t="s">
        <v>2659</v>
      </c>
      <c r="F32566">
        <f>IF(IFERROR(VLOOKUP(A32566,官网公开专利!B:B,1,0),0)&lt;&gt;0,1,0)</f>
        <v>1</v>
      </c>
    </row>
    <row r="32567" spans="1:6" x14ac:dyDescent="0.4">
      <c r="A32567" s="7" t="s">
        <v>9906</v>
      </c>
      <c r="B32567" s="7" t="s">
        <v>2658</v>
      </c>
      <c r="C32567" s="11">
        <v>40885</v>
      </c>
      <c r="D32567" s="7" t="s">
        <v>938</v>
      </c>
      <c r="E32567" s="7" t="s">
        <v>2659</v>
      </c>
      <c r="F32567">
        <f>IF(IFERROR(VLOOKUP(A32567,官网公开专利!B:B,1,0),0)&lt;&gt;0,1,0)</f>
        <v>1</v>
      </c>
    </row>
    <row r="32568" spans="1:6" x14ac:dyDescent="0.4">
      <c r="A32568" s="7" t="s">
        <v>10003</v>
      </c>
      <c r="B32568" s="7" t="s">
        <v>2658</v>
      </c>
      <c r="C32568" s="11">
        <v>40885</v>
      </c>
      <c r="D32568" s="7" t="s">
        <v>938</v>
      </c>
      <c r="E32568" s="7" t="s">
        <v>2659</v>
      </c>
      <c r="F32568">
        <f>IF(IFERROR(VLOOKUP(A32568,官网公开专利!B:B,1,0),0)&lt;&gt;0,1,0)</f>
        <v>1</v>
      </c>
    </row>
    <row r="32569" spans="1:6" x14ac:dyDescent="0.4">
      <c r="A32569" s="7" t="s">
        <v>11049</v>
      </c>
      <c r="B32569" s="7" t="s">
        <v>2658</v>
      </c>
      <c r="C32569" s="11">
        <v>40885</v>
      </c>
      <c r="D32569" s="7" t="s">
        <v>938</v>
      </c>
      <c r="E32569" s="7" t="s">
        <v>2659</v>
      </c>
      <c r="F32569">
        <f>IF(IFERROR(VLOOKUP(A32569,官网公开专利!B:B,1,0),0)&lt;&gt;0,1,0)</f>
        <v>1</v>
      </c>
    </row>
    <row r="32570" spans="1:6" x14ac:dyDescent="0.4">
      <c r="A32570" s="7" t="s">
        <v>11124</v>
      </c>
      <c r="B32570" s="7" t="s">
        <v>2658</v>
      </c>
      <c r="C32570" s="11">
        <v>40885</v>
      </c>
      <c r="D32570" s="7" t="s">
        <v>938</v>
      </c>
      <c r="E32570" s="7" t="s">
        <v>2659</v>
      </c>
      <c r="F32570">
        <f>IF(IFERROR(VLOOKUP(A32570,官网公开专利!B:B,1,0),0)&lt;&gt;0,1,0)</f>
        <v>1</v>
      </c>
    </row>
    <row r="32571" spans="1:6" x14ac:dyDescent="0.4">
      <c r="A32571" s="7" t="s">
        <v>10432</v>
      </c>
      <c r="B32571" s="7" t="s">
        <v>2658</v>
      </c>
      <c r="C32571" s="11">
        <v>40885</v>
      </c>
      <c r="D32571" s="7" t="s">
        <v>938</v>
      </c>
      <c r="E32571" s="7" t="s">
        <v>2659</v>
      </c>
      <c r="F32571">
        <f>IF(IFERROR(VLOOKUP(A32571,官网公开专利!B:B,1,0),0)&lt;&gt;0,1,0)</f>
        <v>1</v>
      </c>
    </row>
    <row r="32572" spans="1:6" x14ac:dyDescent="0.4">
      <c r="A32572" s="7" t="s">
        <v>11164</v>
      </c>
      <c r="B32572" s="7" t="s">
        <v>2658</v>
      </c>
      <c r="C32572" s="11">
        <v>40885</v>
      </c>
      <c r="D32572" s="7" t="s">
        <v>938</v>
      </c>
      <c r="E32572" s="7" t="s">
        <v>2659</v>
      </c>
      <c r="F32572">
        <f>IF(IFERROR(VLOOKUP(A32572,官网公开专利!B:B,1,0),0)&lt;&gt;0,1,0)</f>
        <v>1</v>
      </c>
    </row>
    <row r="32573" spans="1:6" x14ac:dyDescent="0.4">
      <c r="A32573" s="7" t="s">
        <v>9604</v>
      </c>
      <c r="B32573" s="7" t="s">
        <v>2658</v>
      </c>
      <c r="C32573" s="11">
        <v>40885</v>
      </c>
      <c r="D32573" s="7" t="s">
        <v>938</v>
      </c>
      <c r="E32573" s="7" t="s">
        <v>2659</v>
      </c>
      <c r="F32573">
        <f>IF(IFERROR(VLOOKUP(A32573,官网公开专利!B:B,1,0),0)&lt;&gt;0,1,0)</f>
        <v>1</v>
      </c>
    </row>
    <row r="32574" spans="1:6" x14ac:dyDescent="0.4">
      <c r="A32574" s="7" t="s">
        <v>11037</v>
      </c>
      <c r="B32574" s="7" t="s">
        <v>2658</v>
      </c>
      <c r="C32574" s="11">
        <v>40885</v>
      </c>
      <c r="D32574" s="7" t="s">
        <v>938</v>
      </c>
      <c r="E32574" s="7" t="s">
        <v>2659</v>
      </c>
      <c r="F32574">
        <f>IF(IFERROR(VLOOKUP(A32574,官网公开专利!B:B,1,0),0)&lt;&gt;0,1,0)</f>
        <v>1</v>
      </c>
    </row>
    <row r="32575" spans="1:6" x14ac:dyDescent="0.4">
      <c r="A32575" s="7" t="s">
        <v>11038</v>
      </c>
      <c r="B32575" s="7" t="s">
        <v>2658</v>
      </c>
      <c r="C32575" s="11">
        <v>40885</v>
      </c>
      <c r="D32575" s="7" t="s">
        <v>938</v>
      </c>
      <c r="E32575" s="7" t="s">
        <v>2659</v>
      </c>
      <c r="F32575">
        <f>IF(IFERROR(VLOOKUP(A32575,官网公开专利!B:B,1,0),0)&lt;&gt;0,1,0)</f>
        <v>1</v>
      </c>
    </row>
    <row r="32576" spans="1:6" x14ac:dyDescent="0.4">
      <c r="A32576" s="7" t="s">
        <v>11039</v>
      </c>
      <c r="B32576" s="7" t="s">
        <v>2658</v>
      </c>
      <c r="C32576" s="11">
        <v>40885</v>
      </c>
      <c r="D32576" s="7" t="s">
        <v>938</v>
      </c>
      <c r="E32576" s="7" t="s">
        <v>2659</v>
      </c>
      <c r="F32576">
        <f>IF(IFERROR(VLOOKUP(A32576,官网公开专利!B:B,1,0),0)&lt;&gt;0,1,0)</f>
        <v>1</v>
      </c>
    </row>
    <row r="32577" spans="1:6" x14ac:dyDescent="0.4">
      <c r="A32577" s="7" t="s">
        <v>11015</v>
      </c>
      <c r="B32577" s="7" t="s">
        <v>2658</v>
      </c>
      <c r="C32577" s="11">
        <v>40885</v>
      </c>
      <c r="D32577" s="7" t="s">
        <v>938</v>
      </c>
      <c r="E32577" s="7" t="s">
        <v>2659</v>
      </c>
      <c r="F32577">
        <f>IF(IFERROR(VLOOKUP(A32577,官网公开专利!B:B,1,0),0)&lt;&gt;0,1,0)</f>
        <v>1</v>
      </c>
    </row>
    <row r="32578" spans="1:6" x14ac:dyDescent="0.4">
      <c r="A32578" s="7" t="s">
        <v>11017</v>
      </c>
      <c r="B32578" s="7" t="s">
        <v>2658</v>
      </c>
      <c r="C32578" s="11">
        <v>40885</v>
      </c>
      <c r="D32578" s="7" t="s">
        <v>938</v>
      </c>
      <c r="E32578" s="7" t="s">
        <v>2659</v>
      </c>
      <c r="F32578">
        <f>IF(IFERROR(VLOOKUP(A32578,官网公开专利!B:B,1,0),0)&lt;&gt;0,1,0)</f>
        <v>1</v>
      </c>
    </row>
    <row r="32579" spans="1:6" x14ac:dyDescent="0.4">
      <c r="A32579" s="7" t="s">
        <v>9908</v>
      </c>
      <c r="B32579" s="7" t="s">
        <v>2658</v>
      </c>
      <c r="C32579" s="11">
        <v>40885</v>
      </c>
      <c r="D32579" s="7" t="s">
        <v>938</v>
      </c>
      <c r="E32579" s="7" t="s">
        <v>2659</v>
      </c>
      <c r="F32579">
        <f>IF(IFERROR(VLOOKUP(A32579,官网公开专利!B:B,1,0),0)&lt;&gt;0,1,0)</f>
        <v>1</v>
      </c>
    </row>
    <row r="32580" spans="1:6" x14ac:dyDescent="0.4">
      <c r="A32580" s="7" t="s">
        <v>11040</v>
      </c>
      <c r="B32580" s="7" t="s">
        <v>2658</v>
      </c>
      <c r="C32580" s="11">
        <v>40885</v>
      </c>
      <c r="D32580" s="7" t="s">
        <v>938</v>
      </c>
      <c r="E32580" s="7" t="s">
        <v>2659</v>
      </c>
      <c r="F32580">
        <f>IF(IFERROR(VLOOKUP(A32580,官网公开专利!B:B,1,0),0)&lt;&gt;0,1,0)</f>
        <v>1</v>
      </c>
    </row>
    <row r="32581" spans="1:6" x14ac:dyDescent="0.4">
      <c r="A32581" s="7" t="s">
        <v>11041</v>
      </c>
      <c r="B32581" s="7" t="s">
        <v>2658</v>
      </c>
      <c r="C32581" s="11">
        <v>40885</v>
      </c>
      <c r="D32581" s="7" t="s">
        <v>938</v>
      </c>
      <c r="E32581" s="7" t="s">
        <v>2659</v>
      </c>
      <c r="F32581">
        <f>IF(IFERROR(VLOOKUP(A32581,官网公开专利!B:B,1,0),0)&lt;&gt;0,1,0)</f>
        <v>1</v>
      </c>
    </row>
    <row r="32582" spans="1:6" x14ac:dyDescent="0.4">
      <c r="A32582" s="7" t="s">
        <v>11018</v>
      </c>
      <c r="B32582" s="7" t="s">
        <v>2658</v>
      </c>
      <c r="C32582" s="11">
        <v>40885</v>
      </c>
      <c r="D32582" s="7" t="s">
        <v>938</v>
      </c>
      <c r="E32582" s="7" t="s">
        <v>2659</v>
      </c>
      <c r="F32582">
        <f>IF(IFERROR(VLOOKUP(A32582,官网公开专利!B:B,1,0),0)&lt;&gt;0,1,0)</f>
        <v>1</v>
      </c>
    </row>
    <row r="32583" spans="1:6" x14ac:dyDescent="0.4">
      <c r="A32583" s="7" t="s">
        <v>11019</v>
      </c>
      <c r="B32583" s="7" t="s">
        <v>2658</v>
      </c>
      <c r="C32583" s="11">
        <v>40885</v>
      </c>
      <c r="D32583" s="7" t="s">
        <v>938</v>
      </c>
      <c r="E32583" s="7" t="s">
        <v>2659</v>
      </c>
      <c r="F32583">
        <f>IF(IFERROR(VLOOKUP(A32583,官网公开专利!B:B,1,0),0)&lt;&gt;0,1,0)</f>
        <v>1</v>
      </c>
    </row>
    <row r="32584" spans="1:6" x14ac:dyDescent="0.4">
      <c r="A32584" s="7" t="s">
        <v>10132</v>
      </c>
      <c r="B32584" s="7" t="s">
        <v>2658</v>
      </c>
      <c r="C32584" s="11">
        <v>40885</v>
      </c>
      <c r="D32584" s="7" t="s">
        <v>938</v>
      </c>
      <c r="E32584" s="7" t="s">
        <v>2659</v>
      </c>
      <c r="F32584">
        <f>IF(IFERROR(VLOOKUP(A32584,官网公开专利!B:B,1,0),0)&lt;&gt;0,1,0)</f>
        <v>1</v>
      </c>
    </row>
    <row r="32585" spans="1:6" x14ac:dyDescent="0.4">
      <c r="A32585" s="7" t="s">
        <v>10880</v>
      </c>
      <c r="B32585" s="7" t="s">
        <v>2658</v>
      </c>
      <c r="C32585" s="11">
        <v>40885</v>
      </c>
      <c r="D32585" s="7" t="s">
        <v>938</v>
      </c>
      <c r="E32585" s="7" t="s">
        <v>2659</v>
      </c>
      <c r="F32585">
        <f>IF(IFERROR(VLOOKUP(A32585,官网公开专利!B:B,1,0),0)&lt;&gt;0,1,0)</f>
        <v>1</v>
      </c>
    </row>
    <row r="32586" spans="1:6" x14ac:dyDescent="0.4">
      <c r="A32586" s="7" t="s">
        <v>11020</v>
      </c>
      <c r="B32586" s="7" t="s">
        <v>2658</v>
      </c>
      <c r="C32586" s="11">
        <v>40885</v>
      </c>
      <c r="D32586" s="7" t="s">
        <v>938</v>
      </c>
      <c r="E32586" s="7" t="s">
        <v>2659</v>
      </c>
      <c r="F32586">
        <f>IF(IFERROR(VLOOKUP(A32586,官网公开专利!B:B,1,0),0)&lt;&gt;0,1,0)</f>
        <v>1</v>
      </c>
    </row>
    <row r="32587" spans="1:6" x14ac:dyDescent="0.4">
      <c r="A32587" s="7" t="s">
        <v>9447</v>
      </c>
      <c r="B32587" s="7" t="s">
        <v>942</v>
      </c>
      <c r="C32587" s="11">
        <v>44530</v>
      </c>
      <c r="D32587" s="7" t="s">
        <v>938</v>
      </c>
      <c r="E32587" s="7" t="s">
        <v>943</v>
      </c>
      <c r="F32587">
        <f>IF(IFERROR(VLOOKUP(A32587,官网公开专利!B:B,1,0),0)&lt;&gt;0,1,0)</f>
        <v>1</v>
      </c>
    </row>
    <row r="32588" spans="1:6" x14ac:dyDescent="0.4">
      <c r="A32588" s="7" t="s">
        <v>9448</v>
      </c>
      <c r="B32588" s="7" t="s">
        <v>942</v>
      </c>
      <c r="C32588" s="11">
        <v>44530</v>
      </c>
      <c r="D32588" s="7" t="s">
        <v>938</v>
      </c>
      <c r="E32588" s="7" t="s">
        <v>943</v>
      </c>
      <c r="F32588">
        <f>IF(IFERROR(VLOOKUP(A32588,官网公开专利!B:B,1,0),0)&lt;&gt;0,1,0)</f>
        <v>1</v>
      </c>
    </row>
    <row r="32589" spans="1:6" x14ac:dyDescent="0.4">
      <c r="A32589" s="7" t="s">
        <v>9449</v>
      </c>
      <c r="B32589" s="7" t="s">
        <v>942</v>
      </c>
      <c r="C32589" s="11">
        <v>44530</v>
      </c>
      <c r="D32589" s="7" t="s">
        <v>938</v>
      </c>
      <c r="E32589" s="7" t="s">
        <v>943</v>
      </c>
      <c r="F32589">
        <f>IF(IFERROR(VLOOKUP(A32589,官网公开专利!B:B,1,0),0)&lt;&gt;0,1,0)</f>
        <v>1</v>
      </c>
    </row>
    <row r="32590" spans="1:6" x14ac:dyDescent="0.4">
      <c r="A32590" s="7" t="s">
        <v>10006</v>
      </c>
      <c r="B32590" s="7" t="s">
        <v>942</v>
      </c>
      <c r="C32590" s="11">
        <v>44530</v>
      </c>
      <c r="D32590" s="7" t="s">
        <v>938</v>
      </c>
      <c r="E32590" s="7" t="s">
        <v>943</v>
      </c>
      <c r="F32590">
        <f>IF(IFERROR(VLOOKUP(A32590,官网公开专利!B:B,1,0),0)&lt;&gt;0,1,0)</f>
        <v>1</v>
      </c>
    </row>
    <row r="32591" spans="1:6" x14ac:dyDescent="0.4">
      <c r="A32591" s="7" t="s">
        <v>9540</v>
      </c>
      <c r="B32591" s="7" t="s">
        <v>942</v>
      </c>
      <c r="C32591" s="11">
        <v>44530</v>
      </c>
      <c r="D32591" s="7" t="s">
        <v>938</v>
      </c>
      <c r="E32591" s="7" t="s">
        <v>943</v>
      </c>
      <c r="F32591">
        <f>IF(IFERROR(VLOOKUP(A32591,官网公开专利!B:B,1,0),0)&lt;&gt;0,1,0)</f>
        <v>1</v>
      </c>
    </row>
    <row r="32592" spans="1:6" x14ac:dyDescent="0.4">
      <c r="A32592" s="7" t="s">
        <v>10434</v>
      </c>
      <c r="B32592" s="7" t="s">
        <v>942</v>
      </c>
      <c r="C32592" s="11">
        <v>44530</v>
      </c>
      <c r="D32592" s="7" t="s">
        <v>938</v>
      </c>
      <c r="E32592" s="7" t="s">
        <v>943</v>
      </c>
      <c r="F32592">
        <f>IF(IFERROR(VLOOKUP(A32592,官网公开专利!B:B,1,0),0)&lt;&gt;0,1,0)</f>
        <v>1</v>
      </c>
    </row>
    <row r="32593" spans="1:6" x14ac:dyDescent="0.4">
      <c r="A32593" s="7" t="s">
        <v>10626</v>
      </c>
      <c r="B32593" s="7" t="s">
        <v>942</v>
      </c>
      <c r="C32593" s="11">
        <v>44530</v>
      </c>
      <c r="D32593" s="7" t="s">
        <v>938</v>
      </c>
      <c r="E32593" s="7" t="s">
        <v>943</v>
      </c>
      <c r="F32593">
        <f>IF(IFERROR(VLOOKUP(A32593,官网公开专利!B:B,1,0),0)&lt;&gt;0,1,0)</f>
        <v>1</v>
      </c>
    </row>
    <row r="32594" spans="1:6" x14ac:dyDescent="0.4">
      <c r="A32594" s="7" t="s">
        <v>9923</v>
      </c>
      <c r="B32594" s="7" t="s">
        <v>942</v>
      </c>
      <c r="C32594" s="11">
        <v>44530</v>
      </c>
      <c r="D32594" s="7" t="s">
        <v>938</v>
      </c>
      <c r="E32594" s="7" t="s">
        <v>943</v>
      </c>
      <c r="F32594">
        <f>IF(IFERROR(VLOOKUP(A32594,官网公开专利!B:B,1,0),0)&lt;&gt;0,1,0)</f>
        <v>1</v>
      </c>
    </row>
    <row r="32595" spans="1:6" x14ac:dyDescent="0.4">
      <c r="A32595" s="7" t="s">
        <v>10435</v>
      </c>
      <c r="B32595" s="7" t="s">
        <v>942</v>
      </c>
      <c r="C32595" s="11">
        <v>44530</v>
      </c>
      <c r="D32595" s="7" t="s">
        <v>938</v>
      </c>
      <c r="E32595" s="7" t="s">
        <v>943</v>
      </c>
      <c r="F32595">
        <f>IF(IFERROR(VLOOKUP(A32595,官网公开专利!B:B,1,0),0)&lt;&gt;0,1,0)</f>
        <v>1</v>
      </c>
    </row>
    <row r="32596" spans="1:6" x14ac:dyDescent="0.4">
      <c r="A32596" s="7" t="s">
        <v>10436</v>
      </c>
      <c r="B32596" s="7" t="s">
        <v>942</v>
      </c>
      <c r="C32596" s="11">
        <v>44530</v>
      </c>
      <c r="D32596" s="7" t="s">
        <v>938</v>
      </c>
      <c r="E32596" s="7" t="s">
        <v>943</v>
      </c>
      <c r="F32596">
        <f>IF(IFERROR(VLOOKUP(A32596,官网公开专利!B:B,1,0),0)&lt;&gt;0,1,0)</f>
        <v>1</v>
      </c>
    </row>
    <row r="32597" spans="1:6" x14ac:dyDescent="0.4">
      <c r="A32597" s="7" t="s">
        <v>10274</v>
      </c>
      <c r="B32597" s="7" t="s">
        <v>942</v>
      </c>
      <c r="C32597" s="11">
        <v>44530</v>
      </c>
      <c r="D32597" s="7" t="s">
        <v>938</v>
      </c>
      <c r="E32597" s="7" t="s">
        <v>943</v>
      </c>
      <c r="F32597">
        <f>IF(IFERROR(VLOOKUP(A32597,官网公开专利!B:B,1,0),0)&lt;&gt;0,1,0)</f>
        <v>1</v>
      </c>
    </row>
    <row r="32598" spans="1:6" x14ac:dyDescent="0.4">
      <c r="A32598" s="7" t="s">
        <v>10267</v>
      </c>
      <c r="B32598" s="7" t="s">
        <v>942</v>
      </c>
      <c r="C32598" s="11">
        <v>44530</v>
      </c>
      <c r="D32598" s="7" t="s">
        <v>938</v>
      </c>
      <c r="E32598" s="7" t="s">
        <v>943</v>
      </c>
      <c r="F32598">
        <f>IF(IFERROR(VLOOKUP(A32598,官网公开专利!B:B,1,0),0)&lt;&gt;0,1,0)</f>
        <v>1</v>
      </c>
    </row>
    <row r="32599" spans="1:6" x14ac:dyDescent="0.4">
      <c r="A32599" s="7" t="s">
        <v>10469</v>
      </c>
      <c r="B32599" s="7" t="s">
        <v>942</v>
      </c>
      <c r="C32599" s="11">
        <v>44530</v>
      </c>
      <c r="D32599" s="7" t="s">
        <v>938</v>
      </c>
      <c r="E32599" s="7" t="s">
        <v>943</v>
      </c>
      <c r="F32599">
        <f>IF(IFERROR(VLOOKUP(A32599,官网公开专利!B:B,1,0),0)&lt;&gt;0,1,0)</f>
        <v>1</v>
      </c>
    </row>
    <row r="32600" spans="1:6" x14ac:dyDescent="0.4">
      <c r="A32600" s="7" t="s">
        <v>9921</v>
      </c>
      <c r="B32600" s="7" t="s">
        <v>942</v>
      </c>
      <c r="C32600" s="11">
        <v>44530</v>
      </c>
      <c r="D32600" s="7" t="s">
        <v>938</v>
      </c>
      <c r="E32600" s="7" t="s">
        <v>943</v>
      </c>
      <c r="F32600">
        <f>IF(IFERROR(VLOOKUP(A32600,官网公开专利!B:B,1,0),0)&lt;&gt;0,1,0)</f>
        <v>1</v>
      </c>
    </row>
    <row r="32601" spans="1:6" x14ac:dyDescent="0.4">
      <c r="A32601" s="7" t="s">
        <v>9922</v>
      </c>
      <c r="B32601" s="7" t="s">
        <v>942</v>
      </c>
      <c r="C32601" s="11">
        <v>44530</v>
      </c>
      <c r="D32601" s="7" t="s">
        <v>938</v>
      </c>
      <c r="E32601" s="7" t="s">
        <v>943</v>
      </c>
      <c r="F32601">
        <f>IF(IFERROR(VLOOKUP(A32601,官网公开专利!B:B,1,0),0)&lt;&gt;0,1,0)</f>
        <v>1</v>
      </c>
    </row>
    <row r="32602" spans="1:6" x14ac:dyDescent="0.4">
      <c r="A32602" s="7" t="s">
        <v>9443</v>
      </c>
      <c r="B32602" s="7" t="s">
        <v>942</v>
      </c>
      <c r="C32602" s="11">
        <v>44530</v>
      </c>
      <c r="D32602" s="7" t="s">
        <v>938</v>
      </c>
      <c r="E32602" s="7" t="s">
        <v>943</v>
      </c>
      <c r="F32602">
        <f>IF(IFERROR(VLOOKUP(A32602,官网公开专利!B:B,1,0),0)&lt;&gt;0,1,0)</f>
        <v>1</v>
      </c>
    </row>
    <row r="32603" spans="1:6" x14ac:dyDescent="0.4">
      <c r="A32603" s="7" t="s">
        <v>11033</v>
      </c>
      <c r="B32603" s="7" t="s">
        <v>942</v>
      </c>
      <c r="C32603" s="11">
        <v>44530</v>
      </c>
      <c r="D32603" s="7" t="s">
        <v>938</v>
      </c>
      <c r="E32603" s="7" t="s">
        <v>943</v>
      </c>
      <c r="F32603">
        <f>IF(IFERROR(VLOOKUP(A32603,官网公开专利!B:B,1,0),0)&lt;&gt;0,1,0)</f>
        <v>1</v>
      </c>
    </row>
    <row r="32604" spans="1:6" x14ac:dyDescent="0.4">
      <c r="A32604" s="7" t="s">
        <v>10827</v>
      </c>
      <c r="B32604" s="7" t="s">
        <v>942</v>
      </c>
      <c r="C32604" s="11">
        <v>44530</v>
      </c>
      <c r="D32604" s="7" t="s">
        <v>938</v>
      </c>
      <c r="E32604" s="7" t="s">
        <v>943</v>
      </c>
      <c r="F32604">
        <f>IF(IFERROR(VLOOKUP(A32604,官网公开专利!B:B,1,0),0)&lt;&gt;0,1,0)</f>
        <v>1</v>
      </c>
    </row>
    <row r="32605" spans="1:6" x14ac:dyDescent="0.4">
      <c r="A32605" s="7" t="s">
        <v>9995</v>
      </c>
      <c r="B32605" s="7" t="s">
        <v>942</v>
      </c>
      <c r="C32605" s="11">
        <v>44530</v>
      </c>
      <c r="D32605" s="7" t="s">
        <v>938</v>
      </c>
      <c r="E32605" s="7" t="s">
        <v>943</v>
      </c>
      <c r="F32605">
        <f>IF(IFERROR(VLOOKUP(A32605,官网公开专利!B:B,1,0),0)&lt;&gt;0,1,0)</f>
        <v>1</v>
      </c>
    </row>
    <row r="32606" spans="1:6" x14ac:dyDescent="0.4">
      <c r="A32606" s="7" t="s">
        <v>10531</v>
      </c>
      <c r="B32606" s="7" t="s">
        <v>942</v>
      </c>
      <c r="C32606" s="11">
        <v>44530</v>
      </c>
      <c r="D32606" s="7" t="s">
        <v>938</v>
      </c>
      <c r="E32606" s="7" t="s">
        <v>943</v>
      </c>
      <c r="F32606">
        <f>IF(IFERROR(VLOOKUP(A32606,官网公开专利!B:B,1,0),0)&lt;&gt;0,1,0)</f>
        <v>1</v>
      </c>
    </row>
    <row r="32607" spans="1:6" x14ac:dyDescent="0.4">
      <c r="A32607" s="7" t="s">
        <v>11006</v>
      </c>
      <c r="B32607" s="7" t="s">
        <v>942</v>
      </c>
      <c r="C32607" s="11">
        <v>44530</v>
      </c>
      <c r="D32607" s="7" t="s">
        <v>938</v>
      </c>
      <c r="E32607" s="7" t="s">
        <v>943</v>
      </c>
      <c r="F32607">
        <f>IF(IFERROR(VLOOKUP(A32607,官网公开专利!B:B,1,0),0)&lt;&gt;0,1,0)</f>
        <v>1</v>
      </c>
    </row>
    <row r="32608" spans="1:6" x14ac:dyDescent="0.4">
      <c r="A32608" s="7" t="s">
        <v>12227</v>
      </c>
      <c r="B32608" s="7" t="s">
        <v>942</v>
      </c>
      <c r="C32608" s="11">
        <v>44530</v>
      </c>
      <c r="D32608" s="7" t="s">
        <v>938</v>
      </c>
      <c r="E32608" s="7" t="s">
        <v>943</v>
      </c>
      <c r="F32608">
        <f>IF(IFERROR(VLOOKUP(A32608,官网公开专利!B:B,1,0),0)&lt;&gt;0,1,0)</f>
        <v>1</v>
      </c>
    </row>
    <row r="32609" spans="1:6" x14ac:dyDescent="0.4">
      <c r="A32609" s="7" t="s">
        <v>10092</v>
      </c>
      <c r="B32609" s="7" t="s">
        <v>942</v>
      </c>
      <c r="C32609" s="11">
        <v>44530</v>
      </c>
      <c r="D32609" s="7" t="s">
        <v>938</v>
      </c>
      <c r="E32609" s="7" t="s">
        <v>943</v>
      </c>
      <c r="F32609">
        <f>IF(IFERROR(VLOOKUP(A32609,官网公开专利!B:B,1,0),0)&lt;&gt;0,1,0)</f>
        <v>1</v>
      </c>
    </row>
    <row r="32610" spans="1:6" x14ac:dyDescent="0.4">
      <c r="A32610" s="7" t="s">
        <v>10865</v>
      </c>
      <c r="B32610" s="7" t="s">
        <v>942</v>
      </c>
      <c r="C32610" s="11">
        <v>44530</v>
      </c>
      <c r="D32610" s="7" t="s">
        <v>938</v>
      </c>
      <c r="E32610" s="7" t="s">
        <v>943</v>
      </c>
      <c r="F32610">
        <f>IF(IFERROR(VLOOKUP(A32610,官网公开专利!B:B,1,0),0)&lt;&gt;0,1,0)</f>
        <v>1</v>
      </c>
    </row>
    <row r="32611" spans="1:6" x14ac:dyDescent="0.4">
      <c r="A32611" s="7" t="s">
        <v>10589</v>
      </c>
      <c r="B32611" s="7" t="s">
        <v>942</v>
      </c>
      <c r="C32611" s="11">
        <v>44530</v>
      </c>
      <c r="D32611" s="7" t="s">
        <v>938</v>
      </c>
      <c r="E32611" s="7" t="s">
        <v>943</v>
      </c>
      <c r="F32611">
        <f>IF(IFERROR(VLOOKUP(A32611,官网公开专利!B:B,1,0),0)&lt;&gt;0,1,0)</f>
        <v>1</v>
      </c>
    </row>
    <row r="32612" spans="1:6" x14ac:dyDescent="0.4">
      <c r="A32612" s="7" t="s">
        <v>9907</v>
      </c>
      <c r="B32612" s="7" t="s">
        <v>942</v>
      </c>
      <c r="C32612" s="11">
        <v>44530</v>
      </c>
      <c r="D32612" s="7" t="s">
        <v>938</v>
      </c>
      <c r="E32612" s="7" t="s">
        <v>943</v>
      </c>
      <c r="F32612">
        <f>IF(IFERROR(VLOOKUP(A32612,官网公开专利!B:B,1,0),0)&lt;&gt;0,1,0)</f>
        <v>1</v>
      </c>
    </row>
    <row r="32613" spans="1:6" x14ac:dyDescent="0.4">
      <c r="A32613" s="7" t="s">
        <v>10909</v>
      </c>
      <c r="B32613" s="7" t="s">
        <v>942</v>
      </c>
      <c r="C32613" s="11">
        <v>44530</v>
      </c>
      <c r="D32613" s="7" t="s">
        <v>938</v>
      </c>
      <c r="E32613" s="7" t="s">
        <v>943</v>
      </c>
      <c r="F32613">
        <f>IF(IFERROR(VLOOKUP(A32613,官网公开专利!B:B,1,0),0)&lt;&gt;0,1,0)</f>
        <v>1</v>
      </c>
    </row>
    <row r="32614" spans="1:6" x14ac:dyDescent="0.4">
      <c r="A32614" s="7" t="s">
        <v>10096</v>
      </c>
      <c r="B32614" s="7" t="s">
        <v>942</v>
      </c>
      <c r="C32614" s="11">
        <v>44530</v>
      </c>
      <c r="D32614" s="7" t="s">
        <v>938</v>
      </c>
      <c r="E32614" s="7" t="s">
        <v>943</v>
      </c>
      <c r="F32614">
        <f>IF(IFERROR(VLOOKUP(A32614,官网公开专利!B:B,1,0),0)&lt;&gt;0,1,0)</f>
        <v>1</v>
      </c>
    </row>
    <row r="32615" spans="1:6" x14ac:dyDescent="0.4">
      <c r="A32615" s="7" t="s">
        <v>10788</v>
      </c>
      <c r="B32615" s="7" t="s">
        <v>942</v>
      </c>
      <c r="C32615" s="11">
        <v>44530</v>
      </c>
      <c r="D32615" s="7" t="s">
        <v>938</v>
      </c>
      <c r="E32615" s="7" t="s">
        <v>943</v>
      </c>
      <c r="F32615">
        <f>IF(IFERROR(VLOOKUP(A32615,官网公开专利!B:B,1,0),0)&lt;&gt;0,1,0)</f>
        <v>1</v>
      </c>
    </row>
    <row r="32616" spans="1:6" x14ac:dyDescent="0.4">
      <c r="A32616" s="7" t="s">
        <v>12228</v>
      </c>
      <c r="B32616" s="7" t="s">
        <v>942</v>
      </c>
      <c r="C32616" s="11">
        <v>44530</v>
      </c>
      <c r="D32616" s="7" t="s">
        <v>938</v>
      </c>
      <c r="E32616" s="7" t="s">
        <v>943</v>
      </c>
      <c r="F32616">
        <f>IF(IFERROR(VLOOKUP(A32616,官网公开专利!B:B,1,0),0)&lt;&gt;0,1,0)</f>
        <v>1</v>
      </c>
    </row>
    <row r="32617" spans="1:6" x14ac:dyDescent="0.4">
      <c r="A32617" s="7" t="s">
        <v>10528</v>
      </c>
      <c r="B32617" s="7" t="s">
        <v>942</v>
      </c>
      <c r="C32617" s="11">
        <v>44530</v>
      </c>
      <c r="D32617" s="7" t="s">
        <v>938</v>
      </c>
      <c r="E32617" s="7" t="s">
        <v>943</v>
      </c>
      <c r="F32617">
        <f>IF(IFERROR(VLOOKUP(A32617,官网公开专利!B:B,1,0),0)&lt;&gt;0,1,0)</f>
        <v>1</v>
      </c>
    </row>
    <row r="32618" spans="1:6" x14ac:dyDescent="0.4">
      <c r="A32618" s="7" t="s">
        <v>9719</v>
      </c>
      <c r="B32618" s="7" t="s">
        <v>942</v>
      </c>
      <c r="C32618" s="11">
        <v>44530</v>
      </c>
      <c r="D32618" s="7" t="s">
        <v>938</v>
      </c>
      <c r="E32618" s="7" t="s">
        <v>943</v>
      </c>
      <c r="F32618">
        <f>IF(IFERROR(VLOOKUP(A32618,官网公开专利!B:B,1,0),0)&lt;&gt;0,1,0)</f>
        <v>1</v>
      </c>
    </row>
    <row r="32619" spans="1:6" x14ac:dyDescent="0.4">
      <c r="A32619" s="7" t="s">
        <v>9605</v>
      </c>
      <c r="B32619" s="7" t="s">
        <v>942</v>
      </c>
      <c r="C32619" s="11">
        <v>44530</v>
      </c>
      <c r="D32619" s="7" t="s">
        <v>938</v>
      </c>
      <c r="E32619" s="7" t="s">
        <v>943</v>
      </c>
      <c r="F32619">
        <f>IF(IFERROR(VLOOKUP(A32619,官网公开专利!B:B,1,0),0)&lt;&gt;0,1,0)</f>
        <v>1</v>
      </c>
    </row>
    <row r="32620" spans="1:6" x14ac:dyDescent="0.4">
      <c r="A32620" s="7" t="s">
        <v>10868</v>
      </c>
      <c r="B32620" s="7" t="s">
        <v>942</v>
      </c>
      <c r="C32620" s="11">
        <v>44530</v>
      </c>
      <c r="D32620" s="7" t="s">
        <v>938</v>
      </c>
      <c r="E32620" s="7" t="s">
        <v>943</v>
      </c>
      <c r="F32620">
        <f>IF(IFERROR(VLOOKUP(A32620,官网公开专利!B:B,1,0),0)&lt;&gt;0,1,0)</f>
        <v>1</v>
      </c>
    </row>
    <row r="32621" spans="1:6" x14ac:dyDescent="0.4">
      <c r="A32621" s="7" t="s">
        <v>10706</v>
      </c>
      <c r="B32621" s="7" t="s">
        <v>942</v>
      </c>
      <c r="C32621" s="11">
        <v>44530</v>
      </c>
      <c r="D32621" s="7" t="s">
        <v>938</v>
      </c>
      <c r="E32621" s="7" t="s">
        <v>943</v>
      </c>
      <c r="F32621">
        <f>IF(IFERROR(VLOOKUP(A32621,官网公开专利!B:B,1,0),0)&lt;&gt;0,1,0)</f>
        <v>1</v>
      </c>
    </row>
    <row r="32622" spans="1:6" x14ac:dyDescent="0.4">
      <c r="A32622" s="7" t="s">
        <v>10990</v>
      </c>
      <c r="B32622" s="7" t="s">
        <v>942</v>
      </c>
      <c r="C32622" s="11">
        <v>44530</v>
      </c>
      <c r="D32622" s="7" t="s">
        <v>938</v>
      </c>
      <c r="E32622" s="7" t="s">
        <v>943</v>
      </c>
      <c r="F32622">
        <f>IF(IFERROR(VLOOKUP(A32622,官网公开专利!B:B,1,0),0)&lt;&gt;0,1,0)</f>
        <v>1</v>
      </c>
    </row>
    <row r="32623" spans="1:6" x14ac:dyDescent="0.4">
      <c r="A32623" s="7" t="s">
        <v>10629</v>
      </c>
      <c r="B32623" s="7" t="s">
        <v>942</v>
      </c>
      <c r="C32623" s="11">
        <v>44530</v>
      </c>
      <c r="D32623" s="7" t="s">
        <v>938</v>
      </c>
      <c r="E32623" s="7" t="s">
        <v>943</v>
      </c>
      <c r="F32623">
        <f>IF(IFERROR(VLOOKUP(A32623,官网公开专利!B:B,1,0),0)&lt;&gt;0,1,0)</f>
        <v>1</v>
      </c>
    </row>
    <row r="32624" spans="1:6" x14ac:dyDescent="0.4">
      <c r="A32624" s="7" t="s">
        <v>10789</v>
      </c>
      <c r="B32624" s="7" t="s">
        <v>942</v>
      </c>
      <c r="C32624" s="11">
        <v>44530</v>
      </c>
      <c r="D32624" s="7" t="s">
        <v>938</v>
      </c>
      <c r="E32624" s="7" t="s">
        <v>943</v>
      </c>
      <c r="F32624">
        <f>IF(IFERROR(VLOOKUP(A32624,官网公开专利!B:B,1,0),0)&lt;&gt;0,1,0)</f>
        <v>1</v>
      </c>
    </row>
    <row r="32625" spans="1:6" x14ac:dyDescent="0.4">
      <c r="A32625" s="7" t="s">
        <v>9606</v>
      </c>
      <c r="B32625" s="7" t="s">
        <v>942</v>
      </c>
      <c r="C32625" s="11">
        <v>44530</v>
      </c>
      <c r="D32625" s="7" t="s">
        <v>938</v>
      </c>
      <c r="E32625" s="7" t="s">
        <v>943</v>
      </c>
      <c r="F32625">
        <f>IF(IFERROR(VLOOKUP(A32625,官网公开专利!B:B,1,0),0)&lt;&gt;0,1,0)</f>
        <v>1</v>
      </c>
    </row>
    <row r="32626" spans="1:6" x14ac:dyDescent="0.4">
      <c r="A32626" s="7" t="s">
        <v>10707</v>
      </c>
      <c r="B32626" s="7" t="s">
        <v>942</v>
      </c>
      <c r="C32626" s="11">
        <v>44530</v>
      </c>
      <c r="D32626" s="7" t="s">
        <v>938</v>
      </c>
      <c r="E32626" s="7" t="s">
        <v>943</v>
      </c>
      <c r="F32626">
        <f>IF(IFERROR(VLOOKUP(A32626,官网公开专利!B:B,1,0),0)&lt;&gt;0,1,0)</f>
        <v>1</v>
      </c>
    </row>
    <row r="32627" spans="1:6" x14ac:dyDescent="0.4">
      <c r="A32627" s="7" t="s">
        <v>9447</v>
      </c>
      <c r="B32627" s="7" t="s">
        <v>940</v>
      </c>
      <c r="C32627" s="11">
        <v>43417</v>
      </c>
      <c r="D32627" s="7" t="s">
        <v>938</v>
      </c>
      <c r="E32627" s="7" t="s">
        <v>941</v>
      </c>
      <c r="F32627">
        <f>IF(IFERROR(VLOOKUP(A32627,官网公开专利!B:B,1,0),0)&lt;&gt;0,1,0)</f>
        <v>1</v>
      </c>
    </row>
    <row r="32628" spans="1:6" x14ac:dyDescent="0.4">
      <c r="A32628" s="7" t="s">
        <v>9448</v>
      </c>
      <c r="B32628" s="7" t="s">
        <v>940</v>
      </c>
      <c r="C32628" s="11">
        <v>43417</v>
      </c>
      <c r="D32628" s="7" t="s">
        <v>938</v>
      </c>
      <c r="E32628" s="7" t="s">
        <v>941</v>
      </c>
      <c r="F32628">
        <f>IF(IFERROR(VLOOKUP(A32628,官网公开专利!B:B,1,0),0)&lt;&gt;0,1,0)</f>
        <v>1</v>
      </c>
    </row>
    <row r="32629" spans="1:6" x14ac:dyDescent="0.4">
      <c r="A32629" s="7" t="s">
        <v>9449</v>
      </c>
      <c r="B32629" s="7" t="s">
        <v>940</v>
      </c>
      <c r="C32629" s="11">
        <v>43417</v>
      </c>
      <c r="D32629" s="7" t="s">
        <v>938</v>
      </c>
      <c r="E32629" s="7" t="s">
        <v>941</v>
      </c>
      <c r="F32629">
        <f>IF(IFERROR(VLOOKUP(A32629,官网公开专利!B:B,1,0),0)&lt;&gt;0,1,0)</f>
        <v>1</v>
      </c>
    </row>
    <row r="32630" spans="1:6" x14ac:dyDescent="0.4">
      <c r="A32630" s="7" t="s">
        <v>10006</v>
      </c>
      <c r="B32630" s="7" t="s">
        <v>940</v>
      </c>
      <c r="C32630" s="11">
        <v>43417</v>
      </c>
      <c r="D32630" s="7" t="s">
        <v>938</v>
      </c>
      <c r="E32630" s="7" t="s">
        <v>941</v>
      </c>
      <c r="F32630">
        <f>IF(IFERROR(VLOOKUP(A32630,官网公开专利!B:B,1,0),0)&lt;&gt;0,1,0)</f>
        <v>1</v>
      </c>
    </row>
    <row r="32631" spans="1:6" x14ac:dyDescent="0.4">
      <c r="A32631" s="7" t="s">
        <v>9540</v>
      </c>
      <c r="B32631" s="7" t="s">
        <v>940</v>
      </c>
      <c r="C32631" s="11">
        <v>43417</v>
      </c>
      <c r="D32631" s="7" t="s">
        <v>938</v>
      </c>
      <c r="E32631" s="7" t="s">
        <v>941</v>
      </c>
      <c r="F32631">
        <f>IF(IFERROR(VLOOKUP(A32631,官网公开专利!B:B,1,0),0)&lt;&gt;0,1,0)</f>
        <v>1</v>
      </c>
    </row>
    <row r="32632" spans="1:6" x14ac:dyDescent="0.4">
      <c r="A32632" s="7" t="s">
        <v>10434</v>
      </c>
      <c r="B32632" s="7" t="s">
        <v>940</v>
      </c>
      <c r="C32632" s="11">
        <v>43417</v>
      </c>
      <c r="D32632" s="7" t="s">
        <v>938</v>
      </c>
      <c r="E32632" s="7" t="s">
        <v>941</v>
      </c>
      <c r="F32632">
        <f>IF(IFERROR(VLOOKUP(A32632,官网公开专利!B:B,1,0),0)&lt;&gt;0,1,0)</f>
        <v>1</v>
      </c>
    </row>
    <row r="32633" spans="1:6" x14ac:dyDescent="0.4">
      <c r="A32633" s="7" t="s">
        <v>10626</v>
      </c>
      <c r="B32633" s="7" t="s">
        <v>940</v>
      </c>
      <c r="C32633" s="11">
        <v>43417</v>
      </c>
      <c r="D32633" s="7" t="s">
        <v>938</v>
      </c>
      <c r="E32633" s="7" t="s">
        <v>941</v>
      </c>
      <c r="F32633">
        <f>IF(IFERROR(VLOOKUP(A32633,官网公开专利!B:B,1,0),0)&lt;&gt;0,1,0)</f>
        <v>1</v>
      </c>
    </row>
    <row r="32634" spans="1:6" x14ac:dyDescent="0.4">
      <c r="A32634" s="7" t="s">
        <v>9923</v>
      </c>
      <c r="B32634" s="7" t="s">
        <v>940</v>
      </c>
      <c r="C32634" s="11">
        <v>43417</v>
      </c>
      <c r="D32634" s="7" t="s">
        <v>938</v>
      </c>
      <c r="E32634" s="7" t="s">
        <v>941</v>
      </c>
      <c r="F32634">
        <f>IF(IFERROR(VLOOKUP(A32634,官网公开专利!B:B,1,0),0)&lt;&gt;0,1,0)</f>
        <v>1</v>
      </c>
    </row>
    <row r="32635" spans="1:6" x14ac:dyDescent="0.4">
      <c r="A32635" s="7" t="s">
        <v>10435</v>
      </c>
      <c r="B32635" s="7" t="s">
        <v>940</v>
      </c>
      <c r="C32635" s="11">
        <v>43417</v>
      </c>
      <c r="D32635" s="7" t="s">
        <v>938</v>
      </c>
      <c r="E32635" s="7" t="s">
        <v>941</v>
      </c>
      <c r="F32635">
        <f>IF(IFERROR(VLOOKUP(A32635,官网公开专利!B:B,1,0),0)&lt;&gt;0,1,0)</f>
        <v>1</v>
      </c>
    </row>
    <row r="32636" spans="1:6" x14ac:dyDescent="0.4">
      <c r="A32636" s="7" t="s">
        <v>10436</v>
      </c>
      <c r="B32636" s="7" t="s">
        <v>940</v>
      </c>
      <c r="C32636" s="11">
        <v>43417</v>
      </c>
      <c r="D32636" s="7" t="s">
        <v>938</v>
      </c>
      <c r="E32636" s="7" t="s">
        <v>941</v>
      </c>
      <c r="F32636">
        <f>IF(IFERROR(VLOOKUP(A32636,官网公开专利!B:B,1,0),0)&lt;&gt;0,1,0)</f>
        <v>1</v>
      </c>
    </row>
    <row r="32637" spans="1:6" x14ac:dyDescent="0.4">
      <c r="A32637" s="7" t="s">
        <v>10274</v>
      </c>
      <c r="B32637" s="7" t="s">
        <v>940</v>
      </c>
      <c r="C32637" s="11">
        <v>43417</v>
      </c>
      <c r="D32637" s="7" t="s">
        <v>938</v>
      </c>
      <c r="E32637" s="7" t="s">
        <v>941</v>
      </c>
      <c r="F32637">
        <f>IF(IFERROR(VLOOKUP(A32637,官网公开专利!B:B,1,0),0)&lt;&gt;0,1,0)</f>
        <v>1</v>
      </c>
    </row>
    <row r="32638" spans="1:6" x14ac:dyDescent="0.4">
      <c r="A32638" s="7" t="s">
        <v>10267</v>
      </c>
      <c r="B32638" s="7" t="s">
        <v>940</v>
      </c>
      <c r="C32638" s="11">
        <v>43417</v>
      </c>
      <c r="D32638" s="7" t="s">
        <v>938</v>
      </c>
      <c r="E32638" s="7" t="s">
        <v>941</v>
      </c>
      <c r="F32638">
        <f>IF(IFERROR(VLOOKUP(A32638,官网公开专利!B:B,1,0),0)&lt;&gt;0,1,0)</f>
        <v>1</v>
      </c>
    </row>
    <row r="32639" spans="1:6" x14ac:dyDescent="0.4">
      <c r="A32639" s="7" t="s">
        <v>10469</v>
      </c>
      <c r="B32639" s="7" t="s">
        <v>940</v>
      </c>
      <c r="C32639" s="11">
        <v>43417</v>
      </c>
      <c r="D32639" s="7" t="s">
        <v>938</v>
      </c>
      <c r="E32639" s="7" t="s">
        <v>941</v>
      </c>
      <c r="F32639">
        <f>IF(IFERROR(VLOOKUP(A32639,官网公开专利!B:B,1,0),0)&lt;&gt;0,1,0)</f>
        <v>1</v>
      </c>
    </row>
    <row r="32640" spans="1:6" x14ac:dyDescent="0.4">
      <c r="A32640" s="7" t="s">
        <v>9921</v>
      </c>
      <c r="B32640" s="7" t="s">
        <v>940</v>
      </c>
      <c r="C32640" s="11">
        <v>43417</v>
      </c>
      <c r="D32640" s="7" t="s">
        <v>938</v>
      </c>
      <c r="E32640" s="7" t="s">
        <v>941</v>
      </c>
      <c r="F32640">
        <f>IF(IFERROR(VLOOKUP(A32640,官网公开专利!B:B,1,0),0)&lt;&gt;0,1,0)</f>
        <v>1</v>
      </c>
    </row>
    <row r="32641" spans="1:6" x14ac:dyDescent="0.4">
      <c r="A32641" s="7" t="s">
        <v>9922</v>
      </c>
      <c r="B32641" s="7" t="s">
        <v>940</v>
      </c>
      <c r="C32641" s="11">
        <v>43417</v>
      </c>
      <c r="D32641" s="7" t="s">
        <v>938</v>
      </c>
      <c r="E32641" s="7" t="s">
        <v>941</v>
      </c>
      <c r="F32641">
        <f>IF(IFERROR(VLOOKUP(A32641,官网公开专利!B:B,1,0),0)&lt;&gt;0,1,0)</f>
        <v>1</v>
      </c>
    </row>
    <row r="32642" spans="1:6" x14ac:dyDescent="0.4">
      <c r="A32642" s="7" t="s">
        <v>9443</v>
      </c>
      <c r="B32642" s="7" t="s">
        <v>940</v>
      </c>
      <c r="C32642" s="11">
        <v>43417</v>
      </c>
      <c r="D32642" s="7" t="s">
        <v>938</v>
      </c>
      <c r="E32642" s="7" t="s">
        <v>941</v>
      </c>
      <c r="F32642">
        <f>IF(IFERROR(VLOOKUP(A32642,官网公开专利!B:B,1,0),0)&lt;&gt;0,1,0)</f>
        <v>1</v>
      </c>
    </row>
    <row r="32643" spans="1:6" x14ac:dyDescent="0.4">
      <c r="A32643" s="7" t="s">
        <v>11033</v>
      </c>
      <c r="B32643" s="7" t="s">
        <v>940</v>
      </c>
      <c r="C32643" s="11">
        <v>43417</v>
      </c>
      <c r="D32643" s="7" t="s">
        <v>938</v>
      </c>
      <c r="E32643" s="7" t="s">
        <v>941</v>
      </c>
      <c r="F32643">
        <f>IF(IFERROR(VLOOKUP(A32643,官网公开专利!B:B,1,0),0)&lt;&gt;0,1,0)</f>
        <v>1</v>
      </c>
    </row>
    <row r="32644" spans="1:6" x14ac:dyDescent="0.4">
      <c r="A32644" s="7" t="s">
        <v>10827</v>
      </c>
      <c r="B32644" s="7" t="s">
        <v>940</v>
      </c>
      <c r="C32644" s="11">
        <v>43417</v>
      </c>
      <c r="D32644" s="7" t="s">
        <v>938</v>
      </c>
      <c r="E32644" s="7" t="s">
        <v>941</v>
      </c>
      <c r="F32644">
        <f>IF(IFERROR(VLOOKUP(A32644,官网公开专利!B:B,1,0),0)&lt;&gt;0,1,0)</f>
        <v>1</v>
      </c>
    </row>
    <row r="32645" spans="1:6" x14ac:dyDescent="0.4">
      <c r="A32645" s="7" t="s">
        <v>9995</v>
      </c>
      <c r="B32645" s="7" t="s">
        <v>940</v>
      </c>
      <c r="C32645" s="11">
        <v>43417</v>
      </c>
      <c r="D32645" s="7" t="s">
        <v>938</v>
      </c>
      <c r="E32645" s="7" t="s">
        <v>941</v>
      </c>
      <c r="F32645">
        <f>IF(IFERROR(VLOOKUP(A32645,官网公开专利!B:B,1,0),0)&lt;&gt;0,1,0)</f>
        <v>1</v>
      </c>
    </row>
    <row r="32646" spans="1:6" x14ac:dyDescent="0.4">
      <c r="A32646" s="7" t="s">
        <v>10531</v>
      </c>
      <c r="B32646" s="7" t="s">
        <v>940</v>
      </c>
      <c r="C32646" s="11">
        <v>43417</v>
      </c>
      <c r="D32646" s="7" t="s">
        <v>938</v>
      </c>
      <c r="E32646" s="7" t="s">
        <v>941</v>
      </c>
      <c r="F32646">
        <f>IF(IFERROR(VLOOKUP(A32646,官网公开专利!B:B,1,0),0)&lt;&gt;0,1,0)</f>
        <v>1</v>
      </c>
    </row>
    <row r="32647" spans="1:6" x14ac:dyDescent="0.4">
      <c r="A32647" s="7" t="s">
        <v>11006</v>
      </c>
      <c r="B32647" s="7" t="s">
        <v>940</v>
      </c>
      <c r="C32647" s="11">
        <v>43417</v>
      </c>
      <c r="D32647" s="7" t="s">
        <v>938</v>
      </c>
      <c r="E32647" s="7" t="s">
        <v>941</v>
      </c>
      <c r="F32647">
        <f>IF(IFERROR(VLOOKUP(A32647,官网公开专利!B:B,1,0),0)&lt;&gt;0,1,0)</f>
        <v>1</v>
      </c>
    </row>
    <row r="32648" spans="1:6" x14ac:dyDescent="0.4">
      <c r="A32648" s="7" t="s">
        <v>12227</v>
      </c>
      <c r="B32648" s="7" t="s">
        <v>940</v>
      </c>
      <c r="C32648" s="11">
        <v>43417</v>
      </c>
      <c r="D32648" s="7" t="s">
        <v>938</v>
      </c>
      <c r="E32648" s="7" t="s">
        <v>941</v>
      </c>
      <c r="F32648">
        <f>IF(IFERROR(VLOOKUP(A32648,官网公开专利!B:B,1,0),0)&lt;&gt;0,1,0)</f>
        <v>1</v>
      </c>
    </row>
    <row r="32649" spans="1:6" x14ac:dyDescent="0.4">
      <c r="A32649" s="7" t="s">
        <v>10092</v>
      </c>
      <c r="B32649" s="7" t="s">
        <v>940</v>
      </c>
      <c r="C32649" s="11">
        <v>43417</v>
      </c>
      <c r="D32649" s="7" t="s">
        <v>938</v>
      </c>
      <c r="E32649" s="7" t="s">
        <v>941</v>
      </c>
      <c r="F32649">
        <f>IF(IFERROR(VLOOKUP(A32649,官网公开专利!B:B,1,0),0)&lt;&gt;0,1,0)</f>
        <v>1</v>
      </c>
    </row>
    <row r="32650" spans="1:6" x14ac:dyDescent="0.4">
      <c r="A32650" s="7" t="s">
        <v>10865</v>
      </c>
      <c r="B32650" s="7" t="s">
        <v>940</v>
      </c>
      <c r="C32650" s="11">
        <v>43417</v>
      </c>
      <c r="D32650" s="7" t="s">
        <v>938</v>
      </c>
      <c r="E32650" s="7" t="s">
        <v>941</v>
      </c>
      <c r="F32650">
        <f>IF(IFERROR(VLOOKUP(A32650,官网公开专利!B:B,1,0),0)&lt;&gt;0,1,0)</f>
        <v>1</v>
      </c>
    </row>
    <row r="32651" spans="1:6" x14ac:dyDescent="0.4">
      <c r="A32651" s="7" t="s">
        <v>10589</v>
      </c>
      <c r="B32651" s="7" t="s">
        <v>940</v>
      </c>
      <c r="C32651" s="11">
        <v>43417</v>
      </c>
      <c r="D32651" s="7" t="s">
        <v>938</v>
      </c>
      <c r="E32651" s="7" t="s">
        <v>941</v>
      </c>
      <c r="F32651">
        <f>IF(IFERROR(VLOOKUP(A32651,官网公开专利!B:B,1,0),0)&lt;&gt;0,1,0)</f>
        <v>1</v>
      </c>
    </row>
    <row r="32652" spans="1:6" x14ac:dyDescent="0.4">
      <c r="A32652" s="7" t="s">
        <v>9907</v>
      </c>
      <c r="B32652" s="7" t="s">
        <v>940</v>
      </c>
      <c r="C32652" s="11">
        <v>43417</v>
      </c>
      <c r="D32652" s="7" t="s">
        <v>938</v>
      </c>
      <c r="E32652" s="7" t="s">
        <v>941</v>
      </c>
      <c r="F32652">
        <f>IF(IFERROR(VLOOKUP(A32652,官网公开专利!B:B,1,0),0)&lt;&gt;0,1,0)</f>
        <v>1</v>
      </c>
    </row>
    <row r="32653" spans="1:6" x14ac:dyDescent="0.4">
      <c r="A32653" s="7" t="s">
        <v>10909</v>
      </c>
      <c r="B32653" s="7" t="s">
        <v>940</v>
      </c>
      <c r="C32653" s="11">
        <v>43417</v>
      </c>
      <c r="D32653" s="7" t="s">
        <v>938</v>
      </c>
      <c r="E32653" s="7" t="s">
        <v>941</v>
      </c>
      <c r="F32653">
        <f>IF(IFERROR(VLOOKUP(A32653,官网公开专利!B:B,1,0),0)&lt;&gt;0,1,0)</f>
        <v>1</v>
      </c>
    </row>
    <row r="32654" spans="1:6" x14ac:dyDescent="0.4">
      <c r="A32654" s="7" t="s">
        <v>10096</v>
      </c>
      <c r="B32654" s="7" t="s">
        <v>940</v>
      </c>
      <c r="C32654" s="11">
        <v>43417</v>
      </c>
      <c r="D32654" s="7" t="s">
        <v>938</v>
      </c>
      <c r="E32654" s="7" t="s">
        <v>941</v>
      </c>
      <c r="F32654">
        <f>IF(IFERROR(VLOOKUP(A32654,官网公开专利!B:B,1,0),0)&lt;&gt;0,1,0)</f>
        <v>1</v>
      </c>
    </row>
    <row r="32655" spans="1:6" x14ac:dyDescent="0.4">
      <c r="A32655" s="7" t="s">
        <v>10788</v>
      </c>
      <c r="B32655" s="7" t="s">
        <v>940</v>
      </c>
      <c r="C32655" s="11">
        <v>43417</v>
      </c>
      <c r="D32655" s="7" t="s">
        <v>938</v>
      </c>
      <c r="E32655" s="7" t="s">
        <v>941</v>
      </c>
      <c r="F32655">
        <f>IF(IFERROR(VLOOKUP(A32655,官网公开专利!B:B,1,0),0)&lt;&gt;0,1,0)</f>
        <v>1</v>
      </c>
    </row>
    <row r="32656" spans="1:6" x14ac:dyDescent="0.4">
      <c r="A32656" s="7" t="s">
        <v>12228</v>
      </c>
      <c r="B32656" s="7" t="s">
        <v>940</v>
      </c>
      <c r="C32656" s="11">
        <v>43417</v>
      </c>
      <c r="D32656" s="7" t="s">
        <v>938</v>
      </c>
      <c r="E32656" s="7" t="s">
        <v>941</v>
      </c>
      <c r="F32656">
        <f>IF(IFERROR(VLOOKUP(A32656,官网公开专利!B:B,1,0),0)&lt;&gt;0,1,0)</f>
        <v>1</v>
      </c>
    </row>
    <row r="32657" spans="1:6" x14ac:dyDescent="0.4">
      <c r="A32657" s="7" t="s">
        <v>10528</v>
      </c>
      <c r="B32657" s="7" t="s">
        <v>940</v>
      </c>
      <c r="C32657" s="11">
        <v>43417</v>
      </c>
      <c r="D32657" s="7" t="s">
        <v>938</v>
      </c>
      <c r="E32657" s="7" t="s">
        <v>941</v>
      </c>
      <c r="F32657">
        <f>IF(IFERROR(VLOOKUP(A32657,官网公开专利!B:B,1,0),0)&lt;&gt;0,1,0)</f>
        <v>1</v>
      </c>
    </row>
    <row r="32658" spans="1:6" x14ac:dyDescent="0.4">
      <c r="A32658" s="7" t="s">
        <v>9719</v>
      </c>
      <c r="B32658" s="7" t="s">
        <v>940</v>
      </c>
      <c r="C32658" s="11">
        <v>43417</v>
      </c>
      <c r="D32658" s="7" t="s">
        <v>938</v>
      </c>
      <c r="E32658" s="7" t="s">
        <v>941</v>
      </c>
      <c r="F32658">
        <f>IF(IFERROR(VLOOKUP(A32658,官网公开专利!B:B,1,0),0)&lt;&gt;0,1,0)</f>
        <v>1</v>
      </c>
    </row>
    <row r="32659" spans="1:6" x14ac:dyDescent="0.4">
      <c r="A32659" s="7" t="s">
        <v>9605</v>
      </c>
      <c r="B32659" s="7" t="s">
        <v>940</v>
      </c>
      <c r="C32659" s="11">
        <v>43417</v>
      </c>
      <c r="D32659" s="7" t="s">
        <v>938</v>
      </c>
      <c r="E32659" s="7" t="s">
        <v>941</v>
      </c>
      <c r="F32659">
        <f>IF(IFERROR(VLOOKUP(A32659,官网公开专利!B:B,1,0),0)&lt;&gt;0,1,0)</f>
        <v>1</v>
      </c>
    </row>
    <row r="32660" spans="1:6" x14ac:dyDescent="0.4">
      <c r="A32660" s="7" t="s">
        <v>10868</v>
      </c>
      <c r="B32660" s="7" t="s">
        <v>940</v>
      </c>
      <c r="C32660" s="11">
        <v>43417</v>
      </c>
      <c r="D32660" s="7" t="s">
        <v>938</v>
      </c>
      <c r="E32660" s="7" t="s">
        <v>941</v>
      </c>
      <c r="F32660">
        <f>IF(IFERROR(VLOOKUP(A32660,官网公开专利!B:B,1,0),0)&lt;&gt;0,1,0)</f>
        <v>1</v>
      </c>
    </row>
    <row r="32661" spans="1:6" x14ac:dyDescent="0.4">
      <c r="A32661" s="7" t="s">
        <v>10706</v>
      </c>
      <c r="B32661" s="7" t="s">
        <v>940</v>
      </c>
      <c r="C32661" s="11">
        <v>43417</v>
      </c>
      <c r="D32661" s="7" t="s">
        <v>938</v>
      </c>
      <c r="E32661" s="7" t="s">
        <v>941</v>
      </c>
      <c r="F32661">
        <f>IF(IFERROR(VLOOKUP(A32661,官网公开专利!B:B,1,0),0)&lt;&gt;0,1,0)</f>
        <v>1</v>
      </c>
    </row>
    <row r="32662" spans="1:6" x14ac:dyDescent="0.4">
      <c r="A32662" s="7" t="s">
        <v>10990</v>
      </c>
      <c r="B32662" s="7" t="s">
        <v>940</v>
      </c>
      <c r="C32662" s="11">
        <v>43417</v>
      </c>
      <c r="D32662" s="7" t="s">
        <v>938</v>
      </c>
      <c r="E32662" s="7" t="s">
        <v>941</v>
      </c>
      <c r="F32662">
        <f>IF(IFERROR(VLOOKUP(A32662,官网公开专利!B:B,1,0),0)&lt;&gt;0,1,0)</f>
        <v>1</v>
      </c>
    </row>
    <row r="32663" spans="1:6" x14ac:dyDescent="0.4">
      <c r="A32663" s="7" t="s">
        <v>10629</v>
      </c>
      <c r="B32663" s="7" t="s">
        <v>940</v>
      </c>
      <c r="C32663" s="11">
        <v>43417</v>
      </c>
      <c r="D32663" s="7" t="s">
        <v>938</v>
      </c>
      <c r="E32663" s="7" t="s">
        <v>941</v>
      </c>
      <c r="F32663">
        <f>IF(IFERROR(VLOOKUP(A32663,官网公开专利!B:B,1,0),0)&lt;&gt;0,1,0)</f>
        <v>1</v>
      </c>
    </row>
    <row r="32664" spans="1:6" x14ac:dyDescent="0.4">
      <c r="A32664" s="7" t="s">
        <v>10789</v>
      </c>
      <c r="B32664" s="7" t="s">
        <v>940</v>
      </c>
      <c r="C32664" s="11">
        <v>43417</v>
      </c>
      <c r="D32664" s="7" t="s">
        <v>938</v>
      </c>
      <c r="E32664" s="7" t="s">
        <v>941</v>
      </c>
      <c r="F32664">
        <f>IF(IFERROR(VLOOKUP(A32664,官网公开专利!B:B,1,0),0)&lt;&gt;0,1,0)</f>
        <v>1</v>
      </c>
    </row>
    <row r="32665" spans="1:6" x14ac:dyDescent="0.4">
      <c r="A32665" s="7" t="s">
        <v>9606</v>
      </c>
      <c r="B32665" s="7" t="s">
        <v>940</v>
      </c>
      <c r="C32665" s="11">
        <v>43417</v>
      </c>
      <c r="D32665" s="7" t="s">
        <v>938</v>
      </c>
      <c r="E32665" s="7" t="s">
        <v>941</v>
      </c>
      <c r="F32665">
        <f>IF(IFERROR(VLOOKUP(A32665,官网公开专利!B:B,1,0),0)&lt;&gt;0,1,0)</f>
        <v>1</v>
      </c>
    </row>
    <row r="32666" spans="1:6" x14ac:dyDescent="0.4">
      <c r="A32666" s="7" t="s">
        <v>10707</v>
      </c>
      <c r="B32666" s="7" t="s">
        <v>940</v>
      </c>
      <c r="C32666" s="11">
        <v>43417</v>
      </c>
      <c r="D32666" s="7" t="s">
        <v>938</v>
      </c>
      <c r="E32666" s="7" t="s">
        <v>941</v>
      </c>
      <c r="F32666">
        <f>IF(IFERROR(VLOOKUP(A32666,官网公开专利!B:B,1,0),0)&lt;&gt;0,1,0)</f>
        <v>1</v>
      </c>
    </row>
    <row r="32667" spans="1:6" x14ac:dyDescent="0.4">
      <c r="A32667" s="7" t="s">
        <v>10092</v>
      </c>
      <c r="B32667" s="7" t="s">
        <v>22657</v>
      </c>
      <c r="C32667" s="11">
        <v>45006</v>
      </c>
      <c r="D32667" s="7" t="s">
        <v>22658</v>
      </c>
      <c r="E32667" s="7" t="s">
        <v>22659</v>
      </c>
      <c r="F32667">
        <f>IF(IFERROR(VLOOKUP(A32667,官网公开专利!B:B,1,0),0)&lt;&gt;0,1,0)</f>
        <v>1</v>
      </c>
    </row>
    <row r="32668" spans="1:6" x14ac:dyDescent="0.4">
      <c r="A32668" s="7" t="s">
        <v>10096</v>
      </c>
      <c r="B32668" s="7" t="s">
        <v>22657</v>
      </c>
      <c r="C32668" s="11">
        <v>45006</v>
      </c>
      <c r="D32668" s="7" t="s">
        <v>22658</v>
      </c>
      <c r="E32668" s="7" t="s">
        <v>22659</v>
      </c>
      <c r="F32668">
        <f>IF(IFERROR(VLOOKUP(A32668,官网公开专利!B:B,1,0),0)&lt;&gt;0,1,0)</f>
        <v>1</v>
      </c>
    </row>
    <row r="32669" spans="1:6" x14ac:dyDescent="0.4">
      <c r="A32669" s="7" t="s">
        <v>9467</v>
      </c>
      <c r="B32669" s="7" t="s">
        <v>2902</v>
      </c>
      <c r="C32669" s="11">
        <v>44726</v>
      </c>
      <c r="D32669" s="7" t="s">
        <v>2903</v>
      </c>
      <c r="E32669" s="7" t="s">
        <v>2901</v>
      </c>
      <c r="F32669">
        <f>IF(IFERROR(VLOOKUP(A32669,官网公开专利!B:B,1,0),0)&lt;&gt;0,1,0)</f>
        <v>1</v>
      </c>
    </row>
    <row r="32670" spans="1:6" x14ac:dyDescent="0.4">
      <c r="A32670" s="7" t="s">
        <v>11120</v>
      </c>
      <c r="B32670" s="7" t="s">
        <v>14014</v>
      </c>
      <c r="C32670" s="11">
        <v>40584</v>
      </c>
      <c r="D32670" s="7" t="s">
        <v>14015</v>
      </c>
      <c r="E32670" s="7" t="s">
        <v>14016</v>
      </c>
      <c r="F32670">
        <f>IF(IFERROR(VLOOKUP(A32670,官网公开专利!B:B,1,0),0)&lt;&gt;0,1,0)</f>
        <v>1</v>
      </c>
    </row>
    <row r="32671" spans="1:6" x14ac:dyDescent="0.4">
      <c r="A32671" s="7" t="s">
        <v>11124</v>
      </c>
      <c r="B32671" s="7" t="s">
        <v>14014</v>
      </c>
      <c r="C32671" s="11">
        <v>40584</v>
      </c>
      <c r="D32671" s="7" t="s">
        <v>14015</v>
      </c>
      <c r="E32671" s="7" t="s">
        <v>14016</v>
      </c>
      <c r="F32671">
        <f>IF(IFERROR(VLOOKUP(A32671,官网公开专利!B:B,1,0),0)&lt;&gt;0,1,0)</f>
        <v>1</v>
      </c>
    </row>
    <row r="32672" spans="1:6" x14ac:dyDescent="0.4">
      <c r="A32672" s="7" t="s">
        <v>14471</v>
      </c>
      <c r="B32672" s="7" t="s">
        <v>22654</v>
      </c>
      <c r="C32672" s="11">
        <v>43592</v>
      </c>
      <c r="D32672" s="7" t="s">
        <v>22655</v>
      </c>
      <c r="E32672" s="7" t="s">
        <v>22656</v>
      </c>
      <c r="F32672">
        <f>IF(IFERROR(VLOOKUP(A32672,官网公开专利!B:B,1,0),0)&lt;&gt;0,1,0)</f>
        <v>1</v>
      </c>
    </row>
    <row r="32673" spans="1:6" x14ac:dyDescent="0.4">
      <c r="A32673" s="7" t="s">
        <v>10787</v>
      </c>
      <c r="B32673" s="7" t="s">
        <v>8153</v>
      </c>
      <c r="C32673" s="11">
        <v>41569</v>
      </c>
      <c r="D32673" s="7" t="s">
        <v>8154</v>
      </c>
      <c r="E32673" s="7" t="s">
        <v>8155</v>
      </c>
      <c r="F32673">
        <f>IF(IFERROR(VLOOKUP(A32673,官网公开专利!B:B,1,0),0)&lt;&gt;0,1,0)</f>
        <v>1</v>
      </c>
    </row>
    <row r="32674" spans="1:6" x14ac:dyDescent="0.4">
      <c r="A32674" s="7" t="s">
        <v>10788</v>
      </c>
      <c r="B32674" s="7" t="s">
        <v>8153</v>
      </c>
      <c r="C32674" s="11">
        <v>41569</v>
      </c>
      <c r="D32674" s="7" t="s">
        <v>8154</v>
      </c>
      <c r="E32674" s="7" t="s">
        <v>8155</v>
      </c>
      <c r="F32674">
        <f>IF(IFERROR(VLOOKUP(A32674,官网公开专利!B:B,1,0),0)&lt;&gt;0,1,0)</f>
        <v>1</v>
      </c>
    </row>
    <row r="32675" spans="1:6" x14ac:dyDescent="0.4">
      <c r="A32675" s="7" t="s">
        <v>10789</v>
      </c>
      <c r="B32675" s="7" t="s">
        <v>8153</v>
      </c>
      <c r="C32675" s="11">
        <v>41569</v>
      </c>
      <c r="D32675" s="7" t="s">
        <v>8154</v>
      </c>
      <c r="E32675" s="7" t="s">
        <v>8155</v>
      </c>
      <c r="F32675">
        <f>IF(IFERROR(VLOOKUP(A32675,官网公开专利!B:B,1,0),0)&lt;&gt;0,1,0)</f>
        <v>1</v>
      </c>
    </row>
    <row r="32676" spans="1:6" x14ac:dyDescent="0.4">
      <c r="A32676" s="7" t="s">
        <v>9816</v>
      </c>
      <c r="B32676" s="7" t="s">
        <v>6558</v>
      </c>
      <c r="C32676" s="11">
        <v>38861</v>
      </c>
      <c r="D32676" s="7" t="s">
        <v>6559</v>
      </c>
      <c r="E32676" s="7" t="s">
        <v>22653</v>
      </c>
      <c r="F32676">
        <f>IF(IFERROR(VLOOKUP(A32676,官网公开专利!B:B,1,0),0)&lt;&gt;0,1,0)</f>
        <v>1</v>
      </c>
    </row>
    <row r="32677" spans="1:6" x14ac:dyDescent="0.4">
      <c r="A32677" s="7" t="s">
        <v>10787</v>
      </c>
      <c r="B32677" s="7" t="s">
        <v>8212</v>
      </c>
      <c r="C32677" s="11">
        <v>44649</v>
      </c>
      <c r="D32677" s="7" t="s">
        <v>8213</v>
      </c>
      <c r="E32677" s="7" t="s">
        <v>8214</v>
      </c>
      <c r="F32677">
        <f>IF(IFERROR(VLOOKUP(A32677,官网公开专利!B:B,1,0),0)&lt;&gt;0,1,0)</f>
        <v>1</v>
      </c>
    </row>
    <row r="32678" spans="1:6" x14ac:dyDescent="0.4">
      <c r="A32678" s="7" t="s">
        <v>10788</v>
      </c>
      <c r="B32678" s="7" t="s">
        <v>8212</v>
      </c>
      <c r="C32678" s="11">
        <v>44649</v>
      </c>
      <c r="D32678" s="7" t="s">
        <v>8213</v>
      </c>
      <c r="E32678" s="7" t="s">
        <v>8214</v>
      </c>
      <c r="F32678">
        <f>IF(IFERROR(VLOOKUP(A32678,官网公开专利!B:B,1,0),0)&lt;&gt;0,1,0)</f>
        <v>1</v>
      </c>
    </row>
    <row r="32679" spans="1:6" x14ac:dyDescent="0.4">
      <c r="A32679" s="7" t="s">
        <v>10789</v>
      </c>
      <c r="B32679" s="7" t="s">
        <v>8212</v>
      </c>
      <c r="C32679" s="11">
        <v>44649</v>
      </c>
      <c r="D32679" s="7" t="s">
        <v>8213</v>
      </c>
      <c r="E32679" s="7" t="s">
        <v>8214</v>
      </c>
      <c r="F32679">
        <f>IF(IFERROR(VLOOKUP(A32679,官网公开专利!B:B,1,0),0)&lt;&gt;0,1,0)</f>
        <v>1</v>
      </c>
    </row>
    <row r="32680" spans="1:6" x14ac:dyDescent="0.4">
      <c r="A32680" s="7" t="s">
        <v>9540</v>
      </c>
      <c r="B32680" s="7" t="s">
        <v>22651</v>
      </c>
      <c r="C32680" s="11">
        <v>41758</v>
      </c>
      <c r="D32680" s="7" t="s">
        <v>15586</v>
      </c>
      <c r="E32680" s="7" t="s">
        <v>22652</v>
      </c>
      <c r="F32680">
        <f>IF(IFERROR(VLOOKUP(A32680,官网公开专利!B:B,1,0),0)&lt;&gt;0,1,0)</f>
        <v>1</v>
      </c>
    </row>
    <row r="32681" spans="1:6" x14ac:dyDescent="0.4">
      <c r="A32681" s="7" t="s">
        <v>10733</v>
      </c>
      <c r="B32681" s="7" t="s">
        <v>22649</v>
      </c>
      <c r="C32681" s="11">
        <v>42703</v>
      </c>
      <c r="D32681" s="7" t="s">
        <v>7112</v>
      </c>
      <c r="E32681" s="7" t="s">
        <v>22650</v>
      </c>
      <c r="F32681">
        <f>IF(IFERROR(VLOOKUP(A32681,官网公开专利!B:B,1,0),0)&lt;&gt;0,1,0)</f>
        <v>1</v>
      </c>
    </row>
    <row r="32682" spans="1:6" x14ac:dyDescent="0.4">
      <c r="A32682" s="7" t="s">
        <v>10736</v>
      </c>
      <c r="B32682" s="7" t="s">
        <v>22649</v>
      </c>
      <c r="C32682" s="11">
        <v>42703</v>
      </c>
      <c r="D32682" s="7" t="s">
        <v>7112</v>
      </c>
      <c r="E32682" s="7" t="s">
        <v>22650</v>
      </c>
      <c r="F32682">
        <f>IF(IFERROR(VLOOKUP(A32682,官网公开专利!B:B,1,0),0)&lt;&gt;0,1,0)</f>
        <v>1</v>
      </c>
    </row>
    <row r="32683" spans="1:6" x14ac:dyDescent="0.4">
      <c r="A32683" s="7" t="s">
        <v>10737</v>
      </c>
      <c r="B32683" s="7" t="s">
        <v>22649</v>
      </c>
      <c r="C32683" s="11">
        <v>42703</v>
      </c>
      <c r="D32683" s="7" t="s">
        <v>7112</v>
      </c>
      <c r="E32683" s="7" t="s">
        <v>22650</v>
      </c>
      <c r="F32683">
        <f>IF(IFERROR(VLOOKUP(A32683,官网公开专利!B:B,1,0),0)&lt;&gt;0,1,0)</f>
        <v>1</v>
      </c>
    </row>
    <row r="32684" spans="1:6" x14ac:dyDescent="0.4">
      <c r="A32684" s="7" t="s">
        <v>10738</v>
      </c>
      <c r="B32684" s="7" t="s">
        <v>22649</v>
      </c>
      <c r="C32684" s="11">
        <v>42703</v>
      </c>
      <c r="D32684" s="7" t="s">
        <v>7112</v>
      </c>
      <c r="E32684" s="7" t="s">
        <v>22650</v>
      </c>
      <c r="F32684">
        <f>IF(IFERROR(VLOOKUP(A32684,官网公开专利!B:B,1,0),0)&lt;&gt;0,1,0)</f>
        <v>1</v>
      </c>
    </row>
    <row r="32685" spans="1:6" x14ac:dyDescent="0.4">
      <c r="A32685" s="7" t="s">
        <v>9881</v>
      </c>
      <c r="B32685" s="7" t="s">
        <v>22648</v>
      </c>
      <c r="C32685" s="11">
        <v>44292</v>
      </c>
      <c r="D32685" s="7" t="s">
        <v>1475</v>
      </c>
      <c r="E32685" s="7" t="s">
        <v>1476</v>
      </c>
      <c r="F32685">
        <f>IF(IFERROR(VLOOKUP(A32685,官网公开专利!B:B,1,0),0)&lt;&gt;0,1,0)</f>
        <v>1</v>
      </c>
    </row>
    <row r="32686" spans="1:6" x14ac:dyDescent="0.4">
      <c r="A32686" s="7" t="s">
        <v>9886</v>
      </c>
      <c r="B32686" s="7" t="s">
        <v>1474</v>
      </c>
      <c r="C32686" s="11">
        <v>44251</v>
      </c>
      <c r="D32686" s="7" t="s">
        <v>1475</v>
      </c>
      <c r="E32686" s="7" t="s">
        <v>1476</v>
      </c>
      <c r="F32686">
        <f>IF(IFERROR(VLOOKUP(A32686,官网公开专利!B:B,1,0),0)&lt;&gt;0,1,0)</f>
        <v>1</v>
      </c>
    </row>
    <row r="32687" spans="1:6" x14ac:dyDescent="0.4">
      <c r="A32687" s="7" t="s">
        <v>9887</v>
      </c>
      <c r="B32687" s="7" t="s">
        <v>1474</v>
      </c>
      <c r="C32687" s="11">
        <v>44251</v>
      </c>
      <c r="D32687" s="7" t="s">
        <v>1475</v>
      </c>
      <c r="E32687" s="7" t="s">
        <v>1476</v>
      </c>
      <c r="F32687">
        <f>IF(IFERROR(VLOOKUP(A32687,官网公开专利!B:B,1,0),0)&lt;&gt;0,1,0)</f>
        <v>1</v>
      </c>
    </row>
    <row r="32688" spans="1:6" x14ac:dyDescent="0.4">
      <c r="A32688" s="7" t="s">
        <v>10585</v>
      </c>
      <c r="B32688" s="7" t="s">
        <v>22646</v>
      </c>
      <c r="C32688" s="11">
        <v>42346</v>
      </c>
      <c r="D32688" s="7" t="s">
        <v>17768</v>
      </c>
      <c r="E32688" s="7" t="s">
        <v>22647</v>
      </c>
      <c r="F32688">
        <f>IF(IFERROR(VLOOKUP(A32688,官网公开专利!B:B,1,0),0)&lt;&gt;0,1,0)</f>
        <v>1</v>
      </c>
    </row>
    <row r="32689" spans="1:6" x14ac:dyDescent="0.4">
      <c r="A32689" s="7" t="s">
        <v>10589</v>
      </c>
      <c r="B32689" s="7" t="s">
        <v>22646</v>
      </c>
      <c r="C32689" s="11">
        <v>42346</v>
      </c>
      <c r="D32689" s="7" t="s">
        <v>17768</v>
      </c>
      <c r="E32689" s="7" t="s">
        <v>22647</v>
      </c>
      <c r="F32689">
        <f>IF(IFERROR(VLOOKUP(A32689,官网公开专利!B:B,1,0),0)&lt;&gt;0,1,0)</f>
        <v>1</v>
      </c>
    </row>
    <row r="32690" spans="1:6" x14ac:dyDescent="0.4">
      <c r="A32690" s="7" t="s">
        <v>10132</v>
      </c>
      <c r="B32690" s="7" t="s">
        <v>22646</v>
      </c>
      <c r="C32690" s="11">
        <v>42346</v>
      </c>
      <c r="D32690" s="7" t="s">
        <v>17768</v>
      </c>
      <c r="E32690" s="7" t="s">
        <v>22647</v>
      </c>
      <c r="F32690">
        <f>IF(IFERROR(VLOOKUP(A32690,官网公开专利!B:B,1,0),0)&lt;&gt;0,1,0)</f>
        <v>1</v>
      </c>
    </row>
    <row r="32691" spans="1:6" x14ac:dyDescent="0.4">
      <c r="A32691" s="7" t="s">
        <v>10585</v>
      </c>
      <c r="B32691" s="7" t="s">
        <v>22640</v>
      </c>
      <c r="C32691" s="11">
        <v>44348</v>
      </c>
      <c r="D32691" s="7" t="s">
        <v>17768</v>
      </c>
      <c r="E32691" s="7" t="s">
        <v>22641</v>
      </c>
      <c r="F32691">
        <f>IF(IFERROR(VLOOKUP(A32691,官网公开专利!B:B,1,0),0)&lt;&gt;0,1,0)</f>
        <v>1</v>
      </c>
    </row>
    <row r="32692" spans="1:6" x14ac:dyDescent="0.4">
      <c r="A32692" s="7" t="s">
        <v>10589</v>
      </c>
      <c r="B32692" s="7" t="s">
        <v>22640</v>
      </c>
      <c r="C32692" s="11">
        <v>44348</v>
      </c>
      <c r="D32692" s="7" t="s">
        <v>17768</v>
      </c>
      <c r="E32692" s="7" t="s">
        <v>22641</v>
      </c>
      <c r="F32692">
        <f>IF(IFERROR(VLOOKUP(A32692,官网公开专利!B:B,1,0),0)&lt;&gt;0,1,0)</f>
        <v>1</v>
      </c>
    </row>
    <row r="32693" spans="1:6" x14ac:dyDescent="0.4">
      <c r="A32693" s="7" t="s">
        <v>10132</v>
      </c>
      <c r="B32693" s="7" t="s">
        <v>22640</v>
      </c>
      <c r="C32693" s="11">
        <v>44348</v>
      </c>
      <c r="D32693" s="7" t="s">
        <v>17768</v>
      </c>
      <c r="E32693" s="7" t="s">
        <v>22641</v>
      </c>
      <c r="F32693">
        <f>IF(IFERROR(VLOOKUP(A32693,官网公开专利!B:B,1,0),0)&lt;&gt;0,1,0)</f>
        <v>1</v>
      </c>
    </row>
    <row r="32694" spans="1:6" x14ac:dyDescent="0.4">
      <c r="A32694" s="7" t="s">
        <v>10585</v>
      </c>
      <c r="B32694" s="7" t="s">
        <v>22642</v>
      </c>
      <c r="C32694" s="11">
        <v>43760</v>
      </c>
      <c r="D32694" s="7" t="s">
        <v>17768</v>
      </c>
      <c r="E32694" s="7" t="s">
        <v>22643</v>
      </c>
      <c r="F32694">
        <f>IF(IFERROR(VLOOKUP(A32694,官网公开专利!B:B,1,0),0)&lt;&gt;0,1,0)</f>
        <v>1</v>
      </c>
    </row>
    <row r="32695" spans="1:6" x14ac:dyDescent="0.4">
      <c r="A32695" s="7" t="s">
        <v>10589</v>
      </c>
      <c r="B32695" s="7" t="s">
        <v>22642</v>
      </c>
      <c r="C32695" s="11">
        <v>43760</v>
      </c>
      <c r="D32695" s="7" t="s">
        <v>17768</v>
      </c>
      <c r="E32695" s="7" t="s">
        <v>22643</v>
      </c>
      <c r="F32695">
        <f>IF(IFERROR(VLOOKUP(A32695,官网公开专利!B:B,1,0),0)&lt;&gt;0,1,0)</f>
        <v>1</v>
      </c>
    </row>
    <row r="32696" spans="1:6" x14ac:dyDescent="0.4">
      <c r="A32696" s="7" t="s">
        <v>10132</v>
      </c>
      <c r="B32696" s="7" t="s">
        <v>22642</v>
      </c>
      <c r="C32696" s="11">
        <v>43760</v>
      </c>
      <c r="D32696" s="7" t="s">
        <v>17768</v>
      </c>
      <c r="E32696" s="7" t="s">
        <v>22643</v>
      </c>
      <c r="F32696">
        <f>IF(IFERROR(VLOOKUP(A32696,官网公开专利!B:B,1,0),0)&lt;&gt;0,1,0)</f>
        <v>1</v>
      </c>
    </row>
    <row r="32697" spans="1:6" x14ac:dyDescent="0.4">
      <c r="A32697" s="7" t="s">
        <v>10585</v>
      </c>
      <c r="B32697" s="7" t="s">
        <v>22644</v>
      </c>
      <c r="C32697" s="11">
        <v>43529</v>
      </c>
      <c r="D32697" s="7" t="s">
        <v>17768</v>
      </c>
      <c r="E32697" s="7" t="s">
        <v>22645</v>
      </c>
      <c r="F32697">
        <f>IF(IFERROR(VLOOKUP(A32697,官网公开专利!B:B,1,0),0)&lt;&gt;0,1,0)</f>
        <v>1</v>
      </c>
    </row>
    <row r="32698" spans="1:6" x14ac:dyDescent="0.4">
      <c r="A32698" s="7" t="s">
        <v>10589</v>
      </c>
      <c r="B32698" s="7" t="s">
        <v>22644</v>
      </c>
      <c r="C32698" s="11">
        <v>43529</v>
      </c>
      <c r="D32698" s="7" t="s">
        <v>17768</v>
      </c>
      <c r="E32698" s="7" t="s">
        <v>22645</v>
      </c>
      <c r="F32698">
        <f>IF(IFERROR(VLOOKUP(A32698,官网公开专利!B:B,1,0),0)&lt;&gt;0,1,0)</f>
        <v>1</v>
      </c>
    </row>
    <row r="32699" spans="1:6" x14ac:dyDescent="0.4">
      <c r="A32699" s="7" t="s">
        <v>10132</v>
      </c>
      <c r="B32699" s="7" t="s">
        <v>22644</v>
      </c>
      <c r="C32699" s="11">
        <v>43529</v>
      </c>
      <c r="D32699" s="7" t="s">
        <v>17768</v>
      </c>
      <c r="E32699" s="7" t="s">
        <v>22645</v>
      </c>
      <c r="F32699">
        <f>IF(IFERROR(VLOOKUP(A32699,官网公开专利!B:B,1,0),0)&lt;&gt;0,1,0)</f>
        <v>1</v>
      </c>
    </row>
    <row r="32700" spans="1:6" x14ac:dyDescent="0.4">
      <c r="A32700" s="7" t="s">
        <v>9461</v>
      </c>
      <c r="B32700" s="7" t="s">
        <v>22639</v>
      </c>
      <c r="C32700" s="11">
        <v>43032</v>
      </c>
      <c r="D32700" s="7" t="s">
        <v>14094</v>
      </c>
      <c r="E32700" s="7" t="s">
        <v>22638</v>
      </c>
      <c r="F32700">
        <f>IF(IFERROR(VLOOKUP(A32700,官网公开专利!B:B,1,0),0)&lt;&gt;0,1,0)</f>
        <v>1</v>
      </c>
    </row>
    <row r="32701" spans="1:6" x14ac:dyDescent="0.4">
      <c r="A32701" s="7" t="s">
        <v>9461</v>
      </c>
      <c r="B32701" s="7" t="s">
        <v>22637</v>
      </c>
      <c r="C32701" s="11">
        <v>43326</v>
      </c>
      <c r="D32701" s="7" t="s">
        <v>14094</v>
      </c>
      <c r="E32701" s="7" t="s">
        <v>22638</v>
      </c>
      <c r="F32701">
        <f>IF(IFERROR(VLOOKUP(A32701,官网公开专利!B:B,1,0),0)&lt;&gt;0,1,0)</f>
        <v>1</v>
      </c>
    </row>
    <row r="32702" spans="1:6" x14ac:dyDescent="0.4">
      <c r="A32702" s="7" t="s">
        <v>9447</v>
      </c>
      <c r="B32702" s="7" t="s">
        <v>1292</v>
      </c>
      <c r="C32702" s="11">
        <v>41758</v>
      </c>
      <c r="D32702" s="7" t="s">
        <v>1293</v>
      </c>
      <c r="E32702" s="7" t="s">
        <v>617</v>
      </c>
      <c r="F32702">
        <f>IF(IFERROR(VLOOKUP(A32702,官网公开专利!B:B,1,0),0)&lt;&gt;0,1,0)</f>
        <v>1</v>
      </c>
    </row>
    <row r="32703" spans="1:6" x14ac:dyDescent="0.4">
      <c r="A32703" s="7" t="s">
        <v>9448</v>
      </c>
      <c r="B32703" s="7" t="s">
        <v>1292</v>
      </c>
      <c r="C32703" s="11">
        <v>41758</v>
      </c>
      <c r="D32703" s="7" t="s">
        <v>1293</v>
      </c>
      <c r="E32703" s="7" t="s">
        <v>617</v>
      </c>
      <c r="F32703">
        <f>IF(IFERROR(VLOOKUP(A32703,官网公开专利!B:B,1,0),0)&lt;&gt;0,1,0)</f>
        <v>1</v>
      </c>
    </row>
    <row r="32704" spans="1:6" x14ac:dyDescent="0.4">
      <c r="A32704" s="7" t="s">
        <v>9449</v>
      </c>
      <c r="B32704" s="7" t="s">
        <v>1292</v>
      </c>
      <c r="C32704" s="11">
        <v>41758</v>
      </c>
      <c r="D32704" s="7" t="s">
        <v>1293</v>
      </c>
      <c r="E32704" s="7" t="s">
        <v>617</v>
      </c>
      <c r="F32704">
        <f>IF(IFERROR(VLOOKUP(A32704,官网公开专利!B:B,1,0),0)&lt;&gt;0,1,0)</f>
        <v>1</v>
      </c>
    </row>
    <row r="32705" spans="1:6" x14ac:dyDescent="0.4">
      <c r="A32705" s="7" t="s">
        <v>9540</v>
      </c>
      <c r="B32705" s="7" t="s">
        <v>1292</v>
      </c>
      <c r="C32705" s="11">
        <v>41758</v>
      </c>
      <c r="D32705" s="7" t="s">
        <v>1293</v>
      </c>
      <c r="E32705" s="7" t="s">
        <v>617</v>
      </c>
      <c r="F32705">
        <f>IF(IFERROR(VLOOKUP(A32705,官网公开专利!B:B,1,0),0)&lt;&gt;0,1,0)</f>
        <v>1</v>
      </c>
    </row>
    <row r="32706" spans="1:6" x14ac:dyDescent="0.4">
      <c r="A32706" s="7" t="s">
        <v>10434</v>
      </c>
      <c r="B32706" s="7" t="s">
        <v>1292</v>
      </c>
      <c r="C32706" s="11">
        <v>41758</v>
      </c>
      <c r="D32706" s="7" t="s">
        <v>1293</v>
      </c>
      <c r="E32706" s="7" t="s">
        <v>617</v>
      </c>
      <c r="F32706">
        <f>IF(IFERROR(VLOOKUP(A32706,官网公开专利!B:B,1,0),0)&lt;&gt;0,1,0)</f>
        <v>1</v>
      </c>
    </row>
    <row r="32707" spans="1:6" x14ac:dyDescent="0.4">
      <c r="A32707" s="7" t="s">
        <v>10435</v>
      </c>
      <c r="B32707" s="7" t="s">
        <v>1292</v>
      </c>
      <c r="C32707" s="11">
        <v>41758</v>
      </c>
      <c r="D32707" s="7" t="s">
        <v>1293</v>
      </c>
      <c r="E32707" s="7" t="s">
        <v>617</v>
      </c>
      <c r="F32707">
        <f>IF(IFERROR(VLOOKUP(A32707,官网公开专利!B:B,1,0),0)&lt;&gt;0,1,0)</f>
        <v>1</v>
      </c>
    </row>
    <row r="32708" spans="1:6" x14ac:dyDescent="0.4">
      <c r="A32708" s="7" t="s">
        <v>10436</v>
      </c>
      <c r="B32708" s="7" t="s">
        <v>1292</v>
      </c>
      <c r="C32708" s="11">
        <v>41758</v>
      </c>
      <c r="D32708" s="7" t="s">
        <v>1293</v>
      </c>
      <c r="E32708" s="7" t="s">
        <v>617</v>
      </c>
      <c r="F32708">
        <f>IF(IFERROR(VLOOKUP(A32708,官网公开专利!B:B,1,0),0)&lt;&gt;0,1,0)</f>
        <v>1</v>
      </c>
    </row>
    <row r="32709" spans="1:6" x14ac:dyDescent="0.4">
      <c r="A32709" s="7" t="s">
        <v>11426</v>
      </c>
      <c r="B32709" s="7" t="s">
        <v>675</v>
      </c>
      <c r="C32709" s="11">
        <v>41919</v>
      </c>
      <c r="D32709" s="7" t="s">
        <v>676</v>
      </c>
      <c r="E32709" s="7" t="s">
        <v>677</v>
      </c>
      <c r="F32709">
        <f>IF(IFERROR(VLOOKUP(A32709,官网公开专利!B:B,1,0),0)&lt;&gt;0,1,0)</f>
        <v>1</v>
      </c>
    </row>
    <row r="32710" spans="1:6" x14ac:dyDescent="0.4">
      <c r="A32710" s="7" t="s">
        <v>9792</v>
      </c>
      <c r="B32710" s="7" t="s">
        <v>3806</v>
      </c>
      <c r="C32710" s="11">
        <v>37523</v>
      </c>
      <c r="D32710" s="7" t="s">
        <v>3807</v>
      </c>
      <c r="E32710" s="7" t="s">
        <v>3808</v>
      </c>
      <c r="F32710">
        <f>IF(IFERROR(VLOOKUP(A32710,官网公开专利!B:B,1,0),0)&lt;&gt;0,1,0)</f>
        <v>1</v>
      </c>
    </row>
    <row r="32711" spans="1:6" x14ac:dyDescent="0.4">
      <c r="A32711" s="7" t="s">
        <v>9793</v>
      </c>
      <c r="B32711" s="7" t="s">
        <v>3806</v>
      </c>
      <c r="C32711" s="11">
        <v>37523</v>
      </c>
      <c r="D32711" s="7" t="s">
        <v>3807</v>
      </c>
      <c r="E32711" s="7" t="s">
        <v>3808</v>
      </c>
      <c r="F32711">
        <f>IF(IFERROR(VLOOKUP(A32711,官网公开专利!B:B,1,0),0)&lt;&gt;0,1,0)</f>
        <v>1</v>
      </c>
    </row>
    <row r="32712" spans="1:6" x14ac:dyDescent="0.4">
      <c r="A32712" s="7" t="s">
        <v>9794</v>
      </c>
      <c r="B32712" s="7" t="s">
        <v>3806</v>
      </c>
      <c r="C32712" s="11">
        <v>37523</v>
      </c>
      <c r="D32712" s="7" t="s">
        <v>3807</v>
      </c>
      <c r="E32712" s="7" t="s">
        <v>3808</v>
      </c>
      <c r="F32712">
        <f>IF(IFERROR(VLOOKUP(A32712,官网公开专利!B:B,1,0),0)&lt;&gt;0,1,0)</f>
        <v>1</v>
      </c>
    </row>
    <row r="32713" spans="1:6" x14ac:dyDescent="0.4">
      <c r="A32713" s="7" t="s">
        <v>9456</v>
      </c>
      <c r="B32713" s="7" t="s">
        <v>1548</v>
      </c>
      <c r="C32713" s="11">
        <v>29172</v>
      </c>
      <c r="D32713" s="7" t="s">
        <v>1549</v>
      </c>
      <c r="E32713" s="7" t="s">
        <v>9882</v>
      </c>
      <c r="F32713">
        <f>IF(IFERROR(VLOOKUP(A32713,官网公开专利!B:B,1,0),0)&lt;&gt;0,1,0)</f>
        <v>1</v>
      </c>
    </row>
    <row r="32714" spans="1:6" x14ac:dyDescent="0.4">
      <c r="A32714" s="7" t="s">
        <v>11655</v>
      </c>
      <c r="B32714" s="7" t="s">
        <v>22634</v>
      </c>
      <c r="C32714" s="11">
        <v>43004</v>
      </c>
      <c r="D32714" s="7" t="s">
        <v>22635</v>
      </c>
      <c r="E32714" s="7" t="s">
        <v>22636</v>
      </c>
      <c r="F32714">
        <f>IF(IFERROR(VLOOKUP(A32714,官网公开专利!B:B,1,0),0)&lt;&gt;0,1,0)</f>
        <v>1</v>
      </c>
    </row>
    <row r="32715" spans="1:6" x14ac:dyDescent="0.4">
      <c r="A32715" s="7" t="s">
        <v>12279</v>
      </c>
      <c r="B32715" s="7" t="s">
        <v>22626</v>
      </c>
      <c r="C32715" s="11">
        <v>44985</v>
      </c>
      <c r="D32715" s="7" t="s">
        <v>2740</v>
      </c>
      <c r="E32715" s="7" t="s">
        <v>22627</v>
      </c>
      <c r="F32715">
        <f>IF(IFERROR(VLOOKUP(A32715,官网公开专利!B:B,1,0),0)&lt;&gt;0,1,0)</f>
        <v>1</v>
      </c>
    </row>
    <row r="32716" spans="1:6" x14ac:dyDescent="0.4">
      <c r="A32716" s="7" t="s">
        <v>9923</v>
      </c>
      <c r="B32716" s="7" t="s">
        <v>2739</v>
      </c>
      <c r="C32716" s="11">
        <v>44964</v>
      </c>
      <c r="D32716" s="7" t="s">
        <v>2740</v>
      </c>
      <c r="E32716" s="7" t="s">
        <v>2741</v>
      </c>
      <c r="F32716">
        <f>IF(IFERROR(VLOOKUP(A32716,官网公开专利!B:B,1,0),0)&lt;&gt;0,1,0)</f>
        <v>1</v>
      </c>
    </row>
    <row r="32717" spans="1:6" x14ac:dyDescent="0.4">
      <c r="A32717" s="7" t="s">
        <v>9921</v>
      </c>
      <c r="B32717" s="7" t="s">
        <v>2739</v>
      </c>
      <c r="C32717" s="11">
        <v>44964</v>
      </c>
      <c r="D32717" s="7" t="s">
        <v>2740</v>
      </c>
      <c r="E32717" s="7" t="s">
        <v>2741</v>
      </c>
      <c r="F32717">
        <f>IF(IFERROR(VLOOKUP(A32717,官网公开专利!B:B,1,0),0)&lt;&gt;0,1,0)</f>
        <v>1</v>
      </c>
    </row>
    <row r="32718" spans="1:6" x14ac:dyDescent="0.4">
      <c r="A32718" s="7" t="s">
        <v>9922</v>
      </c>
      <c r="B32718" s="7" t="s">
        <v>2739</v>
      </c>
      <c r="C32718" s="11">
        <v>44964</v>
      </c>
      <c r="D32718" s="7" t="s">
        <v>2740</v>
      </c>
      <c r="E32718" s="7" t="s">
        <v>2741</v>
      </c>
      <c r="F32718">
        <f>IF(IFERROR(VLOOKUP(A32718,官网公开专利!B:B,1,0),0)&lt;&gt;0,1,0)</f>
        <v>1</v>
      </c>
    </row>
    <row r="32719" spans="1:6" x14ac:dyDescent="0.4">
      <c r="A32719" s="7" t="s">
        <v>10913</v>
      </c>
      <c r="B32719" s="7" t="s">
        <v>22628</v>
      </c>
      <c r="C32719" s="11">
        <v>44922</v>
      </c>
      <c r="D32719" s="7" t="s">
        <v>2740</v>
      </c>
      <c r="E32719" s="7" t="s">
        <v>22629</v>
      </c>
      <c r="F32719">
        <f>IF(IFERROR(VLOOKUP(A32719,官网公开专利!B:B,1,0),0)&lt;&gt;0,1,0)</f>
        <v>1</v>
      </c>
    </row>
    <row r="32720" spans="1:6" x14ac:dyDescent="0.4">
      <c r="A32720" s="7" t="s">
        <v>9732</v>
      </c>
      <c r="B32720" s="7" t="s">
        <v>22630</v>
      </c>
      <c r="C32720" s="11">
        <v>44761</v>
      </c>
      <c r="D32720" s="7" t="s">
        <v>2740</v>
      </c>
      <c r="E32720" s="7" t="s">
        <v>22631</v>
      </c>
      <c r="F32720">
        <f>IF(IFERROR(VLOOKUP(A32720,官网公开专利!B:B,1,0),0)&lt;&gt;0,1,0)</f>
        <v>1</v>
      </c>
    </row>
    <row r="32721" spans="1:6" x14ac:dyDescent="0.4">
      <c r="A32721" s="7" t="s">
        <v>9434</v>
      </c>
      <c r="B32721" s="7" t="s">
        <v>22625</v>
      </c>
      <c r="C32721" s="11">
        <v>38482</v>
      </c>
      <c r="D32721" s="7" t="s">
        <v>13398</v>
      </c>
      <c r="E32721" s="7" t="s">
        <v>13401</v>
      </c>
      <c r="F32721">
        <f>IF(IFERROR(VLOOKUP(A32721,官网公开专利!B:B,1,0),0)&lt;&gt;0,1,0)</f>
        <v>1</v>
      </c>
    </row>
    <row r="32722" spans="1:6" x14ac:dyDescent="0.4">
      <c r="A32722" s="7" t="s">
        <v>9438</v>
      </c>
      <c r="B32722" s="7" t="s">
        <v>22625</v>
      </c>
      <c r="C32722" s="11">
        <v>38482</v>
      </c>
      <c r="D32722" s="7" t="s">
        <v>13398</v>
      </c>
      <c r="E32722" s="7" t="s">
        <v>13401</v>
      </c>
      <c r="F32722">
        <f>IF(IFERROR(VLOOKUP(A32722,官网公开专利!B:B,1,0),0)&lt;&gt;0,1,0)</f>
        <v>1</v>
      </c>
    </row>
    <row r="32723" spans="1:6" x14ac:dyDescent="0.4">
      <c r="A32723" s="7" t="s">
        <v>11120</v>
      </c>
      <c r="B32723" s="7" t="s">
        <v>12490</v>
      </c>
      <c r="C32723" s="11">
        <v>38911</v>
      </c>
      <c r="D32723" s="7" t="s">
        <v>12491</v>
      </c>
      <c r="E32723" s="7" t="s">
        <v>12492</v>
      </c>
      <c r="F32723">
        <f>IF(IFERROR(VLOOKUP(A32723,官网公开专利!B:B,1,0),0)&lt;&gt;0,1,0)</f>
        <v>1</v>
      </c>
    </row>
    <row r="32724" spans="1:6" x14ac:dyDescent="0.4">
      <c r="A32724" s="7" t="s">
        <v>11124</v>
      </c>
      <c r="B32724" s="7" t="s">
        <v>12490</v>
      </c>
      <c r="C32724" s="11">
        <v>38911</v>
      </c>
      <c r="D32724" s="7" t="s">
        <v>12491</v>
      </c>
      <c r="E32724" s="7" t="s">
        <v>12492</v>
      </c>
      <c r="F32724">
        <f>IF(IFERROR(VLOOKUP(A32724,官网公开专利!B:B,1,0),0)&lt;&gt;0,1,0)</f>
        <v>1</v>
      </c>
    </row>
    <row r="32725" spans="1:6" x14ac:dyDescent="0.4">
      <c r="A32725" s="7" t="s">
        <v>10976</v>
      </c>
      <c r="B32725" s="7" t="s">
        <v>4619</v>
      </c>
      <c r="C32725" s="11">
        <v>44194</v>
      </c>
      <c r="D32725" s="7" t="s">
        <v>4617</v>
      </c>
      <c r="E32725" s="7" t="s">
        <v>4620</v>
      </c>
      <c r="F32725">
        <f>IF(IFERROR(VLOOKUP(A32725,官网公开专利!B:B,1,0),0)&lt;&gt;0,1,0)</f>
        <v>1</v>
      </c>
    </row>
    <row r="32726" spans="1:6" x14ac:dyDescent="0.4">
      <c r="A32726" s="7" t="s">
        <v>10978</v>
      </c>
      <c r="B32726" s="7" t="s">
        <v>4619</v>
      </c>
      <c r="C32726" s="11">
        <v>44194</v>
      </c>
      <c r="D32726" s="7" t="s">
        <v>4617</v>
      </c>
      <c r="E32726" s="7" t="s">
        <v>4620</v>
      </c>
      <c r="F32726">
        <f>IF(IFERROR(VLOOKUP(A32726,官网公开专利!B:B,1,0),0)&lt;&gt;0,1,0)</f>
        <v>1</v>
      </c>
    </row>
    <row r="32727" spans="1:6" x14ac:dyDescent="0.4">
      <c r="A32727" s="7" t="s">
        <v>9792</v>
      </c>
      <c r="B32727" s="7" t="s">
        <v>3870</v>
      </c>
      <c r="C32727" s="11">
        <v>39324</v>
      </c>
      <c r="D32727" s="7" t="s">
        <v>2554</v>
      </c>
      <c r="E32727" s="7" t="s">
        <v>3871</v>
      </c>
      <c r="F32727">
        <f>IF(IFERROR(VLOOKUP(A32727,官网公开专利!B:B,1,0),0)&lt;&gt;0,1,0)</f>
        <v>1</v>
      </c>
    </row>
    <row r="32728" spans="1:6" x14ac:dyDescent="0.4">
      <c r="A32728" s="7" t="s">
        <v>9793</v>
      </c>
      <c r="B32728" s="7" t="s">
        <v>3870</v>
      </c>
      <c r="C32728" s="11">
        <v>39324</v>
      </c>
      <c r="D32728" s="7" t="s">
        <v>2554</v>
      </c>
      <c r="E32728" s="7" t="s">
        <v>3871</v>
      </c>
      <c r="F32728">
        <f>IF(IFERROR(VLOOKUP(A32728,官网公开专利!B:B,1,0),0)&lt;&gt;0,1,0)</f>
        <v>1</v>
      </c>
    </row>
    <row r="32729" spans="1:6" x14ac:dyDescent="0.4">
      <c r="A32729" s="7" t="s">
        <v>9794</v>
      </c>
      <c r="B32729" s="7" t="s">
        <v>3870</v>
      </c>
      <c r="C32729" s="11">
        <v>39324</v>
      </c>
      <c r="D32729" s="7" t="s">
        <v>2554</v>
      </c>
      <c r="E32729" s="7" t="s">
        <v>22623</v>
      </c>
      <c r="F32729">
        <f>IF(IFERROR(VLOOKUP(A32729,官网公开专利!B:B,1,0),0)&lt;&gt;0,1,0)</f>
        <v>1</v>
      </c>
    </row>
    <row r="32730" spans="1:6" x14ac:dyDescent="0.4">
      <c r="A32730" s="7" t="s">
        <v>9434</v>
      </c>
      <c r="B32730" s="7" t="s">
        <v>13119</v>
      </c>
      <c r="C32730" s="11">
        <v>39770</v>
      </c>
      <c r="D32730" s="7" t="s">
        <v>11905</v>
      </c>
      <c r="E32730" s="7" t="s">
        <v>13120</v>
      </c>
      <c r="F32730">
        <f>IF(IFERROR(VLOOKUP(A32730,官网公开专利!B:B,1,0),0)&lt;&gt;0,1,0)</f>
        <v>1</v>
      </c>
    </row>
    <row r="32731" spans="1:6" x14ac:dyDescent="0.4">
      <c r="A32731" s="7" t="s">
        <v>9438</v>
      </c>
      <c r="B32731" s="7" t="s">
        <v>13119</v>
      </c>
      <c r="C32731" s="11">
        <v>39770</v>
      </c>
      <c r="D32731" s="7" t="s">
        <v>11905</v>
      </c>
      <c r="E32731" s="7" t="s">
        <v>13120</v>
      </c>
      <c r="F32731">
        <f>IF(IFERROR(VLOOKUP(A32731,官网公开专利!B:B,1,0),0)&lt;&gt;0,1,0)</f>
        <v>1</v>
      </c>
    </row>
    <row r="32732" spans="1:6" x14ac:dyDescent="0.4">
      <c r="A32732" s="7" t="s">
        <v>9440</v>
      </c>
      <c r="B32732" s="7" t="s">
        <v>13119</v>
      </c>
      <c r="C32732" s="11">
        <v>39770</v>
      </c>
      <c r="D32732" s="7" t="s">
        <v>11905</v>
      </c>
      <c r="E32732" s="7" t="s">
        <v>13120</v>
      </c>
      <c r="F32732">
        <f>IF(IFERROR(VLOOKUP(A32732,官网公开专利!B:B,1,0),0)&lt;&gt;0,1,0)</f>
        <v>1</v>
      </c>
    </row>
    <row r="32733" spans="1:6" x14ac:dyDescent="0.4">
      <c r="A32733" s="7" t="s">
        <v>9441</v>
      </c>
      <c r="B32733" s="7" t="s">
        <v>13119</v>
      </c>
      <c r="C32733" s="11">
        <v>39770</v>
      </c>
      <c r="D32733" s="7" t="s">
        <v>11905</v>
      </c>
      <c r="E32733" s="7" t="s">
        <v>13120</v>
      </c>
      <c r="F32733">
        <f>IF(IFERROR(VLOOKUP(A32733,官网公开专利!B:B,1,0),0)&lt;&gt;0,1,0)</f>
        <v>1</v>
      </c>
    </row>
    <row r="32734" spans="1:6" x14ac:dyDescent="0.4">
      <c r="A32734" s="7" t="s">
        <v>9442</v>
      </c>
      <c r="B32734" s="7" t="s">
        <v>13119</v>
      </c>
      <c r="C32734" s="11">
        <v>39770</v>
      </c>
      <c r="D32734" s="7" t="s">
        <v>11905</v>
      </c>
      <c r="E32734" s="7" t="s">
        <v>13120</v>
      </c>
      <c r="F32734">
        <f>IF(IFERROR(VLOOKUP(A32734,官网公开专利!B:B,1,0),0)&lt;&gt;0,1,0)</f>
        <v>1</v>
      </c>
    </row>
    <row r="32735" spans="1:6" x14ac:dyDescent="0.4">
      <c r="A32735" s="7" t="s">
        <v>11992</v>
      </c>
      <c r="B32735" s="7" t="s">
        <v>22548</v>
      </c>
      <c r="C32735" s="11">
        <v>44889</v>
      </c>
      <c r="D32735" s="7" t="s">
        <v>58</v>
      </c>
      <c r="E32735" s="7" t="s">
        <v>22549</v>
      </c>
      <c r="F32735">
        <f>IF(IFERROR(VLOOKUP(A32735,官网公开专利!B:B,1,0),0)&lt;&gt;0,1,0)</f>
        <v>1</v>
      </c>
    </row>
    <row r="32736" spans="1:6" x14ac:dyDescent="0.4">
      <c r="A32736" s="7" t="s">
        <v>10352</v>
      </c>
      <c r="B32736" s="7" t="s">
        <v>22552</v>
      </c>
      <c r="C32736" s="11">
        <v>44875</v>
      </c>
      <c r="D32736" s="7" t="s">
        <v>58</v>
      </c>
      <c r="E32736" s="7" t="s">
        <v>22553</v>
      </c>
      <c r="F32736">
        <f>IF(IFERROR(VLOOKUP(A32736,官网公开专利!B:B,1,0),0)&lt;&gt;0,1,0)</f>
        <v>1</v>
      </c>
    </row>
    <row r="32737" spans="1:6" x14ac:dyDescent="0.4">
      <c r="A32737" s="7" t="s">
        <v>12279</v>
      </c>
      <c r="B32737" s="7" t="s">
        <v>22561</v>
      </c>
      <c r="C32737" s="11">
        <v>44777</v>
      </c>
      <c r="D32737" s="7" t="s">
        <v>58</v>
      </c>
      <c r="E32737" s="7" t="s">
        <v>22562</v>
      </c>
      <c r="F32737">
        <f>IF(IFERROR(VLOOKUP(A32737,官网公开专利!B:B,1,0),0)&lt;&gt;0,1,0)</f>
        <v>1</v>
      </c>
    </row>
    <row r="32738" spans="1:6" x14ac:dyDescent="0.4">
      <c r="A32738" s="7" t="s">
        <v>9460</v>
      </c>
      <c r="B32738" s="7" t="s">
        <v>22580</v>
      </c>
      <c r="C32738" s="11">
        <v>44623</v>
      </c>
      <c r="D32738" s="7" t="s">
        <v>58</v>
      </c>
      <c r="E32738" s="7" t="s">
        <v>22581</v>
      </c>
      <c r="F32738">
        <f>IF(IFERROR(VLOOKUP(A32738,官网公开专利!B:B,1,0),0)&lt;&gt;0,1,0)</f>
        <v>1</v>
      </c>
    </row>
    <row r="32739" spans="1:6" x14ac:dyDescent="0.4">
      <c r="A32739" s="7" t="s">
        <v>9460</v>
      </c>
      <c r="B32739" s="7" t="s">
        <v>22606</v>
      </c>
      <c r="C32739" s="11">
        <v>43643</v>
      </c>
      <c r="D32739" s="7" t="s">
        <v>58</v>
      </c>
      <c r="E32739" s="7" t="s">
        <v>1713</v>
      </c>
      <c r="F32739">
        <f>IF(IFERROR(VLOOKUP(A32739,官网公开专利!B:B,1,0),0)&lt;&gt;0,1,0)</f>
        <v>1</v>
      </c>
    </row>
    <row r="32740" spans="1:6" x14ac:dyDescent="0.4">
      <c r="A32740" s="7" t="s">
        <v>9460</v>
      </c>
      <c r="B32740" s="7" t="s">
        <v>22607</v>
      </c>
      <c r="C32740" s="11">
        <v>43643</v>
      </c>
      <c r="D32740" s="7" t="s">
        <v>58</v>
      </c>
      <c r="E32740" s="7" t="s">
        <v>1713</v>
      </c>
      <c r="F32740">
        <f>IF(IFERROR(VLOOKUP(A32740,官网公开专利!B:B,1,0),0)&lt;&gt;0,1,0)</f>
        <v>1</v>
      </c>
    </row>
    <row r="32741" spans="1:6" x14ac:dyDescent="0.4">
      <c r="A32741" s="7" t="s">
        <v>9460</v>
      </c>
      <c r="B32741" s="7" t="s">
        <v>22617</v>
      </c>
      <c r="C32741" s="11">
        <v>43125</v>
      </c>
      <c r="D32741" s="7" t="s">
        <v>58</v>
      </c>
      <c r="E32741" s="7" t="s">
        <v>1713</v>
      </c>
      <c r="F32741">
        <f>IF(IFERROR(VLOOKUP(A32741,官网公开专利!B:B,1,0),0)&lt;&gt;0,1,0)</f>
        <v>1</v>
      </c>
    </row>
    <row r="32742" spans="1:6" x14ac:dyDescent="0.4">
      <c r="A32742" s="7" t="s">
        <v>10030</v>
      </c>
      <c r="B32742" s="7" t="s">
        <v>6480</v>
      </c>
      <c r="C32742" s="11">
        <v>41907</v>
      </c>
      <c r="D32742" s="7" t="s">
        <v>58</v>
      </c>
      <c r="E32742" s="7" t="s">
        <v>6481</v>
      </c>
      <c r="F32742">
        <f>IF(IFERROR(VLOOKUP(A32742,官网公开专利!B:B,1,0),0)&lt;&gt;0,1,0)</f>
        <v>1</v>
      </c>
    </row>
    <row r="32743" spans="1:6" x14ac:dyDescent="0.4">
      <c r="A32743" s="7" t="s">
        <v>9732</v>
      </c>
      <c r="B32743" s="7" t="s">
        <v>22614</v>
      </c>
      <c r="C32743" s="11">
        <v>43179</v>
      </c>
      <c r="D32743" s="7" t="s">
        <v>58</v>
      </c>
      <c r="E32743" s="7" t="s">
        <v>22615</v>
      </c>
      <c r="F32743">
        <f>IF(IFERROR(VLOOKUP(A32743,官网公开专利!B:B,1,0),0)&lt;&gt;0,1,0)</f>
        <v>1</v>
      </c>
    </row>
    <row r="32744" spans="1:6" x14ac:dyDescent="0.4">
      <c r="A32744" s="7" t="s">
        <v>10030</v>
      </c>
      <c r="B32744" s="7" t="s">
        <v>6482</v>
      </c>
      <c r="C32744" s="11">
        <v>44474</v>
      </c>
      <c r="D32744" s="7" t="s">
        <v>58</v>
      </c>
      <c r="E32744" s="7" t="s">
        <v>6481</v>
      </c>
      <c r="F32744">
        <f>IF(IFERROR(VLOOKUP(A32744,官网公开专利!B:B,1,0),0)&lt;&gt;0,1,0)</f>
        <v>1</v>
      </c>
    </row>
    <row r="32745" spans="1:6" x14ac:dyDescent="0.4">
      <c r="A32745" s="7" t="s">
        <v>9886</v>
      </c>
      <c r="B32745" s="7" t="s">
        <v>1708</v>
      </c>
      <c r="C32745" s="11">
        <v>44411</v>
      </c>
      <c r="D32745" s="7" t="s">
        <v>58</v>
      </c>
      <c r="E32745" s="7" t="s">
        <v>1709</v>
      </c>
      <c r="F32745">
        <f>IF(IFERROR(VLOOKUP(A32745,官网公开专利!B:B,1,0),0)&lt;&gt;0,1,0)</f>
        <v>1</v>
      </c>
    </row>
    <row r="32746" spans="1:6" x14ac:dyDescent="0.4">
      <c r="A32746" s="7" t="s">
        <v>9881</v>
      </c>
      <c r="B32746" s="7" t="s">
        <v>1708</v>
      </c>
      <c r="C32746" s="11">
        <v>44411</v>
      </c>
      <c r="D32746" s="7" t="s">
        <v>58</v>
      </c>
      <c r="E32746" s="7" t="s">
        <v>1709</v>
      </c>
      <c r="F32746">
        <f>IF(IFERROR(VLOOKUP(A32746,官网公开专利!B:B,1,0),0)&lt;&gt;0,1,0)</f>
        <v>1</v>
      </c>
    </row>
    <row r="32747" spans="1:6" x14ac:dyDescent="0.4">
      <c r="A32747" s="7" t="s">
        <v>9887</v>
      </c>
      <c r="B32747" s="7" t="s">
        <v>1708</v>
      </c>
      <c r="C32747" s="11">
        <v>44411</v>
      </c>
      <c r="D32747" s="7" t="s">
        <v>58</v>
      </c>
      <c r="E32747" s="7" t="s">
        <v>1709</v>
      </c>
      <c r="F32747">
        <f>IF(IFERROR(VLOOKUP(A32747,官网公开专利!B:B,1,0),0)&lt;&gt;0,1,0)</f>
        <v>1</v>
      </c>
    </row>
    <row r="32748" spans="1:6" x14ac:dyDescent="0.4">
      <c r="A32748" s="7" t="s">
        <v>9460</v>
      </c>
      <c r="B32748" s="7" t="s">
        <v>1712</v>
      </c>
      <c r="C32748" s="11">
        <v>44327</v>
      </c>
      <c r="D32748" s="7" t="s">
        <v>58</v>
      </c>
      <c r="E32748" s="7" t="s">
        <v>1713</v>
      </c>
      <c r="F32748">
        <f>IF(IFERROR(VLOOKUP(A32748,官网公开专利!B:B,1,0),0)&lt;&gt;0,1,0)</f>
        <v>1</v>
      </c>
    </row>
    <row r="32749" spans="1:6" x14ac:dyDescent="0.4">
      <c r="A32749" s="7" t="s">
        <v>10113</v>
      </c>
      <c r="B32749" s="7" t="s">
        <v>22609</v>
      </c>
      <c r="C32749" s="11">
        <v>43361</v>
      </c>
      <c r="D32749" s="7" t="s">
        <v>58</v>
      </c>
      <c r="E32749" s="7" t="s">
        <v>22610</v>
      </c>
      <c r="F32749">
        <f>IF(IFERROR(VLOOKUP(A32749,官网公开专利!B:B,1,0),0)&lt;&gt;0,1,0)</f>
        <v>1</v>
      </c>
    </row>
    <row r="32750" spans="1:6" x14ac:dyDescent="0.4">
      <c r="A32750" s="7" t="s">
        <v>9456</v>
      </c>
      <c r="B32750" s="7" t="s">
        <v>22543</v>
      </c>
      <c r="C32750" s="11">
        <v>44987</v>
      </c>
      <c r="D32750" s="7" t="s">
        <v>58</v>
      </c>
      <c r="E32750" s="7" t="s">
        <v>22544</v>
      </c>
      <c r="F32750">
        <f>IF(IFERROR(VLOOKUP(A32750,官网公开专利!B:B,1,0),0)&lt;&gt;0,1,0)</f>
        <v>1</v>
      </c>
    </row>
    <row r="32751" spans="1:6" x14ac:dyDescent="0.4">
      <c r="A32751" s="7" t="s">
        <v>10003</v>
      </c>
      <c r="B32751" s="7" t="s">
        <v>22550</v>
      </c>
      <c r="C32751" s="11">
        <v>44875</v>
      </c>
      <c r="D32751" s="7" t="s">
        <v>58</v>
      </c>
      <c r="E32751" s="7" t="s">
        <v>22551</v>
      </c>
      <c r="F32751">
        <f>IF(IFERROR(VLOOKUP(A32751,官网公开专利!B:B,1,0),0)&lt;&gt;0,1,0)</f>
        <v>1</v>
      </c>
    </row>
    <row r="32752" spans="1:6" x14ac:dyDescent="0.4">
      <c r="A32752" s="7" t="s">
        <v>14022</v>
      </c>
      <c r="B32752" s="7" t="s">
        <v>7652</v>
      </c>
      <c r="C32752" s="11">
        <v>44770</v>
      </c>
      <c r="D32752" s="7" t="s">
        <v>58</v>
      </c>
      <c r="E32752" s="7" t="s">
        <v>22563</v>
      </c>
      <c r="F32752">
        <f>IF(IFERROR(VLOOKUP(A32752,官网公开专利!B:B,1,0),0)&lt;&gt;0,1,0)</f>
        <v>1</v>
      </c>
    </row>
    <row r="32753" spans="1:6" x14ac:dyDescent="0.4">
      <c r="A32753" s="7" t="s">
        <v>9456</v>
      </c>
      <c r="B32753" s="7" t="s">
        <v>22558</v>
      </c>
      <c r="C32753" s="11">
        <v>44777</v>
      </c>
      <c r="D32753" s="7" t="s">
        <v>58</v>
      </c>
      <c r="E32753" s="7" t="s">
        <v>22559</v>
      </c>
      <c r="F32753">
        <f>IF(IFERROR(VLOOKUP(A32753,官网公开专利!B:B,1,0),0)&lt;&gt;0,1,0)</f>
        <v>1</v>
      </c>
    </row>
    <row r="32754" spans="1:6" x14ac:dyDescent="0.4">
      <c r="A32754" s="7" t="s">
        <v>9456</v>
      </c>
      <c r="B32754" s="7" t="s">
        <v>22564</v>
      </c>
      <c r="C32754" s="11">
        <v>44770</v>
      </c>
      <c r="D32754" s="7" t="s">
        <v>58</v>
      </c>
      <c r="E32754" s="7" t="s">
        <v>22565</v>
      </c>
      <c r="F32754">
        <f>IF(IFERROR(VLOOKUP(A32754,官网公开专利!B:B,1,0),0)&lt;&gt;0,1,0)</f>
        <v>1</v>
      </c>
    </row>
    <row r="32755" spans="1:6" x14ac:dyDescent="0.4">
      <c r="A32755" s="7" t="s">
        <v>9456</v>
      </c>
      <c r="B32755" s="7" t="s">
        <v>22567</v>
      </c>
      <c r="C32755" s="11">
        <v>44756</v>
      </c>
      <c r="D32755" s="7" t="s">
        <v>58</v>
      </c>
      <c r="E32755" s="7" t="s">
        <v>22565</v>
      </c>
      <c r="F32755">
        <f>IF(IFERROR(VLOOKUP(A32755,官网公开专利!B:B,1,0),0)&lt;&gt;0,1,0)</f>
        <v>1</v>
      </c>
    </row>
    <row r="32756" spans="1:6" x14ac:dyDescent="0.4">
      <c r="A32756" s="7" t="s">
        <v>9456</v>
      </c>
      <c r="B32756" s="7" t="s">
        <v>22569</v>
      </c>
      <c r="C32756" s="11">
        <v>44735</v>
      </c>
      <c r="D32756" s="7" t="s">
        <v>58</v>
      </c>
      <c r="E32756" s="7" t="s">
        <v>22565</v>
      </c>
      <c r="F32756">
        <f>IF(IFERROR(VLOOKUP(A32756,官网公开专利!B:B,1,0),0)&lt;&gt;0,1,0)</f>
        <v>1</v>
      </c>
    </row>
    <row r="32757" spans="1:6" x14ac:dyDescent="0.4">
      <c r="A32757" s="7" t="s">
        <v>9456</v>
      </c>
      <c r="B32757" s="7" t="s">
        <v>22568</v>
      </c>
      <c r="C32757" s="11">
        <v>44735</v>
      </c>
      <c r="D32757" s="7" t="s">
        <v>58</v>
      </c>
      <c r="E32757" s="7" t="s">
        <v>22565</v>
      </c>
      <c r="F32757">
        <f>IF(IFERROR(VLOOKUP(A32757,官网公开专利!B:B,1,0),0)&lt;&gt;0,1,0)</f>
        <v>1</v>
      </c>
    </row>
    <row r="32758" spans="1:6" x14ac:dyDescent="0.4">
      <c r="A32758" s="7" t="s">
        <v>9456</v>
      </c>
      <c r="B32758" s="7" t="s">
        <v>22570</v>
      </c>
      <c r="C32758" s="11">
        <v>44727</v>
      </c>
      <c r="D32758" s="7" t="s">
        <v>58</v>
      </c>
      <c r="E32758" s="7" t="s">
        <v>22571</v>
      </c>
      <c r="F32758">
        <f>IF(IFERROR(VLOOKUP(A32758,官网公开专利!B:B,1,0),0)&lt;&gt;0,1,0)</f>
        <v>1</v>
      </c>
    </row>
    <row r="32759" spans="1:6" x14ac:dyDescent="0.4">
      <c r="A32759" s="7" t="s">
        <v>9456</v>
      </c>
      <c r="B32759" s="7" t="s">
        <v>22572</v>
      </c>
      <c r="C32759" s="11">
        <v>44686</v>
      </c>
      <c r="D32759" s="7" t="s">
        <v>58</v>
      </c>
      <c r="E32759" s="7" t="s">
        <v>22573</v>
      </c>
      <c r="F32759">
        <f>IF(IFERROR(VLOOKUP(A32759,官网公开专利!B:B,1,0),0)&lt;&gt;0,1,0)</f>
        <v>1</v>
      </c>
    </row>
    <row r="32760" spans="1:6" x14ac:dyDescent="0.4">
      <c r="A32760" s="7" t="s">
        <v>9984</v>
      </c>
      <c r="B32760" s="7" t="s">
        <v>22574</v>
      </c>
      <c r="C32760" s="11">
        <v>44672</v>
      </c>
      <c r="D32760" s="7" t="s">
        <v>58</v>
      </c>
      <c r="E32760" s="7" t="s">
        <v>22576</v>
      </c>
      <c r="F32760">
        <f>IF(IFERROR(VLOOKUP(A32760,官网公开专利!B:B,1,0),0)&lt;&gt;0,1,0)</f>
        <v>1</v>
      </c>
    </row>
    <row r="32761" spans="1:6" x14ac:dyDescent="0.4">
      <c r="A32761" s="7" t="s">
        <v>14022</v>
      </c>
      <c r="B32761" s="7" t="s">
        <v>7650</v>
      </c>
      <c r="C32761" s="11">
        <v>44672</v>
      </c>
      <c r="D32761" s="7" t="s">
        <v>58</v>
      </c>
      <c r="E32761" s="7" t="s">
        <v>22575</v>
      </c>
      <c r="F32761">
        <f>IF(IFERROR(VLOOKUP(A32761,官网公开专利!B:B,1,0),0)&lt;&gt;0,1,0)</f>
        <v>1</v>
      </c>
    </row>
    <row r="32762" spans="1:6" x14ac:dyDescent="0.4">
      <c r="A32762" s="7" t="s">
        <v>9456</v>
      </c>
      <c r="B32762" s="7" t="s">
        <v>22578</v>
      </c>
      <c r="C32762" s="11">
        <v>44623</v>
      </c>
      <c r="D32762" s="7" t="s">
        <v>58</v>
      </c>
      <c r="E32762" s="7" t="s">
        <v>22579</v>
      </c>
      <c r="F32762">
        <f>IF(IFERROR(VLOOKUP(A32762,官网公开专利!B:B,1,0),0)&lt;&gt;0,1,0)</f>
        <v>1</v>
      </c>
    </row>
    <row r="32763" spans="1:6" x14ac:dyDescent="0.4">
      <c r="A32763" s="7" t="s">
        <v>9844</v>
      </c>
      <c r="B32763" s="7" t="s">
        <v>4240</v>
      </c>
      <c r="C32763" s="11">
        <v>44581</v>
      </c>
      <c r="D32763" s="7" t="s">
        <v>58</v>
      </c>
      <c r="E32763" s="7" t="s">
        <v>22584</v>
      </c>
      <c r="F32763">
        <f>IF(IFERROR(VLOOKUP(A32763,官网公开专利!B:B,1,0),0)&lt;&gt;0,1,0)</f>
        <v>1</v>
      </c>
    </row>
    <row r="32764" spans="1:6" x14ac:dyDescent="0.4">
      <c r="A32764" s="7" t="s">
        <v>9845</v>
      </c>
      <c r="B32764" s="7" t="s">
        <v>4240</v>
      </c>
      <c r="C32764" s="11">
        <v>44581</v>
      </c>
      <c r="D32764" s="7" t="s">
        <v>58</v>
      </c>
      <c r="E32764" s="7" t="s">
        <v>22584</v>
      </c>
      <c r="F32764">
        <f>IF(IFERROR(VLOOKUP(A32764,官网公开专利!B:B,1,0),0)&lt;&gt;0,1,0)</f>
        <v>1</v>
      </c>
    </row>
    <row r="32765" spans="1:6" x14ac:dyDescent="0.4">
      <c r="A32765" s="7" t="s">
        <v>14022</v>
      </c>
      <c r="B32765" s="7" t="s">
        <v>7642</v>
      </c>
      <c r="C32765" s="11">
        <v>44434</v>
      </c>
      <c r="D32765" s="7" t="s">
        <v>58</v>
      </c>
      <c r="E32765" s="7" t="s">
        <v>22590</v>
      </c>
      <c r="F32765">
        <f>IF(IFERROR(VLOOKUP(A32765,官网公开专利!B:B,1,0),0)&lt;&gt;0,1,0)</f>
        <v>1</v>
      </c>
    </row>
    <row r="32766" spans="1:6" x14ac:dyDescent="0.4">
      <c r="A32766" s="7" t="s">
        <v>14022</v>
      </c>
      <c r="B32766" s="7" t="s">
        <v>7640</v>
      </c>
      <c r="C32766" s="11">
        <v>44434</v>
      </c>
      <c r="D32766" s="7" t="s">
        <v>58</v>
      </c>
      <c r="E32766" s="7" t="s">
        <v>22589</v>
      </c>
      <c r="F32766">
        <f>IF(IFERROR(VLOOKUP(A32766,官网公开专利!B:B,1,0),0)&lt;&gt;0,1,0)</f>
        <v>1</v>
      </c>
    </row>
    <row r="32767" spans="1:6" x14ac:dyDescent="0.4">
      <c r="A32767" s="7" t="s">
        <v>9456</v>
      </c>
      <c r="B32767" s="7" t="s">
        <v>22591</v>
      </c>
      <c r="C32767" s="11">
        <v>44413</v>
      </c>
      <c r="D32767" s="7" t="s">
        <v>58</v>
      </c>
      <c r="E32767" s="7" t="s">
        <v>22565</v>
      </c>
      <c r="F32767">
        <f>IF(IFERROR(VLOOKUP(A32767,官网公开专利!B:B,1,0),0)&lt;&gt;0,1,0)</f>
        <v>1</v>
      </c>
    </row>
    <row r="32768" spans="1:6" x14ac:dyDescent="0.4">
      <c r="A32768" s="7" t="s">
        <v>9456</v>
      </c>
      <c r="B32768" s="7" t="s">
        <v>20788</v>
      </c>
      <c r="C32768" s="11">
        <v>44328</v>
      </c>
      <c r="D32768" s="7" t="s">
        <v>58</v>
      </c>
      <c r="E32768" s="7" t="s">
        <v>20787</v>
      </c>
      <c r="F32768">
        <f>IF(IFERROR(VLOOKUP(A32768,官网公开专利!B:B,1,0),0)&lt;&gt;0,1,0)</f>
        <v>1</v>
      </c>
    </row>
    <row r="32769" spans="1:6" x14ac:dyDescent="0.4">
      <c r="A32769" s="7" t="s">
        <v>9456</v>
      </c>
      <c r="B32769" s="7" t="s">
        <v>22592</v>
      </c>
      <c r="C32769" s="11">
        <v>44315</v>
      </c>
      <c r="D32769" s="7" t="s">
        <v>58</v>
      </c>
      <c r="E32769" s="7" t="s">
        <v>22593</v>
      </c>
      <c r="F32769">
        <f>IF(IFERROR(VLOOKUP(A32769,官网公开专利!B:B,1,0),0)&lt;&gt;0,1,0)</f>
        <v>1</v>
      </c>
    </row>
    <row r="32770" spans="1:6" x14ac:dyDescent="0.4">
      <c r="A32770" s="7" t="s">
        <v>9456</v>
      </c>
      <c r="B32770" s="7" t="s">
        <v>22594</v>
      </c>
      <c r="C32770" s="11">
        <v>44315</v>
      </c>
      <c r="D32770" s="7" t="s">
        <v>58</v>
      </c>
      <c r="E32770" s="7" t="s">
        <v>22595</v>
      </c>
      <c r="F32770">
        <f>IF(IFERROR(VLOOKUP(A32770,官网公开专利!B:B,1,0),0)&lt;&gt;0,1,0)</f>
        <v>1</v>
      </c>
    </row>
    <row r="32771" spans="1:6" x14ac:dyDescent="0.4">
      <c r="A32771" s="7" t="s">
        <v>9456</v>
      </c>
      <c r="B32771" s="7" t="s">
        <v>22596</v>
      </c>
      <c r="C32771" s="11">
        <v>44308</v>
      </c>
      <c r="D32771" s="7" t="s">
        <v>58</v>
      </c>
      <c r="E32771" s="7" t="s">
        <v>22597</v>
      </c>
      <c r="F32771">
        <f>IF(IFERROR(VLOOKUP(A32771,官网公开专利!B:B,1,0),0)&lt;&gt;0,1,0)</f>
        <v>1</v>
      </c>
    </row>
    <row r="32772" spans="1:6" x14ac:dyDescent="0.4">
      <c r="A32772" s="7" t="s">
        <v>9456</v>
      </c>
      <c r="B32772" s="7" t="s">
        <v>22599</v>
      </c>
      <c r="C32772" s="11">
        <v>44266</v>
      </c>
      <c r="D32772" s="7" t="s">
        <v>58</v>
      </c>
      <c r="E32772" s="7" t="s">
        <v>22598</v>
      </c>
      <c r="F32772">
        <f>IF(IFERROR(VLOOKUP(A32772,官网公开专利!B:B,1,0),0)&lt;&gt;0,1,0)</f>
        <v>1</v>
      </c>
    </row>
    <row r="32773" spans="1:6" x14ac:dyDescent="0.4">
      <c r="A32773" s="7" t="s">
        <v>9456</v>
      </c>
      <c r="B32773" s="7" t="s">
        <v>110</v>
      </c>
      <c r="C32773" s="11">
        <v>44266</v>
      </c>
      <c r="D32773" s="7" t="s">
        <v>58</v>
      </c>
      <c r="E32773" s="7" t="s">
        <v>22598</v>
      </c>
      <c r="F32773">
        <f>IF(IFERROR(VLOOKUP(A32773,官网公开专利!B:B,1,0),0)&lt;&gt;0,1,0)</f>
        <v>1</v>
      </c>
    </row>
    <row r="32774" spans="1:6" x14ac:dyDescent="0.4">
      <c r="A32774" s="7" t="s">
        <v>9456</v>
      </c>
      <c r="B32774" s="7" t="s">
        <v>20624</v>
      </c>
      <c r="C32774" s="11">
        <v>44266</v>
      </c>
      <c r="D32774" s="7" t="s">
        <v>58</v>
      </c>
      <c r="E32774" s="7" t="s">
        <v>22598</v>
      </c>
      <c r="F32774">
        <f>IF(IFERROR(VLOOKUP(A32774,官网公开专利!B:B,1,0),0)&lt;&gt;0,1,0)</f>
        <v>1</v>
      </c>
    </row>
    <row r="32775" spans="1:6" x14ac:dyDescent="0.4">
      <c r="A32775" s="7" t="s">
        <v>9456</v>
      </c>
      <c r="B32775" s="7" t="s">
        <v>22600</v>
      </c>
      <c r="C32775" s="11">
        <v>44105</v>
      </c>
      <c r="D32775" s="7" t="s">
        <v>58</v>
      </c>
      <c r="E32775" s="7" t="s">
        <v>22601</v>
      </c>
      <c r="F32775">
        <f>IF(IFERROR(VLOOKUP(A32775,官网公开专利!B:B,1,0),0)&lt;&gt;0,1,0)</f>
        <v>1</v>
      </c>
    </row>
    <row r="32776" spans="1:6" x14ac:dyDescent="0.4">
      <c r="A32776" s="7" t="s">
        <v>9456</v>
      </c>
      <c r="B32776" s="7" t="s">
        <v>22604</v>
      </c>
      <c r="C32776" s="11">
        <v>44000</v>
      </c>
      <c r="D32776" s="7" t="s">
        <v>58</v>
      </c>
      <c r="E32776" s="7" t="s">
        <v>22603</v>
      </c>
      <c r="F32776">
        <f>IF(IFERROR(VLOOKUP(A32776,官网公开专利!B:B,1,0),0)&lt;&gt;0,1,0)</f>
        <v>1</v>
      </c>
    </row>
    <row r="32777" spans="1:6" x14ac:dyDescent="0.4">
      <c r="A32777" s="7" t="s">
        <v>9456</v>
      </c>
      <c r="B32777" s="7" t="s">
        <v>22602</v>
      </c>
      <c r="C32777" s="11">
        <v>44000</v>
      </c>
      <c r="D32777" s="7" t="s">
        <v>58</v>
      </c>
      <c r="E32777" s="7" t="s">
        <v>22603</v>
      </c>
      <c r="F32777">
        <f>IF(IFERROR(VLOOKUP(A32777,官网公开专利!B:B,1,0),0)&lt;&gt;0,1,0)</f>
        <v>1</v>
      </c>
    </row>
    <row r="32778" spans="1:6" x14ac:dyDescent="0.4">
      <c r="A32778" s="7" t="s">
        <v>9456</v>
      </c>
      <c r="B32778" s="7" t="s">
        <v>1737</v>
      </c>
      <c r="C32778" s="11">
        <v>43635</v>
      </c>
      <c r="D32778" s="7" t="s">
        <v>58</v>
      </c>
      <c r="E32778" s="7" t="s">
        <v>22471</v>
      </c>
      <c r="F32778">
        <f>IF(IFERROR(VLOOKUP(A32778,官网公开专利!B:B,1,0),0)&lt;&gt;0,1,0)</f>
        <v>1</v>
      </c>
    </row>
    <row r="32779" spans="1:6" x14ac:dyDescent="0.4">
      <c r="A32779" s="7" t="s">
        <v>9456</v>
      </c>
      <c r="B32779" s="7" t="s">
        <v>22608</v>
      </c>
      <c r="C32779" s="11">
        <v>43635</v>
      </c>
      <c r="D32779" s="7" t="s">
        <v>58</v>
      </c>
      <c r="E32779" s="7" t="s">
        <v>22471</v>
      </c>
      <c r="F32779">
        <f>IF(IFERROR(VLOOKUP(A32779,官网公开专利!B:B,1,0),0)&lt;&gt;0,1,0)</f>
        <v>1</v>
      </c>
    </row>
    <row r="32780" spans="1:6" x14ac:dyDescent="0.4">
      <c r="A32780" s="7" t="s">
        <v>14022</v>
      </c>
      <c r="B32780" s="7" t="s">
        <v>7759</v>
      </c>
      <c r="C32780" s="11">
        <v>43195</v>
      </c>
      <c r="D32780" s="7" t="s">
        <v>58</v>
      </c>
      <c r="E32780" s="7" t="s">
        <v>22613</v>
      </c>
      <c r="F32780">
        <f>IF(IFERROR(VLOOKUP(A32780,官网公开专利!B:B,1,0),0)&lt;&gt;0,1,0)</f>
        <v>1</v>
      </c>
    </row>
    <row r="32781" spans="1:6" x14ac:dyDescent="0.4">
      <c r="A32781" s="7" t="s">
        <v>14022</v>
      </c>
      <c r="B32781" s="7" t="s">
        <v>22611</v>
      </c>
      <c r="C32781" s="11">
        <v>43195</v>
      </c>
      <c r="D32781" s="7" t="s">
        <v>58</v>
      </c>
      <c r="E32781" s="7" t="s">
        <v>22612</v>
      </c>
      <c r="F32781">
        <f>IF(IFERROR(VLOOKUP(A32781,官网公开专利!B:B,1,0),0)&lt;&gt;0,1,0)</f>
        <v>1</v>
      </c>
    </row>
    <row r="32782" spans="1:6" x14ac:dyDescent="0.4">
      <c r="A32782" s="7" t="s">
        <v>9456</v>
      </c>
      <c r="B32782" s="7" t="s">
        <v>1711</v>
      </c>
      <c r="C32782" s="11">
        <v>43125</v>
      </c>
      <c r="D32782" s="7" t="s">
        <v>58</v>
      </c>
      <c r="E32782" s="7" t="s">
        <v>22471</v>
      </c>
      <c r="F32782">
        <f>IF(IFERROR(VLOOKUP(A32782,官网公开专利!B:B,1,0),0)&lt;&gt;0,1,0)</f>
        <v>1</v>
      </c>
    </row>
    <row r="32783" spans="1:6" x14ac:dyDescent="0.4">
      <c r="A32783" s="7" t="s">
        <v>10144</v>
      </c>
      <c r="B32783" s="7" t="s">
        <v>22586</v>
      </c>
      <c r="C32783" s="11">
        <v>44511</v>
      </c>
      <c r="D32783" s="7" t="s">
        <v>58</v>
      </c>
      <c r="E32783" s="7" t="s">
        <v>22587</v>
      </c>
      <c r="F32783">
        <f>IF(IFERROR(VLOOKUP(A32783,官网公开专利!B:B,1,0),0)&lt;&gt;0,1,0)</f>
        <v>1</v>
      </c>
    </row>
    <row r="32784" spans="1:6" x14ac:dyDescent="0.4">
      <c r="A32784" s="7" t="s">
        <v>9471</v>
      </c>
      <c r="B32784" s="7" t="s">
        <v>14008</v>
      </c>
      <c r="C32784" s="11">
        <v>40577</v>
      </c>
      <c r="D32784" s="7" t="s">
        <v>58</v>
      </c>
      <c r="E32784" s="7" t="s">
        <v>22621</v>
      </c>
      <c r="F32784">
        <f>IF(IFERROR(VLOOKUP(A32784,官网公开专利!B:B,1,0),0)&lt;&gt;0,1,0)</f>
        <v>1</v>
      </c>
    </row>
    <row r="32785" spans="1:6" x14ac:dyDescent="0.4">
      <c r="A32785" s="7" t="s">
        <v>9475</v>
      </c>
      <c r="B32785" s="7" t="s">
        <v>14008</v>
      </c>
      <c r="C32785" s="11">
        <v>40577</v>
      </c>
      <c r="D32785" s="7" t="s">
        <v>58</v>
      </c>
      <c r="E32785" s="7" t="s">
        <v>14009</v>
      </c>
      <c r="F32785">
        <f>IF(IFERROR(VLOOKUP(A32785,官网公开专利!B:B,1,0),0)&lt;&gt;0,1,0)</f>
        <v>1</v>
      </c>
    </row>
    <row r="32786" spans="1:6" x14ac:dyDescent="0.4">
      <c r="A32786" s="7" t="s">
        <v>9456</v>
      </c>
      <c r="B32786" s="7" t="s">
        <v>22585</v>
      </c>
      <c r="C32786" s="11">
        <v>44539</v>
      </c>
      <c r="D32786" s="7" t="s">
        <v>58</v>
      </c>
      <c r="E32786" s="7" t="s">
        <v>14852</v>
      </c>
      <c r="F32786">
        <f>IF(IFERROR(VLOOKUP(A32786,官网公开专利!B:B,1,0),0)&lt;&gt;0,1,0)</f>
        <v>1</v>
      </c>
    </row>
    <row r="32787" spans="1:6" x14ac:dyDescent="0.4">
      <c r="A32787" s="7" t="s">
        <v>9456</v>
      </c>
      <c r="B32787" s="7" t="s">
        <v>22541</v>
      </c>
      <c r="C32787" s="11">
        <v>39478</v>
      </c>
      <c r="D32787" s="7" t="s">
        <v>10860</v>
      </c>
      <c r="E32787" s="7" t="s">
        <v>22542</v>
      </c>
      <c r="F32787">
        <f>IF(IFERROR(VLOOKUP(A32787,官网公开专利!B:B,1,0),0)&lt;&gt;0,1,0)</f>
        <v>1</v>
      </c>
    </row>
    <row r="32788" spans="1:6" x14ac:dyDescent="0.4">
      <c r="A32788" s="7" t="s">
        <v>9794</v>
      </c>
      <c r="B32788" s="7" t="s">
        <v>3704</v>
      </c>
      <c r="C32788" s="11">
        <v>43762</v>
      </c>
      <c r="D32788" s="7" t="s">
        <v>3705</v>
      </c>
      <c r="E32788" s="7" t="s">
        <v>22540</v>
      </c>
      <c r="F32788">
        <f>IF(IFERROR(VLOOKUP(A32788,官网公开专利!B:B,1,0),0)&lt;&gt;0,1,0)</f>
        <v>1</v>
      </c>
    </row>
    <row r="32789" spans="1:6" x14ac:dyDescent="0.4">
      <c r="A32789" s="7" t="s">
        <v>10434</v>
      </c>
      <c r="B32789" s="7" t="s">
        <v>22537</v>
      </c>
      <c r="C32789" s="11">
        <v>43753</v>
      </c>
      <c r="D32789" s="7" t="s">
        <v>22538</v>
      </c>
      <c r="E32789" s="7" t="s">
        <v>22539</v>
      </c>
      <c r="F32789">
        <f>IF(IFERROR(VLOOKUP(A32789,官网公开专利!B:B,1,0),0)&lt;&gt;0,1,0)</f>
        <v>1</v>
      </c>
    </row>
    <row r="32790" spans="1:6" x14ac:dyDescent="0.4">
      <c r="A32790" s="7" t="s">
        <v>10435</v>
      </c>
      <c r="B32790" s="7" t="s">
        <v>22537</v>
      </c>
      <c r="C32790" s="11">
        <v>43753</v>
      </c>
      <c r="D32790" s="7" t="s">
        <v>22538</v>
      </c>
      <c r="E32790" s="7" t="s">
        <v>22539</v>
      </c>
      <c r="F32790">
        <f>IF(IFERROR(VLOOKUP(A32790,官网公开专利!B:B,1,0),0)&lt;&gt;0,1,0)</f>
        <v>1</v>
      </c>
    </row>
    <row r="32791" spans="1:6" x14ac:dyDescent="0.4">
      <c r="A32791" s="7" t="s">
        <v>10436</v>
      </c>
      <c r="B32791" s="7" t="s">
        <v>22537</v>
      </c>
      <c r="C32791" s="11">
        <v>43753</v>
      </c>
      <c r="D32791" s="7" t="s">
        <v>22538</v>
      </c>
      <c r="E32791" s="7" t="s">
        <v>22539</v>
      </c>
      <c r="F32791">
        <f>IF(IFERROR(VLOOKUP(A32791,官网公开专利!B:B,1,0),0)&lt;&gt;0,1,0)</f>
        <v>1</v>
      </c>
    </row>
    <row r="32792" spans="1:6" x14ac:dyDescent="0.4">
      <c r="A32792" s="7" t="s">
        <v>10740</v>
      </c>
      <c r="B32792" s="7" t="s">
        <v>22535</v>
      </c>
      <c r="C32792" s="11">
        <v>43095</v>
      </c>
      <c r="D32792" s="7" t="s">
        <v>5431</v>
      </c>
      <c r="E32792" s="7" t="s">
        <v>22536</v>
      </c>
      <c r="F32792">
        <f>IF(IFERROR(VLOOKUP(A32792,官网公开专利!B:B,1,0),0)&lt;&gt;0,1,0)</f>
        <v>1</v>
      </c>
    </row>
    <row r="32793" spans="1:6" x14ac:dyDescent="0.4">
      <c r="A32793" s="7" t="s">
        <v>9540</v>
      </c>
      <c r="B32793" s="7" t="s">
        <v>22535</v>
      </c>
      <c r="C32793" s="11">
        <v>43095</v>
      </c>
      <c r="D32793" s="7" t="s">
        <v>5431</v>
      </c>
      <c r="E32793" s="7" t="s">
        <v>22536</v>
      </c>
      <c r="F32793">
        <f>IF(IFERROR(VLOOKUP(A32793,官网公开专利!B:B,1,0),0)&lt;&gt;0,1,0)</f>
        <v>1</v>
      </c>
    </row>
    <row r="32794" spans="1:6" x14ac:dyDescent="0.4">
      <c r="A32794" s="7" t="s">
        <v>10919</v>
      </c>
      <c r="B32794" s="7" t="s">
        <v>22535</v>
      </c>
      <c r="C32794" s="11">
        <v>43095</v>
      </c>
      <c r="D32794" s="7" t="s">
        <v>5431</v>
      </c>
      <c r="E32794" s="7" t="s">
        <v>22536</v>
      </c>
      <c r="F32794">
        <f>IF(IFERROR(VLOOKUP(A32794,官网公开专利!B:B,1,0),0)&lt;&gt;0,1,0)</f>
        <v>1</v>
      </c>
    </row>
    <row r="32795" spans="1:6" x14ac:dyDescent="0.4">
      <c r="A32795" s="7" t="s">
        <v>9434</v>
      </c>
      <c r="B32795" s="7" t="s">
        <v>12620</v>
      </c>
      <c r="C32795" s="11">
        <v>39063</v>
      </c>
      <c r="D32795" s="7" t="s">
        <v>5431</v>
      </c>
      <c r="E32795" s="7" t="s">
        <v>12621</v>
      </c>
      <c r="F32795">
        <f>IF(IFERROR(VLOOKUP(A32795,官网公开专利!B:B,1,0),0)&lt;&gt;0,1,0)</f>
        <v>1</v>
      </c>
    </row>
    <row r="32796" spans="1:6" x14ac:dyDescent="0.4">
      <c r="A32796" s="7" t="s">
        <v>9438</v>
      </c>
      <c r="B32796" s="7" t="s">
        <v>12620</v>
      </c>
      <c r="C32796" s="11">
        <v>39063</v>
      </c>
      <c r="D32796" s="7" t="s">
        <v>5431</v>
      </c>
      <c r="E32796" s="7" t="s">
        <v>12621</v>
      </c>
      <c r="F32796">
        <f>IF(IFERROR(VLOOKUP(A32796,官网公开专利!B:B,1,0),0)&lt;&gt;0,1,0)</f>
        <v>1</v>
      </c>
    </row>
    <row r="32797" spans="1:6" x14ac:dyDescent="0.4">
      <c r="A32797" s="7" t="s">
        <v>10740</v>
      </c>
      <c r="B32797" s="7" t="s">
        <v>22526</v>
      </c>
      <c r="C32797" s="11">
        <v>44383</v>
      </c>
      <c r="D32797" s="7" t="s">
        <v>5431</v>
      </c>
      <c r="E32797" s="7" t="s">
        <v>22527</v>
      </c>
      <c r="F32797">
        <f>IF(IFERROR(VLOOKUP(A32797,官网公开专利!B:B,1,0),0)&lt;&gt;0,1,0)</f>
        <v>1</v>
      </c>
    </row>
    <row r="32798" spans="1:6" x14ac:dyDescent="0.4">
      <c r="A32798" s="7" t="s">
        <v>9540</v>
      </c>
      <c r="B32798" s="7" t="s">
        <v>22526</v>
      </c>
      <c r="C32798" s="11">
        <v>44383</v>
      </c>
      <c r="D32798" s="7" t="s">
        <v>5431</v>
      </c>
      <c r="E32798" s="7" t="s">
        <v>22527</v>
      </c>
      <c r="F32798">
        <f>IF(IFERROR(VLOOKUP(A32798,官网公开专利!B:B,1,0),0)&lt;&gt;0,1,0)</f>
        <v>1</v>
      </c>
    </row>
    <row r="32799" spans="1:6" x14ac:dyDescent="0.4">
      <c r="A32799" s="7" t="s">
        <v>10919</v>
      </c>
      <c r="B32799" s="7" t="s">
        <v>22526</v>
      </c>
      <c r="C32799" s="11">
        <v>44383</v>
      </c>
      <c r="D32799" s="7" t="s">
        <v>5431</v>
      </c>
      <c r="E32799" s="7" t="s">
        <v>22527</v>
      </c>
      <c r="F32799">
        <f>IF(IFERROR(VLOOKUP(A32799,官网公开专利!B:B,1,0),0)&lt;&gt;0,1,0)</f>
        <v>1</v>
      </c>
    </row>
    <row r="32800" spans="1:6" x14ac:dyDescent="0.4">
      <c r="A32800" s="7" t="s">
        <v>9540</v>
      </c>
      <c r="B32800" s="7" t="s">
        <v>22528</v>
      </c>
      <c r="C32800" s="11">
        <v>44222</v>
      </c>
      <c r="D32800" s="7" t="s">
        <v>5431</v>
      </c>
      <c r="E32800" s="7" t="s">
        <v>22529</v>
      </c>
      <c r="F32800">
        <f>IF(IFERROR(VLOOKUP(A32800,官网公开专利!B:B,1,0),0)&lt;&gt;0,1,0)</f>
        <v>1</v>
      </c>
    </row>
    <row r="32801" spans="1:6" x14ac:dyDescent="0.4">
      <c r="A32801" s="7" t="s">
        <v>10740</v>
      </c>
      <c r="B32801" s="7" t="s">
        <v>22530</v>
      </c>
      <c r="C32801" s="11">
        <v>43690</v>
      </c>
      <c r="D32801" s="7" t="s">
        <v>5431</v>
      </c>
      <c r="E32801" s="7" t="s">
        <v>22529</v>
      </c>
      <c r="F32801">
        <f>IF(IFERROR(VLOOKUP(A32801,官网公开专利!B:B,1,0),0)&lt;&gt;0,1,0)</f>
        <v>1</v>
      </c>
    </row>
    <row r="32802" spans="1:6" x14ac:dyDescent="0.4">
      <c r="A32802" s="7" t="s">
        <v>9540</v>
      </c>
      <c r="B32802" s="7" t="s">
        <v>22530</v>
      </c>
      <c r="C32802" s="11">
        <v>43690</v>
      </c>
      <c r="D32802" s="7" t="s">
        <v>5431</v>
      </c>
      <c r="E32802" s="7" t="s">
        <v>22529</v>
      </c>
      <c r="F32802">
        <f>IF(IFERROR(VLOOKUP(A32802,官网公开专利!B:B,1,0),0)&lt;&gt;0,1,0)</f>
        <v>1</v>
      </c>
    </row>
    <row r="32803" spans="1:6" x14ac:dyDescent="0.4">
      <c r="A32803" s="7" t="s">
        <v>10919</v>
      </c>
      <c r="B32803" s="7" t="s">
        <v>22530</v>
      </c>
      <c r="C32803" s="11">
        <v>43690</v>
      </c>
      <c r="D32803" s="7" t="s">
        <v>5431</v>
      </c>
      <c r="E32803" s="7" t="s">
        <v>22529</v>
      </c>
      <c r="F32803">
        <f>IF(IFERROR(VLOOKUP(A32803,官网公开专利!B:B,1,0),0)&lt;&gt;0,1,0)</f>
        <v>1</v>
      </c>
    </row>
    <row r="32804" spans="1:6" x14ac:dyDescent="0.4">
      <c r="A32804" s="7" t="s">
        <v>10740</v>
      </c>
      <c r="B32804" s="7" t="s">
        <v>22531</v>
      </c>
      <c r="C32804" s="11">
        <v>43655</v>
      </c>
      <c r="D32804" s="7" t="s">
        <v>5431</v>
      </c>
      <c r="E32804" s="7" t="s">
        <v>22532</v>
      </c>
      <c r="F32804">
        <f>IF(IFERROR(VLOOKUP(A32804,官网公开专利!B:B,1,0),0)&lt;&gt;0,1,0)</f>
        <v>1</v>
      </c>
    </row>
    <row r="32805" spans="1:6" x14ac:dyDescent="0.4">
      <c r="A32805" s="7" t="s">
        <v>9540</v>
      </c>
      <c r="B32805" s="7" t="s">
        <v>22531</v>
      </c>
      <c r="C32805" s="11">
        <v>43655</v>
      </c>
      <c r="D32805" s="7" t="s">
        <v>5431</v>
      </c>
      <c r="E32805" s="7" t="s">
        <v>22532</v>
      </c>
      <c r="F32805">
        <f>IF(IFERROR(VLOOKUP(A32805,官网公开专利!B:B,1,0),0)&lt;&gt;0,1,0)</f>
        <v>1</v>
      </c>
    </row>
    <row r="32806" spans="1:6" x14ac:dyDescent="0.4">
      <c r="A32806" s="7" t="s">
        <v>10919</v>
      </c>
      <c r="B32806" s="7" t="s">
        <v>22531</v>
      </c>
      <c r="C32806" s="11">
        <v>43655</v>
      </c>
      <c r="D32806" s="7" t="s">
        <v>5431</v>
      </c>
      <c r="E32806" s="7" t="s">
        <v>22532</v>
      </c>
      <c r="F32806">
        <f>IF(IFERROR(VLOOKUP(A32806,官网公开专利!B:B,1,0),0)&lt;&gt;0,1,0)</f>
        <v>1</v>
      </c>
    </row>
    <row r="32807" spans="1:6" x14ac:dyDescent="0.4">
      <c r="A32807" s="7" t="s">
        <v>10740</v>
      </c>
      <c r="B32807" s="7" t="s">
        <v>22533</v>
      </c>
      <c r="C32807" s="11">
        <v>43515</v>
      </c>
      <c r="D32807" s="7" t="s">
        <v>5431</v>
      </c>
      <c r="E32807" s="7" t="s">
        <v>22534</v>
      </c>
      <c r="F32807">
        <f>IF(IFERROR(VLOOKUP(A32807,官网公开专利!B:B,1,0),0)&lt;&gt;0,1,0)</f>
        <v>1</v>
      </c>
    </row>
    <row r="32808" spans="1:6" x14ac:dyDescent="0.4">
      <c r="A32808" s="7" t="s">
        <v>9540</v>
      </c>
      <c r="B32808" s="7" t="s">
        <v>22533</v>
      </c>
      <c r="C32808" s="11">
        <v>43515</v>
      </c>
      <c r="D32808" s="7" t="s">
        <v>5431</v>
      </c>
      <c r="E32808" s="7" t="s">
        <v>22534</v>
      </c>
      <c r="F32808">
        <f>IF(IFERROR(VLOOKUP(A32808,官网公开专利!B:B,1,0),0)&lt;&gt;0,1,0)</f>
        <v>1</v>
      </c>
    </row>
    <row r="32809" spans="1:6" x14ac:dyDescent="0.4">
      <c r="A32809" s="7" t="s">
        <v>10919</v>
      </c>
      <c r="B32809" s="7" t="s">
        <v>22533</v>
      </c>
      <c r="C32809" s="11">
        <v>43515</v>
      </c>
      <c r="D32809" s="7" t="s">
        <v>5431</v>
      </c>
      <c r="E32809" s="7" t="s">
        <v>22534</v>
      </c>
      <c r="F32809">
        <f>IF(IFERROR(VLOOKUP(A32809,官网公开专利!B:B,1,0),0)&lt;&gt;0,1,0)</f>
        <v>1</v>
      </c>
    </row>
    <row r="32810" spans="1:6" x14ac:dyDescent="0.4">
      <c r="A32810" s="7" t="s">
        <v>10373</v>
      </c>
      <c r="B32810" s="7" t="s">
        <v>5430</v>
      </c>
      <c r="C32810" s="11">
        <v>43312</v>
      </c>
      <c r="D32810" s="7" t="s">
        <v>5431</v>
      </c>
      <c r="E32810" s="7" t="s">
        <v>5432</v>
      </c>
      <c r="F32810">
        <f>IF(IFERROR(VLOOKUP(A32810,官网公开专利!B:B,1,0),0)&lt;&gt;0,1,0)</f>
        <v>1</v>
      </c>
    </row>
    <row r="32811" spans="1:6" x14ac:dyDescent="0.4">
      <c r="A32811" s="7" t="s">
        <v>10374</v>
      </c>
      <c r="B32811" s="7" t="s">
        <v>5430</v>
      </c>
      <c r="C32811" s="11">
        <v>43312</v>
      </c>
      <c r="D32811" s="7" t="s">
        <v>5431</v>
      </c>
      <c r="E32811" s="7" t="s">
        <v>5432</v>
      </c>
      <c r="F32811">
        <f>IF(IFERROR(VLOOKUP(A32811,官网公开专利!B:B,1,0),0)&lt;&gt;0,1,0)</f>
        <v>1</v>
      </c>
    </row>
    <row r="32812" spans="1:6" x14ac:dyDescent="0.4">
      <c r="A32812" s="7" t="s">
        <v>10378</v>
      </c>
      <c r="B32812" s="7" t="s">
        <v>5430</v>
      </c>
      <c r="C32812" s="11">
        <v>43312</v>
      </c>
      <c r="D32812" s="7" t="s">
        <v>5431</v>
      </c>
      <c r="E32812" s="7" t="s">
        <v>5432</v>
      </c>
      <c r="F32812">
        <f>IF(IFERROR(VLOOKUP(A32812,官网公开专利!B:B,1,0),0)&lt;&gt;0,1,0)</f>
        <v>1</v>
      </c>
    </row>
    <row r="32813" spans="1:6" x14ac:dyDescent="0.4">
      <c r="A32813" s="7" t="s">
        <v>11120</v>
      </c>
      <c r="B32813" s="7" t="s">
        <v>13574</v>
      </c>
      <c r="C32813" s="11">
        <v>40260</v>
      </c>
      <c r="D32813" s="7" t="s">
        <v>13575</v>
      </c>
      <c r="E32813" s="7" t="s">
        <v>13576</v>
      </c>
      <c r="F32813">
        <f>IF(IFERROR(VLOOKUP(A32813,官网公开专利!B:B,1,0),0)&lt;&gt;0,1,0)</f>
        <v>1</v>
      </c>
    </row>
    <row r="32814" spans="1:6" x14ac:dyDescent="0.4">
      <c r="A32814" s="7" t="s">
        <v>11124</v>
      </c>
      <c r="B32814" s="7" t="s">
        <v>13574</v>
      </c>
      <c r="C32814" s="11">
        <v>40260</v>
      </c>
      <c r="D32814" s="7" t="s">
        <v>13575</v>
      </c>
      <c r="E32814" s="7" t="s">
        <v>13576</v>
      </c>
      <c r="F32814">
        <f>IF(IFERROR(VLOOKUP(A32814,官网公开专利!B:B,1,0),0)&lt;&gt;0,1,0)</f>
        <v>1</v>
      </c>
    </row>
    <row r="32815" spans="1:6" x14ac:dyDescent="0.4">
      <c r="A32815" s="7" t="s">
        <v>9456</v>
      </c>
      <c r="B32815" s="7" t="s">
        <v>22521</v>
      </c>
      <c r="C32815" s="11">
        <v>44651</v>
      </c>
      <c r="D32815" s="7" t="s">
        <v>22522</v>
      </c>
      <c r="E32815" s="7" t="s">
        <v>22523</v>
      </c>
      <c r="F32815">
        <f>IF(IFERROR(VLOOKUP(A32815,官网公开专利!B:B,1,0),0)&lt;&gt;0,1,0)</f>
        <v>1</v>
      </c>
    </row>
    <row r="32816" spans="1:6" x14ac:dyDescent="0.4">
      <c r="A32816" s="7" t="s">
        <v>9460</v>
      </c>
      <c r="B32816" s="7" t="s">
        <v>22521</v>
      </c>
      <c r="C32816" s="11">
        <v>44651</v>
      </c>
      <c r="D32816" s="7" t="s">
        <v>22522</v>
      </c>
      <c r="E32816" s="7" t="s">
        <v>22523</v>
      </c>
      <c r="F32816">
        <f>IF(IFERROR(VLOOKUP(A32816,官网公开专利!B:B,1,0),0)&lt;&gt;0,1,0)</f>
        <v>1</v>
      </c>
    </row>
    <row r="32817" spans="1:6" x14ac:dyDescent="0.4">
      <c r="A32817" s="7" t="s">
        <v>10373</v>
      </c>
      <c r="B32817" s="7" t="s">
        <v>22517</v>
      </c>
      <c r="C32817" s="11">
        <v>41527</v>
      </c>
      <c r="D32817" s="7" t="s">
        <v>2567</v>
      </c>
      <c r="E32817" s="7" t="s">
        <v>22518</v>
      </c>
      <c r="F32817">
        <f>IF(IFERROR(VLOOKUP(A32817,官网公开专利!B:B,1,0),0)&lt;&gt;0,1,0)</f>
        <v>1</v>
      </c>
    </row>
    <row r="32818" spans="1:6" x14ac:dyDescent="0.4">
      <c r="A32818" s="7" t="s">
        <v>10374</v>
      </c>
      <c r="B32818" s="7" t="s">
        <v>22517</v>
      </c>
      <c r="C32818" s="11">
        <v>41527</v>
      </c>
      <c r="D32818" s="7" t="s">
        <v>2567</v>
      </c>
      <c r="E32818" s="7" t="s">
        <v>22518</v>
      </c>
      <c r="F32818">
        <f>IF(IFERROR(VLOOKUP(A32818,官网公开专利!B:B,1,0),0)&lt;&gt;0,1,0)</f>
        <v>1</v>
      </c>
    </row>
    <row r="32819" spans="1:6" x14ac:dyDescent="0.4">
      <c r="A32819" s="7" t="s">
        <v>10378</v>
      </c>
      <c r="B32819" s="7" t="s">
        <v>22517</v>
      </c>
      <c r="C32819" s="11">
        <v>41527</v>
      </c>
      <c r="D32819" s="7" t="s">
        <v>2567</v>
      </c>
      <c r="E32819" s="7" t="s">
        <v>22518</v>
      </c>
      <c r="F32819">
        <f>IF(IFERROR(VLOOKUP(A32819,官网公开专利!B:B,1,0),0)&lt;&gt;0,1,0)</f>
        <v>1</v>
      </c>
    </row>
    <row r="32820" spans="1:6" x14ac:dyDescent="0.4">
      <c r="A32820" s="7" t="s">
        <v>10531</v>
      </c>
      <c r="B32820" s="7" t="s">
        <v>22519</v>
      </c>
      <c r="C32820" s="11">
        <v>41436</v>
      </c>
      <c r="D32820" s="7" t="s">
        <v>2567</v>
      </c>
      <c r="E32820" s="7" t="s">
        <v>22520</v>
      </c>
      <c r="F32820">
        <f>IF(IFERROR(VLOOKUP(A32820,官网公开专利!B:B,1,0),0)&lt;&gt;0,1,0)</f>
        <v>1</v>
      </c>
    </row>
    <row r="32821" spans="1:6" x14ac:dyDescent="0.4">
      <c r="A32821" s="7" t="s">
        <v>10528</v>
      </c>
      <c r="B32821" s="7" t="s">
        <v>22519</v>
      </c>
      <c r="C32821" s="11">
        <v>41436</v>
      </c>
      <c r="D32821" s="7" t="s">
        <v>2567</v>
      </c>
      <c r="E32821" s="7" t="s">
        <v>22520</v>
      </c>
      <c r="F32821">
        <f>IF(IFERROR(VLOOKUP(A32821,官网公开专利!B:B,1,0),0)&lt;&gt;0,1,0)</f>
        <v>1</v>
      </c>
    </row>
    <row r="32822" spans="1:6" x14ac:dyDescent="0.4">
      <c r="A32822" s="7" t="s">
        <v>10052</v>
      </c>
      <c r="B32822" s="7" t="s">
        <v>4893</v>
      </c>
      <c r="C32822" s="11">
        <v>44383</v>
      </c>
      <c r="D32822" s="7" t="s">
        <v>2567</v>
      </c>
      <c r="E32822" s="7" t="s">
        <v>4894</v>
      </c>
      <c r="F32822">
        <f>IF(IFERROR(VLOOKUP(A32822,官网公开专利!B:B,1,0),0)&lt;&gt;0,1,0)</f>
        <v>1</v>
      </c>
    </row>
    <row r="32823" spans="1:6" x14ac:dyDescent="0.4">
      <c r="A32823" s="7" t="s">
        <v>11864</v>
      </c>
      <c r="B32823" s="7" t="s">
        <v>4893</v>
      </c>
      <c r="C32823" s="11">
        <v>44383</v>
      </c>
      <c r="D32823" s="7" t="s">
        <v>2567</v>
      </c>
      <c r="E32823" s="7" t="s">
        <v>4894</v>
      </c>
      <c r="F32823">
        <f>IF(IFERROR(VLOOKUP(A32823,官网公开专利!B:B,1,0),0)&lt;&gt;0,1,0)</f>
        <v>1</v>
      </c>
    </row>
    <row r="32824" spans="1:6" x14ac:dyDescent="0.4">
      <c r="A32824" s="7" t="s">
        <v>9604</v>
      </c>
      <c r="B32824" s="7" t="s">
        <v>5793</v>
      </c>
      <c r="C32824" s="11">
        <v>44558</v>
      </c>
      <c r="D32824" s="7" t="s">
        <v>5794</v>
      </c>
      <c r="E32824" s="7" t="s">
        <v>5795</v>
      </c>
      <c r="F32824">
        <f>IF(IFERROR(VLOOKUP(A32824,官网公开专利!B:B,1,0),0)&lt;&gt;0,1,0)</f>
        <v>1</v>
      </c>
    </row>
    <row r="32825" spans="1:6" x14ac:dyDescent="0.4">
      <c r="A32825" s="7" t="s">
        <v>9605</v>
      </c>
      <c r="B32825" s="7" t="s">
        <v>5793</v>
      </c>
      <c r="C32825" s="11">
        <v>44558</v>
      </c>
      <c r="D32825" s="7" t="s">
        <v>5794</v>
      </c>
      <c r="E32825" s="7" t="s">
        <v>5795</v>
      </c>
      <c r="F32825">
        <f>IF(IFERROR(VLOOKUP(A32825,官网公开专利!B:B,1,0),0)&lt;&gt;0,1,0)</f>
        <v>1</v>
      </c>
    </row>
    <row r="32826" spans="1:6" x14ac:dyDescent="0.4">
      <c r="A32826" s="7" t="s">
        <v>9606</v>
      </c>
      <c r="B32826" s="7" t="s">
        <v>5793</v>
      </c>
      <c r="C32826" s="11">
        <v>44558</v>
      </c>
      <c r="D32826" s="7" t="s">
        <v>5794</v>
      </c>
      <c r="E32826" s="7" t="s">
        <v>5795</v>
      </c>
      <c r="F32826">
        <f>IF(IFERROR(VLOOKUP(A32826,官网公开专利!B:B,1,0),0)&lt;&gt;0,1,0)</f>
        <v>1</v>
      </c>
    </row>
    <row r="32827" spans="1:6" x14ac:dyDescent="0.4">
      <c r="A32827" s="7" t="s">
        <v>10113</v>
      </c>
      <c r="B32827" s="7" t="s">
        <v>22514</v>
      </c>
      <c r="C32827" s="11">
        <v>42682</v>
      </c>
      <c r="D32827" s="7" t="s">
        <v>6093</v>
      </c>
      <c r="E32827" s="7" t="s">
        <v>16966</v>
      </c>
      <c r="F32827">
        <f>IF(IFERROR(VLOOKUP(A32827,官网公开专利!B:B,1,0),0)&lt;&gt;0,1,0)</f>
        <v>1</v>
      </c>
    </row>
    <row r="32828" spans="1:6" x14ac:dyDescent="0.4">
      <c r="A32828" s="7" t="s">
        <v>11049</v>
      </c>
      <c r="B32828" s="7" t="s">
        <v>3290</v>
      </c>
      <c r="C32828" s="11">
        <v>40106</v>
      </c>
      <c r="D32828" s="7" t="s">
        <v>3291</v>
      </c>
      <c r="E32828" s="7" t="s">
        <v>3292</v>
      </c>
      <c r="F32828">
        <f>IF(IFERROR(VLOOKUP(A32828,官网公开专利!B:B,1,0),0)&lt;&gt;0,1,0)</f>
        <v>1</v>
      </c>
    </row>
    <row r="32829" spans="1:6" x14ac:dyDescent="0.4">
      <c r="A32829" s="7" t="s">
        <v>11049</v>
      </c>
      <c r="B32829" s="7" t="s">
        <v>3293</v>
      </c>
      <c r="C32829" s="11">
        <v>39665</v>
      </c>
      <c r="D32829" s="7" t="s">
        <v>3291</v>
      </c>
      <c r="E32829" s="7" t="s">
        <v>3294</v>
      </c>
      <c r="F32829">
        <f>IF(IFERROR(VLOOKUP(A32829,官网公开专利!B:B,1,0),0)&lt;&gt;0,1,0)</f>
        <v>1</v>
      </c>
    </row>
    <row r="32830" spans="1:6" x14ac:dyDescent="0.4">
      <c r="A32830" s="7" t="s">
        <v>10274</v>
      </c>
      <c r="B32830" s="7" t="s">
        <v>22511</v>
      </c>
      <c r="C32830" s="11">
        <v>42738</v>
      </c>
      <c r="D32830" s="7" t="s">
        <v>22512</v>
      </c>
      <c r="E32830" s="7" t="s">
        <v>22513</v>
      </c>
      <c r="F32830">
        <f>IF(IFERROR(VLOOKUP(A32830,官网公开专利!B:B,1,0),0)&lt;&gt;0,1,0)</f>
        <v>1</v>
      </c>
    </row>
    <row r="32831" spans="1:6" x14ac:dyDescent="0.4">
      <c r="A32831" s="7" t="s">
        <v>9732</v>
      </c>
      <c r="B32831" s="7" t="s">
        <v>22507</v>
      </c>
      <c r="C32831" s="11">
        <v>40821</v>
      </c>
      <c r="D32831" s="7" t="s">
        <v>7693</v>
      </c>
      <c r="E32831" s="7" t="s">
        <v>22508</v>
      </c>
      <c r="F32831">
        <f>IF(IFERROR(VLOOKUP(A32831,官网公开专利!B:B,1,0),0)&lt;&gt;0,1,0)</f>
        <v>1</v>
      </c>
    </row>
    <row r="32832" spans="1:6" x14ac:dyDescent="0.4">
      <c r="A32832" s="7" t="s">
        <v>9469</v>
      </c>
      <c r="B32832" s="7" t="s">
        <v>22501</v>
      </c>
      <c r="C32832" s="11">
        <v>43172</v>
      </c>
      <c r="D32832" s="7" t="s">
        <v>17858</v>
      </c>
      <c r="E32832" s="7" t="s">
        <v>22502</v>
      </c>
      <c r="F32832">
        <f>IF(IFERROR(VLOOKUP(A32832,官网公开专利!B:B,1,0),0)&lt;&gt;0,1,0)</f>
        <v>1</v>
      </c>
    </row>
    <row r="32833" spans="1:6" x14ac:dyDescent="0.4">
      <c r="A32833" s="7" t="s">
        <v>9470</v>
      </c>
      <c r="B32833" s="7" t="s">
        <v>22501</v>
      </c>
      <c r="C32833" s="11">
        <v>43172</v>
      </c>
      <c r="D32833" s="7" t="s">
        <v>17858</v>
      </c>
      <c r="E32833" s="7" t="s">
        <v>22502</v>
      </c>
      <c r="F32833">
        <f>IF(IFERROR(VLOOKUP(A32833,官网公开专利!B:B,1,0),0)&lt;&gt;0,1,0)</f>
        <v>1</v>
      </c>
    </row>
    <row r="32834" spans="1:6" x14ac:dyDescent="0.4">
      <c r="A32834" s="7" t="s">
        <v>9469</v>
      </c>
      <c r="B32834" s="7" t="s">
        <v>22503</v>
      </c>
      <c r="C32834" s="11">
        <v>42927</v>
      </c>
      <c r="D32834" s="7" t="s">
        <v>17858</v>
      </c>
      <c r="E32834" s="7" t="s">
        <v>22504</v>
      </c>
      <c r="F32834">
        <f>IF(IFERROR(VLOOKUP(A32834,官网公开专利!B:B,1,0),0)&lt;&gt;0,1,0)</f>
        <v>1</v>
      </c>
    </row>
    <row r="32835" spans="1:6" x14ac:dyDescent="0.4">
      <c r="A32835" s="7" t="s">
        <v>9470</v>
      </c>
      <c r="B32835" s="7" t="s">
        <v>22503</v>
      </c>
      <c r="C32835" s="11">
        <v>42927</v>
      </c>
      <c r="D32835" s="7" t="s">
        <v>17858</v>
      </c>
      <c r="E32835" s="7" t="s">
        <v>22504</v>
      </c>
      <c r="F32835">
        <f>IF(IFERROR(VLOOKUP(A32835,官网公开专利!B:B,1,0),0)&lt;&gt;0,1,0)</f>
        <v>1</v>
      </c>
    </row>
    <row r="32836" spans="1:6" x14ac:dyDescent="0.4">
      <c r="A32836" s="7" t="s">
        <v>9469</v>
      </c>
      <c r="B32836" s="7" t="s">
        <v>22505</v>
      </c>
      <c r="C32836" s="11">
        <v>42864</v>
      </c>
      <c r="D32836" s="7" t="s">
        <v>17858</v>
      </c>
      <c r="E32836" s="7" t="s">
        <v>22506</v>
      </c>
      <c r="F32836">
        <f>IF(IFERROR(VLOOKUP(A32836,官网公开专利!B:B,1,0),0)&lt;&gt;0,1,0)</f>
        <v>1</v>
      </c>
    </row>
    <row r="32837" spans="1:6" x14ac:dyDescent="0.4">
      <c r="A32837" s="7" t="s">
        <v>9470</v>
      </c>
      <c r="B32837" s="7" t="s">
        <v>22505</v>
      </c>
      <c r="C32837" s="11">
        <v>42864</v>
      </c>
      <c r="D32837" s="7" t="s">
        <v>17858</v>
      </c>
      <c r="E32837" s="7" t="s">
        <v>22506</v>
      </c>
      <c r="F32837">
        <f>IF(IFERROR(VLOOKUP(A32837,官网公开专利!B:B,1,0),0)&lt;&gt;0,1,0)</f>
        <v>1</v>
      </c>
    </row>
    <row r="32838" spans="1:6" x14ac:dyDescent="0.4">
      <c r="A32838" s="7" t="s">
        <v>9469</v>
      </c>
      <c r="B32838" s="7" t="s">
        <v>22482</v>
      </c>
      <c r="C32838" s="11">
        <v>44908</v>
      </c>
      <c r="D32838" s="7" t="s">
        <v>17858</v>
      </c>
      <c r="E32838" s="7" t="s">
        <v>22483</v>
      </c>
      <c r="F32838">
        <f>IF(IFERROR(VLOOKUP(A32838,官网公开专利!B:B,1,0),0)&lt;&gt;0,1,0)</f>
        <v>1</v>
      </c>
    </row>
    <row r="32839" spans="1:6" x14ac:dyDescent="0.4">
      <c r="A32839" s="7" t="s">
        <v>9470</v>
      </c>
      <c r="B32839" s="7" t="s">
        <v>22482</v>
      </c>
      <c r="C32839" s="11">
        <v>44908</v>
      </c>
      <c r="D32839" s="7" t="s">
        <v>17858</v>
      </c>
      <c r="E32839" s="7" t="s">
        <v>22483</v>
      </c>
      <c r="F32839">
        <f>IF(IFERROR(VLOOKUP(A32839,官网公开专利!B:B,1,0),0)&lt;&gt;0,1,0)</f>
        <v>1</v>
      </c>
    </row>
    <row r="32840" spans="1:6" x14ac:dyDescent="0.4">
      <c r="A32840" s="7" t="s">
        <v>9469</v>
      </c>
      <c r="B32840" s="7" t="s">
        <v>22484</v>
      </c>
      <c r="C32840" s="11">
        <v>44817</v>
      </c>
      <c r="D32840" s="7" t="s">
        <v>17858</v>
      </c>
      <c r="E32840" s="7" t="s">
        <v>22485</v>
      </c>
      <c r="F32840">
        <f>IF(IFERROR(VLOOKUP(A32840,官网公开专利!B:B,1,0),0)&lt;&gt;0,1,0)</f>
        <v>1</v>
      </c>
    </row>
    <row r="32841" spans="1:6" x14ac:dyDescent="0.4">
      <c r="A32841" s="7" t="s">
        <v>9470</v>
      </c>
      <c r="B32841" s="7" t="s">
        <v>22484</v>
      </c>
      <c r="C32841" s="11">
        <v>44817</v>
      </c>
      <c r="D32841" s="7" t="s">
        <v>17858</v>
      </c>
      <c r="E32841" s="7" t="s">
        <v>22485</v>
      </c>
      <c r="F32841">
        <f>IF(IFERROR(VLOOKUP(A32841,官网公开专利!B:B,1,0),0)&lt;&gt;0,1,0)</f>
        <v>1</v>
      </c>
    </row>
    <row r="32842" spans="1:6" x14ac:dyDescent="0.4">
      <c r="A32842" s="7" t="s">
        <v>9469</v>
      </c>
      <c r="B32842" s="7" t="s">
        <v>22486</v>
      </c>
      <c r="C32842" s="11">
        <v>44796</v>
      </c>
      <c r="D32842" s="7" t="s">
        <v>17858</v>
      </c>
      <c r="E32842" s="7" t="s">
        <v>22487</v>
      </c>
      <c r="F32842">
        <f>IF(IFERROR(VLOOKUP(A32842,官网公开专利!B:B,1,0),0)&lt;&gt;0,1,0)</f>
        <v>1</v>
      </c>
    </row>
    <row r="32843" spans="1:6" x14ac:dyDescent="0.4">
      <c r="A32843" s="7" t="s">
        <v>9470</v>
      </c>
      <c r="B32843" s="7" t="s">
        <v>22486</v>
      </c>
      <c r="C32843" s="11">
        <v>44796</v>
      </c>
      <c r="D32843" s="7" t="s">
        <v>17858</v>
      </c>
      <c r="E32843" s="7" t="s">
        <v>22487</v>
      </c>
      <c r="F32843">
        <f>IF(IFERROR(VLOOKUP(A32843,官网公开专利!B:B,1,0),0)&lt;&gt;0,1,0)</f>
        <v>1</v>
      </c>
    </row>
    <row r="32844" spans="1:6" x14ac:dyDescent="0.4">
      <c r="A32844" s="7" t="s">
        <v>9469</v>
      </c>
      <c r="B32844" s="7" t="s">
        <v>22488</v>
      </c>
      <c r="C32844" s="11">
        <v>44719</v>
      </c>
      <c r="D32844" s="7" t="s">
        <v>17858</v>
      </c>
      <c r="E32844" s="7" t="s">
        <v>22489</v>
      </c>
      <c r="F32844">
        <f>IF(IFERROR(VLOOKUP(A32844,官网公开专利!B:B,1,0),0)&lt;&gt;0,1,0)</f>
        <v>1</v>
      </c>
    </row>
    <row r="32845" spans="1:6" x14ac:dyDescent="0.4">
      <c r="A32845" s="7" t="s">
        <v>9470</v>
      </c>
      <c r="B32845" s="7" t="s">
        <v>22488</v>
      </c>
      <c r="C32845" s="11">
        <v>44719</v>
      </c>
      <c r="D32845" s="7" t="s">
        <v>17858</v>
      </c>
      <c r="E32845" s="7" t="s">
        <v>22489</v>
      </c>
      <c r="F32845">
        <f>IF(IFERROR(VLOOKUP(A32845,官网公开专利!B:B,1,0),0)&lt;&gt;0,1,0)</f>
        <v>1</v>
      </c>
    </row>
    <row r="32846" spans="1:6" x14ac:dyDescent="0.4">
      <c r="A32846" s="7" t="s">
        <v>9469</v>
      </c>
      <c r="B32846" s="7" t="s">
        <v>22490</v>
      </c>
      <c r="C32846" s="11">
        <v>44404</v>
      </c>
      <c r="D32846" s="7" t="s">
        <v>17858</v>
      </c>
      <c r="E32846" s="7" t="s">
        <v>22491</v>
      </c>
      <c r="F32846">
        <f>IF(IFERROR(VLOOKUP(A32846,官网公开专利!B:B,1,0),0)&lt;&gt;0,1,0)</f>
        <v>1</v>
      </c>
    </row>
    <row r="32847" spans="1:6" x14ac:dyDescent="0.4">
      <c r="A32847" s="7" t="s">
        <v>9470</v>
      </c>
      <c r="B32847" s="7" t="s">
        <v>22490</v>
      </c>
      <c r="C32847" s="11">
        <v>44404</v>
      </c>
      <c r="D32847" s="7" t="s">
        <v>17858</v>
      </c>
      <c r="E32847" s="7" t="s">
        <v>22491</v>
      </c>
      <c r="F32847">
        <f>IF(IFERROR(VLOOKUP(A32847,官网公开专利!B:B,1,0),0)&lt;&gt;0,1,0)</f>
        <v>1</v>
      </c>
    </row>
    <row r="32848" spans="1:6" x14ac:dyDescent="0.4">
      <c r="A32848" s="7" t="s">
        <v>9469</v>
      </c>
      <c r="B32848" s="7" t="s">
        <v>22492</v>
      </c>
      <c r="C32848" s="11">
        <v>44369</v>
      </c>
      <c r="D32848" s="7" t="s">
        <v>17858</v>
      </c>
      <c r="E32848" s="7" t="s">
        <v>22483</v>
      </c>
      <c r="F32848">
        <f>IF(IFERROR(VLOOKUP(A32848,官网公开专利!B:B,1,0),0)&lt;&gt;0,1,0)</f>
        <v>1</v>
      </c>
    </row>
    <row r="32849" spans="1:6" x14ac:dyDescent="0.4">
      <c r="A32849" s="7" t="s">
        <v>9470</v>
      </c>
      <c r="B32849" s="7" t="s">
        <v>22492</v>
      </c>
      <c r="C32849" s="11">
        <v>44369</v>
      </c>
      <c r="D32849" s="7" t="s">
        <v>17858</v>
      </c>
      <c r="E32849" s="7" t="s">
        <v>22483</v>
      </c>
      <c r="F32849">
        <f>IF(IFERROR(VLOOKUP(A32849,官网公开专利!B:B,1,0),0)&lt;&gt;0,1,0)</f>
        <v>1</v>
      </c>
    </row>
    <row r="32850" spans="1:6" x14ac:dyDescent="0.4">
      <c r="A32850" s="7" t="s">
        <v>9469</v>
      </c>
      <c r="B32850" s="7" t="s">
        <v>22493</v>
      </c>
      <c r="C32850" s="11">
        <v>44005</v>
      </c>
      <c r="D32850" s="7" t="s">
        <v>17858</v>
      </c>
      <c r="E32850" s="7" t="s">
        <v>22494</v>
      </c>
      <c r="F32850">
        <f>IF(IFERROR(VLOOKUP(A32850,官网公开专利!B:B,1,0),0)&lt;&gt;0,1,0)</f>
        <v>1</v>
      </c>
    </row>
    <row r="32851" spans="1:6" x14ac:dyDescent="0.4">
      <c r="A32851" s="7" t="s">
        <v>9470</v>
      </c>
      <c r="B32851" s="7" t="s">
        <v>22493</v>
      </c>
      <c r="C32851" s="11">
        <v>44005</v>
      </c>
      <c r="D32851" s="7" t="s">
        <v>17858</v>
      </c>
      <c r="E32851" s="7" t="s">
        <v>22494</v>
      </c>
      <c r="F32851">
        <f>IF(IFERROR(VLOOKUP(A32851,官网公开专利!B:B,1,0),0)&lt;&gt;0,1,0)</f>
        <v>1</v>
      </c>
    </row>
    <row r="32852" spans="1:6" x14ac:dyDescent="0.4">
      <c r="A32852" s="7" t="s">
        <v>9469</v>
      </c>
      <c r="B32852" s="7" t="s">
        <v>22495</v>
      </c>
      <c r="C32852" s="11">
        <v>43753</v>
      </c>
      <c r="D32852" s="7" t="s">
        <v>17858</v>
      </c>
      <c r="E32852" s="7" t="s">
        <v>22496</v>
      </c>
      <c r="F32852">
        <f>IF(IFERROR(VLOOKUP(A32852,官网公开专利!B:B,1,0),0)&lt;&gt;0,1,0)</f>
        <v>1</v>
      </c>
    </row>
    <row r="32853" spans="1:6" x14ac:dyDescent="0.4">
      <c r="A32853" s="7" t="s">
        <v>9470</v>
      </c>
      <c r="B32853" s="7" t="s">
        <v>22495</v>
      </c>
      <c r="C32853" s="11">
        <v>43753</v>
      </c>
      <c r="D32853" s="7" t="s">
        <v>17858</v>
      </c>
      <c r="E32853" s="7" t="s">
        <v>22496</v>
      </c>
      <c r="F32853">
        <f>IF(IFERROR(VLOOKUP(A32853,官网公开专利!B:B,1,0),0)&lt;&gt;0,1,0)</f>
        <v>1</v>
      </c>
    </row>
    <row r="32854" spans="1:6" x14ac:dyDescent="0.4">
      <c r="A32854" s="7" t="s">
        <v>9469</v>
      </c>
      <c r="B32854" s="7" t="s">
        <v>22497</v>
      </c>
      <c r="C32854" s="11">
        <v>43480</v>
      </c>
      <c r="D32854" s="7" t="s">
        <v>17858</v>
      </c>
      <c r="E32854" s="7" t="s">
        <v>22498</v>
      </c>
      <c r="F32854">
        <f>IF(IFERROR(VLOOKUP(A32854,官网公开专利!B:B,1,0),0)&lt;&gt;0,1,0)</f>
        <v>1</v>
      </c>
    </row>
    <row r="32855" spans="1:6" x14ac:dyDescent="0.4">
      <c r="A32855" s="7" t="s">
        <v>9470</v>
      </c>
      <c r="B32855" s="7" t="s">
        <v>22497</v>
      </c>
      <c r="C32855" s="11">
        <v>43480</v>
      </c>
      <c r="D32855" s="7" t="s">
        <v>17858</v>
      </c>
      <c r="E32855" s="7" t="s">
        <v>22498</v>
      </c>
      <c r="F32855">
        <f>IF(IFERROR(VLOOKUP(A32855,官网公开专利!B:B,1,0),0)&lt;&gt;0,1,0)</f>
        <v>1</v>
      </c>
    </row>
    <row r="32856" spans="1:6" x14ac:dyDescent="0.4">
      <c r="A32856" s="7" t="s">
        <v>9469</v>
      </c>
      <c r="B32856" s="7" t="s">
        <v>22499</v>
      </c>
      <c r="C32856" s="11">
        <v>43431</v>
      </c>
      <c r="D32856" s="7" t="s">
        <v>17858</v>
      </c>
      <c r="E32856" s="7" t="s">
        <v>22500</v>
      </c>
      <c r="F32856">
        <f>IF(IFERROR(VLOOKUP(A32856,官网公开专利!B:B,1,0),0)&lt;&gt;0,1,0)</f>
        <v>1</v>
      </c>
    </row>
    <row r="32857" spans="1:6" x14ac:dyDescent="0.4">
      <c r="A32857" s="7" t="s">
        <v>9470</v>
      </c>
      <c r="B32857" s="7" t="s">
        <v>22499</v>
      </c>
      <c r="C32857" s="11">
        <v>43431</v>
      </c>
      <c r="D32857" s="7" t="s">
        <v>17858</v>
      </c>
      <c r="E32857" s="7" t="s">
        <v>22500</v>
      </c>
      <c r="F32857">
        <f>IF(IFERROR(VLOOKUP(A32857,官网公开专利!B:B,1,0),0)&lt;&gt;0,1,0)</f>
        <v>1</v>
      </c>
    </row>
    <row r="32858" spans="1:6" x14ac:dyDescent="0.4">
      <c r="A32858" s="7" t="s">
        <v>9469</v>
      </c>
      <c r="B32858" s="7" t="s">
        <v>22479</v>
      </c>
      <c r="C32858" s="11">
        <v>43697</v>
      </c>
      <c r="D32858" s="7" t="s">
        <v>22480</v>
      </c>
      <c r="E32858" s="7" t="s">
        <v>22481</v>
      </c>
      <c r="F32858">
        <f>IF(IFERROR(VLOOKUP(A32858,官网公开专利!B:B,1,0),0)&lt;&gt;0,1,0)</f>
        <v>1</v>
      </c>
    </row>
    <row r="32859" spans="1:6" x14ac:dyDescent="0.4">
      <c r="A32859" s="7" t="s">
        <v>9470</v>
      </c>
      <c r="B32859" s="7" t="s">
        <v>22479</v>
      </c>
      <c r="C32859" s="11">
        <v>43697</v>
      </c>
      <c r="D32859" s="7" t="s">
        <v>22480</v>
      </c>
      <c r="E32859" s="7" t="s">
        <v>22481</v>
      </c>
      <c r="F32859">
        <f>IF(IFERROR(VLOOKUP(A32859,官网公开专利!B:B,1,0),0)&lt;&gt;0,1,0)</f>
        <v>1</v>
      </c>
    </row>
    <row r="32860" spans="1:6" x14ac:dyDescent="0.4">
      <c r="A32860" s="7" t="s">
        <v>10740</v>
      </c>
      <c r="B32860" s="7" t="s">
        <v>22474</v>
      </c>
      <c r="C32860" s="11">
        <v>44672</v>
      </c>
      <c r="D32860" s="7" t="s">
        <v>390</v>
      </c>
      <c r="E32860" s="7" t="s">
        <v>22475</v>
      </c>
      <c r="F32860">
        <f>IF(IFERROR(VLOOKUP(A32860,官网公开专利!B:B,1,0),0)&lt;&gt;0,1,0)</f>
        <v>1</v>
      </c>
    </row>
    <row r="32861" spans="1:6" x14ac:dyDescent="0.4">
      <c r="A32861" s="7" t="s">
        <v>9816</v>
      </c>
      <c r="B32861" s="7" t="s">
        <v>389</v>
      </c>
      <c r="C32861" s="11">
        <v>44406</v>
      </c>
      <c r="D32861" s="7" t="s">
        <v>390</v>
      </c>
      <c r="E32861" s="7" t="s">
        <v>22477</v>
      </c>
      <c r="F32861">
        <f>IF(IFERROR(VLOOKUP(A32861,官网公开专利!B:B,1,0),0)&lt;&gt;0,1,0)</f>
        <v>1</v>
      </c>
    </row>
    <row r="32862" spans="1:6" x14ac:dyDescent="0.4">
      <c r="A32862" s="7" t="s">
        <v>10375</v>
      </c>
      <c r="B32862" s="7" t="s">
        <v>22467</v>
      </c>
      <c r="C32862" s="11">
        <v>41186</v>
      </c>
      <c r="D32862" s="7" t="s">
        <v>46</v>
      </c>
      <c r="E32862" s="7" t="s">
        <v>22468</v>
      </c>
      <c r="F32862">
        <f>IF(IFERROR(VLOOKUP(A32862,官网公开专利!B:B,1,0),0)&lt;&gt;0,1,0)</f>
        <v>1</v>
      </c>
    </row>
    <row r="32863" spans="1:6" x14ac:dyDescent="0.4">
      <c r="A32863" s="7" t="s">
        <v>10030</v>
      </c>
      <c r="B32863" s="7" t="s">
        <v>6514</v>
      </c>
      <c r="C32863" s="11">
        <v>44992</v>
      </c>
      <c r="D32863" s="7" t="s">
        <v>46</v>
      </c>
      <c r="E32863" s="7" t="s">
        <v>1713</v>
      </c>
      <c r="F32863">
        <f>IF(IFERROR(VLOOKUP(A32863,官网公开专利!B:B,1,0),0)&lt;&gt;0,1,0)</f>
        <v>1</v>
      </c>
    </row>
    <row r="32864" spans="1:6" x14ac:dyDescent="0.4">
      <c r="A32864" s="7" t="s">
        <v>11992</v>
      </c>
      <c r="B32864" s="7" t="s">
        <v>22449</v>
      </c>
      <c r="C32864" s="11">
        <v>44376</v>
      </c>
      <c r="D32864" s="7" t="s">
        <v>46</v>
      </c>
      <c r="E32864" s="7" t="s">
        <v>18710</v>
      </c>
      <c r="F32864">
        <f>IF(IFERROR(VLOOKUP(A32864,官网公开专利!B:B,1,0),0)&lt;&gt;0,1,0)</f>
        <v>1</v>
      </c>
    </row>
    <row r="32865" spans="1:6" x14ac:dyDescent="0.4">
      <c r="A32865" s="7" t="s">
        <v>10395</v>
      </c>
      <c r="B32865" s="7" t="s">
        <v>22452</v>
      </c>
      <c r="C32865" s="11">
        <v>44082</v>
      </c>
      <c r="D32865" s="7" t="s">
        <v>46</v>
      </c>
      <c r="E32865" s="7" t="s">
        <v>22453</v>
      </c>
      <c r="F32865">
        <f>IF(IFERROR(VLOOKUP(A32865,官网公开专利!B:B,1,0),0)&lt;&gt;0,1,0)</f>
        <v>1</v>
      </c>
    </row>
    <row r="32866" spans="1:6" x14ac:dyDescent="0.4">
      <c r="A32866" s="7" t="s">
        <v>10375</v>
      </c>
      <c r="B32866" s="7" t="s">
        <v>22454</v>
      </c>
      <c r="C32866" s="11">
        <v>44054</v>
      </c>
      <c r="D32866" s="7" t="s">
        <v>46</v>
      </c>
      <c r="E32866" s="7" t="s">
        <v>22455</v>
      </c>
      <c r="F32866">
        <f>IF(IFERROR(VLOOKUP(A32866,官网公开专利!B:B,1,0),0)&lt;&gt;0,1,0)</f>
        <v>1</v>
      </c>
    </row>
    <row r="32867" spans="1:6" x14ac:dyDescent="0.4">
      <c r="A32867" s="7" t="s">
        <v>10375</v>
      </c>
      <c r="B32867" s="7" t="s">
        <v>22456</v>
      </c>
      <c r="C32867" s="11">
        <v>43907</v>
      </c>
      <c r="D32867" s="7" t="s">
        <v>46</v>
      </c>
      <c r="E32867" s="7" t="s">
        <v>22457</v>
      </c>
      <c r="F32867">
        <f>IF(IFERROR(VLOOKUP(A32867,官网公开专利!B:B,1,0),0)&lt;&gt;0,1,0)</f>
        <v>1</v>
      </c>
    </row>
    <row r="32868" spans="1:6" x14ac:dyDescent="0.4">
      <c r="A32868" s="7" t="s">
        <v>10374</v>
      </c>
      <c r="B32868" s="7" t="s">
        <v>22447</v>
      </c>
      <c r="C32868" s="11">
        <v>44609</v>
      </c>
      <c r="D32868" s="7" t="s">
        <v>46</v>
      </c>
      <c r="E32868" s="7" t="s">
        <v>22448</v>
      </c>
      <c r="F32868">
        <f>IF(IFERROR(VLOOKUP(A32868,官网公开专利!B:B,1,0),0)&lt;&gt;0,1,0)</f>
        <v>1</v>
      </c>
    </row>
    <row r="32869" spans="1:6" x14ac:dyDescent="0.4">
      <c r="A32869" s="7" t="s">
        <v>11164</v>
      </c>
      <c r="B32869" s="7" t="s">
        <v>22450</v>
      </c>
      <c r="C32869" s="11">
        <v>44231</v>
      </c>
      <c r="D32869" s="7" t="s">
        <v>46</v>
      </c>
      <c r="E32869" s="7" t="s">
        <v>22451</v>
      </c>
      <c r="F32869">
        <f>IF(IFERROR(VLOOKUP(A32869,官网公开专利!B:B,1,0),0)&lt;&gt;0,1,0)</f>
        <v>1</v>
      </c>
    </row>
    <row r="32870" spans="1:6" x14ac:dyDescent="0.4">
      <c r="A32870" s="7" t="s">
        <v>10217</v>
      </c>
      <c r="B32870" s="7" t="s">
        <v>22460</v>
      </c>
      <c r="C32870" s="11">
        <v>41816</v>
      </c>
      <c r="D32870" s="7" t="s">
        <v>46</v>
      </c>
      <c r="E32870" s="7" t="s">
        <v>22461</v>
      </c>
      <c r="F32870">
        <f>IF(IFERROR(VLOOKUP(A32870,官网公开专利!B:B,1,0),0)&lt;&gt;0,1,0)</f>
        <v>1</v>
      </c>
    </row>
    <row r="32871" spans="1:6" x14ac:dyDescent="0.4">
      <c r="A32871" s="7" t="s">
        <v>10432</v>
      </c>
      <c r="B32871" s="7" t="s">
        <v>22465</v>
      </c>
      <c r="C32871" s="11">
        <v>41242</v>
      </c>
      <c r="D32871" s="7" t="s">
        <v>46</v>
      </c>
      <c r="E32871" s="7" t="s">
        <v>22466</v>
      </c>
      <c r="F32871">
        <f>IF(IFERROR(VLOOKUP(A32871,官网公开专利!B:B,1,0),0)&lt;&gt;0,1,0)</f>
        <v>1</v>
      </c>
    </row>
    <row r="32872" spans="1:6" x14ac:dyDescent="0.4">
      <c r="A32872" s="7" t="s">
        <v>10003</v>
      </c>
      <c r="B32872" s="7" t="s">
        <v>15687</v>
      </c>
      <c r="C32872" s="11">
        <v>41697</v>
      </c>
      <c r="D32872" s="7" t="s">
        <v>46</v>
      </c>
      <c r="E32872" s="7" t="s">
        <v>22462</v>
      </c>
      <c r="F32872">
        <f>IF(IFERROR(VLOOKUP(A32872,官网公开专利!B:B,1,0),0)&lt;&gt;0,1,0)</f>
        <v>1</v>
      </c>
    </row>
    <row r="32873" spans="1:6" x14ac:dyDescent="0.4">
      <c r="A32873" s="7" t="s">
        <v>11124</v>
      </c>
      <c r="B32873" s="7" t="s">
        <v>22470</v>
      </c>
      <c r="C32873" s="11">
        <v>39926</v>
      </c>
      <c r="D32873" s="7" t="s">
        <v>46</v>
      </c>
      <c r="E32873" s="7" t="s">
        <v>22471</v>
      </c>
      <c r="F32873">
        <f>IF(IFERROR(VLOOKUP(A32873,官网公开专利!B:B,1,0),0)&lt;&gt;0,1,0)</f>
        <v>1</v>
      </c>
    </row>
    <row r="32874" spans="1:6" x14ac:dyDescent="0.4">
      <c r="A32874" s="7" t="s">
        <v>9498</v>
      </c>
      <c r="B32874" s="7" t="s">
        <v>22444</v>
      </c>
      <c r="C32874" s="11">
        <v>43187</v>
      </c>
      <c r="D32874" s="7" t="s">
        <v>22445</v>
      </c>
      <c r="E32874" s="7" t="s">
        <v>22446</v>
      </c>
      <c r="F32874">
        <f>IF(IFERROR(VLOOKUP(A32874,官网公开专利!B:B,1,0),0)&lt;&gt;0,1,0)</f>
        <v>1</v>
      </c>
    </row>
    <row r="32875" spans="1:6" x14ac:dyDescent="0.4">
      <c r="A32875" s="7" t="s">
        <v>9792</v>
      </c>
      <c r="B32875" s="7" t="s">
        <v>3519</v>
      </c>
      <c r="C32875" s="11">
        <v>40045</v>
      </c>
      <c r="D32875" s="7" t="s">
        <v>754</v>
      </c>
      <c r="E32875" s="7" t="s">
        <v>3520</v>
      </c>
      <c r="F32875">
        <f>IF(IFERROR(VLOOKUP(A32875,官网公开专利!B:B,1,0),0)&lt;&gt;0,1,0)</f>
        <v>1</v>
      </c>
    </row>
    <row r="32876" spans="1:6" x14ac:dyDescent="0.4">
      <c r="A32876" s="7" t="s">
        <v>10372</v>
      </c>
      <c r="B32876" s="7" t="s">
        <v>3519</v>
      </c>
      <c r="C32876" s="11">
        <v>40045</v>
      </c>
      <c r="D32876" s="7" t="s">
        <v>754</v>
      </c>
      <c r="E32876" s="7" t="s">
        <v>3520</v>
      </c>
      <c r="F32876">
        <f>IF(IFERROR(VLOOKUP(A32876,官网公开专利!B:B,1,0),0)&lt;&gt;0,1,0)</f>
        <v>1</v>
      </c>
    </row>
    <row r="32877" spans="1:6" x14ac:dyDescent="0.4">
      <c r="A32877" s="7" t="s">
        <v>9793</v>
      </c>
      <c r="B32877" s="7" t="s">
        <v>3519</v>
      </c>
      <c r="C32877" s="11">
        <v>40045</v>
      </c>
      <c r="D32877" s="7" t="s">
        <v>754</v>
      </c>
      <c r="E32877" s="7" t="s">
        <v>3520</v>
      </c>
      <c r="F32877">
        <f>IF(IFERROR(VLOOKUP(A32877,官网公开专利!B:B,1,0),0)&lt;&gt;0,1,0)</f>
        <v>1</v>
      </c>
    </row>
    <row r="32878" spans="1:6" x14ac:dyDescent="0.4">
      <c r="A32878" s="7" t="s">
        <v>9794</v>
      </c>
      <c r="B32878" s="7" t="s">
        <v>3519</v>
      </c>
      <c r="C32878" s="11">
        <v>40045</v>
      </c>
      <c r="D32878" s="7" t="s">
        <v>754</v>
      </c>
      <c r="E32878" s="7" t="s">
        <v>3520</v>
      </c>
      <c r="F32878">
        <f>IF(IFERROR(VLOOKUP(A32878,官网公开专利!B:B,1,0),0)&lt;&gt;0,1,0)</f>
        <v>1</v>
      </c>
    </row>
    <row r="32879" spans="1:6" x14ac:dyDescent="0.4">
      <c r="A32879" s="7" t="s">
        <v>9587</v>
      </c>
      <c r="B32879" s="7" t="s">
        <v>3519</v>
      </c>
      <c r="C32879" s="11">
        <v>40045</v>
      </c>
      <c r="D32879" s="7" t="s">
        <v>754</v>
      </c>
      <c r="E32879" s="7" t="s">
        <v>3520</v>
      </c>
      <c r="F32879">
        <f>IF(IFERROR(VLOOKUP(A32879,官网公开专利!B:B,1,0),0)&lt;&gt;0,1,0)</f>
        <v>1</v>
      </c>
    </row>
    <row r="32880" spans="1:6" x14ac:dyDescent="0.4">
      <c r="A32880" s="7" t="s">
        <v>10375</v>
      </c>
      <c r="B32880" s="7" t="s">
        <v>3519</v>
      </c>
      <c r="C32880" s="11">
        <v>40045</v>
      </c>
      <c r="D32880" s="7" t="s">
        <v>754</v>
      </c>
      <c r="E32880" s="7" t="s">
        <v>3520</v>
      </c>
      <c r="F32880">
        <f>IF(IFERROR(VLOOKUP(A32880,官网公开专利!B:B,1,0),0)&lt;&gt;0,1,0)</f>
        <v>1</v>
      </c>
    </row>
    <row r="32881" spans="1:6" x14ac:dyDescent="0.4">
      <c r="A32881" s="7" t="s">
        <v>9583</v>
      </c>
      <c r="B32881" s="7" t="s">
        <v>3519</v>
      </c>
      <c r="C32881" s="11">
        <v>40045</v>
      </c>
      <c r="D32881" s="7" t="s">
        <v>754</v>
      </c>
      <c r="E32881" s="7" t="s">
        <v>3520</v>
      </c>
      <c r="F32881">
        <f>IF(IFERROR(VLOOKUP(A32881,官网公开专利!B:B,1,0),0)&lt;&gt;0,1,0)</f>
        <v>1</v>
      </c>
    </row>
    <row r="32882" spans="1:6" x14ac:dyDescent="0.4">
      <c r="A32882" s="7" t="s">
        <v>9434</v>
      </c>
      <c r="B32882" s="7" t="s">
        <v>22414</v>
      </c>
      <c r="C32882" s="11">
        <v>43088</v>
      </c>
      <c r="D32882" s="7" t="s">
        <v>754</v>
      </c>
      <c r="E32882" s="7" t="s">
        <v>22415</v>
      </c>
      <c r="F32882">
        <f>IF(IFERROR(VLOOKUP(A32882,官网公开专利!B:B,1,0),0)&lt;&gt;0,1,0)</f>
        <v>1</v>
      </c>
    </row>
    <row r="32883" spans="1:6" x14ac:dyDescent="0.4">
      <c r="A32883" s="7" t="s">
        <v>9438</v>
      </c>
      <c r="B32883" s="7" t="s">
        <v>22414</v>
      </c>
      <c r="C32883" s="11">
        <v>43088</v>
      </c>
      <c r="D32883" s="7" t="s">
        <v>754</v>
      </c>
      <c r="E32883" s="7" t="s">
        <v>22415</v>
      </c>
      <c r="F32883">
        <f>IF(IFERROR(VLOOKUP(A32883,官网公开专利!B:B,1,0),0)&lt;&gt;0,1,0)</f>
        <v>1</v>
      </c>
    </row>
    <row r="32884" spans="1:6" x14ac:dyDescent="0.4">
      <c r="A32884" s="7" t="s">
        <v>9440</v>
      </c>
      <c r="B32884" s="7" t="s">
        <v>22414</v>
      </c>
      <c r="C32884" s="11">
        <v>43088</v>
      </c>
      <c r="D32884" s="7" t="s">
        <v>754</v>
      </c>
      <c r="E32884" s="7" t="s">
        <v>22415</v>
      </c>
      <c r="F32884">
        <f>IF(IFERROR(VLOOKUP(A32884,官网公开专利!B:B,1,0),0)&lt;&gt;0,1,0)</f>
        <v>1</v>
      </c>
    </row>
    <row r="32885" spans="1:6" x14ac:dyDescent="0.4">
      <c r="A32885" s="7" t="s">
        <v>9441</v>
      </c>
      <c r="B32885" s="7" t="s">
        <v>22414</v>
      </c>
      <c r="C32885" s="11">
        <v>43088</v>
      </c>
      <c r="D32885" s="7" t="s">
        <v>754</v>
      </c>
      <c r="E32885" s="7" t="s">
        <v>22415</v>
      </c>
      <c r="F32885">
        <f>IF(IFERROR(VLOOKUP(A32885,官网公开专利!B:B,1,0),0)&lt;&gt;0,1,0)</f>
        <v>1</v>
      </c>
    </row>
    <row r="32886" spans="1:6" x14ac:dyDescent="0.4">
      <c r="A32886" s="7" t="s">
        <v>9442</v>
      </c>
      <c r="B32886" s="7" t="s">
        <v>22414</v>
      </c>
      <c r="C32886" s="11">
        <v>43088</v>
      </c>
      <c r="D32886" s="7" t="s">
        <v>754</v>
      </c>
      <c r="E32886" s="7" t="s">
        <v>22415</v>
      </c>
      <c r="F32886">
        <f>IF(IFERROR(VLOOKUP(A32886,官网公开专利!B:B,1,0),0)&lt;&gt;0,1,0)</f>
        <v>1</v>
      </c>
    </row>
    <row r="32887" spans="1:6" x14ac:dyDescent="0.4">
      <c r="A32887" s="7" t="s">
        <v>10325</v>
      </c>
      <c r="B32887" s="7" t="s">
        <v>22417</v>
      </c>
      <c r="C32887" s="11">
        <v>43025</v>
      </c>
      <c r="D32887" s="7" t="s">
        <v>754</v>
      </c>
      <c r="E32887" s="7" t="s">
        <v>22418</v>
      </c>
      <c r="F32887">
        <f>IF(IFERROR(VLOOKUP(A32887,官网公开专利!B:B,1,0),0)&lt;&gt;0,1,0)</f>
        <v>1</v>
      </c>
    </row>
    <row r="32888" spans="1:6" x14ac:dyDescent="0.4">
      <c r="A32888" s="7" t="s">
        <v>10087</v>
      </c>
      <c r="B32888" s="7" t="s">
        <v>22417</v>
      </c>
      <c r="C32888" s="11">
        <v>43025</v>
      </c>
      <c r="D32888" s="7" t="s">
        <v>754</v>
      </c>
      <c r="E32888" s="7" t="s">
        <v>22418</v>
      </c>
      <c r="F32888">
        <f>IF(IFERROR(VLOOKUP(A32888,官网公开专利!B:B,1,0),0)&lt;&gt;0,1,0)</f>
        <v>1</v>
      </c>
    </row>
    <row r="32889" spans="1:6" x14ac:dyDescent="0.4">
      <c r="A32889" s="7" t="s">
        <v>10090</v>
      </c>
      <c r="B32889" s="7" t="s">
        <v>22417</v>
      </c>
      <c r="C32889" s="11">
        <v>43025</v>
      </c>
      <c r="D32889" s="7" t="s">
        <v>754</v>
      </c>
      <c r="E32889" s="7" t="s">
        <v>22418</v>
      </c>
      <c r="F32889">
        <f>IF(IFERROR(VLOOKUP(A32889,官网公开专利!B:B,1,0),0)&lt;&gt;0,1,0)</f>
        <v>1</v>
      </c>
    </row>
    <row r="32890" spans="1:6" x14ac:dyDescent="0.4">
      <c r="A32890" s="7" t="s">
        <v>10352</v>
      </c>
      <c r="B32890" s="7" t="s">
        <v>6737</v>
      </c>
      <c r="C32890" s="11">
        <v>42990</v>
      </c>
      <c r="D32890" s="7" t="s">
        <v>754</v>
      </c>
      <c r="E32890" s="7" t="s">
        <v>6738</v>
      </c>
      <c r="F32890">
        <f>IF(IFERROR(VLOOKUP(A32890,官网公开专利!B:B,1,0),0)&lt;&gt;0,1,0)</f>
        <v>1</v>
      </c>
    </row>
    <row r="32891" spans="1:6" x14ac:dyDescent="0.4">
      <c r="A32891" s="7" t="s">
        <v>9434</v>
      </c>
      <c r="B32891" s="7" t="s">
        <v>2430</v>
      </c>
      <c r="C32891" s="11">
        <v>42990</v>
      </c>
      <c r="D32891" s="7" t="s">
        <v>754</v>
      </c>
      <c r="E32891" s="7" t="s">
        <v>2429</v>
      </c>
      <c r="F32891">
        <f>IF(IFERROR(VLOOKUP(A32891,官网公开专利!B:B,1,0),0)&lt;&gt;0,1,0)</f>
        <v>1</v>
      </c>
    </row>
    <row r="32892" spans="1:6" x14ac:dyDescent="0.4">
      <c r="A32892" s="7" t="s">
        <v>9438</v>
      </c>
      <c r="B32892" s="7" t="s">
        <v>2430</v>
      </c>
      <c r="C32892" s="11">
        <v>42990</v>
      </c>
      <c r="D32892" s="7" t="s">
        <v>754</v>
      </c>
      <c r="E32892" s="7" t="s">
        <v>2429</v>
      </c>
      <c r="F32892">
        <f>IF(IFERROR(VLOOKUP(A32892,官网公开专利!B:B,1,0),0)&lt;&gt;0,1,0)</f>
        <v>1</v>
      </c>
    </row>
    <row r="32893" spans="1:6" x14ac:dyDescent="0.4">
      <c r="A32893" s="7" t="s">
        <v>10274</v>
      </c>
      <c r="B32893" s="7" t="s">
        <v>2430</v>
      </c>
      <c r="C32893" s="11">
        <v>42990</v>
      </c>
      <c r="D32893" s="7" t="s">
        <v>754</v>
      </c>
      <c r="E32893" s="7" t="s">
        <v>2429</v>
      </c>
      <c r="F32893">
        <f>IF(IFERROR(VLOOKUP(A32893,官网公开专利!B:B,1,0),0)&lt;&gt;0,1,0)</f>
        <v>1</v>
      </c>
    </row>
    <row r="32894" spans="1:6" x14ac:dyDescent="0.4">
      <c r="A32894" s="7" t="s">
        <v>10267</v>
      </c>
      <c r="B32894" s="7" t="s">
        <v>2430</v>
      </c>
      <c r="C32894" s="11">
        <v>42990</v>
      </c>
      <c r="D32894" s="7" t="s">
        <v>754</v>
      </c>
      <c r="E32894" s="7" t="s">
        <v>2429</v>
      </c>
      <c r="F32894">
        <f>IF(IFERROR(VLOOKUP(A32894,官网公开专利!B:B,1,0),0)&lt;&gt;0,1,0)</f>
        <v>1</v>
      </c>
    </row>
    <row r="32895" spans="1:6" x14ac:dyDescent="0.4">
      <c r="A32895" s="7" t="s">
        <v>9440</v>
      </c>
      <c r="B32895" s="7" t="s">
        <v>2430</v>
      </c>
      <c r="C32895" s="11">
        <v>42990</v>
      </c>
      <c r="D32895" s="7" t="s">
        <v>754</v>
      </c>
      <c r="E32895" s="7" t="s">
        <v>2429</v>
      </c>
      <c r="F32895">
        <f>IF(IFERROR(VLOOKUP(A32895,官网公开专利!B:B,1,0),0)&lt;&gt;0,1,0)</f>
        <v>1</v>
      </c>
    </row>
    <row r="32896" spans="1:6" x14ac:dyDescent="0.4">
      <c r="A32896" s="7" t="s">
        <v>9441</v>
      </c>
      <c r="B32896" s="7" t="s">
        <v>2430</v>
      </c>
      <c r="C32896" s="11">
        <v>42990</v>
      </c>
      <c r="D32896" s="7" t="s">
        <v>754</v>
      </c>
      <c r="E32896" s="7" t="s">
        <v>2429</v>
      </c>
      <c r="F32896">
        <f>IF(IFERROR(VLOOKUP(A32896,官网公开专利!B:B,1,0),0)&lt;&gt;0,1,0)</f>
        <v>1</v>
      </c>
    </row>
    <row r="32897" spans="1:6" x14ac:dyDescent="0.4">
      <c r="A32897" s="7" t="s">
        <v>9442</v>
      </c>
      <c r="B32897" s="7" t="s">
        <v>2430</v>
      </c>
      <c r="C32897" s="11">
        <v>42990</v>
      </c>
      <c r="D32897" s="7" t="s">
        <v>754</v>
      </c>
      <c r="E32897" s="7" t="s">
        <v>2429</v>
      </c>
      <c r="F32897">
        <f>IF(IFERROR(VLOOKUP(A32897,官网公开专利!B:B,1,0),0)&lt;&gt;0,1,0)</f>
        <v>1</v>
      </c>
    </row>
    <row r="32898" spans="1:6" x14ac:dyDescent="0.4">
      <c r="A32898" s="7" t="s">
        <v>9434</v>
      </c>
      <c r="B32898" s="7" t="s">
        <v>2434</v>
      </c>
      <c r="C32898" s="11">
        <v>42990</v>
      </c>
      <c r="D32898" s="7" t="s">
        <v>754</v>
      </c>
      <c r="E32898" s="7" t="s">
        <v>2429</v>
      </c>
      <c r="F32898">
        <f>IF(IFERROR(VLOOKUP(A32898,官网公开专利!B:B,1,0),0)&lt;&gt;0,1,0)</f>
        <v>1</v>
      </c>
    </row>
    <row r="32899" spans="1:6" x14ac:dyDescent="0.4">
      <c r="A32899" s="7" t="s">
        <v>9438</v>
      </c>
      <c r="B32899" s="7" t="s">
        <v>2434</v>
      </c>
      <c r="C32899" s="11">
        <v>42990</v>
      </c>
      <c r="D32899" s="7" t="s">
        <v>754</v>
      </c>
      <c r="E32899" s="7" t="s">
        <v>2429</v>
      </c>
      <c r="F32899">
        <f>IF(IFERROR(VLOOKUP(A32899,官网公开专利!B:B,1,0),0)&lt;&gt;0,1,0)</f>
        <v>1</v>
      </c>
    </row>
    <row r="32900" spans="1:6" x14ac:dyDescent="0.4">
      <c r="A32900" s="7" t="s">
        <v>10274</v>
      </c>
      <c r="B32900" s="7" t="s">
        <v>2434</v>
      </c>
      <c r="C32900" s="11">
        <v>42990</v>
      </c>
      <c r="D32900" s="7" t="s">
        <v>754</v>
      </c>
      <c r="E32900" s="7" t="s">
        <v>2429</v>
      </c>
      <c r="F32900">
        <f>IF(IFERROR(VLOOKUP(A32900,官网公开专利!B:B,1,0),0)&lt;&gt;0,1,0)</f>
        <v>1</v>
      </c>
    </row>
    <row r="32901" spans="1:6" x14ac:dyDescent="0.4">
      <c r="A32901" s="7" t="s">
        <v>10267</v>
      </c>
      <c r="B32901" s="7" t="s">
        <v>2434</v>
      </c>
      <c r="C32901" s="11">
        <v>42990</v>
      </c>
      <c r="D32901" s="7" t="s">
        <v>754</v>
      </c>
      <c r="E32901" s="7" t="s">
        <v>2429</v>
      </c>
      <c r="F32901">
        <f>IF(IFERROR(VLOOKUP(A32901,官网公开专利!B:B,1,0),0)&lt;&gt;0,1,0)</f>
        <v>1</v>
      </c>
    </row>
    <row r="32902" spans="1:6" x14ac:dyDescent="0.4">
      <c r="A32902" s="7" t="s">
        <v>9440</v>
      </c>
      <c r="B32902" s="7" t="s">
        <v>2434</v>
      </c>
      <c r="C32902" s="11">
        <v>42990</v>
      </c>
      <c r="D32902" s="7" t="s">
        <v>754</v>
      </c>
      <c r="E32902" s="7" t="s">
        <v>2429</v>
      </c>
      <c r="F32902">
        <f>IF(IFERROR(VLOOKUP(A32902,官网公开专利!B:B,1,0),0)&lt;&gt;0,1,0)</f>
        <v>1</v>
      </c>
    </row>
    <row r="32903" spans="1:6" x14ac:dyDescent="0.4">
      <c r="A32903" s="7" t="s">
        <v>9441</v>
      </c>
      <c r="B32903" s="7" t="s">
        <v>2434</v>
      </c>
      <c r="C32903" s="11">
        <v>42990</v>
      </c>
      <c r="D32903" s="7" t="s">
        <v>754</v>
      </c>
      <c r="E32903" s="7" t="s">
        <v>2429</v>
      </c>
      <c r="F32903">
        <f>IF(IFERROR(VLOOKUP(A32903,官网公开专利!B:B,1,0),0)&lt;&gt;0,1,0)</f>
        <v>1</v>
      </c>
    </row>
    <row r="32904" spans="1:6" x14ac:dyDescent="0.4">
      <c r="A32904" s="7" t="s">
        <v>9442</v>
      </c>
      <c r="B32904" s="7" t="s">
        <v>2434</v>
      </c>
      <c r="C32904" s="11">
        <v>42990</v>
      </c>
      <c r="D32904" s="7" t="s">
        <v>754</v>
      </c>
      <c r="E32904" s="7" t="s">
        <v>2429</v>
      </c>
      <c r="F32904">
        <f>IF(IFERROR(VLOOKUP(A32904,官网公开专利!B:B,1,0),0)&lt;&gt;0,1,0)</f>
        <v>1</v>
      </c>
    </row>
    <row r="32905" spans="1:6" x14ac:dyDescent="0.4">
      <c r="A32905" s="7" t="s">
        <v>9434</v>
      </c>
      <c r="B32905" s="7" t="s">
        <v>2435</v>
      </c>
      <c r="C32905" s="11">
        <v>42990</v>
      </c>
      <c r="D32905" s="7" t="s">
        <v>754</v>
      </c>
      <c r="E32905" s="7" t="s">
        <v>2436</v>
      </c>
      <c r="F32905">
        <f>IF(IFERROR(VLOOKUP(A32905,官网公开专利!B:B,1,0),0)&lt;&gt;0,1,0)</f>
        <v>1</v>
      </c>
    </row>
    <row r="32906" spans="1:6" x14ac:dyDescent="0.4">
      <c r="A32906" s="7" t="s">
        <v>9438</v>
      </c>
      <c r="B32906" s="7" t="s">
        <v>2435</v>
      </c>
      <c r="C32906" s="11">
        <v>42990</v>
      </c>
      <c r="D32906" s="7" t="s">
        <v>754</v>
      </c>
      <c r="E32906" s="7" t="s">
        <v>2436</v>
      </c>
      <c r="F32906">
        <f>IF(IFERROR(VLOOKUP(A32906,官网公开专利!B:B,1,0),0)&lt;&gt;0,1,0)</f>
        <v>1</v>
      </c>
    </row>
    <row r="32907" spans="1:6" x14ac:dyDescent="0.4">
      <c r="A32907" s="7" t="s">
        <v>10274</v>
      </c>
      <c r="B32907" s="7" t="s">
        <v>2435</v>
      </c>
      <c r="C32907" s="11">
        <v>42990</v>
      </c>
      <c r="D32907" s="7" t="s">
        <v>754</v>
      </c>
      <c r="E32907" s="7" t="s">
        <v>2436</v>
      </c>
      <c r="F32907">
        <f>IF(IFERROR(VLOOKUP(A32907,官网公开专利!B:B,1,0),0)&lt;&gt;0,1,0)</f>
        <v>1</v>
      </c>
    </row>
    <row r="32908" spans="1:6" x14ac:dyDescent="0.4">
      <c r="A32908" s="7" t="s">
        <v>10267</v>
      </c>
      <c r="B32908" s="7" t="s">
        <v>2435</v>
      </c>
      <c r="C32908" s="11">
        <v>42990</v>
      </c>
      <c r="D32908" s="7" t="s">
        <v>754</v>
      </c>
      <c r="E32908" s="7" t="s">
        <v>2436</v>
      </c>
      <c r="F32908">
        <f>IF(IFERROR(VLOOKUP(A32908,官网公开专利!B:B,1,0),0)&lt;&gt;0,1,0)</f>
        <v>1</v>
      </c>
    </row>
    <row r="32909" spans="1:6" x14ac:dyDescent="0.4">
      <c r="A32909" s="7" t="s">
        <v>9440</v>
      </c>
      <c r="B32909" s="7" t="s">
        <v>2435</v>
      </c>
      <c r="C32909" s="11">
        <v>42990</v>
      </c>
      <c r="D32909" s="7" t="s">
        <v>754</v>
      </c>
      <c r="E32909" s="7" t="s">
        <v>2436</v>
      </c>
      <c r="F32909">
        <f>IF(IFERROR(VLOOKUP(A32909,官网公开专利!B:B,1,0),0)&lt;&gt;0,1,0)</f>
        <v>1</v>
      </c>
    </row>
    <row r="32910" spans="1:6" x14ac:dyDescent="0.4">
      <c r="A32910" s="7" t="s">
        <v>9441</v>
      </c>
      <c r="B32910" s="7" t="s">
        <v>2435</v>
      </c>
      <c r="C32910" s="11">
        <v>42990</v>
      </c>
      <c r="D32910" s="7" t="s">
        <v>754</v>
      </c>
      <c r="E32910" s="7" t="s">
        <v>2436</v>
      </c>
      <c r="F32910">
        <f>IF(IFERROR(VLOOKUP(A32910,官网公开专利!B:B,1,0),0)&lt;&gt;0,1,0)</f>
        <v>1</v>
      </c>
    </row>
    <row r="32911" spans="1:6" x14ac:dyDescent="0.4">
      <c r="A32911" s="7" t="s">
        <v>9442</v>
      </c>
      <c r="B32911" s="7" t="s">
        <v>2435</v>
      </c>
      <c r="C32911" s="11">
        <v>42990</v>
      </c>
      <c r="D32911" s="7" t="s">
        <v>754</v>
      </c>
      <c r="E32911" s="7" t="s">
        <v>2436</v>
      </c>
      <c r="F32911">
        <f>IF(IFERROR(VLOOKUP(A32911,官网公开专利!B:B,1,0),0)&lt;&gt;0,1,0)</f>
        <v>1</v>
      </c>
    </row>
    <row r="32912" spans="1:6" x14ac:dyDescent="0.4">
      <c r="A32912" s="7" t="s">
        <v>9434</v>
      </c>
      <c r="B32912" s="7" t="s">
        <v>2437</v>
      </c>
      <c r="C32912" s="11">
        <v>42962</v>
      </c>
      <c r="D32912" s="7" t="s">
        <v>754</v>
      </c>
      <c r="E32912" s="7" t="s">
        <v>2429</v>
      </c>
      <c r="F32912">
        <f>IF(IFERROR(VLOOKUP(A32912,官网公开专利!B:B,1,0),0)&lt;&gt;0,1,0)</f>
        <v>1</v>
      </c>
    </row>
    <row r="32913" spans="1:6" x14ac:dyDescent="0.4">
      <c r="A32913" s="7" t="s">
        <v>9438</v>
      </c>
      <c r="B32913" s="7" t="s">
        <v>2437</v>
      </c>
      <c r="C32913" s="11">
        <v>42962</v>
      </c>
      <c r="D32913" s="7" t="s">
        <v>754</v>
      </c>
      <c r="E32913" s="7" t="s">
        <v>2429</v>
      </c>
      <c r="F32913">
        <f>IF(IFERROR(VLOOKUP(A32913,官网公开专利!B:B,1,0),0)&lt;&gt;0,1,0)</f>
        <v>1</v>
      </c>
    </row>
    <row r="32914" spans="1:6" x14ac:dyDescent="0.4">
      <c r="A32914" s="7" t="s">
        <v>10274</v>
      </c>
      <c r="B32914" s="7" t="s">
        <v>2437</v>
      </c>
      <c r="C32914" s="11">
        <v>42962</v>
      </c>
      <c r="D32914" s="7" t="s">
        <v>754</v>
      </c>
      <c r="E32914" s="7" t="s">
        <v>2429</v>
      </c>
      <c r="F32914">
        <f>IF(IFERROR(VLOOKUP(A32914,官网公开专利!B:B,1,0),0)&lt;&gt;0,1,0)</f>
        <v>1</v>
      </c>
    </row>
    <row r="32915" spans="1:6" x14ac:dyDescent="0.4">
      <c r="A32915" s="7" t="s">
        <v>10267</v>
      </c>
      <c r="B32915" s="7" t="s">
        <v>2437</v>
      </c>
      <c r="C32915" s="11">
        <v>42962</v>
      </c>
      <c r="D32915" s="7" t="s">
        <v>754</v>
      </c>
      <c r="E32915" s="7" t="s">
        <v>2429</v>
      </c>
      <c r="F32915">
        <f>IF(IFERROR(VLOOKUP(A32915,官网公开专利!B:B,1,0),0)&lt;&gt;0,1,0)</f>
        <v>1</v>
      </c>
    </row>
    <row r="32916" spans="1:6" x14ac:dyDescent="0.4">
      <c r="A32916" s="7" t="s">
        <v>9440</v>
      </c>
      <c r="B32916" s="7" t="s">
        <v>2437</v>
      </c>
      <c r="C32916" s="11">
        <v>42962</v>
      </c>
      <c r="D32916" s="7" t="s">
        <v>754</v>
      </c>
      <c r="E32916" s="7" t="s">
        <v>2429</v>
      </c>
      <c r="F32916">
        <f>IF(IFERROR(VLOOKUP(A32916,官网公开专利!B:B,1,0),0)&lt;&gt;0,1,0)</f>
        <v>1</v>
      </c>
    </row>
    <row r="32917" spans="1:6" x14ac:dyDescent="0.4">
      <c r="A32917" s="7" t="s">
        <v>9441</v>
      </c>
      <c r="B32917" s="7" t="s">
        <v>2437</v>
      </c>
      <c r="C32917" s="11">
        <v>42962</v>
      </c>
      <c r="D32917" s="7" t="s">
        <v>754</v>
      </c>
      <c r="E32917" s="7" t="s">
        <v>2429</v>
      </c>
      <c r="F32917">
        <f>IF(IFERROR(VLOOKUP(A32917,官网公开专利!B:B,1,0),0)&lt;&gt;0,1,0)</f>
        <v>1</v>
      </c>
    </row>
    <row r="32918" spans="1:6" x14ac:dyDescent="0.4">
      <c r="A32918" s="7" t="s">
        <v>9442</v>
      </c>
      <c r="B32918" s="7" t="s">
        <v>2437</v>
      </c>
      <c r="C32918" s="11">
        <v>42962</v>
      </c>
      <c r="D32918" s="7" t="s">
        <v>754</v>
      </c>
      <c r="E32918" s="7" t="s">
        <v>2429</v>
      </c>
      <c r="F32918">
        <f>IF(IFERROR(VLOOKUP(A32918,官网公开专利!B:B,1,0),0)&lt;&gt;0,1,0)</f>
        <v>1</v>
      </c>
    </row>
    <row r="32919" spans="1:6" x14ac:dyDescent="0.4">
      <c r="A32919" s="7" t="s">
        <v>9434</v>
      </c>
      <c r="B32919" s="7" t="s">
        <v>2431</v>
      </c>
      <c r="C32919" s="11">
        <v>42962</v>
      </c>
      <c r="D32919" s="7" t="s">
        <v>754</v>
      </c>
      <c r="E32919" s="7" t="s">
        <v>2429</v>
      </c>
      <c r="F32919">
        <f>IF(IFERROR(VLOOKUP(A32919,官网公开专利!B:B,1,0),0)&lt;&gt;0,1,0)</f>
        <v>1</v>
      </c>
    </row>
    <row r="32920" spans="1:6" x14ac:dyDescent="0.4">
      <c r="A32920" s="7" t="s">
        <v>9438</v>
      </c>
      <c r="B32920" s="7" t="s">
        <v>2431</v>
      </c>
      <c r="C32920" s="11">
        <v>42962</v>
      </c>
      <c r="D32920" s="7" t="s">
        <v>754</v>
      </c>
      <c r="E32920" s="7" t="s">
        <v>2429</v>
      </c>
      <c r="F32920">
        <f>IF(IFERROR(VLOOKUP(A32920,官网公开专利!B:B,1,0),0)&lt;&gt;0,1,0)</f>
        <v>1</v>
      </c>
    </row>
    <row r="32921" spans="1:6" x14ac:dyDescent="0.4">
      <c r="A32921" s="7" t="s">
        <v>10274</v>
      </c>
      <c r="B32921" s="7" t="s">
        <v>2431</v>
      </c>
      <c r="C32921" s="11">
        <v>42962</v>
      </c>
      <c r="D32921" s="7" t="s">
        <v>754</v>
      </c>
      <c r="E32921" s="7" t="s">
        <v>2429</v>
      </c>
      <c r="F32921">
        <f>IF(IFERROR(VLOOKUP(A32921,官网公开专利!B:B,1,0),0)&lt;&gt;0,1,0)</f>
        <v>1</v>
      </c>
    </row>
    <row r="32922" spans="1:6" x14ac:dyDescent="0.4">
      <c r="A32922" s="7" t="s">
        <v>10267</v>
      </c>
      <c r="B32922" s="7" t="s">
        <v>2431</v>
      </c>
      <c r="C32922" s="11">
        <v>42962</v>
      </c>
      <c r="D32922" s="7" t="s">
        <v>754</v>
      </c>
      <c r="E32922" s="7" t="s">
        <v>2429</v>
      </c>
      <c r="F32922">
        <f>IF(IFERROR(VLOOKUP(A32922,官网公开专利!B:B,1,0),0)&lt;&gt;0,1,0)</f>
        <v>1</v>
      </c>
    </row>
    <row r="32923" spans="1:6" x14ac:dyDescent="0.4">
      <c r="A32923" s="7" t="s">
        <v>9440</v>
      </c>
      <c r="B32923" s="7" t="s">
        <v>2431</v>
      </c>
      <c r="C32923" s="11">
        <v>42962</v>
      </c>
      <c r="D32923" s="7" t="s">
        <v>754</v>
      </c>
      <c r="E32923" s="7" t="s">
        <v>2429</v>
      </c>
      <c r="F32923">
        <f>IF(IFERROR(VLOOKUP(A32923,官网公开专利!B:B,1,0),0)&lt;&gt;0,1,0)</f>
        <v>1</v>
      </c>
    </row>
    <row r="32924" spans="1:6" x14ac:dyDescent="0.4">
      <c r="A32924" s="7" t="s">
        <v>9441</v>
      </c>
      <c r="B32924" s="7" t="s">
        <v>2431</v>
      </c>
      <c r="C32924" s="11">
        <v>42962</v>
      </c>
      <c r="D32924" s="7" t="s">
        <v>754</v>
      </c>
      <c r="E32924" s="7" t="s">
        <v>2429</v>
      </c>
      <c r="F32924">
        <f>IF(IFERROR(VLOOKUP(A32924,官网公开专利!B:B,1,0),0)&lt;&gt;0,1,0)</f>
        <v>1</v>
      </c>
    </row>
    <row r="32925" spans="1:6" x14ac:dyDescent="0.4">
      <c r="A32925" s="7" t="s">
        <v>9442</v>
      </c>
      <c r="B32925" s="7" t="s">
        <v>2431</v>
      </c>
      <c r="C32925" s="11">
        <v>42962</v>
      </c>
      <c r="D32925" s="7" t="s">
        <v>754</v>
      </c>
      <c r="E32925" s="7" t="s">
        <v>2429</v>
      </c>
      <c r="F32925">
        <f>IF(IFERROR(VLOOKUP(A32925,官网公开专利!B:B,1,0),0)&lt;&gt;0,1,0)</f>
        <v>1</v>
      </c>
    </row>
    <row r="32926" spans="1:6" x14ac:dyDescent="0.4">
      <c r="A32926" s="7" t="s">
        <v>9434</v>
      </c>
      <c r="B32926" s="7" t="s">
        <v>2433</v>
      </c>
      <c r="C32926" s="11">
        <v>42962</v>
      </c>
      <c r="D32926" s="7" t="s">
        <v>754</v>
      </c>
      <c r="E32926" s="7" t="s">
        <v>2429</v>
      </c>
      <c r="F32926">
        <f>IF(IFERROR(VLOOKUP(A32926,官网公开专利!B:B,1,0),0)&lt;&gt;0,1,0)</f>
        <v>1</v>
      </c>
    </row>
    <row r="32927" spans="1:6" x14ac:dyDescent="0.4">
      <c r="A32927" s="7" t="s">
        <v>9438</v>
      </c>
      <c r="B32927" s="7" t="s">
        <v>2433</v>
      </c>
      <c r="C32927" s="11">
        <v>42962</v>
      </c>
      <c r="D32927" s="7" t="s">
        <v>754</v>
      </c>
      <c r="E32927" s="7" t="s">
        <v>2429</v>
      </c>
      <c r="F32927">
        <f>IF(IFERROR(VLOOKUP(A32927,官网公开专利!B:B,1,0),0)&lt;&gt;0,1,0)</f>
        <v>1</v>
      </c>
    </row>
    <row r="32928" spans="1:6" x14ac:dyDescent="0.4">
      <c r="A32928" s="7" t="s">
        <v>10274</v>
      </c>
      <c r="B32928" s="7" t="s">
        <v>2433</v>
      </c>
      <c r="C32928" s="11">
        <v>42962</v>
      </c>
      <c r="D32928" s="7" t="s">
        <v>754</v>
      </c>
      <c r="E32928" s="7" t="s">
        <v>2429</v>
      </c>
      <c r="F32928">
        <f>IF(IFERROR(VLOOKUP(A32928,官网公开专利!B:B,1,0),0)&lt;&gt;0,1,0)</f>
        <v>1</v>
      </c>
    </row>
    <row r="32929" spans="1:6" x14ac:dyDescent="0.4">
      <c r="A32929" s="7" t="s">
        <v>10267</v>
      </c>
      <c r="B32929" s="7" t="s">
        <v>2433</v>
      </c>
      <c r="C32929" s="11">
        <v>42962</v>
      </c>
      <c r="D32929" s="7" t="s">
        <v>754</v>
      </c>
      <c r="E32929" s="7" t="s">
        <v>2429</v>
      </c>
      <c r="F32929">
        <f>IF(IFERROR(VLOOKUP(A32929,官网公开专利!B:B,1,0),0)&lt;&gt;0,1,0)</f>
        <v>1</v>
      </c>
    </row>
    <row r="32930" spans="1:6" x14ac:dyDescent="0.4">
      <c r="A32930" s="7" t="s">
        <v>9440</v>
      </c>
      <c r="B32930" s="7" t="s">
        <v>2433</v>
      </c>
      <c r="C32930" s="11">
        <v>42962</v>
      </c>
      <c r="D32930" s="7" t="s">
        <v>754</v>
      </c>
      <c r="E32930" s="7" t="s">
        <v>2429</v>
      </c>
      <c r="F32930">
        <f>IF(IFERROR(VLOOKUP(A32930,官网公开专利!B:B,1,0),0)&lt;&gt;0,1,0)</f>
        <v>1</v>
      </c>
    </row>
    <row r="32931" spans="1:6" x14ac:dyDescent="0.4">
      <c r="A32931" s="7" t="s">
        <v>9441</v>
      </c>
      <c r="B32931" s="7" t="s">
        <v>2433</v>
      </c>
      <c r="C32931" s="11">
        <v>42962</v>
      </c>
      <c r="D32931" s="7" t="s">
        <v>754</v>
      </c>
      <c r="E32931" s="7" t="s">
        <v>2429</v>
      </c>
      <c r="F32931">
        <f>IF(IFERROR(VLOOKUP(A32931,官网公开专利!B:B,1,0),0)&lt;&gt;0,1,0)</f>
        <v>1</v>
      </c>
    </row>
    <row r="32932" spans="1:6" x14ac:dyDescent="0.4">
      <c r="A32932" s="7" t="s">
        <v>9442</v>
      </c>
      <c r="B32932" s="7" t="s">
        <v>2433</v>
      </c>
      <c r="C32932" s="11">
        <v>42962</v>
      </c>
      <c r="D32932" s="7" t="s">
        <v>754</v>
      </c>
      <c r="E32932" s="7" t="s">
        <v>2429</v>
      </c>
      <c r="F32932">
        <f>IF(IFERROR(VLOOKUP(A32932,官网公开专利!B:B,1,0),0)&lt;&gt;0,1,0)</f>
        <v>1</v>
      </c>
    </row>
    <row r="32933" spans="1:6" x14ac:dyDescent="0.4">
      <c r="A32933" s="7" t="s">
        <v>9434</v>
      </c>
      <c r="B32933" s="7" t="s">
        <v>2432</v>
      </c>
      <c r="C32933" s="11">
        <v>42738</v>
      </c>
      <c r="D32933" s="7" t="s">
        <v>754</v>
      </c>
      <c r="E32933" s="7" t="s">
        <v>2429</v>
      </c>
      <c r="F32933">
        <f>IF(IFERROR(VLOOKUP(A32933,官网公开专利!B:B,1,0),0)&lt;&gt;0,1,0)</f>
        <v>1</v>
      </c>
    </row>
    <row r="32934" spans="1:6" x14ac:dyDescent="0.4">
      <c r="A32934" s="7" t="s">
        <v>9438</v>
      </c>
      <c r="B32934" s="7" t="s">
        <v>2432</v>
      </c>
      <c r="C32934" s="11">
        <v>42738</v>
      </c>
      <c r="D32934" s="7" t="s">
        <v>754</v>
      </c>
      <c r="E32934" s="7" t="s">
        <v>2429</v>
      </c>
      <c r="F32934">
        <f>IF(IFERROR(VLOOKUP(A32934,官网公开专利!B:B,1,0),0)&lt;&gt;0,1,0)</f>
        <v>1</v>
      </c>
    </row>
    <row r="32935" spans="1:6" x14ac:dyDescent="0.4">
      <c r="A32935" s="7" t="s">
        <v>10274</v>
      </c>
      <c r="B32935" s="7" t="s">
        <v>2432</v>
      </c>
      <c r="C32935" s="11">
        <v>42738</v>
      </c>
      <c r="D32935" s="7" t="s">
        <v>754</v>
      </c>
      <c r="E32935" s="7" t="s">
        <v>2429</v>
      </c>
      <c r="F32935">
        <f>IF(IFERROR(VLOOKUP(A32935,官网公开专利!B:B,1,0),0)&lt;&gt;0,1,0)</f>
        <v>1</v>
      </c>
    </row>
    <row r="32936" spans="1:6" x14ac:dyDescent="0.4">
      <c r="A32936" s="7" t="s">
        <v>10267</v>
      </c>
      <c r="B32936" s="7" t="s">
        <v>2432</v>
      </c>
      <c r="C32936" s="11">
        <v>42738</v>
      </c>
      <c r="D32936" s="7" t="s">
        <v>754</v>
      </c>
      <c r="E32936" s="7" t="s">
        <v>2429</v>
      </c>
      <c r="F32936">
        <f>IF(IFERROR(VLOOKUP(A32936,官网公开专利!B:B,1,0),0)&lt;&gt;0,1,0)</f>
        <v>1</v>
      </c>
    </row>
    <row r="32937" spans="1:6" x14ac:dyDescent="0.4">
      <c r="A32937" s="7" t="s">
        <v>9440</v>
      </c>
      <c r="B32937" s="7" t="s">
        <v>2432</v>
      </c>
      <c r="C32937" s="11">
        <v>42738</v>
      </c>
      <c r="D32937" s="7" t="s">
        <v>754</v>
      </c>
      <c r="E32937" s="7" t="s">
        <v>2429</v>
      </c>
      <c r="F32937">
        <f>IF(IFERROR(VLOOKUP(A32937,官网公开专利!B:B,1,0),0)&lt;&gt;0,1,0)</f>
        <v>1</v>
      </c>
    </row>
    <row r="32938" spans="1:6" x14ac:dyDescent="0.4">
      <c r="A32938" s="7" t="s">
        <v>9441</v>
      </c>
      <c r="B32938" s="7" t="s">
        <v>2432</v>
      </c>
      <c r="C32938" s="11">
        <v>42738</v>
      </c>
      <c r="D32938" s="7" t="s">
        <v>754</v>
      </c>
      <c r="E32938" s="7" t="s">
        <v>2429</v>
      </c>
      <c r="F32938">
        <f>IF(IFERROR(VLOOKUP(A32938,官网公开专利!B:B,1,0),0)&lt;&gt;0,1,0)</f>
        <v>1</v>
      </c>
    </row>
    <row r="32939" spans="1:6" x14ac:dyDescent="0.4">
      <c r="A32939" s="7" t="s">
        <v>9442</v>
      </c>
      <c r="B32939" s="7" t="s">
        <v>2432</v>
      </c>
      <c r="C32939" s="11">
        <v>42738</v>
      </c>
      <c r="D32939" s="7" t="s">
        <v>754</v>
      </c>
      <c r="E32939" s="7" t="s">
        <v>2429</v>
      </c>
      <c r="F32939">
        <f>IF(IFERROR(VLOOKUP(A32939,官网公开专利!B:B,1,0),0)&lt;&gt;0,1,0)</f>
        <v>1</v>
      </c>
    </row>
    <row r="32940" spans="1:6" x14ac:dyDescent="0.4">
      <c r="A32940" s="7" t="s">
        <v>9434</v>
      </c>
      <c r="B32940" s="7" t="s">
        <v>2428</v>
      </c>
      <c r="C32940" s="11">
        <v>42710</v>
      </c>
      <c r="D32940" s="7" t="s">
        <v>754</v>
      </c>
      <c r="E32940" s="7" t="s">
        <v>2429</v>
      </c>
      <c r="F32940">
        <f>IF(IFERROR(VLOOKUP(A32940,官网公开专利!B:B,1,0),0)&lt;&gt;0,1,0)</f>
        <v>1</v>
      </c>
    </row>
    <row r="32941" spans="1:6" x14ac:dyDescent="0.4">
      <c r="A32941" s="7" t="s">
        <v>9438</v>
      </c>
      <c r="B32941" s="7" t="s">
        <v>2428</v>
      </c>
      <c r="C32941" s="11">
        <v>42710</v>
      </c>
      <c r="D32941" s="7" t="s">
        <v>754</v>
      </c>
      <c r="E32941" s="7" t="s">
        <v>2429</v>
      </c>
      <c r="F32941">
        <f>IF(IFERROR(VLOOKUP(A32941,官网公开专利!B:B,1,0),0)&lt;&gt;0,1,0)</f>
        <v>1</v>
      </c>
    </row>
    <row r="32942" spans="1:6" x14ac:dyDescent="0.4">
      <c r="A32942" s="7" t="s">
        <v>10274</v>
      </c>
      <c r="B32942" s="7" t="s">
        <v>2428</v>
      </c>
      <c r="C32942" s="11">
        <v>42710</v>
      </c>
      <c r="D32942" s="7" t="s">
        <v>754</v>
      </c>
      <c r="E32942" s="7" t="s">
        <v>2429</v>
      </c>
      <c r="F32942">
        <f>IF(IFERROR(VLOOKUP(A32942,官网公开专利!B:B,1,0),0)&lt;&gt;0,1,0)</f>
        <v>1</v>
      </c>
    </row>
    <row r="32943" spans="1:6" x14ac:dyDescent="0.4">
      <c r="A32943" s="7" t="s">
        <v>10267</v>
      </c>
      <c r="B32943" s="7" t="s">
        <v>2428</v>
      </c>
      <c r="C32943" s="11">
        <v>42710</v>
      </c>
      <c r="D32943" s="7" t="s">
        <v>754</v>
      </c>
      <c r="E32943" s="7" t="s">
        <v>2429</v>
      </c>
      <c r="F32943">
        <f>IF(IFERROR(VLOOKUP(A32943,官网公开专利!B:B,1,0),0)&lt;&gt;0,1,0)</f>
        <v>1</v>
      </c>
    </row>
    <row r="32944" spans="1:6" x14ac:dyDescent="0.4">
      <c r="A32944" s="7" t="s">
        <v>9440</v>
      </c>
      <c r="B32944" s="7" t="s">
        <v>2428</v>
      </c>
      <c r="C32944" s="11">
        <v>42710</v>
      </c>
      <c r="D32944" s="7" t="s">
        <v>754</v>
      </c>
      <c r="E32944" s="7" t="s">
        <v>2429</v>
      </c>
      <c r="F32944">
        <f>IF(IFERROR(VLOOKUP(A32944,官网公开专利!B:B,1,0),0)&lt;&gt;0,1,0)</f>
        <v>1</v>
      </c>
    </row>
    <row r="32945" spans="1:6" x14ac:dyDescent="0.4">
      <c r="A32945" s="7" t="s">
        <v>9441</v>
      </c>
      <c r="B32945" s="7" t="s">
        <v>2428</v>
      </c>
      <c r="C32945" s="11">
        <v>42710</v>
      </c>
      <c r="D32945" s="7" t="s">
        <v>754</v>
      </c>
      <c r="E32945" s="7" t="s">
        <v>2429</v>
      </c>
      <c r="F32945">
        <f>IF(IFERROR(VLOOKUP(A32945,官网公开专利!B:B,1,0),0)&lt;&gt;0,1,0)</f>
        <v>1</v>
      </c>
    </row>
    <row r="32946" spans="1:6" x14ac:dyDescent="0.4">
      <c r="A32946" s="7" t="s">
        <v>9442</v>
      </c>
      <c r="B32946" s="7" t="s">
        <v>2428</v>
      </c>
      <c r="C32946" s="11">
        <v>42710</v>
      </c>
      <c r="D32946" s="7" t="s">
        <v>754</v>
      </c>
      <c r="E32946" s="7" t="s">
        <v>2429</v>
      </c>
      <c r="F32946">
        <f>IF(IFERROR(VLOOKUP(A32946,官网公开专利!B:B,1,0),0)&lt;&gt;0,1,0)</f>
        <v>1</v>
      </c>
    </row>
    <row r="32947" spans="1:6" x14ac:dyDescent="0.4">
      <c r="A32947" s="7" t="s">
        <v>10395</v>
      </c>
      <c r="B32947" s="7" t="s">
        <v>22422</v>
      </c>
      <c r="C32947" s="11">
        <v>42661</v>
      </c>
      <c r="D32947" s="7" t="s">
        <v>754</v>
      </c>
      <c r="E32947" s="7" t="s">
        <v>22423</v>
      </c>
      <c r="F32947">
        <f>IF(IFERROR(VLOOKUP(A32947,官网公开专利!B:B,1,0),0)&lt;&gt;0,1,0)</f>
        <v>1</v>
      </c>
    </row>
    <row r="32948" spans="1:6" x14ac:dyDescent="0.4">
      <c r="A32948" s="7" t="s">
        <v>10398</v>
      </c>
      <c r="B32948" s="7" t="s">
        <v>22422</v>
      </c>
      <c r="C32948" s="11">
        <v>42661</v>
      </c>
      <c r="D32948" s="7" t="s">
        <v>754</v>
      </c>
      <c r="E32948" s="7" t="s">
        <v>22423</v>
      </c>
      <c r="F32948">
        <f>IF(IFERROR(VLOOKUP(A32948,官网公开专利!B:B,1,0),0)&lt;&gt;0,1,0)</f>
        <v>1</v>
      </c>
    </row>
    <row r="32949" spans="1:6" x14ac:dyDescent="0.4">
      <c r="A32949" s="7" t="s">
        <v>10399</v>
      </c>
      <c r="B32949" s="7" t="s">
        <v>22422</v>
      </c>
      <c r="C32949" s="11">
        <v>42661</v>
      </c>
      <c r="D32949" s="7" t="s">
        <v>754</v>
      </c>
      <c r="E32949" s="7" t="s">
        <v>22423</v>
      </c>
      <c r="F32949">
        <f>IF(IFERROR(VLOOKUP(A32949,官网公开专利!B:B,1,0),0)&lt;&gt;0,1,0)</f>
        <v>1</v>
      </c>
    </row>
    <row r="32950" spans="1:6" x14ac:dyDescent="0.4">
      <c r="A32950" s="7" t="s">
        <v>10325</v>
      </c>
      <c r="B32950" s="7" t="s">
        <v>22422</v>
      </c>
      <c r="C32950" s="11">
        <v>42661</v>
      </c>
      <c r="D32950" s="7" t="s">
        <v>754</v>
      </c>
      <c r="E32950" s="7" t="s">
        <v>22423</v>
      </c>
      <c r="F32950">
        <f>IF(IFERROR(VLOOKUP(A32950,官网公开专利!B:B,1,0),0)&lt;&gt;0,1,0)</f>
        <v>1</v>
      </c>
    </row>
    <row r="32951" spans="1:6" x14ac:dyDescent="0.4">
      <c r="A32951" s="7" t="s">
        <v>10087</v>
      </c>
      <c r="B32951" s="7" t="s">
        <v>22422</v>
      </c>
      <c r="C32951" s="11">
        <v>42661</v>
      </c>
      <c r="D32951" s="7" t="s">
        <v>754</v>
      </c>
      <c r="E32951" s="7" t="s">
        <v>22423</v>
      </c>
      <c r="F32951">
        <f>IF(IFERROR(VLOOKUP(A32951,官网公开专利!B:B,1,0),0)&lt;&gt;0,1,0)</f>
        <v>1</v>
      </c>
    </row>
    <row r="32952" spans="1:6" x14ac:dyDescent="0.4">
      <c r="A32952" s="7" t="s">
        <v>10090</v>
      </c>
      <c r="B32952" s="7" t="s">
        <v>22422</v>
      </c>
      <c r="C32952" s="11">
        <v>42661</v>
      </c>
      <c r="D32952" s="7" t="s">
        <v>754</v>
      </c>
      <c r="E32952" s="7" t="s">
        <v>22423</v>
      </c>
      <c r="F32952">
        <f>IF(IFERROR(VLOOKUP(A32952,官网公开专利!B:B,1,0),0)&lt;&gt;0,1,0)</f>
        <v>1</v>
      </c>
    </row>
    <row r="32953" spans="1:6" x14ac:dyDescent="0.4">
      <c r="A32953" s="7" t="s">
        <v>11006</v>
      </c>
      <c r="B32953" s="7" t="s">
        <v>753</v>
      </c>
      <c r="C32953" s="11">
        <v>42654</v>
      </c>
      <c r="D32953" s="7" t="s">
        <v>754</v>
      </c>
      <c r="E32953" s="7" t="s">
        <v>755</v>
      </c>
      <c r="F32953">
        <f>IF(IFERROR(VLOOKUP(A32953,官网公开专利!B:B,1,0),0)&lt;&gt;0,1,0)</f>
        <v>1</v>
      </c>
    </row>
    <row r="32954" spans="1:6" x14ac:dyDescent="0.4">
      <c r="A32954" s="7" t="s">
        <v>11426</v>
      </c>
      <c r="B32954" s="7" t="s">
        <v>753</v>
      </c>
      <c r="C32954" s="11">
        <v>42654</v>
      </c>
      <c r="D32954" s="7" t="s">
        <v>754</v>
      </c>
      <c r="E32954" s="7" t="s">
        <v>755</v>
      </c>
      <c r="F32954">
        <f>IF(IFERROR(VLOOKUP(A32954,官网公开专利!B:B,1,0),0)&lt;&gt;0,1,0)</f>
        <v>1</v>
      </c>
    </row>
    <row r="32955" spans="1:6" x14ac:dyDescent="0.4">
      <c r="A32955" s="7" t="s">
        <v>10395</v>
      </c>
      <c r="B32955" s="7" t="s">
        <v>22424</v>
      </c>
      <c r="C32955" s="11">
        <v>42654</v>
      </c>
      <c r="D32955" s="7" t="s">
        <v>754</v>
      </c>
      <c r="E32955" s="7" t="s">
        <v>22425</v>
      </c>
      <c r="F32955">
        <f>IF(IFERROR(VLOOKUP(A32955,官网公开专利!B:B,1,0),0)&lt;&gt;0,1,0)</f>
        <v>1</v>
      </c>
    </row>
    <row r="32956" spans="1:6" x14ac:dyDescent="0.4">
      <c r="A32956" s="7" t="s">
        <v>10398</v>
      </c>
      <c r="B32956" s="7" t="s">
        <v>22424</v>
      </c>
      <c r="C32956" s="11">
        <v>42654</v>
      </c>
      <c r="D32956" s="7" t="s">
        <v>754</v>
      </c>
      <c r="E32956" s="7" t="s">
        <v>22425</v>
      </c>
      <c r="F32956">
        <f>IF(IFERROR(VLOOKUP(A32956,官网公开专利!B:B,1,0),0)&lt;&gt;0,1,0)</f>
        <v>1</v>
      </c>
    </row>
    <row r="32957" spans="1:6" x14ac:dyDescent="0.4">
      <c r="A32957" s="7" t="s">
        <v>10399</v>
      </c>
      <c r="B32957" s="7" t="s">
        <v>22424</v>
      </c>
      <c r="C32957" s="11">
        <v>42654</v>
      </c>
      <c r="D32957" s="7" t="s">
        <v>754</v>
      </c>
      <c r="E32957" s="7" t="s">
        <v>22425</v>
      </c>
      <c r="F32957">
        <f>IF(IFERROR(VLOOKUP(A32957,官网公开专利!B:B,1,0),0)&lt;&gt;0,1,0)</f>
        <v>1</v>
      </c>
    </row>
    <row r="32958" spans="1:6" x14ac:dyDescent="0.4">
      <c r="A32958" s="7" t="s">
        <v>10325</v>
      </c>
      <c r="B32958" s="7" t="s">
        <v>22424</v>
      </c>
      <c r="C32958" s="11">
        <v>42654</v>
      </c>
      <c r="D32958" s="7" t="s">
        <v>754</v>
      </c>
      <c r="E32958" s="7" t="s">
        <v>22425</v>
      </c>
      <c r="F32958">
        <f>IF(IFERROR(VLOOKUP(A32958,官网公开专利!B:B,1,0),0)&lt;&gt;0,1,0)</f>
        <v>1</v>
      </c>
    </row>
    <row r="32959" spans="1:6" x14ac:dyDescent="0.4">
      <c r="A32959" s="7" t="s">
        <v>10087</v>
      </c>
      <c r="B32959" s="7" t="s">
        <v>22424</v>
      </c>
      <c r="C32959" s="11">
        <v>42654</v>
      </c>
      <c r="D32959" s="7" t="s">
        <v>754</v>
      </c>
      <c r="E32959" s="7" t="s">
        <v>22425</v>
      </c>
      <c r="F32959">
        <f>IF(IFERROR(VLOOKUP(A32959,官网公开专利!B:B,1,0),0)&lt;&gt;0,1,0)</f>
        <v>1</v>
      </c>
    </row>
    <row r="32960" spans="1:6" x14ac:dyDescent="0.4">
      <c r="A32960" s="7" t="s">
        <v>10090</v>
      </c>
      <c r="B32960" s="7" t="s">
        <v>22424</v>
      </c>
      <c r="C32960" s="11">
        <v>42654</v>
      </c>
      <c r="D32960" s="7" t="s">
        <v>754</v>
      </c>
      <c r="E32960" s="7" t="s">
        <v>22425</v>
      </c>
      <c r="F32960">
        <f>IF(IFERROR(VLOOKUP(A32960,官网公开专利!B:B,1,0),0)&lt;&gt;0,1,0)</f>
        <v>1</v>
      </c>
    </row>
    <row r="32961" spans="1:6" x14ac:dyDescent="0.4">
      <c r="A32961" s="7" t="s">
        <v>10395</v>
      </c>
      <c r="B32961" s="7" t="s">
        <v>22426</v>
      </c>
      <c r="C32961" s="11">
        <v>42626</v>
      </c>
      <c r="D32961" s="7" t="s">
        <v>754</v>
      </c>
      <c r="E32961" s="7" t="s">
        <v>22427</v>
      </c>
      <c r="F32961">
        <f>IF(IFERROR(VLOOKUP(A32961,官网公开专利!B:B,1,0),0)&lt;&gt;0,1,0)</f>
        <v>1</v>
      </c>
    </row>
    <row r="32962" spans="1:6" x14ac:dyDescent="0.4">
      <c r="A32962" s="7" t="s">
        <v>10398</v>
      </c>
      <c r="B32962" s="7" t="s">
        <v>22426</v>
      </c>
      <c r="C32962" s="11">
        <v>42626</v>
      </c>
      <c r="D32962" s="7" t="s">
        <v>754</v>
      </c>
      <c r="E32962" s="7" t="s">
        <v>22427</v>
      </c>
      <c r="F32962">
        <f>IF(IFERROR(VLOOKUP(A32962,官网公开专利!B:B,1,0),0)&lt;&gt;0,1,0)</f>
        <v>1</v>
      </c>
    </row>
    <row r="32963" spans="1:6" x14ac:dyDescent="0.4">
      <c r="A32963" s="7" t="s">
        <v>10399</v>
      </c>
      <c r="B32963" s="7" t="s">
        <v>22426</v>
      </c>
      <c r="C32963" s="11">
        <v>42626</v>
      </c>
      <c r="D32963" s="7" t="s">
        <v>754</v>
      </c>
      <c r="E32963" s="7" t="s">
        <v>22427</v>
      </c>
      <c r="F32963">
        <f>IF(IFERROR(VLOOKUP(A32963,官网公开专利!B:B,1,0),0)&lt;&gt;0,1,0)</f>
        <v>1</v>
      </c>
    </row>
    <row r="32964" spans="1:6" x14ac:dyDescent="0.4">
      <c r="A32964" s="7" t="s">
        <v>10395</v>
      </c>
      <c r="B32964" s="7" t="s">
        <v>22428</v>
      </c>
      <c r="C32964" s="11">
        <v>42612</v>
      </c>
      <c r="D32964" s="7" t="s">
        <v>754</v>
      </c>
      <c r="E32964" s="7" t="s">
        <v>22427</v>
      </c>
      <c r="F32964">
        <f>IF(IFERROR(VLOOKUP(A32964,官网公开专利!B:B,1,0),0)&lt;&gt;0,1,0)</f>
        <v>1</v>
      </c>
    </row>
    <row r="32965" spans="1:6" x14ac:dyDescent="0.4">
      <c r="A32965" s="7" t="s">
        <v>10398</v>
      </c>
      <c r="B32965" s="7" t="s">
        <v>22428</v>
      </c>
      <c r="C32965" s="11">
        <v>42612</v>
      </c>
      <c r="D32965" s="7" t="s">
        <v>754</v>
      </c>
      <c r="E32965" s="7" t="s">
        <v>22427</v>
      </c>
      <c r="F32965">
        <f>IF(IFERROR(VLOOKUP(A32965,官网公开专利!B:B,1,0),0)&lt;&gt;0,1,0)</f>
        <v>1</v>
      </c>
    </row>
    <row r="32966" spans="1:6" x14ac:dyDescent="0.4">
      <c r="A32966" s="7" t="s">
        <v>10399</v>
      </c>
      <c r="B32966" s="7" t="s">
        <v>22428</v>
      </c>
      <c r="C32966" s="11">
        <v>42612</v>
      </c>
      <c r="D32966" s="7" t="s">
        <v>754</v>
      </c>
      <c r="E32966" s="7" t="s">
        <v>22427</v>
      </c>
      <c r="F32966">
        <f>IF(IFERROR(VLOOKUP(A32966,官网公开专利!B:B,1,0),0)&lt;&gt;0,1,0)</f>
        <v>1</v>
      </c>
    </row>
    <row r="32967" spans="1:6" x14ac:dyDescent="0.4">
      <c r="A32967" s="7" t="s">
        <v>9887</v>
      </c>
      <c r="B32967" s="7" t="s">
        <v>1430</v>
      </c>
      <c r="C32967" s="11">
        <v>42465</v>
      </c>
      <c r="D32967" s="7" t="s">
        <v>754</v>
      </c>
      <c r="E32967" s="7" t="s">
        <v>1431</v>
      </c>
      <c r="F32967">
        <f>IF(IFERROR(VLOOKUP(A32967,官网公开专利!B:B,1,0),0)&lt;&gt;0,1,0)</f>
        <v>1</v>
      </c>
    </row>
    <row r="32968" spans="1:6" x14ac:dyDescent="0.4">
      <c r="A32968" s="7" t="s">
        <v>10165</v>
      </c>
      <c r="B32968" s="7" t="s">
        <v>22437</v>
      </c>
      <c r="C32968" s="11">
        <v>42381</v>
      </c>
      <c r="D32968" s="7" t="s">
        <v>754</v>
      </c>
      <c r="E32968" s="7" t="s">
        <v>22438</v>
      </c>
      <c r="F32968">
        <f>IF(IFERROR(VLOOKUP(A32968,官网公开专利!B:B,1,0),0)&lt;&gt;0,1,0)</f>
        <v>1</v>
      </c>
    </row>
    <row r="32969" spans="1:6" x14ac:dyDescent="0.4">
      <c r="A32969" s="7" t="s">
        <v>9976</v>
      </c>
      <c r="B32969" s="7" t="s">
        <v>22439</v>
      </c>
      <c r="C32969" s="11">
        <v>42248</v>
      </c>
      <c r="D32969" s="7" t="s">
        <v>754</v>
      </c>
      <c r="E32969" s="7" t="s">
        <v>22440</v>
      </c>
      <c r="F32969">
        <f>IF(IFERROR(VLOOKUP(A32969,官网公开专利!B:B,1,0),0)&lt;&gt;0,1,0)</f>
        <v>1</v>
      </c>
    </row>
    <row r="32970" spans="1:6" x14ac:dyDescent="0.4">
      <c r="A32970" s="7" t="s">
        <v>9886</v>
      </c>
      <c r="B32970" s="7" t="s">
        <v>1687</v>
      </c>
      <c r="C32970" s="11">
        <v>42164</v>
      </c>
      <c r="D32970" s="7" t="s">
        <v>754</v>
      </c>
      <c r="E32970" s="7" t="s">
        <v>1688</v>
      </c>
      <c r="F32970">
        <f>IF(IFERROR(VLOOKUP(A32970,官网公开专利!B:B,1,0),0)&lt;&gt;0,1,0)</f>
        <v>1</v>
      </c>
    </row>
    <row r="32971" spans="1:6" x14ac:dyDescent="0.4">
      <c r="A32971" s="7" t="s">
        <v>9881</v>
      </c>
      <c r="B32971" s="7" t="s">
        <v>1687</v>
      </c>
      <c r="C32971" s="11">
        <v>42164</v>
      </c>
      <c r="D32971" s="7" t="s">
        <v>754</v>
      </c>
      <c r="E32971" s="7" t="s">
        <v>1688</v>
      </c>
      <c r="F32971">
        <f>IF(IFERROR(VLOOKUP(A32971,官网公开专利!B:B,1,0),0)&lt;&gt;0,1,0)</f>
        <v>1</v>
      </c>
    </row>
    <row r="32972" spans="1:6" x14ac:dyDescent="0.4">
      <c r="A32972" s="7" t="s">
        <v>9887</v>
      </c>
      <c r="B32972" s="7" t="s">
        <v>1687</v>
      </c>
      <c r="C32972" s="11">
        <v>42164</v>
      </c>
      <c r="D32972" s="7" t="s">
        <v>754</v>
      </c>
      <c r="E32972" s="7" t="s">
        <v>1688</v>
      </c>
      <c r="F32972">
        <f>IF(IFERROR(VLOOKUP(A32972,官网公开专利!B:B,1,0),0)&lt;&gt;0,1,0)</f>
        <v>1</v>
      </c>
    </row>
    <row r="32973" spans="1:6" x14ac:dyDescent="0.4">
      <c r="A32973" s="7" t="s">
        <v>9456</v>
      </c>
      <c r="B32973" s="7" t="s">
        <v>1691</v>
      </c>
      <c r="C32973" s="11">
        <v>42143</v>
      </c>
      <c r="D32973" s="7" t="s">
        <v>754</v>
      </c>
      <c r="E32973" s="7" t="s">
        <v>1692</v>
      </c>
      <c r="F32973">
        <f>IF(IFERROR(VLOOKUP(A32973,官网公开专利!B:B,1,0),0)&lt;&gt;0,1,0)</f>
        <v>1</v>
      </c>
    </row>
    <row r="32974" spans="1:6" x14ac:dyDescent="0.4">
      <c r="A32974" s="7" t="s">
        <v>9886</v>
      </c>
      <c r="B32974" s="7" t="s">
        <v>1691</v>
      </c>
      <c r="C32974" s="11">
        <v>42143</v>
      </c>
      <c r="D32974" s="7" t="s">
        <v>754</v>
      </c>
      <c r="E32974" s="7" t="s">
        <v>1692</v>
      </c>
      <c r="F32974">
        <f>IF(IFERROR(VLOOKUP(A32974,官网公开专利!B:B,1,0),0)&lt;&gt;0,1,0)</f>
        <v>1</v>
      </c>
    </row>
    <row r="32975" spans="1:6" x14ac:dyDescent="0.4">
      <c r="A32975" s="7" t="s">
        <v>9881</v>
      </c>
      <c r="B32975" s="7" t="s">
        <v>1691</v>
      </c>
      <c r="C32975" s="11">
        <v>42143</v>
      </c>
      <c r="D32975" s="7" t="s">
        <v>754</v>
      </c>
      <c r="E32975" s="7" t="s">
        <v>1692</v>
      </c>
      <c r="F32975">
        <f>IF(IFERROR(VLOOKUP(A32975,官网公开专利!B:B,1,0),0)&lt;&gt;0,1,0)</f>
        <v>1</v>
      </c>
    </row>
    <row r="32976" spans="1:6" x14ac:dyDescent="0.4">
      <c r="A32976" s="7" t="s">
        <v>9883</v>
      </c>
      <c r="B32976" s="7" t="s">
        <v>1691</v>
      </c>
      <c r="C32976" s="11">
        <v>42143</v>
      </c>
      <c r="D32976" s="7" t="s">
        <v>754</v>
      </c>
      <c r="E32976" s="7" t="s">
        <v>1692</v>
      </c>
      <c r="F32976">
        <f>IF(IFERROR(VLOOKUP(A32976,官网公开专利!B:B,1,0),0)&lt;&gt;0,1,0)</f>
        <v>1</v>
      </c>
    </row>
    <row r="32977" spans="1:6" x14ac:dyDescent="0.4">
      <c r="A32977" s="7" t="s">
        <v>9884</v>
      </c>
      <c r="B32977" s="7" t="s">
        <v>1691</v>
      </c>
      <c r="C32977" s="11">
        <v>42143</v>
      </c>
      <c r="D32977" s="7" t="s">
        <v>754</v>
      </c>
      <c r="E32977" s="7" t="s">
        <v>1692</v>
      </c>
      <c r="F32977">
        <f>IF(IFERROR(VLOOKUP(A32977,官网公开专利!B:B,1,0),0)&lt;&gt;0,1,0)</f>
        <v>1</v>
      </c>
    </row>
    <row r="32978" spans="1:6" x14ac:dyDescent="0.4">
      <c r="A32978" s="7" t="s">
        <v>9887</v>
      </c>
      <c r="B32978" s="7" t="s">
        <v>1691</v>
      </c>
      <c r="C32978" s="11">
        <v>42143</v>
      </c>
      <c r="D32978" s="7" t="s">
        <v>754</v>
      </c>
      <c r="E32978" s="7" t="s">
        <v>1692</v>
      </c>
      <c r="F32978">
        <f>IF(IFERROR(VLOOKUP(A32978,官网公开专利!B:B,1,0),0)&lt;&gt;0,1,0)</f>
        <v>1</v>
      </c>
    </row>
    <row r="32979" spans="1:6" x14ac:dyDescent="0.4">
      <c r="A32979" s="7" t="s">
        <v>9460</v>
      </c>
      <c r="B32979" s="7" t="s">
        <v>1691</v>
      </c>
      <c r="C32979" s="11">
        <v>42143</v>
      </c>
      <c r="D32979" s="7" t="s">
        <v>754</v>
      </c>
      <c r="E32979" s="7" t="s">
        <v>1692</v>
      </c>
      <c r="F32979">
        <f>IF(IFERROR(VLOOKUP(A32979,官网公开专利!B:B,1,0),0)&lt;&gt;0,1,0)</f>
        <v>1</v>
      </c>
    </row>
    <row r="32980" spans="1:6" x14ac:dyDescent="0.4">
      <c r="A32980" s="7" t="s">
        <v>9886</v>
      </c>
      <c r="B32980" s="7" t="s">
        <v>1432</v>
      </c>
      <c r="C32980" s="11">
        <v>42122</v>
      </c>
      <c r="D32980" s="7" t="s">
        <v>754</v>
      </c>
      <c r="E32980" s="7" t="s">
        <v>1433</v>
      </c>
      <c r="F32980">
        <f>IF(IFERROR(VLOOKUP(A32980,官网公开专利!B:B,1,0),0)&lt;&gt;0,1,0)</f>
        <v>1</v>
      </c>
    </row>
    <row r="32981" spans="1:6" x14ac:dyDescent="0.4">
      <c r="A32981" s="7" t="s">
        <v>9881</v>
      </c>
      <c r="B32981" s="7" t="s">
        <v>1432</v>
      </c>
      <c r="C32981" s="11">
        <v>42122</v>
      </c>
      <c r="D32981" s="7" t="s">
        <v>754</v>
      </c>
      <c r="E32981" s="7" t="s">
        <v>1433</v>
      </c>
      <c r="F32981">
        <f>IF(IFERROR(VLOOKUP(A32981,官网公开专利!B:B,1,0),0)&lt;&gt;0,1,0)</f>
        <v>1</v>
      </c>
    </row>
    <row r="32982" spans="1:6" x14ac:dyDescent="0.4">
      <c r="A32982" s="7" t="s">
        <v>9887</v>
      </c>
      <c r="B32982" s="7" t="s">
        <v>1432</v>
      </c>
      <c r="C32982" s="11">
        <v>42122</v>
      </c>
      <c r="D32982" s="7" t="s">
        <v>754</v>
      </c>
      <c r="E32982" s="7" t="s">
        <v>1433</v>
      </c>
      <c r="F32982">
        <f>IF(IFERROR(VLOOKUP(A32982,官网公开专利!B:B,1,0),0)&lt;&gt;0,1,0)</f>
        <v>1</v>
      </c>
    </row>
    <row r="32983" spans="1:6" x14ac:dyDescent="0.4">
      <c r="A32983" s="7" t="s">
        <v>9887</v>
      </c>
      <c r="B32983" s="7" t="s">
        <v>1413</v>
      </c>
      <c r="C32983" s="11">
        <v>42087</v>
      </c>
      <c r="D32983" s="7" t="s">
        <v>754</v>
      </c>
      <c r="E32983" s="7" t="s">
        <v>1414</v>
      </c>
      <c r="F32983">
        <f>IF(IFERROR(VLOOKUP(A32983,官网公开专利!B:B,1,0),0)&lt;&gt;0,1,0)</f>
        <v>1</v>
      </c>
    </row>
    <row r="32984" spans="1:6" x14ac:dyDescent="0.4">
      <c r="A32984" s="7" t="s">
        <v>10814</v>
      </c>
      <c r="B32984" s="7" t="s">
        <v>2660</v>
      </c>
      <c r="C32984" s="11">
        <v>41940</v>
      </c>
      <c r="D32984" s="7" t="s">
        <v>754</v>
      </c>
      <c r="E32984" s="7" t="s">
        <v>2661</v>
      </c>
      <c r="F32984">
        <f>IF(IFERROR(VLOOKUP(A32984,官网公开专利!B:B,1,0),0)&lt;&gt;0,1,0)</f>
        <v>1</v>
      </c>
    </row>
    <row r="32985" spans="1:6" x14ac:dyDescent="0.4">
      <c r="A32985" s="7" t="s">
        <v>9923</v>
      </c>
      <c r="B32985" s="7" t="s">
        <v>2660</v>
      </c>
      <c r="C32985" s="11">
        <v>41940</v>
      </c>
      <c r="D32985" s="7" t="s">
        <v>754</v>
      </c>
      <c r="E32985" s="7" t="s">
        <v>2661</v>
      </c>
      <c r="F32985">
        <f>IF(IFERROR(VLOOKUP(A32985,官网公开专利!B:B,1,0),0)&lt;&gt;0,1,0)</f>
        <v>1</v>
      </c>
    </row>
    <row r="32986" spans="1:6" x14ac:dyDescent="0.4">
      <c r="A32986" s="7" t="s">
        <v>9921</v>
      </c>
      <c r="B32986" s="7" t="s">
        <v>2660</v>
      </c>
      <c r="C32986" s="11">
        <v>41940</v>
      </c>
      <c r="D32986" s="7" t="s">
        <v>754</v>
      </c>
      <c r="E32986" s="7" t="s">
        <v>2661</v>
      </c>
      <c r="F32986">
        <f>IF(IFERROR(VLOOKUP(A32986,官网公开专利!B:B,1,0),0)&lt;&gt;0,1,0)</f>
        <v>1</v>
      </c>
    </row>
    <row r="32987" spans="1:6" x14ac:dyDescent="0.4">
      <c r="A32987" s="7" t="s">
        <v>9922</v>
      </c>
      <c r="B32987" s="7" t="s">
        <v>2660</v>
      </c>
      <c r="C32987" s="11">
        <v>41940</v>
      </c>
      <c r="D32987" s="7" t="s">
        <v>754</v>
      </c>
      <c r="E32987" s="7" t="s">
        <v>2661</v>
      </c>
      <c r="F32987">
        <f>IF(IFERROR(VLOOKUP(A32987,官网公开专利!B:B,1,0),0)&lt;&gt;0,1,0)</f>
        <v>1</v>
      </c>
    </row>
    <row r="32988" spans="1:6" x14ac:dyDescent="0.4">
      <c r="A32988" s="7" t="s">
        <v>10827</v>
      </c>
      <c r="B32988" s="7" t="s">
        <v>2660</v>
      </c>
      <c r="C32988" s="11">
        <v>41940</v>
      </c>
      <c r="D32988" s="7" t="s">
        <v>754</v>
      </c>
      <c r="E32988" s="7" t="s">
        <v>2661</v>
      </c>
      <c r="F32988">
        <f>IF(IFERROR(VLOOKUP(A32988,官网公开专利!B:B,1,0),0)&lt;&gt;0,1,0)</f>
        <v>1</v>
      </c>
    </row>
    <row r="32989" spans="1:6" x14ac:dyDescent="0.4">
      <c r="A32989" s="7" t="s">
        <v>10113</v>
      </c>
      <c r="B32989" s="7" t="s">
        <v>7683</v>
      </c>
      <c r="C32989" s="11">
        <v>41912</v>
      </c>
      <c r="D32989" s="7" t="s">
        <v>754</v>
      </c>
      <c r="E32989" s="7" t="s">
        <v>7684</v>
      </c>
      <c r="F32989">
        <f>IF(IFERROR(VLOOKUP(A32989,官网公开专利!B:B,1,0),0)&lt;&gt;0,1,0)</f>
        <v>1</v>
      </c>
    </row>
    <row r="32990" spans="1:6" x14ac:dyDescent="0.4">
      <c r="A32990" s="7" t="s">
        <v>10814</v>
      </c>
      <c r="B32990" s="7" t="s">
        <v>22443</v>
      </c>
      <c r="C32990" s="11">
        <v>41387</v>
      </c>
      <c r="D32990" s="7" t="s">
        <v>754</v>
      </c>
      <c r="E32990" s="7" t="s">
        <v>3520</v>
      </c>
      <c r="F32990">
        <f>IF(IFERROR(VLOOKUP(A32990,官网公开专利!B:B,1,0),0)&lt;&gt;0,1,0)</f>
        <v>1</v>
      </c>
    </row>
    <row r="32991" spans="1:6" x14ac:dyDescent="0.4">
      <c r="A32991" s="7" t="s">
        <v>9434</v>
      </c>
      <c r="B32991" s="7" t="s">
        <v>22409</v>
      </c>
      <c r="C32991" s="11">
        <v>43818</v>
      </c>
      <c r="D32991" s="7" t="s">
        <v>754</v>
      </c>
      <c r="E32991" s="7" t="s">
        <v>22410</v>
      </c>
      <c r="F32991">
        <f>IF(IFERROR(VLOOKUP(A32991,官网公开专利!B:B,1,0),0)&lt;&gt;0,1,0)</f>
        <v>1</v>
      </c>
    </row>
    <row r="32992" spans="1:6" x14ac:dyDescent="0.4">
      <c r="A32992" s="7" t="s">
        <v>9438</v>
      </c>
      <c r="B32992" s="7" t="s">
        <v>22409</v>
      </c>
      <c r="C32992" s="11">
        <v>43818</v>
      </c>
      <c r="D32992" s="7" t="s">
        <v>754</v>
      </c>
      <c r="E32992" s="7" t="s">
        <v>22410</v>
      </c>
      <c r="F32992">
        <f>IF(IFERROR(VLOOKUP(A32992,官网公开专利!B:B,1,0),0)&lt;&gt;0,1,0)</f>
        <v>1</v>
      </c>
    </row>
    <row r="32993" spans="1:6" x14ac:dyDescent="0.4">
      <c r="A32993" s="7" t="s">
        <v>10267</v>
      </c>
      <c r="B32993" s="7" t="s">
        <v>22409</v>
      </c>
      <c r="C32993" s="11">
        <v>43818</v>
      </c>
      <c r="D32993" s="7" t="s">
        <v>754</v>
      </c>
      <c r="E32993" s="7" t="s">
        <v>22410</v>
      </c>
      <c r="F32993">
        <f>IF(IFERROR(VLOOKUP(A32993,官网公开专利!B:B,1,0),0)&lt;&gt;0,1,0)</f>
        <v>1</v>
      </c>
    </row>
    <row r="32994" spans="1:6" x14ac:dyDescent="0.4">
      <c r="A32994" s="7" t="s">
        <v>9441</v>
      </c>
      <c r="B32994" s="7" t="s">
        <v>22409</v>
      </c>
      <c r="C32994" s="11">
        <v>43818</v>
      </c>
      <c r="D32994" s="7" t="s">
        <v>754</v>
      </c>
      <c r="E32994" s="7" t="s">
        <v>22410</v>
      </c>
      <c r="F32994">
        <f>IF(IFERROR(VLOOKUP(A32994,官网公开专利!B:B,1,0),0)&lt;&gt;0,1,0)</f>
        <v>1</v>
      </c>
    </row>
    <row r="32995" spans="1:6" x14ac:dyDescent="0.4">
      <c r="A32995" s="7" t="s">
        <v>9442</v>
      </c>
      <c r="B32995" s="7" t="s">
        <v>22409</v>
      </c>
      <c r="C32995" s="11">
        <v>43818</v>
      </c>
      <c r="D32995" s="7" t="s">
        <v>754</v>
      </c>
      <c r="E32995" s="7" t="s">
        <v>22410</v>
      </c>
      <c r="F32995">
        <f>IF(IFERROR(VLOOKUP(A32995,官网公开专利!B:B,1,0),0)&lt;&gt;0,1,0)</f>
        <v>1</v>
      </c>
    </row>
    <row r="32996" spans="1:6" x14ac:dyDescent="0.4">
      <c r="A32996" s="7" t="s">
        <v>9434</v>
      </c>
      <c r="B32996" s="7" t="s">
        <v>22433</v>
      </c>
      <c r="C32996" s="11">
        <v>42397</v>
      </c>
      <c r="D32996" s="7" t="s">
        <v>754</v>
      </c>
      <c r="E32996" s="7" t="s">
        <v>22434</v>
      </c>
      <c r="F32996">
        <f>IF(IFERROR(VLOOKUP(A32996,官网公开专利!B:B,1,0),0)&lt;&gt;0,1,0)</f>
        <v>1</v>
      </c>
    </row>
    <row r="32997" spans="1:6" x14ac:dyDescent="0.4">
      <c r="A32997" s="7" t="s">
        <v>9438</v>
      </c>
      <c r="B32997" s="7" t="s">
        <v>22433</v>
      </c>
      <c r="C32997" s="11">
        <v>42397</v>
      </c>
      <c r="D32997" s="7" t="s">
        <v>754</v>
      </c>
      <c r="E32997" s="7" t="s">
        <v>22434</v>
      </c>
      <c r="F32997">
        <f>IF(IFERROR(VLOOKUP(A32997,官网公开专利!B:B,1,0),0)&lt;&gt;0,1,0)</f>
        <v>1</v>
      </c>
    </row>
    <row r="32998" spans="1:6" x14ac:dyDescent="0.4">
      <c r="A32998" s="7" t="s">
        <v>10267</v>
      </c>
      <c r="B32998" s="7" t="s">
        <v>22433</v>
      </c>
      <c r="C32998" s="11">
        <v>42397</v>
      </c>
      <c r="D32998" s="7" t="s">
        <v>754</v>
      </c>
      <c r="E32998" s="7" t="s">
        <v>22434</v>
      </c>
      <c r="F32998">
        <f>IF(IFERROR(VLOOKUP(A32998,官网公开专利!B:B,1,0),0)&lt;&gt;0,1,0)</f>
        <v>1</v>
      </c>
    </row>
    <row r="32999" spans="1:6" x14ac:dyDescent="0.4">
      <c r="A32999" s="7" t="s">
        <v>9441</v>
      </c>
      <c r="B32999" s="7" t="s">
        <v>22433</v>
      </c>
      <c r="C32999" s="11">
        <v>42397</v>
      </c>
      <c r="D32999" s="7" t="s">
        <v>754</v>
      </c>
      <c r="E32999" s="7" t="s">
        <v>22434</v>
      </c>
      <c r="F32999">
        <f>IF(IFERROR(VLOOKUP(A32999,官网公开专利!B:B,1,0),0)&lt;&gt;0,1,0)</f>
        <v>1</v>
      </c>
    </row>
    <row r="33000" spans="1:6" x14ac:dyDescent="0.4">
      <c r="A33000" s="7" t="s">
        <v>9442</v>
      </c>
      <c r="B33000" s="7" t="s">
        <v>22433</v>
      </c>
      <c r="C33000" s="11">
        <v>42397</v>
      </c>
      <c r="D33000" s="7" t="s">
        <v>754</v>
      </c>
      <c r="E33000" s="7" t="s">
        <v>22434</v>
      </c>
      <c r="F33000">
        <f>IF(IFERROR(VLOOKUP(A33000,官网公开专利!B:B,1,0),0)&lt;&gt;0,1,0)</f>
        <v>1</v>
      </c>
    </row>
    <row r="33001" spans="1:6" x14ac:dyDescent="0.4">
      <c r="A33001" s="7" t="s">
        <v>9753</v>
      </c>
      <c r="B33001" s="7" t="s">
        <v>22407</v>
      </c>
      <c r="C33001" s="11">
        <v>43830</v>
      </c>
      <c r="D33001" s="7" t="s">
        <v>754</v>
      </c>
      <c r="E33001" s="7" t="s">
        <v>22408</v>
      </c>
      <c r="F33001">
        <f>IF(IFERROR(VLOOKUP(A33001,官网公开专利!B:B,1,0),0)&lt;&gt;0,1,0)</f>
        <v>1</v>
      </c>
    </row>
    <row r="33002" spans="1:6" x14ac:dyDescent="0.4">
      <c r="A33002" s="7" t="s">
        <v>9756</v>
      </c>
      <c r="B33002" s="7" t="s">
        <v>22407</v>
      </c>
      <c r="C33002" s="11">
        <v>43830</v>
      </c>
      <c r="D33002" s="7" t="s">
        <v>754</v>
      </c>
      <c r="E33002" s="7" t="s">
        <v>22408</v>
      </c>
      <c r="F33002">
        <f>IF(IFERROR(VLOOKUP(A33002,官网公开专利!B:B,1,0),0)&lt;&gt;0,1,0)</f>
        <v>1</v>
      </c>
    </row>
    <row r="33003" spans="1:6" x14ac:dyDescent="0.4">
      <c r="A33003" s="7" t="s">
        <v>10274</v>
      </c>
      <c r="B33003" s="7" t="s">
        <v>22413</v>
      </c>
      <c r="C33003" s="11">
        <v>43445</v>
      </c>
      <c r="D33003" s="7" t="s">
        <v>754</v>
      </c>
      <c r="E33003" s="7" t="s">
        <v>17456</v>
      </c>
      <c r="F33003">
        <f>IF(IFERROR(VLOOKUP(A33003,官网公开专利!B:B,1,0),0)&lt;&gt;0,1,0)</f>
        <v>1</v>
      </c>
    </row>
    <row r="33004" spans="1:6" x14ac:dyDescent="0.4">
      <c r="A33004" s="7" t="s">
        <v>9440</v>
      </c>
      <c r="B33004" s="7" t="s">
        <v>22413</v>
      </c>
      <c r="C33004" s="11">
        <v>43445</v>
      </c>
      <c r="D33004" s="7" t="s">
        <v>754</v>
      </c>
      <c r="E33004" s="7" t="s">
        <v>17456</v>
      </c>
      <c r="F33004">
        <f>IF(IFERROR(VLOOKUP(A33004,官网公开专利!B:B,1,0),0)&lt;&gt;0,1,0)</f>
        <v>1</v>
      </c>
    </row>
    <row r="33005" spans="1:6" x14ac:dyDescent="0.4">
      <c r="A33005" s="7" t="s">
        <v>10274</v>
      </c>
      <c r="B33005" s="7" t="s">
        <v>22411</v>
      </c>
      <c r="C33005" s="11">
        <v>43782</v>
      </c>
      <c r="D33005" s="7" t="s">
        <v>754</v>
      </c>
      <c r="E33005" s="7" t="s">
        <v>22412</v>
      </c>
      <c r="F33005">
        <f>IF(IFERROR(VLOOKUP(A33005,官网公开专利!B:B,1,0),0)&lt;&gt;0,1,0)</f>
        <v>1</v>
      </c>
    </row>
    <row r="33006" spans="1:6" x14ac:dyDescent="0.4">
      <c r="A33006" s="7" t="s">
        <v>9440</v>
      </c>
      <c r="B33006" s="7" t="s">
        <v>22411</v>
      </c>
      <c r="C33006" s="11">
        <v>43782</v>
      </c>
      <c r="D33006" s="7" t="s">
        <v>754</v>
      </c>
      <c r="E33006" s="7" t="s">
        <v>22412</v>
      </c>
      <c r="F33006">
        <f>IF(IFERROR(VLOOKUP(A33006,官网公开专利!B:B,1,0),0)&lt;&gt;0,1,0)</f>
        <v>1</v>
      </c>
    </row>
    <row r="33007" spans="1:6" x14ac:dyDescent="0.4">
      <c r="A33007" s="7" t="s">
        <v>9477</v>
      </c>
      <c r="B33007" s="7" t="s">
        <v>22419</v>
      </c>
      <c r="C33007" s="11">
        <v>42970</v>
      </c>
      <c r="D33007" s="7" t="s">
        <v>754</v>
      </c>
      <c r="E33007" s="7" t="s">
        <v>22420</v>
      </c>
      <c r="F33007">
        <f>IF(IFERROR(VLOOKUP(A33007,官网公开专利!B:B,1,0),0)&lt;&gt;0,1,0)</f>
        <v>1</v>
      </c>
    </row>
    <row r="33008" spans="1:6" x14ac:dyDescent="0.4">
      <c r="A33008" s="7" t="s">
        <v>10267</v>
      </c>
      <c r="B33008" s="7" t="s">
        <v>18898</v>
      </c>
      <c r="C33008" s="11">
        <v>43439</v>
      </c>
      <c r="D33008" s="7" t="s">
        <v>754</v>
      </c>
      <c r="E33008" s="7" t="s">
        <v>18899</v>
      </c>
      <c r="F33008">
        <f>IF(IFERROR(VLOOKUP(A33008,官网公开专利!B:B,1,0),0)&lt;&gt;0,1,0)</f>
        <v>1</v>
      </c>
    </row>
    <row r="33009" spans="1:6" x14ac:dyDescent="0.4">
      <c r="A33009" s="7" t="s">
        <v>10274</v>
      </c>
      <c r="B33009" s="7" t="s">
        <v>22421</v>
      </c>
      <c r="C33009" s="11">
        <v>42676</v>
      </c>
      <c r="D33009" s="7" t="s">
        <v>754</v>
      </c>
      <c r="E33009" s="7" t="s">
        <v>18899</v>
      </c>
      <c r="F33009">
        <f>IF(IFERROR(VLOOKUP(A33009,官网公开专利!B:B,1,0),0)&lt;&gt;0,1,0)</f>
        <v>1</v>
      </c>
    </row>
    <row r="33010" spans="1:6" x14ac:dyDescent="0.4">
      <c r="A33010" s="7" t="s">
        <v>9440</v>
      </c>
      <c r="B33010" s="7" t="s">
        <v>22421</v>
      </c>
      <c r="C33010" s="11">
        <v>42676</v>
      </c>
      <c r="D33010" s="7" t="s">
        <v>754</v>
      </c>
      <c r="E33010" s="7" t="s">
        <v>18899</v>
      </c>
      <c r="F33010">
        <f>IF(IFERROR(VLOOKUP(A33010,官网公开专利!B:B,1,0),0)&lt;&gt;0,1,0)</f>
        <v>1</v>
      </c>
    </row>
    <row r="33011" spans="1:6" x14ac:dyDescent="0.4">
      <c r="A33011" s="7" t="s">
        <v>9477</v>
      </c>
      <c r="B33011" s="7" t="s">
        <v>22430</v>
      </c>
      <c r="C33011" s="11">
        <v>42571</v>
      </c>
      <c r="D33011" s="7" t="s">
        <v>754</v>
      </c>
      <c r="E33011" s="7" t="s">
        <v>18304</v>
      </c>
      <c r="F33011">
        <f>IF(IFERROR(VLOOKUP(A33011,官网公开专利!B:B,1,0),0)&lt;&gt;0,1,0)</f>
        <v>1</v>
      </c>
    </row>
    <row r="33012" spans="1:6" x14ac:dyDescent="0.4">
      <c r="A33012" s="7" t="s">
        <v>10274</v>
      </c>
      <c r="B33012" s="7" t="s">
        <v>22429</v>
      </c>
      <c r="C33012" s="11">
        <v>42571</v>
      </c>
      <c r="D33012" s="7" t="s">
        <v>754</v>
      </c>
      <c r="E33012" s="7" t="s">
        <v>17218</v>
      </c>
      <c r="F33012">
        <f>IF(IFERROR(VLOOKUP(A33012,官网公开专利!B:B,1,0),0)&lt;&gt;0,1,0)</f>
        <v>1</v>
      </c>
    </row>
    <row r="33013" spans="1:6" x14ac:dyDescent="0.4">
      <c r="A33013" s="7" t="s">
        <v>9440</v>
      </c>
      <c r="B33013" s="7" t="s">
        <v>22429</v>
      </c>
      <c r="C33013" s="11">
        <v>42571</v>
      </c>
      <c r="D33013" s="7" t="s">
        <v>754</v>
      </c>
      <c r="E33013" s="7" t="s">
        <v>17218</v>
      </c>
      <c r="F33013">
        <f>IF(IFERROR(VLOOKUP(A33013,官网公开专利!B:B,1,0),0)&lt;&gt;0,1,0)</f>
        <v>1</v>
      </c>
    </row>
    <row r="33014" spans="1:6" x14ac:dyDescent="0.4">
      <c r="A33014" s="7" t="s">
        <v>10352</v>
      </c>
      <c r="B33014" s="7" t="s">
        <v>22431</v>
      </c>
      <c r="C33014" s="11">
        <v>42529</v>
      </c>
      <c r="D33014" s="7" t="s">
        <v>754</v>
      </c>
      <c r="E33014" s="7" t="s">
        <v>6738</v>
      </c>
      <c r="F33014">
        <f>IF(IFERROR(VLOOKUP(A33014,官网公开专利!B:B,1,0),0)&lt;&gt;0,1,0)</f>
        <v>1</v>
      </c>
    </row>
    <row r="33015" spans="1:6" x14ac:dyDescent="0.4">
      <c r="A33015" s="7" t="s">
        <v>9434</v>
      </c>
      <c r="B33015" s="7" t="s">
        <v>22416</v>
      </c>
      <c r="C33015" s="11">
        <v>43033</v>
      </c>
      <c r="D33015" s="7" t="s">
        <v>754</v>
      </c>
      <c r="E33015" s="7" t="s">
        <v>17218</v>
      </c>
      <c r="F33015">
        <f>IF(IFERROR(VLOOKUP(A33015,官网公开专利!B:B,1,0),0)&lt;&gt;0,1,0)</f>
        <v>1</v>
      </c>
    </row>
    <row r="33016" spans="1:6" x14ac:dyDescent="0.4">
      <c r="A33016" s="7" t="s">
        <v>9438</v>
      </c>
      <c r="B33016" s="7" t="s">
        <v>22416</v>
      </c>
      <c r="C33016" s="11">
        <v>43033</v>
      </c>
      <c r="D33016" s="7" t="s">
        <v>754</v>
      </c>
      <c r="E33016" s="7" t="s">
        <v>17218</v>
      </c>
      <c r="F33016">
        <f>IF(IFERROR(VLOOKUP(A33016,官网公开专利!B:B,1,0),0)&lt;&gt;0,1,0)</f>
        <v>1</v>
      </c>
    </row>
    <row r="33017" spans="1:6" x14ac:dyDescent="0.4">
      <c r="A33017" s="7" t="s">
        <v>10267</v>
      </c>
      <c r="B33017" s="7" t="s">
        <v>22416</v>
      </c>
      <c r="C33017" s="11">
        <v>43033</v>
      </c>
      <c r="D33017" s="7" t="s">
        <v>754</v>
      </c>
      <c r="E33017" s="7" t="s">
        <v>17218</v>
      </c>
      <c r="F33017">
        <f>IF(IFERROR(VLOOKUP(A33017,官网公开专利!B:B,1,0),0)&lt;&gt;0,1,0)</f>
        <v>1</v>
      </c>
    </row>
    <row r="33018" spans="1:6" x14ac:dyDescent="0.4">
      <c r="A33018" s="7" t="s">
        <v>9441</v>
      </c>
      <c r="B33018" s="7" t="s">
        <v>22416</v>
      </c>
      <c r="C33018" s="11">
        <v>43033</v>
      </c>
      <c r="D33018" s="7" t="s">
        <v>754</v>
      </c>
      <c r="E33018" s="7" t="s">
        <v>17218</v>
      </c>
      <c r="F33018">
        <f>IF(IFERROR(VLOOKUP(A33018,官网公开专利!B:B,1,0),0)&lt;&gt;0,1,0)</f>
        <v>1</v>
      </c>
    </row>
    <row r="33019" spans="1:6" x14ac:dyDescent="0.4">
      <c r="A33019" s="7" t="s">
        <v>9442</v>
      </c>
      <c r="B33019" s="7" t="s">
        <v>22416</v>
      </c>
      <c r="C33019" s="11">
        <v>43033</v>
      </c>
      <c r="D33019" s="7" t="s">
        <v>754</v>
      </c>
      <c r="E33019" s="7" t="s">
        <v>17218</v>
      </c>
      <c r="F33019">
        <f>IF(IFERROR(VLOOKUP(A33019,官网公开专利!B:B,1,0),0)&lt;&gt;0,1,0)</f>
        <v>1</v>
      </c>
    </row>
    <row r="33020" spans="1:6" x14ac:dyDescent="0.4">
      <c r="A33020" s="7" t="s">
        <v>10274</v>
      </c>
      <c r="B33020" s="7" t="s">
        <v>22432</v>
      </c>
      <c r="C33020" s="11">
        <v>42487</v>
      </c>
      <c r="D33020" s="7" t="s">
        <v>754</v>
      </c>
      <c r="E33020" s="7" t="s">
        <v>17218</v>
      </c>
      <c r="F33020">
        <f>IF(IFERROR(VLOOKUP(A33020,官网公开专利!B:B,1,0),0)&lt;&gt;0,1,0)</f>
        <v>1</v>
      </c>
    </row>
    <row r="33021" spans="1:6" x14ac:dyDescent="0.4">
      <c r="A33021" s="7" t="s">
        <v>9440</v>
      </c>
      <c r="B33021" s="7" t="s">
        <v>22432</v>
      </c>
      <c r="C33021" s="11">
        <v>42487</v>
      </c>
      <c r="D33021" s="7" t="s">
        <v>754</v>
      </c>
      <c r="E33021" s="7" t="s">
        <v>17218</v>
      </c>
      <c r="F33021">
        <f>IF(IFERROR(VLOOKUP(A33021,官网公开专利!B:B,1,0),0)&lt;&gt;0,1,0)</f>
        <v>1</v>
      </c>
    </row>
    <row r="33022" spans="1:6" x14ac:dyDescent="0.4">
      <c r="A33022" s="7" t="s">
        <v>10274</v>
      </c>
      <c r="B33022" s="7" t="s">
        <v>22435</v>
      </c>
      <c r="C33022" s="11">
        <v>42396</v>
      </c>
      <c r="D33022" s="7" t="s">
        <v>754</v>
      </c>
      <c r="E33022" s="7" t="s">
        <v>22436</v>
      </c>
      <c r="F33022">
        <f>IF(IFERROR(VLOOKUP(A33022,官网公开专利!B:B,1,0),0)&lt;&gt;0,1,0)</f>
        <v>1</v>
      </c>
    </row>
    <row r="33023" spans="1:6" x14ac:dyDescent="0.4">
      <c r="A33023" s="7" t="s">
        <v>9440</v>
      </c>
      <c r="B33023" s="7" t="s">
        <v>22435</v>
      </c>
      <c r="C33023" s="11">
        <v>42396</v>
      </c>
      <c r="D33023" s="7" t="s">
        <v>754</v>
      </c>
      <c r="E33023" s="7" t="s">
        <v>22436</v>
      </c>
      <c r="F33023">
        <f>IF(IFERROR(VLOOKUP(A33023,官网公开专利!B:B,1,0),0)&lt;&gt;0,1,0)</f>
        <v>1</v>
      </c>
    </row>
    <row r="33024" spans="1:6" x14ac:dyDescent="0.4">
      <c r="A33024" s="7" t="s">
        <v>9886</v>
      </c>
      <c r="B33024" s="7" t="s">
        <v>16509</v>
      </c>
      <c r="C33024" s="11">
        <v>42179</v>
      </c>
      <c r="D33024" s="7" t="s">
        <v>754</v>
      </c>
      <c r="E33024" s="7" t="s">
        <v>7728</v>
      </c>
      <c r="F33024">
        <f>IF(IFERROR(VLOOKUP(A33024,官网公开专利!B:B,1,0),0)&lt;&gt;0,1,0)</f>
        <v>1</v>
      </c>
    </row>
    <row r="33025" spans="1:6" x14ac:dyDescent="0.4">
      <c r="A33025" s="7" t="s">
        <v>9881</v>
      </c>
      <c r="B33025" s="7" t="s">
        <v>16509</v>
      </c>
      <c r="C33025" s="11">
        <v>42179</v>
      </c>
      <c r="D33025" s="7" t="s">
        <v>754</v>
      </c>
      <c r="E33025" s="7" t="s">
        <v>7728</v>
      </c>
      <c r="F33025">
        <f>IF(IFERROR(VLOOKUP(A33025,官网公开专利!B:B,1,0),0)&lt;&gt;0,1,0)</f>
        <v>1</v>
      </c>
    </row>
    <row r="33026" spans="1:6" x14ac:dyDescent="0.4">
      <c r="A33026" s="7" t="s">
        <v>9886</v>
      </c>
      <c r="B33026" s="7" t="s">
        <v>22441</v>
      </c>
      <c r="C33026" s="11">
        <v>42158</v>
      </c>
      <c r="D33026" s="7" t="s">
        <v>754</v>
      </c>
      <c r="E33026" s="7" t="s">
        <v>22442</v>
      </c>
      <c r="F33026">
        <f>IF(IFERROR(VLOOKUP(A33026,官网公开专利!B:B,1,0),0)&lt;&gt;0,1,0)</f>
        <v>1</v>
      </c>
    </row>
    <row r="33027" spans="1:6" x14ac:dyDescent="0.4">
      <c r="A33027" s="7" t="s">
        <v>9881</v>
      </c>
      <c r="B33027" s="7" t="s">
        <v>22441</v>
      </c>
      <c r="C33027" s="11">
        <v>42158</v>
      </c>
      <c r="D33027" s="7" t="s">
        <v>754</v>
      </c>
      <c r="E33027" s="7" t="s">
        <v>22442</v>
      </c>
      <c r="F33027">
        <f>IF(IFERROR(VLOOKUP(A33027,官网公开专利!B:B,1,0),0)&lt;&gt;0,1,0)</f>
        <v>1</v>
      </c>
    </row>
    <row r="33028" spans="1:6" x14ac:dyDescent="0.4">
      <c r="A33028" s="7" t="s">
        <v>10113</v>
      </c>
      <c r="B33028" s="7" t="s">
        <v>14773</v>
      </c>
      <c r="C33028" s="11">
        <v>41121</v>
      </c>
      <c r="D33028" s="7" t="s">
        <v>14774</v>
      </c>
      <c r="E33028" s="7" t="s">
        <v>13343</v>
      </c>
      <c r="F33028">
        <f>IF(IFERROR(VLOOKUP(A33028,官网公开专利!B:B,1,0),0)&lt;&gt;0,1,0)</f>
        <v>1</v>
      </c>
    </row>
    <row r="33029" spans="1:6" x14ac:dyDescent="0.4">
      <c r="A33029" s="7" t="s">
        <v>11864</v>
      </c>
      <c r="B33029" s="7" t="s">
        <v>4898</v>
      </c>
      <c r="C33029" s="11">
        <v>31279</v>
      </c>
      <c r="D33029" s="7" t="s">
        <v>4899</v>
      </c>
      <c r="E33029" s="7" t="s">
        <v>4900</v>
      </c>
      <c r="F33029">
        <f>IF(IFERROR(VLOOKUP(A33029,官网公开专利!B:B,1,0),0)&lt;&gt;0,1,0)</f>
        <v>1</v>
      </c>
    </row>
    <row r="33030" spans="1:6" x14ac:dyDescent="0.4">
      <c r="A33030" s="7" t="s">
        <v>9461</v>
      </c>
      <c r="B33030" s="7" t="s">
        <v>22404</v>
      </c>
      <c r="C33030" s="11">
        <v>38652</v>
      </c>
      <c r="D33030" s="7" t="s">
        <v>22405</v>
      </c>
      <c r="E33030" s="7" t="s">
        <v>22406</v>
      </c>
      <c r="F33030">
        <f>IF(IFERROR(VLOOKUP(A33030,官网公开专利!B:B,1,0),0)&lt;&gt;0,1,0)</f>
        <v>1</v>
      </c>
    </row>
    <row r="33031" spans="1:6" x14ac:dyDescent="0.4">
      <c r="A33031" s="7" t="s">
        <v>9976</v>
      </c>
      <c r="B33031" s="7" t="s">
        <v>22401</v>
      </c>
      <c r="C33031" s="11">
        <v>44425</v>
      </c>
      <c r="D33031" s="7" t="s">
        <v>22402</v>
      </c>
      <c r="E33031" s="7" t="s">
        <v>22403</v>
      </c>
      <c r="F33031">
        <f>IF(IFERROR(VLOOKUP(A33031,官网公开专利!B:B,1,0),0)&lt;&gt;0,1,0)</f>
        <v>1</v>
      </c>
    </row>
    <row r="33032" spans="1:6" x14ac:dyDescent="0.4">
      <c r="A33032" s="7" t="s">
        <v>11021</v>
      </c>
      <c r="B33032" s="7" t="s">
        <v>2291</v>
      </c>
      <c r="C33032" s="11">
        <v>42381</v>
      </c>
      <c r="D33032" s="7" t="s">
        <v>2292</v>
      </c>
      <c r="E33032" s="7" t="s">
        <v>2290</v>
      </c>
      <c r="F33032">
        <f>IF(IFERROR(VLOOKUP(A33032,官网公开专利!B:B,1,0),0)&lt;&gt;0,1,0)</f>
        <v>1</v>
      </c>
    </row>
    <row r="33033" spans="1:6" x14ac:dyDescent="0.4">
      <c r="A33033" s="7" t="s">
        <v>11022</v>
      </c>
      <c r="B33033" s="7" t="s">
        <v>2291</v>
      </c>
      <c r="C33033" s="11">
        <v>42381</v>
      </c>
      <c r="D33033" s="7" t="s">
        <v>2292</v>
      </c>
      <c r="E33033" s="7" t="s">
        <v>2290</v>
      </c>
      <c r="F33033">
        <f>IF(IFERROR(VLOOKUP(A33033,官网公开专利!B:B,1,0),0)&lt;&gt;0,1,0)</f>
        <v>1</v>
      </c>
    </row>
    <row r="33034" spans="1:6" x14ac:dyDescent="0.4">
      <c r="A33034" s="7" t="s">
        <v>11021</v>
      </c>
      <c r="B33034" s="7" t="s">
        <v>2293</v>
      </c>
      <c r="C33034" s="11">
        <v>44033</v>
      </c>
      <c r="D33034" s="7" t="s">
        <v>2289</v>
      </c>
      <c r="E33034" s="7" t="s">
        <v>2290</v>
      </c>
      <c r="F33034">
        <f>IF(IFERROR(VLOOKUP(A33034,官网公开专利!B:B,1,0),0)&lt;&gt;0,1,0)</f>
        <v>1</v>
      </c>
    </row>
    <row r="33035" spans="1:6" x14ac:dyDescent="0.4">
      <c r="A33035" s="7" t="s">
        <v>11021</v>
      </c>
      <c r="B33035" s="7" t="s">
        <v>2288</v>
      </c>
      <c r="C33035" s="11">
        <v>43375</v>
      </c>
      <c r="D33035" s="7" t="s">
        <v>2289</v>
      </c>
      <c r="E33035" s="7" t="s">
        <v>2290</v>
      </c>
      <c r="F33035">
        <f>IF(IFERROR(VLOOKUP(A33035,官网公开专利!B:B,1,0),0)&lt;&gt;0,1,0)</f>
        <v>1</v>
      </c>
    </row>
    <row r="33036" spans="1:6" x14ac:dyDescent="0.4">
      <c r="A33036" s="7" t="s">
        <v>10185</v>
      </c>
      <c r="B33036" s="7" t="s">
        <v>22398</v>
      </c>
      <c r="C33036" s="11">
        <v>42654</v>
      </c>
      <c r="D33036" s="7" t="s">
        <v>22399</v>
      </c>
      <c r="E33036" s="7" t="s">
        <v>22400</v>
      </c>
      <c r="F33036">
        <f>IF(IFERROR(VLOOKUP(A33036,官网公开专利!B:B,1,0),0)&lt;&gt;0,1,0)</f>
        <v>1</v>
      </c>
    </row>
    <row r="33037" spans="1:6" x14ac:dyDescent="0.4">
      <c r="A33037" s="7" t="s">
        <v>11766</v>
      </c>
      <c r="B33037" s="7" t="s">
        <v>22395</v>
      </c>
      <c r="C33037" s="11">
        <v>42150</v>
      </c>
      <c r="D33037" s="7" t="s">
        <v>22396</v>
      </c>
      <c r="E33037" s="7" t="s">
        <v>22397</v>
      </c>
      <c r="F33037">
        <f>IF(IFERROR(VLOOKUP(A33037,官网公开专利!B:B,1,0),0)&lt;&gt;0,1,0)</f>
        <v>1</v>
      </c>
    </row>
    <row r="33038" spans="1:6" x14ac:dyDescent="0.4">
      <c r="A33038" s="7" t="s">
        <v>10478</v>
      </c>
      <c r="B33038" s="7" t="s">
        <v>22395</v>
      </c>
      <c r="C33038" s="11">
        <v>42150</v>
      </c>
      <c r="D33038" s="7" t="s">
        <v>22396</v>
      </c>
      <c r="E33038" s="7" t="s">
        <v>22397</v>
      </c>
      <c r="F33038">
        <f>IF(IFERROR(VLOOKUP(A33038,官网公开专利!B:B,1,0),0)&lt;&gt;0,1,0)</f>
        <v>1</v>
      </c>
    </row>
    <row r="33039" spans="1:6" x14ac:dyDescent="0.4">
      <c r="A33039" s="7" t="s">
        <v>10787</v>
      </c>
      <c r="B33039" s="7" t="s">
        <v>8190</v>
      </c>
      <c r="C33039" s="11">
        <v>42411</v>
      </c>
      <c r="D33039" s="7" t="s">
        <v>745</v>
      </c>
      <c r="E33039" s="7" t="s">
        <v>8191</v>
      </c>
      <c r="F33039">
        <f>IF(IFERROR(VLOOKUP(A33039,官网公开专利!B:B,1,0),0)&lt;&gt;0,1,0)</f>
        <v>1</v>
      </c>
    </row>
    <row r="33040" spans="1:6" x14ac:dyDescent="0.4">
      <c r="A33040" s="7" t="s">
        <v>10788</v>
      </c>
      <c r="B33040" s="7" t="s">
        <v>8190</v>
      </c>
      <c r="C33040" s="11">
        <v>42411</v>
      </c>
      <c r="D33040" s="7" t="s">
        <v>745</v>
      </c>
      <c r="E33040" s="7" t="s">
        <v>8191</v>
      </c>
      <c r="F33040">
        <f>IF(IFERROR(VLOOKUP(A33040,官网公开专利!B:B,1,0),0)&lt;&gt;0,1,0)</f>
        <v>1</v>
      </c>
    </row>
    <row r="33041" spans="1:6" x14ac:dyDescent="0.4">
      <c r="A33041" s="7" t="s">
        <v>10789</v>
      </c>
      <c r="B33041" s="7" t="s">
        <v>8190</v>
      </c>
      <c r="C33041" s="11">
        <v>42411</v>
      </c>
      <c r="D33041" s="7" t="s">
        <v>745</v>
      </c>
      <c r="E33041" s="7" t="s">
        <v>8191</v>
      </c>
      <c r="F33041">
        <f>IF(IFERROR(VLOOKUP(A33041,官网公开专利!B:B,1,0),0)&lt;&gt;0,1,0)</f>
        <v>1</v>
      </c>
    </row>
    <row r="33042" spans="1:6" x14ac:dyDescent="0.4">
      <c r="A33042" s="7" t="s">
        <v>10585</v>
      </c>
      <c r="B33042" s="7" t="s">
        <v>22381</v>
      </c>
      <c r="C33042" s="11">
        <v>43137</v>
      </c>
      <c r="D33042" s="7" t="s">
        <v>745</v>
      </c>
      <c r="E33042" s="7" t="s">
        <v>22382</v>
      </c>
      <c r="F33042">
        <f>IF(IFERROR(VLOOKUP(A33042,官网公开专利!B:B,1,0),0)&lt;&gt;0,1,0)</f>
        <v>1</v>
      </c>
    </row>
    <row r="33043" spans="1:6" x14ac:dyDescent="0.4">
      <c r="A33043" s="7" t="s">
        <v>10589</v>
      </c>
      <c r="B33043" s="7" t="s">
        <v>22381</v>
      </c>
      <c r="C33043" s="11">
        <v>43137</v>
      </c>
      <c r="D33043" s="7" t="s">
        <v>745</v>
      </c>
      <c r="E33043" s="7" t="s">
        <v>22382</v>
      </c>
      <c r="F33043">
        <f>IF(IFERROR(VLOOKUP(A33043,官网公开专利!B:B,1,0),0)&lt;&gt;0,1,0)</f>
        <v>1</v>
      </c>
    </row>
    <row r="33044" spans="1:6" x14ac:dyDescent="0.4">
      <c r="A33044" s="7" t="s">
        <v>10132</v>
      </c>
      <c r="B33044" s="7" t="s">
        <v>22381</v>
      </c>
      <c r="C33044" s="11">
        <v>43137</v>
      </c>
      <c r="D33044" s="7" t="s">
        <v>745</v>
      </c>
      <c r="E33044" s="7" t="s">
        <v>22382</v>
      </c>
      <c r="F33044">
        <f>IF(IFERROR(VLOOKUP(A33044,官网公开专利!B:B,1,0),0)&lt;&gt;0,1,0)</f>
        <v>1</v>
      </c>
    </row>
    <row r="33045" spans="1:6" x14ac:dyDescent="0.4">
      <c r="A33045" s="7" t="s">
        <v>11164</v>
      </c>
      <c r="B33045" s="7" t="s">
        <v>22383</v>
      </c>
      <c r="C33045" s="11">
        <v>42850</v>
      </c>
      <c r="D33045" s="7" t="s">
        <v>745</v>
      </c>
      <c r="E33045" s="7" t="s">
        <v>22384</v>
      </c>
      <c r="F33045">
        <f>IF(IFERROR(VLOOKUP(A33045,官网公开专利!B:B,1,0),0)&lt;&gt;0,1,0)</f>
        <v>1</v>
      </c>
    </row>
    <row r="33046" spans="1:6" x14ac:dyDescent="0.4">
      <c r="A33046" s="7" t="s">
        <v>10707</v>
      </c>
      <c r="B33046" s="7" t="s">
        <v>22383</v>
      </c>
      <c r="C33046" s="11">
        <v>42850</v>
      </c>
      <c r="D33046" s="7" t="s">
        <v>745</v>
      </c>
      <c r="E33046" s="7" t="s">
        <v>22384</v>
      </c>
      <c r="F33046">
        <f>IF(IFERROR(VLOOKUP(A33046,官网公开专利!B:B,1,0),0)&lt;&gt;0,1,0)</f>
        <v>1</v>
      </c>
    </row>
    <row r="33047" spans="1:6" x14ac:dyDescent="0.4">
      <c r="A33047" s="7" t="s">
        <v>11120</v>
      </c>
      <c r="B33047" s="7" t="s">
        <v>17417</v>
      </c>
      <c r="C33047" s="11">
        <v>42710</v>
      </c>
      <c r="D33047" s="7" t="s">
        <v>745</v>
      </c>
      <c r="E33047" s="7" t="s">
        <v>13056</v>
      </c>
      <c r="F33047">
        <f>IF(IFERROR(VLOOKUP(A33047,官网公开专利!B:B,1,0),0)&lt;&gt;0,1,0)</f>
        <v>1</v>
      </c>
    </row>
    <row r="33048" spans="1:6" x14ac:dyDescent="0.4">
      <c r="A33048" s="7" t="s">
        <v>11124</v>
      </c>
      <c r="B33048" s="7" t="s">
        <v>17417</v>
      </c>
      <c r="C33048" s="11">
        <v>42710</v>
      </c>
      <c r="D33048" s="7" t="s">
        <v>745</v>
      </c>
      <c r="E33048" s="7" t="s">
        <v>13056</v>
      </c>
      <c r="F33048">
        <f>IF(IFERROR(VLOOKUP(A33048,官网公开专利!B:B,1,0),0)&lt;&gt;0,1,0)</f>
        <v>1</v>
      </c>
    </row>
    <row r="33049" spans="1:6" x14ac:dyDescent="0.4">
      <c r="A33049" s="7" t="s">
        <v>11164</v>
      </c>
      <c r="B33049" s="7" t="s">
        <v>22385</v>
      </c>
      <c r="C33049" s="11">
        <v>42479</v>
      </c>
      <c r="D33049" s="7" t="s">
        <v>745</v>
      </c>
      <c r="E33049" s="7" t="s">
        <v>22386</v>
      </c>
      <c r="F33049">
        <f>IF(IFERROR(VLOOKUP(A33049,官网公开专利!B:B,1,0),0)&lt;&gt;0,1,0)</f>
        <v>1</v>
      </c>
    </row>
    <row r="33050" spans="1:6" x14ac:dyDescent="0.4">
      <c r="A33050" s="7" t="s">
        <v>10707</v>
      </c>
      <c r="B33050" s="7" t="s">
        <v>22385</v>
      </c>
      <c r="C33050" s="11">
        <v>42479</v>
      </c>
      <c r="D33050" s="7" t="s">
        <v>745</v>
      </c>
      <c r="E33050" s="7" t="s">
        <v>22386</v>
      </c>
      <c r="F33050">
        <f>IF(IFERROR(VLOOKUP(A33050,官网公开专利!B:B,1,0),0)&lt;&gt;0,1,0)</f>
        <v>1</v>
      </c>
    </row>
    <row r="33051" spans="1:6" x14ac:dyDescent="0.4">
      <c r="A33051" s="7" t="s">
        <v>11120</v>
      </c>
      <c r="B33051" s="7" t="s">
        <v>16990</v>
      </c>
      <c r="C33051" s="11">
        <v>42451</v>
      </c>
      <c r="D33051" s="7" t="s">
        <v>745</v>
      </c>
      <c r="E33051" s="7" t="s">
        <v>12903</v>
      </c>
      <c r="F33051">
        <f>IF(IFERROR(VLOOKUP(A33051,官网公开专利!B:B,1,0),0)&lt;&gt;0,1,0)</f>
        <v>1</v>
      </c>
    </row>
    <row r="33052" spans="1:6" x14ac:dyDescent="0.4">
      <c r="A33052" s="7" t="s">
        <v>11124</v>
      </c>
      <c r="B33052" s="7" t="s">
        <v>16990</v>
      </c>
      <c r="C33052" s="11">
        <v>42451</v>
      </c>
      <c r="D33052" s="7" t="s">
        <v>745</v>
      </c>
      <c r="E33052" s="7" t="s">
        <v>12903</v>
      </c>
      <c r="F33052">
        <f>IF(IFERROR(VLOOKUP(A33052,官网公开专利!B:B,1,0),0)&lt;&gt;0,1,0)</f>
        <v>1</v>
      </c>
    </row>
    <row r="33053" spans="1:6" x14ac:dyDescent="0.4">
      <c r="A33053" s="7" t="s">
        <v>10585</v>
      </c>
      <c r="B33053" s="7" t="s">
        <v>22387</v>
      </c>
      <c r="C33053" s="11">
        <v>42374</v>
      </c>
      <c r="D33053" s="7" t="s">
        <v>745</v>
      </c>
      <c r="E33053" s="7" t="s">
        <v>22388</v>
      </c>
      <c r="F33053">
        <f>IF(IFERROR(VLOOKUP(A33053,官网公开专利!B:B,1,0),0)&lt;&gt;0,1,0)</f>
        <v>1</v>
      </c>
    </row>
    <row r="33054" spans="1:6" x14ac:dyDescent="0.4">
      <c r="A33054" s="7" t="s">
        <v>10589</v>
      </c>
      <c r="B33054" s="7" t="s">
        <v>22387</v>
      </c>
      <c r="C33054" s="11">
        <v>42374</v>
      </c>
      <c r="D33054" s="7" t="s">
        <v>745</v>
      </c>
      <c r="E33054" s="7" t="s">
        <v>22388</v>
      </c>
      <c r="F33054">
        <f>IF(IFERROR(VLOOKUP(A33054,官网公开专利!B:B,1,0),0)&lt;&gt;0,1,0)</f>
        <v>1</v>
      </c>
    </row>
    <row r="33055" spans="1:6" x14ac:dyDescent="0.4">
      <c r="A33055" s="7" t="s">
        <v>10132</v>
      </c>
      <c r="B33055" s="7" t="s">
        <v>22387</v>
      </c>
      <c r="C33055" s="11">
        <v>42374</v>
      </c>
      <c r="D33055" s="7" t="s">
        <v>745</v>
      </c>
      <c r="E33055" s="7" t="s">
        <v>22388</v>
      </c>
      <c r="F33055">
        <f>IF(IFERROR(VLOOKUP(A33055,官网公开专利!B:B,1,0),0)&lt;&gt;0,1,0)</f>
        <v>1</v>
      </c>
    </row>
    <row r="33056" spans="1:6" x14ac:dyDescent="0.4">
      <c r="A33056" s="7" t="s">
        <v>11164</v>
      </c>
      <c r="B33056" s="7" t="s">
        <v>22389</v>
      </c>
      <c r="C33056" s="11">
        <v>42339</v>
      </c>
      <c r="D33056" s="7" t="s">
        <v>745</v>
      </c>
      <c r="E33056" s="7" t="s">
        <v>22390</v>
      </c>
      <c r="F33056">
        <f>IF(IFERROR(VLOOKUP(A33056,官网公开专利!B:B,1,0),0)&lt;&gt;0,1,0)</f>
        <v>1</v>
      </c>
    </row>
    <row r="33057" spans="1:6" x14ac:dyDescent="0.4">
      <c r="A33057" s="7" t="s">
        <v>10707</v>
      </c>
      <c r="B33057" s="7" t="s">
        <v>22389</v>
      </c>
      <c r="C33057" s="11">
        <v>42339</v>
      </c>
      <c r="D33057" s="7" t="s">
        <v>745</v>
      </c>
      <c r="E33057" s="7" t="s">
        <v>22390</v>
      </c>
      <c r="F33057">
        <f>IF(IFERROR(VLOOKUP(A33057,官网公开专利!B:B,1,0),0)&lt;&gt;0,1,0)</f>
        <v>1</v>
      </c>
    </row>
    <row r="33058" spans="1:6" x14ac:dyDescent="0.4">
      <c r="A33058" s="7" t="s">
        <v>10585</v>
      </c>
      <c r="B33058" s="7" t="s">
        <v>22391</v>
      </c>
      <c r="C33058" s="11">
        <v>42059</v>
      </c>
      <c r="D33058" s="7" t="s">
        <v>745</v>
      </c>
      <c r="E33058" s="7" t="s">
        <v>22392</v>
      </c>
      <c r="F33058">
        <f>IF(IFERROR(VLOOKUP(A33058,官网公开专利!B:B,1,0),0)&lt;&gt;0,1,0)</f>
        <v>1</v>
      </c>
    </row>
    <row r="33059" spans="1:6" x14ac:dyDescent="0.4">
      <c r="A33059" s="7" t="s">
        <v>10589</v>
      </c>
      <c r="B33059" s="7" t="s">
        <v>22391</v>
      </c>
      <c r="C33059" s="11">
        <v>42059</v>
      </c>
      <c r="D33059" s="7" t="s">
        <v>745</v>
      </c>
      <c r="E33059" s="7" t="s">
        <v>22392</v>
      </c>
      <c r="F33059">
        <f>IF(IFERROR(VLOOKUP(A33059,官网公开专利!B:B,1,0),0)&lt;&gt;0,1,0)</f>
        <v>1</v>
      </c>
    </row>
    <row r="33060" spans="1:6" x14ac:dyDescent="0.4">
      <c r="A33060" s="7" t="s">
        <v>10132</v>
      </c>
      <c r="B33060" s="7" t="s">
        <v>22391</v>
      </c>
      <c r="C33060" s="11">
        <v>42059</v>
      </c>
      <c r="D33060" s="7" t="s">
        <v>745</v>
      </c>
      <c r="E33060" s="7" t="s">
        <v>22392</v>
      </c>
      <c r="F33060">
        <f>IF(IFERROR(VLOOKUP(A33060,官网公开专利!B:B,1,0),0)&lt;&gt;0,1,0)</f>
        <v>1</v>
      </c>
    </row>
    <row r="33061" spans="1:6" x14ac:dyDescent="0.4">
      <c r="A33061" s="7" t="s">
        <v>11120</v>
      </c>
      <c r="B33061" s="7" t="s">
        <v>15434</v>
      </c>
      <c r="C33061" s="11">
        <v>41569</v>
      </c>
      <c r="D33061" s="7" t="s">
        <v>745</v>
      </c>
      <c r="E33061" s="7" t="s">
        <v>15435</v>
      </c>
      <c r="F33061">
        <f>IF(IFERROR(VLOOKUP(A33061,官网公开专利!B:B,1,0),0)&lt;&gt;0,1,0)</f>
        <v>1</v>
      </c>
    </row>
    <row r="33062" spans="1:6" x14ac:dyDescent="0.4">
      <c r="A33062" s="7" t="s">
        <v>11124</v>
      </c>
      <c r="B33062" s="7" t="s">
        <v>15434</v>
      </c>
      <c r="C33062" s="11">
        <v>41569</v>
      </c>
      <c r="D33062" s="7" t="s">
        <v>745</v>
      </c>
      <c r="E33062" s="7" t="s">
        <v>15435</v>
      </c>
      <c r="F33062">
        <f>IF(IFERROR(VLOOKUP(A33062,官网公开专利!B:B,1,0),0)&lt;&gt;0,1,0)</f>
        <v>1</v>
      </c>
    </row>
    <row r="33063" spans="1:6" x14ac:dyDescent="0.4">
      <c r="A33063" s="7" t="s">
        <v>11120</v>
      </c>
      <c r="B33063" s="7" t="s">
        <v>15278</v>
      </c>
      <c r="C33063" s="11">
        <v>41457</v>
      </c>
      <c r="D33063" s="7" t="s">
        <v>745</v>
      </c>
      <c r="E33063" s="7" t="s">
        <v>15279</v>
      </c>
      <c r="F33063">
        <f>IF(IFERROR(VLOOKUP(A33063,官网公开专利!B:B,1,0),0)&lt;&gt;0,1,0)</f>
        <v>1</v>
      </c>
    </row>
    <row r="33064" spans="1:6" x14ac:dyDescent="0.4">
      <c r="A33064" s="7" t="s">
        <v>11124</v>
      </c>
      <c r="B33064" s="7" t="s">
        <v>15278</v>
      </c>
      <c r="C33064" s="11">
        <v>41457</v>
      </c>
      <c r="D33064" s="7" t="s">
        <v>745</v>
      </c>
      <c r="E33064" s="7" t="s">
        <v>15279</v>
      </c>
      <c r="F33064">
        <f>IF(IFERROR(VLOOKUP(A33064,官网公开专利!B:B,1,0),0)&lt;&gt;0,1,0)</f>
        <v>1</v>
      </c>
    </row>
    <row r="33065" spans="1:6" x14ac:dyDescent="0.4">
      <c r="A33065" s="7" t="s">
        <v>11120</v>
      </c>
      <c r="B33065" s="7" t="s">
        <v>15146</v>
      </c>
      <c r="C33065" s="11">
        <v>41359</v>
      </c>
      <c r="D33065" s="7" t="s">
        <v>745</v>
      </c>
      <c r="E33065" s="7" t="s">
        <v>15147</v>
      </c>
      <c r="F33065">
        <f>IF(IFERROR(VLOOKUP(A33065,官网公开专利!B:B,1,0),0)&lt;&gt;0,1,0)</f>
        <v>1</v>
      </c>
    </row>
    <row r="33066" spans="1:6" x14ac:dyDescent="0.4">
      <c r="A33066" s="7" t="s">
        <v>11124</v>
      </c>
      <c r="B33066" s="7" t="s">
        <v>15146</v>
      </c>
      <c r="C33066" s="11">
        <v>41359</v>
      </c>
      <c r="D33066" s="7" t="s">
        <v>745</v>
      </c>
      <c r="E33066" s="7" t="s">
        <v>15147</v>
      </c>
      <c r="F33066">
        <f>IF(IFERROR(VLOOKUP(A33066,官网公开专利!B:B,1,0),0)&lt;&gt;0,1,0)</f>
        <v>1</v>
      </c>
    </row>
    <row r="33067" spans="1:6" x14ac:dyDescent="0.4">
      <c r="A33067" s="7" t="s">
        <v>11120</v>
      </c>
      <c r="B33067" s="7" t="s">
        <v>13711</v>
      </c>
      <c r="C33067" s="11">
        <v>40379</v>
      </c>
      <c r="D33067" s="7" t="s">
        <v>745</v>
      </c>
      <c r="E33067" s="7" t="s">
        <v>12376</v>
      </c>
      <c r="F33067">
        <f>IF(IFERROR(VLOOKUP(A33067,官网公开专利!B:B,1,0),0)&lt;&gt;0,1,0)</f>
        <v>1</v>
      </c>
    </row>
    <row r="33068" spans="1:6" x14ac:dyDescent="0.4">
      <c r="A33068" s="7" t="s">
        <v>11124</v>
      </c>
      <c r="B33068" s="7" t="s">
        <v>13711</v>
      </c>
      <c r="C33068" s="11">
        <v>40379</v>
      </c>
      <c r="D33068" s="7" t="s">
        <v>745</v>
      </c>
      <c r="E33068" s="7" t="s">
        <v>12376</v>
      </c>
      <c r="F33068">
        <f>IF(IFERROR(VLOOKUP(A33068,官网公开专利!B:B,1,0),0)&lt;&gt;0,1,0)</f>
        <v>1</v>
      </c>
    </row>
    <row r="33069" spans="1:6" x14ac:dyDescent="0.4">
      <c r="A33069" s="7" t="s">
        <v>11120</v>
      </c>
      <c r="B33069" s="7" t="s">
        <v>13522</v>
      </c>
      <c r="C33069" s="11">
        <v>40204</v>
      </c>
      <c r="D33069" s="7" t="s">
        <v>745</v>
      </c>
      <c r="E33069" s="7" t="s">
        <v>12503</v>
      </c>
      <c r="F33069">
        <f>IF(IFERROR(VLOOKUP(A33069,官网公开专利!B:B,1,0),0)&lt;&gt;0,1,0)</f>
        <v>1</v>
      </c>
    </row>
    <row r="33070" spans="1:6" x14ac:dyDescent="0.4">
      <c r="A33070" s="7" t="s">
        <v>11124</v>
      </c>
      <c r="B33070" s="7" t="s">
        <v>13522</v>
      </c>
      <c r="C33070" s="11">
        <v>40204</v>
      </c>
      <c r="D33070" s="7" t="s">
        <v>745</v>
      </c>
      <c r="E33070" s="7" t="s">
        <v>12503</v>
      </c>
      <c r="F33070">
        <f>IF(IFERROR(VLOOKUP(A33070,官网公开专利!B:B,1,0),0)&lt;&gt;0,1,0)</f>
        <v>1</v>
      </c>
    </row>
    <row r="33071" spans="1:6" x14ac:dyDescent="0.4">
      <c r="A33071" s="7" t="s">
        <v>11164</v>
      </c>
      <c r="B33071" s="7" t="s">
        <v>22393</v>
      </c>
      <c r="C33071" s="11">
        <v>41984</v>
      </c>
      <c r="D33071" s="7" t="s">
        <v>745</v>
      </c>
      <c r="E33071" s="7" t="s">
        <v>22394</v>
      </c>
      <c r="F33071">
        <f>IF(IFERROR(VLOOKUP(A33071,官网公开专利!B:B,1,0),0)&lt;&gt;0,1,0)</f>
        <v>1</v>
      </c>
    </row>
    <row r="33072" spans="1:6" x14ac:dyDescent="0.4">
      <c r="A33072" s="7" t="s">
        <v>10707</v>
      </c>
      <c r="B33072" s="7" t="s">
        <v>22393</v>
      </c>
      <c r="C33072" s="11">
        <v>41984</v>
      </c>
      <c r="D33072" s="7" t="s">
        <v>745</v>
      </c>
      <c r="E33072" s="7" t="s">
        <v>22394</v>
      </c>
      <c r="F33072">
        <f>IF(IFERROR(VLOOKUP(A33072,官网公开专利!B:B,1,0),0)&lt;&gt;0,1,0)</f>
        <v>1</v>
      </c>
    </row>
    <row r="33073" spans="1:6" x14ac:dyDescent="0.4">
      <c r="A33073" s="7" t="s">
        <v>9440</v>
      </c>
      <c r="B33073" s="7" t="s">
        <v>22338</v>
      </c>
      <c r="C33073" s="11">
        <v>44950</v>
      </c>
      <c r="D33073" s="7" t="s">
        <v>745</v>
      </c>
      <c r="E33073" s="7" t="s">
        <v>21636</v>
      </c>
      <c r="F33073">
        <f>IF(IFERROR(VLOOKUP(A33073,官网公开专利!B:B,1,0),0)&lt;&gt;0,1,0)</f>
        <v>1</v>
      </c>
    </row>
    <row r="33074" spans="1:6" x14ac:dyDescent="0.4">
      <c r="A33074" s="7" t="s">
        <v>9441</v>
      </c>
      <c r="B33074" s="7" t="s">
        <v>22338</v>
      </c>
      <c r="C33074" s="11">
        <v>44950</v>
      </c>
      <c r="D33074" s="7" t="s">
        <v>745</v>
      </c>
      <c r="E33074" s="7" t="s">
        <v>21636</v>
      </c>
      <c r="F33074">
        <f>IF(IFERROR(VLOOKUP(A33074,官网公开专利!B:B,1,0),0)&lt;&gt;0,1,0)</f>
        <v>1</v>
      </c>
    </row>
    <row r="33075" spans="1:6" x14ac:dyDescent="0.4">
      <c r="A33075" s="7" t="s">
        <v>14020</v>
      </c>
      <c r="B33075" s="7" t="s">
        <v>7802</v>
      </c>
      <c r="C33075" s="11">
        <v>44845</v>
      </c>
      <c r="D33075" s="7" t="s">
        <v>745</v>
      </c>
      <c r="E33075" s="7" t="s">
        <v>7803</v>
      </c>
      <c r="F33075">
        <f>IF(IFERROR(VLOOKUP(A33075,官网公开专利!B:B,1,0),0)&lt;&gt;0,1,0)</f>
        <v>1</v>
      </c>
    </row>
    <row r="33076" spans="1:6" x14ac:dyDescent="0.4">
      <c r="A33076" s="7" t="s">
        <v>14022</v>
      </c>
      <c r="B33076" s="7" t="s">
        <v>7802</v>
      </c>
      <c r="C33076" s="11">
        <v>44845</v>
      </c>
      <c r="D33076" s="7" t="s">
        <v>745</v>
      </c>
      <c r="E33076" s="7" t="s">
        <v>7803</v>
      </c>
      <c r="F33076">
        <f>IF(IFERROR(VLOOKUP(A33076,官网公开专利!B:B,1,0),0)&lt;&gt;0,1,0)</f>
        <v>1</v>
      </c>
    </row>
    <row r="33077" spans="1:6" x14ac:dyDescent="0.4">
      <c r="A33077" s="7" t="s">
        <v>11085</v>
      </c>
      <c r="B33077" s="7" t="s">
        <v>7802</v>
      </c>
      <c r="C33077" s="11">
        <v>44845</v>
      </c>
      <c r="D33077" s="7" t="s">
        <v>745</v>
      </c>
      <c r="E33077" s="7" t="s">
        <v>7803</v>
      </c>
      <c r="F33077">
        <f>IF(IFERROR(VLOOKUP(A33077,官网公开专利!B:B,1,0),0)&lt;&gt;0,1,0)</f>
        <v>1</v>
      </c>
    </row>
    <row r="33078" spans="1:6" x14ac:dyDescent="0.4">
      <c r="A33078" s="7" t="s">
        <v>11583</v>
      </c>
      <c r="B33078" s="7" t="s">
        <v>7802</v>
      </c>
      <c r="C33078" s="11">
        <v>44845</v>
      </c>
      <c r="D33078" s="7" t="s">
        <v>745</v>
      </c>
      <c r="E33078" s="7" t="s">
        <v>7803</v>
      </c>
      <c r="F33078">
        <f>IF(IFERROR(VLOOKUP(A33078,官网公开专利!B:B,1,0),0)&lt;&gt;0,1,0)</f>
        <v>1</v>
      </c>
    </row>
    <row r="33079" spans="1:6" x14ac:dyDescent="0.4">
      <c r="A33079" s="7" t="s">
        <v>9492</v>
      </c>
      <c r="B33079" s="7" t="s">
        <v>7802</v>
      </c>
      <c r="C33079" s="11">
        <v>44845</v>
      </c>
      <c r="D33079" s="7" t="s">
        <v>745</v>
      </c>
      <c r="E33079" s="7" t="s">
        <v>7803</v>
      </c>
      <c r="F33079">
        <f>IF(IFERROR(VLOOKUP(A33079,官网公开专利!B:B,1,0),0)&lt;&gt;0,1,0)</f>
        <v>1</v>
      </c>
    </row>
    <row r="33080" spans="1:6" x14ac:dyDescent="0.4">
      <c r="A33080" s="7" t="s">
        <v>10304</v>
      </c>
      <c r="B33080" s="7" t="s">
        <v>7802</v>
      </c>
      <c r="C33080" s="11">
        <v>44845</v>
      </c>
      <c r="D33080" s="7" t="s">
        <v>745</v>
      </c>
      <c r="E33080" s="7" t="s">
        <v>7803</v>
      </c>
      <c r="F33080">
        <f>IF(IFERROR(VLOOKUP(A33080,官网公开专利!B:B,1,0),0)&lt;&gt;0,1,0)</f>
        <v>1</v>
      </c>
    </row>
    <row r="33081" spans="1:6" x14ac:dyDescent="0.4">
      <c r="A33081" s="7" t="s">
        <v>9858</v>
      </c>
      <c r="B33081" s="7" t="s">
        <v>4344</v>
      </c>
      <c r="C33081" s="11">
        <v>44768</v>
      </c>
      <c r="D33081" s="7" t="s">
        <v>745</v>
      </c>
      <c r="E33081" s="7" t="s">
        <v>4343</v>
      </c>
      <c r="F33081">
        <f>IF(IFERROR(VLOOKUP(A33081,官网公开专利!B:B,1,0),0)&lt;&gt;0,1,0)</f>
        <v>1</v>
      </c>
    </row>
    <row r="33082" spans="1:6" x14ac:dyDescent="0.4">
      <c r="A33082" s="7" t="s">
        <v>9846</v>
      </c>
      <c r="B33082" s="7" t="s">
        <v>4344</v>
      </c>
      <c r="C33082" s="11">
        <v>44768</v>
      </c>
      <c r="D33082" s="7" t="s">
        <v>745</v>
      </c>
      <c r="E33082" s="7" t="s">
        <v>4343</v>
      </c>
      <c r="F33082">
        <f>IF(IFERROR(VLOOKUP(A33082,官网公开专利!B:B,1,0),0)&lt;&gt;0,1,0)</f>
        <v>1</v>
      </c>
    </row>
    <row r="33083" spans="1:6" x14ac:dyDescent="0.4">
      <c r="A33083" s="7" t="s">
        <v>9855</v>
      </c>
      <c r="B33083" s="7" t="s">
        <v>4344</v>
      </c>
      <c r="C33083" s="11">
        <v>44768</v>
      </c>
      <c r="D33083" s="7" t="s">
        <v>745</v>
      </c>
      <c r="E33083" s="7" t="s">
        <v>4343</v>
      </c>
      <c r="F33083">
        <f>IF(IFERROR(VLOOKUP(A33083,官网公开专利!B:B,1,0),0)&lt;&gt;0,1,0)</f>
        <v>1</v>
      </c>
    </row>
    <row r="33084" spans="1:6" x14ac:dyDescent="0.4">
      <c r="A33084" s="7" t="s">
        <v>9856</v>
      </c>
      <c r="B33084" s="7" t="s">
        <v>4344</v>
      </c>
      <c r="C33084" s="11">
        <v>44768</v>
      </c>
      <c r="D33084" s="7" t="s">
        <v>745</v>
      </c>
      <c r="E33084" s="7" t="s">
        <v>4343</v>
      </c>
      <c r="F33084">
        <f>IF(IFERROR(VLOOKUP(A33084,官网公开专利!B:B,1,0),0)&lt;&gt;0,1,0)</f>
        <v>1</v>
      </c>
    </row>
    <row r="33085" spans="1:6" x14ac:dyDescent="0.4">
      <c r="A33085" s="7" t="s">
        <v>9489</v>
      </c>
      <c r="B33085" s="7" t="s">
        <v>4344</v>
      </c>
      <c r="C33085" s="11">
        <v>44768</v>
      </c>
      <c r="D33085" s="7" t="s">
        <v>745</v>
      </c>
      <c r="E33085" s="7" t="s">
        <v>4343</v>
      </c>
      <c r="F33085">
        <f>IF(IFERROR(VLOOKUP(A33085,官网公开专利!B:B,1,0),0)&lt;&gt;0,1,0)</f>
        <v>1</v>
      </c>
    </row>
    <row r="33086" spans="1:6" x14ac:dyDescent="0.4">
      <c r="A33086" s="7" t="s">
        <v>9491</v>
      </c>
      <c r="B33086" s="7" t="s">
        <v>4344</v>
      </c>
      <c r="C33086" s="11">
        <v>44768</v>
      </c>
      <c r="D33086" s="7" t="s">
        <v>745</v>
      </c>
      <c r="E33086" s="7" t="s">
        <v>4343</v>
      </c>
      <c r="F33086">
        <f>IF(IFERROR(VLOOKUP(A33086,官网公开专利!B:B,1,0),0)&lt;&gt;0,1,0)</f>
        <v>1</v>
      </c>
    </row>
    <row r="33087" spans="1:6" x14ac:dyDescent="0.4">
      <c r="A33087" s="7" t="s">
        <v>12279</v>
      </c>
      <c r="B33087" s="7" t="s">
        <v>4344</v>
      </c>
      <c r="C33087" s="11">
        <v>44768</v>
      </c>
      <c r="D33087" s="7" t="s">
        <v>745</v>
      </c>
      <c r="E33087" s="7" t="s">
        <v>4343</v>
      </c>
      <c r="F33087">
        <f>IF(IFERROR(VLOOKUP(A33087,官网公开专利!B:B,1,0),0)&lt;&gt;0,1,0)</f>
        <v>1</v>
      </c>
    </row>
    <row r="33088" spans="1:6" x14ac:dyDescent="0.4">
      <c r="A33088" s="7" t="s">
        <v>9885</v>
      </c>
      <c r="B33088" s="7" t="s">
        <v>4344</v>
      </c>
      <c r="C33088" s="11">
        <v>44768</v>
      </c>
      <c r="D33088" s="7" t="s">
        <v>745</v>
      </c>
      <c r="E33088" s="7" t="s">
        <v>4343</v>
      </c>
      <c r="F33088">
        <f>IF(IFERROR(VLOOKUP(A33088,官网公开专利!B:B,1,0),0)&lt;&gt;0,1,0)</f>
        <v>1</v>
      </c>
    </row>
    <row r="33089" spans="1:6" x14ac:dyDescent="0.4">
      <c r="A33089" s="7" t="s">
        <v>10789</v>
      </c>
      <c r="B33089" s="7" t="s">
        <v>4344</v>
      </c>
      <c r="C33089" s="11">
        <v>44768</v>
      </c>
      <c r="D33089" s="7" t="s">
        <v>745</v>
      </c>
      <c r="E33089" s="7" t="s">
        <v>4343</v>
      </c>
      <c r="F33089">
        <f>IF(IFERROR(VLOOKUP(A33089,官网公开专利!B:B,1,0),0)&lt;&gt;0,1,0)</f>
        <v>1</v>
      </c>
    </row>
    <row r="33090" spans="1:6" x14ac:dyDescent="0.4">
      <c r="A33090" s="7" t="s">
        <v>10304</v>
      </c>
      <c r="B33090" s="7" t="s">
        <v>4344</v>
      </c>
      <c r="C33090" s="11">
        <v>44768</v>
      </c>
      <c r="D33090" s="7" t="s">
        <v>745</v>
      </c>
      <c r="E33090" s="7" t="s">
        <v>4343</v>
      </c>
      <c r="F33090">
        <f>IF(IFERROR(VLOOKUP(A33090,官网公开专利!B:B,1,0),0)&lt;&gt;0,1,0)</f>
        <v>1</v>
      </c>
    </row>
    <row r="33091" spans="1:6" x14ac:dyDescent="0.4">
      <c r="A33091" s="7" t="s">
        <v>9440</v>
      </c>
      <c r="B33091" s="7" t="s">
        <v>22339</v>
      </c>
      <c r="C33091" s="11">
        <v>44726</v>
      </c>
      <c r="D33091" s="7" t="s">
        <v>745</v>
      </c>
      <c r="E33091" s="7" t="s">
        <v>22340</v>
      </c>
      <c r="F33091">
        <f>IF(IFERROR(VLOOKUP(A33091,官网公开专利!B:B,1,0),0)&lt;&gt;0,1,0)</f>
        <v>1</v>
      </c>
    </row>
    <row r="33092" spans="1:6" x14ac:dyDescent="0.4">
      <c r="A33092" s="7" t="s">
        <v>9434</v>
      </c>
      <c r="B33092" s="7" t="s">
        <v>22341</v>
      </c>
      <c r="C33092" s="11">
        <v>44712</v>
      </c>
      <c r="D33092" s="7" t="s">
        <v>745</v>
      </c>
      <c r="E33092" s="7" t="s">
        <v>22342</v>
      </c>
      <c r="F33092">
        <f>IF(IFERROR(VLOOKUP(A33092,官网公开专利!B:B,1,0),0)&lt;&gt;0,1,0)</f>
        <v>1</v>
      </c>
    </row>
    <row r="33093" spans="1:6" x14ac:dyDescent="0.4">
      <c r="A33093" s="7" t="s">
        <v>9438</v>
      </c>
      <c r="B33093" s="7" t="s">
        <v>22341</v>
      </c>
      <c r="C33093" s="11">
        <v>44712</v>
      </c>
      <c r="D33093" s="7" t="s">
        <v>745</v>
      </c>
      <c r="E33093" s="7" t="s">
        <v>22342</v>
      </c>
      <c r="F33093">
        <f>IF(IFERROR(VLOOKUP(A33093,官网公开专利!B:B,1,0),0)&lt;&gt;0,1,0)</f>
        <v>1</v>
      </c>
    </row>
    <row r="33094" spans="1:6" x14ac:dyDescent="0.4">
      <c r="A33094" s="7" t="s">
        <v>9440</v>
      </c>
      <c r="B33094" s="7" t="s">
        <v>22341</v>
      </c>
      <c r="C33094" s="11">
        <v>44712</v>
      </c>
      <c r="D33094" s="7" t="s">
        <v>745</v>
      </c>
      <c r="E33094" s="7" t="s">
        <v>22342</v>
      </c>
      <c r="F33094">
        <f>IF(IFERROR(VLOOKUP(A33094,官网公开专利!B:B,1,0),0)&lt;&gt;0,1,0)</f>
        <v>1</v>
      </c>
    </row>
    <row r="33095" spans="1:6" x14ac:dyDescent="0.4">
      <c r="A33095" s="7" t="s">
        <v>9441</v>
      </c>
      <c r="B33095" s="7" t="s">
        <v>22341</v>
      </c>
      <c r="C33095" s="11">
        <v>44712</v>
      </c>
      <c r="D33095" s="7" t="s">
        <v>745</v>
      </c>
      <c r="E33095" s="7" t="s">
        <v>22342</v>
      </c>
      <c r="F33095">
        <f>IF(IFERROR(VLOOKUP(A33095,官网公开专利!B:B,1,0),0)&lt;&gt;0,1,0)</f>
        <v>1</v>
      </c>
    </row>
    <row r="33096" spans="1:6" x14ac:dyDescent="0.4">
      <c r="A33096" s="7" t="s">
        <v>9442</v>
      </c>
      <c r="B33096" s="7" t="s">
        <v>22341</v>
      </c>
      <c r="C33096" s="11">
        <v>44712</v>
      </c>
      <c r="D33096" s="7" t="s">
        <v>745</v>
      </c>
      <c r="E33096" s="7" t="s">
        <v>22342</v>
      </c>
      <c r="F33096">
        <f>IF(IFERROR(VLOOKUP(A33096,官网公开专利!B:B,1,0),0)&lt;&gt;0,1,0)</f>
        <v>1</v>
      </c>
    </row>
    <row r="33097" spans="1:6" x14ac:dyDescent="0.4">
      <c r="A33097" s="7" t="s">
        <v>9976</v>
      </c>
      <c r="B33097" s="7" t="s">
        <v>22341</v>
      </c>
      <c r="C33097" s="11">
        <v>44712</v>
      </c>
      <c r="D33097" s="7" t="s">
        <v>745</v>
      </c>
      <c r="E33097" s="7" t="s">
        <v>22342</v>
      </c>
      <c r="F33097">
        <f>IF(IFERROR(VLOOKUP(A33097,官网公开专利!B:B,1,0),0)&lt;&gt;0,1,0)</f>
        <v>1</v>
      </c>
    </row>
    <row r="33098" spans="1:6" x14ac:dyDescent="0.4">
      <c r="A33098" s="7" t="s">
        <v>9434</v>
      </c>
      <c r="B33098" s="7" t="s">
        <v>21635</v>
      </c>
      <c r="C33098" s="11">
        <v>44705</v>
      </c>
      <c r="D33098" s="7" t="s">
        <v>745</v>
      </c>
      <c r="E33098" s="7" t="s">
        <v>21636</v>
      </c>
      <c r="F33098">
        <f>IF(IFERROR(VLOOKUP(A33098,官网公开专利!B:B,1,0),0)&lt;&gt;0,1,0)</f>
        <v>1</v>
      </c>
    </row>
    <row r="33099" spans="1:6" x14ac:dyDescent="0.4">
      <c r="A33099" s="7" t="s">
        <v>9438</v>
      </c>
      <c r="B33099" s="7" t="s">
        <v>21635</v>
      </c>
      <c r="C33099" s="11">
        <v>44705</v>
      </c>
      <c r="D33099" s="7" t="s">
        <v>745</v>
      </c>
      <c r="E33099" s="7" t="s">
        <v>21636</v>
      </c>
      <c r="F33099">
        <f>IF(IFERROR(VLOOKUP(A33099,官网公开专利!B:B,1,0),0)&lt;&gt;0,1,0)</f>
        <v>1</v>
      </c>
    </row>
    <row r="33100" spans="1:6" x14ac:dyDescent="0.4">
      <c r="A33100" s="7" t="s">
        <v>9440</v>
      </c>
      <c r="B33100" s="7" t="s">
        <v>21635</v>
      </c>
      <c r="C33100" s="11">
        <v>44705</v>
      </c>
      <c r="D33100" s="7" t="s">
        <v>745</v>
      </c>
      <c r="E33100" s="7" t="s">
        <v>21636</v>
      </c>
      <c r="F33100">
        <f>IF(IFERROR(VLOOKUP(A33100,官网公开专利!B:B,1,0),0)&lt;&gt;0,1,0)</f>
        <v>1</v>
      </c>
    </row>
    <row r="33101" spans="1:6" x14ac:dyDescent="0.4">
      <c r="A33101" s="7" t="s">
        <v>9442</v>
      </c>
      <c r="B33101" s="7" t="s">
        <v>21635</v>
      </c>
      <c r="C33101" s="11">
        <v>44705</v>
      </c>
      <c r="D33101" s="7" t="s">
        <v>745</v>
      </c>
      <c r="E33101" s="7" t="s">
        <v>21636</v>
      </c>
      <c r="F33101">
        <f>IF(IFERROR(VLOOKUP(A33101,官网公开专利!B:B,1,0),0)&lt;&gt;0,1,0)</f>
        <v>1</v>
      </c>
    </row>
    <row r="33102" spans="1:6" x14ac:dyDescent="0.4">
      <c r="A33102" s="7" t="s">
        <v>9434</v>
      </c>
      <c r="B33102" s="7" t="s">
        <v>22343</v>
      </c>
      <c r="C33102" s="11">
        <v>44649</v>
      </c>
      <c r="D33102" s="7" t="s">
        <v>745</v>
      </c>
      <c r="E33102" s="7" t="s">
        <v>22344</v>
      </c>
      <c r="F33102">
        <f>IF(IFERROR(VLOOKUP(A33102,官网公开专利!B:B,1,0),0)&lt;&gt;0,1,0)</f>
        <v>1</v>
      </c>
    </row>
    <row r="33103" spans="1:6" x14ac:dyDescent="0.4">
      <c r="A33103" s="7" t="s">
        <v>9438</v>
      </c>
      <c r="B33103" s="7" t="s">
        <v>22343</v>
      </c>
      <c r="C33103" s="11">
        <v>44649</v>
      </c>
      <c r="D33103" s="7" t="s">
        <v>745</v>
      </c>
      <c r="E33103" s="7" t="s">
        <v>22344</v>
      </c>
      <c r="F33103">
        <f>IF(IFERROR(VLOOKUP(A33103,官网公开专利!B:B,1,0),0)&lt;&gt;0,1,0)</f>
        <v>1</v>
      </c>
    </row>
    <row r="33104" spans="1:6" x14ac:dyDescent="0.4">
      <c r="A33104" s="7" t="s">
        <v>9440</v>
      </c>
      <c r="B33104" s="7" t="s">
        <v>22343</v>
      </c>
      <c r="C33104" s="11">
        <v>44649</v>
      </c>
      <c r="D33104" s="7" t="s">
        <v>745</v>
      </c>
      <c r="E33104" s="7" t="s">
        <v>22344</v>
      </c>
      <c r="F33104">
        <f>IF(IFERROR(VLOOKUP(A33104,官网公开专利!B:B,1,0),0)&lt;&gt;0,1,0)</f>
        <v>1</v>
      </c>
    </row>
    <row r="33105" spans="1:6" x14ac:dyDescent="0.4">
      <c r="A33105" s="7" t="s">
        <v>9441</v>
      </c>
      <c r="B33105" s="7" t="s">
        <v>22343</v>
      </c>
      <c r="C33105" s="11">
        <v>44649</v>
      </c>
      <c r="D33105" s="7" t="s">
        <v>745</v>
      </c>
      <c r="E33105" s="7" t="s">
        <v>22344</v>
      </c>
      <c r="F33105">
        <f>IF(IFERROR(VLOOKUP(A33105,官网公开专利!B:B,1,0),0)&lt;&gt;0,1,0)</f>
        <v>1</v>
      </c>
    </row>
    <row r="33106" spans="1:6" x14ac:dyDescent="0.4">
      <c r="A33106" s="7" t="s">
        <v>9442</v>
      </c>
      <c r="B33106" s="7" t="s">
        <v>22343</v>
      </c>
      <c r="C33106" s="11">
        <v>44649</v>
      </c>
      <c r="D33106" s="7" t="s">
        <v>745</v>
      </c>
      <c r="E33106" s="7" t="s">
        <v>22344</v>
      </c>
      <c r="F33106">
        <f>IF(IFERROR(VLOOKUP(A33106,官网公开专利!B:B,1,0),0)&lt;&gt;0,1,0)</f>
        <v>1</v>
      </c>
    </row>
    <row r="33107" spans="1:6" x14ac:dyDescent="0.4">
      <c r="A33107" s="7" t="s">
        <v>9976</v>
      </c>
      <c r="B33107" s="7" t="s">
        <v>22343</v>
      </c>
      <c r="C33107" s="11">
        <v>44649</v>
      </c>
      <c r="D33107" s="7" t="s">
        <v>745</v>
      </c>
      <c r="E33107" s="7" t="s">
        <v>22344</v>
      </c>
      <c r="F33107">
        <f>IF(IFERROR(VLOOKUP(A33107,官网公开专利!B:B,1,0),0)&lt;&gt;0,1,0)</f>
        <v>1</v>
      </c>
    </row>
    <row r="33108" spans="1:6" x14ac:dyDescent="0.4">
      <c r="A33108" s="7" t="s">
        <v>9434</v>
      </c>
      <c r="B33108" s="7" t="s">
        <v>5612</v>
      </c>
      <c r="C33108" s="11">
        <v>44621</v>
      </c>
      <c r="D33108" s="7" t="s">
        <v>745</v>
      </c>
      <c r="E33108" s="7" t="s">
        <v>5613</v>
      </c>
      <c r="F33108">
        <f>IF(IFERROR(VLOOKUP(A33108,官网公开专利!B:B,1,0),0)&lt;&gt;0,1,0)</f>
        <v>1</v>
      </c>
    </row>
    <row r="33109" spans="1:6" x14ac:dyDescent="0.4">
      <c r="A33109" s="7" t="s">
        <v>9438</v>
      </c>
      <c r="B33109" s="7" t="s">
        <v>5612</v>
      </c>
      <c r="C33109" s="11">
        <v>44621</v>
      </c>
      <c r="D33109" s="7" t="s">
        <v>745</v>
      </c>
      <c r="E33109" s="7" t="s">
        <v>5613</v>
      </c>
      <c r="F33109">
        <f>IF(IFERROR(VLOOKUP(A33109,官网公开专利!B:B,1,0),0)&lt;&gt;0,1,0)</f>
        <v>1</v>
      </c>
    </row>
    <row r="33110" spans="1:6" x14ac:dyDescent="0.4">
      <c r="A33110" s="7" t="s">
        <v>9440</v>
      </c>
      <c r="B33110" s="7" t="s">
        <v>5612</v>
      </c>
      <c r="C33110" s="11">
        <v>44621</v>
      </c>
      <c r="D33110" s="7" t="s">
        <v>745</v>
      </c>
      <c r="E33110" s="7" t="s">
        <v>5613</v>
      </c>
      <c r="F33110">
        <f>IF(IFERROR(VLOOKUP(A33110,官网公开专利!B:B,1,0),0)&lt;&gt;0,1,0)</f>
        <v>1</v>
      </c>
    </row>
    <row r="33111" spans="1:6" x14ac:dyDescent="0.4">
      <c r="A33111" s="7" t="s">
        <v>9441</v>
      </c>
      <c r="B33111" s="7" t="s">
        <v>5612</v>
      </c>
      <c r="C33111" s="11">
        <v>44621</v>
      </c>
      <c r="D33111" s="7" t="s">
        <v>745</v>
      </c>
      <c r="E33111" s="7" t="s">
        <v>5613</v>
      </c>
      <c r="F33111">
        <f>IF(IFERROR(VLOOKUP(A33111,官网公开专利!B:B,1,0),0)&lt;&gt;0,1,0)</f>
        <v>1</v>
      </c>
    </row>
    <row r="33112" spans="1:6" x14ac:dyDescent="0.4">
      <c r="A33112" s="7" t="s">
        <v>9442</v>
      </c>
      <c r="B33112" s="7" t="s">
        <v>5612</v>
      </c>
      <c r="C33112" s="11">
        <v>44621</v>
      </c>
      <c r="D33112" s="7" t="s">
        <v>745</v>
      </c>
      <c r="E33112" s="7" t="s">
        <v>5613</v>
      </c>
      <c r="F33112">
        <f>IF(IFERROR(VLOOKUP(A33112,官网公开专利!B:B,1,0),0)&lt;&gt;0,1,0)</f>
        <v>1</v>
      </c>
    </row>
    <row r="33113" spans="1:6" x14ac:dyDescent="0.4">
      <c r="A33113" s="7" t="s">
        <v>9434</v>
      </c>
      <c r="B33113" s="7" t="s">
        <v>22345</v>
      </c>
      <c r="C33113" s="11">
        <v>44558</v>
      </c>
      <c r="D33113" s="7" t="s">
        <v>745</v>
      </c>
      <c r="E33113" s="7" t="s">
        <v>22346</v>
      </c>
      <c r="F33113">
        <f>IF(IFERROR(VLOOKUP(A33113,官网公开专利!B:B,1,0),0)&lt;&gt;0,1,0)</f>
        <v>1</v>
      </c>
    </row>
    <row r="33114" spans="1:6" x14ac:dyDescent="0.4">
      <c r="A33114" s="7" t="s">
        <v>9438</v>
      </c>
      <c r="B33114" s="7" t="s">
        <v>22345</v>
      </c>
      <c r="C33114" s="11">
        <v>44558</v>
      </c>
      <c r="D33114" s="7" t="s">
        <v>745</v>
      </c>
      <c r="E33114" s="7" t="s">
        <v>22346</v>
      </c>
      <c r="F33114">
        <f>IF(IFERROR(VLOOKUP(A33114,官网公开专利!B:B,1,0),0)&lt;&gt;0,1,0)</f>
        <v>1</v>
      </c>
    </row>
    <row r="33115" spans="1:6" x14ac:dyDescent="0.4">
      <c r="A33115" s="7" t="s">
        <v>10274</v>
      </c>
      <c r="B33115" s="7" t="s">
        <v>22345</v>
      </c>
      <c r="C33115" s="11">
        <v>44558</v>
      </c>
      <c r="D33115" s="7" t="s">
        <v>745</v>
      </c>
      <c r="E33115" s="7" t="s">
        <v>22346</v>
      </c>
      <c r="F33115">
        <f>IF(IFERROR(VLOOKUP(A33115,官网公开专利!B:B,1,0),0)&lt;&gt;0,1,0)</f>
        <v>1</v>
      </c>
    </row>
    <row r="33116" spans="1:6" x14ac:dyDescent="0.4">
      <c r="A33116" s="7" t="s">
        <v>10267</v>
      </c>
      <c r="B33116" s="7" t="s">
        <v>22345</v>
      </c>
      <c r="C33116" s="11">
        <v>44558</v>
      </c>
      <c r="D33116" s="7" t="s">
        <v>745</v>
      </c>
      <c r="E33116" s="7" t="s">
        <v>22346</v>
      </c>
      <c r="F33116">
        <f>IF(IFERROR(VLOOKUP(A33116,官网公开专利!B:B,1,0),0)&lt;&gt;0,1,0)</f>
        <v>1</v>
      </c>
    </row>
    <row r="33117" spans="1:6" x14ac:dyDescent="0.4">
      <c r="A33117" s="7" t="s">
        <v>9440</v>
      </c>
      <c r="B33117" s="7" t="s">
        <v>22345</v>
      </c>
      <c r="C33117" s="11">
        <v>44558</v>
      </c>
      <c r="D33117" s="7" t="s">
        <v>745</v>
      </c>
      <c r="E33117" s="7" t="s">
        <v>22346</v>
      </c>
      <c r="F33117">
        <f>IF(IFERROR(VLOOKUP(A33117,官网公开专利!B:B,1,0),0)&lt;&gt;0,1,0)</f>
        <v>1</v>
      </c>
    </row>
    <row r="33118" spans="1:6" x14ac:dyDescent="0.4">
      <c r="A33118" s="7" t="s">
        <v>9441</v>
      </c>
      <c r="B33118" s="7" t="s">
        <v>22345</v>
      </c>
      <c r="C33118" s="11">
        <v>44558</v>
      </c>
      <c r="D33118" s="7" t="s">
        <v>745</v>
      </c>
      <c r="E33118" s="7" t="s">
        <v>22346</v>
      </c>
      <c r="F33118">
        <f>IF(IFERROR(VLOOKUP(A33118,官网公开专利!B:B,1,0),0)&lt;&gt;0,1,0)</f>
        <v>1</v>
      </c>
    </row>
    <row r="33119" spans="1:6" x14ac:dyDescent="0.4">
      <c r="A33119" s="7" t="s">
        <v>9442</v>
      </c>
      <c r="B33119" s="7" t="s">
        <v>22345</v>
      </c>
      <c r="C33119" s="11">
        <v>44558</v>
      </c>
      <c r="D33119" s="7" t="s">
        <v>745</v>
      </c>
      <c r="E33119" s="7" t="s">
        <v>22346</v>
      </c>
      <c r="F33119">
        <f>IF(IFERROR(VLOOKUP(A33119,官网公开专利!B:B,1,0),0)&lt;&gt;0,1,0)</f>
        <v>1</v>
      </c>
    </row>
    <row r="33120" spans="1:6" x14ac:dyDescent="0.4">
      <c r="A33120" s="7" t="s">
        <v>9434</v>
      </c>
      <c r="B33120" s="7" t="s">
        <v>22347</v>
      </c>
      <c r="C33120" s="11">
        <v>44523</v>
      </c>
      <c r="D33120" s="7" t="s">
        <v>745</v>
      </c>
      <c r="E33120" s="7" t="s">
        <v>22342</v>
      </c>
      <c r="F33120">
        <f>IF(IFERROR(VLOOKUP(A33120,官网公开专利!B:B,1,0),0)&lt;&gt;0,1,0)</f>
        <v>1</v>
      </c>
    </row>
    <row r="33121" spans="1:6" x14ac:dyDescent="0.4">
      <c r="A33121" s="7" t="s">
        <v>9438</v>
      </c>
      <c r="B33121" s="7" t="s">
        <v>22347</v>
      </c>
      <c r="C33121" s="11">
        <v>44523</v>
      </c>
      <c r="D33121" s="7" t="s">
        <v>745</v>
      </c>
      <c r="E33121" s="7" t="s">
        <v>22342</v>
      </c>
      <c r="F33121">
        <f>IF(IFERROR(VLOOKUP(A33121,官网公开专利!B:B,1,0),0)&lt;&gt;0,1,0)</f>
        <v>1</v>
      </c>
    </row>
    <row r="33122" spans="1:6" x14ac:dyDescent="0.4">
      <c r="A33122" s="7" t="s">
        <v>9440</v>
      </c>
      <c r="B33122" s="7" t="s">
        <v>22347</v>
      </c>
      <c r="C33122" s="11">
        <v>44523</v>
      </c>
      <c r="D33122" s="7" t="s">
        <v>745</v>
      </c>
      <c r="E33122" s="7" t="s">
        <v>22342</v>
      </c>
      <c r="F33122">
        <f>IF(IFERROR(VLOOKUP(A33122,官网公开专利!B:B,1,0),0)&lt;&gt;0,1,0)</f>
        <v>1</v>
      </c>
    </row>
    <row r="33123" spans="1:6" x14ac:dyDescent="0.4">
      <c r="A33123" s="7" t="s">
        <v>9441</v>
      </c>
      <c r="B33123" s="7" t="s">
        <v>22347</v>
      </c>
      <c r="C33123" s="11">
        <v>44523</v>
      </c>
      <c r="D33123" s="7" t="s">
        <v>745</v>
      </c>
      <c r="E33123" s="7" t="s">
        <v>22342</v>
      </c>
      <c r="F33123">
        <f>IF(IFERROR(VLOOKUP(A33123,官网公开专利!B:B,1,0),0)&lt;&gt;0,1,0)</f>
        <v>1</v>
      </c>
    </row>
    <row r="33124" spans="1:6" x14ac:dyDescent="0.4">
      <c r="A33124" s="7" t="s">
        <v>9442</v>
      </c>
      <c r="B33124" s="7" t="s">
        <v>22347</v>
      </c>
      <c r="C33124" s="11">
        <v>44523</v>
      </c>
      <c r="D33124" s="7" t="s">
        <v>745</v>
      </c>
      <c r="E33124" s="7" t="s">
        <v>22342</v>
      </c>
      <c r="F33124">
        <f>IF(IFERROR(VLOOKUP(A33124,官网公开专利!B:B,1,0),0)&lt;&gt;0,1,0)</f>
        <v>1</v>
      </c>
    </row>
    <row r="33125" spans="1:6" x14ac:dyDescent="0.4">
      <c r="A33125" s="7" t="s">
        <v>9976</v>
      </c>
      <c r="B33125" s="7" t="s">
        <v>22347</v>
      </c>
      <c r="C33125" s="11">
        <v>44523</v>
      </c>
      <c r="D33125" s="7" t="s">
        <v>745</v>
      </c>
      <c r="E33125" s="7" t="s">
        <v>22342</v>
      </c>
      <c r="F33125">
        <f>IF(IFERROR(VLOOKUP(A33125,官网公开专利!B:B,1,0),0)&lt;&gt;0,1,0)</f>
        <v>1</v>
      </c>
    </row>
    <row r="33126" spans="1:6" x14ac:dyDescent="0.4">
      <c r="A33126" s="7" t="s">
        <v>9434</v>
      </c>
      <c r="B33126" s="7" t="s">
        <v>22348</v>
      </c>
      <c r="C33126" s="11">
        <v>44516</v>
      </c>
      <c r="D33126" s="7" t="s">
        <v>745</v>
      </c>
      <c r="E33126" s="7" t="s">
        <v>22349</v>
      </c>
      <c r="F33126">
        <f>IF(IFERROR(VLOOKUP(A33126,官网公开专利!B:B,1,0),0)&lt;&gt;0,1,0)</f>
        <v>1</v>
      </c>
    </row>
    <row r="33127" spans="1:6" x14ac:dyDescent="0.4">
      <c r="A33127" s="7" t="s">
        <v>9438</v>
      </c>
      <c r="B33127" s="7" t="s">
        <v>22348</v>
      </c>
      <c r="C33127" s="11">
        <v>44516</v>
      </c>
      <c r="D33127" s="7" t="s">
        <v>745</v>
      </c>
      <c r="E33127" s="7" t="s">
        <v>22349</v>
      </c>
      <c r="F33127">
        <f>IF(IFERROR(VLOOKUP(A33127,官网公开专利!B:B,1,0),0)&lt;&gt;0,1,0)</f>
        <v>1</v>
      </c>
    </row>
    <row r="33128" spans="1:6" x14ac:dyDescent="0.4">
      <c r="A33128" s="7" t="s">
        <v>9440</v>
      </c>
      <c r="B33128" s="7" t="s">
        <v>22348</v>
      </c>
      <c r="C33128" s="11">
        <v>44516</v>
      </c>
      <c r="D33128" s="7" t="s">
        <v>745</v>
      </c>
      <c r="E33128" s="7" t="s">
        <v>22349</v>
      </c>
      <c r="F33128">
        <f>IF(IFERROR(VLOOKUP(A33128,官网公开专利!B:B,1,0),0)&lt;&gt;0,1,0)</f>
        <v>1</v>
      </c>
    </row>
    <row r="33129" spans="1:6" x14ac:dyDescent="0.4">
      <c r="A33129" s="7" t="s">
        <v>9441</v>
      </c>
      <c r="B33129" s="7" t="s">
        <v>22348</v>
      </c>
      <c r="C33129" s="11">
        <v>44516</v>
      </c>
      <c r="D33129" s="7" t="s">
        <v>745</v>
      </c>
      <c r="E33129" s="7" t="s">
        <v>22349</v>
      </c>
      <c r="F33129">
        <f>IF(IFERROR(VLOOKUP(A33129,官网公开专利!B:B,1,0),0)&lt;&gt;0,1,0)</f>
        <v>1</v>
      </c>
    </row>
    <row r="33130" spans="1:6" x14ac:dyDescent="0.4">
      <c r="A33130" s="7" t="s">
        <v>9442</v>
      </c>
      <c r="B33130" s="7" t="s">
        <v>22348</v>
      </c>
      <c r="C33130" s="11">
        <v>44516</v>
      </c>
      <c r="D33130" s="7" t="s">
        <v>745</v>
      </c>
      <c r="E33130" s="7" t="s">
        <v>22349</v>
      </c>
      <c r="F33130">
        <f>IF(IFERROR(VLOOKUP(A33130,官网公开专利!B:B,1,0),0)&lt;&gt;0,1,0)</f>
        <v>1</v>
      </c>
    </row>
    <row r="33131" spans="1:6" x14ac:dyDescent="0.4">
      <c r="A33131" s="7" t="s">
        <v>9976</v>
      </c>
      <c r="B33131" s="7" t="s">
        <v>22348</v>
      </c>
      <c r="C33131" s="11">
        <v>44516</v>
      </c>
      <c r="D33131" s="7" t="s">
        <v>745</v>
      </c>
      <c r="E33131" s="7" t="s">
        <v>22349</v>
      </c>
      <c r="F33131">
        <f>IF(IFERROR(VLOOKUP(A33131,官网公开专利!B:B,1,0),0)&lt;&gt;0,1,0)</f>
        <v>1</v>
      </c>
    </row>
    <row r="33132" spans="1:6" x14ac:dyDescent="0.4">
      <c r="A33132" s="7" t="s">
        <v>9434</v>
      </c>
      <c r="B33132" s="7" t="s">
        <v>22350</v>
      </c>
      <c r="C33132" s="11">
        <v>44460</v>
      </c>
      <c r="D33132" s="7" t="s">
        <v>745</v>
      </c>
      <c r="E33132" s="7" t="s">
        <v>22351</v>
      </c>
      <c r="F33132">
        <f>IF(IFERROR(VLOOKUP(A33132,官网公开专利!B:B,1,0),0)&lt;&gt;0,1,0)</f>
        <v>1</v>
      </c>
    </row>
    <row r="33133" spans="1:6" x14ac:dyDescent="0.4">
      <c r="A33133" s="7" t="s">
        <v>9438</v>
      </c>
      <c r="B33133" s="7" t="s">
        <v>22350</v>
      </c>
      <c r="C33133" s="11">
        <v>44460</v>
      </c>
      <c r="D33133" s="7" t="s">
        <v>745</v>
      </c>
      <c r="E33133" s="7" t="s">
        <v>22351</v>
      </c>
      <c r="F33133">
        <f>IF(IFERROR(VLOOKUP(A33133,官网公开专利!B:B,1,0),0)&lt;&gt;0,1,0)</f>
        <v>1</v>
      </c>
    </row>
    <row r="33134" spans="1:6" x14ac:dyDescent="0.4">
      <c r="A33134" s="7" t="s">
        <v>9440</v>
      </c>
      <c r="B33134" s="7" t="s">
        <v>22350</v>
      </c>
      <c r="C33134" s="11">
        <v>44460</v>
      </c>
      <c r="D33134" s="7" t="s">
        <v>745</v>
      </c>
      <c r="E33134" s="7" t="s">
        <v>22351</v>
      </c>
      <c r="F33134">
        <f>IF(IFERROR(VLOOKUP(A33134,官网公开专利!B:B,1,0),0)&lt;&gt;0,1,0)</f>
        <v>1</v>
      </c>
    </row>
    <row r="33135" spans="1:6" x14ac:dyDescent="0.4">
      <c r="A33135" s="7" t="s">
        <v>9441</v>
      </c>
      <c r="B33135" s="7" t="s">
        <v>22350</v>
      </c>
      <c r="C33135" s="11">
        <v>44460</v>
      </c>
      <c r="D33135" s="7" t="s">
        <v>745</v>
      </c>
      <c r="E33135" s="7" t="s">
        <v>22351</v>
      </c>
      <c r="F33135">
        <f>IF(IFERROR(VLOOKUP(A33135,官网公开专利!B:B,1,0),0)&lt;&gt;0,1,0)</f>
        <v>1</v>
      </c>
    </row>
    <row r="33136" spans="1:6" x14ac:dyDescent="0.4">
      <c r="A33136" s="7" t="s">
        <v>9442</v>
      </c>
      <c r="B33136" s="7" t="s">
        <v>22350</v>
      </c>
      <c r="C33136" s="11">
        <v>44460</v>
      </c>
      <c r="D33136" s="7" t="s">
        <v>745</v>
      </c>
      <c r="E33136" s="7" t="s">
        <v>22351</v>
      </c>
      <c r="F33136">
        <f>IF(IFERROR(VLOOKUP(A33136,官网公开专利!B:B,1,0),0)&lt;&gt;0,1,0)</f>
        <v>1</v>
      </c>
    </row>
    <row r="33137" spans="1:6" x14ac:dyDescent="0.4">
      <c r="A33137" s="7" t="s">
        <v>9976</v>
      </c>
      <c r="B33137" s="7" t="s">
        <v>22350</v>
      </c>
      <c r="C33137" s="11">
        <v>44460</v>
      </c>
      <c r="D33137" s="7" t="s">
        <v>745</v>
      </c>
      <c r="E33137" s="7" t="s">
        <v>22351</v>
      </c>
      <c r="F33137">
        <f>IF(IFERROR(VLOOKUP(A33137,官网公开专利!B:B,1,0),0)&lt;&gt;0,1,0)</f>
        <v>1</v>
      </c>
    </row>
    <row r="33138" spans="1:6" x14ac:dyDescent="0.4">
      <c r="A33138" s="7" t="s">
        <v>9434</v>
      </c>
      <c r="B33138" s="7" t="s">
        <v>22352</v>
      </c>
      <c r="C33138" s="11">
        <v>44397</v>
      </c>
      <c r="D33138" s="7" t="s">
        <v>745</v>
      </c>
      <c r="E33138" s="7" t="s">
        <v>22340</v>
      </c>
      <c r="F33138">
        <f>IF(IFERROR(VLOOKUP(A33138,官网公开专利!B:B,1,0),0)&lt;&gt;0,1,0)</f>
        <v>1</v>
      </c>
    </row>
    <row r="33139" spans="1:6" x14ac:dyDescent="0.4">
      <c r="A33139" s="7" t="s">
        <v>9438</v>
      </c>
      <c r="B33139" s="7" t="s">
        <v>22352</v>
      </c>
      <c r="C33139" s="11">
        <v>44397</v>
      </c>
      <c r="D33139" s="7" t="s">
        <v>745</v>
      </c>
      <c r="E33139" s="7" t="s">
        <v>22340</v>
      </c>
      <c r="F33139">
        <f>IF(IFERROR(VLOOKUP(A33139,官网公开专利!B:B,1,0),0)&lt;&gt;0,1,0)</f>
        <v>1</v>
      </c>
    </row>
    <row r="33140" spans="1:6" x14ac:dyDescent="0.4">
      <c r="A33140" s="7" t="s">
        <v>9440</v>
      </c>
      <c r="B33140" s="7" t="s">
        <v>22352</v>
      </c>
      <c r="C33140" s="11">
        <v>44397</v>
      </c>
      <c r="D33140" s="7" t="s">
        <v>745</v>
      </c>
      <c r="E33140" s="7" t="s">
        <v>22340</v>
      </c>
      <c r="F33140">
        <f>IF(IFERROR(VLOOKUP(A33140,官网公开专利!B:B,1,0),0)&lt;&gt;0,1,0)</f>
        <v>1</v>
      </c>
    </row>
    <row r="33141" spans="1:6" x14ac:dyDescent="0.4">
      <c r="A33141" s="7" t="s">
        <v>9441</v>
      </c>
      <c r="B33141" s="7" t="s">
        <v>22352</v>
      </c>
      <c r="C33141" s="11">
        <v>44397</v>
      </c>
      <c r="D33141" s="7" t="s">
        <v>745</v>
      </c>
      <c r="E33141" s="7" t="s">
        <v>22340</v>
      </c>
      <c r="F33141">
        <f>IF(IFERROR(VLOOKUP(A33141,官网公开专利!B:B,1,0),0)&lt;&gt;0,1,0)</f>
        <v>1</v>
      </c>
    </row>
    <row r="33142" spans="1:6" x14ac:dyDescent="0.4">
      <c r="A33142" s="7" t="s">
        <v>9442</v>
      </c>
      <c r="B33142" s="7" t="s">
        <v>22352</v>
      </c>
      <c r="C33142" s="11">
        <v>44397</v>
      </c>
      <c r="D33142" s="7" t="s">
        <v>745</v>
      </c>
      <c r="E33142" s="7" t="s">
        <v>22340</v>
      </c>
      <c r="F33142">
        <f>IF(IFERROR(VLOOKUP(A33142,官网公开专利!B:B,1,0),0)&lt;&gt;0,1,0)</f>
        <v>1</v>
      </c>
    </row>
    <row r="33143" spans="1:6" x14ac:dyDescent="0.4">
      <c r="A33143" s="7" t="s">
        <v>9976</v>
      </c>
      <c r="B33143" s="7" t="s">
        <v>22352</v>
      </c>
      <c r="C33143" s="11">
        <v>44397</v>
      </c>
      <c r="D33143" s="7" t="s">
        <v>745</v>
      </c>
      <c r="E33143" s="7" t="s">
        <v>22340</v>
      </c>
      <c r="F33143">
        <f>IF(IFERROR(VLOOKUP(A33143,官网公开专利!B:B,1,0),0)&lt;&gt;0,1,0)</f>
        <v>1</v>
      </c>
    </row>
    <row r="33144" spans="1:6" x14ac:dyDescent="0.4">
      <c r="A33144" s="7" t="s">
        <v>9440</v>
      </c>
      <c r="B33144" s="7" t="s">
        <v>22353</v>
      </c>
      <c r="C33144" s="11">
        <v>44376</v>
      </c>
      <c r="D33144" s="7" t="s">
        <v>745</v>
      </c>
      <c r="E33144" s="7" t="s">
        <v>22354</v>
      </c>
      <c r="F33144">
        <f>IF(IFERROR(VLOOKUP(A33144,官网公开专利!B:B,1,0),0)&lt;&gt;0,1,0)</f>
        <v>1</v>
      </c>
    </row>
    <row r="33145" spans="1:6" x14ac:dyDescent="0.4">
      <c r="A33145" s="7" t="s">
        <v>11120</v>
      </c>
      <c r="B33145" s="7" t="s">
        <v>22357</v>
      </c>
      <c r="C33145" s="11">
        <v>44285</v>
      </c>
      <c r="D33145" s="7" t="s">
        <v>745</v>
      </c>
      <c r="E33145" s="7" t="s">
        <v>22358</v>
      </c>
      <c r="F33145">
        <f>IF(IFERROR(VLOOKUP(A33145,官网公开专利!B:B,1,0),0)&lt;&gt;0,1,0)</f>
        <v>1</v>
      </c>
    </row>
    <row r="33146" spans="1:6" x14ac:dyDescent="0.4">
      <c r="A33146" s="7" t="s">
        <v>11124</v>
      </c>
      <c r="B33146" s="7" t="s">
        <v>22357</v>
      </c>
      <c r="C33146" s="11">
        <v>44285</v>
      </c>
      <c r="D33146" s="7" t="s">
        <v>745</v>
      </c>
      <c r="E33146" s="7" t="s">
        <v>22358</v>
      </c>
      <c r="F33146">
        <f>IF(IFERROR(VLOOKUP(A33146,官网公开专利!B:B,1,0),0)&lt;&gt;0,1,0)</f>
        <v>1</v>
      </c>
    </row>
    <row r="33147" spans="1:6" x14ac:dyDescent="0.4">
      <c r="A33147" s="7" t="s">
        <v>10706</v>
      </c>
      <c r="B33147" s="7" t="s">
        <v>22357</v>
      </c>
      <c r="C33147" s="11">
        <v>44285</v>
      </c>
      <c r="D33147" s="7" t="s">
        <v>745</v>
      </c>
      <c r="E33147" s="7" t="s">
        <v>22358</v>
      </c>
      <c r="F33147">
        <f>IF(IFERROR(VLOOKUP(A33147,官网公开专利!B:B,1,0),0)&lt;&gt;0,1,0)</f>
        <v>1</v>
      </c>
    </row>
    <row r="33148" spans="1:6" x14ac:dyDescent="0.4">
      <c r="A33148" s="7" t="s">
        <v>9434</v>
      </c>
      <c r="B33148" s="7" t="s">
        <v>22355</v>
      </c>
      <c r="C33148" s="11">
        <v>44285</v>
      </c>
      <c r="D33148" s="7" t="s">
        <v>745</v>
      </c>
      <c r="E33148" s="7" t="s">
        <v>22356</v>
      </c>
      <c r="F33148">
        <f>IF(IFERROR(VLOOKUP(A33148,官网公开专利!B:B,1,0),0)&lt;&gt;0,1,0)</f>
        <v>1</v>
      </c>
    </row>
    <row r="33149" spans="1:6" x14ac:dyDescent="0.4">
      <c r="A33149" s="7" t="s">
        <v>9438</v>
      </c>
      <c r="B33149" s="7" t="s">
        <v>22355</v>
      </c>
      <c r="C33149" s="11">
        <v>44285</v>
      </c>
      <c r="D33149" s="7" t="s">
        <v>745</v>
      </c>
      <c r="E33149" s="7" t="s">
        <v>22356</v>
      </c>
      <c r="F33149">
        <f>IF(IFERROR(VLOOKUP(A33149,官网公开专利!B:B,1,0),0)&lt;&gt;0,1,0)</f>
        <v>1</v>
      </c>
    </row>
    <row r="33150" spans="1:6" x14ac:dyDescent="0.4">
      <c r="A33150" s="7" t="s">
        <v>9440</v>
      </c>
      <c r="B33150" s="7" t="s">
        <v>22355</v>
      </c>
      <c r="C33150" s="11">
        <v>44285</v>
      </c>
      <c r="D33150" s="7" t="s">
        <v>745</v>
      </c>
      <c r="E33150" s="7" t="s">
        <v>22356</v>
      </c>
      <c r="F33150">
        <f>IF(IFERROR(VLOOKUP(A33150,官网公开专利!B:B,1,0),0)&lt;&gt;0,1,0)</f>
        <v>1</v>
      </c>
    </row>
    <row r="33151" spans="1:6" x14ac:dyDescent="0.4">
      <c r="A33151" s="7" t="s">
        <v>9441</v>
      </c>
      <c r="B33151" s="7" t="s">
        <v>22355</v>
      </c>
      <c r="C33151" s="11">
        <v>44285</v>
      </c>
      <c r="D33151" s="7" t="s">
        <v>745</v>
      </c>
      <c r="E33151" s="7" t="s">
        <v>22356</v>
      </c>
      <c r="F33151">
        <f>IF(IFERROR(VLOOKUP(A33151,官网公开专利!B:B,1,0),0)&lt;&gt;0,1,0)</f>
        <v>1</v>
      </c>
    </row>
    <row r="33152" spans="1:6" x14ac:dyDescent="0.4">
      <c r="A33152" s="7" t="s">
        <v>9442</v>
      </c>
      <c r="B33152" s="7" t="s">
        <v>22355</v>
      </c>
      <c r="C33152" s="11">
        <v>44285</v>
      </c>
      <c r="D33152" s="7" t="s">
        <v>745</v>
      </c>
      <c r="E33152" s="7" t="s">
        <v>22356</v>
      </c>
      <c r="F33152">
        <f>IF(IFERROR(VLOOKUP(A33152,官网公开专利!B:B,1,0),0)&lt;&gt;0,1,0)</f>
        <v>1</v>
      </c>
    </row>
    <row r="33153" spans="1:6" x14ac:dyDescent="0.4">
      <c r="A33153" s="7" t="s">
        <v>9976</v>
      </c>
      <c r="B33153" s="7" t="s">
        <v>22355</v>
      </c>
      <c r="C33153" s="11">
        <v>44285</v>
      </c>
      <c r="D33153" s="7" t="s">
        <v>745</v>
      </c>
      <c r="E33153" s="7" t="s">
        <v>22356</v>
      </c>
      <c r="F33153">
        <f>IF(IFERROR(VLOOKUP(A33153,官网公开专利!B:B,1,0),0)&lt;&gt;0,1,0)</f>
        <v>1</v>
      </c>
    </row>
    <row r="33154" spans="1:6" x14ac:dyDescent="0.4">
      <c r="A33154" s="7" t="s">
        <v>11085</v>
      </c>
      <c r="B33154" s="7" t="s">
        <v>7767</v>
      </c>
      <c r="C33154" s="11">
        <v>44243</v>
      </c>
      <c r="D33154" s="7" t="s">
        <v>745</v>
      </c>
      <c r="E33154" s="7" t="s">
        <v>7766</v>
      </c>
      <c r="F33154">
        <f>IF(IFERROR(VLOOKUP(A33154,官网公开专利!B:B,1,0),0)&lt;&gt;0,1,0)</f>
        <v>1</v>
      </c>
    </row>
    <row r="33155" spans="1:6" x14ac:dyDescent="0.4">
      <c r="A33155" s="7" t="s">
        <v>11583</v>
      </c>
      <c r="B33155" s="7" t="s">
        <v>7767</v>
      </c>
      <c r="C33155" s="11">
        <v>44243</v>
      </c>
      <c r="D33155" s="7" t="s">
        <v>745</v>
      </c>
      <c r="E33155" s="7" t="s">
        <v>7766</v>
      </c>
      <c r="F33155">
        <f>IF(IFERROR(VLOOKUP(A33155,官网公开专利!B:B,1,0),0)&lt;&gt;0,1,0)</f>
        <v>1</v>
      </c>
    </row>
    <row r="33156" spans="1:6" x14ac:dyDescent="0.4">
      <c r="A33156" s="7" t="s">
        <v>9492</v>
      </c>
      <c r="B33156" s="7" t="s">
        <v>7767</v>
      </c>
      <c r="C33156" s="11">
        <v>44243</v>
      </c>
      <c r="D33156" s="7" t="s">
        <v>745</v>
      </c>
      <c r="E33156" s="7" t="s">
        <v>7766</v>
      </c>
      <c r="F33156">
        <f>IF(IFERROR(VLOOKUP(A33156,官网公开专利!B:B,1,0),0)&lt;&gt;0,1,0)</f>
        <v>1</v>
      </c>
    </row>
    <row r="33157" spans="1:6" x14ac:dyDescent="0.4">
      <c r="A33157" s="7" t="s">
        <v>9440</v>
      </c>
      <c r="B33157" s="7" t="s">
        <v>22359</v>
      </c>
      <c r="C33157" s="11">
        <v>44229</v>
      </c>
      <c r="D33157" s="7" t="s">
        <v>745</v>
      </c>
      <c r="E33157" s="7" t="s">
        <v>22340</v>
      </c>
      <c r="F33157">
        <f>IF(IFERROR(VLOOKUP(A33157,官网公开专利!B:B,1,0),0)&lt;&gt;0,1,0)</f>
        <v>1</v>
      </c>
    </row>
    <row r="33158" spans="1:6" x14ac:dyDescent="0.4">
      <c r="A33158" s="7" t="s">
        <v>9434</v>
      </c>
      <c r="B33158" s="7" t="s">
        <v>22360</v>
      </c>
      <c r="C33158" s="11">
        <v>44222</v>
      </c>
      <c r="D33158" s="7" t="s">
        <v>745</v>
      </c>
      <c r="E33158" s="7" t="s">
        <v>22361</v>
      </c>
      <c r="F33158">
        <f>IF(IFERROR(VLOOKUP(A33158,官网公开专利!B:B,1,0),0)&lt;&gt;0,1,0)</f>
        <v>1</v>
      </c>
    </row>
    <row r="33159" spans="1:6" x14ac:dyDescent="0.4">
      <c r="A33159" s="7" t="s">
        <v>9438</v>
      </c>
      <c r="B33159" s="7" t="s">
        <v>22360</v>
      </c>
      <c r="C33159" s="11">
        <v>44222</v>
      </c>
      <c r="D33159" s="7" t="s">
        <v>745</v>
      </c>
      <c r="E33159" s="7" t="s">
        <v>22361</v>
      </c>
      <c r="F33159">
        <f>IF(IFERROR(VLOOKUP(A33159,官网公开专利!B:B,1,0),0)&lt;&gt;0,1,0)</f>
        <v>1</v>
      </c>
    </row>
    <row r="33160" spans="1:6" x14ac:dyDescent="0.4">
      <c r="A33160" s="7" t="s">
        <v>9440</v>
      </c>
      <c r="B33160" s="7" t="s">
        <v>22360</v>
      </c>
      <c r="C33160" s="11">
        <v>44222</v>
      </c>
      <c r="D33160" s="7" t="s">
        <v>745</v>
      </c>
      <c r="E33160" s="7" t="s">
        <v>22361</v>
      </c>
      <c r="F33160">
        <f>IF(IFERROR(VLOOKUP(A33160,官网公开专利!B:B,1,0),0)&lt;&gt;0,1,0)</f>
        <v>1</v>
      </c>
    </row>
    <row r="33161" spans="1:6" x14ac:dyDescent="0.4">
      <c r="A33161" s="7" t="s">
        <v>9441</v>
      </c>
      <c r="B33161" s="7" t="s">
        <v>22360</v>
      </c>
      <c r="C33161" s="11">
        <v>44222</v>
      </c>
      <c r="D33161" s="7" t="s">
        <v>745</v>
      </c>
      <c r="E33161" s="7" t="s">
        <v>22361</v>
      </c>
      <c r="F33161">
        <f>IF(IFERROR(VLOOKUP(A33161,官网公开专利!B:B,1,0),0)&lt;&gt;0,1,0)</f>
        <v>1</v>
      </c>
    </row>
    <row r="33162" spans="1:6" x14ac:dyDescent="0.4">
      <c r="A33162" s="7" t="s">
        <v>9442</v>
      </c>
      <c r="B33162" s="7" t="s">
        <v>22360</v>
      </c>
      <c r="C33162" s="11">
        <v>44222</v>
      </c>
      <c r="D33162" s="7" t="s">
        <v>745</v>
      </c>
      <c r="E33162" s="7" t="s">
        <v>22361</v>
      </c>
      <c r="F33162">
        <f>IF(IFERROR(VLOOKUP(A33162,官网公开专利!B:B,1,0),0)&lt;&gt;0,1,0)</f>
        <v>1</v>
      </c>
    </row>
    <row r="33163" spans="1:6" x14ac:dyDescent="0.4">
      <c r="A33163" s="7" t="s">
        <v>9976</v>
      </c>
      <c r="B33163" s="7" t="s">
        <v>22360</v>
      </c>
      <c r="C33163" s="11">
        <v>44222</v>
      </c>
      <c r="D33163" s="7" t="s">
        <v>745</v>
      </c>
      <c r="E33163" s="7" t="s">
        <v>22361</v>
      </c>
      <c r="F33163">
        <f>IF(IFERROR(VLOOKUP(A33163,官网公开专利!B:B,1,0),0)&lt;&gt;0,1,0)</f>
        <v>1</v>
      </c>
    </row>
    <row r="33164" spans="1:6" x14ac:dyDescent="0.4">
      <c r="A33164" s="7" t="s">
        <v>9540</v>
      </c>
      <c r="B33164" s="7" t="s">
        <v>22362</v>
      </c>
      <c r="C33164" s="11">
        <v>44201</v>
      </c>
      <c r="D33164" s="7" t="s">
        <v>745</v>
      </c>
      <c r="E33164" s="7" t="s">
        <v>22363</v>
      </c>
      <c r="F33164">
        <f>IF(IFERROR(VLOOKUP(A33164,官网公开专利!B:B,1,0),0)&lt;&gt;0,1,0)</f>
        <v>1</v>
      </c>
    </row>
    <row r="33165" spans="1:6" x14ac:dyDescent="0.4">
      <c r="A33165" s="7" t="s">
        <v>11120</v>
      </c>
      <c r="B33165" s="7" t="s">
        <v>22364</v>
      </c>
      <c r="C33165" s="11">
        <v>44187</v>
      </c>
      <c r="D33165" s="7" t="s">
        <v>745</v>
      </c>
      <c r="E33165" s="7" t="s">
        <v>22365</v>
      </c>
      <c r="F33165">
        <f>IF(IFERROR(VLOOKUP(A33165,官网公开专利!B:B,1,0),0)&lt;&gt;0,1,0)</f>
        <v>1</v>
      </c>
    </row>
    <row r="33166" spans="1:6" x14ac:dyDescent="0.4">
      <c r="A33166" s="7" t="s">
        <v>11124</v>
      </c>
      <c r="B33166" s="7" t="s">
        <v>22364</v>
      </c>
      <c r="C33166" s="11">
        <v>44187</v>
      </c>
      <c r="D33166" s="7" t="s">
        <v>745</v>
      </c>
      <c r="E33166" s="7" t="s">
        <v>22365</v>
      </c>
      <c r="F33166">
        <f>IF(IFERROR(VLOOKUP(A33166,官网公开专利!B:B,1,0),0)&lt;&gt;0,1,0)</f>
        <v>1</v>
      </c>
    </row>
    <row r="33167" spans="1:6" x14ac:dyDescent="0.4">
      <c r="A33167" s="7" t="s">
        <v>10706</v>
      </c>
      <c r="B33167" s="7" t="s">
        <v>22364</v>
      </c>
      <c r="C33167" s="11">
        <v>44187</v>
      </c>
      <c r="D33167" s="7" t="s">
        <v>745</v>
      </c>
      <c r="E33167" s="7" t="s">
        <v>22365</v>
      </c>
      <c r="F33167">
        <f>IF(IFERROR(VLOOKUP(A33167,官网公开专利!B:B,1,0),0)&lt;&gt;0,1,0)</f>
        <v>1</v>
      </c>
    </row>
    <row r="33168" spans="1:6" x14ac:dyDescent="0.4">
      <c r="A33168" s="7" t="s">
        <v>10787</v>
      </c>
      <c r="B33168" s="7" t="s">
        <v>4342</v>
      </c>
      <c r="C33168" s="11">
        <v>44131</v>
      </c>
      <c r="D33168" s="7" t="s">
        <v>745</v>
      </c>
      <c r="E33168" s="7" t="s">
        <v>4343</v>
      </c>
      <c r="F33168">
        <f>IF(IFERROR(VLOOKUP(A33168,官网公开专利!B:B,1,0),0)&lt;&gt;0,1,0)</f>
        <v>1</v>
      </c>
    </row>
    <row r="33169" spans="1:6" x14ac:dyDescent="0.4">
      <c r="A33169" s="7" t="s">
        <v>10030</v>
      </c>
      <c r="B33169" s="7" t="s">
        <v>4342</v>
      </c>
      <c r="C33169" s="11">
        <v>44131</v>
      </c>
      <c r="D33169" s="7" t="s">
        <v>745</v>
      </c>
      <c r="E33169" s="7" t="s">
        <v>4343</v>
      </c>
      <c r="F33169">
        <f>IF(IFERROR(VLOOKUP(A33169,官网公开专利!B:B,1,0),0)&lt;&gt;0,1,0)</f>
        <v>1</v>
      </c>
    </row>
    <row r="33170" spans="1:6" x14ac:dyDescent="0.4">
      <c r="A33170" s="7" t="s">
        <v>14020</v>
      </c>
      <c r="B33170" s="7" t="s">
        <v>4342</v>
      </c>
      <c r="C33170" s="11">
        <v>44131</v>
      </c>
      <c r="D33170" s="7" t="s">
        <v>745</v>
      </c>
      <c r="E33170" s="7" t="s">
        <v>4343</v>
      </c>
      <c r="F33170">
        <f>IF(IFERROR(VLOOKUP(A33170,官网公开专利!B:B,1,0),0)&lt;&gt;0,1,0)</f>
        <v>1</v>
      </c>
    </row>
    <row r="33171" spans="1:6" x14ac:dyDescent="0.4">
      <c r="A33171" s="7" t="s">
        <v>14022</v>
      </c>
      <c r="B33171" s="7" t="s">
        <v>4342</v>
      </c>
      <c r="C33171" s="11">
        <v>44131</v>
      </c>
      <c r="D33171" s="7" t="s">
        <v>745</v>
      </c>
      <c r="E33171" s="7" t="s">
        <v>4343</v>
      </c>
      <c r="F33171">
        <f>IF(IFERROR(VLOOKUP(A33171,官网公开专利!B:B,1,0),0)&lt;&gt;0,1,0)</f>
        <v>1</v>
      </c>
    </row>
    <row r="33172" spans="1:6" x14ac:dyDescent="0.4">
      <c r="A33172" s="7" t="s">
        <v>9844</v>
      </c>
      <c r="B33172" s="7" t="s">
        <v>4342</v>
      </c>
      <c r="C33172" s="11">
        <v>44131</v>
      </c>
      <c r="D33172" s="7" t="s">
        <v>745</v>
      </c>
      <c r="E33172" s="7" t="s">
        <v>4343</v>
      </c>
      <c r="F33172">
        <f>IF(IFERROR(VLOOKUP(A33172,官网公开专利!B:B,1,0),0)&lt;&gt;0,1,0)</f>
        <v>1</v>
      </c>
    </row>
    <row r="33173" spans="1:6" x14ac:dyDescent="0.4">
      <c r="A33173" s="7" t="s">
        <v>9845</v>
      </c>
      <c r="B33173" s="7" t="s">
        <v>4342</v>
      </c>
      <c r="C33173" s="11">
        <v>44131</v>
      </c>
      <c r="D33173" s="7" t="s">
        <v>745</v>
      </c>
      <c r="E33173" s="7" t="s">
        <v>4343</v>
      </c>
      <c r="F33173">
        <f>IF(IFERROR(VLOOKUP(A33173,官网公开专利!B:B,1,0),0)&lt;&gt;0,1,0)</f>
        <v>1</v>
      </c>
    </row>
    <row r="33174" spans="1:6" x14ac:dyDescent="0.4">
      <c r="A33174" s="7" t="s">
        <v>9858</v>
      </c>
      <c r="B33174" s="7" t="s">
        <v>4342</v>
      </c>
      <c r="C33174" s="11">
        <v>44131</v>
      </c>
      <c r="D33174" s="7" t="s">
        <v>745</v>
      </c>
      <c r="E33174" s="7" t="s">
        <v>4343</v>
      </c>
      <c r="F33174">
        <f>IF(IFERROR(VLOOKUP(A33174,官网公开专利!B:B,1,0),0)&lt;&gt;0,1,0)</f>
        <v>1</v>
      </c>
    </row>
    <row r="33175" spans="1:6" x14ac:dyDescent="0.4">
      <c r="A33175" s="7" t="s">
        <v>9846</v>
      </c>
      <c r="B33175" s="7" t="s">
        <v>4342</v>
      </c>
      <c r="C33175" s="11">
        <v>44131</v>
      </c>
      <c r="D33175" s="7" t="s">
        <v>745</v>
      </c>
      <c r="E33175" s="7" t="s">
        <v>4343</v>
      </c>
      <c r="F33175">
        <f>IF(IFERROR(VLOOKUP(A33175,官网公开专利!B:B,1,0),0)&lt;&gt;0,1,0)</f>
        <v>1</v>
      </c>
    </row>
    <row r="33176" spans="1:6" x14ac:dyDescent="0.4">
      <c r="A33176" s="7" t="s">
        <v>9853</v>
      </c>
      <c r="B33176" s="7" t="s">
        <v>4342</v>
      </c>
      <c r="C33176" s="11">
        <v>44131</v>
      </c>
      <c r="D33176" s="7" t="s">
        <v>745</v>
      </c>
      <c r="E33176" s="7" t="s">
        <v>4343</v>
      </c>
      <c r="F33176">
        <f>IF(IFERROR(VLOOKUP(A33176,官网公开专利!B:B,1,0),0)&lt;&gt;0,1,0)</f>
        <v>1</v>
      </c>
    </row>
    <row r="33177" spans="1:6" x14ac:dyDescent="0.4">
      <c r="A33177" s="7" t="s">
        <v>9855</v>
      </c>
      <c r="B33177" s="7" t="s">
        <v>4342</v>
      </c>
      <c r="C33177" s="11">
        <v>44131</v>
      </c>
      <c r="D33177" s="7" t="s">
        <v>745</v>
      </c>
      <c r="E33177" s="7" t="s">
        <v>4343</v>
      </c>
      <c r="F33177">
        <f>IF(IFERROR(VLOOKUP(A33177,官网公开专利!B:B,1,0),0)&lt;&gt;0,1,0)</f>
        <v>1</v>
      </c>
    </row>
    <row r="33178" spans="1:6" x14ac:dyDescent="0.4">
      <c r="A33178" s="7" t="s">
        <v>9856</v>
      </c>
      <c r="B33178" s="7" t="s">
        <v>4342</v>
      </c>
      <c r="C33178" s="11">
        <v>44131</v>
      </c>
      <c r="D33178" s="7" t="s">
        <v>745</v>
      </c>
      <c r="E33178" s="7" t="s">
        <v>4343</v>
      </c>
      <c r="F33178">
        <f>IF(IFERROR(VLOOKUP(A33178,官网公开专利!B:B,1,0),0)&lt;&gt;0,1,0)</f>
        <v>1</v>
      </c>
    </row>
    <row r="33179" spans="1:6" x14ac:dyDescent="0.4">
      <c r="A33179" s="7" t="s">
        <v>10788</v>
      </c>
      <c r="B33179" s="7" t="s">
        <v>4342</v>
      </c>
      <c r="C33179" s="11">
        <v>44131</v>
      </c>
      <c r="D33179" s="7" t="s">
        <v>745</v>
      </c>
      <c r="E33179" s="7" t="s">
        <v>4343</v>
      </c>
      <c r="F33179">
        <f>IF(IFERROR(VLOOKUP(A33179,官网公开专利!B:B,1,0),0)&lt;&gt;0,1,0)</f>
        <v>1</v>
      </c>
    </row>
    <row r="33180" spans="1:6" x14ac:dyDescent="0.4">
      <c r="A33180" s="7" t="s">
        <v>9489</v>
      </c>
      <c r="B33180" s="7" t="s">
        <v>4342</v>
      </c>
      <c r="C33180" s="11">
        <v>44131</v>
      </c>
      <c r="D33180" s="7" t="s">
        <v>745</v>
      </c>
      <c r="E33180" s="7" t="s">
        <v>4343</v>
      </c>
      <c r="F33180">
        <f>IF(IFERROR(VLOOKUP(A33180,官网公开专利!B:B,1,0),0)&lt;&gt;0,1,0)</f>
        <v>1</v>
      </c>
    </row>
    <row r="33181" spans="1:6" x14ac:dyDescent="0.4">
      <c r="A33181" s="7" t="s">
        <v>9490</v>
      </c>
      <c r="B33181" s="7" t="s">
        <v>4342</v>
      </c>
      <c r="C33181" s="11">
        <v>44131</v>
      </c>
      <c r="D33181" s="7" t="s">
        <v>745</v>
      </c>
      <c r="E33181" s="7" t="s">
        <v>4343</v>
      </c>
      <c r="F33181">
        <f>IF(IFERROR(VLOOKUP(A33181,官网公开专利!B:B,1,0),0)&lt;&gt;0,1,0)</f>
        <v>1</v>
      </c>
    </row>
    <row r="33182" spans="1:6" x14ac:dyDescent="0.4">
      <c r="A33182" s="7" t="s">
        <v>9491</v>
      </c>
      <c r="B33182" s="7" t="s">
        <v>4342</v>
      </c>
      <c r="C33182" s="11">
        <v>44131</v>
      </c>
      <c r="D33182" s="7" t="s">
        <v>745</v>
      </c>
      <c r="E33182" s="7" t="s">
        <v>4343</v>
      </c>
      <c r="F33182">
        <f>IF(IFERROR(VLOOKUP(A33182,官网公开专利!B:B,1,0),0)&lt;&gt;0,1,0)</f>
        <v>1</v>
      </c>
    </row>
    <row r="33183" spans="1:6" x14ac:dyDescent="0.4">
      <c r="A33183" s="7" t="s">
        <v>11766</v>
      </c>
      <c r="B33183" s="7" t="s">
        <v>4342</v>
      </c>
      <c r="C33183" s="11">
        <v>44131</v>
      </c>
      <c r="D33183" s="7" t="s">
        <v>745</v>
      </c>
      <c r="E33183" s="7" t="s">
        <v>4343</v>
      </c>
      <c r="F33183">
        <f>IF(IFERROR(VLOOKUP(A33183,官网公开专利!B:B,1,0),0)&lt;&gt;0,1,0)</f>
        <v>1</v>
      </c>
    </row>
    <row r="33184" spans="1:6" x14ac:dyDescent="0.4">
      <c r="A33184" s="7" t="s">
        <v>10478</v>
      </c>
      <c r="B33184" s="7" t="s">
        <v>4342</v>
      </c>
      <c r="C33184" s="11">
        <v>44131</v>
      </c>
      <c r="D33184" s="7" t="s">
        <v>745</v>
      </c>
      <c r="E33184" s="7" t="s">
        <v>4343</v>
      </c>
      <c r="F33184">
        <f>IF(IFERROR(VLOOKUP(A33184,官网公开专利!B:B,1,0),0)&lt;&gt;0,1,0)</f>
        <v>1</v>
      </c>
    </row>
    <row r="33185" spans="1:6" x14ac:dyDescent="0.4">
      <c r="A33185" s="7" t="s">
        <v>12279</v>
      </c>
      <c r="B33185" s="7" t="s">
        <v>4342</v>
      </c>
      <c r="C33185" s="11">
        <v>44131</v>
      </c>
      <c r="D33185" s="7" t="s">
        <v>745</v>
      </c>
      <c r="E33185" s="7" t="s">
        <v>4343</v>
      </c>
      <c r="F33185">
        <f>IF(IFERROR(VLOOKUP(A33185,官网公开专利!B:B,1,0),0)&lt;&gt;0,1,0)</f>
        <v>1</v>
      </c>
    </row>
    <row r="33186" spans="1:6" x14ac:dyDescent="0.4">
      <c r="A33186" s="7" t="s">
        <v>9885</v>
      </c>
      <c r="B33186" s="7" t="s">
        <v>4342</v>
      </c>
      <c r="C33186" s="11">
        <v>44131</v>
      </c>
      <c r="D33186" s="7" t="s">
        <v>745</v>
      </c>
      <c r="E33186" s="7" t="s">
        <v>4343</v>
      </c>
      <c r="F33186">
        <f>IF(IFERROR(VLOOKUP(A33186,官网公开专利!B:B,1,0),0)&lt;&gt;0,1,0)</f>
        <v>1</v>
      </c>
    </row>
    <row r="33187" spans="1:6" x14ac:dyDescent="0.4">
      <c r="A33187" s="7" t="s">
        <v>10789</v>
      </c>
      <c r="B33187" s="7" t="s">
        <v>4342</v>
      </c>
      <c r="C33187" s="11">
        <v>44131</v>
      </c>
      <c r="D33187" s="7" t="s">
        <v>745</v>
      </c>
      <c r="E33187" s="7" t="s">
        <v>4343</v>
      </c>
      <c r="F33187">
        <f>IF(IFERROR(VLOOKUP(A33187,官网公开专利!B:B,1,0),0)&lt;&gt;0,1,0)</f>
        <v>1</v>
      </c>
    </row>
    <row r="33188" spans="1:6" x14ac:dyDescent="0.4">
      <c r="A33188" s="7" t="s">
        <v>10304</v>
      </c>
      <c r="B33188" s="7" t="s">
        <v>4342</v>
      </c>
      <c r="C33188" s="11">
        <v>44131</v>
      </c>
      <c r="D33188" s="7" t="s">
        <v>745</v>
      </c>
      <c r="E33188" s="7" t="s">
        <v>4343</v>
      </c>
      <c r="F33188">
        <f>IF(IFERROR(VLOOKUP(A33188,官网公开专利!B:B,1,0),0)&lt;&gt;0,1,0)</f>
        <v>1</v>
      </c>
    </row>
    <row r="33189" spans="1:6" x14ac:dyDescent="0.4">
      <c r="A33189" s="7" t="s">
        <v>9434</v>
      </c>
      <c r="B33189" s="7" t="s">
        <v>22366</v>
      </c>
      <c r="C33189" s="11">
        <v>44131</v>
      </c>
      <c r="D33189" s="7" t="s">
        <v>745</v>
      </c>
      <c r="E33189" s="7" t="s">
        <v>22367</v>
      </c>
      <c r="F33189">
        <f>IF(IFERROR(VLOOKUP(A33189,官网公开专利!B:B,1,0),0)&lt;&gt;0,1,0)</f>
        <v>1</v>
      </c>
    </row>
    <row r="33190" spans="1:6" x14ac:dyDescent="0.4">
      <c r="A33190" s="7" t="s">
        <v>9438</v>
      </c>
      <c r="B33190" s="7" t="s">
        <v>22366</v>
      </c>
      <c r="C33190" s="11">
        <v>44131</v>
      </c>
      <c r="D33190" s="7" t="s">
        <v>745</v>
      </c>
      <c r="E33190" s="7" t="s">
        <v>22367</v>
      </c>
      <c r="F33190">
        <f>IF(IFERROR(VLOOKUP(A33190,官网公开专利!B:B,1,0),0)&lt;&gt;0,1,0)</f>
        <v>1</v>
      </c>
    </row>
    <row r="33191" spans="1:6" x14ac:dyDescent="0.4">
      <c r="A33191" s="7" t="s">
        <v>9440</v>
      </c>
      <c r="B33191" s="7" t="s">
        <v>22366</v>
      </c>
      <c r="C33191" s="11">
        <v>44131</v>
      </c>
      <c r="D33191" s="7" t="s">
        <v>745</v>
      </c>
      <c r="E33191" s="7" t="s">
        <v>22367</v>
      </c>
      <c r="F33191">
        <f>IF(IFERROR(VLOOKUP(A33191,官网公开专利!B:B,1,0),0)&lt;&gt;0,1,0)</f>
        <v>1</v>
      </c>
    </row>
    <row r="33192" spans="1:6" x14ac:dyDescent="0.4">
      <c r="A33192" s="7" t="s">
        <v>9441</v>
      </c>
      <c r="B33192" s="7" t="s">
        <v>22366</v>
      </c>
      <c r="C33192" s="11">
        <v>44131</v>
      </c>
      <c r="D33192" s="7" t="s">
        <v>745</v>
      </c>
      <c r="E33192" s="7" t="s">
        <v>22367</v>
      </c>
      <c r="F33192">
        <f>IF(IFERROR(VLOOKUP(A33192,官网公开专利!B:B,1,0),0)&lt;&gt;0,1,0)</f>
        <v>1</v>
      </c>
    </row>
    <row r="33193" spans="1:6" x14ac:dyDescent="0.4">
      <c r="A33193" s="7" t="s">
        <v>9442</v>
      </c>
      <c r="B33193" s="7" t="s">
        <v>22366</v>
      </c>
      <c r="C33193" s="11">
        <v>44131</v>
      </c>
      <c r="D33193" s="7" t="s">
        <v>745</v>
      </c>
      <c r="E33193" s="7" t="s">
        <v>22367</v>
      </c>
      <c r="F33193">
        <f>IF(IFERROR(VLOOKUP(A33193,官网公开专利!B:B,1,0),0)&lt;&gt;0,1,0)</f>
        <v>1</v>
      </c>
    </row>
    <row r="33194" spans="1:6" x14ac:dyDescent="0.4">
      <c r="A33194" s="7" t="s">
        <v>9976</v>
      </c>
      <c r="B33194" s="7" t="s">
        <v>22366</v>
      </c>
      <c r="C33194" s="11">
        <v>44131</v>
      </c>
      <c r="D33194" s="7" t="s">
        <v>745</v>
      </c>
      <c r="E33194" s="7" t="s">
        <v>22367</v>
      </c>
      <c r="F33194">
        <f>IF(IFERROR(VLOOKUP(A33194,官网公开专利!B:B,1,0),0)&lt;&gt;0,1,0)</f>
        <v>1</v>
      </c>
    </row>
    <row r="33195" spans="1:6" x14ac:dyDescent="0.4">
      <c r="A33195" s="7" t="s">
        <v>11120</v>
      </c>
      <c r="B33195" s="7" t="s">
        <v>22368</v>
      </c>
      <c r="C33195" s="11">
        <v>44047</v>
      </c>
      <c r="D33195" s="7" t="s">
        <v>745</v>
      </c>
      <c r="E33195" s="7" t="s">
        <v>22369</v>
      </c>
      <c r="F33195">
        <f>IF(IFERROR(VLOOKUP(A33195,官网公开专利!B:B,1,0),0)&lt;&gt;0,1,0)</f>
        <v>1</v>
      </c>
    </row>
    <row r="33196" spans="1:6" x14ac:dyDescent="0.4">
      <c r="A33196" s="7" t="s">
        <v>11124</v>
      </c>
      <c r="B33196" s="7" t="s">
        <v>22368</v>
      </c>
      <c r="C33196" s="11">
        <v>44047</v>
      </c>
      <c r="D33196" s="7" t="s">
        <v>745</v>
      </c>
      <c r="E33196" s="7" t="s">
        <v>22369</v>
      </c>
      <c r="F33196">
        <f>IF(IFERROR(VLOOKUP(A33196,官网公开专利!B:B,1,0),0)&lt;&gt;0,1,0)</f>
        <v>1</v>
      </c>
    </row>
    <row r="33197" spans="1:6" x14ac:dyDescent="0.4">
      <c r="A33197" s="7" t="s">
        <v>10706</v>
      </c>
      <c r="B33197" s="7" t="s">
        <v>22368</v>
      </c>
      <c r="C33197" s="11">
        <v>44047</v>
      </c>
      <c r="D33197" s="7" t="s">
        <v>745</v>
      </c>
      <c r="E33197" s="7" t="s">
        <v>22369</v>
      </c>
      <c r="F33197">
        <f>IF(IFERROR(VLOOKUP(A33197,官网公开专利!B:B,1,0),0)&lt;&gt;0,1,0)</f>
        <v>1</v>
      </c>
    </row>
    <row r="33198" spans="1:6" x14ac:dyDescent="0.4">
      <c r="A33198" s="7" t="s">
        <v>11120</v>
      </c>
      <c r="B33198" s="7" t="s">
        <v>22370</v>
      </c>
      <c r="C33198" s="11">
        <v>44047</v>
      </c>
      <c r="D33198" s="7" t="s">
        <v>745</v>
      </c>
      <c r="E33198" s="7" t="s">
        <v>22371</v>
      </c>
      <c r="F33198">
        <f>IF(IFERROR(VLOOKUP(A33198,官网公开专利!B:B,1,0),0)&lt;&gt;0,1,0)</f>
        <v>1</v>
      </c>
    </row>
    <row r="33199" spans="1:6" x14ac:dyDescent="0.4">
      <c r="A33199" s="7" t="s">
        <v>11124</v>
      </c>
      <c r="B33199" s="7" t="s">
        <v>22370</v>
      </c>
      <c r="C33199" s="11">
        <v>44047</v>
      </c>
      <c r="D33199" s="7" t="s">
        <v>745</v>
      </c>
      <c r="E33199" s="7" t="s">
        <v>22371</v>
      </c>
      <c r="F33199">
        <f>IF(IFERROR(VLOOKUP(A33199,官网公开专利!B:B,1,0),0)&lt;&gt;0,1,0)</f>
        <v>1</v>
      </c>
    </row>
    <row r="33200" spans="1:6" x14ac:dyDescent="0.4">
      <c r="A33200" s="7" t="s">
        <v>10706</v>
      </c>
      <c r="B33200" s="7" t="s">
        <v>22370</v>
      </c>
      <c r="C33200" s="11">
        <v>44047</v>
      </c>
      <c r="D33200" s="7" t="s">
        <v>745</v>
      </c>
      <c r="E33200" s="7" t="s">
        <v>22371</v>
      </c>
      <c r="F33200">
        <f>IF(IFERROR(VLOOKUP(A33200,官网公开专利!B:B,1,0),0)&lt;&gt;0,1,0)</f>
        <v>1</v>
      </c>
    </row>
    <row r="33201" spans="1:6" x14ac:dyDescent="0.4">
      <c r="A33201" s="7" t="s">
        <v>9858</v>
      </c>
      <c r="B33201" s="7" t="s">
        <v>4335</v>
      </c>
      <c r="C33201" s="11">
        <v>43921</v>
      </c>
      <c r="D33201" s="7" t="s">
        <v>745</v>
      </c>
      <c r="E33201" s="7" t="s">
        <v>4336</v>
      </c>
      <c r="F33201">
        <f>IF(IFERROR(VLOOKUP(A33201,官网公开专利!B:B,1,0),0)&lt;&gt;0,1,0)</f>
        <v>1</v>
      </c>
    </row>
    <row r="33202" spans="1:6" x14ac:dyDescent="0.4">
      <c r="A33202" s="7" t="s">
        <v>9846</v>
      </c>
      <c r="B33202" s="7" t="s">
        <v>4335</v>
      </c>
      <c r="C33202" s="11">
        <v>43921</v>
      </c>
      <c r="D33202" s="7" t="s">
        <v>745</v>
      </c>
      <c r="E33202" s="7" t="s">
        <v>4336</v>
      </c>
      <c r="F33202">
        <f>IF(IFERROR(VLOOKUP(A33202,官网公开专利!B:B,1,0),0)&lt;&gt;0,1,0)</f>
        <v>1</v>
      </c>
    </row>
    <row r="33203" spans="1:6" x14ac:dyDescent="0.4">
      <c r="A33203" s="7" t="s">
        <v>9855</v>
      </c>
      <c r="B33203" s="7" t="s">
        <v>4335</v>
      </c>
      <c r="C33203" s="11">
        <v>43921</v>
      </c>
      <c r="D33203" s="7" t="s">
        <v>745</v>
      </c>
      <c r="E33203" s="7" t="s">
        <v>4336</v>
      </c>
      <c r="F33203">
        <f>IF(IFERROR(VLOOKUP(A33203,官网公开专利!B:B,1,0),0)&lt;&gt;0,1,0)</f>
        <v>1</v>
      </c>
    </row>
    <row r="33204" spans="1:6" x14ac:dyDescent="0.4">
      <c r="A33204" s="7" t="s">
        <v>9856</v>
      </c>
      <c r="B33204" s="7" t="s">
        <v>4335</v>
      </c>
      <c r="C33204" s="11">
        <v>43921</v>
      </c>
      <c r="D33204" s="7" t="s">
        <v>745</v>
      </c>
      <c r="E33204" s="7" t="s">
        <v>4336</v>
      </c>
      <c r="F33204">
        <f>IF(IFERROR(VLOOKUP(A33204,官网公开专利!B:B,1,0),0)&lt;&gt;0,1,0)</f>
        <v>1</v>
      </c>
    </row>
    <row r="33205" spans="1:6" x14ac:dyDescent="0.4">
      <c r="A33205" s="7" t="s">
        <v>9489</v>
      </c>
      <c r="B33205" s="7" t="s">
        <v>4335</v>
      </c>
      <c r="C33205" s="11">
        <v>43921</v>
      </c>
      <c r="D33205" s="7" t="s">
        <v>745</v>
      </c>
      <c r="E33205" s="7" t="s">
        <v>4336</v>
      </c>
      <c r="F33205">
        <f>IF(IFERROR(VLOOKUP(A33205,官网公开专利!B:B,1,0),0)&lt;&gt;0,1,0)</f>
        <v>1</v>
      </c>
    </row>
    <row r="33206" spans="1:6" x14ac:dyDescent="0.4">
      <c r="A33206" s="7" t="s">
        <v>9491</v>
      </c>
      <c r="B33206" s="7" t="s">
        <v>4335</v>
      </c>
      <c r="C33206" s="11">
        <v>43921</v>
      </c>
      <c r="D33206" s="7" t="s">
        <v>745</v>
      </c>
      <c r="E33206" s="7" t="s">
        <v>4336</v>
      </c>
      <c r="F33206">
        <f>IF(IFERROR(VLOOKUP(A33206,官网公开专利!B:B,1,0),0)&lt;&gt;0,1,0)</f>
        <v>1</v>
      </c>
    </row>
    <row r="33207" spans="1:6" x14ac:dyDescent="0.4">
      <c r="A33207" s="7" t="s">
        <v>9885</v>
      </c>
      <c r="B33207" s="7" t="s">
        <v>4335</v>
      </c>
      <c r="C33207" s="11">
        <v>43921</v>
      </c>
      <c r="D33207" s="7" t="s">
        <v>745</v>
      </c>
      <c r="E33207" s="7" t="s">
        <v>4336</v>
      </c>
      <c r="F33207">
        <f>IF(IFERROR(VLOOKUP(A33207,官网公开专利!B:B,1,0),0)&lt;&gt;0,1,0)</f>
        <v>1</v>
      </c>
    </row>
    <row r="33208" spans="1:6" x14ac:dyDescent="0.4">
      <c r="A33208" s="7" t="s">
        <v>10789</v>
      </c>
      <c r="B33208" s="7" t="s">
        <v>4335</v>
      </c>
      <c r="C33208" s="11">
        <v>43921</v>
      </c>
      <c r="D33208" s="7" t="s">
        <v>745</v>
      </c>
      <c r="E33208" s="7" t="s">
        <v>4336</v>
      </c>
      <c r="F33208">
        <f>IF(IFERROR(VLOOKUP(A33208,官网公开专利!B:B,1,0),0)&lt;&gt;0,1,0)</f>
        <v>1</v>
      </c>
    </row>
    <row r="33209" spans="1:6" x14ac:dyDescent="0.4">
      <c r="A33209" s="7" t="s">
        <v>10304</v>
      </c>
      <c r="B33209" s="7" t="s">
        <v>4335</v>
      </c>
      <c r="C33209" s="11">
        <v>43921</v>
      </c>
      <c r="D33209" s="7" t="s">
        <v>745</v>
      </c>
      <c r="E33209" s="7" t="s">
        <v>4336</v>
      </c>
      <c r="F33209">
        <f>IF(IFERROR(VLOOKUP(A33209,官网公开专利!B:B,1,0),0)&lt;&gt;0,1,0)</f>
        <v>1</v>
      </c>
    </row>
    <row r="33210" spans="1:6" x14ac:dyDescent="0.4">
      <c r="A33210" s="7" t="s">
        <v>9824</v>
      </c>
      <c r="B33210" s="7" t="s">
        <v>22372</v>
      </c>
      <c r="C33210" s="11">
        <v>43739</v>
      </c>
      <c r="D33210" s="7" t="s">
        <v>745</v>
      </c>
      <c r="E33210" s="7" t="s">
        <v>22373</v>
      </c>
      <c r="F33210">
        <f>IF(IFERROR(VLOOKUP(A33210,官网公开专利!B:B,1,0),0)&lt;&gt;0,1,0)</f>
        <v>1</v>
      </c>
    </row>
    <row r="33211" spans="1:6" x14ac:dyDescent="0.4">
      <c r="A33211" s="7" t="s">
        <v>11120</v>
      </c>
      <c r="B33211" s="7" t="s">
        <v>22374</v>
      </c>
      <c r="C33211" s="11">
        <v>43718</v>
      </c>
      <c r="D33211" s="7" t="s">
        <v>745</v>
      </c>
      <c r="E33211" s="7" t="s">
        <v>22375</v>
      </c>
      <c r="F33211">
        <f>IF(IFERROR(VLOOKUP(A33211,官网公开专利!B:B,1,0),0)&lt;&gt;0,1,0)</f>
        <v>1</v>
      </c>
    </row>
    <row r="33212" spans="1:6" x14ac:dyDescent="0.4">
      <c r="A33212" s="7" t="s">
        <v>11124</v>
      </c>
      <c r="B33212" s="7" t="s">
        <v>22374</v>
      </c>
      <c r="C33212" s="11">
        <v>43718</v>
      </c>
      <c r="D33212" s="7" t="s">
        <v>745</v>
      </c>
      <c r="E33212" s="7" t="s">
        <v>22375</v>
      </c>
      <c r="F33212">
        <f>IF(IFERROR(VLOOKUP(A33212,官网公开专利!B:B,1,0),0)&lt;&gt;0,1,0)</f>
        <v>1</v>
      </c>
    </row>
    <row r="33213" spans="1:6" x14ac:dyDescent="0.4">
      <c r="A33213" s="7" t="s">
        <v>10706</v>
      </c>
      <c r="B33213" s="7" t="s">
        <v>22374</v>
      </c>
      <c r="C33213" s="11">
        <v>43718</v>
      </c>
      <c r="D33213" s="7" t="s">
        <v>745</v>
      </c>
      <c r="E33213" s="7" t="s">
        <v>22375</v>
      </c>
      <c r="F33213">
        <f>IF(IFERROR(VLOOKUP(A33213,官网公开专利!B:B,1,0),0)&lt;&gt;0,1,0)</f>
        <v>1</v>
      </c>
    </row>
    <row r="33214" spans="1:6" x14ac:dyDescent="0.4">
      <c r="A33214" s="7" t="s">
        <v>11120</v>
      </c>
      <c r="B33214" s="7" t="s">
        <v>22376</v>
      </c>
      <c r="C33214" s="11">
        <v>43627</v>
      </c>
      <c r="D33214" s="7" t="s">
        <v>745</v>
      </c>
      <c r="E33214" s="7" t="s">
        <v>22377</v>
      </c>
      <c r="F33214">
        <f>IF(IFERROR(VLOOKUP(A33214,官网公开专利!B:B,1,0),0)&lt;&gt;0,1,0)</f>
        <v>1</v>
      </c>
    </row>
    <row r="33215" spans="1:6" x14ac:dyDescent="0.4">
      <c r="A33215" s="7" t="s">
        <v>11124</v>
      </c>
      <c r="B33215" s="7" t="s">
        <v>22376</v>
      </c>
      <c r="C33215" s="11">
        <v>43627</v>
      </c>
      <c r="D33215" s="7" t="s">
        <v>745</v>
      </c>
      <c r="E33215" s="7" t="s">
        <v>22377</v>
      </c>
      <c r="F33215">
        <f>IF(IFERROR(VLOOKUP(A33215,官网公开专利!B:B,1,0),0)&lt;&gt;0,1,0)</f>
        <v>1</v>
      </c>
    </row>
    <row r="33216" spans="1:6" x14ac:dyDescent="0.4">
      <c r="A33216" s="7" t="s">
        <v>10706</v>
      </c>
      <c r="B33216" s="7" t="s">
        <v>22376</v>
      </c>
      <c r="C33216" s="11">
        <v>43627</v>
      </c>
      <c r="D33216" s="7" t="s">
        <v>745</v>
      </c>
      <c r="E33216" s="7" t="s">
        <v>22377</v>
      </c>
      <c r="F33216">
        <f>IF(IFERROR(VLOOKUP(A33216,官网公开专利!B:B,1,0),0)&lt;&gt;0,1,0)</f>
        <v>1</v>
      </c>
    </row>
    <row r="33217" spans="1:6" x14ac:dyDescent="0.4">
      <c r="A33217" s="7" t="s">
        <v>9434</v>
      </c>
      <c r="B33217" s="7" t="s">
        <v>22378</v>
      </c>
      <c r="C33217" s="11">
        <v>43613</v>
      </c>
      <c r="D33217" s="7" t="s">
        <v>745</v>
      </c>
      <c r="E33217" s="7" t="s">
        <v>22354</v>
      </c>
      <c r="F33217">
        <f>IF(IFERROR(VLOOKUP(A33217,官网公开专利!B:B,1,0),0)&lt;&gt;0,1,0)</f>
        <v>1</v>
      </c>
    </row>
    <row r="33218" spans="1:6" x14ac:dyDescent="0.4">
      <c r="A33218" s="7" t="s">
        <v>9438</v>
      </c>
      <c r="B33218" s="7" t="s">
        <v>22378</v>
      </c>
      <c r="C33218" s="11">
        <v>43613</v>
      </c>
      <c r="D33218" s="7" t="s">
        <v>745</v>
      </c>
      <c r="E33218" s="7" t="s">
        <v>22354</v>
      </c>
      <c r="F33218">
        <f>IF(IFERROR(VLOOKUP(A33218,官网公开专利!B:B,1,0),0)&lt;&gt;0,1,0)</f>
        <v>1</v>
      </c>
    </row>
    <row r="33219" spans="1:6" x14ac:dyDescent="0.4">
      <c r="A33219" s="7" t="s">
        <v>9441</v>
      </c>
      <c r="B33219" s="7" t="s">
        <v>22378</v>
      </c>
      <c r="C33219" s="11">
        <v>43613</v>
      </c>
      <c r="D33219" s="7" t="s">
        <v>745</v>
      </c>
      <c r="E33219" s="7" t="s">
        <v>22354</v>
      </c>
      <c r="F33219">
        <f>IF(IFERROR(VLOOKUP(A33219,官网公开专利!B:B,1,0),0)&lt;&gt;0,1,0)</f>
        <v>1</v>
      </c>
    </row>
    <row r="33220" spans="1:6" x14ac:dyDescent="0.4">
      <c r="A33220" s="7" t="s">
        <v>9442</v>
      </c>
      <c r="B33220" s="7" t="s">
        <v>22378</v>
      </c>
      <c r="C33220" s="11">
        <v>43613</v>
      </c>
      <c r="D33220" s="7" t="s">
        <v>745</v>
      </c>
      <c r="E33220" s="7" t="s">
        <v>22354</v>
      </c>
      <c r="F33220">
        <f>IF(IFERROR(VLOOKUP(A33220,官网公开专利!B:B,1,0),0)&lt;&gt;0,1,0)</f>
        <v>1</v>
      </c>
    </row>
    <row r="33221" spans="1:6" x14ac:dyDescent="0.4">
      <c r="A33221" s="7" t="s">
        <v>9976</v>
      </c>
      <c r="B33221" s="7" t="s">
        <v>22378</v>
      </c>
      <c r="C33221" s="11">
        <v>43613</v>
      </c>
      <c r="D33221" s="7" t="s">
        <v>745</v>
      </c>
      <c r="E33221" s="7" t="s">
        <v>22354</v>
      </c>
      <c r="F33221">
        <f>IF(IFERROR(VLOOKUP(A33221,官网公开专利!B:B,1,0),0)&lt;&gt;0,1,0)</f>
        <v>1</v>
      </c>
    </row>
    <row r="33222" spans="1:6" x14ac:dyDescent="0.4">
      <c r="A33222" s="7" t="s">
        <v>10092</v>
      </c>
      <c r="B33222" s="7" t="s">
        <v>22379</v>
      </c>
      <c r="C33222" s="11">
        <v>43319</v>
      </c>
      <c r="D33222" s="7" t="s">
        <v>745</v>
      </c>
      <c r="E33222" s="7" t="s">
        <v>22380</v>
      </c>
      <c r="F33222">
        <f>IF(IFERROR(VLOOKUP(A33222,官网公开专利!B:B,1,0),0)&lt;&gt;0,1,0)</f>
        <v>1</v>
      </c>
    </row>
    <row r="33223" spans="1:6" x14ac:dyDescent="0.4">
      <c r="A33223" s="7" t="s">
        <v>10096</v>
      </c>
      <c r="B33223" s="7" t="s">
        <v>22379</v>
      </c>
      <c r="C33223" s="11">
        <v>43319</v>
      </c>
      <c r="D33223" s="7" t="s">
        <v>745</v>
      </c>
      <c r="E33223" s="7" t="s">
        <v>22380</v>
      </c>
      <c r="F33223">
        <f>IF(IFERROR(VLOOKUP(A33223,官网公开专利!B:B,1,0),0)&lt;&gt;0,1,0)</f>
        <v>1</v>
      </c>
    </row>
    <row r="33224" spans="1:6" x14ac:dyDescent="0.4">
      <c r="A33224" s="7" t="s">
        <v>10185</v>
      </c>
      <c r="B33224" s="7" t="s">
        <v>22336</v>
      </c>
      <c r="C33224" s="11">
        <v>42668</v>
      </c>
      <c r="D33224" s="7" t="s">
        <v>22334</v>
      </c>
      <c r="E33224" s="7" t="s">
        <v>22337</v>
      </c>
      <c r="F33224">
        <f>IF(IFERROR(VLOOKUP(A33224,官网公开专利!B:B,1,0),0)&lt;&gt;0,1,0)</f>
        <v>1</v>
      </c>
    </row>
    <row r="33225" spans="1:6" x14ac:dyDescent="0.4">
      <c r="A33225" s="7" t="s">
        <v>10185</v>
      </c>
      <c r="B33225" s="7" t="s">
        <v>22333</v>
      </c>
      <c r="C33225" s="11">
        <v>43375</v>
      </c>
      <c r="D33225" s="7" t="s">
        <v>22334</v>
      </c>
      <c r="E33225" s="7" t="s">
        <v>22335</v>
      </c>
      <c r="F33225">
        <f>IF(IFERROR(VLOOKUP(A33225,官网公开专利!B:B,1,0),0)&lt;&gt;0,1,0)</f>
        <v>1</v>
      </c>
    </row>
    <row r="33226" spans="1:6" x14ac:dyDescent="0.4">
      <c r="A33226" s="7" t="s">
        <v>17051</v>
      </c>
      <c r="B33226" s="7" t="s">
        <v>22332</v>
      </c>
      <c r="C33226" s="11">
        <v>43564</v>
      </c>
      <c r="D33226" s="7" t="s">
        <v>17053</v>
      </c>
      <c r="E33226" s="7" t="s">
        <v>17054</v>
      </c>
      <c r="F33226">
        <f>IF(IFERROR(VLOOKUP(A33226,官网公开专利!B:B,1,0),0)&lt;&gt;0,1,0)</f>
        <v>1</v>
      </c>
    </row>
    <row r="33227" spans="1:6" x14ac:dyDescent="0.4">
      <c r="A33227" s="7" t="s">
        <v>10030</v>
      </c>
      <c r="B33227" s="7" t="s">
        <v>6337</v>
      </c>
      <c r="C33227" s="11">
        <v>43277</v>
      </c>
      <c r="D33227" s="7" t="s">
        <v>6338</v>
      </c>
      <c r="E33227" s="7" t="s">
        <v>6339</v>
      </c>
      <c r="F33227">
        <f>IF(IFERROR(VLOOKUP(A33227,官网公开专利!B:B,1,0),0)&lt;&gt;0,1,0)</f>
        <v>1</v>
      </c>
    </row>
    <row r="33228" spans="1:6" x14ac:dyDescent="0.4">
      <c r="A33228" s="7" t="s">
        <v>14020</v>
      </c>
      <c r="B33228" s="7" t="s">
        <v>6337</v>
      </c>
      <c r="C33228" s="11">
        <v>43277</v>
      </c>
      <c r="D33228" s="7" t="s">
        <v>6338</v>
      </c>
      <c r="E33228" s="7" t="s">
        <v>6339</v>
      </c>
      <c r="F33228">
        <f>IF(IFERROR(VLOOKUP(A33228,官网公开专利!B:B,1,0),0)&lt;&gt;0,1,0)</f>
        <v>1</v>
      </c>
    </row>
    <row r="33229" spans="1:6" x14ac:dyDescent="0.4">
      <c r="A33229" s="7" t="s">
        <v>14022</v>
      </c>
      <c r="B33229" s="7" t="s">
        <v>6337</v>
      </c>
      <c r="C33229" s="11">
        <v>43277</v>
      </c>
      <c r="D33229" s="7" t="s">
        <v>6338</v>
      </c>
      <c r="E33229" s="7" t="s">
        <v>6339</v>
      </c>
      <c r="F33229">
        <f>IF(IFERROR(VLOOKUP(A33229,官网公开专利!B:B,1,0),0)&lt;&gt;0,1,0)</f>
        <v>1</v>
      </c>
    </row>
    <row r="33230" spans="1:6" x14ac:dyDescent="0.4">
      <c r="A33230" s="7" t="s">
        <v>9489</v>
      </c>
      <c r="B33230" s="7" t="s">
        <v>6337</v>
      </c>
      <c r="C33230" s="11">
        <v>43277</v>
      </c>
      <c r="D33230" s="7" t="s">
        <v>6338</v>
      </c>
      <c r="E33230" s="7" t="s">
        <v>6339</v>
      </c>
      <c r="F33230">
        <f>IF(IFERROR(VLOOKUP(A33230,官网公开专利!B:B,1,0),0)&lt;&gt;0,1,0)</f>
        <v>1</v>
      </c>
    </row>
    <row r="33231" spans="1:6" x14ac:dyDescent="0.4">
      <c r="A33231" s="7" t="s">
        <v>9490</v>
      </c>
      <c r="B33231" s="7" t="s">
        <v>6337</v>
      </c>
      <c r="C33231" s="11">
        <v>43277</v>
      </c>
      <c r="D33231" s="7" t="s">
        <v>6338</v>
      </c>
      <c r="E33231" s="7" t="s">
        <v>6339</v>
      </c>
      <c r="F33231">
        <f>IF(IFERROR(VLOOKUP(A33231,官网公开专利!B:B,1,0),0)&lt;&gt;0,1,0)</f>
        <v>1</v>
      </c>
    </row>
    <row r="33232" spans="1:6" x14ac:dyDescent="0.4">
      <c r="A33232" s="7" t="s">
        <v>9491</v>
      </c>
      <c r="B33232" s="7" t="s">
        <v>6337</v>
      </c>
      <c r="C33232" s="11">
        <v>43277</v>
      </c>
      <c r="D33232" s="7" t="s">
        <v>6338</v>
      </c>
      <c r="E33232" s="7" t="s">
        <v>6339</v>
      </c>
      <c r="F33232">
        <f>IF(IFERROR(VLOOKUP(A33232,官网公开专利!B:B,1,0),0)&lt;&gt;0,1,0)</f>
        <v>1</v>
      </c>
    </row>
    <row r="33233" spans="1:6" x14ac:dyDescent="0.4">
      <c r="A33233" s="7" t="s">
        <v>10304</v>
      </c>
      <c r="B33233" s="7" t="s">
        <v>6337</v>
      </c>
      <c r="C33233" s="11">
        <v>43277</v>
      </c>
      <c r="D33233" s="7" t="s">
        <v>6338</v>
      </c>
      <c r="E33233" s="7" t="s">
        <v>6339</v>
      </c>
      <c r="F33233">
        <f>IF(IFERROR(VLOOKUP(A33233,官网公开专利!B:B,1,0),0)&lt;&gt;0,1,0)</f>
        <v>1</v>
      </c>
    </row>
    <row r="33234" spans="1:6" x14ac:dyDescent="0.4">
      <c r="A33234" s="7" t="s">
        <v>9540</v>
      </c>
      <c r="B33234" s="7" t="s">
        <v>22262</v>
      </c>
      <c r="C33234" s="11">
        <v>42948</v>
      </c>
      <c r="D33234" s="7" t="s">
        <v>7239</v>
      </c>
      <c r="E33234" s="7" t="s">
        <v>22263</v>
      </c>
      <c r="F33234">
        <f>IF(IFERROR(VLOOKUP(A33234,官网公开专利!B:B,1,0),0)&lt;&gt;0,1,0)</f>
        <v>1</v>
      </c>
    </row>
    <row r="33235" spans="1:6" x14ac:dyDescent="0.4">
      <c r="A33235" s="7" t="s">
        <v>9540</v>
      </c>
      <c r="B33235" s="7" t="s">
        <v>22266</v>
      </c>
      <c r="C33235" s="11">
        <v>42920</v>
      </c>
      <c r="D33235" s="7" t="s">
        <v>7239</v>
      </c>
      <c r="E33235" s="7" t="s">
        <v>22267</v>
      </c>
      <c r="F33235">
        <f>IF(IFERROR(VLOOKUP(A33235,官网公开专利!B:B,1,0),0)&lt;&gt;0,1,0)</f>
        <v>1</v>
      </c>
    </row>
    <row r="33236" spans="1:6" x14ac:dyDescent="0.4">
      <c r="A33236" s="7" t="s">
        <v>9540</v>
      </c>
      <c r="B33236" s="7" t="s">
        <v>22264</v>
      </c>
      <c r="C33236" s="11">
        <v>42920</v>
      </c>
      <c r="D33236" s="7" t="s">
        <v>7239</v>
      </c>
      <c r="E33236" s="7" t="s">
        <v>22265</v>
      </c>
      <c r="F33236">
        <f>IF(IFERROR(VLOOKUP(A33236,官网公开专利!B:B,1,0),0)&lt;&gt;0,1,0)</f>
        <v>1</v>
      </c>
    </row>
    <row r="33237" spans="1:6" x14ac:dyDescent="0.4">
      <c r="A33237" s="7" t="s">
        <v>11033</v>
      </c>
      <c r="B33237" s="7" t="s">
        <v>22264</v>
      </c>
      <c r="C33237" s="11">
        <v>42920</v>
      </c>
      <c r="D33237" s="7" t="s">
        <v>7239</v>
      </c>
      <c r="E33237" s="7" t="s">
        <v>22265</v>
      </c>
      <c r="F33237">
        <f>IF(IFERROR(VLOOKUP(A33237,官网公开专利!B:B,1,0),0)&lt;&gt;0,1,0)</f>
        <v>1</v>
      </c>
    </row>
    <row r="33238" spans="1:6" x14ac:dyDescent="0.4">
      <c r="A33238" s="7" t="s">
        <v>10092</v>
      </c>
      <c r="B33238" s="7" t="s">
        <v>22264</v>
      </c>
      <c r="C33238" s="11">
        <v>42920</v>
      </c>
      <c r="D33238" s="7" t="s">
        <v>7239</v>
      </c>
      <c r="E33238" s="7" t="s">
        <v>22265</v>
      </c>
      <c r="F33238">
        <f>IF(IFERROR(VLOOKUP(A33238,官网公开专利!B:B,1,0),0)&lt;&gt;0,1,0)</f>
        <v>1</v>
      </c>
    </row>
    <row r="33239" spans="1:6" x14ac:dyDescent="0.4">
      <c r="A33239" s="7" t="s">
        <v>10096</v>
      </c>
      <c r="B33239" s="7" t="s">
        <v>22264</v>
      </c>
      <c r="C33239" s="11">
        <v>42920</v>
      </c>
      <c r="D33239" s="7" t="s">
        <v>7239</v>
      </c>
      <c r="E33239" s="7" t="s">
        <v>22265</v>
      </c>
      <c r="F33239">
        <f>IF(IFERROR(VLOOKUP(A33239,官网公开专利!B:B,1,0),0)&lt;&gt;0,1,0)</f>
        <v>1</v>
      </c>
    </row>
    <row r="33240" spans="1:6" x14ac:dyDescent="0.4">
      <c r="A33240" s="7" t="s">
        <v>11037</v>
      </c>
      <c r="B33240" s="7" t="s">
        <v>22264</v>
      </c>
      <c r="C33240" s="11">
        <v>42920</v>
      </c>
      <c r="D33240" s="7" t="s">
        <v>7239</v>
      </c>
      <c r="E33240" s="7" t="s">
        <v>22265</v>
      </c>
      <c r="F33240">
        <f>IF(IFERROR(VLOOKUP(A33240,官网公开专利!B:B,1,0),0)&lt;&gt;0,1,0)</f>
        <v>1</v>
      </c>
    </row>
    <row r="33241" spans="1:6" x14ac:dyDescent="0.4">
      <c r="A33241" s="7" t="s">
        <v>11038</v>
      </c>
      <c r="B33241" s="7" t="s">
        <v>22264</v>
      </c>
      <c r="C33241" s="11">
        <v>42920</v>
      </c>
      <c r="D33241" s="7" t="s">
        <v>7239</v>
      </c>
      <c r="E33241" s="7" t="s">
        <v>22265</v>
      </c>
      <c r="F33241">
        <f>IF(IFERROR(VLOOKUP(A33241,官网公开专利!B:B,1,0),0)&lt;&gt;0,1,0)</f>
        <v>1</v>
      </c>
    </row>
    <row r="33242" spans="1:6" x14ac:dyDescent="0.4">
      <c r="A33242" s="7" t="s">
        <v>11039</v>
      </c>
      <c r="B33242" s="7" t="s">
        <v>22264</v>
      </c>
      <c r="C33242" s="11">
        <v>42920</v>
      </c>
      <c r="D33242" s="7" t="s">
        <v>7239</v>
      </c>
      <c r="E33242" s="7" t="s">
        <v>22265</v>
      </c>
      <c r="F33242">
        <f>IF(IFERROR(VLOOKUP(A33242,官网公开专利!B:B,1,0),0)&lt;&gt;0,1,0)</f>
        <v>1</v>
      </c>
    </row>
    <row r="33243" spans="1:6" x14ac:dyDescent="0.4">
      <c r="A33243" s="7" t="s">
        <v>11015</v>
      </c>
      <c r="B33243" s="7" t="s">
        <v>22264</v>
      </c>
      <c r="C33243" s="11">
        <v>42920</v>
      </c>
      <c r="D33243" s="7" t="s">
        <v>7239</v>
      </c>
      <c r="E33243" s="7" t="s">
        <v>22265</v>
      </c>
      <c r="F33243">
        <f>IF(IFERROR(VLOOKUP(A33243,官网公开专利!B:B,1,0),0)&lt;&gt;0,1,0)</f>
        <v>1</v>
      </c>
    </row>
    <row r="33244" spans="1:6" x14ac:dyDescent="0.4">
      <c r="A33244" s="7" t="s">
        <v>11017</v>
      </c>
      <c r="B33244" s="7" t="s">
        <v>22264</v>
      </c>
      <c r="C33244" s="11">
        <v>42920</v>
      </c>
      <c r="D33244" s="7" t="s">
        <v>7239</v>
      </c>
      <c r="E33244" s="7" t="s">
        <v>22265</v>
      </c>
      <c r="F33244">
        <f>IF(IFERROR(VLOOKUP(A33244,官网公开专利!B:B,1,0),0)&lt;&gt;0,1,0)</f>
        <v>1</v>
      </c>
    </row>
    <row r="33245" spans="1:6" x14ac:dyDescent="0.4">
      <c r="A33245" s="7" t="s">
        <v>11040</v>
      </c>
      <c r="B33245" s="7" t="s">
        <v>22264</v>
      </c>
      <c r="C33245" s="11">
        <v>42920</v>
      </c>
      <c r="D33245" s="7" t="s">
        <v>7239</v>
      </c>
      <c r="E33245" s="7" t="s">
        <v>22265</v>
      </c>
      <c r="F33245">
        <f>IF(IFERROR(VLOOKUP(A33245,官网公开专利!B:B,1,0),0)&lt;&gt;0,1,0)</f>
        <v>1</v>
      </c>
    </row>
    <row r="33246" spans="1:6" x14ac:dyDescent="0.4">
      <c r="A33246" s="7" t="s">
        <v>11041</v>
      </c>
      <c r="B33246" s="7" t="s">
        <v>22264</v>
      </c>
      <c r="C33246" s="11">
        <v>42920</v>
      </c>
      <c r="D33246" s="7" t="s">
        <v>7239</v>
      </c>
      <c r="E33246" s="7" t="s">
        <v>22265</v>
      </c>
      <c r="F33246">
        <f>IF(IFERROR(VLOOKUP(A33246,官网公开专利!B:B,1,0),0)&lt;&gt;0,1,0)</f>
        <v>1</v>
      </c>
    </row>
    <row r="33247" spans="1:6" x14ac:dyDescent="0.4">
      <c r="A33247" s="7" t="s">
        <v>11018</v>
      </c>
      <c r="B33247" s="7" t="s">
        <v>22264</v>
      </c>
      <c r="C33247" s="11">
        <v>42920</v>
      </c>
      <c r="D33247" s="7" t="s">
        <v>7239</v>
      </c>
      <c r="E33247" s="7" t="s">
        <v>22265</v>
      </c>
      <c r="F33247">
        <f>IF(IFERROR(VLOOKUP(A33247,官网公开专利!B:B,1,0),0)&lt;&gt;0,1,0)</f>
        <v>1</v>
      </c>
    </row>
    <row r="33248" spans="1:6" x14ac:dyDescent="0.4">
      <c r="A33248" s="7" t="s">
        <v>11019</v>
      </c>
      <c r="B33248" s="7" t="s">
        <v>22264</v>
      </c>
      <c r="C33248" s="11">
        <v>42920</v>
      </c>
      <c r="D33248" s="7" t="s">
        <v>7239</v>
      </c>
      <c r="E33248" s="7" t="s">
        <v>22265</v>
      </c>
      <c r="F33248">
        <f>IF(IFERROR(VLOOKUP(A33248,官网公开专利!B:B,1,0),0)&lt;&gt;0,1,0)</f>
        <v>1</v>
      </c>
    </row>
    <row r="33249" spans="1:6" x14ac:dyDescent="0.4">
      <c r="A33249" s="7" t="s">
        <v>11020</v>
      </c>
      <c r="B33249" s="7" t="s">
        <v>22264</v>
      </c>
      <c r="C33249" s="11">
        <v>42920</v>
      </c>
      <c r="D33249" s="7" t="s">
        <v>7239</v>
      </c>
      <c r="E33249" s="7" t="s">
        <v>22265</v>
      </c>
      <c r="F33249">
        <f>IF(IFERROR(VLOOKUP(A33249,官网公开专利!B:B,1,0),0)&lt;&gt;0,1,0)</f>
        <v>1</v>
      </c>
    </row>
    <row r="33250" spans="1:6" x14ac:dyDescent="0.4">
      <c r="A33250" s="7" t="s">
        <v>9540</v>
      </c>
      <c r="B33250" s="7" t="s">
        <v>22268</v>
      </c>
      <c r="C33250" s="11">
        <v>42892</v>
      </c>
      <c r="D33250" s="7" t="s">
        <v>7239</v>
      </c>
      <c r="E33250" s="7" t="s">
        <v>22269</v>
      </c>
      <c r="F33250">
        <f>IF(IFERROR(VLOOKUP(A33250,官网公开专利!B:B,1,0),0)&lt;&gt;0,1,0)</f>
        <v>1</v>
      </c>
    </row>
    <row r="33251" spans="1:6" x14ac:dyDescent="0.4">
      <c r="A33251" s="7" t="s">
        <v>9540</v>
      </c>
      <c r="B33251" s="7" t="s">
        <v>22270</v>
      </c>
      <c r="C33251" s="11">
        <v>42885</v>
      </c>
      <c r="D33251" s="7" t="s">
        <v>7239</v>
      </c>
      <c r="E33251" s="7" t="s">
        <v>22271</v>
      </c>
      <c r="F33251">
        <f>IF(IFERROR(VLOOKUP(A33251,官网公开专利!B:B,1,0),0)&lt;&gt;0,1,0)</f>
        <v>1</v>
      </c>
    </row>
    <row r="33252" spans="1:6" x14ac:dyDescent="0.4">
      <c r="A33252" s="7" t="s">
        <v>9540</v>
      </c>
      <c r="B33252" s="7" t="s">
        <v>22272</v>
      </c>
      <c r="C33252" s="11">
        <v>42864</v>
      </c>
      <c r="D33252" s="7" t="s">
        <v>7239</v>
      </c>
      <c r="E33252" s="7" t="s">
        <v>22273</v>
      </c>
      <c r="F33252">
        <f>IF(IFERROR(VLOOKUP(A33252,官网公开专利!B:B,1,0),0)&lt;&gt;0,1,0)</f>
        <v>1</v>
      </c>
    </row>
    <row r="33253" spans="1:6" x14ac:dyDescent="0.4">
      <c r="A33253" s="7" t="s">
        <v>11033</v>
      </c>
      <c r="B33253" s="7" t="s">
        <v>22272</v>
      </c>
      <c r="C33253" s="11">
        <v>42864</v>
      </c>
      <c r="D33253" s="7" t="s">
        <v>7239</v>
      </c>
      <c r="E33253" s="7" t="s">
        <v>22273</v>
      </c>
      <c r="F33253">
        <f>IF(IFERROR(VLOOKUP(A33253,官网公开专利!B:B,1,0),0)&lt;&gt;0,1,0)</f>
        <v>1</v>
      </c>
    </row>
    <row r="33254" spans="1:6" x14ac:dyDescent="0.4">
      <c r="A33254" s="7" t="s">
        <v>10092</v>
      </c>
      <c r="B33254" s="7" t="s">
        <v>22272</v>
      </c>
      <c r="C33254" s="11">
        <v>42864</v>
      </c>
      <c r="D33254" s="7" t="s">
        <v>7239</v>
      </c>
      <c r="E33254" s="7" t="s">
        <v>22273</v>
      </c>
      <c r="F33254">
        <f>IF(IFERROR(VLOOKUP(A33254,官网公开专利!B:B,1,0),0)&lt;&gt;0,1,0)</f>
        <v>1</v>
      </c>
    </row>
    <row r="33255" spans="1:6" x14ac:dyDescent="0.4">
      <c r="A33255" s="7" t="s">
        <v>10096</v>
      </c>
      <c r="B33255" s="7" t="s">
        <v>22272</v>
      </c>
      <c r="C33255" s="11">
        <v>42864</v>
      </c>
      <c r="D33255" s="7" t="s">
        <v>7239</v>
      </c>
      <c r="E33255" s="7" t="s">
        <v>22273</v>
      </c>
      <c r="F33255">
        <f>IF(IFERROR(VLOOKUP(A33255,官网公开专利!B:B,1,0),0)&lt;&gt;0,1,0)</f>
        <v>1</v>
      </c>
    </row>
    <row r="33256" spans="1:6" x14ac:dyDescent="0.4">
      <c r="A33256" s="7" t="s">
        <v>11037</v>
      </c>
      <c r="B33256" s="7" t="s">
        <v>22272</v>
      </c>
      <c r="C33256" s="11">
        <v>42864</v>
      </c>
      <c r="D33256" s="7" t="s">
        <v>7239</v>
      </c>
      <c r="E33256" s="7" t="s">
        <v>22273</v>
      </c>
      <c r="F33256">
        <f>IF(IFERROR(VLOOKUP(A33256,官网公开专利!B:B,1,0),0)&lt;&gt;0,1,0)</f>
        <v>1</v>
      </c>
    </row>
    <row r="33257" spans="1:6" x14ac:dyDescent="0.4">
      <c r="A33257" s="7" t="s">
        <v>11038</v>
      </c>
      <c r="B33257" s="7" t="s">
        <v>22272</v>
      </c>
      <c r="C33257" s="11">
        <v>42864</v>
      </c>
      <c r="D33257" s="7" t="s">
        <v>7239</v>
      </c>
      <c r="E33257" s="7" t="s">
        <v>22273</v>
      </c>
      <c r="F33257">
        <f>IF(IFERROR(VLOOKUP(A33257,官网公开专利!B:B,1,0),0)&lt;&gt;0,1,0)</f>
        <v>1</v>
      </c>
    </row>
    <row r="33258" spans="1:6" x14ac:dyDescent="0.4">
      <c r="A33258" s="7" t="s">
        <v>11039</v>
      </c>
      <c r="B33258" s="7" t="s">
        <v>22272</v>
      </c>
      <c r="C33258" s="11">
        <v>42864</v>
      </c>
      <c r="D33258" s="7" t="s">
        <v>7239</v>
      </c>
      <c r="E33258" s="7" t="s">
        <v>22273</v>
      </c>
      <c r="F33258">
        <f>IF(IFERROR(VLOOKUP(A33258,官网公开专利!B:B,1,0),0)&lt;&gt;0,1,0)</f>
        <v>1</v>
      </c>
    </row>
    <row r="33259" spans="1:6" x14ac:dyDescent="0.4">
      <c r="A33259" s="7" t="s">
        <v>11015</v>
      </c>
      <c r="B33259" s="7" t="s">
        <v>22272</v>
      </c>
      <c r="C33259" s="11">
        <v>42864</v>
      </c>
      <c r="D33259" s="7" t="s">
        <v>7239</v>
      </c>
      <c r="E33259" s="7" t="s">
        <v>22273</v>
      </c>
      <c r="F33259">
        <f>IF(IFERROR(VLOOKUP(A33259,官网公开专利!B:B,1,0),0)&lt;&gt;0,1,0)</f>
        <v>1</v>
      </c>
    </row>
    <row r="33260" spans="1:6" x14ac:dyDescent="0.4">
      <c r="A33260" s="7" t="s">
        <v>11017</v>
      </c>
      <c r="B33260" s="7" t="s">
        <v>22272</v>
      </c>
      <c r="C33260" s="11">
        <v>42864</v>
      </c>
      <c r="D33260" s="7" t="s">
        <v>7239</v>
      </c>
      <c r="E33260" s="7" t="s">
        <v>22273</v>
      </c>
      <c r="F33260">
        <f>IF(IFERROR(VLOOKUP(A33260,官网公开专利!B:B,1,0),0)&lt;&gt;0,1,0)</f>
        <v>1</v>
      </c>
    </row>
    <row r="33261" spans="1:6" x14ac:dyDescent="0.4">
      <c r="A33261" s="7" t="s">
        <v>11040</v>
      </c>
      <c r="B33261" s="7" t="s">
        <v>22272</v>
      </c>
      <c r="C33261" s="11">
        <v>42864</v>
      </c>
      <c r="D33261" s="7" t="s">
        <v>7239</v>
      </c>
      <c r="E33261" s="7" t="s">
        <v>22273</v>
      </c>
      <c r="F33261">
        <f>IF(IFERROR(VLOOKUP(A33261,官网公开专利!B:B,1,0),0)&lt;&gt;0,1,0)</f>
        <v>1</v>
      </c>
    </row>
    <row r="33262" spans="1:6" x14ac:dyDescent="0.4">
      <c r="A33262" s="7" t="s">
        <v>11041</v>
      </c>
      <c r="B33262" s="7" t="s">
        <v>22272</v>
      </c>
      <c r="C33262" s="11">
        <v>42864</v>
      </c>
      <c r="D33262" s="7" t="s">
        <v>7239</v>
      </c>
      <c r="E33262" s="7" t="s">
        <v>22273</v>
      </c>
      <c r="F33262">
        <f>IF(IFERROR(VLOOKUP(A33262,官网公开专利!B:B,1,0),0)&lt;&gt;0,1,0)</f>
        <v>1</v>
      </c>
    </row>
    <row r="33263" spans="1:6" x14ac:dyDescent="0.4">
      <c r="A33263" s="7" t="s">
        <v>11018</v>
      </c>
      <c r="B33263" s="7" t="s">
        <v>22272</v>
      </c>
      <c r="C33263" s="11">
        <v>42864</v>
      </c>
      <c r="D33263" s="7" t="s">
        <v>7239</v>
      </c>
      <c r="E33263" s="7" t="s">
        <v>22273</v>
      </c>
      <c r="F33263">
        <f>IF(IFERROR(VLOOKUP(A33263,官网公开专利!B:B,1,0),0)&lt;&gt;0,1,0)</f>
        <v>1</v>
      </c>
    </row>
    <row r="33264" spans="1:6" x14ac:dyDescent="0.4">
      <c r="A33264" s="7" t="s">
        <v>11019</v>
      </c>
      <c r="B33264" s="7" t="s">
        <v>22272</v>
      </c>
      <c r="C33264" s="11">
        <v>42864</v>
      </c>
      <c r="D33264" s="7" t="s">
        <v>7239</v>
      </c>
      <c r="E33264" s="7" t="s">
        <v>22273</v>
      </c>
      <c r="F33264">
        <f>IF(IFERROR(VLOOKUP(A33264,官网公开专利!B:B,1,0),0)&lt;&gt;0,1,0)</f>
        <v>1</v>
      </c>
    </row>
    <row r="33265" spans="1:6" x14ac:dyDescent="0.4">
      <c r="A33265" s="7" t="s">
        <v>11020</v>
      </c>
      <c r="B33265" s="7" t="s">
        <v>22272</v>
      </c>
      <c r="C33265" s="11">
        <v>42864</v>
      </c>
      <c r="D33265" s="7" t="s">
        <v>7239</v>
      </c>
      <c r="E33265" s="7" t="s">
        <v>22273</v>
      </c>
      <c r="F33265">
        <f>IF(IFERROR(VLOOKUP(A33265,官网公开专利!B:B,1,0),0)&lt;&gt;0,1,0)</f>
        <v>1</v>
      </c>
    </row>
    <row r="33266" spans="1:6" x14ac:dyDescent="0.4">
      <c r="A33266" s="7" t="s">
        <v>9540</v>
      </c>
      <c r="B33266" s="7" t="s">
        <v>22274</v>
      </c>
      <c r="C33266" s="11">
        <v>42815</v>
      </c>
      <c r="D33266" s="7" t="s">
        <v>7239</v>
      </c>
      <c r="E33266" s="7" t="s">
        <v>22275</v>
      </c>
      <c r="F33266">
        <f>IF(IFERROR(VLOOKUP(A33266,官网公开专利!B:B,1,0),0)&lt;&gt;0,1,0)</f>
        <v>1</v>
      </c>
    </row>
    <row r="33267" spans="1:6" x14ac:dyDescent="0.4">
      <c r="A33267" s="7" t="s">
        <v>9540</v>
      </c>
      <c r="B33267" s="7" t="s">
        <v>22278</v>
      </c>
      <c r="C33267" s="11">
        <v>42794</v>
      </c>
      <c r="D33267" s="7" t="s">
        <v>7239</v>
      </c>
      <c r="E33267" s="7" t="s">
        <v>22279</v>
      </c>
      <c r="F33267">
        <f>IF(IFERROR(VLOOKUP(A33267,官网公开专利!B:B,1,0),0)&lt;&gt;0,1,0)</f>
        <v>1</v>
      </c>
    </row>
    <row r="33268" spans="1:6" x14ac:dyDescent="0.4">
      <c r="A33268" s="7" t="s">
        <v>11033</v>
      </c>
      <c r="B33268" s="7" t="s">
        <v>22278</v>
      </c>
      <c r="C33268" s="11">
        <v>42794</v>
      </c>
      <c r="D33268" s="7" t="s">
        <v>7239</v>
      </c>
      <c r="E33268" s="7" t="s">
        <v>22279</v>
      </c>
      <c r="F33268">
        <f>IF(IFERROR(VLOOKUP(A33268,官网公开专利!B:B,1,0),0)&lt;&gt;0,1,0)</f>
        <v>1</v>
      </c>
    </row>
    <row r="33269" spans="1:6" x14ac:dyDescent="0.4">
      <c r="A33269" s="7" t="s">
        <v>10092</v>
      </c>
      <c r="B33269" s="7" t="s">
        <v>22278</v>
      </c>
      <c r="C33269" s="11">
        <v>42794</v>
      </c>
      <c r="D33269" s="7" t="s">
        <v>7239</v>
      </c>
      <c r="E33269" s="7" t="s">
        <v>22279</v>
      </c>
      <c r="F33269">
        <f>IF(IFERROR(VLOOKUP(A33269,官网公开专利!B:B,1,0),0)&lt;&gt;0,1,0)</f>
        <v>1</v>
      </c>
    </row>
    <row r="33270" spans="1:6" x14ac:dyDescent="0.4">
      <c r="A33270" s="7" t="s">
        <v>10096</v>
      </c>
      <c r="B33270" s="7" t="s">
        <v>22278</v>
      </c>
      <c r="C33270" s="11">
        <v>42794</v>
      </c>
      <c r="D33270" s="7" t="s">
        <v>7239</v>
      </c>
      <c r="E33270" s="7" t="s">
        <v>22279</v>
      </c>
      <c r="F33270">
        <f>IF(IFERROR(VLOOKUP(A33270,官网公开专利!B:B,1,0),0)&lt;&gt;0,1,0)</f>
        <v>1</v>
      </c>
    </row>
    <row r="33271" spans="1:6" x14ac:dyDescent="0.4">
      <c r="A33271" s="7" t="s">
        <v>11037</v>
      </c>
      <c r="B33271" s="7" t="s">
        <v>22278</v>
      </c>
      <c r="C33271" s="11">
        <v>42794</v>
      </c>
      <c r="D33271" s="7" t="s">
        <v>7239</v>
      </c>
      <c r="E33271" s="7" t="s">
        <v>22279</v>
      </c>
      <c r="F33271">
        <f>IF(IFERROR(VLOOKUP(A33271,官网公开专利!B:B,1,0),0)&lt;&gt;0,1,0)</f>
        <v>1</v>
      </c>
    </row>
    <row r="33272" spans="1:6" x14ac:dyDescent="0.4">
      <c r="A33272" s="7" t="s">
        <v>11038</v>
      </c>
      <c r="B33272" s="7" t="s">
        <v>22278</v>
      </c>
      <c r="C33272" s="11">
        <v>42794</v>
      </c>
      <c r="D33272" s="7" t="s">
        <v>7239</v>
      </c>
      <c r="E33272" s="7" t="s">
        <v>22279</v>
      </c>
      <c r="F33272">
        <f>IF(IFERROR(VLOOKUP(A33272,官网公开专利!B:B,1,0),0)&lt;&gt;0,1,0)</f>
        <v>1</v>
      </c>
    </row>
    <row r="33273" spans="1:6" x14ac:dyDescent="0.4">
      <c r="A33273" s="7" t="s">
        <v>11039</v>
      </c>
      <c r="B33273" s="7" t="s">
        <v>22278</v>
      </c>
      <c r="C33273" s="11">
        <v>42794</v>
      </c>
      <c r="D33273" s="7" t="s">
        <v>7239</v>
      </c>
      <c r="E33273" s="7" t="s">
        <v>22279</v>
      </c>
      <c r="F33273">
        <f>IF(IFERROR(VLOOKUP(A33273,官网公开专利!B:B,1,0),0)&lt;&gt;0,1,0)</f>
        <v>1</v>
      </c>
    </row>
    <row r="33274" spans="1:6" x14ac:dyDescent="0.4">
      <c r="A33274" s="7" t="s">
        <v>11015</v>
      </c>
      <c r="B33274" s="7" t="s">
        <v>22278</v>
      </c>
      <c r="C33274" s="11">
        <v>42794</v>
      </c>
      <c r="D33274" s="7" t="s">
        <v>7239</v>
      </c>
      <c r="E33274" s="7" t="s">
        <v>22279</v>
      </c>
      <c r="F33274">
        <f>IF(IFERROR(VLOOKUP(A33274,官网公开专利!B:B,1,0),0)&lt;&gt;0,1,0)</f>
        <v>1</v>
      </c>
    </row>
    <row r="33275" spans="1:6" x14ac:dyDescent="0.4">
      <c r="A33275" s="7" t="s">
        <v>11017</v>
      </c>
      <c r="B33275" s="7" t="s">
        <v>22278</v>
      </c>
      <c r="C33275" s="11">
        <v>42794</v>
      </c>
      <c r="D33275" s="7" t="s">
        <v>7239</v>
      </c>
      <c r="E33275" s="7" t="s">
        <v>22279</v>
      </c>
      <c r="F33275">
        <f>IF(IFERROR(VLOOKUP(A33275,官网公开专利!B:B,1,0),0)&lt;&gt;0,1,0)</f>
        <v>1</v>
      </c>
    </row>
    <row r="33276" spans="1:6" x14ac:dyDescent="0.4">
      <c r="A33276" s="7" t="s">
        <v>11040</v>
      </c>
      <c r="B33276" s="7" t="s">
        <v>22278</v>
      </c>
      <c r="C33276" s="11">
        <v>42794</v>
      </c>
      <c r="D33276" s="7" t="s">
        <v>7239</v>
      </c>
      <c r="E33276" s="7" t="s">
        <v>22279</v>
      </c>
      <c r="F33276">
        <f>IF(IFERROR(VLOOKUP(A33276,官网公开专利!B:B,1,0),0)&lt;&gt;0,1,0)</f>
        <v>1</v>
      </c>
    </row>
    <row r="33277" spans="1:6" x14ac:dyDescent="0.4">
      <c r="A33277" s="7" t="s">
        <v>11041</v>
      </c>
      <c r="B33277" s="7" t="s">
        <v>22278</v>
      </c>
      <c r="C33277" s="11">
        <v>42794</v>
      </c>
      <c r="D33277" s="7" t="s">
        <v>7239</v>
      </c>
      <c r="E33277" s="7" t="s">
        <v>22279</v>
      </c>
      <c r="F33277">
        <f>IF(IFERROR(VLOOKUP(A33277,官网公开专利!B:B,1,0),0)&lt;&gt;0,1,0)</f>
        <v>1</v>
      </c>
    </row>
    <row r="33278" spans="1:6" x14ac:dyDescent="0.4">
      <c r="A33278" s="7" t="s">
        <v>11018</v>
      </c>
      <c r="B33278" s="7" t="s">
        <v>22278</v>
      </c>
      <c r="C33278" s="11">
        <v>42794</v>
      </c>
      <c r="D33278" s="7" t="s">
        <v>7239</v>
      </c>
      <c r="E33278" s="7" t="s">
        <v>22279</v>
      </c>
      <c r="F33278">
        <f>IF(IFERROR(VLOOKUP(A33278,官网公开专利!B:B,1,0),0)&lt;&gt;0,1,0)</f>
        <v>1</v>
      </c>
    </row>
    <row r="33279" spans="1:6" x14ac:dyDescent="0.4">
      <c r="A33279" s="7" t="s">
        <v>11019</v>
      </c>
      <c r="B33279" s="7" t="s">
        <v>22278</v>
      </c>
      <c r="C33279" s="11">
        <v>42794</v>
      </c>
      <c r="D33279" s="7" t="s">
        <v>7239</v>
      </c>
      <c r="E33279" s="7" t="s">
        <v>22279</v>
      </c>
      <c r="F33279">
        <f>IF(IFERROR(VLOOKUP(A33279,官网公开专利!B:B,1,0),0)&lt;&gt;0,1,0)</f>
        <v>1</v>
      </c>
    </row>
    <row r="33280" spans="1:6" x14ac:dyDescent="0.4">
      <c r="A33280" s="7" t="s">
        <v>11020</v>
      </c>
      <c r="B33280" s="7" t="s">
        <v>22278</v>
      </c>
      <c r="C33280" s="11">
        <v>42794</v>
      </c>
      <c r="D33280" s="7" t="s">
        <v>7239</v>
      </c>
      <c r="E33280" s="7" t="s">
        <v>22279</v>
      </c>
      <c r="F33280">
        <f>IF(IFERROR(VLOOKUP(A33280,官网公开专利!B:B,1,0),0)&lt;&gt;0,1,0)</f>
        <v>1</v>
      </c>
    </row>
    <row r="33281" spans="1:6" x14ac:dyDescent="0.4">
      <c r="A33281" s="7" t="s">
        <v>9540</v>
      </c>
      <c r="B33281" s="7" t="s">
        <v>22276</v>
      </c>
      <c r="C33281" s="11">
        <v>42794</v>
      </c>
      <c r="D33281" s="7" t="s">
        <v>7239</v>
      </c>
      <c r="E33281" s="7" t="s">
        <v>22277</v>
      </c>
      <c r="F33281">
        <f>IF(IFERROR(VLOOKUP(A33281,官网公开专利!B:B,1,0),0)&lt;&gt;0,1,0)</f>
        <v>1</v>
      </c>
    </row>
    <row r="33282" spans="1:6" x14ac:dyDescent="0.4">
      <c r="A33282" s="7" t="s">
        <v>9540</v>
      </c>
      <c r="B33282" s="7" t="s">
        <v>22280</v>
      </c>
      <c r="C33282" s="11">
        <v>42752</v>
      </c>
      <c r="D33282" s="7" t="s">
        <v>7239</v>
      </c>
      <c r="E33282" s="7" t="s">
        <v>22281</v>
      </c>
      <c r="F33282">
        <f>IF(IFERROR(VLOOKUP(A33282,官网公开专利!B:B,1,0),0)&lt;&gt;0,1,0)</f>
        <v>1</v>
      </c>
    </row>
    <row r="33283" spans="1:6" x14ac:dyDescent="0.4">
      <c r="A33283" s="7" t="s">
        <v>9540</v>
      </c>
      <c r="B33283" s="7" t="s">
        <v>22282</v>
      </c>
      <c r="C33283" s="11">
        <v>42738</v>
      </c>
      <c r="D33283" s="7" t="s">
        <v>7239</v>
      </c>
      <c r="E33283" s="7" t="s">
        <v>22283</v>
      </c>
      <c r="F33283">
        <f>IF(IFERROR(VLOOKUP(A33283,官网公开专利!B:B,1,0),0)&lt;&gt;0,1,0)</f>
        <v>1</v>
      </c>
    </row>
    <row r="33284" spans="1:6" x14ac:dyDescent="0.4">
      <c r="A33284" s="7" t="s">
        <v>11033</v>
      </c>
      <c r="B33284" s="7" t="s">
        <v>22282</v>
      </c>
      <c r="C33284" s="11">
        <v>42738</v>
      </c>
      <c r="D33284" s="7" t="s">
        <v>7239</v>
      </c>
      <c r="E33284" s="7" t="s">
        <v>22283</v>
      </c>
      <c r="F33284">
        <f>IF(IFERROR(VLOOKUP(A33284,官网公开专利!B:B,1,0),0)&lt;&gt;0,1,0)</f>
        <v>1</v>
      </c>
    </row>
    <row r="33285" spans="1:6" x14ac:dyDescent="0.4">
      <c r="A33285" s="7" t="s">
        <v>10092</v>
      </c>
      <c r="B33285" s="7" t="s">
        <v>22282</v>
      </c>
      <c r="C33285" s="11">
        <v>42738</v>
      </c>
      <c r="D33285" s="7" t="s">
        <v>7239</v>
      </c>
      <c r="E33285" s="7" t="s">
        <v>22283</v>
      </c>
      <c r="F33285">
        <f>IF(IFERROR(VLOOKUP(A33285,官网公开专利!B:B,1,0),0)&lt;&gt;0,1,0)</f>
        <v>1</v>
      </c>
    </row>
    <row r="33286" spans="1:6" x14ac:dyDescent="0.4">
      <c r="A33286" s="7" t="s">
        <v>10096</v>
      </c>
      <c r="B33286" s="7" t="s">
        <v>22282</v>
      </c>
      <c r="C33286" s="11">
        <v>42738</v>
      </c>
      <c r="D33286" s="7" t="s">
        <v>7239</v>
      </c>
      <c r="E33286" s="7" t="s">
        <v>22283</v>
      </c>
      <c r="F33286">
        <f>IF(IFERROR(VLOOKUP(A33286,官网公开专利!B:B,1,0),0)&lt;&gt;0,1,0)</f>
        <v>1</v>
      </c>
    </row>
    <row r="33287" spans="1:6" x14ac:dyDescent="0.4">
      <c r="A33287" s="7" t="s">
        <v>11037</v>
      </c>
      <c r="B33287" s="7" t="s">
        <v>22282</v>
      </c>
      <c r="C33287" s="11">
        <v>42738</v>
      </c>
      <c r="D33287" s="7" t="s">
        <v>7239</v>
      </c>
      <c r="E33287" s="7" t="s">
        <v>22283</v>
      </c>
      <c r="F33287">
        <f>IF(IFERROR(VLOOKUP(A33287,官网公开专利!B:B,1,0),0)&lt;&gt;0,1,0)</f>
        <v>1</v>
      </c>
    </row>
    <row r="33288" spans="1:6" x14ac:dyDescent="0.4">
      <c r="A33288" s="7" t="s">
        <v>11038</v>
      </c>
      <c r="B33288" s="7" t="s">
        <v>22282</v>
      </c>
      <c r="C33288" s="11">
        <v>42738</v>
      </c>
      <c r="D33288" s="7" t="s">
        <v>7239</v>
      </c>
      <c r="E33288" s="7" t="s">
        <v>22283</v>
      </c>
      <c r="F33288">
        <f>IF(IFERROR(VLOOKUP(A33288,官网公开专利!B:B,1,0),0)&lt;&gt;0,1,0)</f>
        <v>1</v>
      </c>
    </row>
    <row r="33289" spans="1:6" x14ac:dyDescent="0.4">
      <c r="A33289" s="7" t="s">
        <v>11039</v>
      </c>
      <c r="B33289" s="7" t="s">
        <v>22282</v>
      </c>
      <c r="C33289" s="11">
        <v>42738</v>
      </c>
      <c r="D33289" s="7" t="s">
        <v>7239</v>
      </c>
      <c r="E33289" s="7" t="s">
        <v>22283</v>
      </c>
      <c r="F33289">
        <f>IF(IFERROR(VLOOKUP(A33289,官网公开专利!B:B,1,0),0)&lt;&gt;0,1,0)</f>
        <v>1</v>
      </c>
    </row>
    <row r="33290" spans="1:6" x14ac:dyDescent="0.4">
      <c r="A33290" s="7" t="s">
        <v>11015</v>
      </c>
      <c r="B33290" s="7" t="s">
        <v>22282</v>
      </c>
      <c r="C33290" s="11">
        <v>42738</v>
      </c>
      <c r="D33290" s="7" t="s">
        <v>7239</v>
      </c>
      <c r="E33290" s="7" t="s">
        <v>22283</v>
      </c>
      <c r="F33290">
        <f>IF(IFERROR(VLOOKUP(A33290,官网公开专利!B:B,1,0),0)&lt;&gt;0,1,0)</f>
        <v>1</v>
      </c>
    </row>
    <row r="33291" spans="1:6" x14ac:dyDescent="0.4">
      <c r="A33291" s="7" t="s">
        <v>11017</v>
      </c>
      <c r="B33291" s="7" t="s">
        <v>22282</v>
      </c>
      <c r="C33291" s="11">
        <v>42738</v>
      </c>
      <c r="D33291" s="7" t="s">
        <v>7239</v>
      </c>
      <c r="E33291" s="7" t="s">
        <v>22283</v>
      </c>
      <c r="F33291">
        <f>IF(IFERROR(VLOOKUP(A33291,官网公开专利!B:B,1,0),0)&lt;&gt;0,1,0)</f>
        <v>1</v>
      </c>
    </row>
    <row r="33292" spans="1:6" x14ac:dyDescent="0.4">
      <c r="A33292" s="7" t="s">
        <v>11040</v>
      </c>
      <c r="B33292" s="7" t="s">
        <v>22282</v>
      </c>
      <c r="C33292" s="11">
        <v>42738</v>
      </c>
      <c r="D33292" s="7" t="s">
        <v>7239</v>
      </c>
      <c r="E33292" s="7" t="s">
        <v>22283</v>
      </c>
      <c r="F33292">
        <f>IF(IFERROR(VLOOKUP(A33292,官网公开专利!B:B,1,0),0)&lt;&gt;0,1,0)</f>
        <v>1</v>
      </c>
    </row>
    <row r="33293" spans="1:6" x14ac:dyDescent="0.4">
      <c r="A33293" s="7" t="s">
        <v>11041</v>
      </c>
      <c r="B33293" s="7" t="s">
        <v>22282</v>
      </c>
      <c r="C33293" s="11">
        <v>42738</v>
      </c>
      <c r="D33293" s="7" t="s">
        <v>7239</v>
      </c>
      <c r="E33293" s="7" t="s">
        <v>22283</v>
      </c>
      <c r="F33293">
        <f>IF(IFERROR(VLOOKUP(A33293,官网公开专利!B:B,1,0),0)&lt;&gt;0,1,0)</f>
        <v>1</v>
      </c>
    </row>
    <row r="33294" spans="1:6" x14ac:dyDescent="0.4">
      <c r="A33294" s="7" t="s">
        <v>11018</v>
      </c>
      <c r="B33294" s="7" t="s">
        <v>22282</v>
      </c>
      <c r="C33294" s="11">
        <v>42738</v>
      </c>
      <c r="D33294" s="7" t="s">
        <v>7239</v>
      </c>
      <c r="E33294" s="7" t="s">
        <v>22283</v>
      </c>
      <c r="F33294">
        <f>IF(IFERROR(VLOOKUP(A33294,官网公开专利!B:B,1,0),0)&lt;&gt;0,1,0)</f>
        <v>1</v>
      </c>
    </row>
    <row r="33295" spans="1:6" x14ac:dyDescent="0.4">
      <c r="A33295" s="7" t="s">
        <v>11019</v>
      </c>
      <c r="B33295" s="7" t="s">
        <v>22282</v>
      </c>
      <c r="C33295" s="11">
        <v>42738</v>
      </c>
      <c r="D33295" s="7" t="s">
        <v>7239</v>
      </c>
      <c r="E33295" s="7" t="s">
        <v>22283</v>
      </c>
      <c r="F33295">
        <f>IF(IFERROR(VLOOKUP(A33295,官网公开专利!B:B,1,0),0)&lt;&gt;0,1,0)</f>
        <v>1</v>
      </c>
    </row>
    <row r="33296" spans="1:6" x14ac:dyDescent="0.4">
      <c r="A33296" s="7" t="s">
        <v>11020</v>
      </c>
      <c r="B33296" s="7" t="s">
        <v>22282</v>
      </c>
      <c r="C33296" s="11">
        <v>42738</v>
      </c>
      <c r="D33296" s="7" t="s">
        <v>7239</v>
      </c>
      <c r="E33296" s="7" t="s">
        <v>22283</v>
      </c>
      <c r="F33296">
        <f>IF(IFERROR(VLOOKUP(A33296,官网公开专利!B:B,1,0),0)&lt;&gt;0,1,0)</f>
        <v>1</v>
      </c>
    </row>
    <row r="33297" spans="1:6" x14ac:dyDescent="0.4">
      <c r="A33297" s="7" t="s">
        <v>9540</v>
      </c>
      <c r="B33297" s="7" t="s">
        <v>22284</v>
      </c>
      <c r="C33297" s="11">
        <v>42696</v>
      </c>
      <c r="D33297" s="7" t="s">
        <v>7239</v>
      </c>
      <c r="E33297" s="7" t="s">
        <v>22285</v>
      </c>
      <c r="F33297">
        <f>IF(IFERROR(VLOOKUP(A33297,官网公开专利!B:B,1,0),0)&lt;&gt;0,1,0)</f>
        <v>1</v>
      </c>
    </row>
    <row r="33298" spans="1:6" x14ac:dyDescent="0.4">
      <c r="A33298" s="7" t="s">
        <v>9540</v>
      </c>
      <c r="B33298" s="7" t="s">
        <v>22286</v>
      </c>
      <c r="C33298" s="11">
        <v>42689</v>
      </c>
      <c r="D33298" s="7" t="s">
        <v>7239</v>
      </c>
      <c r="E33298" s="7" t="s">
        <v>22287</v>
      </c>
      <c r="F33298">
        <f>IF(IFERROR(VLOOKUP(A33298,官网公开专利!B:B,1,0),0)&lt;&gt;0,1,0)</f>
        <v>1</v>
      </c>
    </row>
    <row r="33299" spans="1:6" x14ac:dyDescent="0.4">
      <c r="A33299" s="7" t="s">
        <v>11033</v>
      </c>
      <c r="B33299" s="7" t="s">
        <v>22286</v>
      </c>
      <c r="C33299" s="11">
        <v>42689</v>
      </c>
      <c r="D33299" s="7" t="s">
        <v>7239</v>
      </c>
      <c r="E33299" s="7" t="s">
        <v>22287</v>
      </c>
      <c r="F33299">
        <f>IF(IFERROR(VLOOKUP(A33299,官网公开专利!B:B,1,0),0)&lt;&gt;0,1,0)</f>
        <v>1</v>
      </c>
    </row>
    <row r="33300" spans="1:6" x14ac:dyDescent="0.4">
      <c r="A33300" s="7" t="s">
        <v>10092</v>
      </c>
      <c r="B33300" s="7" t="s">
        <v>22286</v>
      </c>
      <c r="C33300" s="11">
        <v>42689</v>
      </c>
      <c r="D33300" s="7" t="s">
        <v>7239</v>
      </c>
      <c r="E33300" s="7" t="s">
        <v>22287</v>
      </c>
      <c r="F33300">
        <f>IF(IFERROR(VLOOKUP(A33300,官网公开专利!B:B,1,0),0)&lt;&gt;0,1,0)</f>
        <v>1</v>
      </c>
    </row>
    <row r="33301" spans="1:6" x14ac:dyDescent="0.4">
      <c r="A33301" s="7" t="s">
        <v>10096</v>
      </c>
      <c r="B33301" s="7" t="s">
        <v>22286</v>
      </c>
      <c r="C33301" s="11">
        <v>42689</v>
      </c>
      <c r="D33301" s="7" t="s">
        <v>7239</v>
      </c>
      <c r="E33301" s="7" t="s">
        <v>22287</v>
      </c>
      <c r="F33301">
        <f>IF(IFERROR(VLOOKUP(A33301,官网公开专利!B:B,1,0),0)&lt;&gt;0,1,0)</f>
        <v>1</v>
      </c>
    </row>
    <row r="33302" spans="1:6" x14ac:dyDescent="0.4">
      <c r="A33302" s="7" t="s">
        <v>11037</v>
      </c>
      <c r="B33302" s="7" t="s">
        <v>22286</v>
      </c>
      <c r="C33302" s="11">
        <v>42689</v>
      </c>
      <c r="D33302" s="7" t="s">
        <v>7239</v>
      </c>
      <c r="E33302" s="7" t="s">
        <v>22287</v>
      </c>
      <c r="F33302">
        <f>IF(IFERROR(VLOOKUP(A33302,官网公开专利!B:B,1,0),0)&lt;&gt;0,1,0)</f>
        <v>1</v>
      </c>
    </row>
    <row r="33303" spans="1:6" x14ac:dyDescent="0.4">
      <c r="A33303" s="7" t="s">
        <v>11038</v>
      </c>
      <c r="B33303" s="7" t="s">
        <v>22286</v>
      </c>
      <c r="C33303" s="11">
        <v>42689</v>
      </c>
      <c r="D33303" s="7" t="s">
        <v>7239</v>
      </c>
      <c r="E33303" s="7" t="s">
        <v>22287</v>
      </c>
      <c r="F33303">
        <f>IF(IFERROR(VLOOKUP(A33303,官网公开专利!B:B,1,0),0)&lt;&gt;0,1,0)</f>
        <v>1</v>
      </c>
    </row>
    <row r="33304" spans="1:6" x14ac:dyDescent="0.4">
      <c r="A33304" s="7" t="s">
        <v>11039</v>
      </c>
      <c r="B33304" s="7" t="s">
        <v>22286</v>
      </c>
      <c r="C33304" s="11">
        <v>42689</v>
      </c>
      <c r="D33304" s="7" t="s">
        <v>7239</v>
      </c>
      <c r="E33304" s="7" t="s">
        <v>22287</v>
      </c>
      <c r="F33304">
        <f>IF(IFERROR(VLOOKUP(A33304,官网公开专利!B:B,1,0),0)&lt;&gt;0,1,0)</f>
        <v>1</v>
      </c>
    </row>
    <row r="33305" spans="1:6" x14ac:dyDescent="0.4">
      <c r="A33305" s="7" t="s">
        <v>11015</v>
      </c>
      <c r="B33305" s="7" t="s">
        <v>22286</v>
      </c>
      <c r="C33305" s="11">
        <v>42689</v>
      </c>
      <c r="D33305" s="7" t="s">
        <v>7239</v>
      </c>
      <c r="E33305" s="7" t="s">
        <v>22287</v>
      </c>
      <c r="F33305">
        <f>IF(IFERROR(VLOOKUP(A33305,官网公开专利!B:B,1,0),0)&lt;&gt;0,1,0)</f>
        <v>1</v>
      </c>
    </row>
    <row r="33306" spans="1:6" x14ac:dyDescent="0.4">
      <c r="A33306" s="7" t="s">
        <v>11017</v>
      </c>
      <c r="B33306" s="7" t="s">
        <v>22286</v>
      </c>
      <c r="C33306" s="11">
        <v>42689</v>
      </c>
      <c r="D33306" s="7" t="s">
        <v>7239</v>
      </c>
      <c r="E33306" s="7" t="s">
        <v>22287</v>
      </c>
      <c r="F33306">
        <f>IF(IFERROR(VLOOKUP(A33306,官网公开专利!B:B,1,0),0)&lt;&gt;0,1,0)</f>
        <v>1</v>
      </c>
    </row>
    <row r="33307" spans="1:6" x14ac:dyDescent="0.4">
      <c r="A33307" s="7" t="s">
        <v>11040</v>
      </c>
      <c r="B33307" s="7" t="s">
        <v>22286</v>
      </c>
      <c r="C33307" s="11">
        <v>42689</v>
      </c>
      <c r="D33307" s="7" t="s">
        <v>7239</v>
      </c>
      <c r="E33307" s="7" t="s">
        <v>22287</v>
      </c>
      <c r="F33307">
        <f>IF(IFERROR(VLOOKUP(A33307,官网公开专利!B:B,1,0),0)&lt;&gt;0,1,0)</f>
        <v>1</v>
      </c>
    </row>
    <row r="33308" spans="1:6" x14ac:dyDescent="0.4">
      <c r="A33308" s="7" t="s">
        <v>11041</v>
      </c>
      <c r="B33308" s="7" t="s">
        <v>22286</v>
      </c>
      <c r="C33308" s="11">
        <v>42689</v>
      </c>
      <c r="D33308" s="7" t="s">
        <v>7239</v>
      </c>
      <c r="E33308" s="7" t="s">
        <v>22287</v>
      </c>
      <c r="F33308">
        <f>IF(IFERROR(VLOOKUP(A33308,官网公开专利!B:B,1,0),0)&lt;&gt;0,1,0)</f>
        <v>1</v>
      </c>
    </row>
    <row r="33309" spans="1:6" x14ac:dyDescent="0.4">
      <c r="A33309" s="7" t="s">
        <v>11018</v>
      </c>
      <c r="B33309" s="7" t="s">
        <v>22286</v>
      </c>
      <c r="C33309" s="11">
        <v>42689</v>
      </c>
      <c r="D33309" s="7" t="s">
        <v>7239</v>
      </c>
      <c r="E33309" s="7" t="s">
        <v>22287</v>
      </c>
      <c r="F33309">
        <f>IF(IFERROR(VLOOKUP(A33309,官网公开专利!B:B,1,0),0)&lt;&gt;0,1,0)</f>
        <v>1</v>
      </c>
    </row>
    <row r="33310" spans="1:6" x14ac:dyDescent="0.4">
      <c r="A33310" s="7" t="s">
        <v>11019</v>
      </c>
      <c r="B33310" s="7" t="s">
        <v>22286</v>
      </c>
      <c r="C33310" s="11">
        <v>42689</v>
      </c>
      <c r="D33310" s="7" t="s">
        <v>7239</v>
      </c>
      <c r="E33310" s="7" t="s">
        <v>22287</v>
      </c>
      <c r="F33310">
        <f>IF(IFERROR(VLOOKUP(A33310,官网公开专利!B:B,1,0),0)&lt;&gt;0,1,0)</f>
        <v>1</v>
      </c>
    </row>
    <row r="33311" spans="1:6" x14ac:dyDescent="0.4">
      <c r="A33311" s="7" t="s">
        <v>11020</v>
      </c>
      <c r="B33311" s="7" t="s">
        <v>22286</v>
      </c>
      <c r="C33311" s="11">
        <v>42689</v>
      </c>
      <c r="D33311" s="7" t="s">
        <v>7239</v>
      </c>
      <c r="E33311" s="7" t="s">
        <v>22287</v>
      </c>
      <c r="F33311">
        <f>IF(IFERROR(VLOOKUP(A33311,官网公开专利!B:B,1,0),0)&lt;&gt;0,1,0)</f>
        <v>1</v>
      </c>
    </row>
    <row r="33312" spans="1:6" x14ac:dyDescent="0.4">
      <c r="A33312" s="7" t="s">
        <v>9540</v>
      </c>
      <c r="B33312" s="7" t="s">
        <v>22288</v>
      </c>
      <c r="C33312" s="11">
        <v>42654</v>
      </c>
      <c r="D33312" s="7" t="s">
        <v>7239</v>
      </c>
      <c r="E33312" s="7" t="s">
        <v>22289</v>
      </c>
      <c r="F33312">
        <f>IF(IFERROR(VLOOKUP(A33312,官网公开专利!B:B,1,0),0)&lt;&gt;0,1,0)</f>
        <v>1</v>
      </c>
    </row>
    <row r="33313" spans="1:6" x14ac:dyDescent="0.4">
      <c r="A33313" s="7" t="s">
        <v>9540</v>
      </c>
      <c r="B33313" s="7" t="s">
        <v>22290</v>
      </c>
      <c r="C33313" s="11">
        <v>42619</v>
      </c>
      <c r="D33313" s="7" t="s">
        <v>7239</v>
      </c>
      <c r="E33313" s="7" t="s">
        <v>22291</v>
      </c>
      <c r="F33313">
        <f>IF(IFERROR(VLOOKUP(A33313,官网公开专利!B:B,1,0),0)&lt;&gt;0,1,0)</f>
        <v>1</v>
      </c>
    </row>
    <row r="33314" spans="1:6" x14ac:dyDescent="0.4">
      <c r="A33314" s="7" t="s">
        <v>9540</v>
      </c>
      <c r="B33314" s="7" t="s">
        <v>22294</v>
      </c>
      <c r="C33314" s="11">
        <v>42605</v>
      </c>
      <c r="D33314" s="7" t="s">
        <v>7239</v>
      </c>
      <c r="E33314" s="7" t="s">
        <v>22295</v>
      </c>
      <c r="F33314">
        <f>IF(IFERROR(VLOOKUP(A33314,官网公开专利!B:B,1,0),0)&lt;&gt;0,1,0)</f>
        <v>1</v>
      </c>
    </row>
    <row r="33315" spans="1:6" x14ac:dyDescent="0.4">
      <c r="A33315" s="7" t="s">
        <v>9540</v>
      </c>
      <c r="B33315" s="7" t="s">
        <v>22292</v>
      </c>
      <c r="C33315" s="11">
        <v>42605</v>
      </c>
      <c r="D33315" s="7" t="s">
        <v>7239</v>
      </c>
      <c r="E33315" s="7" t="s">
        <v>22293</v>
      </c>
      <c r="F33315">
        <f>IF(IFERROR(VLOOKUP(A33315,官网公开专利!B:B,1,0),0)&lt;&gt;0,1,0)</f>
        <v>1</v>
      </c>
    </row>
    <row r="33316" spans="1:6" x14ac:dyDescent="0.4">
      <c r="A33316" s="7" t="s">
        <v>9540</v>
      </c>
      <c r="B33316" s="7" t="s">
        <v>22298</v>
      </c>
      <c r="C33316" s="11">
        <v>42542</v>
      </c>
      <c r="D33316" s="7" t="s">
        <v>7239</v>
      </c>
      <c r="E33316" s="7" t="s">
        <v>22299</v>
      </c>
      <c r="F33316">
        <f>IF(IFERROR(VLOOKUP(A33316,官网公开专利!B:B,1,0),0)&lt;&gt;0,1,0)</f>
        <v>1</v>
      </c>
    </row>
    <row r="33317" spans="1:6" x14ac:dyDescent="0.4">
      <c r="A33317" s="7" t="s">
        <v>9540</v>
      </c>
      <c r="B33317" s="7" t="s">
        <v>22296</v>
      </c>
      <c r="C33317" s="11">
        <v>42542</v>
      </c>
      <c r="D33317" s="7" t="s">
        <v>7239</v>
      </c>
      <c r="E33317" s="7" t="s">
        <v>22297</v>
      </c>
      <c r="F33317">
        <f>IF(IFERROR(VLOOKUP(A33317,官网公开专利!B:B,1,0),0)&lt;&gt;0,1,0)</f>
        <v>1</v>
      </c>
    </row>
    <row r="33318" spans="1:6" x14ac:dyDescent="0.4">
      <c r="A33318" s="7" t="s">
        <v>11033</v>
      </c>
      <c r="B33318" s="7" t="s">
        <v>22296</v>
      </c>
      <c r="C33318" s="11">
        <v>42542</v>
      </c>
      <c r="D33318" s="7" t="s">
        <v>7239</v>
      </c>
      <c r="E33318" s="7" t="s">
        <v>22297</v>
      </c>
      <c r="F33318">
        <f>IF(IFERROR(VLOOKUP(A33318,官网公开专利!B:B,1,0),0)&lt;&gt;0,1,0)</f>
        <v>1</v>
      </c>
    </row>
    <row r="33319" spans="1:6" x14ac:dyDescent="0.4">
      <c r="A33319" s="7" t="s">
        <v>10092</v>
      </c>
      <c r="B33319" s="7" t="s">
        <v>22296</v>
      </c>
      <c r="C33319" s="11">
        <v>42542</v>
      </c>
      <c r="D33319" s="7" t="s">
        <v>7239</v>
      </c>
      <c r="E33319" s="7" t="s">
        <v>22297</v>
      </c>
      <c r="F33319">
        <f>IF(IFERROR(VLOOKUP(A33319,官网公开专利!B:B,1,0),0)&lt;&gt;0,1,0)</f>
        <v>1</v>
      </c>
    </row>
    <row r="33320" spans="1:6" x14ac:dyDescent="0.4">
      <c r="A33320" s="7" t="s">
        <v>10096</v>
      </c>
      <c r="B33320" s="7" t="s">
        <v>22296</v>
      </c>
      <c r="C33320" s="11">
        <v>42542</v>
      </c>
      <c r="D33320" s="7" t="s">
        <v>7239</v>
      </c>
      <c r="E33320" s="7" t="s">
        <v>22297</v>
      </c>
      <c r="F33320">
        <f>IF(IFERROR(VLOOKUP(A33320,官网公开专利!B:B,1,0),0)&lt;&gt;0,1,0)</f>
        <v>1</v>
      </c>
    </row>
    <row r="33321" spans="1:6" x14ac:dyDescent="0.4">
      <c r="A33321" s="7" t="s">
        <v>11037</v>
      </c>
      <c r="B33321" s="7" t="s">
        <v>22296</v>
      </c>
      <c r="C33321" s="11">
        <v>42542</v>
      </c>
      <c r="D33321" s="7" t="s">
        <v>7239</v>
      </c>
      <c r="E33321" s="7" t="s">
        <v>22297</v>
      </c>
      <c r="F33321">
        <f>IF(IFERROR(VLOOKUP(A33321,官网公开专利!B:B,1,0),0)&lt;&gt;0,1,0)</f>
        <v>1</v>
      </c>
    </row>
    <row r="33322" spans="1:6" x14ac:dyDescent="0.4">
      <c r="A33322" s="7" t="s">
        <v>11038</v>
      </c>
      <c r="B33322" s="7" t="s">
        <v>22296</v>
      </c>
      <c r="C33322" s="11">
        <v>42542</v>
      </c>
      <c r="D33322" s="7" t="s">
        <v>7239</v>
      </c>
      <c r="E33322" s="7" t="s">
        <v>22297</v>
      </c>
      <c r="F33322">
        <f>IF(IFERROR(VLOOKUP(A33322,官网公开专利!B:B,1,0),0)&lt;&gt;0,1,0)</f>
        <v>1</v>
      </c>
    </row>
    <row r="33323" spans="1:6" x14ac:dyDescent="0.4">
      <c r="A33323" s="7" t="s">
        <v>11039</v>
      </c>
      <c r="B33323" s="7" t="s">
        <v>22296</v>
      </c>
      <c r="C33323" s="11">
        <v>42542</v>
      </c>
      <c r="D33323" s="7" t="s">
        <v>7239</v>
      </c>
      <c r="E33323" s="7" t="s">
        <v>22297</v>
      </c>
      <c r="F33323">
        <f>IF(IFERROR(VLOOKUP(A33323,官网公开专利!B:B,1,0),0)&lt;&gt;0,1,0)</f>
        <v>1</v>
      </c>
    </row>
    <row r="33324" spans="1:6" x14ac:dyDescent="0.4">
      <c r="A33324" s="7" t="s">
        <v>11015</v>
      </c>
      <c r="B33324" s="7" t="s">
        <v>22296</v>
      </c>
      <c r="C33324" s="11">
        <v>42542</v>
      </c>
      <c r="D33324" s="7" t="s">
        <v>7239</v>
      </c>
      <c r="E33324" s="7" t="s">
        <v>22297</v>
      </c>
      <c r="F33324">
        <f>IF(IFERROR(VLOOKUP(A33324,官网公开专利!B:B,1,0),0)&lt;&gt;0,1,0)</f>
        <v>1</v>
      </c>
    </row>
    <row r="33325" spans="1:6" x14ac:dyDescent="0.4">
      <c r="A33325" s="7" t="s">
        <v>11017</v>
      </c>
      <c r="B33325" s="7" t="s">
        <v>22296</v>
      </c>
      <c r="C33325" s="11">
        <v>42542</v>
      </c>
      <c r="D33325" s="7" t="s">
        <v>7239</v>
      </c>
      <c r="E33325" s="7" t="s">
        <v>22297</v>
      </c>
      <c r="F33325">
        <f>IF(IFERROR(VLOOKUP(A33325,官网公开专利!B:B,1,0),0)&lt;&gt;0,1,0)</f>
        <v>1</v>
      </c>
    </row>
    <row r="33326" spans="1:6" x14ac:dyDescent="0.4">
      <c r="A33326" s="7" t="s">
        <v>11040</v>
      </c>
      <c r="B33326" s="7" t="s">
        <v>22296</v>
      </c>
      <c r="C33326" s="11">
        <v>42542</v>
      </c>
      <c r="D33326" s="7" t="s">
        <v>7239</v>
      </c>
      <c r="E33326" s="7" t="s">
        <v>22297</v>
      </c>
      <c r="F33326">
        <f>IF(IFERROR(VLOOKUP(A33326,官网公开专利!B:B,1,0),0)&lt;&gt;0,1,0)</f>
        <v>1</v>
      </c>
    </row>
    <row r="33327" spans="1:6" x14ac:dyDescent="0.4">
      <c r="A33327" s="7" t="s">
        <v>11041</v>
      </c>
      <c r="B33327" s="7" t="s">
        <v>22296</v>
      </c>
      <c r="C33327" s="11">
        <v>42542</v>
      </c>
      <c r="D33327" s="7" t="s">
        <v>7239</v>
      </c>
      <c r="E33327" s="7" t="s">
        <v>22297</v>
      </c>
      <c r="F33327">
        <f>IF(IFERROR(VLOOKUP(A33327,官网公开专利!B:B,1,0),0)&lt;&gt;0,1,0)</f>
        <v>1</v>
      </c>
    </row>
    <row r="33328" spans="1:6" x14ac:dyDescent="0.4">
      <c r="A33328" s="7" t="s">
        <v>11018</v>
      </c>
      <c r="B33328" s="7" t="s">
        <v>22296</v>
      </c>
      <c r="C33328" s="11">
        <v>42542</v>
      </c>
      <c r="D33328" s="7" t="s">
        <v>7239</v>
      </c>
      <c r="E33328" s="7" t="s">
        <v>22297</v>
      </c>
      <c r="F33328">
        <f>IF(IFERROR(VLOOKUP(A33328,官网公开专利!B:B,1,0),0)&lt;&gt;0,1,0)</f>
        <v>1</v>
      </c>
    </row>
    <row r="33329" spans="1:6" x14ac:dyDescent="0.4">
      <c r="A33329" s="7" t="s">
        <v>11019</v>
      </c>
      <c r="B33329" s="7" t="s">
        <v>22296</v>
      </c>
      <c r="C33329" s="11">
        <v>42542</v>
      </c>
      <c r="D33329" s="7" t="s">
        <v>7239</v>
      </c>
      <c r="E33329" s="7" t="s">
        <v>22297</v>
      </c>
      <c r="F33329">
        <f>IF(IFERROR(VLOOKUP(A33329,官网公开专利!B:B,1,0),0)&lt;&gt;0,1,0)</f>
        <v>1</v>
      </c>
    </row>
    <row r="33330" spans="1:6" x14ac:dyDescent="0.4">
      <c r="A33330" s="7" t="s">
        <v>11020</v>
      </c>
      <c r="B33330" s="7" t="s">
        <v>22296</v>
      </c>
      <c r="C33330" s="11">
        <v>42542</v>
      </c>
      <c r="D33330" s="7" t="s">
        <v>7239</v>
      </c>
      <c r="E33330" s="7" t="s">
        <v>22297</v>
      </c>
      <c r="F33330">
        <f>IF(IFERROR(VLOOKUP(A33330,官网公开专利!B:B,1,0),0)&lt;&gt;0,1,0)</f>
        <v>1</v>
      </c>
    </row>
    <row r="33331" spans="1:6" x14ac:dyDescent="0.4">
      <c r="A33331" s="7" t="s">
        <v>9540</v>
      </c>
      <c r="B33331" s="7" t="s">
        <v>22300</v>
      </c>
      <c r="C33331" s="11">
        <v>42535</v>
      </c>
      <c r="D33331" s="7" t="s">
        <v>7239</v>
      </c>
      <c r="E33331" s="7" t="s">
        <v>22285</v>
      </c>
      <c r="F33331">
        <f>IF(IFERROR(VLOOKUP(A33331,官网公开专利!B:B,1,0),0)&lt;&gt;0,1,0)</f>
        <v>1</v>
      </c>
    </row>
    <row r="33332" spans="1:6" x14ac:dyDescent="0.4">
      <c r="A33332" s="7" t="s">
        <v>11033</v>
      </c>
      <c r="B33332" s="7" t="s">
        <v>22300</v>
      </c>
      <c r="C33332" s="11">
        <v>42535</v>
      </c>
      <c r="D33332" s="7" t="s">
        <v>7239</v>
      </c>
      <c r="E33332" s="7" t="s">
        <v>22285</v>
      </c>
      <c r="F33332">
        <f>IF(IFERROR(VLOOKUP(A33332,官网公开专利!B:B,1,0),0)&lt;&gt;0,1,0)</f>
        <v>1</v>
      </c>
    </row>
    <row r="33333" spans="1:6" x14ac:dyDescent="0.4">
      <c r="A33333" s="7" t="s">
        <v>10092</v>
      </c>
      <c r="B33333" s="7" t="s">
        <v>22300</v>
      </c>
      <c r="C33333" s="11">
        <v>42535</v>
      </c>
      <c r="D33333" s="7" t="s">
        <v>7239</v>
      </c>
      <c r="E33333" s="7" t="s">
        <v>22285</v>
      </c>
      <c r="F33333">
        <f>IF(IFERROR(VLOOKUP(A33333,官网公开专利!B:B,1,0),0)&lt;&gt;0,1,0)</f>
        <v>1</v>
      </c>
    </row>
    <row r="33334" spans="1:6" x14ac:dyDescent="0.4">
      <c r="A33334" s="7" t="s">
        <v>10096</v>
      </c>
      <c r="B33334" s="7" t="s">
        <v>22300</v>
      </c>
      <c r="C33334" s="11">
        <v>42535</v>
      </c>
      <c r="D33334" s="7" t="s">
        <v>7239</v>
      </c>
      <c r="E33334" s="7" t="s">
        <v>22285</v>
      </c>
      <c r="F33334">
        <f>IF(IFERROR(VLOOKUP(A33334,官网公开专利!B:B,1,0),0)&lt;&gt;0,1,0)</f>
        <v>1</v>
      </c>
    </row>
    <row r="33335" spans="1:6" x14ac:dyDescent="0.4">
      <c r="A33335" s="7" t="s">
        <v>11037</v>
      </c>
      <c r="B33335" s="7" t="s">
        <v>22300</v>
      </c>
      <c r="C33335" s="11">
        <v>42535</v>
      </c>
      <c r="D33335" s="7" t="s">
        <v>7239</v>
      </c>
      <c r="E33335" s="7" t="s">
        <v>22285</v>
      </c>
      <c r="F33335">
        <f>IF(IFERROR(VLOOKUP(A33335,官网公开专利!B:B,1,0),0)&lt;&gt;0,1,0)</f>
        <v>1</v>
      </c>
    </row>
    <row r="33336" spans="1:6" x14ac:dyDescent="0.4">
      <c r="A33336" s="7" t="s">
        <v>11038</v>
      </c>
      <c r="B33336" s="7" t="s">
        <v>22300</v>
      </c>
      <c r="C33336" s="11">
        <v>42535</v>
      </c>
      <c r="D33336" s="7" t="s">
        <v>7239</v>
      </c>
      <c r="E33336" s="7" t="s">
        <v>22285</v>
      </c>
      <c r="F33336">
        <f>IF(IFERROR(VLOOKUP(A33336,官网公开专利!B:B,1,0),0)&lt;&gt;0,1,0)</f>
        <v>1</v>
      </c>
    </row>
    <row r="33337" spans="1:6" x14ac:dyDescent="0.4">
      <c r="A33337" s="7" t="s">
        <v>11039</v>
      </c>
      <c r="B33337" s="7" t="s">
        <v>22300</v>
      </c>
      <c r="C33337" s="11">
        <v>42535</v>
      </c>
      <c r="D33337" s="7" t="s">
        <v>7239</v>
      </c>
      <c r="E33337" s="7" t="s">
        <v>22285</v>
      </c>
      <c r="F33337">
        <f>IF(IFERROR(VLOOKUP(A33337,官网公开专利!B:B,1,0),0)&lt;&gt;0,1,0)</f>
        <v>1</v>
      </c>
    </row>
    <row r="33338" spans="1:6" x14ac:dyDescent="0.4">
      <c r="A33338" s="7" t="s">
        <v>11015</v>
      </c>
      <c r="B33338" s="7" t="s">
        <v>22300</v>
      </c>
      <c r="C33338" s="11">
        <v>42535</v>
      </c>
      <c r="D33338" s="7" t="s">
        <v>7239</v>
      </c>
      <c r="E33338" s="7" t="s">
        <v>22285</v>
      </c>
      <c r="F33338">
        <f>IF(IFERROR(VLOOKUP(A33338,官网公开专利!B:B,1,0),0)&lt;&gt;0,1,0)</f>
        <v>1</v>
      </c>
    </row>
    <row r="33339" spans="1:6" x14ac:dyDescent="0.4">
      <c r="A33339" s="7" t="s">
        <v>11017</v>
      </c>
      <c r="B33339" s="7" t="s">
        <v>22300</v>
      </c>
      <c r="C33339" s="11">
        <v>42535</v>
      </c>
      <c r="D33339" s="7" t="s">
        <v>7239</v>
      </c>
      <c r="E33339" s="7" t="s">
        <v>22285</v>
      </c>
      <c r="F33339">
        <f>IF(IFERROR(VLOOKUP(A33339,官网公开专利!B:B,1,0),0)&lt;&gt;0,1,0)</f>
        <v>1</v>
      </c>
    </row>
    <row r="33340" spans="1:6" x14ac:dyDescent="0.4">
      <c r="A33340" s="7" t="s">
        <v>11040</v>
      </c>
      <c r="B33340" s="7" t="s">
        <v>22300</v>
      </c>
      <c r="C33340" s="11">
        <v>42535</v>
      </c>
      <c r="D33340" s="7" t="s">
        <v>7239</v>
      </c>
      <c r="E33340" s="7" t="s">
        <v>22285</v>
      </c>
      <c r="F33340">
        <f>IF(IFERROR(VLOOKUP(A33340,官网公开专利!B:B,1,0),0)&lt;&gt;0,1,0)</f>
        <v>1</v>
      </c>
    </row>
    <row r="33341" spans="1:6" x14ac:dyDescent="0.4">
      <c r="A33341" s="7" t="s">
        <v>11041</v>
      </c>
      <c r="B33341" s="7" t="s">
        <v>22300</v>
      </c>
      <c r="C33341" s="11">
        <v>42535</v>
      </c>
      <c r="D33341" s="7" t="s">
        <v>7239</v>
      </c>
      <c r="E33341" s="7" t="s">
        <v>22285</v>
      </c>
      <c r="F33341">
        <f>IF(IFERROR(VLOOKUP(A33341,官网公开专利!B:B,1,0),0)&lt;&gt;0,1,0)</f>
        <v>1</v>
      </c>
    </row>
    <row r="33342" spans="1:6" x14ac:dyDescent="0.4">
      <c r="A33342" s="7" t="s">
        <v>11018</v>
      </c>
      <c r="B33342" s="7" t="s">
        <v>22300</v>
      </c>
      <c r="C33342" s="11">
        <v>42535</v>
      </c>
      <c r="D33342" s="7" t="s">
        <v>7239</v>
      </c>
      <c r="E33342" s="7" t="s">
        <v>22285</v>
      </c>
      <c r="F33342">
        <f>IF(IFERROR(VLOOKUP(A33342,官网公开专利!B:B,1,0),0)&lt;&gt;0,1,0)</f>
        <v>1</v>
      </c>
    </row>
    <row r="33343" spans="1:6" x14ac:dyDescent="0.4">
      <c r="A33343" s="7" t="s">
        <v>11019</v>
      </c>
      <c r="B33343" s="7" t="s">
        <v>22300</v>
      </c>
      <c r="C33343" s="11">
        <v>42535</v>
      </c>
      <c r="D33343" s="7" t="s">
        <v>7239</v>
      </c>
      <c r="E33343" s="7" t="s">
        <v>22285</v>
      </c>
      <c r="F33343">
        <f>IF(IFERROR(VLOOKUP(A33343,官网公开专利!B:B,1,0),0)&lt;&gt;0,1,0)</f>
        <v>1</v>
      </c>
    </row>
    <row r="33344" spans="1:6" x14ac:dyDescent="0.4">
      <c r="A33344" s="7" t="s">
        <v>11020</v>
      </c>
      <c r="B33344" s="7" t="s">
        <v>22300</v>
      </c>
      <c r="C33344" s="11">
        <v>42535</v>
      </c>
      <c r="D33344" s="7" t="s">
        <v>7239</v>
      </c>
      <c r="E33344" s="7" t="s">
        <v>22285</v>
      </c>
      <c r="F33344">
        <f>IF(IFERROR(VLOOKUP(A33344,官网公开专利!B:B,1,0),0)&lt;&gt;0,1,0)</f>
        <v>1</v>
      </c>
    </row>
    <row r="33345" spans="1:6" x14ac:dyDescent="0.4">
      <c r="A33345" s="7" t="s">
        <v>9540</v>
      </c>
      <c r="B33345" s="7" t="s">
        <v>22301</v>
      </c>
      <c r="C33345" s="11">
        <v>42514</v>
      </c>
      <c r="D33345" s="7" t="s">
        <v>7239</v>
      </c>
      <c r="E33345" s="7" t="s">
        <v>22302</v>
      </c>
      <c r="F33345">
        <f>IF(IFERROR(VLOOKUP(A33345,官网公开专利!B:B,1,0),0)&lt;&gt;0,1,0)</f>
        <v>1</v>
      </c>
    </row>
    <row r="33346" spans="1:6" x14ac:dyDescent="0.4">
      <c r="A33346" s="7" t="s">
        <v>11033</v>
      </c>
      <c r="B33346" s="7" t="s">
        <v>22301</v>
      </c>
      <c r="C33346" s="11">
        <v>42514</v>
      </c>
      <c r="D33346" s="7" t="s">
        <v>7239</v>
      </c>
      <c r="E33346" s="7" t="s">
        <v>22302</v>
      </c>
      <c r="F33346">
        <f>IF(IFERROR(VLOOKUP(A33346,官网公开专利!B:B,1,0),0)&lt;&gt;0,1,0)</f>
        <v>1</v>
      </c>
    </row>
    <row r="33347" spans="1:6" x14ac:dyDescent="0.4">
      <c r="A33347" s="7" t="s">
        <v>10092</v>
      </c>
      <c r="B33347" s="7" t="s">
        <v>22301</v>
      </c>
      <c r="C33347" s="11">
        <v>42514</v>
      </c>
      <c r="D33347" s="7" t="s">
        <v>7239</v>
      </c>
      <c r="E33347" s="7" t="s">
        <v>22302</v>
      </c>
      <c r="F33347">
        <f>IF(IFERROR(VLOOKUP(A33347,官网公开专利!B:B,1,0),0)&lt;&gt;0,1,0)</f>
        <v>1</v>
      </c>
    </row>
    <row r="33348" spans="1:6" x14ac:dyDescent="0.4">
      <c r="A33348" s="7" t="s">
        <v>10096</v>
      </c>
      <c r="B33348" s="7" t="s">
        <v>22301</v>
      </c>
      <c r="C33348" s="11">
        <v>42514</v>
      </c>
      <c r="D33348" s="7" t="s">
        <v>7239</v>
      </c>
      <c r="E33348" s="7" t="s">
        <v>22302</v>
      </c>
      <c r="F33348">
        <f>IF(IFERROR(VLOOKUP(A33348,官网公开专利!B:B,1,0),0)&lt;&gt;0,1,0)</f>
        <v>1</v>
      </c>
    </row>
    <row r="33349" spans="1:6" x14ac:dyDescent="0.4">
      <c r="A33349" s="7" t="s">
        <v>11037</v>
      </c>
      <c r="B33349" s="7" t="s">
        <v>22301</v>
      </c>
      <c r="C33349" s="11">
        <v>42514</v>
      </c>
      <c r="D33349" s="7" t="s">
        <v>7239</v>
      </c>
      <c r="E33349" s="7" t="s">
        <v>22302</v>
      </c>
      <c r="F33349">
        <f>IF(IFERROR(VLOOKUP(A33349,官网公开专利!B:B,1,0),0)&lt;&gt;0,1,0)</f>
        <v>1</v>
      </c>
    </row>
    <row r="33350" spans="1:6" x14ac:dyDescent="0.4">
      <c r="A33350" s="7" t="s">
        <v>11038</v>
      </c>
      <c r="B33350" s="7" t="s">
        <v>22301</v>
      </c>
      <c r="C33350" s="11">
        <v>42514</v>
      </c>
      <c r="D33350" s="7" t="s">
        <v>7239</v>
      </c>
      <c r="E33350" s="7" t="s">
        <v>22302</v>
      </c>
      <c r="F33350">
        <f>IF(IFERROR(VLOOKUP(A33350,官网公开专利!B:B,1,0),0)&lt;&gt;0,1,0)</f>
        <v>1</v>
      </c>
    </row>
    <row r="33351" spans="1:6" x14ac:dyDescent="0.4">
      <c r="A33351" s="7" t="s">
        <v>11039</v>
      </c>
      <c r="B33351" s="7" t="s">
        <v>22301</v>
      </c>
      <c r="C33351" s="11">
        <v>42514</v>
      </c>
      <c r="D33351" s="7" t="s">
        <v>7239</v>
      </c>
      <c r="E33351" s="7" t="s">
        <v>22302</v>
      </c>
      <c r="F33351">
        <f>IF(IFERROR(VLOOKUP(A33351,官网公开专利!B:B,1,0),0)&lt;&gt;0,1,0)</f>
        <v>1</v>
      </c>
    </row>
    <row r="33352" spans="1:6" x14ac:dyDescent="0.4">
      <c r="A33352" s="7" t="s">
        <v>11015</v>
      </c>
      <c r="B33352" s="7" t="s">
        <v>22301</v>
      </c>
      <c r="C33352" s="11">
        <v>42514</v>
      </c>
      <c r="D33352" s="7" t="s">
        <v>7239</v>
      </c>
      <c r="E33352" s="7" t="s">
        <v>22302</v>
      </c>
      <c r="F33352">
        <f>IF(IFERROR(VLOOKUP(A33352,官网公开专利!B:B,1,0),0)&lt;&gt;0,1,0)</f>
        <v>1</v>
      </c>
    </row>
    <row r="33353" spans="1:6" x14ac:dyDescent="0.4">
      <c r="A33353" s="7" t="s">
        <v>11017</v>
      </c>
      <c r="B33353" s="7" t="s">
        <v>22301</v>
      </c>
      <c r="C33353" s="11">
        <v>42514</v>
      </c>
      <c r="D33353" s="7" t="s">
        <v>7239</v>
      </c>
      <c r="E33353" s="7" t="s">
        <v>22302</v>
      </c>
      <c r="F33353">
        <f>IF(IFERROR(VLOOKUP(A33353,官网公开专利!B:B,1,0),0)&lt;&gt;0,1,0)</f>
        <v>1</v>
      </c>
    </row>
    <row r="33354" spans="1:6" x14ac:dyDescent="0.4">
      <c r="A33354" s="7" t="s">
        <v>11040</v>
      </c>
      <c r="B33354" s="7" t="s">
        <v>22301</v>
      </c>
      <c r="C33354" s="11">
        <v>42514</v>
      </c>
      <c r="D33354" s="7" t="s">
        <v>7239</v>
      </c>
      <c r="E33354" s="7" t="s">
        <v>22302</v>
      </c>
      <c r="F33354">
        <f>IF(IFERROR(VLOOKUP(A33354,官网公开专利!B:B,1,0),0)&lt;&gt;0,1,0)</f>
        <v>1</v>
      </c>
    </row>
    <row r="33355" spans="1:6" x14ac:dyDescent="0.4">
      <c r="A33355" s="7" t="s">
        <v>11041</v>
      </c>
      <c r="B33355" s="7" t="s">
        <v>22301</v>
      </c>
      <c r="C33355" s="11">
        <v>42514</v>
      </c>
      <c r="D33355" s="7" t="s">
        <v>7239</v>
      </c>
      <c r="E33355" s="7" t="s">
        <v>22302</v>
      </c>
      <c r="F33355">
        <f>IF(IFERROR(VLOOKUP(A33355,官网公开专利!B:B,1,0),0)&lt;&gt;0,1,0)</f>
        <v>1</v>
      </c>
    </row>
    <row r="33356" spans="1:6" x14ac:dyDescent="0.4">
      <c r="A33356" s="7" t="s">
        <v>11018</v>
      </c>
      <c r="B33356" s="7" t="s">
        <v>22301</v>
      </c>
      <c r="C33356" s="11">
        <v>42514</v>
      </c>
      <c r="D33356" s="7" t="s">
        <v>7239</v>
      </c>
      <c r="E33356" s="7" t="s">
        <v>22302</v>
      </c>
      <c r="F33356">
        <f>IF(IFERROR(VLOOKUP(A33356,官网公开专利!B:B,1,0),0)&lt;&gt;0,1,0)</f>
        <v>1</v>
      </c>
    </row>
    <row r="33357" spans="1:6" x14ac:dyDescent="0.4">
      <c r="A33357" s="7" t="s">
        <v>11019</v>
      </c>
      <c r="B33357" s="7" t="s">
        <v>22301</v>
      </c>
      <c r="C33357" s="11">
        <v>42514</v>
      </c>
      <c r="D33357" s="7" t="s">
        <v>7239</v>
      </c>
      <c r="E33357" s="7" t="s">
        <v>22302</v>
      </c>
      <c r="F33357">
        <f>IF(IFERROR(VLOOKUP(A33357,官网公开专利!B:B,1,0),0)&lt;&gt;0,1,0)</f>
        <v>1</v>
      </c>
    </row>
    <row r="33358" spans="1:6" x14ac:dyDescent="0.4">
      <c r="A33358" s="7" t="s">
        <v>11020</v>
      </c>
      <c r="B33358" s="7" t="s">
        <v>22301</v>
      </c>
      <c r="C33358" s="11">
        <v>42514</v>
      </c>
      <c r="D33358" s="7" t="s">
        <v>7239</v>
      </c>
      <c r="E33358" s="7" t="s">
        <v>22302</v>
      </c>
      <c r="F33358">
        <f>IF(IFERROR(VLOOKUP(A33358,官网公开专利!B:B,1,0),0)&lt;&gt;0,1,0)</f>
        <v>1</v>
      </c>
    </row>
    <row r="33359" spans="1:6" x14ac:dyDescent="0.4">
      <c r="A33359" s="7" t="s">
        <v>9540</v>
      </c>
      <c r="B33359" s="7" t="s">
        <v>22303</v>
      </c>
      <c r="C33359" s="11">
        <v>42514</v>
      </c>
      <c r="D33359" s="7" t="s">
        <v>7239</v>
      </c>
      <c r="E33359" s="7" t="s">
        <v>22291</v>
      </c>
      <c r="F33359">
        <f>IF(IFERROR(VLOOKUP(A33359,官网公开专利!B:B,1,0),0)&lt;&gt;0,1,0)</f>
        <v>1</v>
      </c>
    </row>
    <row r="33360" spans="1:6" x14ac:dyDescent="0.4">
      <c r="A33360" s="7" t="s">
        <v>11033</v>
      </c>
      <c r="B33360" s="7" t="s">
        <v>22303</v>
      </c>
      <c r="C33360" s="11">
        <v>42514</v>
      </c>
      <c r="D33360" s="7" t="s">
        <v>7239</v>
      </c>
      <c r="E33360" s="7" t="s">
        <v>22291</v>
      </c>
      <c r="F33360">
        <f>IF(IFERROR(VLOOKUP(A33360,官网公开专利!B:B,1,0),0)&lt;&gt;0,1,0)</f>
        <v>1</v>
      </c>
    </row>
    <row r="33361" spans="1:6" x14ac:dyDescent="0.4">
      <c r="A33361" s="7" t="s">
        <v>10092</v>
      </c>
      <c r="B33361" s="7" t="s">
        <v>22303</v>
      </c>
      <c r="C33361" s="11">
        <v>42514</v>
      </c>
      <c r="D33361" s="7" t="s">
        <v>7239</v>
      </c>
      <c r="E33361" s="7" t="s">
        <v>22291</v>
      </c>
      <c r="F33361">
        <f>IF(IFERROR(VLOOKUP(A33361,官网公开专利!B:B,1,0),0)&lt;&gt;0,1,0)</f>
        <v>1</v>
      </c>
    </row>
    <row r="33362" spans="1:6" x14ac:dyDescent="0.4">
      <c r="A33362" s="7" t="s">
        <v>10096</v>
      </c>
      <c r="B33362" s="7" t="s">
        <v>22303</v>
      </c>
      <c r="C33362" s="11">
        <v>42514</v>
      </c>
      <c r="D33362" s="7" t="s">
        <v>7239</v>
      </c>
      <c r="E33362" s="7" t="s">
        <v>22291</v>
      </c>
      <c r="F33362">
        <f>IF(IFERROR(VLOOKUP(A33362,官网公开专利!B:B,1,0),0)&lt;&gt;0,1,0)</f>
        <v>1</v>
      </c>
    </row>
    <row r="33363" spans="1:6" x14ac:dyDescent="0.4">
      <c r="A33363" s="7" t="s">
        <v>11037</v>
      </c>
      <c r="B33363" s="7" t="s">
        <v>22303</v>
      </c>
      <c r="C33363" s="11">
        <v>42514</v>
      </c>
      <c r="D33363" s="7" t="s">
        <v>7239</v>
      </c>
      <c r="E33363" s="7" t="s">
        <v>22291</v>
      </c>
      <c r="F33363">
        <f>IF(IFERROR(VLOOKUP(A33363,官网公开专利!B:B,1,0),0)&lt;&gt;0,1,0)</f>
        <v>1</v>
      </c>
    </row>
    <row r="33364" spans="1:6" x14ac:dyDescent="0.4">
      <c r="A33364" s="7" t="s">
        <v>11038</v>
      </c>
      <c r="B33364" s="7" t="s">
        <v>22303</v>
      </c>
      <c r="C33364" s="11">
        <v>42514</v>
      </c>
      <c r="D33364" s="7" t="s">
        <v>7239</v>
      </c>
      <c r="E33364" s="7" t="s">
        <v>22291</v>
      </c>
      <c r="F33364">
        <f>IF(IFERROR(VLOOKUP(A33364,官网公开专利!B:B,1,0),0)&lt;&gt;0,1,0)</f>
        <v>1</v>
      </c>
    </row>
    <row r="33365" spans="1:6" x14ac:dyDescent="0.4">
      <c r="A33365" s="7" t="s">
        <v>11039</v>
      </c>
      <c r="B33365" s="7" t="s">
        <v>22303</v>
      </c>
      <c r="C33365" s="11">
        <v>42514</v>
      </c>
      <c r="D33365" s="7" t="s">
        <v>7239</v>
      </c>
      <c r="E33365" s="7" t="s">
        <v>22291</v>
      </c>
      <c r="F33365">
        <f>IF(IFERROR(VLOOKUP(A33365,官网公开专利!B:B,1,0),0)&lt;&gt;0,1,0)</f>
        <v>1</v>
      </c>
    </row>
    <row r="33366" spans="1:6" x14ac:dyDescent="0.4">
      <c r="A33366" s="7" t="s">
        <v>11015</v>
      </c>
      <c r="B33366" s="7" t="s">
        <v>22303</v>
      </c>
      <c r="C33366" s="11">
        <v>42514</v>
      </c>
      <c r="D33366" s="7" t="s">
        <v>7239</v>
      </c>
      <c r="E33366" s="7" t="s">
        <v>22291</v>
      </c>
      <c r="F33366">
        <f>IF(IFERROR(VLOOKUP(A33366,官网公开专利!B:B,1,0),0)&lt;&gt;0,1,0)</f>
        <v>1</v>
      </c>
    </row>
    <row r="33367" spans="1:6" x14ac:dyDescent="0.4">
      <c r="A33367" s="7" t="s">
        <v>11017</v>
      </c>
      <c r="B33367" s="7" t="s">
        <v>22303</v>
      </c>
      <c r="C33367" s="11">
        <v>42514</v>
      </c>
      <c r="D33367" s="7" t="s">
        <v>7239</v>
      </c>
      <c r="E33367" s="7" t="s">
        <v>22291</v>
      </c>
      <c r="F33367">
        <f>IF(IFERROR(VLOOKUP(A33367,官网公开专利!B:B,1,0),0)&lt;&gt;0,1,0)</f>
        <v>1</v>
      </c>
    </row>
    <row r="33368" spans="1:6" x14ac:dyDescent="0.4">
      <c r="A33368" s="7" t="s">
        <v>11040</v>
      </c>
      <c r="B33368" s="7" t="s">
        <v>22303</v>
      </c>
      <c r="C33368" s="11">
        <v>42514</v>
      </c>
      <c r="D33368" s="7" t="s">
        <v>7239</v>
      </c>
      <c r="E33368" s="7" t="s">
        <v>22291</v>
      </c>
      <c r="F33368">
        <f>IF(IFERROR(VLOOKUP(A33368,官网公开专利!B:B,1,0),0)&lt;&gt;0,1,0)</f>
        <v>1</v>
      </c>
    </row>
    <row r="33369" spans="1:6" x14ac:dyDescent="0.4">
      <c r="A33369" s="7" t="s">
        <v>11041</v>
      </c>
      <c r="B33369" s="7" t="s">
        <v>22303</v>
      </c>
      <c r="C33369" s="11">
        <v>42514</v>
      </c>
      <c r="D33369" s="7" t="s">
        <v>7239</v>
      </c>
      <c r="E33369" s="7" t="s">
        <v>22291</v>
      </c>
      <c r="F33369">
        <f>IF(IFERROR(VLOOKUP(A33369,官网公开专利!B:B,1,0),0)&lt;&gt;0,1,0)</f>
        <v>1</v>
      </c>
    </row>
    <row r="33370" spans="1:6" x14ac:dyDescent="0.4">
      <c r="A33370" s="7" t="s">
        <v>11018</v>
      </c>
      <c r="B33370" s="7" t="s">
        <v>22303</v>
      </c>
      <c r="C33370" s="11">
        <v>42514</v>
      </c>
      <c r="D33370" s="7" t="s">
        <v>7239</v>
      </c>
      <c r="E33370" s="7" t="s">
        <v>22291</v>
      </c>
      <c r="F33370">
        <f>IF(IFERROR(VLOOKUP(A33370,官网公开专利!B:B,1,0),0)&lt;&gt;0,1,0)</f>
        <v>1</v>
      </c>
    </row>
    <row r="33371" spans="1:6" x14ac:dyDescent="0.4">
      <c r="A33371" s="7" t="s">
        <v>11019</v>
      </c>
      <c r="B33371" s="7" t="s">
        <v>22303</v>
      </c>
      <c r="C33371" s="11">
        <v>42514</v>
      </c>
      <c r="D33371" s="7" t="s">
        <v>7239</v>
      </c>
      <c r="E33371" s="7" t="s">
        <v>22291</v>
      </c>
      <c r="F33371">
        <f>IF(IFERROR(VLOOKUP(A33371,官网公开专利!B:B,1,0),0)&lt;&gt;0,1,0)</f>
        <v>1</v>
      </c>
    </row>
    <row r="33372" spans="1:6" x14ac:dyDescent="0.4">
      <c r="A33372" s="7" t="s">
        <v>11020</v>
      </c>
      <c r="B33372" s="7" t="s">
        <v>22303</v>
      </c>
      <c r="C33372" s="11">
        <v>42514</v>
      </c>
      <c r="D33372" s="7" t="s">
        <v>7239</v>
      </c>
      <c r="E33372" s="7" t="s">
        <v>22291</v>
      </c>
      <c r="F33372">
        <f>IF(IFERROR(VLOOKUP(A33372,官网公开专利!B:B,1,0),0)&lt;&gt;0,1,0)</f>
        <v>1</v>
      </c>
    </row>
    <row r="33373" spans="1:6" x14ac:dyDescent="0.4">
      <c r="A33373" s="7" t="s">
        <v>9540</v>
      </c>
      <c r="B33373" s="7" t="s">
        <v>22304</v>
      </c>
      <c r="C33373" s="11">
        <v>42500</v>
      </c>
      <c r="D33373" s="7" t="s">
        <v>7239</v>
      </c>
      <c r="E33373" s="7" t="s">
        <v>22305</v>
      </c>
      <c r="F33373">
        <f>IF(IFERROR(VLOOKUP(A33373,官网公开专利!B:B,1,0),0)&lt;&gt;0,1,0)</f>
        <v>1</v>
      </c>
    </row>
    <row r="33374" spans="1:6" x14ac:dyDescent="0.4">
      <c r="A33374" s="7" t="s">
        <v>9540</v>
      </c>
      <c r="B33374" s="7" t="s">
        <v>22306</v>
      </c>
      <c r="C33374" s="11">
        <v>42444</v>
      </c>
      <c r="D33374" s="7" t="s">
        <v>7239</v>
      </c>
      <c r="E33374" s="7" t="s">
        <v>22307</v>
      </c>
      <c r="F33374">
        <f>IF(IFERROR(VLOOKUP(A33374,官网公开专利!B:B,1,0),0)&lt;&gt;0,1,0)</f>
        <v>1</v>
      </c>
    </row>
    <row r="33375" spans="1:6" x14ac:dyDescent="0.4">
      <c r="A33375" s="7" t="s">
        <v>11033</v>
      </c>
      <c r="B33375" s="7" t="s">
        <v>22306</v>
      </c>
      <c r="C33375" s="11">
        <v>42444</v>
      </c>
      <c r="D33375" s="7" t="s">
        <v>7239</v>
      </c>
      <c r="E33375" s="7" t="s">
        <v>22307</v>
      </c>
      <c r="F33375">
        <f>IF(IFERROR(VLOOKUP(A33375,官网公开专利!B:B,1,0),0)&lt;&gt;0,1,0)</f>
        <v>1</v>
      </c>
    </row>
    <row r="33376" spans="1:6" x14ac:dyDescent="0.4">
      <c r="A33376" s="7" t="s">
        <v>10092</v>
      </c>
      <c r="B33376" s="7" t="s">
        <v>22306</v>
      </c>
      <c r="C33376" s="11">
        <v>42444</v>
      </c>
      <c r="D33376" s="7" t="s">
        <v>7239</v>
      </c>
      <c r="E33376" s="7" t="s">
        <v>22307</v>
      </c>
      <c r="F33376">
        <f>IF(IFERROR(VLOOKUP(A33376,官网公开专利!B:B,1,0),0)&lt;&gt;0,1,0)</f>
        <v>1</v>
      </c>
    </row>
    <row r="33377" spans="1:6" x14ac:dyDescent="0.4">
      <c r="A33377" s="7" t="s">
        <v>10096</v>
      </c>
      <c r="B33377" s="7" t="s">
        <v>22306</v>
      </c>
      <c r="C33377" s="11">
        <v>42444</v>
      </c>
      <c r="D33377" s="7" t="s">
        <v>7239</v>
      </c>
      <c r="E33377" s="7" t="s">
        <v>22307</v>
      </c>
      <c r="F33377">
        <f>IF(IFERROR(VLOOKUP(A33377,官网公开专利!B:B,1,0),0)&lt;&gt;0,1,0)</f>
        <v>1</v>
      </c>
    </row>
    <row r="33378" spans="1:6" x14ac:dyDescent="0.4">
      <c r="A33378" s="7" t="s">
        <v>11037</v>
      </c>
      <c r="B33378" s="7" t="s">
        <v>22306</v>
      </c>
      <c r="C33378" s="11">
        <v>42444</v>
      </c>
      <c r="D33378" s="7" t="s">
        <v>7239</v>
      </c>
      <c r="E33378" s="7" t="s">
        <v>22307</v>
      </c>
      <c r="F33378">
        <f>IF(IFERROR(VLOOKUP(A33378,官网公开专利!B:B,1,0),0)&lt;&gt;0,1,0)</f>
        <v>1</v>
      </c>
    </row>
    <row r="33379" spans="1:6" x14ac:dyDescent="0.4">
      <c r="A33379" s="7" t="s">
        <v>11038</v>
      </c>
      <c r="B33379" s="7" t="s">
        <v>22306</v>
      </c>
      <c r="C33379" s="11">
        <v>42444</v>
      </c>
      <c r="D33379" s="7" t="s">
        <v>7239</v>
      </c>
      <c r="E33379" s="7" t="s">
        <v>22307</v>
      </c>
      <c r="F33379">
        <f>IF(IFERROR(VLOOKUP(A33379,官网公开专利!B:B,1,0),0)&lt;&gt;0,1,0)</f>
        <v>1</v>
      </c>
    </row>
    <row r="33380" spans="1:6" x14ac:dyDescent="0.4">
      <c r="A33380" s="7" t="s">
        <v>11039</v>
      </c>
      <c r="B33380" s="7" t="s">
        <v>22306</v>
      </c>
      <c r="C33380" s="11">
        <v>42444</v>
      </c>
      <c r="D33380" s="7" t="s">
        <v>7239</v>
      </c>
      <c r="E33380" s="7" t="s">
        <v>22307</v>
      </c>
      <c r="F33380">
        <f>IF(IFERROR(VLOOKUP(A33380,官网公开专利!B:B,1,0),0)&lt;&gt;0,1,0)</f>
        <v>1</v>
      </c>
    </row>
    <row r="33381" spans="1:6" x14ac:dyDescent="0.4">
      <c r="A33381" s="7" t="s">
        <v>11015</v>
      </c>
      <c r="B33381" s="7" t="s">
        <v>22306</v>
      </c>
      <c r="C33381" s="11">
        <v>42444</v>
      </c>
      <c r="D33381" s="7" t="s">
        <v>7239</v>
      </c>
      <c r="E33381" s="7" t="s">
        <v>22307</v>
      </c>
      <c r="F33381">
        <f>IF(IFERROR(VLOOKUP(A33381,官网公开专利!B:B,1,0),0)&lt;&gt;0,1,0)</f>
        <v>1</v>
      </c>
    </row>
    <row r="33382" spans="1:6" x14ac:dyDescent="0.4">
      <c r="A33382" s="7" t="s">
        <v>11017</v>
      </c>
      <c r="B33382" s="7" t="s">
        <v>22306</v>
      </c>
      <c r="C33382" s="11">
        <v>42444</v>
      </c>
      <c r="D33382" s="7" t="s">
        <v>7239</v>
      </c>
      <c r="E33382" s="7" t="s">
        <v>22307</v>
      </c>
      <c r="F33382">
        <f>IF(IFERROR(VLOOKUP(A33382,官网公开专利!B:B,1,0),0)&lt;&gt;0,1,0)</f>
        <v>1</v>
      </c>
    </row>
    <row r="33383" spans="1:6" x14ac:dyDescent="0.4">
      <c r="A33383" s="7" t="s">
        <v>11040</v>
      </c>
      <c r="B33383" s="7" t="s">
        <v>22306</v>
      </c>
      <c r="C33383" s="11">
        <v>42444</v>
      </c>
      <c r="D33383" s="7" t="s">
        <v>7239</v>
      </c>
      <c r="E33383" s="7" t="s">
        <v>22307</v>
      </c>
      <c r="F33383">
        <f>IF(IFERROR(VLOOKUP(A33383,官网公开专利!B:B,1,0),0)&lt;&gt;0,1,0)</f>
        <v>1</v>
      </c>
    </row>
    <row r="33384" spans="1:6" x14ac:dyDescent="0.4">
      <c r="A33384" s="7" t="s">
        <v>11041</v>
      </c>
      <c r="B33384" s="7" t="s">
        <v>22306</v>
      </c>
      <c r="C33384" s="11">
        <v>42444</v>
      </c>
      <c r="D33384" s="7" t="s">
        <v>7239</v>
      </c>
      <c r="E33384" s="7" t="s">
        <v>22307</v>
      </c>
      <c r="F33384">
        <f>IF(IFERROR(VLOOKUP(A33384,官网公开专利!B:B,1,0),0)&lt;&gt;0,1,0)</f>
        <v>1</v>
      </c>
    </row>
    <row r="33385" spans="1:6" x14ac:dyDescent="0.4">
      <c r="A33385" s="7" t="s">
        <v>11018</v>
      </c>
      <c r="B33385" s="7" t="s">
        <v>22306</v>
      </c>
      <c r="C33385" s="11">
        <v>42444</v>
      </c>
      <c r="D33385" s="7" t="s">
        <v>7239</v>
      </c>
      <c r="E33385" s="7" t="s">
        <v>22307</v>
      </c>
      <c r="F33385">
        <f>IF(IFERROR(VLOOKUP(A33385,官网公开专利!B:B,1,0),0)&lt;&gt;0,1,0)</f>
        <v>1</v>
      </c>
    </row>
    <row r="33386" spans="1:6" x14ac:dyDescent="0.4">
      <c r="A33386" s="7" t="s">
        <v>11019</v>
      </c>
      <c r="B33386" s="7" t="s">
        <v>22306</v>
      </c>
      <c r="C33386" s="11">
        <v>42444</v>
      </c>
      <c r="D33386" s="7" t="s">
        <v>7239</v>
      </c>
      <c r="E33386" s="7" t="s">
        <v>22307</v>
      </c>
      <c r="F33386">
        <f>IF(IFERROR(VLOOKUP(A33386,官网公开专利!B:B,1,0),0)&lt;&gt;0,1,0)</f>
        <v>1</v>
      </c>
    </row>
    <row r="33387" spans="1:6" x14ac:dyDescent="0.4">
      <c r="A33387" s="7" t="s">
        <v>11020</v>
      </c>
      <c r="B33387" s="7" t="s">
        <v>22306</v>
      </c>
      <c r="C33387" s="11">
        <v>42444</v>
      </c>
      <c r="D33387" s="7" t="s">
        <v>7239</v>
      </c>
      <c r="E33387" s="7" t="s">
        <v>22307</v>
      </c>
      <c r="F33387">
        <f>IF(IFERROR(VLOOKUP(A33387,官网公开专利!B:B,1,0),0)&lt;&gt;0,1,0)</f>
        <v>1</v>
      </c>
    </row>
    <row r="33388" spans="1:6" x14ac:dyDescent="0.4">
      <c r="A33388" s="7" t="s">
        <v>9540</v>
      </c>
      <c r="B33388" s="7" t="s">
        <v>7241</v>
      </c>
      <c r="C33388" s="11">
        <v>42444</v>
      </c>
      <c r="D33388" s="7" t="s">
        <v>7239</v>
      </c>
      <c r="E33388" s="7" t="s">
        <v>7242</v>
      </c>
      <c r="F33388">
        <f>IF(IFERROR(VLOOKUP(A33388,官网公开专利!B:B,1,0),0)&lt;&gt;0,1,0)</f>
        <v>1</v>
      </c>
    </row>
    <row r="33389" spans="1:6" x14ac:dyDescent="0.4">
      <c r="A33389" s="7" t="s">
        <v>11033</v>
      </c>
      <c r="B33389" s="7" t="s">
        <v>7241</v>
      </c>
      <c r="C33389" s="11">
        <v>42444</v>
      </c>
      <c r="D33389" s="7" t="s">
        <v>7239</v>
      </c>
      <c r="E33389" s="7" t="s">
        <v>7242</v>
      </c>
      <c r="F33389">
        <f>IF(IFERROR(VLOOKUP(A33389,官网公开专利!B:B,1,0),0)&lt;&gt;0,1,0)</f>
        <v>1</v>
      </c>
    </row>
    <row r="33390" spans="1:6" x14ac:dyDescent="0.4">
      <c r="A33390" s="7" t="s">
        <v>10092</v>
      </c>
      <c r="B33390" s="7" t="s">
        <v>7241</v>
      </c>
      <c r="C33390" s="11">
        <v>42444</v>
      </c>
      <c r="D33390" s="7" t="s">
        <v>7239</v>
      </c>
      <c r="E33390" s="7" t="s">
        <v>7242</v>
      </c>
      <c r="F33390">
        <f>IF(IFERROR(VLOOKUP(A33390,官网公开专利!B:B,1,0),0)&lt;&gt;0,1,0)</f>
        <v>1</v>
      </c>
    </row>
    <row r="33391" spans="1:6" x14ac:dyDescent="0.4">
      <c r="A33391" s="7" t="s">
        <v>10096</v>
      </c>
      <c r="B33391" s="7" t="s">
        <v>7241</v>
      </c>
      <c r="C33391" s="11">
        <v>42444</v>
      </c>
      <c r="D33391" s="7" t="s">
        <v>7239</v>
      </c>
      <c r="E33391" s="7" t="s">
        <v>7242</v>
      </c>
      <c r="F33391">
        <f>IF(IFERROR(VLOOKUP(A33391,官网公开专利!B:B,1,0),0)&lt;&gt;0,1,0)</f>
        <v>1</v>
      </c>
    </row>
    <row r="33392" spans="1:6" x14ac:dyDescent="0.4">
      <c r="A33392" s="7" t="s">
        <v>11037</v>
      </c>
      <c r="B33392" s="7" t="s">
        <v>7241</v>
      </c>
      <c r="C33392" s="11">
        <v>42444</v>
      </c>
      <c r="D33392" s="7" t="s">
        <v>7239</v>
      </c>
      <c r="E33392" s="7" t="s">
        <v>7242</v>
      </c>
      <c r="F33392">
        <f>IF(IFERROR(VLOOKUP(A33392,官网公开专利!B:B,1,0),0)&lt;&gt;0,1,0)</f>
        <v>1</v>
      </c>
    </row>
    <row r="33393" spans="1:6" x14ac:dyDescent="0.4">
      <c r="A33393" s="7" t="s">
        <v>11038</v>
      </c>
      <c r="B33393" s="7" t="s">
        <v>7241</v>
      </c>
      <c r="C33393" s="11">
        <v>42444</v>
      </c>
      <c r="D33393" s="7" t="s">
        <v>7239</v>
      </c>
      <c r="E33393" s="7" t="s">
        <v>7242</v>
      </c>
      <c r="F33393">
        <f>IF(IFERROR(VLOOKUP(A33393,官网公开专利!B:B,1,0),0)&lt;&gt;0,1,0)</f>
        <v>1</v>
      </c>
    </row>
    <row r="33394" spans="1:6" x14ac:dyDescent="0.4">
      <c r="A33394" s="7" t="s">
        <v>11039</v>
      </c>
      <c r="B33394" s="7" t="s">
        <v>7241</v>
      </c>
      <c r="C33394" s="11">
        <v>42444</v>
      </c>
      <c r="D33394" s="7" t="s">
        <v>7239</v>
      </c>
      <c r="E33394" s="7" t="s">
        <v>7242</v>
      </c>
      <c r="F33394">
        <f>IF(IFERROR(VLOOKUP(A33394,官网公开专利!B:B,1,0),0)&lt;&gt;0,1,0)</f>
        <v>1</v>
      </c>
    </row>
    <row r="33395" spans="1:6" x14ac:dyDescent="0.4">
      <c r="A33395" s="7" t="s">
        <v>11015</v>
      </c>
      <c r="B33395" s="7" t="s">
        <v>7241</v>
      </c>
      <c r="C33395" s="11">
        <v>42444</v>
      </c>
      <c r="D33395" s="7" t="s">
        <v>7239</v>
      </c>
      <c r="E33395" s="7" t="s">
        <v>7242</v>
      </c>
      <c r="F33395">
        <f>IF(IFERROR(VLOOKUP(A33395,官网公开专利!B:B,1,0),0)&lt;&gt;0,1,0)</f>
        <v>1</v>
      </c>
    </row>
    <row r="33396" spans="1:6" x14ac:dyDescent="0.4">
      <c r="A33396" s="7" t="s">
        <v>11017</v>
      </c>
      <c r="B33396" s="7" t="s">
        <v>7241</v>
      </c>
      <c r="C33396" s="11">
        <v>42444</v>
      </c>
      <c r="D33396" s="7" t="s">
        <v>7239</v>
      </c>
      <c r="E33396" s="7" t="s">
        <v>7242</v>
      </c>
      <c r="F33396">
        <f>IF(IFERROR(VLOOKUP(A33396,官网公开专利!B:B,1,0),0)&lt;&gt;0,1,0)</f>
        <v>1</v>
      </c>
    </row>
    <row r="33397" spans="1:6" x14ac:dyDescent="0.4">
      <c r="A33397" s="7" t="s">
        <v>10282</v>
      </c>
      <c r="B33397" s="7" t="s">
        <v>7241</v>
      </c>
      <c r="C33397" s="11">
        <v>42444</v>
      </c>
      <c r="D33397" s="7" t="s">
        <v>7239</v>
      </c>
      <c r="E33397" s="7" t="s">
        <v>7242</v>
      </c>
      <c r="F33397">
        <f>IF(IFERROR(VLOOKUP(A33397,官网公开专利!B:B,1,0),0)&lt;&gt;0,1,0)</f>
        <v>1</v>
      </c>
    </row>
    <row r="33398" spans="1:6" x14ac:dyDescent="0.4">
      <c r="A33398" s="7" t="s">
        <v>11040</v>
      </c>
      <c r="B33398" s="7" t="s">
        <v>7241</v>
      </c>
      <c r="C33398" s="11">
        <v>42444</v>
      </c>
      <c r="D33398" s="7" t="s">
        <v>7239</v>
      </c>
      <c r="E33398" s="7" t="s">
        <v>7242</v>
      </c>
      <c r="F33398">
        <f>IF(IFERROR(VLOOKUP(A33398,官网公开专利!B:B,1,0),0)&lt;&gt;0,1,0)</f>
        <v>1</v>
      </c>
    </row>
    <row r="33399" spans="1:6" x14ac:dyDescent="0.4">
      <c r="A33399" s="7" t="s">
        <v>11041</v>
      </c>
      <c r="B33399" s="7" t="s">
        <v>7241</v>
      </c>
      <c r="C33399" s="11">
        <v>42444</v>
      </c>
      <c r="D33399" s="7" t="s">
        <v>7239</v>
      </c>
      <c r="E33399" s="7" t="s">
        <v>7242</v>
      </c>
      <c r="F33399">
        <f>IF(IFERROR(VLOOKUP(A33399,官网公开专利!B:B,1,0),0)&lt;&gt;0,1,0)</f>
        <v>1</v>
      </c>
    </row>
    <row r="33400" spans="1:6" x14ac:dyDescent="0.4">
      <c r="A33400" s="7" t="s">
        <v>10283</v>
      </c>
      <c r="B33400" s="7" t="s">
        <v>7241</v>
      </c>
      <c r="C33400" s="11">
        <v>42444</v>
      </c>
      <c r="D33400" s="7" t="s">
        <v>7239</v>
      </c>
      <c r="E33400" s="7" t="s">
        <v>7242</v>
      </c>
      <c r="F33400">
        <f>IF(IFERROR(VLOOKUP(A33400,官网公开专利!B:B,1,0),0)&lt;&gt;0,1,0)</f>
        <v>1</v>
      </c>
    </row>
    <row r="33401" spans="1:6" x14ac:dyDescent="0.4">
      <c r="A33401" s="7" t="s">
        <v>11018</v>
      </c>
      <c r="B33401" s="7" t="s">
        <v>7241</v>
      </c>
      <c r="C33401" s="11">
        <v>42444</v>
      </c>
      <c r="D33401" s="7" t="s">
        <v>7239</v>
      </c>
      <c r="E33401" s="7" t="s">
        <v>7242</v>
      </c>
      <c r="F33401">
        <f>IF(IFERROR(VLOOKUP(A33401,官网公开专利!B:B,1,0),0)&lt;&gt;0,1,0)</f>
        <v>1</v>
      </c>
    </row>
    <row r="33402" spans="1:6" x14ac:dyDescent="0.4">
      <c r="A33402" s="7" t="s">
        <v>11019</v>
      </c>
      <c r="B33402" s="7" t="s">
        <v>7241</v>
      </c>
      <c r="C33402" s="11">
        <v>42444</v>
      </c>
      <c r="D33402" s="7" t="s">
        <v>7239</v>
      </c>
      <c r="E33402" s="7" t="s">
        <v>7242</v>
      </c>
      <c r="F33402">
        <f>IF(IFERROR(VLOOKUP(A33402,官网公开专利!B:B,1,0),0)&lt;&gt;0,1,0)</f>
        <v>1</v>
      </c>
    </row>
    <row r="33403" spans="1:6" x14ac:dyDescent="0.4">
      <c r="A33403" s="7" t="s">
        <v>11020</v>
      </c>
      <c r="B33403" s="7" t="s">
        <v>7241</v>
      </c>
      <c r="C33403" s="11">
        <v>42444</v>
      </c>
      <c r="D33403" s="7" t="s">
        <v>7239</v>
      </c>
      <c r="E33403" s="7" t="s">
        <v>7242</v>
      </c>
      <c r="F33403">
        <f>IF(IFERROR(VLOOKUP(A33403,官网公开专利!B:B,1,0),0)&lt;&gt;0,1,0)</f>
        <v>1</v>
      </c>
    </row>
    <row r="33404" spans="1:6" x14ac:dyDescent="0.4">
      <c r="A33404" s="7" t="s">
        <v>9540</v>
      </c>
      <c r="B33404" s="7" t="s">
        <v>22312</v>
      </c>
      <c r="C33404" s="11">
        <v>42374</v>
      </c>
      <c r="D33404" s="7" t="s">
        <v>7239</v>
      </c>
      <c r="E33404" s="7" t="s">
        <v>22313</v>
      </c>
      <c r="F33404">
        <f>IF(IFERROR(VLOOKUP(A33404,官网公开专利!B:B,1,0),0)&lt;&gt;0,1,0)</f>
        <v>1</v>
      </c>
    </row>
    <row r="33405" spans="1:6" x14ac:dyDescent="0.4">
      <c r="A33405" s="7" t="s">
        <v>11033</v>
      </c>
      <c r="B33405" s="7" t="s">
        <v>22312</v>
      </c>
      <c r="C33405" s="11">
        <v>42374</v>
      </c>
      <c r="D33405" s="7" t="s">
        <v>7239</v>
      </c>
      <c r="E33405" s="7" t="s">
        <v>22313</v>
      </c>
      <c r="F33405">
        <f>IF(IFERROR(VLOOKUP(A33405,官网公开专利!B:B,1,0),0)&lt;&gt;0,1,0)</f>
        <v>1</v>
      </c>
    </row>
    <row r="33406" spans="1:6" x14ac:dyDescent="0.4">
      <c r="A33406" s="7" t="s">
        <v>10092</v>
      </c>
      <c r="B33406" s="7" t="s">
        <v>22312</v>
      </c>
      <c r="C33406" s="11">
        <v>42374</v>
      </c>
      <c r="D33406" s="7" t="s">
        <v>7239</v>
      </c>
      <c r="E33406" s="7" t="s">
        <v>22313</v>
      </c>
      <c r="F33406">
        <f>IF(IFERROR(VLOOKUP(A33406,官网公开专利!B:B,1,0),0)&lt;&gt;0,1,0)</f>
        <v>1</v>
      </c>
    </row>
    <row r="33407" spans="1:6" x14ac:dyDescent="0.4">
      <c r="A33407" s="7" t="s">
        <v>10096</v>
      </c>
      <c r="B33407" s="7" t="s">
        <v>22312</v>
      </c>
      <c r="C33407" s="11">
        <v>42374</v>
      </c>
      <c r="D33407" s="7" t="s">
        <v>7239</v>
      </c>
      <c r="E33407" s="7" t="s">
        <v>22313</v>
      </c>
      <c r="F33407">
        <f>IF(IFERROR(VLOOKUP(A33407,官网公开专利!B:B,1,0),0)&lt;&gt;0,1,0)</f>
        <v>1</v>
      </c>
    </row>
    <row r="33408" spans="1:6" x14ac:dyDescent="0.4">
      <c r="A33408" s="7" t="s">
        <v>11037</v>
      </c>
      <c r="B33408" s="7" t="s">
        <v>22312</v>
      </c>
      <c r="C33408" s="11">
        <v>42374</v>
      </c>
      <c r="D33408" s="7" t="s">
        <v>7239</v>
      </c>
      <c r="E33408" s="7" t="s">
        <v>22313</v>
      </c>
      <c r="F33408">
        <f>IF(IFERROR(VLOOKUP(A33408,官网公开专利!B:B,1,0),0)&lt;&gt;0,1,0)</f>
        <v>1</v>
      </c>
    </row>
    <row r="33409" spans="1:6" x14ac:dyDescent="0.4">
      <c r="A33409" s="7" t="s">
        <v>11038</v>
      </c>
      <c r="B33409" s="7" t="s">
        <v>22312</v>
      </c>
      <c r="C33409" s="11">
        <v>42374</v>
      </c>
      <c r="D33409" s="7" t="s">
        <v>7239</v>
      </c>
      <c r="E33409" s="7" t="s">
        <v>22313</v>
      </c>
      <c r="F33409">
        <f>IF(IFERROR(VLOOKUP(A33409,官网公开专利!B:B,1,0),0)&lt;&gt;0,1,0)</f>
        <v>1</v>
      </c>
    </row>
    <row r="33410" spans="1:6" x14ac:dyDescent="0.4">
      <c r="A33410" s="7" t="s">
        <v>11039</v>
      </c>
      <c r="B33410" s="7" t="s">
        <v>22312</v>
      </c>
      <c r="C33410" s="11">
        <v>42374</v>
      </c>
      <c r="D33410" s="7" t="s">
        <v>7239</v>
      </c>
      <c r="E33410" s="7" t="s">
        <v>22313</v>
      </c>
      <c r="F33410">
        <f>IF(IFERROR(VLOOKUP(A33410,官网公开专利!B:B,1,0),0)&lt;&gt;0,1,0)</f>
        <v>1</v>
      </c>
    </row>
    <row r="33411" spans="1:6" x14ac:dyDescent="0.4">
      <c r="A33411" s="7" t="s">
        <v>11015</v>
      </c>
      <c r="B33411" s="7" t="s">
        <v>22312</v>
      </c>
      <c r="C33411" s="11">
        <v>42374</v>
      </c>
      <c r="D33411" s="7" t="s">
        <v>7239</v>
      </c>
      <c r="E33411" s="7" t="s">
        <v>22313</v>
      </c>
      <c r="F33411">
        <f>IF(IFERROR(VLOOKUP(A33411,官网公开专利!B:B,1,0),0)&lt;&gt;0,1,0)</f>
        <v>1</v>
      </c>
    </row>
    <row r="33412" spans="1:6" x14ac:dyDescent="0.4">
      <c r="A33412" s="7" t="s">
        <v>11017</v>
      </c>
      <c r="B33412" s="7" t="s">
        <v>22312</v>
      </c>
      <c r="C33412" s="11">
        <v>42374</v>
      </c>
      <c r="D33412" s="7" t="s">
        <v>7239</v>
      </c>
      <c r="E33412" s="7" t="s">
        <v>22313</v>
      </c>
      <c r="F33412">
        <f>IF(IFERROR(VLOOKUP(A33412,官网公开专利!B:B,1,0),0)&lt;&gt;0,1,0)</f>
        <v>1</v>
      </c>
    </row>
    <row r="33413" spans="1:6" x14ac:dyDescent="0.4">
      <c r="A33413" s="7" t="s">
        <v>11040</v>
      </c>
      <c r="B33413" s="7" t="s">
        <v>22312</v>
      </c>
      <c r="C33413" s="11">
        <v>42374</v>
      </c>
      <c r="D33413" s="7" t="s">
        <v>7239</v>
      </c>
      <c r="E33413" s="7" t="s">
        <v>22313</v>
      </c>
      <c r="F33413">
        <f>IF(IFERROR(VLOOKUP(A33413,官网公开专利!B:B,1,0),0)&lt;&gt;0,1,0)</f>
        <v>1</v>
      </c>
    </row>
    <row r="33414" spans="1:6" x14ac:dyDescent="0.4">
      <c r="A33414" s="7" t="s">
        <v>11041</v>
      </c>
      <c r="B33414" s="7" t="s">
        <v>22312</v>
      </c>
      <c r="C33414" s="11">
        <v>42374</v>
      </c>
      <c r="D33414" s="7" t="s">
        <v>7239</v>
      </c>
      <c r="E33414" s="7" t="s">
        <v>22313</v>
      </c>
      <c r="F33414">
        <f>IF(IFERROR(VLOOKUP(A33414,官网公开专利!B:B,1,0),0)&lt;&gt;0,1,0)</f>
        <v>1</v>
      </c>
    </row>
    <row r="33415" spans="1:6" x14ac:dyDescent="0.4">
      <c r="A33415" s="7" t="s">
        <v>11018</v>
      </c>
      <c r="B33415" s="7" t="s">
        <v>22312</v>
      </c>
      <c r="C33415" s="11">
        <v>42374</v>
      </c>
      <c r="D33415" s="7" t="s">
        <v>7239</v>
      </c>
      <c r="E33415" s="7" t="s">
        <v>22313</v>
      </c>
      <c r="F33415">
        <f>IF(IFERROR(VLOOKUP(A33415,官网公开专利!B:B,1,0),0)&lt;&gt;0,1,0)</f>
        <v>1</v>
      </c>
    </row>
    <row r="33416" spans="1:6" x14ac:dyDescent="0.4">
      <c r="A33416" s="7" t="s">
        <v>11019</v>
      </c>
      <c r="B33416" s="7" t="s">
        <v>22312</v>
      </c>
      <c r="C33416" s="11">
        <v>42374</v>
      </c>
      <c r="D33416" s="7" t="s">
        <v>7239</v>
      </c>
      <c r="E33416" s="7" t="s">
        <v>22313</v>
      </c>
      <c r="F33416">
        <f>IF(IFERROR(VLOOKUP(A33416,官网公开专利!B:B,1,0),0)&lt;&gt;0,1,0)</f>
        <v>1</v>
      </c>
    </row>
    <row r="33417" spans="1:6" x14ac:dyDescent="0.4">
      <c r="A33417" s="7" t="s">
        <v>11020</v>
      </c>
      <c r="B33417" s="7" t="s">
        <v>22312</v>
      </c>
      <c r="C33417" s="11">
        <v>42374</v>
      </c>
      <c r="D33417" s="7" t="s">
        <v>7239</v>
      </c>
      <c r="E33417" s="7" t="s">
        <v>22313</v>
      </c>
      <c r="F33417">
        <f>IF(IFERROR(VLOOKUP(A33417,官网公开专利!B:B,1,0),0)&lt;&gt;0,1,0)</f>
        <v>1</v>
      </c>
    </row>
    <row r="33418" spans="1:6" x14ac:dyDescent="0.4">
      <c r="A33418" s="7" t="s">
        <v>9540</v>
      </c>
      <c r="B33418" s="7" t="s">
        <v>22308</v>
      </c>
      <c r="C33418" s="11">
        <v>42374</v>
      </c>
      <c r="D33418" s="7" t="s">
        <v>7239</v>
      </c>
      <c r="E33418" s="7" t="s">
        <v>22309</v>
      </c>
      <c r="F33418">
        <f>IF(IFERROR(VLOOKUP(A33418,官网公开专利!B:B,1,0),0)&lt;&gt;0,1,0)</f>
        <v>1</v>
      </c>
    </row>
    <row r="33419" spans="1:6" x14ac:dyDescent="0.4">
      <c r="A33419" s="7" t="s">
        <v>11033</v>
      </c>
      <c r="B33419" s="7" t="s">
        <v>22308</v>
      </c>
      <c r="C33419" s="11">
        <v>42374</v>
      </c>
      <c r="D33419" s="7" t="s">
        <v>7239</v>
      </c>
      <c r="E33419" s="7" t="s">
        <v>22309</v>
      </c>
      <c r="F33419">
        <f>IF(IFERROR(VLOOKUP(A33419,官网公开专利!B:B,1,0),0)&lt;&gt;0,1,0)</f>
        <v>1</v>
      </c>
    </row>
    <row r="33420" spans="1:6" x14ac:dyDescent="0.4">
      <c r="A33420" s="7" t="s">
        <v>10092</v>
      </c>
      <c r="B33420" s="7" t="s">
        <v>22308</v>
      </c>
      <c r="C33420" s="11">
        <v>42374</v>
      </c>
      <c r="D33420" s="7" t="s">
        <v>7239</v>
      </c>
      <c r="E33420" s="7" t="s">
        <v>22309</v>
      </c>
      <c r="F33420">
        <f>IF(IFERROR(VLOOKUP(A33420,官网公开专利!B:B,1,0),0)&lt;&gt;0,1,0)</f>
        <v>1</v>
      </c>
    </row>
    <row r="33421" spans="1:6" x14ac:dyDescent="0.4">
      <c r="A33421" s="7" t="s">
        <v>10096</v>
      </c>
      <c r="B33421" s="7" t="s">
        <v>22308</v>
      </c>
      <c r="C33421" s="11">
        <v>42374</v>
      </c>
      <c r="D33421" s="7" t="s">
        <v>7239</v>
      </c>
      <c r="E33421" s="7" t="s">
        <v>22309</v>
      </c>
      <c r="F33421">
        <f>IF(IFERROR(VLOOKUP(A33421,官网公开专利!B:B,1,0),0)&lt;&gt;0,1,0)</f>
        <v>1</v>
      </c>
    </row>
    <row r="33422" spans="1:6" x14ac:dyDescent="0.4">
      <c r="A33422" s="7" t="s">
        <v>11037</v>
      </c>
      <c r="B33422" s="7" t="s">
        <v>22308</v>
      </c>
      <c r="C33422" s="11">
        <v>42374</v>
      </c>
      <c r="D33422" s="7" t="s">
        <v>7239</v>
      </c>
      <c r="E33422" s="7" t="s">
        <v>22309</v>
      </c>
      <c r="F33422">
        <f>IF(IFERROR(VLOOKUP(A33422,官网公开专利!B:B,1,0),0)&lt;&gt;0,1,0)</f>
        <v>1</v>
      </c>
    </row>
    <row r="33423" spans="1:6" x14ac:dyDescent="0.4">
      <c r="A33423" s="7" t="s">
        <v>11038</v>
      </c>
      <c r="B33423" s="7" t="s">
        <v>22308</v>
      </c>
      <c r="C33423" s="11">
        <v>42374</v>
      </c>
      <c r="D33423" s="7" t="s">
        <v>7239</v>
      </c>
      <c r="E33423" s="7" t="s">
        <v>22309</v>
      </c>
      <c r="F33423">
        <f>IF(IFERROR(VLOOKUP(A33423,官网公开专利!B:B,1,0),0)&lt;&gt;0,1,0)</f>
        <v>1</v>
      </c>
    </row>
    <row r="33424" spans="1:6" x14ac:dyDescent="0.4">
      <c r="A33424" s="7" t="s">
        <v>11039</v>
      </c>
      <c r="B33424" s="7" t="s">
        <v>22308</v>
      </c>
      <c r="C33424" s="11">
        <v>42374</v>
      </c>
      <c r="D33424" s="7" t="s">
        <v>7239</v>
      </c>
      <c r="E33424" s="7" t="s">
        <v>22309</v>
      </c>
      <c r="F33424">
        <f>IF(IFERROR(VLOOKUP(A33424,官网公开专利!B:B,1,0),0)&lt;&gt;0,1,0)</f>
        <v>1</v>
      </c>
    </row>
    <row r="33425" spans="1:6" x14ac:dyDescent="0.4">
      <c r="A33425" s="7" t="s">
        <v>11015</v>
      </c>
      <c r="B33425" s="7" t="s">
        <v>22308</v>
      </c>
      <c r="C33425" s="11">
        <v>42374</v>
      </c>
      <c r="D33425" s="7" t="s">
        <v>7239</v>
      </c>
      <c r="E33425" s="7" t="s">
        <v>22309</v>
      </c>
      <c r="F33425">
        <f>IF(IFERROR(VLOOKUP(A33425,官网公开专利!B:B,1,0),0)&lt;&gt;0,1,0)</f>
        <v>1</v>
      </c>
    </row>
    <row r="33426" spans="1:6" x14ac:dyDescent="0.4">
      <c r="A33426" s="7" t="s">
        <v>11017</v>
      </c>
      <c r="B33426" s="7" t="s">
        <v>22308</v>
      </c>
      <c r="C33426" s="11">
        <v>42374</v>
      </c>
      <c r="D33426" s="7" t="s">
        <v>7239</v>
      </c>
      <c r="E33426" s="7" t="s">
        <v>22309</v>
      </c>
      <c r="F33426">
        <f>IF(IFERROR(VLOOKUP(A33426,官网公开专利!B:B,1,0),0)&lt;&gt;0,1,0)</f>
        <v>1</v>
      </c>
    </row>
    <row r="33427" spans="1:6" x14ac:dyDescent="0.4">
      <c r="A33427" s="7" t="s">
        <v>11040</v>
      </c>
      <c r="B33427" s="7" t="s">
        <v>22308</v>
      </c>
      <c r="C33427" s="11">
        <v>42374</v>
      </c>
      <c r="D33427" s="7" t="s">
        <v>7239</v>
      </c>
      <c r="E33427" s="7" t="s">
        <v>22309</v>
      </c>
      <c r="F33427">
        <f>IF(IFERROR(VLOOKUP(A33427,官网公开专利!B:B,1,0),0)&lt;&gt;0,1,0)</f>
        <v>1</v>
      </c>
    </row>
    <row r="33428" spans="1:6" x14ac:dyDescent="0.4">
      <c r="A33428" s="7" t="s">
        <v>11041</v>
      </c>
      <c r="B33428" s="7" t="s">
        <v>22308</v>
      </c>
      <c r="C33428" s="11">
        <v>42374</v>
      </c>
      <c r="D33428" s="7" t="s">
        <v>7239</v>
      </c>
      <c r="E33428" s="7" t="s">
        <v>22309</v>
      </c>
      <c r="F33428">
        <f>IF(IFERROR(VLOOKUP(A33428,官网公开专利!B:B,1,0),0)&lt;&gt;0,1,0)</f>
        <v>1</v>
      </c>
    </row>
    <row r="33429" spans="1:6" x14ac:dyDescent="0.4">
      <c r="A33429" s="7" t="s">
        <v>11018</v>
      </c>
      <c r="B33429" s="7" t="s">
        <v>22308</v>
      </c>
      <c r="C33429" s="11">
        <v>42374</v>
      </c>
      <c r="D33429" s="7" t="s">
        <v>7239</v>
      </c>
      <c r="E33429" s="7" t="s">
        <v>22309</v>
      </c>
      <c r="F33429">
        <f>IF(IFERROR(VLOOKUP(A33429,官网公开专利!B:B,1,0),0)&lt;&gt;0,1,0)</f>
        <v>1</v>
      </c>
    </row>
    <row r="33430" spans="1:6" x14ac:dyDescent="0.4">
      <c r="A33430" s="7" t="s">
        <v>11019</v>
      </c>
      <c r="B33430" s="7" t="s">
        <v>22308</v>
      </c>
      <c r="C33430" s="11">
        <v>42374</v>
      </c>
      <c r="D33430" s="7" t="s">
        <v>7239</v>
      </c>
      <c r="E33430" s="7" t="s">
        <v>22309</v>
      </c>
      <c r="F33430">
        <f>IF(IFERROR(VLOOKUP(A33430,官网公开专利!B:B,1,0),0)&lt;&gt;0,1,0)</f>
        <v>1</v>
      </c>
    </row>
    <row r="33431" spans="1:6" x14ac:dyDescent="0.4">
      <c r="A33431" s="7" t="s">
        <v>11020</v>
      </c>
      <c r="B33431" s="7" t="s">
        <v>22308</v>
      </c>
      <c r="C33431" s="11">
        <v>42374</v>
      </c>
      <c r="D33431" s="7" t="s">
        <v>7239</v>
      </c>
      <c r="E33431" s="7" t="s">
        <v>22309</v>
      </c>
      <c r="F33431">
        <f>IF(IFERROR(VLOOKUP(A33431,官网公开专利!B:B,1,0),0)&lt;&gt;0,1,0)</f>
        <v>1</v>
      </c>
    </row>
    <row r="33432" spans="1:6" x14ac:dyDescent="0.4">
      <c r="A33432" s="7" t="s">
        <v>9540</v>
      </c>
      <c r="B33432" s="7" t="s">
        <v>22310</v>
      </c>
      <c r="C33432" s="11">
        <v>42374</v>
      </c>
      <c r="D33432" s="7" t="s">
        <v>7239</v>
      </c>
      <c r="E33432" s="7" t="s">
        <v>22311</v>
      </c>
      <c r="F33432">
        <f>IF(IFERROR(VLOOKUP(A33432,官网公开专利!B:B,1,0),0)&lt;&gt;0,1,0)</f>
        <v>1</v>
      </c>
    </row>
    <row r="33433" spans="1:6" x14ac:dyDescent="0.4">
      <c r="A33433" s="7" t="s">
        <v>9540</v>
      </c>
      <c r="B33433" s="7" t="s">
        <v>22314</v>
      </c>
      <c r="C33433" s="11">
        <v>42353</v>
      </c>
      <c r="D33433" s="7" t="s">
        <v>7239</v>
      </c>
      <c r="E33433" s="7" t="s">
        <v>22315</v>
      </c>
      <c r="F33433">
        <f>IF(IFERROR(VLOOKUP(A33433,官网公开专利!B:B,1,0),0)&lt;&gt;0,1,0)</f>
        <v>1</v>
      </c>
    </row>
    <row r="33434" spans="1:6" x14ac:dyDescent="0.4">
      <c r="A33434" s="7" t="s">
        <v>11033</v>
      </c>
      <c r="B33434" s="7" t="s">
        <v>22314</v>
      </c>
      <c r="C33434" s="11">
        <v>42353</v>
      </c>
      <c r="D33434" s="7" t="s">
        <v>7239</v>
      </c>
      <c r="E33434" s="7" t="s">
        <v>22315</v>
      </c>
      <c r="F33434">
        <f>IF(IFERROR(VLOOKUP(A33434,官网公开专利!B:B,1,0),0)&lt;&gt;0,1,0)</f>
        <v>1</v>
      </c>
    </row>
    <row r="33435" spans="1:6" x14ac:dyDescent="0.4">
      <c r="A33435" s="7" t="s">
        <v>10092</v>
      </c>
      <c r="B33435" s="7" t="s">
        <v>22314</v>
      </c>
      <c r="C33435" s="11">
        <v>42353</v>
      </c>
      <c r="D33435" s="7" t="s">
        <v>7239</v>
      </c>
      <c r="E33435" s="7" t="s">
        <v>22315</v>
      </c>
      <c r="F33435">
        <f>IF(IFERROR(VLOOKUP(A33435,官网公开专利!B:B,1,0),0)&lt;&gt;0,1,0)</f>
        <v>1</v>
      </c>
    </row>
    <row r="33436" spans="1:6" x14ac:dyDescent="0.4">
      <c r="A33436" s="7" t="s">
        <v>10096</v>
      </c>
      <c r="B33436" s="7" t="s">
        <v>22314</v>
      </c>
      <c r="C33436" s="11">
        <v>42353</v>
      </c>
      <c r="D33436" s="7" t="s">
        <v>7239</v>
      </c>
      <c r="E33436" s="7" t="s">
        <v>22315</v>
      </c>
      <c r="F33436">
        <f>IF(IFERROR(VLOOKUP(A33436,官网公开专利!B:B,1,0),0)&lt;&gt;0,1,0)</f>
        <v>1</v>
      </c>
    </row>
    <row r="33437" spans="1:6" x14ac:dyDescent="0.4">
      <c r="A33437" s="7" t="s">
        <v>11037</v>
      </c>
      <c r="B33437" s="7" t="s">
        <v>22314</v>
      </c>
      <c r="C33437" s="11">
        <v>42353</v>
      </c>
      <c r="D33437" s="7" t="s">
        <v>7239</v>
      </c>
      <c r="E33437" s="7" t="s">
        <v>22315</v>
      </c>
      <c r="F33437">
        <f>IF(IFERROR(VLOOKUP(A33437,官网公开专利!B:B,1,0),0)&lt;&gt;0,1,0)</f>
        <v>1</v>
      </c>
    </row>
    <row r="33438" spans="1:6" x14ac:dyDescent="0.4">
      <c r="A33438" s="7" t="s">
        <v>11038</v>
      </c>
      <c r="B33438" s="7" t="s">
        <v>22314</v>
      </c>
      <c r="C33438" s="11">
        <v>42353</v>
      </c>
      <c r="D33438" s="7" t="s">
        <v>7239</v>
      </c>
      <c r="E33438" s="7" t="s">
        <v>22315</v>
      </c>
      <c r="F33438">
        <f>IF(IFERROR(VLOOKUP(A33438,官网公开专利!B:B,1,0),0)&lt;&gt;0,1,0)</f>
        <v>1</v>
      </c>
    </row>
    <row r="33439" spans="1:6" x14ac:dyDescent="0.4">
      <c r="A33439" s="7" t="s">
        <v>11039</v>
      </c>
      <c r="B33439" s="7" t="s">
        <v>22314</v>
      </c>
      <c r="C33439" s="11">
        <v>42353</v>
      </c>
      <c r="D33439" s="7" t="s">
        <v>7239</v>
      </c>
      <c r="E33439" s="7" t="s">
        <v>22315</v>
      </c>
      <c r="F33439">
        <f>IF(IFERROR(VLOOKUP(A33439,官网公开专利!B:B,1,0),0)&lt;&gt;0,1,0)</f>
        <v>1</v>
      </c>
    </row>
    <row r="33440" spans="1:6" x14ac:dyDescent="0.4">
      <c r="A33440" s="7" t="s">
        <v>11015</v>
      </c>
      <c r="B33440" s="7" t="s">
        <v>22314</v>
      </c>
      <c r="C33440" s="11">
        <v>42353</v>
      </c>
      <c r="D33440" s="7" t="s">
        <v>7239</v>
      </c>
      <c r="E33440" s="7" t="s">
        <v>22315</v>
      </c>
      <c r="F33440">
        <f>IF(IFERROR(VLOOKUP(A33440,官网公开专利!B:B,1,0),0)&lt;&gt;0,1,0)</f>
        <v>1</v>
      </c>
    </row>
    <row r="33441" spans="1:6" x14ac:dyDescent="0.4">
      <c r="A33441" s="7" t="s">
        <v>11017</v>
      </c>
      <c r="B33441" s="7" t="s">
        <v>22314</v>
      </c>
      <c r="C33441" s="11">
        <v>42353</v>
      </c>
      <c r="D33441" s="7" t="s">
        <v>7239</v>
      </c>
      <c r="E33441" s="7" t="s">
        <v>22315</v>
      </c>
      <c r="F33441">
        <f>IF(IFERROR(VLOOKUP(A33441,官网公开专利!B:B,1,0),0)&lt;&gt;0,1,0)</f>
        <v>1</v>
      </c>
    </row>
    <row r="33442" spans="1:6" x14ac:dyDescent="0.4">
      <c r="A33442" s="7" t="s">
        <v>11040</v>
      </c>
      <c r="B33442" s="7" t="s">
        <v>22314</v>
      </c>
      <c r="C33442" s="11">
        <v>42353</v>
      </c>
      <c r="D33442" s="7" t="s">
        <v>7239</v>
      </c>
      <c r="E33442" s="7" t="s">
        <v>22315</v>
      </c>
      <c r="F33442">
        <f>IF(IFERROR(VLOOKUP(A33442,官网公开专利!B:B,1,0),0)&lt;&gt;0,1,0)</f>
        <v>1</v>
      </c>
    </row>
    <row r="33443" spans="1:6" x14ac:dyDescent="0.4">
      <c r="A33443" s="7" t="s">
        <v>11041</v>
      </c>
      <c r="B33443" s="7" t="s">
        <v>22314</v>
      </c>
      <c r="C33443" s="11">
        <v>42353</v>
      </c>
      <c r="D33443" s="7" t="s">
        <v>7239</v>
      </c>
      <c r="E33443" s="7" t="s">
        <v>22315</v>
      </c>
      <c r="F33443">
        <f>IF(IFERROR(VLOOKUP(A33443,官网公开专利!B:B,1,0),0)&lt;&gt;0,1,0)</f>
        <v>1</v>
      </c>
    </row>
    <row r="33444" spans="1:6" x14ac:dyDescent="0.4">
      <c r="A33444" s="7" t="s">
        <v>11018</v>
      </c>
      <c r="B33444" s="7" t="s">
        <v>22314</v>
      </c>
      <c r="C33444" s="11">
        <v>42353</v>
      </c>
      <c r="D33444" s="7" t="s">
        <v>7239</v>
      </c>
      <c r="E33444" s="7" t="s">
        <v>22315</v>
      </c>
      <c r="F33444">
        <f>IF(IFERROR(VLOOKUP(A33444,官网公开专利!B:B,1,0),0)&lt;&gt;0,1,0)</f>
        <v>1</v>
      </c>
    </row>
    <row r="33445" spans="1:6" x14ac:dyDescent="0.4">
      <c r="A33445" s="7" t="s">
        <v>11019</v>
      </c>
      <c r="B33445" s="7" t="s">
        <v>22314</v>
      </c>
      <c r="C33445" s="11">
        <v>42353</v>
      </c>
      <c r="D33445" s="7" t="s">
        <v>7239</v>
      </c>
      <c r="E33445" s="7" t="s">
        <v>22315</v>
      </c>
      <c r="F33445">
        <f>IF(IFERROR(VLOOKUP(A33445,官网公开专利!B:B,1,0),0)&lt;&gt;0,1,0)</f>
        <v>1</v>
      </c>
    </row>
    <row r="33446" spans="1:6" x14ac:dyDescent="0.4">
      <c r="A33446" s="7" t="s">
        <v>11020</v>
      </c>
      <c r="B33446" s="7" t="s">
        <v>22314</v>
      </c>
      <c r="C33446" s="11">
        <v>42353</v>
      </c>
      <c r="D33446" s="7" t="s">
        <v>7239</v>
      </c>
      <c r="E33446" s="7" t="s">
        <v>22315</v>
      </c>
      <c r="F33446">
        <f>IF(IFERROR(VLOOKUP(A33446,官网公开专利!B:B,1,0),0)&lt;&gt;0,1,0)</f>
        <v>1</v>
      </c>
    </row>
    <row r="33447" spans="1:6" x14ac:dyDescent="0.4">
      <c r="A33447" s="7" t="s">
        <v>9540</v>
      </c>
      <c r="B33447" s="7" t="s">
        <v>22316</v>
      </c>
      <c r="C33447" s="11">
        <v>42332</v>
      </c>
      <c r="D33447" s="7" t="s">
        <v>7239</v>
      </c>
      <c r="E33447" s="7" t="s">
        <v>22317</v>
      </c>
      <c r="F33447">
        <f>IF(IFERROR(VLOOKUP(A33447,官网公开专利!B:B,1,0),0)&lt;&gt;0,1,0)</f>
        <v>1</v>
      </c>
    </row>
    <row r="33448" spans="1:6" x14ac:dyDescent="0.4">
      <c r="A33448" s="7" t="s">
        <v>9540</v>
      </c>
      <c r="B33448" s="7" t="s">
        <v>22318</v>
      </c>
      <c r="C33448" s="11">
        <v>42325</v>
      </c>
      <c r="D33448" s="7" t="s">
        <v>7239</v>
      </c>
      <c r="E33448" s="7" t="s">
        <v>22319</v>
      </c>
      <c r="F33448">
        <f>IF(IFERROR(VLOOKUP(A33448,官网公开专利!B:B,1,0),0)&lt;&gt;0,1,0)</f>
        <v>1</v>
      </c>
    </row>
    <row r="33449" spans="1:6" x14ac:dyDescent="0.4">
      <c r="A33449" s="7" t="s">
        <v>11033</v>
      </c>
      <c r="B33449" s="7" t="s">
        <v>22318</v>
      </c>
      <c r="C33449" s="11">
        <v>42325</v>
      </c>
      <c r="D33449" s="7" t="s">
        <v>7239</v>
      </c>
      <c r="E33449" s="7" t="s">
        <v>22319</v>
      </c>
      <c r="F33449">
        <f>IF(IFERROR(VLOOKUP(A33449,官网公开专利!B:B,1,0),0)&lt;&gt;0,1,0)</f>
        <v>1</v>
      </c>
    </row>
    <row r="33450" spans="1:6" x14ac:dyDescent="0.4">
      <c r="A33450" s="7" t="s">
        <v>10092</v>
      </c>
      <c r="B33450" s="7" t="s">
        <v>22318</v>
      </c>
      <c r="C33450" s="11">
        <v>42325</v>
      </c>
      <c r="D33450" s="7" t="s">
        <v>7239</v>
      </c>
      <c r="E33450" s="7" t="s">
        <v>22319</v>
      </c>
      <c r="F33450">
        <f>IF(IFERROR(VLOOKUP(A33450,官网公开专利!B:B,1,0),0)&lt;&gt;0,1,0)</f>
        <v>1</v>
      </c>
    </row>
    <row r="33451" spans="1:6" x14ac:dyDescent="0.4">
      <c r="A33451" s="7" t="s">
        <v>10096</v>
      </c>
      <c r="B33451" s="7" t="s">
        <v>22318</v>
      </c>
      <c r="C33451" s="11">
        <v>42325</v>
      </c>
      <c r="D33451" s="7" t="s">
        <v>7239</v>
      </c>
      <c r="E33451" s="7" t="s">
        <v>22319</v>
      </c>
      <c r="F33451">
        <f>IF(IFERROR(VLOOKUP(A33451,官网公开专利!B:B,1,0),0)&lt;&gt;0,1,0)</f>
        <v>1</v>
      </c>
    </row>
    <row r="33452" spans="1:6" x14ac:dyDescent="0.4">
      <c r="A33452" s="7" t="s">
        <v>11037</v>
      </c>
      <c r="B33452" s="7" t="s">
        <v>22318</v>
      </c>
      <c r="C33452" s="11">
        <v>42325</v>
      </c>
      <c r="D33452" s="7" t="s">
        <v>7239</v>
      </c>
      <c r="E33452" s="7" t="s">
        <v>22319</v>
      </c>
      <c r="F33452">
        <f>IF(IFERROR(VLOOKUP(A33452,官网公开专利!B:B,1,0),0)&lt;&gt;0,1,0)</f>
        <v>1</v>
      </c>
    </row>
    <row r="33453" spans="1:6" x14ac:dyDescent="0.4">
      <c r="A33453" s="7" t="s">
        <v>11038</v>
      </c>
      <c r="B33453" s="7" t="s">
        <v>22318</v>
      </c>
      <c r="C33453" s="11">
        <v>42325</v>
      </c>
      <c r="D33453" s="7" t="s">
        <v>7239</v>
      </c>
      <c r="E33453" s="7" t="s">
        <v>22319</v>
      </c>
      <c r="F33453">
        <f>IF(IFERROR(VLOOKUP(A33453,官网公开专利!B:B,1,0),0)&lt;&gt;0,1,0)</f>
        <v>1</v>
      </c>
    </row>
    <row r="33454" spans="1:6" x14ac:dyDescent="0.4">
      <c r="A33454" s="7" t="s">
        <v>11039</v>
      </c>
      <c r="B33454" s="7" t="s">
        <v>22318</v>
      </c>
      <c r="C33454" s="11">
        <v>42325</v>
      </c>
      <c r="D33454" s="7" t="s">
        <v>7239</v>
      </c>
      <c r="E33454" s="7" t="s">
        <v>22319</v>
      </c>
      <c r="F33454">
        <f>IF(IFERROR(VLOOKUP(A33454,官网公开专利!B:B,1,0),0)&lt;&gt;0,1,0)</f>
        <v>1</v>
      </c>
    </row>
    <row r="33455" spans="1:6" x14ac:dyDescent="0.4">
      <c r="A33455" s="7" t="s">
        <v>11015</v>
      </c>
      <c r="B33455" s="7" t="s">
        <v>22318</v>
      </c>
      <c r="C33455" s="11">
        <v>42325</v>
      </c>
      <c r="D33455" s="7" t="s">
        <v>7239</v>
      </c>
      <c r="E33455" s="7" t="s">
        <v>22319</v>
      </c>
      <c r="F33455">
        <f>IF(IFERROR(VLOOKUP(A33455,官网公开专利!B:B,1,0),0)&lt;&gt;0,1,0)</f>
        <v>1</v>
      </c>
    </row>
    <row r="33456" spans="1:6" x14ac:dyDescent="0.4">
      <c r="A33456" s="7" t="s">
        <v>11017</v>
      </c>
      <c r="B33456" s="7" t="s">
        <v>22318</v>
      </c>
      <c r="C33456" s="11">
        <v>42325</v>
      </c>
      <c r="D33456" s="7" t="s">
        <v>7239</v>
      </c>
      <c r="E33456" s="7" t="s">
        <v>22319</v>
      </c>
      <c r="F33456">
        <f>IF(IFERROR(VLOOKUP(A33456,官网公开专利!B:B,1,0),0)&lt;&gt;0,1,0)</f>
        <v>1</v>
      </c>
    </row>
    <row r="33457" spans="1:6" x14ac:dyDescent="0.4">
      <c r="A33457" s="7" t="s">
        <v>11040</v>
      </c>
      <c r="B33457" s="7" t="s">
        <v>22318</v>
      </c>
      <c r="C33457" s="11">
        <v>42325</v>
      </c>
      <c r="D33457" s="7" t="s">
        <v>7239</v>
      </c>
      <c r="E33457" s="7" t="s">
        <v>22319</v>
      </c>
      <c r="F33457">
        <f>IF(IFERROR(VLOOKUP(A33457,官网公开专利!B:B,1,0),0)&lt;&gt;0,1,0)</f>
        <v>1</v>
      </c>
    </row>
    <row r="33458" spans="1:6" x14ac:dyDescent="0.4">
      <c r="A33458" s="7" t="s">
        <v>11041</v>
      </c>
      <c r="B33458" s="7" t="s">
        <v>22318</v>
      </c>
      <c r="C33458" s="11">
        <v>42325</v>
      </c>
      <c r="D33458" s="7" t="s">
        <v>7239</v>
      </c>
      <c r="E33458" s="7" t="s">
        <v>22319</v>
      </c>
      <c r="F33458">
        <f>IF(IFERROR(VLOOKUP(A33458,官网公开专利!B:B,1,0),0)&lt;&gt;0,1,0)</f>
        <v>1</v>
      </c>
    </row>
    <row r="33459" spans="1:6" x14ac:dyDescent="0.4">
      <c r="A33459" s="7" t="s">
        <v>11018</v>
      </c>
      <c r="B33459" s="7" t="s">
        <v>22318</v>
      </c>
      <c r="C33459" s="11">
        <v>42325</v>
      </c>
      <c r="D33459" s="7" t="s">
        <v>7239</v>
      </c>
      <c r="E33459" s="7" t="s">
        <v>22319</v>
      </c>
      <c r="F33459">
        <f>IF(IFERROR(VLOOKUP(A33459,官网公开专利!B:B,1,0),0)&lt;&gt;0,1,0)</f>
        <v>1</v>
      </c>
    </row>
    <row r="33460" spans="1:6" x14ac:dyDescent="0.4">
      <c r="A33460" s="7" t="s">
        <v>11019</v>
      </c>
      <c r="B33460" s="7" t="s">
        <v>22318</v>
      </c>
      <c r="C33460" s="11">
        <v>42325</v>
      </c>
      <c r="D33460" s="7" t="s">
        <v>7239</v>
      </c>
      <c r="E33460" s="7" t="s">
        <v>22319</v>
      </c>
      <c r="F33460">
        <f>IF(IFERROR(VLOOKUP(A33460,官网公开专利!B:B,1,0),0)&lt;&gt;0,1,0)</f>
        <v>1</v>
      </c>
    </row>
    <row r="33461" spans="1:6" x14ac:dyDescent="0.4">
      <c r="A33461" s="7" t="s">
        <v>11020</v>
      </c>
      <c r="B33461" s="7" t="s">
        <v>22318</v>
      </c>
      <c r="C33461" s="11">
        <v>42325</v>
      </c>
      <c r="D33461" s="7" t="s">
        <v>7239</v>
      </c>
      <c r="E33461" s="7" t="s">
        <v>22319</v>
      </c>
      <c r="F33461">
        <f>IF(IFERROR(VLOOKUP(A33461,官网公开专利!B:B,1,0),0)&lt;&gt;0,1,0)</f>
        <v>1</v>
      </c>
    </row>
    <row r="33462" spans="1:6" x14ac:dyDescent="0.4">
      <c r="A33462" s="7" t="s">
        <v>9540</v>
      </c>
      <c r="B33462" s="7" t="s">
        <v>22322</v>
      </c>
      <c r="C33462" s="11">
        <v>42311</v>
      </c>
      <c r="D33462" s="7" t="s">
        <v>7239</v>
      </c>
      <c r="E33462" s="7" t="s">
        <v>22323</v>
      </c>
      <c r="F33462">
        <f>IF(IFERROR(VLOOKUP(A33462,官网公开专利!B:B,1,0),0)&lt;&gt;0,1,0)</f>
        <v>1</v>
      </c>
    </row>
    <row r="33463" spans="1:6" x14ac:dyDescent="0.4">
      <c r="A33463" s="7" t="s">
        <v>9540</v>
      </c>
      <c r="B33463" s="7" t="s">
        <v>22320</v>
      </c>
      <c r="C33463" s="11">
        <v>42311</v>
      </c>
      <c r="D33463" s="7" t="s">
        <v>7239</v>
      </c>
      <c r="E33463" s="7" t="s">
        <v>22321</v>
      </c>
      <c r="F33463">
        <f>IF(IFERROR(VLOOKUP(A33463,官网公开专利!B:B,1,0),0)&lt;&gt;0,1,0)</f>
        <v>1</v>
      </c>
    </row>
    <row r="33464" spans="1:6" x14ac:dyDescent="0.4">
      <c r="A33464" s="7" t="s">
        <v>9540</v>
      </c>
      <c r="B33464" s="7" t="s">
        <v>22324</v>
      </c>
      <c r="C33464" s="11">
        <v>42304</v>
      </c>
      <c r="D33464" s="7" t="s">
        <v>7239</v>
      </c>
      <c r="E33464" s="7" t="s">
        <v>22325</v>
      </c>
      <c r="F33464">
        <f>IF(IFERROR(VLOOKUP(A33464,官网公开专利!B:B,1,0),0)&lt;&gt;0,1,0)</f>
        <v>1</v>
      </c>
    </row>
    <row r="33465" spans="1:6" x14ac:dyDescent="0.4">
      <c r="A33465" s="7" t="s">
        <v>11033</v>
      </c>
      <c r="B33465" s="7" t="s">
        <v>22324</v>
      </c>
      <c r="C33465" s="11">
        <v>42304</v>
      </c>
      <c r="D33465" s="7" t="s">
        <v>7239</v>
      </c>
      <c r="E33465" s="7" t="s">
        <v>22325</v>
      </c>
      <c r="F33465">
        <f>IF(IFERROR(VLOOKUP(A33465,官网公开专利!B:B,1,0),0)&lt;&gt;0,1,0)</f>
        <v>1</v>
      </c>
    </row>
    <row r="33466" spans="1:6" x14ac:dyDescent="0.4">
      <c r="A33466" s="7" t="s">
        <v>10092</v>
      </c>
      <c r="B33466" s="7" t="s">
        <v>22324</v>
      </c>
      <c r="C33466" s="11">
        <v>42304</v>
      </c>
      <c r="D33466" s="7" t="s">
        <v>7239</v>
      </c>
      <c r="E33466" s="7" t="s">
        <v>22325</v>
      </c>
      <c r="F33466">
        <f>IF(IFERROR(VLOOKUP(A33466,官网公开专利!B:B,1,0),0)&lt;&gt;0,1,0)</f>
        <v>1</v>
      </c>
    </row>
    <row r="33467" spans="1:6" x14ac:dyDescent="0.4">
      <c r="A33467" s="7" t="s">
        <v>10096</v>
      </c>
      <c r="B33467" s="7" t="s">
        <v>22324</v>
      </c>
      <c r="C33467" s="11">
        <v>42304</v>
      </c>
      <c r="D33467" s="7" t="s">
        <v>7239</v>
      </c>
      <c r="E33467" s="7" t="s">
        <v>22325</v>
      </c>
      <c r="F33467">
        <f>IF(IFERROR(VLOOKUP(A33467,官网公开专利!B:B,1,0),0)&lt;&gt;0,1,0)</f>
        <v>1</v>
      </c>
    </row>
    <row r="33468" spans="1:6" x14ac:dyDescent="0.4">
      <c r="A33468" s="7" t="s">
        <v>11037</v>
      </c>
      <c r="B33468" s="7" t="s">
        <v>22324</v>
      </c>
      <c r="C33468" s="11">
        <v>42304</v>
      </c>
      <c r="D33468" s="7" t="s">
        <v>7239</v>
      </c>
      <c r="E33468" s="7" t="s">
        <v>22325</v>
      </c>
      <c r="F33468">
        <f>IF(IFERROR(VLOOKUP(A33468,官网公开专利!B:B,1,0),0)&lt;&gt;0,1,0)</f>
        <v>1</v>
      </c>
    </row>
    <row r="33469" spans="1:6" x14ac:dyDescent="0.4">
      <c r="A33469" s="7" t="s">
        <v>11038</v>
      </c>
      <c r="B33469" s="7" t="s">
        <v>22324</v>
      </c>
      <c r="C33469" s="11">
        <v>42304</v>
      </c>
      <c r="D33469" s="7" t="s">
        <v>7239</v>
      </c>
      <c r="E33469" s="7" t="s">
        <v>22325</v>
      </c>
      <c r="F33469">
        <f>IF(IFERROR(VLOOKUP(A33469,官网公开专利!B:B,1,0),0)&lt;&gt;0,1,0)</f>
        <v>1</v>
      </c>
    </row>
    <row r="33470" spans="1:6" x14ac:dyDescent="0.4">
      <c r="A33470" s="7" t="s">
        <v>11039</v>
      </c>
      <c r="B33470" s="7" t="s">
        <v>22324</v>
      </c>
      <c r="C33470" s="11">
        <v>42304</v>
      </c>
      <c r="D33470" s="7" t="s">
        <v>7239</v>
      </c>
      <c r="E33470" s="7" t="s">
        <v>22325</v>
      </c>
      <c r="F33470">
        <f>IF(IFERROR(VLOOKUP(A33470,官网公开专利!B:B,1,0),0)&lt;&gt;0,1,0)</f>
        <v>1</v>
      </c>
    </row>
    <row r="33471" spans="1:6" x14ac:dyDescent="0.4">
      <c r="A33471" s="7" t="s">
        <v>11015</v>
      </c>
      <c r="B33471" s="7" t="s">
        <v>22324</v>
      </c>
      <c r="C33471" s="11">
        <v>42304</v>
      </c>
      <c r="D33471" s="7" t="s">
        <v>7239</v>
      </c>
      <c r="E33471" s="7" t="s">
        <v>22325</v>
      </c>
      <c r="F33471">
        <f>IF(IFERROR(VLOOKUP(A33471,官网公开专利!B:B,1,0),0)&lt;&gt;0,1,0)</f>
        <v>1</v>
      </c>
    </row>
    <row r="33472" spans="1:6" x14ac:dyDescent="0.4">
      <c r="A33472" s="7" t="s">
        <v>11017</v>
      </c>
      <c r="B33472" s="7" t="s">
        <v>22324</v>
      </c>
      <c r="C33472" s="11">
        <v>42304</v>
      </c>
      <c r="D33472" s="7" t="s">
        <v>7239</v>
      </c>
      <c r="E33472" s="7" t="s">
        <v>22325</v>
      </c>
      <c r="F33472">
        <f>IF(IFERROR(VLOOKUP(A33472,官网公开专利!B:B,1,0),0)&lt;&gt;0,1,0)</f>
        <v>1</v>
      </c>
    </row>
    <row r="33473" spans="1:6" x14ac:dyDescent="0.4">
      <c r="A33473" s="7" t="s">
        <v>11040</v>
      </c>
      <c r="B33473" s="7" t="s">
        <v>22324</v>
      </c>
      <c r="C33473" s="11">
        <v>42304</v>
      </c>
      <c r="D33473" s="7" t="s">
        <v>7239</v>
      </c>
      <c r="E33473" s="7" t="s">
        <v>22325</v>
      </c>
      <c r="F33473">
        <f>IF(IFERROR(VLOOKUP(A33473,官网公开专利!B:B,1,0),0)&lt;&gt;0,1,0)</f>
        <v>1</v>
      </c>
    </row>
    <row r="33474" spans="1:6" x14ac:dyDescent="0.4">
      <c r="A33474" s="7" t="s">
        <v>11041</v>
      </c>
      <c r="B33474" s="7" t="s">
        <v>22324</v>
      </c>
      <c r="C33474" s="11">
        <v>42304</v>
      </c>
      <c r="D33474" s="7" t="s">
        <v>7239</v>
      </c>
      <c r="E33474" s="7" t="s">
        <v>22325</v>
      </c>
      <c r="F33474">
        <f>IF(IFERROR(VLOOKUP(A33474,官网公开专利!B:B,1,0),0)&lt;&gt;0,1,0)</f>
        <v>1</v>
      </c>
    </row>
    <row r="33475" spans="1:6" x14ac:dyDescent="0.4">
      <c r="A33475" s="7" t="s">
        <v>11018</v>
      </c>
      <c r="B33475" s="7" t="s">
        <v>22324</v>
      </c>
      <c r="C33475" s="11">
        <v>42304</v>
      </c>
      <c r="D33475" s="7" t="s">
        <v>7239</v>
      </c>
      <c r="E33475" s="7" t="s">
        <v>22325</v>
      </c>
      <c r="F33475">
        <f>IF(IFERROR(VLOOKUP(A33475,官网公开专利!B:B,1,0),0)&lt;&gt;0,1,0)</f>
        <v>1</v>
      </c>
    </row>
    <row r="33476" spans="1:6" x14ac:dyDescent="0.4">
      <c r="A33476" s="7" t="s">
        <v>11019</v>
      </c>
      <c r="B33476" s="7" t="s">
        <v>22324</v>
      </c>
      <c r="C33476" s="11">
        <v>42304</v>
      </c>
      <c r="D33476" s="7" t="s">
        <v>7239</v>
      </c>
      <c r="E33476" s="7" t="s">
        <v>22325</v>
      </c>
      <c r="F33476">
        <f>IF(IFERROR(VLOOKUP(A33476,官网公开专利!B:B,1,0),0)&lt;&gt;0,1,0)</f>
        <v>1</v>
      </c>
    </row>
    <row r="33477" spans="1:6" x14ac:dyDescent="0.4">
      <c r="A33477" s="7" t="s">
        <v>11020</v>
      </c>
      <c r="B33477" s="7" t="s">
        <v>22324</v>
      </c>
      <c r="C33477" s="11">
        <v>42304</v>
      </c>
      <c r="D33477" s="7" t="s">
        <v>7239</v>
      </c>
      <c r="E33477" s="7" t="s">
        <v>22325</v>
      </c>
      <c r="F33477">
        <f>IF(IFERROR(VLOOKUP(A33477,官网公开专利!B:B,1,0),0)&lt;&gt;0,1,0)</f>
        <v>1</v>
      </c>
    </row>
    <row r="33478" spans="1:6" x14ac:dyDescent="0.4">
      <c r="A33478" s="7" t="s">
        <v>9540</v>
      </c>
      <c r="B33478" s="7" t="s">
        <v>22326</v>
      </c>
      <c r="C33478" s="11">
        <v>42269</v>
      </c>
      <c r="D33478" s="7" t="s">
        <v>7239</v>
      </c>
      <c r="E33478" s="7" t="s">
        <v>22327</v>
      </c>
      <c r="F33478">
        <f>IF(IFERROR(VLOOKUP(A33478,官网公开专利!B:B,1,0),0)&lt;&gt;0,1,0)</f>
        <v>1</v>
      </c>
    </row>
    <row r="33479" spans="1:6" x14ac:dyDescent="0.4">
      <c r="A33479" s="7" t="s">
        <v>11033</v>
      </c>
      <c r="B33479" s="7" t="s">
        <v>22326</v>
      </c>
      <c r="C33479" s="11">
        <v>42269</v>
      </c>
      <c r="D33479" s="7" t="s">
        <v>7239</v>
      </c>
      <c r="E33479" s="7" t="s">
        <v>22327</v>
      </c>
      <c r="F33479">
        <f>IF(IFERROR(VLOOKUP(A33479,官网公开专利!B:B,1,0),0)&lt;&gt;0,1,0)</f>
        <v>1</v>
      </c>
    </row>
    <row r="33480" spans="1:6" x14ac:dyDescent="0.4">
      <c r="A33480" s="7" t="s">
        <v>10092</v>
      </c>
      <c r="B33480" s="7" t="s">
        <v>22326</v>
      </c>
      <c r="C33480" s="11">
        <v>42269</v>
      </c>
      <c r="D33480" s="7" t="s">
        <v>7239</v>
      </c>
      <c r="E33480" s="7" t="s">
        <v>22327</v>
      </c>
      <c r="F33480">
        <f>IF(IFERROR(VLOOKUP(A33480,官网公开专利!B:B,1,0),0)&lt;&gt;0,1,0)</f>
        <v>1</v>
      </c>
    </row>
    <row r="33481" spans="1:6" x14ac:dyDescent="0.4">
      <c r="A33481" s="7" t="s">
        <v>10096</v>
      </c>
      <c r="B33481" s="7" t="s">
        <v>22326</v>
      </c>
      <c r="C33481" s="11">
        <v>42269</v>
      </c>
      <c r="D33481" s="7" t="s">
        <v>7239</v>
      </c>
      <c r="E33481" s="7" t="s">
        <v>22327</v>
      </c>
      <c r="F33481">
        <f>IF(IFERROR(VLOOKUP(A33481,官网公开专利!B:B,1,0),0)&lt;&gt;0,1,0)</f>
        <v>1</v>
      </c>
    </row>
    <row r="33482" spans="1:6" x14ac:dyDescent="0.4">
      <c r="A33482" s="7" t="s">
        <v>11037</v>
      </c>
      <c r="B33482" s="7" t="s">
        <v>22326</v>
      </c>
      <c r="C33482" s="11">
        <v>42269</v>
      </c>
      <c r="D33482" s="7" t="s">
        <v>7239</v>
      </c>
      <c r="E33482" s="7" t="s">
        <v>22327</v>
      </c>
      <c r="F33482">
        <f>IF(IFERROR(VLOOKUP(A33482,官网公开专利!B:B,1,0),0)&lt;&gt;0,1,0)</f>
        <v>1</v>
      </c>
    </row>
    <row r="33483" spans="1:6" x14ac:dyDescent="0.4">
      <c r="A33483" s="7" t="s">
        <v>11038</v>
      </c>
      <c r="B33483" s="7" t="s">
        <v>22326</v>
      </c>
      <c r="C33483" s="11">
        <v>42269</v>
      </c>
      <c r="D33483" s="7" t="s">
        <v>7239</v>
      </c>
      <c r="E33483" s="7" t="s">
        <v>22327</v>
      </c>
      <c r="F33483">
        <f>IF(IFERROR(VLOOKUP(A33483,官网公开专利!B:B,1,0),0)&lt;&gt;0,1,0)</f>
        <v>1</v>
      </c>
    </row>
    <row r="33484" spans="1:6" x14ac:dyDescent="0.4">
      <c r="A33484" s="7" t="s">
        <v>11039</v>
      </c>
      <c r="B33484" s="7" t="s">
        <v>22326</v>
      </c>
      <c r="C33484" s="11">
        <v>42269</v>
      </c>
      <c r="D33484" s="7" t="s">
        <v>7239</v>
      </c>
      <c r="E33484" s="7" t="s">
        <v>22327</v>
      </c>
      <c r="F33484">
        <f>IF(IFERROR(VLOOKUP(A33484,官网公开专利!B:B,1,0),0)&lt;&gt;0,1,0)</f>
        <v>1</v>
      </c>
    </row>
    <row r="33485" spans="1:6" x14ac:dyDescent="0.4">
      <c r="A33485" s="7" t="s">
        <v>11015</v>
      </c>
      <c r="B33485" s="7" t="s">
        <v>22326</v>
      </c>
      <c r="C33485" s="11">
        <v>42269</v>
      </c>
      <c r="D33485" s="7" t="s">
        <v>7239</v>
      </c>
      <c r="E33485" s="7" t="s">
        <v>22327</v>
      </c>
      <c r="F33485">
        <f>IF(IFERROR(VLOOKUP(A33485,官网公开专利!B:B,1,0),0)&lt;&gt;0,1,0)</f>
        <v>1</v>
      </c>
    </row>
    <row r="33486" spans="1:6" x14ac:dyDescent="0.4">
      <c r="A33486" s="7" t="s">
        <v>11017</v>
      </c>
      <c r="B33486" s="7" t="s">
        <v>22326</v>
      </c>
      <c r="C33486" s="11">
        <v>42269</v>
      </c>
      <c r="D33486" s="7" t="s">
        <v>7239</v>
      </c>
      <c r="E33486" s="7" t="s">
        <v>22327</v>
      </c>
      <c r="F33486">
        <f>IF(IFERROR(VLOOKUP(A33486,官网公开专利!B:B,1,0),0)&lt;&gt;0,1,0)</f>
        <v>1</v>
      </c>
    </row>
    <row r="33487" spans="1:6" x14ac:dyDescent="0.4">
      <c r="A33487" s="7" t="s">
        <v>11040</v>
      </c>
      <c r="B33487" s="7" t="s">
        <v>22326</v>
      </c>
      <c r="C33487" s="11">
        <v>42269</v>
      </c>
      <c r="D33487" s="7" t="s">
        <v>7239</v>
      </c>
      <c r="E33487" s="7" t="s">
        <v>22327</v>
      </c>
      <c r="F33487">
        <f>IF(IFERROR(VLOOKUP(A33487,官网公开专利!B:B,1,0),0)&lt;&gt;0,1,0)</f>
        <v>1</v>
      </c>
    </row>
    <row r="33488" spans="1:6" x14ac:dyDescent="0.4">
      <c r="A33488" s="7" t="s">
        <v>11041</v>
      </c>
      <c r="B33488" s="7" t="s">
        <v>22326</v>
      </c>
      <c r="C33488" s="11">
        <v>42269</v>
      </c>
      <c r="D33488" s="7" t="s">
        <v>7239</v>
      </c>
      <c r="E33488" s="7" t="s">
        <v>22327</v>
      </c>
      <c r="F33488">
        <f>IF(IFERROR(VLOOKUP(A33488,官网公开专利!B:B,1,0),0)&lt;&gt;0,1,0)</f>
        <v>1</v>
      </c>
    </row>
    <row r="33489" spans="1:6" x14ac:dyDescent="0.4">
      <c r="A33489" s="7" t="s">
        <v>11018</v>
      </c>
      <c r="B33489" s="7" t="s">
        <v>22326</v>
      </c>
      <c r="C33489" s="11">
        <v>42269</v>
      </c>
      <c r="D33489" s="7" t="s">
        <v>7239</v>
      </c>
      <c r="E33489" s="7" t="s">
        <v>22327</v>
      </c>
      <c r="F33489">
        <f>IF(IFERROR(VLOOKUP(A33489,官网公开专利!B:B,1,0),0)&lt;&gt;0,1,0)</f>
        <v>1</v>
      </c>
    </row>
    <row r="33490" spans="1:6" x14ac:dyDescent="0.4">
      <c r="A33490" s="7" t="s">
        <v>11019</v>
      </c>
      <c r="B33490" s="7" t="s">
        <v>22326</v>
      </c>
      <c r="C33490" s="11">
        <v>42269</v>
      </c>
      <c r="D33490" s="7" t="s">
        <v>7239</v>
      </c>
      <c r="E33490" s="7" t="s">
        <v>22327</v>
      </c>
      <c r="F33490">
        <f>IF(IFERROR(VLOOKUP(A33490,官网公开专利!B:B,1,0),0)&lt;&gt;0,1,0)</f>
        <v>1</v>
      </c>
    </row>
    <row r="33491" spans="1:6" x14ac:dyDescent="0.4">
      <c r="A33491" s="7" t="s">
        <v>11020</v>
      </c>
      <c r="B33491" s="7" t="s">
        <v>22326</v>
      </c>
      <c r="C33491" s="11">
        <v>42269</v>
      </c>
      <c r="D33491" s="7" t="s">
        <v>7239</v>
      </c>
      <c r="E33491" s="7" t="s">
        <v>22327</v>
      </c>
      <c r="F33491">
        <f>IF(IFERROR(VLOOKUP(A33491,官网公开专利!B:B,1,0),0)&lt;&gt;0,1,0)</f>
        <v>1</v>
      </c>
    </row>
    <row r="33492" spans="1:6" x14ac:dyDescent="0.4">
      <c r="A33492" s="7" t="s">
        <v>9540</v>
      </c>
      <c r="B33492" s="7" t="s">
        <v>22328</v>
      </c>
      <c r="C33492" s="11">
        <v>42255</v>
      </c>
      <c r="D33492" s="7" t="s">
        <v>7239</v>
      </c>
      <c r="E33492" s="7" t="s">
        <v>22329</v>
      </c>
      <c r="F33492">
        <f>IF(IFERROR(VLOOKUP(A33492,官网公开专利!B:B,1,0),0)&lt;&gt;0,1,0)</f>
        <v>1</v>
      </c>
    </row>
    <row r="33493" spans="1:6" x14ac:dyDescent="0.4">
      <c r="A33493" s="7" t="s">
        <v>9540</v>
      </c>
      <c r="B33493" s="7" t="s">
        <v>7238</v>
      </c>
      <c r="C33493" s="11">
        <v>42248</v>
      </c>
      <c r="D33493" s="7" t="s">
        <v>7239</v>
      </c>
      <c r="E33493" s="7" t="s">
        <v>7240</v>
      </c>
      <c r="F33493">
        <f>IF(IFERROR(VLOOKUP(A33493,官网公开专利!B:B,1,0),0)&lt;&gt;0,1,0)</f>
        <v>1</v>
      </c>
    </row>
    <row r="33494" spans="1:6" x14ac:dyDescent="0.4">
      <c r="A33494" s="7" t="s">
        <v>11033</v>
      </c>
      <c r="B33494" s="7" t="s">
        <v>7238</v>
      </c>
      <c r="C33494" s="11">
        <v>42248</v>
      </c>
      <c r="D33494" s="7" t="s">
        <v>7239</v>
      </c>
      <c r="E33494" s="7" t="s">
        <v>7240</v>
      </c>
      <c r="F33494">
        <f>IF(IFERROR(VLOOKUP(A33494,官网公开专利!B:B,1,0),0)&lt;&gt;0,1,0)</f>
        <v>1</v>
      </c>
    </row>
    <row r="33495" spans="1:6" x14ac:dyDescent="0.4">
      <c r="A33495" s="7" t="s">
        <v>10092</v>
      </c>
      <c r="B33495" s="7" t="s">
        <v>7238</v>
      </c>
      <c r="C33495" s="11">
        <v>42248</v>
      </c>
      <c r="D33495" s="7" t="s">
        <v>7239</v>
      </c>
      <c r="E33495" s="7" t="s">
        <v>7240</v>
      </c>
      <c r="F33495">
        <f>IF(IFERROR(VLOOKUP(A33495,官网公开专利!B:B,1,0),0)&lt;&gt;0,1,0)</f>
        <v>1</v>
      </c>
    </row>
    <row r="33496" spans="1:6" x14ac:dyDescent="0.4">
      <c r="A33496" s="7" t="s">
        <v>10096</v>
      </c>
      <c r="B33496" s="7" t="s">
        <v>7238</v>
      </c>
      <c r="C33496" s="11">
        <v>42248</v>
      </c>
      <c r="D33496" s="7" t="s">
        <v>7239</v>
      </c>
      <c r="E33496" s="7" t="s">
        <v>7240</v>
      </c>
      <c r="F33496">
        <f>IF(IFERROR(VLOOKUP(A33496,官网公开专利!B:B,1,0),0)&lt;&gt;0,1,0)</f>
        <v>1</v>
      </c>
    </row>
    <row r="33497" spans="1:6" x14ac:dyDescent="0.4">
      <c r="A33497" s="7" t="s">
        <v>11037</v>
      </c>
      <c r="B33497" s="7" t="s">
        <v>7238</v>
      </c>
      <c r="C33497" s="11">
        <v>42248</v>
      </c>
      <c r="D33497" s="7" t="s">
        <v>7239</v>
      </c>
      <c r="E33497" s="7" t="s">
        <v>7240</v>
      </c>
      <c r="F33497">
        <f>IF(IFERROR(VLOOKUP(A33497,官网公开专利!B:B,1,0),0)&lt;&gt;0,1,0)</f>
        <v>1</v>
      </c>
    </row>
    <row r="33498" spans="1:6" x14ac:dyDescent="0.4">
      <c r="A33498" s="7" t="s">
        <v>11038</v>
      </c>
      <c r="B33498" s="7" t="s">
        <v>7238</v>
      </c>
      <c r="C33498" s="11">
        <v>42248</v>
      </c>
      <c r="D33498" s="7" t="s">
        <v>7239</v>
      </c>
      <c r="E33498" s="7" t="s">
        <v>7240</v>
      </c>
      <c r="F33498">
        <f>IF(IFERROR(VLOOKUP(A33498,官网公开专利!B:B,1,0),0)&lt;&gt;0,1,0)</f>
        <v>1</v>
      </c>
    </row>
    <row r="33499" spans="1:6" x14ac:dyDescent="0.4">
      <c r="A33499" s="7" t="s">
        <v>11039</v>
      </c>
      <c r="B33499" s="7" t="s">
        <v>7238</v>
      </c>
      <c r="C33499" s="11">
        <v>42248</v>
      </c>
      <c r="D33499" s="7" t="s">
        <v>7239</v>
      </c>
      <c r="E33499" s="7" t="s">
        <v>7240</v>
      </c>
      <c r="F33499">
        <f>IF(IFERROR(VLOOKUP(A33499,官网公开专利!B:B,1,0),0)&lt;&gt;0,1,0)</f>
        <v>1</v>
      </c>
    </row>
    <row r="33500" spans="1:6" x14ac:dyDescent="0.4">
      <c r="A33500" s="7" t="s">
        <v>11015</v>
      </c>
      <c r="B33500" s="7" t="s">
        <v>7238</v>
      </c>
      <c r="C33500" s="11">
        <v>42248</v>
      </c>
      <c r="D33500" s="7" t="s">
        <v>7239</v>
      </c>
      <c r="E33500" s="7" t="s">
        <v>7240</v>
      </c>
      <c r="F33500">
        <f>IF(IFERROR(VLOOKUP(A33500,官网公开专利!B:B,1,0),0)&lt;&gt;0,1,0)</f>
        <v>1</v>
      </c>
    </row>
    <row r="33501" spans="1:6" x14ac:dyDescent="0.4">
      <c r="A33501" s="7" t="s">
        <v>11017</v>
      </c>
      <c r="B33501" s="7" t="s">
        <v>7238</v>
      </c>
      <c r="C33501" s="11">
        <v>42248</v>
      </c>
      <c r="D33501" s="7" t="s">
        <v>7239</v>
      </c>
      <c r="E33501" s="7" t="s">
        <v>7240</v>
      </c>
      <c r="F33501">
        <f>IF(IFERROR(VLOOKUP(A33501,官网公开专利!B:B,1,0),0)&lt;&gt;0,1,0)</f>
        <v>1</v>
      </c>
    </row>
    <row r="33502" spans="1:6" x14ac:dyDescent="0.4">
      <c r="A33502" s="7" t="s">
        <v>10282</v>
      </c>
      <c r="B33502" s="7" t="s">
        <v>7238</v>
      </c>
      <c r="C33502" s="11">
        <v>42248</v>
      </c>
      <c r="D33502" s="7" t="s">
        <v>7239</v>
      </c>
      <c r="E33502" s="7" t="s">
        <v>7240</v>
      </c>
      <c r="F33502">
        <f>IF(IFERROR(VLOOKUP(A33502,官网公开专利!B:B,1,0),0)&lt;&gt;0,1,0)</f>
        <v>1</v>
      </c>
    </row>
    <row r="33503" spans="1:6" x14ac:dyDescent="0.4">
      <c r="A33503" s="7" t="s">
        <v>11040</v>
      </c>
      <c r="B33503" s="7" t="s">
        <v>7238</v>
      </c>
      <c r="C33503" s="11">
        <v>42248</v>
      </c>
      <c r="D33503" s="7" t="s">
        <v>7239</v>
      </c>
      <c r="E33503" s="7" t="s">
        <v>7240</v>
      </c>
      <c r="F33503">
        <f>IF(IFERROR(VLOOKUP(A33503,官网公开专利!B:B,1,0),0)&lt;&gt;0,1,0)</f>
        <v>1</v>
      </c>
    </row>
    <row r="33504" spans="1:6" x14ac:dyDescent="0.4">
      <c r="A33504" s="7" t="s">
        <v>11041</v>
      </c>
      <c r="B33504" s="7" t="s">
        <v>7238</v>
      </c>
      <c r="C33504" s="11">
        <v>42248</v>
      </c>
      <c r="D33504" s="7" t="s">
        <v>7239</v>
      </c>
      <c r="E33504" s="7" t="s">
        <v>7240</v>
      </c>
      <c r="F33504">
        <f>IF(IFERROR(VLOOKUP(A33504,官网公开专利!B:B,1,0),0)&lt;&gt;0,1,0)</f>
        <v>1</v>
      </c>
    </row>
    <row r="33505" spans="1:6" x14ac:dyDescent="0.4">
      <c r="A33505" s="7" t="s">
        <v>10283</v>
      </c>
      <c r="B33505" s="7" t="s">
        <v>7238</v>
      </c>
      <c r="C33505" s="11">
        <v>42248</v>
      </c>
      <c r="D33505" s="7" t="s">
        <v>7239</v>
      </c>
      <c r="E33505" s="7" t="s">
        <v>7240</v>
      </c>
      <c r="F33505">
        <f>IF(IFERROR(VLOOKUP(A33505,官网公开专利!B:B,1,0),0)&lt;&gt;0,1,0)</f>
        <v>1</v>
      </c>
    </row>
    <row r="33506" spans="1:6" x14ac:dyDescent="0.4">
      <c r="A33506" s="7" t="s">
        <v>11018</v>
      </c>
      <c r="B33506" s="7" t="s">
        <v>7238</v>
      </c>
      <c r="C33506" s="11">
        <v>42248</v>
      </c>
      <c r="D33506" s="7" t="s">
        <v>7239</v>
      </c>
      <c r="E33506" s="7" t="s">
        <v>7240</v>
      </c>
      <c r="F33506">
        <f>IF(IFERROR(VLOOKUP(A33506,官网公开专利!B:B,1,0),0)&lt;&gt;0,1,0)</f>
        <v>1</v>
      </c>
    </row>
    <row r="33507" spans="1:6" x14ac:dyDescent="0.4">
      <c r="A33507" s="7" t="s">
        <v>11019</v>
      </c>
      <c r="B33507" s="7" t="s">
        <v>7238</v>
      </c>
      <c r="C33507" s="11">
        <v>42248</v>
      </c>
      <c r="D33507" s="7" t="s">
        <v>7239</v>
      </c>
      <c r="E33507" s="7" t="s">
        <v>7240</v>
      </c>
      <c r="F33507">
        <f>IF(IFERROR(VLOOKUP(A33507,官网公开专利!B:B,1,0),0)&lt;&gt;0,1,0)</f>
        <v>1</v>
      </c>
    </row>
    <row r="33508" spans="1:6" x14ac:dyDescent="0.4">
      <c r="A33508" s="7" t="s">
        <v>11020</v>
      </c>
      <c r="B33508" s="7" t="s">
        <v>7238</v>
      </c>
      <c r="C33508" s="11">
        <v>42248</v>
      </c>
      <c r="D33508" s="7" t="s">
        <v>7239</v>
      </c>
      <c r="E33508" s="7" t="s">
        <v>7240</v>
      </c>
      <c r="F33508">
        <f>IF(IFERROR(VLOOKUP(A33508,官网公开专利!B:B,1,0),0)&lt;&gt;0,1,0)</f>
        <v>1</v>
      </c>
    </row>
    <row r="33509" spans="1:6" x14ac:dyDescent="0.4">
      <c r="A33509" s="7" t="s">
        <v>9540</v>
      </c>
      <c r="B33509" s="7" t="s">
        <v>22330</v>
      </c>
      <c r="C33509" s="11">
        <v>42227</v>
      </c>
      <c r="D33509" s="7" t="s">
        <v>7239</v>
      </c>
      <c r="E33509" s="7" t="s">
        <v>22331</v>
      </c>
      <c r="F33509">
        <f>IF(IFERROR(VLOOKUP(A33509,官网公开专利!B:B,1,0),0)&lt;&gt;0,1,0)</f>
        <v>1</v>
      </c>
    </row>
    <row r="33510" spans="1:6" x14ac:dyDescent="0.4">
      <c r="A33510" s="7" t="s">
        <v>11033</v>
      </c>
      <c r="B33510" s="7" t="s">
        <v>22330</v>
      </c>
      <c r="C33510" s="11">
        <v>42227</v>
      </c>
      <c r="D33510" s="7" t="s">
        <v>7239</v>
      </c>
      <c r="E33510" s="7" t="s">
        <v>22331</v>
      </c>
      <c r="F33510">
        <f>IF(IFERROR(VLOOKUP(A33510,官网公开专利!B:B,1,0),0)&lt;&gt;0,1,0)</f>
        <v>1</v>
      </c>
    </row>
    <row r="33511" spans="1:6" x14ac:dyDescent="0.4">
      <c r="A33511" s="7" t="s">
        <v>10092</v>
      </c>
      <c r="B33511" s="7" t="s">
        <v>22330</v>
      </c>
      <c r="C33511" s="11">
        <v>42227</v>
      </c>
      <c r="D33511" s="7" t="s">
        <v>7239</v>
      </c>
      <c r="E33511" s="7" t="s">
        <v>22331</v>
      </c>
      <c r="F33511">
        <f>IF(IFERROR(VLOOKUP(A33511,官网公开专利!B:B,1,0),0)&lt;&gt;0,1,0)</f>
        <v>1</v>
      </c>
    </row>
    <row r="33512" spans="1:6" x14ac:dyDescent="0.4">
      <c r="A33512" s="7" t="s">
        <v>10096</v>
      </c>
      <c r="B33512" s="7" t="s">
        <v>22330</v>
      </c>
      <c r="C33512" s="11">
        <v>42227</v>
      </c>
      <c r="D33512" s="7" t="s">
        <v>7239</v>
      </c>
      <c r="E33512" s="7" t="s">
        <v>22331</v>
      </c>
      <c r="F33512">
        <f>IF(IFERROR(VLOOKUP(A33512,官网公开专利!B:B,1,0),0)&lt;&gt;0,1,0)</f>
        <v>1</v>
      </c>
    </row>
    <row r="33513" spans="1:6" x14ac:dyDescent="0.4">
      <c r="A33513" s="7" t="s">
        <v>11037</v>
      </c>
      <c r="B33513" s="7" t="s">
        <v>22330</v>
      </c>
      <c r="C33513" s="11">
        <v>42227</v>
      </c>
      <c r="D33513" s="7" t="s">
        <v>7239</v>
      </c>
      <c r="E33513" s="7" t="s">
        <v>22331</v>
      </c>
      <c r="F33513">
        <f>IF(IFERROR(VLOOKUP(A33513,官网公开专利!B:B,1,0),0)&lt;&gt;0,1,0)</f>
        <v>1</v>
      </c>
    </row>
    <row r="33514" spans="1:6" x14ac:dyDescent="0.4">
      <c r="A33514" s="7" t="s">
        <v>11038</v>
      </c>
      <c r="B33514" s="7" t="s">
        <v>22330</v>
      </c>
      <c r="C33514" s="11">
        <v>42227</v>
      </c>
      <c r="D33514" s="7" t="s">
        <v>7239</v>
      </c>
      <c r="E33514" s="7" t="s">
        <v>22331</v>
      </c>
      <c r="F33514">
        <f>IF(IFERROR(VLOOKUP(A33514,官网公开专利!B:B,1,0),0)&lt;&gt;0,1,0)</f>
        <v>1</v>
      </c>
    </row>
    <row r="33515" spans="1:6" x14ac:dyDescent="0.4">
      <c r="A33515" s="7" t="s">
        <v>11039</v>
      </c>
      <c r="B33515" s="7" t="s">
        <v>22330</v>
      </c>
      <c r="C33515" s="11">
        <v>42227</v>
      </c>
      <c r="D33515" s="7" t="s">
        <v>7239</v>
      </c>
      <c r="E33515" s="7" t="s">
        <v>22331</v>
      </c>
      <c r="F33515">
        <f>IF(IFERROR(VLOOKUP(A33515,官网公开专利!B:B,1,0),0)&lt;&gt;0,1,0)</f>
        <v>1</v>
      </c>
    </row>
    <row r="33516" spans="1:6" x14ac:dyDescent="0.4">
      <c r="A33516" s="7" t="s">
        <v>11015</v>
      </c>
      <c r="B33516" s="7" t="s">
        <v>22330</v>
      </c>
      <c r="C33516" s="11">
        <v>42227</v>
      </c>
      <c r="D33516" s="7" t="s">
        <v>7239</v>
      </c>
      <c r="E33516" s="7" t="s">
        <v>22331</v>
      </c>
      <c r="F33516">
        <f>IF(IFERROR(VLOOKUP(A33516,官网公开专利!B:B,1,0),0)&lt;&gt;0,1,0)</f>
        <v>1</v>
      </c>
    </row>
    <row r="33517" spans="1:6" x14ac:dyDescent="0.4">
      <c r="A33517" s="7" t="s">
        <v>11017</v>
      </c>
      <c r="B33517" s="7" t="s">
        <v>22330</v>
      </c>
      <c r="C33517" s="11">
        <v>42227</v>
      </c>
      <c r="D33517" s="7" t="s">
        <v>7239</v>
      </c>
      <c r="E33517" s="7" t="s">
        <v>22331</v>
      </c>
      <c r="F33517">
        <f>IF(IFERROR(VLOOKUP(A33517,官网公开专利!B:B,1,0),0)&lt;&gt;0,1,0)</f>
        <v>1</v>
      </c>
    </row>
    <row r="33518" spans="1:6" x14ac:dyDescent="0.4">
      <c r="A33518" s="7" t="s">
        <v>11040</v>
      </c>
      <c r="B33518" s="7" t="s">
        <v>22330</v>
      </c>
      <c r="C33518" s="11">
        <v>42227</v>
      </c>
      <c r="D33518" s="7" t="s">
        <v>7239</v>
      </c>
      <c r="E33518" s="7" t="s">
        <v>22331</v>
      </c>
      <c r="F33518">
        <f>IF(IFERROR(VLOOKUP(A33518,官网公开专利!B:B,1,0),0)&lt;&gt;0,1,0)</f>
        <v>1</v>
      </c>
    </row>
    <row r="33519" spans="1:6" x14ac:dyDescent="0.4">
      <c r="A33519" s="7" t="s">
        <v>11041</v>
      </c>
      <c r="B33519" s="7" t="s">
        <v>22330</v>
      </c>
      <c r="C33519" s="11">
        <v>42227</v>
      </c>
      <c r="D33519" s="7" t="s">
        <v>7239</v>
      </c>
      <c r="E33519" s="7" t="s">
        <v>22331</v>
      </c>
      <c r="F33519">
        <f>IF(IFERROR(VLOOKUP(A33519,官网公开专利!B:B,1,0),0)&lt;&gt;0,1,0)</f>
        <v>1</v>
      </c>
    </row>
    <row r="33520" spans="1:6" x14ac:dyDescent="0.4">
      <c r="A33520" s="7" t="s">
        <v>11018</v>
      </c>
      <c r="B33520" s="7" t="s">
        <v>22330</v>
      </c>
      <c r="C33520" s="11">
        <v>42227</v>
      </c>
      <c r="D33520" s="7" t="s">
        <v>7239</v>
      </c>
      <c r="E33520" s="7" t="s">
        <v>22331</v>
      </c>
      <c r="F33520">
        <f>IF(IFERROR(VLOOKUP(A33520,官网公开专利!B:B,1,0),0)&lt;&gt;0,1,0)</f>
        <v>1</v>
      </c>
    </row>
    <row r="33521" spans="1:6" x14ac:dyDescent="0.4">
      <c r="A33521" s="7" t="s">
        <v>11019</v>
      </c>
      <c r="B33521" s="7" t="s">
        <v>22330</v>
      </c>
      <c r="C33521" s="11">
        <v>42227</v>
      </c>
      <c r="D33521" s="7" t="s">
        <v>7239</v>
      </c>
      <c r="E33521" s="7" t="s">
        <v>22331</v>
      </c>
      <c r="F33521">
        <f>IF(IFERROR(VLOOKUP(A33521,官网公开专利!B:B,1,0),0)&lt;&gt;0,1,0)</f>
        <v>1</v>
      </c>
    </row>
    <row r="33522" spans="1:6" x14ac:dyDescent="0.4">
      <c r="A33522" s="7" t="s">
        <v>11020</v>
      </c>
      <c r="B33522" s="7" t="s">
        <v>22330</v>
      </c>
      <c r="C33522" s="11">
        <v>42227</v>
      </c>
      <c r="D33522" s="7" t="s">
        <v>7239</v>
      </c>
      <c r="E33522" s="7" t="s">
        <v>22331</v>
      </c>
      <c r="F33522">
        <f>IF(IFERROR(VLOOKUP(A33522,官网公开专利!B:B,1,0),0)&lt;&gt;0,1,0)</f>
        <v>1</v>
      </c>
    </row>
    <row r="33523" spans="1:6" x14ac:dyDescent="0.4">
      <c r="A33523" s="7" t="s">
        <v>10092</v>
      </c>
      <c r="B33523" s="7" t="s">
        <v>22259</v>
      </c>
      <c r="C33523" s="11">
        <v>43942</v>
      </c>
      <c r="D33523" s="7" t="s">
        <v>22260</v>
      </c>
      <c r="E33523" s="7" t="s">
        <v>22261</v>
      </c>
      <c r="F33523">
        <f>IF(IFERROR(VLOOKUP(A33523,官网公开专利!B:B,1,0),0)&lt;&gt;0,1,0)</f>
        <v>1</v>
      </c>
    </row>
    <row r="33524" spans="1:6" x14ac:dyDescent="0.4">
      <c r="A33524" s="7" t="s">
        <v>10096</v>
      </c>
      <c r="B33524" s="7" t="s">
        <v>22259</v>
      </c>
      <c r="C33524" s="11">
        <v>43942</v>
      </c>
      <c r="D33524" s="7" t="s">
        <v>22260</v>
      </c>
      <c r="E33524" s="7" t="s">
        <v>22261</v>
      </c>
      <c r="F33524">
        <f>IF(IFERROR(VLOOKUP(A33524,官网公开专利!B:B,1,0),0)&lt;&gt;0,1,0)</f>
        <v>1</v>
      </c>
    </row>
    <row r="33525" spans="1:6" x14ac:dyDescent="0.4">
      <c r="A33525" s="7" t="s">
        <v>13973</v>
      </c>
      <c r="B33525" s="7" t="s">
        <v>22257</v>
      </c>
      <c r="C33525" s="11">
        <v>44978</v>
      </c>
      <c r="D33525" s="7" t="s">
        <v>21488</v>
      </c>
      <c r="E33525" s="7" t="s">
        <v>22258</v>
      </c>
      <c r="F33525">
        <f>IF(IFERROR(VLOOKUP(A33525,官网公开专利!B:B,1,0),0)&lt;&gt;0,1,0)</f>
        <v>1</v>
      </c>
    </row>
    <row r="33526" spans="1:6" x14ac:dyDescent="0.4">
      <c r="A33526" s="7" t="s">
        <v>13976</v>
      </c>
      <c r="B33526" s="7" t="s">
        <v>22257</v>
      </c>
      <c r="C33526" s="11">
        <v>44978</v>
      </c>
      <c r="D33526" s="7" t="s">
        <v>21488</v>
      </c>
      <c r="E33526" s="7" t="s">
        <v>22258</v>
      </c>
      <c r="F33526">
        <f>IF(IFERROR(VLOOKUP(A33526,官网公开专利!B:B,1,0),0)&lt;&gt;0,1,0)</f>
        <v>1</v>
      </c>
    </row>
    <row r="33527" spans="1:6" x14ac:dyDescent="0.4">
      <c r="A33527" s="7" t="s">
        <v>9792</v>
      </c>
      <c r="B33527" s="7" t="s">
        <v>3621</v>
      </c>
      <c r="C33527" s="11">
        <v>42374</v>
      </c>
      <c r="D33527" s="7" t="s">
        <v>3622</v>
      </c>
      <c r="E33527" s="7" t="s">
        <v>3623</v>
      </c>
      <c r="F33527">
        <f>IF(IFERROR(VLOOKUP(A33527,官网公开专利!B:B,1,0),0)&lt;&gt;0,1,0)</f>
        <v>1</v>
      </c>
    </row>
    <row r="33528" spans="1:6" x14ac:dyDescent="0.4">
      <c r="A33528" s="7" t="s">
        <v>9793</v>
      </c>
      <c r="B33528" s="7" t="s">
        <v>3621</v>
      </c>
      <c r="C33528" s="11">
        <v>42374</v>
      </c>
      <c r="D33528" s="7" t="s">
        <v>3622</v>
      </c>
      <c r="E33528" s="7" t="s">
        <v>3623</v>
      </c>
      <c r="F33528">
        <f>IF(IFERROR(VLOOKUP(A33528,官网公开专利!B:B,1,0),0)&lt;&gt;0,1,0)</f>
        <v>1</v>
      </c>
    </row>
    <row r="33529" spans="1:6" x14ac:dyDescent="0.4">
      <c r="A33529" s="7" t="s">
        <v>9794</v>
      </c>
      <c r="B33529" s="7" t="s">
        <v>3621</v>
      </c>
      <c r="C33529" s="11">
        <v>42374</v>
      </c>
      <c r="D33529" s="7" t="s">
        <v>3622</v>
      </c>
      <c r="E33529" s="7" t="s">
        <v>3623</v>
      </c>
      <c r="F33529">
        <f>IF(IFERROR(VLOOKUP(A33529,官网公开专利!B:B,1,0),0)&lt;&gt;0,1,0)</f>
        <v>1</v>
      </c>
    </row>
    <row r="33530" spans="1:6" x14ac:dyDescent="0.4">
      <c r="A33530" s="7" t="s">
        <v>10814</v>
      </c>
      <c r="B33530" s="7" t="s">
        <v>5323</v>
      </c>
      <c r="C33530" s="11">
        <v>43487</v>
      </c>
      <c r="D33530" s="7" t="s">
        <v>5324</v>
      </c>
      <c r="E33530" s="7" t="s">
        <v>3651</v>
      </c>
      <c r="F33530">
        <f>IF(IFERROR(VLOOKUP(A33530,官网公开专利!B:B,1,0),0)&lt;&gt;0,1,0)</f>
        <v>1</v>
      </c>
    </row>
    <row r="33531" spans="1:6" x14ac:dyDescent="0.4">
      <c r="A33531" s="7" t="s">
        <v>10375</v>
      </c>
      <c r="B33531" s="7" t="s">
        <v>5323</v>
      </c>
      <c r="C33531" s="11">
        <v>43487</v>
      </c>
      <c r="D33531" s="7" t="s">
        <v>5324</v>
      </c>
      <c r="E33531" s="7" t="s">
        <v>3651</v>
      </c>
      <c r="F33531">
        <f>IF(IFERROR(VLOOKUP(A33531,官网公开专利!B:B,1,0),0)&lt;&gt;0,1,0)</f>
        <v>1</v>
      </c>
    </row>
    <row r="33532" spans="1:6" x14ac:dyDescent="0.4">
      <c r="A33532" s="7" t="s">
        <v>10145</v>
      </c>
      <c r="B33532" s="7" t="s">
        <v>5323</v>
      </c>
      <c r="C33532" s="11">
        <v>43487</v>
      </c>
      <c r="D33532" s="7" t="s">
        <v>5324</v>
      </c>
      <c r="E33532" s="7" t="s">
        <v>3651</v>
      </c>
      <c r="F33532">
        <f>IF(IFERROR(VLOOKUP(A33532,官网公开专利!B:B,1,0),0)&lt;&gt;0,1,0)</f>
        <v>1</v>
      </c>
    </row>
    <row r="33533" spans="1:6" x14ac:dyDescent="0.4">
      <c r="A33533" s="7" t="s">
        <v>10325</v>
      </c>
      <c r="B33533" s="7" t="s">
        <v>22255</v>
      </c>
      <c r="C33533" s="11">
        <v>41032</v>
      </c>
      <c r="D33533" s="7" t="s">
        <v>14707</v>
      </c>
      <c r="E33533" s="7" t="s">
        <v>22256</v>
      </c>
      <c r="F33533">
        <f>IF(IFERROR(VLOOKUP(A33533,官网公开专利!B:B,1,0),0)&lt;&gt;0,1,0)</f>
        <v>1</v>
      </c>
    </row>
    <row r="33534" spans="1:6" x14ac:dyDescent="0.4">
      <c r="A33534" s="7" t="s">
        <v>10087</v>
      </c>
      <c r="B33534" s="7" t="s">
        <v>22255</v>
      </c>
      <c r="C33534" s="11">
        <v>41032</v>
      </c>
      <c r="D33534" s="7" t="s">
        <v>14707</v>
      </c>
      <c r="E33534" s="7" t="s">
        <v>22256</v>
      </c>
      <c r="F33534">
        <f>IF(IFERROR(VLOOKUP(A33534,官网公开专利!B:B,1,0),0)&lt;&gt;0,1,0)</f>
        <v>1</v>
      </c>
    </row>
    <row r="33535" spans="1:6" x14ac:dyDescent="0.4">
      <c r="A33535" s="7" t="s">
        <v>10090</v>
      </c>
      <c r="B33535" s="7" t="s">
        <v>22255</v>
      </c>
      <c r="C33535" s="11">
        <v>41032</v>
      </c>
      <c r="D33535" s="7" t="s">
        <v>14707</v>
      </c>
      <c r="E33535" s="7" t="s">
        <v>22256</v>
      </c>
      <c r="F33535">
        <f>IF(IFERROR(VLOOKUP(A33535,官网公开专利!B:B,1,0),0)&lt;&gt;0,1,0)</f>
        <v>1</v>
      </c>
    </row>
    <row r="33536" spans="1:6" x14ac:dyDescent="0.4">
      <c r="A33536" s="7" t="s">
        <v>10395</v>
      </c>
      <c r="B33536" s="7" t="s">
        <v>22253</v>
      </c>
      <c r="C33536" s="11">
        <v>42675</v>
      </c>
      <c r="D33536" s="7" t="s">
        <v>14707</v>
      </c>
      <c r="E33536" s="7" t="s">
        <v>22254</v>
      </c>
      <c r="F33536">
        <f>IF(IFERROR(VLOOKUP(A33536,官网公开专利!B:B,1,0),0)&lt;&gt;0,1,0)</f>
        <v>1</v>
      </c>
    </row>
    <row r="33537" spans="1:6" x14ac:dyDescent="0.4">
      <c r="A33537" s="7" t="s">
        <v>10398</v>
      </c>
      <c r="B33537" s="7" t="s">
        <v>22253</v>
      </c>
      <c r="C33537" s="11">
        <v>42675</v>
      </c>
      <c r="D33537" s="7" t="s">
        <v>14707</v>
      </c>
      <c r="E33537" s="7" t="s">
        <v>22254</v>
      </c>
      <c r="F33537">
        <f>IF(IFERROR(VLOOKUP(A33537,官网公开专利!B:B,1,0),0)&lt;&gt;0,1,0)</f>
        <v>1</v>
      </c>
    </row>
    <row r="33538" spans="1:6" x14ac:dyDescent="0.4">
      <c r="A33538" s="7" t="s">
        <v>10399</v>
      </c>
      <c r="B33538" s="7" t="s">
        <v>22253</v>
      </c>
      <c r="C33538" s="11">
        <v>42675</v>
      </c>
      <c r="D33538" s="7" t="s">
        <v>14707</v>
      </c>
      <c r="E33538" s="7" t="s">
        <v>22254</v>
      </c>
      <c r="F33538">
        <f>IF(IFERROR(VLOOKUP(A33538,官网公开专利!B:B,1,0),0)&lt;&gt;0,1,0)</f>
        <v>1</v>
      </c>
    </row>
    <row r="33539" spans="1:6" x14ac:dyDescent="0.4">
      <c r="A33539" s="7" t="s">
        <v>10325</v>
      </c>
      <c r="B33539" s="7" t="s">
        <v>22253</v>
      </c>
      <c r="C33539" s="11">
        <v>42675</v>
      </c>
      <c r="D33539" s="7" t="s">
        <v>14707</v>
      </c>
      <c r="E33539" s="7" t="s">
        <v>22254</v>
      </c>
      <c r="F33539">
        <f>IF(IFERROR(VLOOKUP(A33539,官网公开专利!B:B,1,0),0)&lt;&gt;0,1,0)</f>
        <v>1</v>
      </c>
    </row>
    <row r="33540" spans="1:6" x14ac:dyDescent="0.4">
      <c r="A33540" s="7" t="s">
        <v>10087</v>
      </c>
      <c r="B33540" s="7" t="s">
        <v>22253</v>
      </c>
      <c r="C33540" s="11">
        <v>42675</v>
      </c>
      <c r="D33540" s="7" t="s">
        <v>14707</v>
      </c>
      <c r="E33540" s="7" t="s">
        <v>22254</v>
      </c>
      <c r="F33540">
        <f>IF(IFERROR(VLOOKUP(A33540,官网公开专利!B:B,1,0),0)&lt;&gt;0,1,0)</f>
        <v>1</v>
      </c>
    </row>
    <row r="33541" spans="1:6" x14ac:dyDescent="0.4">
      <c r="A33541" s="7" t="s">
        <v>10090</v>
      </c>
      <c r="B33541" s="7" t="s">
        <v>22253</v>
      </c>
      <c r="C33541" s="11">
        <v>42675</v>
      </c>
      <c r="D33541" s="7" t="s">
        <v>14707</v>
      </c>
      <c r="E33541" s="7" t="s">
        <v>22254</v>
      </c>
      <c r="F33541">
        <f>IF(IFERROR(VLOOKUP(A33541,官网公开专利!B:B,1,0),0)&lt;&gt;0,1,0)</f>
        <v>1</v>
      </c>
    </row>
    <row r="33542" spans="1:6" x14ac:dyDescent="0.4">
      <c r="A33542" s="7" t="s">
        <v>11120</v>
      </c>
      <c r="B33542" s="7" t="s">
        <v>11401</v>
      </c>
      <c r="C33542" s="11">
        <v>37117</v>
      </c>
      <c r="D33542" s="7" t="s">
        <v>11162</v>
      </c>
      <c r="E33542" s="7" t="s">
        <v>11402</v>
      </c>
      <c r="F33542">
        <f>IF(IFERROR(VLOOKUP(A33542,官网公开专利!B:B,1,0),0)&lt;&gt;0,1,0)</f>
        <v>1</v>
      </c>
    </row>
    <row r="33543" spans="1:6" x14ac:dyDescent="0.4">
      <c r="A33543" s="7" t="s">
        <v>11124</v>
      </c>
      <c r="B33543" s="7" t="s">
        <v>11401</v>
      </c>
      <c r="C33543" s="11">
        <v>37117</v>
      </c>
      <c r="D33543" s="7" t="s">
        <v>11162</v>
      </c>
      <c r="E33543" s="7" t="s">
        <v>11402</v>
      </c>
      <c r="F33543">
        <f>IF(IFERROR(VLOOKUP(A33543,官网公开专利!B:B,1,0),0)&lt;&gt;0,1,0)</f>
        <v>1</v>
      </c>
    </row>
    <row r="33544" spans="1:6" x14ac:dyDescent="0.4">
      <c r="A33544" s="7" t="s">
        <v>11120</v>
      </c>
      <c r="B33544" s="7" t="s">
        <v>11161</v>
      </c>
      <c r="C33544" s="11">
        <v>36522</v>
      </c>
      <c r="D33544" s="7" t="s">
        <v>11162</v>
      </c>
      <c r="E33544" s="7" t="s">
        <v>11163</v>
      </c>
      <c r="F33544">
        <f>IF(IFERROR(VLOOKUP(A33544,官网公开专利!B:B,1,0),0)&lt;&gt;0,1,0)</f>
        <v>1</v>
      </c>
    </row>
    <row r="33545" spans="1:6" x14ac:dyDescent="0.4">
      <c r="A33545" s="7" t="s">
        <v>11124</v>
      </c>
      <c r="B33545" s="7" t="s">
        <v>11161</v>
      </c>
      <c r="C33545" s="11">
        <v>36522</v>
      </c>
      <c r="D33545" s="7" t="s">
        <v>11162</v>
      </c>
      <c r="E33545" s="7" t="s">
        <v>11163</v>
      </c>
      <c r="F33545">
        <f>IF(IFERROR(VLOOKUP(A33545,官网公开专利!B:B,1,0),0)&lt;&gt;0,1,0)</f>
        <v>1</v>
      </c>
    </row>
    <row r="33546" spans="1:6" x14ac:dyDescent="0.4">
      <c r="A33546" s="7" t="s">
        <v>10352</v>
      </c>
      <c r="B33546" s="7" t="s">
        <v>22248</v>
      </c>
      <c r="C33546" s="11">
        <v>45027</v>
      </c>
      <c r="D33546" s="7" t="s">
        <v>6768</v>
      </c>
      <c r="E33546" s="7" t="s">
        <v>6769</v>
      </c>
      <c r="F33546">
        <f>IF(IFERROR(VLOOKUP(A33546,官网公开专利!B:B,1,0),0)&lt;&gt;0,1,0)</f>
        <v>1</v>
      </c>
    </row>
    <row r="33547" spans="1:6" x14ac:dyDescent="0.4">
      <c r="A33547" s="7" t="s">
        <v>10353</v>
      </c>
      <c r="B33547" s="7" t="s">
        <v>22248</v>
      </c>
      <c r="C33547" s="11">
        <v>45027</v>
      </c>
      <c r="D33547" s="7" t="s">
        <v>6768</v>
      </c>
      <c r="E33547" s="7" t="s">
        <v>6769</v>
      </c>
      <c r="F33547">
        <f>IF(IFERROR(VLOOKUP(A33547,官网公开专利!B:B,1,0),0)&lt;&gt;0,1,0)</f>
        <v>1</v>
      </c>
    </row>
    <row r="33548" spans="1:6" x14ac:dyDescent="0.4">
      <c r="A33548" s="7" t="s">
        <v>9976</v>
      </c>
      <c r="B33548" s="7" t="s">
        <v>22249</v>
      </c>
      <c r="C33548" s="11">
        <v>44831</v>
      </c>
      <c r="D33548" s="7" t="s">
        <v>6768</v>
      </c>
      <c r="E33548" s="7" t="s">
        <v>22250</v>
      </c>
      <c r="F33548">
        <f>IF(IFERROR(VLOOKUP(A33548,官网公开专利!B:B,1,0),0)&lt;&gt;0,1,0)</f>
        <v>1</v>
      </c>
    </row>
    <row r="33549" spans="1:6" x14ac:dyDescent="0.4">
      <c r="A33549" s="7" t="s">
        <v>9976</v>
      </c>
      <c r="B33549" s="7" t="s">
        <v>22251</v>
      </c>
      <c r="C33549" s="11">
        <v>44663</v>
      </c>
      <c r="D33549" s="7" t="s">
        <v>6768</v>
      </c>
      <c r="E33549" s="7" t="s">
        <v>22250</v>
      </c>
      <c r="F33549">
        <f>IF(IFERROR(VLOOKUP(A33549,官网公开专利!B:B,1,0),0)&lt;&gt;0,1,0)</f>
        <v>1</v>
      </c>
    </row>
    <row r="33550" spans="1:6" x14ac:dyDescent="0.4">
      <c r="A33550" s="7" t="s">
        <v>9587</v>
      </c>
      <c r="B33550" s="7" t="s">
        <v>22237</v>
      </c>
      <c r="C33550" s="11">
        <v>43384</v>
      </c>
      <c r="D33550" s="7" t="s">
        <v>16350</v>
      </c>
      <c r="E33550" s="7" t="s">
        <v>22238</v>
      </c>
      <c r="F33550">
        <f>IF(IFERROR(VLOOKUP(A33550,官网公开专利!B:B,1,0),0)&lt;&gt;0,1,0)</f>
        <v>1</v>
      </c>
    </row>
    <row r="33551" spans="1:6" x14ac:dyDescent="0.4">
      <c r="A33551" s="7" t="s">
        <v>9583</v>
      </c>
      <c r="B33551" s="7" t="s">
        <v>22237</v>
      </c>
      <c r="C33551" s="11">
        <v>43384</v>
      </c>
      <c r="D33551" s="7" t="s">
        <v>16350</v>
      </c>
      <c r="E33551" s="7" t="s">
        <v>22238</v>
      </c>
      <c r="F33551">
        <f>IF(IFERROR(VLOOKUP(A33551,官网公开专利!B:B,1,0),0)&lt;&gt;0,1,0)</f>
        <v>1</v>
      </c>
    </row>
    <row r="33552" spans="1:6" x14ac:dyDescent="0.4">
      <c r="A33552" s="7" t="s">
        <v>9587</v>
      </c>
      <c r="B33552" s="7" t="s">
        <v>22245</v>
      </c>
      <c r="C33552" s="11">
        <v>42622</v>
      </c>
      <c r="D33552" s="7" t="s">
        <v>16350</v>
      </c>
      <c r="E33552" s="7" t="s">
        <v>22246</v>
      </c>
      <c r="F33552">
        <f>IF(IFERROR(VLOOKUP(A33552,官网公开专利!B:B,1,0),0)&lt;&gt;0,1,0)</f>
        <v>1</v>
      </c>
    </row>
    <row r="33553" spans="1:6" x14ac:dyDescent="0.4">
      <c r="A33553" s="7" t="s">
        <v>9583</v>
      </c>
      <c r="B33553" s="7" t="s">
        <v>22245</v>
      </c>
      <c r="C33553" s="11">
        <v>42622</v>
      </c>
      <c r="D33553" s="7" t="s">
        <v>16350</v>
      </c>
      <c r="E33553" s="7" t="s">
        <v>22246</v>
      </c>
      <c r="F33553">
        <f>IF(IFERROR(VLOOKUP(A33553,官网公开专利!B:B,1,0),0)&lt;&gt;0,1,0)</f>
        <v>1</v>
      </c>
    </row>
    <row r="33554" spans="1:6" x14ac:dyDescent="0.4">
      <c r="A33554" s="7" t="s">
        <v>9587</v>
      </c>
      <c r="B33554" s="7" t="s">
        <v>22239</v>
      </c>
      <c r="C33554" s="11">
        <v>43144</v>
      </c>
      <c r="D33554" s="7" t="s">
        <v>16350</v>
      </c>
      <c r="E33554" s="7" t="s">
        <v>22240</v>
      </c>
      <c r="F33554">
        <f>IF(IFERROR(VLOOKUP(A33554,官网公开专利!B:B,1,0),0)&lt;&gt;0,1,0)</f>
        <v>1</v>
      </c>
    </row>
    <row r="33555" spans="1:6" x14ac:dyDescent="0.4">
      <c r="A33555" s="7" t="s">
        <v>9583</v>
      </c>
      <c r="B33555" s="7" t="s">
        <v>22239</v>
      </c>
      <c r="C33555" s="11">
        <v>43144</v>
      </c>
      <c r="D33555" s="7" t="s">
        <v>16350</v>
      </c>
      <c r="E33555" s="7" t="s">
        <v>22240</v>
      </c>
      <c r="F33555">
        <f>IF(IFERROR(VLOOKUP(A33555,官网公开专利!B:B,1,0),0)&lt;&gt;0,1,0)</f>
        <v>1</v>
      </c>
    </row>
    <row r="33556" spans="1:6" x14ac:dyDescent="0.4">
      <c r="A33556" s="7" t="s">
        <v>9587</v>
      </c>
      <c r="B33556" s="7" t="s">
        <v>22241</v>
      </c>
      <c r="C33556" s="11">
        <v>42962</v>
      </c>
      <c r="D33556" s="7" t="s">
        <v>16350</v>
      </c>
      <c r="E33556" s="7" t="s">
        <v>22228</v>
      </c>
      <c r="F33556">
        <f>IF(IFERROR(VLOOKUP(A33556,官网公开专利!B:B,1,0),0)&lt;&gt;0,1,0)</f>
        <v>1</v>
      </c>
    </row>
    <row r="33557" spans="1:6" x14ac:dyDescent="0.4">
      <c r="A33557" s="7" t="s">
        <v>9583</v>
      </c>
      <c r="B33557" s="7" t="s">
        <v>22241</v>
      </c>
      <c r="C33557" s="11">
        <v>42962</v>
      </c>
      <c r="D33557" s="7" t="s">
        <v>16350</v>
      </c>
      <c r="E33557" s="7" t="s">
        <v>22228</v>
      </c>
      <c r="F33557">
        <f>IF(IFERROR(VLOOKUP(A33557,官网公开专利!B:B,1,0),0)&lt;&gt;0,1,0)</f>
        <v>1</v>
      </c>
    </row>
    <row r="33558" spans="1:6" x14ac:dyDescent="0.4">
      <c r="A33558" s="7" t="s">
        <v>9587</v>
      </c>
      <c r="B33558" s="7" t="s">
        <v>22242</v>
      </c>
      <c r="C33558" s="11">
        <v>42717</v>
      </c>
      <c r="D33558" s="7" t="s">
        <v>16350</v>
      </c>
      <c r="E33558" s="7" t="s">
        <v>22228</v>
      </c>
      <c r="F33558">
        <f>IF(IFERROR(VLOOKUP(A33558,官网公开专利!B:B,1,0),0)&lt;&gt;0,1,0)</f>
        <v>1</v>
      </c>
    </row>
    <row r="33559" spans="1:6" x14ac:dyDescent="0.4">
      <c r="A33559" s="7" t="s">
        <v>9583</v>
      </c>
      <c r="B33559" s="7" t="s">
        <v>22242</v>
      </c>
      <c r="C33559" s="11">
        <v>42717</v>
      </c>
      <c r="D33559" s="7" t="s">
        <v>16350</v>
      </c>
      <c r="E33559" s="7" t="s">
        <v>22228</v>
      </c>
      <c r="F33559">
        <f>IF(IFERROR(VLOOKUP(A33559,官网公开专利!B:B,1,0),0)&lt;&gt;0,1,0)</f>
        <v>1</v>
      </c>
    </row>
    <row r="33560" spans="1:6" x14ac:dyDescent="0.4">
      <c r="A33560" s="7" t="s">
        <v>9587</v>
      </c>
      <c r="B33560" s="7" t="s">
        <v>22243</v>
      </c>
      <c r="C33560" s="11">
        <v>42696</v>
      </c>
      <c r="D33560" s="7" t="s">
        <v>16350</v>
      </c>
      <c r="E33560" s="7" t="s">
        <v>22244</v>
      </c>
      <c r="F33560">
        <f>IF(IFERROR(VLOOKUP(A33560,官网公开专利!B:B,1,0),0)&lt;&gt;0,1,0)</f>
        <v>1</v>
      </c>
    </row>
    <row r="33561" spans="1:6" x14ac:dyDescent="0.4">
      <c r="A33561" s="7" t="s">
        <v>9583</v>
      </c>
      <c r="B33561" s="7" t="s">
        <v>22243</v>
      </c>
      <c r="C33561" s="11">
        <v>42696</v>
      </c>
      <c r="D33561" s="7" t="s">
        <v>16350</v>
      </c>
      <c r="E33561" s="7" t="s">
        <v>22244</v>
      </c>
      <c r="F33561">
        <f>IF(IFERROR(VLOOKUP(A33561,官网公开专利!B:B,1,0),0)&lt;&gt;0,1,0)</f>
        <v>1</v>
      </c>
    </row>
    <row r="33562" spans="1:6" x14ac:dyDescent="0.4">
      <c r="A33562" s="7" t="s">
        <v>9587</v>
      </c>
      <c r="B33562" s="7" t="s">
        <v>22247</v>
      </c>
      <c r="C33562" s="11">
        <v>42472</v>
      </c>
      <c r="D33562" s="7" t="s">
        <v>16350</v>
      </c>
      <c r="E33562" s="7" t="s">
        <v>22228</v>
      </c>
      <c r="F33562">
        <f>IF(IFERROR(VLOOKUP(A33562,官网公开专利!B:B,1,0),0)&lt;&gt;0,1,0)</f>
        <v>1</v>
      </c>
    </row>
    <row r="33563" spans="1:6" x14ac:dyDescent="0.4">
      <c r="A33563" s="7" t="s">
        <v>9583</v>
      </c>
      <c r="B33563" s="7" t="s">
        <v>22247</v>
      </c>
      <c r="C33563" s="11">
        <v>42472</v>
      </c>
      <c r="D33563" s="7" t="s">
        <v>16350</v>
      </c>
      <c r="E33563" s="7" t="s">
        <v>22228</v>
      </c>
      <c r="F33563">
        <f>IF(IFERROR(VLOOKUP(A33563,官网公开专利!B:B,1,0),0)&lt;&gt;0,1,0)</f>
        <v>1</v>
      </c>
    </row>
    <row r="33564" spans="1:6" x14ac:dyDescent="0.4">
      <c r="A33564" s="7" t="s">
        <v>9587</v>
      </c>
      <c r="B33564" s="7" t="s">
        <v>22227</v>
      </c>
      <c r="C33564" s="11">
        <v>44754</v>
      </c>
      <c r="D33564" s="7" t="s">
        <v>16350</v>
      </c>
      <c r="E33564" s="7" t="s">
        <v>22228</v>
      </c>
      <c r="F33564">
        <f>IF(IFERROR(VLOOKUP(A33564,官网公开专利!B:B,1,0),0)&lt;&gt;0,1,0)</f>
        <v>1</v>
      </c>
    </row>
    <row r="33565" spans="1:6" x14ac:dyDescent="0.4">
      <c r="A33565" s="7" t="s">
        <v>9583</v>
      </c>
      <c r="B33565" s="7" t="s">
        <v>22227</v>
      </c>
      <c r="C33565" s="11">
        <v>44754</v>
      </c>
      <c r="D33565" s="7" t="s">
        <v>16350</v>
      </c>
      <c r="E33565" s="7" t="s">
        <v>22228</v>
      </c>
      <c r="F33565">
        <f>IF(IFERROR(VLOOKUP(A33565,官网公开专利!B:B,1,0),0)&lt;&gt;0,1,0)</f>
        <v>1</v>
      </c>
    </row>
    <row r="33566" spans="1:6" x14ac:dyDescent="0.4">
      <c r="A33566" s="7" t="s">
        <v>9587</v>
      </c>
      <c r="B33566" s="7" t="s">
        <v>22229</v>
      </c>
      <c r="C33566" s="11">
        <v>44558</v>
      </c>
      <c r="D33566" s="7" t="s">
        <v>16350</v>
      </c>
      <c r="E33566" s="7" t="s">
        <v>22228</v>
      </c>
      <c r="F33566">
        <f>IF(IFERROR(VLOOKUP(A33566,官网公开专利!B:B,1,0),0)&lt;&gt;0,1,0)</f>
        <v>1</v>
      </c>
    </row>
    <row r="33567" spans="1:6" x14ac:dyDescent="0.4">
      <c r="A33567" s="7" t="s">
        <v>9583</v>
      </c>
      <c r="B33567" s="7" t="s">
        <v>22229</v>
      </c>
      <c r="C33567" s="11">
        <v>44558</v>
      </c>
      <c r="D33567" s="7" t="s">
        <v>16350</v>
      </c>
      <c r="E33567" s="7" t="s">
        <v>22228</v>
      </c>
      <c r="F33567">
        <f>IF(IFERROR(VLOOKUP(A33567,官网公开专利!B:B,1,0),0)&lt;&gt;0,1,0)</f>
        <v>1</v>
      </c>
    </row>
    <row r="33568" spans="1:6" x14ac:dyDescent="0.4">
      <c r="A33568" s="7" t="s">
        <v>9587</v>
      </c>
      <c r="B33568" s="7" t="s">
        <v>22232</v>
      </c>
      <c r="C33568" s="11">
        <v>43851</v>
      </c>
      <c r="D33568" s="7" t="s">
        <v>16350</v>
      </c>
      <c r="E33568" s="7" t="s">
        <v>22228</v>
      </c>
      <c r="F33568">
        <f>IF(IFERROR(VLOOKUP(A33568,官网公开专利!B:B,1,0),0)&lt;&gt;0,1,0)</f>
        <v>1</v>
      </c>
    </row>
    <row r="33569" spans="1:6" x14ac:dyDescent="0.4">
      <c r="A33569" s="7" t="s">
        <v>9583</v>
      </c>
      <c r="B33569" s="7" t="s">
        <v>22232</v>
      </c>
      <c r="C33569" s="11">
        <v>43851</v>
      </c>
      <c r="D33569" s="7" t="s">
        <v>16350</v>
      </c>
      <c r="E33569" s="7" t="s">
        <v>22228</v>
      </c>
      <c r="F33569">
        <f>IF(IFERROR(VLOOKUP(A33569,官网公开专利!B:B,1,0),0)&lt;&gt;0,1,0)</f>
        <v>1</v>
      </c>
    </row>
    <row r="33570" spans="1:6" x14ac:dyDescent="0.4">
      <c r="A33570" s="7" t="s">
        <v>9587</v>
      </c>
      <c r="B33570" s="7" t="s">
        <v>22233</v>
      </c>
      <c r="C33570" s="11">
        <v>43578</v>
      </c>
      <c r="D33570" s="7" t="s">
        <v>16350</v>
      </c>
      <c r="E33570" s="7" t="s">
        <v>22234</v>
      </c>
      <c r="F33570">
        <f>IF(IFERROR(VLOOKUP(A33570,官网公开专利!B:B,1,0),0)&lt;&gt;0,1,0)</f>
        <v>1</v>
      </c>
    </row>
    <row r="33571" spans="1:6" x14ac:dyDescent="0.4">
      <c r="A33571" s="7" t="s">
        <v>9583</v>
      </c>
      <c r="B33571" s="7" t="s">
        <v>22233</v>
      </c>
      <c r="C33571" s="11">
        <v>43578</v>
      </c>
      <c r="D33571" s="7" t="s">
        <v>16350</v>
      </c>
      <c r="E33571" s="7" t="s">
        <v>22234</v>
      </c>
      <c r="F33571">
        <f>IF(IFERROR(VLOOKUP(A33571,官网公开专利!B:B,1,0),0)&lt;&gt;0,1,0)</f>
        <v>1</v>
      </c>
    </row>
    <row r="33572" spans="1:6" x14ac:dyDescent="0.4">
      <c r="A33572" s="7" t="s">
        <v>9587</v>
      </c>
      <c r="B33572" s="7" t="s">
        <v>22235</v>
      </c>
      <c r="C33572" s="11">
        <v>43480</v>
      </c>
      <c r="D33572" s="7" t="s">
        <v>16350</v>
      </c>
      <c r="E33572" s="7" t="s">
        <v>22236</v>
      </c>
      <c r="F33572">
        <f>IF(IFERROR(VLOOKUP(A33572,官网公开专利!B:B,1,0),0)&lt;&gt;0,1,0)</f>
        <v>1</v>
      </c>
    </row>
    <row r="33573" spans="1:6" x14ac:dyDescent="0.4">
      <c r="A33573" s="7" t="s">
        <v>9583</v>
      </c>
      <c r="B33573" s="7" t="s">
        <v>22235</v>
      </c>
      <c r="C33573" s="11">
        <v>43480</v>
      </c>
      <c r="D33573" s="7" t="s">
        <v>16350</v>
      </c>
      <c r="E33573" s="7" t="s">
        <v>22236</v>
      </c>
      <c r="F33573">
        <f>IF(IFERROR(VLOOKUP(A33573,官网公开专利!B:B,1,0),0)&lt;&gt;0,1,0)</f>
        <v>1</v>
      </c>
    </row>
    <row r="33574" spans="1:6" x14ac:dyDescent="0.4">
      <c r="A33574" s="7" t="s">
        <v>9604</v>
      </c>
      <c r="B33574" s="7" t="s">
        <v>5790</v>
      </c>
      <c r="C33574" s="11">
        <v>44607</v>
      </c>
      <c r="D33574" s="7" t="s">
        <v>5791</v>
      </c>
      <c r="E33574" s="7" t="s">
        <v>5792</v>
      </c>
      <c r="F33574">
        <f>IF(IFERROR(VLOOKUP(A33574,官网公开专利!B:B,1,0),0)&lt;&gt;0,1,0)</f>
        <v>1</v>
      </c>
    </row>
    <row r="33575" spans="1:6" x14ac:dyDescent="0.4">
      <c r="A33575" s="7" t="s">
        <v>9605</v>
      </c>
      <c r="B33575" s="7" t="s">
        <v>5790</v>
      </c>
      <c r="C33575" s="11">
        <v>44607</v>
      </c>
      <c r="D33575" s="7" t="s">
        <v>5791</v>
      </c>
      <c r="E33575" s="7" t="s">
        <v>5792</v>
      </c>
      <c r="F33575">
        <f>IF(IFERROR(VLOOKUP(A33575,官网公开专利!B:B,1,0),0)&lt;&gt;0,1,0)</f>
        <v>1</v>
      </c>
    </row>
    <row r="33576" spans="1:6" x14ac:dyDescent="0.4">
      <c r="A33576" s="7" t="s">
        <v>9606</v>
      </c>
      <c r="B33576" s="7" t="s">
        <v>5790</v>
      </c>
      <c r="C33576" s="11">
        <v>44607</v>
      </c>
      <c r="D33576" s="7" t="s">
        <v>5791</v>
      </c>
      <c r="E33576" s="7" t="s">
        <v>5792</v>
      </c>
      <c r="F33576">
        <f>IF(IFERROR(VLOOKUP(A33576,官网公开专利!B:B,1,0),0)&lt;&gt;0,1,0)</f>
        <v>1</v>
      </c>
    </row>
    <row r="33577" spans="1:6" x14ac:dyDescent="0.4">
      <c r="A33577" s="7" t="s">
        <v>9456</v>
      </c>
      <c r="B33577" s="7" t="s">
        <v>11275</v>
      </c>
      <c r="C33577" s="11">
        <v>36830</v>
      </c>
      <c r="D33577" s="7" t="s">
        <v>11276</v>
      </c>
      <c r="E33577" s="7" t="s">
        <v>22226</v>
      </c>
      <c r="F33577">
        <f>IF(IFERROR(VLOOKUP(A33577,官网公开专利!B:B,1,0),0)&lt;&gt;0,1,0)</f>
        <v>1</v>
      </c>
    </row>
    <row r="33578" spans="1:6" x14ac:dyDescent="0.4">
      <c r="A33578" s="7" t="s">
        <v>9460</v>
      </c>
      <c r="B33578" s="7" t="s">
        <v>11275</v>
      </c>
      <c r="C33578" s="11">
        <v>36830</v>
      </c>
      <c r="D33578" s="7" t="s">
        <v>11276</v>
      </c>
      <c r="E33578" s="7" t="s">
        <v>22226</v>
      </c>
      <c r="F33578">
        <f>IF(IFERROR(VLOOKUP(A33578,官网公开专利!B:B,1,0),0)&lt;&gt;0,1,0)</f>
        <v>1</v>
      </c>
    </row>
    <row r="33579" spans="1:6" x14ac:dyDescent="0.4">
      <c r="A33579" s="7" t="s">
        <v>11766</v>
      </c>
      <c r="B33579" s="7" t="s">
        <v>22222</v>
      </c>
      <c r="C33579" s="11">
        <v>44572</v>
      </c>
      <c r="D33579" s="7" t="s">
        <v>22223</v>
      </c>
      <c r="E33579" s="7" t="s">
        <v>22224</v>
      </c>
      <c r="F33579">
        <f>IF(IFERROR(VLOOKUP(A33579,官网公开专利!B:B,1,0),0)&lt;&gt;0,1,0)</f>
        <v>1</v>
      </c>
    </row>
    <row r="33580" spans="1:6" x14ac:dyDescent="0.4">
      <c r="A33580" s="7" t="s">
        <v>10478</v>
      </c>
      <c r="B33580" s="7" t="s">
        <v>22222</v>
      </c>
      <c r="C33580" s="11">
        <v>44572</v>
      </c>
      <c r="D33580" s="7" t="s">
        <v>22223</v>
      </c>
      <c r="E33580" s="7" t="s">
        <v>22224</v>
      </c>
      <c r="F33580">
        <f>IF(IFERROR(VLOOKUP(A33580,官网公开专利!B:B,1,0),0)&lt;&gt;0,1,0)</f>
        <v>1</v>
      </c>
    </row>
    <row r="33581" spans="1:6" x14ac:dyDescent="0.4">
      <c r="A33581" s="7" t="s">
        <v>11766</v>
      </c>
      <c r="B33581" s="7" t="s">
        <v>22225</v>
      </c>
      <c r="C33581" s="11">
        <v>43767</v>
      </c>
      <c r="D33581" s="7" t="s">
        <v>22223</v>
      </c>
      <c r="E33581" s="7" t="s">
        <v>22224</v>
      </c>
      <c r="F33581">
        <f>IF(IFERROR(VLOOKUP(A33581,官网公开专利!B:B,1,0),0)&lt;&gt;0,1,0)</f>
        <v>1</v>
      </c>
    </row>
    <row r="33582" spans="1:6" x14ac:dyDescent="0.4">
      <c r="A33582" s="7" t="s">
        <v>10478</v>
      </c>
      <c r="B33582" s="7" t="s">
        <v>22225</v>
      </c>
      <c r="C33582" s="11">
        <v>43767</v>
      </c>
      <c r="D33582" s="7" t="s">
        <v>22223</v>
      </c>
      <c r="E33582" s="7" t="s">
        <v>22224</v>
      </c>
      <c r="F33582">
        <f>IF(IFERROR(VLOOKUP(A33582,官网公开专利!B:B,1,0),0)&lt;&gt;0,1,0)</f>
        <v>1</v>
      </c>
    </row>
    <row r="33583" spans="1:6" x14ac:dyDescent="0.4">
      <c r="A33583" s="7" t="s">
        <v>9438</v>
      </c>
      <c r="B33583" s="7" t="s">
        <v>22219</v>
      </c>
      <c r="C33583" s="11">
        <v>34663</v>
      </c>
      <c r="D33583" s="7" t="s">
        <v>22220</v>
      </c>
      <c r="E33583" s="7" t="s">
        <v>22221</v>
      </c>
      <c r="F33583">
        <f>IF(IFERROR(VLOOKUP(A33583,官网公开专利!B:B,1,0),0)&lt;&gt;0,1,0)</f>
        <v>1</v>
      </c>
    </row>
    <row r="33584" spans="1:6" x14ac:dyDescent="0.4">
      <c r="A33584" s="7" t="s">
        <v>11120</v>
      </c>
      <c r="B33584" s="7" t="s">
        <v>12394</v>
      </c>
      <c r="C33584" s="11">
        <v>38764</v>
      </c>
      <c r="D33584" s="7" t="s">
        <v>11297</v>
      </c>
      <c r="E33584" s="7" t="s">
        <v>12395</v>
      </c>
      <c r="F33584">
        <f>IF(IFERROR(VLOOKUP(A33584,官网公开专利!B:B,1,0),0)&lt;&gt;0,1,0)</f>
        <v>1</v>
      </c>
    </row>
    <row r="33585" spans="1:6" x14ac:dyDescent="0.4">
      <c r="A33585" s="7" t="s">
        <v>11124</v>
      </c>
      <c r="B33585" s="7" t="s">
        <v>12394</v>
      </c>
      <c r="C33585" s="11">
        <v>38764</v>
      </c>
      <c r="D33585" s="7" t="s">
        <v>11297</v>
      </c>
      <c r="E33585" s="7" t="s">
        <v>22217</v>
      </c>
      <c r="F33585">
        <f>IF(IFERROR(VLOOKUP(A33585,官网公开专利!B:B,1,0),0)&lt;&gt;0,1,0)</f>
        <v>1</v>
      </c>
    </row>
    <row r="33586" spans="1:6" x14ac:dyDescent="0.4">
      <c r="A33586" s="7" t="s">
        <v>10585</v>
      </c>
      <c r="B33586" s="7" t="s">
        <v>11551</v>
      </c>
      <c r="C33586" s="11">
        <v>37358</v>
      </c>
      <c r="D33586" s="7" t="s">
        <v>11297</v>
      </c>
      <c r="E33586" s="7" t="s">
        <v>11552</v>
      </c>
      <c r="F33586">
        <f>IF(IFERROR(VLOOKUP(A33586,官网公开专利!B:B,1,0),0)&lt;&gt;0,1,0)</f>
        <v>1</v>
      </c>
    </row>
    <row r="33587" spans="1:6" x14ac:dyDescent="0.4">
      <c r="A33587" s="7" t="s">
        <v>10589</v>
      </c>
      <c r="B33587" s="7" t="s">
        <v>11551</v>
      </c>
      <c r="C33587" s="11">
        <v>37358</v>
      </c>
      <c r="D33587" s="7" t="s">
        <v>11297</v>
      </c>
      <c r="E33587" s="7" t="s">
        <v>11552</v>
      </c>
      <c r="F33587">
        <f>IF(IFERROR(VLOOKUP(A33587,官网公开专利!B:B,1,0),0)&lt;&gt;0,1,0)</f>
        <v>1</v>
      </c>
    </row>
    <row r="33588" spans="1:6" x14ac:dyDescent="0.4">
      <c r="A33588" s="7" t="s">
        <v>11120</v>
      </c>
      <c r="B33588" s="7" t="s">
        <v>11296</v>
      </c>
      <c r="C33588" s="11">
        <v>36886</v>
      </c>
      <c r="D33588" s="7" t="s">
        <v>11297</v>
      </c>
      <c r="E33588" s="7" t="s">
        <v>11298</v>
      </c>
      <c r="F33588">
        <f>IF(IFERROR(VLOOKUP(A33588,官网公开专利!B:B,1,0),0)&lt;&gt;0,1,0)</f>
        <v>1</v>
      </c>
    </row>
    <row r="33589" spans="1:6" x14ac:dyDescent="0.4">
      <c r="A33589" s="7" t="s">
        <v>11124</v>
      </c>
      <c r="B33589" s="7" t="s">
        <v>11296</v>
      </c>
      <c r="C33589" s="11">
        <v>36886</v>
      </c>
      <c r="D33589" s="7" t="s">
        <v>11297</v>
      </c>
      <c r="E33589" s="7" t="s">
        <v>22218</v>
      </c>
      <c r="F33589">
        <f>IF(IFERROR(VLOOKUP(A33589,官网公开专利!B:B,1,0),0)&lt;&gt;0,1,0)</f>
        <v>1</v>
      </c>
    </row>
    <row r="33590" spans="1:6" x14ac:dyDescent="0.4">
      <c r="A33590" s="7" t="s">
        <v>9922</v>
      </c>
      <c r="B33590" s="7" t="s">
        <v>22208</v>
      </c>
      <c r="C33590" s="11">
        <v>43193</v>
      </c>
      <c r="D33590" s="7" t="s">
        <v>2161</v>
      </c>
      <c r="E33590" s="7" t="s">
        <v>2162</v>
      </c>
      <c r="F33590">
        <f>IF(IFERROR(VLOOKUP(A33590,官网公开专利!B:B,1,0),0)&lt;&gt;0,1,0)</f>
        <v>1</v>
      </c>
    </row>
    <row r="33591" spans="1:6" x14ac:dyDescent="0.4">
      <c r="A33591" s="7" t="s">
        <v>9907</v>
      </c>
      <c r="B33591" s="7" t="s">
        <v>22208</v>
      </c>
      <c r="C33591" s="11">
        <v>43193</v>
      </c>
      <c r="D33591" s="7" t="s">
        <v>2161</v>
      </c>
      <c r="E33591" s="7" t="s">
        <v>2162</v>
      </c>
      <c r="F33591">
        <f>IF(IFERROR(VLOOKUP(A33591,官网公开专利!B:B,1,0),0)&lt;&gt;0,1,0)</f>
        <v>1</v>
      </c>
    </row>
    <row r="33592" spans="1:6" x14ac:dyDescent="0.4">
      <c r="A33592" s="7" t="s">
        <v>9922</v>
      </c>
      <c r="B33592" s="7" t="s">
        <v>22209</v>
      </c>
      <c r="C33592" s="11">
        <v>42969</v>
      </c>
      <c r="D33592" s="7" t="s">
        <v>2161</v>
      </c>
      <c r="E33592" s="7" t="s">
        <v>2686</v>
      </c>
      <c r="F33592">
        <f>IF(IFERROR(VLOOKUP(A33592,官网公开专利!B:B,1,0),0)&lt;&gt;0,1,0)</f>
        <v>1</v>
      </c>
    </row>
    <row r="33593" spans="1:6" x14ac:dyDescent="0.4">
      <c r="A33593" s="7" t="s">
        <v>9907</v>
      </c>
      <c r="B33593" s="7" t="s">
        <v>22209</v>
      </c>
      <c r="C33593" s="11">
        <v>42969</v>
      </c>
      <c r="D33593" s="7" t="s">
        <v>2161</v>
      </c>
      <c r="E33593" s="7" t="s">
        <v>2686</v>
      </c>
      <c r="F33593">
        <f>IF(IFERROR(VLOOKUP(A33593,官网公开专利!B:B,1,0),0)&lt;&gt;0,1,0)</f>
        <v>1</v>
      </c>
    </row>
    <row r="33594" spans="1:6" x14ac:dyDescent="0.4">
      <c r="A33594" s="7" t="s">
        <v>9922</v>
      </c>
      <c r="B33594" s="7" t="s">
        <v>22210</v>
      </c>
      <c r="C33594" s="11">
        <v>42941</v>
      </c>
      <c r="D33594" s="7" t="s">
        <v>2161</v>
      </c>
      <c r="E33594" s="7" t="s">
        <v>22201</v>
      </c>
      <c r="F33594">
        <f>IF(IFERROR(VLOOKUP(A33594,官网公开专利!B:B,1,0),0)&lt;&gt;0,1,0)</f>
        <v>1</v>
      </c>
    </row>
    <row r="33595" spans="1:6" x14ac:dyDescent="0.4">
      <c r="A33595" s="7" t="s">
        <v>9907</v>
      </c>
      <c r="B33595" s="7" t="s">
        <v>22210</v>
      </c>
      <c r="C33595" s="11">
        <v>42941</v>
      </c>
      <c r="D33595" s="7" t="s">
        <v>2161</v>
      </c>
      <c r="E33595" s="7" t="s">
        <v>22201</v>
      </c>
      <c r="F33595">
        <f>IF(IFERROR(VLOOKUP(A33595,官网公开专利!B:B,1,0),0)&lt;&gt;0,1,0)</f>
        <v>1</v>
      </c>
    </row>
    <row r="33596" spans="1:6" x14ac:dyDescent="0.4">
      <c r="A33596" s="7" t="s">
        <v>9922</v>
      </c>
      <c r="B33596" s="7" t="s">
        <v>22211</v>
      </c>
      <c r="C33596" s="11">
        <v>42808</v>
      </c>
      <c r="D33596" s="7" t="s">
        <v>2161</v>
      </c>
      <c r="E33596" s="7" t="s">
        <v>2692</v>
      </c>
      <c r="F33596">
        <f>IF(IFERROR(VLOOKUP(A33596,官网公开专利!B:B,1,0),0)&lt;&gt;0,1,0)</f>
        <v>1</v>
      </c>
    </row>
    <row r="33597" spans="1:6" x14ac:dyDescent="0.4">
      <c r="A33597" s="7" t="s">
        <v>9907</v>
      </c>
      <c r="B33597" s="7" t="s">
        <v>22211</v>
      </c>
      <c r="C33597" s="11">
        <v>42808</v>
      </c>
      <c r="D33597" s="7" t="s">
        <v>2161</v>
      </c>
      <c r="E33597" s="7" t="s">
        <v>2692</v>
      </c>
      <c r="F33597">
        <f>IF(IFERROR(VLOOKUP(A33597,官网公开专利!B:B,1,0),0)&lt;&gt;0,1,0)</f>
        <v>1</v>
      </c>
    </row>
    <row r="33598" spans="1:6" x14ac:dyDescent="0.4">
      <c r="A33598" s="7" t="s">
        <v>9922</v>
      </c>
      <c r="B33598" s="7" t="s">
        <v>22214</v>
      </c>
      <c r="C33598" s="11">
        <v>42766</v>
      </c>
      <c r="D33598" s="7" t="s">
        <v>2161</v>
      </c>
      <c r="E33598" s="7" t="s">
        <v>2694</v>
      </c>
      <c r="F33598">
        <f>IF(IFERROR(VLOOKUP(A33598,官网公开专利!B:B,1,0),0)&lt;&gt;0,1,0)</f>
        <v>1</v>
      </c>
    </row>
    <row r="33599" spans="1:6" x14ac:dyDescent="0.4">
      <c r="A33599" s="7" t="s">
        <v>9907</v>
      </c>
      <c r="B33599" s="7" t="s">
        <v>22214</v>
      </c>
      <c r="C33599" s="11">
        <v>42766</v>
      </c>
      <c r="D33599" s="7" t="s">
        <v>2161</v>
      </c>
      <c r="E33599" s="7" t="s">
        <v>2694</v>
      </c>
      <c r="F33599">
        <f>IF(IFERROR(VLOOKUP(A33599,官网公开专利!B:B,1,0),0)&lt;&gt;0,1,0)</f>
        <v>1</v>
      </c>
    </row>
    <row r="33600" spans="1:6" x14ac:dyDescent="0.4">
      <c r="A33600" s="7" t="s">
        <v>9922</v>
      </c>
      <c r="B33600" s="7" t="s">
        <v>22212</v>
      </c>
      <c r="C33600" s="11">
        <v>42766</v>
      </c>
      <c r="D33600" s="7" t="s">
        <v>2161</v>
      </c>
      <c r="E33600" s="7" t="s">
        <v>22213</v>
      </c>
      <c r="F33600">
        <f>IF(IFERROR(VLOOKUP(A33600,官网公开专利!B:B,1,0),0)&lt;&gt;0,1,0)</f>
        <v>1</v>
      </c>
    </row>
    <row r="33601" spans="1:6" x14ac:dyDescent="0.4">
      <c r="A33601" s="7" t="s">
        <v>9907</v>
      </c>
      <c r="B33601" s="7" t="s">
        <v>22212</v>
      </c>
      <c r="C33601" s="11">
        <v>42766</v>
      </c>
      <c r="D33601" s="7" t="s">
        <v>2161</v>
      </c>
      <c r="E33601" s="7" t="s">
        <v>22213</v>
      </c>
      <c r="F33601">
        <f>IF(IFERROR(VLOOKUP(A33601,官网公开专利!B:B,1,0),0)&lt;&gt;0,1,0)</f>
        <v>1</v>
      </c>
    </row>
    <row r="33602" spans="1:6" x14ac:dyDescent="0.4">
      <c r="A33602" s="7" t="s">
        <v>9922</v>
      </c>
      <c r="B33602" s="7" t="s">
        <v>22215</v>
      </c>
      <c r="C33602" s="11">
        <v>42458</v>
      </c>
      <c r="D33602" s="7" t="s">
        <v>2161</v>
      </c>
      <c r="E33602" s="7" t="s">
        <v>22216</v>
      </c>
      <c r="F33602">
        <f>IF(IFERROR(VLOOKUP(A33602,官网公开专利!B:B,1,0),0)&lt;&gt;0,1,0)</f>
        <v>1</v>
      </c>
    </row>
    <row r="33603" spans="1:6" x14ac:dyDescent="0.4">
      <c r="A33603" s="7" t="s">
        <v>9907</v>
      </c>
      <c r="B33603" s="7" t="s">
        <v>22215</v>
      </c>
      <c r="C33603" s="11">
        <v>42458</v>
      </c>
      <c r="D33603" s="7" t="s">
        <v>2161</v>
      </c>
      <c r="E33603" s="7" t="s">
        <v>22216</v>
      </c>
      <c r="F33603">
        <f>IF(IFERROR(VLOOKUP(A33603,官网公开专利!B:B,1,0),0)&lt;&gt;0,1,0)</f>
        <v>1</v>
      </c>
    </row>
    <row r="33604" spans="1:6" x14ac:dyDescent="0.4">
      <c r="A33604" s="7" t="s">
        <v>9922</v>
      </c>
      <c r="B33604" s="7" t="s">
        <v>22200</v>
      </c>
      <c r="C33604" s="11">
        <v>44614</v>
      </c>
      <c r="D33604" s="7" t="s">
        <v>2161</v>
      </c>
      <c r="E33604" s="7" t="s">
        <v>22201</v>
      </c>
      <c r="F33604">
        <f>IF(IFERROR(VLOOKUP(A33604,官网公开专利!B:B,1,0),0)&lt;&gt;0,1,0)</f>
        <v>1</v>
      </c>
    </row>
    <row r="33605" spans="1:6" x14ac:dyDescent="0.4">
      <c r="A33605" s="7" t="s">
        <v>9907</v>
      </c>
      <c r="B33605" s="7" t="s">
        <v>22200</v>
      </c>
      <c r="C33605" s="11">
        <v>44614</v>
      </c>
      <c r="D33605" s="7" t="s">
        <v>2161</v>
      </c>
      <c r="E33605" s="7" t="s">
        <v>22201</v>
      </c>
      <c r="F33605">
        <f>IF(IFERROR(VLOOKUP(A33605,官网公开专利!B:B,1,0),0)&lt;&gt;0,1,0)</f>
        <v>1</v>
      </c>
    </row>
    <row r="33606" spans="1:6" x14ac:dyDescent="0.4">
      <c r="A33606" s="7" t="s">
        <v>9922</v>
      </c>
      <c r="B33606" s="7" t="s">
        <v>22202</v>
      </c>
      <c r="C33606" s="11">
        <v>44089</v>
      </c>
      <c r="D33606" s="7" t="s">
        <v>2161</v>
      </c>
      <c r="E33606" s="7" t="s">
        <v>2692</v>
      </c>
      <c r="F33606">
        <f>IF(IFERROR(VLOOKUP(A33606,官网公开专利!B:B,1,0),0)&lt;&gt;0,1,0)</f>
        <v>1</v>
      </c>
    </row>
    <row r="33607" spans="1:6" x14ac:dyDescent="0.4">
      <c r="A33607" s="7" t="s">
        <v>9907</v>
      </c>
      <c r="B33607" s="7" t="s">
        <v>22202</v>
      </c>
      <c r="C33607" s="11">
        <v>44089</v>
      </c>
      <c r="D33607" s="7" t="s">
        <v>2161</v>
      </c>
      <c r="E33607" s="7" t="s">
        <v>2692</v>
      </c>
      <c r="F33607">
        <f>IF(IFERROR(VLOOKUP(A33607,官网公开专利!B:B,1,0),0)&lt;&gt;0,1,0)</f>
        <v>1</v>
      </c>
    </row>
    <row r="33608" spans="1:6" x14ac:dyDescent="0.4">
      <c r="A33608" s="7" t="s">
        <v>9922</v>
      </c>
      <c r="B33608" s="7" t="s">
        <v>22203</v>
      </c>
      <c r="C33608" s="11">
        <v>43879</v>
      </c>
      <c r="D33608" s="7" t="s">
        <v>2161</v>
      </c>
      <c r="E33608" s="7" t="s">
        <v>2686</v>
      </c>
      <c r="F33608">
        <f>IF(IFERROR(VLOOKUP(A33608,官网公开专利!B:B,1,0),0)&lt;&gt;0,1,0)</f>
        <v>1</v>
      </c>
    </row>
    <row r="33609" spans="1:6" x14ac:dyDescent="0.4">
      <c r="A33609" s="7" t="s">
        <v>9907</v>
      </c>
      <c r="B33609" s="7" t="s">
        <v>22203</v>
      </c>
      <c r="C33609" s="11">
        <v>43879</v>
      </c>
      <c r="D33609" s="7" t="s">
        <v>2161</v>
      </c>
      <c r="E33609" s="7" t="s">
        <v>2686</v>
      </c>
      <c r="F33609">
        <f>IF(IFERROR(VLOOKUP(A33609,官网公开专利!B:B,1,0),0)&lt;&gt;0,1,0)</f>
        <v>1</v>
      </c>
    </row>
    <row r="33610" spans="1:6" x14ac:dyDescent="0.4">
      <c r="A33610" s="7" t="s">
        <v>9922</v>
      </c>
      <c r="B33610" s="7" t="s">
        <v>22204</v>
      </c>
      <c r="C33610" s="11">
        <v>43809</v>
      </c>
      <c r="D33610" s="7" t="s">
        <v>2161</v>
      </c>
      <c r="E33610" s="7" t="s">
        <v>22201</v>
      </c>
      <c r="F33610">
        <f>IF(IFERROR(VLOOKUP(A33610,官网公开专利!B:B,1,0),0)&lt;&gt;0,1,0)</f>
        <v>1</v>
      </c>
    </row>
    <row r="33611" spans="1:6" x14ac:dyDescent="0.4">
      <c r="A33611" s="7" t="s">
        <v>9907</v>
      </c>
      <c r="B33611" s="7" t="s">
        <v>22204</v>
      </c>
      <c r="C33611" s="11">
        <v>43809</v>
      </c>
      <c r="D33611" s="7" t="s">
        <v>2161</v>
      </c>
      <c r="E33611" s="7" t="s">
        <v>22201</v>
      </c>
      <c r="F33611">
        <f>IF(IFERROR(VLOOKUP(A33611,官网公开专利!B:B,1,0),0)&lt;&gt;0,1,0)</f>
        <v>1</v>
      </c>
    </row>
    <row r="33612" spans="1:6" x14ac:dyDescent="0.4">
      <c r="A33612" s="7" t="s">
        <v>9922</v>
      </c>
      <c r="B33612" s="7" t="s">
        <v>22205</v>
      </c>
      <c r="C33612" s="11">
        <v>43522</v>
      </c>
      <c r="D33612" s="7" t="s">
        <v>2161</v>
      </c>
      <c r="E33612" s="7" t="s">
        <v>2692</v>
      </c>
      <c r="F33612">
        <f>IF(IFERROR(VLOOKUP(A33612,官网公开专利!B:B,1,0),0)&lt;&gt;0,1,0)</f>
        <v>1</v>
      </c>
    </row>
    <row r="33613" spans="1:6" x14ac:dyDescent="0.4">
      <c r="A33613" s="7" t="s">
        <v>9907</v>
      </c>
      <c r="B33613" s="7" t="s">
        <v>22205</v>
      </c>
      <c r="C33613" s="11">
        <v>43522</v>
      </c>
      <c r="D33613" s="7" t="s">
        <v>2161</v>
      </c>
      <c r="E33613" s="7" t="s">
        <v>2692</v>
      </c>
      <c r="F33613">
        <f>IF(IFERROR(VLOOKUP(A33613,官网公开专利!B:B,1,0),0)&lt;&gt;0,1,0)</f>
        <v>1</v>
      </c>
    </row>
    <row r="33614" spans="1:6" x14ac:dyDescent="0.4">
      <c r="A33614" s="7" t="s">
        <v>9922</v>
      </c>
      <c r="B33614" s="7" t="s">
        <v>22206</v>
      </c>
      <c r="C33614" s="11">
        <v>43466</v>
      </c>
      <c r="D33614" s="7" t="s">
        <v>2161</v>
      </c>
      <c r="E33614" s="7" t="s">
        <v>2692</v>
      </c>
      <c r="F33614">
        <f>IF(IFERROR(VLOOKUP(A33614,官网公开专利!B:B,1,0),0)&lt;&gt;0,1,0)</f>
        <v>1</v>
      </c>
    </row>
    <row r="33615" spans="1:6" x14ac:dyDescent="0.4">
      <c r="A33615" s="7" t="s">
        <v>9907</v>
      </c>
      <c r="B33615" s="7" t="s">
        <v>22206</v>
      </c>
      <c r="C33615" s="11">
        <v>43466</v>
      </c>
      <c r="D33615" s="7" t="s">
        <v>2161</v>
      </c>
      <c r="E33615" s="7" t="s">
        <v>2692</v>
      </c>
      <c r="F33615">
        <f>IF(IFERROR(VLOOKUP(A33615,官网公开专利!B:B,1,0),0)&lt;&gt;0,1,0)</f>
        <v>1</v>
      </c>
    </row>
    <row r="33616" spans="1:6" x14ac:dyDescent="0.4">
      <c r="A33616" s="7" t="s">
        <v>9922</v>
      </c>
      <c r="B33616" s="7" t="s">
        <v>22207</v>
      </c>
      <c r="C33616" s="11">
        <v>43305</v>
      </c>
      <c r="D33616" s="7" t="s">
        <v>2161</v>
      </c>
      <c r="E33616" s="7" t="s">
        <v>2692</v>
      </c>
      <c r="F33616">
        <f>IF(IFERROR(VLOOKUP(A33616,官网公开专利!B:B,1,0),0)&lt;&gt;0,1,0)</f>
        <v>1</v>
      </c>
    </row>
    <row r="33617" spans="1:6" x14ac:dyDescent="0.4">
      <c r="A33617" s="7" t="s">
        <v>9907</v>
      </c>
      <c r="B33617" s="7" t="s">
        <v>22207</v>
      </c>
      <c r="C33617" s="11">
        <v>43305</v>
      </c>
      <c r="D33617" s="7" t="s">
        <v>2161</v>
      </c>
      <c r="E33617" s="7" t="s">
        <v>2692</v>
      </c>
      <c r="F33617">
        <f>IF(IFERROR(VLOOKUP(A33617,官网公开专利!B:B,1,0),0)&lt;&gt;0,1,0)</f>
        <v>1</v>
      </c>
    </row>
    <row r="33618" spans="1:6" x14ac:dyDescent="0.4">
      <c r="A33618" s="7" t="s">
        <v>9905</v>
      </c>
      <c r="B33618" s="7" t="s">
        <v>2160</v>
      </c>
      <c r="C33618" s="11">
        <v>43712</v>
      </c>
      <c r="D33618" s="7" t="s">
        <v>2161</v>
      </c>
      <c r="E33618" s="7" t="s">
        <v>2162</v>
      </c>
      <c r="F33618">
        <f>IF(IFERROR(VLOOKUP(A33618,官网公开专利!B:B,1,0),0)&lt;&gt;0,1,0)</f>
        <v>1</v>
      </c>
    </row>
    <row r="33619" spans="1:6" x14ac:dyDescent="0.4">
      <c r="A33619" s="7" t="s">
        <v>9906</v>
      </c>
      <c r="B33619" s="7" t="s">
        <v>2160</v>
      </c>
      <c r="C33619" s="11">
        <v>43712</v>
      </c>
      <c r="D33619" s="7" t="s">
        <v>2161</v>
      </c>
      <c r="E33619" s="7" t="s">
        <v>2162</v>
      </c>
      <c r="F33619">
        <f>IF(IFERROR(VLOOKUP(A33619,官网公开专利!B:B,1,0),0)&lt;&gt;0,1,0)</f>
        <v>1</v>
      </c>
    </row>
    <row r="33620" spans="1:6" x14ac:dyDescent="0.4">
      <c r="A33620" s="7" t="s">
        <v>9923</v>
      </c>
      <c r="B33620" s="7" t="s">
        <v>2160</v>
      </c>
      <c r="C33620" s="11">
        <v>43712</v>
      </c>
      <c r="D33620" s="7" t="s">
        <v>2161</v>
      </c>
      <c r="E33620" s="7" t="s">
        <v>2162</v>
      </c>
      <c r="F33620">
        <f>IF(IFERROR(VLOOKUP(A33620,官网公开专利!B:B,1,0),0)&lt;&gt;0,1,0)</f>
        <v>1</v>
      </c>
    </row>
    <row r="33621" spans="1:6" x14ac:dyDescent="0.4">
      <c r="A33621" s="7" t="s">
        <v>9921</v>
      </c>
      <c r="B33621" s="7" t="s">
        <v>2160</v>
      </c>
      <c r="C33621" s="11">
        <v>43712</v>
      </c>
      <c r="D33621" s="7" t="s">
        <v>2161</v>
      </c>
      <c r="E33621" s="7" t="s">
        <v>2162</v>
      </c>
      <c r="F33621">
        <f>IF(IFERROR(VLOOKUP(A33621,官网公开专利!B:B,1,0),0)&lt;&gt;0,1,0)</f>
        <v>1</v>
      </c>
    </row>
    <row r="33622" spans="1:6" x14ac:dyDescent="0.4">
      <c r="A33622" s="7" t="s">
        <v>10325</v>
      </c>
      <c r="B33622" s="7" t="s">
        <v>2160</v>
      </c>
      <c r="C33622" s="11">
        <v>43712</v>
      </c>
      <c r="D33622" s="7" t="s">
        <v>2161</v>
      </c>
      <c r="E33622" s="7" t="s">
        <v>2162</v>
      </c>
      <c r="F33622">
        <f>IF(IFERROR(VLOOKUP(A33622,官网公开专利!B:B,1,0),0)&lt;&gt;0,1,0)</f>
        <v>1</v>
      </c>
    </row>
    <row r="33623" spans="1:6" x14ac:dyDescent="0.4">
      <c r="A33623" s="7" t="s">
        <v>9908</v>
      </c>
      <c r="B33623" s="7" t="s">
        <v>2160</v>
      </c>
      <c r="C33623" s="11">
        <v>43712</v>
      </c>
      <c r="D33623" s="7" t="s">
        <v>2161</v>
      </c>
      <c r="E33623" s="7" t="s">
        <v>2162</v>
      </c>
      <c r="F33623">
        <f>IF(IFERROR(VLOOKUP(A33623,官网公开专利!B:B,1,0),0)&lt;&gt;0,1,0)</f>
        <v>1</v>
      </c>
    </row>
    <row r="33624" spans="1:6" x14ac:dyDescent="0.4">
      <c r="A33624" s="7" t="s">
        <v>10087</v>
      </c>
      <c r="B33624" s="7" t="s">
        <v>2160</v>
      </c>
      <c r="C33624" s="11">
        <v>43712</v>
      </c>
      <c r="D33624" s="7" t="s">
        <v>2161</v>
      </c>
      <c r="E33624" s="7" t="s">
        <v>2162</v>
      </c>
      <c r="F33624">
        <f>IF(IFERROR(VLOOKUP(A33624,官网公开专利!B:B,1,0),0)&lt;&gt;0,1,0)</f>
        <v>1</v>
      </c>
    </row>
    <row r="33625" spans="1:6" x14ac:dyDescent="0.4">
      <c r="A33625" s="7" t="s">
        <v>10090</v>
      </c>
      <c r="B33625" s="7" t="s">
        <v>2160</v>
      </c>
      <c r="C33625" s="11">
        <v>43712</v>
      </c>
      <c r="D33625" s="7" t="s">
        <v>2161</v>
      </c>
      <c r="E33625" s="7" t="s">
        <v>2162</v>
      </c>
      <c r="F33625">
        <f>IF(IFERROR(VLOOKUP(A33625,官网公开专利!B:B,1,0),0)&lt;&gt;0,1,0)</f>
        <v>1</v>
      </c>
    </row>
    <row r="33626" spans="1:6" x14ac:dyDescent="0.4">
      <c r="A33626" s="7" t="s">
        <v>9905</v>
      </c>
      <c r="B33626" s="7" t="s">
        <v>2689</v>
      </c>
      <c r="C33626" s="11">
        <v>42579</v>
      </c>
      <c r="D33626" s="7" t="s">
        <v>2161</v>
      </c>
      <c r="E33626" s="7" t="s">
        <v>2690</v>
      </c>
      <c r="F33626">
        <f>IF(IFERROR(VLOOKUP(A33626,官网公开专利!B:B,1,0),0)&lt;&gt;0,1,0)</f>
        <v>1</v>
      </c>
    </row>
    <row r="33627" spans="1:6" x14ac:dyDescent="0.4">
      <c r="A33627" s="7" t="s">
        <v>9906</v>
      </c>
      <c r="B33627" s="7" t="s">
        <v>2689</v>
      </c>
      <c r="C33627" s="11">
        <v>42579</v>
      </c>
      <c r="D33627" s="7" t="s">
        <v>2161</v>
      </c>
      <c r="E33627" s="7" t="s">
        <v>2690</v>
      </c>
      <c r="F33627">
        <f>IF(IFERROR(VLOOKUP(A33627,官网公开专利!B:B,1,0),0)&lt;&gt;0,1,0)</f>
        <v>1</v>
      </c>
    </row>
    <row r="33628" spans="1:6" x14ac:dyDescent="0.4">
      <c r="A33628" s="7" t="s">
        <v>9923</v>
      </c>
      <c r="B33628" s="7" t="s">
        <v>2689</v>
      </c>
      <c r="C33628" s="11">
        <v>42579</v>
      </c>
      <c r="D33628" s="7" t="s">
        <v>2161</v>
      </c>
      <c r="E33628" s="7" t="s">
        <v>2690</v>
      </c>
      <c r="F33628">
        <f>IF(IFERROR(VLOOKUP(A33628,官网公开专利!B:B,1,0),0)&lt;&gt;0,1,0)</f>
        <v>1</v>
      </c>
    </row>
    <row r="33629" spans="1:6" x14ac:dyDescent="0.4">
      <c r="A33629" s="7" t="s">
        <v>9921</v>
      </c>
      <c r="B33629" s="7" t="s">
        <v>2689</v>
      </c>
      <c r="C33629" s="11">
        <v>42579</v>
      </c>
      <c r="D33629" s="7" t="s">
        <v>2161</v>
      </c>
      <c r="E33629" s="7" t="s">
        <v>2690</v>
      </c>
      <c r="F33629">
        <f>IF(IFERROR(VLOOKUP(A33629,官网公开专利!B:B,1,0),0)&lt;&gt;0,1,0)</f>
        <v>1</v>
      </c>
    </row>
    <row r="33630" spans="1:6" x14ac:dyDescent="0.4">
      <c r="A33630" s="7" t="s">
        <v>9908</v>
      </c>
      <c r="B33630" s="7" t="s">
        <v>2689</v>
      </c>
      <c r="C33630" s="11">
        <v>42579</v>
      </c>
      <c r="D33630" s="7" t="s">
        <v>2161</v>
      </c>
      <c r="E33630" s="7" t="s">
        <v>2690</v>
      </c>
      <c r="F33630">
        <f>IF(IFERROR(VLOOKUP(A33630,官网公开专利!B:B,1,0),0)&lt;&gt;0,1,0)</f>
        <v>1</v>
      </c>
    </row>
    <row r="33631" spans="1:6" x14ac:dyDescent="0.4">
      <c r="A33631" s="7" t="s">
        <v>9905</v>
      </c>
      <c r="B33631" s="7" t="s">
        <v>2693</v>
      </c>
      <c r="C33631" s="11">
        <v>42425</v>
      </c>
      <c r="D33631" s="7" t="s">
        <v>2161</v>
      </c>
      <c r="E33631" s="7" t="s">
        <v>2694</v>
      </c>
      <c r="F33631">
        <f>IF(IFERROR(VLOOKUP(A33631,官网公开专利!B:B,1,0),0)&lt;&gt;0,1,0)</f>
        <v>1</v>
      </c>
    </row>
    <row r="33632" spans="1:6" x14ac:dyDescent="0.4">
      <c r="A33632" s="7" t="s">
        <v>9906</v>
      </c>
      <c r="B33632" s="7" t="s">
        <v>2693</v>
      </c>
      <c r="C33632" s="11">
        <v>42425</v>
      </c>
      <c r="D33632" s="7" t="s">
        <v>2161</v>
      </c>
      <c r="E33632" s="7" t="s">
        <v>2694</v>
      </c>
      <c r="F33632">
        <f>IF(IFERROR(VLOOKUP(A33632,官网公开专利!B:B,1,0),0)&lt;&gt;0,1,0)</f>
        <v>1</v>
      </c>
    </row>
    <row r="33633" spans="1:6" x14ac:dyDescent="0.4">
      <c r="A33633" s="7" t="s">
        <v>9923</v>
      </c>
      <c r="B33633" s="7" t="s">
        <v>2693</v>
      </c>
      <c r="C33633" s="11">
        <v>42425</v>
      </c>
      <c r="D33633" s="7" t="s">
        <v>2161</v>
      </c>
      <c r="E33633" s="7" t="s">
        <v>2694</v>
      </c>
      <c r="F33633">
        <f>IF(IFERROR(VLOOKUP(A33633,官网公开专利!B:B,1,0),0)&lt;&gt;0,1,0)</f>
        <v>1</v>
      </c>
    </row>
    <row r="33634" spans="1:6" x14ac:dyDescent="0.4">
      <c r="A33634" s="7" t="s">
        <v>9921</v>
      </c>
      <c r="B33634" s="7" t="s">
        <v>2693</v>
      </c>
      <c r="C33634" s="11">
        <v>42425</v>
      </c>
      <c r="D33634" s="7" t="s">
        <v>2161</v>
      </c>
      <c r="E33634" s="7" t="s">
        <v>2694</v>
      </c>
      <c r="F33634">
        <f>IF(IFERROR(VLOOKUP(A33634,官网公开专利!B:B,1,0),0)&lt;&gt;0,1,0)</f>
        <v>1</v>
      </c>
    </row>
    <row r="33635" spans="1:6" x14ac:dyDescent="0.4">
      <c r="A33635" s="7" t="s">
        <v>10325</v>
      </c>
      <c r="B33635" s="7" t="s">
        <v>2693</v>
      </c>
      <c r="C33635" s="11">
        <v>42425</v>
      </c>
      <c r="D33635" s="7" t="s">
        <v>2161</v>
      </c>
      <c r="E33635" s="7" t="s">
        <v>2694</v>
      </c>
      <c r="F33635">
        <f>IF(IFERROR(VLOOKUP(A33635,官网公开专利!B:B,1,0),0)&lt;&gt;0,1,0)</f>
        <v>1</v>
      </c>
    </row>
    <row r="33636" spans="1:6" x14ac:dyDescent="0.4">
      <c r="A33636" s="7" t="s">
        <v>9908</v>
      </c>
      <c r="B33636" s="7" t="s">
        <v>2693</v>
      </c>
      <c r="C33636" s="11">
        <v>42425</v>
      </c>
      <c r="D33636" s="7" t="s">
        <v>2161</v>
      </c>
      <c r="E33636" s="7" t="s">
        <v>2694</v>
      </c>
      <c r="F33636">
        <f>IF(IFERROR(VLOOKUP(A33636,官网公开专利!B:B,1,0),0)&lt;&gt;0,1,0)</f>
        <v>1</v>
      </c>
    </row>
    <row r="33637" spans="1:6" x14ac:dyDescent="0.4">
      <c r="A33637" s="7" t="s">
        <v>10087</v>
      </c>
      <c r="B33637" s="7" t="s">
        <v>2693</v>
      </c>
      <c r="C33637" s="11">
        <v>42425</v>
      </c>
      <c r="D33637" s="7" t="s">
        <v>2161</v>
      </c>
      <c r="E33637" s="7" t="s">
        <v>2694</v>
      </c>
      <c r="F33637">
        <f>IF(IFERROR(VLOOKUP(A33637,官网公开专利!B:B,1,0),0)&lt;&gt;0,1,0)</f>
        <v>1</v>
      </c>
    </row>
    <row r="33638" spans="1:6" x14ac:dyDescent="0.4">
      <c r="A33638" s="7" t="s">
        <v>10090</v>
      </c>
      <c r="B33638" s="7" t="s">
        <v>2693</v>
      </c>
      <c r="C33638" s="11">
        <v>42425</v>
      </c>
      <c r="D33638" s="7" t="s">
        <v>2161</v>
      </c>
      <c r="E33638" s="7" t="s">
        <v>2694</v>
      </c>
      <c r="F33638">
        <f>IF(IFERROR(VLOOKUP(A33638,官网公开专利!B:B,1,0),0)&lt;&gt;0,1,0)</f>
        <v>1</v>
      </c>
    </row>
    <row r="33639" spans="1:6" x14ac:dyDescent="0.4">
      <c r="A33639" s="7" t="s">
        <v>10274</v>
      </c>
      <c r="B33639" s="7" t="s">
        <v>15946</v>
      </c>
      <c r="C33639" s="11">
        <v>41870</v>
      </c>
      <c r="D33639" s="7" t="s">
        <v>15947</v>
      </c>
      <c r="E33639" s="7" t="s">
        <v>15948</v>
      </c>
      <c r="F33639">
        <f>IF(IFERROR(VLOOKUP(A33639,官网公开专利!B:B,1,0),0)&lt;&gt;0,1,0)</f>
        <v>1</v>
      </c>
    </row>
    <row r="33640" spans="1:6" x14ac:dyDescent="0.4">
      <c r="A33640" s="7" t="s">
        <v>10267</v>
      </c>
      <c r="B33640" s="7" t="s">
        <v>15946</v>
      </c>
      <c r="C33640" s="11">
        <v>41870</v>
      </c>
      <c r="D33640" s="7" t="s">
        <v>15947</v>
      </c>
      <c r="E33640" s="7" t="s">
        <v>15948</v>
      </c>
      <c r="F33640">
        <f>IF(IFERROR(VLOOKUP(A33640,官网公开专利!B:B,1,0),0)&lt;&gt;0,1,0)</f>
        <v>1</v>
      </c>
    </row>
    <row r="33641" spans="1:6" x14ac:dyDescent="0.4">
      <c r="A33641" s="7" t="s">
        <v>10113</v>
      </c>
      <c r="B33641" s="7" t="s">
        <v>22198</v>
      </c>
      <c r="C33641" s="11">
        <v>43613</v>
      </c>
      <c r="D33641" s="7" t="s">
        <v>22199</v>
      </c>
      <c r="E33641" s="7" t="s">
        <v>22197</v>
      </c>
      <c r="F33641">
        <f>IF(IFERROR(VLOOKUP(A33641,官网公开专利!B:B,1,0),0)&lt;&gt;0,1,0)</f>
        <v>1</v>
      </c>
    </row>
    <row r="33642" spans="1:6" x14ac:dyDescent="0.4">
      <c r="A33642" s="7" t="s">
        <v>10109</v>
      </c>
      <c r="B33642" s="7" t="s">
        <v>22195</v>
      </c>
      <c r="C33642" s="11">
        <v>42733</v>
      </c>
      <c r="D33642" s="7" t="s">
        <v>22196</v>
      </c>
      <c r="E33642" s="7" t="s">
        <v>22197</v>
      </c>
      <c r="F33642">
        <f>IF(IFERROR(VLOOKUP(A33642,官网公开专利!B:B,1,0),0)&lt;&gt;0,1,0)</f>
        <v>1</v>
      </c>
    </row>
    <row r="33643" spans="1:6" x14ac:dyDescent="0.4">
      <c r="A33643" s="7" t="s">
        <v>9604</v>
      </c>
      <c r="B33643" s="7" t="s">
        <v>5693</v>
      </c>
      <c r="C33643" s="11">
        <v>43368</v>
      </c>
      <c r="D33643" s="7" t="s">
        <v>5694</v>
      </c>
      <c r="E33643" s="7" t="s">
        <v>5695</v>
      </c>
      <c r="F33643">
        <f>IF(IFERROR(VLOOKUP(A33643,官网公开专利!B:B,1,0),0)&lt;&gt;0,1,0)</f>
        <v>1</v>
      </c>
    </row>
    <row r="33644" spans="1:6" x14ac:dyDescent="0.4">
      <c r="A33644" s="7" t="s">
        <v>9605</v>
      </c>
      <c r="B33644" s="7" t="s">
        <v>5693</v>
      </c>
      <c r="C33644" s="11">
        <v>43368</v>
      </c>
      <c r="D33644" s="7" t="s">
        <v>5694</v>
      </c>
      <c r="E33644" s="7" t="s">
        <v>5695</v>
      </c>
      <c r="F33644">
        <f>IF(IFERROR(VLOOKUP(A33644,官网公开专利!B:B,1,0),0)&lt;&gt;0,1,0)</f>
        <v>1</v>
      </c>
    </row>
    <row r="33645" spans="1:6" x14ac:dyDescent="0.4">
      <c r="A33645" s="7" t="s">
        <v>9606</v>
      </c>
      <c r="B33645" s="7" t="s">
        <v>5693</v>
      </c>
      <c r="C33645" s="11">
        <v>43368</v>
      </c>
      <c r="D33645" s="7" t="s">
        <v>5694</v>
      </c>
      <c r="E33645" s="7" t="s">
        <v>5695</v>
      </c>
      <c r="F33645">
        <f>IF(IFERROR(VLOOKUP(A33645,官网公开专利!B:B,1,0),0)&lt;&gt;0,1,0)</f>
        <v>1</v>
      </c>
    </row>
    <row r="33646" spans="1:6" x14ac:dyDescent="0.4">
      <c r="A33646" s="7" t="s">
        <v>10109</v>
      </c>
      <c r="B33646" s="7" t="s">
        <v>22192</v>
      </c>
      <c r="C33646" s="11">
        <v>42312</v>
      </c>
      <c r="D33646" s="7" t="s">
        <v>22193</v>
      </c>
      <c r="E33646" s="7" t="s">
        <v>22194</v>
      </c>
      <c r="F33646">
        <f>IF(IFERROR(VLOOKUP(A33646,官网公开专利!B:B,1,0),0)&lt;&gt;0,1,0)</f>
        <v>1</v>
      </c>
    </row>
    <row r="33647" spans="1:6" x14ac:dyDescent="0.4">
      <c r="A33647" s="7" t="s">
        <v>10113</v>
      </c>
      <c r="B33647" s="7" t="s">
        <v>22192</v>
      </c>
      <c r="C33647" s="11">
        <v>42312</v>
      </c>
      <c r="D33647" s="7" t="s">
        <v>22193</v>
      </c>
      <c r="E33647" s="7" t="s">
        <v>22194</v>
      </c>
      <c r="F33647">
        <f>IF(IFERROR(VLOOKUP(A33647,官网公开专利!B:B,1,0),0)&lt;&gt;0,1,0)</f>
        <v>1</v>
      </c>
    </row>
    <row r="33648" spans="1:6" x14ac:dyDescent="0.4">
      <c r="A33648" s="7" t="s">
        <v>10274</v>
      </c>
      <c r="B33648" s="7" t="s">
        <v>22189</v>
      </c>
      <c r="C33648" s="11">
        <v>45020</v>
      </c>
      <c r="D33648" s="7" t="s">
        <v>22190</v>
      </c>
      <c r="E33648" s="7" t="s">
        <v>22191</v>
      </c>
      <c r="F33648">
        <f>IF(IFERROR(VLOOKUP(A33648,官网公开专利!B:B,1,0),0)&lt;&gt;0,1,0)</f>
        <v>1</v>
      </c>
    </row>
    <row r="33649" spans="1:6" x14ac:dyDescent="0.4">
      <c r="A33649" s="7" t="s">
        <v>10267</v>
      </c>
      <c r="B33649" s="7" t="s">
        <v>22189</v>
      </c>
      <c r="C33649" s="11">
        <v>45020</v>
      </c>
      <c r="D33649" s="7" t="s">
        <v>22190</v>
      </c>
      <c r="E33649" s="7" t="s">
        <v>22191</v>
      </c>
      <c r="F33649">
        <f>IF(IFERROR(VLOOKUP(A33649,官网公开专利!B:B,1,0),0)&lt;&gt;0,1,0)</f>
        <v>1</v>
      </c>
    </row>
    <row r="33650" spans="1:6" x14ac:dyDescent="0.4">
      <c r="A33650" s="7" t="s">
        <v>9467</v>
      </c>
      <c r="B33650" s="7" t="s">
        <v>22187</v>
      </c>
      <c r="C33650" s="11">
        <v>39240</v>
      </c>
      <c r="D33650" s="7" t="s">
        <v>1055</v>
      </c>
      <c r="E33650" s="7" t="s">
        <v>22188</v>
      </c>
      <c r="F33650">
        <f>IF(IFERROR(VLOOKUP(A33650,官网公开专利!B:B,1,0),0)&lt;&gt;0,1,0)</f>
        <v>1</v>
      </c>
    </row>
    <row r="33651" spans="1:6" x14ac:dyDescent="0.4">
      <c r="A33651" s="7" t="s">
        <v>10585</v>
      </c>
      <c r="B33651" s="7" t="s">
        <v>13110</v>
      </c>
      <c r="C33651" s="11">
        <v>39758</v>
      </c>
      <c r="D33651" s="7" t="s">
        <v>13111</v>
      </c>
      <c r="E33651" s="7" t="s">
        <v>13112</v>
      </c>
      <c r="F33651">
        <f>IF(IFERROR(VLOOKUP(A33651,官网公开专利!B:B,1,0),0)&lt;&gt;0,1,0)</f>
        <v>1</v>
      </c>
    </row>
    <row r="33652" spans="1:6" x14ac:dyDescent="0.4">
      <c r="A33652" s="7" t="s">
        <v>10589</v>
      </c>
      <c r="B33652" s="7" t="s">
        <v>13110</v>
      </c>
      <c r="C33652" s="11">
        <v>39758</v>
      </c>
      <c r="D33652" s="7" t="s">
        <v>13111</v>
      </c>
      <c r="E33652" s="7" t="s">
        <v>13112</v>
      </c>
      <c r="F33652">
        <f>IF(IFERROR(VLOOKUP(A33652,官网公开专利!B:B,1,0),0)&lt;&gt;0,1,0)</f>
        <v>1</v>
      </c>
    </row>
    <row r="33653" spans="1:6" x14ac:dyDescent="0.4">
      <c r="A33653" s="7" t="s">
        <v>10030</v>
      </c>
      <c r="B33653" s="7" t="s">
        <v>4247</v>
      </c>
      <c r="C33653" s="11">
        <v>44671</v>
      </c>
      <c r="D33653" s="7" t="s">
        <v>4248</v>
      </c>
      <c r="E33653" s="7" t="s">
        <v>4249</v>
      </c>
      <c r="F33653">
        <f>IF(IFERROR(VLOOKUP(A33653,官网公开专利!B:B,1,0),0)&lt;&gt;0,1,0)</f>
        <v>1</v>
      </c>
    </row>
    <row r="33654" spans="1:6" x14ac:dyDescent="0.4">
      <c r="A33654" s="7" t="s">
        <v>9857</v>
      </c>
      <c r="B33654" s="7" t="s">
        <v>4247</v>
      </c>
      <c r="C33654" s="11">
        <v>44671</v>
      </c>
      <c r="D33654" s="7" t="s">
        <v>4248</v>
      </c>
      <c r="E33654" s="7" t="s">
        <v>4249</v>
      </c>
      <c r="F33654">
        <f>IF(IFERROR(VLOOKUP(A33654,官网公开专利!B:B,1,0),0)&lt;&gt;0,1,0)</f>
        <v>1</v>
      </c>
    </row>
    <row r="33655" spans="1:6" x14ac:dyDescent="0.4">
      <c r="A33655" s="7" t="s">
        <v>9489</v>
      </c>
      <c r="B33655" s="7" t="s">
        <v>4247</v>
      </c>
      <c r="C33655" s="11">
        <v>44671</v>
      </c>
      <c r="D33655" s="7" t="s">
        <v>4248</v>
      </c>
      <c r="E33655" s="7" t="s">
        <v>4249</v>
      </c>
      <c r="F33655">
        <f>IF(IFERROR(VLOOKUP(A33655,官网公开专利!B:B,1,0),0)&lt;&gt;0,1,0)</f>
        <v>1</v>
      </c>
    </row>
    <row r="33656" spans="1:6" x14ac:dyDescent="0.4">
      <c r="A33656" s="7" t="s">
        <v>9490</v>
      </c>
      <c r="B33656" s="7" t="s">
        <v>4247</v>
      </c>
      <c r="C33656" s="11">
        <v>44671</v>
      </c>
      <c r="D33656" s="7" t="s">
        <v>4248</v>
      </c>
      <c r="E33656" s="7" t="s">
        <v>4249</v>
      </c>
      <c r="F33656">
        <f>IF(IFERROR(VLOOKUP(A33656,官网公开专利!B:B,1,0),0)&lt;&gt;0,1,0)</f>
        <v>1</v>
      </c>
    </row>
    <row r="33657" spans="1:6" x14ac:dyDescent="0.4">
      <c r="A33657" s="7" t="s">
        <v>9491</v>
      </c>
      <c r="B33657" s="7" t="s">
        <v>4247</v>
      </c>
      <c r="C33657" s="11">
        <v>44671</v>
      </c>
      <c r="D33657" s="7" t="s">
        <v>4248</v>
      </c>
      <c r="E33657" s="7" t="s">
        <v>4249</v>
      </c>
      <c r="F33657">
        <f>IF(IFERROR(VLOOKUP(A33657,官网公开专利!B:B,1,0),0)&lt;&gt;0,1,0)</f>
        <v>1</v>
      </c>
    </row>
    <row r="33658" spans="1:6" x14ac:dyDescent="0.4">
      <c r="A33658" s="7" t="s">
        <v>9887</v>
      </c>
      <c r="B33658" s="7" t="s">
        <v>22179</v>
      </c>
      <c r="C33658" s="11">
        <v>44677</v>
      </c>
      <c r="D33658" s="7" t="s">
        <v>1505</v>
      </c>
      <c r="E33658" s="7" t="s">
        <v>22180</v>
      </c>
      <c r="F33658">
        <f>IF(IFERROR(VLOOKUP(A33658,官网公开专利!B:B,1,0),0)&lt;&gt;0,1,0)</f>
        <v>1</v>
      </c>
    </row>
    <row r="33659" spans="1:6" x14ac:dyDescent="0.4">
      <c r="A33659" s="7" t="s">
        <v>9887</v>
      </c>
      <c r="B33659" s="7" t="s">
        <v>22181</v>
      </c>
      <c r="C33659" s="11">
        <v>44663</v>
      </c>
      <c r="D33659" s="7" t="s">
        <v>1505</v>
      </c>
      <c r="E33659" s="7" t="s">
        <v>22182</v>
      </c>
      <c r="F33659">
        <f>IF(IFERROR(VLOOKUP(A33659,官网公开专利!B:B,1,0),0)&lt;&gt;0,1,0)</f>
        <v>1</v>
      </c>
    </row>
    <row r="33660" spans="1:6" x14ac:dyDescent="0.4">
      <c r="A33660" s="7" t="s">
        <v>9887</v>
      </c>
      <c r="B33660" s="7" t="s">
        <v>22183</v>
      </c>
      <c r="C33660" s="11">
        <v>44565</v>
      </c>
      <c r="D33660" s="7" t="s">
        <v>1505</v>
      </c>
      <c r="E33660" s="7" t="s">
        <v>22184</v>
      </c>
      <c r="F33660">
        <f>IF(IFERROR(VLOOKUP(A33660,官网公开专利!B:B,1,0),0)&lt;&gt;0,1,0)</f>
        <v>1</v>
      </c>
    </row>
    <row r="33661" spans="1:6" x14ac:dyDescent="0.4">
      <c r="A33661" s="7" t="s">
        <v>9708</v>
      </c>
      <c r="B33661" s="7" t="s">
        <v>3950</v>
      </c>
      <c r="C33661" s="11">
        <v>44342</v>
      </c>
      <c r="D33661" s="7" t="s">
        <v>1505</v>
      </c>
      <c r="E33661" s="7" t="s">
        <v>3951</v>
      </c>
      <c r="F33661">
        <f>IF(IFERROR(VLOOKUP(A33661,官网公开专利!B:B,1,0),0)&lt;&gt;0,1,0)</f>
        <v>1</v>
      </c>
    </row>
    <row r="33662" spans="1:6" x14ac:dyDescent="0.4">
      <c r="A33662" s="7" t="s">
        <v>9709</v>
      </c>
      <c r="B33662" s="7" t="s">
        <v>3950</v>
      </c>
      <c r="C33662" s="11">
        <v>44342</v>
      </c>
      <c r="D33662" s="7" t="s">
        <v>1505</v>
      </c>
      <c r="E33662" s="7" t="s">
        <v>3951</v>
      </c>
      <c r="F33662">
        <f>IF(IFERROR(VLOOKUP(A33662,官网公开专利!B:B,1,0),0)&lt;&gt;0,1,0)</f>
        <v>1</v>
      </c>
    </row>
    <row r="33663" spans="1:6" x14ac:dyDescent="0.4">
      <c r="A33663" s="7" t="s">
        <v>9710</v>
      </c>
      <c r="B33663" s="7" t="s">
        <v>3950</v>
      </c>
      <c r="C33663" s="11">
        <v>44342</v>
      </c>
      <c r="D33663" s="7" t="s">
        <v>1505</v>
      </c>
      <c r="E33663" s="7" t="s">
        <v>3951</v>
      </c>
      <c r="F33663">
        <f>IF(IFERROR(VLOOKUP(A33663,官网公开专利!B:B,1,0),0)&lt;&gt;0,1,0)</f>
        <v>1</v>
      </c>
    </row>
    <row r="33664" spans="1:6" x14ac:dyDescent="0.4">
      <c r="A33664" s="7" t="s">
        <v>9711</v>
      </c>
      <c r="B33664" s="7" t="s">
        <v>3950</v>
      </c>
      <c r="C33664" s="11">
        <v>44342</v>
      </c>
      <c r="D33664" s="7" t="s">
        <v>1505</v>
      </c>
      <c r="E33664" s="7" t="s">
        <v>3951</v>
      </c>
      <c r="F33664">
        <f>IF(IFERROR(VLOOKUP(A33664,官网公开专利!B:B,1,0),0)&lt;&gt;0,1,0)</f>
        <v>1</v>
      </c>
    </row>
    <row r="33665" spans="1:6" x14ac:dyDescent="0.4">
      <c r="A33665" s="7" t="s">
        <v>9712</v>
      </c>
      <c r="B33665" s="7" t="s">
        <v>3950</v>
      </c>
      <c r="C33665" s="11">
        <v>44342</v>
      </c>
      <c r="D33665" s="7" t="s">
        <v>1505</v>
      </c>
      <c r="E33665" s="7" t="s">
        <v>3951</v>
      </c>
      <c r="F33665">
        <f>IF(IFERROR(VLOOKUP(A33665,官网公开专利!B:B,1,0),0)&lt;&gt;0,1,0)</f>
        <v>1</v>
      </c>
    </row>
    <row r="33666" spans="1:6" x14ac:dyDescent="0.4">
      <c r="A33666" s="7" t="s">
        <v>9713</v>
      </c>
      <c r="B33666" s="7" t="s">
        <v>3950</v>
      </c>
      <c r="C33666" s="11">
        <v>44342</v>
      </c>
      <c r="D33666" s="7" t="s">
        <v>1505</v>
      </c>
      <c r="E33666" s="7" t="s">
        <v>3951</v>
      </c>
      <c r="F33666">
        <f>IF(IFERROR(VLOOKUP(A33666,官网公开专利!B:B,1,0),0)&lt;&gt;0,1,0)</f>
        <v>1</v>
      </c>
    </row>
    <row r="33667" spans="1:6" x14ac:dyDescent="0.4">
      <c r="A33667" s="7" t="s">
        <v>9714</v>
      </c>
      <c r="B33667" s="7" t="s">
        <v>3950</v>
      </c>
      <c r="C33667" s="11">
        <v>44342</v>
      </c>
      <c r="D33667" s="7" t="s">
        <v>1505</v>
      </c>
      <c r="E33667" s="7" t="s">
        <v>3951</v>
      </c>
      <c r="F33667">
        <f>IF(IFERROR(VLOOKUP(A33667,官网公开专利!B:B,1,0),0)&lt;&gt;0,1,0)</f>
        <v>1</v>
      </c>
    </row>
    <row r="33668" spans="1:6" x14ac:dyDescent="0.4">
      <c r="A33668" s="7" t="s">
        <v>9715</v>
      </c>
      <c r="B33668" s="7" t="s">
        <v>3950</v>
      </c>
      <c r="C33668" s="11">
        <v>44342</v>
      </c>
      <c r="D33668" s="7" t="s">
        <v>1505</v>
      </c>
      <c r="E33668" s="7" t="s">
        <v>3951</v>
      </c>
      <c r="F33668">
        <f>IF(IFERROR(VLOOKUP(A33668,官网公开专利!B:B,1,0),0)&lt;&gt;0,1,0)</f>
        <v>1</v>
      </c>
    </row>
    <row r="33669" spans="1:6" x14ac:dyDescent="0.4">
      <c r="A33669" s="7" t="s">
        <v>9887</v>
      </c>
      <c r="B33669" s="7" t="s">
        <v>22185</v>
      </c>
      <c r="C33669" s="11">
        <v>43733</v>
      </c>
      <c r="D33669" s="7" t="s">
        <v>1505</v>
      </c>
      <c r="E33669" s="7" t="s">
        <v>22186</v>
      </c>
      <c r="F33669">
        <f>IF(IFERROR(VLOOKUP(A33669,官网公开专利!B:B,1,0),0)&lt;&gt;0,1,0)</f>
        <v>1</v>
      </c>
    </row>
    <row r="33670" spans="1:6" x14ac:dyDescent="0.4">
      <c r="A33670" s="7" t="s">
        <v>9886</v>
      </c>
      <c r="B33670" s="7" t="s">
        <v>1534</v>
      </c>
      <c r="C33670" s="11">
        <v>44279</v>
      </c>
      <c r="D33670" s="7" t="s">
        <v>1535</v>
      </c>
      <c r="E33670" s="7" t="s">
        <v>1536</v>
      </c>
      <c r="F33670">
        <f>IF(IFERROR(VLOOKUP(A33670,官网公开专利!B:B,1,0),0)&lt;&gt;0,1,0)</f>
        <v>1</v>
      </c>
    </row>
    <row r="33671" spans="1:6" x14ac:dyDescent="0.4">
      <c r="A33671" s="7" t="s">
        <v>9881</v>
      </c>
      <c r="B33671" s="7" t="s">
        <v>1534</v>
      </c>
      <c r="C33671" s="11">
        <v>44279</v>
      </c>
      <c r="D33671" s="7" t="s">
        <v>1535</v>
      </c>
      <c r="E33671" s="7" t="s">
        <v>1536</v>
      </c>
      <c r="F33671">
        <f>IF(IFERROR(VLOOKUP(A33671,官网公开专利!B:B,1,0),0)&lt;&gt;0,1,0)</f>
        <v>1</v>
      </c>
    </row>
    <row r="33672" spans="1:6" x14ac:dyDescent="0.4">
      <c r="A33672" s="7" t="s">
        <v>9887</v>
      </c>
      <c r="B33672" s="7" t="s">
        <v>1534</v>
      </c>
      <c r="C33672" s="11">
        <v>44279</v>
      </c>
      <c r="D33672" s="7" t="s">
        <v>1535</v>
      </c>
      <c r="E33672" s="7" t="s">
        <v>1536</v>
      </c>
      <c r="F33672">
        <f>IF(IFERROR(VLOOKUP(A33672,官网公开专利!B:B,1,0),0)&lt;&gt;0,1,0)</f>
        <v>1</v>
      </c>
    </row>
    <row r="33673" spans="1:6" x14ac:dyDescent="0.4">
      <c r="A33673" s="7" t="s">
        <v>9886</v>
      </c>
      <c r="B33673" s="7" t="s">
        <v>22177</v>
      </c>
      <c r="C33673" s="11">
        <v>42248</v>
      </c>
      <c r="D33673" s="7" t="s">
        <v>22178</v>
      </c>
      <c r="E33673" s="7" t="s">
        <v>1681</v>
      </c>
      <c r="F33673">
        <f>IF(IFERROR(VLOOKUP(A33673,官网公开专利!B:B,1,0),0)&lt;&gt;0,1,0)</f>
        <v>1</v>
      </c>
    </row>
    <row r="33674" spans="1:6" x14ac:dyDescent="0.4">
      <c r="A33674" s="7" t="s">
        <v>9881</v>
      </c>
      <c r="B33674" s="7" t="s">
        <v>22177</v>
      </c>
      <c r="C33674" s="11">
        <v>42248</v>
      </c>
      <c r="D33674" s="7" t="s">
        <v>22178</v>
      </c>
      <c r="E33674" s="7" t="s">
        <v>1681</v>
      </c>
      <c r="F33674">
        <f>IF(IFERROR(VLOOKUP(A33674,官网公开专利!B:B,1,0),0)&lt;&gt;0,1,0)</f>
        <v>1</v>
      </c>
    </row>
    <row r="33675" spans="1:6" x14ac:dyDescent="0.4">
      <c r="A33675" s="7" t="s">
        <v>9887</v>
      </c>
      <c r="B33675" s="7" t="s">
        <v>22177</v>
      </c>
      <c r="C33675" s="11">
        <v>42248</v>
      </c>
      <c r="D33675" s="7" t="s">
        <v>22178</v>
      </c>
      <c r="E33675" s="7" t="s">
        <v>1681</v>
      </c>
      <c r="F33675">
        <f>IF(IFERROR(VLOOKUP(A33675,官网公开专利!B:B,1,0),0)&lt;&gt;0,1,0)</f>
        <v>1</v>
      </c>
    </row>
    <row r="33676" spans="1:6" x14ac:dyDescent="0.4">
      <c r="A33676" s="7" t="s">
        <v>10707</v>
      </c>
      <c r="B33676" s="7" t="s">
        <v>22174</v>
      </c>
      <c r="C33676" s="11">
        <v>43753</v>
      </c>
      <c r="D33676" s="7" t="s">
        <v>18353</v>
      </c>
      <c r="E33676" s="7" t="s">
        <v>17400</v>
      </c>
      <c r="F33676">
        <f>IF(IFERROR(VLOOKUP(A33676,官网公开专利!B:B,1,0),0)&lt;&gt;0,1,0)</f>
        <v>1</v>
      </c>
    </row>
    <row r="33677" spans="1:6" x14ac:dyDescent="0.4">
      <c r="A33677" s="7" t="s">
        <v>10707</v>
      </c>
      <c r="B33677" s="7" t="s">
        <v>22175</v>
      </c>
      <c r="C33677" s="11">
        <v>43508</v>
      </c>
      <c r="D33677" s="7" t="s">
        <v>18353</v>
      </c>
      <c r="E33677" s="7" t="s">
        <v>17400</v>
      </c>
      <c r="F33677">
        <f>IF(IFERROR(VLOOKUP(A33677,官网公开专利!B:B,1,0),0)&lt;&gt;0,1,0)</f>
        <v>1</v>
      </c>
    </row>
    <row r="33678" spans="1:6" x14ac:dyDescent="0.4">
      <c r="A33678" s="7" t="s">
        <v>10707</v>
      </c>
      <c r="B33678" s="7" t="s">
        <v>22176</v>
      </c>
      <c r="C33678" s="11">
        <v>43494</v>
      </c>
      <c r="D33678" s="7" t="s">
        <v>18353</v>
      </c>
      <c r="E33678" s="7" t="s">
        <v>17400</v>
      </c>
      <c r="F33678">
        <f>IF(IFERROR(VLOOKUP(A33678,官网公开专利!B:B,1,0),0)&lt;&gt;0,1,0)</f>
        <v>1</v>
      </c>
    </row>
    <row r="33679" spans="1:6" x14ac:dyDescent="0.4">
      <c r="A33679" s="7" t="s">
        <v>10003</v>
      </c>
      <c r="B33679" s="7" t="s">
        <v>22172</v>
      </c>
      <c r="C33679" s="11">
        <v>40885</v>
      </c>
      <c r="D33679" s="7" t="s">
        <v>1808</v>
      </c>
      <c r="E33679" s="7" t="s">
        <v>22173</v>
      </c>
      <c r="F33679">
        <f>IF(IFERROR(VLOOKUP(A33679,官网公开专利!B:B,1,0),0)&lt;&gt;0,1,0)</f>
        <v>1</v>
      </c>
    </row>
    <row r="33680" spans="1:6" x14ac:dyDescent="0.4">
      <c r="A33680" s="7" t="s">
        <v>10006</v>
      </c>
      <c r="B33680" s="7" t="s">
        <v>22172</v>
      </c>
      <c r="C33680" s="11">
        <v>40885</v>
      </c>
      <c r="D33680" s="7" t="s">
        <v>1808</v>
      </c>
      <c r="E33680" s="7" t="s">
        <v>22173</v>
      </c>
      <c r="F33680">
        <f>IF(IFERROR(VLOOKUP(A33680,官网公开专利!B:B,1,0),0)&lt;&gt;0,1,0)</f>
        <v>1</v>
      </c>
    </row>
    <row r="33681" spans="1:6" x14ac:dyDescent="0.4">
      <c r="A33681" s="7" t="s">
        <v>9923</v>
      </c>
      <c r="B33681" s="7" t="s">
        <v>2796</v>
      </c>
      <c r="C33681" s="11">
        <v>41681</v>
      </c>
      <c r="D33681" s="7" t="s">
        <v>2794</v>
      </c>
      <c r="E33681" s="7" t="s">
        <v>2797</v>
      </c>
      <c r="F33681">
        <f>IF(IFERROR(VLOOKUP(A33681,官网公开专利!B:B,1,0),0)&lt;&gt;0,1,0)</f>
        <v>1</v>
      </c>
    </row>
    <row r="33682" spans="1:6" x14ac:dyDescent="0.4">
      <c r="A33682" s="7" t="s">
        <v>9921</v>
      </c>
      <c r="B33682" s="7" t="s">
        <v>2796</v>
      </c>
      <c r="C33682" s="11">
        <v>41681</v>
      </c>
      <c r="D33682" s="7" t="s">
        <v>2794</v>
      </c>
      <c r="E33682" s="7" t="s">
        <v>2797</v>
      </c>
      <c r="F33682">
        <f>IF(IFERROR(VLOOKUP(A33682,官网公开专利!B:B,1,0),0)&lt;&gt;0,1,0)</f>
        <v>1</v>
      </c>
    </row>
    <row r="33683" spans="1:6" x14ac:dyDescent="0.4">
      <c r="A33683" s="7" t="s">
        <v>9922</v>
      </c>
      <c r="B33683" s="7" t="s">
        <v>2796</v>
      </c>
      <c r="C33683" s="11">
        <v>41681</v>
      </c>
      <c r="D33683" s="7" t="s">
        <v>2794</v>
      </c>
      <c r="E33683" s="7" t="s">
        <v>2797</v>
      </c>
      <c r="F33683">
        <f>IF(IFERROR(VLOOKUP(A33683,官网公开专利!B:B,1,0),0)&lt;&gt;0,1,0)</f>
        <v>1</v>
      </c>
    </row>
    <row r="33684" spans="1:6" x14ac:dyDescent="0.4">
      <c r="A33684" s="7" t="s">
        <v>9923</v>
      </c>
      <c r="B33684" s="7" t="s">
        <v>22170</v>
      </c>
      <c r="C33684" s="11">
        <v>41408</v>
      </c>
      <c r="D33684" s="7" t="s">
        <v>2794</v>
      </c>
      <c r="E33684" s="7" t="s">
        <v>22171</v>
      </c>
      <c r="F33684">
        <f>IF(IFERROR(VLOOKUP(A33684,官网公开专利!B:B,1,0),0)&lt;&gt;0,1,0)</f>
        <v>1</v>
      </c>
    </row>
    <row r="33685" spans="1:6" x14ac:dyDescent="0.4">
      <c r="A33685" s="7" t="s">
        <v>9921</v>
      </c>
      <c r="B33685" s="7" t="s">
        <v>22170</v>
      </c>
      <c r="C33685" s="11">
        <v>41408</v>
      </c>
      <c r="D33685" s="7" t="s">
        <v>2794</v>
      </c>
      <c r="E33685" s="7" t="s">
        <v>22171</v>
      </c>
      <c r="F33685">
        <f>IF(IFERROR(VLOOKUP(A33685,官网公开专利!B:B,1,0),0)&lt;&gt;0,1,0)</f>
        <v>1</v>
      </c>
    </row>
    <row r="33686" spans="1:6" x14ac:dyDescent="0.4">
      <c r="A33686" s="7" t="s">
        <v>9922</v>
      </c>
      <c r="B33686" s="7" t="s">
        <v>22170</v>
      </c>
      <c r="C33686" s="11">
        <v>41408</v>
      </c>
      <c r="D33686" s="7" t="s">
        <v>2794</v>
      </c>
      <c r="E33686" s="7" t="s">
        <v>22171</v>
      </c>
      <c r="F33686">
        <f>IF(IFERROR(VLOOKUP(A33686,官网公开专利!B:B,1,0),0)&lt;&gt;0,1,0)</f>
        <v>1</v>
      </c>
    </row>
    <row r="33687" spans="1:6" x14ac:dyDescent="0.4">
      <c r="A33687" s="7" t="s">
        <v>9732</v>
      </c>
      <c r="B33687" s="7" t="s">
        <v>22167</v>
      </c>
      <c r="C33687" s="11">
        <v>44894</v>
      </c>
      <c r="D33687" s="7" t="s">
        <v>22168</v>
      </c>
      <c r="E33687" s="7" t="s">
        <v>22169</v>
      </c>
      <c r="F33687">
        <f>IF(IFERROR(VLOOKUP(A33687,官网公开专利!B:B,1,0),0)&lt;&gt;0,1,0)</f>
        <v>1</v>
      </c>
    </row>
    <row r="33688" spans="1:6" x14ac:dyDescent="0.4">
      <c r="A33688" s="7" t="s">
        <v>9467</v>
      </c>
      <c r="B33688" s="7" t="s">
        <v>22166</v>
      </c>
      <c r="C33688" s="11">
        <v>42178</v>
      </c>
      <c r="D33688" s="7" t="s">
        <v>17855</v>
      </c>
      <c r="E33688" s="7" t="s">
        <v>2980</v>
      </c>
      <c r="F33688">
        <f>IF(IFERROR(VLOOKUP(A33688,官网公开专利!B:B,1,0),0)&lt;&gt;0,1,0)</f>
        <v>1</v>
      </c>
    </row>
    <row r="33689" spans="1:6" x14ac:dyDescent="0.4">
      <c r="A33689" s="7" t="s">
        <v>9792</v>
      </c>
      <c r="B33689" s="7" t="s">
        <v>3742</v>
      </c>
      <c r="C33689" s="11">
        <v>20548</v>
      </c>
      <c r="D33689" s="7" t="s">
        <v>3743</v>
      </c>
      <c r="E33689" s="7" t="s">
        <v>3744</v>
      </c>
      <c r="F33689">
        <f>IF(IFERROR(VLOOKUP(A33689,官网公开专利!B:B,1,0),0)&lt;&gt;0,1,0)</f>
        <v>1</v>
      </c>
    </row>
    <row r="33690" spans="1:6" x14ac:dyDescent="0.4">
      <c r="A33690" s="7" t="s">
        <v>9793</v>
      </c>
      <c r="B33690" s="7" t="s">
        <v>3742</v>
      </c>
      <c r="C33690" s="11">
        <v>20548</v>
      </c>
      <c r="D33690" s="7" t="s">
        <v>3743</v>
      </c>
      <c r="E33690" s="7" t="s">
        <v>3744</v>
      </c>
      <c r="F33690">
        <f>IF(IFERROR(VLOOKUP(A33690,官网公开专利!B:B,1,0),0)&lt;&gt;0,1,0)</f>
        <v>1</v>
      </c>
    </row>
    <row r="33691" spans="1:6" x14ac:dyDescent="0.4">
      <c r="A33691" s="7" t="s">
        <v>9794</v>
      </c>
      <c r="B33691" s="7" t="s">
        <v>3742</v>
      </c>
      <c r="C33691" s="11">
        <v>20548</v>
      </c>
      <c r="D33691" s="7" t="s">
        <v>3743</v>
      </c>
      <c r="E33691" s="7" t="s">
        <v>3744</v>
      </c>
      <c r="F33691">
        <f>IF(IFERROR(VLOOKUP(A33691,官网公开专利!B:B,1,0),0)&lt;&gt;0,1,0)</f>
        <v>1</v>
      </c>
    </row>
    <row r="33692" spans="1:6" x14ac:dyDescent="0.4">
      <c r="A33692" s="7" t="s">
        <v>10352</v>
      </c>
      <c r="B33692" s="7" t="s">
        <v>6720</v>
      </c>
      <c r="C33692" s="11">
        <v>42066</v>
      </c>
      <c r="D33692" s="7" t="s">
        <v>3571</v>
      </c>
      <c r="E33692" s="7" t="s">
        <v>6721</v>
      </c>
      <c r="F33692">
        <f>IF(IFERROR(VLOOKUP(A33692,官网公开专利!B:B,1,0),0)&lt;&gt;0,1,0)</f>
        <v>1</v>
      </c>
    </row>
    <row r="33693" spans="1:6" x14ac:dyDescent="0.4">
      <c r="A33693" s="7" t="s">
        <v>10353</v>
      </c>
      <c r="B33693" s="7" t="s">
        <v>6720</v>
      </c>
      <c r="C33693" s="11">
        <v>42066</v>
      </c>
      <c r="D33693" s="7" t="s">
        <v>3571</v>
      </c>
      <c r="E33693" s="7" t="s">
        <v>6721</v>
      </c>
      <c r="F33693">
        <f>IF(IFERROR(VLOOKUP(A33693,官网公开专利!B:B,1,0),0)&lt;&gt;0,1,0)</f>
        <v>1</v>
      </c>
    </row>
    <row r="33694" spans="1:6" x14ac:dyDescent="0.4">
      <c r="A33694" s="7" t="s">
        <v>10030</v>
      </c>
      <c r="B33694" s="7" t="s">
        <v>6450</v>
      </c>
      <c r="C33694" s="11">
        <v>38568</v>
      </c>
      <c r="D33694" s="7" t="s">
        <v>6451</v>
      </c>
      <c r="E33694" s="7" t="s">
        <v>6452</v>
      </c>
      <c r="F33694">
        <f>IF(IFERROR(VLOOKUP(A33694,官网公开专利!B:B,1,0),0)&lt;&gt;0,1,0)</f>
        <v>1</v>
      </c>
    </row>
    <row r="33695" spans="1:6" x14ac:dyDescent="0.4">
      <c r="A33695" s="7" t="s">
        <v>14471</v>
      </c>
      <c r="B33695" s="7" t="s">
        <v>22163</v>
      </c>
      <c r="C33695" s="11">
        <v>43496</v>
      </c>
      <c r="D33695" s="7" t="s">
        <v>5610</v>
      </c>
      <c r="E33695" s="7" t="s">
        <v>22164</v>
      </c>
      <c r="F33695">
        <f>IF(IFERROR(VLOOKUP(A33695,官网公开专利!B:B,1,0),0)&lt;&gt;0,1,0)</f>
        <v>1</v>
      </c>
    </row>
    <row r="33696" spans="1:6" x14ac:dyDescent="0.4">
      <c r="A33696" s="7" t="s">
        <v>10456</v>
      </c>
      <c r="B33696" s="7" t="s">
        <v>20812</v>
      </c>
      <c r="C33696" s="11">
        <v>44334</v>
      </c>
      <c r="D33696" s="7" t="s">
        <v>5610</v>
      </c>
      <c r="E33696" s="7" t="s">
        <v>16431</v>
      </c>
      <c r="F33696">
        <f>IF(IFERROR(VLOOKUP(A33696,官网公开专利!B:B,1,0),0)&lt;&gt;0,1,0)</f>
        <v>1</v>
      </c>
    </row>
    <row r="33697" spans="1:6" x14ac:dyDescent="0.4">
      <c r="A33697" s="7" t="s">
        <v>9454</v>
      </c>
      <c r="B33697" s="7" t="s">
        <v>22159</v>
      </c>
      <c r="C33697" s="11">
        <v>44271</v>
      </c>
      <c r="D33697" s="7" t="s">
        <v>5610</v>
      </c>
      <c r="E33697" s="7" t="s">
        <v>22160</v>
      </c>
      <c r="F33697">
        <f>IF(IFERROR(VLOOKUP(A33697,官网公开专利!B:B,1,0),0)&lt;&gt;0,1,0)</f>
        <v>1</v>
      </c>
    </row>
    <row r="33698" spans="1:6" x14ac:dyDescent="0.4">
      <c r="A33698" s="7" t="s">
        <v>10456</v>
      </c>
      <c r="B33698" s="7" t="s">
        <v>20331</v>
      </c>
      <c r="C33698" s="11">
        <v>44124</v>
      </c>
      <c r="D33698" s="7" t="s">
        <v>5610</v>
      </c>
      <c r="E33698" s="7" t="s">
        <v>16431</v>
      </c>
      <c r="F33698">
        <f>IF(IFERROR(VLOOKUP(A33698,官网公开专利!B:B,1,0),0)&lt;&gt;0,1,0)</f>
        <v>1</v>
      </c>
    </row>
    <row r="33699" spans="1:6" x14ac:dyDescent="0.4">
      <c r="A33699" s="7" t="s">
        <v>10053</v>
      </c>
      <c r="B33699" s="7" t="s">
        <v>6902</v>
      </c>
      <c r="C33699" s="11">
        <v>43655</v>
      </c>
      <c r="D33699" s="7" t="s">
        <v>5610</v>
      </c>
      <c r="E33699" s="7" t="s">
        <v>6903</v>
      </c>
      <c r="F33699">
        <f>IF(IFERROR(VLOOKUP(A33699,官网公开专利!B:B,1,0),0)&lt;&gt;0,1,0)</f>
        <v>1</v>
      </c>
    </row>
    <row r="33700" spans="1:6" x14ac:dyDescent="0.4">
      <c r="A33700" s="7" t="s">
        <v>9982</v>
      </c>
      <c r="B33700" s="7" t="s">
        <v>22161</v>
      </c>
      <c r="C33700" s="11">
        <v>44251</v>
      </c>
      <c r="D33700" s="7" t="s">
        <v>6376</v>
      </c>
      <c r="E33700" s="7" t="s">
        <v>22162</v>
      </c>
      <c r="F33700">
        <f>IF(IFERROR(VLOOKUP(A33700,官网公开专利!B:B,1,0),0)&lt;&gt;0,1,0)</f>
        <v>1</v>
      </c>
    </row>
    <row r="33701" spans="1:6" x14ac:dyDescent="0.4">
      <c r="A33701" s="7" t="s">
        <v>9984</v>
      </c>
      <c r="B33701" s="7" t="s">
        <v>22161</v>
      </c>
      <c r="C33701" s="11">
        <v>44251</v>
      </c>
      <c r="D33701" s="7" t="s">
        <v>6376</v>
      </c>
      <c r="E33701" s="7" t="s">
        <v>22162</v>
      </c>
      <c r="F33701">
        <f>IF(IFERROR(VLOOKUP(A33701,官网公开专利!B:B,1,0),0)&lt;&gt;0,1,0)</f>
        <v>1</v>
      </c>
    </row>
    <row r="33702" spans="1:6" x14ac:dyDescent="0.4">
      <c r="A33702" s="7" t="s">
        <v>9540</v>
      </c>
      <c r="B33702" s="7" t="s">
        <v>22156</v>
      </c>
      <c r="C33702" s="11">
        <v>42920</v>
      </c>
      <c r="D33702" s="7" t="s">
        <v>22157</v>
      </c>
      <c r="E33702" s="7" t="s">
        <v>22158</v>
      </c>
      <c r="F33702">
        <f>IF(IFERROR(VLOOKUP(A33702,官网公开专利!B:B,1,0),0)&lt;&gt;0,1,0)</f>
        <v>1</v>
      </c>
    </row>
    <row r="33703" spans="1:6" x14ac:dyDescent="0.4">
      <c r="A33703" s="7" t="s">
        <v>9794</v>
      </c>
      <c r="B33703" s="7" t="s">
        <v>3773</v>
      </c>
      <c r="C33703" s="11">
        <v>33542</v>
      </c>
      <c r="D33703" s="7" t="s">
        <v>3774</v>
      </c>
      <c r="E33703" s="7" t="s">
        <v>22155</v>
      </c>
      <c r="F33703">
        <f>IF(IFERROR(VLOOKUP(A33703,官网公开专利!B:B,1,0),0)&lt;&gt;0,1,0)</f>
        <v>1</v>
      </c>
    </row>
    <row r="33704" spans="1:6" x14ac:dyDescent="0.4">
      <c r="A33704" s="7" t="s">
        <v>11033</v>
      </c>
      <c r="B33704" s="7" t="s">
        <v>22153</v>
      </c>
      <c r="C33704" s="11">
        <v>43242</v>
      </c>
      <c r="D33704" s="7" t="s">
        <v>22152</v>
      </c>
      <c r="E33704" s="7" t="s">
        <v>22154</v>
      </c>
      <c r="F33704">
        <f>IF(IFERROR(VLOOKUP(A33704,官网公开专利!B:B,1,0),0)&lt;&gt;0,1,0)</f>
        <v>1</v>
      </c>
    </row>
    <row r="33705" spans="1:6" x14ac:dyDescent="0.4">
      <c r="A33705" s="7" t="s">
        <v>10990</v>
      </c>
      <c r="B33705" s="7" t="s">
        <v>22151</v>
      </c>
      <c r="C33705" s="11">
        <v>43368</v>
      </c>
      <c r="D33705" s="7" t="s">
        <v>22152</v>
      </c>
      <c r="E33705" s="7" t="s">
        <v>17290</v>
      </c>
      <c r="F33705">
        <f>IF(IFERROR(VLOOKUP(A33705,官网公开专利!B:B,1,0),0)&lt;&gt;0,1,0)</f>
        <v>1</v>
      </c>
    </row>
    <row r="33706" spans="1:6" x14ac:dyDescent="0.4">
      <c r="A33706" s="7" t="s">
        <v>9886</v>
      </c>
      <c r="B33706" s="7" t="s">
        <v>22149</v>
      </c>
      <c r="C33706" s="11">
        <v>44572</v>
      </c>
      <c r="D33706" s="7" t="s">
        <v>15470</v>
      </c>
      <c r="E33706" s="7" t="s">
        <v>22150</v>
      </c>
      <c r="F33706">
        <f>IF(IFERROR(VLOOKUP(A33706,官网公开专利!B:B,1,0),0)&lt;&gt;0,1,0)</f>
        <v>1</v>
      </c>
    </row>
    <row r="33707" spans="1:6" x14ac:dyDescent="0.4">
      <c r="A33707" s="7" t="s">
        <v>9881</v>
      </c>
      <c r="B33707" s="7" t="s">
        <v>1485</v>
      </c>
      <c r="C33707" s="11">
        <v>44202</v>
      </c>
      <c r="D33707" s="7" t="s">
        <v>1486</v>
      </c>
      <c r="E33707" s="7" t="s">
        <v>1487</v>
      </c>
      <c r="F33707">
        <f>IF(IFERROR(VLOOKUP(A33707,官网公开专利!B:B,1,0),0)&lt;&gt;0,1,0)</f>
        <v>1</v>
      </c>
    </row>
    <row r="33708" spans="1:6" x14ac:dyDescent="0.4">
      <c r="A33708" s="7" t="s">
        <v>9887</v>
      </c>
      <c r="B33708" s="7" t="s">
        <v>1485</v>
      </c>
      <c r="C33708" s="11">
        <v>44202</v>
      </c>
      <c r="D33708" s="7" t="s">
        <v>1486</v>
      </c>
      <c r="E33708" s="7" t="s">
        <v>1487</v>
      </c>
      <c r="F33708">
        <f>IF(IFERROR(VLOOKUP(A33708,官网公开专利!B:B,1,0),0)&lt;&gt;0,1,0)</f>
        <v>1</v>
      </c>
    </row>
    <row r="33709" spans="1:6" x14ac:dyDescent="0.4">
      <c r="A33709" s="7" t="s">
        <v>10052</v>
      </c>
      <c r="B33709" s="7" t="s">
        <v>4895</v>
      </c>
      <c r="C33709" s="11">
        <v>34569</v>
      </c>
      <c r="D33709" s="7" t="s">
        <v>4896</v>
      </c>
      <c r="E33709" s="7" t="s">
        <v>4897</v>
      </c>
      <c r="F33709">
        <f>IF(IFERROR(VLOOKUP(A33709,官网公开专利!B:B,1,0),0)&lt;&gt;0,1,0)</f>
        <v>1</v>
      </c>
    </row>
    <row r="33710" spans="1:6" x14ac:dyDescent="0.4">
      <c r="A33710" s="7" t="s">
        <v>11864</v>
      </c>
      <c r="B33710" s="7" t="s">
        <v>4895</v>
      </c>
      <c r="C33710" s="11">
        <v>34569</v>
      </c>
      <c r="D33710" s="7" t="s">
        <v>4896</v>
      </c>
      <c r="E33710" s="7" t="s">
        <v>4897</v>
      </c>
      <c r="F33710">
        <f>IF(IFERROR(VLOOKUP(A33710,官网公开专利!B:B,1,0),0)&lt;&gt;0,1,0)</f>
        <v>1</v>
      </c>
    </row>
    <row r="33711" spans="1:6" x14ac:dyDescent="0.4">
      <c r="A33711" s="7" t="s">
        <v>9461</v>
      </c>
      <c r="B33711" s="7" t="s">
        <v>22146</v>
      </c>
      <c r="C33711" s="11">
        <v>40185</v>
      </c>
      <c r="D33711" s="7" t="s">
        <v>22147</v>
      </c>
      <c r="E33711" s="7" t="s">
        <v>22148</v>
      </c>
      <c r="F33711">
        <f>IF(IFERROR(VLOOKUP(A33711,官网公开专利!B:B,1,0),0)&lt;&gt;0,1,0)</f>
        <v>1</v>
      </c>
    </row>
    <row r="33712" spans="1:6" x14ac:dyDescent="0.4">
      <c r="A33712" s="7" t="s">
        <v>9708</v>
      </c>
      <c r="B33712" s="7" t="s">
        <v>3988</v>
      </c>
      <c r="C33712" s="11">
        <v>39287</v>
      </c>
      <c r="D33712" s="7" t="s">
        <v>3966</v>
      </c>
      <c r="E33712" s="7" t="s">
        <v>6976</v>
      </c>
      <c r="F33712">
        <f>IF(IFERROR(VLOOKUP(A33712,官网公开专利!B:B,1,0),0)&lt;&gt;0,1,0)</f>
        <v>1</v>
      </c>
    </row>
    <row r="33713" spans="1:6" x14ac:dyDescent="0.4">
      <c r="A33713" s="7" t="s">
        <v>9709</v>
      </c>
      <c r="B33713" s="7" t="s">
        <v>3988</v>
      </c>
      <c r="C33713" s="11">
        <v>39287</v>
      </c>
      <c r="D33713" s="7" t="s">
        <v>3966</v>
      </c>
      <c r="E33713" s="7" t="s">
        <v>6976</v>
      </c>
      <c r="F33713">
        <f>IF(IFERROR(VLOOKUP(A33713,官网公开专利!B:B,1,0),0)&lt;&gt;0,1,0)</f>
        <v>1</v>
      </c>
    </row>
    <row r="33714" spans="1:6" x14ac:dyDescent="0.4">
      <c r="A33714" s="7" t="s">
        <v>9710</v>
      </c>
      <c r="B33714" s="7" t="s">
        <v>3988</v>
      </c>
      <c r="C33714" s="11">
        <v>39287</v>
      </c>
      <c r="D33714" s="7" t="s">
        <v>3966</v>
      </c>
      <c r="E33714" s="7" t="s">
        <v>6976</v>
      </c>
      <c r="F33714">
        <f>IF(IFERROR(VLOOKUP(A33714,官网公开专利!B:B,1,0),0)&lt;&gt;0,1,0)</f>
        <v>1</v>
      </c>
    </row>
    <row r="33715" spans="1:6" x14ac:dyDescent="0.4">
      <c r="A33715" s="7" t="s">
        <v>9711</v>
      </c>
      <c r="B33715" s="7" t="s">
        <v>3988</v>
      </c>
      <c r="C33715" s="11">
        <v>39287</v>
      </c>
      <c r="D33715" s="7" t="s">
        <v>3966</v>
      </c>
      <c r="E33715" s="7" t="s">
        <v>6976</v>
      </c>
      <c r="F33715">
        <f>IF(IFERROR(VLOOKUP(A33715,官网公开专利!B:B,1,0),0)&lt;&gt;0,1,0)</f>
        <v>1</v>
      </c>
    </row>
    <row r="33716" spans="1:6" x14ac:dyDescent="0.4">
      <c r="A33716" s="7" t="s">
        <v>9712</v>
      </c>
      <c r="B33716" s="7" t="s">
        <v>3988</v>
      </c>
      <c r="C33716" s="11">
        <v>39287</v>
      </c>
      <c r="D33716" s="7" t="s">
        <v>3966</v>
      </c>
      <c r="E33716" s="7" t="s">
        <v>6976</v>
      </c>
      <c r="F33716">
        <f>IF(IFERROR(VLOOKUP(A33716,官网公开专利!B:B,1,0),0)&lt;&gt;0,1,0)</f>
        <v>1</v>
      </c>
    </row>
    <row r="33717" spans="1:6" x14ac:dyDescent="0.4">
      <c r="A33717" s="7" t="s">
        <v>9713</v>
      </c>
      <c r="B33717" s="7" t="s">
        <v>3988</v>
      </c>
      <c r="C33717" s="11">
        <v>39287</v>
      </c>
      <c r="D33717" s="7" t="s">
        <v>3966</v>
      </c>
      <c r="E33717" s="7" t="s">
        <v>6976</v>
      </c>
      <c r="F33717">
        <f>IF(IFERROR(VLOOKUP(A33717,官网公开专利!B:B,1,0),0)&lt;&gt;0,1,0)</f>
        <v>1</v>
      </c>
    </row>
    <row r="33718" spans="1:6" x14ac:dyDescent="0.4">
      <c r="A33718" s="7" t="s">
        <v>9714</v>
      </c>
      <c r="B33718" s="7" t="s">
        <v>3988</v>
      </c>
      <c r="C33718" s="11">
        <v>39287</v>
      </c>
      <c r="D33718" s="7" t="s">
        <v>3966</v>
      </c>
      <c r="E33718" s="7" t="s">
        <v>6976</v>
      </c>
      <c r="F33718">
        <f>IF(IFERROR(VLOOKUP(A33718,官网公开专利!B:B,1,0),0)&lt;&gt;0,1,0)</f>
        <v>1</v>
      </c>
    </row>
    <row r="33719" spans="1:6" x14ac:dyDescent="0.4">
      <c r="A33719" s="7" t="s">
        <v>9708</v>
      </c>
      <c r="B33719" s="7" t="s">
        <v>6968</v>
      </c>
      <c r="C33719" s="11">
        <v>38601</v>
      </c>
      <c r="D33719" s="7" t="s">
        <v>3966</v>
      </c>
      <c r="E33719" s="7" t="s">
        <v>6969</v>
      </c>
      <c r="F33719">
        <f>IF(IFERROR(VLOOKUP(A33719,官网公开专利!B:B,1,0),0)&lt;&gt;0,1,0)</f>
        <v>1</v>
      </c>
    </row>
    <row r="33720" spans="1:6" x14ac:dyDescent="0.4">
      <c r="A33720" s="7" t="s">
        <v>9709</v>
      </c>
      <c r="B33720" s="7" t="s">
        <v>6968</v>
      </c>
      <c r="C33720" s="11">
        <v>38601</v>
      </c>
      <c r="D33720" s="7" t="s">
        <v>3966</v>
      </c>
      <c r="E33720" s="7" t="s">
        <v>6969</v>
      </c>
      <c r="F33720">
        <f>IF(IFERROR(VLOOKUP(A33720,官网公开专利!B:B,1,0),0)&lt;&gt;0,1,0)</f>
        <v>1</v>
      </c>
    </row>
    <row r="33721" spans="1:6" x14ac:dyDescent="0.4">
      <c r="A33721" s="7" t="s">
        <v>9710</v>
      </c>
      <c r="B33721" s="7" t="s">
        <v>6968</v>
      </c>
      <c r="C33721" s="11">
        <v>38601</v>
      </c>
      <c r="D33721" s="7" t="s">
        <v>3966</v>
      </c>
      <c r="E33721" s="7" t="s">
        <v>6969</v>
      </c>
      <c r="F33721">
        <f>IF(IFERROR(VLOOKUP(A33721,官网公开专利!B:B,1,0),0)&lt;&gt;0,1,0)</f>
        <v>1</v>
      </c>
    </row>
    <row r="33722" spans="1:6" x14ac:dyDescent="0.4">
      <c r="A33722" s="7" t="s">
        <v>9711</v>
      </c>
      <c r="B33722" s="7" t="s">
        <v>6968</v>
      </c>
      <c r="C33722" s="11">
        <v>38601</v>
      </c>
      <c r="D33722" s="7" t="s">
        <v>3966</v>
      </c>
      <c r="E33722" s="7" t="s">
        <v>6969</v>
      </c>
      <c r="F33722">
        <f>IF(IFERROR(VLOOKUP(A33722,官网公开专利!B:B,1,0),0)&lt;&gt;0,1,0)</f>
        <v>1</v>
      </c>
    </row>
    <row r="33723" spans="1:6" x14ac:dyDescent="0.4">
      <c r="A33723" s="7" t="s">
        <v>9712</v>
      </c>
      <c r="B33723" s="7" t="s">
        <v>6968</v>
      </c>
      <c r="C33723" s="11">
        <v>38601</v>
      </c>
      <c r="D33723" s="7" t="s">
        <v>3966</v>
      </c>
      <c r="E33723" s="7" t="s">
        <v>6969</v>
      </c>
      <c r="F33723">
        <f>IF(IFERROR(VLOOKUP(A33723,官网公开专利!B:B,1,0),0)&lt;&gt;0,1,0)</f>
        <v>1</v>
      </c>
    </row>
    <row r="33724" spans="1:6" x14ac:dyDescent="0.4">
      <c r="A33724" s="7" t="s">
        <v>9713</v>
      </c>
      <c r="B33724" s="7" t="s">
        <v>6968</v>
      </c>
      <c r="C33724" s="11">
        <v>38601</v>
      </c>
      <c r="D33724" s="7" t="s">
        <v>3966</v>
      </c>
      <c r="E33724" s="7" t="s">
        <v>6969</v>
      </c>
      <c r="F33724">
        <f>IF(IFERROR(VLOOKUP(A33724,官网公开专利!B:B,1,0),0)&lt;&gt;0,1,0)</f>
        <v>1</v>
      </c>
    </row>
    <row r="33725" spans="1:6" x14ac:dyDescent="0.4">
      <c r="A33725" s="7" t="s">
        <v>9714</v>
      </c>
      <c r="B33725" s="7" t="s">
        <v>6968</v>
      </c>
      <c r="C33725" s="11">
        <v>38601</v>
      </c>
      <c r="D33725" s="7" t="s">
        <v>3966</v>
      </c>
      <c r="E33725" s="7" t="s">
        <v>6969</v>
      </c>
      <c r="F33725">
        <f>IF(IFERROR(VLOOKUP(A33725,官网公开专利!B:B,1,0),0)&lt;&gt;0,1,0)</f>
        <v>1</v>
      </c>
    </row>
    <row r="33726" spans="1:6" x14ac:dyDescent="0.4">
      <c r="A33726" s="7" t="s">
        <v>9708</v>
      </c>
      <c r="B33726" s="7" t="s">
        <v>3965</v>
      </c>
      <c r="C33726" s="11">
        <v>36816</v>
      </c>
      <c r="D33726" s="7" t="s">
        <v>3966</v>
      </c>
      <c r="E33726" s="7" t="s">
        <v>6958</v>
      </c>
      <c r="F33726">
        <f>IF(IFERROR(VLOOKUP(A33726,官网公开专利!B:B,1,0),0)&lt;&gt;0,1,0)</f>
        <v>1</v>
      </c>
    </row>
    <row r="33727" spans="1:6" x14ac:dyDescent="0.4">
      <c r="A33727" s="7" t="s">
        <v>9709</v>
      </c>
      <c r="B33727" s="7" t="s">
        <v>3965</v>
      </c>
      <c r="C33727" s="11">
        <v>36816</v>
      </c>
      <c r="D33727" s="7" t="s">
        <v>3966</v>
      </c>
      <c r="E33727" s="7" t="s">
        <v>6958</v>
      </c>
      <c r="F33727">
        <f>IF(IFERROR(VLOOKUP(A33727,官网公开专利!B:B,1,0),0)&lt;&gt;0,1,0)</f>
        <v>1</v>
      </c>
    </row>
    <row r="33728" spans="1:6" x14ac:dyDescent="0.4">
      <c r="A33728" s="7" t="s">
        <v>9710</v>
      </c>
      <c r="B33728" s="7" t="s">
        <v>3965</v>
      </c>
      <c r="C33728" s="11">
        <v>36816</v>
      </c>
      <c r="D33728" s="7" t="s">
        <v>3966</v>
      </c>
      <c r="E33728" s="7" t="s">
        <v>6958</v>
      </c>
      <c r="F33728">
        <f>IF(IFERROR(VLOOKUP(A33728,官网公开专利!B:B,1,0),0)&lt;&gt;0,1,0)</f>
        <v>1</v>
      </c>
    </row>
    <row r="33729" spans="1:6" x14ac:dyDescent="0.4">
      <c r="A33729" s="7" t="s">
        <v>9711</v>
      </c>
      <c r="B33729" s="7" t="s">
        <v>3965</v>
      </c>
      <c r="C33729" s="11">
        <v>36816</v>
      </c>
      <c r="D33729" s="7" t="s">
        <v>3966</v>
      </c>
      <c r="E33729" s="7" t="s">
        <v>6958</v>
      </c>
      <c r="F33729">
        <f>IF(IFERROR(VLOOKUP(A33729,官网公开专利!B:B,1,0),0)&lt;&gt;0,1,0)</f>
        <v>1</v>
      </c>
    </row>
    <row r="33730" spans="1:6" x14ac:dyDescent="0.4">
      <c r="A33730" s="7" t="s">
        <v>9712</v>
      </c>
      <c r="B33730" s="7" t="s">
        <v>3965</v>
      </c>
      <c r="C33730" s="11">
        <v>36816</v>
      </c>
      <c r="D33730" s="7" t="s">
        <v>3966</v>
      </c>
      <c r="E33730" s="7" t="s">
        <v>6958</v>
      </c>
      <c r="F33730">
        <f>IF(IFERROR(VLOOKUP(A33730,官网公开专利!B:B,1,0),0)&lt;&gt;0,1,0)</f>
        <v>1</v>
      </c>
    </row>
    <row r="33731" spans="1:6" x14ac:dyDescent="0.4">
      <c r="A33731" s="7" t="s">
        <v>9713</v>
      </c>
      <c r="B33731" s="7" t="s">
        <v>3965</v>
      </c>
      <c r="C33731" s="11">
        <v>36816</v>
      </c>
      <c r="D33731" s="7" t="s">
        <v>3966</v>
      </c>
      <c r="E33731" s="7" t="s">
        <v>6958</v>
      </c>
      <c r="F33731">
        <f>IF(IFERROR(VLOOKUP(A33731,官网公开专利!B:B,1,0),0)&lt;&gt;0,1,0)</f>
        <v>1</v>
      </c>
    </row>
    <row r="33732" spans="1:6" x14ac:dyDescent="0.4">
      <c r="A33732" s="7" t="s">
        <v>9714</v>
      </c>
      <c r="B33732" s="7" t="s">
        <v>3965</v>
      </c>
      <c r="C33732" s="11">
        <v>36816</v>
      </c>
      <c r="D33732" s="7" t="s">
        <v>3966</v>
      </c>
      <c r="E33732" s="7" t="s">
        <v>6958</v>
      </c>
      <c r="F33732">
        <f>IF(IFERROR(VLOOKUP(A33732,官网公开专利!B:B,1,0),0)&lt;&gt;0,1,0)</f>
        <v>1</v>
      </c>
    </row>
    <row r="33733" spans="1:6" x14ac:dyDescent="0.4">
      <c r="A33733" s="7" t="s">
        <v>9708</v>
      </c>
      <c r="B33733" s="7" t="s">
        <v>4005</v>
      </c>
      <c r="C33733" s="11">
        <v>31951</v>
      </c>
      <c r="D33733" s="7" t="s">
        <v>3966</v>
      </c>
      <c r="E33733" s="7" t="s">
        <v>4006</v>
      </c>
      <c r="F33733">
        <f>IF(IFERROR(VLOOKUP(A33733,官网公开专利!B:B,1,0),0)&lt;&gt;0,1,0)</f>
        <v>1</v>
      </c>
    </row>
    <row r="33734" spans="1:6" x14ac:dyDescent="0.4">
      <c r="A33734" s="7" t="s">
        <v>9709</v>
      </c>
      <c r="B33734" s="7" t="s">
        <v>4005</v>
      </c>
      <c r="C33734" s="11">
        <v>31951</v>
      </c>
      <c r="D33734" s="7" t="s">
        <v>3966</v>
      </c>
      <c r="E33734" s="7" t="s">
        <v>4006</v>
      </c>
      <c r="F33734">
        <f>IF(IFERROR(VLOOKUP(A33734,官网公开专利!B:B,1,0),0)&lt;&gt;0,1,0)</f>
        <v>1</v>
      </c>
    </row>
    <row r="33735" spans="1:6" x14ac:dyDescent="0.4">
      <c r="A33735" s="7" t="s">
        <v>9710</v>
      </c>
      <c r="B33735" s="7" t="s">
        <v>4005</v>
      </c>
      <c r="C33735" s="11">
        <v>31951</v>
      </c>
      <c r="D33735" s="7" t="s">
        <v>3966</v>
      </c>
      <c r="E33735" s="7" t="s">
        <v>4006</v>
      </c>
      <c r="F33735">
        <f>IF(IFERROR(VLOOKUP(A33735,官网公开专利!B:B,1,0),0)&lt;&gt;0,1,0)</f>
        <v>1</v>
      </c>
    </row>
    <row r="33736" spans="1:6" x14ac:dyDescent="0.4">
      <c r="A33736" s="7" t="s">
        <v>9711</v>
      </c>
      <c r="B33736" s="7" t="s">
        <v>4005</v>
      </c>
      <c r="C33736" s="11">
        <v>31951</v>
      </c>
      <c r="D33736" s="7" t="s">
        <v>3966</v>
      </c>
      <c r="E33736" s="7" t="s">
        <v>4006</v>
      </c>
      <c r="F33736">
        <f>IF(IFERROR(VLOOKUP(A33736,官网公开专利!B:B,1,0),0)&lt;&gt;0,1,0)</f>
        <v>1</v>
      </c>
    </row>
    <row r="33737" spans="1:6" x14ac:dyDescent="0.4">
      <c r="A33737" s="7" t="s">
        <v>9712</v>
      </c>
      <c r="B33737" s="7" t="s">
        <v>4005</v>
      </c>
      <c r="C33737" s="11">
        <v>31951</v>
      </c>
      <c r="D33737" s="7" t="s">
        <v>3966</v>
      </c>
      <c r="E33737" s="7" t="s">
        <v>4006</v>
      </c>
      <c r="F33737">
        <f>IF(IFERROR(VLOOKUP(A33737,官网公开专利!B:B,1,0),0)&lt;&gt;0,1,0)</f>
        <v>1</v>
      </c>
    </row>
    <row r="33738" spans="1:6" x14ac:dyDescent="0.4">
      <c r="A33738" s="7" t="s">
        <v>9713</v>
      </c>
      <c r="B33738" s="7" t="s">
        <v>4005</v>
      </c>
      <c r="C33738" s="11">
        <v>31951</v>
      </c>
      <c r="D33738" s="7" t="s">
        <v>3966</v>
      </c>
      <c r="E33738" s="7" t="s">
        <v>4006</v>
      </c>
      <c r="F33738">
        <f>IF(IFERROR(VLOOKUP(A33738,官网公开专利!B:B,1,0),0)&lt;&gt;0,1,0)</f>
        <v>1</v>
      </c>
    </row>
    <row r="33739" spans="1:6" x14ac:dyDescent="0.4">
      <c r="A33739" s="7" t="s">
        <v>9714</v>
      </c>
      <c r="B33739" s="7" t="s">
        <v>4005</v>
      </c>
      <c r="C33739" s="11">
        <v>31951</v>
      </c>
      <c r="D33739" s="7" t="s">
        <v>3966</v>
      </c>
      <c r="E33739" s="7" t="s">
        <v>4006</v>
      </c>
      <c r="F33739">
        <f>IF(IFERROR(VLOOKUP(A33739,官网公开专利!B:B,1,0),0)&lt;&gt;0,1,0)</f>
        <v>1</v>
      </c>
    </row>
    <row r="33740" spans="1:6" x14ac:dyDescent="0.4">
      <c r="A33740" s="7" t="s">
        <v>9715</v>
      </c>
      <c r="B33740" s="7" t="s">
        <v>4005</v>
      </c>
      <c r="C33740" s="11">
        <v>31951</v>
      </c>
      <c r="D33740" s="7" t="s">
        <v>3966</v>
      </c>
      <c r="E33740" s="7" t="s">
        <v>4006</v>
      </c>
      <c r="F33740">
        <f>IF(IFERROR(VLOOKUP(A33740,官网公开专利!B:B,1,0),0)&lt;&gt;0,1,0)</f>
        <v>1</v>
      </c>
    </row>
    <row r="33741" spans="1:6" x14ac:dyDescent="0.4">
      <c r="A33741" s="7" t="s">
        <v>12279</v>
      </c>
      <c r="B33741" s="7" t="s">
        <v>22140</v>
      </c>
      <c r="C33741" s="11">
        <v>44595</v>
      </c>
      <c r="D33741" s="7" t="s">
        <v>4245</v>
      </c>
      <c r="E33741" s="7" t="s">
        <v>22141</v>
      </c>
      <c r="F33741">
        <f>IF(IFERROR(VLOOKUP(A33741,官网公开专利!B:B,1,0),0)&lt;&gt;0,1,0)</f>
        <v>1</v>
      </c>
    </row>
    <row r="33742" spans="1:6" x14ac:dyDescent="0.4">
      <c r="A33742" s="7" t="s">
        <v>12279</v>
      </c>
      <c r="B33742" s="7" t="s">
        <v>22142</v>
      </c>
      <c r="C33742" s="11">
        <v>44399</v>
      </c>
      <c r="D33742" s="7" t="s">
        <v>4245</v>
      </c>
      <c r="E33742" s="7" t="s">
        <v>22143</v>
      </c>
      <c r="F33742">
        <f>IF(IFERROR(VLOOKUP(A33742,官网公开专利!B:B,1,0),0)&lt;&gt;0,1,0)</f>
        <v>1</v>
      </c>
    </row>
    <row r="33743" spans="1:6" x14ac:dyDescent="0.4">
      <c r="A33743" s="7" t="s">
        <v>12279</v>
      </c>
      <c r="B33743" s="7" t="s">
        <v>22144</v>
      </c>
      <c r="C33743" s="11">
        <v>44231</v>
      </c>
      <c r="D33743" s="7" t="s">
        <v>4245</v>
      </c>
      <c r="E33743" s="7" t="s">
        <v>22145</v>
      </c>
      <c r="F33743">
        <f>IF(IFERROR(VLOOKUP(A33743,官网公开专利!B:B,1,0),0)&lt;&gt;0,1,0)</f>
        <v>1</v>
      </c>
    </row>
    <row r="33744" spans="1:6" x14ac:dyDescent="0.4">
      <c r="A33744" s="7" t="s">
        <v>10142</v>
      </c>
      <c r="B33744" s="7" t="s">
        <v>8262</v>
      </c>
      <c r="C33744" s="11">
        <v>36746</v>
      </c>
      <c r="D33744" s="7" t="s">
        <v>4245</v>
      </c>
      <c r="E33744" s="7" t="s">
        <v>8263</v>
      </c>
      <c r="F33744">
        <f>IF(IFERROR(VLOOKUP(A33744,官网公开专利!B:B,1,0),0)&lt;&gt;0,1,0)</f>
        <v>1</v>
      </c>
    </row>
    <row r="33745" spans="1:6" x14ac:dyDescent="0.4">
      <c r="A33745" s="7" t="s">
        <v>10144</v>
      </c>
      <c r="B33745" s="7" t="s">
        <v>8262</v>
      </c>
      <c r="C33745" s="11">
        <v>36746</v>
      </c>
      <c r="D33745" s="7" t="s">
        <v>4245</v>
      </c>
      <c r="E33745" s="7" t="s">
        <v>8263</v>
      </c>
      <c r="F33745">
        <f>IF(IFERROR(VLOOKUP(A33745,官网公开专利!B:B,1,0),0)&lt;&gt;0,1,0)</f>
        <v>1</v>
      </c>
    </row>
  </sheetData>
  <autoFilter ref="A1:F33745" xr:uid="{00000000-0001-0000-0100-000000000000}"/>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G3917"/>
  <sheetViews>
    <sheetView topLeftCell="A232" workbookViewId="0">
      <selection activeCell="E4" sqref="E4:E284"/>
    </sheetView>
  </sheetViews>
  <sheetFormatPr defaultRowHeight="13.9" x14ac:dyDescent="0.4"/>
  <cols>
    <col min="1" max="1" width="47" customWidth="1"/>
    <col min="2" max="2" width="6.86328125" bestFit="1" customWidth="1"/>
    <col min="3" max="3" width="12.86328125" bestFit="1" customWidth="1"/>
    <col min="5" max="5" width="29.06640625" customWidth="1"/>
    <col min="7" max="7" width="12.46484375" customWidth="1"/>
  </cols>
  <sheetData>
    <row r="3" spans="1:7" x14ac:dyDescent="0.4">
      <c r="A3" s="2" t="s">
        <v>8829</v>
      </c>
      <c r="B3" t="s">
        <v>9429</v>
      </c>
      <c r="C3" t="s">
        <v>9430</v>
      </c>
      <c r="E3" s="3" t="s">
        <v>9428</v>
      </c>
      <c r="F3" t="s">
        <v>9431</v>
      </c>
      <c r="G3" t="s">
        <v>9432</v>
      </c>
    </row>
    <row r="4" spans="1:7" x14ac:dyDescent="0.4">
      <c r="A4" s="3" t="s">
        <v>93</v>
      </c>
      <c r="B4" s="8">
        <v>1549</v>
      </c>
      <c r="C4" s="8">
        <v>1374</v>
      </c>
      <c r="E4" s="4" t="s">
        <v>210</v>
      </c>
      <c r="F4" s="8">
        <v>261</v>
      </c>
      <c r="G4" s="8">
        <v>237</v>
      </c>
    </row>
    <row r="5" spans="1:7" x14ac:dyDescent="0.4">
      <c r="A5" s="3" t="s">
        <v>16</v>
      </c>
      <c r="B5" s="8">
        <v>1271</v>
      </c>
      <c r="C5" s="8">
        <v>1065</v>
      </c>
      <c r="E5" s="4" t="s">
        <v>808</v>
      </c>
      <c r="F5" s="8">
        <v>87</v>
      </c>
      <c r="G5" s="8">
        <v>75</v>
      </c>
    </row>
    <row r="6" spans="1:7" x14ac:dyDescent="0.4">
      <c r="A6" s="3" t="s">
        <v>105</v>
      </c>
      <c r="B6" s="8">
        <v>662</v>
      </c>
      <c r="C6" s="8">
        <v>584</v>
      </c>
      <c r="E6" s="4" t="s">
        <v>692</v>
      </c>
      <c r="F6" s="8">
        <v>80</v>
      </c>
      <c r="G6" s="8">
        <v>72</v>
      </c>
    </row>
    <row r="7" spans="1:7" x14ac:dyDescent="0.4">
      <c r="A7" s="3" t="s">
        <v>18029</v>
      </c>
      <c r="B7" s="8">
        <v>519</v>
      </c>
      <c r="C7" s="8">
        <v>519</v>
      </c>
      <c r="E7" s="4" t="s">
        <v>3656</v>
      </c>
      <c r="F7" s="8">
        <v>55</v>
      </c>
      <c r="G7" s="8">
        <v>51</v>
      </c>
    </row>
    <row r="8" spans="1:7" x14ac:dyDescent="0.4">
      <c r="A8" s="3" t="s">
        <v>43</v>
      </c>
      <c r="B8" s="8">
        <v>484</v>
      </c>
      <c r="C8" s="8">
        <v>416</v>
      </c>
      <c r="E8" s="4" t="s">
        <v>4166</v>
      </c>
      <c r="F8" s="8">
        <v>42</v>
      </c>
      <c r="G8" s="8">
        <v>35</v>
      </c>
    </row>
    <row r="9" spans="1:7" x14ac:dyDescent="0.4">
      <c r="A9" s="3" t="s">
        <v>58</v>
      </c>
      <c r="B9" s="8">
        <v>466</v>
      </c>
      <c r="C9" s="8">
        <v>398</v>
      </c>
      <c r="E9" s="4" t="s">
        <v>3206</v>
      </c>
      <c r="F9" s="8">
        <v>31</v>
      </c>
      <c r="G9" s="8">
        <v>29</v>
      </c>
    </row>
    <row r="10" spans="1:7" x14ac:dyDescent="0.4">
      <c r="A10" s="3" t="s">
        <v>300</v>
      </c>
      <c r="B10" s="8">
        <v>438</v>
      </c>
      <c r="C10" s="8">
        <v>384</v>
      </c>
      <c r="E10" s="4" t="s">
        <v>1748</v>
      </c>
      <c r="F10" s="8">
        <v>30</v>
      </c>
      <c r="G10" s="8">
        <v>22</v>
      </c>
    </row>
    <row r="11" spans="1:7" x14ac:dyDescent="0.4">
      <c r="A11" s="3" t="s">
        <v>188</v>
      </c>
      <c r="B11" s="8">
        <v>341</v>
      </c>
      <c r="C11" s="8">
        <v>314</v>
      </c>
      <c r="E11" s="4" t="s">
        <v>2412</v>
      </c>
      <c r="F11" s="8">
        <v>30</v>
      </c>
      <c r="G11" s="8">
        <v>27</v>
      </c>
    </row>
    <row r="12" spans="1:7" x14ac:dyDescent="0.4">
      <c r="A12" s="3" t="s">
        <v>18421</v>
      </c>
      <c r="B12" s="8">
        <v>334</v>
      </c>
      <c r="C12" s="8">
        <v>334</v>
      </c>
      <c r="E12" s="4" t="s">
        <v>3259</v>
      </c>
      <c r="F12" s="8">
        <v>26</v>
      </c>
      <c r="G12" s="8">
        <v>21</v>
      </c>
    </row>
    <row r="13" spans="1:7" x14ac:dyDescent="0.4">
      <c r="A13" s="3" t="s">
        <v>11659</v>
      </c>
      <c r="B13" s="8">
        <v>328</v>
      </c>
      <c r="C13" s="8">
        <v>294</v>
      </c>
      <c r="E13" s="4" t="s">
        <v>7873</v>
      </c>
      <c r="F13" s="8">
        <v>25</v>
      </c>
      <c r="G13" s="8">
        <v>24</v>
      </c>
    </row>
    <row r="14" spans="1:7" x14ac:dyDescent="0.4">
      <c r="A14" s="3" t="s">
        <v>754</v>
      </c>
      <c r="B14" s="8">
        <v>318</v>
      </c>
      <c r="C14" s="8">
        <v>277</v>
      </c>
      <c r="E14" s="4" t="s">
        <v>2573</v>
      </c>
      <c r="F14" s="8">
        <v>24</v>
      </c>
      <c r="G14" s="8">
        <v>21</v>
      </c>
    </row>
    <row r="15" spans="1:7" x14ac:dyDescent="0.4">
      <c r="A15" s="3" t="s">
        <v>49</v>
      </c>
      <c r="B15" s="8">
        <v>313</v>
      </c>
      <c r="C15" s="8">
        <v>261</v>
      </c>
      <c r="E15" s="4" t="s">
        <v>3348</v>
      </c>
      <c r="F15" s="8">
        <v>22</v>
      </c>
      <c r="G15" s="8">
        <v>19</v>
      </c>
    </row>
    <row r="16" spans="1:7" x14ac:dyDescent="0.4">
      <c r="A16" s="3" t="s">
        <v>8830</v>
      </c>
      <c r="B16" s="8">
        <v>307</v>
      </c>
      <c r="C16" s="8">
        <v>142</v>
      </c>
      <c r="E16" s="4" t="s">
        <v>5504</v>
      </c>
      <c r="F16" s="8">
        <v>20</v>
      </c>
      <c r="G16" s="8">
        <v>18</v>
      </c>
    </row>
    <row r="17" spans="1:7" x14ac:dyDescent="0.4">
      <c r="A17" s="3" t="s">
        <v>7239</v>
      </c>
      <c r="B17" s="8">
        <v>291</v>
      </c>
      <c r="C17" s="8">
        <v>289</v>
      </c>
      <c r="E17" s="4" t="s">
        <v>2418</v>
      </c>
      <c r="F17" s="8">
        <v>19</v>
      </c>
      <c r="G17" s="8">
        <v>14</v>
      </c>
    </row>
    <row r="18" spans="1:7" x14ac:dyDescent="0.4">
      <c r="A18" s="3" t="s">
        <v>938</v>
      </c>
      <c r="B18" s="8">
        <v>290</v>
      </c>
      <c r="C18" s="8">
        <v>263</v>
      </c>
      <c r="E18" s="4" t="s">
        <v>8615</v>
      </c>
      <c r="F18" s="8">
        <v>19</v>
      </c>
      <c r="G18" s="8">
        <v>18</v>
      </c>
    </row>
    <row r="19" spans="1:7" x14ac:dyDescent="0.4">
      <c r="A19" s="3" t="s">
        <v>20853</v>
      </c>
      <c r="B19" s="8">
        <v>286</v>
      </c>
      <c r="C19" s="8">
        <v>286</v>
      </c>
      <c r="E19" s="4" t="s">
        <v>3275</v>
      </c>
      <c r="F19" s="8">
        <v>17</v>
      </c>
      <c r="G19" s="8">
        <v>13</v>
      </c>
    </row>
    <row r="20" spans="1:7" x14ac:dyDescent="0.4">
      <c r="A20" s="4" t="s">
        <v>210</v>
      </c>
      <c r="B20" s="8">
        <v>261</v>
      </c>
      <c r="C20" s="8">
        <v>237</v>
      </c>
      <c r="E20" s="4" t="s">
        <v>1525</v>
      </c>
      <c r="F20" s="8">
        <v>17</v>
      </c>
      <c r="G20" s="8">
        <v>15</v>
      </c>
    </row>
    <row r="21" spans="1:7" x14ac:dyDescent="0.4">
      <c r="A21" s="3" t="s">
        <v>745</v>
      </c>
      <c r="B21" s="8">
        <v>256</v>
      </c>
      <c r="C21" s="8">
        <v>237</v>
      </c>
      <c r="E21" s="4" t="s">
        <v>346</v>
      </c>
      <c r="F21" s="8">
        <v>16</v>
      </c>
      <c r="G21" s="8">
        <v>12</v>
      </c>
    </row>
    <row r="22" spans="1:7" x14ac:dyDescent="0.4">
      <c r="A22" s="3" t="s">
        <v>70</v>
      </c>
      <c r="B22" s="8">
        <v>248</v>
      </c>
      <c r="C22" s="8">
        <v>211</v>
      </c>
      <c r="E22" s="4" t="s">
        <v>737</v>
      </c>
      <c r="F22" s="8">
        <v>15</v>
      </c>
      <c r="G22" s="8">
        <v>11</v>
      </c>
    </row>
    <row r="23" spans="1:7" x14ac:dyDescent="0.4">
      <c r="A23" s="3" t="s">
        <v>1428</v>
      </c>
      <c r="B23" s="8">
        <v>239</v>
      </c>
      <c r="C23" s="8">
        <v>209</v>
      </c>
      <c r="E23" s="4" t="s">
        <v>20617</v>
      </c>
      <c r="F23" s="8">
        <v>15</v>
      </c>
      <c r="G23" s="8">
        <v>15</v>
      </c>
    </row>
    <row r="24" spans="1:7" x14ac:dyDescent="0.4">
      <c r="A24" s="3" t="s">
        <v>7236</v>
      </c>
      <c r="B24" s="8">
        <v>230</v>
      </c>
      <c r="C24" s="8">
        <v>229</v>
      </c>
      <c r="E24" s="4" t="s">
        <v>384</v>
      </c>
      <c r="F24" s="8">
        <v>15</v>
      </c>
      <c r="G24" s="8">
        <v>12</v>
      </c>
    </row>
    <row r="25" spans="1:7" x14ac:dyDescent="0.4">
      <c r="A25" s="3" t="s">
        <v>225</v>
      </c>
      <c r="B25" s="8">
        <v>230</v>
      </c>
      <c r="C25" s="8">
        <v>198</v>
      </c>
      <c r="E25" s="4" t="s">
        <v>15666</v>
      </c>
      <c r="F25" s="8">
        <v>14</v>
      </c>
      <c r="G25" s="8">
        <v>14</v>
      </c>
    </row>
    <row r="26" spans="1:7" x14ac:dyDescent="0.4">
      <c r="A26" s="3" t="s">
        <v>46</v>
      </c>
      <c r="B26" s="8">
        <v>226</v>
      </c>
      <c r="C26" s="8">
        <v>196</v>
      </c>
      <c r="E26" s="4" t="s">
        <v>17396</v>
      </c>
      <c r="F26" s="8">
        <v>14</v>
      </c>
      <c r="G26" s="8">
        <v>14</v>
      </c>
    </row>
    <row r="27" spans="1:7" x14ac:dyDescent="0.4">
      <c r="A27" s="3" t="s">
        <v>77</v>
      </c>
      <c r="B27" s="8">
        <v>219</v>
      </c>
      <c r="C27" s="8">
        <v>203</v>
      </c>
      <c r="E27" s="4" t="s">
        <v>16288</v>
      </c>
      <c r="F27" s="8">
        <v>13</v>
      </c>
      <c r="G27" s="8">
        <v>13</v>
      </c>
    </row>
    <row r="28" spans="1:7" x14ac:dyDescent="0.4">
      <c r="A28" s="3" t="s">
        <v>805</v>
      </c>
      <c r="B28" s="8">
        <v>199</v>
      </c>
      <c r="C28" s="8">
        <v>162</v>
      </c>
      <c r="E28" s="4" t="s">
        <v>20040</v>
      </c>
      <c r="F28" s="8">
        <v>12</v>
      </c>
      <c r="G28" s="8">
        <v>12</v>
      </c>
    </row>
    <row r="29" spans="1:7" x14ac:dyDescent="0.4">
      <c r="A29" s="3" t="s">
        <v>179</v>
      </c>
      <c r="B29" s="8">
        <v>190</v>
      </c>
      <c r="C29" s="8">
        <v>171</v>
      </c>
      <c r="E29" s="4" t="s">
        <v>4152</v>
      </c>
      <c r="F29" s="8">
        <v>12</v>
      </c>
      <c r="G29" s="8">
        <v>11</v>
      </c>
    </row>
    <row r="30" spans="1:7" x14ac:dyDescent="0.4">
      <c r="A30" s="3" t="s">
        <v>13000</v>
      </c>
      <c r="B30" s="8">
        <v>184</v>
      </c>
      <c r="C30" s="8">
        <v>144</v>
      </c>
      <c r="E30" s="4" t="s">
        <v>6294</v>
      </c>
      <c r="F30" s="8">
        <v>12</v>
      </c>
      <c r="G30" s="8">
        <v>10</v>
      </c>
    </row>
    <row r="31" spans="1:7" x14ac:dyDescent="0.4">
      <c r="A31" s="3" t="s">
        <v>636</v>
      </c>
      <c r="B31" s="8">
        <v>177</v>
      </c>
      <c r="C31" s="8">
        <v>156</v>
      </c>
      <c r="E31" s="4" t="s">
        <v>20629</v>
      </c>
      <c r="F31" s="8">
        <v>12</v>
      </c>
      <c r="G31" s="8">
        <v>12</v>
      </c>
    </row>
    <row r="32" spans="1:7" x14ac:dyDescent="0.4">
      <c r="A32" s="3" t="s">
        <v>651</v>
      </c>
      <c r="B32" s="8">
        <v>171</v>
      </c>
      <c r="C32" s="8">
        <v>154</v>
      </c>
      <c r="E32" s="4" t="s">
        <v>717</v>
      </c>
      <c r="F32" s="8">
        <v>12</v>
      </c>
      <c r="G32" s="8">
        <v>8</v>
      </c>
    </row>
    <row r="33" spans="1:7" x14ac:dyDescent="0.4">
      <c r="A33" s="3" t="s">
        <v>134</v>
      </c>
      <c r="B33" s="8">
        <v>162</v>
      </c>
      <c r="C33" s="8">
        <v>140</v>
      </c>
      <c r="E33" s="4" t="s">
        <v>387</v>
      </c>
      <c r="F33" s="8">
        <v>12</v>
      </c>
      <c r="G33" s="8">
        <v>9</v>
      </c>
    </row>
    <row r="34" spans="1:7" x14ac:dyDescent="0.4">
      <c r="A34" s="3" t="s">
        <v>12430</v>
      </c>
      <c r="B34" s="8">
        <v>157</v>
      </c>
      <c r="C34" s="8">
        <v>122</v>
      </c>
      <c r="E34" s="4" t="s">
        <v>3410</v>
      </c>
      <c r="F34" s="8">
        <v>11</v>
      </c>
      <c r="G34" s="8">
        <v>11</v>
      </c>
    </row>
    <row r="35" spans="1:7" x14ac:dyDescent="0.4">
      <c r="A35" s="3" t="s">
        <v>108</v>
      </c>
      <c r="B35" s="8">
        <v>147</v>
      </c>
      <c r="C35" s="8">
        <v>128</v>
      </c>
      <c r="E35" s="4" t="s">
        <v>396</v>
      </c>
      <c r="F35" s="8">
        <v>11</v>
      </c>
      <c r="G35" s="8">
        <v>8</v>
      </c>
    </row>
    <row r="36" spans="1:7" x14ac:dyDescent="0.4">
      <c r="A36" s="3" t="s">
        <v>142</v>
      </c>
      <c r="B36" s="8">
        <v>143</v>
      </c>
      <c r="C36" s="8">
        <v>119</v>
      </c>
      <c r="E36" s="4" t="s">
        <v>18364</v>
      </c>
      <c r="F36" s="8">
        <v>11</v>
      </c>
      <c r="G36" s="8">
        <v>11</v>
      </c>
    </row>
    <row r="37" spans="1:7" x14ac:dyDescent="0.4">
      <c r="A37" s="3" t="s">
        <v>1489</v>
      </c>
      <c r="B37" s="8">
        <v>135</v>
      </c>
      <c r="C37" s="8">
        <v>101</v>
      </c>
      <c r="E37" s="4" t="s">
        <v>369</v>
      </c>
      <c r="F37" s="8">
        <v>11</v>
      </c>
      <c r="G37" s="8">
        <v>8</v>
      </c>
    </row>
    <row r="38" spans="1:7" x14ac:dyDescent="0.4">
      <c r="A38" s="3" t="s">
        <v>3221</v>
      </c>
      <c r="B38" s="8">
        <v>133</v>
      </c>
      <c r="C38" s="8">
        <v>124</v>
      </c>
      <c r="E38" s="4" t="s">
        <v>549</v>
      </c>
      <c r="F38" s="8">
        <v>11</v>
      </c>
      <c r="G38" s="8">
        <v>8</v>
      </c>
    </row>
    <row r="39" spans="1:7" x14ac:dyDescent="0.4">
      <c r="A39" s="3" t="s">
        <v>2340</v>
      </c>
      <c r="B39" s="8">
        <v>129</v>
      </c>
      <c r="C39" s="8">
        <v>114</v>
      </c>
      <c r="E39" s="4" t="s">
        <v>21742</v>
      </c>
      <c r="F39" s="8">
        <v>11</v>
      </c>
      <c r="G39" s="8">
        <v>11</v>
      </c>
    </row>
    <row r="40" spans="1:7" x14ac:dyDescent="0.4">
      <c r="A40" s="3" t="s">
        <v>321</v>
      </c>
      <c r="B40" s="8">
        <v>129</v>
      </c>
      <c r="C40" s="8">
        <v>116</v>
      </c>
      <c r="E40" s="4" t="s">
        <v>21704</v>
      </c>
      <c r="F40" s="8">
        <v>11</v>
      </c>
      <c r="G40" s="8">
        <v>11</v>
      </c>
    </row>
    <row r="41" spans="1:7" x14ac:dyDescent="0.4">
      <c r="A41" s="3" t="s">
        <v>140</v>
      </c>
      <c r="B41" s="8">
        <v>117</v>
      </c>
      <c r="C41" s="8">
        <v>106</v>
      </c>
      <c r="E41" s="4" t="s">
        <v>17068</v>
      </c>
      <c r="F41" s="8">
        <v>11</v>
      </c>
      <c r="G41" s="8">
        <v>11</v>
      </c>
    </row>
    <row r="42" spans="1:7" x14ac:dyDescent="0.4">
      <c r="A42" s="3" t="s">
        <v>3106</v>
      </c>
      <c r="B42" s="8">
        <v>117</v>
      </c>
      <c r="C42" s="8">
        <v>112</v>
      </c>
      <c r="E42" s="4" t="s">
        <v>341</v>
      </c>
      <c r="F42" s="8">
        <v>11</v>
      </c>
      <c r="G42" s="8">
        <v>8</v>
      </c>
    </row>
    <row r="43" spans="1:7" x14ac:dyDescent="0.4">
      <c r="A43" s="3" t="s">
        <v>162</v>
      </c>
      <c r="B43" s="8">
        <v>104</v>
      </c>
      <c r="C43" s="8">
        <v>83</v>
      </c>
      <c r="E43" s="4" t="s">
        <v>3719</v>
      </c>
      <c r="F43" s="8">
        <v>11</v>
      </c>
      <c r="G43" s="8">
        <v>9</v>
      </c>
    </row>
    <row r="44" spans="1:7" x14ac:dyDescent="0.4">
      <c r="A44" s="3" t="s">
        <v>2618</v>
      </c>
      <c r="B44" s="8">
        <v>102</v>
      </c>
      <c r="C44" s="8">
        <v>95</v>
      </c>
      <c r="E44" s="4" t="s">
        <v>399</v>
      </c>
      <c r="F44" s="8">
        <v>11</v>
      </c>
      <c r="G44" s="8">
        <v>8</v>
      </c>
    </row>
    <row r="45" spans="1:7" x14ac:dyDescent="0.4">
      <c r="A45" s="3" t="s">
        <v>2055</v>
      </c>
      <c r="B45" s="8">
        <v>102</v>
      </c>
      <c r="C45" s="8">
        <v>80</v>
      </c>
      <c r="E45" s="4" t="s">
        <v>6338</v>
      </c>
      <c r="F45" s="8">
        <v>10</v>
      </c>
      <c r="G45" s="8">
        <v>7</v>
      </c>
    </row>
    <row r="46" spans="1:7" x14ac:dyDescent="0.4">
      <c r="A46" s="3" t="s">
        <v>665</v>
      </c>
      <c r="B46" s="8">
        <v>96</v>
      </c>
      <c r="C46" s="8">
        <v>76</v>
      </c>
      <c r="E46" s="4" t="s">
        <v>5644</v>
      </c>
      <c r="F46" s="8">
        <v>9</v>
      </c>
      <c r="G46" s="8">
        <v>6</v>
      </c>
    </row>
    <row r="47" spans="1:7" x14ac:dyDescent="0.4">
      <c r="A47" s="3" t="s">
        <v>1650</v>
      </c>
      <c r="B47" s="8">
        <v>95</v>
      </c>
      <c r="C47" s="8">
        <v>86</v>
      </c>
      <c r="E47" s="4" t="s">
        <v>3904</v>
      </c>
      <c r="F47" s="8">
        <v>9</v>
      </c>
      <c r="G47" s="8">
        <v>8</v>
      </c>
    </row>
    <row r="48" spans="1:7" x14ac:dyDescent="0.4">
      <c r="A48" s="3" t="s">
        <v>381</v>
      </c>
      <c r="B48" s="8">
        <v>94</v>
      </c>
      <c r="C48" s="8">
        <v>83</v>
      </c>
      <c r="E48" s="4" t="s">
        <v>3901</v>
      </c>
      <c r="F48" s="8">
        <v>9</v>
      </c>
      <c r="G48" s="8">
        <v>8</v>
      </c>
    </row>
    <row r="49" spans="1:7" x14ac:dyDescent="0.4">
      <c r="A49" s="3" t="s">
        <v>15518</v>
      </c>
      <c r="B49" s="8">
        <v>94</v>
      </c>
      <c r="C49" s="8">
        <v>89</v>
      </c>
      <c r="E49" s="4" t="s">
        <v>18193</v>
      </c>
      <c r="F49" s="8">
        <v>9</v>
      </c>
      <c r="G49" s="8">
        <v>9</v>
      </c>
    </row>
    <row r="50" spans="1:7" x14ac:dyDescent="0.4">
      <c r="A50" s="3" t="s">
        <v>267</v>
      </c>
      <c r="B50" s="8">
        <v>94</v>
      </c>
      <c r="C50" s="8">
        <v>76</v>
      </c>
      <c r="E50" s="4" t="s">
        <v>4089</v>
      </c>
      <c r="F50" s="8">
        <v>9</v>
      </c>
      <c r="G50" s="8">
        <v>8</v>
      </c>
    </row>
    <row r="51" spans="1:7" x14ac:dyDescent="0.4">
      <c r="A51" s="3" t="s">
        <v>234</v>
      </c>
      <c r="B51" s="8">
        <v>92</v>
      </c>
      <c r="C51" s="8">
        <v>85</v>
      </c>
      <c r="E51" s="4" t="s">
        <v>4086</v>
      </c>
      <c r="F51" s="8">
        <v>9</v>
      </c>
      <c r="G51" s="8">
        <v>8</v>
      </c>
    </row>
    <row r="52" spans="1:7" x14ac:dyDescent="0.4">
      <c r="A52" s="3" t="s">
        <v>40</v>
      </c>
      <c r="B52" s="8">
        <v>90</v>
      </c>
      <c r="C52" s="8">
        <v>78</v>
      </c>
      <c r="E52" s="4" t="s">
        <v>4198</v>
      </c>
      <c r="F52" s="8">
        <v>9</v>
      </c>
      <c r="G52" s="8">
        <v>8</v>
      </c>
    </row>
    <row r="53" spans="1:7" x14ac:dyDescent="0.4">
      <c r="A53" s="3" t="s">
        <v>413</v>
      </c>
      <c r="B53" s="8">
        <v>89</v>
      </c>
      <c r="C53" s="8">
        <v>65</v>
      </c>
      <c r="E53" s="4" t="s">
        <v>3932</v>
      </c>
      <c r="F53" s="8">
        <v>9</v>
      </c>
      <c r="G53" s="8">
        <v>8</v>
      </c>
    </row>
    <row r="54" spans="1:7" x14ac:dyDescent="0.4">
      <c r="A54" s="3" t="s">
        <v>1563</v>
      </c>
      <c r="B54" s="8">
        <v>88</v>
      </c>
      <c r="C54" s="8">
        <v>80</v>
      </c>
      <c r="E54" s="4" t="s">
        <v>3898</v>
      </c>
      <c r="F54" s="8">
        <v>9</v>
      </c>
      <c r="G54" s="8">
        <v>8</v>
      </c>
    </row>
    <row r="55" spans="1:7" x14ac:dyDescent="0.4">
      <c r="A55" s="3" t="s">
        <v>20867</v>
      </c>
      <c r="B55" s="8">
        <v>88</v>
      </c>
      <c r="C55" s="8">
        <v>76</v>
      </c>
      <c r="E55" s="4" t="s">
        <v>7788</v>
      </c>
      <c r="F55" s="8">
        <v>9</v>
      </c>
      <c r="G55" s="8">
        <v>7</v>
      </c>
    </row>
    <row r="56" spans="1:7" x14ac:dyDescent="0.4">
      <c r="A56" s="3" t="s">
        <v>3842</v>
      </c>
      <c r="B56" s="8">
        <v>87</v>
      </c>
      <c r="C56" s="8">
        <v>74</v>
      </c>
      <c r="E56" s="4" t="s">
        <v>639</v>
      </c>
      <c r="F56" s="8">
        <v>8</v>
      </c>
      <c r="G56" s="8">
        <v>6</v>
      </c>
    </row>
    <row r="57" spans="1:7" x14ac:dyDescent="0.4">
      <c r="A57" s="4" t="s">
        <v>808</v>
      </c>
      <c r="B57" s="8">
        <v>87</v>
      </c>
      <c r="C57" s="8">
        <v>75</v>
      </c>
      <c r="E57" s="4" t="s">
        <v>5759</v>
      </c>
      <c r="F57" s="8">
        <v>8</v>
      </c>
      <c r="G57" s="8">
        <v>6</v>
      </c>
    </row>
    <row r="58" spans="1:7" x14ac:dyDescent="0.4">
      <c r="A58" s="3" t="s">
        <v>425</v>
      </c>
      <c r="B58" s="8">
        <v>86</v>
      </c>
      <c r="C58" s="8">
        <v>71</v>
      </c>
      <c r="E58" s="4" t="s">
        <v>7843</v>
      </c>
      <c r="F58" s="8">
        <v>8</v>
      </c>
      <c r="G58" s="8">
        <v>6</v>
      </c>
    </row>
    <row r="59" spans="1:7" x14ac:dyDescent="0.4">
      <c r="A59" s="3" t="s">
        <v>264</v>
      </c>
      <c r="B59" s="8">
        <v>85</v>
      </c>
      <c r="C59" s="8">
        <v>64</v>
      </c>
      <c r="E59" s="4" t="s">
        <v>7840</v>
      </c>
      <c r="F59" s="8">
        <v>8</v>
      </c>
      <c r="G59" s="8">
        <v>6</v>
      </c>
    </row>
    <row r="60" spans="1:7" x14ac:dyDescent="0.4">
      <c r="A60" s="3" t="s">
        <v>3987</v>
      </c>
      <c r="B60" s="8">
        <v>84</v>
      </c>
      <c r="C60" s="8">
        <v>67</v>
      </c>
      <c r="E60" s="4" t="s">
        <v>3615</v>
      </c>
      <c r="F60" s="8">
        <v>8</v>
      </c>
      <c r="G60" s="8">
        <v>6</v>
      </c>
    </row>
    <row r="61" spans="1:7" x14ac:dyDescent="0.4">
      <c r="A61" s="4" t="s">
        <v>692</v>
      </c>
      <c r="B61" s="8">
        <v>80</v>
      </c>
      <c r="C61" s="8">
        <v>72</v>
      </c>
      <c r="E61" s="4" t="s">
        <v>6370</v>
      </c>
      <c r="F61" s="8">
        <v>7</v>
      </c>
      <c r="G61" s="8">
        <v>6</v>
      </c>
    </row>
    <row r="62" spans="1:7" x14ac:dyDescent="0.4">
      <c r="A62" s="3" t="s">
        <v>2298</v>
      </c>
      <c r="B62" s="8">
        <v>79</v>
      </c>
      <c r="C62" s="8">
        <v>72</v>
      </c>
      <c r="E62" s="4" t="s">
        <v>1981</v>
      </c>
      <c r="F62" s="8">
        <v>7</v>
      </c>
      <c r="G62" s="8">
        <v>5</v>
      </c>
    </row>
    <row r="63" spans="1:7" x14ac:dyDescent="0.4">
      <c r="A63" s="3" t="s">
        <v>150</v>
      </c>
      <c r="B63" s="8">
        <v>76</v>
      </c>
      <c r="C63" s="8">
        <v>66</v>
      </c>
      <c r="E63" s="4" t="s">
        <v>16599</v>
      </c>
      <c r="F63" s="8">
        <v>7</v>
      </c>
      <c r="G63" s="8">
        <v>7</v>
      </c>
    </row>
    <row r="64" spans="1:7" x14ac:dyDescent="0.4">
      <c r="A64" s="3" t="s">
        <v>2926</v>
      </c>
      <c r="B64" s="8">
        <v>72</v>
      </c>
      <c r="C64" s="8">
        <v>58</v>
      </c>
      <c r="E64" s="4" t="s">
        <v>7884</v>
      </c>
      <c r="F64" s="8">
        <v>7</v>
      </c>
      <c r="G64" s="8">
        <v>6</v>
      </c>
    </row>
    <row r="65" spans="1:7" x14ac:dyDescent="0.4">
      <c r="A65" s="3" t="s">
        <v>3455</v>
      </c>
      <c r="B65" s="8">
        <v>69</v>
      </c>
      <c r="C65" s="8">
        <v>63</v>
      </c>
      <c r="E65" s="4" t="s">
        <v>5452</v>
      </c>
      <c r="F65" s="8">
        <v>7</v>
      </c>
      <c r="G65" s="8">
        <v>6</v>
      </c>
    </row>
    <row r="66" spans="1:7" x14ac:dyDescent="0.4">
      <c r="A66" s="3" t="s">
        <v>1120</v>
      </c>
      <c r="B66" s="8">
        <v>69</v>
      </c>
      <c r="C66" s="8">
        <v>63</v>
      </c>
      <c r="E66" s="4" t="s">
        <v>714</v>
      </c>
      <c r="F66" s="8">
        <v>6</v>
      </c>
      <c r="G66" s="8">
        <v>4</v>
      </c>
    </row>
    <row r="67" spans="1:7" x14ac:dyDescent="0.4">
      <c r="A67" s="3" t="s">
        <v>1039</v>
      </c>
      <c r="B67" s="8">
        <v>69</v>
      </c>
      <c r="C67" s="8">
        <v>53</v>
      </c>
      <c r="E67" s="4" t="s">
        <v>7895</v>
      </c>
      <c r="F67" s="8">
        <v>6</v>
      </c>
      <c r="G67" s="8">
        <v>5</v>
      </c>
    </row>
    <row r="68" spans="1:7" x14ac:dyDescent="0.4">
      <c r="A68" s="3" t="s">
        <v>12812</v>
      </c>
      <c r="B68" s="8">
        <v>68</v>
      </c>
      <c r="C68" s="8">
        <v>57</v>
      </c>
      <c r="E68" s="4" t="s">
        <v>4766</v>
      </c>
      <c r="F68" s="8">
        <v>6</v>
      </c>
      <c r="G68" s="8">
        <v>4</v>
      </c>
    </row>
    <row r="69" spans="1:7" x14ac:dyDescent="0.4">
      <c r="A69" s="3" t="s">
        <v>575</v>
      </c>
      <c r="B69" s="8">
        <v>66</v>
      </c>
      <c r="C69" s="8">
        <v>55</v>
      </c>
      <c r="E69" s="4" t="s">
        <v>16484</v>
      </c>
      <c r="F69" s="8">
        <v>6</v>
      </c>
      <c r="G69" s="8">
        <v>6</v>
      </c>
    </row>
    <row r="70" spans="1:7" x14ac:dyDescent="0.4">
      <c r="A70" s="3" t="s">
        <v>613</v>
      </c>
      <c r="B70" s="8">
        <v>62</v>
      </c>
      <c r="C70" s="8">
        <v>53</v>
      </c>
      <c r="E70" s="4" t="s">
        <v>3677</v>
      </c>
      <c r="F70" s="8">
        <v>6</v>
      </c>
      <c r="G70" s="8">
        <v>4</v>
      </c>
    </row>
    <row r="71" spans="1:7" x14ac:dyDescent="0.4">
      <c r="A71" s="3" t="s">
        <v>2161</v>
      </c>
      <c r="B71" s="8">
        <v>61</v>
      </c>
      <c r="C71" s="8">
        <v>52</v>
      </c>
      <c r="E71" s="4" t="s">
        <v>648</v>
      </c>
      <c r="F71" s="8">
        <v>6</v>
      </c>
      <c r="G71" s="8">
        <v>4</v>
      </c>
    </row>
    <row r="72" spans="1:7" x14ac:dyDescent="0.4">
      <c r="A72" s="3" t="s">
        <v>1230</v>
      </c>
      <c r="B72" s="8">
        <v>61</v>
      </c>
      <c r="C72" s="8">
        <v>55</v>
      </c>
      <c r="E72" s="4" t="s">
        <v>3471</v>
      </c>
      <c r="F72" s="8">
        <v>6</v>
      </c>
      <c r="G72" s="8">
        <v>6</v>
      </c>
    </row>
    <row r="73" spans="1:7" x14ac:dyDescent="0.4">
      <c r="A73" s="3" t="s">
        <v>6297</v>
      </c>
      <c r="B73" s="8">
        <v>61</v>
      </c>
      <c r="C73" s="8">
        <v>50</v>
      </c>
      <c r="E73" s="4" t="s">
        <v>17491</v>
      </c>
      <c r="F73" s="8">
        <v>6</v>
      </c>
      <c r="G73" s="8">
        <v>6</v>
      </c>
    </row>
    <row r="74" spans="1:7" x14ac:dyDescent="0.4">
      <c r="A74" s="3" t="s">
        <v>5944</v>
      </c>
      <c r="B74" s="8">
        <v>60</v>
      </c>
      <c r="C74" s="8">
        <v>36</v>
      </c>
      <c r="E74" s="4" t="s">
        <v>16150</v>
      </c>
      <c r="F74" s="8">
        <v>6</v>
      </c>
      <c r="G74" s="8">
        <v>6</v>
      </c>
    </row>
    <row r="75" spans="1:7" x14ac:dyDescent="0.4">
      <c r="A75" s="3" t="s">
        <v>292</v>
      </c>
      <c r="B75" s="8">
        <v>60</v>
      </c>
      <c r="C75" s="8">
        <v>47</v>
      </c>
      <c r="E75" s="4" t="s">
        <v>5768</v>
      </c>
      <c r="F75" s="8">
        <v>6</v>
      </c>
      <c r="G75" s="8">
        <v>4</v>
      </c>
    </row>
    <row r="76" spans="1:7" x14ac:dyDescent="0.4">
      <c r="A76" s="3" t="s">
        <v>3529</v>
      </c>
      <c r="B76" s="8">
        <v>59</v>
      </c>
      <c r="C76" s="8">
        <v>50</v>
      </c>
      <c r="E76" s="4" t="s">
        <v>4804</v>
      </c>
      <c r="F76" s="8">
        <v>6</v>
      </c>
      <c r="G76" s="8">
        <v>4</v>
      </c>
    </row>
    <row r="77" spans="1:7" x14ac:dyDescent="0.4">
      <c r="A77" s="3" t="s">
        <v>335</v>
      </c>
      <c r="B77" s="8">
        <v>57</v>
      </c>
      <c r="C77" s="8">
        <v>53</v>
      </c>
      <c r="E77" s="4" t="s">
        <v>5264</v>
      </c>
      <c r="F77" s="8">
        <v>6</v>
      </c>
      <c r="G77" s="8">
        <v>3</v>
      </c>
    </row>
    <row r="78" spans="1:7" x14ac:dyDescent="0.4">
      <c r="A78" s="3" t="s">
        <v>1304</v>
      </c>
      <c r="B78" s="8">
        <v>56</v>
      </c>
      <c r="C78" s="8">
        <v>53</v>
      </c>
      <c r="E78" s="4" t="s">
        <v>1358</v>
      </c>
      <c r="F78" s="8">
        <v>6</v>
      </c>
      <c r="G78" s="8">
        <v>5</v>
      </c>
    </row>
    <row r="79" spans="1:7" x14ac:dyDescent="0.4">
      <c r="A79" s="3" t="s">
        <v>6533</v>
      </c>
      <c r="B79" s="8">
        <v>56</v>
      </c>
      <c r="C79" s="8">
        <v>50</v>
      </c>
      <c r="E79" s="4" t="s">
        <v>3737</v>
      </c>
      <c r="F79" s="8">
        <v>6</v>
      </c>
      <c r="G79" s="8">
        <v>4</v>
      </c>
    </row>
    <row r="80" spans="1:7" x14ac:dyDescent="0.4">
      <c r="A80" s="3" t="s">
        <v>6357</v>
      </c>
      <c r="B80" s="8">
        <v>56</v>
      </c>
      <c r="C80" s="8">
        <v>53</v>
      </c>
      <c r="E80" s="4" t="s">
        <v>16595</v>
      </c>
      <c r="F80" s="8">
        <v>5</v>
      </c>
      <c r="G80" s="8">
        <v>5</v>
      </c>
    </row>
    <row r="81" spans="1:7" x14ac:dyDescent="0.4">
      <c r="A81" s="3" t="s">
        <v>119</v>
      </c>
      <c r="B81" s="8">
        <v>56</v>
      </c>
      <c r="C81" s="8">
        <v>54</v>
      </c>
      <c r="E81" s="4" t="s">
        <v>13998</v>
      </c>
      <c r="F81" s="8">
        <v>5</v>
      </c>
      <c r="G81" s="8">
        <v>5</v>
      </c>
    </row>
    <row r="82" spans="1:7" x14ac:dyDescent="0.4">
      <c r="A82" s="3" t="s">
        <v>2009</v>
      </c>
      <c r="B82" s="8">
        <v>56</v>
      </c>
      <c r="C82" s="8">
        <v>43</v>
      </c>
      <c r="E82" s="4" t="s">
        <v>20392</v>
      </c>
      <c r="F82" s="8">
        <v>5</v>
      </c>
      <c r="G82" s="8">
        <v>5</v>
      </c>
    </row>
    <row r="83" spans="1:7" x14ac:dyDescent="0.4">
      <c r="A83" s="4" t="s">
        <v>3656</v>
      </c>
      <c r="B83" s="8">
        <v>55</v>
      </c>
      <c r="C83" s="8">
        <v>51</v>
      </c>
      <c r="E83" s="4" t="s">
        <v>2239</v>
      </c>
      <c r="F83" s="8">
        <v>5</v>
      </c>
      <c r="G83" s="8">
        <v>5</v>
      </c>
    </row>
    <row r="84" spans="1:7" x14ac:dyDescent="0.4">
      <c r="A84" s="3" t="s">
        <v>569</v>
      </c>
      <c r="B84" s="8">
        <v>55</v>
      </c>
      <c r="C84" s="8">
        <v>46</v>
      </c>
      <c r="E84" s="4" t="s">
        <v>16905</v>
      </c>
      <c r="F84" s="8">
        <v>5</v>
      </c>
      <c r="G84" s="8">
        <v>5</v>
      </c>
    </row>
    <row r="85" spans="1:7" x14ac:dyDescent="0.4">
      <c r="A85" s="3" t="s">
        <v>1532</v>
      </c>
      <c r="B85" s="8">
        <v>54</v>
      </c>
      <c r="C85" s="8">
        <v>49</v>
      </c>
      <c r="E85" s="4" t="s">
        <v>6328</v>
      </c>
      <c r="F85" s="8">
        <v>5</v>
      </c>
      <c r="G85" s="8">
        <v>4</v>
      </c>
    </row>
    <row r="86" spans="1:7" x14ac:dyDescent="0.4">
      <c r="A86" s="3" t="s">
        <v>3555</v>
      </c>
      <c r="B86" s="8">
        <v>54</v>
      </c>
      <c r="C86" s="8">
        <v>45</v>
      </c>
      <c r="E86" s="4" t="s">
        <v>21472</v>
      </c>
      <c r="F86" s="8">
        <v>5</v>
      </c>
      <c r="G86" s="8">
        <v>5</v>
      </c>
    </row>
    <row r="87" spans="1:7" x14ac:dyDescent="0.4">
      <c r="A87" s="3" t="s">
        <v>935</v>
      </c>
      <c r="B87" s="8">
        <v>53</v>
      </c>
      <c r="C87" s="8">
        <v>47</v>
      </c>
      <c r="E87" s="4" t="s">
        <v>18621</v>
      </c>
      <c r="F87" s="8">
        <v>5</v>
      </c>
      <c r="G87" s="8">
        <v>5</v>
      </c>
    </row>
    <row r="88" spans="1:7" x14ac:dyDescent="0.4">
      <c r="A88" s="3" t="s">
        <v>4031</v>
      </c>
      <c r="B88" s="8">
        <v>52</v>
      </c>
      <c r="C88" s="8">
        <v>48</v>
      </c>
      <c r="E88" s="4" t="s">
        <v>19683</v>
      </c>
      <c r="F88" s="8">
        <v>5</v>
      </c>
      <c r="G88" s="8">
        <v>5</v>
      </c>
    </row>
    <row r="89" spans="1:7" x14ac:dyDescent="0.4">
      <c r="A89" s="3" t="s">
        <v>3839</v>
      </c>
      <c r="B89" s="8">
        <v>51</v>
      </c>
      <c r="C89" s="8">
        <v>43</v>
      </c>
      <c r="E89" s="4" t="s">
        <v>7807</v>
      </c>
      <c r="F89" s="8">
        <v>5</v>
      </c>
      <c r="G89" s="8">
        <v>4</v>
      </c>
    </row>
    <row r="90" spans="1:7" x14ac:dyDescent="0.4">
      <c r="A90" s="3" t="s">
        <v>3959</v>
      </c>
      <c r="B90" s="8">
        <v>50</v>
      </c>
      <c r="C90" s="8">
        <v>41</v>
      </c>
      <c r="E90" s="4" t="s">
        <v>19539</v>
      </c>
      <c r="F90" s="8">
        <v>5</v>
      </c>
      <c r="G90" s="8">
        <v>5</v>
      </c>
    </row>
    <row r="91" spans="1:7" x14ac:dyDescent="0.4">
      <c r="A91" s="3" t="s">
        <v>6187</v>
      </c>
      <c r="B91" s="8">
        <v>50</v>
      </c>
      <c r="C91" s="8">
        <v>36</v>
      </c>
      <c r="E91" s="4" t="s">
        <v>20696</v>
      </c>
      <c r="F91" s="8">
        <v>5</v>
      </c>
      <c r="G91" s="8">
        <v>5</v>
      </c>
    </row>
    <row r="92" spans="1:7" x14ac:dyDescent="0.4">
      <c r="A92" s="3" t="s">
        <v>19403</v>
      </c>
      <c r="B92" s="8">
        <v>49</v>
      </c>
      <c r="C92" s="8">
        <v>49</v>
      </c>
      <c r="E92" s="4" t="s">
        <v>4549</v>
      </c>
      <c r="F92" s="8">
        <v>5</v>
      </c>
      <c r="G92" s="8">
        <v>2</v>
      </c>
    </row>
    <row r="93" spans="1:7" x14ac:dyDescent="0.4">
      <c r="A93" s="3" t="s">
        <v>705</v>
      </c>
      <c r="B93" s="8">
        <v>49</v>
      </c>
      <c r="C93" s="8">
        <v>38</v>
      </c>
      <c r="E93" s="4" t="s">
        <v>5818</v>
      </c>
      <c r="F93" s="8">
        <v>5</v>
      </c>
      <c r="G93" s="8">
        <v>3</v>
      </c>
    </row>
    <row r="94" spans="1:7" x14ac:dyDescent="0.4">
      <c r="A94" s="3" t="s">
        <v>228</v>
      </c>
      <c r="B94" s="8">
        <v>48</v>
      </c>
      <c r="C94" s="8">
        <v>40</v>
      </c>
      <c r="E94" s="4" t="s">
        <v>1101</v>
      </c>
      <c r="F94" s="8">
        <v>5</v>
      </c>
      <c r="G94" s="8">
        <v>4</v>
      </c>
    </row>
    <row r="95" spans="1:7" x14ac:dyDescent="0.4">
      <c r="A95" s="3" t="s">
        <v>789</v>
      </c>
      <c r="B95" s="8">
        <v>48</v>
      </c>
      <c r="C95" s="8">
        <v>37</v>
      </c>
      <c r="E95" s="4" t="s">
        <v>5487</v>
      </c>
      <c r="F95" s="8">
        <v>4</v>
      </c>
      <c r="G95" s="8">
        <v>2</v>
      </c>
    </row>
    <row r="96" spans="1:7" x14ac:dyDescent="0.4">
      <c r="A96" s="3" t="s">
        <v>3712</v>
      </c>
      <c r="B96" s="8">
        <v>47</v>
      </c>
      <c r="C96" s="8">
        <v>41</v>
      </c>
      <c r="E96" s="4" t="s">
        <v>21050</v>
      </c>
      <c r="F96" s="8">
        <v>4</v>
      </c>
      <c r="G96" s="8">
        <v>4</v>
      </c>
    </row>
    <row r="97" spans="1:7" x14ac:dyDescent="0.4">
      <c r="A97" s="3" t="s">
        <v>17847</v>
      </c>
      <c r="B97" s="8">
        <v>46</v>
      </c>
      <c r="C97" s="8">
        <v>44</v>
      </c>
      <c r="E97" s="4" t="s">
        <v>17938</v>
      </c>
      <c r="F97" s="8">
        <v>4</v>
      </c>
      <c r="G97" s="8">
        <v>4</v>
      </c>
    </row>
    <row r="98" spans="1:7" x14ac:dyDescent="0.4">
      <c r="A98" s="3" t="s">
        <v>4749</v>
      </c>
      <c r="B98" s="8">
        <v>45</v>
      </c>
      <c r="C98" s="8">
        <v>33</v>
      </c>
      <c r="E98" s="4" t="s">
        <v>21117</v>
      </c>
      <c r="F98" s="8">
        <v>4</v>
      </c>
      <c r="G98" s="8">
        <v>4</v>
      </c>
    </row>
    <row r="99" spans="1:7" x14ac:dyDescent="0.4">
      <c r="A99" s="3" t="s">
        <v>23512</v>
      </c>
      <c r="B99" s="8">
        <v>44</v>
      </c>
      <c r="C99" s="8">
        <v>44</v>
      </c>
      <c r="E99" s="4" t="s">
        <v>7746</v>
      </c>
      <c r="F99" s="8">
        <v>4</v>
      </c>
      <c r="G99" s="8">
        <v>3</v>
      </c>
    </row>
    <row r="100" spans="1:7" x14ac:dyDescent="0.4">
      <c r="A100" s="3" t="s">
        <v>1558</v>
      </c>
      <c r="B100" s="8">
        <v>44</v>
      </c>
      <c r="C100" s="8">
        <v>43</v>
      </c>
      <c r="E100" s="4" t="s">
        <v>17589</v>
      </c>
      <c r="F100" s="8">
        <v>4</v>
      </c>
      <c r="G100" s="8">
        <v>4</v>
      </c>
    </row>
    <row r="101" spans="1:7" x14ac:dyDescent="0.4">
      <c r="A101" s="3" t="s">
        <v>10</v>
      </c>
      <c r="B101" s="8">
        <v>44</v>
      </c>
      <c r="C101" s="8">
        <v>40</v>
      </c>
      <c r="E101" s="4" t="s">
        <v>20270</v>
      </c>
      <c r="F101" s="8">
        <v>4</v>
      </c>
      <c r="G101" s="8">
        <v>4</v>
      </c>
    </row>
    <row r="102" spans="1:7" x14ac:dyDescent="0.4">
      <c r="A102" s="3" t="s">
        <v>306</v>
      </c>
      <c r="B102" s="8">
        <v>44</v>
      </c>
      <c r="C102" s="8">
        <v>37</v>
      </c>
      <c r="E102" s="4" t="s">
        <v>20536</v>
      </c>
      <c r="F102" s="8">
        <v>4</v>
      </c>
      <c r="G102" s="8">
        <v>4</v>
      </c>
    </row>
    <row r="103" spans="1:7" x14ac:dyDescent="0.4">
      <c r="A103" s="3" t="s">
        <v>1108</v>
      </c>
      <c r="B103" s="8">
        <v>44</v>
      </c>
      <c r="C103" s="8">
        <v>39</v>
      </c>
      <c r="E103" s="4" t="s">
        <v>19233</v>
      </c>
      <c r="F103" s="8">
        <v>4</v>
      </c>
      <c r="G103" s="8">
        <v>4</v>
      </c>
    </row>
    <row r="104" spans="1:7" x14ac:dyDescent="0.4">
      <c r="A104" s="3" t="s">
        <v>3511</v>
      </c>
      <c r="B104" s="8">
        <v>43</v>
      </c>
      <c r="C104" s="8">
        <v>37</v>
      </c>
      <c r="E104" s="4" t="s">
        <v>20796</v>
      </c>
      <c r="F104" s="8">
        <v>4</v>
      </c>
      <c r="G104" s="8">
        <v>4</v>
      </c>
    </row>
    <row r="105" spans="1:7" x14ac:dyDescent="0.4">
      <c r="A105" s="3" t="s">
        <v>169</v>
      </c>
      <c r="B105" s="8">
        <v>43</v>
      </c>
      <c r="C105" s="8">
        <v>31</v>
      </c>
      <c r="E105" s="4" t="s">
        <v>3238</v>
      </c>
      <c r="F105" s="8">
        <v>4</v>
      </c>
      <c r="G105" s="8">
        <v>3</v>
      </c>
    </row>
    <row r="106" spans="1:7" x14ac:dyDescent="0.4">
      <c r="A106" s="3" t="s">
        <v>2557</v>
      </c>
      <c r="B106" s="8">
        <v>43</v>
      </c>
      <c r="C106" s="8">
        <v>40</v>
      </c>
      <c r="E106" s="4" t="s">
        <v>18411</v>
      </c>
      <c r="F106" s="8">
        <v>4</v>
      </c>
      <c r="G106" s="8">
        <v>4</v>
      </c>
    </row>
    <row r="107" spans="1:7" x14ac:dyDescent="0.4">
      <c r="A107" s="3" t="s">
        <v>3966</v>
      </c>
      <c r="B107" s="8">
        <v>42</v>
      </c>
      <c r="C107" s="8">
        <v>36</v>
      </c>
      <c r="E107" s="4" t="s">
        <v>21191</v>
      </c>
      <c r="F107" s="8">
        <v>4</v>
      </c>
      <c r="G107" s="8">
        <v>4</v>
      </c>
    </row>
    <row r="108" spans="1:7" x14ac:dyDescent="0.4">
      <c r="A108" s="3" t="s">
        <v>2015</v>
      </c>
      <c r="B108" s="8">
        <v>42</v>
      </c>
      <c r="C108" s="8">
        <v>34</v>
      </c>
      <c r="E108" s="4" t="s">
        <v>1071</v>
      </c>
      <c r="F108" s="8">
        <v>4</v>
      </c>
      <c r="G108" s="8">
        <v>3</v>
      </c>
    </row>
    <row r="109" spans="1:7" x14ac:dyDescent="0.4">
      <c r="A109" s="4" t="s">
        <v>4166</v>
      </c>
      <c r="B109" s="8">
        <v>42</v>
      </c>
      <c r="C109" s="8">
        <v>35</v>
      </c>
      <c r="E109" s="4" t="s">
        <v>18286</v>
      </c>
      <c r="F109" s="8">
        <v>4</v>
      </c>
      <c r="G109" s="8">
        <v>4</v>
      </c>
    </row>
    <row r="110" spans="1:7" x14ac:dyDescent="0.4">
      <c r="A110" s="3" t="s">
        <v>581</v>
      </c>
      <c r="B110" s="8">
        <v>41</v>
      </c>
      <c r="C110" s="8">
        <v>36</v>
      </c>
      <c r="E110" s="4" t="s">
        <v>1694</v>
      </c>
      <c r="F110" s="8">
        <v>4</v>
      </c>
      <c r="G110" s="8">
        <v>3</v>
      </c>
    </row>
    <row r="111" spans="1:7" x14ac:dyDescent="0.4">
      <c r="A111" s="3" t="s">
        <v>1774</v>
      </c>
      <c r="B111" s="8">
        <v>41</v>
      </c>
      <c r="C111" s="8">
        <v>40</v>
      </c>
      <c r="E111" s="4" t="s">
        <v>7606</v>
      </c>
      <c r="F111" s="8">
        <v>4</v>
      </c>
      <c r="G111" s="8">
        <v>3</v>
      </c>
    </row>
    <row r="112" spans="1:7" x14ac:dyDescent="0.4">
      <c r="A112" s="3" t="s">
        <v>359</v>
      </c>
      <c r="B112" s="8">
        <v>40</v>
      </c>
      <c r="C112" s="8">
        <v>35</v>
      </c>
      <c r="E112" s="4" t="s">
        <v>17956</v>
      </c>
      <c r="F112" s="8">
        <v>4</v>
      </c>
      <c r="G112" s="8">
        <v>4</v>
      </c>
    </row>
    <row r="113" spans="1:7" x14ac:dyDescent="0.4">
      <c r="A113" s="3" t="s">
        <v>3264</v>
      </c>
      <c r="B113" s="8">
        <v>38</v>
      </c>
      <c r="C113" s="8">
        <v>32</v>
      </c>
      <c r="E113" s="4" t="s">
        <v>3256</v>
      </c>
      <c r="F113" s="8">
        <v>4</v>
      </c>
      <c r="G113" s="8">
        <v>3</v>
      </c>
    </row>
    <row r="114" spans="1:7" x14ac:dyDescent="0.4">
      <c r="A114" s="3" t="s">
        <v>2158</v>
      </c>
      <c r="B114" s="8">
        <v>38</v>
      </c>
      <c r="C114" s="8">
        <v>38</v>
      </c>
      <c r="E114" s="4" t="s">
        <v>1728</v>
      </c>
      <c r="F114" s="8">
        <v>4</v>
      </c>
      <c r="G114" s="8">
        <v>3</v>
      </c>
    </row>
    <row r="115" spans="1:7" x14ac:dyDescent="0.4">
      <c r="A115" s="3" t="s">
        <v>11010</v>
      </c>
      <c r="B115" s="8">
        <v>38</v>
      </c>
      <c r="C115" s="8">
        <v>36</v>
      </c>
      <c r="E115" s="4" t="s">
        <v>20273</v>
      </c>
      <c r="F115" s="8">
        <v>4</v>
      </c>
      <c r="G115" s="8">
        <v>4</v>
      </c>
    </row>
    <row r="116" spans="1:7" x14ac:dyDescent="0.4">
      <c r="A116" s="3" t="s">
        <v>8786</v>
      </c>
      <c r="B116" s="8">
        <v>37</v>
      </c>
      <c r="C116" s="8">
        <v>37</v>
      </c>
      <c r="E116" s="4" t="s">
        <v>2743</v>
      </c>
      <c r="F116" s="8">
        <v>4</v>
      </c>
      <c r="G116" s="8">
        <v>3</v>
      </c>
    </row>
    <row r="117" spans="1:7" x14ac:dyDescent="0.4">
      <c r="A117" s="3" t="s">
        <v>2837</v>
      </c>
      <c r="B117" s="8">
        <v>37</v>
      </c>
      <c r="C117" s="8">
        <v>36</v>
      </c>
      <c r="E117" s="4" t="s">
        <v>3211</v>
      </c>
      <c r="F117" s="8">
        <v>4</v>
      </c>
      <c r="G117" s="8">
        <v>3</v>
      </c>
    </row>
    <row r="118" spans="1:7" x14ac:dyDescent="0.4">
      <c r="A118" s="3" t="s">
        <v>4008</v>
      </c>
      <c r="B118" s="8">
        <v>37</v>
      </c>
      <c r="C118" s="8">
        <v>34</v>
      </c>
      <c r="E118" s="4" t="s">
        <v>17757</v>
      </c>
      <c r="F118" s="8">
        <v>4</v>
      </c>
      <c r="G118" s="8">
        <v>4</v>
      </c>
    </row>
    <row r="119" spans="1:7" x14ac:dyDescent="0.4">
      <c r="A119" s="3" t="s">
        <v>82</v>
      </c>
      <c r="B119" s="8">
        <v>37</v>
      </c>
      <c r="C119" s="8">
        <v>31</v>
      </c>
      <c r="E119" s="4" t="s">
        <v>3249</v>
      </c>
      <c r="F119" s="8">
        <v>4</v>
      </c>
      <c r="G119" s="8">
        <v>3</v>
      </c>
    </row>
    <row r="120" spans="1:7" x14ac:dyDescent="0.4">
      <c r="A120" s="3" t="s">
        <v>1462</v>
      </c>
      <c r="B120" s="8">
        <v>37</v>
      </c>
      <c r="C120" s="8">
        <v>30</v>
      </c>
      <c r="E120" s="4" t="s">
        <v>19405</v>
      </c>
      <c r="F120" s="8">
        <v>4</v>
      </c>
      <c r="G120" s="8">
        <v>4</v>
      </c>
    </row>
    <row r="121" spans="1:7" x14ac:dyDescent="0.4">
      <c r="A121" s="3" t="s">
        <v>6376</v>
      </c>
      <c r="B121" s="8">
        <v>36</v>
      </c>
      <c r="C121" s="8">
        <v>33</v>
      </c>
      <c r="E121" s="4" t="s">
        <v>7866</v>
      </c>
      <c r="F121" s="8">
        <v>4</v>
      </c>
      <c r="G121" s="8">
        <v>3</v>
      </c>
    </row>
    <row r="122" spans="1:7" x14ac:dyDescent="0.4">
      <c r="A122" s="3" t="s">
        <v>390</v>
      </c>
      <c r="B122" s="8">
        <v>36</v>
      </c>
      <c r="C122" s="8">
        <v>29</v>
      </c>
      <c r="E122" s="4" t="s">
        <v>4867</v>
      </c>
      <c r="F122" s="8">
        <v>4</v>
      </c>
      <c r="G122" s="8">
        <v>2</v>
      </c>
    </row>
    <row r="123" spans="1:7" x14ac:dyDescent="0.4">
      <c r="A123" s="3" t="s">
        <v>1645</v>
      </c>
      <c r="B123" s="8">
        <v>36</v>
      </c>
      <c r="C123" s="8">
        <v>35</v>
      </c>
      <c r="E123" s="4" t="s">
        <v>3218</v>
      </c>
      <c r="F123" s="8">
        <v>4</v>
      </c>
      <c r="G123" s="8">
        <v>3</v>
      </c>
    </row>
    <row r="124" spans="1:7" x14ac:dyDescent="0.4">
      <c r="A124" s="3" t="s">
        <v>338</v>
      </c>
      <c r="B124" s="8">
        <v>36</v>
      </c>
      <c r="C124" s="8">
        <v>27</v>
      </c>
      <c r="E124" s="4" t="s">
        <v>3272</v>
      </c>
      <c r="F124" s="8">
        <v>4</v>
      </c>
      <c r="G124" s="8">
        <v>3</v>
      </c>
    </row>
    <row r="125" spans="1:7" x14ac:dyDescent="0.4">
      <c r="A125" s="3" t="s">
        <v>3078</v>
      </c>
      <c r="B125" s="8">
        <v>35</v>
      </c>
      <c r="C125" s="8">
        <v>29</v>
      </c>
      <c r="E125" s="4" t="s">
        <v>20533</v>
      </c>
      <c r="F125" s="8">
        <v>4</v>
      </c>
      <c r="G125" s="8">
        <v>4</v>
      </c>
    </row>
    <row r="126" spans="1:7" x14ac:dyDescent="0.4">
      <c r="A126" s="3" t="s">
        <v>493</v>
      </c>
      <c r="B126" s="8">
        <v>35</v>
      </c>
      <c r="C126" s="8">
        <v>28</v>
      </c>
      <c r="E126" s="4" t="s">
        <v>1111</v>
      </c>
      <c r="F126" s="8">
        <v>4</v>
      </c>
      <c r="G126" s="8">
        <v>2</v>
      </c>
    </row>
    <row r="127" spans="1:7" x14ac:dyDescent="0.4">
      <c r="A127" s="3" t="s">
        <v>2198</v>
      </c>
      <c r="B127" s="8">
        <v>34</v>
      </c>
      <c r="C127" s="8">
        <v>31</v>
      </c>
      <c r="E127" s="4" t="s">
        <v>17928</v>
      </c>
      <c r="F127" s="8">
        <v>4</v>
      </c>
      <c r="G127" s="8">
        <v>4</v>
      </c>
    </row>
    <row r="128" spans="1:7" x14ac:dyDescent="0.4">
      <c r="A128" s="3" t="s">
        <v>1602</v>
      </c>
      <c r="B128" s="8">
        <v>34</v>
      </c>
      <c r="C128" s="8">
        <v>27</v>
      </c>
      <c r="E128" s="4" t="s">
        <v>7892</v>
      </c>
      <c r="F128" s="8">
        <v>4</v>
      </c>
      <c r="G128" s="8">
        <v>3</v>
      </c>
    </row>
    <row r="129" spans="1:7" x14ac:dyDescent="0.4">
      <c r="A129" s="3" t="s">
        <v>903</v>
      </c>
      <c r="B129" s="8">
        <v>34</v>
      </c>
      <c r="C129" s="8">
        <v>25</v>
      </c>
      <c r="E129" s="4" t="s">
        <v>19934</v>
      </c>
      <c r="F129" s="8">
        <v>4</v>
      </c>
      <c r="G129" s="8">
        <v>4</v>
      </c>
    </row>
    <row r="130" spans="1:7" x14ac:dyDescent="0.4">
      <c r="A130" s="3" t="s">
        <v>5286</v>
      </c>
      <c r="B130" s="8">
        <v>34</v>
      </c>
      <c r="C130" s="8">
        <v>28</v>
      </c>
      <c r="E130" s="4" t="s">
        <v>3345</v>
      </c>
      <c r="F130" s="8">
        <v>4</v>
      </c>
      <c r="G130" s="8">
        <v>3</v>
      </c>
    </row>
    <row r="131" spans="1:7" x14ac:dyDescent="0.4">
      <c r="A131" s="3" t="s">
        <v>245</v>
      </c>
      <c r="B131" s="8">
        <v>34</v>
      </c>
      <c r="C131" s="8">
        <v>30</v>
      </c>
      <c r="E131" s="4" t="s">
        <v>21271</v>
      </c>
      <c r="F131" s="8">
        <v>4</v>
      </c>
      <c r="G131" s="8">
        <v>4</v>
      </c>
    </row>
    <row r="132" spans="1:7" x14ac:dyDescent="0.4">
      <c r="A132" s="3" t="s">
        <v>372</v>
      </c>
      <c r="B132" s="8">
        <v>34</v>
      </c>
      <c r="C132" s="8">
        <v>29</v>
      </c>
      <c r="E132" s="4" t="s">
        <v>20555</v>
      </c>
      <c r="F132" s="8">
        <v>4</v>
      </c>
      <c r="G132" s="8">
        <v>4</v>
      </c>
    </row>
    <row r="133" spans="1:7" x14ac:dyDescent="0.4">
      <c r="A133" s="3" t="s">
        <v>6669</v>
      </c>
      <c r="B133" s="8">
        <v>33</v>
      </c>
      <c r="C133" s="8">
        <v>30</v>
      </c>
      <c r="E133" s="4" t="s">
        <v>7898</v>
      </c>
      <c r="F133" s="8">
        <v>4</v>
      </c>
      <c r="G133" s="8">
        <v>3</v>
      </c>
    </row>
    <row r="134" spans="1:7" x14ac:dyDescent="0.4">
      <c r="A134" s="3" t="s">
        <v>147</v>
      </c>
      <c r="B134" s="8">
        <v>33</v>
      </c>
      <c r="C134" s="8">
        <v>31</v>
      </c>
      <c r="E134" s="4" t="s">
        <v>2734</v>
      </c>
      <c r="F134" s="8">
        <v>4</v>
      </c>
      <c r="G134" s="8">
        <v>3</v>
      </c>
    </row>
    <row r="135" spans="1:7" x14ac:dyDescent="0.4">
      <c r="A135" s="3" t="s">
        <v>2876</v>
      </c>
      <c r="B135" s="8">
        <v>33</v>
      </c>
      <c r="C135" s="8">
        <v>32</v>
      </c>
      <c r="E135" s="4" t="s">
        <v>17629</v>
      </c>
      <c r="F135" s="8">
        <v>4</v>
      </c>
      <c r="G135" s="8">
        <v>4</v>
      </c>
    </row>
    <row r="136" spans="1:7" x14ac:dyDescent="0.4">
      <c r="A136" s="3" t="s">
        <v>3977</v>
      </c>
      <c r="B136" s="8">
        <v>33</v>
      </c>
      <c r="C136" s="8">
        <v>27</v>
      </c>
      <c r="E136" s="4" t="s">
        <v>13756</v>
      </c>
      <c r="F136" s="10">
        <v>4</v>
      </c>
      <c r="G136" s="10">
        <v>4</v>
      </c>
    </row>
    <row r="137" spans="1:7" x14ac:dyDescent="0.4">
      <c r="A137" s="3" t="s">
        <v>657</v>
      </c>
      <c r="B137" s="8">
        <v>33</v>
      </c>
      <c r="C137" s="8">
        <v>27</v>
      </c>
      <c r="E137" s="4" t="s">
        <v>1903</v>
      </c>
      <c r="F137" s="8">
        <v>3</v>
      </c>
      <c r="G137" s="8">
        <v>1</v>
      </c>
    </row>
    <row r="138" spans="1:7" x14ac:dyDescent="0.4">
      <c r="A138" s="3" t="s">
        <v>980</v>
      </c>
      <c r="B138" s="8">
        <v>32</v>
      </c>
      <c r="C138" s="8">
        <v>29</v>
      </c>
      <c r="E138" s="4" t="s">
        <v>20873</v>
      </c>
      <c r="F138" s="8">
        <v>3</v>
      </c>
      <c r="G138" s="8">
        <v>3</v>
      </c>
    </row>
    <row r="139" spans="1:7" x14ac:dyDescent="0.4">
      <c r="A139" s="3" t="s">
        <v>3158</v>
      </c>
      <c r="B139" s="8">
        <v>32</v>
      </c>
      <c r="C139" s="8">
        <v>24</v>
      </c>
      <c r="E139" s="4" t="s">
        <v>19185</v>
      </c>
      <c r="F139" s="8">
        <v>3</v>
      </c>
      <c r="G139" s="8">
        <v>3</v>
      </c>
    </row>
    <row r="140" spans="1:7" x14ac:dyDescent="0.4">
      <c r="A140" s="3" t="s">
        <v>542</v>
      </c>
      <c r="B140" s="8">
        <v>32</v>
      </c>
      <c r="C140" s="8">
        <v>24</v>
      </c>
      <c r="E140" s="4" t="s">
        <v>19112</v>
      </c>
      <c r="F140" s="8">
        <v>3</v>
      </c>
      <c r="G140" s="8">
        <v>3</v>
      </c>
    </row>
    <row r="141" spans="1:7" x14ac:dyDescent="0.4">
      <c r="A141" s="3" t="s">
        <v>1505</v>
      </c>
      <c r="B141" s="8">
        <v>31</v>
      </c>
      <c r="C141" s="8">
        <v>26</v>
      </c>
      <c r="E141" s="4" t="s">
        <v>19731</v>
      </c>
      <c r="F141" s="8">
        <v>3</v>
      </c>
      <c r="G141" s="8">
        <v>3</v>
      </c>
    </row>
    <row r="142" spans="1:7" x14ac:dyDescent="0.4">
      <c r="A142" s="3" t="s">
        <v>2348</v>
      </c>
      <c r="B142" s="8">
        <v>31</v>
      </c>
      <c r="C142" s="8">
        <v>28</v>
      </c>
      <c r="E142" s="4" t="s">
        <v>6757</v>
      </c>
      <c r="F142" s="8">
        <v>3</v>
      </c>
      <c r="G142" s="8">
        <v>2</v>
      </c>
    </row>
    <row r="143" spans="1:7" x14ac:dyDescent="0.4">
      <c r="A143" s="3" t="s">
        <v>856</v>
      </c>
      <c r="B143" s="8">
        <v>31</v>
      </c>
      <c r="C143" s="8">
        <v>22</v>
      </c>
      <c r="E143" s="4" t="s">
        <v>6915</v>
      </c>
      <c r="F143" s="8">
        <v>3</v>
      </c>
      <c r="G143" s="8">
        <v>2</v>
      </c>
    </row>
    <row r="144" spans="1:7" x14ac:dyDescent="0.4">
      <c r="A144" s="3" t="s">
        <v>2074</v>
      </c>
      <c r="B144" s="8">
        <v>31</v>
      </c>
      <c r="C144" s="8">
        <v>28</v>
      </c>
      <c r="E144" s="4" t="s">
        <v>17963</v>
      </c>
      <c r="F144" s="8">
        <v>3</v>
      </c>
      <c r="G144" s="8">
        <v>3</v>
      </c>
    </row>
    <row r="145" spans="1:7" x14ac:dyDescent="0.4">
      <c r="A145" s="3" t="s">
        <v>4909</v>
      </c>
      <c r="B145" s="8">
        <v>31</v>
      </c>
      <c r="C145" s="8">
        <v>27</v>
      </c>
      <c r="E145" s="4" t="s">
        <v>8072</v>
      </c>
      <c r="F145" s="8">
        <v>3</v>
      </c>
      <c r="G145" s="8">
        <v>3</v>
      </c>
    </row>
    <row r="146" spans="1:7" x14ac:dyDescent="0.4">
      <c r="A146" s="4" t="s">
        <v>3206</v>
      </c>
      <c r="B146" s="8">
        <v>31</v>
      </c>
      <c r="C146" s="8">
        <v>29</v>
      </c>
      <c r="E146" s="4" t="s">
        <v>1963</v>
      </c>
      <c r="F146" s="8">
        <v>3</v>
      </c>
      <c r="G146" s="8">
        <v>1</v>
      </c>
    </row>
    <row r="147" spans="1:7" x14ac:dyDescent="0.4">
      <c r="A147" s="3" t="s">
        <v>4245</v>
      </c>
      <c r="B147" s="8">
        <v>30</v>
      </c>
      <c r="C147" s="8">
        <v>27</v>
      </c>
      <c r="E147" s="4" t="s">
        <v>6872</v>
      </c>
      <c r="F147" s="8">
        <v>3</v>
      </c>
      <c r="G147" s="8">
        <v>2</v>
      </c>
    </row>
    <row r="148" spans="1:7" x14ac:dyDescent="0.4">
      <c r="A148" s="3" t="s">
        <v>3826</v>
      </c>
      <c r="B148" s="8">
        <v>30</v>
      </c>
      <c r="C148" s="8">
        <v>22</v>
      </c>
      <c r="E148" s="4" t="s">
        <v>18348</v>
      </c>
      <c r="F148" s="8">
        <v>3</v>
      </c>
      <c r="G148" s="8">
        <v>3</v>
      </c>
    </row>
    <row r="149" spans="1:7" x14ac:dyDescent="0.4">
      <c r="A149" s="3" t="s">
        <v>5431</v>
      </c>
      <c r="B149" s="8">
        <v>30</v>
      </c>
      <c r="C149" s="8">
        <v>29</v>
      </c>
      <c r="E149" s="4" t="s">
        <v>8069</v>
      </c>
      <c r="F149" s="8">
        <v>3</v>
      </c>
      <c r="G149" s="8">
        <v>3</v>
      </c>
    </row>
    <row r="150" spans="1:7" x14ac:dyDescent="0.4">
      <c r="A150" s="3" t="s">
        <v>5892</v>
      </c>
      <c r="B150" s="8">
        <v>30</v>
      </c>
      <c r="C150" s="8">
        <v>18</v>
      </c>
      <c r="E150" s="4" t="s">
        <v>17850</v>
      </c>
      <c r="F150" s="8">
        <v>3</v>
      </c>
      <c r="G150" s="8">
        <v>3</v>
      </c>
    </row>
    <row r="151" spans="1:7" x14ac:dyDescent="0.4">
      <c r="A151" s="4" t="s">
        <v>1748</v>
      </c>
      <c r="B151" s="8">
        <v>30</v>
      </c>
      <c r="C151" s="8">
        <v>22</v>
      </c>
      <c r="E151" s="4" t="s">
        <v>17331</v>
      </c>
      <c r="F151" s="8">
        <v>3</v>
      </c>
      <c r="G151" s="8">
        <v>3</v>
      </c>
    </row>
    <row r="152" spans="1:7" x14ac:dyDescent="0.4">
      <c r="A152" s="3" t="s">
        <v>3132</v>
      </c>
      <c r="B152" s="8">
        <v>30</v>
      </c>
      <c r="C152" s="8">
        <v>26</v>
      </c>
      <c r="E152" s="4" t="s">
        <v>7962</v>
      </c>
      <c r="F152" s="8">
        <v>3</v>
      </c>
      <c r="G152" s="8">
        <v>3</v>
      </c>
    </row>
    <row r="153" spans="1:7" x14ac:dyDescent="0.4">
      <c r="A153" s="3" t="s">
        <v>3403</v>
      </c>
      <c r="B153" s="8">
        <v>30</v>
      </c>
      <c r="C153" s="8">
        <v>29</v>
      </c>
      <c r="E153" s="4" t="s">
        <v>20558</v>
      </c>
      <c r="F153" s="8">
        <v>3</v>
      </c>
      <c r="G153" s="8">
        <v>3</v>
      </c>
    </row>
    <row r="154" spans="1:7" x14ac:dyDescent="0.4">
      <c r="A154" s="3" t="s">
        <v>3829</v>
      </c>
      <c r="B154" s="8">
        <v>30</v>
      </c>
      <c r="C154" s="8">
        <v>25</v>
      </c>
      <c r="E154" s="4" t="s">
        <v>18524</v>
      </c>
      <c r="F154" s="8">
        <v>3</v>
      </c>
      <c r="G154" s="8">
        <v>3</v>
      </c>
    </row>
    <row r="155" spans="1:7" x14ac:dyDescent="0.4">
      <c r="A155" s="3" t="s">
        <v>5012</v>
      </c>
      <c r="B155" s="8">
        <v>30</v>
      </c>
      <c r="C155" s="8">
        <v>29</v>
      </c>
      <c r="E155" s="4" t="s">
        <v>4875</v>
      </c>
      <c r="F155" s="8">
        <v>3</v>
      </c>
      <c r="G155" s="8">
        <v>2</v>
      </c>
    </row>
    <row r="156" spans="1:7" x14ac:dyDescent="0.4">
      <c r="A156" s="3" t="s">
        <v>695</v>
      </c>
      <c r="B156" s="8">
        <v>30</v>
      </c>
      <c r="C156" s="8">
        <v>28</v>
      </c>
      <c r="E156" s="4" t="s">
        <v>1960</v>
      </c>
      <c r="F156" s="8">
        <v>3</v>
      </c>
      <c r="G156" s="8">
        <v>1</v>
      </c>
    </row>
    <row r="157" spans="1:7" x14ac:dyDescent="0.4">
      <c r="A157" s="3" t="s">
        <v>5873</v>
      </c>
      <c r="B157" s="8">
        <v>30</v>
      </c>
      <c r="C157" s="8">
        <v>18</v>
      </c>
      <c r="E157" s="4" t="s">
        <v>1912</v>
      </c>
      <c r="F157" s="8">
        <v>3</v>
      </c>
      <c r="G157" s="8">
        <v>1</v>
      </c>
    </row>
    <row r="158" spans="1:7" x14ac:dyDescent="0.4">
      <c r="A158" s="4" t="s">
        <v>2412</v>
      </c>
      <c r="B158" s="8">
        <v>30</v>
      </c>
      <c r="C158" s="8">
        <v>27</v>
      </c>
      <c r="E158" s="4" t="s">
        <v>19343</v>
      </c>
      <c r="F158" s="8">
        <v>3</v>
      </c>
      <c r="G158" s="8">
        <v>3</v>
      </c>
    </row>
    <row r="159" spans="1:7" x14ac:dyDescent="0.4">
      <c r="A159" s="3" t="s">
        <v>562</v>
      </c>
      <c r="B159" s="8">
        <v>29</v>
      </c>
      <c r="C159" s="8">
        <v>27</v>
      </c>
      <c r="E159" s="4" t="s">
        <v>6909</v>
      </c>
      <c r="F159" s="8">
        <v>3</v>
      </c>
      <c r="G159" s="8">
        <v>2</v>
      </c>
    </row>
    <row r="160" spans="1:7" x14ac:dyDescent="0.4">
      <c r="A160" s="3" t="s">
        <v>1280</v>
      </c>
      <c r="B160" s="8">
        <v>29</v>
      </c>
      <c r="C160" s="8">
        <v>13</v>
      </c>
      <c r="E160" s="4" t="s">
        <v>18837</v>
      </c>
      <c r="F160" s="8">
        <v>3</v>
      </c>
      <c r="G160" s="8">
        <v>3</v>
      </c>
    </row>
    <row r="161" spans="1:7" x14ac:dyDescent="0.4">
      <c r="A161" s="3" t="s">
        <v>4307</v>
      </c>
      <c r="B161" s="8">
        <v>29</v>
      </c>
      <c r="C161" s="8">
        <v>25</v>
      </c>
      <c r="E161" s="4" t="s">
        <v>21763</v>
      </c>
      <c r="F161" s="8">
        <v>3</v>
      </c>
      <c r="G161" s="8">
        <v>3</v>
      </c>
    </row>
    <row r="162" spans="1:7" x14ac:dyDescent="0.4">
      <c r="A162" s="3" t="s">
        <v>16350</v>
      </c>
      <c r="B162" s="8">
        <v>28</v>
      </c>
      <c r="C162" s="8">
        <v>28</v>
      </c>
      <c r="E162" s="4" t="s">
        <v>1878</v>
      </c>
      <c r="F162" s="8">
        <v>3</v>
      </c>
      <c r="G162" s="8">
        <v>1</v>
      </c>
    </row>
    <row r="163" spans="1:7" x14ac:dyDescent="0.4">
      <c r="A163" s="3" t="s">
        <v>17858</v>
      </c>
      <c r="B163" s="8">
        <v>28</v>
      </c>
      <c r="C163" s="8">
        <v>28</v>
      </c>
      <c r="E163" s="4" t="s">
        <v>8062</v>
      </c>
      <c r="F163" s="8">
        <v>3</v>
      </c>
      <c r="G163" s="8">
        <v>3</v>
      </c>
    </row>
    <row r="164" spans="1:7" x14ac:dyDescent="0.4">
      <c r="A164" s="3" t="s">
        <v>621</v>
      </c>
      <c r="B164" s="8">
        <v>28</v>
      </c>
      <c r="C164" s="8">
        <v>26</v>
      </c>
      <c r="E164" s="4" t="s">
        <v>4870</v>
      </c>
      <c r="F164" s="8">
        <v>3</v>
      </c>
      <c r="G164" s="8">
        <v>2</v>
      </c>
    </row>
    <row r="165" spans="1:7" x14ac:dyDescent="0.4">
      <c r="A165" s="3" t="s">
        <v>950</v>
      </c>
      <c r="B165" s="8">
        <v>28</v>
      </c>
      <c r="C165" s="8">
        <v>23</v>
      </c>
      <c r="E165" s="4" t="s">
        <v>16731</v>
      </c>
      <c r="F165" s="8">
        <v>3</v>
      </c>
      <c r="G165" s="8">
        <v>3</v>
      </c>
    </row>
    <row r="166" spans="1:7" x14ac:dyDescent="0.4">
      <c r="A166" s="3" t="s">
        <v>324</v>
      </c>
      <c r="B166" s="8">
        <v>28</v>
      </c>
      <c r="C166" s="8">
        <v>24</v>
      </c>
      <c r="E166" s="4" t="s">
        <v>1938</v>
      </c>
      <c r="F166" s="8">
        <v>3</v>
      </c>
      <c r="G166" s="8">
        <v>1</v>
      </c>
    </row>
    <row r="167" spans="1:7" x14ac:dyDescent="0.4">
      <c r="A167" s="3" t="s">
        <v>4512</v>
      </c>
      <c r="B167" s="8">
        <v>28</v>
      </c>
      <c r="C167" s="8">
        <v>23</v>
      </c>
      <c r="E167" s="4" t="s">
        <v>5045</v>
      </c>
      <c r="F167" s="8">
        <v>3</v>
      </c>
      <c r="G167" s="8">
        <v>2</v>
      </c>
    </row>
    <row r="168" spans="1:7" x14ac:dyDescent="0.4">
      <c r="A168" s="3" t="s">
        <v>274</v>
      </c>
      <c r="B168" s="8">
        <v>28</v>
      </c>
      <c r="C168" s="8">
        <v>24</v>
      </c>
      <c r="E168" s="4" t="s">
        <v>6918</v>
      </c>
      <c r="F168" s="8">
        <v>3</v>
      </c>
      <c r="G168" s="8">
        <v>2</v>
      </c>
    </row>
    <row r="169" spans="1:7" x14ac:dyDescent="0.4">
      <c r="A169" s="3" t="s">
        <v>24113</v>
      </c>
      <c r="B169" s="8">
        <v>27</v>
      </c>
      <c r="C169" s="8">
        <v>27</v>
      </c>
      <c r="E169" s="4" t="s">
        <v>4843</v>
      </c>
      <c r="F169" s="8">
        <v>3</v>
      </c>
      <c r="G169" s="8">
        <v>2</v>
      </c>
    </row>
    <row r="170" spans="1:7" x14ac:dyDescent="0.4">
      <c r="A170" s="3" t="s">
        <v>2636</v>
      </c>
      <c r="B170" s="8">
        <v>27</v>
      </c>
      <c r="C170" s="8">
        <v>24</v>
      </c>
      <c r="E170" s="4" t="s">
        <v>6997</v>
      </c>
      <c r="F170" s="8">
        <v>3</v>
      </c>
      <c r="G170" s="8">
        <v>2</v>
      </c>
    </row>
    <row r="171" spans="1:7" x14ac:dyDescent="0.4">
      <c r="A171" s="3" t="s">
        <v>231</v>
      </c>
      <c r="B171" s="8">
        <v>27</v>
      </c>
      <c r="C171" s="8">
        <v>21</v>
      </c>
      <c r="E171" s="4" t="s">
        <v>21227</v>
      </c>
      <c r="F171" s="8">
        <v>3</v>
      </c>
      <c r="G171" s="8">
        <v>3</v>
      </c>
    </row>
    <row r="172" spans="1:7" x14ac:dyDescent="0.4">
      <c r="A172" s="3" t="s">
        <v>5009</v>
      </c>
      <c r="B172" s="8">
        <v>27</v>
      </c>
      <c r="C172" s="8">
        <v>22</v>
      </c>
      <c r="E172" s="4" t="s">
        <v>20965</v>
      </c>
      <c r="F172" s="8">
        <v>3</v>
      </c>
      <c r="G172" s="8">
        <v>3</v>
      </c>
    </row>
    <row r="173" spans="1:7" x14ac:dyDescent="0.4">
      <c r="A173" s="3" t="s">
        <v>200</v>
      </c>
      <c r="B173" s="8">
        <v>27</v>
      </c>
      <c r="C173" s="8">
        <v>18</v>
      </c>
      <c r="E173" s="4" t="s">
        <v>6859</v>
      </c>
      <c r="F173" s="8">
        <v>3</v>
      </c>
      <c r="G173" s="8">
        <v>2</v>
      </c>
    </row>
    <row r="174" spans="1:7" x14ac:dyDescent="0.4">
      <c r="A174" s="3" t="s">
        <v>12910</v>
      </c>
      <c r="B174" s="8">
        <v>27</v>
      </c>
      <c r="C174" s="8">
        <v>22</v>
      </c>
      <c r="E174" s="4" t="s">
        <v>2242</v>
      </c>
      <c r="F174" s="8">
        <v>3</v>
      </c>
      <c r="G174" s="8">
        <v>3</v>
      </c>
    </row>
    <row r="175" spans="1:7" x14ac:dyDescent="0.4">
      <c r="A175" s="3" t="s">
        <v>27329</v>
      </c>
      <c r="B175" s="8">
        <v>26</v>
      </c>
      <c r="C175" s="8">
        <v>20</v>
      </c>
      <c r="E175" s="4" t="s">
        <v>13764</v>
      </c>
      <c r="F175" s="8">
        <v>3</v>
      </c>
      <c r="G175" s="8">
        <v>3</v>
      </c>
    </row>
    <row r="176" spans="1:7" x14ac:dyDescent="0.4">
      <c r="A176" s="3" t="s">
        <v>969</v>
      </c>
      <c r="B176" s="8">
        <v>26</v>
      </c>
      <c r="C176" s="8">
        <v>21</v>
      </c>
      <c r="E176" s="4" t="s">
        <v>6921</v>
      </c>
      <c r="F176" s="8">
        <v>3</v>
      </c>
      <c r="G176" s="8">
        <v>2</v>
      </c>
    </row>
    <row r="177" spans="1:7" x14ac:dyDescent="0.4">
      <c r="A177" s="3" t="s">
        <v>1012</v>
      </c>
      <c r="B177" s="8">
        <v>26</v>
      </c>
      <c r="C177" s="8">
        <v>25</v>
      </c>
      <c r="E177" s="4" t="s">
        <v>7980</v>
      </c>
      <c r="F177" s="8">
        <v>3</v>
      </c>
      <c r="G177" s="8">
        <v>3</v>
      </c>
    </row>
    <row r="178" spans="1:7" x14ac:dyDescent="0.4">
      <c r="A178" s="3" t="s">
        <v>506</v>
      </c>
      <c r="B178" s="8">
        <v>26</v>
      </c>
      <c r="C178" s="8">
        <v>23</v>
      </c>
      <c r="E178" s="4" t="s">
        <v>20583</v>
      </c>
      <c r="F178" s="8">
        <v>3</v>
      </c>
      <c r="G178" s="8">
        <v>3</v>
      </c>
    </row>
    <row r="179" spans="1:7" x14ac:dyDescent="0.4">
      <c r="A179" s="3" t="s">
        <v>751</v>
      </c>
      <c r="B179" s="8">
        <v>26</v>
      </c>
      <c r="C179" s="8">
        <v>24</v>
      </c>
      <c r="E179" s="4" t="s">
        <v>18230</v>
      </c>
      <c r="F179" s="8">
        <v>3</v>
      </c>
      <c r="G179" s="8">
        <v>3</v>
      </c>
    </row>
    <row r="180" spans="1:7" x14ac:dyDescent="0.4">
      <c r="A180" s="3" t="s">
        <v>183</v>
      </c>
      <c r="B180" s="8">
        <v>26</v>
      </c>
      <c r="C180" s="8">
        <v>22</v>
      </c>
      <c r="E180" s="4" t="s">
        <v>16110</v>
      </c>
      <c r="F180" s="8">
        <v>3</v>
      </c>
      <c r="G180" s="8">
        <v>3</v>
      </c>
    </row>
    <row r="181" spans="1:7" x14ac:dyDescent="0.4">
      <c r="A181" s="4" t="s">
        <v>3259</v>
      </c>
      <c r="B181" s="8">
        <v>26</v>
      </c>
      <c r="C181" s="8">
        <v>21</v>
      </c>
      <c r="E181" s="4" t="s">
        <v>20160</v>
      </c>
      <c r="F181" s="8">
        <v>3</v>
      </c>
      <c r="G181" s="8">
        <v>3</v>
      </c>
    </row>
    <row r="182" spans="1:7" x14ac:dyDescent="0.4">
      <c r="A182" s="3" t="s">
        <v>2456</v>
      </c>
      <c r="B182" s="8">
        <v>25</v>
      </c>
      <c r="C182" s="8">
        <v>21</v>
      </c>
      <c r="E182" s="4" t="s">
        <v>21245</v>
      </c>
      <c r="F182" s="8">
        <v>3</v>
      </c>
      <c r="G182" s="8">
        <v>3</v>
      </c>
    </row>
    <row r="183" spans="1:7" x14ac:dyDescent="0.4">
      <c r="A183" s="3" t="s">
        <v>10047</v>
      </c>
      <c r="B183" s="8">
        <v>25</v>
      </c>
      <c r="C183" s="8">
        <v>25</v>
      </c>
      <c r="E183" s="4" t="s">
        <v>21123</v>
      </c>
      <c r="F183" s="8">
        <v>3</v>
      </c>
      <c r="G183" s="8">
        <v>3</v>
      </c>
    </row>
    <row r="184" spans="1:7" x14ac:dyDescent="0.4">
      <c r="A184" s="3" t="s">
        <v>3698</v>
      </c>
      <c r="B184" s="8">
        <v>25</v>
      </c>
      <c r="C184" s="8">
        <v>22</v>
      </c>
      <c r="E184" s="4" t="s">
        <v>1976</v>
      </c>
      <c r="F184" s="8">
        <v>3</v>
      </c>
      <c r="G184" s="8">
        <v>1</v>
      </c>
    </row>
    <row r="185" spans="1:7" x14ac:dyDescent="0.4">
      <c r="A185" s="3" t="s">
        <v>3579</v>
      </c>
      <c r="B185" s="8">
        <v>25</v>
      </c>
      <c r="C185" s="8">
        <v>19</v>
      </c>
      <c r="E185" s="4" t="s">
        <v>1973</v>
      </c>
      <c r="F185" s="8">
        <v>3</v>
      </c>
      <c r="G185" s="8">
        <v>1</v>
      </c>
    </row>
    <row r="186" spans="1:7" x14ac:dyDescent="0.4">
      <c r="A186" s="3" t="s">
        <v>13116</v>
      </c>
      <c r="B186" s="8">
        <v>25</v>
      </c>
      <c r="C186" s="8">
        <v>25</v>
      </c>
      <c r="E186" s="4" t="s">
        <v>2193</v>
      </c>
      <c r="F186" s="8">
        <v>3</v>
      </c>
      <c r="G186" s="8">
        <v>3</v>
      </c>
    </row>
    <row r="187" spans="1:7" x14ac:dyDescent="0.4">
      <c r="A187" s="3" t="s">
        <v>781</v>
      </c>
      <c r="B187" s="8">
        <v>25</v>
      </c>
      <c r="C187" s="8">
        <v>20</v>
      </c>
      <c r="E187" s="4" t="s">
        <v>4851</v>
      </c>
      <c r="F187" s="8">
        <v>3</v>
      </c>
      <c r="G187" s="8">
        <v>2</v>
      </c>
    </row>
    <row r="188" spans="1:7" x14ac:dyDescent="0.4">
      <c r="A188" s="3" t="s">
        <v>3296</v>
      </c>
      <c r="B188" s="8">
        <v>25</v>
      </c>
      <c r="C188" s="8">
        <v>18</v>
      </c>
      <c r="E188" s="4" t="s">
        <v>19253</v>
      </c>
      <c r="F188" s="8">
        <v>2</v>
      </c>
      <c r="G188" s="8">
        <v>2</v>
      </c>
    </row>
    <row r="189" spans="1:7" x14ac:dyDescent="0.4">
      <c r="A189" s="3" t="s">
        <v>5112</v>
      </c>
      <c r="B189" s="8">
        <v>25</v>
      </c>
      <c r="C189" s="8">
        <v>23</v>
      </c>
      <c r="E189" s="4" t="s">
        <v>17546</v>
      </c>
      <c r="F189" s="10">
        <v>2</v>
      </c>
      <c r="G189" s="10">
        <v>2</v>
      </c>
    </row>
    <row r="190" spans="1:7" x14ac:dyDescent="0.4">
      <c r="A190" s="3" t="s">
        <v>4028</v>
      </c>
      <c r="B190" s="8">
        <v>25</v>
      </c>
      <c r="C190" s="8">
        <v>22</v>
      </c>
      <c r="E190" s="4" t="s">
        <v>18920</v>
      </c>
      <c r="F190" s="8">
        <v>2</v>
      </c>
      <c r="G190" s="8">
        <v>2</v>
      </c>
    </row>
    <row r="191" spans="1:7" x14ac:dyDescent="0.4">
      <c r="A191" s="4" t="s">
        <v>7873</v>
      </c>
      <c r="B191" s="8">
        <v>25</v>
      </c>
      <c r="C191" s="8">
        <v>24</v>
      </c>
      <c r="E191" s="4" t="s">
        <v>7386</v>
      </c>
      <c r="F191" s="8">
        <v>2</v>
      </c>
      <c r="G191" s="8">
        <v>1</v>
      </c>
    </row>
    <row r="192" spans="1:7" x14ac:dyDescent="0.4">
      <c r="A192" s="3" t="s">
        <v>2084</v>
      </c>
      <c r="B192" s="8">
        <v>25</v>
      </c>
      <c r="C192" s="8">
        <v>19</v>
      </c>
      <c r="E192" s="4" t="s">
        <v>18190</v>
      </c>
      <c r="F192" s="10">
        <v>2</v>
      </c>
      <c r="G192" s="10">
        <v>2</v>
      </c>
    </row>
    <row r="193" spans="1:7" x14ac:dyDescent="0.4">
      <c r="A193" s="4" t="s">
        <v>2573</v>
      </c>
      <c r="B193" s="8">
        <v>24</v>
      </c>
      <c r="C193" s="8">
        <v>21</v>
      </c>
      <c r="E193" s="4" t="s">
        <v>21943</v>
      </c>
      <c r="F193" s="10">
        <v>2</v>
      </c>
      <c r="G193" s="10">
        <v>2</v>
      </c>
    </row>
    <row r="194" spans="1:7" x14ac:dyDescent="0.4">
      <c r="A194" s="3" t="s">
        <v>4155</v>
      </c>
      <c r="B194" s="8">
        <v>24</v>
      </c>
      <c r="C194" s="8">
        <v>21</v>
      </c>
      <c r="E194" s="4" t="s">
        <v>21517</v>
      </c>
      <c r="F194" s="8">
        <v>2</v>
      </c>
      <c r="G194" s="8">
        <v>2</v>
      </c>
    </row>
    <row r="195" spans="1:7" x14ac:dyDescent="0.4">
      <c r="A195" s="3" t="s">
        <v>5703</v>
      </c>
      <c r="B195" s="8">
        <v>24</v>
      </c>
      <c r="C195" s="8">
        <v>20</v>
      </c>
      <c r="E195" s="4" t="s">
        <v>18605</v>
      </c>
      <c r="F195" s="8">
        <v>2</v>
      </c>
      <c r="G195" s="8">
        <v>2</v>
      </c>
    </row>
    <row r="196" spans="1:7" x14ac:dyDescent="0.4">
      <c r="A196" s="3" t="s">
        <v>4779</v>
      </c>
      <c r="B196" s="8">
        <v>24</v>
      </c>
      <c r="C196" s="8">
        <v>16</v>
      </c>
      <c r="E196" s="4" t="s">
        <v>19910</v>
      </c>
      <c r="F196" s="8">
        <v>2</v>
      </c>
      <c r="G196" s="8">
        <v>2</v>
      </c>
    </row>
    <row r="197" spans="1:7" x14ac:dyDescent="0.4">
      <c r="A197" s="3" t="s">
        <v>2109</v>
      </c>
      <c r="B197" s="8">
        <v>24</v>
      </c>
      <c r="C197" s="8">
        <v>18</v>
      </c>
      <c r="E197" s="4" t="s">
        <v>2404</v>
      </c>
      <c r="F197" s="8">
        <v>2</v>
      </c>
      <c r="G197" s="8">
        <v>1</v>
      </c>
    </row>
    <row r="198" spans="1:7" x14ac:dyDescent="0.4">
      <c r="A198" s="3" t="s">
        <v>764</v>
      </c>
      <c r="B198" s="8">
        <v>24</v>
      </c>
      <c r="C198" s="8">
        <v>18</v>
      </c>
      <c r="E198" s="4" t="s">
        <v>19768</v>
      </c>
      <c r="F198" s="8">
        <v>2</v>
      </c>
      <c r="G198" s="8">
        <v>2</v>
      </c>
    </row>
    <row r="199" spans="1:7" x14ac:dyDescent="0.4">
      <c r="A199" s="3" t="s">
        <v>6174</v>
      </c>
      <c r="B199" s="8">
        <v>24</v>
      </c>
      <c r="C199" s="8">
        <v>22</v>
      </c>
      <c r="E199" s="4" t="s">
        <v>21542</v>
      </c>
      <c r="F199" s="8">
        <v>2</v>
      </c>
      <c r="G199" s="8">
        <v>2</v>
      </c>
    </row>
    <row r="200" spans="1:7" x14ac:dyDescent="0.4">
      <c r="A200" s="3" t="s">
        <v>4266</v>
      </c>
      <c r="B200" s="8">
        <v>24</v>
      </c>
      <c r="C200" s="8">
        <v>21</v>
      </c>
      <c r="E200" s="4" t="s">
        <v>2366</v>
      </c>
      <c r="F200" s="8">
        <v>2</v>
      </c>
      <c r="G200" s="8">
        <v>1</v>
      </c>
    </row>
    <row r="201" spans="1:7" x14ac:dyDescent="0.4">
      <c r="A201" s="3" t="s">
        <v>250</v>
      </c>
      <c r="B201" s="8">
        <v>24</v>
      </c>
      <c r="C201" s="8">
        <v>18</v>
      </c>
      <c r="E201" s="4" t="s">
        <v>21553</v>
      </c>
      <c r="F201" s="8">
        <v>2</v>
      </c>
      <c r="G201" s="8">
        <v>2</v>
      </c>
    </row>
    <row r="202" spans="1:7" x14ac:dyDescent="0.4">
      <c r="A202" s="3" t="s">
        <v>26</v>
      </c>
      <c r="B202" s="8">
        <v>24</v>
      </c>
      <c r="C202" s="8">
        <v>22</v>
      </c>
      <c r="E202" s="4" t="s">
        <v>17204</v>
      </c>
      <c r="F202" s="10">
        <v>2</v>
      </c>
      <c r="G202" s="10">
        <v>2</v>
      </c>
    </row>
    <row r="203" spans="1:7" x14ac:dyDescent="0.4">
      <c r="A203" s="3" t="s">
        <v>2554</v>
      </c>
      <c r="B203" s="8">
        <v>23</v>
      </c>
      <c r="C203" s="8">
        <v>15</v>
      </c>
      <c r="E203" s="4" t="s">
        <v>2415</v>
      </c>
      <c r="F203" s="8">
        <v>2</v>
      </c>
      <c r="G203" s="8">
        <v>1</v>
      </c>
    </row>
    <row r="204" spans="1:7" x14ac:dyDescent="0.4">
      <c r="A204" s="3" t="s">
        <v>15532</v>
      </c>
      <c r="B204" s="8">
        <v>23</v>
      </c>
      <c r="C204" s="8">
        <v>23</v>
      </c>
      <c r="E204" s="4" t="s">
        <v>18369</v>
      </c>
      <c r="F204" s="10">
        <v>2</v>
      </c>
      <c r="G204" s="10">
        <v>2</v>
      </c>
    </row>
    <row r="205" spans="1:7" x14ac:dyDescent="0.4">
      <c r="A205" s="3" t="s">
        <v>727</v>
      </c>
      <c r="B205" s="8">
        <v>23</v>
      </c>
      <c r="C205" s="8">
        <v>21</v>
      </c>
      <c r="E205" s="4" t="s">
        <v>20542</v>
      </c>
      <c r="F205" s="10">
        <v>2</v>
      </c>
      <c r="G205" s="10">
        <v>2</v>
      </c>
    </row>
    <row r="206" spans="1:7" x14ac:dyDescent="0.4">
      <c r="A206" s="3" t="s">
        <v>1118</v>
      </c>
      <c r="B206" s="8">
        <v>23</v>
      </c>
      <c r="C206" s="8">
        <v>20</v>
      </c>
      <c r="E206" s="4" t="s">
        <v>17393</v>
      </c>
      <c r="F206" s="10">
        <v>2</v>
      </c>
      <c r="G206" s="10">
        <v>2</v>
      </c>
    </row>
    <row r="207" spans="1:7" x14ac:dyDescent="0.4">
      <c r="A207" s="3" t="s">
        <v>16118</v>
      </c>
      <c r="B207" s="8">
        <v>23</v>
      </c>
      <c r="C207" s="8">
        <v>23</v>
      </c>
      <c r="E207" s="4" t="s">
        <v>17224</v>
      </c>
      <c r="F207" s="10">
        <v>2</v>
      </c>
      <c r="G207" s="10">
        <v>2</v>
      </c>
    </row>
    <row r="208" spans="1:7" x14ac:dyDescent="0.4">
      <c r="A208" s="3" t="s">
        <v>366</v>
      </c>
      <c r="B208" s="8">
        <v>23</v>
      </c>
      <c r="C208" s="8">
        <v>18</v>
      </c>
      <c r="E208" s="4" t="s">
        <v>18094</v>
      </c>
      <c r="F208" s="8">
        <v>2</v>
      </c>
      <c r="G208" s="8">
        <v>2</v>
      </c>
    </row>
    <row r="209" spans="1:7" x14ac:dyDescent="0.4">
      <c r="A209" s="3" t="s">
        <v>7244</v>
      </c>
      <c r="B209" s="8">
        <v>23</v>
      </c>
      <c r="C209" s="8">
        <v>20</v>
      </c>
      <c r="E209" s="4" t="s">
        <v>15031</v>
      </c>
      <c r="F209" s="8">
        <v>2</v>
      </c>
      <c r="G209" s="8">
        <v>2</v>
      </c>
    </row>
    <row r="210" spans="1:7" x14ac:dyDescent="0.4">
      <c r="A210" s="3" t="s">
        <v>15169</v>
      </c>
      <c r="B210" s="8">
        <v>23</v>
      </c>
      <c r="C210" s="8">
        <v>21</v>
      </c>
      <c r="E210" s="4" t="s">
        <v>8714</v>
      </c>
      <c r="F210" s="8">
        <v>2</v>
      </c>
      <c r="G210" s="8">
        <v>1</v>
      </c>
    </row>
    <row r="211" spans="1:7" x14ac:dyDescent="0.4">
      <c r="A211" s="3" t="s">
        <v>630</v>
      </c>
      <c r="B211" s="8">
        <v>23</v>
      </c>
      <c r="C211" s="8">
        <v>18</v>
      </c>
      <c r="E211" s="4" t="s">
        <v>19141</v>
      </c>
      <c r="F211" s="8">
        <v>2</v>
      </c>
      <c r="G211" s="8">
        <v>2</v>
      </c>
    </row>
    <row r="212" spans="1:7" x14ac:dyDescent="0.4">
      <c r="A212" s="3" t="s">
        <v>3601</v>
      </c>
      <c r="B212" s="8">
        <v>23</v>
      </c>
      <c r="C212" s="8">
        <v>19</v>
      </c>
      <c r="E212" s="4" t="s">
        <v>21539</v>
      </c>
      <c r="F212" s="10">
        <v>2</v>
      </c>
      <c r="G212" s="10">
        <v>2</v>
      </c>
    </row>
    <row r="213" spans="1:7" x14ac:dyDescent="0.4">
      <c r="A213" s="3" t="s">
        <v>24095</v>
      </c>
      <c r="B213" s="8">
        <v>22</v>
      </c>
      <c r="C213" s="8">
        <v>22</v>
      </c>
      <c r="E213" s="4" t="s">
        <v>5507</v>
      </c>
      <c r="F213" s="8">
        <v>2</v>
      </c>
      <c r="G213" s="8">
        <v>1</v>
      </c>
    </row>
    <row r="214" spans="1:7" x14ac:dyDescent="0.4">
      <c r="A214" s="3" t="s">
        <v>26823</v>
      </c>
      <c r="B214" s="8">
        <v>22</v>
      </c>
      <c r="C214" s="8">
        <v>22</v>
      </c>
      <c r="E214" s="4" t="s">
        <v>19877</v>
      </c>
      <c r="F214" s="8">
        <v>2</v>
      </c>
      <c r="G214" s="8">
        <v>2</v>
      </c>
    </row>
    <row r="215" spans="1:7" x14ac:dyDescent="0.4">
      <c r="A215" s="3" t="s">
        <v>11162</v>
      </c>
      <c r="B215" s="8">
        <v>22</v>
      </c>
      <c r="C215" s="8">
        <v>22</v>
      </c>
      <c r="E215" s="4" t="s">
        <v>4542</v>
      </c>
      <c r="F215" s="8">
        <v>2</v>
      </c>
      <c r="G215" s="8">
        <v>1</v>
      </c>
    </row>
    <row r="216" spans="1:7" x14ac:dyDescent="0.4">
      <c r="A216" s="3" t="s">
        <v>748</v>
      </c>
      <c r="B216" s="8">
        <v>22</v>
      </c>
      <c r="C216" s="8">
        <v>17</v>
      </c>
      <c r="E216" s="4" t="s">
        <v>8049</v>
      </c>
      <c r="F216" s="8">
        <v>2</v>
      </c>
      <c r="G216" s="8">
        <v>2</v>
      </c>
    </row>
    <row r="217" spans="1:7" x14ac:dyDescent="0.4">
      <c r="A217" s="3" t="s">
        <v>4407</v>
      </c>
      <c r="B217" s="8">
        <v>22</v>
      </c>
      <c r="C217" s="8">
        <v>16</v>
      </c>
      <c r="E217" s="4" t="s">
        <v>19005</v>
      </c>
      <c r="F217" s="10">
        <v>2</v>
      </c>
      <c r="G217" s="10">
        <v>2</v>
      </c>
    </row>
    <row r="218" spans="1:7" x14ac:dyDescent="0.4">
      <c r="A218" s="3" t="s">
        <v>2533</v>
      </c>
      <c r="B218" s="8">
        <v>22</v>
      </c>
      <c r="C218" s="8">
        <v>18</v>
      </c>
      <c r="E218" s="4" t="s">
        <v>5331</v>
      </c>
      <c r="F218" s="8">
        <v>2</v>
      </c>
      <c r="G218" s="8">
        <v>2</v>
      </c>
    </row>
    <row r="219" spans="1:7" x14ac:dyDescent="0.4">
      <c r="A219" s="3" t="s">
        <v>18044</v>
      </c>
      <c r="B219" s="8">
        <v>22</v>
      </c>
      <c r="C219" s="8">
        <v>22</v>
      </c>
      <c r="E219" s="4" t="s">
        <v>20389</v>
      </c>
      <c r="F219" s="8">
        <v>2</v>
      </c>
      <c r="G219" s="8">
        <v>2</v>
      </c>
    </row>
    <row r="220" spans="1:7" x14ac:dyDescent="0.4">
      <c r="A220" s="3" t="s">
        <v>3526</v>
      </c>
      <c r="B220" s="8">
        <v>22</v>
      </c>
      <c r="C220" s="8">
        <v>19</v>
      </c>
      <c r="E220" s="4" t="s">
        <v>5189</v>
      </c>
      <c r="F220" s="8">
        <v>2</v>
      </c>
      <c r="G220" s="8">
        <v>1</v>
      </c>
    </row>
    <row r="221" spans="1:7" x14ac:dyDescent="0.4">
      <c r="A221" s="3" t="s">
        <v>872</v>
      </c>
      <c r="B221" s="8">
        <v>22</v>
      </c>
      <c r="C221" s="8">
        <v>20</v>
      </c>
      <c r="E221" s="4" t="s">
        <v>5550</v>
      </c>
      <c r="F221" s="8">
        <v>2</v>
      </c>
      <c r="G221" s="8">
        <v>1</v>
      </c>
    </row>
    <row r="222" spans="1:7" x14ac:dyDescent="0.4">
      <c r="A222" s="3" t="s">
        <v>2578</v>
      </c>
      <c r="B222" s="8">
        <v>22</v>
      </c>
      <c r="C222" s="8">
        <v>18</v>
      </c>
      <c r="E222" s="4" t="s">
        <v>19665</v>
      </c>
      <c r="F222" s="8">
        <v>2</v>
      </c>
      <c r="G222" s="8">
        <v>2</v>
      </c>
    </row>
    <row r="223" spans="1:7" x14ac:dyDescent="0.4">
      <c r="A223" s="3" t="s">
        <v>2683</v>
      </c>
      <c r="B223" s="8">
        <v>22</v>
      </c>
      <c r="C223" s="8">
        <v>15</v>
      </c>
      <c r="E223" s="4" t="s">
        <v>20499</v>
      </c>
      <c r="F223" s="8">
        <v>2</v>
      </c>
      <c r="G223" s="8">
        <v>2</v>
      </c>
    </row>
    <row r="224" spans="1:7" x14ac:dyDescent="0.4">
      <c r="A224" s="4" t="s">
        <v>3348</v>
      </c>
      <c r="B224" s="8">
        <v>22</v>
      </c>
      <c r="C224" s="8">
        <v>19</v>
      </c>
      <c r="E224" s="4" t="s">
        <v>20969</v>
      </c>
      <c r="F224" s="10">
        <v>2</v>
      </c>
      <c r="G224" s="10">
        <v>2</v>
      </c>
    </row>
    <row r="225" spans="1:7" x14ac:dyDescent="0.4">
      <c r="A225" s="3" t="s">
        <v>3291</v>
      </c>
      <c r="B225" s="8">
        <v>21</v>
      </c>
      <c r="C225" s="8">
        <v>15</v>
      </c>
      <c r="E225" s="4" t="s">
        <v>20721</v>
      </c>
      <c r="F225" s="10">
        <v>2</v>
      </c>
      <c r="G225" s="10">
        <v>2</v>
      </c>
    </row>
    <row r="226" spans="1:7" x14ac:dyDescent="0.4">
      <c r="A226" s="3" t="s">
        <v>1654</v>
      </c>
      <c r="B226" s="8">
        <v>21</v>
      </c>
      <c r="C226" s="8">
        <v>16</v>
      </c>
      <c r="E226" s="4" t="s">
        <v>21255</v>
      </c>
      <c r="F226" s="8">
        <v>2</v>
      </c>
      <c r="G226" s="8">
        <v>2</v>
      </c>
    </row>
    <row r="227" spans="1:7" x14ac:dyDescent="0.4">
      <c r="A227" s="3" t="s">
        <v>378</v>
      </c>
      <c r="B227" s="8">
        <v>21</v>
      </c>
      <c r="C227" s="8">
        <v>15</v>
      </c>
      <c r="E227" s="4" t="s">
        <v>22055</v>
      </c>
      <c r="F227" s="8">
        <v>2</v>
      </c>
      <c r="G227" s="8">
        <v>2</v>
      </c>
    </row>
    <row r="228" spans="1:7" x14ac:dyDescent="0.4">
      <c r="A228" s="3" t="s">
        <v>2345</v>
      </c>
      <c r="B228" s="8">
        <v>21</v>
      </c>
      <c r="C228" s="8">
        <v>20</v>
      </c>
      <c r="E228" s="4" t="s">
        <v>5536</v>
      </c>
      <c r="F228" s="8">
        <v>2</v>
      </c>
      <c r="G228" s="8">
        <v>1</v>
      </c>
    </row>
    <row r="229" spans="1:7" x14ac:dyDescent="0.4">
      <c r="A229" s="3" t="s">
        <v>213</v>
      </c>
      <c r="B229" s="8">
        <v>21</v>
      </c>
      <c r="C229" s="8">
        <v>18</v>
      </c>
      <c r="E229" s="4" t="s">
        <v>8610</v>
      </c>
      <c r="F229" s="8">
        <v>2</v>
      </c>
      <c r="G229" s="8">
        <v>1</v>
      </c>
    </row>
    <row r="230" spans="1:7" x14ac:dyDescent="0.4">
      <c r="A230" s="3" t="s">
        <v>3944</v>
      </c>
      <c r="B230" s="8">
        <v>21</v>
      </c>
      <c r="C230" s="8">
        <v>18</v>
      </c>
      <c r="E230" s="4" t="s">
        <v>5492</v>
      </c>
      <c r="F230" s="8">
        <v>2</v>
      </c>
      <c r="G230" s="8">
        <v>1</v>
      </c>
    </row>
    <row r="231" spans="1:7" x14ac:dyDescent="0.4">
      <c r="A231" s="3" t="s">
        <v>11122</v>
      </c>
      <c r="B231" s="8">
        <v>21</v>
      </c>
      <c r="C231" s="8">
        <v>21</v>
      </c>
      <c r="E231" s="4" t="s">
        <v>18656</v>
      </c>
      <c r="F231" s="10">
        <v>2</v>
      </c>
      <c r="G231" s="10">
        <v>2</v>
      </c>
    </row>
    <row r="232" spans="1:7" x14ac:dyDescent="0.4">
      <c r="A232" s="3" t="s">
        <v>3873</v>
      </c>
      <c r="B232" s="8">
        <v>21</v>
      </c>
      <c r="C232" s="8">
        <v>17</v>
      </c>
      <c r="E232" s="4" t="s">
        <v>7798</v>
      </c>
      <c r="F232" s="8">
        <v>2</v>
      </c>
      <c r="G232" s="8">
        <v>1</v>
      </c>
    </row>
    <row r="233" spans="1:7" x14ac:dyDescent="0.4">
      <c r="A233" s="3" t="s">
        <v>23596</v>
      </c>
      <c r="B233" s="8">
        <v>20</v>
      </c>
      <c r="C233" s="8">
        <v>20</v>
      </c>
      <c r="E233" s="4" t="s">
        <v>12759</v>
      </c>
      <c r="F233" s="10">
        <v>2</v>
      </c>
      <c r="G233" s="10">
        <v>2</v>
      </c>
    </row>
    <row r="234" spans="1:7" x14ac:dyDescent="0.4">
      <c r="A234" s="3" t="s">
        <v>3807</v>
      </c>
      <c r="B234" s="8">
        <v>20</v>
      </c>
      <c r="C234" s="8">
        <v>16</v>
      </c>
      <c r="E234" s="4" t="s">
        <v>21576</v>
      </c>
      <c r="F234" s="10">
        <v>2</v>
      </c>
      <c r="G234" s="10">
        <v>2</v>
      </c>
    </row>
    <row r="235" spans="1:7" x14ac:dyDescent="0.4">
      <c r="A235" s="3" t="s">
        <v>5855</v>
      </c>
      <c r="B235" s="8">
        <v>20</v>
      </c>
      <c r="C235" s="8">
        <v>12</v>
      </c>
      <c r="E235" s="4" t="s">
        <v>2887</v>
      </c>
      <c r="F235" s="8">
        <v>2</v>
      </c>
      <c r="G235" s="8">
        <v>2</v>
      </c>
    </row>
    <row r="236" spans="1:7" x14ac:dyDescent="0.4">
      <c r="A236" s="3" t="s">
        <v>17875</v>
      </c>
      <c r="B236" s="8">
        <v>20</v>
      </c>
      <c r="C236" s="8">
        <v>17</v>
      </c>
      <c r="E236" s="4" t="s">
        <v>7389</v>
      </c>
      <c r="F236" s="8">
        <v>2</v>
      </c>
      <c r="G236" s="8">
        <v>1</v>
      </c>
    </row>
    <row r="237" spans="1:7" x14ac:dyDescent="0.4">
      <c r="A237" s="3" t="s">
        <v>1917</v>
      </c>
      <c r="B237" s="8">
        <v>20</v>
      </c>
      <c r="C237" s="8">
        <v>12</v>
      </c>
      <c r="E237" s="4" t="s">
        <v>21268</v>
      </c>
      <c r="F237" s="10">
        <v>2</v>
      </c>
      <c r="G237" s="10">
        <v>2</v>
      </c>
    </row>
    <row r="238" spans="1:7" x14ac:dyDescent="0.4">
      <c r="A238" s="3" t="s">
        <v>5869</v>
      </c>
      <c r="B238" s="8">
        <v>20</v>
      </c>
      <c r="C238" s="8">
        <v>12</v>
      </c>
      <c r="E238" s="4" t="s">
        <v>20704</v>
      </c>
      <c r="F238" s="8">
        <v>2</v>
      </c>
      <c r="G238" s="8">
        <v>2</v>
      </c>
    </row>
    <row r="239" spans="1:7" x14ac:dyDescent="0.4">
      <c r="A239" s="3" t="s">
        <v>4304</v>
      </c>
      <c r="B239" s="8">
        <v>20</v>
      </c>
      <c r="C239" s="8">
        <v>15</v>
      </c>
      <c r="E239" s="4" t="s">
        <v>19188</v>
      </c>
      <c r="F239" s="10">
        <v>2</v>
      </c>
      <c r="G239" s="10">
        <v>2</v>
      </c>
    </row>
    <row r="240" spans="1:7" x14ac:dyDescent="0.4">
      <c r="A240" s="3" t="s">
        <v>972</v>
      </c>
      <c r="B240" s="8">
        <v>20</v>
      </c>
      <c r="C240" s="8">
        <v>14</v>
      </c>
      <c r="E240" s="4" t="s">
        <v>18281</v>
      </c>
      <c r="F240" s="10">
        <v>2</v>
      </c>
      <c r="G240" s="10">
        <v>2</v>
      </c>
    </row>
    <row r="241" spans="1:7" x14ac:dyDescent="0.4">
      <c r="A241" s="3" t="s">
        <v>5417</v>
      </c>
      <c r="B241" s="8">
        <v>20</v>
      </c>
      <c r="C241" s="8">
        <v>19</v>
      </c>
      <c r="E241" s="4" t="s">
        <v>6672</v>
      </c>
      <c r="F241" s="8">
        <v>2</v>
      </c>
      <c r="G241" s="8">
        <v>0</v>
      </c>
    </row>
    <row r="242" spans="1:7" x14ac:dyDescent="0.4">
      <c r="A242" s="3" t="s">
        <v>833</v>
      </c>
      <c r="B242" s="8">
        <v>20</v>
      </c>
      <c r="C242" s="8">
        <v>15</v>
      </c>
      <c r="E242" s="4" t="s">
        <v>22044</v>
      </c>
      <c r="F242" s="8">
        <v>2</v>
      </c>
      <c r="G242" s="8">
        <v>2</v>
      </c>
    </row>
    <row r="243" spans="1:7" x14ac:dyDescent="0.4">
      <c r="A243" s="3" t="s">
        <v>5845</v>
      </c>
      <c r="B243" s="8">
        <v>20</v>
      </c>
      <c r="C243" s="8">
        <v>12</v>
      </c>
      <c r="E243" s="4" t="s">
        <v>20102</v>
      </c>
      <c r="F243" s="8">
        <v>2</v>
      </c>
      <c r="G243" s="8">
        <v>2</v>
      </c>
    </row>
    <row r="244" spans="1:7" x14ac:dyDescent="0.4">
      <c r="A244" s="3" t="s">
        <v>7550</v>
      </c>
      <c r="B244" s="8">
        <v>20</v>
      </c>
      <c r="C244" s="8">
        <v>19</v>
      </c>
      <c r="E244" s="4" t="s">
        <v>2915</v>
      </c>
      <c r="F244" s="8">
        <v>2</v>
      </c>
      <c r="G244" s="8">
        <v>2</v>
      </c>
    </row>
    <row r="245" spans="1:7" x14ac:dyDescent="0.4">
      <c r="A245" s="3" t="s">
        <v>8199</v>
      </c>
      <c r="B245" s="8">
        <v>20</v>
      </c>
      <c r="C245" s="8">
        <v>16</v>
      </c>
      <c r="E245" s="4" t="s">
        <v>17221</v>
      </c>
      <c r="F245" s="8">
        <v>2</v>
      </c>
      <c r="G245" s="8">
        <v>2</v>
      </c>
    </row>
    <row r="246" spans="1:7" x14ac:dyDescent="0.4">
      <c r="A246" s="4" t="s">
        <v>5504</v>
      </c>
      <c r="B246" s="8">
        <v>20</v>
      </c>
      <c r="C246" s="8">
        <v>18</v>
      </c>
      <c r="E246" s="4" t="s">
        <v>17880</v>
      </c>
      <c r="F246" s="8">
        <v>2</v>
      </c>
      <c r="G246" s="8">
        <v>2</v>
      </c>
    </row>
    <row r="247" spans="1:7" x14ac:dyDescent="0.4">
      <c r="A247" s="3" t="s">
        <v>14822</v>
      </c>
      <c r="B247" s="8">
        <v>20</v>
      </c>
      <c r="C247" s="8">
        <v>17</v>
      </c>
      <c r="E247" s="4" t="s">
        <v>4532</v>
      </c>
      <c r="F247" s="8">
        <v>2</v>
      </c>
      <c r="G247" s="8">
        <v>1</v>
      </c>
    </row>
    <row r="248" spans="1:7" x14ac:dyDescent="0.4">
      <c r="A248" s="3" t="s">
        <v>3909</v>
      </c>
      <c r="B248" s="8">
        <v>20</v>
      </c>
      <c r="C248" s="8">
        <v>15</v>
      </c>
      <c r="E248" s="4" t="s">
        <v>21701</v>
      </c>
      <c r="F248" s="10">
        <v>2</v>
      </c>
      <c r="G248" s="10">
        <v>2</v>
      </c>
    </row>
    <row r="249" spans="1:7" x14ac:dyDescent="0.4">
      <c r="A249" s="3" t="s">
        <v>20000</v>
      </c>
      <c r="B249" s="8">
        <v>20</v>
      </c>
      <c r="C249" s="8">
        <v>20</v>
      </c>
      <c r="E249" s="4" t="s">
        <v>20891</v>
      </c>
      <c r="F249" s="8">
        <v>2</v>
      </c>
      <c r="G249" s="8">
        <v>2</v>
      </c>
    </row>
    <row r="250" spans="1:7" x14ac:dyDescent="0.4">
      <c r="A250" s="3" t="s">
        <v>13971</v>
      </c>
      <c r="B250" s="8">
        <v>20</v>
      </c>
      <c r="C250" s="8">
        <v>16</v>
      </c>
      <c r="E250" s="4" t="s">
        <v>1009</v>
      </c>
      <c r="F250" s="8">
        <v>2</v>
      </c>
      <c r="G250" s="8">
        <v>1</v>
      </c>
    </row>
    <row r="251" spans="1:7" x14ac:dyDescent="0.4">
      <c r="A251" s="3" t="s">
        <v>1570</v>
      </c>
      <c r="B251" s="8">
        <v>19</v>
      </c>
      <c r="C251" s="8">
        <v>16</v>
      </c>
      <c r="E251" s="4" t="s">
        <v>20267</v>
      </c>
      <c r="F251" s="10">
        <v>2</v>
      </c>
      <c r="G251" s="10">
        <v>2</v>
      </c>
    </row>
    <row r="252" spans="1:7" x14ac:dyDescent="0.4">
      <c r="A252" s="3" t="s">
        <v>676</v>
      </c>
      <c r="B252" s="8">
        <v>19</v>
      </c>
      <c r="C252" s="8">
        <v>16</v>
      </c>
      <c r="E252" s="4" t="s">
        <v>18372</v>
      </c>
      <c r="F252" s="10">
        <v>2</v>
      </c>
      <c r="G252" s="10">
        <v>2</v>
      </c>
    </row>
    <row r="253" spans="1:7" x14ac:dyDescent="0.4">
      <c r="A253" s="3" t="s">
        <v>21695</v>
      </c>
      <c r="B253" s="8">
        <v>19</v>
      </c>
      <c r="C253" s="8">
        <v>19</v>
      </c>
      <c r="E253" s="4" t="s">
        <v>7068</v>
      </c>
      <c r="F253" s="8">
        <v>2</v>
      </c>
      <c r="G253" s="8">
        <v>2</v>
      </c>
    </row>
    <row r="254" spans="1:7" x14ac:dyDescent="0.4">
      <c r="A254" s="3" t="s">
        <v>16341</v>
      </c>
      <c r="B254" s="8">
        <v>19</v>
      </c>
      <c r="C254" s="8">
        <v>19</v>
      </c>
      <c r="E254" s="4" t="s">
        <v>8613</v>
      </c>
      <c r="F254" s="8">
        <v>2</v>
      </c>
      <c r="G254" s="8">
        <v>1</v>
      </c>
    </row>
    <row r="255" spans="1:7" x14ac:dyDescent="0.4">
      <c r="A255" s="3" t="s">
        <v>3365</v>
      </c>
      <c r="B255" s="8">
        <v>19</v>
      </c>
      <c r="C255" s="8">
        <v>18</v>
      </c>
      <c r="E255" s="4" t="s">
        <v>5399</v>
      </c>
      <c r="F255" s="8">
        <v>2</v>
      </c>
      <c r="G255" s="8">
        <v>1</v>
      </c>
    </row>
    <row r="256" spans="1:7" x14ac:dyDescent="0.4">
      <c r="A256" s="3" t="s">
        <v>5788</v>
      </c>
      <c r="B256" s="8">
        <v>19</v>
      </c>
      <c r="C256" s="8">
        <v>17</v>
      </c>
      <c r="E256" s="4" t="s">
        <v>21185</v>
      </c>
      <c r="F256" s="8">
        <v>2</v>
      </c>
      <c r="G256" s="8">
        <v>2</v>
      </c>
    </row>
    <row r="257" spans="1:7" x14ac:dyDescent="0.4">
      <c r="A257" s="3" t="s">
        <v>5070</v>
      </c>
      <c r="B257" s="8">
        <v>19</v>
      </c>
      <c r="C257" s="8">
        <v>14</v>
      </c>
      <c r="E257" s="4" t="s">
        <v>18408</v>
      </c>
      <c r="F257" s="10">
        <v>2</v>
      </c>
      <c r="G257" s="10">
        <v>2</v>
      </c>
    </row>
    <row r="258" spans="1:7" x14ac:dyDescent="0.4">
      <c r="A258" s="3" t="s">
        <v>7247</v>
      </c>
      <c r="B258" s="8">
        <v>19</v>
      </c>
      <c r="C258" s="8">
        <v>15</v>
      </c>
      <c r="E258" s="4" t="s">
        <v>18385</v>
      </c>
      <c r="F258" s="8">
        <v>2</v>
      </c>
      <c r="G258" s="8">
        <v>2</v>
      </c>
    </row>
    <row r="259" spans="1:7" x14ac:dyDescent="0.4">
      <c r="A259" s="3" t="s">
        <v>3998</v>
      </c>
      <c r="B259" s="8">
        <v>19</v>
      </c>
      <c r="C259" s="8">
        <v>17</v>
      </c>
      <c r="E259" s="4" t="s">
        <v>21460</v>
      </c>
      <c r="F259" s="10">
        <v>2</v>
      </c>
      <c r="G259" s="10">
        <v>2</v>
      </c>
    </row>
    <row r="260" spans="1:7" x14ac:dyDescent="0.4">
      <c r="A260" s="3" t="s">
        <v>1610</v>
      </c>
      <c r="B260" s="8">
        <v>19</v>
      </c>
      <c r="C260" s="8">
        <v>17</v>
      </c>
      <c r="E260" s="4" t="s">
        <v>17082</v>
      </c>
      <c r="F260" s="8">
        <v>2</v>
      </c>
      <c r="G260" s="8">
        <v>2</v>
      </c>
    </row>
    <row r="261" spans="1:7" x14ac:dyDescent="0.4">
      <c r="A261" s="3" t="s">
        <v>553</v>
      </c>
      <c r="B261" s="8">
        <v>19</v>
      </c>
      <c r="C261" s="8">
        <v>15</v>
      </c>
      <c r="E261" s="4" t="s">
        <v>7339</v>
      </c>
      <c r="F261" s="8">
        <v>2</v>
      </c>
      <c r="G261" s="8">
        <v>1</v>
      </c>
    </row>
    <row r="262" spans="1:7" x14ac:dyDescent="0.4">
      <c r="A262" s="3" t="s">
        <v>2253</v>
      </c>
      <c r="B262" s="8">
        <v>19</v>
      </c>
      <c r="C262" s="8">
        <v>19</v>
      </c>
      <c r="E262" s="4" t="s">
        <v>16448</v>
      </c>
      <c r="F262" s="8">
        <v>2</v>
      </c>
      <c r="G262" s="8">
        <v>2</v>
      </c>
    </row>
    <row r="263" spans="1:7" x14ac:dyDescent="0.4">
      <c r="A263" s="3" t="s">
        <v>2100</v>
      </c>
      <c r="B263" s="8">
        <v>19</v>
      </c>
      <c r="C263" s="8">
        <v>17</v>
      </c>
      <c r="E263" s="4" t="s">
        <v>17592</v>
      </c>
      <c r="F263" s="8">
        <v>2</v>
      </c>
      <c r="G263" s="8">
        <v>2</v>
      </c>
    </row>
    <row r="264" spans="1:7" x14ac:dyDescent="0.4">
      <c r="A264" s="4" t="s">
        <v>2418</v>
      </c>
      <c r="B264" s="8">
        <v>19</v>
      </c>
      <c r="C264" s="8">
        <v>14</v>
      </c>
      <c r="E264" s="4" t="s">
        <v>21833</v>
      </c>
      <c r="F264" s="10">
        <v>2</v>
      </c>
      <c r="G264" s="10">
        <v>2</v>
      </c>
    </row>
    <row r="265" spans="1:7" x14ac:dyDescent="0.4">
      <c r="A265" s="4" t="s">
        <v>8615</v>
      </c>
      <c r="B265" s="8">
        <v>19</v>
      </c>
      <c r="C265" s="8">
        <v>18</v>
      </c>
      <c r="E265" s="4" t="s">
        <v>19093</v>
      </c>
      <c r="F265" s="10">
        <v>2</v>
      </c>
      <c r="G265" s="10">
        <v>2</v>
      </c>
    </row>
    <row r="266" spans="1:7" x14ac:dyDescent="0.4">
      <c r="A266" s="3" t="s">
        <v>2206</v>
      </c>
      <c r="B266" s="8">
        <v>19</v>
      </c>
      <c r="C266" s="8">
        <v>17</v>
      </c>
      <c r="E266" s="4" t="s">
        <v>15192</v>
      </c>
      <c r="F266" s="10">
        <v>2</v>
      </c>
      <c r="G266" s="10">
        <v>2</v>
      </c>
    </row>
    <row r="267" spans="1:7" x14ac:dyDescent="0.4">
      <c r="A267" s="3" t="s">
        <v>27003</v>
      </c>
      <c r="B267" s="8">
        <v>18</v>
      </c>
      <c r="C267" s="8">
        <v>18</v>
      </c>
      <c r="E267" s="4" t="s">
        <v>20115</v>
      </c>
      <c r="F267" s="10">
        <v>2</v>
      </c>
      <c r="G267" s="10">
        <v>2</v>
      </c>
    </row>
    <row r="268" spans="1:7" x14ac:dyDescent="0.4">
      <c r="A268" s="3" t="s">
        <v>3688</v>
      </c>
      <c r="B268" s="8">
        <v>18</v>
      </c>
      <c r="C268" s="8">
        <v>12</v>
      </c>
      <c r="E268" s="4" t="s">
        <v>5495</v>
      </c>
      <c r="F268" s="8">
        <v>2</v>
      </c>
      <c r="G268" s="8">
        <v>1</v>
      </c>
    </row>
    <row r="269" spans="1:7" x14ac:dyDescent="0.4">
      <c r="A269" s="3" t="s">
        <v>6341</v>
      </c>
      <c r="B269" s="8">
        <v>18</v>
      </c>
      <c r="C269" s="8">
        <v>15</v>
      </c>
      <c r="E269" s="4" t="s">
        <v>20833</v>
      </c>
      <c r="F269" s="8">
        <v>2</v>
      </c>
      <c r="G269" s="8">
        <v>2</v>
      </c>
    </row>
    <row r="270" spans="1:7" x14ac:dyDescent="0.4">
      <c r="A270" s="3" t="s">
        <v>6467</v>
      </c>
      <c r="B270" s="8">
        <v>18</v>
      </c>
      <c r="C270" s="8">
        <v>14</v>
      </c>
      <c r="E270" s="4" t="s">
        <v>18670</v>
      </c>
      <c r="F270" s="10">
        <v>2</v>
      </c>
      <c r="G270" s="10">
        <v>2</v>
      </c>
    </row>
    <row r="271" spans="1:7" x14ac:dyDescent="0.4">
      <c r="A271" s="3" t="s">
        <v>5680</v>
      </c>
      <c r="B271" s="8">
        <v>18</v>
      </c>
      <c r="C271" s="8">
        <v>16</v>
      </c>
      <c r="E271" s="4" t="s">
        <v>5544</v>
      </c>
      <c r="F271" s="8">
        <v>2</v>
      </c>
      <c r="G271" s="8">
        <v>1</v>
      </c>
    </row>
    <row r="272" spans="1:7" x14ac:dyDescent="0.4">
      <c r="A272" s="3" t="s">
        <v>539</v>
      </c>
      <c r="B272" s="8">
        <v>18</v>
      </c>
      <c r="C272" s="8">
        <v>13</v>
      </c>
      <c r="E272" s="4" t="s">
        <v>15077</v>
      </c>
      <c r="F272" s="10">
        <v>2</v>
      </c>
      <c r="G272" s="10">
        <v>2</v>
      </c>
    </row>
    <row r="273" spans="1:7" x14ac:dyDescent="0.4">
      <c r="A273" s="3" t="s">
        <v>698</v>
      </c>
      <c r="B273" s="8">
        <v>18</v>
      </c>
      <c r="C273" s="8">
        <v>12</v>
      </c>
      <c r="E273" s="4" t="s">
        <v>17306</v>
      </c>
      <c r="F273" s="8">
        <v>2</v>
      </c>
      <c r="G273" s="8">
        <v>2</v>
      </c>
    </row>
    <row r="274" spans="1:7" x14ac:dyDescent="0.4">
      <c r="A274" s="3" t="s">
        <v>1553</v>
      </c>
      <c r="B274" s="8">
        <v>18</v>
      </c>
      <c r="C274" s="8">
        <v>16</v>
      </c>
      <c r="E274" s="4" t="s">
        <v>2530</v>
      </c>
      <c r="F274" s="8">
        <v>2</v>
      </c>
      <c r="G274" s="8">
        <v>1</v>
      </c>
    </row>
    <row r="275" spans="1:7" x14ac:dyDescent="0.4">
      <c r="A275" s="3" t="s">
        <v>1825</v>
      </c>
      <c r="B275" s="8">
        <v>18</v>
      </c>
      <c r="C275" s="8">
        <v>14</v>
      </c>
      <c r="E275" s="4" t="s">
        <v>18007</v>
      </c>
      <c r="F275" s="8">
        <v>2</v>
      </c>
      <c r="G275" s="8">
        <v>2</v>
      </c>
    </row>
    <row r="276" spans="1:7" x14ac:dyDescent="0.4">
      <c r="A276" s="3" t="s">
        <v>12440</v>
      </c>
      <c r="B276" s="8">
        <v>18</v>
      </c>
      <c r="C276" s="8">
        <v>18</v>
      </c>
      <c r="E276" s="4" t="s">
        <v>8701</v>
      </c>
      <c r="F276" s="8">
        <v>2</v>
      </c>
      <c r="G276" s="8">
        <v>1</v>
      </c>
    </row>
    <row r="277" spans="1:7" x14ac:dyDescent="0.4">
      <c r="A277" s="3" t="s">
        <v>689</v>
      </c>
      <c r="B277" s="8">
        <v>18</v>
      </c>
      <c r="C277" s="8">
        <v>13</v>
      </c>
      <c r="E277" s="4" t="s">
        <v>20803</v>
      </c>
      <c r="F277" s="8">
        <v>2</v>
      </c>
      <c r="G277" s="8">
        <v>2</v>
      </c>
    </row>
    <row r="278" spans="1:7" x14ac:dyDescent="0.4">
      <c r="A278" s="3" t="s">
        <v>16523</v>
      </c>
      <c r="B278" s="8">
        <v>18</v>
      </c>
      <c r="C278" s="8">
        <v>18</v>
      </c>
      <c r="E278" s="4" t="s">
        <v>18442</v>
      </c>
      <c r="F278" s="10">
        <v>2</v>
      </c>
      <c r="G278" s="10">
        <v>2</v>
      </c>
    </row>
    <row r="279" spans="1:7" x14ac:dyDescent="0.4">
      <c r="A279" s="3" t="s">
        <v>216</v>
      </c>
      <c r="B279" s="8">
        <v>18</v>
      </c>
      <c r="C279" s="8">
        <v>14</v>
      </c>
      <c r="E279" s="4" t="s">
        <v>13967</v>
      </c>
      <c r="F279" s="8">
        <v>2</v>
      </c>
      <c r="G279" s="8">
        <v>2</v>
      </c>
    </row>
    <row r="280" spans="1:7" x14ac:dyDescent="0.4">
      <c r="A280" s="3" t="s">
        <v>18115</v>
      </c>
      <c r="B280" s="8">
        <v>18</v>
      </c>
      <c r="C280" s="8">
        <v>18</v>
      </c>
      <c r="E280" s="4" t="s">
        <v>16638</v>
      </c>
      <c r="F280" s="8">
        <v>2</v>
      </c>
      <c r="G280" s="8">
        <v>2</v>
      </c>
    </row>
    <row r="281" spans="1:7" x14ac:dyDescent="0.4">
      <c r="A281" s="3" t="s">
        <v>462</v>
      </c>
      <c r="B281" s="8">
        <v>18</v>
      </c>
      <c r="C281" s="8">
        <v>15</v>
      </c>
      <c r="E281" s="4" t="s">
        <v>18158</v>
      </c>
      <c r="F281" s="10">
        <v>2</v>
      </c>
      <c r="G281" s="10">
        <v>2</v>
      </c>
    </row>
    <row r="282" spans="1:7" x14ac:dyDescent="0.4">
      <c r="A282" s="3" t="s">
        <v>3765</v>
      </c>
      <c r="B282" s="8">
        <v>18</v>
      </c>
      <c r="C282" s="8">
        <v>15</v>
      </c>
      <c r="E282" s="4" t="s">
        <v>17816</v>
      </c>
      <c r="F282" s="10">
        <v>2</v>
      </c>
      <c r="G282" s="10">
        <v>2</v>
      </c>
    </row>
    <row r="283" spans="1:7" x14ac:dyDescent="0.4">
      <c r="A283" s="3" t="s">
        <v>12449</v>
      </c>
      <c r="B283" s="8">
        <v>18</v>
      </c>
      <c r="C283" s="8">
        <v>15</v>
      </c>
      <c r="E283" s="4" t="s">
        <v>20904</v>
      </c>
      <c r="F283" s="10">
        <v>2</v>
      </c>
      <c r="G283" s="10">
        <v>2</v>
      </c>
    </row>
    <row r="284" spans="1:7" x14ac:dyDescent="0.4">
      <c r="A284" s="3" t="s">
        <v>3571</v>
      </c>
      <c r="B284" s="8">
        <v>17</v>
      </c>
      <c r="C284" s="8">
        <v>14</v>
      </c>
      <c r="E284" s="4" t="s">
        <v>18315</v>
      </c>
      <c r="F284" s="10">
        <v>2</v>
      </c>
      <c r="G284" s="10">
        <v>2</v>
      </c>
    </row>
    <row r="285" spans="1:7" x14ac:dyDescent="0.4">
      <c r="A285" s="3" t="s">
        <v>15248</v>
      </c>
      <c r="B285" s="8">
        <v>17</v>
      </c>
      <c r="C285" s="8">
        <v>17</v>
      </c>
    </row>
    <row r="286" spans="1:7" x14ac:dyDescent="0.4">
      <c r="A286" s="3" t="s">
        <v>416</v>
      </c>
      <c r="B286" s="8">
        <v>17</v>
      </c>
      <c r="C286" s="8">
        <v>12</v>
      </c>
    </row>
    <row r="287" spans="1:7" x14ac:dyDescent="0.4">
      <c r="A287" s="3" t="s">
        <v>21650</v>
      </c>
      <c r="B287" s="8">
        <v>17</v>
      </c>
      <c r="C287" s="8">
        <v>17</v>
      </c>
    </row>
    <row r="288" spans="1:7" x14ac:dyDescent="0.4">
      <c r="A288" s="3" t="s">
        <v>1629</v>
      </c>
      <c r="B288" s="8">
        <v>17</v>
      </c>
      <c r="C288" s="8">
        <v>16</v>
      </c>
    </row>
    <row r="289" spans="1:3" x14ac:dyDescent="0.4">
      <c r="A289" s="3" t="s">
        <v>840</v>
      </c>
      <c r="B289" s="8">
        <v>17</v>
      </c>
      <c r="C289" s="8">
        <v>13</v>
      </c>
    </row>
    <row r="290" spans="1:3" x14ac:dyDescent="0.4">
      <c r="A290" s="3" t="s">
        <v>12712</v>
      </c>
      <c r="B290" s="8">
        <v>17</v>
      </c>
      <c r="C290" s="8">
        <v>17</v>
      </c>
    </row>
    <row r="291" spans="1:3" x14ac:dyDescent="0.4">
      <c r="A291" s="3" t="s">
        <v>2651</v>
      </c>
      <c r="B291" s="8">
        <v>17</v>
      </c>
      <c r="C291" s="8">
        <v>17</v>
      </c>
    </row>
    <row r="292" spans="1:3" x14ac:dyDescent="0.4">
      <c r="A292" s="3" t="s">
        <v>4374</v>
      </c>
      <c r="B292" s="8">
        <v>17</v>
      </c>
      <c r="C292" s="8">
        <v>16</v>
      </c>
    </row>
    <row r="293" spans="1:3" x14ac:dyDescent="0.4">
      <c r="A293" s="3" t="s">
        <v>12733</v>
      </c>
      <c r="B293" s="8">
        <v>17</v>
      </c>
      <c r="C293" s="8">
        <v>17</v>
      </c>
    </row>
    <row r="294" spans="1:3" x14ac:dyDescent="0.4">
      <c r="A294" s="4" t="s">
        <v>3275</v>
      </c>
      <c r="B294" s="8">
        <v>17</v>
      </c>
      <c r="C294" s="8">
        <v>13</v>
      </c>
    </row>
    <row r="295" spans="1:3" x14ac:dyDescent="0.4">
      <c r="A295" s="4" t="s">
        <v>1525</v>
      </c>
      <c r="B295" s="8">
        <v>17</v>
      </c>
      <c r="C295" s="8">
        <v>15</v>
      </c>
    </row>
    <row r="296" spans="1:3" x14ac:dyDescent="0.4">
      <c r="A296" s="3" t="s">
        <v>761</v>
      </c>
      <c r="B296" s="8">
        <v>16</v>
      </c>
      <c r="C296" s="8">
        <v>13</v>
      </c>
    </row>
    <row r="297" spans="1:3" x14ac:dyDescent="0.4">
      <c r="A297" s="3" t="s">
        <v>27314</v>
      </c>
      <c r="B297" s="8">
        <v>16</v>
      </c>
      <c r="C297" s="8">
        <v>10</v>
      </c>
    </row>
    <row r="298" spans="1:3" x14ac:dyDescent="0.4">
      <c r="A298" s="3" t="s">
        <v>11834</v>
      </c>
      <c r="B298" s="8">
        <v>16</v>
      </c>
      <c r="C298" s="8">
        <v>16</v>
      </c>
    </row>
    <row r="299" spans="1:3" x14ac:dyDescent="0.4">
      <c r="A299" s="3" t="s">
        <v>16388</v>
      </c>
      <c r="B299" s="8">
        <v>16</v>
      </c>
      <c r="C299" s="8">
        <v>16</v>
      </c>
    </row>
    <row r="300" spans="1:3" x14ac:dyDescent="0.4">
      <c r="A300" s="3" t="s">
        <v>2212</v>
      </c>
      <c r="B300" s="8">
        <v>16</v>
      </c>
      <c r="C300" s="8">
        <v>16</v>
      </c>
    </row>
    <row r="301" spans="1:3" x14ac:dyDescent="0.4">
      <c r="A301" s="3" t="s">
        <v>2924</v>
      </c>
      <c r="B301" s="8">
        <v>16</v>
      </c>
      <c r="C301" s="8">
        <v>16</v>
      </c>
    </row>
    <row r="302" spans="1:3" x14ac:dyDescent="0.4">
      <c r="A302" s="3" t="s">
        <v>784</v>
      </c>
      <c r="B302" s="8">
        <v>16</v>
      </c>
      <c r="C302" s="8">
        <v>5</v>
      </c>
    </row>
    <row r="303" spans="1:3" x14ac:dyDescent="0.4">
      <c r="A303" s="3" t="s">
        <v>2570</v>
      </c>
      <c r="B303" s="8">
        <v>16</v>
      </c>
      <c r="C303" s="8">
        <v>14</v>
      </c>
    </row>
    <row r="304" spans="1:3" x14ac:dyDescent="0.4">
      <c r="A304" s="3" t="s">
        <v>4269</v>
      </c>
      <c r="B304" s="8">
        <v>16</v>
      </c>
      <c r="C304" s="8">
        <v>14</v>
      </c>
    </row>
    <row r="305" spans="1:5" x14ac:dyDescent="0.4">
      <c r="A305" s="3" t="s">
        <v>352</v>
      </c>
      <c r="B305" s="8">
        <v>16</v>
      </c>
      <c r="C305" s="8">
        <v>12</v>
      </c>
    </row>
    <row r="306" spans="1:5" x14ac:dyDescent="0.4">
      <c r="A306" s="3" t="s">
        <v>402</v>
      </c>
      <c r="B306" s="8">
        <v>16</v>
      </c>
      <c r="C306" s="8">
        <v>12</v>
      </c>
    </row>
    <row r="307" spans="1:5" x14ac:dyDescent="0.4">
      <c r="A307" s="3" t="s">
        <v>4139</v>
      </c>
      <c r="B307" s="8">
        <v>16</v>
      </c>
      <c r="C307" s="8">
        <v>15</v>
      </c>
    </row>
    <row r="308" spans="1:5" x14ac:dyDescent="0.4">
      <c r="A308" s="3" t="s">
        <v>3653</v>
      </c>
      <c r="B308" s="8">
        <v>16</v>
      </c>
      <c r="C308" s="8">
        <v>14</v>
      </c>
    </row>
    <row r="309" spans="1:5" x14ac:dyDescent="0.4">
      <c r="A309" s="3" t="s">
        <v>12401</v>
      </c>
      <c r="B309" s="8">
        <v>16</v>
      </c>
      <c r="C309" s="8">
        <v>16</v>
      </c>
    </row>
    <row r="310" spans="1:5" x14ac:dyDescent="0.4">
      <c r="A310" s="3" t="s">
        <v>3685</v>
      </c>
      <c r="B310" s="8">
        <v>16</v>
      </c>
      <c r="C310" s="8">
        <v>11</v>
      </c>
    </row>
    <row r="311" spans="1:5" x14ac:dyDescent="0.4">
      <c r="A311" s="4" t="s">
        <v>346</v>
      </c>
      <c r="B311" s="8">
        <v>16</v>
      </c>
      <c r="C311" s="8">
        <v>12</v>
      </c>
    </row>
    <row r="312" spans="1:5" x14ac:dyDescent="0.4">
      <c r="A312" s="3" t="s">
        <v>2722</v>
      </c>
      <c r="B312" s="8">
        <v>16</v>
      </c>
      <c r="C312" s="8">
        <v>13</v>
      </c>
    </row>
    <row r="313" spans="1:5" x14ac:dyDescent="0.4">
      <c r="A313" s="3" t="s">
        <v>14560</v>
      </c>
      <c r="B313" s="8">
        <v>16</v>
      </c>
      <c r="C313" s="8">
        <v>16</v>
      </c>
    </row>
    <row r="314" spans="1:5" x14ac:dyDescent="0.4">
      <c r="A314" s="3" t="s">
        <v>24078</v>
      </c>
      <c r="B314" s="8">
        <v>15</v>
      </c>
      <c r="C314" s="8">
        <v>15</v>
      </c>
    </row>
    <row r="315" spans="1:5" x14ac:dyDescent="0.4">
      <c r="A315" s="3" t="s">
        <v>4248</v>
      </c>
      <c r="B315" s="8">
        <v>15</v>
      </c>
      <c r="C315" s="8">
        <v>13</v>
      </c>
    </row>
    <row r="316" spans="1:5" x14ac:dyDescent="0.4">
      <c r="A316" s="3" t="s">
        <v>17768</v>
      </c>
      <c r="B316" s="8">
        <v>15</v>
      </c>
      <c r="C316" s="8">
        <v>15</v>
      </c>
    </row>
    <row r="317" spans="1:5" x14ac:dyDescent="0.4">
      <c r="A317" s="3" t="s">
        <v>5850</v>
      </c>
      <c r="B317" s="8">
        <v>15</v>
      </c>
      <c r="C317" s="8">
        <v>9</v>
      </c>
      <c r="E317" s="3"/>
    </row>
    <row r="318" spans="1:5" x14ac:dyDescent="0.4">
      <c r="A318" s="3" t="s">
        <v>6486</v>
      </c>
      <c r="B318" s="8">
        <v>15</v>
      </c>
      <c r="C318" s="8">
        <v>13</v>
      </c>
      <c r="E318" s="3"/>
    </row>
    <row r="319" spans="1:5" x14ac:dyDescent="0.4">
      <c r="A319" s="3" t="s">
        <v>5385</v>
      </c>
      <c r="B319" s="8">
        <v>15</v>
      </c>
      <c r="C319" s="8">
        <v>12</v>
      </c>
      <c r="E319" s="3"/>
    </row>
    <row r="320" spans="1:5" x14ac:dyDescent="0.4">
      <c r="A320" s="3" t="s">
        <v>11984</v>
      </c>
      <c r="B320" s="8">
        <v>15</v>
      </c>
      <c r="C320" s="8">
        <v>15</v>
      </c>
      <c r="E320" s="3"/>
    </row>
    <row r="321" spans="1:5" x14ac:dyDescent="0.4">
      <c r="A321" s="3" t="s">
        <v>5984</v>
      </c>
      <c r="B321" s="8">
        <v>15</v>
      </c>
      <c r="C321" s="8">
        <v>9</v>
      </c>
      <c r="E321" s="3"/>
    </row>
    <row r="322" spans="1:5" x14ac:dyDescent="0.4">
      <c r="A322" s="3" t="s">
        <v>11749</v>
      </c>
      <c r="B322" s="8">
        <v>15</v>
      </c>
      <c r="C322" s="8">
        <v>15</v>
      </c>
      <c r="E322" s="3"/>
    </row>
    <row r="323" spans="1:5" x14ac:dyDescent="0.4">
      <c r="A323" s="3" t="s">
        <v>4274</v>
      </c>
      <c r="B323" s="8">
        <v>15</v>
      </c>
      <c r="C323" s="8">
        <v>14</v>
      </c>
      <c r="E323" s="3"/>
    </row>
    <row r="324" spans="1:5" x14ac:dyDescent="0.4">
      <c r="A324" s="3" t="s">
        <v>5882</v>
      </c>
      <c r="B324" s="8">
        <v>15</v>
      </c>
      <c r="C324" s="8">
        <v>9</v>
      </c>
      <c r="E324" s="3"/>
    </row>
    <row r="325" spans="1:5" x14ac:dyDescent="0.4">
      <c r="A325" s="3" t="s">
        <v>5838</v>
      </c>
      <c r="B325" s="8">
        <v>15</v>
      </c>
      <c r="C325" s="8">
        <v>9</v>
      </c>
      <c r="E325" s="3"/>
    </row>
    <row r="326" spans="1:5" x14ac:dyDescent="0.4">
      <c r="A326" s="3" t="s">
        <v>13444</v>
      </c>
      <c r="B326" s="8">
        <v>15</v>
      </c>
      <c r="C326" s="8">
        <v>13</v>
      </c>
      <c r="E326" s="3"/>
    </row>
    <row r="327" spans="1:5" x14ac:dyDescent="0.4">
      <c r="A327" s="4" t="s">
        <v>737</v>
      </c>
      <c r="B327" s="8">
        <v>15</v>
      </c>
      <c r="C327" s="8">
        <v>11</v>
      </c>
      <c r="E327" s="3"/>
    </row>
    <row r="328" spans="1:5" x14ac:dyDescent="0.4">
      <c r="A328" s="3" t="s">
        <v>15046</v>
      </c>
      <c r="B328" s="8">
        <v>15</v>
      </c>
      <c r="C328" s="8">
        <v>14</v>
      </c>
      <c r="E328" s="3"/>
    </row>
    <row r="329" spans="1:5" x14ac:dyDescent="0.4">
      <c r="A329" s="4" t="s">
        <v>20617</v>
      </c>
      <c r="B329" s="8">
        <v>15</v>
      </c>
      <c r="C329" s="8">
        <v>15</v>
      </c>
      <c r="E329" s="3"/>
    </row>
    <row r="330" spans="1:5" x14ac:dyDescent="0.4">
      <c r="A330" s="4" t="s">
        <v>384</v>
      </c>
      <c r="B330" s="8">
        <v>15</v>
      </c>
      <c r="C330" s="8">
        <v>12</v>
      </c>
      <c r="E330" s="3"/>
    </row>
    <row r="331" spans="1:5" x14ac:dyDescent="0.4">
      <c r="A331" s="3" t="s">
        <v>1861</v>
      </c>
      <c r="B331" s="8">
        <v>15</v>
      </c>
      <c r="C331" s="8">
        <v>9</v>
      </c>
      <c r="E331" s="3"/>
    </row>
    <row r="332" spans="1:5" x14ac:dyDescent="0.4">
      <c r="A332" s="3" t="s">
        <v>3794</v>
      </c>
      <c r="B332" s="8">
        <v>15</v>
      </c>
      <c r="C332" s="8">
        <v>12</v>
      </c>
      <c r="E332" s="3"/>
    </row>
    <row r="333" spans="1:5" x14ac:dyDescent="0.4">
      <c r="A333" s="3" t="s">
        <v>3416</v>
      </c>
      <c r="B333" s="8">
        <v>15</v>
      </c>
      <c r="C333" s="8">
        <v>15</v>
      </c>
      <c r="E333" s="3"/>
    </row>
    <row r="334" spans="1:5" x14ac:dyDescent="0.4">
      <c r="A334" s="3" t="s">
        <v>23527</v>
      </c>
      <c r="B334" s="8">
        <v>14</v>
      </c>
      <c r="C334" s="8">
        <v>14</v>
      </c>
      <c r="E334" s="3"/>
    </row>
    <row r="335" spans="1:5" x14ac:dyDescent="0.4">
      <c r="A335" s="3" t="s">
        <v>2824</v>
      </c>
      <c r="B335" s="8">
        <v>14</v>
      </c>
      <c r="C335" s="8">
        <v>13</v>
      </c>
      <c r="E335" s="3"/>
    </row>
    <row r="336" spans="1:5" x14ac:dyDescent="0.4">
      <c r="A336" s="3" t="s">
        <v>3743</v>
      </c>
      <c r="B336" s="8">
        <v>14</v>
      </c>
      <c r="C336" s="8">
        <v>10</v>
      </c>
      <c r="E336" s="3"/>
    </row>
    <row r="337" spans="1:5" x14ac:dyDescent="0.4">
      <c r="A337" s="3" t="s">
        <v>20731</v>
      </c>
      <c r="B337" s="8">
        <v>14</v>
      </c>
      <c r="C337" s="8">
        <v>14</v>
      </c>
      <c r="E337" s="3"/>
    </row>
    <row r="338" spans="1:5" x14ac:dyDescent="0.4">
      <c r="A338" s="3" t="s">
        <v>11297</v>
      </c>
      <c r="B338" s="8">
        <v>14</v>
      </c>
      <c r="C338" s="8">
        <v>14</v>
      </c>
      <c r="E338" s="3"/>
    </row>
    <row r="339" spans="1:5" x14ac:dyDescent="0.4">
      <c r="A339" s="3" t="s">
        <v>2794</v>
      </c>
      <c r="B339" s="8">
        <v>14</v>
      </c>
      <c r="C339" s="8">
        <v>6</v>
      </c>
      <c r="E339" s="3"/>
    </row>
    <row r="340" spans="1:5" x14ac:dyDescent="0.4">
      <c r="A340" s="3" t="s">
        <v>496</v>
      </c>
      <c r="B340" s="8">
        <v>14</v>
      </c>
      <c r="C340" s="8">
        <v>11</v>
      </c>
      <c r="E340" s="3"/>
    </row>
    <row r="341" spans="1:5" x14ac:dyDescent="0.4">
      <c r="A341" s="3" t="s">
        <v>3821</v>
      </c>
      <c r="B341" s="8">
        <v>14</v>
      </c>
      <c r="C341" s="8">
        <v>9</v>
      </c>
      <c r="E341" s="3"/>
    </row>
    <row r="342" spans="1:5" x14ac:dyDescent="0.4">
      <c r="A342" s="3" t="s">
        <v>13398</v>
      </c>
      <c r="B342" s="8">
        <v>14</v>
      </c>
      <c r="C342" s="8">
        <v>14</v>
      </c>
      <c r="E342" s="3"/>
    </row>
    <row r="343" spans="1:5" x14ac:dyDescent="0.4">
      <c r="A343" s="3" t="s">
        <v>1568</v>
      </c>
      <c r="B343" s="8">
        <v>14</v>
      </c>
      <c r="C343" s="8">
        <v>12</v>
      </c>
      <c r="E343" s="3"/>
    </row>
    <row r="344" spans="1:5" x14ac:dyDescent="0.4">
      <c r="A344" s="3" t="s">
        <v>447</v>
      </c>
      <c r="B344" s="8">
        <v>14</v>
      </c>
      <c r="C344" s="8">
        <v>10</v>
      </c>
      <c r="E344" s="3"/>
    </row>
    <row r="345" spans="1:5" x14ac:dyDescent="0.4">
      <c r="A345" s="3" t="s">
        <v>4224</v>
      </c>
      <c r="B345" s="8">
        <v>14</v>
      </c>
      <c r="C345" s="8">
        <v>12</v>
      </c>
      <c r="E345" s="3"/>
    </row>
    <row r="346" spans="1:5" x14ac:dyDescent="0.4">
      <c r="A346" s="3" t="s">
        <v>2260</v>
      </c>
      <c r="B346" s="8">
        <v>14</v>
      </c>
      <c r="C346" s="8">
        <v>14</v>
      </c>
      <c r="E346" s="3"/>
    </row>
    <row r="347" spans="1:5" x14ac:dyDescent="0.4">
      <c r="A347" s="3" t="s">
        <v>375</v>
      </c>
      <c r="B347" s="8">
        <v>14</v>
      </c>
      <c r="C347" s="8">
        <v>11</v>
      </c>
      <c r="E347" s="3"/>
    </row>
    <row r="348" spans="1:5" x14ac:dyDescent="0.4">
      <c r="A348" s="3" t="s">
        <v>2269</v>
      </c>
      <c r="B348" s="8">
        <v>14</v>
      </c>
      <c r="C348" s="8">
        <v>14</v>
      </c>
      <c r="E348" s="3"/>
    </row>
    <row r="349" spans="1:5" x14ac:dyDescent="0.4">
      <c r="A349" s="3" t="s">
        <v>2258</v>
      </c>
      <c r="B349" s="8">
        <v>14</v>
      </c>
      <c r="C349" s="8">
        <v>14</v>
      </c>
      <c r="E349" s="3"/>
    </row>
    <row r="350" spans="1:5" x14ac:dyDescent="0.4">
      <c r="A350" s="3" t="s">
        <v>11694</v>
      </c>
      <c r="B350" s="8">
        <v>14</v>
      </c>
      <c r="C350" s="8">
        <v>14</v>
      </c>
      <c r="E350" s="3"/>
    </row>
    <row r="351" spans="1:5" x14ac:dyDescent="0.4">
      <c r="A351" s="3" t="s">
        <v>1995</v>
      </c>
      <c r="B351" s="8">
        <v>14</v>
      </c>
      <c r="C351" s="8">
        <v>12</v>
      </c>
      <c r="E351" s="3"/>
    </row>
    <row r="352" spans="1:5" x14ac:dyDescent="0.4">
      <c r="A352" s="3" t="s">
        <v>3912</v>
      </c>
      <c r="B352" s="8">
        <v>14</v>
      </c>
      <c r="C352" s="8">
        <v>12</v>
      </c>
      <c r="E352" s="3"/>
    </row>
    <row r="353" spans="1:5" x14ac:dyDescent="0.4">
      <c r="A353" s="3" t="s">
        <v>16771</v>
      </c>
      <c r="B353" s="8">
        <v>14</v>
      </c>
      <c r="C353" s="8">
        <v>14</v>
      </c>
      <c r="E353" s="3"/>
    </row>
    <row r="354" spans="1:5" x14ac:dyDescent="0.4">
      <c r="A354" s="3" t="s">
        <v>219</v>
      </c>
      <c r="B354" s="8">
        <v>14</v>
      </c>
      <c r="C354" s="8">
        <v>13</v>
      </c>
      <c r="E354" s="3"/>
    </row>
    <row r="355" spans="1:5" x14ac:dyDescent="0.4">
      <c r="A355" s="3" t="s">
        <v>2680</v>
      </c>
      <c r="B355" s="8">
        <v>14</v>
      </c>
      <c r="C355" s="8">
        <v>13</v>
      </c>
      <c r="E355" s="3"/>
    </row>
    <row r="356" spans="1:5" x14ac:dyDescent="0.4">
      <c r="A356" s="3" t="s">
        <v>11549</v>
      </c>
      <c r="B356" s="8">
        <v>14</v>
      </c>
      <c r="C356" s="8">
        <v>14</v>
      </c>
      <c r="E356" s="3"/>
    </row>
    <row r="357" spans="1:5" x14ac:dyDescent="0.4">
      <c r="A357" s="3" t="s">
        <v>2170</v>
      </c>
      <c r="B357" s="8">
        <v>14</v>
      </c>
      <c r="C357" s="8">
        <v>14</v>
      </c>
      <c r="E357" s="3"/>
    </row>
    <row r="358" spans="1:5" x14ac:dyDescent="0.4">
      <c r="A358" s="3" t="s">
        <v>3233</v>
      </c>
      <c r="B358" s="8">
        <v>14</v>
      </c>
      <c r="C358" s="8">
        <v>13</v>
      </c>
      <c r="E358" s="3"/>
    </row>
    <row r="359" spans="1:5" x14ac:dyDescent="0.4">
      <c r="A359" s="3" t="s">
        <v>6550</v>
      </c>
      <c r="B359" s="8">
        <v>14</v>
      </c>
      <c r="C359" s="8">
        <v>11</v>
      </c>
      <c r="E359" s="3"/>
    </row>
    <row r="360" spans="1:5" x14ac:dyDescent="0.4">
      <c r="A360" s="3" t="s">
        <v>522</v>
      </c>
      <c r="B360" s="8">
        <v>14</v>
      </c>
      <c r="C360" s="8">
        <v>11</v>
      </c>
      <c r="E360" s="3"/>
    </row>
    <row r="361" spans="1:5" x14ac:dyDescent="0.4">
      <c r="A361" s="4" t="s">
        <v>15666</v>
      </c>
      <c r="B361" s="8">
        <v>14</v>
      </c>
      <c r="C361" s="8">
        <v>14</v>
      </c>
      <c r="E361" s="3"/>
    </row>
    <row r="362" spans="1:5" x14ac:dyDescent="0.4">
      <c r="A362" s="3" t="s">
        <v>4761</v>
      </c>
      <c r="B362" s="8">
        <v>14</v>
      </c>
      <c r="C362" s="8">
        <v>11</v>
      </c>
      <c r="E362" s="3"/>
    </row>
    <row r="363" spans="1:5" x14ac:dyDescent="0.4">
      <c r="A363" s="3" t="s">
        <v>19848</v>
      </c>
      <c r="B363" s="8">
        <v>14</v>
      </c>
      <c r="C363" s="8">
        <v>10</v>
      </c>
      <c r="E363" s="3"/>
    </row>
    <row r="364" spans="1:5" x14ac:dyDescent="0.4">
      <c r="A364" s="4" t="s">
        <v>17396</v>
      </c>
      <c r="B364" s="8">
        <v>14</v>
      </c>
      <c r="C364" s="8">
        <v>14</v>
      </c>
      <c r="E364" s="3"/>
    </row>
    <row r="365" spans="1:5" x14ac:dyDescent="0.4">
      <c r="A365" s="3" t="s">
        <v>1944</v>
      </c>
      <c r="B365" s="8">
        <v>14</v>
      </c>
      <c r="C365" s="8">
        <v>9</v>
      </c>
      <c r="E365" s="3"/>
    </row>
    <row r="366" spans="1:5" x14ac:dyDescent="0.4">
      <c r="A366" s="3" t="s">
        <v>3434</v>
      </c>
      <c r="B366" s="8">
        <v>14</v>
      </c>
      <c r="C366" s="8">
        <v>14</v>
      </c>
      <c r="E366" s="3"/>
    </row>
    <row r="367" spans="1:5" x14ac:dyDescent="0.4">
      <c r="A367" s="3" t="s">
        <v>2740</v>
      </c>
      <c r="B367" s="8">
        <v>13</v>
      </c>
      <c r="C367" s="8">
        <v>12</v>
      </c>
      <c r="E367" s="3"/>
    </row>
    <row r="368" spans="1:5" x14ac:dyDescent="0.4">
      <c r="A368" s="3" t="s">
        <v>1700</v>
      </c>
      <c r="B368" s="8">
        <v>13</v>
      </c>
      <c r="C368" s="8">
        <v>11</v>
      </c>
      <c r="E368" s="3"/>
    </row>
    <row r="369" spans="1:5" x14ac:dyDescent="0.4">
      <c r="A369" s="3" t="s">
        <v>6093</v>
      </c>
      <c r="B369" s="8">
        <v>13</v>
      </c>
      <c r="C369" s="8">
        <v>8</v>
      </c>
      <c r="E369" s="3"/>
    </row>
    <row r="370" spans="1:5" x14ac:dyDescent="0.4">
      <c r="A370" s="3" t="s">
        <v>895</v>
      </c>
      <c r="B370" s="8">
        <v>13</v>
      </c>
      <c r="C370" s="8">
        <v>9</v>
      </c>
      <c r="E370" s="3"/>
    </row>
    <row r="371" spans="1:5" x14ac:dyDescent="0.4">
      <c r="A371" s="3" t="s">
        <v>1742</v>
      </c>
      <c r="B371" s="8">
        <v>13</v>
      </c>
      <c r="C371" s="8">
        <v>6</v>
      </c>
      <c r="E371" s="3"/>
    </row>
    <row r="372" spans="1:5" x14ac:dyDescent="0.4">
      <c r="A372" s="3" t="s">
        <v>5136</v>
      </c>
      <c r="B372" s="8">
        <v>13</v>
      </c>
      <c r="C372" s="8">
        <v>10</v>
      </c>
      <c r="E372" s="3"/>
    </row>
    <row r="373" spans="1:5" x14ac:dyDescent="0.4">
      <c r="A373" s="3" t="s">
        <v>303</v>
      </c>
      <c r="B373" s="8">
        <v>13</v>
      </c>
      <c r="C373" s="8">
        <v>10</v>
      </c>
      <c r="E373" s="3"/>
    </row>
    <row r="374" spans="1:5" x14ac:dyDescent="0.4">
      <c r="A374" s="3" t="s">
        <v>7663</v>
      </c>
      <c r="B374" s="8">
        <v>13</v>
      </c>
      <c r="C374" s="8">
        <v>12</v>
      </c>
      <c r="E374" s="3"/>
    </row>
    <row r="375" spans="1:5" x14ac:dyDescent="0.4">
      <c r="A375" s="3" t="s">
        <v>3961</v>
      </c>
      <c r="B375" s="8">
        <v>13</v>
      </c>
      <c r="C375" s="8">
        <v>11</v>
      </c>
      <c r="E375" s="3"/>
    </row>
    <row r="376" spans="1:5" x14ac:dyDescent="0.4">
      <c r="A376" s="3" t="s">
        <v>1951</v>
      </c>
      <c r="B376" s="8">
        <v>13</v>
      </c>
      <c r="C376" s="8">
        <v>10</v>
      </c>
      <c r="E376" s="3"/>
    </row>
    <row r="377" spans="1:5" x14ac:dyDescent="0.4">
      <c r="A377" s="3" t="s">
        <v>13055</v>
      </c>
      <c r="B377" s="8">
        <v>13</v>
      </c>
      <c r="C377" s="8">
        <v>13</v>
      </c>
      <c r="E377" s="3"/>
    </row>
    <row r="378" spans="1:5" x14ac:dyDescent="0.4">
      <c r="A378" s="3" t="s">
        <v>61</v>
      </c>
      <c r="B378" s="8">
        <v>13</v>
      </c>
      <c r="C378" s="8">
        <v>11</v>
      </c>
      <c r="E378" s="3"/>
    </row>
    <row r="379" spans="1:5" x14ac:dyDescent="0.4">
      <c r="A379" s="3" t="s">
        <v>6821</v>
      </c>
      <c r="B379" s="8">
        <v>13</v>
      </c>
      <c r="C379" s="8">
        <v>11</v>
      </c>
      <c r="E379" s="3"/>
    </row>
    <row r="380" spans="1:5" x14ac:dyDescent="0.4">
      <c r="A380" s="3" t="s">
        <v>9875</v>
      </c>
      <c r="B380" s="8">
        <v>13</v>
      </c>
      <c r="C380" s="8">
        <v>13</v>
      </c>
      <c r="E380" s="3"/>
    </row>
    <row r="381" spans="1:5" x14ac:dyDescent="0.4">
      <c r="A381" s="3" t="s">
        <v>1115</v>
      </c>
      <c r="B381" s="8">
        <v>13</v>
      </c>
      <c r="C381" s="8">
        <v>12</v>
      </c>
      <c r="E381" s="3"/>
    </row>
    <row r="382" spans="1:5" x14ac:dyDescent="0.4">
      <c r="A382" s="3" t="s">
        <v>17683</v>
      </c>
      <c r="B382" s="8">
        <v>13</v>
      </c>
      <c r="C382" s="8">
        <v>13</v>
      </c>
      <c r="E382" s="3"/>
    </row>
    <row r="383" spans="1:5" x14ac:dyDescent="0.4">
      <c r="A383" s="3" t="s">
        <v>20921</v>
      </c>
      <c r="B383" s="8">
        <v>13</v>
      </c>
      <c r="C383" s="8">
        <v>13</v>
      </c>
      <c r="E383" s="3"/>
    </row>
    <row r="384" spans="1:5" x14ac:dyDescent="0.4">
      <c r="A384" s="3" t="s">
        <v>1370</v>
      </c>
      <c r="B384" s="8">
        <v>13</v>
      </c>
      <c r="C384" s="8">
        <v>6</v>
      </c>
      <c r="E384" s="3"/>
    </row>
    <row r="385" spans="1:5" x14ac:dyDescent="0.4">
      <c r="A385" s="3" t="s">
        <v>1364</v>
      </c>
      <c r="B385" s="8">
        <v>13</v>
      </c>
      <c r="C385" s="8">
        <v>11</v>
      </c>
      <c r="E385" s="3"/>
    </row>
    <row r="386" spans="1:5" x14ac:dyDescent="0.4">
      <c r="A386" s="4" t="s">
        <v>16288</v>
      </c>
      <c r="B386" s="8">
        <v>13</v>
      </c>
      <c r="C386" s="8">
        <v>13</v>
      </c>
      <c r="E386" s="3"/>
    </row>
    <row r="387" spans="1:5" x14ac:dyDescent="0.4">
      <c r="A387" s="3" t="s">
        <v>20775</v>
      </c>
      <c r="B387" s="8">
        <v>13</v>
      </c>
      <c r="C387" s="8">
        <v>13</v>
      </c>
      <c r="E387" s="3"/>
    </row>
    <row r="388" spans="1:5" x14ac:dyDescent="0.4">
      <c r="A388" s="3" t="s">
        <v>1137</v>
      </c>
      <c r="B388" s="8">
        <v>13</v>
      </c>
      <c r="C388" s="8">
        <v>12</v>
      </c>
      <c r="E388" s="3"/>
    </row>
    <row r="389" spans="1:5" x14ac:dyDescent="0.4">
      <c r="A389" s="3" t="s">
        <v>3452</v>
      </c>
      <c r="B389" s="8">
        <v>13</v>
      </c>
      <c r="C389" s="8">
        <v>13</v>
      </c>
      <c r="E389" s="3"/>
    </row>
    <row r="390" spans="1:5" x14ac:dyDescent="0.4">
      <c r="A390" s="3" t="s">
        <v>3532</v>
      </c>
      <c r="B390" s="8">
        <v>12</v>
      </c>
      <c r="C390" s="8">
        <v>8</v>
      </c>
      <c r="E390" s="3"/>
    </row>
    <row r="391" spans="1:5" x14ac:dyDescent="0.4">
      <c r="A391" s="3" t="s">
        <v>14707</v>
      </c>
      <c r="B391" s="8">
        <v>12</v>
      </c>
      <c r="C391" s="8">
        <v>12</v>
      </c>
      <c r="E391" s="3"/>
    </row>
    <row r="392" spans="1:5" x14ac:dyDescent="0.4">
      <c r="A392" s="3" t="s">
        <v>428</v>
      </c>
      <c r="B392" s="8">
        <v>12</v>
      </c>
      <c r="C392" s="8">
        <v>9</v>
      </c>
      <c r="E392" s="3"/>
    </row>
    <row r="393" spans="1:5" x14ac:dyDescent="0.4">
      <c r="A393" s="3" t="s">
        <v>13</v>
      </c>
      <c r="B393" s="8">
        <v>12</v>
      </c>
      <c r="C393" s="8">
        <v>9</v>
      </c>
      <c r="E393" s="3"/>
    </row>
    <row r="394" spans="1:5" x14ac:dyDescent="0.4">
      <c r="A394" s="3" t="s">
        <v>3771</v>
      </c>
      <c r="B394" s="8">
        <v>12</v>
      </c>
      <c r="C394" s="8">
        <v>9</v>
      </c>
      <c r="E394" s="3"/>
    </row>
    <row r="395" spans="1:5" x14ac:dyDescent="0.4">
      <c r="A395" s="3" t="s">
        <v>3506</v>
      </c>
      <c r="B395" s="8">
        <v>12</v>
      </c>
      <c r="C395" s="8">
        <v>8</v>
      </c>
      <c r="E395" s="3"/>
    </row>
    <row r="396" spans="1:5" x14ac:dyDescent="0.4">
      <c r="A396" s="3" t="s">
        <v>2470</v>
      </c>
      <c r="B396" s="8">
        <v>12</v>
      </c>
      <c r="C396" s="8">
        <v>9</v>
      </c>
      <c r="E396" s="3"/>
    </row>
    <row r="397" spans="1:5" x14ac:dyDescent="0.4">
      <c r="A397" s="3" t="s">
        <v>3645</v>
      </c>
      <c r="B397" s="8">
        <v>12</v>
      </c>
      <c r="C397" s="8">
        <v>8</v>
      </c>
      <c r="E397" s="3"/>
    </row>
    <row r="398" spans="1:5" x14ac:dyDescent="0.4">
      <c r="A398" s="3" t="s">
        <v>408</v>
      </c>
      <c r="B398" s="8">
        <v>12</v>
      </c>
      <c r="C398" s="8">
        <v>9</v>
      </c>
      <c r="E398" s="3"/>
    </row>
    <row r="399" spans="1:5" x14ac:dyDescent="0.4">
      <c r="A399" s="3" t="s">
        <v>10995</v>
      </c>
      <c r="B399" s="8">
        <v>12</v>
      </c>
      <c r="C399" s="8">
        <v>12</v>
      </c>
      <c r="E399" s="3"/>
    </row>
    <row r="400" spans="1:5" x14ac:dyDescent="0.4">
      <c r="A400" s="3" t="s">
        <v>5370</v>
      </c>
      <c r="B400" s="8">
        <v>12</v>
      </c>
      <c r="C400" s="8">
        <v>10</v>
      </c>
      <c r="E400" s="3"/>
    </row>
    <row r="401" spans="1:5" x14ac:dyDescent="0.4">
      <c r="A401" s="3" t="s">
        <v>616</v>
      </c>
      <c r="B401" s="8">
        <v>12</v>
      </c>
      <c r="C401" s="8">
        <v>8</v>
      </c>
      <c r="E401" s="3"/>
    </row>
    <row r="402" spans="1:5" x14ac:dyDescent="0.4">
      <c r="A402" s="3" t="s">
        <v>15242</v>
      </c>
      <c r="B402" s="8">
        <v>12</v>
      </c>
      <c r="C402" s="8">
        <v>12</v>
      </c>
      <c r="E402" s="3"/>
    </row>
    <row r="403" spans="1:5" x14ac:dyDescent="0.4">
      <c r="A403" s="3" t="s">
        <v>102</v>
      </c>
      <c r="B403" s="8">
        <v>12</v>
      </c>
      <c r="C403" s="8">
        <v>11</v>
      </c>
      <c r="E403" s="3"/>
    </row>
    <row r="404" spans="1:5" x14ac:dyDescent="0.4">
      <c r="A404" s="3" t="s">
        <v>3548</v>
      </c>
      <c r="B404" s="8">
        <v>12</v>
      </c>
      <c r="C404" s="8">
        <v>8</v>
      </c>
      <c r="E404" s="3"/>
    </row>
    <row r="405" spans="1:5" x14ac:dyDescent="0.4">
      <c r="A405" s="3" t="s">
        <v>327</v>
      </c>
      <c r="B405" s="8">
        <v>12</v>
      </c>
      <c r="C405" s="8">
        <v>9</v>
      </c>
      <c r="E405" s="3"/>
    </row>
    <row r="406" spans="1:5" x14ac:dyDescent="0.4">
      <c r="A406" s="3" t="s">
        <v>1470</v>
      </c>
      <c r="B406" s="8">
        <v>12</v>
      </c>
      <c r="C406" s="8">
        <v>11</v>
      </c>
      <c r="E406" s="3"/>
    </row>
    <row r="407" spans="1:5" x14ac:dyDescent="0.4">
      <c r="A407" s="3" t="s">
        <v>3926</v>
      </c>
      <c r="B407" s="8">
        <v>12</v>
      </c>
      <c r="C407" s="8">
        <v>10</v>
      </c>
      <c r="E407" s="3"/>
    </row>
    <row r="408" spans="1:5" x14ac:dyDescent="0.4">
      <c r="A408" s="3" t="s">
        <v>3390</v>
      </c>
      <c r="B408" s="8">
        <v>12</v>
      </c>
      <c r="C408" s="8">
        <v>12</v>
      </c>
      <c r="E408" s="3"/>
    </row>
    <row r="409" spans="1:5" x14ac:dyDescent="0.4">
      <c r="A409" s="3" t="s">
        <v>1619</v>
      </c>
      <c r="B409" s="8">
        <v>12</v>
      </c>
      <c r="C409" s="8">
        <v>9</v>
      </c>
      <c r="E409" s="3"/>
    </row>
    <row r="410" spans="1:5" x14ac:dyDescent="0.4">
      <c r="A410" s="3" t="s">
        <v>5457</v>
      </c>
      <c r="B410" s="8">
        <v>12</v>
      </c>
      <c r="C410" s="8">
        <v>10</v>
      </c>
      <c r="E410" s="3"/>
    </row>
    <row r="411" spans="1:5" x14ac:dyDescent="0.4">
      <c r="A411" s="3" t="s">
        <v>2668</v>
      </c>
      <c r="B411" s="8">
        <v>12</v>
      </c>
      <c r="C411" s="8">
        <v>9</v>
      </c>
      <c r="E411" s="3"/>
    </row>
    <row r="412" spans="1:5" x14ac:dyDescent="0.4">
      <c r="A412" s="3" t="s">
        <v>2511</v>
      </c>
      <c r="B412" s="8">
        <v>12</v>
      </c>
      <c r="C412" s="8">
        <v>10</v>
      </c>
      <c r="E412" s="3"/>
    </row>
    <row r="413" spans="1:5" x14ac:dyDescent="0.4">
      <c r="A413" s="3" t="s">
        <v>6300</v>
      </c>
      <c r="B413" s="8">
        <v>12</v>
      </c>
      <c r="C413" s="8">
        <v>10</v>
      </c>
      <c r="E413" s="3"/>
    </row>
    <row r="414" spans="1:5" x14ac:dyDescent="0.4">
      <c r="A414" s="3" t="s">
        <v>2295</v>
      </c>
      <c r="B414" s="8">
        <v>12</v>
      </c>
      <c r="C414" s="8">
        <v>9</v>
      </c>
      <c r="E414" s="3"/>
    </row>
    <row r="415" spans="1:5" x14ac:dyDescent="0.4">
      <c r="A415" s="3" t="s">
        <v>8231</v>
      </c>
      <c r="B415" s="8">
        <v>12</v>
      </c>
      <c r="C415" s="8">
        <v>10</v>
      </c>
      <c r="E415" s="3"/>
    </row>
    <row r="416" spans="1:5" x14ac:dyDescent="0.4">
      <c r="A416" s="3" t="s">
        <v>3985</v>
      </c>
      <c r="B416" s="8">
        <v>12</v>
      </c>
      <c r="C416" s="8">
        <v>10</v>
      </c>
      <c r="E416" s="3"/>
    </row>
    <row r="417" spans="1:5" x14ac:dyDescent="0.4">
      <c r="A417" s="3" t="s">
        <v>2026</v>
      </c>
      <c r="B417" s="8">
        <v>12</v>
      </c>
      <c r="C417" s="8">
        <v>9</v>
      </c>
      <c r="E417" s="3"/>
    </row>
    <row r="418" spans="1:5" x14ac:dyDescent="0.4">
      <c r="A418" s="3" t="s">
        <v>4920</v>
      </c>
      <c r="B418" s="8">
        <v>12</v>
      </c>
      <c r="C418" s="8">
        <v>10</v>
      </c>
      <c r="E418" s="3"/>
    </row>
    <row r="419" spans="1:5" x14ac:dyDescent="0.4">
      <c r="A419" s="3" t="s">
        <v>866</v>
      </c>
      <c r="B419" s="8">
        <v>12</v>
      </c>
      <c r="C419" s="8">
        <v>8</v>
      </c>
      <c r="E419" s="3"/>
    </row>
    <row r="420" spans="1:5" x14ac:dyDescent="0.4">
      <c r="A420" s="3" t="s">
        <v>2316</v>
      </c>
      <c r="B420" s="8">
        <v>12</v>
      </c>
      <c r="C420" s="8">
        <v>12</v>
      </c>
      <c r="E420" s="3"/>
    </row>
    <row r="421" spans="1:5" x14ac:dyDescent="0.4">
      <c r="A421" s="3" t="s">
        <v>11235</v>
      </c>
      <c r="B421" s="8">
        <v>12</v>
      </c>
      <c r="C421" s="8">
        <v>12</v>
      </c>
      <c r="E421" s="3"/>
    </row>
    <row r="422" spans="1:5" x14ac:dyDescent="0.4">
      <c r="A422" s="3" t="s">
        <v>2077</v>
      </c>
      <c r="B422" s="8">
        <v>12</v>
      </c>
      <c r="C422" s="8">
        <v>9</v>
      </c>
      <c r="E422" s="3"/>
    </row>
    <row r="423" spans="1:5" x14ac:dyDescent="0.4">
      <c r="A423" s="3" t="s">
        <v>12828</v>
      </c>
      <c r="B423" s="8">
        <v>12</v>
      </c>
      <c r="C423" s="8">
        <v>12</v>
      </c>
      <c r="E423" s="3"/>
    </row>
    <row r="424" spans="1:5" x14ac:dyDescent="0.4">
      <c r="A424" s="3" t="s">
        <v>15780</v>
      </c>
      <c r="B424" s="8">
        <v>12</v>
      </c>
      <c r="C424" s="8">
        <v>12</v>
      </c>
      <c r="E424" s="3"/>
    </row>
    <row r="425" spans="1:5" x14ac:dyDescent="0.4">
      <c r="A425" s="3" t="s">
        <v>6318</v>
      </c>
      <c r="B425" s="8">
        <v>12</v>
      </c>
      <c r="C425" s="8">
        <v>10</v>
      </c>
      <c r="E425" s="3"/>
    </row>
    <row r="426" spans="1:5" x14ac:dyDescent="0.4">
      <c r="A426" s="3" t="s">
        <v>6778</v>
      </c>
      <c r="B426" s="8">
        <v>12</v>
      </c>
      <c r="C426" s="8">
        <v>10</v>
      </c>
      <c r="E426" s="3"/>
    </row>
    <row r="427" spans="1:5" x14ac:dyDescent="0.4">
      <c r="A427" s="3" t="s">
        <v>824</v>
      </c>
      <c r="B427" s="8">
        <v>12</v>
      </c>
      <c r="C427" s="8">
        <v>9</v>
      </c>
      <c r="E427" s="3"/>
    </row>
    <row r="428" spans="1:5" x14ac:dyDescent="0.4">
      <c r="A428" s="4" t="s">
        <v>20040</v>
      </c>
      <c r="B428" s="8">
        <v>12</v>
      </c>
      <c r="C428" s="8">
        <v>12</v>
      </c>
      <c r="E428" s="3"/>
    </row>
    <row r="429" spans="1:5" x14ac:dyDescent="0.4">
      <c r="A429" s="4" t="s">
        <v>4152</v>
      </c>
      <c r="B429" s="8">
        <v>12</v>
      </c>
      <c r="C429" s="8">
        <v>11</v>
      </c>
      <c r="E429" s="3"/>
    </row>
    <row r="430" spans="1:5" x14ac:dyDescent="0.4">
      <c r="A430" s="3" t="s">
        <v>21115</v>
      </c>
      <c r="B430" s="8">
        <v>12</v>
      </c>
      <c r="C430" s="8">
        <v>12</v>
      </c>
      <c r="E430" s="3"/>
    </row>
    <row r="431" spans="1:5" x14ac:dyDescent="0.4">
      <c r="A431" s="3" t="s">
        <v>3326</v>
      </c>
      <c r="B431" s="8">
        <v>12</v>
      </c>
      <c r="C431" s="8">
        <v>9</v>
      </c>
      <c r="E431" s="3"/>
    </row>
    <row r="432" spans="1:5" x14ac:dyDescent="0.4">
      <c r="A432" s="4" t="s">
        <v>6294</v>
      </c>
      <c r="B432" s="8">
        <v>12</v>
      </c>
      <c r="C432" s="8">
        <v>10</v>
      </c>
      <c r="E432" s="3"/>
    </row>
    <row r="433" spans="1:5" x14ac:dyDescent="0.4">
      <c r="A433" s="3" t="s">
        <v>592</v>
      </c>
      <c r="B433" s="8">
        <v>12</v>
      </c>
      <c r="C433" s="8">
        <v>9</v>
      </c>
      <c r="E433" s="3"/>
    </row>
    <row r="434" spans="1:5" x14ac:dyDescent="0.4">
      <c r="A434" s="3" t="s">
        <v>1228</v>
      </c>
      <c r="B434" s="8">
        <v>12</v>
      </c>
      <c r="C434" s="8">
        <v>6</v>
      </c>
      <c r="E434" s="3"/>
    </row>
    <row r="435" spans="1:5" x14ac:dyDescent="0.4">
      <c r="A435" s="3" t="s">
        <v>8180</v>
      </c>
      <c r="B435" s="8">
        <v>12</v>
      </c>
      <c r="C435" s="8">
        <v>9</v>
      </c>
      <c r="E435" s="3"/>
    </row>
    <row r="436" spans="1:5" x14ac:dyDescent="0.4">
      <c r="A436" s="3" t="s">
        <v>4044</v>
      </c>
      <c r="B436" s="8">
        <v>12</v>
      </c>
      <c r="C436" s="8">
        <v>11</v>
      </c>
      <c r="E436" s="3"/>
    </row>
    <row r="437" spans="1:5" x14ac:dyDescent="0.4">
      <c r="A437" s="4" t="s">
        <v>20629</v>
      </c>
      <c r="B437" s="8">
        <v>12</v>
      </c>
      <c r="C437" s="8">
        <v>12</v>
      </c>
      <c r="E437" s="3"/>
    </row>
    <row r="438" spans="1:5" x14ac:dyDescent="0.4">
      <c r="A438" s="4" t="s">
        <v>717</v>
      </c>
      <c r="B438" s="8">
        <v>12</v>
      </c>
      <c r="C438" s="8">
        <v>8</v>
      </c>
      <c r="E438" s="3"/>
    </row>
    <row r="439" spans="1:5" x14ac:dyDescent="0.4">
      <c r="A439" s="4" t="s">
        <v>387</v>
      </c>
      <c r="B439" s="8">
        <v>12</v>
      </c>
      <c r="C439" s="8">
        <v>9</v>
      </c>
      <c r="E439" s="3"/>
    </row>
    <row r="440" spans="1:5" x14ac:dyDescent="0.4">
      <c r="A440" s="3" t="s">
        <v>25422</v>
      </c>
      <c r="B440" s="8">
        <v>11</v>
      </c>
      <c r="C440" s="8">
        <v>11</v>
      </c>
      <c r="E440" s="3"/>
    </row>
    <row r="441" spans="1:5" x14ac:dyDescent="0.4">
      <c r="A441" s="3" t="s">
        <v>24073</v>
      </c>
      <c r="B441" s="8">
        <v>11</v>
      </c>
      <c r="C441" s="8">
        <v>11</v>
      </c>
      <c r="E441" s="3"/>
    </row>
    <row r="442" spans="1:5" x14ac:dyDescent="0.4">
      <c r="A442" s="3" t="s">
        <v>26393</v>
      </c>
      <c r="B442" s="8">
        <v>11</v>
      </c>
      <c r="C442" s="8">
        <v>11</v>
      </c>
      <c r="E442" s="3"/>
    </row>
    <row r="443" spans="1:5" x14ac:dyDescent="0.4">
      <c r="A443" s="3" t="s">
        <v>4461</v>
      </c>
      <c r="B443" s="8">
        <v>11</v>
      </c>
      <c r="C443" s="8">
        <v>10</v>
      </c>
      <c r="E443" s="3"/>
    </row>
    <row r="444" spans="1:5" x14ac:dyDescent="0.4">
      <c r="A444" s="3" t="s">
        <v>349</v>
      </c>
      <c r="B444" s="8">
        <v>11</v>
      </c>
      <c r="C444" s="8">
        <v>8</v>
      </c>
      <c r="E444" s="3"/>
    </row>
    <row r="445" spans="1:5" x14ac:dyDescent="0.4">
      <c r="A445" s="3" t="s">
        <v>536</v>
      </c>
      <c r="B445" s="8">
        <v>11</v>
      </c>
      <c r="C445" s="8">
        <v>8</v>
      </c>
      <c r="E445" s="3"/>
    </row>
    <row r="446" spans="1:5" x14ac:dyDescent="0.4">
      <c r="A446" s="3" t="s">
        <v>503</v>
      </c>
      <c r="B446" s="8">
        <v>11</v>
      </c>
      <c r="C446" s="8">
        <v>8</v>
      </c>
      <c r="E446" s="3"/>
    </row>
    <row r="447" spans="1:5" x14ac:dyDescent="0.4">
      <c r="A447" s="3" t="s">
        <v>6413</v>
      </c>
      <c r="B447" s="8">
        <v>11</v>
      </c>
      <c r="C447" s="8">
        <v>10</v>
      </c>
      <c r="E447" s="3"/>
    </row>
    <row r="448" spans="1:5" x14ac:dyDescent="0.4">
      <c r="A448" s="3" t="s">
        <v>6410</v>
      </c>
      <c r="B448" s="8">
        <v>11</v>
      </c>
      <c r="C448" s="8">
        <v>10</v>
      </c>
      <c r="E448" s="3"/>
    </row>
    <row r="449" spans="1:5" x14ac:dyDescent="0.4">
      <c r="A449" s="3" t="s">
        <v>1346</v>
      </c>
      <c r="B449" s="8">
        <v>11</v>
      </c>
      <c r="C449" s="8">
        <v>8</v>
      </c>
      <c r="E449" s="3"/>
    </row>
    <row r="450" spans="1:5" x14ac:dyDescent="0.4">
      <c r="A450" s="3" t="s">
        <v>4147</v>
      </c>
      <c r="B450" s="8">
        <v>11</v>
      </c>
      <c r="C450" s="8">
        <v>10</v>
      </c>
      <c r="E450" s="3"/>
    </row>
    <row r="451" spans="1:5" x14ac:dyDescent="0.4">
      <c r="A451" s="3" t="s">
        <v>3064</v>
      </c>
      <c r="B451" s="8">
        <v>11</v>
      </c>
      <c r="C451" s="8">
        <v>10</v>
      </c>
      <c r="E451" s="3"/>
    </row>
    <row r="452" spans="1:5" x14ac:dyDescent="0.4">
      <c r="A452" s="3" t="s">
        <v>3921</v>
      </c>
      <c r="B452" s="8">
        <v>11</v>
      </c>
      <c r="C452" s="8">
        <v>10</v>
      </c>
      <c r="E452" s="3"/>
    </row>
    <row r="453" spans="1:5" x14ac:dyDescent="0.4">
      <c r="A453" s="3" t="s">
        <v>15875</v>
      </c>
      <c r="B453" s="8">
        <v>11</v>
      </c>
      <c r="C453" s="8">
        <v>11</v>
      </c>
      <c r="E453" s="3"/>
    </row>
    <row r="454" spans="1:5" x14ac:dyDescent="0.4">
      <c r="A454" s="3" t="s">
        <v>8169</v>
      </c>
      <c r="B454" s="8">
        <v>11</v>
      </c>
      <c r="C454" s="8">
        <v>10</v>
      </c>
      <c r="E454" s="3"/>
    </row>
    <row r="455" spans="1:5" x14ac:dyDescent="0.4">
      <c r="A455" s="3" t="s">
        <v>6406</v>
      </c>
      <c r="B455" s="8">
        <v>11</v>
      </c>
      <c r="C455" s="8">
        <v>10</v>
      </c>
      <c r="E455" s="3"/>
    </row>
    <row r="456" spans="1:5" x14ac:dyDescent="0.4">
      <c r="A456" s="3" t="s">
        <v>2918</v>
      </c>
      <c r="B456" s="8">
        <v>11</v>
      </c>
      <c r="C456" s="8">
        <v>9</v>
      </c>
      <c r="E456" s="3"/>
    </row>
    <row r="457" spans="1:5" x14ac:dyDescent="0.4">
      <c r="A457" s="3" t="s">
        <v>525</v>
      </c>
      <c r="B457" s="8">
        <v>11</v>
      </c>
      <c r="C457" s="8">
        <v>8</v>
      </c>
      <c r="E457" s="3"/>
    </row>
    <row r="458" spans="1:5" x14ac:dyDescent="0.4">
      <c r="A458" s="3" t="s">
        <v>3558</v>
      </c>
      <c r="B458" s="8">
        <v>11</v>
      </c>
      <c r="C458" s="8">
        <v>9</v>
      </c>
      <c r="E458" s="3"/>
    </row>
    <row r="459" spans="1:5" x14ac:dyDescent="0.4">
      <c r="A459" s="3" t="s">
        <v>15848</v>
      </c>
      <c r="B459" s="8">
        <v>11</v>
      </c>
      <c r="C459" s="8">
        <v>11</v>
      </c>
      <c r="E459" s="3"/>
    </row>
    <row r="460" spans="1:5" x14ac:dyDescent="0.4">
      <c r="A460" s="3" t="s">
        <v>419</v>
      </c>
      <c r="B460" s="8">
        <v>11</v>
      </c>
      <c r="C460" s="8">
        <v>8</v>
      </c>
      <c r="E460" s="3"/>
    </row>
    <row r="461" spans="1:5" x14ac:dyDescent="0.4">
      <c r="A461" s="3" t="s">
        <v>21032</v>
      </c>
      <c r="B461" s="8">
        <v>11</v>
      </c>
      <c r="C461" s="8">
        <v>11</v>
      </c>
      <c r="E461" s="3"/>
    </row>
    <row r="462" spans="1:5" x14ac:dyDescent="0.4">
      <c r="A462" s="3" t="s">
        <v>6408</v>
      </c>
      <c r="B462" s="8">
        <v>11</v>
      </c>
      <c r="C462" s="8">
        <v>10</v>
      </c>
      <c r="E462" s="3"/>
    </row>
    <row r="463" spans="1:5" x14ac:dyDescent="0.4">
      <c r="A463" s="3" t="s">
        <v>465</v>
      </c>
      <c r="B463" s="8">
        <v>11</v>
      </c>
      <c r="C463" s="8">
        <v>8</v>
      </c>
      <c r="E463" s="3"/>
    </row>
    <row r="464" spans="1:5" x14ac:dyDescent="0.4">
      <c r="A464" s="3" t="s">
        <v>4047</v>
      </c>
      <c r="B464" s="8">
        <v>11</v>
      </c>
      <c r="C464" s="8">
        <v>9</v>
      </c>
      <c r="E464" s="3"/>
    </row>
    <row r="465" spans="1:5" x14ac:dyDescent="0.4">
      <c r="A465" s="3" t="s">
        <v>11035</v>
      </c>
      <c r="B465" s="8">
        <v>11</v>
      </c>
      <c r="C465" s="8">
        <v>11</v>
      </c>
      <c r="E465" s="3"/>
    </row>
    <row r="466" spans="1:5" x14ac:dyDescent="0.4">
      <c r="A466" s="3" t="s">
        <v>3791</v>
      </c>
      <c r="B466" s="8">
        <v>11</v>
      </c>
      <c r="C466" s="8">
        <v>9</v>
      </c>
      <c r="E466" s="3"/>
    </row>
    <row r="467" spans="1:5" x14ac:dyDescent="0.4">
      <c r="A467" s="3" t="s">
        <v>512</v>
      </c>
      <c r="B467" s="8">
        <v>11</v>
      </c>
      <c r="C467" s="8">
        <v>8</v>
      </c>
      <c r="E467" s="3"/>
    </row>
    <row r="468" spans="1:5" x14ac:dyDescent="0.4">
      <c r="A468" s="3" t="s">
        <v>519</v>
      </c>
      <c r="B468" s="8">
        <v>11</v>
      </c>
      <c r="C468" s="8">
        <v>8</v>
      </c>
      <c r="E468" s="3"/>
    </row>
    <row r="469" spans="1:5" x14ac:dyDescent="0.4">
      <c r="A469" s="3" t="s">
        <v>6435</v>
      </c>
      <c r="B469" s="8">
        <v>11</v>
      </c>
      <c r="C469" s="8">
        <v>10</v>
      </c>
      <c r="E469" s="3"/>
    </row>
    <row r="470" spans="1:5" x14ac:dyDescent="0.4">
      <c r="A470" s="3" t="s">
        <v>436</v>
      </c>
      <c r="B470" s="8">
        <v>11</v>
      </c>
      <c r="C470" s="8">
        <v>8</v>
      </c>
      <c r="E470" s="3"/>
    </row>
    <row r="471" spans="1:5" x14ac:dyDescent="0.4">
      <c r="A471" s="3" t="s">
        <v>318</v>
      </c>
      <c r="B471" s="8">
        <v>11</v>
      </c>
      <c r="C471" s="8">
        <v>8</v>
      </c>
      <c r="E471" s="3"/>
    </row>
    <row r="472" spans="1:5" x14ac:dyDescent="0.4">
      <c r="A472" s="3" t="s">
        <v>7758</v>
      </c>
      <c r="B472" s="8">
        <v>11</v>
      </c>
      <c r="C472" s="8">
        <v>10</v>
      </c>
      <c r="E472" s="3"/>
    </row>
    <row r="473" spans="1:5" x14ac:dyDescent="0.4">
      <c r="A473" s="3" t="s">
        <v>13090</v>
      </c>
      <c r="B473" s="8">
        <v>11</v>
      </c>
      <c r="C473" s="8">
        <v>11</v>
      </c>
      <c r="E473" s="3"/>
    </row>
    <row r="474" spans="1:5" x14ac:dyDescent="0.4">
      <c r="A474" s="3" t="s">
        <v>393</v>
      </c>
      <c r="B474" s="8">
        <v>11</v>
      </c>
      <c r="C474" s="8">
        <v>8</v>
      </c>
      <c r="E474" s="3"/>
    </row>
    <row r="475" spans="1:5" x14ac:dyDescent="0.4">
      <c r="A475" s="3" t="s">
        <v>3929</v>
      </c>
      <c r="B475" s="8">
        <v>11</v>
      </c>
      <c r="C475" s="8">
        <v>8</v>
      </c>
      <c r="E475" s="3"/>
    </row>
    <row r="476" spans="1:5" x14ac:dyDescent="0.4">
      <c r="A476" s="3" t="s">
        <v>509</v>
      </c>
      <c r="B476" s="8">
        <v>11</v>
      </c>
      <c r="C476" s="8">
        <v>8</v>
      </c>
      <c r="E476" s="3"/>
    </row>
    <row r="477" spans="1:5" x14ac:dyDescent="0.4">
      <c r="A477" s="3" t="s">
        <v>18942</v>
      </c>
      <c r="B477" s="8">
        <v>11</v>
      </c>
      <c r="C477" s="8">
        <v>11</v>
      </c>
      <c r="E477" s="3"/>
    </row>
    <row r="478" spans="1:5" x14ac:dyDescent="0.4">
      <c r="A478" s="3" t="s">
        <v>4955</v>
      </c>
      <c r="B478" s="8">
        <v>11</v>
      </c>
      <c r="C478" s="8">
        <v>10</v>
      </c>
      <c r="E478" s="3"/>
    </row>
    <row r="479" spans="1:5" x14ac:dyDescent="0.4">
      <c r="A479" s="3" t="s">
        <v>21279</v>
      </c>
      <c r="B479" s="8">
        <v>11</v>
      </c>
      <c r="C479" s="8">
        <v>11</v>
      </c>
      <c r="E479" s="3"/>
    </row>
    <row r="480" spans="1:5" x14ac:dyDescent="0.4">
      <c r="A480" s="3" t="s">
        <v>491</v>
      </c>
      <c r="B480" s="8">
        <v>11</v>
      </c>
      <c r="C480" s="8">
        <v>8</v>
      </c>
      <c r="E480" s="3"/>
    </row>
    <row r="481" spans="1:5" x14ac:dyDescent="0.4">
      <c r="A481" s="3" t="s">
        <v>11294</v>
      </c>
      <c r="B481" s="8">
        <v>11</v>
      </c>
      <c r="C481" s="8">
        <v>11</v>
      </c>
      <c r="E481" s="3"/>
    </row>
    <row r="482" spans="1:5" x14ac:dyDescent="0.4">
      <c r="A482" s="3" t="s">
        <v>8382</v>
      </c>
      <c r="B482" s="8">
        <v>11</v>
      </c>
      <c r="C482" s="8">
        <v>8</v>
      </c>
      <c r="E482" s="3"/>
    </row>
    <row r="483" spans="1:5" x14ac:dyDescent="0.4">
      <c r="A483" s="3" t="s">
        <v>15872</v>
      </c>
      <c r="B483" s="8">
        <v>11</v>
      </c>
      <c r="C483" s="8">
        <v>11</v>
      </c>
      <c r="E483" s="3"/>
    </row>
    <row r="484" spans="1:5" x14ac:dyDescent="0.4">
      <c r="A484" s="3" t="s">
        <v>19587</v>
      </c>
      <c r="B484" s="8">
        <v>11</v>
      </c>
      <c r="C484" s="8">
        <v>11</v>
      </c>
      <c r="E484" s="3"/>
    </row>
    <row r="485" spans="1:5" x14ac:dyDescent="0.4">
      <c r="A485" s="3" t="s">
        <v>848</v>
      </c>
      <c r="B485" s="8">
        <v>11</v>
      </c>
      <c r="C485" s="8">
        <v>9</v>
      </c>
      <c r="E485" s="3"/>
    </row>
    <row r="486" spans="1:5" x14ac:dyDescent="0.4">
      <c r="A486" s="3" t="s">
        <v>16734</v>
      </c>
      <c r="B486" s="8">
        <v>11</v>
      </c>
      <c r="C486" s="8">
        <v>11</v>
      </c>
      <c r="E486" s="3"/>
    </row>
    <row r="487" spans="1:5" x14ac:dyDescent="0.4">
      <c r="A487" s="3" t="s">
        <v>4161</v>
      </c>
      <c r="B487" s="8">
        <v>11</v>
      </c>
      <c r="C487" s="8">
        <v>10</v>
      </c>
      <c r="E487" s="3"/>
    </row>
    <row r="488" spans="1:5" x14ac:dyDescent="0.4">
      <c r="A488" s="3" t="s">
        <v>4261</v>
      </c>
      <c r="B488" s="8">
        <v>11</v>
      </c>
      <c r="C488" s="8">
        <v>9</v>
      </c>
      <c r="E488" s="3"/>
    </row>
    <row r="489" spans="1:5" x14ac:dyDescent="0.4">
      <c r="A489" s="3" t="s">
        <v>74</v>
      </c>
      <c r="B489" s="8">
        <v>11</v>
      </c>
      <c r="C489" s="8">
        <v>6</v>
      </c>
      <c r="E489" s="3"/>
    </row>
    <row r="490" spans="1:5" x14ac:dyDescent="0.4">
      <c r="A490" s="4" t="s">
        <v>3410</v>
      </c>
      <c r="B490" s="8">
        <v>11</v>
      </c>
      <c r="C490" s="8">
        <v>11</v>
      </c>
      <c r="E490" s="3"/>
    </row>
    <row r="491" spans="1:5" x14ac:dyDescent="0.4">
      <c r="A491" s="4" t="s">
        <v>396</v>
      </c>
      <c r="B491" s="8">
        <v>11</v>
      </c>
      <c r="C491" s="8">
        <v>8</v>
      </c>
      <c r="E491" s="3"/>
    </row>
    <row r="492" spans="1:5" x14ac:dyDescent="0.4">
      <c r="A492" s="3" t="s">
        <v>4016</v>
      </c>
      <c r="B492" s="8">
        <v>11</v>
      </c>
      <c r="C492" s="8">
        <v>9</v>
      </c>
      <c r="E492" s="3"/>
    </row>
    <row r="493" spans="1:5" x14ac:dyDescent="0.4">
      <c r="A493" s="4" t="s">
        <v>18364</v>
      </c>
      <c r="B493" s="8">
        <v>11</v>
      </c>
      <c r="C493" s="8">
        <v>11</v>
      </c>
      <c r="E493" s="3"/>
    </row>
    <row r="494" spans="1:5" x14ac:dyDescent="0.4">
      <c r="A494" s="4" t="s">
        <v>369</v>
      </c>
      <c r="B494" s="8">
        <v>11</v>
      </c>
      <c r="C494" s="8">
        <v>8</v>
      </c>
      <c r="E494" s="3"/>
    </row>
    <row r="495" spans="1:5" x14ac:dyDescent="0.4">
      <c r="A495" s="3" t="s">
        <v>533</v>
      </c>
      <c r="B495" s="8">
        <v>11</v>
      </c>
      <c r="C495" s="8">
        <v>8</v>
      </c>
      <c r="E495" s="3"/>
    </row>
    <row r="496" spans="1:5" x14ac:dyDescent="0.4">
      <c r="A496" s="3" t="s">
        <v>642</v>
      </c>
      <c r="B496" s="8">
        <v>11</v>
      </c>
      <c r="C496" s="8">
        <v>8</v>
      </c>
      <c r="E496" s="3"/>
    </row>
    <row r="497" spans="1:5" x14ac:dyDescent="0.4">
      <c r="A497" s="3" t="s">
        <v>13180</v>
      </c>
      <c r="B497" s="8">
        <v>11</v>
      </c>
      <c r="C497" s="8">
        <v>11</v>
      </c>
      <c r="E497" s="3"/>
    </row>
    <row r="498" spans="1:5" x14ac:dyDescent="0.4">
      <c r="A498" s="3" t="s">
        <v>315</v>
      </c>
      <c r="B498" s="8">
        <v>11</v>
      </c>
      <c r="C498" s="8">
        <v>8</v>
      </c>
      <c r="E498" s="3"/>
    </row>
    <row r="499" spans="1:5" x14ac:dyDescent="0.4">
      <c r="A499" s="4" t="s">
        <v>549</v>
      </c>
      <c r="B499" s="8">
        <v>11</v>
      </c>
      <c r="C499" s="8">
        <v>8</v>
      </c>
      <c r="E499" s="3"/>
    </row>
    <row r="500" spans="1:5" x14ac:dyDescent="0.4">
      <c r="A500" s="4" t="s">
        <v>21742</v>
      </c>
      <c r="B500" s="8">
        <v>11</v>
      </c>
      <c r="C500" s="8">
        <v>11</v>
      </c>
      <c r="E500" s="3"/>
    </row>
    <row r="501" spans="1:5" x14ac:dyDescent="0.4">
      <c r="A501" s="3" t="s">
        <v>17347</v>
      </c>
      <c r="B501" s="8">
        <v>11</v>
      </c>
      <c r="C501" s="8">
        <v>11</v>
      </c>
      <c r="E501" s="3"/>
    </row>
    <row r="502" spans="1:5" x14ac:dyDescent="0.4">
      <c r="A502" s="4" t="s">
        <v>21704</v>
      </c>
      <c r="B502" s="8">
        <v>11</v>
      </c>
      <c r="C502" s="8">
        <v>11</v>
      </c>
      <c r="E502" s="3"/>
    </row>
    <row r="503" spans="1:5" x14ac:dyDescent="0.4">
      <c r="A503" s="3" t="s">
        <v>4993</v>
      </c>
      <c r="B503" s="8">
        <v>11</v>
      </c>
      <c r="C503" s="8">
        <v>10</v>
      </c>
      <c r="E503" s="3"/>
    </row>
    <row r="504" spans="1:5" x14ac:dyDescent="0.4">
      <c r="A504" s="4" t="s">
        <v>17068</v>
      </c>
      <c r="B504" s="8">
        <v>11</v>
      </c>
      <c r="C504" s="8">
        <v>11</v>
      </c>
      <c r="E504" s="3"/>
    </row>
    <row r="505" spans="1:5" x14ac:dyDescent="0.4">
      <c r="A505" s="4" t="s">
        <v>341</v>
      </c>
      <c r="B505" s="8">
        <v>11</v>
      </c>
      <c r="C505" s="8">
        <v>8</v>
      </c>
      <c r="E505" s="3"/>
    </row>
    <row r="506" spans="1:5" x14ac:dyDescent="0.4">
      <c r="A506" s="3" t="s">
        <v>16210</v>
      </c>
      <c r="B506" s="8">
        <v>11</v>
      </c>
      <c r="C506" s="8">
        <v>11</v>
      </c>
      <c r="E506" s="3"/>
    </row>
    <row r="507" spans="1:5" x14ac:dyDescent="0.4">
      <c r="A507" s="4" t="s">
        <v>3719</v>
      </c>
      <c r="B507" s="8">
        <v>11</v>
      </c>
      <c r="C507" s="8">
        <v>9</v>
      </c>
      <c r="E507" s="3"/>
    </row>
    <row r="508" spans="1:5" x14ac:dyDescent="0.4">
      <c r="A508" s="3" t="s">
        <v>530</v>
      </c>
      <c r="B508" s="8">
        <v>11</v>
      </c>
      <c r="C508" s="8">
        <v>8</v>
      </c>
      <c r="E508" s="3"/>
    </row>
    <row r="509" spans="1:5" x14ac:dyDescent="0.4">
      <c r="A509" s="4" t="s">
        <v>399</v>
      </c>
      <c r="B509" s="8">
        <v>11</v>
      </c>
      <c r="C509" s="8">
        <v>8</v>
      </c>
      <c r="E509" s="3"/>
    </row>
    <row r="510" spans="1:5" x14ac:dyDescent="0.4">
      <c r="A510" s="3" t="s">
        <v>19422</v>
      </c>
      <c r="B510" s="8">
        <v>11</v>
      </c>
      <c r="C510" s="8">
        <v>8</v>
      </c>
      <c r="E510" s="3"/>
    </row>
    <row r="511" spans="1:5" x14ac:dyDescent="0.4">
      <c r="A511" s="3" t="s">
        <v>20066</v>
      </c>
      <c r="B511" s="8">
        <v>11</v>
      </c>
      <c r="C511" s="8">
        <v>8</v>
      </c>
      <c r="E511" s="3"/>
    </row>
    <row r="512" spans="1:5" x14ac:dyDescent="0.4">
      <c r="A512" s="3" t="s">
        <v>20321</v>
      </c>
      <c r="B512" s="8">
        <v>10</v>
      </c>
      <c r="C512" s="8">
        <v>10</v>
      </c>
      <c r="E512" s="3"/>
    </row>
    <row r="513" spans="1:5" x14ac:dyDescent="0.4">
      <c r="A513" s="3" t="s">
        <v>26954</v>
      </c>
      <c r="B513" s="8">
        <v>10</v>
      </c>
      <c r="C513" s="8">
        <v>10</v>
      </c>
      <c r="E513" s="3"/>
    </row>
    <row r="514" spans="1:5" x14ac:dyDescent="0.4">
      <c r="A514" s="3" t="s">
        <v>3979</v>
      </c>
      <c r="B514" s="8">
        <v>10</v>
      </c>
      <c r="C514" s="8">
        <v>7</v>
      </c>
      <c r="E514" s="3"/>
    </row>
    <row r="515" spans="1:5" x14ac:dyDescent="0.4">
      <c r="A515" s="3" t="s">
        <v>23535</v>
      </c>
      <c r="B515" s="8">
        <v>10</v>
      </c>
      <c r="C515" s="8">
        <v>10</v>
      </c>
      <c r="E515" s="3"/>
    </row>
    <row r="516" spans="1:5" x14ac:dyDescent="0.4">
      <c r="A516" s="3" t="s">
        <v>1486</v>
      </c>
      <c r="B516" s="8">
        <v>10</v>
      </c>
      <c r="C516" s="8">
        <v>9</v>
      </c>
      <c r="E516" s="3"/>
    </row>
    <row r="517" spans="1:5" x14ac:dyDescent="0.4">
      <c r="A517" s="4" t="s">
        <v>6338</v>
      </c>
      <c r="B517" s="8">
        <v>10</v>
      </c>
      <c r="C517" s="8">
        <v>7</v>
      </c>
      <c r="E517" s="3"/>
    </row>
    <row r="518" spans="1:5" x14ac:dyDescent="0.4">
      <c r="A518" s="3" t="s">
        <v>4976</v>
      </c>
      <c r="B518" s="8">
        <v>10</v>
      </c>
      <c r="C518" s="8">
        <v>8</v>
      </c>
      <c r="E518" s="3"/>
    </row>
    <row r="519" spans="1:5" x14ac:dyDescent="0.4">
      <c r="A519" s="3" t="s">
        <v>27029</v>
      </c>
      <c r="B519" s="8">
        <v>10</v>
      </c>
      <c r="C519" s="8">
        <v>10</v>
      </c>
      <c r="E519" s="3"/>
    </row>
    <row r="520" spans="1:5" x14ac:dyDescent="0.4">
      <c r="A520" s="3" t="s">
        <v>5951</v>
      </c>
      <c r="B520" s="8">
        <v>10</v>
      </c>
      <c r="C520" s="8">
        <v>6</v>
      </c>
      <c r="E520" s="3"/>
    </row>
    <row r="521" spans="1:5" x14ac:dyDescent="0.4">
      <c r="A521" s="3" t="s">
        <v>14570</v>
      </c>
      <c r="B521" s="8">
        <v>10</v>
      </c>
      <c r="C521" s="8">
        <v>10</v>
      </c>
      <c r="E521" s="3"/>
    </row>
    <row r="522" spans="1:5" x14ac:dyDescent="0.4">
      <c r="A522" s="3" t="s">
        <v>2567</v>
      </c>
      <c r="B522" s="8">
        <v>10</v>
      </c>
      <c r="C522" s="8">
        <v>8</v>
      </c>
      <c r="E522" s="3"/>
    </row>
    <row r="523" spans="1:5" x14ac:dyDescent="0.4">
      <c r="A523" s="3" t="s">
        <v>5897</v>
      </c>
      <c r="B523" s="8">
        <v>10</v>
      </c>
      <c r="C523" s="8">
        <v>6</v>
      </c>
      <c r="E523" s="3"/>
    </row>
    <row r="524" spans="1:5" x14ac:dyDescent="0.4">
      <c r="A524" s="3" t="s">
        <v>4769</v>
      </c>
      <c r="B524" s="8">
        <v>10</v>
      </c>
      <c r="C524" s="8">
        <v>8</v>
      </c>
      <c r="E524" s="3"/>
    </row>
    <row r="525" spans="1:5" x14ac:dyDescent="0.4">
      <c r="A525" s="3" t="s">
        <v>1237</v>
      </c>
      <c r="B525" s="8">
        <v>10</v>
      </c>
      <c r="C525" s="8">
        <v>9</v>
      </c>
      <c r="E525" s="3"/>
    </row>
    <row r="526" spans="1:5" x14ac:dyDescent="0.4">
      <c r="A526" s="3" t="s">
        <v>8182</v>
      </c>
      <c r="B526" s="8">
        <v>10</v>
      </c>
      <c r="C526" s="8">
        <v>8</v>
      </c>
      <c r="E526" s="3"/>
    </row>
    <row r="527" spans="1:5" x14ac:dyDescent="0.4">
      <c r="A527" s="3" t="s">
        <v>1816</v>
      </c>
      <c r="B527" s="8">
        <v>10</v>
      </c>
      <c r="C527" s="8">
        <v>6</v>
      </c>
      <c r="E527" s="3"/>
    </row>
    <row r="528" spans="1:5" x14ac:dyDescent="0.4">
      <c r="A528" s="3" t="s">
        <v>297</v>
      </c>
      <c r="B528" s="8">
        <v>10</v>
      </c>
      <c r="C528" s="8">
        <v>7</v>
      </c>
      <c r="E528" s="3"/>
    </row>
    <row r="529" spans="1:5" x14ac:dyDescent="0.4">
      <c r="A529" s="3" t="s">
        <v>3630</v>
      </c>
      <c r="B529" s="8">
        <v>10</v>
      </c>
      <c r="C529" s="8">
        <v>7</v>
      </c>
      <c r="E529" s="3"/>
    </row>
    <row r="530" spans="1:5" x14ac:dyDescent="0.4">
      <c r="A530" s="3" t="s">
        <v>2775</v>
      </c>
      <c r="B530" s="8">
        <v>10</v>
      </c>
      <c r="C530" s="8">
        <v>7</v>
      </c>
      <c r="E530" s="3"/>
    </row>
    <row r="531" spans="1:5" x14ac:dyDescent="0.4">
      <c r="A531" s="3" t="s">
        <v>2590</v>
      </c>
      <c r="B531" s="8">
        <v>10</v>
      </c>
      <c r="C531" s="8">
        <v>8</v>
      </c>
      <c r="E531" s="3"/>
    </row>
    <row r="532" spans="1:5" x14ac:dyDescent="0.4">
      <c r="A532" s="3" t="s">
        <v>160</v>
      </c>
      <c r="B532" s="8">
        <v>10</v>
      </c>
      <c r="C532" s="8">
        <v>8</v>
      </c>
      <c r="E532" s="3"/>
    </row>
    <row r="533" spans="1:5" x14ac:dyDescent="0.4">
      <c r="A533" s="3" t="s">
        <v>7262</v>
      </c>
      <c r="B533" s="8">
        <v>10</v>
      </c>
      <c r="C533" s="8">
        <v>8</v>
      </c>
      <c r="E533" s="3"/>
    </row>
    <row r="534" spans="1:5" x14ac:dyDescent="0.4">
      <c r="A534" s="3" t="s">
        <v>289</v>
      </c>
      <c r="B534" s="8">
        <v>10</v>
      </c>
      <c r="C534" s="8">
        <v>7</v>
      </c>
      <c r="E534" s="3"/>
    </row>
    <row r="535" spans="1:5" x14ac:dyDescent="0.4">
      <c r="A535" s="3" t="s">
        <v>2230</v>
      </c>
      <c r="B535" s="8">
        <v>10</v>
      </c>
      <c r="C535" s="8">
        <v>10</v>
      </c>
      <c r="E535" s="3"/>
    </row>
    <row r="536" spans="1:5" x14ac:dyDescent="0.4">
      <c r="A536" s="3" t="s">
        <v>2834</v>
      </c>
      <c r="B536" s="8">
        <v>10</v>
      </c>
      <c r="C536" s="8">
        <v>10</v>
      </c>
      <c r="E536" s="3"/>
    </row>
    <row r="537" spans="1:5" x14ac:dyDescent="0.4">
      <c r="A537" s="3" t="s">
        <v>14594</v>
      </c>
      <c r="B537" s="8">
        <v>10</v>
      </c>
      <c r="C537" s="8">
        <v>10</v>
      </c>
      <c r="E537" s="3"/>
    </row>
    <row r="538" spans="1:5" x14ac:dyDescent="0.4">
      <c r="A538" s="3" t="s">
        <v>3879</v>
      </c>
      <c r="B538" s="8">
        <v>10</v>
      </c>
      <c r="C538" s="8">
        <v>9</v>
      </c>
      <c r="E538" s="3"/>
    </row>
    <row r="539" spans="1:5" x14ac:dyDescent="0.4">
      <c r="A539" s="3" t="s">
        <v>1351</v>
      </c>
      <c r="B539" s="8">
        <v>10</v>
      </c>
      <c r="C539" s="8">
        <v>9</v>
      </c>
      <c r="E539" s="3"/>
    </row>
    <row r="540" spans="1:5" x14ac:dyDescent="0.4">
      <c r="A540" s="3" t="s">
        <v>2522</v>
      </c>
      <c r="B540" s="8">
        <v>10</v>
      </c>
      <c r="C540" s="8">
        <v>8</v>
      </c>
      <c r="E540" s="3"/>
    </row>
    <row r="541" spans="1:5" x14ac:dyDescent="0.4">
      <c r="A541" s="3" t="s">
        <v>4965</v>
      </c>
      <c r="B541" s="8">
        <v>10</v>
      </c>
      <c r="C541" s="8">
        <v>8</v>
      </c>
      <c r="E541" s="3"/>
    </row>
    <row r="542" spans="1:5" x14ac:dyDescent="0.4">
      <c r="A542" s="3" t="s">
        <v>14354</v>
      </c>
      <c r="B542" s="8">
        <v>10</v>
      </c>
      <c r="C542" s="8">
        <v>10</v>
      </c>
      <c r="E542" s="3"/>
    </row>
    <row r="543" spans="1:5" x14ac:dyDescent="0.4">
      <c r="A543" s="3" t="s">
        <v>4485</v>
      </c>
      <c r="B543" s="8">
        <v>10</v>
      </c>
      <c r="C543" s="8">
        <v>7</v>
      </c>
      <c r="E543" s="3"/>
    </row>
    <row r="544" spans="1:5" x14ac:dyDescent="0.4">
      <c r="A544" s="3" t="s">
        <v>5667</v>
      </c>
      <c r="B544" s="8">
        <v>10</v>
      </c>
      <c r="C544" s="8">
        <v>8</v>
      </c>
      <c r="E544" s="3"/>
    </row>
    <row r="545" spans="1:5" x14ac:dyDescent="0.4">
      <c r="A545" s="3" t="s">
        <v>8805</v>
      </c>
      <c r="B545" s="8">
        <v>10</v>
      </c>
      <c r="C545" s="8">
        <v>10</v>
      </c>
      <c r="E545" s="3"/>
    </row>
    <row r="546" spans="1:5" x14ac:dyDescent="0.4">
      <c r="A546" s="3" t="s">
        <v>16676</v>
      </c>
      <c r="B546" s="8">
        <v>10</v>
      </c>
      <c r="C546" s="8">
        <v>10</v>
      </c>
      <c r="E546" s="3"/>
    </row>
    <row r="547" spans="1:5" x14ac:dyDescent="0.4">
      <c r="A547" s="3" t="s">
        <v>2018</v>
      </c>
      <c r="B547" s="8">
        <v>10</v>
      </c>
      <c r="C547" s="8">
        <v>4</v>
      </c>
      <c r="E547" s="3"/>
    </row>
    <row r="548" spans="1:5" x14ac:dyDescent="0.4">
      <c r="A548" s="3" t="s">
        <v>15274</v>
      </c>
      <c r="B548" s="8">
        <v>10</v>
      </c>
      <c r="C548" s="8">
        <v>10</v>
      </c>
      <c r="E548" s="3"/>
    </row>
    <row r="549" spans="1:5" x14ac:dyDescent="0.4">
      <c r="A549" s="3" t="s">
        <v>285</v>
      </c>
      <c r="B549" s="8">
        <v>10</v>
      </c>
      <c r="C549" s="8">
        <v>8</v>
      </c>
      <c r="E549" s="3"/>
    </row>
    <row r="550" spans="1:5" x14ac:dyDescent="0.4">
      <c r="A550" s="3" t="s">
        <v>5938</v>
      </c>
      <c r="B550" s="8">
        <v>10</v>
      </c>
      <c r="C550" s="8">
        <v>6</v>
      </c>
      <c r="E550" s="3"/>
    </row>
    <row r="551" spans="1:5" x14ac:dyDescent="0.4">
      <c r="A551" s="3" t="s">
        <v>977</v>
      </c>
      <c r="B551" s="8">
        <v>10</v>
      </c>
      <c r="C551" s="8">
        <v>7</v>
      </c>
      <c r="E551" s="3"/>
    </row>
    <row r="552" spans="1:5" x14ac:dyDescent="0.4">
      <c r="A552" s="3" t="s">
        <v>5994</v>
      </c>
      <c r="B552" s="8">
        <v>10</v>
      </c>
      <c r="C552" s="8">
        <v>6</v>
      </c>
      <c r="E552" s="3"/>
    </row>
    <row r="553" spans="1:5" x14ac:dyDescent="0.4">
      <c r="A553" s="3" t="s">
        <v>3759</v>
      </c>
      <c r="B553" s="8">
        <v>10</v>
      </c>
      <c r="C553" s="8">
        <v>8</v>
      </c>
      <c r="E553" s="3"/>
    </row>
    <row r="554" spans="1:5" x14ac:dyDescent="0.4">
      <c r="A554" s="3" t="s">
        <v>8597</v>
      </c>
      <c r="B554" s="8">
        <v>10</v>
      </c>
      <c r="C554" s="8">
        <v>9</v>
      </c>
      <c r="E554" s="3"/>
    </row>
    <row r="555" spans="1:5" x14ac:dyDescent="0.4">
      <c r="A555" s="3" t="s">
        <v>5960</v>
      </c>
      <c r="B555" s="8">
        <v>10</v>
      </c>
      <c r="C555" s="8">
        <v>6</v>
      </c>
      <c r="E555" s="3"/>
    </row>
    <row r="556" spans="1:5" x14ac:dyDescent="0.4">
      <c r="A556" s="3" t="s">
        <v>6015</v>
      </c>
      <c r="B556" s="8">
        <v>10</v>
      </c>
      <c r="C556" s="8">
        <v>6</v>
      </c>
      <c r="E556" s="3"/>
    </row>
    <row r="557" spans="1:5" x14ac:dyDescent="0.4">
      <c r="A557" s="3" t="s">
        <v>16843</v>
      </c>
      <c r="B557" s="8">
        <v>10</v>
      </c>
      <c r="C557" s="8">
        <v>10</v>
      </c>
      <c r="E557" s="3"/>
    </row>
    <row r="558" spans="1:5" x14ac:dyDescent="0.4">
      <c r="A558" s="3" t="s">
        <v>19438</v>
      </c>
      <c r="B558" s="8">
        <v>10</v>
      </c>
      <c r="C558" s="8">
        <v>10</v>
      </c>
      <c r="E558" s="3"/>
    </row>
    <row r="559" spans="1:5" x14ac:dyDescent="0.4">
      <c r="A559" s="3" t="s">
        <v>16226</v>
      </c>
      <c r="B559" s="8">
        <v>10</v>
      </c>
      <c r="C559" s="8">
        <v>9</v>
      </c>
      <c r="E559" s="3"/>
    </row>
    <row r="560" spans="1:5" x14ac:dyDescent="0.4">
      <c r="A560" s="3" t="s">
        <v>4183</v>
      </c>
      <c r="B560" s="8">
        <v>9</v>
      </c>
      <c r="C560" s="8">
        <v>8</v>
      </c>
      <c r="E560" s="3"/>
    </row>
    <row r="561" spans="1:5" x14ac:dyDescent="0.4">
      <c r="A561" s="3" t="s">
        <v>7112</v>
      </c>
      <c r="B561" s="8">
        <v>9</v>
      </c>
      <c r="C561" s="8">
        <v>7</v>
      </c>
      <c r="E561" s="3"/>
    </row>
    <row r="562" spans="1:5" x14ac:dyDescent="0.4">
      <c r="A562" s="3" t="s">
        <v>6076</v>
      </c>
      <c r="B562" s="8">
        <v>9</v>
      </c>
      <c r="C562" s="8">
        <v>7</v>
      </c>
      <c r="E562" s="3"/>
    </row>
    <row r="563" spans="1:5" x14ac:dyDescent="0.4">
      <c r="A563" s="3" t="s">
        <v>2203</v>
      </c>
      <c r="B563" s="8">
        <v>9</v>
      </c>
      <c r="C563" s="8">
        <v>8</v>
      </c>
      <c r="E563" s="3"/>
    </row>
    <row r="564" spans="1:5" x14ac:dyDescent="0.4">
      <c r="A564" s="3" t="s">
        <v>17139</v>
      </c>
      <c r="B564" s="8">
        <v>9</v>
      </c>
      <c r="C564" s="8">
        <v>9</v>
      </c>
      <c r="E564" s="3"/>
    </row>
    <row r="565" spans="1:5" x14ac:dyDescent="0.4">
      <c r="A565" s="3" t="s">
        <v>1549</v>
      </c>
      <c r="B565" s="8">
        <v>9</v>
      </c>
      <c r="C565" s="8">
        <v>8</v>
      </c>
      <c r="E565" s="3"/>
    </row>
    <row r="566" spans="1:5" x14ac:dyDescent="0.4">
      <c r="A566" s="3" t="s">
        <v>4127</v>
      </c>
      <c r="B566" s="8">
        <v>9</v>
      </c>
      <c r="C566" s="8">
        <v>8</v>
      </c>
      <c r="E566" s="3"/>
    </row>
    <row r="567" spans="1:5" x14ac:dyDescent="0.4">
      <c r="A567" s="3" t="s">
        <v>4130</v>
      </c>
      <c r="B567" s="8">
        <v>9</v>
      </c>
      <c r="C567" s="8">
        <v>8</v>
      </c>
      <c r="E567" s="3"/>
    </row>
    <row r="568" spans="1:5" x14ac:dyDescent="0.4">
      <c r="A568" s="3" t="s">
        <v>4232</v>
      </c>
      <c r="B568" s="8">
        <v>9</v>
      </c>
      <c r="C568" s="8">
        <v>8</v>
      </c>
      <c r="E568" s="3"/>
    </row>
    <row r="569" spans="1:5" x14ac:dyDescent="0.4">
      <c r="A569" s="3" t="s">
        <v>6458</v>
      </c>
      <c r="B569" s="8">
        <v>9</v>
      </c>
      <c r="C569" s="8">
        <v>8</v>
      </c>
      <c r="E569" s="3"/>
    </row>
    <row r="570" spans="1:5" x14ac:dyDescent="0.4">
      <c r="A570" s="3" t="s">
        <v>11108</v>
      </c>
      <c r="B570" s="8">
        <v>9</v>
      </c>
      <c r="C570" s="8">
        <v>9</v>
      </c>
      <c r="E570" s="3"/>
    </row>
    <row r="571" spans="1:5" x14ac:dyDescent="0.4">
      <c r="A571" s="3" t="s">
        <v>9648</v>
      </c>
      <c r="B571" s="8">
        <v>9</v>
      </c>
      <c r="C571" s="8">
        <v>9</v>
      </c>
      <c r="E571" s="3"/>
    </row>
    <row r="572" spans="1:5" x14ac:dyDescent="0.4">
      <c r="A572" s="3" t="s">
        <v>3994</v>
      </c>
      <c r="B572" s="8">
        <v>9</v>
      </c>
      <c r="C572" s="8">
        <v>8</v>
      </c>
      <c r="E572" s="3"/>
    </row>
    <row r="573" spans="1:5" x14ac:dyDescent="0.4">
      <c r="A573" s="3" t="s">
        <v>4278</v>
      </c>
      <c r="B573" s="8">
        <v>9</v>
      </c>
      <c r="C573" s="8">
        <v>8</v>
      </c>
      <c r="E573" s="3"/>
    </row>
    <row r="574" spans="1:5" x14ac:dyDescent="0.4">
      <c r="A574" s="3" t="s">
        <v>16139</v>
      </c>
      <c r="B574" s="8">
        <v>9</v>
      </c>
      <c r="C574" s="8">
        <v>9</v>
      </c>
      <c r="E574" s="3"/>
    </row>
    <row r="575" spans="1:5" x14ac:dyDescent="0.4">
      <c r="A575" s="3" t="s">
        <v>8404</v>
      </c>
      <c r="B575" s="8">
        <v>9</v>
      </c>
      <c r="C575" s="8">
        <v>6</v>
      </c>
      <c r="E575" s="3"/>
    </row>
    <row r="576" spans="1:5" x14ac:dyDescent="0.4">
      <c r="A576" s="3" t="s">
        <v>3756</v>
      </c>
      <c r="B576" s="8">
        <v>9</v>
      </c>
      <c r="C576" s="8">
        <v>7</v>
      </c>
      <c r="E576" s="3"/>
    </row>
    <row r="577" spans="1:5" x14ac:dyDescent="0.4">
      <c r="A577" s="3" t="s">
        <v>4227</v>
      </c>
      <c r="B577" s="8">
        <v>9</v>
      </c>
      <c r="C577" s="8">
        <v>8</v>
      </c>
      <c r="E577" s="3"/>
    </row>
    <row r="578" spans="1:5" x14ac:dyDescent="0.4">
      <c r="A578" s="3" t="s">
        <v>3915</v>
      </c>
      <c r="B578" s="8">
        <v>9</v>
      </c>
      <c r="C578" s="8">
        <v>8</v>
      </c>
      <c r="E578" s="3"/>
    </row>
    <row r="579" spans="1:5" x14ac:dyDescent="0.4">
      <c r="A579" s="3" t="s">
        <v>4125</v>
      </c>
      <c r="B579" s="8">
        <v>9</v>
      </c>
      <c r="C579" s="8">
        <v>8</v>
      </c>
      <c r="E579" s="3"/>
    </row>
    <row r="580" spans="1:5" x14ac:dyDescent="0.4">
      <c r="A580" s="3" t="s">
        <v>556</v>
      </c>
      <c r="B580" s="8">
        <v>9</v>
      </c>
      <c r="C580" s="8">
        <v>7</v>
      </c>
      <c r="E580" s="3"/>
    </row>
    <row r="581" spans="1:5" x14ac:dyDescent="0.4">
      <c r="A581" s="3" t="s">
        <v>6562</v>
      </c>
      <c r="B581" s="8">
        <v>9</v>
      </c>
      <c r="C581" s="8">
        <v>7</v>
      </c>
      <c r="E581" s="3"/>
    </row>
    <row r="582" spans="1:5" x14ac:dyDescent="0.4">
      <c r="A582" s="3" t="s">
        <v>1658</v>
      </c>
      <c r="B582" s="8">
        <v>9</v>
      </c>
      <c r="C582" s="8">
        <v>8</v>
      </c>
      <c r="E582" s="3"/>
    </row>
    <row r="583" spans="1:5" x14ac:dyDescent="0.4">
      <c r="A583" s="3" t="s">
        <v>4109</v>
      </c>
      <c r="B583" s="8">
        <v>9</v>
      </c>
      <c r="C583" s="8">
        <v>8</v>
      </c>
      <c r="E583" s="3"/>
    </row>
    <row r="584" spans="1:5" x14ac:dyDescent="0.4">
      <c r="A584" s="3" t="s">
        <v>3969</v>
      </c>
      <c r="B584" s="8">
        <v>9</v>
      </c>
      <c r="C584" s="8">
        <v>8</v>
      </c>
      <c r="E584" s="3"/>
    </row>
    <row r="585" spans="1:5" x14ac:dyDescent="0.4">
      <c r="A585" s="3" t="s">
        <v>4323</v>
      </c>
      <c r="B585" s="8">
        <v>9</v>
      </c>
      <c r="C585" s="8">
        <v>8</v>
      </c>
      <c r="E585" s="3"/>
    </row>
    <row r="586" spans="1:5" x14ac:dyDescent="0.4">
      <c r="A586" s="3" t="s">
        <v>4295</v>
      </c>
      <c r="B586" s="8">
        <v>9</v>
      </c>
      <c r="C586" s="8">
        <v>8</v>
      </c>
      <c r="E586" s="3"/>
    </row>
    <row r="587" spans="1:5" x14ac:dyDescent="0.4">
      <c r="A587" s="3" t="s">
        <v>7714</v>
      </c>
      <c r="B587" s="8">
        <v>9</v>
      </c>
      <c r="C587" s="8">
        <v>7</v>
      </c>
      <c r="E587" s="3"/>
    </row>
    <row r="588" spans="1:5" x14ac:dyDescent="0.4">
      <c r="A588" s="3" t="s">
        <v>8385</v>
      </c>
      <c r="B588" s="8">
        <v>9</v>
      </c>
      <c r="C588" s="8">
        <v>8</v>
      </c>
      <c r="E588" s="3"/>
    </row>
    <row r="589" spans="1:5" x14ac:dyDescent="0.4">
      <c r="A589" s="3" t="s">
        <v>4285</v>
      </c>
      <c r="B589" s="8">
        <v>9</v>
      </c>
      <c r="C589" s="8">
        <v>8</v>
      </c>
      <c r="E589" s="3"/>
    </row>
    <row r="590" spans="1:5" x14ac:dyDescent="0.4">
      <c r="A590" s="3" t="s">
        <v>4859</v>
      </c>
      <c r="B590" s="8">
        <v>9</v>
      </c>
      <c r="C590" s="8">
        <v>6</v>
      </c>
      <c r="E590" s="3"/>
    </row>
    <row r="591" spans="1:5" x14ac:dyDescent="0.4">
      <c r="A591" s="3" t="s">
        <v>6553</v>
      </c>
      <c r="B591" s="8">
        <v>9</v>
      </c>
      <c r="C591" s="8">
        <v>7</v>
      </c>
      <c r="E591" s="3"/>
    </row>
    <row r="592" spans="1:5" x14ac:dyDescent="0.4">
      <c r="A592" s="3" t="s">
        <v>4258</v>
      </c>
      <c r="B592" s="8">
        <v>9</v>
      </c>
      <c r="C592" s="8">
        <v>9</v>
      </c>
      <c r="E592" s="3"/>
    </row>
    <row r="593" spans="1:5" x14ac:dyDescent="0.4">
      <c r="A593" s="3" t="s">
        <v>4122</v>
      </c>
      <c r="B593" s="8">
        <v>9</v>
      </c>
      <c r="C593" s="8">
        <v>8</v>
      </c>
      <c r="E593" s="3"/>
    </row>
    <row r="594" spans="1:5" x14ac:dyDescent="0.4">
      <c r="A594" s="3" t="s">
        <v>3957</v>
      </c>
      <c r="B594" s="8">
        <v>9</v>
      </c>
      <c r="C594" s="8">
        <v>8</v>
      </c>
      <c r="E594" s="3"/>
    </row>
    <row r="595" spans="1:5" x14ac:dyDescent="0.4">
      <c r="A595" s="3" t="s">
        <v>909</v>
      </c>
      <c r="B595" s="8">
        <v>9</v>
      </c>
      <c r="C595" s="8">
        <v>7</v>
      </c>
      <c r="E595" s="3"/>
    </row>
    <row r="596" spans="1:5" x14ac:dyDescent="0.4">
      <c r="A596" s="3" t="s">
        <v>4052</v>
      </c>
      <c r="B596" s="8">
        <v>9</v>
      </c>
      <c r="C596" s="8">
        <v>8</v>
      </c>
      <c r="E596" s="3"/>
    </row>
    <row r="597" spans="1:5" x14ac:dyDescent="0.4">
      <c r="A597" s="4" t="s">
        <v>5644</v>
      </c>
      <c r="B597" s="8">
        <v>9</v>
      </c>
      <c r="C597" s="8">
        <v>6</v>
      </c>
      <c r="E597" s="3"/>
    </row>
    <row r="598" spans="1:5" x14ac:dyDescent="0.4">
      <c r="A598" s="3" t="s">
        <v>7095</v>
      </c>
      <c r="B598" s="8">
        <v>9</v>
      </c>
      <c r="C598" s="8">
        <v>7</v>
      </c>
      <c r="E598" s="3"/>
    </row>
    <row r="599" spans="1:5" x14ac:dyDescent="0.4">
      <c r="A599" s="3" t="s">
        <v>4142</v>
      </c>
      <c r="B599" s="8">
        <v>9</v>
      </c>
      <c r="C599" s="8">
        <v>8</v>
      </c>
      <c r="E599" s="3"/>
    </row>
    <row r="600" spans="1:5" x14ac:dyDescent="0.4">
      <c r="A600" s="3" t="s">
        <v>16592</v>
      </c>
      <c r="B600" s="8">
        <v>9</v>
      </c>
      <c r="C600" s="8">
        <v>9</v>
      </c>
      <c r="E600" s="3"/>
    </row>
    <row r="601" spans="1:5" x14ac:dyDescent="0.4">
      <c r="A601" s="3" t="s">
        <v>2012</v>
      </c>
      <c r="B601" s="8">
        <v>9</v>
      </c>
      <c r="C601" s="8">
        <v>5</v>
      </c>
      <c r="E601" s="3"/>
    </row>
    <row r="602" spans="1:5" x14ac:dyDescent="0.4">
      <c r="A602" s="3" t="s">
        <v>12349</v>
      </c>
      <c r="B602" s="8">
        <v>9</v>
      </c>
      <c r="C602" s="8">
        <v>9</v>
      </c>
      <c r="E602" s="3"/>
    </row>
    <row r="603" spans="1:5" x14ac:dyDescent="0.4">
      <c r="A603" s="3" t="s">
        <v>3650</v>
      </c>
      <c r="B603" s="8">
        <v>9</v>
      </c>
      <c r="C603" s="8">
        <v>6</v>
      </c>
      <c r="E603" s="3"/>
    </row>
    <row r="604" spans="1:5" x14ac:dyDescent="0.4">
      <c r="A604" s="3" t="s">
        <v>3561</v>
      </c>
      <c r="B604" s="8">
        <v>9</v>
      </c>
      <c r="C604" s="8">
        <v>7</v>
      </c>
      <c r="E604" s="3"/>
    </row>
    <row r="605" spans="1:5" x14ac:dyDescent="0.4">
      <c r="A605" s="3" t="s">
        <v>1866</v>
      </c>
      <c r="B605" s="8">
        <v>9</v>
      </c>
      <c r="C605" s="8">
        <v>7</v>
      </c>
      <c r="E605" s="3"/>
    </row>
    <row r="606" spans="1:5" x14ac:dyDescent="0.4">
      <c r="A606" s="3" t="s">
        <v>4292</v>
      </c>
      <c r="B606" s="8">
        <v>9</v>
      </c>
      <c r="C606" s="8">
        <v>8</v>
      </c>
      <c r="E606" s="3"/>
    </row>
    <row r="607" spans="1:5" x14ac:dyDescent="0.4">
      <c r="A607" s="3" t="s">
        <v>3981</v>
      </c>
      <c r="B607" s="8">
        <v>9</v>
      </c>
      <c r="C607" s="8">
        <v>8</v>
      </c>
      <c r="E607" s="3"/>
    </row>
    <row r="608" spans="1:5" x14ac:dyDescent="0.4">
      <c r="A608" s="3" t="s">
        <v>3070</v>
      </c>
      <c r="B608" s="8">
        <v>9</v>
      </c>
      <c r="C608" s="8">
        <v>6</v>
      </c>
      <c r="E608" s="3"/>
    </row>
    <row r="609" spans="1:5" x14ac:dyDescent="0.4">
      <c r="A609" s="3" t="s">
        <v>4320</v>
      </c>
      <c r="B609" s="8">
        <v>9</v>
      </c>
      <c r="C609" s="8">
        <v>8</v>
      </c>
      <c r="E609" s="3"/>
    </row>
    <row r="610" spans="1:5" x14ac:dyDescent="0.4">
      <c r="A610" s="3" t="s">
        <v>4003</v>
      </c>
      <c r="B610" s="8">
        <v>9</v>
      </c>
      <c r="C610" s="8">
        <v>8</v>
      </c>
      <c r="E610" s="3"/>
    </row>
    <row r="611" spans="1:5" x14ac:dyDescent="0.4">
      <c r="A611" s="3" t="s">
        <v>1556</v>
      </c>
      <c r="B611" s="8">
        <v>9</v>
      </c>
      <c r="C611" s="8">
        <v>8</v>
      </c>
      <c r="E611" s="3"/>
    </row>
    <row r="612" spans="1:5" x14ac:dyDescent="0.4">
      <c r="A612" s="3" t="s">
        <v>1578</v>
      </c>
      <c r="B612" s="8">
        <v>9</v>
      </c>
      <c r="C612" s="8">
        <v>8</v>
      </c>
      <c r="E612" s="3"/>
    </row>
    <row r="613" spans="1:5" x14ac:dyDescent="0.4">
      <c r="A613" s="3" t="s">
        <v>6556</v>
      </c>
      <c r="B613" s="8">
        <v>9</v>
      </c>
      <c r="C613" s="8">
        <v>7</v>
      </c>
      <c r="E613" s="3"/>
    </row>
    <row r="614" spans="1:5" x14ac:dyDescent="0.4">
      <c r="A614" s="3" t="s">
        <v>4133</v>
      </c>
      <c r="B614" s="8">
        <v>9</v>
      </c>
      <c r="C614" s="8">
        <v>8</v>
      </c>
      <c r="E614" s="3"/>
    </row>
    <row r="615" spans="1:5" x14ac:dyDescent="0.4">
      <c r="A615" s="3" t="s">
        <v>4557</v>
      </c>
      <c r="B615" s="8">
        <v>9</v>
      </c>
      <c r="C615" s="8">
        <v>6</v>
      </c>
      <c r="E615" s="3"/>
    </row>
    <row r="616" spans="1:5" x14ac:dyDescent="0.4">
      <c r="A616" s="3" t="s">
        <v>1325</v>
      </c>
      <c r="B616" s="8">
        <v>9</v>
      </c>
      <c r="C616" s="8">
        <v>9</v>
      </c>
      <c r="E616" s="3"/>
    </row>
    <row r="617" spans="1:5" x14ac:dyDescent="0.4">
      <c r="A617" s="4" t="s">
        <v>3904</v>
      </c>
      <c r="B617" s="8">
        <v>9</v>
      </c>
      <c r="C617" s="8">
        <v>8</v>
      </c>
      <c r="E617" s="3"/>
    </row>
    <row r="618" spans="1:5" x14ac:dyDescent="0.4">
      <c r="A618" s="3" t="s">
        <v>3941</v>
      </c>
      <c r="B618" s="8">
        <v>9</v>
      </c>
      <c r="C618" s="8">
        <v>8</v>
      </c>
      <c r="E618" s="3"/>
    </row>
    <row r="619" spans="1:5" x14ac:dyDescent="0.4">
      <c r="A619" s="4" t="s">
        <v>3901</v>
      </c>
      <c r="B619" s="8">
        <v>9</v>
      </c>
      <c r="C619" s="8">
        <v>8</v>
      </c>
      <c r="E619" s="3"/>
    </row>
    <row r="620" spans="1:5" x14ac:dyDescent="0.4">
      <c r="A620" s="4" t="s">
        <v>18193</v>
      </c>
      <c r="B620" s="8">
        <v>9</v>
      </c>
      <c r="C620" s="8">
        <v>9</v>
      </c>
      <c r="E620" s="3"/>
    </row>
    <row r="621" spans="1:5" x14ac:dyDescent="0.4">
      <c r="A621" s="3" t="s">
        <v>4171</v>
      </c>
      <c r="B621" s="8">
        <v>9</v>
      </c>
      <c r="C621" s="8">
        <v>8</v>
      </c>
      <c r="E621" s="3"/>
    </row>
    <row r="622" spans="1:5" x14ac:dyDescent="0.4">
      <c r="A622" s="3" t="s">
        <v>3886</v>
      </c>
      <c r="B622" s="8">
        <v>9</v>
      </c>
      <c r="C622" s="8">
        <v>8</v>
      </c>
      <c r="E622" s="3"/>
    </row>
    <row r="623" spans="1:5" x14ac:dyDescent="0.4">
      <c r="A623" s="4" t="s">
        <v>4089</v>
      </c>
      <c r="B623" s="8">
        <v>9</v>
      </c>
      <c r="C623" s="8">
        <v>8</v>
      </c>
      <c r="E623" s="3"/>
    </row>
    <row r="624" spans="1:5" x14ac:dyDescent="0.4">
      <c r="A624" s="3" t="s">
        <v>6392</v>
      </c>
      <c r="B624" s="8">
        <v>9</v>
      </c>
      <c r="C624" s="8">
        <v>7</v>
      </c>
      <c r="E624" s="3"/>
    </row>
    <row r="625" spans="1:5" x14ac:dyDescent="0.4">
      <c r="A625" s="3" t="s">
        <v>6069</v>
      </c>
      <c r="B625" s="8">
        <v>9</v>
      </c>
      <c r="C625" s="8">
        <v>5</v>
      </c>
      <c r="E625" s="3"/>
    </row>
    <row r="626" spans="1:5" x14ac:dyDescent="0.4">
      <c r="A626" s="3" t="s">
        <v>3370</v>
      </c>
      <c r="B626" s="8">
        <v>9</v>
      </c>
      <c r="C626" s="8">
        <v>9</v>
      </c>
      <c r="E626" s="3"/>
    </row>
    <row r="627" spans="1:5" x14ac:dyDescent="0.4">
      <c r="A627" s="3" t="s">
        <v>3938</v>
      </c>
      <c r="B627" s="8">
        <v>9</v>
      </c>
      <c r="C627" s="8">
        <v>8</v>
      </c>
      <c r="E627" s="3"/>
    </row>
    <row r="628" spans="1:5" x14ac:dyDescent="0.4">
      <c r="A628" s="3" t="s">
        <v>3893</v>
      </c>
      <c r="B628" s="8">
        <v>9</v>
      </c>
      <c r="C628" s="8">
        <v>8</v>
      </c>
      <c r="E628" s="3"/>
    </row>
    <row r="629" spans="1:5" x14ac:dyDescent="0.4">
      <c r="A629" s="3" t="s">
        <v>1634</v>
      </c>
      <c r="B629" s="8">
        <v>9</v>
      </c>
      <c r="C629" s="8">
        <v>8</v>
      </c>
      <c r="E629" s="3"/>
    </row>
    <row r="630" spans="1:5" x14ac:dyDescent="0.4">
      <c r="A630" s="4" t="s">
        <v>4086</v>
      </c>
      <c r="B630" s="8">
        <v>9</v>
      </c>
      <c r="C630" s="8">
        <v>8</v>
      </c>
      <c r="E630" s="3"/>
    </row>
    <row r="631" spans="1:5" x14ac:dyDescent="0.4">
      <c r="A631" s="3" t="s">
        <v>14002</v>
      </c>
      <c r="B631" s="8">
        <v>9</v>
      </c>
      <c r="C631" s="8">
        <v>9</v>
      </c>
      <c r="E631" s="3"/>
    </row>
    <row r="632" spans="1:5" x14ac:dyDescent="0.4">
      <c r="A632" s="3" t="s">
        <v>4205</v>
      </c>
      <c r="B632" s="8">
        <v>9</v>
      </c>
      <c r="C632" s="8">
        <v>8</v>
      </c>
      <c r="E632" s="3"/>
    </row>
    <row r="633" spans="1:5" x14ac:dyDescent="0.4">
      <c r="A633" s="3" t="s">
        <v>19834</v>
      </c>
      <c r="B633" s="8">
        <v>9</v>
      </c>
      <c r="C633" s="8">
        <v>8</v>
      </c>
      <c r="E633" s="3"/>
    </row>
    <row r="634" spans="1:5" x14ac:dyDescent="0.4">
      <c r="A634" s="3" t="s">
        <v>16222</v>
      </c>
      <c r="B634" s="8">
        <v>9</v>
      </c>
      <c r="C634" s="8">
        <v>8</v>
      </c>
      <c r="E634" s="3"/>
    </row>
    <row r="635" spans="1:5" x14ac:dyDescent="0.4">
      <c r="A635" s="3" t="s">
        <v>15978</v>
      </c>
      <c r="B635" s="8">
        <v>9</v>
      </c>
      <c r="C635" s="8">
        <v>7</v>
      </c>
      <c r="E635" s="3"/>
    </row>
    <row r="636" spans="1:5" x14ac:dyDescent="0.4">
      <c r="A636" s="3" t="s">
        <v>8606</v>
      </c>
      <c r="B636" s="8">
        <v>9</v>
      </c>
      <c r="C636" s="8">
        <v>7</v>
      </c>
      <c r="E636" s="3"/>
    </row>
    <row r="637" spans="1:5" x14ac:dyDescent="0.4">
      <c r="A637" s="3" t="s">
        <v>2494</v>
      </c>
      <c r="B637" s="8">
        <v>9</v>
      </c>
      <c r="C637" s="8">
        <v>6</v>
      </c>
      <c r="E637" s="3"/>
    </row>
    <row r="638" spans="1:5" x14ac:dyDescent="0.4">
      <c r="A638" s="3" t="s">
        <v>799</v>
      </c>
      <c r="B638" s="8">
        <v>9</v>
      </c>
      <c r="C638" s="8">
        <v>7</v>
      </c>
      <c r="E638" s="3"/>
    </row>
    <row r="639" spans="1:5" x14ac:dyDescent="0.4">
      <c r="A639" s="3" t="s">
        <v>16344</v>
      </c>
      <c r="B639" s="8">
        <v>9</v>
      </c>
      <c r="C639" s="8">
        <v>9</v>
      </c>
      <c r="E639" s="3"/>
    </row>
    <row r="640" spans="1:5" x14ac:dyDescent="0.4">
      <c r="A640" s="3" t="s">
        <v>11471</v>
      </c>
      <c r="B640" s="8">
        <v>9</v>
      </c>
      <c r="C640" s="8">
        <v>7</v>
      </c>
      <c r="E640" s="3"/>
    </row>
    <row r="641" spans="1:5" x14ac:dyDescent="0.4">
      <c r="A641" s="4" t="s">
        <v>4198</v>
      </c>
      <c r="B641" s="8">
        <v>9</v>
      </c>
      <c r="C641" s="8">
        <v>8</v>
      </c>
      <c r="E641" s="3"/>
    </row>
    <row r="642" spans="1:5" x14ac:dyDescent="0.4">
      <c r="A642" s="3" t="s">
        <v>3935</v>
      </c>
      <c r="B642" s="8">
        <v>9</v>
      </c>
      <c r="C642" s="8">
        <v>8</v>
      </c>
      <c r="E642" s="3"/>
    </row>
    <row r="643" spans="1:5" x14ac:dyDescent="0.4">
      <c r="A643" s="3" t="s">
        <v>14538</v>
      </c>
      <c r="B643" s="8">
        <v>9</v>
      </c>
      <c r="C643" s="8">
        <v>6</v>
      </c>
      <c r="E643" s="3"/>
    </row>
    <row r="644" spans="1:5" x14ac:dyDescent="0.4">
      <c r="A644" s="3" t="s">
        <v>5670</v>
      </c>
      <c r="B644" s="8">
        <v>9</v>
      </c>
      <c r="C644" s="8">
        <v>7</v>
      </c>
      <c r="E644" s="3"/>
    </row>
    <row r="645" spans="1:5" x14ac:dyDescent="0.4">
      <c r="A645" s="3" t="s">
        <v>330</v>
      </c>
      <c r="B645" s="8">
        <v>9</v>
      </c>
      <c r="C645" s="8">
        <v>8</v>
      </c>
      <c r="E645" s="3"/>
    </row>
    <row r="646" spans="1:5" x14ac:dyDescent="0.4">
      <c r="A646" s="3" t="s">
        <v>6569</v>
      </c>
      <c r="B646" s="8">
        <v>9</v>
      </c>
      <c r="C646" s="8">
        <v>7</v>
      </c>
      <c r="E646" s="3"/>
    </row>
    <row r="647" spans="1:5" x14ac:dyDescent="0.4">
      <c r="A647" s="4" t="s">
        <v>3932</v>
      </c>
      <c r="B647" s="8">
        <v>9</v>
      </c>
      <c r="C647" s="8">
        <v>8</v>
      </c>
      <c r="E647" s="3"/>
    </row>
    <row r="648" spans="1:5" x14ac:dyDescent="0.4">
      <c r="A648" s="4" t="s">
        <v>3898</v>
      </c>
      <c r="B648" s="8">
        <v>9</v>
      </c>
      <c r="C648" s="8">
        <v>8</v>
      </c>
      <c r="E648" s="3"/>
    </row>
    <row r="649" spans="1:5" x14ac:dyDescent="0.4">
      <c r="A649" s="4" t="s">
        <v>7788</v>
      </c>
      <c r="B649" s="8">
        <v>9</v>
      </c>
      <c r="C649" s="8">
        <v>7</v>
      </c>
      <c r="E649" s="3"/>
    </row>
    <row r="650" spans="1:5" x14ac:dyDescent="0.4">
      <c r="A650" s="3" t="s">
        <v>6451</v>
      </c>
      <c r="B650" s="8">
        <v>8</v>
      </c>
      <c r="C650" s="8">
        <v>7</v>
      </c>
      <c r="E650" s="3"/>
    </row>
    <row r="651" spans="1:5" x14ac:dyDescent="0.4">
      <c r="A651" s="3" t="s">
        <v>4973</v>
      </c>
      <c r="B651" s="8">
        <v>8</v>
      </c>
      <c r="C651" s="8">
        <v>7</v>
      </c>
      <c r="E651" s="3"/>
    </row>
    <row r="652" spans="1:5" x14ac:dyDescent="0.4">
      <c r="A652" s="3" t="s">
        <v>1293</v>
      </c>
      <c r="B652" s="8">
        <v>8</v>
      </c>
      <c r="C652" s="8">
        <v>8</v>
      </c>
      <c r="E652" s="3"/>
    </row>
    <row r="653" spans="1:5" x14ac:dyDescent="0.4">
      <c r="A653" s="3" t="s">
        <v>12728</v>
      </c>
      <c r="B653" s="8">
        <v>8</v>
      </c>
      <c r="C653" s="8">
        <v>8</v>
      </c>
      <c r="E653" s="3"/>
    </row>
    <row r="654" spans="1:5" x14ac:dyDescent="0.4">
      <c r="A654" s="3" t="s">
        <v>7533</v>
      </c>
      <c r="B654" s="8">
        <v>8</v>
      </c>
      <c r="C654" s="8">
        <v>6</v>
      </c>
      <c r="E654" s="3"/>
    </row>
    <row r="655" spans="1:5" x14ac:dyDescent="0.4">
      <c r="A655" s="3" t="s">
        <v>4617</v>
      </c>
      <c r="B655" s="8">
        <v>8</v>
      </c>
      <c r="C655" s="8">
        <v>6</v>
      </c>
      <c r="E655" s="3"/>
    </row>
    <row r="656" spans="1:5" x14ac:dyDescent="0.4">
      <c r="A656" s="3" t="s">
        <v>10622</v>
      </c>
      <c r="B656" s="8">
        <v>8</v>
      </c>
      <c r="C656" s="8">
        <v>8</v>
      </c>
      <c r="E656" s="3"/>
    </row>
    <row r="657" spans="1:5" x14ac:dyDescent="0.4">
      <c r="A657" s="3" t="s">
        <v>2564</v>
      </c>
      <c r="B657" s="8">
        <v>8</v>
      </c>
      <c r="C657" s="8">
        <v>7</v>
      </c>
      <c r="E657" s="3"/>
    </row>
    <row r="658" spans="1:5" x14ac:dyDescent="0.4">
      <c r="A658" s="3" t="s">
        <v>13933</v>
      </c>
      <c r="B658" s="8">
        <v>8</v>
      </c>
      <c r="C658" s="8">
        <v>8</v>
      </c>
      <c r="E658" s="3"/>
    </row>
    <row r="659" spans="1:5" x14ac:dyDescent="0.4">
      <c r="A659" s="3" t="s">
        <v>11905</v>
      </c>
      <c r="B659" s="8">
        <v>8</v>
      </c>
      <c r="C659" s="8">
        <v>8</v>
      </c>
      <c r="E659" s="3"/>
    </row>
    <row r="660" spans="1:5" x14ac:dyDescent="0.4">
      <c r="A660" s="3" t="s">
        <v>2248</v>
      </c>
      <c r="B660" s="8">
        <v>8</v>
      </c>
      <c r="C660" s="8">
        <v>8</v>
      </c>
      <c r="E660" s="3"/>
    </row>
    <row r="661" spans="1:5" x14ac:dyDescent="0.4">
      <c r="A661" s="3" t="s">
        <v>654</v>
      </c>
      <c r="B661" s="8">
        <v>8</v>
      </c>
      <c r="C661" s="8">
        <v>4</v>
      </c>
      <c r="E661" s="3"/>
    </row>
    <row r="662" spans="1:5" x14ac:dyDescent="0.4">
      <c r="A662" s="3" t="s">
        <v>15574</v>
      </c>
      <c r="B662" s="8">
        <v>8</v>
      </c>
      <c r="C662" s="8">
        <v>8</v>
      </c>
      <c r="E662" s="3"/>
    </row>
    <row r="663" spans="1:5" x14ac:dyDescent="0.4">
      <c r="A663" s="4" t="s">
        <v>639</v>
      </c>
      <c r="B663" s="8">
        <v>8</v>
      </c>
      <c r="C663" s="8">
        <v>6</v>
      </c>
      <c r="E663" s="3"/>
    </row>
    <row r="664" spans="1:5" x14ac:dyDescent="0.4">
      <c r="A664" s="3" t="s">
        <v>1595</v>
      </c>
      <c r="B664" s="8">
        <v>8</v>
      </c>
      <c r="C664" s="8">
        <v>7</v>
      </c>
      <c r="E664" s="3"/>
    </row>
    <row r="665" spans="1:5" x14ac:dyDescent="0.4">
      <c r="A665" s="3" t="s">
        <v>8294</v>
      </c>
      <c r="B665" s="8">
        <v>8</v>
      </c>
      <c r="C665" s="8">
        <v>7</v>
      </c>
      <c r="E665" s="3"/>
    </row>
    <row r="666" spans="1:5" x14ac:dyDescent="0.4">
      <c r="A666" s="3" t="s">
        <v>4776</v>
      </c>
      <c r="B666" s="8">
        <v>8</v>
      </c>
      <c r="C666" s="8">
        <v>6</v>
      </c>
      <c r="E666" s="3"/>
    </row>
    <row r="667" spans="1:5" x14ac:dyDescent="0.4">
      <c r="A667" s="3" t="s">
        <v>4980</v>
      </c>
      <c r="B667" s="8">
        <v>8</v>
      </c>
      <c r="C667" s="8">
        <v>7</v>
      </c>
      <c r="E667" s="3"/>
    </row>
    <row r="668" spans="1:5" x14ac:dyDescent="0.4">
      <c r="A668" s="3" t="s">
        <v>7627</v>
      </c>
      <c r="B668" s="8">
        <v>8</v>
      </c>
      <c r="C668" s="8">
        <v>7</v>
      </c>
      <c r="E668" s="3"/>
    </row>
    <row r="669" spans="1:5" x14ac:dyDescent="0.4">
      <c r="A669" s="3" t="s">
        <v>13131</v>
      </c>
      <c r="B669" s="8">
        <v>8</v>
      </c>
      <c r="C669" s="8">
        <v>8</v>
      </c>
      <c r="E669" s="3"/>
    </row>
    <row r="670" spans="1:5" x14ac:dyDescent="0.4">
      <c r="A670" s="3" t="s">
        <v>1295</v>
      </c>
      <c r="B670" s="8">
        <v>8</v>
      </c>
      <c r="C670" s="8">
        <v>8</v>
      </c>
      <c r="E670" s="3"/>
    </row>
    <row r="671" spans="1:5" x14ac:dyDescent="0.4">
      <c r="A671" s="3" t="s">
        <v>20956</v>
      </c>
      <c r="B671" s="8">
        <v>8</v>
      </c>
      <c r="C671" s="8">
        <v>8</v>
      </c>
      <c r="E671" s="3"/>
    </row>
    <row r="672" spans="1:5" x14ac:dyDescent="0.4">
      <c r="A672" s="3" t="s">
        <v>6416</v>
      </c>
      <c r="B672" s="8">
        <v>8</v>
      </c>
      <c r="C672" s="8">
        <v>7</v>
      </c>
      <c r="E672" s="3"/>
    </row>
    <row r="673" spans="1:5" x14ac:dyDescent="0.4">
      <c r="A673" s="3" t="s">
        <v>11306</v>
      </c>
      <c r="B673" s="8">
        <v>8</v>
      </c>
      <c r="C673" s="8">
        <v>8</v>
      </c>
      <c r="E673" s="3"/>
    </row>
    <row r="674" spans="1:5" x14ac:dyDescent="0.4">
      <c r="A674" s="3" t="s">
        <v>11555</v>
      </c>
      <c r="B674" s="8">
        <v>8</v>
      </c>
      <c r="C674" s="8">
        <v>8</v>
      </c>
      <c r="E674" s="3"/>
    </row>
    <row r="675" spans="1:5" x14ac:dyDescent="0.4">
      <c r="A675" s="3" t="s">
        <v>3145</v>
      </c>
      <c r="B675" s="8">
        <v>8</v>
      </c>
      <c r="C675" s="8">
        <v>2</v>
      </c>
      <c r="E675" s="3"/>
    </row>
    <row r="676" spans="1:5" x14ac:dyDescent="0.4">
      <c r="A676" s="3" t="s">
        <v>862</v>
      </c>
      <c r="B676" s="8">
        <v>8</v>
      </c>
      <c r="C676" s="8">
        <v>6</v>
      </c>
      <c r="E676" s="3"/>
    </row>
    <row r="677" spans="1:5" x14ac:dyDescent="0.4">
      <c r="A677" s="3" t="s">
        <v>14670</v>
      </c>
      <c r="B677" s="8">
        <v>8</v>
      </c>
      <c r="C677" s="8">
        <v>8</v>
      </c>
      <c r="E677" s="3"/>
    </row>
    <row r="678" spans="1:5" x14ac:dyDescent="0.4">
      <c r="A678" s="3" t="s">
        <v>12940</v>
      </c>
      <c r="B678" s="8">
        <v>8</v>
      </c>
      <c r="C678" s="8">
        <v>8</v>
      </c>
      <c r="E678" s="3"/>
    </row>
    <row r="679" spans="1:5" x14ac:dyDescent="0.4">
      <c r="A679" s="3" t="s">
        <v>4717</v>
      </c>
      <c r="B679" s="8">
        <v>8</v>
      </c>
      <c r="C679" s="8">
        <v>6</v>
      </c>
      <c r="E679" s="3"/>
    </row>
    <row r="680" spans="1:5" x14ac:dyDescent="0.4">
      <c r="A680" s="3" t="s">
        <v>15016</v>
      </c>
      <c r="B680" s="8">
        <v>8</v>
      </c>
      <c r="C680" s="8">
        <v>8</v>
      </c>
      <c r="E680" s="3"/>
    </row>
    <row r="681" spans="1:5" x14ac:dyDescent="0.4">
      <c r="A681" s="3" t="s">
        <v>13278</v>
      </c>
      <c r="B681" s="8">
        <v>8</v>
      </c>
      <c r="C681" s="8">
        <v>8</v>
      </c>
      <c r="E681" s="3"/>
    </row>
    <row r="682" spans="1:5" x14ac:dyDescent="0.4">
      <c r="A682" s="3" t="s">
        <v>15549</v>
      </c>
      <c r="B682" s="8">
        <v>8</v>
      </c>
      <c r="C682" s="8">
        <v>8</v>
      </c>
      <c r="E682" s="3"/>
    </row>
    <row r="683" spans="1:5" x14ac:dyDescent="0.4">
      <c r="A683" s="3" t="s">
        <v>878</v>
      </c>
      <c r="B683" s="8">
        <v>8</v>
      </c>
      <c r="C683" s="8">
        <v>6</v>
      </c>
      <c r="E683" s="3"/>
    </row>
    <row r="684" spans="1:5" x14ac:dyDescent="0.4">
      <c r="A684" s="3" t="s">
        <v>7487</v>
      </c>
      <c r="B684" s="8">
        <v>8</v>
      </c>
      <c r="C684" s="8">
        <v>7</v>
      </c>
      <c r="E684" s="3"/>
    </row>
    <row r="685" spans="1:5" x14ac:dyDescent="0.4">
      <c r="A685" s="3" t="s">
        <v>8060</v>
      </c>
      <c r="B685" s="8">
        <v>8</v>
      </c>
      <c r="C685" s="8">
        <v>8</v>
      </c>
      <c r="E685" s="3"/>
    </row>
    <row r="686" spans="1:5" x14ac:dyDescent="0.4">
      <c r="A686" s="3" t="s">
        <v>4988</v>
      </c>
      <c r="B686" s="8">
        <v>8</v>
      </c>
      <c r="C686" s="8">
        <v>7</v>
      </c>
      <c r="E686" s="3"/>
    </row>
    <row r="687" spans="1:5" x14ac:dyDescent="0.4">
      <c r="A687" s="3" t="s">
        <v>405</v>
      </c>
      <c r="B687" s="8">
        <v>8</v>
      </c>
      <c r="C687" s="8">
        <v>7</v>
      </c>
      <c r="E687" s="3"/>
    </row>
    <row r="688" spans="1:5" x14ac:dyDescent="0.4">
      <c r="A688" s="3" t="s">
        <v>1581</v>
      </c>
      <c r="B688" s="8">
        <v>8</v>
      </c>
      <c r="C688" s="8">
        <v>7</v>
      </c>
      <c r="E688" s="3"/>
    </row>
    <row r="689" spans="1:5" x14ac:dyDescent="0.4">
      <c r="A689" s="3" t="s">
        <v>12389</v>
      </c>
      <c r="B689" s="8">
        <v>8</v>
      </c>
      <c r="C689" s="8">
        <v>8</v>
      </c>
      <c r="E689" s="3"/>
    </row>
    <row r="690" spans="1:5" x14ac:dyDescent="0.4">
      <c r="A690" s="3" t="s">
        <v>11917</v>
      </c>
      <c r="B690" s="8">
        <v>8</v>
      </c>
      <c r="C690" s="8">
        <v>8</v>
      </c>
      <c r="E690" s="3"/>
    </row>
    <row r="691" spans="1:5" x14ac:dyDescent="0.4">
      <c r="A691" s="3" t="s">
        <v>1384</v>
      </c>
      <c r="B691" s="8">
        <v>8</v>
      </c>
      <c r="C691" s="8">
        <v>6</v>
      </c>
      <c r="E691" s="3"/>
    </row>
    <row r="692" spans="1:5" x14ac:dyDescent="0.4">
      <c r="A692" s="3" t="s">
        <v>1576</v>
      </c>
      <c r="B692" s="8">
        <v>8</v>
      </c>
      <c r="C692" s="8">
        <v>7</v>
      </c>
      <c r="E692" s="3"/>
    </row>
    <row r="693" spans="1:5" x14ac:dyDescent="0.4">
      <c r="A693" s="3" t="s">
        <v>16710</v>
      </c>
      <c r="B693" s="8">
        <v>8</v>
      </c>
      <c r="C693" s="8">
        <v>8</v>
      </c>
      <c r="E693" s="3"/>
    </row>
    <row r="694" spans="1:5" x14ac:dyDescent="0.4">
      <c r="A694" s="3" t="s">
        <v>2250</v>
      </c>
      <c r="B694" s="8">
        <v>8</v>
      </c>
      <c r="C694" s="8">
        <v>8</v>
      </c>
      <c r="E694" s="3"/>
    </row>
    <row r="695" spans="1:5" x14ac:dyDescent="0.4">
      <c r="A695" s="3" t="s">
        <v>21282</v>
      </c>
      <c r="B695" s="8">
        <v>8</v>
      </c>
      <c r="C695" s="8">
        <v>8</v>
      </c>
      <c r="E695" s="3"/>
    </row>
    <row r="696" spans="1:5" x14ac:dyDescent="0.4">
      <c r="A696" s="3" t="s">
        <v>1612</v>
      </c>
      <c r="B696" s="8">
        <v>8</v>
      </c>
      <c r="C696" s="8">
        <v>7</v>
      </c>
      <c r="E696" s="3"/>
    </row>
    <row r="697" spans="1:5" x14ac:dyDescent="0.4">
      <c r="A697" s="3" t="s">
        <v>3869</v>
      </c>
      <c r="B697" s="8">
        <v>8</v>
      </c>
      <c r="C697" s="8">
        <v>6</v>
      </c>
      <c r="E697" s="3"/>
    </row>
    <row r="698" spans="1:5" x14ac:dyDescent="0.4">
      <c r="A698" s="3" t="s">
        <v>6115</v>
      </c>
      <c r="B698" s="8">
        <v>8</v>
      </c>
      <c r="C698" s="8">
        <v>6</v>
      </c>
      <c r="E698" s="3"/>
    </row>
    <row r="699" spans="1:5" x14ac:dyDescent="0.4">
      <c r="A699" s="3" t="s">
        <v>1668</v>
      </c>
      <c r="B699" s="8">
        <v>8</v>
      </c>
      <c r="C699" s="8">
        <v>7</v>
      </c>
      <c r="E699" s="3"/>
    </row>
    <row r="700" spans="1:5" x14ac:dyDescent="0.4">
      <c r="A700" s="3" t="s">
        <v>3963</v>
      </c>
      <c r="B700" s="8">
        <v>8</v>
      </c>
      <c r="C700" s="8">
        <v>6</v>
      </c>
      <c r="E700" s="3"/>
    </row>
    <row r="701" spans="1:5" x14ac:dyDescent="0.4">
      <c r="A701" s="3" t="s">
        <v>2255</v>
      </c>
      <c r="B701" s="8">
        <v>8</v>
      </c>
      <c r="C701" s="8">
        <v>8</v>
      </c>
      <c r="E701" s="3"/>
    </row>
    <row r="702" spans="1:5" x14ac:dyDescent="0.4">
      <c r="A702" s="3" t="s">
        <v>1583</v>
      </c>
      <c r="B702" s="8">
        <v>8</v>
      </c>
      <c r="C702" s="8">
        <v>7</v>
      </c>
      <c r="E702" s="3"/>
    </row>
    <row r="703" spans="1:5" x14ac:dyDescent="0.4">
      <c r="A703" s="3" t="s">
        <v>11254</v>
      </c>
      <c r="B703" s="8">
        <v>8</v>
      </c>
      <c r="C703" s="8">
        <v>8</v>
      </c>
      <c r="E703" s="3"/>
    </row>
    <row r="704" spans="1:5" x14ac:dyDescent="0.4">
      <c r="A704" s="3" t="s">
        <v>6811</v>
      </c>
      <c r="B704" s="8">
        <v>8</v>
      </c>
      <c r="C704" s="8">
        <v>7</v>
      </c>
      <c r="E704" s="3"/>
    </row>
    <row r="705" spans="1:5" x14ac:dyDescent="0.4">
      <c r="A705" s="3" t="s">
        <v>8668</v>
      </c>
      <c r="B705" s="8">
        <v>8</v>
      </c>
      <c r="C705" s="8">
        <v>7</v>
      </c>
      <c r="E705" s="3"/>
    </row>
    <row r="706" spans="1:5" x14ac:dyDescent="0.4">
      <c r="A706" s="3" t="s">
        <v>15577</v>
      </c>
      <c r="B706" s="8">
        <v>8</v>
      </c>
      <c r="C706" s="8">
        <v>8</v>
      </c>
      <c r="E706" s="3"/>
    </row>
    <row r="707" spans="1:5" x14ac:dyDescent="0.4">
      <c r="A707" s="3" t="s">
        <v>6472</v>
      </c>
      <c r="B707" s="8">
        <v>8</v>
      </c>
      <c r="C707" s="8">
        <v>6</v>
      </c>
      <c r="E707" s="3"/>
    </row>
    <row r="708" spans="1:5" x14ac:dyDescent="0.4">
      <c r="A708" s="3" t="s">
        <v>742</v>
      </c>
      <c r="B708" s="8">
        <v>8</v>
      </c>
      <c r="C708" s="8">
        <v>6</v>
      </c>
      <c r="E708" s="3"/>
    </row>
    <row r="709" spans="1:5" x14ac:dyDescent="0.4">
      <c r="A709" s="3" t="s">
        <v>12027</v>
      </c>
      <c r="B709" s="8">
        <v>8</v>
      </c>
      <c r="C709" s="8">
        <v>8</v>
      </c>
      <c r="E709" s="3"/>
    </row>
    <row r="710" spans="1:5" x14ac:dyDescent="0.4">
      <c r="A710" s="3" t="s">
        <v>8006</v>
      </c>
      <c r="B710" s="8">
        <v>8</v>
      </c>
      <c r="C710" s="8">
        <v>8</v>
      </c>
      <c r="E710" s="3"/>
    </row>
    <row r="711" spans="1:5" x14ac:dyDescent="0.4">
      <c r="A711" s="3" t="s">
        <v>12627</v>
      </c>
      <c r="B711" s="8">
        <v>8</v>
      </c>
      <c r="C711" s="8">
        <v>8</v>
      </c>
      <c r="E711" s="3"/>
    </row>
    <row r="712" spans="1:5" x14ac:dyDescent="0.4">
      <c r="A712" s="3" t="s">
        <v>1018</v>
      </c>
      <c r="B712" s="8">
        <v>8</v>
      </c>
      <c r="C712" s="8">
        <v>7</v>
      </c>
      <c r="E712" s="3"/>
    </row>
    <row r="713" spans="1:5" x14ac:dyDescent="0.4">
      <c r="A713" s="3" t="s">
        <v>5813</v>
      </c>
      <c r="B713" s="8">
        <v>8</v>
      </c>
      <c r="C713" s="8">
        <v>6</v>
      </c>
      <c r="E713" s="3"/>
    </row>
    <row r="714" spans="1:5" x14ac:dyDescent="0.4">
      <c r="A714" s="3" t="s">
        <v>13835</v>
      </c>
      <c r="B714" s="8">
        <v>8</v>
      </c>
      <c r="C714" s="8">
        <v>8</v>
      </c>
      <c r="E714" s="3"/>
    </row>
    <row r="715" spans="1:5" x14ac:dyDescent="0.4">
      <c r="A715" s="3" t="s">
        <v>12796</v>
      </c>
      <c r="B715" s="8">
        <v>8</v>
      </c>
      <c r="C715" s="8">
        <v>8</v>
      </c>
      <c r="E715" s="3"/>
    </row>
    <row r="716" spans="1:5" x14ac:dyDescent="0.4">
      <c r="A716" s="3" t="s">
        <v>482</v>
      </c>
      <c r="B716" s="8">
        <v>8</v>
      </c>
      <c r="C716" s="8">
        <v>7</v>
      </c>
      <c r="E716" s="3"/>
    </row>
    <row r="717" spans="1:5" x14ac:dyDescent="0.4">
      <c r="A717" s="3" t="s">
        <v>6309</v>
      </c>
      <c r="B717" s="8">
        <v>8</v>
      </c>
      <c r="C717" s="8">
        <v>7</v>
      </c>
      <c r="E717" s="3"/>
    </row>
    <row r="718" spans="1:5" x14ac:dyDescent="0.4">
      <c r="A718" s="3" t="s">
        <v>1423</v>
      </c>
      <c r="B718" s="8">
        <v>8</v>
      </c>
      <c r="C718" s="8">
        <v>7</v>
      </c>
      <c r="E718" s="3"/>
    </row>
    <row r="719" spans="1:5" x14ac:dyDescent="0.4">
      <c r="A719" s="4" t="s">
        <v>5759</v>
      </c>
      <c r="B719" s="8">
        <v>8</v>
      </c>
      <c r="C719" s="8">
        <v>6</v>
      </c>
      <c r="E719" s="3"/>
    </row>
    <row r="720" spans="1:5" x14ac:dyDescent="0.4">
      <c r="A720" s="3" t="s">
        <v>4299</v>
      </c>
      <c r="B720" s="8">
        <v>8</v>
      </c>
      <c r="C720" s="8">
        <v>8</v>
      </c>
      <c r="E720" s="3"/>
    </row>
    <row r="721" spans="1:5" x14ac:dyDescent="0.4">
      <c r="A721" s="3" t="s">
        <v>11432</v>
      </c>
      <c r="B721" s="8">
        <v>8</v>
      </c>
      <c r="C721" s="8">
        <v>8</v>
      </c>
      <c r="E721" s="3"/>
    </row>
    <row r="722" spans="1:5" x14ac:dyDescent="0.4">
      <c r="A722" s="3" t="s">
        <v>4253</v>
      </c>
      <c r="B722" s="8">
        <v>8</v>
      </c>
      <c r="C722" s="8">
        <v>8</v>
      </c>
      <c r="E722" s="3"/>
    </row>
    <row r="723" spans="1:5" x14ac:dyDescent="0.4">
      <c r="A723" s="3" t="s">
        <v>11324</v>
      </c>
      <c r="B723" s="8">
        <v>8</v>
      </c>
      <c r="C723" s="8">
        <v>8</v>
      </c>
      <c r="E723" s="3"/>
    </row>
    <row r="724" spans="1:5" x14ac:dyDescent="0.4">
      <c r="A724" s="3" t="s">
        <v>11720</v>
      </c>
      <c r="B724" s="8">
        <v>8</v>
      </c>
      <c r="C724" s="8">
        <v>8</v>
      </c>
      <c r="E724" s="3"/>
    </row>
    <row r="725" spans="1:5" x14ac:dyDescent="0.4">
      <c r="A725" s="3" t="s">
        <v>3918</v>
      </c>
      <c r="B725" s="8">
        <v>8</v>
      </c>
      <c r="C725" s="8">
        <v>7</v>
      </c>
      <c r="E725" s="3"/>
    </row>
    <row r="726" spans="1:5" x14ac:dyDescent="0.4">
      <c r="A726" s="3" t="s">
        <v>6484</v>
      </c>
      <c r="B726" s="8">
        <v>8</v>
      </c>
      <c r="C726" s="8">
        <v>4</v>
      </c>
      <c r="E726" s="3"/>
    </row>
    <row r="727" spans="1:5" x14ac:dyDescent="0.4">
      <c r="A727" s="4" t="s">
        <v>7843</v>
      </c>
      <c r="B727" s="8">
        <v>8</v>
      </c>
      <c r="C727" s="8">
        <v>6</v>
      </c>
      <c r="E727" s="3"/>
    </row>
    <row r="728" spans="1:5" x14ac:dyDescent="0.4">
      <c r="A728" s="3" t="s">
        <v>5245</v>
      </c>
      <c r="B728" s="8">
        <v>8</v>
      </c>
      <c r="C728" s="8">
        <v>6</v>
      </c>
      <c r="E728" s="3"/>
    </row>
    <row r="729" spans="1:5" x14ac:dyDescent="0.4">
      <c r="A729" s="3" t="s">
        <v>4025</v>
      </c>
      <c r="B729" s="8">
        <v>8</v>
      </c>
      <c r="C729" s="8">
        <v>7</v>
      </c>
      <c r="E729" s="3"/>
    </row>
    <row r="730" spans="1:5" x14ac:dyDescent="0.4">
      <c r="A730" s="3" t="s">
        <v>5473</v>
      </c>
      <c r="B730" s="8">
        <v>8</v>
      </c>
      <c r="C730" s="8">
        <v>6</v>
      </c>
      <c r="E730" s="3"/>
    </row>
    <row r="731" spans="1:5" x14ac:dyDescent="0.4">
      <c r="A731" s="4" t="s">
        <v>7840</v>
      </c>
      <c r="B731" s="8">
        <v>8</v>
      </c>
      <c r="C731" s="8">
        <v>6</v>
      </c>
      <c r="E731" s="3"/>
    </row>
    <row r="732" spans="1:5" x14ac:dyDescent="0.4">
      <c r="A732" s="9" t="s">
        <v>8250</v>
      </c>
      <c r="B732" s="8">
        <v>8</v>
      </c>
      <c r="C732" s="8">
        <v>7</v>
      </c>
      <c r="E732" s="3"/>
    </row>
    <row r="733" spans="1:5" x14ac:dyDescent="0.4">
      <c r="A733" s="3" t="s">
        <v>2729</v>
      </c>
      <c r="B733" s="8">
        <v>8</v>
      </c>
      <c r="C733" s="8">
        <v>6</v>
      </c>
      <c r="E733" s="3"/>
    </row>
    <row r="734" spans="1:5" x14ac:dyDescent="0.4">
      <c r="A734" s="4" t="s">
        <v>3615</v>
      </c>
      <c r="B734" s="8">
        <v>8</v>
      </c>
      <c r="C734" s="8">
        <v>6</v>
      </c>
      <c r="E734" s="3"/>
    </row>
    <row r="735" spans="1:5" x14ac:dyDescent="0.4">
      <c r="A735" s="3" t="s">
        <v>26261</v>
      </c>
      <c r="B735" s="8">
        <v>7</v>
      </c>
      <c r="C735" s="8">
        <v>7</v>
      </c>
      <c r="E735" s="3"/>
    </row>
    <row r="736" spans="1:5" x14ac:dyDescent="0.4">
      <c r="A736" s="3" t="s">
        <v>25912</v>
      </c>
      <c r="B736" s="8">
        <v>7</v>
      </c>
      <c r="C736" s="8">
        <v>7</v>
      </c>
      <c r="E736" s="3"/>
    </row>
    <row r="737" spans="1:5" x14ac:dyDescent="0.4">
      <c r="A737" s="3" t="s">
        <v>3774</v>
      </c>
      <c r="B737" s="8">
        <v>7</v>
      </c>
      <c r="C737" s="8">
        <v>5</v>
      </c>
      <c r="E737" s="3"/>
    </row>
    <row r="738" spans="1:5" x14ac:dyDescent="0.4">
      <c r="A738" s="3" t="s">
        <v>15947</v>
      </c>
      <c r="B738" s="8">
        <v>7</v>
      </c>
      <c r="C738" s="8">
        <v>7</v>
      </c>
      <c r="E738" s="3"/>
    </row>
    <row r="739" spans="1:5" x14ac:dyDescent="0.4">
      <c r="A739" s="3" t="s">
        <v>486</v>
      </c>
      <c r="B739" s="8">
        <v>7</v>
      </c>
      <c r="C739" s="8">
        <v>6</v>
      </c>
      <c r="E739" s="3"/>
    </row>
    <row r="740" spans="1:5" x14ac:dyDescent="0.4">
      <c r="A740" s="3" t="s">
        <v>26197</v>
      </c>
      <c r="B740" s="8">
        <v>7</v>
      </c>
      <c r="C740" s="8">
        <v>7</v>
      </c>
      <c r="E740" s="3"/>
    </row>
    <row r="741" spans="1:5" x14ac:dyDescent="0.4">
      <c r="A741" s="3" t="s">
        <v>3705</v>
      </c>
      <c r="B741" s="8">
        <v>7</v>
      </c>
      <c r="C741" s="8">
        <v>4</v>
      </c>
      <c r="E741" s="3"/>
    </row>
    <row r="742" spans="1:5" x14ac:dyDescent="0.4">
      <c r="A742" s="3" t="s">
        <v>13575</v>
      </c>
      <c r="B742" s="8">
        <v>7</v>
      </c>
      <c r="C742" s="8">
        <v>7</v>
      </c>
      <c r="E742" s="3"/>
    </row>
    <row r="743" spans="1:5" x14ac:dyDescent="0.4">
      <c r="A743" s="3" t="s">
        <v>12491</v>
      </c>
      <c r="B743" s="8">
        <v>7</v>
      </c>
      <c r="C743" s="8">
        <v>7</v>
      </c>
      <c r="E743" s="3"/>
    </row>
    <row r="744" spans="1:5" x14ac:dyDescent="0.4">
      <c r="A744" s="3" t="s">
        <v>13003</v>
      </c>
      <c r="B744" s="8">
        <v>7</v>
      </c>
      <c r="C744" s="8">
        <v>7</v>
      </c>
      <c r="E744" s="3"/>
    </row>
    <row r="745" spans="1:5" x14ac:dyDescent="0.4">
      <c r="A745" s="3" t="s">
        <v>18004</v>
      </c>
      <c r="B745" s="8">
        <v>7</v>
      </c>
      <c r="C745" s="8">
        <v>7</v>
      </c>
      <c r="E745" s="3"/>
    </row>
    <row r="746" spans="1:5" x14ac:dyDescent="0.4">
      <c r="A746" s="3" t="s">
        <v>12328</v>
      </c>
      <c r="B746" s="8">
        <v>7</v>
      </c>
      <c r="C746" s="8">
        <v>7</v>
      </c>
      <c r="E746" s="3"/>
    </row>
    <row r="747" spans="1:5" x14ac:dyDescent="0.4">
      <c r="A747" s="3" t="s">
        <v>18270</v>
      </c>
      <c r="B747" s="8">
        <v>7</v>
      </c>
      <c r="C747" s="8">
        <v>7</v>
      </c>
      <c r="E747" s="3"/>
    </row>
    <row r="748" spans="1:5" x14ac:dyDescent="0.4">
      <c r="A748" s="3" t="s">
        <v>1573</v>
      </c>
      <c r="B748" s="8">
        <v>7</v>
      </c>
      <c r="C748" s="8">
        <v>6</v>
      </c>
      <c r="E748" s="3"/>
    </row>
    <row r="749" spans="1:5" x14ac:dyDescent="0.4">
      <c r="A749" s="3" t="s">
        <v>13406</v>
      </c>
      <c r="B749" s="8">
        <v>7</v>
      </c>
      <c r="C749" s="8">
        <v>7</v>
      </c>
      <c r="E749" s="3"/>
    </row>
    <row r="750" spans="1:5" x14ac:dyDescent="0.4">
      <c r="A750" s="3" t="s">
        <v>12885</v>
      </c>
      <c r="B750" s="8">
        <v>7</v>
      </c>
      <c r="C750" s="8">
        <v>7</v>
      </c>
      <c r="E750" s="3"/>
    </row>
    <row r="751" spans="1:5" x14ac:dyDescent="0.4">
      <c r="A751" s="3" t="s">
        <v>5275</v>
      </c>
      <c r="B751" s="8">
        <v>7</v>
      </c>
      <c r="C751" s="8">
        <v>7</v>
      </c>
      <c r="E751" s="3"/>
    </row>
    <row r="752" spans="1:5" x14ac:dyDescent="0.4">
      <c r="A752" s="3" t="s">
        <v>14015</v>
      </c>
      <c r="B752" s="8">
        <v>7</v>
      </c>
      <c r="C752" s="8">
        <v>7</v>
      </c>
      <c r="E752" s="3"/>
    </row>
    <row r="753" spans="1:5" x14ac:dyDescent="0.4">
      <c r="A753" s="3" t="s">
        <v>4630</v>
      </c>
      <c r="B753" s="8">
        <v>7</v>
      </c>
      <c r="C753" s="8">
        <v>6</v>
      </c>
      <c r="E753" s="3"/>
    </row>
    <row r="754" spans="1:5" x14ac:dyDescent="0.4">
      <c r="A754" s="3" t="s">
        <v>884</v>
      </c>
      <c r="B754" s="8">
        <v>7</v>
      </c>
      <c r="C754" s="8">
        <v>5</v>
      </c>
      <c r="E754" s="3"/>
    </row>
    <row r="755" spans="1:5" x14ac:dyDescent="0.4">
      <c r="A755" s="3" t="s">
        <v>16204</v>
      </c>
      <c r="B755" s="8">
        <v>7</v>
      </c>
      <c r="C755" s="8">
        <v>7</v>
      </c>
      <c r="E755" s="3"/>
    </row>
    <row r="756" spans="1:5" x14ac:dyDescent="0.4">
      <c r="A756" s="3" t="s">
        <v>20121</v>
      </c>
      <c r="B756" s="8">
        <v>7</v>
      </c>
      <c r="C756" s="8">
        <v>7</v>
      </c>
      <c r="E756" s="3"/>
    </row>
    <row r="757" spans="1:5" x14ac:dyDescent="0.4">
      <c r="A757" s="3" t="s">
        <v>10704</v>
      </c>
      <c r="B757" s="8">
        <v>7</v>
      </c>
      <c r="C757" s="8">
        <v>7</v>
      </c>
      <c r="E757" s="3"/>
    </row>
    <row r="758" spans="1:5" x14ac:dyDescent="0.4">
      <c r="A758" s="3" t="s">
        <v>5677</v>
      </c>
      <c r="B758" s="8">
        <v>7</v>
      </c>
      <c r="C758" s="8">
        <v>5</v>
      </c>
      <c r="E758" s="3"/>
    </row>
    <row r="759" spans="1:5" x14ac:dyDescent="0.4">
      <c r="A759" s="3" t="s">
        <v>6892</v>
      </c>
      <c r="B759" s="8">
        <v>7</v>
      </c>
      <c r="C759" s="8">
        <v>5</v>
      </c>
      <c r="E759" s="3"/>
    </row>
    <row r="760" spans="1:5" x14ac:dyDescent="0.4">
      <c r="A760" s="3" t="s">
        <v>5803</v>
      </c>
      <c r="B760" s="8">
        <v>7</v>
      </c>
      <c r="C760" s="8">
        <v>5</v>
      </c>
      <c r="E760" s="3"/>
    </row>
    <row r="761" spans="1:5" x14ac:dyDescent="0.4">
      <c r="A761" s="3" t="s">
        <v>5171</v>
      </c>
      <c r="B761" s="8">
        <v>7</v>
      </c>
      <c r="C761" s="8">
        <v>7</v>
      </c>
      <c r="E761" s="3"/>
    </row>
    <row r="762" spans="1:5" x14ac:dyDescent="0.4">
      <c r="A762" s="3" t="s">
        <v>14393</v>
      </c>
      <c r="B762" s="8">
        <v>7</v>
      </c>
      <c r="C762" s="8">
        <v>7</v>
      </c>
      <c r="E762" s="3"/>
    </row>
    <row r="763" spans="1:5" x14ac:dyDescent="0.4">
      <c r="A763" s="3" t="s">
        <v>3135</v>
      </c>
      <c r="B763" s="8">
        <v>7</v>
      </c>
      <c r="C763" s="8">
        <v>4</v>
      </c>
      <c r="E763" s="3"/>
    </row>
    <row r="764" spans="1:5" x14ac:dyDescent="0.4">
      <c r="A764" s="3" t="s">
        <v>11728</v>
      </c>
      <c r="B764" s="8">
        <v>7</v>
      </c>
      <c r="C764" s="8">
        <v>7</v>
      </c>
      <c r="E764" s="3"/>
    </row>
    <row r="765" spans="1:5" x14ac:dyDescent="0.4">
      <c r="A765" s="3" t="s">
        <v>4394</v>
      </c>
      <c r="B765" s="8">
        <v>7</v>
      </c>
      <c r="C765" s="8">
        <v>4</v>
      </c>
      <c r="E765" s="3"/>
    </row>
    <row r="766" spans="1:5" x14ac:dyDescent="0.4">
      <c r="A766" s="3" t="s">
        <v>6518</v>
      </c>
      <c r="B766" s="8">
        <v>7</v>
      </c>
      <c r="C766" s="8">
        <v>5</v>
      </c>
      <c r="E766" s="3"/>
    </row>
    <row r="767" spans="1:5" x14ac:dyDescent="0.4">
      <c r="A767" s="3" t="s">
        <v>12116</v>
      </c>
      <c r="B767" s="8">
        <v>7</v>
      </c>
      <c r="C767" s="8">
        <v>7</v>
      </c>
      <c r="E767" s="3"/>
    </row>
    <row r="768" spans="1:5" x14ac:dyDescent="0.4">
      <c r="A768" s="3" t="s">
        <v>12369</v>
      </c>
      <c r="B768" s="8">
        <v>7</v>
      </c>
      <c r="C768" s="8">
        <v>7</v>
      </c>
      <c r="E768" s="3"/>
    </row>
    <row r="769" spans="1:5" x14ac:dyDescent="0.4">
      <c r="A769" s="3" t="s">
        <v>2224</v>
      </c>
      <c r="B769" s="8">
        <v>7</v>
      </c>
      <c r="C769" s="8">
        <v>7</v>
      </c>
      <c r="E769" s="3"/>
    </row>
    <row r="770" spans="1:5" x14ac:dyDescent="0.4">
      <c r="A770" s="3" t="s">
        <v>3680</v>
      </c>
      <c r="B770" s="8">
        <v>7</v>
      </c>
      <c r="C770" s="8">
        <v>5</v>
      </c>
      <c r="E770" s="3"/>
    </row>
    <row r="771" spans="1:5" x14ac:dyDescent="0.4">
      <c r="A771" s="3" t="s">
        <v>12222</v>
      </c>
      <c r="B771" s="8">
        <v>7</v>
      </c>
      <c r="C771" s="8">
        <v>7</v>
      </c>
      <c r="E771" s="3"/>
    </row>
    <row r="772" spans="1:5" x14ac:dyDescent="0.4">
      <c r="A772" s="3" t="s">
        <v>2936</v>
      </c>
      <c r="B772" s="8">
        <v>7</v>
      </c>
      <c r="C772" s="8">
        <v>6</v>
      </c>
      <c r="E772" s="3"/>
    </row>
    <row r="773" spans="1:5" x14ac:dyDescent="0.4">
      <c r="A773" s="3" t="s">
        <v>11831</v>
      </c>
      <c r="B773" s="8">
        <v>7</v>
      </c>
      <c r="C773" s="8">
        <v>7</v>
      </c>
      <c r="E773" s="3"/>
    </row>
    <row r="774" spans="1:5" x14ac:dyDescent="0.4">
      <c r="A774" s="3" t="s">
        <v>10848</v>
      </c>
      <c r="B774" s="8">
        <v>7</v>
      </c>
      <c r="C774" s="8">
        <v>7</v>
      </c>
      <c r="E774" s="3"/>
    </row>
    <row r="775" spans="1:5" x14ac:dyDescent="0.4">
      <c r="A775" s="3" t="s">
        <v>11527</v>
      </c>
      <c r="B775" s="8">
        <v>7</v>
      </c>
      <c r="C775" s="8">
        <v>7</v>
      </c>
      <c r="E775" s="3"/>
    </row>
    <row r="776" spans="1:5" x14ac:dyDescent="0.4">
      <c r="A776" s="3" t="s">
        <v>10587</v>
      </c>
      <c r="B776" s="8">
        <v>7</v>
      </c>
      <c r="C776" s="8">
        <v>7</v>
      </c>
      <c r="E776" s="3"/>
    </row>
    <row r="777" spans="1:5" x14ac:dyDescent="0.4">
      <c r="A777" s="3" t="s">
        <v>12906</v>
      </c>
      <c r="B777" s="8">
        <v>7</v>
      </c>
      <c r="C777" s="8">
        <v>7</v>
      </c>
      <c r="E777" s="3"/>
    </row>
    <row r="778" spans="1:5" x14ac:dyDescent="0.4">
      <c r="A778" s="3" t="s">
        <v>7493</v>
      </c>
      <c r="B778" s="8">
        <v>7</v>
      </c>
      <c r="C778" s="8">
        <v>6</v>
      </c>
      <c r="E778" s="3"/>
    </row>
    <row r="779" spans="1:5" x14ac:dyDescent="0.4">
      <c r="A779" s="3" t="s">
        <v>422</v>
      </c>
      <c r="B779" s="8">
        <v>7</v>
      </c>
      <c r="C779" s="8">
        <v>6</v>
      </c>
      <c r="E779" s="3"/>
    </row>
    <row r="780" spans="1:5" x14ac:dyDescent="0.4">
      <c r="A780" s="3" t="s">
        <v>11676</v>
      </c>
      <c r="B780" s="8">
        <v>7</v>
      </c>
      <c r="C780" s="8">
        <v>7</v>
      </c>
      <c r="E780" s="3"/>
    </row>
    <row r="781" spans="1:5" x14ac:dyDescent="0.4">
      <c r="A781" s="3" t="s">
        <v>18735</v>
      </c>
      <c r="B781" s="8">
        <v>7</v>
      </c>
      <c r="C781" s="8">
        <v>7</v>
      </c>
      <c r="E781" s="3"/>
    </row>
    <row r="782" spans="1:5" x14ac:dyDescent="0.4">
      <c r="A782" s="3" t="s">
        <v>10227</v>
      </c>
      <c r="B782" s="8">
        <v>7</v>
      </c>
      <c r="C782" s="8">
        <v>7</v>
      </c>
      <c r="E782" s="3"/>
    </row>
    <row r="783" spans="1:5" x14ac:dyDescent="0.4">
      <c r="A783" s="3" t="s">
        <v>13106</v>
      </c>
      <c r="B783" s="8">
        <v>7</v>
      </c>
      <c r="C783" s="8">
        <v>7</v>
      </c>
      <c r="E783" s="3"/>
    </row>
    <row r="784" spans="1:5" x14ac:dyDescent="0.4">
      <c r="A784" s="3" t="s">
        <v>15690</v>
      </c>
      <c r="B784" s="8">
        <v>7</v>
      </c>
      <c r="C784" s="8">
        <v>7</v>
      </c>
      <c r="E784" s="3"/>
    </row>
    <row r="785" spans="1:5" x14ac:dyDescent="0.4">
      <c r="A785" s="3" t="s">
        <v>7779</v>
      </c>
      <c r="B785" s="8">
        <v>7</v>
      </c>
      <c r="C785" s="8">
        <v>5</v>
      </c>
      <c r="E785" s="3"/>
    </row>
    <row r="786" spans="1:5" x14ac:dyDescent="0.4">
      <c r="A786" s="3" t="s">
        <v>3474</v>
      </c>
      <c r="B786" s="8">
        <v>7</v>
      </c>
      <c r="C786" s="8">
        <v>7</v>
      </c>
      <c r="E786" s="3"/>
    </row>
    <row r="787" spans="1:5" x14ac:dyDescent="0.4">
      <c r="A787" s="3" t="s">
        <v>1551</v>
      </c>
      <c r="B787" s="8">
        <v>7</v>
      </c>
      <c r="C787" s="8">
        <v>6</v>
      </c>
      <c r="E787" s="3"/>
    </row>
    <row r="788" spans="1:5" x14ac:dyDescent="0.4">
      <c r="A788" s="3" t="s">
        <v>6315</v>
      </c>
      <c r="B788" s="8">
        <v>7</v>
      </c>
      <c r="C788" s="8">
        <v>5</v>
      </c>
      <c r="E788" s="3"/>
    </row>
    <row r="789" spans="1:5" x14ac:dyDescent="0.4">
      <c r="A789" s="3" t="s">
        <v>4422</v>
      </c>
      <c r="B789" s="8">
        <v>7</v>
      </c>
      <c r="C789" s="8">
        <v>4</v>
      </c>
      <c r="E789" s="3"/>
    </row>
    <row r="790" spans="1:5" x14ac:dyDescent="0.4">
      <c r="A790" s="3" t="s">
        <v>5832</v>
      </c>
      <c r="B790" s="8">
        <v>7</v>
      </c>
      <c r="C790" s="8">
        <v>5</v>
      </c>
      <c r="E790" s="3"/>
    </row>
    <row r="791" spans="1:5" x14ac:dyDescent="0.4">
      <c r="A791" s="3" t="s">
        <v>11753</v>
      </c>
      <c r="B791" s="8">
        <v>7</v>
      </c>
      <c r="C791" s="8">
        <v>7</v>
      </c>
      <c r="E791" s="3"/>
    </row>
    <row r="792" spans="1:5" x14ac:dyDescent="0.4">
      <c r="A792" s="3" t="s">
        <v>722</v>
      </c>
      <c r="B792" s="8">
        <v>7</v>
      </c>
      <c r="C792" s="8">
        <v>6</v>
      </c>
      <c r="E792" s="3"/>
    </row>
    <row r="793" spans="1:5" x14ac:dyDescent="0.4">
      <c r="A793" s="3" t="s">
        <v>453</v>
      </c>
      <c r="B793" s="8">
        <v>7</v>
      </c>
      <c r="C793" s="8">
        <v>6</v>
      </c>
      <c r="E793" s="3"/>
    </row>
    <row r="794" spans="1:5" x14ac:dyDescent="0.4">
      <c r="A794" s="3" t="s">
        <v>21933</v>
      </c>
      <c r="B794" s="8">
        <v>7</v>
      </c>
      <c r="C794" s="8">
        <v>7</v>
      </c>
      <c r="E794" s="3"/>
    </row>
    <row r="795" spans="1:5" x14ac:dyDescent="0.4">
      <c r="A795" s="3" t="s">
        <v>2363</v>
      </c>
      <c r="B795" s="8">
        <v>7</v>
      </c>
      <c r="C795" s="8">
        <v>5</v>
      </c>
      <c r="E795" s="3"/>
    </row>
    <row r="796" spans="1:5" x14ac:dyDescent="0.4">
      <c r="A796" s="3" t="s">
        <v>1502</v>
      </c>
      <c r="B796" s="8">
        <v>7</v>
      </c>
      <c r="C796" s="8">
        <v>6</v>
      </c>
      <c r="E796" s="3"/>
    </row>
    <row r="797" spans="1:5" x14ac:dyDescent="0.4">
      <c r="A797" s="3" t="s">
        <v>559</v>
      </c>
      <c r="B797" s="8">
        <v>7</v>
      </c>
      <c r="C797" s="8">
        <v>5</v>
      </c>
      <c r="E797" s="3"/>
    </row>
    <row r="798" spans="1:5" x14ac:dyDescent="0.4">
      <c r="A798" s="3" t="s">
        <v>13650</v>
      </c>
      <c r="B798" s="8">
        <v>7</v>
      </c>
      <c r="C798" s="8">
        <v>7</v>
      </c>
      <c r="E798" s="3"/>
    </row>
    <row r="799" spans="1:5" x14ac:dyDescent="0.4">
      <c r="A799" s="3" t="s">
        <v>4733</v>
      </c>
      <c r="B799" s="8">
        <v>7</v>
      </c>
      <c r="C799" s="8">
        <v>5</v>
      </c>
      <c r="E799" s="3"/>
    </row>
    <row r="800" spans="1:5" x14ac:dyDescent="0.4">
      <c r="A800" s="3" t="s">
        <v>12485</v>
      </c>
      <c r="B800" s="8">
        <v>7</v>
      </c>
      <c r="C800" s="8">
        <v>7</v>
      </c>
      <c r="E800" s="3"/>
    </row>
    <row r="801" spans="1:5" x14ac:dyDescent="0.4">
      <c r="A801" s="3" t="s">
        <v>12243</v>
      </c>
      <c r="B801" s="8">
        <v>7</v>
      </c>
      <c r="C801" s="8">
        <v>7</v>
      </c>
      <c r="E801" s="3"/>
    </row>
    <row r="802" spans="1:5" x14ac:dyDescent="0.4">
      <c r="A802" s="3" t="s">
        <v>4880</v>
      </c>
      <c r="B802" s="8">
        <v>7</v>
      </c>
      <c r="C802" s="8">
        <v>6</v>
      </c>
      <c r="E802" s="3"/>
    </row>
    <row r="803" spans="1:5" x14ac:dyDescent="0.4">
      <c r="A803" s="3" t="s">
        <v>2264</v>
      </c>
      <c r="B803" s="8">
        <v>7</v>
      </c>
      <c r="C803" s="8">
        <v>7</v>
      </c>
      <c r="E803" s="3"/>
    </row>
    <row r="804" spans="1:5" x14ac:dyDescent="0.4">
      <c r="A804" s="4" t="s">
        <v>6370</v>
      </c>
      <c r="B804" s="8">
        <v>7</v>
      </c>
      <c r="C804" s="8">
        <v>6</v>
      </c>
      <c r="E804" s="3"/>
    </row>
    <row r="805" spans="1:5" x14ac:dyDescent="0.4">
      <c r="A805" s="3" t="s">
        <v>12850</v>
      </c>
      <c r="B805" s="8">
        <v>7</v>
      </c>
      <c r="C805" s="8">
        <v>7</v>
      </c>
      <c r="E805" s="3"/>
    </row>
    <row r="806" spans="1:5" x14ac:dyDescent="0.4">
      <c r="A806" s="3" t="s">
        <v>2353</v>
      </c>
      <c r="B806" s="8">
        <v>7</v>
      </c>
      <c r="C806" s="8">
        <v>4</v>
      </c>
      <c r="E806" s="3"/>
    </row>
    <row r="807" spans="1:5" x14ac:dyDescent="0.4">
      <c r="A807" s="3" t="s">
        <v>13381</v>
      </c>
      <c r="B807" s="8">
        <v>7</v>
      </c>
      <c r="C807" s="8">
        <v>7</v>
      </c>
      <c r="E807" s="3"/>
    </row>
    <row r="808" spans="1:5" x14ac:dyDescent="0.4">
      <c r="A808" s="4" t="s">
        <v>1981</v>
      </c>
      <c r="B808" s="8">
        <v>7</v>
      </c>
      <c r="C808" s="8">
        <v>5</v>
      </c>
      <c r="E808" s="3"/>
    </row>
    <row r="809" spans="1:5" x14ac:dyDescent="0.4">
      <c r="A809" s="3" t="s">
        <v>2209</v>
      </c>
      <c r="B809" s="8">
        <v>7</v>
      </c>
      <c r="C809" s="8">
        <v>7</v>
      </c>
      <c r="E809" s="3"/>
    </row>
    <row r="810" spans="1:5" x14ac:dyDescent="0.4">
      <c r="A810" s="4" t="s">
        <v>16599</v>
      </c>
      <c r="B810" s="8">
        <v>7</v>
      </c>
      <c r="C810" s="8">
        <v>7</v>
      </c>
      <c r="E810" s="3"/>
    </row>
    <row r="811" spans="1:5" x14ac:dyDescent="0.4">
      <c r="A811" s="3" t="s">
        <v>21034</v>
      </c>
      <c r="B811" s="8">
        <v>7</v>
      </c>
      <c r="C811" s="8">
        <v>4</v>
      </c>
      <c r="E811" s="3"/>
    </row>
    <row r="812" spans="1:5" x14ac:dyDescent="0.4">
      <c r="A812" s="4" t="s">
        <v>7884</v>
      </c>
      <c r="B812" s="8">
        <v>7</v>
      </c>
      <c r="C812" s="8">
        <v>6</v>
      </c>
      <c r="E812" s="3"/>
    </row>
    <row r="813" spans="1:5" x14ac:dyDescent="0.4">
      <c r="A813" s="3" t="s">
        <v>21408</v>
      </c>
      <c r="B813" s="8">
        <v>7</v>
      </c>
      <c r="C813" s="8">
        <v>7</v>
      </c>
      <c r="E813" s="3"/>
    </row>
    <row r="814" spans="1:5" x14ac:dyDescent="0.4">
      <c r="A814" s="4" t="s">
        <v>5452</v>
      </c>
      <c r="B814" s="8">
        <v>7</v>
      </c>
      <c r="C814" s="8">
        <v>6</v>
      </c>
      <c r="E814" s="3"/>
    </row>
    <row r="815" spans="1:5" x14ac:dyDescent="0.4">
      <c r="A815" s="3" t="s">
        <v>6768</v>
      </c>
      <c r="B815" s="8">
        <v>6</v>
      </c>
      <c r="C815" s="8">
        <v>5</v>
      </c>
      <c r="E815" s="3"/>
    </row>
    <row r="816" spans="1:5" x14ac:dyDescent="0.4">
      <c r="A816" s="3" t="s">
        <v>26985</v>
      </c>
      <c r="B816" s="8">
        <v>6</v>
      </c>
      <c r="C816" s="8">
        <v>6</v>
      </c>
      <c r="E816" s="3"/>
    </row>
    <row r="817" spans="1:5" x14ac:dyDescent="0.4">
      <c r="A817" s="3" t="s">
        <v>22714</v>
      </c>
      <c r="B817" s="8">
        <v>6</v>
      </c>
      <c r="C817" s="8">
        <v>6</v>
      </c>
      <c r="E817" s="3"/>
    </row>
    <row r="818" spans="1:5" x14ac:dyDescent="0.4">
      <c r="A818" s="3" t="s">
        <v>6021</v>
      </c>
      <c r="B818" s="8">
        <v>6</v>
      </c>
      <c r="C818" s="8">
        <v>5</v>
      </c>
      <c r="E818" s="3"/>
    </row>
    <row r="819" spans="1:5" x14ac:dyDescent="0.4">
      <c r="A819" s="3" t="s">
        <v>26332</v>
      </c>
      <c r="B819" s="8">
        <v>6</v>
      </c>
      <c r="C819" s="8">
        <v>6</v>
      </c>
      <c r="E819" s="3"/>
    </row>
    <row r="820" spans="1:5" x14ac:dyDescent="0.4">
      <c r="A820" s="3" t="s">
        <v>13111</v>
      </c>
      <c r="B820" s="8">
        <v>6</v>
      </c>
      <c r="C820" s="8">
        <v>6</v>
      </c>
      <c r="E820" s="3"/>
    </row>
    <row r="821" spans="1:5" x14ac:dyDescent="0.4">
      <c r="A821" s="3" t="s">
        <v>23589</v>
      </c>
      <c r="B821" s="8">
        <v>6</v>
      </c>
      <c r="C821" s="8">
        <v>6</v>
      </c>
      <c r="E821" s="3"/>
    </row>
    <row r="822" spans="1:5" x14ac:dyDescent="0.4">
      <c r="A822" s="3" t="s">
        <v>3588</v>
      </c>
      <c r="B822" s="8">
        <v>6</v>
      </c>
      <c r="C822" s="8">
        <v>4</v>
      </c>
      <c r="E822" s="3"/>
    </row>
    <row r="823" spans="1:5" x14ac:dyDescent="0.4">
      <c r="A823" s="3" t="s">
        <v>26693</v>
      </c>
      <c r="B823" s="8">
        <v>6</v>
      </c>
      <c r="C823" s="8">
        <v>6</v>
      </c>
      <c r="E823" s="3"/>
    </row>
    <row r="824" spans="1:5" x14ac:dyDescent="0.4">
      <c r="A824" s="3" t="s">
        <v>1758</v>
      </c>
      <c r="B824" s="8">
        <v>6</v>
      </c>
      <c r="C824" s="8">
        <v>4</v>
      </c>
      <c r="E824" s="3"/>
    </row>
    <row r="825" spans="1:5" x14ac:dyDescent="0.4">
      <c r="A825" s="3" t="s">
        <v>26978</v>
      </c>
      <c r="B825" s="8">
        <v>6</v>
      </c>
      <c r="C825" s="8">
        <v>6</v>
      </c>
      <c r="E825" s="3"/>
    </row>
    <row r="826" spans="1:5" x14ac:dyDescent="0.4">
      <c r="A826" s="3" t="s">
        <v>911</v>
      </c>
      <c r="B826" s="8">
        <v>6</v>
      </c>
      <c r="C826" s="8">
        <v>4</v>
      </c>
      <c r="E826" s="3"/>
    </row>
    <row r="827" spans="1:5" x14ac:dyDescent="0.4">
      <c r="A827" s="3" t="s">
        <v>26251</v>
      </c>
      <c r="B827" s="8">
        <v>6</v>
      </c>
      <c r="C827" s="8">
        <v>6</v>
      </c>
      <c r="E827" s="3"/>
    </row>
    <row r="828" spans="1:5" x14ac:dyDescent="0.4">
      <c r="A828" s="3" t="s">
        <v>3545</v>
      </c>
      <c r="B828" s="8">
        <v>6</v>
      </c>
      <c r="C828" s="8">
        <v>4</v>
      </c>
      <c r="E828" s="3"/>
    </row>
    <row r="829" spans="1:5" x14ac:dyDescent="0.4">
      <c r="A829" s="3" t="s">
        <v>835</v>
      </c>
      <c r="B829" s="8">
        <v>6</v>
      </c>
      <c r="C829" s="8">
        <v>4</v>
      </c>
      <c r="E829" s="3"/>
    </row>
    <row r="830" spans="1:5" x14ac:dyDescent="0.4">
      <c r="A830" s="3" t="s">
        <v>3622</v>
      </c>
      <c r="B830" s="8">
        <v>6</v>
      </c>
      <c r="C830" s="8">
        <v>4</v>
      </c>
      <c r="E830" s="3"/>
    </row>
    <row r="831" spans="1:5" x14ac:dyDescent="0.4">
      <c r="A831" s="3" t="s">
        <v>23556</v>
      </c>
      <c r="B831" s="8">
        <v>6</v>
      </c>
      <c r="C831" s="8">
        <v>6</v>
      </c>
      <c r="E831" s="3"/>
    </row>
    <row r="832" spans="1:5" x14ac:dyDescent="0.4">
      <c r="A832" s="3" t="s">
        <v>572</v>
      </c>
      <c r="B832" s="8">
        <v>6</v>
      </c>
      <c r="C832" s="8">
        <v>4</v>
      </c>
      <c r="E832" s="3"/>
    </row>
    <row r="833" spans="1:5" x14ac:dyDescent="0.4">
      <c r="A833" s="3" t="s">
        <v>27321</v>
      </c>
      <c r="B833" s="8">
        <v>6</v>
      </c>
      <c r="C833" s="8">
        <v>4</v>
      </c>
      <c r="E833" s="3"/>
    </row>
    <row r="834" spans="1:5" x14ac:dyDescent="0.4">
      <c r="A834" s="3" t="s">
        <v>7693</v>
      </c>
      <c r="B834" s="8">
        <v>6</v>
      </c>
      <c r="C834" s="8">
        <v>4</v>
      </c>
      <c r="E834" s="3"/>
    </row>
    <row r="835" spans="1:5" x14ac:dyDescent="0.4">
      <c r="A835" s="3" t="s">
        <v>11595</v>
      </c>
      <c r="B835" s="8">
        <v>6</v>
      </c>
      <c r="C835" s="8">
        <v>6</v>
      </c>
      <c r="E835" s="3"/>
    </row>
    <row r="836" spans="1:5" x14ac:dyDescent="0.4">
      <c r="A836" s="3" t="s">
        <v>20412</v>
      </c>
      <c r="B836" s="8">
        <v>6</v>
      </c>
      <c r="C836" s="8">
        <v>6</v>
      </c>
      <c r="E836" s="3"/>
    </row>
    <row r="837" spans="1:5" x14ac:dyDescent="0.4">
      <c r="A837" s="3" t="s">
        <v>3799</v>
      </c>
      <c r="B837" s="8">
        <v>6</v>
      </c>
      <c r="C837" s="8">
        <v>4</v>
      </c>
      <c r="E837" s="3"/>
    </row>
    <row r="838" spans="1:5" x14ac:dyDescent="0.4">
      <c r="A838" s="3" t="s">
        <v>3740</v>
      </c>
      <c r="B838" s="8">
        <v>6</v>
      </c>
      <c r="C838" s="8">
        <v>4</v>
      </c>
      <c r="E838" s="3"/>
    </row>
    <row r="839" spans="1:5" x14ac:dyDescent="0.4">
      <c r="A839" s="3" t="s">
        <v>12416</v>
      </c>
      <c r="B839" s="8">
        <v>6</v>
      </c>
      <c r="C839" s="8">
        <v>6</v>
      </c>
      <c r="E839" s="3"/>
    </row>
    <row r="840" spans="1:5" x14ac:dyDescent="0.4">
      <c r="A840" s="3" t="s">
        <v>955</v>
      </c>
      <c r="B840" s="8">
        <v>6</v>
      </c>
      <c r="C840" s="8">
        <v>4</v>
      </c>
      <c r="E840" s="3"/>
    </row>
    <row r="841" spans="1:5" x14ac:dyDescent="0.4">
      <c r="A841" s="3" t="s">
        <v>7634</v>
      </c>
      <c r="B841" s="8">
        <v>6</v>
      </c>
      <c r="C841" s="8">
        <v>5</v>
      </c>
      <c r="E841" s="3"/>
    </row>
    <row r="842" spans="1:5" x14ac:dyDescent="0.4">
      <c r="A842" s="3" t="s">
        <v>10489</v>
      </c>
      <c r="B842" s="8">
        <v>6</v>
      </c>
      <c r="C842" s="8">
        <v>6</v>
      </c>
      <c r="E842" s="3"/>
    </row>
    <row r="843" spans="1:5" x14ac:dyDescent="0.4">
      <c r="A843" s="3" t="s">
        <v>8490</v>
      </c>
      <c r="B843" s="8">
        <v>6</v>
      </c>
      <c r="C843" s="8">
        <v>6</v>
      </c>
      <c r="E843" s="3"/>
    </row>
    <row r="844" spans="1:5" x14ac:dyDescent="0.4">
      <c r="A844" s="3" t="s">
        <v>6566</v>
      </c>
      <c r="B844" s="8">
        <v>6</v>
      </c>
      <c r="C844" s="8">
        <v>4</v>
      </c>
      <c r="E844" s="3"/>
    </row>
    <row r="845" spans="1:5" x14ac:dyDescent="0.4">
      <c r="A845" s="3" t="s">
        <v>10694</v>
      </c>
      <c r="B845" s="8">
        <v>6</v>
      </c>
      <c r="C845" s="8">
        <v>6</v>
      </c>
      <c r="E845" s="3"/>
    </row>
    <row r="846" spans="1:5" x14ac:dyDescent="0.4">
      <c r="A846" s="3" t="s">
        <v>876</v>
      </c>
      <c r="B846" s="8">
        <v>6</v>
      </c>
      <c r="C846" s="8">
        <v>4</v>
      </c>
      <c r="E846" s="3"/>
    </row>
    <row r="847" spans="1:5" x14ac:dyDescent="0.4">
      <c r="A847" s="3" t="s">
        <v>889</v>
      </c>
      <c r="B847" s="8">
        <v>6</v>
      </c>
      <c r="C847" s="8">
        <v>4</v>
      </c>
      <c r="E847" s="3"/>
    </row>
    <row r="848" spans="1:5" x14ac:dyDescent="0.4">
      <c r="A848" s="3" t="s">
        <v>843</v>
      </c>
      <c r="B848" s="8">
        <v>6</v>
      </c>
      <c r="C848" s="8">
        <v>4</v>
      </c>
      <c r="E848" s="3"/>
    </row>
    <row r="849" spans="1:5" x14ac:dyDescent="0.4">
      <c r="A849" s="3" t="s">
        <v>10780</v>
      </c>
      <c r="B849" s="8">
        <v>6</v>
      </c>
      <c r="C849" s="8">
        <v>6</v>
      </c>
      <c r="E849" s="3"/>
    </row>
    <row r="850" spans="1:5" x14ac:dyDescent="0.4">
      <c r="A850" s="3" t="s">
        <v>17819</v>
      </c>
      <c r="B850" s="8">
        <v>6</v>
      </c>
      <c r="C850" s="8">
        <v>6</v>
      </c>
      <c r="E850" s="3"/>
    </row>
    <row r="851" spans="1:5" x14ac:dyDescent="0.4">
      <c r="A851" s="3" t="s">
        <v>21054</v>
      </c>
      <c r="B851" s="8">
        <v>6</v>
      </c>
      <c r="C851" s="8">
        <v>6</v>
      </c>
      <c r="E851" s="3"/>
    </row>
    <row r="852" spans="1:5" x14ac:dyDescent="0.4">
      <c r="A852" s="3" t="s">
        <v>1194</v>
      </c>
      <c r="B852" s="8">
        <v>6</v>
      </c>
      <c r="C852" s="8">
        <v>5</v>
      </c>
      <c r="E852" s="3"/>
    </row>
    <row r="853" spans="1:5" x14ac:dyDescent="0.4">
      <c r="A853" s="3" t="s">
        <v>3786</v>
      </c>
      <c r="B853" s="8">
        <v>6</v>
      </c>
      <c r="C853" s="8">
        <v>4</v>
      </c>
      <c r="E853" s="3"/>
    </row>
    <row r="854" spans="1:5" x14ac:dyDescent="0.4">
      <c r="A854" s="3" t="s">
        <v>11807</v>
      </c>
      <c r="B854" s="8">
        <v>6</v>
      </c>
      <c r="C854" s="8">
        <v>6</v>
      </c>
      <c r="E854" s="3"/>
    </row>
    <row r="855" spans="1:5" x14ac:dyDescent="0.4">
      <c r="A855" s="3" t="s">
        <v>6701</v>
      </c>
      <c r="B855" s="8">
        <v>6</v>
      </c>
      <c r="C855" s="8">
        <v>5</v>
      </c>
      <c r="E855" s="3"/>
    </row>
    <row r="856" spans="1:5" x14ac:dyDescent="0.4">
      <c r="A856" s="3" t="s">
        <v>7291</v>
      </c>
      <c r="B856" s="8">
        <v>6</v>
      </c>
      <c r="C856" s="8">
        <v>4</v>
      </c>
      <c r="E856" s="3"/>
    </row>
    <row r="857" spans="1:5" x14ac:dyDescent="0.4">
      <c r="A857" s="3" t="s">
        <v>10397</v>
      </c>
      <c r="B857" s="8">
        <v>6</v>
      </c>
      <c r="C857" s="8">
        <v>6</v>
      </c>
      <c r="E857" s="3"/>
    </row>
    <row r="858" spans="1:5" x14ac:dyDescent="0.4">
      <c r="A858" s="3" t="s">
        <v>3836</v>
      </c>
      <c r="B858" s="8">
        <v>6</v>
      </c>
      <c r="C858" s="8">
        <v>4</v>
      </c>
      <c r="E858" s="3"/>
    </row>
    <row r="859" spans="1:5" x14ac:dyDescent="0.4">
      <c r="A859" s="3" t="s">
        <v>633</v>
      </c>
      <c r="B859" s="8">
        <v>6</v>
      </c>
      <c r="C859" s="8">
        <v>4</v>
      </c>
      <c r="E859" s="3"/>
    </row>
    <row r="860" spans="1:5" x14ac:dyDescent="0.4">
      <c r="A860" s="3" t="s">
        <v>820</v>
      </c>
      <c r="B860" s="8">
        <v>6</v>
      </c>
      <c r="C860" s="8">
        <v>4</v>
      </c>
      <c r="E860" s="3"/>
    </row>
    <row r="861" spans="1:5" x14ac:dyDescent="0.4">
      <c r="A861" s="3" t="s">
        <v>907</v>
      </c>
      <c r="B861" s="8">
        <v>6</v>
      </c>
      <c r="C861" s="8">
        <v>4</v>
      </c>
      <c r="E861" s="3"/>
    </row>
    <row r="862" spans="1:5" x14ac:dyDescent="0.4">
      <c r="A862" s="3" t="s">
        <v>914</v>
      </c>
      <c r="B862" s="8">
        <v>6</v>
      </c>
      <c r="C862" s="8">
        <v>4</v>
      </c>
      <c r="E862" s="3"/>
    </row>
    <row r="863" spans="1:5" x14ac:dyDescent="0.4">
      <c r="A863" s="3" t="s">
        <v>19031</v>
      </c>
      <c r="B863" s="8">
        <v>6</v>
      </c>
      <c r="C863" s="8">
        <v>6</v>
      </c>
      <c r="E863" s="3"/>
    </row>
    <row r="864" spans="1:5" x14ac:dyDescent="0.4">
      <c r="A864" s="3" t="s">
        <v>13716</v>
      </c>
      <c r="B864" s="8">
        <v>6</v>
      </c>
      <c r="C864" s="8">
        <v>6</v>
      </c>
      <c r="E864" s="3"/>
    </row>
    <row r="865" spans="1:5" x14ac:dyDescent="0.4">
      <c r="A865" s="3" t="s">
        <v>599</v>
      </c>
      <c r="B865" s="8">
        <v>6</v>
      </c>
      <c r="C865" s="8">
        <v>4</v>
      </c>
      <c r="E865" s="3"/>
    </row>
    <row r="866" spans="1:5" x14ac:dyDescent="0.4">
      <c r="A866" s="3" t="s">
        <v>2761</v>
      </c>
      <c r="B866" s="8">
        <v>6</v>
      </c>
      <c r="C866" s="8">
        <v>5</v>
      </c>
      <c r="E866" s="3"/>
    </row>
    <row r="867" spans="1:5" x14ac:dyDescent="0.4">
      <c r="A867" s="3" t="s">
        <v>17914</v>
      </c>
      <c r="B867" s="8">
        <v>6</v>
      </c>
      <c r="C867" s="8">
        <v>6</v>
      </c>
      <c r="E867" s="3"/>
    </row>
    <row r="868" spans="1:5" x14ac:dyDescent="0.4">
      <c r="A868" s="3" t="s">
        <v>8428</v>
      </c>
      <c r="B868" s="8">
        <v>6</v>
      </c>
      <c r="C868" s="8">
        <v>5</v>
      </c>
      <c r="E868" s="3"/>
    </row>
    <row r="869" spans="1:5" x14ac:dyDescent="0.4">
      <c r="A869" s="3" t="s">
        <v>3762</v>
      </c>
      <c r="B869" s="8">
        <v>6</v>
      </c>
      <c r="C869" s="8">
        <v>4</v>
      </c>
      <c r="E869" s="3"/>
    </row>
    <row r="870" spans="1:5" x14ac:dyDescent="0.4">
      <c r="A870" s="3" t="s">
        <v>645</v>
      </c>
      <c r="B870" s="8">
        <v>6</v>
      </c>
      <c r="C870" s="8">
        <v>4</v>
      </c>
      <c r="E870" s="3"/>
    </row>
    <row r="871" spans="1:5" x14ac:dyDescent="0.4">
      <c r="A871" s="3" t="s">
        <v>905</v>
      </c>
      <c r="B871" s="8">
        <v>6</v>
      </c>
      <c r="C871" s="8">
        <v>4</v>
      </c>
      <c r="E871" s="3"/>
    </row>
    <row r="872" spans="1:5" x14ac:dyDescent="0.4">
      <c r="A872" s="3" t="s">
        <v>15606</v>
      </c>
      <c r="B872" s="8">
        <v>6</v>
      </c>
      <c r="C872" s="8">
        <v>6</v>
      </c>
      <c r="E872" s="3"/>
    </row>
    <row r="873" spans="1:5" x14ac:dyDescent="0.4">
      <c r="A873" s="3" t="s">
        <v>21414</v>
      </c>
      <c r="B873" s="8">
        <v>6</v>
      </c>
      <c r="C873" s="8">
        <v>6</v>
      </c>
      <c r="E873" s="3"/>
    </row>
    <row r="874" spans="1:5" x14ac:dyDescent="0.4">
      <c r="A874" s="3" t="s">
        <v>3725</v>
      </c>
      <c r="B874" s="8">
        <v>6</v>
      </c>
      <c r="C874" s="8">
        <v>4</v>
      </c>
      <c r="E874" s="3"/>
    </row>
    <row r="875" spans="1:5" x14ac:dyDescent="0.4">
      <c r="A875" s="3" t="s">
        <v>87</v>
      </c>
      <c r="B875" s="8">
        <v>6</v>
      </c>
      <c r="C875" s="8">
        <v>4</v>
      </c>
      <c r="E875" s="3"/>
    </row>
    <row r="876" spans="1:5" x14ac:dyDescent="0.4">
      <c r="A876" s="3" t="s">
        <v>3749</v>
      </c>
      <c r="B876" s="8">
        <v>6</v>
      </c>
      <c r="C876" s="8">
        <v>4</v>
      </c>
      <c r="E876" s="3"/>
    </row>
    <row r="877" spans="1:5" x14ac:dyDescent="0.4">
      <c r="A877" s="3" t="s">
        <v>6731</v>
      </c>
      <c r="B877" s="8">
        <v>6</v>
      </c>
      <c r="C877" s="8">
        <v>4</v>
      </c>
      <c r="E877" s="3"/>
    </row>
    <row r="878" spans="1:5" x14ac:dyDescent="0.4">
      <c r="A878" s="3" t="s">
        <v>15239</v>
      </c>
      <c r="B878" s="8">
        <v>6</v>
      </c>
      <c r="C878" s="8">
        <v>6</v>
      </c>
      <c r="E878" s="3"/>
    </row>
    <row r="879" spans="1:5" x14ac:dyDescent="0.4">
      <c r="A879" s="3" t="s">
        <v>6373</v>
      </c>
      <c r="B879" s="8">
        <v>6</v>
      </c>
      <c r="C879" s="8">
        <v>5</v>
      </c>
      <c r="E879" s="3"/>
    </row>
    <row r="880" spans="1:5" x14ac:dyDescent="0.4">
      <c r="A880" s="3" t="s">
        <v>1926</v>
      </c>
      <c r="B880" s="8">
        <v>6</v>
      </c>
      <c r="C880" s="8">
        <v>4</v>
      </c>
      <c r="E880" s="3"/>
    </row>
    <row r="881" spans="1:5" x14ac:dyDescent="0.4">
      <c r="A881" s="3" t="s">
        <v>897</v>
      </c>
      <c r="B881" s="8">
        <v>6</v>
      </c>
      <c r="C881" s="8">
        <v>4</v>
      </c>
      <c r="E881" s="3"/>
    </row>
    <row r="882" spans="1:5" x14ac:dyDescent="0.4">
      <c r="A882" s="3" t="s">
        <v>16035</v>
      </c>
      <c r="B882" s="8">
        <v>6</v>
      </c>
      <c r="C882" s="8">
        <v>6</v>
      </c>
      <c r="E882" s="3"/>
    </row>
    <row r="883" spans="1:5" x14ac:dyDescent="0.4">
      <c r="A883" s="3" t="s">
        <v>3672</v>
      </c>
      <c r="B883" s="8">
        <v>6</v>
      </c>
      <c r="C883" s="8">
        <v>4</v>
      </c>
      <c r="E883" s="3"/>
    </row>
    <row r="884" spans="1:5" x14ac:dyDescent="0.4">
      <c r="A884" s="3" t="s">
        <v>6927</v>
      </c>
      <c r="B884" s="8">
        <v>6</v>
      </c>
      <c r="C884" s="8">
        <v>4</v>
      </c>
      <c r="E884" s="3"/>
    </row>
    <row r="885" spans="1:5" x14ac:dyDescent="0.4">
      <c r="A885" s="3" t="s">
        <v>10269</v>
      </c>
      <c r="B885" s="8">
        <v>6</v>
      </c>
      <c r="C885" s="8">
        <v>6</v>
      </c>
      <c r="E885" s="3"/>
    </row>
    <row r="886" spans="1:5" x14ac:dyDescent="0.4">
      <c r="A886" s="3" t="s">
        <v>920</v>
      </c>
      <c r="B886" s="8">
        <v>6</v>
      </c>
      <c r="C886" s="8">
        <v>4</v>
      </c>
      <c r="E886" s="3"/>
    </row>
    <row r="887" spans="1:5" x14ac:dyDescent="0.4">
      <c r="A887" s="3" t="s">
        <v>4785</v>
      </c>
      <c r="B887" s="8">
        <v>6</v>
      </c>
      <c r="C887" s="8">
        <v>4</v>
      </c>
      <c r="E887" s="3"/>
    </row>
    <row r="888" spans="1:5" x14ac:dyDescent="0.4">
      <c r="A888" s="3" t="s">
        <v>11442</v>
      </c>
      <c r="B888" s="8">
        <v>6</v>
      </c>
      <c r="C888" s="8">
        <v>6</v>
      </c>
      <c r="E888" s="3"/>
    </row>
    <row r="889" spans="1:5" x14ac:dyDescent="0.4">
      <c r="A889" s="3" t="s">
        <v>6744</v>
      </c>
      <c r="B889" s="8">
        <v>6</v>
      </c>
      <c r="C889" s="8">
        <v>4</v>
      </c>
      <c r="E889" s="3"/>
    </row>
    <row r="890" spans="1:5" x14ac:dyDescent="0.4">
      <c r="A890" s="3" t="s">
        <v>3746</v>
      </c>
      <c r="B890" s="8">
        <v>6</v>
      </c>
      <c r="C890" s="8">
        <v>4</v>
      </c>
      <c r="E890" s="3"/>
    </row>
    <row r="891" spans="1:5" x14ac:dyDescent="0.4">
      <c r="A891" s="3" t="s">
        <v>3633</v>
      </c>
      <c r="B891" s="8">
        <v>6</v>
      </c>
      <c r="C891" s="8">
        <v>4</v>
      </c>
      <c r="E891" s="3"/>
    </row>
    <row r="892" spans="1:5" x14ac:dyDescent="0.4">
      <c r="A892" s="3" t="s">
        <v>858</v>
      </c>
      <c r="B892" s="8">
        <v>6</v>
      </c>
      <c r="C892" s="8">
        <v>4</v>
      </c>
      <c r="E892" s="3"/>
    </row>
    <row r="893" spans="1:5" x14ac:dyDescent="0.4">
      <c r="A893" s="3" t="s">
        <v>13061</v>
      </c>
      <c r="B893" s="8">
        <v>6</v>
      </c>
      <c r="C893" s="8">
        <v>6</v>
      </c>
      <c r="E893" s="3"/>
    </row>
    <row r="894" spans="1:5" x14ac:dyDescent="0.4">
      <c r="A894" s="3" t="s">
        <v>3542</v>
      </c>
      <c r="B894" s="8">
        <v>6</v>
      </c>
      <c r="C894" s="8">
        <v>4</v>
      </c>
      <c r="E894" s="3"/>
    </row>
    <row r="895" spans="1:5" x14ac:dyDescent="0.4">
      <c r="A895" s="3" t="s">
        <v>578</v>
      </c>
      <c r="B895" s="8">
        <v>6</v>
      </c>
      <c r="C895" s="8">
        <v>4</v>
      </c>
      <c r="E895" s="3"/>
    </row>
    <row r="896" spans="1:5" x14ac:dyDescent="0.4">
      <c r="A896" s="3" t="s">
        <v>2702</v>
      </c>
      <c r="B896" s="8">
        <v>6</v>
      </c>
      <c r="C896" s="8">
        <v>5</v>
      </c>
      <c r="E896" s="3"/>
    </row>
    <row r="897" spans="1:5" x14ac:dyDescent="0.4">
      <c r="A897" s="3" t="s">
        <v>5059</v>
      </c>
      <c r="B897" s="8">
        <v>6</v>
      </c>
      <c r="C897" s="8">
        <v>3</v>
      </c>
      <c r="E897" s="3"/>
    </row>
    <row r="898" spans="1:5" x14ac:dyDescent="0.4">
      <c r="A898" s="3" t="s">
        <v>4636</v>
      </c>
      <c r="B898" s="8">
        <v>6</v>
      </c>
      <c r="C898" s="8">
        <v>5</v>
      </c>
      <c r="E898" s="3"/>
    </row>
    <row r="899" spans="1:5" x14ac:dyDescent="0.4">
      <c r="A899" s="3" t="s">
        <v>3015</v>
      </c>
      <c r="B899" s="8">
        <v>6</v>
      </c>
      <c r="C899" s="8">
        <v>6</v>
      </c>
      <c r="E899" s="3"/>
    </row>
    <row r="900" spans="1:5" x14ac:dyDescent="0.4">
      <c r="A900" s="3" t="s">
        <v>846</v>
      </c>
      <c r="B900" s="8">
        <v>6</v>
      </c>
      <c r="C900" s="8">
        <v>4</v>
      </c>
      <c r="E900" s="3"/>
    </row>
    <row r="901" spans="1:5" x14ac:dyDescent="0.4">
      <c r="A901" s="3" t="s">
        <v>826</v>
      </c>
      <c r="B901" s="8">
        <v>6</v>
      </c>
      <c r="C901" s="8">
        <v>4</v>
      </c>
      <c r="E901" s="3"/>
    </row>
    <row r="902" spans="1:5" x14ac:dyDescent="0.4">
      <c r="A902" s="3" t="s">
        <v>3804</v>
      </c>
      <c r="B902" s="8">
        <v>6</v>
      </c>
      <c r="C902" s="8">
        <v>4</v>
      </c>
      <c r="E902" s="3"/>
    </row>
    <row r="903" spans="1:5" x14ac:dyDescent="0.4">
      <c r="A903" s="3" t="s">
        <v>3667</v>
      </c>
      <c r="B903" s="8">
        <v>6</v>
      </c>
      <c r="C903" s="8">
        <v>4</v>
      </c>
      <c r="E903" s="3"/>
    </row>
    <row r="904" spans="1:5" x14ac:dyDescent="0.4">
      <c r="A904" s="3" t="s">
        <v>8396</v>
      </c>
      <c r="B904" s="8">
        <v>6</v>
      </c>
      <c r="C904" s="8">
        <v>5</v>
      </c>
      <c r="E904" s="3"/>
    </row>
    <row r="905" spans="1:5" x14ac:dyDescent="0.4">
      <c r="A905" s="3" t="s">
        <v>10306</v>
      </c>
      <c r="B905" s="8">
        <v>6</v>
      </c>
      <c r="C905" s="8">
        <v>6</v>
      </c>
      <c r="E905" s="3"/>
    </row>
    <row r="906" spans="1:5" x14ac:dyDescent="0.4">
      <c r="A906" s="3" t="s">
        <v>874</v>
      </c>
      <c r="B906" s="8">
        <v>6</v>
      </c>
      <c r="C906" s="8">
        <v>4</v>
      </c>
      <c r="E906" s="3"/>
    </row>
    <row r="907" spans="1:5" x14ac:dyDescent="0.4">
      <c r="A907" s="3" t="s">
        <v>10942</v>
      </c>
      <c r="B907" s="8">
        <v>6</v>
      </c>
      <c r="C907" s="8">
        <v>6</v>
      </c>
      <c r="E907" s="3"/>
    </row>
    <row r="908" spans="1:5" x14ac:dyDescent="0.4">
      <c r="A908" s="3" t="s">
        <v>3665</v>
      </c>
      <c r="B908" s="8">
        <v>6</v>
      </c>
      <c r="C908" s="8">
        <v>4</v>
      </c>
      <c r="E908" s="3"/>
    </row>
    <row r="909" spans="1:5" x14ac:dyDescent="0.4">
      <c r="A909" s="3" t="s">
        <v>3863</v>
      </c>
      <c r="B909" s="8">
        <v>6</v>
      </c>
      <c r="C909" s="8">
        <v>4</v>
      </c>
      <c r="E909" s="3"/>
    </row>
    <row r="910" spans="1:5" x14ac:dyDescent="0.4">
      <c r="A910" s="3" t="s">
        <v>7749</v>
      </c>
      <c r="B910" s="8">
        <v>6</v>
      </c>
      <c r="C910" s="8">
        <v>5</v>
      </c>
      <c r="E910" s="3"/>
    </row>
    <row r="911" spans="1:5" x14ac:dyDescent="0.4">
      <c r="A911" s="3" t="s">
        <v>3717</v>
      </c>
      <c r="B911" s="8">
        <v>6</v>
      </c>
      <c r="C911" s="8">
        <v>4</v>
      </c>
      <c r="E911" s="3"/>
    </row>
    <row r="912" spans="1:5" x14ac:dyDescent="0.4">
      <c r="A912" s="3" t="s">
        <v>864</v>
      </c>
      <c r="B912" s="8">
        <v>6</v>
      </c>
      <c r="C912" s="8">
        <v>4</v>
      </c>
      <c r="E912" s="3"/>
    </row>
    <row r="913" spans="1:5" x14ac:dyDescent="0.4">
      <c r="A913" s="3" t="s">
        <v>792</v>
      </c>
      <c r="B913" s="8">
        <v>6</v>
      </c>
      <c r="C913" s="8">
        <v>4</v>
      </c>
      <c r="E913" s="3"/>
    </row>
    <row r="914" spans="1:5" x14ac:dyDescent="0.4">
      <c r="A914" s="3" t="s">
        <v>14673</v>
      </c>
      <c r="B914" s="8">
        <v>6</v>
      </c>
      <c r="C914" s="8">
        <v>6</v>
      </c>
      <c r="E914" s="3"/>
    </row>
    <row r="915" spans="1:5" x14ac:dyDescent="0.4">
      <c r="A915" s="3" t="s">
        <v>19307</v>
      </c>
      <c r="B915" s="8">
        <v>6</v>
      </c>
      <c r="C915" s="8">
        <v>6</v>
      </c>
      <c r="E915" s="3"/>
    </row>
    <row r="916" spans="1:5" x14ac:dyDescent="0.4">
      <c r="A916" s="3" t="s">
        <v>3734</v>
      </c>
      <c r="B916" s="8">
        <v>6</v>
      </c>
      <c r="C916" s="8">
        <v>4</v>
      </c>
      <c r="E916" s="3"/>
    </row>
    <row r="917" spans="1:5" x14ac:dyDescent="0.4">
      <c r="A917" s="3" t="s">
        <v>3483</v>
      </c>
      <c r="B917" s="8">
        <v>6</v>
      </c>
      <c r="C917" s="8">
        <v>6</v>
      </c>
      <c r="E917" s="3"/>
    </row>
    <row r="918" spans="1:5" x14ac:dyDescent="0.4">
      <c r="A918" s="3" t="s">
        <v>852</v>
      </c>
      <c r="B918" s="8">
        <v>6</v>
      </c>
      <c r="C918" s="8">
        <v>4</v>
      </c>
      <c r="E918" s="3"/>
    </row>
    <row r="919" spans="1:5" x14ac:dyDescent="0.4">
      <c r="A919" s="3" t="s">
        <v>3818</v>
      </c>
      <c r="B919" s="8">
        <v>6</v>
      </c>
      <c r="C919" s="8">
        <v>4</v>
      </c>
      <c r="E919" s="3"/>
    </row>
    <row r="920" spans="1:5" x14ac:dyDescent="0.4">
      <c r="A920" s="3" t="s">
        <v>886</v>
      </c>
      <c r="B920" s="8">
        <v>6</v>
      </c>
      <c r="C920" s="8">
        <v>4</v>
      </c>
      <c r="E920" s="3"/>
    </row>
    <row r="921" spans="1:5" x14ac:dyDescent="0.4">
      <c r="A921" s="3" t="s">
        <v>11496</v>
      </c>
      <c r="B921" s="8">
        <v>6</v>
      </c>
      <c r="C921" s="8">
        <v>6</v>
      </c>
      <c r="E921" s="3"/>
    </row>
    <row r="922" spans="1:5" x14ac:dyDescent="0.4">
      <c r="A922" s="3" t="s">
        <v>3612</v>
      </c>
      <c r="B922" s="8">
        <v>6</v>
      </c>
      <c r="C922" s="8">
        <v>4</v>
      </c>
      <c r="E922" s="3"/>
    </row>
    <row r="923" spans="1:5" x14ac:dyDescent="0.4">
      <c r="A923" s="3" t="s">
        <v>734</v>
      </c>
      <c r="B923" s="8">
        <v>6</v>
      </c>
      <c r="C923" s="8">
        <v>4</v>
      </c>
      <c r="E923" s="3"/>
    </row>
    <row r="924" spans="1:5" x14ac:dyDescent="0.4">
      <c r="A924" s="3" t="s">
        <v>5181</v>
      </c>
      <c r="B924" s="8">
        <v>6</v>
      </c>
      <c r="C924" s="8">
        <v>6</v>
      </c>
      <c r="E924" s="3"/>
    </row>
    <row r="925" spans="1:5" x14ac:dyDescent="0.4">
      <c r="A925" s="3" t="s">
        <v>6346</v>
      </c>
      <c r="B925" s="8">
        <v>6</v>
      </c>
      <c r="C925" s="8">
        <v>5</v>
      </c>
      <c r="E925" s="3"/>
    </row>
    <row r="926" spans="1:5" x14ac:dyDescent="0.4">
      <c r="A926" s="3" t="s">
        <v>10257</v>
      </c>
      <c r="B926" s="8">
        <v>6</v>
      </c>
      <c r="C926" s="8">
        <v>6</v>
      </c>
      <c r="E926" s="3"/>
    </row>
    <row r="927" spans="1:5" x14ac:dyDescent="0.4">
      <c r="A927" s="3" t="s">
        <v>6096</v>
      </c>
      <c r="B927" s="8">
        <v>6</v>
      </c>
      <c r="C927" s="8">
        <v>4</v>
      </c>
      <c r="E927" s="3"/>
    </row>
    <row r="928" spans="1:5" x14ac:dyDescent="0.4">
      <c r="A928" s="3" t="s">
        <v>8495</v>
      </c>
      <c r="B928" s="8">
        <v>6</v>
      </c>
      <c r="C928" s="8">
        <v>6</v>
      </c>
      <c r="E928" s="3"/>
    </row>
    <row r="929" spans="1:5" x14ac:dyDescent="0.4">
      <c r="A929" s="3" t="s">
        <v>10852</v>
      </c>
      <c r="B929" s="8">
        <v>6</v>
      </c>
      <c r="C929" s="8">
        <v>6</v>
      </c>
      <c r="E929" s="3"/>
    </row>
    <row r="930" spans="1:5" x14ac:dyDescent="0.4">
      <c r="A930" s="3" t="s">
        <v>5771</v>
      </c>
      <c r="B930" s="8">
        <v>6</v>
      </c>
      <c r="C930" s="8">
        <v>4</v>
      </c>
      <c r="E930" s="3"/>
    </row>
    <row r="931" spans="1:5" x14ac:dyDescent="0.4">
      <c r="A931" s="3" t="s">
        <v>6129</v>
      </c>
      <c r="B931" s="8">
        <v>6</v>
      </c>
      <c r="C931" s="8">
        <v>4</v>
      </c>
      <c r="E931" s="3"/>
    </row>
    <row r="932" spans="1:5" x14ac:dyDescent="0.4">
      <c r="A932" s="3" t="s">
        <v>6278</v>
      </c>
      <c r="B932" s="8">
        <v>6</v>
      </c>
      <c r="C932" s="8">
        <v>5</v>
      </c>
      <c r="E932" s="3"/>
    </row>
    <row r="933" spans="1:5" x14ac:dyDescent="0.4">
      <c r="A933" s="3" t="s">
        <v>831</v>
      </c>
      <c r="B933" s="8">
        <v>6</v>
      </c>
      <c r="C933" s="8">
        <v>4</v>
      </c>
      <c r="E933" s="3"/>
    </row>
    <row r="934" spans="1:5" x14ac:dyDescent="0.4">
      <c r="A934" s="3" t="s">
        <v>922</v>
      </c>
      <c r="B934" s="8">
        <v>6</v>
      </c>
      <c r="C934" s="8">
        <v>4</v>
      </c>
      <c r="E934" s="3"/>
    </row>
    <row r="935" spans="1:5" x14ac:dyDescent="0.4">
      <c r="A935" s="3" t="s">
        <v>3591</v>
      </c>
      <c r="B935" s="8">
        <v>6</v>
      </c>
      <c r="C935" s="8">
        <v>4</v>
      </c>
      <c r="E935" s="3"/>
    </row>
    <row r="936" spans="1:5" x14ac:dyDescent="0.4">
      <c r="A936" s="3" t="s">
        <v>3768</v>
      </c>
      <c r="B936" s="8">
        <v>6</v>
      </c>
      <c r="C936" s="8">
        <v>4</v>
      </c>
      <c r="E936" s="3"/>
    </row>
    <row r="937" spans="1:5" x14ac:dyDescent="0.4">
      <c r="A937" s="3" t="s">
        <v>3596</v>
      </c>
      <c r="B937" s="8">
        <v>6</v>
      </c>
      <c r="C937" s="8">
        <v>4</v>
      </c>
      <c r="E937" s="3"/>
    </row>
    <row r="938" spans="1:5" x14ac:dyDescent="0.4">
      <c r="A938" s="3" t="s">
        <v>828</v>
      </c>
      <c r="B938" s="8">
        <v>6</v>
      </c>
      <c r="C938" s="8">
        <v>4</v>
      </c>
      <c r="E938" s="3"/>
    </row>
    <row r="939" spans="1:5" x14ac:dyDescent="0.4">
      <c r="A939" s="3" t="s">
        <v>5810</v>
      </c>
      <c r="B939" s="8">
        <v>6</v>
      </c>
      <c r="C939" s="8">
        <v>4</v>
      </c>
      <c r="E939" s="3"/>
    </row>
    <row r="940" spans="1:5" x14ac:dyDescent="0.4">
      <c r="A940" s="3" t="s">
        <v>6102</v>
      </c>
      <c r="B940" s="8">
        <v>6</v>
      </c>
      <c r="C940" s="8">
        <v>4</v>
      </c>
      <c r="E940" s="3"/>
    </row>
    <row r="941" spans="1:5" x14ac:dyDescent="0.4">
      <c r="A941" s="3" t="s">
        <v>3753</v>
      </c>
      <c r="B941" s="8">
        <v>6</v>
      </c>
      <c r="C941" s="8">
        <v>4</v>
      </c>
      <c r="E941" s="3"/>
    </row>
    <row r="942" spans="1:5" x14ac:dyDescent="0.4">
      <c r="A942" s="3" t="s">
        <v>10836</v>
      </c>
      <c r="B942" s="8">
        <v>6</v>
      </c>
      <c r="C942" s="8">
        <v>6</v>
      </c>
      <c r="E942" s="3"/>
    </row>
    <row r="943" spans="1:5" x14ac:dyDescent="0.4">
      <c r="A943" s="3" t="s">
        <v>4742</v>
      </c>
      <c r="B943" s="8">
        <v>6</v>
      </c>
      <c r="C943" s="8">
        <v>4</v>
      </c>
      <c r="E943" s="3"/>
    </row>
    <row r="944" spans="1:5" x14ac:dyDescent="0.4">
      <c r="A944" s="3" t="s">
        <v>15567</v>
      </c>
      <c r="B944" s="8">
        <v>6</v>
      </c>
      <c r="C944" s="8">
        <v>6</v>
      </c>
      <c r="E944" s="3"/>
    </row>
    <row r="945" spans="1:5" x14ac:dyDescent="0.4">
      <c r="A945" s="3" t="s">
        <v>10754</v>
      </c>
      <c r="B945" s="8">
        <v>6</v>
      </c>
      <c r="C945" s="8">
        <v>6</v>
      </c>
      <c r="E945" s="3"/>
    </row>
    <row r="946" spans="1:5" x14ac:dyDescent="0.4">
      <c r="A946" s="3" t="s">
        <v>6924</v>
      </c>
      <c r="B946" s="8">
        <v>6</v>
      </c>
      <c r="C946" s="8">
        <v>5</v>
      </c>
      <c r="E946" s="3"/>
    </row>
    <row r="947" spans="1:5" x14ac:dyDescent="0.4">
      <c r="A947" s="4" t="s">
        <v>714</v>
      </c>
      <c r="B947" s="8">
        <v>6</v>
      </c>
      <c r="C947" s="8">
        <v>4</v>
      </c>
      <c r="E947" s="3"/>
    </row>
    <row r="948" spans="1:5" x14ac:dyDescent="0.4">
      <c r="A948" s="3" t="s">
        <v>3537</v>
      </c>
      <c r="B948" s="8">
        <v>6</v>
      </c>
      <c r="C948" s="8">
        <v>4</v>
      </c>
      <c r="E948" s="3"/>
    </row>
    <row r="949" spans="1:5" x14ac:dyDescent="0.4">
      <c r="A949" s="3" t="s">
        <v>12774</v>
      </c>
      <c r="B949" s="8">
        <v>6</v>
      </c>
      <c r="C949" s="8">
        <v>6</v>
      </c>
      <c r="E949" s="3"/>
    </row>
    <row r="950" spans="1:5" x14ac:dyDescent="0.4">
      <c r="A950" s="3" t="s">
        <v>34</v>
      </c>
      <c r="B950" s="8">
        <v>6</v>
      </c>
      <c r="C950" s="8">
        <v>5</v>
      </c>
      <c r="E950" s="3"/>
    </row>
    <row r="951" spans="1:5" x14ac:dyDescent="0.4">
      <c r="A951" s="3" t="s">
        <v>5412</v>
      </c>
      <c r="B951" s="8">
        <v>6</v>
      </c>
      <c r="C951" s="8">
        <v>5</v>
      </c>
      <c r="E951" s="3"/>
    </row>
    <row r="952" spans="1:5" x14ac:dyDescent="0.4">
      <c r="A952" s="3" t="s">
        <v>815</v>
      </c>
      <c r="B952" s="8">
        <v>6</v>
      </c>
      <c r="C952" s="8">
        <v>4</v>
      </c>
      <c r="E952" s="3"/>
    </row>
    <row r="953" spans="1:5" x14ac:dyDescent="0.4">
      <c r="A953" s="4" t="s">
        <v>7895</v>
      </c>
      <c r="B953" s="8">
        <v>6</v>
      </c>
      <c r="C953" s="8">
        <v>5</v>
      </c>
      <c r="E953" s="3"/>
    </row>
    <row r="954" spans="1:5" x14ac:dyDescent="0.4">
      <c r="A954" s="3" t="s">
        <v>10983</v>
      </c>
      <c r="B954" s="8">
        <v>6</v>
      </c>
      <c r="C954" s="8">
        <v>6</v>
      </c>
      <c r="E954" s="3"/>
    </row>
    <row r="955" spans="1:5" x14ac:dyDescent="0.4">
      <c r="A955" s="3" t="s">
        <v>860</v>
      </c>
      <c r="B955" s="8">
        <v>6</v>
      </c>
      <c r="C955" s="8">
        <v>4</v>
      </c>
      <c r="E955" s="3"/>
    </row>
    <row r="956" spans="1:5" x14ac:dyDescent="0.4">
      <c r="A956" s="3" t="s">
        <v>19704</v>
      </c>
      <c r="B956" s="8">
        <v>6</v>
      </c>
      <c r="C956" s="8">
        <v>6</v>
      </c>
      <c r="E956" s="3"/>
    </row>
    <row r="957" spans="1:5" x14ac:dyDescent="0.4">
      <c r="A957" s="3" t="s">
        <v>19020</v>
      </c>
      <c r="B957" s="8">
        <v>6</v>
      </c>
      <c r="C957" s="8">
        <v>6</v>
      </c>
      <c r="E957" s="3"/>
    </row>
    <row r="958" spans="1:5" x14ac:dyDescent="0.4">
      <c r="A958" s="3" t="s">
        <v>9798</v>
      </c>
      <c r="B958" s="8">
        <v>6</v>
      </c>
      <c r="C958" s="8">
        <v>6</v>
      </c>
      <c r="E958" s="3"/>
    </row>
    <row r="959" spans="1:5" x14ac:dyDescent="0.4">
      <c r="A959" s="3" t="s">
        <v>4714</v>
      </c>
      <c r="B959" s="8">
        <v>6</v>
      </c>
      <c r="C959" s="8">
        <v>4</v>
      </c>
      <c r="E959" s="3"/>
    </row>
    <row r="960" spans="1:5" x14ac:dyDescent="0.4">
      <c r="A960" s="3" t="s">
        <v>17742</v>
      </c>
      <c r="B960" s="8">
        <v>6</v>
      </c>
      <c r="C960" s="8">
        <v>6</v>
      </c>
      <c r="E960" s="3"/>
    </row>
    <row r="961" spans="1:5" x14ac:dyDescent="0.4">
      <c r="A961" s="3" t="s">
        <v>918</v>
      </c>
      <c r="B961" s="8">
        <v>6</v>
      </c>
      <c r="C961" s="8">
        <v>4</v>
      </c>
      <c r="E961" s="3"/>
    </row>
    <row r="962" spans="1:5" x14ac:dyDescent="0.4">
      <c r="A962" s="4" t="s">
        <v>4766</v>
      </c>
      <c r="B962" s="8">
        <v>6</v>
      </c>
      <c r="C962" s="8">
        <v>4</v>
      </c>
      <c r="E962" s="3"/>
    </row>
    <row r="963" spans="1:5" x14ac:dyDescent="0.4">
      <c r="A963" s="3" t="s">
        <v>18842</v>
      </c>
      <c r="B963" s="8">
        <v>6</v>
      </c>
      <c r="C963" s="8">
        <v>6</v>
      </c>
      <c r="E963" s="3"/>
    </row>
    <row r="964" spans="1:5" x14ac:dyDescent="0.4">
      <c r="A964" s="3" t="s">
        <v>932</v>
      </c>
      <c r="B964" s="8">
        <v>6</v>
      </c>
      <c r="C964" s="8">
        <v>5</v>
      </c>
      <c r="E964" s="3"/>
    </row>
    <row r="965" spans="1:5" x14ac:dyDescent="0.4">
      <c r="A965" s="3" t="s">
        <v>3722</v>
      </c>
      <c r="B965" s="8">
        <v>6</v>
      </c>
      <c r="C965" s="8">
        <v>4</v>
      </c>
      <c r="E965" s="3"/>
    </row>
    <row r="966" spans="1:5" x14ac:dyDescent="0.4">
      <c r="A966" s="3" t="s">
        <v>6053</v>
      </c>
      <c r="B966" s="8">
        <v>6</v>
      </c>
      <c r="C966" s="8">
        <v>4</v>
      </c>
      <c r="E966" s="3"/>
    </row>
    <row r="967" spans="1:5" x14ac:dyDescent="0.4">
      <c r="A967" s="4" t="s">
        <v>16484</v>
      </c>
      <c r="B967" s="8">
        <v>6</v>
      </c>
      <c r="C967" s="8">
        <v>6</v>
      </c>
      <c r="E967" s="3"/>
    </row>
    <row r="968" spans="1:5" x14ac:dyDescent="0.4">
      <c r="A968" s="4" t="s">
        <v>3677</v>
      </c>
      <c r="B968" s="8">
        <v>6</v>
      </c>
      <c r="C968" s="8">
        <v>4</v>
      </c>
      <c r="E968" s="3"/>
    </row>
    <row r="969" spans="1:5" x14ac:dyDescent="0.4">
      <c r="A969" s="4" t="s">
        <v>648</v>
      </c>
      <c r="B969" s="8">
        <v>6</v>
      </c>
      <c r="C969" s="8">
        <v>4</v>
      </c>
      <c r="E969" s="3"/>
    </row>
    <row r="970" spans="1:5" x14ac:dyDescent="0.4">
      <c r="A970" s="4" t="s">
        <v>3471</v>
      </c>
      <c r="B970" s="8">
        <v>6</v>
      </c>
      <c r="C970" s="8">
        <v>6</v>
      </c>
      <c r="E970" s="3"/>
    </row>
    <row r="971" spans="1:5" x14ac:dyDescent="0.4">
      <c r="A971" s="4" t="s">
        <v>17491</v>
      </c>
      <c r="B971" s="8">
        <v>6</v>
      </c>
      <c r="C971" s="8">
        <v>6</v>
      </c>
      <c r="E971" s="3"/>
    </row>
    <row r="972" spans="1:5" x14ac:dyDescent="0.4">
      <c r="A972" s="3" t="s">
        <v>7669</v>
      </c>
      <c r="B972" s="8">
        <v>6</v>
      </c>
      <c r="C972" s="8">
        <v>4</v>
      </c>
      <c r="E972" s="3"/>
    </row>
    <row r="973" spans="1:5" x14ac:dyDescent="0.4">
      <c r="A973" s="3" t="s">
        <v>20310</v>
      </c>
      <c r="B973" s="8">
        <v>6</v>
      </c>
      <c r="C973" s="8">
        <v>3</v>
      </c>
      <c r="E973" s="3"/>
    </row>
    <row r="974" spans="1:5" x14ac:dyDescent="0.4">
      <c r="A974" s="4" t="s">
        <v>16150</v>
      </c>
      <c r="B974" s="8">
        <v>6</v>
      </c>
      <c r="C974" s="8">
        <v>6</v>
      </c>
      <c r="E974" s="3"/>
    </row>
    <row r="975" spans="1:5" x14ac:dyDescent="0.4">
      <c r="A975" s="3" t="s">
        <v>20251</v>
      </c>
      <c r="B975" s="8">
        <v>6</v>
      </c>
      <c r="C975" s="8">
        <v>6</v>
      </c>
      <c r="E975" s="3"/>
    </row>
    <row r="976" spans="1:5" x14ac:dyDescent="0.4">
      <c r="A976" s="3" t="s">
        <v>6105</v>
      </c>
      <c r="B976" s="8">
        <v>6</v>
      </c>
      <c r="C976" s="8">
        <v>3</v>
      </c>
      <c r="E976" s="3"/>
    </row>
    <row r="977" spans="1:5" x14ac:dyDescent="0.4">
      <c r="A977" s="3" t="s">
        <v>17761</v>
      </c>
      <c r="B977" s="8">
        <v>6</v>
      </c>
      <c r="C977" s="8">
        <v>6</v>
      </c>
      <c r="E977" s="3"/>
    </row>
    <row r="978" spans="1:5" x14ac:dyDescent="0.4">
      <c r="A978" s="4" t="s">
        <v>5768</v>
      </c>
      <c r="B978" s="8">
        <v>6</v>
      </c>
      <c r="C978" s="8">
        <v>4</v>
      </c>
      <c r="E978" s="3"/>
    </row>
    <row r="979" spans="1:5" x14ac:dyDescent="0.4">
      <c r="A979" s="4" t="s">
        <v>4804</v>
      </c>
      <c r="B979" s="8">
        <v>6</v>
      </c>
      <c r="C979" s="8">
        <v>4</v>
      </c>
      <c r="E979" s="3"/>
    </row>
    <row r="980" spans="1:5" x14ac:dyDescent="0.4">
      <c r="A980" s="4" t="s">
        <v>5264</v>
      </c>
      <c r="B980" s="8">
        <v>6</v>
      </c>
      <c r="C980" s="8">
        <v>3</v>
      </c>
      <c r="E980" s="3"/>
    </row>
    <row r="981" spans="1:5" x14ac:dyDescent="0.4">
      <c r="A981" s="3" t="s">
        <v>20224</v>
      </c>
      <c r="B981" s="8">
        <v>6</v>
      </c>
      <c r="C981" s="8">
        <v>6</v>
      </c>
      <c r="E981" s="3"/>
    </row>
    <row r="982" spans="1:5" x14ac:dyDescent="0.4">
      <c r="A982" s="4" t="s">
        <v>1358</v>
      </c>
      <c r="B982" s="8">
        <v>6</v>
      </c>
      <c r="C982" s="8">
        <v>5</v>
      </c>
      <c r="E982" s="3"/>
    </row>
    <row r="983" spans="1:5" x14ac:dyDescent="0.4">
      <c r="A983" s="4" t="s">
        <v>3737</v>
      </c>
      <c r="B983" s="8">
        <v>6</v>
      </c>
      <c r="C983" s="8">
        <v>4</v>
      </c>
      <c r="E983" s="3"/>
    </row>
    <row r="984" spans="1:5" x14ac:dyDescent="0.4">
      <c r="A984" s="3" t="s">
        <v>26017</v>
      </c>
      <c r="B984" s="8">
        <v>5</v>
      </c>
      <c r="C984" s="8">
        <v>5</v>
      </c>
      <c r="E984" s="3"/>
    </row>
    <row r="985" spans="1:5" x14ac:dyDescent="0.4">
      <c r="A985" s="3" t="s">
        <v>26531</v>
      </c>
      <c r="B985" s="8">
        <v>5</v>
      </c>
      <c r="C985" s="8">
        <v>5</v>
      </c>
      <c r="E985" s="3"/>
    </row>
    <row r="986" spans="1:5" x14ac:dyDescent="0.4">
      <c r="A986" s="3" t="s">
        <v>12871</v>
      </c>
      <c r="B986" s="8">
        <v>5</v>
      </c>
      <c r="C986" s="8">
        <v>5</v>
      </c>
      <c r="E986" s="3"/>
    </row>
    <row r="987" spans="1:5" x14ac:dyDescent="0.4">
      <c r="A987" s="3" t="s">
        <v>13557</v>
      </c>
      <c r="B987" s="8">
        <v>5</v>
      </c>
      <c r="C987" s="8">
        <v>5</v>
      </c>
      <c r="E987" s="3"/>
    </row>
    <row r="988" spans="1:5" x14ac:dyDescent="0.4">
      <c r="A988" s="3" t="s">
        <v>26469</v>
      </c>
      <c r="B988" s="8">
        <v>5</v>
      </c>
      <c r="C988" s="8">
        <v>5</v>
      </c>
      <c r="E988" s="3"/>
    </row>
    <row r="989" spans="1:5" x14ac:dyDescent="0.4">
      <c r="A989" s="3" t="s">
        <v>16196</v>
      </c>
      <c r="B989" s="8">
        <v>5</v>
      </c>
      <c r="C989" s="8">
        <v>5</v>
      </c>
      <c r="E989" s="3"/>
    </row>
    <row r="990" spans="1:5" x14ac:dyDescent="0.4">
      <c r="A990" s="3" t="s">
        <v>25482</v>
      </c>
      <c r="B990" s="8">
        <v>5</v>
      </c>
      <c r="C990" s="8">
        <v>5</v>
      </c>
      <c r="E990" s="3"/>
    </row>
    <row r="991" spans="1:5" x14ac:dyDescent="0.4">
      <c r="A991" s="3" t="s">
        <v>5694</v>
      </c>
      <c r="B991" s="8">
        <v>5</v>
      </c>
      <c r="C991" s="8">
        <v>3</v>
      </c>
      <c r="E991" s="3"/>
    </row>
    <row r="992" spans="1:5" x14ac:dyDescent="0.4">
      <c r="A992" s="3" t="s">
        <v>26533</v>
      </c>
      <c r="B992" s="8">
        <v>5</v>
      </c>
      <c r="C992" s="8">
        <v>5</v>
      </c>
      <c r="E992" s="3"/>
    </row>
    <row r="993" spans="1:5" x14ac:dyDescent="0.4">
      <c r="A993" s="3" t="s">
        <v>9436</v>
      </c>
      <c r="B993" s="8">
        <v>5</v>
      </c>
      <c r="C993" s="8">
        <v>5</v>
      </c>
      <c r="E993" s="3"/>
    </row>
    <row r="994" spans="1:5" x14ac:dyDescent="0.4">
      <c r="A994" s="3" t="s">
        <v>26524</v>
      </c>
      <c r="B994" s="8">
        <v>5</v>
      </c>
      <c r="C994" s="8">
        <v>5</v>
      </c>
      <c r="E994" s="3"/>
    </row>
    <row r="995" spans="1:5" x14ac:dyDescent="0.4">
      <c r="A995" s="3" t="s">
        <v>27336</v>
      </c>
      <c r="B995" s="8">
        <v>5</v>
      </c>
      <c r="C995" s="8">
        <v>3</v>
      </c>
      <c r="E995" s="3"/>
    </row>
    <row r="996" spans="1:5" x14ac:dyDescent="0.4">
      <c r="A996" s="3" t="s">
        <v>5879</v>
      </c>
      <c r="B996" s="8">
        <v>5</v>
      </c>
      <c r="C996" s="8">
        <v>3</v>
      </c>
      <c r="E996" s="3"/>
    </row>
    <row r="997" spans="1:5" x14ac:dyDescent="0.4">
      <c r="A997" s="3" t="s">
        <v>11276</v>
      </c>
      <c r="B997" s="8">
        <v>5</v>
      </c>
      <c r="C997" s="8">
        <v>5</v>
      </c>
      <c r="E997" s="3"/>
    </row>
    <row r="998" spans="1:5" x14ac:dyDescent="0.4">
      <c r="A998" s="3" t="s">
        <v>25563</v>
      </c>
      <c r="B998" s="8">
        <v>5</v>
      </c>
      <c r="C998" s="8">
        <v>5</v>
      </c>
      <c r="E998" s="3"/>
    </row>
    <row r="999" spans="1:5" x14ac:dyDescent="0.4">
      <c r="A999" s="3" t="s">
        <v>27022</v>
      </c>
      <c r="B999" s="8">
        <v>5</v>
      </c>
      <c r="C999" s="8">
        <v>5</v>
      </c>
      <c r="E999" s="3"/>
    </row>
    <row r="1000" spans="1:5" x14ac:dyDescent="0.4">
      <c r="A1000" s="3" t="s">
        <v>25469</v>
      </c>
      <c r="B1000" s="8">
        <v>5</v>
      </c>
      <c r="C1000" s="8">
        <v>5</v>
      </c>
      <c r="E1000" s="3"/>
    </row>
    <row r="1001" spans="1:5" x14ac:dyDescent="0.4">
      <c r="A1001" s="3" t="s">
        <v>27250</v>
      </c>
      <c r="B1001" s="8">
        <v>5</v>
      </c>
      <c r="C1001" s="8">
        <v>5</v>
      </c>
      <c r="E1001" s="3"/>
    </row>
    <row r="1002" spans="1:5" x14ac:dyDescent="0.4">
      <c r="A1002" s="3" t="s">
        <v>5791</v>
      </c>
      <c r="B1002" s="8">
        <v>5</v>
      </c>
      <c r="C1002" s="8">
        <v>3</v>
      </c>
      <c r="E1002" s="3"/>
    </row>
    <row r="1003" spans="1:5" x14ac:dyDescent="0.4">
      <c r="A1003" s="3" t="s">
        <v>27001</v>
      </c>
      <c r="B1003" s="8">
        <v>5</v>
      </c>
      <c r="C1003" s="8">
        <v>5</v>
      </c>
      <c r="E1003" s="3"/>
    </row>
    <row r="1004" spans="1:5" x14ac:dyDescent="0.4">
      <c r="A1004" s="3" t="s">
        <v>18753</v>
      </c>
      <c r="B1004" s="8">
        <v>5</v>
      </c>
      <c r="C1004" s="8">
        <v>5</v>
      </c>
      <c r="E1004" s="3"/>
    </row>
    <row r="1005" spans="1:5" x14ac:dyDescent="0.4">
      <c r="A1005" s="3" t="s">
        <v>12319</v>
      </c>
      <c r="B1005" s="8">
        <v>5</v>
      </c>
      <c r="C1005" s="8">
        <v>5</v>
      </c>
      <c r="E1005" s="3"/>
    </row>
    <row r="1006" spans="1:5" x14ac:dyDescent="0.4">
      <c r="A1006" s="3" t="s">
        <v>12166</v>
      </c>
      <c r="B1006" s="8">
        <v>5</v>
      </c>
      <c r="C1006" s="8">
        <v>5</v>
      </c>
      <c r="E1006" s="3"/>
    </row>
    <row r="1007" spans="1:5" x14ac:dyDescent="0.4">
      <c r="A1007" s="3" t="s">
        <v>6059</v>
      </c>
      <c r="B1007" s="8">
        <v>5</v>
      </c>
      <c r="C1007" s="8">
        <v>3</v>
      </c>
      <c r="E1007" s="3"/>
    </row>
    <row r="1008" spans="1:5" x14ac:dyDescent="0.4">
      <c r="A1008" s="3" t="s">
        <v>4433</v>
      </c>
      <c r="B1008" s="8">
        <v>5</v>
      </c>
      <c r="C1008" s="8">
        <v>3</v>
      </c>
      <c r="E1008" s="3"/>
    </row>
    <row r="1009" spans="1:5" x14ac:dyDescent="0.4">
      <c r="A1009" s="3" t="s">
        <v>476</v>
      </c>
      <c r="B1009" s="8">
        <v>5</v>
      </c>
      <c r="C1009" s="8">
        <v>4</v>
      </c>
      <c r="E1009" s="3"/>
    </row>
    <row r="1010" spans="1:5" x14ac:dyDescent="0.4">
      <c r="A1010" s="3" t="s">
        <v>5420</v>
      </c>
      <c r="B1010" s="8">
        <v>5</v>
      </c>
      <c r="C1010" s="8">
        <v>4</v>
      </c>
      <c r="E1010" s="3"/>
    </row>
    <row r="1011" spans="1:5" x14ac:dyDescent="0.4">
      <c r="A1011" s="3" t="s">
        <v>10860</v>
      </c>
      <c r="B1011" s="8">
        <v>5</v>
      </c>
      <c r="C1011" s="8">
        <v>5</v>
      </c>
      <c r="E1011" s="3"/>
    </row>
    <row r="1012" spans="1:5" x14ac:dyDescent="0.4">
      <c r="A1012" s="3" t="s">
        <v>11540</v>
      </c>
      <c r="B1012" s="8">
        <v>5</v>
      </c>
      <c r="C1012" s="8">
        <v>5</v>
      </c>
      <c r="E1012" s="3"/>
    </row>
    <row r="1013" spans="1:5" x14ac:dyDescent="0.4">
      <c r="A1013" s="3" t="s">
        <v>1134</v>
      </c>
      <c r="B1013" s="8">
        <v>5</v>
      </c>
      <c r="C1013" s="8">
        <v>4</v>
      </c>
      <c r="E1013" s="3"/>
    </row>
    <row r="1014" spans="1:5" x14ac:dyDescent="0.4">
      <c r="A1014" s="3" t="s">
        <v>14548</v>
      </c>
      <c r="B1014" s="8">
        <v>5</v>
      </c>
      <c r="C1014" s="8">
        <v>5</v>
      </c>
      <c r="E1014" s="3"/>
    </row>
    <row r="1015" spans="1:5" x14ac:dyDescent="0.4">
      <c r="A1015" s="3" t="s">
        <v>9807</v>
      </c>
      <c r="B1015" s="8">
        <v>5</v>
      </c>
      <c r="C1015" s="8">
        <v>5</v>
      </c>
      <c r="E1015" s="3"/>
    </row>
    <row r="1016" spans="1:5" x14ac:dyDescent="0.4">
      <c r="A1016" s="3" t="s">
        <v>4436</v>
      </c>
      <c r="B1016" s="8">
        <v>5</v>
      </c>
      <c r="C1016" s="8">
        <v>3</v>
      </c>
      <c r="E1016" s="3"/>
    </row>
    <row r="1017" spans="1:5" x14ac:dyDescent="0.4">
      <c r="A1017" s="3" t="s">
        <v>1188</v>
      </c>
      <c r="B1017" s="8">
        <v>5</v>
      </c>
      <c r="C1017" s="8">
        <v>4</v>
      </c>
      <c r="E1017" s="3"/>
    </row>
    <row r="1018" spans="1:5" x14ac:dyDescent="0.4">
      <c r="A1018" s="3" t="s">
        <v>8308</v>
      </c>
      <c r="B1018" s="8">
        <v>5</v>
      </c>
      <c r="C1018" s="8">
        <v>4</v>
      </c>
      <c r="E1018" s="3"/>
    </row>
    <row r="1019" spans="1:5" x14ac:dyDescent="0.4">
      <c r="A1019" s="3" t="s">
        <v>17831</v>
      </c>
      <c r="B1019" s="8">
        <v>5</v>
      </c>
      <c r="C1019" s="8">
        <v>5</v>
      </c>
      <c r="E1019" s="3"/>
    </row>
    <row r="1020" spans="1:5" x14ac:dyDescent="0.4">
      <c r="A1020" s="3" t="s">
        <v>13171</v>
      </c>
      <c r="B1020" s="8">
        <v>5</v>
      </c>
      <c r="C1020" s="8">
        <v>5</v>
      </c>
      <c r="E1020" s="3"/>
    </row>
    <row r="1021" spans="1:5" x14ac:dyDescent="0.4">
      <c r="A1021" s="3" t="s">
        <v>6037</v>
      </c>
      <c r="B1021" s="8">
        <v>5</v>
      </c>
      <c r="C1021" s="8">
        <v>3</v>
      </c>
      <c r="E1021" s="3"/>
    </row>
    <row r="1022" spans="1:5" x14ac:dyDescent="0.4">
      <c r="A1022" s="3" t="s">
        <v>6389</v>
      </c>
      <c r="B1022" s="8">
        <v>5</v>
      </c>
      <c r="C1022" s="8">
        <v>4</v>
      </c>
      <c r="E1022" s="3"/>
    </row>
    <row r="1023" spans="1:5" x14ac:dyDescent="0.4">
      <c r="A1023" s="3" t="s">
        <v>5999</v>
      </c>
      <c r="B1023" s="8">
        <v>5</v>
      </c>
      <c r="C1023" s="8">
        <v>3</v>
      </c>
      <c r="E1023" s="3"/>
    </row>
    <row r="1024" spans="1:5" x14ac:dyDescent="0.4">
      <c r="A1024" s="3" t="s">
        <v>6430</v>
      </c>
      <c r="B1024" s="8">
        <v>5</v>
      </c>
      <c r="C1024" s="8">
        <v>4</v>
      </c>
      <c r="E1024" s="3"/>
    </row>
    <row r="1025" spans="1:5" x14ac:dyDescent="0.4">
      <c r="A1025" s="3" t="s">
        <v>6424</v>
      </c>
      <c r="B1025" s="8">
        <v>5</v>
      </c>
      <c r="C1025" s="8">
        <v>4</v>
      </c>
      <c r="E1025" s="3"/>
    </row>
    <row r="1026" spans="1:5" x14ac:dyDescent="0.4">
      <c r="A1026" s="3" t="s">
        <v>6281</v>
      </c>
      <c r="B1026" s="8">
        <v>5</v>
      </c>
      <c r="C1026" s="8">
        <v>4</v>
      </c>
      <c r="E1026" s="3"/>
    </row>
    <row r="1027" spans="1:5" x14ac:dyDescent="0.4">
      <c r="A1027" s="3" t="s">
        <v>5794</v>
      </c>
      <c r="B1027" s="8">
        <v>5</v>
      </c>
      <c r="C1027" s="8">
        <v>3</v>
      </c>
      <c r="E1027" s="3"/>
    </row>
    <row r="1028" spans="1:5" x14ac:dyDescent="0.4">
      <c r="A1028" s="3" t="s">
        <v>6335</v>
      </c>
      <c r="B1028" s="8">
        <v>5</v>
      </c>
      <c r="C1028" s="8">
        <v>4</v>
      </c>
      <c r="E1028" s="3"/>
    </row>
    <row r="1029" spans="1:5" x14ac:dyDescent="0.4">
      <c r="A1029" s="3" t="s">
        <v>5922</v>
      </c>
      <c r="B1029" s="8">
        <v>5</v>
      </c>
      <c r="C1029" s="8">
        <v>3</v>
      </c>
      <c r="E1029" s="3"/>
    </row>
    <row r="1030" spans="1:5" x14ac:dyDescent="0.4">
      <c r="A1030" s="3" t="s">
        <v>1379</v>
      </c>
      <c r="B1030" s="8">
        <v>5</v>
      </c>
      <c r="C1030" s="8">
        <v>3</v>
      </c>
      <c r="E1030" s="3"/>
    </row>
    <row r="1031" spans="1:5" x14ac:dyDescent="0.4">
      <c r="A1031" s="3" t="s">
        <v>8311</v>
      </c>
      <c r="B1031" s="8">
        <v>5</v>
      </c>
      <c r="C1031" s="8">
        <v>2</v>
      </c>
      <c r="E1031" s="3"/>
    </row>
    <row r="1032" spans="1:5" x14ac:dyDescent="0.4">
      <c r="A1032" s="3" t="s">
        <v>11592</v>
      </c>
      <c r="B1032" s="8">
        <v>5</v>
      </c>
      <c r="C1032" s="8">
        <v>5</v>
      </c>
      <c r="E1032" s="3"/>
    </row>
    <row r="1033" spans="1:5" x14ac:dyDescent="0.4">
      <c r="A1033" s="3" t="s">
        <v>2409</v>
      </c>
      <c r="B1033" s="8">
        <v>5</v>
      </c>
      <c r="C1033" s="8">
        <v>3</v>
      </c>
      <c r="E1033" s="3"/>
    </row>
    <row r="1034" spans="1:5" x14ac:dyDescent="0.4">
      <c r="A1034" s="3" t="s">
        <v>1124</v>
      </c>
      <c r="B1034" s="8">
        <v>5</v>
      </c>
      <c r="C1034" s="8">
        <v>4</v>
      </c>
      <c r="E1034" s="3"/>
    </row>
    <row r="1035" spans="1:5" x14ac:dyDescent="0.4">
      <c r="A1035" s="3" t="s">
        <v>6018</v>
      </c>
      <c r="B1035" s="8">
        <v>5</v>
      </c>
      <c r="C1035" s="8">
        <v>3</v>
      </c>
      <c r="E1035" s="3"/>
    </row>
    <row r="1036" spans="1:5" x14ac:dyDescent="0.4">
      <c r="A1036" s="3" t="s">
        <v>31</v>
      </c>
      <c r="B1036" s="8">
        <v>5</v>
      </c>
      <c r="C1036" s="8">
        <v>4</v>
      </c>
      <c r="E1036" s="3"/>
    </row>
    <row r="1037" spans="1:5" x14ac:dyDescent="0.4">
      <c r="A1037" s="3" t="s">
        <v>13897</v>
      </c>
      <c r="B1037" s="8">
        <v>5</v>
      </c>
      <c r="C1037" s="8">
        <v>5</v>
      </c>
      <c r="E1037" s="3"/>
    </row>
    <row r="1038" spans="1:5" x14ac:dyDescent="0.4">
      <c r="A1038" s="3" t="s">
        <v>1805</v>
      </c>
      <c r="B1038" s="8">
        <v>5</v>
      </c>
      <c r="C1038" s="8">
        <v>4</v>
      </c>
      <c r="E1038" s="3"/>
    </row>
    <row r="1039" spans="1:5" x14ac:dyDescent="0.4">
      <c r="A1039" s="3" t="s">
        <v>7360</v>
      </c>
      <c r="B1039" s="8">
        <v>5</v>
      </c>
      <c r="C1039" s="8">
        <v>4</v>
      </c>
      <c r="E1039" s="3"/>
    </row>
    <row r="1040" spans="1:5" x14ac:dyDescent="0.4">
      <c r="A1040" s="3" t="s">
        <v>1036</v>
      </c>
      <c r="B1040" s="8">
        <v>5</v>
      </c>
      <c r="C1040" s="8">
        <v>4</v>
      </c>
      <c r="E1040" s="3"/>
    </row>
    <row r="1041" spans="1:5" x14ac:dyDescent="0.4">
      <c r="A1041" s="3" t="s">
        <v>15748</v>
      </c>
      <c r="B1041" s="8">
        <v>5</v>
      </c>
      <c r="C1041" s="8">
        <v>5</v>
      </c>
      <c r="E1041" s="3"/>
    </row>
    <row r="1042" spans="1:5" x14ac:dyDescent="0.4">
      <c r="A1042" s="3" t="s">
        <v>5941</v>
      </c>
      <c r="B1042" s="8">
        <v>5</v>
      </c>
      <c r="C1042" s="8">
        <v>3</v>
      </c>
      <c r="E1042" s="3"/>
    </row>
    <row r="1043" spans="1:5" x14ac:dyDescent="0.4">
      <c r="A1043" s="3" t="s">
        <v>15001</v>
      </c>
      <c r="B1043" s="8">
        <v>5</v>
      </c>
      <c r="C1043" s="8">
        <v>5</v>
      </c>
      <c r="E1043" s="3"/>
    </row>
    <row r="1044" spans="1:5" x14ac:dyDescent="0.4">
      <c r="A1044" s="3" t="s">
        <v>3866</v>
      </c>
      <c r="B1044" s="8">
        <v>5</v>
      </c>
      <c r="C1044" s="8">
        <v>3</v>
      </c>
      <c r="E1044" s="3"/>
    </row>
    <row r="1045" spans="1:5" x14ac:dyDescent="0.4">
      <c r="A1045" s="3" t="s">
        <v>10610</v>
      </c>
      <c r="B1045" s="8">
        <v>5</v>
      </c>
      <c r="C1045" s="8">
        <v>5</v>
      </c>
      <c r="E1045" s="3"/>
    </row>
    <row r="1046" spans="1:5" x14ac:dyDescent="0.4">
      <c r="A1046" s="3" t="s">
        <v>6290</v>
      </c>
      <c r="B1046" s="8">
        <v>5</v>
      </c>
      <c r="C1046" s="8">
        <v>4</v>
      </c>
      <c r="E1046" s="3"/>
    </row>
    <row r="1047" spans="1:5" x14ac:dyDescent="0.4">
      <c r="A1047" s="3" t="s">
        <v>989</v>
      </c>
      <c r="B1047" s="8">
        <v>5</v>
      </c>
      <c r="C1047" s="8">
        <v>4</v>
      </c>
      <c r="E1047" s="3"/>
    </row>
    <row r="1048" spans="1:5" x14ac:dyDescent="0.4">
      <c r="A1048" s="3" t="s">
        <v>7820</v>
      </c>
      <c r="B1048" s="8">
        <v>5</v>
      </c>
      <c r="C1048" s="8">
        <v>3</v>
      </c>
      <c r="E1048" s="3"/>
    </row>
    <row r="1049" spans="1:5" x14ac:dyDescent="0.4">
      <c r="A1049" s="3" t="s">
        <v>11278</v>
      </c>
      <c r="B1049" s="8">
        <v>5</v>
      </c>
      <c r="C1049" s="8">
        <v>5</v>
      </c>
      <c r="E1049" s="3"/>
    </row>
    <row r="1050" spans="1:5" x14ac:dyDescent="0.4">
      <c r="A1050" s="3" t="s">
        <v>6042</v>
      </c>
      <c r="B1050" s="8">
        <v>5</v>
      </c>
      <c r="C1050" s="8">
        <v>3</v>
      </c>
      <c r="E1050" s="3"/>
    </row>
    <row r="1051" spans="1:5" x14ac:dyDescent="0.4">
      <c r="A1051" s="3" t="s">
        <v>5957</v>
      </c>
      <c r="B1051" s="8">
        <v>5</v>
      </c>
      <c r="C1051" s="8">
        <v>3</v>
      </c>
      <c r="E1051" s="3"/>
    </row>
    <row r="1052" spans="1:5" x14ac:dyDescent="0.4">
      <c r="A1052" s="3" t="s">
        <v>12024</v>
      </c>
      <c r="B1052" s="8">
        <v>5</v>
      </c>
      <c r="C1052" s="8">
        <v>5</v>
      </c>
      <c r="E1052" s="3"/>
    </row>
    <row r="1053" spans="1:5" x14ac:dyDescent="0.4">
      <c r="A1053" s="3" t="s">
        <v>6269</v>
      </c>
      <c r="B1053" s="8">
        <v>5</v>
      </c>
      <c r="C1053" s="8">
        <v>4</v>
      </c>
      <c r="E1053" s="3"/>
    </row>
    <row r="1054" spans="1:5" x14ac:dyDescent="0.4">
      <c r="A1054" s="3" t="s">
        <v>5970</v>
      </c>
      <c r="B1054" s="8">
        <v>5</v>
      </c>
      <c r="C1054" s="8">
        <v>3</v>
      </c>
      <c r="E1054" s="3"/>
    </row>
    <row r="1055" spans="1:5" x14ac:dyDescent="0.4">
      <c r="A1055" s="3" t="s">
        <v>1660</v>
      </c>
      <c r="B1055" s="8">
        <v>5</v>
      </c>
      <c r="C1055" s="8">
        <v>4</v>
      </c>
      <c r="E1055" s="3"/>
    </row>
    <row r="1056" spans="1:5" x14ac:dyDescent="0.4">
      <c r="A1056" s="3" t="s">
        <v>4454</v>
      </c>
      <c r="B1056" s="8">
        <v>5</v>
      </c>
      <c r="C1056" s="8">
        <v>3</v>
      </c>
      <c r="E1056" s="3"/>
    </row>
    <row r="1057" spans="1:5" x14ac:dyDescent="0.4">
      <c r="A1057" s="3" t="s">
        <v>1813</v>
      </c>
      <c r="B1057" s="8">
        <v>5</v>
      </c>
      <c r="C1057" s="8">
        <v>3</v>
      </c>
      <c r="E1057" s="3"/>
    </row>
    <row r="1058" spans="1:5" x14ac:dyDescent="0.4">
      <c r="A1058" s="3" t="s">
        <v>16825</v>
      </c>
      <c r="B1058" s="8">
        <v>5</v>
      </c>
      <c r="C1058" s="8">
        <v>5</v>
      </c>
      <c r="E1058" s="3"/>
    </row>
    <row r="1059" spans="1:5" x14ac:dyDescent="0.4">
      <c r="A1059" s="3" t="s">
        <v>8375</v>
      </c>
      <c r="B1059" s="8">
        <v>5</v>
      </c>
      <c r="C1059" s="8">
        <v>4</v>
      </c>
      <c r="E1059" s="3"/>
    </row>
    <row r="1060" spans="1:5" x14ac:dyDescent="0.4">
      <c r="A1060" s="3" t="s">
        <v>6031</v>
      </c>
      <c r="B1060" s="8">
        <v>5</v>
      </c>
      <c r="C1060" s="8">
        <v>3</v>
      </c>
      <c r="E1060" s="3"/>
    </row>
    <row r="1061" spans="1:5" x14ac:dyDescent="0.4">
      <c r="A1061" s="3" t="s">
        <v>11566</v>
      </c>
      <c r="B1061" s="8">
        <v>5</v>
      </c>
      <c r="C1061" s="8">
        <v>5</v>
      </c>
      <c r="E1061" s="3"/>
    </row>
    <row r="1062" spans="1:5" x14ac:dyDescent="0.4">
      <c r="A1062" s="3" t="s">
        <v>13169</v>
      </c>
      <c r="B1062" s="8">
        <v>5</v>
      </c>
      <c r="C1062" s="8">
        <v>5</v>
      </c>
      <c r="E1062" s="3"/>
    </row>
    <row r="1063" spans="1:5" x14ac:dyDescent="0.4">
      <c r="A1063" s="3" t="s">
        <v>1183</v>
      </c>
      <c r="B1063" s="8">
        <v>5</v>
      </c>
      <c r="C1063" s="8">
        <v>4</v>
      </c>
      <c r="E1063" s="3"/>
    </row>
    <row r="1064" spans="1:5" x14ac:dyDescent="0.4">
      <c r="A1064" s="3" t="s">
        <v>5919</v>
      </c>
      <c r="B1064" s="8">
        <v>5</v>
      </c>
      <c r="C1064" s="8">
        <v>3</v>
      </c>
      <c r="E1064" s="3"/>
    </row>
    <row r="1065" spans="1:5" x14ac:dyDescent="0.4">
      <c r="A1065" s="3" t="s">
        <v>15420</v>
      </c>
      <c r="B1065" s="8">
        <v>5</v>
      </c>
      <c r="C1065" s="8">
        <v>5</v>
      </c>
      <c r="E1065" s="3"/>
    </row>
    <row r="1066" spans="1:5" x14ac:dyDescent="0.4">
      <c r="A1066" s="3" t="s">
        <v>5634</v>
      </c>
      <c r="B1066" s="8">
        <v>5</v>
      </c>
      <c r="C1066" s="8">
        <v>3</v>
      </c>
      <c r="E1066" s="3"/>
    </row>
    <row r="1067" spans="1:5" x14ac:dyDescent="0.4">
      <c r="A1067" s="3" t="s">
        <v>3856</v>
      </c>
      <c r="B1067" s="8">
        <v>5</v>
      </c>
      <c r="C1067" s="8">
        <v>3</v>
      </c>
      <c r="E1067" s="3"/>
    </row>
    <row r="1068" spans="1:5" x14ac:dyDescent="0.4">
      <c r="A1068" s="3" t="s">
        <v>10917</v>
      </c>
      <c r="B1068" s="8">
        <v>5</v>
      </c>
      <c r="C1068" s="8">
        <v>5</v>
      </c>
      <c r="E1068" s="3"/>
    </row>
    <row r="1069" spans="1:5" x14ac:dyDescent="0.4">
      <c r="A1069" s="3" t="s">
        <v>1024</v>
      </c>
      <c r="B1069" s="8">
        <v>5</v>
      </c>
      <c r="C1069" s="8">
        <v>4</v>
      </c>
      <c r="E1069" s="3"/>
    </row>
    <row r="1070" spans="1:5" x14ac:dyDescent="0.4">
      <c r="A1070" s="3" t="s">
        <v>5862</v>
      </c>
      <c r="B1070" s="8">
        <v>5</v>
      </c>
      <c r="C1070" s="8">
        <v>3</v>
      </c>
      <c r="E1070" s="3"/>
    </row>
    <row r="1071" spans="1:5" x14ac:dyDescent="0.4">
      <c r="A1071" s="3" t="s">
        <v>19900</v>
      </c>
      <c r="B1071" s="8">
        <v>5</v>
      </c>
      <c r="C1071" s="8">
        <v>5</v>
      </c>
      <c r="E1071" s="3"/>
    </row>
    <row r="1072" spans="1:5" x14ac:dyDescent="0.4">
      <c r="A1072" s="3" t="s">
        <v>5954</v>
      </c>
      <c r="B1072" s="8">
        <v>5</v>
      </c>
      <c r="C1072" s="8">
        <v>3</v>
      </c>
      <c r="E1072" s="3"/>
    </row>
    <row r="1073" spans="1:5" x14ac:dyDescent="0.4">
      <c r="A1073" s="3" t="s">
        <v>5835</v>
      </c>
      <c r="B1073" s="8">
        <v>5</v>
      </c>
      <c r="C1073" s="8">
        <v>3</v>
      </c>
      <c r="E1073" s="3"/>
    </row>
    <row r="1074" spans="1:5" x14ac:dyDescent="0.4">
      <c r="A1074" s="3" t="s">
        <v>10668</v>
      </c>
      <c r="B1074" s="8">
        <v>5</v>
      </c>
      <c r="C1074" s="8">
        <v>5</v>
      </c>
      <c r="E1074" s="3"/>
    </row>
    <row r="1075" spans="1:5" x14ac:dyDescent="0.4">
      <c r="A1075" s="3" t="s">
        <v>15447</v>
      </c>
      <c r="B1075" s="8">
        <v>5</v>
      </c>
      <c r="C1075" s="8">
        <v>5</v>
      </c>
      <c r="E1075" s="3"/>
    </row>
    <row r="1076" spans="1:5" x14ac:dyDescent="0.4">
      <c r="A1076" s="3" t="s">
        <v>10582</v>
      </c>
      <c r="B1076" s="8">
        <v>5</v>
      </c>
      <c r="C1076" s="8">
        <v>5</v>
      </c>
      <c r="E1076" s="3"/>
    </row>
    <row r="1077" spans="1:5" x14ac:dyDescent="0.4">
      <c r="A1077" s="3" t="s">
        <v>5876</v>
      </c>
      <c r="B1077" s="8">
        <v>5</v>
      </c>
      <c r="C1077" s="8">
        <v>3</v>
      </c>
      <c r="E1077" s="3"/>
    </row>
    <row r="1078" spans="1:5" x14ac:dyDescent="0.4">
      <c r="A1078" s="3" t="s">
        <v>1015</v>
      </c>
      <c r="B1078" s="8">
        <v>5</v>
      </c>
      <c r="C1078" s="8">
        <v>4</v>
      </c>
      <c r="E1078" s="3"/>
    </row>
    <row r="1079" spans="1:5" x14ac:dyDescent="0.4">
      <c r="A1079" s="3" t="s">
        <v>13165</v>
      </c>
      <c r="B1079" s="8">
        <v>5</v>
      </c>
      <c r="C1079" s="8">
        <v>5</v>
      </c>
      <c r="E1079" s="3"/>
    </row>
    <row r="1080" spans="1:5" x14ac:dyDescent="0.4">
      <c r="A1080" s="3" t="s">
        <v>8334</v>
      </c>
      <c r="B1080" s="8">
        <v>5</v>
      </c>
      <c r="C1080" s="8">
        <v>4</v>
      </c>
      <c r="E1080" s="3"/>
    </row>
    <row r="1081" spans="1:5" x14ac:dyDescent="0.4">
      <c r="A1081" s="3" t="s">
        <v>17499</v>
      </c>
      <c r="B1081" s="8">
        <v>5</v>
      </c>
      <c r="C1081" s="8">
        <v>5</v>
      </c>
      <c r="E1081" s="3"/>
    </row>
    <row r="1082" spans="1:5" x14ac:dyDescent="0.4">
      <c r="A1082" s="3" t="s">
        <v>7093</v>
      </c>
      <c r="B1082" s="8">
        <v>5</v>
      </c>
      <c r="C1082" s="8">
        <v>4</v>
      </c>
      <c r="E1082" s="3"/>
    </row>
    <row r="1083" spans="1:5" x14ac:dyDescent="0.4">
      <c r="A1083" s="3" t="s">
        <v>1201</v>
      </c>
      <c r="B1083" s="8">
        <v>5</v>
      </c>
      <c r="C1083" s="8">
        <v>4</v>
      </c>
      <c r="E1083" s="3"/>
    </row>
    <row r="1084" spans="1:5" x14ac:dyDescent="0.4">
      <c r="A1084" s="3" t="s">
        <v>21060</v>
      </c>
      <c r="B1084" s="8">
        <v>5</v>
      </c>
      <c r="C1084" s="8">
        <v>5</v>
      </c>
      <c r="E1084" s="3"/>
    </row>
    <row r="1085" spans="1:5" x14ac:dyDescent="0.4">
      <c r="A1085" s="3" t="s">
        <v>662</v>
      </c>
      <c r="B1085" s="8">
        <v>5</v>
      </c>
      <c r="C1085" s="8">
        <v>4</v>
      </c>
      <c r="E1085" s="3"/>
    </row>
    <row r="1086" spans="1:5" x14ac:dyDescent="0.4">
      <c r="A1086" s="3" t="s">
        <v>5512</v>
      </c>
      <c r="B1086" s="8">
        <v>5</v>
      </c>
      <c r="C1086" s="8">
        <v>3</v>
      </c>
      <c r="E1086" s="3"/>
    </row>
    <row r="1087" spans="1:5" x14ac:dyDescent="0.4">
      <c r="A1087" s="3" t="s">
        <v>5687</v>
      </c>
      <c r="B1087" s="8">
        <v>5</v>
      </c>
      <c r="C1087" s="8">
        <v>3</v>
      </c>
      <c r="E1087" s="3"/>
    </row>
    <row r="1088" spans="1:5" x14ac:dyDescent="0.4">
      <c r="A1088" s="3" t="s">
        <v>15317</v>
      </c>
      <c r="B1088" s="8">
        <v>5</v>
      </c>
      <c r="C1088" s="8">
        <v>5</v>
      </c>
      <c r="E1088" s="3"/>
    </row>
    <row r="1089" spans="1:5" x14ac:dyDescent="0.4">
      <c r="A1089" s="3" t="s">
        <v>6448</v>
      </c>
      <c r="B1089" s="8">
        <v>5</v>
      </c>
      <c r="C1089" s="8">
        <v>4</v>
      </c>
      <c r="E1089" s="3"/>
    </row>
    <row r="1090" spans="1:5" x14ac:dyDescent="0.4">
      <c r="A1090" s="3" t="s">
        <v>4644</v>
      </c>
      <c r="B1090" s="8">
        <v>5</v>
      </c>
      <c r="C1090" s="8">
        <v>3</v>
      </c>
      <c r="E1090" s="3"/>
    </row>
    <row r="1091" spans="1:5" x14ac:dyDescent="0.4">
      <c r="A1091" s="3" t="s">
        <v>6419</v>
      </c>
      <c r="B1091" s="8">
        <v>5</v>
      </c>
      <c r="C1091" s="8">
        <v>4</v>
      </c>
      <c r="E1091" s="3"/>
    </row>
    <row r="1092" spans="1:5" x14ac:dyDescent="0.4">
      <c r="A1092" s="3" t="s">
        <v>344</v>
      </c>
      <c r="B1092" s="8">
        <v>5</v>
      </c>
      <c r="C1092" s="8">
        <v>2</v>
      </c>
      <c r="E1092" s="3"/>
    </row>
    <row r="1093" spans="1:5" x14ac:dyDescent="0.4">
      <c r="A1093" s="3" t="s">
        <v>6427</v>
      </c>
      <c r="B1093" s="8">
        <v>5</v>
      </c>
      <c r="C1093" s="8">
        <v>4</v>
      </c>
      <c r="E1093" s="3"/>
    </row>
    <row r="1094" spans="1:5" x14ac:dyDescent="0.4">
      <c r="A1094" s="3" t="s">
        <v>3625</v>
      </c>
      <c r="B1094" s="8">
        <v>5</v>
      </c>
      <c r="C1094" s="8">
        <v>4</v>
      </c>
      <c r="E1094" s="3"/>
    </row>
    <row r="1095" spans="1:5" x14ac:dyDescent="0.4">
      <c r="A1095" s="3" t="s">
        <v>22135</v>
      </c>
      <c r="B1095" s="8">
        <v>5</v>
      </c>
      <c r="C1095" s="8">
        <v>5</v>
      </c>
      <c r="E1095" s="3"/>
    </row>
    <row r="1096" spans="1:5" x14ac:dyDescent="0.4">
      <c r="A1096" s="3" t="s">
        <v>5829</v>
      </c>
      <c r="B1096" s="8">
        <v>5</v>
      </c>
      <c r="C1096" s="8">
        <v>3</v>
      </c>
      <c r="E1096" s="3"/>
    </row>
    <row r="1097" spans="1:5" x14ac:dyDescent="0.4">
      <c r="A1097" s="3" t="s">
        <v>6121</v>
      </c>
      <c r="B1097" s="8">
        <v>5</v>
      </c>
      <c r="C1097" s="8">
        <v>3</v>
      </c>
      <c r="E1097" s="3"/>
    </row>
    <row r="1098" spans="1:5" x14ac:dyDescent="0.4">
      <c r="A1098" s="3" t="s">
        <v>3486</v>
      </c>
      <c r="B1098" s="8">
        <v>5</v>
      </c>
      <c r="C1098" s="8">
        <v>5</v>
      </c>
      <c r="E1098" s="3"/>
    </row>
    <row r="1099" spans="1:5" x14ac:dyDescent="0.4">
      <c r="A1099" s="3" t="s">
        <v>1483</v>
      </c>
      <c r="B1099" s="8">
        <v>5</v>
      </c>
      <c r="C1099" s="8">
        <v>4</v>
      </c>
      <c r="E1099" s="3"/>
    </row>
    <row r="1100" spans="1:5" x14ac:dyDescent="0.4">
      <c r="A1100" s="3" t="s">
        <v>1625</v>
      </c>
      <c r="B1100" s="8">
        <v>5</v>
      </c>
      <c r="C1100" s="8">
        <v>4</v>
      </c>
      <c r="E1100" s="3"/>
    </row>
    <row r="1101" spans="1:5" x14ac:dyDescent="0.4">
      <c r="A1101" s="3" t="s">
        <v>5841</v>
      </c>
      <c r="B1101" s="8">
        <v>5</v>
      </c>
      <c r="C1101" s="8">
        <v>3</v>
      </c>
      <c r="E1101" s="3"/>
    </row>
    <row r="1102" spans="1:5" x14ac:dyDescent="0.4">
      <c r="A1102" s="3" t="s">
        <v>1843</v>
      </c>
      <c r="B1102" s="8">
        <v>5</v>
      </c>
      <c r="C1102" s="8">
        <v>4</v>
      </c>
      <c r="E1102" s="3"/>
    </row>
    <row r="1103" spans="1:5" x14ac:dyDescent="0.4">
      <c r="A1103" s="3" t="s">
        <v>1028</v>
      </c>
      <c r="B1103" s="8">
        <v>5</v>
      </c>
      <c r="C1103" s="8">
        <v>4</v>
      </c>
      <c r="E1103" s="3"/>
    </row>
    <row r="1104" spans="1:5" x14ac:dyDescent="0.4">
      <c r="A1104" s="3" t="s">
        <v>5981</v>
      </c>
      <c r="B1104" s="8">
        <v>5</v>
      </c>
      <c r="C1104" s="8">
        <v>3</v>
      </c>
      <c r="E1104" s="3"/>
    </row>
    <row r="1105" spans="1:5" x14ac:dyDescent="0.4">
      <c r="A1105" s="3" t="s">
        <v>992</v>
      </c>
      <c r="B1105" s="8">
        <v>5</v>
      </c>
      <c r="C1105" s="8">
        <v>4</v>
      </c>
      <c r="E1105" s="3"/>
    </row>
    <row r="1106" spans="1:5" x14ac:dyDescent="0.4">
      <c r="A1106" s="3" t="s">
        <v>6056</v>
      </c>
      <c r="B1106" s="8">
        <v>5</v>
      </c>
      <c r="C1106" s="8">
        <v>3</v>
      </c>
      <c r="E1106" s="3"/>
    </row>
    <row r="1107" spans="1:5" x14ac:dyDescent="0.4">
      <c r="A1107" s="3" t="s">
        <v>7659</v>
      </c>
      <c r="B1107" s="8">
        <v>5</v>
      </c>
      <c r="C1107" s="8">
        <v>4</v>
      </c>
      <c r="E1107" s="3"/>
    </row>
    <row r="1108" spans="1:5" x14ac:dyDescent="0.4">
      <c r="A1108" s="3" t="s">
        <v>6082</v>
      </c>
      <c r="B1108" s="8">
        <v>5</v>
      </c>
      <c r="C1108" s="8">
        <v>3</v>
      </c>
      <c r="E1108" s="3"/>
    </row>
    <row r="1109" spans="1:5" x14ac:dyDescent="0.4">
      <c r="A1109" s="3" t="s">
        <v>16646</v>
      </c>
      <c r="B1109" s="8">
        <v>5</v>
      </c>
      <c r="C1109" s="8">
        <v>5</v>
      </c>
      <c r="E1109" s="3"/>
    </row>
    <row r="1110" spans="1:5" x14ac:dyDescent="0.4">
      <c r="A1110" s="3" t="s">
        <v>2125</v>
      </c>
      <c r="B1110" s="8">
        <v>5</v>
      </c>
      <c r="C1110" s="8">
        <v>2</v>
      </c>
      <c r="E1110" s="3"/>
    </row>
    <row r="1111" spans="1:5" x14ac:dyDescent="0.4">
      <c r="A1111" s="3" t="s">
        <v>12684</v>
      </c>
      <c r="B1111" s="8">
        <v>5</v>
      </c>
      <c r="C1111" s="8">
        <v>5</v>
      </c>
      <c r="E1111" s="3"/>
    </row>
    <row r="1112" spans="1:5" x14ac:dyDescent="0.4">
      <c r="A1112" s="3" t="s">
        <v>18117</v>
      </c>
      <c r="B1112" s="8">
        <v>5</v>
      </c>
      <c r="C1112" s="8">
        <v>5</v>
      </c>
      <c r="E1112" s="3"/>
    </row>
    <row r="1113" spans="1:5" x14ac:dyDescent="0.4">
      <c r="A1113" s="3" t="s">
        <v>6367</v>
      </c>
      <c r="B1113" s="8">
        <v>5</v>
      </c>
      <c r="C1113" s="8">
        <v>4</v>
      </c>
      <c r="E1113" s="3"/>
    </row>
    <row r="1114" spans="1:5" x14ac:dyDescent="0.4">
      <c r="A1114" s="3" t="s">
        <v>6079</v>
      </c>
      <c r="B1114" s="8">
        <v>5</v>
      </c>
      <c r="C1114" s="8">
        <v>3</v>
      </c>
      <c r="E1114" s="3"/>
    </row>
    <row r="1115" spans="1:5" x14ac:dyDescent="0.4">
      <c r="A1115" s="3" t="s">
        <v>4562</v>
      </c>
      <c r="B1115" s="8">
        <v>5</v>
      </c>
      <c r="C1115" s="8">
        <v>4</v>
      </c>
      <c r="E1115" s="3"/>
    </row>
    <row r="1116" spans="1:5" x14ac:dyDescent="0.4">
      <c r="A1116" s="3" t="s">
        <v>3783</v>
      </c>
      <c r="B1116" s="8">
        <v>5</v>
      </c>
      <c r="C1116" s="8">
        <v>3</v>
      </c>
      <c r="E1116" s="3"/>
    </row>
    <row r="1117" spans="1:5" x14ac:dyDescent="0.4">
      <c r="A1117" s="3" t="s">
        <v>1020</v>
      </c>
      <c r="B1117" s="8">
        <v>5</v>
      </c>
      <c r="C1117" s="8">
        <v>4</v>
      </c>
      <c r="E1117" s="3"/>
    </row>
    <row r="1118" spans="1:5" x14ac:dyDescent="0.4">
      <c r="A1118" s="3" t="s">
        <v>5354</v>
      </c>
      <c r="B1118" s="8">
        <v>5</v>
      </c>
      <c r="C1118" s="8">
        <v>4</v>
      </c>
      <c r="E1118" s="3"/>
    </row>
    <row r="1119" spans="1:5" x14ac:dyDescent="0.4">
      <c r="A1119" s="3" t="s">
        <v>10431</v>
      </c>
      <c r="B1119" s="8">
        <v>5</v>
      </c>
      <c r="C1119" s="8">
        <v>5</v>
      </c>
      <c r="E1119" s="3"/>
    </row>
    <row r="1120" spans="1:5" x14ac:dyDescent="0.4">
      <c r="A1120" s="3" t="s">
        <v>1164</v>
      </c>
      <c r="B1120" s="8">
        <v>5</v>
      </c>
      <c r="C1120" s="8">
        <v>4</v>
      </c>
      <c r="E1120" s="3"/>
    </row>
    <row r="1121" spans="1:5" x14ac:dyDescent="0.4">
      <c r="A1121" s="3" t="s">
        <v>4397</v>
      </c>
      <c r="B1121" s="8">
        <v>5</v>
      </c>
      <c r="C1121" s="8">
        <v>3</v>
      </c>
      <c r="E1121" s="3"/>
    </row>
    <row r="1122" spans="1:5" x14ac:dyDescent="0.4">
      <c r="A1122" s="3" t="s">
        <v>6034</v>
      </c>
      <c r="B1122" s="8">
        <v>5</v>
      </c>
      <c r="C1122" s="8">
        <v>3</v>
      </c>
      <c r="E1122" s="3"/>
    </row>
    <row r="1123" spans="1:5" x14ac:dyDescent="0.4">
      <c r="A1123" s="3" t="s">
        <v>13703</v>
      </c>
      <c r="B1123" s="8">
        <v>5</v>
      </c>
      <c r="C1123" s="8">
        <v>5</v>
      </c>
      <c r="E1123" s="3"/>
    </row>
    <row r="1124" spans="1:5" x14ac:dyDescent="0.4">
      <c r="A1124" s="3" t="s">
        <v>5928</v>
      </c>
      <c r="B1124" s="8">
        <v>5</v>
      </c>
      <c r="C1124" s="8">
        <v>3</v>
      </c>
      <c r="E1124" s="3"/>
    </row>
    <row r="1125" spans="1:5" x14ac:dyDescent="0.4">
      <c r="A1125" s="3" t="s">
        <v>1030</v>
      </c>
      <c r="B1125" s="8">
        <v>5</v>
      </c>
      <c r="C1125" s="8">
        <v>4</v>
      </c>
      <c r="E1125" s="3"/>
    </row>
    <row r="1126" spans="1:5" x14ac:dyDescent="0.4">
      <c r="A1126" s="3" t="s">
        <v>5925</v>
      </c>
      <c r="B1126" s="8">
        <v>5</v>
      </c>
      <c r="C1126" s="8">
        <v>3</v>
      </c>
      <c r="E1126" s="3"/>
    </row>
    <row r="1127" spans="1:5" x14ac:dyDescent="0.4">
      <c r="A1127" s="3" t="s">
        <v>6126</v>
      </c>
      <c r="B1127" s="8">
        <v>5</v>
      </c>
      <c r="C1127" s="8">
        <v>3</v>
      </c>
      <c r="E1127" s="3"/>
    </row>
    <row r="1128" spans="1:5" x14ac:dyDescent="0.4">
      <c r="A1128" s="3" t="s">
        <v>4444</v>
      </c>
      <c r="B1128" s="8">
        <v>5</v>
      </c>
      <c r="C1128" s="8">
        <v>3</v>
      </c>
      <c r="E1128" s="3"/>
    </row>
    <row r="1129" spans="1:5" x14ac:dyDescent="0.4">
      <c r="A1129" s="3" t="s">
        <v>20123</v>
      </c>
      <c r="B1129" s="8">
        <v>5</v>
      </c>
      <c r="C1129" s="8">
        <v>5</v>
      </c>
      <c r="E1129" s="3"/>
    </row>
    <row r="1130" spans="1:5" x14ac:dyDescent="0.4">
      <c r="A1130" s="3" t="s">
        <v>1158</v>
      </c>
      <c r="B1130" s="8">
        <v>5</v>
      </c>
      <c r="C1130" s="8">
        <v>4</v>
      </c>
      <c r="E1130" s="3"/>
    </row>
    <row r="1131" spans="1:5" x14ac:dyDescent="0.4">
      <c r="A1131" s="3" t="s">
        <v>12928</v>
      </c>
      <c r="B1131" s="8">
        <v>5</v>
      </c>
      <c r="C1131" s="8">
        <v>5</v>
      </c>
      <c r="E1131" s="3"/>
    </row>
    <row r="1132" spans="1:5" x14ac:dyDescent="0.4">
      <c r="A1132" s="3" t="s">
        <v>14029</v>
      </c>
      <c r="B1132" s="8">
        <v>5</v>
      </c>
      <c r="C1132" s="8">
        <v>5</v>
      </c>
      <c r="E1132" s="3"/>
    </row>
    <row r="1133" spans="1:5" x14ac:dyDescent="0.4">
      <c r="A1133" s="3" t="s">
        <v>18275</v>
      </c>
      <c r="B1133" s="8">
        <v>5</v>
      </c>
      <c r="C1133" s="8">
        <v>5</v>
      </c>
      <c r="E1133" s="3"/>
    </row>
    <row r="1134" spans="1:5" x14ac:dyDescent="0.4">
      <c r="A1134" s="3" t="s">
        <v>5889</v>
      </c>
      <c r="B1134" s="8">
        <v>5</v>
      </c>
      <c r="C1134" s="8">
        <v>3</v>
      </c>
      <c r="E1134" s="3"/>
    </row>
    <row r="1135" spans="1:5" x14ac:dyDescent="0.4">
      <c r="A1135" s="3" t="s">
        <v>5776</v>
      </c>
      <c r="B1135" s="8">
        <v>5</v>
      </c>
      <c r="C1135" s="8">
        <v>3</v>
      </c>
      <c r="E1135" s="3"/>
    </row>
    <row r="1136" spans="1:5" x14ac:dyDescent="0.4">
      <c r="A1136" s="3" t="s">
        <v>2656</v>
      </c>
      <c r="B1136" s="8">
        <v>5</v>
      </c>
      <c r="C1136" s="8">
        <v>4</v>
      </c>
      <c r="E1136" s="3"/>
    </row>
    <row r="1137" spans="1:5" x14ac:dyDescent="0.4">
      <c r="A1137" s="4" t="s">
        <v>16595</v>
      </c>
      <c r="B1137" s="8">
        <v>5</v>
      </c>
      <c r="C1137" s="8">
        <v>5</v>
      </c>
      <c r="E1137" s="3"/>
    </row>
    <row r="1138" spans="1:5" x14ac:dyDescent="0.4">
      <c r="A1138" s="3" t="s">
        <v>3478</v>
      </c>
      <c r="B1138" s="8">
        <v>5</v>
      </c>
      <c r="C1138" s="8">
        <v>5</v>
      </c>
      <c r="E1138" s="3"/>
    </row>
    <row r="1139" spans="1:5" x14ac:dyDescent="0.4">
      <c r="A1139" s="3" t="s">
        <v>17060</v>
      </c>
      <c r="B1139" s="8">
        <v>5</v>
      </c>
      <c r="C1139" s="8">
        <v>5</v>
      </c>
      <c r="E1139" s="3"/>
    </row>
    <row r="1140" spans="1:5" x14ac:dyDescent="0.4">
      <c r="A1140" s="3" t="s">
        <v>16794</v>
      </c>
      <c r="B1140" s="8">
        <v>5</v>
      </c>
      <c r="C1140" s="8">
        <v>5</v>
      </c>
      <c r="E1140" s="3"/>
    </row>
    <row r="1141" spans="1:5" x14ac:dyDescent="0.4">
      <c r="A1141" s="3" t="s">
        <v>17570</v>
      </c>
      <c r="B1141" s="8">
        <v>5</v>
      </c>
      <c r="C1141" s="8">
        <v>5</v>
      </c>
      <c r="E1141" s="3"/>
    </row>
    <row r="1142" spans="1:5" x14ac:dyDescent="0.4">
      <c r="A1142" s="3" t="s">
        <v>5716</v>
      </c>
      <c r="B1142" s="8">
        <v>5</v>
      </c>
      <c r="C1142" s="8">
        <v>3</v>
      </c>
      <c r="E1142" s="3"/>
    </row>
    <row r="1143" spans="1:5" x14ac:dyDescent="0.4">
      <c r="A1143" s="3" t="s">
        <v>18321</v>
      </c>
      <c r="B1143" s="8">
        <v>5</v>
      </c>
      <c r="C1143" s="8">
        <v>5</v>
      </c>
      <c r="E1143" s="3"/>
    </row>
    <row r="1144" spans="1:5" x14ac:dyDescent="0.4">
      <c r="A1144" s="3" t="s">
        <v>17663</v>
      </c>
      <c r="B1144" s="8">
        <v>5</v>
      </c>
      <c r="C1144" s="8">
        <v>5</v>
      </c>
      <c r="E1144" s="3"/>
    </row>
    <row r="1145" spans="1:5" x14ac:dyDescent="0.4">
      <c r="A1145" s="3" t="s">
        <v>4414</v>
      </c>
      <c r="B1145" s="8">
        <v>5</v>
      </c>
      <c r="C1145" s="8">
        <v>3</v>
      </c>
      <c r="E1145" s="3"/>
    </row>
    <row r="1146" spans="1:5" x14ac:dyDescent="0.4">
      <c r="A1146" s="3" t="s">
        <v>6085</v>
      </c>
      <c r="B1146" s="8">
        <v>5</v>
      </c>
      <c r="C1146" s="8">
        <v>3</v>
      </c>
      <c r="E1146" s="3"/>
    </row>
    <row r="1147" spans="1:5" x14ac:dyDescent="0.4">
      <c r="A1147" s="4" t="s">
        <v>13998</v>
      </c>
      <c r="B1147" s="8">
        <v>5</v>
      </c>
      <c r="C1147" s="8">
        <v>5</v>
      </c>
      <c r="E1147" s="3"/>
    </row>
    <row r="1148" spans="1:5" x14ac:dyDescent="0.4">
      <c r="A1148" s="3" t="s">
        <v>11889</v>
      </c>
      <c r="B1148" s="8">
        <v>5</v>
      </c>
      <c r="C1148" s="8">
        <v>5</v>
      </c>
      <c r="E1148" s="3"/>
    </row>
    <row r="1149" spans="1:5" x14ac:dyDescent="0.4">
      <c r="A1149" s="4" t="s">
        <v>20392</v>
      </c>
      <c r="B1149" s="8">
        <v>5</v>
      </c>
      <c r="C1149" s="8">
        <v>5</v>
      </c>
      <c r="E1149" s="3"/>
    </row>
    <row r="1150" spans="1:5" x14ac:dyDescent="0.4">
      <c r="A1150" s="3" t="s">
        <v>7115</v>
      </c>
      <c r="B1150" s="8">
        <v>5</v>
      </c>
      <c r="C1150" s="8">
        <v>3</v>
      </c>
      <c r="E1150" s="3"/>
    </row>
    <row r="1151" spans="1:5" x14ac:dyDescent="0.4">
      <c r="A1151" s="4" t="s">
        <v>2239</v>
      </c>
      <c r="B1151" s="8">
        <v>5</v>
      </c>
      <c r="C1151" s="8">
        <v>5</v>
      </c>
      <c r="E1151" s="3"/>
    </row>
    <row r="1152" spans="1:5" x14ac:dyDescent="0.4">
      <c r="A1152" s="4" t="s">
        <v>16905</v>
      </c>
      <c r="B1152" s="8">
        <v>5</v>
      </c>
      <c r="C1152" s="8">
        <v>5</v>
      </c>
      <c r="E1152" s="3"/>
    </row>
    <row r="1153" spans="1:5" x14ac:dyDescent="0.4">
      <c r="A1153" s="4" t="s">
        <v>6328</v>
      </c>
      <c r="B1153" s="8">
        <v>5</v>
      </c>
      <c r="C1153" s="8">
        <v>4</v>
      </c>
      <c r="E1153" s="3"/>
    </row>
    <row r="1154" spans="1:5" x14ac:dyDescent="0.4">
      <c r="A1154" s="3" t="s">
        <v>8291</v>
      </c>
      <c r="B1154" s="8">
        <v>5</v>
      </c>
      <c r="C1154" s="8">
        <v>4</v>
      </c>
      <c r="E1154" s="3"/>
    </row>
    <row r="1155" spans="1:5" x14ac:dyDescent="0.4">
      <c r="A1155" s="3" t="s">
        <v>6012</v>
      </c>
      <c r="B1155" s="8">
        <v>5</v>
      </c>
      <c r="C1155" s="8">
        <v>3</v>
      </c>
      <c r="E1155" s="3"/>
    </row>
    <row r="1156" spans="1:5" x14ac:dyDescent="0.4">
      <c r="A1156" s="3" t="s">
        <v>5935</v>
      </c>
      <c r="B1156" s="8">
        <v>5</v>
      </c>
      <c r="C1156" s="8">
        <v>3</v>
      </c>
      <c r="E1156" s="3"/>
    </row>
    <row r="1157" spans="1:5" x14ac:dyDescent="0.4">
      <c r="A1157" s="3" t="s">
        <v>6099</v>
      </c>
      <c r="B1157" s="8">
        <v>5</v>
      </c>
      <c r="C1157" s="8">
        <v>3</v>
      </c>
      <c r="E1157" s="3"/>
    </row>
    <row r="1158" spans="1:5" x14ac:dyDescent="0.4">
      <c r="A1158" s="3" t="s">
        <v>6312</v>
      </c>
      <c r="B1158" s="8">
        <v>5</v>
      </c>
      <c r="C1158" s="8">
        <v>4</v>
      </c>
      <c r="E1158" s="3"/>
    </row>
    <row r="1159" spans="1:5" x14ac:dyDescent="0.4">
      <c r="A1159" s="3" t="s">
        <v>197</v>
      </c>
      <c r="B1159" s="8">
        <v>5</v>
      </c>
      <c r="C1159" s="8">
        <v>3</v>
      </c>
      <c r="E1159" s="3"/>
    </row>
    <row r="1160" spans="1:5" x14ac:dyDescent="0.4">
      <c r="A1160" s="3" t="s">
        <v>16356</v>
      </c>
      <c r="B1160" s="8">
        <v>5</v>
      </c>
      <c r="C1160" s="8">
        <v>5</v>
      </c>
      <c r="E1160" s="3"/>
    </row>
    <row r="1161" spans="1:5" x14ac:dyDescent="0.4">
      <c r="A1161" s="3" t="s">
        <v>4958</v>
      </c>
      <c r="B1161" s="8">
        <v>5</v>
      </c>
      <c r="C1161" s="8">
        <v>3</v>
      </c>
      <c r="E1161" s="3"/>
    </row>
    <row r="1162" spans="1:5" x14ac:dyDescent="0.4">
      <c r="A1162" s="4" t="s">
        <v>21472</v>
      </c>
      <c r="B1162" s="8">
        <v>5</v>
      </c>
      <c r="C1162" s="8">
        <v>5</v>
      </c>
      <c r="E1162" s="3"/>
    </row>
    <row r="1163" spans="1:5" x14ac:dyDescent="0.4">
      <c r="A1163" s="3" t="s">
        <v>610</v>
      </c>
      <c r="B1163" s="8">
        <v>5</v>
      </c>
      <c r="C1163" s="8">
        <v>4</v>
      </c>
      <c r="E1163" s="3"/>
    </row>
    <row r="1164" spans="1:5" x14ac:dyDescent="0.4">
      <c r="A1164" s="3" t="s">
        <v>14665</v>
      </c>
      <c r="B1164" s="8">
        <v>5</v>
      </c>
      <c r="C1164" s="8">
        <v>5</v>
      </c>
      <c r="E1164" s="3"/>
    </row>
    <row r="1165" spans="1:5" x14ac:dyDescent="0.4">
      <c r="A1165" s="4" t="s">
        <v>18621</v>
      </c>
      <c r="B1165" s="8">
        <v>5</v>
      </c>
      <c r="C1165" s="8">
        <v>5</v>
      </c>
      <c r="E1165" s="3"/>
    </row>
    <row r="1166" spans="1:5" x14ac:dyDescent="0.4">
      <c r="A1166" s="9" t="s">
        <v>8479</v>
      </c>
      <c r="B1166" s="8">
        <v>5</v>
      </c>
      <c r="C1166" s="8">
        <v>5</v>
      </c>
      <c r="E1166" s="3"/>
    </row>
    <row r="1167" spans="1:5" x14ac:dyDescent="0.4">
      <c r="A1167" s="3" t="s">
        <v>21871</v>
      </c>
      <c r="B1167" s="8">
        <v>5</v>
      </c>
      <c r="C1167" s="8">
        <v>5</v>
      </c>
      <c r="E1167" s="3"/>
    </row>
    <row r="1168" spans="1:5" x14ac:dyDescent="0.4">
      <c r="A1168" s="3" t="s">
        <v>10925</v>
      </c>
      <c r="B1168" s="8">
        <v>5</v>
      </c>
      <c r="C1168" s="8">
        <v>5</v>
      </c>
      <c r="E1168" s="3"/>
    </row>
    <row r="1169" spans="1:5" x14ac:dyDescent="0.4">
      <c r="A1169" s="3" t="s">
        <v>17240</v>
      </c>
      <c r="B1169" s="8">
        <v>5</v>
      </c>
      <c r="C1169" s="8">
        <v>5</v>
      </c>
      <c r="E1169" s="3"/>
    </row>
    <row r="1170" spans="1:5" x14ac:dyDescent="0.4">
      <c r="A1170" s="3" t="s">
        <v>4730</v>
      </c>
      <c r="B1170" s="8">
        <v>5</v>
      </c>
      <c r="C1170" s="8">
        <v>3</v>
      </c>
      <c r="E1170" s="3"/>
    </row>
    <row r="1171" spans="1:5" x14ac:dyDescent="0.4">
      <c r="A1171" s="3" t="s">
        <v>6989</v>
      </c>
      <c r="B1171" s="8">
        <v>5</v>
      </c>
      <c r="C1171" s="8">
        <v>3</v>
      </c>
      <c r="E1171" s="3"/>
    </row>
    <row r="1172" spans="1:5" x14ac:dyDescent="0.4">
      <c r="A1172" s="3" t="s">
        <v>18985</v>
      </c>
      <c r="B1172" s="8">
        <v>5</v>
      </c>
      <c r="C1172" s="8">
        <v>5</v>
      </c>
      <c r="E1172" s="3"/>
    </row>
    <row r="1173" spans="1:5" x14ac:dyDescent="0.4">
      <c r="A1173" s="3" t="s">
        <v>2815</v>
      </c>
      <c r="B1173" s="8">
        <v>5</v>
      </c>
      <c r="C1173" s="8">
        <v>1</v>
      </c>
      <c r="E1173" s="3"/>
    </row>
    <row r="1174" spans="1:5" x14ac:dyDescent="0.4">
      <c r="A1174" s="4" t="s">
        <v>19683</v>
      </c>
      <c r="B1174" s="8">
        <v>5</v>
      </c>
      <c r="C1174" s="8">
        <v>5</v>
      </c>
      <c r="E1174" s="3"/>
    </row>
    <row r="1175" spans="1:5" x14ac:dyDescent="0.4">
      <c r="A1175" s="4" t="s">
        <v>7807</v>
      </c>
      <c r="B1175" s="8">
        <v>5</v>
      </c>
      <c r="C1175" s="8">
        <v>4</v>
      </c>
      <c r="E1175" s="3"/>
    </row>
    <row r="1176" spans="1:5" x14ac:dyDescent="0.4">
      <c r="A1176" s="4" t="s">
        <v>19539</v>
      </c>
      <c r="B1176" s="8">
        <v>5</v>
      </c>
      <c r="C1176" s="8">
        <v>5</v>
      </c>
      <c r="E1176" s="3"/>
    </row>
    <row r="1177" spans="1:5" x14ac:dyDescent="0.4">
      <c r="A1177" s="3" t="s">
        <v>17921</v>
      </c>
      <c r="B1177" s="8">
        <v>5</v>
      </c>
      <c r="C1177" s="8">
        <v>5</v>
      </c>
      <c r="E1177" s="3"/>
    </row>
    <row r="1178" spans="1:5" x14ac:dyDescent="0.4">
      <c r="A1178" s="3" t="s">
        <v>2115</v>
      </c>
      <c r="B1178" s="8">
        <v>5</v>
      </c>
      <c r="C1178" s="8">
        <v>3</v>
      </c>
      <c r="E1178" s="3"/>
    </row>
    <row r="1179" spans="1:5" x14ac:dyDescent="0.4">
      <c r="A1179" s="4" t="s">
        <v>20696</v>
      </c>
      <c r="B1179" s="8">
        <v>5</v>
      </c>
      <c r="C1179" s="8">
        <v>5</v>
      </c>
      <c r="E1179" s="3"/>
    </row>
    <row r="1180" spans="1:5" x14ac:dyDescent="0.4">
      <c r="A1180" s="3" t="s">
        <v>21671</v>
      </c>
      <c r="B1180" s="8">
        <v>5</v>
      </c>
      <c r="C1180" s="8">
        <v>5</v>
      </c>
      <c r="E1180" s="3"/>
    </row>
    <row r="1181" spans="1:5" x14ac:dyDescent="0.4">
      <c r="A1181" s="3" t="s">
        <v>7611</v>
      </c>
      <c r="B1181" s="8">
        <v>5</v>
      </c>
      <c r="C1181" s="8">
        <v>4</v>
      </c>
      <c r="E1181" s="3"/>
    </row>
    <row r="1182" spans="1:5" x14ac:dyDescent="0.4">
      <c r="A1182" s="3" t="s">
        <v>19378</v>
      </c>
      <c r="B1182" s="8">
        <v>5</v>
      </c>
      <c r="C1182" s="8">
        <v>4</v>
      </c>
      <c r="E1182" s="3"/>
    </row>
    <row r="1183" spans="1:5" x14ac:dyDescent="0.4">
      <c r="A1183" s="4" t="s">
        <v>4549</v>
      </c>
      <c r="B1183" s="8">
        <v>5</v>
      </c>
      <c r="C1183" s="8">
        <v>2</v>
      </c>
      <c r="E1183" s="3"/>
    </row>
    <row r="1184" spans="1:5" x14ac:dyDescent="0.4">
      <c r="A1184" s="3" t="s">
        <v>12326</v>
      </c>
      <c r="B1184" s="8">
        <v>5</v>
      </c>
      <c r="C1184" s="8">
        <v>5</v>
      </c>
      <c r="E1184" s="3"/>
    </row>
    <row r="1185" spans="1:5" x14ac:dyDescent="0.4">
      <c r="A1185" s="4" t="s">
        <v>5818</v>
      </c>
      <c r="B1185" s="8">
        <v>5</v>
      </c>
      <c r="C1185" s="8">
        <v>3</v>
      </c>
      <c r="E1185" s="3"/>
    </row>
    <row r="1186" spans="1:5" x14ac:dyDescent="0.4">
      <c r="A1186" s="3" t="s">
        <v>4633</v>
      </c>
      <c r="B1186" s="8">
        <v>5</v>
      </c>
      <c r="C1186" s="8">
        <v>3</v>
      </c>
      <c r="E1186" s="3"/>
    </row>
    <row r="1187" spans="1:5" x14ac:dyDescent="0.4">
      <c r="A1187" s="3" t="s">
        <v>13307</v>
      </c>
      <c r="B1187" s="8">
        <v>5</v>
      </c>
      <c r="C1187" s="8">
        <v>5</v>
      </c>
      <c r="E1187" s="3"/>
    </row>
    <row r="1188" spans="1:5" x14ac:dyDescent="0.4">
      <c r="A1188" s="3" t="s">
        <v>13483</v>
      </c>
      <c r="B1188" s="8">
        <v>5</v>
      </c>
      <c r="C1188" s="8">
        <v>5</v>
      </c>
      <c r="E1188" s="3"/>
    </row>
    <row r="1189" spans="1:5" x14ac:dyDescent="0.4">
      <c r="A1189" s="3" t="s">
        <v>18174</v>
      </c>
      <c r="B1189" s="8">
        <v>5</v>
      </c>
      <c r="C1189" s="8">
        <v>5</v>
      </c>
      <c r="E1189" s="3"/>
    </row>
    <row r="1190" spans="1:5" x14ac:dyDescent="0.4">
      <c r="A1190" s="4" t="s">
        <v>1101</v>
      </c>
      <c r="B1190" s="8">
        <v>5</v>
      </c>
      <c r="C1190" s="8">
        <v>4</v>
      </c>
      <c r="E1190" s="3"/>
    </row>
    <row r="1191" spans="1:5" x14ac:dyDescent="0.4">
      <c r="A1191" s="3" t="s">
        <v>26091</v>
      </c>
      <c r="B1191" s="8">
        <v>4</v>
      </c>
      <c r="C1191" s="8">
        <v>4</v>
      </c>
      <c r="E1191" s="3"/>
    </row>
    <row r="1192" spans="1:5" x14ac:dyDescent="0.4">
      <c r="A1192" s="3" t="s">
        <v>5057</v>
      </c>
      <c r="B1192" s="8">
        <v>4</v>
      </c>
      <c r="C1192" s="8">
        <v>3</v>
      </c>
      <c r="E1192" s="3"/>
    </row>
    <row r="1193" spans="1:5" x14ac:dyDescent="0.4">
      <c r="A1193" s="3" t="s">
        <v>5392</v>
      </c>
      <c r="B1193" s="8">
        <v>4</v>
      </c>
      <c r="C1193" s="8">
        <v>3</v>
      </c>
      <c r="E1193" s="3"/>
    </row>
    <row r="1194" spans="1:5" x14ac:dyDescent="0.4">
      <c r="A1194" s="3" t="s">
        <v>1725</v>
      </c>
      <c r="B1194" s="8">
        <v>4</v>
      </c>
      <c r="C1194" s="8">
        <v>3</v>
      </c>
      <c r="E1194" s="3"/>
    </row>
    <row r="1195" spans="1:5" x14ac:dyDescent="0.4">
      <c r="A1195" s="3" t="s">
        <v>5324</v>
      </c>
      <c r="B1195" s="8">
        <v>4</v>
      </c>
      <c r="C1195" s="8">
        <v>4</v>
      </c>
      <c r="E1195" s="3"/>
    </row>
    <row r="1196" spans="1:5" x14ac:dyDescent="0.4">
      <c r="A1196" s="3" t="s">
        <v>7256</v>
      </c>
      <c r="B1196" s="8">
        <v>4</v>
      </c>
      <c r="C1196" s="8">
        <v>3</v>
      </c>
      <c r="E1196" s="3"/>
    </row>
    <row r="1197" spans="1:5" x14ac:dyDescent="0.4">
      <c r="A1197" s="3" t="s">
        <v>25902</v>
      </c>
      <c r="B1197" s="8">
        <v>4</v>
      </c>
      <c r="C1197" s="8">
        <v>4</v>
      </c>
      <c r="E1197" s="3"/>
    </row>
    <row r="1198" spans="1:5" x14ac:dyDescent="0.4">
      <c r="A1198" s="3" t="s">
        <v>17855</v>
      </c>
      <c r="B1198" s="8">
        <v>4</v>
      </c>
      <c r="C1198" s="8">
        <v>4</v>
      </c>
      <c r="E1198" s="3"/>
    </row>
    <row r="1199" spans="1:5" x14ac:dyDescent="0.4">
      <c r="A1199" s="3" t="s">
        <v>1808</v>
      </c>
      <c r="B1199" s="8">
        <v>4</v>
      </c>
      <c r="C1199" s="8">
        <v>3</v>
      </c>
      <c r="E1199" s="3"/>
    </row>
    <row r="1200" spans="1:5" x14ac:dyDescent="0.4">
      <c r="A1200" s="3" t="s">
        <v>4677</v>
      </c>
      <c r="B1200" s="8">
        <v>4</v>
      </c>
      <c r="C1200" s="8">
        <v>3</v>
      </c>
      <c r="E1200" s="3"/>
    </row>
    <row r="1201" spans="1:5" x14ac:dyDescent="0.4">
      <c r="A1201" s="3" t="s">
        <v>23632</v>
      </c>
      <c r="B1201" s="8">
        <v>4</v>
      </c>
      <c r="C1201" s="8">
        <v>4</v>
      </c>
      <c r="E1201" s="3"/>
    </row>
    <row r="1202" spans="1:5" x14ac:dyDescent="0.4">
      <c r="A1202" s="3" t="s">
        <v>26931</v>
      </c>
      <c r="B1202" s="8">
        <v>4</v>
      </c>
      <c r="C1202" s="8">
        <v>4</v>
      </c>
      <c r="E1202" s="3"/>
    </row>
    <row r="1203" spans="1:5" x14ac:dyDescent="0.4">
      <c r="A1203" s="3" t="s">
        <v>18353</v>
      </c>
      <c r="B1203" s="8">
        <v>4</v>
      </c>
      <c r="C1203" s="8">
        <v>4</v>
      </c>
      <c r="E1203" s="3"/>
    </row>
    <row r="1204" spans="1:5" x14ac:dyDescent="0.4">
      <c r="A1204" s="3" t="s">
        <v>26806</v>
      </c>
      <c r="B1204" s="8">
        <v>4</v>
      </c>
      <c r="C1204" s="8">
        <v>4</v>
      </c>
      <c r="E1204" s="3"/>
    </row>
    <row r="1205" spans="1:5" x14ac:dyDescent="0.4">
      <c r="A1205" s="3" t="s">
        <v>7079</v>
      </c>
      <c r="B1205" s="8">
        <v>4</v>
      </c>
      <c r="C1205" s="8">
        <v>3</v>
      </c>
      <c r="E1205" s="3"/>
    </row>
    <row r="1206" spans="1:5" x14ac:dyDescent="0.4">
      <c r="A1206" s="3" t="s">
        <v>26558</v>
      </c>
      <c r="B1206" s="8">
        <v>4</v>
      </c>
      <c r="C1206" s="8">
        <v>4</v>
      </c>
      <c r="E1206" s="3"/>
    </row>
    <row r="1207" spans="1:5" x14ac:dyDescent="0.4">
      <c r="A1207" s="3" t="s">
        <v>22666</v>
      </c>
      <c r="B1207" s="8">
        <v>4</v>
      </c>
      <c r="C1207" s="8">
        <v>4</v>
      </c>
      <c r="E1207" s="3"/>
    </row>
    <row r="1208" spans="1:5" x14ac:dyDescent="0.4">
      <c r="A1208" s="3" t="s">
        <v>21488</v>
      </c>
      <c r="B1208" s="8">
        <v>4</v>
      </c>
      <c r="C1208" s="8">
        <v>4</v>
      </c>
      <c r="E1208" s="3"/>
    </row>
    <row r="1209" spans="1:5" x14ac:dyDescent="0.4">
      <c r="A1209" s="3" t="s">
        <v>27259</v>
      </c>
      <c r="B1209" s="8">
        <v>4</v>
      </c>
      <c r="C1209" s="8">
        <v>4</v>
      </c>
      <c r="E1209" s="3"/>
    </row>
    <row r="1210" spans="1:5" x14ac:dyDescent="0.4">
      <c r="A1210" s="3" t="s">
        <v>9479</v>
      </c>
      <c r="B1210" s="8">
        <v>4</v>
      </c>
      <c r="C1210" s="8">
        <v>4</v>
      </c>
      <c r="E1210" s="3"/>
    </row>
    <row r="1211" spans="1:5" x14ac:dyDescent="0.4">
      <c r="A1211" s="3" t="s">
        <v>24085</v>
      </c>
      <c r="B1211" s="8">
        <v>4</v>
      </c>
      <c r="C1211" s="8">
        <v>4</v>
      </c>
      <c r="E1211" s="3"/>
    </row>
    <row r="1212" spans="1:5" x14ac:dyDescent="0.4">
      <c r="A1212" s="3" t="s">
        <v>27366</v>
      </c>
      <c r="B1212" s="8">
        <v>4</v>
      </c>
      <c r="C1212" s="8">
        <v>3</v>
      </c>
      <c r="E1212" s="3"/>
    </row>
    <row r="1213" spans="1:5" x14ac:dyDescent="0.4">
      <c r="A1213" s="3" t="s">
        <v>23650</v>
      </c>
      <c r="B1213" s="8">
        <v>4</v>
      </c>
      <c r="C1213" s="8">
        <v>4</v>
      </c>
      <c r="E1213" s="3"/>
    </row>
    <row r="1214" spans="1:5" x14ac:dyDescent="0.4">
      <c r="A1214" s="3" t="s">
        <v>27335</v>
      </c>
      <c r="B1214" s="8">
        <v>4</v>
      </c>
      <c r="C1214" s="8">
        <v>3</v>
      </c>
      <c r="E1214" s="3"/>
    </row>
    <row r="1215" spans="1:5" x14ac:dyDescent="0.4">
      <c r="A1215" s="3" t="s">
        <v>8119</v>
      </c>
      <c r="B1215" s="8">
        <v>4</v>
      </c>
      <c r="C1215" s="8">
        <v>4</v>
      </c>
      <c r="E1215" s="3"/>
    </row>
    <row r="1216" spans="1:5" x14ac:dyDescent="0.4">
      <c r="A1216" s="3" t="s">
        <v>1535</v>
      </c>
      <c r="B1216" s="8">
        <v>4</v>
      </c>
      <c r="C1216" s="8">
        <v>3</v>
      </c>
      <c r="E1216" s="3"/>
    </row>
    <row r="1217" spans="1:5" x14ac:dyDescent="0.4">
      <c r="A1217" s="3" t="s">
        <v>26330</v>
      </c>
      <c r="B1217" s="8">
        <v>4</v>
      </c>
      <c r="C1217" s="8">
        <v>4</v>
      </c>
      <c r="E1217" s="3"/>
    </row>
    <row r="1218" spans="1:5" x14ac:dyDescent="0.4">
      <c r="A1218" s="3" t="s">
        <v>23311</v>
      </c>
      <c r="B1218" s="8">
        <v>4</v>
      </c>
      <c r="C1218" s="8">
        <v>4</v>
      </c>
      <c r="E1218" s="3"/>
    </row>
    <row r="1219" spans="1:5" x14ac:dyDescent="0.4">
      <c r="A1219" s="3" t="s">
        <v>22223</v>
      </c>
      <c r="B1219" s="8">
        <v>4</v>
      </c>
      <c r="C1219" s="8">
        <v>4</v>
      </c>
      <c r="E1219" s="3"/>
    </row>
    <row r="1220" spans="1:5" x14ac:dyDescent="0.4">
      <c r="A1220" s="3" t="s">
        <v>27031</v>
      </c>
      <c r="B1220" s="8">
        <v>4</v>
      </c>
      <c r="C1220" s="8">
        <v>4</v>
      </c>
      <c r="E1220" s="3"/>
    </row>
    <row r="1221" spans="1:5" x14ac:dyDescent="0.4">
      <c r="A1221" s="3" t="s">
        <v>26082</v>
      </c>
      <c r="B1221" s="8">
        <v>4</v>
      </c>
      <c r="C1221" s="8">
        <v>4</v>
      </c>
      <c r="E1221" s="3"/>
    </row>
    <row r="1222" spans="1:5" x14ac:dyDescent="0.4">
      <c r="A1222" s="3" t="s">
        <v>4899</v>
      </c>
      <c r="B1222" s="8">
        <v>4</v>
      </c>
      <c r="C1222" s="8">
        <v>3</v>
      </c>
      <c r="E1222" s="3"/>
    </row>
    <row r="1223" spans="1:5" x14ac:dyDescent="0.4">
      <c r="A1223" s="3" t="s">
        <v>8247</v>
      </c>
      <c r="B1223" s="8">
        <v>4</v>
      </c>
      <c r="C1223" s="8">
        <v>3</v>
      </c>
      <c r="E1223" s="3"/>
    </row>
    <row r="1224" spans="1:5" x14ac:dyDescent="0.4">
      <c r="A1224" s="3" t="s">
        <v>13314</v>
      </c>
      <c r="B1224" s="8">
        <v>4</v>
      </c>
      <c r="C1224" s="8">
        <v>4</v>
      </c>
      <c r="E1224" s="3"/>
    </row>
    <row r="1225" spans="1:5" x14ac:dyDescent="0.4">
      <c r="A1225" s="3" t="s">
        <v>8154</v>
      </c>
      <c r="B1225" s="8">
        <v>4</v>
      </c>
      <c r="C1225" s="8">
        <v>3</v>
      </c>
      <c r="E1225" s="3"/>
    </row>
    <row r="1226" spans="1:5" x14ac:dyDescent="0.4">
      <c r="A1226" s="3" t="s">
        <v>2952</v>
      </c>
      <c r="B1226" s="8">
        <v>4</v>
      </c>
      <c r="C1226" s="8">
        <v>4</v>
      </c>
      <c r="E1226" s="3"/>
    </row>
    <row r="1227" spans="1:5" x14ac:dyDescent="0.4">
      <c r="A1227" s="3" t="s">
        <v>8341</v>
      </c>
      <c r="B1227" s="8">
        <v>4</v>
      </c>
      <c r="C1227" s="8">
        <v>3</v>
      </c>
      <c r="E1227" s="3"/>
    </row>
    <row r="1228" spans="1:5" x14ac:dyDescent="0.4">
      <c r="A1228" s="3" t="s">
        <v>10055</v>
      </c>
      <c r="B1228" s="8">
        <v>4</v>
      </c>
      <c r="C1228" s="8">
        <v>4</v>
      </c>
      <c r="E1228" s="3"/>
    </row>
    <row r="1229" spans="1:5" x14ac:dyDescent="0.4">
      <c r="A1229" s="3" t="s">
        <v>11725</v>
      </c>
      <c r="B1229" s="8">
        <v>4</v>
      </c>
      <c r="C1229" s="8">
        <v>4</v>
      </c>
      <c r="E1229" s="3"/>
    </row>
    <row r="1230" spans="1:5" x14ac:dyDescent="0.4">
      <c r="A1230" s="3" t="s">
        <v>21300</v>
      </c>
      <c r="B1230" s="8">
        <v>4</v>
      </c>
      <c r="C1230" s="8">
        <v>4</v>
      </c>
      <c r="E1230" s="3"/>
    </row>
    <row r="1231" spans="1:5" x14ac:dyDescent="0.4">
      <c r="A1231" s="3" t="s">
        <v>6559</v>
      </c>
      <c r="B1231" s="8">
        <v>4</v>
      </c>
      <c r="C1231" s="8">
        <v>2</v>
      </c>
      <c r="E1231" s="3"/>
    </row>
    <row r="1232" spans="1:5" x14ac:dyDescent="0.4">
      <c r="A1232" s="3" t="s">
        <v>4648</v>
      </c>
      <c r="B1232" s="8">
        <v>4</v>
      </c>
      <c r="C1232" s="8">
        <v>3</v>
      </c>
      <c r="E1232" s="3"/>
    </row>
    <row r="1233" spans="1:5" x14ac:dyDescent="0.4">
      <c r="A1233" s="3" t="s">
        <v>6132</v>
      </c>
      <c r="B1233" s="8">
        <v>4</v>
      </c>
      <c r="C1233" s="8">
        <v>2</v>
      </c>
      <c r="E1233" s="3"/>
    </row>
    <row r="1234" spans="1:5" x14ac:dyDescent="0.4">
      <c r="A1234" s="3" t="s">
        <v>1617</v>
      </c>
      <c r="B1234" s="8">
        <v>4</v>
      </c>
      <c r="C1234" s="8">
        <v>3</v>
      </c>
      <c r="E1234" s="3"/>
    </row>
    <row r="1235" spans="1:5" x14ac:dyDescent="0.4">
      <c r="A1235" s="3" t="s">
        <v>8213</v>
      </c>
      <c r="B1235" s="8">
        <v>4</v>
      </c>
      <c r="C1235" s="8">
        <v>3</v>
      </c>
      <c r="E1235" s="3"/>
    </row>
    <row r="1236" spans="1:5" x14ac:dyDescent="0.4">
      <c r="A1236" s="3" t="s">
        <v>2289</v>
      </c>
      <c r="B1236" s="8">
        <v>4</v>
      </c>
      <c r="C1236" s="8">
        <v>4</v>
      </c>
      <c r="E1236" s="3"/>
    </row>
    <row r="1237" spans="1:5" x14ac:dyDescent="0.4">
      <c r="A1237" s="3" t="s">
        <v>15586</v>
      </c>
      <c r="B1237" s="8">
        <v>4</v>
      </c>
      <c r="C1237" s="8">
        <v>4</v>
      </c>
      <c r="E1237" s="3"/>
    </row>
    <row r="1238" spans="1:5" x14ac:dyDescent="0.4">
      <c r="A1238" s="3" t="s">
        <v>2920</v>
      </c>
      <c r="B1238" s="8">
        <v>4</v>
      </c>
      <c r="C1238" s="8">
        <v>4</v>
      </c>
      <c r="E1238" s="3"/>
    </row>
    <row r="1239" spans="1:5" x14ac:dyDescent="0.4">
      <c r="A1239" s="3" t="s">
        <v>18128</v>
      </c>
      <c r="B1239" s="8">
        <v>4</v>
      </c>
      <c r="C1239" s="8">
        <v>4</v>
      </c>
      <c r="E1239" s="3"/>
    </row>
    <row r="1240" spans="1:5" x14ac:dyDescent="0.4">
      <c r="A1240" s="3" t="s">
        <v>19517</v>
      </c>
      <c r="B1240" s="8">
        <v>4</v>
      </c>
      <c r="C1240" s="8">
        <v>4</v>
      </c>
      <c r="E1240" s="3"/>
    </row>
    <row r="1241" spans="1:5" x14ac:dyDescent="0.4">
      <c r="A1241" s="3" t="s">
        <v>17021</v>
      </c>
      <c r="B1241" s="8">
        <v>4</v>
      </c>
      <c r="C1241" s="8">
        <v>4</v>
      </c>
      <c r="E1241" s="3"/>
    </row>
    <row r="1242" spans="1:5" x14ac:dyDescent="0.4">
      <c r="A1242" s="3" t="s">
        <v>10021</v>
      </c>
      <c r="B1242" s="8">
        <v>4</v>
      </c>
      <c r="C1242" s="8">
        <v>4</v>
      </c>
      <c r="E1242" s="3"/>
    </row>
    <row r="1243" spans="1:5" x14ac:dyDescent="0.4">
      <c r="A1243" s="3" t="s">
        <v>242</v>
      </c>
      <c r="B1243" s="8">
        <v>4</v>
      </c>
      <c r="C1243" s="8">
        <v>3</v>
      </c>
      <c r="E1243" s="3"/>
    </row>
    <row r="1244" spans="1:5" x14ac:dyDescent="0.4">
      <c r="A1244" s="3" t="s">
        <v>12968</v>
      </c>
      <c r="B1244" s="8">
        <v>4</v>
      </c>
      <c r="C1244" s="8">
        <v>4</v>
      </c>
      <c r="E1244" s="3"/>
    </row>
    <row r="1245" spans="1:5" x14ac:dyDescent="0.4">
      <c r="A1245" s="3" t="s">
        <v>1475</v>
      </c>
      <c r="B1245" s="8">
        <v>4</v>
      </c>
      <c r="C1245" s="8">
        <v>3</v>
      </c>
      <c r="E1245" s="3"/>
    </row>
    <row r="1246" spans="1:5" x14ac:dyDescent="0.4">
      <c r="A1246" s="3" t="s">
        <v>4646</v>
      </c>
      <c r="B1246" s="8">
        <v>4</v>
      </c>
      <c r="C1246" s="8">
        <v>3</v>
      </c>
      <c r="E1246" s="3"/>
    </row>
    <row r="1247" spans="1:5" x14ac:dyDescent="0.4">
      <c r="A1247" s="3" t="s">
        <v>4658</v>
      </c>
      <c r="B1247" s="8">
        <v>4</v>
      </c>
      <c r="C1247" s="8">
        <v>3</v>
      </c>
      <c r="E1247" s="3"/>
    </row>
    <row r="1248" spans="1:5" x14ac:dyDescent="0.4">
      <c r="A1248" s="3" t="s">
        <v>1467</v>
      </c>
      <c r="B1248" s="8">
        <v>4</v>
      </c>
      <c r="C1248" s="8">
        <v>3</v>
      </c>
      <c r="E1248" s="3"/>
    </row>
    <row r="1249" spans="1:5" x14ac:dyDescent="0.4">
      <c r="A1249" s="3" t="s">
        <v>6135</v>
      </c>
      <c r="B1249" s="8">
        <v>4</v>
      </c>
      <c r="C1249" s="8">
        <v>2</v>
      </c>
      <c r="E1249" s="3"/>
    </row>
    <row r="1250" spans="1:5" x14ac:dyDescent="0.4">
      <c r="A1250" s="3" t="s">
        <v>7649</v>
      </c>
      <c r="B1250" s="8">
        <v>4</v>
      </c>
      <c r="C1250" s="8">
        <v>3</v>
      </c>
      <c r="E1250" s="3"/>
    </row>
    <row r="1251" spans="1:5" x14ac:dyDescent="0.4">
      <c r="A1251" s="3" t="s">
        <v>11414</v>
      </c>
      <c r="B1251" s="8">
        <v>4</v>
      </c>
      <c r="C1251" s="8">
        <v>4</v>
      </c>
      <c r="E1251" s="3"/>
    </row>
    <row r="1252" spans="1:5" x14ac:dyDescent="0.4">
      <c r="A1252" s="3" t="s">
        <v>17719</v>
      </c>
      <c r="B1252" s="8">
        <v>4</v>
      </c>
      <c r="C1252" s="8">
        <v>4</v>
      </c>
      <c r="E1252" s="3"/>
    </row>
    <row r="1253" spans="1:5" x14ac:dyDescent="0.4">
      <c r="A1253" s="3" t="s">
        <v>2977</v>
      </c>
      <c r="B1253" s="8">
        <v>4</v>
      </c>
      <c r="C1253" s="8">
        <v>4</v>
      </c>
      <c r="E1253" s="3"/>
    </row>
    <row r="1254" spans="1:5" x14ac:dyDescent="0.4">
      <c r="A1254" s="3" t="s">
        <v>17722</v>
      </c>
      <c r="B1254" s="8">
        <v>4</v>
      </c>
      <c r="C1254" s="8">
        <v>4</v>
      </c>
      <c r="E1254" s="3"/>
    </row>
    <row r="1255" spans="1:5" x14ac:dyDescent="0.4">
      <c r="A1255" s="3" t="s">
        <v>6604</v>
      </c>
      <c r="B1255" s="8">
        <v>4</v>
      </c>
      <c r="C1255" s="8">
        <v>4</v>
      </c>
      <c r="E1255" s="3"/>
    </row>
    <row r="1256" spans="1:5" x14ac:dyDescent="0.4">
      <c r="A1256" s="3" t="s">
        <v>14963</v>
      </c>
      <c r="B1256" s="8">
        <v>4</v>
      </c>
      <c r="C1256" s="8">
        <v>4</v>
      </c>
      <c r="E1256" s="3"/>
    </row>
    <row r="1257" spans="1:5" x14ac:dyDescent="0.4">
      <c r="A1257" s="3" t="s">
        <v>1546</v>
      </c>
      <c r="B1257" s="8">
        <v>4</v>
      </c>
      <c r="C1257" s="8">
        <v>3</v>
      </c>
      <c r="E1257" s="3"/>
    </row>
    <row r="1258" spans="1:5" x14ac:dyDescent="0.4">
      <c r="A1258" s="3" t="s">
        <v>2715</v>
      </c>
      <c r="B1258" s="8">
        <v>4</v>
      </c>
      <c r="C1258" s="8">
        <v>3</v>
      </c>
      <c r="E1258" s="3"/>
    </row>
    <row r="1259" spans="1:5" x14ac:dyDescent="0.4">
      <c r="A1259" s="3" t="s">
        <v>6648</v>
      </c>
      <c r="B1259" s="8">
        <v>4</v>
      </c>
      <c r="C1259" s="8">
        <v>2</v>
      </c>
      <c r="E1259" s="3"/>
    </row>
    <row r="1260" spans="1:5" x14ac:dyDescent="0.4">
      <c r="A1260" s="3" t="s">
        <v>8425</v>
      </c>
      <c r="B1260" s="8">
        <v>4</v>
      </c>
      <c r="C1260" s="8">
        <v>3</v>
      </c>
      <c r="E1260" s="3"/>
    </row>
    <row r="1261" spans="1:5" x14ac:dyDescent="0.4">
      <c r="A1261" s="3" t="s">
        <v>20302</v>
      </c>
      <c r="B1261" s="8">
        <v>4</v>
      </c>
      <c r="C1261" s="8">
        <v>4</v>
      </c>
      <c r="E1261" s="3"/>
    </row>
    <row r="1262" spans="1:5" x14ac:dyDescent="0.4">
      <c r="A1262" s="3" t="s">
        <v>10462</v>
      </c>
      <c r="B1262" s="8">
        <v>4</v>
      </c>
      <c r="C1262" s="8">
        <v>4</v>
      </c>
      <c r="E1262" s="3"/>
    </row>
    <row r="1263" spans="1:5" x14ac:dyDescent="0.4">
      <c r="A1263" s="3" t="s">
        <v>7559</v>
      </c>
      <c r="B1263" s="8">
        <v>4</v>
      </c>
      <c r="C1263" s="8">
        <v>3</v>
      </c>
      <c r="E1263" s="3"/>
    </row>
    <row r="1264" spans="1:5" x14ac:dyDescent="0.4">
      <c r="A1264" s="3" t="s">
        <v>6895</v>
      </c>
      <c r="B1264" s="8">
        <v>4</v>
      </c>
      <c r="C1264" s="8">
        <v>3</v>
      </c>
      <c r="E1264" s="3"/>
    </row>
    <row r="1265" spans="1:5" x14ac:dyDescent="0.4">
      <c r="A1265" s="3" t="s">
        <v>8737</v>
      </c>
      <c r="B1265" s="8">
        <v>4</v>
      </c>
      <c r="C1265" s="8">
        <v>3</v>
      </c>
      <c r="E1265" s="3"/>
    </row>
    <row r="1266" spans="1:5" x14ac:dyDescent="0.4">
      <c r="A1266" s="3" t="s">
        <v>13044</v>
      </c>
      <c r="B1266" s="8">
        <v>4</v>
      </c>
      <c r="C1266" s="8">
        <v>4</v>
      </c>
      <c r="E1266" s="3"/>
    </row>
    <row r="1267" spans="1:5" x14ac:dyDescent="0.4">
      <c r="A1267" s="3" t="s">
        <v>2932</v>
      </c>
      <c r="B1267" s="8">
        <v>4</v>
      </c>
      <c r="C1267" s="8">
        <v>4</v>
      </c>
      <c r="E1267" s="3"/>
    </row>
    <row r="1268" spans="1:5" x14ac:dyDescent="0.4">
      <c r="A1268" s="3" t="s">
        <v>8318</v>
      </c>
      <c r="B1268" s="8">
        <v>4</v>
      </c>
      <c r="C1268" s="8">
        <v>3</v>
      </c>
      <c r="E1268" s="3"/>
    </row>
    <row r="1269" spans="1:5" x14ac:dyDescent="0.4">
      <c r="A1269" s="3" t="s">
        <v>18995</v>
      </c>
      <c r="B1269" s="8">
        <v>4</v>
      </c>
      <c r="C1269" s="8">
        <v>4</v>
      </c>
      <c r="E1269" s="3"/>
    </row>
    <row r="1270" spans="1:5" x14ac:dyDescent="0.4">
      <c r="A1270" s="3" t="s">
        <v>433</v>
      </c>
      <c r="B1270" s="8">
        <v>4</v>
      </c>
      <c r="C1270" s="8">
        <v>3</v>
      </c>
      <c r="E1270" s="3"/>
    </row>
    <row r="1271" spans="1:5" x14ac:dyDescent="0.4">
      <c r="A1271" s="3" t="s">
        <v>8223</v>
      </c>
      <c r="B1271" s="8">
        <v>4</v>
      </c>
      <c r="C1271" s="8">
        <v>3</v>
      </c>
      <c r="E1271" s="3"/>
    </row>
    <row r="1272" spans="1:5" x14ac:dyDescent="0.4">
      <c r="A1272" s="3" t="s">
        <v>8160</v>
      </c>
      <c r="B1272" s="8">
        <v>4</v>
      </c>
      <c r="C1272" s="8">
        <v>3</v>
      </c>
      <c r="E1272" s="3"/>
    </row>
    <row r="1273" spans="1:5" x14ac:dyDescent="0.4">
      <c r="A1273" s="3" t="s">
        <v>14772</v>
      </c>
      <c r="B1273" s="8">
        <v>4</v>
      </c>
      <c r="C1273" s="8">
        <v>4</v>
      </c>
      <c r="E1273" s="3"/>
    </row>
    <row r="1274" spans="1:5" x14ac:dyDescent="0.4">
      <c r="A1274" s="3" t="s">
        <v>12206</v>
      </c>
      <c r="B1274" s="8">
        <v>4</v>
      </c>
      <c r="C1274" s="8">
        <v>4</v>
      </c>
      <c r="E1274" s="3"/>
    </row>
    <row r="1275" spans="1:5" x14ac:dyDescent="0.4">
      <c r="A1275" s="3" t="s">
        <v>2995</v>
      </c>
      <c r="B1275" s="8">
        <v>4</v>
      </c>
      <c r="C1275" s="8">
        <v>4</v>
      </c>
      <c r="E1275" s="3"/>
    </row>
    <row r="1276" spans="1:5" x14ac:dyDescent="0.4">
      <c r="A1276" s="3" t="s">
        <v>5205</v>
      </c>
      <c r="B1276" s="8">
        <v>4</v>
      </c>
      <c r="C1276" s="8">
        <v>3</v>
      </c>
      <c r="E1276" s="3"/>
    </row>
    <row r="1277" spans="1:5" x14ac:dyDescent="0.4">
      <c r="A1277" s="3" t="s">
        <v>4372</v>
      </c>
      <c r="B1277" s="8">
        <v>4</v>
      </c>
      <c r="C1277" s="8">
        <v>3</v>
      </c>
      <c r="E1277" s="3"/>
    </row>
    <row r="1278" spans="1:5" x14ac:dyDescent="0.4">
      <c r="A1278" s="3" t="s">
        <v>17322</v>
      </c>
      <c r="B1278" s="8">
        <v>4</v>
      </c>
      <c r="C1278" s="8">
        <v>4</v>
      </c>
      <c r="E1278" s="3"/>
    </row>
    <row r="1279" spans="1:5" x14ac:dyDescent="0.4">
      <c r="A1279" s="3" t="s">
        <v>14253</v>
      </c>
      <c r="B1279" s="8">
        <v>4</v>
      </c>
      <c r="C1279" s="8">
        <v>4</v>
      </c>
      <c r="E1279" s="3"/>
    </row>
    <row r="1280" spans="1:5" x14ac:dyDescent="0.4">
      <c r="A1280" s="3" t="s">
        <v>12514</v>
      </c>
      <c r="B1280" s="8">
        <v>4</v>
      </c>
      <c r="C1280" s="8">
        <v>4</v>
      </c>
      <c r="E1280" s="3"/>
    </row>
    <row r="1281" spans="1:5" x14ac:dyDescent="0.4">
      <c r="A1281" s="3" t="s">
        <v>14731</v>
      </c>
      <c r="B1281" s="8">
        <v>4</v>
      </c>
      <c r="C1281" s="8">
        <v>4</v>
      </c>
      <c r="E1281" s="3"/>
    </row>
    <row r="1282" spans="1:5" x14ac:dyDescent="0.4">
      <c r="A1282" s="3" t="s">
        <v>15569</v>
      </c>
      <c r="B1282" s="8">
        <v>4</v>
      </c>
      <c r="C1282" s="8">
        <v>4</v>
      </c>
      <c r="E1282" s="3"/>
    </row>
    <row r="1283" spans="1:5" x14ac:dyDescent="0.4">
      <c r="A1283" s="3" t="s">
        <v>5827</v>
      </c>
      <c r="B1283" s="8">
        <v>4</v>
      </c>
      <c r="C1283" s="8">
        <v>2</v>
      </c>
      <c r="E1283" s="3"/>
    </row>
    <row r="1284" spans="1:5" x14ac:dyDescent="0.4">
      <c r="A1284" s="3" t="s">
        <v>11934</v>
      </c>
      <c r="B1284" s="8">
        <v>4</v>
      </c>
      <c r="C1284" s="8">
        <v>4</v>
      </c>
      <c r="E1284" s="3"/>
    </row>
    <row r="1285" spans="1:5" x14ac:dyDescent="0.4">
      <c r="A1285" s="3" t="s">
        <v>13820</v>
      </c>
      <c r="B1285" s="8">
        <v>4</v>
      </c>
      <c r="C1285" s="8">
        <v>4</v>
      </c>
      <c r="E1285" s="3"/>
    </row>
    <row r="1286" spans="1:5" x14ac:dyDescent="0.4">
      <c r="A1286" s="3" t="s">
        <v>14619</v>
      </c>
      <c r="B1286" s="8">
        <v>4</v>
      </c>
      <c r="C1286" s="8">
        <v>4</v>
      </c>
      <c r="E1286" s="3"/>
    </row>
    <row r="1287" spans="1:5" x14ac:dyDescent="0.4">
      <c r="A1287" s="3" t="s">
        <v>14712</v>
      </c>
      <c r="B1287" s="8">
        <v>4</v>
      </c>
      <c r="C1287" s="8">
        <v>4</v>
      </c>
      <c r="E1287" s="3"/>
    </row>
    <row r="1288" spans="1:5" x14ac:dyDescent="0.4">
      <c r="A1288" s="3" t="s">
        <v>15885</v>
      </c>
      <c r="B1288" s="8">
        <v>4</v>
      </c>
      <c r="C1288" s="8">
        <v>4</v>
      </c>
      <c r="E1288" s="3"/>
    </row>
    <row r="1289" spans="1:5" x14ac:dyDescent="0.4">
      <c r="A1289" s="3" t="s">
        <v>11971</v>
      </c>
      <c r="B1289" s="8">
        <v>4</v>
      </c>
      <c r="C1289" s="8">
        <v>4</v>
      </c>
      <c r="E1289" s="3"/>
    </row>
    <row r="1290" spans="1:5" x14ac:dyDescent="0.4">
      <c r="A1290" s="3" t="s">
        <v>12921</v>
      </c>
      <c r="B1290" s="8">
        <v>4</v>
      </c>
      <c r="C1290" s="8">
        <v>4</v>
      </c>
      <c r="E1290" s="3"/>
    </row>
    <row r="1291" spans="1:5" x14ac:dyDescent="0.4">
      <c r="A1291" s="3" t="s">
        <v>6548</v>
      </c>
      <c r="B1291" s="8">
        <v>4</v>
      </c>
      <c r="C1291" s="8">
        <v>2</v>
      </c>
      <c r="E1291" s="3"/>
    </row>
    <row r="1292" spans="1:5" x14ac:dyDescent="0.4">
      <c r="A1292" s="3" t="s">
        <v>8172</v>
      </c>
      <c r="B1292" s="8">
        <v>4</v>
      </c>
      <c r="C1292" s="8">
        <v>3</v>
      </c>
      <c r="E1292" s="3"/>
    </row>
    <row r="1293" spans="1:5" x14ac:dyDescent="0.4">
      <c r="A1293" s="3" t="s">
        <v>15696</v>
      </c>
      <c r="B1293" s="8">
        <v>4</v>
      </c>
      <c r="C1293" s="8">
        <v>4</v>
      </c>
      <c r="E1293" s="3"/>
    </row>
    <row r="1294" spans="1:5" x14ac:dyDescent="0.4">
      <c r="A1294" s="3" t="s">
        <v>3636</v>
      </c>
      <c r="B1294" s="8">
        <v>4</v>
      </c>
      <c r="C1294" s="8">
        <v>1</v>
      </c>
      <c r="E1294" s="3"/>
    </row>
    <row r="1295" spans="1:5" x14ac:dyDescent="0.4">
      <c r="A1295" s="3" t="s">
        <v>5052</v>
      </c>
      <c r="B1295" s="8">
        <v>4</v>
      </c>
      <c r="C1295" s="8">
        <v>3</v>
      </c>
      <c r="E1295" s="3"/>
    </row>
    <row r="1296" spans="1:5" x14ac:dyDescent="0.4">
      <c r="A1296" s="3" t="s">
        <v>8783</v>
      </c>
      <c r="B1296" s="8">
        <v>4</v>
      </c>
      <c r="C1296" s="8">
        <v>4</v>
      </c>
      <c r="E1296" s="3"/>
    </row>
    <row r="1297" spans="1:5" x14ac:dyDescent="0.4">
      <c r="A1297" s="3" t="s">
        <v>6157</v>
      </c>
      <c r="B1297" s="8">
        <v>4</v>
      </c>
      <c r="C1297" s="8">
        <v>3</v>
      </c>
      <c r="E1297" s="3"/>
    </row>
    <row r="1298" spans="1:5" x14ac:dyDescent="0.4">
      <c r="A1298" s="3" t="s">
        <v>2665</v>
      </c>
      <c r="B1298" s="8">
        <v>4</v>
      </c>
      <c r="C1298" s="8">
        <v>3</v>
      </c>
      <c r="E1298" s="3"/>
    </row>
    <row r="1299" spans="1:5" x14ac:dyDescent="0.4">
      <c r="A1299" s="3" t="s">
        <v>6066</v>
      </c>
      <c r="B1299" s="8">
        <v>4</v>
      </c>
      <c r="C1299" s="8">
        <v>2</v>
      </c>
      <c r="E1299" s="3"/>
    </row>
    <row r="1300" spans="1:5" x14ac:dyDescent="0.4">
      <c r="A1300" s="3" t="s">
        <v>13541</v>
      </c>
      <c r="B1300" s="8">
        <v>4</v>
      </c>
      <c r="C1300" s="8">
        <v>4</v>
      </c>
      <c r="E1300" s="3"/>
    </row>
    <row r="1301" spans="1:5" x14ac:dyDescent="0.4">
      <c r="A1301" s="3" t="s">
        <v>15298</v>
      </c>
      <c r="B1301" s="8">
        <v>4</v>
      </c>
      <c r="C1301" s="8">
        <v>4</v>
      </c>
      <c r="E1301" s="3"/>
    </row>
    <row r="1302" spans="1:5" x14ac:dyDescent="0.4">
      <c r="A1302" s="3" t="s">
        <v>6143</v>
      </c>
      <c r="B1302" s="8">
        <v>4</v>
      </c>
      <c r="C1302" s="8">
        <v>3</v>
      </c>
      <c r="E1302" s="3"/>
    </row>
    <row r="1303" spans="1:5" x14ac:dyDescent="0.4">
      <c r="A1303" s="3" t="s">
        <v>1355</v>
      </c>
      <c r="B1303" s="8">
        <v>4</v>
      </c>
      <c r="C1303" s="8">
        <v>3</v>
      </c>
      <c r="E1303" s="3"/>
    </row>
    <row r="1304" spans="1:5" x14ac:dyDescent="0.4">
      <c r="A1304" s="3" t="s">
        <v>4655</v>
      </c>
      <c r="B1304" s="8">
        <v>4</v>
      </c>
      <c r="C1304" s="8">
        <v>3</v>
      </c>
      <c r="E1304" s="3"/>
    </row>
    <row r="1305" spans="1:5" x14ac:dyDescent="0.4">
      <c r="A1305" s="3" t="s">
        <v>20051</v>
      </c>
      <c r="B1305" s="8">
        <v>4</v>
      </c>
      <c r="C1305" s="8">
        <v>4</v>
      </c>
      <c r="E1305" s="3"/>
    </row>
    <row r="1306" spans="1:5" x14ac:dyDescent="0.4">
      <c r="A1306" s="3" t="s">
        <v>8298</v>
      </c>
      <c r="B1306" s="8">
        <v>4</v>
      </c>
      <c r="C1306" s="8">
        <v>3</v>
      </c>
      <c r="E1306" s="3"/>
    </row>
    <row r="1307" spans="1:5" x14ac:dyDescent="0.4">
      <c r="A1307" s="3" t="s">
        <v>4840</v>
      </c>
      <c r="B1307" s="8">
        <v>4</v>
      </c>
      <c r="C1307" s="8">
        <v>3</v>
      </c>
      <c r="E1307" s="3"/>
    </row>
    <row r="1308" spans="1:5" x14ac:dyDescent="0.4">
      <c r="A1308" s="3" t="s">
        <v>1704</v>
      </c>
      <c r="B1308" s="8">
        <v>4</v>
      </c>
      <c r="C1308" s="8">
        <v>3</v>
      </c>
      <c r="E1308" s="3"/>
    </row>
    <row r="1309" spans="1:5" x14ac:dyDescent="0.4">
      <c r="A1309" s="3" t="s">
        <v>13124</v>
      </c>
      <c r="B1309" s="8">
        <v>4</v>
      </c>
      <c r="C1309" s="8">
        <v>4</v>
      </c>
      <c r="E1309" s="3"/>
    </row>
    <row r="1310" spans="1:5" x14ac:dyDescent="0.4">
      <c r="A1310" s="3" t="s">
        <v>1232</v>
      </c>
      <c r="B1310" s="8">
        <v>4</v>
      </c>
      <c r="C1310" s="8">
        <v>3</v>
      </c>
      <c r="E1310" s="3"/>
    </row>
    <row r="1311" spans="1:5" x14ac:dyDescent="0.4">
      <c r="A1311" s="3" t="s">
        <v>8444</v>
      </c>
      <c r="B1311" s="8">
        <v>4</v>
      </c>
      <c r="C1311" s="8">
        <v>3</v>
      </c>
      <c r="E1311" s="3"/>
    </row>
    <row r="1312" spans="1:5" x14ac:dyDescent="0.4">
      <c r="A1312" s="3" t="s">
        <v>11653</v>
      </c>
      <c r="B1312" s="8">
        <v>4</v>
      </c>
      <c r="C1312" s="8">
        <v>4</v>
      </c>
      <c r="E1312" s="3"/>
    </row>
    <row r="1313" spans="1:5" x14ac:dyDescent="0.4">
      <c r="A1313" s="3" t="s">
        <v>16403</v>
      </c>
      <c r="B1313" s="8">
        <v>4</v>
      </c>
      <c r="C1313" s="8">
        <v>4</v>
      </c>
      <c r="E1313" s="3"/>
    </row>
    <row r="1314" spans="1:5" x14ac:dyDescent="0.4">
      <c r="A1314" s="3" t="s">
        <v>16142</v>
      </c>
      <c r="B1314" s="8">
        <v>4</v>
      </c>
      <c r="C1314" s="8">
        <v>4</v>
      </c>
      <c r="E1314" s="3"/>
    </row>
    <row r="1315" spans="1:5" x14ac:dyDescent="0.4">
      <c r="A1315" s="3" t="s">
        <v>2934</v>
      </c>
      <c r="B1315" s="8">
        <v>4</v>
      </c>
      <c r="C1315" s="8">
        <v>4</v>
      </c>
      <c r="E1315" s="3"/>
    </row>
    <row r="1316" spans="1:5" x14ac:dyDescent="0.4">
      <c r="A1316" s="3" t="s">
        <v>15954</v>
      </c>
      <c r="B1316" s="8">
        <v>4</v>
      </c>
      <c r="C1316" s="8">
        <v>4</v>
      </c>
      <c r="E1316" s="3"/>
    </row>
    <row r="1317" spans="1:5" x14ac:dyDescent="0.4">
      <c r="A1317" s="3" t="s">
        <v>12749</v>
      </c>
      <c r="B1317" s="8">
        <v>4</v>
      </c>
      <c r="C1317" s="8">
        <v>4</v>
      </c>
      <c r="E1317" s="3"/>
    </row>
    <row r="1318" spans="1:5" x14ac:dyDescent="0.4">
      <c r="A1318" s="3" t="s">
        <v>15103</v>
      </c>
      <c r="B1318" s="8">
        <v>4</v>
      </c>
      <c r="C1318" s="8">
        <v>4</v>
      </c>
      <c r="E1318" s="3"/>
    </row>
    <row r="1319" spans="1:5" x14ac:dyDescent="0.4">
      <c r="A1319" s="3" t="s">
        <v>8157</v>
      </c>
      <c r="B1319" s="8">
        <v>4</v>
      </c>
      <c r="C1319" s="8">
        <v>3</v>
      </c>
      <c r="E1319" s="3"/>
    </row>
    <row r="1320" spans="1:5" x14ac:dyDescent="0.4">
      <c r="A1320" s="3" t="s">
        <v>8275</v>
      </c>
      <c r="B1320" s="8">
        <v>4</v>
      </c>
      <c r="C1320" s="8">
        <v>3</v>
      </c>
      <c r="E1320" s="3"/>
    </row>
    <row r="1321" spans="1:5" x14ac:dyDescent="0.4">
      <c r="A1321" s="3" t="s">
        <v>18457</v>
      </c>
      <c r="B1321" s="8">
        <v>4</v>
      </c>
      <c r="C1321" s="8">
        <v>4</v>
      </c>
      <c r="E1321" s="3"/>
    </row>
    <row r="1322" spans="1:5" x14ac:dyDescent="0.4">
      <c r="A1322" s="3" t="s">
        <v>15879</v>
      </c>
      <c r="B1322" s="8">
        <v>4</v>
      </c>
      <c r="C1322" s="8">
        <v>4</v>
      </c>
      <c r="E1322" s="3"/>
    </row>
    <row r="1323" spans="1:5" x14ac:dyDescent="0.4">
      <c r="A1323" s="3" t="s">
        <v>7638</v>
      </c>
      <c r="B1323" s="8">
        <v>4</v>
      </c>
      <c r="C1323" s="8">
        <v>3</v>
      </c>
      <c r="E1323" s="3"/>
    </row>
    <row r="1324" spans="1:5" x14ac:dyDescent="0.4">
      <c r="A1324" s="3" t="s">
        <v>3190</v>
      </c>
      <c r="B1324" s="8">
        <v>4</v>
      </c>
      <c r="C1324" s="8">
        <v>3</v>
      </c>
      <c r="E1324" s="3"/>
    </row>
    <row r="1325" spans="1:5" x14ac:dyDescent="0.4">
      <c r="A1325" s="3" t="s">
        <v>12304</v>
      </c>
      <c r="B1325" s="8">
        <v>4</v>
      </c>
      <c r="C1325" s="8">
        <v>4</v>
      </c>
      <c r="E1325" s="3"/>
    </row>
    <row r="1326" spans="1:5" x14ac:dyDescent="0.4">
      <c r="A1326" s="3" t="s">
        <v>20203</v>
      </c>
      <c r="B1326" s="8">
        <v>4</v>
      </c>
      <c r="C1326" s="8">
        <v>4</v>
      </c>
      <c r="E1326" s="3"/>
    </row>
    <row r="1327" spans="1:5" x14ac:dyDescent="0.4">
      <c r="A1327" s="3" t="s">
        <v>15726</v>
      </c>
      <c r="B1327" s="8">
        <v>4</v>
      </c>
      <c r="C1327" s="8">
        <v>4</v>
      </c>
      <c r="E1327" s="3"/>
    </row>
    <row r="1328" spans="1:5" x14ac:dyDescent="0.4">
      <c r="A1328" s="3" t="s">
        <v>6712</v>
      </c>
      <c r="B1328" s="8">
        <v>4</v>
      </c>
      <c r="C1328" s="8">
        <v>3</v>
      </c>
      <c r="E1328" s="3"/>
    </row>
    <row r="1329" spans="1:5" x14ac:dyDescent="0.4">
      <c r="A1329" s="3" t="s">
        <v>11244</v>
      </c>
      <c r="B1329" s="8">
        <v>4</v>
      </c>
      <c r="C1329" s="8">
        <v>4</v>
      </c>
      <c r="E1329" s="3"/>
    </row>
    <row r="1330" spans="1:5" x14ac:dyDescent="0.4">
      <c r="A1330" s="3" t="s">
        <v>8220</v>
      </c>
      <c r="B1330" s="8">
        <v>4</v>
      </c>
      <c r="C1330" s="8">
        <v>3</v>
      </c>
      <c r="E1330" s="3"/>
    </row>
    <row r="1331" spans="1:5" x14ac:dyDescent="0.4">
      <c r="A1331" s="3" t="s">
        <v>6151</v>
      </c>
      <c r="B1331" s="8">
        <v>4</v>
      </c>
      <c r="C1331" s="8">
        <v>3</v>
      </c>
      <c r="E1331" s="3"/>
    </row>
    <row r="1332" spans="1:5" x14ac:dyDescent="0.4">
      <c r="A1332" s="3" t="s">
        <v>5148</v>
      </c>
      <c r="B1332" s="8">
        <v>4</v>
      </c>
      <c r="C1332" s="8">
        <v>3</v>
      </c>
      <c r="E1332" s="3"/>
    </row>
    <row r="1333" spans="1:5" x14ac:dyDescent="0.4">
      <c r="A1333" s="3" t="s">
        <v>5086</v>
      </c>
      <c r="B1333" s="8">
        <v>4</v>
      </c>
      <c r="C1333" s="8">
        <v>2</v>
      </c>
      <c r="E1333" s="3"/>
    </row>
    <row r="1334" spans="1:5" x14ac:dyDescent="0.4">
      <c r="A1334" s="3" t="s">
        <v>3216</v>
      </c>
      <c r="B1334" s="8">
        <v>4</v>
      </c>
      <c r="C1334" s="8">
        <v>0</v>
      </c>
      <c r="E1334" s="3"/>
    </row>
    <row r="1335" spans="1:5" x14ac:dyDescent="0.4">
      <c r="A1335" s="3" t="s">
        <v>1478</v>
      </c>
      <c r="B1335" s="8">
        <v>4</v>
      </c>
      <c r="C1335" s="8">
        <v>3</v>
      </c>
      <c r="E1335" s="3"/>
    </row>
    <row r="1336" spans="1:5" x14ac:dyDescent="0.4">
      <c r="A1336" s="3" t="s">
        <v>10887</v>
      </c>
      <c r="B1336" s="8">
        <v>4</v>
      </c>
      <c r="C1336" s="8">
        <v>4</v>
      </c>
      <c r="E1336" s="3"/>
    </row>
    <row r="1337" spans="1:5" x14ac:dyDescent="0.4">
      <c r="A1337" s="3" t="s">
        <v>2979</v>
      </c>
      <c r="B1337" s="8">
        <v>4</v>
      </c>
      <c r="C1337" s="8">
        <v>4</v>
      </c>
      <c r="E1337" s="3"/>
    </row>
    <row r="1338" spans="1:5" x14ac:dyDescent="0.4">
      <c r="A1338" s="4" t="s">
        <v>5487</v>
      </c>
      <c r="B1338" s="8">
        <v>4</v>
      </c>
      <c r="C1338" s="8">
        <v>2</v>
      </c>
      <c r="E1338" s="3"/>
    </row>
    <row r="1339" spans="1:5" x14ac:dyDescent="0.4">
      <c r="A1339" s="3" t="s">
        <v>5050</v>
      </c>
      <c r="B1339" s="8">
        <v>4</v>
      </c>
      <c r="C1339" s="8">
        <v>3</v>
      </c>
      <c r="E1339" s="3"/>
    </row>
    <row r="1340" spans="1:5" x14ac:dyDescent="0.4">
      <c r="A1340" s="3" t="s">
        <v>17750</v>
      </c>
      <c r="B1340" s="8">
        <v>4</v>
      </c>
      <c r="C1340" s="8">
        <v>4</v>
      </c>
      <c r="E1340" s="3"/>
    </row>
    <row r="1341" spans="1:5" x14ac:dyDescent="0.4">
      <c r="A1341" s="3" t="s">
        <v>1361</v>
      </c>
      <c r="B1341" s="8">
        <v>4</v>
      </c>
      <c r="C1341" s="8">
        <v>2</v>
      </c>
      <c r="E1341" s="3"/>
    </row>
    <row r="1342" spans="1:5" x14ac:dyDescent="0.4">
      <c r="A1342" s="3" t="s">
        <v>14802</v>
      </c>
      <c r="B1342" s="8">
        <v>4</v>
      </c>
      <c r="C1342" s="8">
        <v>4</v>
      </c>
      <c r="E1342" s="3"/>
    </row>
    <row r="1343" spans="1:5" x14ac:dyDescent="0.4">
      <c r="A1343" s="3" t="s">
        <v>2949</v>
      </c>
      <c r="B1343" s="8">
        <v>4</v>
      </c>
      <c r="C1343" s="8">
        <v>4</v>
      </c>
      <c r="E1343" s="3"/>
    </row>
    <row r="1344" spans="1:5" x14ac:dyDescent="0.4">
      <c r="A1344" s="3" t="s">
        <v>2604</v>
      </c>
      <c r="B1344" s="8">
        <v>4</v>
      </c>
      <c r="C1344" s="8">
        <v>4</v>
      </c>
      <c r="E1344" s="3"/>
    </row>
    <row r="1345" spans="1:5" x14ac:dyDescent="0.4">
      <c r="A1345" s="3" t="s">
        <v>3199</v>
      </c>
      <c r="B1345" s="8">
        <v>4</v>
      </c>
      <c r="C1345" s="8">
        <v>3</v>
      </c>
      <c r="E1345" s="3"/>
    </row>
    <row r="1346" spans="1:5" x14ac:dyDescent="0.4">
      <c r="A1346" s="3" t="s">
        <v>122</v>
      </c>
      <c r="B1346" s="8">
        <v>4</v>
      </c>
      <c r="C1346" s="8">
        <v>3</v>
      </c>
      <c r="E1346" s="3"/>
    </row>
    <row r="1347" spans="1:5" x14ac:dyDescent="0.4">
      <c r="A1347" s="3" t="s">
        <v>4641</v>
      </c>
      <c r="B1347" s="8">
        <v>4</v>
      </c>
      <c r="C1347" s="8">
        <v>3</v>
      </c>
      <c r="E1347" s="3"/>
    </row>
    <row r="1348" spans="1:5" x14ac:dyDescent="0.4">
      <c r="A1348" s="3" t="s">
        <v>15245</v>
      </c>
      <c r="B1348" s="8">
        <v>4</v>
      </c>
      <c r="C1348" s="8">
        <v>4</v>
      </c>
      <c r="E1348" s="3"/>
    </row>
    <row r="1349" spans="1:5" x14ac:dyDescent="0.4">
      <c r="A1349" s="3" t="s">
        <v>7672</v>
      </c>
      <c r="B1349" s="8">
        <v>4</v>
      </c>
      <c r="C1349" s="8">
        <v>3</v>
      </c>
      <c r="E1349" s="3"/>
    </row>
    <row r="1350" spans="1:5" x14ac:dyDescent="0.4">
      <c r="A1350" s="3" t="s">
        <v>1991</v>
      </c>
      <c r="B1350" s="8">
        <v>4</v>
      </c>
      <c r="C1350" s="8">
        <v>1</v>
      </c>
      <c r="E1350" s="3"/>
    </row>
    <row r="1351" spans="1:5" x14ac:dyDescent="0.4">
      <c r="A1351" s="3" t="s">
        <v>5615</v>
      </c>
      <c r="B1351" s="8">
        <v>4</v>
      </c>
      <c r="C1351" s="8">
        <v>0</v>
      </c>
      <c r="E1351" s="3"/>
    </row>
    <row r="1352" spans="1:5" x14ac:dyDescent="0.4">
      <c r="A1352" s="3" t="s">
        <v>2286</v>
      </c>
      <c r="B1352" s="8">
        <v>4</v>
      </c>
      <c r="C1352" s="8">
        <v>4</v>
      </c>
      <c r="E1352" s="3"/>
    </row>
    <row r="1353" spans="1:5" x14ac:dyDescent="0.4">
      <c r="A1353" s="3" t="s">
        <v>11575</v>
      </c>
      <c r="B1353" s="8">
        <v>4</v>
      </c>
      <c r="C1353" s="8">
        <v>4</v>
      </c>
      <c r="E1353" s="3"/>
    </row>
    <row r="1354" spans="1:5" x14ac:dyDescent="0.4">
      <c r="A1354" s="3" t="s">
        <v>7690</v>
      </c>
      <c r="B1354" s="8">
        <v>4</v>
      </c>
      <c r="C1354" s="8">
        <v>3</v>
      </c>
      <c r="E1354" s="3"/>
    </row>
    <row r="1355" spans="1:5" x14ac:dyDescent="0.4">
      <c r="A1355" s="3" t="s">
        <v>6323</v>
      </c>
      <c r="B1355" s="8">
        <v>4</v>
      </c>
      <c r="C1355" s="8">
        <v>3</v>
      </c>
      <c r="E1355" s="3"/>
    </row>
    <row r="1356" spans="1:5" x14ac:dyDescent="0.4">
      <c r="A1356" s="3" t="s">
        <v>5055</v>
      </c>
      <c r="B1356" s="8">
        <v>4</v>
      </c>
      <c r="C1356" s="8">
        <v>3</v>
      </c>
      <c r="E1356" s="3"/>
    </row>
    <row r="1357" spans="1:5" x14ac:dyDescent="0.4">
      <c r="A1357" s="3" t="s">
        <v>10205</v>
      </c>
      <c r="B1357" s="8">
        <v>4</v>
      </c>
      <c r="C1357" s="8">
        <v>4</v>
      </c>
      <c r="E1357" s="3"/>
    </row>
    <row r="1358" spans="1:5" x14ac:dyDescent="0.4">
      <c r="A1358" s="3" t="s">
        <v>12756</v>
      </c>
      <c r="B1358" s="8">
        <v>4</v>
      </c>
      <c r="C1358" s="8">
        <v>4</v>
      </c>
      <c r="E1358" s="3"/>
    </row>
    <row r="1359" spans="1:5" x14ac:dyDescent="0.4">
      <c r="A1359" s="3" t="s">
        <v>7120</v>
      </c>
      <c r="B1359" s="8">
        <v>4</v>
      </c>
      <c r="C1359" s="8">
        <v>3</v>
      </c>
      <c r="E1359" s="3"/>
    </row>
    <row r="1360" spans="1:5" x14ac:dyDescent="0.4">
      <c r="A1360" s="3" t="s">
        <v>8202</v>
      </c>
      <c r="B1360" s="8">
        <v>4</v>
      </c>
      <c r="C1360" s="8">
        <v>3</v>
      </c>
      <c r="E1360" s="3"/>
    </row>
    <row r="1361" spans="1:5" x14ac:dyDescent="0.4">
      <c r="A1361" s="3" t="s">
        <v>2879</v>
      </c>
      <c r="B1361" s="8">
        <v>4</v>
      </c>
      <c r="C1361" s="8">
        <v>4</v>
      </c>
      <c r="E1361" s="3"/>
    </row>
    <row r="1362" spans="1:5" x14ac:dyDescent="0.4">
      <c r="A1362" s="3" t="s">
        <v>2749</v>
      </c>
      <c r="B1362" s="8">
        <v>4</v>
      </c>
      <c r="C1362" s="8">
        <v>3</v>
      </c>
      <c r="E1362" s="3"/>
    </row>
    <row r="1363" spans="1:5" x14ac:dyDescent="0.4">
      <c r="A1363" s="3" t="s">
        <v>10337</v>
      </c>
      <c r="B1363" s="8">
        <v>4</v>
      </c>
      <c r="C1363" s="8">
        <v>4</v>
      </c>
      <c r="E1363" s="3"/>
    </row>
    <row r="1364" spans="1:5" x14ac:dyDescent="0.4">
      <c r="A1364" s="3" t="s">
        <v>8441</v>
      </c>
      <c r="B1364" s="8">
        <v>4</v>
      </c>
      <c r="C1364" s="8">
        <v>3</v>
      </c>
      <c r="E1364" s="3"/>
    </row>
    <row r="1365" spans="1:5" x14ac:dyDescent="0.4">
      <c r="A1365" s="3" t="s">
        <v>1513</v>
      </c>
      <c r="B1365" s="8">
        <v>4</v>
      </c>
      <c r="C1365" s="8">
        <v>3</v>
      </c>
      <c r="E1365" s="3"/>
    </row>
    <row r="1366" spans="1:5" x14ac:dyDescent="0.4">
      <c r="A1366" s="3" t="s">
        <v>17228</v>
      </c>
      <c r="B1366" s="8">
        <v>4</v>
      </c>
      <c r="C1366" s="8">
        <v>4</v>
      </c>
      <c r="E1366" s="3"/>
    </row>
    <row r="1367" spans="1:5" x14ac:dyDescent="0.4">
      <c r="A1367" s="3" t="s">
        <v>1310</v>
      </c>
      <c r="B1367" s="8">
        <v>4</v>
      </c>
      <c r="C1367" s="8">
        <v>4</v>
      </c>
      <c r="E1367" s="3"/>
    </row>
    <row r="1368" spans="1:5" x14ac:dyDescent="0.4">
      <c r="A1368" s="3" t="s">
        <v>11117</v>
      </c>
      <c r="B1368" s="8">
        <v>4</v>
      </c>
      <c r="C1368" s="8">
        <v>4</v>
      </c>
      <c r="E1368" s="3"/>
    </row>
    <row r="1369" spans="1:5" x14ac:dyDescent="0.4">
      <c r="A1369" s="3" t="s">
        <v>8260</v>
      </c>
      <c r="B1369" s="8">
        <v>4</v>
      </c>
      <c r="C1369" s="8">
        <v>3</v>
      </c>
      <c r="E1369" s="3"/>
    </row>
    <row r="1370" spans="1:5" x14ac:dyDescent="0.4">
      <c r="A1370" s="3" t="s">
        <v>8286</v>
      </c>
      <c r="B1370" s="8">
        <v>4</v>
      </c>
      <c r="C1370" s="8">
        <v>3</v>
      </c>
      <c r="E1370" s="3"/>
    </row>
    <row r="1371" spans="1:5" x14ac:dyDescent="0.4">
      <c r="A1371" s="3" t="s">
        <v>10474</v>
      </c>
      <c r="B1371" s="8">
        <v>4</v>
      </c>
      <c r="C1371" s="8">
        <v>4</v>
      </c>
      <c r="E1371" s="3"/>
    </row>
    <row r="1372" spans="1:5" x14ac:dyDescent="0.4">
      <c r="A1372" s="3" t="s">
        <v>6273</v>
      </c>
      <c r="B1372" s="8">
        <v>4</v>
      </c>
      <c r="C1372" s="8">
        <v>3</v>
      </c>
      <c r="E1372" s="3"/>
    </row>
    <row r="1373" spans="1:5" x14ac:dyDescent="0.4">
      <c r="A1373" s="3" t="s">
        <v>2982</v>
      </c>
      <c r="B1373" s="8">
        <v>4</v>
      </c>
      <c r="C1373" s="8">
        <v>4</v>
      </c>
      <c r="E1373" s="3"/>
    </row>
    <row r="1374" spans="1:5" x14ac:dyDescent="0.4">
      <c r="A1374" s="3" t="s">
        <v>14169</v>
      </c>
      <c r="B1374" s="8">
        <v>4</v>
      </c>
      <c r="C1374" s="8">
        <v>4</v>
      </c>
      <c r="E1374" s="3"/>
    </row>
    <row r="1375" spans="1:5" x14ac:dyDescent="0.4">
      <c r="A1375" s="3" t="s">
        <v>6856</v>
      </c>
      <c r="B1375" s="8">
        <v>4</v>
      </c>
      <c r="C1375" s="8">
        <v>3</v>
      </c>
      <c r="E1375" s="3"/>
    </row>
    <row r="1376" spans="1:5" x14ac:dyDescent="0.4">
      <c r="A1376" s="3" t="s">
        <v>16461</v>
      </c>
      <c r="B1376" s="8">
        <v>4</v>
      </c>
      <c r="C1376" s="8">
        <v>4</v>
      </c>
      <c r="E1376" s="3"/>
    </row>
    <row r="1377" spans="1:5" x14ac:dyDescent="0.4">
      <c r="A1377" s="3" t="s">
        <v>2754</v>
      </c>
      <c r="B1377" s="8">
        <v>4</v>
      </c>
      <c r="C1377" s="8">
        <v>3</v>
      </c>
      <c r="E1377" s="3"/>
    </row>
    <row r="1378" spans="1:5" x14ac:dyDescent="0.4">
      <c r="A1378" s="3" t="s">
        <v>1830</v>
      </c>
      <c r="B1378" s="8">
        <v>4</v>
      </c>
      <c r="C1378" s="8">
        <v>2</v>
      </c>
      <c r="E1378" s="3"/>
    </row>
    <row r="1379" spans="1:5" x14ac:dyDescent="0.4">
      <c r="A1379" s="3" t="s">
        <v>20434</v>
      </c>
      <c r="B1379" s="8">
        <v>4</v>
      </c>
      <c r="C1379" s="8">
        <v>4</v>
      </c>
      <c r="E1379" s="3"/>
    </row>
    <row r="1380" spans="1:5" x14ac:dyDescent="0.4">
      <c r="A1380" s="3" t="s">
        <v>2930</v>
      </c>
      <c r="B1380" s="8">
        <v>4</v>
      </c>
      <c r="C1380" s="8">
        <v>4</v>
      </c>
      <c r="E1380" s="3"/>
    </row>
    <row r="1381" spans="1:5" x14ac:dyDescent="0.4">
      <c r="A1381" s="3" t="s">
        <v>2757</v>
      </c>
      <c r="B1381" s="8">
        <v>4</v>
      </c>
      <c r="C1381" s="8">
        <v>3</v>
      </c>
      <c r="E1381" s="3"/>
    </row>
    <row r="1382" spans="1:5" x14ac:dyDescent="0.4">
      <c r="A1382" s="3" t="s">
        <v>5566</v>
      </c>
      <c r="B1382" s="8">
        <v>4</v>
      </c>
      <c r="C1382" s="8">
        <v>0</v>
      </c>
      <c r="E1382" s="3"/>
    </row>
    <row r="1383" spans="1:5" x14ac:dyDescent="0.4">
      <c r="A1383" s="3" t="s">
        <v>2746</v>
      </c>
      <c r="B1383" s="8">
        <v>4</v>
      </c>
      <c r="C1383" s="8">
        <v>3</v>
      </c>
      <c r="E1383" s="3"/>
    </row>
    <row r="1384" spans="1:5" x14ac:dyDescent="0.4">
      <c r="A1384" s="3" t="s">
        <v>8270</v>
      </c>
      <c r="B1384" s="8">
        <v>4</v>
      </c>
      <c r="C1384" s="8">
        <v>3</v>
      </c>
      <c r="E1384" s="3"/>
    </row>
    <row r="1385" spans="1:5" x14ac:dyDescent="0.4">
      <c r="A1385" s="3" t="s">
        <v>15540</v>
      </c>
      <c r="B1385" s="8">
        <v>4</v>
      </c>
      <c r="C1385" s="8">
        <v>4</v>
      </c>
      <c r="E1385" s="3"/>
    </row>
    <row r="1386" spans="1:5" x14ac:dyDescent="0.4">
      <c r="A1386" s="3" t="s">
        <v>7097</v>
      </c>
      <c r="B1386" s="8">
        <v>4</v>
      </c>
      <c r="C1386" s="8">
        <v>3</v>
      </c>
      <c r="E1386" s="3"/>
    </row>
    <row r="1387" spans="1:5" x14ac:dyDescent="0.4">
      <c r="A1387" s="3" t="s">
        <v>2673</v>
      </c>
      <c r="B1387" s="8">
        <v>4</v>
      </c>
      <c r="C1387" s="8">
        <v>3</v>
      </c>
      <c r="E1387" s="3"/>
    </row>
    <row r="1388" spans="1:5" x14ac:dyDescent="0.4">
      <c r="A1388" s="3" t="s">
        <v>6088</v>
      </c>
      <c r="B1388" s="8">
        <v>4</v>
      </c>
      <c r="C1388" s="8">
        <v>3</v>
      </c>
      <c r="E1388" s="3"/>
    </row>
    <row r="1389" spans="1:5" x14ac:dyDescent="0.4">
      <c r="A1389" s="3" t="s">
        <v>13629</v>
      </c>
      <c r="B1389" s="8">
        <v>4</v>
      </c>
      <c r="C1389" s="8">
        <v>4</v>
      </c>
      <c r="E1389" s="3"/>
    </row>
    <row r="1390" spans="1:5" x14ac:dyDescent="0.4">
      <c r="A1390" s="3" t="s">
        <v>5336</v>
      </c>
      <c r="B1390" s="8">
        <v>4</v>
      </c>
      <c r="C1390" s="8">
        <v>2</v>
      </c>
      <c r="E1390" s="3"/>
    </row>
    <row r="1391" spans="1:5" x14ac:dyDescent="0.4">
      <c r="A1391" s="3" t="s">
        <v>8538</v>
      </c>
      <c r="B1391" s="8">
        <v>4</v>
      </c>
      <c r="C1391" s="8">
        <v>3</v>
      </c>
      <c r="E1391" s="3"/>
    </row>
    <row r="1392" spans="1:5" x14ac:dyDescent="0.4">
      <c r="A1392" s="3" t="s">
        <v>2922</v>
      </c>
      <c r="B1392" s="8">
        <v>4</v>
      </c>
      <c r="C1392" s="8">
        <v>4</v>
      </c>
      <c r="E1392" s="3"/>
    </row>
    <row r="1393" spans="1:5" x14ac:dyDescent="0.4">
      <c r="A1393" s="3" t="s">
        <v>14121</v>
      </c>
      <c r="B1393" s="8">
        <v>4</v>
      </c>
      <c r="C1393" s="8">
        <v>4</v>
      </c>
      <c r="E1393" s="3"/>
    </row>
    <row r="1394" spans="1:5" x14ac:dyDescent="0.4">
      <c r="A1394" s="4" t="s">
        <v>21050</v>
      </c>
      <c r="B1394" s="8">
        <v>4</v>
      </c>
      <c r="C1394" s="8">
        <v>4</v>
      </c>
      <c r="E1394" s="3"/>
    </row>
    <row r="1395" spans="1:5" x14ac:dyDescent="0.4">
      <c r="A1395" s="4" t="s">
        <v>17938</v>
      </c>
      <c r="B1395" s="8">
        <v>4</v>
      </c>
      <c r="C1395" s="8">
        <v>4</v>
      </c>
      <c r="E1395" s="3"/>
    </row>
    <row r="1396" spans="1:5" x14ac:dyDescent="0.4">
      <c r="A1396" s="4" t="s">
        <v>21117</v>
      </c>
      <c r="B1396" s="8">
        <v>4</v>
      </c>
      <c r="C1396" s="8">
        <v>4</v>
      </c>
      <c r="E1396" s="3"/>
    </row>
    <row r="1397" spans="1:5" x14ac:dyDescent="0.4">
      <c r="A1397" s="3" t="s">
        <v>19425</v>
      </c>
      <c r="B1397" s="8">
        <v>4</v>
      </c>
      <c r="C1397" s="8">
        <v>4</v>
      </c>
      <c r="E1397" s="3"/>
    </row>
    <row r="1398" spans="1:5" x14ac:dyDescent="0.4">
      <c r="A1398" s="3" t="s">
        <v>5440</v>
      </c>
      <c r="B1398" s="8">
        <v>4</v>
      </c>
      <c r="C1398" s="8">
        <v>3</v>
      </c>
      <c r="E1398" s="3"/>
    </row>
    <row r="1399" spans="1:5" x14ac:dyDescent="0.4">
      <c r="A1399" s="3" t="s">
        <v>1443</v>
      </c>
      <c r="B1399" s="8">
        <v>4</v>
      </c>
      <c r="C1399" s="8">
        <v>3</v>
      </c>
      <c r="E1399" s="3"/>
    </row>
    <row r="1400" spans="1:5" x14ac:dyDescent="0.4">
      <c r="A1400" s="3" t="s">
        <v>15807</v>
      </c>
      <c r="B1400" s="8">
        <v>4</v>
      </c>
      <c r="C1400" s="8">
        <v>4</v>
      </c>
      <c r="E1400" s="3"/>
    </row>
    <row r="1401" spans="1:5" x14ac:dyDescent="0.4">
      <c r="A1401" s="4" t="s">
        <v>7746</v>
      </c>
      <c r="B1401" s="8">
        <v>4</v>
      </c>
      <c r="C1401" s="8">
        <v>3</v>
      </c>
      <c r="E1401" s="3"/>
    </row>
    <row r="1402" spans="1:5" x14ac:dyDescent="0.4">
      <c r="A1402" s="4" t="s">
        <v>17589</v>
      </c>
      <c r="B1402" s="8">
        <v>4</v>
      </c>
      <c r="C1402" s="8">
        <v>4</v>
      </c>
      <c r="E1402" s="3"/>
    </row>
    <row r="1403" spans="1:5" x14ac:dyDescent="0.4">
      <c r="A1403" s="3" t="s">
        <v>19852</v>
      </c>
      <c r="B1403" s="8">
        <v>4</v>
      </c>
      <c r="C1403" s="8">
        <v>4</v>
      </c>
      <c r="E1403" s="3"/>
    </row>
    <row r="1404" spans="1:5" x14ac:dyDescent="0.4">
      <c r="A1404" s="4" t="s">
        <v>20270</v>
      </c>
      <c r="B1404" s="8">
        <v>4</v>
      </c>
      <c r="C1404" s="8">
        <v>4</v>
      </c>
      <c r="E1404" s="3"/>
    </row>
    <row r="1405" spans="1:5" x14ac:dyDescent="0.4">
      <c r="A1405" s="4" t="s">
        <v>20536</v>
      </c>
      <c r="B1405" s="8">
        <v>4</v>
      </c>
      <c r="C1405" s="8">
        <v>4</v>
      </c>
      <c r="E1405" s="3"/>
    </row>
    <row r="1406" spans="1:5" x14ac:dyDescent="0.4">
      <c r="A1406" s="3" t="s">
        <v>15556</v>
      </c>
      <c r="B1406" s="8">
        <v>4</v>
      </c>
      <c r="C1406" s="8">
        <v>4</v>
      </c>
      <c r="E1406" s="3"/>
    </row>
    <row r="1407" spans="1:5" x14ac:dyDescent="0.4">
      <c r="A1407" s="4" t="s">
        <v>19233</v>
      </c>
      <c r="B1407" s="8">
        <v>4</v>
      </c>
      <c r="C1407" s="8">
        <v>4</v>
      </c>
      <c r="E1407" s="3"/>
    </row>
    <row r="1408" spans="1:5" x14ac:dyDescent="0.4">
      <c r="A1408" s="4" t="s">
        <v>20796</v>
      </c>
      <c r="B1408" s="8">
        <v>4</v>
      </c>
      <c r="C1408" s="8">
        <v>4</v>
      </c>
      <c r="E1408" s="3"/>
    </row>
    <row r="1409" spans="1:5" x14ac:dyDescent="0.4">
      <c r="A1409" s="3" t="s">
        <v>8143</v>
      </c>
      <c r="B1409" s="8">
        <v>4</v>
      </c>
      <c r="C1409" s="8">
        <v>3</v>
      </c>
      <c r="E1409" s="3"/>
    </row>
    <row r="1410" spans="1:5" x14ac:dyDescent="0.4">
      <c r="A1410" s="3" t="s">
        <v>12565</v>
      </c>
      <c r="B1410" s="8">
        <v>4</v>
      </c>
      <c r="C1410" s="8">
        <v>4</v>
      </c>
      <c r="E1410" s="3"/>
    </row>
    <row r="1411" spans="1:5" x14ac:dyDescent="0.4">
      <c r="A1411" s="3" t="s">
        <v>2737</v>
      </c>
      <c r="B1411" s="8">
        <v>4</v>
      </c>
      <c r="C1411" s="8">
        <v>3</v>
      </c>
      <c r="E1411" s="3"/>
    </row>
    <row r="1412" spans="1:5" x14ac:dyDescent="0.4">
      <c r="A1412" s="4" t="s">
        <v>3238</v>
      </c>
      <c r="B1412" s="8">
        <v>4</v>
      </c>
      <c r="C1412" s="8">
        <v>3</v>
      </c>
      <c r="E1412" s="3"/>
    </row>
    <row r="1413" spans="1:5" x14ac:dyDescent="0.4">
      <c r="A1413" s="3" t="s">
        <v>7722</v>
      </c>
      <c r="B1413" s="8">
        <v>4</v>
      </c>
      <c r="C1413" s="8">
        <v>3</v>
      </c>
      <c r="E1413" s="3"/>
    </row>
    <row r="1414" spans="1:5" x14ac:dyDescent="0.4">
      <c r="A1414" s="4" t="s">
        <v>18411</v>
      </c>
      <c r="B1414" s="8">
        <v>4</v>
      </c>
      <c r="C1414" s="8">
        <v>4</v>
      </c>
      <c r="E1414" s="3"/>
    </row>
    <row r="1415" spans="1:5" x14ac:dyDescent="0.4">
      <c r="A1415" s="3" t="s">
        <v>6526</v>
      </c>
      <c r="B1415" s="8">
        <v>4</v>
      </c>
      <c r="C1415" s="8">
        <v>3</v>
      </c>
      <c r="E1415" s="3"/>
    </row>
    <row r="1416" spans="1:5" x14ac:dyDescent="0.4">
      <c r="A1416" s="3" t="s">
        <v>2945</v>
      </c>
      <c r="B1416" s="8">
        <v>4</v>
      </c>
      <c r="C1416" s="8">
        <v>4</v>
      </c>
      <c r="E1416" s="3"/>
    </row>
    <row r="1417" spans="1:5" x14ac:dyDescent="0.4">
      <c r="A1417" s="4" t="s">
        <v>21191</v>
      </c>
      <c r="B1417" s="8">
        <v>4</v>
      </c>
      <c r="C1417" s="8">
        <v>4</v>
      </c>
      <c r="E1417" s="3"/>
    </row>
    <row r="1418" spans="1:5" x14ac:dyDescent="0.4">
      <c r="A1418" s="4" t="s">
        <v>1071</v>
      </c>
      <c r="B1418" s="8">
        <v>4</v>
      </c>
      <c r="C1418" s="8">
        <v>3</v>
      </c>
      <c r="E1418" s="3"/>
    </row>
    <row r="1419" spans="1:5" x14ac:dyDescent="0.4">
      <c r="A1419" s="4" t="s">
        <v>18286</v>
      </c>
      <c r="B1419" s="8">
        <v>4</v>
      </c>
      <c r="C1419" s="8">
        <v>4</v>
      </c>
      <c r="E1419" s="3"/>
    </row>
    <row r="1420" spans="1:5" x14ac:dyDescent="0.4">
      <c r="A1420" s="4" t="s">
        <v>1694</v>
      </c>
      <c r="B1420" s="8">
        <v>4</v>
      </c>
      <c r="C1420" s="8">
        <v>3</v>
      </c>
      <c r="E1420" s="3"/>
    </row>
    <row r="1421" spans="1:5" x14ac:dyDescent="0.4">
      <c r="A1421" s="4" t="s">
        <v>7606</v>
      </c>
      <c r="B1421" s="8">
        <v>4</v>
      </c>
      <c r="C1421" s="8">
        <v>3</v>
      </c>
      <c r="E1421" s="3"/>
    </row>
    <row r="1422" spans="1:5" x14ac:dyDescent="0.4">
      <c r="A1422" s="4" t="s">
        <v>17956</v>
      </c>
      <c r="B1422" s="8">
        <v>4</v>
      </c>
      <c r="C1422" s="8">
        <v>4</v>
      </c>
      <c r="E1422" s="3"/>
    </row>
    <row r="1423" spans="1:5" x14ac:dyDescent="0.4">
      <c r="A1423" s="3" t="s">
        <v>1799</v>
      </c>
      <c r="B1423" s="8">
        <v>4</v>
      </c>
      <c r="C1423" s="8">
        <v>2</v>
      </c>
      <c r="E1423" s="3"/>
    </row>
    <row r="1424" spans="1:5" x14ac:dyDescent="0.4">
      <c r="A1424" s="3" t="s">
        <v>3802</v>
      </c>
      <c r="B1424" s="8">
        <v>4</v>
      </c>
      <c r="C1424" s="8">
        <v>1</v>
      </c>
      <c r="E1424" s="3"/>
    </row>
    <row r="1425" spans="1:5" x14ac:dyDescent="0.4">
      <c r="A1425" s="4" t="s">
        <v>3256</v>
      </c>
      <c r="B1425" s="8">
        <v>4</v>
      </c>
      <c r="C1425" s="8">
        <v>3</v>
      </c>
      <c r="E1425" s="3"/>
    </row>
    <row r="1426" spans="1:5" x14ac:dyDescent="0.4">
      <c r="A1426" s="4" t="s">
        <v>1728</v>
      </c>
      <c r="B1426" s="8">
        <v>4</v>
      </c>
      <c r="C1426" s="8">
        <v>3</v>
      </c>
      <c r="E1426" s="3"/>
    </row>
    <row r="1427" spans="1:5" x14ac:dyDescent="0.4">
      <c r="A1427" s="4" t="s">
        <v>20273</v>
      </c>
      <c r="B1427" s="8">
        <v>4</v>
      </c>
      <c r="C1427" s="8">
        <v>4</v>
      </c>
      <c r="E1427" s="3"/>
    </row>
    <row r="1428" spans="1:5" x14ac:dyDescent="0.4">
      <c r="A1428" s="4" t="s">
        <v>2743</v>
      </c>
      <c r="B1428" s="8">
        <v>4</v>
      </c>
      <c r="C1428" s="8">
        <v>3</v>
      </c>
      <c r="E1428" s="3"/>
    </row>
    <row r="1429" spans="1:5" x14ac:dyDescent="0.4">
      <c r="A1429" s="4" t="s">
        <v>3211</v>
      </c>
      <c r="B1429" s="8">
        <v>4</v>
      </c>
      <c r="C1429" s="8">
        <v>3</v>
      </c>
      <c r="E1429" s="3"/>
    </row>
    <row r="1430" spans="1:5" x14ac:dyDescent="0.4">
      <c r="A1430" s="4" t="s">
        <v>17757</v>
      </c>
      <c r="B1430" s="8">
        <v>4</v>
      </c>
      <c r="C1430" s="8">
        <v>4</v>
      </c>
      <c r="E1430" s="3"/>
    </row>
    <row r="1431" spans="1:5" x14ac:dyDescent="0.4">
      <c r="A1431" s="4" t="s">
        <v>3249</v>
      </c>
      <c r="B1431" s="8">
        <v>4</v>
      </c>
      <c r="C1431" s="8">
        <v>3</v>
      </c>
      <c r="E1431" s="3"/>
    </row>
    <row r="1432" spans="1:5" x14ac:dyDescent="0.4">
      <c r="A1432" s="4" t="s">
        <v>19405</v>
      </c>
      <c r="B1432" s="8">
        <v>4</v>
      </c>
      <c r="C1432" s="8">
        <v>4</v>
      </c>
      <c r="E1432" s="3"/>
    </row>
    <row r="1433" spans="1:5" x14ac:dyDescent="0.4">
      <c r="A1433" s="3" t="s">
        <v>19502</v>
      </c>
      <c r="B1433" s="8">
        <v>4</v>
      </c>
      <c r="C1433" s="8">
        <v>3</v>
      </c>
      <c r="E1433" s="3"/>
    </row>
    <row r="1434" spans="1:5" x14ac:dyDescent="0.4">
      <c r="A1434" s="4" t="s">
        <v>7866</v>
      </c>
      <c r="B1434" s="8">
        <v>4</v>
      </c>
      <c r="C1434" s="8">
        <v>3</v>
      </c>
      <c r="E1434" s="3"/>
    </row>
    <row r="1435" spans="1:5" x14ac:dyDescent="0.4">
      <c r="A1435" s="4" t="s">
        <v>4867</v>
      </c>
      <c r="B1435" s="8">
        <v>4</v>
      </c>
      <c r="C1435" s="8">
        <v>2</v>
      </c>
      <c r="E1435" s="3"/>
    </row>
    <row r="1436" spans="1:5" x14ac:dyDescent="0.4">
      <c r="A1436" s="3" t="s">
        <v>8238</v>
      </c>
      <c r="B1436" s="8">
        <v>4</v>
      </c>
      <c r="C1436" s="8">
        <v>3</v>
      </c>
      <c r="E1436" s="3"/>
    </row>
    <row r="1437" spans="1:5" x14ac:dyDescent="0.4">
      <c r="A1437" s="3" t="s">
        <v>7619</v>
      </c>
      <c r="B1437" s="8">
        <v>4</v>
      </c>
      <c r="C1437" s="8">
        <v>3</v>
      </c>
      <c r="E1437" s="3"/>
    </row>
    <row r="1438" spans="1:5" x14ac:dyDescent="0.4">
      <c r="A1438" s="4" t="s">
        <v>3218</v>
      </c>
      <c r="B1438" s="8">
        <v>4</v>
      </c>
      <c r="C1438" s="8">
        <v>3</v>
      </c>
      <c r="E1438" s="3"/>
    </row>
    <row r="1439" spans="1:5" x14ac:dyDescent="0.4">
      <c r="A1439" s="4" t="s">
        <v>3272</v>
      </c>
      <c r="B1439" s="8">
        <v>4</v>
      </c>
      <c r="C1439" s="8">
        <v>3</v>
      </c>
      <c r="E1439" s="3"/>
    </row>
    <row r="1440" spans="1:5" x14ac:dyDescent="0.4">
      <c r="A1440" s="4" t="s">
        <v>20533</v>
      </c>
      <c r="B1440" s="8">
        <v>4</v>
      </c>
      <c r="C1440" s="8">
        <v>4</v>
      </c>
      <c r="E1440" s="3"/>
    </row>
    <row r="1441" spans="1:5" x14ac:dyDescent="0.4">
      <c r="A1441" s="3" t="s">
        <v>20216</v>
      </c>
      <c r="B1441" s="8">
        <v>4</v>
      </c>
      <c r="C1441" s="8">
        <v>3</v>
      </c>
      <c r="E1441" s="3"/>
    </row>
    <row r="1442" spans="1:5" x14ac:dyDescent="0.4">
      <c r="A1442" s="3" t="s">
        <v>6154</v>
      </c>
      <c r="B1442" s="8">
        <v>4</v>
      </c>
      <c r="C1442" s="8">
        <v>3</v>
      </c>
      <c r="E1442" s="3"/>
    </row>
    <row r="1443" spans="1:5" x14ac:dyDescent="0.4">
      <c r="A1443" s="4" t="s">
        <v>1111</v>
      </c>
      <c r="B1443" s="8">
        <v>4</v>
      </c>
      <c r="C1443" s="8">
        <v>2</v>
      </c>
      <c r="E1443" s="3"/>
    </row>
    <row r="1444" spans="1:5" x14ac:dyDescent="0.4">
      <c r="A1444" s="3" t="s">
        <v>20750</v>
      </c>
      <c r="B1444" s="8">
        <v>4</v>
      </c>
      <c r="C1444" s="8">
        <v>4</v>
      </c>
      <c r="E1444" s="3"/>
    </row>
    <row r="1445" spans="1:5" x14ac:dyDescent="0.4">
      <c r="A1445" s="4" t="s">
        <v>17928</v>
      </c>
      <c r="B1445" s="8">
        <v>4</v>
      </c>
      <c r="C1445" s="8">
        <v>4</v>
      </c>
      <c r="E1445" s="3"/>
    </row>
    <row r="1446" spans="1:5" x14ac:dyDescent="0.4">
      <c r="A1446" s="3" t="s">
        <v>6508</v>
      </c>
      <c r="B1446" s="8">
        <v>4</v>
      </c>
      <c r="C1446" s="8">
        <v>2</v>
      </c>
      <c r="E1446" s="3"/>
    </row>
    <row r="1447" spans="1:5" x14ac:dyDescent="0.4">
      <c r="A1447" s="4" t="s">
        <v>7892</v>
      </c>
      <c r="B1447" s="8">
        <v>4</v>
      </c>
      <c r="C1447" s="8">
        <v>3</v>
      </c>
      <c r="E1447" s="3"/>
    </row>
    <row r="1448" spans="1:5" x14ac:dyDescent="0.4">
      <c r="A1448" s="4" t="s">
        <v>19934</v>
      </c>
      <c r="B1448" s="8">
        <v>4</v>
      </c>
      <c r="C1448" s="8">
        <v>4</v>
      </c>
      <c r="E1448" s="3"/>
    </row>
    <row r="1449" spans="1:5" x14ac:dyDescent="0.4">
      <c r="A1449" s="4" t="s">
        <v>3345</v>
      </c>
      <c r="B1449" s="8">
        <v>4</v>
      </c>
      <c r="C1449" s="8">
        <v>3</v>
      </c>
      <c r="E1449" s="3"/>
    </row>
    <row r="1450" spans="1:5" x14ac:dyDescent="0.4">
      <c r="A1450" s="3" t="s">
        <v>16213</v>
      </c>
      <c r="B1450" s="8">
        <v>4</v>
      </c>
      <c r="C1450" s="8">
        <v>4</v>
      </c>
      <c r="E1450" s="3"/>
    </row>
    <row r="1451" spans="1:5" x14ac:dyDescent="0.4">
      <c r="A1451" s="4" t="s">
        <v>21271</v>
      </c>
      <c r="B1451" s="8">
        <v>4</v>
      </c>
      <c r="C1451" s="8">
        <v>4</v>
      </c>
      <c r="E1451" s="3"/>
    </row>
    <row r="1452" spans="1:5" x14ac:dyDescent="0.4">
      <c r="A1452" s="3" t="s">
        <v>6883</v>
      </c>
      <c r="B1452" s="8">
        <v>4</v>
      </c>
      <c r="C1452" s="8">
        <v>3</v>
      </c>
      <c r="E1452" s="3"/>
    </row>
    <row r="1453" spans="1:5" x14ac:dyDescent="0.4">
      <c r="A1453" s="4" t="s">
        <v>20555</v>
      </c>
      <c r="B1453" s="8">
        <v>4</v>
      </c>
      <c r="C1453" s="8">
        <v>4</v>
      </c>
      <c r="E1453" s="3"/>
    </row>
    <row r="1454" spans="1:5" x14ac:dyDescent="0.4">
      <c r="A1454" s="3" t="s">
        <v>7783</v>
      </c>
      <c r="B1454" s="8">
        <v>4</v>
      </c>
      <c r="C1454" s="8">
        <v>2</v>
      </c>
      <c r="E1454" s="3"/>
    </row>
    <row r="1455" spans="1:5" x14ac:dyDescent="0.4">
      <c r="A1455" s="4" t="s">
        <v>7898</v>
      </c>
      <c r="B1455" s="8">
        <v>4</v>
      </c>
      <c r="C1455" s="8">
        <v>3</v>
      </c>
      <c r="E1455" s="3"/>
    </row>
    <row r="1456" spans="1:5" x14ac:dyDescent="0.4">
      <c r="A1456" s="4" t="s">
        <v>2734</v>
      </c>
      <c r="B1456" s="8">
        <v>4</v>
      </c>
      <c r="C1456" s="8">
        <v>3</v>
      </c>
      <c r="E1456" s="3"/>
    </row>
    <row r="1457" spans="1:5" x14ac:dyDescent="0.4">
      <c r="A1457" s="3" t="s">
        <v>13013</v>
      </c>
      <c r="B1457" s="8">
        <v>4</v>
      </c>
      <c r="C1457" s="8">
        <v>4</v>
      </c>
      <c r="E1457" s="3"/>
    </row>
    <row r="1458" spans="1:5" x14ac:dyDescent="0.4">
      <c r="A1458" s="4" t="s">
        <v>17629</v>
      </c>
      <c r="B1458" s="8">
        <v>4</v>
      </c>
      <c r="C1458" s="8">
        <v>4</v>
      </c>
      <c r="E1458" s="3"/>
    </row>
    <row r="1459" spans="1:5" x14ac:dyDescent="0.4">
      <c r="A1459" s="4" t="s">
        <v>13756</v>
      </c>
      <c r="B1459" s="10">
        <v>4</v>
      </c>
      <c r="C1459" s="10">
        <v>4</v>
      </c>
      <c r="E1459" s="3"/>
    </row>
    <row r="1460" spans="1:5" x14ac:dyDescent="0.4">
      <c r="A1460" s="3" t="s">
        <v>3983</v>
      </c>
      <c r="B1460" s="8">
        <v>3</v>
      </c>
      <c r="C1460" s="8">
        <v>2</v>
      </c>
      <c r="E1460" s="3"/>
    </row>
    <row r="1461" spans="1:5" x14ac:dyDescent="0.4">
      <c r="A1461" s="3" t="s">
        <v>25890</v>
      </c>
      <c r="B1461" s="8">
        <v>3</v>
      </c>
      <c r="C1461" s="8">
        <v>3</v>
      </c>
      <c r="E1461" s="3"/>
    </row>
    <row r="1462" spans="1:5" x14ac:dyDescent="0.4">
      <c r="A1462" s="3" t="s">
        <v>23473</v>
      </c>
      <c r="B1462" s="8">
        <v>3</v>
      </c>
      <c r="C1462" s="8">
        <v>3</v>
      </c>
      <c r="E1462" s="3"/>
    </row>
    <row r="1463" spans="1:5" x14ac:dyDescent="0.4">
      <c r="A1463" s="3" t="s">
        <v>767</v>
      </c>
      <c r="B1463" s="8">
        <v>3</v>
      </c>
      <c r="C1463" s="8">
        <v>1</v>
      </c>
      <c r="E1463" s="3"/>
    </row>
    <row r="1464" spans="1:5" x14ac:dyDescent="0.4">
      <c r="A1464" s="3" t="s">
        <v>25435</v>
      </c>
      <c r="B1464" s="8">
        <v>3</v>
      </c>
      <c r="C1464" s="8">
        <v>3</v>
      </c>
      <c r="E1464" s="3"/>
    </row>
    <row r="1465" spans="1:5" x14ac:dyDescent="0.4">
      <c r="A1465" s="3" t="s">
        <v>12240</v>
      </c>
      <c r="B1465" s="8">
        <v>3</v>
      </c>
      <c r="C1465" s="8">
        <v>3</v>
      </c>
      <c r="E1465" s="3"/>
    </row>
    <row r="1466" spans="1:5" x14ac:dyDescent="0.4">
      <c r="A1466" s="3" t="s">
        <v>23617</v>
      </c>
      <c r="B1466" s="8">
        <v>3</v>
      </c>
      <c r="C1466" s="8">
        <v>3</v>
      </c>
      <c r="E1466" s="3"/>
    </row>
    <row r="1467" spans="1:5" x14ac:dyDescent="0.4">
      <c r="A1467" s="3" t="s">
        <v>26344</v>
      </c>
      <c r="B1467" s="8">
        <v>3</v>
      </c>
      <c r="C1467" s="8">
        <v>2</v>
      </c>
      <c r="E1467" s="3"/>
    </row>
    <row r="1468" spans="1:5" x14ac:dyDescent="0.4">
      <c r="A1468" s="3" t="s">
        <v>22538</v>
      </c>
      <c r="B1468" s="8">
        <v>3</v>
      </c>
      <c r="C1468" s="8">
        <v>3</v>
      </c>
      <c r="E1468" s="3"/>
    </row>
    <row r="1469" spans="1:5" x14ac:dyDescent="0.4">
      <c r="A1469" s="3" t="s">
        <v>26797</v>
      </c>
      <c r="B1469" s="8">
        <v>3</v>
      </c>
      <c r="C1469" s="8">
        <v>3</v>
      </c>
      <c r="E1469" s="3"/>
    </row>
    <row r="1470" spans="1:5" x14ac:dyDescent="0.4">
      <c r="A1470" s="3" t="s">
        <v>25659</v>
      </c>
      <c r="B1470" s="8">
        <v>3</v>
      </c>
      <c r="C1470" s="8">
        <v>3</v>
      </c>
      <c r="E1470" s="3"/>
    </row>
    <row r="1471" spans="1:5" x14ac:dyDescent="0.4">
      <c r="A1471" s="3" t="s">
        <v>8016</v>
      </c>
      <c r="B1471" s="8">
        <v>3</v>
      </c>
      <c r="C1471" s="8">
        <v>3</v>
      </c>
      <c r="E1471" s="3"/>
    </row>
    <row r="1472" spans="1:5" x14ac:dyDescent="0.4">
      <c r="A1472" s="3" t="s">
        <v>25413</v>
      </c>
      <c r="B1472" s="8">
        <v>3</v>
      </c>
      <c r="C1472" s="8">
        <v>3</v>
      </c>
      <c r="E1472" s="3"/>
    </row>
    <row r="1473" spans="1:5" x14ac:dyDescent="0.4">
      <c r="A1473" s="3" t="s">
        <v>27019</v>
      </c>
      <c r="B1473" s="8">
        <v>3</v>
      </c>
      <c r="C1473" s="8">
        <v>1</v>
      </c>
      <c r="E1473" s="3"/>
    </row>
    <row r="1474" spans="1:5" x14ac:dyDescent="0.4">
      <c r="A1474" s="3" t="s">
        <v>4896</v>
      </c>
      <c r="B1474" s="8">
        <v>3</v>
      </c>
      <c r="C1474" s="8">
        <v>2</v>
      </c>
      <c r="E1474" s="3"/>
    </row>
    <row r="1475" spans="1:5" x14ac:dyDescent="0.4">
      <c r="A1475" s="3" t="s">
        <v>257</v>
      </c>
      <c r="B1475" s="8">
        <v>3</v>
      </c>
      <c r="C1475" s="8">
        <v>2</v>
      </c>
      <c r="E1475" s="3"/>
    </row>
    <row r="1476" spans="1:5" x14ac:dyDescent="0.4">
      <c r="A1476" s="3" t="s">
        <v>27254</v>
      </c>
      <c r="B1476" s="8">
        <v>3</v>
      </c>
      <c r="C1476" s="8">
        <v>3</v>
      </c>
      <c r="E1476" s="3"/>
    </row>
    <row r="1477" spans="1:5" x14ac:dyDescent="0.4">
      <c r="A1477" s="3" t="s">
        <v>6627</v>
      </c>
      <c r="B1477" s="8">
        <v>3</v>
      </c>
      <c r="C1477" s="8">
        <v>0</v>
      </c>
      <c r="E1477" s="3"/>
    </row>
    <row r="1478" spans="1:5" x14ac:dyDescent="0.4">
      <c r="A1478" s="3" t="s">
        <v>27174</v>
      </c>
      <c r="B1478" s="8">
        <v>3</v>
      </c>
      <c r="C1478" s="8">
        <v>3</v>
      </c>
      <c r="E1478" s="3"/>
    </row>
    <row r="1479" spans="1:5" x14ac:dyDescent="0.4">
      <c r="A1479" s="3" t="s">
        <v>26486</v>
      </c>
      <c r="B1479" s="8">
        <v>3</v>
      </c>
      <c r="C1479" s="8">
        <v>3</v>
      </c>
      <c r="E1479" s="3"/>
    </row>
    <row r="1480" spans="1:5" x14ac:dyDescent="0.4">
      <c r="A1480" s="3" t="s">
        <v>2221</v>
      </c>
      <c r="B1480" s="8">
        <v>3</v>
      </c>
      <c r="C1480" s="8">
        <v>3</v>
      </c>
      <c r="E1480" s="3"/>
    </row>
    <row r="1481" spans="1:5" x14ac:dyDescent="0.4">
      <c r="A1481" s="3" t="s">
        <v>26483</v>
      </c>
      <c r="B1481" s="8">
        <v>3</v>
      </c>
      <c r="C1481" s="8">
        <v>3</v>
      </c>
      <c r="E1481" s="3"/>
    </row>
    <row r="1482" spans="1:5" x14ac:dyDescent="0.4">
      <c r="A1482" s="3" t="s">
        <v>6824</v>
      </c>
      <c r="B1482" s="8">
        <v>3</v>
      </c>
      <c r="C1482" s="8">
        <v>2</v>
      </c>
      <c r="E1482" s="3"/>
    </row>
    <row r="1483" spans="1:5" x14ac:dyDescent="0.4">
      <c r="A1483" s="3" t="s">
        <v>20378</v>
      </c>
      <c r="B1483" s="8">
        <v>3</v>
      </c>
      <c r="C1483" s="8">
        <v>3</v>
      </c>
      <c r="E1483" s="3"/>
    </row>
    <row r="1484" spans="1:5" x14ac:dyDescent="0.4">
      <c r="A1484" s="3" t="s">
        <v>459</v>
      </c>
      <c r="B1484" s="8">
        <v>3</v>
      </c>
      <c r="C1484" s="8">
        <v>1</v>
      </c>
      <c r="E1484" s="3"/>
    </row>
    <row r="1485" spans="1:5" x14ac:dyDescent="0.4">
      <c r="A1485" s="3" t="s">
        <v>27308</v>
      </c>
      <c r="B1485" s="8">
        <v>3</v>
      </c>
      <c r="C1485" s="8">
        <v>2</v>
      </c>
      <c r="E1485" s="3"/>
    </row>
    <row r="1486" spans="1:5" x14ac:dyDescent="0.4">
      <c r="A1486" s="3" t="s">
        <v>25416</v>
      </c>
      <c r="B1486" s="8">
        <v>3</v>
      </c>
      <c r="C1486" s="8">
        <v>3</v>
      </c>
      <c r="E1486" s="3"/>
    </row>
    <row r="1487" spans="1:5" x14ac:dyDescent="0.4">
      <c r="A1487" s="3" t="s">
        <v>12373</v>
      </c>
      <c r="B1487" s="8">
        <v>3</v>
      </c>
      <c r="C1487" s="8">
        <v>3</v>
      </c>
      <c r="E1487" s="3"/>
    </row>
    <row r="1488" spans="1:5" x14ac:dyDescent="0.4">
      <c r="A1488" s="3" t="s">
        <v>8422</v>
      </c>
      <c r="B1488" s="8">
        <v>3</v>
      </c>
      <c r="C1488" s="8">
        <v>2</v>
      </c>
      <c r="E1488" s="3"/>
    </row>
    <row r="1489" spans="1:5" x14ac:dyDescent="0.4">
      <c r="A1489" s="3" t="s">
        <v>8139</v>
      </c>
      <c r="B1489" s="8">
        <v>3</v>
      </c>
      <c r="C1489" s="8">
        <v>2</v>
      </c>
      <c r="E1489" s="3"/>
    </row>
    <row r="1490" spans="1:5" x14ac:dyDescent="0.4">
      <c r="A1490" s="3" t="s">
        <v>25882</v>
      </c>
      <c r="B1490" s="8">
        <v>3</v>
      </c>
      <c r="C1490" s="8">
        <v>3</v>
      </c>
      <c r="E1490" s="3"/>
    </row>
    <row r="1491" spans="1:5" x14ac:dyDescent="0.4">
      <c r="A1491" s="3" t="s">
        <v>26228</v>
      </c>
      <c r="B1491" s="8">
        <v>3</v>
      </c>
      <c r="C1491" s="8">
        <v>3</v>
      </c>
      <c r="E1491" s="3"/>
    </row>
    <row r="1492" spans="1:5" x14ac:dyDescent="0.4">
      <c r="A1492" s="3" t="s">
        <v>27363</v>
      </c>
      <c r="B1492" s="8">
        <v>3</v>
      </c>
      <c r="C1492" s="8">
        <v>3</v>
      </c>
      <c r="E1492" s="3"/>
    </row>
    <row r="1493" spans="1:5" x14ac:dyDescent="0.4">
      <c r="A1493" s="3" t="s">
        <v>26220</v>
      </c>
      <c r="B1493" s="8">
        <v>3</v>
      </c>
      <c r="C1493" s="8">
        <v>3</v>
      </c>
      <c r="E1493" s="3"/>
    </row>
    <row r="1494" spans="1:5" x14ac:dyDescent="0.4">
      <c r="A1494" s="3" t="s">
        <v>27360</v>
      </c>
      <c r="B1494" s="8">
        <v>3</v>
      </c>
      <c r="C1494" s="8">
        <v>3</v>
      </c>
      <c r="E1494" s="3"/>
    </row>
    <row r="1495" spans="1:5" x14ac:dyDescent="0.4">
      <c r="A1495" s="3" t="s">
        <v>26180</v>
      </c>
      <c r="B1495" s="8">
        <v>3</v>
      </c>
      <c r="C1495" s="8">
        <v>3</v>
      </c>
      <c r="E1495" s="3"/>
    </row>
    <row r="1496" spans="1:5" x14ac:dyDescent="0.4">
      <c r="A1496" s="3" t="s">
        <v>11823</v>
      </c>
      <c r="B1496" s="8">
        <v>3</v>
      </c>
      <c r="C1496" s="8">
        <v>3</v>
      </c>
      <c r="E1496" s="3"/>
    </row>
    <row r="1497" spans="1:5" x14ac:dyDescent="0.4">
      <c r="A1497" s="3" t="s">
        <v>26704</v>
      </c>
      <c r="B1497" s="8">
        <v>3</v>
      </c>
      <c r="C1497" s="8">
        <v>3</v>
      </c>
      <c r="E1497" s="3"/>
    </row>
    <row r="1498" spans="1:5" x14ac:dyDescent="0.4">
      <c r="A1498" s="3" t="s">
        <v>23315</v>
      </c>
      <c r="B1498" s="8">
        <v>3</v>
      </c>
      <c r="C1498" s="8">
        <v>3</v>
      </c>
      <c r="E1498" s="3"/>
    </row>
    <row r="1499" spans="1:5" x14ac:dyDescent="0.4">
      <c r="A1499" s="3" t="s">
        <v>1055</v>
      </c>
      <c r="B1499" s="8">
        <v>3</v>
      </c>
      <c r="C1499" s="8">
        <v>2</v>
      </c>
      <c r="E1499" s="3"/>
    </row>
    <row r="1500" spans="1:5" x14ac:dyDescent="0.4">
      <c r="A1500" s="3" t="s">
        <v>4936</v>
      </c>
      <c r="B1500" s="8">
        <v>3</v>
      </c>
      <c r="C1500" s="8">
        <v>2</v>
      </c>
      <c r="E1500" s="3"/>
    </row>
    <row r="1501" spans="1:5" x14ac:dyDescent="0.4">
      <c r="A1501" s="3" t="s">
        <v>25979</v>
      </c>
      <c r="B1501" s="8">
        <v>3</v>
      </c>
      <c r="C1501" s="8">
        <v>3</v>
      </c>
      <c r="E1501" s="3"/>
    </row>
    <row r="1502" spans="1:5" x14ac:dyDescent="0.4">
      <c r="A1502" s="3" t="s">
        <v>8466</v>
      </c>
      <c r="B1502" s="8">
        <v>3</v>
      </c>
      <c r="C1502" s="8">
        <v>3</v>
      </c>
      <c r="E1502" s="3"/>
    </row>
    <row r="1503" spans="1:5" x14ac:dyDescent="0.4">
      <c r="A1503" s="3" t="s">
        <v>25905</v>
      </c>
      <c r="B1503" s="8">
        <v>3</v>
      </c>
      <c r="C1503" s="8">
        <v>3</v>
      </c>
      <c r="E1503" s="3"/>
    </row>
    <row r="1504" spans="1:5" x14ac:dyDescent="0.4">
      <c r="A1504" s="3" t="s">
        <v>22178</v>
      </c>
      <c r="B1504" s="8">
        <v>3</v>
      </c>
      <c r="C1504" s="8">
        <v>3</v>
      </c>
      <c r="E1504" s="3"/>
    </row>
    <row r="1505" spans="1:5" x14ac:dyDescent="0.4">
      <c r="A1505" s="3" t="s">
        <v>27232</v>
      </c>
      <c r="B1505" s="8">
        <v>3</v>
      </c>
      <c r="C1505" s="8">
        <v>3</v>
      </c>
      <c r="E1505" s="3"/>
    </row>
    <row r="1506" spans="1:5" x14ac:dyDescent="0.4">
      <c r="A1506" s="3" t="s">
        <v>6960</v>
      </c>
      <c r="B1506" s="8">
        <v>3</v>
      </c>
      <c r="C1506" s="8">
        <v>2</v>
      </c>
      <c r="E1506" s="3"/>
    </row>
    <row r="1507" spans="1:5" x14ac:dyDescent="0.4">
      <c r="A1507" s="3" t="s">
        <v>9509</v>
      </c>
      <c r="B1507" s="8">
        <v>3</v>
      </c>
      <c r="C1507" s="8">
        <v>3</v>
      </c>
      <c r="E1507" s="3"/>
    </row>
    <row r="1508" spans="1:5" x14ac:dyDescent="0.4">
      <c r="A1508" s="3" t="s">
        <v>22095</v>
      </c>
      <c r="B1508" s="8">
        <v>3</v>
      </c>
      <c r="C1508" s="8">
        <v>3</v>
      </c>
      <c r="E1508" s="3"/>
    </row>
    <row r="1509" spans="1:5" x14ac:dyDescent="0.4">
      <c r="A1509" s="3" t="s">
        <v>4864</v>
      </c>
      <c r="B1509" s="8">
        <v>3</v>
      </c>
      <c r="C1509" s="8">
        <v>2</v>
      </c>
      <c r="E1509" s="3"/>
    </row>
    <row r="1510" spans="1:5" x14ac:dyDescent="0.4">
      <c r="A1510" s="3" t="s">
        <v>19724</v>
      </c>
      <c r="B1510" s="8">
        <v>3</v>
      </c>
      <c r="C1510" s="8">
        <v>3</v>
      </c>
      <c r="E1510" s="3"/>
    </row>
    <row r="1511" spans="1:5" x14ac:dyDescent="0.4">
      <c r="A1511" s="3" t="s">
        <v>16077</v>
      </c>
      <c r="B1511" s="8">
        <v>3</v>
      </c>
      <c r="C1511" s="8">
        <v>3</v>
      </c>
      <c r="E1511" s="3"/>
    </row>
    <row r="1512" spans="1:5" x14ac:dyDescent="0.4">
      <c r="A1512" s="3" t="s">
        <v>2938</v>
      </c>
      <c r="B1512" s="8">
        <v>3</v>
      </c>
      <c r="C1512" s="8">
        <v>3</v>
      </c>
      <c r="E1512" s="3"/>
    </row>
    <row r="1513" spans="1:5" x14ac:dyDescent="0.4">
      <c r="A1513" s="3" t="s">
        <v>14094</v>
      </c>
      <c r="B1513" s="8">
        <v>3</v>
      </c>
      <c r="C1513" s="8">
        <v>3</v>
      </c>
      <c r="E1513" s="3"/>
    </row>
    <row r="1514" spans="1:5" x14ac:dyDescent="0.4">
      <c r="A1514" s="3" t="s">
        <v>12721</v>
      </c>
      <c r="B1514" s="8">
        <v>3</v>
      </c>
      <c r="C1514" s="8">
        <v>3</v>
      </c>
      <c r="E1514" s="3"/>
    </row>
    <row r="1515" spans="1:5" x14ac:dyDescent="0.4">
      <c r="A1515" s="3" t="s">
        <v>1376</v>
      </c>
      <c r="B1515" s="8">
        <v>3</v>
      </c>
      <c r="C1515" s="8">
        <v>1</v>
      </c>
      <c r="E1515" s="3"/>
    </row>
    <row r="1516" spans="1:5" x14ac:dyDescent="0.4">
      <c r="A1516" s="3" t="s">
        <v>12323</v>
      </c>
      <c r="B1516" s="8">
        <v>3</v>
      </c>
      <c r="C1516" s="8">
        <v>3</v>
      </c>
      <c r="E1516" s="3"/>
    </row>
    <row r="1517" spans="1:5" x14ac:dyDescent="0.4">
      <c r="A1517" s="3" t="s">
        <v>16121</v>
      </c>
      <c r="B1517" s="8">
        <v>3</v>
      </c>
      <c r="C1517" s="8">
        <v>3</v>
      </c>
      <c r="E1517" s="3"/>
    </row>
    <row r="1518" spans="1:5" x14ac:dyDescent="0.4">
      <c r="A1518" s="3" t="s">
        <v>1875</v>
      </c>
      <c r="B1518" s="8">
        <v>3</v>
      </c>
      <c r="C1518" s="8">
        <v>1</v>
      </c>
      <c r="E1518" s="3"/>
    </row>
    <row r="1519" spans="1:5" x14ac:dyDescent="0.4">
      <c r="A1519" s="3" t="s">
        <v>16550</v>
      </c>
      <c r="B1519" s="8">
        <v>3</v>
      </c>
      <c r="C1519" s="8">
        <v>3</v>
      </c>
      <c r="E1519" s="3"/>
    </row>
    <row r="1520" spans="1:5" x14ac:dyDescent="0.4">
      <c r="A1520" s="3" t="s">
        <v>16518</v>
      </c>
      <c r="B1520" s="8">
        <v>3</v>
      </c>
      <c r="C1520" s="8">
        <v>3</v>
      </c>
      <c r="E1520" s="3"/>
    </row>
    <row r="1521" spans="1:5" x14ac:dyDescent="0.4">
      <c r="A1521" s="3" t="s">
        <v>8675</v>
      </c>
      <c r="B1521" s="8">
        <v>3</v>
      </c>
      <c r="C1521" s="8">
        <v>2</v>
      </c>
      <c r="E1521" s="3"/>
    </row>
    <row r="1522" spans="1:5" x14ac:dyDescent="0.4">
      <c r="A1522" s="3" t="s">
        <v>15783</v>
      </c>
      <c r="B1522" s="8">
        <v>3</v>
      </c>
      <c r="C1522" s="8">
        <v>3</v>
      </c>
      <c r="E1522" s="3"/>
    </row>
    <row r="1523" spans="1:5" x14ac:dyDescent="0.4">
      <c r="A1523" s="3" t="s">
        <v>1998</v>
      </c>
      <c r="B1523" s="8">
        <v>3</v>
      </c>
      <c r="C1523" s="8">
        <v>1</v>
      </c>
      <c r="E1523" s="3"/>
    </row>
    <row r="1524" spans="1:5" x14ac:dyDescent="0.4">
      <c r="A1524" s="3" t="s">
        <v>19524</v>
      </c>
      <c r="B1524" s="8">
        <v>3</v>
      </c>
      <c r="C1524" s="8">
        <v>3</v>
      </c>
      <c r="E1524" s="3"/>
    </row>
    <row r="1525" spans="1:5" x14ac:dyDescent="0.4">
      <c r="A1525" s="3" t="s">
        <v>12994</v>
      </c>
      <c r="B1525" s="8">
        <v>3</v>
      </c>
      <c r="C1525" s="8">
        <v>3</v>
      </c>
      <c r="E1525" s="3"/>
    </row>
    <row r="1526" spans="1:5" x14ac:dyDescent="0.4">
      <c r="A1526" s="3" t="s">
        <v>12217</v>
      </c>
      <c r="B1526" s="8">
        <v>3</v>
      </c>
      <c r="C1526" s="8">
        <v>3</v>
      </c>
      <c r="E1526" s="3"/>
    </row>
    <row r="1527" spans="1:5" x14ac:dyDescent="0.4">
      <c r="A1527" s="3" t="s">
        <v>16538</v>
      </c>
      <c r="B1527" s="8">
        <v>3</v>
      </c>
      <c r="C1527" s="8">
        <v>3</v>
      </c>
      <c r="E1527" s="3"/>
    </row>
    <row r="1528" spans="1:5" x14ac:dyDescent="0.4">
      <c r="A1528" s="3" t="s">
        <v>12479</v>
      </c>
      <c r="B1528" s="8">
        <v>3</v>
      </c>
      <c r="C1528" s="8">
        <v>3</v>
      </c>
      <c r="E1528" s="3"/>
    </row>
    <row r="1529" spans="1:5" x14ac:dyDescent="0.4">
      <c r="A1529" s="3" t="s">
        <v>11506</v>
      </c>
      <c r="B1529" s="8">
        <v>3</v>
      </c>
      <c r="C1529" s="8">
        <v>3</v>
      </c>
      <c r="E1529" s="3"/>
    </row>
    <row r="1530" spans="1:5" x14ac:dyDescent="0.4">
      <c r="A1530" s="3" t="s">
        <v>18548</v>
      </c>
      <c r="B1530" s="8">
        <v>3</v>
      </c>
      <c r="C1530" s="8">
        <v>3</v>
      </c>
      <c r="E1530" s="3"/>
    </row>
    <row r="1531" spans="1:5" x14ac:dyDescent="0.4">
      <c r="A1531" s="3" t="s">
        <v>14519</v>
      </c>
      <c r="B1531" s="8">
        <v>3</v>
      </c>
      <c r="C1531" s="8">
        <v>3</v>
      </c>
      <c r="E1531" s="3"/>
    </row>
    <row r="1532" spans="1:5" x14ac:dyDescent="0.4">
      <c r="A1532" s="3" t="s">
        <v>13263</v>
      </c>
      <c r="B1532" s="8">
        <v>3</v>
      </c>
      <c r="C1532" s="8">
        <v>3</v>
      </c>
      <c r="E1532" s="3"/>
    </row>
    <row r="1533" spans="1:5" x14ac:dyDescent="0.4">
      <c r="A1533" s="3" t="s">
        <v>6240</v>
      </c>
      <c r="B1533" s="8">
        <v>3</v>
      </c>
      <c r="C1533" s="8">
        <v>2</v>
      </c>
      <c r="E1533" s="3"/>
    </row>
    <row r="1534" spans="1:5" x14ac:dyDescent="0.4">
      <c r="A1534" s="3" t="s">
        <v>15397</v>
      </c>
      <c r="B1534" s="8">
        <v>3</v>
      </c>
      <c r="C1534" s="8">
        <v>3</v>
      </c>
      <c r="E1534" s="3"/>
    </row>
    <row r="1535" spans="1:5" x14ac:dyDescent="0.4">
      <c r="A1535" s="3" t="s">
        <v>19565</v>
      </c>
      <c r="B1535" s="8">
        <v>3</v>
      </c>
      <c r="C1535" s="8">
        <v>3</v>
      </c>
      <c r="E1535" s="3"/>
    </row>
    <row r="1536" spans="1:5" x14ac:dyDescent="0.4">
      <c r="A1536" s="3" t="s">
        <v>20780</v>
      </c>
      <c r="B1536" s="8">
        <v>3</v>
      </c>
      <c r="C1536" s="8">
        <v>3</v>
      </c>
      <c r="E1536" s="3"/>
    </row>
    <row r="1537" spans="1:5" x14ac:dyDescent="0.4">
      <c r="A1537" s="3" t="s">
        <v>13543</v>
      </c>
      <c r="B1537" s="8">
        <v>3</v>
      </c>
      <c r="C1537" s="8">
        <v>3</v>
      </c>
      <c r="E1537" s="3"/>
    </row>
    <row r="1538" spans="1:5" x14ac:dyDescent="0.4">
      <c r="A1538" s="3" t="s">
        <v>2037</v>
      </c>
      <c r="B1538" s="8">
        <v>3</v>
      </c>
      <c r="C1538" s="8">
        <v>1</v>
      </c>
      <c r="E1538" s="3"/>
    </row>
    <row r="1539" spans="1:5" x14ac:dyDescent="0.4">
      <c r="A1539" s="3" t="s">
        <v>13217</v>
      </c>
      <c r="B1539" s="8">
        <v>3</v>
      </c>
      <c r="C1539" s="8">
        <v>3</v>
      </c>
      <c r="E1539" s="3"/>
    </row>
    <row r="1540" spans="1:5" x14ac:dyDescent="0.4">
      <c r="A1540" s="3" t="s">
        <v>2050</v>
      </c>
      <c r="B1540" s="8">
        <v>3</v>
      </c>
      <c r="C1540" s="8">
        <v>1</v>
      </c>
      <c r="E1540" s="3"/>
    </row>
    <row r="1541" spans="1:5" x14ac:dyDescent="0.4">
      <c r="A1541" s="3" t="s">
        <v>2956</v>
      </c>
      <c r="B1541" s="8">
        <v>3</v>
      </c>
      <c r="C1541" s="8">
        <v>3</v>
      </c>
      <c r="E1541" s="3"/>
    </row>
    <row r="1542" spans="1:5" x14ac:dyDescent="0.4">
      <c r="A1542" s="3" t="s">
        <v>10830</v>
      </c>
      <c r="B1542" s="8">
        <v>3</v>
      </c>
      <c r="C1542" s="8">
        <v>3</v>
      </c>
      <c r="E1542" s="3"/>
    </row>
    <row r="1543" spans="1:5" x14ac:dyDescent="0.4">
      <c r="A1543" s="3" t="s">
        <v>20507</v>
      </c>
      <c r="B1543" s="8">
        <v>3</v>
      </c>
      <c r="C1543" s="8">
        <v>3</v>
      </c>
      <c r="E1543" s="3"/>
    </row>
    <row r="1544" spans="1:5" x14ac:dyDescent="0.4">
      <c r="A1544" s="3" t="s">
        <v>21684</v>
      </c>
      <c r="B1544" s="8">
        <v>3</v>
      </c>
      <c r="C1544" s="8">
        <v>3</v>
      </c>
      <c r="E1544" s="3"/>
    </row>
    <row r="1545" spans="1:5" x14ac:dyDescent="0.4">
      <c r="A1545" s="3" t="s">
        <v>782</v>
      </c>
      <c r="B1545" s="8">
        <v>3</v>
      </c>
      <c r="C1545" s="8">
        <v>0</v>
      </c>
      <c r="E1545" s="3"/>
    </row>
    <row r="1546" spans="1:5" x14ac:dyDescent="0.4">
      <c r="A1546" s="3" t="s">
        <v>6900</v>
      </c>
      <c r="B1546" s="8">
        <v>3</v>
      </c>
      <c r="C1546" s="8">
        <v>2</v>
      </c>
      <c r="E1546" s="3"/>
    </row>
    <row r="1547" spans="1:5" x14ac:dyDescent="0.4">
      <c r="A1547" s="3" t="s">
        <v>12334</v>
      </c>
      <c r="B1547" s="8">
        <v>3</v>
      </c>
      <c r="C1547" s="8">
        <v>3</v>
      </c>
      <c r="E1547" s="3"/>
    </row>
    <row r="1548" spans="1:5" x14ac:dyDescent="0.4">
      <c r="A1548" s="3" t="s">
        <v>2292</v>
      </c>
      <c r="B1548" s="8">
        <v>3</v>
      </c>
      <c r="C1548" s="8">
        <v>3</v>
      </c>
      <c r="E1548" s="3"/>
    </row>
    <row r="1549" spans="1:5" x14ac:dyDescent="0.4">
      <c r="A1549" s="3" t="s">
        <v>20099</v>
      </c>
      <c r="B1549" s="8">
        <v>3</v>
      </c>
      <c r="C1549" s="8">
        <v>3</v>
      </c>
      <c r="E1549" s="3"/>
    </row>
    <row r="1550" spans="1:5" x14ac:dyDescent="0.4">
      <c r="A1550" s="3" t="s">
        <v>6866</v>
      </c>
      <c r="B1550" s="8">
        <v>3</v>
      </c>
      <c r="C1550" s="8">
        <v>2</v>
      </c>
      <c r="E1550" s="3"/>
    </row>
    <row r="1551" spans="1:5" x14ac:dyDescent="0.4">
      <c r="A1551" s="3" t="s">
        <v>13081</v>
      </c>
      <c r="B1551" s="8">
        <v>3</v>
      </c>
      <c r="C1551" s="8">
        <v>3</v>
      </c>
      <c r="E1551" s="3"/>
    </row>
    <row r="1552" spans="1:5" x14ac:dyDescent="0.4">
      <c r="A1552" s="3" t="s">
        <v>11135</v>
      </c>
      <c r="B1552" s="8">
        <v>3</v>
      </c>
      <c r="C1552" s="8">
        <v>3</v>
      </c>
      <c r="E1552" s="3"/>
    </row>
    <row r="1553" spans="1:5" x14ac:dyDescent="0.4">
      <c r="A1553" s="3" t="s">
        <v>12247</v>
      </c>
      <c r="B1553" s="8">
        <v>3</v>
      </c>
      <c r="C1553" s="8">
        <v>3</v>
      </c>
      <c r="E1553" s="3"/>
    </row>
    <row r="1554" spans="1:5" x14ac:dyDescent="0.4">
      <c r="A1554" s="3" t="s">
        <v>13310</v>
      </c>
      <c r="B1554" s="8">
        <v>3</v>
      </c>
      <c r="C1554" s="8">
        <v>3</v>
      </c>
      <c r="E1554" s="3"/>
    </row>
    <row r="1555" spans="1:5" x14ac:dyDescent="0.4">
      <c r="A1555" s="3" t="s">
        <v>14939</v>
      </c>
      <c r="B1555" s="8">
        <v>3</v>
      </c>
      <c r="C1555" s="8">
        <v>3</v>
      </c>
      <c r="E1555" s="3"/>
    </row>
    <row r="1556" spans="1:5" x14ac:dyDescent="0.4">
      <c r="A1556" s="3" t="s">
        <v>5030</v>
      </c>
      <c r="B1556" s="8">
        <v>3</v>
      </c>
      <c r="C1556" s="8">
        <v>2</v>
      </c>
      <c r="E1556" s="3"/>
    </row>
    <row r="1557" spans="1:5" x14ac:dyDescent="0.4">
      <c r="A1557" s="3" t="s">
        <v>7991</v>
      </c>
      <c r="B1557" s="8">
        <v>3</v>
      </c>
      <c r="C1557" s="8">
        <v>3</v>
      </c>
      <c r="E1557" s="3"/>
    </row>
    <row r="1558" spans="1:5" x14ac:dyDescent="0.4">
      <c r="A1558" s="3" t="s">
        <v>11937</v>
      </c>
      <c r="B1558" s="8">
        <v>3</v>
      </c>
      <c r="C1558" s="8">
        <v>3</v>
      </c>
      <c r="E1558" s="3"/>
    </row>
    <row r="1559" spans="1:5" x14ac:dyDescent="0.4">
      <c r="A1559" s="3" t="s">
        <v>12042</v>
      </c>
      <c r="B1559" s="8">
        <v>3</v>
      </c>
      <c r="C1559" s="8">
        <v>3</v>
      </c>
      <c r="E1559" s="3"/>
    </row>
    <row r="1560" spans="1:5" x14ac:dyDescent="0.4">
      <c r="A1560" s="3" t="s">
        <v>8419</v>
      </c>
      <c r="B1560" s="8">
        <v>3</v>
      </c>
      <c r="C1560" s="8">
        <v>2</v>
      </c>
      <c r="E1560" s="3"/>
    </row>
    <row r="1561" spans="1:5" x14ac:dyDescent="0.4">
      <c r="A1561" s="3" t="s">
        <v>740</v>
      </c>
      <c r="B1561" s="8">
        <v>3</v>
      </c>
      <c r="C1561" s="8">
        <v>1</v>
      </c>
      <c r="E1561" s="3"/>
    </row>
    <row r="1562" spans="1:5" x14ac:dyDescent="0.4">
      <c r="A1562" s="3" t="s">
        <v>17475</v>
      </c>
      <c r="B1562" s="8">
        <v>3</v>
      </c>
      <c r="C1562" s="8">
        <v>3</v>
      </c>
      <c r="E1562" s="3"/>
    </row>
    <row r="1563" spans="1:5" x14ac:dyDescent="0.4">
      <c r="A1563" s="3" t="s">
        <v>15129</v>
      </c>
      <c r="B1563" s="8">
        <v>3</v>
      </c>
      <c r="C1563" s="8">
        <v>3</v>
      </c>
      <c r="E1563" s="3"/>
    </row>
    <row r="1564" spans="1:5" x14ac:dyDescent="0.4">
      <c r="A1564" s="3" t="s">
        <v>14639</v>
      </c>
      <c r="B1564" s="8">
        <v>3</v>
      </c>
      <c r="C1564" s="8">
        <v>3</v>
      </c>
      <c r="E1564" s="3"/>
    </row>
    <row r="1565" spans="1:5" x14ac:dyDescent="0.4">
      <c r="A1565" s="3" t="s">
        <v>6936</v>
      </c>
      <c r="B1565" s="8">
        <v>3</v>
      </c>
      <c r="C1565" s="8">
        <v>2</v>
      </c>
      <c r="E1565" s="3"/>
    </row>
    <row r="1566" spans="1:5" x14ac:dyDescent="0.4">
      <c r="A1566" s="3" t="s">
        <v>2766</v>
      </c>
      <c r="B1566" s="8">
        <v>3</v>
      </c>
      <c r="C1566" s="8">
        <v>2</v>
      </c>
      <c r="E1566" s="3"/>
    </row>
    <row r="1567" spans="1:5" x14ac:dyDescent="0.4">
      <c r="A1567" s="3" t="s">
        <v>14451</v>
      </c>
      <c r="B1567" s="8">
        <v>3</v>
      </c>
      <c r="C1567" s="8">
        <v>3</v>
      </c>
      <c r="E1567" s="3"/>
    </row>
    <row r="1568" spans="1:5" x14ac:dyDescent="0.4">
      <c r="A1568" s="3" t="s">
        <v>20423</v>
      </c>
      <c r="B1568" s="8">
        <v>3</v>
      </c>
      <c r="C1568" s="8">
        <v>3</v>
      </c>
      <c r="E1568" s="3"/>
    </row>
    <row r="1569" spans="1:5" x14ac:dyDescent="0.4">
      <c r="A1569" s="3" t="s">
        <v>10424</v>
      </c>
      <c r="B1569" s="8">
        <v>3</v>
      </c>
      <c r="C1569" s="8">
        <v>3</v>
      </c>
      <c r="E1569" s="3"/>
    </row>
    <row r="1570" spans="1:5" x14ac:dyDescent="0.4">
      <c r="A1570" s="3" t="s">
        <v>1906</v>
      </c>
      <c r="B1570" s="8">
        <v>3</v>
      </c>
      <c r="C1570" s="8">
        <v>1</v>
      </c>
      <c r="E1570" s="3"/>
    </row>
    <row r="1571" spans="1:5" x14ac:dyDescent="0.4">
      <c r="A1571" s="3" t="s">
        <v>2003</v>
      </c>
      <c r="B1571" s="8">
        <v>3</v>
      </c>
      <c r="C1571" s="8">
        <v>1</v>
      </c>
      <c r="E1571" s="3"/>
    </row>
    <row r="1572" spans="1:5" x14ac:dyDescent="0.4">
      <c r="A1572" s="3" t="s">
        <v>4846</v>
      </c>
      <c r="B1572" s="8">
        <v>3</v>
      </c>
      <c r="C1572" s="8">
        <v>2</v>
      </c>
      <c r="E1572" s="3"/>
    </row>
    <row r="1573" spans="1:5" x14ac:dyDescent="0.4">
      <c r="A1573" s="3" t="s">
        <v>6694</v>
      </c>
      <c r="B1573" s="8">
        <v>3</v>
      </c>
      <c r="C1573" s="8">
        <v>2</v>
      </c>
      <c r="E1573" s="3"/>
    </row>
    <row r="1574" spans="1:5" x14ac:dyDescent="0.4">
      <c r="A1574" s="3" t="s">
        <v>14042</v>
      </c>
      <c r="B1574" s="8">
        <v>3</v>
      </c>
      <c r="C1574" s="8">
        <v>3</v>
      </c>
      <c r="E1574" s="3"/>
    </row>
    <row r="1575" spans="1:5" x14ac:dyDescent="0.4">
      <c r="A1575" s="3" t="s">
        <v>12386</v>
      </c>
      <c r="B1575" s="8">
        <v>3</v>
      </c>
      <c r="C1575" s="8">
        <v>3</v>
      </c>
      <c r="E1575" s="3"/>
    </row>
    <row r="1576" spans="1:5" x14ac:dyDescent="0.4">
      <c r="A1576" s="3" t="s">
        <v>17714</v>
      </c>
      <c r="B1576" s="8">
        <v>3</v>
      </c>
      <c r="C1576" s="8">
        <v>3</v>
      </c>
      <c r="E1576" s="3"/>
    </row>
    <row r="1577" spans="1:5" x14ac:dyDescent="0.4">
      <c r="A1577" s="3" t="s">
        <v>4528</v>
      </c>
      <c r="B1577" s="8">
        <v>3</v>
      </c>
      <c r="C1577" s="8">
        <v>1</v>
      </c>
      <c r="E1577" s="3"/>
    </row>
    <row r="1578" spans="1:5" x14ac:dyDescent="0.4">
      <c r="A1578" s="3" t="s">
        <v>5075</v>
      </c>
      <c r="B1578" s="8">
        <v>3</v>
      </c>
      <c r="C1578" s="8">
        <v>2</v>
      </c>
      <c r="E1578" s="3"/>
    </row>
    <row r="1579" spans="1:5" x14ac:dyDescent="0.4">
      <c r="A1579" s="3" t="s">
        <v>2426</v>
      </c>
      <c r="B1579" s="8">
        <v>3</v>
      </c>
      <c r="C1579" s="8">
        <v>2</v>
      </c>
      <c r="E1579" s="3"/>
    </row>
    <row r="1580" spans="1:5" x14ac:dyDescent="0.4">
      <c r="A1580" s="3" t="s">
        <v>5470</v>
      </c>
      <c r="B1580" s="8">
        <v>3</v>
      </c>
      <c r="C1580" s="8">
        <v>1</v>
      </c>
      <c r="E1580" s="3"/>
    </row>
    <row r="1581" spans="1:5" x14ac:dyDescent="0.4">
      <c r="A1581" s="3" t="s">
        <v>6819</v>
      </c>
      <c r="B1581" s="8">
        <v>3</v>
      </c>
      <c r="C1581" s="8">
        <v>2</v>
      </c>
      <c r="E1581" s="3"/>
    </row>
    <row r="1582" spans="1:5" x14ac:dyDescent="0.4">
      <c r="A1582" s="3" t="s">
        <v>1966</v>
      </c>
      <c r="B1582" s="8">
        <v>3</v>
      </c>
      <c r="C1582" s="8">
        <v>1</v>
      </c>
      <c r="E1582" s="3"/>
    </row>
    <row r="1583" spans="1:5" x14ac:dyDescent="0.4">
      <c r="A1583" s="3" t="s">
        <v>13710</v>
      </c>
      <c r="B1583" s="8">
        <v>3</v>
      </c>
      <c r="C1583" s="8">
        <v>3</v>
      </c>
      <c r="E1583" s="3"/>
    </row>
    <row r="1584" spans="1:5" x14ac:dyDescent="0.4">
      <c r="A1584" s="3" t="s">
        <v>16971</v>
      </c>
      <c r="B1584" s="8">
        <v>3</v>
      </c>
      <c r="C1584" s="8">
        <v>3</v>
      </c>
      <c r="E1584" s="3"/>
    </row>
    <row r="1585" spans="1:5" x14ac:dyDescent="0.4">
      <c r="A1585" s="3" t="s">
        <v>6889</v>
      </c>
      <c r="B1585" s="8">
        <v>3</v>
      </c>
      <c r="C1585" s="8">
        <v>2</v>
      </c>
      <c r="E1585" s="3"/>
    </row>
    <row r="1586" spans="1:5" x14ac:dyDescent="0.4">
      <c r="A1586" s="3" t="s">
        <v>17866</v>
      </c>
      <c r="B1586" s="8">
        <v>3</v>
      </c>
      <c r="C1586" s="8">
        <v>3</v>
      </c>
      <c r="E1586" s="3"/>
    </row>
    <row r="1587" spans="1:5" x14ac:dyDescent="0.4">
      <c r="A1587" s="3" t="s">
        <v>11224</v>
      </c>
      <c r="B1587" s="8">
        <v>3</v>
      </c>
      <c r="C1587" s="8">
        <v>3</v>
      </c>
      <c r="E1587" s="3"/>
    </row>
    <row r="1588" spans="1:5" x14ac:dyDescent="0.4">
      <c r="A1588" s="3" t="s">
        <v>12017</v>
      </c>
      <c r="B1588" s="8">
        <v>3</v>
      </c>
      <c r="C1588" s="8">
        <v>3</v>
      </c>
      <c r="E1588" s="3"/>
    </row>
    <row r="1589" spans="1:5" x14ac:dyDescent="0.4">
      <c r="A1589" s="3" t="s">
        <v>2391</v>
      </c>
      <c r="B1589" s="8">
        <v>3</v>
      </c>
      <c r="C1589" s="8">
        <v>0</v>
      </c>
      <c r="E1589" s="3"/>
    </row>
    <row r="1590" spans="1:5" x14ac:dyDescent="0.4">
      <c r="A1590" s="3" t="s">
        <v>7209</v>
      </c>
      <c r="B1590" s="8">
        <v>3</v>
      </c>
      <c r="C1590" s="8">
        <v>2</v>
      </c>
      <c r="E1590" s="3"/>
    </row>
    <row r="1591" spans="1:5" x14ac:dyDescent="0.4">
      <c r="A1591" s="3" t="s">
        <v>5315</v>
      </c>
      <c r="B1591" s="8">
        <v>3</v>
      </c>
      <c r="C1591" s="8">
        <v>3</v>
      </c>
      <c r="E1591" s="3"/>
    </row>
    <row r="1592" spans="1:5" x14ac:dyDescent="0.4">
      <c r="A1592" s="3" t="s">
        <v>14375</v>
      </c>
      <c r="B1592" s="8">
        <v>3</v>
      </c>
      <c r="C1592" s="8">
        <v>3</v>
      </c>
      <c r="E1592" s="3"/>
    </row>
    <row r="1593" spans="1:5" x14ac:dyDescent="0.4">
      <c r="A1593" s="3" t="s">
        <v>11043</v>
      </c>
      <c r="B1593" s="8">
        <v>3</v>
      </c>
      <c r="C1593" s="8">
        <v>3</v>
      </c>
      <c r="E1593" s="3"/>
    </row>
    <row r="1594" spans="1:5" x14ac:dyDescent="0.4">
      <c r="A1594" s="3" t="s">
        <v>6886</v>
      </c>
      <c r="B1594" s="8">
        <v>3</v>
      </c>
      <c r="C1594" s="8">
        <v>2</v>
      </c>
      <c r="E1594" s="3"/>
    </row>
    <row r="1595" spans="1:5" x14ac:dyDescent="0.4">
      <c r="A1595" s="3" t="s">
        <v>4430</v>
      </c>
      <c r="B1595" s="8">
        <v>3</v>
      </c>
      <c r="C1595" s="8">
        <v>2</v>
      </c>
      <c r="E1595" s="3"/>
    </row>
    <row r="1596" spans="1:5" x14ac:dyDescent="0.4">
      <c r="A1596" s="3" t="s">
        <v>16563</v>
      </c>
      <c r="B1596" s="8">
        <v>3</v>
      </c>
      <c r="C1596" s="8">
        <v>3</v>
      </c>
      <c r="E1596" s="3"/>
    </row>
    <row r="1597" spans="1:5" x14ac:dyDescent="0.4">
      <c r="A1597" s="3" t="s">
        <v>16423</v>
      </c>
      <c r="B1597" s="8">
        <v>3</v>
      </c>
      <c r="C1597" s="8">
        <v>3</v>
      </c>
      <c r="E1597" s="3"/>
    </row>
    <row r="1598" spans="1:5" x14ac:dyDescent="0.4">
      <c r="A1598" s="3" t="s">
        <v>6220</v>
      </c>
      <c r="B1598" s="8">
        <v>3</v>
      </c>
      <c r="C1598" s="8">
        <v>1</v>
      </c>
      <c r="E1598" s="3"/>
    </row>
    <row r="1599" spans="1:5" x14ac:dyDescent="0.4">
      <c r="A1599" s="3" t="s">
        <v>14077</v>
      </c>
      <c r="B1599" s="8">
        <v>3</v>
      </c>
      <c r="C1599" s="8">
        <v>3</v>
      </c>
      <c r="E1599" s="3"/>
    </row>
    <row r="1600" spans="1:5" x14ac:dyDescent="0.4">
      <c r="A1600" s="3" t="s">
        <v>13738</v>
      </c>
      <c r="B1600" s="8">
        <v>3</v>
      </c>
      <c r="C1600" s="8">
        <v>3</v>
      </c>
      <c r="E1600" s="3"/>
    </row>
    <row r="1601" spans="1:7" x14ac:dyDescent="0.4">
      <c r="A1601" s="3" t="s">
        <v>12314</v>
      </c>
      <c r="B1601" s="8">
        <v>3</v>
      </c>
      <c r="C1601" s="8">
        <v>3</v>
      </c>
      <c r="E1601" s="3"/>
    </row>
    <row r="1602" spans="1:7" x14ac:dyDescent="0.4">
      <c r="A1602" s="3" t="s">
        <v>12845</v>
      </c>
      <c r="B1602" s="8">
        <v>3</v>
      </c>
      <c r="C1602" s="8">
        <v>3</v>
      </c>
      <c r="E1602" s="3"/>
    </row>
    <row r="1603" spans="1:7" x14ac:dyDescent="0.4">
      <c r="A1603" s="3" t="s">
        <v>14232</v>
      </c>
      <c r="B1603" s="8">
        <v>3</v>
      </c>
      <c r="C1603" s="8">
        <v>3</v>
      </c>
      <c r="E1603" s="3"/>
    </row>
    <row r="1604" spans="1:7" x14ac:dyDescent="0.4">
      <c r="A1604" s="3" t="s">
        <v>8708</v>
      </c>
      <c r="B1604" s="8">
        <v>3</v>
      </c>
      <c r="C1604" s="8">
        <v>1</v>
      </c>
      <c r="E1604" s="3"/>
    </row>
    <row r="1605" spans="1:7" x14ac:dyDescent="0.4">
      <c r="A1605" s="3" t="s">
        <v>12460</v>
      </c>
      <c r="B1605" s="8">
        <v>3</v>
      </c>
      <c r="C1605" s="8">
        <v>3</v>
      </c>
      <c r="E1605" s="3"/>
    </row>
    <row r="1606" spans="1:7" x14ac:dyDescent="0.4">
      <c r="A1606" s="3" t="s">
        <v>14415</v>
      </c>
      <c r="B1606" s="8">
        <v>3</v>
      </c>
      <c r="C1606" s="8">
        <v>3</v>
      </c>
      <c r="E1606" s="3"/>
    </row>
    <row r="1607" spans="1:7" x14ac:dyDescent="0.4">
      <c r="A1607" s="3" t="s">
        <v>6804</v>
      </c>
      <c r="B1607" s="8">
        <v>3</v>
      </c>
      <c r="C1607" s="8">
        <v>2</v>
      </c>
      <c r="E1607" s="3"/>
    </row>
    <row r="1608" spans="1:7" x14ac:dyDescent="0.4">
      <c r="A1608" s="3" t="s">
        <v>2972</v>
      </c>
      <c r="B1608" s="8">
        <v>3</v>
      </c>
      <c r="C1608" s="8">
        <v>3</v>
      </c>
      <c r="E1608" s="3"/>
    </row>
    <row r="1609" spans="1:7" x14ac:dyDescent="0.4">
      <c r="A1609" s="3" t="s">
        <v>15925</v>
      </c>
      <c r="B1609" s="8">
        <v>3</v>
      </c>
      <c r="C1609" s="8">
        <v>3</v>
      </c>
      <c r="E1609" s="3"/>
    </row>
    <row r="1610" spans="1:7" x14ac:dyDescent="0.4">
      <c r="A1610" s="3" t="s">
        <v>3002</v>
      </c>
      <c r="B1610" s="8">
        <v>3</v>
      </c>
      <c r="C1610" s="8">
        <v>3</v>
      </c>
      <c r="E1610" s="3"/>
    </row>
    <row r="1611" spans="1:7" x14ac:dyDescent="0.4">
      <c r="A1611" s="3" t="s">
        <v>12252</v>
      </c>
      <c r="B1611" s="8">
        <v>3</v>
      </c>
      <c r="C1611" s="8">
        <v>3</v>
      </c>
      <c r="E1611" s="3"/>
    </row>
    <row r="1612" spans="1:7" x14ac:dyDescent="0.4">
      <c r="A1612" s="3" t="s">
        <v>2961</v>
      </c>
      <c r="B1612" s="8">
        <v>3</v>
      </c>
      <c r="C1612" s="8">
        <v>3</v>
      </c>
      <c r="E1612" s="3"/>
    </row>
    <row r="1613" spans="1:7" x14ac:dyDescent="0.4">
      <c r="A1613" s="3" t="s">
        <v>11688</v>
      </c>
      <c r="B1613" s="8">
        <v>3</v>
      </c>
      <c r="C1613" s="8">
        <v>3</v>
      </c>
      <c r="E1613" s="3"/>
    </row>
    <row r="1614" spans="1:7" x14ac:dyDescent="0.4">
      <c r="A1614" s="3" t="s">
        <v>27428</v>
      </c>
      <c r="B1614" s="8">
        <v>3</v>
      </c>
      <c r="C1614" s="8">
        <v>3</v>
      </c>
      <c r="E1614" s="5"/>
      <c r="F1614" s="6"/>
      <c r="G1614" s="6"/>
    </row>
    <row r="1615" spans="1:7" x14ac:dyDescent="0.4">
      <c r="A1615" s="3" t="s">
        <v>2305</v>
      </c>
      <c r="B1615" s="8">
        <v>3</v>
      </c>
      <c r="C1615" s="8">
        <v>3</v>
      </c>
    </row>
    <row r="1616" spans="1:7" x14ac:dyDescent="0.4">
      <c r="A1616" s="3" t="s">
        <v>7905</v>
      </c>
      <c r="B1616" s="8">
        <v>3</v>
      </c>
      <c r="C1616" s="8">
        <v>3</v>
      </c>
    </row>
    <row r="1617" spans="1:3" x14ac:dyDescent="0.4">
      <c r="A1617" s="3" t="s">
        <v>10575</v>
      </c>
      <c r="B1617" s="8">
        <v>3</v>
      </c>
      <c r="C1617" s="8">
        <v>3</v>
      </c>
    </row>
    <row r="1618" spans="1:3" x14ac:dyDescent="0.4">
      <c r="A1618" s="3" t="s">
        <v>4383</v>
      </c>
      <c r="B1618" s="8">
        <v>3</v>
      </c>
      <c r="C1618" s="8">
        <v>1</v>
      </c>
    </row>
    <row r="1619" spans="1:3" x14ac:dyDescent="0.4">
      <c r="A1619" s="3" t="s">
        <v>5019</v>
      </c>
      <c r="B1619" s="8">
        <v>3</v>
      </c>
      <c r="C1619" s="8">
        <v>2</v>
      </c>
    </row>
    <row r="1620" spans="1:3" x14ac:dyDescent="0.4">
      <c r="A1620" s="3" t="s">
        <v>12420</v>
      </c>
      <c r="B1620" s="8">
        <v>3</v>
      </c>
      <c r="C1620" s="8">
        <v>3</v>
      </c>
    </row>
    <row r="1621" spans="1:3" x14ac:dyDescent="0.4">
      <c r="A1621" s="3" t="s">
        <v>11741</v>
      </c>
      <c r="B1621" s="8">
        <v>3</v>
      </c>
      <c r="C1621" s="8">
        <v>3</v>
      </c>
    </row>
    <row r="1622" spans="1:3" x14ac:dyDescent="0.4">
      <c r="A1622" s="3" t="s">
        <v>10604</v>
      </c>
      <c r="B1622" s="8">
        <v>3</v>
      </c>
      <c r="C1622" s="8">
        <v>3</v>
      </c>
    </row>
    <row r="1623" spans="1:3" x14ac:dyDescent="0.4">
      <c r="A1623" s="3" t="s">
        <v>2984</v>
      </c>
      <c r="B1623" s="8">
        <v>3</v>
      </c>
      <c r="C1623" s="8">
        <v>3</v>
      </c>
    </row>
    <row r="1624" spans="1:3" x14ac:dyDescent="0.4">
      <c r="A1624" s="3" t="s">
        <v>13464</v>
      </c>
      <c r="B1624" s="8">
        <v>3</v>
      </c>
      <c r="C1624" s="8">
        <v>3</v>
      </c>
    </row>
    <row r="1625" spans="1:3" x14ac:dyDescent="0.4">
      <c r="A1625" s="3" t="s">
        <v>10572</v>
      </c>
      <c r="B1625" s="8">
        <v>3</v>
      </c>
      <c r="C1625" s="8">
        <v>3</v>
      </c>
    </row>
    <row r="1626" spans="1:3" x14ac:dyDescent="0.4">
      <c r="A1626" s="3" t="s">
        <v>10441</v>
      </c>
      <c r="B1626" s="8">
        <v>3</v>
      </c>
      <c r="C1626" s="8">
        <v>3</v>
      </c>
    </row>
    <row r="1627" spans="1:3" x14ac:dyDescent="0.4">
      <c r="A1627" s="3" t="s">
        <v>2227</v>
      </c>
      <c r="B1627" s="8">
        <v>3</v>
      </c>
      <c r="C1627" s="8">
        <v>3</v>
      </c>
    </row>
    <row r="1628" spans="1:3" x14ac:dyDescent="0.4">
      <c r="A1628" s="3" t="s">
        <v>479</v>
      </c>
      <c r="B1628" s="8">
        <v>3</v>
      </c>
      <c r="C1628" s="8">
        <v>1</v>
      </c>
    </row>
    <row r="1629" spans="1:3" x14ac:dyDescent="0.4">
      <c r="A1629" s="3" t="s">
        <v>13608</v>
      </c>
      <c r="B1629" s="8">
        <v>3</v>
      </c>
      <c r="C1629" s="8">
        <v>3</v>
      </c>
    </row>
    <row r="1630" spans="1:3" x14ac:dyDescent="0.4">
      <c r="A1630" s="3" t="s">
        <v>5312</v>
      </c>
      <c r="B1630" s="8">
        <v>3</v>
      </c>
      <c r="C1630" s="8">
        <v>3</v>
      </c>
    </row>
    <row r="1631" spans="1:3" x14ac:dyDescent="0.4">
      <c r="A1631" s="3" t="s">
        <v>2966</v>
      </c>
      <c r="B1631" s="8">
        <v>3</v>
      </c>
      <c r="C1631" s="8">
        <v>3</v>
      </c>
    </row>
    <row r="1632" spans="1:3" x14ac:dyDescent="0.4">
      <c r="A1632" s="3" t="s">
        <v>14156</v>
      </c>
      <c r="B1632" s="8">
        <v>3</v>
      </c>
      <c r="C1632" s="8">
        <v>3</v>
      </c>
    </row>
    <row r="1633" spans="1:3" x14ac:dyDescent="0.4">
      <c r="A1633" s="3" t="s">
        <v>12021</v>
      </c>
      <c r="B1633" s="8">
        <v>3</v>
      </c>
      <c r="C1633" s="8">
        <v>3</v>
      </c>
    </row>
    <row r="1634" spans="1:3" x14ac:dyDescent="0.4">
      <c r="A1634" s="3" t="s">
        <v>9790</v>
      </c>
      <c r="B1634" s="8">
        <v>3</v>
      </c>
      <c r="C1634" s="8">
        <v>3</v>
      </c>
    </row>
    <row r="1635" spans="1:3" x14ac:dyDescent="0.4">
      <c r="A1635" s="3" t="s">
        <v>17806</v>
      </c>
      <c r="B1635" s="8">
        <v>3</v>
      </c>
      <c r="C1635" s="8">
        <v>3</v>
      </c>
    </row>
    <row r="1636" spans="1:3" x14ac:dyDescent="0.4">
      <c r="A1636" s="3" t="s">
        <v>12546</v>
      </c>
      <c r="B1636" s="8">
        <v>3</v>
      </c>
      <c r="C1636" s="8">
        <v>3</v>
      </c>
    </row>
    <row r="1637" spans="1:3" x14ac:dyDescent="0.4">
      <c r="A1637" s="3" t="s">
        <v>9675</v>
      </c>
      <c r="B1637" s="8">
        <v>3</v>
      </c>
      <c r="C1637" s="8">
        <v>3</v>
      </c>
    </row>
    <row r="1638" spans="1:3" x14ac:dyDescent="0.4">
      <c r="A1638" s="3" t="s">
        <v>7139</v>
      </c>
      <c r="B1638" s="8">
        <v>3</v>
      </c>
      <c r="C1638" s="8">
        <v>2</v>
      </c>
    </row>
    <row r="1639" spans="1:3" x14ac:dyDescent="0.4">
      <c r="A1639" s="3" t="s">
        <v>18148</v>
      </c>
      <c r="B1639" s="8">
        <v>3</v>
      </c>
      <c r="C1639" s="8">
        <v>3</v>
      </c>
    </row>
    <row r="1640" spans="1:3" x14ac:dyDescent="0.4">
      <c r="A1640" s="3" t="s">
        <v>8414</v>
      </c>
      <c r="B1640" s="8">
        <v>3</v>
      </c>
      <c r="C1640" s="8">
        <v>2</v>
      </c>
    </row>
    <row r="1641" spans="1:3" x14ac:dyDescent="0.4">
      <c r="A1641" s="3" t="s">
        <v>19803</v>
      </c>
      <c r="B1641" s="8">
        <v>3</v>
      </c>
      <c r="C1641" s="8">
        <v>3</v>
      </c>
    </row>
    <row r="1642" spans="1:3" x14ac:dyDescent="0.4">
      <c r="A1642" s="3" t="s">
        <v>16354</v>
      </c>
      <c r="B1642" s="8">
        <v>3</v>
      </c>
      <c r="C1642" s="8">
        <v>3</v>
      </c>
    </row>
    <row r="1643" spans="1:3" x14ac:dyDescent="0.4">
      <c r="A1643" s="3" t="s">
        <v>18138</v>
      </c>
      <c r="B1643" s="8">
        <v>3</v>
      </c>
      <c r="C1643" s="8">
        <v>3</v>
      </c>
    </row>
    <row r="1644" spans="1:3" x14ac:dyDescent="0.4">
      <c r="A1644" s="3" t="s">
        <v>12488</v>
      </c>
      <c r="B1644" s="8">
        <v>3</v>
      </c>
      <c r="C1644" s="8">
        <v>3</v>
      </c>
    </row>
    <row r="1645" spans="1:3" x14ac:dyDescent="0.4">
      <c r="A1645" s="3" t="s">
        <v>16490</v>
      </c>
      <c r="B1645" s="8">
        <v>3</v>
      </c>
      <c r="C1645" s="8">
        <v>3</v>
      </c>
    </row>
    <row r="1646" spans="1:3" x14ac:dyDescent="0.4">
      <c r="A1646" s="3" t="s">
        <v>6880</v>
      </c>
      <c r="B1646" s="8">
        <v>3</v>
      </c>
      <c r="C1646" s="8">
        <v>2</v>
      </c>
    </row>
    <row r="1647" spans="1:3" x14ac:dyDescent="0.4">
      <c r="A1647" s="3" t="s">
        <v>12818</v>
      </c>
      <c r="B1647" s="8">
        <v>3</v>
      </c>
      <c r="C1647" s="8">
        <v>3</v>
      </c>
    </row>
    <row r="1648" spans="1:3" x14ac:dyDescent="0.4">
      <c r="A1648" s="3" t="s">
        <v>14011</v>
      </c>
      <c r="B1648" s="8">
        <v>3</v>
      </c>
      <c r="C1648" s="8">
        <v>3</v>
      </c>
    </row>
    <row r="1649" spans="1:3" x14ac:dyDescent="0.4">
      <c r="A1649" s="3" t="s">
        <v>13253</v>
      </c>
      <c r="B1649" s="8">
        <v>3</v>
      </c>
      <c r="C1649" s="8">
        <v>3</v>
      </c>
    </row>
    <row r="1650" spans="1:3" x14ac:dyDescent="0.4">
      <c r="A1650" s="3" t="s">
        <v>12771</v>
      </c>
      <c r="B1650" s="8">
        <v>3</v>
      </c>
      <c r="C1650" s="8">
        <v>3</v>
      </c>
    </row>
    <row r="1651" spans="1:3" x14ac:dyDescent="0.4">
      <c r="A1651" s="3" t="s">
        <v>20510</v>
      </c>
      <c r="B1651" s="8">
        <v>3</v>
      </c>
      <c r="C1651" s="8">
        <v>3</v>
      </c>
    </row>
    <row r="1652" spans="1:3" x14ac:dyDescent="0.4">
      <c r="A1652" s="3" t="s">
        <v>11077</v>
      </c>
      <c r="B1652" s="8">
        <v>3</v>
      </c>
      <c r="C1652" s="8">
        <v>3</v>
      </c>
    </row>
    <row r="1653" spans="1:3" x14ac:dyDescent="0.4">
      <c r="A1653" s="3" t="s">
        <v>11242</v>
      </c>
      <c r="B1653" s="8">
        <v>3</v>
      </c>
      <c r="C1653" s="8">
        <v>3</v>
      </c>
    </row>
    <row r="1654" spans="1:3" x14ac:dyDescent="0.4">
      <c r="A1654" s="3" t="s">
        <v>6978</v>
      </c>
      <c r="B1654" s="8">
        <v>3</v>
      </c>
      <c r="C1654" s="8">
        <v>2</v>
      </c>
    </row>
    <row r="1655" spans="1:3" x14ac:dyDescent="0.4">
      <c r="A1655" s="3" t="s">
        <v>18538</v>
      </c>
      <c r="B1655" s="8">
        <v>3</v>
      </c>
      <c r="C1655" s="8">
        <v>3</v>
      </c>
    </row>
    <row r="1656" spans="1:3" x14ac:dyDescent="0.4">
      <c r="A1656" s="3" t="s">
        <v>19831</v>
      </c>
      <c r="B1656" s="8">
        <v>3</v>
      </c>
      <c r="C1656" s="8">
        <v>3</v>
      </c>
    </row>
    <row r="1657" spans="1:3" x14ac:dyDescent="0.4">
      <c r="A1657" s="3" t="s">
        <v>14396</v>
      </c>
      <c r="B1657" s="8">
        <v>3</v>
      </c>
      <c r="C1657" s="8">
        <v>3</v>
      </c>
    </row>
    <row r="1658" spans="1:3" x14ac:dyDescent="0.4">
      <c r="A1658" s="3" t="s">
        <v>6973</v>
      </c>
      <c r="B1658" s="8">
        <v>3</v>
      </c>
      <c r="C1658" s="8">
        <v>2</v>
      </c>
    </row>
    <row r="1659" spans="1:3" x14ac:dyDescent="0.4">
      <c r="A1659" s="3" t="s">
        <v>16376</v>
      </c>
      <c r="B1659" s="8">
        <v>3</v>
      </c>
      <c r="C1659" s="8">
        <v>3</v>
      </c>
    </row>
    <row r="1660" spans="1:3" x14ac:dyDescent="0.4">
      <c r="A1660" s="3" t="s">
        <v>12505</v>
      </c>
      <c r="B1660" s="8">
        <v>3</v>
      </c>
      <c r="C1660" s="8">
        <v>3</v>
      </c>
    </row>
    <row r="1661" spans="1:3" x14ac:dyDescent="0.4">
      <c r="A1661" s="3" t="s">
        <v>13963</v>
      </c>
      <c r="B1661" s="8">
        <v>3</v>
      </c>
      <c r="C1661" s="8">
        <v>3</v>
      </c>
    </row>
    <row r="1662" spans="1:3" x14ac:dyDescent="0.4">
      <c r="A1662" s="3" t="s">
        <v>1894</v>
      </c>
      <c r="B1662" s="8">
        <v>3</v>
      </c>
      <c r="C1662" s="8">
        <v>1</v>
      </c>
    </row>
    <row r="1663" spans="1:3" x14ac:dyDescent="0.4">
      <c r="A1663" s="3" t="s">
        <v>13776</v>
      </c>
      <c r="B1663" s="8">
        <v>3</v>
      </c>
      <c r="C1663" s="8">
        <v>3</v>
      </c>
    </row>
    <row r="1664" spans="1:3" x14ac:dyDescent="0.4">
      <c r="A1664" s="3" t="s">
        <v>21805</v>
      </c>
      <c r="B1664" s="8">
        <v>3</v>
      </c>
      <c r="C1664" s="8">
        <v>1</v>
      </c>
    </row>
    <row r="1665" spans="1:3" x14ac:dyDescent="0.4">
      <c r="A1665" s="3" t="s">
        <v>14283</v>
      </c>
      <c r="B1665" s="8">
        <v>3</v>
      </c>
      <c r="C1665" s="8">
        <v>3</v>
      </c>
    </row>
    <row r="1666" spans="1:3" x14ac:dyDescent="0.4">
      <c r="A1666" s="3" t="s">
        <v>4917</v>
      </c>
      <c r="B1666" s="8">
        <v>3</v>
      </c>
      <c r="C1666" s="8">
        <v>2</v>
      </c>
    </row>
    <row r="1667" spans="1:3" x14ac:dyDescent="0.4">
      <c r="A1667" s="3" t="s">
        <v>7321</v>
      </c>
      <c r="B1667" s="8">
        <v>3</v>
      </c>
      <c r="C1667" s="8">
        <v>2</v>
      </c>
    </row>
    <row r="1668" spans="1:3" x14ac:dyDescent="0.4">
      <c r="A1668" s="3" t="s">
        <v>13417</v>
      </c>
      <c r="B1668" s="8">
        <v>3</v>
      </c>
      <c r="C1668" s="8">
        <v>3</v>
      </c>
    </row>
    <row r="1669" spans="1:3" x14ac:dyDescent="0.4">
      <c r="A1669" s="3" t="s">
        <v>8499</v>
      </c>
      <c r="B1669" s="8">
        <v>3</v>
      </c>
      <c r="C1669" s="8">
        <v>3</v>
      </c>
    </row>
    <row r="1670" spans="1:3" x14ac:dyDescent="0.4">
      <c r="A1670" s="3" t="s">
        <v>19440</v>
      </c>
      <c r="B1670" s="8">
        <v>3</v>
      </c>
      <c r="C1670" s="8">
        <v>3</v>
      </c>
    </row>
    <row r="1671" spans="1:3" x14ac:dyDescent="0.4">
      <c r="A1671" s="3" t="s">
        <v>2058</v>
      </c>
      <c r="B1671" s="8">
        <v>3</v>
      </c>
      <c r="C1671" s="8">
        <v>1</v>
      </c>
    </row>
    <row r="1672" spans="1:3" x14ac:dyDescent="0.4">
      <c r="A1672" s="3" t="s">
        <v>6875</v>
      </c>
      <c r="B1672" s="8">
        <v>3</v>
      </c>
      <c r="C1672" s="8">
        <v>2</v>
      </c>
    </row>
    <row r="1673" spans="1:3" x14ac:dyDescent="0.4">
      <c r="A1673" s="3" t="s">
        <v>8451</v>
      </c>
      <c r="B1673" s="8">
        <v>3</v>
      </c>
      <c r="C1673" s="8">
        <v>3</v>
      </c>
    </row>
    <row r="1674" spans="1:3" x14ac:dyDescent="0.4">
      <c r="A1674" s="3" t="s">
        <v>7955</v>
      </c>
      <c r="B1674" s="8">
        <v>3</v>
      </c>
      <c r="C1674" s="8">
        <v>3</v>
      </c>
    </row>
    <row r="1675" spans="1:3" x14ac:dyDescent="0.4">
      <c r="A1675" s="3" t="s">
        <v>5467</v>
      </c>
      <c r="B1675" s="8">
        <v>3</v>
      </c>
      <c r="C1675" s="8">
        <v>2</v>
      </c>
    </row>
    <row r="1676" spans="1:3" x14ac:dyDescent="0.4">
      <c r="A1676" s="3" t="s">
        <v>20259</v>
      </c>
      <c r="B1676" s="8">
        <v>3</v>
      </c>
      <c r="C1676" s="8">
        <v>3</v>
      </c>
    </row>
    <row r="1677" spans="1:3" x14ac:dyDescent="0.4">
      <c r="A1677" s="3" t="s">
        <v>471</v>
      </c>
      <c r="B1677" s="8">
        <v>3</v>
      </c>
      <c r="C1677" s="8">
        <v>1</v>
      </c>
    </row>
    <row r="1678" spans="1:3" x14ac:dyDescent="0.4">
      <c r="A1678" s="3" t="s">
        <v>10403</v>
      </c>
      <c r="B1678" s="8">
        <v>3</v>
      </c>
      <c r="C1678" s="8">
        <v>3</v>
      </c>
    </row>
    <row r="1679" spans="1:3" x14ac:dyDescent="0.4">
      <c r="A1679" s="3" t="s">
        <v>11624</v>
      </c>
      <c r="B1679" s="8">
        <v>3</v>
      </c>
      <c r="C1679" s="8">
        <v>3</v>
      </c>
    </row>
    <row r="1680" spans="1:3" x14ac:dyDescent="0.4">
      <c r="A1680" s="3" t="s">
        <v>4834</v>
      </c>
      <c r="B1680" s="8">
        <v>3</v>
      </c>
      <c r="C1680" s="8">
        <v>2</v>
      </c>
    </row>
    <row r="1681" spans="1:3" x14ac:dyDescent="0.4">
      <c r="A1681" s="3" t="s">
        <v>8035</v>
      </c>
      <c r="B1681" s="8">
        <v>3</v>
      </c>
      <c r="C1681" s="8">
        <v>3</v>
      </c>
    </row>
    <row r="1682" spans="1:3" x14ac:dyDescent="0.4">
      <c r="A1682" s="3" t="s">
        <v>222</v>
      </c>
      <c r="B1682" s="8">
        <v>3</v>
      </c>
      <c r="C1682" s="8">
        <v>2</v>
      </c>
    </row>
    <row r="1683" spans="1:3" x14ac:dyDescent="0.4">
      <c r="A1683" s="3" t="s">
        <v>442</v>
      </c>
      <c r="B1683" s="8">
        <v>3</v>
      </c>
      <c r="C1683" s="8">
        <v>1</v>
      </c>
    </row>
    <row r="1684" spans="1:3" x14ac:dyDescent="0.4">
      <c r="A1684" s="3" t="s">
        <v>926</v>
      </c>
      <c r="B1684" s="8">
        <v>3</v>
      </c>
      <c r="C1684" s="8">
        <v>0</v>
      </c>
    </row>
    <row r="1685" spans="1:3" x14ac:dyDescent="0.4">
      <c r="A1685" s="3" t="s">
        <v>14525</v>
      </c>
      <c r="B1685" s="8">
        <v>3</v>
      </c>
      <c r="C1685" s="8">
        <v>3</v>
      </c>
    </row>
    <row r="1686" spans="1:3" x14ac:dyDescent="0.4">
      <c r="A1686" s="3" t="s">
        <v>4419</v>
      </c>
      <c r="B1686" s="8">
        <v>3</v>
      </c>
      <c r="C1686" s="8">
        <v>2</v>
      </c>
    </row>
    <row r="1687" spans="1:3" x14ac:dyDescent="0.4">
      <c r="A1687" s="3" t="s">
        <v>2190</v>
      </c>
      <c r="B1687" s="8">
        <v>3</v>
      </c>
      <c r="C1687" s="8">
        <v>3</v>
      </c>
    </row>
    <row r="1688" spans="1:3" x14ac:dyDescent="0.4">
      <c r="A1688" s="3" t="s">
        <v>19018</v>
      </c>
      <c r="B1688" s="8">
        <v>3</v>
      </c>
      <c r="C1688" s="8">
        <v>3</v>
      </c>
    </row>
    <row r="1689" spans="1:3" x14ac:dyDescent="0.4">
      <c r="A1689" s="3" t="s">
        <v>5280</v>
      </c>
      <c r="B1689" s="8">
        <v>3</v>
      </c>
      <c r="C1689" s="8">
        <v>3</v>
      </c>
    </row>
    <row r="1690" spans="1:3" x14ac:dyDescent="0.4">
      <c r="A1690" s="3" t="s">
        <v>14827</v>
      </c>
      <c r="B1690" s="8">
        <v>3</v>
      </c>
      <c r="C1690" s="8">
        <v>3</v>
      </c>
    </row>
    <row r="1691" spans="1:3" x14ac:dyDescent="0.4">
      <c r="A1691" s="3" t="s">
        <v>8123</v>
      </c>
      <c r="B1691" s="8">
        <v>3</v>
      </c>
      <c r="C1691" s="8">
        <v>3</v>
      </c>
    </row>
    <row r="1692" spans="1:3" x14ac:dyDescent="0.4">
      <c r="A1692" s="3" t="s">
        <v>20606</v>
      </c>
      <c r="B1692" s="8">
        <v>3</v>
      </c>
      <c r="C1692" s="8">
        <v>3</v>
      </c>
    </row>
    <row r="1693" spans="1:3" x14ac:dyDescent="0.4">
      <c r="A1693" s="3" t="s">
        <v>13752</v>
      </c>
      <c r="B1693" s="8">
        <v>3</v>
      </c>
      <c r="C1693" s="8">
        <v>3</v>
      </c>
    </row>
    <row r="1694" spans="1:3" x14ac:dyDescent="0.4">
      <c r="A1694" s="3" t="s">
        <v>7681</v>
      </c>
      <c r="B1694" s="8">
        <v>3</v>
      </c>
      <c r="C1694" s="8">
        <v>2</v>
      </c>
    </row>
    <row r="1695" spans="1:3" x14ac:dyDescent="0.4">
      <c r="A1695" s="3" t="s">
        <v>3973</v>
      </c>
      <c r="B1695" s="8">
        <v>3</v>
      </c>
      <c r="C1695" s="8">
        <v>2</v>
      </c>
    </row>
    <row r="1696" spans="1:3" x14ac:dyDescent="0.4">
      <c r="A1696" s="3" t="s">
        <v>11780</v>
      </c>
      <c r="B1696" s="8">
        <v>3</v>
      </c>
      <c r="C1696" s="8">
        <v>3</v>
      </c>
    </row>
    <row r="1697" spans="1:3" x14ac:dyDescent="0.4">
      <c r="A1697" s="3" t="s">
        <v>11662</v>
      </c>
      <c r="B1697" s="8">
        <v>3</v>
      </c>
      <c r="C1697" s="8">
        <v>3</v>
      </c>
    </row>
    <row r="1698" spans="1:3" x14ac:dyDescent="0.4">
      <c r="A1698" s="3" t="s">
        <v>6146</v>
      </c>
      <c r="B1698" s="8">
        <v>3</v>
      </c>
      <c r="C1698" s="8">
        <v>2</v>
      </c>
    </row>
    <row r="1699" spans="1:3" x14ac:dyDescent="0.4">
      <c r="A1699" s="3" t="s">
        <v>6944</v>
      </c>
      <c r="B1699" s="8">
        <v>3</v>
      </c>
      <c r="C1699" s="8">
        <v>2</v>
      </c>
    </row>
    <row r="1700" spans="1:3" x14ac:dyDescent="0.4">
      <c r="A1700" s="3" t="s">
        <v>11013</v>
      </c>
      <c r="B1700" s="8">
        <v>3</v>
      </c>
      <c r="C1700" s="8">
        <v>3</v>
      </c>
    </row>
    <row r="1701" spans="1:3" x14ac:dyDescent="0.4">
      <c r="A1701" s="3" t="s">
        <v>7363</v>
      </c>
      <c r="B1701" s="8">
        <v>3</v>
      </c>
      <c r="C1701" s="8">
        <v>2</v>
      </c>
    </row>
    <row r="1702" spans="1:3" x14ac:dyDescent="0.4">
      <c r="A1702" s="3" t="s">
        <v>10949</v>
      </c>
      <c r="B1702" s="8">
        <v>3</v>
      </c>
      <c r="C1702" s="8">
        <v>3</v>
      </c>
    </row>
    <row r="1703" spans="1:3" x14ac:dyDescent="0.4">
      <c r="A1703" s="3" t="s">
        <v>18153</v>
      </c>
      <c r="B1703" s="8">
        <v>3</v>
      </c>
      <c r="C1703" s="8">
        <v>3</v>
      </c>
    </row>
    <row r="1704" spans="1:3" x14ac:dyDescent="0.4">
      <c r="A1704" s="3" t="s">
        <v>21967</v>
      </c>
      <c r="B1704" s="8">
        <v>3</v>
      </c>
      <c r="C1704" s="8">
        <v>3</v>
      </c>
    </row>
    <row r="1705" spans="1:3" x14ac:dyDescent="0.4">
      <c r="A1705" s="3" t="s">
        <v>1941</v>
      </c>
      <c r="B1705" s="8">
        <v>3</v>
      </c>
      <c r="C1705" s="8">
        <v>1</v>
      </c>
    </row>
    <row r="1706" spans="1:3" x14ac:dyDescent="0.4">
      <c r="A1706" s="3" t="s">
        <v>6931</v>
      </c>
      <c r="B1706" s="8">
        <v>3</v>
      </c>
      <c r="C1706" s="8">
        <v>2</v>
      </c>
    </row>
    <row r="1707" spans="1:3" x14ac:dyDescent="0.4">
      <c r="A1707" s="3" t="s">
        <v>12854</v>
      </c>
      <c r="B1707" s="8">
        <v>3</v>
      </c>
      <c r="C1707" s="8">
        <v>3</v>
      </c>
    </row>
    <row r="1708" spans="1:3" x14ac:dyDescent="0.4">
      <c r="A1708" s="3" t="s">
        <v>12543</v>
      </c>
      <c r="B1708" s="8">
        <v>3</v>
      </c>
      <c r="C1708" s="8">
        <v>3</v>
      </c>
    </row>
    <row r="1709" spans="1:3" x14ac:dyDescent="0.4">
      <c r="A1709" s="3" t="s">
        <v>20546</v>
      </c>
      <c r="B1709" s="8">
        <v>3</v>
      </c>
      <c r="C1709" s="8">
        <v>3</v>
      </c>
    </row>
    <row r="1710" spans="1:3" x14ac:dyDescent="0.4">
      <c r="A1710" s="3" t="s">
        <v>4837</v>
      </c>
      <c r="B1710" s="8">
        <v>3</v>
      </c>
      <c r="C1710" s="8">
        <v>2</v>
      </c>
    </row>
    <row r="1711" spans="1:3" x14ac:dyDescent="0.4">
      <c r="A1711" s="3" t="s">
        <v>2686</v>
      </c>
      <c r="B1711" s="8">
        <v>3</v>
      </c>
      <c r="C1711" s="8">
        <v>0</v>
      </c>
    </row>
    <row r="1712" spans="1:3" x14ac:dyDescent="0.4">
      <c r="A1712" s="3" t="s">
        <v>5091</v>
      </c>
      <c r="B1712" s="8">
        <v>3</v>
      </c>
      <c r="C1712" s="8">
        <v>2</v>
      </c>
    </row>
    <row r="1713" spans="1:3" x14ac:dyDescent="0.4">
      <c r="A1713" s="3" t="s">
        <v>6781</v>
      </c>
      <c r="B1713" s="8">
        <v>3</v>
      </c>
      <c r="C1713" s="8">
        <v>2</v>
      </c>
    </row>
    <row r="1714" spans="1:3" x14ac:dyDescent="0.4">
      <c r="A1714" s="3" t="s">
        <v>1909</v>
      </c>
      <c r="B1714" s="8">
        <v>3</v>
      </c>
      <c r="C1714" s="8">
        <v>1</v>
      </c>
    </row>
    <row r="1715" spans="1:3" x14ac:dyDescent="0.4">
      <c r="A1715" s="3" t="s">
        <v>2692</v>
      </c>
      <c r="B1715" s="8">
        <v>3</v>
      </c>
      <c r="C1715" s="8">
        <v>0</v>
      </c>
    </row>
    <row r="1716" spans="1:3" x14ac:dyDescent="0.4">
      <c r="A1716" s="3" t="s">
        <v>5083</v>
      </c>
      <c r="B1716" s="8">
        <v>3</v>
      </c>
      <c r="C1716" s="8">
        <v>2</v>
      </c>
    </row>
    <row r="1717" spans="1:3" x14ac:dyDescent="0.4">
      <c r="A1717" s="3" t="s">
        <v>20708</v>
      </c>
      <c r="B1717" s="8">
        <v>3</v>
      </c>
      <c r="C1717" s="8">
        <v>3</v>
      </c>
    </row>
    <row r="1718" spans="1:3" x14ac:dyDescent="0.4">
      <c r="A1718" s="3" t="s">
        <v>12601</v>
      </c>
      <c r="B1718" s="8">
        <v>3</v>
      </c>
      <c r="C1718" s="8">
        <v>3</v>
      </c>
    </row>
    <row r="1719" spans="1:3" x14ac:dyDescent="0.4">
      <c r="A1719" s="3" t="s">
        <v>6438</v>
      </c>
      <c r="B1719" s="8">
        <v>3</v>
      </c>
      <c r="C1719" s="8">
        <v>2</v>
      </c>
    </row>
    <row r="1720" spans="1:3" x14ac:dyDescent="0.4">
      <c r="A1720" s="3" t="s">
        <v>6801</v>
      </c>
      <c r="B1720" s="8">
        <v>3</v>
      </c>
      <c r="C1720" s="8">
        <v>2</v>
      </c>
    </row>
    <row r="1721" spans="1:3" x14ac:dyDescent="0.4">
      <c r="A1721" s="3" t="s">
        <v>5443</v>
      </c>
      <c r="B1721" s="8">
        <v>3</v>
      </c>
      <c r="C1721" s="8">
        <v>2</v>
      </c>
    </row>
    <row r="1722" spans="1:3" x14ac:dyDescent="0.4">
      <c r="A1722" s="3" t="s">
        <v>11797</v>
      </c>
      <c r="B1722" s="8">
        <v>3</v>
      </c>
      <c r="C1722" s="8">
        <v>3</v>
      </c>
    </row>
    <row r="1723" spans="1:3" x14ac:dyDescent="0.4">
      <c r="A1723" s="3" t="s">
        <v>7306</v>
      </c>
      <c r="B1723" s="8">
        <v>3</v>
      </c>
      <c r="C1723" s="8">
        <v>2</v>
      </c>
    </row>
    <row r="1724" spans="1:3" x14ac:dyDescent="0.4">
      <c r="A1724" s="3" t="s">
        <v>6635</v>
      </c>
      <c r="B1724" s="8">
        <v>3</v>
      </c>
      <c r="C1724" s="8">
        <v>2</v>
      </c>
    </row>
    <row r="1725" spans="1:3" x14ac:dyDescent="0.4">
      <c r="A1725" s="3" t="s">
        <v>7347</v>
      </c>
      <c r="B1725" s="8">
        <v>3</v>
      </c>
      <c r="C1725" s="8">
        <v>2</v>
      </c>
    </row>
    <row r="1726" spans="1:3" x14ac:dyDescent="0.4">
      <c r="A1726" s="3" t="s">
        <v>17586</v>
      </c>
      <c r="B1726" s="8">
        <v>3</v>
      </c>
      <c r="C1726" s="8">
        <v>3</v>
      </c>
    </row>
    <row r="1727" spans="1:3" x14ac:dyDescent="0.4">
      <c r="A1727" s="3" t="s">
        <v>5143</v>
      </c>
      <c r="B1727" s="8">
        <v>3</v>
      </c>
      <c r="C1727" s="8">
        <v>2</v>
      </c>
    </row>
    <row r="1728" spans="1:3" x14ac:dyDescent="0.4">
      <c r="A1728" s="3" t="s">
        <v>11828</v>
      </c>
      <c r="B1728" s="8">
        <v>3</v>
      </c>
      <c r="C1728" s="8">
        <v>3</v>
      </c>
    </row>
    <row r="1729" spans="1:3" x14ac:dyDescent="0.4">
      <c r="A1729" s="3" t="s">
        <v>15122</v>
      </c>
      <c r="B1729" s="8">
        <v>3</v>
      </c>
      <c r="C1729" s="8">
        <v>3</v>
      </c>
    </row>
    <row r="1730" spans="1:3" x14ac:dyDescent="0.4">
      <c r="A1730" s="4" t="s">
        <v>1903</v>
      </c>
      <c r="B1730" s="8">
        <v>3</v>
      </c>
      <c r="C1730" s="8">
        <v>1</v>
      </c>
    </row>
    <row r="1731" spans="1:3" x14ac:dyDescent="0.4">
      <c r="A1731" s="4" t="s">
        <v>20873</v>
      </c>
      <c r="B1731" s="8">
        <v>3</v>
      </c>
      <c r="C1731" s="8">
        <v>3</v>
      </c>
    </row>
    <row r="1732" spans="1:3" x14ac:dyDescent="0.4">
      <c r="A1732" s="4" t="s">
        <v>19185</v>
      </c>
      <c r="B1732" s="8">
        <v>3</v>
      </c>
      <c r="C1732" s="8">
        <v>3</v>
      </c>
    </row>
    <row r="1733" spans="1:3" x14ac:dyDescent="0.4">
      <c r="A1733" s="4" t="s">
        <v>19112</v>
      </c>
      <c r="B1733" s="8">
        <v>3</v>
      </c>
      <c r="C1733" s="8">
        <v>3</v>
      </c>
    </row>
    <row r="1734" spans="1:3" x14ac:dyDescent="0.4">
      <c r="A1734" s="3" t="s">
        <v>14290</v>
      </c>
      <c r="B1734" s="8">
        <v>3</v>
      </c>
      <c r="C1734" s="8">
        <v>3</v>
      </c>
    </row>
    <row r="1735" spans="1:3" x14ac:dyDescent="0.4">
      <c r="A1735" s="3" t="s">
        <v>7965</v>
      </c>
      <c r="B1735" s="8">
        <v>3</v>
      </c>
      <c r="C1735" s="8">
        <v>3</v>
      </c>
    </row>
    <row r="1736" spans="1:3" x14ac:dyDescent="0.4">
      <c r="A1736" s="3" t="s">
        <v>13550</v>
      </c>
      <c r="B1736" s="8">
        <v>3</v>
      </c>
      <c r="C1736" s="8">
        <v>3</v>
      </c>
    </row>
    <row r="1737" spans="1:3" x14ac:dyDescent="0.4">
      <c r="A1737" s="4" t="s">
        <v>19731</v>
      </c>
      <c r="B1737" s="8">
        <v>3</v>
      </c>
      <c r="C1737" s="8">
        <v>3</v>
      </c>
    </row>
    <row r="1738" spans="1:3" x14ac:dyDescent="0.4">
      <c r="A1738" s="4" t="s">
        <v>6757</v>
      </c>
      <c r="B1738" s="8">
        <v>3</v>
      </c>
      <c r="C1738" s="8">
        <v>2</v>
      </c>
    </row>
    <row r="1739" spans="1:3" x14ac:dyDescent="0.4">
      <c r="A1739" s="3" t="s">
        <v>21346</v>
      </c>
      <c r="B1739" s="8">
        <v>3</v>
      </c>
      <c r="C1739" s="8">
        <v>3</v>
      </c>
    </row>
    <row r="1740" spans="1:3" x14ac:dyDescent="0.4">
      <c r="A1740" s="3" t="s">
        <v>2928</v>
      </c>
      <c r="B1740" s="8">
        <v>3</v>
      </c>
      <c r="C1740" s="8">
        <v>3</v>
      </c>
    </row>
    <row r="1741" spans="1:3" x14ac:dyDescent="0.4">
      <c r="A1741" s="4" t="s">
        <v>6915</v>
      </c>
      <c r="B1741" s="8">
        <v>3</v>
      </c>
      <c r="C1741" s="8">
        <v>2</v>
      </c>
    </row>
    <row r="1742" spans="1:3" x14ac:dyDescent="0.4">
      <c r="A1742" s="4" t="s">
        <v>17963</v>
      </c>
      <c r="B1742" s="8">
        <v>3</v>
      </c>
      <c r="C1742" s="8">
        <v>3</v>
      </c>
    </row>
    <row r="1743" spans="1:3" x14ac:dyDescent="0.4">
      <c r="A1743" s="3" t="s">
        <v>21687</v>
      </c>
      <c r="B1743" s="8">
        <v>3</v>
      </c>
      <c r="C1743" s="8">
        <v>3</v>
      </c>
    </row>
    <row r="1744" spans="1:3" x14ac:dyDescent="0.4">
      <c r="A1744" s="3" t="s">
        <v>21863</v>
      </c>
      <c r="B1744" s="8">
        <v>3</v>
      </c>
      <c r="C1744" s="8">
        <v>3</v>
      </c>
    </row>
    <row r="1745" spans="1:3" x14ac:dyDescent="0.4">
      <c r="A1745" s="3" t="s">
        <v>2063</v>
      </c>
      <c r="B1745" s="8">
        <v>3</v>
      </c>
      <c r="C1745" s="8">
        <v>1</v>
      </c>
    </row>
    <row r="1746" spans="1:3" x14ac:dyDescent="0.4">
      <c r="A1746" s="3" t="s">
        <v>2006</v>
      </c>
      <c r="B1746" s="8">
        <v>3</v>
      </c>
      <c r="C1746" s="8">
        <v>1</v>
      </c>
    </row>
    <row r="1747" spans="1:3" x14ac:dyDescent="0.4">
      <c r="A1747" s="4" t="s">
        <v>8072</v>
      </c>
      <c r="B1747" s="8">
        <v>3</v>
      </c>
      <c r="C1747" s="8">
        <v>3</v>
      </c>
    </row>
    <row r="1748" spans="1:3" x14ac:dyDescent="0.4">
      <c r="A1748" s="3" t="s">
        <v>19163</v>
      </c>
      <c r="B1748" s="8">
        <v>3</v>
      </c>
      <c r="C1748" s="8">
        <v>3</v>
      </c>
    </row>
    <row r="1749" spans="1:3" x14ac:dyDescent="0.4">
      <c r="A1749" s="3" t="s">
        <v>21196</v>
      </c>
      <c r="B1749" s="8">
        <v>3</v>
      </c>
      <c r="C1749" s="8">
        <v>3</v>
      </c>
    </row>
    <row r="1750" spans="1:3" x14ac:dyDescent="0.4">
      <c r="A1750" s="3" t="s">
        <v>6829</v>
      </c>
      <c r="B1750" s="8">
        <v>3</v>
      </c>
      <c r="C1750" s="8">
        <v>2</v>
      </c>
    </row>
    <row r="1751" spans="1:3" x14ac:dyDescent="0.4">
      <c r="A1751" s="4" t="s">
        <v>1963</v>
      </c>
      <c r="B1751" s="8">
        <v>3</v>
      </c>
      <c r="C1751" s="8">
        <v>1</v>
      </c>
    </row>
    <row r="1752" spans="1:3" x14ac:dyDescent="0.4">
      <c r="A1752" s="3" t="s">
        <v>2942</v>
      </c>
      <c r="B1752" s="8">
        <v>3</v>
      </c>
      <c r="C1752" s="8">
        <v>3</v>
      </c>
    </row>
    <row r="1753" spans="1:3" x14ac:dyDescent="0.4">
      <c r="A1753" s="3" t="s">
        <v>4347</v>
      </c>
      <c r="B1753" s="8">
        <v>3</v>
      </c>
      <c r="C1753" s="8">
        <v>1</v>
      </c>
    </row>
    <row r="1754" spans="1:3" x14ac:dyDescent="0.4">
      <c r="A1754" s="4" t="s">
        <v>6872</v>
      </c>
      <c r="B1754" s="8">
        <v>3</v>
      </c>
      <c r="C1754" s="8">
        <v>2</v>
      </c>
    </row>
    <row r="1755" spans="1:3" x14ac:dyDescent="0.4">
      <c r="A1755" s="3" t="s">
        <v>14829</v>
      </c>
      <c r="B1755" s="8">
        <v>3</v>
      </c>
      <c r="C1755" s="8">
        <v>3</v>
      </c>
    </row>
    <row r="1756" spans="1:3" x14ac:dyDescent="0.4">
      <c r="A1756" s="4" t="s">
        <v>18348</v>
      </c>
      <c r="B1756" s="8">
        <v>3</v>
      </c>
      <c r="C1756" s="8">
        <v>3</v>
      </c>
    </row>
    <row r="1757" spans="1:3" x14ac:dyDescent="0.4">
      <c r="A1757" s="3" t="s">
        <v>16681</v>
      </c>
      <c r="B1757" s="8">
        <v>3</v>
      </c>
      <c r="C1757" s="8">
        <v>3</v>
      </c>
    </row>
    <row r="1758" spans="1:3" x14ac:dyDescent="0.4">
      <c r="A1758" s="3" t="s">
        <v>14037</v>
      </c>
      <c r="B1758" s="8">
        <v>3</v>
      </c>
      <c r="C1758" s="8">
        <v>3</v>
      </c>
    </row>
    <row r="1759" spans="1:3" x14ac:dyDescent="0.4">
      <c r="A1759" s="3" t="s">
        <v>19244</v>
      </c>
      <c r="B1759" s="8">
        <v>3</v>
      </c>
      <c r="C1759" s="8">
        <v>3</v>
      </c>
    </row>
    <row r="1760" spans="1:3" x14ac:dyDescent="0.4">
      <c r="A1760" s="3" t="s">
        <v>18803</v>
      </c>
      <c r="B1760" s="8">
        <v>3</v>
      </c>
      <c r="C1760" s="8">
        <v>3</v>
      </c>
    </row>
    <row r="1761" spans="1:3" x14ac:dyDescent="0.4">
      <c r="A1761" s="3" t="s">
        <v>18800</v>
      </c>
      <c r="B1761" s="8">
        <v>3</v>
      </c>
      <c r="C1761" s="8">
        <v>3</v>
      </c>
    </row>
    <row r="1762" spans="1:3" x14ac:dyDescent="0.4">
      <c r="A1762" s="3" t="s">
        <v>18612</v>
      </c>
      <c r="B1762" s="8">
        <v>3</v>
      </c>
      <c r="C1762" s="8">
        <v>3</v>
      </c>
    </row>
    <row r="1763" spans="1:3" x14ac:dyDescent="0.4">
      <c r="A1763" s="3" t="s">
        <v>16384</v>
      </c>
      <c r="B1763" s="8">
        <v>3</v>
      </c>
      <c r="C1763" s="8">
        <v>3</v>
      </c>
    </row>
    <row r="1764" spans="1:3" x14ac:dyDescent="0.4">
      <c r="A1764" s="3" t="s">
        <v>20036</v>
      </c>
      <c r="B1764" s="8">
        <v>3</v>
      </c>
      <c r="C1764" s="8">
        <v>3</v>
      </c>
    </row>
    <row r="1765" spans="1:3" x14ac:dyDescent="0.4">
      <c r="A1765" s="3" t="s">
        <v>16171</v>
      </c>
      <c r="B1765" s="8">
        <v>3</v>
      </c>
      <c r="C1765" s="8">
        <v>3</v>
      </c>
    </row>
    <row r="1766" spans="1:3" x14ac:dyDescent="0.4">
      <c r="A1766" s="3" t="s">
        <v>9473</v>
      </c>
      <c r="B1766" s="8">
        <v>3</v>
      </c>
      <c r="C1766" s="8">
        <v>3</v>
      </c>
    </row>
    <row r="1767" spans="1:3" x14ac:dyDescent="0.4">
      <c r="A1767" s="3" t="s">
        <v>14579</v>
      </c>
      <c r="B1767" s="8">
        <v>3</v>
      </c>
      <c r="C1767" s="8">
        <v>3</v>
      </c>
    </row>
    <row r="1768" spans="1:3" x14ac:dyDescent="0.4">
      <c r="A1768" s="4" t="s">
        <v>8069</v>
      </c>
      <c r="B1768" s="8">
        <v>3</v>
      </c>
      <c r="C1768" s="8">
        <v>3</v>
      </c>
    </row>
    <row r="1769" spans="1:3" x14ac:dyDescent="0.4">
      <c r="A1769" s="3" t="s">
        <v>19116</v>
      </c>
      <c r="B1769" s="8">
        <v>3</v>
      </c>
      <c r="C1769" s="8">
        <v>3</v>
      </c>
    </row>
    <row r="1770" spans="1:3" x14ac:dyDescent="0.4">
      <c r="A1770" s="4" t="s">
        <v>17850</v>
      </c>
      <c r="B1770" s="8">
        <v>3</v>
      </c>
      <c r="C1770" s="8">
        <v>3</v>
      </c>
    </row>
    <row r="1771" spans="1:3" x14ac:dyDescent="0.4">
      <c r="A1771" s="3" t="s">
        <v>8325</v>
      </c>
      <c r="B1771" s="8">
        <v>3</v>
      </c>
      <c r="C1771" s="8">
        <v>2</v>
      </c>
    </row>
    <row r="1772" spans="1:3" x14ac:dyDescent="0.4">
      <c r="A1772" s="3" t="s">
        <v>1373</v>
      </c>
      <c r="B1772" s="8">
        <v>3</v>
      </c>
      <c r="C1772" s="8">
        <v>2</v>
      </c>
    </row>
    <row r="1773" spans="1:3" x14ac:dyDescent="0.4">
      <c r="A1773" s="4" t="s">
        <v>17331</v>
      </c>
      <c r="B1773" s="8">
        <v>3</v>
      </c>
      <c r="C1773" s="8">
        <v>3</v>
      </c>
    </row>
    <row r="1774" spans="1:3" x14ac:dyDescent="0.4">
      <c r="A1774" s="4" t="s">
        <v>7962</v>
      </c>
      <c r="B1774" s="8">
        <v>3</v>
      </c>
      <c r="C1774" s="8">
        <v>3</v>
      </c>
    </row>
    <row r="1775" spans="1:3" x14ac:dyDescent="0.4">
      <c r="A1775" s="3" t="s">
        <v>18645</v>
      </c>
      <c r="B1775" s="8">
        <v>3</v>
      </c>
      <c r="C1775" s="8">
        <v>3</v>
      </c>
    </row>
    <row r="1776" spans="1:3" x14ac:dyDescent="0.4">
      <c r="A1776" s="3" t="s">
        <v>2023</v>
      </c>
      <c r="B1776" s="8">
        <v>3</v>
      </c>
      <c r="C1776" s="8">
        <v>1</v>
      </c>
    </row>
    <row r="1777" spans="1:3" x14ac:dyDescent="0.4">
      <c r="A1777" s="4" t="s">
        <v>20558</v>
      </c>
      <c r="B1777" s="8">
        <v>3</v>
      </c>
      <c r="C1777" s="8">
        <v>3</v>
      </c>
    </row>
    <row r="1778" spans="1:3" x14ac:dyDescent="0.4">
      <c r="A1778" s="3" t="s">
        <v>19331</v>
      </c>
      <c r="B1778" s="8">
        <v>3</v>
      </c>
      <c r="C1778" s="8">
        <v>3</v>
      </c>
    </row>
    <row r="1779" spans="1:3" x14ac:dyDescent="0.4">
      <c r="A1779" s="3" t="s">
        <v>12787</v>
      </c>
      <c r="B1779" s="8">
        <v>3</v>
      </c>
      <c r="C1779" s="8">
        <v>3</v>
      </c>
    </row>
    <row r="1780" spans="1:3" x14ac:dyDescent="0.4">
      <c r="A1780" s="3" t="s">
        <v>6751</v>
      </c>
      <c r="B1780" s="8">
        <v>3</v>
      </c>
      <c r="C1780" s="8">
        <v>2</v>
      </c>
    </row>
    <row r="1781" spans="1:3" x14ac:dyDescent="0.4">
      <c r="A1781" s="3" t="s">
        <v>16805</v>
      </c>
      <c r="B1781" s="8">
        <v>3</v>
      </c>
      <c r="C1781" s="8">
        <v>3</v>
      </c>
    </row>
    <row r="1782" spans="1:3" x14ac:dyDescent="0.4">
      <c r="A1782" s="3" t="s">
        <v>5063</v>
      </c>
      <c r="B1782" s="8">
        <v>3</v>
      </c>
      <c r="C1782" s="8">
        <v>2</v>
      </c>
    </row>
    <row r="1783" spans="1:3" x14ac:dyDescent="0.4">
      <c r="A1783" s="3" t="s">
        <v>468</v>
      </c>
      <c r="B1783" s="8">
        <v>3</v>
      </c>
      <c r="C1783" s="8">
        <v>1</v>
      </c>
    </row>
    <row r="1784" spans="1:3" x14ac:dyDescent="0.4">
      <c r="A1784" s="3" t="s">
        <v>1597</v>
      </c>
      <c r="B1784" s="8">
        <v>3</v>
      </c>
      <c r="C1784" s="8">
        <v>2</v>
      </c>
    </row>
    <row r="1785" spans="1:3" x14ac:dyDescent="0.4">
      <c r="A1785" s="3" t="s">
        <v>19510</v>
      </c>
      <c r="B1785" s="8">
        <v>3</v>
      </c>
      <c r="C1785" s="8">
        <v>3</v>
      </c>
    </row>
    <row r="1786" spans="1:3" x14ac:dyDescent="0.4">
      <c r="A1786" s="4" t="s">
        <v>18524</v>
      </c>
      <c r="B1786" s="8">
        <v>3</v>
      </c>
      <c r="C1786" s="8">
        <v>3</v>
      </c>
    </row>
    <row r="1787" spans="1:3" x14ac:dyDescent="0.4">
      <c r="A1787" s="3" t="s">
        <v>20058</v>
      </c>
      <c r="B1787" s="8">
        <v>3</v>
      </c>
      <c r="C1787" s="8">
        <v>3</v>
      </c>
    </row>
    <row r="1788" spans="1:3" x14ac:dyDescent="0.4">
      <c r="A1788" s="3" t="s">
        <v>18740</v>
      </c>
      <c r="B1788" s="8">
        <v>3</v>
      </c>
      <c r="C1788" s="8">
        <v>3</v>
      </c>
    </row>
    <row r="1789" spans="1:3" x14ac:dyDescent="0.4">
      <c r="A1789" s="4" t="s">
        <v>4875</v>
      </c>
      <c r="B1789" s="8">
        <v>3</v>
      </c>
      <c r="C1789" s="8">
        <v>2</v>
      </c>
    </row>
    <row r="1790" spans="1:3" x14ac:dyDescent="0.4">
      <c r="A1790" s="4" t="s">
        <v>1960</v>
      </c>
      <c r="B1790" s="8">
        <v>3</v>
      </c>
      <c r="C1790" s="8">
        <v>1</v>
      </c>
    </row>
    <row r="1791" spans="1:3" x14ac:dyDescent="0.4">
      <c r="A1791" s="4" t="s">
        <v>1912</v>
      </c>
      <c r="B1791" s="8">
        <v>3</v>
      </c>
      <c r="C1791" s="8">
        <v>1</v>
      </c>
    </row>
    <row r="1792" spans="1:3" x14ac:dyDescent="0.4">
      <c r="A1792" s="4" t="s">
        <v>19343</v>
      </c>
      <c r="B1792" s="8">
        <v>3</v>
      </c>
      <c r="C1792" s="8">
        <v>3</v>
      </c>
    </row>
    <row r="1793" spans="1:3" x14ac:dyDescent="0.4">
      <c r="A1793" s="3" t="s">
        <v>14256</v>
      </c>
      <c r="B1793" s="8">
        <v>3</v>
      </c>
      <c r="C1793" s="8">
        <v>3</v>
      </c>
    </row>
    <row r="1794" spans="1:3" x14ac:dyDescent="0.4">
      <c r="A1794" s="3" t="s">
        <v>6177</v>
      </c>
      <c r="B1794" s="8">
        <v>3</v>
      </c>
      <c r="C1794" s="8">
        <v>0</v>
      </c>
    </row>
    <row r="1795" spans="1:3" x14ac:dyDescent="0.4">
      <c r="A1795" s="4" t="s">
        <v>6909</v>
      </c>
      <c r="B1795" s="8">
        <v>3</v>
      </c>
      <c r="C1795" s="8">
        <v>2</v>
      </c>
    </row>
    <row r="1796" spans="1:3" x14ac:dyDescent="0.4">
      <c r="A1796" s="3" t="s">
        <v>5341</v>
      </c>
      <c r="B1796" s="8">
        <v>3</v>
      </c>
      <c r="C1796" s="8">
        <v>2</v>
      </c>
    </row>
    <row r="1797" spans="1:3" x14ac:dyDescent="0.4">
      <c r="A1797" s="4" t="s">
        <v>18837</v>
      </c>
      <c r="B1797" s="8">
        <v>3</v>
      </c>
      <c r="C1797" s="8">
        <v>3</v>
      </c>
    </row>
    <row r="1798" spans="1:3" x14ac:dyDescent="0.4">
      <c r="A1798" s="3" t="s">
        <v>21888</v>
      </c>
      <c r="B1798" s="8">
        <v>3</v>
      </c>
      <c r="C1798" s="8">
        <v>3</v>
      </c>
    </row>
    <row r="1799" spans="1:3" x14ac:dyDescent="0.4">
      <c r="A1799" s="4" t="s">
        <v>21763</v>
      </c>
      <c r="B1799" s="8">
        <v>3</v>
      </c>
      <c r="C1799" s="8">
        <v>3</v>
      </c>
    </row>
    <row r="1800" spans="1:3" x14ac:dyDescent="0.4">
      <c r="A1800" s="4" t="s">
        <v>1878</v>
      </c>
      <c r="B1800" s="8">
        <v>3</v>
      </c>
      <c r="C1800" s="8">
        <v>1</v>
      </c>
    </row>
    <row r="1801" spans="1:3" x14ac:dyDescent="0.4">
      <c r="A1801" s="4" t="s">
        <v>8062</v>
      </c>
      <c r="B1801" s="8">
        <v>3</v>
      </c>
      <c r="C1801" s="8">
        <v>3</v>
      </c>
    </row>
    <row r="1802" spans="1:3" x14ac:dyDescent="0.4">
      <c r="A1802" s="4" t="s">
        <v>4870</v>
      </c>
      <c r="B1802" s="8">
        <v>3</v>
      </c>
      <c r="C1802" s="8">
        <v>2</v>
      </c>
    </row>
    <row r="1803" spans="1:3" x14ac:dyDescent="0.4">
      <c r="A1803" s="4" t="s">
        <v>16731</v>
      </c>
      <c r="B1803" s="8">
        <v>3</v>
      </c>
      <c r="C1803" s="8">
        <v>3</v>
      </c>
    </row>
    <row r="1804" spans="1:3" x14ac:dyDescent="0.4">
      <c r="A1804" s="3" t="s">
        <v>22129</v>
      </c>
      <c r="B1804" s="8">
        <v>3</v>
      </c>
      <c r="C1804" s="8">
        <v>3</v>
      </c>
    </row>
    <row r="1805" spans="1:3" x14ac:dyDescent="0.4">
      <c r="A1805" s="4" t="s">
        <v>1938</v>
      </c>
      <c r="B1805" s="8">
        <v>3</v>
      </c>
      <c r="C1805" s="8">
        <v>1</v>
      </c>
    </row>
    <row r="1806" spans="1:3" x14ac:dyDescent="0.4">
      <c r="A1806" s="4" t="s">
        <v>5045</v>
      </c>
      <c r="B1806" s="8">
        <v>3</v>
      </c>
      <c r="C1806" s="8">
        <v>2</v>
      </c>
    </row>
    <row r="1807" spans="1:3" x14ac:dyDescent="0.4">
      <c r="A1807" s="4" t="s">
        <v>6918</v>
      </c>
      <c r="B1807" s="8">
        <v>3</v>
      </c>
      <c r="C1807" s="8">
        <v>2</v>
      </c>
    </row>
    <row r="1808" spans="1:3" x14ac:dyDescent="0.4">
      <c r="A1808" s="4" t="s">
        <v>4843</v>
      </c>
      <c r="B1808" s="8">
        <v>3</v>
      </c>
      <c r="C1808" s="8">
        <v>2</v>
      </c>
    </row>
    <row r="1809" spans="1:3" x14ac:dyDescent="0.4">
      <c r="A1809" s="4" t="s">
        <v>6997</v>
      </c>
      <c r="B1809" s="8">
        <v>3</v>
      </c>
      <c r="C1809" s="8">
        <v>2</v>
      </c>
    </row>
    <row r="1810" spans="1:3" x14ac:dyDescent="0.4">
      <c r="A1810" s="3" t="s">
        <v>6986</v>
      </c>
      <c r="B1810" s="8">
        <v>3</v>
      </c>
      <c r="C1810" s="8">
        <v>2</v>
      </c>
    </row>
    <row r="1811" spans="1:3" x14ac:dyDescent="0.4">
      <c r="A1811" s="4" t="s">
        <v>21227</v>
      </c>
      <c r="B1811" s="8">
        <v>3</v>
      </c>
      <c r="C1811" s="8">
        <v>3</v>
      </c>
    </row>
    <row r="1812" spans="1:3" x14ac:dyDescent="0.4">
      <c r="A1812" s="3" t="s">
        <v>5389</v>
      </c>
      <c r="B1812" s="8">
        <v>3</v>
      </c>
      <c r="C1812" s="8">
        <v>2</v>
      </c>
    </row>
    <row r="1813" spans="1:3" x14ac:dyDescent="0.4">
      <c r="A1813" s="3" t="s">
        <v>4624</v>
      </c>
      <c r="B1813" s="8">
        <v>3</v>
      </c>
      <c r="C1813" s="8">
        <v>2</v>
      </c>
    </row>
    <row r="1814" spans="1:3" x14ac:dyDescent="0.4">
      <c r="A1814" s="4" t="s">
        <v>20965</v>
      </c>
      <c r="B1814" s="8">
        <v>3</v>
      </c>
      <c r="C1814" s="8">
        <v>3</v>
      </c>
    </row>
    <row r="1815" spans="1:3" x14ac:dyDescent="0.4">
      <c r="A1815" s="4" t="s">
        <v>6859</v>
      </c>
      <c r="B1815" s="8">
        <v>3</v>
      </c>
      <c r="C1815" s="8">
        <v>2</v>
      </c>
    </row>
    <row r="1816" spans="1:3" x14ac:dyDescent="0.4">
      <c r="A1816" s="3" t="s">
        <v>16821</v>
      </c>
      <c r="B1816" s="8">
        <v>3</v>
      </c>
      <c r="C1816" s="8">
        <v>3</v>
      </c>
    </row>
    <row r="1817" spans="1:3" x14ac:dyDescent="0.4">
      <c r="A1817" s="4" t="s">
        <v>2242</v>
      </c>
      <c r="B1817" s="8">
        <v>3</v>
      </c>
      <c r="C1817" s="8">
        <v>3</v>
      </c>
    </row>
    <row r="1818" spans="1:3" x14ac:dyDescent="0.4">
      <c r="A1818" s="4" t="s">
        <v>13764</v>
      </c>
      <c r="B1818" s="8">
        <v>3</v>
      </c>
      <c r="C1818" s="8">
        <v>3</v>
      </c>
    </row>
    <row r="1819" spans="1:3" x14ac:dyDescent="0.4">
      <c r="A1819" s="4" t="s">
        <v>6921</v>
      </c>
      <c r="B1819" s="8">
        <v>3</v>
      </c>
      <c r="C1819" s="8">
        <v>2</v>
      </c>
    </row>
    <row r="1820" spans="1:3" x14ac:dyDescent="0.4">
      <c r="A1820" s="4" t="s">
        <v>7980</v>
      </c>
      <c r="B1820" s="8">
        <v>3</v>
      </c>
      <c r="C1820" s="8">
        <v>3</v>
      </c>
    </row>
    <row r="1821" spans="1:3" x14ac:dyDescent="0.4">
      <c r="A1821" s="4" t="s">
        <v>20583</v>
      </c>
      <c r="B1821" s="8">
        <v>3</v>
      </c>
      <c r="C1821" s="8">
        <v>3</v>
      </c>
    </row>
    <row r="1822" spans="1:3" x14ac:dyDescent="0.4">
      <c r="A1822" s="4" t="s">
        <v>18230</v>
      </c>
      <c r="B1822" s="8">
        <v>3</v>
      </c>
      <c r="C1822" s="8">
        <v>3</v>
      </c>
    </row>
    <row r="1823" spans="1:3" x14ac:dyDescent="0.4">
      <c r="A1823" s="3" t="s">
        <v>12351</v>
      </c>
      <c r="B1823" s="8">
        <v>3</v>
      </c>
      <c r="C1823" s="8">
        <v>3</v>
      </c>
    </row>
    <row r="1824" spans="1:3" x14ac:dyDescent="0.4">
      <c r="A1824" s="4" t="s">
        <v>16110</v>
      </c>
      <c r="B1824" s="8">
        <v>3</v>
      </c>
      <c r="C1824" s="8">
        <v>3</v>
      </c>
    </row>
    <row r="1825" spans="1:3" x14ac:dyDescent="0.4">
      <c r="A1825" s="4" t="s">
        <v>20160</v>
      </c>
      <c r="B1825" s="8">
        <v>3</v>
      </c>
      <c r="C1825" s="8">
        <v>3</v>
      </c>
    </row>
    <row r="1826" spans="1:3" x14ac:dyDescent="0.4">
      <c r="A1826" s="3" t="s">
        <v>14378</v>
      </c>
      <c r="B1826" s="8">
        <v>3</v>
      </c>
      <c r="C1826" s="8">
        <v>2</v>
      </c>
    </row>
    <row r="1827" spans="1:3" x14ac:dyDescent="0.4">
      <c r="A1827" s="3" t="s">
        <v>7393</v>
      </c>
      <c r="B1827" s="8">
        <v>3</v>
      </c>
      <c r="C1827" s="8">
        <v>3</v>
      </c>
    </row>
    <row r="1828" spans="1:3" x14ac:dyDescent="0.4">
      <c r="A1828" s="3" t="s">
        <v>20688</v>
      </c>
      <c r="B1828" s="8">
        <v>3</v>
      </c>
      <c r="C1828" s="8">
        <v>3</v>
      </c>
    </row>
    <row r="1829" spans="1:3" x14ac:dyDescent="0.4">
      <c r="A1829" s="4" t="s">
        <v>21245</v>
      </c>
      <c r="B1829" s="8">
        <v>3</v>
      </c>
      <c r="C1829" s="8">
        <v>3</v>
      </c>
    </row>
    <row r="1830" spans="1:3" x14ac:dyDescent="0.4">
      <c r="A1830" s="4" t="s">
        <v>21123</v>
      </c>
      <c r="B1830" s="8">
        <v>3</v>
      </c>
      <c r="C1830" s="8">
        <v>3</v>
      </c>
    </row>
    <row r="1831" spans="1:3" x14ac:dyDescent="0.4">
      <c r="A1831" s="4" t="s">
        <v>1976</v>
      </c>
      <c r="B1831" s="8">
        <v>3</v>
      </c>
      <c r="C1831" s="8">
        <v>1</v>
      </c>
    </row>
    <row r="1832" spans="1:3" x14ac:dyDescent="0.4">
      <c r="A1832" s="4" t="s">
        <v>1973</v>
      </c>
      <c r="B1832" s="8">
        <v>3</v>
      </c>
      <c r="C1832" s="8">
        <v>1</v>
      </c>
    </row>
    <row r="1833" spans="1:3" x14ac:dyDescent="0.4">
      <c r="A1833" s="3" t="s">
        <v>15722</v>
      </c>
      <c r="B1833" s="8">
        <v>3</v>
      </c>
      <c r="C1833" s="8">
        <v>3</v>
      </c>
    </row>
    <row r="1834" spans="1:3" x14ac:dyDescent="0.4">
      <c r="A1834" s="4" t="s">
        <v>2193</v>
      </c>
      <c r="B1834" s="8">
        <v>3</v>
      </c>
      <c r="C1834" s="8">
        <v>3</v>
      </c>
    </row>
    <row r="1835" spans="1:3" x14ac:dyDescent="0.4">
      <c r="A1835" s="3" t="s">
        <v>20995</v>
      </c>
      <c r="B1835" s="8">
        <v>3</v>
      </c>
      <c r="C1835" s="8">
        <v>2</v>
      </c>
    </row>
    <row r="1836" spans="1:3" x14ac:dyDescent="0.4">
      <c r="A1836" s="3" t="s">
        <v>1933</v>
      </c>
      <c r="B1836" s="8">
        <v>3</v>
      </c>
      <c r="C1836" s="8">
        <v>1</v>
      </c>
    </row>
    <row r="1837" spans="1:3" x14ac:dyDescent="0.4">
      <c r="A1837" s="3" t="s">
        <v>16161</v>
      </c>
      <c r="B1837" s="8">
        <v>3</v>
      </c>
      <c r="C1837" s="8">
        <v>3</v>
      </c>
    </row>
    <row r="1838" spans="1:3" x14ac:dyDescent="0.4">
      <c r="A1838" s="3" t="s">
        <v>18963</v>
      </c>
      <c r="B1838" s="8">
        <v>3</v>
      </c>
      <c r="C1838" s="8">
        <v>3</v>
      </c>
    </row>
    <row r="1839" spans="1:3" x14ac:dyDescent="0.4">
      <c r="A1839" s="3" t="s">
        <v>8273</v>
      </c>
      <c r="B1839" s="8">
        <v>3</v>
      </c>
      <c r="C1839" s="8">
        <v>2</v>
      </c>
    </row>
    <row r="1840" spans="1:3" x14ac:dyDescent="0.4">
      <c r="A1840" s="3" t="s">
        <v>21980</v>
      </c>
      <c r="B1840" s="8">
        <v>3</v>
      </c>
      <c r="C1840" s="8">
        <v>3</v>
      </c>
    </row>
    <row r="1841" spans="1:3" x14ac:dyDescent="0.4">
      <c r="A1841" s="4" t="s">
        <v>4851</v>
      </c>
      <c r="B1841" s="8">
        <v>3</v>
      </c>
      <c r="C1841" s="8">
        <v>2</v>
      </c>
    </row>
    <row r="1842" spans="1:3" x14ac:dyDescent="0.4">
      <c r="A1842" s="3" t="s">
        <v>25817</v>
      </c>
      <c r="B1842" s="8">
        <v>2</v>
      </c>
      <c r="C1842" s="8">
        <v>2</v>
      </c>
    </row>
    <row r="1843" spans="1:3" x14ac:dyDescent="0.4">
      <c r="A1843" s="3" t="s">
        <v>23424</v>
      </c>
      <c r="B1843" s="8">
        <v>2</v>
      </c>
      <c r="C1843" s="8">
        <v>2</v>
      </c>
    </row>
    <row r="1844" spans="1:3" x14ac:dyDescent="0.4">
      <c r="A1844" s="3" t="s">
        <v>18769</v>
      </c>
      <c r="B1844" s="8">
        <v>2</v>
      </c>
      <c r="C1844" s="8">
        <v>2</v>
      </c>
    </row>
    <row r="1845" spans="1:3" x14ac:dyDescent="0.4">
      <c r="A1845" s="3" t="s">
        <v>13978</v>
      </c>
      <c r="B1845" s="8">
        <v>2</v>
      </c>
      <c r="C1845" s="8">
        <v>2</v>
      </c>
    </row>
    <row r="1846" spans="1:3" x14ac:dyDescent="0.4">
      <c r="A1846" s="3" t="s">
        <v>22396</v>
      </c>
      <c r="B1846" s="8">
        <v>2</v>
      </c>
      <c r="C1846" s="8">
        <v>2</v>
      </c>
    </row>
    <row r="1847" spans="1:3" x14ac:dyDescent="0.4">
      <c r="A1847" s="3" t="s">
        <v>27138</v>
      </c>
      <c r="B1847" s="8">
        <v>2</v>
      </c>
      <c r="C1847" s="8">
        <v>2</v>
      </c>
    </row>
    <row r="1848" spans="1:3" x14ac:dyDescent="0.4">
      <c r="A1848" s="3" t="s">
        <v>25477</v>
      </c>
      <c r="B1848" s="8">
        <v>2</v>
      </c>
      <c r="C1848" s="8">
        <v>2</v>
      </c>
    </row>
    <row r="1849" spans="1:3" x14ac:dyDescent="0.4">
      <c r="A1849" s="3" t="s">
        <v>27118</v>
      </c>
      <c r="B1849" s="8">
        <v>2</v>
      </c>
      <c r="C1849" s="8">
        <v>2</v>
      </c>
    </row>
    <row r="1850" spans="1:3" x14ac:dyDescent="0.4">
      <c r="A1850" s="3" t="s">
        <v>23584</v>
      </c>
      <c r="B1850" s="8">
        <v>2</v>
      </c>
      <c r="C1850" s="8">
        <v>2</v>
      </c>
    </row>
    <row r="1851" spans="1:3" x14ac:dyDescent="0.4">
      <c r="A1851" s="3" t="s">
        <v>27093</v>
      </c>
      <c r="B1851" s="8">
        <v>2</v>
      </c>
      <c r="C1851" s="8">
        <v>2</v>
      </c>
    </row>
    <row r="1852" spans="1:3" x14ac:dyDescent="0.4">
      <c r="A1852" s="3" t="s">
        <v>22752</v>
      </c>
      <c r="B1852" s="8">
        <v>2</v>
      </c>
      <c r="C1852" s="8">
        <v>2</v>
      </c>
    </row>
    <row r="1853" spans="1:3" x14ac:dyDescent="0.4">
      <c r="A1853" s="3" t="s">
        <v>15186</v>
      </c>
      <c r="B1853" s="8">
        <v>2</v>
      </c>
      <c r="C1853" s="8">
        <v>2</v>
      </c>
    </row>
    <row r="1854" spans="1:3" x14ac:dyDescent="0.4">
      <c r="A1854" s="3" t="s">
        <v>25863</v>
      </c>
      <c r="B1854" s="8">
        <v>2</v>
      </c>
      <c r="C1854" s="8">
        <v>2</v>
      </c>
    </row>
    <row r="1855" spans="1:3" x14ac:dyDescent="0.4">
      <c r="A1855" s="3" t="s">
        <v>12259</v>
      </c>
      <c r="B1855" s="8">
        <v>2</v>
      </c>
      <c r="C1855" s="8">
        <v>2</v>
      </c>
    </row>
    <row r="1856" spans="1:3" x14ac:dyDescent="0.4">
      <c r="A1856" s="3" t="s">
        <v>25613</v>
      </c>
      <c r="B1856" s="8">
        <v>2</v>
      </c>
      <c r="C1856" s="8">
        <v>2</v>
      </c>
    </row>
    <row r="1857" spans="1:3" x14ac:dyDescent="0.4">
      <c r="A1857" s="3" t="s">
        <v>26998</v>
      </c>
      <c r="B1857" s="8">
        <v>2</v>
      </c>
      <c r="C1857" s="8">
        <v>2</v>
      </c>
    </row>
    <row r="1858" spans="1:3" x14ac:dyDescent="0.4">
      <c r="A1858" s="3" t="s">
        <v>12275</v>
      </c>
      <c r="B1858" s="8">
        <v>2</v>
      </c>
      <c r="C1858" s="8">
        <v>2</v>
      </c>
    </row>
    <row r="1859" spans="1:3" x14ac:dyDescent="0.4">
      <c r="A1859" s="3" t="s">
        <v>26994</v>
      </c>
      <c r="B1859" s="8">
        <v>2</v>
      </c>
      <c r="C1859" s="8">
        <v>2</v>
      </c>
    </row>
    <row r="1860" spans="1:3" x14ac:dyDescent="0.4">
      <c r="A1860" s="3" t="s">
        <v>23635</v>
      </c>
      <c r="B1860" s="8">
        <v>2</v>
      </c>
      <c r="C1860" s="8">
        <v>2</v>
      </c>
    </row>
    <row r="1861" spans="1:3" x14ac:dyDescent="0.4">
      <c r="A1861" s="3" t="s">
        <v>10867</v>
      </c>
      <c r="B1861" s="8">
        <v>2</v>
      </c>
      <c r="C1861" s="8">
        <v>2</v>
      </c>
    </row>
    <row r="1862" spans="1:3" x14ac:dyDescent="0.4">
      <c r="A1862" s="3" t="s">
        <v>23575</v>
      </c>
      <c r="B1862" s="8">
        <v>2</v>
      </c>
      <c r="C1862" s="8">
        <v>2</v>
      </c>
    </row>
    <row r="1863" spans="1:3" x14ac:dyDescent="0.4">
      <c r="A1863" s="3" t="s">
        <v>12692</v>
      </c>
      <c r="B1863" s="8">
        <v>2</v>
      </c>
      <c r="C1863" s="8">
        <v>2</v>
      </c>
    </row>
    <row r="1864" spans="1:3" x14ac:dyDescent="0.4">
      <c r="A1864" s="3" t="s">
        <v>27379</v>
      </c>
      <c r="B1864" s="8">
        <v>2</v>
      </c>
      <c r="C1864" s="8">
        <v>2</v>
      </c>
    </row>
    <row r="1865" spans="1:3" x14ac:dyDescent="0.4">
      <c r="A1865" s="3" t="s">
        <v>26964</v>
      </c>
      <c r="B1865" s="8">
        <v>2</v>
      </c>
      <c r="C1865" s="8">
        <v>2</v>
      </c>
    </row>
    <row r="1866" spans="1:3" x14ac:dyDescent="0.4">
      <c r="A1866" s="3" t="s">
        <v>22658</v>
      </c>
      <c r="B1866" s="8">
        <v>2</v>
      </c>
      <c r="C1866" s="8">
        <v>2</v>
      </c>
    </row>
    <row r="1867" spans="1:3" x14ac:dyDescent="0.4">
      <c r="A1867" s="3" t="s">
        <v>26961</v>
      </c>
      <c r="B1867" s="8">
        <v>2</v>
      </c>
      <c r="C1867" s="8">
        <v>2</v>
      </c>
    </row>
    <row r="1868" spans="1:3" x14ac:dyDescent="0.4">
      <c r="A1868" s="3" t="s">
        <v>22193</v>
      </c>
      <c r="B1868" s="8">
        <v>2</v>
      </c>
      <c r="C1868" s="8">
        <v>2</v>
      </c>
    </row>
    <row r="1869" spans="1:3" x14ac:dyDescent="0.4">
      <c r="A1869" s="3" t="s">
        <v>26944</v>
      </c>
      <c r="B1869" s="8">
        <v>2</v>
      </c>
      <c r="C1869" s="8">
        <v>2</v>
      </c>
    </row>
    <row r="1870" spans="1:3" x14ac:dyDescent="0.4">
      <c r="A1870" s="3" t="s">
        <v>25829</v>
      </c>
      <c r="B1870" s="8">
        <v>2</v>
      </c>
      <c r="C1870" s="8">
        <v>2</v>
      </c>
    </row>
    <row r="1871" spans="1:3" x14ac:dyDescent="0.4">
      <c r="A1871" s="3" t="s">
        <v>26939</v>
      </c>
      <c r="B1871" s="8">
        <v>2</v>
      </c>
      <c r="C1871" s="8">
        <v>2</v>
      </c>
    </row>
    <row r="1872" spans="1:3" x14ac:dyDescent="0.4">
      <c r="A1872" s="3" t="s">
        <v>25801</v>
      </c>
      <c r="B1872" s="8">
        <v>2</v>
      </c>
      <c r="C1872" s="8">
        <v>2</v>
      </c>
    </row>
    <row r="1873" spans="1:3" x14ac:dyDescent="0.4">
      <c r="A1873" s="3" t="s">
        <v>21397</v>
      </c>
      <c r="B1873" s="8">
        <v>2</v>
      </c>
      <c r="C1873" s="8">
        <v>2</v>
      </c>
    </row>
    <row r="1874" spans="1:3" x14ac:dyDescent="0.4">
      <c r="A1874" s="3" t="s">
        <v>25503</v>
      </c>
      <c r="B1874" s="8">
        <v>2</v>
      </c>
      <c r="C1874" s="8">
        <v>2</v>
      </c>
    </row>
    <row r="1875" spans="1:3" x14ac:dyDescent="0.4">
      <c r="A1875" s="3" t="s">
        <v>26898</v>
      </c>
      <c r="B1875" s="8">
        <v>2</v>
      </c>
      <c r="C1875" s="8">
        <v>2</v>
      </c>
    </row>
    <row r="1876" spans="1:3" x14ac:dyDescent="0.4">
      <c r="A1876" s="3" t="s">
        <v>26512</v>
      </c>
      <c r="B1876" s="8">
        <v>2</v>
      </c>
      <c r="C1876" s="8">
        <v>2</v>
      </c>
    </row>
    <row r="1877" spans="1:3" x14ac:dyDescent="0.4">
      <c r="A1877" s="3" t="s">
        <v>26858</v>
      </c>
      <c r="B1877" s="8">
        <v>2</v>
      </c>
      <c r="C1877" s="8">
        <v>2</v>
      </c>
    </row>
    <row r="1878" spans="1:3" x14ac:dyDescent="0.4">
      <c r="A1878" s="3" t="s">
        <v>6572</v>
      </c>
      <c r="B1878" s="8">
        <v>2</v>
      </c>
      <c r="C1878" s="8">
        <v>0</v>
      </c>
    </row>
    <row r="1879" spans="1:3" x14ac:dyDescent="0.4">
      <c r="A1879" s="3" t="s">
        <v>17370</v>
      </c>
      <c r="B1879" s="8">
        <v>2</v>
      </c>
      <c r="C1879" s="8">
        <v>2</v>
      </c>
    </row>
    <row r="1880" spans="1:3" x14ac:dyDescent="0.4">
      <c r="A1880" s="3" t="s">
        <v>27324</v>
      </c>
      <c r="B1880" s="8">
        <v>2</v>
      </c>
      <c r="C1880" s="8">
        <v>2</v>
      </c>
    </row>
    <row r="1881" spans="1:3" x14ac:dyDescent="0.4">
      <c r="A1881" s="3" t="s">
        <v>18592</v>
      </c>
      <c r="B1881" s="8">
        <v>2</v>
      </c>
      <c r="C1881" s="8">
        <v>2</v>
      </c>
    </row>
    <row r="1882" spans="1:3" x14ac:dyDescent="0.4">
      <c r="A1882" s="3" t="s">
        <v>17053</v>
      </c>
      <c r="B1882" s="8">
        <v>2</v>
      </c>
      <c r="C1882" s="8">
        <v>2</v>
      </c>
    </row>
    <row r="1883" spans="1:3" x14ac:dyDescent="0.4">
      <c r="A1883" s="3" t="s">
        <v>8753</v>
      </c>
      <c r="B1883" s="8">
        <v>2</v>
      </c>
      <c r="C1883" s="8">
        <v>1</v>
      </c>
    </row>
    <row r="1884" spans="1:3" x14ac:dyDescent="0.4">
      <c r="A1884" s="3" t="s">
        <v>23578</v>
      </c>
      <c r="B1884" s="8">
        <v>2</v>
      </c>
      <c r="C1884" s="8">
        <v>2</v>
      </c>
    </row>
    <row r="1885" spans="1:3" x14ac:dyDescent="0.4">
      <c r="A1885" s="3" t="s">
        <v>26708</v>
      </c>
      <c r="B1885" s="8">
        <v>2</v>
      </c>
      <c r="C1885" s="8">
        <v>2</v>
      </c>
    </row>
    <row r="1886" spans="1:3" x14ac:dyDescent="0.4">
      <c r="A1886" s="3" t="s">
        <v>23441</v>
      </c>
      <c r="B1886" s="8">
        <v>2</v>
      </c>
      <c r="C1886" s="8">
        <v>2</v>
      </c>
    </row>
    <row r="1887" spans="1:3" x14ac:dyDescent="0.4">
      <c r="A1887" s="3" t="s">
        <v>26647</v>
      </c>
      <c r="B1887" s="8">
        <v>2</v>
      </c>
      <c r="C1887" s="8">
        <v>2</v>
      </c>
    </row>
    <row r="1888" spans="1:3" x14ac:dyDescent="0.4">
      <c r="A1888" s="3" t="s">
        <v>23388</v>
      </c>
      <c r="B1888" s="8">
        <v>2</v>
      </c>
      <c r="C1888" s="8">
        <v>2</v>
      </c>
    </row>
    <row r="1889" spans="1:3" x14ac:dyDescent="0.4">
      <c r="A1889" s="3" t="s">
        <v>25988</v>
      </c>
      <c r="B1889" s="8">
        <v>2</v>
      </c>
      <c r="C1889" s="8">
        <v>2</v>
      </c>
    </row>
    <row r="1890" spans="1:3" x14ac:dyDescent="0.4">
      <c r="A1890" s="3" t="s">
        <v>23309</v>
      </c>
      <c r="B1890" s="8">
        <v>2</v>
      </c>
      <c r="C1890" s="8">
        <v>2</v>
      </c>
    </row>
    <row r="1891" spans="1:3" x14ac:dyDescent="0.4">
      <c r="A1891" s="3" t="s">
        <v>26555</v>
      </c>
      <c r="B1891" s="8">
        <v>2</v>
      </c>
      <c r="C1891" s="8">
        <v>2</v>
      </c>
    </row>
    <row r="1892" spans="1:3" x14ac:dyDescent="0.4">
      <c r="A1892" s="3" t="s">
        <v>22711</v>
      </c>
      <c r="B1892" s="8">
        <v>2</v>
      </c>
      <c r="C1892" s="8">
        <v>2</v>
      </c>
    </row>
    <row r="1893" spans="1:3" x14ac:dyDescent="0.4">
      <c r="A1893" s="3" t="s">
        <v>21012</v>
      </c>
      <c r="B1893" s="8">
        <v>2</v>
      </c>
      <c r="C1893" s="8">
        <v>2</v>
      </c>
    </row>
    <row r="1894" spans="1:3" x14ac:dyDescent="0.4">
      <c r="A1894" s="3" t="s">
        <v>22522</v>
      </c>
      <c r="B1894" s="8">
        <v>2</v>
      </c>
      <c r="C1894" s="8">
        <v>2</v>
      </c>
    </row>
    <row r="1895" spans="1:3" x14ac:dyDescent="0.4">
      <c r="A1895" s="3" t="s">
        <v>10265</v>
      </c>
      <c r="B1895" s="8">
        <v>2</v>
      </c>
      <c r="C1895" s="8">
        <v>2</v>
      </c>
    </row>
    <row r="1896" spans="1:3" x14ac:dyDescent="0.4">
      <c r="A1896" s="3" t="s">
        <v>22260</v>
      </c>
      <c r="B1896" s="8">
        <v>2</v>
      </c>
      <c r="C1896" s="8">
        <v>2</v>
      </c>
    </row>
    <row r="1897" spans="1:3" x14ac:dyDescent="0.4">
      <c r="A1897" s="3" t="s">
        <v>23587</v>
      </c>
      <c r="B1897" s="8">
        <v>2</v>
      </c>
      <c r="C1897" s="8">
        <v>2</v>
      </c>
    </row>
    <row r="1898" spans="1:3" x14ac:dyDescent="0.4">
      <c r="A1898" s="3" t="s">
        <v>17877</v>
      </c>
      <c r="B1898" s="8">
        <v>2</v>
      </c>
      <c r="C1898" s="8">
        <v>2</v>
      </c>
    </row>
    <row r="1899" spans="1:3" x14ac:dyDescent="0.4">
      <c r="A1899" s="3" t="s">
        <v>26490</v>
      </c>
      <c r="B1899" s="8">
        <v>2</v>
      </c>
      <c r="C1899" s="8">
        <v>2</v>
      </c>
    </row>
    <row r="1900" spans="1:3" x14ac:dyDescent="0.4">
      <c r="A1900" s="3" t="s">
        <v>25858</v>
      </c>
      <c r="B1900" s="8">
        <v>2</v>
      </c>
      <c r="C1900" s="8">
        <v>2</v>
      </c>
    </row>
    <row r="1901" spans="1:3" x14ac:dyDescent="0.4">
      <c r="A1901" s="3" t="s">
        <v>450</v>
      </c>
      <c r="B1901" s="8">
        <v>2</v>
      </c>
      <c r="C1901" s="8">
        <v>1</v>
      </c>
    </row>
    <row r="1902" spans="1:3" x14ac:dyDescent="0.4">
      <c r="A1902" s="3" t="s">
        <v>25827</v>
      </c>
      <c r="B1902" s="8">
        <v>2</v>
      </c>
      <c r="C1902" s="8">
        <v>2</v>
      </c>
    </row>
    <row r="1903" spans="1:3" x14ac:dyDescent="0.4">
      <c r="A1903" s="3" t="s">
        <v>7081</v>
      </c>
      <c r="B1903" s="8">
        <v>2</v>
      </c>
      <c r="C1903" s="8">
        <v>1</v>
      </c>
    </row>
    <row r="1904" spans="1:3" x14ac:dyDescent="0.4">
      <c r="A1904" s="3" t="s">
        <v>25805</v>
      </c>
      <c r="B1904" s="8">
        <v>2</v>
      </c>
      <c r="C1904" s="8">
        <v>2</v>
      </c>
    </row>
    <row r="1905" spans="1:3" x14ac:dyDescent="0.4">
      <c r="A1905" s="3" t="s">
        <v>25820</v>
      </c>
      <c r="B1905" s="8">
        <v>2</v>
      </c>
      <c r="C1905" s="8">
        <v>2</v>
      </c>
    </row>
    <row r="1906" spans="1:3" x14ac:dyDescent="0.4">
      <c r="A1906" s="3" t="s">
        <v>25796</v>
      </c>
      <c r="B1906" s="8">
        <v>2</v>
      </c>
      <c r="C1906" s="8">
        <v>2</v>
      </c>
    </row>
    <row r="1907" spans="1:3" x14ac:dyDescent="0.4">
      <c r="A1907" s="3" t="s">
        <v>26458</v>
      </c>
      <c r="B1907" s="8">
        <v>2</v>
      </c>
      <c r="C1907" s="8">
        <v>2</v>
      </c>
    </row>
    <row r="1908" spans="1:3" x14ac:dyDescent="0.4">
      <c r="A1908" s="3" t="s">
        <v>22728</v>
      </c>
      <c r="B1908" s="8">
        <v>2</v>
      </c>
      <c r="C1908" s="8">
        <v>2</v>
      </c>
    </row>
    <row r="1909" spans="1:3" x14ac:dyDescent="0.4">
      <c r="A1909" s="3" t="s">
        <v>26396</v>
      </c>
      <c r="B1909" s="8">
        <v>2</v>
      </c>
      <c r="C1909" s="8">
        <v>2</v>
      </c>
    </row>
    <row r="1910" spans="1:3" x14ac:dyDescent="0.4">
      <c r="A1910" s="3" t="s">
        <v>26549</v>
      </c>
      <c r="B1910" s="8">
        <v>2</v>
      </c>
      <c r="C1910" s="8">
        <v>2</v>
      </c>
    </row>
    <row r="1911" spans="1:3" x14ac:dyDescent="0.4">
      <c r="A1911" s="3" t="s">
        <v>26928</v>
      </c>
      <c r="B1911" s="8">
        <v>2</v>
      </c>
      <c r="C1911" s="8">
        <v>2</v>
      </c>
    </row>
    <row r="1912" spans="1:3" x14ac:dyDescent="0.4">
      <c r="A1912" s="3" t="s">
        <v>26852</v>
      </c>
      <c r="B1912" s="8">
        <v>2</v>
      </c>
      <c r="C1912" s="8">
        <v>2</v>
      </c>
    </row>
    <row r="1913" spans="1:3" x14ac:dyDescent="0.4">
      <c r="A1913" s="3" t="s">
        <v>26309</v>
      </c>
      <c r="B1913" s="8">
        <v>2</v>
      </c>
      <c r="C1913" s="8">
        <v>2</v>
      </c>
    </row>
    <row r="1914" spans="1:3" x14ac:dyDescent="0.4">
      <c r="A1914" s="3" t="s">
        <v>26256</v>
      </c>
      <c r="B1914" s="8">
        <v>2</v>
      </c>
      <c r="C1914" s="8">
        <v>2</v>
      </c>
    </row>
    <row r="1915" spans="1:3" x14ac:dyDescent="0.4">
      <c r="A1915" s="3" t="s">
        <v>27087</v>
      </c>
      <c r="B1915" s="8">
        <v>2</v>
      </c>
      <c r="C1915" s="8">
        <v>2</v>
      </c>
    </row>
    <row r="1916" spans="1:3" x14ac:dyDescent="0.4">
      <c r="A1916" s="3" t="s">
        <v>26716</v>
      </c>
      <c r="B1916" s="8">
        <v>2</v>
      </c>
      <c r="C1916" s="8">
        <v>2</v>
      </c>
    </row>
    <row r="1917" spans="1:3" x14ac:dyDescent="0.4">
      <c r="A1917" s="3" t="s">
        <v>25571</v>
      </c>
      <c r="B1917" s="8">
        <v>2</v>
      </c>
      <c r="C1917" s="8">
        <v>2</v>
      </c>
    </row>
    <row r="1918" spans="1:3" x14ac:dyDescent="0.4">
      <c r="A1918" s="3" t="s">
        <v>23460</v>
      </c>
      <c r="B1918" s="8">
        <v>2</v>
      </c>
      <c r="C1918" s="8">
        <v>2</v>
      </c>
    </row>
    <row r="1919" spans="1:3" x14ac:dyDescent="0.4">
      <c r="A1919" s="3" t="s">
        <v>22220</v>
      </c>
      <c r="B1919" s="8">
        <v>2</v>
      </c>
      <c r="C1919" s="8">
        <v>2</v>
      </c>
    </row>
    <row r="1920" spans="1:3" x14ac:dyDescent="0.4">
      <c r="A1920" s="3" t="s">
        <v>10671</v>
      </c>
      <c r="B1920" s="8">
        <v>2</v>
      </c>
      <c r="C1920" s="8">
        <v>2</v>
      </c>
    </row>
    <row r="1921" spans="1:3" x14ac:dyDescent="0.4">
      <c r="A1921" s="3" t="s">
        <v>194</v>
      </c>
      <c r="B1921" s="8">
        <v>2</v>
      </c>
      <c r="C1921" s="8">
        <v>1</v>
      </c>
    </row>
    <row r="1922" spans="1:3" x14ac:dyDescent="0.4">
      <c r="A1922" s="3" t="s">
        <v>23647</v>
      </c>
      <c r="B1922" s="8">
        <v>2</v>
      </c>
      <c r="C1922" s="8">
        <v>2</v>
      </c>
    </row>
    <row r="1923" spans="1:3" x14ac:dyDescent="0.4">
      <c r="A1923" s="3" t="s">
        <v>26206</v>
      </c>
      <c r="B1923" s="8">
        <v>2</v>
      </c>
      <c r="C1923" s="8">
        <v>2</v>
      </c>
    </row>
    <row r="1924" spans="1:3" x14ac:dyDescent="0.4">
      <c r="A1924" s="3" t="s">
        <v>26493</v>
      </c>
      <c r="B1924" s="8">
        <v>2</v>
      </c>
      <c r="C1924" s="8">
        <v>2</v>
      </c>
    </row>
    <row r="1925" spans="1:3" x14ac:dyDescent="0.4">
      <c r="A1925" s="3" t="s">
        <v>26193</v>
      </c>
      <c r="B1925" s="8">
        <v>2</v>
      </c>
      <c r="C1925" s="8">
        <v>2</v>
      </c>
    </row>
    <row r="1926" spans="1:3" x14ac:dyDescent="0.4">
      <c r="A1926" s="3" t="s">
        <v>9530</v>
      </c>
      <c r="B1926" s="8">
        <v>2</v>
      </c>
      <c r="C1926" s="8">
        <v>2</v>
      </c>
    </row>
    <row r="1927" spans="1:3" x14ac:dyDescent="0.4">
      <c r="A1927" s="3" t="s">
        <v>24076</v>
      </c>
      <c r="B1927" s="8">
        <v>2</v>
      </c>
      <c r="C1927" s="8">
        <v>2</v>
      </c>
    </row>
    <row r="1928" spans="1:3" x14ac:dyDescent="0.4">
      <c r="A1928" s="3" t="s">
        <v>23581</v>
      </c>
      <c r="B1928" s="8">
        <v>2</v>
      </c>
      <c r="C1928" s="8">
        <v>2</v>
      </c>
    </row>
    <row r="1929" spans="1:3" x14ac:dyDescent="0.4">
      <c r="A1929" s="3" t="s">
        <v>27264</v>
      </c>
      <c r="B1929" s="8">
        <v>2</v>
      </c>
      <c r="C1929" s="8">
        <v>2</v>
      </c>
    </row>
    <row r="1930" spans="1:3" x14ac:dyDescent="0.4">
      <c r="A1930" s="3" t="s">
        <v>11530</v>
      </c>
      <c r="B1930" s="8">
        <v>2</v>
      </c>
      <c r="C1930" s="8">
        <v>2</v>
      </c>
    </row>
    <row r="1931" spans="1:3" x14ac:dyDescent="0.4">
      <c r="A1931" s="3" t="s">
        <v>26073</v>
      </c>
      <c r="B1931" s="8">
        <v>2</v>
      </c>
      <c r="C1931" s="8">
        <v>2</v>
      </c>
    </row>
    <row r="1932" spans="1:3" x14ac:dyDescent="0.4">
      <c r="A1932" s="3" t="s">
        <v>23480</v>
      </c>
      <c r="B1932" s="8">
        <v>2</v>
      </c>
      <c r="C1932" s="8">
        <v>2</v>
      </c>
    </row>
    <row r="1933" spans="1:3" x14ac:dyDescent="0.4">
      <c r="A1933" s="3" t="s">
        <v>26070</v>
      </c>
      <c r="B1933" s="8">
        <v>2</v>
      </c>
      <c r="C1933" s="8">
        <v>2</v>
      </c>
    </row>
    <row r="1934" spans="1:3" x14ac:dyDescent="0.4">
      <c r="A1934" s="3" t="s">
        <v>23470</v>
      </c>
      <c r="B1934" s="8">
        <v>2</v>
      </c>
      <c r="C1934" s="8">
        <v>2</v>
      </c>
    </row>
    <row r="1935" spans="1:3" x14ac:dyDescent="0.4">
      <c r="A1935" s="3" t="s">
        <v>26031</v>
      </c>
      <c r="B1935" s="8">
        <v>2</v>
      </c>
      <c r="C1935" s="8">
        <v>2</v>
      </c>
    </row>
    <row r="1936" spans="1:3" x14ac:dyDescent="0.4">
      <c r="A1936" s="3" t="s">
        <v>23391</v>
      </c>
      <c r="B1936" s="8">
        <v>2</v>
      </c>
      <c r="C1936" s="8">
        <v>2</v>
      </c>
    </row>
    <row r="1937" spans="1:3" x14ac:dyDescent="0.4">
      <c r="A1937" s="3" t="s">
        <v>11969</v>
      </c>
      <c r="B1937" s="8">
        <v>2</v>
      </c>
      <c r="C1937" s="8">
        <v>2</v>
      </c>
    </row>
    <row r="1938" spans="1:3" x14ac:dyDescent="0.4">
      <c r="A1938" s="3" t="s">
        <v>23336</v>
      </c>
      <c r="B1938" s="8">
        <v>2</v>
      </c>
      <c r="C1938" s="8">
        <v>2</v>
      </c>
    </row>
    <row r="1939" spans="1:3" x14ac:dyDescent="0.4">
      <c r="A1939" s="3" t="s">
        <v>26013</v>
      </c>
      <c r="B1939" s="8">
        <v>2</v>
      </c>
      <c r="C1939" s="8">
        <v>2</v>
      </c>
    </row>
    <row r="1940" spans="1:3" x14ac:dyDescent="0.4">
      <c r="A1940" s="3" t="s">
        <v>13771</v>
      </c>
      <c r="B1940" s="8">
        <v>2</v>
      </c>
      <c r="C1940" s="8">
        <v>2</v>
      </c>
    </row>
    <row r="1941" spans="1:3" x14ac:dyDescent="0.4">
      <c r="A1941" s="3" t="s">
        <v>26010</v>
      </c>
      <c r="B1941" s="8">
        <v>2</v>
      </c>
      <c r="C1941" s="8">
        <v>2</v>
      </c>
    </row>
    <row r="1942" spans="1:3" x14ac:dyDescent="0.4">
      <c r="A1942" s="3" t="s">
        <v>23306</v>
      </c>
      <c r="B1942" s="8">
        <v>2</v>
      </c>
      <c r="C1942" s="8">
        <v>2</v>
      </c>
    </row>
    <row r="1943" spans="1:3" x14ac:dyDescent="0.4">
      <c r="A1943" s="3" t="s">
        <v>27135</v>
      </c>
      <c r="B1943" s="8">
        <v>2</v>
      </c>
      <c r="C1943" s="8">
        <v>2</v>
      </c>
    </row>
    <row r="1944" spans="1:3" x14ac:dyDescent="0.4">
      <c r="A1944" s="3" t="s">
        <v>13467</v>
      </c>
      <c r="B1944" s="8">
        <v>2</v>
      </c>
      <c r="C1944" s="8">
        <v>2</v>
      </c>
    </row>
    <row r="1945" spans="1:3" x14ac:dyDescent="0.4">
      <c r="A1945" s="3" t="s">
        <v>25954</v>
      </c>
      <c r="B1945" s="8">
        <v>2</v>
      </c>
      <c r="C1945" s="8">
        <v>2</v>
      </c>
    </row>
    <row r="1946" spans="1:3" x14ac:dyDescent="0.4">
      <c r="A1946" s="3" t="s">
        <v>22693</v>
      </c>
      <c r="B1946" s="8">
        <v>2</v>
      </c>
      <c r="C1946" s="8">
        <v>2</v>
      </c>
    </row>
    <row r="1947" spans="1:3" x14ac:dyDescent="0.4">
      <c r="A1947" s="3" t="s">
        <v>25943</v>
      </c>
      <c r="B1947" s="8">
        <v>2</v>
      </c>
      <c r="C1947" s="8">
        <v>2</v>
      </c>
    </row>
    <row r="1948" spans="1:3" x14ac:dyDescent="0.4">
      <c r="A1948" s="3" t="s">
        <v>27332</v>
      </c>
      <c r="B1948" s="8">
        <v>2</v>
      </c>
      <c r="C1948" s="8">
        <v>2</v>
      </c>
    </row>
    <row r="1949" spans="1:3" x14ac:dyDescent="0.4">
      <c r="A1949" s="3" t="s">
        <v>25921</v>
      </c>
      <c r="B1949" s="8">
        <v>2</v>
      </c>
      <c r="C1949" s="8">
        <v>2</v>
      </c>
    </row>
    <row r="1950" spans="1:3" x14ac:dyDescent="0.4">
      <c r="A1950" s="3" t="s">
        <v>22480</v>
      </c>
      <c r="B1950" s="8">
        <v>2</v>
      </c>
      <c r="C1950" s="8">
        <v>2</v>
      </c>
    </row>
    <row r="1951" spans="1:3" x14ac:dyDescent="0.4">
      <c r="A1951" s="3" t="s">
        <v>11785</v>
      </c>
      <c r="B1951" s="8">
        <v>2</v>
      </c>
      <c r="C1951" s="8">
        <v>2</v>
      </c>
    </row>
    <row r="1952" spans="1:3" x14ac:dyDescent="0.4">
      <c r="A1952" s="3" t="s">
        <v>22334</v>
      </c>
      <c r="B1952" s="8">
        <v>2</v>
      </c>
      <c r="C1952" s="8">
        <v>2</v>
      </c>
    </row>
    <row r="1953" spans="1:3" x14ac:dyDescent="0.4">
      <c r="A1953" s="3" t="s">
        <v>23623</v>
      </c>
      <c r="B1953" s="8">
        <v>2</v>
      </c>
      <c r="C1953" s="8">
        <v>2</v>
      </c>
    </row>
    <row r="1954" spans="1:3" x14ac:dyDescent="0.4">
      <c r="A1954" s="3" t="s">
        <v>17415</v>
      </c>
      <c r="B1954" s="8">
        <v>2</v>
      </c>
      <c r="C1954" s="8">
        <v>2</v>
      </c>
    </row>
    <row r="1955" spans="1:3" x14ac:dyDescent="0.4">
      <c r="A1955" s="3" t="s">
        <v>25896</v>
      </c>
      <c r="B1955" s="8">
        <v>2</v>
      </c>
      <c r="C1955" s="8">
        <v>2</v>
      </c>
    </row>
    <row r="1956" spans="1:3" x14ac:dyDescent="0.4">
      <c r="A1956" s="3" t="s">
        <v>22190</v>
      </c>
      <c r="B1956" s="8">
        <v>2</v>
      </c>
      <c r="C1956" s="8">
        <v>2</v>
      </c>
    </row>
    <row r="1957" spans="1:3" x14ac:dyDescent="0.4">
      <c r="A1957" s="3" t="s">
        <v>26967</v>
      </c>
      <c r="B1957" s="8">
        <v>2</v>
      </c>
      <c r="C1957" s="8">
        <v>2</v>
      </c>
    </row>
    <row r="1958" spans="1:3" x14ac:dyDescent="0.4">
      <c r="A1958" s="3" t="s">
        <v>22152</v>
      </c>
      <c r="B1958" s="8">
        <v>2</v>
      </c>
      <c r="C1958" s="8">
        <v>2</v>
      </c>
    </row>
    <row r="1959" spans="1:3" x14ac:dyDescent="0.4">
      <c r="A1959" s="3" t="s">
        <v>25887</v>
      </c>
      <c r="B1959" s="8">
        <v>2</v>
      </c>
      <c r="C1959" s="8">
        <v>2</v>
      </c>
    </row>
    <row r="1960" spans="1:3" x14ac:dyDescent="0.4">
      <c r="A1960" s="3" t="s">
        <v>13909</v>
      </c>
      <c r="B1960" s="8">
        <v>2</v>
      </c>
      <c r="C1960" s="8">
        <v>2</v>
      </c>
    </row>
    <row r="1961" spans="1:3" x14ac:dyDescent="0.4">
      <c r="A1961" s="3" t="s">
        <v>11988</v>
      </c>
      <c r="B1961" s="8">
        <v>2</v>
      </c>
      <c r="C1961" s="8">
        <v>2</v>
      </c>
    </row>
    <row r="1962" spans="1:3" x14ac:dyDescent="0.4">
      <c r="A1962" s="3" t="s">
        <v>16145</v>
      </c>
      <c r="B1962" s="8">
        <v>2</v>
      </c>
      <c r="C1962" s="8">
        <v>2</v>
      </c>
    </row>
    <row r="1963" spans="1:3" x14ac:dyDescent="0.4">
      <c r="A1963" s="3" t="s">
        <v>1243</v>
      </c>
      <c r="B1963" s="8">
        <v>2</v>
      </c>
      <c r="C1963" s="8">
        <v>0</v>
      </c>
    </row>
    <row r="1964" spans="1:3" x14ac:dyDescent="0.4">
      <c r="A1964" s="3" t="s">
        <v>15222</v>
      </c>
      <c r="B1964" s="8">
        <v>2</v>
      </c>
      <c r="C1964" s="8">
        <v>2</v>
      </c>
    </row>
    <row r="1965" spans="1:3" x14ac:dyDescent="0.4">
      <c r="A1965" s="3" t="s">
        <v>12163</v>
      </c>
      <c r="B1965" s="8">
        <v>2</v>
      </c>
      <c r="C1965" s="8">
        <v>2</v>
      </c>
    </row>
    <row r="1966" spans="1:3" x14ac:dyDescent="0.4">
      <c r="A1966" s="3" t="s">
        <v>5690</v>
      </c>
      <c r="B1966" s="8">
        <v>2</v>
      </c>
      <c r="C1966" s="8">
        <v>0</v>
      </c>
    </row>
    <row r="1967" spans="1:3" x14ac:dyDescent="0.4">
      <c r="A1967" s="3" t="s">
        <v>1343</v>
      </c>
      <c r="B1967" s="8">
        <v>2</v>
      </c>
      <c r="C1967" s="8">
        <v>2</v>
      </c>
    </row>
    <row r="1968" spans="1:3" x14ac:dyDescent="0.4">
      <c r="A1968" s="3" t="s">
        <v>17609</v>
      </c>
      <c r="B1968" s="8">
        <v>2</v>
      </c>
      <c r="C1968" s="8">
        <v>2</v>
      </c>
    </row>
    <row r="1969" spans="1:3" x14ac:dyDescent="0.4">
      <c r="A1969" s="3" t="s">
        <v>12666</v>
      </c>
      <c r="B1969" s="8">
        <v>2</v>
      </c>
      <c r="C1969" s="8">
        <v>2</v>
      </c>
    </row>
    <row r="1970" spans="1:3" x14ac:dyDescent="0.4">
      <c r="A1970" s="3" t="s">
        <v>11379</v>
      </c>
      <c r="B1970" s="8">
        <v>2</v>
      </c>
      <c r="C1970" s="8">
        <v>2</v>
      </c>
    </row>
    <row r="1971" spans="1:3" x14ac:dyDescent="0.4">
      <c r="A1971" s="3" t="s">
        <v>9804</v>
      </c>
      <c r="B1971" s="8">
        <v>2</v>
      </c>
      <c r="C1971" s="8">
        <v>2</v>
      </c>
    </row>
    <row r="1972" spans="1:3" x14ac:dyDescent="0.4">
      <c r="A1972" s="3" t="s">
        <v>18460</v>
      </c>
      <c r="B1972" s="8">
        <v>2</v>
      </c>
      <c r="C1972" s="8">
        <v>2</v>
      </c>
    </row>
    <row r="1973" spans="1:3" x14ac:dyDescent="0.4">
      <c r="A1973" s="3" t="s">
        <v>15496</v>
      </c>
      <c r="B1973" s="8">
        <v>2</v>
      </c>
      <c r="C1973" s="8">
        <v>2</v>
      </c>
    </row>
    <row r="1974" spans="1:3" x14ac:dyDescent="0.4">
      <c r="A1974" s="3" t="s">
        <v>17508</v>
      </c>
      <c r="B1974" s="8">
        <v>2</v>
      </c>
      <c r="C1974" s="8">
        <v>2</v>
      </c>
    </row>
    <row r="1975" spans="1:3" x14ac:dyDescent="0.4">
      <c r="A1975" s="3" t="s">
        <v>20366</v>
      </c>
      <c r="B1975" s="8">
        <v>2</v>
      </c>
      <c r="C1975" s="8">
        <v>2</v>
      </c>
    </row>
    <row r="1976" spans="1:3" x14ac:dyDescent="0.4">
      <c r="A1976" s="3" t="s">
        <v>4774</v>
      </c>
      <c r="B1976" s="8">
        <v>2</v>
      </c>
      <c r="C1976" s="8">
        <v>0</v>
      </c>
    </row>
    <row r="1977" spans="1:3" x14ac:dyDescent="0.4">
      <c r="A1977" s="3" t="s">
        <v>12991</v>
      </c>
      <c r="B1977" s="8">
        <v>2</v>
      </c>
      <c r="C1977" s="8">
        <v>2</v>
      </c>
    </row>
    <row r="1978" spans="1:3" x14ac:dyDescent="0.4">
      <c r="A1978" s="3" t="s">
        <v>16798</v>
      </c>
      <c r="B1978" s="8">
        <v>2</v>
      </c>
      <c r="C1978" s="8">
        <v>2</v>
      </c>
    </row>
    <row r="1979" spans="1:3" x14ac:dyDescent="0.4">
      <c r="A1979" s="3" t="s">
        <v>20085</v>
      </c>
      <c r="B1979" s="8">
        <v>2</v>
      </c>
      <c r="C1979" s="8">
        <v>2</v>
      </c>
    </row>
    <row r="1980" spans="1:3" x14ac:dyDescent="0.4">
      <c r="A1980" s="3" t="s">
        <v>21258</v>
      </c>
      <c r="B1980" s="8">
        <v>2</v>
      </c>
      <c r="C1980" s="8">
        <v>2</v>
      </c>
    </row>
    <row r="1981" spans="1:3" x14ac:dyDescent="0.4">
      <c r="A1981" s="3" t="s">
        <v>21918</v>
      </c>
      <c r="B1981" s="8">
        <v>2</v>
      </c>
      <c r="C1981" s="8">
        <v>2</v>
      </c>
    </row>
    <row r="1982" spans="1:3" x14ac:dyDescent="0.4">
      <c r="A1982" s="3" t="s">
        <v>15928</v>
      </c>
      <c r="B1982" s="8">
        <v>2</v>
      </c>
      <c r="C1982" s="8">
        <v>2</v>
      </c>
    </row>
    <row r="1983" spans="1:3" x14ac:dyDescent="0.4">
      <c r="A1983" s="3" t="s">
        <v>18564</v>
      </c>
      <c r="B1983" s="8">
        <v>2</v>
      </c>
      <c r="C1983" s="8">
        <v>2</v>
      </c>
    </row>
    <row r="1984" spans="1:3" x14ac:dyDescent="0.4">
      <c r="A1984" s="3" t="s">
        <v>17281</v>
      </c>
      <c r="B1984" s="8">
        <v>2</v>
      </c>
      <c r="C1984" s="8">
        <v>2</v>
      </c>
    </row>
    <row r="1985" spans="1:3" x14ac:dyDescent="0.4">
      <c r="A1985" s="3" t="s">
        <v>14774</v>
      </c>
      <c r="B1985" s="8">
        <v>2</v>
      </c>
      <c r="C1985" s="8">
        <v>2</v>
      </c>
    </row>
    <row r="1986" spans="1:3" x14ac:dyDescent="0.4">
      <c r="A1986" s="3" t="s">
        <v>17266</v>
      </c>
      <c r="B1986" s="8">
        <v>2</v>
      </c>
      <c r="C1986" s="8">
        <v>2</v>
      </c>
    </row>
    <row r="1987" spans="1:3" x14ac:dyDescent="0.4">
      <c r="A1987" s="3" t="s">
        <v>2861</v>
      </c>
      <c r="B1987" s="8">
        <v>2</v>
      </c>
      <c r="C1987" s="8">
        <v>2</v>
      </c>
    </row>
    <row r="1988" spans="1:3" x14ac:dyDescent="0.4">
      <c r="A1988" s="3" t="s">
        <v>17176</v>
      </c>
      <c r="B1988" s="8">
        <v>2</v>
      </c>
      <c r="C1988" s="8">
        <v>2</v>
      </c>
    </row>
    <row r="1989" spans="1:3" x14ac:dyDescent="0.4">
      <c r="A1989" s="3" t="s">
        <v>11385</v>
      </c>
      <c r="B1989" s="8">
        <v>2</v>
      </c>
      <c r="C1989" s="8">
        <v>2</v>
      </c>
    </row>
    <row r="1990" spans="1:3" x14ac:dyDescent="0.4">
      <c r="A1990" s="3" t="s">
        <v>19798</v>
      </c>
      <c r="B1990" s="8">
        <v>2</v>
      </c>
      <c r="C1990" s="8">
        <v>2</v>
      </c>
    </row>
    <row r="1991" spans="1:3" x14ac:dyDescent="0.4">
      <c r="A1991" s="3" t="s">
        <v>4074</v>
      </c>
      <c r="B1991" s="8">
        <v>2</v>
      </c>
      <c r="C1991" s="8">
        <v>0</v>
      </c>
    </row>
    <row r="1992" spans="1:3" x14ac:dyDescent="0.4">
      <c r="A1992" s="3" t="s">
        <v>8098</v>
      </c>
      <c r="B1992" s="8">
        <v>2</v>
      </c>
      <c r="C1992" s="8">
        <v>0</v>
      </c>
    </row>
    <row r="1993" spans="1:3" x14ac:dyDescent="0.4">
      <c r="A1993" s="3" t="s">
        <v>1066</v>
      </c>
      <c r="B1993" s="8">
        <v>2</v>
      </c>
      <c r="C1993" s="8">
        <v>1</v>
      </c>
    </row>
    <row r="1994" spans="1:3" x14ac:dyDescent="0.4">
      <c r="A1994" s="3" t="s">
        <v>10094</v>
      </c>
      <c r="B1994" s="8">
        <v>2</v>
      </c>
      <c r="C1994" s="8">
        <v>2</v>
      </c>
    </row>
    <row r="1995" spans="1:3" x14ac:dyDescent="0.4">
      <c r="A1995" s="3" t="s">
        <v>15503</v>
      </c>
      <c r="B1995" s="8">
        <v>2</v>
      </c>
      <c r="C1995" s="8">
        <v>2</v>
      </c>
    </row>
    <row r="1996" spans="1:3" x14ac:dyDescent="0.4">
      <c r="A1996" s="3" t="s">
        <v>16723</v>
      </c>
      <c r="B1996" s="8">
        <v>2</v>
      </c>
      <c r="C1996" s="8">
        <v>2</v>
      </c>
    </row>
    <row r="1997" spans="1:3" x14ac:dyDescent="0.4">
      <c r="A1997" s="3" t="s">
        <v>2129</v>
      </c>
      <c r="B1997" s="8">
        <v>2</v>
      </c>
      <c r="C1997" s="8">
        <v>1</v>
      </c>
    </row>
    <row r="1998" spans="1:3" x14ac:dyDescent="0.4">
      <c r="A1998" s="3" t="s">
        <v>18436</v>
      </c>
      <c r="B1998" s="8">
        <v>2</v>
      </c>
      <c r="C1998" s="8">
        <v>2</v>
      </c>
    </row>
    <row r="1999" spans="1:3" x14ac:dyDescent="0.4">
      <c r="A1999" s="3" t="s">
        <v>14269</v>
      </c>
      <c r="B1999" s="8">
        <v>2</v>
      </c>
      <c r="C1999" s="8">
        <v>2</v>
      </c>
    </row>
    <row r="2000" spans="1:3" x14ac:dyDescent="0.4">
      <c r="A2000" s="3" t="s">
        <v>17754</v>
      </c>
      <c r="B2000" s="8">
        <v>2</v>
      </c>
      <c r="C2000" s="8">
        <v>2</v>
      </c>
    </row>
    <row r="2001" spans="1:3" x14ac:dyDescent="0.4">
      <c r="A2001" s="3" t="s">
        <v>10329</v>
      </c>
      <c r="B2001" s="8">
        <v>2</v>
      </c>
      <c r="C2001" s="8">
        <v>2</v>
      </c>
    </row>
    <row r="2002" spans="1:3" x14ac:dyDescent="0.4">
      <c r="A2002" s="3" t="s">
        <v>3122</v>
      </c>
      <c r="B2002" s="8">
        <v>2</v>
      </c>
      <c r="C2002" s="8">
        <v>1</v>
      </c>
    </row>
    <row r="2003" spans="1:3" x14ac:dyDescent="0.4">
      <c r="A2003" s="3" t="s">
        <v>10823</v>
      </c>
      <c r="B2003" s="8">
        <v>2</v>
      </c>
      <c r="C2003" s="8">
        <v>2</v>
      </c>
    </row>
    <row r="2004" spans="1:3" x14ac:dyDescent="0.4">
      <c r="A2004" s="3" t="s">
        <v>16397</v>
      </c>
      <c r="B2004" s="8">
        <v>2</v>
      </c>
      <c r="C2004" s="8">
        <v>2</v>
      </c>
    </row>
    <row r="2005" spans="1:3" x14ac:dyDescent="0.4">
      <c r="A2005" s="3" t="s">
        <v>9864</v>
      </c>
      <c r="B2005" s="8">
        <v>2</v>
      </c>
      <c r="C2005" s="8">
        <v>2</v>
      </c>
    </row>
    <row r="2006" spans="1:3" x14ac:dyDescent="0.4">
      <c r="A2006" s="3" t="s">
        <v>18631</v>
      </c>
      <c r="B2006" s="8">
        <v>2</v>
      </c>
      <c r="C2006" s="8">
        <v>2</v>
      </c>
    </row>
    <row r="2007" spans="1:3" x14ac:dyDescent="0.4">
      <c r="A2007" s="3" t="s">
        <v>8684</v>
      </c>
      <c r="B2007" s="8">
        <v>2</v>
      </c>
      <c r="C2007" s="8">
        <v>1</v>
      </c>
    </row>
    <row r="2008" spans="1:3" x14ac:dyDescent="0.4">
      <c r="A2008" s="3" t="s">
        <v>4391</v>
      </c>
      <c r="B2008" s="8">
        <v>2</v>
      </c>
      <c r="C2008" s="8">
        <v>1</v>
      </c>
    </row>
    <row r="2009" spans="1:3" x14ac:dyDescent="0.4">
      <c r="A2009" s="3" t="s">
        <v>18498</v>
      </c>
      <c r="B2009" s="8">
        <v>2</v>
      </c>
      <c r="C2009" s="8">
        <v>2</v>
      </c>
    </row>
    <row r="2010" spans="1:3" x14ac:dyDescent="0.4">
      <c r="A2010" s="3" t="s">
        <v>13102</v>
      </c>
      <c r="B2010" s="8">
        <v>2</v>
      </c>
      <c r="C2010" s="8">
        <v>2</v>
      </c>
    </row>
    <row r="2011" spans="1:3" x14ac:dyDescent="0.4">
      <c r="A2011" s="3" t="s">
        <v>154</v>
      </c>
      <c r="B2011" s="8">
        <v>2</v>
      </c>
      <c r="C2011" s="8">
        <v>1</v>
      </c>
    </row>
    <row r="2012" spans="1:3" x14ac:dyDescent="0.4">
      <c r="A2012" s="3" t="s">
        <v>13857</v>
      </c>
      <c r="B2012" s="8">
        <v>2</v>
      </c>
      <c r="C2012" s="8">
        <v>2</v>
      </c>
    </row>
    <row r="2013" spans="1:3" x14ac:dyDescent="0.4">
      <c r="A2013" s="3" t="s">
        <v>12187</v>
      </c>
      <c r="B2013" s="8">
        <v>2</v>
      </c>
      <c r="C2013" s="8">
        <v>2</v>
      </c>
    </row>
    <row r="2014" spans="1:3" x14ac:dyDescent="0.4">
      <c r="A2014" s="3" t="s">
        <v>13458</v>
      </c>
      <c r="B2014" s="8">
        <v>2</v>
      </c>
      <c r="C2014" s="8">
        <v>2</v>
      </c>
    </row>
    <row r="2015" spans="1:3" x14ac:dyDescent="0.4">
      <c r="A2015" s="3" t="s">
        <v>14439</v>
      </c>
      <c r="B2015" s="8">
        <v>2</v>
      </c>
      <c r="C2015" s="8">
        <v>2</v>
      </c>
    </row>
    <row r="2016" spans="1:3" x14ac:dyDescent="0.4">
      <c r="A2016" s="3" t="s">
        <v>12989</v>
      </c>
      <c r="B2016" s="8">
        <v>2</v>
      </c>
      <c r="C2016" s="8">
        <v>2</v>
      </c>
    </row>
    <row r="2017" spans="1:3" x14ac:dyDescent="0.4">
      <c r="A2017" s="3" t="s">
        <v>18048</v>
      </c>
      <c r="B2017" s="8">
        <v>2</v>
      </c>
      <c r="C2017" s="8">
        <v>2</v>
      </c>
    </row>
    <row r="2018" spans="1:3" x14ac:dyDescent="0.4">
      <c r="A2018" s="3" t="s">
        <v>19053</v>
      </c>
      <c r="B2018" s="8">
        <v>2</v>
      </c>
      <c r="C2018" s="8">
        <v>2</v>
      </c>
    </row>
    <row r="2019" spans="1:3" x14ac:dyDescent="0.4">
      <c r="A2019" s="3" t="s">
        <v>775</v>
      </c>
      <c r="B2019" s="8">
        <v>2</v>
      </c>
      <c r="C2019" s="8">
        <v>1</v>
      </c>
    </row>
    <row r="2020" spans="1:3" x14ac:dyDescent="0.4">
      <c r="A2020" s="3" t="s">
        <v>2900</v>
      </c>
      <c r="B2020" s="8">
        <v>2</v>
      </c>
      <c r="C2020" s="8">
        <v>2</v>
      </c>
    </row>
    <row r="2021" spans="1:3" x14ac:dyDescent="0.4">
      <c r="A2021" s="3" t="s">
        <v>20806</v>
      </c>
      <c r="B2021" s="8">
        <v>2</v>
      </c>
      <c r="C2021" s="8">
        <v>2</v>
      </c>
    </row>
    <row r="2022" spans="1:3" x14ac:dyDescent="0.4">
      <c r="A2022" s="3" t="s">
        <v>3204</v>
      </c>
      <c r="B2022" s="8">
        <v>2</v>
      </c>
      <c r="C2022" s="8">
        <v>1</v>
      </c>
    </row>
    <row r="2023" spans="1:3" x14ac:dyDescent="0.4">
      <c r="A2023" s="3" t="s">
        <v>4722</v>
      </c>
      <c r="B2023" s="8">
        <v>2</v>
      </c>
      <c r="C2023" s="8">
        <v>0</v>
      </c>
    </row>
    <row r="2024" spans="1:3" x14ac:dyDescent="0.4">
      <c r="A2024" s="3" t="s">
        <v>2903</v>
      </c>
      <c r="B2024" s="8">
        <v>2</v>
      </c>
      <c r="C2024" s="8">
        <v>2</v>
      </c>
    </row>
    <row r="2025" spans="1:3" x14ac:dyDescent="0.4">
      <c r="A2025" s="3" t="s">
        <v>12997</v>
      </c>
      <c r="B2025" s="8">
        <v>2</v>
      </c>
      <c r="C2025" s="8">
        <v>2</v>
      </c>
    </row>
    <row r="2026" spans="1:3" x14ac:dyDescent="0.4">
      <c r="A2026" s="3" t="s">
        <v>14427</v>
      </c>
      <c r="B2026" s="8">
        <v>2</v>
      </c>
      <c r="C2026" s="8">
        <v>2</v>
      </c>
    </row>
    <row r="2027" spans="1:3" x14ac:dyDescent="0.4">
      <c r="A2027" s="3" t="s">
        <v>12203</v>
      </c>
      <c r="B2027" s="8">
        <v>2</v>
      </c>
      <c r="C2027" s="8">
        <v>2</v>
      </c>
    </row>
    <row r="2028" spans="1:3" x14ac:dyDescent="0.4">
      <c r="A2028" s="3" t="s">
        <v>4684</v>
      </c>
      <c r="B2028" s="8">
        <v>2</v>
      </c>
      <c r="C2028" s="8">
        <v>1</v>
      </c>
    </row>
    <row r="2029" spans="1:3" x14ac:dyDescent="0.4">
      <c r="A2029" s="3" t="s">
        <v>6247</v>
      </c>
      <c r="B2029" s="8">
        <v>2</v>
      </c>
      <c r="C2029" s="8">
        <v>1</v>
      </c>
    </row>
    <row r="2030" spans="1:3" x14ac:dyDescent="0.4">
      <c r="A2030" s="3" t="s">
        <v>5510</v>
      </c>
      <c r="B2030" s="8">
        <v>2</v>
      </c>
      <c r="C2030" s="8">
        <v>1</v>
      </c>
    </row>
    <row r="2031" spans="1:3" x14ac:dyDescent="0.4">
      <c r="A2031" s="3" t="s">
        <v>18451</v>
      </c>
      <c r="B2031" s="8">
        <v>2</v>
      </c>
      <c r="C2031" s="8">
        <v>2</v>
      </c>
    </row>
    <row r="2032" spans="1:3" x14ac:dyDescent="0.4">
      <c r="A2032" s="3" t="s">
        <v>7994</v>
      </c>
      <c r="B2032" s="8">
        <v>2</v>
      </c>
      <c r="C2032" s="8">
        <v>2</v>
      </c>
    </row>
    <row r="2033" spans="1:3" x14ac:dyDescent="0.4">
      <c r="A2033" s="3" t="s">
        <v>125</v>
      </c>
      <c r="B2033" s="8">
        <v>2</v>
      </c>
      <c r="C2033" s="8">
        <v>1</v>
      </c>
    </row>
    <row r="2034" spans="1:3" x14ac:dyDescent="0.4">
      <c r="A2034" s="3" t="s">
        <v>11580</v>
      </c>
      <c r="B2034" s="8">
        <v>2</v>
      </c>
      <c r="C2034" s="8">
        <v>2</v>
      </c>
    </row>
    <row r="2035" spans="1:3" x14ac:dyDescent="0.4">
      <c r="A2035" s="3" t="s">
        <v>16158</v>
      </c>
      <c r="B2035" s="8">
        <v>2</v>
      </c>
      <c r="C2035" s="8">
        <v>2</v>
      </c>
    </row>
    <row r="2036" spans="1:3" x14ac:dyDescent="0.4">
      <c r="A2036" s="3" t="s">
        <v>15251</v>
      </c>
      <c r="B2036" s="8">
        <v>2</v>
      </c>
      <c r="C2036" s="8">
        <v>2</v>
      </c>
    </row>
    <row r="2037" spans="1:3" x14ac:dyDescent="0.4">
      <c r="A2037" s="3" t="s">
        <v>21350</v>
      </c>
      <c r="B2037" s="8">
        <v>2</v>
      </c>
      <c r="C2037" s="8">
        <v>2</v>
      </c>
    </row>
    <row r="2038" spans="1:3" x14ac:dyDescent="0.4">
      <c r="A2038" s="3" t="s">
        <v>21069</v>
      </c>
      <c r="B2038" s="8">
        <v>2</v>
      </c>
      <c r="C2038" s="8">
        <v>2</v>
      </c>
    </row>
    <row r="2039" spans="1:3" x14ac:dyDescent="0.4">
      <c r="A2039" s="3" t="s">
        <v>14223</v>
      </c>
      <c r="B2039" s="8">
        <v>2</v>
      </c>
      <c r="C2039" s="8">
        <v>2</v>
      </c>
    </row>
    <row r="2040" spans="1:3" x14ac:dyDescent="0.4">
      <c r="A2040" s="3" t="s">
        <v>20384</v>
      </c>
      <c r="B2040" s="8">
        <v>2</v>
      </c>
      <c r="C2040" s="8">
        <v>2</v>
      </c>
    </row>
    <row r="2041" spans="1:3" x14ac:dyDescent="0.4">
      <c r="A2041" s="3" t="s">
        <v>984</v>
      </c>
      <c r="B2041" s="8">
        <v>2</v>
      </c>
      <c r="C2041" s="8">
        <v>1</v>
      </c>
    </row>
    <row r="2042" spans="1:3" x14ac:dyDescent="0.4">
      <c r="A2042" s="3" t="s">
        <v>11803</v>
      </c>
      <c r="B2042" s="8">
        <v>2</v>
      </c>
      <c r="C2042" s="8">
        <v>2</v>
      </c>
    </row>
    <row r="2043" spans="1:3" x14ac:dyDescent="0.4">
      <c r="A2043" s="3" t="s">
        <v>7202</v>
      </c>
      <c r="B2043" s="8">
        <v>2</v>
      </c>
      <c r="C2043" s="8">
        <v>0</v>
      </c>
    </row>
    <row r="2044" spans="1:3" x14ac:dyDescent="0.4">
      <c r="A2044" s="3" t="s">
        <v>7127</v>
      </c>
      <c r="B2044" s="8">
        <v>2</v>
      </c>
      <c r="C2044" s="8">
        <v>1</v>
      </c>
    </row>
    <row r="2045" spans="1:3" x14ac:dyDescent="0.4">
      <c r="A2045" s="3" t="s">
        <v>1399</v>
      </c>
      <c r="B2045" s="8">
        <v>2</v>
      </c>
      <c r="C2045" s="8">
        <v>1</v>
      </c>
    </row>
    <row r="2046" spans="1:3" x14ac:dyDescent="0.4">
      <c r="A2046" s="3" t="s">
        <v>20523</v>
      </c>
      <c r="B2046" s="8">
        <v>2</v>
      </c>
      <c r="C2046" s="8">
        <v>2</v>
      </c>
    </row>
    <row r="2047" spans="1:3" x14ac:dyDescent="0.4">
      <c r="A2047" s="3" t="s">
        <v>17384</v>
      </c>
      <c r="B2047" s="8">
        <v>2</v>
      </c>
      <c r="C2047" s="8">
        <v>2</v>
      </c>
    </row>
    <row r="2048" spans="1:3" x14ac:dyDescent="0.4">
      <c r="A2048" s="3" t="s">
        <v>20244</v>
      </c>
      <c r="B2048" s="8">
        <v>2</v>
      </c>
      <c r="C2048" s="8">
        <v>2</v>
      </c>
    </row>
    <row r="2049" spans="1:3" x14ac:dyDescent="0.4">
      <c r="A2049" s="3" t="s">
        <v>10408</v>
      </c>
      <c r="B2049" s="8">
        <v>2</v>
      </c>
      <c r="C2049" s="8">
        <v>2</v>
      </c>
    </row>
    <row r="2050" spans="1:3" x14ac:dyDescent="0.4">
      <c r="A2050" s="3" t="s">
        <v>7910</v>
      </c>
      <c r="B2050" s="8">
        <v>2</v>
      </c>
      <c r="C2050" s="8">
        <v>2</v>
      </c>
    </row>
    <row r="2051" spans="1:3" x14ac:dyDescent="0.4">
      <c r="A2051" s="3" t="s">
        <v>22090</v>
      </c>
      <c r="B2051" s="8">
        <v>2</v>
      </c>
      <c r="C2051" s="8">
        <v>2</v>
      </c>
    </row>
    <row r="2052" spans="1:3" x14ac:dyDescent="0.4">
      <c r="A2052" s="3" t="s">
        <v>7536</v>
      </c>
      <c r="B2052" s="8">
        <v>2</v>
      </c>
      <c r="C2052" s="8">
        <v>0</v>
      </c>
    </row>
    <row r="2053" spans="1:3" x14ac:dyDescent="0.4">
      <c r="A2053" s="3" t="s">
        <v>8825</v>
      </c>
      <c r="B2053" s="8">
        <v>2</v>
      </c>
      <c r="C2053" s="8">
        <v>2</v>
      </c>
    </row>
    <row r="2054" spans="1:3" x14ac:dyDescent="0.4">
      <c r="A2054" s="3" t="s">
        <v>14147</v>
      </c>
      <c r="B2054" s="8">
        <v>2</v>
      </c>
      <c r="C2054" s="8">
        <v>2</v>
      </c>
    </row>
    <row r="2055" spans="1:3" x14ac:dyDescent="0.4">
      <c r="A2055" s="3" t="s">
        <v>12366</v>
      </c>
      <c r="B2055" s="8">
        <v>2</v>
      </c>
      <c r="C2055" s="8">
        <v>2</v>
      </c>
    </row>
    <row r="2056" spans="1:3" x14ac:dyDescent="0.4">
      <c r="A2056" s="3" t="s">
        <v>11048</v>
      </c>
      <c r="B2056" s="8">
        <v>2</v>
      </c>
      <c r="C2056" s="8">
        <v>2</v>
      </c>
    </row>
    <row r="2057" spans="1:3" x14ac:dyDescent="0.4">
      <c r="A2057" s="3" t="s">
        <v>10034</v>
      </c>
      <c r="B2057" s="8">
        <v>2</v>
      </c>
      <c r="C2057" s="8">
        <v>2</v>
      </c>
    </row>
    <row r="2058" spans="1:3" x14ac:dyDescent="0.4">
      <c r="A2058" s="3" t="s">
        <v>137</v>
      </c>
      <c r="B2058" s="8">
        <v>2</v>
      </c>
      <c r="C2058" s="8">
        <v>1</v>
      </c>
    </row>
    <row r="2059" spans="1:3" x14ac:dyDescent="0.4">
      <c r="A2059" s="3" t="s">
        <v>10855</v>
      </c>
      <c r="B2059" s="8">
        <v>2</v>
      </c>
      <c r="C2059" s="8">
        <v>2</v>
      </c>
    </row>
    <row r="2060" spans="1:3" x14ac:dyDescent="0.4">
      <c r="A2060" s="3" t="s">
        <v>19842</v>
      </c>
      <c r="B2060" s="8">
        <v>2</v>
      </c>
      <c r="C2060" s="8">
        <v>2</v>
      </c>
    </row>
    <row r="2061" spans="1:3" x14ac:dyDescent="0.4">
      <c r="A2061" s="3" t="s">
        <v>2884</v>
      </c>
      <c r="B2061" s="8">
        <v>2</v>
      </c>
      <c r="C2061" s="8">
        <v>2</v>
      </c>
    </row>
    <row r="2062" spans="1:3" x14ac:dyDescent="0.4">
      <c r="A2062" s="3" t="s">
        <v>9552</v>
      </c>
      <c r="B2062" s="8">
        <v>2</v>
      </c>
      <c r="C2062" s="8">
        <v>2</v>
      </c>
    </row>
    <row r="2063" spans="1:3" x14ac:dyDescent="0.4">
      <c r="A2063" s="3" t="s">
        <v>10565</v>
      </c>
      <c r="B2063" s="8">
        <v>2</v>
      </c>
      <c r="C2063" s="8">
        <v>2</v>
      </c>
    </row>
    <row r="2064" spans="1:3" x14ac:dyDescent="0.4">
      <c r="A2064" s="3" t="s">
        <v>15027</v>
      </c>
      <c r="B2064" s="8">
        <v>2</v>
      </c>
      <c r="C2064" s="8">
        <v>2</v>
      </c>
    </row>
    <row r="2065" spans="1:3" x14ac:dyDescent="0.4">
      <c r="A2065" s="3" t="s">
        <v>18071</v>
      </c>
      <c r="B2065" s="8">
        <v>2</v>
      </c>
      <c r="C2065" s="8">
        <v>2</v>
      </c>
    </row>
    <row r="2066" spans="1:3" x14ac:dyDescent="0.4">
      <c r="A2066" s="3" t="s">
        <v>10426</v>
      </c>
      <c r="B2066" s="8">
        <v>2</v>
      </c>
      <c r="C2066" s="8">
        <v>2</v>
      </c>
    </row>
    <row r="2067" spans="1:3" x14ac:dyDescent="0.4">
      <c r="A2067" s="3" t="s">
        <v>9458</v>
      </c>
      <c r="B2067" s="8">
        <v>2</v>
      </c>
      <c r="C2067" s="8">
        <v>2</v>
      </c>
    </row>
    <row r="2068" spans="1:3" x14ac:dyDescent="0.4">
      <c r="A2068" s="3" t="s">
        <v>8584</v>
      </c>
      <c r="B2068" s="8">
        <v>2</v>
      </c>
      <c r="C2068" s="8">
        <v>1</v>
      </c>
    </row>
    <row r="2069" spans="1:3" x14ac:dyDescent="0.4">
      <c r="A2069" s="3" t="s">
        <v>13768</v>
      </c>
      <c r="B2069" s="8">
        <v>2</v>
      </c>
      <c r="C2069" s="8">
        <v>2</v>
      </c>
    </row>
    <row r="2070" spans="1:3" x14ac:dyDescent="0.4">
      <c r="A2070" s="3" t="s">
        <v>15935</v>
      </c>
      <c r="B2070" s="8">
        <v>2</v>
      </c>
      <c r="C2070" s="8">
        <v>2</v>
      </c>
    </row>
    <row r="2071" spans="1:3" x14ac:dyDescent="0.4">
      <c r="A2071" s="3" t="s">
        <v>14356</v>
      </c>
      <c r="B2071" s="8">
        <v>2</v>
      </c>
      <c r="C2071" s="8">
        <v>2</v>
      </c>
    </row>
    <row r="2072" spans="1:3" x14ac:dyDescent="0.4">
      <c r="A2072" s="3" t="s">
        <v>16307</v>
      </c>
      <c r="B2072" s="8">
        <v>2</v>
      </c>
      <c r="C2072" s="8">
        <v>2</v>
      </c>
    </row>
    <row r="2073" spans="1:3" x14ac:dyDescent="0.4">
      <c r="A2073" s="3" t="s">
        <v>10961</v>
      </c>
      <c r="B2073" s="8">
        <v>2</v>
      </c>
      <c r="C2073" s="8">
        <v>2</v>
      </c>
    </row>
    <row r="2074" spans="1:3" x14ac:dyDescent="0.4">
      <c r="A2074" s="3" t="s">
        <v>9643</v>
      </c>
      <c r="B2074" s="8">
        <v>2</v>
      </c>
      <c r="C2074" s="8">
        <v>2</v>
      </c>
    </row>
    <row r="2075" spans="1:3" x14ac:dyDescent="0.4">
      <c r="A2075" s="3" t="s">
        <v>14383</v>
      </c>
      <c r="B2075" s="8">
        <v>2</v>
      </c>
      <c r="C2075" s="8">
        <v>2</v>
      </c>
    </row>
    <row r="2076" spans="1:3" x14ac:dyDescent="0.4">
      <c r="A2076" s="3" t="s">
        <v>12171</v>
      </c>
      <c r="B2076" s="8">
        <v>2</v>
      </c>
      <c r="C2076" s="8">
        <v>2</v>
      </c>
    </row>
    <row r="2077" spans="1:3" x14ac:dyDescent="0.4">
      <c r="A2077" s="3" t="s">
        <v>166</v>
      </c>
      <c r="B2077" s="8">
        <v>2</v>
      </c>
      <c r="C2077" s="8">
        <v>1</v>
      </c>
    </row>
    <row r="2078" spans="1:3" x14ac:dyDescent="0.4">
      <c r="A2078" s="3" t="s">
        <v>18507</v>
      </c>
      <c r="B2078" s="8">
        <v>2</v>
      </c>
      <c r="C2078" s="8">
        <v>2</v>
      </c>
    </row>
    <row r="2079" spans="1:3" x14ac:dyDescent="0.4">
      <c r="A2079" s="3" t="s">
        <v>21218</v>
      </c>
      <c r="B2079" s="8">
        <v>2</v>
      </c>
      <c r="C2079" s="8">
        <v>2</v>
      </c>
    </row>
    <row r="2080" spans="1:3" x14ac:dyDescent="0.4">
      <c r="A2080" s="3" t="s">
        <v>10663</v>
      </c>
      <c r="B2080" s="8">
        <v>2</v>
      </c>
      <c r="C2080" s="8">
        <v>2</v>
      </c>
    </row>
    <row r="2081" spans="1:3" x14ac:dyDescent="0.4">
      <c r="A2081" s="3" t="s">
        <v>2778</v>
      </c>
      <c r="B2081" s="8">
        <v>2</v>
      </c>
      <c r="C2081" s="8">
        <v>0</v>
      </c>
    </row>
    <row r="2082" spans="1:3" x14ac:dyDescent="0.4">
      <c r="A2082" s="3" t="s">
        <v>12354</v>
      </c>
      <c r="B2082" s="8">
        <v>2</v>
      </c>
      <c r="C2082" s="8">
        <v>2</v>
      </c>
    </row>
    <row r="2083" spans="1:3" x14ac:dyDescent="0.4">
      <c r="A2083" s="3" t="s">
        <v>4380</v>
      </c>
      <c r="B2083" s="8">
        <v>2</v>
      </c>
      <c r="C2083" s="8">
        <v>1</v>
      </c>
    </row>
    <row r="2084" spans="1:3" x14ac:dyDescent="0.4">
      <c r="A2084" s="3" t="s">
        <v>10600</v>
      </c>
      <c r="B2084" s="8">
        <v>2</v>
      </c>
      <c r="C2084" s="8">
        <v>2</v>
      </c>
    </row>
    <row r="2085" spans="1:3" x14ac:dyDescent="0.4">
      <c r="A2085" s="3" t="s">
        <v>5987</v>
      </c>
      <c r="B2085" s="8">
        <v>2</v>
      </c>
      <c r="C2085" s="8">
        <v>1</v>
      </c>
    </row>
    <row r="2086" spans="1:3" x14ac:dyDescent="0.4">
      <c r="A2086" s="3" t="s">
        <v>4535</v>
      </c>
      <c r="B2086" s="8">
        <v>2</v>
      </c>
      <c r="C2086" s="8">
        <v>1</v>
      </c>
    </row>
    <row r="2087" spans="1:3" x14ac:dyDescent="0.4">
      <c r="A2087" s="3" t="s">
        <v>15981</v>
      </c>
      <c r="B2087" s="8">
        <v>2</v>
      </c>
      <c r="C2087" s="8">
        <v>2</v>
      </c>
    </row>
    <row r="2088" spans="1:3" x14ac:dyDescent="0.4">
      <c r="A2088" s="3" t="s">
        <v>20360</v>
      </c>
      <c r="B2088" s="8">
        <v>2</v>
      </c>
      <c r="C2088" s="8">
        <v>2</v>
      </c>
    </row>
    <row r="2089" spans="1:3" x14ac:dyDescent="0.4">
      <c r="A2089" s="3" t="s">
        <v>19668</v>
      </c>
      <c r="B2089" s="8">
        <v>2</v>
      </c>
      <c r="C2089" s="8">
        <v>2</v>
      </c>
    </row>
    <row r="2090" spans="1:3" x14ac:dyDescent="0.4">
      <c r="A2090" s="3" t="s">
        <v>19063</v>
      </c>
      <c r="B2090" s="8">
        <v>2</v>
      </c>
      <c r="C2090" s="8">
        <v>2</v>
      </c>
    </row>
    <row r="2091" spans="1:3" x14ac:dyDescent="0.4">
      <c r="A2091" s="3" t="s">
        <v>16690</v>
      </c>
      <c r="B2091" s="8">
        <v>2</v>
      </c>
      <c r="C2091" s="8">
        <v>2</v>
      </c>
    </row>
    <row r="2092" spans="1:3" x14ac:dyDescent="0.4">
      <c r="A2092" s="3" t="s">
        <v>19792</v>
      </c>
      <c r="B2092" s="8">
        <v>2</v>
      </c>
      <c r="C2092" s="8">
        <v>2</v>
      </c>
    </row>
    <row r="2093" spans="1:3" x14ac:dyDescent="0.4">
      <c r="A2093" s="3" t="s">
        <v>20850</v>
      </c>
      <c r="B2093" s="8">
        <v>2</v>
      </c>
      <c r="C2093" s="8">
        <v>2</v>
      </c>
    </row>
    <row r="2094" spans="1:3" x14ac:dyDescent="0.4">
      <c r="A2094" s="3" t="s">
        <v>20369</v>
      </c>
      <c r="B2094" s="8">
        <v>2</v>
      </c>
      <c r="C2094" s="8">
        <v>2</v>
      </c>
    </row>
    <row r="2095" spans="1:3" x14ac:dyDescent="0.4">
      <c r="A2095" s="3" t="s">
        <v>14551</v>
      </c>
      <c r="B2095" s="8">
        <v>2</v>
      </c>
      <c r="C2095" s="8">
        <v>2</v>
      </c>
    </row>
    <row r="2096" spans="1:3" x14ac:dyDescent="0.4">
      <c r="A2096" s="3" t="s">
        <v>6227</v>
      </c>
      <c r="B2096" s="8">
        <v>2</v>
      </c>
      <c r="C2096" s="8">
        <v>0</v>
      </c>
    </row>
    <row r="2097" spans="1:3" x14ac:dyDescent="0.4">
      <c r="A2097" s="3" t="s">
        <v>4494</v>
      </c>
      <c r="B2097" s="8">
        <v>2</v>
      </c>
      <c r="C2097" s="8">
        <v>1</v>
      </c>
    </row>
    <row r="2098" spans="1:3" x14ac:dyDescent="0.4">
      <c r="A2098" s="3" t="s">
        <v>19913</v>
      </c>
      <c r="B2098" s="8">
        <v>2</v>
      </c>
      <c r="C2098" s="8">
        <v>2</v>
      </c>
    </row>
    <row r="2099" spans="1:3" x14ac:dyDescent="0.4">
      <c r="A2099" s="3" t="s">
        <v>14776</v>
      </c>
      <c r="B2099" s="8">
        <v>2</v>
      </c>
      <c r="C2099" s="8">
        <v>2</v>
      </c>
    </row>
    <row r="2100" spans="1:3" x14ac:dyDescent="0.4">
      <c r="A2100" s="3" t="s">
        <v>439</v>
      </c>
      <c r="B2100" s="8">
        <v>2</v>
      </c>
      <c r="C2100" s="8">
        <v>1</v>
      </c>
    </row>
    <row r="2101" spans="1:3" x14ac:dyDescent="0.4">
      <c r="A2101" s="3" t="s">
        <v>19680</v>
      </c>
      <c r="B2101" s="8">
        <v>2</v>
      </c>
      <c r="C2101" s="8">
        <v>2</v>
      </c>
    </row>
    <row r="2102" spans="1:3" x14ac:dyDescent="0.4">
      <c r="A2102" s="3" t="s">
        <v>21820</v>
      </c>
      <c r="B2102" s="8">
        <v>2</v>
      </c>
      <c r="C2102" s="8">
        <v>2</v>
      </c>
    </row>
    <row r="2103" spans="1:3" x14ac:dyDescent="0.4">
      <c r="A2103" s="3" t="s">
        <v>17986</v>
      </c>
      <c r="B2103" s="8">
        <v>2</v>
      </c>
      <c r="C2103" s="8">
        <v>2</v>
      </c>
    </row>
    <row r="2104" spans="1:3" x14ac:dyDescent="0.4">
      <c r="A2104" s="3" t="s">
        <v>15610</v>
      </c>
      <c r="B2104" s="8">
        <v>2</v>
      </c>
      <c r="C2104" s="8">
        <v>2</v>
      </c>
    </row>
    <row r="2105" spans="1:3" x14ac:dyDescent="0.4">
      <c r="A2105" s="3" t="s">
        <v>4388</v>
      </c>
      <c r="B2105" s="8">
        <v>2</v>
      </c>
      <c r="C2105" s="8">
        <v>1</v>
      </c>
    </row>
    <row r="2106" spans="1:3" x14ac:dyDescent="0.4">
      <c r="A2106" s="3" t="s">
        <v>4352</v>
      </c>
      <c r="B2106" s="8">
        <v>2</v>
      </c>
      <c r="C2106" s="8">
        <v>1</v>
      </c>
    </row>
    <row r="2107" spans="1:3" x14ac:dyDescent="0.4">
      <c r="A2107" s="3" t="s">
        <v>14179</v>
      </c>
      <c r="B2107" s="8">
        <v>2</v>
      </c>
      <c r="C2107" s="8">
        <v>2</v>
      </c>
    </row>
    <row r="2108" spans="1:3" x14ac:dyDescent="0.4">
      <c r="A2108" s="3" t="s">
        <v>10799</v>
      </c>
      <c r="B2108" s="8">
        <v>2</v>
      </c>
      <c r="C2108" s="8">
        <v>2</v>
      </c>
    </row>
    <row r="2109" spans="1:3" x14ac:dyDescent="0.4">
      <c r="A2109" s="3" t="s">
        <v>12381</v>
      </c>
      <c r="B2109" s="8">
        <v>2</v>
      </c>
      <c r="C2109" s="8">
        <v>2</v>
      </c>
    </row>
    <row r="2110" spans="1:3" x14ac:dyDescent="0.4">
      <c r="A2110" s="3" t="s">
        <v>10617</v>
      </c>
      <c r="B2110" s="8">
        <v>2</v>
      </c>
      <c r="C2110" s="8">
        <v>2</v>
      </c>
    </row>
    <row r="2111" spans="1:3" x14ac:dyDescent="0.4">
      <c r="A2111" s="3" t="s">
        <v>9585</v>
      </c>
      <c r="B2111" s="8">
        <v>2</v>
      </c>
      <c r="C2111" s="8">
        <v>2</v>
      </c>
    </row>
    <row r="2112" spans="1:3" x14ac:dyDescent="0.4">
      <c r="A2112" s="3" t="s">
        <v>16655</v>
      </c>
      <c r="B2112" s="8">
        <v>2</v>
      </c>
      <c r="C2112" s="8">
        <v>2</v>
      </c>
    </row>
    <row r="2113" spans="1:3" x14ac:dyDescent="0.4">
      <c r="A2113" s="3" t="s">
        <v>17581</v>
      </c>
      <c r="B2113" s="8">
        <v>2</v>
      </c>
      <c r="C2113" s="8">
        <v>2</v>
      </c>
    </row>
    <row r="2114" spans="1:3" x14ac:dyDescent="0.4">
      <c r="A2114" s="3" t="s">
        <v>13920</v>
      </c>
      <c r="B2114" s="8">
        <v>2</v>
      </c>
      <c r="C2114" s="8">
        <v>2</v>
      </c>
    </row>
    <row r="2115" spans="1:3" x14ac:dyDescent="0.4">
      <c r="A2115" s="3" t="s">
        <v>13894</v>
      </c>
      <c r="B2115" s="8">
        <v>2</v>
      </c>
      <c r="C2115" s="8">
        <v>2</v>
      </c>
    </row>
    <row r="2116" spans="1:3" x14ac:dyDescent="0.4">
      <c r="A2116" s="3" t="s">
        <v>15292</v>
      </c>
      <c r="B2116" s="8">
        <v>2</v>
      </c>
      <c r="C2116" s="8">
        <v>2</v>
      </c>
    </row>
    <row r="2117" spans="1:3" x14ac:dyDescent="0.4">
      <c r="A2117" s="3" t="s">
        <v>16293</v>
      </c>
      <c r="B2117" s="8">
        <v>2</v>
      </c>
      <c r="C2117" s="8">
        <v>2</v>
      </c>
    </row>
    <row r="2118" spans="1:3" x14ac:dyDescent="0.4">
      <c r="A2118" s="3" t="s">
        <v>8106</v>
      </c>
      <c r="B2118" s="8">
        <v>2</v>
      </c>
      <c r="C2118" s="8">
        <v>0</v>
      </c>
    </row>
    <row r="2119" spans="1:3" x14ac:dyDescent="0.4">
      <c r="A2119" s="3" t="s">
        <v>15209</v>
      </c>
      <c r="B2119" s="8">
        <v>2</v>
      </c>
      <c r="C2119" s="8">
        <v>2</v>
      </c>
    </row>
    <row r="2120" spans="1:3" x14ac:dyDescent="0.4">
      <c r="A2120" s="3" t="s">
        <v>12030</v>
      </c>
      <c r="B2120" s="8">
        <v>2</v>
      </c>
      <c r="C2120" s="8">
        <v>2</v>
      </c>
    </row>
    <row r="2121" spans="1:3" x14ac:dyDescent="0.4">
      <c r="A2121" s="3" t="s">
        <v>17574</v>
      </c>
      <c r="B2121" s="8">
        <v>2</v>
      </c>
      <c r="C2121" s="8">
        <v>2</v>
      </c>
    </row>
    <row r="2122" spans="1:3" x14ac:dyDescent="0.4">
      <c r="A2122" s="3" t="s">
        <v>3180</v>
      </c>
      <c r="B2122" s="8">
        <v>2</v>
      </c>
      <c r="C2122" s="8">
        <v>1</v>
      </c>
    </row>
    <row r="2123" spans="1:3" x14ac:dyDescent="0.4">
      <c r="A2123" s="3" t="s">
        <v>15915</v>
      </c>
      <c r="B2123" s="8">
        <v>2</v>
      </c>
      <c r="C2123" s="8">
        <v>2</v>
      </c>
    </row>
    <row r="2124" spans="1:3" x14ac:dyDescent="0.4">
      <c r="A2124" s="3" t="s">
        <v>18296</v>
      </c>
      <c r="B2124" s="8">
        <v>2</v>
      </c>
      <c r="C2124" s="8">
        <v>2</v>
      </c>
    </row>
    <row r="2125" spans="1:3" x14ac:dyDescent="0.4">
      <c r="A2125" s="3" t="s">
        <v>12568</v>
      </c>
      <c r="B2125" s="8">
        <v>2</v>
      </c>
      <c r="C2125" s="8">
        <v>2</v>
      </c>
    </row>
    <row r="2126" spans="1:3" x14ac:dyDescent="0.4">
      <c r="A2126" s="3" t="s">
        <v>12070</v>
      </c>
      <c r="B2126" s="8">
        <v>2</v>
      </c>
      <c r="C2126" s="8">
        <v>2</v>
      </c>
    </row>
    <row r="2127" spans="1:3" x14ac:dyDescent="0.4">
      <c r="A2127" s="3" t="s">
        <v>14878</v>
      </c>
      <c r="B2127" s="8">
        <v>2</v>
      </c>
      <c r="C2127" s="8">
        <v>2</v>
      </c>
    </row>
    <row r="2128" spans="1:3" x14ac:dyDescent="0.4">
      <c r="A2128" s="3" t="s">
        <v>18935</v>
      </c>
      <c r="B2128" s="8">
        <v>2</v>
      </c>
      <c r="C2128" s="8">
        <v>2</v>
      </c>
    </row>
    <row r="2129" spans="1:3" x14ac:dyDescent="0.4">
      <c r="A2129" s="3" t="s">
        <v>12178</v>
      </c>
      <c r="B2129" s="8">
        <v>2</v>
      </c>
      <c r="C2129" s="8">
        <v>2</v>
      </c>
    </row>
    <row r="2130" spans="1:3" x14ac:dyDescent="0.4">
      <c r="A2130" s="3" t="s">
        <v>11387</v>
      </c>
      <c r="B2130" s="8">
        <v>2</v>
      </c>
      <c r="C2130" s="8">
        <v>2</v>
      </c>
    </row>
    <row r="2131" spans="1:3" x14ac:dyDescent="0.4">
      <c r="A2131" s="3" t="s">
        <v>14182</v>
      </c>
      <c r="B2131" s="8">
        <v>2</v>
      </c>
      <c r="C2131" s="8">
        <v>2</v>
      </c>
    </row>
    <row r="2132" spans="1:3" x14ac:dyDescent="0.4">
      <c r="A2132" s="3" t="s">
        <v>14205</v>
      </c>
      <c r="B2132" s="8">
        <v>2</v>
      </c>
      <c r="C2132" s="8">
        <v>2</v>
      </c>
    </row>
    <row r="2133" spans="1:3" x14ac:dyDescent="0.4">
      <c r="A2133" s="3" t="s">
        <v>11024</v>
      </c>
      <c r="B2133" s="8">
        <v>2</v>
      </c>
      <c r="C2133" s="8">
        <v>2</v>
      </c>
    </row>
    <row r="2134" spans="1:3" x14ac:dyDescent="0.4">
      <c r="A2134" s="3" t="s">
        <v>11464</v>
      </c>
      <c r="B2134" s="8">
        <v>2</v>
      </c>
      <c r="C2134" s="8">
        <v>2</v>
      </c>
    </row>
    <row r="2135" spans="1:3" x14ac:dyDescent="0.4">
      <c r="A2135" s="3" t="s">
        <v>11733</v>
      </c>
      <c r="B2135" s="8">
        <v>2</v>
      </c>
      <c r="C2135" s="8">
        <v>2</v>
      </c>
    </row>
    <row r="2136" spans="1:3" x14ac:dyDescent="0.4">
      <c r="A2136" s="3" t="s">
        <v>11484</v>
      </c>
      <c r="B2136" s="8">
        <v>2</v>
      </c>
      <c r="C2136" s="8">
        <v>2</v>
      </c>
    </row>
    <row r="2137" spans="1:3" x14ac:dyDescent="0.4">
      <c r="A2137" s="3" t="s">
        <v>13049</v>
      </c>
      <c r="B2137" s="8">
        <v>2</v>
      </c>
      <c r="C2137" s="8">
        <v>2</v>
      </c>
    </row>
    <row r="2138" spans="1:3" x14ac:dyDescent="0.4">
      <c r="A2138" s="3" t="s">
        <v>10350</v>
      </c>
      <c r="B2138" s="8">
        <v>2</v>
      </c>
      <c r="C2138" s="8">
        <v>2</v>
      </c>
    </row>
    <row r="2139" spans="1:3" x14ac:dyDescent="0.4">
      <c r="A2139" s="3" t="s">
        <v>18694</v>
      </c>
      <c r="B2139" s="8">
        <v>2</v>
      </c>
      <c r="C2139" s="8">
        <v>2</v>
      </c>
    </row>
    <row r="2140" spans="1:3" x14ac:dyDescent="0.4">
      <c r="A2140" s="3" t="s">
        <v>5344</v>
      </c>
      <c r="B2140" s="8">
        <v>2</v>
      </c>
      <c r="C2140" s="8">
        <v>1</v>
      </c>
    </row>
    <row r="2141" spans="1:3" x14ac:dyDescent="0.4">
      <c r="A2141" s="3" t="s">
        <v>5701</v>
      </c>
      <c r="B2141" s="8">
        <v>2</v>
      </c>
      <c r="C2141" s="8">
        <v>0</v>
      </c>
    </row>
    <row r="2142" spans="1:3" x14ac:dyDescent="0.4">
      <c r="A2142" s="3" t="s">
        <v>13912</v>
      </c>
      <c r="B2142" s="8">
        <v>2</v>
      </c>
      <c r="C2142" s="8">
        <v>2</v>
      </c>
    </row>
    <row r="2143" spans="1:3" x14ac:dyDescent="0.4">
      <c r="A2143" s="3" t="s">
        <v>8743</v>
      </c>
      <c r="B2143" s="8">
        <v>2</v>
      </c>
      <c r="C2143" s="8">
        <v>1</v>
      </c>
    </row>
    <row r="2144" spans="1:3" x14ac:dyDescent="0.4">
      <c r="A2144" s="3" t="s">
        <v>16251</v>
      </c>
      <c r="B2144" s="8">
        <v>2</v>
      </c>
      <c r="C2144" s="8">
        <v>2</v>
      </c>
    </row>
    <row r="2145" spans="1:3" x14ac:dyDescent="0.4">
      <c r="A2145" s="3" t="s">
        <v>456</v>
      </c>
      <c r="B2145" s="8">
        <v>2</v>
      </c>
      <c r="C2145" s="8">
        <v>1</v>
      </c>
    </row>
    <row r="2146" spans="1:3" x14ac:dyDescent="0.4">
      <c r="A2146" s="3" t="s">
        <v>21318</v>
      </c>
      <c r="B2146" s="8">
        <v>2</v>
      </c>
      <c r="C2146" s="8">
        <v>2</v>
      </c>
    </row>
    <row r="2147" spans="1:3" x14ac:dyDescent="0.4">
      <c r="A2147" s="3" t="s">
        <v>9721</v>
      </c>
      <c r="B2147" s="8">
        <v>2</v>
      </c>
      <c r="C2147" s="8">
        <v>2</v>
      </c>
    </row>
    <row r="2148" spans="1:3" x14ac:dyDescent="0.4">
      <c r="A2148" s="3" t="s">
        <v>8751</v>
      </c>
      <c r="B2148" s="8">
        <v>2</v>
      </c>
      <c r="C2148" s="8">
        <v>1</v>
      </c>
    </row>
    <row r="2149" spans="1:3" x14ac:dyDescent="0.4">
      <c r="A2149" s="3" t="s">
        <v>17619</v>
      </c>
      <c r="B2149" s="8">
        <v>2</v>
      </c>
      <c r="C2149" s="8">
        <v>2</v>
      </c>
    </row>
    <row r="2150" spans="1:3" x14ac:dyDescent="0.4">
      <c r="A2150" s="3" t="s">
        <v>14629</v>
      </c>
      <c r="B2150" s="8">
        <v>2</v>
      </c>
      <c r="C2150" s="8">
        <v>2</v>
      </c>
    </row>
    <row r="2151" spans="1:3" x14ac:dyDescent="0.4">
      <c r="A2151" s="3" t="s">
        <v>4912</v>
      </c>
      <c r="B2151" s="8">
        <v>2</v>
      </c>
      <c r="C2151" s="8">
        <v>1</v>
      </c>
    </row>
    <row r="2152" spans="1:3" x14ac:dyDescent="0.4">
      <c r="A2152" s="3" t="s">
        <v>13438</v>
      </c>
      <c r="B2152" s="8">
        <v>2</v>
      </c>
      <c r="C2152" s="8">
        <v>2</v>
      </c>
    </row>
    <row r="2153" spans="1:3" x14ac:dyDescent="0.4">
      <c r="A2153" s="3" t="s">
        <v>16626</v>
      </c>
      <c r="B2153" s="8">
        <v>2</v>
      </c>
      <c r="C2153" s="8">
        <v>2</v>
      </c>
    </row>
    <row r="2154" spans="1:3" x14ac:dyDescent="0.4">
      <c r="A2154" s="3" t="s">
        <v>13140</v>
      </c>
      <c r="B2154" s="8">
        <v>2</v>
      </c>
      <c r="C2154" s="8">
        <v>2</v>
      </c>
    </row>
    <row r="2155" spans="1:3" x14ac:dyDescent="0.4">
      <c r="A2155" s="3" t="s">
        <v>18291</v>
      </c>
      <c r="B2155" s="8">
        <v>2</v>
      </c>
      <c r="C2155" s="8">
        <v>2</v>
      </c>
    </row>
    <row r="2156" spans="1:3" x14ac:dyDescent="0.4">
      <c r="A2156" s="3" t="s">
        <v>14838</v>
      </c>
      <c r="B2156" s="8">
        <v>2</v>
      </c>
      <c r="C2156" s="8">
        <v>2</v>
      </c>
    </row>
    <row r="2157" spans="1:3" x14ac:dyDescent="0.4">
      <c r="A2157" s="3" t="s">
        <v>17153</v>
      </c>
      <c r="B2157" s="8">
        <v>2</v>
      </c>
      <c r="C2157" s="8">
        <v>2</v>
      </c>
    </row>
    <row r="2158" spans="1:3" x14ac:dyDescent="0.4">
      <c r="A2158" s="3" t="s">
        <v>13304</v>
      </c>
      <c r="B2158" s="8">
        <v>2</v>
      </c>
      <c r="C2158" s="8">
        <v>2</v>
      </c>
    </row>
    <row r="2159" spans="1:3" x14ac:dyDescent="0.4">
      <c r="A2159" s="3" t="s">
        <v>16178</v>
      </c>
      <c r="B2159" s="8">
        <v>2</v>
      </c>
      <c r="C2159" s="8">
        <v>2</v>
      </c>
    </row>
    <row r="2160" spans="1:3" x14ac:dyDescent="0.4">
      <c r="A2160" s="3" t="s">
        <v>13368</v>
      </c>
      <c r="B2160" s="8">
        <v>2</v>
      </c>
      <c r="C2160" s="8">
        <v>2</v>
      </c>
    </row>
    <row r="2161" spans="1:3" x14ac:dyDescent="0.4">
      <c r="A2161" s="3" t="s">
        <v>15767</v>
      </c>
      <c r="B2161" s="8">
        <v>2</v>
      </c>
      <c r="C2161" s="8">
        <v>2</v>
      </c>
    </row>
    <row r="2162" spans="1:3" x14ac:dyDescent="0.4">
      <c r="A2162" s="3" t="s">
        <v>15165</v>
      </c>
      <c r="B2162" s="8">
        <v>2</v>
      </c>
      <c r="C2162" s="8">
        <v>2</v>
      </c>
    </row>
    <row r="2163" spans="1:3" x14ac:dyDescent="0.4">
      <c r="A2163" s="3" t="s">
        <v>15136</v>
      </c>
      <c r="B2163" s="8">
        <v>2</v>
      </c>
      <c r="C2163" s="8">
        <v>2</v>
      </c>
    </row>
    <row r="2164" spans="1:3" x14ac:dyDescent="0.4">
      <c r="A2164" s="3" t="s">
        <v>14698</v>
      </c>
      <c r="B2164" s="8">
        <v>2</v>
      </c>
      <c r="C2164" s="8">
        <v>2</v>
      </c>
    </row>
    <row r="2165" spans="1:3" x14ac:dyDescent="0.4">
      <c r="A2165" s="3" t="s">
        <v>13150</v>
      </c>
      <c r="B2165" s="8">
        <v>2</v>
      </c>
      <c r="C2165" s="8">
        <v>2</v>
      </c>
    </row>
    <row r="2166" spans="1:3" x14ac:dyDescent="0.4">
      <c r="A2166" s="3" t="s">
        <v>15325</v>
      </c>
      <c r="B2166" s="8">
        <v>2</v>
      </c>
      <c r="C2166" s="8">
        <v>2</v>
      </c>
    </row>
    <row r="2167" spans="1:3" x14ac:dyDescent="0.4">
      <c r="A2167" s="3" t="s">
        <v>14843</v>
      </c>
      <c r="B2167" s="8">
        <v>2</v>
      </c>
      <c r="C2167" s="8">
        <v>2</v>
      </c>
    </row>
    <row r="2168" spans="1:3" x14ac:dyDescent="0.4">
      <c r="A2168" s="3" t="s">
        <v>12269</v>
      </c>
      <c r="B2168" s="8">
        <v>2</v>
      </c>
      <c r="C2168" s="8">
        <v>2</v>
      </c>
    </row>
    <row r="2169" spans="1:3" x14ac:dyDescent="0.4">
      <c r="A2169" s="3" t="s">
        <v>19922</v>
      </c>
      <c r="B2169" s="8">
        <v>2</v>
      </c>
      <c r="C2169" s="8">
        <v>2</v>
      </c>
    </row>
    <row r="2170" spans="1:3" x14ac:dyDescent="0.4">
      <c r="A2170" s="3" t="s">
        <v>17135</v>
      </c>
      <c r="B2170" s="8">
        <v>2</v>
      </c>
      <c r="C2170" s="8">
        <v>2</v>
      </c>
    </row>
    <row r="2171" spans="1:3" x14ac:dyDescent="0.4">
      <c r="A2171" s="3" t="s">
        <v>7582</v>
      </c>
      <c r="B2171" s="8">
        <v>2</v>
      </c>
      <c r="C2171" s="8">
        <v>0</v>
      </c>
    </row>
    <row r="2172" spans="1:3" x14ac:dyDescent="0.4">
      <c r="A2172" s="3" t="s">
        <v>7374</v>
      </c>
      <c r="B2172" s="8">
        <v>2</v>
      </c>
      <c r="C2172" s="8">
        <v>0</v>
      </c>
    </row>
    <row r="2173" spans="1:3" x14ac:dyDescent="0.4">
      <c r="A2173" s="3" t="s">
        <v>12881</v>
      </c>
      <c r="B2173" s="8">
        <v>2</v>
      </c>
      <c r="C2173" s="8">
        <v>2</v>
      </c>
    </row>
    <row r="2174" spans="1:3" x14ac:dyDescent="0.4">
      <c r="A2174" s="3" t="s">
        <v>16028</v>
      </c>
      <c r="B2174" s="8">
        <v>2</v>
      </c>
      <c r="C2174" s="8">
        <v>2</v>
      </c>
    </row>
    <row r="2175" spans="1:3" x14ac:dyDescent="0.4">
      <c r="A2175" s="3" t="s">
        <v>5210</v>
      </c>
      <c r="B2175" s="8">
        <v>2</v>
      </c>
      <c r="C2175" s="8">
        <v>1</v>
      </c>
    </row>
    <row r="2176" spans="1:3" x14ac:dyDescent="0.4">
      <c r="A2176" s="3" t="s">
        <v>11257</v>
      </c>
      <c r="B2176" s="8">
        <v>2</v>
      </c>
      <c r="C2176" s="8">
        <v>2</v>
      </c>
    </row>
    <row r="2177" spans="1:3" x14ac:dyDescent="0.4">
      <c r="A2177" s="3" t="s">
        <v>6981</v>
      </c>
      <c r="B2177" s="8">
        <v>2</v>
      </c>
      <c r="C2177" s="8">
        <v>1</v>
      </c>
    </row>
    <row r="2178" spans="1:3" x14ac:dyDescent="0.4">
      <c r="A2178" s="3" t="s">
        <v>11669</v>
      </c>
      <c r="B2178" s="8">
        <v>2</v>
      </c>
      <c r="C2178" s="8">
        <v>2</v>
      </c>
    </row>
    <row r="2179" spans="1:3" x14ac:dyDescent="0.4">
      <c r="A2179" s="3" t="s">
        <v>1061</v>
      </c>
      <c r="B2179" s="8">
        <v>2</v>
      </c>
      <c r="C2179" s="8">
        <v>1</v>
      </c>
    </row>
    <row r="2180" spans="1:3" x14ac:dyDescent="0.4">
      <c r="A2180" s="3" t="s">
        <v>11546</v>
      </c>
      <c r="B2180" s="8">
        <v>2</v>
      </c>
      <c r="C2180" s="8">
        <v>2</v>
      </c>
    </row>
    <row r="2181" spans="1:3" x14ac:dyDescent="0.4">
      <c r="A2181" s="3" t="s">
        <v>11097</v>
      </c>
      <c r="B2181" s="8">
        <v>2</v>
      </c>
      <c r="C2181" s="8">
        <v>2</v>
      </c>
    </row>
    <row r="2182" spans="1:3" x14ac:dyDescent="0.4">
      <c r="A2182" s="3" t="s">
        <v>1217</v>
      </c>
      <c r="B2182" s="8">
        <v>2</v>
      </c>
      <c r="C2182" s="8">
        <v>1</v>
      </c>
    </row>
    <row r="2183" spans="1:3" x14ac:dyDescent="0.4">
      <c r="A2183" s="3" t="s">
        <v>11271</v>
      </c>
      <c r="B2183" s="8">
        <v>2</v>
      </c>
      <c r="C2183" s="8">
        <v>2</v>
      </c>
    </row>
    <row r="2184" spans="1:3" x14ac:dyDescent="0.4">
      <c r="A2184" s="3" t="s">
        <v>18204</v>
      </c>
      <c r="B2184" s="8">
        <v>2</v>
      </c>
      <c r="C2184" s="8">
        <v>2</v>
      </c>
    </row>
    <row r="2185" spans="1:3" x14ac:dyDescent="0.4">
      <c r="A2185" s="3" t="s">
        <v>14566</v>
      </c>
      <c r="B2185" s="8">
        <v>2</v>
      </c>
      <c r="C2185" s="8">
        <v>2</v>
      </c>
    </row>
    <row r="2186" spans="1:3" x14ac:dyDescent="0.4">
      <c r="A2186" s="3" t="s">
        <v>13642</v>
      </c>
      <c r="B2186" s="8">
        <v>2</v>
      </c>
      <c r="C2186" s="8">
        <v>2</v>
      </c>
    </row>
    <row r="2187" spans="1:3" x14ac:dyDescent="0.4">
      <c r="A2187" s="3" t="s">
        <v>18871</v>
      </c>
      <c r="B2187" s="8">
        <v>2</v>
      </c>
      <c r="C2187" s="8">
        <v>2</v>
      </c>
    </row>
    <row r="2188" spans="1:3" x14ac:dyDescent="0.4">
      <c r="A2188" s="3" t="s">
        <v>10541</v>
      </c>
      <c r="B2188" s="8">
        <v>2</v>
      </c>
      <c r="C2188" s="8">
        <v>2</v>
      </c>
    </row>
    <row r="2189" spans="1:3" x14ac:dyDescent="0.4">
      <c r="A2189" s="3" t="s">
        <v>11770</v>
      </c>
      <c r="B2189" s="8">
        <v>2</v>
      </c>
      <c r="C2189" s="8">
        <v>2</v>
      </c>
    </row>
    <row r="2190" spans="1:3" x14ac:dyDescent="0.4">
      <c r="A2190" s="3" t="s">
        <v>14588</v>
      </c>
      <c r="B2190" s="8">
        <v>2</v>
      </c>
      <c r="C2190" s="8">
        <v>2</v>
      </c>
    </row>
    <row r="2191" spans="1:3" x14ac:dyDescent="0.4">
      <c r="A2191" s="3" t="s">
        <v>18989</v>
      </c>
      <c r="B2191" s="8">
        <v>2</v>
      </c>
      <c r="C2191" s="8">
        <v>2</v>
      </c>
    </row>
    <row r="2192" spans="1:3" x14ac:dyDescent="0.4">
      <c r="A2192" s="3" t="s">
        <v>13178</v>
      </c>
      <c r="B2192" s="8">
        <v>2</v>
      </c>
      <c r="C2192" s="8">
        <v>2</v>
      </c>
    </row>
    <row r="2193" spans="1:3" x14ac:dyDescent="0.4">
      <c r="A2193" s="3" t="s">
        <v>14557</v>
      </c>
      <c r="B2193" s="8">
        <v>2</v>
      </c>
      <c r="C2193" s="8">
        <v>2</v>
      </c>
    </row>
    <row r="2194" spans="1:3" x14ac:dyDescent="0.4">
      <c r="A2194" s="3" t="s">
        <v>4518</v>
      </c>
      <c r="B2194" s="8">
        <v>2</v>
      </c>
      <c r="C2194" s="8">
        <v>1</v>
      </c>
    </row>
    <row r="2195" spans="1:3" x14ac:dyDescent="0.4">
      <c r="A2195" s="3" t="s">
        <v>14656</v>
      </c>
      <c r="B2195" s="8">
        <v>2</v>
      </c>
      <c r="C2195" s="8">
        <v>2</v>
      </c>
    </row>
    <row r="2196" spans="1:3" x14ac:dyDescent="0.4">
      <c r="A2196" s="3" t="s">
        <v>12956</v>
      </c>
      <c r="B2196" s="8">
        <v>2</v>
      </c>
      <c r="C2196" s="8">
        <v>2</v>
      </c>
    </row>
    <row r="2197" spans="1:3" x14ac:dyDescent="0.4">
      <c r="A2197" s="3" t="s">
        <v>13067</v>
      </c>
      <c r="B2197" s="8">
        <v>2</v>
      </c>
      <c r="C2197" s="8">
        <v>2</v>
      </c>
    </row>
    <row r="2198" spans="1:3" x14ac:dyDescent="0.4">
      <c r="A2198" s="3" t="s">
        <v>16474</v>
      </c>
      <c r="B2198" s="8">
        <v>2</v>
      </c>
      <c r="C2198" s="8">
        <v>2</v>
      </c>
    </row>
    <row r="2199" spans="1:3" x14ac:dyDescent="0.4">
      <c r="A2199" s="3" t="s">
        <v>13428</v>
      </c>
      <c r="B2199" s="8">
        <v>2</v>
      </c>
      <c r="C2199" s="8">
        <v>2</v>
      </c>
    </row>
    <row r="2200" spans="1:3" x14ac:dyDescent="0.4">
      <c r="A2200" s="3" t="s">
        <v>2840</v>
      </c>
      <c r="B2200" s="8">
        <v>2</v>
      </c>
      <c r="C2200" s="8">
        <v>2</v>
      </c>
    </row>
    <row r="2201" spans="1:3" x14ac:dyDescent="0.4">
      <c r="A2201" s="3" t="s">
        <v>6754</v>
      </c>
      <c r="B2201" s="8">
        <v>2</v>
      </c>
      <c r="C2201" s="8">
        <v>1</v>
      </c>
    </row>
    <row r="2202" spans="1:3" x14ac:dyDescent="0.4">
      <c r="A2202" s="3" t="s">
        <v>8730</v>
      </c>
      <c r="B2202" s="8">
        <v>2</v>
      </c>
      <c r="C2202" s="8">
        <v>1</v>
      </c>
    </row>
    <row r="2203" spans="1:3" x14ac:dyDescent="0.4">
      <c r="A2203" s="3" t="s">
        <v>12874</v>
      </c>
      <c r="B2203" s="8">
        <v>2</v>
      </c>
      <c r="C2203" s="8">
        <v>2</v>
      </c>
    </row>
    <row r="2204" spans="1:3" x14ac:dyDescent="0.4">
      <c r="A2204" s="3" t="s">
        <v>6245</v>
      </c>
      <c r="B2204" s="8">
        <v>2</v>
      </c>
      <c r="C2204" s="8">
        <v>1</v>
      </c>
    </row>
    <row r="2205" spans="1:3" x14ac:dyDescent="0.4">
      <c r="A2205" s="3" t="s">
        <v>5739</v>
      </c>
      <c r="B2205" s="8">
        <v>2</v>
      </c>
      <c r="C2205" s="8">
        <v>0</v>
      </c>
    </row>
    <row r="2206" spans="1:3" x14ac:dyDescent="0.4">
      <c r="A2206" s="3" t="s">
        <v>128</v>
      </c>
      <c r="B2206" s="8">
        <v>2</v>
      </c>
      <c r="C2206" s="8">
        <v>1</v>
      </c>
    </row>
    <row r="2207" spans="1:3" x14ac:dyDescent="0.4">
      <c r="A2207" s="3" t="s">
        <v>21869</v>
      </c>
      <c r="B2207" s="8">
        <v>2</v>
      </c>
      <c r="C2207" s="8">
        <v>2</v>
      </c>
    </row>
    <row r="2208" spans="1:3" x14ac:dyDescent="0.4">
      <c r="A2208" s="3" t="s">
        <v>18766</v>
      </c>
      <c r="B2208" s="8">
        <v>2</v>
      </c>
      <c r="C2208" s="8">
        <v>2</v>
      </c>
    </row>
    <row r="2209" spans="1:3" x14ac:dyDescent="0.4">
      <c r="A2209" s="3" t="s">
        <v>12012</v>
      </c>
      <c r="B2209" s="8">
        <v>2</v>
      </c>
      <c r="C2209" s="8">
        <v>2</v>
      </c>
    </row>
    <row r="2210" spans="1:3" x14ac:dyDescent="0.4">
      <c r="A2210" s="3" t="s">
        <v>15059</v>
      </c>
      <c r="B2210" s="8">
        <v>2</v>
      </c>
      <c r="C2210" s="8">
        <v>2</v>
      </c>
    </row>
    <row r="2211" spans="1:3" x14ac:dyDescent="0.4">
      <c r="A2211" s="3" t="s">
        <v>20611</v>
      </c>
      <c r="B2211" s="8">
        <v>2</v>
      </c>
      <c r="C2211" s="8">
        <v>2</v>
      </c>
    </row>
    <row r="2212" spans="1:3" x14ac:dyDescent="0.4">
      <c r="A2212" s="3" t="s">
        <v>19813</v>
      </c>
      <c r="B2212" s="8">
        <v>2</v>
      </c>
      <c r="C2212" s="8">
        <v>2</v>
      </c>
    </row>
    <row r="2213" spans="1:3" x14ac:dyDescent="0.4">
      <c r="A2213" s="3" t="s">
        <v>15218</v>
      </c>
      <c r="B2213" s="8">
        <v>2</v>
      </c>
      <c r="C2213" s="8">
        <v>2</v>
      </c>
    </row>
    <row r="2214" spans="1:3" x14ac:dyDescent="0.4">
      <c r="A2214" s="3" t="s">
        <v>16790</v>
      </c>
      <c r="B2214" s="8">
        <v>2</v>
      </c>
      <c r="C2214" s="8">
        <v>2</v>
      </c>
    </row>
    <row r="2215" spans="1:3" x14ac:dyDescent="0.4">
      <c r="A2215" s="3" t="s">
        <v>4378</v>
      </c>
      <c r="B2215" s="8">
        <v>2</v>
      </c>
      <c r="C2215" s="8">
        <v>1</v>
      </c>
    </row>
    <row r="2216" spans="1:3" x14ac:dyDescent="0.4">
      <c r="A2216" s="3" t="s">
        <v>21739</v>
      </c>
      <c r="B2216" s="8">
        <v>2</v>
      </c>
      <c r="C2216" s="8">
        <v>2</v>
      </c>
    </row>
    <row r="2217" spans="1:3" x14ac:dyDescent="0.4">
      <c r="A2217" s="3" t="s">
        <v>6698</v>
      </c>
      <c r="B2217" s="8">
        <v>2</v>
      </c>
      <c r="C2217" s="8">
        <v>1</v>
      </c>
    </row>
    <row r="2218" spans="1:3" x14ac:dyDescent="0.4">
      <c r="A2218" s="3" t="s">
        <v>10614</v>
      </c>
      <c r="B2218" s="8">
        <v>2</v>
      </c>
      <c r="C2218" s="8">
        <v>2</v>
      </c>
    </row>
    <row r="2219" spans="1:3" x14ac:dyDescent="0.4">
      <c r="A2219" s="3" t="s">
        <v>19919</v>
      </c>
      <c r="B2219" s="8">
        <v>2</v>
      </c>
      <c r="C2219" s="8">
        <v>2</v>
      </c>
    </row>
    <row r="2220" spans="1:3" x14ac:dyDescent="0.4">
      <c r="A2220" s="3" t="s">
        <v>18667</v>
      </c>
      <c r="B2220" s="8">
        <v>2</v>
      </c>
      <c r="C2220" s="8">
        <v>2</v>
      </c>
    </row>
    <row r="2221" spans="1:3" x14ac:dyDescent="0.4">
      <c r="A2221" s="3" t="s">
        <v>20118</v>
      </c>
      <c r="B2221" s="8">
        <v>2</v>
      </c>
      <c r="C2221" s="8">
        <v>2</v>
      </c>
    </row>
    <row r="2222" spans="1:3" x14ac:dyDescent="0.4">
      <c r="A2222" s="3" t="s">
        <v>17010</v>
      </c>
      <c r="B2222" s="8">
        <v>2</v>
      </c>
      <c r="C2222" s="8">
        <v>2</v>
      </c>
    </row>
    <row r="2223" spans="1:3" x14ac:dyDescent="0.4">
      <c r="A2223" s="3" t="s">
        <v>11072</v>
      </c>
      <c r="B2223" s="8">
        <v>2</v>
      </c>
      <c r="C2223" s="8">
        <v>2</v>
      </c>
    </row>
    <row r="2224" spans="1:3" x14ac:dyDescent="0.4">
      <c r="A2224" s="3" t="s">
        <v>20469</v>
      </c>
      <c r="B2224" s="8">
        <v>2</v>
      </c>
      <c r="C2224" s="8">
        <v>2</v>
      </c>
    </row>
    <row r="2225" spans="1:3" x14ac:dyDescent="0.4">
      <c r="A2225" s="3" t="s">
        <v>19493</v>
      </c>
      <c r="B2225" s="8">
        <v>2</v>
      </c>
      <c r="C2225" s="8">
        <v>2</v>
      </c>
    </row>
    <row r="2226" spans="1:3" x14ac:dyDescent="0.4">
      <c r="A2226" s="3" t="s">
        <v>21038</v>
      </c>
      <c r="B2226" s="8">
        <v>2</v>
      </c>
      <c r="C2226" s="8">
        <v>2</v>
      </c>
    </row>
    <row r="2227" spans="1:3" x14ac:dyDescent="0.4">
      <c r="A2227" s="3" t="s">
        <v>21419</v>
      </c>
      <c r="B2227" s="8">
        <v>2</v>
      </c>
      <c r="C2227" s="8">
        <v>2</v>
      </c>
    </row>
    <row r="2228" spans="1:3" x14ac:dyDescent="0.4">
      <c r="A2228" s="3" t="s">
        <v>8001</v>
      </c>
      <c r="B2228" s="8">
        <v>2</v>
      </c>
      <c r="C2228" s="8">
        <v>2</v>
      </c>
    </row>
    <row r="2229" spans="1:3" x14ac:dyDescent="0.4">
      <c r="A2229" s="3" t="s">
        <v>10654</v>
      </c>
      <c r="B2229" s="8">
        <v>2</v>
      </c>
      <c r="C2229" s="8">
        <v>2</v>
      </c>
    </row>
    <row r="2230" spans="1:3" x14ac:dyDescent="0.4">
      <c r="A2230" s="3" t="s">
        <v>19149</v>
      </c>
      <c r="B2230" s="8">
        <v>2</v>
      </c>
      <c r="C2230" s="8">
        <v>2</v>
      </c>
    </row>
    <row r="2231" spans="1:3" x14ac:dyDescent="0.4">
      <c r="A2231" s="3" t="s">
        <v>4923</v>
      </c>
      <c r="B2231" s="8">
        <v>2</v>
      </c>
      <c r="C2231" s="8">
        <v>1</v>
      </c>
    </row>
    <row r="2232" spans="1:3" x14ac:dyDescent="0.4">
      <c r="A2232" s="3" t="s">
        <v>10366</v>
      </c>
      <c r="B2232" s="8">
        <v>2</v>
      </c>
      <c r="C2232" s="8">
        <v>2</v>
      </c>
    </row>
    <row r="2233" spans="1:3" x14ac:dyDescent="0.4">
      <c r="A2233" s="3" t="s">
        <v>13900</v>
      </c>
      <c r="B2233" s="8">
        <v>2</v>
      </c>
      <c r="C2233" s="8">
        <v>2</v>
      </c>
    </row>
    <row r="2234" spans="1:3" x14ac:dyDescent="0.4">
      <c r="A2234" s="3" t="s">
        <v>13027</v>
      </c>
      <c r="B2234" s="8">
        <v>2</v>
      </c>
      <c r="C2234" s="8">
        <v>2</v>
      </c>
    </row>
    <row r="2235" spans="1:3" x14ac:dyDescent="0.4">
      <c r="A2235" s="3" t="s">
        <v>9966</v>
      </c>
      <c r="B2235" s="8">
        <v>2</v>
      </c>
      <c r="C2235" s="8">
        <v>2</v>
      </c>
    </row>
    <row r="2236" spans="1:3" x14ac:dyDescent="0.4">
      <c r="A2236" s="3" t="s">
        <v>10911</v>
      </c>
      <c r="B2236" s="8">
        <v>2</v>
      </c>
      <c r="C2236" s="8">
        <v>2</v>
      </c>
    </row>
    <row r="2237" spans="1:3" x14ac:dyDescent="0.4">
      <c r="A2237" s="3" t="s">
        <v>11144</v>
      </c>
      <c r="B2237" s="8">
        <v>2</v>
      </c>
      <c r="C2237" s="8">
        <v>2</v>
      </c>
    </row>
    <row r="2238" spans="1:3" x14ac:dyDescent="0.4">
      <c r="A2238" s="3" t="s">
        <v>10064</v>
      </c>
      <c r="B2238" s="8">
        <v>2</v>
      </c>
      <c r="C2238" s="8">
        <v>2</v>
      </c>
    </row>
    <row r="2239" spans="1:3" x14ac:dyDescent="0.4">
      <c r="A2239" s="3" t="s">
        <v>10242</v>
      </c>
      <c r="B2239" s="8">
        <v>2</v>
      </c>
      <c r="C2239" s="8">
        <v>2</v>
      </c>
    </row>
    <row r="2240" spans="1:3" x14ac:dyDescent="0.4">
      <c r="A2240" s="3" t="s">
        <v>11313</v>
      </c>
      <c r="B2240" s="8">
        <v>2</v>
      </c>
      <c r="C2240" s="8">
        <v>2</v>
      </c>
    </row>
    <row r="2241" spans="1:3" x14ac:dyDescent="0.4">
      <c r="A2241" s="3" t="s">
        <v>10899</v>
      </c>
      <c r="B2241" s="8">
        <v>2</v>
      </c>
      <c r="C2241" s="8">
        <v>2</v>
      </c>
    </row>
    <row r="2242" spans="1:3" x14ac:dyDescent="0.4">
      <c r="A2242" s="3" t="s">
        <v>11697</v>
      </c>
      <c r="B2242" s="8">
        <v>2</v>
      </c>
      <c r="C2242" s="8">
        <v>2</v>
      </c>
    </row>
    <row r="2243" spans="1:3" x14ac:dyDescent="0.4">
      <c r="A2243" s="3" t="s">
        <v>11537</v>
      </c>
      <c r="B2243" s="8">
        <v>2</v>
      </c>
      <c r="C2243" s="8">
        <v>2</v>
      </c>
    </row>
    <row r="2244" spans="1:3" x14ac:dyDescent="0.4">
      <c r="A2244" s="3" t="s">
        <v>15392</v>
      </c>
      <c r="B2244" s="8">
        <v>2</v>
      </c>
      <c r="C2244" s="8">
        <v>2</v>
      </c>
    </row>
    <row r="2245" spans="1:3" x14ac:dyDescent="0.4">
      <c r="A2245" s="3" t="s">
        <v>17935</v>
      </c>
      <c r="B2245" s="8">
        <v>2</v>
      </c>
      <c r="C2245" s="8">
        <v>2</v>
      </c>
    </row>
    <row r="2246" spans="1:3" x14ac:dyDescent="0.4">
      <c r="A2246" s="3" t="s">
        <v>516</v>
      </c>
      <c r="B2246" s="8">
        <v>2</v>
      </c>
      <c r="C2246" s="8">
        <v>1</v>
      </c>
    </row>
    <row r="2247" spans="1:3" x14ac:dyDescent="0.4">
      <c r="A2247" s="3" t="s">
        <v>1058</v>
      </c>
      <c r="B2247" s="8">
        <v>2</v>
      </c>
      <c r="C2247" s="8">
        <v>1</v>
      </c>
    </row>
    <row r="2248" spans="1:3" x14ac:dyDescent="0.4">
      <c r="A2248" s="3" t="s">
        <v>10519</v>
      </c>
      <c r="B2248" s="8">
        <v>2</v>
      </c>
      <c r="C2248" s="8">
        <v>2</v>
      </c>
    </row>
    <row r="2249" spans="1:3" x14ac:dyDescent="0.4">
      <c r="A2249" s="3" t="s">
        <v>15564</v>
      </c>
      <c r="B2249" s="8">
        <v>2</v>
      </c>
      <c r="C2249" s="8">
        <v>2</v>
      </c>
    </row>
    <row r="2250" spans="1:3" x14ac:dyDescent="0.4">
      <c r="A2250" s="3" t="s">
        <v>1988</v>
      </c>
      <c r="B2250" s="8">
        <v>2</v>
      </c>
      <c r="C2250" s="8">
        <v>0</v>
      </c>
    </row>
    <row r="2251" spans="1:3" x14ac:dyDescent="0.4">
      <c r="A2251" s="3" t="s">
        <v>7415</v>
      </c>
      <c r="B2251" s="8">
        <v>2</v>
      </c>
      <c r="C2251" s="8">
        <v>2</v>
      </c>
    </row>
    <row r="2252" spans="1:3" x14ac:dyDescent="0.4">
      <c r="A2252" s="3" t="s">
        <v>2123</v>
      </c>
      <c r="B2252" s="8">
        <v>2</v>
      </c>
      <c r="C2252" s="8">
        <v>1</v>
      </c>
    </row>
    <row r="2253" spans="1:3" x14ac:dyDescent="0.4">
      <c r="A2253" s="3" t="s">
        <v>16558</v>
      </c>
      <c r="B2253" s="8">
        <v>2</v>
      </c>
      <c r="C2253" s="8">
        <v>2</v>
      </c>
    </row>
    <row r="2254" spans="1:3" x14ac:dyDescent="0.4">
      <c r="A2254" s="3" t="s">
        <v>11373</v>
      </c>
      <c r="B2254" s="8">
        <v>2</v>
      </c>
      <c r="C2254" s="8">
        <v>2</v>
      </c>
    </row>
    <row r="2255" spans="1:3" x14ac:dyDescent="0.4">
      <c r="A2255" s="3" t="s">
        <v>12867</v>
      </c>
      <c r="B2255" s="8">
        <v>2</v>
      </c>
      <c r="C2255" s="8">
        <v>2</v>
      </c>
    </row>
    <row r="2256" spans="1:3" x14ac:dyDescent="0.4">
      <c r="A2256" s="3" t="s">
        <v>1052</v>
      </c>
      <c r="B2256" s="8">
        <v>2</v>
      </c>
      <c r="C2256" s="8">
        <v>1</v>
      </c>
    </row>
    <row r="2257" spans="1:3" x14ac:dyDescent="0.4">
      <c r="A2257" s="3" t="s">
        <v>21815</v>
      </c>
      <c r="B2257" s="8">
        <v>2</v>
      </c>
      <c r="C2257" s="8">
        <v>2</v>
      </c>
    </row>
    <row r="2258" spans="1:3" x14ac:dyDescent="0.4">
      <c r="A2258" s="3" t="s">
        <v>1001</v>
      </c>
      <c r="B2258" s="8">
        <v>2</v>
      </c>
      <c r="C2258" s="8">
        <v>1</v>
      </c>
    </row>
    <row r="2259" spans="1:3" x14ac:dyDescent="0.4">
      <c r="A2259" s="3" t="s">
        <v>22021</v>
      </c>
      <c r="B2259" s="8">
        <v>2</v>
      </c>
      <c r="C2259" s="8">
        <v>2</v>
      </c>
    </row>
    <row r="2260" spans="1:3" x14ac:dyDescent="0.4">
      <c r="A2260" s="3" t="s">
        <v>17694</v>
      </c>
      <c r="B2260" s="8">
        <v>2</v>
      </c>
      <c r="C2260" s="8">
        <v>2</v>
      </c>
    </row>
    <row r="2261" spans="1:3" x14ac:dyDescent="0.4">
      <c r="A2261" s="3" t="s">
        <v>12086</v>
      </c>
      <c r="B2261" s="8">
        <v>2</v>
      </c>
      <c r="C2261" s="8">
        <v>2</v>
      </c>
    </row>
    <row r="2262" spans="1:3" x14ac:dyDescent="0.4">
      <c r="A2262" s="3" t="s">
        <v>11572</v>
      </c>
      <c r="B2262" s="8">
        <v>2</v>
      </c>
      <c r="C2262" s="8">
        <v>2</v>
      </c>
    </row>
    <row r="2263" spans="1:3" x14ac:dyDescent="0.4">
      <c r="A2263" s="3" t="s">
        <v>11206</v>
      </c>
      <c r="B2263" s="8">
        <v>2</v>
      </c>
      <c r="C2263" s="8">
        <v>2</v>
      </c>
    </row>
    <row r="2264" spans="1:3" x14ac:dyDescent="0.4">
      <c r="A2264" s="3" t="s">
        <v>4949</v>
      </c>
      <c r="B2264" s="8">
        <v>2</v>
      </c>
      <c r="C2264" s="8">
        <v>1</v>
      </c>
    </row>
    <row r="2265" spans="1:3" x14ac:dyDescent="0.4">
      <c r="A2265" s="3" t="s">
        <v>13975</v>
      </c>
      <c r="B2265" s="8">
        <v>2</v>
      </c>
      <c r="C2265" s="8">
        <v>2</v>
      </c>
    </row>
    <row r="2266" spans="1:3" x14ac:dyDescent="0.4">
      <c r="A2266" s="3" t="s">
        <v>13430</v>
      </c>
      <c r="B2266" s="8">
        <v>2</v>
      </c>
      <c r="C2266" s="8">
        <v>2</v>
      </c>
    </row>
    <row r="2267" spans="1:3" x14ac:dyDescent="0.4">
      <c r="A2267" s="3" t="s">
        <v>11210</v>
      </c>
      <c r="B2267" s="8">
        <v>2</v>
      </c>
      <c r="C2267" s="8">
        <v>2</v>
      </c>
    </row>
    <row r="2268" spans="1:3" x14ac:dyDescent="0.4">
      <c r="A2268" s="3" t="s">
        <v>4067</v>
      </c>
      <c r="B2268" s="8">
        <v>2</v>
      </c>
      <c r="C2268" s="8">
        <v>0</v>
      </c>
    </row>
    <row r="2269" spans="1:3" x14ac:dyDescent="0.4">
      <c r="A2269" s="3" t="s">
        <v>10318</v>
      </c>
      <c r="B2269" s="8">
        <v>2</v>
      </c>
      <c r="C2269" s="8">
        <v>2</v>
      </c>
    </row>
    <row r="2270" spans="1:3" x14ac:dyDescent="0.4">
      <c r="A2270" s="3" t="s">
        <v>19390</v>
      </c>
      <c r="B2270" s="8">
        <v>2</v>
      </c>
      <c r="C2270" s="8">
        <v>2</v>
      </c>
    </row>
    <row r="2271" spans="1:3" x14ac:dyDescent="0.4">
      <c r="A2271" s="3" t="s">
        <v>12654</v>
      </c>
      <c r="B2271" s="8">
        <v>2</v>
      </c>
      <c r="C2271" s="8">
        <v>2</v>
      </c>
    </row>
    <row r="2272" spans="1:3" x14ac:dyDescent="0.4">
      <c r="A2272" s="3" t="s">
        <v>10381</v>
      </c>
      <c r="B2272" s="8">
        <v>2</v>
      </c>
      <c r="C2272" s="8">
        <v>2</v>
      </c>
    </row>
    <row r="2273" spans="1:3" x14ac:dyDescent="0.4">
      <c r="A2273" s="3" t="s">
        <v>9896</v>
      </c>
      <c r="B2273" s="8">
        <v>2</v>
      </c>
      <c r="C2273" s="8">
        <v>2</v>
      </c>
    </row>
    <row r="2274" spans="1:3" x14ac:dyDescent="0.4">
      <c r="A2274" s="3" t="s">
        <v>6620</v>
      </c>
      <c r="B2274" s="8">
        <v>2</v>
      </c>
      <c r="C2274" s="8">
        <v>1</v>
      </c>
    </row>
    <row r="2275" spans="1:3" x14ac:dyDescent="0.4">
      <c r="A2275" s="3" t="s">
        <v>11053</v>
      </c>
      <c r="B2275" s="8">
        <v>2</v>
      </c>
      <c r="C2275" s="8">
        <v>2</v>
      </c>
    </row>
    <row r="2276" spans="1:3" x14ac:dyDescent="0.4">
      <c r="A2276" s="3" t="s">
        <v>995</v>
      </c>
      <c r="B2276" s="8">
        <v>2</v>
      </c>
      <c r="C2276" s="8">
        <v>1</v>
      </c>
    </row>
    <row r="2277" spans="1:3" x14ac:dyDescent="0.4">
      <c r="A2277" s="3" t="s">
        <v>15560</v>
      </c>
      <c r="B2277" s="8">
        <v>2</v>
      </c>
      <c r="C2277" s="8">
        <v>2</v>
      </c>
    </row>
    <row r="2278" spans="1:3" x14ac:dyDescent="0.4">
      <c r="A2278" s="3" t="s">
        <v>21092</v>
      </c>
      <c r="B2278" s="8">
        <v>2</v>
      </c>
      <c r="C2278" s="8">
        <v>2</v>
      </c>
    </row>
    <row r="2279" spans="1:3" x14ac:dyDescent="0.4">
      <c r="A2279" s="3" t="s">
        <v>15704</v>
      </c>
      <c r="B2279" s="8">
        <v>2</v>
      </c>
      <c r="C2279" s="8">
        <v>2</v>
      </c>
    </row>
    <row r="2280" spans="1:3" x14ac:dyDescent="0.4">
      <c r="A2280" s="3" t="s">
        <v>9822</v>
      </c>
      <c r="B2280" s="8">
        <v>2</v>
      </c>
      <c r="C2280" s="8">
        <v>2</v>
      </c>
    </row>
    <row r="2281" spans="1:3" x14ac:dyDescent="0.4">
      <c r="A2281" s="3" t="s">
        <v>3222</v>
      </c>
      <c r="B2281" s="8">
        <v>2</v>
      </c>
      <c r="C2281" s="8">
        <v>0</v>
      </c>
    </row>
    <row r="2282" spans="1:3" x14ac:dyDescent="0.4">
      <c r="A2282" s="3" t="s">
        <v>15659</v>
      </c>
      <c r="B2282" s="8">
        <v>2</v>
      </c>
      <c r="C2282" s="8">
        <v>2</v>
      </c>
    </row>
    <row r="2283" spans="1:3" x14ac:dyDescent="0.4">
      <c r="A2283" s="3" t="s">
        <v>12746</v>
      </c>
      <c r="B2283" s="8">
        <v>2</v>
      </c>
      <c r="C2283" s="8">
        <v>2</v>
      </c>
    </row>
    <row r="2284" spans="1:3" x14ac:dyDescent="0.4">
      <c r="A2284" s="3" t="s">
        <v>6254</v>
      </c>
      <c r="B2284" s="8">
        <v>2</v>
      </c>
      <c r="C2284" s="8">
        <v>1</v>
      </c>
    </row>
    <row r="2285" spans="1:3" x14ac:dyDescent="0.4">
      <c r="A2285" s="3" t="s">
        <v>17622</v>
      </c>
      <c r="B2285" s="8">
        <v>2</v>
      </c>
      <c r="C2285" s="8">
        <v>2</v>
      </c>
    </row>
    <row r="2286" spans="1:3" x14ac:dyDescent="0.4">
      <c r="A2286" s="3" t="s">
        <v>14460</v>
      </c>
      <c r="B2286" s="8">
        <v>2</v>
      </c>
      <c r="C2286" s="8">
        <v>2</v>
      </c>
    </row>
    <row r="2287" spans="1:3" x14ac:dyDescent="0.4">
      <c r="A2287" s="3" t="s">
        <v>12534</v>
      </c>
      <c r="B2287" s="8">
        <v>2</v>
      </c>
      <c r="C2287" s="8">
        <v>2</v>
      </c>
    </row>
    <row r="2288" spans="1:3" x14ac:dyDescent="0.4">
      <c r="A2288" s="3" t="s">
        <v>20072</v>
      </c>
      <c r="B2288" s="8">
        <v>2</v>
      </c>
      <c r="C2288" s="8">
        <v>2</v>
      </c>
    </row>
    <row r="2289" spans="1:3" x14ac:dyDescent="0.4">
      <c r="A2289" s="3" t="s">
        <v>8763</v>
      </c>
      <c r="B2289" s="8">
        <v>2</v>
      </c>
      <c r="C2289" s="8">
        <v>1</v>
      </c>
    </row>
    <row r="2290" spans="1:3" x14ac:dyDescent="0.4">
      <c r="A2290" s="3" t="s">
        <v>2374</v>
      </c>
      <c r="B2290" s="8">
        <v>2</v>
      </c>
      <c r="C2290" s="8">
        <v>1</v>
      </c>
    </row>
    <row r="2291" spans="1:3" x14ac:dyDescent="0.4">
      <c r="A2291" s="3" t="s">
        <v>10343</v>
      </c>
      <c r="B2291" s="8">
        <v>2</v>
      </c>
      <c r="C2291" s="8">
        <v>2</v>
      </c>
    </row>
    <row r="2292" spans="1:3" x14ac:dyDescent="0.4">
      <c r="A2292" s="3" t="s">
        <v>12794</v>
      </c>
      <c r="B2292" s="8">
        <v>2</v>
      </c>
      <c r="C2292" s="8">
        <v>2</v>
      </c>
    </row>
    <row r="2293" spans="1:3" x14ac:dyDescent="0.4">
      <c r="A2293" s="3" t="s">
        <v>10934</v>
      </c>
      <c r="B2293" s="8">
        <v>2</v>
      </c>
      <c r="C2293" s="8">
        <v>2</v>
      </c>
    </row>
    <row r="2294" spans="1:3" x14ac:dyDescent="0.4">
      <c r="A2294" s="3" t="s">
        <v>22026</v>
      </c>
      <c r="B2294" s="8">
        <v>2</v>
      </c>
      <c r="C2294" s="8">
        <v>2</v>
      </c>
    </row>
    <row r="2295" spans="1:3" x14ac:dyDescent="0.4">
      <c r="A2295" s="3" t="s">
        <v>15356</v>
      </c>
      <c r="B2295" s="8">
        <v>2</v>
      </c>
      <c r="C2295" s="8">
        <v>2</v>
      </c>
    </row>
    <row r="2296" spans="1:3" x14ac:dyDescent="0.4">
      <c r="A2296" s="3" t="s">
        <v>172</v>
      </c>
      <c r="B2296" s="8">
        <v>2</v>
      </c>
      <c r="C2296" s="8">
        <v>2</v>
      </c>
    </row>
    <row r="2297" spans="1:3" x14ac:dyDescent="0.4">
      <c r="A2297" s="3" t="s">
        <v>1846</v>
      </c>
      <c r="B2297" s="8">
        <v>2</v>
      </c>
      <c r="C2297" s="8">
        <v>0</v>
      </c>
    </row>
    <row r="2298" spans="1:3" x14ac:dyDescent="0.4">
      <c r="A2298" s="3" t="s">
        <v>19789</v>
      </c>
      <c r="B2298" s="8">
        <v>2</v>
      </c>
      <c r="C2298" s="8">
        <v>2</v>
      </c>
    </row>
    <row r="2299" spans="1:3" x14ac:dyDescent="0.4">
      <c r="A2299" s="3" t="s">
        <v>10884</v>
      </c>
      <c r="B2299" s="8">
        <v>2</v>
      </c>
      <c r="C2299" s="8">
        <v>2</v>
      </c>
    </row>
    <row r="2300" spans="1:3" x14ac:dyDescent="0.4">
      <c r="A2300" s="3" t="s">
        <v>7354</v>
      </c>
      <c r="B2300" s="8">
        <v>2</v>
      </c>
      <c r="C2300" s="8">
        <v>1</v>
      </c>
    </row>
    <row r="2301" spans="1:3" x14ac:dyDescent="0.4">
      <c r="A2301" s="3" t="s">
        <v>17896</v>
      </c>
      <c r="B2301" s="8">
        <v>2</v>
      </c>
      <c r="C2301" s="8">
        <v>2</v>
      </c>
    </row>
    <row r="2302" spans="1:3" x14ac:dyDescent="0.4">
      <c r="A2302" s="3" t="s">
        <v>9784</v>
      </c>
      <c r="B2302" s="8">
        <v>2</v>
      </c>
      <c r="C2302" s="8">
        <v>2</v>
      </c>
    </row>
    <row r="2303" spans="1:3" x14ac:dyDescent="0.4">
      <c r="A2303" s="3" t="s">
        <v>11027</v>
      </c>
      <c r="B2303" s="8">
        <v>2</v>
      </c>
      <c r="C2303" s="8">
        <v>2</v>
      </c>
    </row>
    <row r="2304" spans="1:3" x14ac:dyDescent="0.4">
      <c r="A2304" s="3" t="s">
        <v>10111</v>
      </c>
      <c r="B2304" s="8">
        <v>2</v>
      </c>
      <c r="C2304" s="8">
        <v>2</v>
      </c>
    </row>
    <row r="2305" spans="1:3" x14ac:dyDescent="0.4">
      <c r="A2305" s="3" t="s">
        <v>131</v>
      </c>
      <c r="B2305" s="8">
        <v>2</v>
      </c>
      <c r="C2305" s="8">
        <v>1</v>
      </c>
    </row>
    <row r="2306" spans="1:3" x14ac:dyDescent="0.4">
      <c r="A2306" s="3" t="s">
        <v>10360</v>
      </c>
      <c r="B2306" s="8">
        <v>2</v>
      </c>
      <c r="C2306" s="8">
        <v>2</v>
      </c>
    </row>
    <row r="2307" spans="1:3" x14ac:dyDescent="0.4">
      <c r="A2307" s="3" t="s">
        <v>4376</v>
      </c>
      <c r="B2307" s="8">
        <v>2</v>
      </c>
      <c r="C2307" s="8">
        <v>1</v>
      </c>
    </row>
    <row r="2308" spans="1:3" x14ac:dyDescent="0.4">
      <c r="A2308" s="3" t="s">
        <v>11682</v>
      </c>
      <c r="B2308" s="8">
        <v>2</v>
      </c>
      <c r="C2308" s="8">
        <v>2</v>
      </c>
    </row>
    <row r="2309" spans="1:3" x14ac:dyDescent="0.4">
      <c r="A2309" s="3" t="s">
        <v>19001</v>
      </c>
      <c r="B2309" s="8">
        <v>2</v>
      </c>
      <c r="C2309" s="8">
        <v>2</v>
      </c>
    </row>
    <row r="2310" spans="1:3" x14ac:dyDescent="0.4">
      <c r="A2310" s="3" t="s">
        <v>8564</v>
      </c>
      <c r="B2310" s="8">
        <v>2</v>
      </c>
      <c r="C2310" s="8">
        <v>2</v>
      </c>
    </row>
    <row r="2311" spans="1:3" x14ac:dyDescent="0.4">
      <c r="A2311" s="3" t="s">
        <v>13072</v>
      </c>
      <c r="B2311" s="8">
        <v>2</v>
      </c>
      <c r="C2311" s="8">
        <v>2</v>
      </c>
    </row>
    <row r="2312" spans="1:3" x14ac:dyDescent="0.4">
      <c r="A2312" s="3" t="s">
        <v>14896</v>
      </c>
      <c r="B2312" s="8">
        <v>2</v>
      </c>
      <c r="C2312" s="8">
        <v>2</v>
      </c>
    </row>
    <row r="2313" spans="1:3" x14ac:dyDescent="0.4">
      <c r="A2313" s="3" t="s">
        <v>17470</v>
      </c>
      <c r="B2313" s="8">
        <v>2</v>
      </c>
      <c r="C2313" s="8">
        <v>2</v>
      </c>
    </row>
    <row r="2314" spans="1:3" x14ac:dyDescent="0.4">
      <c r="A2314" s="3" t="s">
        <v>11439</v>
      </c>
      <c r="B2314" s="8">
        <v>2</v>
      </c>
      <c r="C2314" s="8">
        <v>2</v>
      </c>
    </row>
    <row r="2315" spans="1:3" x14ac:dyDescent="0.4">
      <c r="A2315" s="3" t="s">
        <v>17892</v>
      </c>
      <c r="B2315" s="8">
        <v>2</v>
      </c>
      <c r="C2315" s="8">
        <v>2</v>
      </c>
    </row>
    <row r="2316" spans="1:3" x14ac:dyDescent="0.4">
      <c r="A2316" s="3" t="s">
        <v>21130</v>
      </c>
      <c r="B2316" s="8">
        <v>2</v>
      </c>
      <c r="C2316" s="8">
        <v>2</v>
      </c>
    </row>
    <row r="2317" spans="1:3" x14ac:dyDescent="0.4">
      <c r="A2317" s="3" t="s">
        <v>8621</v>
      </c>
      <c r="B2317" s="8">
        <v>2</v>
      </c>
      <c r="C2317" s="8">
        <v>1</v>
      </c>
    </row>
    <row r="2318" spans="1:3" x14ac:dyDescent="0.4">
      <c r="A2318" s="3" t="s">
        <v>15093</v>
      </c>
      <c r="B2318" s="8">
        <v>2</v>
      </c>
      <c r="C2318" s="8">
        <v>2</v>
      </c>
    </row>
    <row r="2319" spans="1:3" x14ac:dyDescent="0.4">
      <c r="A2319" s="3" t="s">
        <v>21803</v>
      </c>
      <c r="B2319" s="8">
        <v>2</v>
      </c>
      <c r="C2319" s="8">
        <v>2</v>
      </c>
    </row>
    <row r="2320" spans="1:3" x14ac:dyDescent="0.4">
      <c r="A2320" s="3" t="s">
        <v>21936</v>
      </c>
      <c r="B2320" s="8">
        <v>2</v>
      </c>
      <c r="C2320" s="8">
        <v>2</v>
      </c>
    </row>
    <row r="2321" spans="1:3" x14ac:dyDescent="0.4">
      <c r="A2321" s="3" t="s">
        <v>11967</v>
      </c>
      <c r="B2321" s="8">
        <v>2</v>
      </c>
      <c r="C2321" s="8">
        <v>2</v>
      </c>
    </row>
    <row r="2322" spans="1:3" x14ac:dyDescent="0.4">
      <c r="A2322" s="3" t="s">
        <v>14507</v>
      </c>
      <c r="B2322" s="8">
        <v>2</v>
      </c>
      <c r="C2322" s="8">
        <v>2</v>
      </c>
    </row>
    <row r="2323" spans="1:3" x14ac:dyDescent="0.4">
      <c r="A2323" s="3" t="s">
        <v>18772</v>
      </c>
      <c r="B2323" s="8">
        <v>2</v>
      </c>
      <c r="C2323" s="8">
        <v>2</v>
      </c>
    </row>
    <row r="2324" spans="1:3" x14ac:dyDescent="0.4">
      <c r="A2324" s="3" t="s">
        <v>16837</v>
      </c>
      <c r="B2324" s="8">
        <v>2</v>
      </c>
      <c r="C2324" s="8">
        <v>2</v>
      </c>
    </row>
    <row r="2325" spans="1:3" x14ac:dyDescent="0.4">
      <c r="A2325" s="3" t="s">
        <v>11058</v>
      </c>
      <c r="B2325" s="8">
        <v>2</v>
      </c>
      <c r="C2325" s="8">
        <v>2</v>
      </c>
    </row>
    <row r="2326" spans="1:3" x14ac:dyDescent="0.4">
      <c r="A2326" s="3" t="s">
        <v>237</v>
      </c>
      <c r="B2326" s="8">
        <v>2</v>
      </c>
      <c r="C2326" s="8">
        <v>1</v>
      </c>
    </row>
    <row r="2327" spans="1:3" x14ac:dyDescent="0.4">
      <c r="A2327" s="3" t="s">
        <v>16218</v>
      </c>
      <c r="B2327" s="8">
        <v>2</v>
      </c>
      <c r="C2327" s="8">
        <v>2</v>
      </c>
    </row>
    <row r="2328" spans="1:3" x14ac:dyDescent="0.4">
      <c r="A2328" s="3" t="s">
        <v>19316</v>
      </c>
      <c r="B2328" s="8">
        <v>2</v>
      </c>
      <c r="C2328" s="8">
        <v>2</v>
      </c>
    </row>
    <row r="2329" spans="1:3" x14ac:dyDescent="0.4">
      <c r="A2329" s="3" t="s">
        <v>20447</v>
      </c>
      <c r="B2329" s="8">
        <v>2</v>
      </c>
      <c r="C2329" s="8">
        <v>2</v>
      </c>
    </row>
    <row r="2330" spans="1:3" x14ac:dyDescent="0.4">
      <c r="A2330" s="3" t="s">
        <v>12343</v>
      </c>
      <c r="B2330" s="8">
        <v>2</v>
      </c>
      <c r="C2330" s="8">
        <v>2</v>
      </c>
    </row>
    <row r="2331" spans="1:3" x14ac:dyDescent="0.4">
      <c r="A2331" s="3" t="s">
        <v>4385</v>
      </c>
      <c r="B2331" s="8">
        <v>2</v>
      </c>
      <c r="C2331" s="8">
        <v>1</v>
      </c>
    </row>
    <row r="2332" spans="1:3" x14ac:dyDescent="0.4">
      <c r="A2332" s="3" t="s">
        <v>7427</v>
      </c>
      <c r="B2332" s="8">
        <v>2</v>
      </c>
      <c r="C2332" s="8">
        <v>2</v>
      </c>
    </row>
    <row r="2333" spans="1:3" x14ac:dyDescent="0.4">
      <c r="A2333" s="3" t="s">
        <v>2808</v>
      </c>
      <c r="B2333" s="8">
        <v>2</v>
      </c>
      <c r="C2333" s="8">
        <v>1</v>
      </c>
    </row>
    <row r="2334" spans="1:3" x14ac:dyDescent="0.4">
      <c r="A2334" s="3" t="s">
        <v>21426</v>
      </c>
      <c r="B2334" s="8">
        <v>2</v>
      </c>
      <c r="C2334" s="8">
        <v>2</v>
      </c>
    </row>
    <row r="2335" spans="1:3" x14ac:dyDescent="0.4">
      <c r="A2335" s="3" t="s">
        <v>11087</v>
      </c>
      <c r="B2335" s="8">
        <v>2</v>
      </c>
      <c r="C2335" s="8">
        <v>2</v>
      </c>
    </row>
    <row r="2336" spans="1:3" x14ac:dyDescent="0.4">
      <c r="A2336" s="3" t="s">
        <v>17433</v>
      </c>
      <c r="B2336" s="8">
        <v>2</v>
      </c>
      <c r="C2336" s="8">
        <v>2</v>
      </c>
    </row>
    <row r="2337" spans="1:3" x14ac:dyDescent="0.4">
      <c r="A2337" s="3" t="s">
        <v>13841</v>
      </c>
      <c r="B2337" s="8">
        <v>2</v>
      </c>
      <c r="C2337" s="8">
        <v>2</v>
      </c>
    </row>
    <row r="2338" spans="1:3" x14ac:dyDescent="0.4">
      <c r="A2338" s="3" t="s">
        <v>13735</v>
      </c>
      <c r="B2338" s="8">
        <v>2</v>
      </c>
      <c r="C2338" s="8">
        <v>2</v>
      </c>
    </row>
    <row r="2339" spans="1:3" x14ac:dyDescent="0.4">
      <c r="A2339" s="3" t="s">
        <v>12482</v>
      </c>
      <c r="B2339" s="8">
        <v>2</v>
      </c>
      <c r="C2339" s="8">
        <v>2</v>
      </c>
    </row>
    <row r="2340" spans="1:3" x14ac:dyDescent="0.4">
      <c r="A2340" s="3" t="s">
        <v>8091</v>
      </c>
      <c r="B2340" s="8">
        <v>2</v>
      </c>
      <c r="C2340" s="8">
        <v>0</v>
      </c>
    </row>
    <row r="2341" spans="1:3" x14ac:dyDescent="0.4">
      <c r="A2341" s="3" t="s">
        <v>2864</v>
      </c>
      <c r="B2341" s="8">
        <v>2</v>
      </c>
      <c r="C2341" s="8">
        <v>2</v>
      </c>
    </row>
    <row r="2342" spans="1:3" x14ac:dyDescent="0.4">
      <c r="A2342" s="3" t="s">
        <v>13318</v>
      </c>
      <c r="B2342" s="8">
        <v>2</v>
      </c>
      <c r="C2342" s="8">
        <v>2</v>
      </c>
    </row>
    <row r="2343" spans="1:3" x14ac:dyDescent="0.4">
      <c r="A2343" s="3" t="s">
        <v>10415</v>
      </c>
      <c r="B2343" s="8">
        <v>2</v>
      </c>
      <c r="C2343" s="8">
        <v>2</v>
      </c>
    </row>
    <row r="2344" spans="1:3" x14ac:dyDescent="0.4">
      <c r="A2344" s="3" t="s">
        <v>7666</v>
      </c>
      <c r="B2344" s="8">
        <v>2</v>
      </c>
      <c r="C2344" s="8">
        <v>1</v>
      </c>
    </row>
    <row r="2345" spans="1:3" x14ac:dyDescent="0.4">
      <c r="A2345" s="3" t="s">
        <v>10023</v>
      </c>
      <c r="B2345" s="8">
        <v>2</v>
      </c>
      <c r="C2345" s="8">
        <v>2</v>
      </c>
    </row>
    <row r="2346" spans="1:3" x14ac:dyDescent="0.4">
      <c r="A2346" s="3" t="s">
        <v>11477</v>
      </c>
      <c r="B2346" s="8">
        <v>2</v>
      </c>
      <c r="C2346" s="8">
        <v>2</v>
      </c>
    </row>
    <row r="2347" spans="1:3" x14ac:dyDescent="0.4">
      <c r="A2347" s="3" t="s">
        <v>14143</v>
      </c>
      <c r="B2347" s="8">
        <v>2</v>
      </c>
      <c r="C2347" s="8">
        <v>2</v>
      </c>
    </row>
    <row r="2348" spans="1:3" x14ac:dyDescent="0.4">
      <c r="A2348" s="3" t="s">
        <v>19976</v>
      </c>
      <c r="B2348" s="8">
        <v>2</v>
      </c>
      <c r="C2348" s="8">
        <v>2</v>
      </c>
    </row>
    <row r="2349" spans="1:3" x14ac:dyDescent="0.4">
      <c r="A2349" s="3" t="s">
        <v>18680</v>
      </c>
      <c r="B2349" s="8">
        <v>2</v>
      </c>
      <c r="C2349" s="8">
        <v>2</v>
      </c>
    </row>
    <row r="2350" spans="1:3" x14ac:dyDescent="0.4">
      <c r="A2350" s="3" t="s">
        <v>7088</v>
      </c>
      <c r="B2350" s="8">
        <v>2</v>
      </c>
      <c r="C2350" s="8">
        <v>0</v>
      </c>
    </row>
    <row r="2351" spans="1:3" x14ac:dyDescent="0.4">
      <c r="A2351" s="3" t="s">
        <v>11812</v>
      </c>
      <c r="B2351" s="8">
        <v>2</v>
      </c>
      <c r="C2351" s="8">
        <v>2</v>
      </c>
    </row>
    <row r="2352" spans="1:3" x14ac:dyDescent="0.4">
      <c r="A2352" s="3" t="s">
        <v>144</v>
      </c>
      <c r="B2352" s="8">
        <v>2</v>
      </c>
      <c r="C2352" s="8">
        <v>1</v>
      </c>
    </row>
    <row r="2353" spans="1:3" x14ac:dyDescent="0.4">
      <c r="A2353" s="3" t="s">
        <v>12799</v>
      </c>
      <c r="B2353" s="8">
        <v>2</v>
      </c>
      <c r="C2353" s="8">
        <v>2</v>
      </c>
    </row>
    <row r="2354" spans="1:3" x14ac:dyDescent="0.4">
      <c r="A2354" s="3" t="s">
        <v>20055</v>
      </c>
      <c r="B2354" s="8">
        <v>2</v>
      </c>
      <c r="C2354" s="8">
        <v>2</v>
      </c>
    </row>
    <row r="2355" spans="1:3" x14ac:dyDescent="0.4">
      <c r="A2355" s="3" t="s">
        <v>1255</v>
      </c>
      <c r="B2355" s="8">
        <v>2</v>
      </c>
      <c r="C2355" s="8">
        <v>0</v>
      </c>
    </row>
    <row r="2356" spans="1:3" x14ac:dyDescent="0.4">
      <c r="A2356" s="3" t="s">
        <v>17196</v>
      </c>
      <c r="B2356" s="8">
        <v>2</v>
      </c>
      <c r="C2356" s="8">
        <v>2</v>
      </c>
    </row>
    <row r="2357" spans="1:3" x14ac:dyDescent="0.4">
      <c r="A2357" s="3" t="s">
        <v>14194</v>
      </c>
      <c r="B2357" s="8">
        <v>2</v>
      </c>
      <c r="C2357" s="8">
        <v>2</v>
      </c>
    </row>
    <row r="2358" spans="1:3" x14ac:dyDescent="0.4">
      <c r="A2358" s="3" t="s">
        <v>16183</v>
      </c>
      <c r="B2358" s="8">
        <v>2</v>
      </c>
      <c r="C2358" s="8">
        <v>2</v>
      </c>
    </row>
    <row r="2359" spans="1:3" x14ac:dyDescent="0.4">
      <c r="A2359" s="3" t="s">
        <v>15500</v>
      </c>
      <c r="B2359" s="8">
        <v>2</v>
      </c>
      <c r="C2359" s="8">
        <v>2</v>
      </c>
    </row>
    <row r="2360" spans="1:3" x14ac:dyDescent="0.4">
      <c r="A2360" s="3" t="s">
        <v>13225</v>
      </c>
      <c r="B2360" s="8">
        <v>2</v>
      </c>
      <c r="C2360" s="8">
        <v>2</v>
      </c>
    </row>
    <row r="2361" spans="1:3" x14ac:dyDescent="0.4">
      <c r="A2361" s="3" t="s">
        <v>15917</v>
      </c>
      <c r="B2361" s="8">
        <v>2</v>
      </c>
      <c r="C2361" s="8">
        <v>2</v>
      </c>
    </row>
    <row r="2362" spans="1:3" x14ac:dyDescent="0.4">
      <c r="A2362" s="3" t="s">
        <v>7</v>
      </c>
      <c r="B2362" s="8">
        <v>2</v>
      </c>
      <c r="C2362" s="8">
        <v>1</v>
      </c>
    </row>
    <row r="2363" spans="1:3" x14ac:dyDescent="0.4">
      <c r="A2363" s="3" t="s">
        <v>6492</v>
      </c>
      <c r="B2363" s="8">
        <v>2</v>
      </c>
      <c r="C2363" s="8">
        <v>1</v>
      </c>
    </row>
    <row r="2364" spans="1:3" x14ac:dyDescent="0.4">
      <c r="A2364" s="3" t="s">
        <v>11845</v>
      </c>
      <c r="B2364" s="8">
        <v>2</v>
      </c>
      <c r="C2364" s="8">
        <v>2</v>
      </c>
    </row>
    <row r="2365" spans="1:3" x14ac:dyDescent="0.4">
      <c r="A2365" s="3" t="s">
        <v>10658</v>
      </c>
      <c r="B2365" s="8">
        <v>2</v>
      </c>
      <c r="C2365" s="8">
        <v>2</v>
      </c>
    </row>
    <row r="2366" spans="1:3" x14ac:dyDescent="0.4">
      <c r="A2366" s="3" t="s">
        <v>17989</v>
      </c>
      <c r="B2366" s="8">
        <v>2</v>
      </c>
      <c r="C2366" s="8">
        <v>2</v>
      </c>
    </row>
    <row r="2367" spans="1:3" x14ac:dyDescent="0.4">
      <c r="A2367" s="3" t="s">
        <v>19616</v>
      </c>
      <c r="B2367" s="8">
        <v>2</v>
      </c>
      <c r="C2367" s="8">
        <v>2</v>
      </c>
    </row>
    <row r="2368" spans="1:3" x14ac:dyDescent="0.4">
      <c r="A2368" s="3" t="s">
        <v>8493</v>
      </c>
      <c r="B2368" s="8">
        <v>2</v>
      </c>
      <c r="C2368" s="8">
        <v>2</v>
      </c>
    </row>
    <row r="2369" spans="1:3" x14ac:dyDescent="0.4">
      <c r="A2369" s="3" t="s">
        <v>6947</v>
      </c>
      <c r="B2369" s="8">
        <v>2</v>
      </c>
      <c r="C2369" s="8">
        <v>1</v>
      </c>
    </row>
    <row r="2370" spans="1:3" x14ac:dyDescent="0.4">
      <c r="A2370" s="3" t="s">
        <v>18992</v>
      </c>
      <c r="B2370" s="8">
        <v>2</v>
      </c>
      <c r="C2370" s="8">
        <v>2</v>
      </c>
    </row>
    <row r="2371" spans="1:3" x14ac:dyDescent="0.4">
      <c r="A2371" s="3" t="s">
        <v>18561</v>
      </c>
      <c r="B2371" s="8">
        <v>2</v>
      </c>
      <c r="C2371" s="8">
        <v>2</v>
      </c>
    </row>
    <row r="2372" spans="1:3" x14ac:dyDescent="0.4">
      <c r="A2372" s="3" t="s">
        <v>11900</v>
      </c>
      <c r="B2372" s="8">
        <v>2</v>
      </c>
      <c r="C2372" s="8">
        <v>2</v>
      </c>
    </row>
    <row r="2373" spans="1:3" x14ac:dyDescent="0.4">
      <c r="A2373" s="3" t="s">
        <v>14935</v>
      </c>
      <c r="B2373" s="8">
        <v>2</v>
      </c>
      <c r="C2373" s="8">
        <v>2</v>
      </c>
    </row>
    <row r="2374" spans="1:3" x14ac:dyDescent="0.4">
      <c r="A2374" s="3" t="s">
        <v>18141</v>
      </c>
      <c r="B2374" s="8">
        <v>2</v>
      </c>
      <c r="C2374" s="8">
        <v>2</v>
      </c>
    </row>
    <row r="2375" spans="1:3" x14ac:dyDescent="0.4">
      <c r="A2375" s="3" t="s">
        <v>22059</v>
      </c>
      <c r="B2375" s="8">
        <v>2</v>
      </c>
      <c r="C2375" s="8">
        <v>2</v>
      </c>
    </row>
    <row r="2376" spans="1:3" x14ac:dyDescent="0.4">
      <c r="A2376" s="3" t="s">
        <v>10964</v>
      </c>
      <c r="B2376" s="8">
        <v>2</v>
      </c>
      <c r="C2376" s="8">
        <v>2</v>
      </c>
    </row>
    <row r="2377" spans="1:3" x14ac:dyDescent="0.4">
      <c r="A2377" s="3" t="s">
        <v>12048</v>
      </c>
      <c r="B2377" s="8">
        <v>2</v>
      </c>
      <c r="C2377" s="8">
        <v>2</v>
      </c>
    </row>
    <row r="2378" spans="1:3" x14ac:dyDescent="0.4">
      <c r="A2378" s="3" t="s">
        <v>16756</v>
      </c>
      <c r="B2378" s="8">
        <v>2</v>
      </c>
      <c r="C2378" s="8">
        <v>2</v>
      </c>
    </row>
    <row r="2379" spans="1:3" x14ac:dyDescent="0.4">
      <c r="A2379" s="3" t="s">
        <v>13937</v>
      </c>
      <c r="B2379" s="8">
        <v>2</v>
      </c>
      <c r="C2379" s="8">
        <v>2</v>
      </c>
    </row>
    <row r="2380" spans="1:3" x14ac:dyDescent="0.4">
      <c r="A2380" s="4" t="s">
        <v>19253</v>
      </c>
      <c r="B2380" s="8">
        <v>2</v>
      </c>
      <c r="C2380" s="8">
        <v>2</v>
      </c>
    </row>
    <row r="2381" spans="1:3" x14ac:dyDescent="0.4">
      <c r="A2381" s="4" t="s">
        <v>17546</v>
      </c>
      <c r="B2381" s="10">
        <v>2</v>
      </c>
      <c r="C2381" s="10">
        <v>2</v>
      </c>
    </row>
    <row r="2382" spans="1:3" x14ac:dyDescent="0.4">
      <c r="A2382" s="4" t="s">
        <v>18920</v>
      </c>
      <c r="B2382" s="8">
        <v>2</v>
      </c>
      <c r="C2382" s="8">
        <v>2</v>
      </c>
    </row>
    <row r="2383" spans="1:3" x14ac:dyDescent="0.4">
      <c r="A2383" s="4" t="s">
        <v>7386</v>
      </c>
      <c r="B2383" s="8">
        <v>2</v>
      </c>
      <c r="C2383" s="8">
        <v>1</v>
      </c>
    </row>
    <row r="2384" spans="1:3" x14ac:dyDescent="0.4">
      <c r="A2384" s="3" t="s">
        <v>5963</v>
      </c>
      <c r="B2384" s="8">
        <v>2</v>
      </c>
      <c r="C2384" s="8">
        <v>1</v>
      </c>
    </row>
    <row r="2385" spans="1:3" x14ac:dyDescent="0.4">
      <c r="A2385" s="4" t="s">
        <v>18190</v>
      </c>
      <c r="B2385" s="10">
        <v>2</v>
      </c>
      <c r="C2385" s="10">
        <v>2</v>
      </c>
    </row>
    <row r="2386" spans="1:3" x14ac:dyDescent="0.4">
      <c r="A2386" s="3" t="s">
        <v>21831</v>
      </c>
      <c r="B2386" s="8">
        <v>2</v>
      </c>
      <c r="C2386" s="8">
        <v>2</v>
      </c>
    </row>
    <row r="2387" spans="1:3" x14ac:dyDescent="0.4">
      <c r="A2387" s="3" t="s">
        <v>10988</v>
      </c>
      <c r="B2387" s="8">
        <v>2</v>
      </c>
      <c r="C2387" s="8">
        <v>2</v>
      </c>
    </row>
    <row r="2388" spans="1:3" x14ac:dyDescent="0.4">
      <c r="A2388" s="3" t="s">
        <v>14191</v>
      </c>
      <c r="B2388" s="8">
        <v>2</v>
      </c>
      <c r="C2388" s="8">
        <v>2</v>
      </c>
    </row>
    <row r="2389" spans="1:3" x14ac:dyDescent="0.4">
      <c r="A2389" s="3" t="s">
        <v>16429</v>
      </c>
      <c r="B2389" s="8">
        <v>2</v>
      </c>
      <c r="C2389" s="8">
        <v>2</v>
      </c>
    </row>
    <row r="2390" spans="1:3" x14ac:dyDescent="0.4">
      <c r="A2390" s="3" t="s">
        <v>13527</v>
      </c>
      <c r="B2390" s="8">
        <v>2</v>
      </c>
      <c r="C2390" s="8">
        <v>2</v>
      </c>
    </row>
    <row r="2391" spans="1:3" x14ac:dyDescent="0.4">
      <c r="A2391" s="3" t="s">
        <v>19568</v>
      </c>
      <c r="B2391" s="8">
        <v>2</v>
      </c>
      <c r="C2391" s="8">
        <v>2</v>
      </c>
    </row>
    <row r="2392" spans="1:3" x14ac:dyDescent="0.4">
      <c r="A2392" s="4" t="s">
        <v>21943</v>
      </c>
      <c r="B2392" s="10">
        <v>2</v>
      </c>
      <c r="C2392" s="10">
        <v>2</v>
      </c>
    </row>
    <row r="2393" spans="1:3" x14ac:dyDescent="0.4">
      <c r="A2393" s="3" t="s">
        <v>8265</v>
      </c>
      <c r="B2393" s="8">
        <v>2</v>
      </c>
      <c r="C2393" s="8">
        <v>1</v>
      </c>
    </row>
    <row r="2394" spans="1:3" x14ac:dyDescent="0.4">
      <c r="A2394" s="3" t="s">
        <v>21178</v>
      </c>
      <c r="B2394" s="8">
        <v>2</v>
      </c>
      <c r="C2394" s="8">
        <v>2</v>
      </c>
    </row>
    <row r="2395" spans="1:3" x14ac:dyDescent="0.4">
      <c r="A2395" s="3" t="s">
        <v>6443</v>
      </c>
      <c r="B2395" s="8">
        <v>2</v>
      </c>
      <c r="C2395" s="8">
        <v>1</v>
      </c>
    </row>
    <row r="2396" spans="1:3" x14ac:dyDescent="0.4">
      <c r="A2396" s="3" t="s">
        <v>21095</v>
      </c>
      <c r="B2396" s="8">
        <v>2</v>
      </c>
      <c r="C2396" s="8">
        <v>2</v>
      </c>
    </row>
    <row r="2397" spans="1:3" x14ac:dyDescent="0.4">
      <c r="A2397" s="3" t="s">
        <v>16083</v>
      </c>
      <c r="B2397" s="8">
        <v>2</v>
      </c>
      <c r="C2397" s="8">
        <v>2</v>
      </c>
    </row>
    <row r="2398" spans="1:3" x14ac:dyDescent="0.4">
      <c r="A2398" s="3" t="s">
        <v>3165</v>
      </c>
      <c r="B2398" s="8">
        <v>2</v>
      </c>
      <c r="C2398" s="8">
        <v>1</v>
      </c>
    </row>
    <row r="2399" spans="1:3" x14ac:dyDescent="0.4">
      <c r="A2399" s="3" t="s">
        <v>16525</v>
      </c>
      <c r="B2399" s="8">
        <v>2</v>
      </c>
      <c r="C2399" s="8">
        <v>2</v>
      </c>
    </row>
    <row r="2400" spans="1:3" x14ac:dyDescent="0.4">
      <c r="A2400" s="3" t="s">
        <v>11648</v>
      </c>
      <c r="B2400" s="8">
        <v>2</v>
      </c>
      <c r="C2400" s="8">
        <v>2</v>
      </c>
    </row>
    <row r="2401" spans="1:3" x14ac:dyDescent="0.4">
      <c r="A2401" s="3" t="s">
        <v>4856</v>
      </c>
      <c r="B2401" s="8">
        <v>2</v>
      </c>
      <c r="C2401" s="8">
        <v>1</v>
      </c>
    </row>
    <row r="2402" spans="1:3" x14ac:dyDescent="0.4">
      <c r="A2402" s="3" t="s">
        <v>19241</v>
      </c>
      <c r="B2402" s="8">
        <v>2</v>
      </c>
      <c r="C2402" s="8">
        <v>2</v>
      </c>
    </row>
    <row r="2403" spans="1:3" x14ac:dyDescent="0.4">
      <c r="A2403" s="3" t="s">
        <v>21716</v>
      </c>
      <c r="B2403" s="8">
        <v>2</v>
      </c>
      <c r="C2403" s="8">
        <v>2</v>
      </c>
    </row>
    <row r="2404" spans="1:3" x14ac:dyDescent="0.4">
      <c r="A2404" s="4" t="s">
        <v>21517</v>
      </c>
      <c r="B2404" s="8">
        <v>2</v>
      </c>
      <c r="C2404" s="8">
        <v>2</v>
      </c>
    </row>
    <row r="2405" spans="1:3" x14ac:dyDescent="0.4">
      <c r="A2405" s="3" t="s">
        <v>10569</v>
      </c>
      <c r="B2405" s="8">
        <v>2</v>
      </c>
      <c r="C2405" s="8">
        <v>2</v>
      </c>
    </row>
    <row r="2406" spans="1:3" x14ac:dyDescent="0.4">
      <c r="A2406" s="3" t="s">
        <v>17212</v>
      </c>
      <c r="B2406" s="8">
        <v>2</v>
      </c>
      <c r="C2406" s="8">
        <v>2</v>
      </c>
    </row>
    <row r="2407" spans="1:3" x14ac:dyDescent="0.4">
      <c r="A2407" s="3" t="s">
        <v>16032</v>
      </c>
      <c r="B2407" s="8">
        <v>2</v>
      </c>
      <c r="C2407" s="8">
        <v>2</v>
      </c>
    </row>
    <row r="2408" spans="1:3" x14ac:dyDescent="0.4">
      <c r="A2408" s="3" t="s">
        <v>9786</v>
      </c>
      <c r="B2408" s="8">
        <v>2</v>
      </c>
      <c r="C2408" s="8">
        <v>2</v>
      </c>
    </row>
    <row r="2409" spans="1:3" x14ac:dyDescent="0.4">
      <c r="A2409" s="4" t="s">
        <v>18605</v>
      </c>
      <c r="B2409" s="8">
        <v>2</v>
      </c>
      <c r="C2409" s="8">
        <v>2</v>
      </c>
    </row>
    <row r="2410" spans="1:3" x14ac:dyDescent="0.4">
      <c r="A2410" s="3" t="s">
        <v>2369</v>
      </c>
      <c r="B2410" s="8">
        <v>2</v>
      </c>
      <c r="C2410" s="8">
        <v>0</v>
      </c>
    </row>
    <row r="2411" spans="1:3" x14ac:dyDescent="0.4">
      <c r="A2411" s="3" t="s">
        <v>16802</v>
      </c>
      <c r="B2411" s="8">
        <v>2</v>
      </c>
      <c r="C2411" s="8">
        <v>2</v>
      </c>
    </row>
    <row r="2412" spans="1:3" x14ac:dyDescent="0.4">
      <c r="A2412" s="3" t="s">
        <v>13732</v>
      </c>
      <c r="B2412" s="8">
        <v>2</v>
      </c>
      <c r="C2412" s="8">
        <v>2</v>
      </c>
    </row>
    <row r="2413" spans="1:3" x14ac:dyDescent="0.4">
      <c r="A2413" s="3" t="s">
        <v>18395</v>
      </c>
      <c r="B2413" s="8">
        <v>2</v>
      </c>
      <c r="C2413" s="8">
        <v>2</v>
      </c>
    </row>
    <row r="2414" spans="1:3" x14ac:dyDescent="0.4">
      <c r="A2414" s="3" t="s">
        <v>21587</v>
      </c>
      <c r="B2414" s="8">
        <v>2</v>
      </c>
      <c r="C2414" s="8">
        <v>2</v>
      </c>
    </row>
    <row r="2415" spans="1:3" x14ac:dyDescent="0.4">
      <c r="A2415" s="3" t="s">
        <v>21996</v>
      </c>
      <c r="B2415" s="8">
        <v>2</v>
      </c>
      <c r="C2415" s="8">
        <v>2</v>
      </c>
    </row>
    <row r="2416" spans="1:3" x14ac:dyDescent="0.4">
      <c r="A2416" s="3" t="s">
        <v>13873</v>
      </c>
      <c r="B2416" s="8">
        <v>2</v>
      </c>
      <c r="C2416" s="8">
        <v>2</v>
      </c>
    </row>
    <row r="2417" spans="1:3" x14ac:dyDescent="0.4">
      <c r="A2417" s="3" t="s">
        <v>19959</v>
      </c>
      <c r="B2417" s="8">
        <v>2</v>
      </c>
      <c r="C2417" s="8">
        <v>2</v>
      </c>
    </row>
    <row r="2418" spans="1:3" x14ac:dyDescent="0.4">
      <c r="A2418" s="3" t="s">
        <v>18528</v>
      </c>
      <c r="B2418" s="8">
        <v>2</v>
      </c>
      <c r="C2418" s="8">
        <v>2</v>
      </c>
    </row>
    <row r="2419" spans="1:3" x14ac:dyDescent="0.4">
      <c r="A2419" s="3" t="s">
        <v>12529</v>
      </c>
      <c r="B2419" s="8">
        <v>2</v>
      </c>
      <c r="C2419" s="8">
        <v>2</v>
      </c>
    </row>
    <row r="2420" spans="1:3" x14ac:dyDescent="0.4">
      <c r="A2420" s="3" t="s">
        <v>9759</v>
      </c>
      <c r="B2420" s="8">
        <v>2</v>
      </c>
      <c r="C2420" s="8">
        <v>2</v>
      </c>
    </row>
    <row r="2421" spans="1:3" x14ac:dyDescent="0.4">
      <c r="A2421" s="3" t="s">
        <v>19858</v>
      </c>
      <c r="B2421" s="8">
        <v>2</v>
      </c>
      <c r="C2421" s="8">
        <v>2</v>
      </c>
    </row>
    <row r="2422" spans="1:3" x14ac:dyDescent="0.4">
      <c r="A2422" s="3" t="s">
        <v>12762</v>
      </c>
      <c r="B2422" s="8">
        <v>2</v>
      </c>
      <c r="C2422" s="8">
        <v>2</v>
      </c>
    </row>
    <row r="2423" spans="1:3" x14ac:dyDescent="0.4">
      <c r="A2423" s="3" t="s">
        <v>18036</v>
      </c>
      <c r="B2423" s="8">
        <v>2</v>
      </c>
      <c r="C2423" s="8">
        <v>2</v>
      </c>
    </row>
    <row r="2424" spans="1:3" x14ac:dyDescent="0.4">
      <c r="A2424" s="4" t="s">
        <v>19910</v>
      </c>
      <c r="B2424" s="8">
        <v>2</v>
      </c>
      <c r="C2424" s="8">
        <v>2</v>
      </c>
    </row>
    <row r="2425" spans="1:3" x14ac:dyDescent="0.4">
      <c r="A2425" s="4" t="s">
        <v>2404</v>
      </c>
      <c r="B2425" s="8">
        <v>2</v>
      </c>
      <c r="C2425" s="8">
        <v>1</v>
      </c>
    </row>
    <row r="2426" spans="1:3" x14ac:dyDescent="0.4">
      <c r="A2426" s="3" t="s">
        <v>10458</v>
      </c>
      <c r="B2426" s="8">
        <v>2</v>
      </c>
      <c r="C2426" s="8">
        <v>2</v>
      </c>
    </row>
    <row r="2427" spans="1:3" x14ac:dyDescent="0.4">
      <c r="A2427" s="3" t="s">
        <v>15919</v>
      </c>
      <c r="B2427" s="8">
        <v>2</v>
      </c>
      <c r="C2427" s="8">
        <v>1</v>
      </c>
    </row>
    <row r="2428" spans="1:3" x14ac:dyDescent="0.4">
      <c r="A2428" s="4" t="s">
        <v>19768</v>
      </c>
      <c r="B2428" s="8">
        <v>2</v>
      </c>
      <c r="C2428" s="8">
        <v>2</v>
      </c>
    </row>
    <row r="2429" spans="1:3" x14ac:dyDescent="0.4">
      <c r="A2429" s="4" t="s">
        <v>21542</v>
      </c>
      <c r="B2429" s="8">
        <v>2</v>
      </c>
      <c r="C2429" s="8">
        <v>2</v>
      </c>
    </row>
    <row r="2430" spans="1:3" x14ac:dyDescent="0.4">
      <c r="A2430" s="3" t="s">
        <v>8627</v>
      </c>
      <c r="B2430" s="8">
        <v>2</v>
      </c>
      <c r="C2430" s="8">
        <v>1</v>
      </c>
    </row>
    <row r="2431" spans="1:3" x14ac:dyDescent="0.4">
      <c r="A2431" s="4" t="s">
        <v>2366</v>
      </c>
      <c r="B2431" s="8">
        <v>2</v>
      </c>
      <c r="C2431" s="8">
        <v>1</v>
      </c>
    </row>
    <row r="2432" spans="1:3" x14ac:dyDescent="0.4">
      <c r="A2432" s="3" t="s">
        <v>21135</v>
      </c>
      <c r="B2432" s="8">
        <v>2</v>
      </c>
      <c r="C2432" s="8">
        <v>1</v>
      </c>
    </row>
    <row r="2433" spans="1:3" x14ac:dyDescent="0.4">
      <c r="A2433" s="3" t="s">
        <v>3953</v>
      </c>
      <c r="B2433" s="8">
        <v>2</v>
      </c>
      <c r="C2433" s="8">
        <v>0</v>
      </c>
    </row>
    <row r="2434" spans="1:3" x14ac:dyDescent="0.4">
      <c r="A2434" s="4" t="s">
        <v>21553</v>
      </c>
      <c r="B2434" s="8">
        <v>2</v>
      </c>
      <c r="C2434" s="8">
        <v>2</v>
      </c>
    </row>
    <row r="2435" spans="1:3" x14ac:dyDescent="0.4">
      <c r="A2435" s="3" t="s">
        <v>18881</v>
      </c>
      <c r="B2435" s="8">
        <v>2</v>
      </c>
      <c r="C2435" s="8">
        <v>2</v>
      </c>
    </row>
    <row r="2436" spans="1:3" x14ac:dyDescent="0.4">
      <c r="A2436" s="3" t="s">
        <v>13696</v>
      </c>
      <c r="B2436" s="8">
        <v>2</v>
      </c>
      <c r="C2436" s="8">
        <v>2</v>
      </c>
    </row>
    <row r="2437" spans="1:3" x14ac:dyDescent="0.4">
      <c r="A2437" s="3" t="s">
        <v>16500</v>
      </c>
      <c r="B2437" s="8">
        <v>2</v>
      </c>
      <c r="C2437" s="8">
        <v>2</v>
      </c>
    </row>
    <row r="2438" spans="1:3" x14ac:dyDescent="0.4">
      <c r="A2438" s="3" t="s">
        <v>13199</v>
      </c>
      <c r="B2438" s="8">
        <v>2</v>
      </c>
      <c r="C2438" s="8">
        <v>2</v>
      </c>
    </row>
    <row r="2439" spans="1:3" x14ac:dyDescent="0.4">
      <c r="A2439" s="3" t="s">
        <v>2356</v>
      </c>
      <c r="B2439" s="8">
        <v>2</v>
      </c>
      <c r="C2439" s="8">
        <v>0</v>
      </c>
    </row>
    <row r="2440" spans="1:3" x14ac:dyDescent="0.4">
      <c r="A2440" s="3" t="s">
        <v>19068</v>
      </c>
      <c r="B2440" s="8">
        <v>2</v>
      </c>
      <c r="C2440" s="8">
        <v>2</v>
      </c>
    </row>
    <row r="2441" spans="1:3" x14ac:dyDescent="0.4">
      <c r="A2441" s="3" t="s">
        <v>20761</v>
      </c>
      <c r="B2441" s="8">
        <v>2</v>
      </c>
      <c r="C2441" s="8">
        <v>2</v>
      </c>
    </row>
    <row r="2442" spans="1:3" x14ac:dyDescent="0.4">
      <c r="A2442" s="3" t="s">
        <v>19514</v>
      </c>
      <c r="B2442" s="8">
        <v>2</v>
      </c>
      <c r="C2442" s="8">
        <v>2</v>
      </c>
    </row>
    <row r="2443" spans="1:3" x14ac:dyDescent="0.4">
      <c r="A2443" s="3" t="s">
        <v>5783</v>
      </c>
      <c r="B2443" s="8">
        <v>2</v>
      </c>
      <c r="C2443" s="8">
        <v>1</v>
      </c>
    </row>
    <row r="2444" spans="1:3" x14ac:dyDescent="0.4">
      <c r="A2444" s="3" t="s">
        <v>12130</v>
      </c>
      <c r="B2444" s="8">
        <v>2</v>
      </c>
      <c r="C2444" s="8">
        <v>2</v>
      </c>
    </row>
    <row r="2445" spans="1:3" x14ac:dyDescent="0.4">
      <c r="A2445" s="4" t="s">
        <v>17204</v>
      </c>
      <c r="B2445" s="10">
        <v>2</v>
      </c>
      <c r="C2445" s="10">
        <v>2</v>
      </c>
    </row>
    <row r="2446" spans="1:3" x14ac:dyDescent="0.4">
      <c r="A2446" s="3" t="s">
        <v>17669</v>
      </c>
      <c r="B2446" s="8">
        <v>2</v>
      </c>
      <c r="C2446" s="8">
        <v>2</v>
      </c>
    </row>
    <row r="2447" spans="1:3" x14ac:dyDescent="0.4">
      <c r="A2447" s="3" t="s">
        <v>21138</v>
      </c>
      <c r="B2447" s="8">
        <v>2</v>
      </c>
      <c r="C2447" s="8">
        <v>2</v>
      </c>
    </row>
    <row r="2448" spans="1:3" x14ac:dyDescent="0.4">
      <c r="A2448" s="3" t="s">
        <v>2909</v>
      </c>
      <c r="B2448" s="8">
        <v>2</v>
      </c>
      <c r="C2448" s="8">
        <v>2</v>
      </c>
    </row>
    <row r="2449" spans="1:3" x14ac:dyDescent="0.4">
      <c r="A2449" s="3" t="s">
        <v>19580</v>
      </c>
      <c r="B2449" s="8">
        <v>2</v>
      </c>
      <c r="C2449" s="8">
        <v>2</v>
      </c>
    </row>
    <row r="2450" spans="1:3" x14ac:dyDescent="0.4">
      <c r="A2450" s="3" t="s">
        <v>4490</v>
      </c>
      <c r="B2450" s="8">
        <v>2</v>
      </c>
      <c r="C2450" s="8">
        <v>0</v>
      </c>
    </row>
    <row r="2451" spans="1:3" x14ac:dyDescent="0.4">
      <c r="A2451" s="3" t="s">
        <v>9827</v>
      </c>
      <c r="B2451" s="8">
        <v>2</v>
      </c>
      <c r="C2451" s="8">
        <v>2</v>
      </c>
    </row>
    <row r="2452" spans="1:3" x14ac:dyDescent="0.4">
      <c r="A2452" s="3" t="s">
        <v>5533</v>
      </c>
      <c r="B2452" s="8">
        <v>2</v>
      </c>
      <c r="C2452" s="8">
        <v>1</v>
      </c>
    </row>
    <row r="2453" spans="1:3" x14ac:dyDescent="0.4">
      <c r="A2453" s="4" t="s">
        <v>2415</v>
      </c>
      <c r="B2453" s="8">
        <v>2</v>
      </c>
      <c r="C2453" s="8">
        <v>1</v>
      </c>
    </row>
    <row r="2454" spans="1:3" x14ac:dyDescent="0.4">
      <c r="A2454" s="4" t="s">
        <v>18369</v>
      </c>
      <c r="B2454" s="10">
        <v>2</v>
      </c>
      <c r="C2454" s="10">
        <v>2</v>
      </c>
    </row>
    <row r="2455" spans="1:3" x14ac:dyDescent="0.4">
      <c r="A2455" s="3" t="s">
        <v>11773</v>
      </c>
      <c r="B2455" s="8">
        <v>2</v>
      </c>
      <c r="C2455" s="8">
        <v>2</v>
      </c>
    </row>
    <row r="2456" spans="1:3" x14ac:dyDescent="0.4">
      <c r="A2456" s="3" t="s">
        <v>14994</v>
      </c>
      <c r="B2456" s="8">
        <v>2</v>
      </c>
      <c r="C2456" s="8">
        <v>2</v>
      </c>
    </row>
    <row r="2457" spans="1:3" x14ac:dyDescent="0.4">
      <c r="A2457" s="3" t="s">
        <v>269</v>
      </c>
      <c r="B2457" s="8">
        <v>2</v>
      </c>
      <c r="C2457" s="8">
        <v>1</v>
      </c>
    </row>
    <row r="2458" spans="1:3" x14ac:dyDescent="0.4">
      <c r="A2458" s="3" t="s">
        <v>10029</v>
      </c>
      <c r="B2458" s="8">
        <v>2</v>
      </c>
      <c r="C2458" s="8">
        <v>2</v>
      </c>
    </row>
    <row r="2459" spans="1:3" x14ac:dyDescent="0.4">
      <c r="A2459" s="4" t="s">
        <v>20542</v>
      </c>
      <c r="B2459" s="10">
        <v>2</v>
      </c>
      <c r="C2459" s="10">
        <v>2</v>
      </c>
    </row>
    <row r="2460" spans="1:3" x14ac:dyDescent="0.4">
      <c r="A2460" s="3" t="s">
        <v>13892</v>
      </c>
      <c r="B2460" s="8">
        <v>2</v>
      </c>
      <c r="C2460" s="8">
        <v>2</v>
      </c>
    </row>
    <row r="2461" spans="1:3" x14ac:dyDescent="0.4">
      <c r="A2461" s="3" t="s">
        <v>12973</v>
      </c>
      <c r="B2461" s="8">
        <v>2</v>
      </c>
      <c r="C2461" s="8">
        <v>2</v>
      </c>
    </row>
    <row r="2462" spans="1:3" x14ac:dyDescent="0.4">
      <c r="A2462" s="4" t="s">
        <v>17393</v>
      </c>
      <c r="B2462" s="10">
        <v>2</v>
      </c>
      <c r="C2462" s="10">
        <v>2</v>
      </c>
    </row>
    <row r="2463" spans="1:3" x14ac:dyDescent="0.4">
      <c r="A2463" s="4" t="s">
        <v>17224</v>
      </c>
      <c r="B2463" s="10">
        <v>2</v>
      </c>
      <c r="C2463" s="10">
        <v>2</v>
      </c>
    </row>
    <row r="2464" spans="1:3" x14ac:dyDescent="0.4">
      <c r="A2464" s="3" t="s">
        <v>12815</v>
      </c>
      <c r="B2464" s="8">
        <v>2</v>
      </c>
      <c r="C2464" s="8">
        <v>2</v>
      </c>
    </row>
    <row r="2465" spans="1:3" x14ac:dyDescent="0.4">
      <c r="A2465" s="3" t="s">
        <v>11710</v>
      </c>
      <c r="B2465" s="8">
        <v>2</v>
      </c>
      <c r="C2465" s="8">
        <v>2</v>
      </c>
    </row>
    <row r="2466" spans="1:3" x14ac:dyDescent="0.4">
      <c r="A2466" s="3" t="s">
        <v>9838</v>
      </c>
      <c r="B2466" s="8">
        <v>2</v>
      </c>
      <c r="C2466" s="8">
        <v>2</v>
      </c>
    </row>
    <row r="2467" spans="1:3" x14ac:dyDescent="0.4">
      <c r="A2467" s="3" t="s">
        <v>20946</v>
      </c>
      <c r="B2467" s="8">
        <v>2</v>
      </c>
      <c r="C2467" s="8">
        <v>2</v>
      </c>
    </row>
    <row r="2468" spans="1:3" x14ac:dyDescent="0.4">
      <c r="A2468" s="3" t="s">
        <v>12237</v>
      </c>
      <c r="B2468" s="8">
        <v>2</v>
      </c>
      <c r="C2468" s="8">
        <v>2</v>
      </c>
    </row>
    <row r="2469" spans="1:3" x14ac:dyDescent="0.4">
      <c r="A2469" s="3" t="s">
        <v>8798</v>
      </c>
      <c r="B2469" s="8">
        <v>2</v>
      </c>
      <c r="C2469" s="8">
        <v>2</v>
      </c>
    </row>
    <row r="2470" spans="1:3" x14ac:dyDescent="0.4">
      <c r="A2470" s="4" t="s">
        <v>18094</v>
      </c>
      <c r="B2470" s="8">
        <v>2</v>
      </c>
      <c r="C2470" s="8">
        <v>2</v>
      </c>
    </row>
    <row r="2471" spans="1:3" x14ac:dyDescent="0.4">
      <c r="A2471" s="4" t="s">
        <v>15031</v>
      </c>
      <c r="B2471" s="8">
        <v>2</v>
      </c>
      <c r="C2471" s="8">
        <v>2</v>
      </c>
    </row>
    <row r="2472" spans="1:3" x14ac:dyDescent="0.4">
      <c r="A2472" s="4" t="s">
        <v>8714</v>
      </c>
      <c r="B2472" s="8">
        <v>2</v>
      </c>
      <c r="C2472" s="8">
        <v>1</v>
      </c>
    </row>
    <row r="2473" spans="1:3" x14ac:dyDescent="0.4">
      <c r="A2473" s="4" t="s">
        <v>19141</v>
      </c>
      <c r="B2473" s="8">
        <v>2</v>
      </c>
      <c r="C2473" s="8">
        <v>2</v>
      </c>
    </row>
    <row r="2474" spans="1:3" x14ac:dyDescent="0.4">
      <c r="A2474" s="4" t="s">
        <v>21539</v>
      </c>
      <c r="B2474" s="10">
        <v>2</v>
      </c>
      <c r="C2474" s="10">
        <v>2</v>
      </c>
    </row>
    <row r="2475" spans="1:3" x14ac:dyDescent="0.4">
      <c r="A2475" s="4" t="s">
        <v>5507</v>
      </c>
      <c r="B2475" s="8">
        <v>2</v>
      </c>
      <c r="C2475" s="8">
        <v>1</v>
      </c>
    </row>
    <row r="2476" spans="1:3" x14ac:dyDescent="0.4">
      <c r="A2476" s="3" t="s">
        <v>18471</v>
      </c>
      <c r="B2476" s="8">
        <v>2</v>
      </c>
      <c r="C2476" s="8">
        <v>2</v>
      </c>
    </row>
    <row r="2477" spans="1:3" x14ac:dyDescent="0.4">
      <c r="A2477" s="3" t="s">
        <v>6640</v>
      </c>
      <c r="B2477" s="8">
        <v>2</v>
      </c>
      <c r="C2477" s="8">
        <v>1</v>
      </c>
    </row>
    <row r="2478" spans="1:3" x14ac:dyDescent="0.4">
      <c r="A2478" s="3" t="s">
        <v>19130</v>
      </c>
      <c r="B2478" s="8">
        <v>2</v>
      </c>
      <c r="C2478" s="8">
        <v>2</v>
      </c>
    </row>
    <row r="2479" spans="1:3" x14ac:dyDescent="0.4">
      <c r="A2479" s="4" t="s">
        <v>19877</v>
      </c>
      <c r="B2479" s="8">
        <v>2</v>
      </c>
      <c r="C2479" s="8">
        <v>2</v>
      </c>
    </row>
    <row r="2480" spans="1:3" x14ac:dyDescent="0.4">
      <c r="A2480" s="3" t="s">
        <v>8388</v>
      </c>
      <c r="B2480" s="8">
        <v>2</v>
      </c>
      <c r="C2480" s="8">
        <v>1</v>
      </c>
    </row>
    <row r="2481" spans="1:3" x14ac:dyDescent="0.4">
      <c r="A2481" s="3" t="s">
        <v>5484</v>
      </c>
      <c r="B2481" s="8">
        <v>2</v>
      </c>
      <c r="C2481" s="8">
        <v>1</v>
      </c>
    </row>
    <row r="2482" spans="1:3" x14ac:dyDescent="0.4">
      <c r="A2482" s="3" t="s">
        <v>14492</v>
      </c>
      <c r="B2482" s="8">
        <v>2</v>
      </c>
      <c r="C2482" s="8">
        <v>2</v>
      </c>
    </row>
    <row r="2483" spans="1:3" x14ac:dyDescent="0.4">
      <c r="A2483" s="3" t="s">
        <v>14814</v>
      </c>
      <c r="B2483" s="8">
        <v>2</v>
      </c>
      <c r="C2483" s="8">
        <v>2</v>
      </c>
    </row>
    <row r="2484" spans="1:3" x14ac:dyDescent="0.4">
      <c r="A2484" s="4" t="s">
        <v>4542</v>
      </c>
      <c r="B2484" s="8">
        <v>2</v>
      </c>
      <c r="C2484" s="8">
        <v>1</v>
      </c>
    </row>
    <row r="2485" spans="1:3" x14ac:dyDescent="0.4">
      <c r="A2485" s="3" t="s">
        <v>8749</v>
      </c>
      <c r="B2485" s="8">
        <v>2</v>
      </c>
      <c r="C2485" s="8">
        <v>1</v>
      </c>
    </row>
    <row r="2486" spans="1:3" x14ac:dyDescent="0.4">
      <c r="A2486" s="3" t="s">
        <v>10098</v>
      </c>
      <c r="B2486" s="8">
        <v>2</v>
      </c>
      <c r="C2486" s="8">
        <v>2</v>
      </c>
    </row>
    <row r="2487" spans="1:3" x14ac:dyDescent="0.4">
      <c r="A2487" s="3" t="s">
        <v>205</v>
      </c>
      <c r="B2487" s="8">
        <v>2</v>
      </c>
      <c r="C2487" s="8">
        <v>1</v>
      </c>
    </row>
    <row r="2488" spans="1:3" x14ac:dyDescent="0.4">
      <c r="A2488" s="3" t="s">
        <v>18866</v>
      </c>
      <c r="B2488" s="8">
        <v>2</v>
      </c>
      <c r="C2488" s="8">
        <v>2</v>
      </c>
    </row>
    <row r="2489" spans="1:3" x14ac:dyDescent="0.4">
      <c r="A2489" s="4" t="s">
        <v>8049</v>
      </c>
      <c r="B2489" s="8">
        <v>2</v>
      </c>
      <c r="C2489" s="8">
        <v>2</v>
      </c>
    </row>
    <row r="2490" spans="1:3" x14ac:dyDescent="0.4">
      <c r="A2490" s="4" t="s">
        <v>19005</v>
      </c>
      <c r="B2490" s="10">
        <v>2</v>
      </c>
      <c r="C2490" s="10">
        <v>2</v>
      </c>
    </row>
    <row r="2491" spans="1:3" x14ac:dyDescent="0.4">
      <c r="A2491" s="3" t="s">
        <v>7232</v>
      </c>
      <c r="B2491" s="8">
        <v>2</v>
      </c>
      <c r="C2491" s="8">
        <v>1</v>
      </c>
    </row>
    <row r="2492" spans="1:3" x14ac:dyDescent="0.4">
      <c r="A2492" s="3" t="s">
        <v>20316</v>
      </c>
      <c r="B2492" s="8">
        <v>2</v>
      </c>
      <c r="C2492" s="8">
        <v>2</v>
      </c>
    </row>
    <row r="2493" spans="1:3" x14ac:dyDescent="0.4">
      <c r="A2493" s="4" t="s">
        <v>5331</v>
      </c>
      <c r="B2493" s="8">
        <v>2</v>
      </c>
      <c r="C2493" s="8">
        <v>2</v>
      </c>
    </row>
    <row r="2494" spans="1:3" x14ac:dyDescent="0.4">
      <c r="A2494" s="3" t="s">
        <v>19197</v>
      </c>
      <c r="B2494" s="8">
        <v>2</v>
      </c>
      <c r="C2494" s="8">
        <v>2</v>
      </c>
    </row>
    <row r="2495" spans="1:3" x14ac:dyDescent="0.4">
      <c r="A2495" s="3" t="s">
        <v>14676</v>
      </c>
      <c r="B2495" s="8">
        <v>2</v>
      </c>
      <c r="C2495" s="8">
        <v>2</v>
      </c>
    </row>
    <row r="2496" spans="1:3" x14ac:dyDescent="0.4">
      <c r="A2496" s="3" t="s">
        <v>22109</v>
      </c>
      <c r="B2496" s="8">
        <v>2</v>
      </c>
      <c r="C2496" s="8">
        <v>2</v>
      </c>
    </row>
    <row r="2497" spans="1:3" x14ac:dyDescent="0.4">
      <c r="A2497" s="3" t="s">
        <v>19964</v>
      </c>
      <c r="B2497" s="8">
        <v>2</v>
      </c>
      <c r="C2497" s="8">
        <v>2</v>
      </c>
    </row>
    <row r="2498" spans="1:3" x14ac:dyDescent="0.4">
      <c r="A2498" s="4" t="s">
        <v>20389</v>
      </c>
      <c r="B2498" s="8">
        <v>2</v>
      </c>
      <c r="C2498" s="8">
        <v>2</v>
      </c>
    </row>
    <row r="2499" spans="1:3" x14ac:dyDescent="0.4">
      <c r="A2499" s="3" t="s">
        <v>21404</v>
      </c>
      <c r="B2499" s="8">
        <v>2</v>
      </c>
      <c r="C2499" s="8">
        <v>2</v>
      </c>
    </row>
    <row r="2500" spans="1:3" x14ac:dyDescent="0.4">
      <c r="A2500" s="3" t="s">
        <v>17688</v>
      </c>
      <c r="B2500" s="8">
        <v>2</v>
      </c>
      <c r="C2500" s="8">
        <v>2</v>
      </c>
    </row>
    <row r="2501" spans="1:3" x14ac:dyDescent="0.4">
      <c r="A2501" s="4" t="s">
        <v>5189</v>
      </c>
      <c r="B2501" s="8">
        <v>2</v>
      </c>
      <c r="C2501" s="8">
        <v>1</v>
      </c>
    </row>
    <row r="2502" spans="1:3" x14ac:dyDescent="0.4">
      <c r="A2502" s="4" t="s">
        <v>5550</v>
      </c>
      <c r="B2502" s="8">
        <v>2</v>
      </c>
      <c r="C2502" s="8">
        <v>1</v>
      </c>
    </row>
    <row r="2503" spans="1:3" x14ac:dyDescent="0.4">
      <c r="A2503" s="4" t="s">
        <v>19665</v>
      </c>
      <c r="B2503" s="8">
        <v>2</v>
      </c>
      <c r="C2503" s="8">
        <v>2</v>
      </c>
    </row>
    <row r="2504" spans="1:3" x14ac:dyDescent="0.4">
      <c r="A2504" s="4" t="s">
        <v>20499</v>
      </c>
      <c r="B2504" s="8">
        <v>2</v>
      </c>
      <c r="C2504" s="8">
        <v>2</v>
      </c>
    </row>
    <row r="2505" spans="1:3" x14ac:dyDescent="0.4">
      <c r="A2505" s="4" t="s">
        <v>20969</v>
      </c>
      <c r="B2505" s="10">
        <v>2</v>
      </c>
      <c r="C2505" s="10">
        <v>2</v>
      </c>
    </row>
    <row r="2506" spans="1:3" x14ac:dyDescent="0.4">
      <c r="A2506" s="3" t="s">
        <v>19428</v>
      </c>
      <c r="B2506" s="8">
        <v>2</v>
      </c>
      <c r="C2506" s="8">
        <v>2</v>
      </c>
    </row>
    <row r="2507" spans="1:3" x14ac:dyDescent="0.4">
      <c r="A2507" s="3" t="s">
        <v>19946</v>
      </c>
      <c r="B2507" s="8">
        <v>2</v>
      </c>
      <c r="C2507" s="8">
        <v>2</v>
      </c>
    </row>
    <row r="2508" spans="1:3" x14ac:dyDescent="0.4">
      <c r="A2508" s="4" t="s">
        <v>20721</v>
      </c>
      <c r="B2508" s="10">
        <v>2</v>
      </c>
      <c r="C2508" s="10">
        <v>2</v>
      </c>
    </row>
    <row r="2509" spans="1:3" x14ac:dyDescent="0.4">
      <c r="A2509" s="3" t="s">
        <v>2873</v>
      </c>
      <c r="B2509" s="8">
        <v>2</v>
      </c>
      <c r="C2509" s="8">
        <v>2</v>
      </c>
    </row>
    <row r="2510" spans="1:3" x14ac:dyDescent="0.4">
      <c r="A2510" s="4" t="s">
        <v>21255</v>
      </c>
      <c r="B2510" s="8">
        <v>2</v>
      </c>
      <c r="C2510" s="8">
        <v>2</v>
      </c>
    </row>
    <row r="2511" spans="1:3" x14ac:dyDescent="0.4">
      <c r="A2511" s="4" t="s">
        <v>22055</v>
      </c>
      <c r="B2511" s="8">
        <v>2</v>
      </c>
      <c r="C2511" s="8">
        <v>2</v>
      </c>
    </row>
    <row r="2512" spans="1:3" x14ac:dyDescent="0.4">
      <c r="A2512" s="3" t="s">
        <v>5477</v>
      </c>
      <c r="B2512" s="8">
        <v>2</v>
      </c>
      <c r="C2512" s="8">
        <v>1</v>
      </c>
    </row>
    <row r="2513" spans="1:3" x14ac:dyDescent="0.4">
      <c r="A2513" s="4" t="s">
        <v>5536</v>
      </c>
      <c r="B2513" s="8">
        <v>2</v>
      </c>
      <c r="C2513" s="8">
        <v>1</v>
      </c>
    </row>
    <row r="2514" spans="1:3" x14ac:dyDescent="0.4">
      <c r="A2514" s="3" t="s">
        <v>14483</v>
      </c>
      <c r="B2514" s="8">
        <v>2</v>
      </c>
      <c r="C2514" s="8">
        <v>1</v>
      </c>
    </row>
    <row r="2515" spans="1:3" x14ac:dyDescent="0.4">
      <c r="A2515" s="4" t="s">
        <v>8610</v>
      </c>
      <c r="B2515" s="8">
        <v>2</v>
      </c>
      <c r="C2515" s="8">
        <v>1</v>
      </c>
    </row>
    <row r="2516" spans="1:3" x14ac:dyDescent="0.4">
      <c r="A2516" s="4" t="s">
        <v>5492</v>
      </c>
      <c r="B2516" s="8">
        <v>2</v>
      </c>
      <c r="C2516" s="8">
        <v>1</v>
      </c>
    </row>
    <row r="2517" spans="1:3" x14ac:dyDescent="0.4">
      <c r="A2517" s="3" t="s">
        <v>19146</v>
      </c>
      <c r="B2517" s="8">
        <v>2</v>
      </c>
      <c r="C2517" s="8">
        <v>2</v>
      </c>
    </row>
    <row r="2518" spans="1:3" x14ac:dyDescent="0.4">
      <c r="A2518" s="4" t="s">
        <v>18656</v>
      </c>
      <c r="B2518" s="10">
        <v>2</v>
      </c>
      <c r="C2518" s="10">
        <v>2</v>
      </c>
    </row>
    <row r="2519" spans="1:3" x14ac:dyDescent="0.4">
      <c r="A2519" s="3" t="s">
        <v>15160</v>
      </c>
      <c r="B2519" s="8">
        <v>2</v>
      </c>
      <c r="C2519" s="8">
        <v>2</v>
      </c>
    </row>
    <row r="2520" spans="1:3" x14ac:dyDescent="0.4">
      <c r="A2520" s="3" t="s">
        <v>19739</v>
      </c>
      <c r="B2520" s="8">
        <v>2</v>
      </c>
      <c r="C2520" s="8">
        <v>2</v>
      </c>
    </row>
    <row r="2521" spans="1:3" x14ac:dyDescent="0.4">
      <c r="A2521" s="4" t="s">
        <v>7798</v>
      </c>
      <c r="B2521" s="8">
        <v>2</v>
      </c>
      <c r="C2521" s="8">
        <v>1</v>
      </c>
    </row>
    <row r="2522" spans="1:3" x14ac:dyDescent="0.4">
      <c r="A2522" s="4" t="s">
        <v>12759</v>
      </c>
      <c r="B2522" s="10">
        <v>2</v>
      </c>
      <c r="C2522" s="10">
        <v>2</v>
      </c>
    </row>
    <row r="2523" spans="1:3" x14ac:dyDescent="0.4">
      <c r="A2523" s="3" t="s">
        <v>6584</v>
      </c>
      <c r="B2523" s="8">
        <v>2</v>
      </c>
      <c r="C2523" s="8">
        <v>2</v>
      </c>
    </row>
    <row r="2524" spans="1:3" x14ac:dyDescent="0.4">
      <c r="A2524" s="4" t="s">
        <v>21576</v>
      </c>
      <c r="B2524" s="10">
        <v>2</v>
      </c>
      <c r="C2524" s="10">
        <v>2</v>
      </c>
    </row>
    <row r="2525" spans="1:3" x14ac:dyDescent="0.4">
      <c r="A2525" s="4" t="s">
        <v>2887</v>
      </c>
      <c r="B2525" s="8">
        <v>2</v>
      </c>
      <c r="C2525" s="8">
        <v>2</v>
      </c>
    </row>
    <row r="2526" spans="1:3" x14ac:dyDescent="0.4">
      <c r="A2526" s="4" t="s">
        <v>7389</v>
      </c>
      <c r="B2526" s="8">
        <v>2</v>
      </c>
      <c r="C2526" s="8">
        <v>1</v>
      </c>
    </row>
    <row r="2527" spans="1:3" x14ac:dyDescent="0.4">
      <c r="A2527" s="4" t="s">
        <v>21268</v>
      </c>
      <c r="B2527" s="10">
        <v>2</v>
      </c>
      <c r="C2527" s="10">
        <v>2</v>
      </c>
    </row>
    <row r="2528" spans="1:3" x14ac:dyDescent="0.4">
      <c r="A2528" s="4" t="s">
        <v>20704</v>
      </c>
      <c r="B2528" s="8">
        <v>2</v>
      </c>
      <c r="C2528" s="8">
        <v>2</v>
      </c>
    </row>
    <row r="2529" spans="1:3" x14ac:dyDescent="0.4">
      <c r="A2529" s="3" t="s">
        <v>19466</v>
      </c>
      <c r="B2529" s="8">
        <v>2</v>
      </c>
      <c r="C2529" s="8">
        <v>2</v>
      </c>
    </row>
    <row r="2530" spans="1:3" x14ac:dyDescent="0.4">
      <c r="A2530" s="4" t="s">
        <v>19188</v>
      </c>
      <c r="B2530" s="10">
        <v>2</v>
      </c>
      <c r="C2530" s="10">
        <v>2</v>
      </c>
    </row>
    <row r="2531" spans="1:3" x14ac:dyDescent="0.4">
      <c r="A2531" s="4" t="s">
        <v>18281</v>
      </c>
      <c r="B2531" s="10">
        <v>2</v>
      </c>
      <c r="C2531" s="10">
        <v>2</v>
      </c>
    </row>
    <row r="2532" spans="1:3" x14ac:dyDescent="0.4">
      <c r="A2532" s="3" t="s">
        <v>12751</v>
      </c>
      <c r="B2532" s="8">
        <v>2</v>
      </c>
      <c r="C2532" s="8">
        <v>2</v>
      </c>
    </row>
    <row r="2533" spans="1:3" x14ac:dyDescent="0.4">
      <c r="A2533" s="3" t="s">
        <v>19759</v>
      </c>
      <c r="B2533" s="8">
        <v>2</v>
      </c>
      <c r="C2533" s="8">
        <v>2</v>
      </c>
    </row>
    <row r="2534" spans="1:3" x14ac:dyDescent="0.4">
      <c r="A2534" s="4" t="s">
        <v>6672</v>
      </c>
      <c r="B2534" s="8">
        <v>2</v>
      </c>
      <c r="C2534" s="8">
        <v>0</v>
      </c>
    </row>
    <row r="2535" spans="1:3" x14ac:dyDescent="0.4">
      <c r="A2535" s="4" t="s">
        <v>22044</v>
      </c>
      <c r="B2535" s="8">
        <v>2</v>
      </c>
      <c r="C2535" s="8">
        <v>2</v>
      </c>
    </row>
    <row r="2536" spans="1:3" x14ac:dyDescent="0.4">
      <c r="A2536" s="4" t="s">
        <v>20102</v>
      </c>
      <c r="B2536" s="8">
        <v>2</v>
      </c>
      <c r="C2536" s="8">
        <v>2</v>
      </c>
    </row>
    <row r="2537" spans="1:3" x14ac:dyDescent="0.4">
      <c r="A2537" s="4" t="s">
        <v>2915</v>
      </c>
      <c r="B2537" s="8">
        <v>2</v>
      </c>
      <c r="C2537" s="8">
        <v>2</v>
      </c>
    </row>
    <row r="2538" spans="1:3" x14ac:dyDescent="0.4">
      <c r="A2538" s="4" t="s">
        <v>17221</v>
      </c>
      <c r="B2538" s="8">
        <v>2</v>
      </c>
      <c r="C2538" s="8">
        <v>2</v>
      </c>
    </row>
    <row r="2539" spans="1:3" x14ac:dyDescent="0.4">
      <c r="A2539" s="4" t="s">
        <v>17880</v>
      </c>
      <c r="B2539" s="8">
        <v>2</v>
      </c>
      <c r="C2539" s="8">
        <v>2</v>
      </c>
    </row>
    <row r="2540" spans="1:3" x14ac:dyDescent="0.4">
      <c r="A2540" s="4" t="s">
        <v>4532</v>
      </c>
      <c r="B2540" s="8">
        <v>2</v>
      </c>
      <c r="C2540" s="8">
        <v>1</v>
      </c>
    </row>
    <row r="2541" spans="1:3" x14ac:dyDescent="0.4">
      <c r="A2541" s="4" t="s">
        <v>21701</v>
      </c>
      <c r="B2541" s="10">
        <v>2</v>
      </c>
      <c r="C2541" s="10">
        <v>2</v>
      </c>
    </row>
    <row r="2542" spans="1:3" x14ac:dyDescent="0.4">
      <c r="A2542" s="4" t="s">
        <v>20891</v>
      </c>
      <c r="B2542" s="8">
        <v>2</v>
      </c>
      <c r="C2542" s="8">
        <v>2</v>
      </c>
    </row>
    <row r="2543" spans="1:3" x14ac:dyDescent="0.4">
      <c r="A2543" s="3" t="s">
        <v>17048</v>
      </c>
      <c r="B2543" s="8">
        <v>2</v>
      </c>
      <c r="C2543" s="8">
        <v>2</v>
      </c>
    </row>
    <row r="2544" spans="1:3" x14ac:dyDescent="0.4">
      <c r="A2544" s="4" t="s">
        <v>1009</v>
      </c>
      <c r="B2544" s="8">
        <v>2</v>
      </c>
      <c r="C2544" s="8">
        <v>1</v>
      </c>
    </row>
    <row r="2545" spans="1:3" x14ac:dyDescent="0.4">
      <c r="A2545" s="4" t="s">
        <v>20267</v>
      </c>
      <c r="B2545" s="10">
        <v>2</v>
      </c>
      <c r="C2545" s="10">
        <v>2</v>
      </c>
    </row>
    <row r="2546" spans="1:3" x14ac:dyDescent="0.4">
      <c r="A2546" s="4" t="s">
        <v>18372</v>
      </c>
      <c r="B2546" s="10">
        <v>2</v>
      </c>
      <c r="C2546" s="10">
        <v>2</v>
      </c>
    </row>
    <row r="2547" spans="1:3" x14ac:dyDescent="0.4">
      <c r="A2547" s="4" t="s">
        <v>7068</v>
      </c>
      <c r="B2547" s="8">
        <v>2</v>
      </c>
      <c r="C2547" s="8">
        <v>2</v>
      </c>
    </row>
    <row r="2548" spans="1:3" x14ac:dyDescent="0.4">
      <c r="A2548" s="3" t="s">
        <v>17925</v>
      </c>
      <c r="B2548" s="8">
        <v>2</v>
      </c>
      <c r="C2548" s="8">
        <v>2</v>
      </c>
    </row>
    <row r="2549" spans="1:3" x14ac:dyDescent="0.4">
      <c r="A2549" s="4" t="s">
        <v>8613</v>
      </c>
      <c r="B2549" s="8">
        <v>2</v>
      </c>
      <c r="C2549" s="8">
        <v>1</v>
      </c>
    </row>
    <row r="2550" spans="1:3" x14ac:dyDescent="0.4">
      <c r="A2550" s="4" t="s">
        <v>5399</v>
      </c>
      <c r="B2550" s="8">
        <v>2</v>
      </c>
      <c r="C2550" s="8">
        <v>1</v>
      </c>
    </row>
    <row r="2551" spans="1:3" x14ac:dyDescent="0.4">
      <c r="A2551" s="4" t="s">
        <v>21185</v>
      </c>
      <c r="B2551" s="8">
        <v>2</v>
      </c>
      <c r="C2551" s="8">
        <v>2</v>
      </c>
    </row>
    <row r="2552" spans="1:3" x14ac:dyDescent="0.4">
      <c r="A2552" s="4" t="s">
        <v>18408</v>
      </c>
      <c r="B2552" s="10">
        <v>2</v>
      </c>
      <c r="C2552" s="10">
        <v>2</v>
      </c>
    </row>
    <row r="2553" spans="1:3" x14ac:dyDescent="0.4">
      <c r="A2553" s="4" t="s">
        <v>18385</v>
      </c>
      <c r="B2553" s="8">
        <v>2</v>
      </c>
      <c r="C2553" s="8">
        <v>2</v>
      </c>
    </row>
    <row r="2554" spans="1:3" x14ac:dyDescent="0.4">
      <c r="A2554" s="4" t="s">
        <v>21460</v>
      </c>
      <c r="B2554" s="10">
        <v>2</v>
      </c>
      <c r="C2554" s="10">
        <v>2</v>
      </c>
    </row>
    <row r="2555" spans="1:3" x14ac:dyDescent="0.4">
      <c r="A2555" s="4" t="s">
        <v>17082</v>
      </c>
      <c r="B2555" s="8">
        <v>2</v>
      </c>
      <c r="C2555" s="8">
        <v>2</v>
      </c>
    </row>
    <row r="2556" spans="1:3" x14ac:dyDescent="0.4">
      <c r="A2556" s="3" t="s">
        <v>13009</v>
      </c>
      <c r="B2556" s="8">
        <v>2</v>
      </c>
      <c r="C2556" s="8">
        <v>2</v>
      </c>
    </row>
    <row r="2557" spans="1:3" x14ac:dyDescent="0.4">
      <c r="A2557" s="4" t="s">
        <v>7339</v>
      </c>
      <c r="B2557" s="8">
        <v>2</v>
      </c>
      <c r="C2557" s="8">
        <v>1</v>
      </c>
    </row>
    <row r="2558" spans="1:3" x14ac:dyDescent="0.4">
      <c r="A2558" s="4" t="s">
        <v>16448</v>
      </c>
      <c r="B2558" s="8">
        <v>2</v>
      </c>
      <c r="C2558" s="8">
        <v>2</v>
      </c>
    </row>
    <row r="2559" spans="1:3" x14ac:dyDescent="0.4">
      <c r="A2559" s="4" t="s">
        <v>17592</v>
      </c>
      <c r="B2559" s="8">
        <v>2</v>
      </c>
      <c r="C2559" s="8">
        <v>2</v>
      </c>
    </row>
    <row r="2560" spans="1:3" x14ac:dyDescent="0.4">
      <c r="A2560" s="3" t="s">
        <v>16352</v>
      </c>
      <c r="B2560" s="8">
        <v>2</v>
      </c>
      <c r="C2560" s="8">
        <v>1</v>
      </c>
    </row>
    <row r="2561" spans="1:3" x14ac:dyDescent="0.4">
      <c r="A2561" s="3" t="s">
        <v>20354</v>
      </c>
      <c r="B2561" s="8">
        <v>2</v>
      </c>
      <c r="C2561" s="8">
        <v>2</v>
      </c>
    </row>
    <row r="2562" spans="1:3" x14ac:dyDescent="0.4">
      <c r="A2562" s="3" t="s">
        <v>17961</v>
      </c>
      <c r="B2562" s="8">
        <v>2</v>
      </c>
      <c r="C2562" s="8">
        <v>1</v>
      </c>
    </row>
    <row r="2563" spans="1:3" x14ac:dyDescent="0.4">
      <c r="A2563" s="4" t="s">
        <v>21833</v>
      </c>
      <c r="B2563" s="10">
        <v>2</v>
      </c>
      <c r="C2563" s="10">
        <v>2</v>
      </c>
    </row>
    <row r="2564" spans="1:3" x14ac:dyDescent="0.4">
      <c r="A2564" s="4" t="s">
        <v>19093</v>
      </c>
      <c r="B2564" s="10">
        <v>2</v>
      </c>
      <c r="C2564" s="10">
        <v>2</v>
      </c>
    </row>
    <row r="2565" spans="1:3" x14ac:dyDescent="0.4">
      <c r="A2565" s="4" t="s">
        <v>15192</v>
      </c>
      <c r="B2565" s="10">
        <v>2</v>
      </c>
      <c r="C2565" s="10">
        <v>2</v>
      </c>
    </row>
    <row r="2566" spans="1:3" x14ac:dyDescent="0.4">
      <c r="A2566" s="4" t="s">
        <v>20115</v>
      </c>
      <c r="B2566" s="10">
        <v>2</v>
      </c>
      <c r="C2566" s="10">
        <v>2</v>
      </c>
    </row>
    <row r="2567" spans="1:3" x14ac:dyDescent="0.4">
      <c r="A2567" s="3" t="s">
        <v>20170</v>
      </c>
      <c r="B2567" s="8">
        <v>2</v>
      </c>
      <c r="C2567" s="8">
        <v>2</v>
      </c>
    </row>
    <row r="2568" spans="1:3" x14ac:dyDescent="0.4">
      <c r="A2568" s="3" t="s">
        <v>18825</v>
      </c>
      <c r="B2568" s="8">
        <v>2</v>
      </c>
      <c r="C2568" s="8">
        <v>2</v>
      </c>
    </row>
    <row r="2569" spans="1:3" x14ac:dyDescent="0.4">
      <c r="A2569" s="4" t="s">
        <v>5495</v>
      </c>
      <c r="B2569" s="8">
        <v>2</v>
      </c>
      <c r="C2569" s="8">
        <v>1</v>
      </c>
    </row>
    <row r="2570" spans="1:3" x14ac:dyDescent="0.4">
      <c r="A2570" s="4" t="s">
        <v>20833</v>
      </c>
      <c r="B2570" s="8">
        <v>2</v>
      </c>
      <c r="C2570" s="8">
        <v>2</v>
      </c>
    </row>
    <row r="2571" spans="1:3" x14ac:dyDescent="0.4">
      <c r="A2571" s="3" t="s">
        <v>18974</v>
      </c>
      <c r="B2571" s="8">
        <v>2</v>
      </c>
      <c r="C2571" s="8">
        <v>2</v>
      </c>
    </row>
    <row r="2572" spans="1:3" x14ac:dyDescent="0.4">
      <c r="A2572" s="3" t="s">
        <v>15474</v>
      </c>
      <c r="B2572" s="8">
        <v>2</v>
      </c>
      <c r="C2572" s="8">
        <v>1</v>
      </c>
    </row>
    <row r="2573" spans="1:3" x14ac:dyDescent="0.4">
      <c r="A2573" s="3" t="s">
        <v>20988</v>
      </c>
      <c r="B2573" s="8">
        <v>2</v>
      </c>
      <c r="C2573" s="8">
        <v>2</v>
      </c>
    </row>
    <row r="2574" spans="1:3" x14ac:dyDescent="0.4">
      <c r="A2574" s="3" t="s">
        <v>21533</v>
      </c>
      <c r="B2574" s="8">
        <v>2</v>
      </c>
      <c r="C2574" s="8">
        <v>2</v>
      </c>
    </row>
    <row r="2575" spans="1:3" x14ac:dyDescent="0.4">
      <c r="A2575" s="3" t="s">
        <v>15108</v>
      </c>
      <c r="B2575" s="8">
        <v>2</v>
      </c>
      <c r="C2575" s="8">
        <v>2</v>
      </c>
    </row>
    <row r="2576" spans="1:3" x14ac:dyDescent="0.4">
      <c r="A2576" s="4" t="s">
        <v>18670</v>
      </c>
      <c r="B2576" s="10">
        <v>2</v>
      </c>
      <c r="C2576" s="10">
        <v>2</v>
      </c>
    </row>
    <row r="2577" spans="1:3" x14ac:dyDescent="0.4">
      <c r="A2577" s="3" t="s">
        <v>21491</v>
      </c>
      <c r="B2577" s="8">
        <v>2</v>
      </c>
      <c r="C2577" s="8">
        <v>2</v>
      </c>
    </row>
    <row r="2578" spans="1:3" x14ac:dyDescent="0.4">
      <c r="A2578" s="4" t="s">
        <v>5544</v>
      </c>
      <c r="B2578" s="8">
        <v>2</v>
      </c>
      <c r="C2578" s="8">
        <v>1</v>
      </c>
    </row>
    <row r="2579" spans="1:3" x14ac:dyDescent="0.4">
      <c r="A2579" s="3" t="s">
        <v>4941</v>
      </c>
      <c r="B2579" s="8">
        <v>2</v>
      </c>
      <c r="C2579" s="8">
        <v>1</v>
      </c>
    </row>
    <row r="2580" spans="1:3" x14ac:dyDescent="0.4">
      <c r="A2580" s="4" t="s">
        <v>15077</v>
      </c>
      <c r="B2580" s="10">
        <v>2</v>
      </c>
      <c r="C2580" s="10">
        <v>2</v>
      </c>
    </row>
    <row r="2581" spans="1:3" x14ac:dyDescent="0.4">
      <c r="A2581" s="3" t="s">
        <v>1082</v>
      </c>
      <c r="B2581" s="8">
        <v>2</v>
      </c>
      <c r="C2581" s="8">
        <v>0</v>
      </c>
    </row>
    <row r="2582" spans="1:3" x14ac:dyDescent="0.4">
      <c r="A2582" s="3" t="s">
        <v>4400</v>
      </c>
      <c r="B2582" s="8">
        <v>2</v>
      </c>
      <c r="C2582" s="8">
        <v>0</v>
      </c>
    </row>
    <row r="2583" spans="1:3" x14ac:dyDescent="0.4">
      <c r="A2583" s="4" t="s">
        <v>17306</v>
      </c>
      <c r="B2583" s="8">
        <v>2</v>
      </c>
      <c r="C2583" s="8">
        <v>2</v>
      </c>
    </row>
    <row r="2584" spans="1:3" x14ac:dyDescent="0.4">
      <c r="A2584" s="3" t="s">
        <v>17101</v>
      </c>
      <c r="B2584" s="8">
        <v>2</v>
      </c>
      <c r="C2584" s="8">
        <v>2</v>
      </c>
    </row>
    <row r="2585" spans="1:3" x14ac:dyDescent="0.4">
      <c r="A2585" s="4" t="s">
        <v>2530</v>
      </c>
      <c r="B2585" s="8">
        <v>2</v>
      </c>
      <c r="C2585" s="8">
        <v>1</v>
      </c>
    </row>
    <row r="2586" spans="1:3" x14ac:dyDescent="0.4">
      <c r="A2586" s="4" t="s">
        <v>18007</v>
      </c>
      <c r="B2586" s="8">
        <v>2</v>
      </c>
      <c r="C2586" s="8">
        <v>2</v>
      </c>
    </row>
    <row r="2587" spans="1:3" x14ac:dyDescent="0.4">
      <c r="A2587" s="4" t="s">
        <v>8701</v>
      </c>
      <c r="B2587" s="8">
        <v>2</v>
      </c>
      <c r="C2587" s="8">
        <v>1</v>
      </c>
    </row>
    <row r="2588" spans="1:3" x14ac:dyDescent="0.4">
      <c r="A2588" s="4" t="s">
        <v>20803</v>
      </c>
      <c r="B2588" s="8">
        <v>2</v>
      </c>
      <c r="C2588" s="8">
        <v>2</v>
      </c>
    </row>
    <row r="2589" spans="1:3" x14ac:dyDescent="0.4">
      <c r="A2589" s="3" t="s">
        <v>12001</v>
      </c>
      <c r="B2589" s="8">
        <v>2</v>
      </c>
      <c r="C2589" s="8">
        <v>2</v>
      </c>
    </row>
    <row r="2590" spans="1:3" x14ac:dyDescent="0.4">
      <c r="A2590" s="4" t="s">
        <v>18442</v>
      </c>
      <c r="B2590" s="10">
        <v>2</v>
      </c>
      <c r="C2590" s="10">
        <v>2</v>
      </c>
    </row>
    <row r="2591" spans="1:3" x14ac:dyDescent="0.4">
      <c r="A2591" s="4" t="s">
        <v>13967</v>
      </c>
      <c r="B2591" s="8">
        <v>2</v>
      </c>
      <c r="C2591" s="8">
        <v>2</v>
      </c>
    </row>
    <row r="2592" spans="1:3" x14ac:dyDescent="0.4">
      <c r="A2592" s="4" t="s">
        <v>16638</v>
      </c>
      <c r="B2592" s="8">
        <v>2</v>
      </c>
      <c r="C2592" s="8">
        <v>2</v>
      </c>
    </row>
    <row r="2593" spans="1:3" x14ac:dyDescent="0.4">
      <c r="A2593" s="3" t="s">
        <v>16980</v>
      </c>
      <c r="B2593" s="8">
        <v>2</v>
      </c>
      <c r="C2593" s="8">
        <v>2</v>
      </c>
    </row>
    <row r="2594" spans="1:3" x14ac:dyDescent="0.4">
      <c r="A2594" s="4" t="s">
        <v>18158</v>
      </c>
      <c r="B2594" s="10">
        <v>2</v>
      </c>
      <c r="C2594" s="10">
        <v>2</v>
      </c>
    </row>
    <row r="2595" spans="1:3" x14ac:dyDescent="0.4">
      <c r="A2595" s="3" t="s">
        <v>20144</v>
      </c>
      <c r="B2595" s="8">
        <v>2</v>
      </c>
      <c r="C2595" s="8">
        <v>2</v>
      </c>
    </row>
    <row r="2596" spans="1:3" x14ac:dyDescent="0.4">
      <c r="A2596" s="4" t="s">
        <v>17816</v>
      </c>
      <c r="B2596" s="10">
        <v>2</v>
      </c>
      <c r="C2596" s="10">
        <v>2</v>
      </c>
    </row>
    <row r="2597" spans="1:3" x14ac:dyDescent="0.4">
      <c r="A2597" s="3" t="s">
        <v>18832</v>
      </c>
      <c r="B2597" s="8">
        <v>2</v>
      </c>
      <c r="C2597" s="8">
        <v>2</v>
      </c>
    </row>
    <row r="2598" spans="1:3" x14ac:dyDescent="0.4">
      <c r="A2598" s="4" t="s">
        <v>20904</v>
      </c>
      <c r="B2598" s="10">
        <v>2</v>
      </c>
      <c r="C2598" s="10">
        <v>2</v>
      </c>
    </row>
    <row r="2599" spans="1:3" x14ac:dyDescent="0.4">
      <c r="A2599" s="3" t="s">
        <v>1004</v>
      </c>
      <c r="B2599" s="8">
        <v>2</v>
      </c>
      <c r="C2599" s="8">
        <v>1</v>
      </c>
    </row>
    <row r="2600" spans="1:3" x14ac:dyDescent="0.4">
      <c r="A2600" s="3" t="s">
        <v>20324</v>
      </c>
      <c r="B2600" s="8">
        <v>2</v>
      </c>
      <c r="C2600" s="8">
        <v>2</v>
      </c>
    </row>
    <row r="2601" spans="1:3" x14ac:dyDescent="0.4">
      <c r="A2601" s="4" t="s">
        <v>18315</v>
      </c>
      <c r="B2601" s="10">
        <v>2</v>
      </c>
      <c r="C2601" s="10">
        <v>2</v>
      </c>
    </row>
    <row r="2602" spans="1:3" x14ac:dyDescent="0.4">
      <c r="A2602" s="3" t="s">
        <v>9745</v>
      </c>
      <c r="B2602" s="8">
        <v>1</v>
      </c>
      <c r="C2602" s="8">
        <v>1</v>
      </c>
    </row>
    <row r="2603" spans="1:3" x14ac:dyDescent="0.4">
      <c r="A2603" s="3" t="s">
        <v>26855</v>
      </c>
      <c r="B2603" s="8">
        <v>1</v>
      </c>
      <c r="C2603" s="8">
        <v>1</v>
      </c>
    </row>
    <row r="2604" spans="1:3" x14ac:dyDescent="0.4">
      <c r="A2604" s="3" t="s">
        <v>23383</v>
      </c>
      <c r="B2604" s="8">
        <v>1</v>
      </c>
      <c r="C2604" s="8">
        <v>1</v>
      </c>
    </row>
    <row r="2605" spans="1:3" x14ac:dyDescent="0.4">
      <c r="A2605" s="3" t="s">
        <v>27090</v>
      </c>
      <c r="B2605" s="8">
        <v>1</v>
      </c>
      <c r="C2605" s="8">
        <v>1</v>
      </c>
    </row>
    <row r="2606" spans="1:3" x14ac:dyDescent="0.4">
      <c r="A2606" s="3" t="s">
        <v>21339</v>
      </c>
      <c r="B2606" s="8">
        <v>1</v>
      </c>
      <c r="C2606" s="8">
        <v>1</v>
      </c>
    </row>
    <row r="2607" spans="1:3" x14ac:dyDescent="0.4">
      <c r="A2607" s="3" t="s">
        <v>26804</v>
      </c>
      <c r="B2607" s="8">
        <v>1</v>
      </c>
      <c r="C2607" s="8">
        <v>1</v>
      </c>
    </row>
    <row r="2608" spans="1:3" x14ac:dyDescent="0.4">
      <c r="A2608" s="3" t="s">
        <v>23561</v>
      </c>
      <c r="B2608" s="8">
        <v>1</v>
      </c>
      <c r="C2608" s="8">
        <v>1</v>
      </c>
    </row>
    <row r="2609" spans="1:3" x14ac:dyDescent="0.4">
      <c r="A2609" s="3" t="s">
        <v>26802</v>
      </c>
      <c r="B2609" s="8">
        <v>1</v>
      </c>
      <c r="C2609" s="8">
        <v>1</v>
      </c>
    </row>
    <row r="2610" spans="1:3" x14ac:dyDescent="0.4">
      <c r="A2610" s="3" t="s">
        <v>5230</v>
      </c>
      <c r="B2610" s="8">
        <v>1</v>
      </c>
      <c r="C2610" s="8">
        <v>0</v>
      </c>
    </row>
    <row r="2611" spans="1:3" x14ac:dyDescent="0.4">
      <c r="A2611" s="3" t="s">
        <v>10182</v>
      </c>
      <c r="B2611" s="8">
        <v>1</v>
      </c>
      <c r="C2611" s="8">
        <v>1</v>
      </c>
    </row>
    <row r="2612" spans="1:3" x14ac:dyDescent="0.4">
      <c r="A2612" s="3" t="s">
        <v>25554</v>
      </c>
      <c r="B2612" s="8">
        <v>1</v>
      </c>
      <c r="C2612" s="8">
        <v>1</v>
      </c>
    </row>
    <row r="2613" spans="1:3" x14ac:dyDescent="0.4">
      <c r="A2613" s="3" t="s">
        <v>14365</v>
      </c>
      <c r="B2613" s="8">
        <v>1</v>
      </c>
      <c r="C2613" s="8">
        <v>1</v>
      </c>
    </row>
    <row r="2614" spans="1:3" x14ac:dyDescent="0.4">
      <c r="A2614" s="3" t="s">
        <v>25036</v>
      </c>
      <c r="B2614" s="8">
        <v>1</v>
      </c>
      <c r="C2614" s="8">
        <v>1</v>
      </c>
    </row>
    <row r="2615" spans="1:3" x14ac:dyDescent="0.4">
      <c r="A2615" s="3" t="s">
        <v>26658</v>
      </c>
      <c r="B2615" s="8">
        <v>1</v>
      </c>
      <c r="C2615" s="8">
        <v>1</v>
      </c>
    </row>
    <row r="2616" spans="1:3" x14ac:dyDescent="0.4">
      <c r="A2616" s="3" t="s">
        <v>23620</v>
      </c>
      <c r="B2616" s="8">
        <v>1</v>
      </c>
      <c r="C2616" s="8">
        <v>1</v>
      </c>
    </row>
    <row r="2617" spans="1:3" x14ac:dyDescent="0.4">
      <c r="A2617" s="3" t="s">
        <v>26650</v>
      </c>
      <c r="B2617" s="8">
        <v>1</v>
      </c>
      <c r="C2617" s="8">
        <v>1</v>
      </c>
    </row>
    <row r="2618" spans="1:3" x14ac:dyDescent="0.4">
      <c r="A2618" s="3" t="s">
        <v>23467</v>
      </c>
      <c r="B2618" s="8">
        <v>1</v>
      </c>
      <c r="C2618" s="8">
        <v>1</v>
      </c>
    </row>
    <row r="2619" spans="1:3" x14ac:dyDescent="0.4">
      <c r="A2619" s="3" t="s">
        <v>9703</v>
      </c>
      <c r="B2619" s="8">
        <v>1</v>
      </c>
      <c r="C2619" s="8">
        <v>1</v>
      </c>
    </row>
    <row r="2620" spans="1:3" x14ac:dyDescent="0.4">
      <c r="A2620" s="3" t="s">
        <v>22757</v>
      </c>
      <c r="B2620" s="8">
        <v>1</v>
      </c>
      <c r="C2620" s="8">
        <v>1</v>
      </c>
    </row>
    <row r="2621" spans="1:3" x14ac:dyDescent="0.4">
      <c r="A2621" s="3" t="s">
        <v>27046</v>
      </c>
      <c r="B2621" s="8">
        <v>1</v>
      </c>
      <c r="C2621" s="8">
        <v>1</v>
      </c>
    </row>
    <row r="2622" spans="1:3" x14ac:dyDescent="0.4">
      <c r="A2622" s="3" t="s">
        <v>17377</v>
      </c>
      <c r="B2622" s="8">
        <v>1</v>
      </c>
      <c r="C2622" s="8">
        <v>1</v>
      </c>
    </row>
    <row r="2623" spans="1:3" x14ac:dyDescent="0.4">
      <c r="A2623" s="3" t="s">
        <v>11475</v>
      </c>
      <c r="B2623" s="8">
        <v>1</v>
      </c>
      <c r="C2623" s="8">
        <v>1</v>
      </c>
    </row>
    <row r="2624" spans="1:3" x14ac:dyDescent="0.4">
      <c r="A2624" s="3" t="s">
        <v>25596</v>
      </c>
      <c r="B2624" s="8">
        <v>1</v>
      </c>
      <c r="C2624" s="8">
        <v>1</v>
      </c>
    </row>
    <row r="2625" spans="1:3" x14ac:dyDescent="0.4">
      <c r="A2625" s="3" t="s">
        <v>26552</v>
      </c>
      <c r="B2625" s="8">
        <v>1</v>
      </c>
      <c r="C2625" s="8">
        <v>1</v>
      </c>
    </row>
    <row r="2626" spans="1:3" x14ac:dyDescent="0.4">
      <c r="A2626" s="3" t="s">
        <v>9860</v>
      </c>
      <c r="B2626" s="8">
        <v>1</v>
      </c>
      <c r="C2626" s="8">
        <v>1</v>
      </c>
    </row>
    <row r="2627" spans="1:3" x14ac:dyDescent="0.4">
      <c r="A2627" s="3" t="s">
        <v>26538</v>
      </c>
      <c r="B2627" s="8">
        <v>1</v>
      </c>
      <c r="C2627" s="8">
        <v>1</v>
      </c>
    </row>
    <row r="2628" spans="1:3" x14ac:dyDescent="0.4">
      <c r="A2628" s="3" t="s">
        <v>25084</v>
      </c>
      <c r="B2628" s="8">
        <v>1</v>
      </c>
      <c r="C2628" s="8">
        <v>1</v>
      </c>
    </row>
    <row r="2629" spans="1:3" x14ac:dyDescent="0.4">
      <c r="A2629" s="3" t="s">
        <v>26535</v>
      </c>
      <c r="B2629" s="8">
        <v>1</v>
      </c>
      <c r="C2629" s="8">
        <v>1</v>
      </c>
    </row>
    <row r="2630" spans="1:3" x14ac:dyDescent="0.4">
      <c r="A2630" s="3" t="s">
        <v>24105</v>
      </c>
      <c r="B2630" s="8">
        <v>1</v>
      </c>
      <c r="C2630" s="8">
        <v>1</v>
      </c>
    </row>
    <row r="2631" spans="1:3" x14ac:dyDescent="0.4">
      <c r="A2631" s="3" t="s">
        <v>10557</v>
      </c>
      <c r="B2631" s="8">
        <v>1</v>
      </c>
      <c r="C2631" s="8">
        <v>1</v>
      </c>
    </row>
    <row r="2632" spans="1:3" x14ac:dyDescent="0.4">
      <c r="A2632" s="3" t="s">
        <v>27357</v>
      </c>
      <c r="B2632" s="8">
        <v>1</v>
      </c>
      <c r="C2632" s="8">
        <v>1</v>
      </c>
    </row>
    <row r="2633" spans="1:3" x14ac:dyDescent="0.4">
      <c r="A2633" s="3" t="s">
        <v>16774</v>
      </c>
      <c r="B2633" s="8">
        <v>1</v>
      </c>
      <c r="C2633" s="8">
        <v>1</v>
      </c>
    </row>
    <row r="2634" spans="1:3" x14ac:dyDescent="0.4">
      <c r="A2634" s="3" t="s">
        <v>27269</v>
      </c>
      <c r="B2634" s="8">
        <v>1</v>
      </c>
      <c r="C2634" s="8">
        <v>1</v>
      </c>
    </row>
    <row r="2635" spans="1:3" x14ac:dyDescent="0.4">
      <c r="A2635" s="3" t="s">
        <v>27040</v>
      </c>
      <c r="B2635" s="8">
        <v>1</v>
      </c>
      <c r="C2635" s="8">
        <v>1</v>
      </c>
    </row>
    <row r="2636" spans="1:3" x14ac:dyDescent="0.4">
      <c r="A2636" s="3" t="s">
        <v>27245</v>
      </c>
      <c r="B2636" s="8">
        <v>1</v>
      </c>
      <c r="C2636" s="8">
        <v>1</v>
      </c>
    </row>
    <row r="2637" spans="1:3" x14ac:dyDescent="0.4">
      <c r="A2637" s="3" t="s">
        <v>22525</v>
      </c>
      <c r="B2637" s="8">
        <v>1</v>
      </c>
      <c r="C2637" s="8">
        <v>1</v>
      </c>
    </row>
    <row r="2638" spans="1:3" x14ac:dyDescent="0.4">
      <c r="A2638" s="3" t="s">
        <v>10201</v>
      </c>
      <c r="B2638" s="8">
        <v>1</v>
      </c>
      <c r="C2638" s="8">
        <v>1</v>
      </c>
    </row>
    <row r="2639" spans="1:3" x14ac:dyDescent="0.4">
      <c r="A2639" s="3" t="s">
        <v>10026</v>
      </c>
      <c r="B2639" s="8">
        <v>1</v>
      </c>
      <c r="C2639" s="8">
        <v>1</v>
      </c>
    </row>
    <row r="2640" spans="1:3" x14ac:dyDescent="0.4">
      <c r="A2640" s="3" t="s">
        <v>9500</v>
      </c>
      <c r="B2640" s="8">
        <v>1</v>
      </c>
      <c r="C2640" s="8">
        <v>1</v>
      </c>
    </row>
    <row r="2641" spans="1:3" x14ac:dyDescent="0.4">
      <c r="A2641" s="3" t="s">
        <v>8778</v>
      </c>
      <c r="B2641" s="8">
        <v>1</v>
      </c>
      <c r="C2641" s="8">
        <v>1</v>
      </c>
    </row>
    <row r="2642" spans="1:3" x14ac:dyDescent="0.4">
      <c r="A2642" s="3" t="s">
        <v>26841</v>
      </c>
      <c r="B2642" s="8">
        <v>1</v>
      </c>
      <c r="C2642" s="8">
        <v>0</v>
      </c>
    </row>
    <row r="2643" spans="1:3" x14ac:dyDescent="0.4">
      <c r="A2643" s="3" t="s">
        <v>26478</v>
      </c>
      <c r="B2643" s="8">
        <v>1</v>
      </c>
      <c r="C2643" s="8">
        <v>1</v>
      </c>
    </row>
    <row r="2644" spans="1:3" x14ac:dyDescent="0.4">
      <c r="A2644" s="3" t="s">
        <v>22445</v>
      </c>
      <c r="B2644" s="8">
        <v>1</v>
      </c>
      <c r="C2644" s="8">
        <v>1</v>
      </c>
    </row>
    <row r="2645" spans="1:3" x14ac:dyDescent="0.4">
      <c r="A2645" s="3" t="s">
        <v>23344</v>
      </c>
      <c r="B2645" s="8">
        <v>1</v>
      </c>
      <c r="C2645" s="8">
        <v>1</v>
      </c>
    </row>
    <row r="2646" spans="1:3" x14ac:dyDescent="0.4">
      <c r="A2646" s="3" t="s">
        <v>22199</v>
      </c>
      <c r="B2646" s="8">
        <v>1</v>
      </c>
      <c r="C2646" s="8">
        <v>1</v>
      </c>
    </row>
    <row r="2647" spans="1:3" x14ac:dyDescent="0.4">
      <c r="A2647" s="3" t="s">
        <v>19593</v>
      </c>
      <c r="B2647" s="8">
        <v>1</v>
      </c>
      <c r="C2647" s="8">
        <v>1</v>
      </c>
    </row>
    <row r="2648" spans="1:3" x14ac:dyDescent="0.4">
      <c r="A2648" s="3" t="s">
        <v>26820</v>
      </c>
      <c r="B2648" s="8">
        <v>1</v>
      </c>
      <c r="C2648" s="8">
        <v>1</v>
      </c>
    </row>
    <row r="2649" spans="1:3" x14ac:dyDescent="0.4">
      <c r="A2649" s="3" t="s">
        <v>26447</v>
      </c>
      <c r="B2649" s="8">
        <v>1</v>
      </c>
      <c r="C2649" s="8">
        <v>1</v>
      </c>
    </row>
    <row r="2650" spans="1:3" x14ac:dyDescent="0.4">
      <c r="A2650" s="3" t="s">
        <v>27115</v>
      </c>
      <c r="B2650" s="8">
        <v>1</v>
      </c>
      <c r="C2650" s="8">
        <v>1</v>
      </c>
    </row>
    <row r="2651" spans="1:3" x14ac:dyDescent="0.4">
      <c r="A2651" s="3" t="s">
        <v>26412</v>
      </c>
      <c r="B2651" s="8">
        <v>1</v>
      </c>
      <c r="C2651" s="8">
        <v>1</v>
      </c>
    </row>
    <row r="2652" spans="1:3" x14ac:dyDescent="0.4">
      <c r="A2652" s="3" t="s">
        <v>26817</v>
      </c>
      <c r="B2652" s="8">
        <v>1</v>
      </c>
      <c r="C2652" s="8">
        <v>1</v>
      </c>
    </row>
    <row r="2653" spans="1:3" x14ac:dyDescent="0.4">
      <c r="A2653" s="3" t="s">
        <v>26409</v>
      </c>
      <c r="B2653" s="8">
        <v>1</v>
      </c>
      <c r="C2653" s="8">
        <v>1</v>
      </c>
    </row>
    <row r="2654" spans="1:3" x14ac:dyDescent="0.4">
      <c r="A2654" s="3" t="s">
        <v>25467</v>
      </c>
      <c r="B2654" s="8">
        <v>1</v>
      </c>
      <c r="C2654" s="8">
        <v>1</v>
      </c>
    </row>
    <row r="2655" spans="1:3" x14ac:dyDescent="0.4">
      <c r="A2655" s="3" t="s">
        <v>26406</v>
      </c>
      <c r="B2655" s="8">
        <v>1</v>
      </c>
      <c r="C2655" s="8">
        <v>1</v>
      </c>
    </row>
    <row r="2656" spans="1:3" x14ac:dyDescent="0.4">
      <c r="A2656" s="3" t="s">
        <v>3058</v>
      </c>
      <c r="B2656" s="8">
        <v>1</v>
      </c>
      <c r="C2656" s="8">
        <v>0</v>
      </c>
    </row>
    <row r="2657" spans="1:3" x14ac:dyDescent="0.4">
      <c r="A2657" s="3" t="s">
        <v>12208</v>
      </c>
      <c r="B2657" s="8">
        <v>1</v>
      </c>
      <c r="C2657" s="8">
        <v>1</v>
      </c>
    </row>
    <row r="2658" spans="1:3" x14ac:dyDescent="0.4">
      <c r="A2658" s="3" t="s">
        <v>25044</v>
      </c>
      <c r="B2658" s="8">
        <v>1</v>
      </c>
      <c r="C2658" s="8">
        <v>1</v>
      </c>
    </row>
    <row r="2659" spans="1:3" x14ac:dyDescent="0.4">
      <c r="A2659" s="3" t="s">
        <v>14337</v>
      </c>
      <c r="B2659" s="8">
        <v>1</v>
      </c>
      <c r="C2659" s="8">
        <v>1</v>
      </c>
    </row>
    <row r="2660" spans="1:3" x14ac:dyDescent="0.4">
      <c r="A2660" s="3" t="s">
        <v>8076</v>
      </c>
      <c r="B2660" s="8">
        <v>1</v>
      </c>
      <c r="C2660" s="8">
        <v>0</v>
      </c>
    </row>
    <row r="2661" spans="1:3" x14ac:dyDescent="0.4">
      <c r="A2661" s="3" t="s">
        <v>12606</v>
      </c>
      <c r="B2661" s="8">
        <v>1</v>
      </c>
      <c r="C2661" s="8">
        <v>1</v>
      </c>
    </row>
    <row r="2662" spans="1:3" x14ac:dyDescent="0.4">
      <c r="A2662" s="3" t="s">
        <v>24092</v>
      </c>
      <c r="B2662" s="8">
        <v>1</v>
      </c>
      <c r="C2662" s="8">
        <v>1</v>
      </c>
    </row>
    <row r="2663" spans="1:3" x14ac:dyDescent="0.4">
      <c r="A2663" s="3" t="s">
        <v>26327</v>
      </c>
      <c r="B2663" s="8">
        <v>1</v>
      </c>
      <c r="C2663" s="8">
        <v>1</v>
      </c>
    </row>
    <row r="2664" spans="1:3" x14ac:dyDescent="0.4">
      <c r="A2664" s="3" t="s">
        <v>11321</v>
      </c>
      <c r="B2664" s="8">
        <v>1</v>
      </c>
      <c r="C2664" s="8">
        <v>1</v>
      </c>
    </row>
    <row r="2665" spans="1:3" x14ac:dyDescent="0.4">
      <c r="A2665" s="3" t="s">
        <v>25580</v>
      </c>
      <c r="B2665" s="8">
        <v>1</v>
      </c>
      <c r="C2665" s="8">
        <v>1</v>
      </c>
    </row>
    <row r="2666" spans="1:3" x14ac:dyDescent="0.4">
      <c r="A2666" s="3" t="s">
        <v>16381</v>
      </c>
      <c r="B2666" s="8">
        <v>1</v>
      </c>
      <c r="C2666" s="8">
        <v>1</v>
      </c>
    </row>
    <row r="2667" spans="1:3" x14ac:dyDescent="0.4">
      <c r="A2667" s="3" t="s">
        <v>26303</v>
      </c>
      <c r="B2667" s="8">
        <v>1</v>
      </c>
      <c r="C2667" s="8">
        <v>1</v>
      </c>
    </row>
    <row r="2668" spans="1:3" x14ac:dyDescent="0.4">
      <c r="A2668" s="3" t="s">
        <v>27311</v>
      </c>
      <c r="B2668" s="8">
        <v>1</v>
      </c>
      <c r="C2668" s="8">
        <v>1</v>
      </c>
    </row>
    <row r="2669" spans="1:3" x14ac:dyDescent="0.4">
      <c r="A2669" s="3" t="s">
        <v>26274</v>
      </c>
      <c r="B2669" s="8">
        <v>1</v>
      </c>
      <c r="C2669" s="8">
        <v>1</v>
      </c>
    </row>
    <row r="2670" spans="1:3" x14ac:dyDescent="0.4">
      <c r="A2670" s="3" t="s">
        <v>10104</v>
      </c>
      <c r="B2670" s="8">
        <v>1</v>
      </c>
      <c r="C2670" s="8">
        <v>1</v>
      </c>
    </row>
    <row r="2671" spans="1:3" x14ac:dyDescent="0.4">
      <c r="A2671" s="3" t="s">
        <v>27042</v>
      </c>
      <c r="B2671" s="8">
        <v>1</v>
      </c>
      <c r="C2671" s="8">
        <v>1</v>
      </c>
    </row>
    <row r="2672" spans="1:3" x14ac:dyDescent="0.4">
      <c r="A2672" s="3" t="s">
        <v>9769</v>
      </c>
      <c r="B2672" s="8">
        <v>1</v>
      </c>
      <c r="C2672" s="8">
        <v>1</v>
      </c>
    </row>
    <row r="2673" spans="1:3" x14ac:dyDescent="0.4">
      <c r="A2673" s="3" t="s">
        <v>27313</v>
      </c>
      <c r="B2673" s="8">
        <v>1</v>
      </c>
      <c r="C2673" s="8">
        <v>1</v>
      </c>
    </row>
    <row r="2674" spans="1:3" x14ac:dyDescent="0.4">
      <c r="A2674" s="3" t="s">
        <v>17325</v>
      </c>
      <c r="B2674" s="8">
        <v>1</v>
      </c>
      <c r="C2674" s="8">
        <v>1</v>
      </c>
    </row>
    <row r="2675" spans="1:3" x14ac:dyDescent="0.4">
      <c r="A2675" s="3" t="s">
        <v>19701</v>
      </c>
      <c r="B2675" s="8">
        <v>1</v>
      </c>
      <c r="C2675" s="8">
        <v>1</v>
      </c>
    </row>
    <row r="2676" spans="1:3" x14ac:dyDescent="0.4">
      <c r="A2676" s="3" t="s">
        <v>23453</v>
      </c>
      <c r="B2676" s="8">
        <v>1</v>
      </c>
      <c r="C2676" s="8">
        <v>1</v>
      </c>
    </row>
    <row r="2677" spans="1:3" x14ac:dyDescent="0.4">
      <c r="A2677" s="3" t="s">
        <v>3228</v>
      </c>
      <c r="B2677" s="8">
        <v>1</v>
      </c>
      <c r="C2677" s="8">
        <v>0</v>
      </c>
    </row>
    <row r="2678" spans="1:3" x14ac:dyDescent="0.4">
      <c r="A2678" s="3" t="s">
        <v>27161</v>
      </c>
      <c r="B2678" s="8">
        <v>1</v>
      </c>
      <c r="C2678" s="8">
        <v>1</v>
      </c>
    </row>
    <row r="2679" spans="1:3" x14ac:dyDescent="0.4">
      <c r="A2679" s="3" t="s">
        <v>26213</v>
      </c>
      <c r="B2679" s="8">
        <v>1</v>
      </c>
      <c r="C2679" s="8">
        <v>1</v>
      </c>
    </row>
    <row r="2680" spans="1:3" x14ac:dyDescent="0.4">
      <c r="A2680" s="3" t="s">
        <v>23326</v>
      </c>
      <c r="B2680" s="8">
        <v>1</v>
      </c>
      <c r="C2680" s="8">
        <v>1</v>
      </c>
    </row>
    <row r="2681" spans="1:3" x14ac:dyDescent="0.4">
      <c r="A2681" s="3" t="s">
        <v>12225</v>
      </c>
      <c r="B2681" s="8">
        <v>1</v>
      </c>
      <c r="C2681" s="8">
        <v>1</v>
      </c>
    </row>
    <row r="2682" spans="1:3" x14ac:dyDescent="0.4">
      <c r="A2682" s="3" t="s">
        <v>2628</v>
      </c>
      <c r="B2682" s="8">
        <v>1</v>
      </c>
      <c r="C2682" s="8">
        <v>1</v>
      </c>
    </row>
    <row r="2683" spans="1:3" x14ac:dyDescent="0.4">
      <c r="A2683" s="3" t="s">
        <v>5277</v>
      </c>
      <c r="B2683" s="8">
        <v>1</v>
      </c>
      <c r="C2683" s="8">
        <v>1</v>
      </c>
    </row>
    <row r="2684" spans="1:3" x14ac:dyDescent="0.4">
      <c r="A2684" s="3" t="s">
        <v>11003</v>
      </c>
      <c r="B2684" s="8">
        <v>1</v>
      </c>
      <c r="C2684" s="8">
        <v>1</v>
      </c>
    </row>
    <row r="2685" spans="1:3" x14ac:dyDescent="0.4">
      <c r="A2685" s="3" t="s">
        <v>26189</v>
      </c>
      <c r="B2685" s="8">
        <v>1</v>
      </c>
      <c r="C2685" s="8">
        <v>1</v>
      </c>
    </row>
    <row r="2686" spans="1:3" x14ac:dyDescent="0.4">
      <c r="A2686" s="3" t="s">
        <v>22655</v>
      </c>
      <c r="B2686" s="8">
        <v>1</v>
      </c>
      <c r="C2686" s="8">
        <v>1</v>
      </c>
    </row>
    <row r="2687" spans="1:3" x14ac:dyDescent="0.4">
      <c r="A2687" s="3" t="s">
        <v>2639</v>
      </c>
      <c r="B2687" s="8">
        <v>1</v>
      </c>
      <c r="C2687" s="8">
        <v>1</v>
      </c>
    </row>
    <row r="2688" spans="1:3" x14ac:dyDescent="0.4">
      <c r="A2688" s="3" t="s">
        <v>22512</v>
      </c>
      <c r="B2688" s="8">
        <v>1</v>
      </c>
      <c r="C2688" s="8">
        <v>1</v>
      </c>
    </row>
    <row r="2689" spans="1:3" x14ac:dyDescent="0.4">
      <c r="A2689" s="3" t="s">
        <v>26165</v>
      </c>
      <c r="B2689" s="8">
        <v>1</v>
      </c>
      <c r="C2689" s="8">
        <v>1</v>
      </c>
    </row>
    <row r="2690" spans="1:3" x14ac:dyDescent="0.4">
      <c r="A2690" s="3" t="s">
        <v>22402</v>
      </c>
      <c r="B2690" s="8">
        <v>1</v>
      </c>
      <c r="C2690" s="8">
        <v>1</v>
      </c>
    </row>
    <row r="2691" spans="1:3" x14ac:dyDescent="0.4">
      <c r="A2691" s="3" t="s">
        <v>26098</v>
      </c>
      <c r="B2691" s="8">
        <v>1</v>
      </c>
      <c r="C2691" s="8">
        <v>1</v>
      </c>
    </row>
    <row r="2692" spans="1:3" x14ac:dyDescent="0.4">
      <c r="A2692" s="3" t="s">
        <v>17606</v>
      </c>
      <c r="B2692" s="8">
        <v>1</v>
      </c>
      <c r="C2692" s="8">
        <v>1</v>
      </c>
    </row>
    <row r="2693" spans="1:3" x14ac:dyDescent="0.4">
      <c r="A2693" s="3" t="s">
        <v>25851</v>
      </c>
      <c r="B2693" s="8">
        <v>1</v>
      </c>
      <c r="C2693" s="8">
        <v>1</v>
      </c>
    </row>
    <row r="2694" spans="1:3" x14ac:dyDescent="0.4">
      <c r="A2694" s="3" t="s">
        <v>27121</v>
      </c>
      <c r="B2694" s="8">
        <v>1</v>
      </c>
      <c r="C2694" s="8">
        <v>0</v>
      </c>
    </row>
    <row r="2695" spans="1:3" x14ac:dyDescent="0.4">
      <c r="A2695" s="3" t="s">
        <v>26079</v>
      </c>
      <c r="B2695" s="8">
        <v>1</v>
      </c>
      <c r="C2695" s="8">
        <v>1</v>
      </c>
    </row>
    <row r="2696" spans="1:3" x14ac:dyDescent="0.4">
      <c r="A2696" s="3" t="s">
        <v>22157</v>
      </c>
      <c r="B2696" s="8">
        <v>1</v>
      </c>
      <c r="C2696" s="8">
        <v>1</v>
      </c>
    </row>
    <row r="2697" spans="1:3" x14ac:dyDescent="0.4">
      <c r="A2697" s="3" t="s">
        <v>19874</v>
      </c>
      <c r="B2697" s="8">
        <v>1</v>
      </c>
      <c r="C2697" s="8">
        <v>1</v>
      </c>
    </row>
    <row r="2698" spans="1:3" x14ac:dyDescent="0.4">
      <c r="A2698" s="3" t="s">
        <v>25599</v>
      </c>
      <c r="B2698" s="8">
        <v>1</v>
      </c>
      <c r="C2698" s="8">
        <v>1</v>
      </c>
    </row>
    <row r="2699" spans="1:3" x14ac:dyDescent="0.4">
      <c r="A2699" s="3" t="s">
        <v>5434</v>
      </c>
      <c r="B2699" s="8">
        <v>1</v>
      </c>
      <c r="C2699" s="8">
        <v>0</v>
      </c>
    </row>
    <row r="2700" spans="1:3" x14ac:dyDescent="0.4">
      <c r="A2700" s="3" t="s">
        <v>25565</v>
      </c>
      <c r="B2700" s="8">
        <v>1</v>
      </c>
      <c r="C2700" s="8">
        <v>1</v>
      </c>
    </row>
    <row r="2701" spans="1:3" x14ac:dyDescent="0.4">
      <c r="A2701" s="3" t="s">
        <v>26067</v>
      </c>
      <c r="B2701" s="8">
        <v>1</v>
      </c>
      <c r="C2701" s="8">
        <v>1</v>
      </c>
    </row>
    <row r="2702" spans="1:3" x14ac:dyDescent="0.4">
      <c r="A2702" s="3" t="s">
        <v>25557</v>
      </c>
      <c r="B2702" s="8">
        <v>1</v>
      </c>
      <c r="C2702" s="8">
        <v>1</v>
      </c>
    </row>
    <row r="2703" spans="1:3" x14ac:dyDescent="0.4">
      <c r="A2703" s="3" t="s">
        <v>26054</v>
      </c>
      <c r="B2703" s="8">
        <v>1</v>
      </c>
      <c r="C2703" s="8">
        <v>1</v>
      </c>
    </row>
    <row r="2704" spans="1:3" x14ac:dyDescent="0.4">
      <c r="A2704" s="3" t="s">
        <v>25552</v>
      </c>
      <c r="B2704" s="8">
        <v>1</v>
      </c>
      <c r="C2704" s="8">
        <v>1</v>
      </c>
    </row>
    <row r="2705" spans="1:3" x14ac:dyDescent="0.4">
      <c r="A2705" s="3" t="s">
        <v>26052</v>
      </c>
      <c r="B2705" s="8">
        <v>1</v>
      </c>
      <c r="C2705" s="8">
        <v>1</v>
      </c>
    </row>
    <row r="2706" spans="1:3" x14ac:dyDescent="0.4">
      <c r="A2706" s="3" t="s">
        <v>26667</v>
      </c>
      <c r="B2706" s="8">
        <v>1</v>
      </c>
      <c r="C2706" s="8">
        <v>1</v>
      </c>
    </row>
    <row r="2707" spans="1:3" x14ac:dyDescent="0.4">
      <c r="A2707" s="3" t="s">
        <v>26042</v>
      </c>
      <c r="B2707" s="8">
        <v>1</v>
      </c>
      <c r="C2707" s="8">
        <v>1</v>
      </c>
    </row>
    <row r="2708" spans="1:3" x14ac:dyDescent="0.4">
      <c r="A2708" s="3" t="s">
        <v>12982</v>
      </c>
      <c r="B2708" s="8">
        <v>1</v>
      </c>
      <c r="C2708" s="8">
        <v>1</v>
      </c>
    </row>
    <row r="2709" spans="1:3" x14ac:dyDescent="0.4">
      <c r="A2709" s="3" t="s">
        <v>22510</v>
      </c>
      <c r="B2709" s="8">
        <v>1</v>
      </c>
      <c r="C2709" s="8">
        <v>1</v>
      </c>
    </row>
    <row r="2710" spans="1:3" x14ac:dyDescent="0.4">
      <c r="A2710" s="3" t="s">
        <v>10647</v>
      </c>
      <c r="B2710" s="8">
        <v>1</v>
      </c>
      <c r="C2710" s="8">
        <v>1</v>
      </c>
    </row>
    <row r="2711" spans="1:3" x14ac:dyDescent="0.4">
      <c r="A2711" s="3" t="s">
        <v>5590</v>
      </c>
      <c r="B2711" s="8">
        <v>1</v>
      </c>
      <c r="C2711" s="8">
        <v>0</v>
      </c>
    </row>
    <row r="2712" spans="1:3" x14ac:dyDescent="0.4">
      <c r="A2712" s="3" t="s">
        <v>26008</v>
      </c>
      <c r="B2712" s="8">
        <v>1</v>
      </c>
      <c r="C2712" s="8">
        <v>1</v>
      </c>
    </row>
    <row r="2713" spans="1:3" x14ac:dyDescent="0.4">
      <c r="A2713" s="3" t="s">
        <v>27235</v>
      </c>
      <c r="B2713" s="8">
        <v>1</v>
      </c>
      <c r="C2713" s="8">
        <v>1</v>
      </c>
    </row>
    <row r="2714" spans="1:3" x14ac:dyDescent="0.4">
      <c r="A2714" s="3" t="s">
        <v>25093</v>
      </c>
      <c r="B2714" s="8">
        <v>1</v>
      </c>
      <c r="C2714" s="8">
        <v>1</v>
      </c>
    </row>
    <row r="2715" spans="1:3" x14ac:dyDescent="0.4">
      <c r="A2715" s="3" t="s">
        <v>10493</v>
      </c>
      <c r="B2715" s="8">
        <v>1</v>
      </c>
      <c r="C2715" s="8">
        <v>1</v>
      </c>
    </row>
    <row r="2716" spans="1:3" x14ac:dyDescent="0.4">
      <c r="A2716" s="3" t="s">
        <v>25078</v>
      </c>
      <c r="B2716" s="8">
        <v>1</v>
      </c>
      <c r="C2716" s="8">
        <v>1</v>
      </c>
    </row>
    <row r="2717" spans="1:3" x14ac:dyDescent="0.4">
      <c r="A2717" s="3" t="s">
        <v>25959</v>
      </c>
      <c r="B2717" s="8">
        <v>1</v>
      </c>
      <c r="C2717" s="8">
        <v>1</v>
      </c>
    </row>
    <row r="2718" spans="1:3" x14ac:dyDescent="0.4">
      <c r="A2718" s="3" t="s">
        <v>25038</v>
      </c>
      <c r="B2718" s="8">
        <v>1</v>
      </c>
      <c r="C2718" s="8">
        <v>1</v>
      </c>
    </row>
    <row r="2719" spans="1:3" x14ac:dyDescent="0.4">
      <c r="A2719" s="3" t="s">
        <v>25976</v>
      </c>
      <c r="B2719" s="8">
        <v>1</v>
      </c>
      <c r="C2719" s="8">
        <v>1</v>
      </c>
    </row>
    <row r="2720" spans="1:3" x14ac:dyDescent="0.4">
      <c r="A2720" s="3" t="s">
        <v>24164</v>
      </c>
      <c r="B2720" s="8">
        <v>1</v>
      </c>
      <c r="C2720" s="8">
        <v>1</v>
      </c>
    </row>
    <row r="2721" spans="1:3" x14ac:dyDescent="0.4">
      <c r="A2721" s="3" t="s">
        <v>25970</v>
      </c>
      <c r="B2721" s="8">
        <v>1</v>
      </c>
      <c r="C2721" s="8">
        <v>1</v>
      </c>
    </row>
    <row r="2722" spans="1:3" x14ac:dyDescent="0.4">
      <c r="A2722" s="3" t="s">
        <v>24108</v>
      </c>
      <c r="B2722" s="8">
        <v>1</v>
      </c>
      <c r="C2722" s="8">
        <v>1</v>
      </c>
    </row>
    <row r="2723" spans="1:3" x14ac:dyDescent="0.4">
      <c r="A2723" s="3" t="s">
        <v>25968</v>
      </c>
      <c r="B2723" s="8">
        <v>1</v>
      </c>
      <c r="C2723" s="8">
        <v>1</v>
      </c>
    </row>
    <row r="2724" spans="1:3" x14ac:dyDescent="0.4">
      <c r="A2724" s="3" t="s">
        <v>22633</v>
      </c>
      <c r="B2724" s="8">
        <v>1</v>
      </c>
      <c r="C2724" s="8">
        <v>1</v>
      </c>
    </row>
    <row r="2725" spans="1:3" x14ac:dyDescent="0.4">
      <c r="A2725" s="3" t="s">
        <v>25956</v>
      </c>
      <c r="B2725" s="8">
        <v>1</v>
      </c>
      <c r="C2725" s="8">
        <v>1</v>
      </c>
    </row>
    <row r="2726" spans="1:3" x14ac:dyDescent="0.4">
      <c r="A2726" s="3" t="s">
        <v>24089</v>
      </c>
      <c r="B2726" s="8">
        <v>1</v>
      </c>
      <c r="C2726" s="8">
        <v>1</v>
      </c>
    </row>
    <row r="2727" spans="1:3" x14ac:dyDescent="0.4">
      <c r="A2727" s="3" t="s">
        <v>9666</v>
      </c>
      <c r="B2727" s="8">
        <v>1</v>
      </c>
      <c r="C2727" s="8">
        <v>1</v>
      </c>
    </row>
    <row r="2728" spans="1:3" x14ac:dyDescent="0.4">
      <c r="A2728" s="3" t="s">
        <v>10807</v>
      </c>
      <c r="B2728" s="8">
        <v>1</v>
      </c>
      <c r="C2728" s="8">
        <v>1</v>
      </c>
    </row>
    <row r="2729" spans="1:3" x14ac:dyDescent="0.4">
      <c r="A2729" s="3" t="s">
        <v>25952</v>
      </c>
      <c r="B2729" s="8">
        <v>1</v>
      </c>
      <c r="C2729" s="8">
        <v>1</v>
      </c>
    </row>
    <row r="2730" spans="1:3" x14ac:dyDescent="0.4">
      <c r="A2730" s="3" t="s">
        <v>23653</v>
      </c>
      <c r="B2730" s="8">
        <v>1</v>
      </c>
      <c r="C2730" s="8">
        <v>1</v>
      </c>
    </row>
    <row r="2731" spans="1:3" x14ac:dyDescent="0.4">
      <c r="A2731" s="3" t="s">
        <v>10759</v>
      </c>
      <c r="B2731" s="8">
        <v>1</v>
      </c>
      <c r="C2731" s="8">
        <v>1</v>
      </c>
    </row>
    <row r="2732" spans="1:3" x14ac:dyDescent="0.4">
      <c r="A2732" s="3" t="s">
        <v>27338</v>
      </c>
      <c r="B2732" s="8">
        <v>1</v>
      </c>
      <c r="C2732" s="8">
        <v>1</v>
      </c>
    </row>
    <row r="2733" spans="1:3" x14ac:dyDescent="0.4">
      <c r="A2733" s="3" t="s">
        <v>26507</v>
      </c>
      <c r="B2733" s="8">
        <v>1</v>
      </c>
      <c r="C2733" s="8">
        <v>1</v>
      </c>
    </row>
    <row r="2734" spans="1:3" x14ac:dyDescent="0.4">
      <c r="A2734" s="3" t="s">
        <v>23625</v>
      </c>
      <c r="B2734" s="8">
        <v>1</v>
      </c>
      <c r="C2734" s="8">
        <v>1</v>
      </c>
    </row>
    <row r="2735" spans="1:3" x14ac:dyDescent="0.4">
      <c r="A2735" s="3" t="s">
        <v>13792</v>
      </c>
      <c r="B2735" s="8">
        <v>1</v>
      </c>
      <c r="C2735" s="8">
        <v>1</v>
      </c>
    </row>
    <row r="2736" spans="1:3" x14ac:dyDescent="0.4">
      <c r="A2736" s="3" t="s">
        <v>27319</v>
      </c>
      <c r="B2736" s="8">
        <v>1</v>
      </c>
      <c r="C2736" s="8">
        <v>1</v>
      </c>
    </row>
    <row r="2737" spans="1:3" x14ac:dyDescent="0.4">
      <c r="A2737" s="3" t="s">
        <v>2609</v>
      </c>
      <c r="B2737" s="8">
        <v>1</v>
      </c>
      <c r="C2737" s="8">
        <v>1</v>
      </c>
    </row>
    <row r="2738" spans="1:3" x14ac:dyDescent="0.4">
      <c r="A2738" s="3" t="s">
        <v>27281</v>
      </c>
      <c r="B2738" s="8">
        <v>1</v>
      </c>
      <c r="C2738" s="8">
        <v>1</v>
      </c>
    </row>
    <row r="2739" spans="1:3" x14ac:dyDescent="0.4">
      <c r="A2739" s="3" t="s">
        <v>27170</v>
      </c>
      <c r="B2739" s="8">
        <v>1</v>
      </c>
      <c r="C2739" s="8">
        <v>1</v>
      </c>
    </row>
    <row r="2740" spans="1:3" x14ac:dyDescent="0.4">
      <c r="A2740" s="3" t="s">
        <v>13958</v>
      </c>
      <c r="B2740" s="8">
        <v>1</v>
      </c>
      <c r="C2740" s="8">
        <v>1</v>
      </c>
    </row>
    <row r="2741" spans="1:3" x14ac:dyDescent="0.4">
      <c r="A2741" s="3" t="s">
        <v>15302</v>
      </c>
      <c r="B2741" s="8">
        <v>1</v>
      </c>
      <c r="C2741" s="8">
        <v>1</v>
      </c>
    </row>
    <row r="2742" spans="1:3" x14ac:dyDescent="0.4">
      <c r="A2742" s="3" t="s">
        <v>23564</v>
      </c>
      <c r="B2742" s="8">
        <v>1</v>
      </c>
      <c r="C2742" s="8">
        <v>1</v>
      </c>
    </row>
    <row r="2743" spans="1:3" x14ac:dyDescent="0.4">
      <c r="A2743" s="3" t="s">
        <v>23318</v>
      </c>
      <c r="B2743" s="8">
        <v>1</v>
      </c>
      <c r="C2743" s="8">
        <v>1</v>
      </c>
    </row>
    <row r="2744" spans="1:3" x14ac:dyDescent="0.4">
      <c r="A2744" s="3" t="s">
        <v>27248</v>
      </c>
      <c r="B2744" s="8">
        <v>1</v>
      </c>
      <c r="C2744" s="8">
        <v>1</v>
      </c>
    </row>
    <row r="2745" spans="1:3" x14ac:dyDescent="0.4">
      <c r="A2745" s="3" t="s">
        <v>17423</v>
      </c>
      <c r="B2745" s="8">
        <v>1</v>
      </c>
      <c r="C2745" s="8">
        <v>1</v>
      </c>
    </row>
    <row r="2746" spans="1:3" x14ac:dyDescent="0.4">
      <c r="A2746" s="3" t="s">
        <v>13617</v>
      </c>
      <c r="B2746" s="8">
        <v>1</v>
      </c>
      <c r="C2746" s="8">
        <v>1</v>
      </c>
    </row>
    <row r="2747" spans="1:3" x14ac:dyDescent="0.4">
      <c r="A2747" s="3" t="s">
        <v>25884</v>
      </c>
      <c r="B2747" s="8">
        <v>1</v>
      </c>
      <c r="C2747" s="8">
        <v>1</v>
      </c>
    </row>
    <row r="2748" spans="1:3" x14ac:dyDescent="0.4">
      <c r="A2748" s="3" t="s">
        <v>27237</v>
      </c>
      <c r="B2748" s="8">
        <v>1</v>
      </c>
      <c r="C2748" s="8">
        <v>1</v>
      </c>
    </row>
    <row r="2749" spans="1:3" x14ac:dyDescent="0.4">
      <c r="A2749" s="3" t="s">
        <v>25870</v>
      </c>
      <c r="B2749" s="8">
        <v>1</v>
      </c>
      <c r="C2749" s="8">
        <v>1</v>
      </c>
    </row>
    <row r="2750" spans="1:3" x14ac:dyDescent="0.4">
      <c r="A2750" s="3" t="s">
        <v>27201</v>
      </c>
      <c r="B2750" s="8">
        <v>1</v>
      </c>
      <c r="C2750" s="8">
        <v>1</v>
      </c>
    </row>
    <row r="2751" spans="1:3" x14ac:dyDescent="0.4">
      <c r="A2751" s="3" t="s">
        <v>25867</v>
      </c>
      <c r="B2751" s="8">
        <v>1</v>
      </c>
      <c r="C2751" s="8">
        <v>1</v>
      </c>
    </row>
    <row r="2752" spans="1:3" x14ac:dyDescent="0.4">
      <c r="A2752" s="3" t="s">
        <v>23456</v>
      </c>
      <c r="B2752" s="8">
        <v>1</v>
      </c>
      <c r="C2752" s="8">
        <v>1</v>
      </c>
    </row>
    <row r="2753" spans="1:3" x14ac:dyDescent="0.4">
      <c r="A2753" s="3" t="s">
        <v>26461</v>
      </c>
      <c r="B2753" s="8">
        <v>1</v>
      </c>
      <c r="C2753" s="8">
        <v>1</v>
      </c>
    </row>
    <row r="2754" spans="1:3" x14ac:dyDescent="0.4">
      <c r="A2754" s="3" t="s">
        <v>23444</v>
      </c>
      <c r="B2754" s="8">
        <v>1</v>
      </c>
      <c r="C2754" s="8">
        <v>1</v>
      </c>
    </row>
    <row r="2755" spans="1:3" x14ac:dyDescent="0.4">
      <c r="A2755" s="3" t="s">
        <v>1680</v>
      </c>
      <c r="B2755" s="8">
        <v>1</v>
      </c>
      <c r="C2755" s="8">
        <v>0</v>
      </c>
    </row>
    <row r="2756" spans="1:3" x14ac:dyDescent="0.4">
      <c r="A2756" s="3" t="s">
        <v>23421</v>
      </c>
      <c r="B2756" s="8">
        <v>1</v>
      </c>
      <c r="C2756" s="8">
        <v>1</v>
      </c>
    </row>
    <row r="2757" spans="1:3" x14ac:dyDescent="0.4">
      <c r="A2757" s="3" t="s">
        <v>25855</v>
      </c>
      <c r="B2757" s="8">
        <v>1</v>
      </c>
      <c r="C2757" s="8">
        <v>1</v>
      </c>
    </row>
    <row r="2758" spans="1:3" x14ac:dyDescent="0.4">
      <c r="A2758" s="3" t="s">
        <v>12494</v>
      </c>
      <c r="B2758" s="8">
        <v>1</v>
      </c>
      <c r="C2758" s="8">
        <v>1</v>
      </c>
    </row>
    <row r="2759" spans="1:3" x14ac:dyDescent="0.4">
      <c r="A2759" s="3" t="s">
        <v>25853</v>
      </c>
      <c r="B2759" s="8">
        <v>1</v>
      </c>
      <c r="C2759" s="8">
        <v>1</v>
      </c>
    </row>
    <row r="2760" spans="1:3" x14ac:dyDescent="0.4">
      <c r="A2760" s="3" t="s">
        <v>22147</v>
      </c>
      <c r="B2760" s="8">
        <v>1</v>
      </c>
      <c r="C2760" s="8">
        <v>1</v>
      </c>
    </row>
    <row r="2761" spans="1:3" x14ac:dyDescent="0.4">
      <c r="A2761" s="3" t="s">
        <v>15654</v>
      </c>
      <c r="B2761" s="8">
        <v>1</v>
      </c>
      <c r="C2761" s="8">
        <v>1</v>
      </c>
    </row>
    <row r="2762" spans="1:3" x14ac:dyDescent="0.4">
      <c r="A2762" s="3" t="s">
        <v>15990</v>
      </c>
      <c r="B2762" s="8">
        <v>1</v>
      </c>
      <c r="C2762" s="8">
        <v>1</v>
      </c>
    </row>
    <row r="2763" spans="1:3" x14ac:dyDescent="0.4">
      <c r="A2763" s="3" t="s">
        <v>2821</v>
      </c>
      <c r="B2763" s="8">
        <v>1</v>
      </c>
      <c r="C2763" s="8">
        <v>0</v>
      </c>
    </row>
    <row r="2764" spans="1:3" x14ac:dyDescent="0.4">
      <c r="A2764" s="3" t="s">
        <v>27025</v>
      </c>
      <c r="B2764" s="8">
        <v>1</v>
      </c>
      <c r="C2764" s="8">
        <v>1</v>
      </c>
    </row>
    <row r="2765" spans="1:3" x14ac:dyDescent="0.4">
      <c r="A2765" s="3" t="s">
        <v>27027</v>
      </c>
      <c r="B2765" s="8">
        <v>1</v>
      </c>
      <c r="C2765" s="8">
        <v>1</v>
      </c>
    </row>
    <row r="2766" spans="1:3" x14ac:dyDescent="0.4">
      <c r="A2766" s="3" t="s">
        <v>22760</v>
      </c>
      <c r="B2766" s="8">
        <v>1</v>
      </c>
      <c r="C2766" s="8">
        <v>1</v>
      </c>
    </row>
    <row r="2767" spans="1:3" x14ac:dyDescent="0.4">
      <c r="A2767" s="3" t="s">
        <v>25812</v>
      </c>
      <c r="B2767" s="8">
        <v>1</v>
      </c>
      <c r="C2767" s="8">
        <v>1</v>
      </c>
    </row>
    <row r="2768" spans="1:3" x14ac:dyDescent="0.4">
      <c r="A2768" s="3" t="s">
        <v>14006</v>
      </c>
      <c r="B2768" s="8">
        <v>1</v>
      </c>
      <c r="C2768" s="8">
        <v>1</v>
      </c>
    </row>
    <row r="2769" spans="1:3" x14ac:dyDescent="0.4">
      <c r="A2769" s="3" t="s">
        <v>25809</v>
      </c>
      <c r="B2769" s="8">
        <v>1</v>
      </c>
      <c r="C2769" s="8">
        <v>1</v>
      </c>
    </row>
    <row r="2770" spans="1:3" x14ac:dyDescent="0.4">
      <c r="A2770" s="3" t="s">
        <v>27072</v>
      </c>
      <c r="B2770" s="8">
        <v>1</v>
      </c>
      <c r="C2770" s="8">
        <v>0</v>
      </c>
    </row>
    <row r="2771" spans="1:3" x14ac:dyDescent="0.4">
      <c r="A2771" s="3" t="s">
        <v>9868</v>
      </c>
      <c r="B2771" s="8">
        <v>1</v>
      </c>
      <c r="C2771" s="8">
        <v>1</v>
      </c>
    </row>
    <row r="2772" spans="1:3" x14ac:dyDescent="0.4">
      <c r="A2772" s="3" t="s">
        <v>18207</v>
      </c>
      <c r="B2772" s="8">
        <v>1</v>
      </c>
      <c r="C2772" s="8">
        <v>1</v>
      </c>
    </row>
    <row r="2773" spans="1:3" x14ac:dyDescent="0.4">
      <c r="A2773" s="3" t="s">
        <v>25041</v>
      </c>
      <c r="B2773" s="8">
        <v>1</v>
      </c>
      <c r="C2773" s="8">
        <v>1</v>
      </c>
    </row>
    <row r="2774" spans="1:3" x14ac:dyDescent="0.4">
      <c r="A2774" s="3" t="s">
        <v>22635</v>
      </c>
      <c r="B2774" s="8">
        <v>1</v>
      </c>
      <c r="C2774" s="8">
        <v>1</v>
      </c>
    </row>
    <row r="2775" spans="1:3" x14ac:dyDescent="0.4">
      <c r="A2775" s="3" t="s">
        <v>14135</v>
      </c>
      <c r="B2775" s="8">
        <v>1</v>
      </c>
      <c r="C2775" s="8">
        <v>1</v>
      </c>
    </row>
    <row r="2776" spans="1:3" x14ac:dyDescent="0.4">
      <c r="A2776" s="3" t="s">
        <v>7204</v>
      </c>
      <c r="B2776" s="8">
        <v>1</v>
      </c>
      <c r="C2776" s="8">
        <v>0</v>
      </c>
    </row>
    <row r="2777" spans="1:3" x14ac:dyDescent="0.4">
      <c r="A2777" s="3" t="s">
        <v>25794</v>
      </c>
      <c r="B2777" s="8">
        <v>1</v>
      </c>
      <c r="C2777" s="8">
        <v>1</v>
      </c>
    </row>
    <row r="2778" spans="1:3" x14ac:dyDescent="0.4">
      <c r="A2778" s="3" t="s">
        <v>9563</v>
      </c>
      <c r="B2778" s="8">
        <v>1</v>
      </c>
      <c r="C2778" s="8">
        <v>1</v>
      </c>
    </row>
    <row r="2779" spans="1:3" x14ac:dyDescent="0.4">
      <c r="A2779" s="3" t="s">
        <v>25757</v>
      </c>
      <c r="B2779" s="8">
        <v>1</v>
      </c>
      <c r="C2779" s="8">
        <v>1</v>
      </c>
    </row>
    <row r="2780" spans="1:3" x14ac:dyDescent="0.4">
      <c r="A2780" s="3" t="s">
        <v>22405</v>
      </c>
      <c r="B2780" s="8">
        <v>1</v>
      </c>
      <c r="C2780" s="8">
        <v>1</v>
      </c>
    </row>
    <row r="2781" spans="1:3" x14ac:dyDescent="0.4">
      <c r="A2781" s="3" t="s">
        <v>25749</v>
      </c>
      <c r="B2781" s="8">
        <v>1</v>
      </c>
      <c r="C2781" s="8">
        <v>1</v>
      </c>
    </row>
    <row r="2782" spans="1:3" x14ac:dyDescent="0.4">
      <c r="A2782" s="3" t="s">
        <v>22399</v>
      </c>
      <c r="B2782" s="8">
        <v>1</v>
      </c>
      <c r="C2782" s="8">
        <v>1</v>
      </c>
    </row>
    <row r="2783" spans="1:3" x14ac:dyDescent="0.4">
      <c r="A2783" s="3" t="s">
        <v>25739</v>
      </c>
      <c r="B2783" s="8">
        <v>1</v>
      </c>
      <c r="C2783" s="8">
        <v>1</v>
      </c>
    </row>
    <row r="2784" spans="1:3" x14ac:dyDescent="0.4">
      <c r="A2784" s="3" t="s">
        <v>10032</v>
      </c>
      <c r="B2784" s="8">
        <v>1</v>
      </c>
      <c r="C2784" s="8">
        <v>1</v>
      </c>
    </row>
    <row r="2785" spans="1:3" x14ac:dyDescent="0.4">
      <c r="A2785" s="3" t="s">
        <v>25736</v>
      </c>
      <c r="B2785" s="8">
        <v>1</v>
      </c>
      <c r="C2785" s="8">
        <v>1</v>
      </c>
    </row>
    <row r="2786" spans="1:3" x14ac:dyDescent="0.4">
      <c r="A2786" s="3" t="s">
        <v>26905</v>
      </c>
      <c r="B2786" s="8">
        <v>1</v>
      </c>
      <c r="C2786" s="8">
        <v>1</v>
      </c>
    </row>
    <row r="2787" spans="1:3" x14ac:dyDescent="0.4">
      <c r="A2787" s="3" t="s">
        <v>25677</v>
      </c>
      <c r="B2787" s="8">
        <v>1</v>
      </c>
      <c r="C2787" s="8">
        <v>1</v>
      </c>
    </row>
    <row r="2788" spans="1:3" x14ac:dyDescent="0.4">
      <c r="A2788" s="3" t="s">
        <v>22196</v>
      </c>
      <c r="B2788" s="8">
        <v>1</v>
      </c>
      <c r="C2788" s="8">
        <v>1</v>
      </c>
    </row>
    <row r="2789" spans="1:3" x14ac:dyDescent="0.4">
      <c r="A2789" s="3" t="s">
        <v>25674</v>
      </c>
      <c r="B2789" s="8">
        <v>1</v>
      </c>
      <c r="C2789" s="8">
        <v>1</v>
      </c>
    </row>
    <row r="2790" spans="1:3" x14ac:dyDescent="0.4">
      <c r="A2790" s="3" t="s">
        <v>27154</v>
      </c>
      <c r="B2790" s="8">
        <v>1</v>
      </c>
      <c r="C2790" s="8">
        <v>1</v>
      </c>
    </row>
    <row r="2791" spans="1:3" x14ac:dyDescent="0.4">
      <c r="A2791" s="3" t="s">
        <v>25663</v>
      </c>
      <c r="B2791" s="8">
        <v>1</v>
      </c>
      <c r="C2791" s="8">
        <v>1</v>
      </c>
    </row>
    <row r="2792" spans="1:3" x14ac:dyDescent="0.4">
      <c r="A2792" s="3" t="s">
        <v>22168</v>
      </c>
      <c r="B2792" s="8">
        <v>1</v>
      </c>
      <c r="C2792" s="8">
        <v>1</v>
      </c>
    </row>
    <row r="2793" spans="1:3" x14ac:dyDescent="0.4">
      <c r="A2793" s="3" t="s">
        <v>27149</v>
      </c>
      <c r="B2793" s="8">
        <v>1</v>
      </c>
      <c r="C2793" s="8">
        <v>1</v>
      </c>
    </row>
    <row r="2794" spans="1:3" x14ac:dyDescent="0.4">
      <c r="A2794" s="3" t="s">
        <v>15601</v>
      </c>
      <c r="B2794" s="8">
        <v>1</v>
      </c>
      <c r="C2794" s="8">
        <v>1</v>
      </c>
    </row>
    <row r="2795" spans="1:3" x14ac:dyDescent="0.4">
      <c r="A2795" s="3" t="s">
        <v>25610</v>
      </c>
      <c r="B2795" s="8">
        <v>1</v>
      </c>
      <c r="C2795" s="8">
        <v>1</v>
      </c>
    </row>
    <row r="2796" spans="1:3" x14ac:dyDescent="0.4">
      <c r="A2796" s="3" t="s">
        <v>25602</v>
      </c>
      <c r="B2796" s="8">
        <v>1</v>
      </c>
      <c r="C2796" s="8">
        <v>1</v>
      </c>
    </row>
    <row r="2797" spans="1:3" x14ac:dyDescent="0.4">
      <c r="A2797" s="3" t="s">
        <v>27124</v>
      </c>
      <c r="B2797" s="8">
        <v>1</v>
      </c>
      <c r="C2797" s="8">
        <v>1</v>
      </c>
    </row>
    <row r="2798" spans="1:3" x14ac:dyDescent="0.4">
      <c r="A2798" s="3" t="s">
        <v>1209</v>
      </c>
      <c r="B2798" s="8">
        <v>1</v>
      </c>
      <c r="C2798" s="8">
        <v>0</v>
      </c>
    </row>
    <row r="2799" spans="1:3" x14ac:dyDescent="0.4">
      <c r="A2799" s="3" t="s">
        <v>15269</v>
      </c>
      <c r="B2799" s="8">
        <v>1</v>
      </c>
      <c r="C2799" s="8">
        <v>1</v>
      </c>
    </row>
    <row r="2800" spans="1:3" x14ac:dyDescent="0.4">
      <c r="A2800" s="3" t="s">
        <v>9684</v>
      </c>
      <c r="B2800" s="8">
        <v>1</v>
      </c>
      <c r="C2800" s="8">
        <v>1</v>
      </c>
    </row>
    <row r="2801" spans="1:3" x14ac:dyDescent="0.4">
      <c r="A2801" s="3" t="s">
        <v>10496</v>
      </c>
      <c r="B2801" s="8">
        <v>1</v>
      </c>
      <c r="C2801" s="8">
        <v>1</v>
      </c>
    </row>
    <row r="2802" spans="1:3" x14ac:dyDescent="0.4">
      <c r="A2802" s="3" t="s">
        <v>12987</v>
      </c>
      <c r="B2802" s="8">
        <v>1</v>
      </c>
      <c r="C2802" s="8">
        <v>1</v>
      </c>
    </row>
    <row r="2803" spans="1:3" x14ac:dyDescent="0.4">
      <c r="A2803" s="3" t="s">
        <v>14388</v>
      </c>
      <c r="B2803" s="8">
        <v>1</v>
      </c>
      <c r="C2803" s="8">
        <v>1</v>
      </c>
    </row>
    <row r="2804" spans="1:3" x14ac:dyDescent="0.4">
      <c r="A2804" s="3" t="s">
        <v>9602</v>
      </c>
      <c r="B2804" s="8">
        <v>1</v>
      </c>
      <c r="C2804" s="8">
        <v>1</v>
      </c>
    </row>
    <row r="2805" spans="1:3" x14ac:dyDescent="0.4">
      <c r="A2805" s="3" t="s">
        <v>14833</v>
      </c>
      <c r="B2805" s="8">
        <v>1</v>
      </c>
      <c r="C2805" s="8">
        <v>1</v>
      </c>
    </row>
    <row r="2806" spans="1:3" x14ac:dyDescent="0.4">
      <c r="A2806" s="3" t="s">
        <v>13208</v>
      </c>
      <c r="B2806" s="8">
        <v>1</v>
      </c>
      <c r="C2806" s="8">
        <v>1</v>
      </c>
    </row>
    <row r="2807" spans="1:3" x14ac:dyDescent="0.4">
      <c r="A2807" s="3" t="s">
        <v>18361</v>
      </c>
      <c r="B2807" s="8">
        <v>1</v>
      </c>
      <c r="C2807" s="8">
        <v>1</v>
      </c>
    </row>
    <row r="2808" spans="1:3" x14ac:dyDescent="0.4">
      <c r="A2808" s="3" t="s">
        <v>10043</v>
      </c>
      <c r="B2808" s="8">
        <v>1</v>
      </c>
      <c r="C2808" s="8">
        <v>1</v>
      </c>
    </row>
    <row r="2809" spans="1:3" x14ac:dyDescent="0.4">
      <c r="A2809" s="3" t="s">
        <v>13664</v>
      </c>
      <c r="B2809" s="8">
        <v>1</v>
      </c>
      <c r="C2809" s="8">
        <v>1</v>
      </c>
    </row>
    <row r="2810" spans="1:3" x14ac:dyDescent="0.4">
      <c r="A2810" s="3" t="s">
        <v>9851</v>
      </c>
      <c r="B2810" s="8">
        <v>1</v>
      </c>
      <c r="C2810" s="8">
        <v>1</v>
      </c>
    </row>
    <row r="2811" spans="1:3" x14ac:dyDescent="0.4">
      <c r="A2811" s="3" t="s">
        <v>7902</v>
      </c>
      <c r="B2811" s="8">
        <v>1</v>
      </c>
      <c r="C2811" s="8">
        <v>1</v>
      </c>
    </row>
    <row r="2812" spans="1:3" x14ac:dyDescent="0.4">
      <c r="A2812" s="3" t="s">
        <v>2525</v>
      </c>
      <c r="B2812" s="8">
        <v>1</v>
      </c>
      <c r="C2812" s="8">
        <v>0</v>
      </c>
    </row>
    <row r="2813" spans="1:3" x14ac:dyDescent="0.4">
      <c r="A2813" s="3" t="s">
        <v>8085</v>
      </c>
      <c r="B2813" s="8">
        <v>1</v>
      </c>
      <c r="C2813" s="8">
        <v>0</v>
      </c>
    </row>
    <row r="2814" spans="1:3" x14ac:dyDescent="0.4">
      <c r="A2814" s="3" t="s">
        <v>18014</v>
      </c>
      <c r="B2814" s="8">
        <v>1</v>
      </c>
      <c r="C2814" s="8">
        <v>1</v>
      </c>
    </row>
    <row r="2815" spans="1:3" x14ac:dyDescent="0.4">
      <c r="A2815" s="3" t="s">
        <v>6651</v>
      </c>
      <c r="B2815" s="8">
        <v>1</v>
      </c>
      <c r="C2815" s="8">
        <v>0</v>
      </c>
    </row>
    <row r="2816" spans="1:3" x14ac:dyDescent="0.4">
      <c r="A2816" s="3" t="s">
        <v>10449</v>
      </c>
      <c r="B2816" s="8">
        <v>1</v>
      </c>
      <c r="C2816" s="8">
        <v>1</v>
      </c>
    </row>
    <row r="2817" spans="1:3" x14ac:dyDescent="0.4">
      <c r="A2817" s="3" t="s">
        <v>6243</v>
      </c>
      <c r="B2817" s="8">
        <v>1</v>
      </c>
      <c r="C2817" s="8">
        <v>0</v>
      </c>
    </row>
    <row r="2818" spans="1:3" x14ac:dyDescent="0.4">
      <c r="A2818" s="3" t="s">
        <v>8115</v>
      </c>
      <c r="B2818" s="8">
        <v>1</v>
      </c>
      <c r="C2818" s="8">
        <v>0</v>
      </c>
    </row>
    <row r="2819" spans="1:3" x14ac:dyDescent="0.4">
      <c r="A2819" s="3" t="s">
        <v>13886</v>
      </c>
      <c r="B2819" s="8">
        <v>1</v>
      </c>
      <c r="C2819" s="8">
        <v>1</v>
      </c>
    </row>
    <row r="2820" spans="1:3" x14ac:dyDescent="0.4">
      <c r="A2820" s="3" t="s">
        <v>12517</v>
      </c>
      <c r="B2820" s="8">
        <v>1</v>
      </c>
      <c r="C2820" s="8">
        <v>1</v>
      </c>
    </row>
    <row r="2821" spans="1:3" x14ac:dyDescent="0.4">
      <c r="A2821" s="3" t="s">
        <v>10882</v>
      </c>
      <c r="B2821" s="8">
        <v>1</v>
      </c>
      <c r="C2821" s="8">
        <v>1</v>
      </c>
    </row>
    <row r="2822" spans="1:3" x14ac:dyDescent="0.4">
      <c r="A2822" s="3" t="s">
        <v>10214</v>
      </c>
      <c r="B2822" s="8">
        <v>1</v>
      </c>
      <c r="C2822" s="8">
        <v>1</v>
      </c>
    </row>
    <row r="2823" spans="1:3" x14ac:dyDescent="0.4">
      <c r="A2823" s="3" t="s">
        <v>12555</v>
      </c>
      <c r="B2823" s="8">
        <v>1</v>
      </c>
      <c r="C2823" s="8">
        <v>1</v>
      </c>
    </row>
    <row r="2824" spans="1:3" x14ac:dyDescent="0.4">
      <c r="A2824" s="3" t="s">
        <v>6601</v>
      </c>
      <c r="B2824" s="8">
        <v>1</v>
      </c>
      <c r="C2824" s="8">
        <v>1</v>
      </c>
    </row>
    <row r="2825" spans="1:3" x14ac:dyDescent="0.4">
      <c r="A2825" s="3" t="s">
        <v>9559</v>
      </c>
      <c r="B2825" s="8">
        <v>1</v>
      </c>
      <c r="C2825" s="8">
        <v>1</v>
      </c>
    </row>
    <row r="2826" spans="1:3" x14ac:dyDescent="0.4">
      <c r="A2826" s="3" t="s">
        <v>14321</v>
      </c>
      <c r="B2826" s="8">
        <v>1</v>
      </c>
      <c r="C2826" s="8">
        <v>1</v>
      </c>
    </row>
    <row r="2827" spans="1:3" x14ac:dyDescent="0.4">
      <c r="A2827" s="3" t="s">
        <v>13610</v>
      </c>
      <c r="B2827" s="8">
        <v>1</v>
      </c>
      <c r="C2827" s="8">
        <v>1</v>
      </c>
    </row>
    <row r="2828" spans="1:3" x14ac:dyDescent="0.4">
      <c r="A2828" s="3" t="s">
        <v>14462</v>
      </c>
      <c r="B2828" s="8">
        <v>1</v>
      </c>
      <c r="C2828" s="8">
        <v>1</v>
      </c>
    </row>
    <row r="2829" spans="1:3" x14ac:dyDescent="0.4">
      <c r="A2829" s="3" t="s">
        <v>10272</v>
      </c>
      <c r="B2829" s="8">
        <v>1</v>
      </c>
      <c r="C2829" s="8">
        <v>1</v>
      </c>
    </row>
    <row r="2830" spans="1:3" x14ac:dyDescent="0.4">
      <c r="A2830" s="3" t="s">
        <v>14163</v>
      </c>
      <c r="B2830" s="8">
        <v>1</v>
      </c>
      <c r="C2830" s="8">
        <v>1</v>
      </c>
    </row>
    <row r="2831" spans="1:3" x14ac:dyDescent="0.4">
      <c r="A2831" s="3" t="s">
        <v>20082</v>
      </c>
      <c r="B2831" s="8">
        <v>1</v>
      </c>
      <c r="C2831" s="8">
        <v>1</v>
      </c>
    </row>
    <row r="2832" spans="1:3" x14ac:dyDescent="0.4">
      <c r="A2832" s="3" t="s">
        <v>16697</v>
      </c>
      <c r="B2832" s="8">
        <v>1</v>
      </c>
      <c r="C2832" s="8">
        <v>1</v>
      </c>
    </row>
    <row r="2833" spans="1:3" x14ac:dyDescent="0.4">
      <c r="A2833" s="3" t="s">
        <v>5562</v>
      </c>
      <c r="B2833" s="8">
        <v>1</v>
      </c>
      <c r="C2833" s="8">
        <v>0</v>
      </c>
    </row>
    <row r="2834" spans="1:3" x14ac:dyDescent="0.4">
      <c r="A2834" s="3" t="s">
        <v>12414</v>
      </c>
      <c r="B2834" s="8">
        <v>1</v>
      </c>
      <c r="C2834" s="8">
        <v>1</v>
      </c>
    </row>
    <row r="2835" spans="1:3" x14ac:dyDescent="0.4">
      <c r="A2835" s="3" t="s">
        <v>9960</v>
      </c>
      <c r="B2835" s="8">
        <v>1</v>
      </c>
      <c r="C2835" s="8">
        <v>1</v>
      </c>
    </row>
    <row r="2836" spans="1:3" x14ac:dyDescent="0.4">
      <c r="A2836" s="3" t="s">
        <v>11268</v>
      </c>
      <c r="B2836" s="8">
        <v>1</v>
      </c>
      <c r="C2836" s="8">
        <v>1</v>
      </c>
    </row>
    <row r="2837" spans="1:3" x14ac:dyDescent="0.4">
      <c r="A2837" s="3" t="s">
        <v>18893</v>
      </c>
      <c r="B2837" s="8">
        <v>1</v>
      </c>
      <c r="C2837" s="8">
        <v>1</v>
      </c>
    </row>
    <row r="2838" spans="1:3" x14ac:dyDescent="0.4">
      <c r="A2838" s="3" t="s">
        <v>13823</v>
      </c>
      <c r="B2838" s="8">
        <v>1</v>
      </c>
      <c r="C2838" s="8">
        <v>1</v>
      </c>
    </row>
    <row r="2839" spans="1:3" x14ac:dyDescent="0.4">
      <c r="A2839" s="3" t="s">
        <v>14318</v>
      </c>
      <c r="B2839" s="8">
        <v>1</v>
      </c>
      <c r="C2839" s="8">
        <v>1</v>
      </c>
    </row>
    <row r="2840" spans="1:3" x14ac:dyDescent="0.4">
      <c r="A2840" s="3" t="s">
        <v>9991</v>
      </c>
      <c r="B2840" s="8">
        <v>1</v>
      </c>
      <c r="C2840" s="8">
        <v>1</v>
      </c>
    </row>
    <row r="2841" spans="1:3" x14ac:dyDescent="0.4">
      <c r="A2841" s="3" t="s">
        <v>12645</v>
      </c>
      <c r="B2841" s="8">
        <v>1</v>
      </c>
      <c r="C2841" s="8">
        <v>1</v>
      </c>
    </row>
    <row r="2842" spans="1:3" x14ac:dyDescent="0.4">
      <c r="A2842" s="3" t="s">
        <v>11167</v>
      </c>
      <c r="B2842" s="8">
        <v>1</v>
      </c>
      <c r="C2842" s="8">
        <v>1</v>
      </c>
    </row>
    <row r="2843" spans="1:3" x14ac:dyDescent="0.4">
      <c r="A2843" s="3" t="s">
        <v>12119</v>
      </c>
      <c r="B2843" s="8">
        <v>1</v>
      </c>
      <c r="C2843" s="8">
        <v>1</v>
      </c>
    </row>
    <row r="2844" spans="1:3" x14ac:dyDescent="0.4">
      <c r="A2844" s="3" t="s">
        <v>20518</v>
      </c>
      <c r="B2844" s="8">
        <v>1</v>
      </c>
      <c r="C2844" s="8">
        <v>1</v>
      </c>
    </row>
    <row r="2845" spans="1:3" x14ac:dyDescent="0.4">
      <c r="A2845" s="3" t="s">
        <v>3080</v>
      </c>
      <c r="B2845" s="8">
        <v>1</v>
      </c>
      <c r="C2845" s="8">
        <v>0</v>
      </c>
    </row>
    <row r="2846" spans="1:3" x14ac:dyDescent="0.4">
      <c r="A2846" s="3" t="s">
        <v>9624</v>
      </c>
      <c r="B2846" s="8">
        <v>1</v>
      </c>
      <c r="C2846" s="8">
        <v>1</v>
      </c>
    </row>
    <row r="2847" spans="1:3" x14ac:dyDescent="0.4">
      <c r="A2847" s="3" t="s">
        <v>7212</v>
      </c>
      <c r="B2847" s="8">
        <v>1</v>
      </c>
      <c r="C2847" s="8">
        <v>0</v>
      </c>
    </row>
    <row r="2848" spans="1:3" x14ac:dyDescent="0.4">
      <c r="A2848" s="3" t="s">
        <v>10341</v>
      </c>
      <c r="B2848" s="8">
        <v>1</v>
      </c>
      <c r="C2848" s="8">
        <v>1</v>
      </c>
    </row>
    <row r="2849" spans="1:3" x14ac:dyDescent="0.4">
      <c r="A2849" s="3" t="s">
        <v>10438</v>
      </c>
      <c r="B2849" s="8">
        <v>1</v>
      </c>
      <c r="C2849" s="8">
        <v>1</v>
      </c>
    </row>
    <row r="2850" spans="1:3" x14ac:dyDescent="0.4">
      <c r="A2850" s="3" t="s">
        <v>16965</v>
      </c>
      <c r="B2850" s="8">
        <v>1</v>
      </c>
      <c r="C2850" s="8">
        <v>1</v>
      </c>
    </row>
    <row r="2851" spans="1:3" x14ac:dyDescent="0.4">
      <c r="A2851" s="3" t="s">
        <v>16810</v>
      </c>
      <c r="B2851" s="8">
        <v>1</v>
      </c>
      <c r="C2851" s="8">
        <v>1</v>
      </c>
    </row>
    <row r="2852" spans="1:3" x14ac:dyDescent="0.4">
      <c r="A2852" s="3" t="s">
        <v>9723</v>
      </c>
      <c r="B2852" s="8">
        <v>1</v>
      </c>
      <c r="C2852" s="8">
        <v>1</v>
      </c>
    </row>
    <row r="2853" spans="1:3" x14ac:dyDescent="0.4">
      <c r="A2853" s="3" t="s">
        <v>13762</v>
      </c>
      <c r="B2853" s="8">
        <v>1</v>
      </c>
      <c r="C2853" s="8">
        <v>1</v>
      </c>
    </row>
    <row r="2854" spans="1:3" x14ac:dyDescent="0.4">
      <c r="A2854" s="3" t="s">
        <v>15370</v>
      </c>
      <c r="B2854" s="8">
        <v>1</v>
      </c>
      <c r="C2854" s="8">
        <v>1</v>
      </c>
    </row>
    <row r="2855" spans="1:3" x14ac:dyDescent="0.4">
      <c r="A2855" s="3" t="s">
        <v>9692</v>
      </c>
      <c r="B2855" s="8">
        <v>1</v>
      </c>
      <c r="C2855" s="8">
        <v>1</v>
      </c>
    </row>
    <row r="2856" spans="1:3" x14ac:dyDescent="0.4">
      <c r="A2856" s="3" t="s">
        <v>14298</v>
      </c>
      <c r="B2856" s="8">
        <v>1</v>
      </c>
      <c r="C2856" s="8">
        <v>1</v>
      </c>
    </row>
    <row r="2857" spans="1:3" x14ac:dyDescent="0.4">
      <c r="A2857" s="3" t="s">
        <v>12200</v>
      </c>
      <c r="B2857" s="8">
        <v>1</v>
      </c>
      <c r="C2857" s="8">
        <v>1</v>
      </c>
    </row>
    <row r="2858" spans="1:3" x14ac:dyDescent="0.4">
      <c r="A2858" s="3" t="s">
        <v>5574</v>
      </c>
      <c r="B2858" s="8">
        <v>1</v>
      </c>
      <c r="C2858" s="8">
        <v>0</v>
      </c>
    </row>
    <row r="2859" spans="1:3" x14ac:dyDescent="0.4">
      <c r="A2859" s="3" t="s">
        <v>5556</v>
      </c>
      <c r="B2859" s="8">
        <v>1</v>
      </c>
      <c r="C2859" s="8">
        <v>0</v>
      </c>
    </row>
    <row r="2860" spans="1:3" x14ac:dyDescent="0.4">
      <c r="A2860" s="3" t="s">
        <v>19742</v>
      </c>
      <c r="B2860" s="8">
        <v>1</v>
      </c>
      <c r="C2860" s="8">
        <v>1</v>
      </c>
    </row>
    <row r="2861" spans="1:3" x14ac:dyDescent="0.4">
      <c r="A2861" s="3" t="s">
        <v>13338</v>
      </c>
      <c r="B2861" s="8">
        <v>1</v>
      </c>
      <c r="C2861" s="8">
        <v>1</v>
      </c>
    </row>
    <row r="2862" spans="1:3" x14ac:dyDescent="0.4">
      <c r="A2862" s="3" t="s">
        <v>4482</v>
      </c>
      <c r="B2862" s="8">
        <v>1</v>
      </c>
      <c r="C2862" s="8">
        <v>0</v>
      </c>
    </row>
    <row r="2863" spans="1:3" x14ac:dyDescent="0.4">
      <c r="A2863" s="3" t="s">
        <v>13076</v>
      </c>
      <c r="B2863" s="8">
        <v>1</v>
      </c>
      <c r="C2863" s="8">
        <v>1</v>
      </c>
    </row>
    <row r="2864" spans="1:3" x14ac:dyDescent="0.4">
      <c r="A2864" s="3" t="s">
        <v>822</v>
      </c>
      <c r="B2864" s="8">
        <v>1</v>
      </c>
      <c r="C2864" s="8">
        <v>0</v>
      </c>
    </row>
    <row r="2865" spans="1:3" x14ac:dyDescent="0.4">
      <c r="A2865" s="3" t="s">
        <v>17319</v>
      </c>
      <c r="B2865" s="8">
        <v>1</v>
      </c>
      <c r="C2865" s="8">
        <v>1</v>
      </c>
    </row>
    <row r="2866" spans="1:3" x14ac:dyDescent="0.4">
      <c r="A2866" s="3" t="s">
        <v>880</v>
      </c>
      <c r="B2866" s="8">
        <v>1</v>
      </c>
      <c r="C2866" s="8">
        <v>0</v>
      </c>
    </row>
    <row r="2867" spans="1:3" x14ac:dyDescent="0.4">
      <c r="A2867" s="3" t="s">
        <v>9742</v>
      </c>
      <c r="B2867" s="8">
        <v>1</v>
      </c>
      <c r="C2867" s="8">
        <v>1</v>
      </c>
    </row>
    <row r="2868" spans="1:3" x14ac:dyDescent="0.4">
      <c r="A2868" s="3" t="s">
        <v>3243</v>
      </c>
      <c r="B2868" s="8">
        <v>1</v>
      </c>
      <c r="C2868" s="8">
        <v>0</v>
      </c>
    </row>
    <row r="2869" spans="1:3" x14ac:dyDescent="0.4">
      <c r="A2869" s="3" t="s">
        <v>16198</v>
      </c>
      <c r="B2869" s="8">
        <v>1</v>
      </c>
      <c r="C2869" s="8">
        <v>1</v>
      </c>
    </row>
    <row r="2870" spans="1:3" x14ac:dyDescent="0.4">
      <c r="A2870" s="3" t="s">
        <v>12283</v>
      </c>
      <c r="B2870" s="8">
        <v>1</v>
      </c>
      <c r="C2870" s="8">
        <v>1</v>
      </c>
    </row>
    <row r="2871" spans="1:3" x14ac:dyDescent="0.4">
      <c r="A2871" s="3" t="s">
        <v>10189</v>
      </c>
      <c r="B2871" s="8">
        <v>1</v>
      </c>
      <c r="C2871" s="8">
        <v>1</v>
      </c>
    </row>
    <row r="2872" spans="1:3" x14ac:dyDescent="0.4">
      <c r="A2872" s="3" t="s">
        <v>20096</v>
      </c>
      <c r="B2872" s="8">
        <v>1</v>
      </c>
      <c r="C2872" s="8">
        <v>1</v>
      </c>
    </row>
    <row r="2873" spans="1:3" x14ac:dyDescent="0.4">
      <c r="A2873" s="3" t="s">
        <v>14445</v>
      </c>
      <c r="B2873" s="8">
        <v>1</v>
      </c>
      <c r="C2873" s="8">
        <v>1</v>
      </c>
    </row>
    <row r="2874" spans="1:3" x14ac:dyDescent="0.4">
      <c r="A2874" s="3" t="s">
        <v>11852</v>
      </c>
      <c r="B2874" s="8">
        <v>1</v>
      </c>
      <c r="C2874" s="8">
        <v>1</v>
      </c>
    </row>
    <row r="2875" spans="1:3" x14ac:dyDescent="0.4">
      <c r="A2875" s="3" t="s">
        <v>11169</v>
      </c>
      <c r="B2875" s="8">
        <v>1</v>
      </c>
      <c r="C2875" s="8">
        <v>1</v>
      </c>
    </row>
    <row r="2876" spans="1:3" x14ac:dyDescent="0.4">
      <c r="A2876" s="3" t="s">
        <v>10981</v>
      </c>
      <c r="B2876" s="8">
        <v>1</v>
      </c>
      <c r="C2876" s="8">
        <v>1</v>
      </c>
    </row>
    <row r="2877" spans="1:3" x14ac:dyDescent="0.4">
      <c r="A2877" s="3" t="s">
        <v>8551</v>
      </c>
      <c r="B2877" s="8">
        <v>1</v>
      </c>
      <c r="C2877" s="8">
        <v>1</v>
      </c>
    </row>
    <row r="2878" spans="1:3" x14ac:dyDescent="0.4">
      <c r="A2878" s="3" t="s">
        <v>20725</v>
      </c>
      <c r="B2878" s="8">
        <v>1</v>
      </c>
      <c r="C2878" s="8">
        <v>1</v>
      </c>
    </row>
    <row r="2879" spans="1:3" x14ac:dyDescent="0.4">
      <c r="A2879" s="3" t="s">
        <v>1289</v>
      </c>
      <c r="B2879" s="8">
        <v>1</v>
      </c>
      <c r="C2879" s="8">
        <v>1</v>
      </c>
    </row>
    <row r="2880" spans="1:3" x14ac:dyDescent="0.4">
      <c r="A2880" s="3" t="s">
        <v>2611</v>
      </c>
      <c r="B2880" s="8">
        <v>1</v>
      </c>
      <c r="C2880" s="8">
        <v>1</v>
      </c>
    </row>
    <row r="2881" spans="1:3" x14ac:dyDescent="0.4">
      <c r="A2881" s="3" t="s">
        <v>10792</v>
      </c>
      <c r="B2881" s="8">
        <v>1</v>
      </c>
      <c r="C2881" s="8">
        <v>1</v>
      </c>
    </row>
    <row r="2882" spans="1:3" x14ac:dyDescent="0.4">
      <c r="A2882" s="3" t="s">
        <v>12971</v>
      </c>
      <c r="B2882" s="8">
        <v>1</v>
      </c>
      <c r="C2882" s="8">
        <v>1</v>
      </c>
    </row>
    <row r="2883" spans="1:3" x14ac:dyDescent="0.4">
      <c r="A2883" s="3" t="s">
        <v>10178</v>
      </c>
      <c r="B2883" s="8">
        <v>1</v>
      </c>
      <c r="C2883" s="8">
        <v>1</v>
      </c>
    </row>
    <row r="2884" spans="1:3" x14ac:dyDescent="0.4">
      <c r="A2884" s="3" t="s">
        <v>9904</v>
      </c>
      <c r="B2884" s="8">
        <v>1</v>
      </c>
      <c r="C2884" s="8">
        <v>1</v>
      </c>
    </row>
    <row r="2885" spans="1:3" x14ac:dyDescent="0.4">
      <c r="A2885" s="3" t="s">
        <v>3049</v>
      </c>
      <c r="B2885" s="8">
        <v>1</v>
      </c>
      <c r="C2885" s="8">
        <v>0</v>
      </c>
    </row>
    <row r="2886" spans="1:3" x14ac:dyDescent="0.4">
      <c r="A2886" s="3" t="s">
        <v>14980</v>
      </c>
      <c r="B2886" s="8">
        <v>1</v>
      </c>
      <c r="C2886" s="8">
        <v>1</v>
      </c>
    </row>
    <row r="2887" spans="1:3" x14ac:dyDescent="0.4">
      <c r="A2887" s="3" t="s">
        <v>10483</v>
      </c>
      <c r="B2887" s="8">
        <v>1</v>
      </c>
      <c r="C2887" s="8">
        <v>1</v>
      </c>
    </row>
    <row r="2888" spans="1:3" x14ac:dyDescent="0.4">
      <c r="A2888" s="3" t="s">
        <v>15676</v>
      </c>
      <c r="B2888" s="8">
        <v>1</v>
      </c>
      <c r="C2888" s="8">
        <v>1</v>
      </c>
    </row>
    <row r="2889" spans="1:3" x14ac:dyDescent="0.4">
      <c r="A2889" s="3" t="s">
        <v>9994</v>
      </c>
      <c r="B2889" s="8">
        <v>1</v>
      </c>
      <c r="C2889" s="8">
        <v>1</v>
      </c>
    </row>
    <row r="2890" spans="1:3" x14ac:dyDescent="0.4">
      <c r="A2890" s="3" t="s">
        <v>15776</v>
      </c>
      <c r="B2890" s="8">
        <v>1</v>
      </c>
      <c r="C2890" s="8">
        <v>1</v>
      </c>
    </row>
    <row r="2891" spans="1:3" x14ac:dyDescent="0.4">
      <c r="A2891" s="3" t="s">
        <v>12297</v>
      </c>
      <c r="B2891" s="8">
        <v>1</v>
      </c>
      <c r="C2891" s="8">
        <v>1</v>
      </c>
    </row>
    <row r="2892" spans="1:3" x14ac:dyDescent="0.4">
      <c r="A2892" s="3" t="s">
        <v>12040</v>
      </c>
      <c r="B2892" s="8">
        <v>1</v>
      </c>
      <c r="C2892" s="8">
        <v>1</v>
      </c>
    </row>
    <row r="2893" spans="1:3" x14ac:dyDescent="0.4">
      <c r="A2893" s="3" t="s">
        <v>10389</v>
      </c>
      <c r="B2893" s="8">
        <v>1</v>
      </c>
      <c r="C2893" s="8">
        <v>1</v>
      </c>
    </row>
    <row r="2894" spans="1:3" x14ac:dyDescent="0.4">
      <c r="A2894" s="3" t="s">
        <v>13385</v>
      </c>
      <c r="B2894" s="8">
        <v>1</v>
      </c>
      <c r="C2894" s="8">
        <v>1</v>
      </c>
    </row>
    <row r="2895" spans="1:3" x14ac:dyDescent="0.4">
      <c r="A2895" s="3" t="s">
        <v>16299</v>
      </c>
      <c r="B2895" s="8">
        <v>1</v>
      </c>
      <c r="C2895" s="8">
        <v>1</v>
      </c>
    </row>
    <row r="2896" spans="1:3" x14ac:dyDescent="0.4">
      <c r="A2896" s="3" t="s">
        <v>3035</v>
      </c>
      <c r="B2896" s="8">
        <v>1</v>
      </c>
      <c r="C2896" s="8">
        <v>1</v>
      </c>
    </row>
    <row r="2897" spans="1:3" x14ac:dyDescent="0.4">
      <c r="A2897" s="3" t="s">
        <v>16934</v>
      </c>
      <c r="B2897" s="8">
        <v>1</v>
      </c>
      <c r="C2897" s="8">
        <v>1</v>
      </c>
    </row>
    <row r="2898" spans="1:3" x14ac:dyDescent="0.4">
      <c r="A2898" s="3" t="s">
        <v>17911</v>
      </c>
      <c r="B2898" s="8">
        <v>1</v>
      </c>
      <c r="C2898" s="8">
        <v>1</v>
      </c>
    </row>
    <row r="2899" spans="1:3" x14ac:dyDescent="0.4">
      <c r="A2899" s="3" t="s">
        <v>2600</v>
      </c>
      <c r="B2899" s="8">
        <v>1</v>
      </c>
      <c r="C2899" s="8">
        <v>1</v>
      </c>
    </row>
    <row r="2900" spans="1:3" x14ac:dyDescent="0.4">
      <c r="A2900" s="3" t="s">
        <v>2819</v>
      </c>
      <c r="B2900" s="8">
        <v>1</v>
      </c>
      <c r="C2900" s="8">
        <v>0</v>
      </c>
    </row>
    <row r="2901" spans="1:3" x14ac:dyDescent="0.4">
      <c r="A2901" s="3" t="s">
        <v>13552</v>
      </c>
      <c r="B2901" s="8">
        <v>1</v>
      </c>
      <c r="C2901" s="8">
        <v>1</v>
      </c>
    </row>
    <row r="2902" spans="1:3" x14ac:dyDescent="0.4">
      <c r="A2902" s="3" t="s">
        <v>9763</v>
      </c>
      <c r="B2902" s="8">
        <v>1</v>
      </c>
      <c r="C2902" s="8">
        <v>1</v>
      </c>
    </row>
    <row r="2903" spans="1:3" x14ac:dyDescent="0.4">
      <c r="A2903" s="3" t="s">
        <v>17000</v>
      </c>
      <c r="B2903" s="8">
        <v>1</v>
      </c>
      <c r="C2903" s="8">
        <v>1</v>
      </c>
    </row>
    <row r="2904" spans="1:3" x14ac:dyDescent="0.4">
      <c r="A2904" s="3" t="s">
        <v>14850</v>
      </c>
      <c r="B2904" s="8">
        <v>1</v>
      </c>
      <c r="C2904" s="8">
        <v>1</v>
      </c>
    </row>
    <row r="2905" spans="1:3" x14ac:dyDescent="0.4">
      <c r="A2905" s="3" t="s">
        <v>13361</v>
      </c>
      <c r="B2905" s="8">
        <v>1</v>
      </c>
      <c r="C2905" s="8">
        <v>1</v>
      </c>
    </row>
    <row r="2906" spans="1:3" x14ac:dyDescent="0.4">
      <c r="A2906" s="3" t="s">
        <v>12498</v>
      </c>
      <c r="B2906" s="8">
        <v>1</v>
      </c>
      <c r="C2906" s="8">
        <v>1</v>
      </c>
    </row>
    <row r="2907" spans="1:3" x14ac:dyDescent="0.4">
      <c r="A2907" s="3" t="s">
        <v>12084</v>
      </c>
      <c r="B2907" s="8">
        <v>1</v>
      </c>
      <c r="C2907" s="8">
        <v>1</v>
      </c>
    </row>
    <row r="2908" spans="1:3" x14ac:dyDescent="0.4">
      <c r="A2908" s="3" t="s">
        <v>17514</v>
      </c>
      <c r="B2908" s="8">
        <v>1</v>
      </c>
      <c r="C2908" s="8">
        <v>1</v>
      </c>
    </row>
    <row r="2909" spans="1:3" x14ac:dyDescent="0.4">
      <c r="A2909" s="3" t="s">
        <v>2121</v>
      </c>
      <c r="B2909" s="8">
        <v>1</v>
      </c>
      <c r="C2909" s="8">
        <v>0</v>
      </c>
    </row>
    <row r="2910" spans="1:3" x14ac:dyDescent="0.4">
      <c r="A2910" s="3" t="s">
        <v>10211</v>
      </c>
      <c r="B2910" s="8">
        <v>1</v>
      </c>
      <c r="C2910" s="8">
        <v>1</v>
      </c>
    </row>
    <row r="2911" spans="1:3" x14ac:dyDescent="0.4">
      <c r="A2911" s="3" t="s">
        <v>10077</v>
      </c>
      <c r="B2911" s="8">
        <v>1</v>
      </c>
      <c r="C2911" s="8">
        <v>1</v>
      </c>
    </row>
    <row r="2912" spans="1:3" x14ac:dyDescent="0.4">
      <c r="A2912" s="3" t="s">
        <v>7917</v>
      </c>
      <c r="B2912" s="8">
        <v>1</v>
      </c>
      <c r="C2912" s="8">
        <v>1</v>
      </c>
    </row>
    <row r="2913" spans="1:3" x14ac:dyDescent="0.4">
      <c r="A2913" s="3" t="s">
        <v>3107</v>
      </c>
      <c r="B2913" s="8">
        <v>1</v>
      </c>
      <c r="C2913" s="8">
        <v>0</v>
      </c>
    </row>
    <row r="2914" spans="1:3" x14ac:dyDescent="0.4">
      <c r="A2914" s="3" t="s">
        <v>13647</v>
      </c>
      <c r="B2914" s="8">
        <v>1</v>
      </c>
      <c r="C2914" s="8">
        <v>1</v>
      </c>
    </row>
    <row r="2915" spans="1:3" x14ac:dyDescent="0.4">
      <c r="A2915" s="3" t="s">
        <v>2452</v>
      </c>
      <c r="B2915" s="8">
        <v>1</v>
      </c>
      <c r="C2915" s="8">
        <v>0</v>
      </c>
    </row>
    <row r="2916" spans="1:3" x14ac:dyDescent="0.4">
      <c r="A2916" s="3" t="s">
        <v>10870</v>
      </c>
      <c r="B2916" s="8">
        <v>1</v>
      </c>
      <c r="C2916" s="8">
        <v>1</v>
      </c>
    </row>
    <row r="2917" spans="1:3" x14ac:dyDescent="0.4">
      <c r="A2917" s="3" t="s">
        <v>11248</v>
      </c>
      <c r="B2917" s="8">
        <v>1</v>
      </c>
      <c r="C2917" s="8">
        <v>1</v>
      </c>
    </row>
    <row r="2918" spans="1:3" x14ac:dyDescent="0.4">
      <c r="A2918" s="3" t="s">
        <v>4417</v>
      </c>
      <c r="B2918" s="8">
        <v>1</v>
      </c>
      <c r="C2918" s="8">
        <v>0</v>
      </c>
    </row>
    <row r="2919" spans="1:3" x14ac:dyDescent="0.4">
      <c r="A2919" s="3" t="s">
        <v>3241</v>
      </c>
      <c r="B2919" s="8">
        <v>1</v>
      </c>
      <c r="C2919" s="8">
        <v>0</v>
      </c>
    </row>
    <row r="2920" spans="1:3" x14ac:dyDescent="0.4">
      <c r="A2920" s="3" t="s">
        <v>5558</v>
      </c>
      <c r="B2920" s="8">
        <v>1</v>
      </c>
      <c r="C2920" s="8">
        <v>0</v>
      </c>
    </row>
    <row r="2921" spans="1:3" x14ac:dyDescent="0.4">
      <c r="A2921" s="3" t="s">
        <v>5576</v>
      </c>
      <c r="B2921" s="8">
        <v>1</v>
      </c>
      <c r="C2921" s="8">
        <v>0</v>
      </c>
    </row>
    <row r="2922" spans="1:3" x14ac:dyDescent="0.4">
      <c r="A2922" s="3" t="s">
        <v>12256</v>
      </c>
      <c r="B2922" s="8">
        <v>1</v>
      </c>
      <c r="C2922" s="8">
        <v>1</v>
      </c>
    </row>
    <row r="2923" spans="1:3" x14ac:dyDescent="0.4">
      <c r="A2923" s="3" t="s">
        <v>1240</v>
      </c>
      <c r="B2923" s="8">
        <v>1</v>
      </c>
      <c r="C2923" s="8">
        <v>0</v>
      </c>
    </row>
    <row r="2924" spans="1:3" x14ac:dyDescent="0.4">
      <c r="A2924" s="3" t="s">
        <v>22013</v>
      </c>
      <c r="B2924" s="8">
        <v>1</v>
      </c>
      <c r="C2924" s="8">
        <v>1</v>
      </c>
    </row>
    <row r="2925" spans="1:3" x14ac:dyDescent="0.4">
      <c r="A2925" s="3" t="s">
        <v>9533</v>
      </c>
      <c r="B2925" s="8">
        <v>1</v>
      </c>
      <c r="C2925" s="8">
        <v>1</v>
      </c>
    </row>
    <row r="2926" spans="1:3" x14ac:dyDescent="0.4">
      <c r="A2926" s="3" t="s">
        <v>2606</v>
      </c>
      <c r="B2926" s="8">
        <v>1</v>
      </c>
      <c r="C2926" s="8">
        <v>1</v>
      </c>
    </row>
    <row r="2927" spans="1:3" x14ac:dyDescent="0.4">
      <c r="A2927" s="3" t="s">
        <v>9506</v>
      </c>
      <c r="B2927" s="8">
        <v>1</v>
      </c>
      <c r="C2927" s="8">
        <v>1</v>
      </c>
    </row>
    <row r="2928" spans="1:3" x14ac:dyDescent="0.4">
      <c r="A2928" s="3" t="s">
        <v>10355</v>
      </c>
      <c r="B2928" s="8">
        <v>1</v>
      </c>
      <c r="C2928" s="8">
        <v>1</v>
      </c>
    </row>
    <row r="2929" spans="1:3" x14ac:dyDescent="0.4">
      <c r="A2929" s="3" t="s">
        <v>8811</v>
      </c>
      <c r="B2929" s="8">
        <v>1</v>
      </c>
      <c r="C2929" s="8">
        <v>1</v>
      </c>
    </row>
    <row r="2930" spans="1:3" x14ac:dyDescent="0.4">
      <c r="A2930" s="3" t="s">
        <v>10506</v>
      </c>
      <c r="B2930" s="8">
        <v>1</v>
      </c>
      <c r="C2930" s="8">
        <v>1</v>
      </c>
    </row>
    <row r="2931" spans="1:3" x14ac:dyDescent="0.4">
      <c r="A2931" s="3" t="s">
        <v>21383</v>
      </c>
      <c r="B2931" s="8">
        <v>1</v>
      </c>
      <c r="C2931" s="8">
        <v>1</v>
      </c>
    </row>
    <row r="2932" spans="1:3" x14ac:dyDescent="0.4">
      <c r="A2932" s="3" t="s">
        <v>19151</v>
      </c>
      <c r="B2932" s="8">
        <v>1</v>
      </c>
      <c r="C2932" s="8">
        <v>1</v>
      </c>
    </row>
    <row r="2933" spans="1:3" x14ac:dyDescent="0.4">
      <c r="A2933" s="3" t="s">
        <v>837</v>
      </c>
      <c r="B2933" s="8">
        <v>1</v>
      </c>
      <c r="C2933" s="8">
        <v>0</v>
      </c>
    </row>
    <row r="2934" spans="1:3" x14ac:dyDescent="0.4">
      <c r="A2934" s="3" t="s">
        <v>9631</v>
      </c>
      <c r="B2934" s="8">
        <v>1</v>
      </c>
      <c r="C2934" s="8">
        <v>1</v>
      </c>
    </row>
    <row r="2935" spans="1:3" x14ac:dyDescent="0.4">
      <c r="A2935" s="3" t="s">
        <v>10154</v>
      </c>
      <c r="B2935" s="8">
        <v>1</v>
      </c>
      <c r="C2935" s="8">
        <v>1</v>
      </c>
    </row>
    <row r="2936" spans="1:3" x14ac:dyDescent="0.4">
      <c r="A2936" s="3" t="s">
        <v>11914</v>
      </c>
      <c r="B2936" s="8">
        <v>1</v>
      </c>
      <c r="C2936" s="8">
        <v>1</v>
      </c>
    </row>
    <row r="2937" spans="1:3" x14ac:dyDescent="0.4">
      <c r="A2937" s="3" t="s">
        <v>11810</v>
      </c>
      <c r="B2937" s="8">
        <v>1</v>
      </c>
      <c r="C2937" s="8">
        <v>1</v>
      </c>
    </row>
    <row r="2938" spans="1:3" x14ac:dyDescent="0.4">
      <c r="A2938" s="3" t="s">
        <v>11997</v>
      </c>
      <c r="B2938" s="8">
        <v>1</v>
      </c>
      <c r="C2938" s="8">
        <v>1</v>
      </c>
    </row>
    <row r="2939" spans="1:3" x14ac:dyDescent="0.4">
      <c r="A2939" s="3" t="s">
        <v>12054</v>
      </c>
      <c r="B2939" s="8">
        <v>1</v>
      </c>
      <c r="C2939" s="8">
        <v>1</v>
      </c>
    </row>
    <row r="2940" spans="1:3" x14ac:dyDescent="0.4">
      <c r="A2940" s="3" t="s">
        <v>1797</v>
      </c>
      <c r="B2940" s="8">
        <v>1</v>
      </c>
      <c r="C2940" s="8">
        <v>0</v>
      </c>
    </row>
    <row r="2941" spans="1:3" x14ac:dyDescent="0.4">
      <c r="A2941" s="3" t="s">
        <v>12346</v>
      </c>
      <c r="B2941" s="8">
        <v>1</v>
      </c>
      <c r="C2941" s="8">
        <v>1</v>
      </c>
    </row>
    <row r="2942" spans="1:3" x14ac:dyDescent="0.4">
      <c r="A2942" s="3" t="s">
        <v>4487</v>
      </c>
      <c r="B2942" s="8">
        <v>1</v>
      </c>
      <c r="C2942" s="8">
        <v>0</v>
      </c>
    </row>
    <row r="2943" spans="1:3" x14ac:dyDescent="0.4">
      <c r="A2943" s="3" t="s">
        <v>13603</v>
      </c>
      <c r="B2943" s="8">
        <v>1</v>
      </c>
      <c r="C2943" s="8">
        <v>1</v>
      </c>
    </row>
    <row r="2944" spans="1:3" x14ac:dyDescent="0.4">
      <c r="A2944" s="3" t="s">
        <v>19431</v>
      </c>
      <c r="B2944" s="8">
        <v>1</v>
      </c>
      <c r="C2944" s="8">
        <v>1</v>
      </c>
    </row>
    <row r="2945" spans="1:3" x14ac:dyDescent="0.4">
      <c r="A2945" s="3" t="s">
        <v>10686</v>
      </c>
      <c r="B2945" s="8">
        <v>1</v>
      </c>
      <c r="C2945" s="8">
        <v>1</v>
      </c>
    </row>
    <row r="2946" spans="1:3" x14ac:dyDescent="0.4">
      <c r="A2946" s="3" t="s">
        <v>12879</v>
      </c>
      <c r="B2946" s="8">
        <v>1</v>
      </c>
      <c r="C2946" s="8">
        <v>1</v>
      </c>
    </row>
    <row r="2947" spans="1:3" x14ac:dyDescent="0.4">
      <c r="A2947" s="3" t="s">
        <v>16705</v>
      </c>
      <c r="B2947" s="8">
        <v>1</v>
      </c>
      <c r="C2947" s="8">
        <v>1</v>
      </c>
    </row>
    <row r="2948" spans="1:3" x14ac:dyDescent="0.4">
      <c r="A2948" s="3" t="s">
        <v>13789</v>
      </c>
      <c r="B2948" s="8">
        <v>1</v>
      </c>
      <c r="C2948" s="8">
        <v>1</v>
      </c>
    </row>
    <row r="2949" spans="1:3" x14ac:dyDescent="0.4">
      <c r="A2949" s="3" t="s">
        <v>19632</v>
      </c>
      <c r="B2949" s="8">
        <v>1</v>
      </c>
      <c r="C2949" s="8">
        <v>1</v>
      </c>
    </row>
    <row r="2950" spans="1:3" x14ac:dyDescent="0.4">
      <c r="A2950" s="3" t="s">
        <v>11842</v>
      </c>
      <c r="B2950" s="8">
        <v>1</v>
      </c>
      <c r="C2950" s="8">
        <v>1</v>
      </c>
    </row>
    <row r="2951" spans="1:3" x14ac:dyDescent="0.4">
      <c r="A2951" s="3" t="s">
        <v>7030</v>
      </c>
      <c r="B2951" s="8">
        <v>1</v>
      </c>
      <c r="C2951" s="8">
        <v>1</v>
      </c>
    </row>
    <row r="2952" spans="1:3" x14ac:dyDescent="0.4">
      <c r="A2952" s="3" t="s">
        <v>9629</v>
      </c>
      <c r="B2952" s="8">
        <v>1</v>
      </c>
      <c r="C2952" s="8">
        <v>1</v>
      </c>
    </row>
    <row r="2953" spans="1:3" x14ac:dyDescent="0.4">
      <c r="A2953" s="3" t="s">
        <v>12193</v>
      </c>
      <c r="B2953" s="8">
        <v>1</v>
      </c>
      <c r="C2953" s="8">
        <v>1</v>
      </c>
    </row>
    <row r="2954" spans="1:3" x14ac:dyDescent="0.4">
      <c r="A2954" s="3" t="s">
        <v>10199</v>
      </c>
      <c r="B2954" s="8">
        <v>1</v>
      </c>
      <c r="C2954" s="8">
        <v>1</v>
      </c>
    </row>
    <row r="2955" spans="1:3" x14ac:dyDescent="0.4">
      <c r="A2955" s="3" t="s">
        <v>20241</v>
      </c>
      <c r="B2955" s="8">
        <v>1</v>
      </c>
      <c r="C2955" s="8">
        <v>1</v>
      </c>
    </row>
    <row r="2956" spans="1:3" x14ac:dyDescent="0.4">
      <c r="A2956" s="3" t="s">
        <v>13794</v>
      </c>
      <c r="B2956" s="8">
        <v>1</v>
      </c>
      <c r="C2956" s="8">
        <v>1</v>
      </c>
    </row>
    <row r="2957" spans="1:3" x14ac:dyDescent="0.4">
      <c r="A2957" s="3" t="s">
        <v>9928</v>
      </c>
      <c r="B2957" s="8">
        <v>1</v>
      </c>
      <c r="C2957" s="8">
        <v>1</v>
      </c>
    </row>
    <row r="2958" spans="1:3" x14ac:dyDescent="0.4">
      <c r="A2958" s="3" t="s">
        <v>16053</v>
      </c>
      <c r="B2958" s="8">
        <v>1</v>
      </c>
      <c r="C2958" s="8">
        <v>1</v>
      </c>
    </row>
    <row r="2959" spans="1:3" x14ac:dyDescent="0.4">
      <c r="A2959" s="3" t="s">
        <v>10665</v>
      </c>
      <c r="B2959" s="8">
        <v>1</v>
      </c>
      <c r="C2959" s="8">
        <v>1</v>
      </c>
    </row>
    <row r="2960" spans="1:3" x14ac:dyDescent="0.4">
      <c r="A2960" s="3" t="s">
        <v>10302</v>
      </c>
      <c r="B2960" s="8">
        <v>1</v>
      </c>
      <c r="C2960" s="8">
        <v>1</v>
      </c>
    </row>
    <row r="2961" spans="1:3" x14ac:dyDescent="0.4">
      <c r="A2961" s="3" t="s">
        <v>13223</v>
      </c>
      <c r="B2961" s="8">
        <v>1</v>
      </c>
      <c r="C2961" s="8">
        <v>1</v>
      </c>
    </row>
    <row r="2962" spans="1:3" x14ac:dyDescent="0.4">
      <c r="A2962" s="3" t="s">
        <v>11924</v>
      </c>
      <c r="B2962" s="8">
        <v>1</v>
      </c>
      <c r="C2962" s="8">
        <v>1</v>
      </c>
    </row>
    <row r="2963" spans="1:3" x14ac:dyDescent="0.4">
      <c r="A2963" s="3" t="s">
        <v>9780</v>
      </c>
      <c r="B2963" s="8">
        <v>1</v>
      </c>
      <c r="C2963" s="8">
        <v>1</v>
      </c>
    </row>
    <row r="2964" spans="1:3" x14ac:dyDescent="0.4">
      <c r="A2964" s="3" t="s">
        <v>13238</v>
      </c>
      <c r="B2964" s="8">
        <v>1</v>
      </c>
      <c r="C2964" s="8">
        <v>1</v>
      </c>
    </row>
    <row r="2965" spans="1:3" x14ac:dyDescent="0.4">
      <c r="A2965" s="3" t="s">
        <v>9611</v>
      </c>
      <c r="B2965" s="8">
        <v>1</v>
      </c>
      <c r="C2965" s="8">
        <v>1</v>
      </c>
    </row>
    <row r="2966" spans="1:3" x14ac:dyDescent="0.4">
      <c r="A2966" s="3" t="s">
        <v>11787</v>
      </c>
      <c r="B2966" s="8">
        <v>1</v>
      </c>
      <c r="C2966" s="8">
        <v>1</v>
      </c>
    </row>
    <row r="2967" spans="1:3" x14ac:dyDescent="0.4">
      <c r="A2967" s="3" t="s">
        <v>13032</v>
      </c>
      <c r="B2967" s="8">
        <v>1</v>
      </c>
      <c r="C2967" s="8">
        <v>1</v>
      </c>
    </row>
    <row r="2968" spans="1:3" x14ac:dyDescent="0.4">
      <c r="A2968" s="3" t="s">
        <v>11218</v>
      </c>
      <c r="B2968" s="8">
        <v>1</v>
      </c>
      <c r="C2968" s="8">
        <v>1</v>
      </c>
    </row>
    <row r="2969" spans="1:3" x14ac:dyDescent="0.4">
      <c r="A2969" s="3" t="s">
        <v>11391</v>
      </c>
      <c r="B2969" s="8">
        <v>1</v>
      </c>
      <c r="C2969" s="8">
        <v>1</v>
      </c>
    </row>
    <row r="2970" spans="1:3" x14ac:dyDescent="0.4">
      <c r="A2970" s="3" t="s">
        <v>11667</v>
      </c>
      <c r="B2970" s="8">
        <v>1</v>
      </c>
      <c r="C2970" s="8">
        <v>1</v>
      </c>
    </row>
    <row r="2971" spans="1:3" x14ac:dyDescent="0.4">
      <c r="A2971" s="3" t="s">
        <v>10512</v>
      </c>
      <c r="B2971" s="8">
        <v>1</v>
      </c>
      <c r="C2971" s="8">
        <v>1</v>
      </c>
    </row>
    <row r="2972" spans="1:3" x14ac:dyDescent="0.4">
      <c r="A2972" s="3" t="s">
        <v>11343</v>
      </c>
      <c r="B2972" s="8">
        <v>1</v>
      </c>
      <c r="C2972" s="8">
        <v>1</v>
      </c>
    </row>
    <row r="2973" spans="1:3" x14ac:dyDescent="0.4">
      <c r="A2973" s="3" t="s">
        <v>4427</v>
      </c>
      <c r="B2973" s="8">
        <v>1</v>
      </c>
      <c r="C2973" s="8">
        <v>0</v>
      </c>
    </row>
    <row r="2974" spans="1:3" x14ac:dyDescent="0.4">
      <c r="A2974" s="3" t="s">
        <v>9706</v>
      </c>
      <c r="B2974" s="8">
        <v>1</v>
      </c>
      <c r="C2974" s="8">
        <v>1</v>
      </c>
    </row>
    <row r="2975" spans="1:3" x14ac:dyDescent="0.4">
      <c r="A2975" s="3" t="s">
        <v>9556</v>
      </c>
      <c r="B2975" s="8">
        <v>1</v>
      </c>
      <c r="C2975" s="8">
        <v>1</v>
      </c>
    </row>
    <row r="2976" spans="1:3" x14ac:dyDescent="0.4">
      <c r="A2976" s="3" t="s">
        <v>6606</v>
      </c>
      <c r="B2976" s="8">
        <v>1</v>
      </c>
      <c r="C2976" s="8">
        <v>1</v>
      </c>
    </row>
    <row r="2977" spans="1:3" x14ac:dyDescent="0.4">
      <c r="A2977" s="3" t="s">
        <v>9748</v>
      </c>
      <c r="B2977" s="8">
        <v>1</v>
      </c>
      <c r="C2977" s="8">
        <v>1</v>
      </c>
    </row>
    <row r="2978" spans="1:3" x14ac:dyDescent="0.4">
      <c r="A2978" s="3" t="s">
        <v>21153</v>
      </c>
      <c r="B2978" s="8">
        <v>1</v>
      </c>
      <c r="C2978" s="8">
        <v>1</v>
      </c>
    </row>
    <row r="2979" spans="1:3" x14ac:dyDescent="0.4">
      <c r="A2979" s="3" t="s">
        <v>8791</v>
      </c>
      <c r="B2979" s="8">
        <v>1</v>
      </c>
      <c r="C2979" s="8">
        <v>1</v>
      </c>
    </row>
    <row r="2980" spans="1:3" x14ac:dyDescent="0.4">
      <c r="A2980" s="3" t="s">
        <v>13519</v>
      </c>
      <c r="B2980" s="8">
        <v>1</v>
      </c>
      <c r="C2980" s="8">
        <v>1</v>
      </c>
    </row>
    <row r="2981" spans="1:3" x14ac:dyDescent="0.4">
      <c r="A2981" s="3" t="s">
        <v>10290</v>
      </c>
      <c r="B2981" s="8">
        <v>1</v>
      </c>
      <c r="C2981" s="8">
        <v>1</v>
      </c>
    </row>
    <row r="2982" spans="1:3" x14ac:dyDescent="0.4">
      <c r="A2982" s="3" t="s">
        <v>11114</v>
      </c>
      <c r="B2982" s="8">
        <v>1</v>
      </c>
      <c r="C2982" s="8">
        <v>1</v>
      </c>
    </row>
    <row r="2983" spans="1:3" x14ac:dyDescent="0.4">
      <c r="A2983" s="3" t="s">
        <v>14900</v>
      </c>
      <c r="B2983" s="8">
        <v>1</v>
      </c>
      <c r="C2983" s="8">
        <v>1</v>
      </c>
    </row>
    <row r="2984" spans="1:3" x14ac:dyDescent="0.4">
      <c r="A2984" s="3" t="s">
        <v>11151</v>
      </c>
      <c r="B2984" s="8">
        <v>1</v>
      </c>
      <c r="C2984" s="8">
        <v>1</v>
      </c>
    </row>
    <row r="2985" spans="1:3" x14ac:dyDescent="0.4">
      <c r="A2985" s="3" t="s">
        <v>13176</v>
      </c>
      <c r="B2985" s="8">
        <v>1</v>
      </c>
      <c r="C2985" s="8">
        <v>1</v>
      </c>
    </row>
    <row r="2986" spans="1:3" x14ac:dyDescent="0.4">
      <c r="A2986" s="3" t="s">
        <v>9620</v>
      </c>
      <c r="B2986" s="8">
        <v>1</v>
      </c>
      <c r="C2986" s="8">
        <v>1</v>
      </c>
    </row>
    <row r="2987" spans="1:3" x14ac:dyDescent="0.4">
      <c r="A2987" s="3" t="s">
        <v>21454</v>
      </c>
      <c r="B2987" s="8">
        <v>1</v>
      </c>
      <c r="C2987" s="8">
        <v>1</v>
      </c>
    </row>
    <row r="2988" spans="1:3" x14ac:dyDescent="0.4">
      <c r="A2988" s="3" t="s">
        <v>15006</v>
      </c>
      <c r="B2988" s="8">
        <v>1</v>
      </c>
      <c r="C2988" s="8">
        <v>1</v>
      </c>
    </row>
    <row r="2989" spans="1:3" x14ac:dyDescent="0.4">
      <c r="A2989" s="3" t="s">
        <v>6197</v>
      </c>
      <c r="B2989" s="8">
        <v>1</v>
      </c>
      <c r="C2989" s="8">
        <v>0</v>
      </c>
    </row>
    <row r="2990" spans="1:3" x14ac:dyDescent="0.4">
      <c r="A2990" s="3" t="s">
        <v>9673</v>
      </c>
      <c r="B2990" s="8">
        <v>1</v>
      </c>
      <c r="C2990" s="8">
        <v>1</v>
      </c>
    </row>
    <row r="2991" spans="1:3" x14ac:dyDescent="0.4">
      <c r="A2991" s="3" t="s">
        <v>9633</v>
      </c>
      <c r="B2991" s="8">
        <v>1</v>
      </c>
      <c r="C2991" s="8">
        <v>1</v>
      </c>
    </row>
    <row r="2992" spans="1:3" x14ac:dyDescent="0.4">
      <c r="A2992" s="3" t="s">
        <v>14138</v>
      </c>
      <c r="B2992" s="8">
        <v>1</v>
      </c>
      <c r="C2992" s="8">
        <v>1</v>
      </c>
    </row>
    <row r="2993" spans="1:3" x14ac:dyDescent="0.4">
      <c r="A2993" s="3" t="s">
        <v>11469</v>
      </c>
      <c r="B2993" s="8">
        <v>1</v>
      </c>
      <c r="C2993" s="8">
        <v>1</v>
      </c>
    </row>
    <row r="2994" spans="1:3" x14ac:dyDescent="0.4">
      <c r="A2994" s="3" t="s">
        <v>10551</v>
      </c>
      <c r="B2994" s="8">
        <v>1</v>
      </c>
      <c r="C2994" s="8">
        <v>1</v>
      </c>
    </row>
    <row r="2995" spans="1:3" x14ac:dyDescent="0.4">
      <c r="A2995" s="3" t="s">
        <v>7042</v>
      </c>
      <c r="B2995" s="8">
        <v>1</v>
      </c>
      <c r="C2995" s="8">
        <v>1</v>
      </c>
    </row>
    <row r="2996" spans="1:3" x14ac:dyDescent="0.4">
      <c r="A2996" s="3" t="s">
        <v>21726</v>
      </c>
      <c r="B2996" s="8">
        <v>1</v>
      </c>
      <c r="C2996" s="8">
        <v>1</v>
      </c>
    </row>
    <row r="2997" spans="1:3" x14ac:dyDescent="0.4">
      <c r="A2997" s="3" t="s">
        <v>14811</v>
      </c>
      <c r="B2997" s="8">
        <v>1</v>
      </c>
      <c r="C2997" s="8">
        <v>1</v>
      </c>
    </row>
    <row r="2998" spans="1:3" x14ac:dyDescent="0.4">
      <c r="A2998" s="3" t="s">
        <v>11643</v>
      </c>
      <c r="B2998" s="8">
        <v>1</v>
      </c>
      <c r="C2998" s="8">
        <v>1</v>
      </c>
    </row>
    <row r="2999" spans="1:3" x14ac:dyDescent="0.4">
      <c r="A2999" s="3" t="s">
        <v>10833</v>
      </c>
      <c r="B2999" s="8">
        <v>1</v>
      </c>
      <c r="C2999" s="8">
        <v>1</v>
      </c>
    </row>
    <row r="3000" spans="1:3" x14ac:dyDescent="0.4">
      <c r="A3000" s="3" t="s">
        <v>12575</v>
      </c>
      <c r="B3000" s="8">
        <v>1</v>
      </c>
      <c r="C3000" s="8">
        <v>1</v>
      </c>
    </row>
    <row r="3001" spans="1:3" x14ac:dyDescent="0.4">
      <c r="A3001" s="3" t="s">
        <v>11332</v>
      </c>
      <c r="B3001" s="8">
        <v>1</v>
      </c>
      <c r="C3001" s="8">
        <v>1</v>
      </c>
    </row>
    <row r="3002" spans="1:3" x14ac:dyDescent="0.4">
      <c r="A3002" s="3" t="s">
        <v>15589</v>
      </c>
      <c r="B3002" s="8">
        <v>1</v>
      </c>
      <c r="C3002" s="8">
        <v>1</v>
      </c>
    </row>
    <row r="3003" spans="1:3" x14ac:dyDescent="0.4">
      <c r="A3003" s="3" t="s">
        <v>21499</v>
      </c>
      <c r="B3003" s="8">
        <v>1</v>
      </c>
      <c r="C3003" s="8">
        <v>1</v>
      </c>
    </row>
    <row r="3004" spans="1:3" x14ac:dyDescent="0.4">
      <c r="A3004" s="3" t="s">
        <v>10010</v>
      </c>
      <c r="B3004" s="8">
        <v>1</v>
      </c>
      <c r="C3004" s="8">
        <v>1</v>
      </c>
    </row>
    <row r="3005" spans="1:3" x14ac:dyDescent="0.4">
      <c r="A3005" s="3" t="s">
        <v>9871</v>
      </c>
      <c r="B3005" s="8">
        <v>1</v>
      </c>
      <c r="C3005" s="8">
        <v>1</v>
      </c>
    </row>
    <row r="3006" spans="1:3" x14ac:dyDescent="0.4">
      <c r="A3006" s="3" t="s">
        <v>8561</v>
      </c>
      <c r="B3006" s="8">
        <v>1</v>
      </c>
      <c r="C3006" s="8">
        <v>1</v>
      </c>
    </row>
    <row r="3007" spans="1:3" x14ac:dyDescent="0.4">
      <c r="A3007" s="3" t="s">
        <v>17025</v>
      </c>
      <c r="B3007" s="8">
        <v>1</v>
      </c>
      <c r="C3007" s="8">
        <v>1</v>
      </c>
    </row>
    <row r="3008" spans="1:3" x14ac:dyDescent="0.4">
      <c r="A3008" s="3" t="s">
        <v>7191</v>
      </c>
      <c r="B3008" s="8">
        <v>1</v>
      </c>
      <c r="C3008" s="8">
        <v>0</v>
      </c>
    </row>
    <row r="3009" spans="1:3" x14ac:dyDescent="0.4">
      <c r="A3009" s="3" t="s">
        <v>8087</v>
      </c>
      <c r="B3009" s="8">
        <v>1</v>
      </c>
      <c r="C3009" s="8">
        <v>0</v>
      </c>
    </row>
    <row r="3010" spans="1:3" x14ac:dyDescent="0.4">
      <c r="A3010" s="3" t="s">
        <v>13191</v>
      </c>
      <c r="B3010" s="8">
        <v>1</v>
      </c>
      <c r="C3010" s="8">
        <v>1</v>
      </c>
    </row>
    <row r="3011" spans="1:3" x14ac:dyDescent="0.4">
      <c r="A3011" s="3" t="s">
        <v>9463</v>
      </c>
      <c r="B3011" s="8">
        <v>1</v>
      </c>
      <c r="C3011" s="8">
        <v>1</v>
      </c>
    </row>
    <row r="3012" spans="1:3" x14ac:dyDescent="0.4">
      <c r="A3012" s="3" t="s">
        <v>3269</v>
      </c>
      <c r="B3012" s="8">
        <v>1</v>
      </c>
      <c r="C3012" s="8">
        <v>0</v>
      </c>
    </row>
    <row r="3013" spans="1:3" x14ac:dyDescent="0.4">
      <c r="A3013" s="3" t="s">
        <v>10892</v>
      </c>
      <c r="B3013" s="8">
        <v>1</v>
      </c>
      <c r="C3013" s="8">
        <v>1</v>
      </c>
    </row>
    <row r="3014" spans="1:3" x14ac:dyDescent="0.4">
      <c r="A3014" s="3" t="s">
        <v>9659</v>
      </c>
      <c r="B3014" s="8">
        <v>1</v>
      </c>
      <c r="C3014" s="8">
        <v>1</v>
      </c>
    </row>
    <row r="3015" spans="1:3" x14ac:dyDescent="0.4">
      <c r="A3015" s="3" t="s">
        <v>12132</v>
      </c>
      <c r="B3015" s="8">
        <v>1</v>
      </c>
      <c r="C3015" s="8">
        <v>1</v>
      </c>
    </row>
    <row r="3016" spans="1:3" x14ac:dyDescent="0.4">
      <c r="A3016" s="3" t="s">
        <v>11791</v>
      </c>
      <c r="B3016" s="8">
        <v>1</v>
      </c>
      <c r="C3016" s="8">
        <v>1</v>
      </c>
    </row>
    <row r="3017" spans="1:3" x14ac:dyDescent="0.4">
      <c r="A3017" s="3" t="s">
        <v>13364</v>
      </c>
      <c r="B3017" s="8">
        <v>1</v>
      </c>
      <c r="C3017" s="8">
        <v>1</v>
      </c>
    </row>
    <row r="3018" spans="1:3" x14ac:dyDescent="0.4">
      <c r="A3018" s="3" t="s">
        <v>10714</v>
      </c>
      <c r="B3018" s="8">
        <v>1</v>
      </c>
      <c r="C3018" s="8">
        <v>1</v>
      </c>
    </row>
    <row r="3019" spans="1:3" x14ac:dyDescent="0.4">
      <c r="A3019" s="3" t="s">
        <v>1320</v>
      </c>
      <c r="B3019" s="8">
        <v>1</v>
      </c>
      <c r="C3019" s="8">
        <v>1</v>
      </c>
    </row>
    <row r="3020" spans="1:3" x14ac:dyDescent="0.4">
      <c r="A3020" s="3" t="s">
        <v>10102</v>
      </c>
      <c r="B3020" s="8">
        <v>1</v>
      </c>
      <c r="C3020" s="8">
        <v>1</v>
      </c>
    </row>
    <row r="3021" spans="1:3" x14ac:dyDescent="0.4">
      <c r="A3021" s="3" t="s">
        <v>12075</v>
      </c>
      <c r="B3021" s="8">
        <v>1</v>
      </c>
      <c r="C3021" s="8">
        <v>1</v>
      </c>
    </row>
    <row r="3022" spans="1:3" x14ac:dyDescent="0.4">
      <c r="A3022" s="3" t="s">
        <v>9452</v>
      </c>
      <c r="B3022" s="8">
        <v>1</v>
      </c>
      <c r="C3022" s="8">
        <v>1</v>
      </c>
    </row>
    <row r="3023" spans="1:3" x14ac:dyDescent="0.4">
      <c r="A3023" s="3" t="s">
        <v>9614</v>
      </c>
      <c r="B3023" s="8">
        <v>1</v>
      </c>
      <c r="C3023" s="8">
        <v>1</v>
      </c>
    </row>
    <row r="3024" spans="1:3" x14ac:dyDescent="0.4">
      <c r="A3024" s="3" t="s">
        <v>8819</v>
      </c>
      <c r="B3024" s="8">
        <v>1</v>
      </c>
      <c r="C3024" s="8">
        <v>1</v>
      </c>
    </row>
    <row r="3025" spans="1:3" x14ac:dyDescent="0.4">
      <c r="A3025" s="3" t="s">
        <v>17066</v>
      </c>
      <c r="B3025" s="8">
        <v>1</v>
      </c>
      <c r="C3025" s="8">
        <v>1</v>
      </c>
    </row>
    <row r="3026" spans="1:3" x14ac:dyDescent="0.4">
      <c r="A3026" s="3" t="s">
        <v>9957</v>
      </c>
      <c r="B3026" s="8">
        <v>1</v>
      </c>
      <c r="C3026" s="8">
        <v>1</v>
      </c>
    </row>
    <row r="3027" spans="1:3" x14ac:dyDescent="0.4">
      <c r="A3027" s="3" t="s">
        <v>7122</v>
      </c>
      <c r="B3027" s="8">
        <v>1</v>
      </c>
      <c r="C3027" s="8">
        <v>0</v>
      </c>
    </row>
    <row r="3028" spans="1:3" x14ac:dyDescent="0.4">
      <c r="A3028" s="3" t="s">
        <v>13085</v>
      </c>
      <c r="B3028" s="8">
        <v>1</v>
      </c>
      <c r="C3028" s="8">
        <v>1</v>
      </c>
    </row>
    <row r="3029" spans="1:3" x14ac:dyDescent="0.4">
      <c r="A3029" s="3" t="s">
        <v>7003</v>
      </c>
      <c r="B3029" s="8">
        <v>1</v>
      </c>
      <c r="C3029" s="8">
        <v>1</v>
      </c>
    </row>
    <row r="3030" spans="1:3" x14ac:dyDescent="0.4">
      <c r="A3030" s="3" t="s">
        <v>9682</v>
      </c>
      <c r="B3030" s="8">
        <v>1</v>
      </c>
      <c r="C3030" s="8">
        <v>1</v>
      </c>
    </row>
    <row r="3031" spans="1:3" x14ac:dyDescent="0.4">
      <c r="A3031" s="3" t="s">
        <v>4312</v>
      </c>
      <c r="B3031" s="8">
        <v>1</v>
      </c>
      <c r="C3031" s="8">
        <v>1</v>
      </c>
    </row>
    <row r="3032" spans="1:3" x14ac:dyDescent="0.4">
      <c r="A3032" s="3" t="s">
        <v>10151</v>
      </c>
      <c r="B3032" s="8">
        <v>1</v>
      </c>
      <c r="C3032" s="8">
        <v>1</v>
      </c>
    </row>
    <row r="3033" spans="1:3" x14ac:dyDescent="0.4">
      <c r="A3033" s="3" t="s">
        <v>10723</v>
      </c>
      <c r="B3033" s="8">
        <v>1</v>
      </c>
      <c r="C3033" s="8">
        <v>1</v>
      </c>
    </row>
    <row r="3034" spans="1:3" x14ac:dyDescent="0.4">
      <c r="A3034" s="3" t="s">
        <v>8760</v>
      </c>
      <c r="B3034" s="8">
        <v>1</v>
      </c>
      <c r="C3034" s="8">
        <v>0</v>
      </c>
    </row>
    <row r="3035" spans="1:3" x14ac:dyDescent="0.4">
      <c r="A3035" s="3" t="s">
        <v>3092</v>
      </c>
      <c r="B3035" s="8">
        <v>1</v>
      </c>
      <c r="C3035" s="8">
        <v>0</v>
      </c>
    </row>
    <row r="3036" spans="1:3" x14ac:dyDescent="0.4">
      <c r="A3036" s="3" t="s">
        <v>21916</v>
      </c>
      <c r="B3036" s="8">
        <v>1</v>
      </c>
      <c r="C3036" s="8">
        <v>1</v>
      </c>
    </row>
    <row r="3037" spans="1:3" x14ac:dyDescent="0.4">
      <c r="A3037" s="3" t="s">
        <v>9736</v>
      </c>
      <c r="B3037" s="8">
        <v>1</v>
      </c>
      <c r="C3037" s="8">
        <v>1</v>
      </c>
    </row>
    <row r="3038" spans="1:3" x14ac:dyDescent="0.4">
      <c r="A3038" s="3" t="s">
        <v>21508</v>
      </c>
      <c r="B3038" s="8">
        <v>1</v>
      </c>
      <c r="C3038" s="8">
        <v>1</v>
      </c>
    </row>
    <row r="3039" spans="1:3" x14ac:dyDescent="0.4">
      <c r="A3039" s="3" t="s">
        <v>13744</v>
      </c>
      <c r="B3039" s="8">
        <v>1</v>
      </c>
      <c r="C3039" s="8">
        <v>1</v>
      </c>
    </row>
    <row r="3040" spans="1:3" x14ac:dyDescent="0.4">
      <c r="A3040" s="3" t="s">
        <v>18929</v>
      </c>
      <c r="B3040" s="8">
        <v>1</v>
      </c>
      <c r="C3040" s="8">
        <v>1</v>
      </c>
    </row>
    <row r="3041" spans="1:3" x14ac:dyDescent="0.4">
      <c r="A3041" s="3" t="s">
        <v>16530</v>
      </c>
      <c r="B3041" s="8">
        <v>1</v>
      </c>
      <c r="C3041" s="8">
        <v>1</v>
      </c>
    </row>
    <row r="3042" spans="1:3" x14ac:dyDescent="0.4">
      <c r="A3042" s="3" t="s">
        <v>16215</v>
      </c>
      <c r="B3042" s="8">
        <v>1</v>
      </c>
      <c r="C3042" s="8">
        <v>1</v>
      </c>
    </row>
    <row r="3043" spans="1:3" x14ac:dyDescent="0.4">
      <c r="A3043" s="3" t="s">
        <v>7929</v>
      </c>
      <c r="B3043" s="8">
        <v>1</v>
      </c>
      <c r="C3043" s="8">
        <v>1</v>
      </c>
    </row>
    <row r="3044" spans="1:3" x14ac:dyDescent="0.4">
      <c r="A3044" s="3" t="s">
        <v>9810</v>
      </c>
      <c r="B3044" s="8">
        <v>1</v>
      </c>
      <c r="C3044" s="8">
        <v>1</v>
      </c>
    </row>
    <row r="3045" spans="1:3" x14ac:dyDescent="0.4">
      <c r="A3045" s="3" t="s">
        <v>12965</v>
      </c>
      <c r="B3045" s="8">
        <v>1</v>
      </c>
      <c r="C3045" s="8">
        <v>1</v>
      </c>
    </row>
    <row r="3046" spans="1:3" x14ac:dyDescent="0.4">
      <c r="A3046" s="3" t="s">
        <v>20661</v>
      </c>
      <c r="B3046" s="8">
        <v>1</v>
      </c>
      <c r="C3046" s="8">
        <v>1</v>
      </c>
    </row>
    <row r="3047" spans="1:3" x14ac:dyDescent="0.4">
      <c r="A3047" s="3" t="s">
        <v>19746</v>
      </c>
      <c r="B3047" s="8">
        <v>1</v>
      </c>
      <c r="C3047" s="8">
        <v>1</v>
      </c>
    </row>
    <row r="3048" spans="1:3" x14ac:dyDescent="0.4">
      <c r="A3048" s="3" t="s">
        <v>9848</v>
      </c>
      <c r="B3048" s="8">
        <v>1</v>
      </c>
      <c r="C3048" s="8">
        <v>1</v>
      </c>
    </row>
    <row r="3049" spans="1:3" x14ac:dyDescent="0.4">
      <c r="A3049" s="3" t="s">
        <v>20262</v>
      </c>
      <c r="B3049" s="8">
        <v>1</v>
      </c>
      <c r="C3049" s="8">
        <v>1</v>
      </c>
    </row>
    <row r="3050" spans="1:3" x14ac:dyDescent="0.4">
      <c r="A3050" s="3" t="s">
        <v>18262</v>
      </c>
      <c r="B3050" s="8">
        <v>1</v>
      </c>
      <c r="C3050" s="8">
        <v>1</v>
      </c>
    </row>
    <row r="3051" spans="1:3" x14ac:dyDescent="0.4">
      <c r="A3051" s="3" t="s">
        <v>7017</v>
      </c>
      <c r="B3051" s="8">
        <v>1</v>
      </c>
      <c r="C3051" s="8">
        <v>1</v>
      </c>
    </row>
    <row r="3052" spans="1:3" x14ac:dyDescent="0.4">
      <c r="A3052" s="3" t="s">
        <v>17552</v>
      </c>
      <c r="B3052" s="8">
        <v>1</v>
      </c>
      <c r="C3052" s="8">
        <v>1</v>
      </c>
    </row>
    <row r="3053" spans="1:3" x14ac:dyDescent="0.4">
      <c r="A3053" s="3" t="s">
        <v>13229</v>
      </c>
      <c r="B3053" s="8">
        <v>1</v>
      </c>
      <c r="C3053" s="8">
        <v>1</v>
      </c>
    </row>
    <row r="3054" spans="1:3" x14ac:dyDescent="0.4">
      <c r="A3054" s="3" t="s">
        <v>17118</v>
      </c>
      <c r="B3054" s="8">
        <v>1</v>
      </c>
      <c r="C3054" s="8">
        <v>1</v>
      </c>
    </row>
    <row r="3055" spans="1:3" x14ac:dyDescent="0.4">
      <c r="A3055" s="3" t="s">
        <v>27431</v>
      </c>
      <c r="B3055" s="8">
        <v>1</v>
      </c>
      <c r="C3055" s="8">
        <v>1</v>
      </c>
    </row>
    <row r="3056" spans="1:3" x14ac:dyDescent="0.4">
      <c r="A3056" s="3" t="s">
        <v>10516</v>
      </c>
      <c r="B3056" s="8">
        <v>1</v>
      </c>
      <c r="C3056" s="8">
        <v>1</v>
      </c>
    </row>
    <row r="3057" spans="1:3" x14ac:dyDescent="0.4">
      <c r="A3057" s="3" t="s">
        <v>9934</v>
      </c>
      <c r="B3057" s="8">
        <v>1</v>
      </c>
      <c r="C3057" s="8">
        <v>1</v>
      </c>
    </row>
    <row r="3058" spans="1:3" x14ac:dyDescent="0.4">
      <c r="A3058" s="3" t="s">
        <v>1026</v>
      </c>
      <c r="B3058" s="8">
        <v>1</v>
      </c>
      <c r="C3058" s="8">
        <v>0</v>
      </c>
    </row>
    <row r="3059" spans="1:3" x14ac:dyDescent="0.4">
      <c r="A3059" s="3" t="s">
        <v>20772</v>
      </c>
      <c r="B3059" s="8">
        <v>1</v>
      </c>
      <c r="C3059" s="8">
        <v>1</v>
      </c>
    </row>
    <row r="3060" spans="1:3" x14ac:dyDescent="0.4">
      <c r="A3060" s="3" t="s">
        <v>10777</v>
      </c>
      <c r="B3060" s="8">
        <v>1</v>
      </c>
      <c r="C3060" s="8">
        <v>1</v>
      </c>
    </row>
    <row r="3061" spans="1:3" x14ac:dyDescent="0.4">
      <c r="A3061" s="3" t="s">
        <v>12378</v>
      </c>
      <c r="B3061" s="8">
        <v>1</v>
      </c>
      <c r="C3061" s="8">
        <v>1</v>
      </c>
    </row>
    <row r="3062" spans="1:3" x14ac:dyDescent="0.4">
      <c r="A3062" s="3" t="s">
        <v>10225</v>
      </c>
      <c r="B3062" s="8">
        <v>1</v>
      </c>
      <c r="C3062" s="8">
        <v>1</v>
      </c>
    </row>
    <row r="3063" spans="1:3" x14ac:dyDescent="0.4">
      <c r="A3063" s="3" t="s">
        <v>14248</v>
      </c>
      <c r="B3063" s="8">
        <v>1</v>
      </c>
      <c r="C3063" s="8">
        <v>1</v>
      </c>
    </row>
    <row r="3064" spans="1:3" x14ac:dyDescent="0.4">
      <c r="A3064" s="3" t="s">
        <v>14431</v>
      </c>
      <c r="B3064" s="8">
        <v>1</v>
      </c>
      <c r="C3064" s="8">
        <v>1</v>
      </c>
    </row>
    <row r="3065" spans="1:3" x14ac:dyDescent="0.4">
      <c r="A3065" s="3" t="s">
        <v>14207</v>
      </c>
      <c r="B3065" s="8">
        <v>1</v>
      </c>
      <c r="C3065" s="8">
        <v>1</v>
      </c>
    </row>
    <row r="3066" spans="1:3" x14ac:dyDescent="0.4">
      <c r="A3066" s="3" t="s">
        <v>12210</v>
      </c>
      <c r="B3066" s="8">
        <v>1</v>
      </c>
      <c r="C3066" s="8">
        <v>1</v>
      </c>
    </row>
    <row r="3067" spans="1:3" x14ac:dyDescent="0.4">
      <c r="A3067" s="3" t="s">
        <v>12608</v>
      </c>
      <c r="B3067" s="8">
        <v>1</v>
      </c>
      <c r="C3067" s="8">
        <v>1</v>
      </c>
    </row>
    <row r="3068" spans="1:3" x14ac:dyDescent="0.4">
      <c r="A3068" s="3" t="s">
        <v>3087</v>
      </c>
      <c r="B3068" s="8">
        <v>1</v>
      </c>
      <c r="C3068" s="8">
        <v>0</v>
      </c>
    </row>
    <row r="3069" spans="1:3" x14ac:dyDescent="0.4">
      <c r="A3069" s="3" t="s">
        <v>10559</v>
      </c>
      <c r="B3069" s="8">
        <v>1</v>
      </c>
      <c r="C3069" s="8">
        <v>1</v>
      </c>
    </row>
    <row r="3070" spans="1:3" x14ac:dyDescent="0.4">
      <c r="A3070" s="3" t="s">
        <v>13718</v>
      </c>
      <c r="B3070" s="8">
        <v>1</v>
      </c>
      <c r="C3070" s="8">
        <v>1</v>
      </c>
    </row>
    <row r="3071" spans="1:3" x14ac:dyDescent="0.4">
      <c r="A3071" s="3" t="s">
        <v>16749</v>
      </c>
      <c r="B3071" s="8">
        <v>1</v>
      </c>
      <c r="C3071" s="8">
        <v>1</v>
      </c>
    </row>
    <row r="3072" spans="1:3" x14ac:dyDescent="0.4">
      <c r="A3072" s="3" t="s">
        <v>15851</v>
      </c>
      <c r="B3072" s="8">
        <v>1</v>
      </c>
      <c r="C3072" s="8">
        <v>1</v>
      </c>
    </row>
    <row r="3073" spans="1:3" x14ac:dyDescent="0.4">
      <c r="A3073" s="3" t="s">
        <v>9766</v>
      </c>
      <c r="B3073" s="8">
        <v>1</v>
      </c>
      <c r="C3073" s="8">
        <v>1</v>
      </c>
    </row>
    <row r="3074" spans="1:3" x14ac:dyDescent="0.4">
      <c r="A3074" s="3" t="s">
        <v>13860</v>
      </c>
      <c r="B3074" s="8">
        <v>1</v>
      </c>
      <c r="C3074" s="8">
        <v>1</v>
      </c>
    </row>
    <row r="3075" spans="1:3" x14ac:dyDescent="0.4">
      <c r="A3075" s="3" t="s">
        <v>882</v>
      </c>
      <c r="B3075" s="8">
        <v>1</v>
      </c>
      <c r="C3075" s="8">
        <v>0</v>
      </c>
    </row>
    <row r="3076" spans="1:3" x14ac:dyDescent="0.4">
      <c r="A3076" s="3" t="s">
        <v>10193</v>
      </c>
      <c r="B3076" s="8">
        <v>1</v>
      </c>
      <c r="C3076" s="8">
        <v>1</v>
      </c>
    </row>
    <row r="3077" spans="1:3" x14ac:dyDescent="0.4">
      <c r="A3077" s="3" t="s">
        <v>5154</v>
      </c>
      <c r="B3077" s="8">
        <v>1</v>
      </c>
      <c r="C3077" s="8">
        <v>1</v>
      </c>
    </row>
    <row r="3078" spans="1:3" x14ac:dyDescent="0.4">
      <c r="A3078" s="3" t="s">
        <v>11815</v>
      </c>
      <c r="B3078" s="8">
        <v>1</v>
      </c>
      <c r="C3078" s="8">
        <v>1</v>
      </c>
    </row>
    <row r="3079" spans="1:3" x14ac:dyDescent="0.4">
      <c r="A3079" s="3" t="s">
        <v>14515</v>
      </c>
      <c r="B3079" s="8">
        <v>1</v>
      </c>
      <c r="C3079" s="8">
        <v>1</v>
      </c>
    </row>
    <row r="3080" spans="1:3" x14ac:dyDescent="0.4">
      <c r="A3080" s="3" t="s">
        <v>13726</v>
      </c>
      <c r="B3080" s="8">
        <v>1</v>
      </c>
      <c r="C3080" s="8">
        <v>1</v>
      </c>
    </row>
    <row r="3081" spans="1:3" x14ac:dyDescent="0.4">
      <c r="A3081" s="3" t="s">
        <v>19625</v>
      </c>
      <c r="B3081" s="8">
        <v>1</v>
      </c>
      <c r="C3081" s="8">
        <v>1</v>
      </c>
    </row>
    <row r="3082" spans="1:3" x14ac:dyDescent="0.4">
      <c r="A3082" s="3" t="s">
        <v>14326</v>
      </c>
      <c r="B3082" s="8">
        <v>1</v>
      </c>
      <c r="C3082" s="8">
        <v>1</v>
      </c>
    </row>
    <row r="3083" spans="1:3" x14ac:dyDescent="0.4">
      <c r="A3083" s="3" t="s">
        <v>12262</v>
      </c>
      <c r="B3083" s="8">
        <v>1</v>
      </c>
      <c r="C3083" s="8">
        <v>1</v>
      </c>
    </row>
    <row r="3084" spans="1:3" x14ac:dyDescent="0.4">
      <c r="A3084" s="3" t="s">
        <v>11613</v>
      </c>
      <c r="B3084" s="8">
        <v>1</v>
      </c>
      <c r="C3084" s="8">
        <v>1</v>
      </c>
    </row>
    <row r="3085" spans="1:3" x14ac:dyDescent="0.4">
      <c r="A3085" s="3" t="s">
        <v>8078</v>
      </c>
      <c r="B3085" s="8">
        <v>1</v>
      </c>
      <c r="C3085" s="8">
        <v>0</v>
      </c>
    </row>
    <row r="3086" spans="1:3" x14ac:dyDescent="0.4">
      <c r="A3086" s="3" t="s">
        <v>15635</v>
      </c>
      <c r="B3086" s="8">
        <v>1</v>
      </c>
      <c r="C3086" s="8">
        <v>1</v>
      </c>
    </row>
    <row r="3087" spans="1:3" x14ac:dyDescent="0.4">
      <c r="A3087" s="3" t="s">
        <v>10748</v>
      </c>
      <c r="B3087" s="8">
        <v>1</v>
      </c>
      <c r="C3087" s="8">
        <v>1</v>
      </c>
    </row>
    <row r="3088" spans="1:3" x14ac:dyDescent="0.4">
      <c r="A3088" s="3" t="s">
        <v>17903</v>
      </c>
      <c r="B3088" s="8">
        <v>1</v>
      </c>
      <c r="C3088" s="8">
        <v>1</v>
      </c>
    </row>
    <row r="3089" spans="1:3" x14ac:dyDescent="0.4">
      <c r="A3089" s="3" t="s">
        <v>7468</v>
      </c>
      <c r="B3089" s="8">
        <v>1</v>
      </c>
      <c r="C3089" s="8">
        <v>0</v>
      </c>
    </row>
    <row r="3090" spans="1:3" x14ac:dyDescent="0.4">
      <c r="A3090" s="3" t="s">
        <v>19236</v>
      </c>
      <c r="B3090" s="8">
        <v>1</v>
      </c>
      <c r="C3090" s="8">
        <v>1</v>
      </c>
    </row>
    <row r="3091" spans="1:3" x14ac:dyDescent="0.4">
      <c r="A3091" s="3" t="s">
        <v>16124</v>
      </c>
      <c r="B3091" s="8">
        <v>1</v>
      </c>
      <c r="C3091" s="8">
        <v>1</v>
      </c>
    </row>
    <row r="3092" spans="1:3" x14ac:dyDescent="0.4">
      <c r="A3092" s="3" t="s">
        <v>13590</v>
      </c>
      <c r="B3092" s="8">
        <v>1</v>
      </c>
      <c r="C3092" s="8">
        <v>1</v>
      </c>
    </row>
    <row r="3093" spans="1:3" x14ac:dyDescent="0.4">
      <c r="A3093" s="3" t="s">
        <v>14188</v>
      </c>
      <c r="B3093" s="8">
        <v>1</v>
      </c>
      <c r="C3093" s="8">
        <v>1</v>
      </c>
    </row>
    <row r="3094" spans="1:3" x14ac:dyDescent="0.4">
      <c r="A3094" s="3" t="s">
        <v>6618</v>
      </c>
      <c r="B3094" s="8">
        <v>1</v>
      </c>
      <c r="C3094" s="8">
        <v>0</v>
      </c>
    </row>
    <row r="3095" spans="1:3" x14ac:dyDescent="0.4">
      <c r="A3095" s="3" t="s">
        <v>20033</v>
      </c>
      <c r="B3095" s="8">
        <v>1</v>
      </c>
      <c r="C3095" s="8">
        <v>1</v>
      </c>
    </row>
    <row r="3096" spans="1:3" x14ac:dyDescent="0.4">
      <c r="A3096" s="3" t="s">
        <v>12840</v>
      </c>
      <c r="B3096" s="8">
        <v>1</v>
      </c>
      <c r="C3096" s="8">
        <v>1</v>
      </c>
    </row>
    <row r="3097" spans="1:3" x14ac:dyDescent="0.4">
      <c r="A3097" s="3" t="s">
        <v>17982</v>
      </c>
      <c r="B3097" s="8">
        <v>1</v>
      </c>
      <c r="C3097" s="8">
        <v>1</v>
      </c>
    </row>
    <row r="3098" spans="1:3" x14ac:dyDescent="0.4">
      <c r="A3098" s="3" t="s">
        <v>17092</v>
      </c>
      <c r="B3098" s="8">
        <v>1</v>
      </c>
      <c r="C3098" s="8">
        <v>1</v>
      </c>
    </row>
    <row r="3099" spans="1:3" x14ac:dyDescent="0.4">
      <c r="A3099" s="3" t="s">
        <v>14124</v>
      </c>
      <c r="B3099" s="8">
        <v>1</v>
      </c>
      <c r="C3099" s="8">
        <v>1</v>
      </c>
    </row>
    <row r="3100" spans="1:3" x14ac:dyDescent="0.4">
      <c r="A3100" s="3" t="s">
        <v>10115</v>
      </c>
      <c r="B3100" s="8">
        <v>1</v>
      </c>
      <c r="C3100" s="8">
        <v>1</v>
      </c>
    </row>
    <row r="3101" spans="1:3" x14ac:dyDescent="0.4">
      <c r="A3101" s="3" t="s">
        <v>14585</v>
      </c>
      <c r="B3101" s="8">
        <v>1</v>
      </c>
      <c r="C3101" s="8">
        <v>1</v>
      </c>
    </row>
    <row r="3102" spans="1:3" x14ac:dyDescent="0.4">
      <c r="A3102" s="3" t="s">
        <v>10231</v>
      </c>
      <c r="B3102" s="8">
        <v>1</v>
      </c>
      <c r="C3102" s="8">
        <v>1</v>
      </c>
    </row>
    <row r="3103" spans="1:3" x14ac:dyDescent="0.4">
      <c r="A3103" s="3" t="s">
        <v>5001</v>
      </c>
      <c r="B3103" s="8">
        <v>1</v>
      </c>
      <c r="C3103" s="8">
        <v>1</v>
      </c>
    </row>
    <row r="3104" spans="1:3" x14ac:dyDescent="0.4">
      <c r="A3104" s="3" t="s">
        <v>10412</v>
      </c>
      <c r="B3104" s="8">
        <v>1</v>
      </c>
      <c r="C3104" s="8">
        <v>1</v>
      </c>
    </row>
    <row r="3105" spans="1:3" x14ac:dyDescent="0.4">
      <c r="A3105" s="3" t="s">
        <v>10358</v>
      </c>
      <c r="B3105" s="8">
        <v>1</v>
      </c>
      <c r="C3105" s="8">
        <v>1</v>
      </c>
    </row>
    <row r="3106" spans="1:3" x14ac:dyDescent="0.4">
      <c r="A3106" s="3" t="s">
        <v>7130</v>
      </c>
      <c r="B3106" s="8">
        <v>1</v>
      </c>
      <c r="C3106" s="8">
        <v>0</v>
      </c>
    </row>
    <row r="3107" spans="1:3" x14ac:dyDescent="0.4">
      <c r="A3107" s="3" t="s">
        <v>6200</v>
      </c>
      <c r="B3107" s="8">
        <v>1</v>
      </c>
      <c r="C3107" s="8">
        <v>0</v>
      </c>
    </row>
    <row r="3108" spans="1:3" x14ac:dyDescent="0.4">
      <c r="A3108" s="3" t="s">
        <v>10386</v>
      </c>
      <c r="B3108" s="8">
        <v>1</v>
      </c>
      <c r="C3108" s="8">
        <v>1</v>
      </c>
    </row>
    <row r="3109" spans="1:3" x14ac:dyDescent="0.4">
      <c r="A3109" s="3" t="s">
        <v>2482</v>
      </c>
      <c r="B3109" s="8">
        <v>1</v>
      </c>
      <c r="C3109" s="8">
        <v>0</v>
      </c>
    </row>
    <row r="3110" spans="1:3" x14ac:dyDescent="0.4">
      <c r="A3110" s="3" t="s">
        <v>10393</v>
      </c>
      <c r="B3110" s="8">
        <v>1</v>
      </c>
      <c r="C3110" s="8">
        <v>1</v>
      </c>
    </row>
    <row r="3111" spans="1:3" x14ac:dyDescent="0.4">
      <c r="A3111" s="3" t="s">
        <v>9526</v>
      </c>
      <c r="B3111" s="8">
        <v>1</v>
      </c>
      <c r="C3111" s="8">
        <v>1</v>
      </c>
    </row>
    <row r="3112" spans="1:3" x14ac:dyDescent="0.4">
      <c r="A3112" s="3" t="s">
        <v>9445</v>
      </c>
      <c r="B3112" s="8">
        <v>1</v>
      </c>
      <c r="C3112" s="8">
        <v>1</v>
      </c>
    </row>
    <row r="3113" spans="1:3" x14ac:dyDescent="0.4">
      <c r="A3113" s="3" t="s">
        <v>11657</v>
      </c>
      <c r="B3113" s="8">
        <v>1</v>
      </c>
      <c r="C3113" s="8">
        <v>1</v>
      </c>
    </row>
    <row r="3114" spans="1:3" x14ac:dyDescent="0.4">
      <c r="A3114" s="3" t="s">
        <v>9940</v>
      </c>
      <c r="B3114" s="8">
        <v>1</v>
      </c>
      <c r="C3114" s="8">
        <v>1</v>
      </c>
    </row>
    <row r="3115" spans="1:3" x14ac:dyDescent="0.4">
      <c r="A3115" s="3" t="s">
        <v>8559</v>
      </c>
      <c r="B3115" s="8">
        <v>1</v>
      </c>
      <c r="C3115" s="8">
        <v>1</v>
      </c>
    </row>
    <row r="3116" spans="1:3" x14ac:dyDescent="0.4">
      <c r="A3116" s="3" t="s">
        <v>9536</v>
      </c>
      <c r="B3116" s="8">
        <v>1</v>
      </c>
      <c r="C3116" s="8">
        <v>1</v>
      </c>
    </row>
    <row r="3117" spans="1:3" x14ac:dyDescent="0.4">
      <c r="A3117" s="3" t="s">
        <v>16744</v>
      </c>
      <c r="B3117" s="8">
        <v>1</v>
      </c>
      <c r="C3117" s="8">
        <v>1</v>
      </c>
    </row>
    <row r="3118" spans="1:3" x14ac:dyDescent="0.4">
      <c r="A3118" s="3" t="s">
        <v>11884</v>
      </c>
      <c r="B3118" s="8">
        <v>1</v>
      </c>
      <c r="C3118" s="8">
        <v>1</v>
      </c>
    </row>
    <row r="3119" spans="1:3" x14ac:dyDescent="0.4">
      <c r="A3119" s="3" t="s">
        <v>9548</v>
      </c>
      <c r="B3119" s="8">
        <v>1</v>
      </c>
      <c r="C3119" s="8">
        <v>1</v>
      </c>
    </row>
    <row r="3120" spans="1:3" x14ac:dyDescent="0.4">
      <c r="A3120" s="3" t="s">
        <v>5146</v>
      </c>
      <c r="B3120" s="8">
        <v>1</v>
      </c>
      <c r="C3120" s="8">
        <v>0</v>
      </c>
    </row>
    <row r="3121" spans="1:3" x14ac:dyDescent="0.4">
      <c r="A3121" s="3" t="s">
        <v>14082</v>
      </c>
      <c r="B3121" s="8">
        <v>1</v>
      </c>
      <c r="C3121" s="8">
        <v>1</v>
      </c>
    </row>
    <row r="3122" spans="1:3" x14ac:dyDescent="0.4">
      <c r="A3122" s="3" t="s">
        <v>7125</v>
      </c>
      <c r="B3122" s="8">
        <v>1</v>
      </c>
      <c r="C3122" s="8">
        <v>0</v>
      </c>
    </row>
    <row r="3123" spans="1:3" x14ac:dyDescent="0.4">
      <c r="A3123" s="3" t="s">
        <v>19995</v>
      </c>
      <c r="B3123" s="8">
        <v>1</v>
      </c>
      <c r="C3123" s="8">
        <v>1</v>
      </c>
    </row>
    <row r="3124" spans="1:3" x14ac:dyDescent="0.4">
      <c r="A3124" s="3" t="s">
        <v>19299</v>
      </c>
      <c r="B3124" s="8">
        <v>1</v>
      </c>
      <c r="C3124" s="8">
        <v>1</v>
      </c>
    </row>
    <row r="3125" spans="1:3" x14ac:dyDescent="0.4">
      <c r="A3125" s="3" t="s">
        <v>10945</v>
      </c>
      <c r="B3125" s="8">
        <v>1</v>
      </c>
      <c r="C3125" s="8">
        <v>1</v>
      </c>
    </row>
    <row r="3126" spans="1:3" x14ac:dyDescent="0.4">
      <c r="A3126" s="3" t="s">
        <v>17869</v>
      </c>
      <c r="B3126" s="8">
        <v>1</v>
      </c>
      <c r="C3126" s="8">
        <v>1</v>
      </c>
    </row>
    <row r="3127" spans="1:3" x14ac:dyDescent="0.4">
      <c r="A3127" s="3" t="s">
        <v>9937</v>
      </c>
      <c r="B3127" s="8">
        <v>1</v>
      </c>
      <c r="C3127" s="8">
        <v>1</v>
      </c>
    </row>
    <row r="3128" spans="1:3" x14ac:dyDescent="0.4">
      <c r="A3128" s="3" t="s">
        <v>9544</v>
      </c>
      <c r="B3128" s="8">
        <v>1</v>
      </c>
      <c r="C3128" s="8">
        <v>1</v>
      </c>
    </row>
    <row r="3129" spans="1:3" x14ac:dyDescent="0.4">
      <c r="A3129" s="3" t="s">
        <v>12404</v>
      </c>
      <c r="B3129" s="8">
        <v>1</v>
      </c>
      <c r="C3129" s="8">
        <v>1</v>
      </c>
    </row>
    <row r="3130" spans="1:3" x14ac:dyDescent="0.4">
      <c r="A3130" s="3" t="s">
        <v>12290</v>
      </c>
      <c r="B3130" s="8">
        <v>1</v>
      </c>
      <c r="C3130" s="8">
        <v>1</v>
      </c>
    </row>
    <row r="3131" spans="1:3" x14ac:dyDescent="0.4">
      <c r="A3131" s="3" t="s">
        <v>11855</v>
      </c>
      <c r="B3131" s="8">
        <v>1</v>
      </c>
      <c r="C3131" s="8">
        <v>1</v>
      </c>
    </row>
    <row r="3132" spans="1:3" x14ac:dyDescent="0.4">
      <c r="A3132" s="3" t="s">
        <v>9608</v>
      </c>
      <c r="B3132" s="8">
        <v>1</v>
      </c>
      <c r="C3132" s="8">
        <v>1</v>
      </c>
    </row>
    <row r="3133" spans="1:3" x14ac:dyDescent="0.4">
      <c r="A3133" s="3" t="s">
        <v>9734</v>
      </c>
      <c r="B3133" s="8">
        <v>1</v>
      </c>
      <c r="C3133" s="8">
        <v>1</v>
      </c>
    </row>
    <row r="3134" spans="1:3" x14ac:dyDescent="0.4">
      <c r="A3134" s="3" t="s">
        <v>12500</v>
      </c>
      <c r="B3134" s="8">
        <v>1</v>
      </c>
      <c r="C3134" s="8">
        <v>1</v>
      </c>
    </row>
    <row r="3135" spans="1:3" x14ac:dyDescent="0.4">
      <c r="A3135" s="3" t="s">
        <v>11376</v>
      </c>
      <c r="B3135" s="8">
        <v>1</v>
      </c>
      <c r="C3135" s="8">
        <v>1</v>
      </c>
    </row>
    <row r="3136" spans="1:3" x14ac:dyDescent="0.4">
      <c r="A3136" s="3" t="s">
        <v>9947</v>
      </c>
      <c r="B3136" s="8">
        <v>1</v>
      </c>
      <c r="C3136" s="8">
        <v>1</v>
      </c>
    </row>
    <row r="3137" spans="1:3" x14ac:dyDescent="0.4">
      <c r="A3137" s="3" t="s">
        <v>10825</v>
      </c>
      <c r="B3137" s="8">
        <v>1</v>
      </c>
      <c r="C3137" s="8">
        <v>1</v>
      </c>
    </row>
    <row r="3138" spans="1:3" x14ac:dyDescent="0.4">
      <c r="A3138" s="3" t="s">
        <v>15257</v>
      </c>
      <c r="B3138" s="8">
        <v>1</v>
      </c>
      <c r="C3138" s="8">
        <v>1</v>
      </c>
    </row>
    <row r="3139" spans="1:3" x14ac:dyDescent="0.4">
      <c r="A3139" s="3" t="s">
        <v>20177</v>
      </c>
      <c r="B3139" s="8">
        <v>1</v>
      </c>
      <c r="C3139" s="8">
        <v>1</v>
      </c>
    </row>
    <row r="3140" spans="1:3" x14ac:dyDescent="0.4">
      <c r="A3140" s="3" t="s">
        <v>10070</v>
      </c>
      <c r="B3140" s="8">
        <v>1</v>
      </c>
      <c r="C3140" s="8">
        <v>1</v>
      </c>
    </row>
    <row r="3141" spans="1:3" x14ac:dyDescent="0.4">
      <c r="A3141" s="3" t="s">
        <v>14695</v>
      </c>
      <c r="B3141" s="8">
        <v>1</v>
      </c>
      <c r="C3141" s="8">
        <v>1</v>
      </c>
    </row>
    <row r="3142" spans="1:3" x14ac:dyDescent="0.4">
      <c r="A3142" s="3" t="s">
        <v>2631</v>
      </c>
      <c r="B3142" s="8">
        <v>1</v>
      </c>
      <c r="C3142" s="8">
        <v>1</v>
      </c>
    </row>
    <row r="3143" spans="1:3" x14ac:dyDescent="0.4">
      <c r="A3143" s="3" t="s">
        <v>11858</v>
      </c>
      <c r="B3143" s="8">
        <v>1</v>
      </c>
      <c r="C3143" s="8">
        <v>1</v>
      </c>
    </row>
    <row r="3144" spans="1:3" x14ac:dyDescent="0.4">
      <c r="A3144" s="3" t="s">
        <v>5560</v>
      </c>
      <c r="B3144" s="8">
        <v>1</v>
      </c>
      <c r="C3144" s="8">
        <v>0</v>
      </c>
    </row>
    <row r="3145" spans="1:3" x14ac:dyDescent="0.4">
      <c r="A3145" s="3" t="s">
        <v>10196</v>
      </c>
      <c r="B3145" s="8">
        <v>1</v>
      </c>
      <c r="C3145" s="8">
        <v>1</v>
      </c>
    </row>
    <row r="3146" spans="1:3" x14ac:dyDescent="0.4">
      <c r="A3146" s="3" t="s">
        <v>9717</v>
      </c>
      <c r="B3146" s="8">
        <v>1</v>
      </c>
      <c r="C3146" s="8">
        <v>1</v>
      </c>
    </row>
    <row r="3147" spans="1:3" x14ac:dyDescent="0.4">
      <c r="A3147" s="3" t="s">
        <v>15479</v>
      </c>
      <c r="B3147" s="8">
        <v>1</v>
      </c>
      <c r="C3147" s="8">
        <v>1</v>
      </c>
    </row>
    <row r="3148" spans="1:3" x14ac:dyDescent="0.4">
      <c r="A3148" s="3" t="s">
        <v>1822</v>
      </c>
      <c r="B3148" s="8">
        <v>1</v>
      </c>
      <c r="C3148" s="8">
        <v>0</v>
      </c>
    </row>
    <row r="3149" spans="1:3" x14ac:dyDescent="0.4">
      <c r="A3149" s="3" t="s">
        <v>13562</v>
      </c>
      <c r="B3149" s="8">
        <v>1</v>
      </c>
      <c r="C3149" s="8">
        <v>1</v>
      </c>
    </row>
    <row r="3150" spans="1:3" x14ac:dyDescent="0.4">
      <c r="A3150" s="3" t="s">
        <v>12361</v>
      </c>
      <c r="B3150" s="8">
        <v>1</v>
      </c>
      <c r="C3150" s="8">
        <v>1</v>
      </c>
    </row>
    <row r="3151" spans="1:3" x14ac:dyDescent="0.4">
      <c r="A3151" s="3" t="s">
        <v>7163</v>
      </c>
      <c r="B3151" s="8">
        <v>1</v>
      </c>
      <c r="C3151" s="8">
        <v>0</v>
      </c>
    </row>
    <row r="3152" spans="1:3" x14ac:dyDescent="0.4">
      <c r="A3152" s="3" t="s">
        <v>14577</v>
      </c>
      <c r="B3152" s="8">
        <v>1</v>
      </c>
      <c r="C3152" s="8">
        <v>1</v>
      </c>
    </row>
    <row r="3153" spans="1:3" x14ac:dyDescent="0.4">
      <c r="A3153" s="3" t="s">
        <v>11000</v>
      </c>
      <c r="B3153" s="8">
        <v>1</v>
      </c>
      <c r="C3153" s="8">
        <v>1</v>
      </c>
    </row>
    <row r="3154" spans="1:3" x14ac:dyDescent="0.4">
      <c r="A3154" s="3" t="s">
        <v>12837</v>
      </c>
      <c r="B3154" s="8">
        <v>1</v>
      </c>
      <c r="C3154" s="8">
        <v>1</v>
      </c>
    </row>
    <row r="3155" spans="1:3" x14ac:dyDescent="0.4">
      <c r="A3155" s="3" t="s">
        <v>16553</v>
      </c>
      <c r="B3155" s="8">
        <v>1</v>
      </c>
      <c r="C3155" s="8">
        <v>1</v>
      </c>
    </row>
    <row r="3156" spans="1:3" x14ac:dyDescent="0.4">
      <c r="A3156" s="3" t="s">
        <v>10751</v>
      </c>
      <c r="B3156" s="8">
        <v>1</v>
      </c>
      <c r="C3156" s="8">
        <v>1</v>
      </c>
    </row>
    <row r="3157" spans="1:3" x14ac:dyDescent="0.4">
      <c r="A3157" s="3" t="s">
        <v>15942</v>
      </c>
      <c r="B3157" s="8">
        <v>1</v>
      </c>
      <c r="C3157" s="8">
        <v>1</v>
      </c>
    </row>
    <row r="3158" spans="1:3" x14ac:dyDescent="0.4">
      <c r="A3158" s="3" t="s">
        <v>10673</v>
      </c>
      <c r="B3158" s="8">
        <v>1</v>
      </c>
      <c r="C3158" s="8">
        <v>1</v>
      </c>
    </row>
    <row r="3159" spans="1:3" x14ac:dyDescent="0.4">
      <c r="A3159" s="3" t="s">
        <v>11284</v>
      </c>
      <c r="B3159" s="8">
        <v>1</v>
      </c>
      <c r="C3159" s="8">
        <v>1</v>
      </c>
    </row>
    <row r="3160" spans="1:3" x14ac:dyDescent="0.4">
      <c r="A3160" s="3" t="s">
        <v>11715</v>
      </c>
      <c r="B3160" s="8">
        <v>1</v>
      </c>
      <c r="C3160" s="8">
        <v>1</v>
      </c>
    </row>
    <row r="3161" spans="1:3" x14ac:dyDescent="0.4">
      <c r="A3161" s="3" t="s">
        <v>3493</v>
      </c>
      <c r="B3161" s="8">
        <v>1</v>
      </c>
      <c r="C3161" s="8">
        <v>1</v>
      </c>
    </row>
    <row r="3162" spans="1:3" x14ac:dyDescent="0.4">
      <c r="A3162" s="3" t="s">
        <v>11424</v>
      </c>
      <c r="B3162" s="8">
        <v>1</v>
      </c>
      <c r="C3162" s="8">
        <v>1</v>
      </c>
    </row>
    <row r="3163" spans="1:3" x14ac:dyDescent="0.4">
      <c r="A3163" s="3" t="s">
        <v>5310</v>
      </c>
      <c r="B3163" s="8">
        <v>1</v>
      </c>
      <c r="C3163" s="8">
        <v>1</v>
      </c>
    </row>
    <row r="3164" spans="1:3" x14ac:dyDescent="0.4">
      <c r="A3164" s="3" t="s">
        <v>16099</v>
      </c>
      <c r="B3164" s="8">
        <v>1</v>
      </c>
      <c r="C3164" s="8">
        <v>1</v>
      </c>
    </row>
    <row r="3165" spans="1:3" x14ac:dyDescent="0.4">
      <c r="A3165" s="3" t="s">
        <v>9519</v>
      </c>
      <c r="B3165" s="8">
        <v>1</v>
      </c>
      <c r="C3165" s="8">
        <v>1</v>
      </c>
    </row>
    <row r="3166" spans="1:3" x14ac:dyDescent="0.4">
      <c r="A3166" s="3" t="s">
        <v>899</v>
      </c>
      <c r="B3166" s="8">
        <v>1</v>
      </c>
      <c r="C3166" s="8">
        <v>0</v>
      </c>
    </row>
    <row r="3167" spans="1:3" x14ac:dyDescent="0.4">
      <c r="A3167" s="3" t="s">
        <v>5629</v>
      </c>
      <c r="B3167" s="8">
        <v>1</v>
      </c>
      <c r="C3167" s="8">
        <v>0</v>
      </c>
    </row>
    <row r="3168" spans="1:3" x14ac:dyDescent="0.4">
      <c r="A3168" s="3" t="s">
        <v>9516</v>
      </c>
      <c r="B3168" s="8">
        <v>1</v>
      </c>
      <c r="C3168" s="8">
        <v>1</v>
      </c>
    </row>
    <row r="3169" spans="1:3" x14ac:dyDescent="0.4">
      <c r="A3169" s="3" t="s">
        <v>12475</v>
      </c>
      <c r="B3169" s="8">
        <v>1</v>
      </c>
      <c r="C3169" s="8">
        <v>1</v>
      </c>
    </row>
    <row r="3170" spans="1:3" x14ac:dyDescent="0.4">
      <c r="A3170" s="3" t="s">
        <v>4112</v>
      </c>
      <c r="B3170" s="8">
        <v>1</v>
      </c>
      <c r="C3170" s="8">
        <v>0</v>
      </c>
    </row>
    <row r="3171" spans="1:3" x14ac:dyDescent="0.4">
      <c r="A3171" s="3" t="s">
        <v>12557</v>
      </c>
      <c r="B3171" s="8">
        <v>1</v>
      </c>
      <c r="C3171" s="8">
        <v>1</v>
      </c>
    </row>
    <row r="3172" spans="1:3" x14ac:dyDescent="0.4">
      <c r="A3172" s="3" t="s">
        <v>22062</v>
      </c>
      <c r="B3172" s="8">
        <v>1</v>
      </c>
      <c r="C3172" s="8">
        <v>1</v>
      </c>
    </row>
    <row r="3173" spans="1:3" x14ac:dyDescent="0.4">
      <c r="A3173" s="3" t="s">
        <v>10296</v>
      </c>
      <c r="B3173" s="8">
        <v>1</v>
      </c>
      <c r="C3173" s="8">
        <v>1</v>
      </c>
    </row>
    <row r="3174" spans="1:3" x14ac:dyDescent="0.4">
      <c r="A3174" s="3" t="s">
        <v>10280</v>
      </c>
      <c r="B3174" s="8">
        <v>1</v>
      </c>
      <c r="C3174" s="8">
        <v>1</v>
      </c>
    </row>
    <row r="3175" spans="1:3" x14ac:dyDescent="0.4">
      <c r="A3175" s="3" t="s">
        <v>12636</v>
      </c>
      <c r="B3175" s="8">
        <v>1</v>
      </c>
      <c r="C3175" s="8">
        <v>1</v>
      </c>
    </row>
    <row r="3176" spans="1:3" x14ac:dyDescent="0.4">
      <c r="A3176" s="3" t="s">
        <v>15383</v>
      </c>
      <c r="B3176" s="8">
        <v>1</v>
      </c>
      <c r="C3176" s="8">
        <v>1</v>
      </c>
    </row>
    <row r="3177" spans="1:3" x14ac:dyDescent="0.4">
      <c r="A3177" s="3" t="s">
        <v>9671</v>
      </c>
      <c r="B3177" s="8">
        <v>1</v>
      </c>
      <c r="C3177" s="8">
        <v>1</v>
      </c>
    </row>
    <row r="3178" spans="1:3" x14ac:dyDescent="0.4">
      <c r="A3178" s="3" t="s">
        <v>21748</v>
      </c>
      <c r="B3178" s="8">
        <v>1</v>
      </c>
      <c r="C3178" s="8">
        <v>1</v>
      </c>
    </row>
    <row r="3179" spans="1:3" x14ac:dyDescent="0.4">
      <c r="A3179" s="3" t="s">
        <v>9486</v>
      </c>
      <c r="B3179" s="8">
        <v>1</v>
      </c>
      <c r="C3179" s="8">
        <v>1</v>
      </c>
    </row>
    <row r="3180" spans="1:3" x14ac:dyDescent="0.4">
      <c r="A3180" s="3" t="s">
        <v>14419</v>
      </c>
      <c r="B3180" s="8">
        <v>1</v>
      </c>
      <c r="C3180" s="8">
        <v>1</v>
      </c>
    </row>
    <row r="3181" spans="1:3" x14ac:dyDescent="0.4">
      <c r="A3181" s="3" t="s">
        <v>12562</v>
      </c>
      <c r="B3181" s="8">
        <v>1</v>
      </c>
      <c r="C3181" s="8">
        <v>1</v>
      </c>
    </row>
    <row r="3182" spans="1:3" x14ac:dyDescent="0.4">
      <c r="A3182" s="3" t="s">
        <v>10246</v>
      </c>
      <c r="B3182" s="8">
        <v>1</v>
      </c>
      <c r="C3182" s="8">
        <v>1</v>
      </c>
    </row>
    <row r="3183" spans="1:3" x14ac:dyDescent="0.4">
      <c r="A3183" s="3" t="s">
        <v>5584</v>
      </c>
      <c r="B3183" s="8">
        <v>1</v>
      </c>
      <c r="C3183" s="8">
        <v>0</v>
      </c>
    </row>
    <row r="3184" spans="1:3" x14ac:dyDescent="0.4">
      <c r="A3184" s="3" t="s">
        <v>5593</v>
      </c>
      <c r="B3184" s="8">
        <v>1</v>
      </c>
      <c r="C3184" s="8">
        <v>0</v>
      </c>
    </row>
    <row r="3185" spans="1:3" x14ac:dyDescent="0.4">
      <c r="A3185" s="3" t="s">
        <v>11863</v>
      </c>
      <c r="B3185" s="8">
        <v>1</v>
      </c>
      <c r="C3185" s="8">
        <v>1</v>
      </c>
    </row>
    <row r="3186" spans="1:3" x14ac:dyDescent="0.4">
      <c r="A3186" s="3" t="s">
        <v>7496</v>
      </c>
      <c r="B3186" s="8">
        <v>1</v>
      </c>
      <c r="C3186" s="8">
        <v>0</v>
      </c>
    </row>
    <row r="3187" spans="1:3" x14ac:dyDescent="0.4">
      <c r="A3187" s="3" t="s">
        <v>3163</v>
      </c>
      <c r="B3187" s="8">
        <v>1</v>
      </c>
      <c r="C3187" s="8">
        <v>0</v>
      </c>
    </row>
    <row r="3188" spans="1:3" x14ac:dyDescent="0.4">
      <c r="A3188" s="3" t="s">
        <v>10730</v>
      </c>
      <c r="B3188" s="8">
        <v>1</v>
      </c>
      <c r="C3188" s="8">
        <v>1</v>
      </c>
    </row>
    <row r="3189" spans="1:3" x14ac:dyDescent="0.4">
      <c r="A3189" s="3" t="s">
        <v>14544</v>
      </c>
      <c r="B3189" s="8">
        <v>1</v>
      </c>
      <c r="C3189" s="8">
        <v>1</v>
      </c>
    </row>
    <row r="3190" spans="1:3" x14ac:dyDescent="0.4">
      <c r="A3190" s="3" t="s">
        <v>1291</v>
      </c>
      <c r="B3190" s="8">
        <v>1</v>
      </c>
      <c r="C3190" s="8">
        <v>1</v>
      </c>
    </row>
    <row r="3191" spans="1:3" x14ac:dyDescent="0.4">
      <c r="A3191" s="3" t="s">
        <v>16259</v>
      </c>
      <c r="B3191" s="8">
        <v>1</v>
      </c>
      <c r="C3191" s="8">
        <v>1</v>
      </c>
    </row>
    <row r="3192" spans="1:3" x14ac:dyDescent="0.4">
      <c r="A3192" s="3" t="s">
        <v>10050</v>
      </c>
      <c r="B3192" s="8">
        <v>1</v>
      </c>
      <c r="C3192" s="8">
        <v>1</v>
      </c>
    </row>
    <row r="3193" spans="1:3" x14ac:dyDescent="0.4">
      <c r="A3193" s="3" t="s">
        <v>7046</v>
      </c>
      <c r="B3193" s="8">
        <v>1</v>
      </c>
      <c r="C3193" s="8">
        <v>1</v>
      </c>
    </row>
    <row r="3194" spans="1:3" x14ac:dyDescent="0.4">
      <c r="A3194" s="3" t="s">
        <v>892</v>
      </c>
      <c r="B3194" s="8">
        <v>1</v>
      </c>
      <c r="C3194" s="8">
        <v>0</v>
      </c>
    </row>
    <row r="3195" spans="1:3" x14ac:dyDescent="0.4">
      <c r="A3195" s="3" t="s">
        <v>11837</v>
      </c>
      <c r="B3195" s="8">
        <v>1</v>
      </c>
      <c r="C3195" s="8">
        <v>1</v>
      </c>
    </row>
    <row r="3196" spans="1:3" x14ac:dyDescent="0.4">
      <c r="A3196" s="3" t="s">
        <v>7027</v>
      </c>
      <c r="B3196" s="8">
        <v>1</v>
      </c>
      <c r="C3196" s="8">
        <v>1</v>
      </c>
    </row>
    <row r="3197" spans="1:3" x14ac:dyDescent="0.4">
      <c r="A3197" s="3" t="s">
        <v>19855</v>
      </c>
      <c r="B3197" s="8">
        <v>1</v>
      </c>
      <c r="C3197" s="8">
        <v>1</v>
      </c>
    </row>
    <row r="3198" spans="1:3" x14ac:dyDescent="0.4">
      <c r="A3198" s="3" t="s">
        <v>7557</v>
      </c>
      <c r="B3198" s="8">
        <v>1</v>
      </c>
      <c r="C3198" s="8">
        <v>0</v>
      </c>
    </row>
    <row r="3199" spans="1:3" x14ac:dyDescent="0.4">
      <c r="A3199" s="3" t="s">
        <v>7084</v>
      </c>
      <c r="B3199" s="8">
        <v>1</v>
      </c>
      <c r="C3199" s="8">
        <v>0</v>
      </c>
    </row>
    <row r="3200" spans="1:3" x14ac:dyDescent="0.4">
      <c r="A3200" s="3" t="s">
        <v>15814</v>
      </c>
      <c r="B3200" s="8">
        <v>1</v>
      </c>
      <c r="C3200" s="8">
        <v>1</v>
      </c>
    </row>
    <row r="3201" spans="1:3" x14ac:dyDescent="0.4">
      <c r="A3201" s="3" t="s">
        <v>12156</v>
      </c>
      <c r="B3201" s="8">
        <v>1</v>
      </c>
      <c r="C3201" s="8">
        <v>1</v>
      </c>
    </row>
    <row r="3202" spans="1:3" x14ac:dyDescent="0.4">
      <c r="A3202" s="3" t="s">
        <v>11462</v>
      </c>
      <c r="B3202" s="8">
        <v>1</v>
      </c>
      <c r="C3202" s="8">
        <v>1</v>
      </c>
    </row>
    <row r="3203" spans="1:3" x14ac:dyDescent="0.4">
      <c r="A3203" s="3" t="s">
        <v>3151</v>
      </c>
      <c r="B3203" s="8">
        <v>1</v>
      </c>
      <c r="C3203" s="8">
        <v>0</v>
      </c>
    </row>
    <row r="3204" spans="1:3" x14ac:dyDescent="0.4">
      <c r="A3204" s="3" t="s">
        <v>13058</v>
      </c>
      <c r="B3204" s="8">
        <v>1</v>
      </c>
      <c r="C3204" s="8">
        <v>1</v>
      </c>
    </row>
    <row r="3205" spans="1:3" x14ac:dyDescent="0.4">
      <c r="A3205" s="3" t="s">
        <v>11173</v>
      </c>
      <c r="B3205" s="8">
        <v>1</v>
      </c>
      <c r="C3205" s="8">
        <v>1</v>
      </c>
    </row>
    <row r="3206" spans="1:3" x14ac:dyDescent="0.4">
      <c r="A3206" s="3" t="s">
        <v>7509</v>
      </c>
      <c r="B3206" s="8">
        <v>1</v>
      </c>
      <c r="C3206" s="8">
        <v>0</v>
      </c>
    </row>
    <row r="3207" spans="1:3" x14ac:dyDescent="0.4">
      <c r="A3207" s="3" t="s">
        <v>15894</v>
      </c>
      <c r="B3207" s="8">
        <v>1</v>
      </c>
      <c r="C3207" s="8">
        <v>1</v>
      </c>
    </row>
    <row r="3208" spans="1:3" x14ac:dyDescent="0.4">
      <c r="A3208" s="3" t="s">
        <v>12640</v>
      </c>
      <c r="B3208" s="8">
        <v>1</v>
      </c>
      <c r="C3208" s="8">
        <v>1</v>
      </c>
    </row>
    <row r="3209" spans="1:3" x14ac:dyDescent="0.4">
      <c r="A3209" s="3" t="s">
        <v>14398</v>
      </c>
      <c r="B3209" s="8">
        <v>1</v>
      </c>
      <c r="C3209" s="8">
        <v>1</v>
      </c>
    </row>
    <row r="3210" spans="1:3" x14ac:dyDescent="0.4">
      <c r="A3210" s="3" t="s">
        <v>9503</v>
      </c>
      <c r="B3210" s="8">
        <v>1</v>
      </c>
      <c r="C3210" s="8">
        <v>1</v>
      </c>
    </row>
    <row r="3211" spans="1:3" x14ac:dyDescent="0.4">
      <c r="A3211" s="3" t="s">
        <v>10554</v>
      </c>
      <c r="B3211" s="8">
        <v>1</v>
      </c>
      <c r="C3211" s="8">
        <v>1</v>
      </c>
    </row>
    <row r="3212" spans="1:3" x14ac:dyDescent="0.4">
      <c r="A3212" s="3" t="s">
        <v>5173</v>
      </c>
      <c r="B3212" s="8">
        <v>1</v>
      </c>
      <c r="C3212" s="8">
        <v>1</v>
      </c>
    </row>
    <row r="3213" spans="1:3" x14ac:dyDescent="0.4">
      <c r="A3213" s="3" t="s">
        <v>12175</v>
      </c>
      <c r="B3213" s="8">
        <v>1</v>
      </c>
      <c r="C3213" s="8">
        <v>1</v>
      </c>
    </row>
    <row r="3214" spans="1:3" x14ac:dyDescent="0.4">
      <c r="A3214" s="3" t="s">
        <v>9686</v>
      </c>
      <c r="B3214" s="8">
        <v>1</v>
      </c>
      <c r="C3214" s="8">
        <v>1</v>
      </c>
    </row>
    <row r="3215" spans="1:3" x14ac:dyDescent="0.4">
      <c r="A3215" s="3" t="s">
        <v>12064</v>
      </c>
      <c r="B3215" s="8">
        <v>1</v>
      </c>
      <c r="C3215" s="8">
        <v>1</v>
      </c>
    </row>
    <row r="3216" spans="1:3" x14ac:dyDescent="0.4">
      <c r="A3216" s="3" t="s">
        <v>2586</v>
      </c>
      <c r="B3216" s="8">
        <v>1</v>
      </c>
      <c r="C3216" s="8">
        <v>0</v>
      </c>
    </row>
    <row r="3217" spans="1:3" x14ac:dyDescent="0.4">
      <c r="A3217" s="3" t="s">
        <v>7023</v>
      </c>
      <c r="B3217" s="8">
        <v>1</v>
      </c>
      <c r="C3217" s="8">
        <v>1</v>
      </c>
    </row>
    <row r="3218" spans="1:3" x14ac:dyDescent="0.4">
      <c r="A3218" s="3" t="s">
        <v>5581</v>
      </c>
      <c r="B3218" s="8">
        <v>1</v>
      </c>
      <c r="C3218" s="8">
        <v>0</v>
      </c>
    </row>
    <row r="3219" spans="1:3" x14ac:dyDescent="0.4">
      <c r="A3219" s="3" t="s">
        <v>8794</v>
      </c>
      <c r="B3219" s="8">
        <v>1</v>
      </c>
      <c r="C3219" s="8">
        <v>1</v>
      </c>
    </row>
    <row r="3220" spans="1:3" x14ac:dyDescent="0.4">
      <c r="A3220" s="3" t="s">
        <v>10038</v>
      </c>
      <c r="B3220" s="8">
        <v>1</v>
      </c>
      <c r="C3220" s="8">
        <v>1</v>
      </c>
    </row>
    <row r="3221" spans="1:3" x14ac:dyDescent="0.4">
      <c r="A3221" s="3" t="s">
        <v>6642</v>
      </c>
      <c r="B3221" s="8">
        <v>1</v>
      </c>
      <c r="C3221" s="8">
        <v>0</v>
      </c>
    </row>
    <row r="3222" spans="1:3" x14ac:dyDescent="0.4">
      <c r="A3222" s="3" t="s">
        <v>9654</v>
      </c>
      <c r="B3222" s="8">
        <v>1</v>
      </c>
      <c r="C3222" s="8">
        <v>1</v>
      </c>
    </row>
    <row r="3223" spans="1:3" x14ac:dyDescent="0.4">
      <c r="A3223" s="3" t="s">
        <v>11999</v>
      </c>
      <c r="B3223" s="8">
        <v>1</v>
      </c>
      <c r="C3223" s="8">
        <v>1</v>
      </c>
    </row>
    <row r="3224" spans="1:3" x14ac:dyDescent="0.4">
      <c r="A3224" s="3" t="s">
        <v>5166</v>
      </c>
      <c r="B3224" s="8">
        <v>1</v>
      </c>
      <c r="C3224" s="8">
        <v>1</v>
      </c>
    </row>
    <row r="3225" spans="1:3" x14ac:dyDescent="0.4">
      <c r="A3225" s="3" t="s">
        <v>7863</v>
      </c>
      <c r="B3225" s="8">
        <v>1</v>
      </c>
      <c r="C3225" s="8">
        <v>0</v>
      </c>
    </row>
    <row r="3226" spans="1:3" x14ac:dyDescent="0.4">
      <c r="A3226" s="3" t="s">
        <v>10675</v>
      </c>
      <c r="B3226" s="8">
        <v>1</v>
      </c>
      <c r="C3226" s="8">
        <v>1</v>
      </c>
    </row>
    <row r="3227" spans="1:3" x14ac:dyDescent="0.4">
      <c r="A3227" s="3" t="s">
        <v>15940</v>
      </c>
      <c r="B3227" s="8">
        <v>1</v>
      </c>
      <c r="C3227" s="8">
        <v>1</v>
      </c>
    </row>
    <row r="3228" spans="1:3" x14ac:dyDescent="0.4">
      <c r="A3228" s="3" t="s">
        <v>17430</v>
      </c>
      <c r="B3228" s="8">
        <v>1</v>
      </c>
      <c r="C3228" s="8">
        <v>1</v>
      </c>
    </row>
    <row r="3229" spans="1:3" x14ac:dyDescent="0.4">
      <c r="A3229" s="3" t="s">
        <v>12408</v>
      </c>
      <c r="B3229" s="8">
        <v>1</v>
      </c>
      <c r="C3229" s="8">
        <v>1</v>
      </c>
    </row>
    <row r="3230" spans="1:3" x14ac:dyDescent="0.4">
      <c r="A3230" s="3" t="s">
        <v>11265</v>
      </c>
      <c r="B3230" s="8">
        <v>1</v>
      </c>
      <c r="C3230" s="8">
        <v>1</v>
      </c>
    </row>
    <row r="3231" spans="1:3" x14ac:dyDescent="0.4">
      <c r="A3231" s="3" t="s">
        <v>9988</v>
      </c>
      <c r="B3231" s="8">
        <v>1</v>
      </c>
      <c r="C3231" s="8">
        <v>1</v>
      </c>
    </row>
    <row r="3232" spans="1:3" x14ac:dyDescent="0.4">
      <c r="A3232" s="3" t="s">
        <v>11504</v>
      </c>
      <c r="B3232" s="8">
        <v>1</v>
      </c>
      <c r="C3232" s="8">
        <v>1</v>
      </c>
    </row>
    <row r="3233" spans="1:3" x14ac:dyDescent="0.4">
      <c r="A3233" s="3" t="s">
        <v>16360</v>
      </c>
      <c r="B3233" s="8">
        <v>1</v>
      </c>
      <c r="C3233" s="8">
        <v>1</v>
      </c>
    </row>
    <row r="3234" spans="1:3" x14ac:dyDescent="0.4">
      <c r="A3234" s="3" t="s">
        <v>11930</v>
      </c>
      <c r="B3234" s="8">
        <v>1</v>
      </c>
      <c r="C3234" s="8">
        <v>1</v>
      </c>
    </row>
    <row r="3235" spans="1:3" x14ac:dyDescent="0.4">
      <c r="A3235" s="3" t="s">
        <v>12616</v>
      </c>
      <c r="B3235" s="8">
        <v>1</v>
      </c>
      <c r="C3235" s="8">
        <v>1</v>
      </c>
    </row>
    <row r="3236" spans="1:3" x14ac:dyDescent="0.4">
      <c r="A3236" s="3" t="s">
        <v>21900</v>
      </c>
      <c r="B3236" s="8">
        <v>1</v>
      </c>
      <c r="C3236" s="8">
        <v>1</v>
      </c>
    </row>
    <row r="3237" spans="1:3" x14ac:dyDescent="0.4">
      <c r="A3237" s="3" t="s">
        <v>11534</v>
      </c>
      <c r="B3237" s="8">
        <v>1</v>
      </c>
      <c r="C3237" s="8">
        <v>1</v>
      </c>
    </row>
    <row r="3238" spans="1:3" x14ac:dyDescent="0.4">
      <c r="A3238" s="3" t="s">
        <v>11756</v>
      </c>
      <c r="B3238" s="8">
        <v>1</v>
      </c>
      <c r="C3238" s="8">
        <v>1</v>
      </c>
    </row>
    <row r="3239" spans="1:3" x14ac:dyDescent="0.4">
      <c r="A3239" s="3" t="s">
        <v>12091</v>
      </c>
      <c r="B3239" s="8">
        <v>1</v>
      </c>
      <c r="C3239" s="8">
        <v>1</v>
      </c>
    </row>
    <row r="3240" spans="1:3" x14ac:dyDescent="0.4">
      <c r="A3240" s="3" t="s">
        <v>10207</v>
      </c>
      <c r="B3240" s="8">
        <v>1</v>
      </c>
      <c r="C3240" s="8">
        <v>1</v>
      </c>
    </row>
    <row r="3241" spans="1:3" x14ac:dyDescent="0.4">
      <c r="A3241" s="3" t="s">
        <v>14988</v>
      </c>
      <c r="B3241" s="8">
        <v>1</v>
      </c>
      <c r="C3241" s="8">
        <v>1</v>
      </c>
    </row>
    <row r="3242" spans="1:3" x14ac:dyDescent="0.4">
      <c r="A3242" s="3" t="s">
        <v>17058</v>
      </c>
      <c r="B3242" s="8">
        <v>1</v>
      </c>
      <c r="C3242" s="8">
        <v>1</v>
      </c>
    </row>
    <row r="3243" spans="1:3" x14ac:dyDescent="0.4">
      <c r="A3243" s="3" t="s">
        <v>20431</v>
      </c>
      <c r="B3243" s="8">
        <v>1</v>
      </c>
      <c r="C3243" s="8">
        <v>1</v>
      </c>
    </row>
    <row r="3244" spans="1:3" x14ac:dyDescent="0.4">
      <c r="A3244" s="3" t="s">
        <v>13342</v>
      </c>
      <c r="B3244" s="8">
        <v>1</v>
      </c>
      <c r="C3244" s="8">
        <v>1</v>
      </c>
    </row>
    <row r="3245" spans="1:3" x14ac:dyDescent="0.4">
      <c r="A3245" s="3" t="s">
        <v>13507</v>
      </c>
      <c r="B3245" s="8">
        <v>1</v>
      </c>
      <c r="C3245" s="8">
        <v>1</v>
      </c>
    </row>
    <row r="3246" spans="1:3" x14ac:dyDescent="0.4">
      <c r="A3246" s="3" t="s">
        <v>5250</v>
      </c>
      <c r="B3246" s="8">
        <v>1</v>
      </c>
      <c r="C3246" s="8">
        <v>0</v>
      </c>
    </row>
    <row r="3247" spans="1:3" x14ac:dyDescent="0.4">
      <c r="A3247" s="3" t="s">
        <v>5283</v>
      </c>
      <c r="B3247" s="8">
        <v>1</v>
      </c>
      <c r="C3247" s="8">
        <v>1</v>
      </c>
    </row>
    <row r="3248" spans="1:3" x14ac:dyDescent="0.4">
      <c r="A3248" s="3" t="s">
        <v>10757</v>
      </c>
      <c r="B3248" s="8">
        <v>1</v>
      </c>
      <c r="C3248" s="8">
        <v>1</v>
      </c>
    </row>
    <row r="3249" spans="1:3" x14ac:dyDescent="0.4">
      <c r="A3249" s="3" t="s">
        <v>6235</v>
      </c>
      <c r="B3249" s="8">
        <v>1</v>
      </c>
      <c r="C3249" s="8">
        <v>0</v>
      </c>
    </row>
    <row r="3250" spans="1:3" x14ac:dyDescent="0.4">
      <c r="A3250" s="3" t="s">
        <v>10644</v>
      </c>
      <c r="B3250" s="8">
        <v>1</v>
      </c>
      <c r="C3250" s="8">
        <v>1</v>
      </c>
    </row>
    <row r="3251" spans="1:3" x14ac:dyDescent="0.4">
      <c r="A3251" s="3" t="s">
        <v>12469</v>
      </c>
      <c r="B3251" s="8">
        <v>1</v>
      </c>
      <c r="C3251" s="8">
        <v>1</v>
      </c>
    </row>
    <row r="3252" spans="1:3" x14ac:dyDescent="0.4">
      <c r="A3252" s="3" t="s">
        <v>7919</v>
      </c>
      <c r="B3252" s="8">
        <v>1</v>
      </c>
      <c r="C3252" s="8">
        <v>1</v>
      </c>
    </row>
    <row r="3253" spans="1:3" x14ac:dyDescent="0.4">
      <c r="A3253" s="3" t="s">
        <v>18970</v>
      </c>
      <c r="B3253" s="8">
        <v>1</v>
      </c>
      <c r="C3253" s="8">
        <v>1</v>
      </c>
    </row>
    <row r="3254" spans="1:3" x14ac:dyDescent="0.4">
      <c r="A3254" s="3" t="s">
        <v>5175</v>
      </c>
      <c r="B3254" s="8">
        <v>1</v>
      </c>
      <c r="C3254" s="8">
        <v>1</v>
      </c>
    </row>
    <row r="3255" spans="1:3" x14ac:dyDescent="0.4">
      <c r="A3255" s="3" t="s">
        <v>4439</v>
      </c>
      <c r="B3255" s="8">
        <v>1</v>
      </c>
      <c r="C3255" s="8">
        <v>0</v>
      </c>
    </row>
    <row r="3256" spans="1:3" x14ac:dyDescent="0.4">
      <c r="A3256" s="3" t="s">
        <v>10147</v>
      </c>
      <c r="B3256" s="8">
        <v>1</v>
      </c>
      <c r="C3256" s="8">
        <v>1</v>
      </c>
    </row>
    <row r="3257" spans="1:3" x14ac:dyDescent="0.4">
      <c r="A3257" s="3" t="s">
        <v>11646</v>
      </c>
      <c r="B3257" s="8">
        <v>1</v>
      </c>
      <c r="C3257" s="8">
        <v>1</v>
      </c>
    </row>
    <row r="3258" spans="1:3" x14ac:dyDescent="0.4">
      <c r="A3258" s="3" t="s">
        <v>11067</v>
      </c>
      <c r="B3258" s="8">
        <v>1</v>
      </c>
      <c r="C3258" s="8">
        <v>1</v>
      </c>
    </row>
    <row r="3259" spans="1:3" x14ac:dyDescent="0.4">
      <c r="A3259" s="3" t="s">
        <v>3068</v>
      </c>
      <c r="B3259" s="8">
        <v>1</v>
      </c>
      <c r="C3259" s="8">
        <v>0</v>
      </c>
    </row>
    <row r="3260" spans="1:3" x14ac:dyDescent="0.4">
      <c r="A3260" s="3" t="s">
        <v>17245</v>
      </c>
      <c r="B3260" s="8">
        <v>1</v>
      </c>
      <c r="C3260" s="8">
        <v>1</v>
      </c>
    </row>
    <row r="3261" spans="1:3" x14ac:dyDescent="0.4">
      <c r="A3261" s="3" t="s">
        <v>7223</v>
      </c>
      <c r="B3261" s="8">
        <v>1</v>
      </c>
      <c r="C3261" s="8">
        <v>0</v>
      </c>
    </row>
    <row r="3262" spans="1:3" x14ac:dyDescent="0.4">
      <c r="A3262" s="3" t="s">
        <v>12073</v>
      </c>
      <c r="B3262" s="8">
        <v>1</v>
      </c>
      <c r="C3262" s="8">
        <v>1</v>
      </c>
    </row>
    <row r="3263" spans="1:3" x14ac:dyDescent="0.4">
      <c r="A3263" s="3" t="s">
        <v>5293</v>
      </c>
      <c r="B3263" s="8">
        <v>1</v>
      </c>
      <c r="C3263" s="8">
        <v>1</v>
      </c>
    </row>
    <row r="3264" spans="1:3" x14ac:dyDescent="0.4">
      <c r="A3264" s="3" t="s">
        <v>9578</v>
      </c>
      <c r="B3264" s="8">
        <v>1</v>
      </c>
      <c r="C3264" s="8">
        <v>1</v>
      </c>
    </row>
    <row r="3265" spans="1:3" x14ac:dyDescent="0.4">
      <c r="A3265" s="3" t="s">
        <v>14888</v>
      </c>
      <c r="B3265" s="8">
        <v>1</v>
      </c>
      <c r="C3265" s="8">
        <v>1</v>
      </c>
    </row>
    <row r="3266" spans="1:3" x14ac:dyDescent="0.4">
      <c r="A3266" s="3" t="s">
        <v>10058</v>
      </c>
      <c r="B3266" s="8">
        <v>1</v>
      </c>
      <c r="C3266" s="8">
        <v>1</v>
      </c>
    </row>
    <row r="3267" spans="1:3" x14ac:dyDescent="0.4">
      <c r="A3267" s="3" t="s">
        <v>4062</v>
      </c>
      <c r="B3267" s="8">
        <v>1</v>
      </c>
      <c r="C3267" s="8">
        <v>0</v>
      </c>
    </row>
    <row r="3268" spans="1:3" x14ac:dyDescent="0.4">
      <c r="A3268" s="3" t="s">
        <v>12810</v>
      </c>
      <c r="B3268" s="8">
        <v>1</v>
      </c>
      <c r="C3268" s="8">
        <v>1</v>
      </c>
    </row>
    <row r="3269" spans="1:3" x14ac:dyDescent="0.4">
      <c r="A3269" s="3" t="s">
        <v>11775</v>
      </c>
      <c r="B3269" s="8">
        <v>1</v>
      </c>
      <c r="C3269" s="8">
        <v>1</v>
      </c>
    </row>
    <row r="3270" spans="1:3" x14ac:dyDescent="0.4">
      <c r="A3270" s="3" t="s">
        <v>15073</v>
      </c>
      <c r="B3270" s="8">
        <v>1</v>
      </c>
      <c r="C3270" s="8">
        <v>1</v>
      </c>
    </row>
    <row r="3271" spans="1:3" x14ac:dyDescent="0.4">
      <c r="A3271" s="3" t="s">
        <v>7188</v>
      </c>
      <c r="B3271" s="8">
        <v>1</v>
      </c>
      <c r="C3271" s="8">
        <v>0</v>
      </c>
    </row>
    <row r="3272" spans="1:3" x14ac:dyDescent="0.4">
      <c r="A3272" s="3" t="s">
        <v>27434</v>
      </c>
      <c r="B3272" s="8">
        <v>1</v>
      </c>
      <c r="C3272" s="8">
        <v>1</v>
      </c>
    </row>
    <row r="3273" spans="1:3" x14ac:dyDescent="0.4">
      <c r="A3273" s="3" t="s">
        <v>18426</v>
      </c>
      <c r="B3273" s="8">
        <v>1</v>
      </c>
      <c r="C3273" s="8">
        <v>1</v>
      </c>
    </row>
    <row r="3274" spans="1:3" x14ac:dyDescent="0.4">
      <c r="A3274" s="3" t="s">
        <v>9841</v>
      </c>
      <c r="B3274" s="8">
        <v>1</v>
      </c>
      <c r="C3274" s="8">
        <v>1</v>
      </c>
    </row>
    <row r="3275" spans="1:3" x14ac:dyDescent="0.4">
      <c r="A3275" s="3" t="s">
        <v>12643</v>
      </c>
      <c r="B3275" s="8">
        <v>1</v>
      </c>
      <c r="C3275" s="8">
        <v>1</v>
      </c>
    </row>
    <row r="3276" spans="1:3" x14ac:dyDescent="0.4">
      <c r="A3276" s="3" t="s">
        <v>11281</v>
      </c>
      <c r="B3276" s="8">
        <v>1</v>
      </c>
      <c r="C3276" s="8">
        <v>1</v>
      </c>
    </row>
    <row r="3277" spans="1:3" x14ac:dyDescent="0.4">
      <c r="A3277" s="3" t="s">
        <v>10562</v>
      </c>
      <c r="B3277" s="8">
        <v>1</v>
      </c>
      <c r="C3277" s="8">
        <v>1</v>
      </c>
    </row>
    <row r="3278" spans="1:3" x14ac:dyDescent="0.4">
      <c r="A3278" s="3" t="s">
        <v>11008</v>
      </c>
      <c r="B3278" s="8">
        <v>1</v>
      </c>
      <c r="C3278" s="8">
        <v>1</v>
      </c>
    </row>
    <row r="3279" spans="1:3" x14ac:dyDescent="0.4">
      <c r="A3279" s="3" t="s">
        <v>15801</v>
      </c>
      <c r="B3279" s="8">
        <v>1</v>
      </c>
      <c r="C3279" s="8">
        <v>1</v>
      </c>
    </row>
    <row r="3280" spans="1:3" x14ac:dyDescent="0.4">
      <c r="A3280" s="3" t="s">
        <v>10607</v>
      </c>
      <c r="B3280" s="8">
        <v>1</v>
      </c>
      <c r="C3280" s="8">
        <v>1</v>
      </c>
    </row>
    <row r="3281" spans="1:3" x14ac:dyDescent="0.4">
      <c r="A3281" s="3" t="s">
        <v>9511</v>
      </c>
      <c r="B3281" s="8">
        <v>1</v>
      </c>
      <c r="C3281" s="8">
        <v>1</v>
      </c>
    </row>
    <row r="3282" spans="1:3" x14ac:dyDescent="0.4">
      <c r="A3282" s="3" t="s">
        <v>10187</v>
      </c>
      <c r="B3282" s="8">
        <v>1</v>
      </c>
      <c r="C3282" s="8">
        <v>1</v>
      </c>
    </row>
    <row r="3283" spans="1:3" x14ac:dyDescent="0.4">
      <c r="A3283" s="3" t="s">
        <v>11147</v>
      </c>
      <c r="B3283" s="8">
        <v>1</v>
      </c>
      <c r="C3283" s="8">
        <v>1</v>
      </c>
    </row>
    <row r="3284" spans="1:3" x14ac:dyDescent="0.4">
      <c r="A3284" s="3" t="s">
        <v>12444</v>
      </c>
      <c r="B3284" s="8">
        <v>1</v>
      </c>
      <c r="C3284" s="8">
        <v>1</v>
      </c>
    </row>
    <row r="3285" spans="1:3" x14ac:dyDescent="0.4">
      <c r="A3285" s="3" t="s">
        <v>10970</v>
      </c>
      <c r="B3285" s="8">
        <v>1</v>
      </c>
      <c r="C3285" s="8">
        <v>1</v>
      </c>
    </row>
    <row r="3286" spans="1:3" x14ac:dyDescent="0.4">
      <c r="A3286" s="3" t="s">
        <v>18712</v>
      </c>
      <c r="B3286" s="8">
        <v>1</v>
      </c>
      <c r="C3286" s="8">
        <v>1</v>
      </c>
    </row>
    <row r="3287" spans="1:3" x14ac:dyDescent="0.4">
      <c r="A3287" s="3" t="s">
        <v>9950</v>
      </c>
      <c r="B3287" s="8">
        <v>1</v>
      </c>
      <c r="C3287" s="8">
        <v>1</v>
      </c>
    </row>
    <row r="3288" spans="1:3" x14ac:dyDescent="0.4">
      <c r="A3288" s="3" t="s">
        <v>929</v>
      </c>
      <c r="B3288" s="8">
        <v>1</v>
      </c>
      <c r="C3288" s="8">
        <v>0</v>
      </c>
    </row>
    <row r="3289" spans="1:3" x14ac:dyDescent="0.4">
      <c r="A3289" s="3" t="s">
        <v>7479</v>
      </c>
      <c r="B3289" s="8">
        <v>1</v>
      </c>
      <c r="C3289" s="8">
        <v>0</v>
      </c>
    </row>
    <row r="3290" spans="1:3" x14ac:dyDescent="0.4">
      <c r="A3290" s="3" t="s">
        <v>11879</v>
      </c>
      <c r="B3290" s="8">
        <v>1</v>
      </c>
      <c r="C3290" s="8">
        <v>1</v>
      </c>
    </row>
    <row r="3291" spans="1:3" x14ac:dyDescent="0.4">
      <c r="A3291" s="3" t="s">
        <v>14160</v>
      </c>
      <c r="B3291" s="8">
        <v>1</v>
      </c>
      <c r="C3291" s="8">
        <v>1</v>
      </c>
    </row>
    <row r="3292" spans="1:3" x14ac:dyDescent="0.4">
      <c r="A3292" s="3" t="s">
        <v>13806</v>
      </c>
      <c r="B3292" s="8">
        <v>1</v>
      </c>
      <c r="C3292" s="8">
        <v>1</v>
      </c>
    </row>
    <row r="3293" spans="1:3" x14ac:dyDescent="0.4">
      <c r="A3293" s="3" t="s">
        <v>14129</v>
      </c>
      <c r="B3293" s="8">
        <v>1</v>
      </c>
      <c r="C3293" s="8">
        <v>1</v>
      </c>
    </row>
    <row r="3294" spans="1:3" x14ac:dyDescent="0.4">
      <c r="A3294" s="3" t="s">
        <v>10878</v>
      </c>
      <c r="B3294" s="8">
        <v>1</v>
      </c>
      <c r="C3294" s="8">
        <v>1</v>
      </c>
    </row>
    <row r="3295" spans="1:3" x14ac:dyDescent="0.4">
      <c r="A3295" s="3" t="s">
        <v>10254</v>
      </c>
      <c r="B3295" s="8">
        <v>1</v>
      </c>
      <c r="C3295" s="8">
        <v>1</v>
      </c>
    </row>
    <row r="3296" spans="1:3" x14ac:dyDescent="0.4">
      <c r="A3296" s="3" t="s">
        <v>1367</v>
      </c>
      <c r="B3296" s="8">
        <v>1</v>
      </c>
      <c r="C3296" s="8">
        <v>0</v>
      </c>
    </row>
    <row r="3297" spans="1:3" x14ac:dyDescent="0.4">
      <c r="A3297" s="3" t="s">
        <v>12288</v>
      </c>
      <c r="B3297" s="8">
        <v>1</v>
      </c>
      <c r="C3297" s="8">
        <v>1</v>
      </c>
    </row>
    <row r="3298" spans="1:3" x14ac:dyDescent="0.4">
      <c r="A3298" s="3" t="s">
        <v>9879</v>
      </c>
      <c r="B3298" s="8">
        <v>1</v>
      </c>
      <c r="C3298" s="8">
        <v>1</v>
      </c>
    </row>
    <row r="3299" spans="1:3" x14ac:dyDescent="0.4">
      <c r="A3299" s="3" t="s">
        <v>6213</v>
      </c>
      <c r="B3299" s="8">
        <v>1</v>
      </c>
      <c r="C3299" s="8">
        <v>0</v>
      </c>
    </row>
    <row r="3300" spans="1:3" x14ac:dyDescent="0.4">
      <c r="A3300" s="3" t="s">
        <v>7555</v>
      </c>
      <c r="B3300" s="8">
        <v>1</v>
      </c>
      <c r="C3300" s="8">
        <v>0</v>
      </c>
    </row>
    <row r="3301" spans="1:3" x14ac:dyDescent="0.4">
      <c r="A3301" s="3" t="s">
        <v>17279</v>
      </c>
      <c r="B3301" s="8">
        <v>1</v>
      </c>
      <c r="C3301" s="8">
        <v>1</v>
      </c>
    </row>
    <row r="3302" spans="1:3" x14ac:dyDescent="0.4">
      <c r="A3302" s="3" t="s">
        <v>11941</v>
      </c>
      <c r="B3302" s="8">
        <v>1</v>
      </c>
      <c r="C3302" s="8">
        <v>1</v>
      </c>
    </row>
    <row r="3303" spans="1:3" x14ac:dyDescent="0.4">
      <c r="A3303" s="3" t="s">
        <v>14344</v>
      </c>
      <c r="B3303" s="8">
        <v>1</v>
      </c>
      <c r="C3303" s="8">
        <v>1</v>
      </c>
    </row>
    <row r="3304" spans="1:3" x14ac:dyDescent="0.4">
      <c r="A3304" s="3" t="s">
        <v>7512</v>
      </c>
      <c r="B3304" s="8">
        <v>1</v>
      </c>
      <c r="C3304" s="8">
        <v>0</v>
      </c>
    </row>
    <row r="3305" spans="1:3" x14ac:dyDescent="0.4">
      <c r="A3305" s="3" t="s">
        <v>14497</v>
      </c>
      <c r="B3305" s="8">
        <v>1</v>
      </c>
      <c r="C3305" s="8">
        <v>1</v>
      </c>
    </row>
    <row r="3306" spans="1:3" x14ac:dyDescent="0.4">
      <c r="A3306" s="3" t="s">
        <v>10067</v>
      </c>
      <c r="B3306" s="8">
        <v>1</v>
      </c>
      <c r="C3306" s="8">
        <v>1</v>
      </c>
    </row>
    <row r="3307" spans="1:3" x14ac:dyDescent="0.4">
      <c r="A3307" s="3" t="s">
        <v>5178</v>
      </c>
      <c r="B3307" s="8">
        <v>1</v>
      </c>
      <c r="C3307" s="8">
        <v>1</v>
      </c>
    </row>
    <row r="3308" spans="1:3" x14ac:dyDescent="0.4">
      <c r="A3308" s="3" t="s">
        <v>13534</v>
      </c>
      <c r="B3308" s="8">
        <v>1</v>
      </c>
      <c r="C3308" s="8">
        <v>1</v>
      </c>
    </row>
    <row r="3309" spans="1:3" x14ac:dyDescent="0.4">
      <c r="A3309" s="3" t="s">
        <v>13626</v>
      </c>
      <c r="B3309" s="8">
        <v>1</v>
      </c>
      <c r="C3309" s="8">
        <v>1</v>
      </c>
    </row>
    <row r="3310" spans="1:3" x14ac:dyDescent="0.4">
      <c r="A3310" s="3" t="s">
        <v>14659</v>
      </c>
      <c r="B3310" s="8">
        <v>1</v>
      </c>
      <c r="C3310" s="8">
        <v>1</v>
      </c>
    </row>
    <row r="3311" spans="1:3" x14ac:dyDescent="0.4">
      <c r="A3311" s="3" t="s">
        <v>12677</v>
      </c>
      <c r="B3311" s="8">
        <v>1</v>
      </c>
      <c r="C3311" s="8">
        <v>1</v>
      </c>
    </row>
    <row r="3312" spans="1:3" x14ac:dyDescent="0.4">
      <c r="A3312" s="3" t="s">
        <v>14926</v>
      </c>
      <c r="B3312" s="8">
        <v>1</v>
      </c>
      <c r="C3312" s="8">
        <v>1</v>
      </c>
    </row>
    <row r="3313" spans="1:3" x14ac:dyDescent="0.4">
      <c r="A3313" s="3" t="s">
        <v>12789</v>
      </c>
      <c r="B3313" s="8">
        <v>1</v>
      </c>
      <c r="C3313" s="8">
        <v>1</v>
      </c>
    </row>
    <row r="3314" spans="1:3" x14ac:dyDescent="0.4">
      <c r="A3314" s="3" t="s">
        <v>14063</v>
      </c>
      <c r="B3314" s="8">
        <v>1</v>
      </c>
      <c r="C3314" s="8">
        <v>1</v>
      </c>
    </row>
    <row r="3315" spans="1:3" x14ac:dyDescent="0.4">
      <c r="A3315" s="3" t="s">
        <v>2623</v>
      </c>
      <c r="B3315" s="8">
        <v>1</v>
      </c>
      <c r="C3315" s="8">
        <v>1</v>
      </c>
    </row>
    <row r="3316" spans="1:3" x14ac:dyDescent="0.4">
      <c r="A3316" s="3" t="s">
        <v>13324</v>
      </c>
      <c r="B3316" s="8">
        <v>1</v>
      </c>
      <c r="C3316" s="8">
        <v>1</v>
      </c>
    </row>
    <row r="3317" spans="1:3" x14ac:dyDescent="0.4">
      <c r="A3317" s="3" t="s">
        <v>7709</v>
      </c>
      <c r="B3317" s="8">
        <v>1</v>
      </c>
      <c r="C3317" s="8">
        <v>0</v>
      </c>
    </row>
    <row r="3318" spans="1:3" x14ac:dyDescent="0.4">
      <c r="A3318" s="3" t="s">
        <v>16931</v>
      </c>
      <c r="B3318" s="8">
        <v>1</v>
      </c>
      <c r="C3318" s="8">
        <v>1</v>
      </c>
    </row>
    <row r="3319" spans="1:3" x14ac:dyDescent="0.4">
      <c r="A3319" s="3" t="s">
        <v>1793</v>
      </c>
      <c r="B3319" s="8">
        <v>1</v>
      </c>
      <c r="C3319" s="8">
        <v>0</v>
      </c>
    </row>
    <row r="3320" spans="1:3" x14ac:dyDescent="0.4">
      <c r="A3320" s="3" t="s">
        <v>1802</v>
      </c>
      <c r="B3320" s="8">
        <v>1</v>
      </c>
      <c r="C3320" s="8">
        <v>0</v>
      </c>
    </row>
    <row r="3321" spans="1:3" x14ac:dyDescent="0.4">
      <c r="A3321" s="3" t="s">
        <v>19810</v>
      </c>
      <c r="B3321" s="8">
        <v>1</v>
      </c>
      <c r="C3321" s="8">
        <v>1</v>
      </c>
    </row>
    <row r="3322" spans="1:3" x14ac:dyDescent="0.4">
      <c r="A3322" s="3" t="s">
        <v>7553</v>
      </c>
      <c r="B3322" s="8">
        <v>1</v>
      </c>
      <c r="C3322" s="8">
        <v>0</v>
      </c>
    </row>
    <row r="3323" spans="1:3" x14ac:dyDescent="0.4">
      <c r="A3323" s="3" t="s">
        <v>8788</v>
      </c>
      <c r="B3323" s="8">
        <v>1</v>
      </c>
      <c r="C3323" s="8">
        <v>1</v>
      </c>
    </row>
    <row r="3324" spans="1:3" x14ac:dyDescent="0.4">
      <c r="A3324" s="3" t="s">
        <v>14101</v>
      </c>
      <c r="B3324" s="8">
        <v>1</v>
      </c>
      <c r="C3324" s="8">
        <v>1</v>
      </c>
    </row>
    <row r="3325" spans="1:3" x14ac:dyDescent="0.4">
      <c r="A3325" s="3" t="s">
        <v>10314</v>
      </c>
      <c r="B3325" s="8">
        <v>1</v>
      </c>
      <c r="C3325" s="8">
        <v>1</v>
      </c>
    </row>
    <row r="3326" spans="1:3" x14ac:dyDescent="0.4">
      <c r="A3326" s="3" t="s">
        <v>11081</v>
      </c>
      <c r="B3326" s="8">
        <v>1</v>
      </c>
      <c r="C3326" s="8">
        <v>1</v>
      </c>
    </row>
    <row r="3327" spans="1:3" x14ac:dyDescent="0.4">
      <c r="A3327" s="3" t="s">
        <v>10311</v>
      </c>
      <c r="B3327" s="8">
        <v>1</v>
      </c>
      <c r="C3327" s="8">
        <v>1</v>
      </c>
    </row>
    <row r="3328" spans="1:3" x14ac:dyDescent="0.4">
      <c r="A3328" s="3" t="s">
        <v>11620</v>
      </c>
      <c r="B3328" s="8">
        <v>1</v>
      </c>
      <c r="C3328" s="8">
        <v>1</v>
      </c>
    </row>
    <row r="3329" spans="1:3" x14ac:dyDescent="0.4">
      <c r="A3329" s="3" t="s">
        <v>9626</v>
      </c>
      <c r="B3329" s="8">
        <v>1</v>
      </c>
      <c r="C3329" s="8">
        <v>1</v>
      </c>
    </row>
    <row r="3330" spans="1:3" x14ac:dyDescent="0.4">
      <c r="A3330" s="3" t="s">
        <v>10347</v>
      </c>
      <c r="B3330" s="8">
        <v>1</v>
      </c>
      <c r="C3330" s="8">
        <v>1</v>
      </c>
    </row>
    <row r="3331" spans="1:3" x14ac:dyDescent="0.4">
      <c r="A3331" s="3" t="s">
        <v>1022</v>
      </c>
      <c r="B3331" s="8">
        <v>1</v>
      </c>
      <c r="C3331" s="8">
        <v>0</v>
      </c>
    </row>
    <row r="3332" spans="1:3" x14ac:dyDescent="0.4">
      <c r="A3332" s="3" t="s">
        <v>5587</v>
      </c>
      <c r="B3332" s="8">
        <v>1</v>
      </c>
      <c r="C3332" s="8">
        <v>0</v>
      </c>
    </row>
    <row r="3333" spans="1:3" x14ac:dyDescent="0.4">
      <c r="A3333" s="3" t="s">
        <v>9917</v>
      </c>
      <c r="B3333" s="8">
        <v>1</v>
      </c>
      <c r="C3333" s="8">
        <v>1</v>
      </c>
    </row>
    <row r="3334" spans="1:3" x14ac:dyDescent="0.4">
      <c r="A3334" s="3" t="s">
        <v>6597</v>
      </c>
      <c r="B3334" s="8">
        <v>1</v>
      </c>
      <c r="C3334" s="8">
        <v>1</v>
      </c>
    </row>
    <row r="3335" spans="1:3" x14ac:dyDescent="0.4">
      <c r="A3335" s="3" t="s">
        <v>14752</v>
      </c>
      <c r="B3335" s="8">
        <v>1</v>
      </c>
      <c r="C3335" s="8">
        <v>1</v>
      </c>
    </row>
    <row r="3336" spans="1:3" x14ac:dyDescent="0.4">
      <c r="A3336" s="3" t="s">
        <v>3075</v>
      </c>
      <c r="B3336" s="8">
        <v>1</v>
      </c>
      <c r="C3336" s="8">
        <v>0</v>
      </c>
    </row>
    <row r="3337" spans="1:3" x14ac:dyDescent="0.4">
      <c r="A3337" s="3" t="s">
        <v>5490</v>
      </c>
      <c r="B3337" s="8">
        <v>1</v>
      </c>
      <c r="C3337" s="8">
        <v>0</v>
      </c>
    </row>
    <row r="3338" spans="1:3" x14ac:dyDescent="0.4">
      <c r="A3338" s="3" t="s">
        <v>9590</v>
      </c>
      <c r="B3338" s="8">
        <v>1</v>
      </c>
      <c r="C3338" s="8">
        <v>1</v>
      </c>
    </row>
    <row r="3339" spans="1:3" x14ac:dyDescent="0.4">
      <c r="A3339" s="3" t="s">
        <v>7199</v>
      </c>
      <c r="B3339" s="8">
        <v>1</v>
      </c>
      <c r="C3339" s="8">
        <v>0</v>
      </c>
    </row>
    <row r="3340" spans="1:3" x14ac:dyDescent="0.4">
      <c r="A3340" s="3" t="s">
        <v>15685</v>
      </c>
      <c r="B3340" s="8">
        <v>1</v>
      </c>
      <c r="C3340" s="8">
        <v>1</v>
      </c>
    </row>
    <row r="3341" spans="1:3" x14ac:dyDescent="0.4">
      <c r="A3341" s="3" t="s">
        <v>10158</v>
      </c>
      <c r="B3341" s="8">
        <v>1</v>
      </c>
      <c r="C3341" s="8">
        <v>1</v>
      </c>
    </row>
    <row r="3342" spans="1:3" x14ac:dyDescent="0.4">
      <c r="A3342" s="3" t="s">
        <v>10921</v>
      </c>
      <c r="B3342" s="8">
        <v>1</v>
      </c>
      <c r="C3342" s="8">
        <v>1</v>
      </c>
    </row>
    <row r="3343" spans="1:3" x14ac:dyDescent="0.4">
      <c r="A3343" s="3" t="s">
        <v>11479</v>
      </c>
      <c r="B3343" s="8">
        <v>1</v>
      </c>
      <c r="C3343" s="8">
        <v>1</v>
      </c>
    </row>
    <row r="3344" spans="1:3" x14ac:dyDescent="0.4">
      <c r="A3344" s="3" t="s">
        <v>10742</v>
      </c>
      <c r="B3344" s="8">
        <v>1</v>
      </c>
      <c r="C3344" s="8">
        <v>1</v>
      </c>
    </row>
    <row r="3345" spans="1:3" x14ac:dyDescent="0.4">
      <c r="A3345" s="3" t="s">
        <v>9679</v>
      </c>
      <c r="B3345" s="8">
        <v>1</v>
      </c>
      <c r="C3345" s="8">
        <v>1</v>
      </c>
    </row>
    <row r="3346" spans="1:3" x14ac:dyDescent="0.4">
      <c r="A3346" s="3" t="s">
        <v>9889</v>
      </c>
      <c r="B3346" s="8">
        <v>1</v>
      </c>
      <c r="C3346" s="8">
        <v>1</v>
      </c>
    </row>
    <row r="3347" spans="1:3" x14ac:dyDescent="0.4">
      <c r="A3347" s="3" t="s">
        <v>9566</v>
      </c>
      <c r="B3347" s="8">
        <v>1</v>
      </c>
      <c r="C3347" s="8">
        <v>1</v>
      </c>
    </row>
    <row r="3348" spans="1:3" x14ac:dyDescent="0.4">
      <c r="A3348" s="3" t="s">
        <v>2852</v>
      </c>
      <c r="B3348" s="8">
        <v>1</v>
      </c>
      <c r="C3348" s="8">
        <v>1</v>
      </c>
    </row>
    <row r="3349" spans="1:3" x14ac:dyDescent="0.4">
      <c r="A3349" s="3" t="s">
        <v>21707</v>
      </c>
      <c r="B3349" s="8">
        <v>1</v>
      </c>
      <c r="C3349" s="8">
        <v>1</v>
      </c>
    </row>
    <row r="3350" spans="1:3" x14ac:dyDescent="0.4">
      <c r="A3350" s="3" t="s">
        <v>11182</v>
      </c>
      <c r="B3350" s="8">
        <v>1</v>
      </c>
      <c r="C3350" s="8">
        <v>1</v>
      </c>
    </row>
    <row r="3351" spans="1:3" x14ac:dyDescent="0.4">
      <c r="A3351" s="3" t="s">
        <v>14541</v>
      </c>
      <c r="B3351" s="8">
        <v>1</v>
      </c>
      <c r="C3351" s="8">
        <v>1</v>
      </c>
    </row>
    <row r="3352" spans="1:3" x14ac:dyDescent="0.4">
      <c r="A3352" s="3" t="s">
        <v>12099</v>
      </c>
      <c r="B3352" s="8">
        <v>1</v>
      </c>
      <c r="C3352" s="8">
        <v>1</v>
      </c>
    </row>
    <row r="3353" spans="1:3" x14ac:dyDescent="0.4">
      <c r="A3353" s="3" t="s">
        <v>10278</v>
      </c>
      <c r="B3353" s="8">
        <v>1</v>
      </c>
      <c r="C3353" s="8">
        <v>1</v>
      </c>
    </row>
    <row r="3354" spans="1:3" x14ac:dyDescent="0.4">
      <c r="A3354" s="3" t="s">
        <v>15346</v>
      </c>
      <c r="B3354" s="8">
        <v>1</v>
      </c>
      <c r="C3354" s="8">
        <v>1</v>
      </c>
    </row>
    <row r="3355" spans="1:3" x14ac:dyDescent="0.4">
      <c r="A3355" s="3" t="s">
        <v>17560</v>
      </c>
      <c r="B3355" s="8">
        <v>1</v>
      </c>
      <c r="C3355" s="8">
        <v>1</v>
      </c>
    </row>
    <row r="3356" spans="1:3" x14ac:dyDescent="0.4">
      <c r="A3356" s="3" t="s">
        <v>17272</v>
      </c>
      <c r="B3356" s="8">
        <v>1</v>
      </c>
      <c r="C3356" s="8">
        <v>1</v>
      </c>
    </row>
    <row r="3357" spans="1:3" x14ac:dyDescent="0.4">
      <c r="A3357" s="3" t="s">
        <v>5465</v>
      </c>
      <c r="B3357" s="8">
        <v>1</v>
      </c>
      <c r="C3357" s="8">
        <v>0</v>
      </c>
    </row>
    <row r="3358" spans="1:3" x14ac:dyDescent="0.4">
      <c r="A3358" s="3" t="s">
        <v>9466</v>
      </c>
      <c r="B3358" s="8">
        <v>1</v>
      </c>
      <c r="C3358" s="8">
        <v>1</v>
      </c>
    </row>
    <row r="3359" spans="1:3" x14ac:dyDescent="0.4">
      <c r="A3359" s="3" t="s">
        <v>7477</v>
      </c>
      <c r="B3359" s="8">
        <v>1</v>
      </c>
      <c r="C3359" s="8">
        <v>0</v>
      </c>
    </row>
    <row r="3360" spans="1:3" x14ac:dyDescent="0.4">
      <c r="A3360" s="3" t="s">
        <v>20620</v>
      </c>
      <c r="B3360" s="8">
        <v>1</v>
      </c>
      <c r="C3360" s="8">
        <v>1</v>
      </c>
    </row>
    <row r="3361" spans="1:3" x14ac:dyDescent="0.4">
      <c r="A3361" s="3" t="s">
        <v>15827</v>
      </c>
      <c r="B3361" s="8">
        <v>1</v>
      </c>
      <c r="C3361" s="8">
        <v>1</v>
      </c>
    </row>
    <row r="3362" spans="1:3" x14ac:dyDescent="0.4">
      <c r="A3362" s="3" t="s">
        <v>7887</v>
      </c>
      <c r="B3362" s="8">
        <v>1</v>
      </c>
      <c r="C3362" s="8">
        <v>0</v>
      </c>
    </row>
    <row r="3363" spans="1:3" x14ac:dyDescent="0.4">
      <c r="A3363" s="3" t="s">
        <v>16737</v>
      </c>
      <c r="B3363" s="8">
        <v>1</v>
      </c>
      <c r="C3363" s="8">
        <v>1</v>
      </c>
    </row>
    <row r="3364" spans="1:3" x14ac:dyDescent="0.4">
      <c r="A3364" s="3" t="s">
        <v>18170</v>
      </c>
      <c r="B3364" s="8">
        <v>1</v>
      </c>
      <c r="C3364" s="8">
        <v>1</v>
      </c>
    </row>
    <row r="3365" spans="1:3" x14ac:dyDescent="0.4">
      <c r="A3365" s="3" t="s">
        <v>9617</v>
      </c>
      <c r="B3365" s="8">
        <v>1</v>
      </c>
      <c r="C3365" s="8">
        <v>1</v>
      </c>
    </row>
    <row r="3366" spans="1:3" x14ac:dyDescent="0.4">
      <c r="A3366" s="3" t="s">
        <v>18111</v>
      </c>
      <c r="B3366" s="8">
        <v>1</v>
      </c>
      <c r="C3366" s="8">
        <v>1</v>
      </c>
    </row>
    <row r="3367" spans="1:3" x14ac:dyDescent="0.4">
      <c r="A3367" s="3" t="s">
        <v>12397</v>
      </c>
      <c r="B3367" s="8">
        <v>1</v>
      </c>
      <c r="C3367" s="8">
        <v>1</v>
      </c>
    </row>
    <row r="3368" spans="1:3" x14ac:dyDescent="0.4">
      <c r="A3368" s="3" t="s">
        <v>21127</v>
      </c>
      <c r="B3368" s="8">
        <v>1</v>
      </c>
      <c r="C3368" s="8">
        <v>1</v>
      </c>
    </row>
    <row r="3369" spans="1:3" x14ac:dyDescent="0.4">
      <c r="A3369" s="3" t="s">
        <v>17201</v>
      </c>
      <c r="B3369" s="8">
        <v>1</v>
      </c>
      <c r="C3369" s="8">
        <v>1</v>
      </c>
    </row>
    <row r="3370" spans="1:3" x14ac:dyDescent="0.4">
      <c r="A3370" s="3" t="s">
        <v>3262</v>
      </c>
      <c r="B3370" s="8">
        <v>1</v>
      </c>
      <c r="C3370" s="8">
        <v>0</v>
      </c>
    </row>
    <row r="3371" spans="1:3" x14ac:dyDescent="0.4">
      <c r="A3371" s="3" t="s">
        <v>10248</v>
      </c>
      <c r="B3371" s="8">
        <v>1</v>
      </c>
      <c r="C3371" s="8">
        <v>1</v>
      </c>
    </row>
    <row r="3372" spans="1:3" x14ac:dyDescent="0.4">
      <c r="A3372" s="3" t="s">
        <v>3333</v>
      </c>
      <c r="B3372" s="8">
        <v>1</v>
      </c>
      <c r="C3372" s="8">
        <v>0</v>
      </c>
    </row>
    <row r="3373" spans="1:3" x14ac:dyDescent="0.4">
      <c r="A3373" s="3" t="s">
        <v>1783</v>
      </c>
      <c r="B3373" s="8">
        <v>1</v>
      </c>
      <c r="C3373" s="8">
        <v>0</v>
      </c>
    </row>
    <row r="3374" spans="1:3" x14ac:dyDescent="0.4">
      <c r="A3374" s="3" t="s">
        <v>3061</v>
      </c>
      <c r="B3374" s="8">
        <v>1</v>
      </c>
      <c r="C3374" s="8">
        <v>0</v>
      </c>
    </row>
    <row r="3375" spans="1:3" x14ac:dyDescent="0.4">
      <c r="A3375" s="3" t="s">
        <v>14921</v>
      </c>
      <c r="B3375" s="8">
        <v>1</v>
      </c>
      <c r="C3375" s="8">
        <v>1</v>
      </c>
    </row>
    <row r="3376" spans="1:3" x14ac:dyDescent="0.4">
      <c r="A3376" s="3" t="s">
        <v>10839</v>
      </c>
      <c r="B3376" s="8">
        <v>1</v>
      </c>
      <c r="C3376" s="8">
        <v>1</v>
      </c>
    </row>
    <row r="3377" spans="1:3" x14ac:dyDescent="0.4">
      <c r="A3377" s="3" t="s">
        <v>13374</v>
      </c>
      <c r="B3377" s="8">
        <v>1</v>
      </c>
      <c r="C3377" s="8">
        <v>1</v>
      </c>
    </row>
    <row r="3378" spans="1:3" x14ac:dyDescent="0.4">
      <c r="A3378" s="3" t="s">
        <v>7328</v>
      </c>
      <c r="B3378" s="8">
        <v>1</v>
      </c>
      <c r="C3378" s="8">
        <v>0</v>
      </c>
    </row>
    <row r="3379" spans="1:3" x14ac:dyDescent="0.4">
      <c r="A3379" s="3" t="s">
        <v>13471</v>
      </c>
      <c r="B3379" s="8">
        <v>1</v>
      </c>
      <c r="C3379" s="8">
        <v>1</v>
      </c>
    </row>
    <row r="3380" spans="1:3" x14ac:dyDescent="0.4">
      <c r="A3380" s="3" t="s">
        <v>10171</v>
      </c>
      <c r="B3380" s="8">
        <v>1</v>
      </c>
      <c r="C3380" s="8">
        <v>1</v>
      </c>
    </row>
    <row r="3381" spans="1:3" x14ac:dyDescent="0.4">
      <c r="A3381" s="3" t="s">
        <v>7217</v>
      </c>
      <c r="B3381" s="8">
        <v>1</v>
      </c>
      <c r="C3381" s="8">
        <v>0</v>
      </c>
    </row>
    <row r="3382" spans="1:3" x14ac:dyDescent="0.4">
      <c r="A3382" s="3" t="s">
        <v>12859</v>
      </c>
      <c r="B3382" s="8">
        <v>1</v>
      </c>
      <c r="C3382" s="8">
        <v>1</v>
      </c>
    </row>
    <row r="3383" spans="1:3" x14ac:dyDescent="0.4">
      <c r="A3383" s="3" t="s">
        <v>10650</v>
      </c>
      <c r="B3383" s="8">
        <v>1</v>
      </c>
      <c r="C3383" s="8">
        <v>1</v>
      </c>
    </row>
    <row r="3384" spans="1:3" x14ac:dyDescent="0.4">
      <c r="A3384" s="3" t="s">
        <v>15718</v>
      </c>
      <c r="B3384" s="8">
        <v>1</v>
      </c>
      <c r="C3384" s="8">
        <v>1</v>
      </c>
    </row>
    <row r="3385" spans="1:3" x14ac:dyDescent="0.4">
      <c r="A3385" s="3" t="s">
        <v>14054</v>
      </c>
      <c r="B3385" s="8">
        <v>1</v>
      </c>
      <c r="C3385" s="8">
        <v>1</v>
      </c>
    </row>
    <row r="3386" spans="1:3" x14ac:dyDescent="0.4">
      <c r="A3386" s="3" t="s">
        <v>18862</v>
      </c>
      <c r="B3386" s="8">
        <v>1</v>
      </c>
      <c r="C3386" s="8">
        <v>1</v>
      </c>
    </row>
    <row r="3387" spans="1:3" x14ac:dyDescent="0.4">
      <c r="A3387" s="3" t="s">
        <v>12538</v>
      </c>
      <c r="B3387" s="8">
        <v>1</v>
      </c>
      <c r="C3387" s="8">
        <v>1</v>
      </c>
    </row>
    <row r="3388" spans="1:3" x14ac:dyDescent="0.4">
      <c r="A3388" s="3" t="s">
        <v>5304</v>
      </c>
      <c r="B3388" s="8">
        <v>1</v>
      </c>
      <c r="C3388" s="8">
        <v>1</v>
      </c>
    </row>
    <row r="3389" spans="1:3" x14ac:dyDescent="0.4">
      <c r="A3389" s="3" t="s">
        <v>17800</v>
      </c>
      <c r="B3389" s="8">
        <v>1</v>
      </c>
      <c r="C3389" s="8">
        <v>1</v>
      </c>
    </row>
    <row r="3390" spans="1:3" x14ac:dyDescent="0.4">
      <c r="A3390" s="3" t="s">
        <v>10641</v>
      </c>
      <c r="B3390" s="8">
        <v>1</v>
      </c>
      <c r="C3390" s="8">
        <v>1</v>
      </c>
    </row>
    <row r="3391" spans="1:3" x14ac:dyDescent="0.4">
      <c r="A3391" s="3" t="s">
        <v>5169</v>
      </c>
      <c r="B3391" s="8">
        <v>1</v>
      </c>
      <c r="C3391" s="8">
        <v>1</v>
      </c>
    </row>
    <row r="3392" spans="1:3" x14ac:dyDescent="0.4">
      <c r="A3392" s="3" t="s">
        <v>11599</v>
      </c>
      <c r="B3392" s="8">
        <v>1</v>
      </c>
      <c r="C3392" s="8">
        <v>1</v>
      </c>
    </row>
    <row r="3393" spans="1:3" x14ac:dyDescent="0.4">
      <c r="A3393" s="3" t="s">
        <v>14185</v>
      </c>
      <c r="B3393" s="8">
        <v>1</v>
      </c>
      <c r="C3393" s="8">
        <v>1</v>
      </c>
    </row>
    <row r="3394" spans="1:3" x14ac:dyDescent="0.4">
      <c r="A3394" s="3" t="s">
        <v>14883</v>
      </c>
      <c r="B3394" s="8">
        <v>1</v>
      </c>
      <c r="C3394" s="8">
        <v>1</v>
      </c>
    </row>
    <row r="3395" spans="1:3" x14ac:dyDescent="0.4">
      <c r="A3395" s="3" t="s">
        <v>10080</v>
      </c>
      <c r="B3395" s="8">
        <v>1</v>
      </c>
      <c r="C3395" s="8">
        <v>1</v>
      </c>
    </row>
    <row r="3396" spans="1:3" x14ac:dyDescent="0.4">
      <c r="A3396" s="3" t="s">
        <v>11800</v>
      </c>
      <c r="B3396" s="8">
        <v>1</v>
      </c>
      <c r="C3396" s="8">
        <v>1</v>
      </c>
    </row>
    <row r="3397" spans="1:3" x14ac:dyDescent="0.4">
      <c r="A3397" s="3" t="s">
        <v>3073</v>
      </c>
      <c r="B3397" s="8">
        <v>1</v>
      </c>
      <c r="C3397" s="8">
        <v>0</v>
      </c>
    </row>
    <row r="3398" spans="1:3" x14ac:dyDescent="0.4">
      <c r="A3398" s="3" t="s">
        <v>10251</v>
      </c>
      <c r="B3398" s="8">
        <v>1</v>
      </c>
      <c r="C3398" s="8">
        <v>1</v>
      </c>
    </row>
    <row r="3399" spans="1:3" x14ac:dyDescent="0.4">
      <c r="A3399" s="3" t="s">
        <v>3224</v>
      </c>
      <c r="B3399" s="8">
        <v>1</v>
      </c>
      <c r="C3399" s="8">
        <v>0</v>
      </c>
    </row>
    <row r="3400" spans="1:3" x14ac:dyDescent="0.4">
      <c r="A3400" s="3" t="s">
        <v>13104</v>
      </c>
      <c r="B3400" s="8">
        <v>1</v>
      </c>
      <c r="C3400" s="8">
        <v>1</v>
      </c>
    </row>
    <row r="3401" spans="1:3" x14ac:dyDescent="0.4">
      <c r="A3401" s="3" t="s">
        <v>3214</v>
      </c>
      <c r="B3401" s="8">
        <v>1</v>
      </c>
      <c r="C3401" s="8">
        <v>0</v>
      </c>
    </row>
    <row r="3402" spans="1:3" x14ac:dyDescent="0.4">
      <c r="A3402" s="3" t="s">
        <v>6192</v>
      </c>
      <c r="B3402" s="8">
        <v>1</v>
      </c>
      <c r="C3402" s="8">
        <v>0</v>
      </c>
    </row>
    <row r="3403" spans="1:3" x14ac:dyDescent="0.4">
      <c r="A3403" s="3" t="s">
        <v>9944</v>
      </c>
      <c r="B3403" s="8">
        <v>1</v>
      </c>
      <c r="C3403" s="8">
        <v>1</v>
      </c>
    </row>
    <row r="3404" spans="1:3" x14ac:dyDescent="0.4">
      <c r="A3404" s="3" t="s">
        <v>14702</v>
      </c>
      <c r="B3404" s="8">
        <v>1</v>
      </c>
      <c r="C3404" s="8">
        <v>1</v>
      </c>
    </row>
    <row r="3405" spans="1:3" x14ac:dyDescent="0.4">
      <c r="A3405" s="3" t="s">
        <v>9925</v>
      </c>
      <c r="B3405" s="8">
        <v>1</v>
      </c>
      <c r="C3405" s="8">
        <v>1</v>
      </c>
    </row>
    <row r="3406" spans="1:3" x14ac:dyDescent="0.4">
      <c r="A3406" s="3" t="s">
        <v>7482</v>
      </c>
      <c r="B3406" s="8">
        <v>1</v>
      </c>
      <c r="C3406" s="8">
        <v>0</v>
      </c>
    </row>
    <row r="3407" spans="1:3" x14ac:dyDescent="0.4">
      <c r="A3407" s="3" t="s">
        <v>14537</v>
      </c>
      <c r="B3407" s="8">
        <v>1</v>
      </c>
      <c r="C3407" s="8">
        <v>0</v>
      </c>
    </row>
    <row r="3408" spans="1:3" x14ac:dyDescent="0.4">
      <c r="A3408" s="3" t="s">
        <v>3267</v>
      </c>
      <c r="B3408" s="8">
        <v>1</v>
      </c>
      <c r="C3408" s="8">
        <v>0</v>
      </c>
    </row>
    <row r="3409" spans="1:3" x14ac:dyDescent="0.4">
      <c r="A3409" s="3" t="s">
        <v>18915</v>
      </c>
      <c r="B3409" s="8">
        <v>1</v>
      </c>
      <c r="C3409" s="8">
        <v>1</v>
      </c>
    </row>
    <row r="3410" spans="1:3" x14ac:dyDescent="0.4">
      <c r="A3410" s="3" t="s">
        <v>3245</v>
      </c>
      <c r="B3410" s="8">
        <v>1</v>
      </c>
      <c r="C3410" s="8">
        <v>0</v>
      </c>
    </row>
    <row r="3411" spans="1:3" x14ac:dyDescent="0.4">
      <c r="A3411" s="3" t="s">
        <v>6223</v>
      </c>
      <c r="B3411" s="8">
        <v>1</v>
      </c>
      <c r="C3411" s="8">
        <v>0</v>
      </c>
    </row>
    <row r="3412" spans="1:3" x14ac:dyDescent="0.4">
      <c r="A3412" s="3" t="s">
        <v>10334</v>
      </c>
      <c r="B3412" s="8">
        <v>1</v>
      </c>
      <c r="C3412" s="8">
        <v>1</v>
      </c>
    </row>
    <row r="3413" spans="1:3" x14ac:dyDescent="0.4">
      <c r="A3413" s="3" t="s">
        <v>10538</v>
      </c>
      <c r="B3413" s="8">
        <v>1</v>
      </c>
      <c r="C3413" s="8">
        <v>1</v>
      </c>
    </row>
    <row r="3414" spans="1:3" x14ac:dyDescent="0.4">
      <c r="A3414" s="3" t="s">
        <v>9636</v>
      </c>
      <c r="B3414" s="8">
        <v>1</v>
      </c>
      <c r="C3414" s="8">
        <v>1</v>
      </c>
    </row>
    <row r="3415" spans="1:3" x14ac:dyDescent="0.4">
      <c r="A3415" s="3" t="s">
        <v>9664</v>
      </c>
      <c r="B3415" s="8">
        <v>1</v>
      </c>
      <c r="C3415" s="8">
        <v>1</v>
      </c>
    </row>
    <row r="3416" spans="1:3" x14ac:dyDescent="0.4">
      <c r="A3416" s="3" t="s">
        <v>18954</v>
      </c>
      <c r="B3416" s="8">
        <v>1</v>
      </c>
      <c r="C3416" s="8">
        <v>1</v>
      </c>
    </row>
    <row r="3417" spans="1:3" x14ac:dyDescent="0.4">
      <c r="A3417" s="3" t="s">
        <v>5295</v>
      </c>
      <c r="B3417" s="8">
        <v>1</v>
      </c>
      <c r="C3417" s="8">
        <v>1</v>
      </c>
    </row>
    <row r="3418" spans="1:3" x14ac:dyDescent="0.4">
      <c r="A3418" s="3" t="s">
        <v>13699</v>
      </c>
      <c r="B3418" s="8">
        <v>1</v>
      </c>
      <c r="C3418" s="8">
        <v>1</v>
      </c>
    </row>
    <row r="3419" spans="1:3" x14ac:dyDescent="0.4">
      <c r="A3419" s="3" t="s">
        <v>17887</v>
      </c>
      <c r="B3419" s="8">
        <v>1</v>
      </c>
      <c r="C3419" s="8">
        <v>1</v>
      </c>
    </row>
    <row r="3420" spans="1:3" x14ac:dyDescent="0.4">
      <c r="A3420" s="3" t="s">
        <v>16612</v>
      </c>
      <c r="B3420" s="8">
        <v>1</v>
      </c>
      <c r="C3420" s="8">
        <v>1</v>
      </c>
    </row>
    <row r="3421" spans="1:3" x14ac:dyDescent="0.4">
      <c r="A3421" s="3" t="s">
        <v>12949</v>
      </c>
      <c r="B3421" s="8">
        <v>1</v>
      </c>
      <c r="C3421" s="8">
        <v>1</v>
      </c>
    </row>
    <row r="3422" spans="1:3" x14ac:dyDescent="0.4">
      <c r="A3422" s="3" t="s">
        <v>10726</v>
      </c>
      <c r="B3422" s="8">
        <v>1</v>
      </c>
      <c r="C3422" s="8">
        <v>1</v>
      </c>
    </row>
    <row r="3423" spans="1:3" x14ac:dyDescent="0.4">
      <c r="A3423" s="3" t="s">
        <v>13455</v>
      </c>
      <c r="B3423" s="8">
        <v>1</v>
      </c>
      <c r="C3423" s="8">
        <v>1</v>
      </c>
    </row>
    <row r="3424" spans="1:3" x14ac:dyDescent="0.4">
      <c r="A3424" s="3" t="s">
        <v>3026</v>
      </c>
      <c r="B3424" s="8">
        <v>1</v>
      </c>
      <c r="C3424" s="8">
        <v>1</v>
      </c>
    </row>
    <row r="3425" spans="1:3" x14ac:dyDescent="0.4">
      <c r="A3425" s="3" t="s">
        <v>10711</v>
      </c>
      <c r="B3425" s="8">
        <v>1</v>
      </c>
      <c r="C3425" s="8">
        <v>1</v>
      </c>
    </row>
    <row r="3426" spans="1:3" x14ac:dyDescent="0.4">
      <c r="A3426" s="3" t="s">
        <v>13798</v>
      </c>
      <c r="B3426" s="8">
        <v>1</v>
      </c>
      <c r="C3426" s="8">
        <v>1</v>
      </c>
    </row>
    <row r="3427" spans="1:3" x14ac:dyDescent="0.4">
      <c r="A3427" s="3" t="s">
        <v>14057</v>
      </c>
      <c r="B3427" s="8">
        <v>1</v>
      </c>
      <c r="C3427" s="8">
        <v>1</v>
      </c>
    </row>
    <row r="3428" spans="1:3" x14ac:dyDescent="0.4">
      <c r="A3428" s="3" t="s">
        <v>6799</v>
      </c>
      <c r="B3428" s="8">
        <v>1</v>
      </c>
      <c r="C3428" s="8">
        <v>0</v>
      </c>
    </row>
    <row r="3429" spans="1:3" x14ac:dyDescent="0.4">
      <c r="A3429" s="3" t="s">
        <v>11382</v>
      </c>
      <c r="B3429" s="8">
        <v>1</v>
      </c>
      <c r="C3429" s="8">
        <v>1</v>
      </c>
    </row>
    <row r="3430" spans="1:3" x14ac:dyDescent="0.4">
      <c r="A3430" s="3" t="s">
        <v>9569</v>
      </c>
      <c r="B3430" s="8">
        <v>1</v>
      </c>
      <c r="C3430" s="8">
        <v>1</v>
      </c>
    </row>
    <row r="3431" spans="1:3" x14ac:dyDescent="0.4">
      <c r="A3431" s="3" t="s">
        <v>10858</v>
      </c>
      <c r="B3431" s="8">
        <v>1</v>
      </c>
      <c r="C3431" s="8">
        <v>1</v>
      </c>
    </row>
    <row r="3432" spans="1:3" x14ac:dyDescent="0.4">
      <c r="A3432" s="3" t="s">
        <v>11640</v>
      </c>
      <c r="B3432" s="8">
        <v>1</v>
      </c>
      <c r="C3432" s="8">
        <v>1</v>
      </c>
    </row>
    <row r="3433" spans="1:3" x14ac:dyDescent="0.4">
      <c r="A3433" s="3" t="s">
        <v>2095</v>
      </c>
      <c r="B3433" s="8">
        <v>1</v>
      </c>
      <c r="C3433" s="8">
        <v>0</v>
      </c>
    </row>
    <row r="3434" spans="1:3" x14ac:dyDescent="0.4">
      <c r="A3434" s="3" t="s">
        <v>11952</v>
      </c>
      <c r="B3434" s="8">
        <v>1</v>
      </c>
      <c r="C3434" s="8">
        <v>1</v>
      </c>
    </row>
    <row r="3435" spans="1:3" x14ac:dyDescent="0.4">
      <c r="A3435" s="3" t="s">
        <v>16945</v>
      </c>
      <c r="B3435" s="8">
        <v>1</v>
      </c>
      <c r="C3435" s="8">
        <v>1</v>
      </c>
    </row>
    <row r="3436" spans="1:3" x14ac:dyDescent="0.4">
      <c r="A3436" s="3" t="s">
        <v>14916</v>
      </c>
      <c r="B3436" s="8">
        <v>1</v>
      </c>
      <c r="C3436" s="8">
        <v>1</v>
      </c>
    </row>
    <row r="3437" spans="1:3" x14ac:dyDescent="0.4">
      <c r="A3437" s="3" t="s">
        <v>11898</v>
      </c>
      <c r="B3437" s="8">
        <v>1</v>
      </c>
      <c r="C3437" s="8">
        <v>1</v>
      </c>
    </row>
    <row r="3438" spans="1:3" x14ac:dyDescent="0.4">
      <c r="A3438" s="3" t="s">
        <v>5308</v>
      </c>
      <c r="B3438" s="8">
        <v>1</v>
      </c>
      <c r="C3438" s="8">
        <v>1</v>
      </c>
    </row>
    <row r="3439" spans="1:3" x14ac:dyDescent="0.4">
      <c r="A3439" s="3" t="s">
        <v>10276</v>
      </c>
      <c r="B3439" s="8">
        <v>1</v>
      </c>
      <c r="C3439" s="8">
        <v>1</v>
      </c>
    </row>
    <row r="3440" spans="1:3" x14ac:dyDescent="0.4">
      <c r="A3440" s="3" t="s">
        <v>7474</v>
      </c>
      <c r="B3440" s="8">
        <v>1</v>
      </c>
      <c r="C3440" s="8">
        <v>0</v>
      </c>
    </row>
    <row r="3441" spans="1:3" x14ac:dyDescent="0.4">
      <c r="A3441" s="3" t="s">
        <v>7519</v>
      </c>
      <c r="B3441" s="8">
        <v>1</v>
      </c>
      <c r="C3441" s="8">
        <v>0</v>
      </c>
    </row>
    <row r="3442" spans="1:3" x14ac:dyDescent="0.4">
      <c r="A3442" s="3" t="s">
        <v>8080</v>
      </c>
      <c r="B3442" s="8">
        <v>1</v>
      </c>
      <c r="C3442" s="8">
        <v>0</v>
      </c>
    </row>
    <row r="3443" spans="1:3" x14ac:dyDescent="0.4">
      <c r="A3443" s="3" t="s">
        <v>9542</v>
      </c>
      <c r="B3443" s="8">
        <v>1</v>
      </c>
      <c r="C3443" s="8">
        <v>1</v>
      </c>
    </row>
    <row r="3444" spans="1:3" x14ac:dyDescent="0.4">
      <c r="A3444" s="3" t="s">
        <v>13747</v>
      </c>
      <c r="B3444" s="8">
        <v>1</v>
      </c>
      <c r="C3444" s="8">
        <v>1</v>
      </c>
    </row>
    <row r="3445" spans="1:3" x14ac:dyDescent="0.4">
      <c r="A3445" s="3" t="s">
        <v>7490</v>
      </c>
      <c r="B3445" s="8">
        <v>1</v>
      </c>
      <c r="C3445" s="8">
        <v>0</v>
      </c>
    </row>
    <row r="3446" spans="1:3" x14ac:dyDescent="0.4">
      <c r="A3446" s="3" t="s">
        <v>14847</v>
      </c>
      <c r="B3446" s="8">
        <v>1</v>
      </c>
      <c r="C3446" s="8">
        <v>1</v>
      </c>
    </row>
    <row r="3447" spans="1:3" x14ac:dyDescent="0.4">
      <c r="A3447" s="3" t="s">
        <v>20308</v>
      </c>
      <c r="B3447" s="8">
        <v>1</v>
      </c>
      <c r="C3447" s="8">
        <v>1</v>
      </c>
    </row>
    <row r="3448" spans="1:3" x14ac:dyDescent="0.4">
      <c r="A3448" s="3" t="s">
        <v>1795</v>
      </c>
      <c r="B3448" s="8">
        <v>1</v>
      </c>
      <c r="C3448" s="8">
        <v>0</v>
      </c>
    </row>
    <row r="3449" spans="1:3" x14ac:dyDescent="0.4">
      <c r="A3449" s="3" t="s">
        <v>20669</v>
      </c>
      <c r="B3449" s="8">
        <v>1</v>
      </c>
      <c r="C3449" s="8">
        <v>1</v>
      </c>
    </row>
    <row r="3450" spans="1:3" x14ac:dyDescent="0.4">
      <c r="A3450" s="3" t="s">
        <v>2541</v>
      </c>
      <c r="B3450" s="8">
        <v>1</v>
      </c>
      <c r="C3450" s="8">
        <v>0</v>
      </c>
    </row>
    <row r="3451" spans="1:3" x14ac:dyDescent="0.4">
      <c r="A3451" s="3" t="s">
        <v>13728</v>
      </c>
      <c r="B3451" s="8">
        <v>1</v>
      </c>
      <c r="C3451" s="8">
        <v>1</v>
      </c>
    </row>
    <row r="3452" spans="1:3" x14ac:dyDescent="0.4">
      <c r="A3452" s="3" t="s">
        <v>9981</v>
      </c>
      <c r="B3452" s="8">
        <v>1</v>
      </c>
      <c r="C3452" s="8">
        <v>1</v>
      </c>
    </row>
    <row r="3453" spans="1:3" x14ac:dyDescent="0.4">
      <c r="A3453" s="3" t="s">
        <v>9726</v>
      </c>
      <c r="B3453" s="8">
        <v>1</v>
      </c>
      <c r="C3453" s="8">
        <v>1</v>
      </c>
    </row>
    <row r="3454" spans="1:3" x14ac:dyDescent="0.4">
      <c r="A3454" s="3" t="s">
        <v>5227</v>
      </c>
      <c r="B3454" s="8">
        <v>1</v>
      </c>
      <c r="C3454" s="8">
        <v>0</v>
      </c>
    </row>
    <row r="3455" spans="1:3" x14ac:dyDescent="0.4">
      <c r="A3455" s="3" t="s">
        <v>15254</v>
      </c>
      <c r="B3455" s="8">
        <v>1</v>
      </c>
      <c r="C3455" s="8">
        <v>1</v>
      </c>
    </row>
    <row r="3456" spans="1:3" x14ac:dyDescent="0.4">
      <c r="A3456" s="3" t="s">
        <v>11685</v>
      </c>
      <c r="B3456" s="8">
        <v>1</v>
      </c>
      <c r="C3456" s="8">
        <v>1</v>
      </c>
    </row>
    <row r="3457" spans="1:3" x14ac:dyDescent="0.4">
      <c r="A3457" s="3" t="s">
        <v>11559</v>
      </c>
      <c r="B3457" s="8">
        <v>1</v>
      </c>
      <c r="C3457" s="8">
        <v>1</v>
      </c>
    </row>
    <row r="3458" spans="1:3" x14ac:dyDescent="0.4">
      <c r="A3458" s="3" t="s">
        <v>5242</v>
      </c>
      <c r="B3458" s="8">
        <v>1</v>
      </c>
      <c r="C3458" s="8">
        <v>0</v>
      </c>
    </row>
    <row r="3459" spans="1:3" x14ac:dyDescent="0.4">
      <c r="A3459" s="3" t="s">
        <v>12452</v>
      </c>
      <c r="B3459" s="8">
        <v>1</v>
      </c>
      <c r="C3459" s="8">
        <v>1</v>
      </c>
    </row>
    <row r="3460" spans="1:3" x14ac:dyDescent="0.4">
      <c r="A3460" s="3" t="s">
        <v>7160</v>
      </c>
      <c r="B3460" s="8">
        <v>1</v>
      </c>
      <c r="C3460" s="8">
        <v>0</v>
      </c>
    </row>
    <row r="3461" spans="1:3" x14ac:dyDescent="0.4">
      <c r="A3461" s="3" t="s">
        <v>11103</v>
      </c>
      <c r="B3461" s="8">
        <v>1</v>
      </c>
      <c r="C3461" s="8">
        <v>1</v>
      </c>
    </row>
    <row r="3462" spans="1:3" x14ac:dyDescent="0.4">
      <c r="A3462" s="3" t="s">
        <v>14642</v>
      </c>
      <c r="B3462" s="8">
        <v>1</v>
      </c>
      <c r="C3462" s="8">
        <v>1</v>
      </c>
    </row>
    <row r="3463" spans="1:3" x14ac:dyDescent="0.4">
      <c r="A3463" s="3" t="s">
        <v>12079</v>
      </c>
      <c r="B3463" s="8">
        <v>1</v>
      </c>
      <c r="C3463" s="8">
        <v>1</v>
      </c>
    </row>
    <row r="3464" spans="1:3" x14ac:dyDescent="0.4">
      <c r="A3464" s="3" t="s">
        <v>17145</v>
      </c>
      <c r="B3464" s="8">
        <v>1</v>
      </c>
      <c r="C3464" s="8">
        <v>1</v>
      </c>
    </row>
    <row r="3465" spans="1:3" x14ac:dyDescent="0.4">
      <c r="A3465" s="3" t="s">
        <v>7177</v>
      </c>
      <c r="B3465" s="8">
        <v>1</v>
      </c>
      <c r="C3465" s="8">
        <v>0</v>
      </c>
    </row>
    <row r="3466" spans="1:3" x14ac:dyDescent="0.4">
      <c r="A3466" s="3" t="s">
        <v>2441</v>
      </c>
      <c r="B3466" s="8">
        <v>1</v>
      </c>
      <c r="C3466" s="8">
        <v>0</v>
      </c>
    </row>
    <row r="3467" spans="1:3" x14ac:dyDescent="0.4">
      <c r="A3467" s="3" t="s">
        <v>12184</v>
      </c>
      <c r="B3467" s="8">
        <v>1</v>
      </c>
      <c r="C3467" s="8">
        <v>1</v>
      </c>
    </row>
    <row r="3468" spans="1:3" x14ac:dyDescent="0.4">
      <c r="A3468" s="3" t="s">
        <v>12843</v>
      </c>
      <c r="B3468" s="8">
        <v>1</v>
      </c>
      <c r="C3468" s="8">
        <v>1</v>
      </c>
    </row>
    <row r="3469" spans="1:3" x14ac:dyDescent="0.4">
      <c r="A3469" s="3" t="s">
        <v>10418</v>
      </c>
      <c r="B3469" s="8">
        <v>1</v>
      </c>
      <c r="C3469" s="8">
        <v>1</v>
      </c>
    </row>
    <row r="3470" spans="1:3" x14ac:dyDescent="0.4">
      <c r="A3470" s="3" t="s">
        <v>18887</v>
      </c>
      <c r="B3470" s="8">
        <v>1</v>
      </c>
      <c r="C3470" s="8">
        <v>1</v>
      </c>
    </row>
    <row r="3471" spans="1:3" x14ac:dyDescent="0.4">
      <c r="A3471" s="3" t="s">
        <v>12067</v>
      </c>
      <c r="B3471" s="8">
        <v>1</v>
      </c>
      <c r="C3471" s="8">
        <v>1</v>
      </c>
    </row>
    <row r="3472" spans="1:3" x14ac:dyDescent="0.4">
      <c r="A3472" s="3" t="s">
        <v>14623</v>
      </c>
      <c r="B3472" s="8">
        <v>1</v>
      </c>
      <c r="C3472" s="8">
        <v>1</v>
      </c>
    </row>
    <row r="3473" spans="1:3" x14ac:dyDescent="0.4">
      <c r="A3473" s="3" t="s">
        <v>7147</v>
      </c>
      <c r="B3473" s="8">
        <v>1</v>
      </c>
      <c r="C3473" s="8">
        <v>0</v>
      </c>
    </row>
    <row r="3474" spans="1:3" x14ac:dyDescent="0.4">
      <c r="A3474" s="3" t="s">
        <v>9496</v>
      </c>
      <c r="B3474" s="8">
        <v>1</v>
      </c>
      <c r="C3474" s="8">
        <v>1</v>
      </c>
    </row>
    <row r="3475" spans="1:3" x14ac:dyDescent="0.4">
      <c r="A3475" s="3" t="s">
        <v>11451</v>
      </c>
      <c r="B3475" s="8">
        <v>1</v>
      </c>
      <c r="C3475" s="8">
        <v>1</v>
      </c>
    </row>
    <row r="3476" spans="1:3" x14ac:dyDescent="0.4">
      <c r="A3476" s="3" t="s">
        <v>20568</v>
      </c>
      <c r="B3476" s="8">
        <v>1</v>
      </c>
      <c r="C3476" s="8">
        <v>1</v>
      </c>
    </row>
    <row r="3477" spans="1:3" x14ac:dyDescent="0.4">
      <c r="A3477" s="3" t="s">
        <v>9998</v>
      </c>
      <c r="B3477" s="8">
        <v>1</v>
      </c>
      <c r="C3477" s="8">
        <v>1</v>
      </c>
    </row>
    <row r="3478" spans="1:3" x14ac:dyDescent="0.4">
      <c r="A3478" s="3" t="s">
        <v>11700</v>
      </c>
      <c r="B3478" s="8">
        <v>1</v>
      </c>
      <c r="C3478" s="8">
        <v>1</v>
      </c>
    </row>
    <row r="3479" spans="1:3" x14ac:dyDescent="0.4">
      <c r="A3479" s="3" t="s">
        <v>21986</v>
      </c>
      <c r="B3479" s="8">
        <v>1</v>
      </c>
      <c r="C3479" s="8">
        <v>1</v>
      </c>
    </row>
    <row r="3480" spans="1:3" x14ac:dyDescent="0.4">
      <c r="A3480" s="3" t="s">
        <v>12585</v>
      </c>
      <c r="B3480" s="8">
        <v>1</v>
      </c>
      <c r="C3480" s="8">
        <v>1</v>
      </c>
    </row>
    <row r="3481" spans="1:3" x14ac:dyDescent="0.4">
      <c r="A3481" s="3" t="s">
        <v>27425</v>
      </c>
      <c r="B3481" s="8">
        <v>1</v>
      </c>
      <c r="C3481" s="8">
        <v>1</v>
      </c>
    </row>
    <row r="3482" spans="1:3" x14ac:dyDescent="0.4">
      <c r="A3482" s="3" t="s">
        <v>14914</v>
      </c>
      <c r="B3482" s="8">
        <v>1</v>
      </c>
      <c r="C3482" s="8">
        <v>1</v>
      </c>
    </row>
    <row r="3483" spans="1:3" x14ac:dyDescent="0.4">
      <c r="A3483" s="3" t="s">
        <v>1225</v>
      </c>
      <c r="B3483" s="8">
        <v>1</v>
      </c>
      <c r="C3483" s="8">
        <v>0</v>
      </c>
    </row>
    <row r="3484" spans="1:3" x14ac:dyDescent="0.4">
      <c r="A3484" s="3" t="s">
        <v>11435</v>
      </c>
      <c r="B3484" s="8">
        <v>1</v>
      </c>
      <c r="C3484" s="8">
        <v>1</v>
      </c>
    </row>
    <row r="3485" spans="1:3" x14ac:dyDescent="0.4">
      <c r="A3485" s="3" t="s">
        <v>10709</v>
      </c>
      <c r="B3485" s="8">
        <v>1</v>
      </c>
      <c r="C3485" s="8">
        <v>1</v>
      </c>
    </row>
    <row r="3486" spans="1:3" x14ac:dyDescent="0.4">
      <c r="A3486" s="3" t="s">
        <v>431</v>
      </c>
      <c r="B3486" s="8">
        <v>1</v>
      </c>
      <c r="C3486" s="8">
        <v>0</v>
      </c>
    </row>
    <row r="3487" spans="1:3" x14ac:dyDescent="0.4">
      <c r="A3487" s="3" t="s">
        <v>2781</v>
      </c>
      <c r="B3487" s="8">
        <v>1</v>
      </c>
      <c r="C3487" s="8">
        <v>0</v>
      </c>
    </row>
    <row r="3488" spans="1:3" x14ac:dyDescent="0.4">
      <c r="A3488" s="3" t="s">
        <v>15795</v>
      </c>
      <c r="B3488" s="8">
        <v>1</v>
      </c>
      <c r="C3488" s="8">
        <v>1</v>
      </c>
    </row>
    <row r="3489" spans="1:3" x14ac:dyDescent="0.4">
      <c r="A3489" s="3" t="s">
        <v>5568</v>
      </c>
      <c r="B3489" s="8">
        <v>1</v>
      </c>
      <c r="C3489" s="8">
        <v>0</v>
      </c>
    </row>
    <row r="3490" spans="1:3" x14ac:dyDescent="0.4">
      <c r="A3490" s="3" t="s">
        <v>5547</v>
      </c>
      <c r="B3490" s="8">
        <v>1</v>
      </c>
      <c r="C3490" s="8">
        <v>0</v>
      </c>
    </row>
    <row r="3491" spans="1:3" x14ac:dyDescent="0.4">
      <c r="A3491" s="3" t="s">
        <v>9596</v>
      </c>
      <c r="B3491" s="8">
        <v>1</v>
      </c>
      <c r="C3491" s="8">
        <v>1</v>
      </c>
    </row>
    <row r="3492" spans="1:3" x14ac:dyDescent="0.4">
      <c r="A3492" s="3" t="s">
        <v>10236</v>
      </c>
      <c r="B3492" s="8">
        <v>1</v>
      </c>
      <c r="C3492" s="8">
        <v>1</v>
      </c>
    </row>
    <row r="3493" spans="1:3" x14ac:dyDescent="0.4">
      <c r="A3493" s="3" t="s">
        <v>12833</v>
      </c>
      <c r="B3493" s="8">
        <v>1</v>
      </c>
      <c r="C3493" s="8">
        <v>1</v>
      </c>
    </row>
    <row r="3494" spans="1:3" x14ac:dyDescent="0.4">
      <c r="A3494" s="3" t="s">
        <v>9572</v>
      </c>
      <c r="B3494" s="8">
        <v>1</v>
      </c>
      <c r="C3494" s="8">
        <v>1</v>
      </c>
    </row>
    <row r="3495" spans="1:3" x14ac:dyDescent="0.4">
      <c r="A3495" s="3" t="s">
        <v>14950</v>
      </c>
      <c r="B3495" s="8">
        <v>1</v>
      </c>
      <c r="C3495" s="8">
        <v>1</v>
      </c>
    </row>
    <row r="3496" spans="1:3" x14ac:dyDescent="0.4">
      <c r="A3496" s="3" t="s">
        <v>12783</v>
      </c>
      <c r="B3496" s="8">
        <v>1</v>
      </c>
      <c r="C3496" s="8">
        <v>1</v>
      </c>
    </row>
    <row r="3497" spans="1:3" x14ac:dyDescent="0.4">
      <c r="A3497" s="3" t="s">
        <v>12522</v>
      </c>
      <c r="B3497" s="8">
        <v>1</v>
      </c>
      <c r="C3497" s="8">
        <v>1</v>
      </c>
    </row>
    <row r="3498" spans="1:3" x14ac:dyDescent="0.4">
      <c r="A3498" s="3" t="s">
        <v>11201</v>
      </c>
      <c r="B3498" s="8">
        <v>1</v>
      </c>
      <c r="C3498" s="8">
        <v>1</v>
      </c>
    </row>
    <row r="3499" spans="1:3" x14ac:dyDescent="0.4">
      <c r="A3499" s="3" t="s">
        <v>10549</v>
      </c>
      <c r="B3499" s="8">
        <v>1</v>
      </c>
      <c r="C3499" s="8">
        <v>1</v>
      </c>
    </row>
    <row r="3500" spans="1:3" x14ac:dyDescent="0.4">
      <c r="A3500" s="3" t="s">
        <v>15509</v>
      </c>
      <c r="B3500" s="8">
        <v>1</v>
      </c>
      <c r="C3500" s="8">
        <v>1</v>
      </c>
    </row>
    <row r="3501" spans="1:3" x14ac:dyDescent="0.4">
      <c r="A3501" s="3" t="s">
        <v>3114</v>
      </c>
      <c r="B3501" s="8">
        <v>1</v>
      </c>
      <c r="C3501" s="8">
        <v>0</v>
      </c>
    </row>
    <row r="3502" spans="1:3" x14ac:dyDescent="0.4">
      <c r="A3502" s="3" t="s">
        <v>12961</v>
      </c>
      <c r="B3502" s="8">
        <v>1</v>
      </c>
      <c r="C3502" s="8">
        <v>1</v>
      </c>
    </row>
    <row r="3503" spans="1:3" x14ac:dyDescent="0.4">
      <c r="A3503" s="3" t="s">
        <v>474</v>
      </c>
      <c r="B3503" s="8">
        <v>1</v>
      </c>
      <c r="C3503" s="8">
        <v>0</v>
      </c>
    </row>
    <row r="3504" spans="1:3" x14ac:dyDescent="0.4">
      <c r="A3504" s="3" t="s">
        <v>10220</v>
      </c>
      <c r="B3504" s="8">
        <v>1</v>
      </c>
      <c r="C3504" s="8">
        <v>1</v>
      </c>
    </row>
    <row r="3505" spans="1:3" x14ac:dyDescent="0.4">
      <c r="A3505" s="3" t="s">
        <v>3496</v>
      </c>
      <c r="B3505" s="8">
        <v>1</v>
      </c>
      <c r="C3505" s="8">
        <v>1</v>
      </c>
    </row>
    <row r="3506" spans="1:3" x14ac:dyDescent="0.4">
      <c r="A3506" s="3" t="s">
        <v>6210</v>
      </c>
      <c r="B3506" s="8">
        <v>1</v>
      </c>
      <c r="C3506" s="8">
        <v>0</v>
      </c>
    </row>
    <row r="3507" spans="1:3" x14ac:dyDescent="0.4">
      <c r="A3507" s="3" t="s">
        <v>19010</v>
      </c>
      <c r="B3507" s="8">
        <v>1</v>
      </c>
      <c r="C3507" s="8">
        <v>1</v>
      </c>
    </row>
    <row r="3508" spans="1:3" x14ac:dyDescent="0.4">
      <c r="A3508" s="3" t="s">
        <v>7034</v>
      </c>
      <c r="B3508" s="8">
        <v>1</v>
      </c>
      <c r="C3508" s="8">
        <v>1</v>
      </c>
    </row>
    <row r="3509" spans="1:3" x14ac:dyDescent="0.4">
      <c r="A3509" s="3" t="s">
        <v>12857</v>
      </c>
      <c r="B3509" s="8">
        <v>1</v>
      </c>
      <c r="C3509" s="8">
        <v>1</v>
      </c>
    </row>
    <row r="3510" spans="1:3" x14ac:dyDescent="0.4">
      <c r="A3510" s="3" t="s">
        <v>15037</v>
      </c>
      <c r="B3510" s="8">
        <v>1</v>
      </c>
      <c r="C3510" s="8">
        <v>1</v>
      </c>
    </row>
    <row r="3511" spans="1:3" x14ac:dyDescent="0.4">
      <c r="A3511" s="3" t="s">
        <v>12613</v>
      </c>
      <c r="B3511" s="8">
        <v>1</v>
      </c>
      <c r="C3511" s="8">
        <v>1</v>
      </c>
    </row>
    <row r="3512" spans="1:3" x14ac:dyDescent="0.4">
      <c r="A3512" s="3" t="s">
        <v>13809</v>
      </c>
      <c r="B3512" s="8">
        <v>1</v>
      </c>
      <c r="C3512" s="8">
        <v>1</v>
      </c>
    </row>
    <row r="3513" spans="1:3" x14ac:dyDescent="0.4">
      <c r="A3513" s="3" t="s">
        <v>8546</v>
      </c>
      <c r="B3513" s="8">
        <v>1</v>
      </c>
      <c r="C3513" s="8">
        <v>1</v>
      </c>
    </row>
    <row r="3514" spans="1:3" x14ac:dyDescent="0.4">
      <c r="A3514" s="3" t="s">
        <v>9901</v>
      </c>
      <c r="B3514" s="8">
        <v>1</v>
      </c>
      <c r="C3514" s="8">
        <v>1</v>
      </c>
    </row>
    <row r="3515" spans="1:3" x14ac:dyDescent="0.4">
      <c r="A3515" s="3" t="s">
        <v>15736</v>
      </c>
      <c r="B3515" s="8">
        <v>1</v>
      </c>
      <c r="C3515" s="8">
        <v>1</v>
      </c>
    </row>
    <row r="3516" spans="1:3" x14ac:dyDescent="0.4">
      <c r="A3516" s="3" t="s">
        <v>9689</v>
      </c>
      <c r="B3516" s="8">
        <v>1</v>
      </c>
      <c r="C3516" s="8">
        <v>1</v>
      </c>
    </row>
    <row r="3517" spans="1:3" x14ac:dyDescent="0.4">
      <c r="A3517" s="3" t="s">
        <v>12093</v>
      </c>
      <c r="B3517" s="8">
        <v>1</v>
      </c>
      <c r="C3517" s="8">
        <v>1</v>
      </c>
    </row>
    <row r="3518" spans="1:3" x14ac:dyDescent="0.4">
      <c r="A3518" s="3" t="s">
        <v>21638</v>
      </c>
      <c r="B3518" s="8">
        <v>1</v>
      </c>
      <c r="C3518" s="8">
        <v>1</v>
      </c>
    </row>
    <row r="3519" spans="1:3" x14ac:dyDescent="0.4">
      <c r="A3519" s="3" t="s">
        <v>11637</v>
      </c>
      <c r="B3519" s="8">
        <v>1</v>
      </c>
      <c r="C3519" s="8">
        <v>1</v>
      </c>
    </row>
    <row r="3520" spans="1:3" x14ac:dyDescent="0.4">
      <c r="A3520" s="3" t="s">
        <v>21970</v>
      </c>
      <c r="B3520" s="8">
        <v>1</v>
      </c>
      <c r="C3520" s="8">
        <v>1</v>
      </c>
    </row>
    <row r="3521" spans="1:3" x14ac:dyDescent="0.4">
      <c r="A3521" s="3" t="s">
        <v>10120</v>
      </c>
      <c r="B3521" s="8">
        <v>1</v>
      </c>
      <c r="C3521" s="8">
        <v>1</v>
      </c>
    </row>
    <row r="3522" spans="1:3" x14ac:dyDescent="0.4">
      <c r="A3522" s="3" t="s">
        <v>12159</v>
      </c>
      <c r="B3522" s="8">
        <v>1</v>
      </c>
      <c r="C3522" s="8">
        <v>1</v>
      </c>
    </row>
    <row r="3523" spans="1:3" x14ac:dyDescent="0.4">
      <c r="A3523" s="3" t="s">
        <v>10131</v>
      </c>
      <c r="B3523" s="8">
        <v>1</v>
      </c>
      <c r="C3523" s="8">
        <v>1</v>
      </c>
    </row>
    <row r="3524" spans="1:3" x14ac:dyDescent="0.4">
      <c r="A3524" s="3" t="s">
        <v>15083</v>
      </c>
      <c r="B3524" s="8">
        <v>1</v>
      </c>
      <c r="C3524" s="8">
        <v>1</v>
      </c>
    </row>
    <row r="3525" spans="1:3" x14ac:dyDescent="0.4">
      <c r="A3525" s="3" t="s">
        <v>16533</v>
      </c>
      <c r="B3525" s="8">
        <v>1</v>
      </c>
      <c r="C3525" s="8">
        <v>1</v>
      </c>
    </row>
    <row r="3526" spans="1:3" x14ac:dyDescent="0.4">
      <c r="A3526" s="3" t="s">
        <v>11230</v>
      </c>
      <c r="B3526" s="8">
        <v>1</v>
      </c>
      <c r="C3526" s="8">
        <v>1</v>
      </c>
    </row>
    <row r="3527" spans="1:3" x14ac:dyDescent="0.4">
      <c r="A3527" s="3" t="s">
        <v>12597</v>
      </c>
      <c r="B3527" s="8">
        <v>1</v>
      </c>
      <c r="C3527" s="8">
        <v>1</v>
      </c>
    </row>
    <row r="3528" spans="1:3" x14ac:dyDescent="0.4">
      <c r="A3528" s="3" t="s">
        <v>12780</v>
      </c>
      <c r="B3528" s="8">
        <v>1</v>
      </c>
      <c r="C3528" s="8">
        <v>1</v>
      </c>
    </row>
    <row r="3529" spans="1:3" x14ac:dyDescent="0.4">
      <c r="A3529" s="3" t="s">
        <v>8163</v>
      </c>
      <c r="B3529" s="8">
        <v>1</v>
      </c>
      <c r="C3529" s="8">
        <v>0</v>
      </c>
    </row>
    <row r="3530" spans="1:3" x14ac:dyDescent="0.4">
      <c r="A3530" s="3" t="s">
        <v>11304</v>
      </c>
      <c r="B3530" s="8">
        <v>1</v>
      </c>
      <c r="C3530" s="8">
        <v>1</v>
      </c>
    </row>
    <row r="3531" spans="1:3" x14ac:dyDescent="0.4">
      <c r="A3531" s="3" t="s">
        <v>10040</v>
      </c>
      <c r="B3531" s="8">
        <v>1</v>
      </c>
      <c r="C3531" s="8">
        <v>1</v>
      </c>
    </row>
    <row r="3532" spans="1:3" x14ac:dyDescent="0.4">
      <c r="A3532" s="3" t="s">
        <v>17600</v>
      </c>
      <c r="B3532" s="8">
        <v>1</v>
      </c>
      <c r="C3532" s="8">
        <v>1</v>
      </c>
    </row>
    <row r="3533" spans="1:3" x14ac:dyDescent="0.4">
      <c r="A3533" s="3" t="s">
        <v>21905</v>
      </c>
      <c r="B3533" s="8">
        <v>1</v>
      </c>
      <c r="C3533" s="8">
        <v>1</v>
      </c>
    </row>
    <row r="3534" spans="1:3" x14ac:dyDescent="0.4">
      <c r="A3534" s="3" t="s">
        <v>5267</v>
      </c>
      <c r="B3534" s="8">
        <v>1</v>
      </c>
      <c r="C3534" s="8">
        <v>0</v>
      </c>
    </row>
    <row r="3535" spans="1:3" x14ac:dyDescent="0.4">
      <c r="A3535" s="3" t="s">
        <v>11400</v>
      </c>
      <c r="B3535" s="8">
        <v>1</v>
      </c>
      <c r="C3535" s="8">
        <v>1</v>
      </c>
    </row>
    <row r="3536" spans="1:3" x14ac:dyDescent="0.4">
      <c r="A3536" s="3" t="s">
        <v>10634</v>
      </c>
      <c r="B3536" s="8">
        <v>1</v>
      </c>
      <c r="C3536" s="8">
        <v>1</v>
      </c>
    </row>
    <row r="3537" spans="1:3" x14ac:dyDescent="0.4">
      <c r="A3537" s="3" t="s">
        <v>15199</v>
      </c>
      <c r="B3537" s="8">
        <v>1</v>
      </c>
      <c r="C3537" s="8">
        <v>1</v>
      </c>
    </row>
    <row r="3538" spans="1:3" x14ac:dyDescent="0.4">
      <c r="A3538" s="3" t="s">
        <v>19649</v>
      </c>
      <c r="B3538" s="8">
        <v>1</v>
      </c>
      <c r="C3538" s="8">
        <v>1</v>
      </c>
    </row>
    <row r="3539" spans="1:3" x14ac:dyDescent="0.4">
      <c r="A3539" s="3" t="s">
        <v>20185</v>
      </c>
      <c r="B3539" s="8">
        <v>1</v>
      </c>
      <c r="C3539" s="8">
        <v>1</v>
      </c>
    </row>
    <row r="3540" spans="1:3" x14ac:dyDescent="0.4">
      <c r="A3540" s="3" t="s">
        <v>3129</v>
      </c>
      <c r="B3540" s="8">
        <v>1</v>
      </c>
      <c r="C3540" s="8">
        <v>0</v>
      </c>
    </row>
    <row r="3541" spans="1:3" x14ac:dyDescent="0.4">
      <c r="A3541" s="3" t="s">
        <v>868</v>
      </c>
      <c r="B3541" s="8">
        <v>1</v>
      </c>
      <c r="C3541" s="8">
        <v>0</v>
      </c>
    </row>
    <row r="3542" spans="1:3" x14ac:dyDescent="0.4">
      <c r="A3542" s="3" t="s">
        <v>7525</v>
      </c>
      <c r="B3542" s="8">
        <v>1</v>
      </c>
      <c r="C3542" s="8">
        <v>0</v>
      </c>
    </row>
    <row r="3543" spans="1:3" x14ac:dyDescent="0.4">
      <c r="A3543" s="3" t="s">
        <v>13845</v>
      </c>
      <c r="B3543" s="8">
        <v>1</v>
      </c>
      <c r="C3543" s="8">
        <v>1</v>
      </c>
    </row>
    <row r="3544" spans="1:3" x14ac:dyDescent="0.4">
      <c r="A3544" s="3" t="s">
        <v>10401</v>
      </c>
      <c r="B3544" s="8">
        <v>1</v>
      </c>
      <c r="C3544" s="8">
        <v>1</v>
      </c>
    </row>
    <row r="3545" spans="1:3" x14ac:dyDescent="0.4">
      <c r="A3545" s="3" t="s">
        <v>16061</v>
      </c>
      <c r="B3545" s="8">
        <v>1</v>
      </c>
      <c r="C3545" s="8">
        <v>1</v>
      </c>
    </row>
    <row r="3546" spans="1:3" x14ac:dyDescent="0.4">
      <c r="A3546" s="3" t="s">
        <v>5564</v>
      </c>
      <c r="B3546" s="8">
        <v>1</v>
      </c>
      <c r="C3546" s="8">
        <v>0</v>
      </c>
    </row>
    <row r="3547" spans="1:3" x14ac:dyDescent="0.4">
      <c r="A3547" s="3" t="s">
        <v>7561</v>
      </c>
      <c r="B3547" s="8">
        <v>1</v>
      </c>
      <c r="C3547" s="8">
        <v>0</v>
      </c>
    </row>
    <row r="3548" spans="1:3" x14ac:dyDescent="0.4">
      <c r="A3548" s="3" t="s">
        <v>12625</v>
      </c>
      <c r="B3548" s="8">
        <v>1</v>
      </c>
      <c r="C3548" s="8">
        <v>1</v>
      </c>
    </row>
    <row r="3549" spans="1:3" x14ac:dyDescent="0.4">
      <c r="A3549" s="3" t="s">
        <v>12089</v>
      </c>
      <c r="B3549" s="8">
        <v>1</v>
      </c>
      <c r="C3549" s="8">
        <v>1</v>
      </c>
    </row>
    <row r="3550" spans="1:3" x14ac:dyDescent="0.4">
      <c r="A3550" s="3" t="s">
        <v>12337</v>
      </c>
      <c r="B3550" s="8">
        <v>1</v>
      </c>
      <c r="C3550" s="8">
        <v>1</v>
      </c>
    </row>
    <row r="3551" spans="1:3" x14ac:dyDescent="0.4">
      <c r="A3551" s="3" t="s">
        <v>11204</v>
      </c>
      <c r="B3551" s="8">
        <v>1</v>
      </c>
      <c r="C3551" s="8">
        <v>1</v>
      </c>
    </row>
    <row r="3552" spans="1:3" x14ac:dyDescent="0.4">
      <c r="A3552" s="3" t="s">
        <v>10239</v>
      </c>
      <c r="B3552" s="8">
        <v>1</v>
      </c>
      <c r="C3552" s="8">
        <v>1</v>
      </c>
    </row>
    <row r="3553" spans="1:3" x14ac:dyDescent="0.4">
      <c r="A3553" s="3" t="s">
        <v>16286</v>
      </c>
      <c r="B3553" s="8">
        <v>1</v>
      </c>
      <c r="C3553" s="8">
        <v>1</v>
      </c>
    </row>
    <row r="3554" spans="1:3" x14ac:dyDescent="0.4">
      <c r="A3554" s="3" t="s">
        <v>10288</v>
      </c>
      <c r="B3554" s="8">
        <v>1</v>
      </c>
      <c r="C3554" s="8">
        <v>1</v>
      </c>
    </row>
    <row r="3555" spans="1:3" x14ac:dyDescent="0.4">
      <c r="A3555" s="3" t="s">
        <v>14685</v>
      </c>
      <c r="B3555" s="8">
        <v>1</v>
      </c>
      <c r="C3555" s="8">
        <v>1</v>
      </c>
    </row>
    <row r="3556" spans="1:3" x14ac:dyDescent="0.4">
      <c r="A3556" s="3" t="s">
        <v>13800</v>
      </c>
      <c r="B3556" s="8">
        <v>1</v>
      </c>
      <c r="C3556" s="8">
        <v>1</v>
      </c>
    </row>
    <row r="3557" spans="1:3" x14ac:dyDescent="0.4">
      <c r="A3557" s="3" t="s">
        <v>8567</v>
      </c>
      <c r="B3557" s="8">
        <v>1</v>
      </c>
      <c r="C3557" s="8">
        <v>1</v>
      </c>
    </row>
    <row r="3558" spans="1:3" x14ac:dyDescent="0.4">
      <c r="A3558" s="3" t="s">
        <v>10285</v>
      </c>
      <c r="B3558" s="8">
        <v>1</v>
      </c>
      <c r="C3558" s="8">
        <v>1</v>
      </c>
    </row>
    <row r="3559" spans="1:3" x14ac:dyDescent="0.4">
      <c r="A3559" s="3" t="s">
        <v>11262</v>
      </c>
      <c r="B3559" s="8">
        <v>1</v>
      </c>
      <c r="C3559" s="8">
        <v>1</v>
      </c>
    </row>
    <row r="3560" spans="1:3" x14ac:dyDescent="0.4">
      <c r="A3560" s="3" t="s">
        <v>18659</v>
      </c>
      <c r="B3560" s="8">
        <v>1</v>
      </c>
      <c r="C3560" s="8">
        <v>1</v>
      </c>
    </row>
    <row r="3561" spans="1:3" x14ac:dyDescent="0.4">
      <c r="A3561" s="3" t="s">
        <v>10168</v>
      </c>
      <c r="B3561" s="8">
        <v>1</v>
      </c>
      <c r="C3561" s="8">
        <v>1</v>
      </c>
    </row>
    <row r="3562" spans="1:3" x14ac:dyDescent="0.4">
      <c r="A3562" s="3" t="s">
        <v>17932</v>
      </c>
      <c r="B3562" s="8">
        <v>1</v>
      </c>
      <c r="C3562" s="8">
        <v>1</v>
      </c>
    </row>
    <row r="3563" spans="1:3" x14ac:dyDescent="0.4">
      <c r="A3563" s="3" t="s">
        <v>20549</v>
      </c>
      <c r="B3563" s="8">
        <v>1</v>
      </c>
      <c r="C3563" s="8">
        <v>1</v>
      </c>
    </row>
    <row r="3564" spans="1:3" x14ac:dyDescent="0.4">
      <c r="A3564" s="3" t="s">
        <v>14104</v>
      </c>
      <c r="B3564" s="8">
        <v>1</v>
      </c>
      <c r="C3564" s="8">
        <v>1</v>
      </c>
    </row>
    <row r="3565" spans="1:3" x14ac:dyDescent="0.4">
      <c r="A3565" s="3" t="s">
        <v>11454</v>
      </c>
      <c r="B3565" s="8">
        <v>1</v>
      </c>
      <c r="C3565" s="8">
        <v>1</v>
      </c>
    </row>
    <row r="3566" spans="1:3" x14ac:dyDescent="0.4">
      <c r="A3566" s="3" t="s">
        <v>22121</v>
      </c>
      <c r="B3566" s="8">
        <v>1</v>
      </c>
      <c r="C3566" s="8">
        <v>1</v>
      </c>
    </row>
    <row r="3567" spans="1:3" x14ac:dyDescent="0.4">
      <c r="A3567" s="3" t="s">
        <v>11674</v>
      </c>
      <c r="B3567" s="8">
        <v>1</v>
      </c>
      <c r="C3567" s="8">
        <v>1</v>
      </c>
    </row>
    <row r="3568" spans="1:3" x14ac:dyDescent="0.4">
      <c r="A3568" s="3" t="s">
        <v>13927</v>
      </c>
      <c r="B3568" s="8">
        <v>1</v>
      </c>
      <c r="C3568" s="8">
        <v>1</v>
      </c>
    </row>
    <row r="3569" spans="1:3" x14ac:dyDescent="0.4">
      <c r="A3569" s="3" t="s">
        <v>7012</v>
      </c>
      <c r="B3569" s="8">
        <v>1</v>
      </c>
      <c r="C3569" s="8">
        <v>1</v>
      </c>
    </row>
    <row r="3570" spans="1:3" x14ac:dyDescent="0.4">
      <c r="A3570" s="3" t="s">
        <v>14866</v>
      </c>
      <c r="B3570" s="8">
        <v>1</v>
      </c>
      <c r="C3570" s="8">
        <v>1</v>
      </c>
    </row>
    <row r="3571" spans="1:3" x14ac:dyDescent="0.4">
      <c r="A3571" s="3" t="s">
        <v>1313</v>
      </c>
      <c r="B3571" s="8">
        <v>1</v>
      </c>
      <c r="C3571" s="8">
        <v>1</v>
      </c>
    </row>
    <row r="3572" spans="1:3" x14ac:dyDescent="0.4">
      <c r="A3572" s="3" t="s">
        <v>14881</v>
      </c>
      <c r="B3572" s="8">
        <v>1</v>
      </c>
      <c r="C3572" s="8">
        <v>1</v>
      </c>
    </row>
    <row r="3573" spans="1:3" x14ac:dyDescent="0.4">
      <c r="A3573" s="3" t="s">
        <v>7168</v>
      </c>
      <c r="B3573" s="8">
        <v>1</v>
      </c>
      <c r="C3573" s="8">
        <v>0</v>
      </c>
    </row>
    <row r="3574" spans="1:3" x14ac:dyDescent="0.4">
      <c r="A3574" s="3" t="s">
        <v>20420</v>
      </c>
      <c r="B3574" s="8">
        <v>1</v>
      </c>
      <c r="C3574" s="8">
        <v>1</v>
      </c>
    </row>
    <row r="3575" spans="1:3" x14ac:dyDescent="0.4">
      <c r="A3575" s="3" t="s">
        <v>19986</v>
      </c>
      <c r="B3575" s="8">
        <v>1</v>
      </c>
      <c r="C3575" s="8">
        <v>1</v>
      </c>
    </row>
    <row r="3576" spans="1:3" x14ac:dyDescent="0.4">
      <c r="A3576" s="3" t="s">
        <v>12958</v>
      </c>
      <c r="B3576" s="8">
        <v>1</v>
      </c>
      <c r="C3576" s="8">
        <v>1</v>
      </c>
    </row>
    <row r="3577" spans="1:3" x14ac:dyDescent="0.4">
      <c r="A3577" s="3" t="s">
        <v>13813</v>
      </c>
      <c r="B3577" s="8">
        <v>1</v>
      </c>
      <c r="C3577" s="8">
        <v>1</v>
      </c>
    </row>
    <row r="3578" spans="1:3" x14ac:dyDescent="0.4">
      <c r="A3578" s="3" t="s">
        <v>13870</v>
      </c>
      <c r="B3578" s="8">
        <v>1</v>
      </c>
      <c r="C3578" s="8">
        <v>1</v>
      </c>
    </row>
    <row r="3579" spans="1:3" x14ac:dyDescent="0.4">
      <c r="A3579" s="3" t="s">
        <v>10061</v>
      </c>
      <c r="B3579" s="8">
        <v>1</v>
      </c>
      <c r="C3579" s="8">
        <v>1</v>
      </c>
    </row>
    <row r="3580" spans="1:3" x14ac:dyDescent="0.4">
      <c r="A3580" s="3" t="s">
        <v>12630</v>
      </c>
      <c r="B3580" s="8">
        <v>1</v>
      </c>
      <c r="C3580" s="8">
        <v>1</v>
      </c>
    </row>
    <row r="3581" spans="1:3" x14ac:dyDescent="0.4">
      <c r="A3581" s="3" t="s">
        <v>13578</v>
      </c>
      <c r="B3581" s="8">
        <v>1</v>
      </c>
      <c r="C3581" s="8">
        <v>1</v>
      </c>
    </row>
    <row r="3582" spans="1:3" x14ac:dyDescent="0.4">
      <c r="A3582" s="3" t="s">
        <v>10480</v>
      </c>
      <c r="B3582" s="8">
        <v>1</v>
      </c>
      <c r="C3582" s="8">
        <v>1</v>
      </c>
    </row>
    <row r="3583" spans="1:3" x14ac:dyDescent="0.4">
      <c r="A3583" s="3" t="s">
        <v>11965</v>
      </c>
      <c r="B3583" s="8">
        <v>1</v>
      </c>
      <c r="C3583" s="8">
        <v>1</v>
      </c>
    </row>
    <row r="3584" spans="1:3" x14ac:dyDescent="0.4">
      <c r="A3584" s="3" t="s">
        <v>2501</v>
      </c>
      <c r="B3584" s="8">
        <v>1</v>
      </c>
      <c r="C3584" s="8">
        <v>0</v>
      </c>
    </row>
    <row r="3585" spans="1:3" x14ac:dyDescent="0.4">
      <c r="A3585" s="3" t="s">
        <v>12984</v>
      </c>
      <c r="B3585" s="8">
        <v>1</v>
      </c>
      <c r="C3585" s="8">
        <v>1</v>
      </c>
    </row>
    <row r="3586" spans="1:3" x14ac:dyDescent="0.4">
      <c r="A3586" s="3" t="s">
        <v>3084</v>
      </c>
      <c r="B3586" s="8">
        <v>1</v>
      </c>
      <c r="C3586" s="8">
        <v>0</v>
      </c>
    </row>
    <row r="3587" spans="1:3" x14ac:dyDescent="0.4">
      <c r="A3587" s="3" t="s">
        <v>11692</v>
      </c>
      <c r="B3587" s="8">
        <v>1</v>
      </c>
      <c r="C3587" s="8">
        <v>1</v>
      </c>
    </row>
    <row r="3588" spans="1:3" x14ac:dyDescent="0.4">
      <c r="A3588" s="3" t="s">
        <v>21560</v>
      </c>
      <c r="B3588" s="8">
        <v>1</v>
      </c>
      <c r="C3588" s="8">
        <v>1</v>
      </c>
    </row>
    <row r="3589" spans="1:3" x14ac:dyDescent="0.4">
      <c r="A3589" s="3" t="s">
        <v>10816</v>
      </c>
      <c r="B3589" s="8">
        <v>1</v>
      </c>
      <c r="C3589" s="8">
        <v>1</v>
      </c>
    </row>
    <row r="3590" spans="1:3" x14ac:dyDescent="0.4">
      <c r="A3590" s="3" t="s">
        <v>12699</v>
      </c>
      <c r="B3590" s="8">
        <v>1</v>
      </c>
      <c r="C3590" s="8">
        <v>1</v>
      </c>
    </row>
    <row r="3591" spans="1:3" x14ac:dyDescent="0.4">
      <c r="A3591" s="3" t="s">
        <v>6205</v>
      </c>
      <c r="B3591" s="8">
        <v>1</v>
      </c>
      <c r="C3591" s="8">
        <v>0</v>
      </c>
    </row>
    <row r="3592" spans="1:3" x14ac:dyDescent="0.4">
      <c r="A3592" s="3" t="s">
        <v>5631</v>
      </c>
      <c r="B3592" s="8">
        <v>1</v>
      </c>
      <c r="C3592" s="8">
        <v>0</v>
      </c>
    </row>
    <row r="3593" spans="1:3" x14ac:dyDescent="0.4">
      <c r="A3593" s="3" t="s">
        <v>10957</v>
      </c>
      <c r="B3593" s="8">
        <v>1</v>
      </c>
      <c r="C3593" s="8">
        <v>1</v>
      </c>
    </row>
    <row r="3594" spans="1:3" x14ac:dyDescent="0.4">
      <c r="A3594" s="3" t="s">
        <v>9774</v>
      </c>
      <c r="B3594" s="8">
        <v>1</v>
      </c>
      <c r="C3594" s="8">
        <v>1</v>
      </c>
    </row>
    <row r="3595" spans="1:3" x14ac:dyDescent="0.4">
      <c r="A3595" s="3" t="s">
        <v>13847</v>
      </c>
      <c r="B3595" s="8">
        <v>1</v>
      </c>
      <c r="C3595" s="8">
        <v>1</v>
      </c>
    </row>
    <row r="3596" spans="1:3" x14ac:dyDescent="0.4">
      <c r="A3596" s="3" t="s">
        <v>11250</v>
      </c>
      <c r="B3596" s="8">
        <v>1</v>
      </c>
      <c r="C3596" s="8">
        <v>1</v>
      </c>
    </row>
    <row r="3597" spans="1:3" x14ac:dyDescent="0.4">
      <c r="A3597" s="3" t="s">
        <v>11909</v>
      </c>
      <c r="B3597" s="8">
        <v>1</v>
      </c>
      <c r="C3597" s="8">
        <v>1</v>
      </c>
    </row>
    <row r="3598" spans="1:3" x14ac:dyDescent="0.4">
      <c r="A3598" s="3" t="s">
        <v>8083</v>
      </c>
      <c r="B3598" s="8">
        <v>1</v>
      </c>
      <c r="C3598" s="8">
        <v>0</v>
      </c>
    </row>
    <row r="3599" spans="1:3" x14ac:dyDescent="0.4">
      <c r="A3599" s="3" t="s">
        <v>9581</v>
      </c>
      <c r="B3599" s="8">
        <v>1</v>
      </c>
      <c r="C3599" s="8">
        <v>1</v>
      </c>
    </row>
    <row r="3600" spans="1:3" x14ac:dyDescent="0.4">
      <c r="A3600" s="3" t="s">
        <v>12122</v>
      </c>
      <c r="B3600" s="8">
        <v>1</v>
      </c>
      <c r="C3600" s="8">
        <v>1</v>
      </c>
    </row>
    <row r="3601" spans="1:3" x14ac:dyDescent="0.4">
      <c r="A3601" s="3" t="s">
        <v>4824</v>
      </c>
      <c r="B3601" s="8">
        <v>1</v>
      </c>
      <c r="C3601" s="8">
        <v>1</v>
      </c>
    </row>
    <row r="3602" spans="1:3" x14ac:dyDescent="0.4">
      <c r="A3602" s="3" t="s">
        <v>8095</v>
      </c>
      <c r="B3602" s="8">
        <v>1</v>
      </c>
      <c r="C3602" s="8">
        <v>0</v>
      </c>
    </row>
    <row r="3603" spans="1:3" x14ac:dyDescent="0.4">
      <c r="A3603" s="3" t="s">
        <v>13949</v>
      </c>
      <c r="B3603" s="8">
        <v>1</v>
      </c>
      <c r="C3603" s="8">
        <v>1</v>
      </c>
    </row>
    <row r="3604" spans="1:3" x14ac:dyDescent="0.4">
      <c r="A3604" s="3" t="s">
        <v>12963</v>
      </c>
      <c r="B3604" s="8">
        <v>1</v>
      </c>
      <c r="C3604" s="8">
        <v>1</v>
      </c>
    </row>
    <row r="3605" spans="1:3" x14ac:dyDescent="0.4">
      <c r="A3605" s="3" t="s">
        <v>13233</v>
      </c>
      <c r="B3605" s="8">
        <v>1</v>
      </c>
      <c r="C3605" s="8">
        <v>1</v>
      </c>
    </row>
    <row r="3606" spans="1:3" x14ac:dyDescent="0.4">
      <c r="A3606" s="3" t="s">
        <v>16279</v>
      </c>
      <c r="B3606" s="8">
        <v>1</v>
      </c>
      <c r="C3606" s="8">
        <v>1</v>
      </c>
    </row>
    <row r="3607" spans="1:3" x14ac:dyDescent="0.4">
      <c r="A3607" s="3" t="s">
        <v>3247</v>
      </c>
      <c r="B3607" s="8">
        <v>1</v>
      </c>
      <c r="C3607" s="8">
        <v>0</v>
      </c>
    </row>
    <row r="3608" spans="1:3" x14ac:dyDescent="0.4">
      <c r="A3608" s="3" t="s">
        <v>13395</v>
      </c>
      <c r="B3608" s="8">
        <v>1</v>
      </c>
      <c r="C3608" s="8">
        <v>1</v>
      </c>
    </row>
    <row r="3609" spans="1:3" x14ac:dyDescent="0.4">
      <c r="A3609" s="3" t="s">
        <v>11031</v>
      </c>
      <c r="B3609" s="8">
        <v>1</v>
      </c>
      <c r="C3609" s="8">
        <v>1</v>
      </c>
    </row>
    <row r="3610" spans="1:3" x14ac:dyDescent="0.4">
      <c r="A3610" s="3" t="s">
        <v>13864</v>
      </c>
      <c r="B3610" s="8">
        <v>1</v>
      </c>
      <c r="C3610" s="8">
        <v>1</v>
      </c>
    </row>
    <row r="3611" spans="1:3" x14ac:dyDescent="0.4">
      <c r="A3611" s="3" t="s">
        <v>5163</v>
      </c>
      <c r="B3611" s="8">
        <v>1</v>
      </c>
      <c r="C3611" s="8">
        <v>1</v>
      </c>
    </row>
    <row r="3612" spans="1:3" x14ac:dyDescent="0.4">
      <c r="A3612" s="3" t="s">
        <v>8089</v>
      </c>
      <c r="B3612" s="8">
        <v>1</v>
      </c>
      <c r="C3612" s="8">
        <v>0</v>
      </c>
    </row>
    <row r="3613" spans="1:3" x14ac:dyDescent="0.4">
      <c r="A3613" s="3" t="s">
        <v>11213</v>
      </c>
      <c r="B3613" s="8">
        <v>1</v>
      </c>
      <c r="C3613" s="8">
        <v>1</v>
      </c>
    </row>
    <row r="3614" spans="1:3" x14ac:dyDescent="0.4">
      <c r="A3614" s="3" t="s">
        <v>16560</v>
      </c>
      <c r="B3614" s="8">
        <v>1</v>
      </c>
      <c r="C3614" s="8">
        <v>1</v>
      </c>
    </row>
    <row r="3615" spans="1:3" x14ac:dyDescent="0.4">
      <c r="A3615" s="3" t="s">
        <v>11487</v>
      </c>
      <c r="B3615" s="8">
        <v>1</v>
      </c>
      <c r="C3615" s="8">
        <v>1</v>
      </c>
    </row>
    <row r="3616" spans="1:3" x14ac:dyDescent="0.4">
      <c r="A3616" s="3" t="s">
        <v>9700</v>
      </c>
      <c r="B3616" s="8">
        <v>1</v>
      </c>
      <c r="C3616" s="8">
        <v>1</v>
      </c>
    </row>
    <row r="3617" spans="1:3" x14ac:dyDescent="0.4">
      <c r="A3617" s="3" t="s">
        <v>12114</v>
      </c>
      <c r="B3617" s="8">
        <v>1</v>
      </c>
      <c r="C3617" s="8">
        <v>1</v>
      </c>
    </row>
    <row r="3618" spans="1:3" x14ac:dyDescent="0.4">
      <c r="A3618" s="3" t="s">
        <v>21929</v>
      </c>
      <c r="B3618" s="8">
        <v>1</v>
      </c>
      <c r="C3618" s="8">
        <v>1</v>
      </c>
    </row>
    <row r="3619" spans="1:3" x14ac:dyDescent="0.4">
      <c r="A3619" s="3" t="s">
        <v>870</v>
      </c>
      <c r="B3619" s="8">
        <v>1</v>
      </c>
      <c r="C3619" s="8">
        <v>0</v>
      </c>
    </row>
    <row r="3620" spans="1:3" x14ac:dyDescent="0.4">
      <c r="A3620" s="3" t="s">
        <v>10902</v>
      </c>
      <c r="B3620" s="8">
        <v>1</v>
      </c>
      <c r="C3620" s="8">
        <v>1</v>
      </c>
    </row>
    <row r="3621" spans="1:3" x14ac:dyDescent="0.4">
      <c r="A3621" s="3" t="s">
        <v>7541</v>
      </c>
      <c r="B3621" s="8">
        <v>1</v>
      </c>
      <c r="C3621" s="8">
        <v>0</v>
      </c>
    </row>
    <row r="3622" spans="1:3" x14ac:dyDescent="0.4">
      <c r="A3622" s="3" t="s">
        <v>11111</v>
      </c>
      <c r="B3622" s="8">
        <v>1</v>
      </c>
      <c r="C3622" s="8">
        <v>1</v>
      </c>
    </row>
    <row r="3623" spans="1:3" x14ac:dyDescent="0.4">
      <c r="A3623" s="3" t="s">
        <v>15679</v>
      </c>
      <c r="B3623" s="8">
        <v>1</v>
      </c>
      <c r="C3623" s="8">
        <v>1</v>
      </c>
    </row>
    <row r="3624" spans="1:3" x14ac:dyDescent="0.4">
      <c r="A3624" s="3" t="s">
        <v>11974</v>
      </c>
      <c r="B3624" s="8">
        <v>1</v>
      </c>
      <c r="C3624" s="8">
        <v>1</v>
      </c>
    </row>
    <row r="3625" spans="1:3" x14ac:dyDescent="0.4">
      <c r="A3625" s="3" t="s">
        <v>15682</v>
      </c>
      <c r="B3625" s="8">
        <v>1</v>
      </c>
      <c r="C3625" s="8">
        <v>1</v>
      </c>
    </row>
    <row r="3626" spans="1:3" x14ac:dyDescent="0.4">
      <c r="A3626" s="3" t="s">
        <v>10139</v>
      </c>
      <c r="B3626" s="8">
        <v>1</v>
      </c>
      <c r="C3626" s="8">
        <v>1</v>
      </c>
    </row>
    <row r="3627" spans="1:3" x14ac:dyDescent="0.4">
      <c r="A3627" s="3" t="s">
        <v>27437</v>
      </c>
      <c r="B3627" s="8">
        <v>1</v>
      </c>
      <c r="C3627" s="8">
        <v>1</v>
      </c>
    </row>
    <row r="3628" spans="1:3" x14ac:dyDescent="0.4">
      <c r="A3628" s="3" t="s">
        <v>12033</v>
      </c>
      <c r="B3628" s="8">
        <v>1</v>
      </c>
      <c r="C3628" s="8">
        <v>1</v>
      </c>
    </row>
    <row r="3629" spans="1:3" x14ac:dyDescent="0.4">
      <c r="A3629" s="3" t="s">
        <v>13206</v>
      </c>
      <c r="B3629" s="8">
        <v>1</v>
      </c>
      <c r="C3629" s="8">
        <v>1</v>
      </c>
    </row>
    <row r="3630" spans="1:3" x14ac:dyDescent="0.4">
      <c r="A3630" s="3" t="s">
        <v>17436</v>
      </c>
      <c r="B3630" s="8">
        <v>1</v>
      </c>
      <c r="C3630" s="8">
        <v>1</v>
      </c>
    </row>
    <row r="3631" spans="1:3" x14ac:dyDescent="0.4">
      <c r="A3631" s="3" t="s">
        <v>3882</v>
      </c>
      <c r="B3631" s="8">
        <v>1</v>
      </c>
      <c r="C3631" s="8">
        <v>0</v>
      </c>
    </row>
    <row r="3632" spans="1:3" x14ac:dyDescent="0.4">
      <c r="A3632" s="3" t="s">
        <v>19600</v>
      </c>
      <c r="B3632" s="8">
        <v>1</v>
      </c>
      <c r="C3632" s="8">
        <v>1</v>
      </c>
    </row>
    <row r="3633" spans="1:3" x14ac:dyDescent="0.4">
      <c r="A3633" s="3" t="s">
        <v>13676</v>
      </c>
      <c r="B3633" s="8">
        <v>1</v>
      </c>
      <c r="C3633" s="8">
        <v>1</v>
      </c>
    </row>
    <row r="3634" spans="1:3" x14ac:dyDescent="0.4">
      <c r="A3634" s="3" t="s">
        <v>10234</v>
      </c>
      <c r="B3634" s="8">
        <v>1</v>
      </c>
      <c r="C3634" s="8">
        <v>1</v>
      </c>
    </row>
    <row r="3635" spans="1:3" x14ac:dyDescent="0.4">
      <c r="A3635" s="3" t="s">
        <v>21485</v>
      </c>
      <c r="B3635" s="8">
        <v>1</v>
      </c>
      <c r="C3635" s="8">
        <v>1</v>
      </c>
    </row>
    <row r="3636" spans="1:3" x14ac:dyDescent="0.4">
      <c r="A3636" s="3" t="s">
        <v>13195</v>
      </c>
      <c r="B3636" s="8">
        <v>1</v>
      </c>
      <c r="C3636" s="8">
        <v>1</v>
      </c>
    </row>
    <row r="3637" spans="1:3" x14ac:dyDescent="0.4">
      <c r="A3637" s="3" t="s">
        <v>7564</v>
      </c>
      <c r="B3637" s="8">
        <v>1</v>
      </c>
      <c r="C3637" s="8">
        <v>0</v>
      </c>
    </row>
    <row r="3638" spans="1:3" x14ac:dyDescent="0.4">
      <c r="A3638" s="3" t="s">
        <v>15938</v>
      </c>
      <c r="B3638" s="8">
        <v>1</v>
      </c>
      <c r="C3638" s="8">
        <v>1</v>
      </c>
    </row>
    <row r="3639" spans="1:3" x14ac:dyDescent="0.4">
      <c r="A3639" s="3" t="s">
        <v>12056</v>
      </c>
      <c r="B3639" s="8">
        <v>1</v>
      </c>
      <c r="C3639" s="8">
        <v>1</v>
      </c>
    </row>
    <row r="3640" spans="1:3" x14ac:dyDescent="0.4">
      <c r="A3640" s="3" t="s">
        <v>13666</v>
      </c>
      <c r="B3640" s="8">
        <v>1</v>
      </c>
      <c r="C3640" s="8">
        <v>1</v>
      </c>
    </row>
    <row r="3641" spans="1:3" x14ac:dyDescent="0.4">
      <c r="A3641" s="3" t="s">
        <v>6629</v>
      </c>
      <c r="B3641" s="8">
        <v>1</v>
      </c>
      <c r="C3641" s="8">
        <v>0</v>
      </c>
    </row>
    <row r="3642" spans="1:3" x14ac:dyDescent="0.4">
      <c r="A3642" s="3" t="s">
        <v>13345</v>
      </c>
      <c r="B3642" s="8">
        <v>1</v>
      </c>
      <c r="C3642" s="8">
        <v>1</v>
      </c>
    </row>
    <row r="3643" spans="1:3" x14ac:dyDescent="0.4">
      <c r="A3643" s="3" t="s">
        <v>12311</v>
      </c>
      <c r="B3643" s="8">
        <v>1</v>
      </c>
      <c r="C3643" s="8">
        <v>1</v>
      </c>
    </row>
    <row r="3644" spans="1:3" x14ac:dyDescent="0.4">
      <c r="A3644" s="3" t="s">
        <v>11493</v>
      </c>
      <c r="B3644" s="8">
        <v>1</v>
      </c>
      <c r="C3644" s="8">
        <v>1</v>
      </c>
    </row>
    <row r="3645" spans="1:3" x14ac:dyDescent="0.4">
      <c r="A3645" s="3" t="s">
        <v>20975</v>
      </c>
      <c r="B3645" s="8">
        <v>1</v>
      </c>
      <c r="C3645" s="8">
        <v>1</v>
      </c>
    </row>
    <row r="3646" spans="1:3" x14ac:dyDescent="0.4">
      <c r="A3646" s="3" t="s">
        <v>17287</v>
      </c>
      <c r="B3646" s="8">
        <v>1</v>
      </c>
      <c r="C3646" s="8">
        <v>1</v>
      </c>
    </row>
    <row r="3647" spans="1:3" x14ac:dyDescent="0.4">
      <c r="A3647" s="3" t="s">
        <v>8822</v>
      </c>
      <c r="B3647" s="8">
        <v>1</v>
      </c>
      <c r="C3647" s="8">
        <v>1</v>
      </c>
    </row>
    <row r="3648" spans="1:3" x14ac:dyDescent="0.4">
      <c r="A3648" s="3" t="s">
        <v>22112</v>
      </c>
      <c r="B3648" s="8">
        <v>1</v>
      </c>
      <c r="C3648" s="8">
        <v>1</v>
      </c>
    </row>
    <row r="3649" spans="1:3" x14ac:dyDescent="0.4">
      <c r="A3649" s="3" t="s">
        <v>14278</v>
      </c>
      <c r="B3649" s="8">
        <v>1</v>
      </c>
      <c r="C3649" s="8">
        <v>1</v>
      </c>
    </row>
    <row r="3650" spans="1:3" x14ac:dyDescent="0.4">
      <c r="A3650" s="3" t="s">
        <v>20011</v>
      </c>
      <c r="B3650" s="8">
        <v>1</v>
      </c>
      <c r="C3650" s="8">
        <v>1</v>
      </c>
    </row>
    <row r="3651" spans="1:3" x14ac:dyDescent="0.4">
      <c r="A3651" s="3" t="s">
        <v>6622</v>
      </c>
      <c r="B3651" s="8">
        <v>1</v>
      </c>
      <c r="C3651" s="8">
        <v>0</v>
      </c>
    </row>
    <row r="3652" spans="1:3" x14ac:dyDescent="0.4">
      <c r="A3652" s="3" t="s">
        <v>11707</v>
      </c>
      <c r="B3652" s="8">
        <v>1</v>
      </c>
      <c r="C3652" s="8">
        <v>1</v>
      </c>
    </row>
    <row r="3653" spans="1:3" x14ac:dyDescent="0.4">
      <c r="A3653" s="3" t="s">
        <v>19619</v>
      </c>
      <c r="B3653" s="8">
        <v>1</v>
      </c>
      <c r="C3653" s="8">
        <v>1</v>
      </c>
    </row>
    <row r="3654" spans="1:3" x14ac:dyDescent="0.4">
      <c r="A3654" s="3" t="s">
        <v>17249</v>
      </c>
      <c r="B3654" s="8">
        <v>1</v>
      </c>
      <c r="C3654" s="8">
        <v>1</v>
      </c>
    </row>
    <row r="3655" spans="1:3" x14ac:dyDescent="0.4">
      <c r="A3655" s="3" t="s">
        <v>15454</v>
      </c>
      <c r="B3655" s="8">
        <v>1</v>
      </c>
      <c r="C3655" s="8">
        <v>0</v>
      </c>
    </row>
    <row r="3656" spans="1:3" x14ac:dyDescent="0.4">
      <c r="A3656" s="3" t="s">
        <v>12936</v>
      </c>
      <c r="B3656" s="8">
        <v>1</v>
      </c>
      <c r="C3656" s="8">
        <v>1</v>
      </c>
    </row>
    <row r="3657" spans="1:3" x14ac:dyDescent="0.4">
      <c r="A3657" s="3" t="s">
        <v>21621</v>
      </c>
      <c r="B3657" s="8">
        <v>1</v>
      </c>
      <c r="C3657" s="8">
        <v>1</v>
      </c>
    </row>
    <row r="3658" spans="1:3" x14ac:dyDescent="0.4">
      <c r="A3658" s="3" t="s">
        <v>7132</v>
      </c>
      <c r="B3658" s="8">
        <v>1</v>
      </c>
      <c r="C3658" s="8">
        <v>0</v>
      </c>
    </row>
    <row r="3659" spans="1:3" x14ac:dyDescent="0.4">
      <c r="A3659" s="3" t="s">
        <v>10013</v>
      </c>
      <c r="B3659" s="8">
        <v>1</v>
      </c>
      <c r="C3659" s="8">
        <v>1</v>
      </c>
    </row>
    <row r="3660" spans="1:3" x14ac:dyDescent="0.4">
      <c r="A3660" s="3" t="s">
        <v>11398</v>
      </c>
      <c r="B3660" s="8">
        <v>1</v>
      </c>
      <c r="C3660" s="8">
        <v>1</v>
      </c>
    </row>
    <row r="3661" spans="1:3" x14ac:dyDescent="0.4">
      <c r="A3661" s="3" t="s">
        <v>7037</v>
      </c>
      <c r="B3661" s="8">
        <v>1</v>
      </c>
      <c r="C3661" s="8">
        <v>1</v>
      </c>
    </row>
    <row r="3662" spans="1:3" x14ac:dyDescent="0.4">
      <c r="A3662" s="3" t="s">
        <v>10678</v>
      </c>
      <c r="B3662" s="8">
        <v>1</v>
      </c>
      <c r="C3662" s="8">
        <v>1</v>
      </c>
    </row>
    <row r="3663" spans="1:3" x14ac:dyDescent="0.4">
      <c r="A3663" s="3" t="s">
        <v>17462</v>
      </c>
      <c r="B3663" s="8">
        <v>1</v>
      </c>
      <c r="C3663" s="8">
        <v>1</v>
      </c>
    </row>
    <row r="3664" spans="1:3" x14ac:dyDescent="0.4">
      <c r="A3664" s="3" t="s">
        <v>6523</v>
      </c>
      <c r="B3664" s="8">
        <v>1</v>
      </c>
      <c r="C3664" s="8">
        <v>0</v>
      </c>
    </row>
    <row r="3665" spans="1:3" x14ac:dyDescent="0.4">
      <c r="A3665" s="3" t="s">
        <v>18108</v>
      </c>
      <c r="B3665" s="8">
        <v>1</v>
      </c>
      <c r="C3665" s="8">
        <v>1</v>
      </c>
    </row>
    <row r="3666" spans="1:3" x14ac:dyDescent="0.4">
      <c r="A3666" s="3" t="s">
        <v>14454</v>
      </c>
      <c r="B3666" s="8">
        <v>1</v>
      </c>
      <c r="C3666" s="8">
        <v>1</v>
      </c>
    </row>
    <row r="3667" spans="1:3" x14ac:dyDescent="0.4">
      <c r="A3667" s="3" t="s">
        <v>21808</v>
      </c>
      <c r="B3667" s="8">
        <v>1</v>
      </c>
      <c r="C3667" s="8">
        <v>1</v>
      </c>
    </row>
    <row r="3668" spans="1:3" x14ac:dyDescent="0.4">
      <c r="A3668" s="3" t="s">
        <v>16864</v>
      </c>
      <c r="B3668" s="8">
        <v>1</v>
      </c>
      <c r="C3668" s="8">
        <v>1</v>
      </c>
    </row>
    <row r="3669" spans="1:3" x14ac:dyDescent="0.4">
      <c r="A3669" s="3" t="s">
        <v>13099</v>
      </c>
      <c r="B3669" s="8">
        <v>1</v>
      </c>
      <c r="C3669" s="8">
        <v>1</v>
      </c>
    </row>
    <row r="3670" spans="1:3" x14ac:dyDescent="0.4">
      <c r="A3670" s="3" t="s">
        <v>9645</v>
      </c>
      <c r="B3670" s="8">
        <v>1</v>
      </c>
      <c r="C3670" s="8">
        <v>1</v>
      </c>
    </row>
    <row r="3671" spans="1:3" x14ac:dyDescent="0.4">
      <c r="A3671" s="3" t="s">
        <v>19366</v>
      </c>
      <c r="B3671" s="8">
        <v>1</v>
      </c>
      <c r="C3671" s="8">
        <v>1</v>
      </c>
    </row>
    <row r="3672" spans="1:3" x14ac:dyDescent="0.4">
      <c r="A3672" s="3" t="s">
        <v>14770</v>
      </c>
      <c r="B3672" s="8">
        <v>1</v>
      </c>
      <c r="C3672" s="8">
        <v>1</v>
      </c>
    </row>
    <row r="3673" spans="1:3" x14ac:dyDescent="0.4">
      <c r="A3673" s="3" t="s">
        <v>18244</v>
      </c>
      <c r="B3673" s="8">
        <v>1</v>
      </c>
      <c r="C3673" s="8">
        <v>1</v>
      </c>
    </row>
    <row r="3674" spans="1:3" x14ac:dyDescent="0.4">
      <c r="A3674" s="3" t="s">
        <v>20562</v>
      </c>
      <c r="B3674" s="8">
        <v>1</v>
      </c>
      <c r="C3674" s="8">
        <v>1</v>
      </c>
    </row>
    <row r="3675" spans="1:3" x14ac:dyDescent="0.4">
      <c r="A3675" s="3" t="s">
        <v>7157</v>
      </c>
      <c r="B3675" s="8">
        <v>1</v>
      </c>
      <c r="C3675" s="8">
        <v>0</v>
      </c>
    </row>
    <row r="3676" spans="1:3" x14ac:dyDescent="0.4">
      <c r="A3676" s="3" t="s">
        <v>15132</v>
      </c>
      <c r="B3676" s="8">
        <v>1</v>
      </c>
      <c r="C3676" s="8">
        <v>1</v>
      </c>
    </row>
    <row r="3677" spans="1:3" x14ac:dyDescent="0.4">
      <c r="A3677" s="3" t="s">
        <v>18178</v>
      </c>
      <c r="B3677" s="8">
        <v>1</v>
      </c>
      <c r="C3677" s="8">
        <v>1</v>
      </c>
    </row>
    <row r="3678" spans="1:3" x14ac:dyDescent="0.4">
      <c r="A3678" s="3" t="s">
        <v>18697</v>
      </c>
      <c r="B3678" s="8">
        <v>1</v>
      </c>
      <c r="C3678" s="8">
        <v>1</v>
      </c>
    </row>
    <row r="3679" spans="1:3" x14ac:dyDescent="0.4">
      <c r="A3679" s="3" t="s">
        <v>8570</v>
      </c>
      <c r="B3679" s="8">
        <v>1</v>
      </c>
      <c r="C3679" s="8">
        <v>1</v>
      </c>
    </row>
    <row r="3680" spans="1:3" x14ac:dyDescent="0.4">
      <c r="A3680" s="3" t="s">
        <v>9892</v>
      </c>
      <c r="B3680" s="8">
        <v>1</v>
      </c>
      <c r="C3680" s="8">
        <v>1</v>
      </c>
    </row>
    <row r="3681" spans="1:3" x14ac:dyDescent="0.4">
      <c r="A3681" s="3" t="s">
        <v>18254</v>
      </c>
      <c r="B3681" s="8">
        <v>1</v>
      </c>
      <c r="C3681" s="8">
        <v>1</v>
      </c>
    </row>
    <row r="3682" spans="1:3" x14ac:dyDescent="0.4">
      <c r="A3682" s="3" t="s">
        <v>12925</v>
      </c>
      <c r="B3682" s="8">
        <v>1</v>
      </c>
      <c r="C3682" s="8">
        <v>1</v>
      </c>
    </row>
    <row r="3683" spans="1:3" x14ac:dyDescent="0.4">
      <c r="A3683" s="3" t="s">
        <v>12890</v>
      </c>
      <c r="B3683" s="8">
        <v>1</v>
      </c>
      <c r="C3683" s="8">
        <v>1</v>
      </c>
    </row>
    <row r="3684" spans="1:3" x14ac:dyDescent="0.4">
      <c r="A3684" s="3" t="s">
        <v>2394</v>
      </c>
      <c r="B3684" s="8">
        <v>1</v>
      </c>
      <c r="C3684" s="8">
        <v>0</v>
      </c>
    </row>
    <row r="3685" spans="1:3" x14ac:dyDescent="0.4">
      <c r="A3685" s="3" t="s">
        <v>13991</v>
      </c>
      <c r="B3685" s="8">
        <v>1</v>
      </c>
      <c r="C3685" s="8">
        <v>1</v>
      </c>
    </row>
    <row r="3686" spans="1:3" x14ac:dyDescent="0.4">
      <c r="A3686" s="3" t="s">
        <v>13300</v>
      </c>
      <c r="B3686" s="8">
        <v>1</v>
      </c>
      <c r="C3686" s="8">
        <v>1</v>
      </c>
    </row>
    <row r="3687" spans="1:3" x14ac:dyDescent="0.4">
      <c r="A3687" s="3" t="s">
        <v>11861</v>
      </c>
      <c r="B3687" s="8">
        <v>1</v>
      </c>
      <c r="C3687" s="8">
        <v>1</v>
      </c>
    </row>
    <row r="3688" spans="1:3" x14ac:dyDescent="0.4">
      <c r="A3688" s="3" t="s">
        <v>13260</v>
      </c>
      <c r="B3688" s="8">
        <v>1</v>
      </c>
      <c r="C3688" s="8">
        <v>1</v>
      </c>
    </row>
    <row r="3689" spans="1:3" x14ac:dyDescent="0.4">
      <c r="A3689" s="3" t="s">
        <v>20809</v>
      </c>
      <c r="B3689" s="8">
        <v>1</v>
      </c>
      <c r="C3689" s="8">
        <v>1</v>
      </c>
    </row>
    <row r="3690" spans="1:3" x14ac:dyDescent="0.4">
      <c r="A3690" s="3" t="s">
        <v>17260</v>
      </c>
      <c r="B3690" s="8">
        <v>1</v>
      </c>
      <c r="C3690" s="8">
        <v>1</v>
      </c>
    </row>
    <row r="3691" spans="1:3" x14ac:dyDescent="0.4">
      <c r="A3691" s="3" t="s">
        <v>4504</v>
      </c>
      <c r="B3691" s="8">
        <v>1</v>
      </c>
      <c r="C3691" s="8">
        <v>0</v>
      </c>
    </row>
    <row r="3692" spans="1:3" x14ac:dyDescent="0.4">
      <c r="A3692" s="3" t="s">
        <v>18251</v>
      </c>
      <c r="B3692" s="8">
        <v>1</v>
      </c>
      <c r="C3692" s="8">
        <v>1</v>
      </c>
    </row>
    <row r="3693" spans="1:3" x14ac:dyDescent="0.4">
      <c r="A3693" s="3" t="s">
        <v>9730</v>
      </c>
      <c r="B3693" s="8">
        <v>1</v>
      </c>
      <c r="C3693" s="8">
        <v>1</v>
      </c>
    </row>
    <row r="3694" spans="1:3" x14ac:dyDescent="0.4">
      <c r="A3694" s="3" t="s">
        <v>11514</v>
      </c>
      <c r="B3694" s="8">
        <v>1</v>
      </c>
      <c r="C3694" s="8">
        <v>1</v>
      </c>
    </row>
    <row r="3695" spans="1:3" x14ac:dyDescent="0.4">
      <c r="A3695" s="3" t="s">
        <v>12152</v>
      </c>
      <c r="B3695" s="8">
        <v>1</v>
      </c>
      <c r="C3695" s="8">
        <v>1</v>
      </c>
    </row>
    <row r="3696" spans="1:3" x14ac:dyDescent="0.4">
      <c r="A3696" s="3" t="s">
        <v>21248</v>
      </c>
      <c r="B3696" s="8">
        <v>1</v>
      </c>
      <c r="C3696" s="8">
        <v>1</v>
      </c>
    </row>
    <row r="3697" spans="1:3" x14ac:dyDescent="0.4">
      <c r="A3697" s="3" t="s">
        <v>12520</v>
      </c>
      <c r="B3697" s="8">
        <v>1</v>
      </c>
      <c r="C3697" s="8">
        <v>1</v>
      </c>
    </row>
    <row r="3698" spans="1:3" x14ac:dyDescent="0.4">
      <c r="A3698" s="3" t="s">
        <v>4059</v>
      </c>
      <c r="B3698" s="8">
        <v>1</v>
      </c>
      <c r="C3698" s="8">
        <v>0</v>
      </c>
    </row>
    <row r="3699" spans="1:3" x14ac:dyDescent="0.4">
      <c r="A3699" s="3" t="s">
        <v>18051</v>
      </c>
      <c r="B3699" s="8">
        <v>1</v>
      </c>
      <c r="C3699" s="8">
        <v>1</v>
      </c>
    </row>
    <row r="3700" spans="1:3" x14ac:dyDescent="0.4">
      <c r="A3700" s="4" t="s">
        <v>6261</v>
      </c>
      <c r="B3700" s="8">
        <v>1</v>
      </c>
      <c r="C3700" s="8">
        <v>0</v>
      </c>
    </row>
    <row r="3701" spans="1:3" x14ac:dyDescent="0.4">
      <c r="A3701" s="3" t="s">
        <v>12778</v>
      </c>
      <c r="B3701" s="8">
        <v>1</v>
      </c>
      <c r="C3701" s="8">
        <v>1</v>
      </c>
    </row>
    <row r="3702" spans="1:3" x14ac:dyDescent="0.4">
      <c r="A3702" s="3" t="s">
        <v>14362</v>
      </c>
      <c r="B3702" s="8">
        <v>1</v>
      </c>
      <c r="C3702" s="8">
        <v>1</v>
      </c>
    </row>
    <row r="3703" spans="1:3" x14ac:dyDescent="0.4">
      <c r="A3703" s="3" t="s">
        <v>16094</v>
      </c>
      <c r="B3703" s="8">
        <v>1</v>
      </c>
      <c r="C3703" s="8">
        <v>1</v>
      </c>
    </row>
    <row r="3704" spans="1:3" x14ac:dyDescent="0.4">
      <c r="A3704" s="3" t="s">
        <v>13040</v>
      </c>
      <c r="B3704" s="8">
        <v>1</v>
      </c>
      <c r="C3704" s="8">
        <v>1</v>
      </c>
    </row>
    <row r="3705" spans="1:3" x14ac:dyDescent="0.4">
      <c r="A3705" s="3" t="s">
        <v>15489</v>
      </c>
      <c r="B3705" s="8">
        <v>1</v>
      </c>
      <c r="C3705" s="8">
        <v>1</v>
      </c>
    </row>
    <row r="3706" spans="1:3" x14ac:dyDescent="0.4">
      <c r="A3706" s="3" t="s">
        <v>11490</v>
      </c>
      <c r="B3706" s="8">
        <v>1</v>
      </c>
      <c r="C3706" s="8">
        <v>1</v>
      </c>
    </row>
    <row r="3707" spans="1:3" x14ac:dyDescent="0.4">
      <c r="A3707" s="3" t="s">
        <v>19532</v>
      </c>
      <c r="B3707" s="8">
        <v>1</v>
      </c>
      <c r="C3707" s="8">
        <v>1</v>
      </c>
    </row>
    <row r="3708" spans="1:3" x14ac:dyDescent="0.4">
      <c r="A3708" s="4" t="s">
        <v>7737</v>
      </c>
      <c r="B3708" s="8">
        <v>1</v>
      </c>
      <c r="C3708" s="8">
        <v>0</v>
      </c>
    </row>
    <row r="3709" spans="1:3" x14ac:dyDescent="0.4">
      <c r="A3709" s="4" t="s">
        <v>1780</v>
      </c>
      <c r="B3709" s="8">
        <v>1</v>
      </c>
      <c r="C3709" s="8">
        <v>0</v>
      </c>
    </row>
    <row r="3710" spans="1:3" x14ac:dyDescent="0.4">
      <c r="A3710" s="3" t="s">
        <v>6846</v>
      </c>
      <c r="B3710" s="8">
        <v>1</v>
      </c>
      <c r="C3710" s="8">
        <v>0</v>
      </c>
    </row>
    <row r="3711" spans="1:3" x14ac:dyDescent="0.4">
      <c r="A3711" s="3" t="s">
        <v>19174</v>
      </c>
      <c r="B3711" s="8">
        <v>1</v>
      </c>
      <c r="C3711" s="8">
        <v>1</v>
      </c>
    </row>
    <row r="3712" spans="1:3" x14ac:dyDescent="0.4">
      <c r="A3712" s="4" t="s">
        <v>7065</v>
      </c>
      <c r="B3712" s="8">
        <v>1</v>
      </c>
      <c r="C3712" s="8">
        <v>1</v>
      </c>
    </row>
    <row r="3713" spans="1:3" x14ac:dyDescent="0.4">
      <c r="A3713" s="3" t="s">
        <v>11458</v>
      </c>
      <c r="B3713" s="8">
        <v>1</v>
      </c>
      <c r="C3713" s="8">
        <v>1</v>
      </c>
    </row>
    <row r="3714" spans="1:3" x14ac:dyDescent="0.4">
      <c r="A3714" s="3" t="s">
        <v>18431</v>
      </c>
      <c r="B3714" s="8">
        <v>1</v>
      </c>
      <c r="C3714" s="8">
        <v>1</v>
      </c>
    </row>
    <row r="3715" spans="1:3" x14ac:dyDescent="0.4">
      <c r="A3715" s="3" t="s">
        <v>13780</v>
      </c>
      <c r="B3715" s="8">
        <v>1</v>
      </c>
      <c r="C3715" s="8">
        <v>1</v>
      </c>
    </row>
    <row r="3716" spans="1:3" x14ac:dyDescent="0.4">
      <c r="A3716" s="3" t="s">
        <v>13741</v>
      </c>
      <c r="B3716" s="8">
        <v>1</v>
      </c>
      <c r="C3716" s="8">
        <v>1</v>
      </c>
    </row>
    <row r="3717" spans="1:3" x14ac:dyDescent="0.4">
      <c r="A3717" s="3" t="s">
        <v>19888</v>
      </c>
      <c r="B3717" s="8">
        <v>1</v>
      </c>
      <c r="C3717" s="8">
        <v>1</v>
      </c>
    </row>
    <row r="3718" spans="1:3" x14ac:dyDescent="0.4">
      <c r="A3718" s="3" t="s">
        <v>7351</v>
      </c>
      <c r="B3718" s="8">
        <v>1</v>
      </c>
      <c r="C3718" s="8">
        <v>0</v>
      </c>
    </row>
    <row r="3719" spans="1:3" x14ac:dyDescent="0.4">
      <c r="A3719" s="3" t="s">
        <v>10001</v>
      </c>
      <c r="B3719" s="8">
        <v>1</v>
      </c>
      <c r="C3719" s="8">
        <v>1</v>
      </c>
    </row>
    <row r="3720" spans="1:3" x14ac:dyDescent="0.4">
      <c r="A3720" s="3" t="s">
        <v>10320</v>
      </c>
      <c r="B3720" s="8">
        <v>1</v>
      </c>
      <c r="C3720" s="8">
        <v>1</v>
      </c>
    </row>
    <row r="3721" spans="1:3" x14ac:dyDescent="0.4">
      <c r="A3721" s="3" t="s">
        <v>9813</v>
      </c>
      <c r="B3721" s="8">
        <v>1</v>
      </c>
      <c r="C3721" s="8">
        <v>1</v>
      </c>
    </row>
    <row r="3722" spans="1:3" x14ac:dyDescent="0.4">
      <c r="A3722" s="3" t="s">
        <v>10175</v>
      </c>
      <c r="B3722" s="8">
        <v>1</v>
      </c>
      <c r="C3722" s="8">
        <v>1</v>
      </c>
    </row>
    <row r="3723" spans="1:3" x14ac:dyDescent="0.4">
      <c r="A3723" s="3" t="s">
        <v>20962</v>
      </c>
      <c r="B3723" s="8">
        <v>1</v>
      </c>
      <c r="C3723" s="8">
        <v>1</v>
      </c>
    </row>
    <row r="3724" spans="1:3" x14ac:dyDescent="0.4">
      <c r="A3724" s="3" t="s">
        <v>10972</v>
      </c>
      <c r="B3724" s="8">
        <v>1</v>
      </c>
      <c r="C3724" s="8">
        <v>1</v>
      </c>
    </row>
    <row r="3725" spans="1:3" x14ac:dyDescent="0.4">
      <c r="A3725" s="3" t="s">
        <v>13816</v>
      </c>
      <c r="B3725" s="8">
        <v>1</v>
      </c>
      <c r="C3725" s="8">
        <v>1</v>
      </c>
    </row>
    <row r="3726" spans="1:3" x14ac:dyDescent="0.4">
      <c r="A3726" s="3" t="s">
        <v>16067</v>
      </c>
      <c r="B3726" s="8">
        <v>1</v>
      </c>
      <c r="C3726" s="8">
        <v>1</v>
      </c>
    </row>
    <row r="3727" spans="1:3" x14ac:dyDescent="0.4">
      <c r="A3727" s="3" t="s">
        <v>19543</v>
      </c>
      <c r="B3727" s="8">
        <v>1</v>
      </c>
      <c r="C3727" s="8">
        <v>1</v>
      </c>
    </row>
    <row r="3728" spans="1:3" x14ac:dyDescent="0.4">
      <c r="A3728" s="3" t="s">
        <v>7171</v>
      </c>
      <c r="B3728" s="8">
        <v>1</v>
      </c>
      <c r="C3728" s="8">
        <v>0</v>
      </c>
    </row>
    <row r="3729" spans="1:3" x14ac:dyDescent="0.4">
      <c r="A3729" s="3" t="s">
        <v>16766</v>
      </c>
      <c r="B3729" s="8">
        <v>1</v>
      </c>
      <c r="C3729" s="8">
        <v>1</v>
      </c>
    </row>
    <row r="3730" spans="1:3" x14ac:dyDescent="0.4">
      <c r="A3730" s="3" t="s">
        <v>18382</v>
      </c>
      <c r="B3730" s="8">
        <v>1</v>
      </c>
      <c r="C3730" s="8">
        <v>1</v>
      </c>
    </row>
    <row r="3731" spans="1:3" x14ac:dyDescent="0.4">
      <c r="A3731" s="3" t="s">
        <v>14985</v>
      </c>
      <c r="B3731" s="8">
        <v>1</v>
      </c>
      <c r="C3731" s="8">
        <v>1</v>
      </c>
    </row>
    <row r="3732" spans="1:3" x14ac:dyDescent="0.4">
      <c r="A3732" s="3" t="s">
        <v>10500</v>
      </c>
      <c r="B3732" s="8">
        <v>1</v>
      </c>
      <c r="C3732" s="8">
        <v>1</v>
      </c>
    </row>
    <row r="3733" spans="1:3" x14ac:dyDescent="0.4">
      <c r="A3733" s="3" t="s">
        <v>17567</v>
      </c>
      <c r="B3733" s="8">
        <v>1</v>
      </c>
      <c r="C3733" s="8">
        <v>1</v>
      </c>
    </row>
    <row r="3734" spans="1:3" x14ac:dyDescent="0.4">
      <c r="A3734" s="3" t="s">
        <v>11060</v>
      </c>
      <c r="B3734" s="8">
        <v>1</v>
      </c>
      <c r="C3734" s="8">
        <v>1</v>
      </c>
    </row>
    <row r="3735" spans="1:3" x14ac:dyDescent="0.4">
      <c r="A3735" s="3" t="s">
        <v>16254</v>
      </c>
      <c r="B3735" s="8">
        <v>1</v>
      </c>
      <c r="C3735" s="8">
        <v>1</v>
      </c>
    </row>
    <row r="3736" spans="1:3" x14ac:dyDescent="0.4">
      <c r="A3736" s="4" t="s">
        <v>4338</v>
      </c>
      <c r="B3736" s="8">
        <v>1</v>
      </c>
      <c r="C3736" s="8">
        <v>1</v>
      </c>
    </row>
    <row r="3737" spans="1:3" x14ac:dyDescent="0.4">
      <c r="A3737" s="3" t="s">
        <v>19369</v>
      </c>
      <c r="B3737" s="8">
        <v>1</v>
      </c>
      <c r="C3737" s="8">
        <v>1</v>
      </c>
    </row>
    <row r="3738" spans="1:3" x14ac:dyDescent="0.4">
      <c r="A3738" s="3" t="s">
        <v>10810</v>
      </c>
      <c r="B3738" s="8">
        <v>1</v>
      </c>
      <c r="C3738" s="8">
        <v>1</v>
      </c>
    </row>
    <row r="3739" spans="1:3" x14ac:dyDescent="0.4">
      <c r="A3739" s="3" t="s">
        <v>15741</v>
      </c>
      <c r="B3739" s="8">
        <v>1</v>
      </c>
      <c r="C3739" s="8">
        <v>1</v>
      </c>
    </row>
    <row r="3740" spans="1:3" x14ac:dyDescent="0.4">
      <c r="A3740" s="3" t="s">
        <v>9739</v>
      </c>
      <c r="B3740" s="8">
        <v>1</v>
      </c>
      <c r="C3740" s="8">
        <v>1</v>
      </c>
    </row>
    <row r="3741" spans="1:3" x14ac:dyDescent="0.4">
      <c r="A3741" s="3" t="s">
        <v>8112</v>
      </c>
      <c r="B3741" s="8">
        <v>1</v>
      </c>
      <c r="C3741" s="8">
        <v>0</v>
      </c>
    </row>
    <row r="3742" spans="1:3" x14ac:dyDescent="0.4">
      <c r="A3742" s="4" t="s">
        <v>3055</v>
      </c>
      <c r="B3742" s="8">
        <v>1</v>
      </c>
      <c r="C3742" s="8">
        <v>0</v>
      </c>
    </row>
    <row r="3743" spans="1:3" x14ac:dyDescent="0.4">
      <c r="A3743" s="3" t="s">
        <v>20800</v>
      </c>
      <c r="B3743" s="8">
        <v>1</v>
      </c>
      <c r="C3743" s="8">
        <v>1</v>
      </c>
    </row>
    <row r="3744" spans="1:3" x14ac:dyDescent="0.4">
      <c r="A3744" s="3" t="s">
        <v>1777</v>
      </c>
      <c r="B3744" s="8">
        <v>1</v>
      </c>
      <c r="C3744" s="8">
        <v>0</v>
      </c>
    </row>
    <row r="3745" spans="1:3" x14ac:dyDescent="0.4">
      <c r="A3745" s="3" t="s">
        <v>8556</v>
      </c>
      <c r="B3745" s="8">
        <v>1</v>
      </c>
      <c r="C3745" s="8">
        <v>1</v>
      </c>
    </row>
    <row r="3746" spans="1:3" x14ac:dyDescent="0.4">
      <c r="A3746" s="3" t="s">
        <v>11672</v>
      </c>
      <c r="B3746" s="8">
        <v>1</v>
      </c>
      <c r="C3746" s="8">
        <v>1</v>
      </c>
    </row>
    <row r="3747" spans="1:3" x14ac:dyDescent="0.4">
      <c r="A3747" s="3" t="s">
        <v>9830</v>
      </c>
      <c r="B3747" s="8">
        <v>1</v>
      </c>
      <c r="C3747" s="8">
        <v>1</v>
      </c>
    </row>
    <row r="3748" spans="1:3" x14ac:dyDescent="0.4">
      <c r="A3748" s="3" t="s">
        <v>21629</v>
      </c>
      <c r="B3748" s="8">
        <v>1</v>
      </c>
      <c r="C3748" s="8">
        <v>1</v>
      </c>
    </row>
    <row r="3749" spans="1:3" x14ac:dyDescent="0.4">
      <c r="A3749" s="3" t="s">
        <v>19026</v>
      </c>
      <c r="B3749" s="8">
        <v>1</v>
      </c>
      <c r="C3749" s="8">
        <v>1</v>
      </c>
    </row>
    <row r="3750" spans="1:3" x14ac:dyDescent="0.4">
      <c r="A3750" s="3" t="s">
        <v>12932</v>
      </c>
      <c r="B3750" s="8">
        <v>1</v>
      </c>
      <c r="C3750" s="8">
        <v>1</v>
      </c>
    </row>
    <row r="3751" spans="1:3" x14ac:dyDescent="0.4">
      <c r="A3751" s="3" t="s">
        <v>20847</v>
      </c>
      <c r="B3751" s="8">
        <v>1</v>
      </c>
      <c r="C3751" s="8">
        <v>1</v>
      </c>
    </row>
    <row r="3752" spans="1:3" x14ac:dyDescent="0.4">
      <c r="A3752" s="3" t="s">
        <v>22082</v>
      </c>
      <c r="B3752" s="8">
        <v>1</v>
      </c>
      <c r="C3752" s="8">
        <v>1</v>
      </c>
    </row>
    <row r="3753" spans="1:3" x14ac:dyDescent="0.4">
      <c r="A3753" s="3" t="s">
        <v>21330</v>
      </c>
      <c r="B3753" s="8">
        <v>1</v>
      </c>
      <c r="C3753" s="8">
        <v>1</v>
      </c>
    </row>
    <row r="3754" spans="1:3" x14ac:dyDescent="0.4">
      <c r="A3754" s="3" t="s">
        <v>17626</v>
      </c>
      <c r="B3754" s="8">
        <v>1</v>
      </c>
      <c r="C3754" s="8">
        <v>1</v>
      </c>
    </row>
    <row r="3755" spans="1:3" x14ac:dyDescent="0.4">
      <c r="A3755" s="3" t="s">
        <v>16576</v>
      </c>
      <c r="B3755" s="8">
        <v>1</v>
      </c>
      <c r="C3755" s="8">
        <v>1</v>
      </c>
    </row>
    <row r="3756" spans="1:3" x14ac:dyDescent="0.4">
      <c r="A3756" s="3" t="s">
        <v>16493</v>
      </c>
      <c r="B3756" s="8">
        <v>1</v>
      </c>
      <c r="C3756" s="8">
        <v>1</v>
      </c>
    </row>
    <row r="3757" spans="1:3" x14ac:dyDescent="0.4">
      <c r="A3757" s="3" t="s">
        <v>9677</v>
      </c>
      <c r="B3757" s="8">
        <v>1</v>
      </c>
      <c r="C3757" s="8">
        <v>1</v>
      </c>
    </row>
    <row r="3758" spans="1:3" x14ac:dyDescent="0.4">
      <c r="A3758" s="3" t="s">
        <v>17793</v>
      </c>
      <c r="B3758" s="8">
        <v>1</v>
      </c>
      <c r="C3758" s="8">
        <v>1</v>
      </c>
    </row>
    <row r="3759" spans="1:3" x14ac:dyDescent="0.4">
      <c r="A3759" s="4" t="s">
        <v>2331</v>
      </c>
      <c r="B3759" s="8">
        <v>1</v>
      </c>
      <c r="C3759" s="8">
        <v>0</v>
      </c>
    </row>
    <row r="3760" spans="1:3" x14ac:dyDescent="0.4">
      <c r="A3760" s="4" t="s">
        <v>7712</v>
      </c>
      <c r="B3760" s="8">
        <v>1</v>
      </c>
      <c r="C3760" s="8">
        <v>0</v>
      </c>
    </row>
    <row r="3761" spans="1:3" x14ac:dyDescent="0.4">
      <c r="A3761" s="3" t="s">
        <v>17488</v>
      </c>
      <c r="B3761" s="8">
        <v>1</v>
      </c>
      <c r="C3761" s="8">
        <v>1</v>
      </c>
    </row>
    <row r="3762" spans="1:3" x14ac:dyDescent="0.4">
      <c r="A3762" s="3" t="s">
        <v>16327</v>
      </c>
      <c r="B3762" s="8">
        <v>1</v>
      </c>
      <c r="C3762" s="8">
        <v>0</v>
      </c>
    </row>
    <row r="3763" spans="1:3" x14ac:dyDescent="0.4">
      <c r="A3763" s="3" t="s">
        <v>9539</v>
      </c>
      <c r="B3763" s="8">
        <v>1</v>
      </c>
      <c r="C3763" s="8">
        <v>1</v>
      </c>
    </row>
    <row r="3764" spans="1:3" x14ac:dyDescent="0.4">
      <c r="A3764" s="3" t="s">
        <v>7019</v>
      </c>
      <c r="B3764" s="8">
        <v>1</v>
      </c>
      <c r="C3764" s="8">
        <v>1</v>
      </c>
    </row>
    <row r="3765" spans="1:3" x14ac:dyDescent="0.4">
      <c r="A3765" s="3" t="s">
        <v>21571</v>
      </c>
      <c r="B3765" s="8">
        <v>1</v>
      </c>
      <c r="C3765" s="8">
        <v>1</v>
      </c>
    </row>
    <row r="3766" spans="1:3" x14ac:dyDescent="0.4">
      <c r="A3766" s="3" t="s">
        <v>16644</v>
      </c>
      <c r="B3766" s="8">
        <v>1</v>
      </c>
      <c r="C3766" s="8">
        <v>1</v>
      </c>
    </row>
    <row r="3767" spans="1:3" x14ac:dyDescent="0.4">
      <c r="A3767" s="3" t="s">
        <v>4906</v>
      </c>
      <c r="B3767" s="8">
        <v>1</v>
      </c>
      <c r="C3767" s="8">
        <v>0</v>
      </c>
    </row>
    <row r="3768" spans="1:3" x14ac:dyDescent="0.4">
      <c r="A3768" s="3" t="s">
        <v>18573</v>
      </c>
      <c r="B3768" s="8">
        <v>1</v>
      </c>
      <c r="C3768" s="8">
        <v>1</v>
      </c>
    </row>
    <row r="3769" spans="1:3" x14ac:dyDescent="0.4">
      <c r="A3769" s="3" t="s">
        <v>2245</v>
      </c>
      <c r="B3769" s="8">
        <v>1</v>
      </c>
      <c r="C3769" s="8">
        <v>1</v>
      </c>
    </row>
    <row r="3770" spans="1:3" x14ac:dyDescent="0.4">
      <c r="A3770" s="3" t="s">
        <v>6256</v>
      </c>
      <c r="B3770" s="8">
        <v>1</v>
      </c>
      <c r="C3770" s="8">
        <v>0</v>
      </c>
    </row>
    <row r="3771" spans="1:3" x14ac:dyDescent="0.4">
      <c r="A3771" s="3" t="s">
        <v>18053</v>
      </c>
      <c r="B3771" s="8">
        <v>1</v>
      </c>
      <c r="C3771" s="8">
        <v>1</v>
      </c>
    </row>
    <row r="3772" spans="1:3" x14ac:dyDescent="0.4">
      <c r="A3772" s="3" t="s">
        <v>7504</v>
      </c>
      <c r="B3772" s="8">
        <v>1</v>
      </c>
      <c r="C3772" s="8">
        <v>0</v>
      </c>
    </row>
    <row r="3773" spans="1:3" x14ac:dyDescent="0.4">
      <c r="A3773" s="3" t="s">
        <v>2602</v>
      </c>
      <c r="B3773" s="8">
        <v>1</v>
      </c>
      <c r="C3773" s="8">
        <v>1</v>
      </c>
    </row>
    <row r="3774" spans="1:3" x14ac:dyDescent="0.4">
      <c r="A3774" s="4" t="s">
        <v>3142</v>
      </c>
      <c r="B3774" s="8">
        <v>1</v>
      </c>
      <c r="C3774" s="8">
        <v>0</v>
      </c>
    </row>
    <row r="3775" spans="1:3" x14ac:dyDescent="0.4">
      <c r="A3775" s="4" t="s">
        <v>7463</v>
      </c>
      <c r="B3775" s="10">
        <v>1</v>
      </c>
      <c r="C3775" s="10">
        <v>0</v>
      </c>
    </row>
    <row r="3776" spans="1:3" x14ac:dyDescent="0.4">
      <c r="A3776" s="3" t="s">
        <v>16043</v>
      </c>
      <c r="B3776" s="8">
        <v>1</v>
      </c>
      <c r="C3776" s="8">
        <v>1</v>
      </c>
    </row>
    <row r="3777" spans="1:3" x14ac:dyDescent="0.4">
      <c r="A3777" s="3" t="s">
        <v>9650</v>
      </c>
      <c r="B3777" s="8">
        <v>1</v>
      </c>
      <c r="C3777" s="8">
        <v>1</v>
      </c>
    </row>
    <row r="3778" spans="1:3" x14ac:dyDescent="0.4">
      <c r="A3778" s="3" t="s">
        <v>4369</v>
      </c>
      <c r="B3778" s="8">
        <v>1</v>
      </c>
      <c r="C3778" s="8">
        <v>0</v>
      </c>
    </row>
    <row r="3779" spans="1:3" x14ac:dyDescent="0.4">
      <c r="A3779" s="3" t="s">
        <v>10508</v>
      </c>
      <c r="B3779" s="8">
        <v>1</v>
      </c>
      <c r="C3779" s="8">
        <v>1</v>
      </c>
    </row>
    <row r="3780" spans="1:3" x14ac:dyDescent="0.4">
      <c r="A3780" s="3" t="s">
        <v>11874</v>
      </c>
      <c r="B3780" s="8">
        <v>1</v>
      </c>
      <c r="C3780" s="8">
        <v>1</v>
      </c>
    </row>
    <row r="3781" spans="1:3" x14ac:dyDescent="0.4">
      <c r="A3781" s="3" t="s">
        <v>12553</v>
      </c>
      <c r="B3781" s="8">
        <v>1</v>
      </c>
      <c r="C3781" s="8">
        <v>1</v>
      </c>
    </row>
    <row r="3782" spans="1:3" x14ac:dyDescent="0.4">
      <c r="A3782" s="3" t="s">
        <v>11350</v>
      </c>
      <c r="B3782" s="8">
        <v>1</v>
      </c>
      <c r="C3782" s="8">
        <v>1</v>
      </c>
    </row>
    <row r="3783" spans="1:3" x14ac:dyDescent="0.4">
      <c r="A3783" s="3" t="s">
        <v>17402</v>
      </c>
      <c r="B3783" s="8">
        <v>1</v>
      </c>
      <c r="C3783" s="8">
        <v>1</v>
      </c>
    </row>
    <row r="3784" spans="1:3" x14ac:dyDescent="0.4">
      <c r="A3784" s="4" t="s">
        <v>5192</v>
      </c>
      <c r="B3784" s="8">
        <v>1</v>
      </c>
      <c r="C3784" s="8">
        <v>0</v>
      </c>
    </row>
    <row r="3785" spans="1:3" x14ac:dyDescent="0.4">
      <c r="A3785" s="3" t="s">
        <v>10107</v>
      </c>
      <c r="B3785" s="8">
        <v>1</v>
      </c>
      <c r="C3785" s="8">
        <v>1</v>
      </c>
    </row>
    <row r="3786" spans="1:3" x14ac:dyDescent="0.4">
      <c r="A3786" s="3" t="s">
        <v>15100</v>
      </c>
      <c r="B3786" s="8">
        <v>1</v>
      </c>
      <c r="C3786" s="8">
        <v>1</v>
      </c>
    </row>
    <row r="3787" spans="1:3" x14ac:dyDescent="0.4">
      <c r="A3787" s="3" t="s">
        <v>20935</v>
      </c>
      <c r="B3787" s="8">
        <v>1</v>
      </c>
      <c r="C3787" s="8">
        <v>1</v>
      </c>
    </row>
    <row r="3788" spans="1:3" x14ac:dyDescent="0.4">
      <c r="A3788" s="3" t="s">
        <v>9669</v>
      </c>
      <c r="B3788" s="8">
        <v>1</v>
      </c>
      <c r="C3788" s="8">
        <v>1</v>
      </c>
    </row>
    <row r="3789" spans="1:3" x14ac:dyDescent="0.4">
      <c r="A3789" s="3" t="s">
        <v>18226</v>
      </c>
      <c r="B3789" s="8">
        <v>1</v>
      </c>
      <c r="C3789" s="8">
        <v>1</v>
      </c>
    </row>
    <row r="3790" spans="1:3" x14ac:dyDescent="0.4">
      <c r="A3790" s="3" t="s">
        <v>4946</v>
      </c>
      <c r="B3790" s="8">
        <v>1</v>
      </c>
      <c r="C3790" s="8">
        <v>0</v>
      </c>
    </row>
    <row r="3791" spans="1:3" x14ac:dyDescent="0.4">
      <c r="A3791" s="3" t="s">
        <v>19060</v>
      </c>
      <c r="B3791" s="8">
        <v>1</v>
      </c>
      <c r="C3791" s="8">
        <v>1</v>
      </c>
    </row>
    <row r="3792" spans="1:3" x14ac:dyDescent="0.4">
      <c r="A3792" s="3" t="s">
        <v>10699</v>
      </c>
      <c r="B3792" s="8">
        <v>1</v>
      </c>
      <c r="C3792" s="8">
        <v>1</v>
      </c>
    </row>
    <row r="3793" spans="1:3" x14ac:dyDescent="0.4">
      <c r="A3793" s="3" t="s">
        <v>17973</v>
      </c>
      <c r="B3793" s="8">
        <v>1</v>
      </c>
      <c r="C3793" s="8">
        <v>1</v>
      </c>
    </row>
    <row r="3794" spans="1:3" x14ac:dyDescent="0.4">
      <c r="A3794" s="3" t="s">
        <v>20375</v>
      </c>
      <c r="B3794" s="8">
        <v>1</v>
      </c>
      <c r="C3794" s="8">
        <v>1</v>
      </c>
    </row>
    <row r="3795" spans="1:3" x14ac:dyDescent="0.4">
      <c r="A3795" s="3" t="s">
        <v>19216</v>
      </c>
      <c r="B3795" s="8">
        <v>1</v>
      </c>
      <c r="C3795" s="8">
        <v>1</v>
      </c>
    </row>
    <row r="3796" spans="1:3" x14ac:dyDescent="0.4">
      <c r="A3796" s="3" t="s">
        <v>9575</v>
      </c>
      <c r="B3796" s="8">
        <v>1</v>
      </c>
      <c r="C3796" s="8">
        <v>1</v>
      </c>
    </row>
    <row r="3797" spans="1:3" x14ac:dyDescent="0.4">
      <c r="A3797" s="3" t="s">
        <v>10929</v>
      </c>
      <c r="B3797" s="8">
        <v>1</v>
      </c>
      <c r="C3797" s="8">
        <v>1</v>
      </c>
    </row>
    <row r="3798" spans="1:3" x14ac:dyDescent="0.4">
      <c r="A3798" s="3" t="s">
        <v>5646</v>
      </c>
      <c r="B3798" s="8">
        <v>1</v>
      </c>
      <c r="C3798" s="8">
        <v>0</v>
      </c>
    </row>
    <row r="3799" spans="1:3" x14ac:dyDescent="0.4">
      <c r="A3799" s="3" t="s">
        <v>11448</v>
      </c>
      <c r="B3799" s="8">
        <v>1</v>
      </c>
      <c r="C3799" s="8">
        <v>1</v>
      </c>
    </row>
    <row r="3800" spans="1:3" x14ac:dyDescent="0.4">
      <c r="A3800" s="3" t="s">
        <v>3052</v>
      </c>
      <c r="B3800" s="8">
        <v>1</v>
      </c>
      <c r="C3800" s="8">
        <v>0</v>
      </c>
    </row>
    <row r="3801" spans="1:3" x14ac:dyDescent="0.4">
      <c r="A3801" s="3" t="s">
        <v>19500</v>
      </c>
      <c r="B3801" s="8">
        <v>1</v>
      </c>
      <c r="C3801" s="8">
        <v>1</v>
      </c>
    </row>
    <row r="3802" spans="1:3" x14ac:dyDescent="0.4">
      <c r="A3802" s="3" t="s">
        <v>10369</v>
      </c>
      <c r="B3802" s="8">
        <v>1</v>
      </c>
      <c r="C3802" s="8">
        <v>1</v>
      </c>
    </row>
    <row r="3803" spans="1:3" x14ac:dyDescent="0.4">
      <c r="A3803" s="3" t="s">
        <v>19929</v>
      </c>
      <c r="B3803" s="8">
        <v>1</v>
      </c>
      <c r="C3803" s="8">
        <v>1</v>
      </c>
    </row>
    <row r="3804" spans="1:3" x14ac:dyDescent="0.4">
      <c r="A3804" s="3" t="s">
        <v>19967</v>
      </c>
      <c r="B3804" s="8">
        <v>1</v>
      </c>
      <c r="C3804" s="8">
        <v>1</v>
      </c>
    </row>
    <row r="3805" spans="1:3" x14ac:dyDescent="0.4">
      <c r="A3805" s="3" t="s">
        <v>19420</v>
      </c>
      <c r="B3805" s="8">
        <v>1</v>
      </c>
      <c r="C3805" s="8">
        <v>1</v>
      </c>
    </row>
    <row r="3806" spans="1:3" x14ac:dyDescent="0.4">
      <c r="A3806" s="3" t="s">
        <v>19264</v>
      </c>
      <c r="B3806" s="8">
        <v>1</v>
      </c>
      <c r="C3806" s="8">
        <v>1</v>
      </c>
    </row>
    <row r="3807" spans="1:3" x14ac:dyDescent="0.4">
      <c r="A3807" s="3" t="s">
        <v>22018</v>
      </c>
      <c r="B3807" s="8">
        <v>1</v>
      </c>
      <c r="C3807" s="8">
        <v>1</v>
      </c>
    </row>
    <row r="3808" spans="1:3" x14ac:dyDescent="0.4">
      <c r="A3808" s="3" t="s">
        <v>21438</v>
      </c>
      <c r="B3808" s="8">
        <v>1</v>
      </c>
      <c r="C3808" s="8">
        <v>1</v>
      </c>
    </row>
    <row r="3809" spans="1:3" x14ac:dyDescent="0.4">
      <c r="A3809" s="4" t="s">
        <v>2595</v>
      </c>
      <c r="B3809" s="8">
        <v>1</v>
      </c>
      <c r="C3809" s="8">
        <v>1</v>
      </c>
    </row>
    <row r="3810" spans="1:3" x14ac:dyDescent="0.4">
      <c r="A3810" s="3" t="s">
        <v>18477</v>
      </c>
      <c r="B3810" s="8">
        <v>1</v>
      </c>
      <c r="C3810" s="8">
        <v>0</v>
      </c>
    </row>
    <row r="3811" spans="1:3" x14ac:dyDescent="0.4">
      <c r="A3811" s="3" t="s">
        <v>22031</v>
      </c>
      <c r="B3811" s="8">
        <v>1</v>
      </c>
      <c r="C3811" s="8">
        <v>1</v>
      </c>
    </row>
    <row r="3812" spans="1:3" x14ac:dyDescent="0.4">
      <c r="A3812" s="3" t="s">
        <v>21203</v>
      </c>
      <c r="B3812" s="8">
        <v>1</v>
      </c>
      <c r="C3812" s="8">
        <v>1</v>
      </c>
    </row>
    <row r="3813" spans="1:3" x14ac:dyDescent="0.4">
      <c r="A3813" s="3" t="s">
        <v>14648</v>
      </c>
      <c r="B3813" s="8">
        <v>1</v>
      </c>
      <c r="C3813" s="8">
        <v>1</v>
      </c>
    </row>
    <row r="3814" spans="1:3" x14ac:dyDescent="0.4">
      <c r="A3814" s="3" t="s">
        <v>15189</v>
      </c>
      <c r="B3814" s="8">
        <v>1</v>
      </c>
      <c r="C3814" s="8">
        <v>1</v>
      </c>
    </row>
    <row r="3815" spans="1:3" x14ac:dyDescent="0.4">
      <c r="A3815" s="3" t="s">
        <v>18061</v>
      </c>
      <c r="B3815" s="8">
        <v>1</v>
      </c>
      <c r="C3815" s="8">
        <v>1</v>
      </c>
    </row>
    <row r="3816" spans="1:3" x14ac:dyDescent="0.4">
      <c r="A3816" s="3" t="s">
        <v>20693</v>
      </c>
      <c r="B3816" s="8">
        <v>1</v>
      </c>
      <c r="C3816" s="8">
        <v>1</v>
      </c>
    </row>
    <row r="3817" spans="1:3" x14ac:dyDescent="0.4">
      <c r="A3817" s="3" t="s">
        <v>16908</v>
      </c>
      <c r="B3817" s="8">
        <v>1</v>
      </c>
      <c r="C3817" s="8">
        <v>1</v>
      </c>
    </row>
    <row r="3818" spans="1:3" x14ac:dyDescent="0.4">
      <c r="A3818" s="3" t="s">
        <v>19981</v>
      </c>
      <c r="B3818" s="8">
        <v>1</v>
      </c>
      <c r="C3818" s="8">
        <v>1</v>
      </c>
    </row>
    <row r="3819" spans="1:3" x14ac:dyDescent="0.4">
      <c r="A3819" s="3" t="s">
        <v>16859</v>
      </c>
      <c r="B3819" s="8">
        <v>1</v>
      </c>
      <c r="C3819" s="8">
        <v>1</v>
      </c>
    </row>
    <row r="3820" spans="1:3" x14ac:dyDescent="0.4">
      <c r="A3820" s="4" t="s">
        <v>7522</v>
      </c>
      <c r="B3820" s="8">
        <v>1</v>
      </c>
      <c r="C3820" s="8">
        <v>0</v>
      </c>
    </row>
    <row r="3821" spans="1:3" x14ac:dyDescent="0.4">
      <c r="A3821" s="3" t="s">
        <v>21189</v>
      </c>
      <c r="B3821" s="8">
        <v>1</v>
      </c>
      <c r="C3821" s="8">
        <v>1</v>
      </c>
    </row>
    <row r="3822" spans="1:3" x14ac:dyDescent="0.4">
      <c r="A3822" s="3" t="s">
        <v>21077</v>
      </c>
      <c r="B3822" s="8">
        <v>1</v>
      </c>
      <c r="C3822" s="8">
        <v>1</v>
      </c>
    </row>
    <row r="3823" spans="1:3" x14ac:dyDescent="0.4">
      <c r="A3823" s="3" t="s">
        <v>16960</v>
      </c>
      <c r="B3823" s="8">
        <v>1</v>
      </c>
      <c r="C3823" s="8">
        <v>1</v>
      </c>
    </row>
    <row r="3824" spans="1:3" x14ac:dyDescent="0.4">
      <c r="A3824" s="4" t="s">
        <v>7881</v>
      </c>
      <c r="B3824" s="8">
        <v>1</v>
      </c>
      <c r="C3824" s="8">
        <v>0</v>
      </c>
    </row>
    <row r="3825" spans="1:3" x14ac:dyDescent="0.4">
      <c r="A3825" s="4" t="s">
        <v>2538</v>
      </c>
      <c r="B3825" s="8">
        <v>1</v>
      </c>
      <c r="C3825" s="8">
        <v>0</v>
      </c>
    </row>
    <row r="3826" spans="1:3" x14ac:dyDescent="0.4">
      <c r="A3826" s="3" t="s">
        <v>21675</v>
      </c>
      <c r="B3826" s="8">
        <v>1</v>
      </c>
      <c r="C3826" s="8">
        <v>1</v>
      </c>
    </row>
    <row r="3827" spans="1:3" x14ac:dyDescent="0.4">
      <c r="A3827" s="3" t="s">
        <v>5101</v>
      </c>
      <c r="B3827" s="8">
        <v>1</v>
      </c>
      <c r="C3827" s="8">
        <v>0</v>
      </c>
    </row>
    <row r="3828" spans="1:3" x14ac:dyDescent="0.4">
      <c r="A3828" s="4" t="s">
        <v>8573</v>
      </c>
      <c r="B3828" s="8">
        <v>1</v>
      </c>
      <c r="C3828" s="8">
        <v>1</v>
      </c>
    </row>
    <row r="3829" spans="1:3" x14ac:dyDescent="0.4">
      <c r="A3829" s="3" t="s">
        <v>14903</v>
      </c>
      <c r="B3829" s="8">
        <v>1</v>
      </c>
      <c r="C3829" s="8">
        <v>1</v>
      </c>
    </row>
    <row r="3830" spans="1:3" x14ac:dyDescent="0.4">
      <c r="A3830" s="3" t="s">
        <v>19456</v>
      </c>
      <c r="B3830" s="8">
        <v>1</v>
      </c>
      <c r="C3830" s="8">
        <v>1</v>
      </c>
    </row>
    <row r="3831" spans="1:3" x14ac:dyDescent="0.4">
      <c r="A3831" s="3" t="s">
        <v>7152</v>
      </c>
      <c r="B3831" s="8">
        <v>1</v>
      </c>
      <c r="C3831" s="8">
        <v>0</v>
      </c>
    </row>
    <row r="3832" spans="1:3" x14ac:dyDescent="0.4">
      <c r="A3832" s="3" t="s">
        <v>20237</v>
      </c>
      <c r="B3832" s="8">
        <v>1</v>
      </c>
      <c r="C3832" s="8">
        <v>1</v>
      </c>
    </row>
    <row r="3833" spans="1:3" x14ac:dyDescent="0.4">
      <c r="A3833" s="3" t="s">
        <v>7567</v>
      </c>
      <c r="B3833" s="8">
        <v>1</v>
      </c>
      <c r="C3833" s="8">
        <v>0</v>
      </c>
    </row>
    <row r="3834" spans="1:3" x14ac:dyDescent="0.4">
      <c r="A3834" s="3" t="s">
        <v>12591</v>
      </c>
      <c r="B3834" s="8">
        <v>1</v>
      </c>
      <c r="C3834" s="8">
        <v>1</v>
      </c>
    </row>
    <row r="3835" spans="1:3" x14ac:dyDescent="0.4">
      <c r="A3835" s="3" t="s">
        <v>18717</v>
      </c>
      <c r="B3835" s="8">
        <v>1</v>
      </c>
      <c r="C3835" s="8">
        <v>1</v>
      </c>
    </row>
    <row r="3836" spans="1:3" x14ac:dyDescent="0.4">
      <c r="A3836" s="4" t="s">
        <v>3119</v>
      </c>
      <c r="B3836" s="8">
        <v>1</v>
      </c>
      <c r="C3836" s="8">
        <v>0</v>
      </c>
    </row>
    <row r="3837" spans="1:3" x14ac:dyDescent="0.4">
      <c r="A3837" s="3" t="s">
        <v>11500</v>
      </c>
      <c r="B3837" s="8">
        <v>1</v>
      </c>
      <c r="C3837" s="8">
        <v>1</v>
      </c>
    </row>
    <row r="3838" spans="1:3" x14ac:dyDescent="0.4">
      <c r="A3838" s="3" t="s">
        <v>19885</v>
      </c>
      <c r="B3838" s="8">
        <v>1</v>
      </c>
      <c r="C3838" s="8">
        <v>1</v>
      </c>
    </row>
    <row r="3839" spans="1:3" x14ac:dyDescent="0.4">
      <c r="A3839" s="3" t="s">
        <v>13632</v>
      </c>
      <c r="B3839" s="8">
        <v>1</v>
      </c>
      <c r="C3839" s="8">
        <v>1</v>
      </c>
    </row>
    <row r="3840" spans="1:3" x14ac:dyDescent="0.4">
      <c r="A3840" s="3" t="s">
        <v>18595</v>
      </c>
      <c r="B3840" s="8">
        <v>1</v>
      </c>
      <c r="C3840" s="8">
        <v>1</v>
      </c>
    </row>
    <row r="3841" spans="1:3" x14ac:dyDescent="0.4">
      <c r="A3841" s="3" t="s">
        <v>17732</v>
      </c>
      <c r="B3841" s="8">
        <v>1</v>
      </c>
      <c r="C3841" s="8">
        <v>1</v>
      </c>
    </row>
    <row r="3842" spans="1:3" x14ac:dyDescent="0.4">
      <c r="A3842" s="3" t="s">
        <v>14960</v>
      </c>
      <c r="B3842" s="8">
        <v>1</v>
      </c>
      <c r="C3842" s="8">
        <v>1</v>
      </c>
    </row>
    <row r="3843" spans="1:3" x14ac:dyDescent="0.4">
      <c r="A3843" s="4" t="s">
        <v>7196</v>
      </c>
      <c r="B3843" s="8">
        <v>1</v>
      </c>
      <c r="C3843" s="8">
        <v>0</v>
      </c>
    </row>
    <row r="3844" spans="1:3" x14ac:dyDescent="0.4">
      <c r="A3844" s="3" t="s">
        <v>15054</v>
      </c>
      <c r="B3844" s="8">
        <v>1</v>
      </c>
      <c r="C3844" s="8">
        <v>1</v>
      </c>
    </row>
    <row r="3845" spans="1:3" x14ac:dyDescent="0.4">
      <c r="A3845" s="3" t="s">
        <v>21581</v>
      </c>
      <c r="B3845" s="8">
        <v>1</v>
      </c>
      <c r="C3845" s="8">
        <v>1</v>
      </c>
    </row>
    <row r="3846" spans="1:3" x14ac:dyDescent="0.4">
      <c r="A3846" s="3" t="s">
        <v>18018</v>
      </c>
      <c r="B3846" s="8">
        <v>1</v>
      </c>
      <c r="C3846" s="8">
        <v>1</v>
      </c>
    </row>
    <row r="3847" spans="1:3" x14ac:dyDescent="0.4">
      <c r="A3847" s="3" t="s">
        <v>15236</v>
      </c>
      <c r="B3847" s="8">
        <v>1</v>
      </c>
      <c r="C3847" s="8">
        <v>0</v>
      </c>
    </row>
    <row r="3848" spans="1:3" x14ac:dyDescent="0.4">
      <c r="A3848" s="3" t="s">
        <v>8057</v>
      </c>
      <c r="B3848" s="8">
        <v>1</v>
      </c>
      <c r="C3848" s="8">
        <v>1</v>
      </c>
    </row>
    <row r="3849" spans="1:3" x14ac:dyDescent="0.4">
      <c r="A3849" s="4" t="s">
        <v>2505</v>
      </c>
      <c r="B3849" s="8">
        <v>1</v>
      </c>
      <c r="C3849" s="8">
        <v>0</v>
      </c>
    </row>
    <row r="3850" spans="1:3" x14ac:dyDescent="0.4">
      <c r="A3850" s="3" t="s">
        <v>7180</v>
      </c>
      <c r="B3850" s="8">
        <v>1</v>
      </c>
      <c r="C3850" s="8">
        <v>0</v>
      </c>
    </row>
    <row r="3851" spans="1:3" x14ac:dyDescent="0.4">
      <c r="A3851" s="3" t="s">
        <v>20141</v>
      </c>
      <c r="B3851" s="8">
        <v>1</v>
      </c>
      <c r="C3851" s="8">
        <v>1</v>
      </c>
    </row>
    <row r="3852" spans="1:3" x14ac:dyDescent="0.4">
      <c r="A3852" s="3" t="s">
        <v>16070</v>
      </c>
      <c r="B3852" s="8">
        <v>1</v>
      </c>
      <c r="C3852" s="8">
        <v>1</v>
      </c>
    </row>
    <row r="3853" spans="1:3" x14ac:dyDescent="0.4">
      <c r="A3853" s="3" t="s">
        <v>19327</v>
      </c>
      <c r="B3853" s="8">
        <v>1</v>
      </c>
      <c r="C3853" s="8">
        <v>1</v>
      </c>
    </row>
    <row r="3854" spans="1:3" x14ac:dyDescent="0.4">
      <c r="A3854" s="3" t="s">
        <v>12572</v>
      </c>
      <c r="B3854" s="8">
        <v>1</v>
      </c>
      <c r="C3854" s="8">
        <v>1</v>
      </c>
    </row>
    <row r="3855" spans="1:3" x14ac:dyDescent="0.4">
      <c r="A3855" s="3" t="s">
        <v>21447</v>
      </c>
      <c r="B3855" s="8">
        <v>1</v>
      </c>
      <c r="C3855" s="8">
        <v>1</v>
      </c>
    </row>
    <row r="3856" spans="1:3" x14ac:dyDescent="0.4">
      <c r="A3856" s="3" t="s">
        <v>16487</v>
      </c>
      <c r="B3856" s="8">
        <v>1</v>
      </c>
      <c r="C3856" s="8">
        <v>1</v>
      </c>
    </row>
    <row r="3857" spans="1:3" x14ac:dyDescent="0.4">
      <c r="A3857" s="3" t="s">
        <v>18448</v>
      </c>
      <c r="B3857" s="8">
        <v>1</v>
      </c>
      <c r="C3857" s="8">
        <v>1</v>
      </c>
    </row>
    <row r="3858" spans="1:3" x14ac:dyDescent="0.4">
      <c r="A3858" s="3" t="s">
        <v>17033</v>
      </c>
      <c r="B3858" s="8">
        <v>1</v>
      </c>
      <c r="C3858" s="8">
        <v>1</v>
      </c>
    </row>
    <row r="3859" spans="1:3" x14ac:dyDescent="0.4">
      <c r="A3859" s="3" t="s">
        <v>18345</v>
      </c>
      <c r="B3859" s="8">
        <v>1</v>
      </c>
      <c r="C3859" s="8">
        <v>1</v>
      </c>
    </row>
    <row r="3860" spans="1:3" x14ac:dyDescent="0.4">
      <c r="A3860" s="3" t="s">
        <v>18579</v>
      </c>
      <c r="B3860" s="8">
        <v>1</v>
      </c>
      <c r="C3860" s="8">
        <v>1</v>
      </c>
    </row>
    <row r="3861" spans="1:3" x14ac:dyDescent="0.4">
      <c r="A3861" s="3" t="s">
        <v>18327</v>
      </c>
      <c r="B3861" s="8">
        <v>1</v>
      </c>
      <c r="C3861" s="8">
        <v>1</v>
      </c>
    </row>
    <row r="3862" spans="1:3" x14ac:dyDescent="0.4">
      <c r="A3862" s="3" t="s">
        <v>21584</v>
      </c>
      <c r="B3862" s="8">
        <v>1</v>
      </c>
      <c r="C3862" s="8">
        <v>1</v>
      </c>
    </row>
    <row r="3863" spans="1:3" x14ac:dyDescent="0.4">
      <c r="A3863" s="3" t="s">
        <v>20837</v>
      </c>
      <c r="B3863" s="8">
        <v>1</v>
      </c>
      <c r="C3863" s="8">
        <v>1</v>
      </c>
    </row>
    <row r="3864" spans="1:3" x14ac:dyDescent="0.4">
      <c r="A3864" s="3" t="s">
        <v>21745</v>
      </c>
      <c r="B3864" s="8">
        <v>1</v>
      </c>
      <c r="C3864" s="8">
        <v>1</v>
      </c>
    </row>
    <row r="3865" spans="1:3" x14ac:dyDescent="0.4">
      <c r="A3865" s="4" t="s">
        <v>7878</v>
      </c>
      <c r="B3865" s="8">
        <v>1</v>
      </c>
      <c r="C3865" s="8">
        <v>0</v>
      </c>
    </row>
    <row r="3866" spans="1:3" x14ac:dyDescent="0.4">
      <c r="A3866" s="4" t="s">
        <v>2490</v>
      </c>
      <c r="B3866" s="8">
        <v>1</v>
      </c>
      <c r="C3866" s="8">
        <v>0</v>
      </c>
    </row>
    <row r="3867" spans="1:3" x14ac:dyDescent="0.4">
      <c r="A3867" s="3" t="s">
        <v>14728</v>
      </c>
      <c r="B3867" s="8">
        <v>1</v>
      </c>
      <c r="C3867" s="8">
        <v>1</v>
      </c>
    </row>
    <row r="3868" spans="1:3" x14ac:dyDescent="0.4">
      <c r="A3868" s="3" t="s">
        <v>15044</v>
      </c>
      <c r="B3868" s="8">
        <v>1</v>
      </c>
      <c r="C3868" s="8">
        <v>1</v>
      </c>
    </row>
    <row r="3869" spans="1:3" x14ac:dyDescent="0.4">
      <c r="A3869" s="3" t="s">
        <v>13376</v>
      </c>
      <c r="B3869" s="8">
        <v>1</v>
      </c>
      <c r="C3869" s="8">
        <v>1</v>
      </c>
    </row>
    <row r="3870" spans="1:3" x14ac:dyDescent="0.4">
      <c r="A3870" s="4" t="s">
        <v>1790</v>
      </c>
      <c r="B3870" s="8">
        <v>1</v>
      </c>
      <c r="C3870" s="8">
        <v>0</v>
      </c>
    </row>
    <row r="3871" spans="1:3" x14ac:dyDescent="0.4">
      <c r="A3871" s="3" t="s">
        <v>17906</v>
      </c>
      <c r="B3871" s="8">
        <v>1</v>
      </c>
      <c r="C3871" s="8">
        <v>1</v>
      </c>
    </row>
    <row r="3872" spans="1:3" x14ac:dyDescent="0.4">
      <c r="A3872" s="3" t="s">
        <v>13289</v>
      </c>
      <c r="B3872" s="8">
        <v>1</v>
      </c>
      <c r="C3872" s="8">
        <v>0</v>
      </c>
    </row>
    <row r="3873" spans="1:3" x14ac:dyDescent="0.4">
      <c r="A3873" s="3" t="s">
        <v>20539</v>
      </c>
      <c r="B3873" s="8">
        <v>1</v>
      </c>
      <c r="C3873" s="8">
        <v>1</v>
      </c>
    </row>
    <row r="3874" spans="1:3" x14ac:dyDescent="0.4">
      <c r="A3874" s="3" t="s">
        <v>7772</v>
      </c>
      <c r="B3874" s="8">
        <v>1</v>
      </c>
      <c r="C3874" s="8">
        <v>0</v>
      </c>
    </row>
    <row r="3875" spans="1:3" x14ac:dyDescent="0.4">
      <c r="A3875" s="3" t="s">
        <v>20091</v>
      </c>
      <c r="B3875" s="8">
        <v>1</v>
      </c>
      <c r="C3875" s="8">
        <v>1</v>
      </c>
    </row>
    <row r="3876" spans="1:3" x14ac:dyDescent="0.4">
      <c r="A3876" s="3" t="s">
        <v>18609</v>
      </c>
      <c r="B3876" s="8">
        <v>1</v>
      </c>
      <c r="C3876" s="8">
        <v>1</v>
      </c>
    </row>
    <row r="3877" spans="1:3" x14ac:dyDescent="0.4">
      <c r="A3877" s="3" t="s">
        <v>20023</v>
      </c>
      <c r="B3877" s="8">
        <v>1</v>
      </c>
      <c r="C3877" s="8">
        <v>1</v>
      </c>
    </row>
    <row r="3878" spans="1:3" x14ac:dyDescent="0.4">
      <c r="A3878" s="4" t="s">
        <v>7006</v>
      </c>
      <c r="B3878" s="8">
        <v>1</v>
      </c>
      <c r="C3878" s="8">
        <v>1</v>
      </c>
    </row>
    <row r="3879" spans="1:3" x14ac:dyDescent="0.4">
      <c r="A3879" s="3" t="s">
        <v>21921</v>
      </c>
      <c r="B3879" s="8">
        <v>1</v>
      </c>
      <c r="C3879" s="8">
        <v>1</v>
      </c>
    </row>
    <row r="3880" spans="1:3" x14ac:dyDescent="0.4">
      <c r="A3880" s="3" t="s">
        <v>20861</v>
      </c>
      <c r="B3880" s="8">
        <v>1</v>
      </c>
      <c r="C3880" s="8">
        <v>1</v>
      </c>
    </row>
    <row r="3881" spans="1:3" x14ac:dyDescent="0.4">
      <c r="A3881" s="3" t="s">
        <v>21501</v>
      </c>
      <c r="B3881" s="8">
        <v>1</v>
      </c>
      <c r="C3881" s="8">
        <v>1</v>
      </c>
    </row>
    <row r="3882" spans="1:3" x14ac:dyDescent="0.4">
      <c r="A3882" s="3" t="s">
        <v>10363</v>
      </c>
      <c r="B3882" s="8">
        <v>1</v>
      </c>
      <c r="C3882" s="8">
        <v>1</v>
      </c>
    </row>
    <row r="3883" spans="1:3" x14ac:dyDescent="0.4">
      <c r="A3883" s="3" t="s">
        <v>10931</v>
      </c>
      <c r="B3883" s="8">
        <v>1</v>
      </c>
      <c r="C3883" s="8">
        <v>1</v>
      </c>
    </row>
    <row r="3884" spans="1:3" x14ac:dyDescent="0.4">
      <c r="A3884" s="3" t="s">
        <v>16619</v>
      </c>
      <c r="B3884" s="8">
        <v>1</v>
      </c>
      <c r="C3884" s="8">
        <v>1</v>
      </c>
    </row>
    <row r="3885" spans="1:3" x14ac:dyDescent="0.4">
      <c r="A3885" s="4" t="s">
        <v>6264</v>
      </c>
      <c r="B3885" s="8">
        <v>1</v>
      </c>
      <c r="C3885" s="8">
        <v>0</v>
      </c>
    </row>
    <row r="3886" spans="1:3" x14ac:dyDescent="0.4">
      <c r="A3886" s="3" t="s">
        <v>18675</v>
      </c>
      <c r="B3886" s="8">
        <v>1</v>
      </c>
      <c r="C3886" s="8">
        <v>1</v>
      </c>
    </row>
    <row r="3887" spans="1:3" x14ac:dyDescent="0.4">
      <c r="A3887" s="3" t="s">
        <v>18815</v>
      </c>
      <c r="B3887" s="8">
        <v>1</v>
      </c>
      <c r="C3887" s="8">
        <v>1</v>
      </c>
    </row>
    <row r="3888" spans="1:3" x14ac:dyDescent="0.4">
      <c r="A3888" s="3" t="s">
        <v>17790</v>
      </c>
      <c r="B3888" s="8">
        <v>1</v>
      </c>
      <c r="C3888" s="8">
        <v>1</v>
      </c>
    </row>
    <row r="3889" spans="1:3" x14ac:dyDescent="0.4">
      <c r="A3889" s="3" t="s">
        <v>21223</v>
      </c>
      <c r="B3889" s="8">
        <v>1</v>
      </c>
      <c r="C3889" s="8">
        <v>1</v>
      </c>
    </row>
    <row r="3890" spans="1:3" x14ac:dyDescent="0.4">
      <c r="A3890" s="3" t="s">
        <v>12717</v>
      </c>
      <c r="B3890" s="8">
        <v>1</v>
      </c>
      <c r="C3890" s="8">
        <v>1</v>
      </c>
    </row>
    <row r="3891" spans="1:3" x14ac:dyDescent="0.4">
      <c r="A3891" s="4" t="s">
        <v>8576</v>
      </c>
      <c r="B3891" s="8">
        <v>1</v>
      </c>
      <c r="C3891" s="8">
        <v>1</v>
      </c>
    </row>
    <row r="3892" spans="1:3" x14ac:dyDescent="0.4">
      <c r="A3892" s="3" t="s">
        <v>18977</v>
      </c>
      <c r="B3892" s="8">
        <v>1</v>
      </c>
      <c r="C3892" s="8">
        <v>1</v>
      </c>
    </row>
    <row r="3893" spans="1:3" x14ac:dyDescent="0.4">
      <c r="A3893" s="3" t="s">
        <v>21592</v>
      </c>
      <c r="B3893" s="8">
        <v>1</v>
      </c>
      <c r="C3893" s="8">
        <v>1</v>
      </c>
    </row>
    <row r="3894" spans="1:3" x14ac:dyDescent="0.4">
      <c r="A3894" s="4" t="s">
        <v>7371</v>
      </c>
      <c r="B3894" s="10">
        <v>1</v>
      </c>
      <c r="C3894" s="10">
        <v>0</v>
      </c>
    </row>
    <row r="3895" spans="1:3" x14ac:dyDescent="0.4">
      <c r="A3895" s="3" t="s">
        <v>20742</v>
      </c>
      <c r="B3895" s="8">
        <v>1</v>
      </c>
      <c r="C3895" s="8">
        <v>1</v>
      </c>
    </row>
    <row r="3896" spans="1:3" x14ac:dyDescent="0.4">
      <c r="A3896" s="3" t="s">
        <v>17142</v>
      </c>
      <c r="B3896" s="8">
        <v>1</v>
      </c>
      <c r="C3896" s="8">
        <v>1</v>
      </c>
    </row>
    <row r="3897" spans="1:3" x14ac:dyDescent="0.4">
      <c r="A3897" s="3" t="s">
        <v>22100</v>
      </c>
      <c r="B3897" s="8">
        <v>1</v>
      </c>
      <c r="C3897" s="8">
        <v>1</v>
      </c>
    </row>
    <row r="3898" spans="1:3" x14ac:dyDescent="0.4">
      <c r="A3898" s="3" t="s">
        <v>20972</v>
      </c>
      <c r="B3898" s="8">
        <v>1</v>
      </c>
      <c r="C3898" s="8">
        <v>1</v>
      </c>
    </row>
    <row r="3899" spans="1:3" x14ac:dyDescent="0.4">
      <c r="A3899" s="3" t="s">
        <v>18787</v>
      </c>
      <c r="B3899" s="8">
        <v>1</v>
      </c>
      <c r="C3899" s="8">
        <v>1</v>
      </c>
    </row>
    <row r="3900" spans="1:3" x14ac:dyDescent="0.4">
      <c r="A3900" s="4" t="s">
        <v>5133</v>
      </c>
      <c r="B3900" s="8">
        <v>1</v>
      </c>
      <c r="C3900" s="8">
        <v>0</v>
      </c>
    </row>
    <row r="3901" spans="1:3" x14ac:dyDescent="0.4">
      <c r="A3901" s="3" t="s">
        <v>21566</v>
      </c>
      <c r="B3901" s="8">
        <v>1</v>
      </c>
      <c r="C3901" s="8">
        <v>1</v>
      </c>
    </row>
    <row r="3902" spans="1:3" x14ac:dyDescent="0.4">
      <c r="A3902" s="3" t="s">
        <v>16752</v>
      </c>
      <c r="B3902" s="8">
        <v>1</v>
      </c>
      <c r="C3902" s="8">
        <v>1</v>
      </c>
    </row>
    <row r="3903" spans="1:3" x14ac:dyDescent="0.4">
      <c r="A3903" s="3" t="s">
        <v>21911</v>
      </c>
      <c r="B3903" s="8">
        <v>1</v>
      </c>
      <c r="C3903" s="8">
        <v>1</v>
      </c>
    </row>
    <row r="3904" spans="1:3" x14ac:dyDescent="0.4">
      <c r="A3904" s="3" t="s">
        <v>21698</v>
      </c>
      <c r="B3904" s="8">
        <v>1</v>
      </c>
      <c r="C3904" s="8">
        <v>1</v>
      </c>
    </row>
    <row r="3905" spans="1:3" x14ac:dyDescent="0.4">
      <c r="A3905" s="3" t="s">
        <v>20138</v>
      </c>
      <c r="B3905" s="8">
        <v>1</v>
      </c>
      <c r="C3905" s="8">
        <v>1</v>
      </c>
    </row>
    <row r="3906" spans="1:3" x14ac:dyDescent="0.4">
      <c r="A3906" s="3" t="s">
        <v>7499</v>
      </c>
      <c r="B3906" s="8">
        <v>1</v>
      </c>
      <c r="C3906" s="8">
        <v>0</v>
      </c>
    </row>
    <row r="3907" spans="1:3" x14ac:dyDescent="0.4">
      <c r="A3907" s="3" t="s">
        <v>19169</v>
      </c>
      <c r="B3907" s="8">
        <v>1</v>
      </c>
      <c r="C3907" s="8">
        <v>1</v>
      </c>
    </row>
    <row r="3908" spans="1:3" x14ac:dyDescent="0.4">
      <c r="A3908" s="3" t="s">
        <v>21086</v>
      </c>
      <c r="B3908" s="8">
        <v>1</v>
      </c>
      <c r="C3908" s="8">
        <v>1</v>
      </c>
    </row>
    <row r="3909" spans="1:3" x14ac:dyDescent="0.4">
      <c r="A3909" s="4" t="s">
        <v>8740</v>
      </c>
      <c r="B3909" s="8">
        <v>1</v>
      </c>
      <c r="C3909" s="8">
        <v>0</v>
      </c>
    </row>
    <row r="3910" spans="1:3" x14ac:dyDescent="0.4">
      <c r="A3910" s="4" t="s">
        <v>7818</v>
      </c>
      <c r="B3910" s="10">
        <v>1</v>
      </c>
      <c r="C3910" s="10">
        <v>0</v>
      </c>
    </row>
    <row r="3911" spans="1:3" x14ac:dyDescent="0.4">
      <c r="A3911" s="4" t="s">
        <v>7073</v>
      </c>
      <c r="B3911" s="8">
        <v>1</v>
      </c>
      <c r="C3911" s="8">
        <v>1</v>
      </c>
    </row>
    <row r="3912" spans="1:3" x14ac:dyDescent="0.4">
      <c r="A3912" s="3" t="s">
        <v>18774</v>
      </c>
      <c r="B3912" s="8">
        <v>1</v>
      </c>
      <c r="C3912" s="8">
        <v>0</v>
      </c>
    </row>
    <row r="3913" spans="1:3" x14ac:dyDescent="0.4">
      <c r="A3913" s="3" t="s">
        <v>17339</v>
      </c>
      <c r="B3913" s="8">
        <v>1</v>
      </c>
      <c r="C3913" s="8">
        <v>1</v>
      </c>
    </row>
    <row r="3914" spans="1:3" x14ac:dyDescent="0.4">
      <c r="A3914" s="3" t="s">
        <v>21367</v>
      </c>
      <c r="B3914" s="8">
        <v>1</v>
      </c>
      <c r="C3914" s="8">
        <v>1</v>
      </c>
    </row>
    <row r="3915" spans="1:3" x14ac:dyDescent="0.4">
      <c r="A3915" s="3" t="s">
        <v>6110</v>
      </c>
      <c r="B3915" s="8">
        <v>1</v>
      </c>
      <c r="C3915" s="8">
        <v>0</v>
      </c>
    </row>
    <row r="3916" spans="1:3" x14ac:dyDescent="0.4">
      <c r="A3916" s="3" t="s">
        <v>17616</v>
      </c>
      <c r="B3916" s="8">
        <v>1</v>
      </c>
      <c r="C3916" s="8">
        <v>1</v>
      </c>
    </row>
    <row r="3917" spans="1:3" x14ac:dyDescent="0.4">
      <c r="A3917" s="3" t="s">
        <v>8831</v>
      </c>
      <c r="B3917" s="8">
        <v>33744</v>
      </c>
      <c r="C3917" s="8">
        <v>29010</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48"/>
  <sheetViews>
    <sheetView workbookViewId="0">
      <selection activeCell="B2" sqref="B2"/>
    </sheetView>
  </sheetViews>
  <sheetFormatPr defaultRowHeight="13.9" x14ac:dyDescent="0.4"/>
  <cols>
    <col min="1" max="1" width="32" customWidth="1"/>
  </cols>
  <sheetData>
    <row r="1" spans="1:2" x14ac:dyDescent="0.4">
      <c r="A1" s="4" t="s">
        <v>210</v>
      </c>
      <c r="B1">
        <v>40</v>
      </c>
    </row>
    <row r="2" spans="1:2" x14ac:dyDescent="0.4">
      <c r="A2" s="4" t="s">
        <v>808</v>
      </c>
      <c r="B2">
        <v>18</v>
      </c>
    </row>
    <row r="3" spans="1:2" x14ac:dyDescent="0.4">
      <c r="A3" s="4" t="s">
        <v>4166</v>
      </c>
      <c r="B3">
        <v>12</v>
      </c>
    </row>
    <row r="4" spans="1:2" x14ac:dyDescent="0.4">
      <c r="A4" s="4" t="s">
        <v>1748</v>
      </c>
      <c r="B4">
        <v>11</v>
      </c>
    </row>
    <row r="5" spans="1:2" x14ac:dyDescent="0.4">
      <c r="A5" s="4" t="s">
        <v>692</v>
      </c>
      <c r="B5">
        <v>10</v>
      </c>
    </row>
    <row r="6" spans="1:2" x14ac:dyDescent="0.4">
      <c r="A6" s="4" t="s">
        <v>3656</v>
      </c>
      <c r="B6">
        <v>10</v>
      </c>
    </row>
    <row r="7" spans="1:2" x14ac:dyDescent="0.4">
      <c r="A7" s="4" t="s">
        <v>2418</v>
      </c>
      <c r="B7">
        <v>7</v>
      </c>
    </row>
    <row r="8" spans="1:2" x14ac:dyDescent="0.4">
      <c r="A8" s="4" t="s">
        <v>2573</v>
      </c>
      <c r="B8">
        <v>7</v>
      </c>
    </row>
    <row r="9" spans="1:2" x14ac:dyDescent="0.4">
      <c r="A9" s="4" t="s">
        <v>346</v>
      </c>
      <c r="B9">
        <v>6</v>
      </c>
    </row>
    <row r="10" spans="1:2" x14ac:dyDescent="0.4">
      <c r="A10" s="4" t="s">
        <v>3259</v>
      </c>
      <c r="B10">
        <v>6</v>
      </c>
    </row>
    <row r="11" spans="1:2" x14ac:dyDescent="0.4">
      <c r="A11" s="4" t="s">
        <v>3275</v>
      </c>
      <c r="B11">
        <v>5</v>
      </c>
    </row>
    <row r="12" spans="1:2" x14ac:dyDescent="0.4">
      <c r="A12" s="4" t="s">
        <v>717</v>
      </c>
      <c r="B12">
        <v>5</v>
      </c>
    </row>
    <row r="13" spans="1:2" x14ac:dyDescent="0.4">
      <c r="A13" s="4" t="s">
        <v>387</v>
      </c>
      <c r="B13">
        <v>5</v>
      </c>
    </row>
    <row r="14" spans="1:2" x14ac:dyDescent="0.4">
      <c r="A14" s="4" t="s">
        <v>399</v>
      </c>
      <c r="B14">
        <v>5</v>
      </c>
    </row>
    <row r="15" spans="1:2" x14ac:dyDescent="0.4">
      <c r="A15" s="4" t="s">
        <v>3206</v>
      </c>
      <c r="B15">
        <v>5</v>
      </c>
    </row>
    <row r="16" spans="1:2" x14ac:dyDescent="0.4">
      <c r="A16" s="4" t="s">
        <v>341</v>
      </c>
      <c r="B16">
        <v>5</v>
      </c>
    </row>
    <row r="17" spans="1:2" x14ac:dyDescent="0.4">
      <c r="A17" s="4" t="s">
        <v>549</v>
      </c>
      <c r="B17">
        <v>5</v>
      </c>
    </row>
    <row r="18" spans="1:2" x14ac:dyDescent="0.4">
      <c r="A18" s="4" t="s">
        <v>396</v>
      </c>
      <c r="B18">
        <v>5</v>
      </c>
    </row>
    <row r="19" spans="1:2" x14ac:dyDescent="0.4">
      <c r="A19" s="4" t="s">
        <v>384</v>
      </c>
      <c r="B19">
        <v>5</v>
      </c>
    </row>
    <row r="20" spans="1:2" x14ac:dyDescent="0.4">
      <c r="A20" s="4" t="s">
        <v>369</v>
      </c>
      <c r="B20">
        <v>5</v>
      </c>
    </row>
    <row r="21" spans="1:2" x14ac:dyDescent="0.4">
      <c r="A21" s="4" t="s">
        <v>737</v>
      </c>
      <c r="B21">
        <v>5</v>
      </c>
    </row>
    <row r="22" spans="1:2" x14ac:dyDescent="0.4">
      <c r="A22" s="4" t="s">
        <v>5644</v>
      </c>
      <c r="B22">
        <v>4</v>
      </c>
    </row>
    <row r="23" spans="1:2" x14ac:dyDescent="0.4">
      <c r="A23" s="4" t="s">
        <v>3348</v>
      </c>
      <c r="B23">
        <v>4</v>
      </c>
    </row>
    <row r="24" spans="1:2" x14ac:dyDescent="0.4">
      <c r="A24" s="4" t="s">
        <v>2412</v>
      </c>
      <c r="B24">
        <v>3</v>
      </c>
    </row>
    <row r="25" spans="1:2" x14ac:dyDescent="0.4">
      <c r="A25" s="4" t="s">
        <v>5264</v>
      </c>
      <c r="B25">
        <v>3</v>
      </c>
    </row>
    <row r="26" spans="1:2" x14ac:dyDescent="0.4">
      <c r="A26" s="4" t="s">
        <v>648</v>
      </c>
      <c r="B26">
        <v>3</v>
      </c>
    </row>
    <row r="27" spans="1:2" x14ac:dyDescent="0.4">
      <c r="A27" s="4" t="s">
        <v>4549</v>
      </c>
      <c r="B27">
        <v>3</v>
      </c>
    </row>
    <row r="28" spans="1:2" x14ac:dyDescent="0.4">
      <c r="A28" s="4" t="s">
        <v>1358</v>
      </c>
      <c r="B28">
        <v>3</v>
      </c>
    </row>
    <row r="29" spans="1:2" x14ac:dyDescent="0.4">
      <c r="A29" s="4" t="s">
        <v>3615</v>
      </c>
      <c r="B29">
        <v>3</v>
      </c>
    </row>
    <row r="30" spans="1:2" x14ac:dyDescent="0.4">
      <c r="A30" s="4" t="s">
        <v>6338</v>
      </c>
      <c r="B30">
        <v>3</v>
      </c>
    </row>
    <row r="31" spans="1:2" x14ac:dyDescent="0.4">
      <c r="A31" s="4" t="s">
        <v>639</v>
      </c>
      <c r="B31">
        <v>3</v>
      </c>
    </row>
    <row r="32" spans="1:2" x14ac:dyDescent="0.4">
      <c r="A32" s="4" t="s">
        <v>7980</v>
      </c>
      <c r="B32">
        <v>2</v>
      </c>
    </row>
    <row r="33" spans="1:2" x14ac:dyDescent="0.4">
      <c r="A33" s="4" t="s">
        <v>5818</v>
      </c>
      <c r="B33">
        <v>2</v>
      </c>
    </row>
    <row r="34" spans="1:2" x14ac:dyDescent="0.4">
      <c r="A34" s="4" t="s">
        <v>6294</v>
      </c>
      <c r="B34">
        <v>2</v>
      </c>
    </row>
    <row r="35" spans="1:2" x14ac:dyDescent="0.4">
      <c r="A35" s="4" t="s">
        <v>1960</v>
      </c>
      <c r="B35">
        <v>2</v>
      </c>
    </row>
    <row r="36" spans="1:2" x14ac:dyDescent="0.4">
      <c r="A36" s="4" t="s">
        <v>5768</v>
      </c>
      <c r="B36">
        <v>2</v>
      </c>
    </row>
    <row r="37" spans="1:2" x14ac:dyDescent="0.4">
      <c r="A37" s="4" t="s">
        <v>8062</v>
      </c>
      <c r="B37">
        <v>2</v>
      </c>
    </row>
    <row r="38" spans="1:2" x14ac:dyDescent="0.4">
      <c r="A38" s="4" t="s">
        <v>4198</v>
      </c>
      <c r="B38">
        <v>2</v>
      </c>
    </row>
    <row r="39" spans="1:2" x14ac:dyDescent="0.4">
      <c r="A39" s="4" t="s">
        <v>1976</v>
      </c>
      <c r="B39">
        <v>2</v>
      </c>
    </row>
    <row r="40" spans="1:2" x14ac:dyDescent="0.4">
      <c r="A40" s="4" t="s">
        <v>3249</v>
      </c>
      <c r="B40">
        <v>2</v>
      </c>
    </row>
    <row r="41" spans="1:2" x14ac:dyDescent="0.4">
      <c r="A41" s="4" t="s">
        <v>1912</v>
      </c>
      <c r="B41">
        <v>2</v>
      </c>
    </row>
    <row r="42" spans="1:2" x14ac:dyDescent="0.4">
      <c r="A42" s="4" t="s">
        <v>3471</v>
      </c>
      <c r="B42">
        <v>2</v>
      </c>
    </row>
    <row r="43" spans="1:2" x14ac:dyDescent="0.4">
      <c r="A43" s="4" t="s">
        <v>1938</v>
      </c>
      <c r="B43">
        <v>2</v>
      </c>
    </row>
    <row r="44" spans="1:2" x14ac:dyDescent="0.4">
      <c r="A44" s="4" t="s">
        <v>4152</v>
      </c>
      <c r="B44">
        <v>2</v>
      </c>
    </row>
    <row r="45" spans="1:2" x14ac:dyDescent="0.4">
      <c r="A45" s="4" t="s">
        <v>1973</v>
      </c>
      <c r="B45">
        <v>2</v>
      </c>
    </row>
    <row r="46" spans="1:2" x14ac:dyDescent="0.4">
      <c r="A46" s="4" t="s">
        <v>1111</v>
      </c>
      <c r="B46">
        <v>2</v>
      </c>
    </row>
    <row r="47" spans="1:2" x14ac:dyDescent="0.4">
      <c r="A47" s="4" t="s">
        <v>1981</v>
      </c>
      <c r="B47">
        <v>2</v>
      </c>
    </row>
    <row r="48" spans="1:2" x14ac:dyDescent="0.4">
      <c r="A48" s="4" t="s">
        <v>5504</v>
      </c>
      <c r="B48">
        <v>2</v>
      </c>
    </row>
    <row r="49" spans="1:2" x14ac:dyDescent="0.4">
      <c r="A49" s="4" t="s">
        <v>7962</v>
      </c>
      <c r="B49">
        <v>2</v>
      </c>
    </row>
    <row r="50" spans="1:2" x14ac:dyDescent="0.4">
      <c r="A50" s="4" t="s">
        <v>7068</v>
      </c>
      <c r="B50">
        <v>2</v>
      </c>
    </row>
    <row r="51" spans="1:2" x14ac:dyDescent="0.4">
      <c r="A51" s="4" t="s">
        <v>1525</v>
      </c>
      <c r="B51">
        <v>2</v>
      </c>
    </row>
    <row r="52" spans="1:2" x14ac:dyDescent="0.4">
      <c r="A52" s="4" t="s">
        <v>1903</v>
      </c>
      <c r="B52">
        <v>2</v>
      </c>
    </row>
    <row r="53" spans="1:2" x14ac:dyDescent="0.4">
      <c r="A53" s="4" t="s">
        <v>4804</v>
      </c>
      <c r="B53">
        <v>2</v>
      </c>
    </row>
    <row r="54" spans="1:2" x14ac:dyDescent="0.4">
      <c r="A54" s="4" t="s">
        <v>3238</v>
      </c>
      <c r="B54">
        <v>2</v>
      </c>
    </row>
    <row r="55" spans="1:2" x14ac:dyDescent="0.4">
      <c r="A55" s="4" t="s">
        <v>3218</v>
      </c>
      <c r="B55">
        <v>2</v>
      </c>
    </row>
    <row r="56" spans="1:2" x14ac:dyDescent="0.4">
      <c r="A56" s="4" t="s">
        <v>1963</v>
      </c>
      <c r="B56">
        <v>2</v>
      </c>
    </row>
    <row r="57" spans="1:2" x14ac:dyDescent="0.4">
      <c r="A57" s="4" t="s">
        <v>3256</v>
      </c>
      <c r="B57">
        <v>2</v>
      </c>
    </row>
    <row r="58" spans="1:2" x14ac:dyDescent="0.4">
      <c r="A58" s="4" t="s">
        <v>3211</v>
      </c>
      <c r="B58">
        <v>2</v>
      </c>
    </row>
    <row r="59" spans="1:2" x14ac:dyDescent="0.4">
      <c r="A59" s="4" t="s">
        <v>3272</v>
      </c>
      <c r="B59">
        <v>2</v>
      </c>
    </row>
    <row r="60" spans="1:2" x14ac:dyDescent="0.4">
      <c r="A60" s="4" t="s">
        <v>5759</v>
      </c>
      <c r="B60">
        <v>2</v>
      </c>
    </row>
    <row r="61" spans="1:2" x14ac:dyDescent="0.4">
      <c r="A61" s="4" t="s">
        <v>1878</v>
      </c>
      <c r="B61">
        <v>2</v>
      </c>
    </row>
    <row r="62" spans="1:2" x14ac:dyDescent="0.4">
      <c r="A62" s="4" t="s">
        <v>8072</v>
      </c>
      <c r="B62">
        <v>2</v>
      </c>
    </row>
    <row r="63" spans="1:2" x14ac:dyDescent="0.4">
      <c r="A63" s="4" t="s">
        <v>8069</v>
      </c>
      <c r="B63">
        <v>2</v>
      </c>
    </row>
    <row r="64" spans="1:2" x14ac:dyDescent="0.4">
      <c r="A64" s="4" t="s">
        <v>7843</v>
      </c>
      <c r="B64">
        <v>2</v>
      </c>
    </row>
    <row r="65" spans="1:2" x14ac:dyDescent="0.4">
      <c r="A65" s="4" t="s">
        <v>4766</v>
      </c>
      <c r="B65">
        <v>2</v>
      </c>
    </row>
    <row r="66" spans="1:2" x14ac:dyDescent="0.4">
      <c r="A66" s="4" t="s">
        <v>7788</v>
      </c>
      <c r="B66">
        <v>2</v>
      </c>
    </row>
    <row r="67" spans="1:2" x14ac:dyDescent="0.4">
      <c r="A67" s="4" t="s">
        <v>7840</v>
      </c>
      <c r="B67">
        <v>2</v>
      </c>
    </row>
    <row r="68" spans="1:2" x14ac:dyDescent="0.4">
      <c r="A68" s="4" t="s">
        <v>3345</v>
      </c>
      <c r="B68">
        <v>2</v>
      </c>
    </row>
    <row r="69" spans="1:2" x14ac:dyDescent="0.4">
      <c r="A69" s="4" t="s">
        <v>6672</v>
      </c>
      <c r="B69">
        <v>2</v>
      </c>
    </row>
    <row r="70" spans="1:2" x14ac:dyDescent="0.4">
      <c r="A70" s="4" t="s">
        <v>3410</v>
      </c>
      <c r="B70">
        <v>2</v>
      </c>
    </row>
    <row r="71" spans="1:2" x14ac:dyDescent="0.4">
      <c r="A71" s="4" t="s">
        <v>5487</v>
      </c>
      <c r="B71">
        <v>2</v>
      </c>
    </row>
    <row r="72" spans="1:2" x14ac:dyDescent="0.4">
      <c r="A72" s="4" t="s">
        <v>4086</v>
      </c>
      <c r="B72">
        <v>1</v>
      </c>
    </row>
    <row r="73" spans="1:2" x14ac:dyDescent="0.4">
      <c r="A73" s="4" t="s">
        <v>6909</v>
      </c>
      <c r="B73">
        <v>1</v>
      </c>
    </row>
    <row r="74" spans="1:2" x14ac:dyDescent="0.4">
      <c r="A74" s="4" t="s">
        <v>8573</v>
      </c>
      <c r="B74">
        <v>1</v>
      </c>
    </row>
    <row r="75" spans="1:2" x14ac:dyDescent="0.4">
      <c r="A75" s="4" t="s">
        <v>7339</v>
      </c>
      <c r="B75">
        <v>1</v>
      </c>
    </row>
    <row r="76" spans="1:2" x14ac:dyDescent="0.4">
      <c r="A76" s="4" t="s">
        <v>7606</v>
      </c>
      <c r="B76">
        <v>1</v>
      </c>
    </row>
    <row r="77" spans="1:2" x14ac:dyDescent="0.4">
      <c r="A77" s="4" t="s">
        <v>3119</v>
      </c>
      <c r="B77">
        <v>1</v>
      </c>
    </row>
    <row r="78" spans="1:2" x14ac:dyDescent="0.4">
      <c r="A78" s="4" t="s">
        <v>5399</v>
      </c>
      <c r="B78">
        <v>1</v>
      </c>
    </row>
    <row r="79" spans="1:2" x14ac:dyDescent="0.4">
      <c r="A79" s="4" t="s">
        <v>8610</v>
      </c>
      <c r="B79">
        <v>1</v>
      </c>
    </row>
    <row r="80" spans="1:2" x14ac:dyDescent="0.4">
      <c r="A80" s="4" t="s">
        <v>5189</v>
      </c>
      <c r="B80">
        <v>1</v>
      </c>
    </row>
    <row r="81" spans="1:2" x14ac:dyDescent="0.4">
      <c r="A81" s="4" t="s">
        <v>4532</v>
      </c>
      <c r="B81">
        <v>1</v>
      </c>
    </row>
    <row r="82" spans="1:2" x14ac:dyDescent="0.4">
      <c r="A82" s="4" t="s">
        <v>7006</v>
      </c>
      <c r="B82">
        <v>1</v>
      </c>
    </row>
    <row r="83" spans="1:2" x14ac:dyDescent="0.4">
      <c r="A83" s="4" t="s">
        <v>5550</v>
      </c>
      <c r="B83">
        <v>1</v>
      </c>
    </row>
    <row r="84" spans="1:2" x14ac:dyDescent="0.4">
      <c r="A84" s="4" t="s">
        <v>7522</v>
      </c>
      <c r="B84">
        <v>1</v>
      </c>
    </row>
    <row r="85" spans="1:2" x14ac:dyDescent="0.4">
      <c r="A85" s="4" t="s">
        <v>1790</v>
      </c>
      <c r="B85">
        <v>1</v>
      </c>
    </row>
    <row r="86" spans="1:2" x14ac:dyDescent="0.4">
      <c r="A86" s="4" t="s">
        <v>5492</v>
      </c>
      <c r="B86">
        <v>1</v>
      </c>
    </row>
    <row r="87" spans="1:2" x14ac:dyDescent="0.4">
      <c r="A87" s="4" t="s">
        <v>7881</v>
      </c>
      <c r="B87">
        <v>1</v>
      </c>
    </row>
    <row r="88" spans="1:2" x14ac:dyDescent="0.4">
      <c r="A88" s="4" t="s">
        <v>6757</v>
      </c>
      <c r="B88">
        <v>1</v>
      </c>
    </row>
    <row r="89" spans="1:2" x14ac:dyDescent="0.4">
      <c r="A89" s="4" t="s">
        <v>6918</v>
      </c>
      <c r="B89">
        <v>1</v>
      </c>
    </row>
    <row r="90" spans="1:2" x14ac:dyDescent="0.4">
      <c r="A90" s="4" t="s">
        <v>5495</v>
      </c>
      <c r="B90">
        <v>1</v>
      </c>
    </row>
    <row r="91" spans="1:2" x14ac:dyDescent="0.4">
      <c r="A91" s="4" t="s">
        <v>7073</v>
      </c>
      <c r="B91">
        <v>1</v>
      </c>
    </row>
    <row r="92" spans="1:2" x14ac:dyDescent="0.4">
      <c r="A92" s="4" t="s">
        <v>6921</v>
      </c>
      <c r="B92">
        <v>1</v>
      </c>
    </row>
    <row r="93" spans="1:2" x14ac:dyDescent="0.4">
      <c r="A93" s="4" t="s">
        <v>4875</v>
      </c>
      <c r="B93">
        <v>1</v>
      </c>
    </row>
    <row r="94" spans="1:2" x14ac:dyDescent="0.4">
      <c r="A94" s="4" t="s">
        <v>4851</v>
      </c>
      <c r="B94">
        <v>1</v>
      </c>
    </row>
    <row r="95" spans="1:2" x14ac:dyDescent="0.4">
      <c r="A95" s="4" t="s">
        <v>1009</v>
      </c>
      <c r="B95">
        <v>1</v>
      </c>
    </row>
    <row r="96" spans="1:2" x14ac:dyDescent="0.4">
      <c r="A96" s="4" t="s">
        <v>2887</v>
      </c>
      <c r="B96">
        <v>1</v>
      </c>
    </row>
    <row r="97" spans="1:2" x14ac:dyDescent="0.4">
      <c r="A97" s="4" t="s">
        <v>7873</v>
      </c>
      <c r="B97">
        <v>1</v>
      </c>
    </row>
    <row r="98" spans="1:2" x14ac:dyDescent="0.4">
      <c r="A98" s="4" t="s">
        <v>1728</v>
      </c>
      <c r="B98">
        <v>1</v>
      </c>
    </row>
    <row r="99" spans="1:2" x14ac:dyDescent="0.4">
      <c r="A99" s="4" t="s">
        <v>7807</v>
      </c>
      <c r="B99">
        <v>1</v>
      </c>
    </row>
    <row r="100" spans="1:2" x14ac:dyDescent="0.4">
      <c r="A100" s="4" t="s">
        <v>3932</v>
      </c>
      <c r="B100">
        <v>1</v>
      </c>
    </row>
    <row r="101" spans="1:2" x14ac:dyDescent="0.4">
      <c r="A101" s="4" t="s">
        <v>8701</v>
      </c>
      <c r="B101">
        <v>1</v>
      </c>
    </row>
    <row r="102" spans="1:2" x14ac:dyDescent="0.4">
      <c r="A102" s="4" t="s">
        <v>5536</v>
      </c>
      <c r="B102">
        <v>1</v>
      </c>
    </row>
    <row r="103" spans="1:2" x14ac:dyDescent="0.4">
      <c r="A103" s="4" t="s">
        <v>5452</v>
      </c>
      <c r="B103">
        <v>1</v>
      </c>
    </row>
    <row r="104" spans="1:2" x14ac:dyDescent="0.4">
      <c r="A104" s="4" t="s">
        <v>2530</v>
      </c>
      <c r="B104">
        <v>1</v>
      </c>
    </row>
    <row r="105" spans="1:2" x14ac:dyDescent="0.4">
      <c r="A105" s="4" t="s">
        <v>2743</v>
      </c>
      <c r="B105">
        <v>1</v>
      </c>
    </row>
    <row r="106" spans="1:2" x14ac:dyDescent="0.4">
      <c r="A106" s="4" t="s">
        <v>8576</v>
      </c>
      <c r="B106">
        <v>1</v>
      </c>
    </row>
    <row r="107" spans="1:2" x14ac:dyDescent="0.4">
      <c r="A107" s="4" t="s">
        <v>6859</v>
      </c>
      <c r="B107">
        <v>1</v>
      </c>
    </row>
    <row r="108" spans="1:2" x14ac:dyDescent="0.4">
      <c r="A108" s="4" t="s">
        <v>7798</v>
      </c>
      <c r="B108">
        <v>1</v>
      </c>
    </row>
    <row r="109" spans="1:2" x14ac:dyDescent="0.4">
      <c r="A109" s="4" t="s">
        <v>7898</v>
      </c>
      <c r="B109">
        <v>1</v>
      </c>
    </row>
    <row r="110" spans="1:2" x14ac:dyDescent="0.4">
      <c r="A110" s="4" t="s">
        <v>2734</v>
      </c>
      <c r="B110">
        <v>1</v>
      </c>
    </row>
    <row r="111" spans="1:2" x14ac:dyDescent="0.4">
      <c r="A111" s="4" t="s">
        <v>7196</v>
      </c>
      <c r="B111">
        <v>1</v>
      </c>
    </row>
    <row r="112" spans="1:2" x14ac:dyDescent="0.4">
      <c r="A112" s="4" t="s">
        <v>6264</v>
      </c>
      <c r="B112">
        <v>1</v>
      </c>
    </row>
    <row r="113" spans="1:2" x14ac:dyDescent="0.4">
      <c r="A113" s="4" t="s">
        <v>3901</v>
      </c>
      <c r="B113">
        <v>1</v>
      </c>
    </row>
    <row r="114" spans="1:2" x14ac:dyDescent="0.4">
      <c r="A114" s="4" t="s">
        <v>6872</v>
      </c>
      <c r="B114">
        <v>1</v>
      </c>
    </row>
    <row r="115" spans="1:2" x14ac:dyDescent="0.4">
      <c r="A115" s="4" t="s">
        <v>5331</v>
      </c>
      <c r="B115">
        <v>1</v>
      </c>
    </row>
    <row r="116" spans="1:2" x14ac:dyDescent="0.4">
      <c r="A116" s="4" t="s">
        <v>7892</v>
      </c>
      <c r="B116">
        <v>1</v>
      </c>
    </row>
    <row r="117" spans="1:2" x14ac:dyDescent="0.4">
      <c r="A117" s="4" t="s">
        <v>7878</v>
      </c>
      <c r="B117">
        <v>1</v>
      </c>
    </row>
    <row r="118" spans="1:2" x14ac:dyDescent="0.4">
      <c r="A118" s="4" t="s">
        <v>7895</v>
      </c>
      <c r="B118">
        <v>1</v>
      </c>
    </row>
    <row r="119" spans="1:2" x14ac:dyDescent="0.4">
      <c r="A119" s="4" t="s">
        <v>2915</v>
      </c>
      <c r="B119">
        <v>1</v>
      </c>
    </row>
    <row r="120" spans="1:2" x14ac:dyDescent="0.4">
      <c r="A120" s="4" t="s">
        <v>2415</v>
      </c>
      <c r="B120">
        <v>1</v>
      </c>
    </row>
    <row r="121" spans="1:2" x14ac:dyDescent="0.4">
      <c r="A121" s="4" t="s">
        <v>2239</v>
      </c>
      <c r="B121">
        <v>1</v>
      </c>
    </row>
    <row r="122" spans="1:2" x14ac:dyDescent="0.4">
      <c r="A122" s="4" t="s">
        <v>7065</v>
      </c>
      <c r="B122">
        <v>1</v>
      </c>
    </row>
    <row r="123" spans="1:2" x14ac:dyDescent="0.4">
      <c r="A123" s="4" t="s">
        <v>3898</v>
      </c>
      <c r="B123">
        <v>1</v>
      </c>
    </row>
    <row r="124" spans="1:2" x14ac:dyDescent="0.4">
      <c r="A124" s="4" t="s">
        <v>3142</v>
      </c>
      <c r="B124">
        <v>1</v>
      </c>
    </row>
    <row r="125" spans="1:2" x14ac:dyDescent="0.4">
      <c r="A125" s="4" t="s">
        <v>7737</v>
      </c>
      <c r="B125">
        <v>1</v>
      </c>
    </row>
    <row r="126" spans="1:2" x14ac:dyDescent="0.4">
      <c r="A126" s="4" t="s">
        <v>2404</v>
      </c>
      <c r="B126">
        <v>1</v>
      </c>
    </row>
    <row r="127" spans="1:2" x14ac:dyDescent="0.4">
      <c r="A127" s="4" t="s">
        <v>3055</v>
      </c>
      <c r="B127">
        <v>1</v>
      </c>
    </row>
    <row r="128" spans="1:2" x14ac:dyDescent="0.4">
      <c r="A128" s="4" t="s">
        <v>4542</v>
      </c>
      <c r="B128">
        <v>1</v>
      </c>
    </row>
    <row r="129" spans="1:2" x14ac:dyDescent="0.4">
      <c r="A129" s="4" t="s">
        <v>1071</v>
      </c>
      <c r="B129">
        <v>1</v>
      </c>
    </row>
    <row r="130" spans="1:2" x14ac:dyDescent="0.4">
      <c r="A130" s="4" t="s">
        <v>8615</v>
      </c>
      <c r="B130">
        <v>1</v>
      </c>
    </row>
    <row r="131" spans="1:2" x14ac:dyDescent="0.4">
      <c r="A131" s="4" t="s">
        <v>6370</v>
      </c>
      <c r="B131">
        <v>1</v>
      </c>
    </row>
    <row r="132" spans="1:2" x14ac:dyDescent="0.4">
      <c r="A132" s="4" t="s">
        <v>8613</v>
      </c>
      <c r="B132">
        <v>1</v>
      </c>
    </row>
    <row r="133" spans="1:2" x14ac:dyDescent="0.4">
      <c r="A133" s="4" t="s">
        <v>1101</v>
      </c>
      <c r="B133">
        <v>1</v>
      </c>
    </row>
    <row r="134" spans="1:2" x14ac:dyDescent="0.4">
      <c r="A134" s="4" t="s">
        <v>1780</v>
      </c>
      <c r="B134">
        <v>1</v>
      </c>
    </row>
    <row r="135" spans="1:2" x14ac:dyDescent="0.4">
      <c r="A135" s="4" t="s">
        <v>6915</v>
      </c>
      <c r="B135">
        <v>1</v>
      </c>
    </row>
    <row r="136" spans="1:2" x14ac:dyDescent="0.4">
      <c r="A136" s="4" t="s">
        <v>8740</v>
      </c>
      <c r="B136">
        <v>1</v>
      </c>
    </row>
    <row r="137" spans="1:2" x14ac:dyDescent="0.4">
      <c r="A137" s="4" t="s">
        <v>4089</v>
      </c>
      <c r="B137">
        <v>1</v>
      </c>
    </row>
    <row r="138" spans="1:2" x14ac:dyDescent="0.4">
      <c r="A138" s="4" t="s">
        <v>2331</v>
      </c>
      <c r="B138">
        <v>1</v>
      </c>
    </row>
    <row r="139" spans="1:2" x14ac:dyDescent="0.4">
      <c r="A139" s="4" t="s">
        <v>5192</v>
      </c>
      <c r="B139">
        <v>1</v>
      </c>
    </row>
    <row r="140" spans="1:2" x14ac:dyDescent="0.4">
      <c r="A140" s="4" t="s">
        <v>6328</v>
      </c>
      <c r="B140">
        <v>1</v>
      </c>
    </row>
    <row r="141" spans="1:2" x14ac:dyDescent="0.4">
      <c r="A141" s="4" t="s">
        <v>5507</v>
      </c>
      <c r="B141">
        <v>1</v>
      </c>
    </row>
    <row r="142" spans="1:2" x14ac:dyDescent="0.4">
      <c r="A142" s="4" t="s">
        <v>1694</v>
      </c>
      <c r="B142">
        <v>1</v>
      </c>
    </row>
    <row r="143" spans="1:2" x14ac:dyDescent="0.4">
      <c r="A143" s="4" t="s">
        <v>2538</v>
      </c>
      <c r="B143">
        <v>1</v>
      </c>
    </row>
    <row r="144" spans="1:2" x14ac:dyDescent="0.4">
      <c r="A144" s="4" t="s">
        <v>2505</v>
      </c>
      <c r="B144">
        <v>1</v>
      </c>
    </row>
    <row r="145" spans="1:2" x14ac:dyDescent="0.4">
      <c r="A145" s="4" t="s">
        <v>4338</v>
      </c>
      <c r="B145">
        <v>1</v>
      </c>
    </row>
    <row r="146" spans="1:2" x14ac:dyDescent="0.4">
      <c r="A146" s="4" t="s">
        <v>2193</v>
      </c>
      <c r="B146">
        <v>1</v>
      </c>
    </row>
    <row r="147" spans="1:2" x14ac:dyDescent="0.4">
      <c r="A147" s="4" t="s">
        <v>2595</v>
      </c>
      <c r="B147">
        <v>1</v>
      </c>
    </row>
    <row r="148" spans="1:2" x14ac:dyDescent="0.4">
      <c r="A148" s="4" t="s">
        <v>5544</v>
      </c>
      <c r="B148">
        <v>1</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1950"/>
  <sheetViews>
    <sheetView tabSelected="1" topLeftCell="C37" workbookViewId="0">
      <selection activeCell="N27" sqref="N27"/>
    </sheetView>
  </sheetViews>
  <sheetFormatPr defaultRowHeight="13.9" x14ac:dyDescent="0.4"/>
  <cols>
    <col min="1" max="1" width="12.796875" customWidth="1"/>
    <col min="2" max="2" width="21.19921875" customWidth="1"/>
    <col min="3" max="3" width="33.53125" customWidth="1"/>
    <col min="4" max="5" width="17.9296875" customWidth="1"/>
    <col min="10" max="10" width="17.86328125" bestFit="1" customWidth="1"/>
    <col min="11" max="12" width="13.33203125" bestFit="1" customWidth="1"/>
    <col min="14" max="14" width="29.19921875" customWidth="1"/>
  </cols>
  <sheetData>
    <row r="1" spans="1:16" x14ac:dyDescent="0.4">
      <c r="A1" t="s">
        <v>8832</v>
      </c>
      <c r="B1" t="s">
        <v>27678</v>
      </c>
      <c r="C1" t="s">
        <v>9426</v>
      </c>
      <c r="D1" t="s">
        <v>27679</v>
      </c>
      <c r="E1" t="s">
        <v>27680</v>
      </c>
      <c r="F1" t="s">
        <v>9433</v>
      </c>
    </row>
    <row r="2" spans="1:16" x14ac:dyDescent="0.4">
      <c r="A2" s="7" t="s">
        <v>5334</v>
      </c>
      <c r="B2" s="7" t="s">
        <v>5342</v>
      </c>
      <c r="C2" s="7" t="s">
        <v>808</v>
      </c>
      <c r="D2" s="7" t="s">
        <v>2112</v>
      </c>
      <c r="E2" s="7" t="str">
        <f>VLOOKUP(A2,J:M,4,0)</f>
        <v xml:space="preserve">蓄电池组管理系统及其控制方法 </v>
      </c>
      <c r="F2">
        <v>0</v>
      </c>
    </row>
    <row r="3" spans="1:16" x14ac:dyDescent="0.4">
      <c r="A3" s="7" t="s">
        <v>7604</v>
      </c>
      <c r="B3" s="7" t="s">
        <v>7897</v>
      </c>
      <c r="C3" s="7" t="s">
        <v>7898</v>
      </c>
      <c r="D3" s="7" t="s">
        <v>7899</v>
      </c>
      <c r="E3" s="7" t="str">
        <f t="shared" ref="E3:E66" si="0">VLOOKUP(A3,J:M,4,0)</f>
        <v xml:space="preserve">大型储能系统的电池罐及泄爆方法 </v>
      </c>
      <c r="F3">
        <v>0</v>
      </c>
      <c r="J3" s="2" t="s">
        <v>8829</v>
      </c>
      <c r="K3" t="s">
        <v>8833</v>
      </c>
      <c r="P3" t="s">
        <v>9433</v>
      </c>
    </row>
    <row r="4" spans="1:16" x14ac:dyDescent="0.4">
      <c r="A4" s="7" t="s">
        <v>6864</v>
      </c>
      <c r="B4" s="7" t="s">
        <v>6917</v>
      </c>
      <c r="C4" s="7" t="s">
        <v>6918</v>
      </c>
      <c r="D4" s="7" t="s">
        <v>6919</v>
      </c>
      <c r="E4" s="7" t="str">
        <f t="shared" si="0"/>
        <v xml:space="preserve">永磁无刷电机及其制造方法、多轴飞机和机器人 </v>
      </c>
      <c r="F4">
        <v>0</v>
      </c>
      <c r="J4" s="3" t="s">
        <v>10456</v>
      </c>
      <c r="K4" s="8">
        <v>43</v>
      </c>
      <c r="L4" t="str">
        <f>VLOOKUP(J4,A:D,4,0)</f>
        <v xml:space="preserve">Charging method, charging device, vehicle, readable storage medium and chip </v>
      </c>
      <c r="M4" t="s">
        <v>27681</v>
      </c>
      <c r="P4">
        <f>VLOOKUP(J4,爬虫数据!A:F,6,0)</f>
        <v>1</v>
      </c>
    </row>
    <row r="5" spans="1:16" x14ac:dyDescent="0.4">
      <c r="A5" s="7" t="s">
        <v>5387</v>
      </c>
      <c r="B5" s="7" t="s">
        <v>5503</v>
      </c>
      <c r="C5" s="7" t="s">
        <v>5504</v>
      </c>
      <c r="D5" s="7" t="s">
        <v>5505</v>
      </c>
      <c r="E5" s="7" t="str">
        <f t="shared" si="0"/>
        <v xml:space="preserve">基于充电数据特性的电池内部短路检测方法 </v>
      </c>
      <c r="F5">
        <v>0</v>
      </c>
      <c r="J5" s="3" t="s">
        <v>10460</v>
      </c>
      <c r="K5" s="8">
        <v>42</v>
      </c>
      <c r="L5" t="str">
        <f t="shared" ref="L5:L68" si="1">VLOOKUP(J5,A:D,4,0)</f>
        <v xml:space="preserve">Charging method, charging device, vehicle, readable storage medium and chip </v>
      </c>
      <c r="M5" t="s">
        <v>27682</v>
      </c>
      <c r="P5">
        <f>VLOOKUP(J5,爬虫数据!A:F,6,0)</f>
        <v>1</v>
      </c>
    </row>
    <row r="6" spans="1:16" x14ac:dyDescent="0.4">
      <c r="A6" s="7" t="s">
        <v>5387</v>
      </c>
      <c r="B6" s="7" t="s">
        <v>5506</v>
      </c>
      <c r="C6" s="7" t="s">
        <v>5507</v>
      </c>
      <c r="D6" s="7" t="s">
        <v>5508</v>
      </c>
      <c r="E6" s="7" t="str">
        <f t="shared" si="0"/>
        <v xml:space="preserve">基于充电数据特性的电池内部短路检测方法 </v>
      </c>
      <c r="F6">
        <v>0</v>
      </c>
      <c r="J6" s="3" t="s">
        <v>10304</v>
      </c>
      <c r="K6" s="8">
        <v>36</v>
      </c>
      <c r="L6" t="str">
        <f t="shared" si="1"/>
        <v xml:space="preserve">Battery tank for large-scale energy storage system, and explosion venting method </v>
      </c>
      <c r="M6" t="s">
        <v>27683</v>
      </c>
      <c r="P6">
        <f>VLOOKUP(J6,爬虫数据!A:F,6,0)</f>
        <v>1</v>
      </c>
    </row>
    <row r="7" spans="1:16" x14ac:dyDescent="0.4">
      <c r="A7" s="7" t="s">
        <v>287</v>
      </c>
      <c r="B7" s="7" t="s">
        <v>398</v>
      </c>
      <c r="C7" s="7" t="s">
        <v>399</v>
      </c>
      <c r="D7" s="7" t="s">
        <v>400</v>
      </c>
      <c r="E7" s="7" t="str">
        <f t="shared" si="0"/>
        <v xml:space="preserve">电池组地址分配系统、方法和计算机可读存储介质 </v>
      </c>
      <c r="F7">
        <v>0</v>
      </c>
      <c r="J7" s="3" t="s">
        <v>14020</v>
      </c>
      <c r="K7" s="8">
        <v>36</v>
      </c>
      <c r="L7" t="str">
        <f t="shared" si="1"/>
        <v xml:space="preserve">Battery tank for large-scale energy storage system, and explosion venting method </v>
      </c>
      <c r="M7" t="s">
        <v>27684</v>
      </c>
      <c r="P7">
        <f>VLOOKUP(J7,爬虫数据!A:F,6,0)</f>
        <v>1</v>
      </c>
    </row>
    <row r="8" spans="1:16" x14ac:dyDescent="0.4">
      <c r="A8" s="7" t="s">
        <v>6543</v>
      </c>
      <c r="B8" s="7" t="s">
        <v>398</v>
      </c>
      <c r="C8" s="7" t="s">
        <v>399</v>
      </c>
      <c r="D8" s="7" t="s">
        <v>400</v>
      </c>
      <c r="E8" s="7" t="str">
        <f t="shared" si="0"/>
        <v xml:space="preserve">电池组地址分配系统、方法和计算机可读存储介质 </v>
      </c>
      <c r="F8">
        <v>0</v>
      </c>
      <c r="J8" s="3" t="s">
        <v>14022</v>
      </c>
      <c r="K8" s="8">
        <v>36</v>
      </c>
      <c r="L8" t="str">
        <f t="shared" si="1"/>
        <v xml:space="preserve">一种用于大型储能系统的电池罐及泄爆方法 </v>
      </c>
      <c r="M8" t="s">
        <v>22114</v>
      </c>
      <c r="P8">
        <f>VLOOKUP(J8,爬虫数据!A:F,6,0)</f>
        <v>1</v>
      </c>
    </row>
    <row r="9" spans="1:16" x14ac:dyDescent="0.4">
      <c r="A9" s="7" t="s">
        <v>8717</v>
      </c>
      <c r="B9" s="7" t="s">
        <v>398</v>
      </c>
      <c r="C9" s="7" t="s">
        <v>399</v>
      </c>
      <c r="D9" s="7" t="s">
        <v>400</v>
      </c>
      <c r="E9" s="7" t="str">
        <f t="shared" si="0"/>
        <v xml:space="preserve">电池包地址分配系统、方法及计算机可读存储介质 </v>
      </c>
      <c r="F9">
        <v>0</v>
      </c>
      <c r="J9" s="3" t="s">
        <v>7604</v>
      </c>
      <c r="K9" s="8">
        <v>34</v>
      </c>
      <c r="L9" t="str">
        <f t="shared" si="1"/>
        <v xml:space="preserve">Battery tank for large-scale energy storage system, and explosion venting method </v>
      </c>
      <c r="M9" t="s">
        <v>27685</v>
      </c>
      <c r="P9">
        <f>VLOOKUP(J9,爬虫数据!A:F,6,0)</f>
        <v>0</v>
      </c>
    </row>
    <row r="10" spans="1:16" x14ac:dyDescent="0.4">
      <c r="A10" s="7" t="s">
        <v>2652</v>
      </c>
      <c r="B10" s="7" t="s">
        <v>2742</v>
      </c>
      <c r="C10" s="7" t="s">
        <v>2743</v>
      </c>
      <c r="D10" s="7" t="s">
        <v>2744</v>
      </c>
      <c r="E10" s="7" t="str">
        <f t="shared" si="0"/>
        <v xml:space="preserve">蓄电池储能系统充放电控制方法、装置、设备及存储介质 </v>
      </c>
      <c r="F10">
        <v>0</v>
      </c>
      <c r="J10" s="3" t="s">
        <v>9440</v>
      </c>
      <c r="K10" s="8">
        <v>31</v>
      </c>
      <c r="L10" t="str">
        <f t="shared" si="1"/>
        <v xml:space="preserve">Thermal management system of vehicle and vehicle </v>
      </c>
      <c r="M10" t="s">
        <v>27686</v>
      </c>
      <c r="P10">
        <f>VLOOKUP(J10,爬虫数据!A:F,6,0)</f>
        <v>1</v>
      </c>
    </row>
    <row r="11" spans="1:16" x14ac:dyDescent="0.4">
      <c r="A11" s="7" t="s">
        <v>6271</v>
      </c>
      <c r="B11" s="7" t="s">
        <v>6398</v>
      </c>
      <c r="C11" s="7" t="s">
        <v>808</v>
      </c>
      <c r="D11" s="7" t="s">
        <v>6399</v>
      </c>
      <c r="E11" s="7" t="str">
        <f t="shared" si="0"/>
        <v xml:space="preserve">蓄电池、电源装置和用于准备蓄电池的方法和装置 </v>
      </c>
      <c r="F11">
        <v>0</v>
      </c>
      <c r="J11" s="3" t="s">
        <v>10585</v>
      </c>
      <c r="K11" s="8">
        <v>29</v>
      </c>
      <c r="L11" t="str">
        <f t="shared" si="1"/>
        <v xml:space="preserve">The method and apparatus interacted for controlling vehicle with mobile unit </v>
      </c>
      <c r="M11" t="s">
        <v>27687</v>
      </c>
      <c r="P11">
        <f>VLOOKUP(J11,爬虫数据!A:F,6,0)</f>
        <v>1</v>
      </c>
    </row>
    <row r="12" spans="1:16" x14ac:dyDescent="0.4">
      <c r="A12" s="7" t="s">
        <v>5649</v>
      </c>
      <c r="B12" s="7" t="s">
        <v>5817</v>
      </c>
      <c r="C12" s="7" t="s">
        <v>5818</v>
      </c>
      <c r="D12" s="7" t="s">
        <v>5819</v>
      </c>
      <c r="E12" s="7" t="str">
        <f t="shared" si="0"/>
        <v xml:space="preserve">锂金属电池的充电方法和装置 </v>
      </c>
      <c r="F12">
        <v>0</v>
      </c>
      <c r="J12" s="3" t="s">
        <v>10589</v>
      </c>
      <c r="K12" s="8">
        <v>29</v>
      </c>
      <c r="L12" t="str">
        <f t="shared" si="1"/>
        <v xml:space="preserve">Information demonstrating method and device </v>
      </c>
      <c r="M12" t="s">
        <v>27688</v>
      </c>
      <c r="P12">
        <f>VLOOKUP(J12,爬虫数据!A:F,6,0)</f>
        <v>1</v>
      </c>
    </row>
    <row r="13" spans="1:16" x14ac:dyDescent="0.4">
      <c r="A13" s="7" t="s">
        <v>7075</v>
      </c>
      <c r="B13" s="7" t="s">
        <v>5817</v>
      </c>
      <c r="C13" s="7" t="s">
        <v>5818</v>
      </c>
      <c r="D13" s="7" t="s">
        <v>5819</v>
      </c>
      <c r="E13" s="7" t="str">
        <f t="shared" si="0"/>
        <v xml:space="preserve">锂金属电池的充电方法和装置 </v>
      </c>
      <c r="F13">
        <v>0</v>
      </c>
      <c r="J13" s="3" t="s">
        <v>10132</v>
      </c>
      <c r="K13" s="8">
        <v>29</v>
      </c>
      <c r="L13" t="str">
        <f t="shared" si="1"/>
        <v xml:space="preserve">Information demonstrating method and device </v>
      </c>
      <c r="M13" t="s">
        <v>27688</v>
      </c>
      <c r="P13">
        <f>VLOOKUP(J13,爬虫数据!A:F,6,0)</f>
        <v>1</v>
      </c>
    </row>
    <row r="14" spans="1:16" x14ac:dyDescent="0.4">
      <c r="A14" s="7" t="s">
        <v>7604</v>
      </c>
      <c r="B14" s="7" t="s">
        <v>7883</v>
      </c>
      <c r="C14" s="7" t="s">
        <v>7884</v>
      </c>
      <c r="D14" s="7" t="s">
        <v>7885</v>
      </c>
      <c r="E14" s="7" t="str">
        <f t="shared" si="0"/>
        <v xml:space="preserve">大型储能系统的电池罐及泄爆方法 </v>
      </c>
      <c r="F14">
        <v>0</v>
      </c>
      <c r="J14" s="3" t="s">
        <v>9442</v>
      </c>
      <c r="K14" s="8">
        <v>26</v>
      </c>
      <c r="L14" t="str">
        <f t="shared" si="1"/>
        <v xml:space="preserve">Thermal management system of vehicle and vehicle </v>
      </c>
      <c r="M14" t="s">
        <v>27686</v>
      </c>
      <c r="P14">
        <f>VLOOKUP(J14,爬虫数据!A:F,6,0)</f>
        <v>1</v>
      </c>
    </row>
    <row r="15" spans="1:16" x14ac:dyDescent="0.4">
      <c r="A15" s="7" t="s">
        <v>2420</v>
      </c>
      <c r="B15" s="7" t="s">
        <v>2496</v>
      </c>
      <c r="C15" s="7" t="s">
        <v>2418</v>
      </c>
      <c r="D15" s="7" t="s">
        <v>2497</v>
      </c>
      <c r="E15" s="7" t="str">
        <f t="shared" si="0"/>
        <v xml:space="preserve">电池组的下壳体和电池组 </v>
      </c>
      <c r="F15">
        <v>0</v>
      </c>
      <c r="J15" s="3" t="s">
        <v>9434</v>
      </c>
      <c r="K15" s="8">
        <v>26</v>
      </c>
      <c r="L15" t="str">
        <f t="shared" si="1"/>
        <v xml:space="preserve">Thermal management system of vehicle and vehicle </v>
      </c>
      <c r="M15" t="s">
        <v>27689</v>
      </c>
      <c r="P15">
        <f>VLOOKUP(J15,爬虫数据!A:F,6,0)</f>
        <v>1</v>
      </c>
    </row>
    <row r="16" spans="1:16" x14ac:dyDescent="0.4">
      <c r="A16" s="7" t="s">
        <v>287</v>
      </c>
      <c r="B16" s="7" t="s">
        <v>395</v>
      </c>
      <c r="C16" s="7" t="s">
        <v>396</v>
      </c>
      <c r="D16" s="7" t="s">
        <v>397</v>
      </c>
      <c r="E16" s="7" t="str">
        <f t="shared" si="0"/>
        <v xml:space="preserve">电池组地址分配系统、方法和计算机可读存储介质 </v>
      </c>
      <c r="F16">
        <v>0</v>
      </c>
      <c r="J16" s="3" t="s">
        <v>9441</v>
      </c>
      <c r="K16" s="8">
        <v>26</v>
      </c>
      <c r="L16" t="str">
        <f t="shared" si="1"/>
        <v xml:space="preserve">Thermal management system of vehicle and vehicle </v>
      </c>
      <c r="M16" t="s">
        <v>27689</v>
      </c>
      <c r="P16">
        <f>VLOOKUP(J16,爬虫数据!A:F,6,0)</f>
        <v>1</v>
      </c>
    </row>
    <row r="17" spans="1:16" x14ac:dyDescent="0.4">
      <c r="A17" s="7" t="s">
        <v>6543</v>
      </c>
      <c r="B17" s="7" t="s">
        <v>395</v>
      </c>
      <c r="C17" s="7" t="s">
        <v>396</v>
      </c>
      <c r="D17" s="7" t="s">
        <v>397</v>
      </c>
      <c r="E17" s="7" t="str">
        <f t="shared" si="0"/>
        <v xml:space="preserve">电池组地址分配系统、方法和计算机可读存储介质 </v>
      </c>
      <c r="F17">
        <v>0</v>
      </c>
      <c r="J17" s="3" t="s">
        <v>9438</v>
      </c>
      <c r="K17" s="8">
        <v>26</v>
      </c>
      <c r="L17" t="str">
        <f t="shared" si="1"/>
        <v xml:space="preserve">车辆的热管理系统以及车辆 </v>
      </c>
      <c r="M17" t="s">
        <v>22127</v>
      </c>
      <c r="P17">
        <f>VLOOKUP(J17,爬虫数据!A:F,6,0)</f>
        <v>1</v>
      </c>
    </row>
    <row r="18" spans="1:16" x14ac:dyDescent="0.4">
      <c r="A18" s="7" t="s">
        <v>8717</v>
      </c>
      <c r="B18" s="7" t="s">
        <v>395</v>
      </c>
      <c r="C18" s="7" t="s">
        <v>396</v>
      </c>
      <c r="D18" s="7" t="s">
        <v>397</v>
      </c>
      <c r="E18" s="7" t="str">
        <f t="shared" si="0"/>
        <v xml:space="preserve">电池包地址分配系统、方法及计算机可读存储介质 </v>
      </c>
      <c r="F18">
        <v>0</v>
      </c>
      <c r="J18" s="3" t="s">
        <v>10274</v>
      </c>
      <c r="K18" s="8">
        <v>22</v>
      </c>
      <c r="L18" t="str">
        <f t="shared" si="1"/>
        <v xml:space="preserve">Integrated thermal management system for multi-heat-source direct-current energy storage device and control method </v>
      </c>
      <c r="M18" t="s">
        <v>27690</v>
      </c>
      <c r="P18">
        <f>VLOOKUP(J18,爬虫数据!A:F,6,0)</f>
        <v>1</v>
      </c>
    </row>
    <row r="19" spans="1:16" x14ac:dyDescent="0.4">
      <c r="A19" s="7" t="s">
        <v>6271</v>
      </c>
      <c r="B19" s="7" t="s">
        <v>6369</v>
      </c>
      <c r="C19" s="7" t="s">
        <v>6370</v>
      </c>
      <c r="D19" s="7" t="s">
        <v>6371</v>
      </c>
      <c r="E19" s="7" t="str">
        <f t="shared" si="0"/>
        <v xml:space="preserve">蓄电池、电源装置和用于准备蓄电池的方法和装置 </v>
      </c>
      <c r="F19">
        <v>0</v>
      </c>
      <c r="J19" s="3" t="s">
        <v>10087</v>
      </c>
      <c r="K19" s="8">
        <v>19</v>
      </c>
      <c r="L19" t="str">
        <f t="shared" si="1"/>
        <v xml:space="preserve">Method and equipment for controlling vehicle stability </v>
      </c>
      <c r="M19" t="s">
        <v>27691</v>
      </c>
      <c r="P19">
        <f>VLOOKUP(J19,爬虫数据!A:F,6,0)</f>
        <v>1</v>
      </c>
    </row>
    <row r="20" spans="1:16" x14ac:dyDescent="0.4">
      <c r="A20" s="7" t="s">
        <v>7604</v>
      </c>
      <c r="B20" s="7" t="s">
        <v>7872</v>
      </c>
      <c r="C20" s="7" t="s">
        <v>7873</v>
      </c>
      <c r="D20" s="7" t="s">
        <v>7874</v>
      </c>
      <c r="E20" s="7" t="str">
        <f t="shared" si="0"/>
        <v xml:space="preserve">大型储能系统的电池罐及泄爆方法 </v>
      </c>
      <c r="F20">
        <v>0</v>
      </c>
      <c r="J20" s="3" t="s">
        <v>12690</v>
      </c>
      <c r="K20" s="8">
        <v>19</v>
      </c>
      <c r="L20" t="str">
        <f t="shared" si="1"/>
        <v xml:space="preserve">Fill electric pile and system based on power regulation and control </v>
      </c>
      <c r="M20" t="s">
        <v>27692</v>
      </c>
      <c r="P20">
        <f>VLOOKUP(J20,爬虫数据!A:F,6,0)</f>
        <v>1</v>
      </c>
    </row>
    <row r="21" spans="1:16" x14ac:dyDescent="0.4">
      <c r="A21" s="7" t="s">
        <v>6271</v>
      </c>
      <c r="B21" s="7" t="s">
        <v>6400</v>
      </c>
      <c r="C21" s="7" t="s">
        <v>346</v>
      </c>
      <c r="D21" s="7" t="s">
        <v>6401</v>
      </c>
      <c r="E21" s="7" t="str">
        <f t="shared" si="0"/>
        <v xml:space="preserve">蓄电池、电源装置和用于准备蓄电池的方法和装置 </v>
      </c>
      <c r="F21">
        <v>0</v>
      </c>
      <c r="J21" s="3" t="s">
        <v>10090</v>
      </c>
      <c r="K21" s="8">
        <v>19</v>
      </c>
      <c r="L21" t="str">
        <f t="shared" si="1"/>
        <v xml:space="preserve">Method and equipment for controlling vehicle stability </v>
      </c>
      <c r="M21" t="s">
        <v>27693</v>
      </c>
      <c r="P21">
        <f>VLOOKUP(J21,爬虫数据!A:F,6,0)</f>
        <v>1</v>
      </c>
    </row>
    <row r="22" spans="1:16" x14ac:dyDescent="0.4">
      <c r="A22" s="7" t="s">
        <v>1859</v>
      </c>
      <c r="B22" s="7" t="s">
        <v>1980</v>
      </c>
      <c r="C22" s="7" t="s">
        <v>1981</v>
      </c>
      <c r="D22" s="7" t="s">
        <v>1982</v>
      </c>
      <c r="E22" s="7" t="str">
        <f t="shared" si="0"/>
        <v xml:space="preserve">电池管理电路、电池管理系统、电池管理系统的控制方法和电动汽车 </v>
      </c>
      <c r="F22">
        <v>0</v>
      </c>
      <c r="J22" s="3" t="s">
        <v>10267</v>
      </c>
      <c r="K22" s="8">
        <v>19</v>
      </c>
      <c r="L22" t="str">
        <f t="shared" si="1"/>
        <v xml:space="preserve">Integrated thermal management system for multi-heat-source direct-current energy storage device and control method </v>
      </c>
      <c r="M22" t="s">
        <v>27694</v>
      </c>
      <c r="P22">
        <f>VLOOKUP(J22,爬虫数据!A:F,6,0)</f>
        <v>1</v>
      </c>
    </row>
    <row r="23" spans="1:16" x14ac:dyDescent="0.4">
      <c r="A23" s="7" t="s">
        <v>5334</v>
      </c>
      <c r="B23" s="7" t="s">
        <v>1980</v>
      </c>
      <c r="C23" s="7" t="s">
        <v>1981</v>
      </c>
      <c r="D23" s="7" t="s">
        <v>1982</v>
      </c>
      <c r="E23" s="7" t="str">
        <f t="shared" si="0"/>
        <v xml:space="preserve">蓄电池组管理系统及其控制方法 </v>
      </c>
      <c r="F23">
        <v>0</v>
      </c>
      <c r="J23" s="3" t="s">
        <v>12694</v>
      </c>
      <c r="K23" s="8">
        <v>19</v>
      </c>
      <c r="L23" t="str">
        <f t="shared" si="1"/>
        <v xml:space="preserve">Fill electric pile and system based on power regulation and control </v>
      </c>
      <c r="M23" t="s">
        <v>27692</v>
      </c>
      <c r="P23">
        <f>VLOOKUP(J23,爬虫数据!A:F,6,0)</f>
        <v>1</v>
      </c>
    </row>
    <row r="24" spans="1:16" x14ac:dyDescent="0.4">
      <c r="A24" s="7" t="s">
        <v>3171</v>
      </c>
      <c r="B24" s="7" t="s">
        <v>3255</v>
      </c>
      <c r="C24" s="7" t="s">
        <v>3256</v>
      </c>
      <c r="D24" s="7" t="s">
        <v>3257</v>
      </c>
      <c r="E24" s="7" t="str">
        <f t="shared" si="0"/>
        <v xml:space="preserve">带有电机余热回收双模式冷却的动力电池热管理系统 </v>
      </c>
      <c r="F24">
        <v>0</v>
      </c>
      <c r="J24" s="3" t="s">
        <v>10325</v>
      </c>
      <c r="K24" s="8">
        <v>19</v>
      </c>
      <c r="L24" t="str">
        <f t="shared" si="1"/>
        <v xml:space="preserve">Method and equipment for controlling vehicle stability </v>
      </c>
      <c r="M24" t="s">
        <v>27693</v>
      </c>
      <c r="P24">
        <f>VLOOKUP(J24,爬虫数据!A:F,6,0)</f>
        <v>1</v>
      </c>
    </row>
    <row r="25" spans="1:16" x14ac:dyDescent="0.4">
      <c r="A25" s="7" t="s">
        <v>2420</v>
      </c>
      <c r="B25" s="7" t="s">
        <v>2529</v>
      </c>
      <c r="C25" s="7" t="s">
        <v>2530</v>
      </c>
      <c r="D25" s="7" t="s">
        <v>2531</v>
      </c>
      <c r="E25" s="7" t="str">
        <f t="shared" si="0"/>
        <v xml:space="preserve">电池组的下壳体和电池组 </v>
      </c>
      <c r="F25">
        <v>0</v>
      </c>
      <c r="J25" s="3" t="s">
        <v>9482</v>
      </c>
      <c r="K25" s="8">
        <v>17</v>
      </c>
      <c r="L25" t="str">
        <f t="shared" si="1"/>
        <v xml:space="preserve">Vehicle door sill device </v>
      </c>
      <c r="M25" t="s">
        <v>27695</v>
      </c>
      <c r="P25">
        <f>VLOOKUP(J25,爬虫数据!A:F,6,0)</f>
        <v>1</v>
      </c>
    </row>
    <row r="26" spans="1:16" x14ac:dyDescent="0.4">
      <c r="A26" s="7" t="s">
        <v>2652</v>
      </c>
      <c r="B26" s="7" t="s">
        <v>2733</v>
      </c>
      <c r="C26" s="7" t="s">
        <v>2734</v>
      </c>
      <c r="D26" s="7" t="s">
        <v>2735</v>
      </c>
      <c r="E26" s="7" t="str">
        <f t="shared" si="0"/>
        <v xml:space="preserve">蓄电池储能系统充放电控制方法、装置、设备及存储介质 </v>
      </c>
      <c r="F26">
        <v>0</v>
      </c>
      <c r="J26" s="3" t="s">
        <v>5620</v>
      </c>
      <c r="K26" s="8">
        <v>15</v>
      </c>
      <c r="L26" t="str">
        <f t="shared" si="1"/>
        <v xml:space="preserve">Battery thermal runaway prediction method and device and computer readable storage medium </v>
      </c>
      <c r="M26" t="s">
        <v>27696</v>
      </c>
      <c r="P26">
        <f>VLOOKUP(J26,爬虫数据!A:F,6,0)</f>
        <v>0</v>
      </c>
    </row>
    <row r="27" spans="1:16" x14ac:dyDescent="0.4">
      <c r="A27" s="7" t="s">
        <v>3171</v>
      </c>
      <c r="B27" s="7" t="s">
        <v>3271</v>
      </c>
      <c r="C27" s="7" t="s">
        <v>3272</v>
      </c>
      <c r="D27" s="7" t="s">
        <v>3273</v>
      </c>
      <c r="E27" s="7" t="str">
        <f t="shared" si="0"/>
        <v xml:space="preserve">带有电机余热回收双模式冷却的动力电池热管理系统 </v>
      </c>
      <c r="F27">
        <v>0</v>
      </c>
      <c r="J27" s="3" t="s">
        <v>7391</v>
      </c>
      <c r="K27" s="8">
        <v>14</v>
      </c>
      <c r="L27" t="str">
        <f t="shared" si="1"/>
        <v xml:space="preserve">Heat management system for power battery with motor waste heat recovery dual-mode cooling </v>
      </c>
      <c r="M27" t="s">
        <v>27697</v>
      </c>
      <c r="P27">
        <f>VLOOKUP(J27,爬虫数据!A:F,6,0)</f>
        <v>1</v>
      </c>
    </row>
    <row r="28" spans="1:16" x14ac:dyDescent="0.4">
      <c r="A28" s="7" t="s">
        <v>3171</v>
      </c>
      <c r="B28" s="7" t="s">
        <v>3274</v>
      </c>
      <c r="C28" s="7" t="s">
        <v>3275</v>
      </c>
      <c r="D28" s="7" t="s">
        <v>3276</v>
      </c>
      <c r="E28" s="7" t="str">
        <f t="shared" si="0"/>
        <v xml:space="preserve">带有电机余热回收双模式冷却的动力电池热管理系统 </v>
      </c>
      <c r="F28">
        <v>0</v>
      </c>
      <c r="J28" s="3" t="s">
        <v>10629</v>
      </c>
      <c r="K28" s="8">
        <v>14</v>
      </c>
      <c r="L28" t="str">
        <f t="shared" si="1"/>
        <v xml:space="preserve">Heat management system for power battery with motor waste heat recovery dual-mode cooling </v>
      </c>
      <c r="M28" t="s">
        <v>27697</v>
      </c>
      <c r="P28">
        <f>VLOOKUP(J28,爬虫数据!A:F,6,0)</f>
        <v>1</v>
      </c>
    </row>
    <row r="29" spans="1:16" x14ac:dyDescent="0.4">
      <c r="A29" s="7" t="s">
        <v>4692</v>
      </c>
      <c r="B29" s="7" t="s">
        <v>3274</v>
      </c>
      <c r="C29" s="7" t="s">
        <v>3275</v>
      </c>
      <c r="D29" s="7" t="s">
        <v>3276</v>
      </c>
      <c r="E29" s="7" t="str">
        <f t="shared" si="0"/>
        <v xml:space="preserve">基于低温快速充电确定动力电池热管理参数的方法和系统 </v>
      </c>
      <c r="F29">
        <v>0</v>
      </c>
      <c r="J29" s="3" t="s">
        <v>9845</v>
      </c>
      <c r="K29" s="8">
        <v>14</v>
      </c>
      <c r="L29" t="str">
        <f t="shared" si="1"/>
        <v xml:space="preserve">电池热失控预测方法、装置及计算机可读存储介质 </v>
      </c>
      <c r="M29" t="s">
        <v>21252</v>
      </c>
      <c r="P29">
        <f>VLOOKUP(J29,爬虫数据!A:F,6,0)</f>
        <v>1</v>
      </c>
    </row>
    <row r="30" spans="1:16" x14ac:dyDescent="0.4">
      <c r="A30" s="7" t="s">
        <v>8524</v>
      </c>
      <c r="B30" s="7" t="s">
        <v>3274</v>
      </c>
      <c r="C30" s="7" t="s">
        <v>3275</v>
      </c>
      <c r="D30" s="7" t="s">
        <v>3276</v>
      </c>
      <c r="E30" s="7" t="str">
        <f t="shared" si="0"/>
        <v xml:space="preserve">基于低温快充的动力电池热管理参数的确定方法及系统 </v>
      </c>
      <c r="F30">
        <v>0</v>
      </c>
      <c r="J30" s="3" t="s">
        <v>9846</v>
      </c>
      <c r="K30" s="8">
        <v>14</v>
      </c>
      <c r="L30" t="str">
        <f t="shared" si="1"/>
        <v xml:space="preserve">Battery thermal runaway prediction method and device and computer readable storage medium </v>
      </c>
      <c r="M30" t="s">
        <v>21252</v>
      </c>
      <c r="P30">
        <f>VLOOKUP(J30,爬虫数据!A:F,6,0)</f>
        <v>1</v>
      </c>
    </row>
    <row r="31" spans="1:16" x14ac:dyDescent="0.4">
      <c r="A31" s="7" t="s">
        <v>6233</v>
      </c>
      <c r="B31" s="7" t="s">
        <v>6237</v>
      </c>
      <c r="C31" s="7" t="s">
        <v>4549</v>
      </c>
      <c r="D31" s="7" t="s">
        <v>6238</v>
      </c>
      <c r="E31" s="7" t="str">
        <f t="shared" si="0"/>
        <v xml:space="preserve">磷酸铁锂电池系统的一致性分析方法 </v>
      </c>
      <c r="F31">
        <v>0</v>
      </c>
      <c r="J31" s="3" t="s">
        <v>3171</v>
      </c>
      <c r="K31" s="8">
        <v>14</v>
      </c>
      <c r="L31" t="str">
        <f t="shared" si="1"/>
        <v xml:space="preserve">Heat management system for power battery with motor waste heat recovery dual-mode cooling </v>
      </c>
      <c r="M31" t="s">
        <v>27698</v>
      </c>
      <c r="P31">
        <f>VLOOKUP(J31,爬虫数据!A:F,6,0)</f>
        <v>0</v>
      </c>
    </row>
    <row r="32" spans="1:16" x14ac:dyDescent="0.4">
      <c r="A32" s="7" t="s">
        <v>1859</v>
      </c>
      <c r="B32" s="7" t="s">
        <v>1975</v>
      </c>
      <c r="C32" s="7" t="s">
        <v>1976</v>
      </c>
      <c r="D32" s="7" t="s">
        <v>1977</v>
      </c>
      <c r="E32" s="7" t="str">
        <f t="shared" si="0"/>
        <v xml:space="preserve">电池管理电路、电池管理系统、电池管理系统的控制方法和电动汽车 </v>
      </c>
      <c r="F32">
        <v>0</v>
      </c>
      <c r="J32" s="3" t="s">
        <v>4120</v>
      </c>
      <c r="K32" s="8">
        <v>14</v>
      </c>
      <c r="L32" t="str">
        <f t="shared" si="1"/>
        <v xml:space="preserve">Battery thermal runaway prediction method and device and computer readable storage medium </v>
      </c>
      <c r="M32" t="s">
        <v>27699</v>
      </c>
      <c r="P32">
        <f>VLOOKUP(J32,爬虫数据!A:F,6,0)</f>
        <v>1</v>
      </c>
    </row>
    <row r="33" spans="1:16" x14ac:dyDescent="0.4">
      <c r="A33" s="7" t="s">
        <v>5334</v>
      </c>
      <c r="B33" s="7" t="s">
        <v>1975</v>
      </c>
      <c r="C33" s="7" t="s">
        <v>1976</v>
      </c>
      <c r="D33" s="7" t="s">
        <v>1977</v>
      </c>
      <c r="E33" s="7" t="str">
        <f t="shared" si="0"/>
        <v xml:space="preserve">蓄电池组管理系统及其控制方法 </v>
      </c>
      <c r="F33">
        <v>0</v>
      </c>
      <c r="J33" s="3" t="s">
        <v>11033</v>
      </c>
      <c r="K33" s="8">
        <v>14</v>
      </c>
      <c r="L33" t="str">
        <f t="shared" si="1"/>
        <v xml:space="preserve">Energy supply management method and device for double-battery range-extending type electric automobile </v>
      </c>
      <c r="M33" t="s">
        <v>27700</v>
      </c>
      <c r="P33">
        <f>VLOOKUP(J33,爬虫数据!A:F,6,0)</f>
        <v>1</v>
      </c>
    </row>
    <row r="34" spans="1:16" x14ac:dyDescent="0.4">
      <c r="A34" s="7" t="s">
        <v>192</v>
      </c>
      <c r="B34" s="7" t="s">
        <v>209</v>
      </c>
      <c r="C34" s="7" t="s">
        <v>210</v>
      </c>
      <c r="D34" s="7" t="s">
        <v>211</v>
      </c>
      <c r="E34" s="7" t="str">
        <f t="shared" si="0"/>
        <v xml:space="preserve">电池自加热的装置、系统和方法 </v>
      </c>
      <c r="F34">
        <v>0</v>
      </c>
      <c r="J34" s="3" t="s">
        <v>9844</v>
      </c>
      <c r="K34" s="8">
        <v>14</v>
      </c>
      <c r="L34" t="str">
        <f t="shared" si="1"/>
        <v xml:space="preserve">电池热失控预测方法、装置及计算机可读存储介质 </v>
      </c>
      <c r="M34" t="s">
        <v>21252</v>
      </c>
      <c r="P34">
        <f>VLOOKUP(J34,爬虫数据!A:F,6,0)</f>
        <v>1</v>
      </c>
    </row>
    <row r="35" spans="1:16" x14ac:dyDescent="0.4">
      <c r="A35" s="7" t="s">
        <v>3171</v>
      </c>
      <c r="B35" s="7" t="s">
        <v>3217</v>
      </c>
      <c r="C35" s="7" t="s">
        <v>3218</v>
      </c>
      <c r="D35" s="7" t="s">
        <v>3219</v>
      </c>
      <c r="E35" s="7" t="str">
        <f t="shared" si="0"/>
        <v xml:space="preserve">带有电机余热回收双模式冷却的动力电池热管理系统 </v>
      </c>
      <c r="F35">
        <v>0</v>
      </c>
      <c r="J35" s="3" t="s">
        <v>9853</v>
      </c>
      <c r="K35" s="8">
        <v>14</v>
      </c>
      <c r="L35" t="str">
        <f t="shared" si="1"/>
        <v xml:space="preserve">Battery thermal runaway prediction method and device and computer readable storage medium </v>
      </c>
      <c r="M35" t="s">
        <v>27696</v>
      </c>
      <c r="P35">
        <f>VLOOKUP(J35,爬虫数据!A:F,6,0)</f>
        <v>1</v>
      </c>
    </row>
    <row r="36" spans="1:16" x14ac:dyDescent="0.4">
      <c r="A36" s="7" t="s">
        <v>6864</v>
      </c>
      <c r="B36" s="7" t="s">
        <v>6920</v>
      </c>
      <c r="C36" s="7" t="s">
        <v>6921</v>
      </c>
      <c r="D36" s="7" t="s">
        <v>6922</v>
      </c>
      <c r="E36" s="7" t="str">
        <f t="shared" si="0"/>
        <v xml:space="preserve">永磁无刷电机及其制造方法、多轴飞机和机器人 </v>
      </c>
      <c r="F36">
        <v>0</v>
      </c>
      <c r="J36" s="3" t="s">
        <v>9858</v>
      </c>
      <c r="K36" s="8">
        <v>14</v>
      </c>
      <c r="L36" t="str">
        <f t="shared" si="1"/>
        <v xml:space="preserve">Battery thermal runaway prediction method and device and computer readable storage medium </v>
      </c>
      <c r="M36" t="s">
        <v>21252</v>
      </c>
      <c r="P36">
        <f>VLOOKUP(J36,爬虫数据!A:F,6,0)</f>
        <v>1</v>
      </c>
    </row>
    <row r="37" spans="1:16" x14ac:dyDescent="0.4">
      <c r="A37" s="7" t="s">
        <v>551</v>
      </c>
      <c r="B37" s="7" t="s">
        <v>807</v>
      </c>
      <c r="C37" s="7" t="s">
        <v>808</v>
      </c>
      <c r="D37" s="7" t="s">
        <v>809</v>
      </c>
      <c r="E37" s="7" t="str">
        <f t="shared" si="0"/>
        <v xml:space="preserve">电池组的热管理方法 </v>
      </c>
      <c r="F37">
        <v>0</v>
      </c>
      <c r="J37" s="3" t="s">
        <v>9856</v>
      </c>
      <c r="K37" s="8">
        <v>14</v>
      </c>
      <c r="L37" t="str">
        <f t="shared" si="1"/>
        <v xml:space="preserve">Battery thermal runaway prediction method and device and computer readable storage medium </v>
      </c>
      <c r="M37" t="s">
        <v>21252</v>
      </c>
      <c r="P37">
        <f>VLOOKUP(J37,爬虫数据!A:F,6,0)</f>
        <v>1</v>
      </c>
    </row>
    <row r="38" spans="1:16" x14ac:dyDescent="0.4">
      <c r="A38" s="7" t="s">
        <v>982</v>
      </c>
      <c r="B38" s="7" t="s">
        <v>1008</v>
      </c>
      <c r="C38" s="7" t="s">
        <v>1009</v>
      </c>
      <c r="D38" s="7" t="s">
        <v>1010</v>
      </c>
      <c r="E38" s="7" t="str">
        <f t="shared" si="0"/>
        <v xml:space="preserve">有轨电车液压制动控制方法及系统 </v>
      </c>
      <c r="F38">
        <v>0</v>
      </c>
      <c r="J38" s="3" t="s">
        <v>11049</v>
      </c>
      <c r="K38" s="8">
        <v>14</v>
      </c>
      <c r="L38" t="str">
        <f t="shared" si="1"/>
        <v xml:space="preserve">一种带电机余热回收双模冷却动力电池热管理系统 </v>
      </c>
      <c r="M38" t="s">
        <v>21662</v>
      </c>
      <c r="P38">
        <f>VLOOKUP(J38,爬虫数据!A:F,6,0)</f>
        <v>1</v>
      </c>
    </row>
    <row r="39" spans="1:16" x14ac:dyDescent="0.4">
      <c r="A39" s="7" t="s">
        <v>3171</v>
      </c>
      <c r="B39" s="7" t="s">
        <v>3258</v>
      </c>
      <c r="C39" s="7" t="s">
        <v>3259</v>
      </c>
      <c r="D39" s="7" t="s">
        <v>3260</v>
      </c>
      <c r="E39" s="7" t="str">
        <f t="shared" si="0"/>
        <v xml:space="preserve">带有电机余热回收双模式冷却的动力电池热管理系统 </v>
      </c>
      <c r="F39">
        <v>0</v>
      </c>
      <c r="J39" s="3" t="s">
        <v>9855</v>
      </c>
      <c r="K39" s="8">
        <v>14</v>
      </c>
      <c r="L39" t="str">
        <f t="shared" si="1"/>
        <v xml:space="preserve">Battery thermal runaway prediction method and device and computer readable storage medium </v>
      </c>
      <c r="M39" t="s">
        <v>27696</v>
      </c>
      <c r="P39">
        <f>VLOOKUP(J39,爬虫数据!A:F,6,0)</f>
        <v>1</v>
      </c>
    </row>
    <row r="40" spans="1:16" x14ac:dyDescent="0.4">
      <c r="A40" s="7" t="s">
        <v>8524</v>
      </c>
      <c r="B40" s="7" t="s">
        <v>8531</v>
      </c>
      <c r="C40" s="7" t="s">
        <v>4804</v>
      </c>
      <c r="D40" s="7" t="s">
        <v>4805</v>
      </c>
      <c r="E40" s="7" t="str">
        <f t="shared" si="0"/>
        <v xml:space="preserve">基于低温快充的动力电池热管理参数的确定方法及系统 </v>
      </c>
      <c r="F40">
        <v>0</v>
      </c>
      <c r="J40" s="3" t="s">
        <v>11015</v>
      </c>
      <c r="K40" s="8">
        <v>13</v>
      </c>
      <c r="L40" t="str">
        <f t="shared" si="1"/>
        <v xml:space="preserve">Energy supply management method and device for double-battery range-extending type electric automobile </v>
      </c>
      <c r="M40" t="s">
        <v>27700</v>
      </c>
      <c r="P40">
        <f>VLOOKUP(J40,爬虫数据!A:F,6,0)</f>
        <v>1</v>
      </c>
    </row>
    <row r="41" spans="1:16" x14ac:dyDescent="0.4">
      <c r="A41" s="7" t="s">
        <v>8580</v>
      </c>
      <c r="B41" s="7" t="s">
        <v>8612</v>
      </c>
      <c r="C41" s="7" t="s">
        <v>8613</v>
      </c>
      <c r="D41" s="7" t="s">
        <v>8614</v>
      </c>
      <c r="E41" s="7" t="str">
        <f t="shared" si="0"/>
        <v xml:space="preserve">停车执行器位置的学习方法 </v>
      </c>
      <c r="F41">
        <v>0</v>
      </c>
      <c r="J41" s="3" t="s">
        <v>10113</v>
      </c>
      <c r="K41" s="8">
        <v>13</v>
      </c>
      <c r="L41" t="str">
        <f t="shared" si="1"/>
        <v xml:space="preserve">Battery module and preparation method thereof </v>
      </c>
      <c r="M41" t="s">
        <v>27701</v>
      </c>
      <c r="P41">
        <f>VLOOKUP(J41,爬虫数据!A:F,6,0)</f>
        <v>1</v>
      </c>
    </row>
    <row r="42" spans="1:16" x14ac:dyDescent="0.4">
      <c r="A42" s="7" t="s">
        <v>5007</v>
      </c>
      <c r="B42" s="7" t="s">
        <v>5044</v>
      </c>
      <c r="C42" s="7" t="s">
        <v>5045</v>
      </c>
      <c r="D42" s="7" t="s">
        <v>5046</v>
      </c>
      <c r="E42" s="7" t="str">
        <f t="shared" si="0"/>
        <v xml:space="preserve">防坠落智能母线槽 </v>
      </c>
      <c r="F42">
        <v>0</v>
      </c>
      <c r="J42" s="3" t="s">
        <v>11020</v>
      </c>
      <c r="K42" s="8">
        <v>12</v>
      </c>
      <c r="L42" t="str">
        <f t="shared" si="1"/>
        <v xml:space="preserve">Energy supply management method and device for double-battery range-extending type electric automobile </v>
      </c>
      <c r="M42" t="s">
        <v>27702</v>
      </c>
      <c r="P42">
        <f>VLOOKUP(J42,爬虫数据!A:F,6,0)</f>
        <v>1</v>
      </c>
    </row>
    <row r="43" spans="1:16" x14ac:dyDescent="0.4">
      <c r="A43" s="7" t="s">
        <v>3504</v>
      </c>
      <c r="B43" s="7" t="s">
        <v>3718</v>
      </c>
      <c r="C43" s="7" t="s">
        <v>3719</v>
      </c>
      <c r="D43" s="7" t="s">
        <v>3720</v>
      </c>
      <c r="E43" s="7" t="str">
        <f t="shared" si="0"/>
        <v xml:space="preserve">电池盒 </v>
      </c>
      <c r="F43">
        <v>0</v>
      </c>
      <c r="J43" s="3" t="s">
        <v>11040</v>
      </c>
      <c r="K43" s="8">
        <v>12</v>
      </c>
      <c r="L43" t="str">
        <f t="shared" si="1"/>
        <v xml:space="preserve">Energy supply management method and device for double-battery range-extending type electric automobile </v>
      </c>
      <c r="M43" t="s">
        <v>27703</v>
      </c>
      <c r="P43">
        <f>VLOOKUP(J43,爬虫数据!A:F,6,0)</f>
        <v>1</v>
      </c>
    </row>
    <row r="44" spans="1:16" x14ac:dyDescent="0.4">
      <c r="A44" s="7" t="s">
        <v>6221</v>
      </c>
      <c r="B44" s="7" t="s">
        <v>3718</v>
      </c>
      <c r="C44" s="7" t="s">
        <v>3719</v>
      </c>
      <c r="D44" s="7" t="s">
        <v>3720</v>
      </c>
      <c r="E44" s="7" t="str">
        <f t="shared" si="0"/>
        <v xml:space="preserve">蓄电池盒 </v>
      </c>
      <c r="F44">
        <v>0</v>
      </c>
      <c r="J44" s="3" t="s">
        <v>11038</v>
      </c>
      <c r="K44" s="8">
        <v>12</v>
      </c>
      <c r="L44" t="str">
        <f t="shared" si="1"/>
        <v xml:space="preserve">Energy supply management method and device for double-battery range-extending type electric automobile </v>
      </c>
      <c r="M44" t="s">
        <v>27703</v>
      </c>
      <c r="P44">
        <f>VLOOKUP(J44,爬虫数据!A:F,6,0)</f>
        <v>1</v>
      </c>
    </row>
    <row r="45" spans="1:16" x14ac:dyDescent="0.4">
      <c r="A45" s="7" t="s">
        <v>8678</v>
      </c>
      <c r="B45" s="7" t="s">
        <v>8713</v>
      </c>
      <c r="C45" s="7" t="s">
        <v>8714</v>
      </c>
      <c r="D45" s="7" t="s">
        <v>8715</v>
      </c>
      <c r="E45" s="7" t="str">
        <f t="shared" si="0"/>
        <v xml:space="preserve">光纤分布式电池多点测温系统及应用 </v>
      </c>
      <c r="F45">
        <v>0</v>
      </c>
      <c r="J45" s="3" t="s">
        <v>11039</v>
      </c>
      <c r="K45" s="8">
        <v>12</v>
      </c>
      <c r="L45" t="str">
        <f t="shared" si="1"/>
        <v xml:space="preserve">Energy supply management method and device for double-battery range-extending type electric automobile </v>
      </c>
      <c r="M45" t="s">
        <v>27703</v>
      </c>
      <c r="P45">
        <f>VLOOKUP(J45,爬虫数据!A:F,6,0)</f>
        <v>1</v>
      </c>
    </row>
    <row r="46" spans="1:16" x14ac:dyDescent="0.4">
      <c r="A46" s="7" t="s">
        <v>7604</v>
      </c>
      <c r="B46" s="7" t="s">
        <v>7894</v>
      </c>
      <c r="C46" s="7" t="s">
        <v>7895</v>
      </c>
      <c r="D46" s="7" t="s">
        <v>7896</v>
      </c>
      <c r="E46" s="7" t="str">
        <f t="shared" si="0"/>
        <v xml:space="preserve">大型储能系统的电池罐及泄爆方法 </v>
      </c>
      <c r="F46">
        <v>0</v>
      </c>
      <c r="J46" s="3" t="s">
        <v>11037</v>
      </c>
      <c r="K46" s="8">
        <v>12</v>
      </c>
      <c r="L46" t="str">
        <f t="shared" si="1"/>
        <v xml:space="preserve">Energy supply management method and device for double-battery range-extending type electric automobile </v>
      </c>
      <c r="M46" t="s">
        <v>27703</v>
      </c>
      <c r="P46">
        <f>VLOOKUP(J46,爬虫数据!A:F,6,0)</f>
        <v>1</v>
      </c>
    </row>
    <row r="47" spans="1:16" x14ac:dyDescent="0.4">
      <c r="A47" s="7" t="s">
        <v>7604</v>
      </c>
      <c r="B47" s="7" t="s">
        <v>7848</v>
      </c>
      <c r="C47" s="7" t="s">
        <v>692</v>
      </c>
      <c r="D47" s="7" t="s">
        <v>7849</v>
      </c>
      <c r="E47" s="7" t="str">
        <f t="shared" si="0"/>
        <v xml:space="preserve">大型储能系统的电池罐及泄爆方法 </v>
      </c>
      <c r="F47">
        <v>0</v>
      </c>
      <c r="J47" s="3" t="s">
        <v>11041</v>
      </c>
      <c r="K47" s="8">
        <v>12</v>
      </c>
      <c r="L47" t="str">
        <f t="shared" si="1"/>
        <v xml:space="preserve">Energy supply management method and device for double-battery range-extending type electric automobile </v>
      </c>
      <c r="M47" t="s">
        <v>27703</v>
      </c>
      <c r="P47">
        <f>VLOOKUP(J47,爬虫数据!A:F,6,0)</f>
        <v>1</v>
      </c>
    </row>
    <row r="48" spans="1:16" x14ac:dyDescent="0.4">
      <c r="A48" s="7" t="s">
        <v>2420</v>
      </c>
      <c r="B48" s="7" t="s">
        <v>2572</v>
      </c>
      <c r="C48" s="7" t="s">
        <v>2573</v>
      </c>
      <c r="D48" s="7" t="s">
        <v>2574</v>
      </c>
      <c r="E48" s="7" t="str">
        <f t="shared" si="0"/>
        <v xml:space="preserve">电池组的下壳体和电池组 </v>
      </c>
      <c r="F48">
        <v>0</v>
      </c>
      <c r="J48" s="3" t="s">
        <v>11019</v>
      </c>
      <c r="K48" s="8">
        <v>12</v>
      </c>
      <c r="L48" t="str">
        <f t="shared" si="1"/>
        <v xml:space="preserve">Energy supply management method and device for double-battery range-extending type electric automobile </v>
      </c>
      <c r="M48" t="s">
        <v>27703</v>
      </c>
      <c r="P48">
        <f>VLOOKUP(J48,爬虫数据!A:F,6,0)</f>
        <v>1</v>
      </c>
    </row>
    <row r="49" spans="1:16" x14ac:dyDescent="0.4">
      <c r="A49" s="7" t="s">
        <v>6864</v>
      </c>
      <c r="B49" s="7" t="s">
        <v>6914</v>
      </c>
      <c r="C49" s="7" t="s">
        <v>6915</v>
      </c>
      <c r="D49" s="7" t="s">
        <v>6916</v>
      </c>
      <c r="E49" s="7" t="str">
        <f t="shared" si="0"/>
        <v xml:space="preserve">永磁无刷电机及其制造方法、多轴飞机和机器人 </v>
      </c>
      <c r="F49">
        <v>0</v>
      </c>
      <c r="J49" s="3" t="s">
        <v>11018</v>
      </c>
      <c r="K49" s="8">
        <v>12</v>
      </c>
      <c r="L49" t="str">
        <f t="shared" si="1"/>
        <v xml:space="preserve">Energy supply management method and device for double-battery range-extending type electric automobile </v>
      </c>
      <c r="M49" t="s">
        <v>27703</v>
      </c>
      <c r="P49">
        <f>VLOOKUP(J49,爬虫数据!A:F,6,0)</f>
        <v>1</v>
      </c>
    </row>
    <row r="50" spans="1:16" x14ac:dyDescent="0.4">
      <c r="A50" s="7" t="s">
        <v>7349</v>
      </c>
      <c r="B50" s="7" t="s">
        <v>7388</v>
      </c>
      <c r="C50" s="7" t="s">
        <v>7389</v>
      </c>
      <c r="D50" s="7" t="s">
        <v>7390</v>
      </c>
      <c r="E50" s="7" t="str">
        <f t="shared" si="0"/>
        <v xml:space="preserve">电池组冷却系统的参数设计方法及装置 </v>
      </c>
      <c r="F50">
        <v>0</v>
      </c>
      <c r="J50" s="3" t="s">
        <v>9489</v>
      </c>
      <c r="K50" s="8">
        <v>11</v>
      </c>
      <c r="L50" t="str">
        <f t="shared" si="1"/>
        <v xml:space="preserve">Battery, power device, and method and device for preparing battery </v>
      </c>
      <c r="M50" t="s">
        <v>27704</v>
      </c>
      <c r="P50">
        <f>VLOOKUP(J50,爬虫数据!A:F,6,0)</f>
        <v>1</v>
      </c>
    </row>
    <row r="51" spans="1:16" x14ac:dyDescent="0.4">
      <c r="A51" s="7" t="s">
        <v>7604</v>
      </c>
      <c r="B51" s="7" t="s">
        <v>7891</v>
      </c>
      <c r="C51" s="7" t="s">
        <v>7892</v>
      </c>
      <c r="D51" s="7" t="s">
        <v>7893</v>
      </c>
      <c r="E51" s="7" t="str">
        <f t="shared" si="0"/>
        <v xml:space="preserve">大型储能系统的电池罐及泄爆方法 </v>
      </c>
      <c r="F51">
        <v>0</v>
      </c>
      <c r="J51" s="3" t="s">
        <v>6221</v>
      </c>
      <c r="K51" s="8">
        <v>11</v>
      </c>
      <c r="L51" t="str">
        <f t="shared" si="1"/>
        <v xml:space="preserve">Battery box </v>
      </c>
      <c r="M51" t="s">
        <v>27705</v>
      </c>
      <c r="P51">
        <f>VLOOKUP(J51,爬虫数据!A:F,6,0)</f>
        <v>0</v>
      </c>
    </row>
    <row r="52" spans="1:16" x14ac:dyDescent="0.4">
      <c r="A52" s="7" t="s">
        <v>3171</v>
      </c>
      <c r="B52" s="7" t="s">
        <v>3248</v>
      </c>
      <c r="C52" s="7" t="s">
        <v>3249</v>
      </c>
      <c r="D52" s="7" t="s">
        <v>3250</v>
      </c>
      <c r="E52" s="7" t="str">
        <f t="shared" si="0"/>
        <v xml:space="preserve">带有电机余热回收双模式冷却的动力电池热管理系统 </v>
      </c>
      <c r="F52">
        <v>0</v>
      </c>
      <c r="J52" s="3" t="s">
        <v>11017</v>
      </c>
      <c r="K52" s="8">
        <v>11</v>
      </c>
      <c r="L52" t="str">
        <f t="shared" si="1"/>
        <v xml:space="preserve">Energy supply management method and device for double-battery range-extending type electric automobile </v>
      </c>
      <c r="M52" t="s">
        <v>27706</v>
      </c>
      <c r="P52">
        <f>VLOOKUP(J52,爬虫数据!A:F,6,0)</f>
        <v>1</v>
      </c>
    </row>
    <row r="53" spans="1:16" x14ac:dyDescent="0.4">
      <c r="A53" s="7" t="s">
        <v>4692</v>
      </c>
      <c r="B53" s="7" t="s">
        <v>4803</v>
      </c>
      <c r="C53" s="7" t="s">
        <v>4804</v>
      </c>
      <c r="D53" s="7" t="s">
        <v>4805</v>
      </c>
      <c r="E53" s="7" t="str">
        <f t="shared" si="0"/>
        <v xml:space="preserve">基于低温快速充电确定动力电池热管理参数的方法和系统 </v>
      </c>
      <c r="F53">
        <v>0</v>
      </c>
      <c r="J53" s="3" t="s">
        <v>10567</v>
      </c>
      <c r="K53" s="8">
        <v>11</v>
      </c>
      <c r="L53" t="str">
        <f t="shared" si="1"/>
        <v xml:space="preserve">Battery pack management system and control method thereof </v>
      </c>
      <c r="M53" t="s">
        <v>27707</v>
      </c>
      <c r="P53">
        <f>VLOOKUP(J53,爬虫数据!A:F,6,0)</f>
        <v>1</v>
      </c>
    </row>
    <row r="54" spans="1:16" x14ac:dyDescent="0.4">
      <c r="A54" s="7" t="s">
        <v>7349</v>
      </c>
      <c r="B54" s="7" t="s">
        <v>7385</v>
      </c>
      <c r="C54" s="7" t="s">
        <v>7386</v>
      </c>
      <c r="D54" s="7" t="s">
        <v>7387</v>
      </c>
      <c r="E54" s="7" t="str">
        <f t="shared" si="0"/>
        <v xml:space="preserve">电池组冷却系统的参数设计方法及装置 </v>
      </c>
      <c r="F54">
        <v>0</v>
      </c>
      <c r="J54" s="3" t="s">
        <v>5387</v>
      </c>
      <c r="K54" s="8">
        <v>11</v>
      </c>
      <c r="L54" t="str">
        <f t="shared" si="1"/>
        <v xml:space="preserve">Battery internal short circuit detection method based on charging data characteristics </v>
      </c>
      <c r="M54" t="s">
        <v>27708</v>
      </c>
      <c r="P54">
        <f>VLOOKUP(J54,爬虫数据!A:F,6,0)</f>
        <v>0</v>
      </c>
    </row>
    <row r="55" spans="1:16" x14ac:dyDescent="0.4">
      <c r="A55" s="7" t="s">
        <v>5620</v>
      </c>
      <c r="B55" s="7" t="s">
        <v>5648</v>
      </c>
      <c r="C55" s="7" t="s">
        <v>2418</v>
      </c>
      <c r="D55" s="7" t="s">
        <v>4256</v>
      </c>
      <c r="E55" s="7" t="str">
        <f t="shared" si="0"/>
        <v xml:space="preserve">电池热失控预测方法和装置及计算机可读存储介质 </v>
      </c>
      <c r="F55">
        <v>0</v>
      </c>
      <c r="J55" s="3" t="s">
        <v>9491</v>
      </c>
      <c r="K55" s="8">
        <v>11</v>
      </c>
      <c r="L55" t="str">
        <f t="shared" si="1"/>
        <v xml:space="preserve">Battery, power device, and method and device for preparing battery </v>
      </c>
      <c r="M55" t="s">
        <v>27704</v>
      </c>
      <c r="P55">
        <f>VLOOKUP(J55,爬虫数据!A:F,6,0)</f>
        <v>1</v>
      </c>
    </row>
    <row r="56" spans="1:16" x14ac:dyDescent="0.4">
      <c r="A56" s="7" t="s">
        <v>7604</v>
      </c>
      <c r="B56" s="7" t="s">
        <v>7814</v>
      </c>
      <c r="C56" s="7" t="s">
        <v>808</v>
      </c>
      <c r="D56" s="7" t="s">
        <v>7813</v>
      </c>
      <c r="E56" s="7" t="str">
        <f t="shared" si="0"/>
        <v xml:space="preserve">大型储能系统的电池罐及泄爆方法 </v>
      </c>
      <c r="F56">
        <v>0</v>
      </c>
      <c r="J56" s="3" t="s">
        <v>5271</v>
      </c>
      <c r="K56" s="8">
        <v>11</v>
      </c>
      <c r="L56" t="str">
        <f t="shared" si="1"/>
        <v xml:space="preserve">Battery box </v>
      </c>
      <c r="M56" t="s">
        <v>27709</v>
      </c>
      <c r="P56">
        <f>VLOOKUP(J56,爬虫数据!A:F,6,0)</f>
        <v>1</v>
      </c>
    </row>
    <row r="57" spans="1:16" x14ac:dyDescent="0.4">
      <c r="A57" s="7" t="s">
        <v>2327</v>
      </c>
      <c r="B57" s="7" t="s">
        <v>2365</v>
      </c>
      <c r="C57" s="7" t="s">
        <v>2366</v>
      </c>
      <c r="D57" s="7" t="s">
        <v>2367</v>
      </c>
      <c r="E57" s="7" t="str">
        <f t="shared" si="0"/>
        <v xml:space="preserve">低温下电池储能系统的高效工作方法 </v>
      </c>
      <c r="F57">
        <v>0</v>
      </c>
      <c r="J57" s="3" t="s">
        <v>10990</v>
      </c>
      <c r="K57" s="8">
        <v>11</v>
      </c>
      <c r="L57" t="str">
        <f t="shared" si="1"/>
        <v xml:space="preserve">Battery internal short circuit detection method based on charging data characteristics </v>
      </c>
      <c r="M57" t="s">
        <v>27708</v>
      </c>
      <c r="P57">
        <f>VLOOKUP(J57,爬虫数据!A:F,6,0)</f>
        <v>1</v>
      </c>
    </row>
    <row r="58" spans="1:16" x14ac:dyDescent="0.4">
      <c r="A58" s="7" t="s">
        <v>7604</v>
      </c>
      <c r="B58" s="7" t="s">
        <v>7846</v>
      </c>
      <c r="C58" s="7" t="s">
        <v>7840</v>
      </c>
      <c r="D58" s="7" t="s">
        <v>7847</v>
      </c>
      <c r="E58" s="7" t="str">
        <f t="shared" si="0"/>
        <v xml:space="preserve">大型储能系统的电池罐及泄爆方法 </v>
      </c>
      <c r="F58">
        <v>0</v>
      </c>
      <c r="J58" s="3" t="s">
        <v>6271</v>
      </c>
      <c r="K58" s="8">
        <v>11</v>
      </c>
      <c r="L58" t="str">
        <f t="shared" si="1"/>
        <v xml:space="preserve">Battery, power device, and method and device for preparing battery </v>
      </c>
      <c r="M58" t="s">
        <v>27710</v>
      </c>
      <c r="P58">
        <f>VLOOKUP(J58,爬虫数据!A:F,6,0)</f>
        <v>0</v>
      </c>
    </row>
    <row r="59" spans="1:16" x14ac:dyDescent="0.4">
      <c r="A59" s="7" t="s">
        <v>5387</v>
      </c>
      <c r="B59" s="7" t="s">
        <v>5451</v>
      </c>
      <c r="C59" s="7" t="s">
        <v>5452</v>
      </c>
      <c r="D59" s="7" t="s">
        <v>5453</v>
      </c>
      <c r="E59" s="7" t="str">
        <f t="shared" si="0"/>
        <v xml:space="preserve">基于充电数据特性的电池内部短路检测方法 </v>
      </c>
      <c r="F59">
        <v>0</v>
      </c>
      <c r="J59" s="3" t="s">
        <v>9792</v>
      </c>
      <c r="K59" s="8">
        <v>11</v>
      </c>
      <c r="L59" t="str">
        <f t="shared" si="1"/>
        <v xml:space="preserve">Battery box </v>
      </c>
      <c r="M59" t="s">
        <v>27705</v>
      </c>
      <c r="P59">
        <f>VLOOKUP(J59,爬虫数据!A:F,6,0)</f>
        <v>1</v>
      </c>
    </row>
    <row r="60" spans="1:16" x14ac:dyDescent="0.4">
      <c r="A60" s="7" t="s">
        <v>4345</v>
      </c>
      <c r="B60" s="7" t="s">
        <v>4551</v>
      </c>
      <c r="C60" s="7" t="s">
        <v>4549</v>
      </c>
      <c r="D60" s="7" t="s">
        <v>4552</v>
      </c>
      <c r="E60" s="7" t="str">
        <f t="shared" si="0"/>
        <v xml:space="preserve">充电开盖接触式开盖控制装置及方法 </v>
      </c>
      <c r="F60">
        <v>0</v>
      </c>
      <c r="J60" s="3" t="s">
        <v>5334</v>
      </c>
      <c r="K60" s="8">
        <v>11</v>
      </c>
      <c r="L60" t="str">
        <f t="shared" si="1"/>
        <v xml:space="preserve">Battery pack management system and control method thereof </v>
      </c>
      <c r="M60" t="s">
        <v>27707</v>
      </c>
      <c r="P60">
        <f>VLOOKUP(J60,爬虫数据!A:F,6,0)</f>
        <v>0</v>
      </c>
    </row>
    <row r="61" spans="1:16" x14ac:dyDescent="0.4">
      <c r="A61" s="7" t="s">
        <v>7604</v>
      </c>
      <c r="B61" s="7" t="s">
        <v>7839</v>
      </c>
      <c r="C61" s="7" t="s">
        <v>7840</v>
      </c>
      <c r="D61" s="7" t="s">
        <v>7841</v>
      </c>
      <c r="E61" s="7" t="str">
        <f t="shared" si="0"/>
        <v xml:space="preserve">大型储能系统的电池罐及泄爆方法 </v>
      </c>
      <c r="F61">
        <v>0</v>
      </c>
      <c r="J61" s="3" t="s">
        <v>9793</v>
      </c>
      <c r="K61" s="8">
        <v>11</v>
      </c>
      <c r="L61" t="str">
        <f t="shared" si="1"/>
        <v xml:space="preserve">Battery box </v>
      </c>
      <c r="M61" t="s">
        <v>27709</v>
      </c>
      <c r="P61">
        <f>VLOOKUP(J61,爬虫数据!A:F,6,0)</f>
        <v>1</v>
      </c>
    </row>
    <row r="62" spans="1:16" x14ac:dyDescent="0.4">
      <c r="A62" s="7" t="s">
        <v>6543</v>
      </c>
      <c r="B62" s="7" t="s">
        <v>4963</v>
      </c>
      <c r="C62" s="7" t="s">
        <v>549</v>
      </c>
      <c r="D62" s="7" t="s">
        <v>550</v>
      </c>
      <c r="E62" s="7" t="str">
        <f t="shared" si="0"/>
        <v xml:space="preserve">电池组地址分配系统、方法和计算机可读存储介质 </v>
      </c>
      <c r="F62">
        <v>0</v>
      </c>
      <c r="J62" s="3" t="s">
        <v>10030</v>
      </c>
      <c r="K62" s="8">
        <v>11</v>
      </c>
      <c r="L62" t="str">
        <f t="shared" si="1"/>
        <v xml:space="preserve">Battery, power device, and method and device for preparing battery </v>
      </c>
      <c r="M62" t="s">
        <v>27711</v>
      </c>
      <c r="P62">
        <f>VLOOKUP(J62,爬虫数据!A:F,6,0)</f>
        <v>1</v>
      </c>
    </row>
    <row r="63" spans="1:16" x14ac:dyDescent="0.4">
      <c r="A63" s="7" t="s">
        <v>8717</v>
      </c>
      <c r="B63" s="7" t="s">
        <v>4963</v>
      </c>
      <c r="C63" s="7" t="s">
        <v>549</v>
      </c>
      <c r="D63" s="7" t="s">
        <v>550</v>
      </c>
      <c r="E63" s="7" t="str">
        <f t="shared" si="0"/>
        <v xml:space="preserve">电池包地址分配系统、方法及计算机可读存储介质 </v>
      </c>
      <c r="F63">
        <v>0</v>
      </c>
      <c r="J63" s="3" t="s">
        <v>9794</v>
      </c>
      <c r="K63" s="8">
        <v>11</v>
      </c>
      <c r="L63" t="str">
        <f t="shared" si="1"/>
        <v xml:space="preserve">一种电池箱 </v>
      </c>
      <c r="M63" t="s">
        <v>21325</v>
      </c>
      <c r="P63">
        <f>VLOOKUP(J63,爬虫数据!A:F,6,0)</f>
        <v>1</v>
      </c>
    </row>
    <row r="64" spans="1:16" x14ac:dyDescent="0.4">
      <c r="A64" s="7" t="s">
        <v>287</v>
      </c>
      <c r="B64" s="7" t="s">
        <v>386</v>
      </c>
      <c r="C64" s="7" t="s">
        <v>387</v>
      </c>
      <c r="D64" s="7" t="s">
        <v>388</v>
      </c>
      <c r="E64" s="7" t="str">
        <f t="shared" si="0"/>
        <v xml:space="preserve">电池组地址分配系统、方法和计算机可读存储介质 </v>
      </c>
      <c r="F64">
        <v>0</v>
      </c>
      <c r="J64" s="3" t="s">
        <v>7951</v>
      </c>
      <c r="K64" s="8">
        <v>11</v>
      </c>
      <c r="L64" t="str">
        <f t="shared" si="1"/>
        <v xml:space="preserve">Thermal runaway processing method and device and readable storage medium </v>
      </c>
      <c r="M64" t="s">
        <v>27712</v>
      </c>
      <c r="P64">
        <f>VLOOKUP(J64,爬虫数据!A:F,6,0)</f>
        <v>1</v>
      </c>
    </row>
    <row r="65" spans="1:16" x14ac:dyDescent="0.4">
      <c r="A65" s="7" t="s">
        <v>6543</v>
      </c>
      <c r="B65" s="7" t="s">
        <v>386</v>
      </c>
      <c r="C65" s="7" t="s">
        <v>387</v>
      </c>
      <c r="D65" s="7" t="s">
        <v>388</v>
      </c>
      <c r="E65" s="7" t="str">
        <f t="shared" si="0"/>
        <v xml:space="preserve">电池组地址分配系统、方法和计算机可读存储介质 </v>
      </c>
      <c r="F65">
        <v>0</v>
      </c>
      <c r="J65" s="3" t="s">
        <v>10531</v>
      </c>
      <c r="K65" s="8">
        <v>11</v>
      </c>
      <c r="L65" t="str">
        <f t="shared" si="1"/>
        <v xml:space="preserve">Battery system and power supply system </v>
      </c>
      <c r="M65" t="s">
        <v>27713</v>
      </c>
      <c r="P65">
        <f>VLOOKUP(J65,爬虫数据!A:F,6,0)</f>
        <v>1</v>
      </c>
    </row>
    <row r="66" spans="1:16" x14ac:dyDescent="0.4">
      <c r="A66" s="7" t="s">
        <v>8717</v>
      </c>
      <c r="B66" s="7" t="s">
        <v>386</v>
      </c>
      <c r="C66" s="7" t="s">
        <v>387</v>
      </c>
      <c r="D66" s="7" t="s">
        <v>388</v>
      </c>
      <c r="E66" s="7" t="str">
        <f t="shared" si="0"/>
        <v xml:space="preserve">电池包地址分配系统、方法及计算机可读存储介质 </v>
      </c>
      <c r="F66">
        <v>0</v>
      </c>
      <c r="J66" s="3" t="s">
        <v>9490</v>
      </c>
      <c r="K66" s="8">
        <v>11</v>
      </c>
      <c r="L66" t="str">
        <f t="shared" si="1"/>
        <v xml:space="preserve">Battery, power device, and method and device for preparing battery </v>
      </c>
      <c r="M66" t="s">
        <v>27714</v>
      </c>
      <c r="P66">
        <f>VLOOKUP(J66,爬虫数据!A:F,6,0)</f>
        <v>1</v>
      </c>
    </row>
    <row r="67" spans="1:16" x14ac:dyDescent="0.4">
      <c r="A67" s="7" t="s">
        <v>8678</v>
      </c>
      <c r="B67" s="7" t="s">
        <v>8711</v>
      </c>
      <c r="C67" s="7" t="s">
        <v>3259</v>
      </c>
      <c r="D67" s="7" t="s">
        <v>8712</v>
      </c>
      <c r="E67" s="7" t="str">
        <f t="shared" ref="E67:E130" si="2">VLOOKUP(A67,J:M,4,0)</f>
        <v xml:space="preserve">光纤分布式电池多点测温系统及应用 </v>
      </c>
      <c r="F67">
        <v>0</v>
      </c>
      <c r="J67" s="3" t="s">
        <v>10528</v>
      </c>
      <c r="K67" s="8">
        <v>11</v>
      </c>
      <c r="L67" t="str">
        <f t="shared" si="1"/>
        <v xml:space="preserve">Battery system and power supply system </v>
      </c>
      <c r="M67" t="s">
        <v>27713</v>
      </c>
      <c r="P67">
        <f>VLOOKUP(J67,爬虫数据!A:F,6,0)</f>
        <v>1</v>
      </c>
    </row>
    <row r="68" spans="1:16" x14ac:dyDescent="0.4">
      <c r="A68" s="7" t="s">
        <v>1415</v>
      </c>
      <c r="B68" s="7" t="s">
        <v>1524</v>
      </c>
      <c r="C68" s="7" t="s">
        <v>1525</v>
      </c>
      <c r="D68" s="7" t="s">
        <v>1526</v>
      </c>
      <c r="E68" s="7" t="str">
        <f t="shared" si="2"/>
        <v xml:space="preserve">带底部防震罩的电动汽车电池组 </v>
      </c>
      <c r="F68">
        <v>0</v>
      </c>
      <c r="J68" s="3" t="s">
        <v>3504</v>
      </c>
      <c r="K68" s="8">
        <v>11</v>
      </c>
      <c r="L68" t="str">
        <f t="shared" si="1"/>
        <v xml:space="preserve">Battery box </v>
      </c>
      <c r="M68" t="s">
        <v>27715</v>
      </c>
      <c r="P68">
        <f>VLOOKUP(J68,爬虫数据!A:F,6,0)</f>
        <v>0</v>
      </c>
    </row>
    <row r="69" spans="1:16" x14ac:dyDescent="0.4">
      <c r="A69" s="7" t="s">
        <v>2327</v>
      </c>
      <c r="B69" s="7" t="s">
        <v>2411</v>
      </c>
      <c r="C69" s="7" t="s">
        <v>2412</v>
      </c>
      <c r="D69" s="7" t="s">
        <v>2413</v>
      </c>
      <c r="E69" s="7" t="str">
        <f t="shared" si="2"/>
        <v xml:space="preserve">低温下电池储能系统的高效工作方法 </v>
      </c>
      <c r="F69">
        <v>0</v>
      </c>
      <c r="J69" s="3" t="s">
        <v>9815</v>
      </c>
      <c r="K69" s="8">
        <v>10</v>
      </c>
      <c r="L69" t="str">
        <f t="shared" ref="L69:L132" si="3">VLOOKUP(J69,A:D,4,0)</f>
        <v xml:space="preserve">Battery pack address allocation system, method and computer readable storage medium </v>
      </c>
      <c r="M69" t="s">
        <v>27716</v>
      </c>
      <c r="P69">
        <f>VLOOKUP(J69,爬虫数据!A:F,6,0)</f>
        <v>1</v>
      </c>
    </row>
    <row r="70" spans="1:16" x14ac:dyDescent="0.4">
      <c r="A70" s="7" t="s">
        <v>982</v>
      </c>
      <c r="B70" s="7" t="s">
        <v>1110</v>
      </c>
      <c r="C70" s="7" t="s">
        <v>1111</v>
      </c>
      <c r="D70" s="7" t="s">
        <v>1112</v>
      </c>
      <c r="E70" s="7" t="str">
        <f t="shared" si="2"/>
        <v xml:space="preserve">有轨电车液压制动控制方法及系统 </v>
      </c>
      <c r="F70">
        <v>0</v>
      </c>
      <c r="J70" s="3" t="s">
        <v>10880</v>
      </c>
      <c r="K70" s="8">
        <v>10</v>
      </c>
      <c r="L70" t="str">
        <f t="shared" si="3"/>
        <v xml:space="preserve">Thermal runaway processing method and device and readable storage medium </v>
      </c>
      <c r="M70" t="s">
        <v>27712</v>
      </c>
      <c r="P70">
        <f>VLOOKUP(J70,爬虫数据!A:F,6,0)</f>
        <v>1</v>
      </c>
    </row>
    <row r="71" spans="1:16" x14ac:dyDescent="0.4">
      <c r="A71" s="7" t="s">
        <v>6271</v>
      </c>
      <c r="B71" s="7" t="s">
        <v>6396</v>
      </c>
      <c r="C71" s="7" t="s">
        <v>2412</v>
      </c>
      <c r="D71" s="7" t="s">
        <v>6397</v>
      </c>
      <c r="E71" s="7" t="str">
        <f t="shared" si="2"/>
        <v xml:space="preserve">蓄电池、电源装置和用于准备蓄电池的方法和装置 </v>
      </c>
      <c r="F71">
        <v>0</v>
      </c>
      <c r="J71" s="3" t="s">
        <v>8509</v>
      </c>
      <c r="K71" s="8">
        <v>10</v>
      </c>
      <c r="L71" t="str">
        <f t="shared" si="3"/>
        <v xml:space="preserve">Thermal runaway processing method and device and readable storage medium </v>
      </c>
      <c r="M71" t="s">
        <v>27712</v>
      </c>
      <c r="P71">
        <f>VLOOKUP(J71,爬虫数据!A:F,6,0)</f>
        <v>1</v>
      </c>
    </row>
    <row r="72" spans="1:16" x14ac:dyDescent="0.4">
      <c r="A72" s="7" t="s">
        <v>5387</v>
      </c>
      <c r="B72" s="7" t="s">
        <v>5486</v>
      </c>
      <c r="C72" s="7" t="s">
        <v>5487</v>
      </c>
      <c r="D72" s="7" t="s">
        <v>5488</v>
      </c>
      <c r="E72" s="7" t="str">
        <f t="shared" si="2"/>
        <v xml:space="preserve">基于充电数据特性的电池内部短路检测方法 </v>
      </c>
      <c r="F72">
        <v>0</v>
      </c>
      <c r="J72" s="3" t="s">
        <v>10109</v>
      </c>
      <c r="K72" s="8">
        <v>10</v>
      </c>
      <c r="L72" t="str">
        <f t="shared" si="3"/>
        <v xml:space="preserve">Battery thermal management method, device, medium and equipment </v>
      </c>
      <c r="M72" t="s">
        <v>22103</v>
      </c>
      <c r="P72">
        <f>VLOOKUP(J72,爬虫数据!A:F,6,0)</f>
        <v>1</v>
      </c>
    </row>
    <row r="73" spans="1:16" x14ac:dyDescent="0.4">
      <c r="A73" s="7" t="s">
        <v>7604</v>
      </c>
      <c r="B73" s="7" t="s">
        <v>7875</v>
      </c>
      <c r="C73" s="7" t="s">
        <v>2418</v>
      </c>
      <c r="D73" s="7" t="s">
        <v>7876</v>
      </c>
      <c r="E73" s="7" t="str">
        <f t="shared" si="2"/>
        <v xml:space="preserve">大型储能系统的电池罐及泄爆方法 </v>
      </c>
      <c r="F73">
        <v>0</v>
      </c>
      <c r="J73" s="3" t="s">
        <v>1859</v>
      </c>
      <c r="K73" s="8">
        <v>10</v>
      </c>
      <c r="L73" t="str">
        <f t="shared" si="3"/>
        <v xml:space="preserve">Battery management circuit, battery management system, control method of battery management system and electric vehicle </v>
      </c>
      <c r="M73" t="s">
        <v>27717</v>
      </c>
      <c r="P73">
        <f>VLOOKUP(J73,爬虫数据!A:F,6,0)</f>
        <v>0</v>
      </c>
    </row>
    <row r="74" spans="1:16" x14ac:dyDescent="0.4">
      <c r="A74" s="7" t="s">
        <v>4345</v>
      </c>
      <c r="B74" s="7" t="s">
        <v>4548</v>
      </c>
      <c r="C74" s="7" t="s">
        <v>4549</v>
      </c>
      <c r="D74" s="7" t="s">
        <v>4550</v>
      </c>
      <c r="E74" s="7" t="str">
        <f t="shared" si="2"/>
        <v xml:space="preserve">充电开盖接触式开盖控制装置及方法 </v>
      </c>
      <c r="F74">
        <v>0</v>
      </c>
      <c r="J74" s="3" t="s">
        <v>10913</v>
      </c>
      <c r="K74" s="8">
        <v>9</v>
      </c>
      <c r="L74" t="str">
        <f t="shared" si="3"/>
        <v xml:space="preserve">Self-destruct zone and autonomous vehicle navigation </v>
      </c>
      <c r="M74" t="s">
        <v>27718</v>
      </c>
      <c r="P74">
        <f>VLOOKUP(J74,爬虫数据!A:F,6,0)</f>
        <v>1</v>
      </c>
    </row>
    <row r="75" spans="1:16" x14ac:dyDescent="0.4">
      <c r="A75" s="7" t="s">
        <v>7604</v>
      </c>
      <c r="B75" s="7" t="s">
        <v>7870</v>
      </c>
      <c r="C75" s="7" t="s">
        <v>4166</v>
      </c>
      <c r="D75" s="7" t="s">
        <v>7871</v>
      </c>
      <c r="E75" s="7" t="str">
        <f t="shared" si="2"/>
        <v xml:space="preserve">大型储能系统的电池罐及泄爆方法 </v>
      </c>
      <c r="F75">
        <v>0</v>
      </c>
      <c r="J75" s="3" t="s">
        <v>287</v>
      </c>
      <c r="K75" s="8">
        <v>8</v>
      </c>
      <c r="L75" t="str">
        <f t="shared" si="3"/>
        <v xml:space="preserve">Battery pack address allocation system, method and computer readable storage medium </v>
      </c>
      <c r="M75" t="s">
        <v>27716</v>
      </c>
      <c r="P75">
        <f>VLOOKUP(J75,爬虫数据!A:F,6,0)</f>
        <v>0</v>
      </c>
    </row>
    <row r="76" spans="1:16" x14ac:dyDescent="0.4">
      <c r="A76" s="7" t="s">
        <v>6684</v>
      </c>
      <c r="B76" s="7" t="s">
        <v>6774</v>
      </c>
      <c r="C76" s="7" t="s">
        <v>6775</v>
      </c>
      <c r="D76" s="7" t="s">
        <v>6776</v>
      </c>
      <c r="E76" s="7" t="str">
        <f t="shared" si="2"/>
        <v xml:space="preserve">动力总成及配备该动力总成的车辆 </v>
      </c>
      <c r="F76">
        <v>0</v>
      </c>
      <c r="J76" s="3" t="s">
        <v>6999</v>
      </c>
      <c r="K76" s="8">
        <v>8</v>
      </c>
      <c r="L76" t="str">
        <f t="shared" si="3"/>
        <v xml:space="preserve">Electric vehicle and vehicle-mounted charger, and method for controlling the same </v>
      </c>
      <c r="M76" t="s">
        <v>27719</v>
      </c>
      <c r="P76">
        <f>VLOOKUP(J76,爬虫数据!A:F,6,0)</f>
        <v>1</v>
      </c>
    </row>
    <row r="77" spans="1:16" x14ac:dyDescent="0.4">
      <c r="A77" s="7" t="s">
        <v>3504</v>
      </c>
      <c r="B77" s="7" t="s">
        <v>3736</v>
      </c>
      <c r="C77" s="7" t="s">
        <v>3737</v>
      </c>
      <c r="D77" s="7" t="s">
        <v>3738</v>
      </c>
      <c r="E77" s="7" t="str">
        <f t="shared" si="2"/>
        <v xml:space="preserve">电池盒 </v>
      </c>
      <c r="F77">
        <v>0</v>
      </c>
      <c r="J77" s="3" t="s">
        <v>9883</v>
      </c>
      <c r="K77" s="8">
        <v>8</v>
      </c>
      <c r="L77" t="str">
        <f t="shared" si="3"/>
        <v xml:space="preserve">Vehicle frame structure </v>
      </c>
      <c r="M77" t="s">
        <v>27720</v>
      </c>
      <c r="P77">
        <f>VLOOKUP(J77,爬虫数据!A:F,6,0)</f>
        <v>1</v>
      </c>
    </row>
    <row r="78" spans="1:16" x14ac:dyDescent="0.4">
      <c r="A78" s="7" t="s">
        <v>6221</v>
      </c>
      <c r="B78" s="7" t="s">
        <v>3736</v>
      </c>
      <c r="C78" s="7" t="s">
        <v>3737</v>
      </c>
      <c r="D78" s="7" t="s">
        <v>3738</v>
      </c>
      <c r="E78" s="7" t="str">
        <f t="shared" si="2"/>
        <v xml:space="preserve">蓄电池盒 </v>
      </c>
      <c r="F78">
        <v>0</v>
      </c>
      <c r="J78" s="3" t="s">
        <v>8717</v>
      </c>
      <c r="K78" s="8">
        <v>8</v>
      </c>
      <c r="L78" t="str">
        <f t="shared" si="3"/>
        <v xml:space="preserve">Battery pack address allocation system, method and computer readable storage medium </v>
      </c>
      <c r="M78" t="s">
        <v>21995</v>
      </c>
      <c r="P78">
        <f>VLOOKUP(J78,爬虫数据!A:F,6,0)</f>
        <v>0</v>
      </c>
    </row>
    <row r="79" spans="1:16" x14ac:dyDescent="0.4">
      <c r="A79" s="7" t="s">
        <v>5387</v>
      </c>
      <c r="B79" s="7" t="s">
        <v>5494</v>
      </c>
      <c r="C79" s="7" t="s">
        <v>5495</v>
      </c>
      <c r="D79" s="7" t="s">
        <v>5496</v>
      </c>
      <c r="E79" s="7" t="str">
        <f t="shared" si="2"/>
        <v xml:space="preserve">基于充电数据特性的电池内部短路检测方法 </v>
      </c>
      <c r="F79">
        <v>0</v>
      </c>
      <c r="J79" s="3" t="s">
        <v>9816</v>
      </c>
      <c r="K79" s="8">
        <v>8</v>
      </c>
      <c r="L79" t="str">
        <f t="shared" si="3"/>
        <v xml:space="preserve">电池包地址分配系统、方法及计算机可读存储介质 </v>
      </c>
      <c r="M79" t="s">
        <v>21995</v>
      </c>
      <c r="P79">
        <f>VLOOKUP(J79,爬虫数据!A:F,6,0)</f>
        <v>1</v>
      </c>
    </row>
    <row r="80" spans="1:16" x14ac:dyDescent="0.4">
      <c r="A80" s="7" t="s">
        <v>7604</v>
      </c>
      <c r="B80" s="7" t="s">
        <v>7828</v>
      </c>
      <c r="C80" s="7" t="s">
        <v>808</v>
      </c>
      <c r="D80" s="7" t="s">
        <v>7829</v>
      </c>
      <c r="E80" s="7" t="str">
        <f t="shared" si="2"/>
        <v xml:space="preserve">大型储能系统的电池罐及泄爆方法 </v>
      </c>
      <c r="F80">
        <v>0</v>
      </c>
      <c r="J80" s="3" t="s">
        <v>9817</v>
      </c>
      <c r="K80" s="8">
        <v>8</v>
      </c>
      <c r="L80" t="str">
        <f t="shared" si="3"/>
        <v xml:space="preserve">Battery pack address allocation system, method and computer readable storage medium </v>
      </c>
      <c r="M80" t="s">
        <v>21995</v>
      </c>
      <c r="P80">
        <f>VLOOKUP(J80,爬虫数据!A:F,6,0)</f>
        <v>1</v>
      </c>
    </row>
    <row r="81" spans="1:16" x14ac:dyDescent="0.4">
      <c r="A81" s="7" t="s">
        <v>7604</v>
      </c>
      <c r="B81" s="7" t="s">
        <v>7865</v>
      </c>
      <c r="C81" s="7" t="s">
        <v>7866</v>
      </c>
      <c r="D81" s="7" t="s">
        <v>7867</v>
      </c>
      <c r="E81" s="7" t="str">
        <f t="shared" si="2"/>
        <v xml:space="preserve">大型储能系统的电池罐及泄爆方法 </v>
      </c>
      <c r="F81">
        <v>0</v>
      </c>
      <c r="J81" s="3" t="s">
        <v>9884</v>
      </c>
      <c r="K81" s="8">
        <v>8</v>
      </c>
      <c r="L81" t="str">
        <f t="shared" si="3"/>
        <v xml:space="preserve">Vehicle frame structure </v>
      </c>
      <c r="M81" t="s">
        <v>27721</v>
      </c>
      <c r="P81">
        <f>VLOOKUP(J81,爬虫数据!A:F,6,0)</f>
        <v>1</v>
      </c>
    </row>
    <row r="82" spans="1:16" x14ac:dyDescent="0.4">
      <c r="A82" s="7" t="s">
        <v>8580</v>
      </c>
      <c r="B82" s="7" t="s">
        <v>8609</v>
      </c>
      <c r="C82" s="7" t="s">
        <v>8610</v>
      </c>
      <c r="D82" s="7" t="s">
        <v>8611</v>
      </c>
      <c r="E82" s="7" t="str">
        <f t="shared" si="2"/>
        <v xml:space="preserve">停车执行器位置的学习方法 </v>
      </c>
      <c r="F82">
        <v>0</v>
      </c>
      <c r="J82" s="3" t="s">
        <v>9818</v>
      </c>
      <c r="K82" s="8">
        <v>8</v>
      </c>
      <c r="L82" t="str">
        <f t="shared" si="3"/>
        <v xml:space="preserve">Battery pack address allocation system, method and computer readable storage medium </v>
      </c>
      <c r="M82" t="s">
        <v>27722</v>
      </c>
      <c r="P82">
        <f>VLOOKUP(J82,爬虫数据!A:F,6,0)</f>
        <v>1</v>
      </c>
    </row>
    <row r="83" spans="1:16" x14ac:dyDescent="0.4">
      <c r="A83" s="7" t="s">
        <v>4345</v>
      </c>
      <c r="B83" s="7" t="s">
        <v>4544</v>
      </c>
      <c r="C83" s="7" t="s">
        <v>1111</v>
      </c>
      <c r="D83" s="7" t="s">
        <v>4545</v>
      </c>
      <c r="E83" s="7" t="str">
        <f t="shared" si="2"/>
        <v xml:space="preserve">充电开盖接触式开盖控制装置及方法 </v>
      </c>
      <c r="F83">
        <v>0</v>
      </c>
      <c r="J83" s="3" t="s">
        <v>8716</v>
      </c>
      <c r="K83" s="8">
        <v>8</v>
      </c>
      <c r="L83" t="str">
        <f t="shared" si="3"/>
        <v xml:space="preserve">Battery pack address allocation system, method and computer readable storage medium </v>
      </c>
      <c r="M83" t="s">
        <v>21995</v>
      </c>
      <c r="P83">
        <f>VLOOKUP(J83,爬虫数据!A:F,6,0)</f>
        <v>1</v>
      </c>
    </row>
    <row r="84" spans="1:16" x14ac:dyDescent="0.4">
      <c r="A84" s="7" t="s">
        <v>2327</v>
      </c>
      <c r="B84" s="7" t="s">
        <v>2417</v>
      </c>
      <c r="C84" s="7" t="s">
        <v>2418</v>
      </c>
      <c r="D84" s="7" t="s">
        <v>2419</v>
      </c>
      <c r="E84" s="7" t="str">
        <f t="shared" si="2"/>
        <v xml:space="preserve">低温下电池储能系统的高效工作方法 </v>
      </c>
      <c r="F84">
        <v>0</v>
      </c>
      <c r="J84" s="3" t="s">
        <v>9819</v>
      </c>
      <c r="K84" s="8">
        <v>8</v>
      </c>
      <c r="L84" t="str">
        <f t="shared" si="3"/>
        <v xml:space="preserve">Battery pack address allocation system, method and computer readable storage medium </v>
      </c>
      <c r="M84" t="s">
        <v>27716</v>
      </c>
      <c r="P84">
        <f>VLOOKUP(J84,爬虫数据!A:F,6,0)</f>
        <v>1</v>
      </c>
    </row>
    <row r="85" spans="1:16" x14ac:dyDescent="0.4">
      <c r="A85" s="7" t="s">
        <v>287</v>
      </c>
      <c r="B85" s="7" t="s">
        <v>368</v>
      </c>
      <c r="C85" s="7" t="s">
        <v>369</v>
      </c>
      <c r="D85" s="7" t="s">
        <v>370</v>
      </c>
      <c r="E85" s="7" t="str">
        <f t="shared" si="2"/>
        <v xml:space="preserve">电池组地址分配系统、方法和计算机可读存储介质 </v>
      </c>
      <c r="F85">
        <v>0</v>
      </c>
      <c r="J85" s="3" t="s">
        <v>4962</v>
      </c>
      <c r="K85" s="8">
        <v>8</v>
      </c>
      <c r="L85" t="str">
        <f t="shared" si="3"/>
        <v xml:space="preserve">Battery pack address allocation system, method and computer readable storage medium </v>
      </c>
      <c r="M85" t="s">
        <v>27716</v>
      </c>
      <c r="P85">
        <f>VLOOKUP(J85,爬虫数据!A:F,6,0)</f>
        <v>1</v>
      </c>
    </row>
    <row r="86" spans="1:16" x14ac:dyDescent="0.4">
      <c r="A86" s="7" t="s">
        <v>6543</v>
      </c>
      <c r="B86" s="7" t="s">
        <v>368</v>
      </c>
      <c r="C86" s="7" t="s">
        <v>369</v>
      </c>
      <c r="D86" s="7" t="s">
        <v>370</v>
      </c>
      <c r="E86" s="7" t="str">
        <f t="shared" si="2"/>
        <v xml:space="preserve">电池组地址分配系统、方法和计算机可读存储介质 </v>
      </c>
      <c r="F86">
        <v>0</v>
      </c>
      <c r="J86" s="3" t="s">
        <v>9820</v>
      </c>
      <c r="K86" s="8">
        <v>8</v>
      </c>
      <c r="L86" t="str">
        <f t="shared" si="3"/>
        <v xml:space="preserve">Battery pack address allocation system, method and computer readable storage medium </v>
      </c>
      <c r="M86" t="s">
        <v>27716</v>
      </c>
      <c r="P86">
        <f>VLOOKUP(J86,爬虫数据!A:F,6,0)</f>
        <v>1</v>
      </c>
    </row>
    <row r="87" spans="1:16" x14ac:dyDescent="0.4">
      <c r="A87" s="7" t="s">
        <v>8717</v>
      </c>
      <c r="B87" s="7" t="s">
        <v>368</v>
      </c>
      <c r="C87" s="7" t="s">
        <v>369</v>
      </c>
      <c r="D87" s="7" t="s">
        <v>370</v>
      </c>
      <c r="E87" s="7" t="str">
        <f t="shared" si="2"/>
        <v xml:space="preserve">电池包地址分配系统、方法及计算机可读存储介质 </v>
      </c>
      <c r="F87">
        <v>0</v>
      </c>
      <c r="J87" s="3" t="s">
        <v>6543</v>
      </c>
      <c r="K87" s="8">
        <v>8</v>
      </c>
      <c r="L87" t="str">
        <f t="shared" si="3"/>
        <v xml:space="preserve">Battery pack address allocation system, method and computer readable storage medium </v>
      </c>
      <c r="M87" t="s">
        <v>27716</v>
      </c>
      <c r="P87">
        <f>VLOOKUP(J87,爬虫数据!A:F,6,0)</f>
        <v>0</v>
      </c>
    </row>
    <row r="88" spans="1:16" x14ac:dyDescent="0.4">
      <c r="A88" s="7" t="s">
        <v>6271</v>
      </c>
      <c r="B88" s="7" t="s">
        <v>6378</v>
      </c>
      <c r="C88" s="7" t="s">
        <v>692</v>
      </c>
      <c r="D88" s="7" t="s">
        <v>6379</v>
      </c>
      <c r="E88" s="7" t="str">
        <f t="shared" si="2"/>
        <v xml:space="preserve">蓄电池、电源装置和用于准备蓄电池的方法和装置 </v>
      </c>
      <c r="F88">
        <v>0</v>
      </c>
      <c r="J88" s="3" t="s">
        <v>9460</v>
      </c>
      <c r="K88" s="8">
        <v>8</v>
      </c>
      <c r="L88" t="str">
        <f t="shared" si="3"/>
        <v xml:space="preserve">Battery package, automobile body and vehicle </v>
      </c>
      <c r="M88" t="s">
        <v>27723</v>
      </c>
      <c r="P88">
        <f>VLOOKUP(J88,爬虫数据!A:F,6,0)</f>
        <v>1</v>
      </c>
    </row>
    <row r="89" spans="1:16" x14ac:dyDescent="0.4">
      <c r="A89" s="7" t="s">
        <v>287</v>
      </c>
      <c r="B89" s="7" t="s">
        <v>383</v>
      </c>
      <c r="C89" s="7" t="s">
        <v>384</v>
      </c>
      <c r="D89" s="7" t="s">
        <v>385</v>
      </c>
      <c r="E89" s="7" t="str">
        <f t="shared" si="2"/>
        <v xml:space="preserve">电池组地址分配系统、方法和计算机可读存储介质 </v>
      </c>
      <c r="F89">
        <v>0</v>
      </c>
      <c r="J89" s="3" t="s">
        <v>9456</v>
      </c>
      <c r="K89" s="8">
        <v>7</v>
      </c>
      <c r="L89" t="str">
        <f t="shared" si="3"/>
        <v xml:space="preserve">电池包、车身及车辆 </v>
      </c>
      <c r="M89" t="s">
        <v>21811</v>
      </c>
      <c r="P89">
        <f>VLOOKUP(J89,爬虫数据!A:F,6,0)</f>
        <v>1</v>
      </c>
    </row>
    <row r="90" spans="1:16" x14ac:dyDescent="0.4">
      <c r="A90" s="7" t="s">
        <v>6543</v>
      </c>
      <c r="B90" s="7" t="s">
        <v>383</v>
      </c>
      <c r="C90" s="7" t="s">
        <v>384</v>
      </c>
      <c r="D90" s="7" t="s">
        <v>385</v>
      </c>
      <c r="E90" s="7" t="str">
        <f t="shared" si="2"/>
        <v xml:space="preserve">电池组地址分配系统、方法和计算机可读存储介质 </v>
      </c>
      <c r="F90">
        <v>0</v>
      </c>
      <c r="J90" s="3" t="s">
        <v>10180</v>
      </c>
      <c r="K90" s="8">
        <v>7</v>
      </c>
      <c r="L90" t="str">
        <f t="shared" si="3"/>
        <v xml:space="preserve">Parking actuator position learning method </v>
      </c>
      <c r="M90" t="s">
        <v>27724</v>
      </c>
      <c r="P90">
        <f>VLOOKUP(J90,爬虫数据!A:F,6,0)</f>
        <v>1</v>
      </c>
    </row>
    <row r="91" spans="1:16" x14ac:dyDescent="0.4">
      <c r="A91" s="7" t="s">
        <v>8717</v>
      </c>
      <c r="B91" s="7" t="s">
        <v>383</v>
      </c>
      <c r="C91" s="7" t="s">
        <v>384</v>
      </c>
      <c r="D91" s="7" t="s">
        <v>385</v>
      </c>
      <c r="E91" s="7" t="str">
        <f t="shared" si="2"/>
        <v xml:space="preserve">电池包地址分配系统、方法及计算机可读存储介质 </v>
      </c>
      <c r="F91">
        <v>0</v>
      </c>
      <c r="J91" s="3" t="s">
        <v>9449</v>
      </c>
      <c r="K91" s="8">
        <v>7</v>
      </c>
      <c r="L91" t="str">
        <f t="shared" si="3"/>
        <v xml:space="preserve">Thermal management method of battery pack </v>
      </c>
      <c r="M91" t="s">
        <v>27725</v>
      </c>
      <c r="P91">
        <f>VLOOKUP(J91,爬虫数据!A:F,6,0)</f>
        <v>1</v>
      </c>
    </row>
    <row r="92" spans="1:16" x14ac:dyDescent="0.4">
      <c r="A92" s="7" t="s">
        <v>5387</v>
      </c>
      <c r="B92" s="7" t="s">
        <v>5491</v>
      </c>
      <c r="C92" s="7" t="s">
        <v>5492</v>
      </c>
      <c r="D92" s="7" t="s">
        <v>5493</v>
      </c>
      <c r="E92" s="7" t="str">
        <f t="shared" si="2"/>
        <v xml:space="preserve">基于充电数据特性的电池内部短路检测方法 </v>
      </c>
      <c r="F92">
        <v>0</v>
      </c>
      <c r="J92" s="3" t="s">
        <v>8580</v>
      </c>
      <c r="K92" s="8">
        <v>7</v>
      </c>
      <c r="L92" t="str">
        <f t="shared" si="3"/>
        <v xml:space="preserve">Parking actuator position learning method </v>
      </c>
      <c r="M92" t="s">
        <v>27726</v>
      </c>
      <c r="P92">
        <f>VLOOKUP(J92,爬虫数据!A:F,6,0)</f>
        <v>0</v>
      </c>
    </row>
    <row r="93" spans="1:16" x14ac:dyDescent="0.4">
      <c r="A93" s="7" t="s">
        <v>3504</v>
      </c>
      <c r="B93" s="7" t="s">
        <v>3731</v>
      </c>
      <c r="C93" s="7" t="s">
        <v>692</v>
      </c>
      <c r="D93" s="7" t="s">
        <v>3732</v>
      </c>
      <c r="E93" s="7" t="str">
        <f t="shared" si="2"/>
        <v xml:space="preserve">电池盒 </v>
      </c>
      <c r="F93">
        <v>0</v>
      </c>
      <c r="J93" s="3" t="s">
        <v>9540</v>
      </c>
      <c r="K93" s="8">
        <v>7</v>
      </c>
      <c r="L93" t="str">
        <f t="shared" si="3"/>
        <v xml:space="preserve">To-be-charged device, wireless charging method and system </v>
      </c>
      <c r="M93" t="s">
        <v>27727</v>
      </c>
      <c r="P93">
        <f>VLOOKUP(J93,爬虫数据!A:F,6,0)</f>
        <v>1</v>
      </c>
    </row>
    <row r="94" spans="1:16" x14ac:dyDescent="0.4">
      <c r="A94" s="7" t="s">
        <v>6221</v>
      </c>
      <c r="B94" s="7" t="s">
        <v>3731</v>
      </c>
      <c r="C94" s="7" t="s">
        <v>692</v>
      </c>
      <c r="D94" s="7" t="s">
        <v>3732</v>
      </c>
      <c r="E94" s="7" t="str">
        <f t="shared" si="2"/>
        <v xml:space="preserve">蓄电池盒 </v>
      </c>
      <c r="F94">
        <v>0</v>
      </c>
      <c r="J94" s="3" t="s">
        <v>9447</v>
      </c>
      <c r="K94" s="8">
        <v>7</v>
      </c>
      <c r="L94" t="str">
        <f t="shared" si="3"/>
        <v xml:space="preserve">Thermal management method of battery pack </v>
      </c>
      <c r="M94" t="s">
        <v>27728</v>
      </c>
      <c r="P94">
        <f>VLOOKUP(J94,爬虫数据!A:F,6,0)</f>
        <v>1</v>
      </c>
    </row>
    <row r="95" spans="1:16" x14ac:dyDescent="0.4">
      <c r="A95" s="7" t="s">
        <v>5620</v>
      </c>
      <c r="B95" s="7" t="s">
        <v>4189</v>
      </c>
      <c r="C95" s="7" t="s">
        <v>808</v>
      </c>
      <c r="D95" s="7" t="s">
        <v>3120</v>
      </c>
      <c r="E95" s="7" t="str">
        <f t="shared" si="2"/>
        <v xml:space="preserve">电池热失控预测方法和装置及计算机可读存储介质 </v>
      </c>
      <c r="F95">
        <v>0</v>
      </c>
      <c r="J95" s="3" t="s">
        <v>1285</v>
      </c>
      <c r="K95" s="8">
        <v>7</v>
      </c>
      <c r="L95" t="str">
        <f t="shared" si="3"/>
        <v xml:space="preserve">Thermal management method of battery pack </v>
      </c>
      <c r="M95" t="s">
        <v>27728</v>
      </c>
      <c r="P95">
        <f>VLOOKUP(J95,爬虫数据!A:F,6,0)</f>
        <v>1</v>
      </c>
    </row>
    <row r="96" spans="1:16" x14ac:dyDescent="0.4">
      <c r="A96" s="7" t="s">
        <v>2327</v>
      </c>
      <c r="B96" s="7" t="s">
        <v>2414</v>
      </c>
      <c r="C96" s="7" t="s">
        <v>2415</v>
      </c>
      <c r="D96" s="7" t="s">
        <v>2416</v>
      </c>
      <c r="E96" s="7" t="str">
        <f t="shared" si="2"/>
        <v xml:space="preserve">低温下电池储能系统的高效工作方法 </v>
      </c>
      <c r="F96">
        <v>0</v>
      </c>
      <c r="J96" s="3" t="s">
        <v>9448</v>
      </c>
      <c r="K96" s="8">
        <v>7</v>
      </c>
      <c r="L96" t="str">
        <f t="shared" si="3"/>
        <v xml:space="preserve">Thermal management method of battery pack </v>
      </c>
      <c r="M96" t="s">
        <v>27728</v>
      </c>
      <c r="P96">
        <f>VLOOKUP(J96,爬虫数据!A:F,6,0)</f>
        <v>1</v>
      </c>
    </row>
    <row r="97" spans="1:16" x14ac:dyDescent="0.4">
      <c r="A97" s="7" t="s">
        <v>7604</v>
      </c>
      <c r="B97" s="7" t="s">
        <v>7845</v>
      </c>
      <c r="C97" s="7" t="s">
        <v>7843</v>
      </c>
      <c r="D97" s="7" t="s">
        <v>7844</v>
      </c>
      <c r="E97" s="7" t="str">
        <f t="shared" si="2"/>
        <v xml:space="preserve">大型储能系统的电池罐及泄爆方法 </v>
      </c>
      <c r="F97">
        <v>0</v>
      </c>
      <c r="J97" s="3" t="s">
        <v>551</v>
      </c>
      <c r="K97" s="8">
        <v>7</v>
      </c>
      <c r="L97" t="str">
        <f t="shared" si="3"/>
        <v xml:space="preserve">Thermal management method of battery pack </v>
      </c>
      <c r="M97" t="s">
        <v>27728</v>
      </c>
      <c r="P97">
        <f>VLOOKUP(J97,爬虫数据!A:F,6,0)</f>
        <v>0</v>
      </c>
    </row>
    <row r="98" spans="1:16" x14ac:dyDescent="0.4">
      <c r="A98" s="7" t="s">
        <v>7604</v>
      </c>
      <c r="B98" s="7" t="s">
        <v>7842</v>
      </c>
      <c r="C98" s="7" t="s">
        <v>7843</v>
      </c>
      <c r="D98" s="7" t="s">
        <v>7844</v>
      </c>
      <c r="E98" s="7" t="str">
        <f t="shared" si="2"/>
        <v xml:space="preserve">大型储能系统的电池罐及泄爆方法 </v>
      </c>
      <c r="F98">
        <v>0</v>
      </c>
      <c r="J98" s="3" t="s">
        <v>9711</v>
      </c>
      <c r="K98" s="8">
        <v>6</v>
      </c>
      <c r="L98" t="str">
        <f t="shared" si="3"/>
        <v xml:space="preserve">One kind 4 pole, 27 slot method for winding and motor of electric driven bicycle </v>
      </c>
      <c r="M98" t="s">
        <v>27729</v>
      </c>
      <c r="P98">
        <f>VLOOKUP(J98,爬虫数据!A:F,6,0)</f>
        <v>1</v>
      </c>
    </row>
    <row r="99" spans="1:16" x14ac:dyDescent="0.4">
      <c r="A99" s="7" t="s">
        <v>8580</v>
      </c>
      <c r="B99" s="7" t="s">
        <v>8601</v>
      </c>
      <c r="C99" s="7" t="s">
        <v>3259</v>
      </c>
      <c r="D99" s="7" t="s">
        <v>8600</v>
      </c>
      <c r="E99" s="7" t="str">
        <f t="shared" si="2"/>
        <v xml:space="preserve">停车执行器位置的学习方法 </v>
      </c>
      <c r="F99">
        <v>0</v>
      </c>
      <c r="J99" s="3" t="s">
        <v>6864</v>
      </c>
      <c r="K99" s="8">
        <v>6</v>
      </c>
      <c r="L99" t="str">
        <f t="shared" si="3"/>
        <v xml:space="preserve">Permanent magnet brushless motor and manufacturing method therefor, multi-axis aircraft, and robot </v>
      </c>
      <c r="M99" t="s">
        <v>27730</v>
      </c>
      <c r="P99">
        <f>VLOOKUP(J99,爬虫数据!A:F,6,0)</f>
        <v>0</v>
      </c>
    </row>
    <row r="100" spans="1:16" x14ac:dyDescent="0.4">
      <c r="A100" s="7" t="s">
        <v>6271</v>
      </c>
      <c r="B100" s="7" t="s">
        <v>6360</v>
      </c>
      <c r="C100" s="7" t="s">
        <v>1748</v>
      </c>
      <c r="D100" s="7" t="s">
        <v>6175</v>
      </c>
      <c r="E100" s="7" t="str">
        <f t="shared" si="2"/>
        <v xml:space="preserve">蓄电池、电源装置和用于准备蓄电池的方法和装置 </v>
      </c>
      <c r="F100">
        <v>0</v>
      </c>
      <c r="J100" s="3" t="s">
        <v>1113</v>
      </c>
      <c r="K100" s="8">
        <v>6</v>
      </c>
      <c r="L100" t="str">
        <f t="shared" si="3"/>
        <v xml:space="preserve">The power system of electronlmobil, electronlmobil and heating of battery method </v>
      </c>
      <c r="M100" t="s">
        <v>27731</v>
      </c>
      <c r="P100">
        <f>VLOOKUP(J100,爬虫数据!A:F,6,0)</f>
        <v>0</v>
      </c>
    </row>
    <row r="101" spans="1:16" x14ac:dyDescent="0.4">
      <c r="A101" s="7" t="s">
        <v>8580</v>
      </c>
      <c r="B101" s="7" t="s">
        <v>20147</v>
      </c>
      <c r="C101" s="7" t="s">
        <v>8615</v>
      </c>
      <c r="D101" s="7" t="s">
        <v>8616</v>
      </c>
      <c r="E101" s="7" t="str">
        <f t="shared" si="2"/>
        <v xml:space="preserve">停车执行器位置的学习方法 </v>
      </c>
      <c r="F101">
        <v>0</v>
      </c>
      <c r="J101" s="3" t="s">
        <v>9513</v>
      </c>
      <c r="K101" s="8">
        <v>6</v>
      </c>
      <c r="L101" t="str">
        <f t="shared" si="3"/>
        <v xml:space="preserve">Permanent magnet brushless motor and manufacturing method therefor, multi-axis aircraft, and robot </v>
      </c>
      <c r="M101" t="s">
        <v>27732</v>
      </c>
      <c r="P101">
        <f>VLOOKUP(J101,爬虫数据!A:F,6,0)</f>
        <v>1</v>
      </c>
    </row>
    <row r="102" spans="1:16" x14ac:dyDescent="0.4">
      <c r="A102" s="7" t="s">
        <v>7604</v>
      </c>
      <c r="B102" s="7" t="s">
        <v>7812</v>
      </c>
      <c r="C102" s="7" t="s">
        <v>808</v>
      </c>
      <c r="D102" s="7" t="s">
        <v>7813</v>
      </c>
      <c r="E102" s="7" t="str">
        <f t="shared" si="2"/>
        <v xml:space="preserve">大型储能系统的电池罐及泄爆方法 </v>
      </c>
      <c r="F102">
        <v>0</v>
      </c>
      <c r="J102" s="3" t="s">
        <v>9709</v>
      </c>
      <c r="K102" s="8">
        <v>6</v>
      </c>
      <c r="L102" t="str">
        <f t="shared" si="3"/>
        <v xml:space="preserve">One kind 4 pole, 27 slot method for winding and motor of electric driven bicycle </v>
      </c>
      <c r="M102" t="s">
        <v>27733</v>
      </c>
      <c r="P102">
        <f>VLOOKUP(J102,爬虫数据!A:F,6,0)</f>
        <v>1</v>
      </c>
    </row>
    <row r="103" spans="1:16" x14ac:dyDescent="0.4">
      <c r="A103" s="7" t="s">
        <v>2420</v>
      </c>
      <c r="B103" s="7" t="s">
        <v>2485</v>
      </c>
      <c r="C103" s="7" t="s">
        <v>1525</v>
      </c>
      <c r="D103" s="7" t="s">
        <v>2486</v>
      </c>
      <c r="E103" s="7" t="str">
        <f t="shared" si="2"/>
        <v xml:space="preserve">电池组的下壳体和电池组 </v>
      </c>
      <c r="F103">
        <v>0</v>
      </c>
      <c r="J103" s="3" t="s">
        <v>10053</v>
      </c>
      <c r="K103" s="8">
        <v>6</v>
      </c>
      <c r="L103" t="str">
        <f t="shared" si="3"/>
        <v xml:space="preserve">Permanent magnet brushless motor and manufacturing method therefor, multi-axis aircraft, and robot </v>
      </c>
      <c r="M103" t="s">
        <v>27732</v>
      </c>
      <c r="P103">
        <f>VLOOKUP(J103,爬虫数据!A:F,6,0)</f>
        <v>1</v>
      </c>
    </row>
    <row r="104" spans="1:16" x14ac:dyDescent="0.4">
      <c r="A104" s="7" t="s">
        <v>5387</v>
      </c>
      <c r="B104" s="7" t="s">
        <v>5549</v>
      </c>
      <c r="C104" s="7" t="s">
        <v>5550</v>
      </c>
      <c r="D104" s="7" t="s">
        <v>5551</v>
      </c>
      <c r="E104" s="7" t="str">
        <f t="shared" si="2"/>
        <v xml:space="preserve">基于充电数据特性的电池内部短路检测方法 </v>
      </c>
      <c r="F104">
        <v>0</v>
      </c>
      <c r="J104" s="3" t="s">
        <v>9713</v>
      </c>
      <c r="K104" s="8">
        <v>6</v>
      </c>
      <c r="L104" t="str">
        <f t="shared" si="3"/>
        <v xml:space="preserve">One kind 4 pole, 27 slot method for winding and motor of electric driven bicycle </v>
      </c>
      <c r="M104" t="s">
        <v>27729</v>
      </c>
      <c r="P104">
        <f>VLOOKUP(J104,爬虫数据!A:F,6,0)</f>
        <v>1</v>
      </c>
    </row>
    <row r="105" spans="1:16" x14ac:dyDescent="0.4">
      <c r="A105" s="7" t="s">
        <v>287</v>
      </c>
      <c r="B105" s="7" t="s">
        <v>548</v>
      </c>
      <c r="C105" s="7" t="s">
        <v>549</v>
      </c>
      <c r="D105" s="7" t="s">
        <v>550</v>
      </c>
      <c r="E105" s="7" t="str">
        <f t="shared" si="2"/>
        <v xml:space="preserve">电池组地址分配系统、方法和计算机可读存储介质 </v>
      </c>
      <c r="F105">
        <v>0</v>
      </c>
      <c r="J105" s="3" t="s">
        <v>3876</v>
      </c>
      <c r="K105" s="8">
        <v>6</v>
      </c>
      <c r="L105" t="str">
        <f t="shared" si="3"/>
        <v xml:space="preserve">One kind 4 pole, 27 slot method for winding and motor of electric driven bicycle </v>
      </c>
      <c r="M105" t="s">
        <v>27734</v>
      </c>
      <c r="P105">
        <f>VLOOKUP(J105,爬虫数据!A:F,6,0)</f>
        <v>0</v>
      </c>
    </row>
    <row r="106" spans="1:16" x14ac:dyDescent="0.4">
      <c r="A106" s="7" t="s">
        <v>8580</v>
      </c>
      <c r="B106" s="7" t="s">
        <v>8599</v>
      </c>
      <c r="C106" s="7" t="s">
        <v>3259</v>
      </c>
      <c r="D106" s="7" t="s">
        <v>8600</v>
      </c>
      <c r="E106" s="7" t="str">
        <f t="shared" si="2"/>
        <v xml:space="preserve">停车执行器位置的学习方法 </v>
      </c>
      <c r="F106">
        <v>0</v>
      </c>
      <c r="J106" s="3" t="s">
        <v>10395</v>
      </c>
      <c r="K106" s="8">
        <v>6</v>
      </c>
      <c r="L106" t="str">
        <f t="shared" si="3"/>
        <v xml:space="preserve">Self-adaptive power distribution system and method for paddy field equipment </v>
      </c>
      <c r="M106" t="s">
        <v>27735</v>
      </c>
      <c r="P106">
        <f>VLOOKUP(J106,爬虫数据!A:F,6,0)</f>
        <v>1</v>
      </c>
    </row>
    <row r="107" spans="1:16" x14ac:dyDescent="0.4">
      <c r="A107" s="7" t="s">
        <v>3504</v>
      </c>
      <c r="B107" s="7" t="s">
        <v>3695</v>
      </c>
      <c r="C107" s="7" t="s">
        <v>1748</v>
      </c>
      <c r="D107" s="7" t="s">
        <v>3696</v>
      </c>
      <c r="E107" s="7" t="str">
        <f t="shared" si="2"/>
        <v xml:space="preserve">电池盒 </v>
      </c>
      <c r="F107">
        <v>0</v>
      </c>
      <c r="J107" s="3" t="s">
        <v>4826</v>
      </c>
      <c r="K107" s="8">
        <v>6</v>
      </c>
      <c r="L107" t="str">
        <f t="shared" si="3"/>
        <v xml:space="preserve">Energy regulation circuit and operation system utilizing the same </v>
      </c>
      <c r="M107" t="s">
        <v>27736</v>
      </c>
      <c r="P107">
        <f>VLOOKUP(J107,爬虫数据!A:F,6,0)</f>
        <v>0</v>
      </c>
    </row>
    <row r="108" spans="1:16" x14ac:dyDescent="0.4">
      <c r="A108" s="7" t="s">
        <v>6221</v>
      </c>
      <c r="B108" s="7" t="s">
        <v>3695</v>
      </c>
      <c r="C108" s="7" t="s">
        <v>1748</v>
      </c>
      <c r="D108" s="7" t="s">
        <v>3696</v>
      </c>
      <c r="E108" s="7" t="str">
        <f t="shared" si="2"/>
        <v xml:space="preserve">蓄电池盒 </v>
      </c>
      <c r="F108">
        <v>0</v>
      </c>
      <c r="J108" s="3" t="s">
        <v>9708</v>
      </c>
      <c r="K108" s="8">
        <v>6</v>
      </c>
      <c r="L108" t="str">
        <f t="shared" si="3"/>
        <v xml:space="preserve">One kind 4 pole, 27 slot method for winding and motor of electric driven bicycle </v>
      </c>
      <c r="M108" t="s">
        <v>27729</v>
      </c>
      <c r="P108">
        <f>VLOOKUP(J108,爬虫数据!A:F,6,0)</f>
        <v>1</v>
      </c>
    </row>
    <row r="109" spans="1:16" x14ac:dyDescent="0.4">
      <c r="A109" s="7" t="s">
        <v>7604</v>
      </c>
      <c r="B109" s="7" t="s">
        <v>7795</v>
      </c>
      <c r="C109" s="7" t="s">
        <v>1748</v>
      </c>
      <c r="D109" s="7" t="s">
        <v>7796</v>
      </c>
      <c r="E109" s="7" t="str">
        <f t="shared" si="2"/>
        <v xml:space="preserve">大型储能系统的电池罐及泄爆方法 </v>
      </c>
      <c r="F109">
        <v>0</v>
      </c>
      <c r="J109" s="3" t="s">
        <v>10652</v>
      </c>
      <c r="K109" s="8">
        <v>6</v>
      </c>
      <c r="L109" t="str">
        <f t="shared" si="3"/>
        <v xml:space="preserve">Energy optimization device and method for power battery system </v>
      </c>
      <c r="M109" t="s">
        <v>27737</v>
      </c>
      <c r="P109">
        <f>VLOOKUP(J109,爬虫数据!A:F,6,0)</f>
        <v>1</v>
      </c>
    </row>
    <row r="110" spans="1:16" x14ac:dyDescent="0.4">
      <c r="A110" s="7" t="s">
        <v>4692</v>
      </c>
      <c r="B110" s="7" t="s">
        <v>4765</v>
      </c>
      <c r="C110" s="7" t="s">
        <v>4766</v>
      </c>
      <c r="D110" s="7" t="s">
        <v>4767</v>
      </c>
      <c r="E110" s="7" t="str">
        <f t="shared" si="2"/>
        <v xml:space="preserve">基于低温快速充电确定动力电池热管理参数的方法和系统 </v>
      </c>
      <c r="F110">
        <v>0</v>
      </c>
      <c r="J110" s="3" t="s">
        <v>9710</v>
      </c>
      <c r="K110" s="8">
        <v>6</v>
      </c>
      <c r="L110" t="str">
        <f t="shared" si="3"/>
        <v xml:space="preserve">一种4极27槽绕线方法及电动自行车用电机 </v>
      </c>
      <c r="M110" t="s">
        <v>18917</v>
      </c>
      <c r="P110">
        <f>VLOOKUP(J110,爬虫数据!A:F,6,0)</f>
        <v>1</v>
      </c>
    </row>
    <row r="111" spans="1:16" x14ac:dyDescent="0.4">
      <c r="A111" s="7" t="s">
        <v>8524</v>
      </c>
      <c r="B111" s="7" t="s">
        <v>4765</v>
      </c>
      <c r="C111" s="7" t="s">
        <v>4766</v>
      </c>
      <c r="D111" s="7" t="s">
        <v>4767</v>
      </c>
      <c r="E111" s="7" t="str">
        <f t="shared" si="2"/>
        <v xml:space="preserve">基于低温快充的动力电池热管理参数的确定方法及系统 </v>
      </c>
      <c r="F111">
        <v>0</v>
      </c>
      <c r="J111" s="3" t="s">
        <v>10659</v>
      </c>
      <c r="K111" s="8">
        <v>6</v>
      </c>
      <c r="L111" t="str">
        <f t="shared" si="3"/>
        <v xml:space="preserve">Energy optimization device and method for power battery system </v>
      </c>
      <c r="M111" t="s">
        <v>27738</v>
      </c>
      <c r="P111">
        <f>VLOOKUP(J111,爬虫数据!A:F,6,0)</f>
        <v>1</v>
      </c>
    </row>
    <row r="112" spans="1:16" x14ac:dyDescent="0.4">
      <c r="A112" s="7" t="s">
        <v>5387</v>
      </c>
      <c r="B112" s="7" t="s">
        <v>5535</v>
      </c>
      <c r="C112" s="7" t="s">
        <v>5536</v>
      </c>
      <c r="D112" s="7" t="s">
        <v>5537</v>
      </c>
      <c r="E112" s="7" t="str">
        <f t="shared" si="2"/>
        <v xml:space="preserve">基于充电数据特性的电池内部短路检测方法 </v>
      </c>
      <c r="F112">
        <v>0</v>
      </c>
      <c r="J112" s="3" t="s">
        <v>9712</v>
      </c>
      <c r="K112" s="8">
        <v>6</v>
      </c>
      <c r="L112" t="str">
        <f t="shared" si="3"/>
        <v xml:space="preserve">One kind 4 pole, 27 slot method for winding and motor of electric driven bicycle </v>
      </c>
      <c r="M112" t="s">
        <v>27739</v>
      </c>
      <c r="P112">
        <f>VLOOKUP(J112,爬虫数据!A:F,6,0)</f>
        <v>1</v>
      </c>
    </row>
    <row r="113" spans="1:16" x14ac:dyDescent="0.4">
      <c r="A113" s="7" t="s">
        <v>7604</v>
      </c>
      <c r="B113" s="7" t="s">
        <v>7797</v>
      </c>
      <c r="C113" s="7" t="s">
        <v>7798</v>
      </c>
      <c r="D113" s="7" t="s">
        <v>7799</v>
      </c>
      <c r="E113" s="7" t="str">
        <f t="shared" si="2"/>
        <v xml:space="preserve">大型储能系统的电池罐及泄爆方法 </v>
      </c>
      <c r="F113">
        <v>0</v>
      </c>
      <c r="J113" s="3" t="s">
        <v>9714</v>
      </c>
      <c r="K113" s="8">
        <v>6</v>
      </c>
      <c r="L113" t="str">
        <f t="shared" si="3"/>
        <v xml:space="preserve">One kind 4 pole, 27 slot method for winding and motor of electric driven bicycle </v>
      </c>
      <c r="M113" t="s">
        <v>27740</v>
      </c>
      <c r="P113">
        <f>VLOOKUP(J113,爬虫数据!A:F,6,0)</f>
        <v>1</v>
      </c>
    </row>
    <row r="114" spans="1:16" x14ac:dyDescent="0.4">
      <c r="A114" s="7" t="s">
        <v>3504</v>
      </c>
      <c r="B114" s="7" t="s">
        <v>3693</v>
      </c>
      <c r="C114" s="7" t="s">
        <v>1748</v>
      </c>
      <c r="D114" s="7" t="s">
        <v>3694</v>
      </c>
      <c r="E114" s="7" t="str">
        <f t="shared" si="2"/>
        <v xml:space="preserve">电池盒 </v>
      </c>
      <c r="F114">
        <v>0</v>
      </c>
      <c r="J114" s="3" t="s">
        <v>11864</v>
      </c>
      <c r="K114" s="8">
        <v>6</v>
      </c>
      <c r="L114" t="str">
        <f t="shared" si="3"/>
        <v xml:space="preserve">Energy regulation circuit and operation system utilizing the same </v>
      </c>
      <c r="M114" t="s">
        <v>27736</v>
      </c>
      <c r="P114">
        <f>VLOOKUP(J114,爬虫数据!A:F,6,0)</f>
        <v>1</v>
      </c>
    </row>
    <row r="115" spans="1:16" x14ac:dyDescent="0.4">
      <c r="A115" s="7" t="s">
        <v>6221</v>
      </c>
      <c r="B115" s="7" t="s">
        <v>3693</v>
      </c>
      <c r="C115" s="7" t="s">
        <v>1748</v>
      </c>
      <c r="D115" s="7" t="s">
        <v>3694</v>
      </c>
      <c r="E115" s="7" t="str">
        <f t="shared" si="2"/>
        <v xml:space="preserve">蓄电池盒 </v>
      </c>
      <c r="F115">
        <v>0</v>
      </c>
      <c r="J115" s="3" t="s">
        <v>9715</v>
      </c>
      <c r="K115" s="8">
        <v>6</v>
      </c>
      <c r="L115" t="str">
        <f t="shared" si="3"/>
        <v xml:space="preserve">One kind 4 pole, 27 slot method for winding and motor of electric driven bicycle </v>
      </c>
      <c r="M115" t="s">
        <v>27741</v>
      </c>
      <c r="P115">
        <f>VLOOKUP(J115,爬虫数据!A:F,6,0)</f>
        <v>1</v>
      </c>
    </row>
    <row r="116" spans="1:16" x14ac:dyDescent="0.4">
      <c r="A116" s="7" t="s">
        <v>5387</v>
      </c>
      <c r="B116" s="7" t="s">
        <v>5543</v>
      </c>
      <c r="C116" s="7" t="s">
        <v>5544</v>
      </c>
      <c r="D116" s="7" t="s">
        <v>5545</v>
      </c>
      <c r="E116" s="7" t="str">
        <f t="shared" si="2"/>
        <v xml:space="preserve">基于充电数据特性的电池内部短路检测方法 </v>
      </c>
      <c r="F116">
        <v>0</v>
      </c>
      <c r="J116" s="3" t="s">
        <v>10398</v>
      </c>
      <c r="K116" s="8">
        <v>5</v>
      </c>
      <c r="L116" t="str">
        <f t="shared" si="3"/>
        <v xml:space="preserve">Self-adaptive power distribution system and method for paddy field equipment </v>
      </c>
      <c r="M116" t="s">
        <v>27735</v>
      </c>
      <c r="P116">
        <f>VLOOKUP(J116,爬虫数据!A:F,6,0)</f>
        <v>1</v>
      </c>
    </row>
    <row r="117" spans="1:16" x14ac:dyDescent="0.4">
      <c r="A117" s="7" t="s">
        <v>8580</v>
      </c>
      <c r="B117" s="7" t="s">
        <v>8602</v>
      </c>
      <c r="C117" s="7" t="s">
        <v>3259</v>
      </c>
      <c r="D117" s="7" t="s">
        <v>8600</v>
      </c>
      <c r="E117" s="7" t="str">
        <f t="shared" si="2"/>
        <v xml:space="preserve">停车执行器位置的学习方法 </v>
      </c>
      <c r="F117">
        <v>0</v>
      </c>
      <c r="J117" s="3" t="s">
        <v>5649</v>
      </c>
      <c r="K117" s="8">
        <v>5</v>
      </c>
      <c r="L117" t="str">
        <f t="shared" si="3"/>
        <v xml:space="preserve">Method and apparatus for charging lithium metal battery </v>
      </c>
      <c r="M117" t="s">
        <v>27742</v>
      </c>
      <c r="P117">
        <f>VLOOKUP(J117,爬虫数据!A:F,6,0)</f>
        <v>0</v>
      </c>
    </row>
    <row r="118" spans="1:16" x14ac:dyDescent="0.4">
      <c r="A118" s="7" t="s">
        <v>7234</v>
      </c>
      <c r="B118" s="7" t="s">
        <v>7312</v>
      </c>
      <c r="C118" s="7" t="s">
        <v>3275</v>
      </c>
      <c r="D118" s="7" t="s">
        <v>7313</v>
      </c>
      <c r="E118" s="7" t="str">
        <f t="shared" si="2"/>
        <v xml:space="preserve">纯电动汽车充电舱盖控制系统及方法 </v>
      </c>
      <c r="F118">
        <v>0</v>
      </c>
      <c r="J118" s="3" t="s">
        <v>10353</v>
      </c>
      <c r="K118" s="8">
        <v>5</v>
      </c>
      <c r="L118" t="str">
        <f t="shared" si="3"/>
        <v xml:space="preserve">Power assembly and vehicle provided with same </v>
      </c>
      <c r="M118" t="s">
        <v>27743</v>
      </c>
      <c r="P118">
        <f>VLOOKUP(J118,爬虫数据!A:F,6,0)</f>
        <v>1</v>
      </c>
    </row>
    <row r="119" spans="1:16" x14ac:dyDescent="0.4">
      <c r="A119" s="7" t="s">
        <v>7604</v>
      </c>
      <c r="B119" s="7" t="s">
        <v>7755</v>
      </c>
      <c r="C119" s="7" t="s">
        <v>210</v>
      </c>
      <c r="D119" s="7" t="s">
        <v>7756</v>
      </c>
      <c r="E119" s="7" t="str">
        <f t="shared" si="2"/>
        <v xml:space="preserve">大型储能系统的电池罐及泄爆方法 </v>
      </c>
      <c r="F119">
        <v>0</v>
      </c>
      <c r="J119" s="3" t="s">
        <v>9469</v>
      </c>
      <c r="K119" s="8">
        <v>5</v>
      </c>
      <c r="L119" t="str">
        <f t="shared" si="3"/>
        <v xml:space="preserve">Method for checking vehicle door passing </v>
      </c>
      <c r="M119" t="s">
        <v>27744</v>
      </c>
      <c r="P119">
        <f>VLOOKUP(J119,爬虫数据!A:F,6,0)</f>
        <v>1</v>
      </c>
    </row>
    <row r="120" spans="1:16" x14ac:dyDescent="0.4">
      <c r="A120" s="7" t="s">
        <v>4345</v>
      </c>
      <c r="B120" s="7" t="s">
        <v>4541</v>
      </c>
      <c r="C120" s="7" t="s">
        <v>4542</v>
      </c>
      <c r="D120" s="7" t="s">
        <v>4543</v>
      </c>
      <c r="E120" s="7" t="str">
        <f t="shared" si="2"/>
        <v xml:space="preserve">充电开盖接触式开盖控制装置及方法 </v>
      </c>
      <c r="F120">
        <v>0</v>
      </c>
      <c r="J120" s="3" t="s">
        <v>4692</v>
      </c>
      <c r="K120" s="8">
        <v>5</v>
      </c>
      <c r="L120" t="str">
        <f t="shared" si="3"/>
        <v xml:space="preserve">Method and system for determining thermal management parameters of power battery based on low-temperature quick charge </v>
      </c>
      <c r="M120" t="s">
        <v>27745</v>
      </c>
      <c r="P120">
        <f>VLOOKUP(J120,爬虫数据!A:F,6,0)</f>
        <v>0</v>
      </c>
    </row>
    <row r="121" spans="1:16" x14ac:dyDescent="0.4">
      <c r="A121" s="7" t="s">
        <v>8678</v>
      </c>
      <c r="B121" s="7" t="s">
        <v>8703</v>
      </c>
      <c r="C121" s="7" t="s">
        <v>808</v>
      </c>
      <c r="D121" s="7" t="s">
        <v>8704</v>
      </c>
      <c r="E121" s="7" t="str">
        <f t="shared" si="2"/>
        <v xml:space="preserve">光纤分布式电池多点测温系统及应用 </v>
      </c>
      <c r="F121">
        <v>0</v>
      </c>
      <c r="J121" s="3" t="s">
        <v>9470</v>
      </c>
      <c r="K121" s="8">
        <v>5</v>
      </c>
      <c r="L121" t="str">
        <f t="shared" si="3"/>
        <v xml:space="preserve">Method for checking vehicle door passing </v>
      </c>
      <c r="M121" t="s">
        <v>27746</v>
      </c>
      <c r="P121">
        <f>VLOOKUP(J121,爬虫数据!A:F,6,0)</f>
        <v>1</v>
      </c>
    </row>
    <row r="122" spans="1:16" x14ac:dyDescent="0.4">
      <c r="A122" s="7" t="s">
        <v>287</v>
      </c>
      <c r="B122" s="7" t="s">
        <v>345</v>
      </c>
      <c r="C122" s="7" t="s">
        <v>346</v>
      </c>
      <c r="D122" s="7" t="s">
        <v>347</v>
      </c>
      <c r="E122" s="7" t="str">
        <f t="shared" si="2"/>
        <v xml:space="preserve">电池组地址分配系统、方法和计算机可读存储介质 </v>
      </c>
      <c r="F122">
        <v>0</v>
      </c>
      <c r="J122" s="3" t="s">
        <v>2327</v>
      </c>
      <c r="K122" s="8">
        <v>5</v>
      </c>
      <c r="L122" t="str">
        <f t="shared" si="3"/>
        <v xml:space="preserve">High-efficiency working method of battery energy storage system at low temperature </v>
      </c>
      <c r="M122" t="s">
        <v>27747</v>
      </c>
      <c r="P122">
        <f>VLOOKUP(J122,爬虫数据!A:F,6,0)</f>
        <v>0</v>
      </c>
    </row>
    <row r="123" spans="1:16" x14ac:dyDescent="0.4">
      <c r="A123" s="7" t="s">
        <v>6543</v>
      </c>
      <c r="B123" s="7" t="s">
        <v>345</v>
      </c>
      <c r="C123" s="7" t="s">
        <v>346</v>
      </c>
      <c r="D123" s="7" t="s">
        <v>347</v>
      </c>
      <c r="E123" s="7" t="str">
        <f t="shared" si="2"/>
        <v xml:space="preserve">电池组地址分配系统、方法和计算机可读存储介质 </v>
      </c>
      <c r="F123">
        <v>0</v>
      </c>
      <c r="J123" s="3" t="s">
        <v>9976</v>
      </c>
      <c r="K123" s="8">
        <v>5</v>
      </c>
      <c r="L123" t="str">
        <f t="shared" si="3"/>
        <v xml:space="preserve">Integrated form electric drive system assembly and electric automobile </v>
      </c>
      <c r="M123" t="s">
        <v>27748</v>
      </c>
      <c r="P123">
        <f>VLOOKUP(J123,爬虫数据!A:F,6,0)</f>
        <v>1</v>
      </c>
    </row>
    <row r="124" spans="1:16" x14ac:dyDescent="0.4">
      <c r="A124" s="7" t="s">
        <v>8717</v>
      </c>
      <c r="B124" s="7" t="s">
        <v>345</v>
      </c>
      <c r="C124" s="7" t="s">
        <v>346</v>
      </c>
      <c r="D124" s="7" t="s">
        <v>347</v>
      </c>
      <c r="E124" s="7" t="str">
        <f t="shared" si="2"/>
        <v xml:space="preserve">电池包地址分配系统、方法及计算机可读存储介质 </v>
      </c>
      <c r="F124">
        <v>0</v>
      </c>
      <c r="J124" s="3" t="s">
        <v>8524</v>
      </c>
      <c r="K124" s="8">
        <v>5</v>
      </c>
      <c r="L124" t="str">
        <f t="shared" si="3"/>
        <v xml:space="preserve">Method and system for determining thermal management parameters of power battery based on low-temperature quick charge </v>
      </c>
      <c r="M124" t="s">
        <v>21609</v>
      </c>
      <c r="P124">
        <f>VLOOKUP(J124,爬虫数据!A:F,6,0)</f>
        <v>0</v>
      </c>
    </row>
    <row r="125" spans="1:16" x14ac:dyDescent="0.4">
      <c r="A125" s="7" t="s">
        <v>1859</v>
      </c>
      <c r="B125" s="7" t="s">
        <v>1957</v>
      </c>
      <c r="C125" s="7" t="s">
        <v>692</v>
      </c>
      <c r="D125" s="7" t="s">
        <v>1958</v>
      </c>
      <c r="E125" s="7" t="str">
        <f t="shared" si="2"/>
        <v xml:space="preserve">电池管理电路、电池管理系统、电池管理系统的控制方法和电动汽车 </v>
      </c>
      <c r="F125">
        <v>0</v>
      </c>
      <c r="J125" s="3" t="s">
        <v>9905</v>
      </c>
      <c r="K125" s="8">
        <v>5</v>
      </c>
      <c r="L125" t="str">
        <f t="shared" si="3"/>
        <v xml:space="preserve">Method and system for determining thermal management parameters of power battery based on low-temperature quick charge </v>
      </c>
      <c r="M125" t="s">
        <v>27749</v>
      </c>
      <c r="P125">
        <f>VLOOKUP(J125,爬虫数据!A:F,6,0)</f>
        <v>1</v>
      </c>
    </row>
    <row r="126" spans="1:16" x14ac:dyDescent="0.4">
      <c r="A126" s="7" t="s">
        <v>5334</v>
      </c>
      <c r="B126" s="7" t="s">
        <v>1957</v>
      </c>
      <c r="C126" s="7" t="s">
        <v>692</v>
      </c>
      <c r="D126" s="7" t="s">
        <v>1958</v>
      </c>
      <c r="E126" s="7" t="str">
        <f t="shared" si="2"/>
        <v xml:space="preserve">蓄电池组管理系统及其控制方法 </v>
      </c>
      <c r="F126">
        <v>0</v>
      </c>
      <c r="J126" s="3" t="s">
        <v>7075</v>
      </c>
      <c r="K126" s="8">
        <v>5</v>
      </c>
      <c r="L126" t="str">
        <f t="shared" si="3"/>
        <v xml:space="preserve">Method and apparatus for charging lithium metal battery </v>
      </c>
      <c r="M126" t="s">
        <v>27742</v>
      </c>
      <c r="P126">
        <f>VLOOKUP(J126,爬虫数据!A:F,6,0)</f>
        <v>0</v>
      </c>
    </row>
    <row r="127" spans="1:16" x14ac:dyDescent="0.4">
      <c r="A127" s="7" t="s">
        <v>5387</v>
      </c>
      <c r="B127" s="7" t="s">
        <v>5449</v>
      </c>
      <c r="C127" s="7" t="s">
        <v>3206</v>
      </c>
      <c r="D127" s="7" t="s">
        <v>5450</v>
      </c>
      <c r="E127" s="7" t="str">
        <f t="shared" si="2"/>
        <v xml:space="preserve">基于充电数据特性的电池内部短路检测方法 </v>
      </c>
      <c r="F127">
        <v>0</v>
      </c>
      <c r="J127" s="3" t="s">
        <v>9906</v>
      </c>
      <c r="K127" s="8">
        <v>5</v>
      </c>
      <c r="L127" t="str">
        <f t="shared" si="3"/>
        <v xml:space="preserve">基于低温快充的动力电池热管理参数的确定方法及系统 </v>
      </c>
      <c r="M127" t="s">
        <v>21609</v>
      </c>
      <c r="P127">
        <f>VLOOKUP(J127,爬虫数据!A:F,6,0)</f>
        <v>1</v>
      </c>
    </row>
    <row r="128" spans="1:16" x14ac:dyDescent="0.4">
      <c r="A128" s="7" t="s">
        <v>1415</v>
      </c>
      <c r="B128" s="7" t="s">
        <v>1747</v>
      </c>
      <c r="C128" s="7" t="s">
        <v>1748</v>
      </c>
      <c r="D128" s="7" t="s">
        <v>1749</v>
      </c>
      <c r="E128" s="7" t="str">
        <f t="shared" si="2"/>
        <v xml:space="preserve">带底部防震罩的电动汽车电池组 </v>
      </c>
      <c r="F128">
        <v>0</v>
      </c>
      <c r="J128" s="3" t="s">
        <v>7349</v>
      </c>
      <c r="K128" s="8">
        <v>5</v>
      </c>
      <c r="L128" t="str">
        <f t="shared" si="3"/>
        <v xml:space="preserve">Parameter design method and device for battery pack cooling system </v>
      </c>
      <c r="M128" t="s">
        <v>27750</v>
      </c>
      <c r="P128">
        <f>VLOOKUP(J128,爬虫数据!A:F,6,0)</f>
        <v>0</v>
      </c>
    </row>
    <row r="129" spans="1:16" x14ac:dyDescent="0.4">
      <c r="A129" s="7" t="s">
        <v>287</v>
      </c>
      <c r="B129" s="7" t="s">
        <v>340</v>
      </c>
      <c r="C129" s="7" t="s">
        <v>341</v>
      </c>
      <c r="D129" s="7" t="s">
        <v>342</v>
      </c>
      <c r="E129" s="7" t="str">
        <f t="shared" si="2"/>
        <v xml:space="preserve">电池组地址分配系统、方法和计算机可读存储介质 </v>
      </c>
      <c r="F129">
        <v>0</v>
      </c>
      <c r="J129" s="3" t="s">
        <v>9907</v>
      </c>
      <c r="K129" s="8">
        <v>5</v>
      </c>
      <c r="L129" t="str">
        <f t="shared" si="3"/>
        <v xml:space="preserve">Method and system for determining thermal management parameters of power battery based on low-temperature quick charge </v>
      </c>
      <c r="M129" t="s">
        <v>21609</v>
      </c>
      <c r="P129">
        <f>VLOOKUP(J129,爬虫数据!A:F,6,0)</f>
        <v>1</v>
      </c>
    </row>
    <row r="130" spans="1:16" x14ac:dyDescent="0.4">
      <c r="A130" s="7" t="s">
        <v>6543</v>
      </c>
      <c r="B130" s="7" t="s">
        <v>340</v>
      </c>
      <c r="C130" s="7" t="s">
        <v>341</v>
      </c>
      <c r="D130" s="7" t="s">
        <v>342</v>
      </c>
      <c r="E130" s="7" t="str">
        <f t="shared" si="2"/>
        <v xml:space="preserve">电池组地址分配系统、方法和计算机可读存储介质 </v>
      </c>
      <c r="F130">
        <v>0</v>
      </c>
      <c r="J130" s="3" t="s">
        <v>10399</v>
      </c>
      <c r="K130" s="8">
        <v>5</v>
      </c>
      <c r="L130" t="str">
        <f t="shared" si="3"/>
        <v xml:space="preserve">Self-adaptive power distribution system and method for paddy field equipment </v>
      </c>
      <c r="M130" t="s">
        <v>27751</v>
      </c>
      <c r="P130">
        <f>VLOOKUP(J130,爬虫数据!A:F,6,0)</f>
        <v>1</v>
      </c>
    </row>
    <row r="131" spans="1:16" x14ac:dyDescent="0.4">
      <c r="A131" s="7" t="s">
        <v>8717</v>
      </c>
      <c r="B131" s="7" t="s">
        <v>340</v>
      </c>
      <c r="C131" s="7" t="s">
        <v>341</v>
      </c>
      <c r="D131" s="7" t="s">
        <v>342</v>
      </c>
      <c r="E131" s="7" t="str">
        <f t="shared" ref="E131:E194" si="4">VLOOKUP(A131,J:M,4,0)</f>
        <v xml:space="preserve">电池包地址分配系统、方法及计算机可读存储介质 </v>
      </c>
      <c r="F131">
        <v>0</v>
      </c>
      <c r="J131" s="3" t="s">
        <v>9908</v>
      </c>
      <c r="K131" s="8">
        <v>5</v>
      </c>
      <c r="L131" t="str">
        <f t="shared" si="3"/>
        <v xml:space="preserve">Method and system for determining thermal management parameters of power battery based on low-temperature quick charge </v>
      </c>
      <c r="M131" t="s">
        <v>27749</v>
      </c>
      <c r="P131">
        <f>VLOOKUP(J131,爬虫数据!A:F,6,0)</f>
        <v>1</v>
      </c>
    </row>
    <row r="132" spans="1:16" x14ac:dyDescent="0.4">
      <c r="A132" s="7" t="s">
        <v>7234</v>
      </c>
      <c r="B132" s="7" t="s">
        <v>7338</v>
      </c>
      <c r="C132" s="7" t="s">
        <v>7339</v>
      </c>
      <c r="D132" s="7" t="s">
        <v>7340</v>
      </c>
      <c r="E132" s="7" t="str">
        <f t="shared" si="4"/>
        <v xml:space="preserve">纯电动汽车充电舱盖控制系统及方法 </v>
      </c>
      <c r="F132">
        <v>0</v>
      </c>
      <c r="J132" s="3" t="s">
        <v>10352</v>
      </c>
      <c r="K132" s="8">
        <v>5</v>
      </c>
      <c r="L132" t="str">
        <f t="shared" si="3"/>
        <v xml:space="preserve">Power assembly and vehicle provided with same </v>
      </c>
      <c r="M132" t="s">
        <v>27752</v>
      </c>
      <c r="P132">
        <f>VLOOKUP(J132,爬虫数据!A:F,6,0)</f>
        <v>1</v>
      </c>
    </row>
    <row r="133" spans="1:16" x14ac:dyDescent="0.4">
      <c r="A133" s="7" t="s">
        <v>5183</v>
      </c>
      <c r="B133" s="7" t="s">
        <v>5188</v>
      </c>
      <c r="C133" s="7" t="s">
        <v>5189</v>
      </c>
      <c r="D133" s="7" t="s">
        <v>5190</v>
      </c>
      <c r="E133" s="7" t="str">
        <f t="shared" si="4"/>
        <v xml:space="preserve">电池电量状态的预估方法 </v>
      </c>
      <c r="F133">
        <v>0</v>
      </c>
      <c r="J133" s="3" t="s">
        <v>10169</v>
      </c>
      <c r="K133" s="8">
        <v>5</v>
      </c>
      <c r="L133" t="str">
        <f t="shared" ref="L133:L196" si="5">VLOOKUP(J133,A:D,4,0)</f>
        <v xml:space="preserve">Test load device for simulating cell </v>
      </c>
      <c r="M133" t="s">
        <v>27753</v>
      </c>
      <c r="P133">
        <f>VLOOKUP(J133,爬虫数据!A:F,6,0)</f>
        <v>1</v>
      </c>
    </row>
    <row r="134" spans="1:16" x14ac:dyDescent="0.4">
      <c r="A134" s="7" t="s">
        <v>5649</v>
      </c>
      <c r="B134" s="7" t="s">
        <v>5763</v>
      </c>
      <c r="C134" s="7" t="s">
        <v>5264</v>
      </c>
      <c r="D134" s="7" t="s">
        <v>5764</v>
      </c>
      <c r="E134" s="7" t="str">
        <f t="shared" si="4"/>
        <v xml:space="preserve">锂金属电池的充电方法和装置 </v>
      </c>
      <c r="F134">
        <v>0</v>
      </c>
      <c r="J134" s="3" t="s">
        <v>9604</v>
      </c>
      <c r="K134" s="8">
        <v>5</v>
      </c>
      <c r="L134" t="str">
        <f t="shared" si="5"/>
        <v xml:space="preserve">锂金属电池的充电方法及充电装置 </v>
      </c>
      <c r="M134" t="s">
        <v>21874</v>
      </c>
      <c r="P134">
        <f>VLOOKUP(J134,爬虫数据!A:F,6,0)</f>
        <v>1</v>
      </c>
    </row>
    <row r="135" spans="1:16" x14ac:dyDescent="0.4">
      <c r="A135" s="7" t="s">
        <v>7075</v>
      </c>
      <c r="B135" s="7" t="s">
        <v>5763</v>
      </c>
      <c r="C135" s="7" t="s">
        <v>5264</v>
      </c>
      <c r="D135" s="7" t="s">
        <v>5764</v>
      </c>
      <c r="E135" s="7" t="str">
        <f t="shared" si="4"/>
        <v xml:space="preserve">锂金属电池的充电方法和装置 </v>
      </c>
      <c r="F135">
        <v>0</v>
      </c>
      <c r="J135" s="3" t="s">
        <v>4345</v>
      </c>
      <c r="K135" s="8">
        <v>5</v>
      </c>
      <c r="L135" t="str">
        <f t="shared" si="5"/>
        <v xml:space="preserve">Charging opening cover contact type opening control device and method </v>
      </c>
      <c r="M135" t="s">
        <v>27754</v>
      </c>
      <c r="P135">
        <f>VLOOKUP(J135,爬虫数据!A:F,6,0)</f>
        <v>0</v>
      </c>
    </row>
    <row r="136" spans="1:16" x14ac:dyDescent="0.4">
      <c r="A136" s="7" t="s">
        <v>3171</v>
      </c>
      <c r="B136" s="7" t="s">
        <v>3205</v>
      </c>
      <c r="C136" s="7" t="s">
        <v>3206</v>
      </c>
      <c r="D136" s="7" t="s">
        <v>3207</v>
      </c>
      <c r="E136" s="7" t="str">
        <f t="shared" si="4"/>
        <v xml:space="preserve">带有电机余热回收双模式冷却的动力电池热管理系统 </v>
      </c>
      <c r="F136">
        <v>0</v>
      </c>
      <c r="J136" s="3" t="s">
        <v>9605</v>
      </c>
      <c r="K136" s="8">
        <v>5</v>
      </c>
      <c r="L136" t="str">
        <f t="shared" si="5"/>
        <v xml:space="preserve">Method and apparatus for charging lithium metal battery </v>
      </c>
      <c r="M136" t="s">
        <v>27755</v>
      </c>
      <c r="P136">
        <f>VLOOKUP(J136,爬虫数据!A:F,6,0)</f>
        <v>1</v>
      </c>
    </row>
    <row r="137" spans="1:16" x14ac:dyDescent="0.4">
      <c r="A137" s="7" t="s">
        <v>7604</v>
      </c>
      <c r="B137" s="7" t="s">
        <v>7804</v>
      </c>
      <c r="C137" s="7" t="s">
        <v>4166</v>
      </c>
      <c r="D137" s="7" t="s">
        <v>7805</v>
      </c>
      <c r="E137" s="7" t="str">
        <f t="shared" si="4"/>
        <v xml:space="preserve">大型储能系统的电池罐及泄爆方法 </v>
      </c>
      <c r="F137">
        <v>0</v>
      </c>
      <c r="J137" s="3" t="s">
        <v>13973</v>
      </c>
      <c r="K137" s="8">
        <v>5</v>
      </c>
      <c r="L137" t="str">
        <f t="shared" si="5"/>
        <v xml:space="preserve">Early detection of thermal incident in battery pack </v>
      </c>
      <c r="M137" t="s">
        <v>27756</v>
      </c>
      <c r="P137">
        <f>VLOOKUP(J137,爬虫数据!A:F,6,0)</f>
        <v>1</v>
      </c>
    </row>
    <row r="138" spans="1:16" x14ac:dyDescent="0.4">
      <c r="A138" s="7" t="s">
        <v>6271</v>
      </c>
      <c r="B138" s="7" t="s">
        <v>6363</v>
      </c>
      <c r="C138" s="7" t="s">
        <v>808</v>
      </c>
      <c r="D138" s="7" t="s">
        <v>6364</v>
      </c>
      <c r="E138" s="7" t="str">
        <f t="shared" si="4"/>
        <v xml:space="preserve">蓄电池、电源装置和用于准备蓄电池的方法和装置 </v>
      </c>
      <c r="F138">
        <v>0</v>
      </c>
      <c r="J138" s="3" t="s">
        <v>9606</v>
      </c>
      <c r="K138" s="8">
        <v>5</v>
      </c>
      <c r="L138" t="str">
        <f t="shared" si="5"/>
        <v xml:space="preserve">Method and apparatus for charging lithium metal battery </v>
      </c>
      <c r="M138" t="s">
        <v>21874</v>
      </c>
      <c r="P138">
        <f>VLOOKUP(J138,爬虫数据!A:F,6,0)</f>
        <v>1</v>
      </c>
    </row>
    <row r="139" spans="1:16" x14ac:dyDescent="0.4">
      <c r="A139" s="7" t="s">
        <v>6864</v>
      </c>
      <c r="B139" s="7" t="s">
        <v>6996</v>
      </c>
      <c r="C139" s="7" t="s">
        <v>6997</v>
      </c>
      <c r="D139" s="7" t="s">
        <v>6998</v>
      </c>
      <c r="E139" s="7" t="str">
        <f t="shared" si="4"/>
        <v xml:space="preserve">永磁无刷电机及其制造方法、多轴飞机和机器人 </v>
      </c>
      <c r="F139">
        <v>0</v>
      </c>
      <c r="J139" s="3" t="s">
        <v>13976</v>
      </c>
      <c r="K139" s="8">
        <v>5</v>
      </c>
      <c r="L139" t="str">
        <f t="shared" si="5"/>
        <v xml:space="preserve">Early detection of thermal incident in battery pack </v>
      </c>
      <c r="M139" t="s">
        <v>27757</v>
      </c>
      <c r="P139">
        <f>VLOOKUP(J139,爬虫数据!A:F,6,0)</f>
        <v>1</v>
      </c>
    </row>
    <row r="140" spans="1:16" x14ac:dyDescent="0.4">
      <c r="A140" s="7" t="s">
        <v>1859</v>
      </c>
      <c r="B140" s="7" t="s">
        <v>1972</v>
      </c>
      <c r="C140" s="7" t="s">
        <v>1973</v>
      </c>
      <c r="D140" s="7" t="s">
        <v>1974</v>
      </c>
      <c r="E140" s="7" t="str">
        <f t="shared" si="4"/>
        <v xml:space="preserve">电池管理电路、电池管理系统、电池管理系统的控制方法和电动汽车 </v>
      </c>
      <c r="F140">
        <v>0</v>
      </c>
      <c r="J140" s="3" t="s">
        <v>9522</v>
      </c>
      <c r="K140" s="8">
        <v>5</v>
      </c>
      <c r="L140" t="str">
        <f t="shared" si="5"/>
        <v xml:space="preserve">Remote opening control system and method for charging opening cover of pure electric vehicle </v>
      </c>
      <c r="M140" t="s">
        <v>27758</v>
      </c>
      <c r="P140">
        <f>VLOOKUP(J140,爬虫数据!A:F,6,0)</f>
        <v>1</v>
      </c>
    </row>
    <row r="141" spans="1:16" x14ac:dyDescent="0.4">
      <c r="A141" s="7" t="s">
        <v>5334</v>
      </c>
      <c r="B141" s="7" t="s">
        <v>1972</v>
      </c>
      <c r="C141" s="7" t="s">
        <v>1973</v>
      </c>
      <c r="D141" s="7" t="s">
        <v>1974</v>
      </c>
      <c r="E141" s="7" t="str">
        <f t="shared" si="4"/>
        <v xml:space="preserve">蓄电池组管理系统及其控制方法 </v>
      </c>
      <c r="F141">
        <v>0</v>
      </c>
      <c r="J141" s="3" t="s">
        <v>10261</v>
      </c>
      <c r="K141" s="8">
        <v>4</v>
      </c>
      <c r="L141" t="str">
        <f t="shared" si="5"/>
        <v xml:space="preserve">Battery box </v>
      </c>
      <c r="M141" t="s">
        <v>27715</v>
      </c>
      <c r="P141">
        <f>VLOOKUP(J141,爬虫数据!A:F,6,0)</f>
        <v>1</v>
      </c>
    </row>
    <row r="142" spans="1:16" x14ac:dyDescent="0.4">
      <c r="A142" s="7" t="s">
        <v>1859</v>
      </c>
      <c r="B142" s="7" t="s">
        <v>1962</v>
      </c>
      <c r="C142" s="7" t="s">
        <v>1963</v>
      </c>
      <c r="D142" s="7" t="s">
        <v>1964</v>
      </c>
      <c r="E142" s="7" t="str">
        <f t="shared" si="4"/>
        <v xml:space="preserve">电池管理电路、电池管理系统、电池管理系统的控制方法和电动汽车 </v>
      </c>
      <c r="F142">
        <v>0</v>
      </c>
      <c r="J142" s="3" t="s">
        <v>9964</v>
      </c>
      <c r="K142" s="8">
        <v>4</v>
      </c>
      <c r="L142" t="str">
        <f t="shared" si="5"/>
        <v xml:space="preserve">Stability control method and device for electric automobile and vehicle </v>
      </c>
      <c r="M142" t="s">
        <v>27759</v>
      </c>
      <c r="P142">
        <f>VLOOKUP(J142,爬虫数据!A:F,6,0)</f>
        <v>1</v>
      </c>
    </row>
    <row r="143" spans="1:16" x14ac:dyDescent="0.4">
      <c r="A143" s="7" t="s">
        <v>5334</v>
      </c>
      <c r="B143" s="7" t="s">
        <v>1962</v>
      </c>
      <c r="C143" s="7" t="s">
        <v>1963</v>
      </c>
      <c r="D143" s="7" t="s">
        <v>1964</v>
      </c>
      <c r="E143" s="7" t="str">
        <f t="shared" si="4"/>
        <v xml:space="preserve">蓄电池组管理系统及其控制方法 </v>
      </c>
      <c r="F143">
        <v>0</v>
      </c>
      <c r="J143" s="3" t="s">
        <v>11164</v>
      </c>
      <c r="K143" s="8">
        <v>4</v>
      </c>
      <c r="L143" t="str">
        <f t="shared" si="5"/>
        <v xml:space="preserve">车载系统界面展示的方法及装置 </v>
      </c>
      <c r="M143" t="s">
        <v>18639</v>
      </c>
      <c r="P143">
        <f>VLOOKUP(J143,爬虫数据!A:F,6,0)</f>
        <v>1</v>
      </c>
    </row>
    <row r="144" spans="1:16" x14ac:dyDescent="0.4">
      <c r="A144" s="7" t="s">
        <v>6614</v>
      </c>
      <c r="B144" s="7" t="s">
        <v>6674</v>
      </c>
      <c r="C144" s="7" t="s">
        <v>6672</v>
      </c>
      <c r="D144" s="7" t="s">
        <v>6675</v>
      </c>
      <c r="E144" s="7" t="str">
        <f t="shared" si="4"/>
        <v xml:space="preserve">具有双螺旋盘特征的方形锂离子电池片过充电保护系统的添加剂 </v>
      </c>
      <c r="F144">
        <v>0</v>
      </c>
      <c r="J144" s="3" t="s">
        <v>10429</v>
      </c>
      <c r="K144" s="8">
        <v>4</v>
      </c>
      <c r="L144" t="str">
        <f t="shared" si="5"/>
        <v xml:space="preserve">Charging control method of mobile terminal, storage medium and mobile terminal </v>
      </c>
      <c r="M144" t="s">
        <v>27760</v>
      </c>
      <c r="P144">
        <f>VLOOKUP(J144,爬虫数据!A:F,6,0)</f>
        <v>1</v>
      </c>
    </row>
    <row r="145" spans="1:16" x14ac:dyDescent="0.4">
      <c r="A145" s="7" t="s">
        <v>6614</v>
      </c>
      <c r="B145" s="7" t="s">
        <v>6671</v>
      </c>
      <c r="C145" s="7" t="s">
        <v>6672</v>
      </c>
      <c r="D145" s="7" t="s">
        <v>6673</v>
      </c>
      <c r="E145" s="7" t="str">
        <f t="shared" si="4"/>
        <v xml:space="preserve">具有双螺旋盘特征的方形锂离子电池片过充电保护系统的添加剂 </v>
      </c>
      <c r="F145">
        <v>0</v>
      </c>
      <c r="J145" s="3" t="s">
        <v>1415</v>
      </c>
      <c r="K145" s="8">
        <v>4</v>
      </c>
      <c r="L145" t="str">
        <f t="shared" si="5"/>
        <v xml:space="preserve">Electric vehicle battery pack with bottom anti-shock shield </v>
      </c>
      <c r="M145" t="s">
        <v>27761</v>
      </c>
      <c r="P145">
        <f>VLOOKUP(J145,爬虫数据!A:F,6,0)</f>
        <v>0</v>
      </c>
    </row>
    <row r="146" spans="1:16" x14ac:dyDescent="0.4">
      <c r="A146" s="7" t="s">
        <v>3171</v>
      </c>
      <c r="B146" s="7" t="s">
        <v>3350</v>
      </c>
      <c r="C146" s="7" t="s">
        <v>2418</v>
      </c>
      <c r="D146" s="7" t="s">
        <v>3351</v>
      </c>
      <c r="E146" s="7" t="str">
        <f t="shared" si="4"/>
        <v xml:space="preserve">带有电机余热回收双模式冷却的动力电池热管理系统 </v>
      </c>
      <c r="F146">
        <v>0</v>
      </c>
      <c r="J146" s="3" t="s">
        <v>982</v>
      </c>
      <c r="K146" s="8">
        <v>4</v>
      </c>
      <c r="L146" t="str">
        <f t="shared" si="5"/>
        <v xml:space="preserve">Tramcar hydraulic braking control method and system </v>
      </c>
      <c r="M146" t="s">
        <v>27762</v>
      </c>
      <c r="P146">
        <f>VLOOKUP(J146,爬虫数据!A:F,6,0)</f>
        <v>0</v>
      </c>
    </row>
    <row r="147" spans="1:16" x14ac:dyDescent="0.4">
      <c r="A147" s="7" t="s">
        <v>5649</v>
      </c>
      <c r="B147" s="7" t="s">
        <v>5767</v>
      </c>
      <c r="C147" s="7" t="s">
        <v>5768</v>
      </c>
      <c r="D147" s="7" t="s">
        <v>5769</v>
      </c>
      <c r="E147" s="7" t="str">
        <f t="shared" si="4"/>
        <v xml:space="preserve">锂金属电池的充电方法和装置 </v>
      </c>
      <c r="F147">
        <v>0</v>
      </c>
      <c r="J147" s="3" t="s">
        <v>10003</v>
      </c>
      <c r="K147" s="8">
        <v>4</v>
      </c>
      <c r="L147" t="str">
        <f t="shared" si="5"/>
        <v xml:space="preserve">动力电池的充电加热控制方法和装置、介质、设备、车辆 </v>
      </c>
      <c r="M147" t="s">
        <v>22004</v>
      </c>
      <c r="P147">
        <f>VLOOKUP(J147,爬虫数据!A:F,6,0)</f>
        <v>1</v>
      </c>
    </row>
    <row r="148" spans="1:16" x14ac:dyDescent="0.4">
      <c r="A148" s="7" t="s">
        <v>7075</v>
      </c>
      <c r="B148" s="7" t="s">
        <v>5767</v>
      </c>
      <c r="C148" s="7" t="s">
        <v>5768</v>
      </c>
      <c r="D148" s="7" t="s">
        <v>5769</v>
      </c>
      <c r="E148" s="7" t="str">
        <f t="shared" si="4"/>
        <v xml:space="preserve">锂金属电池的充电方法和装置 </v>
      </c>
      <c r="F148">
        <v>0</v>
      </c>
      <c r="J148" s="3" t="s">
        <v>8678</v>
      </c>
      <c r="K148" s="8">
        <v>4</v>
      </c>
      <c r="L148" t="str">
        <f t="shared" si="5"/>
        <v xml:space="preserve">Optical fiber distributed battery multipoint temperature measurement system and application </v>
      </c>
      <c r="M148" t="s">
        <v>27763</v>
      </c>
      <c r="P148">
        <f>VLOOKUP(J148,爬虫数据!A:F,6,0)</f>
        <v>0</v>
      </c>
    </row>
    <row r="149" spans="1:16" x14ac:dyDescent="0.4">
      <c r="A149" s="7" t="s">
        <v>7604</v>
      </c>
      <c r="B149" s="7" t="s">
        <v>7800</v>
      </c>
      <c r="C149" s="7" t="s">
        <v>1748</v>
      </c>
      <c r="D149" s="7" t="s">
        <v>7801</v>
      </c>
      <c r="E149" s="7" t="str">
        <f t="shared" si="4"/>
        <v xml:space="preserve">大型储能系统的电池罐及泄爆方法 </v>
      </c>
      <c r="F149">
        <v>0</v>
      </c>
      <c r="J149" s="3" t="s">
        <v>10052</v>
      </c>
      <c r="K149" s="8">
        <v>4</v>
      </c>
      <c r="L149" t="str">
        <f t="shared" si="5"/>
        <v xml:space="preserve">Energy regulation circuit and operation system utilizing the same </v>
      </c>
      <c r="M149" t="s">
        <v>27736</v>
      </c>
      <c r="P149">
        <f>VLOOKUP(J149,爬虫数据!A:F,6,0)</f>
        <v>1</v>
      </c>
    </row>
    <row r="150" spans="1:16" x14ac:dyDescent="0.4">
      <c r="A150" s="7" t="s">
        <v>1415</v>
      </c>
      <c r="B150" s="7" t="s">
        <v>1727</v>
      </c>
      <c r="C150" s="7" t="s">
        <v>1728</v>
      </c>
      <c r="D150" s="7" t="s">
        <v>1729</v>
      </c>
      <c r="E150" s="7" t="str">
        <f t="shared" si="4"/>
        <v xml:space="preserve">带底部防震罩的电动汽车电池组 </v>
      </c>
      <c r="F150">
        <v>0</v>
      </c>
      <c r="J150" s="3" t="s">
        <v>10733</v>
      </c>
      <c r="K150" s="8">
        <v>4</v>
      </c>
      <c r="L150" t="str">
        <f t="shared" si="5"/>
        <v xml:space="preserve">Power system, power system control method, unmanned aerial vehicle and unmanned aerial vehicle control method </v>
      </c>
      <c r="M150" t="s">
        <v>27764</v>
      </c>
      <c r="P150">
        <f>VLOOKUP(J150,爬虫数据!A:F,6,0)</f>
        <v>1</v>
      </c>
    </row>
    <row r="151" spans="1:16" x14ac:dyDescent="0.4">
      <c r="A151" s="7" t="s">
        <v>1859</v>
      </c>
      <c r="B151" s="7" t="s">
        <v>1959</v>
      </c>
      <c r="C151" s="7" t="s">
        <v>1960</v>
      </c>
      <c r="D151" s="7" t="s">
        <v>1961</v>
      </c>
      <c r="E151" s="7" t="str">
        <f t="shared" si="4"/>
        <v xml:space="preserve">电池管理电路、电池管理系统、电池管理系统的控制方法和电动汽车 </v>
      </c>
      <c r="F151">
        <v>0</v>
      </c>
      <c r="J151" s="3" t="s">
        <v>8449</v>
      </c>
      <c r="K151" s="8">
        <v>4</v>
      </c>
      <c r="L151" t="str">
        <f t="shared" si="5"/>
        <v xml:space="preserve">Battery cell for electric vehicle battery pack </v>
      </c>
      <c r="M151" t="s">
        <v>27765</v>
      </c>
      <c r="P151">
        <f>VLOOKUP(J151,爬虫数据!A:F,6,0)</f>
        <v>1</v>
      </c>
    </row>
    <row r="152" spans="1:16" x14ac:dyDescent="0.4">
      <c r="A152" s="7" t="s">
        <v>5334</v>
      </c>
      <c r="B152" s="7" t="s">
        <v>1959</v>
      </c>
      <c r="C152" s="7" t="s">
        <v>1960</v>
      </c>
      <c r="D152" s="7" t="s">
        <v>1961</v>
      </c>
      <c r="E152" s="7" t="str">
        <f t="shared" si="4"/>
        <v xml:space="preserve">蓄电池组管理系统及其控制方法 </v>
      </c>
      <c r="F152">
        <v>0</v>
      </c>
      <c r="J152" s="3" t="s">
        <v>10736</v>
      </c>
      <c r="K152" s="8">
        <v>4</v>
      </c>
      <c r="L152" t="str">
        <f t="shared" si="5"/>
        <v xml:space="preserve">Power system, power system control method, unmanned aerial vehicle and unmanned aerial vehicle control method </v>
      </c>
      <c r="M152" t="s">
        <v>27766</v>
      </c>
      <c r="P152">
        <f>VLOOKUP(J152,爬虫数据!A:F,6,0)</f>
        <v>1</v>
      </c>
    </row>
    <row r="153" spans="1:16" x14ac:dyDescent="0.4">
      <c r="A153" s="7" t="s">
        <v>7604</v>
      </c>
      <c r="B153" s="7" t="s">
        <v>7806</v>
      </c>
      <c r="C153" s="7" t="s">
        <v>7807</v>
      </c>
      <c r="D153" s="7" t="s">
        <v>7808</v>
      </c>
      <c r="E153" s="7" t="str">
        <f t="shared" si="4"/>
        <v xml:space="preserve">大型储能系统的电池罐及泄爆方法 </v>
      </c>
      <c r="F153">
        <v>0</v>
      </c>
      <c r="J153" s="3" t="s">
        <v>9887</v>
      </c>
      <c r="K153" s="8">
        <v>4</v>
      </c>
      <c r="L153" t="str">
        <f t="shared" si="5"/>
        <v xml:space="preserve">Electric vehicle battery pack with bottom anti-shock shield </v>
      </c>
      <c r="M153" t="s">
        <v>27767</v>
      </c>
      <c r="P153">
        <f>VLOOKUP(J153,爬虫数据!A:F,6,0)</f>
        <v>1</v>
      </c>
    </row>
    <row r="154" spans="1:16" x14ac:dyDescent="0.4">
      <c r="A154" s="7" t="s">
        <v>7349</v>
      </c>
      <c r="B154" s="7" t="s">
        <v>7383</v>
      </c>
      <c r="C154" s="7" t="s">
        <v>4166</v>
      </c>
      <c r="D154" s="7" t="s">
        <v>7384</v>
      </c>
      <c r="E154" s="7" t="str">
        <f t="shared" si="4"/>
        <v xml:space="preserve">电池组冷却系统的参数设计方法及装置 </v>
      </c>
      <c r="F154">
        <v>0</v>
      </c>
      <c r="J154" s="3" t="s">
        <v>10737</v>
      </c>
      <c r="K154" s="8">
        <v>4</v>
      </c>
      <c r="L154" t="str">
        <f t="shared" si="5"/>
        <v xml:space="preserve">Power system, power system control method, unmanned aerial vehicle and unmanned aerial vehicle control method </v>
      </c>
      <c r="M154" t="s">
        <v>27768</v>
      </c>
      <c r="P154">
        <f>VLOOKUP(J154,爬虫数据!A:F,6,0)</f>
        <v>1</v>
      </c>
    </row>
    <row r="155" spans="1:16" x14ac:dyDescent="0.4">
      <c r="A155" s="7" t="s">
        <v>6271</v>
      </c>
      <c r="B155" s="7" t="s">
        <v>6530</v>
      </c>
      <c r="C155" s="7" t="s">
        <v>4166</v>
      </c>
      <c r="D155" s="7" t="s">
        <v>6531</v>
      </c>
      <c r="E155" s="7" t="str">
        <f t="shared" si="4"/>
        <v xml:space="preserve">蓄电池、电源装置和用于准备蓄电池的方法和装置 </v>
      </c>
      <c r="F155">
        <v>0</v>
      </c>
      <c r="J155" s="3" t="s">
        <v>10262</v>
      </c>
      <c r="K155" s="8">
        <v>4</v>
      </c>
      <c r="L155" t="str">
        <f t="shared" si="5"/>
        <v xml:space="preserve">Battery box </v>
      </c>
      <c r="M155" t="s">
        <v>27715</v>
      </c>
      <c r="P155">
        <f>VLOOKUP(J155,爬虫数据!A:F,6,0)</f>
        <v>1</v>
      </c>
    </row>
    <row r="156" spans="1:16" x14ac:dyDescent="0.4">
      <c r="A156" s="7" t="s">
        <v>3171</v>
      </c>
      <c r="B156" s="7" t="s">
        <v>3237</v>
      </c>
      <c r="C156" s="7" t="s">
        <v>3238</v>
      </c>
      <c r="D156" s="7" t="s">
        <v>3239</v>
      </c>
      <c r="E156" s="7" t="str">
        <f t="shared" si="4"/>
        <v xml:space="preserve">带有电机余热回收双模式冷却的动力电池热管理系统 </v>
      </c>
      <c r="F156">
        <v>0</v>
      </c>
      <c r="J156" s="3" t="s">
        <v>9955</v>
      </c>
      <c r="K156" s="8">
        <v>4</v>
      </c>
      <c r="L156" t="str">
        <f t="shared" si="5"/>
        <v xml:space="preserve">Analytic optimization method for running mode of electric vehicle energy system based on analytic hierarchy process </v>
      </c>
      <c r="M156" t="s">
        <v>27769</v>
      </c>
      <c r="P156">
        <f>VLOOKUP(J156,爬虫数据!A:F,6,0)</f>
        <v>1</v>
      </c>
    </row>
    <row r="157" spans="1:16" x14ac:dyDescent="0.4">
      <c r="A157" s="7" t="s">
        <v>3876</v>
      </c>
      <c r="B157" s="7" t="s">
        <v>3931</v>
      </c>
      <c r="C157" s="7" t="s">
        <v>3932</v>
      </c>
      <c r="D157" s="7" t="s">
        <v>3933</v>
      </c>
      <c r="E157" s="7" t="str">
        <f t="shared" si="4"/>
        <v xml:space="preserve">一种4极27槽的电动自行车的绕线和电机的方法 </v>
      </c>
      <c r="F157">
        <v>0</v>
      </c>
      <c r="J157" s="3" t="s">
        <v>9488</v>
      </c>
      <c r="K157" s="8">
        <v>4</v>
      </c>
      <c r="L157" t="str">
        <f t="shared" si="5"/>
        <v xml:space="preserve">Battery pack and electric vehicle </v>
      </c>
      <c r="M157" t="s">
        <v>27770</v>
      </c>
      <c r="P157">
        <f>VLOOKUP(J157,爬虫数据!A:F,6,0)</f>
        <v>1</v>
      </c>
    </row>
    <row r="158" spans="1:16" x14ac:dyDescent="0.4">
      <c r="A158" s="7" t="s">
        <v>7349</v>
      </c>
      <c r="B158" s="7" t="s">
        <v>7382</v>
      </c>
      <c r="C158" s="7" t="s">
        <v>4166</v>
      </c>
      <c r="D158" s="7" t="s">
        <v>7381</v>
      </c>
      <c r="E158" s="7" t="str">
        <f t="shared" si="4"/>
        <v xml:space="preserve">电池组冷却系统的参数设计方法及装置 </v>
      </c>
      <c r="F158">
        <v>0</v>
      </c>
      <c r="J158" s="3" t="s">
        <v>10432</v>
      </c>
      <c r="K158" s="8">
        <v>4</v>
      </c>
      <c r="L158" t="str">
        <f t="shared" si="5"/>
        <v xml:space="preserve">一种移动终端的充电控制方法、存储介质和移动终端 </v>
      </c>
      <c r="M158" t="s">
        <v>21474</v>
      </c>
      <c r="P158">
        <f>VLOOKUP(J158,爬虫数据!A:F,6,0)</f>
        <v>1</v>
      </c>
    </row>
    <row r="159" spans="1:16" x14ac:dyDescent="0.4">
      <c r="A159" s="7" t="s">
        <v>7349</v>
      </c>
      <c r="B159" s="7" t="s">
        <v>7380</v>
      </c>
      <c r="C159" s="7" t="s">
        <v>4166</v>
      </c>
      <c r="D159" s="7" t="s">
        <v>7381</v>
      </c>
      <c r="E159" s="7" t="str">
        <f t="shared" si="4"/>
        <v xml:space="preserve">电池组冷却系统的参数设计方法及装置 </v>
      </c>
      <c r="F159">
        <v>0</v>
      </c>
      <c r="J159" s="3" t="s">
        <v>10909</v>
      </c>
      <c r="K159" s="8">
        <v>4</v>
      </c>
      <c r="L159" t="str">
        <f t="shared" si="5"/>
        <v xml:space="preserve">Optical fiber distributed battery multipoint temperature measurement system and application </v>
      </c>
      <c r="M159" t="s">
        <v>27763</v>
      </c>
      <c r="P159">
        <f>VLOOKUP(J159,爬虫数据!A:F,6,0)</f>
        <v>1</v>
      </c>
    </row>
    <row r="160" spans="1:16" x14ac:dyDescent="0.4">
      <c r="A160" s="7" t="s">
        <v>4826</v>
      </c>
      <c r="B160" s="7" t="s">
        <v>4869</v>
      </c>
      <c r="C160" s="7" t="s">
        <v>4870</v>
      </c>
      <c r="D160" s="7" t="s">
        <v>4871</v>
      </c>
      <c r="E160" s="7" t="str">
        <f t="shared" si="4"/>
        <v xml:space="preserve">能量调节电路及利用该电路的运行系统 </v>
      </c>
      <c r="F160">
        <v>0</v>
      </c>
      <c r="J160" s="3" t="s">
        <v>10436</v>
      </c>
      <c r="K160" s="8">
        <v>4</v>
      </c>
      <c r="L160" t="str">
        <f t="shared" si="5"/>
        <v xml:space="preserve">Charging control method of mobile terminal, storage medium and mobile terminal </v>
      </c>
      <c r="M160" t="s">
        <v>27760</v>
      </c>
      <c r="P160">
        <f>VLOOKUP(J160,爬虫数据!A:F,6,0)</f>
        <v>1</v>
      </c>
    </row>
    <row r="161" spans="1:16" x14ac:dyDescent="0.4">
      <c r="A161" s="7" t="s">
        <v>8634</v>
      </c>
      <c r="B161" s="7" t="s">
        <v>8651</v>
      </c>
      <c r="C161" s="7" t="s">
        <v>5504</v>
      </c>
      <c r="D161" s="7" t="s">
        <v>8652</v>
      </c>
      <c r="E161" s="7" t="str">
        <f t="shared" si="4"/>
        <v xml:space="preserve">一种汽车电机控制器效率的测量方法、装置及系统 </v>
      </c>
      <c r="F161">
        <v>0</v>
      </c>
      <c r="J161" s="3" t="s">
        <v>6614</v>
      </c>
      <c r="K161" s="8">
        <v>4</v>
      </c>
      <c r="L161" t="str">
        <f t="shared" si="5"/>
        <v xml:space="preserve">The additives for overcharge protection system with dual spiral disk feature of square lithium ion battery cell </v>
      </c>
      <c r="M161" t="s">
        <v>27771</v>
      </c>
      <c r="P161">
        <f>VLOOKUP(J161,爬虫数据!A:F,6,0)</f>
        <v>0</v>
      </c>
    </row>
    <row r="162" spans="1:16" x14ac:dyDescent="0.4">
      <c r="A162" s="7" t="s">
        <v>982</v>
      </c>
      <c r="B162" s="7" t="s">
        <v>1100</v>
      </c>
      <c r="C162" s="7" t="s">
        <v>1101</v>
      </c>
      <c r="D162" s="7" t="s">
        <v>1102</v>
      </c>
      <c r="E162" s="7" t="str">
        <f t="shared" si="4"/>
        <v xml:space="preserve">有轨电车液压制动控制方法及系统 </v>
      </c>
      <c r="F162">
        <v>0</v>
      </c>
      <c r="J162" s="3" t="s">
        <v>9471</v>
      </c>
      <c r="K162" s="8">
        <v>4</v>
      </c>
      <c r="L162" t="str">
        <f t="shared" si="5"/>
        <v xml:space="preserve">Method and system for preventing moisture accumulation in battery packs </v>
      </c>
      <c r="M162" t="s">
        <v>27772</v>
      </c>
      <c r="P162">
        <f>VLOOKUP(J162,爬虫数据!A:F,6,0)</f>
        <v>1</v>
      </c>
    </row>
    <row r="163" spans="1:16" x14ac:dyDescent="0.4">
      <c r="A163" s="7" t="s">
        <v>5620</v>
      </c>
      <c r="B163" s="7" t="s">
        <v>4197</v>
      </c>
      <c r="C163" s="7" t="s">
        <v>4198</v>
      </c>
      <c r="D163" s="7" t="s">
        <v>4199</v>
      </c>
      <c r="E163" s="7" t="str">
        <f t="shared" si="4"/>
        <v xml:space="preserve">电池热失控预测方法和装置及计算机可读存储介质 </v>
      </c>
      <c r="F163">
        <v>0</v>
      </c>
      <c r="J163" s="3" t="s">
        <v>2420</v>
      </c>
      <c r="K163" s="8">
        <v>4</v>
      </c>
      <c r="L163" t="str">
        <f t="shared" si="5"/>
        <v xml:space="preserve">Lower shell for battery pack and battery pack </v>
      </c>
      <c r="M163" t="s">
        <v>27773</v>
      </c>
      <c r="P163">
        <f>VLOOKUP(J163,爬虫数据!A:F,6,0)</f>
        <v>0</v>
      </c>
    </row>
    <row r="164" spans="1:16" x14ac:dyDescent="0.4">
      <c r="A164" s="7" t="s">
        <v>1859</v>
      </c>
      <c r="B164" s="7" t="s">
        <v>1937</v>
      </c>
      <c r="C164" s="7" t="s">
        <v>1938</v>
      </c>
      <c r="D164" s="7" t="s">
        <v>1939</v>
      </c>
      <c r="E164" s="7" t="str">
        <f t="shared" si="4"/>
        <v xml:space="preserve">电池管理电路、电池管理系统、电池管理系统的控制方法和电动汽车 </v>
      </c>
      <c r="F164">
        <v>0</v>
      </c>
      <c r="J164" s="3" t="s">
        <v>11366</v>
      </c>
      <c r="K164" s="8">
        <v>4</v>
      </c>
      <c r="L164" t="str">
        <f t="shared" si="5"/>
        <v xml:space="preserve">Situation plotting plug-in front-end integrated system </v>
      </c>
      <c r="M164" t="s">
        <v>27774</v>
      </c>
      <c r="P164">
        <f>VLOOKUP(J164,爬虫数据!A:F,6,0)</f>
        <v>1</v>
      </c>
    </row>
    <row r="165" spans="1:16" x14ac:dyDescent="0.4">
      <c r="A165" s="7" t="s">
        <v>5334</v>
      </c>
      <c r="B165" s="7" t="s">
        <v>1937</v>
      </c>
      <c r="C165" s="7" t="s">
        <v>1938</v>
      </c>
      <c r="D165" s="7" t="s">
        <v>1939</v>
      </c>
      <c r="E165" s="7" t="str">
        <f t="shared" si="4"/>
        <v xml:space="preserve">蓄电池组管理系统及其控制方法 </v>
      </c>
      <c r="F165">
        <v>0</v>
      </c>
      <c r="J165" s="3" t="s">
        <v>7900</v>
      </c>
      <c r="K165" s="8">
        <v>4</v>
      </c>
      <c r="L165" t="str">
        <f t="shared" si="5"/>
        <v xml:space="preserve">Thermal dissipation system of an electric vehicle </v>
      </c>
      <c r="M165" t="s">
        <v>27775</v>
      </c>
      <c r="P165">
        <f>VLOOKUP(J165,爬虫数据!A:F,6,0)</f>
        <v>1</v>
      </c>
    </row>
    <row r="166" spans="1:16" x14ac:dyDescent="0.4">
      <c r="A166" s="7" t="s">
        <v>551</v>
      </c>
      <c r="B166" s="7" t="s">
        <v>736</v>
      </c>
      <c r="C166" s="7" t="s">
        <v>737</v>
      </c>
      <c r="D166" s="7" t="s">
        <v>738</v>
      </c>
      <c r="E166" s="7" t="str">
        <f t="shared" si="4"/>
        <v xml:space="preserve">电池组的热管理方法 </v>
      </c>
      <c r="F166">
        <v>0</v>
      </c>
      <c r="J166" s="3" t="s">
        <v>9886</v>
      </c>
      <c r="K166" s="8">
        <v>4</v>
      </c>
      <c r="L166" t="str">
        <f t="shared" si="5"/>
        <v xml:space="preserve">Electric vehicle battery pack with bottom anti-shock shield </v>
      </c>
      <c r="M166" t="s">
        <v>27776</v>
      </c>
      <c r="P166">
        <f>VLOOKUP(J166,爬虫数据!A:F,6,0)</f>
        <v>1</v>
      </c>
    </row>
    <row r="167" spans="1:16" x14ac:dyDescent="0.4">
      <c r="A167" s="7" t="s">
        <v>4692</v>
      </c>
      <c r="B167" s="7" t="s">
        <v>736</v>
      </c>
      <c r="C167" s="7" t="s">
        <v>737</v>
      </c>
      <c r="D167" s="7" t="s">
        <v>738</v>
      </c>
      <c r="E167" s="7" t="str">
        <f t="shared" si="4"/>
        <v xml:space="preserve">基于低温快速充电确定动力电池热管理参数的方法和系统 </v>
      </c>
      <c r="F167">
        <v>0</v>
      </c>
      <c r="J167" s="3" t="s">
        <v>10006</v>
      </c>
      <c r="K167" s="8">
        <v>4</v>
      </c>
      <c r="L167" t="str">
        <f t="shared" si="5"/>
        <v xml:space="preserve">Charging and heating control method and device for power battery, medium, equipment and vehicle </v>
      </c>
      <c r="M167" t="s">
        <v>27777</v>
      </c>
      <c r="P167">
        <f>VLOOKUP(J167,爬虫数据!A:F,6,0)</f>
        <v>1</v>
      </c>
    </row>
    <row r="168" spans="1:16" x14ac:dyDescent="0.4">
      <c r="A168" s="7" t="s">
        <v>8524</v>
      </c>
      <c r="B168" s="7" t="s">
        <v>736</v>
      </c>
      <c r="C168" s="7" t="s">
        <v>737</v>
      </c>
      <c r="D168" s="7" t="s">
        <v>738</v>
      </c>
      <c r="E168" s="7" t="str">
        <f t="shared" si="4"/>
        <v xml:space="preserve">基于低温快充的动力电池热管理参数的确定方法及系统 </v>
      </c>
      <c r="F168">
        <v>0</v>
      </c>
      <c r="J168" s="3" t="s">
        <v>9881</v>
      </c>
      <c r="K168" s="8">
        <v>4</v>
      </c>
      <c r="L168" t="str">
        <f t="shared" si="5"/>
        <v xml:space="preserve">Electric vehicle battery pack with bottom anti-shock shield </v>
      </c>
      <c r="M168" t="s">
        <v>27761</v>
      </c>
      <c r="P168">
        <f>VLOOKUP(J168,爬虫数据!A:F,6,0)</f>
        <v>1</v>
      </c>
    </row>
    <row r="169" spans="1:16" x14ac:dyDescent="0.4">
      <c r="A169" s="7" t="s">
        <v>3171</v>
      </c>
      <c r="B169" s="7" t="s">
        <v>3347</v>
      </c>
      <c r="C169" s="7" t="s">
        <v>3348</v>
      </c>
      <c r="D169" s="7" t="s">
        <v>3349</v>
      </c>
      <c r="E169" s="7" t="str">
        <f t="shared" si="4"/>
        <v xml:space="preserve">带有电机余热回收双模式冷却的动力电池热管理系统 </v>
      </c>
      <c r="F169">
        <v>0</v>
      </c>
      <c r="J169" s="3" t="s">
        <v>9476</v>
      </c>
      <c r="K169" s="8">
        <v>4</v>
      </c>
      <c r="L169" t="str">
        <f t="shared" si="5"/>
        <v xml:space="preserve">Method and system for preventing moisture accumulation in battery packs </v>
      </c>
      <c r="M169" t="s">
        <v>27778</v>
      </c>
      <c r="P169">
        <f>VLOOKUP(J169,爬虫数据!A:F,6,0)</f>
        <v>1</v>
      </c>
    </row>
    <row r="170" spans="1:16" x14ac:dyDescent="0.4">
      <c r="A170" s="7" t="s">
        <v>551</v>
      </c>
      <c r="B170" s="7" t="s">
        <v>716</v>
      </c>
      <c r="C170" s="7" t="s">
        <v>717</v>
      </c>
      <c r="D170" s="7" t="s">
        <v>718</v>
      </c>
      <c r="E170" s="7" t="str">
        <f t="shared" si="4"/>
        <v xml:space="preserve">电池组的热管理方法 </v>
      </c>
      <c r="F170">
        <v>0</v>
      </c>
      <c r="J170" s="3" t="s">
        <v>6684</v>
      </c>
      <c r="K170" s="8">
        <v>4</v>
      </c>
      <c r="L170" t="str">
        <f t="shared" si="5"/>
        <v xml:space="preserve">Power assembly and vehicle provided with same </v>
      </c>
      <c r="M170" t="s">
        <v>27752</v>
      </c>
      <c r="P170">
        <f>VLOOKUP(J170,爬虫数据!A:F,6,0)</f>
        <v>0</v>
      </c>
    </row>
    <row r="171" spans="1:16" x14ac:dyDescent="0.4">
      <c r="A171" s="7" t="s">
        <v>4692</v>
      </c>
      <c r="B171" s="7" t="s">
        <v>716</v>
      </c>
      <c r="C171" s="7" t="s">
        <v>717</v>
      </c>
      <c r="D171" s="7" t="s">
        <v>718</v>
      </c>
      <c r="E171" s="7" t="str">
        <f t="shared" si="4"/>
        <v xml:space="preserve">基于低温快速充电确定动力电池热管理参数的方法和系统 </v>
      </c>
      <c r="F171">
        <v>0</v>
      </c>
      <c r="J171" s="3" t="s">
        <v>13585</v>
      </c>
      <c r="K171" s="8">
        <v>4</v>
      </c>
      <c r="L171" t="str">
        <f t="shared" si="5"/>
        <v xml:space="preserve">High-efficiency working method of battery energy storage system at low temperature </v>
      </c>
      <c r="M171" t="s">
        <v>27779</v>
      </c>
      <c r="P171">
        <f>VLOOKUP(J171,爬虫数据!A:F,6,0)</f>
        <v>1</v>
      </c>
    </row>
    <row r="172" spans="1:16" x14ac:dyDescent="0.4">
      <c r="A172" s="7" t="s">
        <v>8524</v>
      </c>
      <c r="B172" s="7" t="s">
        <v>716</v>
      </c>
      <c r="C172" s="7" t="s">
        <v>717</v>
      </c>
      <c r="D172" s="7" t="s">
        <v>718</v>
      </c>
      <c r="E172" s="7" t="str">
        <f t="shared" si="4"/>
        <v xml:space="preserve">基于低温快充的动力电池热管理参数的确定方法及系统 </v>
      </c>
      <c r="F172">
        <v>0</v>
      </c>
      <c r="J172" s="3" t="s">
        <v>10434</v>
      </c>
      <c r="K172" s="8">
        <v>3</v>
      </c>
      <c r="L172" t="str">
        <f t="shared" si="5"/>
        <v xml:space="preserve">Charging control method of mobile terminal, storage medium and mobile terminal </v>
      </c>
      <c r="M172" t="s">
        <v>27780</v>
      </c>
      <c r="P172">
        <f>VLOOKUP(J172,爬虫数据!A:F,6,0)</f>
        <v>1</v>
      </c>
    </row>
    <row r="173" spans="1:16" x14ac:dyDescent="0.4">
      <c r="A173" s="7" t="s">
        <v>3171</v>
      </c>
      <c r="B173" s="7" t="s">
        <v>3344</v>
      </c>
      <c r="C173" s="7" t="s">
        <v>3345</v>
      </c>
      <c r="D173" s="7" t="s">
        <v>3346</v>
      </c>
      <c r="E173" s="7" t="str">
        <f t="shared" si="4"/>
        <v xml:space="preserve">带有电机余热回收双模式冷却的动力电池热管理系统 </v>
      </c>
      <c r="F173">
        <v>0</v>
      </c>
      <c r="J173" s="3" t="s">
        <v>13182</v>
      </c>
      <c r="K173" s="8">
        <v>3</v>
      </c>
      <c r="L173" t="str">
        <f t="shared" si="5"/>
        <v xml:space="preserve">Cylindrical battery with novel structure </v>
      </c>
      <c r="M173" t="s">
        <v>27781</v>
      </c>
      <c r="P173">
        <f>VLOOKUP(J173,爬虫数据!A:F,6,0)</f>
        <v>1</v>
      </c>
    </row>
    <row r="174" spans="1:16" x14ac:dyDescent="0.4">
      <c r="A174" s="7" t="s">
        <v>8580</v>
      </c>
      <c r="B174" s="7" t="s">
        <v>8586</v>
      </c>
      <c r="C174" s="7" t="s">
        <v>2412</v>
      </c>
      <c r="D174" s="7" t="s">
        <v>8587</v>
      </c>
      <c r="E174" s="7" t="str">
        <f t="shared" si="4"/>
        <v xml:space="preserve">停车执行器位置的学习方法 </v>
      </c>
      <c r="F174">
        <v>0</v>
      </c>
      <c r="J174" s="3" t="s">
        <v>11583</v>
      </c>
      <c r="K174" s="8">
        <v>3</v>
      </c>
      <c r="L174" t="str">
        <f t="shared" si="5"/>
        <v xml:space="preserve">Battery cell for electric vehicle battery pack </v>
      </c>
      <c r="M174" t="s">
        <v>27782</v>
      </c>
      <c r="P174">
        <f>VLOOKUP(J174,爬虫数据!A:F,6,0)</f>
        <v>1</v>
      </c>
    </row>
    <row r="175" spans="1:16" x14ac:dyDescent="0.4">
      <c r="A175" s="7" t="s">
        <v>4826</v>
      </c>
      <c r="B175" s="7" t="s">
        <v>4850</v>
      </c>
      <c r="C175" s="7" t="s">
        <v>4851</v>
      </c>
      <c r="D175" s="7" t="s">
        <v>4852</v>
      </c>
      <c r="E175" s="7" t="str">
        <f t="shared" si="4"/>
        <v xml:space="preserve">能量调节电路及利用该电路的运行系统 </v>
      </c>
      <c r="F175">
        <v>0</v>
      </c>
      <c r="J175" s="3" t="s">
        <v>11367</v>
      </c>
      <c r="K175" s="8">
        <v>3</v>
      </c>
      <c r="L175" t="str">
        <f t="shared" si="5"/>
        <v xml:space="preserve">Situation plotting plug-in front-end integrated system </v>
      </c>
      <c r="M175" t="s">
        <v>27783</v>
      </c>
      <c r="P175">
        <f>VLOOKUP(J175,爬虫数据!A:F,6,0)</f>
        <v>1</v>
      </c>
    </row>
    <row r="176" spans="1:16" x14ac:dyDescent="0.4">
      <c r="A176" s="7" t="s">
        <v>3171</v>
      </c>
      <c r="B176" s="7" t="s">
        <v>3210</v>
      </c>
      <c r="C176" s="7" t="s">
        <v>3211</v>
      </c>
      <c r="D176" s="7" t="s">
        <v>3212</v>
      </c>
      <c r="E176" s="7" t="str">
        <f t="shared" si="4"/>
        <v xml:space="preserve">带有电机余热回收双模式冷却的动力电池热管理系统 </v>
      </c>
      <c r="F176">
        <v>0</v>
      </c>
      <c r="J176" s="3" t="s">
        <v>9655</v>
      </c>
      <c r="K176" s="8">
        <v>3</v>
      </c>
      <c r="L176" t="str">
        <f t="shared" si="5"/>
        <v xml:space="preserve">Abuse tolerance in battery modules </v>
      </c>
      <c r="M176" t="s">
        <v>27784</v>
      </c>
      <c r="P176">
        <f>VLOOKUP(J176,爬虫数据!A:F,6,0)</f>
        <v>1</v>
      </c>
    </row>
    <row r="177" spans="1:16" x14ac:dyDescent="0.4">
      <c r="A177" s="7" t="s">
        <v>7604</v>
      </c>
      <c r="B177" s="7" t="s">
        <v>7739</v>
      </c>
      <c r="C177" s="7" t="s">
        <v>6338</v>
      </c>
      <c r="D177" s="7" t="s">
        <v>6310</v>
      </c>
      <c r="E177" s="7" t="str">
        <f t="shared" si="4"/>
        <v xml:space="preserve">大型储能系统的电池罐及泄爆方法 </v>
      </c>
      <c r="F177">
        <v>0</v>
      </c>
      <c r="J177" s="3" t="s">
        <v>11847</v>
      </c>
      <c r="K177" s="8">
        <v>3</v>
      </c>
      <c r="L177" t="str">
        <f t="shared" si="5"/>
        <v xml:space="preserve">Situation plotting plug-in front-end integrated system </v>
      </c>
      <c r="M177" t="s">
        <v>27783</v>
      </c>
      <c r="P177">
        <f>VLOOKUP(J177,爬虫数据!A:F,6,0)</f>
        <v>1</v>
      </c>
    </row>
    <row r="178" spans="1:16" x14ac:dyDescent="0.4">
      <c r="A178" s="7" t="s">
        <v>7604</v>
      </c>
      <c r="B178" s="7" t="s">
        <v>7792</v>
      </c>
      <c r="C178" s="7" t="s">
        <v>7788</v>
      </c>
      <c r="D178" s="7" t="s">
        <v>7793</v>
      </c>
      <c r="E178" s="7" t="str">
        <f t="shared" si="4"/>
        <v xml:space="preserve">大型储能系统的电池罐及泄爆方法 </v>
      </c>
      <c r="F178">
        <v>0</v>
      </c>
      <c r="J178" s="3" t="s">
        <v>11422</v>
      </c>
      <c r="K178" s="8">
        <v>3</v>
      </c>
      <c r="L178" t="str">
        <f t="shared" si="5"/>
        <v xml:space="preserve">Battery charging and discharging current limiting method, battery management system and storage medium </v>
      </c>
      <c r="M178" t="s">
        <v>27785</v>
      </c>
      <c r="P178">
        <f>VLOOKUP(J178,爬虫数据!A:F,6,0)</f>
        <v>1</v>
      </c>
    </row>
    <row r="179" spans="1:16" x14ac:dyDescent="0.4">
      <c r="A179" s="7" t="s">
        <v>4345</v>
      </c>
      <c r="B179" s="7" t="s">
        <v>4531</v>
      </c>
      <c r="C179" s="7" t="s">
        <v>4532</v>
      </c>
      <c r="D179" s="7" t="s">
        <v>4533</v>
      </c>
      <c r="E179" s="7" t="str">
        <f t="shared" si="4"/>
        <v xml:space="preserve">充电开盖接触式开盖控制装置及方法 </v>
      </c>
      <c r="F179">
        <v>0</v>
      </c>
      <c r="J179" s="3" t="s">
        <v>9982</v>
      </c>
      <c r="K179" s="8">
        <v>3</v>
      </c>
      <c r="L179" t="str">
        <f t="shared" si="5"/>
        <v xml:space="preserve">Battery pack and device </v>
      </c>
      <c r="M179" t="s">
        <v>27786</v>
      </c>
      <c r="P179">
        <f>VLOOKUP(J179,爬虫数据!A:F,6,0)</f>
        <v>1</v>
      </c>
    </row>
    <row r="180" spans="1:16" x14ac:dyDescent="0.4">
      <c r="A180" s="7" t="s">
        <v>7604</v>
      </c>
      <c r="B180" s="7" t="s">
        <v>7787</v>
      </c>
      <c r="C180" s="7" t="s">
        <v>7788</v>
      </c>
      <c r="D180" s="7" t="s">
        <v>7789</v>
      </c>
      <c r="E180" s="7" t="str">
        <f t="shared" si="4"/>
        <v xml:space="preserve">大型储能系统的电池罐及泄爆方法 </v>
      </c>
      <c r="F180">
        <v>0</v>
      </c>
      <c r="J180" s="3" t="s">
        <v>9873</v>
      </c>
      <c r="K180" s="8">
        <v>3</v>
      </c>
      <c r="L180" t="str">
        <f t="shared" si="5"/>
        <v xml:space="preserve">A kind of attenuator of variable focal point, laser light source and projection display apparatus </v>
      </c>
      <c r="M180" t="s">
        <v>27787</v>
      </c>
      <c r="P180">
        <f>VLOOKUP(J180,爬虫数据!A:F,6,0)</f>
        <v>1</v>
      </c>
    </row>
    <row r="181" spans="1:16" x14ac:dyDescent="0.4">
      <c r="A181" s="7" t="s">
        <v>2327</v>
      </c>
      <c r="B181" s="7" t="s">
        <v>2403</v>
      </c>
      <c r="C181" s="7" t="s">
        <v>2404</v>
      </c>
      <c r="D181" s="7" t="s">
        <v>2405</v>
      </c>
      <c r="E181" s="7" t="str">
        <f t="shared" si="4"/>
        <v xml:space="preserve">低温下电池储能系统的高效工作方法 </v>
      </c>
      <c r="F181">
        <v>0</v>
      </c>
      <c r="J181" s="3" t="s">
        <v>9984</v>
      </c>
      <c r="K181" s="8">
        <v>3</v>
      </c>
      <c r="L181" t="str">
        <f t="shared" si="5"/>
        <v xml:space="preserve">电池包及装置 </v>
      </c>
      <c r="M181" t="s">
        <v>21243</v>
      </c>
      <c r="P181">
        <f>VLOOKUP(J181,爬虫数据!A:F,6,0)</f>
        <v>1</v>
      </c>
    </row>
    <row r="182" spans="1:16" x14ac:dyDescent="0.4">
      <c r="A182" s="7" t="s">
        <v>3504</v>
      </c>
      <c r="B182" s="7" t="s">
        <v>3676</v>
      </c>
      <c r="C182" s="7" t="s">
        <v>3677</v>
      </c>
      <c r="D182" s="7" t="s">
        <v>3678</v>
      </c>
      <c r="E182" s="7" t="str">
        <f t="shared" si="4"/>
        <v xml:space="preserve">电池盒 </v>
      </c>
      <c r="F182">
        <v>0</v>
      </c>
      <c r="J182" s="3" t="s">
        <v>8117</v>
      </c>
      <c r="K182" s="8">
        <v>3</v>
      </c>
      <c r="L182" t="str">
        <f t="shared" si="5"/>
        <v xml:space="preserve">Situation plotting plug-in front-end integrated system </v>
      </c>
      <c r="M182" t="s">
        <v>27788</v>
      </c>
      <c r="P182">
        <f>VLOOKUP(J182,爬虫数据!A:F,6,0)</f>
        <v>1</v>
      </c>
    </row>
    <row r="183" spans="1:16" x14ac:dyDescent="0.4">
      <c r="A183" s="7" t="s">
        <v>6221</v>
      </c>
      <c r="B183" s="7" t="s">
        <v>3676</v>
      </c>
      <c r="C183" s="7" t="s">
        <v>3677</v>
      </c>
      <c r="D183" s="7" t="s">
        <v>3678</v>
      </c>
      <c r="E183" s="7" t="str">
        <f t="shared" si="4"/>
        <v xml:space="preserve">蓄电池盒 </v>
      </c>
      <c r="F183">
        <v>0</v>
      </c>
      <c r="J183" s="3" t="s">
        <v>2150</v>
      </c>
      <c r="K183" s="8">
        <v>3</v>
      </c>
      <c r="L183" t="str">
        <f t="shared" si="5"/>
        <v xml:space="preserve">Computer system, method and medium for virtualized network function monitoring </v>
      </c>
      <c r="M183" t="s">
        <v>27789</v>
      </c>
      <c r="P183">
        <f>VLOOKUP(J183,爬虫数据!A:F,6,0)</f>
        <v>1</v>
      </c>
    </row>
    <row r="184" spans="1:16" x14ac:dyDescent="0.4">
      <c r="A184" s="7" t="s">
        <v>6864</v>
      </c>
      <c r="B184" s="7" t="s">
        <v>6908</v>
      </c>
      <c r="C184" s="7" t="s">
        <v>6909</v>
      </c>
      <c r="D184" s="7" t="s">
        <v>6910</v>
      </c>
      <c r="E184" s="7" t="str">
        <f t="shared" si="4"/>
        <v xml:space="preserve">永磁无刷电机及其制造方法、多轴飞机和机器人 </v>
      </c>
      <c r="F184">
        <v>0</v>
      </c>
      <c r="J184" s="3" t="s">
        <v>10484</v>
      </c>
      <c r="K184" s="8">
        <v>3</v>
      </c>
      <c r="L184" t="str">
        <f t="shared" si="5"/>
        <v xml:space="preserve">Joint for underbody of motor vehicle </v>
      </c>
      <c r="M184" t="s">
        <v>27790</v>
      </c>
      <c r="P184">
        <f>VLOOKUP(J184,爬虫数据!A:F,6,0)</f>
        <v>1</v>
      </c>
    </row>
    <row r="185" spans="1:16" x14ac:dyDescent="0.4">
      <c r="A185" s="7" t="s">
        <v>1353</v>
      </c>
      <c r="B185" s="7" t="s">
        <v>1357</v>
      </c>
      <c r="C185" s="7" t="s">
        <v>1358</v>
      </c>
      <c r="D185" s="7" t="s">
        <v>1359</v>
      </c>
      <c r="E185" s="7" t="str">
        <f t="shared" si="4"/>
        <v xml:space="preserve">防止汽车用有油电动空气压缩机润滑油乳化的方法 </v>
      </c>
      <c r="F185">
        <v>0</v>
      </c>
      <c r="J185" s="3" t="s">
        <v>9953</v>
      </c>
      <c r="K185" s="8">
        <v>3</v>
      </c>
      <c r="L185" t="str">
        <f t="shared" si="5"/>
        <v xml:space="preserve">Analytic optimization method for running mode of electric vehicle energy system based on analytic hierarchy process </v>
      </c>
      <c r="M185" t="s">
        <v>27791</v>
      </c>
      <c r="P185">
        <f>VLOOKUP(J185,爬虫数据!A:F,6,0)</f>
        <v>1</v>
      </c>
    </row>
    <row r="186" spans="1:16" x14ac:dyDescent="0.4">
      <c r="A186" s="7" t="s">
        <v>5649</v>
      </c>
      <c r="B186" s="7" t="s">
        <v>5758</v>
      </c>
      <c r="C186" s="7" t="s">
        <v>5759</v>
      </c>
      <c r="D186" s="7" t="s">
        <v>5760</v>
      </c>
      <c r="E186" s="7" t="str">
        <f t="shared" si="4"/>
        <v xml:space="preserve">锂金属电池的充电方法和装置 </v>
      </c>
      <c r="F186">
        <v>0</v>
      </c>
      <c r="J186" s="3" t="s">
        <v>10435</v>
      </c>
      <c r="K186" s="8">
        <v>3</v>
      </c>
      <c r="L186" t="str">
        <f t="shared" si="5"/>
        <v xml:space="preserve">Charging control method of mobile terminal, storage medium and mobile terminal </v>
      </c>
      <c r="M186" t="s">
        <v>27780</v>
      </c>
      <c r="P186">
        <f>VLOOKUP(J186,爬虫数据!A:F,6,0)</f>
        <v>1</v>
      </c>
    </row>
    <row r="187" spans="1:16" x14ac:dyDescent="0.4">
      <c r="A187" s="7" t="s">
        <v>7075</v>
      </c>
      <c r="B187" s="7" t="s">
        <v>5758</v>
      </c>
      <c r="C187" s="7" t="s">
        <v>5759</v>
      </c>
      <c r="D187" s="7" t="s">
        <v>5760</v>
      </c>
      <c r="E187" s="7" t="str">
        <f t="shared" si="4"/>
        <v xml:space="preserve">锂金属电池的充电方法和装置 </v>
      </c>
      <c r="F187">
        <v>0</v>
      </c>
      <c r="J187" s="3" t="s">
        <v>9587</v>
      </c>
      <c r="K187" s="8">
        <v>3</v>
      </c>
      <c r="L187" t="str">
        <f t="shared" si="5"/>
        <v xml:space="preserve">Power grid evaluation and extension planning method considering flexibility bearing degree </v>
      </c>
      <c r="M187" t="s">
        <v>27792</v>
      </c>
      <c r="P187">
        <f>VLOOKUP(J187,爬虫数据!A:F,6,0)</f>
        <v>1</v>
      </c>
    </row>
    <row r="188" spans="1:16" x14ac:dyDescent="0.4">
      <c r="A188" s="7" t="s">
        <v>6271</v>
      </c>
      <c r="B188" s="7" t="s">
        <v>6293</v>
      </c>
      <c r="C188" s="7" t="s">
        <v>6294</v>
      </c>
      <c r="D188" s="7" t="s">
        <v>6295</v>
      </c>
      <c r="E188" s="7" t="str">
        <f t="shared" si="4"/>
        <v xml:space="preserve">蓄电池、电源装置和用于准备蓄电池的方法和装置 </v>
      </c>
      <c r="F188">
        <v>0</v>
      </c>
      <c r="J188" s="3" t="s">
        <v>11085</v>
      </c>
      <c r="K188" s="8">
        <v>3</v>
      </c>
      <c r="L188" t="str">
        <f t="shared" si="5"/>
        <v xml:space="preserve">Battery cell for electric vehicle battery pack </v>
      </c>
      <c r="M188" t="s">
        <v>27782</v>
      </c>
      <c r="P188">
        <f>VLOOKUP(J188,爬虫数据!A:F,6,0)</f>
        <v>1</v>
      </c>
    </row>
    <row r="189" spans="1:16" x14ac:dyDescent="0.4">
      <c r="A189" s="7" t="s">
        <v>1859</v>
      </c>
      <c r="B189" s="7" t="s">
        <v>1902</v>
      </c>
      <c r="C189" s="7" t="s">
        <v>1903</v>
      </c>
      <c r="D189" s="7" t="s">
        <v>1904</v>
      </c>
      <c r="E189" s="7" t="str">
        <f t="shared" si="4"/>
        <v xml:space="preserve">电池管理电路、电池管理系统、电池管理系统的控制方法和电动汽车 </v>
      </c>
      <c r="F189">
        <v>0</v>
      </c>
      <c r="J189" s="3" t="s">
        <v>9583</v>
      </c>
      <c r="K189" s="8">
        <v>3</v>
      </c>
      <c r="L189" t="str">
        <f t="shared" si="5"/>
        <v xml:space="preserve">Power grid evaluation and extension planning method considering flexibility bearing degree </v>
      </c>
      <c r="M189" t="s">
        <v>27792</v>
      </c>
      <c r="P189">
        <f>VLOOKUP(J189,爬虫数据!A:F,6,0)</f>
        <v>1</v>
      </c>
    </row>
    <row r="190" spans="1:16" x14ac:dyDescent="0.4">
      <c r="A190" s="7" t="s">
        <v>5334</v>
      </c>
      <c r="B190" s="7" t="s">
        <v>1902</v>
      </c>
      <c r="C190" s="7" t="s">
        <v>1903</v>
      </c>
      <c r="D190" s="7" t="s">
        <v>1904</v>
      </c>
      <c r="E190" s="7" t="str">
        <f t="shared" si="4"/>
        <v xml:space="preserve">蓄电池组管理系统及其控制方法 </v>
      </c>
      <c r="F190">
        <v>0</v>
      </c>
      <c r="J190" s="3" t="s">
        <v>3355</v>
      </c>
      <c r="K190" s="8">
        <v>3</v>
      </c>
      <c r="L190" t="str">
        <f t="shared" si="5"/>
        <v xml:space="preserve">Situation plotting plug-in front-end integrated system </v>
      </c>
      <c r="M190" t="s">
        <v>27793</v>
      </c>
      <c r="P190">
        <f>VLOOKUP(J190,爬虫数据!A:F,6,0)</f>
        <v>1</v>
      </c>
    </row>
    <row r="191" spans="1:16" x14ac:dyDescent="0.4">
      <c r="A191" s="7" t="s">
        <v>5620</v>
      </c>
      <c r="B191" s="7" t="s">
        <v>4165</v>
      </c>
      <c r="C191" s="7" t="s">
        <v>4166</v>
      </c>
      <c r="D191" s="7" t="s">
        <v>4167</v>
      </c>
      <c r="E191" s="7" t="str">
        <f t="shared" si="4"/>
        <v xml:space="preserve">电池热失控预测方法和装置及计算机可读存储介质 </v>
      </c>
      <c r="F191">
        <v>0</v>
      </c>
      <c r="J191" s="3" t="s">
        <v>12279</v>
      </c>
      <c r="K191" s="8">
        <v>3</v>
      </c>
      <c r="L191" t="str">
        <f t="shared" si="5"/>
        <v xml:space="preserve">Lithium ion battery </v>
      </c>
      <c r="M191" t="s">
        <v>27794</v>
      </c>
      <c r="P191">
        <f>VLOOKUP(J191,爬虫数据!A:F,6,0)</f>
        <v>1</v>
      </c>
    </row>
    <row r="192" spans="1:16" x14ac:dyDescent="0.4">
      <c r="A192" s="7" t="s">
        <v>4826</v>
      </c>
      <c r="B192" s="7" t="s">
        <v>4874</v>
      </c>
      <c r="C192" s="7" t="s">
        <v>4875</v>
      </c>
      <c r="D192" s="7" t="s">
        <v>4876</v>
      </c>
      <c r="E192" s="7" t="str">
        <f t="shared" si="4"/>
        <v xml:space="preserve">能量调节电路及利用该电路的运行系统 </v>
      </c>
      <c r="F192">
        <v>0</v>
      </c>
      <c r="J192" s="3" t="s">
        <v>9475</v>
      </c>
      <c r="K192" s="8">
        <v>3</v>
      </c>
      <c r="L192" t="str">
        <f t="shared" si="5"/>
        <v xml:space="preserve">Method and system for preventing moisture accumulation in battery packs </v>
      </c>
      <c r="M192" t="s">
        <v>27772</v>
      </c>
      <c r="P192">
        <f>VLOOKUP(J192,爬虫数据!A:F,6,0)</f>
        <v>1</v>
      </c>
    </row>
    <row r="193" spans="1:16" x14ac:dyDescent="0.4">
      <c r="A193" s="7" t="s">
        <v>3504</v>
      </c>
      <c r="B193" s="7" t="s">
        <v>3658</v>
      </c>
      <c r="C193" s="7" t="s">
        <v>3656</v>
      </c>
      <c r="D193" s="7" t="s">
        <v>3659</v>
      </c>
      <c r="E193" s="7" t="str">
        <f t="shared" si="4"/>
        <v xml:space="preserve">电池盒 </v>
      </c>
      <c r="F193">
        <v>0</v>
      </c>
      <c r="J193" s="3" t="s">
        <v>10738</v>
      </c>
      <c r="K193" s="8">
        <v>3</v>
      </c>
      <c r="L193" t="str">
        <f t="shared" si="5"/>
        <v xml:space="preserve">Instantaneous optimization control method for range extender </v>
      </c>
      <c r="M193" t="s">
        <v>27795</v>
      </c>
      <c r="P193">
        <f>VLOOKUP(J193,爬虫数据!A:F,6,0)</f>
        <v>1</v>
      </c>
    </row>
    <row r="194" spans="1:16" x14ac:dyDescent="0.4">
      <c r="A194" s="7" t="s">
        <v>6221</v>
      </c>
      <c r="B194" s="7" t="s">
        <v>3658</v>
      </c>
      <c r="C194" s="7" t="s">
        <v>3656</v>
      </c>
      <c r="D194" s="7" t="s">
        <v>3659</v>
      </c>
      <c r="E194" s="7" t="str">
        <f t="shared" si="4"/>
        <v xml:space="preserve">蓄电池盒 </v>
      </c>
      <c r="F194">
        <v>0</v>
      </c>
      <c r="J194" s="3" t="s">
        <v>9492</v>
      </c>
      <c r="K194" s="8">
        <v>3</v>
      </c>
      <c r="L194" t="str">
        <f t="shared" si="5"/>
        <v xml:space="preserve">Upper box assembly, battery assembly and electric vehicle </v>
      </c>
      <c r="M194" t="s">
        <v>27796</v>
      </c>
      <c r="P194">
        <f>VLOOKUP(J194,爬虫数据!A:F,6,0)</f>
        <v>1</v>
      </c>
    </row>
    <row r="195" spans="1:16" x14ac:dyDescent="0.4">
      <c r="A195" s="7" t="s">
        <v>6614</v>
      </c>
      <c r="B195" s="7" t="s">
        <v>6662</v>
      </c>
      <c r="C195" s="7" t="s">
        <v>808</v>
      </c>
      <c r="D195" s="7" t="s">
        <v>6663</v>
      </c>
      <c r="E195" s="7" t="str">
        <f t="shared" ref="E195:E258" si="6">VLOOKUP(A195,J:M,4,0)</f>
        <v xml:space="preserve">具有双螺旋盘特征的方形锂离子电池片过充电保护系统的添加剂 </v>
      </c>
      <c r="F195">
        <v>0</v>
      </c>
      <c r="J195" s="3" t="s">
        <v>11021</v>
      </c>
      <c r="K195" s="8">
        <v>3</v>
      </c>
      <c r="L195" t="str">
        <f t="shared" si="5"/>
        <v xml:space="preserve">Computer system, method and medium for virtualized network function monitoring </v>
      </c>
      <c r="M195" t="s">
        <v>27797</v>
      </c>
      <c r="P195">
        <f>VLOOKUP(J195,爬虫数据!A:F,6,0)</f>
        <v>1</v>
      </c>
    </row>
    <row r="196" spans="1:16" x14ac:dyDescent="0.4">
      <c r="A196" s="7" t="s">
        <v>6614</v>
      </c>
      <c r="B196" s="7" t="s">
        <v>6666</v>
      </c>
      <c r="C196" s="7" t="s">
        <v>808</v>
      </c>
      <c r="D196" s="7" t="s">
        <v>6667</v>
      </c>
      <c r="E196" s="7" t="str">
        <f t="shared" si="6"/>
        <v xml:space="preserve">具有双螺旋盘特征的方形锂离子电池片过充电保护系统的添加剂 </v>
      </c>
      <c r="F196">
        <v>0</v>
      </c>
      <c r="J196" s="3" t="s">
        <v>9592</v>
      </c>
      <c r="K196" s="8">
        <v>3</v>
      </c>
      <c r="L196" t="str">
        <f t="shared" si="5"/>
        <v xml:space="preserve">Safety display equipment capable of locking infant automobile safety chair </v>
      </c>
      <c r="M196" t="s">
        <v>27798</v>
      </c>
      <c r="P196">
        <f>VLOOKUP(J196,爬虫数据!A:F,6,0)</f>
        <v>1</v>
      </c>
    </row>
    <row r="197" spans="1:16" x14ac:dyDescent="0.4">
      <c r="A197" s="7" t="s">
        <v>1859</v>
      </c>
      <c r="B197" s="7" t="s">
        <v>1911</v>
      </c>
      <c r="C197" s="7" t="s">
        <v>1912</v>
      </c>
      <c r="D197" s="7" t="s">
        <v>1913</v>
      </c>
      <c r="E197" s="7" t="str">
        <f t="shared" si="6"/>
        <v xml:space="preserve">电池管理电路、电池管理系统、电池管理系统的控制方法和电动汽车 </v>
      </c>
      <c r="F197">
        <v>0</v>
      </c>
      <c r="J197" s="3" t="s">
        <v>11022</v>
      </c>
      <c r="K197" s="8">
        <v>3</v>
      </c>
      <c r="L197" t="str">
        <f t="shared" ref="L197:L260" si="7">VLOOKUP(J197,A:D,4,0)</f>
        <v xml:space="preserve">Computer system, method and medium for virtualized network function monitoring </v>
      </c>
      <c r="M197" t="s">
        <v>27799</v>
      </c>
      <c r="P197">
        <f>VLOOKUP(J197,爬虫数据!A:F,6,0)</f>
        <v>1</v>
      </c>
    </row>
    <row r="198" spans="1:16" x14ac:dyDescent="0.4">
      <c r="A198" s="7" t="s">
        <v>5334</v>
      </c>
      <c r="B198" s="7" t="s">
        <v>1911</v>
      </c>
      <c r="C198" s="7" t="s">
        <v>1912</v>
      </c>
      <c r="D198" s="7" t="s">
        <v>1913</v>
      </c>
      <c r="E198" s="7" t="str">
        <f t="shared" si="6"/>
        <v xml:space="preserve">蓄电池组管理系统及其控制方法 </v>
      </c>
      <c r="F198">
        <v>0</v>
      </c>
      <c r="J198" s="3" t="s">
        <v>10979</v>
      </c>
      <c r="K198" s="8">
        <v>3</v>
      </c>
      <c r="L198" t="str">
        <f t="shared" si="7"/>
        <v xml:space="preserve">Gesture-activated hood release system </v>
      </c>
      <c r="M198" t="s">
        <v>27800</v>
      </c>
      <c r="P198">
        <f>VLOOKUP(J198,爬虫数据!A:F,6,0)</f>
        <v>1</v>
      </c>
    </row>
    <row r="199" spans="1:16" x14ac:dyDescent="0.4">
      <c r="A199" s="7" t="s">
        <v>551</v>
      </c>
      <c r="B199" s="7" t="s">
        <v>691</v>
      </c>
      <c r="C199" s="7" t="s">
        <v>692</v>
      </c>
      <c r="D199" s="7" t="s">
        <v>693</v>
      </c>
      <c r="E199" s="7" t="str">
        <f t="shared" si="6"/>
        <v xml:space="preserve">电池组的热管理方法 </v>
      </c>
      <c r="F199">
        <v>0</v>
      </c>
      <c r="J199" s="3" t="s">
        <v>11421</v>
      </c>
      <c r="K199" s="8">
        <v>3</v>
      </c>
      <c r="L199" t="str">
        <f t="shared" si="7"/>
        <v xml:space="preserve">电池充放电电流的限制方法、电池管理系统及存储介质 </v>
      </c>
      <c r="M199" t="s">
        <v>20274</v>
      </c>
      <c r="P199">
        <f>VLOOKUP(J199,爬虫数据!A:F,6,0)</f>
        <v>1</v>
      </c>
    </row>
    <row r="200" spans="1:16" x14ac:dyDescent="0.4">
      <c r="A200" s="7" t="s">
        <v>1113</v>
      </c>
      <c r="B200" s="7" t="s">
        <v>691</v>
      </c>
      <c r="C200" s="7" t="s">
        <v>692</v>
      </c>
      <c r="D200" s="7" t="s">
        <v>693</v>
      </c>
      <c r="E200" s="7" t="str">
        <f t="shared" si="6"/>
        <v xml:space="preserve">电子汽车的动力系统，电子汽车和电池的加热方法 </v>
      </c>
      <c r="F200">
        <v>0</v>
      </c>
      <c r="J200" s="3" t="s">
        <v>10229</v>
      </c>
      <c r="K200" s="8">
        <v>2</v>
      </c>
      <c r="L200" t="str">
        <f t="shared" si="7"/>
        <v xml:space="preserve">Power battery of electric motor car group security system </v>
      </c>
      <c r="M200" t="s">
        <v>27801</v>
      </c>
      <c r="P200">
        <f>VLOOKUP(J200,爬虫数据!A:F,6,0)</f>
        <v>1</v>
      </c>
    </row>
    <row r="201" spans="1:16" x14ac:dyDescent="0.4">
      <c r="A201" s="7" t="s">
        <v>3504</v>
      </c>
      <c r="B201" s="7" t="s">
        <v>3614</v>
      </c>
      <c r="C201" s="7" t="s">
        <v>3615</v>
      </c>
      <c r="D201" s="7" t="s">
        <v>3616</v>
      </c>
      <c r="E201" s="7" t="str">
        <f t="shared" si="6"/>
        <v xml:space="preserve">电池盒 </v>
      </c>
      <c r="F201">
        <v>0</v>
      </c>
      <c r="J201" s="3" t="s">
        <v>5183</v>
      </c>
      <c r="K201" s="8">
        <v>2</v>
      </c>
      <c r="L201" t="str">
        <f t="shared" si="7"/>
        <v xml:space="preserve">電池電量狀態的預估方法 </v>
      </c>
      <c r="M201" t="s">
        <v>27802</v>
      </c>
      <c r="P201">
        <f>VLOOKUP(J201,爬虫数据!A:F,6,0)</f>
        <v>0</v>
      </c>
    </row>
    <row r="202" spans="1:16" x14ac:dyDescent="0.4">
      <c r="A202" s="7" t="s">
        <v>6221</v>
      </c>
      <c r="B202" s="7" t="s">
        <v>3614</v>
      </c>
      <c r="C202" s="7" t="s">
        <v>3615</v>
      </c>
      <c r="D202" s="7" t="s">
        <v>3616</v>
      </c>
      <c r="E202" s="7" t="str">
        <f t="shared" si="6"/>
        <v xml:space="preserve">蓄电池盒 </v>
      </c>
      <c r="F202">
        <v>0</v>
      </c>
      <c r="J202" s="3" t="s">
        <v>10375</v>
      </c>
      <c r="K202" s="8">
        <v>2</v>
      </c>
      <c r="L202" t="str">
        <f t="shared" si="7"/>
        <v xml:space="preserve">Current fuse device and battery assembly comprising the same </v>
      </c>
      <c r="M202" t="s">
        <v>27803</v>
      </c>
      <c r="P202">
        <f>VLOOKUP(J202,爬虫数据!A:F,6,0)</f>
        <v>1</v>
      </c>
    </row>
    <row r="203" spans="1:16" x14ac:dyDescent="0.4">
      <c r="A203" s="7" t="s">
        <v>6271</v>
      </c>
      <c r="B203" s="7" t="s">
        <v>6327</v>
      </c>
      <c r="C203" s="7" t="s">
        <v>6328</v>
      </c>
      <c r="D203" s="7" t="s">
        <v>6329</v>
      </c>
      <c r="E203" s="7" t="str">
        <f t="shared" si="6"/>
        <v xml:space="preserve">蓄电池、电源装置和用于准备蓄电池的方法和装置 </v>
      </c>
      <c r="F203">
        <v>0</v>
      </c>
      <c r="J203" s="3" t="s">
        <v>7234</v>
      </c>
      <c r="K203" s="8">
        <v>2</v>
      </c>
      <c r="L203" t="str">
        <f t="shared" si="7"/>
        <v xml:space="preserve">Pure electric vehicle charging hatch cover control system and method </v>
      </c>
      <c r="M203" t="s">
        <v>27804</v>
      </c>
      <c r="P203">
        <f>VLOOKUP(J203,爬虫数据!A:F,6,0)</f>
        <v>0</v>
      </c>
    </row>
    <row r="204" spans="1:16" x14ac:dyDescent="0.4">
      <c r="A204" s="7" t="s">
        <v>982</v>
      </c>
      <c r="B204" s="7" t="s">
        <v>1070</v>
      </c>
      <c r="C204" s="7" t="s">
        <v>1071</v>
      </c>
      <c r="D204" s="7" t="s">
        <v>1072</v>
      </c>
      <c r="E204" s="7" t="str">
        <f t="shared" si="6"/>
        <v xml:space="preserve">有轨电车液压制动控制方法及系统 </v>
      </c>
      <c r="F204">
        <v>0</v>
      </c>
      <c r="J204" s="3" t="s">
        <v>11766</v>
      </c>
      <c r="K204" s="8">
        <v>2</v>
      </c>
      <c r="L204" t="str">
        <f t="shared" si="7"/>
        <v xml:space="preserve">Battery assembly, battery module and battery energy storage device </v>
      </c>
      <c r="M204" t="s">
        <v>27805</v>
      </c>
      <c r="P204">
        <f>VLOOKUP(J204,爬虫数据!A:F,6,0)</f>
        <v>1</v>
      </c>
    </row>
    <row r="205" spans="1:16" x14ac:dyDescent="0.4">
      <c r="A205" s="7" t="s">
        <v>3876</v>
      </c>
      <c r="B205" s="7" t="s">
        <v>4088</v>
      </c>
      <c r="C205" s="7" t="s">
        <v>4089</v>
      </c>
      <c r="D205" s="7" t="s">
        <v>4090</v>
      </c>
      <c r="E205" s="7" t="str">
        <f t="shared" si="6"/>
        <v xml:space="preserve">一种4极27槽的电动自行车的绕线和电机的方法 </v>
      </c>
      <c r="F205">
        <v>0</v>
      </c>
      <c r="J205" s="3" t="s">
        <v>10019</v>
      </c>
      <c r="K205" s="8">
        <v>2</v>
      </c>
      <c r="L205" t="str">
        <f t="shared" si="7"/>
        <v xml:space="preserve">High specific power metal-air battery system </v>
      </c>
      <c r="M205" t="s">
        <v>27806</v>
      </c>
      <c r="P205">
        <f>VLOOKUP(J205,爬虫数据!A:F,6,0)</f>
        <v>1</v>
      </c>
    </row>
    <row r="206" spans="1:16" x14ac:dyDescent="0.4">
      <c r="A206" s="7" t="s">
        <v>6684</v>
      </c>
      <c r="B206" s="7" t="s">
        <v>6858</v>
      </c>
      <c r="C206" s="7" t="s">
        <v>6859</v>
      </c>
      <c r="D206" s="7" t="s">
        <v>6860</v>
      </c>
      <c r="E206" s="7" t="str">
        <f t="shared" si="6"/>
        <v xml:space="preserve">动力总成及配备该动力总成的车辆 </v>
      </c>
      <c r="F206">
        <v>0</v>
      </c>
      <c r="J206" s="3" t="s">
        <v>11055</v>
      </c>
      <c r="K206" s="8">
        <v>2</v>
      </c>
      <c r="L206" t="str">
        <f t="shared" si="7"/>
        <v xml:space="preserve">Wafer electroplating device and cathode socket box used by same </v>
      </c>
      <c r="M206" t="s">
        <v>27807</v>
      </c>
      <c r="P206">
        <f>VLOOKUP(J206,爬虫数据!A:F,6,0)</f>
        <v>1</v>
      </c>
    </row>
    <row r="207" spans="1:16" x14ac:dyDescent="0.4">
      <c r="A207" s="7" t="s">
        <v>7604</v>
      </c>
      <c r="B207" s="7" t="s">
        <v>7745</v>
      </c>
      <c r="C207" s="7" t="s">
        <v>7746</v>
      </c>
      <c r="D207" s="7" t="s">
        <v>7747</v>
      </c>
      <c r="E207" s="7" t="str">
        <f t="shared" si="6"/>
        <v xml:space="preserve">大型储能系统的电池罐及泄爆方法 </v>
      </c>
      <c r="F207">
        <v>0</v>
      </c>
      <c r="J207" s="3" t="s">
        <v>8302</v>
      </c>
      <c r="K207" s="8">
        <v>2</v>
      </c>
      <c r="L207" t="str">
        <f t="shared" si="7"/>
        <v xml:space="preserve">Current fuse device and battery assembly comprising the same </v>
      </c>
      <c r="M207" t="s">
        <v>27808</v>
      </c>
      <c r="P207">
        <f>VLOOKUP(J207,爬虫数据!A:F,6,0)</f>
        <v>0</v>
      </c>
    </row>
    <row r="208" spans="1:16" x14ac:dyDescent="0.4">
      <c r="A208" s="7" t="s">
        <v>1113</v>
      </c>
      <c r="B208" s="7" t="s">
        <v>1257</v>
      </c>
      <c r="C208" s="7" t="s">
        <v>737</v>
      </c>
      <c r="D208" s="7" t="s">
        <v>1258</v>
      </c>
      <c r="E208" s="7" t="str">
        <f t="shared" si="6"/>
        <v xml:space="preserve">电子汽车的动力系统，电子汽车和电池的加热方法 </v>
      </c>
      <c r="F208">
        <v>0</v>
      </c>
      <c r="J208" s="3" t="s">
        <v>2652</v>
      </c>
      <c r="K208" s="8">
        <v>2</v>
      </c>
      <c r="L208" t="str">
        <f t="shared" si="7"/>
        <v xml:space="preserve">Battery energy storage system charge-discharge control method, device, equipment and storage medium </v>
      </c>
      <c r="M208" t="s">
        <v>27809</v>
      </c>
      <c r="P208">
        <f>VLOOKUP(J208,爬虫数据!A:F,6,0)</f>
        <v>0</v>
      </c>
    </row>
    <row r="209" spans="1:16" x14ac:dyDescent="0.4">
      <c r="A209" s="7" t="s">
        <v>6684</v>
      </c>
      <c r="B209" s="7" t="s">
        <v>6718</v>
      </c>
      <c r="C209" s="7" t="s">
        <v>3348</v>
      </c>
      <c r="D209" s="7" t="s">
        <v>6719</v>
      </c>
      <c r="E209" s="7" t="str">
        <f t="shared" si="6"/>
        <v xml:space="preserve">动力总成及配备该动力总成的车辆 </v>
      </c>
      <c r="F209">
        <v>0</v>
      </c>
      <c r="J209" s="3" t="s">
        <v>11992</v>
      </c>
      <c r="K209" s="8">
        <v>2</v>
      </c>
      <c r="L209" t="str">
        <f t="shared" si="7"/>
        <v xml:space="preserve">Charging protection device of lead-acid storage battery </v>
      </c>
      <c r="M209" t="s">
        <v>27810</v>
      </c>
      <c r="P209">
        <f>VLOOKUP(J209,爬虫数据!A:F,6,0)</f>
        <v>1</v>
      </c>
    </row>
    <row r="210" spans="1:16" x14ac:dyDescent="0.4">
      <c r="A210" s="7" t="s">
        <v>1415</v>
      </c>
      <c r="B210" s="7" t="s">
        <v>1693</v>
      </c>
      <c r="C210" s="7" t="s">
        <v>1694</v>
      </c>
      <c r="D210" s="7" t="s">
        <v>1695</v>
      </c>
      <c r="E210" s="7" t="str">
        <f t="shared" si="6"/>
        <v xml:space="preserve">带底部防震罩的电动汽车电池组 </v>
      </c>
      <c r="F210">
        <v>0</v>
      </c>
      <c r="J210" s="3" t="s">
        <v>10579</v>
      </c>
      <c r="K210" s="8">
        <v>2</v>
      </c>
      <c r="L210" t="str">
        <f t="shared" si="7"/>
        <v xml:space="preserve">Intelligent bus duct of preventing falling </v>
      </c>
      <c r="M210" t="s">
        <v>27811</v>
      </c>
      <c r="P210">
        <f>VLOOKUP(J210,爬虫数据!A:F,6,0)</f>
        <v>1</v>
      </c>
    </row>
    <row r="211" spans="1:16" x14ac:dyDescent="0.4">
      <c r="A211" s="7" t="s">
        <v>551</v>
      </c>
      <c r="B211" s="7" t="s">
        <v>638</v>
      </c>
      <c r="C211" s="7" t="s">
        <v>639</v>
      </c>
      <c r="D211" s="7" t="s">
        <v>640</v>
      </c>
      <c r="E211" s="7" t="str">
        <f t="shared" si="6"/>
        <v xml:space="preserve">电池组的热管理方法 </v>
      </c>
      <c r="F211">
        <v>0</v>
      </c>
      <c r="J211" s="3" t="s">
        <v>10185</v>
      </c>
      <c r="K211" s="8">
        <v>2</v>
      </c>
      <c r="L211" t="str">
        <f t="shared" si="7"/>
        <v xml:space="preserve">Control method and central control equipment for automobile door and window and automobile </v>
      </c>
      <c r="M211" t="s">
        <v>27812</v>
      </c>
      <c r="P211">
        <f>VLOOKUP(J211,爬虫数据!A:F,6,0)</f>
        <v>1</v>
      </c>
    </row>
    <row r="212" spans="1:16" x14ac:dyDescent="0.4">
      <c r="A212" s="7" t="s">
        <v>1113</v>
      </c>
      <c r="B212" s="7" t="s">
        <v>638</v>
      </c>
      <c r="C212" s="7" t="s">
        <v>639</v>
      </c>
      <c r="D212" s="7" t="s">
        <v>640</v>
      </c>
      <c r="E212" s="7" t="str">
        <f t="shared" si="6"/>
        <v xml:space="preserve">电子汽车的动力系统，电子汽车和电池的加热方法 </v>
      </c>
      <c r="F212">
        <v>0</v>
      </c>
      <c r="J212" s="3" t="s">
        <v>2826</v>
      </c>
      <c r="K212" s="8">
        <v>2</v>
      </c>
      <c r="L212" t="str">
        <f t="shared" si="7"/>
        <v xml:space="preserve">Vehicle door handle control system and method </v>
      </c>
      <c r="M212" t="s">
        <v>27813</v>
      </c>
      <c r="P212">
        <f>VLOOKUP(J212,爬虫数据!A:F,6,0)</f>
        <v>1</v>
      </c>
    </row>
    <row r="213" spans="1:16" x14ac:dyDescent="0.4">
      <c r="A213" s="7" t="s">
        <v>1859</v>
      </c>
      <c r="B213" s="7" t="s">
        <v>1877</v>
      </c>
      <c r="C213" s="7" t="s">
        <v>1878</v>
      </c>
      <c r="D213" s="7" t="s">
        <v>1879</v>
      </c>
      <c r="E213" s="7" t="str">
        <f t="shared" si="6"/>
        <v xml:space="preserve">电池管理电路、电池管理系统、电池管理系统的控制方法和电动汽车 </v>
      </c>
      <c r="F213">
        <v>0</v>
      </c>
      <c r="J213" s="3" t="s">
        <v>9600</v>
      </c>
      <c r="K213" s="8">
        <v>2</v>
      </c>
      <c r="L213" t="str">
        <f t="shared" si="7"/>
        <v xml:space="preserve">Battery module housing having an integrally-formed cooling plate </v>
      </c>
      <c r="M213" t="s">
        <v>27814</v>
      </c>
      <c r="P213">
        <f>VLOOKUP(J213,爬虫数据!A:F,6,0)</f>
        <v>1</v>
      </c>
    </row>
    <row r="214" spans="1:16" x14ac:dyDescent="0.4">
      <c r="A214" s="7" t="s">
        <v>5334</v>
      </c>
      <c r="B214" s="7" t="s">
        <v>1877</v>
      </c>
      <c r="C214" s="7" t="s">
        <v>1878</v>
      </c>
      <c r="D214" s="7" t="s">
        <v>1879</v>
      </c>
      <c r="E214" s="7" t="str">
        <f t="shared" si="6"/>
        <v xml:space="preserve">蓄电池组管理系统及其控制方法 </v>
      </c>
      <c r="F214">
        <v>0</v>
      </c>
      <c r="J214" s="3" t="s">
        <v>10612</v>
      </c>
      <c r="K214" s="8">
        <v>2</v>
      </c>
      <c r="L214" t="str">
        <f t="shared" si="7"/>
        <v xml:space="preserve">Method for preventing emulsification of lubricating oil of oiled electric air compressor for automobile </v>
      </c>
      <c r="M214" t="s">
        <v>27815</v>
      </c>
      <c r="P214">
        <f>VLOOKUP(J214,爬虫数据!A:F,6,0)</f>
        <v>1</v>
      </c>
    </row>
    <row r="215" spans="1:16" x14ac:dyDescent="0.4">
      <c r="A215" s="7" t="s">
        <v>6864</v>
      </c>
      <c r="B215" s="7" t="s">
        <v>6871</v>
      </c>
      <c r="C215" s="7" t="s">
        <v>6872</v>
      </c>
      <c r="D215" s="7" t="s">
        <v>6873</v>
      </c>
      <c r="E215" s="7" t="str">
        <f t="shared" si="6"/>
        <v xml:space="preserve">永磁无刷电机及其制造方法、多轴飞机和机器人 </v>
      </c>
      <c r="F215">
        <v>0</v>
      </c>
      <c r="J215" s="3" t="s">
        <v>11986</v>
      </c>
      <c r="K215" s="8">
        <v>2</v>
      </c>
      <c r="L215" t="str">
        <f t="shared" si="7"/>
        <v xml:space="preserve">Charging protection device of lead-acid storage battery </v>
      </c>
      <c r="M215" t="s">
        <v>27810</v>
      </c>
      <c r="P215">
        <f>VLOOKUP(J215,爬虫数据!A:F,6,0)</f>
        <v>1</v>
      </c>
    </row>
    <row r="216" spans="1:16" x14ac:dyDescent="0.4">
      <c r="A216" s="7" t="s">
        <v>5387</v>
      </c>
      <c r="B216" s="7" t="s">
        <v>5398</v>
      </c>
      <c r="C216" s="7" t="s">
        <v>5399</v>
      </c>
      <c r="D216" s="7" t="s">
        <v>5400</v>
      </c>
      <c r="E216" s="7" t="str">
        <f t="shared" si="6"/>
        <v xml:space="preserve">基于充电数据特性的电池内部短路检测方法 </v>
      </c>
      <c r="F216">
        <v>0</v>
      </c>
      <c r="J216" s="3" t="s">
        <v>13142</v>
      </c>
      <c r="K216" s="8">
        <v>2</v>
      </c>
      <c r="L216">
        <f t="shared" si="7"/>
        <v>0</v>
      </c>
      <c r="M216">
        <v>0</v>
      </c>
      <c r="P216">
        <f>VLOOKUP(J216,爬虫数据!A:F,6,0)</f>
        <v>1</v>
      </c>
    </row>
    <row r="217" spans="1:16" x14ac:dyDescent="0.4">
      <c r="A217" s="7" t="s">
        <v>3876</v>
      </c>
      <c r="B217" s="7" t="s">
        <v>4085</v>
      </c>
      <c r="C217" s="7" t="s">
        <v>4086</v>
      </c>
      <c r="D217" s="7" t="s">
        <v>4087</v>
      </c>
      <c r="E217" s="7" t="str">
        <f t="shared" si="6"/>
        <v xml:space="preserve">一种4极27槽的电动自行车的绕线和电机的方法 </v>
      </c>
      <c r="F217">
        <v>0</v>
      </c>
      <c r="J217" s="3" t="s">
        <v>11664</v>
      </c>
      <c r="K217" s="8">
        <v>2</v>
      </c>
      <c r="L217" t="str">
        <f t="shared" si="7"/>
        <v xml:space="preserve">Thermal management system for power battery pack </v>
      </c>
      <c r="M217" t="s">
        <v>27816</v>
      </c>
      <c r="P217">
        <f>VLOOKUP(J217,爬虫数据!A:F,6,0)</f>
        <v>1</v>
      </c>
    </row>
    <row r="218" spans="1:16" x14ac:dyDescent="0.4">
      <c r="A218" s="7" t="s">
        <v>3876</v>
      </c>
      <c r="B218" s="7" t="s">
        <v>3903</v>
      </c>
      <c r="C218" s="7" t="s">
        <v>3904</v>
      </c>
      <c r="D218" s="7" t="s">
        <v>3905</v>
      </c>
      <c r="E218" s="7" t="str">
        <f t="shared" si="6"/>
        <v xml:space="preserve">一种4极27槽的电动自行车的绕线和电机的方法 </v>
      </c>
      <c r="F218">
        <v>0</v>
      </c>
      <c r="J218" s="3" t="s">
        <v>9597</v>
      </c>
      <c r="K218" s="8">
        <v>2</v>
      </c>
      <c r="L218" t="str">
        <f t="shared" si="7"/>
        <v xml:space="preserve">Battery module housing having an integrally-formed cooling plate </v>
      </c>
      <c r="M218" t="s">
        <v>27814</v>
      </c>
      <c r="P218">
        <f>VLOOKUP(J218,爬虫数据!A:F,6,0)</f>
        <v>1</v>
      </c>
    </row>
    <row r="219" spans="1:16" x14ac:dyDescent="0.4">
      <c r="A219" s="7" t="s">
        <v>3876</v>
      </c>
      <c r="B219" s="7" t="s">
        <v>3900</v>
      </c>
      <c r="C219" s="7" t="s">
        <v>3901</v>
      </c>
      <c r="D219" s="7" t="s">
        <v>3902</v>
      </c>
      <c r="E219" s="7" t="str">
        <f t="shared" si="6"/>
        <v xml:space="preserve">一种4极27槽的电动自行车的绕线和电机的方法 </v>
      </c>
      <c r="F219">
        <v>0</v>
      </c>
      <c r="J219" s="3" t="s">
        <v>9467</v>
      </c>
      <c r="K219" s="8">
        <v>2</v>
      </c>
      <c r="L219" t="str">
        <f t="shared" si="7"/>
        <v xml:space="preserve">Vehicle door handle control system and method </v>
      </c>
      <c r="M219" t="s">
        <v>27813</v>
      </c>
      <c r="P219">
        <f>VLOOKUP(J219,爬虫数据!A:F,6,0)</f>
        <v>1</v>
      </c>
    </row>
    <row r="220" spans="1:16" x14ac:dyDescent="0.4">
      <c r="A220" s="7" t="s">
        <v>7604</v>
      </c>
      <c r="B220" s="7" t="s">
        <v>7718</v>
      </c>
      <c r="C220" s="7" t="s">
        <v>6294</v>
      </c>
      <c r="D220" s="7" t="s">
        <v>2442</v>
      </c>
      <c r="E220" s="7" t="str">
        <f t="shared" si="6"/>
        <v xml:space="preserve">大型储能系统的电池罐及泄爆方法 </v>
      </c>
      <c r="F220">
        <v>0</v>
      </c>
      <c r="J220" s="3" t="s">
        <v>11896</v>
      </c>
      <c r="K220" s="8">
        <v>2</v>
      </c>
      <c r="L220" t="str">
        <f t="shared" si="7"/>
        <v xml:space="preserve">Remote monitoring protection method and system for low-voltage storage battery of electric vehicle </v>
      </c>
      <c r="M220" t="s">
        <v>27817</v>
      </c>
      <c r="P220">
        <f>VLOOKUP(J220,爬虫数据!A:F,6,0)</f>
        <v>1</v>
      </c>
    </row>
    <row r="221" spans="1:16" x14ac:dyDescent="0.4">
      <c r="A221" s="7" t="s">
        <v>3876</v>
      </c>
      <c r="B221" s="7" t="s">
        <v>3897</v>
      </c>
      <c r="C221" s="7" t="s">
        <v>3898</v>
      </c>
      <c r="D221" s="7" t="s">
        <v>3899</v>
      </c>
      <c r="E221" s="7" t="str">
        <f t="shared" si="6"/>
        <v xml:space="preserve">一种4极27槽的电动自行车的绕线和电机的方法 </v>
      </c>
      <c r="F221">
        <v>0</v>
      </c>
      <c r="J221" s="3" t="s">
        <v>9493</v>
      </c>
      <c r="K221" s="8">
        <v>2</v>
      </c>
      <c r="L221" t="str">
        <f t="shared" si="7"/>
        <v xml:space="preserve">Upper box assembly, battery assembly and electric vehicle </v>
      </c>
      <c r="M221" t="s">
        <v>27818</v>
      </c>
      <c r="P221">
        <f>VLOOKUP(J221,爬虫数据!A:F,6,0)</f>
        <v>1</v>
      </c>
    </row>
    <row r="222" spans="1:16" x14ac:dyDescent="0.4">
      <c r="A222" s="7" t="s">
        <v>1113</v>
      </c>
      <c r="B222" s="7" t="s">
        <v>1252</v>
      </c>
      <c r="C222" s="7" t="s">
        <v>717</v>
      </c>
      <c r="D222" s="7" t="s">
        <v>1253</v>
      </c>
      <c r="E222" s="7" t="str">
        <f t="shared" si="6"/>
        <v xml:space="preserve">电子汽车的动力系统，电子汽车和电池的加热方法 </v>
      </c>
      <c r="F222">
        <v>0</v>
      </c>
      <c r="J222" s="3" t="s">
        <v>9922</v>
      </c>
      <c r="K222" s="8">
        <v>2</v>
      </c>
      <c r="L222" t="str">
        <f t="shared" si="7"/>
        <v xml:space="preserve">Battery energy storage system charge-discharge control method, device, equipment and storage medium </v>
      </c>
      <c r="M222" t="s">
        <v>27809</v>
      </c>
      <c r="P222">
        <f>VLOOKUP(J222,爬虫数据!A:F,6,0)</f>
        <v>1</v>
      </c>
    </row>
    <row r="223" spans="1:16" x14ac:dyDescent="0.4">
      <c r="A223" s="7" t="s">
        <v>551</v>
      </c>
      <c r="B223" s="7" t="s">
        <v>713</v>
      </c>
      <c r="C223" s="7" t="s">
        <v>714</v>
      </c>
      <c r="D223" s="7" t="s">
        <v>715</v>
      </c>
      <c r="E223" s="7" t="str">
        <f t="shared" si="6"/>
        <v xml:space="preserve">电池组的热管理方法 </v>
      </c>
      <c r="F223">
        <v>0</v>
      </c>
      <c r="J223" s="3" t="s">
        <v>10082</v>
      </c>
      <c r="K223" s="8">
        <v>2</v>
      </c>
      <c r="L223" t="str">
        <f t="shared" si="7"/>
        <v xml:space="preserve">Battery device and battery fixing frame </v>
      </c>
      <c r="M223" t="s">
        <v>27819</v>
      </c>
      <c r="P223">
        <f>VLOOKUP(J223,爬虫数据!A:F,6,0)</f>
        <v>1</v>
      </c>
    </row>
    <row r="224" spans="1:16" x14ac:dyDescent="0.4">
      <c r="A224" s="7" t="s">
        <v>1113</v>
      </c>
      <c r="B224" s="7" t="s">
        <v>713</v>
      </c>
      <c r="C224" s="7" t="s">
        <v>714</v>
      </c>
      <c r="D224" s="7" t="s">
        <v>715</v>
      </c>
      <c r="E224" s="7" t="str">
        <f t="shared" si="6"/>
        <v xml:space="preserve">电子汽车的动力系统，电子汽车和电池的加热方法 </v>
      </c>
      <c r="F224">
        <v>0</v>
      </c>
      <c r="J224" s="3" t="s">
        <v>10578</v>
      </c>
      <c r="K224" s="8">
        <v>2</v>
      </c>
      <c r="L224" t="str">
        <f t="shared" si="7"/>
        <v xml:space="preserve">Intelligent bus duct of preventing falling </v>
      </c>
      <c r="M224" t="s">
        <v>27820</v>
      </c>
      <c r="P224">
        <f>VLOOKUP(J224,爬虫数据!A:F,6,0)</f>
        <v>1</v>
      </c>
    </row>
    <row r="225" spans="1:16" x14ac:dyDescent="0.4">
      <c r="A225" s="7" t="s">
        <v>4826</v>
      </c>
      <c r="B225" s="7" t="s">
        <v>4842</v>
      </c>
      <c r="C225" s="7" t="s">
        <v>4843</v>
      </c>
      <c r="D225" s="7" t="s">
        <v>4844</v>
      </c>
      <c r="E225" s="7" t="str">
        <f t="shared" si="6"/>
        <v xml:space="preserve">能量调节电路及利用该电路的运行系统 </v>
      </c>
      <c r="F225">
        <v>0</v>
      </c>
      <c r="J225" s="3" t="s">
        <v>10085</v>
      </c>
      <c r="K225" s="8">
        <v>2</v>
      </c>
      <c r="L225" t="str">
        <f t="shared" si="7"/>
        <v xml:space="preserve">电池装置及电池固定架 </v>
      </c>
      <c r="M225" t="s">
        <v>19699</v>
      </c>
      <c r="P225">
        <f>VLOOKUP(J225,爬虫数据!A:F,6,0)</f>
        <v>1</v>
      </c>
    </row>
    <row r="226" spans="1:16" x14ac:dyDescent="0.4">
      <c r="A226" s="7" t="s">
        <v>551</v>
      </c>
      <c r="B226" s="7" t="s">
        <v>647</v>
      </c>
      <c r="C226" s="7" t="s">
        <v>648</v>
      </c>
      <c r="D226" s="7" t="s">
        <v>649</v>
      </c>
      <c r="E226" s="7" t="str">
        <f t="shared" si="6"/>
        <v xml:space="preserve">电池组的热管理方法 </v>
      </c>
      <c r="F226">
        <v>0</v>
      </c>
      <c r="J226" s="3" t="s">
        <v>10478</v>
      </c>
      <c r="K226" s="8">
        <v>2</v>
      </c>
      <c r="L226" t="str">
        <f t="shared" si="7"/>
        <v xml:space="preserve">Battery assembly, battery module and battery energy storage device </v>
      </c>
      <c r="M226" t="s">
        <v>27805</v>
      </c>
      <c r="P226">
        <f>VLOOKUP(J226,爬虫数据!A:F,6,0)</f>
        <v>1</v>
      </c>
    </row>
    <row r="227" spans="1:16" x14ac:dyDescent="0.4">
      <c r="A227" s="7" t="s">
        <v>1113</v>
      </c>
      <c r="B227" s="7" t="s">
        <v>647</v>
      </c>
      <c r="C227" s="7" t="s">
        <v>648</v>
      </c>
      <c r="D227" s="7" t="s">
        <v>649</v>
      </c>
      <c r="E227" s="7" t="str">
        <f t="shared" si="6"/>
        <v xml:space="preserve">电子汽车的动力系统，电子汽车和电池的加热方法 </v>
      </c>
      <c r="F227">
        <v>0</v>
      </c>
      <c r="J227" s="3" t="s">
        <v>10086</v>
      </c>
      <c r="K227" s="8">
        <v>2</v>
      </c>
      <c r="L227" t="str">
        <f t="shared" si="7"/>
        <v xml:space="preserve">Battery device and battery fixing frame </v>
      </c>
      <c r="M227" t="s">
        <v>19699</v>
      </c>
      <c r="P227">
        <f>VLOOKUP(J227,爬虫数据!A:F,6,0)</f>
        <v>1</v>
      </c>
    </row>
    <row r="228" spans="1:16" x14ac:dyDescent="0.4">
      <c r="A228" s="7" t="s">
        <v>5183</v>
      </c>
      <c r="B228" s="7" t="s">
        <v>5263</v>
      </c>
      <c r="C228" s="7" t="s">
        <v>5264</v>
      </c>
      <c r="D228" s="7" t="s">
        <v>5265</v>
      </c>
      <c r="E228" s="7" t="str">
        <f t="shared" si="6"/>
        <v xml:space="preserve">电池电量状态的预估方法 </v>
      </c>
      <c r="F228">
        <v>0</v>
      </c>
      <c r="J228" s="3" t="s">
        <v>6233</v>
      </c>
      <c r="K228" s="8">
        <v>2</v>
      </c>
      <c r="L228" t="str">
        <f t="shared" si="7"/>
        <v xml:space="preserve">Consistency analysis method for lithium iron phosphate battery system </v>
      </c>
      <c r="M228" t="s">
        <v>27821</v>
      </c>
      <c r="P228">
        <f>VLOOKUP(J228,爬虫数据!A:F,6,0)</f>
        <v>0</v>
      </c>
    </row>
    <row r="229" spans="1:16" x14ac:dyDescent="0.4">
      <c r="A229" s="7" t="s">
        <v>7604</v>
      </c>
      <c r="B229" s="7" t="s">
        <v>7605</v>
      </c>
      <c r="C229" s="7" t="s">
        <v>7606</v>
      </c>
      <c r="D229" s="7" t="s">
        <v>7607</v>
      </c>
      <c r="E229" s="7" t="str">
        <f t="shared" si="6"/>
        <v xml:space="preserve">大型储能系统的电池罐及泄爆方法 </v>
      </c>
      <c r="F229">
        <v>0</v>
      </c>
      <c r="J229" s="3" t="s">
        <v>9923</v>
      </c>
      <c r="K229" s="8">
        <v>2</v>
      </c>
      <c r="L229" t="str">
        <f t="shared" si="7"/>
        <v xml:space="preserve">Battery energy storage system charge-discharge control method, device, equipment and storage medium </v>
      </c>
      <c r="M229" t="s">
        <v>27822</v>
      </c>
      <c r="P229">
        <f>VLOOKUP(J229,爬虫数据!A:F,6,0)</f>
        <v>1</v>
      </c>
    </row>
    <row r="230" spans="1:16" x14ac:dyDescent="0.4">
      <c r="A230" s="7" t="s">
        <v>8678</v>
      </c>
      <c r="B230" s="7" t="s">
        <v>8700</v>
      </c>
      <c r="C230" s="7" t="s">
        <v>8701</v>
      </c>
      <c r="D230" s="7" t="s">
        <v>8702</v>
      </c>
      <c r="E230" s="7" t="str">
        <f t="shared" si="6"/>
        <v xml:space="preserve">光纤分布式电池多点测温系统及应用 </v>
      </c>
      <c r="F230">
        <v>0</v>
      </c>
      <c r="J230" s="3" t="s">
        <v>10074</v>
      </c>
      <c r="K230" s="8">
        <v>2</v>
      </c>
      <c r="L230" t="str">
        <f t="shared" si="7"/>
        <v xml:space="preserve">The battery coolant circuit pad of electric vehicle </v>
      </c>
      <c r="M230" t="s">
        <v>27823</v>
      </c>
      <c r="P230">
        <f>VLOOKUP(J230,爬虫数据!A:F,6,0)</f>
        <v>1</v>
      </c>
    </row>
    <row r="231" spans="1:16" x14ac:dyDescent="0.4">
      <c r="A231" s="7" t="s">
        <v>8302</v>
      </c>
      <c r="B231" s="7" t="s">
        <v>8315</v>
      </c>
      <c r="C231" s="7" t="s">
        <v>2573</v>
      </c>
      <c r="D231" s="7" t="s">
        <v>8316</v>
      </c>
      <c r="E231" s="7" t="str">
        <f t="shared" si="6"/>
        <v xml:space="preserve">电流熔断器及包含该装置的电池组件 </v>
      </c>
      <c r="F231">
        <v>0</v>
      </c>
      <c r="J231" s="3" t="s">
        <v>9921</v>
      </c>
      <c r="K231" s="8">
        <v>2</v>
      </c>
      <c r="L231" t="str">
        <f t="shared" si="7"/>
        <v xml:space="preserve">Battery energy storage system charge-discharge control method, device, equipment and storage medium </v>
      </c>
      <c r="M231" t="s">
        <v>27809</v>
      </c>
      <c r="P231">
        <f>VLOOKUP(J231,爬虫数据!A:F,6,0)</f>
        <v>1</v>
      </c>
    </row>
    <row r="232" spans="1:16" x14ac:dyDescent="0.4">
      <c r="A232" s="7" t="s">
        <v>6233</v>
      </c>
      <c r="B232" s="7" t="s">
        <v>6258</v>
      </c>
      <c r="C232" s="7" t="s">
        <v>3348</v>
      </c>
      <c r="D232" s="7" t="s">
        <v>6259</v>
      </c>
      <c r="E232" s="7" t="str">
        <f t="shared" si="6"/>
        <v xml:space="preserve">磷酸铁锂电池系统的一致性分析方法 </v>
      </c>
      <c r="F232">
        <v>0</v>
      </c>
      <c r="J232" s="3" t="s">
        <v>10827</v>
      </c>
      <c r="K232" s="8">
        <v>2</v>
      </c>
      <c r="L232" t="str">
        <f t="shared" si="7"/>
        <v xml:space="preserve">Method and device for calculating charge state of power battery in charging process </v>
      </c>
      <c r="M232" t="s">
        <v>27824</v>
      </c>
      <c r="P232">
        <f>VLOOKUP(J232,爬虫数据!A:F,6,0)</f>
        <v>1</v>
      </c>
    </row>
    <row r="233" spans="1:16" x14ac:dyDescent="0.4">
      <c r="A233" t="s">
        <v>3504</v>
      </c>
      <c r="B233" t="s">
        <v>3655</v>
      </c>
      <c r="C233" t="s">
        <v>3656</v>
      </c>
      <c r="D233" t="s">
        <v>3657</v>
      </c>
      <c r="E233" s="7" t="str">
        <f t="shared" si="6"/>
        <v xml:space="preserve">电池盒 </v>
      </c>
      <c r="F233">
        <v>0</v>
      </c>
      <c r="J233" s="3" t="s">
        <v>11120</v>
      </c>
      <c r="K233" s="8">
        <v>2</v>
      </c>
      <c r="L233" t="str">
        <f t="shared" si="7"/>
        <v xml:space="preserve">Processing method, processing unit and the Vehicle touch screen of vehicle touch-control incoming event </v>
      </c>
      <c r="M233" t="s">
        <v>27825</v>
      </c>
      <c r="P233">
        <f>VLOOKUP(J233,爬虫数据!A:F,6,0)</f>
        <v>1</v>
      </c>
    </row>
    <row r="234" spans="1:16" x14ac:dyDescent="0.4">
      <c r="A234" t="s">
        <v>6221</v>
      </c>
      <c r="B234" t="s">
        <v>3655</v>
      </c>
      <c r="C234" t="s">
        <v>3656</v>
      </c>
      <c r="D234" t="s">
        <v>3657</v>
      </c>
      <c r="E234" s="7" t="str">
        <f t="shared" si="6"/>
        <v xml:space="preserve">蓄电池盒 </v>
      </c>
      <c r="F234">
        <v>0</v>
      </c>
      <c r="J234" s="3" t="s">
        <v>13138</v>
      </c>
      <c r="K234" s="8">
        <v>2</v>
      </c>
      <c r="L234" t="str">
        <f t="shared" si="7"/>
        <v xml:space="preserve">Charging cabinet for an electric vehicle </v>
      </c>
      <c r="M234" t="s">
        <v>27826</v>
      </c>
      <c r="P234">
        <f>VLOOKUP(J234,爬虫数据!A:F,6,0)</f>
        <v>1</v>
      </c>
    </row>
    <row r="235" spans="1:16" x14ac:dyDescent="0.4">
      <c r="A235" t="s">
        <v>7604</v>
      </c>
      <c r="B235" t="s">
        <v>5643</v>
      </c>
      <c r="C235" t="s">
        <v>5644</v>
      </c>
      <c r="D235" t="s">
        <v>4220</v>
      </c>
      <c r="E235" s="7" t="str">
        <f t="shared" si="6"/>
        <v xml:space="preserve">大型储能系统的电池罐及泄爆方法 </v>
      </c>
      <c r="F235">
        <v>0</v>
      </c>
      <c r="J235" s="3" t="s">
        <v>11124</v>
      </c>
      <c r="K235" s="8">
        <v>2</v>
      </c>
      <c r="L235" t="str">
        <f t="shared" si="7"/>
        <v xml:space="preserve">车辆触控输入事件的处理方法、处理装置和车辆触摸屏 </v>
      </c>
      <c r="M235" t="s">
        <v>19448</v>
      </c>
      <c r="P235">
        <f>VLOOKUP(J235,爬虫数据!A:F,6,0)</f>
        <v>1</v>
      </c>
    </row>
    <row r="236" spans="1:16" x14ac:dyDescent="0.4">
      <c r="A236" t="s">
        <v>5620</v>
      </c>
      <c r="B236" t="s">
        <v>5643</v>
      </c>
      <c r="C236" t="s">
        <v>5644</v>
      </c>
      <c r="D236" t="s">
        <v>4220</v>
      </c>
      <c r="E236" s="7" t="str">
        <f t="shared" si="6"/>
        <v xml:space="preserve">电池热失控预测方法和装置及计算机可读存储介质 </v>
      </c>
      <c r="F236">
        <v>0</v>
      </c>
      <c r="J236" s="3" t="s">
        <v>10372</v>
      </c>
      <c r="K236" s="8">
        <v>2</v>
      </c>
      <c r="L236" t="str">
        <f t="shared" si="7"/>
        <v xml:space="preserve">Current fuse device and battery assembly comprising the same </v>
      </c>
      <c r="M236" t="s">
        <v>27827</v>
      </c>
      <c r="P236">
        <f>VLOOKUP(J236,爬虫数据!A:F,6,0)</f>
        <v>1</v>
      </c>
    </row>
    <row r="237" spans="1:16" x14ac:dyDescent="0.4">
      <c r="A237" t="s">
        <v>8302</v>
      </c>
      <c r="B237" t="s">
        <v>8416</v>
      </c>
      <c r="C237" t="s">
        <v>5644</v>
      </c>
      <c r="D237" t="s">
        <v>8417</v>
      </c>
      <c r="E237" s="7" t="str">
        <f t="shared" si="6"/>
        <v xml:space="preserve">电流熔断器及包含该装置的电池组件 </v>
      </c>
      <c r="F237">
        <v>0</v>
      </c>
      <c r="J237" s="3" t="s">
        <v>10804</v>
      </c>
      <c r="K237" s="8">
        <v>2</v>
      </c>
      <c r="L237" t="str">
        <f t="shared" si="7"/>
        <v xml:space="preserve">A kind of charge connector </v>
      </c>
      <c r="M237" t="s">
        <v>27828</v>
      </c>
      <c r="P237">
        <f>VLOOKUP(J237,爬虫数据!A:F,6,0)</f>
        <v>1</v>
      </c>
    </row>
    <row r="238" spans="1:16" x14ac:dyDescent="0.4">
      <c r="A238" t="s">
        <v>5620</v>
      </c>
      <c r="B238" t="s">
        <v>4236</v>
      </c>
      <c r="C238" t="s">
        <v>210</v>
      </c>
      <c r="D238" t="s">
        <v>4237</v>
      </c>
      <c r="E238" s="7" t="str">
        <f t="shared" si="6"/>
        <v xml:space="preserve">电池热失控预测方法和装置及计算机可读存储介质 </v>
      </c>
      <c r="F238">
        <v>0</v>
      </c>
      <c r="J238" s="3" t="s">
        <v>10740</v>
      </c>
      <c r="K238" s="8">
        <v>2</v>
      </c>
      <c r="L238" t="str">
        <f t="shared" si="7"/>
        <v xml:space="preserve">一种协同重组ocv的线性化类状态观测器的电池soc估算方法 </v>
      </c>
      <c r="M238" t="s">
        <v>20715</v>
      </c>
      <c r="P238">
        <f>VLOOKUP(J238,爬虫数据!A:F,6,0)</f>
        <v>1</v>
      </c>
    </row>
    <row r="239" spans="1:16" x14ac:dyDescent="0.4">
      <c r="A239" t="s">
        <v>3171</v>
      </c>
      <c r="B239" t="s">
        <v>3235</v>
      </c>
      <c r="C239" t="s">
        <v>210</v>
      </c>
      <c r="D239" t="s">
        <v>3236</v>
      </c>
      <c r="E239" s="7" t="str">
        <f t="shared" si="6"/>
        <v xml:space="preserve">带有电机余热回收双模式冷却的动力电池热管理系统 </v>
      </c>
      <c r="F239">
        <v>0</v>
      </c>
      <c r="J239" s="3" t="s">
        <v>10142</v>
      </c>
      <c r="K239" s="8">
        <v>2</v>
      </c>
      <c r="L239" t="str">
        <f t="shared" si="7"/>
        <v xml:space="preserve">A kind of parallel heating apparatus applied to automatic activation zinc-silver reserve battery group heating </v>
      </c>
      <c r="M239" t="s">
        <v>27829</v>
      </c>
      <c r="P239">
        <f>VLOOKUP(J239,爬虫数据!A:F,6,0)</f>
        <v>1</v>
      </c>
    </row>
    <row r="240" spans="1:16" x14ac:dyDescent="0.4">
      <c r="A240" t="s">
        <v>7604</v>
      </c>
      <c r="B240" t="s">
        <v>4219</v>
      </c>
      <c r="C240" t="s">
        <v>210</v>
      </c>
      <c r="D240" t="s">
        <v>4220</v>
      </c>
      <c r="E240" s="7" t="str">
        <f t="shared" si="6"/>
        <v xml:space="preserve">大型储能系统的电池罐及泄爆方法 </v>
      </c>
      <c r="F240">
        <v>0</v>
      </c>
      <c r="J240" s="3" t="s">
        <v>10919</v>
      </c>
      <c r="K240" s="8">
        <v>2</v>
      </c>
      <c r="L240" t="str">
        <f t="shared" si="7"/>
        <v xml:space="preserve">Battery SOC estimation method of linearized state observer cooperatively recombining OCV </v>
      </c>
      <c r="M240" t="s">
        <v>27830</v>
      </c>
      <c r="P240">
        <f>VLOOKUP(J240,爬虫数据!A:F,6,0)</f>
        <v>1</v>
      </c>
    </row>
    <row r="241" spans="1:16" x14ac:dyDescent="0.4">
      <c r="A241" t="s">
        <v>5620</v>
      </c>
      <c r="B241" t="s">
        <v>4219</v>
      </c>
      <c r="C241" t="s">
        <v>210</v>
      </c>
      <c r="D241" t="s">
        <v>4220</v>
      </c>
      <c r="E241" s="7" t="str">
        <f t="shared" si="6"/>
        <v xml:space="preserve">电池热失控预测方法和装置及计算机可读存储介质 </v>
      </c>
      <c r="F241">
        <v>0</v>
      </c>
      <c r="J241" s="3" t="s">
        <v>5007</v>
      </c>
      <c r="K241" s="8">
        <v>2</v>
      </c>
      <c r="L241" t="str">
        <f t="shared" si="7"/>
        <v xml:space="preserve">Intelligent bus duct of preventing falling </v>
      </c>
      <c r="M241" t="s">
        <v>27831</v>
      </c>
      <c r="P241">
        <f>VLOOKUP(J241,爬虫数据!A:F,6,0)</f>
        <v>0</v>
      </c>
    </row>
    <row r="242" spans="1:16" x14ac:dyDescent="0.4">
      <c r="A242" t="s">
        <v>5620</v>
      </c>
      <c r="B242" t="s">
        <v>4215</v>
      </c>
      <c r="C242" t="s">
        <v>210</v>
      </c>
      <c r="D242" t="s">
        <v>4216</v>
      </c>
      <c r="E242" s="7" t="str">
        <f t="shared" si="6"/>
        <v xml:space="preserve">电池热失控预测方法和装置及计算机可读存储介质 </v>
      </c>
      <c r="F242">
        <v>0</v>
      </c>
      <c r="J242" s="3" t="s">
        <v>10091</v>
      </c>
      <c r="K242" s="8">
        <v>2</v>
      </c>
      <c r="L242" t="str">
        <f t="shared" si="7"/>
        <v xml:space="preserve">Battery device and battery fixing frame </v>
      </c>
      <c r="M242" t="s">
        <v>27819</v>
      </c>
      <c r="P242">
        <f>VLOOKUP(J242,爬虫数据!A:F,6,0)</f>
        <v>1</v>
      </c>
    </row>
    <row r="243" spans="1:16" x14ac:dyDescent="0.4">
      <c r="A243" t="s">
        <v>5620</v>
      </c>
      <c r="B243" t="s">
        <v>4217</v>
      </c>
      <c r="C243" t="s">
        <v>210</v>
      </c>
      <c r="D243" t="s">
        <v>4218</v>
      </c>
      <c r="E243" s="7" t="str">
        <f t="shared" si="6"/>
        <v xml:space="preserve">电池热失控预测方法和装置及计算机可读存储介质 </v>
      </c>
      <c r="F243">
        <v>0</v>
      </c>
      <c r="J243" s="3" t="s">
        <v>10374</v>
      </c>
      <c r="K243" s="8">
        <v>1</v>
      </c>
      <c r="L243" t="str">
        <f t="shared" si="7"/>
        <v xml:space="preserve">电柜管理方法、装置和电池管理系统 </v>
      </c>
      <c r="M243" t="s">
        <v>18389</v>
      </c>
      <c r="P243">
        <f>VLOOKUP(J243,爬虫数据!A:F,6,0)</f>
        <v>1</v>
      </c>
    </row>
    <row r="244" spans="1:16" x14ac:dyDescent="0.4">
      <c r="A244" t="s">
        <v>7604</v>
      </c>
      <c r="B244" t="s">
        <v>4221</v>
      </c>
      <c r="C244" t="s">
        <v>210</v>
      </c>
      <c r="D244" t="s">
        <v>4222</v>
      </c>
      <c r="E244" s="7" t="str">
        <f t="shared" si="6"/>
        <v xml:space="preserve">大型储能系统的电池罐及泄爆方法 </v>
      </c>
      <c r="F244">
        <v>0</v>
      </c>
      <c r="J244" s="3" t="s">
        <v>7527</v>
      </c>
      <c r="K244" s="8">
        <v>1</v>
      </c>
      <c r="L244" t="str">
        <f t="shared" si="7"/>
        <v xml:space="preserve">Video enhancement control method and device and electronic equipment </v>
      </c>
      <c r="M244" t="s">
        <v>27832</v>
      </c>
      <c r="P244">
        <f>VLOOKUP(J244,爬虫数据!A:F,6,0)</f>
        <v>0</v>
      </c>
    </row>
    <row r="245" spans="1:16" x14ac:dyDescent="0.4">
      <c r="A245" t="s">
        <v>5620</v>
      </c>
      <c r="B245" t="s">
        <v>4221</v>
      </c>
      <c r="C245" t="s">
        <v>210</v>
      </c>
      <c r="D245" t="s">
        <v>4222</v>
      </c>
      <c r="E245" s="7" t="str">
        <f t="shared" si="6"/>
        <v xml:space="preserve">电池热失控预测方法和装置及计算机可读存储介质 </v>
      </c>
      <c r="F245">
        <v>0</v>
      </c>
      <c r="J245" s="3" t="s">
        <v>10155</v>
      </c>
      <c r="K245" s="8">
        <v>1</v>
      </c>
      <c r="L245" t="str">
        <f t="shared" si="7"/>
        <v xml:space="preserve">Situation plotting plug-in front-end integrated system </v>
      </c>
      <c r="M245" t="s">
        <v>27774</v>
      </c>
      <c r="P245">
        <f>VLOOKUP(J245,爬虫数据!A:F,6,0)</f>
        <v>1</v>
      </c>
    </row>
    <row r="246" spans="1:16" x14ac:dyDescent="0.4">
      <c r="A246" t="s">
        <v>5620</v>
      </c>
      <c r="B246" t="s">
        <v>4213</v>
      </c>
      <c r="C246" t="s">
        <v>210</v>
      </c>
      <c r="D246" t="s">
        <v>4214</v>
      </c>
      <c r="E246" s="7" t="str">
        <f t="shared" si="6"/>
        <v xml:space="preserve">电池热失控预测方法和装置及计算机可读存储介质 </v>
      </c>
      <c r="F246">
        <v>0</v>
      </c>
      <c r="J246" s="3" t="s">
        <v>9857</v>
      </c>
      <c r="K246" s="8">
        <v>1</v>
      </c>
      <c r="L246" t="str">
        <f t="shared" si="7"/>
        <v xml:space="preserve">Method for avoiding thermal runaway of lithium ion battery </v>
      </c>
      <c r="M246" t="s">
        <v>27833</v>
      </c>
      <c r="P246">
        <f>VLOOKUP(J246,爬虫数据!A:F,6,0)</f>
        <v>1</v>
      </c>
    </row>
    <row r="247" spans="1:16" x14ac:dyDescent="0.4">
      <c r="A247" t="s">
        <v>5620</v>
      </c>
      <c r="B247" t="s">
        <v>4209</v>
      </c>
      <c r="C247" t="s">
        <v>210</v>
      </c>
      <c r="D247" t="s">
        <v>4210</v>
      </c>
      <c r="E247" s="7" t="str">
        <f t="shared" si="6"/>
        <v xml:space="preserve">电池热失控预测方法和装置及计算机可读存储介质 </v>
      </c>
      <c r="F247">
        <v>0</v>
      </c>
      <c r="J247" s="3" t="s">
        <v>10223</v>
      </c>
      <c r="K247" s="8">
        <v>1</v>
      </c>
      <c r="L247" t="str">
        <f t="shared" si="7"/>
        <v xml:space="preserve">Ultra-fast charge profile for an electric vehicle </v>
      </c>
      <c r="M247" t="s">
        <v>27834</v>
      </c>
      <c r="P247">
        <f>VLOOKUP(J247,爬虫数据!A:F,6,0)</f>
        <v>1</v>
      </c>
    </row>
    <row r="248" spans="1:16" x14ac:dyDescent="0.4">
      <c r="A248" t="s">
        <v>5620</v>
      </c>
      <c r="B248" t="s">
        <v>4211</v>
      </c>
      <c r="C248" t="s">
        <v>210</v>
      </c>
      <c r="D248" t="s">
        <v>4212</v>
      </c>
      <c r="E248" s="7" t="str">
        <f t="shared" si="6"/>
        <v xml:space="preserve">电池热失控预测方法和装置及计算机可读存储介质 </v>
      </c>
      <c r="F248">
        <v>0</v>
      </c>
      <c r="J248" s="3" t="s">
        <v>11083</v>
      </c>
      <c r="K248" s="8">
        <v>1</v>
      </c>
      <c r="L248" t="str">
        <f t="shared" si="7"/>
        <v xml:space="preserve">A kind of major loop and its control method for micro-grid system charge and discharge device </v>
      </c>
      <c r="M248" t="s">
        <v>19345</v>
      </c>
      <c r="P248">
        <f>VLOOKUP(J248,爬虫数据!A:F,6,0)</f>
        <v>1</v>
      </c>
    </row>
    <row r="249" spans="1:16" x14ac:dyDescent="0.4">
      <c r="A249" t="s">
        <v>3504</v>
      </c>
      <c r="B249" t="s">
        <v>3674</v>
      </c>
      <c r="C249" t="s">
        <v>210</v>
      </c>
      <c r="D249" t="s">
        <v>3675</v>
      </c>
      <c r="E249" s="7" t="str">
        <f t="shared" si="6"/>
        <v xml:space="preserve">电池盒 </v>
      </c>
      <c r="F249">
        <v>0</v>
      </c>
      <c r="J249" s="3" t="s">
        <v>10546</v>
      </c>
      <c r="K249" s="8">
        <v>1</v>
      </c>
      <c r="L249" t="str">
        <f t="shared" si="7"/>
        <v xml:space="preserve">Li-ion batteries piles </v>
      </c>
      <c r="M249" t="s">
        <v>27835</v>
      </c>
      <c r="P249">
        <f>VLOOKUP(J249,爬虫数据!A:F,6,0)</f>
        <v>1</v>
      </c>
    </row>
    <row r="250" spans="1:16" x14ac:dyDescent="0.4">
      <c r="A250" t="s">
        <v>6221</v>
      </c>
      <c r="B250" t="s">
        <v>3674</v>
      </c>
      <c r="C250" t="s">
        <v>210</v>
      </c>
      <c r="D250" t="s">
        <v>3675</v>
      </c>
      <c r="E250" s="7" t="str">
        <f t="shared" si="6"/>
        <v xml:space="preserve">蓄电池盒 </v>
      </c>
      <c r="F250">
        <v>0</v>
      </c>
      <c r="J250" s="3" t="s">
        <v>11288</v>
      </c>
      <c r="K250" s="8">
        <v>1</v>
      </c>
      <c r="L250" t="str">
        <f t="shared" si="7"/>
        <v xml:space="preserve">一种用于微电网系统充放电装置的主回路及其控制方法 </v>
      </c>
      <c r="M250" t="s">
        <v>19345</v>
      </c>
      <c r="P250">
        <f>VLOOKUP(J250,爬虫数据!A:F,6,0)</f>
        <v>1</v>
      </c>
    </row>
    <row r="251" spans="1:16" x14ac:dyDescent="0.4">
      <c r="A251" t="s">
        <v>5649</v>
      </c>
      <c r="B251" t="s">
        <v>5773</v>
      </c>
      <c r="C251" t="s">
        <v>210</v>
      </c>
      <c r="D251" t="s">
        <v>5774</v>
      </c>
      <c r="E251" s="7" t="str">
        <f t="shared" si="6"/>
        <v xml:space="preserve">锂金属电池的充电方法和装置 </v>
      </c>
      <c r="F251">
        <v>0</v>
      </c>
      <c r="J251" s="3" t="s">
        <v>10075</v>
      </c>
      <c r="K251" s="8">
        <v>1</v>
      </c>
      <c r="L251" t="str">
        <f t="shared" si="7"/>
        <v xml:space="preserve">battery pack thermal management device </v>
      </c>
      <c r="M251" t="s">
        <v>27836</v>
      </c>
      <c r="P251">
        <f>VLOOKUP(J251,爬虫数据!A:F,6,0)</f>
        <v>1</v>
      </c>
    </row>
    <row r="252" spans="1:16" x14ac:dyDescent="0.4">
      <c r="A252" t="s">
        <v>7075</v>
      </c>
      <c r="B252" t="s">
        <v>5773</v>
      </c>
      <c r="C252" t="s">
        <v>210</v>
      </c>
      <c r="D252" t="s">
        <v>5774</v>
      </c>
      <c r="E252" s="7" t="str">
        <f t="shared" si="6"/>
        <v xml:space="preserve">锂金属电池的充电方法和装置 </v>
      </c>
      <c r="F252">
        <v>0</v>
      </c>
      <c r="J252" s="3" t="s">
        <v>11075</v>
      </c>
      <c r="K252" s="8">
        <v>1</v>
      </c>
      <c r="L252" t="str">
        <f t="shared" si="7"/>
        <v xml:space="preserve">A kind of major loop and its control method for micro-grid system charge and discharge device </v>
      </c>
      <c r="M252" t="s">
        <v>19345</v>
      </c>
      <c r="P252">
        <f>VLOOKUP(J252,爬虫数据!A:F,6,0)</f>
        <v>1</v>
      </c>
    </row>
    <row r="253" spans="1:16" x14ac:dyDescent="0.4">
      <c r="A253" t="s">
        <v>5620</v>
      </c>
      <c r="B253" t="s">
        <v>4202</v>
      </c>
      <c r="C253" t="s">
        <v>210</v>
      </c>
      <c r="D253" t="s">
        <v>4203</v>
      </c>
      <c r="E253" s="7" t="str">
        <f t="shared" si="6"/>
        <v xml:space="preserve">电池热失控预测方法和装置及计算机可读存储介质 </v>
      </c>
      <c r="F253">
        <v>0</v>
      </c>
      <c r="J253" s="3" t="s">
        <v>12227</v>
      </c>
      <c r="K253" s="8">
        <v>1</v>
      </c>
      <c r="L253" t="str">
        <f t="shared" si="7"/>
        <v xml:space="preserve">Battery thermal runaway early warning method </v>
      </c>
      <c r="M253" t="s">
        <v>27837</v>
      </c>
      <c r="P253">
        <f>VLOOKUP(J253,爬虫数据!A:F,6,0)</f>
        <v>1</v>
      </c>
    </row>
    <row r="254" spans="1:16" x14ac:dyDescent="0.4">
      <c r="A254" t="s">
        <v>3504</v>
      </c>
      <c r="B254" t="s">
        <v>3682</v>
      </c>
      <c r="C254" t="s">
        <v>210</v>
      </c>
      <c r="D254" t="s">
        <v>3683</v>
      </c>
      <c r="E254" s="7" t="str">
        <f t="shared" si="6"/>
        <v xml:space="preserve">电池盒 </v>
      </c>
      <c r="F254">
        <v>0</v>
      </c>
      <c r="J254" s="3" t="s">
        <v>11051</v>
      </c>
      <c r="K254" s="8">
        <v>1</v>
      </c>
      <c r="L254" t="str">
        <f t="shared" si="7"/>
        <v xml:space="preserve">一种车辆充电电流的控制方法及装置 </v>
      </c>
      <c r="M254" t="s">
        <v>20387</v>
      </c>
      <c r="P254">
        <f>VLOOKUP(J254,爬虫数据!A:F,6,0)</f>
        <v>1</v>
      </c>
    </row>
    <row r="255" spans="1:16" x14ac:dyDescent="0.4">
      <c r="A255" t="s">
        <v>6221</v>
      </c>
      <c r="B255" t="s">
        <v>3682</v>
      </c>
      <c r="C255" t="s">
        <v>210</v>
      </c>
      <c r="D255" t="s">
        <v>3683</v>
      </c>
      <c r="E255" s="7" t="str">
        <f t="shared" si="6"/>
        <v xml:space="preserve">蓄电池盒 </v>
      </c>
      <c r="F255">
        <v>0</v>
      </c>
      <c r="J255" s="3" t="s">
        <v>10661</v>
      </c>
      <c r="K255" s="8">
        <v>1</v>
      </c>
      <c r="L255" t="str">
        <f t="shared" si="7"/>
        <v xml:space="preserve">The battery container of cooling system with loading </v>
      </c>
      <c r="M255" t="s">
        <v>27838</v>
      </c>
      <c r="P255">
        <f>VLOOKUP(J255,爬虫数据!A:F,6,0)</f>
        <v>1</v>
      </c>
    </row>
    <row r="256" spans="1:16" x14ac:dyDescent="0.4">
      <c r="A256" t="s">
        <v>7604</v>
      </c>
      <c r="B256" t="s">
        <v>7790</v>
      </c>
      <c r="C256" t="s">
        <v>210</v>
      </c>
      <c r="D256" t="s">
        <v>7791</v>
      </c>
      <c r="E256" s="7" t="str">
        <f t="shared" si="6"/>
        <v xml:space="preserve">大型储能系统的电池罐及泄爆方法 </v>
      </c>
      <c r="F256">
        <v>0</v>
      </c>
      <c r="J256" s="3" t="s">
        <v>10144</v>
      </c>
      <c r="K256" s="8">
        <v>1</v>
      </c>
      <c r="L256" t="str">
        <f t="shared" si="7"/>
        <v xml:space="preserve">一种应用于自动激活锌银贮备电池组加温的并行加温装置 </v>
      </c>
      <c r="M256" t="s">
        <v>19325</v>
      </c>
      <c r="P256">
        <f>VLOOKUP(J256,爬虫数据!A:F,6,0)</f>
        <v>1</v>
      </c>
    </row>
    <row r="257" spans="1:16" x14ac:dyDescent="0.4">
      <c r="A257" t="s">
        <v>4553</v>
      </c>
      <c r="B257" t="s">
        <v>4606</v>
      </c>
      <c r="C257" t="s">
        <v>210</v>
      </c>
      <c r="D257" t="s">
        <v>4607</v>
      </c>
      <c r="E257" s="7" t="str">
        <f t="shared" si="6"/>
        <v xml:space="preserve">汽车门的铰接机构 </v>
      </c>
      <c r="F257">
        <v>0</v>
      </c>
      <c r="J257" s="3" t="s">
        <v>10543</v>
      </c>
      <c r="K257" s="8">
        <v>1</v>
      </c>
      <c r="L257" t="str">
        <f t="shared" si="7"/>
        <v xml:space="preserve">锂离子电池组 </v>
      </c>
      <c r="M257" t="s">
        <v>18332</v>
      </c>
      <c r="P257">
        <f>VLOOKUP(J257,爬虫数据!A:F,6,0)</f>
        <v>1</v>
      </c>
    </row>
    <row r="258" spans="1:16" x14ac:dyDescent="0.4">
      <c r="A258" t="s">
        <v>3171</v>
      </c>
      <c r="B258" t="s">
        <v>3208</v>
      </c>
      <c r="C258" t="s">
        <v>210</v>
      </c>
      <c r="D258" t="s">
        <v>3209</v>
      </c>
      <c r="E258" s="7" t="str">
        <f t="shared" si="6"/>
        <v xml:space="preserve">带有电机余热回收双模式冷却的动力电池热管理系统 </v>
      </c>
      <c r="F258">
        <v>0</v>
      </c>
      <c r="J258" s="3" t="s">
        <v>10145</v>
      </c>
      <c r="K258" s="8">
        <v>1</v>
      </c>
      <c r="L258" t="str">
        <f t="shared" si="7"/>
        <v xml:space="preserve">A kind of parallel heating apparatus applied to automatic activation zinc-silver reserve battery group heating </v>
      </c>
      <c r="M258" t="s">
        <v>27839</v>
      </c>
      <c r="P258">
        <f>VLOOKUP(J258,爬虫数据!A:F,6,0)</f>
        <v>1</v>
      </c>
    </row>
    <row r="259" spans="1:16" x14ac:dyDescent="0.4">
      <c r="A259" t="s">
        <v>5007</v>
      </c>
      <c r="B259" t="s">
        <v>5128</v>
      </c>
      <c r="C259" t="s">
        <v>210</v>
      </c>
      <c r="D259" t="s">
        <v>5129</v>
      </c>
      <c r="E259" s="7" t="str">
        <f t="shared" ref="E259:E322" si="8">VLOOKUP(A259,J:M,4,0)</f>
        <v xml:space="preserve">防坠落智能母线槽 </v>
      </c>
      <c r="F259">
        <v>0</v>
      </c>
      <c r="J259" s="3" t="s">
        <v>11426</v>
      </c>
      <c r="K259" s="8">
        <v>1</v>
      </c>
      <c r="L259" t="str">
        <f t="shared" si="7"/>
        <v xml:space="preserve">Battery pack balancing method, battery management system and battery system </v>
      </c>
      <c r="M259" t="s">
        <v>27840</v>
      </c>
      <c r="P259">
        <f>VLOOKUP(J259,爬虫数据!A:F,6,0)</f>
        <v>1</v>
      </c>
    </row>
    <row r="260" spans="1:16" x14ac:dyDescent="0.4">
      <c r="A260" t="s">
        <v>6271</v>
      </c>
      <c r="B260" t="s">
        <v>6337</v>
      </c>
      <c r="C260" t="s">
        <v>6338</v>
      </c>
      <c r="D260" t="s">
        <v>6339</v>
      </c>
      <c r="E260" s="7" t="str">
        <f t="shared" si="8"/>
        <v xml:space="preserve">蓄电池、电源装置和用于准备蓄电池的方法和装置 </v>
      </c>
      <c r="F260">
        <v>0</v>
      </c>
      <c r="J260" s="3" t="s">
        <v>9732</v>
      </c>
      <c r="K260" s="8">
        <v>1</v>
      </c>
      <c r="L260" t="str">
        <f t="shared" si="7"/>
        <v xml:space="preserve">Tool is anti-to prolong the cell apparatus for burning construction </v>
      </c>
      <c r="M260" t="s">
        <v>27841</v>
      </c>
      <c r="P260">
        <f>VLOOKUP(J260,爬虫数据!A:F,6,0)</f>
        <v>1</v>
      </c>
    </row>
    <row r="261" spans="1:16" x14ac:dyDescent="0.4">
      <c r="A261" t="s">
        <v>7604</v>
      </c>
      <c r="B261" t="s">
        <v>6337</v>
      </c>
      <c r="C261" t="s">
        <v>6338</v>
      </c>
      <c r="D261" t="s">
        <v>6339</v>
      </c>
      <c r="E261" s="7" t="str">
        <f t="shared" si="8"/>
        <v xml:space="preserve">大型储能系统的电池罐及泄爆方法 </v>
      </c>
      <c r="F261">
        <v>0</v>
      </c>
      <c r="J261" s="3" t="s">
        <v>10491</v>
      </c>
      <c r="K261" s="8">
        <v>1</v>
      </c>
      <c r="L261" t="str">
        <f t="shared" ref="L261:L300" si="9">VLOOKUP(J261,A:D,4,0)</f>
        <v xml:space="preserve">A kind of multi-electrical level inverter SVPWM control method </v>
      </c>
      <c r="M261" t="s">
        <v>27842</v>
      </c>
      <c r="P261">
        <f>VLOOKUP(J261,爬虫数据!A:F,6,0)</f>
        <v>1</v>
      </c>
    </row>
    <row r="262" spans="1:16" x14ac:dyDescent="0.4">
      <c r="A262" t="s">
        <v>7604</v>
      </c>
      <c r="B262" t="s">
        <v>7636</v>
      </c>
      <c r="C262" t="s">
        <v>808</v>
      </c>
      <c r="D262" t="s">
        <v>3120</v>
      </c>
      <c r="E262" s="7" t="str">
        <f t="shared" si="8"/>
        <v xml:space="preserve">大型储能系统的电池罐及泄爆方法 </v>
      </c>
      <c r="F262">
        <v>0</v>
      </c>
      <c r="J262" s="3" t="s">
        <v>10191</v>
      </c>
      <c r="K262" s="8">
        <v>1</v>
      </c>
      <c r="L262" t="str">
        <f t="shared" si="9"/>
        <v xml:space="preserve">Fault positioning method, device and medium in power supply process of storage system </v>
      </c>
      <c r="M262" t="s">
        <v>27843</v>
      </c>
      <c r="P262">
        <f>VLOOKUP(J262,爬虫数据!A:F,6,0)</f>
        <v>1</v>
      </c>
    </row>
    <row r="263" spans="1:16" x14ac:dyDescent="0.4">
      <c r="A263" t="s">
        <v>7527</v>
      </c>
      <c r="B263" t="s">
        <v>7547</v>
      </c>
      <c r="C263" t="s">
        <v>5487</v>
      </c>
      <c r="D263" t="s">
        <v>7548</v>
      </c>
      <c r="E263" s="7" t="str">
        <f t="shared" si="8"/>
        <v xml:space="preserve">视频增强控制方法和装置及电子设备 </v>
      </c>
      <c r="F263">
        <v>0</v>
      </c>
      <c r="J263" s="3" t="s">
        <v>10469</v>
      </c>
      <c r="K263" s="8">
        <v>1</v>
      </c>
      <c r="L263" t="str">
        <f t="shared" si="9"/>
        <v xml:space="preserve">For electrokinetic cell temperature control system and the control method of oil-electric vehicle </v>
      </c>
      <c r="M263" t="s">
        <v>27844</v>
      </c>
      <c r="P263">
        <f>VLOOKUP(J263,爬虫数据!A:F,6,0)</f>
        <v>1</v>
      </c>
    </row>
    <row r="264" spans="1:16" x14ac:dyDescent="0.4">
      <c r="A264" t="s">
        <v>4826</v>
      </c>
      <c r="B264" t="s">
        <v>4872</v>
      </c>
      <c r="C264" t="s">
        <v>4867</v>
      </c>
      <c r="D264" t="s">
        <v>4873</v>
      </c>
      <c r="E264" s="7" t="str">
        <f t="shared" si="8"/>
        <v xml:space="preserve">能量调节电路及利用该电路的运行系统 </v>
      </c>
      <c r="F264">
        <v>0</v>
      </c>
      <c r="J264" s="3" t="s">
        <v>10626</v>
      </c>
      <c r="K264" s="8">
        <v>1</v>
      </c>
      <c r="L264" t="str">
        <f t="shared" si="9"/>
        <v xml:space="preserve">Electric automobile and power battery pulse heating control system and control method thereof </v>
      </c>
      <c r="M264" t="s">
        <v>27845</v>
      </c>
      <c r="P264">
        <f>VLOOKUP(J264,爬虫数据!A:F,6,0)</f>
        <v>1</v>
      </c>
    </row>
    <row r="265" spans="1:16" x14ac:dyDescent="0.4">
      <c r="A265" t="s">
        <v>4826</v>
      </c>
      <c r="B265" t="s">
        <v>4866</v>
      </c>
      <c r="C265" t="s">
        <v>4867</v>
      </c>
      <c r="D265" t="s">
        <v>4868</v>
      </c>
      <c r="E265" s="7" t="str">
        <f t="shared" si="8"/>
        <v xml:space="preserve">能量调节电路及利用该电路的运行系统 </v>
      </c>
      <c r="F265">
        <v>0</v>
      </c>
      <c r="J265" s="3" t="s">
        <v>9756</v>
      </c>
      <c r="K265" s="8">
        <v>1</v>
      </c>
      <c r="L265" t="str">
        <f t="shared" si="9"/>
        <v xml:space="preserve">Control method for ludicrous accelerating mode, storage medium and electric automobile </v>
      </c>
      <c r="M265" t="s">
        <v>27846</v>
      </c>
      <c r="P265">
        <f>VLOOKUP(J265,爬虫数据!A:F,6,0)</f>
        <v>1</v>
      </c>
    </row>
    <row r="266" spans="1:16" x14ac:dyDescent="0.4">
      <c r="A266" t="s">
        <v>6684</v>
      </c>
      <c r="B266" t="s">
        <v>6756</v>
      </c>
      <c r="C266" t="s">
        <v>6757</v>
      </c>
      <c r="D266" t="s">
        <v>6758</v>
      </c>
      <c r="E266" s="7" t="str">
        <f t="shared" si="8"/>
        <v xml:space="preserve">动力总成及配备该动力总成的车辆 </v>
      </c>
      <c r="F266">
        <v>0</v>
      </c>
      <c r="J266" s="3" t="s">
        <v>192</v>
      </c>
      <c r="K266" s="8">
        <v>1</v>
      </c>
      <c r="L266" t="str">
        <f t="shared" si="9"/>
        <v xml:space="preserve">Devices, systems, and methods for self-heating batteries </v>
      </c>
      <c r="M266" t="s">
        <v>27847</v>
      </c>
      <c r="P266">
        <f>VLOOKUP(J266,爬虫数据!A:F,6,0)</f>
        <v>0</v>
      </c>
    </row>
    <row r="267" spans="1:16" x14ac:dyDescent="0.4">
      <c r="A267" t="s">
        <v>5620</v>
      </c>
      <c r="B267" t="s">
        <v>4151</v>
      </c>
      <c r="C267" t="s">
        <v>4152</v>
      </c>
      <c r="D267" t="s">
        <v>4153</v>
      </c>
      <c r="E267" s="7" t="str">
        <f t="shared" si="8"/>
        <v xml:space="preserve">电池热失控预测方法和装置及计算机可读存储介质 </v>
      </c>
      <c r="F267">
        <v>0</v>
      </c>
      <c r="J267" s="3" t="s">
        <v>10092</v>
      </c>
      <c r="K267" s="8">
        <v>1</v>
      </c>
      <c r="L267" t="str">
        <f t="shared" si="9"/>
        <v xml:space="preserve">Charging management method for multiple automatic charging couplers </v>
      </c>
      <c r="M267" t="s">
        <v>27848</v>
      </c>
      <c r="P267">
        <f>VLOOKUP(J267,爬虫数据!A:F,6,0)</f>
        <v>1</v>
      </c>
    </row>
    <row r="268" spans="1:16" x14ac:dyDescent="0.4">
      <c r="A268" s="7" t="s">
        <v>9434</v>
      </c>
      <c r="B268" s="7" t="s">
        <v>22125</v>
      </c>
      <c r="C268" s="7" t="s">
        <v>692</v>
      </c>
      <c r="D268" s="7" t="s">
        <v>22126</v>
      </c>
      <c r="E268" s="7" t="str">
        <f t="shared" si="8"/>
        <v xml:space="preserve">车辆和车辆的热管理系统 </v>
      </c>
      <c r="F268">
        <v>1</v>
      </c>
      <c r="J268" s="3" t="s">
        <v>10978</v>
      </c>
      <c r="K268" s="8">
        <v>1</v>
      </c>
      <c r="L268" t="str">
        <f t="shared" si="9"/>
        <v xml:space="preserve">Articulating mechanism for a vehicle door </v>
      </c>
      <c r="M268" t="s">
        <v>27849</v>
      </c>
      <c r="P268">
        <f>VLOOKUP(J268,爬虫数据!A:F,6,0)</f>
        <v>1</v>
      </c>
    </row>
    <row r="269" spans="1:16" x14ac:dyDescent="0.4">
      <c r="A269" s="7" t="s">
        <v>9438</v>
      </c>
      <c r="B269" s="7" t="s">
        <v>22125</v>
      </c>
      <c r="C269" s="7" t="s">
        <v>692</v>
      </c>
      <c r="D269" s="7" t="s">
        <v>22127</v>
      </c>
      <c r="E269" s="7" t="str">
        <f t="shared" si="8"/>
        <v xml:space="preserve">车辆的热管理系统以及车辆 </v>
      </c>
      <c r="F269">
        <v>1</v>
      </c>
      <c r="J269" s="3" t="s">
        <v>10706</v>
      </c>
      <c r="K269" s="8">
        <v>1</v>
      </c>
      <c r="L269" t="str">
        <f t="shared" si="9"/>
        <v xml:space="preserve">Processing method, processing unit and the Vehicle touch screen of vehicle touch-control incoming event </v>
      </c>
      <c r="M269" t="s">
        <v>27850</v>
      </c>
      <c r="P269">
        <f>VLOOKUP(J269,爬虫数据!A:F,6,0)</f>
        <v>1</v>
      </c>
    </row>
    <row r="270" spans="1:16" x14ac:dyDescent="0.4">
      <c r="A270" s="7" t="s">
        <v>9440</v>
      </c>
      <c r="B270" s="7" t="s">
        <v>22125</v>
      </c>
      <c r="C270" s="7" t="s">
        <v>692</v>
      </c>
      <c r="D270" s="7" t="s">
        <v>22126</v>
      </c>
      <c r="E270" s="7" t="str">
        <f t="shared" si="8"/>
        <v xml:space="preserve">车辆的热管理系统和车辆 </v>
      </c>
      <c r="F270">
        <v>1</v>
      </c>
      <c r="J270" s="3" t="s">
        <v>9443</v>
      </c>
      <c r="K270" s="8">
        <v>1</v>
      </c>
      <c r="L270" t="str">
        <f t="shared" si="9"/>
        <v xml:space="preserve">Battery package thermal runaway monitored control system and electric automobile </v>
      </c>
      <c r="M270" t="s">
        <v>27851</v>
      </c>
      <c r="P270">
        <f>VLOOKUP(J270,爬虫数据!A:F,6,0)</f>
        <v>1</v>
      </c>
    </row>
    <row r="271" spans="1:16" x14ac:dyDescent="0.4">
      <c r="A271" s="7" t="s">
        <v>9441</v>
      </c>
      <c r="B271" s="7" t="s">
        <v>22125</v>
      </c>
      <c r="C271" s="7" t="s">
        <v>692</v>
      </c>
      <c r="D271" s="7" t="s">
        <v>22126</v>
      </c>
      <c r="E271" s="7" t="str">
        <f t="shared" si="8"/>
        <v xml:space="preserve">车辆和车辆的热管理系统 </v>
      </c>
      <c r="F271">
        <v>1</v>
      </c>
      <c r="J271" s="3" t="s">
        <v>10373</v>
      </c>
      <c r="K271" s="8">
        <v>1</v>
      </c>
      <c r="L271" t="str">
        <f t="shared" si="9"/>
        <v xml:space="preserve">Electric cabinet management method and device and battery management system </v>
      </c>
      <c r="M271" t="s">
        <v>27852</v>
      </c>
      <c r="P271">
        <f>VLOOKUP(J271,爬虫数据!A:F,6,0)</f>
        <v>1</v>
      </c>
    </row>
    <row r="272" spans="1:16" x14ac:dyDescent="0.4">
      <c r="A272" s="7" t="s">
        <v>9442</v>
      </c>
      <c r="B272" s="7" t="s">
        <v>22125</v>
      </c>
      <c r="C272" s="7" t="s">
        <v>692</v>
      </c>
      <c r="D272" s="7" t="s">
        <v>22126</v>
      </c>
      <c r="E272" s="7" t="str">
        <f t="shared" si="8"/>
        <v xml:space="preserve">车辆的热管理系统和车辆 </v>
      </c>
      <c r="F272">
        <v>1</v>
      </c>
      <c r="J272" s="3" t="s">
        <v>12228</v>
      </c>
      <c r="K272" s="8">
        <v>1</v>
      </c>
      <c r="L272" t="str">
        <f t="shared" si="9"/>
        <v xml:space="preserve">Early warning method and early warning device for battery module </v>
      </c>
      <c r="M272" t="s">
        <v>27853</v>
      </c>
      <c r="P272">
        <f>VLOOKUP(J272,爬虫数据!A:F,6,0)</f>
        <v>1</v>
      </c>
    </row>
    <row r="273" spans="1:16" x14ac:dyDescent="0.4">
      <c r="A273" s="7" t="s">
        <v>10567</v>
      </c>
      <c r="B273" s="7" t="s">
        <v>5342</v>
      </c>
      <c r="C273" s="7" t="s">
        <v>808</v>
      </c>
      <c r="D273" s="7" t="s">
        <v>2112</v>
      </c>
      <c r="E273" s="7" t="str">
        <f t="shared" si="8"/>
        <v xml:space="preserve">蓄电池组管理系统及其控制方法 </v>
      </c>
      <c r="F273">
        <v>1</v>
      </c>
      <c r="J273" s="3" t="s">
        <v>10378</v>
      </c>
      <c r="K273" s="8">
        <v>1</v>
      </c>
      <c r="L273" t="str">
        <f t="shared" si="9"/>
        <v xml:space="preserve">Electric cabinet management method and device and battery management system </v>
      </c>
      <c r="M273" t="s">
        <v>27854</v>
      </c>
      <c r="P273">
        <f>VLOOKUP(J273,爬虫数据!A:F,6,0)</f>
        <v>1</v>
      </c>
    </row>
    <row r="274" spans="1:16" x14ac:dyDescent="0.4">
      <c r="A274" s="7" t="s">
        <v>9522</v>
      </c>
      <c r="B274" s="7" t="s">
        <v>22118</v>
      </c>
      <c r="C274" s="7" t="s">
        <v>1111</v>
      </c>
      <c r="D274" s="7" t="s">
        <v>4545</v>
      </c>
      <c r="E274" s="7" t="str">
        <f t="shared" si="8"/>
        <v xml:space="preserve">纯电动汽车开盖充电的远程开盖控制系统及方法 </v>
      </c>
      <c r="F274">
        <v>1</v>
      </c>
      <c r="J274" s="3" t="s">
        <v>8634</v>
      </c>
      <c r="K274" s="8">
        <v>1</v>
      </c>
      <c r="L274" t="str">
        <f t="shared" si="9"/>
        <v xml:space="preserve">A kind of measurement method of vehicle motor controller efficiency, apparatus and system </v>
      </c>
      <c r="M274" t="s">
        <v>27855</v>
      </c>
      <c r="P274">
        <f>VLOOKUP(J274,爬虫数据!A:F,6,0)</f>
        <v>0</v>
      </c>
    </row>
    <row r="275" spans="1:16" x14ac:dyDescent="0.4">
      <c r="A275" s="7" t="s">
        <v>14020</v>
      </c>
      <c r="B275" s="7" t="s">
        <v>7897</v>
      </c>
      <c r="C275" s="7" t="s">
        <v>7898</v>
      </c>
      <c r="D275" s="7" t="s">
        <v>7899</v>
      </c>
      <c r="E275" s="7" t="str">
        <f t="shared" si="8"/>
        <v xml:space="preserve">用于大型储能系统的电池箱，以及爆炸泄放方法 </v>
      </c>
      <c r="F275">
        <v>1</v>
      </c>
      <c r="J275" s="3" t="s">
        <v>10545</v>
      </c>
      <c r="K275" s="8">
        <v>1</v>
      </c>
      <c r="L275" t="str">
        <f t="shared" si="9"/>
        <v xml:space="preserve">Li-ion batteries piles </v>
      </c>
      <c r="M275" t="s">
        <v>27835</v>
      </c>
      <c r="P275">
        <f>VLOOKUP(J275,爬虫数据!A:F,6,0)</f>
        <v>1</v>
      </c>
    </row>
    <row r="276" spans="1:16" x14ac:dyDescent="0.4">
      <c r="A276" s="7" t="s">
        <v>14022</v>
      </c>
      <c r="B276" s="7" t="s">
        <v>7897</v>
      </c>
      <c r="C276" s="7" t="s">
        <v>7898</v>
      </c>
      <c r="D276" s="7" t="s">
        <v>22114</v>
      </c>
      <c r="E276" s="7" t="str">
        <f t="shared" si="8"/>
        <v xml:space="preserve">一种用于大型储能系统的电池罐及泄爆方法 </v>
      </c>
      <c r="F276">
        <v>1</v>
      </c>
      <c r="J276" s="3" t="s">
        <v>9824</v>
      </c>
      <c r="K276" s="8">
        <v>1</v>
      </c>
      <c r="L276" t="str">
        <f t="shared" si="9"/>
        <v xml:space="preserve">Battery cell for electric vehicle battery pack </v>
      </c>
      <c r="M276" t="s">
        <v>27782</v>
      </c>
      <c r="P276">
        <f>VLOOKUP(J276,爬虫数据!A:F,6,0)</f>
        <v>1</v>
      </c>
    </row>
    <row r="277" spans="1:16" x14ac:dyDescent="0.4">
      <c r="A277" s="7" t="s">
        <v>10304</v>
      </c>
      <c r="B277" s="7" t="s">
        <v>7897</v>
      </c>
      <c r="C277" s="7" t="s">
        <v>7898</v>
      </c>
      <c r="D277" s="7" t="s">
        <v>7899</v>
      </c>
      <c r="E277" s="7" t="str">
        <f t="shared" si="8"/>
        <v xml:space="preserve">大型储能系统的电池箱及爆炸泄放方法 </v>
      </c>
      <c r="F277">
        <v>1</v>
      </c>
      <c r="J277" s="3" t="s">
        <v>11644</v>
      </c>
      <c r="K277" s="8">
        <v>1</v>
      </c>
      <c r="L277" t="str">
        <f t="shared" si="9"/>
        <v xml:space="preserve">The electric car electric charging station of multiloop inlet wire </v>
      </c>
      <c r="M277" t="s">
        <v>27856</v>
      </c>
      <c r="P277">
        <f>VLOOKUP(J277,爬虫数据!A:F,6,0)</f>
        <v>1</v>
      </c>
    </row>
    <row r="278" spans="1:16" x14ac:dyDescent="0.4">
      <c r="A278" s="7" t="s">
        <v>14020</v>
      </c>
      <c r="B278" s="7" t="s">
        <v>22102</v>
      </c>
      <c r="C278" s="7" t="s">
        <v>692</v>
      </c>
      <c r="D278" s="7" t="s">
        <v>7849</v>
      </c>
      <c r="E278" s="7" t="str">
        <f t="shared" si="8"/>
        <v xml:space="preserve">用于大型储能系统的电池箱，以及爆炸泄放方法 </v>
      </c>
      <c r="F278">
        <v>1</v>
      </c>
      <c r="J278" s="3" t="s">
        <v>8540</v>
      </c>
      <c r="K278" s="8">
        <v>1</v>
      </c>
      <c r="L278" t="str">
        <f t="shared" si="9"/>
        <v xml:space="preserve">Electric automobile, vehicle-mounted charger thereof and control method of vehicle-mounted charger </v>
      </c>
      <c r="M278" t="s">
        <v>27857</v>
      </c>
      <c r="P278">
        <f>VLOOKUP(J278,爬虫数据!A:F,6,0)</f>
        <v>1</v>
      </c>
    </row>
    <row r="279" spans="1:16" x14ac:dyDescent="0.4">
      <c r="A279" s="7" t="s">
        <v>14022</v>
      </c>
      <c r="B279" s="7" t="s">
        <v>22102</v>
      </c>
      <c r="C279" s="7" t="s">
        <v>692</v>
      </c>
      <c r="D279" s="7" t="s">
        <v>22103</v>
      </c>
      <c r="E279" s="7" t="str">
        <f t="shared" si="8"/>
        <v xml:space="preserve">一种用于大型储能系统的电池罐及泄爆方法 </v>
      </c>
      <c r="F279">
        <v>1</v>
      </c>
      <c r="J279" s="3" t="s">
        <v>4806</v>
      </c>
      <c r="K279" s="8">
        <v>1</v>
      </c>
      <c r="L279" t="str">
        <f t="shared" si="9"/>
        <v xml:space="preserve">Articulating mechanism for a vehicle door </v>
      </c>
      <c r="M279" t="s">
        <v>27858</v>
      </c>
      <c r="P279">
        <f>VLOOKUP(J279,爬虫数据!A:F,6,0)</f>
        <v>1</v>
      </c>
    </row>
    <row r="280" spans="1:16" x14ac:dyDescent="0.4">
      <c r="A280" s="7" t="s">
        <v>10304</v>
      </c>
      <c r="B280" s="7" t="s">
        <v>22102</v>
      </c>
      <c r="C280" s="7" t="s">
        <v>692</v>
      </c>
      <c r="D280" s="7" t="s">
        <v>7849</v>
      </c>
      <c r="E280" s="7" t="str">
        <f t="shared" si="8"/>
        <v xml:space="preserve">大型储能系统的电池箱及爆炸泄放方法 </v>
      </c>
      <c r="F280">
        <v>1</v>
      </c>
      <c r="J280" s="3" t="s">
        <v>10282</v>
      </c>
      <c r="K280" s="8">
        <v>1</v>
      </c>
      <c r="L280" t="str">
        <f t="shared" si="9"/>
        <v xml:space="preserve">Pure electric vehicle charging hatch cover control system and method </v>
      </c>
      <c r="M280" t="s">
        <v>27804</v>
      </c>
      <c r="P280">
        <f>VLOOKUP(J280,爬虫数据!A:F,6,0)</f>
        <v>1</v>
      </c>
    </row>
    <row r="281" spans="1:16" x14ac:dyDescent="0.4">
      <c r="A281" s="7" t="s">
        <v>9513</v>
      </c>
      <c r="B281" s="7" t="s">
        <v>6917</v>
      </c>
      <c r="C281" s="7" t="s">
        <v>6918</v>
      </c>
      <c r="D281" s="7" t="s">
        <v>6919</v>
      </c>
      <c r="E281" s="7" t="str">
        <f t="shared" si="8"/>
        <v xml:space="preserve">永磁无刷电机及其制造方法、多轴飞行器和机器人 </v>
      </c>
      <c r="F281">
        <v>1</v>
      </c>
      <c r="J281" s="3" t="s">
        <v>10502</v>
      </c>
      <c r="K281" s="8">
        <v>1</v>
      </c>
      <c r="L281" t="str">
        <f t="shared" si="9"/>
        <v xml:space="preserve">Battery modules </v>
      </c>
      <c r="M281" t="s">
        <v>27859</v>
      </c>
      <c r="P281">
        <f>VLOOKUP(J281,爬虫数据!A:F,6,0)</f>
        <v>1</v>
      </c>
    </row>
    <row r="282" spans="1:16" x14ac:dyDescent="0.4">
      <c r="A282" s="7" t="s">
        <v>10053</v>
      </c>
      <c r="B282" s="7" t="s">
        <v>6917</v>
      </c>
      <c r="C282" s="7" t="s">
        <v>6918</v>
      </c>
      <c r="D282" s="7" t="s">
        <v>6919</v>
      </c>
      <c r="E282" s="7" t="str">
        <f t="shared" si="8"/>
        <v xml:space="preserve">永磁无刷电机及其制造方法、多轴飞行器和机器人 </v>
      </c>
      <c r="F282">
        <v>1</v>
      </c>
      <c r="J282" s="3" t="s">
        <v>1353</v>
      </c>
      <c r="K282" s="8">
        <v>1</v>
      </c>
      <c r="L282" t="str">
        <f t="shared" si="9"/>
        <v xml:space="preserve">Method for preventing emulsification of lubricating oil of oiled electric air compressor for automobile </v>
      </c>
      <c r="M282" t="s">
        <v>27860</v>
      </c>
      <c r="P282">
        <f>VLOOKUP(J282,爬虫数据!A:F,6,0)</f>
        <v>0</v>
      </c>
    </row>
    <row r="283" spans="1:16" x14ac:dyDescent="0.4">
      <c r="A283" s="7" t="s">
        <v>10109</v>
      </c>
      <c r="B283" s="7" t="s">
        <v>22080</v>
      </c>
      <c r="C283" s="7" t="s">
        <v>692</v>
      </c>
      <c r="D283" s="7" t="s">
        <v>7849</v>
      </c>
      <c r="E283" s="7" t="str">
        <f t="shared" si="8"/>
        <v xml:space="preserve">电池热管理方法、装置、介质和设备 </v>
      </c>
      <c r="F283">
        <v>1</v>
      </c>
      <c r="J283" s="3" t="s">
        <v>9554</v>
      </c>
      <c r="K283" s="8">
        <v>1</v>
      </c>
      <c r="L283" t="str">
        <f t="shared" si="9"/>
        <v xml:space="preserve">Leakage detection warning device, leakage detection warning method and battery module </v>
      </c>
      <c r="M283" t="s">
        <v>27861</v>
      </c>
      <c r="P283">
        <f>VLOOKUP(J283,爬虫数据!A:F,6,0)</f>
        <v>1</v>
      </c>
    </row>
    <row r="284" spans="1:16" x14ac:dyDescent="0.4">
      <c r="A284" s="7" t="s">
        <v>10456</v>
      </c>
      <c r="B284" s="7" t="s">
        <v>22054</v>
      </c>
      <c r="C284" s="7" t="s">
        <v>22055</v>
      </c>
      <c r="D284" s="7" t="s">
        <v>22056</v>
      </c>
      <c r="E284" s="7" t="str">
        <f t="shared" si="8"/>
        <v xml:space="preserve">充电方法、充电设备、车辆、可读存储介质和芯片 </v>
      </c>
      <c r="F284">
        <v>1</v>
      </c>
      <c r="J284" s="3" t="s">
        <v>10283</v>
      </c>
      <c r="K284" s="8">
        <v>1</v>
      </c>
      <c r="L284" t="str">
        <f t="shared" si="9"/>
        <v xml:space="preserve">Pure electric vehicle charging hatch cover control system and method </v>
      </c>
      <c r="M284" t="s">
        <v>27804</v>
      </c>
      <c r="P284">
        <f>VLOOKUP(J284,爬虫数据!A:F,6,0)</f>
        <v>1</v>
      </c>
    </row>
    <row r="285" spans="1:16" x14ac:dyDescent="0.4">
      <c r="A285" s="7" t="s">
        <v>10460</v>
      </c>
      <c r="B285" s="7" t="s">
        <v>22054</v>
      </c>
      <c r="C285" s="7" t="s">
        <v>22055</v>
      </c>
      <c r="D285" s="7" t="s">
        <v>22056</v>
      </c>
      <c r="E285" s="7" t="str">
        <f t="shared" si="8"/>
        <v xml:space="preserve">充电方法、充电装置、车辆、可读存储介质和芯片 </v>
      </c>
      <c r="F285">
        <v>1</v>
      </c>
      <c r="J285" s="3" t="s">
        <v>9546</v>
      </c>
      <c r="K285" s="8">
        <v>1</v>
      </c>
      <c r="L285" t="str">
        <f t="shared" si="9"/>
        <v xml:space="preserve">A kind of automotive power sunroof </v>
      </c>
      <c r="M285" t="s">
        <v>27862</v>
      </c>
      <c r="P285">
        <f>VLOOKUP(J285,爬虫数据!A:F,6,0)</f>
        <v>1</v>
      </c>
    </row>
    <row r="286" spans="1:16" x14ac:dyDescent="0.4">
      <c r="A286" s="7" t="s">
        <v>10909</v>
      </c>
      <c r="B286" s="7" t="s">
        <v>22057</v>
      </c>
      <c r="C286" s="7" t="s">
        <v>8714</v>
      </c>
      <c r="D286" s="7" t="s">
        <v>8715</v>
      </c>
      <c r="E286" s="7" t="str">
        <f t="shared" si="8"/>
        <v xml:space="preserve">光纤分布式电池多点测温系统及应用 </v>
      </c>
      <c r="F286">
        <v>1</v>
      </c>
      <c r="J286" s="3" t="s">
        <v>9588</v>
      </c>
      <c r="K286" s="8">
        <v>1</v>
      </c>
      <c r="L286" t="str">
        <f t="shared" si="9"/>
        <v xml:space="preserve">Energy-absorption box and vehicle with it </v>
      </c>
      <c r="M286" t="s">
        <v>27863</v>
      </c>
      <c r="P286">
        <f>VLOOKUP(J286,爬虫数据!A:F,6,0)</f>
        <v>1</v>
      </c>
    </row>
    <row r="287" spans="1:16" x14ac:dyDescent="0.4">
      <c r="A287" s="7" t="s">
        <v>7951</v>
      </c>
      <c r="B287" s="7" t="s">
        <v>7984</v>
      </c>
      <c r="C287" s="7" t="s">
        <v>7884</v>
      </c>
      <c r="D287" s="7" t="s">
        <v>7985</v>
      </c>
      <c r="E287" s="7" t="str">
        <f t="shared" si="8"/>
        <v xml:space="preserve">热失控处理方法和装置及可读存储介质 </v>
      </c>
      <c r="F287">
        <v>1</v>
      </c>
      <c r="J287" s="3" t="s">
        <v>11912</v>
      </c>
      <c r="K287" s="8">
        <v>1</v>
      </c>
      <c r="L287" t="str">
        <f t="shared" si="9"/>
        <v xml:space="preserve">Air outlet toggle assembly </v>
      </c>
      <c r="M287" t="s">
        <v>27864</v>
      </c>
      <c r="P287">
        <f>VLOOKUP(J287,爬虫数据!A:F,6,0)</f>
        <v>1</v>
      </c>
    </row>
    <row r="288" spans="1:16" x14ac:dyDescent="0.4">
      <c r="A288" s="7" t="s">
        <v>8509</v>
      </c>
      <c r="B288" s="7" t="s">
        <v>7984</v>
      </c>
      <c r="C288" s="7" t="s">
        <v>7884</v>
      </c>
      <c r="D288" s="7" t="s">
        <v>7985</v>
      </c>
      <c r="E288" s="7" t="str">
        <f t="shared" si="8"/>
        <v xml:space="preserve">热失控处理方法和装置及可读存储介质 </v>
      </c>
      <c r="F288">
        <v>1</v>
      </c>
      <c r="J288" s="3" t="s">
        <v>9464</v>
      </c>
      <c r="K288" s="8">
        <v>1</v>
      </c>
      <c r="L288" t="str">
        <f t="shared" si="9"/>
        <v xml:space="preserve">Mounting structure and mounting method for rear auxiliary frame of automobile body </v>
      </c>
      <c r="M288" t="s">
        <v>27865</v>
      </c>
      <c r="P288">
        <f>VLOOKUP(J288,爬虫数据!A:F,6,0)</f>
        <v>1</v>
      </c>
    </row>
    <row r="289" spans="1:16" x14ac:dyDescent="0.4">
      <c r="A289" s="7" t="s">
        <v>14020</v>
      </c>
      <c r="B289" s="7" t="s">
        <v>7984</v>
      </c>
      <c r="C289" s="7" t="s">
        <v>7884</v>
      </c>
      <c r="D289" s="7" t="s">
        <v>7985</v>
      </c>
      <c r="E289" s="7" t="str">
        <f t="shared" si="8"/>
        <v xml:space="preserve">用于大型储能系统的电池箱，以及爆炸泄放方法 </v>
      </c>
      <c r="F289">
        <v>1</v>
      </c>
      <c r="J289" s="3" t="s">
        <v>9753</v>
      </c>
      <c r="K289" s="8">
        <v>1</v>
      </c>
      <c r="L289" t="str">
        <f t="shared" si="9"/>
        <v xml:space="preserve">Control method for ludicrous accelerating mode, storage medium and electric automobile </v>
      </c>
      <c r="M289" t="s">
        <v>27846</v>
      </c>
      <c r="P289">
        <f>VLOOKUP(J289,爬虫数据!A:F,6,0)</f>
        <v>1</v>
      </c>
    </row>
    <row r="290" spans="1:16" x14ac:dyDescent="0.4">
      <c r="A290" s="7" t="s">
        <v>14022</v>
      </c>
      <c r="B290" s="7" t="s">
        <v>7984</v>
      </c>
      <c r="C290" s="7" t="s">
        <v>7884</v>
      </c>
      <c r="D290" s="7" t="s">
        <v>22051</v>
      </c>
      <c r="E290" s="7" t="str">
        <f t="shared" si="8"/>
        <v xml:space="preserve">一种用于大型储能系统的电池罐及泄爆方法 </v>
      </c>
      <c r="F290">
        <v>1</v>
      </c>
      <c r="J290" s="3" t="s">
        <v>10335</v>
      </c>
      <c r="K290" s="8">
        <v>1</v>
      </c>
      <c r="L290" t="str">
        <f t="shared" si="9"/>
        <v xml:space="preserve">A kind of measurement method of vehicle motor controller efficiency, apparatus and system </v>
      </c>
      <c r="M290" t="s">
        <v>27866</v>
      </c>
      <c r="P290">
        <f>VLOOKUP(J290,爬虫数据!A:F,6,0)</f>
        <v>1</v>
      </c>
    </row>
    <row r="291" spans="1:16" x14ac:dyDescent="0.4">
      <c r="A291" s="7" t="s">
        <v>10880</v>
      </c>
      <c r="B291" s="7" t="s">
        <v>7984</v>
      </c>
      <c r="C291" s="7" t="s">
        <v>7884</v>
      </c>
      <c r="D291" s="7" t="s">
        <v>7985</v>
      </c>
      <c r="E291" s="7" t="str">
        <f t="shared" si="8"/>
        <v xml:space="preserve">热失控处理方法和装置及可读存储介质 </v>
      </c>
      <c r="F291">
        <v>1</v>
      </c>
      <c r="J291" s="3" t="s">
        <v>4553</v>
      </c>
      <c r="K291" s="8">
        <v>1</v>
      </c>
      <c r="L291" t="str">
        <f t="shared" si="9"/>
        <v xml:space="preserve">Articulating mechanism for a vehicle door </v>
      </c>
      <c r="M291" t="s">
        <v>27858</v>
      </c>
      <c r="P291">
        <f>VLOOKUP(J291,爬虫数据!A:F,6,0)</f>
        <v>0</v>
      </c>
    </row>
    <row r="292" spans="1:16" x14ac:dyDescent="0.4">
      <c r="A292" s="7" t="s">
        <v>10304</v>
      </c>
      <c r="B292" s="7" t="s">
        <v>7984</v>
      </c>
      <c r="C292" s="7" t="s">
        <v>7884</v>
      </c>
      <c r="D292" s="7" t="s">
        <v>7985</v>
      </c>
      <c r="E292" s="7" t="str">
        <f t="shared" si="8"/>
        <v xml:space="preserve">大型储能系统的电池箱及爆炸泄放方法 </v>
      </c>
      <c r="F292">
        <v>1</v>
      </c>
      <c r="J292" s="3" t="s">
        <v>10127</v>
      </c>
      <c r="K292" s="8">
        <v>1</v>
      </c>
      <c r="L292" t="str">
        <f t="shared" si="9"/>
        <v xml:space="preserve">A kind of measurement method of vehicle motor controller efficiency, apparatus and system </v>
      </c>
      <c r="M292" t="s">
        <v>27866</v>
      </c>
      <c r="P292">
        <f>VLOOKUP(J292,爬虫数据!A:F,6,0)</f>
        <v>1</v>
      </c>
    </row>
    <row r="293" spans="1:16" x14ac:dyDescent="0.4">
      <c r="A293" s="7" t="s">
        <v>9540</v>
      </c>
      <c r="B293" s="7" t="s">
        <v>22052</v>
      </c>
      <c r="C293" s="7" t="s">
        <v>5487</v>
      </c>
      <c r="D293" s="7" t="s">
        <v>22053</v>
      </c>
      <c r="E293" s="7" t="str">
        <f t="shared" si="8"/>
        <v xml:space="preserve">待充电设备、无线充电方法及系统 </v>
      </c>
      <c r="F293">
        <v>1</v>
      </c>
      <c r="J293" s="3" t="s">
        <v>9885</v>
      </c>
      <c r="K293" s="8">
        <v>1</v>
      </c>
      <c r="L293" t="str">
        <f t="shared" si="9"/>
        <v xml:space="preserve">A kind of batteries of electric automobile packet protection structure </v>
      </c>
      <c r="M293" t="s">
        <v>27867</v>
      </c>
      <c r="P293">
        <f>VLOOKUP(J293,爬虫数据!A:F,6,0)</f>
        <v>1</v>
      </c>
    </row>
    <row r="294" spans="1:16" x14ac:dyDescent="0.4">
      <c r="A294" s="7" t="s">
        <v>10990</v>
      </c>
      <c r="B294" s="7" t="s">
        <v>5503</v>
      </c>
      <c r="C294" s="7" t="s">
        <v>5504</v>
      </c>
      <c r="D294" s="7" t="s">
        <v>5505</v>
      </c>
      <c r="E294" s="7" t="str">
        <f t="shared" si="8"/>
        <v xml:space="preserve">基于充电数据特性的电池内部短路检测方法 </v>
      </c>
      <c r="F294">
        <v>1</v>
      </c>
      <c r="J294" s="3" t="s">
        <v>9800</v>
      </c>
      <c r="K294" s="8">
        <v>1</v>
      </c>
      <c r="L294" t="str">
        <f t="shared" si="9"/>
        <v xml:space="preserve">Power transformer temperature detection system based on inductive power supply and detection method thereof </v>
      </c>
      <c r="M294" t="s">
        <v>27868</v>
      </c>
      <c r="P294">
        <f>VLOOKUP(J294,爬虫数据!A:F,6,0)</f>
        <v>1</v>
      </c>
    </row>
    <row r="295" spans="1:16" x14ac:dyDescent="0.4">
      <c r="A295" s="7" t="s">
        <v>10456</v>
      </c>
      <c r="B295" s="7" t="s">
        <v>22043</v>
      </c>
      <c r="C295" s="7" t="s">
        <v>22044</v>
      </c>
      <c r="D295" s="7" t="s">
        <v>22045</v>
      </c>
      <c r="E295" s="7" t="str">
        <f t="shared" si="8"/>
        <v xml:space="preserve">充电方法、充电设备、车辆、可读存储介质和芯片 </v>
      </c>
      <c r="F295">
        <v>1</v>
      </c>
      <c r="J295" s="3" t="s">
        <v>10096</v>
      </c>
      <c r="K295" s="8">
        <v>1</v>
      </c>
      <c r="L295" t="str">
        <f t="shared" si="9"/>
        <v xml:space="preserve">Charging management method for multiple automatic charging couplers </v>
      </c>
      <c r="M295" t="s">
        <v>27848</v>
      </c>
      <c r="P295">
        <f>VLOOKUP(J295,爬虫数据!A:F,6,0)</f>
        <v>1</v>
      </c>
    </row>
    <row r="296" spans="1:16" x14ac:dyDescent="0.4">
      <c r="A296" s="7" t="s">
        <v>10460</v>
      </c>
      <c r="B296" s="7" t="s">
        <v>22043</v>
      </c>
      <c r="C296" s="7" t="s">
        <v>22044</v>
      </c>
      <c r="D296" s="7" t="s">
        <v>22045</v>
      </c>
      <c r="E296" s="7" t="str">
        <f t="shared" si="8"/>
        <v xml:space="preserve">充电方法、充电装置、车辆、可读存储介质和芯片 </v>
      </c>
      <c r="F296">
        <v>1</v>
      </c>
      <c r="J296" s="3" t="s">
        <v>10523</v>
      </c>
      <c r="K296" s="8">
        <v>1</v>
      </c>
      <c r="L296" t="str">
        <f t="shared" si="9"/>
        <v xml:space="preserve">Charge control method, charge control system and portable electrocardiogram machine </v>
      </c>
      <c r="M296" t="s">
        <v>18526</v>
      </c>
      <c r="P296">
        <f>VLOOKUP(J296,爬虫数据!A:F,6,0)</f>
        <v>1</v>
      </c>
    </row>
    <row r="297" spans="1:16" x14ac:dyDescent="0.4">
      <c r="A297" s="7" t="s">
        <v>10990</v>
      </c>
      <c r="B297" s="7" t="s">
        <v>5506</v>
      </c>
      <c r="C297" s="7" t="s">
        <v>5507</v>
      </c>
      <c r="D297" s="7" t="s">
        <v>5508</v>
      </c>
      <c r="E297" s="7" t="str">
        <f t="shared" si="8"/>
        <v xml:space="preserve">基于充电数据特性的电池内部短路检测方法 </v>
      </c>
      <c r="F297">
        <v>1</v>
      </c>
      <c r="J297" s="3" t="s">
        <v>10976</v>
      </c>
      <c r="K297" s="8">
        <v>1</v>
      </c>
      <c r="L297" t="str">
        <f t="shared" si="9"/>
        <v xml:space="preserve">Articulating mechanism for a vehicle door </v>
      </c>
      <c r="M297" t="s">
        <v>27858</v>
      </c>
      <c r="P297">
        <f>VLOOKUP(J297,爬虫数据!A:F,6,0)</f>
        <v>1</v>
      </c>
    </row>
    <row r="298" spans="1:16" x14ac:dyDescent="0.4">
      <c r="A298" s="7" t="s">
        <v>10003</v>
      </c>
      <c r="B298" s="7" t="s">
        <v>22003</v>
      </c>
      <c r="C298" s="7" t="s">
        <v>1981</v>
      </c>
      <c r="D298" s="7" t="s">
        <v>22004</v>
      </c>
      <c r="E298" s="7" t="str">
        <f t="shared" si="8"/>
        <v xml:space="preserve">动力电池的充电加热控制方法和装置、介质、设备、车辆 </v>
      </c>
      <c r="F298">
        <v>1</v>
      </c>
      <c r="J298" s="3" t="s">
        <v>10526</v>
      </c>
      <c r="K298" s="8">
        <v>1</v>
      </c>
      <c r="L298" t="str">
        <f t="shared" si="9"/>
        <v xml:space="preserve">充电控制方法、充电控制系统及便携式心电图机 </v>
      </c>
      <c r="M298" t="s">
        <v>18526</v>
      </c>
      <c r="P298">
        <f>VLOOKUP(J298,爬虫数据!A:F,6,0)</f>
        <v>1</v>
      </c>
    </row>
    <row r="299" spans="1:16" x14ac:dyDescent="0.4">
      <c r="A299" s="7" t="s">
        <v>10006</v>
      </c>
      <c r="B299" s="7" t="s">
        <v>22003</v>
      </c>
      <c r="C299" s="7" t="s">
        <v>1981</v>
      </c>
      <c r="D299" s="7" t="s">
        <v>22005</v>
      </c>
      <c r="E299" s="7" t="str">
        <f t="shared" si="8"/>
        <v xml:space="preserve">动力电池、介质、设备和车辆的充电和加热控制方法及装置 </v>
      </c>
      <c r="F299">
        <v>1</v>
      </c>
      <c r="J299" s="3" t="s">
        <v>10773</v>
      </c>
      <c r="K299" s="8">
        <v>1</v>
      </c>
      <c r="L299" t="str">
        <f t="shared" si="9"/>
        <v xml:space="preserve">Charge control method, charge control system and portable electrocardiogram machine </v>
      </c>
      <c r="M299" t="s">
        <v>18526</v>
      </c>
      <c r="P299">
        <f>VLOOKUP(J299,爬虫数据!A:F,6,0)</f>
        <v>1</v>
      </c>
    </row>
    <row r="300" spans="1:16" x14ac:dyDescent="0.4">
      <c r="A300" s="7" t="s">
        <v>4962</v>
      </c>
      <c r="B300" s="7" t="s">
        <v>398</v>
      </c>
      <c r="C300" s="7" t="s">
        <v>399</v>
      </c>
      <c r="D300" s="7" t="s">
        <v>400</v>
      </c>
      <c r="E300" s="7" t="str">
        <f t="shared" si="8"/>
        <v xml:space="preserve">电池组地址分配系统、方法和计算机可读存储介质 </v>
      </c>
      <c r="F300">
        <v>1</v>
      </c>
      <c r="J300" s="3" t="s">
        <v>10376</v>
      </c>
      <c r="K300" s="8">
        <v>1</v>
      </c>
      <c r="L300" t="str">
        <f t="shared" si="9"/>
        <v xml:space="preserve">Devices, systems, and methods for self-heating batteries </v>
      </c>
      <c r="M300" t="s">
        <v>27869</v>
      </c>
      <c r="P300">
        <f>VLOOKUP(J300,爬虫数据!A:F,6,0)</f>
        <v>1</v>
      </c>
    </row>
    <row r="301" spans="1:16" x14ac:dyDescent="0.4">
      <c r="A301" s="7" t="s">
        <v>8716</v>
      </c>
      <c r="B301" s="7" t="s">
        <v>398</v>
      </c>
      <c r="C301" s="7" t="s">
        <v>399</v>
      </c>
      <c r="D301" s="7" t="s">
        <v>400</v>
      </c>
      <c r="E301" s="7" t="str">
        <f t="shared" si="8"/>
        <v xml:space="preserve">电池包地址分配系统、方法及计算机可读存储介质 </v>
      </c>
      <c r="F301">
        <v>1</v>
      </c>
      <c r="J301" s="3" t="s">
        <v>8830</v>
      </c>
      <c r="K301" s="8"/>
    </row>
    <row r="302" spans="1:16" x14ac:dyDescent="0.4">
      <c r="A302" s="7" t="s">
        <v>9815</v>
      </c>
      <c r="B302" s="7" t="s">
        <v>398</v>
      </c>
      <c r="C302" s="7" t="s">
        <v>399</v>
      </c>
      <c r="D302" s="7" t="s">
        <v>400</v>
      </c>
      <c r="E302" s="7" t="str">
        <f t="shared" si="8"/>
        <v xml:space="preserve">电池组地址分配系统、方法和计算机可读存储介质 </v>
      </c>
      <c r="F302">
        <v>1</v>
      </c>
      <c r="J302" s="3" t="s">
        <v>8831</v>
      </c>
      <c r="K302" s="8">
        <v>1949</v>
      </c>
    </row>
    <row r="303" spans="1:16" x14ac:dyDescent="0.4">
      <c r="A303" s="7" t="s">
        <v>9816</v>
      </c>
      <c r="B303" s="7" t="s">
        <v>398</v>
      </c>
      <c r="C303" s="7" t="s">
        <v>399</v>
      </c>
      <c r="D303" s="7" t="s">
        <v>21995</v>
      </c>
      <c r="E303" s="7" t="str">
        <f t="shared" si="8"/>
        <v xml:space="preserve">电池包地址分配系统、方法及计算机可读存储介质 </v>
      </c>
      <c r="F303">
        <v>1</v>
      </c>
    </row>
    <row r="304" spans="1:16" x14ac:dyDescent="0.4">
      <c r="A304" s="7" t="s">
        <v>9817</v>
      </c>
      <c r="B304" s="7" t="s">
        <v>398</v>
      </c>
      <c r="C304" s="7" t="s">
        <v>399</v>
      </c>
      <c r="D304" s="7" t="s">
        <v>400</v>
      </c>
      <c r="E304" s="7" t="str">
        <f t="shared" si="8"/>
        <v xml:space="preserve">电池包地址分配系统、方法及计算机可读存储介质 </v>
      </c>
      <c r="F304">
        <v>1</v>
      </c>
    </row>
    <row r="305" spans="1:6" x14ac:dyDescent="0.4">
      <c r="A305" s="7" t="s">
        <v>9818</v>
      </c>
      <c r="B305" s="7" t="s">
        <v>398</v>
      </c>
      <c r="C305" s="7" t="s">
        <v>399</v>
      </c>
      <c r="D305" s="7" t="s">
        <v>400</v>
      </c>
      <c r="E305" s="7" t="str">
        <f t="shared" si="8"/>
        <v xml:space="preserve">电池组地址分配系统、方法及计算机可读存储介质 </v>
      </c>
      <c r="F305">
        <v>1</v>
      </c>
    </row>
    <row r="306" spans="1:6" x14ac:dyDescent="0.4">
      <c r="A306" s="7" t="s">
        <v>9819</v>
      </c>
      <c r="B306" s="7" t="s">
        <v>398</v>
      </c>
      <c r="C306" s="7" t="s">
        <v>399</v>
      </c>
      <c r="D306" s="7" t="s">
        <v>400</v>
      </c>
      <c r="E306" s="7" t="str">
        <f t="shared" si="8"/>
        <v xml:space="preserve">电池组地址分配系统、方法和计算机可读存储介质 </v>
      </c>
      <c r="F306">
        <v>1</v>
      </c>
    </row>
    <row r="307" spans="1:6" x14ac:dyDescent="0.4">
      <c r="A307" s="7" t="s">
        <v>9820</v>
      </c>
      <c r="B307" s="7" t="s">
        <v>398</v>
      </c>
      <c r="C307" s="7" t="s">
        <v>399</v>
      </c>
      <c r="D307" s="7" t="s">
        <v>400</v>
      </c>
      <c r="E307" s="7" t="str">
        <f t="shared" si="8"/>
        <v xml:space="preserve">电池组地址分配系统、方法和计算机可读存储介质 </v>
      </c>
      <c r="F307">
        <v>1</v>
      </c>
    </row>
    <row r="308" spans="1:6" x14ac:dyDescent="0.4">
      <c r="A308" s="7" t="s">
        <v>9434</v>
      </c>
      <c r="B308" s="7" t="s">
        <v>21976</v>
      </c>
      <c r="C308" s="7" t="s">
        <v>2412</v>
      </c>
      <c r="D308" s="7" t="s">
        <v>21977</v>
      </c>
      <c r="E308" s="7" t="str">
        <f t="shared" si="8"/>
        <v xml:space="preserve">车辆和车辆的热管理系统 </v>
      </c>
      <c r="F308">
        <v>1</v>
      </c>
    </row>
    <row r="309" spans="1:6" x14ac:dyDescent="0.4">
      <c r="A309" s="7" t="s">
        <v>9438</v>
      </c>
      <c r="B309" s="7" t="s">
        <v>21976</v>
      </c>
      <c r="C309" s="7" t="s">
        <v>2412</v>
      </c>
      <c r="D309" s="7" t="s">
        <v>21978</v>
      </c>
      <c r="E309" s="7" t="str">
        <f t="shared" si="8"/>
        <v xml:space="preserve">车辆的热管理系统以及车辆 </v>
      </c>
      <c r="F309">
        <v>1</v>
      </c>
    </row>
    <row r="310" spans="1:6" x14ac:dyDescent="0.4">
      <c r="A310" s="7" t="s">
        <v>9440</v>
      </c>
      <c r="B310" s="7" t="s">
        <v>21976</v>
      </c>
      <c r="C310" s="7" t="s">
        <v>2412</v>
      </c>
      <c r="D310" s="7" t="s">
        <v>21977</v>
      </c>
      <c r="E310" s="7" t="str">
        <f t="shared" si="8"/>
        <v xml:space="preserve">车辆的热管理系统和车辆 </v>
      </c>
      <c r="F310">
        <v>1</v>
      </c>
    </row>
    <row r="311" spans="1:6" x14ac:dyDescent="0.4">
      <c r="A311" s="7" t="s">
        <v>9441</v>
      </c>
      <c r="B311" s="7" t="s">
        <v>21976</v>
      </c>
      <c r="C311" s="7" t="s">
        <v>2412</v>
      </c>
      <c r="D311" s="7" t="s">
        <v>21977</v>
      </c>
      <c r="E311" s="7" t="str">
        <f t="shared" si="8"/>
        <v xml:space="preserve">车辆和车辆的热管理系统 </v>
      </c>
      <c r="F311">
        <v>1</v>
      </c>
    </row>
    <row r="312" spans="1:6" x14ac:dyDescent="0.4">
      <c r="A312" s="7" t="s">
        <v>9442</v>
      </c>
      <c r="B312" s="7" t="s">
        <v>21976</v>
      </c>
      <c r="C312" s="7" t="s">
        <v>2412</v>
      </c>
      <c r="D312" s="7" t="s">
        <v>21977</v>
      </c>
      <c r="E312" s="7" t="str">
        <f t="shared" si="8"/>
        <v xml:space="preserve">车辆的热管理系统和车辆 </v>
      </c>
      <c r="F312">
        <v>1</v>
      </c>
    </row>
    <row r="313" spans="1:6" x14ac:dyDescent="0.4">
      <c r="A313" s="7" t="s">
        <v>12690</v>
      </c>
      <c r="B313" s="7" t="s">
        <v>21942</v>
      </c>
      <c r="C313" s="7" t="s">
        <v>21943</v>
      </c>
      <c r="D313" s="7" t="s">
        <v>21944</v>
      </c>
      <c r="E313" s="7" t="str">
        <f t="shared" si="8"/>
        <v xml:space="preserve">基于功率调节和控制的填充电桩及系统 </v>
      </c>
      <c r="F313">
        <v>1</v>
      </c>
    </row>
    <row r="314" spans="1:6" x14ac:dyDescent="0.4">
      <c r="A314" s="7" t="s">
        <v>12694</v>
      </c>
      <c r="B314" s="7" t="s">
        <v>21942</v>
      </c>
      <c r="C314" s="7" t="s">
        <v>21943</v>
      </c>
      <c r="D314" s="7" t="s">
        <v>21944</v>
      </c>
      <c r="E314" s="7" t="str">
        <f t="shared" si="8"/>
        <v xml:space="preserve">基于功率调节和控制的填充电桩及系统 </v>
      </c>
      <c r="F314">
        <v>1</v>
      </c>
    </row>
    <row r="315" spans="1:6" x14ac:dyDescent="0.4">
      <c r="A315" s="7" t="s">
        <v>9434</v>
      </c>
      <c r="B315" s="7" t="s">
        <v>21923</v>
      </c>
      <c r="C315" s="7" t="s">
        <v>20617</v>
      </c>
      <c r="D315" s="7" t="s">
        <v>21924</v>
      </c>
      <c r="E315" s="7" t="str">
        <f t="shared" si="8"/>
        <v xml:space="preserve">车辆和车辆的热管理系统 </v>
      </c>
      <c r="F315">
        <v>1</v>
      </c>
    </row>
    <row r="316" spans="1:6" x14ac:dyDescent="0.4">
      <c r="A316" s="7" t="s">
        <v>9438</v>
      </c>
      <c r="B316" s="7" t="s">
        <v>21923</v>
      </c>
      <c r="C316" s="7" t="s">
        <v>20617</v>
      </c>
      <c r="D316" s="7" t="s">
        <v>21925</v>
      </c>
      <c r="E316" s="7" t="str">
        <f t="shared" si="8"/>
        <v xml:space="preserve">车辆的热管理系统以及车辆 </v>
      </c>
      <c r="F316">
        <v>1</v>
      </c>
    </row>
    <row r="317" spans="1:6" x14ac:dyDescent="0.4">
      <c r="A317" s="7" t="s">
        <v>9440</v>
      </c>
      <c r="B317" s="7" t="s">
        <v>21923</v>
      </c>
      <c r="C317" s="7" t="s">
        <v>20617</v>
      </c>
      <c r="D317" s="7" t="s">
        <v>21924</v>
      </c>
      <c r="E317" s="7" t="str">
        <f t="shared" si="8"/>
        <v xml:space="preserve">车辆的热管理系统和车辆 </v>
      </c>
      <c r="F317">
        <v>1</v>
      </c>
    </row>
    <row r="318" spans="1:6" x14ac:dyDescent="0.4">
      <c r="A318" s="7" t="s">
        <v>9441</v>
      </c>
      <c r="B318" s="7" t="s">
        <v>21923</v>
      </c>
      <c r="C318" s="7" t="s">
        <v>20617</v>
      </c>
      <c r="D318" s="7" t="s">
        <v>21924</v>
      </c>
      <c r="E318" s="7" t="str">
        <f t="shared" si="8"/>
        <v xml:space="preserve">车辆和车辆的热管理系统 </v>
      </c>
      <c r="F318">
        <v>1</v>
      </c>
    </row>
    <row r="319" spans="1:6" x14ac:dyDescent="0.4">
      <c r="A319" s="7" t="s">
        <v>9442</v>
      </c>
      <c r="B319" s="7" t="s">
        <v>21923</v>
      </c>
      <c r="C319" s="7" t="s">
        <v>20617</v>
      </c>
      <c r="D319" s="7" t="s">
        <v>21924</v>
      </c>
      <c r="E319" s="7" t="str">
        <f t="shared" si="8"/>
        <v xml:space="preserve">车辆的热管理系统和车辆 </v>
      </c>
      <c r="F319">
        <v>1</v>
      </c>
    </row>
    <row r="320" spans="1:6" x14ac:dyDescent="0.4">
      <c r="A320" s="7" t="s">
        <v>9923</v>
      </c>
      <c r="B320" s="7" t="s">
        <v>2742</v>
      </c>
      <c r="C320" s="7" t="s">
        <v>2743</v>
      </c>
      <c r="D320" s="7" t="s">
        <v>2744</v>
      </c>
      <c r="E320" s="7" t="str">
        <f t="shared" si="8"/>
        <v xml:space="preserve">电池储能系统充放电控制方法、装置、设备及存储介质 </v>
      </c>
      <c r="F320">
        <v>1</v>
      </c>
    </row>
    <row r="321" spans="1:6" x14ac:dyDescent="0.4">
      <c r="A321" s="7" t="s">
        <v>9921</v>
      </c>
      <c r="B321" s="7" t="s">
        <v>2742</v>
      </c>
      <c r="C321" s="7" t="s">
        <v>2743</v>
      </c>
      <c r="D321" s="7" t="s">
        <v>2744</v>
      </c>
      <c r="E321" s="7" t="str">
        <f t="shared" si="8"/>
        <v xml:space="preserve">蓄电池储能系统充放电控制方法、装置、设备及存储介质 </v>
      </c>
      <c r="F321">
        <v>1</v>
      </c>
    </row>
    <row r="322" spans="1:6" x14ac:dyDescent="0.4">
      <c r="A322" s="7" t="s">
        <v>9922</v>
      </c>
      <c r="B322" s="7" t="s">
        <v>2742</v>
      </c>
      <c r="C322" s="7" t="s">
        <v>2743</v>
      </c>
      <c r="D322" s="7" t="s">
        <v>2744</v>
      </c>
      <c r="E322" s="7" t="str">
        <f t="shared" si="8"/>
        <v xml:space="preserve">蓄电池储能系统充放电控制方法、装置、设备及存储介质 </v>
      </c>
      <c r="F322">
        <v>1</v>
      </c>
    </row>
    <row r="323" spans="1:6" x14ac:dyDescent="0.4">
      <c r="A323" s="7" t="s">
        <v>9492</v>
      </c>
      <c r="B323" s="7" t="s">
        <v>21891</v>
      </c>
      <c r="C323" s="7" t="s">
        <v>7873</v>
      </c>
      <c r="D323" s="7" t="s">
        <v>21892</v>
      </c>
      <c r="E323" s="7" t="str">
        <f t="shared" ref="E323:E386" si="10">VLOOKUP(A323,J:M,4,0)</f>
        <v xml:space="preserve">上箱体总成、电池总成和电动汽车 </v>
      </c>
      <c r="F323">
        <v>1</v>
      </c>
    </row>
    <row r="324" spans="1:6" x14ac:dyDescent="0.4">
      <c r="A324" s="7" t="s">
        <v>9493</v>
      </c>
      <c r="B324" s="7" t="s">
        <v>21891</v>
      </c>
      <c r="C324" s="7" t="s">
        <v>7873</v>
      </c>
      <c r="D324" s="7" t="s">
        <v>21892</v>
      </c>
      <c r="E324" s="7" t="str">
        <f t="shared" si="10"/>
        <v xml:space="preserve">上箱体总成、电池总成及电动汽车 </v>
      </c>
      <c r="F324">
        <v>1</v>
      </c>
    </row>
    <row r="325" spans="1:6" x14ac:dyDescent="0.4">
      <c r="A325" s="7" t="s">
        <v>10030</v>
      </c>
      <c r="B325" s="7" t="s">
        <v>6398</v>
      </c>
      <c r="C325" s="7" t="s">
        <v>808</v>
      </c>
      <c r="D325" s="7" t="s">
        <v>6399</v>
      </c>
      <c r="E325" s="7" t="str">
        <f t="shared" si="10"/>
        <v xml:space="preserve">蓄电池、动力装置及制备蓄电池的方法和装置 </v>
      </c>
      <c r="F325">
        <v>1</v>
      </c>
    </row>
    <row r="326" spans="1:6" x14ac:dyDescent="0.4">
      <c r="A326" s="7" t="s">
        <v>9489</v>
      </c>
      <c r="B326" s="7" t="s">
        <v>6398</v>
      </c>
      <c r="C326" s="7" t="s">
        <v>808</v>
      </c>
      <c r="D326" s="7" t="s">
        <v>6399</v>
      </c>
      <c r="E326" s="7" t="str">
        <f t="shared" si="10"/>
        <v xml:space="preserve">蓄电池、电源装置及蓄电池的制备方法和装置 </v>
      </c>
      <c r="F326">
        <v>1</v>
      </c>
    </row>
    <row r="327" spans="1:6" x14ac:dyDescent="0.4">
      <c r="A327" s="7" t="s">
        <v>9490</v>
      </c>
      <c r="B327" s="7" t="s">
        <v>6398</v>
      </c>
      <c r="C327" s="7" t="s">
        <v>808</v>
      </c>
      <c r="D327" s="7" t="s">
        <v>6399</v>
      </c>
      <c r="E327" s="7" t="str">
        <f t="shared" si="10"/>
        <v xml:space="preserve">电池、电源装置以及制备电池的方法和装置 </v>
      </c>
      <c r="F327">
        <v>1</v>
      </c>
    </row>
    <row r="328" spans="1:6" x14ac:dyDescent="0.4">
      <c r="A328" s="7" t="s">
        <v>9491</v>
      </c>
      <c r="B328" s="7" t="s">
        <v>6398</v>
      </c>
      <c r="C328" s="7" t="s">
        <v>808</v>
      </c>
      <c r="D328" s="7" t="s">
        <v>6399</v>
      </c>
      <c r="E328" s="7" t="str">
        <f t="shared" si="10"/>
        <v xml:space="preserve">蓄电池、电源装置及蓄电池的制备方法和装置 </v>
      </c>
      <c r="F328">
        <v>1</v>
      </c>
    </row>
    <row r="329" spans="1:6" x14ac:dyDescent="0.4">
      <c r="A329" s="7" t="s">
        <v>9604</v>
      </c>
      <c r="B329" s="7" t="s">
        <v>5817</v>
      </c>
      <c r="C329" s="7" t="s">
        <v>5818</v>
      </c>
      <c r="D329" s="7" t="s">
        <v>21874</v>
      </c>
      <c r="E329" s="7" t="str">
        <f t="shared" si="10"/>
        <v xml:space="preserve">锂金属电池的充电方法及充电装置 </v>
      </c>
      <c r="F329">
        <v>1</v>
      </c>
    </row>
    <row r="330" spans="1:6" x14ac:dyDescent="0.4">
      <c r="A330" s="7" t="s">
        <v>9605</v>
      </c>
      <c r="B330" s="7" t="s">
        <v>5817</v>
      </c>
      <c r="C330" s="7" t="s">
        <v>5818</v>
      </c>
      <c r="D330" s="7" t="s">
        <v>5819</v>
      </c>
      <c r="E330" s="7" t="str">
        <f t="shared" si="10"/>
        <v xml:space="preserve">锂金属电池的充电方法及装置 </v>
      </c>
      <c r="F330">
        <v>1</v>
      </c>
    </row>
    <row r="331" spans="1:6" x14ac:dyDescent="0.4">
      <c r="A331" s="7" t="s">
        <v>9606</v>
      </c>
      <c r="B331" s="7" t="s">
        <v>5817</v>
      </c>
      <c r="C331" s="7" t="s">
        <v>5818</v>
      </c>
      <c r="D331" s="7" t="s">
        <v>5819</v>
      </c>
      <c r="E331" s="7" t="str">
        <f t="shared" si="10"/>
        <v xml:space="preserve">锂金属电池的充电方法及充电装置 </v>
      </c>
      <c r="F331">
        <v>1</v>
      </c>
    </row>
    <row r="332" spans="1:6" x14ac:dyDescent="0.4">
      <c r="A332" s="7" t="s">
        <v>14020</v>
      </c>
      <c r="B332" s="7" t="s">
        <v>21872</v>
      </c>
      <c r="C332" s="7" t="s">
        <v>7895</v>
      </c>
      <c r="D332" s="7" t="s">
        <v>7896</v>
      </c>
      <c r="E332" s="7" t="str">
        <f t="shared" si="10"/>
        <v xml:space="preserve">用于大型储能系统的电池箱，以及爆炸泄放方法 </v>
      </c>
      <c r="F332">
        <v>1</v>
      </c>
    </row>
    <row r="333" spans="1:6" x14ac:dyDescent="0.4">
      <c r="A333" s="7" t="s">
        <v>14022</v>
      </c>
      <c r="B333" s="7" t="s">
        <v>21872</v>
      </c>
      <c r="C333" s="7" t="s">
        <v>7895</v>
      </c>
      <c r="D333" s="7" t="s">
        <v>21873</v>
      </c>
      <c r="E333" s="7" t="str">
        <f t="shared" si="10"/>
        <v xml:space="preserve">一种用于大型储能系统的电池罐及泄爆方法 </v>
      </c>
      <c r="F333">
        <v>1</v>
      </c>
    </row>
    <row r="334" spans="1:6" x14ac:dyDescent="0.4">
      <c r="A334" s="7" t="s">
        <v>10304</v>
      </c>
      <c r="B334" s="7" t="s">
        <v>21872</v>
      </c>
      <c r="C334" s="7" t="s">
        <v>7895</v>
      </c>
      <c r="D334" s="7" t="s">
        <v>7896</v>
      </c>
      <c r="E334" s="7" t="str">
        <f t="shared" si="10"/>
        <v xml:space="preserve">大型储能系统的电池箱及爆炸泄放方法 </v>
      </c>
      <c r="F334">
        <v>1</v>
      </c>
    </row>
    <row r="335" spans="1:6" x14ac:dyDescent="0.4">
      <c r="A335" s="7" t="s">
        <v>9469</v>
      </c>
      <c r="B335" s="7" t="s">
        <v>21858</v>
      </c>
      <c r="C335" s="7" t="s">
        <v>21245</v>
      </c>
      <c r="D335" s="7" t="s">
        <v>21859</v>
      </c>
      <c r="E335" s="7" t="str">
        <f t="shared" si="10"/>
        <v xml:space="preserve">用于检查车辆门是否通过的方法 </v>
      </c>
      <c r="F335">
        <v>1</v>
      </c>
    </row>
    <row r="336" spans="1:6" x14ac:dyDescent="0.4">
      <c r="A336" s="7" t="s">
        <v>9470</v>
      </c>
      <c r="B336" s="7" t="s">
        <v>21858</v>
      </c>
      <c r="C336" s="7" t="s">
        <v>21245</v>
      </c>
      <c r="D336" s="7" t="s">
        <v>21859</v>
      </c>
      <c r="E336" s="7" t="str">
        <f t="shared" si="10"/>
        <v xml:space="preserve">检查车门通过情况的方法 </v>
      </c>
      <c r="F336">
        <v>1</v>
      </c>
    </row>
    <row r="337" spans="1:6" x14ac:dyDescent="0.4">
      <c r="A337" s="7" t="s">
        <v>12690</v>
      </c>
      <c r="B337" s="7" t="s">
        <v>21832</v>
      </c>
      <c r="C337" s="7" t="s">
        <v>21833</v>
      </c>
      <c r="D337" s="7" t="s">
        <v>21834</v>
      </c>
      <c r="E337" s="7" t="str">
        <f t="shared" si="10"/>
        <v xml:space="preserve">基于功率调节和控制的填充电桩及系统 </v>
      </c>
      <c r="F337">
        <v>1</v>
      </c>
    </row>
    <row r="338" spans="1:6" x14ac:dyDescent="0.4">
      <c r="A338" s="7" t="s">
        <v>12694</v>
      </c>
      <c r="B338" s="7" t="s">
        <v>21832</v>
      </c>
      <c r="C338" s="7" t="s">
        <v>21833</v>
      </c>
      <c r="D338" s="7" t="s">
        <v>21834</v>
      </c>
      <c r="E338" s="7" t="str">
        <f t="shared" si="10"/>
        <v xml:space="preserve">基于功率调节和控制的填充电桩及系统 </v>
      </c>
      <c r="F338">
        <v>1</v>
      </c>
    </row>
    <row r="339" spans="1:6" x14ac:dyDescent="0.4">
      <c r="A339" s="7" t="s">
        <v>3355</v>
      </c>
      <c r="B339" s="7" t="s">
        <v>3470</v>
      </c>
      <c r="C339" s="7" t="s">
        <v>3471</v>
      </c>
      <c r="D339" s="7" t="s">
        <v>3472</v>
      </c>
      <c r="E339" s="7" t="str">
        <f t="shared" si="10"/>
        <v xml:space="preserve">插件式前端集成系统情况图 </v>
      </c>
      <c r="F339">
        <v>1</v>
      </c>
    </row>
    <row r="340" spans="1:6" x14ac:dyDescent="0.4">
      <c r="A340" s="7" t="s">
        <v>8117</v>
      </c>
      <c r="B340" s="7" t="s">
        <v>3470</v>
      </c>
      <c r="C340" s="7" t="s">
        <v>3471</v>
      </c>
      <c r="D340" s="7" t="s">
        <v>3472</v>
      </c>
      <c r="E340" s="7" t="str">
        <f t="shared" si="10"/>
        <v xml:space="preserve">形势图插件式前端集成系统 </v>
      </c>
      <c r="F340">
        <v>1</v>
      </c>
    </row>
    <row r="341" spans="1:6" x14ac:dyDescent="0.4">
      <c r="A341" s="7" t="s">
        <v>11366</v>
      </c>
      <c r="B341" s="7" t="s">
        <v>3470</v>
      </c>
      <c r="C341" s="7" t="s">
        <v>3471</v>
      </c>
      <c r="D341" s="7" t="s">
        <v>3472</v>
      </c>
      <c r="E341" s="7" t="str">
        <f t="shared" si="10"/>
        <v xml:space="preserve">形势图插入式前端集成系统 </v>
      </c>
      <c r="F341">
        <v>1</v>
      </c>
    </row>
    <row r="342" spans="1:6" x14ac:dyDescent="0.4">
      <c r="A342" s="7" t="s">
        <v>10155</v>
      </c>
      <c r="B342" s="7" t="s">
        <v>3470</v>
      </c>
      <c r="C342" s="7" t="s">
        <v>3471</v>
      </c>
      <c r="D342" s="7" t="s">
        <v>3472</v>
      </c>
      <c r="E342" s="7" t="str">
        <f t="shared" si="10"/>
        <v xml:space="preserve">形势图插入式前端集成系统 </v>
      </c>
      <c r="F342">
        <v>1</v>
      </c>
    </row>
    <row r="343" spans="1:6" x14ac:dyDescent="0.4">
      <c r="A343" s="7" t="s">
        <v>11367</v>
      </c>
      <c r="B343" s="7" t="s">
        <v>3470</v>
      </c>
      <c r="C343" s="7" t="s">
        <v>3471</v>
      </c>
      <c r="D343" s="7" t="s">
        <v>3472</v>
      </c>
      <c r="E343" s="7" t="str">
        <f t="shared" si="10"/>
        <v xml:space="preserve">插件式前端集成系统的情况图 </v>
      </c>
      <c r="F343">
        <v>1</v>
      </c>
    </row>
    <row r="344" spans="1:6" x14ac:dyDescent="0.4">
      <c r="A344" s="7" t="s">
        <v>11847</v>
      </c>
      <c r="B344" s="7" t="s">
        <v>3470</v>
      </c>
      <c r="C344" s="7" t="s">
        <v>3471</v>
      </c>
      <c r="D344" s="7" t="s">
        <v>3472</v>
      </c>
      <c r="E344" s="7" t="str">
        <f t="shared" si="10"/>
        <v xml:space="preserve">插件式前端集成系统的情况图 </v>
      </c>
      <c r="F344">
        <v>1</v>
      </c>
    </row>
    <row r="345" spans="1:6" x14ac:dyDescent="0.4">
      <c r="A345" s="7" t="s">
        <v>9522</v>
      </c>
      <c r="B345" s="7" t="s">
        <v>21824</v>
      </c>
      <c r="C345" s="7" t="s">
        <v>4549</v>
      </c>
      <c r="D345" s="7" t="s">
        <v>4552</v>
      </c>
      <c r="E345" s="7" t="str">
        <f t="shared" si="10"/>
        <v xml:space="preserve">纯电动汽车开盖充电的远程开盖控制系统及方法 </v>
      </c>
      <c r="F345">
        <v>1</v>
      </c>
    </row>
    <row r="346" spans="1:6" x14ac:dyDescent="0.4">
      <c r="A346" s="7" t="s">
        <v>9456</v>
      </c>
      <c r="B346" s="7" t="s">
        <v>21810</v>
      </c>
      <c r="C346" s="7" t="s">
        <v>692</v>
      </c>
      <c r="D346" s="7" t="s">
        <v>21811</v>
      </c>
      <c r="E346" s="7" t="str">
        <f t="shared" si="10"/>
        <v xml:space="preserve">电池包、车身及车辆 </v>
      </c>
      <c r="F346">
        <v>1</v>
      </c>
    </row>
    <row r="347" spans="1:6" x14ac:dyDescent="0.4">
      <c r="A347" s="7" t="s">
        <v>9460</v>
      </c>
      <c r="B347" s="7" t="s">
        <v>21810</v>
      </c>
      <c r="C347" s="7" t="s">
        <v>692</v>
      </c>
      <c r="D347" s="7" t="s">
        <v>21812</v>
      </c>
      <c r="E347" s="7" t="str">
        <f t="shared" si="10"/>
        <v xml:space="preserve">电池包、汽车车身及车辆 </v>
      </c>
      <c r="F347">
        <v>1</v>
      </c>
    </row>
    <row r="348" spans="1:6" x14ac:dyDescent="0.4">
      <c r="A348" s="7" t="s">
        <v>10109</v>
      </c>
      <c r="B348" s="7" t="s">
        <v>21806</v>
      </c>
      <c r="C348" s="7" t="s">
        <v>20583</v>
      </c>
      <c r="D348" s="7" t="s">
        <v>20584</v>
      </c>
      <c r="E348" s="7" t="str">
        <f t="shared" si="10"/>
        <v xml:space="preserve">电池热管理方法、装置、介质和设备 </v>
      </c>
      <c r="F348">
        <v>1</v>
      </c>
    </row>
    <row r="349" spans="1:6" x14ac:dyDescent="0.4">
      <c r="A349" s="7" t="s">
        <v>10113</v>
      </c>
      <c r="B349" s="7" t="s">
        <v>21806</v>
      </c>
      <c r="C349" s="7" t="s">
        <v>20583</v>
      </c>
      <c r="D349" s="7" t="s">
        <v>20584</v>
      </c>
      <c r="E349" s="7" t="str">
        <f t="shared" si="10"/>
        <v xml:space="preserve">电池模块及其制备方法 </v>
      </c>
      <c r="F349">
        <v>1</v>
      </c>
    </row>
    <row r="350" spans="1:6" x14ac:dyDescent="0.4">
      <c r="A350" s="7" t="s">
        <v>4962</v>
      </c>
      <c r="B350" s="7" t="s">
        <v>395</v>
      </c>
      <c r="C350" s="7" t="s">
        <v>396</v>
      </c>
      <c r="D350" s="7" t="s">
        <v>397</v>
      </c>
      <c r="E350" s="7" t="str">
        <f t="shared" si="10"/>
        <v xml:space="preserve">电池组地址分配系统、方法和计算机可读存储介质 </v>
      </c>
      <c r="F350">
        <v>1</v>
      </c>
    </row>
    <row r="351" spans="1:6" x14ac:dyDescent="0.4">
      <c r="A351" s="7" t="s">
        <v>8716</v>
      </c>
      <c r="B351" s="7" t="s">
        <v>395</v>
      </c>
      <c r="C351" s="7" t="s">
        <v>396</v>
      </c>
      <c r="D351" s="7" t="s">
        <v>397</v>
      </c>
      <c r="E351" s="7" t="str">
        <f t="shared" si="10"/>
        <v xml:space="preserve">电池包地址分配系统、方法及计算机可读存储介质 </v>
      </c>
      <c r="F351">
        <v>1</v>
      </c>
    </row>
    <row r="352" spans="1:6" x14ac:dyDescent="0.4">
      <c r="A352" s="7" t="s">
        <v>9815</v>
      </c>
      <c r="B352" s="7" t="s">
        <v>395</v>
      </c>
      <c r="C352" s="7" t="s">
        <v>396</v>
      </c>
      <c r="D352" s="7" t="s">
        <v>397</v>
      </c>
      <c r="E352" s="7" t="str">
        <f t="shared" si="10"/>
        <v xml:space="preserve">电池组地址分配系统、方法和计算机可读存储介质 </v>
      </c>
      <c r="F352">
        <v>1</v>
      </c>
    </row>
    <row r="353" spans="1:6" x14ac:dyDescent="0.4">
      <c r="A353" s="7" t="s">
        <v>9816</v>
      </c>
      <c r="B353" s="7" t="s">
        <v>395</v>
      </c>
      <c r="C353" s="7" t="s">
        <v>396</v>
      </c>
      <c r="D353" s="7" t="s">
        <v>21796</v>
      </c>
      <c r="E353" s="7" t="str">
        <f t="shared" si="10"/>
        <v xml:space="preserve">电池包地址分配系统、方法及计算机可读存储介质 </v>
      </c>
      <c r="F353">
        <v>1</v>
      </c>
    </row>
    <row r="354" spans="1:6" x14ac:dyDescent="0.4">
      <c r="A354" s="7" t="s">
        <v>9817</v>
      </c>
      <c r="B354" s="7" t="s">
        <v>395</v>
      </c>
      <c r="C354" s="7" t="s">
        <v>396</v>
      </c>
      <c r="D354" s="7" t="s">
        <v>397</v>
      </c>
      <c r="E354" s="7" t="str">
        <f t="shared" si="10"/>
        <v xml:space="preserve">电池包地址分配系统、方法及计算机可读存储介质 </v>
      </c>
      <c r="F354">
        <v>1</v>
      </c>
    </row>
    <row r="355" spans="1:6" x14ac:dyDescent="0.4">
      <c r="A355" s="7" t="s">
        <v>9818</v>
      </c>
      <c r="B355" s="7" t="s">
        <v>395</v>
      </c>
      <c r="C355" s="7" t="s">
        <v>396</v>
      </c>
      <c r="D355" s="7" t="s">
        <v>397</v>
      </c>
      <c r="E355" s="7" t="str">
        <f t="shared" si="10"/>
        <v xml:space="preserve">电池组地址分配系统、方法及计算机可读存储介质 </v>
      </c>
      <c r="F355">
        <v>1</v>
      </c>
    </row>
    <row r="356" spans="1:6" x14ac:dyDescent="0.4">
      <c r="A356" s="7" t="s">
        <v>9819</v>
      </c>
      <c r="B356" s="7" t="s">
        <v>395</v>
      </c>
      <c r="C356" s="7" t="s">
        <v>396</v>
      </c>
      <c r="D356" s="7" t="s">
        <v>397</v>
      </c>
      <c r="E356" s="7" t="str">
        <f t="shared" si="10"/>
        <v xml:space="preserve">电池组地址分配系统、方法和计算机可读存储介质 </v>
      </c>
      <c r="F356">
        <v>1</v>
      </c>
    </row>
    <row r="357" spans="1:6" x14ac:dyDescent="0.4">
      <c r="A357" s="7" t="s">
        <v>9820</v>
      </c>
      <c r="B357" s="7" t="s">
        <v>395</v>
      </c>
      <c r="C357" s="7" t="s">
        <v>396</v>
      </c>
      <c r="D357" s="7" t="s">
        <v>397</v>
      </c>
      <c r="E357" s="7" t="str">
        <f t="shared" si="10"/>
        <v xml:space="preserve">电池组地址分配系统、方法和计算机可读存储介质 </v>
      </c>
      <c r="F357">
        <v>1</v>
      </c>
    </row>
    <row r="358" spans="1:6" x14ac:dyDescent="0.4">
      <c r="A358" s="7" t="s">
        <v>10109</v>
      </c>
      <c r="B358" s="7" t="s">
        <v>21797</v>
      </c>
      <c r="C358" s="7" t="s">
        <v>20273</v>
      </c>
      <c r="D358" s="7" t="s">
        <v>20700</v>
      </c>
      <c r="E358" s="7" t="str">
        <f t="shared" si="10"/>
        <v xml:space="preserve">电池热管理方法、装置、介质和设备 </v>
      </c>
      <c r="F358">
        <v>1</v>
      </c>
    </row>
    <row r="359" spans="1:6" x14ac:dyDescent="0.4">
      <c r="A359" s="7" t="s">
        <v>9522</v>
      </c>
      <c r="B359" s="7" t="s">
        <v>21795</v>
      </c>
      <c r="C359" s="7" t="s">
        <v>4549</v>
      </c>
      <c r="D359" s="7" t="s">
        <v>4550</v>
      </c>
      <c r="E359" s="7" t="str">
        <f t="shared" si="10"/>
        <v xml:space="preserve">纯电动汽车开盖充电的远程开盖控制系统及方法 </v>
      </c>
      <c r="F359">
        <v>1</v>
      </c>
    </row>
    <row r="360" spans="1:6" x14ac:dyDescent="0.4">
      <c r="A360" s="7" t="s">
        <v>9434</v>
      </c>
      <c r="B360" s="7" t="s">
        <v>21782</v>
      </c>
      <c r="C360" s="7" t="s">
        <v>15666</v>
      </c>
      <c r="D360" s="7" t="s">
        <v>21783</v>
      </c>
      <c r="E360" s="7" t="str">
        <f t="shared" si="10"/>
        <v xml:space="preserve">车辆和车辆的热管理系统 </v>
      </c>
      <c r="F360">
        <v>1</v>
      </c>
    </row>
    <row r="361" spans="1:6" x14ac:dyDescent="0.4">
      <c r="A361" s="7" t="s">
        <v>9438</v>
      </c>
      <c r="B361" s="7" t="s">
        <v>21782</v>
      </c>
      <c r="C361" s="7" t="s">
        <v>15666</v>
      </c>
      <c r="D361" s="7" t="s">
        <v>21784</v>
      </c>
      <c r="E361" s="7" t="str">
        <f t="shared" si="10"/>
        <v xml:space="preserve">车辆的热管理系统以及车辆 </v>
      </c>
      <c r="F361">
        <v>1</v>
      </c>
    </row>
    <row r="362" spans="1:6" x14ac:dyDescent="0.4">
      <c r="A362" s="7" t="s">
        <v>9440</v>
      </c>
      <c r="B362" s="7" t="s">
        <v>21782</v>
      </c>
      <c r="C362" s="7" t="s">
        <v>15666</v>
      </c>
      <c r="D362" s="7" t="s">
        <v>21783</v>
      </c>
      <c r="E362" s="7" t="str">
        <f t="shared" si="10"/>
        <v xml:space="preserve">车辆的热管理系统和车辆 </v>
      </c>
      <c r="F362">
        <v>1</v>
      </c>
    </row>
    <row r="363" spans="1:6" x14ac:dyDescent="0.4">
      <c r="A363" s="7" t="s">
        <v>9441</v>
      </c>
      <c r="B363" s="7" t="s">
        <v>21782</v>
      </c>
      <c r="C363" s="7" t="s">
        <v>15666</v>
      </c>
      <c r="D363" s="7" t="s">
        <v>21783</v>
      </c>
      <c r="E363" s="7" t="str">
        <f t="shared" si="10"/>
        <v xml:space="preserve">车辆和车辆的热管理系统 </v>
      </c>
      <c r="F363">
        <v>1</v>
      </c>
    </row>
    <row r="364" spans="1:6" x14ac:dyDescent="0.4">
      <c r="A364" s="7" t="s">
        <v>9442</v>
      </c>
      <c r="B364" s="7" t="s">
        <v>21782</v>
      </c>
      <c r="C364" s="7" t="s">
        <v>15666</v>
      </c>
      <c r="D364" s="7" t="s">
        <v>21783</v>
      </c>
      <c r="E364" s="7" t="str">
        <f t="shared" si="10"/>
        <v xml:space="preserve">车辆的热管理系统和车辆 </v>
      </c>
      <c r="F364">
        <v>1</v>
      </c>
    </row>
    <row r="365" spans="1:6" x14ac:dyDescent="0.4">
      <c r="A365" s="7" t="s">
        <v>10109</v>
      </c>
      <c r="B365" s="7" t="s">
        <v>21781</v>
      </c>
      <c r="C365" s="7" t="s">
        <v>20617</v>
      </c>
      <c r="D365" s="7" t="s">
        <v>20900</v>
      </c>
      <c r="E365" s="7" t="str">
        <f t="shared" si="10"/>
        <v xml:space="preserve">电池热管理方法、装置、介质和设备 </v>
      </c>
      <c r="F365">
        <v>1</v>
      </c>
    </row>
    <row r="366" spans="1:6" x14ac:dyDescent="0.4">
      <c r="A366" s="7" t="s">
        <v>10030</v>
      </c>
      <c r="B366" s="7" t="s">
        <v>6369</v>
      </c>
      <c r="C366" s="7" t="s">
        <v>6370</v>
      </c>
      <c r="D366" s="7" t="s">
        <v>6371</v>
      </c>
      <c r="E366" s="7" t="str">
        <f t="shared" si="10"/>
        <v xml:space="preserve">蓄电池、动力装置及制备蓄电池的方法和装置 </v>
      </c>
      <c r="F366">
        <v>1</v>
      </c>
    </row>
    <row r="367" spans="1:6" x14ac:dyDescent="0.4">
      <c r="A367" s="7" t="s">
        <v>9489</v>
      </c>
      <c r="B367" s="7" t="s">
        <v>6369</v>
      </c>
      <c r="C367" s="7" t="s">
        <v>6370</v>
      </c>
      <c r="D367" s="7" t="s">
        <v>6371</v>
      </c>
      <c r="E367" s="7" t="str">
        <f t="shared" si="10"/>
        <v xml:space="preserve">蓄电池、电源装置及蓄电池的制备方法和装置 </v>
      </c>
      <c r="F367">
        <v>1</v>
      </c>
    </row>
    <row r="368" spans="1:6" x14ac:dyDescent="0.4">
      <c r="A368" s="7" t="s">
        <v>9490</v>
      </c>
      <c r="B368" s="7" t="s">
        <v>6369</v>
      </c>
      <c r="C368" s="7" t="s">
        <v>6370</v>
      </c>
      <c r="D368" s="7" t="s">
        <v>6371</v>
      </c>
      <c r="E368" s="7" t="str">
        <f t="shared" si="10"/>
        <v xml:space="preserve">电池、电源装置以及制备电池的方法和装置 </v>
      </c>
      <c r="F368">
        <v>1</v>
      </c>
    </row>
    <row r="369" spans="1:6" x14ac:dyDescent="0.4">
      <c r="A369" s="7" t="s">
        <v>9491</v>
      </c>
      <c r="B369" s="7" t="s">
        <v>6369</v>
      </c>
      <c r="C369" s="7" t="s">
        <v>6370</v>
      </c>
      <c r="D369" s="7" t="s">
        <v>6371</v>
      </c>
      <c r="E369" s="7" t="str">
        <f t="shared" si="10"/>
        <v xml:space="preserve">蓄电池、电源装置及蓄电池的制备方法和装置 </v>
      </c>
      <c r="F369">
        <v>1</v>
      </c>
    </row>
    <row r="370" spans="1:6" x14ac:dyDescent="0.4">
      <c r="A370" s="7" t="s">
        <v>9482</v>
      </c>
      <c r="B370" s="7" t="s">
        <v>21765</v>
      </c>
      <c r="C370" s="7" t="s">
        <v>21763</v>
      </c>
      <c r="D370" s="7" t="s">
        <v>21766</v>
      </c>
      <c r="E370" s="7" t="str">
        <f t="shared" si="10"/>
        <v xml:space="preserve">汽车门槛装置 </v>
      </c>
      <c r="F370">
        <v>1</v>
      </c>
    </row>
    <row r="371" spans="1:6" x14ac:dyDescent="0.4">
      <c r="A371" s="7" t="s">
        <v>9883</v>
      </c>
      <c r="B371" s="7" t="s">
        <v>21762</v>
      </c>
      <c r="C371" s="7" t="s">
        <v>21763</v>
      </c>
      <c r="D371" s="7" t="s">
        <v>21764</v>
      </c>
      <c r="E371" s="7" t="str">
        <f t="shared" si="10"/>
        <v xml:space="preserve">车辆框架结构 </v>
      </c>
      <c r="F371">
        <v>1</v>
      </c>
    </row>
    <row r="372" spans="1:6" x14ac:dyDescent="0.4">
      <c r="A372" s="7" t="s">
        <v>9884</v>
      </c>
      <c r="B372" s="7" t="s">
        <v>21762</v>
      </c>
      <c r="C372" s="7" t="s">
        <v>21763</v>
      </c>
      <c r="D372" s="7" t="s">
        <v>21764</v>
      </c>
      <c r="E372" s="7" t="str">
        <f t="shared" si="10"/>
        <v xml:space="preserve">车架结构 </v>
      </c>
      <c r="F372">
        <v>1</v>
      </c>
    </row>
    <row r="373" spans="1:6" x14ac:dyDescent="0.4">
      <c r="A373" s="7" t="s">
        <v>9883</v>
      </c>
      <c r="B373" s="7" t="s">
        <v>21767</v>
      </c>
      <c r="C373" s="7" t="s">
        <v>2412</v>
      </c>
      <c r="D373" s="7" t="s">
        <v>21768</v>
      </c>
      <c r="E373" s="7" t="str">
        <f t="shared" si="10"/>
        <v xml:space="preserve">车辆框架结构 </v>
      </c>
      <c r="F373">
        <v>1</v>
      </c>
    </row>
    <row r="374" spans="1:6" x14ac:dyDescent="0.4">
      <c r="A374" s="7" t="s">
        <v>9884</v>
      </c>
      <c r="B374" s="7" t="s">
        <v>21767</v>
      </c>
      <c r="C374" s="7" t="s">
        <v>2412</v>
      </c>
      <c r="D374" s="7" t="s">
        <v>21768</v>
      </c>
      <c r="E374" s="7" t="str">
        <f t="shared" si="10"/>
        <v xml:space="preserve">车架结构 </v>
      </c>
      <c r="F374">
        <v>1</v>
      </c>
    </row>
    <row r="375" spans="1:6" x14ac:dyDescent="0.4">
      <c r="A375" s="7" t="s">
        <v>10456</v>
      </c>
      <c r="B375" s="7" t="s">
        <v>21757</v>
      </c>
      <c r="C375" s="7" t="s">
        <v>20536</v>
      </c>
      <c r="D375" s="7" t="s">
        <v>21758</v>
      </c>
      <c r="E375" s="7" t="str">
        <f t="shared" si="10"/>
        <v xml:space="preserve">充电方法、充电设备、车辆、可读存储介质和芯片 </v>
      </c>
      <c r="F375">
        <v>1</v>
      </c>
    </row>
    <row r="376" spans="1:6" x14ac:dyDescent="0.4">
      <c r="A376" s="7" t="s">
        <v>10460</v>
      </c>
      <c r="B376" s="7" t="s">
        <v>21757</v>
      </c>
      <c r="C376" s="7" t="s">
        <v>20536</v>
      </c>
      <c r="D376" s="7" t="s">
        <v>21758</v>
      </c>
      <c r="E376" s="7" t="str">
        <f t="shared" si="10"/>
        <v xml:space="preserve">充电方法、充电装置、车辆、可读存储介质和芯片 </v>
      </c>
      <c r="F376">
        <v>1</v>
      </c>
    </row>
    <row r="377" spans="1:6" x14ac:dyDescent="0.4">
      <c r="A377" s="7" t="s">
        <v>11912</v>
      </c>
      <c r="B377" s="7" t="s">
        <v>21759</v>
      </c>
      <c r="C377" s="7" t="s">
        <v>17589</v>
      </c>
      <c r="D377" s="7" t="s">
        <v>21760</v>
      </c>
      <c r="E377" s="7" t="str">
        <f t="shared" si="10"/>
        <v xml:space="preserve">出风口拨动组件 </v>
      </c>
      <c r="F377">
        <v>1</v>
      </c>
    </row>
    <row r="378" spans="1:6" x14ac:dyDescent="0.4">
      <c r="A378" s="7" t="s">
        <v>10274</v>
      </c>
      <c r="B378" s="7" t="s">
        <v>21752</v>
      </c>
      <c r="C378" s="7" t="s">
        <v>20617</v>
      </c>
      <c r="D378" s="7" t="s">
        <v>21753</v>
      </c>
      <c r="E378" s="7" t="str">
        <f t="shared" si="10"/>
        <v xml:space="preserve">多热源直流储能装置的集成热管理系统及控制方法 </v>
      </c>
      <c r="F378">
        <v>1</v>
      </c>
    </row>
    <row r="379" spans="1:6" x14ac:dyDescent="0.4">
      <c r="A379" s="7" t="s">
        <v>10267</v>
      </c>
      <c r="B379" s="7" t="s">
        <v>21752</v>
      </c>
      <c r="C379" s="7" t="s">
        <v>20617</v>
      </c>
      <c r="D379" s="7" t="s">
        <v>21753</v>
      </c>
      <c r="E379" s="7" t="str">
        <f t="shared" si="10"/>
        <v xml:space="preserve">多热源直流储能装置的综合热管理系统及控制方法 </v>
      </c>
      <c r="F379">
        <v>1</v>
      </c>
    </row>
    <row r="380" spans="1:6" x14ac:dyDescent="0.4">
      <c r="A380" s="7" t="s">
        <v>9964</v>
      </c>
      <c r="B380" s="7" t="s">
        <v>21754</v>
      </c>
      <c r="C380" s="7" t="s">
        <v>1111</v>
      </c>
      <c r="D380" s="7" t="s">
        <v>1112</v>
      </c>
      <c r="E380" s="7" t="str">
        <f t="shared" si="10"/>
        <v xml:space="preserve">电动汽车及车辆的稳定性控制方法及装置 </v>
      </c>
      <c r="F380">
        <v>1</v>
      </c>
    </row>
    <row r="381" spans="1:6" x14ac:dyDescent="0.4">
      <c r="A381" s="7" t="s">
        <v>7951</v>
      </c>
      <c r="B381" s="7" t="s">
        <v>7979</v>
      </c>
      <c r="C381" s="7" t="s">
        <v>7980</v>
      </c>
      <c r="D381" s="7" t="s">
        <v>7981</v>
      </c>
      <c r="E381" s="7" t="str">
        <f t="shared" si="10"/>
        <v xml:space="preserve">热失控处理方法和装置及可读存储介质 </v>
      </c>
      <c r="F381">
        <v>1</v>
      </c>
    </row>
    <row r="382" spans="1:6" x14ac:dyDescent="0.4">
      <c r="A382" s="7" t="s">
        <v>8509</v>
      </c>
      <c r="B382" s="7" t="s">
        <v>7979</v>
      </c>
      <c r="C382" s="7" t="s">
        <v>7980</v>
      </c>
      <c r="D382" s="7" t="s">
        <v>7981</v>
      </c>
      <c r="E382" s="7" t="str">
        <f t="shared" si="10"/>
        <v xml:space="preserve">热失控处理方法和装置及可读存储介质 </v>
      </c>
      <c r="F382">
        <v>1</v>
      </c>
    </row>
    <row r="383" spans="1:6" x14ac:dyDescent="0.4">
      <c r="A383" s="7" t="s">
        <v>10880</v>
      </c>
      <c r="B383" s="7" t="s">
        <v>7979</v>
      </c>
      <c r="C383" s="7" t="s">
        <v>7980</v>
      </c>
      <c r="D383" s="7" t="s">
        <v>7981</v>
      </c>
      <c r="E383" s="7" t="str">
        <f t="shared" si="10"/>
        <v xml:space="preserve">热失控处理方法和装置及可读存储介质 </v>
      </c>
      <c r="F383">
        <v>1</v>
      </c>
    </row>
    <row r="384" spans="1:6" x14ac:dyDescent="0.4">
      <c r="A384" s="7" t="s">
        <v>11033</v>
      </c>
      <c r="B384" s="7" t="s">
        <v>21741</v>
      </c>
      <c r="C384" s="7" t="s">
        <v>21742</v>
      </c>
      <c r="D384" s="7" t="s">
        <v>21743</v>
      </c>
      <c r="E384" s="7" t="str">
        <f t="shared" si="10"/>
        <v xml:space="preserve">双电池增程型电动汽车的能量供应管理方法及装置 </v>
      </c>
      <c r="F384">
        <v>1</v>
      </c>
    </row>
    <row r="385" spans="1:6" x14ac:dyDescent="0.4">
      <c r="A385" s="7" t="s">
        <v>11037</v>
      </c>
      <c r="B385" s="7" t="s">
        <v>21741</v>
      </c>
      <c r="C385" s="7" t="s">
        <v>21742</v>
      </c>
      <c r="D385" s="7" t="s">
        <v>21743</v>
      </c>
      <c r="E385" s="7" t="str">
        <f t="shared" si="10"/>
        <v xml:space="preserve">双电池增程型电动汽车的供能管理方法及装置 </v>
      </c>
      <c r="F385">
        <v>1</v>
      </c>
    </row>
    <row r="386" spans="1:6" x14ac:dyDescent="0.4">
      <c r="A386" s="7" t="s">
        <v>11038</v>
      </c>
      <c r="B386" s="7" t="s">
        <v>21741</v>
      </c>
      <c r="C386" s="7" t="s">
        <v>21742</v>
      </c>
      <c r="D386" s="7" t="s">
        <v>21743</v>
      </c>
      <c r="E386" s="7" t="str">
        <f t="shared" si="10"/>
        <v xml:space="preserve">双电池增程型电动汽车的供能管理方法及装置 </v>
      </c>
      <c r="F386">
        <v>1</v>
      </c>
    </row>
    <row r="387" spans="1:6" x14ac:dyDescent="0.4">
      <c r="A387" s="7" t="s">
        <v>11039</v>
      </c>
      <c r="B387" s="7" t="s">
        <v>21741</v>
      </c>
      <c r="C387" s="7" t="s">
        <v>21742</v>
      </c>
      <c r="D387" s="7" t="s">
        <v>21743</v>
      </c>
      <c r="E387" s="7" t="str">
        <f t="shared" ref="E387:E450" si="11">VLOOKUP(A387,J:M,4,0)</f>
        <v xml:space="preserve">双电池增程型电动汽车的供能管理方法及装置 </v>
      </c>
      <c r="F387">
        <v>1</v>
      </c>
    </row>
    <row r="388" spans="1:6" x14ac:dyDescent="0.4">
      <c r="A388" s="7" t="s">
        <v>11015</v>
      </c>
      <c r="B388" s="7" t="s">
        <v>21741</v>
      </c>
      <c r="C388" s="7" t="s">
        <v>21742</v>
      </c>
      <c r="D388" s="7" t="s">
        <v>21743</v>
      </c>
      <c r="E388" s="7" t="str">
        <f t="shared" si="11"/>
        <v xml:space="preserve">双电池增程型电动汽车的能量供应管理方法及装置 </v>
      </c>
      <c r="F388">
        <v>1</v>
      </c>
    </row>
    <row r="389" spans="1:6" x14ac:dyDescent="0.4">
      <c r="A389" s="7" t="s">
        <v>11017</v>
      </c>
      <c r="B389" s="7" t="s">
        <v>21741</v>
      </c>
      <c r="C389" s="7" t="s">
        <v>21742</v>
      </c>
      <c r="D389" s="7" t="s">
        <v>21743</v>
      </c>
      <c r="E389" s="7" t="str">
        <f t="shared" si="11"/>
        <v xml:space="preserve">双电池增程型电动汽车的能源供应管理方法及装置 </v>
      </c>
      <c r="F389">
        <v>1</v>
      </c>
    </row>
    <row r="390" spans="1:6" x14ac:dyDescent="0.4">
      <c r="A390" s="7" t="s">
        <v>11040</v>
      </c>
      <c r="B390" s="7" t="s">
        <v>21741</v>
      </c>
      <c r="C390" s="7" t="s">
        <v>21742</v>
      </c>
      <c r="D390" s="7" t="s">
        <v>21743</v>
      </c>
      <c r="E390" s="7" t="str">
        <f t="shared" si="11"/>
        <v xml:space="preserve">双电池增程型电动汽车的供能管理方法及装置 </v>
      </c>
      <c r="F390">
        <v>1</v>
      </c>
    </row>
    <row r="391" spans="1:6" x14ac:dyDescent="0.4">
      <c r="A391" s="7" t="s">
        <v>11041</v>
      </c>
      <c r="B391" s="7" t="s">
        <v>21741</v>
      </c>
      <c r="C391" s="7" t="s">
        <v>21742</v>
      </c>
      <c r="D391" s="7" t="s">
        <v>21743</v>
      </c>
      <c r="E391" s="7" t="str">
        <f t="shared" si="11"/>
        <v xml:space="preserve">双电池增程型电动汽车的供能管理方法及装置 </v>
      </c>
      <c r="F391">
        <v>1</v>
      </c>
    </row>
    <row r="392" spans="1:6" x14ac:dyDescent="0.4">
      <c r="A392" s="7" t="s">
        <v>11018</v>
      </c>
      <c r="B392" s="7" t="s">
        <v>21741</v>
      </c>
      <c r="C392" s="7" t="s">
        <v>21742</v>
      </c>
      <c r="D392" s="7" t="s">
        <v>21743</v>
      </c>
      <c r="E392" s="7" t="str">
        <f t="shared" si="11"/>
        <v xml:space="preserve">双电池增程型电动汽车的供能管理方法及装置 </v>
      </c>
      <c r="F392">
        <v>1</v>
      </c>
    </row>
    <row r="393" spans="1:6" x14ac:dyDescent="0.4">
      <c r="A393" s="7" t="s">
        <v>11019</v>
      </c>
      <c r="B393" s="7" t="s">
        <v>21741</v>
      </c>
      <c r="C393" s="7" t="s">
        <v>21742</v>
      </c>
      <c r="D393" s="7" t="s">
        <v>21743</v>
      </c>
      <c r="E393" s="7" t="str">
        <f t="shared" si="11"/>
        <v xml:space="preserve">双电池增程型电动汽车的供能管理方法及装置 </v>
      </c>
      <c r="F393">
        <v>1</v>
      </c>
    </row>
    <row r="394" spans="1:6" x14ac:dyDescent="0.4">
      <c r="A394" s="7" t="s">
        <v>11020</v>
      </c>
      <c r="B394" s="7" t="s">
        <v>21741</v>
      </c>
      <c r="C394" s="7" t="s">
        <v>21742</v>
      </c>
      <c r="D394" s="7" t="s">
        <v>21743</v>
      </c>
      <c r="E394" s="7" t="str">
        <f t="shared" si="11"/>
        <v xml:space="preserve">双电池增程型电动汽车的能量供给管理方法及装置 </v>
      </c>
      <c r="F394">
        <v>1</v>
      </c>
    </row>
    <row r="395" spans="1:6" x14ac:dyDescent="0.4">
      <c r="A395" s="7" t="s">
        <v>10191</v>
      </c>
      <c r="B395" s="7" t="s">
        <v>21728</v>
      </c>
      <c r="C395" s="7" t="s">
        <v>387</v>
      </c>
      <c r="D395" s="7" t="s">
        <v>21729</v>
      </c>
      <c r="E395" s="7" t="str">
        <f t="shared" si="11"/>
        <v xml:space="preserve">储能系统供电过程中的故障定位方法、装置及介质 </v>
      </c>
      <c r="F395">
        <v>1</v>
      </c>
    </row>
    <row r="396" spans="1:6" x14ac:dyDescent="0.4">
      <c r="A396" s="7" t="s">
        <v>9434</v>
      </c>
      <c r="B396" s="7" t="s">
        <v>21721</v>
      </c>
      <c r="C396" s="7" t="s">
        <v>16288</v>
      </c>
      <c r="D396" s="7" t="s">
        <v>21722</v>
      </c>
      <c r="E396" s="7" t="str">
        <f t="shared" si="11"/>
        <v xml:space="preserve">车辆和车辆的热管理系统 </v>
      </c>
      <c r="F396">
        <v>1</v>
      </c>
    </row>
    <row r="397" spans="1:6" x14ac:dyDescent="0.4">
      <c r="A397" s="7" t="s">
        <v>9438</v>
      </c>
      <c r="B397" s="7" t="s">
        <v>21721</v>
      </c>
      <c r="C397" s="7" t="s">
        <v>16288</v>
      </c>
      <c r="D397" s="7" t="s">
        <v>21723</v>
      </c>
      <c r="E397" s="7" t="str">
        <f t="shared" si="11"/>
        <v xml:space="preserve">车辆的热管理系统以及车辆 </v>
      </c>
      <c r="F397">
        <v>1</v>
      </c>
    </row>
    <row r="398" spans="1:6" x14ac:dyDescent="0.4">
      <c r="A398" s="7" t="s">
        <v>9440</v>
      </c>
      <c r="B398" s="7" t="s">
        <v>21721</v>
      </c>
      <c r="C398" s="7" t="s">
        <v>16288</v>
      </c>
      <c r="D398" s="7" t="s">
        <v>21722</v>
      </c>
      <c r="E398" s="7" t="str">
        <f t="shared" si="11"/>
        <v xml:space="preserve">车辆的热管理系统和车辆 </v>
      </c>
      <c r="F398">
        <v>1</v>
      </c>
    </row>
    <row r="399" spans="1:6" x14ac:dyDescent="0.4">
      <c r="A399" s="7" t="s">
        <v>9441</v>
      </c>
      <c r="B399" s="7" t="s">
        <v>21721</v>
      </c>
      <c r="C399" s="7" t="s">
        <v>16288</v>
      </c>
      <c r="D399" s="7" t="s">
        <v>21722</v>
      </c>
      <c r="E399" s="7" t="str">
        <f t="shared" si="11"/>
        <v xml:space="preserve">车辆和车辆的热管理系统 </v>
      </c>
      <c r="F399">
        <v>1</v>
      </c>
    </row>
    <row r="400" spans="1:6" x14ac:dyDescent="0.4">
      <c r="A400" s="7" t="s">
        <v>9442</v>
      </c>
      <c r="B400" s="7" t="s">
        <v>21721</v>
      </c>
      <c r="C400" s="7" t="s">
        <v>16288</v>
      </c>
      <c r="D400" s="7" t="s">
        <v>21722</v>
      </c>
      <c r="E400" s="7" t="str">
        <f t="shared" si="11"/>
        <v xml:space="preserve">车辆的热管理系统和车辆 </v>
      </c>
      <c r="F400">
        <v>1</v>
      </c>
    </row>
    <row r="401" spans="1:6" x14ac:dyDescent="0.4">
      <c r="A401" s="7" t="s">
        <v>11033</v>
      </c>
      <c r="B401" s="7" t="s">
        <v>21703</v>
      </c>
      <c r="C401" s="7" t="s">
        <v>21704</v>
      </c>
      <c r="D401" s="7" t="s">
        <v>21705</v>
      </c>
      <c r="E401" s="7" t="str">
        <f t="shared" si="11"/>
        <v xml:space="preserve">双电池增程型电动汽车的能量供应管理方法及装置 </v>
      </c>
      <c r="F401">
        <v>1</v>
      </c>
    </row>
    <row r="402" spans="1:6" x14ac:dyDescent="0.4">
      <c r="A402" s="7" t="s">
        <v>11037</v>
      </c>
      <c r="B402" s="7" t="s">
        <v>21703</v>
      </c>
      <c r="C402" s="7" t="s">
        <v>21704</v>
      </c>
      <c r="D402" s="7" t="s">
        <v>21705</v>
      </c>
      <c r="E402" s="7" t="str">
        <f t="shared" si="11"/>
        <v xml:space="preserve">双电池增程型电动汽车的供能管理方法及装置 </v>
      </c>
      <c r="F402">
        <v>1</v>
      </c>
    </row>
    <row r="403" spans="1:6" x14ac:dyDescent="0.4">
      <c r="A403" s="7" t="s">
        <v>11038</v>
      </c>
      <c r="B403" s="7" t="s">
        <v>21703</v>
      </c>
      <c r="C403" s="7" t="s">
        <v>21704</v>
      </c>
      <c r="D403" s="7" t="s">
        <v>21705</v>
      </c>
      <c r="E403" s="7" t="str">
        <f t="shared" si="11"/>
        <v xml:space="preserve">双电池增程型电动汽车的供能管理方法及装置 </v>
      </c>
      <c r="F403">
        <v>1</v>
      </c>
    </row>
    <row r="404" spans="1:6" x14ac:dyDescent="0.4">
      <c r="A404" s="7" t="s">
        <v>11039</v>
      </c>
      <c r="B404" s="7" t="s">
        <v>21703</v>
      </c>
      <c r="C404" s="7" t="s">
        <v>21704</v>
      </c>
      <c r="D404" s="7" t="s">
        <v>21705</v>
      </c>
      <c r="E404" s="7" t="str">
        <f t="shared" si="11"/>
        <v xml:space="preserve">双电池增程型电动汽车的供能管理方法及装置 </v>
      </c>
      <c r="F404">
        <v>1</v>
      </c>
    </row>
    <row r="405" spans="1:6" x14ac:dyDescent="0.4">
      <c r="A405" s="7" t="s">
        <v>11015</v>
      </c>
      <c r="B405" s="7" t="s">
        <v>21703</v>
      </c>
      <c r="C405" s="7" t="s">
        <v>21704</v>
      </c>
      <c r="D405" s="7" t="s">
        <v>21705</v>
      </c>
      <c r="E405" s="7" t="str">
        <f t="shared" si="11"/>
        <v xml:space="preserve">双电池增程型电动汽车的能量供应管理方法及装置 </v>
      </c>
      <c r="F405">
        <v>1</v>
      </c>
    </row>
    <row r="406" spans="1:6" x14ac:dyDescent="0.4">
      <c r="A406" s="7" t="s">
        <v>11017</v>
      </c>
      <c r="B406" s="7" t="s">
        <v>21703</v>
      </c>
      <c r="C406" s="7" t="s">
        <v>21704</v>
      </c>
      <c r="D406" s="7" t="s">
        <v>21705</v>
      </c>
      <c r="E406" s="7" t="str">
        <f t="shared" si="11"/>
        <v xml:space="preserve">双电池增程型电动汽车的能源供应管理方法及装置 </v>
      </c>
      <c r="F406">
        <v>1</v>
      </c>
    </row>
    <row r="407" spans="1:6" x14ac:dyDescent="0.4">
      <c r="A407" s="7" t="s">
        <v>11040</v>
      </c>
      <c r="B407" s="7" t="s">
        <v>21703</v>
      </c>
      <c r="C407" s="7" t="s">
        <v>21704</v>
      </c>
      <c r="D407" s="7" t="s">
        <v>21705</v>
      </c>
      <c r="E407" s="7" t="str">
        <f t="shared" si="11"/>
        <v xml:space="preserve">双电池增程型电动汽车的供能管理方法及装置 </v>
      </c>
      <c r="F407">
        <v>1</v>
      </c>
    </row>
    <row r="408" spans="1:6" x14ac:dyDescent="0.4">
      <c r="A408" s="7" t="s">
        <v>11041</v>
      </c>
      <c r="B408" s="7" t="s">
        <v>21703</v>
      </c>
      <c r="C408" s="7" t="s">
        <v>21704</v>
      </c>
      <c r="D408" s="7" t="s">
        <v>21705</v>
      </c>
      <c r="E408" s="7" t="str">
        <f t="shared" si="11"/>
        <v xml:space="preserve">双电池增程型电动汽车的供能管理方法及装置 </v>
      </c>
      <c r="F408">
        <v>1</v>
      </c>
    </row>
    <row r="409" spans="1:6" x14ac:dyDescent="0.4">
      <c r="A409" s="7" t="s">
        <v>11018</v>
      </c>
      <c r="B409" s="7" t="s">
        <v>21703</v>
      </c>
      <c r="C409" s="7" t="s">
        <v>21704</v>
      </c>
      <c r="D409" s="7" t="s">
        <v>21705</v>
      </c>
      <c r="E409" s="7" t="str">
        <f t="shared" si="11"/>
        <v xml:space="preserve">双电池增程型电动汽车的供能管理方法及装置 </v>
      </c>
      <c r="F409">
        <v>1</v>
      </c>
    </row>
    <row r="410" spans="1:6" x14ac:dyDescent="0.4">
      <c r="A410" s="7" t="s">
        <v>11019</v>
      </c>
      <c r="B410" s="7" t="s">
        <v>21703</v>
      </c>
      <c r="C410" s="7" t="s">
        <v>21704</v>
      </c>
      <c r="D410" s="7" t="s">
        <v>21705</v>
      </c>
      <c r="E410" s="7" t="str">
        <f t="shared" si="11"/>
        <v xml:space="preserve">双电池增程型电动汽车的供能管理方法及装置 </v>
      </c>
      <c r="F410">
        <v>1</v>
      </c>
    </row>
    <row r="411" spans="1:6" x14ac:dyDescent="0.4">
      <c r="A411" s="7" t="s">
        <v>11020</v>
      </c>
      <c r="B411" s="7" t="s">
        <v>21703</v>
      </c>
      <c r="C411" s="7" t="s">
        <v>21704</v>
      </c>
      <c r="D411" s="7" t="s">
        <v>21705</v>
      </c>
      <c r="E411" s="7" t="str">
        <f t="shared" si="11"/>
        <v xml:space="preserve">双电池增程型电动汽车的能量供给管理方法及装置 </v>
      </c>
      <c r="F411">
        <v>1</v>
      </c>
    </row>
    <row r="412" spans="1:6" x14ac:dyDescent="0.4">
      <c r="A412" s="7" t="s">
        <v>10652</v>
      </c>
      <c r="B412" s="7" t="s">
        <v>21700</v>
      </c>
      <c r="C412" s="7" t="s">
        <v>21701</v>
      </c>
      <c r="D412" s="7" t="s">
        <v>21702</v>
      </c>
      <c r="E412" s="7" t="str">
        <f t="shared" si="11"/>
        <v xml:space="preserve">动力电池系统的能量优化装置及方法 </v>
      </c>
      <c r="F412">
        <v>1</v>
      </c>
    </row>
    <row r="413" spans="1:6" x14ac:dyDescent="0.4">
      <c r="A413" s="7" t="s">
        <v>10659</v>
      </c>
      <c r="B413" s="7" t="s">
        <v>21700</v>
      </c>
      <c r="C413" s="7" t="s">
        <v>21701</v>
      </c>
      <c r="D413" s="7" t="s">
        <v>21702</v>
      </c>
      <c r="E413" s="7" t="str">
        <f t="shared" si="11"/>
        <v xml:space="preserve">用于动力电池系统的能量优化装置及方法 </v>
      </c>
      <c r="F413">
        <v>1</v>
      </c>
    </row>
    <row r="414" spans="1:6" x14ac:dyDescent="0.4">
      <c r="A414" s="7" t="s">
        <v>10030</v>
      </c>
      <c r="B414" s="7" t="s">
        <v>6400</v>
      </c>
      <c r="C414" s="7" t="s">
        <v>346</v>
      </c>
      <c r="D414" s="7" t="s">
        <v>6401</v>
      </c>
      <c r="E414" s="7" t="str">
        <f t="shared" si="11"/>
        <v xml:space="preserve">蓄电池、动力装置及制备蓄电池的方法和装置 </v>
      </c>
      <c r="F414">
        <v>1</v>
      </c>
    </row>
    <row r="415" spans="1:6" x14ac:dyDescent="0.4">
      <c r="A415" s="7" t="s">
        <v>9489</v>
      </c>
      <c r="B415" s="7" t="s">
        <v>6400</v>
      </c>
      <c r="C415" s="7" t="s">
        <v>346</v>
      </c>
      <c r="D415" s="7" t="s">
        <v>6401</v>
      </c>
      <c r="E415" s="7" t="str">
        <f t="shared" si="11"/>
        <v xml:space="preserve">蓄电池、电源装置及蓄电池的制备方法和装置 </v>
      </c>
      <c r="F415">
        <v>1</v>
      </c>
    </row>
    <row r="416" spans="1:6" x14ac:dyDescent="0.4">
      <c r="A416" s="7" t="s">
        <v>9490</v>
      </c>
      <c r="B416" s="7" t="s">
        <v>6400</v>
      </c>
      <c r="C416" s="7" t="s">
        <v>346</v>
      </c>
      <c r="D416" s="7" t="s">
        <v>6401</v>
      </c>
      <c r="E416" s="7" t="str">
        <f t="shared" si="11"/>
        <v xml:space="preserve">电池、电源装置以及制备电池的方法和装置 </v>
      </c>
      <c r="F416">
        <v>1</v>
      </c>
    </row>
    <row r="417" spans="1:6" x14ac:dyDescent="0.4">
      <c r="A417" s="7" t="s">
        <v>9491</v>
      </c>
      <c r="B417" s="7" t="s">
        <v>6400</v>
      </c>
      <c r="C417" s="7" t="s">
        <v>346</v>
      </c>
      <c r="D417" s="7" t="s">
        <v>6401</v>
      </c>
      <c r="E417" s="7" t="str">
        <f t="shared" si="11"/>
        <v xml:space="preserve">蓄电池、电源装置及蓄电池的制备方法和装置 </v>
      </c>
      <c r="F417">
        <v>1</v>
      </c>
    </row>
    <row r="418" spans="1:6" x14ac:dyDescent="0.4">
      <c r="A418" s="7" t="s">
        <v>10567</v>
      </c>
      <c r="B418" s="7" t="s">
        <v>1980</v>
      </c>
      <c r="C418" s="7" t="s">
        <v>1981</v>
      </c>
      <c r="D418" s="7" t="s">
        <v>1982</v>
      </c>
      <c r="E418" s="7" t="str">
        <f t="shared" si="11"/>
        <v xml:space="preserve">蓄电池组管理系统及其控制方法 </v>
      </c>
      <c r="F418">
        <v>1</v>
      </c>
    </row>
    <row r="419" spans="1:6" x14ac:dyDescent="0.4">
      <c r="A419" s="7" t="s">
        <v>9976</v>
      </c>
      <c r="B419" s="7" t="s">
        <v>21679</v>
      </c>
      <c r="C419" s="7" t="s">
        <v>3275</v>
      </c>
      <c r="D419" s="7" t="s">
        <v>21680</v>
      </c>
      <c r="E419" s="7" t="str">
        <f t="shared" si="11"/>
        <v xml:space="preserve">集成式电驱动系统总成及电动汽车 </v>
      </c>
      <c r="F419">
        <v>1</v>
      </c>
    </row>
    <row r="420" spans="1:6" x14ac:dyDescent="0.4">
      <c r="A420" s="7" t="s">
        <v>7391</v>
      </c>
      <c r="B420" s="7" t="s">
        <v>3255</v>
      </c>
      <c r="C420" s="7" t="s">
        <v>3256</v>
      </c>
      <c r="D420" s="7" t="s">
        <v>3257</v>
      </c>
      <c r="E420" s="7" t="str">
        <f t="shared" si="11"/>
        <v xml:space="preserve">带电机余热回收双模式冷却的动力电池的热管理系统 </v>
      </c>
      <c r="F420">
        <v>1</v>
      </c>
    </row>
    <row r="421" spans="1:6" x14ac:dyDescent="0.4">
      <c r="A421" s="7" t="s">
        <v>11049</v>
      </c>
      <c r="B421" s="7" t="s">
        <v>3255</v>
      </c>
      <c r="C421" s="7" t="s">
        <v>3256</v>
      </c>
      <c r="D421" s="7" t="s">
        <v>21662</v>
      </c>
      <c r="E421" s="7" t="str">
        <f t="shared" si="11"/>
        <v xml:space="preserve">一种带电机余热回收双模冷却动力电池热管理系统 </v>
      </c>
      <c r="F421">
        <v>1</v>
      </c>
    </row>
    <row r="422" spans="1:6" x14ac:dyDescent="0.4">
      <c r="A422" s="7" t="s">
        <v>10629</v>
      </c>
      <c r="B422" s="7" t="s">
        <v>3255</v>
      </c>
      <c r="C422" s="7" t="s">
        <v>3256</v>
      </c>
      <c r="D422" s="7" t="s">
        <v>3257</v>
      </c>
      <c r="E422" s="7" t="str">
        <f t="shared" si="11"/>
        <v xml:space="preserve">带电机余热回收双模式冷却的动力电池的热管理系统 </v>
      </c>
      <c r="F422">
        <v>1</v>
      </c>
    </row>
    <row r="423" spans="1:6" x14ac:dyDescent="0.4">
      <c r="A423" s="7" t="s">
        <v>9923</v>
      </c>
      <c r="B423" s="7" t="s">
        <v>2733</v>
      </c>
      <c r="C423" s="7" t="s">
        <v>2734</v>
      </c>
      <c r="D423" s="7" t="s">
        <v>2735</v>
      </c>
      <c r="E423" s="7" t="str">
        <f t="shared" si="11"/>
        <v xml:space="preserve">电池储能系统充放电控制方法、装置、设备及存储介质 </v>
      </c>
      <c r="F423">
        <v>1</v>
      </c>
    </row>
    <row r="424" spans="1:6" x14ac:dyDescent="0.4">
      <c r="A424" s="7" t="s">
        <v>9921</v>
      </c>
      <c r="B424" s="7" t="s">
        <v>2733</v>
      </c>
      <c r="C424" s="7" t="s">
        <v>2734</v>
      </c>
      <c r="D424" s="7" t="s">
        <v>2735</v>
      </c>
      <c r="E424" s="7" t="str">
        <f t="shared" si="11"/>
        <v xml:space="preserve">蓄电池储能系统充放电控制方法、装置、设备及存储介质 </v>
      </c>
      <c r="F424">
        <v>1</v>
      </c>
    </row>
    <row r="425" spans="1:6" x14ac:dyDescent="0.4">
      <c r="A425" s="7" t="s">
        <v>9922</v>
      </c>
      <c r="B425" s="7" t="s">
        <v>2733</v>
      </c>
      <c r="C425" s="7" t="s">
        <v>2734</v>
      </c>
      <c r="D425" s="7" t="s">
        <v>2735</v>
      </c>
      <c r="E425" s="7" t="str">
        <f t="shared" si="11"/>
        <v xml:space="preserve">蓄电池储能系统充放电控制方法、装置、设备及存储介质 </v>
      </c>
      <c r="F425">
        <v>1</v>
      </c>
    </row>
    <row r="426" spans="1:6" x14ac:dyDescent="0.4">
      <c r="A426" s="7" t="s">
        <v>7391</v>
      </c>
      <c r="B426" s="7" t="s">
        <v>3271</v>
      </c>
      <c r="C426" s="7" t="s">
        <v>3272</v>
      </c>
      <c r="D426" s="7" t="s">
        <v>3273</v>
      </c>
      <c r="E426" s="7" t="str">
        <f t="shared" si="11"/>
        <v xml:space="preserve">带电机余热回收双模式冷却的动力电池的热管理系统 </v>
      </c>
      <c r="F426">
        <v>1</v>
      </c>
    </row>
    <row r="427" spans="1:6" x14ac:dyDescent="0.4">
      <c r="A427" s="7" t="s">
        <v>11049</v>
      </c>
      <c r="B427" s="7" t="s">
        <v>3271</v>
      </c>
      <c r="C427" s="7" t="s">
        <v>3272</v>
      </c>
      <c r="D427" s="7" t="s">
        <v>21652</v>
      </c>
      <c r="E427" s="7" t="str">
        <f t="shared" si="11"/>
        <v xml:space="preserve">一种带电机余热回收双模冷却动力电池热管理系统 </v>
      </c>
      <c r="F427">
        <v>1</v>
      </c>
    </row>
    <row r="428" spans="1:6" x14ac:dyDescent="0.4">
      <c r="A428" s="7" t="s">
        <v>10629</v>
      </c>
      <c r="B428" s="7" t="s">
        <v>3271</v>
      </c>
      <c r="C428" s="7" t="s">
        <v>3272</v>
      </c>
      <c r="D428" s="7" t="s">
        <v>3273</v>
      </c>
      <c r="E428" s="7" t="str">
        <f t="shared" si="11"/>
        <v xml:space="preserve">带电机余热回收双模式冷却的动力电池的热管理系统 </v>
      </c>
      <c r="F428">
        <v>1</v>
      </c>
    </row>
    <row r="429" spans="1:6" x14ac:dyDescent="0.4">
      <c r="A429" s="7" t="s">
        <v>12227</v>
      </c>
      <c r="B429" s="7" t="s">
        <v>21626</v>
      </c>
      <c r="C429" s="7" t="s">
        <v>4166</v>
      </c>
      <c r="D429" s="7" t="s">
        <v>21627</v>
      </c>
      <c r="E429" s="7" t="str">
        <f t="shared" si="11"/>
        <v xml:space="preserve">蓄电池热失控预警方法 </v>
      </c>
      <c r="F429">
        <v>1</v>
      </c>
    </row>
    <row r="430" spans="1:6" x14ac:dyDescent="0.4">
      <c r="A430" s="7" t="s">
        <v>11033</v>
      </c>
      <c r="B430" s="7" t="s">
        <v>21612</v>
      </c>
      <c r="C430" s="7" t="s">
        <v>8615</v>
      </c>
      <c r="D430" s="7" t="s">
        <v>20014</v>
      </c>
      <c r="E430" s="7" t="str">
        <f t="shared" si="11"/>
        <v xml:space="preserve">双电池增程型电动汽车的能量供应管理方法及装置 </v>
      </c>
      <c r="F430">
        <v>1</v>
      </c>
    </row>
    <row r="431" spans="1:6" x14ac:dyDescent="0.4">
      <c r="A431" s="7" t="s">
        <v>11037</v>
      </c>
      <c r="B431" s="7" t="s">
        <v>21612</v>
      </c>
      <c r="C431" s="7" t="s">
        <v>8615</v>
      </c>
      <c r="D431" s="7" t="s">
        <v>20014</v>
      </c>
      <c r="E431" s="7" t="str">
        <f t="shared" si="11"/>
        <v xml:space="preserve">双电池增程型电动汽车的供能管理方法及装置 </v>
      </c>
      <c r="F431">
        <v>1</v>
      </c>
    </row>
    <row r="432" spans="1:6" x14ac:dyDescent="0.4">
      <c r="A432" s="7" t="s">
        <v>11038</v>
      </c>
      <c r="B432" s="7" t="s">
        <v>21612</v>
      </c>
      <c r="C432" s="7" t="s">
        <v>8615</v>
      </c>
      <c r="D432" s="7" t="s">
        <v>20014</v>
      </c>
      <c r="E432" s="7" t="str">
        <f t="shared" si="11"/>
        <v xml:space="preserve">双电池增程型电动汽车的供能管理方法及装置 </v>
      </c>
      <c r="F432">
        <v>1</v>
      </c>
    </row>
    <row r="433" spans="1:6" x14ac:dyDescent="0.4">
      <c r="A433" s="7" t="s">
        <v>11039</v>
      </c>
      <c r="B433" s="7" t="s">
        <v>21612</v>
      </c>
      <c r="C433" s="7" t="s">
        <v>8615</v>
      </c>
      <c r="D433" s="7" t="s">
        <v>20014</v>
      </c>
      <c r="E433" s="7" t="str">
        <f t="shared" si="11"/>
        <v xml:space="preserve">双电池增程型电动汽车的供能管理方法及装置 </v>
      </c>
      <c r="F433">
        <v>1</v>
      </c>
    </row>
    <row r="434" spans="1:6" x14ac:dyDescent="0.4">
      <c r="A434" s="7" t="s">
        <v>11015</v>
      </c>
      <c r="B434" s="7" t="s">
        <v>21612</v>
      </c>
      <c r="C434" s="7" t="s">
        <v>8615</v>
      </c>
      <c r="D434" s="7" t="s">
        <v>20014</v>
      </c>
      <c r="E434" s="7" t="str">
        <f t="shared" si="11"/>
        <v xml:space="preserve">双电池增程型电动汽车的能量供应管理方法及装置 </v>
      </c>
      <c r="F434">
        <v>1</v>
      </c>
    </row>
    <row r="435" spans="1:6" x14ac:dyDescent="0.4">
      <c r="A435" s="7" t="s">
        <v>11017</v>
      </c>
      <c r="B435" s="7" t="s">
        <v>21612</v>
      </c>
      <c r="C435" s="7" t="s">
        <v>8615</v>
      </c>
      <c r="D435" s="7" t="s">
        <v>20014</v>
      </c>
      <c r="E435" s="7" t="str">
        <f t="shared" si="11"/>
        <v xml:space="preserve">双电池增程型电动汽车的能源供应管理方法及装置 </v>
      </c>
      <c r="F435">
        <v>1</v>
      </c>
    </row>
    <row r="436" spans="1:6" x14ac:dyDescent="0.4">
      <c r="A436" s="7" t="s">
        <v>11040</v>
      </c>
      <c r="B436" s="7" t="s">
        <v>21612</v>
      </c>
      <c r="C436" s="7" t="s">
        <v>8615</v>
      </c>
      <c r="D436" s="7" t="s">
        <v>20014</v>
      </c>
      <c r="E436" s="7" t="str">
        <f t="shared" si="11"/>
        <v xml:space="preserve">双电池增程型电动汽车的供能管理方法及装置 </v>
      </c>
      <c r="F436">
        <v>1</v>
      </c>
    </row>
    <row r="437" spans="1:6" x14ac:dyDescent="0.4">
      <c r="A437" s="7" t="s">
        <v>11041</v>
      </c>
      <c r="B437" s="7" t="s">
        <v>21612</v>
      </c>
      <c r="C437" s="7" t="s">
        <v>8615</v>
      </c>
      <c r="D437" s="7" t="s">
        <v>20014</v>
      </c>
      <c r="E437" s="7" t="str">
        <f t="shared" si="11"/>
        <v xml:space="preserve">双电池增程型电动汽车的供能管理方法及装置 </v>
      </c>
      <c r="F437">
        <v>1</v>
      </c>
    </row>
    <row r="438" spans="1:6" x14ac:dyDescent="0.4">
      <c r="A438" s="7" t="s">
        <v>11018</v>
      </c>
      <c r="B438" s="7" t="s">
        <v>21612</v>
      </c>
      <c r="C438" s="7" t="s">
        <v>8615</v>
      </c>
      <c r="D438" s="7" t="s">
        <v>20014</v>
      </c>
      <c r="E438" s="7" t="str">
        <f t="shared" si="11"/>
        <v xml:space="preserve">双电池增程型电动汽车的供能管理方法及装置 </v>
      </c>
      <c r="F438">
        <v>1</v>
      </c>
    </row>
    <row r="439" spans="1:6" x14ac:dyDescent="0.4">
      <c r="A439" s="7" t="s">
        <v>11019</v>
      </c>
      <c r="B439" s="7" t="s">
        <v>21612</v>
      </c>
      <c r="C439" s="7" t="s">
        <v>8615</v>
      </c>
      <c r="D439" s="7" t="s">
        <v>20014</v>
      </c>
      <c r="E439" s="7" t="str">
        <f t="shared" si="11"/>
        <v xml:space="preserve">双电池增程型电动汽车的供能管理方法及装置 </v>
      </c>
      <c r="F439">
        <v>1</v>
      </c>
    </row>
    <row r="440" spans="1:6" x14ac:dyDescent="0.4">
      <c r="A440" s="7" t="s">
        <v>11020</v>
      </c>
      <c r="B440" s="7" t="s">
        <v>21612</v>
      </c>
      <c r="C440" s="7" t="s">
        <v>8615</v>
      </c>
      <c r="D440" s="7" t="s">
        <v>20014</v>
      </c>
      <c r="E440" s="7" t="str">
        <f t="shared" si="11"/>
        <v xml:space="preserve">双电池增程型电动汽车的能量供给管理方法及装置 </v>
      </c>
      <c r="F440">
        <v>1</v>
      </c>
    </row>
    <row r="441" spans="1:6" x14ac:dyDescent="0.4">
      <c r="A441" s="7" t="s">
        <v>7391</v>
      </c>
      <c r="B441" s="7" t="s">
        <v>3274</v>
      </c>
      <c r="C441" s="7" t="s">
        <v>3275</v>
      </c>
      <c r="D441" s="7" t="s">
        <v>3276</v>
      </c>
      <c r="E441" s="7" t="str">
        <f t="shared" si="11"/>
        <v xml:space="preserve">带电机余热回收双模式冷却的动力电池的热管理系统 </v>
      </c>
      <c r="F441">
        <v>1</v>
      </c>
    </row>
    <row r="442" spans="1:6" x14ac:dyDescent="0.4">
      <c r="A442" s="7" t="s">
        <v>9905</v>
      </c>
      <c r="B442" s="7" t="s">
        <v>3274</v>
      </c>
      <c r="C442" s="7" t="s">
        <v>3275</v>
      </c>
      <c r="D442" s="7" t="s">
        <v>3276</v>
      </c>
      <c r="E442" s="7" t="str">
        <f t="shared" si="11"/>
        <v xml:space="preserve">基于低温快充的动力电池热管理参数的确定方法和系统 </v>
      </c>
      <c r="F442">
        <v>1</v>
      </c>
    </row>
    <row r="443" spans="1:6" x14ac:dyDescent="0.4">
      <c r="A443" s="7" t="s">
        <v>9906</v>
      </c>
      <c r="B443" s="7" t="s">
        <v>3274</v>
      </c>
      <c r="C443" s="7" t="s">
        <v>3275</v>
      </c>
      <c r="D443" s="7" t="s">
        <v>21609</v>
      </c>
      <c r="E443" s="7" t="str">
        <f t="shared" si="11"/>
        <v xml:space="preserve">基于低温快充的动力电池热管理参数的确定方法及系统 </v>
      </c>
      <c r="F443">
        <v>1</v>
      </c>
    </row>
    <row r="444" spans="1:6" x14ac:dyDescent="0.4">
      <c r="A444" s="7" t="s">
        <v>11049</v>
      </c>
      <c r="B444" s="7" t="s">
        <v>3274</v>
      </c>
      <c r="C444" s="7" t="s">
        <v>3275</v>
      </c>
      <c r="D444" s="7" t="s">
        <v>21609</v>
      </c>
      <c r="E444" s="7" t="str">
        <f t="shared" si="11"/>
        <v xml:space="preserve">一种带电机余热回收双模冷却动力电池热管理系统 </v>
      </c>
      <c r="F444">
        <v>1</v>
      </c>
    </row>
    <row r="445" spans="1:6" x14ac:dyDescent="0.4">
      <c r="A445" s="7" t="s">
        <v>9907</v>
      </c>
      <c r="B445" s="7" t="s">
        <v>3274</v>
      </c>
      <c r="C445" s="7" t="s">
        <v>3275</v>
      </c>
      <c r="D445" s="7" t="s">
        <v>3276</v>
      </c>
      <c r="E445" s="7" t="str">
        <f t="shared" si="11"/>
        <v xml:space="preserve">基于低温快充的动力电池热管理参数的确定方法及系统 </v>
      </c>
      <c r="F445">
        <v>1</v>
      </c>
    </row>
    <row r="446" spans="1:6" x14ac:dyDescent="0.4">
      <c r="A446" s="7" t="s">
        <v>9908</v>
      </c>
      <c r="B446" s="7" t="s">
        <v>3274</v>
      </c>
      <c r="C446" s="7" t="s">
        <v>3275</v>
      </c>
      <c r="D446" s="7" t="s">
        <v>3276</v>
      </c>
      <c r="E446" s="7" t="str">
        <f t="shared" si="11"/>
        <v xml:space="preserve">基于低温快充的动力电池热管理参数的确定方法和系统 </v>
      </c>
      <c r="F446">
        <v>1</v>
      </c>
    </row>
    <row r="447" spans="1:6" x14ac:dyDescent="0.4">
      <c r="A447" s="7" t="s">
        <v>10629</v>
      </c>
      <c r="B447" s="7" t="s">
        <v>3274</v>
      </c>
      <c r="C447" s="7" t="s">
        <v>3275</v>
      </c>
      <c r="D447" s="7" t="s">
        <v>3276</v>
      </c>
      <c r="E447" s="7" t="str">
        <f t="shared" si="11"/>
        <v xml:space="preserve">带电机余热回收双模式冷却的动力电池的热管理系统 </v>
      </c>
      <c r="F447">
        <v>1</v>
      </c>
    </row>
    <row r="448" spans="1:6" x14ac:dyDescent="0.4">
      <c r="A448" s="7" t="s">
        <v>2826</v>
      </c>
      <c r="B448" s="7" t="s">
        <v>2914</v>
      </c>
      <c r="C448" s="7" t="s">
        <v>2915</v>
      </c>
      <c r="D448" s="7" t="s">
        <v>2916</v>
      </c>
      <c r="E448" s="7" t="str">
        <f t="shared" si="11"/>
        <v xml:space="preserve">汽车门把手控制系统及方法 </v>
      </c>
      <c r="F448">
        <v>1</v>
      </c>
    </row>
    <row r="449" spans="1:6" x14ac:dyDescent="0.4">
      <c r="A449" s="7" t="s">
        <v>9467</v>
      </c>
      <c r="B449" s="7" t="s">
        <v>2914</v>
      </c>
      <c r="C449" s="7" t="s">
        <v>2915</v>
      </c>
      <c r="D449" s="7" t="s">
        <v>2916</v>
      </c>
      <c r="E449" s="7" t="str">
        <f t="shared" si="11"/>
        <v xml:space="preserve">汽车门把手控制系统及方法 </v>
      </c>
      <c r="F449">
        <v>1</v>
      </c>
    </row>
    <row r="450" spans="1:6" x14ac:dyDescent="0.4">
      <c r="A450" s="7" t="s">
        <v>10626</v>
      </c>
      <c r="B450" s="7" t="s">
        <v>21589</v>
      </c>
      <c r="C450" s="7" t="s">
        <v>3275</v>
      </c>
      <c r="D450" s="7" t="s">
        <v>21590</v>
      </c>
      <c r="E450" s="7" t="str">
        <f t="shared" si="11"/>
        <v xml:space="preserve">电动汽车及动力电池脉冲加热控制系统及其控制方法 </v>
      </c>
      <c r="F450">
        <v>1</v>
      </c>
    </row>
    <row r="451" spans="1:6" x14ac:dyDescent="0.4">
      <c r="A451" s="7" t="s">
        <v>10456</v>
      </c>
      <c r="B451" s="7" t="s">
        <v>21575</v>
      </c>
      <c r="C451" s="7" t="s">
        <v>21576</v>
      </c>
      <c r="D451" s="7" t="s">
        <v>21577</v>
      </c>
      <c r="E451" s="7" t="str">
        <f t="shared" ref="E451:E514" si="12">VLOOKUP(A451,J:M,4,0)</f>
        <v xml:space="preserve">充电方法、充电设备、车辆、可读存储介质和芯片 </v>
      </c>
      <c r="F451">
        <v>1</v>
      </c>
    </row>
    <row r="452" spans="1:6" x14ac:dyDescent="0.4">
      <c r="A452" s="7" t="s">
        <v>10460</v>
      </c>
      <c r="B452" s="7" t="s">
        <v>21575</v>
      </c>
      <c r="C452" s="7" t="s">
        <v>21576</v>
      </c>
      <c r="D452" s="7" t="s">
        <v>21577</v>
      </c>
      <c r="E452" s="7" t="str">
        <f t="shared" si="12"/>
        <v xml:space="preserve">充电方法、充电装置、车辆、可读存储介质和芯片 </v>
      </c>
      <c r="F452">
        <v>1</v>
      </c>
    </row>
    <row r="453" spans="1:6" x14ac:dyDescent="0.4">
      <c r="A453" s="7" t="s">
        <v>10325</v>
      </c>
      <c r="B453" s="7" t="s">
        <v>21568</v>
      </c>
      <c r="C453" s="7" t="s">
        <v>15666</v>
      </c>
      <c r="D453" s="7" t="s">
        <v>21569</v>
      </c>
      <c r="E453" s="7" t="str">
        <f t="shared" si="12"/>
        <v xml:space="preserve">控制车辆稳定性的方法和设备 </v>
      </c>
      <c r="F453">
        <v>1</v>
      </c>
    </row>
    <row r="454" spans="1:6" x14ac:dyDescent="0.4">
      <c r="A454" s="7" t="s">
        <v>10087</v>
      </c>
      <c r="B454" s="7" t="s">
        <v>21568</v>
      </c>
      <c r="C454" s="7" t="s">
        <v>15666</v>
      </c>
      <c r="D454" s="7" t="s">
        <v>21569</v>
      </c>
      <c r="E454" s="7" t="str">
        <f t="shared" si="12"/>
        <v xml:space="preserve">用于控制车辆稳定性的方法和设备 </v>
      </c>
      <c r="F454">
        <v>1</v>
      </c>
    </row>
    <row r="455" spans="1:6" x14ac:dyDescent="0.4">
      <c r="A455" s="7" t="s">
        <v>10090</v>
      </c>
      <c r="B455" s="7" t="s">
        <v>21568</v>
      </c>
      <c r="C455" s="7" t="s">
        <v>15666</v>
      </c>
      <c r="D455" s="7" t="s">
        <v>21569</v>
      </c>
      <c r="E455" s="7" t="str">
        <f t="shared" si="12"/>
        <v xml:space="preserve">控制车辆稳定性的方法和设备 </v>
      </c>
      <c r="F455">
        <v>1</v>
      </c>
    </row>
    <row r="456" spans="1:6" x14ac:dyDescent="0.4">
      <c r="A456" s="7" t="s">
        <v>10456</v>
      </c>
      <c r="B456" s="7" t="s">
        <v>21552</v>
      </c>
      <c r="C456" s="7" t="s">
        <v>21553</v>
      </c>
      <c r="D456" s="7" t="s">
        <v>21554</v>
      </c>
      <c r="E456" s="7" t="str">
        <f t="shared" si="12"/>
        <v xml:space="preserve">充电方法、充电设备、车辆、可读存储介质和芯片 </v>
      </c>
      <c r="F456">
        <v>1</v>
      </c>
    </row>
    <row r="457" spans="1:6" x14ac:dyDescent="0.4">
      <c r="A457" s="7" t="s">
        <v>10460</v>
      </c>
      <c r="B457" s="7" t="s">
        <v>21552</v>
      </c>
      <c r="C457" s="7" t="s">
        <v>21553</v>
      </c>
      <c r="D457" s="7" t="s">
        <v>21554</v>
      </c>
      <c r="E457" s="7" t="str">
        <f t="shared" si="12"/>
        <v xml:space="preserve">充电方法、充电装置、车辆、可读存储介质和芯片 </v>
      </c>
      <c r="F457">
        <v>1</v>
      </c>
    </row>
    <row r="458" spans="1:6" x14ac:dyDescent="0.4">
      <c r="A458" s="7" t="s">
        <v>10169</v>
      </c>
      <c r="B458" s="7" t="s">
        <v>21546</v>
      </c>
      <c r="C458" s="7" t="s">
        <v>7386</v>
      </c>
      <c r="D458" s="7" t="s">
        <v>7387</v>
      </c>
      <c r="E458" s="7" t="str">
        <f t="shared" si="12"/>
        <v xml:space="preserve">用于模拟电池的测试负载装置 </v>
      </c>
      <c r="F458">
        <v>1</v>
      </c>
    </row>
    <row r="459" spans="1:6" x14ac:dyDescent="0.4">
      <c r="A459" s="7" t="s">
        <v>9587</v>
      </c>
      <c r="B459" s="7" t="s">
        <v>21538</v>
      </c>
      <c r="C459" s="7" t="s">
        <v>21539</v>
      </c>
      <c r="D459" s="7" t="s">
        <v>21540</v>
      </c>
      <c r="E459" s="7" t="str">
        <f t="shared" si="12"/>
        <v xml:space="preserve">考虑弹性承载度的电网评价和扩展规划方法 </v>
      </c>
      <c r="F459">
        <v>1</v>
      </c>
    </row>
    <row r="460" spans="1:6" x14ac:dyDescent="0.4">
      <c r="A460" s="7" t="s">
        <v>9583</v>
      </c>
      <c r="B460" s="7" t="s">
        <v>21538</v>
      </c>
      <c r="C460" s="7" t="s">
        <v>21539</v>
      </c>
      <c r="D460" s="7" t="s">
        <v>21540</v>
      </c>
      <c r="E460" s="7" t="str">
        <f t="shared" si="12"/>
        <v xml:space="preserve">考虑弹性承载度的电网评价和扩展规划方法 </v>
      </c>
      <c r="F460">
        <v>1</v>
      </c>
    </row>
    <row r="461" spans="1:6" x14ac:dyDescent="0.4">
      <c r="A461" s="7" t="s">
        <v>10567</v>
      </c>
      <c r="B461" s="7" t="s">
        <v>1975</v>
      </c>
      <c r="C461" s="7" t="s">
        <v>1976</v>
      </c>
      <c r="D461" s="7" t="s">
        <v>1977</v>
      </c>
      <c r="E461" s="7" t="str">
        <f t="shared" si="12"/>
        <v xml:space="preserve">蓄电池组管理系统及其控制方法 </v>
      </c>
      <c r="F461">
        <v>1</v>
      </c>
    </row>
    <row r="462" spans="1:6" x14ac:dyDescent="0.4">
      <c r="A462" s="7" t="s">
        <v>10456</v>
      </c>
      <c r="B462" s="7" t="s">
        <v>21541</v>
      </c>
      <c r="C462" s="7" t="s">
        <v>21542</v>
      </c>
      <c r="D462" s="7" t="s">
        <v>21543</v>
      </c>
      <c r="E462" s="7" t="str">
        <f t="shared" si="12"/>
        <v xml:space="preserve">充电方法、充电设备、车辆、可读存储介质和芯片 </v>
      </c>
      <c r="F462">
        <v>1</v>
      </c>
    </row>
    <row r="463" spans="1:6" x14ac:dyDescent="0.4">
      <c r="A463" s="7" t="s">
        <v>10460</v>
      </c>
      <c r="B463" s="7" t="s">
        <v>21541</v>
      </c>
      <c r="C463" s="7" t="s">
        <v>21542</v>
      </c>
      <c r="D463" s="7" t="s">
        <v>21543</v>
      </c>
      <c r="E463" s="7" t="str">
        <f t="shared" si="12"/>
        <v xml:space="preserve">充电方法、充电装置、车辆、可读存储介质和芯片 </v>
      </c>
      <c r="F463">
        <v>1</v>
      </c>
    </row>
    <row r="464" spans="1:6" x14ac:dyDescent="0.4">
      <c r="A464" s="7" t="s">
        <v>14020</v>
      </c>
      <c r="B464" s="7" t="s">
        <v>21529</v>
      </c>
      <c r="C464" s="7" t="s">
        <v>808</v>
      </c>
      <c r="D464" s="7" t="s">
        <v>21530</v>
      </c>
      <c r="E464" s="7" t="str">
        <f t="shared" si="12"/>
        <v xml:space="preserve">用于大型储能系统的电池箱，以及爆炸泄放方法 </v>
      </c>
      <c r="F464">
        <v>1</v>
      </c>
    </row>
    <row r="465" spans="1:6" x14ac:dyDescent="0.4">
      <c r="A465" s="7" t="s">
        <v>14022</v>
      </c>
      <c r="B465" s="7" t="s">
        <v>21529</v>
      </c>
      <c r="C465" s="7" t="s">
        <v>808</v>
      </c>
      <c r="D465" s="7" t="s">
        <v>21531</v>
      </c>
      <c r="E465" s="7" t="str">
        <f t="shared" si="12"/>
        <v xml:space="preserve">一种用于大型储能系统的电池罐及泄爆方法 </v>
      </c>
      <c r="F465">
        <v>1</v>
      </c>
    </row>
    <row r="466" spans="1:6" x14ac:dyDescent="0.4">
      <c r="A466" s="7" t="s">
        <v>10304</v>
      </c>
      <c r="B466" s="7" t="s">
        <v>21529</v>
      </c>
      <c r="C466" s="7" t="s">
        <v>808</v>
      </c>
      <c r="D466" s="7" t="s">
        <v>21530</v>
      </c>
      <c r="E466" s="7" t="str">
        <f t="shared" si="12"/>
        <v xml:space="preserve">大型储能系统的电池箱及爆炸泄放方法 </v>
      </c>
      <c r="F466">
        <v>1</v>
      </c>
    </row>
    <row r="467" spans="1:6" x14ac:dyDescent="0.4">
      <c r="A467" s="7" t="s">
        <v>12279</v>
      </c>
      <c r="B467" s="7" t="s">
        <v>21526</v>
      </c>
      <c r="C467" s="7" t="s">
        <v>4152</v>
      </c>
      <c r="D467" s="7" t="s">
        <v>4156</v>
      </c>
      <c r="E467" s="7" t="str">
        <f t="shared" si="12"/>
        <v xml:space="preserve">锂离子电池 </v>
      </c>
      <c r="F467">
        <v>1</v>
      </c>
    </row>
    <row r="468" spans="1:6" x14ac:dyDescent="0.4">
      <c r="A468" s="7" t="s">
        <v>12690</v>
      </c>
      <c r="B468" s="7" t="s">
        <v>21516</v>
      </c>
      <c r="C468" s="7" t="s">
        <v>21517</v>
      </c>
      <c r="D468" s="7" t="s">
        <v>21518</v>
      </c>
      <c r="E468" s="7" t="str">
        <f t="shared" si="12"/>
        <v xml:space="preserve">基于功率调节和控制的填充电桩及系统 </v>
      </c>
      <c r="F468">
        <v>1</v>
      </c>
    </row>
    <row r="469" spans="1:6" x14ac:dyDescent="0.4">
      <c r="A469" s="7" t="s">
        <v>12694</v>
      </c>
      <c r="B469" s="7" t="s">
        <v>21516</v>
      </c>
      <c r="C469" s="7" t="s">
        <v>21517</v>
      </c>
      <c r="D469" s="7" t="s">
        <v>21518</v>
      </c>
      <c r="E469" s="7" t="str">
        <f t="shared" si="12"/>
        <v xml:space="preserve">基于功率调节和控制的填充电桩及系统 </v>
      </c>
      <c r="F469">
        <v>1</v>
      </c>
    </row>
    <row r="470" spans="1:6" x14ac:dyDescent="0.4">
      <c r="A470" s="7" t="s">
        <v>14020</v>
      </c>
      <c r="B470" s="7" t="s">
        <v>21519</v>
      </c>
      <c r="C470" s="7" t="s">
        <v>4166</v>
      </c>
      <c r="D470" s="7" t="s">
        <v>7871</v>
      </c>
      <c r="E470" s="7" t="str">
        <f t="shared" si="12"/>
        <v xml:space="preserve">用于大型储能系统的电池箱，以及爆炸泄放方法 </v>
      </c>
      <c r="F470">
        <v>1</v>
      </c>
    </row>
    <row r="471" spans="1:6" x14ac:dyDescent="0.4">
      <c r="A471" s="7" t="s">
        <v>14022</v>
      </c>
      <c r="B471" s="7" t="s">
        <v>21519</v>
      </c>
      <c r="C471" s="7" t="s">
        <v>4166</v>
      </c>
      <c r="D471" s="7" t="s">
        <v>21520</v>
      </c>
      <c r="E471" s="7" t="str">
        <f t="shared" si="12"/>
        <v xml:space="preserve">一种用于大型储能系统的电池罐及泄爆方法 </v>
      </c>
      <c r="F471">
        <v>1</v>
      </c>
    </row>
    <row r="472" spans="1:6" x14ac:dyDescent="0.4">
      <c r="A472" s="7" t="s">
        <v>10304</v>
      </c>
      <c r="B472" s="7" t="s">
        <v>21519</v>
      </c>
      <c r="C472" s="7" t="s">
        <v>4166</v>
      </c>
      <c r="D472" s="7" t="s">
        <v>7871</v>
      </c>
      <c r="E472" s="7" t="str">
        <f t="shared" si="12"/>
        <v xml:space="preserve">大型储能系统的电池箱及爆炸泄放方法 </v>
      </c>
      <c r="F472">
        <v>1</v>
      </c>
    </row>
    <row r="473" spans="1:6" x14ac:dyDescent="0.4">
      <c r="A473" s="7" t="s">
        <v>10376</v>
      </c>
      <c r="B473" s="7" t="s">
        <v>209</v>
      </c>
      <c r="C473" s="7" t="s">
        <v>210</v>
      </c>
      <c r="D473" s="7" t="s">
        <v>211</v>
      </c>
      <c r="E473" s="7" t="str">
        <f t="shared" si="12"/>
        <v xml:space="preserve">用于自加热电池的装置、系统和方法 </v>
      </c>
      <c r="F473">
        <v>1</v>
      </c>
    </row>
    <row r="474" spans="1:6" x14ac:dyDescent="0.4">
      <c r="A474" s="7" t="s">
        <v>7391</v>
      </c>
      <c r="B474" s="7" t="s">
        <v>3217</v>
      </c>
      <c r="C474" s="7" t="s">
        <v>3218</v>
      </c>
      <c r="D474" s="7" t="s">
        <v>3219</v>
      </c>
      <c r="E474" s="7" t="str">
        <f t="shared" si="12"/>
        <v xml:space="preserve">带电机余热回收双模式冷却的动力电池的热管理系统 </v>
      </c>
      <c r="F474">
        <v>1</v>
      </c>
    </row>
    <row r="475" spans="1:6" x14ac:dyDescent="0.4">
      <c r="A475" s="7" t="s">
        <v>11049</v>
      </c>
      <c r="B475" s="7" t="s">
        <v>3217</v>
      </c>
      <c r="C475" s="7" t="s">
        <v>3218</v>
      </c>
      <c r="D475" s="7" t="s">
        <v>21510</v>
      </c>
      <c r="E475" s="7" t="str">
        <f t="shared" si="12"/>
        <v xml:space="preserve">一种带电机余热回收双模冷却动力电池热管理系统 </v>
      </c>
      <c r="F475">
        <v>1</v>
      </c>
    </row>
    <row r="476" spans="1:6" x14ac:dyDescent="0.4">
      <c r="A476" s="7" t="s">
        <v>10629</v>
      </c>
      <c r="B476" s="7" t="s">
        <v>3217</v>
      </c>
      <c r="C476" s="7" t="s">
        <v>3218</v>
      </c>
      <c r="D476" s="7" t="s">
        <v>3219</v>
      </c>
      <c r="E476" s="7" t="str">
        <f t="shared" si="12"/>
        <v xml:space="preserve">带电机余热回收双模式冷却的动力电池的热管理系统 </v>
      </c>
      <c r="F476">
        <v>1</v>
      </c>
    </row>
    <row r="477" spans="1:6" x14ac:dyDescent="0.4">
      <c r="A477" s="7" t="s">
        <v>9513</v>
      </c>
      <c r="B477" s="7" t="s">
        <v>6920</v>
      </c>
      <c r="C477" s="7" t="s">
        <v>6921</v>
      </c>
      <c r="D477" s="7" t="s">
        <v>6922</v>
      </c>
      <c r="E477" s="7" t="str">
        <f t="shared" si="12"/>
        <v xml:space="preserve">永磁无刷电机及其制造方法、多轴飞行器和机器人 </v>
      </c>
      <c r="F477">
        <v>1</v>
      </c>
    </row>
    <row r="478" spans="1:6" x14ac:dyDescent="0.4">
      <c r="A478" s="7" t="s">
        <v>10053</v>
      </c>
      <c r="B478" s="7" t="s">
        <v>6920</v>
      </c>
      <c r="C478" s="7" t="s">
        <v>6921</v>
      </c>
      <c r="D478" s="7" t="s">
        <v>6922</v>
      </c>
      <c r="E478" s="7" t="str">
        <f t="shared" si="12"/>
        <v xml:space="preserve">永磁无刷电机及其制造方法、多轴飞行器和机器人 </v>
      </c>
      <c r="F478">
        <v>1</v>
      </c>
    </row>
    <row r="479" spans="1:6" x14ac:dyDescent="0.4">
      <c r="A479" s="7" t="s">
        <v>1285</v>
      </c>
      <c r="B479" s="7" t="s">
        <v>807</v>
      </c>
      <c r="C479" s="7" t="s">
        <v>808</v>
      </c>
      <c r="D479" s="7" t="s">
        <v>809</v>
      </c>
      <c r="E479" s="7" t="str">
        <f t="shared" si="12"/>
        <v xml:space="preserve">电池组的热管理方法 </v>
      </c>
      <c r="F479">
        <v>1</v>
      </c>
    </row>
    <row r="480" spans="1:6" x14ac:dyDescent="0.4">
      <c r="A480" s="7" t="s">
        <v>9447</v>
      </c>
      <c r="B480" s="7" t="s">
        <v>807</v>
      </c>
      <c r="C480" s="7" t="s">
        <v>808</v>
      </c>
      <c r="D480" s="7" t="s">
        <v>809</v>
      </c>
      <c r="E480" s="7" t="str">
        <f t="shared" si="12"/>
        <v xml:space="preserve">电池组的热管理方法 </v>
      </c>
      <c r="F480">
        <v>1</v>
      </c>
    </row>
    <row r="481" spans="1:6" x14ac:dyDescent="0.4">
      <c r="A481" s="7" t="s">
        <v>9448</v>
      </c>
      <c r="B481" s="7" t="s">
        <v>807</v>
      </c>
      <c r="C481" s="7" t="s">
        <v>808</v>
      </c>
      <c r="D481" s="7" t="s">
        <v>809</v>
      </c>
      <c r="E481" s="7" t="str">
        <f t="shared" si="12"/>
        <v xml:space="preserve">电池组的热管理方法 </v>
      </c>
      <c r="F481">
        <v>1</v>
      </c>
    </row>
    <row r="482" spans="1:6" x14ac:dyDescent="0.4">
      <c r="A482" s="7" t="s">
        <v>9449</v>
      </c>
      <c r="B482" s="7" t="s">
        <v>807</v>
      </c>
      <c r="C482" s="7" t="s">
        <v>808</v>
      </c>
      <c r="D482" s="7" t="s">
        <v>809</v>
      </c>
      <c r="E482" s="7" t="str">
        <f t="shared" si="12"/>
        <v xml:space="preserve">电池包的热管理方法 </v>
      </c>
      <c r="F482">
        <v>1</v>
      </c>
    </row>
    <row r="483" spans="1:6" x14ac:dyDescent="0.4">
      <c r="A483" s="7" t="s">
        <v>11896</v>
      </c>
      <c r="B483" s="7" t="s">
        <v>21493</v>
      </c>
      <c r="C483" s="7" t="s">
        <v>17224</v>
      </c>
      <c r="D483" s="7" t="s">
        <v>21494</v>
      </c>
      <c r="E483" s="7" t="str">
        <f t="shared" si="12"/>
        <v xml:space="preserve">电动汽车低压蓄电池的远程监控保护方法及系统 </v>
      </c>
      <c r="F483">
        <v>1</v>
      </c>
    </row>
    <row r="484" spans="1:6" x14ac:dyDescent="0.4">
      <c r="A484" s="7" t="s">
        <v>10109</v>
      </c>
      <c r="B484" s="7" t="s">
        <v>21475</v>
      </c>
      <c r="C484" s="7" t="s">
        <v>20969</v>
      </c>
      <c r="D484" s="7" t="s">
        <v>20970</v>
      </c>
      <c r="E484" s="7" t="str">
        <f t="shared" si="12"/>
        <v xml:space="preserve">电池热管理方法、装置、介质和设备 </v>
      </c>
      <c r="F484">
        <v>1</v>
      </c>
    </row>
    <row r="485" spans="1:6" x14ac:dyDescent="0.4">
      <c r="A485" s="7" t="s">
        <v>9964</v>
      </c>
      <c r="B485" s="7" t="s">
        <v>1008</v>
      </c>
      <c r="C485" s="7" t="s">
        <v>1009</v>
      </c>
      <c r="D485" s="7" t="s">
        <v>1010</v>
      </c>
      <c r="E485" s="7" t="str">
        <f t="shared" si="12"/>
        <v xml:space="preserve">电动汽车及车辆的稳定性控制方法及装置 </v>
      </c>
      <c r="F485">
        <v>1</v>
      </c>
    </row>
    <row r="486" spans="1:6" x14ac:dyDescent="0.4">
      <c r="A486" s="7" t="s">
        <v>10429</v>
      </c>
      <c r="B486" s="7" t="s">
        <v>21471</v>
      </c>
      <c r="C486" s="7" t="s">
        <v>21472</v>
      </c>
      <c r="D486" s="7" t="s">
        <v>21473</v>
      </c>
      <c r="E486" s="7" t="str">
        <f t="shared" si="12"/>
        <v xml:space="preserve">移动终端的充电控制方法、存储介质及移动终端 </v>
      </c>
      <c r="F486">
        <v>1</v>
      </c>
    </row>
    <row r="487" spans="1:6" x14ac:dyDescent="0.4">
      <c r="A487" s="7" t="s">
        <v>10432</v>
      </c>
      <c r="B487" s="7" t="s">
        <v>21471</v>
      </c>
      <c r="C487" s="7" t="s">
        <v>21472</v>
      </c>
      <c r="D487" s="7" t="s">
        <v>21474</v>
      </c>
      <c r="E487" s="7" t="str">
        <f t="shared" si="12"/>
        <v xml:space="preserve">一种移动终端的充电控制方法、存储介质和移动终端 </v>
      </c>
      <c r="F487">
        <v>1</v>
      </c>
    </row>
    <row r="488" spans="1:6" x14ac:dyDescent="0.4">
      <c r="A488" s="7" t="s">
        <v>10434</v>
      </c>
      <c r="B488" s="7" t="s">
        <v>21471</v>
      </c>
      <c r="C488" s="7" t="s">
        <v>21472</v>
      </c>
      <c r="D488" s="7" t="s">
        <v>21473</v>
      </c>
      <c r="E488" s="7" t="str">
        <f t="shared" si="12"/>
        <v xml:space="preserve">移动终端、存储介质和移动终端的充电控制方法 </v>
      </c>
      <c r="F488">
        <v>1</v>
      </c>
    </row>
    <row r="489" spans="1:6" x14ac:dyDescent="0.4">
      <c r="A489" s="7" t="s">
        <v>10435</v>
      </c>
      <c r="B489" s="7" t="s">
        <v>21471</v>
      </c>
      <c r="C489" s="7" t="s">
        <v>21472</v>
      </c>
      <c r="D489" s="7" t="s">
        <v>21473</v>
      </c>
      <c r="E489" s="7" t="str">
        <f t="shared" si="12"/>
        <v xml:space="preserve">移动终端、存储介质和移动终端的充电控制方法 </v>
      </c>
      <c r="F489">
        <v>1</v>
      </c>
    </row>
    <row r="490" spans="1:6" x14ac:dyDescent="0.4">
      <c r="A490" s="7" t="s">
        <v>10436</v>
      </c>
      <c r="B490" s="7" t="s">
        <v>21471</v>
      </c>
      <c r="C490" s="7" t="s">
        <v>21472</v>
      </c>
      <c r="D490" s="7" t="s">
        <v>21473</v>
      </c>
      <c r="E490" s="7" t="str">
        <f t="shared" si="12"/>
        <v xml:space="preserve">移动终端的充电控制方法、存储介质及移动终端 </v>
      </c>
      <c r="F490">
        <v>1</v>
      </c>
    </row>
    <row r="491" spans="1:6" x14ac:dyDescent="0.4">
      <c r="A491" s="7" t="s">
        <v>11033</v>
      </c>
      <c r="B491" s="7" t="s">
        <v>21463</v>
      </c>
      <c r="C491" s="7" t="s">
        <v>7873</v>
      </c>
      <c r="D491" s="7" t="s">
        <v>20711</v>
      </c>
      <c r="E491" s="7" t="str">
        <f t="shared" si="12"/>
        <v xml:space="preserve">双电池增程型电动汽车的能量供应管理方法及装置 </v>
      </c>
      <c r="F491">
        <v>1</v>
      </c>
    </row>
    <row r="492" spans="1:6" x14ac:dyDescent="0.4">
      <c r="A492" s="7" t="s">
        <v>11037</v>
      </c>
      <c r="B492" s="7" t="s">
        <v>21463</v>
      </c>
      <c r="C492" s="7" t="s">
        <v>7873</v>
      </c>
      <c r="D492" s="7" t="s">
        <v>20711</v>
      </c>
      <c r="E492" s="7" t="str">
        <f t="shared" si="12"/>
        <v xml:space="preserve">双电池增程型电动汽车的供能管理方法及装置 </v>
      </c>
      <c r="F492">
        <v>1</v>
      </c>
    </row>
    <row r="493" spans="1:6" x14ac:dyDescent="0.4">
      <c r="A493" s="7" t="s">
        <v>11038</v>
      </c>
      <c r="B493" s="7" t="s">
        <v>21463</v>
      </c>
      <c r="C493" s="7" t="s">
        <v>7873</v>
      </c>
      <c r="D493" s="7" t="s">
        <v>20711</v>
      </c>
      <c r="E493" s="7" t="str">
        <f t="shared" si="12"/>
        <v xml:space="preserve">双电池增程型电动汽车的供能管理方法及装置 </v>
      </c>
      <c r="F493">
        <v>1</v>
      </c>
    </row>
    <row r="494" spans="1:6" x14ac:dyDescent="0.4">
      <c r="A494" s="7" t="s">
        <v>11039</v>
      </c>
      <c r="B494" s="7" t="s">
        <v>21463</v>
      </c>
      <c r="C494" s="7" t="s">
        <v>7873</v>
      </c>
      <c r="D494" s="7" t="s">
        <v>20711</v>
      </c>
      <c r="E494" s="7" t="str">
        <f t="shared" si="12"/>
        <v xml:space="preserve">双电池增程型电动汽车的供能管理方法及装置 </v>
      </c>
      <c r="F494">
        <v>1</v>
      </c>
    </row>
    <row r="495" spans="1:6" x14ac:dyDescent="0.4">
      <c r="A495" s="7" t="s">
        <v>11015</v>
      </c>
      <c r="B495" s="7" t="s">
        <v>21463</v>
      </c>
      <c r="C495" s="7" t="s">
        <v>7873</v>
      </c>
      <c r="D495" s="7" t="s">
        <v>20711</v>
      </c>
      <c r="E495" s="7" t="str">
        <f t="shared" si="12"/>
        <v xml:space="preserve">双电池增程型电动汽车的能量供应管理方法及装置 </v>
      </c>
      <c r="F495">
        <v>1</v>
      </c>
    </row>
    <row r="496" spans="1:6" x14ac:dyDescent="0.4">
      <c r="A496" s="7" t="s">
        <v>11017</v>
      </c>
      <c r="B496" s="7" t="s">
        <v>21463</v>
      </c>
      <c r="C496" s="7" t="s">
        <v>7873</v>
      </c>
      <c r="D496" s="7" t="s">
        <v>20711</v>
      </c>
      <c r="E496" s="7" t="str">
        <f t="shared" si="12"/>
        <v xml:space="preserve">双电池增程型电动汽车的能源供应管理方法及装置 </v>
      </c>
      <c r="F496">
        <v>1</v>
      </c>
    </row>
    <row r="497" spans="1:6" x14ac:dyDescent="0.4">
      <c r="A497" s="7" t="s">
        <v>11040</v>
      </c>
      <c r="B497" s="7" t="s">
        <v>21463</v>
      </c>
      <c r="C497" s="7" t="s">
        <v>7873</v>
      </c>
      <c r="D497" s="7" t="s">
        <v>20711</v>
      </c>
      <c r="E497" s="7" t="str">
        <f t="shared" si="12"/>
        <v xml:space="preserve">双电池增程型电动汽车的供能管理方法及装置 </v>
      </c>
      <c r="F497">
        <v>1</v>
      </c>
    </row>
    <row r="498" spans="1:6" x14ac:dyDescent="0.4">
      <c r="A498" s="7" t="s">
        <v>11041</v>
      </c>
      <c r="B498" s="7" t="s">
        <v>21463</v>
      </c>
      <c r="C498" s="7" t="s">
        <v>7873</v>
      </c>
      <c r="D498" s="7" t="s">
        <v>20711</v>
      </c>
      <c r="E498" s="7" t="str">
        <f t="shared" si="12"/>
        <v xml:space="preserve">双电池增程型电动汽车的供能管理方法及装置 </v>
      </c>
      <c r="F498">
        <v>1</v>
      </c>
    </row>
    <row r="499" spans="1:6" x14ac:dyDescent="0.4">
      <c r="A499" s="7" t="s">
        <v>11018</v>
      </c>
      <c r="B499" s="7" t="s">
        <v>21463</v>
      </c>
      <c r="C499" s="7" t="s">
        <v>7873</v>
      </c>
      <c r="D499" s="7" t="s">
        <v>20711</v>
      </c>
      <c r="E499" s="7" t="str">
        <f t="shared" si="12"/>
        <v xml:space="preserve">双电池增程型电动汽车的供能管理方法及装置 </v>
      </c>
      <c r="F499">
        <v>1</v>
      </c>
    </row>
    <row r="500" spans="1:6" x14ac:dyDescent="0.4">
      <c r="A500" s="7" t="s">
        <v>11019</v>
      </c>
      <c r="B500" s="7" t="s">
        <v>21463</v>
      </c>
      <c r="C500" s="7" t="s">
        <v>7873</v>
      </c>
      <c r="D500" s="7" t="s">
        <v>20711</v>
      </c>
      <c r="E500" s="7" t="str">
        <f t="shared" si="12"/>
        <v xml:space="preserve">双电池增程型电动汽车的供能管理方法及装置 </v>
      </c>
      <c r="F500">
        <v>1</v>
      </c>
    </row>
    <row r="501" spans="1:6" x14ac:dyDescent="0.4">
      <c r="A501" s="7" t="s">
        <v>11020</v>
      </c>
      <c r="B501" s="7" t="s">
        <v>21463</v>
      </c>
      <c r="C501" s="7" t="s">
        <v>7873</v>
      </c>
      <c r="D501" s="7" t="s">
        <v>20711</v>
      </c>
      <c r="E501" s="7" t="str">
        <f t="shared" si="12"/>
        <v xml:space="preserve">双电池增程型电动汽车的能量供给管理方法及装置 </v>
      </c>
      <c r="F501">
        <v>1</v>
      </c>
    </row>
    <row r="502" spans="1:6" x14ac:dyDescent="0.4">
      <c r="A502" s="7" t="s">
        <v>7391</v>
      </c>
      <c r="B502" s="7" t="s">
        <v>3258</v>
      </c>
      <c r="C502" s="7" t="s">
        <v>3259</v>
      </c>
      <c r="D502" s="7" t="s">
        <v>3260</v>
      </c>
      <c r="E502" s="7" t="str">
        <f t="shared" si="12"/>
        <v xml:space="preserve">带电机余热回收双模式冷却的动力电池的热管理系统 </v>
      </c>
      <c r="F502">
        <v>1</v>
      </c>
    </row>
    <row r="503" spans="1:6" x14ac:dyDescent="0.4">
      <c r="A503" s="7" t="s">
        <v>11049</v>
      </c>
      <c r="B503" s="7" t="s">
        <v>3258</v>
      </c>
      <c r="C503" s="7" t="s">
        <v>3259</v>
      </c>
      <c r="D503" s="7" t="s">
        <v>21462</v>
      </c>
      <c r="E503" s="7" t="str">
        <f t="shared" si="12"/>
        <v xml:space="preserve">一种带电机余热回收双模冷却动力电池热管理系统 </v>
      </c>
      <c r="F503">
        <v>1</v>
      </c>
    </row>
    <row r="504" spans="1:6" x14ac:dyDescent="0.4">
      <c r="A504" s="7" t="s">
        <v>10629</v>
      </c>
      <c r="B504" s="7" t="s">
        <v>3258</v>
      </c>
      <c r="C504" s="7" t="s">
        <v>3259</v>
      </c>
      <c r="D504" s="7" t="s">
        <v>3260</v>
      </c>
      <c r="E504" s="7" t="str">
        <f t="shared" si="12"/>
        <v xml:space="preserve">带电机余热回收双模式冷却的动力电池的热管理系统 </v>
      </c>
      <c r="F504">
        <v>1</v>
      </c>
    </row>
    <row r="505" spans="1:6" x14ac:dyDescent="0.4">
      <c r="A505" s="7" t="s">
        <v>10456</v>
      </c>
      <c r="B505" s="7" t="s">
        <v>21459</v>
      </c>
      <c r="C505" s="7" t="s">
        <v>21460</v>
      </c>
      <c r="D505" s="7" t="s">
        <v>21461</v>
      </c>
      <c r="E505" s="7" t="str">
        <f t="shared" si="12"/>
        <v xml:space="preserve">充电方法、充电设备、车辆、可读存储介质和芯片 </v>
      </c>
      <c r="F505">
        <v>1</v>
      </c>
    </row>
    <row r="506" spans="1:6" x14ac:dyDescent="0.4">
      <c r="A506" s="7" t="s">
        <v>10460</v>
      </c>
      <c r="B506" s="7" t="s">
        <v>21459</v>
      </c>
      <c r="C506" s="7" t="s">
        <v>21460</v>
      </c>
      <c r="D506" s="7" t="s">
        <v>21461</v>
      </c>
      <c r="E506" s="7" t="str">
        <f t="shared" si="12"/>
        <v xml:space="preserve">充电方法、充电装置、车辆、可读存储介质和芯片 </v>
      </c>
      <c r="F506">
        <v>1</v>
      </c>
    </row>
    <row r="507" spans="1:6" x14ac:dyDescent="0.4">
      <c r="A507" s="7" t="s">
        <v>9471</v>
      </c>
      <c r="B507" s="7" t="s">
        <v>21449</v>
      </c>
      <c r="C507" s="7" t="s">
        <v>210</v>
      </c>
      <c r="D507" s="7" t="s">
        <v>21450</v>
      </c>
      <c r="E507" s="7" t="str">
        <f t="shared" si="12"/>
        <v xml:space="preserve">防止电池组内水分积聚的方法和系统 </v>
      </c>
      <c r="F507">
        <v>1</v>
      </c>
    </row>
    <row r="508" spans="1:6" x14ac:dyDescent="0.4">
      <c r="A508" s="7" t="s">
        <v>9475</v>
      </c>
      <c r="B508" s="7" t="s">
        <v>21449</v>
      </c>
      <c r="C508" s="7" t="s">
        <v>210</v>
      </c>
      <c r="D508" s="7" t="s">
        <v>21450</v>
      </c>
      <c r="E508" s="7" t="str">
        <f t="shared" si="12"/>
        <v xml:space="preserve">防止电池组内水分积聚的方法和系统 </v>
      </c>
      <c r="F508">
        <v>1</v>
      </c>
    </row>
    <row r="509" spans="1:6" x14ac:dyDescent="0.4">
      <c r="A509" s="7" t="s">
        <v>9476</v>
      </c>
      <c r="B509" s="7" t="s">
        <v>21449</v>
      </c>
      <c r="C509" s="7" t="s">
        <v>210</v>
      </c>
      <c r="D509" s="7" t="s">
        <v>21450</v>
      </c>
      <c r="E509" s="7" t="str">
        <f t="shared" si="12"/>
        <v xml:space="preserve">防止电池组内湿气积聚的方法和系统 </v>
      </c>
      <c r="F509">
        <v>1</v>
      </c>
    </row>
    <row r="510" spans="1:6" x14ac:dyDescent="0.4">
      <c r="A510" s="7" t="s">
        <v>9905</v>
      </c>
      <c r="B510" s="7" t="s">
        <v>8531</v>
      </c>
      <c r="C510" s="7" t="s">
        <v>4804</v>
      </c>
      <c r="D510" s="7" t="s">
        <v>4805</v>
      </c>
      <c r="E510" s="7" t="str">
        <f t="shared" si="12"/>
        <v xml:space="preserve">基于低温快充的动力电池热管理参数的确定方法和系统 </v>
      </c>
      <c r="F510">
        <v>1</v>
      </c>
    </row>
    <row r="511" spans="1:6" x14ac:dyDescent="0.4">
      <c r="A511" s="7" t="s">
        <v>9906</v>
      </c>
      <c r="B511" s="7" t="s">
        <v>8531</v>
      </c>
      <c r="C511" s="7" t="s">
        <v>4804</v>
      </c>
      <c r="D511" s="7" t="s">
        <v>21445</v>
      </c>
      <c r="E511" s="7" t="str">
        <f t="shared" si="12"/>
        <v xml:space="preserve">基于低温快充的动力电池热管理参数的确定方法及系统 </v>
      </c>
      <c r="F511">
        <v>1</v>
      </c>
    </row>
    <row r="512" spans="1:6" x14ac:dyDescent="0.4">
      <c r="A512" s="7" t="s">
        <v>9907</v>
      </c>
      <c r="B512" s="7" t="s">
        <v>8531</v>
      </c>
      <c r="C512" s="7" t="s">
        <v>4804</v>
      </c>
      <c r="D512" s="7" t="s">
        <v>4805</v>
      </c>
      <c r="E512" s="7" t="str">
        <f t="shared" si="12"/>
        <v xml:space="preserve">基于低温快充的动力电池热管理参数的确定方法及系统 </v>
      </c>
      <c r="F512">
        <v>1</v>
      </c>
    </row>
    <row r="513" spans="1:6" x14ac:dyDescent="0.4">
      <c r="A513" s="7" t="s">
        <v>9908</v>
      </c>
      <c r="B513" s="7" t="s">
        <v>8531</v>
      </c>
      <c r="C513" s="7" t="s">
        <v>4804</v>
      </c>
      <c r="D513" s="7" t="s">
        <v>4805</v>
      </c>
      <c r="E513" s="7" t="str">
        <f t="shared" si="12"/>
        <v xml:space="preserve">基于低温快充的动力电池热管理参数的确定方法和系统 </v>
      </c>
      <c r="F513">
        <v>1</v>
      </c>
    </row>
    <row r="514" spans="1:6" x14ac:dyDescent="0.4">
      <c r="A514" s="7" t="s">
        <v>10180</v>
      </c>
      <c r="B514" s="7" t="s">
        <v>8612</v>
      </c>
      <c r="C514" s="7" t="s">
        <v>8613</v>
      </c>
      <c r="D514" s="7" t="s">
        <v>8614</v>
      </c>
      <c r="E514" s="7" t="str">
        <f t="shared" si="12"/>
        <v xml:space="preserve">停车执行器位置学习方法 </v>
      </c>
      <c r="F514">
        <v>1</v>
      </c>
    </row>
    <row r="515" spans="1:6" x14ac:dyDescent="0.4">
      <c r="A515" s="7" t="s">
        <v>10990</v>
      </c>
      <c r="B515" s="7" t="s">
        <v>21412</v>
      </c>
      <c r="C515" s="7" t="s">
        <v>5544</v>
      </c>
      <c r="D515" s="7" t="s">
        <v>5545</v>
      </c>
      <c r="E515" s="7" t="str">
        <f t="shared" ref="E515:E578" si="13">VLOOKUP(A515,J:M,4,0)</f>
        <v xml:space="preserve">基于充电数据特性的电池内部短路检测方法 </v>
      </c>
      <c r="F515">
        <v>1</v>
      </c>
    </row>
    <row r="516" spans="1:6" x14ac:dyDescent="0.4">
      <c r="A516" s="7" t="s">
        <v>10579</v>
      </c>
      <c r="B516" s="7" t="s">
        <v>5044</v>
      </c>
      <c r="C516" s="7" t="s">
        <v>5045</v>
      </c>
      <c r="D516" s="7" t="s">
        <v>5046</v>
      </c>
      <c r="E516" s="7" t="str">
        <f t="shared" si="13"/>
        <v xml:space="preserve">智能防坠落母线槽 </v>
      </c>
      <c r="F516">
        <v>1</v>
      </c>
    </row>
    <row r="517" spans="1:6" x14ac:dyDescent="0.4">
      <c r="A517" s="7" t="s">
        <v>10578</v>
      </c>
      <c r="B517" s="7" t="s">
        <v>5044</v>
      </c>
      <c r="C517" s="7" t="s">
        <v>5045</v>
      </c>
      <c r="D517" s="7" t="s">
        <v>5046</v>
      </c>
      <c r="E517" s="7" t="str">
        <f t="shared" si="13"/>
        <v xml:space="preserve">防坠落的智能母线槽 </v>
      </c>
      <c r="F517">
        <v>1</v>
      </c>
    </row>
    <row r="518" spans="1:6" x14ac:dyDescent="0.4">
      <c r="A518" s="7" t="s">
        <v>10325</v>
      </c>
      <c r="B518" s="7" t="s">
        <v>21364</v>
      </c>
      <c r="C518" s="7" t="s">
        <v>20617</v>
      </c>
      <c r="D518" s="7" t="s">
        <v>21365</v>
      </c>
      <c r="E518" s="7" t="str">
        <f t="shared" si="13"/>
        <v xml:space="preserve">控制车辆稳定性的方法和设备 </v>
      </c>
      <c r="F518">
        <v>1</v>
      </c>
    </row>
    <row r="519" spans="1:6" x14ac:dyDescent="0.4">
      <c r="A519" s="7" t="s">
        <v>10087</v>
      </c>
      <c r="B519" s="7" t="s">
        <v>21364</v>
      </c>
      <c r="C519" s="7" t="s">
        <v>20617</v>
      </c>
      <c r="D519" s="7" t="s">
        <v>21365</v>
      </c>
      <c r="E519" s="7" t="str">
        <f t="shared" si="13"/>
        <v xml:space="preserve">用于控制车辆稳定性的方法和设备 </v>
      </c>
      <c r="F519">
        <v>1</v>
      </c>
    </row>
    <row r="520" spans="1:6" x14ac:dyDescent="0.4">
      <c r="A520" s="7" t="s">
        <v>10090</v>
      </c>
      <c r="B520" s="7" t="s">
        <v>21364</v>
      </c>
      <c r="C520" s="7" t="s">
        <v>20617</v>
      </c>
      <c r="D520" s="7" t="s">
        <v>21365</v>
      </c>
      <c r="E520" s="7" t="str">
        <f t="shared" si="13"/>
        <v xml:space="preserve">控制车辆稳定性的方法和设备 </v>
      </c>
      <c r="F520">
        <v>1</v>
      </c>
    </row>
    <row r="521" spans="1:6" x14ac:dyDescent="0.4">
      <c r="A521" s="7" t="s">
        <v>13182</v>
      </c>
      <c r="B521" s="7" t="s">
        <v>21327</v>
      </c>
      <c r="C521" s="7" t="s">
        <v>3719</v>
      </c>
      <c r="D521" s="7" t="s">
        <v>21328</v>
      </c>
      <c r="E521" s="7" t="str">
        <f t="shared" si="13"/>
        <v xml:space="preserve">结构新颖的圆柱形电池 </v>
      </c>
      <c r="F521">
        <v>1</v>
      </c>
    </row>
    <row r="522" spans="1:6" x14ac:dyDescent="0.4">
      <c r="A522" s="7" t="s">
        <v>5271</v>
      </c>
      <c r="B522" s="7" t="s">
        <v>3718</v>
      </c>
      <c r="C522" s="7" t="s">
        <v>3719</v>
      </c>
      <c r="D522" s="7" t="s">
        <v>3720</v>
      </c>
      <c r="E522" s="7" t="str">
        <f t="shared" si="13"/>
        <v xml:space="preserve">蓄电池箱 </v>
      </c>
      <c r="F522">
        <v>1</v>
      </c>
    </row>
    <row r="523" spans="1:6" x14ac:dyDescent="0.4">
      <c r="A523" s="7" t="s">
        <v>9792</v>
      </c>
      <c r="B523" s="7" t="s">
        <v>3718</v>
      </c>
      <c r="C523" s="7" t="s">
        <v>3719</v>
      </c>
      <c r="D523" s="7" t="s">
        <v>3720</v>
      </c>
      <c r="E523" s="7" t="str">
        <f t="shared" si="13"/>
        <v xml:space="preserve">蓄电池盒 </v>
      </c>
      <c r="F523">
        <v>1</v>
      </c>
    </row>
    <row r="524" spans="1:6" x14ac:dyDescent="0.4">
      <c r="A524" s="7" t="s">
        <v>9793</v>
      </c>
      <c r="B524" s="7" t="s">
        <v>3718</v>
      </c>
      <c r="C524" s="7" t="s">
        <v>3719</v>
      </c>
      <c r="D524" s="7" t="s">
        <v>3720</v>
      </c>
      <c r="E524" s="7" t="str">
        <f t="shared" si="13"/>
        <v xml:space="preserve">蓄电池箱 </v>
      </c>
      <c r="F524">
        <v>1</v>
      </c>
    </row>
    <row r="525" spans="1:6" x14ac:dyDescent="0.4">
      <c r="A525" s="7" t="s">
        <v>9794</v>
      </c>
      <c r="B525" s="7" t="s">
        <v>3718</v>
      </c>
      <c r="C525" s="7" t="s">
        <v>3719</v>
      </c>
      <c r="D525" s="7" t="s">
        <v>21325</v>
      </c>
      <c r="E525" s="7" t="str">
        <f t="shared" si="13"/>
        <v xml:space="preserve">一种电池箱 </v>
      </c>
      <c r="F525">
        <v>1</v>
      </c>
    </row>
    <row r="526" spans="1:6" x14ac:dyDescent="0.4">
      <c r="A526" s="7" t="s">
        <v>10456</v>
      </c>
      <c r="B526" s="7" t="s">
        <v>21308</v>
      </c>
      <c r="C526" s="7" t="s">
        <v>21271</v>
      </c>
      <c r="D526" s="7" t="s">
        <v>21309</v>
      </c>
      <c r="E526" s="7" t="str">
        <f t="shared" si="13"/>
        <v xml:space="preserve">充电方法、充电设备、车辆、可读存储介质和芯片 </v>
      </c>
      <c r="F526">
        <v>1</v>
      </c>
    </row>
    <row r="527" spans="1:6" x14ac:dyDescent="0.4">
      <c r="A527" s="7" t="s">
        <v>10460</v>
      </c>
      <c r="B527" s="7" t="s">
        <v>21308</v>
      </c>
      <c r="C527" s="7" t="s">
        <v>21271</v>
      </c>
      <c r="D527" s="7" t="s">
        <v>21309</v>
      </c>
      <c r="E527" s="7" t="str">
        <f t="shared" si="13"/>
        <v xml:space="preserve">充电方法、充电装置、车辆、可读存储介质和芯片 </v>
      </c>
      <c r="F527">
        <v>1</v>
      </c>
    </row>
    <row r="528" spans="1:6" x14ac:dyDescent="0.4">
      <c r="A528" s="7" t="s">
        <v>10456</v>
      </c>
      <c r="B528" s="7" t="s">
        <v>21305</v>
      </c>
      <c r="C528" s="7" t="s">
        <v>5452</v>
      </c>
      <c r="D528" s="7" t="s">
        <v>21306</v>
      </c>
      <c r="E528" s="7" t="str">
        <f t="shared" si="13"/>
        <v xml:space="preserve">充电方法、充电设备、车辆、可读存储介质和芯片 </v>
      </c>
      <c r="F528">
        <v>1</v>
      </c>
    </row>
    <row r="529" spans="1:6" x14ac:dyDescent="0.4">
      <c r="A529" s="7" t="s">
        <v>10460</v>
      </c>
      <c r="B529" s="7" t="s">
        <v>21305</v>
      </c>
      <c r="C529" s="7" t="s">
        <v>5452</v>
      </c>
      <c r="D529" s="7" t="s">
        <v>21306</v>
      </c>
      <c r="E529" s="7" t="str">
        <f t="shared" si="13"/>
        <v xml:space="preserve">充电方法、充电装置、车辆、可读存储介质和芯片 </v>
      </c>
      <c r="F529">
        <v>1</v>
      </c>
    </row>
    <row r="530" spans="1:6" x14ac:dyDescent="0.4">
      <c r="A530" s="7" t="s">
        <v>5271</v>
      </c>
      <c r="B530" s="7" t="s">
        <v>5330</v>
      </c>
      <c r="C530" s="7" t="s">
        <v>5331</v>
      </c>
      <c r="D530" s="7" t="s">
        <v>3732</v>
      </c>
      <c r="E530" s="7" t="str">
        <f t="shared" si="13"/>
        <v xml:space="preserve">蓄电池箱 </v>
      </c>
      <c r="F530">
        <v>1</v>
      </c>
    </row>
    <row r="531" spans="1:6" x14ac:dyDescent="0.4">
      <c r="A531" s="7" t="s">
        <v>9488</v>
      </c>
      <c r="B531" s="7" t="s">
        <v>5330</v>
      </c>
      <c r="C531" s="7" t="s">
        <v>5331</v>
      </c>
      <c r="D531" s="7" t="s">
        <v>3732</v>
      </c>
      <c r="E531" s="7" t="str">
        <f t="shared" si="13"/>
        <v xml:space="preserve">电池组和电动汽车 </v>
      </c>
      <c r="F531">
        <v>1</v>
      </c>
    </row>
    <row r="532" spans="1:6" x14ac:dyDescent="0.4">
      <c r="A532" s="7" t="s">
        <v>11164</v>
      </c>
      <c r="B532" s="7" t="s">
        <v>21289</v>
      </c>
      <c r="C532" s="7" t="s">
        <v>1981</v>
      </c>
      <c r="D532" s="7" t="s">
        <v>18639</v>
      </c>
      <c r="E532" s="7" t="str">
        <f t="shared" si="13"/>
        <v xml:space="preserve">车载系统界面展示的方法及装置 </v>
      </c>
      <c r="F532">
        <v>1</v>
      </c>
    </row>
    <row r="533" spans="1:6" x14ac:dyDescent="0.4">
      <c r="A533" s="7" t="s">
        <v>13973</v>
      </c>
      <c r="B533" s="7" t="s">
        <v>4236</v>
      </c>
      <c r="C533" s="7" t="s">
        <v>210</v>
      </c>
      <c r="D533" s="7" t="s">
        <v>4237</v>
      </c>
      <c r="E533" s="7" t="str">
        <f t="shared" si="13"/>
        <v xml:space="preserve">电池组热事故的早期检测 </v>
      </c>
      <c r="F533">
        <v>1</v>
      </c>
    </row>
    <row r="534" spans="1:6" x14ac:dyDescent="0.4">
      <c r="A534" s="7" t="s">
        <v>13976</v>
      </c>
      <c r="B534" s="7" t="s">
        <v>4236</v>
      </c>
      <c r="C534" s="7" t="s">
        <v>210</v>
      </c>
      <c r="D534" s="7" t="s">
        <v>4237</v>
      </c>
      <c r="E534" s="7" t="str">
        <f t="shared" si="13"/>
        <v xml:space="preserve">早期检测电池组中的热事故 </v>
      </c>
      <c r="F534">
        <v>1</v>
      </c>
    </row>
    <row r="535" spans="1:6" x14ac:dyDescent="0.4">
      <c r="A535" s="7" t="s">
        <v>10531</v>
      </c>
      <c r="B535" s="7" t="s">
        <v>21270</v>
      </c>
      <c r="C535" s="7" t="s">
        <v>21271</v>
      </c>
      <c r="D535" s="7" t="s">
        <v>21272</v>
      </c>
      <c r="E535" s="7" t="str">
        <f t="shared" si="13"/>
        <v xml:space="preserve">电池系统和电源系统 </v>
      </c>
      <c r="F535">
        <v>1</v>
      </c>
    </row>
    <row r="536" spans="1:6" x14ac:dyDescent="0.4">
      <c r="A536" s="7" t="s">
        <v>10528</v>
      </c>
      <c r="B536" s="7" t="s">
        <v>21270</v>
      </c>
      <c r="C536" s="7" t="s">
        <v>21271</v>
      </c>
      <c r="D536" s="7" t="s">
        <v>21272</v>
      </c>
      <c r="E536" s="7" t="str">
        <f t="shared" si="13"/>
        <v xml:space="preserve">电池系统和电源系统 </v>
      </c>
      <c r="F536">
        <v>1</v>
      </c>
    </row>
    <row r="537" spans="1:6" x14ac:dyDescent="0.4">
      <c r="A537" s="7" t="s">
        <v>10092</v>
      </c>
      <c r="B537" s="7" t="s">
        <v>21267</v>
      </c>
      <c r="C537" s="7" t="s">
        <v>21268</v>
      </c>
      <c r="D537" s="7" t="s">
        <v>21269</v>
      </c>
      <c r="E537" s="7" t="str">
        <f t="shared" si="13"/>
        <v xml:space="preserve">多个自动充电耦合器的充电管理方法 </v>
      </c>
      <c r="F537">
        <v>1</v>
      </c>
    </row>
    <row r="538" spans="1:6" x14ac:dyDescent="0.4">
      <c r="A538" s="7" t="s">
        <v>10096</v>
      </c>
      <c r="B538" s="7" t="s">
        <v>21267</v>
      </c>
      <c r="C538" s="7" t="s">
        <v>21268</v>
      </c>
      <c r="D538" s="7" t="s">
        <v>21269</v>
      </c>
      <c r="E538" s="7" t="str">
        <f t="shared" si="13"/>
        <v xml:space="preserve">多个自动充电耦合器的充电管理方法 </v>
      </c>
      <c r="F538">
        <v>1</v>
      </c>
    </row>
    <row r="539" spans="1:6" x14ac:dyDescent="0.4">
      <c r="A539" s="7" t="s">
        <v>9443</v>
      </c>
      <c r="B539" s="7" t="s">
        <v>21273</v>
      </c>
      <c r="C539" s="7" t="s">
        <v>20392</v>
      </c>
      <c r="D539" s="7" t="s">
        <v>21274</v>
      </c>
      <c r="E539" s="7" t="str">
        <f t="shared" si="13"/>
        <v xml:space="preserve">蓄电池组热失控监控控制系统及电动汽车 </v>
      </c>
      <c r="F539">
        <v>1</v>
      </c>
    </row>
    <row r="540" spans="1:6" x14ac:dyDescent="0.4">
      <c r="A540" s="7" t="s">
        <v>10113</v>
      </c>
      <c r="B540" s="7" t="s">
        <v>21266</v>
      </c>
      <c r="C540" s="7" t="s">
        <v>692</v>
      </c>
      <c r="D540" s="7" t="s">
        <v>7849</v>
      </c>
      <c r="E540" s="7" t="str">
        <f t="shared" si="13"/>
        <v xml:space="preserve">电池模块及其制备方法 </v>
      </c>
      <c r="F540">
        <v>1</v>
      </c>
    </row>
    <row r="541" spans="1:6" x14ac:dyDescent="0.4">
      <c r="A541" s="7" t="s">
        <v>4120</v>
      </c>
      <c r="B541" s="7" t="s">
        <v>4255</v>
      </c>
      <c r="C541" s="7" t="s">
        <v>2418</v>
      </c>
      <c r="D541" s="7" t="s">
        <v>4256</v>
      </c>
      <c r="E541" s="7" t="str">
        <f t="shared" si="13"/>
        <v xml:space="preserve">蓄电池热失控预测方法及装置及计算机可读存储介质 </v>
      </c>
      <c r="F541">
        <v>1</v>
      </c>
    </row>
    <row r="542" spans="1:6" x14ac:dyDescent="0.4">
      <c r="A542" s="7" t="s">
        <v>9844</v>
      </c>
      <c r="B542" s="7" t="s">
        <v>4255</v>
      </c>
      <c r="C542" s="7" t="s">
        <v>2418</v>
      </c>
      <c r="D542" s="7" t="s">
        <v>21252</v>
      </c>
      <c r="E542" s="7" t="str">
        <f t="shared" si="13"/>
        <v xml:space="preserve">电池热失控预测方法、装置及计算机可读存储介质 </v>
      </c>
      <c r="F542">
        <v>1</v>
      </c>
    </row>
    <row r="543" spans="1:6" x14ac:dyDescent="0.4">
      <c r="A543" s="7" t="s">
        <v>9845</v>
      </c>
      <c r="B543" s="7" t="s">
        <v>4255</v>
      </c>
      <c r="C543" s="7" t="s">
        <v>2418</v>
      </c>
      <c r="D543" s="7" t="s">
        <v>21252</v>
      </c>
      <c r="E543" s="7" t="str">
        <f t="shared" si="13"/>
        <v xml:space="preserve">电池热失控预测方法、装置及计算机可读存储介质 </v>
      </c>
      <c r="F543">
        <v>1</v>
      </c>
    </row>
    <row r="544" spans="1:6" x14ac:dyDescent="0.4">
      <c r="A544" s="7" t="s">
        <v>9858</v>
      </c>
      <c r="B544" s="7" t="s">
        <v>4255</v>
      </c>
      <c r="C544" s="7" t="s">
        <v>2418</v>
      </c>
      <c r="D544" s="7" t="s">
        <v>4256</v>
      </c>
      <c r="E544" s="7" t="str">
        <f t="shared" si="13"/>
        <v xml:space="preserve">电池热失控预测方法、装置及计算机可读存储介质 </v>
      </c>
      <c r="F544">
        <v>1</v>
      </c>
    </row>
    <row r="545" spans="1:6" x14ac:dyDescent="0.4">
      <c r="A545" s="7" t="s">
        <v>9846</v>
      </c>
      <c r="B545" s="7" t="s">
        <v>4255</v>
      </c>
      <c r="C545" s="7" t="s">
        <v>2418</v>
      </c>
      <c r="D545" s="7" t="s">
        <v>4256</v>
      </c>
      <c r="E545" s="7" t="str">
        <f t="shared" si="13"/>
        <v xml:space="preserve">电池热失控预测方法、装置及计算机可读存储介质 </v>
      </c>
      <c r="F545">
        <v>1</v>
      </c>
    </row>
    <row r="546" spans="1:6" x14ac:dyDescent="0.4">
      <c r="A546" s="7" t="s">
        <v>9853</v>
      </c>
      <c r="B546" s="7" t="s">
        <v>4255</v>
      </c>
      <c r="C546" s="7" t="s">
        <v>2418</v>
      </c>
      <c r="D546" s="7" t="s">
        <v>4256</v>
      </c>
      <c r="E546" s="7" t="str">
        <f t="shared" si="13"/>
        <v xml:space="preserve">电池热失控预测方法和装置及计算机可读存储介质 </v>
      </c>
      <c r="F546">
        <v>1</v>
      </c>
    </row>
    <row r="547" spans="1:6" x14ac:dyDescent="0.4">
      <c r="A547" s="7" t="s">
        <v>9855</v>
      </c>
      <c r="B547" s="7" t="s">
        <v>4255</v>
      </c>
      <c r="C547" s="7" t="s">
        <v>2418</v>
      </c>
      <c r="D547" s="7" t="s">
        <v>4256</v>
      </c>
      <c r="E547" s="7" t="str">
        <f t="shared" si="13"/>
        <v xml:space="preserve">电池热失控预测方法和装置及计算机可读存储介质 </v>
      </c>
      <c r="F547">
        <v>1</v>
      </c>
    </row>
    <row r="548" spans="1:6" x14ac:dyDescent="0.4">
      <c r="A548" s="7" t="s">
        <v>9856</v>
      </c>
      <c r="B548" s="7" t="s">
        <v>4255</v>
      </c>
      <c r="C548" s="7" t="s">
        <v>2418</v>
      </c>
      <c r="D548" s="7" t="s">
        <v>4256</v>
      </c>
      <c r="E548" s="7" t="str">
        <f t="shared" si="13"/>
        <v xml:space="preserve">电池热失控预测方法、装置及计算机可读存储介质 </v>
      </c>
      <c r="F548">
        <v>1</v>
      </c>
    </row>
    <row r="549" spans="1:6" x14ac:dyDescent="0.4">
      <c r="A549" s="7" t="s">
        <v>10456</v>
      </c>
      <c r="B549" s="7" t="s">
        <v>21254</v>
      </c>
      <c r="C549" s="7" t="s">
        <v>21255</v>
      </c>
      <c r="D549" s="7" t="s">
        <v>21256</v>
      </c>
      <c r="E549" s="7" t="str">
        <f t="shared" si="13"/>
        <v xml:space="preserve">充电方法、充电设备、车辆、可读存储介质和芯片 </v>
      </c>
      <c r="F549">
        <v>1</v>
      </c>
    </row>
    <row r="550" spans="1:6" x14ac:dyDescent="0.4">
      <c r="A550" s="7" t="s">
        <v>10460</v>
      </c>
      <c r="B550" s="7" t="s">
        <v>21254</v>
      </c>
      <c r="C550" s="7" t="s">
        <v>21255</v>
      </c>
      <c r="D550" s="7" t="s">
        <v>21256</v>
      </c>
      <c r="E550" s="7" t="str">
        <f t="shared" si="13"/>
        <v xml:space="preserve">充电方法、充电装置、车辆、可读存储介质和芯片 </v>
      </c>
      <c r="F550">
        <v>1</v>
      </c>
    </row>
    <row r="551" spans="1:6" x14ac:dyDescent="0.4">
      <c r="A551" s="7" t="s">
        <v>9540</v>
      </c>
      <c r="B551" s="7" t="s">
        <v>21244</v>
      </c>
      <c r="C551" s="7" t="s">
        <v>21245</v>
      </c>
      <c r="D551" s="7" t="s">
        <v>21246</v>
      </c>
      <c r="E551" s="7" t="str">
        <f t="shared" si="13"/>
        <v xml:space="preserve">待充电设备、无线充电方法及系统 </v>
      </c>
      <c r="F551">
        <v>1</v>
      </c>
    </row>
    <row r="552" spans="1:6" x14ac:dyDescent="0.4">
      <c r="A552" s="7" t="s">
        <v>13973</v>
      </c>
      <c r="B552" s="7" t="s">
        <v>21237</v>
      </c>
      <c r="C552" s="7" t="s">
        <v>692</v>
      </c>
      <c r="D552" s="7" t="s">
        <v>21238</v>
      </c>
      <c r="E552" s="7" t="str">
        <f t="shared" si="13"/>
        <v xml:space="preserve">电池组热事故的早期检测 </v>
      </c>
      <c r="F552">
        <v>1</v>
      </c>
    </row>
    <row r="553" spans="1:6" x14ac:dyDescent="0.4">
      <c r="A553" s="7" t="s">
        <v>13976</v>
      </c>
      <c r="B553" s="7" t="s">
        <v>21237</v>
      </c>
      <c r="C553" s="7" t="s">
        <v>692</v>
      </c>
      <c r="D553" s="7" t="s">
        <v>21238</v>
      </c>
      <c r="E553" s="7" t="str">
        <f t="shared" si="13"/>
        <v xml:space="preserve">早期检测电池组中的热事故 </v>
      </c>
      <c r="F553">
        <v>1</v>
      </c>
    </row>
    <row r="554" spans="1:6" x14ac:dyDescent="0.4">
      <c r="A554" s="7" t="s">
        <v>9982</v>
      </c>
      <c r="B554" s="7" t="s">
        <v>21241</v>
      </c>
      <c r="C554" s="7" t="s">
        <v>808</v>
      </c>
      <c r="D554" s="7" t="s">
        <v>21242</v>
      </c>
      <c r="E554" s="7" t="str">
        <f t="shared" si="13"/>
        <v xml:space="preserve">蓄电池组及装置 </v>
      </c>
      <c r="F554">
        <v>1</v>
      </c>
    </row>
    <row r="555" spans="1:6" x14ac:dyDescent="0.4">
      <c r="A555" s="7" t="s">
        <v>9984</v>
      </c>
      <c r="B555" s="7" t="s">
        <v>21241</v>
      </c>
      <c r="C555" s="7" t="s">
        <v>808</v>
      </c>
      <c r="D555" s="7" t="s">
        <v>21243</v>
      </c>
      <c r="E555" s="7" t="str">
        <f t="shared" si="13"/>
        <v xml:space="preserve">电池包及装置 </v>
      </c>
      <c r="F555">
        <v>1</v>
      </c>
    </row>
    <row r="556" spans="1:6" x14ac:dyDescent="0.4">
      <c r="A556" s="7" t="s">
        <v>10456</v>
      </c>
      <c r="B556" s="7" t="s">
        <v>21239</v>
      </c>
      <c r="C556" s="7" t="s">
        <v>20796</v>
      </c>
      <c r="D556" s="7" t="s">
        <v>21240</v>
      </c>
      <c r="E556" s="7" t="str">
        <f t="shared" si="13"/>
        <v xml:space="preserve">充电方法、充电设备、车辆、可读存储介质和芯片 </v>
      </c>
      <c r="F556">
        <v>1</v>
      </c>
    </row>
    <row r="557" spans="1:6" x14ac:dyDescent="0.4">
      <c r="A557" s="7" t="s">
        <v>10460</v>
      </c>
      <c r="B557" s="7" t="s">
        <v>21239</v>
      </c>
      <c r="C557" s="7" t="s">
        <v>20796</v>
      </c>
      <c r="D557" s="7" t="s">
        <v>21240</v>
      </c>
      <c r="E557" s="7" t="str">
        <f t="shared" si="13"/>
        <v xml:space="preserve">充电方法、充电装置、车辆、可读存储介质和芯片 </v>
      </c>
      <c r="F557">
        <v>1</v>
      </c>
    </row>
    <row r="558" spans="1:6" x14ac:dyDescent="0.4">
      <c r="A558" s="7" t="s">
        <v>10733</v>
      </c>
      <c r="B558" s="7" t="s">
        <v>21226</v>
      </c>
      <c r="C558" s="7" t="s">
        <v>21227</v>
      </c>
      <c r="D558" s="7" t="s">
        <v>21228</v>
      </c>
      <c r="E558" s="7" t="str">
        <f t="shared" si="13"/>
        <v xml:space="preserve">动力系统、动力系统控制方法、无人驾驶航空器及无人驾驶航空器控制方法 </v>
      </c>
      <c r="F558">
        <v>1</v>
      </c>
    </row>
    <row r="559" spans="1:6" x14ac:dyDescent="0.4">
      <c r="A559" s="7" t="s">
        <v>10736</v>
      </c>
      <c r="B559" s="7" t="s">
        <v>21226</v>
      </c>
      <c r="C559" s="7" t="s">
        <v>21227</v>
      </c>
      <c r="D559" s="7" t="s">
        <v>21228</v>
      </c>
      <c r="E559" s="7" t="str">
        <f t="shared" si="13"/>
        <v>动力系统、动力系统控制方法、无人机</v>
      </c>
      <c r="F559">
        <v>1</v>
      </c>
    </row>
    <row r="560" spans="1:6" x14ac:dyDescent="0.4">
      <c r="A560" s="7" t="s">
        <v>10737</v>
      </c>
      <c r="B560" s="7" t="s">
        <v>21226</v>
      </c>
      <c r="C560" s="7" t="s">
        <v>21227</v>
      </c>
      <c r="D560" s="7" t="s">
        <v>21228</v>
      </c>
      <c r="E560" s="7" t="str">
        <f t="shared" si="13"/>
        <v xml:space="preserve">电源系统、电源系统控制方法、无人驾驶航空器及无人驾驶航空器控制方法 </v>
      </c>
      <c r="F560">
        <v>1</v>
      </c>
    </row>
    <row r="561" spans="1:6" x14ac:dyDescent="0.4">
      <c r="A561" s="7" t="s">
        <v>10456</v>
      </c>
      <c r="B561" s="7" t="s">
        <v>21220</v>
      </c>
      <c r="C561" s="7" t="s">
        <v>3275</v>
      </c>
      <c r="D561" s="7" t="s">
        <v>21221</v>
      </c>
      <c r="E561" s="7" t="str">
        <f t="shared" si="13"/>
        <v xml:space="preserve">充电方法、充电设备、车辆、可读存储介质和芯片 </v>
      </c>
      <c r="F561">
        <v>1</v>
      </c>
    </row>
    <row r="562" spans="1:6" x14ac:dyDescent="0.4">
      <c r="A562" s="7" t="s">
        <v>10460</v>
      </c>
      <c r="B562" s="7" t="s">
        <v>21220</v>
      </c>
      <c r="C562" s="7" t="s">
        <v>3275</v>
      </c>
      <c r="D562" s="7" t="s">
        <v>21221</v>
      </c>
      <c r="E562" s="7" t="str">
        <f t="shared" si="13"/>
        <v xml:space="preserve">充电方法、充电装置、车辆、可读存储介质和芯片 </v>
      </c>
      <c r="F562">
        <v>1</v>
      </c>
    </row>
    <row r="563" spans="1:6" x14ac:dyDescent="0.4">
      <c r="A563" s="7" t="s">
        <v>9513</v>
      </c>
      <c r="B563" s="7" t="s">
        <v>6914</v>
      </c>
      <c r="C563" s="7" t="s">
        <v>6915</v>
      </c>
      <c r="D563" s="7" t="s">
        <v>6916</v>
      </c>
      <c r="E563" s="7" t="str">
        <f t="shared" si="13"/>
        <v xml:space="preserve">永磁无刷电机及其制造方法、多轴飞行器和机器人 </v>
      </c>
      <c r="F563">
        <v>1</v>
      </c>
    </row>
    <row r="564" spans="1:6" x14ac:dyDescent="0.4">
      <c r="A564" s="7" t="s">
        <v>10053</v>
      </c>
      <c r="B564" s="7" t="s">
        <v>6914</v>
      </c>
      <c r="C564" s="7" t="s">
        <v>6915</v>
      </c>
      <c r="D564" s="7" t="s">
        <v>6916</v>
      </c>
      <c r="E564" s="7" t="str">
        <f t="shared" si="13"/>
        <v xml:space="preserve">永磁无刷电机及其制造方法、多轴飞行器和机器人 </v>
      </c>
      <c r="F564">
        <v>1</v>
      </c>
    </row>
    <row r="565" spans="1:6" x14ac:dyDescent="0.4">
      <c r="A565" s="7" t="s">
        <v>12690</v>
      </c>
      <c r="B565" s="7" t="s">
        <v>21213</v>
      </c>
      <c r="C565" s="7" t="s">
        <v>21050</v>
      </c>
      <c r="D565" s="7" t="s">
        <v>21214</v>
      </c>
      <c r="E565" s="7" t="str">
        <f t="shared" si="13"/>
        <v xml:space="preserve">基于功率调节和控制的填充电桩及系统 </v>
      </c>
      <c r="F565">
        <v>1</v>
      </c>
    </row>
    <row r="566" spans="1:6" x14ac:dyDescent="0.4">
      <c r="A566" s="7" t="s">
        <v>12694</v>
      </c>
      <c r="B566" s="7" t="s">
        <v>21213</v>
      </c>
      <c r="C566" s="7" t="s">
        <v>21050</v>
      </c>
      <c r="D566" s="7" t="s">
        <v>21214</v>
      </c>
      <c r="E566" s="7" t="str">
        <f t="shared" si="13"/>
        <v xml:space="preserve">基于功率调节和控制的填充电桩及系统 </v>
      </c>
      <c r="F566">
        <v>1</v>
      </c>
    </row>
    <row r="567" spans="1:6" x14ac:dyDescent="0.4">
      <c r="A567" s="7" t="s">
        <v>10169</v>
      </c>
      <c r="B567" s="7" t="s">
        <v>7388</v>
      </c>
      <c r="C567" s="7" t="s">
        <v>7389</v>
      </c>
      <c r="D567" s="7" t="s">
        <v>7390</v>
      </c>
      <c r="E567" s="7" t="str">
        <f t="shared" si="13"/>
        <v xml:space="preserve">用于模拟电池的测试负载装置 </v>
      </c>
      <c r="F567">
        <v>1</v>
      </c>
    </row>
    <row r="568" spans="1:6" x14ac:dyDescent="0.4">
      <c r="A568" s="7" t="s">
        <v>14020</v>
      </c>
      <c r="B568" s="7" t="s">
        <v>7891</v>
      </c>
      <c r="C568" s="7" t="s">
        <v>7892</v>
      </c>
      <c r="D568" s="7" t="s">
        <v>7893</v>
      </c>
      <c r="E568" s="7" t="str">
        <f t="shared" si="13"/>
        <v xml:space="preserve">用于大型储能系统的电池箱，以及爆炸泄放方法 </v>
      </c>
      <c r="F568">
        <v>1</v>
      </c>
    </row>
    <row r="569" spans="1:6" x14ac:dyDescent="0.4">
      <c r="A569" s="7" t="s">
        <v>14022</v>
      </c>
      <c r="B569" s="7" t="s">
        <v>7891</v>
      </c>
      <c r="C569" s="7" t="s">
        <v>7892</v>
      </c>
      <c r="D569" s="7" t="s">
        <v>21199</v>
      </c>
      <c r="E569" s="7" t="str">
        <f t="shared" si="13"/>
        <v xml:space="preserve">一种用于大型储能系统的电池罐及泄爆方法 </v>
      </c>
      <c r="F569">
        <v>1</v>
      </c>
    </row>
    <row r="570" spans="1:6" x14ac:dyDescent="0.4">
      <c r="A570" s="7" t="s">
        <v>10304</v>
      </c>
      <c r="B570" s="7" t="s">
        <v>7891</v>
      </c>
      <c r="C570" s="7" t="s">
        <v>7892</v>
      </c>
      <c r="D570" s="7" t="s">
        <v>7893</v>
      </c>
      <c r="E570" s="7" t="str">
        <f t="shared" si="13"/>
        <v xml:space="preserve">大型储能系统的电池箱及爆炸泄放方法 </v>
      </c>
      <c r="F570">
        <v>1</v>
      </c>
    </row>
    <row r="571" spans="1:6" x14ac:dyDescent="0.4">
      <c r="A571" s="7" t="s">
        <v>9953</v>
      </c>
      <c r="B571" s="7" t="s">
        <v>21184</v>
      </c>
      <c r="C571" s="7" t="s">
        <v>21185</v>
      </c>
      <c r="D571" s="7" t="s">
        <v>21186</v>
      </c>
      <c r="E571" s="7" t="str">
        <f t="shared" si="13"/>
        <v xml:space="preserve">基于层次分析法的电动汽车能源系统运行模式的分析优化方法 </v>
      </c>
      <c r="F571">
        <v>1</v>
      </c>
    </row>
    <row r="572" spans="1:6" x14ac:dyDescent="0.4">
      <c r="A572" s="7" t="s">
        <v>9955</v>
      </c>
      <c r="B572" s="7" t="s">
        <v>21184</v>
      </c>
      <c r="C572" s="7" t="s">
        <v>21185</v>
      </c>
      <c r="D572" s="7" t="s">
        <v>21186</v>
      </c>
      <c r="E572" s="7" t="str">
        <f t="shared" si="13"/>
        <v xml:space="preserve">基于分析层次过程的电动汽车能源系统运行模式的分析优化方法 </v>
      </c>
      <c r="F572">
        <v>1</v>
      </c>
    </row>
    <row r="573" spans="1:6" x14ac:dyDescent="0.4">
      <c r="A573" s="7" t="s">
        <v>10395</v>
      </c>
      <c r="B573" s="7" t="s">
        <v>21187</v>
      </c>
      <c r="C573" s="7" t="s">
        <v>20533</v>
      </c>
      <c r="D573" s="7" t="s">
        <v>20534</v>
      </c>
      <c r="E573" s="7" t="str">
        <f t="shared" si="13"/>
        <v xml:space="preserve">用于水田设备的自适应配电系统及方法 </v>
      </c>
      <c r="F573">
        <v>1</v>
      </c>
    </row>
    <row r="574" spans="1:6" x14ac:dyDescent="0.4">
      <c r="A574" s="7" t="s">
        <v>10398</v>
      </c>
      <c r="B574" s="7" t="s">
        <v>21187</v>
      </c>
      <c r="C574" s="7" t="s">
        <v>20533</v>
      </c>
      <c r="D574" s="7" t="s">
        <v>20534</v>
      </c>
      <c r="E574" s="7" t="str">
        <f t="shared" si="13"/>
        <v xml:space="preserve">用于水田设备的自适应配电系统及方法 </v>
      </c>
      <c r="F574">
        <v>1</v>
      </c>
    </row>
    <row r="575" spans="1:6" x14ac:dyDescent="0.4">
      <c r="A575" s="7" t="s">
        <v>10399</v>
      </c>
      <c r="B575" s="7" t="s">
        <v>21187</v>
      </c>
      <c r="C575" s="7" t="s">
        <v>20533</v>
      </c>
      <c r="D575" s="7" t="s">
        <v>20534</v>
      </c>
      <c r="E575" s="7" t="str">
        <f t="shared" si="13"/>
        <v xml:space="preserve">水田设备的自适应配电系统及方法 </v>
      </c>
      <c r="F575">
        <v>1</v>
      </c>
    </row>
    <row r="576" spans="1:6" x14ac:dyDescent="0.4">
      <c r="A576" s="7" t="s">
        <v>12690</v>
      </c>
      <c r="B576" s="7" t="s">
        <v>21190</v>
      </c>
      <c r="C576" s="7" t="s">
        <v>21191</v>
      </c>
      <c r="D576" s="7" t="s">
        <v>21192</v>
      </c>
      <c r="E576" s="7" t="str">
        <f t="shared" si="13"/>
        <v xml:space="preserve">基于功率调节和控制的填充电桩及系统 </v>
      </c>
      <c r="F576">
        <v>1</v>
      </c>
    </row>
    <row r="577" spans="1:6" x14ac:dyDescent="0.4">
      <c r="A577" s="7" t="s">
        <v>12694</v>
      </c>
      <c r="B577" s="7" t="s">
        <v>21190</v>
      </c>
      <c r="C577" s="7" t="s">
        <v>21191</v>
      </c>
      <c r="D577" s="7" t="s">
        <v>21192</v>
      </c>
      <c r="E577" s="7" t="str">
        <f t="shared" si="13"/>
        <v xml:space="preserve">基于功率调节和控制的填充电桩及系统 </v>
      </c>
      <c r="F577">
        <v>1</v>
      </c>
    </row>
    <row r="578" spans="1:6" x14ac:dyDescent="0.4">
      <c r="A578" s="7" t="s">
        <v>12690</v>
      </c>
      <c r="B578" s="7" t="s">
        <v>21193</v>
      </c>
      <c r="C578" s="7" t="s">
        <v>21191</v>
      </c>
      <c r="D578" s="7" t="s">
        <v>21194</v>
      </c>
      <c r="E578" s="7" t="str">
        <f t="shared" si="13"/>
        <v xml:space="preserve">基于功率调节和控制的填充电桩及系统 </v>
      </c>
      <c r="F578">
        <v>1</v>
      </c>
    </row>
    <row r="579" spans="1:6" x14ac:dyDescent="0.4">
      <c r="A579" s="7" t="s">
        <v>12694</v>
      </c>
      <c r="B579" s="7" t="s">
        <v>21193</v>
      </c>
      <c r="C579" s="7" t="s">
        <v>21191</v>
      </c>
      <c r="D579" s="7" t="s">
        <v>21194</v>
      </c>
      <c r="E579" s="7" t="str">
        <f t="shared" ref="E579:E642" si="14">VLOOKUP(A579,J:M,4,0)</f>
        <v xml:space="preserve">基于功率调节和控制的填充电桩及系统 </v>
      </c>
      <c r="F579">
        <v>1</v>
      </c>
    </row>
    <row r="580" spans="1:6" x14ac:dyDescent="0.4">
      <c r="A580" s="7" t="s">
        <v>9434</v>
      </c>
      <c r="B580" s="7" t="s">
        <v>21161</v>
      </c>
      <c r="C580" s="7" t="s">
        <v>692</v>
      </c>
      <c r="D580" s="7" t="s">
        <v>21162</v>
      </c>
      <c r="E580" s="7" t="str">
        <f t="shared" si="14"/>
        <v xml:space="preserve">车辆和车辆的热管理系统 </v>
      </c>
      <c r="F580">
        <v>1</v>
      </c>
    </row>
    <row r="581" spans="1:6" x14ac:dyDescent="0.4">
      <c r="A581" s="7" t="s">
        <v>9438</v>
      </c>
      <c r="B581" s="7" t="s">
        <v>21161</v>
      </c>
      <c r="C581" s="7" t="s">
        <v>692</v>
      </c>
      <c r="D581" s="7" t="s">
        <v>21163</v>
      </c>
      <c r="E581" s="7" t="str">
        <f t="shared" si="14"/>
        <v xml:space="preserve">车辆的热管理系统以及车辆 </v>
      </c>
      <c r="F581">
        <v>1</v>
      </c>
    </row>
    <row r="582" spans="1:6" x14ac:dyDescent="0.4">
      <c r="A582" s="7" t="s">
        <v>9440</v>
      </c>
      <c r="B582" s="7" t="s">
        <v>21161</v>
      </c>
      <c r="C582" s="7" t="s">
        <v>692</v>
      </c>
      <c r="D582" s="7" t="s">
        <v>21162</v>
      </c>
      <c r="E582" s="7" t="str">
        <f t="shared" si="14"/>
        <v xml:space="preserve">车辆的热管理系统和车辆 </v>
      </c>
      <c r="F582">
        <v>1</v>
      </c>
    </row>
    <row r="583" spans="1:6" x14ac:dyDescent="0.4">
      <c r="A583" s="7" t="s">
        <v>9441</v>
      </c>
      <c r="B583" s="7" t="s">
        <v>21161</v>
      </c>
      <c r="C583" s="7" t="s">
        <v>692</v>
      </c>
      <c r="D583" s="7" t="s">
        <v>21162</v>
      </c>
      <c r="E583" s="7" t="str">
        <f t="shared" si="14"/>
        <v xml:space="preserve">车辆和车辆的热管理系统 </v>
      </c>
      <c r="F583">
        <v>1</v>
      </c>
    </row>
    <row r="584" spans="1:6" x14ac:dyDescent="0.4">
      <c r="A584" s="7" t="s">
        <v>9442</v>
      </c>
      <c r="B584" s="7" t="s">
        <v>21161</v>
      </c>
      <c r="C584" s="7" t="s">
        <v>692</v>
      </c>
      <c r="D584" s="7" t="s">
        <v>21162</v>
      </c>
      <c r="E584" s="7" t="str">
        <f t="shared" si="14"/>
        <v xml:space="preserve">车辆的热管理系统和车辆 </v>
      </c>
      <c r="F584">
        <v>1</v>
      </c>
    </row>
    <row r="585" spans="1:6" x14ac:dyDescent="0.4">
      <c r="A585" s="7" t="s">
        <v>10325</v>
      </c>
      <c r="B585" s="7" t="s">
        <v>21168</v>
      </c>
      <c r="C585" s="7" t="s">
        <v>18193</v>
      </c>
      <c r="D585" s="7" t="s">
        <v>21169</v>
      </c>
      <c r="E585" s="7" t="str">
        <f t="shared" si="14"/>
        <v xml:space="preserve">控制车辆稳定性的方法和设备 </v>
      </c>
      <c r="F585">
        <v>1</v>
      </c>
    </row>
    <row r="586" spans="1:6" x14ac:dyDescent="0.4">
      <c r="A586" s="7" t="s">
        <v>10087</v>
      </c>
      <c r="B586" s="7" t="s">
        <v>21168</v>
      </c>
      <c r="C586" s="7" t="s">
        <v>18193</v>
      </c>
      <c r="D586" s="7" t="s">
        <v>21169</v>
      </c>
      <c r="E586" s="7" t="str">
        <f t="shared" si="14"/>
        <v xml:space="preserve">用于控制车辆稳定性的方法和设备 </v>
      </c>
      <c r="F586">
        <v>1</v>
      </c>
    </row>
    <row r="587" spans="1:6" x14ac:dyDescent="0.4">
      <c r="A587" s="7" t="s">
        <v>10090</v>
      </c>
      <c r="B587" s="7" t="s">
        <v>21168</v>
      </c>
      <c r="C587" s="7" t="s">
        <v>18193</v>
      </c>
      <c r="D587" s="7" t="s">
        <v>21169</v>
      </c>
      <c r="E587" s="7" t="str">
        <f t="shared" si="14"/>
        <v xml:space="preserve">控制车辆稳定性的方法和设备 </v>
      </c>
      <c r="F587">
        <v>1</v>
      </c>
    </row>
    <row r="588" spans="1:6" x14ac:dyDescent="0.4">
      <c r="A588" s="7" t="s">
        <v>9471</v>
      </c>
      <c r="B588" s="7" t="s">
        <v>21155</v>
      </c>
      <c r="C588" s="7" t="s">
        <v>7873</v>
      </c>
      <c r="D588" s="7" t="s">
        <v>21156</v>
      </c>
      <c r="E588" s="7" t="str">
        <f t="shared" si="14"/>
        <v xml:space="preserve">防止电池组内水分积聚的方法和系统 </v>
      </c>
      <c r="F588">
        <v>1</v>
      </c>
    </row>
    <row r="589" spans="1:6" x14ac:dyDescent="0.4">
      <c r="A589" s="7" t="s">
        <v>9475</v>
      </c>
      <c r="B589" s="7" t="s">
        <v>21155</v>
      </c>
      <c r="C589" s="7" t="s">
        <v>7873</v>
      </c>
      <c r="D589" s="7" t="s">
        <v>21157</v>
      </c>
      <c r="E589" s="7" t="str">
        <f t="shared" si="14"/>
        <v xml:space="preserve">防止电池组内水分积聚的方法和系统 </v>
      </c>
      <c r="F589">
        <v>1</v>
      </c>
    </row>
    <row r="590" spans="1:6" x14ac:dyDescent="0.4">
      <c r="A590" s="7" t="s">
        <v>9476</v>
      </c>
      <c r="B590" s="7" t="s">
        <v>21155</v>
      </c>
      <c r="C590" s="7" t="s">
        <v>7873</v>
      </c>
      <c r="D590" s="7" t="s">
        <v>21157</v>
      </c>
      <c r="E590" s="7" t="str">
        <f t="shared" si="14"/>
        <v xml:space="preserve">防止电池组内湿气积聚的方法和系统 </v>
      </c>
      <c r="F590">
        <v>1</v>
      </c>
    </row>
    <row r="591" spans="1:6" x14ac:dyDescent="0.4">
      <c r="A591" s="7" t="s">
        <v>10325</v>
      </c>
      <c r="B591" s="7" t="s">
        <v>21158</v>
      </c>
      <c r="C591" s="7" t="s">
        <v>7873</v>
      </c>
      <c r="D591" s="7" t="s">
        <v>21159</v>
      </c>
      <c r="E591" s="7" t="str">
        <f t="shared" si="14"/>
        <v xml:space="preserve">控制车辆稳定性的方法和设备 </v>
      </c>
      <c r="F591">
        <v>1</v>
      </c>
    </row>
    <row r="592" spans="1:6" x14ac:dyDescent="0.4">
      <c r="A592" s="7" t="s">
        <v>10087</v>
      </c>
      <c r="B592" s="7" t="s">
        <v>21158</v>
      </c>
      <c r="C592" s="7" t="s">
        <v>7873</v>
      </c>
      <c r="D592" s="7" t="s">
        <v>21159</v>
      </c>
      <c r="E592" s="7" t="str">
        <f t="shared" si="14"/>
        <v xml:space="preserve">用于控制车辆稳定性的方法和设备 </v>
      </c>
      <c r="F592">
        <v>1</v>
      </c>
    </row>
    <row r="593" spans="1:6" x14ac:dyDescent="0.4">
      <c r="A593" s="7" t="s">
        <v>10090</v>
      </c>
      <c r="B593" s="7" t="s">
        <v>21158</v>
      </c>
      <c r="C593" s="7" t="s">
        <v>7873</v>
      </c>
      <c r="D593" s="7" t="s">
        <v>21159</v>
      </c>
      <c r="E593" s="7" t="str">
        <f t="shared" si="14"/>
        <v xml:space="preserve">控制车辆稳定性的方法和设备 </v>
      </c>
      <c r="F593">
        <v>1</v>
      </c>
    </row>
    <row r="594" spans="1:6" x14ac:dyDescent="0.4">
      <c r="A594" s="7" t="s">
        <v>7391</v>
      </c>
      <c r="B594" s="7" t="s">
        <v>3248</v>
      </c>
      <c r="C594" s="7" t="s">
        <v>3249</v>
      </c>
      <c r="D594" s="7" t="s">
        <v>3250</v>
      </c>
      <c r="E594" s="7" t="str">
        <f t="shared" si="14"/>
        <v xml:space="preserve">带电机余热回收双模式冷却的动力电池的热管理系统 </v>
      </c>
      <c r="F594">
        <v>1</v>
      </c>
    </row>
    <row r="595" spans="1:6" x14ac:dyDescent="0.4">
      <c r="A595" s="7" t="s">
        <v>11049</v>
      </c>
      <c r="B595" s="7" t="s">
        <v>3248</v>
      </c>
      <c r="C595" s="7" t="s">
        <v>3249</v>
      </c>
      <c r="D595" s="7" t="s">
        <v>21142</v>
      </c>
      <c r="E595" s="7" t="str">
        <f t="shared" si="14"/>
        <v xml:space="preserve">一种带电机余热回收双模冷却动力电池热管理系统 </v>
      </c>
      <c r="F595">
        <v>1</v>
      </c>
    </row>
    <row r="596" spans="1:6" x14ac:dyDescent="0.4">
      <c r="A596" s="7" t="s">
        <v>10629</v>
      </c>
      <c r="B596" s="7" t="s">
        <v>3248</v>
      </c>
      <c r="C596" s="7" t="s">
        <v>3249</v>
      </c>
      <c r="D596" s="7" t="s">
        <v>3250</v>
      </c>
      <c r="E596" s="7" t="str">
        <f t="shared" si="14"/>
        <v xml:space="preserve">带电机余热回收双模式冷却的动力电池的热管理系统 </v>
      </c>
      <c r="F596">
        <v>1</v>
      </c>
    </row>
    <row r="597" spans="1:6" x14ac:dyDescent="0.4">
      <c r="A597" s="7" t="s">
        <v>9815</v>
      </c>
      <c r="B597" s="7" t="s">
        <v>21145</v>
      </c>
      <c r="C597" s="7" t="s">
        <v>18920</v>
      </c>
      <c r="D597" s="7" t="s">
        <v>21146</v>
      </c>
      <c r="E597" s="7" t="str">
        <f t="shared" si="14"/>
        <v xml:space="preserve">电池组地址分配系统、方法和计算机可读存储介质 </v>
      </c>
      <c r="F597">
        <v>1</v>
      </c>
    </row>
    <row r="598" spans="1:6" x14ac:dyDescent="0.4">
      <c r="A598" s="7" t="s">
        <v>14020</v>
      </c>
      <c r="B598" s="7" t="s">
        <v>21122</v>
      </c>
      <c r="C598" s="7" t="s">
        <v>21123</v>
      </c>
      <c r="D598" s="7" t="s">
        <v>21124</v>
      </c>
      <c r="E598" s="7" t="str">
        <f t="shared" si="14"/>
        <v xml:space="preserve">用于大型储能系统的电池箱，以及爆炸泄放方法 </v>
      </c>
      <c r="F598">
        <v>1</v>
      </c>
    </row>
    <row r="599" spans="1:6" x14ac:dyDescent="0.4">
      <c r="A599" s="7" t="s">
        <v>14022</v>
      </c>
      <c r="B599" s="7" t="s">
        <v>21122</v>
      </c>
      <c r="C599" s="7" t="s">
        <v>21123</v>
      </c>
      <c r="D599" s="7" t="s">
        <v>21125</v>
      </c>
      <c r="E599" s="7" t="str">
        <f t="shared" si="14"/>
        <v xml:space="preserve">一种用于大型储能系统的电池罐及泄爆方法 </v>
      </c>
      <c r="F599">
        <v>1</v>
      </c>
    </row>
    <row r="600" spans="1:6" x14ac:dyDescent="0.4">
      <c r="A600" s="7" t="s">
        <v>10304</v>
      </c>
      <c r="B600" s="7" t="s">
        <v>21122</v>
      </c>
      <c r="C600" s="7" t="s">
        <v>21123</v>
      </c>
      <c r="D600" s="7" t="s">
        <v>21124</v>
      </c>
      <c r="E600" s="7" t="str">
        <f t="shared" si="14"/>
        <v xml:space="preserve">大型储能系统的电池箱及爆炸泄放方法 </v>
      </c>
      <c r="F600">
        <v>1</v>
      </c>
    </row>
    <row r="601" spans="1:6" x14ac:dyDescent="0.4">
      <c r="A601" s="7" t="s">
        <v>10733</v>
      </c>
      <c r="B601" s="7" t="s">
        <v>21116</v>
      </c>
      <c r="C601" s="7" t="s">
        <v>21117</v>
      </c>
      <c r="D601" s="7" t="s">
        <v>21118</v>
      </c>
      <c r="E601" s="7" t="str">
        <f t="shared" si="14"/>
        <v xml:space="preserve">动力系统、动力系统控制方法、无人驾驶航空器及无人驾驶航空器控制方法 </v>
      </c>
      <c r="F601">
        <v>1</v>
      </c>
    </row>
    <row r="602" spans="1:6" x14ac:dyDescent="0.4">
      <c r="A602" s="7" t="s">
        <v>10736</v>
      </c>
      <c r="B602" s="7" t="s">
        <v>21116</v>
      </c>
      <c r="C602" s="7" t="s">
        <v>21117</v>
      </c>
      <c r="D602" s="7" t="s">
        <v>21118</v>
      </c>
      <c r="E602" s="7" t="str">
        <f t="shared" si="14"/>
        <v>动力系统、动力系统控制方法、无人机</v>
      </c>
      <c r="F602">
        <v>1</v>
      </c>
    </row>
    <row r="603" spans="1:6" x14ac:dyDescent="0.4">
      <c r="A603" s="7" t="s">
        <v>10737</v>
      </c>
      <c r="B603" s="7" t="s">
        <v>21116</v>
      </c>
      <c r="C603" s="7" t="s">
        <v>21117</v>
      </c>
      <c r="D603" s="7" t="s">
        <v>21118</v>
      </c>
      <c r="E603" s="7" t="str">
        <f t="shared" si="14"/>
        <v xml:space="preserve">电源系统、电源系统控制方法、无人驾驶航空器及无人驾驶航空器控制方法 </v>
      </c>
      <c r="F603">
        <v>1</v>
      </c>
    </row>
    <row r="604" spans="1:6" x14ac:dyDescent="0.4">
      <c r="A604" s="7" t="s">
        <v>10738</v>
      </c>
      <c r="B604" s="7" t="s">
        <v>21116</v>
      </c>
      <c r="C604" s="7" t="s">
        <v>21117</v>
      </c>
      <c r="D604" s="7" t="s">
        <v>21118</v>
      </c>
      <c r="E604" s="7" t="str">
        <f t="shared" si="14"/>
        <v xml:space="preserve">增程器的瞬时优化控制方法 </v>
      </c>
      <c r="F604">
        <v>1</v>
      </c>
    </row>
    <row r="605" spans="1:6" x14ac:dyDescent="0.4">
      <c r="A605" s="7" t="s">
        <v>10113</v>
      </c>
      <c r="B605" s="7" t="s">
        <v>21106</v>
      </c>
      <c r="C605" s="7" t="s">
        <v>808</v>
      </c>
      <c r="D605" s="7" t="s">
        <v>7829</v>
      </c>
      <c r="E605" s="7" t="str">
        <f t="shared" si="14"/>
        <v xml:space="preserve">电池模块及其制备方法 </v>
      </c>
      <c r="F605">
        <v>1</v>
      </c>
    </row>
    <row r="606" spans="1:6" x14ac:dyDescent="0.4">
      <c r="A606" s="7" t="s">
        <v>14020</v>
      </c>
      <c r="B606" s="7" t="s">
        <v>7814</v>
      </c>
      <c r="C606" s="7" t="s">
        <v>808</v>
      </c>
      <c r="D606" s="7" t="s">
        <v>7813</v>
      </c>
      <c r="E606" s="7" t="str">
        <f t="shared" si="14"/>
        <v xml:space="preserve">用于大型储能系统的电池箱，以及爆炸泄放方法 </v>
      </c>
      <c r="F606">
        <v>1</v>
      </c>
    </row>
    <row r="607" spans="1:6" x14ac:dyDescent="0.4">
      <c r="A607" s="7" t="s">
        <v>14022</v>
      </c>
      <c r="B607" s="7" t="s">
        <v>7814</v>
      </c>
      <c r="C607" s="7" t="s">
        <v>808</v>
      </c>
      <c r="D607" s="7" t="s">
        <v>21107</v>
      </c>
      <c r="E607" s="7" t="str">
        <f t="shared" si="14"/>
        <v xml:space="preserve">一种用于大型储能系统的电池罐及泄爆方法 </v>
      </c>
      <c r="F607">
        <v>1</v>
      </c>
    </row>
    <row r="608" spans="1:6" x14ac:dyDescent="0.4">
      <c r="A608" s="7" t="s">
        <v>10304</v>
      </c>
      <c r="B608" s="7" t="s">
        <v>7814</v>
      </c>
      <c r="C608" s="7" t="s">
        <v>808</v>
      </c>
      <c r="D608" s="7" t="s">
        <v>7813</v>
      </c>
      <c r="E608" s="7" t="str">
        <f t="shared" si="14"/>
        <v xml:space="preserve">大型储能系统的电池箱及爆炸泄放方法 </v>
      </c>
      <c r="F608">
        <v>1</v>
      </c>
    </row>
    <row r="609" spans="1:6" x14ac:dyDescent="0.4">
      <c r="A609" s="7" t="s">
        <v>13585</v>
      </c>
      <c r="B609" s="7" t="s">
        <v>2365</v>
      </c>
      <c r="C609" s="7" t="s">
        <v>2366</v>
      </c>
      <c r="D609" s="7" t="s">
        <v>2367</v>
      </c>
      <c r="E609" s="7" t="str">
        <f t="shared" si="14"/>
        <v xml:space="preserve">电池储能系统低温下的高效工作方法 </v>
      </c>
      <c r="F609">
        <v>1</v>
      </c>
    </row>
    <row r="610" spans="1:6" x14ac:dyDescent="0.4">
      <c r="A610" s="7" t="s">
        <v>10109</v>
      </c>
      <c r="B610" s="7" t="s">
        <v>21065</v>
      </c>
      <c r="C610" s="7" t="s">
        <v>808</v>
      </c>
      <c r="D610" s="7" t="s">
        <v>7829</v>
      </c>
      <c r="E610" s="7" t="str">
        <f t="shared" si="14"/>
        <v xml:space="preserve">电池热管理方法、装置、介质和设备 </v>
      </c>
      <c r="F610">
        <v>1</v>
      </c>
    </row>
    <row r="611" spans="1:6" x14ac:dyDescent="0.4">
      <c r="A611" s="7" t="s">
        <v>14020</v>
      </c>
      <c r="B611" s="7" t="s">
        <v>21065</v>
      </c>
      <c r="C611" s="7" t="s">
        <v>808</v>
      </c>
      <c r="D611" s="7" t="s">
        <v>7829</v>
      </c>
      <c r="E611" s="7" t="str">
        <f t="shared" si="14"/>
        <v xml:space="preserve">用于大型储能系统的电池箱，以及爆炸泄放方法 </v>
      </c>
      <c r="F611">
        <v>1</v>
      </c>
    </row>
    <row r="612" spans="1:6" x14ac:dyDescent="0.4">
      <c r="A612" s="7" t="s">
        <v>14022</v>
      </c>
      <c r="B612" s="7" t="s">
        <v>21065</v>
      </c>
      <c r="C612" s="7" t="s">
        <v>808</v>
      </c>
      <c r="D612" s="7" t="s">
        <v>21066</v>
      </c>
      <c r="E612" s="7" t="str">
        <f t="shared" si="14"/>
        <v xml:space="preserve">一种用于大型储能系统的电池罐及泄爆方法 </v>
      </c>
      <c r="F612">
        <v>1</v>
      </c>
    </row>
    <row r="613" spans="1:6" x14ac:dyDescent="0.4">
      <c r="A613" s="7" t="s">
        <v>10113</v>
      </c>
      <c r="B613" s="7" t="s">
        <v>21065</v>
      </c>
      <c r="C613" s="7" t="s">
        <v>808</v>
      </c>
      <c r="D613" s="7" t="s">
        <v>7829</v>
      </c>
      <c r="E613" s="7" t="str">
        <f t="shared" si="14"/>
        <v xml:space="preserve">电池模块及其制备方法 </v>
      </c>
      <c r="F613">
        <v>1</v>
      </c>
    </row>
    <row r="614" spans="1:6" x14ac:dyDescent="0.4">
      <c r="A614" s="7" t="s">
        <v>10304</v>
      </c>
      <c r="B614" s="7" t="s">
        <v>21065</v>
      </c>
      <c r="C614" s="7" t="s">
        <v>808</v>
      </c>
      <c r="D614" s="7" t="s">
        <v>7829</v>
      </c>
      <c r="E614" s="7" t="str">
        <f t="shared" si="14"/>
        <v xml:space="preserve">大型储能系统的电池箱及爆炸泄放方法 </v>
      </c>
      <c r="F614">
        <v>1</v>
      </c>
    </row>
    <row r="615" spans="1:6" x14ac:dyDescent="0.4">
      <c r="A615" s="7" t="s">
        <v>11992</v>
      </c>
      <c r="B615" s="7" t="s">
        <v>21064</v>
      </c>
      <c r="C615" s="7" t="s">
        <v>19731</v>
      </c>
      <c r="D615" s="7" t="s">
        <v>20012</v>
      </c>
      <c r="E615" s="7" t="str">
        <f t="shared" si="14"/>
        <v xml:space="preserve">铅酸蓄电池的充电保护装置 </v>
      </c>
      <c r="F615">
        <v>1</v>
      </c>
    </row>
    <row r="616" spans="1:6" x14ac:dyDescent="0.4">
      <c r="A616" s="7" t="s">
        <v>11986</v>
      </c>
      <c r="B616" s="7" t="s">
        <v>21064</v>
      </c>
      <c r="C616" s="7" t="s">
        <v>19731</v>
      </c>
      <c r="D616" s="7" t="s">
        <v>20012</v>
      </c>
      <c r="E616" s="7" t="str">
        <f t="shared" si="14"/>
        <v xml:space="preserve">铅酸蓄电池的充电保护装置 </v>
      </c>
      <c r="F616">
        <v>1</v>
      </c>
    </row>
    <row r="617" spans="1:6" x14ac:dyDescent="0.4">
      <c r="A617" s="7" t="s">
        <v>14020</v>
      </c>
      <c r="B617" s="7" t="s">
        <v>7846</v>
      </c>
      <c r="C617" s="7" t="s">
        <v>7840</v>
      </c>
      <c r="D617" s="7" t="s">
        <v>7847</v>
      </c>
      <c r="E617" s="7" t="str">
        <f t="shared" si="14"/>
        <v xml:space="preserve">用于大型储能系统的电池箱，以及爆炸泄放方法 </v>
      </c>
      <c r="F617">
        <v>1</v>
      </c>
    </row>
    <row r="618" spans="1:6" x14ac:dyDescent="0.4">
      <c r="A618" s="7" t="s">
        <v>14022</v>
      </c>
      <c r="B618" s="7" t="s">
        <v>7846</v>
      </c>
      <c r="C618" s="7" t="s">
        <v>7840</v>
      </c>
      <c r="D618" s="7" t="s">
        <v>21048</v>
      </c>
      <c r="E618" s="7" t="str">
        <f t="shared" si="14"/>
        <v xml:space="preserve">一种用于大型储能系统的电池罐及泄爆方法 </v>
      </c>
      <c r="F618">
        <v>1</v>
      </c>
    </row>
    <row r="619" spans="1:6" x14ac:dyDescent="0.4">
      <c r="A619" s="7" t="s">
        <v>10304</v>
      </c>
      <c r="B619" s="7" t="s">
        <v>7846</v>
      </c>
      <c r="C619" s="7" t="s">
        <v>7840</v>
      </c>
      <c r="D619" s="7" t="s">
        <v>7847</v>
      </c>
      <c r="E619" s="7" t="str">
        <f t="shared" si="14"/>
        <v xml:space="preserve">大型储能系统的电池箱及爆炸泄放方法 </v>
      </c>
      <c r="F619">
        <v>1</v>
      </c>
    </row>
    <row r="620" spans="1:6" x14ac:dyDescent="0.4">
      <c r="A620" s="7" t="s">
        <v>12690</v>
      </c>
      <c r="B620" s="7" t="s">
        <v>21049</v>
      </c>
      <c r="C620" s="7" t="s">
        <v>21050</v>
      </c>
      <c r="D620" s="7" t="s">
        <v>21051</v>
      </c>
      <c r="E620" s="7" t="str">
        <f t="shared" si="14"/>
        <v xml:space="preserve">基于功率调节和控制的填充电桩及系统 </v>
      </c>
      <c r="F620">
        <v>1</v>
      </c>
    </row>
    <row r="621" spans="1:6" x14ac:dyDescent="0.4">
      <c r="A621" s="7" t="s">
        <v>12694</v>
      </c>
      <c r="B621" s="7" t="s">
        <v>21049</v>
      </c>
      <c r="C621" s="7" t="s">
        <v>21050</v>
      </c>
      <c r="D621" s="7" t="s">
        <v>21051</v>
      </c>
      <c r="E621" s="7" t="str">
        <f t="shared" si="14"/>
        <v xml:space="preserve">基于功率调节和控制的填充电桩及系统 </v>
      </c>
      <c r="F621">
        <v>1</v>
      </c>
    </row>
    <row r="622" spans="1:6" x14ac:dyDescent="0.4">
      <c r="A622" s="7" t="s">
        <v>10990</v>
      </c>
      <c r="B622" s="7" t="s">
        <v>5451</v>
      </c>
      <c r="C622" s="7" t="s">
        <v>5452</v>
      </c>
      <c r="D622" s="7" t="s">
        <v>5453</v>
      </c>
      <c r="E622" s="7" t="str">
        <f t="shared" si="14"/>
        <v xml:space="preserve">基于充电数据特性的电池内部短路检测方法 </v>
      </c>
      <c r="F622">
        <v>1</v>
      </c>
    </row>
    <row r="623" spans="1:6" x14ac:dyDescent="0.4">
      <c r="A623" s="7" t="s">
        <v>2150</v>
      </c>
      <c r="B623" s="7" t="s">
        <v>2192</v>
      </c>
      <c r="C623" s="7" t="s">
        <v>2193</v>
      </c>
      <c r="D623" s="7" t="s">
        <v>2194</v>
      </c>
      <c r="E623" s="7" t="str">
        <f t="shared" si="14"/>
        <v xml:space="preserve">虚拟化网络功能监控的计算机系统、方法及介质 </v>
      </c>
      <c r="F623">
        <v>1</v>
      </c>
    </row>
    <row r="624" spans="1:6" x14ac:dyDescent="0.4">
      <c r="A624" s="7" t="s">
        <v>11021</v>
      </c>
      <c r="B624" s="7" t="s">
        <v>2192</v>
      </c>
      <c r="C624" s="7" t="s">
        <v>2193</v>
      </c>
      <c r="D624" s="7" t="s">
        <v>2194</v>
      </c>
      <c r="E624" s="7" t="str">
        <f t="shared" si="14"/>
        <v xml:space="preserve">虚拟化网络功能监控的计算机系统、方法和介质 </v>
      </c>
      <c r="F624">
        <v>1</v>
      </c>
    </row>
    <row r="625" spans="1:6" x14ac:dyDescent="0.4">
      <c r="A625" s="7" t="s">
        <v>11022</v>
      </c>
      <c r="B625" s="7" t="s">
        <v>2192</v>
      </c>
      <c r="C625" s="7" t="s">
        <v>2193</v>
      </c>
      <c r="D625" s="7" t="s">
        <v>2194</v>
      </c>
      <c r="E625" s="7" t="str">
        <f t="shared" si="14"/>
        <v xml:space="preserve">虚拟化网络功能监控的计算机系统、方法和媒介 </v>
      </c>
      <c r="F625">
        <v>1</v>
      </c>
    </row>
    <row r="626" spans="1:6" x14ac:dyDescent="0.4">
      <c r="A626" s="7" t="s">
        <v>9488</v>
      </c>
      <c r="B626" s="7" t="s">
        <v>21029</v>
      </c>
      <c r="C626" s="7" t="s">
        <v>1525</v>
      </c>
      <c r="D626" s="7" t="s">
        <v>21030</v>
      </c>
      <c r="E626" s="7" t="str">
        <f t="shared" si="14"/>
        <v xml:space="preserve">电池组和电动汽车 </v>
      </c>
      <c r="F626">
        <v>1</v>
      </c>
    </row>
    <row r="627" spans="1:6" x14ac:dyDescent="0.4">
      <c r="A627" s="7" t="s">
        <v>9492</v>
      </c>
      <c r="B627" s="7" t="s">
        <v>21029</v>
      </c>
      <c r="C627" s="7" t="s">
        <v>1525</v>
      </c>
      <c r="D627" s="7" t="s">
        <v>21030</v>
      </c>
      <c r="E627" s="7" t="str">
        <f t="shared" si="14"/>
        <v xml:space="preserve">上箱体总成、电池总成和电动汽车 </v>
      </c>
      <c r="F627">
        <v>1</v>
      </c>
    </row>
    <row r="628" spans="1:6" x14ac:dyDescent="0.4">
      <c r="A628" s="7" t="s">
        <v>9976</v>
      </c>
      <c r="B628" s="7" t="s">
        <v>21016</v>
      </c>
      <c r="C628" s="7" t="s">
        <v>7873</v>
      </c>
      <c r="D628" s="7" t="s">
        <v>21017</v>
      </c>
      <c r="E628" s="7" t="str">
        <f t="shared" si="14"/>
        <v xml:space="preserve">集成式电驱动系统总成及电动汽车 </v>
      </c>
      <c r="F628">
        <v>1</v>
      </c>
    </row>
    <row r="629" spans="1:6" x14ac:dyDescent="0.4">
      <c r="A629" s="7" t="s">
        <v>10652</v>
      </c>
      <c r="B629" s="7" t="s">
        <v>21005</v>
      </c>
      <c r="C629" s="7" t="s">
        <v>20392</v>
      </c>
      <c r="D629" s="7" t="s">
        <v>21006</v>
      </c>
      <c r="E629" s="7" t="str">
        <f t="shared" si="14"/>
        <v xml:space="preserve">动力电池系统的能量优化装置及方法 </v>
      </c>
      <c r="F629">
        <v>1</v>
      </c>
    </row>
    <row r="630" spans="1:6" x14ac:dyDescent="0.4">
      <c r="A630" s="7" t="s">
        <v>10659</v>
      </c>
      <c r="B630" s="7" t="s">
        <v>21005</v>
      </c>
      <c r="C630" s="7" t="s">
        <v>20392</v>
      </c>
      <c r="D630" s="7" t="s">
        <v>21006</v>
      </c>
      <c r="E630" s="7" t="str">
        <f t="shared" si="14"/>
        <v xml:space="preserve">用于动力电池系统的能量优化装置及方法 </v>
      </c>
      <c r="F630">
        <v>1</v>
      </c>
    </row>
    <row r="631" spans="1:6" x14ac:dyDescent="0.4">
      <c r="A631" s="7" t="s">
        <v>10325</v>
      </c>
      <c r="B631" s="7" t="s">
        <v>20993</v>
      </c>
      <c r="C631" s="7" t="s">
        <v>5452</v>
      </c>
      <c r="D631" s="7" t="s">
        <v>20994</v>
      </c>
      <c r="E631" s="7" t="str">
        <f t="shared" si="14"/>
        <v xml:space="preserve">控制车辆稳定性的方法和设备 </v>
      </c>
      <c r="F631">
        <v>1</v>
      </c>
    </row>
    <row r="632" spans="1:6" x14ac:dyDescent="0.4">
      <c r="A632" s="7" t="s">
        <v>10087</v>
      </c>
      <c r="B632" s="7" t="s">
        <v>20993</v>
      </c>
      <c r="C632" s="7" t="s">
        <v>5452</v>
      </c>
      <c r="D632" s="7" t="s">
        <v>20994</v>
      </c>
      <c r="E632" s="7" t="str">
        <f t="shared" si="14"/>
        <v xml:space="preserve">用于控制车辆稳定性的方法和设备 </v>
      </c>
      <c r="F632">
        <v>1</v>
      </c>
    </row>
    <row r="633" spans="1:6" x14ac:dyDescent="0.4">
      <c r="A633" s="7" t="s">
        <v>10090</v>
      </c>
      <c r="B633" s="7" t="s">
        <v>20993</v>
      </c>
      <c r="C633" s="7" t="s">
        <v>5452</v>
      </c>
      <c r="D633" s="7" t="s">
        <v>20994</v>
      </c>
      <c r="E633" s="7" t="str">
        <f t="shared" si="14"/>
        <v xml:space="preserve">控制车辆稳定性的方法和设备 </v>
      </c>
      <c r="F633">
        <v>1</v>
      </c>
    </row>
    <row r="634" spans="1:6" x14ac:dyDescent="0.4">
      <c r="A634" s="7" t="s">
        <v>14020</v>
      </c>
      <c r="B634" s="7" t="s">
        <v>7839</v>
      </c>
      <c r="C634" s="7" t="s">
        <v>7840</v>
      </c>
      <c r="D634" s="7" t="s">
        <v>7841</v>
      </c>
      <c r="E634" s="7" t="str">
        <f t="shared" si="14"/>
        <v xml:space="preserve">用于大型储能系统的电池箱，以及爆炸泄放方法 </v>
      </c>
      <c r="F634">
        <v>1</v>
      </c>
    </row>
    <row r="635" spans="1:6" x14ac:dyDescent="0.4">
      <c r="A635" s="7" t="s">
        <v>14022</v>
      </c>
      <c r="B635" s="7" t="s">
        <v>7839</v>
      </c>
      <c r="C635" s="7" t="s">
        <v>7840</v>
      </c>
      <c r="D635" s="7" t="s">
        <v>20976</v>
      </c>
      <c r="E635" s="7" t="str">
        <f t="shared" si="14"/>
        <v xml:space="preserve">一种用于大型储能系统的电池罐及泄爆方法 </v>
      </c>
      <c r="F635">
        <v>1</v>
      </c>
    </row>
    <row r="636" spans="1:6" x14ac:dyDescent="0.4">
      <c r="A636" s="7" t="s">
        <v>10304</v>
      </c>
      <c r="B636" s="7" t="s">
        <v>7839</v>
      </c>
      <c r="C636" s="7" t="s">
        <v>7840</v>
      </c>
      <c r="D636" s="7" t="s">
        <v>7841</v>
      </c>
      <c r="E636" s="7" t="str">
        <f t="shared" si="14"/>
        <v xml:space="preserve">大型储能系统的电池箱及爆炸泄放方法 </v>
      </c>
      <c r="F636">
        <v>1</v>
      </c>
    </row>
    <row r="637" spans="1:6" x14ac:dyDescent="0.4">
      <c r="A637" s="7" t="s">
        <v>11033</v>
      </c>
      <c r="B637" s="7" t="s">
        <v>20977</v>
      </c>
      <c r="C637" s="7" t="s">
        <v>20040</v>
      </c>
      <c r="D637" s="7" t="s">
        <v>20041</v>
      </c>
      <c r="E637" s="7" t="str">
        <f t="shared" si="14"/>
        <v xml:space="preserve">双电池增程型电动汽车的能量供应管理方法及装置 </v>
      </c>
      <c r="F637">
        <v>1</v>
      </c>
    </row>
    <row r="638" spans="1:6" x14ac:dyDescent="0.4">
      <c r="A638" s="7" t="s">
        <v>11037</v>
      </c>
      <c r="B638" s="7" t="s">
        <v>20977</v>
      </c>
      <c r="C638" s="7" t="s">
        <v>20040</v>
      </c>
      <c r="D638" s="7" t="s">
        <v>20041</v>
      </c>
      <c r="E638" s="7" t="str">
        <f t="shared" si="14"/>
        <v xml:space="preserve">双电池增程型电动汽车的供能管理方法及装置 </v>
      </c>
      <c r="F638">
        <v>1</v>
      </c>
    </row>
    <row r="639" spans="1:6" x14ac:dyDescent="0.4">
      <c r="A639" s="7" t="s">
        <v>11038</v>
      </c>
      <c r="B639" s="7" t="s">
        <v>20977</v>
      </c>
      <c r="C639" s="7" t="s">
        <v>20040</v>
      </c>
      <c r="D639" s="7" t="s">
        <v>20041</v>
      </c>
      <c r="E639" s="7" t="str">
        <f t="shared" si="14"/>
        <v xml:space="preserve">双电池增程型电动汽车的供能管理方法及装置 </v>
      </c>
      <c r="F639">
        <v>1</v>
      </c>
    </row>
    <row r="640" spans="1:6" x14ac:dyDescent="0.4">
      <c r="A640" s="7" t="s">
        <v>11039</v>
      </c>
      <c r="B640" s="7" t="s">
        <v>20977</v>
      </c>
      <c r="C640" s="7" t="s">
        <v>20040</v>
      </c>
      <c r="D640" s="7" t="s">
        <v>20041</v>
      </c>
      <c r="E640" s="7" t="str">
        <f t="shared" si="14"/>
        <v xml:space="preserve">双电池增程型电动汽车的供能管理方法及装置 </v>
      </c>
      <c r="F640">
        <v>1</v>
      </c>
    </row>
    <row r="641" spans="1:6" x14ac:dyDescent="0.4">
      <c r="A641" s="7" t="s">
        <v>11015</v>
      </c>
      <c r="B641" s="7" t="s">
        <v>20977</v>
      </c>
      <c r="C641" s="7" t="s">
        <v>20040</v>
      </c>
      <c r="D641" s="7" t="s">
        <v>20041</v>
      </c>
      <c r="E641" s="7" t="str">
        <f t="shared" si="14"/>
        <v xml:space="preserve">双电池增程型电动汽车的能量供应管理方法及装置 </v>
      </c>
      <c r="F641">
        <v>1</v>
      </c>
    </row>
    <row r="642" spans="1:6" x14ac:dyDescent="0.4">
      <c r="A642" s="7" t="s">
        <v>11017</v>
      </c>
      <c r="B642" s="7" t="s">
        <v>20977</v>
      </c>
      <c r="C642" s="7" t="s">
        <v>20040</v>
      </c>
      <c r="D642" s="7" t="s">
        <v>20041</v>
      </c>
      <c r="E642" s="7" t="str">
        <f t="shared" si="14"/>
        <v xml:space="preserve">双电池增程型电动汽车的能源供应管理方法及装置 </v>
      </c>
      <c r="F642">
        <v>1</v>
      </c>
    </row>
    <row r="643" spans="1:6" x14ac:dyDescent="0.4">
      <c r="A643" s="7" t="s">
        <v>11040</v>
      </c>
      <c r="B643" s="7" t="s">
        <v>20977</v>
      </c>
      <c r="C643" s="7" t="s">
        <v>20040</v>
      </c>
      <c r="D643" s="7" t="s">
        <v>20041</v>
      </c>
      <c r="E643" s="7" t="str">
        <f t="shared" ref="E643:E706" si="15">VLOOKUP(A643,J:M,4,0)</f>
        <v xml:space="preserve">双电池增程型电动汽车的供能管理方法及装置 </v>
      </c>
      <c r="F643">
        <v>1</v>
      </c>
    </row>
    <row r="644" spans="1:6" x14ac:dyDescent="0.4">
      <c r="A644" s="7" t="s">
        <v>11041</v>
      </c>
      <c r="B644" s="7" t="s">
        <v>20977</v>
      </c>
      <c r="C644" s="7" t="s">
        <v>20040</v>
      </c>
      <c r="D644" s="7" t="s">
        <v>20041</v>
      </c>
      <c r="E644" s="7" t="str">
        <f t="shared" si="15"/>
        <v xml:space="preserve">双电池增程型电动汽车的供能管理方法及装置 </v>
      </c>
      <c r="F644">
        <v>1</v>
      </c>
    </row>
    <row r="645" spans="1:6" x14ac:dyDescent="0.4">
      <c r="A645" s="7" t="s">
        <v>11018</v>
      </c>
      <c r="B645" s="7" t="s">
        <v>20977</v>
      </c>
      <c r="C645" s="7" t="s">
        <v>20040</v>
      </c>
      <c r="D645" s="7" t="s">
        <v>20041</v>
      </c>
      <c r="E645" s="7" t="str">
        <f t="shared" si="15"/>
        <v xml:space="preserve">双电池增程型电动汽车的供能管理方法及装置 </v>
      </c>
      <c r="F645">
        <v>1</v>
      </c>
    </row>
    <row r="646" spans="1:6" x14ac:dyDescent="0.4">
      <c r="A646" s="7" t="s">
        <v>11019</v>
      </c>
      <c r="B646" s="7" t="s">
        <v>20977</v>
      </c>
      <c r="C646" s="7" t="s">
        <v>20040</v>
      </c>
      <c r="D646" s="7" t="s">
        <v>20041</v>
      </c>
      <c r="E646" s="7" t="str">
        <f t="shared" si="15"/>
        <v xml:space="preserve">双电池增程型电动汽车的供能管理方法及装置 </v>
      </c>
      <c r="F646">
        <v>1</v>
      </c>
    </row>
    <row r="647" spans="1:6" x14ac:dyDescent="0.4">
      <c r="A647" s="7" t="s">
        <v>11020</v>
      </c>
      <c r="B647" s="7" t="s">
        <v>20977</v>
      </c>
      <c r="C647" s="7" t="s">
        <v>20040</v>
      </c>
      <c r="D647" s="7" t="s">
        <v>20041</v>
      </c>
      <c r="E647" s="7" t="str">
        <f t="shared" si="15"/>
        <v xml:space="preserve">双电池增程型电动汽车的能量供给管理方法及装置 </v>
      </c>
      <c r="F647">
        <v>1</v>
      </c>
    </row>
    <row r="648" spans="1:6" x14ac:dyDescent="0.4">
      <c r="A648" s="7" t="s">
        <v>14020</v>
      </c>
      <c r="B648" s="7" t="s">
        <v>20964</v>
      </c>
      <c r="C648" s="7" t="s">
        <v>20965</v>
      </c>
      <c r="D648" s="7" t="s">
        <v>20966</v>
      </c>
      <c r="E648" s="7" t="str">
        <f t="shared" si="15"/>
        <v xml:space="preserve">用于大型储能系统的电池箱，以及爆炸泄放方法 </v>
      </c>
      <c r="F648">
        <v>1</v>
      </c>
    </row>
    <row r="649" spans="1:6" x14ac:dyDescent="0.4">
      <c r="A649" s="7" t="s">
        <v>14022</v>
      </c>
      <c r="B649" s="7" t="s">
        <v>20964</v>
      </c>
      <c r="C649" s="7" t="s">
        <v>20965</v>
      </c>
      <c r="D649" s="7" t="s">
        <v>20967</v>
      </c>
      <c r="E649" s="7" t="str">
        <f t="shared" si="15"/>
        <v xml:space="preserve">一种用于大型储能系统的电池罐及泄爆方法 </v>
      </c>
      <c r="F649">
        <v>1</v>
      </c>
    </row>
    <row r="650" spans="1:6" x14ac:dyDescent="0.4">
      <c r="A650" s="7" t="s">
        <v>10304</v>
      </c>
      <c r="B650" s="7" t="s">
        <v>20964</v>
      </c>
      <c r="C650" s="7" t="s">
        <v>20965</v>
      </c>
      <c r="D650" s="7" t="s">
        <v>20966</v>
      </c>
      <c r="E650" s="7" t="str">
        <f t="shared" si="15"/>
        <v xml:space="preserve">大型储能系统的电池箱及爆炸泄放方法 </v>
      </c>
      <c r="F650">
        <v>1</v>
      </c>
    </row>
    <row r="651" spans="1:6" x14ac:dyDescent="0.4">
      <c r="A651" s="7" t="s">
        <v>10113</v>
      </c>
      <c r="B651" s="7" t="s">
        <v>20968</v>
      </c>
      <c r="C651" s="7" t="s">
        <v>20969</v>
      </c>
      <c r="D651" s="7" t="s">
        <v>20970</v>
      </c>
      <c r="E651" s="7" t="str">
        <f t="shared" si="15"/>
        <v xml:space="preserve">电池模块及其制备方法 </v>
      </c>
      <c r="F651">
        <v>1</v>
      </c>
    </row>
    <row r="652" spans="1:6" x14ac:dyDescent="0.4">
      <c r="A652" s="7" t="s">
        <v>9883</v>
      </c>
      <c r="B652" s="7" t="s">
        <v>20950</v>
      </c>
      <c r="C652" s="7" t="s">
        <v>7895</v>
      </c>
      <c r="D652" s="7" t="s">
        <v>20951</v>
      </c>
      <c r="E652" s="7" t="str">
        <f t="shared" si="15"/>
        <v xml:space="preserve">车辆框架结构 </v>
      </c>
      <c r="F652">
        <v>1</v>
      </c>
    </row>
    <row r="653" spans="1:6" x14ac:dyDescent="0.4">
      <c r="A653" s="7" t="s">
        <v>9884</v>
      </c>
      <c r="B653" s="7" t="s">
        <v>20950</v>
      </c>
      <c r="C653" s="7" t="s">
        <v>7895</v>
      </c>
      <c r="D653" s="7" t="s">
        <v>20951</v>
      </c>
      <c r="E653" s="7" t="str">
        <f t="shared" si="15"/>
        <v xml:space="preserve">车架结构 </v>
      </c>
      <c r="F653">
        <v>1</v>
      </c>
    </row>
    <row r="654" spans="1:6" x14ac:dyDescent="0.4">
      <c r="A654" s="7" t="s">
        <v>9883</v>
      </c>
      <c r="B654" s="7" t="s">
        <v>20953</v>
      </c>
      <c r="C654" s="7" t="s">
        <v>2412</v>
      </c>
      <c r="D654" s="7" t="s">
        <v>20954</v>
      </c>
      <c r="E654" s="7" t="str">
        <f t="shared" si="15"/>
        <v xml:space="preserve">车辆框架结构 </v>
      </c>
      <c r="F654">
        <v>1</v>
      </c>
    </row>
    <row r="655" spans="1:6" x14ac:dyDescent="0.4">
      <c r="A655" s="7" t="s">
        <v>9884</v>
      </c>
      <c r="B655" s="7" t="s">
        <v>20953</v>
      </c>
      <c r="C655" s="7" t="s">
        <v>2412</v>
      </c>
      <c r="D655" s="7" t="s">
        <v>20954</v>
      </c>
      <c r="E655" s="7" t="str">
        <f t="shared" si="15"/>
        <v xml:space="preserve">车架结构 </v>
      </c>
      <c r="F655">
        <v>1</v>
      </c>
    </row>
    <row r="656" spans="1:6" x14ac:dyDescent="0.4">
      <c r="A656" s="7" t="s">
        <v>4962</v>
      </c>
      <c r="B656" s="7" t="s">
        <v>4963</v>
      </c>
      <c r="C656" s="7" t="s">
        <v>549</v>
      </c>
      <c r="D656" s="7" t="s">
        <v>550</v>
      </c>
      <c r="E656" s="7" t="str">
        <f t="shared" si="15"/>
        <v xml:space="preserve">电池组地址分配系统、方法和计算机可读存储介质 </v>
      </c>
      <c r="F656">
        <v>1</v>
      </c>
    </row>
    <row r="657" spans="1:6" x14ac:dyDescent="0.4">
      <c r="A657" s="7" t="s">
        <v>8716</v>
      </c>
      <c r="B657" s="7" t="s">
        <v>4963</v>
      </c>
      <c r="C657" s="7" t="s">
        <v>549</v>
      </c>
      <c r="D657" s="7" t="s">
        <v>550</v>
      </c>
      <c r="E657" s="7" t="str">
        <f t="shared" si="15"/>
        <v xml:space="preserve">电池包地址分配系统、方法及计算机可读存储介质 </v>
      </c>
      <c r="F657">
        <v>1</v>
      </c>
    </row>
    <row r="658" spans="1:6" x14ac:dyDescent="0.4">
      <c r="A658" s="7" t="s">
        <v>9815</v>
      </c>
      <c r="B658" s="7" t="s">
        <v>4963</v>
      </c>
      <c r="C658" s="7" t="s">
        <v>549</v>
      </c>
      <c r="D658" s="7" t="s">
        <v>550</v>
      </c>
      <c r="E658" s="7" t="str">
        <f t="shared" si="15"/>
        <v xml:space="preserve">电池组地址分配系统、方法和计算机可读存储介质 </v>
      </c>
      <c r="F658">
        <v>1</v>
      </c>
    </row>
    <row r="659" spans="1:6" x14ac:dyDescent="0.4">
      <c r="A659" s="7" t="s">
        <v>9816</v>
      </c>
      <c r="B659" s="7" t="s">
        <v>4963</v>
      </c>
      <c r="C659" s="7" t="s">
        <v>549</v>
      </c>
      <c r="D659" s="7" t="s">
        <v>20952</v>
      </c>
      <c r="E659" s="7" t="str">
        <f t="shared" si="15"/>
        <v xml:space="preserve">电池包地址分配系统、方法及计算机可读存储介质 </v>
      </c>
      <c r="F659">
        <v>1</v>
      </c>
    </row>
    <row r="660" spans="1:6" x14ac:dyDescent="0.4">
      <c r="A660" s="7" t="s">
        <v>9817</v>
      </c>
      <c r="B660" s="7" t="s">
        <v>4963</v>
      </c>
      <c r="C660" s="7" t="s">
        <v>549</v>
      </c>
      <c r="D660" s="7" t="s">
        <v>550</v>
      </c>
      <c r="E660" s="7" t="str">
        <f t="shared" si="15"/>
        <v xml:space="preserve">电池包地址分配系统、方法及计算机可读存储介质 </v>
      </c>
      <c r="F660">
        <v>1</v>
      </c>
    </row>
    <row r="661" spans="1:6" x14ac:dyDescent="0.4">
      <c r="A661" s="7" t="s">
        <v>9818</v>
      </c>
      <c r="B661" s="7" t="s">
        <v>4963</v>
      </c>
      <c r="C661" s="7" t="s">
        <v>549</v>
      </c>
      <c r="D661" s="7" t="s">
        <v>550</v>
      </c>
      <c r="E661" s="7" t="str">
        <f t="shared" si="15"/>
        <v xml:space="preserve">电池组地址分配系统、方法及计算机可读存储介质 </v>
      </c>
      <c r="F661">
        <v>1</v>
      </c>
    </row>
    <row r="662" spans="1:6" x14ac:dyDescent="0.4">
      <c r="A662" s="7" t="s">
        <v>9819</v>
      </c>
      <c r="B662" s="7" t="s">
        <v>4963</v>
      </c>
      <c r="C662" s="7" t="s">
        <v>549</v>
      </c>
      <c r="D662" s="7" t="s">
        <v>550</v>
      </c>
      <c r="E662" s="7" t="str">
        <f t="shared" si="15"/>
        <v xml:space="preserve">电池组地址分配系统、方法和计算机可读存储介质 </v>
      </c>
      <c r="F662">
        <v>1</v>
      </c>
    </row>
    <row r="663" spans="1:6" x14ac:dyDescent="0.4">
      <c r="A663" s="7" t="s">
        <v>9820</v>
      </c>
      <c r="B663" s="7" t="s">
        <v>4963</v>
      </c>
      <c r="C663" s="7" t="s">
        <v>549</v>
      </c>
      <c r="D663" s="7" t="s">
        <v>550</v>
      </c>
      <c r="E663" s="7" t="str">
        <f t="shared" si="15"/>
        <v xml:space="preserve">电池组地址分配系统、方法和计算机可读存储介质 </v>
      </c>
      <c r="F663">
        <v>1</v>
      </c>
    </row>
    <row r="664" spans="1:6" x14ac:dyDescent="0.4">
      <c r="A664" s="7" t="s">
        <v>10169</v>
      </c>
      <c r="B664" s="7" t="s">
        <v>20958</v>
      </c>
      <c r="C664" s="7" t="s">
        <v>4166</v>
      </c>
      <c r="D664" s="7" t="s">
        <v>20845</v>
      </c>
      <c r="E664" s="7" t="str">
        <f t="shared" si="15"/>
        <v xml:space="preserve">用于模拟电池的测试负载装置 </v>
      </c>
      <c r="F664">
        <v>1</v>
      </c>
    </row>
    <row r="665" spans="1:6" x14ac:dyDescent="0.4">
      <c r="A665" s="7" t="s">
        <v>4962</v>
      </c>
      <c r="B665" s="7" t="s">
        <v>386</v>
      </c>
      <c r="C665" s="7" t="s">
        <v>387</v>
      </c>
      <c r="D665" s="7" t="s">
        <v>388</v>
      </c>
      <c r="E665" s="7" t="str">
        <f t="shared" si="15"/>
        <v xml:space="preserve">电池组地址分配系统、方法和计算机可读存储介质 </v>
      </c>
      <c r="F665">
        <v>1</v>
      </c>
    </row>
    <row r="666" spans="1:6" x14ac:dyDescent="0.4">
      <c r="A666" s="7" t="s">
        <v>8716</v>
      </c>
      <c r="B666" s="7" t="s">
        <v>386</v>
      </c>
      <c r="C666" s="7" t="s">
        <v>387</v>
      </c>
      <c r="D666" s="7" t="s">
        <v>388</v>
      </c>
      <c r="E666" s="7" t="str">
        <f t="shared" si="15"/>
        <v xml:space="preserve">电池包地址分配系统、方法及计算机可读存储介质 </v>
      </c>
      <c r="F666">
        <v>1</v>
      </c>
    </row>
    <row r="667" spans="1:6" x14ac:dyDescent="0.4">
      <c r="A667" s="7" t="s">
        <v>9815</v>
      </c>
      <c r="B667" s="7" t="s">
        <v>386</v>
      </c>
      <c r="C667" s="7" t="s">
        <v>387</v>
      </c>
      <c r="D667" s="7" t="s">
        <v>388</v>
      </c>
      <c r="E667" s="7" t="str">
        <f t="shared" si="15"/>
        <v xml:space="preserve">电池组地址分配系统、方法和计算机可读存储介质 </v>
      </c>
      <c r="F667">
        <v>1</v>
      </c>
    </row>
    <row r="668" spans="1:6" x14ac:dyDescent="0.4">
      <c r="A668" s="7" t="s">
        <v>9816</v>
      </c>
      <c r="B668" s="7" t="s">
        <v>386</v>
      </c>
      <c r="C668" s="7" t="s">
        <v>387</v>
      </c>
      <c r="D668" s="7" t="s">
        <v>20929</v>
      </c>
      <c r="E668" s="7" t="str">
        <f t="shared" si="15"/>
        <v xml:space="preserve">电池包地址分配系统、方法及计算机可读存储介质 </v>
      </c>
      <c r="F668">
        <v>1</v>
      </c>
    </row>
    <row r="669" spans="1:6" x14ac:dyDescent="0.4">
      <c r="A669" s="7" t="s">
        <v>9817</v>
      </c>
      <c r="B669" s="7" t="s">
        <v>386</v>
      </c>
      <c r="C669" s="7" t="s">
        <v>387</v>
      </c>
      <c r="D669" s="7" t="s">
        <v>388</v>
      </c>
      <c r="E669" s="7" t="str">
        <f t="shared" si="15"/>
        <v xml:space="preserve">电池包地址分配系统、方法及计算机可读存储介质 </v>
      </c>
      <c r="F669">
        <v>1</v>
      </c>
    </row>
    <row r="670" spans="1:6" x14ac:dyDescent="0.4">
      <c r="A670" s="7" t="s">
        <v>9818</v>
      </c>
      <c r="B670" s="7" t="s">
        <v>386</v>
      </c>
      <c r="C670" s="7" t="s">
        <v>387</v>
      </c>
      <c r="D670" s="7" t="s">
        <v>388</v>
      </c>
      <c r="E670" s="7" t="str">
        <f t="shared" si="15"/>
        <v xml:space="preserve">电池组地址分配系统、方法及计算机可读存储介质 </v>
      </c>
      <c r="F670">
        <v>1</v>
      </c>
    </row>
    <row r="671" spans="1:6" x14ac:dyDescent="0.4">
      <c r="A671" s="7" t="s">
        <v>9819</v>
      </c>
      <c r="B671" s="7" t="s">
        <v>386</v>
      </c>
      <c r="C671" s="7" t="s">
        <v>387</v>
      </c>
      <c r="D671" s="7" t="s">
        <v>388</v>
      </c>
      <c r="E671" s="7" t="str">
        <f t="shared" si="15"/>
        <v xml:space="preserve">电池组地址分配系统、方法和计算机可读存储介质 </v>
      </c>
      <c r="F671">
        <v>1</v>
      </c>
    </row>
    <row r="672" spans="1:6" x14ac:dyDescent="0.4">
      <c r="A672" s="7" t="s">
        <v>9820</v>
      </c>
      <c r="B672" s="7" t="s">
        <v>386</v>
      </c>
      <c r="C672" s="7" t="s">
        <v>387</v>
      </c>
      <c r="D672" s="7" t="s">
        <v>388</v>
      </c>
      <c r="E672" s="7" t="str">
        <f t="shared" si="15"/>
        <v xml:space="preserve">电池组地址分配系统、方法和计算机可读存储介质 </v>
      </c>
      <c r="F672">
        <v>1</v>
      </c>
    </row>
    <row r="673" spans="1:6" x14ac:dyDescent="0.4">
      <c r="A673" s="7" t="s">
        <v>10909</v>
      </c>
      <c r="B673" s="7" t="s">
        <v>8711</v>
      </c>
      <c r="C673" s="7" t="s">
        <v>3259</v>
      </c>
      <c r="D673" s="7" t="s">
        <v>8712</v>
      </c>
      <c r="E673" s="7" t="str">
        <f t="shared" si="15"/>
        <v xml:space="preserve">光纤分布式电池多点测温系统及应用 </v>
      </c>
      <c r="F673">
        <v>1</v>
      </c>
    </row>
    <row r="674" spans="1:6" x14ac:dyDescent="0.4">
      <c r="A674" s="7" t="s">
        <v>9886</v>
      </c>
      <c r="B674" s="7" t="s">
        <v>1524</v>
      </c>
      <c r="C674" s="7" t="s">
        <v>1525</v>
      </c>
      <c r="D674" s="7" t="s">
        <v>1526</v>
      </c>
      <c r="E674" s="7" t="str">
        <f t="shared" si="15"/>
        <v xml:space="preserve">具有底部防震罩的电动汽车电池组 </v>
      </c>
      <c r="F674">
        <v>1</v>
      </c>
    </row>
    <row r="675" spans="1:6" x14ac:dyDescent="0.4">
      <c r="A675" s="7" t="s">
        <v>9881</v>
      </c>
      <c r="B675" s="7" t="s">
        <v>1524</v>
      </c>
      <c r="C675" s="7" t="s">
        <v>1525</v>
      </c>
      <c r="D675" s="7" t="s">
        <v>1526</v>
      </c>
      <c r="E675" s="7" t="str">
        <f t="shared" si="15"/>
        <v xml:space="preserve">带底部防震罩的电动汽车电池组 </v>
      </c>
      <c r="F675">
        <v>1</v>
      </c>
    </row>
    <row r="676" spans="1:6" x14ac:dyDescent="0.4">
      <c r="A676" s="7" t="s">
        <v>9887</v>
      </c>
      <c r="B676" s="7" t="s">
        <v>1524</v>
      </c>
      <c r="C676" s="7" t="s">
        <v>1525</v>
      </c>
      <c r="D676" s="7" t="s">
        <v>1526</v>
      </c>
      <c r="E676" s="7" t="str">
        <f t="shared" si="15"/>
        <v xml:space="preserve">带有底部防震罩的电动汽车电池组 </v>
      </c>
      <c r="F676">
        <v>1</v>
      </c>
    </row>
    <row r="677" spans="1:6" x14ac:dyDescent="0.4">
      <c r="A677" s="7" t="s">
        <v>10113</v>
      </c>
      <c r="B677" s="7" t="s">
        <v>20899</v>
      </c>
      <c r="C677" s="7" t="s">
        <v>20617</v>
      </c>
      <c r="D677" s="7" t="s">
        <v>20900</v>
      </c>
      <c r="E677" s="7" t="str">
        <f t="shared" si="15"/>
        <v xml:space="preserve">电池模块及其制备方法 </v>
      </c>
      <c r="F677">
        <v>1</v>
      </c>
    </row>
    <row r="678" spans="1:6" x14ac:dyDescent="0.4">
      <c r="A678" s="7" t="s">
        <v>10456</v>
      </c>
      <c r="B678" s="7" t="s">
        <v>20903</v>
      </c>
      <c r="C678" s="7" t="s">
        <v>20904</v>
      </c>
      <c r="D678" s="7" t="s">
        <v>20905</v>
      </c>
      <c r="E678" s="7" t="str">
        <f t="shared" si="15"/>
        <v xml:space="preserve">充电方法、充电设备、车辆、可读存储介质和芯片 </v>
      </c>
      <c r="F678">
        <v>1</v>
      </c>
    </row>
    <row r="679" spans="1:6" x14ac:dyDescent="0.4">
      <c r="A679" s="7" t="s">
        <v>10460</v>
      </c>
      <c r="B679" s="7" t="s">
        <v>20903</v>
      </c>
      <c r="C679" s="7" t="s">
        <v>20904</v>
      </c>
      <c r="D679" s="7" t="s">
        <v>20905</v>
      </c>
      <c r="E679" s="7" t="str">
        <f t="shared" si="15"/>
        <v xml:space="preserve">充电方法、充电装置、车辆、可读存储介质和芯片 </v>
      </c>
      <c r="F679">
        <v>1</v>
      </c>
    </row>
    <row r="680" spans="1:6" x14ac:dyDescent="0.4">
      <c r="A680" s="7" t="s">
        <v>11992</v>
      </c>
      <c r="B680" s="7" t="s">
        <v>20890</v>
      </c>
      <c r="C680" s="7" t="s">
        <v>20891</v>
      </c>
      <c r="D680" s="7" t="s">
        <v>20892</v>
      </c>
      <c r="E680" s="7" t="str">
        <f t="shared" si="15"/>
        <v xml:space="preserve">铅酸蓄电池的充电保护装置 </v>
      </c>
      <c r="F680">
        <v>1</v>
      </c>
    </row>
    <row r="681" spans="1:6" x14ac:dyDescent="0.4">
      <c r="A681" s="7" t="s">
        <v>11986</v>
      </c>
      <c r="B681" s="7" t="s">
        <v>20890</v>
      </c>
      <c r="C681" s="7" t="s">
        <v>20891</v>
      </c>
      <c r="D681" s="7" t="s">
        <v>20892</v>
      </c>
      <c r="E681" s="7" t="str">
        <f t="shared" si="15"/>
        <v xml:space="preserve">铅酸蓄电池的充电保护装置 </v>
      </c>
      <c r="F681">
        <v>1</v>
      </c>
    </row>
    <row r="682" spans="1:6" x14ac:dyDescent="0.4">
      <c r="A682" s="7" t="s">
        <v>11033</v>
      </c>
      <c r="B682" s="7" t="s">
        <v>20893</v>
      </c>
      <c r="C682" s="7" t="s">
        <v>692</v>
      </c>
      <c r="D682" s="7" t="s">
        <v>20894</v>
      </c>
      <c r="E682" s="7" t="str">
        <f t="shared" si="15"/>
        <v xml:space="preserve">双电池增程型电动汽车的能量供应管理方法及装置 </v>
      </c>
      <c r="F682">
        <v>1</v>
      </c>
    </row>
    <row r="683" spans="1:6" x14ac:dyDescent="0.4">
      <c r="A683" s="7" t="s">
        <v>11037</v>
      </c>
      <c r="B683" s="7" t="s">
        <v>20893</v>
      </c>
      <c r="C683" s="7" t="s">
        <v>692</v>
      </c>
      <c r="D683" s="7" t="s">
        <v>20894</v>
      </c>
      <c r="E683" s="7" t="str">
        <f t="shared" si="15"/>
        <v xml:space="preserve">双电池增程型电动汽车的供能管理方法及装置 </v>
      </c>
      <c r="F683">
        <v>1</v>
      </c>
    </row>
    <row r="684" spans="1:6" x14ac:dyDescent="0.4">
      <c r="A684" s="7" t="s">
        <v>11038</v>
      </c>
      <c r="B684" s="7" t="s">
        <v>20893</v>
      </c>
      <c r="C684" s="7" t="s">
        <v>692</v>
      </c>
      <c r="D684" s="7" t="s">
        <v>20894</v>
      </c>
      <c r="E684" s="7" t="str">
        <f t="shared" si="15"/>
        <v xml:space="preserve">双电池增程型电动汽车的供能管理方法及装置 </v>
      </c>
      <c r="F684">
        <v>1</v>
      </c>
    </row>
    <row r="685" spans="1:6" x14ac:dyDescent="0.4">
      <c r="A685" s="7" t="s">
        <v>11039</v>
      </c>
      <c r="B685" s="7" t="s">
        <v>20893</v>
      </c>
      <c r="C685" s="7" t="s">
        <v>692</v>
      </c>
      <c r="D685" s="7" t="s">
        <v>20894</v>
      </c>
      <c r="E685" s="7" t="str">
        <f t="shared" si="15"/>
        <v xml:space="preserve">双电池增程型电动汽车的供能管理方法及装置 </v>
      </c>
      <c r="F685">
        <v>1</v>
      </c>
    </row>
    <row r="686" spans="1:6" x14ac:dyDescent="0.4">
      <c r="A686" s="7" t="s">
        <v>11015</v>
      </c>
      <c r="B686" s="7" t="s">
        <v>20893</v>
      </c>
      <c r="C686" s="7" t="s">
        <v>692</v>
      </c>
      <c r="D686" s="7" t="s">
        <v>20894</v>
      </c>
      <c r="E686" s="7" t="str">
        <f t="shared" si="15"/>
        <v xml:space="preserve">双电池增程型电动汽车的能量供应管理方法及装置 </v>
      </c>
      <c r="F686">
        <v>1</v>
      </c>
    </row>
    <row r="687" spans="1:6" x14ac:dyDescent="0.4">
      <c r="A687" s="7" t="s">
        <v>11017</v>
      </c>
      <c r="B687" s="7" t="s">
        <v>20893</v>
      </c>
      <c r="C687" s="7" t="s">
        <v>692</v>
      </c>
      <c r="D687" s="7" t="s">
        <v>20894</v>
      </c>
      <c r="E687" s="7" t="str">
        <f t="shared" si="15"/>
        <v xml:space="preserve">双电池增程型电动汽车的能源供应管理方法及装置 </v>
      </c>
      <c r="F687">
        <v>1</v>
      </c>
    </row>
    <row r="688" spans="1:6" x14ac:dyDescent="0.4">
      <c r="A688" s="7" t="s">
        <v>11040</v>
      </c>
      <c r="B688" s="7" t="s">
        <v>20893</v>
      </c>
      <c r="C688" s="7" t="s">
        <v>692</v>
      </c>
      <c r="D688" s="7" t="s">
        <v>20894</v>
      </c>
      <c r="E688" s="7" t="str">
        <f t="shared" si="15"/>
        <v xml:space="preserve">双电池增程型电动汽车的供能管理方法及装置 </v>
      </c>
      <c r="F688">
        <v>1</v>
      </c>
    </row>
    <row r="689" spans="1:6" x14ac:dyDescent="0.4">
      <c r="A689" s="7" t="s">
        <v>11041</v>
      </c>
      <c r="B689" s="7" t="s">
        <v>20893</v>
      </c>
      <c r="C689" s="7" t="s">
        <v>692</v>
      </c>
      <c r="D689" s="7" t="s">
        <v>20894</v>
      </c>
      <c r="E689" s="7" t="str">
        <f t="shared" si="15"/>
        <v xml:space="preserve">双电池增程型电动汽车的供能管理方法及装置 </v>
      </c>
      <c r="F689">
        <v>1</v>
      </c>
    </row>
    <row r="690" spans="1:6" x14ac:dyDescent="0.4">
      <c r="A690" s="7" t="s">
        <v>11018</v>
      </c>
      <c r="B690" s="7" t="s">
        <v>20893</v>
      </c>
      <c r="C690" s="7" t="s">
        <v>692</v>
      </c>
      <c r="D690" s="7" t="s">
        <v>20894</v>
      </c>
      <c r="E690" s="7" t="str">
        <f t="shared" si="15"/>
        <v xml:space="preserve">双电池增程型电动汽车的供能管理方法及装置 </v>
      </c>
      <c r="F690">
        <v>1</v>
      </c>
    </row>
    <row r="691" spans="1:6" x14ac:dyDescent="0.4">
      <c r="A691" s="7" t="s">
        <v>11019</v>
      </c>
      <c r="B691" s="7" t="s">
        <v>20893</v>
      </c>
      <c r="C691" s="7" t="s">
        <v>692</v>
      </c>
      <c r="D691" s="7" t="s">
        <v>20894</v>
      </c>
      <c r="E691" s="7" t="str">
        <f t="shared" si="15"/>
        <v xml:space="preserve">双电池增程型电动汽车的供能管理方法及装置 </v>
      </c>
      <c r="F691">
        <v>1</v>
      </c>
    </row>
    <row r="692" spans="1:6" x14ac:dyDescent="0.4">
      <c r="A692" s="7" t="s">
        <v>11020</v>
      </c>
      <c r="B692" s="7" t="s">
        <v>20893</v>
      </c>
      <c r="C692" s="7" t="s">
        <v>692</v>
      </c>
      <c r="D692" s="7" t="s">
        <v>20894</v>
      </c>
      <c r="E692" s="7" t="str">
        <f t="shared" si="15"/>
        <v xml:space="preserve">双电池增程型电动汽车的能量供给管理方法及装置 </v>
      </c>
      <c r="F692">
        <v>1</v>
      </c>
    </row>
    <row r="693" spans="1:6" x14ac:dyDescent="0.4">
      <c r="A693" s="7" t="s">
        <v>7391</v>
      </c>
      <c r="B693" s="7" t="s">
        <v>7401</v>
      </c>
      <c r="C693" s="7" t="s">
        <v>3345</v>
      </c>
      <c r="D693" s="7" t="s">
        <v>7402</v>
      </c>
      <c r="E693" s="7" t="str">
        <f t="shared" si="15"/>
        <v xml:space="preserve">带电机余热回收双模式冷却的动力电池的热管理系统 </v>
      </c>
      <c r="F693">
        <v>1</v>
      </c>
    </row>
    <row r="694" spans="1:6" x14ac:dyDescent="0.4">
      <c r="A694" s="7" t="s">
        <v>11049</v>
      </c>
      <c r="B694" s="7" t="s">
        <v>7401</v>
      </c>
      <c r="C694" s="7" t="s">
        <v>3345</v>
      </c>
      <c r="D694" s="7" t="s">
        <v>20883</v>
      </c>
      <c r="E694" s="7" t="str">
        <f t="shared" si="15"/>
        <v xml:space="preserve">一种带电机余热回收双模冷却动力电池热管理系统 </v>
      </c>
      <c r="F694">
        <v>1</v>
      </c>
    </row>
    <row r="695" spans="1:6" x14ac:dyDescent="0.4">
      <c r="A695" s="7" t="s">
        <v>10629</v>
      </c>
      <c r="B695" s="7" t="s">
        <v>7401</v>
      </c>
      <c r="C695" s="7" t="s">
        <v>3345</v>
      </c>
      <c r="D695" s="7" t="s">
        <v>7402</v>
      </c>
      <c r="E695" s="7" t="str">
        <f t="shared" si="15"/>
        <v xml:space="preserve">带电机余热回收双模式冷却的动力电池的热管理系统 </v>
      </c>
      <c r="F695">
        <v>1</v>
      </c>
    </row>
    <row r="696" spans="1:6" x14ac:dyDescent="0.4">
      <c r="A696" s="7" t="s">
        <v>10395</v>
      </c>
      <c r="B696" s="7" t="s">
        <v>20872</v>
      </c>
      <c r="C696" s="7" t="s">
        <v>20873</v>
      </c>
      <c r="D696" s="7" t="s">
        <v>20874</v>
      </c>
      <c r="E696" s="7" t="str">
        <f t="shared" si="15"/>
        <v xml:space="preserve">用于水田设备的自适应配电系统及方法 </v>
      </c>
      <c r="F696">
        <v>1</v>
      </c>
    </row>
    <row r="697" spans="1:6" x14ac:dyDescent="0.4">
      <c r="A697" s="7" t="s">
        <v>10398</v>
      </c>
      <c r="B697" s="7" t="s">
        <v>20872</v>
      </c>
      <c r="C697" s="7" t="s">
        <v>20873</v>
      </c>
      <c r="D697" s="7" t="s">
        <v>20874</v>
      </c>
      <c r="E697" s="7" t="str">
        <f t="shared" si="15"/>
        <v xml:space="preserve">用于水田设备的自适应配电系统及方法 </v>
      </c>
      <c r="F697">
        <v>1</v>
      </c>
    </row>
    <row r="698" spans="1:6" x14ac:dyDescent="0.4">
      <c r="A698" s="7" t="s">
        <v>10399</v>
      </c>
      <c r="B698" s="7" t="s">
        <v>20872</v>
      </c>
      <c r="C698" s="7" t="s">
        <v>20873</v>
      </c>
      <c r="D698" s="7" t="s">
        <v>20874</v>
      </c>
      <c r="E698" s="7" t="str">
        <f t="shared" si="15"/>
        <v xml:space="preserve">水田设备的自适应配电系统及方法 </v>
      </c>
      <c r="F698">
        <v>1</v>
      </c>
    </row>
    <row r="699" spans="1:6" x14ac:dyDescent="0.4">
      <c r="A699" s="7" t="s">
        <v>11033</v>
      </c>
      <c r="B699" s="7" t="s">
        <v>20870</v>
      </c>
      <c r="C699" s="7" t="s">
        <v>5504</v>
      </c>
      <c r="D699" s="7" t="s">
        <v>20871</v>
      </c>
      <c r="E699" s="7" t="str">
        <f t="shared" si="15"/>
        <v xml:space="preserve">双电池增程型电动汽车的能量供应管理方法及装置 </v>
      </c>
      <c r="F699">
        <v>1</v>
      </c>
    </row>
    <row r="700" spans="1:6" x14ac:dyDescent="0.4">
      <c r="A700" s="7" t="s">
        <v>11037</v>
      </c>
      <c r="B700" s="7" t="s">
        <v>20870</v>
      </c>
      <c r="C700" s="7" t="s">
        <v>5504</v>
      </c>
      <c r="D700" s="7" t="s">
        <v>20871</v>
      </c>
      <c r="E700" s="7" t="str">
        <f t="shared" si="15"/>
        <v xml:space="preserve">双电池增程型电动汽车的供能管理方法及装置 </v>
      </c>
      <c r="F700">
        <v>1</v>
      </c>
    </row>
    <row r="701" spans="1:6" x14ac:dyDescent="0.4">
      <c r="A701" s="7" t="s">
        <v>11038</v>
      </c>
      <c r="B701" s="7" t="s">
        <v>20870</v>
      </c>
      <c r="C701" s="7" t="s">
        <v>5504</v>
      </c>
      <c r="D701" s="7" t="s">
        <v>20871</v>
      </c>
      <c r="E701" s="7" t="str">
        <f t="shared" si="15"/>
        <v xml:space="preserve">双电池增程型电动汽车的供能管理方法及装置 </v>
      </c>
      <c r="F701">
        <v>1</v>
      </c>
    </row>
    <row r="702" spans="1:6" x14ac:dyDescent="0.4">
      <c r="A702" s="7" t="s">
        <v>11039</v>
      </c>
      <c r="B702" s="7" t="s">
        <v>20870</v>
      </c>
      <c r="C702" s="7" t="s">
        <v>5504</v>
      </c>
      <c r="D702" s="7" t="s">
        <v>20871</v>
      </c>
      <c r="E702" s="7" t="str">
        <f t="shared" si="15"/>
        <v xml:space="preserve">双电池增程型电动汽车的供能管理方法及装置 </v>
      </c>
      <c r="F702">
        <v>1</v>
      </c>
    </row>
    <row r="703" spans="1:6" x14ac:dyDescent="0.4">
      <c r="A703" s="7" t="s">
        <v>11015</v>
      </c>
      <c r="B703" s="7" t="s">
        <v>20870</v>
      </c>
      <c r="C703" s="7" t="s">
        <v>5504</v>
      </c>
      <c r="D703" s="7" t="s">
        <v>20871</v>
      </c>
      <c r="E703" s="7" t="str">
        <f t="shared" si="15"/>
        <v xml:space="preserve">双电池增程型电动汽车的能量供应管理方法及装置 </v>
      </c>
      <c r="F703">
        <v>1</v>
      </c>
    </row>
    <row r="704" spans="1:6" x14ac:dyDescent="0.4">
      <c r="A704" s="7" t="s">
        <v>11017</v>
      </c>
      <c r="B704" s="7" t="s">
        <v>20870</v>
      </c>
      <c r="C704" s="7" t="s">
        <v>5504</v>
      </c>
      <c r="D704" s="7" t="s">
        <v>20871</v>
      </c>
      <c r="E704" s="7" t="str">
        <f t="shared" si="15"/>
        <v xml:space="preserve">双电池增程型电动汽车的能源供应管理方法及装置 </v>
      </c>
      <c r="F704">
        <v>1</v>
      </c>
    </row>
    <row r="705" spans="1:6" x14ac:dyDescent="0.4">
      <c r="A705" s="7" t="s">
        <v>11040</v>
      </c>
      <c r="B705" s="7" t="s">
        <v>20870</v>
      </c>
      <c r="C705" s="7" t="s">
        <v>5504</v>
      </c>
      <c r="D705" s="7" t="s">
        <v>20871</v>
      </c>
      <c r="E705" s="7" t="str">
        <f t="shared" si="15"/>
        <v xml:space="preserve">双电池增程型电动汽车的供能管理方法及装置 </v>
      </c>
      <c r="F705">
        <v>1</v>
      </c>
    </row>
    <row r="706" spans="1:6" x14ac:dyDescent="0.4">
      <c r="A706" s="7" t="s">
        <v>11041</v>
      </c>
      <c r="B706" s="7" t="s">
        <v>20870</v>
      </c>
      <c r="C706" s="7" t="s">
        <v>5504</v>
      </c>
      <c r="D706" s="7" t="s">
        <v>20871</v>
      </c>
      <c r="E706" s="7" t="str">
        <f t="shared" si="15"/>
        <v xml:space="preserve">双电池增程型电动汽车的供能管理方法及装置 </v>
      </c>
      <c r="F706">
        <v>1</v>
      </c>
    </row>
    <row r="707" spans="1:6" x14ac:dyDescent="0.4">
      <c r="A707" s="7" t="s">
        <v>11018</v>
      </c>
      <c r="B707" s="7" t="s">
        <v>20870</v>
      </c>
      <c r="C707" s="7" t="s">
        <v>5504</v>
      </c>
      <c r="D707" s="7" t="s">
        <v>20871</v>
      </c>
      <c r="E707" s="7" t="str">
        <f t="shared" ref="E707:E770" si="16">VLOOKUP(A707,J:M,4,0)</f>
        <v xml:space="preserve">双电池增程型电动汽车的供能管理方法及装置 </v>
      </c>
      <c r="F707">
        <v>1</v>
      </c>
    </row>
    <row r="708" spans="1:6" x14ac:dyDescent="0.4">
      <c r="A708" s="7" t="s">
        <v>11019</v>
      </c>
      <c r="B708" s="7" t="s">
        <v>20870</v>
      </c>
      <c r="C708" s="7" t="s">
        <v>5504</v>
      </c>
      <c r="D708" s="7" t="s">
        <v>20871</v>
      </c>
      <c r="E708" s="7" t="str">
        <f t="shared" si="16"/>
        <v xml:space="preserve">双电池增程型电动汽车的供能管理方法及装置 </v>
      </c>
      <c r="F708">
        <v>1</v>
      </c>
    </row>
    <row r="709" spans="1:6" x14ac:dyDescent="0.4">
      <c r="A709" s="7" t="s">
        <v>11020</v>
      </c>
      <c r="B709" s="7" t="s">
        <v>20870</v>
      </c>
      <c r="C709" s="7" t="s">
        <v>5504</v>
      </c>
      <c r="D709" s="7" t="s">
        <v>20871</v>
      </c>
      <c r="E709" s="7" t="str">
        <f t="shared" si="16"/>
        <v xml:space="preserve">双电池增程型电动汽车的能量供给管理方法及装置 </v>
      </c>
      <c r="F709">
        <v>1</v>
      </c>
    </row>
    <row r="710" spans="1:6" x14ac:dyDescent="0.4">
      <c r="A710" s="7" t="s">
        <v>11766</v>
      </c>
      <c r="B710" s="7" t="s">
        <v>20863</v>
      </c>
      <c r="C710" s="7" t="s">
        <v>17491</v>
      </c>
      <c r="D710" s="7" t="s">
        <v>20864</v>
      </c>
      <c r="E710" s="7" t="str">
        <f t="shared" si="16"/>
        <v xml:space="preserve">电池总成、电池模块及电池储能装置 </v>
      </c>
      <c r="F710">
        <v>1</v>
      </c>
    </row>
    <row r="711" spans="1:6" x14ac:dyDescent="0.4">
      <c r="A711" s="7" t="s">
        <v>10478</v>
      </c>
      <c r="B711" s="7" t="s">
        <v>20863</v>
      </c>
      <c r="C711" s="7" t="s">
        <v>17491</v>
      </c>
      <c r="D711" s="7" t="s">
        <v>20864</v>
      </c>
      <c r="E711" s="7" t="str">
        <f t="shared" si="16"/>
        <v xml:space="preserve">电池总成、电池模块及电池储能装置 </v>
      </c>
      <c r="F711">
        <v>1</v>
      </c>
    </row>
    <row r="712" spans="1:6" x14ac:dyDescent="0.4">
      <c r="A712" s="7" t="s">
        <v>13585</v>
      </c>
      <c r="B712" s="7" t="s">
        <v>2411</v>
      </c>
      <c r="C712" s="7" t="s">
        <v>2412</v>
      </c>
      <c r="D712" s="7" t="s">
        <v>2413</v>
      </c>
      <c r="E712" s="7" t="str">
        <f t="shared" si="16"/>
        <v xml:space="preserve">电池储能系统低温下的高效工作方法 </v>
      </c>
      <c r="F712">
        <v>1</v>
      </c>
    </row>
    <row r="713" spans="1:6" x14ac:dyDescent="0.4">
      <c r="A713" s="7" t="s">
        <v>9469</v>
      </c>
      <c r="B713" s="7" t="s">
        <v>20842</v>
      </c>
      <c r="C713" s="7" t="s">
        <v>16288</v>
      </c>
      <c r="D713" s="7" t="s">
        <v>20843</v>
      </c>
      <c r="E713" s="7" t="str">
        <f t="shared" si="16"/>
        <v xml:space="preserve">用于检查车辆门是否通过的方法 </v>
      </c>
      <c r="F713">
        <v>1</v>
      </c>
    </row>
    <row r="714" spans="1:6" x14ac:dyDescent="0.4">
      <c r="A714" s="7" t="s">
        <v>9470</v>
      </c>
      <c r="B714" s="7" t="s">
        <v>20842</v>
      </c>
      <c r="C714" s="7" t="s">
        <v>16288</v>
      </c>
      <c r="D714" s="7" t="s">
        <v>20843</v>
      </c>
      <c r="E714" s="7" t="str">
        <f t="shared" si="16"/>
        <v xml:space="preserve">检查车门通过情况的方法 </v>
      </c>
      <c r="F714">
        <v>1</v>
      </c>
    </row>
    <row r="715" spans="1:6" x14ac:dyDescent="0.4">
      <c r="A715" s="7" t="s">
        <v>10169</v>
      </c>
      <c r="B715" s="7" t="s">
        <v>20844</v>
      </c>
      <c r="C715" s="7" t="s">
        <v>4166</v>
      </c>
      <c r="D715" s="7" t="s">
        <v>20845</v>
      </c>
      <c r="E715" s="7" t="str">
        <f t="shared" si="16"/>
        <v xml:space="preserve">用于模拟电池的测试负载装置 </v>
      </c>
      <c r="F715">
        <v>1</v>
      </c>
    </row>
    <row r="716" spans="1:6" x14ac:dyDescent="0.4">
      <c r="A716" s="7" t="s">
        <v>9471</v>
      </c>
      <c r="B716" s="7" t="s">
        <v>20832</v>
      </c>
      <c r="C716" s="7" t="s">
        <v>20833</v>
      </c>
      <c r="D716" s="7" t="s">
        <v>20834</v>
      </c>
      <c r="E716" s="7" t="str">
        <f t="shared" si="16"/>
        <v xml:space="preserve">防止电池组内水分积聚的方法和系统 </v>
      </c>
      <c r="F716">
        <v>1</v>
      </c>
    </row>
    <row r="717" spans="1:6" x14ac:dyDescent="0.4">
      <c r="A717" s="7" t="s">
        <v>9476</v>
      </c>
      <c r="B717" s="7" t="s">
        <v>20832</v>
      </c>
      <c r="C717" s="7" t="s">
        <v>20833</v>
      </c>
      <c r="D717" s="7" t="s">
        <v>20835</v>
      </c>
      <c r="E717" s="7" t="str">
        <f t="shared" si="16"/>
        <v xml:space="preserve">防止电池组内湿气积聚的方法和系统 </v>
      </c>
      <c r="F717">
        <v>1</v>
      </c>
    </row>
    <row r="718" spans="1:6" x14ac:dyDescent="0.4">
      <c r="A718" s="7" t="s">
        <v>8509</v>
      </c>
      <c r="B718" s="7" t="s">
        <v>8518</v>
      </c>
      <c r="C718" s="7" t="s">
        <v>8072</v>
      </c>
      <c r="D718" s="7" t="s">
        <v>8073</v>
      </c>
      <c r="E718" s="7" t="str">
        <f t="shared" si="16"/>
        <v xml:space="preserve">热失控处理方法和装置及可读存储介质 </v>
      </c>
      <c r="F718">
        <v>1</v>
      </c>
    </row>
    <row r="719" spans="1:6" x14ac:dyDescent="0.4">
      <c r="A719" s="7" t="s">
        <v>10880</v>
      </c>
      <c r="B719" s="7" t="s">
        <v>8518</v>
      </c>
      <c r="C719" s="7" t="s">
        <v>8072</v>
      </c>
      <c r="D719" s="7" t="s">
        <v>8073</v>
      </c>
      <c r="E719" s="7" t="str">
        <f t="shared" si="16"/>
        <v xml:space="preserve">热失控处理方法和装置及可读存储介质 </v>
      </c>
      <c r="F719">
        <v>1</v>
      </c>
    </row>
    <row r="720" spans="1:6" x14ac:dyDescent="0.4">
      <c r="A720" s="7" t="s">
        <v>10456</v>
      </c>
      <c r="B720" s="7" t="s">
        <v>20802</v>
      </c>
      <c r="C720" s="7" t="s">
        <v>20803</v>
      </c>
      <c r="D720" s="7" t="s">
        <v>20804</v>
      </c>
      <c r="E720" s="7" t="str">
        <f t="shared" si="16"/>
        <v xml:space="preserve">充电方法、充电设备、车辆、可读存储介质和芯片 </v>
      </c>
      <c r="F720">
        <v>1</v>
      </c>
    </row>
    <row r="721" spans="1:6" x14ac:dyDescent="0.4">
      <c r="A721" s="7" t="s">
        <v>10460</v>
      </c>
      <c r="B721" s="7" t="s">
        <v>20802</v>
      </c>
      <c r="C721" s="7" t="s">
        <v>20803</v>
      </c>
      <c r="D721" s="7" t="s">
        <v>20804</v>
      </c>
      <c r="E721" s="7" t="str">
        <f t="shared" si="16"/>
        <v xml:space="preserve">充电方法、充电装置、车辆、可读存储介质和芯片 </v>
      </c>
      <c r="F721">
        <v>1</v>
      </c>
    </row>
    <row r="722" spans="1:6" x14ac:dyDescent="0.4">
      <c r="A722" s="7" t="s">
        <v>10456</v>
      </c>
      <c r="B722" s="7" t="s">
        <v>20795</v>
      </c>
      <c r="C722" s="7" t="s">
        <v>20796</v>
      </c>
      <c r="D722" s="7" t="s">
        <v>20797</v>
      </c>
      <c r="E722" s="7" t="str">
        <f t="shared" si="16"/>
        <v xml:space="preserve">充电方法、充电设备、车辆、可读存储介质和芯片 </v>
      </c>
      <c r="F722">
        <v>1</v>
      </c>
    </row>
    <row r="723" spans="1:6" x14ac:dyDescent="0.4">
      <c r="A723" s="7" t="s">
        <v>10460</v>
      </c>
      <c r="B723" s="7" t="s">
        <v>20795</v>
      </c>
      <c r="C723" s="7" t="s">
        <v>20796</v>
      </c>
      <c r="D723" s="7" t="s">
        <v>20797</v>
      </c>
      <c r="E723" s="7" t="str">
        <f t="shared" si="16"/>
        <v xml:space="preserve">充电方法、充电装置、车辆、可读存储介质和芯片 </v>
      </c>
      <c r="F723">
        <v>1</v>
      </c>
    </row>
    <row r="724" spans="1:6" x14ac:dyDescent="0.4">
      <c r="A724" s="7" t="s">
        <v>10456</v>
      </c>
      <c r="B724" s="7" t="s">
        <v>20798</v>
      </c>
      <c r="C724" s="7" t="s">
        <v>18193</v>
      </c>
      <c r="D724" s="7" t="s">
        <v>19409</v>
      </c>
      <c r="E724" s="7" t="str">
        <f t="shared" si="16"/>
        <v xml:space="preserve">充电方法、充电设备、车辆、可读存储介质和芯片 </v>
      </c>
      <c r="F724">
        <v>1</v>
      </c>
    </row>
    <row r="725" spans="1:6" x14ac:dyDescent="0.4">
      <c r="A725" s="7" t="s">
        <v>10460</v>
      </c>
      <c r="B725" s="7" t="s">
        <v>20798</v>
      </c>
      <c r="C725" s="7" t="s">
        <v>18193</v>
      </c>
      <c r="D725" s="7" t="s">
        <v>19409</v>
      </c>
      <c r="E725" s="7" t="str">
        <f t="shared" si="16"/>
        <v xml:space="preserve">充电方法、充电装置、车辆、可读存储介质和芯片 </v>
      </c>
      <c r="F725">
        <v>1</v>
      </c>
    </row>
    <row r="726" spans="1:6" x14ac:dyDescent="0.4">
      <c r="A726" s="7" t="s">
        <v>10979</v>
      </c>
      <c r="B726" s="7" t="s">
        <v>20777</v>
      </c>
      <c r="C726" s="7" t="s">
        <v>17589</v>
      </c>
      <c r="D726" s="7" t="s">
        <v>20778</v>
      </c>
      <c r="E726" s="7" t="str">
        <f t="shared" si="16"/>
        <v xml:space="preserve">手势激活的引擎盖释放系统 </v>
      </c>
      <c r="F726">
        <v>1</v>
      </c>
    </row>
    <row r="727" spans="1:6" x14ac:dyDescent="0.4">
      <c r="A727" s="7" t="s">
        <v>11055</v>
      </c>
      <c r="B727" s="7" t="s">
        <v>20763</v>
      </c>
      <c r="C727" s="7" t="s">
        <v>19665</v>
      </c>
      <c r="D727" s="7" t="s">
        <v>20764</v>
      </c>
      <c r="E727" s="7" t="str">
        <f t="shared" si="16"/>
        <v xml:space="preserve">硅片电镀装置及其使用的阴极插座盒 </v>
      </c>
      <c r="F727">
        <v>1</v>
      </c>
    </row>
    <row r="728" spans="1:6" x14ac:dyDescent="0.4">
      <c r="A728" s="7" t="s">
        <v>10261</v>
      </c>
      <c r="B728" s="7" t="s">
        <v>20752</v>
      </c>
      <c r="C728" s="7" t="s">
        <v>808</v>
      </c>
      <c r="D728" s="7" t="s">
        <v>3720</v>
      </c>
      <c r="E728" s="7" t="str">
        <f t="shared" si="16"/>
        <v xml:space="preserve">电池盒 </v>
      </c>
      <c r="F728">
        <v>1</v>
      </c>
    </row>
    <row r="729" spans="1:6" x14ac:dyDescent="0.4">
      <c r="A729" s="7" t="s">
        <v>10262</v>
      </c>
      <c r="B729" s="7" t="s">
        <v>20752</v>
      </c>
      <c r="C729" s="7" t="s">
        <v>808</v>
      </c>
      <c r="D729" s="7" t="s">
        <v>3720</v>
      </c>
      <c r="E729" s="7" t="str">
        <f t="shared" si="16"/>
        <v xml:space="preserve">电池盒 </v>
      </c>
      <c r="F729">
        <v>1</v>
      </c>
    </row>
    <row r="730" spans="1:6" x14ac:dyDescent="0.4">
      <c r="A730" s="7" t="s">
        <v>10169</v>
      </c>
      <c r="B730" s="7" t="s">
        <v>20753</v>
      </c>
      <c r="C730" s="7" t="s">
        <v>4166</v>
      </c>
      <c r="D730" s="7" t="s">
        <v>20754</v>
      </c>
      <c r="E730" s="7" t="str">
        <f t="shared" si="16"/>
        <v xml:space="preserve">用于模拟电池的测试负载装置 </v>
      </c>
      <c r="F730">
        <v>1</v>
      </c>
    </row>
    <row r="731" spans="1:6" x14ac:dyDescent="0.4">
      <c r="A731" s="7" t="s">
        <v>7951</v>
      </c>
      <c r="B731" s="7" t="s">
        <v>7975</v>
      </c>
      <c r="C731" s="7" t="s">
        <v>4166</v>
      </c>
      <c r="D731" s="7" t="s">
        <v>7976</v>
      </c>
      <c r="E731" s="7" t="str">
        <f t="shared" si="16"/>
        <v xml:space="preserve">热失控处理方法和装置及可读存储介质 </v>
      </c>
      <c r="F731">
        <v>1</v>
      </c>
    </row>
    <row r="732" spans="1:6" x14ac:dyDescent="0.4">
      <c r="A732" s="7" t="s">
        <v>8509</v>
      </c>
      <c r="B732" s="7" t="s">
        <v>7975</v>
      </c>
      <c r="C732" s="7" t="s">
        <v>4166</v>
      </c>
      <c r="D732" s="7" t="s">
        <v>7976</v>
      </c>
      <c r="E732" s="7" t="str">
        <f t="shared" si="16"/>
        <v xml:space="preserve">热失控处理方法和装置及可读存储介质 </v>
      </c>
      <c r="F732">
        <v>1</v>
      </c>
    </row>
    <row r="733" spans="1:6" x14ac:dyDescent="0.4">
      <c r="A733" s="7" t="s">
        <v>14020</v>
      </c>
      <c r="B733" s="7" t="s">
        <v>7975</v>
      </c>
      <c r="C733" s="7" t="s">
        <v>4166</v>
      </c>
      <c r="D733" s="7" t="s">
        <v>7976</v>
      </c>
      <c r="E733" s="7" t="str">
        <f t="shared" si="16"/>
        <v xml:space="preserve">用于大型储能系统的电池箱，以及爆炸泄放方法 </v>
      </c>
      <c r="F733">
        <v>1</v>
      </c>
    </row>
    <row r="734" spans="1:6" x14ac:dyDescent="0.4">
      <c r="A734" s="7" t="s">
        <v>14022</v>
      </c>
      <c r="B734" s="7" t="s">
        <v>7975</v>
      </c>
      <c r="C734" s="7" t="s">
        <v>4166</v>
      </c>
      <c r="D734" s="7" t="s">
        <v>20756</v>
      </c>
      <c r="E734" s="7" t="str">
        <f t="shared" si="16"/>
        <v xml:space="preserve">一种用于大型储能系统的电池罐及泄爆方法 </v>
      </c>
      <c r="F734">
        <v>1</v>
      </c>
    </row>
    <row r="735" spans="1:6" x14ac:dyDescent="0.4">
      <c r="A735" s="7" t="s">
        <v>10880</v>
      </c>
      <c r="B735" s="7" t="s">
        <v>7975</v>
      </c>
      <c r="C735" s="7" t="s">
        <v>4166</v>
      </c>
      <c r="D735" s="7" t="s">
        <v>7976</v>
      </c>
      <c r="E735" s="7" t="str">
        <f t="shared" si="16"/>
        <v xml:space="preserve">热失控处理方法和装置及可读存储介质 </v>
      </c>
      <c r="F735">
        <v>1</v>
      </c>
    </row>
    <row r="736" spans="1:6" x14ac:dyDescent="0.4">
      <c r="A736" s="7" t="s">
        <v>10304</v>
      </c>
      <c r="B736" s="7" t="s">
        <v>7975</v>
      </c>
      <c r="C736" s="7" t="s">
        <v>4166</v>
      </c>
      <c r="D736" s="7" t="s">
        <v>7976</v>
      </c>
      <c r="E736" s="7" t="str">
        <f t="shared" si="16"/>
        <v xml:space="preserve">大型储能系统的电池箱及爆炸泄放方法 </v>
      </c>
      <c r="F736">
        <v>1</v>
      </c>
    </row>
    <row r="737" spans="1:6" x14ac:dyDescent="0.4">
      <c r="A737" s="7" t="s">
        <v>10030</v>
      </c>
      <c r="B737" s="7" t="s">
        <v>6396</v>
      </c>
      <c r="C737" s="7" t="s">
        <v>2412</v>
      </c>
      <c r="D737" s="7" t="s">
        <v>6397</v>
      </c>
      <c r="E737" s="7" t="str">
        <f t="shared" si="16"/>
        <v xml:space="preserve">蓄电池、动力装置及制备蓄电池的方法和装置 </v>
      </c>
      <c r="F737">
        <v>1</v>
      </c>
    </row>
    <row r="738" spans="1:6" x14ac:dyDescent="0.4">
      <c r="A738" s="7" t="s">
        <v>11033</v>
      </c>
      <c r="B738" s="7" t="s">
        <v>6396</v>
      </c>
      <c r="C738" s="7" t="s">
        <v>2412</v>
      </c>
      <c r="D738" s="7" t="s">
        <v>6397</v>
      </c>
      <c r="E738" s="7" t="str">
        <f t="shared" si="16"/>
        <v xml:space="preserve">双电池增程型电动汽车的能量供应管理方法及装置 </v>
      </c>
      <c r="F738">
        <v>1</v>
      </c>
    </row>
    <row r="739" spans="1:6" x14ac:dyDescent="0.4">
      <c r="A739" s="7" t="s">
        <v>9489</v>
      </c>
      <c r="B739" s="7" t="s">
        <v>6396</v>
      </c>
      <c r="C739" s="7" t="s">
        <v>2412</v>
      </c>
      <c r="D739" s="7" t="s">
        <v>6397</v>
      </c>
      <c r="E739" s="7" t="str">
        <f t="shared" si="16"/>
        <v xml:space="preserve">蓄电池、电源装置及蓄电池的制备方法和装置 </v>
      </c>
      <c r="F739">
        <v>1</v>
      </c>
    </row>
    <row r="740" spans="1:6" x14ac:dyDescent="0.4">
      <c r="A740" s="7" t="s">
        <v>9490</v>
      </c>
      <c r="B740" s="7" t="s">
        <v>6396</v>
      </c>
      <c r="C740" s="7" t="s">
        <v>2412</v>
      </c>
      <c r="D740" s="7" t="s">
        <v>6397</v>
      </c>
      <c r="E740" s="7" t="str">
        <f t="shared" si="16"/>
        <v xml:space="preserve">电池、电源装置以及制备电池的方法和装置 </v>
      </c>
      <c r="F740">
        <v>1</v>
      </c>
    </row>
    <row r="741" spans="1:6" x14ac:dyDescent="0.4">
      <c r="A741" s="7" t="s">
        <v>9491</v>
      </c>
      <c r="B741" s="7" t="s">
        <v>6396</v>
      </c>
      <c r="C741" s="7" t="s">
        <v>2412</v>
      </c>
      <c r="D741" s="7" t="s">
        <v>6397</v>
      </c>
      <c r="E741" s="7" t="str">
        <f t="shared" si="16"/>
        <v xml:space="preserve">蓄电池、电源装置及蓄电池的制备方法和装置 </v>
      </c>
      <c r="F741">
        <v>1</v>
      </c>
    </row>
    <row r="742" spans="1:6" x14ac:dyDescent="0.4">
      <c r="A742" s="7" t="s">
        <v>11037</v>
      </c>
      <c r="B742" s="7" t="s">
        <v>6396</v>
      </c>
      <c r="C742" s="7" t="s">
        <v>2412</v>
      </c>
      <c r="D742" s="7" t="s">
        <v>6397</v>
      </c>
      <c r="E742" s="7" t="str">
        <f t="shared" si="16"/>
        <v xml:space="preserve">双电池增程型电动汽车的供能管理方法及装置 </v>
      </c>
      <c r="F742">
        <v>1</v>
      </c>
    </row>
    <row r="743" spans="1:6" x14ac:dyDescent="0.4">
      <c r="A743" s="7" t="s">
        <v>11038</v>
      </c>
      <c r="B743" s="7" t="s">
        <v>6396</v>
      </c>
      <c r="C743" s="7" t="s">
        <v>2412</v>
      </c>
      <c r="D743" s="7" t="s">
        <v>6397</v>
      </c>
      <c r="E743" s="7" t="str">
        <f t="shared" si="16"/>
        <v xml:space="preserve">双电池增程型电动汽车的供能管理方法及装置 </v>
      </c>
      <c r="F743">
        <v>1</v>
      </c>
    </row>
    <row r="744" spans="1:6" x14ac:dyDescent="0.4">
      <c r="A744" s="7" t="s">
        <v>11039</v>
      </c>
      <c r="B744" s="7" t="s">
        <v>6396</v>
      </c>
      <c r="C744" s="7" t="s">
        <v>2412</v>
      </c>
      <c r="D744" s="7" t="s">
        <v>6397</v>
      </c>
      <c r="E744" s="7" t="str">
        <f t="shared" si="16"/>
        <v xml:space="preserve">双电池增程型电动汽车的供能管理方法及装置 </v>
      </c>
      <c r="F744">
        <v>1</v>
      </c>
    </row>
    <row r="745" spans="1:6" x14ac:dyDescent="0.4">
      <c r="A745" s="7" t="s">
        <v>11015</v>
      </c>
      <c r="B745" s="7" t="s">
        <v>6396</v>
      </c>
      <c r="C745" s="7" t="s">
        <v>2412</v>
      </c>
      <c r="D745" s="7" t="s">
        <v>6397</v>
      </c>
      <c r="E745" s="7" t="str">
        <f t="shared" si="16"/>
        <v xml:space="preserve">双电池增程型电动汽车的能量供应管理方法及装置 </v>
      </c>
      <c r="F745">
        <v>1</v>
      </c>
    </row>
    <row r="746" spans="1:6" x14ac:dyDescent="0.4">
      <c r="A746" s="7" t="s">
        <v>11017</v>
      </c>
      <c r="B746" s="7" t="s">
        <v>6396</v>
      </c>
      <c r="C746" s="7" t="s">
        <v>2412</v>
      </c>
      <c r="D746" s="7" t="s">
        <v>6397</v>
      </c>
      <c r="E746" s="7" t="str">
        <f t="shared" si="16"/>
        <v xml:space="preserve">双电池增程型电动汽车的能源供应管理方法及装置 </v>
      </c>
      <c r="F746">
        <v>1</v>
      </c>
    </row>
    <row r="747" spans="1:6" x14ac:dyDescent="0.4">
      <c r="A747" s="7" t="s">
        <v>11040</v>
      </c>
      <c r="B747" s="7" t="s">
        <v>6396</v>
      </c>
      <c r="C747" s="7" t="s">
        <v>2412</v>
      </c>
      <c r="D747" s="7" t="s">
        <v>6397</v>
      </c>
      <c r="E747" s="7" t="str">
        <f t="shared" si="16"/>
        <v xml:space="preserve">双电池增程型电动汽车的供能管理方法及装置 </v>
      </c>
      <c r="F747">
        <v>1</v>
      </c>
    </row>
    <row r="748" spans="1:6" x14ac:dyDescent="0.4">
      <c r="A748" s="7" t="s">
        <v>11041</v>
      </c>
      <c r="B748" s="7" t="s">
        <v>6396</v>
      </c>
      <c r="C748" s="7" t="s">
        <v>2412</v>
      </c>
      <c r="D748" s="7" t="s">
        <v>6397</v>
      </c>
      <c r="E748" s="7" t="str">
        <f t="shared" si="16"/>
        <v xml:space="preserve">双电池增程型电动汽车的供能管理方法及装置 </v>
      </c>
      <c r="F748">
        <v>1</v>
      </c>
    </row>
    <row r="749" spans="1:6" x14ac:dyDescent="0.4">
      <c r="A749" s="7" t="s">
        <v>11018</v>
      </c>
      <c r="B749" s="7" t="s">
        <v>6396</v>
      </c>
      <c r="C749" s="7" t="s">
        <v>2412</v>
      </c>
      <c r="D749" s="7" t="s">
        <v>6397</v>
      </c>
      <c r="E749" s="7" t="str">
        <f t="shared" si="16"/>
        <v xml:space="preserve">双电池增程型电动汽车的供能管理方法及装置 </v>
      </c>
      <c r="F749">
        <v>1</v>
      </c>
    </row>
    <row r="750" spans="1:6" x14ac:dyDescent="0.4">
      <c r="A750" s="7" t="s">
        <v>11019</v>
      </c>
      <c r="B750" s="7" t="s">
        <v>6396</v>
      </c>
      <c r="C750" s="7" t="s">
        <v>2412</v>
      </c>
      <c r="D750" s="7" t="s">
        <v>6397</v>
      </c>
      <c r="E750" s="7" t="str">
        <f t="shared" si="16"/>
        <v xml:space="preserve">双电池增程型电动汽车的供能管理方法及装置 </v>
      </c>
      <c r="F750">
        <v>1</v>
      </c>
    </row>
    <row r="751" spans="1:6" x14ac:dyDescent="0.4">
      <c r="A751" s="7" t="s">
        <v>11020</v>
      </c>
      <c r="B751" s="7" t="s">
        <v>6396</v>
      </c>
      <c r="C751" s="7" t="s">
        <v>2412</v>
      </c>
      <c r="D751" s="7" t="s">
        <v>6397</v>
      </c>
      <c r="E751" s="7" t="str">
        <f t="shared" si="16"/>
        <v xml:space="preserve">双电池增程型电动汽车的能量供给管理方法及装置 </v>
      </c>
      <c r="F751">
        <v>1</v>
      </c>
    </row>
    <row r="752" spans="1:6" x14ac:dyDescent="0.4">
      <c r="A752" s="7" t="s">
        <v>10531</v>
      </c>
      <c r="B752" s="7" t="s">
        <v>20734</v>
      </c>
      <c r="C752" s="7" t="s">
        <v>15666</v>
      </c>
      <c r="D752" s="7" t="s">
        <v>20735</v>
      </c>
      <c r="E752" s="7" t="str">
        <f t="shared" si="16"/>
        <v xml:space="preserve">电池系统和电源系统 </v>
      </c>
      <c r="F752">
        <v>1</v>
      </c>
    </row>
    <row r="753" spans="1:6" x14ac:dyDescent="0.4">
      <c r="A753" s="7" t="s">
        <v>10528</v>
      </c>
      <c r="B753" s="7" t="s">
        <v>20734</v>
      </c>
      <c r="C753" s="7" t="s">
        <v>15666</v>
      </c>
      <c r="D753" s="7" t="s">
        <v>20735</v>
      </c>
      <c r="E753" s="7" t="str">
        <f t="shared" si="16"/>
        <v xml:space="preserve">电池系统和电源系统 </v>
      </c>
      <c r="F753">
        <v>1</v>
      </c>
    </row>
    <row r="754" spans="1:6" x14ac:dyDescent="0.4">
      <c r="A754" s="7" t="s">
        <v>10990</v>
      </c>
      <c r="B754" s="7" t="s">
        <v>5486</v>
      </c>
      <c r="C754" s="7" t="s">
        <v>5487</v>
      </c>
      <c r="D754" s="7" t="s">
        <v>5488</v>
      </c>
      <c r="E754" s="7" t="str">
        <f t="shared" si="16"/>
        <v xml:space="preserve">基于充电数据特性的电池内部短路检测方法 </v>
      </c>
      <c r="F754">
        <v>1</v>
      </c>
    </row>
    <row r="755" spans="1:6" x14ac:dyDescent="0.4">
      <c r="A755" s="7" t="s">
        <v>11033</v>
      </c>
      <c r="B755" s="7" t="s">
        <v>20710</v>
      </c>
      <c r="C755" s="7" t="s">
        <v>7873</v>
      </c>
      <c r="D755" s="7" t="s">
        <v>20711</v>
      </c>
      <c r="E755" s="7" t="str">
        <f t="shared" si="16"/>
        <v xml:space="preserve">双电池增程型电动汽车的能量供应管理方法及装置 </v>
      </c>
      <c r="F755">
        <v>1</v>
      </c>
    </row>
    <row r="756" spans="1:6" x14ac:dyDescent="0.4">
      <c r="A756" s="7" t="s">
        <v>14020</v>
      </c>
      <c r="B756" s="7" t="s">
        <v>20712</v>
      </c>
      <c r="C756" s="7" t="s">
        <v>7873</v>
      </c>
      <c r="D756" s="7" t="s">
        <v>7874</v>
      </c>
      <c r="E756" s="7" t="str">
        <f t="shared" si="16"/>
        <v xml:space="preserve">用于大型储能系统的电池箱，以及爆炸泄放方法 </v>
      </c>
      <c r="F756">
        <v>1</v>
      </c>
    </row>
    <row r="757" spans="1:6" x14ac:dyDescent="0.4">
      <c r="A757" s="7" t="s">
        <v>14022</v>
      </c>
      <c r="B757" s="7" t="s">
        <v>20712</v>
      </c>
      <c r="C757" s="7" t="s">
        <v>7873</v>
      </c>
      <c r="D757" s="7" t="s">
        <v>20713</v>
      </c>
      <c r="E757" s="7" t="str">
        <f t="shared" si="16"/>
        <v xml:space="preserve">一种用于大型储能系统的电池罐及泄爆方法 </v>
      </c>
      <c r="F757">
        <v>1</v>
      </c>
    </row>
    <row r="758" spans="1:6" x14ac:dyDescent="0.4">
      <c r="A758" s="7" t="s">
        <v>10304</v>
      </c>
      <c r="B758" s="7" t="s">
        <v>20712</v>
      </c>
      <c r="C758" s="7" t="s">
        <v>7873</v>
      </c>
      <c r="D758" s="7" t="s">
        <v>7874</v>
      </c>
      <c r="E758" s="7" t="str">
        <f t="shared" si="16"/>
        <v xml:space="preserve">大型储能系统的电池箱及爆炸泄放方法 </v>
      </c>
      <c r="F758">
        <v>1</v>
      </c>
    </row>
    <row r="759" spans="1:6" x14ac:dyDescent="0.4">
      <c r="A759" s="7" t="s">
        <v>10740</v>
      </c>
      <c r="B759" s="7" t="s">
        <v>20714</v>
      </c>
      <c r="C759" s="7" t="s">
        <v>5504</v>
      </c>
      <c r="D759" s="7" t="s">
        <v>20715</v>
      </c>
      <c r="E759" s="7" t="str">
        <f t="shared" si="16"/>
        <v xml:space="preserve">一种协同重组ocv的线性化类状态观测器的电池soc估算方法 </v>
      </c>
      <c r="F759">
        <v>1</v>
      </c>
    </row>
    <row r="760" spans="1:6" x14ac:dyDescent="0.4">
      <c r="A760" s="7" t="s">
        <v>10919</v>
      </c>
      <c r="B760" s="7" t="s">
        <v>20714</v>
      </c>
      <c r="C760" s="7" t="s">
        <v>5504</v>
      </c>
      <c r="D760" s="7" t="s">
        <v>20716</v>
      </c>
      <c r="E760" s="7" t="str">
        <f t="shared" si="16"/>
        <v xml:space="preserve">线性化状态观测器协同重组OCV的电池SOC估算方法 </v>
      </c>
      <c r="F760">
        <v>1</v>
      </c>
    </row>
    <row r="761" spans="1:6" x14ac:dyDescent="0.4">
      <c r="A761" s="7" t="s">
        <v>10456</v>
      </c>
      <c r="B761" s="7" t="s">
        <v>20718</v>
      </c>
      <c r="C761" s="7" t="s">
        <v>20270</v>
      </c>
      <c r="D761" s="7" t="s">
        <v>20719</v>
      </c>
      <c r="E761" s="7" t="str">
        <f t="shared" si="16"/>
        <v xml:space="preserve">充电方法、充电设备、车辆、可读存储介质和芯片 </v>
      </c>
      <c r="F761">
        <v>1</v>
      </c>
    </row>
    <row r="762" spans="1:6" x14ac:dyDescent="0.4">
      <c r="A762" s="7" t="s">
        <v>10460</v>
      </c>
      <c r="B762" s="7" t="s">
        <v>20718</v>
      </c>
      <c r="C762" s="7" t="s">
        <v>20270</v>
      </c>
      <c r="D762" s="7" t="s">
        <v>20719</v>
      </c>
      <c r="E762" s="7" t="str">
        <f t="shared" si="16"/>
        <v xml:space="preserve">充电方法、充电装置、车辆、可读存储介质和芯片 </v>
      </c>
      <c r="F762">
        <v>1</v>
      </c>
    </row>
    <row r="763" spans="1:6" x14ac:dyDescent="0.4">
      <c r="A763" s="7" t="s">
        <v>10531</v>
      </c>
      <c r="B763" s="7" t="s">
        <v>20720</v>
      </c>
      <c r="C763" s="7" t="s">
        <v>20721</v>
      </c>
      <c r="D763" s="7" t="s">
        <v>20722</v>
      </c>
      <c r="E763" s="7" t="str">
        <f t="shared" si="16"/>
        <v xml:space="preserve">电池系统和电源系统 </v>
      </c>
      <c r="F763">
        <v>1</v>
      </c>
    </row>
    <row r="764" spans="1:6" x14ac:dyDescent="0.4">
      <c r="A764" s="7" t="s">
        <v>10528</v>
      </c>
      <c r="B764" s="7" t="s">
        <v>20720</v>
      </c>
      <c r="C764" s="7" t="s">
        <v>20721</v>
      </c>
      <c r="D764" s="7" t="s">
        <v>20722</v>
      </c>
      <c r="E764" s="7" t="str">
        <f t="shared" si="16"/>
        <v xml:space="preserve">电池系统和电源系统 </v>
      </c>
      <c r="F764">
        <v>1</v>
      </c>
    </row>
    <row r="765" spans="1:6" x14ac:dyDescent="0.4">
      <c r="A765" s="7" t="s">
        <v>9434</v>
      </c>
      <c r="B765" s="7" t="s">
        <v>20695</v>
      </c>
      <c r="C765" s="7" t="s">
        <v>20696</v>
      </c>
      <c r="D765" s="7" t="s">
        <v>20697</v>
      </c>
      <c r="E765" s="7" t="str">
        <f t="shared" si="16"/>
        <v xml:space="preserve">车辆和车辆的热管理系统 </v>
      </c>
      <c r="F765">
        <v>1</v>
      </c>
    </row>
    <row r="766" spans="1:6" x14ac:dyDescent="0.4">
      <c r="A766" s="7" t="s">
        <v>9438</v>
      </c>
      <c r="B766" s="7" t="s">
        <v>20695</v>
      </c>
      <c r="C766" s="7" t="s">
        <v>20696</v>
      </c>
      <c r="D766" s="7" t="s">
        <v>20698</v>
      </c>
      <c r="E766" s="7" t="str">
        <f t="shared" si="16"/>
        <v xml:space="preserve">车辆的热管理系统以及车辆 </v>
      </c>
      <c r="F766">
        <v>1</v>
      </c>
    </row>
    <row r="767" spans="1:6" x14ac:dyDescent="0.4">
      <c r="A767" s="7" t="s">
        <v>9440</v>
      </c>
      <c r="B767" s="7" t="s">
        <v>20695</v>
      </c>
      <c r="C767" s="7" t="s">
        <v>20696</v>
      </c>
      <c r="D767" s="7" t="s">
        <v>20697</v>
      </c>
      <c r="E767" s="7" t="str">
        <f t="shared" si="16"/>
        <v xml:space="preserve">车辆的热管理系统和车辆 </v>
      </c>
      <c r="F767">
        <v>1</v>
      </c>
    </row>
    <row r="768" spans="1:6" x14ac:dyDescent="0.4">
      <c r="A768" s="7" t="s">
        <v>9441</v>
      </c>
      <c r="B768" s="7" t="s">
        <v>20695</v>
      </c>
      <c r="C768" s="7" t="s">
        <v>20696</v>
      </c>
      <c r="D768" s="7" t="s">
        <v>20697</v>
      </c>
      <c r="E768" s="7" t="str">
        <f t="shared" si="16"/>
        <v xml:space="preserve">车辆和车辆的热管理系统 </v>
      </c>
      <c r="F768">
        <v>1</v>
      </c>
    </row>
    <row r="769" spans="1:6" x14ac:dyDescent="0.4">
      <c r="A769" s="7" t="s">
        <v>9442</v>
      </c>
      <c r="B769" s="7" t="s">
        <v>20695</v>
      </c>
      <c r="C769" s="7" t="s">
        <v>20696</v>
      </c>
      <c r="D769" s="7" t="s">
        <v>20697</v>
      </c>
      <c r="E769" s="7" t="str">
        <f t="shared" si="16"/>
        <v xml:space="preserve">车辆的热管理系统和车辆 </v>
      </c>
      <c r="F769">
        <v>1</v>
      </c>
    </row>
    <row r="770" spans="1:6" x14ac:dyDescent="0.4">
      <c r="A770" s="7" t="s">
        <v>10113</v>
      </c>
      <c r="B770" s="7" t="s">
        <v>20699</v>
      </c>
      <c r="C770" s="7" t="s">
        <v>20273</v>
      </c>
      <c r="D770" s="7" t="s">
        <v>20700</v>
      </c>
      <c r="E770" s="7" t="str">
        <f t="shared" si="16"/>
        <v xml:space="preserve">电池模块及其制备方法 </v>
      </c>
      <c r="F770">
        <v>1</v>
      </c>
    </row>
    <row r="771" spans="1:6" x14ac:dyDescent="0.4">
      <c r="A771" s="7" t="s">
        <v>10274</v>
      </c>
      <c r="B771" s="7" t="s">
        <v>20701</v>
      </c>
      <c r="C771" s="7" t="s">
        <v>19233</v>
      </c>
      <c r="D771" s="7" t="s">
        <v>20702</v>
      </c>
      <c r="E771" s="7" t="str">
        <f t="shared" ref="E771:E834" si="17">VLOOKUP(A771,J:M,4,0)</f>
        <v xml:space="preserve">多热源直流储能装置的集成热管理系统及控制方法 </v>
      </c>
      <c r="F771">
        <v>1</v>
      </c>
    </row>
    <row r="772" spans="1:6" x14ac:dyDescent="0.4">
      <c r="A772" s="7" t="s">
        <v>10267</v>
      </c>
      <c r="B772" s="7" t="s">
        <v>20701</v>
      </c>
      <c r="C772" s="7" t="s">
        <v>19233</v>
      </c>
      <c r="D772" s="7" t="s">
        <v>20702</v>
      </c>
      <c r="E772" s="7" t="str">
        <f t="shared" si="17"/>
        <v xml:space="preserve">多热源直流储能装置的综合热管理系统及控制方法 </v>
      </c>
      <c r="F772">
        <v>1</v>
      </c>
    </row>
    <row r="773" spans="1:6" x14ac:dyDescent="0.4">
      <c r="A773" s="7" t="s">
        <v>14020</v>
      </c>
      <c r="B773" s="7" t="s">
        <v>7875</v>
      </c>
      <c r="C773" s="7" t="s">
        <v>2418</v>
      </c>
      <c r="D773" s="7" t="s">
        <v>7876</v>
      </c>
      <c r="E773" s="7" t="str">
        <f t="shared" si="17"/>
        <v xml:space="preserve">用于大型储能系统的电池箱，以及爆炸泄放方法 </v>
      </c>
      <c r="F773">
        <v>1</v>
      </c>
    </row>
    <row r="774" spans="1:6" x14ac:dyDescent="0.4">
      <c r="A774" s="7" t="s">
        <v>14022</v>
      </c>
      <c r="B774" s="7" t="s">
        <v>7875</v>
      </c>
      <c r="C774" s="7" t="s">
        <v>2418</v>
      </c>
      <c r="D774" s="7" t="s">
        <v>20691</v>
      </c>
      <c r="E774" s="7" t="str">
        <f t="shared" si="17"/>
        <v xml:space="preserve">一种用于大型储能系统的电池罐及泄爆方法 </v>
      </c>
      <c r="F774">
        <v>1</v>
      </c>
    </row>
    <row r="775" spans="1:6" x14ac:dyDescent="0.4">
      <c r="A775" s="7" t="s">
        <v>10304</v>
      </c>
      <c r="B775" s="7" t="s">
        <v>7875</v>
      </c>
      <c r="C775" s="7" t="s">
        <v>2418</v>
      </c>
      <c r="D775" s="7" t="s">
        <v>7876</v>
      </c>
      <c r="E775" s="7" t="str">
        <f t="shared" si="17"/>
        <v xml:space="preserve">大型储能系统的电池箱及爆炸泄放方法 </v>
      </c>
      <c r="F775">
        <v>1</v>
      </c>
    </row>
    <row r="776" spans="1:6" x14ac:dyDescent="0.4">
      <c r="A776" s="7" t="s">
        <v>3355</v>
      </c>
      <c r="B776" s="7" t="s">
        <v>3409</v>
      </c>
      <c r="C776" s="7" t="s">
        <v>3410</v>
      </c>
      <c r="D776" s="7" t="s">
        <v>3411</v>
      </c>
      <c r="E776" s="7" t="str">
        <f t="shared" si="17"/>
        <v xml:space="preserve">插件式前端集成系统情况图 </v>
      </c>
      <c r="F776">
        <v>1</v>
      </c>
    </row>
    <row r="777" spans="1:6" x14ac:dyDescent="0.4">
      <c r="A777" s="7" t="s">
        <v>8117</v>
      </c>
      <c r="B777" s="7" t="s">
        <v>3409</v>
      </c>
      <c r="C777" s="7" t="s">
        <v>3410</v>
      </c>
      <c r="D777" s="7" t="s">
        <v>3411</v>
      </c>
      <c r="E777" s="7" t="str">
        <f t="shared" si="17"/>
        <v xml:space="preserve">形势图插件式前端集成系统 </v>
      </c>
      <c r="F777">
        <v>1</v>
      </c>
    </row>
    <row r="778" spans="1:6" x14ac:dyDescent="0.4">
      <c r="A778" s="7" t="s">
        <v>11366</v>
      </c>
      <c r="B778" s="7" t="s">
        <v>3409</v>
      </c>
      <c r="C778" s="7" t="s">
        <v>3410</v>
      </c>
      <c r="D778" s="7" t="s">
        <v>3411</v>
      </c>
      <c r="E778" s="7" t="str">
        <f t="shared" si="17"/>
        <v xml:space="preserve">形势图插入式前端集成系统 </v>
      </c>
      <c r="F778">
        <v>1</v>
      </c>
    </row>
    <row r="779" spans="1:6" x14ac:dyDescent="0.4">
      <c r="A779" s="7" t="s">
        <v>11367</v>
      </c>
      <c r="B779" s="7" t="s">
        <v>3409</v>
      </c>
      <c r="C779" s="7" t="s">
        <v>3410</v>
      </c>
      <c r="D779" s="7" t="s">
        <v>3411</v>
      </c>
      <c r="E779" s="7" t="str">
        <f t="shared" si="17"/>
        <v xml:space="preserve">插件式前端集成系统的情况图 </v>
      </c>
      <c r="F779">
        <v>1</v>
      </c>
    </row>
    <row r="780" spans="1:6" x14ac:dyDescent="0.4">
      <c r="A780" s="7" t="s">
        <v>11847</v>
      </c>
      <c r="B780" s="7" t="s">
        <v>3409</v>
      </c>
      <c r="C780" s="7" t="s">
        <v>3410</v>
      </c>
      <c r="D780" s="7" t="s">
        <v>3411</v>
      </c>
      <c r="E780" s="7" t="str">
        <f t="shared" si="17"/>
        <v xml:space="preserve">插件式前端集成系统的情况图 </v>
      </c>
      <c r="F780">
        <v>1</v>
      </c>
    </row>
    <row r="781" spans="1:6" x14ac:dyDescent="0.4">
      <c r="A781" s="7" t="s">
        <v>10484</v>
      </c>
      <c r="B781" s="7" t="s">
        <v>3409</v>
      </c>
      <c r="C781" s="7" t="s">
        <v>3410</v>
      </c>
      <c r="D781" s="7" t="s">
        <v>3411</v>
      </c>
      <c r="E781" s="7" t="str">
        <f t="shared" si="17"/>
        <v xml:space="preserve">机动车底板的接头 </v>
      </c>
      <c r="F781">
        <v>1</v>
      </c>
    </row>
    <row r="782" spans="1:6" x14ac:dyDescent="0.4">
      <c r="A782" s="7" t="s">
        <v>9883</v>
      </c>
      <c r="B782" s="7" t="s">
        <v>3409</v>
      </c>
      <c r="C782" s="7" t="s">
        <v>3410</v>
      </c>
      <c r="D782" s="7" t="s">
        <v>3411</v>
      </c>
      <c r="E782" s="7" t="str">
        <f t="shared" si="17"/>
        <v xml:space="preserve">车辆框架结构 </v>
      </c>
      <c r="F782">
        <v>1</v>
      </c>
    </row>
    <row r="783" spans="1:6" x14ac:dyDescent="0.4">
      <c r="A783" s="7" t="s">
        <v>9884</v>
      </c>
      <c r="B783" s="7" t="s">
        <v>3409</v>
      </c>
      <c r="C783" s="7" t="s">
        <v>3410</v>
      </c>
      <c r="D783" s="7" t="s">
        <v>3411</v>
      </c>
      <c r="E783" s="7" t="str">
        <f t="shared" si="17"/>
        <v xml:space="preserve">车架结构 </v>
      </c>
      <c r="F783">
        <v>1</v>
      </c>
    </row>
    <row r="784" spans="1:6" x14ac:dyDescent="0.4">
      <c r="A784" s="7" t="s">
        <v>9456</v>
      </c>
      <c r="B784" s="7" t="s">
        <v>20703</v>
      </c>
      <c r="C784" s="7" t="s">
        <v>20704</v>
      </c>
      <c r="D784" s="7" t="s">
        <v>20705</v>
      </c>
      <c r="E784" s="7" t="str">
        <f t="shared" si="17"/>
        <v xml:space="preserve">电池包、车身及车辆 </v>
      </c>
      <c r="F784">
        <v>1</v>
      </c>
    </row>
    <row r="785" spans="1:6" x14ac:dyDescent="0.4">
      <c r="A785" s="7" t="s">
        <v>9460</v>
      </c>
      <c r="B785" s="7" t="s">
        <v>20703</v>
      </c>
      <c r="C785" s="7" t="s">
        <v>20704</v>
      </c>
      <c r="D785" s="7" t="s">
        <v>20706</v>
      </c>
      <c r="E785" s="7" t="str">
        <f t="shared" si="17"/>
        <v xml:space="preserve">电池包、汽车车身及车辆 </v>
      </c>
      <c r="F785">
        <v>1</v>
      </c>
    </row>
    <row r="786" spans="1:6" x14ac:dyDescent="0.4">
      <c r="A786" s="7" t="s">
        <v>9489</v>
      </c>
      <c r="B786" s="7" t="s">
        <v>20663</v>
      </c>
      <c r="C786" s="7" t="s">
        <v>4166</v>
      </c>
      <c r="D786" s="7" t="s">
        <v>20664</v>
      </c>
      <c r="E786" s="7" t="str">
        <f t="shared" si="17"/>
        <v xml:space="preserve">蓄电池、电源装置及蓄电池的制备方法和装置 </v>
      </c>
      <c r="F786">
        <v>1</v>
      </c>
    </row>
    <row r="787" spans="1:6" x14ac:dyDescent="0.4">
      <c r="A787" s="7" t="s">
        <v>9490</v>
      </c>
      <c r="B787" s="7" t="s">
        <v>20663</v>
      </c>
      <c r="C787" s="7" t="s">
        <v>4166</v>
      </c>
      <c r="D787" s="7" t="s">
        <v>20664</v>
      </c>
      <c r="E787" s="7" t="str">
        <f t="shared" si="17"/>
        <v xml:space="preserve">电池、电源装置以及制备电池的方法和装置 </v>
      </c>
      <c r="F787">
        <v>1</v>
      </c>
    </row>
    <row r="788" spans="1:6" x14ac:dyDescent="0.4">
      <c r="A788" s="7" t="s">
        <v>9491</v>
      </c>
      <c r="B788" s="7" t="s">
        <v>20663</v>
      </c>
      <c r="C788" s="7" t="s">
        <v>4166</v>
      </c>
      <c r="D788" s="7" t="s">
        <v>20664</v>
      </c>
      <c r="E788" s="7" t="str">
        <f t="shared" si="17"/>
        <v xml:space="preserve">蓄电池、电源装置及蓄电池的制备方法和装置 </v>
      </c>
      <c r="F788">
        <v>1</v>
      </c>
    </row>
    <row r="789" spans="1:6" x14ac:dyDescent="0.4">
      <c r="A789" s="7" t="s">
        <v>10019</v>
      </c>
      <c r="B789" s="7" t="s">
        <v>20658</v>
      </c>
      <c r="C789" s="7" t="s">
        <v>20629</v>
      </c>
      <c r="D789" s="7" t="s">
        <v>20659</v>
      </c>
      <c r="E789" s="7" t="str">
        <f t="shared" si="17"/>
        <v xml:space="preserve">高比功率金属空气电池系统 </v>
      </c>
      <c r="F789">
        <v>1</v>
      </c>
    </row>
    <row r="790" spans="1:6" x14ac:dyDescent="0.4">
      <c r="A790" s="7" t="s">
        <v>9434</v>
      </c>
      <c r="B790" s="7" t="s">
        <v>20639</v>
      </c>
      <c r="C790" s="7" t="s">
        <v>3259</v>
      </c>
      <c r="D790" s="7" t="s">
        <v>20640</v>
      </c>
      <c r="E790" s="7" t="str">
        <f t="shared" si="17"/>
        <v xml:space="preserve">车辆和车辆的热管理系统 </v>
      </c>
      <c r="F790">
        <v>1</v>
      </c>
    </row>
    <row r="791" spans="1:6" x14ac:dyDescent="0.4">
      <c r="A791" s="7" t="s">
        <v>9438</v>
      </c>
      <c r="B791" s="7" t="s">
        <v>20639</v>
      </c>
      <c r="C791" s="7" t="s">
        <v>3259</v>
      </c>
      <c r="D791" s="7" t="s">
        <v>20641</v>
      </c>
      <c r="E791" s="7" t="str">
        <f t="shared" si="17"/>
        <v xml:space="preserve">车辆的热管理系统以及车辆 </v>
      </c>
      <c r="F791">
        <v>1</v>
      </c>
    </row>
    <row r="792" spans="1:6" x14ac:dyDescent="0.4">
      <c r="A792" s="7" t="s">
        <v>9440</v>
      </c>
      <c r="B792" s="7" t="s">
        <v>20639</v>
      </c>
      <c r="C792" s="7" t="s">
        <v>3259</v>
      </c>
      <c r="D792" s="7" t="s">
        <v>20640</v>
      </c>
      <c r="E792" s="7" t="str">
        <f t="shared" si="17"/>
        <v xml:space="preserve">车辆的热管理系统和车辆 </v>
      </c>
      <c r="F792">
        <v>1</v>
      </c>
    </row>
    <row r="793" spans="1:6" x14ac:dyDescent="0.4">
      <c r="A793" s="7" t="s">
        <v>9441</v>
      </c>
      <c r="B793" s="7" t="s">
        <v>20639</v>
      </c>
      <c r="C793" s="7" t="s">
        <v>3259</v>
      </c>
      <c r="D793" s="7" t="s">
        <v>20640</v>
      </c>
      <c r="E793" s="7" t="str">
        <f t="shared" si="17"/>
        <v xml:space="preserve">车辆和车辆的热管理系统 </v>
      </c>
      <c r="F793">
        <v>1</v>
      </c>
    </row>
    <row r="794" spans="1:6" x14ac:dyDescent="0.4">
      <c r="A794" s="7" t="s">
        <v>9442</v>
      </c>
      <c r="B794" s="7" t="s">
        <v>20639</v>
      </c>
      <c r="C794" s="7" t="s">
        <v>3259</v>
      </c>
      <c r="D794" s="7" t="s">
        <v>20640</v>
      </c>
      <c r="E794" s="7" t="str">
        <f t="shared" si="17"/>
        <v xml:space="preserve">车辆的热管理系统和车辆 </v>
      </c>
      <c r="F794">
        <v>1</v>
      </c>
    </row>
    <row r="795" spans="1:6" x14ac:dyDescent="0.4">
      <c r="A795" s="7" t="s">
        <v>10352</v>
      </c>
      <c r="B795" s="7" t="s">
        <v>6774</v>
      </c>
      <c r="C795" s="7" t="s">
        <v>6775</v>
      </c>
      <c r="D795" s="7" t="s">
        <v>6776</v>
      </c>
      <c r="E795" s="7" t="str">
        <f t="shared" si="17"/>
        <v xml:space="preserve">动力总成及配备该动力总成的车辆 </v>
      </c>
      <c r="F795">
        <v>1</v>
      </c>
    </row>
    <row r="796" spans="1:6" x14ac:dyDescent="0.4">
      <c r="A796" s="7" t="s">
        <v>10353</v>
      </c>
      <c r="B796" s="7" t="s">
        <v>6774</v>
      </c>
      <c r="C796" s="7" t="s">
        <v>6775</v>
      </c>
      <c r="D796" s="7" t="s">
        <v>6776</v>
      </c>
      <c r="E796" s="7" t="str">
        <f t="shared" si="17"/>
        <v xml:space="preserve">电源组件及配备该组件的车辆 </v>
      </c>
      <c r="F796">
        <v>1</v>
      </c>
    </row>
    <row r="797" spans="1:6" x14ac:dyDescent="0.4">
      <c r="A797" s="7" t="s">
        <v>11033</v>
      </c>
      <c r="B797" s="7" t="s">
        <v>20628</v>
      </c>
      <c r="C797" s="7" t="s">
        <v>20629</v>
      </c>
      <c r="D797" s="7" t="s">
        <v>20630</v>
      </c>
      <c r="E797" s="7" t="str">
        <f t="shared" si="17"/>
        <v xml:space="preserve">双电池增程型电动汽车的能量供应管理方法及装置 </v>
      </c>
      <c r="F797">
        <v>1</v>
      </c>
    </row>
    <row r="798" spans="1:6" x14ac:dyDescent="0.4">
      <c r="A798" s="7" t="s">
        <v>11037</v>
      </c>
      <c r="B798" s="7" t="s">
        <v>20628</v>
      </c>
      <c r="C798" s="7" t="s">
        <v>20629</v>
      </c>
      <c r="D798" s="7" t="s">
        <v>20630</v>
      </c>
      <c r="E798" s="7" t="str">
        <f t="shared" si="17"/>
        <v xml:space="preserve">双电池增程型电动汽车的供能管理方法及装置 </v>
      </c>
      <c r="F798">
        <v>1</v>
      </c>
    </row>
    <row r="799" spans="1:6" x14ac:dyDescent="0.4">
      <c r="A799" s="7" t="s">
        <v>11038</v>
      </c>
      <c r="B799" s="7" t="s">
        <v>20628</v>
      </c>
      <c r="C799" s="7" t="s">
        <v>20629</v>
      </c>
      <c r="D799" s="7" t="s">
        <v>20630</v>
      </c>
      <c r="E799" s="7" t="str">
        <f t="shared" si="17"/>
        <v xml:space="preserve">双电池增程型电动汽车的供能管理方法及装置 </v>
      </c>
      <c r="F799">
        <v>1</v>
      </c>
    </row>
    <row r="800" spans="1:6" x14ac:dyDescent="0.4">
      <c r="A800" s="7" t="s">
        <v>11039</v>
      </c>
      <c r="B800" s="7" t="s">
        <v>20628</v>
      </c>
      <c r="C800" s="7" t="s">
        <v>20629</v>
      </c>
      <c r="D800" s="7" t="s">
        <v>20630</v>
      </c>
      <c r="E800" s="7" t="str">
        <f t="shared" si="17"/>
        <v xml:space="preserve">双电池增程型电动汽车的供能管理方法及装置 </v>
      </c>
      <c r="F800">
        <v>1</v>
      </c>
    </row>
    <row r="801" spans="1:6" x14ac:dyDescent="0.4">
      <c r="A801" s="7" t="s">
        <v>11015</v>
      </c>
      <c r="B801" s="7" t="s">
        <v>20628</v>
      </c>
      <c r="C801" s="7" t="s">
        <v>20629</v>
      </c>
      <c r="D801" s="7" t="s">
        <v>20630</v>
      </c>
      <c r="E801" s="7" t="str">
        <f t="shared" si="17"/>
        <v xml:space="preserve">双电池增程型电动汽车的能量供应管理方法及装置 </v>
      </c>
      <c r="F801">
        <v>1</v>
      </c>
    </row>
    <row r="802" spans="1:6" x14ac:dyDescent="0.4">
      <c r="A802" s="7" t="s">
        <v>11017</v>
      </c>
      <c r="B802" s="7" t="s">
        <v>20628</v>
      </c>
      <c r="C802" s="7" t="s">
        <v>20629</v>
      </c>
      <c r="D802" s="7" t="s">
        <v>20630</v>
      </c>
      <c r="E802" s="7" t="str">
        <f t="shared" si="17"/>
        <v xml:space="preserve">双电池增程型电动汽车的能源供应管理方法及装置 </v>
      </c>
      <c r="F802">
        <v>1</v>
      </c>
    </row>
    <row r="803" spans="1:6" x14ac:dyDescent="0.4">
      <c r="A803" s="7" t="s">
        <v>11040</v>
      </c>
      <c r="B803" s="7" t="s">
        <v>20628</v>
      </c>
      <c r="C803" s="7" t="s">
        <v>20629</v>
      </c>
      <c r="D803" s="7" t="s">
        <v>20630</v>
      </c>
      <c r="E803" s="7" t="str">
        <f t="shared" si="17"/>
        <v xml:space="preserve">双电池增程型电动汽车的供能管理方法及装置 </v>
      </c>
      <c r="F803">
        <v>1</v>
      </c>
    </row>
    <row r="804" spans="1:6" x14ac:dyDescent="0.4">
      <c r="A804" s="7" t="s">
        <v>11041</v>
      </c>
      <c r="B804" s="7" t="s">
        <v>20628</v>
      </c>
      <c r="C804" s="7" t="s">
        <v>20629</v>
      </c>
      <c r="D804" s="7" t="s">
        <v>20630</v>
      </c>
      <c r="E804" s="7" t="str">
        <f t="shared" si="17"/>
        <v xml:space="preserve">双电池增程型电动汽车的供能管理方法及装置 </v>
      </c>
      <c r="F804">
        <v>1</v>
      </c>
    </row>
    <row r="805" spans="1:6" x14ac:dyDescent="0.4">
      <c r="A805" s="7" t="s">
        <v>11018</v>
      </c>
      <c r="B805" s="7" t="s">
        <v>20628</v>
      </c>
      <c r="C805" s="7" t="s">
        <v>20629</v>
      </c>
      <c r="D805" s="7" t="s">
        <v>20630</v>
      </c>
      <c r="E805" s="7" t="str">
        <f t="shared" si="17"/>
        <v xml:space="preserve">双电池增程型电动汽车的供能管理方法及装置 </v>
      </c>
      <c r="F805">
        <v>1</v>
      </c>
    </row>
    <row r="806" spans="1:6" x14ac:dyDescent="0.4">
      <c r="A806" s="7" t="s">
        <v>11019</v>
      </c>
      <c r="B806" s="7" t="s">
        <v>20628</v>
      </c>
      <c r="C806" s="7" t="s">
        <v>20629</v>
      </c>
      <c r="D806" s="7" t="s">
        <v>20630</v>
      </c>
      <c r="E806" s="7" t="str">
        <f t="shared" si="17"/>
        <v xml:space="preserve">双电池增程型电动汽车的供能管理方法及装置 </v>
      </c>
      <c r="F806">
        <v>1</v>
      </c>
    </row>
    <row r="807" spans="1:6" x14ac:dyDescent="0.4">
      <c r="A807" s="7" t="s">
        <v>11020</v>
      </c>
      <c r="B807" s="7" t="s">
        <v>20628</v>
      </c>
      <c r="C807" s="7" t="s">
        <v>20629</v>
      </c>
      <c r="D807" s="7" t="s">
        <v>20630</v>
      </c>
      <c r="E807" s="7" t="str">
        <f t="shared" si="17"/>
        <v xml:space="preserve">双电池增程型电动汽车的能量供给管理方法及装置 </v>
      </c>
      <c r="F807">
        <v>1</v>
      </c>
    </row>
    <row r="808" spans="1:6" x14ac:dyDescent="0.4">
      <c r="A808" s="7" t="s">
        <v>7951</v>
      </c>
      <c r="B808" s="7" t="s">
        <v>7977</v>
      </c>
      <c r="C808" s="7" t="s">
        <v>808</v>
      </c>
      <c r="D808" s="7" t="s">
        <v>7978</v>
      </c>
      <c r="E808" s="7" t="str">
        <f t="shared" si="17"/>
        <v xml:space="preserve">热失控处理方法和装置及可读存储介质 </v>
      </c>
      <c r="F808">
        <v>1</v>
      </c>
    </row>
    <row r="809" spans="1:6" x14ac:dyDescent="0.4">
      <c r="A809" s="7" t="s">
        <v>8509</v>
      </c>
      <c r="B809" s="7" t="s">
        <v>7977</v>
      </c>
      <c r="C809" s="7" t="s">
        <v>808</v>
      </c>
      <c r="D809" s="7" t="s">
        <v>7978</v>
      </c>
      <c r="E809" s="7" t="str">
        <f t="shared" si="17"/>
        <v xml:space="preserve">热失控处理方法和装置及可读存储介质 </v>
      </c>
      <c r="F809">
        <v>1</v>
      </c>
    </row>
    <row r="810" spans="1:6" x14ac:dyDescent="0.4">
      <c r="A810" s="7" t="s">
        <v>10880</v>
      </c>
      <c r="B810" s="7" t="s">
        <v>7977</v>
      </c>
      <c r="C810" s="7" t="s">
        <v>808</v>
      </c>
      <c r="D810" s="7" t="s">
        <v>7978</v>
      </c>
      <c r="E810" s="7" t="str">
        <f t="shared" si="17"/>
        <v xml:space="preserve">热失控处理方法和装置及可读存储介质 </v>
      </c>
      <c r="F810">
        <v>1</v>
      </c>
    </row>
    <row r="811" spans="1:6" x14ac:dyDescent="0.4">
      <c r="A811" s="7" t="s">
        <v>10325</v>
      </c>
      <c r="B811" s="7" t="s">
        <v>20616</v>
      </c>
      <c r="C811" s="7" t="s">
        <v>20617</v>
      </c>
      <c r="D811" s="7" t="s">
        <v>20618</v>
      </c>
      <c r="E811" s="7" t="str">
        <f t="shared" si="17"/>
        <v xml:space="preserve">控制车辆稳定性的方法和设备 </v>
      </c>
      <c r="F811">
        <v>1</v>
      </c>
    </row>
    <row r="812" spans="1:6" x14ac:dyDescent="0.4">
      <c r="A812" s="7" t="s">
        <v>10087</v>
      </c>
      <c r="B812" s="7" t="s">
        <v>20616</v>
      </c>
      <c r="C812" s="7" t="s">
        <v>20617</v>
      </c>
      <c r="D812" s="7" t="s">
        <v>20618</v>
      </c>
      <c r="E812" s="7" t="str">
        <f t="shared" si="17"/>
        <v xml:space="preserve">用于控制车辆稳定性的方法和设备 </v>
      </c>
      <c r="F812">
        <v>1</v>
      </c>
    </row>
    <row r="813" spans="1:6" x14ac:dyDescent="0.4">
      <c r="A813" s="7" t="s">
        <v>10090</v>
      </c>
      <c r="B813" s="7" t="s">
        <v>20616</v>
      </c>
      <c r="C813" s="7" t="s">
        <v>20617</v>
      </c>
      <c r="D813" s="7" t="s">
        <v>20618</v>
      </c>
      <c r="E813" s="7" t="str">
        <f t="shared" si="17"/>
        <v xml:space="preserve">控制车辆稳定性的方法和设备 </v>
      </c>
      <c r="F813">
        <v>1</v>
      </c>
    </row>
    <row r="814" spans="1:6" x14ac:dyDescent="0.4">
      <c r="A814" s="7" t="s">
        <v>5271</v>
      </c>
      <c r="B814" s="7" t="s">
        <v>3736</v>
      </c>
      <c r="C814" s="7" t="s">
        <v>3737</v>
      </c>
      <c r="D814" s="7" t="s">
        <v>3738</v>
      </c>
      <c r="E814" s="7" t="str">
        <f t="shared" si="17"/>
        <v xml:space="preserve">蓄电池箱 </v>
      </c>
      <c r="F814">
        <v>1</v>
      </c>
    </row>
    <row r="815" spans="1:6" x14ac:dyDescent="0.4">
      <c r="A815" s="7" t="s">
        <v>9792</v>
      </c>
      <c r="B815" s="7" t="s">
        <v>3736</v>
      </c>
      <c r="C815" s="7" t="s">
        <v>3737</v>
      </c>
      <c r="D815" s="7" t="s">
        <v>3738</v>
      </c>
      <c r="E815" s="7" t="str">
        <f t="shared" si="17"/>
        <v xml:space="preserve">蓄电池盒 </v>
      </c>
      <c r="F815">
        <v>1</v>
      </c>
    </row>
    <row r="816" spans="1:6" x14ac:dyDescent="0.4">
      <c r="A816" s="7" t="s">
        <v>9793</v>
      </c>
      <c r="B816" s="7" t="s">
        <v>3736</v>
      </c>
      <c r="C816" s="7" t="s">
        <v>3737</v>
      </c>
      <c r="D816" s="7" t="s">
        <v>3738</v>
      </c>
      <c r="E816" s="7" t="str">
        <f t="shared" si="17"/>
        <v xml:space="preserve">蓄电池箱 </v>
      </c>
      <c r="F816">
        <v>1</v>
      </c>
    </row>
    <row r="817" spans="1:6" x14ac:dyDescent="0.4">
      <c r="A817" s="7" t="s">
        <v>9794</v>
      </c>
      <c r="B817" s="7" t="s">
        <v>3736</v>
      </c>
      <c r="C817" s="7" t="s">
        <v>3737</v>
      </c>
      <c r="D817" s="7" t="s">
        <v>20585</v>
      </c>
      <c r="E817" s="7" t="str">
        <f t="shared" si="17"/>
        <v xml:space="preserve">一种电池箱 </v>
      </c>
      <c r="F817">
        <v>1</v>
      </c>
    </row>
    <row r="818" spans="1:6" x14ac:dyDescent="0.4">
      <c r="A818" s="7" t="s">
        <v>10274</v>
      </c>
      <c r="B818" s="7" t="s">
        <v>20588</v>
      </c>
      <c r="C818" s="7" t="s">
        <v>692</v>
      </c>
      <c r="D818" s="7" t="s">
        <v>20589</v>
      </c>
      <c r="E818" s="7" t="str">
        <f t="shared" si="17"/>
        <v xml:space="preserve">多热源直流储能装置的集成热管理系统及控制方法 </v>
      </c>
      <c r="F818">
        <v>1</v>
      </c>
    </row>
    <row r="819" spans="1:6" x14ac:dyDescent="0.4">
      <c r="A819" s="7" t="s">
        <v>10267</v>
      </c>
      <c r="B819" s="7" t="s">
        <v>20588</v>
      </c>
      <c r="C819" s="7" t="s">
        <v>692</v>
      </c>
      <c r="D819" s="7" t="s">
        <v>20589</v>
      </c>
      <c r="E819" s="7" t="str">
        <f t="shared" si="17"/>
        <v xml:space="preserve">多热源直流储能装置的综合热管理系统及控制方法 </v>
      </c>
      <c r="F819">
        <v>1</v>
      </c>
    </row>
    <row r="820" spans="1:6" x14ac:dyDescent="0.4">
      <c r="A820" s="7" t="s">
        <v>10274</v>
      </c>
      <c r="B820" s="7" t="s">
        <v>20590</v>
      </c>
      <c r="C820" s="7" t="s">
        <v>692</v>
      </c>
      <c r="D820" s="7" t="s">
        <v>20409</v>
      </c>
      <c r="E820" s="7" t="str">
        <f t="shared" si="17"/>
        <v xml:space="preserve">多热源直流储能装置的集成热管理系统及控制方法 </v>
      </c>
      <c r="F820">
        <v>1</v>
      </c>
    </row>
    <row r="821" spans="1:6" x14ac:dyDescent="0.4">
      <c r="A821" s="7" t="s">
        <v>10267</v>
      </c>
      <c r="B821" s="7" t="s">
        <v>20590</v>
      </c>
      <c r="C821" s="7" t="s">
        <v>692</v>
      </c>
      <c r="D821" s="7" t="s">
        <v>20409</v>
      </c>
      <c r="E821" s="7" t="str">
        <f t="shared" si="17"/>
        <v xml:space="preserve">多热源直流储能装置的综合热管理系统及控制方法 </v>
      </c>
      <c r="F821">
        <v>1</v>
      </c>
    </row>
    <row r="822" spans="1:6" x14ac:dyDescent="0.4">
      <c r="A822" s="7" t="s">
        <v>10113</v>
      </c>
      <c r="B822" s="7" t="s">
        <v>20582</v>
      </c>
      <c r="C822" s="7" t="s">
        <v>20583</v>
      </c>
      <c r="D822" s="7" t="s">
        <v>20584</v>
      </c>
      <c r="E822" s="7" t="str">
        <f t="shared" si="17"/>
        <v xml:space="preserve">电池模块及其制备方法 </v>
      </c>
      <c r="F822">
        <v>1</v>
      </c>
    </row>
    <row r="823" spans="1:6" x14ac:dyDescent="0.4">
      <c r="A823" s="7" t="s">
        <v>10990</v>
      </c>
      <c r="B823" s="7" t="s">
        <v>5494</v>
      </c>
      <c r="C823" s="7" t="s">
        <v>5495</v>
      </c>
      <c r="D823" s="7" t="s">
        <v>5496</v>
      </c>
      <c r="E823" s="7" t="str">
        <f t="shared" si="17"/>
        <v xml:space="preserve">基于充电数据特性的电池内部短路检测方法 </v>
      </c>
      <c r="F823">
        <v>1</v>
      </c>
    </row>
    <row r="824" spans="1:6" x14ac:dyDescent="0.4">
      <c r="A824" s="7" t="s">
        <v>9857</v>
      </c>
      <c r="B824" s="7" t="s">
        <v>20557</v>
      </c>
      <c r="C824" s="7" t="s">
        <v>20558</v>
      </c>
      <c r="D824" s="7" t="s">
        <v>20559</v>
      </c>
      <c r="E824" s="7" t="str">
        <f t="shared" si="17"/>
        <v xml:space="preserve">避免锂离子电池热失控的方法 </v>
      </c>
      <c r="F824">
        <v>1</v>
      </c>
    </row>
    <row r="825" spans="1:6" x14ac:dyDescent="0.4">
      <c r="A825" s="7" t="s">
        <v>11766</v>
      </c>
      <c r="B825" s="7" t="s">
        <v>20557</v>
      </c>
      <c r="C825" s="7" t="s">
        <v>20558</v>
      </c>
      <c r="D825" s="7" t="s">
        <v>20559</v>
      </c>
      <c r="E825" s="7" t="str">
        <f t="shared" si="17"/>
        <v xml:space="preserve">电池总成、电池模块及电池储能装置 </v>
      </c>
      <c r="F825">
        <v>1</v>
      </c>
    </row>
    <row r="826" spans="1:6" x14ac:dyDescent="0.4">
      <c r="A826" s="7" t="s">
        <v>10478</v>
      </c>
      <c r="B826" s="7" t="s">
        <v>20557</v>
      </c>
      <c r="C826" s="7" t="s">
        <v>20558</v>
      </c>
      <c r="D826" s="7" t="s">
        <v>20559</v>
      </c>
      <c r="E826" s="7" t="str">
        <f t="shared" si="17"/>
        <v xml:space="preserve">电池总成、电池模块及电池储能装置 </v>
      </c>
      <c r="F826">
        <v>1</v>
      </c>
    </row>
    <row r="827" spans="1:6" x14ac:dyDescent="0.4">
      <c r="A827" s="7" t="s">
        <v>10113</v>
      </c>
      <c r="B827" s="7" t="s">
        <v>7828</v>
      </c>
      <c r="C827" s="7" t="s">
        <v>808</v>
      </c>
      <c r="D827" s="7" t="s">
        <v>7829</v>
      </c>
      <c r="E827" s="7" t="str">
        <f t="shared" si="17"/>
        <v xml:space="preserve">电池模块及其制备方法 </v>
      </c>
      <c r="F827">
        <v>1</v>
      </c>
    </row>
    <row r="828" spans="1:6" x14ac:dyDescent="0.4">
      <c r="A828" s="7" t="s">
        <v>10113</v>
      </c>
      <c r="B828" s="7" t="s">
        <v>20560</v>
      </c>
      <c r="C828" s="7" t="s">
        <v>808</v>
      </c>
      <c r="D828" s="7" t="s">
        <v>7829</v>
      </c>
      <c r="E828" s="7" t="str">
        <f t="shared" si="17"/>
        <v xml:space="preserve">电池模块及其制备方法 </v>
      </c>
      <c r="F828">
        <v>1</v>
      </c>
    </row>
    <row r="829" spans="1:6" x14ac:dyDescent="0.4">
      <c r="A829" s="7" t="s">
        <v>10733</v>
      </c>
      <c r="B829" s="7" t="s">
        <v>20554</v>
      </c>
      <c r="C829" s="7" t="s">
        <v>20555</v>
      </c>
      <c r="D829" s="7" t="s">
        <v>20556</v>
      </c>
      <c r="E829" s="7" t="str">
        <f t="shared" si="17"/>
        <v xml:space="preserve">动力系统、动力系统控制方法、无人驾驶航空器及无人驾驶航空器控制方法 </v>
      </c>
      <c r="F829">
        <v>1</v>
      </c>
    </row>
    <row r="830" spans="1:6" x14ac:dyDescent="0.4">
      <c r="A830" s="7" t="s">
        <v>10736</v>
      </c>
      <c r="B830" s="7" t="s">
        <v>20554</v>
      </c>
      <c r="C830" s="7" t="s">
        <v>20555</v>
      </c>
      <c r="D830" s="7" t="s">
        <v>20556</v>
      </c>
      <c r="E830" s="7" t="str">
        <f t="shared" si="17"/>
        <v>动力系统、动力系统控制方法、无人机</v>
      </c>
      <c r="F830">
        <v>1</v>
      </c>
    </row>
    <row r="831" spans="1:6" x14ac:dyDescent="0.4">
      <c r="A831" s="7" t="s">
        <v>10737</v>
      </c>
      <c r="B831" s="7" t="s">
        <v>20554</v>
      </c>
      <c r="C831" s="7" t="s">
        <v>20555</v>
      </c>
      <c r="D831" s="7" t="s">
        <v>20556</v>
      </c>
      <c r="E831" s="7" t="str">
        <f t="shared" si="17"/>
        <v xml:space="preserve">电源系统、电源系统控制方法、无人驾驶航空器及无人驾驶航空器控制方法 </v>
      </c>
      <c r="F831">
        <v>1</v>
      </c>
    </row>
    <row r="832" spans="1:6" x14ac:dyDescent="0.4">
      <c r="A832" s="7" t="s">
        <v>10738</v>
      </c>
      <c r="B832" s="7" t="s">
        <v>20554</v>
      </c>
      <c r="C832" s="7" t="s">
        <v>20555</v>
      </c>
      <c r="D832" s="7" t="s">
        <v>20556</v>
      </c>
      <c r="E832" s="7" t="str">
        <f t="shared" si="17"/>
        <v xml:space="preserve">增程器的瞬时优化控制方法 </v>
      </c>
      <c r="F832">
        <v>1</v>
      </c>
    </row>
    <row r="833" spans="1:6" x14ac:dyDescent="0.4">
      <c r="A833" s="7" t="s">
        <v>13973</v>
      </c>
      <c r="B833" s="7" t="s">
        <v>20541</v>
      </c>
      <c r="C833" s="7" t="s">
        <v>20542</v>
      </c>
      <c r="D833" s="7" t="s">
        <v>20543</v>
      </c>
      <c r="E833" s="7" t="str">
        <f t="shared" si="17"/>
        <v xml:space="preserve">电池组热事故的早期检测 </v>
      </c>
      <c r="F833">
        <v>1</v>
      </c>
    </row>
    <row r="834" spans="1:6" x14ac:dyDescent="0.4">
      <c r="A834" s="7" t="s">
        <v>13976</v>
      </c>
      <c r="B834" s="7" t="s">
        <v>20541</v>
      </c>
      <c r="C834" s="7" t="s">
        <v>20542</v>
      </c>
      <c r="D834" s="7" t="s">
        <v>20543</v>
      </c>
      <c r="E834" s="7" t="str">
        <f t="shared" si="17"/>
        <v xml:space="preserve">早期检测电池组中的热事故 </v>
      </c>
      <c r="F834">
        <v>1</v>
      </c>
    </row>
    <row r="835" spans="1:6" x14ac:dyDescent="0.4">
      <c r="A835" s="7" t="s">
        <v>14020</v>
      </c>
      <c r="B835" s="7" t="s">
        <v>7865</v>
      </c>
      <c r="C835" s="7" t="s">
        <v>7866</v>
      </c>
      <c r="D835" s="7" t="s">
        <v>7867</v>
      </c>
      <c r="E835" s="7" t="str">
        <f t="shared" ref="E835:E898" si="18">VLOOKUP(A835,J:M,4,0)</f>
        <v xml:space="preserve">用于大型储能系统的电池箱，以及爆炸泄放方法 </v>
      </c>
      <c r="F835">
        <v>1</v>
      </c>
    </row>
    <row r="836" spans="1:6" x14ac:dyDescent="0.4">
      <c r="A836" s="7" t="s">
        <v>14022</v>
      </c>
      <c r="B836" s="7" t="s">
        <v>7865</v>
      </c>
      <c r="C836" s="7" t="s">
        <v>7866</v>
      </c>
      <c r="D836" s="7" t="s">
        <v>20531</v>
      </c>
      <c r="E836" s="7" t="str">
        <f t="shared" si="18"/>
        <v xml:space="preserve">一种用于大型储能系统的电池罐及泄爆方法 </v>
      </c>
      <c r="F836">
        <v>1</v>
      </c>
    </row>
    <row r="837" spans="1:6" x14ac:dyDescent="0.4">
      <c r="A837" s="7" t="s">
        <v>10304</v>
      </c>
      <c r="B837" s="7" t="s">
        <v>7865</v>
      </c>
      <c r="C837" s="7" t="s">
        <v>7866</v>
      </c>
      <c r="D837" s="7" t="s">
        <v>7867</v>
      </c>
      <c r="E837" s="7" t="str">
        <f t="shared" si="18"/>
        <v xml:space="preserve">大型储能系统的电池箱及爆炸泄放方法 </v>
      </c>
      <c r="F837">
        <v>1</v>
      </c>
    </row>
    <row r="838" spans="1:6" x14ac:dyDescent="0.4">
      <c r="A838" s="7" t="s">
        <v>10456</v>
      </c>
      <c r="B838" s="7" t="s">
        <v>20535</v>
      </c>
      <c r="C838" s="7" t="s">
        <v>20536</v>
      </c>
      <c r="D838" s="7" t="s">
        <v>20537</v>
      </c>
      <c r="E838" s="7" t="str">
        <f t="shared" si="18"/>
        <v xml:space="preserve">充电方法、充电设备、车辆、可读存储介质和芯片 </v>
      </c>
      <c r="F838">
        <v>1</v>
      </c>
    </row>
    <row r="839" spans="1:6" x14ac:dyDescent="0.4">
      <c r="A839" s="7" t="s">
        <v>10460</v>
      </c>
      <c r="B839" s="7" t="s">
        <v>20535</v>
      </c>
      <c r="C839" s="7" t="s">
        <v>20536</v>
      </c>
      <c r="D839" s="7" t="s">
        <v>20537</v>
      </c>
      <c r="E839" s="7" t="str">
        <f t="shared" si="18"/>
        <v xml:space="preserve">充电方法、充电装置、车辆、可读存储介质和芯片 </v>
      </c>
      <c r="F839">
        <v>1</v>
      </c>
    </row>
    <row r="840" spans="1:6" x14ac:dyDescent="0.4">
      <c r="A840" s="7" t="s">
        <v>10395</v>
      </c>
      <c r="B840" s="7" t="s">
        <v>20532</v>
      </c>
      <c r="C840" s="7" t="s">
        <v>20533</v>
      </c>
      <c r="D840" s="7" t="s">
        <v>20534</v>
      </c>
      <c r="E840" s="7" t="str">
        <f t="shared" si="18"/>
        <v xml:space="preserve">用于水田设备的自适应配电系统及方法 </v>
      </c>
      <c r="F840">
        <v>1</v>
      </c>
    </row>
    <row r="841" spans="1:6" x14ac:dyDescent="0.4">
      <c r="A841" s="7" t="s">
        <v>10180</v>
      </c>
      <c r="B841" s="7" t="s">
        <v>8609</v>
      </c>
      <c r="C841" s="7" t="s">
        <v>8610</v>
      </c>
      <c r="D841" s="7" t="s">
        <v>8611</v>
      </c>
      <c r="E841" s="7" t="str">
        <f t="shared" si="18"/>
        <v xml:space="preserve">停车执行器位置学习方法 </v>
      </c>
      <c r="F841">
        <v>1</v>
      </c>
    </row>
    <row r="842" spans="1:6" x14ac:dyDescent="0.4">
      <c r="A842" s="7" t="s">
        <v>6999</v>
      </c>
      <c r="B842" s="7" t="s">
        <v>7056</v>
      </c>
      <c r="C842" s="7" t="s">
        <v>2573</v>
      </c>
      <c r="D842" s="7" t="s">
        <v>7052</v>
      </c>
      <c r="E842" s="7" t="str">
        <f t="shared" si="18"/>
        <v>电动汽车及车载充电器</v>
      </c>
      <c r="F842">
        <v>1</v>
      </c>
    </row>
    <row r="843" spans="1:6" x14ac:dyDescent="0.4">
      <c r="A843" s="7" t="s">
        <v>10261</v>
      </c>
      <c r="B843" s="7" t="s">
        <v>20505</v>
      </c>
      <c r="C843" s="7" t="s">
        <v>808</v>
      </c>
      <c r="D843" s="7" t="s">
        <v>3720</v>
      </c>
      <c r="E843" s="7" t="str">
        <f t="shared" si="18"/>
        <v xml:space="preserve">电池盒 </v>
      </c>
      <c r="F843">
        <v>1</v>
      </c>
    </row>
    <row r="844" spans="1:6" x14ac:dyDescent="0.4">
      <c r="A844" s="7" t="s">
        <v>10262</v>
      </c>
      <c r="B844" s="7" t="s">
        <v>20505</v>
      </c>
      <c r="C844" s="7" t="s">
        <v>808</v>
      </c>
      <c r="D844" s="7" t="s">
        <v>3720</v>
      </c>
      <c r="E844" s="7" t="str">
        <f t="shared" si="18"/>
        <v xml:space="preserve">电池盒 </v>
      </c>
      <c r="F844">
        <v>1</v>
      </c>
    </row>
    <row r="845" spans="1:6" x14ac:dyDescent="0.4">
      <c r="A845" s="7" t="s">
        <v>12690</v>
      </c>
      <c r="B845" s="7" t="s">
        <v>20498</v>
      </c>
      <c r="C845" s="7" t="s">
        <v>20499</v>
      </c>
      <c r="D845" s="7" t="s">
        <v>20500</v>
      </c>
      <c r="E845" s="7" t="str">
        <f t="shared" si="18"/>
        <v xml:space="preserve">基于功率调节和控制的填充电桩及系统 </v>
      </c>
      <c r="F845">
        <v>1</v>
      </c>
    </row>
    <row r="846" spans="1:6" x14ac:dyDescent="0.4">
      <c r="A846" s="7" t="s">
        <v>12694</v>
      </c>
      <c r="B846" s="7" t="s">
        <v>20498</v>
      </c>
      <c r="C846" s="7" t="s">
        <v>20499</v>
      </c>
      <c r="D846" s="7" t="s">
        <v>20500</v>
      </c>
      <c r="E846" s="7" t="str">
        <f t="shared" si="18"/>
        <v xml:space="preserve">基于功率调节和控制的填充电桩及系统 </v>
      </c>
      <c r="F846">
        <v>1</v>
      </c>
    </row>
    <row r="847" spans="1:6" x14ac:dyDescent="0.4">
      <c r="A847" s="7" t="s">
        <v>10325</v>
      </c>
      <c r="B847" s="7" t="s">
        <v>20501</v>
      </c>
      <c r="C847" s="7" t="s">
        <v>16150</v>
      </c>
      <c r="D847" s="7" t="s">
        <v>20502</v>
      </c>
      <c r="E847" s="7" t="str">
        <f t="shared" si="18"/>
        <v xml:space="preserve">控制车辆稳定性的方法和设备 </v>
      </c>
      <c r="F847">
        <v>1</v>
      </c>
    </row>
    <row r="848" spans="1:6" x14ac:dyDescent="0.4">
      <c r="A848" s="7" t="s">
        <v>10087</v>
      </c>
      <c r="B848" s="7" t="s">
        <v>20501</v>
      </c>
      <c r="C848" s="7" t="s">
        <v>16150</v>
      </c>
      <c r="D848" s="7" t="s">
        <v>20502</v>
      </c>
      <c r="E848" s="7" t="str">
        <f t="shared" si="18"/>
        <v xml:space="preserve">用于控制车辆稳定性的方法和设备 </v>
      </c>
      <c r="F848">
        <v>1</v>
      </c>
    </row>
    <row r="849" spans="1:6" x14ac:dyDescent="0.4">
      <c r="A849" s="7" t="s">
        <v>10090</v>
      </c>
      <c r="B849" s="7" t="s">
        <v>20501</v>
      </c>
      <c r="C849" s="7" t="s">
        <v>16150</v>
      </c>
      <c r="D849" s="7" t="s">
        <v>20502</v>
      </c>
      <c r="E849" s="7" t="str">
        <f t="shared" si="18"/>
        <v xml:space="preserve">控制车辆稳定性的方法和设备 </v>
      </c>
      <c r="F849">
        <v>1</v>
      </c>
    </row>
    <row r="850" spans="1:6" x14ac:dyDescent="0.4">
      <c r="A850" s="7" t="s">
        <v>4962</v>
      </c>
      <c r="B850" s="7" t="s">
        <v>368</v>
      </c>
      <c r="C850" s="7" t="s">
        <v>369</v>
      </c>
      <c r="D850" s="7" t="s">
        <v>370</v>
      </c>
      <c r="E850" s="7" t="str">
        <f t="shared" si="18"/>
        <v xml:space="preserve">电池组地址分配系统、方法和计算机可读存储介质 </v>
      </c>
      <c r="F850">
        <v>1</v>
      </c>
    </row>
    <row r="851" spans="1:6" x14ac:dyDescent="0.4">
      <c r="A851" s="7" t="s">
        <v>8716</v>
      </c>
      <c r="B851" s="7" t="s">
        <v>368</v>
      </c>
      <c r="C851" s="7" t="s">
        <v>369</v>
      </c>
      <c r="D851" s="7" t="s">
        <v>370</v>
      </c>
      <c r="E851" s="7" t="str">
        <f t="shared" si="18"/>
        <v xml:space="preserve">电池包地址分配系统、方法及计算机可读存储介质 </v>
      </c>
      <c r="F851">
        <v>1</v>
      </c>
    </row>
    <row r="852" spans="1:6" x14ac:dyDescent="0.4">
      <c r="A852" s="7" t="s">
        <v>9815</v>
      </c>
      <c r="B852" s="7" t="s">
        <v>368</v>
      </c>
      <c r="C852" s="7" t="s">
        <v>369</v>
      </c>
      <c r="D852" s="7" t="s">
        <v>370</v>
      </c>
      <c r="E852" s="7" t="str">
        <f t="shared" si="18"/>
        <v xml:space="preserve">电池组地址分配系统、方法和计算机可读存储介质 </v>
      </c>
      <c r="F852">
        <v>1</v>
      </c>
    </row>
    <row r="853" spans="1:6" x14ac:dyDescent="0.4">
      <c r="A853" s="7" t="s">
        <v>9816</v>
      </c>
      <c r="B853" s="7" t="s">
        <v>368</v>
      </c>
      <c r="C853" s="7" t="s">
        <v>369</v>
      </c>
      <c r="D853" s="7" t="s">
        <v>20480</v>
      </c>
      <c r="E853" s="7" t="str">
        <f t="shared" si="18"/>
        <v xml:space="preserve">电池包地址分配系统、方法及计算机可读存储介质 </v>
      </c>
      <c r="F853">
        <v>1</v>
      </c>
    </row>
    <row r="854" spans="1:6" x14ac:dyDescent="0.4">
      <c r="A854" s="7" t="s">
        <v>9817</v>
      </c>
      <c r="B854" s="7" t="s">
        <v>368</v>
      </c>
      <c r="C854" s="7" t="s">
        <v>369</v>
      </c>
      <c r="D854" s="7" t="s">
        <v>370</v>
      </c>
      <c r="E854" s="7" t="str">
        <f t="shared" si="18"/>
        <v xml:space="preserve">电池包地址分配系统、方法及计算机可读存储介质 </v>
      </c>
      <c r="F854">
        <v>1</v>
      </c>
    </row>
    <row r="855" spans="1:6" x14ac:dyDescent="0.4">
      <c r="A855" s="7" t="s">
        <v>9818</v>
      </c>
      <c r="B855" s="7" t="s">
        <v>368</v>
      </c>
      <c r="C855" s="7" t="s">
        <v>369</v>
      </c>
      <c r="D855" s="7" t="s">
        <v>370</v>
      </c>
      <c r="E855" s="7" t="str">
        <f t="shared" si="18"/>
        <v xml:space="preserve">电池组地址分配系统、方法及计算机可读存储介质 </v>
      </c>
      <c r="F855">
        <v>1</v>
      </c>
    </row>
    <row r="856" spans="1:6" x14ac:dyDescent="0.4">
      <c r="A856" s="7" t="s">
        <v>9819</v>
      </c>
      <c r="B856" s="7" t="s">
        <v>368</v>
      </c>
      <c r="C856" s="7" t="s">
        <v>369</v>
      </c>
      <c r="D856" s="7" t="s">
        <v>370</v>
      </c>
      <c r="E856" s="7" t="str">
        <f t="shared" si="18"/>
        <v xml:space="preserve">电池组地址分配系统、方法和计算机可读存储介质 </v>
      </c>
      <c r="F856">
        <v>1</v>
      </c>
    </row>
    <row r="857" spans="1:6" x14ac:dyDescent="0.4">
      <c r="A857" s="7" t="s">
        <v>9820</v>
      </c>
      <c r="B857" s="7" t="s">
        <v>368</v>
      </c>
      <c r="C857" s="7" t="s">
        <v>369</v>
      </c>
      <c r="D857" s="7" t="s">
        <v>370</v>
      </c>
      <c r="E857" s="7" t="str">
        <f t="shared" si="18"/>
        <v xml:space="preserve">电池组地址分配系统、方法和计算机可读存储介质 </v>
      </c>
      <c r="F857">
        <v>1</v>
      </c>
    </row>
    <row r="858" spans="1:6" x14ac:dyDescent="0.4">
      <c r="A858" s="7" t="s">
        <v>10325</v>
      </c>
      <c r="B858" s="7" t="s">
        <v>20485</v>
      </c>
      <c r="C858" s="7" t="s">
        <v>15666</v>
      </c>
      <c r="D858" s="7" t="s">
        <v>20486</v>
      </c>
      <c r="E858" s="7" t="str">
        <f t="shared" si="18"/>
        <v xml:space="preserve">控制车辆稳定性的方法和设备 </v>
      </c>
      <c r="F858">
        <v>1</v>
      </c>
    </row>
    <row r="859" spans="1:6" x14ac:dyDescent="0.4">
      <c r="A859" s="7" t="s">
        <v>10087</v>
      </c>
      <c r="B859" s="7" t="s">
        <v>20485</v>
      </c>
      <c r="C859" s="7" t="s">
        <v>15666</v>
      </c>
      <c r="D859" s="7" t="s">
        <v>20486</v>
      </c>
      <c r="E859" s="7" t="str">
        <f t="shared" si="18"/>
        <v xml:space="preserve">用于控制车辆稳定性的方法和设备 </v>
      </c>
      <c r="F859">
        <v>1</v>
      </c>
    </row>
    <row r="860" spans="1:6" x14ac:dyDescent="0.4">
      <c r="A860" s="7" t="s">
        <v>10090</v>
      </c>
      <c r="B860" s="7" t="s">
        <v>20485</v>
      </c>
      <c r="C860" s="7" t="s">
        <v>15666</v>
      </c>
      <c r="D860" s="7" t="s">
        <v>20486</v>
      </c>
      <c r="E860" s="7" t="str">
        <f t="shared" si="18"/>
        <v xml:space="preserve">控制车辆稳定性的方法和设备 </v>
      </c>
      <c r="F860">
        <v>1</v>
      </c>
    </row>
    <row r="861" spans="1:6" x14ac:dyDescent="0.4">
      <c r="A861" s="7" t="s">
        <v>10030</v>
      </c>
      <c r="B861" s="7" t="s">
        <v>6378</v>
      </c>
      <c r="C861" s="7" t="s">
        <v>692</v>
      </c>
      <c r="D861" s="7" t="s">
        <v>6379</v>
      </c>
      <c r="E861" s="7" t="str">
        <f t="shared" si="18"/>
        <v xml:space="preserve">蓄电池、动力装置及制备蓄电池的方法和装置 </v>
      </c>
      <c r="F861">
        <v>1</v>
      </c>
    </row>
    <row r="862" spans="1:6" x14ac:dyDescent="0.4">
      <c r="A862" s="7" t="s">
        <v>9489</v>
      </c>
      <c r="B862" s="7" t="s">
        <v>6378</v>
      </c>
      <c r="C862" s="7" t="s">
        <v>692</v>
      </c>
      <c r="D862" s="7" t="s">
        <v>6379</v>
      </c>
      <c r="E862" s="7" t="str">
        <f t="shared" si="18"/>
        <v xml:space="preserve">蓄电池、电源装置及蓄电池的制备方法和装置 </v>
      </c>
      <c r="F862">
        <v>1</v>
      </c>
    </row>
    <row r="863" spans="1:6" x14ac:dyDescent="0.4">
      <c r="A863" s="7" t="s">
        <v>9490</v>
      </c>
      <c r="B863" s="7" t="s">
        <v>6378</v>
      </c>
      <c r="C863" s="7" t="s">
        <v>692</v>
      </c>
      <c r="D863" s="7" t="s">
        <v>6379</v>
      </c>
      <c r="E863" s="7" t="str">
        <f t="shared" si="18"/>
        <v xml:space="preserve">电池、电源装置以及制备电池的方法和装置 </v>
      </c>
      <c r="F863">
        <v>1</v>
      </c>
    </row>
    <row r="864" spans="1:6" x14ac:dyDescent="0.4">
      <c r="A864" s="7" t="s">
        <v>9491</v>
      </c>
      <c r="B864" s="7" t="s">
        <v>6378</v>
      </c>
      <c r="C864" s="7" t="s">
        <v>692</v>
      </c>
      <c r="D864" s="7" t="s">
        <v>6379</v>
      </c>
      <c r="E864" s="7" t="str">
        <f t="shared" si="18"/>
        <v xml:space="preserve">蓄电池、电源装置及蓄电池的制备方法和装置 </v>
      </c>
      <c r="F864">
        <v>1</v>
      </c>
    </row>
    <row r="865" spans="1:6" x14ac:dyDescent="0.4">
      <c r="A865" s="7" t="s">
        <v>6999</v>
      </c>
      <c r="B865" s="7" t="s">
        <v>7070</v>
      </c>
      <c r="C865" s="7" t="s">
        <v>7068</v>
      </c>
      <c r="D865" s="7" t="s">
        <v>7071</v>
      </c>
      <c r="E865" s="7" t="str">
        <f t="shared" si="18"/>
        <v>电动汽车及车载充电器</v>
      </c>
      <c r="F865">
        <v>1</v>
      </c>
    </row>
    <row r="866" spans="1:6" x14ac:dyDescent="0.4">
      <c r="A866" s="7" t="s">
        <v>10109</v>
      </c>
      <c r="B866" s="7" t="s">
        <v>20454</v>
      </c>
      <c r="C866" s="7" t="s">
        <v>3719</v>
      </c>
      <c r="D866" s="7" t="s">
        <v>20455</v>
      </c>
      <c r="E866" s="7" t="str">
        <f t="shared" si="18"/>
        <v xml:space="preserve">电池热管理方法、装置、介质和设备 </v>
      </c>
      <c r="F866">
        <v>1</v>
      </c>
    </row>
    <row r="867" spans="1:6" x14ac:dyDescent="0.4">
      <c r="A867" s="7" t="s">
        <v>10113</v>
      </c>
      <c r="B867" s="7" t="s">
        <v>20454</v>
      </c>
      <c r="C867" s="7" t="s">
        <v>3719</v>
      </c>
      <c r="D867" s="7" t="s">
        <v>20455</v>
      </c>
      <c r="E867" s="7" t="str">
        <f t="shared" si="18"/>
        <v xml:space="preserve">电池模块及其制备方法 </v>
      </c>
      <c r="F867">
        <v>1</v>
      </c>
    </row>
    <row r="868" spans="1:6" x14ac:dyDescent="0.4">
      <c r="A868" s="7" t="s">
        <v>4962</v>
      </c>
      <c r="B868" s="7" t="s">
        <v>383</v>
      </c>
      <c r="C868" s="7" t="s">
        <v>384</v>
      </c>
      <c r="D868" s="7" t="s">
        <v>385</v>
      </c>
      <c r="E868" s="7" t="str">
        <f t="shared" si="18"/>
        <v xml:space="preserve">电池组地址分配系统、方法和计算机可读存储介质 </v>
      </c>
      <c r="F868">
        <v>1</v>
      </c>
    </row>
    <row r="869" spans="1:6" x14ac:dyDescent="0.4">
      <c r="A869" s="7" t="s">
        <v>8716</v>
      </c>
      <c r="B869" s="7" t="s">
        <v>383</v>
      </c>
      <c r="C869" s="7" t="s">
        <v>384</v>
      </c>
      <c r="D869" s="7" t="s">
        <v>385</v>
      </c>
      <c r="E869" s="7" t="str">
        <f t="shared" si="18"/>
        <v xml:space="preserve">电池包地址分配系统、方法及计算机可读存储介质 </v>
      </c>
      <c r="F869">
        <v>1</v>
      </c>
    </row>
    <row r="870" spans="1:6" x14ac:dyDescent="0.4">
      <c r="A870" s="7" t="s">
        <v>9815</v>
      </c>
      <c r="B870" s="7" t="s">
        <v>383</v>
      </c>
      <c r="C870" s="7" t="s">
        <v>384</v>
      </c>
      <c r="D870" s="7" t="s">
        <v>385</v>
      </c>
      <c r="E870" s="7" t="str">
        <f t="shared" si="18"/>
        <v xml:space="preserve">电池组地址分配系统、方法和计算机可读存储介质 </v>
      </c>
      <c r="F870">
        <v>1</v>
      </c>
    </row>
    <row r="871" spans="1:6" x14ac:dyDescent="0.4">
      <c r="A871" s="7" t="s">
        <v>9816</v>
      </c>
      <c r="B871" s="7" t="s">
        <v>383</v>
      </c>
      <c r="C871" s="7" t="s">
        <v>384</v>
      </c>
      <c r="D871" s="7" t="s">
        <v>20440</v>
      </c>
      <c r="E871" s="7" t="str">
        <f t="shared" si="18"/>
        <v xml:space="preserve">电池包地址分配系统、方法及计算机可读存储介质 </v>
      </c>
      <c r="F871">
        <v>1</v>
      </c>
    </row>
    <row r="872" spans="1:6" x14ac:dyDescent="0.4">
      <c r="A872" s="7" t="s">
        <v>9817</v>
      </c>
      <c r="B872" s="7" t="s">
        <v>383</v>
      </c>
      <c r="C872" s="7" t="s">
        <v>384</v>
      </c>
      <c r="D872" s="7" t="s">
        <v>385</v>
      </c>
      <c r="E872" s="7" t="str">
        <f t="shared" si="18"/>
        <v xml:space="preserve">电池包地址分配系统、方法及计算机可读存储介质 </v>
      </c>
      <c r="F872">
        <v>1</v>
      </c>
    </row>
    <row r="873" spans="1:6" x14ac:dyDescent="0.4">
      <c r="A873" s="7" t="s">
        <v>9818</v>
      </c>
      <c r="B873" s="7" t="s">
        <v>383</v>
      </c>
      <c r="C873" s="7" t="s">
        <v>384</v>
      </c>
      <c r="D873" s="7" t="s">
        <v>385</v>
      </c>
      <c r="E873" s="7" t="str">
        <f t="shared" si="18"/>
        <v xml:space="preserve">电池组地址分配系统、方法及计算机可读存储介质 </v>
      </c>
      <c r="F873">
        <v>1</v>
      </c>
    </row>
    <row r="874" spans="1:6" x14ac:dyDescent="0.4">
      <c r="A874" s="7" t="s">
        <v>9819</v>
      </c>
      <c r="B874" s="7" t="s">
        <v>383</v>
      </c>
      <c r="C874" s="7" t="s">
        <v>384</v>
      </c>
      <c r="D874" s="7" t="s">
        <v>385</v>
      </c>
      <c r="E874" s="7" t="str">
        <f t="shared" si="18"/>
        <v xml:space="preserve">电池组地址分配系统、方法和计算机可读存储介质 </v>
      </c>
      <c r="F874">
        <v>1</v>
      </c>
    </row>
    <row r="875" spans="1:6" x14ac:dyDescent="0.4">
      <c r="A875" s="7" t="s">
        <v>9820</v>
      </c>
      <c r="B875" s="7" t="s">
        <v>383</v>
      </c>
      <c r="C875" s="7" t="s">
        <v>384</v>
      </c>
      <c r="D875" s="7" t="s">
        <v>385</v>
      </c>
      <c r="E875" s="7" t="str">
        <f t="shared" si="18"/>
        <v xml:space="preserve">电池组地址分配系统、方法和计算机可读存储介质 </v>
      </c>
      <c r="F875">
        <v>1</v>
      </c>
    </row>
    <row r="876" spans="1:6" x14ac:dyDescent="0.4">
      <c r="A876" s="7" t="s">
        <v>9953</v>
      </c>
      <c r="B876" s="7" t="s">
        <v>20438</v>
      </c>
      <c r="C876" s="7" t="s">
        <v>4166</v>
      </c>
      <c r="D876" s="7" t="s">
        <v>20439</v>
      </c>
      <c r="E876" s="7" t="str">
        <f t="shared" si="18"/>
        <v xml:space="preserve">基于层次分析法的电动汽车能源系统运行模式的分析优化方法 </v>
      </c>
      <c r="F876">
        <v>1</v>
      </c>
    </row>
    <row r="877" spans="1:6" x14ac:dyDescent="0.4">
      <c r="A877" s="7" t="s">
        <v>9955</v>
      </c>
      <c r="B877" s="7" t="s">
        <v>20438</v>
      </c>
      <c r="C877" s="7" t="s">
        <v>4166</v>
      </c>
      <c r="D877" s="7" t="s">
        <v>20439</v>
      </c>
      <c r="E877" s="7" t="str">
        <f t="shared" si="18"/>
        <v xml:space="preserve">基于分析层次过程的电动汽车能源系统运行模式的分析优化方法 </v>
      </c>
      <c r="F877">
        <v>1</v>
      </c>
    </row>
    <row r="878" spans="1:6" x14ac:dyDescent="0.4">
      <c r="A878" s="7" t="s">
        <v>9434</v>
      </c>
      <c r="B878" s="7" t="s">
        <v>20405</v>
      </c>
      <c r="C878" s="7" t="s">
        <v>16599</v>
      </c>
      <c r="D878" s="7" t="s">
        <v>20406</v>
      </c>
      <c r="E878" s="7" t="str">
        <f t="shared" si="18"/>
        <v xml:space="preserve">车辆和车辆的热管理系统 </v>
      </c>
      <c r="F878">
        <v>1</v>
      </c>
    </row>
    <row r="879" spans="1:6" x14ac:dyDescent="0.4">
      <c r="A879" s="7" t="s">
        <v>9438</v>
      </c>
      <c r="B879" s="7" t="s">
        <v>20405</v>
      </c>
      <c r="C879" s="7" t="s">
        <v>16599</v>
      </c>
      <c r="D879" s="7" t="s">
        <v>20407</v>
      </c>
      <c r="E879" s="7" t="str">
        <f t="shared" si="18"/>
        <v xml:space="preserve">车辆的热管理系统以及车辆 </v>
      </c>
      <c r="F879">
        <v>1</v>
      </c>
    </row>
    <row r="880" spans="1:6" x14ac:dyDescent="0.4">
      <c r="A880" s="7" t="s">
        <v>9440</v>
      </c>
      <c r="B880" s="7" t="s">
        <v>20405</v>
      </c>
      <c r="C880" s="7" t="s">
        <v>16599</v>
      </c>
      <c r="D880" s="7" t="s">
        <v>20406</v>
      </c>
      <c r="E880" s="7" t="str">
        <f t="shared" si="18"/>
        <v xml:space="preserve">车辆的热管理系统和车辆 </v>
      </c>
      <c r="F880">
        <v>1</v>
      </c>
    </row>
    <row r="881" spans="1:6" x14ac:dyDescent="0.4">
      <c r="A881" s="7" t="s">
        <v>9441</v>
      </c>
      <c r="B881" s="7" t="s">
        <v>20405</v>
      </c>
      <c r="C881" s="7" t="s">
        <v>16599</v>
      </c>
      <c r="D881" s="7" t="s">
        <v>20406</v>
      </c>
      <c r="E881" s="7" t="str">
        <f t="shared" si="18"/>
        <v xml:space="preserve">车辆和车辆的热管理系统 </v>
      </c>
      <c r="F881">
        <v>1</v>
      </c>
    </row>
    <row r="882" spans="1:6" x14ac:dyDescent="0.4">
      <c r="A882" s="7" t="s">
        <v>9442</v>
      </c>
      <c r="B882" s="7" t="s">
        <v>20405</v>
      </c>
      <c r="C882" s="7" t="s">
        <v>16599</v>
      </c>
      <c r="D882" s="7" t="s">
        <v>20406</v>
      </c>
      <c r="E882" s="7" t="str">
        <f t="shared" si="18"/>
        <v xml:space="preserve">车辆的热管理系统和车辆 </v>
      </c>
      <c r="F882">
        <v>1</v>
      </c>
    </row>
    <row r="883" spans="1:6" x14ac:dyDescent="0.4">
      <c r="A883" s="7" t="s">
        <v>10274</v>
      </c>
      <c r="B883" s="7" t="s">
        <v>20408</v>
      </c>
      <c r="C883" s="7" t="s">
        <v>692</v>
      </c>
      <c r="D883" s="7" t="s">
        <v>20409</v>
      </c>
      <c r="E883" s="7" t="str">
        <f t="shared" si="18"/>
        <v xml:space="preserve">多热源直流储能装置的集成热管理系统及控制方法 </v>
      </c>
      <c r="F883">
        <v>1</v>
      </c>
    </row>
    <row r="884" spans="1:6" x14ac:dyDescent="0.4">
      <c r="A884" s="7" t="s">
        <v>10267</v>
      </c>
      <c r="B884" s="7" t="s">
        <v>20408</v>
      </c>
      <c r="C884" s="7" t="s">
        <v>692</v>
      </c>
      <c r="D884" s="7" t="s">
        <v>20409</v>
      </c>
      <c r="E884" s="7" t="str">
        <f t="shared" si="18"/>
        <v xml:space="preserve">多热源直流储能装置的综合热管理系统及控制方法 </v>
      </c>
      <c r="F884">
        <v>1</v>
      </c>
    </row>
    <row r="885" spans="1:6" x14ac:dyDescent="0.4">
      <c r="A885" s="7" t="s">
        <v>13973</v>
      </c>
      <c r="B885" s="7" t="s">
        <v>20391</v>
      </c>
      <c r="C885" s="7" t="s">
        <v>20392</v>
      </c>
      <c r="D885" s="7" t="s">
        <v>20393</v>
      </c>
      <c r="E885" s="7" t="str">
        <f t="shared" si="18"/>
        <v xml:space="preserve">电池组热事故的早期检测 </v>
      </c>
      <c r="F885">
        <v>1</v>
      </c>
    </row>
    <row r="886" spans="1:6" x14ac:dyDescent="0.4">
      <c r="A886" s="7" t="s">
        <v>13976</v>
      </c>
      <c r="B886" s="7" t="s">
        <v>20391</v>
      </c>
      <c r="C886" s="7" t="s">
        <v>20392</v>
      </c>
      <c r="D886" s="7" t="s">
        <v>20393</v>
      </c>
      <c r="E886" s="7" t="str">
        <f t="shared" si="18"/>
        <v xml:space="preserve">早期检测电池组中的热事故 </v>
      </c>
      <c r="F886">
        <v>1</v>
      </c>
    </row>
    <row r="887" spans="1:6" x14ac:dyDescent="0.4">
      <c r="A887" s="7" t="s">
        <v>10456</v>
      </c>
      <c r="B887" s="7" t="s">
        <v>20388</v>
      </c>
      <c r="C887" s="7" t="s">
        <v>20389</v>
      </c>
      <c r="D887" s="7" t="s">
        <v>20390</v>
      </c>
      <c r="E887" s="7" t="str">
        <f t="shared" si="18"/>
        <v xml:space="preserve">充电方法、充电设备、车辆、可读存储介质和芯片 </v>
      </c>
      <c r="F887">
        <v>1</v>
      </c>
    </row>
    <row r="888" spans="1:6" x14ac:dyDescent="0.4">
      <c r="A888" s="7" t="s">
        <v>10460</v>
      </c>
      <c r="B888" s="7" t="s">
        <v>20388</v>
      </c>
      <c r="C888" s="7" t="s">
        <v>20389</v>
      </c>
      <c r="D888" s="7" t="s">
        <v>20390</v>
      </c>
      <c r="E888" s="7" t="str">
        <f t="shared" si="18"/>
        <v xml:space="preserve">充电方法、充电装置、车辆、可读存储介质和芯片 </v>
      </c>
      <c r="F888">
        <v>1</v>
      </c>
    </row>
    <row r="889" spans="1:6" x14ac:dyDescent="0.4">
      <c r="A889" s="7" t="s">
        <v>10990</v>
      </c>
      <c r="B889" s="7" t="s">
        <v>5491</v>
      </c>
      <c r="C889" s="7" t="s">
        <v>5492</v>
      </c>
      <c r="D889" s="7" t="s">
        <v>5493</v>
      </c>
      <c r="E889" s="7" t="str">
        <f t="shared" si="18"/>
        <v xml:space="preserve">基于充电数据特性的电池内部短路检测方法 </v>
      </c>
      <c r="F889">
        <v>1</v>
      </c>
    </row>
    <row r="890" spans="1:6" x14ac:dyDescent="0.4">
      <c r="A890" s="7" t="s">
        <v>11051</v>
      </c>
      <c r="B890" s="7" t="s">
        <v>20386</v>
      </c>
      <c r="C890" s="7" t="s">
        <v>18837</v>
      </c>
      <c r="D890" s="7" t="s">
        <v>20387</v>
      </c>
      <c r="E890" s="7" t="str">
        <f t="shared" si="18"/>
        <v xml:space="preserve">一种车辆充电电流的控制方法及装置 </v>
      </c>
      <c r="F890">
        <v>1</v>
      </c>
    </row>
    <row r="891" spans="1:6" x14ac:dyDescent="0.4">
      <c r="A891" s="7" t="s">
        <v>2150</v>
      </c>
      <c r="B891" s="7" t="s">
        <v>2241</v>
      </c>
      <c r="C891" s="7" t="s">
        <v>2242</v>
      </c>
      <c r="D891" s="7" t="s">
        <v>2243</v>
      </c>
      <c r="E891" s="7" t="str">
        <f t="shared" si="18"/>
        <v xml:space="preserve">虚拟化网络功能监控的计算机系统、方法及介质 </v>
      </c>
      <c r="F891">
        <v>1</v>
      </c>
    </row>
    <row r="892" spans="1:6" x14ac:dyDescent="0.4">
      <c r="A892" s="7" t="s">
        <v>11021</v>
      </c>
      <c r="B892" s="7" t="s">
        <v>2241</v>
      </c>
      <c r="C892" s="7" t="s">
        <v>2242</v>
      </c>
      <c r="D892" s="7" t="s">
        <v>2243</v>
      </c>
      <c r="E892" s="7" t="str">
        <f t="shared" si="18"/>
        <v xml:space="preserve">虚拟化网络功能监控的计算机系统、方法和介质 </v>
      </c>
      <c r="F892">
        <v>1</v>
      </c>
    </row>
    <row r="893" spans="1:6" x14ac:dyDescent="0.4">
      <c r="A893" s="7" t="s">
        <v>11022</v>
      </c>
      <c r="B893" s="7" t="s">
        <v>2241</v>
      </c>
      <c r="C893" s="7" t="s">
        <v>2242</v>
      </c>
      <c r="D893" s="7" t="s">
        <v>2243</v>
      </c>
      <c r="E893" s="7" t="str">
        <f t="shared" si="18"/>
        <v xml:space="preserve">虚拟化网络功能监控的计算机系统、方法和媒介 </v>
      </c>
      <c r="F893">
        <v>1</v>
      </c>
    </row>
    <row r="894" spans="1:6" x14ac:dyDescent="0.4">
      <c r="A894" s="7" t="s">
        <v>10019</v>
      </c>
      <c r="B894" s="7" t="s">
        <v>20347</v>
      </c>
      <c r="C894" s="7" t="s">
        <v>16599</v>
      </c>
      <c r="D894" s="7" t="s">
        <v>20348</v>
      </c>
      <c r="E894" s="7" t="str">
        <f t="shared" si="18"/>
        <v xml:space="preserve">高比功率金属空气电池系统 </v>
      </c>
      <c r="F894">
        <v>1</v>
      </c>
    </row>
    <row r="895" spans="1:6" x14ac:dyDescent="0.4">
      <c r="A895" s="7" t="s">
        <v>10185</v>
      </c>
      <c r="B895" s="7" t="s">
        <v>20336</v>
      </c>
      <c r="C895" s="7" t="s">
        <v>7798</v>
      </c>
      <c r="D895" s="7" t="s">
        <v>20337</v>
      </c>
      <c r="E895" s="7" t="str">
        <f t="shared" si="18"/>
        <v xml:space="preserve">汽车门窗及汽车的控制方法和中央控制设备 </v>
      </c>
      <c r="F895">
        <v>1</v>
      </c>
    </row>
    <row r="896" spans="1:6" x14ac:dyDescent="0.4">
      <c r="A896" s="7" t="s">
        <v>9792</v>
      </c>
      <c r="B896" s="7" t="s">
        <v>3731</v>
      </c>
      <c r="C896" s="7" t="s">
        <v>692</v>
      </c>
      <c r="D896" s="7" t="s">
        <v>3732</v>
      </c>
      <c r="E896" s="7" t="str">
        <f t="shared" si="18"/>
        <v xml:space="preserve">蓄电池盒 </v>
      </c>
      <c r="F896">
        <v>1</v>
      </c>
    </row>
    <row r="897" spans="1:6" x14ac:dyDescent="0.4">
      <c r="A897" s="7" t="s">
        <v>9793</v>
      </c>
      <c r="B897" s="7" t="s">
        <v>3731</v>
      </c>
      <c r="C897" s="7" t="s">
        <v>692</v>
      </c>
      <c r="D897" s="7" t="s">
        <v>3732</v>
      </c>
      <c r="E897" s="7" t="str">
        <f t="shared" si="18"/>
        <v xml:space="preserve">蓄电池箱 </v>
      </c>
      <c r="F897">
        <v>1</v>
      </c>
    </row>
    <row r="898" spans="1:6" x14ac:dyDescent="0.4">
      <c r="A898" s="7" t="s">
        <v>9794</v>
      </c>
      <c r="B898" s="7" t="s">
        <v>3731</v>
      </c>
      <c r="C898" s="7" t="s">
        <v>692</v>
      </c>
      <c r="D898" s="7" t="s">
        <v>20335</v>
      </c>
      <c r="E898" s="7" t="str">
        <f t="shared" si="18"/>
        <v xml:space="preserve">一种电池箱 </v>
      </c>
      <c r="F898">
        <v>1</v>
      </c>
    </row>
    <row r="899" spans="1:6" x14ac:dyDescent="0.4">
      <c r="A899" s="7" t="s">
        <v>7391</v>
      </c>
      <c r="B899" s="7" t="s">
        <v>7405</v>
      </c>
      <c r="C899" s="7" t="s">
        <v>2418</v>
      </c>
      <c r="D899" s="7" t="s">
        <v>7406</v>
      </c>
      <c r="E899" s="7" t="str">
        <f t="shared" ref="E899:E962" si="19">VLOOKUP(A899,J:M,4,0)</f>
        <v xml:space="preserve">带电机余热回收双模式冷却的动力电池的热管理系统 </v>
      </c>
      <c r="F899">
        <v>1</v>
      </c>
    </row>
    <row r="900" spans="1:6" x14ac:dyDescent="0.4">
      <c r="A900" s="7" t="s">
        <v>11049</v>
      </c>
      <c r="B900" s="7" t="s">
        <v>7405</v>
      </c>
      <c r="C900" s="7" t="s">
        <v>2418</v>
      </c>
      <c r="D900" s="7" t="s">
        <v>20290</v>
      </c>
      <c r="E900" s="7" t="str">
        <f t="shared" si="19"/>
        <v xml:space="preserve">一种带电机余热回收双模冷却动力电池热管理系统 </v>
      </c>
      <c r="F900">
        <v>1</v>
      </c>
    </row>
    <row r="901" spans="1:6" x14ac:dyDescent="0.4">
      <c r="A901" s="7" t="s">
        <v>10629</v>
      </c>
      <c r="B901" s="7" t="s">
        <v>7405</v>
      </c>
      <c r="C901" s="7" t="s">
        <v>2418</v>
      </c>
      <c r="D901" s="7" t="s">
        <v>7406</v>
      </c>
      <c r="E901" s="7" t="str">
        <f t="shared" si="19"/>
        <v xml:space="preserve">带电机余热回收双模式冷却的动力电池的热管理系统 </v>
      </c>
      <c r="F901">
        <v>1</v>
      </c>
    </row>
    <row r="902" spans="1:6" x14ac:dyDescent="0.4">
      <c r="A902" s="7" t="s">
        <v>11421</v>
      </c>
      <c r="B902" s="7" t="s">
        <v>20272</v>
      </c>
      <c r="C902" s="7" t="s">
        <v>20273</v>
      </c>
      <c r="D902" s="7" t="s">
        <v>20274</v>
      </c>
      <c r="E902" s="7" t="str">
        <f t="shared" si="19"/>
        <v xml:space="preserve">电池充放电电流的限制方法、电池管理系统及存储介质 </v>
      </c>
      <c r="F902">
        <v>1</v>
      </c>
    </row>
    <row r="903" spans="1:6" x14ac:dyDescent="0.4">
      <c r="A903" s="7" t="s">
        <v>11422</v>
      </c>
      <c r="B903" s="7" t="s">
        <v>20272</v>
      </c>
      <c r="C903" s="7" t="s">
        <v>20273</v>
      </c>
      <c r="D903" s="7" t="s">
        <v>20275</v>
      </c>
      <c r="E903" s="7" t="str">
        <f t="shared" si="19"/>
        <v xml:space="preserve">电池充放电限流方法、电池管理系统及存储介质 </v>
      </c>
      <c r="F903">
        <v>1</v>
      </c>
    </row>
    <row r="904" spans="1:6" x14ac:dyDescent="0.4">
      <c r="A904" s="7" t="s">
        <v>10456</v>
      </c>
      <c r="B904" s="7" t="s">
        <v>20266</v>
      </c>
      <c r="C904" s="7" t="s">
        <v>20267</v>
      </c>
      <c r="D904" s="7" t="s">
        <v>20268</v>
      </c>
      <c r="E904" s="7" t="str">
        <f t="shared" si="19"/>
        <v xml:space="preserve">充电方法、充电设备、车辆、可读存储介质和芯片 </v>
      </c>
      <c r="F904">
        <v>1</v>
      </c>
    </row>
    <row r="905" spans="1:6" x14ac:dyDescent="0.4">
      <c r="A905" s="7" t="s">
        <v>10460</v>
      </c>
      <c r="B905" s="7" t="s">
        <v>20266</v>
      </c>
      <c r="C905" s="7" t="s">
        <v>20267</v>
      </c>
      <c r="D905" s="7" t="s">
        <v>20268</v>
      </c>
      <c r="E905" s="7" t="str">
        <f t="shared" si="19"/>
        <v xml:space="preserve">充电方法、充电装置、车辆、可读存储介质和芯片 </v>
      </c>
      <c r="F905">
        <v>1</v>
      </c>
    </row>
    <row r="906" spans="1:6" x14ac:dyDescent="0.4">
      <c r="A906" s="7" t="s">
        <v>12690</v>
      </c>
      <c r="B906" s="7" t="s">
        <v>20269</v>
      </c>
      <c r="C906" s="7" t="s">
        <v>20270</v>
      </c>
      <c r="D906" s="7" t="s">
        <v>20271</v>
      </c>
      <c r="E906" s="7" t="str">
        <f t="shared" si="19"/>
        <v xml:space="preserve">基于功率调节和控制的填充电桩及系统 </v>
      </c>
      <c r="F906">
        <v>1</v>
      </c>
    </row>
    <row r="907" spans="1:6" x14ac:dyDescent="0.4">
      <c r="A907" s="7" t="s">
        <v>12694</v>
      </c>
      <c r="B907" s="7" t="s">
        <v>20269</v>
      </c>
      <c r="C907" s="7" t="s">
        <v>20270</v>
      </c>
      <c r="D907" s="7" t="s">
        <v>20271</v>
      </c>
      <c r="E907" s="7" t="str">
        <f t="shared" si="19"/>
        <v xml:space="preserve">基于功率调节和控制的填充电桩及系统 </v>
      </c>
      <c r="F907">
        <v>1</v>
      </c>
    </row>
    <row r="908" spans="1:6" x14ac:dyDescent="0.4">
      <c r="A908" s="7" t="s">
        <v>4120</v>
      </c>
      <c r="B908" s="7" t="s">
        <v>4189</v>
      </c>
      <c r="C908" s="7" t="s">
        <v>808</v>
      </c>
      <c r="D908" s="7" t="s">
        <v>3120</v>
      </c>
      <c r="E908" s="7" t="str">
        <f t="shared" si="19"/>
        <v xml:space="preserve">蓄电池热失控预测方法及装置及计算机可读存储介质 </v>
      </c>
      <c r="F908">
        <v>1</v>
      </c>
    </row>
    <row r="909" spans="1:6" x14ac:dyDescent="0.4">
      <c r="A909" s="7" t="s">
        <v>9844</v>
      </c>
      <c r="B909" s="7" t="s">
        <v>4189</v>
      </c>
      <c r="C909" s="7" t="s">
        <v>808</v>
      </c>
      <c r="D909" s="7" t="s">
        <v>20235</v>
      </c>
      <c r="E909" s="7" t="str">
        <f t="shared" si="19"/>
        <v xml:space="preserve">电池热失控预测方法、装置及计算机可读存储介质 </v>
      </c>
      <c r="F909">
        <v>1</v>
      </c>
    </row>
    <row r="910" spans="1:6" x14ac:dyDescent="0.4">
      <c r="A910" s="7" t="s">
        <v>9845</v>
      </c>
      <c r="B910" s="7" t="s">
        <v>4189</v>
      </c>
      <c r="C910" s="7" t="s">
        <v>808</v>
      </c>
      <c r="D910" s="7" t="s">
        <v>20235</v>
      </c>
      <c r="E910" s="7" t="str">
        <f t="shared" si="19"/>
        <v xml:space="preserve">电池热失控预测方法、装置及计算机可读存储介质 </v>
      </c>
      <c r="F910">
        <v>1</v>
      </c>
    </row>
    <row r="911" spans="1:6" x14ac:dyDescent="0.4">
      <c r="A911" s="7" t="s">
        <v>9858</v>
      </c>
      <c r="B911" s="7" t="s">
        <v>4189</v>
      </c>
      <c r="C911" s="7" t="s">
        <v>808</v>
      </c>
      <c r="D911" s="7" t="s">
        <v>3120</v>
      </c>
      <c r="E911" s="7" t="str">
        <f t="shared" si="19"/>
        <v xml:space="preserve">电池热失控预测方法、装置及计算机可读存储介质 </v>
      </c>
      <c r="F911">
        <v>1</v>
      </c>
    </row>
    <row r="912" spans="1:6" x14ac:dyDescent="0.4">
      <c r="A912" s="7" t="s">
        <v>9846</v>
      </c>
      <c r="B912" s="7" t="s">
        <v>4189</v>
      </c>
      <c r="C912" s="7" t="s">
        <v>808</v>
      </c>
      <c r="D912" s="7" t="s">
        <v>3120</v>
      </c>
      <c r="E912" s="7" t="str">
        <f t="shared" si="19"/>
        <v xml:space="preserve">电池热失控预测方法、装置及计算机可读存储介质 </v>
      </c>
      <c r="F912">
        <v>1</v>
      </c>
    </row>
    <row r="913" spans="1:6" x14ac:dyDescent="0.4">
      <c r="A913" s="7" t="s">
        <v>9853</v>
      </c>
      <c r="B913" s="7" t="s">
        <v>4189</v>
      </c>
      <c r="C913" s="7" t="s">
        <v>808</v>
      </c>
      <c r="D913" s="7" t="s">
        <v>3120</v>
      </c>
      <c r="E913" s="7" t="str">
        <f t="shared" si="19"/>
        <v xml:space="preserve">电池热失控预测方法和装置及计算机可读存储介质 </v>
      </c>
      <c r="F913">
        <v>1</v>
      </c>
    </row>
    <row r="914" spans="1:6" x14ac:dyDescent="0.4">
      <c r="A914" s="7" t="s">
        <v>9855</v>
      </c>
      <c r="B914" s="7" t="s">
        <v>4189</v>
      </c>
      <c r="C914" s="7" t="s">
        <v>808</v>
      </c>
      <c r="D914" s="7" t="s">
        <v>3120</v>
      </c>
      <c r="E914" s="7" t="str">
        <f t="shared" si="19"/>
        <v xml:space="preserve">电池热失控预测方法和装置及计算机可读存储介质 </v>
      </c>
      <c r="F914">
        <v>1</v>
      </c>
    </row>
    <row r="915" spans="1:6" x14ac:dyDescent="0.4">
      <c r="A915" s="7" t="s">
        <v>9856</v>
      </c>
      <c r="B915" s="7" t="s">
        <v>4189</v>
      </c>
      <c r="C915" s="7" t="s">
        <v>808</v>
      </c>
      <c r="D915" s="7" t="s">
        <v>3120</v>
      </c>
      <c r="E915" s="7" t="str">
        <f t="shared" si="19"/>
        <v xml:space="preserve">电池热失控预测方法、装置及计算机可读存储介质 </v>
      </c>
      <c r="F915">
        <v>1</v>
      </c>
    </row>
    <row r="916" spans="1:6" x14ac:dyDescent="0.4">
      <c r="A916" s="7" t="s">
        <v>11664</v>
      </c>
      <c r="B916" s="7" t="s">
        <v>20230</v>
      </c>
      <c r="C916" s="7" t="s">
        <v>18230</v>
      </c>
      <c r="D916" s="7" t="s">
        <v>20231</v>
      </c>
      <c r="E916" s="7" t="str">
        <f t="shared" si="19"/>
        <v xml:space="preserve">动力电池组的热管理系统 </v>
      </c>
      <c r="F916">
        <v>1</v>
      </c>
    </row>
    <row r="917" spans="1:6" x14ac:dyDescent="0.4">
      <c r="A917" s="7" t="s">
        <v>13585</v>
      </c>
      <c r="B917" s="7" t="s">
        <v>2414</v>
      </c>
      <c r="C917" s="7" t="s">
        <v>2415</v>
      </c>
      <c r="D917" s="7" t="s">
        <v>2416</v>
      </c>
      <c r="E917" s="7" t="str">
        <f t="shared" si="19"/>
        <v xml:space="preserve">电池储能系统低温下的高效工作方法 </v>
      </c>
      <c r="F917">
        <v>1</v>
      </c>
    </row>
    <row r="918" spans="1:6" x14ac:dyDescent="0.4">
      <c r="A918" s="7" t="s">
        <v>7391</v>
      </c>
      <c r="B918" s="7" t="s">
        <v>7403</v>
      </c>
      <c r="C918" s="7" t="s">
        <v>3348</v>
      </c>
      <c r="D918" s="7" t="s">
        <v>7404</v>
      </c>
      <c r="E918" s="7" t="str">
        <f t="shared" si="19"/>
        <v xml:space="preserve">带电机余热回收双模式冷却的动力电池的热管理系统 </v>
      </c>
      <c r="F918">
        <v>1</v>
      </c>
    </row>
    <row r="919" spans="1:6" x14ac:dyDescent="0.4">
      <c r="A919" s="7" t="s">
        <v>11049</v>
      </c>
      <c r="B919" s="7" t="s">
        <v>7403</v>
      </c>
      <c r="C919" s="7" t="s">
        <v>3348</v>
      </c>
      <c r="D919" s="7" t="s">
        <v>20227</v>
      </c>
      <c r="E919" s="7" t="str">
        <f t="shared" si="19"/>
        <v xml:space="preserve">一种带电机余热回收双模冷却动力电池热管理系统 </v>
      </c>
      <c r="F919">
        <v>1</v>
      </c>
    </row>
    <row r="920" spans="1:6" x14ac:dyDescent="0.4">
      <c r="A920" s="7" t="s">
        <v>10629</v>
      </c>
      <c r="B920" s="7" t="s">
        <v>7403</v>
      </c>
      <c r="C920" s="7" t="s">
        <v>3348</v>
      </c>
      <c r="D920" s="7" t="s">
        <v>7404</v>
      </c>
      <c r="E920" s="7" t="str">
        <f t="shared" si="19"/>
        <v xml:space="preserve">带电机余热回收双模式冷却的动力电池的热管理系统 </v>
      </c>
      <c r="F920">
        <v>1</v>
      </c>
    </row>
    <row r="921" spans="1:6" x14ac:dyDescent="0.4">
      <c r="A921" s="7" t="s">
        <v>12279</v>
      </c>
      <c r="B921" s="7" t="s">
        <v>20193</v>
      </c>
      <c r="C921" s="7" t="s">
        <v>210</v>
      </c>
      <c r="D921" s="7" t="s">
        <v>20194</v>
      </c>
      <c r="E921" s="7" t="str">
        <f t="shared" si="19"/>
        <v xml:space="preserve">锂离子电池 </v>
      </c>
      <c r="F921">
        <v>1</v>
      </c>
    </row>
    <row r="922" spans="1:6" x14ac:dyDescent="0.4">
      <c r="A922" s="7" t="s">
        <v>14020</v>
      </c>
      <c r="B922" s="7" t="s">
        <v>7845</v>
      </c>
      <c r="C922" s="7" t="s">
        <v>7843</v>
      </c>
      <c r="D922" s="7" t="s">
        <v>7844</v>
      </c>
      <c r="E922" s="7" t="str">
        <f t="shared" si="19"/>
        <v xml:space="preserve">用于大型储能系统的电池箱，以及爆炸泄放方法 </v>
      </c>
      <c r="F922">
        <v>1</v>
      </c>
    </row>
    <row r="923" spans="1:6" x14ac:dyDescent="0.4">
      <c r="A923" s="7" t="s">
        <v>14022</v>
      </c>
      <c r="B923" s="7" t="s">
        <v>7845</v>
      </c>
      <c r="C923" s="7" t="s">
        <v>7843</v>
      </c>
      <c r="D923" s="7" t="s">
        <v>20190</v>
      </c>
      <c r="E923" s="7" t="str">
        <f t="shared" si="19"/>
        <v xml:space="preserve">一种用于大型储能系统的电池罐及泄爆方法 </v>
      </c>
      <c r="F923">
        <v>1</v>
      </c>
    </row>
    <row r="924" spans="1:6" x14ac:dyDescent="0.4">
      <c r="A924" s="7" t="s">
        <v>10304</v>
      </c>
      <c r="B924" s="7" t="s">
        <v>7845</v>
      </c>
      <c r="C924" s="7" t="s">
        <v>7843</v>
      </c>
      <c r="D924" s="7" t="s">
        <v>7844</v>
      </c>
      <c r="E924" s="7" t="str">
        <f t="shared" si="19"/>
        <v xml:space="preserve">大型储能系统的电池箱及爆炸泄放方法 </v>
      </c>
      <c r="F924">
        <v>1</v>
      </c>
    </row>
    <row r="925" spans="1:6" x14ac:dyDescent="0.4">
      <c r="A925" s="7" t="s">
        <v>14020</v>
      </c>
      <c r="B925" s="7" t="s">
        <v>7842</v>
      </c>
      <c r="C925" s="7" t="s">
        <v>7843</v>
      </c>
      <c r="D925" s="7" t="s">
        <v>7844</v>
      </c>
      <c r="E925" s="7" t="str">
        <f t="shared" si="19"/>
        <v xml:space="preserve">用于大型储能系统的电池箱，以及爆炸泄放方法 </v>
      </c>
      <c r="F925">
        <v>1</v>
      </c>
    </row>
    <row r="926" spans="1:6" x14ac:dyDescent="0.4">
      <c r="A926" s="7" t="s">
        <v>14022</v>
      </c>
      <c r="B926" s="7" t="s">
        <v>7842</v>
      </c>
      <c r="C926" s="7" t="s">
        <v>7843</v>
      </c>
      <c r="D926" s="7" t="s">
        <v>20190</v>
      </c>
      <c r="E926" s="7" t="str">
        <f t="shared" si="19"/>
        <v xml:space="preserve">一种用于大型储能系统的电池罐及泄爆方法 </v>
      </c>
      <c r="F926">
        <v>1</v>
      </c>
    </row>
    <row r="927" spans="1:6" x14ac:dyDescent="0.4">
      <c r="A927" s="7" t="s">
        <v>10304</v>
      </c>
      <c r="B927" s="7" t="s">
        <v>7842</v>
      </c>
      <c r="C927" s="7" t="s">
        <v>7843</v>
      </c>
      <c r="D927" s="7" t="s">
        <v>7844</v>
      </c>
      <c r="E927" s="7" t="str">
        <f t="shared" si="19"/>
        <v xml:space="preserve">大型储能系统的电池箱及爆炸泄放方法 </v>
      </c>
      <c r="F927">
        <v>1</v>
      </c>
    </row>
    <row r="928" spans="1:6" x14ac:dyDescent="0.4">
      <c r="A928" s="7" t="s">
        <v>10180</v>
      </c>
      <c r="B928" s="7" t="s">
        <v>8601</v>
      </c>
      <c r="C928" s="7" t="s">
        <v>3259</v>
      </c>
      <c r="D928" s="7" t="s">
        <v>8600</v>
      </c>
      <c r="E928" s="7" t="str">
        <f t="shared" si="19"/>
        <v xml:space="preserve">停车执行器位置学习方法 </v>
      </c>
      <c r="F928">
        <v>1</v>
      </c>
    </row>
    <row r="929" spans="1:6" x14ac:dyDescent="0.4">
      <c r="A929" s="7" t="s">
        <v>12228</v>
      </c>
      <c r="B929" s="7" t="s">
        <v>20182</v>
      </c>
      <c r="C929" s="7" t="s">
        <v>7807</v>
      </c>
      <c r="D929" s="7" t="s">
        <v>20183</v>
      </c>
      <c r="E929" s="7" t="str">
        <f t="shared" si="19"/>
        <v xml:space="preserve">蓄电池模块的预警方法和预警装置 </v>
      </c>
      <c r="F929">
        <v>1</v>
      </c>
    </row>
    <row r="930" spans="1:6" x14ac:dyDescent="0.4">
      <c r="A930" s="7" t="s">
        <v>8449</v>
      </c>
      <c r="B930" s="7" t="s">
        <v>6360</v>
      </c>
      <c r="C930" s="7" t="s">
        <v>1748</v>
      </c>
      <c r="D930" s="7" t="s">
        <v>6175</v>
      </c>
      <c r="E930" s="7" t="str">
        <f t="shared" si="19"/>
        <v xml:space="preserve">电动汽车电池组的电池单元 </v>
      </c>
      <c r="F930">
        <v>1</v>
      </c>
    </row>
    <row r="931" spans="1:6" x14ac:dyDescent="0.4">
      <c r="A931" s="7" t="s">
        <v>10030</v>
      </c>
      <c r="B931" s="7" t="s">
        <v>6360</v>
      </c>
      <c r="C931" s="7" t="s">
        <v>1748</v>
      </c>
      <c r="D931" s="7" t="s">
        <v>6175</v>
      </c>
      <c r="E931" s="7" t="str">
        <f t="shared" si="19"/>
        <v xml:space="preserve">蓄电池、动力装置及制备蓄电池的方法和装置 </v>
      </c>
      <c r="F931">
        <v>1</v>
      </c>
    </row>
    <row r="932" spans="1:6" x14ac:dyDescent="0.4">
      <c r="A932" s="7" t="s">
        <v>11085</v>
      </c>
      <c r="B932" s="7" t="s">
        <v>6360</v>
      </c>
      <c r="C932" s="7" t="s">
        <v>1748</v>
      </c>
      <c r="D932" s="7" t="s">
        <v>6175</v>
      </c>
      <c r="E932" s="7" t="str">
        <f t="shared" si="19"/>
        <v xml:space="preserve">电动汽车电池组的电池片 </v>
      </c>
      <c r="F932">
        <v>1</v>
      </c>
    </row>
    <row r="933" spans="1:6" x14ac:dyDescent="0.4">
      <c r="A933" s="7" t="s">
        <v>9824</v>
      </c>
      <c r="B933" s="7" t="s">
        <v>6360</v>
      </c>
      <c r="C933" s="7" t="s">
        <v>1748</v>
      </c>
      <c r="D933" s="7" t="s">
        <v>6175</v>
      </c>
      <c r="E933" s="7" t="str">
        <f t="shared" si="19"/>
        <v xml:space="preserve">电动汽车电池组的电池片 </v>
      </c>
      <c r="F933">
        <v>1</v>
      </c>
    </row>
    <row r="934" spans="1:6" x14ac:dyDescent="0.4">
      <c r="A934" s="7" t="s">
        <v>9489</v>
      </c>
      <c r="B934" s="7" t="s">
        <v>6360</v>
      </c>
      <c r="C934" s="7" t="s">
        <v>1748</v>
      </c>
      <c r="D934" s="7" t="s">
        <v>6175</v>
      </c>
      <c r="E934" s="7" t="str">
        <f t="shared" si="19"/>
        <v xml:space="preserve">蓄电池、电源装置及蓄电池的制备方法和装置 </v>
      </c>
      <c r="F934">
        <v>1</v>
      </c>
    </row>
    <row r="935" spans="1:6" x14ac:dyDescent="0.4">
      <c r="A935" s="7" t="s">
        <v>9490</v>
      </c>
      <c r="B935" s="7" t="s">
        <v>6360</v>
      </c>
      <c r="C935" s="7" t="s">
        <v>1748</v>
      </c>
      <c r="D935" s="7" t="s">
        <v>6175</v>
      </c>
      <c r="E935" s="7" t="str">
        <f t="shared" si="19"/>
        <v xml:space="preserve">电池、电源装置以及制备电池的方法和装置 </v>
      </c>
      <c r="F935">
        <v>1</v>
      </c>
    </row>
    <row r="936" spans="1:6" x14ac:dyDescent="0.4">
      <c r="A936" s="7" t="s">
        <v>9491</v>
      </c>
      <c r="B936" s="7" t="s">
        <v>6360</v>
      </c>
      <c r="C936" s="7" t="s">
        <v>1748</v>
      </c>
      <c r="D936" s="7" t="s">
        <v>6175</v>
      </c>
      <c r="E936" s="7" t="str">
        <f t="shared" si="19"/>
        <v xml:space="preserve">蓄电池、电源装置及蓄电池的制备方法和装置 </v>
      </c>
      <c r="F936">
        <v>1</v>
      </c>
    </row>
    <row r="937" spans="1:6" x14ac:dyDescent="0.4">
      <c r="A937" s="7" t="s">
        <v>11583</v>
      </c>
      <c r="B937" s="7" t="s">
        <v>6360</v>
      </c>
      <c r="C937" s="7" t="s">
        <v>1748</v>
      </c>
      <c r="D937" s="7" t="s">
        <v>6175</v>
      </c>
      <c r="E937" s="7" t="str">
        <f t="shared" si="19"/>
        <v xml:space="preserve">电动汽车电池组的电池片 </v>
      </c>
      <c r="F937">
        <v>1</v>
      </c>
    </row>
    <row r="938" spans="1:6" x14ac:dyDescent="0.4">
      <c r="A938" s="7" t="s">
        <v>10652</v>
      </c>
      <c r="B938" s="7" t="s">
        <v>20159</v>
      </c>
      <c r="C938" s="7" t="s">
        <v>20160</v>
      </c>
      <c r="D938" s="7" t="s">
        <v>20161</v>
      </c>
      <c r="E938" s="7" t="str">
        <f t="shared" si="19"/>
        <v xml:space="preserve">动力电池系统的能量优化装置及方法 </v>
      </c>
      <c r="F938">
        <v>1</v>
      </c>
    </row>
    <row r="939" spans="1:6" x14ac:dyDescent="0.4">
      <c r="A939" s="7" t="s">
        <v>11896</v>
      </c>
      <c r="B939" s="7" t="s">
        <v>20159</v>
      </c>
      <c r="C939" s="7" t="s">
        <v>20160</v>
      </c>
      <c r="D939" s="7" t="s">
        <v>20161</v>
      </c>
      <c r="E939" s="7" t="str">
        <f t="shared" si="19"/>
        <v xml:space="preserve">电动汽车低压蓄电池的远程监控保护方法及系统 </v>
      </c>
      <c r="F939">
        <v>1</v>
      </c>
    </row>
    <row r="940" spans="1:6" x14ac:dyDescent="0.4">
      <c r="A940" s="7" t="s">
        <v>10659</v>
      </c>
      <c r="B940" s="7" t="s">
        <v>20159</v>
      </c>
      <c r="C940" s="7" t="s">
        <v>20160</v>
      </c>
      <c r="D940" s="7" t="s">
        <v>20161</v>
      </c>
      <c r="E940" s="7" t="str">
        <f t="shared" si="19"/>
        <v xml:space="preserve">用于动力电池系统的能量优化装置及方法 </v>
      </c>
      <c r="F940">
        <v>1</v>
      </c>
    </row>
    <row r="941" spans="1:6" x14ac:dyDescent="0.4">
      <c r="A941" s="7" t="s">
        <v>10180</v>
      </c>
      <c r="B941" s="7" t="s">
        <v>20147</v>
      </c>
      <c r="C941" s="7" t="s">
        <v>8615</v>
      </c>
      <c r="D941" s="7" t="s">
        <v>8616</v>
      </c>
      <c r="E941" s="7" t="str">
        <f t="shared" si="19"/>
        <v xml:space="preserve">停车执行器位置学习方法 </v>
      </c>
      <c r="F941">
        <v>1</v>
      </c>
    </row>
    <row r="942" spans="1:6" x14ac:dyDescent="0.4">
      <c r="A942" s="7" t="s">
        <v>10484</v>
      </c>
      <c r="B942" s="7" t="s">
        <v>20112</v>
      </c>
      <c r="C942" s="7" t="s">
        <v>2412</v>
      </c>
      <c r="D942" s="7" t="s">
        <v>20113</v>
      </c>
      <c r="E942" s="7" t="str">
        <f t="shared" si="19"/>
        <v xml:space="preserve">机动车底板的接头 </v>
      </c>
      <c r="F942">
        <v>1</v>
      </c>
    </row>
    <row r="943" spans="1:6" x14ac:dyDescent="0.4">
      <c r="A943" s="7" t="s">
        <v>12690</v>
      </c>
      <c r="B943" s="7" t="s">
        <v>20114</v>
      </c>
      <c r="C943" s="7" t="s">
        <v>20115</v>
      </c>
      <c r="D943" s="7" t="s">
        <v>20116</v>
      </c>
      <c r="E943" s="7" t="str">
        <f t="shared" si="19"/>
        <v xml:space="preserve">基于功率调节和控制的填充电桩及系统 </v>
      </c>
      <c r="F943">
        <v>1</v>
      </c>
    </row>
    <row r="944" spans="1:6" x14ac:dyDescent="0.4">
      <c r="A944" s="7" t="s">
        <v>12694</v>
      </c>
      <c r="B944" s="7" t="s">
        <v>20114</v>
      </c>
      <c r="C944" s="7" t="s">
        <v>20115</v>
      </c>
      <c r="D944" s="7" t="s">
        <v>20116</v>
      </c>
      <c r="E944" s="7" t="str">
        <f t="shared" si="19"/>
        <v xml:space="preserve">基于功率调节和控制的填充电桩及系统 </v>
      </c>
      <c r="F944">
        <v>1</v>
      </c>
    </row>
    <row r="945" spans="1:6" x14ac:dyDescent="0.4">
      <c r="A945" s="7" t="s">
        <v>10990</v>
      </c>
      <c r="B945" s="7" t="s">
        <v>5549</v>
      </c>
      <c r="C945" s="7" t="s">
        <v>5550</v>
      </c>
      <c r="D945" s="7" t="s">
        <v>5551</v>
      </c>
      <c r="E945" s="7" t="str">
        <f t="shared" si="19"/>
        <v xml:space="preserve">基于充电数据特性的电池内部短路检测方法 </v>
      </c>
      <c r="F945">
        <v>1</v>
      </c>
    </row>
    <row r="946" spans="1:6" x14ac:dyDescent="0.4">
      <c r="A946" s="7" t="s">
        <v>10456</v>
      </c>
      <c r="B946" s="7" t="s">
        <v>20101</v>
      </c>
      <c r="C946" s="7" t="s">
        <v>20102</v>
      </c>
      <c r="D946" s="7" t="s">
        <v>20103</v>
      </c>
      <c r="E946" s="7" t="str">
        <f t="shared" si="19"/>
        <v xml:space="preserve">充电方法、充电设备、车辆、可读存储介质和芯片 </v>
      </c>
      <c r="F946">
        <v>1</v>
      </c>
    </row>
    <row r="947" spans="1:6" x14ac:dyDescent="0.4">
      <c r="A947" s="7" t="s">
        <v>10460</v>
      </c>
      <c r="B947" s="7" t="s">
        <v>20101</v>
      </c>
      <c r="C947" s="7" t="s">
        <v>20102</v>
      </c>
      <c r="D947" s="7" t="s">
        <v>20103</v>
      </c>
      <c r="E947" s="7" t="str">
        <f t="shared" si="19"/>
        <v xml:space="preserve">充电方法、充电装置、车辆、可读存储介质和芯片 </v>
      </c>
      <c r="F947">
        <v>1</v>
      </c>
    </row>
    <row r="948" spans="1:6" x14ac:dyDescent="0.4">
      <c r="A948" s="7" t="s">
        <v>10180</v>
      </c>
      <c r="B948" s="7" t="s">
        <v>8599</v>
      </c>
      <c r="C948" s="7" t="s">
        <v>3259</v>
      </c>
      <c r="D948" s="7" t="s">
        <v>8600</v>
      </c>
      <c r="E948" s="7" t="str">
        <f t="shared" si="19"/>
        <v xml:space="preserve">停车执行器位置学习方法 </v>
      </c>
      <c r="F948">
        <v>1</v>
      </c>
    </row>
    <row r="949" spans="1:6" x14ac:dyDescent="0.4">
      <c r="A949" s="7" t="s">
        <v>5271</v>
      </c>
      <c r="B949" s="7" t="s">
        <v>3695</v>
      </c>
      <c r="C949" s="7" t="s">
        <v>1748</v>
      </c>
      <c r="D949" s="7" t="s">
        <v>3696</v>
      </c>
      <c r="E949" s="7" t="str">
        <f t="shared" si="19"/>
        <v xml:space="preserve">蓄电池箱 </v>
      </c>
      <c r="F949">
        <v>1</v>
      </c>
    </row>
    <row r="950" spans="1:6" x14ac:dyDescent="0.4">
      <c r="A950" s="7" t="s">
        <v>9792</v>
      </c>
      <c r="B950" s="7" t="s">
        <v>3695</v>
      </c>
      <c r="C950" s="7" t="s">
        <v>1748</v>
      </c>
      <c r="D950" s="7" t="s">
        <v>3696</v>
      </c>
      <c r="E950" s="7" t="str">
        <f t="shared" si="19"/>
        <v xml:space="preserve">蓄电池盒 </v>
      </c>
      <c r="F950">
        <v>1</v>
      </c>
    </row>
    <row r="951" spans="1:6" x14ac:dyDescent="0.4">
      <c r="A951" s="7" t="s">
        <v>9793</v>
      </c>
      <c r="B951" s="7" t="s">
        <v>3695</v>
      </c>
      <c r="C951" s="7" t="s">
        <v>1748</v>
      </c>
      <c r="D951" s="7" t="s">
        <v>3696</v>
      </c>
      <c r="E951" s="7" t="str">
        <f t="shared" si="19"/>
        <v xml:space="preserve">蓄电池箱 </v>
      </c>
      <c r="F951">
        <v>1</v>
      </c>
    </row>
    <row r="952" spans="1:6" x14ac:dyDescent="0.4">
      <c r="A952" s="7" t="s">
        <v>9794</v>
      </c>
      <c r="B952" s="7" t="s">
        <v>3695</v>
      </c>
      <c r="C952" s="7" t="s">
        <v>1748</v>
      </c>
      <c r="D952" s="7" t="s">
        <v>3696</v>
      </c>
      <c r="E952" s="7" t="str">
        <f t="shared" si="19"/>
        <v xml:space="preserve">一种电池箱 </v>
      </c>
      <c r="F952">
        <v>1</v>
      </c>
    </row>
    <row r="953" spans="1:6" x14ac:dyDescent="0.4">
      <c r="A953" s="7" t="s">
        <v>6999</v>
      </c>
      <c r="B953" s="7" t="s">
        <v>7054</v>
      </c>
      <c r="C953" s="7" t="s">
        <v>2573</v>
      </c>
      <c r="D953" s="7" t="s">
        <v>7055</v>
      </c>
      <c r="E953" s="7" t="str">
        <f t="shared" si="19"/>
        <v>电动汽车及车载充电器</v>
      </c>
      <c r="F953">
        <v>1</v>
      </c>
    </row>
    <row r="954" spans="1:6" x14ac:dyDescent="0.4">
      <c r="A954" s="7" t="s">
        <v>9434</v>
      </c>
      <c r="B954" s="7" t="s">
        <v>20062</v>
      </c>
      <c r="C954" s="7" t="s">
        <v>692</v>
      </c>
      <c r="D954" s="7" t="s">
        <v>20063</v>
      </c>
      <c r="E954" s="7" t="str">
        <f t="shared" si="19"/>
        <v xml:space="preserve">车辆和车辆的热管理系统 </v>
      </c>
      <c r="F954">
        <v>1</v>
      </c>
    </row>
    <row r="955" spans="1:6" x14ac:dyDescent="0.4">
      <c r="A955" s="7" t="s">
        <v>9438</v>
      </c>
      <c r="B955" s="7" t="s">
        <v>20062</v>
      </c>
      <c r="C955" s="7" t="s">
        <v>692</v>
      </c>
      <c r="D955" s="7" t="s">
        <v>20065</v>
      </c>
      <c r="E955" s="7" t="str">
        <f t="shared" si="19"/>
        <v xml:space="preserve">车辆的热管理系统以及车辆 </v>
      </c>
      <c r="F955">
        <v>1</v>
      </c>
    </row>
    <row r="956" spans="1:6" x14ac:dyDescent="0.4">
      <c r="A956" s="7" t="s">
        <v>10274</v>
      </c>
      <c r="B956" s="7" t="s">
        <v>20062</v>
      </c>
      <c r="C956" s="7" t="s">
        <v>692</v>
      </c>
      <c r="D956" s="7" t="s">
        <v>20063</v>
      </c>
      <c r="E956" s="7" t="str">
        <f t="shared" si="19"/>
        <v xml:space="preserve">多热源直流储能装置的集成热管理系统及控制方法 </v>
      </c>
      <c r="F956">
        <v>1</v>
      </c>
    </row>
    <row r="957" spans="1:6" x14ac:dyDescent="0.4">
      <c r="A957" s="7" t="s">
        <v>10267</v>
      </c>
      <c r="B957" s="7" t="s">
        <v>20062</v>
      </c>
      <c r="C957" s="7" t="s">
        <v>692</v>
      </c>
      <c r="D957" s="7" t="s">
        <v>20063</v>
      </c>
      <c r="E957" s="7" t="str">
        <f t="shared" si="19"/>
        <v xml:space="preserve">多热源直流储能装置的综合热管理系统及控制方法 </v>
      </c>
      <c r="F957">
        <v>1</v>
      </c>
    </row>
    <row r="958" spans="1:6" x14ac:dyDescent="0.4">
      <c r="A958" s="7" t="s">
        <v>9440</v>
      </c>
      <c r="B958" s="7" t="s">
        <v>20062</v>
      </c>
      <c r="C958" s="7" t="s">
        <v>692</v>
      </c>
      <c r="D958" s="7" t="s">
        <v>20063</v>
      </c>
      <c r="E958" s="7" t="str">
        <f t="shared" si="19"/>
        <v xml:space="preserve">车辆的热管理系统和车辆 </v>
      </c>
      <c r="F958">
        <v>1</v>
      </c>
    </row>
    <row r="959" spans="1:6" x14ac:dyDescent="0.4">
      <c r="A959" s="7" t="s">
        <v>9441</v>
      </c>
      <c r="B959" s="7" t="s">
        <v>20062</v>
      </c>
      <c r="C959" s="7" t="s">
        <v>692</v>
      </c>
      <c r="D959" s="7" t="s">
        <v>20063</v>
      </c>
      <c r="E959" s="7" t="str">
        <f t="shared" si="19"/>
        <v xml:space="preserve">车辆和车辆的热管理系统 </v>
      </c>
      <c r="F959">
        <v>1</v>
      </c>
    </row>
    <row r="960" spans="1:6" x14ac:dyDescent="0.4">
      <c r="A960" s="7" t="s">
        <v>9442</v>
      </c>
      <c r="B960" s="7" t="s">
        <v>20062</v>
      </c>
      <c r="C960" s="7" t="s">
        <v>692</v>
      </c>
      <c r="D960" s="7" t="s">
        <v>20063</v>
      </c>
      <c r="E960" s="7" t="str">
        <f t="shared" si="19"/>
        <v xml:space="preserve">车辆的热管理系统和车辆 </v>
      </c>
      <c r="F960">
        <v>1</v>
      </c>
    </row>
    <row r="961" spans="1:6" x14ac:dyDescent="0.4">
      <c r="A961" s="7" t="s">
        <v>9434</v>
      </c>
      <c r="B961" s="7" t="s">
        <v>20060</v>
      </c>
      <c r="C961" s="7" t="s">
        <v>692</v>
      </c>
      <c r="D961" s="7" t="s">
        <v>20061</v>
      </c>
      <c r="E961" s="7" t="str">
        <f t="shared" si="19"/>
        <v xml:space="preserve">车辆和车辆的热管理系统 </v>
      </c>
      <c r="F961">
        <v>1</v>
      </c>
    </row>
    <row r="962" spans="1:6" x14ac:dyDescent="0.4">
      <c r="A962" s="7" t="s">
        <v>9438</v>
      </c>
      <c r="B962" s="7" t="s">
        <v>20060</v>
      </c>
      <c r="C962" s="7" t="s">
        <v>692</v>
      </c>
      <c r="D962" s="7" t="s">
        <v>20064</v>
      </c>
      <c r="E962" s="7" t="str">
        <f t="shared" si="19"/>
        <v xml:space="preserve">车辆的热管理系统以及车辆 </v>
      </c>
      <c r="F962">
        <v>1</v>
      </c>
    </row>
    <row r="963" spans="1:6" x14ac:dyDescent="0.4">
      <c r="A963" s="7" t="s">
        <v>9440</v>
      </c>
      <c r="B963" s="7" t="s">
        <v>20060</v>
      </c>
      <c r="C963" s="7" t="s">
        <v>692</v>
      </c>
      <c r="D963" s="7" t="s">
        <v>20061</v>
      </c>
      <c r="E963" s="7" t="str">
        <f t="shared" ref="E963:E1026" si="20">VLOOKUP(A963,J:M,4,0)</f>
        <v xml:space="preserve">车辆的热管理系统和车辆 </v>
      </c>
      <c r="F963">
        <v>1</v>
      </c>
    </row>
    <row r="964" spans="1:6" x14ac:dyDescent="0.4">
      <c r="A964" s="7" t="s">
        <v>9441</v>
      </c>
      <c r="B964" s="7" t="s">
        <v>20060</v>
      </c>
      <c r="C964" s="7" t="s">
        <v>692</v>
      </c>
      <c r="D964" s="7" t="s">
        <v>20061</v>
      </c>
      <c r="E964" s="7" t="str">
        <f t="shared" si="20"/>
        <v xml:space="preserve">车辆和车辆的热管理系统 </v>
      </c>
      <c r="F964">
        <v>1</v>
      </c>
    </row>
    <row r="965" spans="1:6" x14ac:dyDescent="0.4">
      <c r="A965" s="7" t="s">
        <v>9442</v>
      </c>
      <c r="B965" s="7" t="s">
        <v>20060</v>
      </c>
      <c r="C965" s="7" t="s">
        <v>692</v>
      </c>
      <c r="D965" s="7" t="s">
        <v>20061</v>
      </c>
      <c r="E965" s="7" t="str">
        <f t="shared" si="20"/>
        <v xml:space="preserve">车辆的热管理系统和车辆 </v>
      </c>
      <c r="F965">
        <v>1</v>
      </c>
    </row>
    <row r="966" spans="1:6" x14ac:dyDescent="0.4">
      <c r="A966" s="7" t="s">
        <v>14020</v>
      </c>
      <c r="B966" s="7" t="s">
        <v>7795</v>
      </c>
      <c r="C966" s="7" t="s">
        <v>1748</v>
      </c>
      <c r="D966" s="7" t="s">
        <v>7796</v>
      </c>
      <c r="E966" s="7" t="str">
        <f t="shared" si="20"/>
        <v xml:space="preserve">用于大型储能系统的电池箱，以及爆炸泄放方法 </v>
      </c>
      <c r="F966">
        <v>1</v>
      </c>
    </row>
    <row r="967" spans="1:6" x14ac:dyDescent="0.4">
      <c r="A967" s="7" t="s">
        <v>14022</v>
      </c>
      <c r="B967" s="7" t="s">
        <v>7795</v>
      </c>
      <c r="C967" s="7" t="s">
        <v>1748</v>
      </c>
      <c r="D967" s="7" t="s">
        <v>7796</v>
      </c>
      <c r="E967" s="7" t="str">
        <f t="shared" si="20"/>
        <v xml:space="preserve">一种用于大型储能系统的电池罐及泄爆方法 </v>
      </c>
      <c r="F967">
        <v>1</v>
      </c>
    </row>
    <row r="968" spans="1:6" x14ac:dyDescent="0.4">
      <c r="A968" s="7" t="s">
        <v>10304</v>
      </c>
      <c r="B968" s="7" t="s">
        <v>7795</v>
      </c>
      <c r="C968" s="7" t="s">
        <v>1748</v>
      </c>
      <c r="D968" s="7" t="s">
        <v>7796</v>
      </c>
      <c r="E968" s="7" t="str">
        <f t="shared" si="20"/>
        <v xml:space="preserve">大型储能系统的电池箱及爆炸泄放方法 </v>
      </c>
      <c r="F968">
        <v>1</v>
      </c>
    </row>
    <row r="969" spans="1:6" x14ac:dyDescent="0.4">
      <c r="A969" s="7" t="s">
        <v>9905</v>
      </c>
      <c r="B969" s="7" t="s">
        <v>4765</v>
      </c>
      <c r="C969" s="7" t="s">
        <v>4766</v>
      </c>
      <c r="D969" s="7" t="s">
        <v>4767</v>
      </c>
      <c r="E969" s="7" t="str">
        <f t="shared" si="20"/>
        <v xml:space="preserve">基于低温快充的动力电池热管理参数的确定方法和系统 </v>
      </c>
      <c r="F969">
        <v>1</v>
      </c>
    </row>
    <row r="970" spans="1:6" x14ac:dyDescent="0.4">
      <c r="A970" s="7" t="s">
        <v>9906</v>
      </c>
      <c r="B970" s="7" t="s">
        <v>4765</v>
      </c>
      <c r="C970" s="7" t="s">
        <v>4766</v>
      </c>
      <c r="D970" s="7" t="s">
        <v>20053</v>
      </c>
      <c r="E970" s="7" t="str">
        <f t="shared" si="20"/>
        <v xml:space="preserve">基于低温快充的动力电池热管理参数的确定方法及系统 </v>
      </c>
      <c r="F970">
        <v>1</v>
      </c>
    </row>
    <row r="971" spans="1:6" x14ac:dyDescent="0.4">
      <c r="A971" s="7" t="s">
        <v>9907</v>
      </c>
      <c r="B971" s="7" t="s">
        <v>4765</v>
      </c>
      <c r="C971" s="7" t="s">
        <v>4766</v>
      </c>
      <c r="D971" s="7" t="s">
        <v>4767</v>
      </c>
      <c r="E971" s="7" t="str">
        <f t="shared" si="20"/>
        <v xml:space="preserve">基于低温快充的动力电池热管理参数的确定方法及系统 </v>
      </c>
      <c r="F971">
        <v>1</v>
      </c>
    </row>
    <row r="972" spans="1:6" x14ac:dyDescent="0.4">
      <c r="A972" s="7" t="s">
        <v>9908</v>
      </c>
      <c r="B972" s="7" t="s">
        <v>4765</v>
      </c>
      <c r="C972" s="7" t="s">
        <v>4766</v>
      </c>
      <c r="D972" s="7" t="s">
        <v>4767</v>
      </c>
      <c r="E972" s="7" t="str">
        <f t="shared" si="20"/>
        <v xml:space="preserve">基于低温快充的动力电池热管理参数的确定方法和系统 </v>
      </c>
      <c r="F972">
        <v>1</v>
      </c>
    </row>
    <row r="973" spans="1:6" x14ac:dyDescent="0.4">
      <c r="A973" s="7" t="s">
        <v>11015</v>
      </c>
      <c r="B973" s="7" t="s">
        <v>20039</v>
      </c>
      <c r="C973" s="7" t="s">
        <v>20040</v>
      </c>
      <c r="D973" s="7" t="s">
        <v>20041</v>
      </c>
      <c r="E973" s="7" t="str">
        <f t="shared" si="20"/>
        <v xml:space="preserve">双电池增程型电动汽车的能量供应管理方法及装置 </v>
      </c>
      <c r="F973">
        <v>1</v>
      </c>
    </row>
    <row r="974" spans="1:6" x14ac:dyDescent="0.4">
      <c r="A974" s="7" t="s">
        <v>5271</v>
      </c>
      <c r="B974" s="7" t="s">
        <v>3693</v>
      </c>
      <c r="C974" s="7" t="s">
        <v>1748</v>
      </c>
      <c r="D974" s="7" t="s">
        <v>3694</v>
      </c>
      <c r="E974" s="7" t="str">
        <f t="shared" si="20"/>
        <v xml:space="preserve">蓄电池箱 </v>
      </c>
      <c r="F974">
        <v>1</v>
      </c>
    </row>
    <row r="975" spans="1:6" x14ac:dyDescent="0.4">
      <c r="A975" s="7" t="s">
        <v>9792</v>
      </c>
      <c r="B975" s="7" t="s">
        <v>3693</v>
      </c>
      <c r="C975" s="7" t="s">
        <v>1748</v>
      </c>
      <c r="D975" s="7" t="s">
        <v>3694</v>
      </c>
      <c r="E975" s="7" t="str">
        <f t="shared" si="20"/>
        <v xml:space="preserve">蓄电池盒 </v>
      </c>
      <c r="F975">
        <v>1</v>
      </c>
    </row>
    <row r="976" spans="1:6" x14ac:dyDescent="0.4">
      <c r="A976" s="7" t="s">
        <v>9793</v>
      </c>
      <c r="B976" s="7" t="s">
        <v>3693</v>
      </c>
      <c r="C976" s="7" t="s">
        <v>1748</v>
      </c>
      <c r="D976" s="7" t="s">
        <v>3694</v>
      </c>
      <c r="E976" s="7" t="str">
        <f t="shared" si="20"/>
        <v xml:space="preserve">蓄电池箱 </v>
      </c>
      <c r="F976">
        <v>1</v>
      </c>
    </row>
    <row r="977" spans="1:6" x14ac:dyDescent="0.4">
      <c r="A977" s="7" t="s">
        <v>9794</v>
      </c>
      <c r="B977" s="7" t="s">
        <v>3693</v>
      </c>
      <c r="C977" s="7" t="s">
        <v>1748</v>
      </c>
      <c r="D977" s="7" t="s">
        <v>3694</v>
      </c>
      <c r="E977" s="7" t="str">
        <f t="shared" si="20"/>
        <v xml:space="preserve">一种电池箱 </v>
      </c>
      <c r="F977">
        <v>1</v>
      </c>
    </row>
    <row r="978" spans="1:6" x14ac:dyDescent="0.4">
      <c r="A978" s="7" t="s">
        <v>11033</v>
      </c>
      <c r="B978" s="7" t="s">
        <v>20013</v>
      </c>
      <c r="C978" s="7" t="s">
        <v>8615</v>
      </c>
      <c r="D978" s="7" t="s">
        <v>20014</v>
      </c>
      <c r="E978" s="7" t="str">
        <f t="shared" si="20"/>
        <v xml:space="preserve">双电池增程型电动汽车的能量供应管理方法及装置 </v>
      </c>
      <c r="F978">
        <v>1</v>
      </c>
    </row>
    <row r="979" spans="1:6" x14ac:dyDescent="0.4">
      <c r="A979" s="7" t="s">
        <v>13973</v>
      </c>
      <c r="B979" s="7" t="s">
        <v>20008</v>
      </c>
      <c r="C979" s="7" t="s">
        <v>3719</v>
      </c>
      <c r="D979" s="7" t="s">
        <v>20009</v>
      </c>
      <c r="E979" s="7" t="str">
        <f t="shared" si="20"/>
        <v xml:space="preserve">电池组热事故的早期检测 </v>
      </c>
      <c r="F979">
        <v>1</v>
      </c>
    </row>
    <row r="980" spans="1:6" x14ac:dyDescent="0.4">
      <c r="A980" s="7" t="s">
        <v>13976</v>
      </c>
      <c r="B980" s="7" t="s">
        <v>20008</v>
      </c>
      <c r="C980" s="7" t="s">
        <v>3719</v>
      </c>
      <c r="D980" s="7" t="s">
        <v>20009</v>
      </c>
      <c r="E980" s="7" t="str">
        <f t="shared" si="20"/>
        <v xml:space="preserve">早期检测电池组中的热事故 </v>
      </c>
      <c r="F980">
        <v>1</v>
      </c>
    </row>
    <row r="981" spans="1:6" x14ac:dyDescent="0.4">
      <c r="A981" s="7" t="s">
        <v>12690</v>
      </c>
      <c r="B981" s="7" t="s">
        <v>20002</v>
      </c>
      <c r="C981" s="7" t="s">
        <v>17491</v>
      </c>
      <c r="D981" s="7" t="s">
        <v>20003</v>
      </c>
      <c r="E981" s="7" t="str">
        <f t="shared" si="20"/>
        <v xml:space="preserve">基于功率调节和控制的填充电桩及系统 </v>
      </c>
      <c r="F981">
        <v>1</v>
      </c>
    </row>
    <row r="982" spans="1:6" x14ac:dyDescent="0.4">
      <c r="A982" s="7" t="s">
        <v>12694</v>
      </c>
      <c r="B982" s="7" t="s">
        <v>20002</v>
      </c>
      <c r="C982" s="7" t="s">
        <v>17491</v>
      </c>
      <c r="D982" s="7" t="s">
        <v>20003</v>
      </c>
      <c r="E982" s="7" t="str">
        <f t="shared" si="20"/>
        <v xml:space="preserve">基于功率调节和控制的填充电桩及系统 </v>
      </c>
      <c r="F982">
        <v>1</v>
      </c>
    </row>
    <row r="983" spans="1:6" x14ac:dyDescent="0.4">
      <c r="A983" s="7" t="s">
        <v>6999</v>
      </c>
      <c r="B983" s="7" t="s">
        <v>7053</v>
      </c>
      <c r="C983" s="7" t="s">
        <v>2573</v>
      </c>
      <c r="D983" s="7" t="s">
        <v>7052</v>
      </c>
      <c r="E983" s="7" t="str">
        <f t="shared" si="20"/>
        <v>电动汽车及车载充电器</v>
      </c>
      <c r="F983">
        <v>1</v>
      </c>
    </row>
    <row r="984" spans="1:6" x14ac:dyDescent="0.4">
      <c r="A984" s="7" t="s">
        <v>10325</v>
      </c>
      <c r="B984" s="7" t="s">
        <v>19956</v>
      </c>
      <c r="C984" s="7" t="s">
        <v>3259</v>
      </c>
      <c r="D984" s="7" t="s">
        <v>19957</v>
      </c>
      <c r="E984" s="7" t="str">
        <f t="shared" si="20"/>
        <v xml:space="preserve">控制车辆稳定性的方法和设备 </v>
      </c>
      <c r="F984">
        <v>1</v>
      </c>
    </row>
    <row r="985" spans="1:6" x14ac:dyDescent="0.4">
      <c r="A985" s="7" t="s">
        <v>10087</v>
      </c>
      <c r="B985" s="7" t="s">
        <v>19956</v>
      </c>
      <c r="C985" s="7" t="s">
        <v>3259</v>
      </c>
      <c r="D985" s="7" t="s">
        <v>19957</v>
      </c>
      <c r="E985" s="7" t="str">
        <f t="shared" si="20"/>
        <v xml:space="preserve">用于控制车辆稳定性的方法和设备 </v>
      </c>
      <c r="F985">
        <v>1</v>
      </c>
    </row>
    <row r="986" spans="1:6" x14ac:dyDescent="0.4">
      <c r="A986" s="7" t="s">
        <v>10090</v>
      </c>
      <c r="B986" s="7" t="s">
        <v>19956</v>
      </c>
      <c r="C986" s="7" t="s">
        <v>3259</v>
      </c>
      <c r="D986" s="7" t="s">
        <v>19957</v>
      </c>
      <c r="E986" s="7" t="str">
        <f t="shared" si="20"/>
        <v xml:space="preserve">控制车辆稳定性的方法和设备 </v>
      </c>
      <c r="F986">
        <v>1</v>
      </c>
    </row>
    <row r="987" spans="1:6" x14ac:dyDescent="0.4">
      <c r="A987" s="7" t="s">
        <v>10180</v>
      </c>
      <c r="B987" s="7" t="s">
        <v>8602</v>
      </c>
      <c r="C987" s="7" t="s">
        <v>3259</v>
      </c>
      <c r="D987" s="7" t="s">
        <v>8600</v>
      </c>
      <c r="E987" s="7" t="str">
        <f t="shared" si="20"/>
        <v xml:space="preserve">停车执行器位置学习方法 </v>
      </c>
      <c r="F987">
        <v>1</v>
      </c>
    </row>
    <row r="988" spans="1:6" x14ac:dyDescent="0.4">
      <c r="A988" s="7" t="s">
        <v>10531</v>
      </c>
      <c r="B988" s="7" t="s">
        <v>19933</v>
      </c>
      <c r="C988" s="7" t="s">
        <v>19934</v>
      </c>
      <c r="D988" s="7" t="s">
        <v>19935</v>
      </c>
      <c r="E988" s="7" t="str">
        <f t="shared" si="20"/>
        <v xml:space="preserve">电池系统和电源系统 </v>
      </c>
      <c r="F988">
        <v>1</v>
      </c>
    </row>
    <row r="989" spans="1:6" x14ac:dyDescent="0.4">
      <c r="A989" s="7" t="s">
        <v>10528</v>
      </c>
      <c r="B989" s="7" t="s">
        <v>19933</v>
      </c>
      <c r="C989" s="7" t="s">
        <v>19934</v>
      </c>
      <c r="D989" s="7" t="s">
        <v>19935</v>
      </c>
      <c r="E989" s="7" t="str">
        <f t="shared" si="20"/>
        <v xml:space="preserve">电池系统和电源系统 </v>
      </c>
      <c r="F989">
        <v>1</v>
      </c>
    </row>
    <row r="990" spans="1:6" x14ac:dyDescent="0.4">
      <c r="A990" s="7" t="s">
        <v>10113</v>
      </c>
      <c r="B990" s="7" t="s">
        <v>19931</v>
      </c>
      <c r="C990" s="7" t="s">
        <v>808</v>
      </c>
      <c r="D990" s="7" t="s">
        <v>19932</v>
      </c>
      <c r="E990" s="7" t="str">
        <f t="shared" si="20"/>
        <v xml:space="preserve">电池模块及其制备方法 </v>
      </c>
      <c r="F990">
        <v>1</v>
      </c>
    </row>
    <row r="991" spans="1:6" x14ac:dyDescent="0.4">
      <c r="A991" s="7" t="s">
        <v>7951</v>
      </c>
      <c r="B991" s="7" t="s">
        <v>8071</v>
      </c>
      <c r="C991" s="7" t="s">
        <v>8072</v>
      </c>
      <c r="D991" s="7" t="s">
        <v>8073</v>
      </c>
      <c r="E991" s="7" t="str">
        <f t="shared" si="20"/>
        <v xml:space="preserve">热失控处理方法和装置及可读存储介质 </v>
      </c>
      <c r="F991">
        <v>1</v>
      </c>
    </row>
    <row r="992" spans="1:6" x14ac:dyDescent="0.4">
      <c r="A992" s="7" t="s">
        <v>10282</v>
      </c>
      <c r="B992" s="7" t="s">
        <v>7312</v>
      </c>
      <c r="C992" s="7" t="s">
        <v>3275</v>
      </c>
      <c r="D992" s="7" t="s">
        <v>7313</v>
      </c>
      <c r="E992" s="7" t="str">
        <f t="shared" si="20"/>
        <v xml:space="preserve">纯电动汽车充电舱盖控制系统及方法 </v>
      </c>
      <c r="F992">
        <v>1</v>
      </c>
    </row>
    <row r="993" spans="1:6" x14ac:dyDescent="0.4">
      <c r="A993" s="7" t="s">
        <v>10283</v>
      </c>
      <c r="B993" s="7" t="s">
        <v>7312</v>
      </c>
      <c r="C993" s="7" t="s">
        <v>3275</v>
      </c>
      <c r="D993" s="7" t="s">
        <v>7313</v>
      </c>
      <c r="E993" s="7" t="str">
        <f t="shared" si="20"/>
        <v xml:space="preserve">纯电动汽车充电舱盖控制系统及方法 </v>
      </c>
      <c r="F993">
        <v>1</v>
      </c>
    </row>
    <row r="994" spans="1:6" x14ac:dyDescent="0.4">
      <c r="A994" s="7" t="s">
        <v>14020</v>
      </c>
      <c r="B994" s="7" t="s">
        <v>7755</v>
      </c>
      <c r="C994" s="7" t="s">
        <v>210</v>
      </c>
      <c r="D994" s="7" t="s">
        <v>7756</v>
      </c>
      <c r="E994" s="7" t="str">
        <f t="shared" si="20"/>
        <v xml:space="preserve">用于大型储能系统的电池箱，以及爆炸泄放方法 </v>
      </c>
      <c r="F994">
        <v>1</v>
      </c>
    </row>
    <row r="995" spans="1:6" x14ac:dyDescent="0.4">
      <c r="A995" s="7" t="s">
        <v>14022</v>
      </c>
      <c r="B995" s="7" t="s">
        <v>7755</v>
      </c>
      <c r="C995" s="7" t="s">
        <v>210</v>
      </c>
      <c r="D995" s="7" t="s">
        <v>7756</v>
      </c>
      <c r="E995" s="7" t="str">
        <f t="shared" si="20"/>
        <v xml:space="preserve">一种用于大型储能系统的电池罐及泄爆方法 </v>
      </c>
      <c r="F995">
        <v>1</v>
      </c>
    </row>
    <row r="996" spans="1:6" x14ac:dyDescent="0.4">
      <c r="A996" s="7" t="s">
        <v>10304</v>
      </c>
      <c r="B996" s="7" t="s">
        <v>7755</v>
      </c>
      <c r="C996" s="7" t="s">
        <v>210</v>
      </c>
      <c r="D996" s="7" t="s">
        <v>7756</v>
      </c>
      <c r="E996" s="7" t="str">
        <f t="shared" si="20"/>
        <v xml:space="preserve">大型储能系统的电池箱及爆炸泄放方法 </v>
      </c>
      <c r="F996">
        <v>1</v>
      </c>
    </row>
    <row r="997" spans="1:6" x14ac:dyDescent="0.4">
      <c r="A997" s="7" t="s">
        <v>12690</v>
      </c>
      <c r="B997" s="7" t="s">
        <v>19909</v>
      </c>
      <c r="C997" s="7" t="s">
        <v>19910</v>
      </c>
      <c r="D997" s="7" t="s">
        <v>19911</v>
      </c>
      <c r="E997" s="7" t="str">
        <f t="shared" si="20"/>
        <v xml:space="preserve">基于功率调节和控制的填充电桩及系统 </v>
      </c>
      <c r="F997">
        <v>1</v>
      </c>
    </row>
    <row r="998" spans="1:6" x14ac:dyDescent="0.4">
      <c r="A998" s="7" t="s">
        <v>12694</v>
      </c>
      <c r="B998" s="7" t="s">
        <v>19909</v>
      </c>
      <c r="C998" s="7" t="s">
        <v>19910</v>
      </c>
      <c r="D998" s="7" t="s">
        <v>19911</v>
      </c>
      <c r="E998" s="7" t="str">
        <f t="shared" si="20"/>
        <v xml:space="preserve">基于功率调节和控制的填充电桩及系统 </v>
      </c>
      <c r="F998">
        <v>1</v>
      </c>
    </row>
    <row r="999" spans="1:6" x14ac:dyDescent="0.4">
      <c r="A999" s="7" t="s">
        <v>9522</v>
      </c>
      <c r="B999" s="7" t="s">
        <v>4541</v>
      </c>
      <c r="C999" s="7" t="s">
        <v>4542</v>
      </c>
      <c r="D999" s="7" t="s">
        <v>4543</v>
      </c>
      <c r="E999" s="7" t="str">
        <f t="shared" si="20"/>
        <v xml:space="preserve">纯电动汽车开盖充电的远程开盖控制系统及方法 </v>
      </c>
      <c r="F999">
        <v>1</v>
      </c>
    </row>
    <row r="1000" spans="1:6" x14ac:dyDescent="0.4">
      <c r="A1000" s="7" t="s">
        <v>10274</v>
      </c>
      <c r="B1000" s="7" t="s">
        <v>19876</v>
      </c>
      <c r="C1000" s="7" t="s">
        <v>19877</v>
      </c>
      <c r="D1000" s="7" t="s">
        <v>16410</v>
      </c>
      <c r="E1000" s="7" t="str">
        <f t="shared" si="20"/>
        <v xml:space="preserve">多热源直流储能装置的集成热管理系统及控制方法 </v>
      </c>
      <c r="F1000">
        <v>1</v>
      </c>
    </row>
    <row r="1001" spans="1:6" x14ac:dyDescent="0.4">
      <c r="A1001" s="7" t="s">
        <v>10267</v>
      </c>
      <c r="B1001" s="7" t="s">
        <v>19876</v>
      </c>
      <c r="C1001" s="7" t="s">
        <v>19877</v>
      </c>
      <c r="D1001" s="7" t="s">
        <v>16410</v>
      </c>
      <c r="E1001" s="7" t="str">
        <f t="shared" si="20"/>
        <v xml:space="preserve">多热源直流储能装置的综合热管理系统及控制方法 </v>
      </c>
      <c r="F1001">
        <v>1</v>
      </c>
    </row>
    <row r="1002" spans="1:6" x14ac:dyDescent="0.4">
      <c r="A1002" s="7" t="s">
        <v>10990</v>
      </c>
      <c r="B1002" s="7" t="s">
        <v>19871</v>
      </c>
      <c r="C1002" s="7" t="s">
        <v>5536</v>
      </c>
      <c r="D1002" s="7" t="s">
        <v>19872</v>
      </c>
      <c r="E1002" s="7" t="str">
        <f t="shared" si="20"/>
        <v xml:space="preserve">基于充电数据特性的电池内部短路检测方法 </v>
      </c>
      <c r="F1002">
        <v>1</v>
      </c>
    </row>
    <row r="1003" spans="1:6" x14ac:dyDescent="0.4">
      <c r="A1003" s="7" t="s">
        <v>9464</v>
      </c>
      <c r="B1003" s="7" t="s">
        <v>19846</v>
      </c>
      <c r="C1003" s="7" t="s">
        <v>3348</v>
      </c>
      <c r="D1003" s="7" t="s">
        <v>19847</v>
      </c>
      <c r="E1003" s="7" t="str">
        <f t="shared" si="20"/>
        <v xml:space="preserve">汽车车身后部辅助架的安装结构及安装方法 </v>
      </c>
      <c r="F1003">
        <v>1</v>
      </c>
    </row>
    <row r="1004" spans="1:6" x14ac:dyDescent="0.4">
      <c r="A1004" s="7" t="s">
        <v>6999</v>
      </c>
      <c r="B1004" s="7" t="s">
        <v>7062</v>
      </c>
      <c r="C1004" s="7" t="s">
        <v>4166</v>
      </c>
      <c r="D1004" s="7" t="s">
        <v>7063</v>
      </c>
      <c r="E1004" s="7" t="str">
        <f t="shared" si="20"/>
        <v>电动汽车及车载充电器</v>
      </c>
      <c r="F1004">
        <v>1</v>
      </c>
    </row>
    <row r="1005" spans="1:6" x14ac:dyDescent="0.4">
      <c r="A1005" s="7" t="s">
        <v>10659</v>
      </c>
      <c r="B1005" s="7" t="s">
        <v>19794</v>
      </c>
      <c r="C1005" s="7" t="s">
        <v>4166</v>
      </c>
      <c r="D1005" s="7" t="s">
        <v>19795</v>
      </c>
      <c r="E1005" s="7" t="str">
        <f t="shared" si="20"/>
        <v xml:space="preserve">用于动力电池系统的能量优化装置及方法 </v>
      </c>
      <c r="F1005">
        <v>1</v>
      </c>
    </row>
    <row r="1006" spans="1:6" x14ac:dyDescent="0.4">
      <c r="A1006" s="7" t="s">
        <v>4962</v>
      </c>
      <c r="B1006" s="7" t="s">
        <v>345</v>
      </c>
      <c r="C1006" s="7" t="s">
        <v>346</v>
      </c>
      <c r="D1006" s="7" t="s">
        <v>347</v>
      </c>
      <c r="E1006" s="7" t="str">
        <f t="shared" si="20"/>
        <v xml:space="preserve">电池组地址分配系统、方法和计算机可读存储介质 </v>
      </c>
      <c r="F1006">
        <v>1</v>
      </c>
    </row>
    <row r="1007" spans="1:6" x14ac:dyDescent="0.4">
      <c r="A1007" s="7" t="s">
        <v>8716</v>
      </c>
      <c r="B1007" s="7" t="s">
        <v>345</v>
      </c>
      <c r="C1007" s="7" t="s">
        <v>346</v>
      </c>
      <c r="D1007" s="7" t="s">
        <v>347</v>
      </c>
      <c r="E1007" s="7" t="str">
        <f t="shared" si="20"/>
        <v xml:space="preserve">电池包地址分配系统、方法及计算机可读存储介质 </v>
      </c>
      <c r="F1007">
        <v>1</v>
      </c>
    </row>
    <row r="1008" spans="1:6" x14ac:dyDescent="0.4">
      <c r="A1008" s="7" t="s">
        <v>9815</v>
      </c>
      <c r="B1008" s="7" t="s">
        <v>345</v>
      </c>
      <c r="C1008" s="7" t="s">
        <v>346</v>
      </c>
      <c r="D1008" s="7" t="s">
        <v>347</v>
      </c>
      <c r="E1008" s="7" t="str">
        <f t="shared" si="20"/>
        <v xml:space="preserve">电池组地址分配系统、方法和计算机可读存储介质 </v>
      </c>
      <c r="F1008">
        <v>1</v>
      </c>
    </row>
    <row r="1009" spans="1:6" x14ac:dyDescent="0.4">
      <c r="A1009" s="7" t="s">
        <v>9816</v>
      </c>
      <c r="B1009" s="7" t="s">
        <v>345</v>
      </c>
      <c r="C1009" s="7" t="s">
        <v>346</v>
      </c>
      <c r="D1009" s="7" t="s">
        <v>19796</v>
      </c>
      <c r="E1009" s="7" t="str">
        <f t="shared" si="20"/>
        <v xml:space="preserve">电池包地址分配系统、方法及计算机可读存储介质 </v>
      </c>
      <c r="F1009">
        <v>1</v>
      </c>
    </row>
    <row r="1010" spans="1:6" x14ac:dyDescent="0.4">
      <c r="A1010" s="7" t="s">
        <v>9817</v>
      </c>
      <c r="B1010" s="7" t="s">
        <v>345</v>
      </c>
      <c r="C1010" s="7" t="s">
        <v>346</v>
      </c>
      <c r="D1010" s="7" t="s">
        <v>347</v>
      </c>
      <c r="E1010" s="7" t="str">
        <f t="shared" si="20"/>
        <v xml:space="preserve">电池包地址分配系统、方法及计算机可读存储介质 </v>
      </c>
      <c r="F1010">
        <v>1</v>
      </c>
    </row>
    <row r="1011" spans="1:6" x14ac:dyDescent="0.4">
      <c r="A1011" s="7" t="s">
        <v>9818</v>
      </c>
      <c r="B1011" s="7" t="s">
        <v>345</v>
      </c>
      <c r="C1011" s="7" t="s">
        <v>346</v>
      </c>
      <c r="D1011" s="7" t="s">
        <v>347</v>
      </c>
      <c r="E1011" s="7" t="str">
        <f t="shared" si="20"/>
        <v xml:space="preserve">电池组地址分配系统、方法及计算机可读存储介质 </v>
      </c>
      <c r="F1011">
        <v>1</v>
      </c>
    </row>
    <row r="1012" spans="1:6" x14ac:dyDescent="0.4">
      <c r="A1012" s="7" t="s">
        <v>9819</v>
      </c>
      <c r="B1012" s="7" t="s">
        <v>345</v>
      </c>
      <c r="C1012" s="7" t="s">
        <v>346</v>
      </c>
      <c r="D1012" s="7" t="s">
        <v>347</v>
      </c>
      <c r="E1012" s="7" t="str">
        <f t="shared" si="20"/>
        <v xml:space="preserve">电池组地址分配系统、方法和计算机可读存储介质 </v>
      </c>
      <c r="F1012">
        <v>1</v>
      </c>
    </row>
    <row r="1013" spans="1:6" x14ac:dyDescent="0.4">
      <c r="A1013" s="7" t="s">
        <v>9820</v>
      </c>
      <c r="B1013" s="7" t="s">
        <v>345</v>
      </c>
      <c r="C1013" s="7" t="s">
        <v>346</v>
      </c>
      <c r="D1013" s="7" t="s">
        <v>347</v>
      </c>
      <c r="E1013" s="7" t="str">
        <f t="shared" si="20"/>
        <v xml:space="preserve">电池组地址分配系统、方法和计算机可读存储介质 </v>
      </c>
      <c r="F1013">
        <v>1</v>
      </c>
    </row>
    <row r="1014" spans="1:6" x14ac:dyDescent="0.4">
      <c r="A1014" s="7" t="s">
        <v>11421</v>
      </c>
      <c r="B1014" s="7" t="s">
        <v>19767</v>
      </c>
      <c r="C1014" s="7" t="s">
        <v>19768</v>
      </c>
      <c r="D1014" s="7" t="s">
        <v>19769</v>
      </c>
      <c r="E1014" s="7" t="str">
        <f t="shared" si="20"/>
        <v xml:space="preserve">电池充放电电流的限制方法、电池管理系统及存储介质 </v>
      </c>
      <c r="F1014">
        <v>1</v>
      </c>
    </row>
    <row r="1015" spans="1:6" x14ac:dyDescent="0.4">
      <c r="A1015" s="7" t="s">
        <v>11422</v>
      </c>
      <c r="B1015" s="7" t="s">
        <v>19767</v>
      </c>
      <c r="C1015" s="7" t="s">
        <v>19768</v>
      </c>
      <c r="D1015" s="7" t="s">
        <v>19770</v>
      </c>
      <c r="E1015" s="7" t="str">
        <f t="shared" si="20"/>
        <v xml:space="preserve">电池充放电限流方法、电池管理系统及存储介质 </v>
      </c>
      <c r="F1015">
        <v>1</v>
      </c>
    </row>
    <row r="1016" spans="1:6" x14ac:dyDescent="0.4">
      <c r="A1016" s="7" t="s">
        <v>10567</v>
      </c>
      <c r="B1016" s="7" t="s">
        <v>1957</v>
      </c>
      <c r="C1016" s="7" t="s">
        <v>692</v>
      </c>
      <c r="D1016" s="7" t="s">
        <v>1958</v>
      </c>
      <c r="E1016" s="7" t="str">
        <f t="shared" si="20"/>
        <v xml:space="preserve">蓄电池组管理系统及其控制方法 </v>
      </c>
      <c r="F1016">
        <v>1</v>
      </c>
    </row>
    <row r="1017" spans="1:6" x14ac:dyDescent="0.4">
      <c r="A1017" s="7" t="s">
        <v>9800</v>
      </c>
      <c r="B1017" s="7" t="s">
        <v>19730</v>
      </c>
      <c r="C1017" s="7" t="s">
        <v>19731</v>
      </c>
      <c r="D1017" s="7" t="s">
        <v>19732</v>
      </c>
      <c r="E1017" s="7" t="str">
        <f t="shared" si="20"/>
        <v xml:space="preserve">基于电感式电源的电力变压器温度检测系统及其检测方法 </v>
      </c>
      <c r="F1017">
        <v>1</v>
      </c>
    </row>
    <row r="1018" spans="1:6" x14ac:dyDescent="0.4">
      <c r="A1018" s="7" t="s">
        <v>8540</v>
      </c>
      <c r="B1018" s="7" t="s">
        <v>8548</v>
      </c>
      <c r="C1018" s="7" t="s">
        <v>692</v>
      </c>
      <c r="D1018" s="7" t="s">
        <v>8549</v>
      </c>
      <c r="E1018" s="7" t="str">
        <f t="shared" si="20"/>
        <v xml:space="preserve">电动汽车、其车载充电器及车载充电器的控制方法 </v>
      </c>
      <c r="F1018">
        <v>1</v>
      </c>
    </row>
    <row r="1019" spans="1:6" x14ac:dyDescent="0.4">
      <c r="A1019" s="7" t="s">
        <v>10082</v>
      </c>
      <c r="B1019" s="7" t="s">
        <v>19697</v>
      </c>
      <c r="C1019" s="7" t="s">
        <v>384</v>
      </c>
      <c r="D1019" s="7" t="s">
        <v>19698</v>
      </c>
      <c r="E1019" s="7" t="str">
        <f t="shared" si="20"/>
        <v xml:space="preserve">蓄电池装置及蓄电池固定架 </v>
      </c>
      <c r="F1019">
        <v>1</v>
      </c>
    </row>
    <row r="1020" spans="1:6" x14ac:dyDescent="0.4">
      <c r="A1020" s="7" t="s">
        <v>10085</v>
      </c>
      <c r="B1020" s="7" t="s">
        <v>19697</v>
      </c>
      <c r="C1020" s="7" t="s">
        <v>384</v>
      </c>
      <c r="D1020" s="7" t="s">
        <v>19699</v>
      </c>
      <c r="E1020" s="7" t="str">
        <f t="shared" si="20"/>
        <v xml:space="preserve">电池装置及电池固定架 </v>
      </c>
      <c r="F1020">
        <v>1</v>
      </c>
    </row>
    <row r="1021" spans="1:6" x14ac:dyDescent="0.4">
      <c r="A1021" s="7" t="s">
        <v>10086</v>
      </c>
      <c r="B1021" s="7" t="s">
        <v>19697</v>
      </c>
      <c r="C1021" s="7" t="s">
        <v>384</v>
      </c>
      <c r="D1021" s="7" t="s">
        <v>19698</v>
      </c>
      <c r="E1021" s="7" t="str">
        <f t="shared" si="20"/>
        <v xml:space="preserve">电池装置及电池固定架 </v>
      </c>
      <c r="F1021">
        <v>1</v>
      </c>
    </row>
    <row r="1022" spans="1:6" x14ac:dyDescent="0.4">
      <c r="A1022" s="7" t="s">
        <v>10091</v>
      </c>
      <c r="B1022" s="7" t="s">
        <v>19697</v>
      </c>
      <c r="C1022" s="7" t="s">
        <v>384</v>
      </c>
      <c r="D1022" s="7" t="s">
        <v>19698</v>
      </c>
      <c r="E1022" s="7" t="str">
        <f t="shared" si="20"/>
        <v xml:space="preserve">蓄电池装置及蓄电池固定架 </v>
      </c>
      <c r="F1022">
        <v>1</v>
      </c>
    </row>
    <row r="1023" spans="1:6" x14ac:dyDescent="0.4">
      <c r="A1023" s="7" t="s">
        <v>10990</v>
      </c>
      <c r="B1023" s="7" t="s">
        <v>5449</v>
      </c>
      <c r="C1023" s="7" t="s">
        <v>3206</v>
      </c>
      <c r="D1023" s="7" t="s">
        <v>5450</v>
      </c>
      <c r="E1023" s="7" t="str">
        <f t="shared" si="20"/>
        <v xml:space="preserve">基于充电数据特性的电池内部短路检测方法 </v>
      </c>
      <c r="F1023">
        <v>1</v>
      </c>
    </row>
    <row r="1024" spans="1:6" x14ac:dyDescent="0.4">
      <c r="A1024" s="7" t="s">
        <v>9753</v>
      </c>
      <c r="B1024" s="7" t="s">
        <v>19695</v>
      </c>
      <c r="C1024" s="7" t="s">
        <v>2239</v>
      </c>
      <c r="D1024" s="7" t="s">
        <v>19696</v>
      </c>
      <c r="E1024" s="7" t="str">
        <f t="shared" si="20"/>
        <v xml:space="preserve">诡异加速模式的控制方法、存储介质及电动汽车 </v>
      </c>
      <c r="F1024">
        <v>1</v>
      </c>
    </row>
    <row r="1025" spans="1:6" x14ac:dyDescent="0.4">
      <c r="A1025" s="7" t="s">
        <v>9756</v>
      </c>
      <c r="B1025" s="7" t="s">
        <v>19695</v>
      </c>
      <c r="C1025" s="7" t="s">
        <v>2239</v>
      </c>
      <c r="D1025" s="7" t="s">
        <v>19696</v>
      </c>
      <c r="E1025" s="7" t="str">
        <f t="shared" si="20"/>
        <v xml:space="preserve">诡异加速模式的控制方法、存储介质及电动汽车 </v>
      </c>
      <c r="F1025">
        <v>1</v>
      </c>
    </row>
    <row r="1026" spans="1:6" x14ac:dyDescent="0.4">
      <c r="A1026" s="7" t="s">
        <v>9434</v>
      </c>
      <c r="B1026" s="7" t="s">
        <v>19682</v>
      </c>
      <c r="C1026" s="7" t="s">
        <v>19683</v>
      </c>
      <c r="D1026" s="7" t="s">
        <v>19684</v>
      </c>
      <c r="E1026" s="7" t="str">
        <f t="shared" si="20"/>
        <v xml:space="preserve">车辆和车辆的热管理系统 </v>
      </c>
      <c r="F1026">
        <v>1</v>
      </c>
    </row>
    <row r="1027" spans="1:6" x14ac:dyDescent="0.4">
      <c r="A1027" s="7" t="s">
        <v>9438</v>
      </c>
      <c r="B1027" s="7" t="s">
        <v>19682</v>
      </c>
      <c r="C1027" s="7" t="s">
        <v>19683</v>
      </c>
      <c r="D1027" s="7" t="s">
        <v>19685</v>
      </c>
      <c r="E1027" s="7" t="str">
        <f t="shared" ref="E1027:E1090" si="21">VLOOKUP(A1027,J:M,4,0)</f>
        <v xml:space="preserve">车辆的热管理系统以及车辆 </v>
      </c>
      <c r="F1027">
        <v>1</v>
      </c>
    </row>
    <row r="1028" spans="1:6" x14ac:dyDescent="0.4">
      <c r="A1028" s="7" t="s">
        <v>9440</v>
      </c>
      <c r="B1028" s="7" t="s">
        <v>19682</v>
      </c>
      <c r="C1028" s="7" t="s">
        <v>19683</v>
      </c>
      <c r="D1028" s="7" t="s">
        <v>19684</v>
      </c>
      <c r="E1028" s="7" t="str">
        <f t="shared" si="21"/>
        <v xml:space="preserve">车辆的热管理系统和车辆 </v>
      </c>
      <c r="F1028">
        <v>1</v>
      </c>
    </row>
    <row r="1029" spans="1:6" x14ac:dyDescent="0.4">
      <c r="A1029" s="7" t="s">
        <v>9441</v>
      </c>
      <c r="B1029" s="7" t="s">
        <v>19682</v>
      </c>
      <c r="C1029" s="7" t="s">
        <v>19683</v>
      </c>
      <c r="D1029" s="7" t="s">
        <v>19684</v>
      </c>
      <c r="E1029" s="7" t="str">
        <f t="shared" si="21"/>
        <v xml:space="preserve">车辆和车辆的热管理系统 </v>
      </c>
      <c r="F1029">
        <v>1</v>
      </c>
    </row>
    <row r="1030" spans="1:6" x14ac:dyDescent="0.4">
      <c r="A1030" s="7" t="s">
        <v>9442</v>
      </c>
      <c r="B1030" s="7" t="s">
        <v>19682</v>
      </c>
      <c r="C1030" s="7" t="s">
        <v>19683</v>
      </c>
      <c r="D1030" s="7" t="s">
        <v>19684</v>
      </c>
      <c r="E1030" s="7" t="str">
        <f t="shared" si="21"/>
        <v xml:space="preserve">车辆的热管理系统和车辆 </v>
      </c>
      <c r="F1030">
        <v>1</v>
      </c>
    </row>
    <row r="1031" spans="1:6" x14ac:dyDescent="0.4">
      <c r="A1031" s="7" t="s">
        <v>11055</v>
      </c>
      <c r="B1031" s="7" t="s">
        <v>19664</v>
      </c>
      <c r="C1031" s="7" t="s">
        <v>19665</v>
      </c>
      <c r="D1031" s="7" t="s">
        <v>19666</v>
      </c>
      <c r="E1031" s="7" t="str">
        <f t="shared" si="21"/>
        <v xml:space="preserve">硅片电镀装置及其使用的阴极插座盒 </v>
      </c>
      <c r="F1031">
        <v>1</v>
      </c>
    </row>
    <row r="1032" spans="1:6" x14ac:dyDescent="0.4">
      <c r="A1032" s="7" t="s">
        <v>9886</v>
      </c>
      <c r="B1032" s="7" t="s">
        <v>1747</v>
      </c>
      <c r="C1032" s="7" t="s">
        <v>1748</v>
      </c>
      <c r="D1032" s="7" t="s">
        <v>1749</v>
      </c>
      <c r="E1032" s="7" t="str">
        <f t="shared" si="21"/>
        <v xml:space="preserve">具有底部防震罩的电动汽车电池组 </v>
      </c>
      <c r="F1032">
        <v>1</v>
      </c>
    </row>
    <row r="1033" spans="1:6" x14ac:dyDescent="0.4">
      <c r="A1033" s="7" t="s">
        <v>9881</v>
      </c>
      <c r="B1033" s="7" t="s">
        <v>1747</v>
      </c>
      <c r="C1033" s="7" t="s">
        <v>1748</v>
      </c>
      <c r="D1033" s="7" t="s">
        <v>1749</v>
      </c>
      <c r="E1033" s="7" t="str">
        <f t="shared" si="21"/>
        <v xml:space="preserve">带底部防震罩的电动汽车电池组 </v>
      </c>
      <c r="F1033">
        <v>1</v>
      </c>
    </row>
    <row r="1034" spans="1:6" x14ac:dyDescent="0.4">
      <c r="A1034" s="7" t="s">
        <v>9887</v>
      </c>
      <c r="B1034" s="7" t="s">
        <v>1747</v>
      </c>
      <c r="C1034" s="7" t="s">
        <v>1748</v>
      </c>
      <c r="D1034" s="7" t="s">
        <v>1749</v>
      </c>
      <c r="E1034" s="7" t="str">
        <f t="shared" si="21"/>
        <v xml:space="preserve">带有底部防震罩的电动汽车电池组 </v>
      </c>
      <c r="F1034">
        <v>1</v>
      </c>
    </row>
    <row r="1035" spans="1:6" x14ac:dyDescent="0.4">
      <c r="A1035" s="7" t="s">
        <v>10913</v>
      </c>
      <c r="B1035" s="7" t="s">
        <v>19641</v>
      </c>
      <c r="C1035" s="7" t="s">
        <v>210</v>
      </c>
      <c r="D1035" s="7" t="s">
        <v>19642</v>
      </c>
      <c r="E1035" s="7" t="str">
        <f t="shared" si="21"/>
        <v xml:space="preserve">自毁区和自主车辆导航 </v>
      </c>
      <c r="F1035">
        <v>1</v>
      </c>
    </row>
    <row r="1036" spans="1:6" x14ac:dyDescent="0.4">
      <c r="A1036" s="7" t="s">
        <v>4962</v>
      </c>
      <c r="B1036" s="7" t="s">
        <v>340</v>
      </c>
      <c r="C1036" s="7" t="s">
        <v>341</v>
      </c>
      <c r="D1036" s="7" t="s">
        <v>342</v>
      </c>
      <c r="E1036" s="7" t="str">
        <f t="shared" si="21"/>
        <v xml:space="preserve">电池组地址分配系统、方法和计算机可读存储介质 </v>
      </c>
      <c r="F1036">
        <v>1</v>
      </c>
    </row>
    <row r="1037" spans="1:6" x14ac:dyDescent="0.4">
      <c r="A1037" s="7" t="s">
        <v>8716</v>
      </c>
      <c r="B1037" s="7" t="s">
        <v>340</v>
      </c>
      <c r="C1037" s="7" t="s">
        <v>341</v>
      </c>
      <c r="D1037" s="7" t="s">
        <v>342</v>
      </c>
      <c r="E1037" s="7" t="str">
        <f t="shared" si="21"/>
        <v xml:space="preserve">电池包地址分配系统、方法及计算机可读存储介质 </v>
      </c>
      <c r="F1037">
        <v>1</v>
      </c>
    </row>
    <row r="1038" spans="1:6" x14ac:dyDescent="0.4">
      <c r="A1038" s="7" t="s">
        <v>9815</v>
      </c>
      <c r="B1038" s="7" t="s">
        <v>340</v>
      </c>
      <c r="C1038" s="7" t="s">
        <v>341</v>
      </c>
      <c r="D1038" s="7" t="s">
        <v>342</v>
      </c>
      <c r="E1038" s="7" t="str">
        <f t="shared" si="21"/>
        <v xml:space="preserve">电池组地址分配系统、方法和计算机可读存储介质 </v>
      </c>
      <c r="F1038">
        <v>1</v>
      </c>
    </row>
    <row r="1039" spans="1:6" x14ac:dyDescent="0.4">
      <c r="A1039" s="7" t="s">
        <v>9816</v>
      </c>
      <c r="B1039" s="7" t="s">
        <v>340</v>
      </c>
      <c r="C1039" s="7" t="s">
        <v>341</v>
      </c>
      <c r="D1039" s="7" t="s">
        <v>19628</v>
      </c>
      <c r="E1039" s="7" t="str">
        <f t="shared" si="21"/>
        <v xml:space="preserve">电池包地址分配系统、方法及计算机可读存储介质 </v>
      </c>
      <c r="F1039">
        <v>1</v>
      </c>
    </row>
    <row r="1040" spans="1:6" x14ac:dyDescent="0.4">
      <c r="A1040" s="7" t="s">
        <v>9817</v>
      </c>
      <c r="B1040" s="7" t="s">
        <v>340</v>
      </c>
      <c r="C1040" s="7" t="s">
        <v>341</v>
      </c>
      <c r="D1040" s="7" t="s">
        <v>342</v>
      </c>
      <c r="E1040" s="7" t="str">
        <f t="shared" si="21"/>
        <v xml:space="preserve">电池包地址分配系统、方法及计算机可读存储介质 </v>
      </c>
      <c r="F1040">
        <v>1</v>
      </c>
    </row>
    <row r="1041" spans="1:6" x14ac:dyDescent="0.4">
      <c r="A1041" s="7" t="s">
        <v>9818</v>
      </c>
      <c r="B1041" s="7" t="s">
        <v>340</v>
      </c>
      <c r="C1041" s="7" t="s">
        <v>341</v>
      </c>
      <c r="D1041" s="7" t="s">
        <v>342</v>
      </c>
      <c r="E1041" s="7" t="str">
        <f t="shared" si="21"/>
        <v xml:space="preserve">电池组地址分配系统、方法及计算机可读存储介质 </v>
      </c>
      <c r="F1041">
        <v>1</v>
      </c>
    </row>
    <row r="1042" spans="1:6" x14ac:dyDescent="0.4">
      <c r="A1042" s="7" t="s">
        <v>9819</v>
      </c>
      <c r="B1042" s="7" t="s">
        <v>340</v>
      </c>
      <c r="C1042" s="7" t="s">
        <v>341</v>
      </c>
      <c r="D1042" s="7" t="s">
        <v>342</v>
      </c>
      <c r="E1042" s="7" t="str">
        <f t="shared" si="21"/>
        <v xml:space="preserve">电池组地址分配系统、方法和计算机可读存储介质 </v>
      </c>
      <c r="F1042">
        <v>1</v>
      </c>
    </row>
    <row r="1043" spans="1:6" x14ac:dyDescent="0.4">
      <c r="A1043" s="7" t="s">
        <v>9820</v>
      </c>
      <c r="B1043" s="7" t="s">
        <v>340</v>
      </c>
      <c r="C1043" s="7" t="s">
        <v>341</v>
      </c>
      <c r="D1043" s="7" t="s">
        <v>342</v>
      </c>
      <c r="E1043" s="7" t="str">
        <f t="shared" si="21"/>
        <v xml:space="preserve">电池组地址分配系统、方法和计算机可读存储介质 </v>
      </c>
      <c r="F1043">
        <v>1</v>
      </c>
    </row>
    <row r="1044" spans="1:6" x14ac:dyDescent="0.4">
      <c r="A1044" s="7" t="s">
        <v>9434</v>
      </c>
      <c r="B1044" s="7" t="s">
        <v>19584</v>
      </c>
      <c r="C1044" s="7" t="s">
        <v>210</v>
      </c>
      <c r="D1044" s="7" t="s">
        <v>19585</v>
      </c>
      <c r="E1044" s="7" t="str">
        <f t="shared" si="21"/>
        <v xml:space="preserve">车辆和车辆的热管理系统 </v>
      </c>
      <c r="F1044">
        <v>1</v>
      </c>
    </row>
    <row r="1045" spans="1:6" x14ac:dyDescent="0.4">
      <c r="A1045" s="7" t="s">
        <v>9438</v>
      </c>
      <c r="B1045" s="7" t="s">
        <v>19584</v>
      </c>
      <c r="C1045" s="7" t="s">
        <v>210</v>
      </c>
      <c r="D1045" s="7" t="s">
        <v>19585</v>
      </c>
      <c r="E1045" s="7" t="str">
        <f t="shared" si="21"/>
        <v xml:space="preserve">车辆的热管理系统以及车辆 </v>
      </c>
      <c r="F1045">
        <v>1</v>
      </c>
    </row>
    <row r="1046" spans="1:6" x14ac:dyDescent="0.4">
      <c r="A1046" s="7" t="s">
        <v>9440</v>
      </c>
      <c r="B1046" s="7" t="s">
        <v>19584</v>
      </c>
      <c r="C1046" s="7" t="s">
        <v>210</v>
      </c>
      <c r="D1046" s="7" t="s">
        <v>19585</v>
      </c>
      <c r="E1046" s="7" t="str">
        <f t="shared" si="21"/>
        <v xml:space="preserve">车辆的热管理系统和车辆 </v>
      </c>
      <c r="F1046">
        <v>1</v>
      </c>
    </row>
    <row r="1047" spans="1:6" x14ac:dyDescent="0.4">
      <c r="A1047" s="7" t="s">
        <v>9441</v>
      </c>
      <c r="B1047" s="7" t="s">
        <v>19584</v>
      </c>
      <c r="C1047" s="7" t="s">
        <v>210</v>
      </c>
      <c r="D1047" s="7" t="s">
        <v>19585</v>
      </c>
      <c r="E1047" s="7" t="str">
        <f t="shared" si="21"/>
        <v xml:space="preserve">车辆和车辆的热管理系统 </v>
      </c>
      <c r="F1047">
        <v>1</v>
      </c>
    </row>
    <row r="1048" spans="1:6" x14ac:dyDescent="0.4">
      <c r="A1048" s="7" t="s">
        <v>9442</v>
      </c>
      <c r="B1048" s="7" t="s">
        <v>19584</v>
      </c>
      <c r="C1048" s="7" t="s">
        <v>210</v>
      </c>
      <c r="D1048" s="7" t="s">
        <v>19585</v>
      </c>
      <c r="E1048" s="7" t="str">
        <f t="shared" si="21"/>
        <v xml:space="preserve">车辆的热管理系统和车辆 </v>
      </c>
      <c r="F1048">
        <v>1</v>
      </c>
    </row>
    <row r="1049" spans="1:6" x14ac:dyDescent="0.4">
      <c r="A1049" s="7" t="s">
        <v>9434</v>
      </c>
      <c r="B1049" s="7" t="s">
        <v>19572</v>
      </c>
      <c r="C1049" s="7" t="s">
        <v>3206</v>
      </c>
      <c r="D1049" s="7" t="s">
        <v>19573</v>
      </c>
      <c r="E1049" s="7" t="str">
        <f t="shared" si="21"/>
        <v xml:space="preserve">车辆和车辆的热管理系统 </v>
      </c>
      <c r="F1049">
        <v>1</v>
      </c>
    </row>
    <row r="1050" spans="1:6" x14ac:dyDescent="0.4">
      <c r="A1050" s="7" t="s">
        <v>9438</v>
      </c>
      <c r="B1050" s="7" t="s">
        <v>19572</v>
      </c>
      <c r="C1050" s="7" t="s">
        <v>3206</v>
      </c>
      <c r="D1050" s="7" t="s">
        <v>19574</v>
      </c>
      <c r="E1050" s="7" t="str">
        <f t="shared" si="21"/>
        <v xml:space="preserve">车辆的热管理系统以及车辆 </v>
      </c>
      <c r="F1050">
        <v>1</v>
      </c>
    </row>
    <row r="1051" spans="1:6" x14ac:dyDescent="0.4">
      <c r="A1051" s="7" t="s">
        <v>9440</v>
      </c>
      <c r="B1051" s="7" t="s">
        <v>19572</v>
      </c>
      <c r="C1051" s="7" t="s">
        <v>3206</v>
      </c>
      <c r="D1051" s="7" t="s">
        <v>19573</v>
      </c>
      <c r="E1051" s="7" t="str">
        <f t="shared" si="21"/>
        <v xml:space="preserve">车辆的热管理系统和车辆 </v>
      </c>
      <c r="F1051">
        <v>1</v>
      </c>
    </row>
    <row r="1052" spans="1:6" x14ac:dyDescent="0.4">
      <c r="A1052" s="7" t="s">
        <v>9441</v>
      </c>
      <c r="B1052" s="7" t="s">
        <v>19572</v>
      </c>
      <c r="C1052" s="7" t="s">
        <v>3206</v>
      </c>
      <c r="D1052" s="7" t="s">
        <v>19573</v>
      </c>
      <c r="E1052" s="7" t="str">
        <f t="shared" si="21"/>
        <v xml:space="preserve">车辆和车辆的热管理系统 </v>
      </c>
      <c r="F1052">
        <v>1</v>
      </c>
    </row>
    <row r="1053" spans="1:6" x14ac:dyDescent="0.4">
      <c r="A1053" s="7" t="s">
        <v>9442</v>
      </c>
      <c r="B1053" s="7" t="s">
        <v>19572</v>
      </c>
      <c r="C1053" s="7" t="s">
        <v>3206</v>
      </c>
      <c r="D1053" s="7" t="s">
        <v>19573</v>
      </c>
      <c r="E1053" s="7" t="str">
        <f t="shared" si="21"/>
        <v xml:space="preserve">车辆的热管理系统和车辆 </v>
      </c>
      <c r="F1053">
        <v>1</v>
      </c>
    </row>
    <row r="1054" spans="1:6" x14ac:dyDescent="0.4">
      <c r="A1054" s="7" t="s">
        <v>9604</v>
      </c>
      <c r="B1054" s="7" t="s">
        <v>5763</v>
      </c>
      <c r="C1054" s="7" t="s">
        <v>5264</v>
      </c>
      <c r="D1054" s="7" t="s">
        <v>19547</v>
      </c>
      <c r="E1054" s="7" t="str">
        <f t="shared" si="21"/>
        <v xml:space="preserve">锂金属电池的充电方法及充电装置 </v>
      </c>
      <c r="F1054">
        <v>1</v>
      </c>
    </row>
    <row r="1055" spans="1:6" x14ac:dyDescent="0.4">
      <c r="A1055" s="7" t="s">
        <v>9605</v>
      </c>
      <c r="B1055" s="7" t="s">
        <v>5763</v>
      </c>
      <c r="C1055" s="7" t="s">
        <v>5264</v>
      </c>
      <c r="D1055" s="7" t="s">
        <v>5764</v>
      </c>
      <c r="E1055" s="7" t="str">
        <f t="shared" si="21"/>
        <v xml:space="preserve">锂金属电池的充电方法及装置 </v>
      </c>
      <c r="F1055">
        <v>1</v>
      </c>
    </row>
    <row r="1056" spans="1:6" x14ac:dyDescent="0.4">
      <c r="A1056" s="7" t="s">
        <v>9606</v>
      </c>
      <c r="B1056" s="7" t="s">
        <v>5763</v>
      </c>
      <c r="C1056" s="7" t="s">
        <v>5264</v>
      </c>
      <c r="D1056" s="7" t="s">
        <v>5764</v>
      </c>
      <c r="E1056" s="7" t="str">
        <f t="shared" si="21"/>
        <v xml:space="preserve">锂金属电池的充电方法及充电装置 </v>
      </c>
      <c r="F1056">
        <v>1</v>
      </c>
    </row>
    <row r="1057" spans="1:6" x14ac:dyDescent="0.4">
      <c r="A1057" s="7" t="s">
        <v>9873</v>
      </c>
      <c r="B1057" s="7" t="s">
        <v>19536</v>
      </c>
      <c r="C1057" s="7" t="s">
        <v>18348</v>
      </c>
      <c r="D1057" s="7" t="s">
        <v>19537</v>
      </c>
      <c r="E1057" s="7" t="str">
        <f t="shared" si="21"/>
        <v xml:space="preserve">一种可变焦距的衰减器、激光光源及投影显示装置 </v>
      </c>
      <c r="F1057">
        <v>1</v>
      </c>
    </row>
    <row r="1058" spans="1:6" x14ac:dyDescent="0.4">
      <c r="A1058" s="7" t="s">
        <v>9434</v>
      </c>
      <c r="B1058" s="7" t="s">
        <v>19538</v>
      </c>
      <c r="C1058" s="7" t="s">
        <v>19539</v>
      </c>
      <c r="D1058" s="7" t="s">
        <v>19540</v>
      </c>
      <c r="E1058" s="7" t="str">
        <f t="shared" si="21"/>
        <v xml:space="preserve">车辆和车辆的热管理系统 </v>
      </c>
      <c r="F1058">
        <v>1</v>
      </c>
    </row>
    <row r="1059" spans="1:6" x14ac:dyDescent="0.4">
      <c r="A1059" s="7" t="s">
        <v>9438</v>
      </c>
      <c r="B1059" s="7" t="s">
        <v>19538</v>
      </c>
      <c r="C1059" s="7" t="s">
        <v>19539</v>
      </c>
      <c r="D1059" s="7" t="s">
        <v>19541</v>
      </c>
      <c r="E1059" s="7" t="str">
        <f t="shared" si="21"/>
        <v xml:space="preserve">车辆的热管理系统以及车辆 </v>
      </c>
      <c r="F1059">
        <v>1</v>
      </c>
    </row>
    <row r="1060" spans="1:6" x14ac:dyDescent="0.4">
      <c r="A1060" s="7" t="s">
        <v>9440</v>
      </c>
      <c r="B1060" s="7" t="s">
        <v>19538</v>
      </c>
      <c r="C1060" s="7" t="s">
        <v>19539</v>
      </c>
      <c r="D1060" s="7" t="s">
        <v>19540</v>
      </c>
      <c r="E1060" s="7" t="str">
        <f t="shared" si="21"/>
        <v xml:space="preserve">车辆的热管理系统和车辆 </v>
      </c>
      <c r="F1060">
        <v>1</v>
      </c>
    </row>
    <row r="1061" spans="1:6" x14ac:dyDescent="0.4">
      <c r="A1061" s="7" t="s">
        <v>9441</v>
      </c>
      <c r="B1061" s="7" t="s">
        <v>19538</v>
      </c>
      <c r="C1061" s="7" t="s">
        <v>19539</v>
      </c>
      <c r="D1061" s="7" t="s">
        <v>19540</v>
      </c>
      <c r="E1061" s="7" t="str">
        <f t="shared" si="21"/>
        <v xml:space="preserve">车辆和车辆的热管理系统 </v>
      </c>
      <c r="F1061">
        <v>1</v>
      </c>
    </row>
    <row r="1062" spans="1:6" x14ac:dyDescent="0.4">
      <c r="A1062" s="7" t="s">
        <v>9442</v>
      </c>
      <c r="B1062" s="7" t="s">
        <v>19538</v>
      </c>
      <c r="C1062" s="7" t="s">
        <v>19539</v>
      </c>
      <c r="D1062" s="7" t="s">
        <v>19540</v>
      </c>
      <c r="E1062" s="7" t="str">
        <f t="shared" si="21"/>
        <v xml:space="preserve">车辆的热管理系统和车辆 </v>
      </c>
      <c r="F1062">
        <v>1</v>
      </c>
    </row>
    <row r="1063" spans="1:6" x14ac:dyDescent="0.4">
      <c r="A1063" s="7" t="s">
        <v>10456</v>
      </c>
      <c r="B1063" s="7" t="s">
        <v>19534</v>
      </c>
      <c r="C1063" s="7" t="s">
        <v>692</v>
      </c>
      <c r="D1063" s="7" t="s">
        <v>19535</v>
      </c>
      <c r="E1063" s="7" t="str">
        <f t="shared" si="21"/>
        <v xml:space="preserve">充电方法、充电设备、车辆、可读存储介质和芯片 </v>
      </c>
      <c r="F1063">
        <v>1</v>
      </c>
    </row>
    <row r="1064" spans="1:6" x14ac:dyDescent="0.4">
      <c r="A1064" s="7" t="s">
        <v>10460</v>
      </c>
      <c r="B1064" s="7" t="s">
        <v>19534</v>
      </c>
      <c r="C1064" s="7" t="s">
        <v>692</v>
      </c>
      <c r="D1064" s="7" t="s">
        <v>19535</v>
      </c>
      <c r="E1064" s="7" t="str">
        <f t="shared" si="21"/>
        <v xml:space="preserve">充电方法、充电装置、车辆、可读存储介质和芯片 </v>
      </c>
      <c r="F1064">
        <v>1</v>
      </c>
    </row>
    <row r="1065" spans="1:6" x14ac:dyDescent="0.4">
      <c r="A1065" s="7" t="s">
        <v>7391</v>
      </c>
      <c r="B1065" s="7" t="s">
        <v>3205</v>
      </c>
      <c r="C1065" s="7" t="s">
        <v>3206</v>
      </c>
      <c r="D1065" s="7" t="s">
        <v>3207</v>
      </c>
      <c r="E1065" s="7" t="str">
        <f t="shared" si="21"/>
        <v xml:space="preserve">带电机余热回收双模式冷却的动力电池的热管理系统 </v>
      </c>
      <c r="F1065">
        <v>1</v>
      </c>
    </row>
    <row r="1066" spans="1:6" x14ac:dyDescent="0.4">
      <c r="A1066" s="7" t="s">
        <v>11049</v>
      </c>
      <c r="B1066" s="7" t="s">
        <v>3205</v>
      </c>
      <c r="C1066" s="7" t="s">
        <v>3206</v>
      </c>
      <c r="D1066" s="7" t="s">
        <v>19522</v>
      </c>
      <c r="E1066" s="7" t="str">
        <f t="shared" si="21"/>
        <v xml:space="preserve">一种带电机余热回收双模冷却动力电池热管理系统 </v>
      </c>
      <c r="F1066">
        <v>1</v>
      </c>
    </row>
    <row r="1067" spans="1:6" x14ac:dyDescent="0.4">
      <c r="A1067" s="7" t="s">
        <v>10629</v>
      </c>
      <c r="B1067" s="7" t="s">
        <v>3205</v>
      </c>
      <c r="C1067" s="7" t="s">
        <v>3206</v>
      </c>
      <c r="D1067" s="7" t="s">
        <v>3207</v>
      </c>
      <c r="E1067" s="7" t="str">
        <f t="shared" si="21"/>
        <v xml:space="preserve">带电机余热回收双模式冷却的动力电池的热管理系统 </v>
      </c>
      <c r="F1067">
        <v>1</v>
      </c>
    </row>
    <row r="1068" spans="1:6" x14ac:dyDescent="0.4">
      <c r="A1068" s="7" t="s">
        <v>9955</v>
      </c>
      <c r="B1068" s="7" t="s">
        <v>3205</v>
      </c>
      <c r="C1068" s="7" t="s">
        <v>3206</v>
      </c>
      <c r="D1068" s="7" t="s">
        <v>3207</v>
      </c>
      <c r="E1068" s="7" t="str">
        <f t="shared" si="21"/>
        <v xml:space="preserve">基于分析层次过程的电动汽车能源系统运行模式的分析优化方法 </v>
      </c>
      <c r="F1068">
        <v>1</v>
      </c>
    </row>
    <row r="1069" spans="1:6" x14ac:dyDescent="0.4">
      <c r="A1069" s="7" t="s">
        <v>9885</v>
      </c>
      <c r="B1069" s="7" t="s">
        <v>19487</v>
      </c>
      <c r="C1069" s="7" t="s">
        <v>8615</v>
      </c>
      <c r="D1069" s="7" t="s">
        <v>19488</v>
      </c>
      <c r="E1069" s="7" t="str">
        <f t="shared" si="21"/>
        <v xml:space="preserve">一种电动汽车电池包的保护结构 </v>
      </c>
      <c r="F1069">
        <v>1</v>
      </c>
    </row>
    <row r="1070" spans="1:6" x14ac:dyDescent="0.4">
      <c r="A1070" s="7" t="s">
        <v>10030</v>
      </c>
      <c r="B1070" s="7" t="s">
        <v>6363</v>
      </c>
      <c r="C1070" s="7" t="s">
        <v>808</v>
      </c>
      <c r="D1070" s="7" t="s">
        <v>6364</v>
      </c>
      <c r="E1070" s="7" t="str">
        <f t="shared" si="21"/>
        <v xml:space="preserve">蓄电池、动力装置及制备蓄电池的方法和装置 </v>
      </c>
      <c r="F1070">
        <v>1</v>
      </c>
    </row>
    <row r="1071" spans="1:6" x14ac:dyDescent="0.4">
      <c r="A1071" s="7" t="s">
        <v>9489</v>
      </c>
      <c r="B1071" s="7" t="s">
        <v>6363</v>
      </c>
      <c r="C1071" s="7" t="s">
        <v>808</v>
      </c>
      <c r="D1071" s="7" t="s">
        <v>6364</v>
      </c>
      <c r="E1071" s="7" t="str">
        <f t="shared" si="21"/>
        <v xml:space="preserve">蓄电池、电源装置及蓄电池的制备方法和装置 </v>
      </c>
      <c r="F1071">
        <v>1</v>
      </c>
    </row>
    <row r="1072" spans="1:6" x14ac:dyDescent="0.4">
      <c r="A1072" s="7" t="s">
        <v>9490</v>
      </c>
      <c r="B1072" s="7" t="s">
        <v>6363</v>
      </c>
      <c r="C1072" s="7" t="s">
        <v>808</v>
      </c>
      <c r="D1072" s="7" t="s">
        <v>6364</v>
      </c>
      <c r="E1072" s="7" t="str">
        <f t="shared" si="21"/>
        <v xml:space="preserve">电池、电源装置以及制备电池的方法和装置 </v>
      </c>
      <c r="F1072">
        <v>1</v>
      </c>
    </row>
    <row r="1073" spans="1:6" x14ac:dyDescent="0.4">
      <c r="A1073" s="7" t="s">
        <v>9491</v>
      </c>
      <c r="B1073" s="7" t="s">
        <v>6363</v>
      </c>
      <c r="C1073" s="7" t="s">
        <v>808</v>
      </c>
      <c r="D1073" s="7" t="s">
        <v>6364</v>
      </c>
      <c r="E1073" s="7" t="str">
        <f t="shared" si="21"/>
        <v xml:space="preserve">蓄电池、电源装置及蓄电池的制备方法和装置 </v>
      </c>
      <c r="F1073">
        <v>1</v>
      </c>
    </row>
    <row r="1074" spans="1:6" x14ac:dyDescent="0.4">
      <c r="A1074" s="7" t="s">
        <v>9976</v>
      </c>
      <c r="B1074" s="7" t="s">
        <v>19471</v>
      </c>
      <c r="C1074" s="7" t="s">
        <v>692</v>
      </c>
      <c r="D1074" s="7" t="s">
        <v>19472</v>
      </c>
      <c r="E1074" s="7" t="str">
        <f t="shared" si="21"/>
        <v xml:space="preserve">集成式电驱动系统总成及电动汽车 </v>
      </c>
      <c r="F1074">
        <v>1</v>
      </c>
    </row>
    <row r="1075" spans="1:6" x14ac:dyDescent="0.4">
      <c r="A1075" s="7" t="s">
        <v>9513</v>
      </c>
      <c r="B1075" s="7" t="s">
        <v>6996</v>
      </c>
      <c r="C1075" s="7" t="s">
        <v>6997</v>
      </c>
      <c r="D1075" s="7" t="s">
        <v>6998</v>
      </c>
      <c r="E1075" s="7" t="str">
        <f t="shared" si="21"/>
        <v xml:space="preserve">永磁无刷电机及其制造方法、多轴飞行器和机器人 </v>
      </c>
      <c r="F1075">
        <v>1</v>
      </c>
    </row>
    <row r="1076" spans="1:6" x14ac:dyDescent="0.4">
      <c r="A1076" s="7" t="s">
        <v>10053</v>
      </c>
      <c r="B1076" s="7" t="s">
        <v>6996</v>
      </c>
      <c r="C1076" s="7" t="s">
        <v>6997</v>
      </c>
      <c r="D1076" s="7" t="s">
        <v>6998</v>
      </c>
      <c r="E1076" s="7" t="str">
        <f t="shared" si="21"/>
        <v xml:space="preserve">永磁无刷电机及其制造方法、多轴飞行器和机器人 </v>
      </c>
      <c r="F1076">
        <v>1</v>
      </c>
    </row>
    <row r="1077" spans="1:6" x14ac:dyDescent="0.4">
      <c r="A1077" s="7" t="s">
        <v>11120</v>
      </c>
      <c r="B1077" s="7" t="s">
        <v>19446</v>
      </c>
      <c r="C1077" s="7" t="s">
        <v>8615</v>
      </c>
      <c r="D1077" s="7" t="s">
        <v>19447</v>
      </c>
      <c r="E1077" s="7" t="str">
        <f t="shared" si="21"/>
        <v xml:space="preserve">车辆触控事件的处理方法、处理单元和车辆触控屏的传入方式 </v>
      </c>
      <c r="F1077">
        <v>1</v>
      </c>
    </row>
    <row r="1078" spans="1:6" x14ac:dyDescent="0.4">
      <c r="A1078" s="7" t="s">
        <v>11124</v>
      </c>
      <c r="B1078" s="7" t="s">
        <v>19446</v>
      </c>
      <c r="C1078" s="7" t="s">
        <v>8615</v>
      </c>
      <c r="D1078" s="7" t="s">
        <v>19448</v>
      </c>
      <c r="E1078" s="7" t="str">
        <f t="shared" si="21"/>
        <v xml:space="preserve">车辆触控输入事件的处理方法、处理装置和车辆触摸屏 </v>
      </c>
      <c r="F1078">
        <v>1</v>
      </c>
    </row>
    <row r="1079" spans="1:6" x14ac:dyDescent="0.4">
      <c r="A1079" s="7" t="s">
        <v>10706</v>
      </c>
      <c r="B1079" s="7" t="s">
        <v>19446</v>
      </c>
      <c r="C1079" s="7" t="s">
        <v>8615</v>
      </c>
      <c r="D1079" s="7" t="s">
        <v>19447</v>
      </c>
      <c r="E1079" s="7" t="str">
        <f t="shared" si="21"/>
        <v xml:space="preserve">车辆触控传入事件的处理方法、处理单元及车辆触控屏 </v>
      </c>
      <c r="F1079">
        <v>1</v>
      </c>
    </row>
    <row r="1080" spans="1:6" x14ac:dyDescent="0.4">
      <c r="A1080" s="7" t="s">
        <v>9540</v>
      </c>
      <c r="B1080" s="7" t="s">
        <v>19451</v>
      </c>
      <c r="C1080" s="7" t="s">
        <v>3259</v>
      </c>
      <c r="D1080" s="7" t="s">
        <v>19452</v>
      </c>
      <c r="E1080" s="7" t="str">
        <f t="shared" si="21"/>
        <v xml:space="preserve">待充电设备、无线充电方法及系统 </v>
      </c>
      <c r="F1080">
        <v>1</v>
      </c>
    </row>
    <row r="1081" spans="1:6" x14ac:dyDescent="0.4">
      <c r="A1081" s="7" t="s">
        <v>9460</v>
      </c>
      <c r="B1081" s="7" t="s">
        <v>19418</v>
      </c>
      <c r="C1081" s="7" t="s">
        <v>7339</v>
      </c>
      <c r="D1081" s="7" t="s">
        <v>19401</v>
      </c>
      <c r="E1081" s="7" t="str">
        <f t="shared" si="21"/>
        <v xml:space="preserve">电池包、汽车车身及车辆 </v>
      </c>
      <c r="F1081">
        <v>1</v>
      </c>
    </row>
    <row r="1082" spans="1:6" x14ac:dyDescent="0.4">
      <c r="A1082" s="7" t="s">
        <v>7951</v>
      </c>
      <c r="B1082" s="7" t="s">
        <v>8068</v>
      </c>
      <c r="C1082" s="7" t="s">
        <v>8069</v>
      </c>
      <c r="D1082" s="7" t="s">
        <v>8070</v>
      </c>
      <c r="E1082" s="7" t="str">
        <f t="shared" si="21"/>
        <v xml:space="preserve">热失控处理方法和装置及可读存储介质 </v>
      </c>
      <c r="F1082">
        <v>1</v>
      </c>
    </row>
    <row r="1083" spans="1:6" x14ac:dyDescent="0.4">
      <c r="A1083" s="7" t="s">
        <v>8509</v>
      </c>
      <c r="B1083" s="7" t="s">
        <v>8068</v>
      </c>
      <c r="C1083" s="7" t="s">
        <v>8069</v>
      </c>
      <c r="D1083" s="7" t="s">
        <v>8070</v>
      </c>
      <c r="E1083" s="7" t="str">
        <f t="shared" si="21"/>
        <v xml:space="preserve">热失控处理方法和装置及可读存储介质 </v>
      </c>
      <c r="F1083">
        <v>1</v>
      </c>
    </row>
    <row r="1084" spans="1:6" x14ac:dyDescent="0.4">
      <c r="A1084" s="7" t="s">
        <v>10880</v>
      </c>
      <c r="B1084" s="7" t="s">
        <v>8068</v>
      </c>
      <c r="C1084" s="7" t="s">
        <v>8069</v>
      </c>
      <c r="D1084" s="7" t="s">
        <v>8070</v>
      </c>
      <c r="E1084" s="7" t="str">
        <f t="shared" si="21"/>
        <v xml:space="preserve">热失控处理方法和装置及可读存储介质 </v>
      </c>
      <c r="F1084">
        <v>1</v>
      </c>
    </row>
    <row r="1085" spans="1:6" x14ac:dyDescent="0.4">
      <c r="A1085" s="7" t="s">
        <v>10456</v>
      </c>
      <c r="B1085" s="7" t="s">
        <v>19408</v>
      </c>
      <c r="C1085" s="7" t="s">
        <v>18193</v>
      </c>
      <c r="D1085" s="7" t="s">
        <v>19409</v>
      </c>
      <c r="E1085" s="7" t="str">
        <f t="shared" si="21"/>
        <v xml:space="preserve">充电方法、充电设备、车辆、可读存储介质和芯片 </v>
      </c>
      <c r="F1085">
        <v>1</v>
      </c>
    </row>
    <row r="1086" spans="1:6" x14ac:dyDescent="0.4">
      <c r="A1086" s="7" t="s">
        <v>9482</v>
      </c>
      <c r="B1086" s="7" t="s">
        <v>19410</v>
      </c>
      <c r="C1086" s="7" t="s">
        <v>17396</v>
      </c>
      <c r="D1086" s="7" t="s">
        <v>19411</v>
      </c>
      <c r="E1086" s="7" t="str">
        <f t="shared" si="21"/>
        <v xml:space="preserve">汽车门槛装置 </v>
      </c>
      <c r="F1086">
        <v>1</v>
      </c>
    </row>
    <row r="1087" spans="1:6" x14ac:dyDescent="0.4">
      <c r="A1087" s="7" t="s">
        <v>10082</v>
      </c>
      <c r="B1087" s="7" t="s">
        <v>19404</v>
      </c>
      <c r="C1087" s="7" t="s">
        <v>19405</v>
      </c>
      <c r="D1087" s="7" t="s">
        <v>19406</v>
      </c>
      <c r="E1087" s="7" t="str">
        <f t="shared" si="21"/>
        <v xml:space="preserve">蓄电池装置及蓄电池固定架 </v>
      </c>
      <c r="F1087">
        <v>1</v>
      </c>
    </row>
    <row r="1088" spans="1:6" x14ac:dyDescent="0.4">
      <c r="A1088" s="7" t="s">
        <v>10085</v>
      </c>
      <c r="B1088" s="7" t="s">
        <v>19404</v>
      </c>
      <c r="C1088" s="7" t="s">
        <v>19405</v>
      </c>
      <c r="D1088" s="7" t="s">
        <v>19407</v>
      </c>
      <c r="E1088" s="7" t="str">
        <f t="shared" si="21"/>
        <v xml:space="preserve">电池装置及电池固定架 </v>
      </c>
      <c r="F1088">
        <v>1</v>
      </c>
    </row>
    <row r="1089" spans="1:6" x14ac:dyDescent="0.4">
      <c r="A1089" s="7" t="s">
        <v>10086</v>
      </c>
      <c r="B1089" s="7" t="s">
        <v>19404</v>
      </c>
      <c r="C1089" s="7" t="s">
        <v>19405</v>
      </c>
      <c r="D1089" s="7" t="s">
        <v>19406</v>
      </c>
      <c r="E1089" s="7" t="str">
        <f t="shared" si="21"/>
        <v xml:space="preserve">电池装置及电池固定架 </v>
      </c>
      <c r="F1089">
        <v>1</v>
      </c>
    </row>
    <row r="1090" spans="1:6" x14ac:dyDescent="0.4">
      <c r="A1090" s="7" t="s">
        <v>10091</v>
      </c>
      <c r="B1090" s="7" t="s">
        <v>19404</v>
      </c>
      <c r="C1090" s="7" t="s">
        <v>19405</v>
      </c>
      <c r="D1090" s="7" t="s">
        <v>19406</v>
      </c>
      <c r="E1090" s="7" t="str">
        <f t="shared" si="21"/>
        <v xml:space="preserve">蓄电池装置及蓄电池固定架 </v>
      </c>
      <c r="F1090">
        <v>1</v>
      </c>
    </row>
    <row r="1091" spans="1:6" x14ac:dyDescent="0.4">
      <c r="A1091" s="7" t="s">
        <v>10395</v>
      </c>
      <c r="B1091" s="7" t="s">
        <v>19393</v>
      </c>
      <c r="C1091" s="7" t="s">
        <v>2573</v>
      </c>
      <c r="D1091" s="7" t="s">
        <v>19394</v>
      </c>
      <c r="E1091" s="7" t="str">
        <f t="shared" ref="E1091:E1154" si="22">VLOOKUP(A1091,J:M,4,0)</f>
        <v xml:space="preserve">用于水田设备的自适应配电系统及方法 </v>
      </c>
      <c r="F1091">
        <v>1</v>
      </c>
    </row>
    <row r="1092" spans="1:6" x14ac:dyDescent="0.4">
      <c r="A1092" s="7" t="s">
        <v>10398</v>
      </c>
      <c r="B1092" s="7" t="s">
        <v>19393</v>
      </c>
      <c r="C1092" s="7" t="s">
        <v>2573</v>
      </c>
      <c r="D1092" s="7" t="s">
        <v>19394</v>
      </c>
      <c r="E1092" s="7" t="str">
        <f t="shared" si="22"/>
        <v xml:space="preserve">用于水田设备的自适应配电系统及方法 </v>
      </c>
      <c r="F1092">
        <v>1</v>
      </c>
    </row>
    <row r="1093" spans="1:6" x14ac:dyDescent="0.4">
      <c r="A1093" s="7" t="s">
        <v>10399</v>
      </c>
      <c r="B1093" s="7" t="s">
        <v>19393</v>
      </c>
      <c r="C1093" s="7" t="s">
        <v>2573</v>
      </c>
      <c r="D1093" s="7" t="s">
        <v>19394</v>
      </c>
      <c r="E1093" s="7" t="str">
        <f t="shared" si="22"/>
        <v xml:space="preserve">水田设备的自适应配电系统及方法 </v>
      </c>
      <c r="F1093">
        <v>1</v>
      </c>
    </row>
    <row r="1094" spans="1:6" x14ac:dyDescent="0.4">
      <c r="A1094" s="7" t="s">
        <v>10325</v>
      </c>
      <c r="B1094" s="7" t="s">
        <v>19393</v>
      </c>
      <c r="C1094" s="7" t="s">
        <v>2573</v>
      </c>
      <c r="D1094" s="7" t="s">
        <v>19394</v>
      </c>
      <c r="E1094" s="7" t="str">
        <f t="shared" si="22"/>
        <v xml:space="preserve">控制车辆稳定性的方法和设备 </v>
      </c>
      <c r="F1094">
        <v>1</v>
      </c>
    </row>
    <row r="1095" spans="1:6" x14ac:dyDescent="0.4">
      <c r="A1095" s="7" t="s">
        <v>10087</v>
      </c>
      <c r="B1095" s="7" t="s">
        <v>19393</v>
      </c>
      <c r="C1095" s="7" t="s">
        <v>2573</v>
      </c>
      <c r="D1095" s="7" t="s">
        <v>19394</v>
      </c>
      <c r="E1095" s="7" t="str">
        <f t="shared" si="22"/>
        <v xml:space="preserve">用于控制车辆稳定性的方法和设备 </v>
      </c>
      <c r="F1095">
        <v>1</v>
      </c>
    </row>
    <row r="1096" spans="1:6" x14ac:dyDescent="0.4">
      <c r="A1096" s="7" t="s">
        <v>10090</v>
      </c>
      <c r="B1096" s="7" t="s">
        <v>19393</v>
      </c>
      <c r="C1096" s="7" t="s">
        <v>2573</v>
      </c>
      <c r="D1096" s="7" t="s">
        <v>19394</v>
      </c>
      <c r="E1096" s="7" t="str">
        <f t="shared" si="22"/>
        <v xml:space="preserve">控制车辆稳定性的方法和设备 </v>
      </c>
      <c r="F1096">
        <v>1</v>
      </c>
    </row>
    <row r="1097" spans="1:6" x14ac:dyDescent="0.4">
      <c r="A1097" s="7" t="s">
        <v>14020</v>
      </c>
      <c r="B1097" s="7" t="s">
        <v>19381</v>
      </c>
      <c r="C1097" s="7" t="s">
        <v>808</v>
      </c>
      <c r="D1097" s="7" t="s">
        <v>19382</v>
      </c>
      <c r="E1097" s="7" t="str">
        <f t="shared" si="22"/>
        <v xml:space="preserve">用于大型储能系统的电池箱，以及爆炸泄放方法 </v>
      </c>
      <c r="F1097">
        <v>1</v>
      </c>
    </row>
    <row r="1098" spans="1:6" x14ac:dyDescent="0.4">
      <c r="A1098" s="7" t="s">
        <v>14022</v>
      </c>
      <c r="B1098" s="7" t="s">
        <v>19381</v>
      </c>
      <c r="C1098" s="7" t="s">
        <v>808</v>
      </c>
      <c r="D1098" s="7" t="s">
        <v>19383</v>
      </c>
      <c r="E1098" s="7" t="str">
        <f t="shared" si="22"/>
        <v xml:space="preserve">一种用于大型储能系统的电池罐及泄爆方法 </v>
      </c>
      <c r="F1098">
        <v>1</v>
      </c>
    </row>
    <row r="1099" spans="1:6" x14ac:dyDescent="0.4">
      <c r="A1099" s="7" t="s">
        <v>10304</v>
      </c>
      <c r="B1099" s="7" t="s">
        <v>19381</v>
      </c>
      <c r="C1099" s="7" t="s">
        <v>808</v>
      </c>
      <c r="D1099" s="7" t="s">
        <v>19382</v>
      </c>
      <c r="E1099" s="7" t="str">
        <f t="shared" si="22"/>
        <v xml:space="preserve">大型储能系统的电池箱及爆炸泄放方法 </v>
      </c>
      <c r="F1099">
        <v>1</v>
      </c>
    </row>
    <row r="1100" spans="1:6" x14ac:dyDescent="0.4">
      <c r="A1100" s="7" t="s">
        <v>10804</v>
      </c>
      <c r="B1100" s="7" t="s">
        <v>19384</v>
      </c>
      <c r="C1100" s="7" t="s">
        <v>18670</v>
      </c>
      <c r="D1100" s="7" t="s">
        <v>18671</v>
      </c>
      <c r="E1100" s="7" t="str">
        <f t="shared" si="22"/>
        <v xml:space="preserve">一种充电连接器 </v>
      </c>
      <c r="F1100">
        <v>1</v>
      </c>
    </row>
    <row r="1101" spans="1:6" x14ac:dyDescent="0.4">
      <c r="A1101" s="7" t="s">
        <v>6999</v>
      </c>
      <c r="B1101" s="7" t="s">
        <v>7067</v>
      </c>
      <c r="C1101" s="7" t="s">
        <v>7068</v>
      </c>
      <c r="D1101" s="7" t="s">
        <v>7069</v>
      </c>
      <c r="E1101" s="7" t="str">
        <f t="shared" si="22"/>
        <v>电动汽车及车载充电器</v>
      </c>
      <c r="F1101">
        <v>1</v>
      </c>
    </row>
    <row r="1102" spans="1:6" x14ac:dyDescent="0.4">
      <c r="A1102" s="7" t="s">
        <v>9883</v>
      </c>
      <c r="B1102" s="7" t="s">
        <v>19354</v>
      </c>
      <c r="C1102" s="7" t="s">
        <v>3206</v>
      </c>
      <c r="D1102" s="7" t="s">
        <v>19355</v>
      </c>
      <c r="E1102" s="7" t="str">
        <f t="shared" si="22"/>
        <v xml:space="preserve">车辆框架结构 </v>
      </c>
      <c r="F1102">
        <v>1</v>
      </c>
    </row>
    <row r="1103" spans="1:6" x14ac:dyDescent="0.4">
      <c r="A1103" s="7" t="s">
        <v>9884</v>
      </c>
      <c r="B1103" s="7" t="s">
        <v>19354</v>
      </c>
      <c r="C1103" s="7" t="s">
        <v>3206</v>
      </c>
      <c r="D1103" s="7" t="s">
        <v>19355</v>
      </c>
      <c r="E1103" s="7" t="str">
        <f t="shared" si="22"/>
        <v xml:space="preserve">车架结构 </v>
      </c>
      <c r="F1103">
        <v>1</v>
      </c>
    </row>
    <row r="1104" spans="1:6" x14ac:dyDescent="0.4">
      <c r="A1104" s="7" t="s">
        <v>3355</v>
      </c>
      <c r="B1104" s="7" t="s">
        <v>3439</v>
      </c>
      <c r="C1104" s="7" t="s">
        <v>808</v>
      </c>
      <c r="D1104" s="7" t="s">
        <v>3440</v>
      </c>
      <c r="E1104" s="7" t="str">
        <f t="shared" si="22"/>
        <v xml:space="preserve">插件式前端集成系统情况图 </v>
      </c>
      <c r="F1104">
        <v>1</v>
      </c>
    </row>
    <row r="1105" spans="1:6" x14ac:dyDescent="0.4">
      <c r="A1105" s="7" t="s">
        <v>8117</v>
      </c>
      <c r="B1105" s="7" t="s">
        <v>3439</v>
      </c>
      <c r="C1105" s="7" t="s">
        <v>808</v>
      </c>
      <c r="D1105" s="7" t="s">
        <v>3440</v>
      </c>
      <c r="E1105" s="7" t="str">
        <f t="shared" si="22"/>
        <v xml:space="preserve">形势图插件式前端集成系统 </v>
      </c>
      <c r="F1105">
        <v>1</v>
      </c>
    </row>
    <row r="1106" spans="1:6" x14ac:dyDescent="0.4">
      <c r="A1106" s="7" t="s">
        <v>11366</v>
      </c>
      <c r="B1106" s="7" t="s">
        <v>3439</v>
      </c>
      <c r="C1106" s="7" t="s">
        <v>808</v>
      </c>
      <c r="D1106" s="7" t="s">
        <v>3440</v>
      </c>
      <c r="E1106" s="7" t="str">
        <f t="shared" si="22"/>
        <v xml:space="preserve">形势图插入式前端集成系统 </v>
      </c>
      <c r="F1106">
        <v>1</v>
      </c>
    </row>
    <row r="1107" spans="1:6" x14ac:dyDescent="0.4">
      <c r="A1107" s="7" t="s">
        <v>11367</v>
      </c>
      <c r="B1107" s="7" t="s">
        <v>3439</v>
      </c>
      <c r="C1107" s="7" t="s">
        <v>808</v>
      </c>
      <c r="D1107" s="7" t="s">
        <v>3440</v>
      </c>
      <c r="E1107" s="7" t="str">
        <f t="shared" si="22"/>
        <v xml:space="preserve">插件式前端集成系统的情况图 </v>
      </c>
      <c r="F1107">
        <v>1</v>
      </c>
    </row>
    <row r="1108" spans="1:6" x14ac:dyDescent="0.4">
      <c r="A1108" s="7" t="s">
        <v>11847</v>
      </c>
      <c r="B1108" s="7" t="s">
        <v>3439</v>
      </c>
      <c r="C1108" s="7" t="s">
        <v>808</v>
      </c>
      <c r="D1108" s="7" t="s">
        <v>3440</v>
      </c>
      <c r="E1108" s="7" t="str">
        <f t="shared" si="22"/>
        <v xml:space="preserve">插件式前端集成系统的情况图 </v>
      </c>
      <c r="F1108">
        <v>1</v>
      </c>
    </row>
    <row r="1109" spans="1:6" x14ac:dyDescent="0.4">
      <c r="A1109" s="7" t="s">
        <v>9482</v>
      </c>
      <c r="B1109" s="7" t="s">
        <v>19349</v>
      </c>
      <c r="C1109" s="7" t="s">
        <v>17396</v>
      </c>
      <c r="D1109" s="7" t="s">
        <v>19350</v>
      </c>
      <c r="E1109" s="7" t="str">
        <f t="shared" si="22"/>
        <v xml:space="preserve">汽车门槛装置 </v>
      </c>
      <c r="F1109">
        <v>1</v>
      </c>
    </row>
    <row r="1110" spans="1:6" x14ac:dyDescent="0.4">
      <c r="A1110" s="7" t="s">
        <v>9456</v>
      </c>
      <c r="B1110" s="7" t="s">
        <v>19339</v>
      </c>
      <c r="C1110" s="7" t="s">
        <v>3206</v>
      </c>
      <c r="D1110" s="7" t="s">
        <v>19340</v>
      </c>
      <c r="E1110" s="7" t="str">
        <f t="shared" si="22"/>
        <v xml:space="preserve">电池包、车身及车辆 </v>
      </c>
      <c r="F1110">
        <v>1</v>
      </c>
    </row>
    <row r="1111" spans="1:6" x14ac:dyDescent="0.4">
      <c r="A1111" s="7" t="s">
        <v>10484</v>
      </c>
      <c r="B1111" s="7" t="s">
        <v>19339</v>
      </c>
      <c r="C1111" s="7" t="s">
        <v>3206</v>
      </c>
      <c r="D1111" s="7" t="s">
        <v>19341</v>
      </c>
      <c r="E1111" s="7" t="str">
        <f t="shared" si="22"/>
        <v xml:space="preserve">机动车底板的接头 </v>
      </c>
      <c r="F1111">
        <v>1</v>
      </c>
    </row>
    <row r="1112" spans="1:6" x14ac:dyDescent="0.4">
      <c r="A1112" s="7" t="s">
        <v>9460</v>
      </c>
      <c r="B1112" s="7" t="s">
        <v>19339</v>
      </c>
      <c r="C1112" s="7" t="s">
        <v>3206</v>
      </c>
      <c r="D1112" s="7" t="s">
        <v>19341</v>
      </c>
      <c r="E1112" s="7" t="str">
        <f t="shared" si="22"/>
        <v xml:space="preserve">电池包、汽车车身及车辆 </v>
      </c>
      <c r="F1112">
        <v>1</v>
      </c>
    </row>
    <row r="1113" spans="1:6" x14ac:dyDescent="0.4">
      <c r="A1113" s="7" t="s">
        <v>11083</v>
      </c>
      <c r="B1113" s="7" t="s">
        <v>19342</v>
      </c>
      <c r="C1113" s="7" t="s">
        <v>19343</v>
      </c>
      <c r="D1113" s="7" t="s">
        <v>19344</v>
      </c>
      <c r="E1113" s="7" t="str">
        <f t="shared" si="22"/>
        <v xml:space="preserve">一种用于微电网系统充放电装置的主回路及其控制方法 </v>
      </c>
      <c r="F1113">
        <v>1</v>
      </c>
    </row>
    <row r="1114" spans="1:6" x14ac:dyDescent="0.4">
      <c r="A1114" s="7" t="s">
        <v>11288</v>
      </c>
      <c r="B1114" s="7" t="s">
        <v>19342</v>
      </c>
      <c r="C1114" s="7" t="s">
        <v>19343</v>
      </c>
      <c r="D1114" s="7" t="s">
        <v>19345</v>
      </c>
      <c r="E1114" s="7" t="str">
        <f t="shared" si="22"/>
        <v xml:space="preserve">一种用于微电网系统充放电装置的主回路及其控制方法 </v>
      </c>
      <c r="F1114">
        <v>1</v>
      </c>
    </row>
    <row r="1115" spans="1:6" x14ac:dyDescent="0.4">
      <c r="A1115" s="7" t="s">
        <v>11075</v>
      </c>
      <c r="B1115" s="7" t="s">
        <v>19342</v>
      </c>
      <c r="C1115" s="7" t="s">
        <v>19343</v>
      </c>
      <c r="D1115" s="7" t="s">
        <v>19344</v>
      </c>
      <c r="E1115" s="7" t="str">
        <f t="shared" si="22"/>
        <v xml:space="preserve">一种用于微电网系统充放电装置的主回路及其控制方法 </v>
      </c>
      <c r="F1115">
        <v>1</v>
      </c>
    </row>
    <row r="1116" spans="1:6" x14ac:dyDescent="0.4">
      <c r="A1116" s="7" t="s">
        <v>2150</v>
      </c>
      <c r="B1116" s="7" t="s">
        <v>2238</v>
      </c>
      <c r="C1116" s="7" t="s">
        <v>2239</v>
      </c>
      <c r="D1116" s="7" t="s">
        <v>2240</v>
      </c>
      <c r="E1116" s="7" t="str">
        <f t="shared" si="22"/>
        <v xml:space="preserve">虚拟化网络功能监控的计算机系统、方法及介质 </v>
      </c>
      <c r="F1116">
        <v>1</v>
      </c>
    </row>
    <row r="1117" spans="1:6" x14ac:dyDescent="0.4">
      <c r="A1117" s="7" t="s">
        <v>11021</v>
      </c>
      <c r="B1117" s="7" t="s">
        <v>2238</v>
      </c>
      <c r="C1117" s="7" t="s">
        <v>2239</v>
      </c>
      <c r="D1117" s="7" t="s">
        <v>2240</v>
      </c>
      <c r="E1117" s="7" t="str">
        <f t="shared" si="22"/>
        <v xml:space="preserve">虚拟化网络功能监控的计算机系统、方法和介质 </v>
      </c>
      <c r="F1117">
        <v>1</v>
      </c>
    </row>
    <row r="1118" spans="1:6" x14ac:dyDescent="0.4">
      <c r="A1118" s="7" t="s">
        <v>11022</v>
      </c>
      <c r="B1118" s="7" t="s">
        <v>2238</v>
      </c>
      <c r="C1118" s="7" t="s">
        <v>2239</v>
      </c>
      <c r="D1118" s="7" t="s">
        <v>2240</v>
      </c>
      <c r="E1118" s="7" t="str">
        <f t="shared" si="22"/>
        <v xml:space="preserve">虚拟化网络功能监控的计算机系统、方法和媒介 </v>
      </c>
      <c r="F1118">
        <v>1</v>
      </c>
    </row>
    <row r="1119" spans="1:6" x14ac:dyDescent="0.4">
      <c r="A1119" s="7" t="s">
        <v>10567</v>
      </c>
      <c r="B1119" s="7" t="s">
        <v>1972</v>
      </c>
      <c r="C1119" s="7" t="s">
        <v>1973</v>
      </c>
      <c r="D1119" s="7" t="s">
        <v>1974</v>
      </c>
      <c r="E1119" s="7" t="str">
        <f t="shared" si="22"/>
        <v xml:space="preserve">蓄电池组管理系统及其控制方法 </v>
      </c>
      <c r="F1119">
        <v>1</v>
      </c>
    </row>
    <row r="1120" spans="1:6" x14ac:dyDescent="0.4">
      <c r="A1120" s="7" t="s">
        <v>10142</v>
      </c>
      <c r="B1120" s="7" t="s">
        <v>19323</v>
      </c>
      <c r="C1120" s="7" t="s">
        <v>17757</v>
      </c>
      <c r="D1120" s="7" t="s">
        <v>19324</v>
      </c>
      <c r="E1120" s="7" t="str">
        <f t="shared" si="22"/>
        <v xml:space="preserve">一种应用于自动激活锌银储备电池组加热的平行加热装置 </v>
      </c>
      <c r="F1120">
        <v>1</v>
      </c>
    </row>
    <row r="1121" spans="1:6" x14ac:dyDescent="0.4">
      <c r="A1121" s="7" t="s">
        <v>10144</v>
      </c>
      <c r="B1121" s="7" t="s">
        <v>19323</v>
      </c>
      <c r="C1121" s="7" t="s">
        <v>17757</v>
      </c>
      <c r="D1121" s="7" t="s">
        <v>19325</v>
      </c>
      <c r="E1121" s="7" t="str">
        <f t="shared" si="22"/>
        <v xml:space="preserve">一种应用于自动激活锌银贮备电池组加温的并行加温装置 </v>
      </c>
      <c r="F1121">
        <v>1</v>
      </c>
    </row>
    <row r="1122" spans="1:6" x14ac:dyDescent="0.4">
      <c r="A1122" s="7" t="s">
        <v>10145</v>
      </c>
      <c r="B1122" s="7" t="s">
        <v>19323</v>
      </c>
      <c r="C1122" s="7" t="s">
        <v>17757</v>
      </c>
      <c r="D1122" s="7" t="s">
        <v>19324</v>
      </c>
      <c r="E1122" s="7" t="str">
        <f t="shared" si="22"/>
        <v xml:space="preserve">一种应用于自动激活锌银贮备电池组加温的并行加温装置锂离子电池组 </v>
      </c>
      <c r="F1122">
        <v>1</v>
      </c>
    </row>
    <row r="1123" spans="1:6" x14ac:dyDescent="0.4">
      <c r="A1123" s="7" t="s">
        <v>9732</v>
      </c>
      <c r="B1123" s="7" t="s">
        <v>19286</v>
      </c>
      <c r="C1123" s="7" t="s">
        <v>5189</v>
      </c>
      <c r="D1123" s="7" t="s">
        <v>19287</v>
      </c>
      <c r="E1123" s="7" t="str">
        <f t="shared" si="22"/>
        <v xml:space="preserve">一种防止延长电池寿命的工具，用于燃烧施工 </v>
      </c>
      <c r="F1123">
        <v>1</v>
      </c>
    </row>
    <row r="1124" spans="1:6" x14ac:dyDescent="0.4">
      <c r="A1124" s="7" t="s">
        <v>10274</v>
      </c>
      <c r="B1124" s="7" t="s">
        <v>19252</v>
      </c>
      <c r="C1124" s="7" t="s">
        <v>19253</v>
      </c>
      <c r="D1124" s="7" t="s">
        <v>19254</v>
      </c>
      <c r="E1124" s="7" t="str">
        <f t="shared" si="22"/>
        <v xml:space="preserve">多热源直流储能装置的集成热管理系统及控制方法 </v>
      </c>
      <c r="F1124">
        <v>1</v>
      </c>
    </row>
    <row r="1125" spans="1:6" x14ac:dyDescent="0.4">
      <c r="A1125" s="7" t="s">
        <v>10267</v>
      </c>
      <c r="B1125" s="7" t="s">
        <v>19252</v>
      </c>
      <c r="C1125" s="7" t="s">
        <v>19253</v>
      </c>
      <c r="D1125" s="7" t="s">
        <v>19254</v>
      </c>
      <c r="E1125" s="7" t="str">
        <f t="shared" si="22"/>
        <v xml:space="preserve">多热源直流储能装置的综合热管理系统及控制方法 </v>
      </c>
      <c r="F1125">
        <v>1</v>
      </c>
    </row>
    <row r="1126" spans="1:6" x14ac:dyDescent="0.4">
      <c r="A1126" s="7" t="s">
        <v>10589</v>
      </c>
      <c r="B1126" s="7" t="s">
        <v>19232</v>
      </c>
      <c r="C1126" s="7" t="s">
        <v>19233</v>
      </c>
      <c r="D1126" s="7" t="s">
        <v>19234</v>
      </c>
      <c r="E1126" s="7" t="str">
        <f t="shared" si="22"/>
        <v xml:space="preserve">信息演示方法及装置 </v>
      </c>
      <c r="F1126">
        <v>1</v>
      </c>
    </row>
    <row r="1127" spans="1:6" x14ac:dyDescent="0.4">
      <c r="A1127" s="7" t="s">
        <v>10132</v>
      </c>
      <c r="B1127" s="7" t="s">
        <v>19232</v>
      </c>
      <c r="C1127" s="7" t="s">
        <v>19233</v>
      </c>
      <c r="D1127" s="7" t="s">
        <v>19234</v>
      </c>
      <c r="E1127" s="7" t="str">
        <f t="shared" si="22"/>
        <v xml:space="preserve">信息演示方法及装置 </v>
      </c>
      <c r="F1127">
        <v>1</v>
      </c>
    </row>
    <row r="1128" spans="1:6" x14ac:dyDescent="0.4">
      <c r="A1128" s="7" t="s">
        <v>10429</v>
      </c>
      <c r="B1128" s="7" t="s">
        <v>19190</v>
      </c>
      <c r="C1128" s="7" t="s">
        <v>3206</v>
      </c>
      <c r="D1128" s="7" t="s">
        <v>19191</v>
      </c>
      <c r="E1128" s="7" t="str">
        <f t="shared" si="22"/>
        <v xml:space="preserve">移动终端的充电控制方法、存储介质及移动终端 </v>
      </c>
      <c r="F1128">
        <v>1</v>
      </c>
    </row>
    <row r="1129" spans="1:6" x14ac:dyDescent="0.4">
      <c r="A1129" s="7" t="s">
        <v>10432</v>
      </c>
      <c r="B1129" s="7" t="s">
        <v>19190</v>
      </c>
      <c r="C1129" s="7" t="s">
        <v>3206</v>
      </c>
      <c r="D1129" s="7" t="s">
        <v>19192</v>
      </c>
      <c r="E1129" s="7" t="str">
        <f t="shared" si="22"/>
        <v xml:space="preserve">一种移动终端的充电控制方法、存储介质和移动终端 </v>
      </c>
      <c r="F1129">
        <v>1</v>
      </c>
    </row>
    <row r="1130" spans="1:6" x14ac:dyDescent="0.4">
      <c r="A1130" s="7" t="s">
        <v>10434</v>
      </c>
      <c r="B1130" s="7" t="s">
        <v>19190</v>
      </c>
      <c r="C1130" s="7" t="s">
        <v>3206</v>
      </c>
      <c r="D1130" s="7" t="s">
        <v>19191</v>
      </c>
      <c r="E1130" s="7" t="str">
        <f t="shared" si="22"/>
        <v xml:space="preserve">移动终端、存储介质和移动终端的充电控制方法 </v>
      </c>
      <c r="F1130">
        <v>1</v>
      </c>
    </row>
    <row r="1131" spans="1:6" x14ac:dyDescent="0.4">
      <c r="A1131" s="7" t="s">
        <v>10436</v>
      </c>
      <c r="B1131" s="7" t="s">
        <v>19190</v>
      </c>
      <c r="C1131" s="7" t="s">
        <v>3206</v>
      </c>
      <c r="D1131" s="7" t="s">
        <v>19191</v>
      </c>
      <c r="E1131" s="7" t="str">
        <f t="shared" si="22"/>
        <v xml:space="preserve">移动终端的充电控制方法、存储介质及移动终端 </v>
      </c>
      <c r="F1131">
        <v>1</v>
      </c>
    </row>
    <row r="1132" spans="1:6" x14ac:dyDescent="0.4">
      <c r="A1132" s="7" t="s">
        <v>10456</v>
      </c>
      <c r="B1132" s="7" t="s">
        <v>19187</v>
      </c>
      <c r="C1132" s="7" t="s">
        <v>19188</v>
      </c>
      <c r="D1132" s="7" t="s">
        <v>19189</v>
      </c>
      <c r="E1132" s="7" t="str">
        <f t="shared" si="22"/>
        <v xml:space="preserve">充电方法、充电设备、车辆、可读存储介质和芯片 </v>
      </c>
      <c r="F1132">
        <v>1</v>
      </c>
    </row>
    <row r="1133" spans="1:6" x14ac:dyDescent="0.4">
      <c r="A1133" s="7" t="s">
        <v>10460</v>
      </c>
      <c r="B1133" s="7" t="s">
        <v>19187</v>
      </c>
      <c r="C1133" s="7" t="s">
        <v>19188</v>
      </c>
      <c r="D1133" s="7" t="s">
        <v>19189</v>
      </c>
      <c r="E1133" s="7" t="str">
        <f t="shared" si="22"/>
        <v xml:space="preserve">充电方法、充电装置、车辆、可读存储介质和芯片 </v>
      </c>
      <c r="F1133">
        <v>1</v>
      </c>
    </row>
    <row r="1134" spans="1:6" x14ac:dyDescent="0.4">
      <c r="A1134" s="7" t="s">
        <v>10325</v>
      </c>
      <c r="B1134" s="7" t="s">
        <v>19184</v>
      </c>
      <c r="C1134" s="7" t="s">
        <v>19185</v>
      </c>
      <c r="D1134" s="7" t="s">
        <v>19186</v>
      </c>
      <c r="E1134" s="7" t="str">
        <f t="shared" si="22"/>
        <v xml:space="preserve">控制车辆稳定性的方法和设备 </v>
      </c>
      <c r="F1134">
        <v>1</v>
      </c>
    </row>
    <row r="1135" spans="1:6" x14ac:dyDescent="0.4">
      <c r="A1135" s="7" t="s">
        <v>10087</v>
      </c>
      <c r="B1135" s="7" t="s">
        <v>19184</v>
      </c>
      <c r="C1135" s="7" t="s">
        <v>19185</v>
      </c>
      <c r="D1135" s="7" t="s">
        <v>19186</v>
      </c>
      <c r="E1135" s="7" t="str">
        <f t="shared" si="22"/>
        <v xml:space="preserve">用于控制车辆稳定性的方法和设备 </v>
      </c>
      <c r="F1135">
        <v>1</v>
      </c>
    </row>
    <row r="1136" spans="1:6" x14ac:dyDescent="0.4">
      <c r="A1136" s="7" t="s">
        <v>10090</v>
      </c>
      <c r="B1136" s="7" t="s">
        <v>19184</v>
      </c>
      <c r="C1136" s="7" t="s">
        <v>19185</v>
      </c>
      <c r="D1136" s="7" t="s">
        <v>19186</v>
      </c>
      <c r="E1136" s="7" t="str">
        <f t="shared" si="22"/>
        <v xml:space="preserve">控制车辆稳定性的方法和设备 </v>
      </c>
      <c r="F1136">
        <v>1</v>
      </c>
    </row>
    <row r="1137" spans="1:6" x14ac:dyDescent="0.4">
      <c r="A1137" s="7" t="s">
        <v>9482</v>
      </c>
      <c r="B1137" s="7" t="s">
        <v>19180</v>
      </c>
      <c r="C1137" s="7" t="s">
        <v>17396</v>
      </c>
      <c r="D1137" s="7" t="s">
        <v>19181</v>
      </c>
      <c r="E1137" s="7" t="str">
        <f t="shared" si="22"/>
        <v xml:space="preserve">汽车门槛装置 </v>
      </c>
      <c r="F1137">
        <v>1</v>
      </c>
    </row>
    <row r="1138" spans="1:6" x14ac:dyDescent="0.4">
      <c r="A1138" s="7" t="s">
        <v>9482</v>
      </c>
      <c r="B1138" s="7" t="s">
        <v>19176</v>
      </c>
      <c r="C1138" s="7" t="s">
        <v>17396</v>
      </c>
      <c r="D1138" s="7" t="s">
        <v>19177</v>
      </c>
      <c r="E1138" s="7" t="str">
        <f t="shared" si="22"/>
        <v xml:space="preserve">汽车门槛装置 </v>
      </c>
      <c r="F1138">
        <v>1</v>
      </c>
    </row>
    <row r="1139" spans="1:6" x14ac:dyDescent="0.4">
      <c r="A1139" s="7" t="s">
        <v>9482</v>
      </c>
      <c r="B1139" s="7" t="s">
        <v>19178</v>
      </c>
      <c r="C1139" s="7" t="s">
        <v>17396</v>
      </c>
      <c r="D1139" s="7" t="s">
        <v>19179</v>
      </c>
      <c r="E1139" s="7" t="str">
        <f t="shared" si="22"/>
        <v xml:space="preserve">汽车门槛装置 </v>
      </c>
      <c r="F1139">
        <v>1</v>
      </c>
    </row>
    <row r="1140" spans="1:6" x14ac:dyDescent="0.4">
      <c r="A1140" s="7" t="s">
        <v>10567</v>
      </c>
      <c r="B1140" s="7" t="s">
        <v>1962</v>
      </c>
      <c r="C1140" s="7" t="s">
        <v>1963</v>
      </c>
      <c r="D1140" s="7" t="s">
        <v>1964</v>
      </c>
      <c r="E1140" s="7" t="str">
        <f t="shared" si="22"/>
        <v xml:space="preserve">蓄电池组管理系统及其控制方法 </v>
      </c>
      <c r="F1140">
        <v>1</v>
      </c>
    </row>
    <row r="1141" spans="1:6" x14ac:dyDescent="0.4">
      <c r="A1141" s="7" t="s">
        <v>10274</v>
      </c>
      <c r="B1141" s="7" t="s">
        <v>19140</v>
      </c>
      <c r="C1141" s="7" t="s">
        <v>19141</v>
      </c>
      <c r="D1141" s="7" t="s">
        <v>19142</v>
      </c>
      <c r="E1141" s="7" t="str">
        <f t="shared" si="22"/>
        <v xml:space="preserve">多热源直流储能装置的集成热管理系统及控制方法 </v>
      </c>
      <c r="F1141">
        <v>1</v>
      </c>
    </row>
    <row r="1142" spans="1:6" x14ac:dyDescent="0.4">
      <c r="A1142" s="7" t="s">
        <v>10267</v>
      </c>
      <c r="B1142" s="7" t="s">
        <v>19140</v>
      </c>
      <c r="C1142" s="7" t="s">
        <v>19141</v>
      </c>
      <c r="D1142" s="7" t="s">
        <v>19142</v>
      </c>
      <c r="E1142" s="7" t="str">
        <f t="shared" si="22"/>
        <v xml:space="preserve">多热源直流储能装置的综合热管理系统及控制方法 </v>
      </c>
      <c r="F1142">
        <v>1</v>
      </c>
    </row>
    <row r="1143" spans="1:6" x14ac:dyDescent="0.4">
      <c r="A1143" s="7" t="s">
        <v>10325</v>
      </c>
      <c r="B1143" s="7" t="s">
        <v>19123</v>
      </c>
      <c r="C1143" s="7" t="s">
        <v>692</v>
      </c>
      <c r="D1143" s="7" t="s">
        <v>19124</v>
      </c>
      <c r="E1143" s="7" t="str">
        <f t="shared" si="22"/>
        <v xml:space="preserve">控制车辆稳定性的方法和设备 </v>
      </c>
      <c r="F1143">
        <v>1</v>
      </c>
    </row>
    <row r="1144" spans="1:6" x14ac:dyDescent="0.4">
      <c r="A1144" s="7" t="s">
        <v>10087</v>
      </c>
      <c r="B1144" s="7" t="s">
        <v>19123</v>
      </c>
      <c r="C1144" s="7" t="s">
        <v>692</v>
      </c>
      <c r="D1144" s="7" t="s">
        <v>19124</v>
      </c>
      <c r="E1144" s="7" t="str">
        <f t="shared" si="22"/>
        <v xml:space="preserve">用于控制车辆稳定性的方法和设备 </v>
      </c>
      <c r="F1144">
        <v>1</v>
      </c>
    </row>
    <row r="1145" spans="1:6" x14ac:dyDescent="0.4">
      <c r="A1145" s="7" t="s">
        <v>10090</v>
      </c>
      <c r="B1145" s="7" t="s">
        <v>19123</v>
      </c>
      <c r="C1145" s="7" t="s">
        <v>692</v>
      </c>
      <c r="D1145" s="7" t="s">
        <v>19124</v>
      </c>
      <c r="E1145" s="7" t="str">
        <f t="shared" si="22"/>
        <v xml:space="preserve">控制车辆稳定性的方法和设备 </v>
      </c>
      <c r="F1145">
        <v>1</v>
      </c>
    </row>
    <row r="1146" spans="1:6" x14ac:dyDescent="0.4">
      <c r="A1146" s="7" t="s">
        <v>9604</v>
      </c>
      <c r="B1146" s="7" t="s">
        <v>5767</v>
      </c>
      <c r="C1146" s="7" t="s">
        <v>5768</v>
      </c>
      <c r="D1146" s="7" t="s">
        <v>19114</v>
      </c>
      <c r="E1146" s="7" t="str">
        <f t="shared" si="22"/>
        <v xml:space="preserve">锂金属电池的充电方法及充电装置 </v>
      </c>
      <c r="F1146">
        <v>1</v>
      </c>
    </row>
    <row r="1147" spans="1:6" x14ac:dyDescent="0.4">
      <c r="A1147" s="7" t="s">
        <v>9605</v>
      </c>
      <c r="B1147" s="7" t="s">
        <v>5767</v>
      </c>
      <c r="C1147" s="7" t="s">
        <v>5768</v>
      </c>
      <c r="D1147" s="7" t="s">
        <v>5769</v>
      </c>
      <c r="E1147" s="7" t="str">
        <f t="shared" si="22"/>
        <v xml:space="preserve">锂金属电池的充电方法及装置 </v>
      </c>
      <c r="F1147">
        <v>1</v>
      </c>
    </row>
    <row r="1148" spans="1:6" x14ac:dyDescent="0.4">
      <c r="A1148" s="7" t="s">
        <v>9606</v>
      </c>
      <c r="B1148" s="7" t="s">
        <v>5767</v>
      </c>
      <c r="C1148" s="7" t="s">
        <v>5768</v>
      </c>
      <c r="D1148" s="7" t="s">
        <v>5769</v>
      </c>
      <c r="E1148" s="7" t="str">
        <f t="shared" si="22"/>
        <v xml:space="preserve">锂金属电池的充电方法及充电装置 </v>
      </c>
      <c r="F1148">
        <v>1</v>
      </c>
    </row>
    <row r="1149" spans="1:6" x14ac:dyDescent="0.4">
      <c r="A1149" s="7" t="s">
        <v>10585</v>
      </c>
      <c r="B1149" s="7" t="s">
        <v>19111</v>
      </c>
      <c r="C1149" s="7" t="s">
        <v>19112</v>
      </c>
      <c r="D1149" s="7" t="s">
        <v>19113</v>
      </c>
      <c r="E1149" s="7" t="str">
        <f t="shared" si="22"/>
        <v xml:space="preserve">用于控制车辆的移动装置的交互方法和装置 </v>
      </c>
      <c r="F1149">
        <v>1</v>
      </c>
    </row>
    <row r="1150" spans="1:6" x14ac:dyDescent="0.4">
      <c r="A1150" s="7" t="s">
        <v>10589</v>
      </c>
      <c r="B1150" s="7" t="s">
        <v>19111</v>
      </c>
      <c r="C1150" s="7" t="s">
        <v>19112</v>
      </c>
      <c r="D1150" s="7" t="s">
        <v>19113</v>
      </c>
      <c r="E1150" s="7" t="str">
        <f t="shared" si="22"/>
        <v xml:space="preserve">信息演示方法及装置 </v>
      </c>
      <c r="F1150">
        <v>1</v>
      </c>
    </row>
    <row r="1151" spans="1:6" x14ac:dyDescent="0.4">
      <c r="A1151" s="7" t="s">
        <v>10132</v>
      </c>
      <c r="B1151" s="7" t="s">
        <v>19111</v>
      </c>
      <c r="C1151" s="7" t="s">
        <v>19112</v>
      </c>
      <c r="D1151" s="7" t="s">
        <v>19113</v>
      </c>
      <c r="E1151" s="7" t="str">
        <f t="shared" si="22"/>
        <v xml:space="preserve">信息演示方法及装置 </v>
      </c>
      <c r="F1151">
        <v>1</v>
      </c>
    </row>
    <row r="1152" spans="1:6" x14ac:dyDescent="0.4">
      <c r="A1152" s="7" t="s">
        <v>9456</v>
      </c>
      <c r="B1152" s="7" t="s">
        <v>19104</v>
      </c>
      <c r="C1152" s="7" t="s">
        <v>17956</v>
      </c>
      <c r="D1152" s="7" t="s">
        <v>19105</v>
      </c>
      <c r="E1152" s="7" t="str">
        <f t="shared" si="22"/>
        <v xml:space="preserve">电池包、车身及车辆 </v>
      </c>
      <c r="F1152">
        <v>1</v>
      </c>
    </row>
    <row r="1153" spans="1:6" x14ac:dyDescent="0.4">
      <c r="A1153" s="7" t="s">
        <v>11421</v>
      </c>
      <c r="B1153" s="7" t="s">
        <v>19092</v>
      </c>
      <c r="C1153" s="7" t="s">
        <v>19093</v>
      </c>
      <c r="D1153" s="7" t="s">
        <v>19094</v>
      </c>
      <c r="E1153" s="7" t="str">
        <f t="shared" si="22"/>
        <v xml:space="preserve">电池充放电电流的限制方法、电池管理系统及存储介质 </v>
      </c>
      <c r="F1153">
        <v>1</v>
      </c>
    </row>
    <row r="1154" spans="1:6" x14ac:dyDescent="0.4">
      <c r="A1154" s="7" t="s">
        <v>11422</v>
      </c>
      <c r="B1154" s="7" t="s">
        <v>19092</v>
      </c>
      <c r="C1154" s="7" t="s">
        <v>19093</v>
      </c>
      <c r="D1154" s="7" t="s">
        <v>19095</v>
      </c>
      <c r="E1154" s="7" t="str">
        <f t="shared" si="22"/>
        <v xml:space="preserve">电池充放电限流方法、电池管理系统及存储介质 </v>
      </c>
      <c r="F1154">
        <v>1</v>
      </c>
    </row>
    <row r="1155" spans="1:6" x14ac:dyDescent="0.4">
      <c r="A1155" s="7" t="s">
        <v>9482</v>
      </c>
      <c r="B1155" s="7" t="s">
        <v>19098</v>
      </c>
      <c r="C1155" s="7" t="s">
        <v>17396</v>
      </c>
      <c r="D1155" s="7" t="s">
        <v>19099</v>
      </c>
      <c r="E1155" s="7" t="str">
        <f t="shared" ref="E1155:E1218" si="23">VLOOKUP(A1155,J:M,4,0)</f>
        <v xml:space="preserve">汽车门槛装置 </v>
      </c>
      <c r="F1155">
        <v>1</v>
      </c>
    </row>
    <row r="1156" spans="1:6" x14ac:dyDescent="0.4">
      <c r="A1156" s="7" t="s">
        <v>9482</v>
      </c>
      <c r="B1156" s="7" t="s">
        <v>19096</v>
      </c>
      <c r="C1156" s="7" t="s">
        <v>17396</v>
      </c>
      <c r="D1156" s="7" t="s">
        <v>19097</v>
      </c>
      <c r="E1156" s="7" t="str">
        <f t="shared" si="23"/>
        <v xml:space="preserve">汽车门槛装置 </v>
      </c>
      <c r="F1156">
        <v>1</v>
      </c>
    </row>
    <row r="1157" spans="1:6" x14ac:dyDescent="0.4">
      <c r="A1157" s="7" t="s">
        <v>7951</v>
      </c>
      <c r="B1157" s="7" t="s">
        <v>8061</v>
      </c>
      <c r="C1157" s="7" t="s">
        <v>8062</v>
      </c>
      <c r="D1157" s="7" t="s">
        <v>8063</v>
      </c>
      <c r="E1157" s="7" t="str">
        <f t="shared" si="23"/>
        <v xml:space="preserve">热失控处理方法和装置及可读存储介质 </v>
      </c>
      <c r="F1157">
        <v>1</v>
      </c>
    </row>
    <row r="1158" spans="1:6" x14ac:dyDescent="0.4">
      <c r="A1158" s="7" t="s">
        <v>8509</v>
      </c>
      <c r="B1158" s="7" t="s">
        <v>8061</v>
      </c>
      <c r="C1158" s="7" t="s">
        <v>8062</v>
      </c>
      <c r="D1158" s="7" t="s">
        <v>8063</v>
      </c>
      <c r="E1158" s="7" t="str">
        <f t="shared" si="23"/>
        <v xml:space="preserve">热失控处理方法和装置及可读存储介质 </v>
      </c>
      <c r="F1158">
        <v>1</v>
      </c>
    </row>
    <row r="1159" spans="1:6" x14ac:dyDescent="0.4">
      <c r="A1159" s="7" t="s">
        <v>10880</v>
      </c>
      <c r="B1159" s="7" t="s">
        <v>8061</v>
      </c>
      <c r="C1159" s="7" t="s">
        <v>8062</v>
      </c>
      <c r="D1159" s="7" t="s">
        <v>8063</v>
      </c>
      <c r="E1159" s="7" t="str">
        <f t="shared" si="23"/>
        <v xml:space="preserve">热失控处理方法和装置及可读存储介质 </v>
      </c>
      <c r="F1159">
        <v>1</v>
      </c>
    </row>
    <row r="1160" spans="1:6" x14ac:dyDescent="0.4">
      <c r="A1160" s="7" t="s">
        <v>9886</v>
      </c>
      <c r="B1160" s="7" t="s">
        <v>1727</v>
      </c>
      <c r="C1160" s="7" t="s">
        <v>1728</v>
      </c>
      <c r="D1160" s="7" t="s">
        <v>1729</v>
      </c>
      <c r="E1160" s="7" t="str">
        <f t="shared" si="23"/>
        <v xml:space="preserve">具有底部防震罩的电动汽车电池组 </v>
      </c>
      <c r="F1160">
        <v>1</v>
      </c>
    </row>
    <row r="1161" spans="1:6" x14ac:dyDescent="0.4">
      <c r="A1161" s="7" t="s">
        <v>9881</v>
      </c>
      <c r="B1161" s="7" t="s">
        <v>1727</v>
      </c>
      <c r="C1161" s="7" t="s">
        <v>1728</v>
      </c>
      <c r="D1161" s="7" t="s">
        <v>1729</v>
      </c>
      <c r="E1161" s="7" t="str">
        <f t="shared" si="23"/>
        <v xml:space="preserve">带底部防震罩的电动汽车电池组 </v>
      </c>
      <c r="F1161">
        <v>1</v>
      </c>
    </row>
    <row r="1162" spans="1:6" x14ac:dyDescent="0.4">
      <c r="A1162" s="7" t="s">
        <v>9887</v>
      </c>
      <c r="B1162" s="7" t="s">
        <v>1727</v>
      </c>
      <c r="C1162" s="7" t="s">
        <v>1728</v>
      </c>
      <c r="D1162" s="7" t="s">
        <v>1729</v>
      </c>
      <c r="E1162" s="7" t="str">
        <f t="shared" si="23"/>
        <v xml:space="preserve">带有底部防震罩的电动汽车电池组 </v>
      </c>
      <c r="F1162">
        <v>1</v>
      </c>
    </row>
    <row r="1163" spans="1:6" x14ac:dyDescent="0.4">
      <c r="A1163" s="7" t="s">
        <v>9434</v>
      </c>
      <c r="B1163" s="7" t="s">
        <v>19077</v>
      </c>
      <c r="C1163" s="7" t="s">
        <v>3206</v>
      </c>
      <c r="D1163" s="7" t="s">
        <v>19078</v>
      </c>
      <c r="E1163" s="7" t="str">
        <f t="shared" si="23"/>
        <v xml:space="preserve">车辆和车辆的热管理系统 </v>
      </c>
      <c r="F1163">
        <v>1</v>
      </c>
    </row>
    <row r="1164" spans="1:6" x14ac:dyDescent="0.4">
      <c r="A1164" s="7" t="s">
        <v>9438</v>
      </c>
      <c r="B1164" s="7" t="s">
        <v>19077</v>
      </c>
      <c r="C1164" s="7" t="s">
        <v>3206</v>
      </c>
      <c r="D1164" s="7" t="s">
        <v>19079</v>
      </c>
      <c r="E1164" s="7" t="str">
        <f t="shared" si="23"/>
        <v xml:space="preserve">车辆的热管理系统以及车辆 </v>
      </c>
      <c r="F1164">
        <v>1</v>
      </c>
    </row>
    <row r="1165" spans="1:6" x14ac:dyDescent="0.4">
      <c r="A1165" s="7" t="s">
        <v>9440</v>
      </c>
      <c r="B1165" s="7" t="s">
        <v>19077</v>
      </c>
      <c r="C1165" s="7" t="s">
        <v>3206</v>
      </c>
      <c r="D1165" s="7" t="s">
        <v>19078</v>
      </c>
      <c r="E1165" s="7" t="str">
        <f t="shared" si="23"/>
        <v xml:space="preserve">车辆的热管理系统和车辆 </v>
      </c>
      <c r="F1165">
        <v>1</v>
      </c>
    </row>
    <row r="1166" spans="1:6" x14ac:dyDescent="0.4">
      <c r="A1166" s="7" t="s">
        <v>9441</v>
      </c>
      <c r="B1166" s="7" t="s">
        <v>19077</v>
      </c>
      <c r="C1166" s="7" t="s">
        <v>3206</v>
      </c>
      <c r="D1166" s="7" t="s">
        <v>19078</v>
      </c>
      <c r="E1166" s="7" t="str">
        <f t="shared" si="23"/>
        <v xml:space="preserve">车辆和车辆的热管理系统 </v>
      </c>
      <c r="F1166">
        <v>1</v>
      </c>
    </row>
    <row r="1167" spans="1:6" x14ac:dyDescent="0.4">
      <c r="A1167" s="7" t="s">
        <v>9442</v>
      </c>
      <c r="B1167" s="7" t="s">
        <v>19077</v>
      </c>
      <c r="C1167" s="7" t="s">
        <v>3206</v>
      </c>
      <c r="D1167" s="7" t="s">
        <v>19078</v>
      </c>
      <c r="E1167" s="7" t="str">
        <f t="shared" si="23"/>
        <v xml:space="preserve">车辆的热管理系统和车辆 </v>
      </c>
      <c r="F1167">
        <v>1</v>
      </c>
    </row>
    <row r="1168" spans="1:6" x14ac:dyDescent="0.4">
      <c r="A1168" s="7" t="s">
        <v>10567</v>
      </c>
      <c r="B1168" s="7" t="s">
        <v>1959</v>
      </c>
      <c r="C1168" s="7" t="s">
        <v>1960</v>
      </c>
      <c r="D1168" s="7" t="s">
        <v>1961</v>
      </c>
      <c r="E1168" s="7" t="str">
        <f t="shared" si="23"/>
        <v xml:space="preserve">蓄电池组管理系统及其控制方法 </v>
      </c>
      <c r="F1168">
        <v>1</v>
      </c>
    </row>
    <row r="1169" spans="1:6" x14ac:dyDescent="0.4">
      <c r="A1169" s="7" t="s">
        <v>9482</v>
      </c>
      <c r="B1169" s="7" t="s">
        <v>19044</v>
      </c>
      <c r="C1169" s="7" t="s">
        <v>17396</v>
      </c>
      <c r="D1169" s="7" t="s">
        <v>19045</v>
      </c>
      <c r="E1169" s="7" t="str">
        <f t="shared" si="23"/>
        <v xml:space="preserve">汽车门槛装置 </v>
      </c>
      <c r="F1169">
        <v>1</v>
      </c>
    </row>
    <row r="1170" spans="1:6" x14ac:dyDescent="0.4">
      <c r="A1170" s="7" t="s">
        <v>9482</v>
      </c>
      <c r="B1170" s="7" t="s">
        <v>19040</v>
      </c>
      <c r="C1170" s="7" t="s">
        <v>17396</v>
      </c>
      <c r="D1170" s="7" t="s">
        <v>19041</v>
      </c>
      <c r="E1170" s="7" t="str">
        <f t="shared" si="23"/>
        <v xml:space="preserve">汽车门槛装置 </v>
      </c>
      <c r="F1170">
        <v>1</v>
      </c>
    </row>
    <row r="1171" spans="1:6" x14ac:dyDescent="0.4">
      <c r="A1171" s="7" t="s">
        <v>9482</v>
      </c>
      <c r="B1171" s="7" t="s">
        <v>19038</v>
      </c>
      <c r="C1171" s="7" t="s">
        <v>17396</v>
      </c>
      <c r="D1171" s="7" t="s">
        <v>19039</v>
      </c>
      <c r="E1171" s="7" t="str">
        <f t="shared" si="23"/>
        <v xml:space="preserve">汽车门槛装置 </v>
      </c>
      <c r="F1171">
        <v>1</v>
      </c>
    </row>
    <row r="1172" spans="1:6" x14ac:dyDescent="0.4">
      <c r="A1172" s="7" t="s">
        <v>9482</v>
      </c>
      <c r="B1172" s="7" t="s">
        <v>19046</v>
      </c>
      <c r="C1172" s="7" t="s">
        <v>17396</v>
      </c>
      <c r="D1172" s="7" t="s">
        <v>19047</v>
      </c>
      <c r="E1172" s="7" t="str">
        <f t="shared" si="23"/>
        <v xml:space="preserve">汽车门槛装置 </v>
      </c>
      <c r="F1172">
        <v>1</v>
      </c>
    </row>
    <row r="1173" spans="1:6" x14ac:dyDescent="0.4">
      <c r="A1173" s="7" t="s">
        <v>9482</v>
      </c>
      <c r="B1173" s="7" t="s">
        <v>19042</v>
      </c>
      <c r="C1173" s="7" t="s">
        <v>17396</v>
      </c>
      <c r="D1173" s="7" t="s">
        <v>19043</v>
      </c>
      <c r="E1173" s="7" t="str">
        <f t="shared" si="23"/>
        <v xml:space="preserve">汽车门槛装置 </v>
      </c>
      <c r="F1173">
        <v>1</v>
      </c>
    </row>
    <row r="1174" spans="1:6" x14ac:dyDescent="0.4">
      <c r="A1174" s="7" t="s">
        <v>9482</v>
      </c>
      <c r="B1174" s="7" t="s">
        <v>19048</v>
      </c>
      <c r="C1174" s="7" t="s">
        <v>17396</v>
      </c>
      <c r="D1174" s="7" t="s">
        <v>19049</v>
      </c>
      <c r="E1174" s="7" t="str">
        <f t="shared" si="23"/>
        <v xml:space="preserve">汽车门槛装置 </v>
      </c>
      <c r="F1174">
        <v>1</v>
      </c>
    </row>
    <row r="1175" spans="1:6" x14ac:dyDescent="0.4">
      <c r="A1175" s="7" t="s">
        <v>10052</v>
      </c>
      <c r="B1175" s="7" t="s">
        <v>19022</v>
      </c>
      <c r="C1175" s="7" t="s">
        <v>4870</v>
      </c>
      <c r="D1175" s="7" t="s">
        <v>4871</v>
      </c>
      <c r="E1175" s="7" t="str">
        <f t="shared" si="23"/>
        <v xml:space="preserve">能量调节电路及利用该电路的运行系统 </v>
      </c>
      <c r="F1175">
        <v>1</v>
      </c>
    </row>
    <row r="1176" spans="1:6" x14ac:dyDescent="0.4">
      <c r="A1176" s="7" t="s">
        <v>14020</v>
      </c>
      <c r="B1176" s="7" t="s">
        <v>7806</v>
      </c>
      <c r="C1176" s="7" t="s">
        <v>7807</v>
      </c>
      <c r="D1176" s="7" t="s">
        <v>7808</v>
      </c>
      <c r="E1176" s="7" t="str">
        <f t="shared" si="23"/>
        <v xml:space="preserve">用于大型储能系统的电池箱，以及爆炸泄放方法 </v>
      </c>
      <c r="F1176">
        <v>1</v>
      </c>
    </row>
    <row r="1177" spans="1:6" x14ac:dyDescent="0.4">
      <c r="A1177" s="7" t="s">
        <v>14022</v>
      </c>
      <c r="B1177" s="7" t="s">
        <v>7806</v>
      </c>
      <c r="C1177" s="7" t="s">
        <v>7807</v>
      </c>
      <c r="D1177" s="7" t="s">
        <v>19003</v>
      </c>
      <c r="E1177" s="7" t="str">
        <f t="shared" si="23"/>
        <v xml:space="preserve">一种用于大型储能系统的电池罐及泄爆方法 </v>
      </c>
      <c r="F1177">
        <v>1</v>
      </c>
    </row>
    <row r="1178" spans="1:6" x14ac:dyDescent="0.4">
      <c r="A1178" s="7" t="s">
        <v>10304</v>
      </c>
      <c r="B1178" s="7" t="s">
        <v>7806</v>
      </c>
      <c r="C1178" s="7" t="s">
        <v>7807</v>
      </c>
      <c r="D1178" s="7" t="s">
        <v>7808</v>
      </c>
      <c r="E1178" s="7" t="str">
        <f t="shared" si="23"/>
        <v xml:space="preserve">大型储能系统的电池箱及爆炸泄放方法 </v>
      </c>
      <c r="F1178">
        <v>1</v>
      </c>
    </row>
    <row r="1179" spans="1:6" x14ac:dyDescent="0.4">
      <c r="A1179" s="7" t="s">
        <v>10652</v>
      </c>
      <c r="B1179" s="7" t="s">
        <v>19004</v>
      </c>
      <c r="C1179" s="7" t="s">
        <v>19005</v>
      </c>
      <c r="D1179" s="7" t="s">
        <v>19006</v>
      </c>
      <c r="E1179" s="7" t="str">
        <f t="shared" si="23"/>
        <v xml:space="preserve">动力电池系统的能量优化装置及方法 </v>
      </c>
      <c r="F1179">
        <v>1</v>
      </c>
    </row>
    <row r="1180" spans="1:6" x14ac:dyDescent="0.4">
      <c r="A1180" s="7" t="s">
        <v>10659</v>
      </c>
      <c r="B1180" s="7" t="s">
        <v>19004</v>
      </c>
      <c r="C1180" s="7" t="s">
        <v>19005</v>
      </c>
      <c r="D1180" s="7" t="s">
        <v>19006</v>
      </c>
      <c r="E1180" s="7" t="str">
        <f t="shared" si="23"/>
        <v xml:space="preserve">用于动力电池系统的能量优化装置及方法 </v>
      </c>
      <c r="F1180">
        <v>1</v>
      </c>
    </row>
    <row r="1181" spans="1:6" x14ac:dyDescent="0.4">
      <c r="A1181" s="7" t="s">
        <v>11164</v>
      </c>
      <c r="B1181" s="7" t="s">
        <v>18982</v>
      </c>
      <c r="C1181" s="7" t="s">
        <v>16288</v>
      </c>
      <c r="D1181" s="7" t="s">
        <v>18983</v>
      </c>
      <c r="E1181" s="7" t="str">
        <f t="shared" si="23"/>
        <v xml:space="preserve">车载系统界面展示的方法及装置 </v>
      </c>
      <c r="F1181">
        <v>1</v>
      </c>
    </row>
    <row r="1182" spans="1:6" x14ac:dyDescent="0.4">
      <c r="A1182" s="7" t="s">
        <v>10030</v>
      </c>
      <c r="B1182" s="7" t="s">
        <v>6530</v>
      </c>
      <c r="C1182" s="7" t="s">
        <v>4166</v>
      </c>
      <c r="D1182" s="7" t="s">
        <v>6531</v>
      </c>
      <c r="E1182" s="7" t="str">
        <f t="shared" si="23"/>
        <v xml:space="preserve">蓄电池、动力装置及制备蓄电池的方法和装置 </v>
      </c>
      <c r="F1182">
        <v>1</v>
      </c>
    </row>
    <row r="1183" spans="1:6" x14ac:dyDescent="0.4">
      <c r="A1183" s="7" t="s">
        <v>6999</v>
      </c>
      <c r="B1183" s="7" t="s">
        <v>7051</v>
      </c>
      <c r="C1183" s="7" t="s">
        <v>2573</v>
      </c>
      <c r="D1183" s="7" t="s">
        <v>7052</v>
      </c>
      <c r="E1183" s="7" t="str">
        <f t="shared" si="23"/>
        <v>电动汽车及车载充电器</v>
      </c>
      <c r="F1183">
        <v>1</v>
      </c>
    </row>
    <row r="1184" spans="1:6" x14ac:dyDescent="0.4">
      <c r="A1184" s="7" t="s">
        <v>7391</v>
      </c>
      <c r="B1184" s="7" t="s">
        <v>3237</v>
      </c>
      <c r="C1184" s="7" t="s">
        <v>3238</v>
      </c>
      <c r="D1184" s="7" t="s">
        <v>3239</v>
      </c>
      <c r="E1184" s="7" t="str">
        <f t="shared" si="23"/>
        <v xml:space="preserve">带电机余热回收双模式冷却的动力电池的热管理系统 </v>
      </c>
      <c r="F1184">
        <v>1</v>
      </c>
    </row>
    <row r="1185" spans="1:6" x14ac:dyDescent="0.4">
      <c r="A1185" s="7" t="s">
        <v>11049</v>
      </c>
      <c r="B1185" s="7" t="s">
        <v>3237</v>
      </c>
      <c r="C1185" s="7" t="s">
        <v>3238</v>
      </c>
      <c r="D1185" s="7" t="s">
        <v>18918</v>
      </c>
      <c r="E1185" s="7" t="str">
        <f t="shared" si="23"/>
        <v xml:space="preserve">一种带电机余热回收双模冷却动力电池热管理系统 </v>
      </c>
      <c r="F1185">
        <v>1</v>
      </c>
    </row>
    <row r="1186" spans="1:6" x14ac:dyDescent="0.4">
      <c r="A1186" s="7" t="s">
        <v>10629</v>
      </c>
      <c r="B1186" s="7" t="s">
        <v>3237</v>
      </c>
      <c r="C1186" s="7" t="s">
        <v>3238</v>
      </c>
      <c r="D1186" s="7" t="s">
        <v>3239</v>
      </c>
      <c r="E1186" s="7" t="str">
        <f t="shared" si="23"/>
        <v xml:space="preserve">带电机余热回收双模式冷却的动力电池的热管理系统 </v>
      </c>
      <c r="F1186">
        <v>1</v>
      </c>
    </row>
    <row r="1187" spans="1:6" x14ac:dyDescent="0.4">
      <c r="A1187" s="7" t="s">
        <v>9815</v>
      </c>
      <c r="B1187" s="7" t="s">
        <v>18919</v>
      </c>
      <c r="C1187" s="7" t="s">
        <v>18920</v>
      </c>
      <c r="D1187" s="7" t="s">
        <v>18921</v>
      </c>
      <c r="E1187" s="7" t="str">
        <f t="shared" si="23"/>
        <v xml:space="preserve">电池组地址分配系统、方法和计算机可读存储介质 </v>
      </c>
      <c r="F1187">
        <v>1</v>
      </c>
    </row>
    <row r="1188" spans="1:6" x14ac:dyDescent="0.4">
      <c r="A1188" s="7" t="s">
        <v>9708</v>
      </c>
      <c r="B1188" s="7" t="s">
        <v>3931</v>
      </c>
      <c r="C1188" s="7" t="s">
        <v>3932</v>
      </c>
      <c r="D1188" s="7" t="s">
        <v>3933</v>
      </c>
      <c r="E1188" s="7" t="str">
        <f t="shared" si="23"/>
        <v xml:space="preserve">一种4极27槽的电动自行车绕组和电机的方法 </v>
      </c>
      <c r="F1188">
        <v>1</v>
      </c>
    </row>
    <row r="1189" spans="1:6" x14ac:dyDescent="0.4">
      <c r="A1189" s="7" t="s">
        <v>9709</v>
      </c>
      <c r="B1189" s="7" t="s">
        <v>3931</v>
      </c>
      <c r="C1189" s="7" t="s">
        <v>3932</v>
      </c>
      <c r="D1189" s="7" t="s">
        <v>3933</v>
      </c>
      <c r="E1189" s="7" t="str">
        <f t="shared" si="23"/>
        <v xml:space="preserve">一种4极27槽的电动自行车的绕组和电机的方法 </v>
      </c>
      <c r="F1189">
        <v>1</v>
      </c>
    </row>
    <row r="1190" spans="1:6" x14ac:dyDescent="0.4">
      <c r="A1190" s="7" t="s">
        <v>9710</v>
      </c>
      <c r="B1190" s="7" t="s">
        <v>3931</v>
      </c>
      <c r="C1190" s="7" t="s">
        <v>3932</v>
      </c>
      <c r="D1190" s="7" t="s">
        <v>18917</v>
      </c>
      <c r="E1190" s="7" t="str">
        <f t="shared" si="23"/>
        <v xml:space="preserve">一种4极27槽绕线方法及电动自行车用电机 </v>
      </c>
      <c r="F1190">
        <v>1</v>
      </c>
    </row>
    <row r="1191" spans="1:6" x14ac:dyDescent="0.4">
      <c r="A1191" s="7" t="s">
        <v>9711</v>
      </c>
      <c r="B1191" s="7" t="s">
        <v>3931</v>
      </c>
      <c r="C1191" s="7" t="s">
        <v>3932</v>
      </c>
      <c r="D1191" s="7" t="s">
        <v>3933</v>
      </c>
      <c r="E1191" s="7" t="str">
        <f t="shared" si="23"/>
        <v xml:space="preserve">一种4极27槽的电动自行车绕组和电机的方法 </v>
      </c>
      <c r="F1191">
        <v>1</v>
      </c>
    </row>
    <row r="1192" spans="1:6" x14ac:dyDescent="0.4">
      <c r="A1192" s="7" t="s">
        <v>9712</v>
      </c>
      <c r="B1192" s="7" t="s">
        <v>3931</v>
      </c>
      <c r="C1192" s="7" t="s">
        <v>3932</v>
      </c>
      <c r="D1192" s="7" t="s">
        <v>3933</v>
      </c>
      <c r="E1192" s="7" t="str">
        <f t="shared" si="23"/>
        <v xml:space="preserve">一种4极27槽的绕线方法及电动自行车用电机 </v>
      </c>
      <c r="F1192">
        <v>1</v>
      </c>
    </row>
    <row r="1193" spans="1:6" x14ac:dyDescent="0.4">
      <c r="A1193" s="7" t="s">
        <v>9713</v>
      </c>
      <c r="B1193" s="7" t="s">
        <v>3931</v>
      </c>
      <c r="C1193" s="7" t="s">
        <v>3932</v>
      </c>
      <c r="D1193" s="7" t="s">
        <v>3933</v>
      </c>
      <c r="E1193" s="7" t="str">
        <f t="shared" si="23"/>
        <v xml:space="preserve">一种4极27槽的电动自行车绕组和电机的方法 </v>
      </c>
      <c r="F1193">
        <v>1</v>
      </c>
    </row>
    <row r="1194" spans="1:6" x14ac:dyDescent="0.4">
      <c r="A1194" s="7" t="s">
        <v>9714</v>
      </c>
      <c r="B1194" s="7" t="s">
        <v>3931</v>
      </c>
      <c r="C1194" s="7" t="s">
        <v>3932</v>
      </c>
      <c r="D1194" s="7" t="s">
        <v>3933</v>
      </c>
      <c r="E1194" s="7" t="str">
        <f t="shared" si="23"/>
        <v xml:space="preserve">一种4极27槽方法及电动自行车用电机的绕线方法 </v>
      </c>
      <c r="F1194">
        <v>1</v>
      </c>
    </row>
    <row r="1195" spans="1:6" x14ac:dyDescent="0.4">
      <c r="A1195" s="7" t="s">
        <v>9715</v>
      </c>
      <c r="B1195" s="7" t="s">
        <v>3931</v>
      </c>
      <c r="C1195" s="7" t="s">
        <v>3932</v>
      </c>
      <c r="D1195" s="7" t="s">
        <v>3933</v>
      </c>
      <c r="E1195" s="7" t="str">
        <f t="shared" si="23"/>
        <v xml:space="preserve">一种用于电动自行车的4极27槽绕组和电机的方法 </v>
      </c>
      <c r="F1195">
        <v>1</v>
      </c>
    </row>
    <row r="1196" spans="1:6" x14ac:dyDescent="0.4">
      <c r="A1196" s="7" t="s">
        <v>9588</v>
      </c>
      <c r="B1196" s="7" t="s">
        <v>18888</v>
      </c>
      <c r="C1196" s="7" t="s">
        <v>3259</v>
      </c>
      <c r="D1196" s="7" t="s">
        <v>18889</v>
      </c>
      <c r="E1196" s="7" t="str">
        <f t="shared" si="23"/>
        <v xml:space="preserve">吸能箱及带吸能箱的车辆 </v>
      </c>
      <c r="F1196">
        <v>1</v>
      </c>
    </row>
    <row r="1197" spans="1:6" x14ac:dyDescent="0.4">
      <c r="A1197" s="7" t="s">
        <v>10185</v>
      </c>
      <c r="B1197" s="7" t="s">
        <v>18890</v>
      </c>
      <c r="C1197" s="7" t="s">
        <v>17589</v>
      </c>
      <c r="D1197" s="7" t="s">
        <v>18891</v>
      </c>
      <c r="E1197" s="7" t="str">
        <f t="shared" si="23"/>
        <v xml:space="preserve">汽车门窗及汽车的控制方法和中央控制设备 </v>
      </c>
      <c r="F1197">
        <v>1</v>
      </c>
    </row>
    <row r="1198" spans="1:6" x14ac:dyDescent="0.4">
      <c r="A1198" s="7" t="s">
        <v>12690</v>
      </c>
      <c r="B1198" s="7" t="s">
        <v>18836</v>
      </c>
      <c r="C1198" s="7" t="s">
        <v>18837</v>
      </c>
      <c r="D1198" s="7" t="s">
        <v>18838</v>
      </c>
      <c r="E1198" s="7" t="str">
        <f t="shared" si="23"/>
        <v xml:space="preserve">基于功率调节和控制的填充电桩及系统 </v>
      </c>
      <c r="F1198">
        <v>1</v>
      </c>
    </row>
    <row r="1199" spans="1:6" x14ac:dyDescent="0.4">
      <c r="A1199" s="7" t="s">
        <v>12694</v>
      </c>
      <c r="B1199" s="7" t="s">
        <v>18836</v>
      </c>
      <c r="C1199" s="7" t="s">
        <v>18837</v>
      </c>
      <c r="D1199" s="7" t="s">
        <v>18838</v>
      </c>
      <c r="E1199" s="7" t="str">
        <f t="shared" si="23"/>
        <v xml:space="preserve">基于功率调节和控制的填充电桩及系统 </v>
      </c>
      <c r="F1199">
        <v>1</v>
      </c>
    </row>
    <row r="1200" spans="1:6" x14ac:dyDescent="0.4">
      <c r="A1200" s="7" t="s">
        <v>11864</v>
      </c>
      <c r="B1200" s="7" t="s">
        <v>4869</v>
      </c>
      <c r="C1200" s="7" t="s">
        <v>4870</v>
      </c>
      <c r="D1200" s="7" t="s">
        <v>4871</v>
      </c>
      <c r="E1200" s="7" t="str">
        <f t="shared" si="23"/>
        <v xml:space="preserve">能量调节电路及利用该电路的运行系统 </v>
      </c>
      <c r="F1200">
        <v>1</v>
      </c>
    </row>
    <row r="1201" spans="1:6" x14ac:dyDescent="0.4">
      <c r="A1201" s="7" t="s">
        <v>9976</v>
      </c>
      <c r="B1201" s="7" t="s">
        <v>18795</v>
      </c>
      <c r="C1201" s="7" t="s">
        <v>17956</v>
      </c>
      <c r="D1201" s="7" t="s">
        <v>18796</v>
      </c>
      <c r="E1201" s="7" t="str">
        <f t="shared" si="23"/>
        <v xml:space="preserve">集成式电驱动系统总成及电动汽车 </v>
      </c>
      <c r="F1201">
        <v>1</v>
      </c>
    </row>
    <row r="1202" spans="1:6" x14ac:dyDescent="0.4">
      <c r="A1202" s="7" t="s">
        <v>9883</v>
      </c>
      <c r="B1202" s="7" t="s">
        <v>18779</v>
      </c>
      <c r="C1202" s="7" t="s">
        <v>808</v>
      </c>
      <c r="D1202" s="7" t="s">
        <v>18780</v>
      </c>
      <c r="E1202" s="7" t="str">
        <f t="shared" si="23"/>
        <v xml:space="preserve">车辆框架结构 </v>
      </c>
      <c r="F1202">
        <v>1</v>
      </c>
    </row>
    <row r="1203" spans="1:6" x14ac:dyDescent="0.4">
      <c r="A1203" s="7" t="s">
        <v>9884</v>
      </c>
      <c r="B1203" s="7" t="s">
        <v>18779</v>
      </c>
      <c r="C1203" s="7" t="s">
        <v>808</v>
      </c>
      <c r="D1203" s="7" t="s">
        <v>18780</v>
      </c>
      <c r="E1203" s="7" t="str">
        <f t="shared" si="23"/>
        <v xml:space="preserve">车架结构 </v>
      </c>
      <c r="F1203">
        <v>1</v>
      </c>
    </row>
    <row r="1204" spans="1:6" x14ac:dyDescent="0.4">
      <c r="A1204" s="7" t="s">
        <v>10335</v>
      </c>
      <c r="B1204" s="7" t="s">
        <v>8651</v>
      </c>
      <c r="C1204" s="7" t="s">
        <v>5504</v>
      </c>
      <c r="D1204" s="7" t="s">
        <v>8652</v>
      </c>
      <c r="E1204" s="7" t="str">
        <f t="shared" si="23"/>
        <v xml:space="preserve">一种汽车电机控制器效率的测量方法、装置和系统 </v>
      </c>
      <c r="F1204">
        <v>1</v>
      </c>
    </row>
    <row r="1205" spans="1:6" x14ac:dyDescent="0.4">
      <c r="A1205" s="7" t="s">
        <v>10127</v>
      </c>
      <c r="B1205" s="7" t="s">
        <v>8651</v>
      </c>
      <c r="C1205" s="7" t="s">
        <v>5504</v>
      </c>
      <c r="D1205" s="7" t="s">
        <v>8652</v>
      </c>
      <c r="E1205" s="7" t="str">
        <f t="shared" si="23"/>
        <v xml:space="preserve">一种汽车电机控制器效率的测量方法、装置和系统 </v>
      </c>
      <c r="F1205">
        <v>1</v>
      </c>
    </row>
    <row r="1206" spans="1:6" x14ac:dyDescent="0.4">
      <c r="A1206" s="7" t="s">
        <v>9964</v>
      </c>
      <c r="B1206" s="7" t="s">
        <v>1100</v>
      </c>
      <c r="C1206" s="7" t="s">
        <v>1101</v>
      </c>
      <c r="D1206" s="7" t="s">
        <v>1102</v>
      </c>
      <c r="E1206" s="7" t="str">
        <f t="shared" si="23"/>
        <v xml:space="preserve">电动汽车及车辆的稳定性控制方法及装置 </v>
      </c>
      <c r="F1206">
        <v>1</v>
      </c>
    </row>
    <row r="1207" spans="1:6" x14ac:dyDescent="0.4">
      <c r="A1207" s="7" t="s">
        <v>4120</v>
      </c>
      <c r="B1207" s="7" t="s">
        <v>4197</v>
      </c>
      <c r="C1207" s="7" t="s">
        <v>4198</v>
      </c>
      <c r="D1207" s="7" t="s">
        <v>4199</v>
      </c>
      <c r="E1207" s="7" t="str">
        <f t="shared" si="23"/>
        <v xml:space="preserve">蓄电池热失控预测方法及装置及计算机可读存储介质 </v>
      </c>
      <c r="F1207">
        <v>1</v>
      </c>
    </row>
    <row r="1208" spans="1:6" x14ac:dyDescent="0.4">
      <c r="A1208" s="7" t="s">
        <v>9844</v>
      </c>
      <c r="B1208" s="7" t="s">
        <v>4197</v>
      </c>
      <c r="C1208" s="7" t="s">
        <v>4198</v>
      </c>
      <c r="D1208" s="7" t="s">
        <v>18730</v>
      </c>
      <c r="E1208" s="7" t="str">
        <f t="shared" si="23"/>
        <v xml:space="preserve">电池热失控预测方法、装置及计算机可读存储介质 </v>
      </c>
      <c r="F1208">
        <v>1</v>
      </c>
    </row>
    <row r="1209" spans="1:6" x14ac:dyDescent="0.4">
      <c r="A1209" s="7" t="s">
        <v>9845</v>
      </c>
      <c r="B1209" s="7" t="s">
        <v>4197</v>
      </c>
      <c r="C1209" s="7" t="s">
        <v>4198</v>
      </c>
      <c r="D1209" s="7" t="s">
        <v>18730</v>
      </c>
      <c r="E1209" s="7" t="str">
        <f t="shared" si="23"/>
        <v xml:space="preserve">电池热失控预测方法、装置及计算机可读存储介质 </v>
      </c>
      <c r="F1209">
        <v>1</v>
      </c>
    </row>
    <row r="1210" spans="1:6" x14ac:dyDescent="0.4">
      <c r="A1210" s="7" t="s">
        <v>9858</v>
      </c>
      <c r="B1210" s="7" t="s">
        <v>4197</v>
      </c>
      <c r="C1210" s="7" t="s">
        <v>4198</v>
      </c>
      <c r="D1210" s="7" t="s">
        <v>4199</v>
      </c>
      <c r="E1210" s="7" t="str">
        <f t="shared" si="23"/>
        <v xml:space="preserve">电池热失控预测方法、装置及计算机可读存储介质 </v>
      </c>
      <c r="F1210">
        <v>1</v>
      </c>
    </row>
    <row r="1211" spans="1:6" x14ac:dyDescent="0.4">
      <c r="A1211" s="7" t="s">
        <v>9846</v>
      </c>
      <c r="B1211" s="7" t="s">
        <v>4197</v>
      </c>
      <c r="C1211" s="7" t="s">
        <v>4198</v>
      </c>
      <c r="D1211" s="7" t="s">
        <v>4199</v>
      </c>
      <c r="E1211" s="7" t="str">
        <f t="shared" si="23"/>
        <v xml:space="preserve">电池热失控预测方法、装置及计算机可读存储介质 </v>
      </c>
      <c r="F1211">
        <v>1</v>
      </c>
    </row>
    <row r="1212" spans="1:6" x14ac:dyDescent="0.4">
      <c r="A1212" s="7" t="s">
        <v>9853</v>
      </c>
      <c r="B1212" s="7" t="s">
        <v>4197</v>
      </c>
      <c r="C1212" s="7" t="s">
        <v>4198</v>
      </c>
      <c r="D1212" s="7" t="s">
        <v>4199</v>
      </c>
      <c r="E1212" s="7" t="str">
        <f t="shared" si="23"/>
        <v xml:space="preserve">电池热失控预测方法和装置及计算机可读存储介质 </v>
      </c>
      <c r="F1212">
        <v>1</v>
      </c>
    </row>
    <row r="1213" spans="1:6" x14ac:dyDescent="0.4">
      <c r="A1213" s="7" t="s">
        <v>9855</v>
      </c>
      <c r="B1213" s="7" t="s">
        <v>4197</v>
      </c>
      <c r="C1213" s="7" t="s">
        <v>4198</v>
      </c>
      <c r="D1213" s="7" t="s">
        <v>4199</v>
      </c>
      <c r="E1213" s="7" t="str">
        <f t="shared" si="23"/>
        <v xml:space="preserve">电池热失控预测方法和装置及计算机可读存储介质 </v>
      </c>
      <c r="F1213">
        <v>1</v>
      </c>
    </row>
    <row r="1214" spans="1:6" x14ac:dyDescent="0.4">
      <c r="A1214" s="7" t="s">
        <v>9856</v>
      </c>
      <c r="B1214" s="7" t="s">
        <v>4197</v>
      </c>
      <c r="C1214" s="7" t="s">
        <v>4198</v>
      </c>
      <c r="D1214" s="7" t="s">
        <v>4199</v>
      </c>
      <c r="E1214" s="7" t="str">
        <f t="shared" si="23"/>
        <v xml:space="preserve">电池热失控预测方法、装置及计算机可读存储介质 </v>
      </c>
      <c r="F1214">
        <v>1</v>
      </c>
    </row>
    <row r="1215" spans="1:6" x14ac:dyDescent="0.4">
      <c r="A1215" s="7" t="s">
        <v>6999</v>
      </c>
      <c r="B1215" s="7" t="s">
        <v>7060</v>
      </c>
      <c r="C1215" s="7" t="s">
        <v>4166</v>
      </c>
      <c r="D1215" s="7" t="s">
        <v>7061</v>
      </c>
      <c r="E1215" s="7" t="str">
        <f t="shared" si="23"/>
        <v>电动汽车及车载充电器</v>
      </c>
      <c r="F1215">
        <v>1</v>
      </c>
    </row>
    <row r="1216" spans="1:6" x14ac:dyDescent="0.4">
      <c r="A1216" s="7" t="s">
        <v>12690</v>
      </c>
      <c r="B1216" s="7" t="s">
        <v>18688</v>
      </c>
      <c r="C1216" s="7" t="s">
        <v>3348</v>
      </c>
      <c r="D1216" s="7" t="s">
        <v>18689</v>
      </c>
      <c r="E1216" s="7" t="str">
        <f t="shared" si="23"/>
        <v xml:space="preserve">基于功率调节和控制的填充电桩及系统 </v>
      </c>
      <c r="F1216">
        <v>1</v>
      </c>
    </row>
    <row r="1217" spans="1:6" x14ac:dyDescent="0.4">
      <c r="A1217" s="7" t="s">
        <v>12694</v>
      </c>
      <c r="B1217" s="7" t="s">
        <v>18688</v>
      </c>
      <c r="C1217" s="7" t="s">
        <v>3348</v>
      </c>
      <c r="D1217" s="7" t="s">
        <v>18689</v>
      </c>
      <c r="E1217" s="7" t="str">
        <f t="shared" si="23"/>
        <v xml:space="preserve">基于功率调节和控制的填充电桩及系统 </v>
      </c>
      <c r="F1217">
        <v>1</v>
      </c>
    </row>
    <row r="1218" spans="1:6" x14ac:dyDescent="0.4">
      <c r="A1218" s="7" t="s">
        <v>10804</v>
      </c>
      <c r="B1218" s="7" t="s">
        <v>18669</v>
      </c>
      <c r="C1218" s="7" t="s">
        <v>18670</v>
      </c>
      <c r="D1218" s="7" t="s">
        <v>18671</v>
      </c>
      <c r="E1218" s="7" t="str">
        <f t="shared" si="23"/>
        <v xml:space="preserve">一种充电连接器 </v>
      </c>
      <c r="F1218">
        <v>1</v>
      </c>
    </row>
    <row r="1219" spans="1:6" x14ac:dyDescent="0.4">
      <c r="A1219" s="7" t="s">
        <v>2826</v>
      </c>
      <c r="B1219" s="7" t="s">
        <v>2886</v>
      </c>
      <c r="C1219" s="7" t="s">
        <v>2887</v>
      </c>
      <c r="D1219" s="7" t="s">
        <v>2888</v>
      </c>
      <c r="E1219" s="7" t="str">
        <f t="shared" ref="E1219:E1282" si="24">VLOOKUP(A1219,J:M,4,0)</f>
        <v xml:space="preserve">汽车门把手控制系统及方法 </v>
      </c>
      <c r="F1219">
        <v>1</v>
      </c>
    </row>
    <row r="1220" spans="1:6" x14ac:dyDescent="0.4">
      <c r="A1220" s="7" t="s">
        <v>9467</v>
      </c>
      <c r="B1220" s="7" t="s">
        <v>2886</v>
      </c>
      <c r="C1220" s="7" t="s">
        <v>2887</v>
      </c>
      <c r="D1220" s="7" t="s">
        <v>2888</v>
      </c>
      <c r="E1220" s="7" t="str">
        <f t="shared" si="24"/>
        <v xml:space="preserve">汽车门把手控制系统及方法 </v>
      </c>
      <c r="F1220">
        <v>1</v>
      </c>
    </row>
    <row r="1221" spans="1:6" x14ac:dyDescent="0.4">
      <c r="A1221" s="7" t="s">
        <v>9469</v>
      </c>
      <c r="B1221" s="7" t="s">
        <v>18655</v>
      </c>
      <c r="C1221" s="7" t="s">
        <v>18656</v>
      </c>
      <c r="D1221" s="7" t="s">
        <v>18657</v>
      </c>
      <c r="E1221" s="7" t="str">
        <f t="shared" si="24"/>
        <v xml:space="preserve">用于检查车辆门是否通过的方法 </v>
      </c>
      <c r="F1221">
        <v>1</v>
      </c>
    </row>
    <row r="1222" spans="1:6" x14ac:dyDescent="0.4">
      <c r="A1222" s="7" t="s">
        <v>9470</v>
      </c>
      <c r="B1222" s="7" t="s">
        <v>18655</v>
      </c>
      <c r="C1222" s="7" t="s">
        <v>18656</v>
      </c>
      <c r="D1222" s="7" t="s">
        <v>18657</v>
      </c>
      <c r="E1222" s="7" t="str">
        <f t="shared" si="24"/>
        <v xml:space="preserve">检查车门通过情况的方法 </v>
      </c>
      <c r="F1222">
        <v>1</v>
      </c>
    </row>
    <row r="1223" spans="1:6" x14ac:dyDescent="0.4">
      <c r="A1223" s="7" t="s">
        <v>11164</v>
      </c>
      <c r="B1223" s="7" t="s">
        <v>18638</v>
      </c>
      <c r="C1223" s="7" t="s">
        <v>1981</v>
      </c>
      <c r="D1223" s="7" t="s">
        <v>18639</v>
      </c>
      <c r="E1223" s="7" t="str">
        <f t="shared" si="24"/>
        <v xml:space="preserve">车载系统界面展示的方法及装置 </v>
      </c>
      <c r="F1223">
        <v>1</v>
      </c>
    </row>
    <row r="1224" spans="1:6" x14ac:dyDescent="0.4">
      <c r="A1224" s="7" t="s">
        <v>10652</v>
      </c>
      <c r="B1224" s="7" t="s">
        <v>18615</v>
      </c>
      <c r="C1224" s="7" t="s">
        <v>4166</v>
      </c>
      <c r="D1224" s="7" t="s">
        <v>18616</v>
      </c>
      <c r="E1224" s="7" t="str">
        <f t="shared" si="24"/>
        <v xml:space="preserve">动力电池系统的能量优化装置及方法 </v>
      </c>
      <c r="F1224">
        <v>1</v>
      </c>
    </row>
    <row r="1225" spans="1:6" x14ac:dyDescent="0.4">
      <c r="A1225" s="7" t="s">
        <v>9434</v>
      </c>
      <c r="B1225" s="7" t="s">
        <v>18620</v>
      </c>
      <c r="C1225" s="7" t="s">
        <v>18621</v>
      </c>
      <c r="D1225" s="7" t="s">
        <v>18622</v>
      </c>
      <c r="E1225" s="7" t="str">
        <f t="shared" si="24"/>
        <v xml:space="preserve">车辆和车辆的热管理系统 </v>
      </c>
      <c r="F1225">
        <v>1</v>
      </c>
    </row>
    <row r="1226" spans="1:6" x14ac:dyDescent="0.4">
      <c r="A1226" s="7" t="s">
        <v>9438</v>
      </c>
      <c r="B1226" s="7" t="s">
        <v>18620</v>
      </c>
      <c r="C1226" s="7" t="s">
        <v>18621</v>
      </c>
      <c r="D1226" s="7" t="s">
        <v>18623</v>
      </c>
      <c r="E1226" s="7" t="str">
        <f t="shared" si="24"/>
        <v xml:space="preserve">车辆的热管理系统以及车辆 </v>
      </c>
      <c r="F1226">
        <v>1</v>
      </c>
    </row>
    <row r="1227" spans="1:6" x14ac:dyDescent="0.4">
      <c r="A1227" s="7" t="s">
        <v>9440</v>
      </c>
      <c r="B1227" s="7" t="s">
        <v>18620</v>
      </c>
      <c r="C1227" s="7" t="s">
        <v>18621</v>
      </c>
      <c r="D1227" s="7" t="s">
        <v>18622</v>
      </c>
      <c r="E1227" s="7" t="str">
        <f t="shared" si="24"/>
        <v xml:space="preserve">车辆的热管理系统和车辆 </v>
      </c>
      <c r="F1227">
        <v>1</v>
      </c>
    </row>
    <row r="1228" spans="1:6" x14ac:dyDescent="0.4">
      <c r="A1228" s="7" t="s">
        <v>9441</v>
      </c>
      <c r="B1228" s="7" t="s">
        <v>18620</v>
      </c>
      <c r="C1228" s="7" t="s">
        <v>18621</v>
      </c>
      <c r="D1228" s="7" t="s">
        <v>18622</v>
      </c>
      <c r="E1228" s="7" t="str">
        <f t="shared" si="24"/>
        <v xml:space="preserve">车辆和车辆的热管理系统 </v>
      </c>
      <c r="F1228">
        <v>1</v>
      </c>
    </row>
    <row r="1229" spans="1:6" x14ac:dyDescent="0.4">
      <c r="A1229" s="7" t="s">
        <v>9442</v>
      </c>
      <c r="B1229" s="7" t="s">
        <v>18620</v>
      </c>
      <c r="C1229" s="7" t="s">
        <v>18621</v>
      </c>
      <c r="D1229" s="7" t="s">
        <v>18622</v>
      </c>
      <c r="E1229" s="7" t="str">
        <f t="shared" si="24"/>
        <v xml:space="preserve">车辆的热管理系统和车辆 </v>
      </c>
      <c r="F1229">
        <v>1</v>
      </c>
    </row>
    <row r="1230" spans="1:6" x14ac:dyDescent="0.4">
      <c r="A1230" s="7" t="s">
        <v>10585</v>
      </c>
      <c r="B1230" s="7" t="s">
        <v>18624</v>
      </c>
      <c r="C1230" s="7" t="s">
        <v>5759</v>
      </c>
      <c r="D1230" s="7" t="s">
        <v>18625</v>
      </c>
      <c r="E1230" s="7" t="str">
        <f t="shared" si="24"/>
        <v xml:space="preserve">用于控制车辆的移动装置的交互方法和装置 </v>
      </c>
      <c r="F1230">
        <v>1</v>
      </c>
    </row>
    <row r="1231" spans="1:6" x14ac:dyDescent="0.4">
      <c r="A1231" s="7" t="s">
        <v>10589</v>
      </c>
      <c r="B1231" s="7" t="s">
        <v>18624</v>
      </c>
      <c r="C1231" s="7" t="s">
        <v>5759</v>
      </c>
      <c r="D1231" s="7" t="s">
        <v>18625</v>
      </c>
      <c r="E1231" s="7" t="str">
        <f t="shared" si="24"/>
        <v xml:space="preserve">信息演示方法及装置 </v>
      </c>
      <c r="F1231">
        <v>1</v>
      </c>
    </row>
    <row r="1232" spans="1:6" x14ac:dyDescent="0.4">
      <c r="A1232" s="7" t="s">
        <v>10132</v>
      </c>
      <c r="B1232" s="7" t="s">
        <v>18624</v>
      </c>
      <c r="C1232" s="7" t="s">
        <v>5759</v>
      </c>
      <c r="D1232" s="7" t="s">
        <v>18625</v>
      </c>
      <c r="E1232" s="7" t="str">
        <f t="shared" si="24"/>
        <v xml:space="preserve">信息演示方法及装置 </v>
      </c>
      <c r="F1232">
        <v>1</v>
      </c>
    </row>
    <row r="1233" spans="1:6" x14ac:dyDescent="0.4">
      <c r="A1233" s="7" t="s">
        <v>10456</v>
      </c>
      <c r="B1233" s="7" t="s">
        <v>18604</v>
      </c>
      <c r="C1233" s="7" t="s">
        <v>18605</v>
      </c>
      <c r="D1233" s="7" t="s">
        <v>18606</v>
      </c>
      <c r="E1233" s="7" t="str">
        <f t="shared" si="24"/>
        <v xml:space="preserve">充电方法、充电设备、车辆、可读存储介质和芯片 </v>
      </c>
      <c r="F1233">
        <v>1</v>
      </c>
    </row>
    <row r="1234" spans="1:6" x14ac:dyDescent="0.4">
      <c r="A1234" s="7" t="s">
        <v>10460</v>
      </c>
      <c r="B1234" s="7" t="s">
        <v>18604</v>
      </c>
      <c r="C1234" s="7" t="s">
        <v>18605</v>
      </c>
      <c r="D1234" s="7" t="s">
        <v>18606</v>
      </c>
      <c r="E1234" s="7" t="str">
        <f t="shared" si="24"/>
        <v xml:space="preserve">充电方法、充电装置、车辆、可读存储介质和芯片 </v>
      </c>
      <c r="F1234">
        <v>1</v>
      </c>
    </row>
    <row r="1235" spans="1:6" x14ac:dyDescent="0.4">
      <c r="A1235" s="7" t="s">
        <v>9708</v>
      </c>
      <c r="B1235" s="7" t="s">
        <v>18544</v>
      </c>
      <c r="C1235" s="7" t="s">
        <v>4086</v>
      </c>
      <c r="D1235" s="7" t="s">
        <v>18545</v>
      </c>
      <c r="E1235" s="7" t="str">
        <f t="shared" si="24"/>
        <v xml:space="preserve">一种4极27槽的电动自行车绕组和电机的方法 </v>
      </c>
      <c r="F1235">
        <v>1</v>
      </c>
    </row>
    <row r="1236" spans="1:6" x14ac:dyDescent="0.4">
      <c r="A1236" s="7" t="s">
        <v>9709</v>
      </c>
      <c r="B1236" s="7" t="s">
        <v>18544</v>
      </c>
      <c r="C1236" s="7" t="s">
        <v>4086</v>
      </c>
      <c r="D1236" s="7" t="s">
        <v>18545</v>
      </c>
      <c r="E1236" s="7" t="str">
        <f t="shared" si="24"/>
        <v xml:space="preserve">一种4极27槽的电动自行车的绕组和电机的方法 </v>
      </c>
      <c r="F1236">
        <v>1</v>
      </c>
    </row>
    <row r="1237" spans="1:6" x14ac:dyDescent="0.4">
      <c r="A1237" s="7" t="s">
        <v>9710</v>
      </c>
      <c r="B1237" s="7" t="s">
        <v>18544</v>
      </c>
      <c r="C1237" s="7" t="s">
        <v>4086</v>
      </c>
      <c r="D1237" s="7" t="s">
        <v>18546</v>
      </c>
      <c r="E1237" s="7" t="str">
        <f t="shared" si="24"/>
        <v xml:space="preserve">一种4极27槽绕线方法及电动自行车用电机 </v>
      </c>
      <c r="F1237">
        <v>1</v>
      </c>
    </row>
    <row r="1238" spans="1:6" x14ac:dyDescent="0.4">
      <c r="A1238" s="7" t="s">
        <v>9711</v>
      </c>
      <c r="B1238" s="7" t="s">
        <v>18544</v>
      </c>
      <c r="C1238" s="7" t="s">
        <v>4086</v>
      </c>
      <c r="D1238" s="7" t="s">
        <v>18545</v>
      </c>
      <c r="E1238" s="7" t="str">
        <f t="shared" si="24"/>
        <v xml:space="preserve">一种4极27槽的电动自行车绕组和电机的方法 </v>
      </c>
      <c r="F1238">
        <v>1</v>
      </c>
    </row>
    <row r="1239" spans="1:6" x14ac:dyDescent="0.4">
      <c r="A1239" s="7" t="s">
        <v>9712</v>
      </c>
      <c r="B1239" s="7" t="s">
        <v>18544</v>
      </c>
      <c r="C1239" s="7" t="s">
        <v>4086</v>
      </c>
      <c r="D1239" s="7" t="s">
        <v>18545</v>
      </c>
      <c r="E1239" s="7" t="str">
        <f t="shared" si="24"/>
        <v xml:space="preserve">一种4极27槽的绕线方法及电动自行车用电机 </v>
      </c>
      <c r="F1239">
        <v>1</v>
      </c>
    </row>
    <row r="1240" spans="1:6" x14ac:dyDescent="0.4">
      <c r="A1240" s="7" t="s">
        <v>9713</v>
      </c>
      <c r="B1240" s="7" t="s">
        <v>18544</v>
      </c>
      <c r="C1240" s="7" t="s">
        <v>4086</v>
      </c>
      <c r="D1240" s="7" t="s">
        <v>18545</v>
      </c>
      <c r="E1240" s="7" t="str">
        <f t="shared" si="24"/>
        <v xml:space="preserve">一种4极27槽的电动自行车绕组和电机的方法 </v>
      </c>
      <c r="F1240">
        <v>1</v>
      </c>
    </row>
    <row r="1241" spans="1:6" x14ac:dyDescent="0.4">
      <c r="A1241" s="7" t="s">
        <v>9714</v>
      </c>
      <c r="B1241" s="7" t="s">
        <v>18544</v>
      </c>
      <c r="C1241" s="7" t="s">
        <v>4086</v>
      </c>
      <c r="D1241" s="7" t="s">
        <v>18545</v>
      </c>
      <c r="E1241" s="7" t="str">
        <f t="shared" si="24"/>
        <v xml:space="preserve">一种4极27槽方法及电动自行车用电机的绕线方法 </v>
      </c>
      <c r="F1241">
        <v>1</v>
      </c>
    </row>
    <row r="1242" spans="1:6" x14ac:dyDescent="0.4">
      <c r="A1242" s="7" t="s">
        <v>9715</v>
      </c>
      <c r="B1242" s="7" t="s">
        <v>18544</v>
      </c>
      <c r="C1242" s="7" t="s">
        <v>4086</v>
      </c>
      <c r="D1242" s="7" t="s">
        <v>18545</v>
      </c>
      <c r="E1242" s="7" t="str">
        <f t="shared" si="24"/>
        <v xml:space="preserve">一种用于电动自行车的4极27槽绕组和电机的方法 </v>
      </c>
      <c r="F1242">
        <v>1</v>
      </c>
    </row>
    <row r="1243" spans="1:6" x14ac:dyDescent="0.4">
      <c r="A1243" s="7" t="s">
        <v>10229</v>
      </c>
      <c r="B1243" s="7" t="s">
        <v>18519</v>
      </c>
      <c r="C1243" s="7" t="s">
        <v>4166</v>
      </c>
      <c r="D1243" s="7" t="s">
        <v>18520</v>
      </c>
      <c r="E1243" s="7" t="str">
        <f t="shared" si="24"/>
        <v xml:space="preserve">电动汽车组安全系统的动力电池 </v>
      </c>
      <c r="F1243">
        <v>1</v>
      </c>
    </row>
    <row r="1244" spans="1:6" x14ac:dyDescent="0.4">
      <c r="A1244" s="7" t="s">
        <v>10523</v>
      </c>
      <c r="B1244" s="7" t="s">
        <v>18523</v>
      </c>
      <c r="C1244" s="7" t="s">
        <v>18524</v>
      </c>
      <c r="D1244" s="7" t="s">
        <v>18525</v>
      </c>
      <c r="E1244" s="7" t="str">
        <f t="shared" si="24"/>
        <v xml:space="preserve">充电控制方法、充电控制系统及便携式心电图机 </v>
      </c>
      <c r="F1244">
        <v>1</v>
      </c>
    </row>
    <row r="1245" spans="1:6" x14ac:dyDescent="0.4">
      <c r="A1245" s="7" t="s">
        <v>10526</v>
      </c>
      <c r="B1245" s="7" t="s">
        <v>18523</v>
      </c>
      <c r="C1245" s="7" t="s">
        <v>18524</v>
      </c>
      <c r="D1245" s="7" t="s">
        <v>18526</v>
      </c>
      <c r="E1245" s="7" t="str">
        <f t="shared" si="24"/>
        <v xml:space="preserve">充电控制方法、充电控制系统及便携式心电图机 </v>
      </c>
      <c r="F1245">
        <v>1</v>
      </c>
    </row>
    <row r="1246" spans="1:6" x14ac:dyDescent="0.4">
      <c r="A1246" s="7" t="s">
        <v>10773</v>
      </c>
      <c r="B1246" s="7" t="s">
        <v>18523</v>
      </c>
      <c r="C1246" s="7" t="s">
        <v>18524</v>
      </c>
      <c r="D1246" s="7" t="s">
        <v>18525</v>
      </c>
      <c r="E1246" s="7" t="str">
        <f t="shared" si="24"/>
        <v xml:space="preserve">充电控制方法、充电控制系统及便携式心电图机 </v>
      </c>
      <c r="F1246">
        <v>1</v>
      </c>
    </row>
    <row r="1247" spans="1:6" x14ac:dyDescent="0.4">
      <c r="A1247" s="7" t="s">
        <v>10456</v>
      </c>
      <c r="B1247" s="7" t="s">
        <v>18491</v>
      </c>
      <c r="C1247" s="7" t="s">
        <v>3615</v>
      </c>
      <c r="D1247" s="7" t="s">
        <v>12501</v>
      </c>
      <c r="E1247" s="7" t="str">
        <f t="shared" si="24"/>
        <v xml:space="preserve">充电方法、充电设备、车辆、可读存储介质和芯片 </v>
      </c>
      <c r="F1247">
        <v>1</v>
      </c>
    </row>
    <row r="1248" spans="1:6" x14ac:dyDescent="0.4">
      <c r="A1248" s="7" t="s">
        <v>10460</v>
      </c>
      <c r="B1248" s="7" t="s">
        <v>18491</v>
      </c>
      <c r="C1248" s="7" t="s">
        <v>3615</v>
      </c>
      <c r="D1248" s="7" t="s">
        <v>12501</v>
      </c>
      <c r="E1248" s="7" t="str">
        <f t="shared" si="24"/>
        <v xml:space="preserve">充电方法、充电装置、车辆、可读存储介质和芯片 </v>
      </c>
      <c r="F1248">
        <v>1</v>
      </c>
    </row>
    <row r="1249" spans="1:6" x14ac:dyDescent="0.4">
      <c r="A1249" s="7" t="s">
        <v>10456</v>
      </c>
      <c r="B1249" s="7" t="s">
        <v>18485</v>
      </c>
      <c r="C1249" s="7" t="s">
        <v>18286</v>
      </c>
      <c r="D1249" s="7" t="s">
        <v>18486</v>
      </c>
      <c r="E1249" s="7" t="str">
        <f t="shared" si="24"/>
        <v xml:space="preserve">充电方法、充电设备、车辆、可读存储介质和芯片 </v>
      </c>
      <c r="F1249">
        <v>1</v>
      </c>
    </row>
    <row r="1250" spans="1:6" x14ac:dyDescent="0.4">
      <c r="A1250" s="7" t="s">
        <v>10460</v>
      </c>
      <c r="B1250" s="7" t="s">
        <v>18485</v>
      </c>
      <c r="C1250" s="7" t="s">
        <v>18286</v>
      </c>
      <c r="D1250" s="7" t="s">
        <v>18486</v>
      </c>
      <c r="E1250" s="7" t="str">
        <f t="shared" si="24"/>
        <v xml:space="preserve">充电方法、充电装置、车辆、可读存储介质和芯片 </v>
      </c>
      <c r="F1250">
        <v>1</v>
      </c>
    </row>
    <row r="1251" spans="1:6" x14ac:dyDescent="0.4">
      <c r="A1251" s="7" t="s">
        <v>10661</v>
      </c>
      <c r="B1251" s="7" t="s">
        <v>18487</v>
      </c>
      <c r="C1251" s="7" t="s">
        <v>8049</v>
      </c>
      <c r="D1251" s="7" t="s">
        <v>18488</v>
      </c>
      <c r="E1251" s="7" t="str">
        <f t="shared" si="24"/>
        <v xml:space="preserve">带载冷却系统的电池容器 </v>
      </c>
      <c r="F1251">
        <v>1</v>
      </c>
    </row>
    <row r="1252" spans="1:6" x14ac:dyDescent="0.4">
      <c r="A1252" s="7" t="s">
        <v>10567</v>
      </c>
      <c r="B1252" s="7" t="s">
        <v>1937</v>
      </c>
      <c r="C1252" s="7" t="s">
        <v>1938</v>
      </c>
      <c r="D1252" s="7" t="s">
        <v>1939</v>
      </c>
      <c r="E1252" s="7" t="str">
        <f t="shared" si="24"/>
        <v xml:space="preserve">蓄电池组管理系统及其控制方法 </v>
      </c>
      <c r="F1252">
        <v>1</v>
      </c>
    </row>
    <row r="1253" spans="1:6" x14ac:dyDescent="0.4">
      <c r="A1253" s="7" t="s">
        <v>10456</v>
      </c>
      <c r="B1253" s="7" t="s">
        <v>18441</v>
      </c>
      <c r="C1253" s="7" t="s">
        <v>18442</v>
      </c>
      <c r="D1253" s="7" t="s">
        <v>18443</v>
      </c>
      <c r="E1253" s="7" t="str">
        <f t="shared" si="24"/>
        <v xml:space="preserve">充电方法、充电设备、车辆、可读存储介质和芯片 </v>
      </c>
      <c r="F1253">
        <v>1</v>
      </c>
    </row>
    <row r="1254" spans="1:6" x14ac:dyDescent="0.4">
      <c r="A1254" s="7" t="s">
        <v>10460</v>
      </c>
      <c r="B1254" s="7" t="s">
        <v>18441</v>
      </c>
      <c r="C1254" s="7" t="s">
        <v>18442</v>
      </c>
      <c r="D1254" s="7" t="s">
        <v>18443</v>
      </c>
      <c r="E1254" s="7" t="str">
        <f t="shared" si="24"/>
        <v xml:space="preserve">充电方法、充电装置、车辆、可读存储介质和芯片 </v>
      </c>
      <c r="F1254">
        <v>1</v>
      </c>
    </row>
    <row r="1255" spans="1:6" x14ac:dyDescent="0.4">
      <c r="A1255" s="7" t="s">
        <v>11366</v>
      </c>
      <c r="B1255" s="7" t="s">
        <v>18433</v>
      </c>
      <c r="C1255" s="7" t="s">
        <v>3410</v>
      </c>
      <c r="D1255" s="7" t="s">
        <v>18434</v>
      </c>
      <c r="E1255" s="7" t="str">
        <f t="shared" si="24"/>
        <v xml:space="preserve">形势图插入式前端集成系统 </v>
      </c>
      <c r="F1255">
        <v>1</v>
      </c>
    </row>
    <row r="1256" spans="1:6" x14ac:dyDescent="0.4">
      <c r="A1256" s="7" t="s">
        <v>9883</v>
      </c>
      <c r="B1256" s="7" t="s">
        <v>18433</v>
      </c>
      <c r="C1256" s="7" t="s">
        <v>3410</v>
      </c>
      <c r="D1256" s="7" t="s">
        <v>18434</v>
      </c>
      <c r="E1256" s="7" t="str">
        <f t="shared" si="24"/>
        <v xml:space="preserve">车辆框架结构 </v>
      </c>
      <c r="F1256">
        <v>1</v>
      </c>
    </row>
    <row r="1257" spans="1:6" x14ac:dyDescent="0.4">
      <c r="A1257" s="7" t="s">
        <v>12690</v>
      </c>
      <c r="B1257" s="7" t="s">
        <v>18407</v>
      </c>
      <c r="C1257" s="7" t="s">
        <v>18408</v>
      </c>
      <c r="D1257" s="7" t="s">
        <v>18409</v>
      </c>
      <c r="E1257" s="7" t="str">
        <f t="shared" si="24"/>
        <v xml:space="preserve">基于功率调节和控制的填充电桩及系统 </v>
      </c>
      <c r="F1257">
        <v>1</v>
      </c>
    </row>
    <row r="1258" spans="1:6" x14ac:dyDescent="0.4">
      <c r="A1258" s="7" t="s">
        <v>12694</v>
      </c>
      <c r="B1258" s="7" t="s">
        <v>18407</v>
      </c>
      <c r="C1258" s="7" t="s">
        <v>18408</v>
      </c>
      <c r="D1258" s="7" t="s">
        <v>18409</v>
      </c>
      <c r="E1258" s="7" t="str">
        <f t="shared" si="24"/>
        <v xml:space="preserve">基于功率调节和控制的填充电桩及系统 </v>
      </c>
      <c r="F1258">
        <v>1</v>
      </c>
    </row>
    <row r="1259" spans="1:6" x14ac:dyDescent="0.4">
      <c r="A1259" s="7" t="s">
        <v>10429</v>
      </c>
      <c r="B1259" s="7" t="s">
        <v>18410</v>
      </c>
      <c r="C1259" s="7" t="s">
        <v>18411</v>
      </c>
      <c r="D1259" s="7" t="s">
        <v>18412</v>
      </c>
      <c r="E1259" s="7" t="str">
        <f t="shared" si="24"/>
        <v xml:space="preserve">移动终端的充电控制方法、存储介质及移动终端 </v>
      </c>
      <c r="F1259">
        <v>1</v>
      </c>
    </row>
    <row r="1260" spans="1:6" x14ac:dyDescent="0.4">
      <c r="A1260" s="7" t="s">
        <v>10432</v>
      </c>
      <c r="B1260" s="7" t="s">
        <v>18410</v>
      </c>
      <c r="C1260" s="7" t="s">
        <v>18411</v>
      </c>
      <c r="D1260" s="7" t="s">
        <v>18413</v>
      </c>
      <c r="E1260" s="7" t="str">
        <f t="shared" si="24"/>
        <v xml:space="preserve">一种移动终端的充电控制方法、存储介质和移动终端 </v>
      </c>
      <c r="F1260">
        <v>1</v>
      </c>
    </row>
    <row r="1261" spans="1:6" x14ac:dyDescent="0.4">
      <c r="A1261" s="7" t="s">
        <v>10435</v>
      </c>
      <c r="B1261" s="7" t="s">
        <v>18410</v>
      </c>
      <c r="C1261" s="7" t="s">
        <v>18411</v>
      </c>
      <c r="D1261" s="7" t="s">
        <v>18412</v>
      </c>
      <c r="E1261" s="7" t="str">
        <f t="shared" si="24"/>
        <v xml:space="preserve">移动终端、存储介质和移动终端的充电控制方法 </v>
      </c>
      <c r="F1261">
        <v>1</v>
      </c>
    </row>
    <row r="1262" spans="1:6" x14ac:dyDescent="0.4">
      <c r="A1262" s="7" t="s">
        <v>10436</v>
      </c>
      <c r="B1262" s="7" t="s">
        <v>18410</v>
      </c>
      <c r="C1262" s="7" t="s">
        <v>18411</v>
      </c>
      <c r="D1262" s="7" t="s">
        <v>18412</v>
      </c>
      <c r="E1262" s="7" t="str">
        <f t="shared" si="24"/>
        <v xml:space="preserve">移动终端的充电控制方法、存储介质及移动终端 </v>
      </c>
      <c r="F1262">
        <v>1</v>
      </c>
    </row>
    <row r="1263" spans="1:6" x14ac:dyDescent="0.4">
      <c r="A1263" s="7" t="s">
        <v>1285</v>
      </c>
      <c r="B1263" s="7" t="s">
        <v>736</v>
      </c>
      <c r="C1263" s="7" t="s">
        <v>737</v>
      </c>
      <c r="D1263" s="7" t="s">
        <v>738</v>
      </c>
      <c r="E1263" s="7" t="str">
        <f t="shared" si="24"/>
        <v xml:space="preserve">电池组的热管理方法 </v>
      </c>
      <c r="F1263">
        <v>1</v>
      </c>
    </row>
    <row r="1264" spans="1:6" x14ac:dyDescent="0.4">
      <c r="A1264" s="7" t="s">
        <v>9905</v>
      </c>
      <c r="B1264" s="7" t="s">
        <v>736</v>
      </c>
      <c r="C1264" s="7" t="s">
        <v>737</v>
      </c>
      <c r="D1264" s="7" t="s">
        <v>738</v>
      </c>
      <c r="E1264" s="7" t="str">
        <f t="shared" si="24"/>
        <v xml:space="preserve">基于低温快充的动力电池热管理参数的确定方法和系统 </v>
      </c>
      <c r="F1264">
        <v>1</v>
      </c>
    </row>
    <row r="1265" spans="1:6" x14ac:dyDescent="0.4">
      <c r="A1265" s="7" t="s">
        <v>9906</v>
      </c>
      <c r="B1265" s="7" t="s">
        <v>736</v>
      </c>
      <c r="C1265" s="7" t="s">
        <v>737</v>
      </c>
      <c r="D1265" s="7" t="s">
        <v>18392</v>
      </c>
      <c r="E1265" s="7" t="str">
        <f t="shared" si="24"/>
        <v xml:space="preserve">基于低温快充的动力电池热管理参数的确定方法及系统 </v>
      </c>
      <c r="F1265">
        <v>1</v>
      </c>
    </row>
    <row r="1266" spans="1:6" x14ac:dyDescent="0.4">
      <c r="A1266" s="7" t="s">
        <v>9447</v>
      </c>
      <c r="B1266" s="7" t="s">
        <v>736</v>
      </c>
      <c r="C1266" s="7" t="s">
        <v>737</v>
      </c>
      <c r="D1266" s="7" t="s">
        <v>738</v>
      </c>
      <c r="E1266" s="7" t="str">
        <f t="shared" si="24"/>
        <v xml:space="preserve">电池组的热管理方法 </v>
      </c>
      <c r="F1266">
        <v>1</v>
      </c>
    </row>
    <row r="1267" spans="1:6" x14ac:dyDescent="0.4">
      <c r="A1267" s="7" t="s">
        <v>9448</v>
      </c>
      <c r="B1267" s="7" t="s">
        <v>736</v>
      </c>
      <c r="C1267" s="7" t="s">
        <v>737</v>
      </c>
      <c r="D1267" s="7" t="s">
        <v>738</v>
      </c>
      <c r="E1267" s="7" t="str">
        <f t="shared" si="24"/>
        <v xml:space="preserve">电池组的热管理方法 </v>
      </c>
      <c r="F1267">
        <v>1</v>
      </c>
    </row>
    <row r="1268" spans="1:6" x14ac:dyDescent="0.4">
      <c r="A1268" s="7" t="s">
        <v>9449</v>
      </c>
      <c r="B1268" s="7" t="s">
        <v>736</v>
      </c>
      <c r="C1268" s="7" t="s">
        <v>737</v>
      </c>
      <c r="D1268" s="7" t="s">
        <v>738</v>
      </c>
      <c r="E1268" s="7" t="str">
        <f t="shared" si="24"/>
        <v xml:space="preserve">电池包的热管理方法 </v>
      </c>
      <c r="F1268">
        <v>1</v>
      </c>
    </row>
    <row r="1269" spans="1:6" x14ac:dyDescent="0.4">
      <c r="A1269" s="7" t="s">
        <v>9907</v>
      </c>
      <c r="B1269" s="7" t="s">
        <v>736</v>
      </c>
      <c r="C1269" s="7" t="s">
        <v>737</v>
      </c>
      <c r="D1269" s="7" t="s">
        <v>738</v>
      </c>
      <c r="E1269" s="7" t="str">
        <f t="shared" si="24"/>
        <v xml:space="preserve">基于低温快充的动力电池热管理参数的确定方法及系统 </v>
      </c>
      <c r="F1269">
        <v>1</v>
      </c>
    </row>
    <row r="1270" spans="1:6" x14ac:dyDescent="0.4">
      <c r="A1270" s="7" t="s">
        <v>9908</v>
      </c>
      <c r="B1270" s="7" t="s">
        <v>736</v>
      </c>
      <c r="C1270" s="7" t="s">
        <v>737</v>
      </c>
      <c r="D1270" s="7" t="s">
        <v>738</v>
      </c>
      <c r="E1270" s="7" t="str">
        <f t="shared" si="24"/>
        <v xml:space="preserve">基于低温快充的动力电池热管理参数的确定方法和系统 </v>
      </c>
      <c r="F1270">
        <v>1</v>
      </c>
    </row>
    <row r="1271" spans="1:6" x14ac:dyDescent="0.4">
      <c r="A1271" s="7" t="s">
        <v>10456</v>
      </c>
      <c r="B1271" s="7" t="s">
        <v>18384</v>
      </c>
      <c r="C1271" s="7" t="s">
        <v>18385</v>
      </c>
      <c r="D1271" s="7" t="s">
        <v>18386</v>
      </c>
      <c r="E1271" s="7" t="str">
        <f t="shared" si="24"/>
        <v xml:space="preserve">充电方法、充电设备、车辆、可读存储介质和芯片 </v>
      </c>
      <c r="F1271">
        <v>1</v>
      </c>
    </row>
    <row r="1272" spans="1:6" x14ac:dyDescent="0.4">
      <c r="A1272" s="7" t="s">
        <v>10460</v>
      </c>
      <c r="B1272" s="7" t="s">
        <v>18384</v>
      </c>
      <c r="C1272" s="7" t="s">
        <v>18385</v>
      </c>
      <c r="D1272" s="7" t="s">
        <v>18386</v>
      </c>
      <c r="E1272" s="7" t="str">
        <f t="shared" si="24"/>
        <v xml:space="preserve">充电方法、充电装置、车辆、可读存储介质和芯片 </v>
      </c>
      <c r="F1272">
        <v>1</v>
      </c>
    </row>
    <row r="1273" spans="1:6" x14ac:dyDescent="0.4">
      <c r="A1273" s="7" t="s">
        <v>10373</v>
      </c>
      <c r="B1273" s="7" t="s">
        <v>18387</v>
      </c>
      <c r="C1273" s="7" t="s">
        <v>808</v>
      </c>
      <c r="D1273" s="7" t="s">
        <v>18388</v>
      </c>
      <c r="E1273" s="7" t="str">
        <f t="shared" si="24"/>
        <v xml:space="preserve">电柜管理方法和装置及电池管理系统 </v>
      </c>
      <c r="F1273">
        <v>1</v>
      </c>
    </row>
    <row r="1274" spans="1:6" x14ac:dyDescent="0.4">
      <c r="A1274" s="7" t="s">
        <v>10374</v>
      </c>
      <c r="B1274" s="7" t="s">
        <v>18387</v>
      </c>
      <c r="C1274" s="7" t="s">
        <v>808</v>
      </c>
      <c r="D1274" s="7" t="s">
        <v>18389</v>
      </c>
      <c r="E1274" s="7" t="str">
        <f t="shared" si="24"/>
        <v xml:space="preserve">电柜管理方法、装置和电池管理系统 </v>
      </c>
      <c r="F1274">
        <v>1</v>
      </c>
    </row>
    <row r="1275" spans="1:6" x14ac:dyDescent="0.4">
      <c r="A1275" s="7" t="s">
        <v>10378</v>
      </c>
      <c r="B1275" s="7" t="s">
        <v>18387</v>
      </c>
      <c r="C1275" s="7" t="s">
        <v>808</v>
      </c>
      <c r="D1275" s="7" t="s">
        <v>18388</v>
      </c>
      <c r="E1275" s="7" t="str">
        <f t="shared" si="24"/>
        <v xml:space="preserve">电控柜管理方法和装置及电池管理系统 </v>
      </c>
      <c r="F1275">
        <v>1</v>
      </c>
    </row>
    <row r="1276" spans="1:6" x14ac:dyDescent="0.4">
      <c r="A1276" s="7" t="s">
        <v>9587</v>
      </c>
      <c r="B1276" s="7" t="s">
        <v>18371</v>
      </c>
      <c r="C1276" s="7" t="s">
        <v>18372</v>
      </c>
      <c r="D1276" s="7" t="s">
        <v>18373</v>
      </c>
      <c r="E1276" s="7" t="str">
        <f t="shared" si="24"/>
        <v xml:space="preserve">考虑弹性承载度的电网评价和扩展规划方法 </v>
      </c>
      <c r="F1276">
        <v>1</v>
      </c>
    </row>
    <row r="1277" spans="1:6" x14ac:dyDescent="0.4">
      <c r="A1277" s="7" t="s">
        <v>9583</v>
      </c>
      <c r="B1277" s="7" t="s">
        <v>18371</v>
      </c>
      <c r="C1277" s="7" t="s">
        <v>18372</v>
      </c>
      <c r="D1277" s="7" t="s">
        <v>18373</v>
      </c>
      <c r="E1277" s="7" t="str">
        <f t="shared" si="24"/>
        <v xml:space="preserve">考虑弹性承载度的电网评价和扩展规划方法 </v>
      </c>
      <c r="F1277">
        <v>1</v>
      </c>
    </row>
    <row r="1278" spans="1:6" x14ac:dyDescent="0.4">
      <c r="A1278" s="7" t="s">
        <v>10456</v>
      </c>
      <c r="B1278" s="7" t="s">
        <v>18368</v>
      </c>
      <c r="C1278" s="7" t="s">
        <v>18369</v>
      </c>
      <c r="D1278" s="7" t="s">
        <v>18370</v>
      </c>
      <c r="E1278" s="7" t="str">
        <f t="shared" si="24"/>
        <v xml:space="preserve">充电方法、充电设备、车辆、可读存储介质和芯片 </v>
      </c>
      <c r="F1278">
        <v>1</v>
      </c>
    </row>
    <row r="1279" spans="1:6" x14ac:dyDescent="0.4">
      <c r="A1279" s="7" t="s">
        <v>10460</v>
      </c>
      <c r="B1279" s="7" t="s">
        <v>18368</v>
      </c>
      <c r="C1279" s="7" t="s">
        <v>18369</v>
      </c>
      <c r="D1279" s="7" t="s">
        <v>18370</v>
      </c>
      <c r="E1279" s="7" t="str">
        <f t="shared" si="24"/>
        <v xml:space="preserve">充电方法、充电装置、车辆、可读存储介质和芯片 </v>
      </c>
      <c r="F1279">
        <v>1</v>
      </c>
    </row>
    <row r="1280" spans="1:6" x14ac:dyDescent="0.4">
      <c r="A1280" s="7" t="s">
        <v>11033</v>
      </c>
      <c r="B1280" s="7" t="s">
        <v>18363</v>
      </c>
      <c r="C1280" s="7" t="s">
        <v>18364</v>
      </c>
      <c r="D1280" s="7" t="s">
        <v>18365</v>
      </c>
      <c r="E1280" s="7" t="str">
        <f t="shared" si="24"/>
        <v xml:space="preserve">双电池增程型电动汽车的能量供应管理方法及装置 </v>
      </c>
      <c r="F1280">
        <v>1</v>
      </c>
    </row>
    <row r="1281" spans="1:6" x14ac:dyDescent="0.4">
      <c r="A1281" s="7" t="s">
        <v>11037</v>
      </c>
      <c r="B1281" s="7" t="s">
        <v>18363</v>
      </c>
      <c r="C1281" s="7" t="s">
        <v>18364</v>
      </c>
      <c r="D1281" s="7" t="s">
        <v>18365</v>
      </c>
      <c r="E1281" s="7" t="str">
        <f t="shared" si="24"/>
        <v xml:space="preserve">双电池增程型电动汽车的供能管理方法及装置 </v>
      </c>
      <c r="F1281">
        <v>1</v>
      </c>
    </row>
    <row r="1282" spans="1:6" x14ac:dyDescent="0.4">
      <c r="A1282" s="7" t="s">
        <v>11038</v>
      </c>
      <c r="B1282" s="7" t="s">
        <v>18363</v>
      </c>
      <c r="C1282" s="7" t="s">
        <v>18364</v>
      </c>
      <c r="D1282" s="7" t="s">
        <v>18365</v>
      </c>
      <c r="E1282" s="7" t="str">
        <f t="shared" si="24"/>
        <v xml:space="preserve">双电池增程型电动汽车的供能管理方法及装置 </v>
      </c>
      <c r="F1282">
        <v>1</v>
      </c>
    </row>
    <row r="1283" spans="1:6" x14ac:dyDescent="0.4">
      <c r="A1283" s="7" t="s">
        <v>11039</v>
      </c>
      <c r="B1283" s="7" t="s">
        <v>18363</v>
      </c>
      <c r="C1283" s="7" t="s">
        <v>18364</v>
      </c>
      <c r="D1283" s="7" t="s">
        <v>18365</v>
      </c>
      <c r="E1283" s="7" t="str">
        <f t="shared" ref="E1283:E1346" si="25">VLOOKUP(A1283,J:M,4,0)</f>
        <v xml:space="preserve">双电池增程型电动汽车的供能管理方法及装置 </v>
      </c>
      <c r="F1283">
        <v>1</v>
      </c>
    </row>
    <row r="1284" spans="1:6" x14ac:dyDescent="0.4">
      <c r="A1284" s="7" t="s">
        <v>11015</v>
      </c>
      <c r="B1284" s="7" t="s">
        <v>18363</v>
      </c>
      <c r="C1284" s="7" t="s">
        <v>18364</v>
      </c>
      <c r="D1284" s="7" t="s">
        <v>18365</v>
      </c>
      <c r="E1284" s="7" t="str">
        <f t="shared" si="25"/>
        <v xml:space="preserve">双电池增程型电动汽车的能量供应管理方法及装置 </v>
      </c>
      <c r="F1284">
        <v>1</v>
      </c>
    </row>
    <row r="1285" spans="1:6" x14ac:dyDescent="0.4">
      <c r="A1285" s="7" t="s">
        <v>11017</v>
      </c>
      <c r="B1285" s="7" t="s">
        <v>18363</v>
      </c>
      <c r="C1285" s="7" t="s">
        <v>18364</v>
      </c>
      <c r="D1285" s="7" t="s">
        <v>18365</v>
      </c>
      <c r="E1285" s="7" t="str">
        <f t="shared" si="25"/>
        <v xml:space="preserve">双电池增程型电动汽车的能源供应管理方法及装置 </v>
      </c>
      <c r="F1285">
        <v>1</v>
      </c>
    </row>
    <row r="1286" spans="1:6" x14ac:dyDescent="0.4">
      <c r="A1286" s="7" t="s">
        <v>11040</v>
      </c>
      <c r="B1286" s="7" t="s">
        <v>18363</v>
      </c>
      <c r="C1286" s="7" t="s">
        <v>18364</v>
      </c>
      <c r="D1286" s="7" t="s">
        <v>18365</v>
      </c>
      <c r="E1286" s="7" t="str">
        <f t="shared" si="25"/>
        <v xml:space="preserve">双电池增程型电动汽车的供能管理方法及装置 </v>
      </c>
      <c r="F1286">
        <v>1</v>
      </c>
    </row>
    <row r="1287" spans="1:6" x14ac:dyDescent="0.4">
      <c r="A1287" s="7" t="s">
        <v>11041</v>
      </c>
      <c r="B1287" s="7" t="s">
        <v>18363</v>
      </c>
      <c r="C1287" s="7" t="s">
        <v>18364</v>
      </c>
      <c r="D1287" s="7" t="s">
        <v>18365</v>
      </c>
      <c r="E1287" s="7" t="str">
        <f t="shared" si="25"/>
        <v xml:space="preserve">双电池增程型电动汽车的供能管理方法及装置 </v>
      </c>
      <c r="F1287">
        <v>1</v>
      </c>
    </row>
    <row r="1288" spans="1:6" x14ac:dyDescent="0.4">
      <c r="A1288" s="7" t="s">
        <v>11018</v>
      </c>
      <c r="B1288" s="7" t="s">
        <v>18363</v>
      </c>
      <c r="C1288" s="7" t="s">
        <v>18364</v>
      </c>
      <c r="D1288" s="7" t="s">
        <v>18365</v>
      </c>
      <c r="E1288" s="7" t="str">
        <f t="shared" si="25"/>
        <v xml:space="preserve">双电池增程型电动汽车的供能管理方法及装置 </v>
      </c>
      <c r="F1288">
        <v>1</v>
      </c>
    </row>
    <row r="1289" spans="1:6" x14ac:dyDescent="0.4">
      <c r="A1289" s="7" t="s">
        <v>11019</v>
      </c>
      <c r="B1289" s="7" t="s">
        <v>18363</v>
      </c>
      <c r="C1289" s="7" t="s">
        <v>18364</v>
      </c>
      <c r="D1289" s="7" t="s">
        <v>18365</v>
      </c>
      <c r="E1289" s="7" t="str">
        <f t="shared" si="25"/>
        <v xml:space="preserve">双电池增程型电动汽车的供能管理方法及装置 </v>
      </c>
      <c r="F1289">
        <v>1</v>
      </c>
    </row>
    <row r="1290" spans="1:6" x14ac:dyDescent="0.4">
      <c r="A1290" s="7" t="s">
        <v>11020</v>
      </c>
      <c r="B1290" s="7" t="s">
        <v>18363</v>
      </c>
      <c r="C1290" s="7" t="s">
        <v>18364</v>
      </c>
      <c r="D1290" s="7" t="s">
        <v>18365</v>
      </c>
      <c r="E1290" s="7" t="str">
        <f t="shared" si="25"/>
        <v xml:space="preserve">双电池增程型电动汽车的能量供给管理方法及装置 </v>
      </c>
      <c r="F1290">
        <v>1</v>
      </c>
    </row>
    <row r="1291" spans="1:6" x14ac:dyDescent="0.4">
      <c r="A1291" s="7" t="s">
        <v>9873</v>
      </c>
      <c r="B1291" s="7" t="s">
        <v>18347</v>
      </c>
      <c r="C1291" s="7" t="s">
        <v>18348</v>
      </c>
      <c r="D1291" s="7" t="s">
        <v>18349</v>
      </c>
      <c r="E1291" s="7" t="str">
        <f t="shared" si="25"/>
        <v xml:space="preserve">一种可变焦距的衰减器、激光光源及投影显示装置 </v>
      </c>
      <c r="F1291">
        <v>1</v>
      </c>
    </row>
    <row r="1292" spans="1:6" x14ac:dyDescent="0.4">
      <c r="A1292" s="7" t="s">
        <v>9873</v>
      </c>
      <c r="B1292" s="7" t="s">
        <v>18350</v>
      </c>
      <c r="C1292" s="7" t="s">
        <v>18348</v>
      </c>
      <c r="D1292" s="7" t="s">
        <v>18351</v>
      </c>
      <c r="E1292" s="7" t="str">
        <f t="shared" si="25"/>
        <v xml:space="preserve">一种可变焦距的衰减器、激光光源及投影显示装置 </v>
      </c>
      <c r="F1292">
        <v>1</v>
      </c>
    </row>
    <row r="1293" spans="1:6" x14ac:dyDescent="0.4">
      <c r="A1293" s="7" t="s">
        <v>10543</v>
      </c>
      <c r="B1293" s="7" t="s">
        <v>4151</v>
      </c>
      <c r="C1293" s="7" t="s">
        <v>4152</v>
      </c>
      <c r="D1293" s="7" t="s">
        <v>18332</v>
      </c>
      <c r="E1293" s="7" t="str">
        <f t="shared" si="25"/>
        <v xml:space="preserve">锂离子电池组 </v>
      </c>
      <c r="F1293">
        <v>1</v>
      </c>
    </row>
    <row r="1294" spans="1:6" x14ac:dyDescent="0.4">
      <c r="A1294" s="7" t="s">
        <v>10545</v>
      </c>
      <c r="B1294" s="7" t="s">
        <v>4151</v>
      </c>
      <c r="C1294" s="7" t="s">
        <v>4152</v>
      </c>
      <c r="D1294" s="7" t="s">
        <v>4153</v>
      </c>
      <c r="E1294" s="7" t="str">
        <f t="shared" si="25"/>
        <v xml:space="preserve">锂离子电池桩 </v>
      </c>
      <c r="F1294">
        <v>1</v>
      </c>
    </row>
    <row r="1295" spans="1:6" x14ac:dyDescent="0.4">
      <c r="A1295" s="7" t="s">
        <v>10546</v>
      </c>
      <c r="B1295" s="7" t="s">
        <v>4151</v>
      </c>
      <c r="C1295" s="7" t="s">
        <v>4152</v>
      </c>
      <c r="D1295" s="7" t="s">
        <v>4153</v>
      </c>
      <c r="E1295" s="7" t="str">
        <f t="shared" si="25"/>
        <v xml:space="preserve">锂离子电池桩 </v>
      </c>
      <c r="F1295">
        <v>1</v>
      </c>
    </row>
    <row r="1296" spans="1:6" x14ac:dyDescent="0.4">
      <c r="A1296" s="7" t="s">
        <v>10456</v>
      </c>
      <c r="B1296" s="7" t="s">
        <v>18314</v>
      </c>
      <c r="C1296" s="7" t="s">
        <v>18315</v>
      </c>
      <c r="D1296" s="7" t="s">
        <v>18316</v>
      </c>
      <c r="E1296" s="7" t="str">
        <f t="shared" si="25"/>
        <v xml:space="preserve">充电方法、充电设备、车辆、可读存储介质和芯片 </v>
      </c>
      <c r="F1296">
        <v>1</v>
      </c>
    </row>
    <row r="1297" spans="1:6" x14ac:dyDescent="0.4">
      <c r="A1297" s="7" t="s">
        <v>10460</v>
      </c>
      <c r="B1297" s="7" t="s">
        <v>18314</v>
      </c>
      <c r="C1297" s="7" t="s">
        <v>18315</v>
      </c>
      <c r="D1297" s="7" t="s">
        <v>18316</v>
      </c>
      <c r="E1297" s="7" t="str">
        <f t="shared" si="25"/>
        <v xml:space="preserve">充电方法、充电装置、车辆、可读存储介质和芯片 </v>
      </c>
      <c r="F1297">
        <v>1</v>
      </c>
    </row>
    <row r="1298" spans="1:6" x14ac:dyDescent="0.4">
      <c r="A1298" s="7" t="s">
        <v>9708</v>
      </c>
      <c r="B1298" s="7" t="s">
        <v>18317</v>
      </c>
      <c r="C1298" s="7" t="s">
        <v>4089</v>
      </c>
      <c r="D1298" s="7" t="s">
        <v>18318</v>
      </c>
      <c r="E1298" s="7" t="str">
        <f t="shared" si="25"/>
        <v xml:space="preserve">一种4极27槽的电动自行车绕组和电机的方法 </v>
      </c>
      <c r="F1298">
        <v>1</v>
      </c>
    </row>
    <row r="1299" spans="1:6" x14ac:dyDescent="0.4">
      <c r="A1299" s="7" t="s">
        <v>9709</v>
      </c>
      <c r="B1299" s="7" t="s">
        <v>18317</v>
      </c>
      <c r="C1299" s="7" t="s">
        <v>4089</v>
      </c>
      <c r="D1299" s="7" t="s">
        <v>18318</v>
      </c>
      <c r="E1299" s="7" t="str">
        <f t="shared" si="25"/>
        <v xml:space="preserve">一种4极27槽的电动自行车的绕组和电机的方法 </v>
      </c>
      <c r="F1299">
        <v>1</v>
      </c>
    </row>
    <row r="1300" spans="1:6" x14ac:dyDescent="0.4">
      <c r="A1300" s="7" t="s">
        <v>9710</v>
      </c>
      <c r="B1300" s="7" t="s">
        <v>18317</v>
      </c>
      <c r="C1300" s="7" t="s">
        <v>4089</v>
      </c>
      <c r="D1300" s="7" t="s">
        <v>18319</v>
      </c>
      <c r="E1300" s="7" t="str">
        <f t="shared" si="25"/>
        <v xml:space="preserve">一种4极27槽绕线方法及电动自行车用电机 </v>
      </c>
      <c r="F1300">
        <v>1</v>
      </c>
    </row>
    <row r="1301" spans="1:6" x14ac:dyDescent="0.4">
      <c r="A1301" s="7" t="s">
        <v>9711</v>
      </c>
      <c r="B1301" s="7" t="s">
        <v>18317</v>
      </c>
      <c r="C1301" s="7" t="s">
        <v>4089</v>
      </c>
      <c r="D1301" s="7" t="s">
        <v>18318</v>
      </c>
      <c r="E1301" s="7" t="str">
        <f t="shared" si="25"/>
        <v xml:space="preserve">一种4极27槽的电动自行车绕组和电机的方法 </v>
      </c>
      <c r="F1301">
        <v>1</v>
      </c>
    </row>
    <row r="1302" spans="1:6" x14ac:dyDescent="0.4">
      <c r="A1302" s="7" t="s">
        <v>9712</v>
      </c>
      <c r="B1302" s="7" t="s">
        <v>18317</v>
      </c>
      <c r="C1302" s="7" t="s">
        <v>4089</v>
      </c>
      <c r="D1302" s="7" t="s">
        <v>18318</v>
      </c>
      <c r="E1302" s="7" t="str">
        <f t="shared" si="25"/>
        <v xml:space="preserve">一种4极27槽的绕线方法及电动自行车用电机 </v>
      </c>
      <c r="F1302">
        <v>1</v>
      </c>
    </row>
    <row r="1303" spans="1:6" x14ac:dyDescent="0.4">
      <c r="A1303" s="7" t="s">
        <v>9713</v>
      </c>
      <c r="B1303" s="7" t="s">
        <v>18317</v>
      </c>
      <c r="C1303" s="7" t="s">
        <v>4089</v>
      </c>
      <c r="D1303" s="7" t="s">
        <v>18318</v>
      </c>
      <c r="E1303" s="7" t="str">
        <f t="shared" si="25"/>
        <v xml:space="preserve">一种4极27槽的电动自行车绕组和电机的方法 </v>
      </c>
      <c r="F1303">
        <v>1</v>
      </c>
    </row>
    <row r="1304" spans="1:6" x14ac:dyDescent="0.4">
      <c r="A1304" s="7" t="s">
        <v>9714</v>
      </c>
      <c r="B1304" s="7" t="s">
        <v>18317</v>
      </c>
      <c r="C1304" s="7" t="s">
        <v>4089</v>
      </c>
      <c r="D1304" s="7" t="s">
        <v>18318</v>
      </c>
      <c r="E1304" s="7" t="str">
        <f t="shared" si="25"/>
        <v xml:space="preserve">一种4极27槽方法及电动自行车用电机的绕线方法 </v>
      </c>
      <c r="F1304">
        <v>1</v>
      </c>
    </row>
    <row r="1305" spans="1:6" x14ac:dyDescent="0.4">
      <c r="A1305" s="7" t="s">
        <v>9715</v>
      </c>
      <c r="B1305" s="7" t="s">
        <v>18317</v>
      </c>
      <c r="C1305" s="7" t="s">
        <v>4089</v>
      </c>
      <c r="D1305" s="7" t="s">
        <v>18318</v>
      </c>
      <c r="E1305" s="7" t="str">
        <f t="shared" si="25"/>
        <v xml:space="preserve">一种用于电动自行车的4极27槽绕组和电机的方法 </v>
      </c>
      <c r="F1305">
        <v>1</v>
      </c>
    </row>
    <row r="1306" spans="1:6" x14ac:dyDescent="0.4">
      <c r="A1306" s="7" t="s">
        <v>7951</v>
      </c>
      <c r="B1306" s="7" t="s">
        <v>7961</v>
      </c>
      <c r="C1306" s="7" t="s">
        <v>7962</v>
      </c>
      <c r="D1306" s="7" t="s">
        <v>7963</v>
      </c>
      <c r="E1306" s="7" t="str">
        <f t="shared" si="25"/>
        <v xml:space="preserve">热失控处理方法和装置及可读存储介质 </v>
      </c>
      <c r="F1306">
        <v>1</v>
      </c>
    </row>
    <row r="1307" spans="1:6" x14ac:dyDescent="0.4">
      <c r="A1307" s="7" t="s">
        <v>8509</v>
      </c>
      <c r="B1307" s="7" t="s">
        <v>7961</v>
      </c>
      <c r="C1307" s="7" t="s">
        <v>7962</v>
      </c>
      <c r="D1307" s="7" t="s">
        <v>7963</v>
      </c>
      <c r="E1307" s="7" t="str">
        <f t="shared" si="25"/>
        <v xml:space="preserve">热失控处理方法和装置及可读存储介质 </v>
      </c>
      <c r="F1307">
        <v>1</v>
      </c>
    </row>
    <row r="1308" spans="1:6" x14ac:dyDescent="0.4">
      <c r="A1308" s="7" t="s">
        <v>10880</v>
      </c>
      <c r="B1308" s="7" t="s">
        <v>7961</v>
      </c>
      <c r="C1308" s="7" t="s">
        <v>7962</v>
      </c>
      <c r="D1308" s="7" t="s">
        <v>7963</v>
      </c>
      <c r="E1308" s="7" t="str">
        <f t="shared" si="25"/>
        <v xml:space="preserve">热失控处理方法和装置及可读存储介质 </v>
      </c>
      <c r="F1308">
        <v>1</v>
      </c>
    </row>
    <row r="1309" spans="1:6" x14ac:dyDescent="0.4">
      <c r="A1309" s="7" t="s">
        <v>10456</v>
      </c>
      <c r="B1309" s="7" t="s">
        <v>18285</v>
      </c>
      <c r="C1309" s="7" t="s">
        <v>18286</v>
      </c>
      <c r="D1309" s="7" t="s">
        <v>18287</v>
      </c>
      <c r="E1309" s="7" t="str">
        <f t="shared" si="25"/>
        <v xml:space="preserve">充电方法、充电设备、车辆、可读存储介质和芯片 </v>
      </c>
      <c r="F1309">
        <v>1</v>
      </c>
    </row>
    <row r="1310" spans="1:6" x14ac:dyDescent="0.4">
      <c r="A1310" s="7" t="s">
        <v>10460</v>
      </c>
      <c r="B1310" s="7" t="s">
        <v>18285</v>
      </c>
      <c r="C1310" s="7" t="s">
        <v>18286</v>
      </c>
      <c r="D1310" s="7" t="s">
        <v>18287</v>
      </c>
      <c r="E1310" s="7" t="str">
        <f t="shared" si="25"/>
        <v xml:space="preserve">充电方法、充电装置、车辆、可读存储介质和芯片 </v>
      </c>
      <c r="F1310">
        <v>1</v>
      </c>
    </row>
    <row r="1311" spans="1:6" x14ac:dyDescent="0.4">
      <c r="A1311" s="7" t="s">
        <v>9469</v>
      </c>
      <c r="B1311" s="7" t="s">
        <v>18280</v>
      </c>
      <c r="C1311" s="7" t="s">
        <v>18281</v>
      </c>
      <c r="D1311" s="7" t="s">
        <v>18282</v>
      </c>
      <c r="E1311" s="7" t="str">
        <f t="shared" si="25"/>
        <v xml:space="preserve">用于检查车辆门是否通过的方法 </v>
      </c>
      <c r="F1311">
        <v>1</v>
      </c>
    </row>
    <row r="1312" spans="1:6" x14ac:dyDescent="0.4">
      <c r="A1312" s="7" t="s">
        <v>9470</v>
      </c>
      <c r="B1312" s="7" t="s">
        <v>18280</v>
      </c>
      <c r="C1312" s="7" t="s">
        <v>18281</v>
      </c>
      <c r="D1312" s="7" t="s">
        <v>18282</v>
      </c>
      <c r="E1312" s="7" t="str">
        <f t="shared" si="25"/>
        <v xml:space="preserve">检查车门通过情况的方法 </v>
      </c>
      <c r="F1312">
        <v>1</v>
      </c>
    </row>
    <row r="1313" spans="1:6" x14ac:dyDescent="0.4">
      <c r="A1313" s="7" t="s">
        <v>10456</v>
      </c>
      <c r="B1313" s="7" t="s">
        <v>18259</v>
      </c>
      <c r="C1313" s="7" t="s">
        <v>16905</v>
      </c>
      <c r="D1313" s="7" t="s">
        <v>12501</v>
      </c>
      <c r="E1313" s="7" t="str">
        <f t="shared" si="25"/>
        <v xml:space="preserve">充电方法、充电设备、车辆、可读存储介质和芯片 </v>
      </c>
      <c r="F1313">
        <v>1</v>
      </c>
    </row>
    <row r="1314" spans="1:6" x14ac:dyDescent="0.4">
      <c r="A1314" s="7" t="s">
        <v>10460</v>
      </c>
      <c r="B1314" s="7" t="s">
        <v>18259</v>
      </c>
      <c r="C1314" s="7" t="s">
        <v>16905</v>
      </c>
      <c r="D1314" s="7" t="s">
        <v>12501</v>
      </c>
      <c r="E1314" s="7" t="str">
        <f t="shared" si="25"/>
        <v xml:space="preserve">充电方法、充电装置、车辆、可读存储介质和芯片 </v>
      </c>
      <c r="F1314">
        <v>1</v>
      </c>
    </row>
    <row r="1315" spans="1:6" x14ac:dyDescent="0.4">
      <c r="A1315" s="7" t="s">
        <v>1285</v>
      </c>
      <c r="B1315" s="7" t="s">
        <v>716</v>
      </c>
      <c r="C1315" s="7" t="s">
        <v>717</v>
      </c>
      <c r="D1315" s="7" t="s">
        <v>718</v>
      </c>
      <c r="E1315" s="7" t="str">
        <f t="shared" si="25"/>
        <v xml:space="preserve">电池组的热管理方法 </v>
      </c>
      <c r="F1315">
        <v>1</v>
      </c>
    </row>
    <row r="1316" spans="1:6" x14ac:dyDescent="0.4">
      <c r="A1316" s="7" t="s">
        <v>9905</v>
      </c>
      <c r="B1316" s="7" t="s">
        <v>716</v>
      </c>
      <c r="C1316" s="7" t="s">
        <v>717</v>
      </c>
      <c r="D1316" s="7" t="s">
        <v>718</v>
      </c>
      <c r="E1316" s="7" t="str">
        <f t="shared" si="25"/>
        <v xml:space="preserve">基于低温快充的动力电池热管理参数的确定方法和系统 </v>
      </c>
      <c r="F1316">
        <v>1</v>
      </c>
    </row>
    <row r="1317" spans="1:6" x14ac:dyDescent="0.4">
      <c r="A1317" s="7" t="s">
        <v>9906</v>
      </c>
      <c r="B1317" s="7" t="s">
        <v>716</v>
      </c>
      <c r="C1317" s="7" t="s">
        <v>717</v>
      </c>
      <c r="D1317" s="7" t="s">
        <v>18260</v>
      </c>
      <c r="E1317" s="7" t="str">
        <f t="shared" si="25"/>
        <v xml:space="preserve">基于低温快充的动力电池热管理参数的确定方法及系统 </v>
      </c>
      <c r="F1317">
        <v>1</v>
      </c>
    </row>
    <row r="1318" spans="1:6" x14ac:dyDescent="0.4">
      <c r="A1318" s="7" t="s">
        <v>9447</v>
      </c>
      <c r="B1318" s="7" t="s">
        <v>716</v>
      </c>
      <c r="C1318" s="7" t="s">
        <v>717</v>
      </c>
      <c r="D1318" s="7" t="s">
        <v>718</v>
      </c>
      <c r="E1318" s="7" t="str">
        <f t="shared" si="25"/>
        <v xml:space="preserve">电池组的热管理方法 </v>
      </c>
      <c r="F1318">
        <v>1</v>
      </c>
    </row>
    <row r="1319" spans="1:6" x14ac:dyDescent="0.4">
      <c r="A1319" s="7" t="s">
        <v>9448</v>
      </c>
      <c r="B1319" s="7" t="s">
        <v>716</v>
      </c>
      <c r="C1319" s="7" t="s">
        <v>717</v>
      </c>
      <c r="D1319" s="7" t="s">
        <v>718</v>
      </c>
      <c r="E1319" s="7" t="str">
        <f t="shared" si="25"/>
        <v xml:space="preserve">电池组的热管理方法 </v>
      </c>
      <c r="F1319">
        <v>1</v>
      </c>
    </row>
    <row r="1320" spans="1:6" x14ac:dyDescent="0.4">
      <c r="A1320" s="7" t="s">
        <v>9449</v>
      </c>
      <c r="B1320" s="7" t="s">
        <v>716</v>
      </c>
      <c r="C1320" s="7" t="s">
        <v>717</v>
      </c>
      <c r="D1320" s="7" t="s">
        <v>718</v>
      </c>
      <c r="E1320" s="7" t="str">
        <f t="shared" si="25"/>
        <v xml:space="preserve">电池包的热管理方法 </v>
      </c>
      <c r="F1320">
        <v>1</v>
      </c>
    </row>
    <row r="1321" spans="1:6" x14ac:dyDescent="0.4">
      <c r="A1321" s="7" t="s">
        <v>9907</v>
      </c>
      <c r="B1321" s="7" t="s">
        <v>716</v>
      </c>
      <c r="C1321" s="7" t="s">
        <v>717</v>
      </c>
      <c r="D1321" s="7" t="s">
        <v>718</v>
      </c>
      <c r="E1321" s="7" t="str">
        <f t="shared" si="25"/>
        <v xml:space="preserve">基于低温快充的动力电池热管理参数的确定方法及系统 </v>
      </c>
      <c r="F1321">
        <v>1</v>
      </c>
    </row>
    <row r="1322" spans="1:6" x14ac:dyDescent="0.4">
      <c r="A1322" s="7" t="s">
        <v>9908</v>
      </c>
      <c r="B1322" s="7" t="s">
        <v>716</v>
      </c>
      <c r="C1322" s="7" t="s">
        <v>717</v>
      </c>
      <c r="D1322" s="7" t="s">
        <v>718</v>
      </c>
      <c r="E1322" s="7" t="str">
        <f t="shared" si="25"/>
        <v xml:space="preserve">基于低温快充的动力电池热管理参数的确定方法和系统 </v>
      </c>
      <c r="F1322">
        <v>1</v>
      </c>
    </row>
    <row r="1323" spans="1:6" x14ac:dyDescent="0.4">
      <c r="A1323" s="7" t="s">
        <v>10325</v>
      </c>
      <c r="B1323" s="7" t="s">
        <v>18241</v>
      </c>
      <c r="C1323" s="7" t="s">
        <v>1101</v>
      </c>
      <c r="D1323" s="7" t="s">
        <v>18242</v>
      </c>
      <c r="E1323" s="7" t="str">
        <f t="shared" si="25"/>
        <v xml:space="preserve">控制车辆稳定性的方法和设备 </v>
      </c>
      <c r="F1323">
        <v>1</v>
      </c>
    </row>
    <row r="1324" spans="1:6" x14ac:dyDescent="0.4">
      <c r="A1324" s="7" t="s">
        <v>10087</v>
      </c>
      <c r="B1324" s="7" t="s">
        <v>18241</v>
      </c>
      <c r="C1324" s="7" t="s">
        <v>1101</v>
      </c>
      <c r="D1324" s="7" t="s">
        <v>18242</v>
      </c>
      <c r="E1324" s="7" t="str">
        <f t="shared" si="25"/>
        <v xml:space="preserve">用于控制车辆稳定性的方法和设备 </v>
      </c>
      <c r="F1324">
        <v>1</v>
      </c>
    </row>
    <row r="1325" spans="1:6" x14ac:dyDescent="0.4">
      <c r="A1325" s="7" t="s">
        <v>10090</v>
      </c>
      <c r="B1325" s="7" t="s">
        <v>18241</v>
      </c>
      <c r="C1325" s="7" t="s">
        <v>1101</v>
      </c>
      <c r="D1325" s="7" t="s">
        <v>18242</v>
      </c>
      <c r="E1325" s="7" t="str">
        <f t="shared" si="25"/>
        <v xml:space="preserve">控制车辆稳定性的方法和设备 </v>
      </c>
      <c r="F1325">
        <v>1</v>
      </c>
    </row>
    <row r="1326" spans="1:6" x14ac:dyDescent="0.4">
      <c r="A1326" s="7" t="s">
        <v>12690</v>
      </c>
      <c r="B1326" s="7" t="s">
        <v>18229</v>
      </c>
      <c r="C1326" s="7" t="s">
        <v>18230</v>
      </c>
      <c r="D1326" s="7" t="s">
        <v>18231</v>
      </c>
      <c r="E1326" s="7" t="str">
        <f t="shared" si="25"/>
        <v xml:space="preserve">基于功率调节和控制的填充电桩及系统 </v>
      </c>
      <c r="F1326">
        <v>1</v>
      </c>
    </row>
    <row r="1327" spans="1:6" x14ac:dyDescent="0.4">
      <c r="A1327" s="7" t="s">
        <v>12694</v>
      </c>
      <c r="B1327" s="7" t="s">
        <v>18229</v>
      </c>
      <c r="C1327" s="7" t="s">
        <v>18230</v>
      </c>
      <c r="D1327" s="7" t="s">
        <v>18231</v>
      </c>
      <c r="E1327" s="7" t="str">
        <f t="shared" si="25"/>
        <v xml:space="preserve">基于功率调节和控制的填充电桩及系统 </v>
      </c>
      <c r="F1327">
        <v>1</v>
      </c>
    </row>
    <row r="1328" spans="1:6" x14ac:dyDescent="0.4">
      <c r="A1328" s="7" t="s">
        <v>9471</v>
      </c>
      <c r="B1328" s="7" t="s">
        <v>18192</v>
      </c>
      <c r="C1328" s="7" t="s">
        <v>18193</v>
      </c>
      <c r="D1328" s="7" t="s">
        <v>18194</v>
      </c>
      <c r="E1328" s="7" t="str">
        <f t="shared" si="25"/>
        <v xml:space="preserve">防止电池组内水分积聚的方法和系统 </v>
      </c>
      <c r="F1328">
        <v>1</v>
      </c>
    </row>
    <row r="1329" spans="1:6" x14ac:dyDescent="0.4">
      <c r="A1329" s="7" t="s">
        <v>9475</v>
      </c>
      <c r="B1329" s="7" t="s">
        <v>18192</v>
      </c>
      <c r="C1329" s="7" t="s">
        <v>18193</v>
      </c>
      <c r="D1329" s="7" t="s">
        <v>18195</v>
      </c>
      <c r="E1329" s="7" t="str">
        <f t="shared" si="25"/>
        <v xml:space="preserve">防止电池组内水分积聚的方法和系统 </v>
      </c>
      <c r="F1329">
        <v>1</v>
      </c>
    </row>
    <row r="1330" spans="1:6" x14ac:dyDescent="0.4">
      <c r="A1330" s="7" t="s">
        <v>9476</v>
      </c>
      <c r="B1330" s="7" t="s">
        <v>18192</v>
      </c>
      <c r="C1330" s="7" t="s">
        <v>18193</v>
      </c>
      <c r="D1330" s="7" t="s">
        <v>18195</v>
      </c>
      <c r="E1330" s="7" t="str">
        <f t="shared" si="25"/>
        <v xml:space="preserve">防止电池组内湿气积聚的方法和系统 </v>
      </c>
      <c r="F1330">
        <v>1</v>
      </c>
    </row>
    <row r="1331" spans="1:6" x14ac:dyDescent="0.4">
      <c r="A1331" s="7" t="s">
        <v>12690</v>
      </c>
      <c r="B1331" s="7" t="s">
        <v>18189</v>
      </c>
      <c r="C1331" s="7" t="s">
        <v>18190</v>
      </c>
      <c r="D1331" s="7" t="s">
        <v>18191</v>
      </c>
      <c r="E1331" s="7" t="str">
        <f t="shared" si="25"/>
        <v xml:space="preserve">基于功率调节和控制的填充电桩及系统 </v>
      </c>
      <c r="F1331">
        <v>1</v>
      </c>
    </row>
    <row r="1332" spans="1:6" x14ac:dyDescent="0.4">
      <c r="A1332" s="7" t="s">
        <v>12694</v>
      </c>
      <c r="B1332" s="7" t="s">
        <v>18189</v>
      </c>
      <c r="C1332" s="7" t="s">
        <v>18190</v>
      </c>
      <c r="D1332" s="7" t="s">
        <v>18191</v>
      </c>
      <c r="E1332" s="7" t="str">
        <f t="shared" si="25"/>
        <v xml:space="preserve">基于功率调节和控制的填充电桩及系统 </v>
      </c>
      <c r="F1332">
        <v>1</v>
      </c>
    </row>
    <row r="1333" spans="1:6" x14ac:dyDescent="0.4">
      <c r="A1333" s="7" t="s">
        <v>9953</v>
      </c>
      <c r="B1333" s="7" t="s">
        <v>18180</v>
      </c>
      <c r="C1333" s="7" t="s">
        <v>3206</v>
      </c>
      <c r="D1333" s="7" t="s">
        <v>18181</v>
      </c>
      <c r="E1333" s="7" t="str">
        <f t="shared" si="25"/>
        <v xml:space="preserve">基于层次分析法的电动汽车能源系统运行模式的分析优化方法 </v>
      </c>
      <c r="F1333">
        <v>1</v>
      </c>
    </row>
    <row r="1334" spans="1:6" x14ac:dyDescent="0.4">
      <c r="A1334" s="7" t="s">
        <v>9955</v>
      </c>
      <c r="B1334" s="7" t="s">
        <v>18180</v>
      </c>
      <c r="C1334" s="7" t="s">
        <v>3206</v>
      </c>
      <c r="D1334" s="7" t="s">
        <v>18181</v>
      </c>
      <c r="E1334" s="7" t="str">
        <f t="shared" si="25"/>
        <v xml:space="preserve">基于分析层次过程的电动汽车能源系统运行模式的分析优化方法 </v>
      </c>
      <c r="F1334">
        <v>1</v>
      </c>
    </row>
    <row r="1335" spans="1:6" x14ac:dyDescent="0.4">
      <c r="A1335" s="7" t="s">
        <v>7951</v>
      </c>
      <c r="B1335" s="7" t="s">
        <v>8048</v>
      </c>
      <c r="C1335" s="7" t="s">
        <v>8049</v>
      </c>
      <c r="D1335" s="7" t="s">
        <v>8050</v>
      </c>
      <c r="E1335" s="7" t="str">
        <f t="shared" si="25"/>
        <v xml:space="preserve">热失控处理方法和装置及可读存储介质 </v>
      </c>
      <c r="F1335">
        <v>1</v>
      </c>
    </row>
    <row r="1336" spans="1:6" x14ac:dyDescent="0.4">
      <c r="A1336" s="7" t="s">
        <v>10456</v>
      </c>
      <c r="B1336" s="7" t="s">
        <v>18157</v>
      </c>
      <c r="C1336" s="7" t="s">
        <v>18158</v>
      </c>
      <c r="D1336" s="7" t="s">
        <v>18159</v>
      </c>
      <c r="E1336" s="7" t="str">
        <f t="shared" si="25"/>
        <v xml:space="preserve">充电方法、充电设备、车辆、可读存储介质和芯片 </v>
      </c>
      <c r="F1336">
        <v>1</v>
      </c>
    </row>
    <row r="1337" spans="1:6" x14ac:dyDescent="0.4">
      <c r="A1337" s="7" t="s">
        <v>10460</v>
      </c>
      <c r="B1337" s="7" t="s">
        <v>18157</v>
      </c>
      <c r="C1337" s="7" t="s">
        <v>18158</v>
      </c>
      <c r="D1337" s="7" t="s">
        <v>18159</v>
      </c>
      <c r="E1337" s="7" t="str">
        <f t="shared" si="25"/>
        <v xml:space="preserve">充电方法、充电装置、车辆、可读存储介质和芯片 </v>
      </c>
      <c r="F1337">
        <v>1</v>
      </c>
    </row>
    <row r="1338" spans="1:6" x14ac:dyDescent="0.4">
      <c r="A1338" s="7" t="s">
        <v>11033</v>
      </c>
      <c r="B1338" s="7" t="s">
        <v>18150</v>
      </c>
      <c r="C1338" s="7" t="s">
        <v>17068</v>
      </c>
      <c r="D1338" s="7" t="s">
        <v>18151</v>
      </c>
      <c r="E1338" s="7" t="str">
        <f t="shared" si="25"/>
        <v xml:space="preserve">双电池增程型电动汽车的能量供应管理方法及装置 </v>
      </c>
      <c r="F1338">
        <v>1</v>
      </c>
    </row>
    <row r="1339" spans="1:6" x14ac:dyDescent="0.4">
      <c r="A1339" s="7" t="s">
        <v>11037</v>
      </c>
      <c r="B1339" s="7" t="s">
        <v>18150</v>
      </c>
      <c r="C1339" s="7" t="s">
        <v>17068</v>
      </c>
      <c r="D1339" s="7" t="s">
        <v>18151</v>
      </c>
      <c r="E1339" s="7" t="str">
        <f t="shared" si="25"/>
        <v xml:space="preserve">双电池增程型电动汽车的供能管理方法及装置 </v>
      </c>
      <c r="F1339">
        <v>1</v>
      </c>
    </row>
    <row r="1340" spans="1:6" x14ac:dyDescent="0.4">
      <c r="A1340" s="7" t="s">
        <v>11038</v>
      </c>
      <c r="B1340" s="7" t="s">
        <v>18150</v>
      </c>
      <c r="C1340" s="7" t="s">
        <v>17068</v>
      </c>
      <c r="D1340" s="7" t="s">
        <v>18151</v>
      </c>
      <c r="E1340" s="7" t="str">
        <f t="shared" si="25"/>
        <v xml:space="preserve">双电池增程型电动汽车的供能管理方法及装置 </v>
      </c>
      <c r="F1340">
        <v>1</v>
      </c>
    </row>
    <row r="1341" spans="1:6" x14ac:dyDescent="0.4">
      <c r="A1341" s="7" t="s">
        <v>11039</v>
      </c>
      <c r="B1341" s="7" t="s">
        <v>18150</v>
      </c>
      <c r="C1341" s="7" t="s">
        <v>17068</v>
      </c>
      <c r="D1341" s="7" t="s">
        <v>18151</v>
      </c>
      <c r="E1341" s="7" t="str">
        <f t="shared" si="25"/>
        <v xml:space="preserve">双电池增程型电动汽车的供能管理方法及装置 </v>
      </c>
      <c r="F1341">
        <v>1</v>
      </c>
    </row>
    <row r="1342" spans="1:6" x14ac:dyDescent="0.4">
      <c r="A1342" s="7" t="s">
        <v>11015</v>
      </c>
      <c r="B1342" s="7" t="s">
        <v>18150</v>
      </c>
      <c r="C1342" s="7" t="s">
        <v>17068</v>
      </c>
      <c r="D1342" s="7" t="s">
        <v>18151</v>
      </c>
      <c r="E1342" s="7" t="str">
        <f t="shared" si="25"/>
        <v xml:space="preserve">双电池增程型电动汽车的能量供应管理方法及装置 </v>
      </c>
      <c r="F1342">
        <v>1</v>
      </c>
    </row>
    <row r="1343" spans="1:6" x14ac:dyDescent="0.4">
      <c r="A1343" s="7" t="s">
        <v>11017</v>
      </c>
      <c r="B1343" s="7" t="s">
        <v>18150</v>
      </c>
      <c r="C1343" s="7" t="s">
        <v>17068</v>
      </c>
      <c r="D1343" s="7" t="s">
        <v>18151</v>
      </c>
      <c r="E1343" s="7" t="str">
        <f t="shared" si="25"/>
        <v xml:space="preserve">双电池增程型电动汽车的能源供应管理方法及装置 </v>
      </c>
      <c r="F1343">
        <v>1</v>
      </c>
    </row>
    <row r="1344" spans="1:6" x14ac:dyDescent="0.4">
      <c r="A1344" s="7" t="s">
        <v>11040</v>
      </c>
      <c r="B1344" s="7" t="s">
        <v>18150</v>
      </c>
      <c r="C1344" s="7" t="s">
        <v>17068</v>
      </c>
      <c r="D1344" s="7" t="s">
        <v>18151</v>
      </c>
      <c r="E1344" s="7" t="str">
        <f t="shared" si="25"/>
        <v xml:space="preserve">双电池增程型电动汽车的供能管理方法及装置 </v>
      </c>
      <c r="F1344">
        <v>1</v>
      </c>
    </row>
    <row r="1345" spans="1:6" x14ac:dyDescent="0.4">
      <c r="A1345" s="7" t="s">
        <v>11041</v>
      </c>
      <c r="B1345" s="7" t="s">
        <v>18150</v>
      </c>
      <c r="C1345" s="7" t="s">
        <v>17068</v>
      </c>
      <c r="D1345" s="7" t="s">
        <v>18151</v>
      </c>
      <c r="E1345" s="7" t="str">
        <f t="shared" si="25"/>
        <v xml:space="preserve">双电池增程型电动汽车的供能管理方法及装置 </v>
      </c>
      <c r="F1345">
        <v>1</v>
      </c>
    </row>
    <row r="1346" spans="1:6" x14ac:dyDescent="0.4">
      <c r="A1346" s="7" t="s">
        <v>11018</v>
      </c>
      <c r="B1346" s="7" t="s">
        <v>18150</v>
      </c>
      <c r="C1346" s="7" t="s">
        <v>17068</v>
      </c>
      <c r="D1346" s="7" t="s">
        <v>18151</v>
      </c>
      <c r="E1346" s="7" t="str">
        <f t="shared" si="25"/>
        <v xml:space="preserve">双电池增程型电动汽车的供能管理方法及装置 </v>
      </c>
      <c r="F1346">
        <v>1</v>
      </c>
    </row>
    <row r="1347" spans="1:6" x14ac:dyDescent="0.4">
      <c r="A1347" s="7" t="s">
        <v>11020</v>
      </c>
      <c r="B1347" s="7" t="s">
        <v>18150</v>
      </c>
      <c r="C1347" s="7" t="s">
        <v>17068</v>
      </c>
      <c r="D1347" s="7" t="s">
        <v>18151</v>
      </c>
      <c r="E1347" s="7" t="str">
        <f t="shared" ref="E1347:E1410" si="26">VLOOKUP(A1347,J:M,4,0)</f>
        <v xml:space="preserve">双电池增程型电动汽车的能量供给管理方法及装置 </v>
      </c>
      <c r="F1347">
        <v>1</v>
      </c>
    </row>
    <row r="1348" spans="1:6" x14ac:dyDescent="0.4">
      <c r="A1348" s="7" t="s">
        <v>10180</v>
      </c>
      <c r="B1348" s="7" t="s">
        <v>8586</v>
      </c>
      <c r="C1348" s="7" t="s">
        <v>2412</v>
      </c>
      <c r="D1348" s="7" t="s">
        <v>8587</v>
      </c>
      <c r="E1348" s="7" t="str">
        <f t="shared" si="26"/>
        <v xml:space="preserve">停车执行器位置学习方法 </v>
      </c>
      <c r="F1348">
        <v>1</v>
      </c>
    </row>
    <row r="1349" spans="1:6" x14ac:dyDescent="0.4">
      <c r="A1349" s="7" t="s">
        <v>10352</v>
      </c>
      <c r="B1349" s="7" t="s">
        <v>18100</v>
      </c>
      <c r="C1349" s="7" t="s">
        <v>6859</v>
      </c>
      <c r="D1349" s="7" t="s">
        <v>18101</v>
      </c>
      <c r="E1349" s="7" t="str">
        <f t="shared" si="26"/>
        <v xml:space="preserve">动力总成及配备该动力总成的车辆 </v>
      </c>
      <c r="F1349">
        <v>1</v>
      </c>
    </row>
    <row r="1350" spans="1:6" x14ac:dyDescent="0.4">
      <c r="A1350" s="7" t="s">
        <v>10353</v>
      </c>
      <c r="B1350" s="7" t="s">
        <v>18100</v>
      </c>
      <c r="C1350" s="7" t="s">
        <v>6859</v>
      </c>
      <c r="D1350" s="7" t="s">
        <v>18101</v>
      </c>
      <c r="E1350" s="7" t="str">
        <f t="shared" si="26"/>
        <v xml:space="preserve">电源组件及配备该组件的车辆 </v>
      </c>
      <c r="F1350">
        <v>1</v>
      </c>
    </row>
    <row r="1351" spans="1:6" x14ac:dyDescent="0.4">
      <c r="A1351" s="7" t="s">
        <v>10052</v>
      </c>
      <c r="B1351" s="7" t="s">
        <v>4850</v>
      </c>
      <c r="C1351" s="7" t="s">
        <v>4851</v>
      </c>
      <c r="D1351" s="7" t="s">
        <v>4852</v>
      </c>
      <c r="E1351" s="7" t="str">
        <f t="shared" si="26"/>
        <v xml:space="preserve">能量调节电路及利用该电路的运行系统 </v>
      </c>
      <c r="F1351">
        <v>1</v>
      </c>
    </row>
    <row r="1352" spans="1:6" x14ac:dyDescent="0.4">
      <c r="A1352" s="7" t="s">
        <v>11864</v>
      </c>
      <c r="B1352" s="7" t="s">
        <v>4850</v>
      </c>
      <c r="C1352" s="7" t="s">
        <v>4851</v>
      </c>
      <c r="D1352" s="7" t="s">
        <v>4852</v>
      </c>
      <c r="E1352" s="7" t="str">
        <f t="shared" si="26"/>
        <v xml:space="preserve">能量调节电路及利用该电路的运行系统 </v>
      </c>
      <c r="F1352">
        <v>1</v>
      </c>
    </row>
    <row r="1353" spans="1:6" x14ac:dyDescent="0.4">
      <c r="A1353" s="7" t="s">
        <v>10456</v>
      </c>
      <c r="B1353" s="7" t="s">
        <v>18093</v>
      </c>
      <c r="C1353" s="7" t="s">
        <v>18094</v>
      </c>
      <c r="D1353" s="7" t="s">
        <v>18095</v>
      </c>
      <c r="E1353" s="7" t="str">
        <f t="shared" si="26"/>
        <v xml:space="preserve">充电方法、充电设备、车辆、可读存储介质和芯片 </v>
      </c>
      <c r="F1353">
        <v>1</v>
      </c>
    </row>
    <row r="1354" spans="1:6" x14ac:dyDescent="0.4">
      <c r="A1354" s="7" t="s">
        <v>10460</v>
      </c>
      <c r="B1354" s="7" t="s">
        <v>18093</v>
      </c>
      <c r="C1354" s="7" t="s">
        <v>18094</v>
      </c>
      <c r="D1354" s="7" t="s">
        <v>18095</v>
      </c>
      <c r="E1354" s="7" t="str">
        <f t="shared" si="26"/>
        <v xml:space="preserve">充电方法、充电装置、车辆、可读存储介质和芯片 </v>
      </c>
      <c r="F1354">
        <v>1</v>
      </c>
    </row>
    <row r="1355" spans="1:6" x14ac:dyDescent="0.4">
      <c r="A1355" s="7" t="s">
        <v>10979</v>
      </c>
      <c r="B1355" s="7" t="s">
        <v>18024</v>
      </c>
      <c r="C1355" s="7" t="s">
        <v>17956</v>
      </c>
      <c r="D1355" s="7" t="s">
        <v>18025</v>
      </c>
      <c r="E1355" s="7" t="str">
        <f t="shared" si="26"/>
        <v xml:space="preserve">手势激活的引擎盖释放系统 </v>
      </c>
      <c r="F1355">
        <v>1</v>
      </c>
    </row>
    <row r="1356" spans="1:6" x14ac:dyDescent="0.4">
      <c r="A1356" s="7" t="s">
        <v>7391</v>
      </c>
      <c r="B1356" s="7" t="s">
        <v>3210</v>
      </c>
      <c r="C1356" s="7" t="s">
        <v>3211</v>
      </c>
      <c r="D1356" s="7" t="s">
        <v>3212</v>
      </c>
      <c r="E1356" s="7" t="str">
        <f t="shared" si="26"/>
        <v xml:space="preserve">带电机余热回收双模式冷却的动力电池的热管理系统 </v>
      </c>
      <c r="F1356">
        <v>1</v>
      </c>
    </row>
    <row r="1357" spans="1:6" x14ac:dyDescent="0.4">
      <c r="A1357" s="7" t="s">
        <v>11049</v>
      </c>
      <c r="B1357" s="7" t="s">
        <v>3210</v>
      </c>
      <c r="C1357" s="7" t="s">
        <v>3211</v>
      </c>
      <c r="D1357" s="7" t="s">
        <v>18016</v>
      </c>
      <c r="E1357" s="7" t="str">
        <f t="shared" si="26"/>
        <v xml:space="preserve">一种带电机余热回收双模冷却动力电池热管理系统 </v>
      </c>
      <c r="F1357">
        <v>1</v>
      </c>
    </row>
    <row r="1358" spans="1:6" x14ac:dyDescent="0.4">
      <c r="A1358" s="7" t="s">
        <v>10629</v>
      </c>
      <c r="B1358" s="7" t="s">
        <v>3210</v>
      </c>
      <c r="C1358" s="7" t="s">
        <v>3211</v>
      </c>
      <c r="D1358" s="7" t="s">
        <v>3212</v>
      </c>
      <c r="E1358" s="7" t="str">
        <f t="shared" si="26"/>
        <v xml:space="preserve">带电机余热回收双模式冷却的动力电池的热管理系统 </v>
      </c>
      <c r="F1358">
        <v>1</v>
      </c>
    </row>
    <row r="1359" spans="1:6" x14ac:dyDescent="0.4">
      <c r="A1359" s="7" t="s">
        <v>10531</v>
      </c>
      <c r="B1359" s="7" t="s">
        <v>18006</v>
      </c>
      <c r="C1359" s="7" t="s">
        <v>18007</v>
      </c>
      <c r="D1359" s="7" t="s">
        <v>18008</v>
      </c>
      <c r="E1359" s="7" t="str">
        <f t="shared" si="26"/>
        <v xml:space="preserve">电池系统和电源系统 </v>
      </c>
      <c r="F1359">
        <v>1</v>
      </c>
    </row>
    <row r="1360" spans="1:6" x14ac:dyDescent="0.4">
      <c r="A1360" s="7" t="s">
        <v>10528</v>
      </c>
      <c r="B1360" s="7" t="s">
        <v>18006</v>
      </c>
      <c r="C1360" s="7" t="s">
        <v>18007</v>
      </c>
      <c r="D1360" s="7" t="s">
        <v>18008</v>
      </c>
      <c r="E1360" s="7" t="str">
        <f t="shared" si="26"/>
        <v xml:space="preserve">电池系统和电源系统 </v>
      </c>
      <c r="F1360">
        <v>1</v>
      </c>
    </row>
    <row r="1361" spans="1:6" x14ac:dyDescent="0.4">
      <c r="A1361" s="7" t="s">
        <v>9456</v>
      </c>
      <c r="B1361" s="7" t="s">
        <v>17994</v>
      </c>
      <c r="C1361" s="7" t="s">
        <v>3348</v>
      </c>
      <c r="D1361" s="7" t="s">
        <v>17995</v>
      </c>
      <c r="E1361" s="7" t="str">
        <f t="shared" si="26"/>
        <v xml:space="preserve">电池包、车身及车辆 </v>
      </c>
      <c r="F1361">
        <v>1</v>
      </c>
    </row>
    <row r="1362" spans="1:6" x14ac:dyDescent="0.4">
      <c r="A1362" s="7" t="s">
        <v>9884</v>
      </c>
      <c r="B1362" s="7" t="s">
        <v>17994</v>
      </c>
      <c r="C1362" s="7" t="s">
        <v>3348</v>
      </c>
      <c r="D1362" s="7" t="s">
        <v>17996</v>
      </c>
      <c r="E1362" s="7" t="str">
        <f t="shared" si="26"/>
        <v xml:space="preserve">车架结构 </v>
      </c>
      <c r="F1362">
        <v>1</v>
      </c>
    </row>
    <row r="1363" spans="1:6" x14ac:dyDescent="0.4">
      <c r="A1363" s="7" t="s">
        <v>9460</v>
      </c>
      <c r="B1363" s="7" t="s">
        <v>17994</v>
      </c>
      <c r="C1363" s="7" t="s">
        <v>3348</v>
      </c>
      <c r="D1363" s="7" t="s">
        <v>17996</v>
      </c>
      <c r="E1363" s="7" t="str">
        <f t="shared" si="26"/>
        <v xml:space="preserve">电池包、汽车车身及车辆 </v>
      </c>
      <c r="F1363">
        <v>1</v>
      </c>
    </row>
    <row r="1364" spans="1:6" x14ac:dyDescent="0.4">
      <c r="A1364" s="7" t="s">
        <v>10325</v>
      </c>
      <c r="B1364" s="7" t="s">
        <v>17962</v>
      </c>
      <c r="C1364" s="7" t="s">
        <v>17963</v>
      </c>
      <c r="D1364" s="7" t="s">
        <v>17964</v>
      </c>
      <c r="E1364" s="7" t="str">
        <f t="shared" si="26"/>
        <v xml:space="preserve">控制车辆稳定性的方法和设备 </v>
      </c>
      <c r="F1364">
        <v>1</v>
      </c>
    </row>
    <row r="1365" spans="1:6" x14ac:dyDescent="0.4">
      <c r="A1365" s="7" t="s">
        <v>10087</v>
      </c>
      <c r="B1365" s="7" t="s">
        <v>17962</v>
      </c>
      <c r="C1365" s="7" t="s">
        <v>17963</v>
      </c>
      <c r="D1365" s="7" t="s">
        <v>17964</v>
      </c>
      <c r="E1365" s="7" t="str">
        <f t="shared" si="26"/>
        <v xml:space="preserve">用于控制车辆稳定性的方法和设备 </v>
      </c>
      <c r="F1365">
        <v>1</v>
      </c>
    </row>
    <row r="1366" spans="1:6" x14ac:dyDescent="0.4">
      <c r="A1366" s="7" t="s">
        <v>10090</v>
      </c>
      <c r="B1366" s="7" t="s">
        <v>17962</v>
      </c>
      <c r="C1366" s="7" t="s">
        <v>17963</v>
      </c>
      <c r="D1366" s="7" t="s">
        <v>17964</v>
      </c>
      <c r="E1366" s="7" t="str">
        <f t="shared" si="26"/>
        <v xml:space="preserve">控制车辆稳定性的方法和设备 </v>
      </c>
      <c r="F1366">
        <v>1</v>
      </c>
    </row>
    <row r="1367" spans="1:6" x14ac:dyDescent="0.4">
      <c r="A1367" s="7" t="s">
        <v>10456</v>
      </c>
      <c r="B1367" s="7" t="s">
        <v>17965</v>
      </c>
      <c r="C1367" s="7" t="s">
        <v>17928</v>
      </c>
      <c r="D1367" s="7" t="s">
        <v>17966</v>
      </c>
      <c r="E1367" s="7" t="str">
        <f t="shared" si="26"/>
        <v xml:space="preserve">充电方法、充电设备、车辆、可读存储介质和芯片 </v>
      </c>
      <c r="F1367">
        <v>1</v>
      </c>
    </row>
    <row r="1368" spans="1:6" x14ac:dyDescent="0.4">
      <c r="A1368" s="7" t="s">
        <v>10460</v>
      </c>
      <c r="B1368" s="7" t="s">
        <v>17965</v>
      </c>
      <c r="C1368" s="7" t="s">
        <v>17928</v>
      </c>
      <c r="D1368" s="7" t="s">
        <v>17966</v>
      </c>
      <c r="E1368" s="7" t="str">
        <f t="shared" si="26"/>
        <v xml:space="preserve">充电方法、充电装置、车辆、可读存储介质和芯片 </v>
      </c>
      <c r="F1368">
        <v>1</v>
      </c>
    </row>
    <row r="1369" spans="1:6" x14ac:dyDescent="0.4">
      <c r="A1369" s="7" t="s">
        <v>11644</v>
      </c>
      <c r="B1369" s="7" t="s">
        <v>17955</v>
      </c>
      <c r="C1369" s="7" t="s">
        <v>17956</v>
      </c>
      <c r="D1369" s="7" t="s">
        <v>17957</v>
      </c>
      <c r="E1369" s="7" t="str">
        <f t="shared" si="26"/>
        <v xml:space="preserve">电动汽车电动充电站的多回路进线 </v>
      </c>
      <c r="F1369">
        <v>1</v>
      </c>
    </row>
    <row r="1370" spans="1:6" x14ac:dyDescent="0.4">
      <c r="A1370" s="7" t="s">
        <v>14020</v>
      </c>
      <c r="B1370" s="7" t="s">
        <v>17958</v>
      </c>
      <c r="C1370" s="7" t="s">
        <v>7746</v>
      </c>
      <c r="D1370" s="7" t="s">
        <v>17959</v>
      </c>
      <c r="E1370" s="7" t="str">
        <f t="shared" si="26"/>
        <v xml:space="preserve">用于大型储能系统的电池箱，以及爆炸泄放方法 </v>
      </c>
      <c r="F1370">
        <v>1</v>
      </c>
    </row>
    <row r="1371" spans="1:6" x14ac:dyDescent="0.4">
      <c r="A1371" s="7" t="s">
        <v>14022</v>
      </c>
      <c r="B1371" s="7" t="s">
        <v>17958</v>
      </c>
      <c r="C1371" s="7" t="s">
        <v>7746</v>
      </c>
      <c r="D1371" s="7" t="s">
        <v>17960</v>
      </c>
      <c r="E1371" s="7" t="str">
        <f t="shared" si="26"/>
        <v xml:space="preserve">一种用于大型储能系统的电池罐及泄爆方法 </v>
      </c>
      <c r="F1371">
        <v>1</v>
      </c>
    </row>
    <row r="1372" spans="1:6" x14ac:dyDescent="0.4">
      <c r="A1372" s="7" t="s">
        <v>10304</v>
      </c>
      <c r="B1372" s="7" t="s">
        <v>17958</v>
      </c>
      <c r="C1372" s="7" t="s">
        <v>7746</v>
      </c>
      <c r="D1372" s="7" t="s">
        <v>17959</v>
      </c>
      <c r="E1372" s="7" t="str">
        <f t="shared" si="26"/>
        <v xml:space="preserve">大型储能系统的电池箱及爆炸泄放方法 </v>
      </c>
      <c r="F1372">
        <v>1</v>
      </c>
    </row>
    <row r="1373" spans="1:6" x14ac:dyDescent="0.4">
      <c r="A1373" s="7" t="s">
        <v>11426</v>
      </c>
      <c r="B1373" s="7" t="s">
        <v>17949</v>
      </c>
      <c r="C1373" s="7" t="s">
        <v>808</v>
      </c>
      <c r="D1373" s="7" t="s">
        <v>17950</v>
      </c>
      <c r="E1373" s="7" t="str">
        <f t="shared" si="26"/>
        <v xml:space="preserve">电池组的平衡方法、电池管理系统和电池系统 </v>
      </c>
      <c r="F1373">
        <v>1</v>
      </c>
    </row>
    <row r="1374" spans="1:6" x14ac:dyDescent="0.4">
      <c r="A1374" s="7" t="s">
        <v>14020</v>
      </c>
      <c r="B1374" s="7" t="s">
        <v>7792</v>
      </c>
      <c r="C1374" s="7" t="s">
        <v>7788</v>
      </c>
      <c r="D1374" s="7" t="s">
        <v>7793</v>
      </c>
      <c r="E1374" s="7" t="str">
        <f t="shared" si="26"/>
        <v xml:space="preserve">用于大型储能系统的电池箱，以及爆炸泄放方法 </v>
      </c>
      <c r="F1374">
        <v>1</v>
      </c>
    </row>
    <row r="1375" spans="1:6" x14ac:dyDescent="0.4">
      <c r="A1375" s="7" t="s">
        <v>14022</v>
      </c>
      <c r="B1375" s="7" t="s">
        <v>7792</v>
      </c>
      <c r="C1375" s="7" t="s">
        <v>7788</v>
      </c>
      <c r="D1375" s="7" t="s">
        <v>17943</v>
      </c>
      <c r="E1375" s="7" t="str">
        <f t="shared" si="26"/>
        <v xml:space="preserve">一种用于大型储能系统的电池罐及泄爆方法 </v>
      </c>
      <c r="F1375">
        <v>1</v>
      </c>
    </row>
    <row r="1376" spans="1:6" x14ac:dyDescent="0.4">
      <c r="A1376" s="7" t="s">
        <v>10304</v>
      </c>
      <c r="B1376" s="7" t="s">
        <v>7792</v>
      </c>
      <c r="C1376" s="7" t="s">
        <v>7788</v>
      </c>
      <c r="D1376" s="7" t="s">
        <v>7793</v>
      </c>
      <c r="E1376" s="7" t="str">
        <f t="shared" si="26"/>
        <v xml:space="preserve">大型储能系统的电池箱及爆炸泄放方法 </v>
      </c>
      <c r="F1376">
        <v>1</v>
      </c>
    </row>
    <row r="1377" spans="1:6" x14ac:dyDescent="0.4">
      <c r="A1377" s="7" t="s">
        <v>7951</v>
      </c>
      <c r="B1377" s="7" t="s">
        <v>7973</v>
      </c>
      <c r="C1377" s="7" t="s">
        <v>1358</v>
      </c>
      <c r="D1377" s="7" t="s">
        <v>7974</v>
      </c>
      <c r="E1377" s="7" t="str">
        <f t="shared" si="26"/>
        <v xml:space="preserve">热失控处理方法和装置及可读存储介质 </v>
      </c>
      <c r="F1377">
        <v>1</v>
      </c>
    </row>
    <row r="1378" spans="1:6" x14ac:dyDescent="0.4">
      <c r="A1378" s="7" t="s">
        <v>8509</v>
      </c>
      <c r="B1378" s="7" t="s">
        <v>7973</v>
      </c>
      <c r="C1378" s="7" t="s">
        <v>1358</v>
      </c>
      <c r="D1378" s="7" t="s">
        <v>7974</v>
      </c>
      <c r="E1378" s="7" t="str">
        <f t="shared" si="26"/>
        <v xml:space="preserve">热失控处理方法和装置及可读存储介质 </v>
      </c>
      <c r="F1378">
        <v>1</v>
      </c>
    </row>
    <row r="1379" spans="1:6" x14ac:dyDescent="0.4">
      <c r="A1379" s="7" t="s">
        <v>10880</v>
      </c>
      <c r="B1379" s="7" t="s">
        <v>7973</v>
      </c>
      <c r="C1379" s="7" t="s">
        <v>1358</v>
      </c>
      <c r="D1379" s="7" t="s">
        <v>7974</v>
      </c>
      <c r="E1379" s="7" t="str">
        <f t="shared" si="26"/>
        <v xml:space="preserve">热失控处理方法和装置及可读存储介质 </v>
      </c>
      <c r="F1379">
        <v>1</v>
      </c>
    </row>
    <row r="1380" spans="1:6" x14ac:dyDescent="0.4">
      <c r="A1380" s="7" t="s">
        <v>9522</v>
      </c>
      <c r="B1380" s="7" t="s">
        <v>4531</v>
      </c>
      <c r="C1380" s="7" t="s">
        <v>4532</v>
      </c>
      <c r="D1380" s="7" t="s">
        <v>4533</v>
      </c>
      <c r="E1380" s="7" t="str">
        <f t="shared" si="26"/>
        <v xml:space="preserve">纯电动汽车开盖充电的远程开盖控制系统及方法 </v>
      </c>
      <c r="F1380">
        <v>1</v>
      </c>
    </row>
    <row r="1381" spans="1:6" x14ac:dyDescent="0.4">
      <c r="A1381" s="7" t="s">
        <v>10531</v>
      </c>
      <c r="B1381" s="7" t="s">
        <v>17937</v>
      </c>
      <c r="C1381" s="7" t="s">
        <v>17938</v>
      </c>
      <c r="D1381" s="7" t="s">
        <v>17939</v>
      </c>
      <c r="E1381" s="7" t="str">
        <f t="shared" si="26"/>
        <v xml:space="preserve">电池系统和电源系统 </v>
      </c>
      <c r="F1381">
        <v>1</v>
      </c>
    </row>
    <row r="1382" spans="1:6" x14ac:dyDescent="0.4">
      <c r="A1382" s="7" t="s">
        <v>10074</v>
      </c>
      <c r="B1382" s="7" t="s">
        <v>17937</v>
      </c>
      <c r="C1382" s="7" t="s">
        <v>17938</v>
      </c>
      <c r="D1382" s="7" t="s">
        <v>17939</v>
      </c>
      <c r="E1382" s="7" t="str">
        <f t="shared" si="26"/>
        <v xml:space="preserve">电动汽车的电池冷却液电路垫 </v>
      </c>
      <c r="F1382">
        <v>1</v>
      </c>
    </row>
    <row r="1383" spans="1:6" x14ac:dyDescent="0.4">
      <c r="A1383" s="7" t="s">
        <v>10528</v>
      </c>
      <c r="B1383" s="7" t="s">
        <v>17937</v>
      </c>
      <c r="C1383" s="7" t="s">
        <v>17938</v>
      </c>
      <c r="D1383" s="7" t="s">
        <v>17939</v>
      </c>
      <c r="E1383" s="7" t="str">
        <f t="shared" si="26"/>
        <v xml:space="preserve">电池系统和电源系统 </v>
      </c>
      <c r="F1383">
        <v>1</v>
      </c>
    </row>
    <row r="1384" spans="1:6" x14ac:dyDescent="0.4">
      <c r="A1384" s="7" t="s">
        <v>11664</v>
      </c>
      <c r="B1384" s="7" t="s">
        <v>17937</v>
      </c>
      <c r="C1384" s="7" t="s">
        <v>17938</v>
      </c>
      <c r="D1384" s="7" t="s">
        <v>17939</v>
      </c>
      <c r="E1384" s="7" t="str">
        <f t="shared" si="26"/>
        <v xml:space="preserve">动力电池组的热管理系统 </v>
      </c>
      <c r="F1384">
        <v>1</v>
      </c>
    </row>
    <row r="1385" spans="1:6" x14ac:dyDescent="0.4">
      <c r="A1385" s="7" t="s">
        <v>9964</v>
      </c>
      <c r="B1385" s="7" t="s">
        <v>17929</v>
      </c>
      <c r="C1385" s="7" t="s">
        <v>8615</v>
      </c>
      <c r="D1385" s="7" t="s">
        <v>17930</v>
      </c>
      <c r="E1385" s="7" t="str">
        <f t="shared" si="26"/>
        <v xml:space="preserve">电动汽车及车辆的稳定性控制方法及装置 </v>
      </c>
      <c r="F1385">
        <v>1</v>
      </c>
    </row>
    <row r="1386" spans="1:6" x14ac:dyDescent="0.4">
      <c r="A1386" s="7" t="s">
        <v>10456</v>
      </c>
      <c r="B1386" s="7" t="s">
        <v>17927</v>
      </c>
      <c r="C1386" s="7" t="s">
        <v>17928</v>
      </c>
      <c r="D1386" s="7" t="s">
        <v>13903</v>
      </c>
      <c r="E1386" s="7" t="str">
        <f t="shared" si="26"/>
        <v xml:space="preserve">充电方法、充电设备、车辆、可读存储介质和芯片 </v>
      </c>
      <c r="F1386">
        <v>1</v>
      </c>
    </row>
    <row r="1387" spans="1:6" x14ac:dyDescent="0.4">
      <c r="A1387" s="7" t="s">
        <v>10460</v>
      </c>
      <c r="B1387" s="7" t="s">
        <v>17927</v>
      </c>
      <c r="C1387" s="7" t="s">
        <v>17928</v>
      </c>
      <c r="D1387" s="7" t="s">
        <v>13903</v>
      </c>
      <c r="E1387" s="7" t="str">
        <f t="shared" si="26"/>
        <v xml:space="preserve">充电方法、充电装置、车辆、可读存储介质和芯片 </v>
      </c>
      <c r="F1387">
        <v>1</v>
      </c>
    </row>
    <row r="1388" spans="1:6" x14ac:dyDescent="0.4">
      <c r="A1388" s="7" t="s">
        <v>14020</v>
      </c>
      <c r="B1388" s="7" t="s">
        <v>7787</v>
      </c>
      <c r="C1388" s="7" t="s">
        <v>7788</v>
      </c>
      <c r="D1388" s="7" t="s">
        <v>7789</v>
      </c>
      <c r="E1388" s="7" t="str">
        <f t="shared" si="26"/>
        <v xml:space="preserve">用于大型储能系统的电池箱，以及爆炸泄放方法 </v>
      </c>
      <c r="F1388">
        <v>1</v>
      </c>
    </row>
    <row r="1389" spans="1:6" x14ac:dyDescent="0.4">
      <c r="A1389" s="7" t="s">
        <v>14022</v>
      </c>
      <c r="B1389" s="7" t="s">
        <v>7787</v>
      </c>
      <c r="C1389" s="7" t="s">
        <v>7788</v>
      </c>
      <c r="D1389" s="7" t="s">
        <v>17898</v>
      </c>
      <c r="E1389" s="7" t="str">
        <f t="shared" si="26"/>
        <v xml:space="preserve">一种用于大型储能系统的电池罐及泄爆方法 </v>
      </c>
      <c r="F1389">
        <v>1</v>
      </c>
    </row>
    <row r="1390" spans="1:6" x14ac:dyDescent="0.4">
      <c r="A1390" s="7" t="s">
        <v>10304</v>
      </c>
      <c r="B1390" s="7" t="s">
        <v>7787</v>
      </c>
      <c r="C1390" s="7" t="s">
        <v>7788</v>
      </c>
      <c r="D1390" s="7" t="s">
        <v>7789</v>
      </c>
      <c r="E1390" s="7" t="str">
        <f t="shared" si="26"/>
        <v xml:space="preserve">大型储能系统的电池箱及爆炸泄放方法 </v>
      </c>
      <c r="F1390">
        <v>1</v>
      </c>
    </row>
    <row r="1391" spans="1:6" x14ac:dyDescent="0.4">
      <c r="A1391" s="7" t="s">
        <v>7951</v>
      </c>
      <c r="B1391" s="7" t="s">
        <v>7971</v>
      </c>
      <c r="C1391" s="7" t="s">
        <v>3206</v>
      </c>
      <c r="D1391" s="7" t="s">
        <v>7972</v>
      </c>
      <c r="E1391" s="7" t="str">
        <f t="shared" si="26"/>
        <v xml:space="preserve">热失控处理方法和装置及可读存储介质 </v>
      </c>
      <c r="F1391">
        <v>1</v>
      </c>
    </row>
    <row r="1392" spans="1:6" x14ac:dyDescent="0.4">
      <c r="A1392" s="7" t="s">
        <v>8509</v>
      </c>
      <c r="B1392" s="7" t="s">
        <v>7971</v>
      </c>
      <c r="C1392" s="7" t="s">
        <v>3206</v>
      </c>
      <c r="D1392" s="7" t="s">
        <v>7972</v>
      </c>
      <c r="E1392" s="7" t="str">
        <f t="shared" si="26"/>
        <v xml:space="preserve">热失控处理方法和装置及可读存储介质 </v>
      </c>
      <c r="F1392">
        <v>1</v>
      </c>
    </row>
    <row r="1393" spans="1:6" x14ac:dyDescent="0.4">
      <c r="A1393" s="7" t="s">
        <v>10880</v>
      </c>
      <c r="B1393" s="7" t="s">
        <v>7971</v>
      </c>
      <c r="C1393" s="7" t="s">
        <v>3206</v>
      </c>
      <c r="D1393" s="7" t="s">
        <v>7972</v>
      </c>
      <c r="E1393" s="7" t="str">
        <f t="shared" si="26"/>
        <v xml:space="preserve">热失控处理方法和装置及可读存储介质 </v>
      </c>
      <c r="F1393">
        <v>1</v>
      </c>
    </row>
    <row r="1394" spans="1:6" x14ac:dyDescent="0.4">
      <c r="A1394" s="7" t="s">
        <v>9469</v>
      </c>
      <c r="B1394" s="7" t="s">
        <v>17879</v>
      </c>
      <c r="C1394" s="7" t="s">
        <v>17880</v>
      </c>
      <c r="D1394" s="7" t="s">
        <v>17881</v>
      </c>
      <c r="E1394" s="7" t="str">
        <f t="shared" si="26"/>
        <v xml:space="preserve">用于检查车辆门是否通过的方法 </v>
      </c>
      <c r="F1394">
        <v>1</v>
      </c>
    </row>
    <row r="1395" spans="1:6" x14ac:dyDescent="0.4">
      <c r="A1395" s="7" t="s">
        <v>9470</v>
      </c>
      <c r="B1395" s="7" t="s">
        <v>17879</v>
      </c>
      <c r="C1395" s="7" t="s">
        <v>17880</v>
      </c>
      <c r="D1395" s="7" t="s">
        <v>17881</v>
      </c>
      <c r="E1395" s="7" t="str">
        <f t="shared" si="26"/>
        <v xml:space="preserve">检查车门通过情况的方法 </v>
      </c>
      <c r="F1395">
        <v>1</v>
      </c>
    </row>
    <row r="1396" spans="1:6" x14ac:dyDescent="0.4">
      <c r="A1396" s="7" t="s">
        <v>13585</v>
      </c>
      <c r="B1396" s="7" t="s">
        <v>2403</v>
      </c>
      <c r="C1396" s="7" t="s">
        <v>2404</v>
      </c>
      <c r="D1396" s="7" t="s">
        <v>2405</v>
      </c>
      <c r="E1396" s="7" t="str">
        <f t="shared" si="26"/>
        <v xml:space="preserve">电池储能系统低温下的高效工作方法 </v>
      </c>
      <c r="F1396">
        <v>1</v>
      </c>
    </row>
    <row r="1397" spans="1:6" x14ac:dyDescent="0.4">
      <c r="A1397" s="7" t="s">
        <v>10585</v>
      </c>
      <c r="B1397" s="7" t="s">
        <v>17849</v>
      </c>
      <c r="C1397" s="7" t="s">
        <v>17850</v>
      </c>
      <c r="D1397" s="7" t="s">
        <v>17851</v>
      </c>
      <c r="E1397" s="7" t="str">
        <f t="shared" si="26"/>
        <v xml:space="preserve">用于控制车辆的移动装置的交互方法和装置 </v>
      </c>
      <c r="F1397">
        <v>1</v>
      </c>
    </row>
    <row r="1398" spans="1:6" x14ac:dyDescent="0.4">
      <c r="A1398" s="7" t="s">
        <v>10589</v>
      </c>
      <c r="B1398" s="7" t="s">
        <v>17849</v>
      </c>
      <c r="C1398" s="7" t="s">
        <v>17850</v>
      </c>
      <c r="D1398" s="7" t="s">
        <v>17851</v>
      </c>
      <c r="E1398" s="7" t="str">
        <f t="shared" si="26"/>
        <v xml:space="preserve">信息演示方法及装置 </v>
      </c>
      <c r="F1398">
        <v>1</v>
      </c>
    </row>
    <row r="1399" spans="1:6" x14ac:dyDescent="0.4">
      <c r="A1399" s="7" t="s">
        <v>10132</v>
      </c>
      <c r="B1399" s="7" t="s">
        <v>17849</v>
      </c>
      <c r="C1399" s="7" t="s">
        <v>17850</v>
      </c>
      <c r="D1399" s="7" t="s">
        <v>17851</v>
      </c>
      <c r="E1399" s="7" t="str">
        <f t="shared" si="26"/>
        <v xml:space="preserve">信息演示方法及装置 </v>
      </c>
      <c r="F1399">
        <v>1</v>
      </c>
    </row>
    <row r="1400" spans="1:6" x14ac:dyDescent="0.4">
      <c r="A1400" s="7" t="s">
        <v>10229</v>
      </c>
      <c r="B1400" s="7" t="s">
        <v>17834</v>
      </c>
      <c r="C1400" s="7" t="s">
        <v>3410</v>
      </c>
      <c r="D1400" s="7" t="s">
        <v>17835</v>
      </c>
      <c r="E1400" s="7" t="str">
        <f t="shared" si="26"/>
        <v xml:space="preserve">电动汽车组安全系统的动力电池 </v>
      </c>
      <c r="F1400">
        <v>1</v>
      </c>
    </row>
    <row r="1401" spans="1:6" x14ac:dyDescent="0.4">
      <c r="A1401" s="7" t="s">
        <v>10456</v>
      </c>
      <c r="B1401" s="7" t="s">
        <v>17815</v>
      </c>
      <c r="C1401" s="7" t="s">
        <v>17816</v>
      </c>
      <c r="D1401" s="7" t="s">
        <v>17817</v>
      </c>
      <c r="E1401" s="7" t="str">
        <f t="shared" si="26"/>
        <v xml:space="preserve">充电方法、充电设备、车辆、可读存储介质和芯片 </v>
      </c>
      <c r="F1401">
        <v>1</v>
      </c>
    </row>
    <row r="1402" spans="1:6" x14ac:dyDescent="0.4">
      <c r="A1402" s="7" t="s">
        <v>10460</v>
      </c>
      <c r="B1402" s="7" t="s">
        <v>17815</v>
      </c>
      <c r="C1402" s="7" t="s">
        <v>17816</v>
      </c>
      <c r="D1402" s="7" t="s">
        <v>17817</v>
      </c>
      <c r="E1402" s="7" t="str">
        <f t="shared" si="26"/>
        <v xml:space="preserve">充电方法、充电装置、车辆、可读存储介质和芯片 </v>
      </c>
      <c r="F1402">
        <v>1</v>
      </c>
    </row>
    <row r="1403" spans="1:6" x14ac:dyDescent="0.4">
      <c r="A1403" s="7" t="s">
        <v>9982</v>
      </c>
      <c r="B1403" s="7" t="s">
        <v>17812</v>
      </c>
      <c r="C1403" s="7" t="s">
        <v>6370</v>
      </c>
      <c r="D1403" s="7" t="s">
        <v>17813</v>
      </c>
      <c r="E1403" s="7" t="str">
        <f t="shared" si="26"/>
        <v xml:space="preserve">蓄电池组及装置 </v>
      </c>
      <c r="F1403">
        <v>1</v>
      </c>
    </row>
    <row r="1404" spans="1:6" x14ac:dyDescent="0.4">
      <c r="A1404" s="7" t="s">
        <v>9984</v>
      </c>
      <c r="B1404" s="7" t="s">
        <v>17812</v>
      </c>
      <c r="C1404" s="7" t="s">
        <v>6370</v>
      </c>
      <c r="D1404" s="7" t="s">
        <v>17814</v>
      </c>
      <c r="E1404" s="7" t="str">
        <f t="shared" si="26"/>
        <v xml:space="preserve">电池包及装置 </v>
      </c>
      <c r="F1404">
        <v>1</v>
      </c>
    </row>
    <row r="1405" spans="1:6" x14ac:dyDescent="0.4">
      <c r="A1405" s="7" t="s">
        <v>5271</v>
      </c>
      <c r="B1405" s="7" t="s">
        <v>3676</v>
      </c>
      <c r="C1405" s="7" t="s">
        <v>3677</v>
      </c>
      <c r="D1405" s="7" t="s">
        <v>3678</v>
      </c>
      <c r="E1405" s="7" t="str">
        <f t="shared" si="26"/>
        <v xml:space="preserve">蓄电池箱 </v>
      </c>
      <c r="F1405">
        <v>1</v>
      </c>
    </row>
    <row r="1406" spans="1:6" x14ac:dyDescent="0.4">
      <c r="A1406" s="7" t="s">
        <v>9792</v>
      </c>
      <c r="B1406" s="7" t="s">
        <v>3676</v>
      </c>
      <c r="C1406" s="7" t="s">
        <v>3677</v>
      </c>
      <c r="D1406" s="7" t="s">
        <v>3678</v>
      </c>
      <c r="E1406" s="7" t="str">
        <f t="shared" si="26"/>
        <v xml:space="preserve">蓄电池盒 </v>
      </c>
      <c r="F1406">
        <v>1</v>
      </c>
    </row>
    <row r="1407" spans="1:6" x14ac:dyDescent="0.4">
      <c r="A1407" s="7" t="s">
        <v>9793</v>
      </c>
      <c r="B1407" s="7" t="s">
        <v>3676</v>
      </c>
      <c r="C1407" s="7" t="s">
        <v>3677</v>
      </c>
      <c r="D1407" s="7" t="s">
        <v>3678</v>
      </c>
      <c r="E1407" s="7" t="str">
        <f t="shared" si="26"/>
        <v xml:space="preserve">蓄电池箱 </v>
      </c>
      <c r="F1407">
        <v>1</v>
      </c>
    </row>
    <row r="1408" spans="1:6" x14ac:dyDescent="0.4">
      <c r="A1408" s="7" t="s">
        <v>9794</v>
      </c>
      <c r="B1408" s="7" t="s">
        <v>3676</v>
      </c>
      <c r="C1408" s="7" t="s">
        <v>3677</v>
      </c>
      <c r="D1408" s="7" t="s">
        <v>17788</v>
      </c>
      <c r="E1408" s="7" t="str">
        <f t="shared" si="26"/>
        <v xml:space="preserve">一种电池箱 </v>
      </c>
      <c r="F1408">
        <v>1</v>
      </c>
    </row>
    <row r="1409" spans="1:6" x14ac:dyDescent="0.4">
      <c r="A1409" s="7" t="s">
        <v>9513</v>
      </c>
      <c r="B1409" s="7" t="s">
        <v>6908</v>
      </c>
      <c r="C1409" s="7" t="s">
        <v>6909</v>
      </c>
      <c r="D1409" s="7" t="s">
        <v>6910</v>
      </c>
      <c r="E1409" s="7" t="str">
        <f t="shared" si="26"/>
        <v xml:space="preserve">永磁无刷电机及其制造方法、多轴飞行器和机器人 </v>
      </c>
      <c r="F1409">
        <v>1</v>
      </c>
    </row>
    <row r="1410" spans="1:6" x14ac:dyDescent="0.4">
      <c r="A1410" s="7" t="s">
        <v>10053</v>
      </c>
      <c r="B1410" s="7" t="s">
        <v>6908</v>
      </c>
      <c r="C1410" s="7" t="s">
        <v>6909</v>
      </c>
      <c r="D1410" s="7" t="s">
        <v>6910</v>
      </c>
      <c r="E1410" s="7" t="str">
        <f t="shared" si="26"/>
        <v xml:space="preserve">永磁无刷电机及其制造方法、多轴飞行器和机器人 </v>
      </c>
      <c r="F1410">
        <v>1</v>
      </c>
    </row>
    <row r="1411" spans="1:6" x14ac:dyDescent="0.4">
      <c r="A1411" s="7" t="s">
        <v>10612</v>
      </c>
      <c r="B1411" s="7" t="s">
        <v>1357</v>
      </c>
      <c r="C1411" s="7" t="s">
        <v>1358</v>
      </c>
      <c r="D1411" s="7" t="s">
        <v>1359</v>
      </c>
      <c r="E1411" s="7" t="str">
        <f t="shared" ref="E1411:E1474" si="27">VLOOKUP(A1411,J:M,4,0)</f>
        <v xml:space="preserve">防止汽车用有油电动空气压缩机的润滑油乳化的方法 </v>
      </c>
      <c r="F1411">
        <v>1</v>
      </c>
    </row>
    <row r="1412" spans="1:6" x14ac:dyDescent="0.4">
      <c r="A1412" s="7" t="s">
        <v>9604</v>
      </c>
      <c r="B1412" s="7" t="s">
        <v>5758</v>
      </c>
      <c r="C1412" s="7" t="s">
        <v>5759</v>
      </c>
      <c r="D1412" s="7" t="s">
        <v>17759</v>
      </c>
      <c r="E1412" s="7" t="str">
        <f t="shared" si="27"/>
        <v xml:space="preserve">锂金属电池的充电方法及充电装置 </v>
      </c>
      <c r="F1412">
        <v>1</v>
      </c>
    </row>
    <row r="1413" spans="1:6" x14ac:dyDescent="0.4">
      <c r="A1413" s="7" t="s">
        <v>9605</v>
      </c>
      <c r="B1413" s="7" t="s">
        <v>5758</v>
      </c>
      <c r="C1413" s="7" t="s">
        <v>5759</v>
      </c>
      <c r="D1413" s="7" t="s">
        <v>5760</v>
      </c>
      <c r="E1413" s="7" t="str">
        <f t="shared" si="27"/>
        <v xml:space="preserve">锂金属电池的充电方法及装置 </v>
      </c>
      <c r="F1413">
        <v>1</v>
      </c>
    </row>
    <row r="1414" spans="1:6" x14ac:dyDescent="0.4">
      <c r="A1414" s="7" t="s">
        <v>9606</v>
      </c>
      <c r="B1414" s="7" t="s">
        <v>5758</v>
      </c>
      <c r="C1414" s="7" t="s">
        <v>5759</v>
      </c>
      <c r="D1414" s="7" t="s">
        <v>5760</v>
      </c>
      <c r="E1414" s="7" t="str">
        <f t="shared" si="27"/>
        <v xml:space="preserve">锂金属电池的充电方法及充电装置 </v>
      </c>
      <c r="F1414">
        <v>1</v>
      </c>
    </row>
    <row r="1415" spans="1:6" x14ac:dyDescent="0.4">
      <c r="A1415" s="7" t="s">
        <v>10142</v>
      </c>
      <c r="B1415" s="7" t="s">
        <v>17756</v>
      </c>
      <c r="C1415" s="7" t="s">
        <v>17757</v>
      </c>
      <c r="D1415" s="7" t="s">
        <v>17758</v>
      </c>
      <c r="E1415" s="7" t="str">
        <f t="shared" si="27"/>
        <v xml:space="preserve">一种应用于自动激活锌银储备电池组加热的平行加热装置 </v>
      </c>
      <c r="F1415">
        <v>1</v>
      </c>
    </row>
    <row r="1416" spans="1:6" x14ac:dyDescent="0.4">
      <c r="A1416" s="7" t="s">
        <v>10030</v>
      </c>
      <c r="B1416" s="7" t="s">
        <v>6293</v>
      </c>
      <c r="C1416" s="7" t="s">
        <v>6294</v>
      </c>
      <c r="D1416" s="7" t="s">
        <v>6295</v>
      </c>
      <c r="E1416" s="7" t="str">
        <f t="shared" si="27"/>
        <v xml:space="preserve">蓄电池、动力装置及制备蓄电池的方法和装置 </v>
      </c>
      <c r="F1416">
        <v>1</v>
      </c>
    </row>
    <row r="1417" spans="1:6" x14ac:dyDescent="0.4">
      <c r="A1417" s="7" t="s">
        <v>9489</v>
      </c>
      <c r="B1417" s="7" t="s">
        <v>6293</v>
      </c>
      <c r="C1417" s="7" t="s">
        <v>6294</v>
      </c>
      <c r="D1417" s="7" t="s">
        <v>6295</v>
      </c>
      <c r="E1417" s="7" t="str">
        <f t="shared" si="27"/>
        <v xml:space="preserve">蓄电池、电源装置及蓄电池的制备方法和装置 </v>
      </c>
      <c r="F1417">
        <v>1</v>
      </c>
    </row>
    <row r="1418" spans="1:6" x14ac:dyDescent="0.4">
      <c r="A1418" s="7" t="s">
        <v>9490</v>
      </c>
      <c r="B1418" s="7" t="s">
        <v>6293</v>
      </c>
      <c r="C1418" s="7" t="s">
        <v>6294</v>
      </c>
      <c r="D1418" s="7" t="s">
        <v>6295</v>
      </c>
      <c r="E1418" s="7" t="str">
        <f t="shared" si="27"/>
        <v xml:space="preserve">电池、电源装置以及制备电池的方法和装置 </v>
      </c>
      <c r="F1418">
        <v>1</v>
      </c>
    </row>
    <row r="1419" spans="1:6" x14ac:dyDescent="0.4">
      <c r="A1419" s="7" t="s">
        <v>9491</v>
      </c>
      <c r="B1419" s="7" t="s">
        <v>6293</v>
      </c>
      <c r="C1419" s="7" t="s">
        <v>6294</v>
      </c>
      <c r="D1419" s="7" t="s">
        <v>6295</v>
      </c>
      <c r="E1419" s="7" t="str">
        <f t="shared" si="27"/>
        <v xml:space="preserve">蓄电池、电源装置及蓄电池的制备方法和装置 </v>
      </c>
      <c r="F1419">
        <v>1</v>
      </c>
    </row>
    <row r="1420" spans="1:6" x14ac:dyDescent="0.4">
      <c r="A1420" s="7" t="s">
        <v>10502</v>
      </c>
      <c r="B1420" s="7" t="s">
        <v>17655</v>
      </c>
      <c r="C1420" s="7" t="s">
        <v>808</v>
      </c>
      <c r="D1420" s="7" t="s">
        <v>17656</v>
      </c>
      <c r="E1420" s="7" t="str">
        <f t="shared" si="27"/>
        <v xml:space="preserve">蓄电池模块 </v>
      </c>
      <c r="F1420">
        <v>1</v>
      </c>
    </row>
    <row r="1421" spans="1:6" x14ac:dyDescent="0.4">
      <c r="A1421" s="7" t="s">
        <v>10567</v>
      </c>
      <c r="B1421" s="7" t="s">
        <v>1902</v>
      </c>
      <c r="C1421" s="7" t="s">
        <v>1903</v>
      </c>
      <c r="D1421" s="7" t="s">
        <v>1904</v>
      </c>
      <c r="E1421" s="7" t="str">
        <f t="shared" si="27"/>
        <v xml:space="preserve">蓄电池组管理系统及其控制方法 </v>
      </c>
      <c r="F1421">
        <v>1</v>
      </c>
    </row>
    <row r="1422" spans="1:6" x14ac:dyDescent="0.4">
      <c r="A1422" s="7" t="s">
        <v>4120</v>
      </c>
      <c r="B1422" s="7" t="s">
        <v>4165</v>
      </c>
      <c r="C1422" s="7" t="s">
        <v>4166</v>
      </c>
      <c r="D1422" s="7" t="s">
        <v>4167</v>
      </c>
      <c r="E1422" s="7" t="str">
        <f t="shared" si="27"/>
        <v xml:space="preserve">蓄电池热失控预测方法及装置及计算机可读存储介质 </v>
      </c>
      <c r="F1422">
        <v>1</v>
      </c>
    </row>
    <row r="1423" spans="1:6" x14ac:dyDescent="0.4">
      <c r="A1423" s="7" t="s">
        <v>9844</v>
      </c>
      <c r="B1423" s="7" t="s">
        <v>4165</v>
      </c>
      <c r="C1423" s="7" t="s">
        <v>4166</v>
      </c>
      <c r="D1423" s="7" t="s">
        <v>17657</v>
      </c>
      <c r="E1423" s="7" t="str">
        <f t="shared" si="27"/>
        <v xml:space="preserve">电池热失控预测方法、装置及计算机可读存储介质 </v>
      </c>
      <c r="F1423">
        <v>1</v>
      </c>
    </row>
    <row r="1424" spans="1:6" x14ac:dyDescent="0.4">
      <c r="A1424" s="7" t="s">
        <v>9845</v>
      </c>
      <c r="B1424" s="7" t="s">
        <v>4165</v>
      </c>
      <c r="C1424" s="7" t="s">
        <v>4166</v>
      </c>
      <c r="D1424" s="7" t="s">
        <v>17657</v>
      </c>
      <c r="E1424" s="7" t="str">
        <f t="shared" si="27"/>
        <v xml:space="preserve">电池热失控预测方法、装置及计算机可读存储介质 </v>
      </c>
      <c r="F1424">
        <v>1</v>
      </c>
    </row>
    <row r="1425" spans="1:6" x14ac:dyDescent="0.4">
      <c r="A1425" s="7" t="s">
        <v>9858</v>
      </c>
      <c r="B1425" s="7" t="s">
        <v>4165</v>
      </c>
      <c r="C1425" s="7" t="s">
        <v>4166</v>
      </c>
      <c r="D1425" s="7" t="s">
        <v>4167</v>
      </c>
      <c r="E1425" s="7" t="str">
        <f t="shared" si="27"/>
        <v xml:space="preserve">电池热失控预测方法、装置及计算机可读存储介质 </v>
      </c>
      <c r="F1425">
        <v>1</v>
      </c>
    </row>
    <row r="1426" spans="1:6" x14ac:dyDescent="0.4">
      <c r="A1426" s="7" t="s">
        <v>9846</v>
      </c>
      <c r="B1426" s="7" t="s">
        <v>4165</v>
      </c>
      <c r="C1426" s="7" t="s">
        <v>4166</v>
      </c>
      <c r="D1426" s="7" t="s">
        <v>4167</v>
      </c>
      <c r="E1426" s="7" t="str">
        <f t="shared" si="27"/>
        <v xml:space="preserve">电池热失控预测方法、装置及计算机可读存储介质 </v>
      </c>
      <c r="F1426">
        <v>1</v>
      </c>
    </row>
    <row r="1427" spans="1:6" x14ac:dyDescent="0.4">
      <c r="A1427" s="7" t="s">
        <v>9853</v>
      </c>
      <c r="B1427" s="7" t="s">
        <v>4165</v>
      </c>
      <c r="C1427" s="7" t="s">
        <v>4166</v>
      </c>
      <c r="D1427" s="7" t="s">
        <v>4167</v>
      </c>
      <c r="E1427" s="7" t="str">
        <f t="shared" si="27"/>
        <v xml:space="preserve">电池热失控预测方法和装置及计算机可读存储介质 </v>
      </c>
      <c r="F1427">
        <v>1</v>
      </c>
    </row>
    <row r="1428" spans="1:6" x14ac:dyDescent="0.4">
      <c r="A1428" s="7" t="s">
        <v>9855</v>
      </c>
      <c r="B1428" s="7" t="s">
        <v>4165</v>
      </c>
      <c r="C1428" s="7" t="s">
        <v>4166</v>
      </c>
      <c r="D1428" s="7" t="s">
        <v>4167</v>
      </c>
      <c r="E1428" s="7" t="str">
        <f t="shared" si="27"/>
        <v xml:space="preserve">电池热失控预测方法和装置及计算机可读存储介质 </v>
      </c>
      <c r="F1428">
        <v>1</v>
      </c>
    </row>
    <row r="1429" spans="1:6" x14ac:dyDescent="0.4">
      <c r="A1429" s="7" t="s">
        <v>9856</v>
      </c>
      <c r="B1429" s="7" t="s">
        <v>4165</v>
      </c>
      <c r="C1429" s="7" t="s">
        <v>4166</v>
      </c>
      <c r="D1429" s="7" t="s">
        <v>4167</v>
      </c>
      <c r="E1429" s="7" t="str">
        <f t="shared" si="27"/>
        <v xml:space="preserve">电池热失控预测方法、装置及计算机可读存储介质 </v>
      </c>
      <c r="F1429">
        <v>1</v>
      </c>
    </row>
    <row r="1430" spans="1:6" x14ac:dyDescent="0.4">
      <c r="A1430" s="7" t="s">
        <v>10491</v>
      </c>
      <c r="B1430" s="7" t="s">
        <v>17658</v>
      </c>
      <c r="C1430" s="7" t="s">
        <v>2530</v>
      </c>
      <c r="D1430" s="7" t="s">
        <v>17659</v>
      </c>
      <c r="E1430" s="7" t="str">
        <f t="shared" si="27"/>
        <v xml:space="preserve">一种多电级逆变器SVPWM控制方法 </v>
      </c>
      <c r="F1430">
        <v>1</v>
      </c>
    </row>
    <row r="1431" spans="1:6" x14ac:dyDescent="0.4">
      <c r="A1431" s="7" t="s">
        <v>14020</v>
      </c>
      <c r="B1431" s="7" t="s">
        <v>17647</v>
      </c>
      <c r="C1431" s="7" t="s">
        <v>6294</v>
      </c>
      <c r="D1431" s="7" t="s">
        <v>2442</v>
      </c>
      <c r="E1431" s="7" t="str">
        <f t="shared" si="27"/>
        <v xml:space="preserve">用于大型储能系统的电池箱，以及爆炸泄放方法 </v>
      </c>
      <c r="F1431">
        <v>1</v>
      </c>
    </row>
    <row r="1432" spans="1:6" x14ac:dyDescent="0.4">
      <c r="A1432" s="7" t="s">
        <v>14022</v>
      </c>
      <c r="B1432" s="7" t="s">
        <v>17647</v>
      </c>
      <c r="C1432" s="7" t="s">
        <v>6294</v>
      </c>
      <c r="D1432" s="7" t="s">
        <v>17648</v>
      </c>
      <c r="E1432" s="7" t="str">
        <f t="shared" si="27"/>
        <v xml:space="preserve">一种用于大型储能系统的电池罐及泄爆方法 </v>
      </c>
      <c r="F1432">
        <v>1</v>
      </c>
    </row>
    <row r="1433" spans="1:6" x14ac:dyDescent="0.4">
      <c r="A1433" s="7" t="s">
        <v>10304</v>
      </c>
      <c r="B1433" s="7" t="s">
        <v>17647</v>
      </c>
      <c r="C1433" s="7" t="s">
        <v>6294</v>
      </c>
      <c r="D1433" s="7" t="s">
        <v>2442</v>
      </c>
      <c r="E1433" s="7" t="str">
        <f t="shared" si="27"/>
        <v xml:space="preserve">大型储能系统的电池箱及爆炸泄放方法 </v>
      </c>
      <c r="F1433">
        <v>1</v>
      </c>
    </row>
    <row r="1434" spans="1:6" x14ac:dyDescent="0.4">
      <c r="A1434" s="7" t="s">
        <v>7900</v>
      </c>
      <c r="B1434" s="7" t="s">
        <v>7934</v>
      </c>
      <c r="C1434" s="7" t="s">
        <v>3656</v>
      </c>
      <c r="D1434" s="7" t="s">
        <v>3659</v>
      </c>
      <c r="E1434" s="7" t="str">
        <f t="shared" si="27"/>
        <v xml:space="preserve">电动汽车的散热系统 </v>
      </c>
      <c r="F1434">
        <v>1</v>
      </c>
    </row>
    <row r="1435" spans="1:6" x14ac:dyDescent="0.4">
      <c r="A1435" s="7" t="s">
        <v>10274</v>
      </c>
      <c r="B1435" s="7" t="s">
        <v>17638</v>
      </c>
      <c r="C1435" s="7" t="s">
        <v>3656</v>
      </c>
      <c r="D1435" s="7" t="s">
        <v>3657</v>
      </c>
      <c r="E1435" s="7" t="str">
        <f t="shared" si="27"/>
        <v xml:space="preserve">多热源直流储能装置的集成热管理系统及控制方法 </v>
      </c>
      <c r="F1435">
        <v>1</v>
      </c>
    </row>
    <row r="1436" spans="1:6" x14ac:dyDescent="0.4">
      <c r="A1436" s="7" t="s">
        <v>9440</v>
      </c>
      <c r="B1436" s="7" t="s">
        <v>17638</v>
      </c>
      <c r="C1436" s="7" t="s">
        <v>3656</v>
      </c>
      <c r="D1436" s="7" t="s">
        <v>3657</v>
      </c>
      <c r="E1436" s="7" t="str">
        <f t="shared" si="27"/>
        <v xml:space="preserve">车辆的热管理系统和车辆 </v>
      </c>
      <c r="F1436">
        <v>1</v>
      </c>
    </row>
    <row r="1437" spans="1:6" x14ac:dyDescent="0.4">
      <c r="A1437" s="7" t="s">
        <v>10274</v>
      </c>
      <c r="B1437" s="7" t="s">
        <v>17639</v>
      </c>
      <c r="C1437" s="7" t="s">
        <v>3656</v>
      </c>
      <c r="D1437" s="7" t="s">
        <v>3657</v>
      </c>
      <c r="E1437" s="7" t="str">
        <f t="shared" si="27"/>
        <v xml:space="preserve">多热源直流储能装置的集成热管理系统及控制方法 </v>
      </c>
      <c r="F1437">
        <v>1</v>
      </c>
    </row>
    <row r="1438" spans="1:6" x14ac:dyDescent="0.4">
      <c r="A1438" s="7" t="s">
        <v>10267</v>
      </c>
      <c r="B1438" s="7" t="s">
        <v>17639</v>
      </c>
      <c r="C1438" s="7" t="s">
        <v>3656</v>
      </c>
      <c r="D1438" s="7" t="s">
        <v>3657</v>
      </c>
      <c r="E1438" s="7" t="str">
        <f t="shared" si="27"/>
        <v xml:space="preserve">多热源直流储能装置的综合热管理系统及控制方法 </v>
      </c>
      <c r="F1438">
        <v>1</v>
      </c>
    </row>
    <row r="1439" spans="1:6" x14ac:dyDescent="0.4">
      <c r="A1439" s="7" t="s">
        <v>9440</v>
      </c>
      <c r="B1439" s="7" t="s">
        <v>17639</v>
      </c>
      <c r="C1439" s="7" t="s">
        <v>3656</v>
      </c>
      <c r="D1439" s="7" t="s">
        <v>3657</v>
      </c>
      <c r="E1439" s="7" t="str">
        <f t="shared" si="27"/>
        <v xml:space="preserve">车辆的热管理系统和车辆 </v>
      </c>
      <c r="F1439">
        <v>1</v>
      </c>
    </row>
    <row r="1440" spans="1:6" x14ac:dyDescent="0.4">
      <c r="A1440" s="7" t="s">
        <v>10274</v>
      </c>
      <c r="B1440" s="7" t="s">
        <v>17637</v>
      </c>
      <c r="C1440" s="7" t="s">
        <v>3656</v>
      </c>
      <c r="D1440" s="7" t="s">
        <v>2544</v>
      </c>
      <c r="E1440" s="7" t="str">
        <f t="shared" si="27"/>
        <v xml:space="preserve">多热源直流储能装置的集成热管理系统及控制方法 </v>
      </c>
      <c r="F1440">
        <v>1</v>
      </c>
    </row>
    <row r="1441" spans="1:6" x14ac:dyDescent="0.4">
      <c r="A1441" s="7" t="s">
        <v>10267</v>
      </c>
      <c r="B1441" s="7" t="s">
        <v>17637</v>
      </c>
      <c r="C1441" s="7" t="s">
        <v>3656</v>
      </c>
      <c r="D1441" s="7" t="s">
        <v>2544</v>
      </c>
      <c r="E1441" s="7" t="str">
        <f t="shared" si="27"/>
        <v xml:space="preserve">多热源直流储能装置的综合热管理系统及控制方法 </v>
      </c>
      <c r="F1441">
        <v>1</v>
      </c>
    </row>
    <row r="1442" spans="1:6" x14ac:dyDescent="0.4">
      <c r="A1442" s="7" t="s">
        <v>9440</v>
      </c>
      <c r="B1442" s="7" t="s">
        <v>17637</v>
      </c>
      <c r="C1442" s="7" t="s">
        <v>3656</v>
      </c>
      <c r="D1442" s="7" t="s">
        <v>2544</v>
      </c>
      <c r="E1442" s="7" t="str">
        <f t="shared" si="27"/>
        <v xml:space="preserve">车辆的热管理系统和车辆 </v>
      </c>
      <c r="F1442">
        <v>1</v>
      </c>
    </row>
    <row r="1443" spans="1:6" x14ac:dyDescent="0.4">
      <c r="A1443" s="7" t="s">
        <v>10733</v>
      </c>
      <c r="B1443" s="7" t="s">
        <v>17628</v>
      </c>
      <c r="C1443" s="7" t="s">
        <v>17629</v>
      </c>
      <c r="D1443" s="7" t="s">
        <v>17630</v>
      </c>
      <c r="E1443" s="7" t="str">
        <f t="shared" si="27"/>
        <v xml:space="preserve">动力系统、动力系统控制方法、无人驾驶航空器及无人驾驶航空器控制方法 </v>
      </c>
      <c r="F1443">
        <v>1</v>
      </c>
    </row>
    <row r="1444" spans="1:6" x14ac:dyDescent="0.4">
      <c r="A1444" s="7" t="s">
        <v>10736</v>
      </c>
      <c r="B1444" s="7" t="s">
        <v>17628</v>
      </c>
      <c r="C1444" s="7" t="s">
        <v>17629</v>
      </c>
      <c r="D1444" s="7" t="s">
        <v>17630</v>
      </c>
      <c r="E1444" s="7" t="str">
        <f t="shared" si="27"/>
        <v>动力系统、动力系统控制方法、无人机</v>
      </c>
      <c r="F1444">
        <v>1</v>
      </c>
    </row>
    <row r="1445" spans="1:6" x14ac:dyDescent="0.4">
      <c r="A1445" s="7" t="s">
        <v>10737</v>
      </c>
      <c r="B1445" s="7" t="s">
        <v>17628</v>
      </c>
      <c r="C1445" s="7" t="s">
        <v>17629</v>
      </c>
      <c r="D1445" s="7" t="s">
        <v>17630</v>
      </c>
      <c r="E1445" s="7" t="str">
        <f t="shared" si="27"/>
        <v xml:space="preserve">电源系统、电源系统控制方法、无人驾驶航空器及无人驾驶航空器控制方法 </v>
      </c>
      <c r="F1445">
        <v>1</v>
      </c>
    </row>
    <row r="1446" spans="1:6" x14ac:dyDescent="0.4">
      <c r="A1446" s="7" t="s">
        <v>10738</v>
      </c>
      <c r="B1446" s="7" t="s">
        <v>17628</v>
      </c>
      <c r="C1446" s="7" t="s">
        <v>17629</v>
      </c>
      <c r="D1446" s="7" t="s">
        <v>17630</v>
      </c>
      <c r="E1446" s="7" t="str">
        <f t="shared" si="27"/>
        <v xml:space="preserve">增程器的瞬时优化控制方法 </v>
      </c>
      <c r="F1446">
        <v>1</v>
      </c>
    </row>
    <row r="1447" spans="1:6" x14ac:dyDescent="0.4">
      <c r="A1447" s="7" t="s">
        <v>10274</v>
      </c>
      <c r="B1447" s="7" t="s">
        <v>17624</v>
      </c>
      <c r="C1447" s="7" t="s">
        <v>3656</v>
      </c>
      <c r="D1447" s="7" t="s">
        <v>2544</v>
      </c>
      <c r="E1447" s="7" t="str">
        <f t="shared" si="27"/>
        <v xml:space="preserve">多热源直流储能装置的集成热管理系统及控制方法 </v>
      </c>
      <c r="F1447">
        <v>1</v>
      </c>
    </row>
    <row r="1448" spans="1:6" x14ac:dyDescent="0.4">
      <c r="A1448" s="7" t="s">
        <v>10267</v>
      </c>
      <c r="B1448" s="7" t="s">
        <v>17624</v>
      </c>
      <c r="C1448" s="7" t="s">
        <v>3656</v>
      </c>
      <c r="D1448" s="7" t="s">
        <v>2544</v>
      </c>
      <c r="E1448" s="7" t="str">
        <f t="shared" si="27"/>
        <v xml:space="preserve">多热源直流储能装置的综合热管理系统及控制方法 </v>
      </c>
      <c r="F1448">
        <v>1</v>
      </c>
    </row>
    <row r="1449" spans="1:6" x14ac:dyDescent="0.4">
      <c r="A1449" s="7" t="s">
        <v>9440</v>
      </c>
      <c r="B1449" s="7" t="s">
        <v>17624</v>
      </c>
      <c r="C1449" s="7" t="s">
        <v>3656</v>
      </c>
      <c r="D1449" s="7" t="s">
        <v>2544</v>
      </c>
      <c r="E1449" s="7" t="str">
        <f t="shared" si="27"/>
        <v xml:space="preserve">车辆的热管理系统和车辆 </v>
      </c>
      <c r="F1449">
        <v>1</v>
      </c>
    </row>
    <row r="1450" spans="1:6" x14ac:dyDescent="0.4">
      <c r="A1450" s="7" t="s">
        <v>10979</v>
      </c>
      <c r="B1450" s="7" t="s">
        <v>17588</v>
      </c>
      <c r="C1450" s="7" t="s">
        <v>17589</v>
      </c>
      <c r="D1450" s="7" t="s">
        <v>17590</v>
      </c>
      <c r="E1450" s="7" t="str">
        <f t="shared" si="27"/>
        <v xml:space="preserve">手势激活的引擎盖释放系统 </v>
      </c>
      <c r="F1450">
        <v>1</v>
      </c>
    </row>
    <row r="1451" spans="1:6" x14ac:dyDescent="0.4">
      <c r="A1451" s="7" t="s">
        <v>10456</v>
      </c>
      <c r="B1451" s="7" t="s">
        <v>17591</v>
      </c>
      <c r="C1451" s="7" t="s">
        <v>17592</v>
      </c>
      <c r="D1451" s="7" t="s">
        <v>17593</v>
      </c>
      <c r="E1451" s="7" t="str">
        <f t="shared" si="27"/>
        <v xml:space="preserve">充电方法、充电设备、车辆、可读存储介质和芯片 </v>
      </c>
      <c r="F1451">
        <v>1</v>
      </c>
    </row>
    <row r="1452" spans="1:6" x14ac:dyDescent="0.4">
      <c r="A1452" s="7" t="s">
        <v>10460</v>
      </c>
      <c r="B1452" s="7" t="s">
        <v>17591</v>
      </c>
      <c r="C1452" s="7" t="s">
        <v>17592</v>
      </c>
      <c r="D1452" s="7" t="s">
        <v>17593</v>
      </c>
      <c r="E1452" s="7" t="str">
        <f t="shared" si="27"/>
        <v xml:space="preserve">充电方法、充电装置、车辆、可读存储介质和芯片 </v>
      </c>
      <c r="F1452">
        <v>1</v>
      </c>
    </row>
    <row r="1453" spans="1:6" x14ac:dyDescent="0.4">
      <c r="A1453" s="7" t="s">
        <v>9554</v>
      </c>
      <c r="B1453" s="7" t="s">
        <v>17538</v>
      </c>
      <c r="C1453" s="7" t="s">
        <v>7788</v>
      </c>
      <c r="D1453" s="7" t="s">
        <v>17539</v>
      </c>
      <c r="E1453" s="7" t="str">
        <f t="shared" si="27"/>
        <v xml:space="preserve">漏电检测预警装置、漏电检测预警方法及电池模块 </v>
      </c>
      <c r="F1453">
        <v>1</v>
      </c>
    </row>
    <row r="1454" spans="1:6" x14ac:dyDescent="0.4">
      <c r="A1454" s="7" t="s">
        <v>10003</v>
      </c>
      <c r="B1454" s="7" t="s">
        <v>17545</v>
      </c>
      <c r="C1454" s="7" t="s">
        <v>17546</v>
      </c>
      <c r="D1454" s="7" t="s">
        <v>17547</v>
      </c>
      <c r="E1454" s="7" t="str">
        <f t="shared" si="27"/>
        <v xml:space="preserve">动力电池的充电加热控制方法和装置、介质、设备、车辆 </v>
      </c>
      <c r="F1454">
        <v>1</v>
      </c>
    </row>
    <row r="1455" spans="1:6" x14ac:dyDescent="0.4">
      <c r="A1455" s="7" t="s">
        <v>10006</v>
      </c>
      <c r="B1455" s="7" t="s">
        <v>17545</v>
      </c>
      <c r="C1455" s="7" t="s">
        <v>17546</v>
      </c>
      <c r="D1455" s="7" t="s">
        <v>17548</v>
      </c>
      <c r="E1455" s="7" t="str">
        <f t="shared" si="27"/>
        <v xml:space="preserve">动力电池、介质、设备和车辆的充电和加热控制方法及装置 </v>
      </c>
      <c r="F1455">
        <v>1</v>
      </c>
    </row>
    <row r="1456" spans="1:6" x14ac:dyDescent="0.4">
      <c r="A1456" s="7" t="s">
        <v>10052</v>
      </c>
      <c r="B1456" s="7" t="s">
        <v>4874</v>
      </c>
      <c r="C1456" s="7" t="s">
        <v>4875</v>
      </c>
      <c r="D1456" s="7" t="s">
        <v>4876</v>
      </c>
      <c r="E1456" s="7" t="str">
        <f t="shared" si="27"/>
        <v xml:space="preserve">能量调节电路及利用该电路的运行系统 </v>
      </c>
      <c r="F1456">
        <v>1</v>
      </c>
    </row>
    <row r="1457" spans="1:6" x14ac:dyDescent="0.4">
      <c r="A1457" s="7" t="s">
        <v>11864</v>
      </c>
      <c r="B1457" s="7" t="s">
        <v>4874</v>
      </c>
      <c r="C1457" s="7" t="s">
        <v>4875</v>
      </c>
      <c r="D1457" s="7" t="s">
        <v>4876</v>
      </c>
      <c r="E1457" s="7" t="str">
        <f t="shared" si="27"/>
        <v xml:space="preserve">能量调节电路及利用该电路的运行系统 </v>
      </c>
      <c r="F1457">
        <v>1</v>
      </c>
    </row>
    <row r="1458" spans="1:6" x14ac:dyDescent="0.4">
      <c r="A1458" s="7" t="s">
        <v>10274</v>
      </c>
      <c r="B1458" s="7" t="s">
        <v>17533</v>
      </c>
      <c r="C1458" s="7" t="s">
        <v>3348</v>
      </c>
      <c r="D1458" s="7" t="s">
        <v>17534</v>
      </c>
      <c r="E1458" s="7" t="str">
        <f t="shared" si="27"/>
        <v xml:space="preserve">多热源直流储能装置的集成热管理系统及控制方法 </v>
      </c>
      <c r="F1458">
        <v>1</v>
      </c>
    </row>
    <row r="1459" spans="1:6" x14ac:dyDescent="0.4">
      <c r="A1459" s="7" t="s">
        <v>10267</v>
      </c>
      <c r="B1459" s="7" t="s">
        <v>17533</v>
      </c>
      <c r="C1459" s="7" t="s">
        <v>3348</v>
      </c>
      <c r="D1459" s="7" t="s">
        <v>17534</v>
      </c>
      <c r="E1459" s="7" t="str">
        <f t="shared" si="27"/>
        <v xml:space="preserve">多热源直流储能装置的综合热管理系统及控制方法 </v>
      </c>
      <c r="F1459">
        <v>1</v>
      </c>
    </row>
    <row r="1460" spans="1:6" x14ac:dyDescent="0.4">
      <c r="A1460" s="7" t="s">
        <v>14020</v>
      </c>
      <c r="B1460" s="7" t="s">
        <v>17519</v>
      </c>
      <c r="C1460" s="7" t="s">
        <v>6294</v>
      </c>
      <c r="D1460" s="7" t="s">
        <v>7750</v>
      </c>
      <c r="E1460" s="7" t="str">
        <f t="shared" si="27"/>
        <v xml:space="preserve">用于大型储能系统的电池箱，以及爆炸泄放方法 </v>
      </c>
      <c r="F1460">
        <v>1</v>
      </c>
    </row>
    <row r="1461" spans="1:6" x14ac:dyDescent="0.4">
      <c r="A1461" s="7" t="s">
        <v>14022</v>
      </c>
      <c r="B1461" s="7" t="s">
        <v>17519</v>
      </c>
      <c r="C1461" s="7" t="s">
        <v>6294</v>
      </c>
      <c r="D1461" s="7" t="s">
        <v>17520</v>
      </c>
      <c r="E1461" s="7" t="str">
        <f t="shared" si="27"/>
        <v xml:space="preserve">一种用于大型储能系统的电池罐及泄爆方法 </v>
      </c>
      <c r="F1461">
        <v>1</v>
      </c>
    </row>
    <row r="1462" spans="1:6" x14ac:dyDescent="0.4">
      <c r="A1462" s="7" t="s">
        <v>10304</v>
      </c>
      <c r="B1462" s="7" t="s">
        <v>17519</v>
      </c>
      <c r="C1462" s="7" t="s">
        <v>6294</v>
      </c>
      <c r="D1462" s="7" t="s">
        <v>7750</v>
      </c>
      <c r="E1462" s="7" t="str">
        <f t="shared" si="27"/>
        <v xml:space="preserve">大型储能系统的电池箱及爆炸泄放方法 </v>
      </c>
      <c r="F1462">
        <v>1</v>
      </c>
    </row>
    <row r="1463" spans="1:6" x14ac:dyDescent="0.4">
      <c r="A1463" s="7" t="s">
        <v>5271</v>
      </c>
      <c r="B1463" s="7" t="s">
        <v>3658</v>
      </c>
      <c r="C1463" s="7" t="s">
        <v>3656</v>
      </c>
      <c r="D1463" s="7" t="s">
        <v>3659</v>
      </c>
      <c r="E1463" s="7" t="str">
        <f t="shared" si="27"/>
        <v xml:space="preserve">蓄电池箱 </v>
      </c>
      <c r="F1463">
        <v>1</v>
      </c>
    </row>
    <row r="1464" spans="1:6" x14ac:dyDescent="0.4">
      <c r="A1464" s="7" t="s">
        <v>7900</v>
      </c>
      <c r="B1464" s="7" t="s">
        <v>3658</v>
      </c>
      <c r="C1464" s="7" t="s">
        <v>3656</v>
      </c>
      <c r="D1464" s="7" t="s">
        <v>3659</v>
      </c>
      <c r="E1464" s="7" t="str">
        <f t="shared" si="27"/>
        <v xml:space="preserve">电动汽车的散热系统 </v>
      </c>
      <c r="F1464">
        <v>1</v>
      </c>
    </row>
    <row r="1465" spans="1:6" x14ac:dyDescent="0.4">
      <c r="A1465" s="7" t="s">
        <v>9792</v>
      </c>
      <c r="B1465" s="7" t="s">
        <v>3658</v>
      </c>
      <c r="C1465" s="7" t="s">
        <v>3656</v>
      </c>
      <c r="D1465" s="7" t="s">
        <v>3659</v>
      </c>
      <c r="E1465" s="7" t="str">
        <f t="shared" si="27"/>
        <v xml:space="preserve">蓄电池盒 </v>
      </c>
      <c r="F1465">
        <v>1</v>
      </c>
    </row>
    <row r="1466" spans="1:6" x14ac:dyDescent="0.4">
      <c r="A1466" s="7" t="s">
        <v>9793</v>
      </c>
      <c r="B1466" s="7" t="s">
        <v>3658</v>
      </c>
      <c r="C1466" s="7" t="s">
        <v>3656</v>
      </c>
      <c r="D1466" s="7" t="s">
        <v>3659</v>
      </c>
      <c r="E1466" s="7" t="str">
        <f t="shared" si="27"/>
        <v xml:space="preserve">蓄电池箱 </v>
      </c>
      <c r="F1466">
        <v>1</v>
      </c>
    </row>
    <row r="1467" spans="1:6" x14ac:dyDescent="0.4">
      <c r="A1467" s="7" t="s">
        <v>9794</v>
      </c>
      <c r="B1467" s="7" t="s">
        <v>3658</v>
      </c>
      <c r="C1467" s="7" t="s">
        <v>3656</v>
      </c>
      <c r="D1467" s="7" t="s">
        <v>3659</v>
      </c>
      <c r="E1467" s="7" t="str">
        <f t="shared" si="27"/>
        <v xml:space="preserve">一种电池箱 </v>
      </c>
      <c r="F1467">
        <v>1</v>
      </c>
    </row>
    <row r="1468" spans="1:6" x14ac:dyDescent="0.4">
      <c r="A1468" s="7" t="s">
        <v>10003</v>
      </c>
      <c r="B1468" s="7" t="s">
        <v>17490</v>
      </c>
      <c r="C1468" s="7" t="s">
        <v>17491</v>
      </c>
      <c r="D1468" s="7" t="s">
        <v>17492</v>
      </c>
      <c r="E1468" s="7" t="str">
        <f t="shared" si="27"/>
        <v xml:space="preserve">动力电池的充电加热控制方法和装置、介质、设备、车辆 </v>
      </c>
      <c r="F1468">
        <v>1</v>
      </c>
    </row>
    <row r="1469" spans="1:6" x14ac:dyDescent="0.4">
      <c r="A1469" s="7" t="s">
        <v>10006</v>
      </c>
      <c r="B1469" s="7" t="s">
        <v>17490</v>
      </c>
      <c r="C1469" s="7" t="s">
        <v>17491</v>
      </c>
      <c r="D1469" s="7" t="s">
        <v>17493</v>
      </c>
      <c r="E1469" s="7" t="str">
        <f t="shared" si="27"/>
        <v xml:space="preserve">动力电池、介质、设备和车辆的充电和加热控制方法及装置 </v>
      </c>
      <c r="F1469">
        <v>1</v>
      </c>
    </row>
    <row r="1470" spans="1:6" x14ac:dyDescent="0.4">
      <c r="A1470" s="7" t="s">
        <v>10274</v>
      </c>
      <c r="B1470" s="7" t="s">
        <v>17483</v>
      </c>
      <c r="C1470" s="7" t="s">
        <v>3656</v>
      </c>
      <c r="D1470" s="7" t="s">
        <v>3657</v>
      </c>
      <c r="E1470" s="7" t="str">
        <f t="shared" si="27"/>
        <v xml:space="preserve">多热源直流储能装置的集成热管理系统及控制方法 </v>
      </c>
      <c r="F1470">
        <v>1</v>
      </c>
    </row>
    <row r="1471" spans="1:6" x14ac:dyDescent="0.4">
      <c r="A1471" s="7" t="s">
        <v>9440</v>
      </c>
      <c r="B1471" s="7" t="s">
        <v>17483</v>
      </c>
      <c r="C1471" s="7" t="s">
        <v>3656</v>
      </c>
      <c r="D1471" s="7" t="s">
        <v>3657</v>
      </c>
      <c r="E1471" s="7" t="str">
        <f t="shared" si="27"/>
        <v xml:space="preserve">车辆的热管理系统和车辆 </v>
      </c>
      <c r="F1471">
        <v>1</v>
      </c>
    </row>
    <row r="1472" spans="1:6" x14ac:dyDescent="0.4">
      <c r="A1472" s="7" t="s">
        <v>10075</v>
      </c>
      <c r="B1472" s="7" t="s">
        <v>17479</v>
      </c>
      <c r="C1472" s="7" t="s">
        <v>808</v>
      </c>
      <c r="D1472" s="7" t="s">
        <v>17480</v>
      </c>
      <c r="E1472" s="7" t="str">
        <f t="shared" si="27"/>
        <v xml:space="preserve">电池组热管理装置 </v>
      </c>
      <c r="F1472">
        <v>1</v>
      </c>
    </row>
    <row r="1473" spans="1:6" x14ac:dyDescent="0.4">
      <c r="A1473" s="7" t="s">
        <v>9434</v>
      </c>
      <c r="B1473" s="7" t="s">
        <v>3655</v>
      </c>
      <c r="C1473" s="7" t="s">
        <v>3656</v>
      </c>
      <c r="D1473" s="7" t="s">
        <v>3657</v>
      </c>
      <c r="E1473" s="7" t="str">
        <f t="shared" si="27"/>
        <v xml:space="preserve">车辆和车辆的热管理系统 </v>
      </c>
      <c r="F1473">
        <v>1</v>
      </c>
    </row>
    <row r="1474" spans="1:6" x14ac:dyDescent="0.4">
      <c r="A1474" s="7" t="s">
        <v>9438</v>
      </c>
      <c r="B1474" s="7" t="s">
        <v>3655</v>
      </c>
      <c r="C1474" s="7" t="s">
        <v>3656</v>
      </c>
      <c r="D1474" s="7" t="s">
        <v>3657</v>
      </c>
      <c r="E1474" s="7" t="str">
        <f t="shared" si="27"/>
        <v xml:space="preserve">车辆的热管理系统以及车辆 </v>
      </c>
      <c r="F1474">
        <v>1</v>
      </c>
    </row>
    <row r="1475" spans="1:6" x14ac:dyDescent="0.4">
      <c r="A1475" s="7" t="s">
        <v>10274</v>
      </c>
      <c r="B1475" s="7" t="s">
        <v>3655</v>
      </c>
      <c r="C1475" s="7" t="s">
        <v>3656</v>
      </c>
      <c r="D1475" s="7" t="s">
        <v>3657</v>
      </c>
      <c r="E1475" s="7" t="str">
        <f t="shared" ref="E1475:E1538" si="28">VLOOKUP(A1475,J:M,4,0)</f>
        <v xml:space="preserve">多热源直流储能装置的集成热管理系统及控制方法 </v>
      </c>
      <c r="F1475">
        <v>1</v>
      </c>
    </row>
    <row r="1476" spans="1:6" x14ac:dyDescent="0.4">
      <c r="A1476" s="7" t="s">
        <v>9440</v>
      </c>
      <c r="B1476" s="7" t="s">
        <v>3655</v>
      </c>
      <c r="C1476" s="7" t="s">
        <v>3656</v>
      </c>
      <c r="D1476" s="7" t="s">
        <v>3657</v>
      </c>
      <c r="E1476" s="7" t="str">
        <f t="shared" si="28"/>
        <v xml:space="preserve">车辆的热管理系统和车辆 </v>
      </c>
      <c r="F1476">
        <v>1</v>
      </c>
    </row>
    <row r="1477" spans="1:6" x14ac:dyDescent="0.4">
      <c r="A1477" s="7" t="s">
        <v>9441</v>
      </c>
      <c r="B1477" s="7" t="s">
        <v>3655</v>
      </c>
      <c r="C1477" s="7" t="s">
        <v>3656</v>
      </c>
      <c r="D1477" s="7" t="s">
        <v>3657</v>
      </c>
      <c r="E1477" s="7" t="str">
        <f t="shared" si="28"/>
        <v xml:space="preserve">车辆和车辆的热管理系统 </v>
      </c>
      <c r="F1477">
        <v>1</v>
      </c>
    </row>
    <row r="1478" spans="1:6" x14ac:dyDescent="0.4">
      <c r="A1478" s="7" t="s">
        <v>9442</v>
      </c>
      <c r="B1478" s="7" t="s">
        <v>3655</v>
      </c>
      <c r="C1478" s="7" t="s">
        <v>3656</v>
      </c>
      <c r="D1478" s="7" t="s">
        <v>3657</v>
      </c>
      <c r="E1478" s="7" t="str">
        <f t="shared" si="28"/>
        <v xml:space="preserve">车辆的热管理系统和车辆 </v>
      </c>
      <c r="F1478">
        <v>1</v>
      </c>
    </row>
    <row r="1479" spans="1:6" x14ac:dyDescent="0.4">
      <c r="A1479" s="7" t="s">
        <v>10274</v>
      </c>
      <c r="B1479" s="7" t="s">
        <v>17473</v>
      </c>
      <c r="C1479" s="7" t="s">
        <v>3656</v>
      </c>
      <c r="D1479" s="7" t="s">
        <v>2544</v>
      </c>
      <c r="E1479" s="7" t="str">
        <f t="shared" si="28"/>
        <v xml:space="preserve">多热源直流储能装置的集成热管理系统及控制方法 </v>
      </c>
      <c r="F1479">
        <v>1</v>
      </c>
    </row>
    <row r="1480" spans="1:6" x14ac:dyDescent="0.4">
      <c r="A1480" s="7" t="s">
        <v>10267</v>
      </c>
      <c r="B1480" s="7" t="s">
        <v>17473</v>
      </c>
      <c r="C1480" s="7" t="s">
        <v>3656</v>
      </c>
      <c r="D1480" s="7" t="s">
        <v>2544</v>
      </c>
      <c r="E1480" s="7" t="str">
        <f t="shared" si="28"/>
        <v xml:space="preserve">多热源直流储能装置的综合热管理系统及控制方法 </v>
      </c>
      <c r="F1480">
        <v>1</v>
      </c>
    </row>
    <row r="1481" spans="1:6" x14ac:dyDescent="0.4">
      <c r="A1481" s="7" t="s">
        <v>9440</v>
      </c>
      <c r="B1481" s="7" t="s">
        <v>17473</v>
      </c>
      <c r="C1481" s="7" t="s">
        <v>3656</v>
      </c>
      <c r="D1481" s="7" t="s">
        <v>2544</v>
      </c>
      <c r="E1481" s="7" t="str">
        <f t="shared" si="28"/>
        <v xml:space="preserve">车辆的热管理系统和车辆 </v>
      </c>
      <c r="F1481">
        <v>1</v>
      </c>
    </row>
    <row r="1482" spans="1:6" x14ac:dyDescent="0.4">
      <c r="A1482" s="7" t="s">
        <v>9434</v>
      </c>
      <c r="B1482" s="7" t="s">
        <v>17472</v>
      </c>
      <c r="C1482" s="7" t="s">
        <v>3656</v>
      </c>
      <c r="D1482" s="7" t="s">
        <v>2544</v>
      </c>
      <c r="E1482" s="7" t="str">
        <f t="shared" si="28"/>
        <v xml:space="preserve">车辆和车辆的热管理系统 </v>
      </c>
      <c r="F1482">
        <v>1</v>
      </c>
    </row>
    <row r="1483" spans="1:6" x14ac:dyDescent="0.4">
      <c r="A1483" s="7" t="s">
        <v>9438</v>
      </c>
      <c r="B1483" s="7" t="s">
        <v>17472</v>
      </c>
      <c r="C1483" s="7" t="s">
        <v>3656</v>
      </c>
      <c r="D1483" s="7" t="s">
        <v>2544</v>
      </c>
      <c r="E1483" s="7" t="str">
        <f t="shared" si="28"/>
        <v xml:space="preserve">车辆的热管理系统以及车辆 </v>
      </c>
      <c r="F1483">
        <v>1</v>
      </c>
    </row>
    <row r="1484" spans="1:6" x14ac:dyDescent="0.4">
      <c r="A1484" s="7" t="s">
        <v>10274</v>
      </c>
      <c r="B1484" s="7" t="s">
        <v>17472</v>
      </c>
      <c r="C1484" s="7" t="s">
        <v>3656</v>
      </c>
      <c r="D1484" s="7" t="s">
        <v>2544</v>
      </c>
      <c r="E1484" s="7" t="str">
        <f t="shared" si="28"/>
        <v xml:space="preserve">多热源直流储能装置的集成热管理系统及控制方法 </v>
      </c>
      <c r="F1484">
        <v>1</v>
      </c>
    </row>
    <row r="1485" spans="1:6" x14ac:dyDescent="0.4">
      <c r="A1485" s="7" t="s">
        <v>10267</v>
      </c>
      <c r="B1485" s="7" t="s">
        <v>17472</v>
      </c>
      <c r="C1485" s="7" t="s">
        <v>3656</v>
      </c>
      <c r="D1485" s="7" t="s">
        <v>2544</v>
      </c>
      <c r="E1485" s="7" t="str">
        <f t="shared" si="28"/>
        <v xml:space="preserve">多热源直流储能装置的综合热管理系统及控制方法 </v>
      </c>
      <c r="F1485">
        <v>1</v>
      </c>
    </row>
    <row r="1486" spans="1:6" x14ac:dyDescent="0.4">
      <c r="A1486" s="7" t="s">
        <v>9440</v>
      </c>
      <c r="B1486" s="7" t="s">
        <v>17472</v>
      </c>
      <c r="C1486" s="7" t="s">
        <v>3656</v>
      </c>
      <c r="D1486" s="7" t="s">
        <v>2544</v>
      </c>
      <c r="E1486" s="7" t="str">
        <f t="shared" si="28"/>
        <v xml:space="preserve">车辆的热管理系统和车辆 </v>
      </c>
      <c r="F1486">
        <v>1</v>
      </c>
    </row>
    <row r="1487" spans="1:6" x14ac:dyDescent="0.4">
      <c r="A1487" s="7" t="s">
        <v>9441</v>
      </c>
      <c r="B1487" s="7" t="s">
        <v>17472</v>
      </c>
      <c r="C1487" s="7" t="s">
        <v>3656</v>
      </c>
      <c r="D1487" s="7" t="s">
        <v>2544</v>
      </c>
      <c r="E1487" s="7" t="str">
        <f t="shared" si="28"/>
        <v xml:space="preserve">车辆和车辆的热管理系统 </v>
      </c>
      <c r="F1487">
        <v>1</v>
      </c>
    </row>
    <row r="1488" spans="1:6" x14ac:dyDescent="0.4">
      <c r="A1488" s="7" t="s">
        <v>9442</v>
      </c>
      <c r="B1488" s="7" t="s">
        <v>17472</v>
      </c>
      <c r="C1488" s="7" t="s">
        <v>3656</v>
      </c>
      <c r="D1488" s="7" t="s">
        <v>2544</v>
      </c>
      <c r="E1488" s="7" t="str">
        <f t="shared" si="28"/>
        <v xml:space="preserve">车辆的热管理系统和车辆 </v>
      </c>
      <c r="F1488">
        <v>1</v>
      </c>
    </row>
    <row r="1489" spans="1:6" x14ac:dyDescent="0.4">
      <c r="A1489" s="7" t="s">
        <v>10612</v>
      </c>
      <c r="B1489" s="7" t="s">
        <v>17438</v>
      </c>
      <c r="C1489" s="7" t="s">
        <v>1358</v>
      </c>
      <c r="D1489" s="7" t="s">
        <v>17439</v>
      </c>
      <c r="E1489" s="7" t="str">
        <f t="shared" si="28"/>
        <v xml:space="preserve">防止汽车用有油电动空气压缩机的润滑油乳化的方法 </v>
      </c>
      <c r="F1489">
        <v>1</v>
      </c>
    </row>
    <row r="1490" spans="1:6" x14ac:dyDescent="0.4">
      <c r="A1490" s="7" t="s">
        <v>10456</v>
      </c>
      <c r="B1490" s="7" t="s">
        <v>17392</v>
      </c>
      <c r="C1490" s="7" t="s">
        <v>17393</v>
      </c>
      <c r="D1490" s="7" t="s">
        <v>17394</v>
      </c>
      <c r="E1490" s="7" t="str">
        <f t="shared" si="28"/>
        <v xml:space="preserve">充电方法、充电设备、车辆、可读存储介质和芯片 </v>
      </c>
      <c r="F1490">
        <v>1</v>
      </c>
    </row>
    <row r="1491" spans="1:6" x14ac:dyDescent="0.4">
      <c r="A1491" s="7" t="s">
        <v>10460</v>
      </c>
      <c r="B1491" s="7" t="s">
        <v>17392</v>
      </c>
      <c r="C1491" s="7" t="s">
        <v>17393</v>
      </c>
      <c r="D1491" s="7" t="s">
        <v>17394</v>
      </c>
      <c r="E1491" s="7" t="str">
        <f t="shared" si="28"/>
        <v xml:space="preserve">充电方法、充电装置、车辆、可读存储介质和芯片 </v>
      </c>
      <c r="F1491">
        <v>1</v>
      </c>
    </row>
    <row r="1492" spans="1:6" x14ac:dyDescent="0.4">
      <c r="A1492" s="7" t="s">
        <v>12690</v>
      </c>
      <c r="B1492" s="7" t="s">
        <v>17398</v>
      </c>
      <c r="C1492" s="7" t="s">
        <v>16905</v>
      </c>
      <c r="D1492" s="7" t="s">
        <v>17394</v>
      </c>
      <c r="E1492" s="7" t="str">
        <f t="shared" si="28"/>
        <v xml:space="preserve">基于功率调节和控制的填充电桩及系统 </v>
      </c>
      <c r="F1492">
        <v>1</v>
      </c>
    </row>
    <row r="1493" spans="1:6" x14ac:dyDescent="0.4">
      <c r="A1493" s="7" t="s">
        <v>12694</v>
      </c>
      <c r="B1493" s="7" t="s">
        <v>17398</v>
      </c>
      <c r="C1493" s="7" t="s">
        <v>16905</v>
      </c>
      <c r="D1493" s="7" t="s">
        <v>17394</v>
      </c>
      <c r="E1493" s="7" t="str">
        <f t="shared" si="28"/>
        <v xml:space="preserve">基于功率调节和控制的填充电桩及系统 </v>
      </c>
      <c r="F1493">
        <v>1</v>
      </c>
    </row>
    <row r="1494" spans="1:6" x14ac:dyDescent="0.4">
      <c r="A1494" s="7" t="s">
        <v>9482</v>
      </c>
      <c r="B1494" s="7" t="s">
        <v>17395</v>
      </c>
      <c r="C1494" s="7" t="s">
        <v>17396</v>
      </c>
      <c r="D1494" s="7" t="s">
        <v>17397</v>
      </c>
      <c r="E1494" s="7" t="str">
        <f t="shared" si="28"/>
        <v xml:space="preserve">汽车门槛装置 </v>
      </c>
      <c r="F1494">
        <v>1</v>
      </c>
    </row>
    <row r="1495" spans="1:6" x14ac:dyDescent="0.4">
      <c r="A1495" s="7" t="s">
        <v>9482</v>
      </c>
      <c r="B1495" s="7" t="s">
        <v>17381</v>
      </c>
      <c r="C1495" s="7" t="s">
        <v>3348</v>
      </c>
      <c r="D1495" s="7" t="s">
        <v>17382</v>
      </c>
      <c r="E1495" s="7" t="str">
        <f t="shared" si="28"/>
        <v xml:space="preserve">汽车门槛装置 </v>
      </c>
      <c r="F1495">
        <v>1</v>
      </c>
    </row>
    <row r="1496" spans="1:6" x14ac:dyDescent="0.4">
      <c r="A1496" s="7" t="s">
        <v>7900</v>
      </c>
      <c r="B1496" s="7" t="s">
        <v>7945</v>
      </c>
      <c r="C1496" s="7" t="s">
        <v>3656</v>
      </c>
      <c r="D1496" s="7" t="s">
        <v>7943</v>
      </c>
      <c r="E1496" s="7" t="str">
        <f t="shared" si="28"/>
        <v xml:space="preserve">电动汽车的散热系统 </v>
      </c>
      <c r="F1496">
        <v>1</v>
      </c>
    </row>
    <row r="1497" spans="1:6" x14ac:dyDescent="0.4">
      <c r="A1497" s="7" t="s">
        <v>10325</v>
      </c>
      <c r="B1497" s="7" t="s">
        <v>17330</v>
      </c>
      <c r="C1497" s="7" t="s">
        <v>17331</v>
      </c>
      <c r="D1497" s="7" t="s">
        <v>17332</v>
      </c>
      <c r="E1497" s="7" t="str">
        <f t="shared" si="28"/>
        <v xml:space="preserve">控制车辆稳定性的方法和设备 </v>
      </c>
      <c r="F1497">
        <v>1</v>
      </c>
    </row>
    <row r="1498" spans="1:6" x14ac:dyDescent="0.4">
      <c r="A1498" s="7" t="s">
        <v>10087</v>
      </c>
      <c r="B1498" s="7" t="s">
        <v>17330</v>
      </c>
      <c r="C1498" s="7" t="s">
        <v>17331</v>
      </c>
      <c r="D1498" s="7" t="s">
        <v>17332</v>
      </c>
      <c r="E1498" s="7" t="str">
        <f t="shared" si="28"/>
        <v xml:space="preserve">用于控制车辆稳定性的方法和设备 </v>
      </c>
      <c r="F1498">
        <v>1</v>
      </c>
    </row>
    <row r="1499" spans="1:6" x14ac:dyDescent="0.4">
      <c r="A1499" s="7" t="s">
        <v>10090</v>
      </c>
      <c r="B1499" s="7" t="s">
        <v>17330</v>
      </c>
      <c r="C1499" s="7" t="s">
        <v>17331</v>
      </c>
      <c r="D1499" s="7" t="s">
        <v>17332</v>
      </c>
      <c r="E1499" s="7" t="str">
        <f t="shared" si="28"/>
        <v xml:space="preserve">控制车辆稳定性的方法和设备 </v>
      </c>
      <c r="F1499">
        <v>1</v>
      </c>
    </row>
    <row r="1500" spans="1:6" x14ac:dyDescent="0.4">
      <c r="A1500" s="7" t="s">
        <v>10109</v>
      </c>
      <c r="B1500" s="7" t="s">
        <v>17305</v>
      </c>
      <c r="C1500" s="7" t="s">
        <v>17306</v>
      </c>
      <c r="D1500" s="7" t="s">
        <v>17307</v>
      </c>
      <c r="E1500" s="7" t="str">
        <f t="shared" si="28"/>
        <v xml:space="preserve">电池热管理方法、装置、介质和设备 </v>
      </c>
      <c r="F1500">
        <v>1</v>
      </c>
    </row>
    <row r="1501" spans="1:6" x14ac:dyDescent="0.4">
      <c r="A1501" s="7" t="s">
        <v>10113</v>
      </c>
      <c r="B1501" s="7" t="s">
        <v>17305</v>
      </c>
      <c r="C1501" s="7" t="s">
        <v>17306</v>
      </c>
      <c r="D1501" s="7" t="s">
        <v>17307</v>
      </c>
      <c r="E1501" s="7" t="str">
        <f t="shared" si="28"/>
        <v xml:space="preserve">电池模块及其制备方法 </v>
      </c>
      <c r="F1501">
        <v>1</v>
      </c>
    </row>
    <row r="1502" spans="1:6" x14ac:dyDescent="0.4">
      <c r="A1502" s="7" t="s">
        <v>7900</v>
      </c>
      <c r="B1502" s="7" t="s">
        <v>7936</v>
      </c>
      <c r="C1502" s="7" t="s">
        <v>3656</v>
      </c>
      <c r="D1502" s="7" t="s">
        <v>3659</v>
      </c>
      <c r="E1502" s="7" t="str">
        <f t="shared" si="28"/>
        <v xml:space="preserve">电动汽车的散热系统 </v>
      </c>
      <c r="F1502">
        <v>1</v>
      </c>
    </row>
    <row r="1503" spans="1:6" x14ac:dyDescent="0.4">
      <c r="A1503" s="7" t="s">
        <v>10261</v>
      </c>
      <c r="B1503" s="7" t="s">
        <v>17220</v>
      </c>
      <c r="C1503" s="7" t="s">
        <v>17221</v>
      </c>
      <c r="D1503" s="7" t="s">
        <v>17222</v>
      </c>
      <c r="E1503" s="7" t="str">
        <f t="shared" si="28"/>
        <v xml:space="preserve">电池盒 </v>
      </c>
      <c r="F1503">
        <v>1</v>
      </c>
    </row>
    <row r="1504" spans="1:6" x14ac:dyDescent="0.4">
      <c r="A1504" s="7" t="s">
        <v>10262</v>
      </c>
      <c r="B1504" s="7" t="s">
        <v>17220</v>
      </c>
      <c r="C1504" s="7" t="s">
        <v>17221</v>
      </c>
      <c r="D1504" s="7" t="s">
        <v>17222</v>
      </c>
      <c r="E1504" s="7" t="str">
        <f t="shared" si="28"/>
        <v xml:space="preserve">电池盒 </v>
      </c>
      <c r="F1504">
        <v>1</v>
      </c>
    </row>
    <row r="1505" spans="1:6" x14ac:dyDescent="0.4">
      <c r="A1505" s="7" t="s">
        <v>9546</v>
      </c>
      <c r="B1505" s="7" t="s">
        <v>17223</v>
      </c>
      <c r="C1505" s="7" t="s">
        <v>17224</v>
      </c>
      <c r="D1505" s="7" t="s">
        <v>17225</v>
      </c>
      <c r="E1505" s="7" t="str">
        <f t="shared" si="28"/>
        <v xml:space="preserve">一种汽车电动天窗 </v>
      </c>
      <c r="F1505">
        <v>1</v>
      </c>
    </row>
    <row r="1506" spans="1:6" x14ac:dyDescent="0.4">
      <c r="A1506" s="7" t="s">
        <v>10456</v>
      </c>
      <c r="B1506" s="7" t="s">
        <v>17203</v>
      </c>
      <c r="C1506" s="7" t="s">
        <v>17204</v>
      </c>
      <c r="D1506" s="7" t="s">
        <v>17205</v>
      </c>
      <c r="E1506" s="7" t="str">
        <f t="shared" si="28"/>
        <v xml:space="preserve">充电方法、充电设备、车辆、可读存储介质和芯片 </v>
      </c>
      <c r="F1506">
        <v>1</v>
      </c>
    </row>
    <row r="1507" spans="1:6" x14ac:dyDescent="0.4">
      <c r="A1507" s="7" t="s">
        <v>10460</v>
      </c>
      <c r="B1507" s="7" t="s">
        <v>17203</v>
      </c>
      <c r="C1507" s="7" t="s">
        <v>17204</v>
      </c>
      <c r="D1507" s="7" t="s">
        <v>17205</v>
      </c>
      <c r="E1507" s="7" t="str">
        <f t="shared" si="28"/>
        <v xml:space="preserve">充电方法、充电装置、车辆、可读存储介质和芯片 </v>
      </c>
      <c r="F1507">
        <v>1</v>
      </c>
    </row>
    <row r="1508" spans="1:6" x14ac:dyDescent="0.4">
      <c r="A1508" s="7" t="s">
        <v>10261</v>
      </c>
      <c r="B1508" s="7" t="s">
        <v>17168</v>
      </c>
      <c r="C1508" s="7" t="s">
        <v>808</v>
      </c>
      <c r="D1508" s="7" t="s">
        <v>3720</v>
      </c>
      <c r="E1508" s="7" t="str">
        <f t="shared" si="28"/>
        <v xml:space="preserve">电池盒 </v>
      </c>
      <c r="F1508">
        <v>1</v>
      </c>
    </row>
    <row r="1509" spans="1:6" x14ac:dyDescent="0.4">
      <c r="A1509" s="7" t="s">
        <v>10262</v>
      </c>
      <c r="B1509" s="7" t="s">
        <v>17168</v>
      </c>
      <c r="C1509" s="7" t="s">
        <v>808</v>
      </c>
      <c r="D1509" s="7" t="s">
        <v>3720</v>
      </c>
      <c r="E1509" s="7" t="str">
        <f t="shared" si="28"/>
        <v xml:space="preserve">电池盒 </v>
      </c>
      <c r="F1509">
        <v>1</v>
      </c>
    </row>
    <row r="1510" spans="1:6" x14ac:dyDescent="0.4">
      <c r="A1510" s="7" t="s">
        <v>10325</v>
      </c>
      <c r="B1510" s="7" t="s">
        <v>17162</v>
      </c>
      <c r="C1510" s="7" t="s">
        <v>3259</v>
      </c>
      <c r="D1510" s="7" t="s">
        <v>17163</v>
      </c>
      <c r="E1510" s="7" t="str">
        <f t="shared" si="28"/>
        <v xml:space="preserve">控制车辆稳定性的方法和设备 </v>
      </c>
      <c r="F1510">
        <v>1</v>
      </c>
    </row>
    <row r="1511" spans="1:6" x14ac:dyDescent="0.4">
      <c r="A1511" s="7" t="s">
        <v>10087</v>
      </c>
      <c r="B1511" s="7" t="s">
        <v>17162</v>
      </c>
      <c r="C1511" s="7" t="s">
        <v>3259</v>
      </c>
      <c r="D1511" s="7" t="s">
        <v>17163</v>
      </c>
      <c r="E1511" s="7" t="str">
        <f t="shared" si="28"/>
        <v xml:space="preserve">用于控制车辆稳定性的方法和设备 </v>
      </c>
      <c r="F1511">
        <v>1</v>
      </c>
    </row>
    <row r="1512" spans="1:6" x14ac:dyDescent="0.4">
      <c r="A1512" s="7" t="s">
        <v>10090</v>
      </c>
      <c r="B1512" s="7" t="s">
        <v>17162</v>
      </c>
      <c r="C1512" s="7" t="s">
        <v>3259</v>
      </c>
      <c r="D1512" s="7" t="s">
        <v>17163</v>
      </c>
      <c r="E1512" s="7" t="str">
        <f t="shared" si="28"/>
        <v xml:space="preserve">控制车辆稳定性的方法和设备 </v>
      </c>
      <c r="F1512">
        <v>1</v>
      </c>
    </row>
    <row r="1513" spans="1:6" x14ac:dyDescent="0.4">
      <c r="A1513" s="7" t="s">
        <v>10567</v>
      </c>
      <c r="B1513" s="7" t="s">
        <v>1911</v>
      </c>
      <c r="C1513" s="7" t="s">
        <v>1912</v>
      </c>
      <c r="D1513" s="7" t="s">
        <v>1913</v>
      </c>
      <c r="E1513" s="7" t="str">
        <f t="shared" si="28"/>
        <v xml:space="preserve">蓄电池组管理系统及其控制方法 </v>
      </c>
      <c r="F1513">
        <v>1</v>
      </c>
    </row>
    <row r="1514" spans="1:6" x14ac:dyDescent="0.4">
      <c r="A1514" s="7" t="s">
        <v>10456</v>
      </c>
      <c r="B1514" s="7" t="s">
        <v>17081</v>
      </c>
      <c r="C1514" s="7" t="s">
        <v>17082</v>
      </c>
      <c r="D1514" s="7" t="s">
        <v>17083</v>
      </c>
      <c r="E1514" s="7" t="str">
        <f t="shared" si="28"/>
        <v xml:space="preserve">充电方法、充电设备、车辆、可读存储介质和芯片 </v>
      </c>
      <c r="F1514">
        <v>1</v>
      </c>
    </row>
    <row r="1515" spans="1:6" x14ac:dyDescent="0.4">
      <c r="A1515" s="7" t="s">
        <v>10460</v>
      </c>
      <c r="B1515" s="7" t="s">
        <v>17081</v>
      </c>
      <c r="C1515" s="7" t="s">
        <v>17082</v>
      </c>
      <c r="D1515" s="7" t="s">
        <v>17083</v>
      </c>
      <c r="E1515" s="7" t="str">
        <f t="shared" si="28"/>
        <v xml:space="preserve">充电方法、充电装置、车辆、可读存储介质和芯片 </v>
      </c>
      <c r="F1515">
        <v>1</v>
      </c>
    </row>
    <row r="1516" spans="1:6" x14ac:dyDescent="0.4">
      <c r="A1516" s="7" t="s">
        <v>11019</v>
      </c>
      <c r="B1516" s="7" t="s">
        <v>17067</v>
      </c>
      <c r="C1516" s="7" t="s">
        <v>17068</v>
      </c>
      <c r="D1516" s="7" t="s">
        <v>17069</v>
      </c>
      <c r="E1516" s="7" t="str">
        <f t="shared" si="28"/>
        <v xml:space="preserve">双电池增程型电动汽车的供能管理方法及装置 </v>
      </c>
      <c r="F1516">
        <v>1</v>
      </c>
    </row>
    <row r="1517" spans="1:6" x14ac:dyDescent="0.4">
      <c r="A1517" s="7" t="s">
        <v>11164</v>
      </c>
      <c r="B1517" s="7" t="s">
        <v>17039</v>
      </c>
      <c r="C1517" s="7" t="s">
        <v>5768</v>
      </c>
      <c r="D1517" s="7" t="s">
        <v>17040</v>
      </c>
      <c r="E1517" s="7" t="str">
        <f t="shared" si="28"/>
        <v xml:space="preserve">车载系统界面展示的方法及装置 </v>
      </c>
      <c r="F1517">
        <v>1</v>
      </c>
    </row>
    <row r="1518" spans="1:6" x14ac:dyDescent="0.4">
      <c r="A1518" s="7" t="s">
        <v>10398</v>
      </c>
      <c r="B1518" s="7" t="s">
        <v>17027</v>
      </c>
      <c r="C1518" s="7" t="s">
        <v>16150</v>
      </c>
      <c r="D1518" s="7" t="s">
        <v>17028</v>
      </c>
      <c r="E1518" s="7" t="str">
        <f t="shared" si="28"/>
        <v xml:space="preserve">用于水田设备的自适应配电系统及方法 </v>
      </c>
      <c r="F1518">
        <v>1</v>
      </c>
    </row>
    <row r="1519" spans="1:6" x14ac:dyDescent="0.4">
      <c r="A1519" s="7" t="s">
        <v>10399</v>
      </c>
      <c r="B1519" s="7" t="s">
        <v>17027</v>
      </c>
      <c r="C1519" s="7" t="s">
        <v>16150</v>
      </c>
      <c r="D1519" s="7" t="s">
        <v>17028</v>
      </c>
      <c r="E1519" s="7" t="str">
        <f t="shared" si="28"/>
        <v xml:space="preserve">水田设备的自适应配电系统及方法 </v>
      </c>
      <c r="F1519">
        <v>1</v>
      </c>
    </row>
    <row r="1520" spans="1:6" x14ac:dyDescent="0.4">
      <c r="A1520" s="7" t="s">
        <v>1285</v>
      </c>
      <c r="B1520" s="7" t="s">
        <v>691</v>
      </c>
      <c r="C1520" s="7" t="s">
        <v>692</v>
      </c>
      <c r="D1520" s="7" t="s">
        <v>693</v>
      </c>
      <c r="E1520" s="7" t="str">
        <f t="shared" si="28"/>
        <v xml:space="preserve">电池组的热管理方法 </v>
      </c>
      <c r="F1520">
        <v>1</v>
      </c>
    </row>
    <row r="1521" spans="1:6" x14ac:dyDescent="0.4">
      <c r="A1521" s="7" t="s">
        <v>9447</v>
      </c>
      <c r="B1521" s="7" t="s">
        <v>691</v>
      </c>
      <c r="C1521" s="7" t="s">
        <v>692</v>
      </c>
      <c r="D1521" s="7" t="s">
        <v>693</v>
      </c>
      <c r="E1521" s="7" t="str">
        <f t="shared" si="28"/>
        <v xml:space="preserve">电池组的热管理方法 </v>
      </c>
      <c r="F1521">
        <v>1</v>
      </c>
    </row>
    <row r="1522" spans="1:6" x14ac:dyDescent="0.4">
      <c r="A1522" s="7" t="s">
        <v>9448</v>
      </c>
      <c r="B1522" s="7" t="s">
        <v>691</v>
      </c>
      <c r="C1522" s="7" t="s">
        <v>692</v>
      </c>
      <c r="D1522" s="7" t="s">
        <v>693</v>
      </c>
      <c r="E1522" s="7" t="str">
        <f t="shared" si="28"/>
        <v xml:space="preserve">电池组的热管理方法 </v>
      </c>
      <c r="F1522">
        <v>1</v>
      </c>
    </row>
    <row r="1523" spans="1:6" x14ac:dyDescent="0.4">
      <c r="A1523" s="7" t="s">
        <v>9449</v>
      </c>
      <c r="B1523" s="7" t="s">
        <v>691</v>
      </c>
      <c r="C1523" s="7" t="s">
        <v>692</v>
      </c>
      <c r="D1523" s="7" t="s">
        <v>693</v>
      </c>
      <c r="E1523" s="7" t="str">
        <f t="shared" si="28"/>
        <v xml:space="preserve">电池包的热管理方法 </v>
      </c>
      <c r="F1523">
        <v>1</v>
      </c>
    </row>
    <row r="1524" spans="1:6" x14ac:dyDescent="0.4">
      <c r="A1524" s="7" t="s">
        <v>5271</v>
      </c>
      <c r="B1524" s="7" t="s">
        <v>3614</v>
      </c>
      <c r="C1524" s="7" t="s">
        <v>3615</v>
      </c>
      <c r="D1524" s="7" t="s">
        <v>3616</v>
      </c>
      <c r="E1524" s="7" t="str">
        <f t="shared" si="28"/>
        <v xml:space="preserve">蓄电池箱 </v>
      </c>
      <c r="F1524">
        <v>1</v>
      </c>
    </row>
    <row r="1525" spans="1:6" x14ac:dyDescent="0.4">
      <c r="A1525" s="7" t="s">
        <v>9792</v>
      </c>
      <c r="B1525" s="7" t="s">
        <v>3614</v>
      </c>
      <c r="C1525" s="7" t="s">
        <v>3615</v>
      </c>
      <c r="D1525" s="7" t="s">
        <v>3616</v>
      </c>
      <c r="E1525" s="7" t="str">
        <f t="shared" si="28"/>
        <v xml:space="preserve">蓄电池盒 </v>
      </c>
      <c r="F1525">
        <v>1</v>
      </c>
    </row>
    <row r="1526" spans="1:6" x14ac:dyDescent="0.4">
      <c r="A1526" s="7" t="s">
        <v>9793</v>
      </c>
      <c r="B1526" s="7" t="s">
        <v>3614</v>
      </c>
      <c r="C1526" s="7" t="s">
        <v>3615</v>
      </c>
      <c r="D1526" s="7" t="s">
        <v>3616</v>
      </c>
      <c r="E1526" s="7" t="str">
        <f t="shared" si="28"/>
        <v xml:space="preserve">蓄电池箱 </v>
      </c>
      <c r="F1526">
        <v>1</v>
      </c>
    </row>
    <row r="1527" spans="1:6" x14ac:dyDescent="0.4">
      <c r="A1527" s="7" t="s">
        <v>9794</v>
      </c>
      <c r="B1527" s="7" t="s">
        <v>3614</v>
      </c>
      <c r="C1527" s="7" t="s">
        <v>3615</v>
      </c>
      <c r="D1527" s="7" t="s">
        <v>16969</v>
      </c>
      <c r="E1527" s="7" t="str">
        <f t="shared" si="28"/>
        <v xml:space="preserve">一种电池箱 </v>
      </c>
      <c r="F1527">
        <v>1</v>
      </c>
    </row>
    <row r="1528" spans="1:6" x14ac:dyDescent="0.4">
      <c r="A1528" s="7" t="s">
        <v>10030</v>
      </c>
      <c r="B1528" s="7" t="s">
        <v>6327</v>
      </c>
      <c r="C1528" s="7" t="s">
        <v>6328</v>
      </c>
      <c r="D1528" s="7" t="s">
        <v>6329</v>
      </c>
      <c r="E1528" s="7" t="str">
        <f t="shared" si="28"/>
        <v xml:space="preserve">蓄电池、动力装置及制备蓄电池的方法和装置 </v>
      </c>
      <c r="F1528">
        <v>1</v>
      </c>
    </row>
    <row r="1529" spans="1:6" x14ac:dyDescent="0.4">
      <c r="A1529" s="7" t="s">
        <v>9489</v>
      </c>
      <c r="B1529" s="7" t="s">
        <v>6327</v>
      </c>
      <c r="C1529" s="7" t="s">
        <v>6328</v>
      </c>
      <c r="D1529" s="7" t="s">
        <v>6329</v>
      </c>
      <c r="E1529" s="7" t="str">
        <f t="shared" si="28"/>
        <v xml:space="preserve">蓄电池、电源装置及蓄电池的制备方法和装置 </v>
      </c>
      <c r="F1529">
        <v>1</v>
      </c>
    </row>
    <row r="1530" spans="1:6" x14ac:dyDescent="0.4">
      <c r="A1530" s="7" t="s">
        <v>9490</v>
      </c>
      <c r="B1530" s="7" t="s">
        <v>6327</v>
      </c>
      <c r="C1530" s="7" t="s">
        <v>6328</v>
      </c>
      <c r="D1530" s="7" t="s">
        <v>6329</v>
      </c>
      <c r="E1530" s="7" t="str">
        <f t="shared" si="28"/>
        <v xml:space="preserve">电池、电源装置以及制备电池的方法和装置 </v>
      </c>
      <c r="F1530">
        <v>1</v>
      </c>
    </row>
    <row r="1531" spans="1:6" x14ac:dyDescent="0.4">
      <c r="A1531" s="7" t="s">
        <v>9491</v>
      </c>
      <c r="B1531" s="7" t="s">
        <v>6327</v>
      </c>
      <c r="C1531" s="7" t="s">
        <v>6328</v>
      </c>
      <c r="D1531" s="7" t="s">
        <v>6329</v>
      </c>
      <c r="E1531" s="7" t="str">
        <f t="shared" si="28"/>
        <v xml:space="preserve">蓄电池、电源装置及蓄电池的制备方法和装置 </v>
      </c>
      <c r="F1531">
        <v>1</v>
      </c>
    </row>
    <row r="1532" spans="1:6" x14ac:dyDescent="0.4">
      <c r="A1532" s="7" t="s">
        <v>10913</v>
      </c>
      <c r="B1532" s="7" t="s">
        <v>16904</v>
      </c>
      <c r="C1532" s="7" t="s">
        <v>16905</v>
      </c>
      <c r="D1532" s="7" t="s">
        <v>16906</v>
      </c>
      <c r="E1532" s="7" t="str">
        <f t="shared" si="28"/>
        <v xml:space="preserve">自毁区和自主车辆导航 </v>
      </c>
      <c r="F1532">
        <v>1</v>
      </c>
    </row>
    <row r="1533" spans="1:6" x14ac:dyDescent="0.4">
      <c r="A1533" s="7" t="s">
        <v>10274</v>
      </c>
      <c r="B1533" s="7" t="s">
        <v>16888</v>
      </c>
      <c r="C1533" s="7" t="s">
        <v>1071</v>
      </c>
      <c r="D1533" s="7" t="s">
        <v>16889</v>
      </c>
      <c r="E1533" s="7" t="str">
        <f t="shared" si="28"/>
        <v xml:space="preserve">多热源直流储能装置的集成热管理系统及控制方法 </v>
      </c>
      <c r="F1533">
        <v>1</v>
      </c>
    </row>
    <row r="1534" spans="1:6" x14ac:dyDescent="0.4">
      <c r="A1534" s="7" t="s">
        <v>10267</v>
      </c>
      <c r="B1534" s="7" t="s">
        <v>16888</v>
      </c>
      <c r="C1534" s="7" t="s">
        <v>1071</v>
      </c>
      <c r="D1534" s="7" t="s">
        <v>16889</v>
      </c>
      <c r="E1534" s="7" t="str">
        <f t="shared" si="28"/>
        <v xml:space="preserve">多热源直流储能装置的综合热管理系统及控制方法 </v>
      </c>
      <c r="F1534">
        <v>1</v>
      </c>
    </row>
    <row r="1535" spans="1:6" x14ac:dyDescent="0.4">
      <c r="A1535" s="7" t="s">
        <v>10074</v>
      </c>
      <c r="B1535" s="7" t="s">
        <v>16888</v>
      </c>
      <c r="C1535" s="7" t="s">
        <v>1071</v>
      </c>
      <c r="D1535" s="7" t="s">
        <v>16889</v>
      </c>
      <c r="E1535" s="7" t="str">
        <f t="shared" si="28"/>
        <v xml:space="preserve">电动汽车的电池冷却液电路垫 </v>
      </c>
      <c r="F1535">
        <v>1</v>
      </c>
    </row>
    <row r="1536" spans="1:6" x14ac:dyDescent="0.4">
      <c r="A1536" s="7" t="s">
        <v>10325</v>
      </c>
      <c r="B1536" s="7" t="s">
        <v>16730</v>
      </c>
      <c r="C1536" s="7" t="s">
        <v>16731</v>
      </c>
      <c r="D1536" s="7" t="s">
        <v>16732</v>
      </c>
      <c r="E1536" s="7" t="str">
        <f t="shared" si="28"/>
        <v xml:space="preserve">控制车辆稳定性的方法和设备 </v>
      </c>
      <c r="F1536">
        <v>1</v>
      </c>
    </row>
    <row r="1537" spans="1:6" x14ac:dyDescent="0.4">
      <c r="A1537" s="7" t="s">
        <v>10087</v>
      </c>
      <c r="B1537" s="7" t="s">
        <v>16730</v>
      </c>
      <c r="C1537" s="7" t="s">
        <v>16731</v>
      </c>
      <c r="D1537" s="7" t="s">
        <v>16732</v>
      </c>
      <c r="E1537" s="7" t="str">
        <f t="shared" si="28"/>
        <v xml:space="preserve">用于控制车辆稳定性的方法和设备 </v>
      </c>
      <c r="F1537">
        <v>1</v>
      </c>
    </row>
    <row r="1538" spans="1:6" x14ac:dyDescent="0.4">
      <c r="A1538" s="7" t="s">
        <v>10090</v>
      </c>
      <c r="B1538" s="7" t="s">
        <v>16730</v>
      </c>
      <c r="C1538" s="7" t="s">
        <v>16731</v>
      </c>
      <c r="D1538" s="7" t="s">
        <v>16732</v>
      </c>
      <c r="E1538" s="7" t="str">
        <f t="shared" si="28"/>
        <v xml:space="preserve">控制车辆稳定性的方法和设备 </v>
      </c>
      <c r="F1538">
        <v>1</v>
      </c>
    </row>
    <row r="1539" spans="1:6" x14ac:dyDescent="0.4">
      <c r="A1539" s="7" t="s">
        <v>12690</v>
      </c>
      <c r="B1539" s="7" t="s">
        <v>16637</v>
      </c>
      <c r="C1539" s="7" t="s">
        <v>16638</v>
      </c>
      <c r="D1539" s="7" t="s">
        <v>16639</v>
      </c>
      <c r="E1539" s="7" t="str">
        <f t="shared" ref="E1539:E1602" si="29">VLOOKUP(A1539,J:M,4,0)</f>
        <v xml:space="preserve">基于功率调节和控制的填充电桩及系统 </v>
      </c>
      <c r="F1539">
        <v>1</v>
      </c>
    </row>
    <row r="1540" spans="1:6" x14ac:dyDescent="0.4">
      <c r="A1540" s="7" t="s">
        <v>12694</v>
      </c>
      <c r="B1540" s="7" t="s">
        <v>16637</v>
      </c>
      <c r="C1540" s="7" t="s">
        <v>16638</v>
      </c>
      <c r="D1540" s="7" t="s">
        <v>16639</v>
      </c>
      <c r="E1540" s="7" t="str">
        <f t="shared" si="29"/>
        <v xml:space="preserve">基于功率调节和控制的填充电桩及系统 </v>
      </c>
      <c r="F1540">
        <v>1</v>
      </c>
    </row>
    <row r="1541" spans="1:6" x14ac:dyDescent="0.4">
      <c r="A1541" s="7" t="s">
        <v>9434</v>
      </c>
      <c r="B1541" s="7" t="s">
        <v>16594</v>
      </c>
      <c r="C1541" s="7" t="s">
        <v>16595</v>
      </c>
      <c r="D1541" s="7" t="s">
        <v>16596</v>
      </c>
      <c r="E1541" s="7" t="str">
        <f t="shared" si="29"/>
        <v xml:space="preserve">车辆和车辆的热管理系统 </v>
      </c>
      <c r="F1541">
        <v>1</v>
      </c>
    </row>
    <row r="1542" spans="1:6" x14ac:dyDescent="0.4">
      <c r="A1542" s="7" t="s">
        <v>9438</v>
      </c>
      <c r="B1542" s="7" t="s">
        <v>16594</v>
      </c>
      <c r="C1542" s="7" t="s">
        <v>16595</v>
      </c>
      <c r="D1542" s="7" t="s">
        <v>16597</v>
      </c>
      <c r="E1542" s="7" t="str">
        <f t="shared" si="29"/>
        <v xml:space="preserve">车辆的热管理系统以及车辆 </v>
      </c>
      <c r="F1542">
        <v>1</v>
      </c>
    </row>
    <row r="1543" spans="1:6" x14ac:dyDescent="0.4">
      <c r="A1543" s="7" t="s">
        <v>9440</v>
      </c>
      <c r="B1543" s="7" t="s">
        <v>16594</v>
      </c>
      <c r="C1543" s="7" t="s">
        <v>16595</v>
      </c>
      <c r="D1543" s="7" t="s">
        <v>16596</v>
      </c>
      <c r="E1543" s="7" t="str">
        <f t="shared" si="29"/>
        <v xml:space="preserve">车辆的热管理系统和车辆 </v>
      </c>
      <c r="F1543">
        <v>1</v>
      </c>
    </row>
    <row r="1544" spans="1:6" x14ac:dyDescent="0.4">
      <c r="A1544" s="7" t="s">
        <v>9441</v>
      </c>
      <c r="B1544" s="7" t="s">
        <v>16594</v>
      </c>
      <c r="C1544" s="7" t="s">
        <v>16595</v>
      </c>
      <c r="D1544" s="7" t="s">
        <v>16596</v>
      </c>
      <c r="E1544" s="7" t="str">
        <f t="shared" si="29"/>
        <v xml:space="preserve">车辆和车辆的热管理系统 </v>
      </c>
      <c r="F1544">
        <v>1</v>
      </c>
    </row>
    <row r="1545" spans="1:6" x14ac:dyDescent="0.4">
      <c r="A1545" s="7" t="s">
        <v>9442</v>
      </c>
      <c r="B1545" s="7" t="s">
        <v>16594</v>
      </c>
      <c r="C1545" s="7" t="s">
        <v>16595</v>
      </c>
      <c r="D1545" s="7" t="s">
        <v>16596</v>
      </c>
      <c r="E1545" s="7" t="str">
        <f t="shared" si="29"/>
        <v xml:space="preserve">车辆的热管理系统和车辆 </v>
      </c>
      <c r="F1545">
        <v>1</v>
      </c>
    </row>
    <row r="1546" spans="1:6" x14ac:dyDescent="0.4">
      <c r="A1546" s="7" t="s">
        <v>10469</v>
      </c>
      <c r="B1546" s="7" t="s">
        <v>16598</v>
      </c>
      <c r="C1546" s="7" t="s">
        <v>16599</v>
      </c>
      <c r="D1546" s="7" t="s">
        <v>16600</v>
      </c>
      <c r="E1546" s="7" t="str">
        <f t="shared" si="29"/>
        <v xml:space="preserve">用于油电混合动力汽车的电芯温度控制系统及控制方法 </v>
      </c>
      <c r="F1546">
        <v>1</v>
      </c>
    </row>
    <row r="1547" spans="1:6" x14ac:dyDescent="0.4">
      <c r="A1547" s="7" t="s">
        <v>10395</v>
      </c>
      <c r="B1547" s="7" t="s">
        <v>16483</v>
      </c>
      <c r="C1547" s="7" t="s">
        <v>16484</v>
      </c>
      <c r="D1547" s="7" t="s">
        <v>16485</v>
      </c>
      <c r="E1547" s="7" t="str">
        <f t="shared" si="29"/>
        <v xml:space="preserve">用于水田设备的自适应配电系统及方法 </v>
      </c>
      <c r="F1547">
        <v>1</v>
      </c>
    </row>
    <row r="1548" spans="1:6" x14ac:dyDescent="0.4">
      <c r="A1548" s="7" t="s">
        <v>10398</v>
      </c>
      <c r="B1548" s="7" t="s">
        <v>16483</v>
      </c>
      <c r="C1548" s="7" t="s">
        <v>16484</v>
      </c>
      <c r="D1548" s="7" t="s">
        <v>16485</v>
      </c>
      <c r="E1548" s="7" t="str">
        <f t="shared" si="29"/>
        <v xml:space="preserve">用于水田设备的自适应配电系统及方法 </v>
      </c>
      <c r="F1548">
        <v>1</v>
      </c>
    </row>
    <row r="1549" spans="1:6" x14ac:dyDescent="0.4">
      <c r="A1549" s="7" t="s">
        <v>10399</v>
      </c>
      <c r="B1549" s="7" t="s">
        <v>16483</v>
      </c>
      <c r="C1549" s="7" t="s">
        <v>16484</v>
      </c>
      <c r="D1549" s="7" t="s">
        <v>16485</v>
      </c>
      <c r="E1549" s="7" t="str">
        <f t="shared" si="29"/>
        <v xml:space="preserve">水田设备的自适应配电系统及方法 </v>
      </c>
      <c r="F1549">
        <v>1</v>
      </c>
    </row>
    <row r="1550" spans="1:6" x14ac:dyDescent="0.4">
      <c r="A1550" s="7" t="s">
        <v>10325</v>
      </c>
      <c r="B1550" s="7" t="s">
        <v>16483</v>
      </c>
      <c r="C1550" s="7" t="s">
        <v>16484</v>
      </c>
      <c r="D1550" s="7" t="s">
        <v>16485</v>
      </c>
      <c r="E1550" s="7" t="str">
        <f t="shared" si="29"/>
        <v xml:space="preserve">控制车辆稳定性的方法和设备 </v>
      </c>
      <c r="F1550">
        <v>1</v>
      </c>
    </row>
    <row r="1551" spans="1:6" x14ac:dyDescent="0.4">
      <c r="A1551" s="7" t="s">
        <v>10087</v>
      </c>
      <c r="B1551" s="7" t="s">
        <v>16483</v>
      </c>
      <c r="C1551" s="7" t="s">
        <v>16484</v>
      </c>
      <c r="D1551" s="7" t="s">
        <v>16485</v>
      </c>
      <c r="E1551" s="7" t="str">
        <f t="shared" si="29"/>
        <v xml:space="preserve">用于控制车辆稳定性的方法和设备 </v>
      </c>
      <c r="F1551">
        <v>1</v>
      </c>
    </row>
    <row r="1552" spans="1:6" x14ac:dyDescent="0.4">
      <c r="A1552" s="7" t="s">
        <v>10090</v>
      </c>
      <c r="B1552" s="7" t="s">
        <v>16483</v>
      </c>
      <c r="C1552" s="7" t="s">
        <v>16484</v>
      </c>
      <c r="D1552" s="7" t="s">
        <v>16485</v>
      </c>
      <c r="E1552" s="7" t="str">
        <f t="shared" si="29"/>
        <v xml:space="preserve">控制车辆稳定性的方法和设备 </v>
      </c>
      <c r="F1552">
        <v>1</v>
      </c>
    </row>
    <row r="1553" spans="1:6" x14ac:dyDescent="0.4">
      <c r="A1553" s="7" t="s">
        <v>10274</v>
      </c>
      <c r="B1553" s="7" t="s">
        <v>16447</v>
      </c>
      <c r="C1553" s="7" t="s">
        <v>16448</v>
      </c>
      <c r="D1553" s="7" t="s">
        <v>16449</v>
      </c>
      <c r="E1553" s="7" t="str">
        <f t="shared" si="29"/>
        <v xml:space="preserve">多热源直流储能装置的集成热管理系统及控制方法 </v>
      </c>
      <c r="F1553">
        <v>1</v>
      </c>
    </row>
    <row r="1554" spans="1:6" x14ac:dyDescent="0.4">
      <c r="A1554" s="7" t="s">
        <v>10267</v>
      </c>
      <c r="B1554" s="7" t="s">
        <v>16447</v>
      </c>
      <c r="C1554" s="7" t="s">
        <v>16448</v>
      </c>
      <c r="D1554" s="7" t="s">
        <v>16449</v>
      </c>
      <c r="E1554" s="7" t="str">
        <f t="shared" si="29"/>
        <v xml:space="preserve">多热源直流储能装置的综合热管理系统及控制方法 </v>
      </c>
      <c r="F1554">
        <v>1</v>
      </c>
    </row>
    <row r="1555" spans="1:6" x14ac:dyDescent="0.4">
      <c r="A1555" s="7" t="s">
        <v>10827</v>
      </c>
      <c r="B1555" s="7" t="s">
        <v>16413</v>
      </c>
      <c r="C1555" s="7" t="s">
        <v>3259</v>
      </c>
      <c r="D1555" s="7" t="s">
        <v>16414</v>
      </c>
      <c r="E1555" s="7" t="str">
        <f t="shared" si="29"/>
        <v xml:space="preserve">计算充电过程中动力电池的充电状态的方法和装置 </v>
      </c>
      <c r="F1555">
        <v>1</v>
      </c>
    </row>
    <row r="1556" spans="1:6" x14ac:dyDescent="0.4">
      <c r="A1556" s="7" t="s">
        <v>10352</v>
      </c>
      <c r="B1556" s="7" t="s">
        <v>6718</v>
      </c>
      <c r="C1556" s="7" t="s">
        <v>3348</v>
      </c>
      <c r="D1556" s="7" t="s">
        <v>6719</v>
      </c>
      <c r="E1556" s="7" t="str">
        <f t="shared" si="29"/>
        <v xml:space="preserve">动力总成及配备该动力总成的车辆 </v>
      </c>
      <c r="F1556">
        <v>1</v>
      </c>
    </row>
    <row r="1557" spans="1:6" x14ac:dyDescent="0.4">
      <c r="A1557" s="7" t="s">
        <v>10353</v>
      </c>
      <c r="B1557" s="7" t="s">
        <v>6718</v>
      </c>
      <c r="C1557" s="7" t="s">
        <v>3348</v>
      </c>
      <c r="D1557" s="7" t="s">
        <v>6719</v>
      </c>
      <c r="E1557" s="7" t="str">
        <f t="shared" si="29"/>
        <v xml:space="preserve">电源组件及配备该组件的车辆 </v>
      </c>
      <c r="F1557">
        <v>1</v>
      </c>
    </row>
    <row r="1558" spans="1:6" x14ac:dyDescent="0.4">
      <c r="A1558" s="7" t="s">
        <v>9886</v>
      </c>
      <c r="B1558" s="7" t="s">
        <v>1693</v>
      </c>
      <c r="C1558" s="7" t="s">
        <v>1694</v>
      </c>
      <c r="D1558" s="7" t="s">
        <v>1695</v>
      </c>
      <c r="E1558" s="7" t="str">
        <f t="shared" si="29"/>
        <v xml:space="preserve">具有底部防震罩的电动汽车电池组 </v>
      </c>
      <c r="F1558">
        <v>1</v>
      </c>
    </row>
    <row r="1559" spans="1:6" x14ac:dyDescent="0.4">
      <c r="A1559" s="7" t="s">
        <v>9881</v>
      </c>
      <c r="B1559" s="7" t="s">
        <v>1693</v>
      </c>
      <c r="C1559" s="7" t="s">
        <v>1694</v>
      </c>
      <c r="D1559" s="7" t="s">
        <v>1695</v>
      </c>
      <c r="E1559" s="7" t="str">
        <f t="shared" si="29"/>
        <v xml:space="preserve">带底部防震罩的电动汽车电池组 </v>
      </c>
      <c r="F1559">
        <v>1</v>
      </c>
    </row>
    <row r="1560" spans="1:6" x14ac:dyDescent="0.4">
      <c r="A1560" s="7" t="s">
        <v>9887</v>
      </c>
      <c r="B1560" s="7" t="s">
        <v>1693</v>
      </c>
      <c r="C1560" s="7" t="s">
        <v>1694</v>
      </c>
      <c r="D1560" s="7" t="s">
        <v>1695</v>
      </c>
      <c r="E1560" s="7" t="str">
        <f t="shared" si="29"/>
        <v xml:space="preserve">带有底部防震罩的电动汽车电池组 </v>
      </c>
      <c r="F1560">
        <v>1</v>
      </c>
    </row>
    <row r="1561" spans="1:6" x14ac:dyDescent="0.4">
      <c r="A1561" s="7" t="s">
        <v>9434</v>
      </c>
      <c r="B1561" s="7" t="s">
        <v>16287</v>
      </c>
      <c r="C1561" s="7" t="s">
        <v>16288</v>
      </c>
      <c r="D1561" s="7" t="s">
        <v>16289</v>
      </c>
      <c r="E1561" s="7" t="str">
        <f t="shared" si="29"/>
        <v xml:space="preserve">车辆和车辆的热管理系统 </v>
      </c>
      <c r="F1561">
        <v>1</v>
      </c>
    </row>
    <row r="1562" spans="1:6" x14ac:dyDescent="0.4">
      <c r="A1562" s="7" t="s">
        <v>9438</v>
      </c>
      <c r="B1562" s="7" t="s">
        <v>16287</v>
      </c>
      <c r="C1562" s="7" t="s">
        <v>16288</v>
      </c>
      <c r="D1562" s="7" t="s">
        <v>16290</v>
      </c>
      <c r="E1562" s="7" t="str">
        <f t="shared" si="29"/>
        <v xml:space="preserve">车辆的热管理系统以及车辆 </v>
      </c>
      <c r="F1562">
        <v>1</v>
      </c>
    </row>
    <row r="1563" spans="1:6" x14ac:dyDescent="0.4">
      <c r="A1563" s="7" t="s">
        <v>9440</v>
      </c>
      <c r="B1563" s="7" t="s">
        <v>16287</v>
      </c>
      <c r="C1563" s="7" t="s">
        <v>16288</v>
      </c>
      <c r="D1563" s="7" t="s">
        <v>16289</v>
      </c>
      <c r="E1563" s="7" t="str">
        <f t="shared" si="29"/>
        <v xml:space="preserve">车辆的热管理系统和车辆 </v>
      </c>
      <c r="F1563">
        <v>1</v>
      </c>
    </row>
    <row r="1564" spans="1:6" x14ac:dyDescent="0.4">
      <c r="A1564" s="7" t="s">
        <v>9441</v>
      </c>
      <c r="B1564" s="7" t="s">
        <v>16287</v>
      </c>
      <c r="C1564" s="7" t="s">
        <v>16288</v>
      </c>
      <c r="D1564" s="7" t="s">
        <v>16289</v>
      </c>
      <c r="E1564" s="7" t="str">
        <f t="shared" si="29"/>
        <v xml:space="preserve">车辆和车辆的热管理系统 </v>
      </c>
      <c r="F1564">
        <v>1</v>
      </c>
    </row>
    <row r="1565" spans="1:6" x14ac:dyDescent="0.4">
      <c r="A1565" s="7" t="s">
        <v>9442</v>
      </c>
      <c r="B1565" s="7" t="s">
        <v>16287</v>
      </c>
      <c r="C1565" s="7" t="s">
        <v>16288</v>
      </c>
      <c r="D1565" s="7" t="s">
        <v>16289</v>
      </c>
      <c r="E1565" s="7" t="str">
        <f t="shared" si="29"/>
        <v xml:space="preserve">车辆的热管理系统和车辆 </v>
      </c>
      <c r="F1565">
        <v>1</v>
      </c>
    </row>
    <row r="1566" spans="1:6" x14ac:dyDescent="0.4">
      <c r="A1566" s="7" t="s">
        <v>1285</v>
      </c>
      <c r="B1566" s="7" t="s">
        <v>638</v>
      </c>
      <c r="C1566" s="7" t="s">
        <v>639</v>
      </c>
      <c r="D1566" s="7" t="s">
        <v>640</v>
      </c>
      <c r="E1566" s="7" t="str">
        <f t="shared" si="29"/>
        <v xml:space="preserve">电池组的热管理方法 </v>
      </c>
      <c r="F1566">
        <v>1</v>
      </c>
    </row>
    <row r="1567" spans="1:6" x14ac:dyDescent="0.4">
      <c r="A1567" s="7" t="s">
        <v>9447</v>
      </c>
      <c r="B1567" s="7" t="s">
        <v>638</v>
      </c>
      <c r="C1567" s="7" t="s">
        <v>639</v>
      </c>
      <c r="D1567" s="7" t="s">
        <v>640</v>
      </c>
      <c r="E1567" s="7" t="str">
        <f t="shared" si="29"/>
        <v xml:space="preserve">电池组的热管理方法 </v>
      </c>
      <c r="F1567">
        <v>1</v>
      </c>
    </row>
    <row r="1568" spans="1:6" x14ac:dyDescent="0.4">
      <c r="A1568" s="7" t="s">
        <v>9448</v>
      </c>
      <c r="B1568" s="7" t="s">
        <v>638</v>
      </c>
      <c r="C1568" s="7" t="s">
        <v>639</v>
      </c>
      <c r="D1568" s="7" t="s">
        <v>640</v>
      </c>
      <c r="E1568" s="7" t="str">
        <f t="shared" si="29"/>
        <v xml:space="preserve">电池组的热管理方法 </v>
      </c>
      <c r="F1568">
        <v>1</v>
      </c>
    </row>
    <row r="1569" spans="1:6" x14ac:dyDescent="0.4">
      <c r="A1569" s="7" t="s">
        <v>9449</v>
      </c>
      <c r="B1569" s="7" t="s">
        <v>638</v>
      </c>
      <c r="C1569" s="7" t="s">
        <v>639</v>
      </c>
      <c r="D1569" s="7" t="s">
        <v>640</v>
      </c>
      <c r="E1569" s="7" t="str">
        <f t="shared" si="29"/>
        <v xml:space="preserve">电池包的热管理方法 </v>
      </c>
      <c r="F1569">
        <v>1</v>
      </c>
    </row>
    <row r="1570" spans="1:6" x14ac:dyDescent="0.4">
      <c r="A1570" s="7" t="s">
        <v>10531</v>
      </c>
      <c r="B1570" s="7" t="s">
        <v>638</v>
      </c>
      <c r="C1570" s="7" t="s">
        <v>639</v>
      </c>
      <c r="D1570" s="7" t="s">
        <v>640</v>
      </c>
      <c r="E1570" s="7" t="str">
        <f t="shared" si="29"/>
        <v xml:space="preserve">电池系统和电源系统 </v>
      </c>
      <c r="F1570">
        <v>1</v>
      </c>
    </row>
    <row r="1571" spans="1:6" x14ac:dyDescent="0.4">
      <c r="A1571" s="7" t="s">
        <v>10528</v>
      </c>
      <c r="B1571" s="7" t="s">
        <v>638</v>
      </c>
      <c r="C1571" s="7" t="s">
        <v>639</v>
      </c>
      <c r="D1571" s="7" t="s">
        <v>640</v>
      </c>
      <c r="E1571" s="7" t="str">
        <f t="shared" si="29"/>
        <v xml:space="preserve">电池系统和电源系统 </v>
      </c>
      <c r="F1571">
        <v>1</v>
      </c>
    </row>
    <row r="1572" spans="1:6" x14ac:dyDescent="0.4">
      <c r="A1572" s="7" t="s">
        <v>10567</v>
      </c>
      <c r="B1572" s="7" t="s">
        <v>1877</v>
      </c>
      <c r="C1572" s="7" t="s">
        <v>1878</v>
      </c>
      <c r="D1572" s="7" t="s">
        <v>1879</v>
      </c>
      <c r="E1572" s="7" t="str">
        <f t="shared" si="29"/>
        <v xml:space="preserve">蓄电池组管理系统及其控制方法 </v>
      </c>
      <c r="F1572">
        <v>1</v>
      </c>
    </row>
    <row r="1573" spans="1:6" x14ac:dyDescent="0.4">
      <c r="A1573" s="7" t="s">
        <v>9513</v>
      </c>
      <c r="B1573" s="7" t="s">
        <v>6871</v>
      </c>
      <c r="C1573" s="7" t="s">
        <v>6872</v>
      </c>
      <c r="D1573" s="7" t="s">
        <v>6873</v>
      </c>
      <c r="E1573" s="7" t="str">
        <f t="shared" si="29"/>
        <v xml:space="preserve">永磁无刷电机及其制造方法、多轴飞行器和机器人 </v>
      </c>
      <c r="F1573">
        <v>1</v>
      </c>
    </row>
    <row r="1574" spans="1:6" x14ac:dyDescent="0.4">
      <c r="A1574" s="7" t="s">
        <v>10053</v>
      </c>
      <c r="B1574" s="7" t="s">
        <v>6871</v>
      </c>
      <c r="C1574" s="7" t="s">
        <v>6872</v>
      </c>
      <c r="D1574" s="7" t="s">
        <v>6873</v>
      </c>
      <c r="E1574" s="7" t="str">
        <f t="shared" si="29"/>
        <v xml:space="preserve">永磁无刷电机及其制造方法、多轴飞行器和机器人 </v>
      </c>
      <c r="F1574">
        <v>1</v>
      </c>
    </row>
    <row r="1575" spans="1:6" x14ac:dyDescent="0.4">
      <c r="A1575" s="7" t="s">
        <v>10395</v>
      </c>
      <c r="B1575" s="7" t="s">
        <v>16149</v>
      </c>
      <c r="C1575" s="7" t="s">
        <v>16150</v>
      </c>
      <c r="D1575" s="7" t="s">
        <v>16151</v>
      </c>
      <c r="E1575" s="7" t="str">
        <f t="shared" si="29"/>
        <v xml:space="preserve">用于水田设备的自适应配电系统及方法 </v>
      </c>
      <c r="F1575">
        <v>1</v>
      </c>
    </row>
    <row r="1576" spans="1:6" x14ac:dyDescent="0.4">
      <c r="A1576" s="7" t="s">
        <v>10585</v>
      </c>
      <c r="B1576" s="7" t="s">
        <v>16109</v>
      </c>
      <c r="C1576" s="7" t="s">
        <v>16110</v>
      </c>
      <c r="D1576" s="7" t="s">
        <v>16111</v>
      </c>
      <c r="E1576" s="7" t="str">
        <f t="shared" si="29"/>
        <v xml:space="preserve">用于控制车辆的移动装置的交互方法和装置 </v>
      </c>
      <c r="F1576">
        <v>1</v>
      </c>
    </row>
    <row r="1577" spans="1:6" x14ac:dyDescent="0.4">
      <c r="A1577" s="7" t="s">
        <v>10589</v>
      </c>
      <c r="B1577" s="7" t="s">
        <v>16109</v>
      </c>
      <c r="C1577" s="7" t="s">
        <v>16110</v>
      </c>
      <c r="D1577" s="7" t="s">
        <v>16111</v>
      </c>
      <c r="E1577" s="7" t="str">
        <f t="shared" si="29"/>
        <v xml:space="preserve">信息演示方法及装置 </v>
      </c>
      <c r="F1577">
        <v>1</v>
      </c>
    </row>
    <row r="1578" spans="1:6" x14ac:dyDescent="0.4">
      <c r="A1578" s="7" t="s">
        <v>10132</v>
      </c>
      <c r="B1578" s="7" t="s">
        <v>16109</v>
      </c>
      <c r="C1578" s="7" t="s">
        <v>16110</v>
      </c>
      <c r="D1578" s="7" t="s">
        <v>16111</v>
      </c>
      <c r="E1578" s="7" t="str">
        <f t="shared" si="29"/>
        <v xml:space="preserve">信息演示方法及装置 </v>
      </c>
      <c r="F1578">
        <v>1</v>
      </c>
    </row>
    <row r="1579" spans="1:6" x14ac:dyDescent="0.4">
      <c r="A1579" s="7" t="s">
        <v>10990</v>
      </c>
      <c r="B1579" s="7" t="s">
        <v>5398</v>
      </c>
      <c r="C1579" s="7" t="s">
        <v>5399</v>
      </c>
      <c r="D1579" s="7" t="s">
        <v>5400</v>
      </c>
      <c r="E1579" s="7" t="str">
        <f t="shared" si="29"/>
        <v xml:space="preserve">基于充电数据特性的电池内部短路检测方法 </v>
      </c>
      <c r="F1579">
        <v>1</v>
      </c>
    </row>
    <row r="1580" spans="1:6" x14ac:dyDescent="0.4">
      <c r="A1580" s="7" t="s">
        <v>9856</v>
      </c>
      <c r="B1580" s="7" t="s">
        <v>15968</v>
      </c>
      <c r="C1580" s="7" t="s">
        <v>4166</v>
      </c>
      <c r="D1580" s="7" t="s">
        <v>15969</v>
      </c>
      <c r="E1580" s="7" t="str">
        <f t="shared" si="29"/>
        <v xml:space="preserve">电池热失控预测方法、装置及计算机可读存储介质 </v>
      </c>
      <c r="F1580">
        <v>1</v>
      </c>
    </row>
    <row r="1581" spans="1:6" x14ac:dyDescent="0.4">
      <c r="A1581" s="7" t="s">
        <v>9708</v>
      </c>
      <c r="B1581" s="7" t="s">
        <v>3903</v>
      </c>
      <c r="C1581" s="7" t="s">
        <v>3904</v>
      </c>
      <c r="D1581" s="7" t="s">
        <v>3905</v>
      </c>
      <c r="E1581" s="7" t="str">
        <f t="shared" si="29"/>
        <v xml:space="preserve">一种4极27槽的电动自行车绕组和电机的方法 </v>
      </c>
      <c r="F1581">
        <v>1</v>
      </c>
    </row>
    <row r="1582" spans="1:6" x14ac:dyDescent="0.4">
      <c r="A1582" s="7" t="s">
        <v>9709</v>
      </c>
      <c r="B1582" s="7" t="s">
        <v>3903</v>
      </c>
      <c r="C1582" s="7" t="s">
        <v>3904</v>
      </c>
      <c r="D1582" s="7" t="s">
        <v>3905</v>
      </c>
      <c r="E1582" s="7" t="str">
        <f t="shared" si="29"/>
        <v xml:space="preserve">一种4极27槽的电动自行车的绕组和电机的方法 </v>
      </c>
      <c r="F1582">
        <v>1</v>
      </c>
    </row>
    <row r="1583" spans="1:6" x14ac:dyDescent="0.4">
      <c r="A1583" s="7" t="s">
        <v>9710</v>
      </c>
      <c r="B1583" s="7" t="s">
        <v>3903</v>
      </c>
      <c r="C1583" s="7" t="s">
        <v>3904</v>
      </c>
      <c r="D1583" s="7" t="s">
        <v>15908</v>
      </c>
      <c r="E1583" s="7" t="str">
        <f t="shared" si="29"/>
        <v xml:space="preserve">一种4极27槽绕线方法及电动自行车用电机 </v>
      </c>
      <c r="F1583">
        <v>1</v>
      </c>
    </row>
    <row r="1584" spans="1:6" x14ac:dyDescent="0.4">
      <c r="A1584" s="7" t="s">
        <v>9711</v>
      </c>
      <c r="B1584" s="7" t="s">
        <v>3903</v>
      </c>
      <c r="C1584" s="7" t="s">
        <v>3904</v>
      </c>
      <c r="D1584" s="7" t="s">
        <v>3905</v>
      </c>
      <c r="E1584" s="7" t="str">
        <f t="shared" si="29"/>
        <v xml:space="preserve">一种4极27槽的电动自行车绕组和电机的方法 </v>
      </c>
      <c r="F1584">
        <v>1</v>
      </c>
    </row>
    <row r="1585" spans="1:6" x14ac:dyDescent="0.4">
      <c r="A1585" s="7" t="s">
        <v>9712</v>
      </c>
      <c r="B1585" s="7" t="s">
        <v>3903</v>
      </c>
      <c r="C1585" s="7" t="s">
        <v>3904</v>
      </c>
      <c r="D1585" s="7" t="s">
        <v>3905</v>
      </c>
      <c r="E1585" s="7" t="str">
        <f t="shared" si="29"/>
        <v xml:space="preserve">一种4极27槽的绕线方法及电动自行车用电机 </v>
      </c>
      <c r="F1585">
        <v>1</v>
      </c>
    </row>
    <row r="1586" spans="1:6" x14ac:dyDescent="0.4">
      <c r="A1586" s="7" t="s">
        <v>9713</v>
      </c>
      <c r="B1586" s="7" t="s">
        <v>3903</v>
      </c>
      <c r="C1586" s="7" t="s">
        <v>3904</v>
      </c>
      <c r="D1586" s="7" t="s">
        <v>3905</v>
      </c>
      <c r="E1586" s="7" t="str">
        <f t="shared" si="29"/>
        <v xml:space="preserve">一种4极27槽的电动自行车绕组和电机的方法 </v>
      </c>
      <c r="F1586">
        <v>1</v>
      </c>
    </row>
    <row r="1587" spans="1:6" x14ac:dyDescent="0.4">
      <c r="A1587" s="7" t="s">
        <v>9714</v>
      </c>
      <c r="B1587" s="7" t="s">
        <v>3903</v>
      </c>
      <c r="C1587" s="7" t="s">
        <v>3904</v>
      </c>
      <c r="D1587" s="7" t="s">
        <v>3905</v>
      </c>
      <c r="E1587" s="7" t="str">
        <f t="shared" si="29"/>
        <v xml:space="preserve">一种4极27槽方法及电动自行车用电机的绕线方法 </v>
      </c>
      <c r="F1587">
        <v>1</v>
      </c>
    </row>
    <row r="1588" spans="1:6" x14ac:dyDescent="0.4">
      <c r="A1588" s="7" t="s">
        <v>9715</v>
      </c>
      <c r="B1588" s="7" t="s">
        <v>3903</v>
      </c>
      <c r="C1588" s="7" t="s">
        <v>3904</v>
      </c>
      <c r="D1588" s="7" t="s">
        <v>3905</v>
      </c>
      <c r="E1588" s="7" t="str">
        <f t="shared" si="29"/>
        <v xml:space="preserve">一种用于电动自行车的4极27槽绕组和电机的方法 </v>
      </c>
      <c r="F1588">
        <v>1</v>
      </c>
    </row>
    <row r="1589" spans="1:6" x14ac:dyDescent="0.4">
      <c r="A1589" s="7" t="s">
        <v>9592</v>
      </c>
      <c r="B1589" s="7" t="s">
        <v>15900</v>
      </c>
      <c r="C1589" s="7" t="s">
        <v>13764</v>
      </c>
      <c r="D1589" s="7" t="s">
        <v>15901</v>
      </c>
      <c r="E1589" s="7" t="str">
        <f t="shared" si="29"/>
        <v xml:space="preserve">能够锁定婴儿汽车安全椅的安全显示设备 </v>
      </c>
      <c r="F1589">
        <v>1</v>
      </c>
    </row>
    <row r="1590" spans="1:6" x14ac:dyDescent="0.4">
      <c r="A1590" s="7" t="s">
        <v>13138</v>
      </c>
      <c r="B1590" s="7" t="s">
        <v>15882</v>
      </c>
      <c r="C1590" s="7" t="s">
        <v>2573</v>
      </c>
      <c r="D1590" s="7" t="s">
        <v>15883</v>
      </c>
      <c r="E1590" s="7" t="str">
        <f t="shared" si="29"/>
        <v xml:space="preserve">电动汽车的充电柜 </v>
      </c>
      <c r="F1590">
        <v>1</v>
      </c>
    </row>
    <row r="1591" spans="1:6" x14ac:dyDescent="0.4">
      <c r="A1591" s="7" t="s">
        <v>13142</v>
      </c>
      <c r="B1591" s="7" t="s">
        <v>15882</v>
      </c>
      <c r="C1591" s="7" t="s">
        <v>2573</v>
      </c>
      <c r="D1591" s="7"/>
      <c r="E1591" s="7">
        <f t="shared" si="29"/>
        <v>0</v>
      </c>
      <c r="F1591">
        <v>1</v>
      </c>
    </row>
    <row r="1592" spans="1:6" x14ac:dyDescent="0.4">
      <c r="A1592" s="7" t="s">
        <v>9482</v>
      </c>
      <c r="B1592" s="7" t="s">
        <v>15864</v>
      </c>
      <c r="C1592" s="7" t="s">
        <v>2573</v>
      </c>
      <c r="D1592" s="7"/>
      <c r="E1592" s="7" t="str">
        <f t="shared" si="29"/>
        <v xml:space="preserve">汽车门槛装置 </v>
      </c>
      <c r="F1592">
        <v>1</v>
      </c>
    </row>
    <row r="1593" spans="1:6" x14ac:dyDescent="0.4">
      <c r="A1593" s="7" t="s">
        <v>9708</v>
      </c>
      <c r="B1593" s="7" t="s">
        <v>3900</v>
      </c>
      <c r="C1593" s="7" t="s">
        <v>3901</v>
      </c>
      <c r="D1593" s="7" t="s">
        <v>3902</v>
      </c>
      <c r="E1593" s="7" t="str">
        <f t="shared" si="29"/>
        <v xml:space="preserve">一种4极27槽的电动自行车绕组和电机的方法 </v>
      </c>
      <c r="F1593">
        <v>1</v>
      </c>
    </row>
    <row r="1594" spans="1:6" x14ac:dyDescent="0.4">
      <c r="A1594" s="7" t="s">
        <v>9709</v>
      </c>
      <c r="B1594" s="7" t="s">
        <v>3900</v>
      </c>
      <c r="C1594" s="7" t="s">
        <v>3901</v>
      </c>
      <c r="D1594" s="7" t="s">
        <v>3902</v>
      </c>
      <c r="E1594" s="7" t="str">
        <f t="shared" si="29"/>
        <v xml:space="preserve">一种4极27槽的电动自行车的绕组和电机的方法 </v>
      </c>
      <c r="F1594">
        <v>1</v>
      </c>
    </row>
    <row r="1595" spans="1:6" x14ac:dyDescent="0.4">
      <c r="A1595" s="7" t="s">
        <v>9710</v>
      </c>
      <c r="B1595" s="7" t="s">
        <v>3900</v>
      </c>
      <c r="C1595" s="7" t="s">
        <v>3901</v>
      </c>
      <c r="D1595" s="7" t="s">
        <v>15809</v>
      </c>
      <c r="E1595" s="7" t="str">
        <f t="shared" si="29"/>
        <v xml:space="preserve">一种4极27槽绕线方法及电动自行车用电机 </v>
      </c>
      <c r="F1595">
        <v>1</v>
      </c>
    </row>
    <row r="1596" spans="1:6" x14ac:dyDescent="0.4">
      <c r="A1596" s="7" t="s">
        <v>9711</v>
      </c>
      <c r="B1596" s="7" t="s">
        <v>3900</v>
      </c>
      <c r="C1596" s="7" t="s">
        <v>3901</v>
      </c>
      <c r="D1596" s="7" t="s">
        <v>3902</v>
      </c>
      <c r="E1596" s="7" t="str">
        <f t="shared" si="29"/>
        <v xml:space="preserve">一种4极27槽的电动自行车绕组和电机的方法 </v>
      </c>
      <c r="F1596">
        <v>1</v>
      </c>
    </row>
    <row r="1597" spans="1:6" x14ac:dyDescent="0.4">
      <c r="A1597" s="7" t="s">
        <v>9712</v>
      </c>
      <c r="B1597" s="7" t="s">
        <v>3900</v>
      </c>
      <c r="C1597" s="7" t="s">
        <v>3901</v>
      </c>
      <c r="D1597" s="7" t="s">
        <v>3902</v>
      </c>
      <c r="E1597" s="7" t="str">
        <f t="shared" si="29"/>
        <v xml:space="preserve">一种4极27槽的绕线方法及电动自行车用电机 </v>
      </c>
      <c r="F1597">
        <v>1</v>
      </c>
    </row>
    <row r="1598" spans="1:6" x14ac:dyDescent="0.4">
      <c r="A1598" s="7" t="s">
        <v>9713</v>
      </c>
      <c r="B1598" s="7" t="s">
        <v>3900</v>
      </c>
      <c r="C1598" s="7" t="s">
        <v>3901</v>
      </c>
      <c r="D1598" s="7" t="s">
        <v>3902</v>
      </c>
      <c r="E1598" s="7" t="str">
        <f t="shared" si="29"/>
        <v xml:space="preserve">一种4极27槽的电动自行车绕组和电机的方法 </v>
      </c>
      <c r="F1598">
        <v>1</v>
      </c>
    </row>
    <row r="1599" spans="1:6" x14ac:dyDescent="0.4">
      <c r="A1599" s="7" t="s">
        <v>9714</v>
      </c>
      <c r="B1599" s="7" t="s">
        <v>3900</v>
      </c>
      <c r="C1599" s="7" t="s">
        <v>3901</v>
      </c>
      <c r="D1599" s="7" t="s">
        <v>3902</v>
      </c>
      <c r="E1599" s="7" t="str">
        <f t="shared" si="29"/>
        <v xml:space="preserve">一种4极27槽方法及电动自行车用电机的绕线方法 </v>
      </c>
      <c r="F1599">
        <v>1</v>
      </c>
    </row>
    <row r="1600" spans="1:6" x14ac:dyDescent="0.4">
      <c r="A1600" s="7" t="s">
        <v>9715</v>
      </c>
      <c r="B1600" s="7" t="s">
        <v>3900</v>
      </c>
      <c r="C1600" s="7" t="s">
        <v>3901</v>
      </c>
      <c r="D1600" s="7" t="s">
        <v>3902</v>
      </c>
      <c r="E1600" s="7" t="str">
        <f t="shared" si="29"/>
        <v xml:space="preserve">一种用于电动自行车的4极27槽绕组和电机的方法 </v>
      </c>
      <c r="F1600">
        <v>1</v>
      </c>
    </row>
    <row r="1601" spans="1:6" x14ac:dyDescent="0.4">
      <c r="A1601" s="7" t="s">
        <v>9540</v>
      </c>
      <c r="B1601" s="7" t="s">
        <v>15665</v>
      </c>
      <c r="C1601" s="7" t="s">
        <v>15666</v>
      </c>
      <c r="D1601" s="7" t="s">
        <v>15667</v>
      </c>
      <c r="E1601" s="7" t="str">
        <f t="shared" si="29"/>
        <v xml:space="preserve">待充电设备、无线充电方法及系统 </v>
      </c>
      <c r="F1601">
        <v>1</v>
      </c>
    </row>
    <row r="1602" spans="1:6" x14ac:dyDescent="0.4">
      <c r="A1602" s="7" t="s">
        <v>9708</v>
      </c>
      <c r="B1602" s="7" t="s">
        <v>3897</v>
      </c>
      <c r="C1602" s="7" t="s">
        <v>3898</v>
      </c>
      <c r="D1602" s="7" t="s">
        <v>3899</v>
      </c>
      <c r="E1602" s="7" t="str">
        <f t="shared" si="29"/>
        <v xml:space="preserve">一种4极27槽的电动自行车绕组和电机的方法 </v>
      </c>
      <c r="F1602">
        <v>1</v>
      </c>
    </row>
    <row r="1603" spans="1:6" x14ac:dyDescent="0.4">
      <c r="A1603" s="7" t="s">
        <v>9709</v>
      </c>
      <c r="B1603" s="7" t="s">
        <v>3897</v>
      </c>
      <c r="C1603" s="7" t="s">
        <v>3898</v>
      </c>
      <c r="D1603" s="7" t="s">
        <v>3899</v>
      </c>
      <c r="E1603" s="7" t="str">
        <f t="shared" ref="E1603:E1666" si="30">VLOOKUP(A1603,J:M,4,0)</f>
        <v xml:space="preserve">一种4极27槽的电动自行车的绕组和电机的方法 </v>
      </c>
      <c r="F1603">
        <v>1</v>
      </c>
    </row>
    <row r="1604" spans="1:6" x14ac:dyDescent="0.4">
      <c r="A1604" s="7" t="s">
        <v>9710</v>
      </c>
      <c r="B1604" s="7" t="s">
        <v>3897</v>
      </c>
      <c r="C1604" s="7" t="s">
        <v>3898</v>
      </c>
      <c r="D1604" s="7" t="s">
        <v>15649</v>
      </c>
      <c r="E1604" s="7" t="str">
        <f t="shared" si="30"/>
        <v xml:space="preserve">一种4极27槽绕线方法及电动自行车用电机 </v>
      </c>
      <c r="F1604">
        <v>1</v>
      </c>
    </row>
    <row r="1605" spans="1:6" x14ac:dyDescent="0.4">
      <c r="A1605" s="7" t="s">
        <v>9711</v>
      </c>
      <c r="B1605" s="7" t="s">
        <v>3897</v>
      </c>
      <c r="C1605" s="7" t="s">
        <v>3898</v>
      </c>
      <c r="D1605" s="7" t="s">
        <v>3899</v>
      </c>
      <c r="E1605" s="7" t="str">
        <f t="shared" si="30"/>
        <v xml:space="preserve">一种4极27槽的电动自行车绕组和电机的方法 </v>
      </c>
      <c r="F1605">
        <v>1</v>
      </c>
    </row>
    <row r="1606" spans="1:6" x14ac:dyDescent="0.4">
      <c r="A1606" s="7" t="s">
        <v>9712</v>
      </c>
      <c r="B1606" s="7" t="s">
        <v>3897</v>
      </c>
      <c r="C1606" s="7" t="s">
        <v>3898</v>
      </c>
      <c r="D1606" s="7" t="s">
        <v>3899</v>
      </c>
      <c r="E1606" s="7" t="str">
        <f t="shared" si="30"/>
        <v xml:space="preserve">一种4极27槽的绕线方法及电动自行车用电机 </v>
      </c>
      <c r="F1606">
        <v>1</v>
      </c>
    </row>
    <row r="1607" spans="1:6" x14ac:dyDescent="0.4">
      <c r="A1607" s="7" t="s">
        <v>9713</v>
      </c>
      <c r="B1607" s="7" t="s">
        <v>3897</v>
      </c>
      <c r="C1607" s="7" t="s">
        <v>3898</v>
      </c>
      <c r="D1607" s="7" t="s">
        <v>3899</v>
      </c>
      <c r="E1607" s="7" t="str">
        <f t="shared" si="30"/>
        <v xml:space="preserve">一种4极27槽的电动自行车绕组和电机的方法 </v>
      </c>
      <c r="F1607">
        <v>1</v>
      </c>
    </row>
    <row r="1608" spans="1:6" x14ac:dyDescent="0.4">
      <c r="A1608" s="7" t="s">
        <v>9714</v>
      </c>
      <c r="B1608" s="7" t="s">
        <v>3897</v>
      </c>
      <c r="C1608" s="7" t="s">
        <v>3898</v>
      </c>
      <c r="D1608" s="7" t="s">
        <v>3899</v>
      </c>
      <c r="E1608" s="7" t="str">
        <f t="shared" si="30"/>
        <v xml:space="preserve">一种4极27槽方法及电动自行车用电机的绕线方法 </v>
      </c>
      <c r="F1608">
        <v>1</v>
      </c>
    </row>
    <row r="1609" spans="1:6" x14ac:dyDescent="0.4">
      <c r="A1609" s="7" t="s">
        <v>9715</v>
      </c>
      <c r="B1609" s="7" t="s">
        <v>3897</v>
      </c>
      <c r="C1609" s="7" t="s">
        <v>3898</v>
      </c>
      <c r="D1609" s="7" t="s">
        <v>3899</v>
      </c>
      <c r="E1609" s="7" t="str">
        <f t="shared" si="30"/>
        <v xml:space="preserve">一种用于电动自行车的4极27槽绕组和电机的方法 </v>
      </c>
      <c r="F1609">
        <v>1</v>
      </c>
    </row>
    <row r="1610" spans="1:6" x14ac:dyDescent="0.4">
      <c r="A1610" s="7" t="s">
        <v>9592</v>
      </c>
      <c r="B1610" s="7" t="s">
        <v>15460</v>
      </c>
      <c r="C1610" s="7" t="s">
        <v>13764</v>
      </c>
      <c r="D1610" s="7" t="s">
        <v>15461</v>
      </c>
      <c r="E1610" s="7" t="str">
        <f t="shared" si="30"/>
        <v xml:space="preserve">能够锁定婴儿汽车安全椅的安全显示设备 </v>
      </c>
      <c r="F1610">
        <v>1</v>
      </c>
    </row>
    <row r="1611" spans="1:6" x14ac:dyDescent="0.4">
      <c r="A1611" s="7" t="s">
        <v>1285</v>
      </c>
      <c r="B1611" s="7" t="s">
        <v>713</v>
      </c>
      <c r="C1611" s="7" t="s">
        <v>714</v>
      </c>
      <c r="D1611" s="7" t="s">
        <v>715</v>
      </c>
      <c r="E1611" s="7" t="str">
        <f t="shared" si="30"/>
        <v xml:space="preserve">电池组的热管理方法 </v>
      </c>
      <c r="F1611">
        <v>1</v>
      </c>
    </row>
    <row r="1612" spans="1:6" x14ac:dyDescent="0.4">
      <c r="A1612" s="7" t="s">
        <v>9447</v>
      </c>
      <c r="B1612" s="7" t="s">
        <v>713</v>
      </c>
      <c r="C1612" s="7" t="s">
        <v>714</v>
      </c>
      <c r="D1612" s="7" t="s">
        <v>715</v>
      </c>
      <c r="E1612" s="7" t="str">
        <f t="shared" si="30"/>
        <v xml:space="preserve">电池组的热管理方法 </v>
      </c>
      <c r="F1612">
        <v>1</v>
      </c>
    </row>
    <row r="1613" spans="1:6" x14ac:dyDescent="0.4">
      <c r="A1613" s="7" t="s">
        <v>9448</v>
      </c>
      <c r="B1613" s="7" t="s">
        <v>713</v>
      </c>
      <c r="C1613" s="7" t="s">
        <v>714</v>
      </c>
      <c r="D1613" s="7" t="s">
        <v>715</v>
      </c>
      <c r="E1613" s="7" t="str">
        <f t="shared" si="30"/>
        <v xml:space="preserve">电池组的热管理方法 </v>
      </c>
      <c r="F1613">
        <v>1</v>
      </c>
    </row>
    <row r="1614" spans="1:6" x14ac:dyDescent="0.4">
      <c r="A1614" s="7" t="s">
        <v>9449</v>
      </c>
      <c r="B1614" s="7" t="s">
        <v>713</v>
      </c>
      <c r="C1614" s="7" t="s">
        <v>714</v>
      </c>
      <c r="D1614" s="7" t="s">
        <v>715</v>
      </c>
      <c r="E1614" s="7" t="str">
        <f t="shared" si="30"/>
        <v xml:space="preserve">电池包的热管理方法 </v>
      </c>
      <c r="F1614">
        <v>1</v>
      </c>
    </row>
    <row r="1615" spans="1:6" x14ac:dyDescent="0.4">
      <c r="A1615" s="7" t="s">
        <v>10052</v>
      </c>
      <c r="B1615" s="7" t="s">
        <v>4842</v>
      </c>
      <c r="C1615" s="7" t="s">
        <v>4843</v>
      </c>
      <c r="D1615" s="7" t="s">
        <v>4844</v>
      </c>
      <c r="E1615" s="7" t="str">
        <f t="shared" si="30"/>
        <v xml:space="preserve">能量调节电路及利用该电路的运行系统 </v>
      </c>
      <c r="F1615">
        <v>1</v>
      </c>
    </row>
    <row r="1616" spans="1:6" x14ac:dyDescent="0.4">
      <c r="A1616" s="7" t="s">
        <v>11864</v>
      </c>
      <c r="B1616" s="7" t="s">
        <v>4842</v>
      </c>
      <c r="C1616" s="7" t="s">
        <v>4843</v>
      </c>
      <c r="D1616" s="7" t="s">
        <v>4844</v>
      </c>
      <c r="E1616" s="7" t="str">
        <f t="shared" si="30"/>
        <v xml:space="preserve">能量调节电路及利用该电路的运行系统 </v>
      </c>
      <c r="F1616">
        <v>1</v>
      </c>
    </row>
    <row r="1617" spans="1:6" x14ac:dyDescent="0.4">
      <c r="A1617" s="7" t="s">
        <v>9587</v>
      </c>
      <c r="B1617" s="7" t="s">
        <v>15191</v>
      </c>
      <c r="C1617" s="7" t="s">
        <v>15192</v>
      </c>
      <c r="D1617" s="7" t="s">
        <v>15193</v>
      </c>
      <c r="E1617" s="7" t="str">
        <f t="shared" si="30"/>
        <v xml:space="preserve">考虑弹性承载度的电网评价和扩展规划方法 </v>
      </c>
      <c r="F1617">
        <v>1</v>
      </c>
    </row>
    <row r="1618" spans="1:6" x14ac:dyDescent="0.4">
      <c r="A1618" s="7" t="s">
        <v>9583</v>
      </c>
      <c r="B1618" s="7" t="s">
        <v>15191</v>
      </c>
      <c r="C1618" s="7" t="s">
        <v>15192</v>
      </c>
      <c r="D1618" s="7" t="s">
        <v>15193</v>
      </c>
      <c r="E1618" s="7" t="str">
        <f t="shared" si="30"/>
        <v xml:space="preserve">考虑弹性承载度的电网评价和扩展规划方法 </v>
      </c>
      <c r="F1618">
        <v>1</v>
      </c>
    </row>
    <row r="1619" spans="1:6" x14ac:dyDescent="0.4">
      <c r="A1619" s="7" t="s">
        <v>9447</v>
      </c>
      <c r="B1619" s="7" t="s">
        <v>647</v>
      </c>
      <c r="C1619" s="7" t="s">
        <v>648</v>
      </c>
      <c r="D1619" s="7" t="s">
        <v>649</v>
      </c>
      <c r="E1619" s="7" t="str">
        <f t="shared" si="30"/>
        <v xml:space="preserve">电池组的热管理方法 </v>
      </c>
      <c r="F1619">
        <v>1</v>
      </c>
    </row>
    <row r="1620" spans="1:6" x14ac:dyDescent="0.4">
      <c r="A1620" s="7" t="s">
        <v>9448</v>
      </c>
      <c r="B1620" s="7" t="s">
        <v>647</v>
      </c>
      <c r="C1620" s="7" t="s">
        <v>648</v>
      </c>
      <c r="D1620" s="7" t="s">
        <v>649</v>
      </c>
      <c r="E1620" s="7" t="str">
        <f t="shared" si="30"/>
        <v xml:space="preserve">电池组的热管理方法 </v>
      </c>
      <c r="F1620">
        <v>1</v>
      </c>
    </row>
    <row r="1621" spans="1:6" x14ac:dyDescent="0.4">
      <c r="A1621" s="7" t="s">
        <v>9449</v>
      </c>
      <c r="B1621" s="7" t="s">
        <v>647</v>
      </c>
      <c r="C1621" s="7" t="s">
        <v>648</v>
      </c>
      <c r="D1621" s="7" t="s">
        <v>649</v>
      </c>
      <c r="E1621" s="7" t="str">
        <f t="shared" si="30"/>
        <v xml:space="preserve">电池包的热管理方法 </v>
      </c>
      <c r="F1621">
        <v>1</v>
      </c>
    </row>
    <row r="1622" spans="1:6" x14ac:dyDescent="0.4">
      <c r="A1622" s="7" t="s">
        <v>10352</v>
      </c>
      <c r="B1622" s="7" t="s">
        <v>15076</v>
      </c>
      <c r="C1622" s="7" t="s">
        <v>15077</v>
      </c>
      <c r="D1622" s="7" t="s">
        <v>6842</v>
      </c>
      <c r="E1622" s="7" t="str">
        <f t="shared" si="30"/>
        <v xml:space="preserve">动力总成及配备该动力总成的车辆 </v>
      </c>
      <c r="F1622">
        <v>1</v>
      </c>
    </row>
    <row r="1623" spans="1:6" x14ac:dyDescent="0.4">
      <c r="A1623" s="7" t="s">
        <v>10353</v>
      </c>
      <c r="B1623" s="7" t="s">
        <v>15076</v>
      </c>
      <c r="C1623" s="7" t="s">
        <v>15077</v>
      </c>
      <c r="D1623" s="7" t="s">
        <v>6842</v>
      </c>
      <c r="E1623" s="7" t="str">
        <f t="shared" si="30"/>
        <v xml:space="preserve">电源组件及配备该组件的车辆 </v>
      </c>
      <c r="F1623">
        <v>1</v>
      </c>
    </row>
    <row r="1624" spans="1:6" x14ac:dyDescent="0.4">
      <c r="A1624" s="7" t="s">
        <v>10429</v>
      </c>
      <c r="B1624" s="7" t="s">
        <v>15065</v>
      </c>
      <c r="C1624" s="7" t="s">
        <v>3348</v>
      </c>
      <c r="D1624" s="7" t="s">
        <v>15066</v>
      </c>
      <c r="E1624" s="7" t="str">
        <f t="shared" si="30"/>
        <v xml:space="preserve">移动终端的充电控制方法、存储介质及移动终端 </v>
      </c>
      <c r="F1624">
        <v>1</v>
      </c>
    </row>
    <row r="1625" spans="1:6" x14ac:dyDescent="0.4">
      <c r="A1625" s="7" t="s">
        <v>10432</v>
      </c>
      <c r="B1625" s="7" t="s">
        <v>15065</v>
      </c>
      <c r="C1625" s="7" t="s">
        <v>3348</v>
      </c>
      <c r="D1625" s="7" t="s">
        <v>15067</v>
      </c>
      <c r="E1625" s="7" t="str">
        <f t="shared" si="30"/>
        <v xml:space="preserve">一种移动终端的充电控制方法、存储介质和移动终端 </v>
      </c>
      <c r="F1625">
        <v>1</v>
      </c>
    </row>
    <row r="1626" spans="1:6" x14ac:dyDescent="0.4">
      <c r="A1626" s="7" t="s">
        <v>10434</v>
      </c>
      <c r="B1626" s="7" t="s">
        <v>15065</v>
      </c>
      <c r="C1626" s="7" t="s">
        <v>3348</v>
      </c>
      <c r="D1626" s="7" t="s">
        <v>15066</v>
      </c>
      <c r="E1626" s="7" t="str">
        <f t="shared" si="30"/>
        <v xml:space="preserve">移动终端、存储介质和移动终端的充电控制方法 </v>
      </c>
      <c r="F1626">
        <v>1</v>
      </c>
    </row>
    <row r="1627" spans="1:6" x14ac:dyDescent="0.4">
      <c r="A1627" s="7" t="s">
        <v>10435</v>
      </c>
      <c r="B1627" s="7" t="s">
        <v>15065</v>
      </c>
      <c r="C1627" s="7" t="s">
        <v>3348</v>
      </c>
      <c r="D1627" s="7" t="s">
        <v>15066</v>
      </c>
      <c r="E1627" s="7" t="str">
        <f t="shared" si="30"/>
        <v xml:space="preserve">移动终端、存储介质和移动终端的充电控制方法 </v>
      </c>
      <c r="F1627">
        <v>1</v>
      </c>
    </row>
    <row r="1628" spans="1:6" x14ac:dyDescent="0.4">
      <c r="A1628" s="7" t="s">
        <v>10436</v>
      </c>
      <c r="B1628" s="7" t="s">
        <v>15065</v>
      </c>
      <c r="C1628" s="7" t="s">
        <v>3348</v>
      </c>
      <c r="D1628" s="7" t="s">
        <v>15066</v>
      </c>
      <c r="E1628" s="7" t="str">
        <f t="shared" si="30"/>
        <v xml:space="preserve">移动终端的充电控制方法、存储介质及移动终端 </v>
      </c>
      <c r="F1628">
        <v>1</v>
      </c>
    </row>
    <row r="1629" spans="1:6" x14ac:dyDescent="0.4">
      <c r="A1629" s="7" t="s">
        <v>10456</v>
      </c>
      <c r="B1629" s="7" t="s">
        <v>15028</v>
      </c>
      <c r="C1629" s="7" t="s">
        <v>4166</v>
      </c>
      <c r="D1629" s="7" t="s">
        <v>15029</v>
      </c>
      <c r="E1629" s="7" t="str">
        <f t="shared" si="30"/>
        <v xml:space="preserve">充电方法、充电设备、车辆、可读存储介质和芯片 </v>
      </c>
      <c r="F1629">
        <v>1</v>
      </c>
    </row>
    <row r="1630" spans="1:6" x14ac:dyDescent="0.4">
      <c r="A1630" s="7" t="s">
        <v>10460</v>
      </c>
      <c r="B1630" s="7" t="s">
        <v>15028</v>
      </c>
      <c r="C1630" s="7" t="s">
        <v>4166</v>
      </c>
      <c r="D1630" s="7" t="s">
        <v>15029</v>
      </c>
      <c r="E1630" s="7" t="str">
        <f t="shared" si="30"/>
        <v xml:space="preserve">充电方法、充电装置、车辆、可读存储介质和芯片 </v>
      </c>
      <c r="F1630">
        <v>1</v>
      </c>
    </row>
    <row r="1631" spans="1:6" x14ac:dyDescent="0.4">
      <c r="A1631" s="7" t="s">
        <v>10740</v>
      </c>
      <c r="B1631" s="7" t="s">
        <v>15030</v>
      </c>
      <c r="C1631" s="7" t="s">
        <v>15031</v>
      </c>
      <c r="D1631" s="7" t="s">
        <v>15032</v>
      </c>
      <c r="E1631" s="7" t="str">
        <f t="shared" si="30"/>
        <v xml:space="preserve">一种协同重组ocv的线性化类状态观测器的电池soc估算方法 </v>
      </c>
      <c r="F1631">
        <v>1</v>
      </c>
    </row>
    <row r="1632" spans="1:6" x14ac:dyDescent="0.4">
      <c r="A1632" s="7" t="s">
        <v>10919</v>
      </c>
      <c r="B1632" s="7" t="s">
        <v>15030</v>
      </c>
      <c r="C1632" s="7" t="s">
        <v>15031</v>
      </c>
      <c r="D1632" s="7" t="s">
        <v>15033</v>
      </c>
      <c r="E1632" s="7" t="str">
        <f t="shared" si="30"/>
        <v xml:space="preserve">线性化状态观测器协同重组OCV的电池SOC估算方法 </v>
      </c>
      <c r="F1632">
        <v>1</v>
      </c>
    </row>
    <row r="1633" spans="1:6" x14ac:dyDescent="0.4">
      <c r="A1633" s="7" t="s">
        <v>10909</v>
      </c>
      <c r="B1633" s="7" t="s">
        <v>14886</v>
      </c>
      <c r="C1633" s="7" t="s">
        <v>8701</v>
      </c>
      <c r="D1633" s="7" t="s">
        <v>8702</v>
      </c>
      <c r="E1633" s="7" t="str">
        <f t="shared" si="30"/>
        <v xml:space="preserve">光纤分布式电池多点测温系统及应用 </v>
      </c>
      <c r="F1633">
        <v>1</v>
      </c>
    </row>
    <row r="1634" spans="1:6" x14ac:dyDescent="0.4">
      <c r="A1634" s="7" t="s">
        <v>10827</v>
      </c>
      <c r="B1634" s="7" t="s">
        <v>14688</v>
      </c>
      <c r="C1634" s="7" t="s">
        <v>13756</v>
      </c>
      <c r="D1634" s="7" t="s">
        <v>14689</v>
      </c>
      <c r="E1634" s="7" t="str">
        <f t="shared" si="30"/>
        <v xml:space="preserve">计算充电过程中动力电池的充电状态的方法和装置 </v>
      </c>
      <c r="F1634">
        <v>1</v>
      </c>
    </row>
    <row r="1635" spans="1:6" x14ac:dyDescent="0.4">
      <c r="A1635" s="7" t="s">
        <v>14020</v>
      </c>
      <c r="B1635" s="7" t="s">
        <v>7605</v>
      </c>
      <c r="C1635" s="7" t="s">
        <v>7606</v>
      </c>
      <c r="D1635" s="7" t="s">
        <v>7607</v>
      </c>
      <c r="E1635" s="7" t="str">
        <f t="shared" si="30"/>
        <v xml:space="preserve">用于大型储能系统的电池箱，以及爆炸泄放方法 </v>
      </c>
      <c r="F1635">
        <v>1</v>
      </c>
    </row>
    <row r="1636" spans="1:6" x14ac:dyDescent="0.4">
      <c r="A1636" s="7" t="s">
        <v>14022</v>
      </c>
      <c r="B1636" s="7" t="s">
        <v>7605</v>
      </c>
      <c r="C1636" s="7" t="s">
        <v>7606</v>
      </c>
      <c r="D1636" s="7" t="s">
        <v>14650</v>
      </c>
      <c r="E1636" s="7" t="str">
        <f t="shared" si="30"/>
        <v xml:space="preserve">一种用于大型储能系统的电池罐及泄爆方法 </v>
      </c>
      <c r="F1636">
        <v>1</v>
      </c>
    </row>
    <row r="1637" spans="1:6" x14ac:dyDescent="0.4">
      <c r="A1637" s="7" t="s">
        <v>10304</v>
      </c>
      <c r="B1637" s="7" t="s">
        <v>7605</v>
      </c>
      <c r="C1637" s="7" t="s">
        <v>7606</v>
      </c>
      <c r="D1637" s="7" t="s">
        <v>7607</v>
      </c>
      <c r="E1637" s="7" t="str">
        <f t="shared" si="30"/>
        <v xml:space="preserve">大型储能系统的电池箱及爆炸泄放方法 </v>
      </c>
      <c r="F1637">
        <v>1</v>
      </c>
    </row>
    <row r="1638" spans="1:6" x14ac:dyDescent="0.4">
      <c r="A1638" s="7" t="s">
        <v>13138</v>
      </c>
      <c r="B1638" s="7" t="s">
        <v>14625</v>
      </c>
      <c r="C1638" s="7" t="s">
        <v>2573</v>
      </c>
      <c r="D1638" s="7" t="s">
        <v>14626</v>
      </c>
      <c r="E1638" s="7" t="str">
        <f t="shared" si="30"/>
        <v xml:space="preserve">电动汽车的充电柜 </v>
      </c>
      <c r="F1638">
        <v>1</v>
      </c>
    </row>
    <row r="1639" spans="1:6" x14ac:dyDescent="0.4">
      <c r="A1639" s="7" t="s">
        <v>13142</v>
      </c>
      <c r="B1639" s="7" t="s">
        <v>14625</v>
      </c>
      <c r="C1639" s="7" t="s">
        <v>2573</v>
      </c>
      <c r="D1639" s="7"/>
      <c r="E1639" s="7">
        <f t="shared" si="30"/>
        <v>0</v>
      </c>
      <c r="F1639">
        <v>1</v>
      </c>
    </row>
    <row r="1640" spans="1:6" x14ac:dyDescent="0.4">
      <c r="A1640" s="7" t="s">
        <v>10325</v>
      </c>
      <c r="B1640" s="7" t="s">
        <v>14368</v>
      </c>
      <c r="C1640" s="7" t="s">
        <v>737</v>
      </c>
      <c r="D1640" s="7" t="s">
        <v>14369</v>
      </c>
      <c r="E1640" s="7" t="str">
        <f t="shared" si="30"/>
        <v xml:space="preserve">控制车辆稳定性的方法和设备 </v>
      </c>
      <c r="F1640">
        <v>1</v>
      </c>
    </row>
    <row r="1641" spans="1:6" x14ac:dyDescent="0.4">
      <c r="A1641" s="7" t="s">
        <v>10087</v>
      </c>
      <c r="B1641" s="7" t="s">
        <v>14368</v>
      </c>
      <c r="C1641" s="7" t="s">
        <v>737</v>
      </c>
      <c r="D1641" s="7" t="s">
        <v>14369</v>
      </c>
      <c r="E1641" s="7" t="str">
        <f t="shared" si="30"/>
        <v xml:space="preserve">用于控制车辆稳定性的方法和设备 </v>
      </c>
      <c r="F1641">
        <v>1</v>
      </c>
    </row>
    <row r="1642" spans="1:6" x14ac:dyDescent="0.4">
      <c r="A1642" s="7" t="s">
        <v>10090</v>
      </c>
      <c r="B1642" s="7" t="s">
        <v>14368</v>
      </c>
      <c r="C1642" s="7" t="s">
        <v>737</v>
      </c>
      <c r="D1642" s="7" t="s">
        <v>14369</v>
      </c>
      <c r="E1642" s="7" t="str">
        <f t="shared" si="30"/>
        <v xml:space="preserve">控制车辆稳定性的方法和设备 </v>
      </c>
      <c r="F1642">
        <v>1</v>
      </c>
    </row>
    <row r="1643" spans="1:6" x14ac:dyDescent="0.4">
      <c r="A1643" s="7" t="s">
        <v>1285</v>
      </c>
      <c r="B1643" s="7" t="s">
        <v>1296</v>
      </c>
      <c r="C1643" s="7" t="s">
        <v>648</v>
      </c>
      <c r="D1643" s="7" t="s">
        <v>649</v>
      </c>
      <c r="E1643" s="7" t="str">
        <f t="shared" si="30"/>
        <v xml:space="preserve">电池组的热管理方法 </v>
      </c>
      <c r="F1643">
        <v>1</v>
      </c>
    </row>
    <row r="1644" spans="1:6" x14ac:dyDescent="0.4">
      <c r="A1644" s="7" t="s">
        <v>9982</v>
      </c>
      <c r="B1644" s="7" t="s">
        <v>13997</v>
      </c>
      <c r="C1644" s="7" t="s">
        <v>13998</v>
      </c>
      <c r="D1644" s="7" t="s">
        <v>13999</v>
      </c>
      <c r="E1644" s="7" t="str">
        <f t="shared" si="30"/>
        <v xml:space="preserve">蓄电池组及装置 </v>
      </c>
      <c r="F1644">
        <v>1</v>
      </c>
    </row>
    <row r="1645" spans="1:6" x14ac:dyDescent="0.4">
      <c r="A1645" s="7" t="s">
        <v>9984</v>
      </c>
      <c r="B1645" s="7" t="s">
        <v>13997</v>
      </c>
      <c r="C1645" s="7" t="s">
        <v>13998</v>
      </c>
      <c r="D1645" s="7" t="s">
        <v>14000</v>
      </c>
      <c r="E1645" s="7" t="str">
        <f t="shared" si="30"/>
        <v xml:space="preserve">电池包及装置 </v>
      </c>
      <c r="F1645">
        <v>1</v>
      </c>
    </row>
    <row r="1646" spans="1:6" x14ac:dyDescent="0.4">
      <c r="A1646" s="7" t="s">
        <v>9488</v>
      </c>
      <c r="B1646" s="7" t="s">
        <v>13997</v>
      </c>
      <c r="C1646" s="7" t="s">
        <v>13998</v>
      </c>
      <c r="D1646" s="7" t="s">
        <v>13999</v>
      </c>
      <c r="E1646" s="7" t="str">
        <f t="shared" si="30"/>
        <v xml:space="preserve">电池组和电动汽车 </v>
      </c>
      <c r="F1646">
        <v>1</v>
      </c>
    </row>
    <row r="1647" spans="1:6" x14ac:dyDescent="0.4">
      <c r="A1647" s="7" t="s">
        <v>9492</v>
      </c>
      <c r="B1647" s="7" t="s">
        <v>13997</v>
      </c>
      <c r="C1647" s="7" t="s">
        <v>13998</v>
      </c>
      <c r="D1647" s="7" t="s">
        <v>13999</v>
      </c>
      <c r="E1647" s="7" t="str">
        <f t="shared" si="30"/>
        <v xml:space="preserve">上箱体总成、电池总成和电动汽车 </v>
      </c>
      <c r="F1647">
        <v>1</v>
      </c>
    </row>
    <row r="1648" spans="1:6" x14ac:dyDescent="0.4">
      <c r="A1648" s="7" t="s">
        <v>9493</v>
      </c>
      <c r="B1648" s="7" t="s">
        <v>13997</v>
      </c>
      <c r="C1648" s="7" t="s">
        <v>13998</v>
      </c>
      <c r="D1648" s="7" t="s">
        <v>13999</v>
      </c>
      <c r="E1648" s="7" t="str">
        <f t="shared" si="30"/>
        <v xml:space="preserve">上箱体总成、电池总成及电动汽车 </v>
      </c>
      <c r="F1648">
        <v>1</v>
      </c>
    </row>
    <row r="1649" spans="1:6" x14ac:dyDescent="0.4">
      <c r="A1649" s="7" t="s">
        <v>10531</v>
      </c>
      <c r="B1649" s="7" t="s">
        <v>13966</v>
      </c>
      <c r="C1649" s="7" t="s">
        <v>13967</v>
      </c>
      <c r="D1649" s="7" t="s">
        <v>13968</v>
      </c>
      <c r="E1649" s="7" t="str">
        <f t="shared" si="30"/>
        <v xml:space="preserve">电池系统和电源系统 </v>
      </c>
      <c r="F1649">
        <v>1</v>
      </c>
    </row>
    <row r="1650" spans="1:6" x14ac:dyDescent="0.4">
      <c r="A1650" s="7" t="s">
        <v>10528</v>
      </c>
      <c r="B1650" s="7" t="s">
        <v>13966</v>
      </c>
      <c r="C1650" s="7" t="s">
        <v>13967</v>
      </c>
      <c r="D1650" s="7" t="s">
        <v>13968</v>
      </c>
      <c r="E1650" s="7" t="str">
        <f t="shared" si="30"/>
        <v xml:space="preserve">电池系统和电源系统 </v>
      </c>
      <c r="F1650">
        <v>1</v>
      </c>
    </row>
    <row r="1651" spans="1:6" x14ac:dyDescent="0.4">
      <c r="A1651" s="7" t="s">
        <v>10372</v>
      </c>
      <c r="B1651" s="7" t="s">
        <v>8315</v>
      </c>
      <c r="C1651" s="7" t="s">
        <v>2573</v>
      </c>
      <c r="D1651" s="7" t="s">
        <v>8316</v>
      </c>
      <c r="E1651" s="7" t="str">
        <f t="shared" si="30"/>
        <v xml:space="preserve">电流熔断器及由其组成的电池总成 </v>
      </c>
      <c r="F1651">
        <v>1</v>
      </c>
    </row>
    <row r="1652" spans="1:6" x14ac:dyDescent="0.4">
      <c r="A1652" s="7" t="s">
        <v>10375</v>
      </c>
      <c r="B1652" s="7" t="s">
        <v>8315</v>
      </c>
      <c r="C1652" s="7" t="s">
        <v>2573</v>
      </c>
      <c r="D1652" s="7" t="s">
        <v>8316</v>
      </c>
      <c r="E1652" s="7" t="str">
        <f t="shared" si="30"/>
        <v xml:space="preserve">电流熔断装置及包含该装置的电池总成 </v>
      </c>
      <c r="F1652">
        <v>1</v>
      </c>
    </row>
    <row r="1653" spans="1:6" x14ac:dyDescent="0.4">
      <c r="A1653" s="7" t="s">
        <v>9592</v>
      </c>
      <c r="B1653" s="7" t="s">
        <v>13763</v>
      </c>
      <c r="C1653" s="7" t="s">
        <v>13764</v>
      </c>
      <c r="D1653" s="7" t="s">
        <v>13765</v>
      </c>
      <c r="E1653" s="7" t="str">
        <f t="shared" si="30"/>
        <v xml:space="preserve">能够锁定婴儿汽车安全椅的安全显示设备 </v>
      </c>
      <c r="F1653">
        <v>1</v>
      </c>
    </row>
    <row r="1654" spans="1:6" x14ac:dyDescent="0.4">
      <c r="A1654" s="7" t="s">
        <v>10585</v>
      </c>
      <c r="B1654" s="7" t="s">
        <v>13755</v>
      </c>
      <c r="C1654" s="7" t="s">
        <v>13756</v>
      </c>
      <c r="D1654" s="7" t="s">
        <v>13757</v>
      </c>
      <c r="E1654" s="7" t="str">
        <f t="shared" si="30"/>
        <v xml:space="preserve">用于控制车辆的移动装置的交互方法和装置 </v>
      </c>
      <c r="F1654">
        <v>1</v>
      </c>
    </row>
    <row r="1655" spans="1:6" x14ac:dyDescent="0.4">
      <c r="A1655" s="7" t="s">
        <v>12279</v>
      </c>
      <c r="B1655" s="7" t="s">
        <v>13068</v>
      </c>
      <c r="C1655" s="7" t="s">
        <v>2573</v>
      </c>
      <c r="D1655" s="7"/>
      <c r="E1655" s="7" t="str">
        <f t="shared" si="30"/>
        <v xml:space="preserve">锂离子电池 </v>
      </c>
      <c r="F1655">
        <v>1</v>
      </c>
    </row>
    <row r="1656" spans="1:6" x14ac:dyDescent="0.4">
      <c r="A1656" s="7" t="s">
        <v>10652</v>
      </c>
      <c r="B1656" s="7" t="s">
        <v>12758</v>
      </c>
      <c r="C1656" s="7" t="s">
        <v>12759</v>
      </c>
      <c r="D1656" s="7" t="s">
        <v>12760</v>
      </c>
      <c r="E1656" s="7" t="str">
        <f t="shared" si="30"/>
        <v xml:space="preserve">动力电池系统的能量优化装置及方法 </v>
      </c>
      <c r="F1656">
        <v>1</v>
      </c>
    </row>
    <row r="1657" spans="1:6" x14ac:dyDescent="0.4">
      <c r="A1657" s="7" t="s">
        <v>10659</v>
      </c>
      <c r="B1657" s="7" t="s">
        <v>12758</v>
      </c>
      <c r="C1657" s="7" t="s">
        <v>12759</v>
      </c>
      <c r="D1657" s="7"/>
      <c r="E1657" s="7" t="str">
        <f t="shared" si="30"/>
        <v xml:space="preserve">用于动力电池系统的能量优化装置及方法 </v>
      </c>
      <c r="F1657">
        <v>1</v>
      </c>
    </row>
    <row r="1658" spans="1:6" x14ac:dyDescent="0.4">
      <c r="A1658" s="7" t="s">
        <v>10003</v>
      </c>
      <c r="B1658" s="7" t="s">
        <v>11354</v>
      </c>
      <c r="C1658" s="7" t="s">
        <v>5504</v>
      </c>
      <c r="D1658" s="7" t="s">
        <v>11355</v>
      </c>
      <c r="E1658" s="7" t="str">
        <f t="shared" si="30"/>
        <v xml:space="preserve">动力电池的充电加热控制方法和装置、介质、设备、车辆 </v>
      </c>
      <c r="F1658">
        <v>1</v>
      </c>
    </row>
    <row r="1659" spans="1:6" x14ac:dyDescent="0.4">
      <c r="A1659" s="7" t="s">
        <v>10006</v>
      </c>
      <c r="B1659" s="7" t="s">
        <v>11354</v>
      </c>
      <c r="C1659" s="7" t="s">
        <v>5504</v>
      </c>
      <c r="D1659" s="7" t="s">
        <v>11356</v>
      </c>
      <c r="E1659" s="7" t="str">
        <f t="shared" si="30"/>
        <v xml:space="preserve">动力电池、介质、设备和车辆的充电和加热控制方法及装置 </v>
      </c>
      <c r="F1659">
        <v>1</v>
      </c>
    </row>
    <row r="1660" spans="1:6" x14ac:dyDescent="0.4">
      <c r="A1660" t="s">
        <v>5271</v>
      </c>
      <c r="B1660" t="s">
        <v>3655</v>
      </c>
      <c r="C1660" t="s">
        <v>3656</v>
      </c>
      <c r="D1660" t="s">
        <v>3657</v>
      </c>
      <c r="E1660" s="7" t="str">
        <f t="shared" si="30"/>
        <v xml:space="preserve">蓄电池箱 </v>
      </c>
      <c r="F1660">
        <v>1</v>
      </c>
    </row>
    <row r="1661" spans="1:6" x14ac:dyDescent="0.4">
      <c r="A1661" t="s">
        <v>8449</v>
      </c>
      <c r="B1661" t="s">
        <v>5643</v>
      </c>
      <c r="C1661" t="s">
        <v>5644</v>
      </c>
      <c r="D1661" t="s">
        <v>4220</v>
      </c>
      <c r="E1661" s="7" t="str">
        <f t="shared" si="30"/>
        <v xml:space="preserve">电动汽车电池组的电池单元 </v>
      </c>
      <c r="F1661">
        <v>1</v>
      </c>
    </row>
    <row r="1662" spans="1:6" x14ac:dyDescent="0.4">
      <c r="A1662" t="s">
        <v>4120</v>
      </c>
      <c r="B1662" t="s">
        <v>4236</v>
      </c>
      <c r="C1662" t="s">
        <v>210</v>
      </c>
      <c r="D1662" t="s">
        <v>4237</v>
      </c>
      <c r="E1662" s="7" t="str">
        <f t="shared" si="30"/>
        <v xml:space="preserve">蓄电池热失控预测方法及装置及计算机可读存储介质 </v>
      </c>
      <c r="F1662">
        <v>1</v>
      </c>
    </row>
    <row r="1663" spans="1:6" x14ac:dyDescent="0.4">
      <c r="A1663" t="s">
        <v>7391</v>
      </c>
      <c r="B1663" t="s">
        <v>3235</v>
      </c>
      <c r="C1663" t="s">
        <v>210</v>
      </c>
      <c r="D1663" t="s">
        <v>3236</v>
      </c>
      <c r="E1663" s="7" t="str">
        <f t="shared" si="30"/>
        <v xml:space="preserve">带电机余热回收双模式冷却的动力电池的热管理系统 </v>
      </c>
      <c r="F1663">
        <v>1</v>
      </c>
    </row>
    <row r="1664" spans="1:6" x14ac:dyDescent="0.4">
      <c r="A1664" t="s">
        <v>4120</v>
      </c>
      <c r="B1664" t="s">
        <v>4219</v>
      </c>
      <c r="C1664" t="s">
        <v>210</v>
      </c>
      <c r="D1664" t="s">
        <v>4220</v>
      </c>
      <c r="E1664" s="7" t="str">
        <f t="shared" si="30"/>
        <v xml:space="preserve">蓄电池热失控预测方法及装置及计算机可读存储介质 </v>
      </c>
      <c r="F1664">
        <v>1</v>
      </c>
    </row>
    <row r="1665" spans="1:6" x14ac:dyDescent="0.4">
      <c r="A1665" t="s">
        <v>8449</v>
      </c>
      <c r="B1665" t="s">
        <v>4219</v>
      </c>
      <c r="C1665" t="s">
        <v>210</v>
      </c>
      <c r="D1665" t="s">
        <v>4220</v>
      </c>
      <c r="E1665" s="7" t="str">
        <f t="shared" si="30"/>
        <v xml:space="preserve">电动汽车电池组的电池单元 </v>
      </c>
      <c r="F1665">
        <v>1</v>
      </c>
    </row>
    <row r="1666" spans="1:6" x14ac:dyDescent="0.4">
      <c r="A1666" t="s">
        <v>4120</v>
      </c>
      <c r="B1666" t="s">
        <v>4215</v>
      </c>
      <c r="C1666" t="s">
        <v>210</v>
      </c>
      <c r="D1666" t="s">
        <v>4216</v>
      </c>
      <c r="E1666" s="7" t="str">
        <f t="shared" si="30"/>
        <v xml:space="preserve">蓄电池热失控预测方法及装置及计算机可读存储介质 </v>
      </c>
      <c r="F1666">
        <v>1</v>
      </c>
    </row>
    <row r="1667" spans="1:6" x14ac:dyDescent="0.4">
      <c r="A1667" t="s">
        <v>4120</v>
      </c>
      <c r="B1667" t="s">
        <v>4217</v>
      </c>
      <c r="C1667" t="s">
        <v>210</v>
      </c>
      <c r="D1667" t="s">
        <v>4218</v>
      </c>
      <c r="E1667" s="7" t="str">
        <f t="shared" ref="E1667:E1730" si="31">VLOOKUP(A1667,J:M,4,0)</f>
        <v xml:space="preserve">蓄电池热失控预测方法及装置及计算机可读存储介质 </v>
      </c>
      <c r="F1667">
        <v>1</v>
      </c>
    </row>
    <row r="1668" spans="1:6" x14ac:dyDescent="0.4">
      <c r="A1668" t="s">
        <v>4120</v>
      </c>
      <c r="B1668" t="s">
        <v>4221</v>
      </c>
      <c r="C1668" t="s">
        <v>210</v>
      </c>
      <c r="D1668" t="s">
        <v>4222</v>
      </c>
      <c r="E1668" s="7" t="str">
        <f t="shared" si="31"/>
        <v xml:space="preserve">蓄电池热失控预测方法及装置及计算机可读存储介质 </v>
      </c>
      <c r="F1668">
        <v>1</v>
      </c>
    </row>
    <row r="1669" spans="1:6" x14ac:dyDescent="0.4">
      <c r="A1669" t="s">
        <v>8449</v>
      </c>
      <c r="B1669" t="s">
        <v>4221</v>
      </c>
      <c r="C1669" t="s">
        <v>210</v>
      </c>
      <c r="D1669" t="s">
        <v>4222</v>
      </c>
      <c r="E1669" s="7" t="str">
        <f t="shared" si="31"/>
        <v xml:space="preserve">电动汽车电池组的电池单元 </v>
      </c>
      <c r="F1669">
        <v>1</v>
      </c>
    </row>
    <row r="1670" spans="1:6" x14ac:dyDescent="0.4">
      <c r="A1670" t="s">
        <v>4120</v>
      </c>
      <c r="B1670" t="s">
        <v>4213</v>
      </c>
      <c r="C1670" t="s">
        <v>210</v>
      </c>
      <c r="D1670" t="s">
        <v>4214</v>
      </c>
      <c r="E1670" s="7" t="str">
        <f t="shared" si="31"/>
        <v xml:space="preserve">蓄电池热失控预测方法及装置及计算机可读存储介质 </v>
      </c>
      <c r="F1670">
        <v>1</v>
      </c>
    </row>
    <row r="1671" spans="1:6" x14ac:dyDescent="0.4">
      <c r="A1671" t="s">
        <v>4120</v>
      </c>
      <c r="B1671" t="s">
        <v>4209</v>
      </c>
      <c r="C1671" t="s">
        <v>210</v>
      </c>
      <c r="D1671" t="s">
        <v>4210</v>
      </c>
      <c r="E1671" s="7" t="str">
        <f t="shared" si="31"/>
        <v xml:space="preserve">蓄电池热失控预测方法及装置及计算机可读存储介质 </v>
      </c>
      <c r="F1671">
        <v>1</v>
      </c>
    </row>
    <row r="1672" spans="1:6" x14ac:dyDescent="0.4">
      <c r="A1672" t="s">
        <v>4120</v>
      </c>
      <c r="B1672" t="s">
        <v>4211</v>
      </c>
      <c r="C1672" t="s">
        <v>210</v>
      </c>
      <c r="D1672" t="s">
        <v>4212</v>
      </c>
      <c r="E1672" s="7" t="str">
        <f t="shared" si="31"/>
        <v xml:space="preserve">蓄电池热失控预测方法及装置及计算机可读存储介质 </v>
      </c>
      <c r="F1672">
        <v>1</v>
      </c>
    </row>
    <row r="1673" spans="1:6" x14ac:dyDescent="0.4">
      <c r="A1673" t="s">
        <v>5271</v>
      </c>
      <c r="B1673" t="s">
        <v>3674</v>
      </c>
      <c r="C1673" t="s">
        <v>210</v>
      </c>
      <c r="D1673" t="s">
        <v>3675</v>
      </c>
      <c r="E1673" s="7" t="str">
        <f t="shared" si="31"/>
        <v xml:space="preserve">蓄电池箱 </v>
      </c>
      <c r="F1673">
        <v>1</v>
      </c>
    </row>
    <row r="1674" spans="1:6" x14ac:dyDescent="0.4">
      <c r="A1674" t="s">
        <v>4120</v>
      </c>
      <c r="B1674" t="s">
        <v>4202</v>
      </c>
      <c r="C1674" t="s">
        <v>210</v>
      </c>
      <c r="D1674" t="s">
        <v>4203</v>
      </c>
      <c r="E1674" s="7" t="str">
        <f t="shared" si="31"/>
        <v xml:space="preserve">蓄电池热失控预测方法及装置及计算机可读存储介质 </v>
      </c>
      <c r="F1674">
        <v>1</v>
      </c>
    </row>
    <row r="1675" spans="1:6" x14ac:dyDescent="0.4">
      <c r="A1675" t="s">
        <v>5271</v>
      </c>
      <c r="B1675" t="s">
        <v>3682</v>
      </c>
      <c r="C1675" t="s">
        <v>210</v>
      </c>
      <c r="D1675" t="s">
        <v>3683</v>
      </c>
      <c r="E1675" s="7" t="str">
        <f t="shared" si="31"/>
        <v xml:space="preserve">蓄电池箱 </v>
      </c>
      <c r="F1675">
        <v>1</v>
      </c>
    </row>
    <row r="1676" spans="1:6" x14ac:dyDescent="0.4">
      <c r="A1676" t="s">
        <v>4806</v>
      </c>
      <c r="B1676" t="s">
        <v>4606</v>
      </c>
      <c r="C1676" t="s">
        <v>210</v>
      </c>
      <c r="D1676" t="s">
        <v>4607</v>
      </c>
      <c r="E1676" s="7" t="str">
        <f t="shared" si="31"/>
        <v xml:space="preserve">汽车门的铰接机构 </v>
      </c>
      <c r="F1676">
        <v>1</v>
      </c>
    </row>
    <row r="1677" spans="1:6" x14ac:dyDescent="0.4">
      <c r="A1677" t="s">
        <v>7391</v>
      </c>
      <c r="B1677" t="s">
        <v>3208</v>
      </c>
      <c r="C1677" t="s">
        <v>210</v>
      </c>
      <c r="D1677" t="s">
        <v>3209</v>
      </c>
      <c r="E1677" s="7" t="str">
        <f t="shared" si="31"/>
        <v xml:space="preserve">带电机余热回收双模式冷却的动力电池的热管理系统 </v>
      </c>
      <c r="F1677">
        <v>1</v>
      </c>
    </row>
    <row r="1678" spans="1:6" x14ac:dyDescent="0.4">
      <c r="A1678" t="s">
        <v>4120</v>
      </c>
      <c r="B1678" t="s">
        <v>4151</v>
      </c>
      <c r="C1678" t="s">
        <v>4152</v>
      </c>
      <c r="D1678" t="s">
        <v>4153</v>
      </c>
      <c r="E1678" s="7" t="str">
        <f t="shared" si="31"/>
        <v xml:space="preserve">蓄电池热失控预测方法及装置及计算机可读存储介质 </v>
      </c>
      <c r="F1678">
        <v>1</v>
      </c>
    </row>
    <row r="1679" spans="1:6" x14ac:dyDescent="0.4">
      <c r="A1679" s="7" t="s">
        <v>11124</v>
      </c>
      <c r="B1679" s="7" t="s">
        <v>13755</v>
      </c>
      <c r="C1679" s="7" t="s">
        <v>13756</v>
      </c>
      <c r="D1679" s="7" t="s">
        <v>27144</v>
      </c>
      <c r="E1679" s="7" t="str">
        <f t="shared" si="31"/>
        <v xml:space="preserve">车辆触控输入事件的处理方法、处理装置和车辆触摸屏 </v>
      </c>
      <c r="F1679">
        <v>1</v>
      </c>
    </row>
    <row r="1680" spans="1:6" x14ac:dyDescent="0.4">
      <c r="A1680" s="7" t="s">
        <v>11864</v>
      </c>
      <c r="B1680" s="7" t="s">
        <v>4872</v>
      </c>
      <c r="C1680" s="7" t="s">
        <v>4867</v>
      </c>
      <c r="D1680" s="7" t="s">
        <v>4873</v>
      </c>
      <c r="E1680" s="7" t="str">
        <f t="shared" si="31"/>
        <v xml:space="preserve">能量调节电路及利用该电路的运行系统 </v>
      </c>
      <c r="F1680">
        <v>1</v>
      </c>
    </row>
    <row r="1681" spans="1:6" x14ac:dyDescent="0.4">
      <c r="A1681" s="7" t="s">
        <v>11864</v>
      </c>
      <c r="B1681" s="7" t="s">
        <v>4866</v>
      </c>
      <c r="C1681" s="7" t="s">
        <v>4867</v>
      </c>
      <c r="D1681" s="7" t="s">
        <v>4868</v>
      </c>
      <c r="E1681" s="7" t="str">
        <f t="shared" si="31"/>
        <v xml:space="preserve">能量调节电路及利用该电路的运行系统 </v>
      </c>
      <c r="F1681">
        <v>1</v>
      </c>
    </row>
    <row r="1682" spans="1:6" x14ac:dyDescent="0.4">
      <c r="A1682" s="7" t="s">
        <v>11033</v>
      </c>
      <c r="B1682" s="7" t="s">
        <v>2485</v>
      </c>
      <c r="C1682" s="7" t="s">
        <v>1525</v>
      </c>
      <c r="D1682" s="7" t="s">
        <v>2486</v>
      </c>
      <c r="E1682" s="7" t="str">
        <f t="shared" si="31"/>
        <v xml:space="preserve">双电池增程型电动汽车的能量供应管理方法及装置 </v>
      </c>
      <c r="F1682">
        <v>1</v>
      </c>
    </row>
    <row r="1683" spans="1:6" x14ac:dyDescent="0.4">
      <c r="A1683" s="7" t="s">
        <v>11037</v>
      </c>
      <c r="B1683" s="7" t="s">
        <v>2485</v>
      </c>
      <c r="C1683" s="7" t="s">
        <v>1525</v>
      </c>
      <c r="D1683" s="7" t="s">
        <v>2486</v>
      </c>
      <c r="E1683" s="7" t="str">
        <f t="shared" si="31"/>
        <v xml:space="preserve">双电池增程型电动汽车的供能管理方法及装置 </v>
      </c>
      <c r="F1683">
        <v>1</v>
      </c>
    </row>
    <row r="1684" spans="1:6" x14ac:dyDescent="0.4">
      <c r="A1684" s="7" t="s">
        <v>11038</v>
      </c>
      <c r="B1684" s="7" t="s">
        <v>2485</v>
      </c>
      <c r="C1684" s="7" t="s">
        <v>1525</v>
      </c>
      <c r="D1684" s="7" t="s">
        <v>2486</v>
      </c>
      <c r="E1684" s="7" t="str">
        <f t="shared" si="31"/>
        <v xml:space="preserve">双电池增程型电动汽车的供能管理方法及装置 </v>
      </c>
      <c r="F1684">
        <v>1</v>
      </c>
    </row>
    <row r="1685" spans="1:6" x14ac:dyDescent="0.4">
      <c r="A1685" s="7" t="s">
        <v>11039</v>
      </c>
      <c r="B1685" s="7" t="s">
        <v>2485</v>
      </c>
      <c r="C1685" s="7" t="s">
        <v>1525</v>
      </c>
      <c r="D1685" s="7" t="s">
        <v>2486</v>
      </c>
      <c r="E1685" s="7" t="str">
        <f t="shared" si="31"/>
        <v xml:space="preserve">双电池增程型电动汽车的供能管理方法及装置 </v>
      </c>
      <c r="F1685">
        <v>1</v>
      </c>
    </row>
    <row r="1686" spans="1:6" x14ac:dyDescent="0.4">
      <c r="A1686" s="7" t="s">
        <v>11015</v>
      </c>
      <c r="B1686" s="7" t="s">
        <v>2485</v>
      </c>
      <c r="C1686" s="7" t="s">
        <v>1525</v>
      </c>
      <c r="D1686" s="7" t="s">
        <v>2486</v>
      </c>
      <c r="E1686" s="7" t="str">
        <f t="shared" si="31"/>
        <v xml:space="preserve">双电池增程型电动汽车的能量供应管理方法及装置 </v>
      </c>
      <c r="F1686">
        <v>1</v>
      </c>
    </row>
    <row r="1687" spans="1:6" x14ac:dyDescent="0.4">
      <c r="A1687" s="7" t="s">
        <v>11040</v>
      </c>
      <c r="B1687" s="7" t="s">
        <v>2485</v>
      </c>
      <c r="C1687" s="7" t="s">
        <v>1525</v>
      </c>
      <c r="D1687" s="7" t="s">
        <v>2486</v>
      </c>
      <c r="E1687" s="7" t="str">
        <f t="shared" si="31"/>
        <v xml:space="preserve">双电池增程型电动汽车的供能管理方法及装置 </v>
      </c>
      <c r="F1687">
        <v>1</v>
      </c>
    </row>
    <row r="1688" spans="1:6" x14ac:dyDescent="0.4">
      <c r="A1688" s="7" t="s">
        <v>11041</v>
      </c>
      <c r="B1688" s="7" t="s">
        <v>2485</v>
      </c>
      <c r="C1688" s="7" t="s">
        <v>1525</v>
      </c>
      <c r="D1688" s="7" t="s">
        <v>2486</v>
      </c>
      <c r="E1688" s="7" t="str">
        <f t="shared" si="31"/>
        <v xml:space="preserve">双电池增程型电动汽车的供能管理方法及装置 </v>
      </c>
      <c r="F1688">
        <v>1</v>
      </c>
    </row>
    <row r="1689" spans="1:6" x14ac:dyDescent="0.4">
      <c r="A1689" s="7" t="s">
        <v>11018</v>
      </c>
      <c r="B1689" s="7" t="s">
        <v>2485</v>
      </c>
      <c r="C1689" s="7" t="s">
        <v>1525</v>
      </c>
      <c r="D1689" s="7" t="s">
        <v>2486</v>
      </c>
      <c r="E1689" s="7" t="str">
        <f t="shared" si="31"/>
        <v xml:space="preserve">双电池增程型电动汽车的供能管理方法及装置 </v>
      </c>
      <c r="F1689">
        <v>1</v>
      </c>
    </row>
    <row r="1690" spans="1:6" x14ac:dyDescent="0.4">
      <c r="A1690" s="7" t="s">
        <v>11019</v>
      </c>
      <c r="B1690" s="7" t="s">
        <v>2485</v>
      </c>
      <c r="C1690" s="7" t="s">
        <v>1525</v>
      </c>
      <c r="D1690" s="7" t="s">
        <v>2486</v>
      </c>
      <c r="E1690" s="7" t="str">
        <f t="shared" si="31"/>
        <v xml:space="preserve">双电池增程型电动汽车的供能管理方法及装置 </v>
      </c>
      <c r="F1690">
        <v>1</v>
      </c>
    </row>
    <row r="1691" spans="1:6" x14ac:dyDescent="0.4">
      <c r="A1691" s="7" t="s">
        <v>11020</v>
      </c>
      <c r="B1691" s="7" t="s">
        <v>2485</v>
      </c>
      <c r="C1691" s="7" t="s">
        <v>1525</v>
      </c>
      <c r="D1691" s="7" t="s">
        <v>2486</v>
      </c>
      <c r="E1691" s="7" t="str">
        <f t="shared" si="31"/>
        <v xml:space="preserve">双电池增程型电动汽车的能量供给管理方法及装置 </v>
      </c>
      <c r="F1691">
        <v>1</v>
      </c>
    </row>
    <row r="1692" spans="1:6" x14ac:dyDescent="0.4">
      <c r="A1692" s="7" t="s">
        <v>10909</v>
      </c>
      <c r="B1692" s="7" t="s">
        <v>27167</v>
      </c>
      <c r="C1692" s="7" t="s">
        <v>808</v>
      </c>
      <c r="D1692" s="7" t="s">
        <v>27168</v>
      </c>
      <c r="E1692" s="7" t="str">
        <f t="shared" si="31"/>
        <v xml:space="preserve">光纤分布式电池多点测温系统及应用 </v>
      </c>
      <c r="F1692">
        <v>1</v>
      </c>
    </row>
    <row r="1693" spans="1:6" x14ac:dyDescent="0.4">
      <c r="A1693" s="7" t="s">
        <v>14020</v>
      </c>
      <c r="B1693" s="7" t="s">
        <v>27163</v>
      </c>
      <c r="C1693" s="7" t="s">
        <v>808</v>
      </c>
      <c r="D1693" s="7" t="s">
        <v>27164</v>
      </c>
      <c r="E1693" s="7" t="str">
        <f t="shared" si="31"/>
        <v xml:space="preserve">用于大型储能系统的电池箱，以及爆炸泄放方法 </v>
      </c>
      <c r="F1693">
        <v>1</v>
      </c>
    </row>
    <row r="1694" spans="1:6" x14ac:dyDescent="0.4">
      <c r="A1694" s="7" t="s">
        <v>14022</v>
      </c>
      <c r="B1694" s="7" t="s">
        <v>27163</v>
      </c>
      <c r="C1694" s="7" t="s">
        <v>808</v>
      </c>
      <c r="D1694" s="7" t="s">
        <v>27165</v>
      </c>
      <c r="E1694" s="7" t="str">
        <f t="shared" si="31"/>
        <v xml:space="preserve">一种用于大型储能系统的电池罐及泄爆方法 </v>
      </c>
      <c r="F1694">
        <v>1</v>
      </c>
    </row>
    <row r="1695" spans="1:6" x14ac:dyDescent="0.4">
      <c r="A1695" s="7" t="s">
        <v>10304</v>
      </c>
      <c r="B1695" s="7" t="s">
        <v>27163</v>
      </c>
      <c r="C1695" s="7" t="s">
        <v>808</v>
      </c>
      <c r="D1695" s="7" t="s">
        <v>27164</v>
      </c>
      <c r="E1695" s="7" t="str">
        <f t="shared" si="31"/>
        <v xml:space="preserve">大型储能系统的电池箱及爆炸泄放方法 </v>
      </c>
      <c r="F1695">
        <v>1</v>
      </c>
    </row>
    <row r="1696" spans="1:6" x14ac:dyDescent="0.4">
      <c r="A1696" s="7" t="s">
        <v>10109</v>
      </c>
      <c r="B1696" s="7" t="s">
        <v>21106</v>
      </c>
      <c r="C1696" s="7" t="s">
        <v>808</v>
      </c>
      <c r="D1696" s="7" t="s">
        <v>7829</v>
      </c>
      <c r="E1696" s="7" t="str">
        <f t="shared" si="31"/>
        <v xml:space="preserve">电池热管理方法、装置、介质和设备 </v>
      </c>
      <c r="F1696">
        <v>1</v>
      </c>
    </row>
    <row r="1697" spans="1:6" x14ac:dyDescent="0.4">
      <c r="A1697" s="7" t="s">
        <v>14020</v>
      </c>
      <c r="B1697" s="7" t="s">
        <v>21106</v>
      </c>
      <c r="C1697" s="7" t="s">
        <v>808</v>
      </c>
      <c r="D1697" s="7" t="s">
        <v>7829</v>
      </c>
      <c r="E1697" s="7" t="str">
        <f t="shared" si="31"/>
        <v xml:space="preserve">用于大型储能系统的电池箱，以及爆炸泄放方法 </v>
      </c>
      <c r="F1697">
        <v>1</v>
      </c>
    </row>
    <row r="1698" spans="1:6" x14ac:dyDescent="0.4">
      <c r="A1698" s="7" t="s">
        <v>14022</v>
      </c>
      <c r="B1698" s="7" t="s">
        <v>21106</v>
      </c>
      <c r="C1698" s="7" t="s">
        <v>808</v>
      </c>
      <c r="D1698" s="7" t="s">
        <v>21066</v>
      </c>
      <c r="E1698" s="7" t="str">
        <f t="shared" si="31"/>
        <v xml:space="preserve">一种用于大型储能系统的电池罐及泄爆方法 </v>
      </c>
      <c r="F1698">
        <v>1</v>
      </c>
    </row>
    <row r="1699" spans="1:6" x14ac:dyDescent="0.4">
      <c r="A1699" s="7" t="s">
        <v>10304</v>
      </c>
      <c r="B1699" s="7" t="s">
        <v>21106</v>
      </c>
      <c r="C1699" s="7" t="s">
        <v>808</v>
      </c>
      <c r="D1699" s="7" t="s">
        <v>7829</v>
      </c>
      <c r="E1699" s="7" t="str">
        <f t="shared" si="31"/>
        <v xml:space="preserve">大型储能系统的电池箱及爆炸泄放方法 </v>
      </c>
      <c r="F1699">
        <v>1</v>
      </c>
    </row>
    <row r="1700" spans="1:6" x14ac:dyDescent="0.4">
      <c r="A1700" s="7" t="s">
        <v>14020</v>
      </c>
      <c r="B1700" s="7" t="s">
        <v>7636</v>
      </c>
      <c r="C1700" s="7" t="s">
        <v>808</v>
      </c>
      <c r="D1700" s="7" t="s">
        <v>3120</v>
      </c>
      <c r="E1700" s="7" t="str">
        <f t="shared" si="31"/>
        <v xml:space="preserve">用于大型储能系统的电池箱，以及爆炸泄放方法 </v>
      </c>
      <c r="F1700">
        <v>1</v>
      </c>
    </row>
    <row r="1701" spans="1:6" x14ac:dyDescent="0.4">
      <c r="A1701" s="7" t="s">
        <v>14022</v>
      </c>
      <c r="B1701" s="7" t="s">
        <v>7636</v>
      </c>
      <c r="C1701" s="7" t="s">
        <v>808</v>
      </c>
      <c r="D1701" s="7" t="s">
        <v>20235</v>
      </c>
      <c r="E1701" s="7" t="str">
        <f t="shared" si="31"/>
        <v xml:space="preserve">一种用于大型储能系统的电池罐及泄爆方法 </v>
      </c>
      <c r="F1701">
        <v>1</v>
      </c>
    </row>
    <row r="1702" spans="1:6" x14ac:dyDescent="0.4">
      <c r="A1702" s="7" t="s">
        <v>10304</v>
      </c>
      <c r="B1702" s="7" t="s">
        <v>7636</v>
      </c>
      <c r="C1702" s="7" t="s">
        <v>808</v>
      </c>
      <c r="D1702" s="7" t="s">
        <v>3120</v>
      </c>
      <c r="E1702" s="7" t="str">
        <f t="shared" si="31"/>
        <v xml:space="preserve">大型储能系统的电池箱及爆炸泄放方法 </v>
      </c>
      <c r="F1702">
        <v>1</v>
      </c>
    </row>
    <row r="1703" spans="1:6" x14ac:dyDescent="0.4">
      <c r="A1703" s="7" t="s">
        <v>10109</v>
      </c>
      <c r="B1703" s="7" t="s">
        <v>27166</v>
      </c>
      <c r="C1703" s="7" t="s">
        <v>808</v>
      </c>
      <c r="D1703" s="7" t="s">
        <v>19932</v>
      </c>
      <c r="E1703" s="7" t="str">
        <f t="shared" si="31"/>
        <v xml:space="preserve">电池热管理方法、装置、介质和设备 </v>
      </c>
      <c r="F1703">
        <v>1</v>
      </c>
    </row>
    <row r="1704" spans="1:6" x14ac:dyDescent="0.4">
      <c r="A1704" s="7" t="s">
        <v>9456</v>
      </c>
      <c r="B1704" s="7" t="s">
        <v>27157</v>
      </c>
      <c r="C1704" s="7" t="s">
        <v>19934</v>
      </c>
      <c r="D1704" s="7" t="s">
        <v>27158</v>
      </c>
      <c r="E1704" s="7" t="str">
        <f t="shared" si="31"/>
        <v xml:space="preserve">电池包、车身及车辆 </v>
      </c>
      <c r="F1704">
        <v>1</v>
      </c>
    </row>
    <row r="1705" spans="1:6" x14ac:dyDescent="0.4">
      <c r="A1705" s="7" t="s">
        <v>9460</v>
      </c>
      <c r="B1705" s="7" t="s">
        <v>27157</v>
      </c>
      <c r="C1705" s="7" t="s">
        <v>19934</v>
      </c>
      <c r="D1705" s="7" t="s">
        <v>27159</v>
      </c>
      <c r="E1705" s="7" t="str">
        <f t="shared" si="31"/>
        <v xml:space="preserve">电池包、汽车车身及车辆 </v>
      </c>
      <c r="F1705">
        <v>1</v>
      </c>
    </row>
    <row r="1706" spans="1:6" x14ac:dyDescent="0.4">
      <c r="A1706" s="7" t="s">
        <v>9844</v>
      </c>
      <c r="B1706" s="7" t="s">
        <v>4151</v>
      </c>
      <c r="C1706" s="7" t="s">
        <v>4152</v>
      </c>
      <c r="D1706" s="7" t="s">
        <v>18332</v>
      </c>
      <c r="E1706" s="7" t="str">
        <f t="shared" si="31"/>
        <v xml:space="preserve">电池热失控预测方法、装置及计算机可读存储介质 </v>
      </c>
      <c r="F1706">
        <v>1</v>
      </c>
    </row>
    <row r="1707" spans="1:6" x14ac:dyDescent="0.4">
      <c r="A1707" s="7" t="s">
        <v>9845</v>
      </c>
      <c r="B1707" s="7" t="s">
        <v>4151</v>
      </c>
      <c r="C1707" s="7" t="s">
        <v>4152</v>
      </c>
      <c r="D1707" s="7" t="s">
        <v>18332</v>
      </c>
      <c r="E1707" s="7" t="str">
        <f t="shared" si="31"/>
        <v xml:space="preserve">电池热失控预测方法、装置及计算机可读存储介质 </v>
      </c>
      <c r="F1707">
        <v>1</v>
      </c>
    </row>
    <row r="1708" spans="1:6" x14ac:dyDescent="0.4">
      <c r="A1708" s="7" t="s">
        <v>9858</v>
      </c>
      <c r="B1708" s="7" t="s">
        <v>4151</v>
      </c>
      <c r="C1708" s="7" t="s">
        <v>4152</v>
      </c>
      <c r="D1708" s="7" t="s">
        <v>4153</v>
      </c>
      <c r="E1708" s="7" t="str">
        <f t="shared" si="31"/>
        <v xml:space="preserve">电池热失控预测方法、装置及计算机可读存储介质 </v>
      </c>
      <c r="F1708">
        <v>1</v>
      </c>
    </row>
    <row r="1709" spans="1:6" x14ac:dyDescent="0.4">
      <c r="A1709" s="7" t="s">
        <v>9846</v>
      </c>
      <c r="B1709" s="7" t="s">
        <v>4151</v>
      </c>
      <c r="C1709" s="7" t="s">
        <v>4152</v>
      </c>
      <c r="D1709" s="7" t="s">
        <v>4153</v>
      </c>
      <c r="E1709" s="7" t="str">
        <f t="shared" si="31"/>
        <v xml:space="preserve">电池热失控预测方法、装置及计算机可读存储介质 </v>
      </c>
      <c r="F1709">
        <v>1</v>
      </c>
    </row>
    <row r="1710" spans="1:6" x14ac:dyDescent="0.4">
      <c r="A1710" s="7" t="s">
        <v>9853</v>
      </c>
      <c r="B1710" s="7" t="s">
        <v>4151</v>
      </c>
      <c r="C1710" s="7" t="s">
        <v>4152</v>
      </c>
      <c r="D1710" s="7" t="s">
        <v>4153</v>
      </c>
      <c r="E1710" s="7" t="str">
        <f t="shared" si="31"/>
        <v xml:space="preserve">电池热失控预测方法和装置及计算机可读存储介质 </v>
      </c>
      <c r="F1710">
        <v>1</v>
      </c>
    </row>
    <row r="1711" spans="1:6" x14ac:dyDescent="0.4">
      <c r="A1711" s="7" t="s">
        <v>9855</v>
      </c>
      <c r="B1711" s="7" t="s">
        <v>4151</v>
      </c>
      <c r="C1711" s="7" t="s">
        <v>4152</v>
      </c>
      <c r="D1711" s="7" t="s">
        <v>4153</v>
      </c>
      <c r="E1711" s="7" t="str">
        <f t="shared" si="31"/>
        <v xml:space="preserve">电池热失控预测方法和装置及计算机可读存储介质 </v>
      </c>
      <c r="F1711">
        <v>1</v>
      </c>
    </row>
    <row r="1712" spans="1:6" x14ac:dyDescent="0.4">
      <c r="A1712" s="7" t="s">
        <v>11120</v>
      </c>
      <c r="B1712" s="7" t="s">
        <v>13755</v>
      </c>
      <c r="C1712" s="7" t="s">
        <v>13756</v>
      </c>
      <c r="D1712" s="7" t="s">
        <v>13757</v>
      </c>
      <c r="E1712" s="7" t="str">
        <f t="shared" si="31"/>
        <v xml:space="preserve">车辆触控事件的处理方法、处理单元和车辆触控屏的传入方式 </v>
      </c>
      <c r="F1712">
        <v>1</v>
      </c>
    </row>
    <row r="1713" spans="1:6" x14ac:dyDescent="0.4">
      <c r="A1713" s="7" t="s">
        <v>10274</v>
      </c>
      <c r="B1713" s="7" t="s">
        <v>27108</v>
      </c>
      <c r="C1713" s="7" t="s">
        <v>692</v>
      </c>
      <c r="D1713" s="7" t="s">
        <v>27109</v>
      </c>
      <c r="E1713" s="7" t="str">
        <f t="shared" si="31"/>
        <v xml:space="preserve">多热源直流储能装置的集成热管理系统及控制方法 </v>
      </c>
      <c r="F1713">
        <v>1</v>
      </c>
    </row>
    <row r="1714" spans="1:6" x14ac:dyDescent="0.4">
      <c r="A1714" s="7" t="s">
        <v>10267</v>
      </c>
      <c r="B1714" s="7" t="s">
        <v>27108</v>
      </c>
      <c r="C1714" s="7" t="s">
        <v>692</v>
      </c>
      <c r="D1714" s="7" t="s">
        <v>27109</v>
      </c>
      <c r="E1714" s="7" t="str">
        <f t="shared" si="31"/>
        <v xml:space="preserve">多热源直流储能装置的综合热管理系统及控制方法 </v>
      </c>
      <c r="F1714">
        <v>1</v>
      </c>
    </row>
    <row r="1715" spans="1:6" x14ac:dyDescent="0.4">
      <c r="A1715" s="7" t="s">
        <v>10274</v>
      </c>
      <c r="B1715" s="7" t="s">
        <v>27110</v>
      </c>
      <c r="C1715" s="7" t="s">
        <v>692</v>
      </c>
      <c r="D1715" s="7" t="s">
        <v>27111</v>
      </c>
      <c r="E1715" s="7" t="str">
        <f t="shared" si="31"/>
        <v xml:space="preserve">多热源直流储能装置的集成热管理系统及控制方法 </v>
      </c>
      <c r="F1715">
        <v>1</v>
      </c>
    </row>
    <row r="1716" spans="1:6" x14ac:dyDescent="0.4">
      <c r="A1716" s="7" t="s">
        <v>10267</v>
      </c>
      <c r="B1716" s="7" t="s">
        <v>27110</v>
      </c>
      <c r="C1716" s="7" t="s">
        <v>692</v>
      </c>
      <c r="D1716" s="7" t="s">
        <v>27111</v>
      </c>
      <c r="E1716" s="7" t="str">
        <f t="shared" si="31"/>
        <v xml:space="preserve">多热源直流储能装置的综合热管理系统及控制方法 </v>
      </c>
      <c r="F1716">
        <v>1</v>
      </c>
    </row>
    <row r="1717" spans="1:6" x14ac:dyDescent="0.4">
      <c r="A1717" s="7" t="s">
        <v>9540</v>
      </c>
      <c r="B1717" s="7" t="s">
        <v>27112</v>
      </c>
      <c r="C1717" s="7" t="s">
        <v>692</v>
      </c>
      <c r="D1717" s="7" t="s">
        <v>27113</v>
      </c>
      <c r="E1717" s="7" t="str">
        <f t="shared" si="31"/>
        <v xml:space="preserve">待充电设备、无线充电方法及系统 </v>
      </c>
      <c r="F1717">
        <v>1</v>
      </c>
    </row>
    <row r="1718" spans="1:6" x14ac:dyDescent="0.4">
      <c r="A1718" s="7" t="s">
        <v>10352</v>
      </c>
      <c r="B1718" s="7" t="s">
        <v>6756</v>
      </c>
      <c r="C1718" s="7" t="s">
        <v>6757</v>
      </c>
      <c r="D1718" s="7" t="s">
        <v>6758</v>
      </c>
      <c r="E1718" s="7" t="str">
        <f t="shared" si="31"/>
        <v xml:space="preserve">动力总成及配备该动力总成的车辆 </v>
      </c>
      <c r="F1718">
        <v>1</v>
      </c>
    </row>
    <row r="1719" spans="1:6" x14ac:dyDescent="0.4">
      <c r="A1719" s="7" t="s">
        <v>10353</v>
      </c>
      <c r="B1719" s="7" t="s">
        <v>6756</v>
      </c>
      <c r="C1719" s="7" t="s">
        <v>6757</v>
      </c>
      <c r="D1719" s="7" t="s">
        <v>6758</v>
      </c>
      <c r="E1719" s="7" t="str">
        <f t="shared" si="31"/>
        <v xml:space="preserve">电源组件及配备该组件的车辆 </v>
      </c>
      <c r="F1719">
        <v>1</v>
      </c>
    </row>
    <row r="1720" spans="1:6" x14ac:dyDescent="0.4">
      <c r="A1720" s="7" t="s">
        <v>9434</v>
      </c>
      <c r="B1720" s="7" t="s">
        <v>3658</v>
      </c>
      <c r="C1720" s="7" t="s">
        <v>3656</v>
      </c>
      <c r="D1720" s="7" t="s">
        <v>3659</v>
      </c>
      <c r="E1720" s="7" t="str">
        <f t="shared" si="31"/>
        <v xml:space="preserve">车辆和车辆的热管理系统 </v>
      </c>
      <c r="F1720">
        <v>1</v>
      </c>
    </row>
    <row r="1721" spans="1:6" x14ac:dyDescent="0.4">
      <c r="A1721" s="7" t="s">
        <v>9438</v>
      </c>
      <c r="B1721" s="7" t="s">
        <v>3658</v>
      </c>
      <c r="C1721" s="7" t="s">
        <v>3656</v>
      </c>
      <c r="D1721" s="7" t="s">
        <v>3659</v>
      </c>
      <c r="E1721" s="7" t="str">
        <f t="shared" si="31"/>
        <v xml:space="preserve">车辆的热管理系统以及车辆 </v>
      </c>
      <c r="F1721">
        <v>1</v>
      </c>
    </row>
    <row r="1722" spans="1:6" x14ac:dyDescent="0.4">
      <c r="A1722" s="7" t="s">
        <v>10531</v>
      </c>
      <c r="B1722" s="7" t="s">
        <v>3658</v>
      </c>
      <c r="C1722" s="7" t="s">
        <v>3656</v>
      </c>
      <c r="D1722" s="7" t="s">
        <v>3659</v>
      </c>
      <c r="E1722" s="7" t="str">
        <f t="shared" si="31"/>
        <v xml:space="preserve">电池系统和电源系统 </v>
      </c>
      <c r="F1722">
        <v>1</v>
      </c>
    </row>
    <row r="1723" spans="1:6" x14ac:dyDescent="0.4">
      <c r="A1723" s="7" t="s">
        <v>9441</v>
      </c>
      <c r="B1723" s="7" t="s">
        <v>3658</v>
      </c>
      <c r="C1723" s="7" t="s">
        <v>3656</v>
      </c>
      <c r="D1723" s="7" t="s">
        <v>3659</v>
      </c>
      <c r="E1723" s="7" t="str">
        <f t="shared" si="31"/>
        <v xml:space="preserve">车辆和车辆的热管理系统 </v>
      </c>
      <c r="F1723">
        <v>1</v>
      </c>
    </row>
    <row r="1724" spans="1:6" x14ac:dyDescent="0.4">
      <c r="A1724" s="7" t="s">
        <v>9442</v>
      </c>
      <c r="B1724" s="7" t="s">
        <v>3658</v>
      </c>
      <c r="C1724" s="7" t="s">
        <v>3656</v>
      </c>
      <c r="D1724" s="7" t="s">
        <v>3659</v>
      </c>
      <c r="E1724" s="7" t="str">
        <f t="shared" si="31"/>
        <v xml:space="preserve">车辆的热管理系统和车辆 </v>
      </c>
      <c r="F1724">
        <v>1</v>
      </c>
    </row>
    <row r="1725" spans="1:6" x14ac:dyDescent="0.4">
      <c r="A1725" s="7" t="s">
        <v>10528</v>
      </c>
      <c r="B1725" s="7" t="s">
        <v>3658</v>
      </c>
      <c r="C1725" s="7" t="s">
        <v>3656</v>
      </c>
      <c r="D1725" s="7" t="s">
        <v>3659</v>
      </c>
      <c r="E1725" s="7" t="str">
        <f t="shared" si="31"/>
        <v xml:space="preserve">电池系统和电源系统 </v>
      </c>
      <c r="F1725">
        <v>1</v>
      </c>
    </row>
    <row r="1726" spans="1:6" x14ac:dyDescent="0.4">
      <c r="A1726" s="7" t="s">
        <v>9792</v>
      </c>
      <c r="B1726" s="7" t="s">
        <v>3655</v>
      </c>
      <c r="C1726" s="7" t="s">
        <v>3656</v>
      </c>
      <c r="D1726" s="7" t="s">
        <v>3657</v>
      </c>
      <c r="E1726" s="7" t="str">
        <f t="shared" si="31"/>
        <v xml:space="preserve">蓄电池盒 </v>
      </c>
      <c r="F1726">
        <v>1</v>
      </c>
    </row>
    <row r="1727" spans="1:6" x14ac:dyDescent="0.4">
      <c r="A1727" s="7" t="s">
        <v>9793</v>
      </c>
      <c r="B1727" s="7" t="s">
        <v>3655</v>
      </c>
      <c r="C1727" s="7" t="s">
        <v>3656</v>
      </c>
      <c r="D1727" s="7" t="s">
        <v>3657</v>
      </c>
      <c r="E1727" s="7" t="str">
        <f t="shared" si="31"/>
        <v xml:space="preserve">蓄电池箱 </v>
      </c>
      <c r="F1727">
        <v>1</v>
      </c>
    </row>
    <row r="1728" spans="1:6" x14ac:dyDescent="0.4">
      <c r="A1728" s="7" t="s">
        <v>9794</v>
      </c>
      <c r="B1728" s="7" t="s">
        <v>3655</v>
      </c>
      <c r="C1728" s="7" t="s">
        <v>3656</v>
      </c>
      <c r="D1728" s="7" t="s">
        <v>3657</v>
      </c>
      <c r="E1728" s="7" t="str">
        <f t="shared" si="31"/>
        <v xml:space="preserve">一种电池箱 </v>
      </c>
      <c r="F1728">
        <v>1</v>
      </c>
    </row>
    <row r="1729" spans="1:6" x14ac:dyDescent="0.4">
      <c r="A1729" s="7" t="s">
        <v>10531</v>
      </c>
      <c r="B1729" s="7" t="s">
        <v>26669</v>
      </c>
      <c r="C1729" s="7" t="s">
        <v>3656</v>
      </c>
      <c r="D1729" s="7" t="s">
        <v>26670</v>
      </c>
      <c r="E1729" s="7" t="str">
        <f t="shared" si="31"/>
        <v xml:space="preserve">电池系统和电源系统 </v>
      </c>
      <c r="F1729">
        <v>1</v>
      </c>
    </row>
    <row r="1730" spans="1:6" x14ac:dyDescent="0.4">
      <c r="A1730" s="7" t="s">
        <v>10528</v>
      </c>
      <c r="B1730" s="7" t="s">
        <v>26669</v>
      </c>
      <c r="C1730" s="7" t="s">
        <v>3656</v>
      </c>
      <c r="D1730" s="7" t="s">
        <v>26670</v>
      </c>
      <c r="E1730" s="7" t="str">
        <f t="shared" si="31"/>
        <v xml:space="preserve">电池系统和电源系统 </v>
      </c>
      <c r="F1730">
        <v>1</v>
      </c>
    </row>
    <row r="1731" spans="1:6" x14ac:dyDescent="0.4">
      <c r="A1731" s="7" t="s">
        <v>10531</v>
      </c>
      <c r="B1731" s="7" t="s">
        <v>26671</v>
      </c>
      <c r="C1731" s="7" t="s">
        <v>3656</v>
      </c>
      <c r="D1731" s="7" t="s">
        <v>26672</v>
      </c>
      <c r="E1731" s="7" t="str">
        <f t="shared" ref="E1731:E1794" si="32">VLOOKUP(A1731,J:M,4,0)</f>
        <v xml:space="preserve">电池系统和电源系统 </v>
      </c>
      <c r="F1731">
        <v>1</v>
      </c>
    </row>
    <row r="1732" spans="1:6" x14ac:dyDescent="0.4">
      <c r="A1732" s="7" t="s">
        <v>10528</v>
      </c>
      <c r="B1732" s="7" t="s">
        <v>26671</v>
      </c>
      <c r="C1732" s="7" t="s">
        <v>3656</v>
      </c>
      <c r="D1732" s="7" t="s">
        <v>26672</v>
      </c>
      <c r="E1732" s="7" t="str">
        <f t="shared" si="32"/>
        <v xml:space="preserve">电池系统和电源系统 </v>
      </c>
      <c r="F1732">
        <v>1</v>
      </c>
    </row>
    <row r="1733" spans="1:6" x14ac:dyDescent="0.4">
      <c r="A1733" s="7" t="s">
        <v>10585</v>
      </c>
      <c r="B1733" s="7" t="s">
        <v>26158</v>
      </c>
      <c r="C1733" s="7" t="s">
        <v>210</v>
      </c>
      <c r="D1733" s="7" t="s">
        <v>26159</v>
      </c>
      <c r="E1733" s="7" t="str">
        <f t="shared" si="32"/>
        <v xml:space="preserve">用于控制车辆的移动装置的交互方法和装置 </v>
      </c>
      <c r="F1733">
        <v>1</v>
      </c>
    </row>
    <row r="1734" spans="1:6" x14ac:dyDescent="0.4">
      <c r="A1734" s="7" t="s">
        <v>10589</v>
      </c>
      <c r="B1734" s="7" t="s">
        <v>26158</v>
      </c>
      <c r="C1734" s="7" t="s">
        <v>210</v>
      </c>
      <c r="D1734" s="7" t="s">
        <v>26159</v>
      </c>
      <c r="E1734" s="7" t="str">
        <f t="shared" si="32"/>
        <v xml:space="preserve">信息演示方法及装置 </v>
      </c>
      <c r="F1734">
        <v>1</v>
      </c>
    </row>
    <row r="1735" spans="1:6" x14ac:dyDescent="0.4">
      <c r="A1735" s="7" t="s">
        <v>10132</v>
      </c>
      <c r="B1735" s="7" t="s">
        <v>26158</v>
      </c>
      <c r="C1735" s="7" t="s">
        <v>210</v>
      </c>
      <c r="D1735" s="7" t="s">
        <v>26159</v>
      </c>
      <c r="E1735" s="7" t="str">
        <f t="shared" si="32"/>
        <v xml:space="preserve">信息演示方法及装置 </v>
      </c>
      <c r="F1735">
        <v>1</v>
      </c>
    </row>
    <row r="1736" spans="1:6" x14ac:dyDescent="0.4">
      <c r="A1736" s="7" t="s">
        <v>9460</v>
      </c>
      <c r="B1736" s="7" t="s">
        <v>26160</v>
      </c>
      <c r="C1736" s="7" t="s">
        <v>210</v>
      </c>
      <c r="D1736" s="7" t="s">
        <v>26161</v>
      </c>
      <c r="E1736" s="7" t="str">
        <f t="shared" si="32"/>
        <v xml:space="preserve">电池包、汽车车身及车辆 </v>
      </c>
      <c r="F1736">
        <v>1</v>
      </c>
    </row>
    <row r="1737" spans="1:6" x14ac:dyDescent="0.4">
      <c r="A1737" s="7" t="s">
        <v>10585</v>
      </c>
      <c r="B1737" s="7" t="s">
        <v>26162</v>
      </c>
      <c r="C1737" s="7" t="s">
        <v>210</v>
      </c>
      <c r="D1737" s="7" t="s">
        <v>26163</v>
      </c>
      <c r="E1737" s="7" t="str">
        <f t="shared" si="32"/>
        <v xml:space="preserve">用于控制车辆的移动装置的交互方法和装置 </v>
      </c>
      <c r="F1737">
        <v>1</v>
      </c>
    </row>
    <row r="1738" spans="1:6" x14ac:dyDescent="0.4">
      <c r="A1738" s="7" t="s">
        <v>10589</v>
      </c>
      <c r="B1738" s="7" t="s">
        <v>26162</v>
      </c>
      <c r="C1738" s="7" t="s">
        <v>210</v>
      </c>
      <c r="D1738" s="7" t="s">
        <v>26163</v>
      </c>
      <c r="E1738" s="7" t="str">
        <f t="shared" si="32"/>
        <v xml:space="preserve">信息演示方法及装置 </v>
      </c>
      <c r="F1738">
        <v>1</v>
      </c>
    </row>
    <row r="1739" spans="1:6" x14ac:dyDescent="0.4">
      <c r="A1739" s="7" t="s">
        <v>10132</v>
      </c>
      <c r="B1739" s="7" t="s">
        <v>26162</v>
      </c>
      <c r="C1739" s="7" t="s">
        <v>210</v>
      </c>
      <c r="D1739" s="7" t="s">
        <v>26163</v>
      </c>
      <c r="E1739" s="7" t="str">
        <f t="shared" si="32"/>
        <v xml:space="preserve">信息演示方法及装置 </v>
      </c>
      <c r="F1739">
        <v>1</v>
      </c>
    </row>
    <row r="1740" spans="1:6" x14ac:dyDescent="0.4">
      <c r="A1740" s="7" t="s">
        <v>9844</v>
      </c>
      <c r="B1740" s="7" t="s">
        <v>4236</v>
      </c>
      <c r="C1740" s="7" t="s">
        <v>210</v>
      </c>
      <c r="D1740" s="7" t="s">
        <v>4237</v>
      </c>
      <c r="E1740" s="7" t="str">
        <f t="shared" si="32"/>
        <v xml:space="preserve">电池热失控预测方法、装置及计算机可读存储介质 </v>
      </c>
      <c r="F1740">
        <v>1</v>
      </c>
    </row>
    <row r="1741" spans="1:6" x14ac:dyDescent="0.4">
      <c r="A1741" s="7" t="s">
        <v>9845</v>
      </c>
      <c r="B1741" s="7" t="s">
        <v>4236</v>
      </c>
      <c r="C1741" s="7" t="s">
        <v>210</v>
      </c>
      <c r="D1741" s="7" t="s">
        <v>4237</v>
      </c>
      <c r="E1741" s="7" t="str">
        <f t="shared" si="32"/>
        <v xml:space="preserve">电池热失控预测方法、装置及计算机可读存储介质 </v>
      </c>
      <c r="F1741">
        <v>1</v>
      </c>
    </row>
    <row r="1742" spans="1:6" x14ac:dyDescent="0.4">
      <c r="A1742" s="7" t="s">
        <v>9858</v>
      </c>
      <c r="B1742" s="7" t="s">
        <v>4236</v>
      </c>
      <c r="C1742" s="7" t="s">
        <v>210</v>
      </c>
      <c r="D1742" s="7" t="s">
        <v>4237</v>
      </c>
      <c r="E1742" s="7" t="str">
        <f t="shared" si="32"/>
        <v xml:space="preserve">电池热失控预测方法、装置及计算机可读存储介质 </v>
      </c>
      <c r="F1742">
        <v>1</v>
      </c>
    </row>
    <row r="1743" spans="1:6" x14ac:dyDescent="0.4">
      <c r="A1743" s="7" t="s">
        <v>9846</v>
      </c>
      <c r="B1743" s="7" t="s">
        <v>4236</v>
      </c>
      <c r="C1743" s="7" t="s">
        <v>210</v>
      </c>
      <c r="D1743" s="7" t="s">
        <v>4237</v>
      </c>
      <c r="E1743" s="7" t="str">
        <f t="shared" si="32"/>
        <v xml:space="preserve">电池热失控预测方法、装置及计算机可读存储介质 </v>
      </c>
      <c r="F1743">
        <v>1</v>
      </c>
    </row>
    <row r="1744" spans="1:6" x14ac:dyDescent="0.4">
      <c r="A1744" s="7" t="s">
        <v>9853</v>
      </c>
      <c r="B1744" s="7" t="s">
        <v>4236</v>
      </c>
      <c r="C1744" s="7" t="s">
        <v>210</v>
      </c>
      <c r="D1744" s="7" t="s">
        <v>4237</v>
      </c>
      <c r="E1744" s="7" t="str">
        <f t="shared" si="32"/>
        <v xml:space="preserve">电池热失控预测方法和装置及计算机可读存储介质 </v>
      </c>
      <c r="F1744">
        <v>1</v>
      </c>
    </row>
    <row r="1745" spans="1:6" x14ac:dyDescent="0.4">
      <c r="A1745" s="7" t="s">
        <v>9855</v>
      </c>
      <c r="B1745" s="7" t="s">
        <v>4236</v>
      </c>
      <c r="C1745" s="7" t="s">
        <v>210</v>
      </c>
      <c r="D1745" s="7" t="s">
        <v>4237</v>
      </c>
      <c r="E1745" s="7" t="str">
        <f t="shared" si="32"/>
        <v xml:space="preserve">电池热失控预测方法和装置及计算机可读存储介质 </v>
      </c>
      <c r="F1745">
        <v>1</v>
      </c>
    </row>
    <row r="1746" spans="1:6" x14ac:dyDescent="0.4">
      <c r="A1746" s="7" t="s">
        <v>9856</v>
      </c>
      <c r="B1746" s="7" t="s">
        <v>4236</v>
      </c>
      <c r="C1746" s="7" t="s">
        <v>210</v>
      </c>
      <c r="D1746" s="7" t="s">
        <v>4237</v>
      </c>
      <c r="E1746" s="7" t="str">
        <f t="shared" si="32"/>
        <v xml:space="preserve">电池热失控预测方法、装置及计算机可读存储介质 </v>
      </c>
      <c r="F1746">
        <v>1</v>
      </c>
    </row>
    <row r="1747" spans="1:6" x14ac:dyDescent="0.4">
      <c r="A1747" s="7" t="s">
        <v>9434</v>
      </c>
      <c r="B1747" s="7" t="s">
        <v>3235</v>
      </c>
      <c r="C1747" s="7" t="s">
        <v>210</v>
      </c>
      <c r="D1747" s="7" t="s">
        <v>3236</v>
      </c>
      <c r="E1747" s="7" t="str">
        <f t="shared" si="32"/>
        <v xml:space="preserve">车辆和车辆的热管理系统 </v>
      </c>
      <c r="F1747">
        <v>1</v>
      </c>
    </row>
    <row r="1748" spans="1:6" x14ac:dyDescent="0.4">
      <c r="A1748" s="7" t="s">
        <v>11049</v>
      </c>
      <c r="B1748" s="7" t="s">
        <v>3235</v>
      </c>
      <c r="C1748" s="7" t="s">
        <v>210</v>
      </c>
      <c r="D1748" s="7" t="s">
        <v>3236</v>
      </c>
      <c r="E1748" s="7" t="str">
        <f t="shared" si="32"/>
        <v xml:space="preserve">一种带电机余热回收双模冷却动力电池热管理系统 </v>
      </c>
      <c r="F1748">
        <v>1</v>
      </c>
    </row>
    <row r="1749" spans="1:6" x14ac:dyDescent="0.4">
      <c r="A1749" s="7" t="s">
        <v>9438</v>
      </c>
      <c r="B1749" s="7" t="s">
        <v>3235</v>
      </c>
      <c r="C1749" s="7" t="s">
        <v>210</v>
      </c>
      <c r="D1749" s="7" t="s">
        <v>3236</v>
      </c>
      <c r="E1749" s="7" t="str">
        <f t="shared" si="32"/>
        <v xml:space="preserve">车辆的热管理系统以及车辆 </v>
      </c>
      <c r="F1749">
        <v>1</v>
      </c>
    </row>
    <row r="1750" spans="1:6" x14ac:dyDescent="0.4">
      <c r="A1750" s="7" t="s">
        <v>9440</v>
      </c>
      <c r="B1750" s="7" t="s">
        <v>3235</v>
      </c>
      <c r="C1750" s="7" t="s">
        <v>210</v>
      </c>
      <c r="D1750" s="7" t="s">
        <v>3236</v>
      </c>
      <c r="E1750" s="7" t="str">
        <f t="shared" si="32"/>
        <v xml:space="preserve">车辆的热管理系统和车辆 </v>
      </c>
      <c r="F1750">
        <v>1</v>
      </c>
    </row>
    <row r="1751" spans="1:6" x14ac:dyDescent="0.4">
      <c r="A1751" s="7" t="s">
        <v>9441</v>
      </c>
      <c r="B1751" s="7" t="s">
        <v>3235</v>
      </c>
      <c r="C1751" s="7" t="s">
        <v>210</v>
      </c>
      <c r="D1751" s="7" t="s">
        <v>3236</v>
      </c>
      <c r="E1751" s="7" t="str">
        <f t="shared" si="32"/>
        <v xml:space="preserve">车辆和车辆的热管理系统 </v>
      </c>
      <c r="F1751">
        <v>1</v>
      </c>
    </row>
    <row r="1752" spans="1:6" x14ac:dyDescent="0.4">
      <c r="A1752" s="7" t="s">
        <v>9442</v>
      </c>
      <c r="B1752" s="7" t="s">
        <v>3235</v>
      </c>
      <c r="C1752" s="7" t="s">
        <v>210</v>
      </c>
      <c r="D1752" s="7" t="s">
        <v>3236</v>
      </c>
      <c r="E1752" s="7" t="str">
        <f t="shared" si="32"/>
        <v xml:space="preserve">车辆的热管理系统和车辆 </v>
      </c>
      <c r="F1752">
        <v>1</v>
      </c>
    </row>
    <row r="1753" spans="1:6" x14ac:dyDescent="0.4">
      <c r="A1753" s="7" t="s">
        <v>10629</v>
      </c>
      <c r="B1753" s="7" t="s">
        <v>3235</v>
      </c>
      <c r="C1753" s="7" t="s">
        <v>210</v>
      </c>
      <c r="D1753" s="7" t="s">
        <v>3236</v>
      </c>
      <c r="E1753" s="7" t="str">
        <f t="shared" si="32"/>
        <v xml:space="preserve">带电机余热回收双模式冷却的动力电池的热管理系统 </v>
      </c>
      <c r="F1753">
        <v>1</v>
      </c>
    </row>
    <row r="1754" spans="1:6" x14ac:dyDescent="0.4">
      <c r="A1754" s="7" t="s">
        <v>9434</v>
      </c>
      <c r="B1754" s="7" t="s">
        <v>26107</v>
      </c>
      <c r="C1754" s="7" t="s">
        <v>210</v>
      </c>
      <c r="D1754" s="7" t="s">
        <v>26108</v>
      </c>
      <c r="E1754" s="7" t="str">
        <f t="shared" si="32"/>
        <v xml:space="preserve">车辆和车辆的热管理系统 </v>
      </c>
      <c r="F1754">
        <v>1</v>
      </c>
    </row>
    <row r="1755" spans="1:6" x14ac:dyDescent="0.4">
      <c r="A1755" s="7" t="s">
        <v>9438</v>
      </c>
      <c r="B1755" s="7" t="s">
        <v>26107</v>
      </c>
      <c r="C1755" s="7" t="s">
        <v>210</v>
      </c>
      <c r="D1755" s="7" t="s">
        <v>26108</v>
      </c>
      <c r="E1755" s="7" t="str">
        <f t="shared" si="32"/>
        <v xml:space="preserve">车辆的热管理系统以及车辆 </v>
      </c>
      <c r="F1755">
        <v>1</v>
      </c>
    </row>
    <row r="1756" spans="1:6" x14ac:dyDescent="0.4">
      <c r="A1756" s="7" t="s">
        <v>9440</v>
      </c>
      <c r="B1756" s="7" t="s">
        <v>26107</v>
      </c>
      <c r="C1756" s="7" t="s">
        <v>210</v>
      </c>
      <c r="D1756" s="7" t="s">
        <v>26108</v>
      </c>
      <c r="E1756" s="7" t="str">
        <f t="shared" si="32"/>
        <v xml:space="preserve">车辆的热管理系统和车辆 </v>
      </c>
      <c r="F1756">
        <v>1</v>
      </c>
    </row>
    <row r="1757" spans="1:6" x14ac:dyDescent="0.4">
      <c r="A1757" s="7" t="s">
        <v>9441</v>
      </c>
      <c r="B1757" s="7" t="s">
        <v>26107</v>
      </c>
      <c r="C1757" s="7" t="s">
        <v>210</v>
      </c>
      <c r="D1757" s="7" t="s">
        <v>26108</v>
      </c>
      <c r="E1757" s="7" t="str">
        <f t="shared" si="32"/>
        <v xml:space="preserve">车辆和车辆的热管理系统 </v>
      </c>
      <c r="F1757">
        <v>1</v>
      </c>
    </row>
    <row r="1758" spans="1:6" x14ac:dyDescent="0.4">
      <c r="A1758" s="7" t="s">
        <v>9442</v>
      </c>
      <c r="B1758" s="7" t="s">
        <v>26107</v>
      </c>
      <c r="C1758" s="7" t="s">
        <v>210</v>
      </c>
      <c r="D1758" s="7" t="s">
        <v>26108</v>
      </c>
      <c r="E1758" s="7" t="str">
        <f t="shared" si="32"/>
        <v xml:space="preserve">车辆的热管理系统和车辆 </v>
      </c>
      <c r="F1758">
        <v>1</v>
      </c>
    </row>
    <row r="1759" spans="1:6" x14ac:dyDescent="0.4">
      <c r="A1759" s="7" t="s">
        <v>14020</v>
      </c>
      <c r="B1759" s="7" t="s">
        <v>4219</v>
      </c>
      <c r="C1759" s="7" t="s">
        <v>210</v>
      </c>
      <c r="D1759" s="7" t="s">
        <v>4220</v>
      </c>
      <c r="E1759" s="7" t="str">
        <f t="shared" si="32"/>
        <v xml:space="preserve">用于大型储能系统的电池箱，以及爆炸泄放方法 </v>
      </c>
      <c r="F1759">
        <v>1</v>
      </c>
    </row>
    <row r="1760" spans="1:6" x14ac:dyDescent="0.4">
      <c r="A1760" s="7" t="s">
        <v>14022</v>
      </c>
      <c r="B1760" s="7" t="s">
        <v>4219</v>
      </c>
      <c r="C1760" s="7" t="s">
        <v>210</v>
      </c>
      <c r="D1760" s="7" t="s">
        <v>4220</v>
      </c>
      <c r="E1760" s="7" t="str">
        <f t="shared" si="32"/>
        <v xml:space="preserve">一种用于大型储能系统的电池罐及泄爆方法 </v>
      </c>
      <c r="F1760">
        <v>1</v>
      </c>
    </row>
    <row r="1761" spans="1:6" x14ac:dyDescent="0.4">
      <c r="A1761" s="7" t="s">
        <v>11085</v>
      </c>
      <c r="B1761" s="7" t="s">
        <v>4219</v>
      </c>
      <c r="C1761" s="7" t="s">
        <v>210</v>
      </c>
      <c r="D1761" s="7" t="s">
        <v>4220</v>
      </c>
      <c r="E1761" s="7" t="str">
        <f t="shared" si="32"/>
        <v xml:space="preserve">电动汽车电池组的电池片 </v>
      </c>
      <c r="F1761">
        <v>1</v>
      </c>
    </row>
    <row r="1762" spans="1:6" x14ac:dyDescent="0.4">
      <c r="A1762" s="7" t="s">
        <v>9844</v>
      </c>
      <c r="B1762" s="7" t="s">
        <v>4219</v>
      </c>
      <c r="C1762" s="7" t="s">
        <v>210</v>
      </c>
      <c r="D1762" s="7" t="s">
        <v>4220</v>
      </c>
      <c r="E1762" s="7" t="str">
        <f t="shared" si="32"/>
        <v xml:space="preserve">电池热失控预测方法、装置及计算机可读存储介质 </v>
      </c>
      <c r="F1762">
        <v>1</v>
      </c>
    </row>
    <row r="1763" spans="1:6" x14ac:dyDescent="0.4">
      <c r="A1763" s="7" t="s">
        <v>9845</v>
      </c>
      <c r="B1763" s="7" t="s">
        <v>4219</v>
      </c>
      <c r="C1763" s="7" t="s">
        <v>210</v>
      </c>
      <c r="D1763" s="7" t="s">
        <v>4220</v>
      </c>
      <c r="E1763" s="7" t="str">
        <f t="shared" si="32"/>
        <v xml:space="preserve">电池热失控预测方法、装置及计算机可读存储介质 </v>
      </c>
      <c r="F1763">
        <v>1</v>
      </c>
    </row>
    <row r="1764" spans="1:6" x14ac:dyDescent="0.4">
      <c r="A1764" s="7" t="s">
        <v>9858</v>
      </c>
      <c r="B1764" s="7" t="s">
        <v>4219</v>
      </c>
      <c r="C1764" s="7" t="s">
        <v>210</v>
      </c>
      <c r="D1764" s="7" t="s">
        <v>4220</v>
      </c>
      <c r="E1764" s="7" t="str">
        <f t="shared" si="32"/>
        <v xml:space="preserve">电池热失控预测方法、装置及计算机可读存储介质 </v>
      </c>
      <c r="F1764">
        <v>1</v>
      </c>
    </row>
    <row r="1765" spans="1:6" x14ac:dyDescent="0.4">
      <c r="A1765" s="7" t="s">
        <v>9846</v>
      </c>
      <c r="B1765" s="7" t="s">
        <v>4219</v>
      </c>
      <c r="C1765" s="7" t="s">
        <v>210</v>
      </c>
      <c r="D1765" s="7" t="s">
        <v>4220</v>
      </c>
      <c r="E1765" s="7" t="str">
        <f t="shared" si="32"/>
        <v xml:space="preserve">电池热失控预测方法、装置及计算机可读存储介质 </v>
      </c>
      <c r="F1765">
        <v>1</v>
      </c>
    </row>
    <row r="1766" spans="1:6" x14ac:dyDescent="0.4">
      <c r="A1766" s="7" t="s">
        <v>9853</v>
      </c>
      <c r="B1766" s="7" t="s">
        <v>4219</v>
      </c>
      <c r="C1766" s="7" t="s">
        <v>210</v>
      </c>
      <c r="D1766" s="7" t="s">
        <v>4220</v>
      </c>
      <c r="E1766" s="7" t="str">
        <f t="shared" si="32"/>
        <v xml:space="preserve">电池热失控预测方法和装置及计算机可读存储介质 </v>
      </c>
      <c r="F1766">
        <v>1</v>
      </c>
    </row>
    <row r="1767" spans="1:6" x14ac:dyDescent="0.4">
      <c r="A1767" s="7" t="s">
        <v>9855</v>
      </c>
      <c r="B1767" s="7" t="s">
        <v>4219</v>
      </c>
      <c r="C1767" s="7" t="s">
        <v>210</v>
      </c>
      <c r="D1767" s="7" t="s">
        <v>4220</v>
      </c>
      <c r="E1767" s="7" t="str">
        <f t="shared" si="32"/>
        <v xml:space="preserve">电池热失控预测方法和装置及计算机可读存储介质 </v>
      </c>
      <c r="F1767">
        <v>1</v>
      </c>
    </row>
    <row r="1768" spans="1:6" x14ac:dyDescent="0.4">
      <c r="A1768" s="7" t="s">
        <v>9856</v>
      </c>
      <c r="B1768" s="7" t="s">
        <v>4219</v>
      </c>
      <c r="C1768" s="7" t="s">
        <v>210</v>
      </c>
      <c r="D1768" s="7" t="s">
        <v>4220</v>
      </c>
      <c r="E1768" s="7" t="str">
        <f t="shared" si="32"/>
        <v xml:space="preserve">电池热失控预测方法、装置及计算机可读存储介质 </v>
      </c>
      <c r="F1768">
        <v>1</v>
      </c>
    </row>
    <row r="1769" spans="1:6" x14ac:dyDescent="0.4">
      <c r="A1769" s="7" t="s">
        <v>13182</v>
      </c>
      <c r="B1769" s="7" t="s">
        <v>4219</v>
      </c>
      <c r="C1769" s="7" t="s">
        <v>210</v>
      </c>
      <c r="D1769" s="7" t="s">
        <v>4220</v>
      </c>
      <c r="E1769" s="7" t="str">
        <f t="shared" si="32"/>
        <v xml:space="preserve">结构新颖的圆柱形电池 </v>
      </c>
      <c r="F1769">
        <v>1</v>
      </c>
    </row>
    <row r="1770" spans="1:6" x14ac:dyDescent="0.4">
      <c r="A1770" s="7" t="s">
        <v>11583</v>
      </c>
      <c r="B1770" s="7" t="s">
        <v>4219</v>
      </c>
      <c r="C1770" s="7" t="s">
        <v>210</v>
      </c>
      <c r="D1770" s="7" t="s">
        <v>4220</v>
      </c>
      <c r="E1770" s="7" t="str">
        <f t="shared" si="32"/>
        <v xml:space="preserve">电动汽车电池组的电池片 </v>
      </c>
      <c r="F1770">
        <v>1</v>
      </c>
    </row>
    <row r="1771" spans="1:6" x14ac:dyDescent="0.4">
      <c r="A1771" s="7" t="s">
        <v>10304</v>
      </c>
      <c r="B1771" s="7" t="s">
        <v>4219</v>
      </c>
      <c r="C1771" s="7" t="s">
        <v>210</v>
      </c>
      <c r="D1771" s="7" t="s">
        <v>4220</v>
      </c>
      <c r="E1771" s="7" t="str">
        <f t="shared" si="32"/>
        <v xml:space="preserve">大型储能系统的电池箱及爆炸泄放方法 </v>
      </c>
      <c r="F1771">
        <v>1</v>
      </c>
    </row>
    <row r="1772" spans="1:6" x14ac:dyDescent="0.4">
      <c r="A1772" s="7" t="s">
        <v>9655</v>
      </c>
      <c r="B1772" s="7" t="s">
        <v>4219</v>
      </c>
      <c r="C1772" s="7" t="s">
        <v>210</v>
      </c>
      <c r="D1772" s="7" t="s">
        <v>4220</v>
      </c>
      <c r="E1772" s="7" t="str">
        <f t="shared" si="32"/>
        <v xml:space="preserve">电池模块的耐滥用性 </v>
      </c>
      <c r="F1772">
        <v>1</v>
      </c>
    </row>
    <row r="1773" spans="1:6" x14ac:dyDescent="0.4">
      <c r="A1773" s="7" t="s">
        <v>10585</v>
      </c>
      <c r="B1773" s="7" t="s">
        <v>26109</v>
      </c>
      <c r="C1773" s="7" t="s">
        <v>210</v>
      </c>
      <c r="D1773" s="7" t="s">
        <v>26110</v>
      </c>
      <c r="E1773" s="7" t="str">
        <f t="shared" si="32"/>
        <v xml:space="preserve">用于控制车辆的移动装置的交互方法和装置 </v>
      </c>
      <c r="F1773">
        <v>1</v>
      </c>
    </row>
    <row r="1774" spans="1:6" x14ac:dyDescent="0.4">
      <c r="A1774" s="7" t="s">
        <v>10913</v>
      </c>
      <c r="B1774" s="7" t="s">
        <v>26109</v>
      </c>
      <c r="C1774" s="7" t="s">
        <v>210</v>
      </c>
      <c r="D1774" s="7" t="s">
        <v>26110</v>
      </c>
      <c r="E1774" s="7" t="str">
        <f t="shared" si="32"/>
        <v xml:space="preserve">自毁区和自主车辆导航 </v>
      </c>
      <c r="F1774">
        <v>1</v>
      </c>
    </row>
    <row r="1775" spans="1:6" x14ac:dyDescent="0.4">
      <c r="A1775" s="7" t="s">
        <v>10589</v>
      </c>
      <c r="B1775" s="7" t="s">
        <v>26109</v>
      </c>
      <c r="C1775" s="7" t="s">
        <v>210</v>
      </c>
      <c r="D1775" s="7" t="s">
        <v>26110</v>
      </c>
      <c r="E1775" s="7" t="str">
        <f t="shared" si="32"/>
        <v xml:space="preserve">信息演示方法及装置 </v>
      </c>
      <c r="F1775">
        <v>1</v>
      </c>
    </row>
    <row r="1776" spans="1:6" x14ac:dyDescent="0.4">
      <c r="A1776" s="7" t="s">
        <v>10132</v>
      </c>
      <c r="B1776" s="7" t="s">
        <v>26109</v>
      </c>
      <c r="C1776" s="7" t="s">
        <v>210</v>
      </c>
      <c r="D1776" s="7" t="s">
        <v>26110</v>
      </c>
      <c r="E1776" s="7" t="str">
        <f t="shared" si="32"/>
        <v xml:space="preserve">信息演示方法及装置 </v>
      </c>
      <c r="F1776">
        <v>1</v>
      </c>
    </row>
    <row r="1777" spans="1:6" x14ac:dyDescent="0.4">
      <c r="A1777" s="7" t="s">
        <v>10585</v>
      </c>
      <c r="B1777" s="7" t="s">
        <v>26111</v>
      </c>
      <c r="C1777" s="7" t="s">
        <v>210</v>
      </c>
      <c r="D1777" s="7" t="s">
        <v>26112</v>
      </c>
      <c r="E1777" s="7" t="str">
        <f t="shared" si="32"/>
        <v xml:space="preserve">用于控制车辆的移动装置的交互方法和装置 </v>
      </c>
      <c r="F1777">
        <v>1</v>
      </c>
    </row>
    <row r="1778" spans="1:6" x14ac:dyDescent="0.4">
      <c r="A1778" s="7" t="s">
        <v>10589</v>
      </c>
      <c r="B1778" s="7" t="s">
        <v>26111</v>
      </c>
      <c r="C1778" s="7" t="s">
        <v>210</v>
      </c>
      <c r="D1778" s="7" t="s">
        <v>26112</v>
      </c>
      <c r="E1778" s="7" t="str">
        <f t="shared" si="32"/>
        <v xml:space="preserve">信息演示方法及装置 </v>
      </c>
      <c r="F1778">
        <v>1</v>
      </c>
    </row>
    <row r="1779" spans="1:6" x14ac:dyDescent="0.4">
      <c r="A1779" s="7" t="s">
        <v>10132</v>
      </c>
      <c r="B1779" s="7" t="s">
        <v>26111</v>
      </c>
      <c r="C1779" s="7" t="s">
        <v>210</v>
      </c>
      <c r="D1779" s="7" t="s">
        <v>26112</v>
      </c>
      <c r="E1779" s="7" t="str">
        <f t="shared" si="32"/>
        <v xml:space="preserve">信息演示方法及装置 </v>
      </c>
      <c r="F1779">
        <v>1</v>
      </c>
    </row>
    <row r="1780" spans="1:6" x14ac:dyDescent="0.4">
      <c r="A1780" s="7" t="s">
        <v>9844</v>
      </c>
      <c r="B1780" s="7" t="s">
        <v>4215</v>
      </c>
      <c r="C1780" s="7" t="s">
        <v>210</v>
      </c>
      <c r="D1780" s="7" t="s">
        <v>4216</v>
      </c>
      <c r="E1780" s="7" t="str">
        <f t="shared" si="32"/>
        <v xml:space="preserve">电池热失控预测方法、装置及计算机可读存储介质 </v>
      </c>
      <c r="F1780">
        <v>1</v>
      </c>
    </row>
    <row r="1781" spans="1:6" x14ac:dyDescent="0.4">
      <c r="A1781" s="7" t="s">
        <v>9845</v>
      </c>
      <c r="B1781" s="7" t="s">
        <v>4215</v>
      </c>
      <c r="C1781" s="7" t="s">
        <v>210</v>
      </c>
      <c r="D1781" s="7" t="s">
        <v>4216</v>
      </c>
      <c r="E1781" s="7" t="str">
        <f t="shared" si="32"/>
        <v xml:space="preserve">电池热失控预测方法、装置及计算机可读存储介质 </v>
      </c>
      <c r="F1781">
        <v>1</v>
      </c>
    </row>
    <row r="1782" spans="1:6" x14ac:dyDescent="0.4">
      <c r="A1782" s="7" t="s">
        <v>9858</v>
      </c>
      <c r="B1782" s="7" t="s">
        <v>4215</v>
      </c>
      <c r="C1782" s="7" t="s">
        <v>210</v>
      </c>
      <c r="D1782" s="7" t="s">
        <v>4216</v>
      </c>
      <c r="E1782" s="7" t="str">
        <f t="shared" si="32"/>
        <v xml:space="preserve">电池热失控预测方法、装置及计算机可读存储介质 </v>
      </c>
      <c r="F1782">
        <v>1</v>
      </c>
    </row>
    <row r="1783" spans="1:6" x14ac:dyDescent="0.4">
      <c r="A1783" s="7" t="s">
        <v>9846</v>
      </c>
      <c r="B1783" s="7" t="s">
        <v>4215</v>
      </c>
      <c r="C1783" s="7" t="s">
        <v>210</v>
      </c>
      <c r="D1783" s="7" t="s">
        <v>4216</v>
      </c>
      <c r="E1783" s="7" t="str">
        <f t="shared" si="32"/>
        <v xml:space="preserve">电池热失控预测方法、装置及计算机可读存储介质 </v>
      </c>
      <c r="F1783">
        <v>1</v>
      </c>
    </row>
    <row r="1784" spans="1:6" x14ac:dyDescent="0.4">
      <c r="A1784" s="7" t="s">
        <v>9853</v>
      </c>
      <c r="B1784" s="7" t="s">
        <v>4215</v>
      </c>
      <c r="C1784" s="7" t="s">
        <v>210</v>
      </c>
      <c r="D1784" s="7" t="s">
        <v>4216</v>
      </c>
      <c r="E1784" s="7" t="str">
        <f t="shared" si="32"/>
        <v xml:space="preserve">电池热失控预测方法和装置及计算机可读存储介质 </v>
      </c>
      <c r="F1784">
        <v>1</v>
      </c>
    </row>
    <row r="1785" spans="1:6" x14ac:dyDescent="0.4">
      <c r="A1785" s="7" t="s">
        <v>9855</v>
      </c>
      <c r="B1785" s="7" t="s">
        <v>4215</v>
      </c>
      <c r="C1785" s="7" t="s">
        <v>210</v>
      </c>
      <c r="D1785" s="7" t="s">
        <v>4216</v>
      </c>
      <c r="E1785" s="7" t="str">
        <f t="shared" si="32"/>
        <v xml:space="preserve">电池热失控预测方法和装置及计算机可读存储介质 </v>
      </c>
      <c r="F1785">
        <v>1</v>
      </c>
    </row>
    <row r="1786" spans="1:6" x14ac:dyDescent="0.4">
      <c r="A1786" s="7" t="s">
        <v>9856</v>
      </c>
      <c r="B1786" s="7" t="s">
        <v>4215</v>
      </c>
      <c r="C1786" s="7" t="s">
        <v>210</v>
      </c>
      <c r="D1786" s="7" t="s">
        <v>4216</v>
      </c>
      <c r="E1786" s="7" t="str">
        <f t="shared" si="32"/>
        <v xml:space="preserve">电池热失控预测方法、装置及计算机可读存储介质 </v>
      </c>
      <c r="F1786">
        <v>1</v>
      </c>
    </row>
    <row r="1787" spans="1:6" x14ac:dyDescent="0.4">
      <c r="A1787" s="7" t="s">
        <v>9434</v>
      </c>
      <c r="B1787" s="7" t="s">
        <v>26113</v>
      </c>
      <c r="C1787" s="7" t="s">
        <v>210</v>
      </c>
      <c r="D1787" s="7" t="s">
        <v>26114</v>
      </c>
      <c r="E1787" s="7" t="str">
        <f t="shared" si="32"/>
        <v xml:space="preserve">车辆和车辆的热管理系统 </v>
      </c>
      <c r="F1787">
        <v>1</v>
      </c>
    </row>
    <row r="1788" spans="1:6" x14ac:dyDescent="0.4">
      <c r="A1788" s="7" t="s">
        <v>9438</v>
      </c>
      <c r="B1788" s="7" t="s">
        <v>26113</v>
      </c>
      <c r="C1788" s="7" t="s">
        <v>210</v>
      </c>
      <c r="D1788" s="7" t="s">
        <v>26114</v>
      </c>
      <c r="E1788" s="7" t="str">
        <f t="shared" si="32"/>
        <v xml:space="preserve">车辆的热管理系统以及车辆 </v>
      </c>
      <c r="F1788">
        <v>1</v>
      </c>
    </row>
    <row r="1789" spans="1:6" x14ac:dyDescent="0.4">
      <c r="A1789" s="7" t="s">
        <v>9440</v>
      </c>
      <c r="B1789" s="7" t="s">
        <v>26113</v>
      </c>
      <c r="C1789" s="7" t="s">
        <v>210</v>
      </c>
      <c r="D1789" s="7" t="s">
        <v>26114</v>
      </c>
      <c r="E1789" s="7" t="str">
        <f t="shared" si="32"/>
        <v xml:space="preserve">车辆的热管理系统和车辆 </v>
      </c>
      <c r="F1789">
        <v>1</v>
      </c>
    </row>
    <row r="1790" spans="1:6" x14ac:dyDescent="0.4">
      <c r="A1790" s="7" t="s">
        <v>9441</v>
      </c>
      <c r="B1790" s="7" t="s">
        <v>26113</v>
      </c>
      <c r="C1790" s="7" t="s">
        <v>210</v>
      </c>
      <c r="D1790" s="7" t="s">
        <v>26114</v>
      </c>
      <c r="E1790" s="7" t="str">
        <f t="shared" si="32"/>
        <v xml:space="preserve">车辆和车辆的热管理系统 </v>
      </c>
      <c r="F1790">
        <v>1</v>
      </c>
    </row>
    <row r="1791" spans="1:6" x14ac:dyDescent="0.4">
      <c r="A1791" s="7" t="s">
        <v>9442</v>
      </c>
      <c r="B1791" s="7" t="s">
        <v>26113</v>
      </c>
      <c r="C1791" s="7" t="s">
        <v>210</v>
      </c>
      <c r="D1791" s="7" t="s">
        <v>26114</v>
      </c>
      <c r="E1791" s="7" t="str">
        <f t="shared" si="32"/>
        <v xml:space="preserve">车辆的热管理系统和车辆 </v>
      </c>
      <c r="F1791">
        <v>1</v>
      </c>
    </row>
    <row r="1792" spans="1:6" x14ac:dyDescent="0.4">
      <c r="A1792" s="7" t="s">
        <v>10585</v>
      </c>
      <c r="B1792" s="7" t="s">
        <v>26115</v>
      </c>
      <c r="C1792" s="7" t="s">
        <v>210</v>
      </c>
      <c r="D1792" s="7" t="s">
        <v>26116</v>
      </c>
      <c r="E1792" s="7" t="str">
        <f t="shared" si="32"/>
        <v xml:space="preserve">用于控制车辆的移动装置的交互方法和装置 </v>
      </c>
      <c r="F1792">
        <v>1</v>
      </c>
    </row>
    <row r="1793" spans="1:6" x14ac:dyDescent="0.4">
      <c r="A1793" s="7" t="s">
        <v>10913</v>
      </c>
      <c r="B1793" s="7" t="s">
        <v>26115</v>
      </c>
      <c r="C1793" s="7" t="s">
        <v>210</v>
      </c>
      <c r="D1793" s="7" t="s">
        <v>26116</v>
      </c>
      <c r="E1793" s="7" t="str">
        <f t="shared" si="32"/>
        <v xml:space="preserve">自毁区和自主车辆导航 </v>
      </c>
      <c r="F1793">
        <v>1</v>
      </c>
    </row>
    <row r="1794" spans="1:6" x14ac:dyDescent="0.4">
      <c r="A1794" s="7" t="s">
        <v>10589</v>
      </c>
      <c r="B1794" s="7" t="s">
        <v>26115</v>
      </c>
      <c r="C1794" s="7" t="s">
        <v>210</v>
      </c>
      <c r="D1794" s="7" t="s">
        <v>26116</v>
      </c>
      <c r="E1794" s="7" t="str">
        <f t="shared" si="32"/>
        <v xml:space="preserve">信息演示方法及装置 </v>
      </c>
      <c r="F1794">
        <v>1</v>
      </c>
    </row>
    <row r="1795" spans="1:6" x14ac:dyDescent="0.4">
      <c r="A1795" s="7" t="s">
        <v>10132</v>
      </c>
      <c r="B1795" s="7" t="s">
        <v>26115</v>
      </c>
      <c r="C1795" s="7" t="s">
        <v>210</v>
      </c>
      <c r="D1795" s="7" t="s">
        <v>26116</v>
      </c>
      <c r="E1795" s="7" t="str">
        <f t="shared" ref="E1795:E1858" si="33">VLOOKUP(A1795,J:M,4,0)</f>
        <v xml:space="preserve">信息演示方法及装置 </v>
      </c>
      <c r="F1795">
        <v>1</v>
      </c>
    </row>
    <row r="1796" spans="1:6" x14ac:dyDescent="0.4">
      <c r="A1796" s="7" t="s">
        <v>9844</v>
      </c>
      <c r="B1796" s="7" t="s">
        <v>4217</v>
      </c>
      <c r="C1796" s="7" t="s">
        <v>210</v>
      </c>
      <c r="D1796" s="7" t="s">
        <v>4218</v>
      </c>
      <c r="E1796" s="7" t="str">
        <f t="shared" si="33"/>
        <v xml:space="preserve">电池热失控预测方法、装置及计算机可读存储介质 </v>
      </c>
      <c r="F1796">
        <v>1</v>
      </c>
    </row>
    <row r="1797" spans="1:6" x14ac:dyDescent="0.4">
      <c r="A1797" s="7" t="s">
        <v>9845</v>
      </c>
      <c r="B1797" s="7" t="s">
        <v>4217</v>
      </c>
      <c r="C1797" s="7" t="s">
        <v>210</v>
      </c>
      <c r="D1797" s="7" t="s">
        <v>4218</v>
      </c>
      <c r="E1797" s="7" t="str">
        <f t="shared" si="33"/>
        <v xml:space="preserve">电池热失控预测方法、装置及计算机可读存储介质 </v>
      </c>
      <c r="F1797">
        <v>1</v>
      </c>
    </row>
    <row r="1798" spans="1:6" x14ac:dyDescent="0.4">
      <c r="A1798" s="7" t="s">
        <v>9858</v>
      </c>
      <c r="B1798" s="7" t="s">
        <v>4217</v>
      </c>
      <c r="C1798" s="7" t="s">
        <v>210</v>
      </c>
      <c r="D1798" s="7" t="s">
        <v>4218</v>
      </c>
      <c r="E1798" s="7" t="str">
        <f t="shared" si="33"/>
        <v xml:space="preserve">电池热失控预测方法、装置及计算机可读存储介质 </v>
      </c>
      <c r="F1798">
        <v>1</v>
      </c>
    </row>
    <row r="1799" spans="1:6" x14ac:dyDescent="0.4">
      <c r="A1799" s="7" t="s">
        <v>9846</v>
      </c>
      <c r="B1799" s="7" t="s">
        <v>4217</v>
      </c>
      <c r="C1799" s="7" t="s">
        <v>210</v>
      </c>
      <c r="D1799" s="7" t="s">
        <v>4218</v>
      </c>
      <c r="E1799" s="7" t="str">
        <f t="shared" si="33"/>
        <v xml:space="preserve">电池热失控预测方法、装置及计算机可读存储介质 </v>
      </c>
      <c r="F1799">
        <v>1</v>
      </c>
    </row>
    <row r="1800" spans="1:6" x14ac:dyDescent="0.4">
      <c r="A1800" s="7" t="s">
        <v>9853</v>
      </c>
      <c r="B1800" s="7" t="s">
        <v>4217</v>
      </c>
      <c r="C1800" s="7" t="s">
        <v>210</v>
      </c>
      <c r="D1800" s="7" t="s">
        <v>4218</v>
      </c>
      <c r="E1800" s="7" t="str">
        <f t="shared" si="33"/>
        <v xml:space="preserve">电池热失控预测方法和装置及计算机可读存储介质 </v>
      </c>
      <c r="F1800">
        <v>1</v>
      </c>
    </row>
    <row r="1801" spans="1:6" x14ac:dyDescent="0.4">
      <c r="A1801" s="7" t="s">
        <v>9855</v>
      </c>
      <c r="B1801" s="7" t="s">
        <v>4217</v>
      </c>
      <c r="C1801" s="7" t="s">
        <v>210</v>
      </c>
      <c r="D1801" s="7" t="s">
        <v>4218</v>
      </c>
      <c r="E1801" s="7" t="str">
        <f t="shared" si="33"/>
        <v xml:space="preserve">电池热失控预测方法和装置及计算机可读存储介质 </v>
      </c>
      <c r="F1801">
        <v>1</v>
      </c>
    </row>
    <row r="1802" spans="1:6" x14ac:dyDescent="0.4">
      <c r="A1802" s="7" t="s">
        <v>9856</v>
      </c>
      <c r="B1802" s="7" t="s">
        <v>4217</v>
      </c>
      <c r="C1802" s="7" t="s">
        <v>210</v>
      </c>
      <c r="D1802" s="7" t="s">
        <v>4218</v>
      </c>
      <c r="E1802" s="7" t="str">
        <f t="shared" si="33"/>
        <v xml:space="preserve">电池热失控预测方法、装置及计算机可读存储介质 </v>
      </c>
      <c r="F1802">
        <v>1</v>
      </c>
    </row>
    <row r="1803" spans="1:6" x14ac:dyDescent="0.4">
      <c r="A1803" s="7" t="s">
        <v>14020</v>
      </c>
      <c r="B1803" s="7" t="s">
        <v>4221</v>
      </c>
      <c r="C1803" s="7" t="s">
        <v>210</v>
      </c>
      <c r="D1803" s="7" t="s">
        <v>4222</v>
      </c>
      <c r="E1803" s="7" t="str">
        <f t="shared" si="33"/>
        <v xml:space="preserve">用于大型储能系统的电池箱，以及爆炸泄放方法 </v>
      </c>
      <c r="F1803">
        <v>1</v>
      </c>
    </row>
    <row r="1804" spans="1:6" x14ac:dyDescent="0.4">
      <c r="A1804" s="7" t="s">
        <v>14022</v>
      </c>
      <c r="B1804" s="7" t="s">
        <v>4221</v>
      </c>
      <c r="C1804" s="7" t="s">
        <v>210</v>
      </c>
      <c r="D1804" s="7" t="s">
        <v>4222</v>
      </c>
      <c r="E1804" s="7" t="str">
        <f t="shared" si="33"/>
        <v xml:space="preserve">一种用于大型储能系统的电池罐及泄爆方法 </v>
      </c>
      <c r="F1804">
        <v>1</v>
      </c>
    </row>
    <row r="1805" spans="1:6" x14ac:dyDescent="0.4">
      <c r="A1805" s="7" t="s">
        <v>11085</v>
      </c>
      <c r="B1805" s="7" t="s">
        <v>4221</v>
      </c>
      <c r="C1805" s="7" t="s">
        <v>210</v>
      </c>
      <c r="D1805" s="7" t="s">
        <v>4222</v>
      </c>
      <c r="E1805" s="7" t="str">
        <f t="shared" si="33"/>
        <v xml:space="preserve">电动汽车电池组的电池片 </v>
      </c>
      <c r="F1805">
        <v>1</v>
      </c>
    </row>
    <row r="1806" spans="1:6" x14ac:dyDescent="0.4">
      <c r="A1806" s="7" t="s">
        <v>9844</v>
      </c>
      <c r="B1806" s="7" t="s">
        <v>4221</v>
      </c>
      <c r="C1806" s="7" t="s">
        <v>210</v>
      </c>
      <c r="D1806" s="7" t="s">
        <v>4222</v>
      </c>
      <c r="E1806" s="7" t="str">
        <f t="shared" si="33"/>
        <v xml:space="preserve">电池热失控预测方法、装置及计算机可读存储介质 </v>
      </c>
      <c r="F1806">
        <v>1</v>
      </c>
    </row>
    <row r="1807" spans="1:6" x14ac:dyDescent="0.4">
      <c r="A1807" s="7" t="s">
        <v>9845</v>
      </c>
      <c r="B1807" s="7" t="s">
        <v>4221</v>
      </c>
      <c r="C1807" s="7" t="s">
        <v>210</v>
      </c>
      <c r="D1807" s="7" t="s">
        <v>4222</v>
      </c>
      <c r="E1807" s="7" t="str">
        <f t="shared" si="33"/>
        <v xml:space="preserve">电池热失控预测方法、装置及计算机可读存储介质 </v>
      </c>
      <c r="F1807">
        <v>1</v>
      </c>
    </row>
    <row r="1808" spans="1:6" x14ac:dyDescent="0.4">
      <c r="A1808" s="7" t="s">
        <v>9858</v>
      </c>
      <c r="B1808" s="7" t="s">
        <v>4221</v>
      </c>
      <c r="C1808" s="7" t="s">
        <v>210</v>
      </c>
      <c r="D1808" s="7" t="s">
        <v>4222</v>
      </c>
      <c r="E1808" s="7" t="str">
        <f t="shared" si="33"/>
        <v xml:space="preserve">电池热失控预测方法、装置及计算机可读存储介质 </v>
      </c>
      <c r="F1808">
        <v>1</v>
      </c>
    </row>
    <row r="1809" spans="1:6" x14ac:dyDescent="0.4">
      <c r="A1809" s="7" t="s">
        <v>9846</v>
      </c>
      <c r="B1809" s="7" t="s">
        <v>4221</v>
      </c>
      <c r="C1809" s="7" t="s">
        <v>210</v>
      </c>
      <c r="D1809" s="7" t="s">
        <v>4222</v>
      </c>
      <c r="E1809" s="7" t="str">
        <f t="shared" si="33"/>
        <v xml:space="preserve">电池热失控预测方法、装置及计算机可读存储介质 </v>
      </c>
      <c r="F1809">
        <v>1</v>
      </c>
    </row>
    <row r="1810" spans="1:6" x14ac:dyDescent="0.4">
      <c r="A1810" s="7" t="s">
        <v>9853</v>
      </c>
      <c r="B1810" s="7" t="s">
        <v>4221</v>
      </c>
      <c r="C1810" s="7" t="s">
        <v>210</v>
      </c>
      <c r="D1810" s="7" t="s">
        <v>4222</v>
      </c>
      <c r="E1810" s="7" t="str">
        <f t="shared" si="33"/>
        <v xml:space="preserve">电池热失控预测方法和装置及计算机可读存储介质 </v>
      </c>
      <c r="F1810">
        <v>1</v>
      </c>
    </row>
    <row r="1811" spans="1:6" x14ac:dyDescent="0.4">
      <c r="A1811" s="7" t="s">
        <v>9855</v>
      </c>
      <c r="B1811" s="7" t="s">
        <v>4221</v>
      </c>
      <c r="C1811" s="7" t="s">
        <v>210</v>
      </c>
      <c r="D1811" s="7" t="s">
        <v>4222</v>
      </c>
      <c r="E1811" s="7" t="str">
        <f t="shared" si="33"/>
        <v xml:space="preserve">电池热失控预测方法和装置及计算机可读存储介质 </v>
      </c>
      <c r="F1811">
        <v>1</v>
      </c>
    </row>
    <row r="1812" spans="1:6" x14ac:dyDescent="0.4">
      <c r="A1812" s="7" t="s">
        <v>9856</v>
      </c>
      <c r="B1812" s="7" t="s">
        <v>4221</v>
      </c>
      <c r="C1812" s="7" t="s">
        <v>210</v>
      </c>
      <c r="D1812" s="7" t="s">
        <v>4222</v>
      </c>
      <c r="E1812" s="7" t="str">
        <f t="shared" si="33"/>
        <v xml:space="preserve">电池热失控预测方法、装置及计算机可读存储介质 </v>
      </c>
      <c r="F1812">
        <v>1</v>
      </c>
    </row>
    <row r="1813" spans="1:6" x14ac:dyDescent="0.4">
      <c r="A1813" s="7" t="s">
        <v>13182</v>
      </c>
      <c r="B1813" s="7" t="s">
        <v>4221</v>
      </c>
      <c r="C1813" s="7" t="s">
        <v>210</v>
      </c>
      <c r="D1813" s="7" t="s">
        <v>4222</v>
      </c>
      <c r="E1813" s="7" t="str">
        <f t="shared" si="33"/>
        <v xml:space="preserve">结构新颖的圆柱形电池 </v>
      </c>
      <c r="F1813">
        <v>1</v>
      </c>
    </row>
    <row r="1814" spans="1:6" x14ac:dyDescent="0.4">
      <c r="A1814" s="7" t="s">
        <v>11583</v>
      </c>
      <c r="B1814" s="7" t="s">
        <v>4221</v>
      </c>
      <c r="C1814" s="7" t="s">
        <v>210</v>
      </c>
      <c r="D1814" s="7" t="s">
        <v>4222</v>
      </c>
      <c r="E1814" s="7" t="str">
        <f t="shared" si="33"/>
        <v xml:space="preserve">电动汽车电池组的电池片 </v>
      </c>
      <c r="F1814">
        <v>1</v>
      </c>
    </row>
    <row r="1815" spans="1:6" x14ac:dyDescent="0.4">
      <c r="A1815" s="7" t="s">
        <v>10304</v>
      </c>
      <c r="B1815" s="7" t="s">
        <v>4221</v>
      </c>
      <c r="C1815" s="7" t="s">
        <v>210</v>
      </c>
      <c r="D1815" s="7" t="s">
        <v>4222</v>
      </c>
      <c r="E1815" s="7" t="str">
        <f t="shared" si="33"/>
        <v xml:space="preserve">大型储能系统的电池箱及爆炸泄放方法 </v>
      </c>
      <c r="F1815">
        <v>1</v>
      </c>
    </row>
    <row r="1816" spans="1:6" x14ac:dyDescent="0.4">
      <c r="A1816" s="7" t="s">
        <v>9655</v>
      </c>
      <c r="B1816" s="7" t="s">
        <v>4221</v>
      </c>
      <c r="C1816" s="7" t="s">
        <v>210</v>
      </c>
      <c r="D1816" s="7" t="s">
        <v>4222</v>
      </c>
      <c r="E1816" s="7" t="str">
        <f t="shared" si="33"/>
        <v xml:space="preserve">电池模块的耐滥用性 </v>
      </c>
      <c r="F1816">
        <v>1</v>
      </c>
    </row>
    <row r="1817" spans="1:6" x14ac:dyDescent="0.4">
      <c r="A1817" s="7" t="s">
        <v>9844</v>
      </c>
      <c r="B1817" s="7" t="s">
        <v>4213</v>
      </c>
      <c r="C1817" s="7" t="s">
        <v>210</v>
      </c>
      <c r="D1817" s="7" t="s">
        <v>4214</v>
      </c>
      <c r="E1817" s="7" t="str">
        <f t="shared" si="33"/>
        <v xml:space="preserve">电池热失控预测方法、装置及计算机可读存储介质 </v>
      </c>
      <c r="F1817">
        <v>1</v>
      </c>
    </row>
    <row r="1818" spans="1:6" x14ac:dyDescent="0.4">
      <c r="A1818" s="7" t="s">
        <v>9845</v>
      </c>
      <c r="B1818" s="7" t="s">
        <v>4213</v>
      </c>
      <c r="C1818" s="7" t="s">
        <v>210</v>
      </c>
      <c r="D1818" s="7" t="s">
        <v>4214</v>
      </c>
      <c r="E1818" s="7" t="str">
        <f t="shared" si="33"/>
        <v xml:space="preserve">电池热失控预测方法、装置及计算机可读存储介质 </v>
      </c>
      <c r="F1818">
        <v>1</v>
      </c>
    </row>
    <row r="1819" spans="1:6" x14ac:dyDescent="0.4">
      <c r="A1819" s="7" t="s">
        <v>9858</v>
      </c>
      <c r="B1819" s="7" t="s">
        <v>4213</v>
      </c>
      <c r="C1819" s="7" t="s">
        <v>210</v>
      </c>
      <c r="D1819" s="7" t="s">
        <v>4214</v>
      </c>
      <c r="E1819" s="7" t="str">
        <f t="shared" si="33"/>
        <v xml:space="preserve">电池热失控预测方法、装置及计算机可读存储介质 </v>
      </c>
      <c r="F1819">
        <v>1</v>
      </c>
    </row>
    <row r="1820" spans="1:6" x14ac:dyDescent="0.4">
      <c r="A1820" s="7" t="s">
        <v>9846</v>
      </c>
      <c r="B1820" s="7" t="s">
        <v>4213</v>
      </c>
      <c r="C1820" s="7" t="s">
        <v>210</v>
      </c>
      <c r="D1820" s="7" t="s">
        <v>4214</v>
      </c>
      <c r="E1820" s="7" t="str">
        <f t="shared" si="33"/>
        <v xml:space="preserve">电池热失控预测方法、装置及计算机可读存储介质 </v>
      </c>
      <c r="F1820">
        <v>1</v>
      </c>
    </row>
    <row r="1821" spans="1:6" x14ac:dyDescent="0.4">
      <c r="A1821" s="7" t="s">
        <v>9853</v>
      </c>
      <c r="B1821" s="7" t="s">
        <v>4213</v>
      </c>
      <c r="C1821" s="7" t="s">
        <v>210</v>
      </c>
      <c r="D1821" s="7" t="s">
        <v>4214</v>
      </c>
      <c r="E1821" s="7" t="str">
        <f t="shared" si="33"/>
        <v xml:space="preserve">电池热失控预测方法和装置及计算机可读存储介质 </v>
      </c>
      <c r="F1821">
        <v>1</v>
      </c>
    </row>
    <row r="1822" spans="1:6" x14ac:dyDescent="0.4">
      <c r="A1822" s="7" t="s">
        <v>9855</v>
      </c>
      <c r="B1822" s="7" t="s">
        <v>4213</v>
      </c>
      <c r="C1822" s="7" t="s">
        <v>210</v>
      </c>
      <c r="D1822" s="7" t="s">
        <v>4214</v>
      </c>
      <c r="E1822" s="7" t="str">
        <f t="shared" si="33"/>
        <v xml:space="preserve">电池热失控预测方法和装置及计算机可读存储介质 </v>
      </c>
      <c r="F1822">
        <v>1</v>
      </c>
    </row>
    <row r="1823" spans="1:6" x14ac:dyDescent="0.4">
      <c r="A1823" s="7" t="s">
        <v>9856</v>
      </c>
      <c r="B1823" s="7" t="s">
        <v>4213</v>
      </c>
      <c r="C1823" s="7" t="s">
        <v>210</v>
      </c>
      <c r="D1823" s="7" t="s">
        <v>4214</v>
      </c>
      <c r="E1823" s="7" t="str">
        <f t="shared" si="33"/>
        <v xml:space="preserve">电池热失控预测方法、装置及计算机可读存储介质 </v>
      </c>
      <c r="F1823">
        <v>1</v>
      </c>
    </row>
    <row r="1824" spans="1:6" x14ac:dyDescent="0.4">
      <c r="A1824" s="7" t="s">
        <v>9844</v>
      </c>
      <c r="B1824" s="7" t="s">
        <v>4209</v>
      </c>
      <c r="C1824" s="7" t="s">
        <v>210</v>
      </c>
      <c r="D1824" s="7" t="s">
        <v>4210</v>
      </c>
      <c r="E1824" s="7" t="str">
        <f t="shared" si="33"/>
        <v xml:space="preserve">电池热失控预测方法、装置及计算机可读存储介质 </v>
      </c>
      <c r="F1824">
        <v>1</v>
      </c>
    </row>
    <row r="1825" spans="1:6" x14ac:dyDescent="0.4">
      <c r="A1825" s="7" t="s">
        <v>9845</v>
      </c>
      <c r="B1825" s="7" t="s">
        <v>4209</v>
      </c>
      <c r="C1825" s="7" t="s">
        <v>210</v>
      </c>
      <c r="D1825" s="7" t="s">
        <v>4210</v>
      </c>
      <c r="E1825" s="7" t="str">
        <f t="shared" si="33"/>
        <v xml:space="preserve">电池热失控预测方法、装置及计算机可读存储介质 </v>
      </c>
      <c r="F1825">
        <v>1</v>
      </c>
    </row>
    <row r="1826" spans="1:6" x14ac:dyDescent="0.4">
      <c r="A1826" s="7" t="s">
        <v>9858</v>
      </c>
      <c r="B1826" s="7" t="s">
        <v>4209</v>
      </c>
      <c r="C1826" s="7" t="s">
        <v>210</v>
      </c>
      <c r="D1826" s="7" t="s">
        <v>4210</v>
      </c>
      <c r="E1826" s="7" t="str">
        <f t="shared" si="33"/>
        <v xml:space="preserve">电池热失控预测方法、装置及计算机可读存储介质 </v>
      </c>
      <c r="F1826">
        <v>1</v>
      </c>
    </row>
    <row r="1827" spans="1:6" x14ac:dyDescent="0.4">
      <c r="A1827" s="7" t="s">
        <v>9846</v>
      </c>
      <c r="B1827" s="7" t="s">
        <v>4209</v>
      </c>
      <c r="C1827" s="7" t="s">
        <v>210</v>
      </c>
      <c r="D1827" s="7" t="s">
        <v>4210</v>
      </c>
      <c r="E1827" s="7" t="str">
        <f t="shared" si="33"/>
        <v xml:space="preserve">电池热失控预测方法、装置及计算机可读存储介质 </v>
      </c>
      <c r="F1827">
        <v>1</v>
      </c>
    </row>
    <row r="1828" spans="1:6" x14ac:dyDescent="0.4">
      <c r="A1828" s="7" t="s">
        <v>9853</v>
      </c>
      <c r="B1828" s="7" t="s">
        <v>4209</v>
      </c>
      <c r="C1828" s="7" t="s">
        <v>210</v>
      </c>
      <c r="D1828" s="7" t="s">
        <v>4210</v>
      </c>
      <c r="E1828" s="7" t="str">
        <f t="shared" si="33"/>
        <v xml:space="preserve">电池热失控预测方法和装置及计算机可读存储介质 </v>
      </c>
      <c r="F1828">
        <v>1</v>
      </c>
    </row>
    <row r="1829" spans="1:6" x14ac:dyDescent="0.4">
      <c r="A1829" s="7" t="s">
        <v>9855</v>
      </c>
      <c r="B1829" s="7" t="s">
        <v>4209</v>
      </c>
      <c r="C1829" s="7" t="s">
        <v>210</v>
      </c>
      <c r="D1829" s="7" t="s">
        <v>4210</v>
      </c>
      <c r="E1829" s="7" t="str">
        <f t="shared" si="33"/>
        <v xml:space="preserve">电池热失控预测方法和装置及计算机可读存储介质 </v>
      </c>
      <c r="F1829">
        <v>1</v>
      </c>
    </row>
    <row r="1830" spans="1:6" x14ac:dyDescent="0.4">
      <c r="A1830" s="7" t="s">
        <v>9856</v>
      </c>
      <c r="B1830" s="7" t="s">
        <v>4209</v>
      </c>
      <c r="C1830" s="7" t="s">
        <v>210</v>
      </c>
      <c r="D1830" s="7" t="s">
        <v>4210</v>
      </c>
      <c r="E1830" s="7" t="str">
        <f t="shared" si="33"/>
        <v xml:space="preserve">电池热失控预测方法、装置及计算机可读存储介质 </v>
      </c>
      <c r="F1830">
        <v>1</v>
      </c>
    </row>
    <row r="1831" spans="1:6" x14ac:dyDescent="0.4">
      <c r="A1831" s="7" t="s">
        <v>10585</v>
      </c>
      <c r="B1831" s="7" t="s">
        <v>26117</v>
      </c>
      <c r="C1831" s="7" t="s">
        <v>210</v>
      </c>
      <c r="D1831" s="7" t="s">
        <v>26118</v>
      </c>
      <c r="E1831" s="7" t="str">
        <f t="shared" si="33"/>
        <v xml:space="preserve">用于控制车辆的移动装置的交互方法和装置 </v>
      </c>
      <c r="F1831">
        <v>1</v>
      </c>
    </row>
    <row r="1832" spans="1:6" x14ac:dyDescent="0.4">
      <c r="A1832" s="7" t="s">
        <v>10589</v>
      </c>
      <c r="B1832" s="7" t="s">
        <v>26117</v>
      </c>
      <c r="C1832" s="7" t="s">
        <v>210</v>
      </c>
      <c r="D1832" s="7" t="s">
        <v>26118</v>
      </c>
      <c r="E1832" s="7" t="str">
        <f t="shared" si="33"/>
        <v xml:space="preserve">信息演示方法及装置 </v>
      </c>
      <c r="F1832">
        <v>1</v>
      </c>
    </row>
    <row r="1833" spans="1:6" x14ac:dyDescent="0.4">
      <c r="A1833" s="7" t="s">
        <v>10132</v>
      </c>
      <c r="B1833" s="7" t="s">
        <v>26117</v>
      </c>
      <c r="C1833" s="7" t="s">
        <v>210</v>
      </c>
      <c r="D1833" s="7" t="s">
        <v>26118</v>
      </c>
      <c r="E1833" s="7" t="str">
        <f t="shared" si="33"/>
        <v xml:space="preserve">信息演示方法及装置 </v>
      </c>
      <c r="F1833">
        <v>1</v>
      </c>
    </row>
    <row r="1834" spans="1:6" x14ac:dyDescent="0.4">
      <c r="A1834" s="7" t="s">
        <v>10585</v>
      </c>
      <c r="B1834" s="7" t="s">
        <v>26119</v>
      </c>
      <c r="C1834" s="7" t="s">
        <v>210</v>
      </c>
      <c r="D1834" s="7" t="s">
        <v>26120</v>
      </c>
      <c r="E1834" s="7" t="str">
        <f t="shared" si="33"/>
        <v xml:space="preserve">用于控制车辆的移动装置的交互方法和装置 </v>
      </c>
      <c r="F1834">
        <v>1</v>
      </c>
    </row>
    <row r="1835" spans="1:6" x14ac:dyDescent="0.4">
      <c r="A1835" s="7" t="s">
        <v>10589</v>
      </c>
      <c r="B1835" s="7" t="s">
        <v>26119</v>
      </c>
      <c r="C1835" s="7" t="s">
        <v>210</v>
      </c>
      <c r="D1835" s="7" t="s">
        <v>26120</v>
      </c>
      <c r="E1835" s="7" t="str">
        <f t="shared" si="33"/>
        <v xml:space="preserve">信息演示方法及装置 </v>
      </c>
      <c r="F1835">
        <v>1</v>
      </c>
    </row>
    <row r="1836" spans="1:6" x14ac:dyDescent="0.4">
      <c r="A1836" s="7" t="s">
        <v>10132</v>
      </c>
      <c r="B1836" s="7" t="s">
        <v>26119</v>
      </c>
      <c r="C1836" s="7" t="s">
        <v>210</v>
      </c>
      <c r="D1836" s="7" t="s">
        <v>26120</v>
      </c>
      <c r="E1836" s="7" t="str">
        <f t="shared" si="33"/>
        <v xml:space="preserve">信息演示方法及装置 </v>
      </c>
      <c r="F1836">
        <v>1</v>
      </c>
    </row>
    <row r="1837" spans="1:6" x14ac:dyDescent="0.4">
      <c r="A1837" s="7" t="s">
        <v>10585</v>
      </c>
      <c r="B1837" s="7" t="s">
        <v>26121</v>
      </c>
      <c r="C1837" s="7" t="s">
        <v>210</v>
      </c>
      <c r="D1837" s="7" t="s">
        <v>26122</v>
      </c>
      <c r="E1837" s="7" t="str">
        <f t="shared" si="33"/>
        <v xml:space="preserve">用于控制车辆的移动装置的交互方法和装置 </v>
      </c>
      <c r="F1837">
        <v>1</v>
      </c>
    </row>
    <row r="1838" spans="1:6" x14ac:dyDescent="0.4">
      <c r="A1838" s="7" t="s">
        <v>10589</v>
      </c>
      <c r="B1838" s="7" t="s">
        <v>26121</v>
      </c>
      <c r="C1838" s="7" t="s">
        <v>210</v>
      </c>
      <c r="D1838" s="7" t="s">
        <v>26122</v>
      </c>
      <c r="E1838" s="7" t="str">
        <f t="shared" si="33"/>
        <v xml:space="preserve">信息演示方法及装置 </v>
      </c>
      <c r="F1838">
        <v>1</v>
      </c>
    </row>
    <row r="1839" spans="1:6" x14ac:dyDescent="0.4">
      <c r="A1839" s="7" t="s">
        <v>10132</v>
      </c>
      <c r="B1839" s="7" t="s">
        <v>26121</v>
      </c>
      <c r="C1839" s="7" t="s">
        <v>210</v>
      </c>
      <c r="D1839" s="7" t="s">
        <v>26122</v>
      </c>
      <c r="E1839" s="7" t="str">
        <f t="shared" si="33"/>
        <v xml:space="preserve">信息演示方法及装置 </v>
      </c>
      <c r="F1839">
        <v>1</v>
      </c>
    </row>
    <row r="1840" spans="1:6" x14ac:dyDescent="0.4">
      <c r="A1840" s="7" t="s">
        <v>9844</v>
      </c>
      <c r="B1840" s="7" t="s">
        <v>4211</v>
      </c>
      <c r="C1840" s="7" t="s">
        <v>210</v>
      </c>
      <c r="D1840" s="7" t="s">
        <v>4212</v>
      </c>
      <c r="E1840" s="7" t="str">
        <f t="shared" si="33"/>
        <v xml:space="preserve">电池热失控预测方法、装置及计算机可读存储介质 </v>
      </c>
      <c r="F1840">
        <v>1</v>
      </c>
    </row>
    <row r="1841" spans="1:6" x14ac:dyDescent="0.4">
      <c r="A1841" s="7" t="s">
        <v>9845</v>
      </c>
      <c r="B1841" s="7" t="s">
        <v>4211</v>
      </c>
      <c r="C1841" s="7" t="s">
        <v>210</v>
      </c>
      <c r="D1841" s="7" t="s">
        <v>4212</v>
      </c>
      <c r="E1841" s="7" t="str">
        <f t="shared" si="33"/>
        <v xml:space="preserve">电池热失控预测方法、装置及计算机可读存储介质 </v>
      </c>
      <c r="F1841">
        <v>1</v>
      </c>
    </row>
    <row r="1842" spans="1:6" x14ac:dyDescent="0.4">
      <c r="A1842" s="7" t="s">
        <v>9858</v>
      </c>
      <c r="B1842" s="7" t="s">
        <v>4211</v>
      </c>
      <c r="C1842" s="7" t="s">
        <v>210</v>
      </c>
      <c r="D1842" s="7" t="s">
        <v>4212</v>
      </c>
      <c r="E1842" s="7" t="str">
        <f t="shared" si="33"/>
        <v xml:space="preserve">电池热失控预测方法、装置及计算机可读存储介质 </v>
      </c>
      <c r="F1842">
        <v>1</v>
      </c>
    </row>
    <row r="1843" spans="1:6" x14ac:dyDescent="0.4">
      <c r="A1843" s="7" t="s">
        <v>9846</v>
      </c>
      <c r="B1843" s="7" t="s">
        <v>4211</v>
      </c>
      <c r="C1843" s="7" t="s">
        <v>210</v>
      </c>
      <c r="D1843" s="7" t="s">
        <v>4212</v>
      </c>
      <c r="E1843" s="7" t="str">
        <f t="shared" si="33"/>
        <v xml:space="preserve">电池热失控预测方法、装置及计算机可读存储介质 </v>
      </c>
      <c r="F1843">
        <v>1</v>
      </c>
    </row>
    <row r="1844" spans="1:6" x14ac:dyDescent="0.4">
      <c r="A1844" s="7" t="s">
        <v>9853</v>
      </c>
      <c r="B1844" s="7" t="s">
        <v>4211</v>
      </c>
      <c r="C1844" s="7" t="s">
        <v>210</v>
      </c>
      <c r="D1844" s="7" t="s">
        <v>4212</v>
      </c>
      <c r="E1844" s="7" t="str">
        <f t="shared" si="33"/>
        <v xml:space="preserve">电池热失控预测方法和装置及计算机可读存储介质 </v>
      </c>
      <c r="F1844">
        <v>1</v>
      </c>
    </row>
    <row r="1845" spans="1:6" x14ac:dyDescent="0.4">
      <c r="A1845" s="7" t="s">
        <v>9855</v>
      </c>
      <c r="B1845" s="7" t="s">
        <v>4211</v>
      </c>
      <c r="C1845" s="7" t="s">
        <v>210</v>
      </c>
      <c r="D1845" s="7" t="s">
        <v>4212</v>
      </c>
      <c r="E1845" s="7" t="str">
        <f t="shared" si="33"/>
        <v xml:space="preserve">电池热失控预测方法和装置及计算机可读存储介质 </v>
      </c>
      <c r="F1845">
        <v>1</v>
      </c>
    </row>
    <row r="1846" spans="1:6" x14ac:dyDescent="0.4">
      <c r="A1846" s="7" t="s">
        <v>9856</v>
      </c>
      <c r="B1846" s="7" t="s">
        <v>4211</v>
      </c>
      <c r="C1846" s="7" t="s">
        <v>210</v>
      </c>
      <c r="D1846" s="7" t="s">
        <v>4212</v>
      </c>
      <c r="E1846" s="7" t="str">
        <f t="shared" si="33"/>
        <v xml:space="preserve">电池热失控预测方法、装置及计算机可读存储介质 </v>
      </c>
      <c r="F1846">
        <v>1</v>
      </c>
    </row>
    <row r="1847" spans="1:6" x14ac:dyDescent="0.4">
      <c r="A1847" s="7" t="s">
        <v>9792</v>
      </c>
      <c r="B1847" s="7" t="s">
        <v>3674</v>
      </c>
      <c r="C1847" s="7" t="s">
        <v>210</v>
      </c>
      <c r="D1847" s="7" t="s">
        <v>3675</v>
      </c>
      <c r="E1847" s="7" t="str">
        <f t="shared" si="33"/>
        <v xml:space="preserve">蓄电池盒 </v>
      </c>
      <c r="F1847">
        <v>1</v>
      </c>
    </row>
    <row r="1848" spans="1:6" x14ac:dyDescent="0.4">
      <c r="A1848" s="7" t="s">
        <v>9793</v>
      </c>
      <c r="B1848" s="7" t="s">
        <v>3674</v>
      </c>
      <c r="C1848" s="7" t="s">
        <v>210</v>
      </c>
      <c r="D1848" s="7" t="s">
        <v>3675</v>
      </c>
      <c r="E1848" s="7" t="str">
        <f t="shared" si="33"/>
        <v xml:space="preserve">蓄电池箱 </v>
      </c>
      <c r="F1848">
        <v>1</v>
      </c>
    </row>
    <row r="1849" spans="1:6" x14ac:dyDescent="0.4">
      <c r="A1849" s="7" t="s">
        <v>9794</v>
      </c>
      <c r="B1849" s="7" t="s">
        <v>3674</v>
      </c>
      <c r="C1849" s="7" t="s">
        <v>210</v>
      </c>
      <c r="D1849" s="7" t="s">
        <v>3675</v>
      </c>
      <c r="E1849" s="7" t="str">
        <f t="shared" si="33"/>
        <v xml:space="preserve">一种电池箱 </v>
      </c>
      <c r="F1849">
        <v>1</v>
      </c>
    </row>
    <row r="1850" spans="1:6" x14ac:dyDescent="0.4">
      <c r="A1850" s="7" t="s">
        <v>9597</v>
      </c>
      <c r="B1850" s="7" t="s">
        <v>3674</v>
      </c>
      <c r="C1850" s="7" t="s">
        <v>210</v>
      </c>
      <c r="D1850" s="7" t="s">
        <v>3675</v>
      </c>
      <c r="E1850" s="7" t="str">
        <f t="shared" si="33"/>
        <v xml:space="preserve">具有一体成型的冷却板的电池模块外壳 </v>
      </c>
      <c r="F1850">
        <v>1</v>
      </c>
    </row>
    <row r="1851" spans="1:6" x14ac:dyDescent="0.4">
      <c r="A1851" s="7" t="s">
        <v>9600</v>
      </c>
      <c r="B1851" s="7" t="s">
        <v>3674</v>
      </c>
      <c r="C1851" s="7" t="s">
        <v>210</v>
      </c>
      <c r="D1851" s="7" t="s">
        <v>3675</v>
      </c>
      <c r="E1851" s="7" t="str">
        <f t="shared" si="33"/>
        <v xml:space="preserve">具有一体成型的冷却板的电池模块外壳 </v>
      </c>
      <c r="F1851">
        <v>1</v>
      </c>
    </row>
    <row r="1852" spans="1:6" x14ac:dyDescent="0.4">
      <c r="A1852" s="7" t="s">
        <v>10585</v>
      </c>
      <c r="B1852" s="7" t="s">
        <v>26125</v>
      </c>
      <c r="C1852" s="7" t="s">
        <v>210</v>
      </c>
      <c r="D1852" s="7" t="s">
        <v>26126</v>
      </c>
      <c r="E1852" s="7" t="str">
        <f t="shared" si="33"/>
        <v xml:space="preserve">用于控制车辆的移动装置的交互方法和装置 </v>
      </c>
      <c r="F1852">
        <v>1</v>
      </c>
    </row>
    <row r="1853" spans="1:6" x14ac:dyDescent="0.4">
      <c r="A1853" s="7" t="s">
        <v>10589</v>
      </c>
      <c r="B1853" s="7" t="s">
        <v>26125</v>
      </c>
      <c r="C1853" s="7" t="s">
        <v>210</v>
      </c>
      <c r="D1853" s="7" t="s">
        <v>26126</v>
      </c>
      <c r="E1853" s="7" t="str">
        <f t="shared" si="33"/>
        <v xml:space="preserve">信息演示方法及装置 </v>
      </c>
      <c r="F1853">
        <v>1</v>
      </c>
    </row>
    <row r="1854" spans="1:6" x14ac:dyDescent="0.4">
      <c r="A1854" s="7" t="s">
        <v>10132</v>
      </c>
      <c r="B1854" s="7" t="s">
        <v>26125</v>
      </c>
      <c r="C1854" s="7" t="s">
        <v>210</v>
      </c>
      <c r="D1854" s="7" t="s">
        <v>26126</v>
      </c>
      <c r="E1854" s="7" t="str">
        <f t="shared" si="33"/>
        <v xml:space="preserve">信息演示方法及装置 </v>
      </c>
      <c r="F1854">
        <v>1</v>
      </c>
    </row>
    <row r="1855" spans="1:6" x14ac:dyDescent="0.4">
      <c r="A1855" s="7" t="s">
        <v>10585</v>
      </c>
      <c r="B1855" s="7" t="s">
        <v>26123</v>
      </c>
      <c r="C1855" s="7" t="s">
        <v>210</v>
      </c>
      <c r="D1855" s="7" t="s">
        <v>26124</v>
      </c>
      <c r="E1855" s="7" t="str">
        <f t="shared" si="33"/>
        <v xml:space="preserve">用于控制车辆的移动装置的交互方法和装置 </v>
      </c>
      <c r="F1855">
        <v>1</v>
      </c>
    </row>
    <row r="1856" spans="1:6" x14ac:dyDescent="0.4">
      <c r="A1856" s="7" t="s">
        <v>10589</v>
      </c>
      <c r="B1856" s="7" t="s">
        <v>26123</v>
      </c>
      <c r="C1856" s="7" t="s">
        <v>210</v>
      </c>
      <c r="D1856" s="7" t="s">
        <v>26124</v>
      </c>
      <c r="E1856" s="7" t="str">
        <f t="shared" si="33"/>
        <v xml:space="preserve">信息演示方法及装置 </v>
      </c>
      <c r="F1856">
        <v>1</v>
      </c>
    </row>
    <row r="1857" spans="1:6" x14ac:dyDescent="0.4">
      <c r="A1857" s="7" t="s">
        <v>10132</v>
      </c>
      <c r="B1857" s="7" t="s">
        <v>26123</v>
      </c>
      <c r="C1857" s="7" t="s">
        <v>210</v>
      </c>
      <c r="D1857" s="7" t="s">
        <v>26124</v>
      </c>
      <c r="E1857" s="7" t="str">
        <f t="shared" si="33"/>
        <v xml:space="preserve">信息演示方法及装置 </v>
      </c>
      <c r="F1857">
        <v>1</v>
      </c>
    </row>
    <row r="1858" spans="1:6" x14ac:dyDescent="0.4">
      <c r="A1858" s="7" t="s">
        <v>9604</v>
      </c>
      <c r="B1858" s="7" t="s">
        <v>5773</v>
      </c>
      <c r="C1858" s="7" t="s">
        <v>210</v>
      </c>
      <c r="D1858" s="7" t="s">
        <v>5774</v>
      </c>
      <c r="E1858" s="7" t="str">
        <f t="shared" si="33"/>
        <v xml:space="preserve">锂金属电池的充电方法及充电装置 </v>
      </c>
      <c r="F1858">
        <v>1</v>
      </c>
    </row>
    <row r="1859" spans="1:6" x14ac:dyDescent="0.4">
      <c r="A1859" s="7" t="s">
        <v>10223</v>
      </c>
      <c r="B1859" s="7" t="s">
        <v>5773</v>
      </c>
      <c r="C1859" s="7" t="s">
        <v>210</v>
      </c>
      <c r="D1859" s="7" t="s">
        <v>5774</v>
      </c>
      <c r="E1859" s="7" t="str">
        <f t="shared" ref="E1859:E1922" si="34">VLOOKUP(A1859,J:M,4,0)</f>
        <v xml:space="preserve">电动汽车的超快速充电曲线 </v>
      </c>
      <c r="F1859">
        <v>1</v>
      </c>
    </row>
    <row r="1860" spans="1:6" x14ac:dyDescent="0.4">
      <c r="A1860" s="7" t="s">
        <v>9605</v>
      </c>
      <c r="B1860" s="7" t="s">
        <v>5773</v>
      </c>
      <c r="C1860" s="7" t="s">
        <v>210</v>
      </c>
      <c r="D1860" s="7" t="s">
        <v>5774</v>
      </c>
      <c r="E1860" s="7" t="str">
        <f t="shared" si="34"/>
        <v xml:space="preserve">锂金属电池的充电方法及装置 </v>
      </c>
      <c r="F1860">
        <v>1</v>
      </c>
    </row>
    <row r="1861" spans="1:6" x14ac:dyDescent="0.4">
      <c r="A1861" s="7" t="s">
        <v>9606</v>
      </c>
      <c r="B1861" s="7" t="s">
        <v>5773</v>
      </c>
      <c r="C1861" s="7" t="s">
        <v>210</v>
      </c>
      <c r="D1861" s="7" t="s">
        <v>5774</v>
      </c>
      <c r="E1861" s="7" t="str">
        <f t="shared" si="34"/>
        <v xml:space="preserve">锂金属电池的充电方法及充电装置 </v>
      </c>
      <c r="F1861">
        <v>1</v>
      </c>
    </row>
    <row r="1862" spans="1:6" x14ac:dyDescent="0.4">
      <c r="A1862" s="7" t="s">
        <v>9844</v>
      </c>
      <c r="B1862" s="7" t="s">
        <v>4202</v>
      </c>
      <c r="C1862" s="7" t="s">
        <v>210</v>
      </c>
      <c r="D1862" s="7" t="s">
        <v>4203</v>
      </c>
      <c r="E1862" s="7" t="str">
        <f t="shared" si="34"/>
        <v xml:space="preserve">电池热失控预测方法、装置及计算机可读存储介质 </v>
      </c>
      <c r="F1862">
        <v>1</v>
      </c>
    </row>
    <row r="1863" spans="1:6" x14ac:dyDescent="0.4">
      <c r="A1863" s="7" t="s">
        <v>9845</v>
      </c>
      <c r="B1863" s="7" t="s">
        <v>4202</v>
      </c>
      <c r="C1863" s="7" t="s">
        <v>210</v>
      </c>
      <c r="D1863" s="7" t="s">
        <v>4203</v>
      </c>
      <c r="E1863" s="7" t="str">
        <f t="shared" si="34"/>
        <v xml:space="preserve">电池热失控预测方法、装置及计算机可读存储介质 </v>
      </c>
      <c r="F1863">
        <v>1</v>
      </c>
    </row>
    <row r="1864" spans="1:6" x14ac:dyDescent="0.4">
      <c r="A1864" s="7" t="s">
        <v>9858</v>
      </c>
      <c r="B1864" s="7" t="s">
        <v>4202</v>
      </c>
      <c r="C1864" s="7" t="s">
        <v>210</v>
      </c>
      <c r="D1864" s="7" t="s">
        <v>4203</v>
      </c>
      <c r="E1864" s="7" t="str">
        <f t="shared" si="34"/>
        <v xml:space="preserve">电池热失控预测方法、装置及计算机可读存储介质 </v>
      </c>
      <c r="F1864">
        <v>1</v>
      </c>
    </row>
    <row r="1865" spans="1:6" x14ac:dyDescent="0.4">
      <c r="A1865" s="7" t="s">
        <v>9846</v>
      </c>
      <c r="B1865" s="7" t="s">
        <v>4202</v>
      </c>
      <c r="C1865" s="7" t="s">
        <v>210</v>
      </c>
      <c r="D1865" s="7" t="s">
        <v>4203</v>
      </c>
      <c r="E1865" s="7" t="str">
        <f t="shared" si="34"/>
        <v xml:space="preserve">电池热失控预测方法、装置及计算机可读存储介质 </v>
      </c>
      <c r="F1865">
        <v>1</v>
      </c>
    </row>
    <row r="1866" spans="1:6" x14ac:dyDescent="0.4">
      <c r="A1866" s="7" t="s">
        <v>9853</v>
      </c>
      <c r="B1866" s="7" t="s">
        <v>4202</v>
      </c>
      <c r="C1866" s="7" t="s">
        <v>210</v>
      </c>
      <c r="D1866" s="7" t="s">
        <v>4203</v>
      </c>
      <c r="E1866" s="7" t="str">
        <f t="shared" si="34"/>
        <v xml:space="preserve">电池热失控预测方法和装置及计算机可读存储介质 </v>
      </c>
      <c r="F1866">
        <v>1</v>
      </c>
    </row>
    <row r="1867" spans="1:6" x14ac:dyDescent="0.4">
      <c r="A1867" s="7" t="s">
        <v>9855</v>
      </c>
      <c r="B1867" s="7" t="s">
        <v>4202</v>
      </c>
      <c r="C1867" s="7" t="s">
        <v>210</v>
      </c>
      <c r="D1867" s="7" t="s">
        <v>4203</v>
      </c>
      <c r="E1867" s="7" t="str">
        <f t="shared" si="34"/>
        <v xml:space="preserve">电池热失控预测方法和装置及计算机可读存储介质 </v>
      </c>
      <c r="F1867">
        <v>1</v>
      </c>
    </row>
    <row r="1868" spans="1:6" x14ac:dyDescent="0.4">
      <c r="A1868" s="7" t="s">
        <v>9856</v>
      </c>
      <c r="B1868" s="7" t="s">
        <v>4202</v>
      </c>
      <c r="C1868" s="7" t="s">
        <v>210</v>
      </c>
      <c r="D1868" s="7" t="s">
        <v>4203</v>
      </c>
      <c r="E1868" s="7" t="str">
        <f t="shared" si="34"/>
        <v xml:space="preserve">电池热失控预测方法、装置及计算机可读存储介质 </v>
      </c>
      <c r="F1868">
        <v>1</v>
      </c>
    </row>
    <row r="1869" spans="1:6" x14ac:dyDescent="0.4">
      <c r="A1869" s="7" t="s">
        <v>10585</v>
      </c>
      <c r="B1869" s="7" t="s">
        <v>26127</v>
      </c>
      <c r="C1869" s="7" t="s">
        <v>210</v>
      </c>
      <c r="D1869" s="7" t="s">
        <v>26128</v>
      </c>
      <c r="E1869" s="7" t="str">
        <f t="shared" si="34"/>
        <v xml:space="preserve">用于控制车辆的移动装置的交互方法和装置 </v>
      </c>
      <c r="F1869">
        <v>1</v>
      </c>
    </row>
    <row r="1870" spans="1:6" x14ac:dyDescent="0.4">
      <c r="A1870" s="7" t="s">
        <v>10913</v>
      </c>
      <c r="B1870" s="7" t="s">
        <v>26127</v>
      </c>
      <c r="C1870" s="7" t="s">
        <v>210</v>
      </c>
      <c r="D1870" s="7" t="s">
        <v>26128</v>
      </c>
      <c r="E1870" s="7" t="str">
        <f t="shared" si="34"/>
        <v xml:space="preserve">自毁区和自主车辆导航 </v>
      </c>
      <c r="F1870">
        <v>1</v>
      </c>
    </row>
    <row r="1871" spans="1:6" x14ac:dyDescent="0.4">
      <c r="A1871" s="7" t="s">
        <v>10589</v>
      </c>
      <c r="B1871" s="7" t="s">
        <v>26127</v>
      </c>
      <c r="C1871" s="7" t="s">
        <v>210</v>
      </c>
      <c r="D1871" s="7" t="s">
        <v>26128</v>
      </c>
      <c r="E1871" s="7" t="str">
        <f t="shared" si="34"/>
        <v xml:space="preserve">信息演示方法及装置 </v>
      </c>
      <c r="F1871">
        <v>1</v>
      </c>
    </row>
    <row r="1872" spans="1:6" x14ac:dyDescent="0.4">
      <c r="A1872" s="7" t="s">
        <v>10132</v>
      </c>
      <c r="B1872" s="7" t="s">
        <v>26127</v>
      </c>
      <c r="C1872" s="7" t="s">
        <v>210</v>
      </c>
      <c r="D1872" s="7" t="s">
        <v>26128</v>
      </c>
      <c r="E1872" s="7" t="str">
        <f t="shared" si="34"/>
        <v xml:space="preserve">信息演示方法及装置 </v>
      </c>
      <c r="F1872">
        <v>1</v>
      </c>
    </row>
    <row r="1873" spans="1:6" x14ac:dyDescent="0.4">
      <c r="A1873" s="7" t="s">
        <v>10585</v>
      </c>
      <c r="B1873" s="7" t="s">
        <v>26129</v>
      </c>
      <c r="C1873" s="7" t="s">
        <v>210</v>
      </c>
      <c r="D1873" s="7" t="s">
        <v>26130</v>
      </c>
      <c r="E1873" s="7" t="str">
        <f t="shared" si="34"/>
        <v xml:space="preserve">用于控制车辆的移动装置的交互方法和装置 </v>
      </c>
      <c r="F1873">
        <v>1</v>
      </c>
    </row>
    <row r="1874" spans="1:6" x14ac:dyDescent="0.4">
      <c r="A1874" s="7" t="s">
        <v>10913</v>
      </c>
      <c r="B1874" s="7" t="s">
        <v>26129</v>
      </c>
      <c r="C1874" s="7" t="s">
        <v>210</v>
      </c>
      <c r="D1874" s="7" t="s">
        <v>26130</v>
      </c>
      <c r="E1874" s="7" t="str">
        <f t="shared" si="34"/>
        <v xml:space="preserve">自毁区和自主车辆导航 </v>
      </c>
      <c r="F1874">
        <v>1</v>
      </c>
    </row>
    <row r="1875" spans="1:6" x14ac:dyDescent="0.4">
      <c r="A1875" s="7" t="s">
        <v>10589</v>
      </c>
      <c r="B1875" s="7" t="s">
        <v>26129</v>
      </c>
      <c r="C1875" s="7" t="s">
        <v>210</v>
      </c>
      <c r="D1875" s="7" t="s">
        <v>26130</v>
      </c>
      <c r="E1875" s="7" t="str">
        <f t="shared" si="34"/>
        <v xml:space="preserve">信息演示方法及装置 </v>
      </c>
      <c r="F1875">
        <v>1</v>
      </c>
    </row>
    <row r="1876" spans="1:6" x14ac:dyDescent="0.4">
      <c r="A1876" s="7" t="s">
        <v>10132</v>
      </c>
      <c r="B1876" s="7" t="s">
        <v>26129</v>
      </c>
      <c r="C1876" s="7" t="s">
        <v>210</v>
      </c>
      <c r="D1876" s="7" t="s">
        <v>26130</v>
      </c>
      <c r="E1876" s="7" t="str">
        <f t="shared" si="34"/>
        <v xml:space="preserve">信息演示方法及装置 </v>
      </c>
      <c r="F1876">
        <v>1</v>
      </c>
    </row>
    <row r="1877" spans="1:6" x14ac:dyDescent="0.4">
      <c r="A1877" s="7" t="s">
        <v>9792</v>
      </c>
      <c r="B1877" s="7" t="s">
        <v>3682</v>
      </c>
      <c r="C1877" s="7" t="s">
        <v>210</v>
      </c>
      <c r="D1877" s="7" t="s">
        <v>3683</v>
      </c>
      <c r="E1877" s="7" t="str">
        <f t="shared" si="34"/>
        <v xml:space="preserve">蓄电池盒 </v>
      </c>
      <c r="F1877">
        <v>1</v>
      </c>
    </row>
    <row r="1878" spans="1:6" x14ac:dyDescent="0.4">
      <c r="A1878" s="7" t="s">
        <v>9793</v>
      </c>
      <c r="B1878" s="7" t="s">
        <v>3682</v>
      </c>
      <c r="C1878" s="7" t="s">
        <v>210</v>
      </c>
      <c r="D1878" s="7" t="s">
        <v>3683</v>
      </c>
      <c r="E1878" s="7" t="str">
        <f t="shared" si="34"/>
        <v xml:space="preserve">蓄电池箱 </v>
      </c>
      <c r="F1878">
        <v>1</v>
      </c>
    </row>
    <row r="1879" spans="1:6" x14ac:dyDescent="0.4">
      <c r="A1879" s="7" t="s">
        <v>9794</v>
      </c>
      <c r="B1879" s="7" t="s">
        <v>3682</v>
      </c>
      <c r="C1879" s="7" t="s">
        <v>210</v>
      </c>
      <c r="D1879" s="7" t="s">
        <v>3683</v>
      </c>
      <c r="E1879" s="7" t="str">
        <f t="shared" si="34"/>
        <v xml:space="preserve">一种电池箱 </v>
      </c>
      <c r="F1879">
        <v>1</v>
      </c>
    </row>
    <row r="1880" spans="1:6" x14ac:dyDescent="0.4">
      <c r="A1880" s="7" t="s">
        <v>9597</v>
      </c>
      <c r="B1880" s="7" t="s">
        <v>3682</v>
      </c>
      <c r="C1880" s="7" t="s">
        <v>210</v>
      </c>
      <c r="D1880" s="7" t="s">
        <v>3683</v>
      </c>
      <c r="E1880" s="7" t="str">
        <f t="shared" si="34"/>
        <v xml:space="preserve">具有一体成型的冷却板的电池模块外壳 </v>
      </c>
      <c r="F1880">
        <v>1</v>
      </c>
    </row>
    <row r="1881" spans="1:6" x14ac:dyDescent="0.4">
      <c r="A1881" s="7" t="s">
        <v>9600</v>
      </c>
      <c r="B1881" s="7" t="s">
        <v>3682</v>
      </c>
      <c r="C1881" s="7" t="s">
        <v>210</v>
      </c>
      <c r="D1881" s="7" t="s">
        <v>3683</v>
      </c>
      <c r="E1881" s="7" t="str">
        <f t="shared" si="34"/>
        <v xml:space="preserve">具有一体成型的冷却板的电池模块外壳 </v>
      </c>
      <c r="F1881">
        <v>1</v>
      </c>
    </row>
    <row r="1882" spans="1:6" x14ac:dyDescent="0.4">
      <c r="A1882" s="7" t="s">
        <v>10585</v>
      </c>
      <c r="B1882" s="7" t="s">
        <v>26131</v>
      </c>
      <c r="C1882" s="7" t="s">
        <v>210</v>
      </c>
      <c r="D1882" s="7" t="s">
        <v>26132</v>
      </c>
      <c r="E1882" s="7" t="str">
        <f t="shared" si="34"/>
        <v xml:space="preserve">用于控制车辆的移动装置的交互方法和装置 </v>
      </c>
      <c r="F1882">
        <v>1</v>
      </c>
    </row>
    <row r="1883" spans="1:6" x14ac:dyDescent="0.4">
      <c r="A1883" s="7" t="s">
        <v>10913</v>
      </c>
      <c r="B1883" s="7" t="s">
        <v>26131</v>
      </c>
      <c r="C1883" s="7" t="s">
        <v>210</v>
      </c>
      <c r="D1883" s="7" t="s">
        <v>26132</v>
      </c>
      <c r="E1883" s="7" t="str">
        <f t="shared" si="34"/>
        <v xml:space="preserve">自毁区和自主车辆导航 </v>
      </c>
      <c r="F1883">
        <v>1</v>
      </c>
    </row>
    <row r="1884" spans="1:6" x14ac:dyDescent="0.4">
      <c r="A1884" s="7" t="s">
        <v>10589</v>
      </c>
      <c r="B1884" s="7" t="s">
        <v>26131</v>
      </c>
      <c r="C1884" s="7" t="s">
        <v>210</v>
      </c>
      <c r="D1884" s="7" t="s">
        <v>26132</v>
      </c>
      <c r="E1884" s="7" t="str">
        <f t="shared" si="34"/>
        <v xml:space="preserve">信息演示方法及装置 </v>
      </c>
      <c r="F1884">
        <v>1</v>
      </c>
    </row>
    <row r="1885" spans="1:6" x14ac:dyDescent="0.4">
      <c r="A1885" s="7" t="s">
        <v>10132</v>
      </c>
      <c r="B1885" s="7" t="s">
        <v>26131</v>
      </c>
      <c r="C1885" s="7" t="s">
        <v>210</v>
      </c>
      <c r="D1885" s="7" t="s">
        <v>26132</v>
      </c>
      <c r="E1885" s="7" t="str">
        <f t="shared" si="34"/>
        <v xml:space="preserve">信息演示方法及装置 </v>
      </c>
      <c r="F1885">
        <v>1</v>
      </c>
    </row>
    <row r="1886" spans="1:6" x14ac:dyDescent="0.4">
      <c r="A1886" s="7" t="s">
        <v>14020</v>
      </c>
      <c r="B1886" s="7" t="s">
        <v>7790</v>
      </c>
      <c r="C1886" s="7" t="s">
        <v>210</v>
      </c>
      <c r="D1886" s="7" t="s">
        <v>7791</v>
      </c>
      <c r="E1886" s="7" t="str">
        <f t="shared" si="34"/>
        <v xml:space="preserve">用于大型储能系统的电池箱，以及爆炸泄放方法 </v>
      </c>
      <c r="F1886">
        <v>1</v>
      </c>
    </row>
    <row r="1887" spans="1:6" x14ac:dyDescent="0.4">
      <c r="A1887" s="7" t="s">
        <v>14022</v>
      </c>
      <c r="B1887" s="7" t="s">
        <v>7790</v>
      </c>
      <c r="C1887" s="7" t="s">
        <v>210</v>
      </c>
      <c r="D1887" s="7" t="s">
        <v>7791</v>
      </c>
      <c r="E1887" s="7" t="str">
        <f t="shared" si="34"/>
        <v xml:space="preserve">一种用于大型储能系统的电池罐及泄爆方法 </v>
      </c>
      <c r="F1887">
        <v>1</v>
      </c>
    </row>
    <row r="1888" spans="1:6" x14ac:dyDescent="0.4">
      <c r="A1888" s="7" t="s">
        <v>10304</v>
      </c>
      <c r="B1888" s="7" t="s">
        <v>7790</v>
      </c>
      <c r="C1888" s="7" t="s">
        <v>210</v>
      </c>
      <c r="D1888" s="7" t="s">
        <v>7791</v>
      </c>
      <c r="E1888" s="7" t="str">
        <f t="shared" si="34"/>
        <v xml:space="preserve">大型储能系统的电池箱及爆炸泄放方法 </v>
      </c>
      <c r="F1888">
        <v>1</v>
      </c>
    </row>
    <row r="1889" spans="1:6" x14ac:dyDescent="0.4">
      <c r="A1889" s="7" t="s">
        <v>10585</v>
      </c>
      <c r="B1889" s="7" t="s">
        <v>19641</v>
      </c>
      <c r="C1889" s="7" t="s">
        <v>210</v>
      </c>
      <c r="D1889" s="7" t="s">
        <v>19642</v>
      </c>
      <c r="E1889" s="7" t="str">
        <f t="shared" si="34"/>
        <v xml:space="preserve">用于控制车辆的移动装置的交互方法和装置 </v>
      </c>
      <c r="F1889">
        <v>1</v>
      </c>
    </row>
    <row r="1890" spans="1:6" x14ac:dyDescent="0.4">
      <c r="A1890" s="7" t="s">
        <v>10589</v>
      </c>
      <c r="B1890" s="7" t="s">
        <v>19641</v>
      </c>
      <c r="C1890" s="7" t="s">
        <v>210</v>
      </c>
      <c r="D1890" s="7" t="s">
        <v>19642</v>
      </c>
      <c r="E1890" s="7" t="str">
        <f t="shared" si="34"/>
        <v xml:space="preserve">信息演示方法及装置 </v>
      </c>
      <c r="F1890">
        <v>1</v>
      </c>
    </row>
    <row r="1891" spans="1:6" x14ac:dyDescent="0.4">
      <c r="A1891" s="7" t="s">
        <v>10132</v>
      </c>
      <c r="B1891" s="7" t="s">
        <v>19641</v>
      </c>
      <c r="C1891" s="7" t="s">
        <v>210</v>
      </c>
      <c r="D1891" s="7" t="s">
        <v>19642</v>
      </c>
      <c r="E1891" s="7" t="str">
        <f t="shared" si="34"/>
        <v xml:space="preserve">信息演示方法及装置 </v>
      </c>
      <c r="F1891">
        <v>1</v>
      </c>
    </row>
    <row r="1892" spans="1:6" x14ac:dyDescent="0.4">
      <c r="A1892" s="7" t="s">
        <v>10585</v>
      </c>
      <c r="B1892" s="7" t="s">
        <v>26133</v>
      </c>
      <c r="C1892" s="7" t="s">
        <v>210</v>
      </c>
      <c r="D1892" s="7" t="s">
        <v>26134</v>
      </c>
      <c r="E1892" s="7" t="str">
        <f t="shared" si="34"/>
        <v xml:space="preserve">用于控制车辆的移动装置的交互方法和装置 </v>
      </c>
      <c r="F1892">
        <v>1</v>
      </c>
    </row>
    <row r="1893" spans="1:6" x14ac:dyDescent="0.4">
      <c r="A1893" s="7" t="s">
        <v>10589</v>
      </c>
      <c r="B1893" s="7" t="s">
        <v>26133</v>
      </c>
      <c r="C1893" s="7" t="s">
        <v>210</v>
      </c>
      <c r="D1893" s="7" t="s">
        <v>26134</v>
      </c>
      <c r="E1893" s="7" t="str">
        <f t="shared" si="34"/>
        <v xml:space="preserve">信息演示方法及装置 </v>
      </c>
      <c r="F1893">
        <v>1</v>
      </c>
    </row>
    <row r="1894" spans="1:6" x14ac:dyDescent="0.4">
      <c r="A1894" s="7" t="s">
        <v>10132</v>
      </c>
      <c r="B1894" s="7" t="s">
        <v>26133</v>
      </c>
      <c r="C1894" s="7" t="s">
        <v>210</v>
      </c>
      <c r="D1894" s="7" t="s">
        <v>26134</v>
      </c>
      <c r="E1894" s="7" t="str">
        <f t="shared" si="34"/>
        <v xml:space="preserve">信息演示方法及装置 </v>
      </c>
      <c r="F1894">
        <v>1</v>
      </c>
    </row>
    <row r="1895" spans="1:6" x14ac:dyDescent="0.4">
      <c r="A1895" s="7" t="s">
        <v>10976</v>
      </c>
      <c r="B1895" s="7" t="s">
        <v>4606</v>
      </c>
      <c r="C1895" s="7" t="s">
        <v>210</v>
      </c>
      <c r="D1895" s="7" t="s">
        <v>4607</v>
      </c>
      <c r="E1895" s="7" t="str">
        <f t="shared" si="34"/>
        <v xml:space="preserve">汽车门的铰接机构 </v>
      </c>
      <c r="F1895">
        <v>1</v>
      </c>
    </row>
    <row r="1896" spans="1:6" x14ac:dyDescent="0.4">
      <c r="A1896" s="7" t="s">
        <v>10978</v>
      </c>
      <c r="B1896" s="7" t="s">
        <v>4606</v>
      </c>
      <c r="C1896" s="7" t="s">
        <v>210</v>
      </c>
      <c r="D1896" s="7" t="s">
        <v>4607</v>
      </c>
      <c r="E1896" s="7" t="str">
        <f t="shared" si="34"/>
        <v xml:space="preserve">用于车辆门的铰接机构 </v>
      </c>
      <c r="F1896">
        <v>1</v>
      </c>
    </row>
    <row r="1897" spans="1:6" x14ac:dyDescent="0.4">
      <c r="A1897" s="7" t="s">
        <v>10585</v>
      </c>
      <c r="B1897" s="7" t="s">
        <v>26135</v>
      </c>
      <c r="C1897" s="7" t="s">
        <v>210</v>
      </c>
      <c r="D1897" s="7" t="s">
        <v>26136</v>
      </c>
      <c r="E1897" s="7" t="str">
        <f t="shared" si="34"/>
        <v xml:space="preserve">用于控制车辆的移动装置的交互方法和装置 </v>
      </c>
      <c r="F1897">
        <v>1</v>
      </c>
    </row>
    <row r="1898" spans="1:6" x14ac:dyDescent="0.4">
      <c r="A1898" s="7" t="s">
        <v>10589</v>
      </c>
      <c r="B1898" s="7" t="s">
        <v>26135</v>
      </c>
      <c r="C1898" s="7" t="s">
        <v>210</v>
      </c>
      <c r="D1898" s="7" t="s">
        <v>26136</v>
      </c>
      <c r="E1898" s="7" t="str">
        <f t="shared" si="34"/>
        <v xml:space="preserve">信息演示方法及装置 </v>
      </c>
      <c r="F1898">
        <v>1</v>
      </c>
    </row>
    <row r="1899" spans="1:6" x14ac:dyDescent="0.4">
      <c r="A1899" s="7" t="s">
        <v>10132</v>
      </c>
      <c r="B1899" s="7" t="s">
        <v>26135</v>
      </c>
      <c r="C1899" s="7" t="s">
        <v>210</v>
      </c>
      <c r="D1899" s="7" t="s">
        <v>26136</v>
      </c>
      <c r="E1899" s="7" t="str">
        <f t="shared" si="34"/>
        <v xml:space="preserve">信息演示方法及装置 </v>
      </c>
      <c r="F1899">
        <v>1</v>
      </c>
    </row>
    <row r="1900" spans="1:6" x14ac:dyDescent="0.4">
      <c r="A1900" s="7" t="s">
        <v>9976</v>
      </c>
      <c r="B1900" s="7" t="s">
        <v>26137</v>
      </c>
      <c r="C1900" s="7" t="s">
        <v>210</v>
      </c>
      <c r="D1900" s="7" t="s">
        <v>26138</v>
      </c>
      <c r="E1900" s="7" t="str">
        <f t="shared" si="34"/>
        <v xml:space="preserve">集成式电驱动系统总成及电动汽车 </v>
      </c>
      <c r="F1900">
        <v>1</v>
      </c>
    </row>
    <row r="1901" spans="1:6" x14ac:dyDescent="0.4">
      <c r="A1901" s="7" t="s">
        <v>10585</v>
      </c>
      <c r="B1901" s="7" t="s">
        <v>26139</v>
      </c>
      <c r="C1901" s="7" t="s">
        <v>210</v>
      </c>
      <c r="D1901" s="7" t="s">
        <v>26140</v>
      </c>
      <c r="E1901" s="7" t="str">
        <f t="shared" si="34"/>
        <v xml:space="preserve">用于控制车辆的移动装置的交互方法和装置 </v>
      </c>
      <c r="F1901">
        <v>1</v>
      </c>
    </row>
    <row r="1902" spans="1:6" x14ac:dyDescent="0.4">
      <c r="A1902" s="7" t="s">
        <v>10589</v>
      </c>
      <c r="B1902" s="7" t="s">
        <v>26139</v>
      </c>
      <c r="C1902" s="7" t="s">
        <v>210</v>
      </c>
      <c r="D1902" s="7" t="s">
        <v>26140</v>
      </c>
      <c r="E1902" s="7" t="str">
        <f t="shared" si="34"/>
        <v xml:space="preserve">信息演示方法及装置 </v>
      </c>
      <c r="F1902">
        <v>1</v>
      </c>
    </row>
    <row r="1903" spans="1:6" x14ac:dyDescent="0.4">
      <c r="A1903" s="7" t="s">
        <v>10132</v>
      </c>
      <c r="B1903" s="7" t="s">
        <v>26139</v>
      </c>
      <c r="C1903" s="7" t="s">
        <v>210</v>
      </c>
      <c r="D1903" s="7" t="s">
        <v>26140</v>
      </c>
      <c r="E1903" s="7" t="str">
        <f t="shared" si="34"/>
        <v xml:space="preserve">信息演示方法及装置 </v>
      </c>
      <c r="F1903">
        <v>1</v>
      </c>
    </row>
    <row r="1904" spans="1:6" x14ac:dyDescent="0.4">
      <c r="A1904" s="7" t="s">
        <v>10585</v>
      </c>
      <c r="B1904" s="7" t="s">
        <v>26141</v>
      </c>
      <c r="C1904" s="7" t="s">
        <v>210</v>
      </c>
      <c r="D1904" s="7" t="s">
        <v>26142</v>
      </c>
      <c r="E1904" s="7" t="str">
        <f t="shared" si="34"/>
        <v xml:space="preserve">用于控制车辆的移动装置的交互方法和装置 </v>
      </c>
      <c r="F1904">
        <v>1</v>
      </c>
    </row>
    <row r="1905" spans="1:6" x14ac:dyDescent="0.4">
      <c r="A1905" s="7" t="s">
        <v>10589</v>
      </c>
      <c r="B1905" s="7" t="s">
        <v>26141</v>
      </c>
      <c r="C1905" s="7" t="s">
        <v>210</v>
      </c>
      <c r="D1905" s="7" t="s">
        <v>26142</v>
      </c>
      <c r="E1905" s="7" t="str">
        <f t="shared" si="34"/>
        <v xml:space="preserve">信息演示方法及装置 </v>
      </c>
      <c r="F1905">
        <v>1</v>
      </c>
    </row>
    <row r="1906" spans="1:6" x14ac:dyDescent="0.4">
      <c r="A1906" s="7" t="s">
        <v>10132</v>
      </c>
      <c r="B1906" s="7" t="s">
        <v>26141</v>
      </c>
      <c r="C1906" s="7" t="s">
        <v>210</v>
      </c>
      <c r="D1906" s="7" t="s">
        <v>26142</v>
      </c>
      <c r="E1906" s="7" t="str">
        <f t="shared" si="34"/>
        <v xml:space="preserve">信息演示方法及装置 </v>
      </c>
      <c r="F1906">
        <v>1</v>
      </c>
    </row>
    <row r="1907" spans="1:6" x14ac:dyDescent="0.4">
      <c r="A1907" s="7" t="s">
        <v>9434</v>
      </c>
      <c r="B1907" s="7" t="s">
        <v>3208</v>
      </c>
      <c r="C1907" s="7" t="s">
        <v>210</v>
      </c>
      <c r="D1907" s="7" t="s">
        <v>3209</v>
      </c>
      <c r="E1907" s="7" t="str">
        <f t="shared" si="34"/>
        <v xml:space="preserve">车辆和车辆的热管理系统 </v>
      </c>
      <c r="F1907">
        <v>1</v>
      </c>
    </row>
    <row r="1908" spans="1:6" x14ac:dyDescent="0.4">
      <c r="A1908" s="7" t="s">
        <v>11049</v>
      </c>
      <c r="B1908" s="7" t="s">
        <v>3208</v>
      </c>
      <c r="C1908" s="7" t="s">
        <v>210</v>
      </c>
      <c r="D1908" s="7" t="s">
        <v>3209</v>
      </c>
      <c r="E1908" s="7" t="str">
        <f t="shared" si="34"/>
        <v xml:space="preserve">一种带电机余热回收双模冷却动力电池热管理系统 </v>
      </c>
      <c r="F1908">
        <v>1</v>
      </c>
    </row>
    <row r="1909" spans="1:6" x14ac:dyDescent="0.4">
      <c r="A1909" s="7" t="s">
        <v>9438</v>
      </c>
      <c r="B1909" s="7" t="s">
        <v>3208</v>
      </c>
      <c r="C1909" s="7" t="s">
        <v>210</v>
      </c>
      <c r="D1909" s="7" t="s">
        <v>3209</v>
      </c>
      <c r="E1909" s="7" t="str">
        <f t="shared" si="34"/>
        <v xml:space="preserve">车辆的热管理系统以及车辆 </v>
      </c>
      <c r="F1909">
        <v>1</v>
      </c>
    </row>
    <row r="1910" spans="1:6" x14ac:dyDescent="0.4">
      <c r="A1910" s="7" t="s">
        <v>9440</v>
      </c>
      <c r="B1910" s="7" t="s">
        <v>3208</v>
      </c>
      <c r="C1910" s="7" t="s">
        <v>210</v>
      </c>
      <c r="D1910" s="7" t="s">
        <v>3209</v>
      </c>
      <c r="E1910" s="7" t="str">
        <f t="shared" si="34"/>
        <v xml:space="preserve">车辆的热管理系统和车辆 </v>
      </c>
      <c r="F1910">
        <v>1</v>
      </c>
    </row>
    <row r="1911" spans="1:6" x14ac:dyDescent="0.4">
      <c r="A1911" s="7" t="s">
        <v>9441</v>
      </c>
      <c r="B1911" s="7" t="s">
        <v>3208</v>
      </c>
      <c r="C1911" s="7" t="s">
        <v>210</v>
      </c>
      <c r="D1911" s="7" t="s">
        <v>3209</v>
      </c>
      <c r="E1911" s="7" t="str">
        <f t="shared" si="34"/>
        <v xml:space="preserve">车辆和车辆的热管理系统 </v>
      </c>
      <c r="F1911">
        <v>1</v>
      </c>
    </row>
    <row r="1912" spans="1:6" x14ac:dyDescent="0.4">
      <c r="A1912" s="7" t="s">
        <v>9442</v>
      </c>
      <c r="B1912" s="7" t="s">
        <v>3208</v>
      </c>
      <c r="C1912" s="7" t="s">
        <v>210</v>
      </c>
      <c r="D1912" s="7" t="s">
        <v>3209</v>
      </c>
      <c r="E1912" s="7" t="str">
        <f t="shared" si="34"/>
        <v xml:space="preserve">车辆的热管理系统和车辆 </v>
      </c>
      <c r="F1912">
        <v>1</v>
      </c>
    </row>
    <row r="1913" spans="1:6" x14ac:dyDescent="0.4">
      <c r="A1913" s="7" t="s">
        <v>10629</v>
      </c>
      <c r="B1913" s="7" t="s">
        <v>3208</v>
      </c>
      <c r="C1913" s="7" t="s">
        <v>210</v>
      </c>
      <c r="D1913" s="7" t="s">
        <v>3209</v>
      </c>
      <c r="E1913" s="7" t="str">
        <f t="shared" si="34"/>
        <v xml:space="preserve">带电机余热回收双模式冷却的动力电池的热管理系统 </v>
      </c>
      <c r="F1913">
        <v>1</v>
      </c>
    </row>
    <row r="1914" spans="1:6" x14ac:dyDescent="0.4">
      <c r="A1914" s="7" t="s">
        <v>10585</v>
      </c>
      <c r="B1914" s="7" t="s">
        <v>26143</v>
      </c>
      <c r="C1914" s="7" t="s">
        <v>210</v>
      </c>
      <c r="D1914" s="7" t="s">
        <v>26144</v>
      </c>
      <c r="E1914" s="7" t="str">
        <f t="shared" si="34"/>
        <v xml:space="preserve">用于控制车辆的移动装置的交互方法和装置 </v>
      </c>
      <c r="F1914">
        <v>1</v>
      </c>
    </row>
    <row r="1915" spans="1:6" x14ac:dyDescent="0.4">
      <c r="A1915" s="7" t="s">
        <v>10589</v>
      </c>
      <c r="B1915" s="7" t="s">
        <v>26143</v>
      </c>
      <c r="C1915" s="7" t="s">
        <v>210</v>
      </c>
      <c r="D1915" s="7" t="s">
        <v>26144</v>
      </c>
      <c r="E1915" s="7" t="str">
        <f t="shared" si="34"/>
        <v xml:space="preserve">信息演示方法及装置 </v>
      </c>
      <c r="F1915">
        <v>1</v>
      </c>
    </row>
    <row r="1916" spans="1:6" x14ac:dyDescent="0.4">
      <c r="A1916" s="7" t="s">
        <v>10132</v>
      </c>
      <c r="B1916" s="7" t="s">
        <v>26143</v>
      </c>
      <c r="C1916" s="7" t="s">
        <v>210</v>
      </c>
      <c r="D1916" s="7" t="s">
        <v>26144</v>
      </c>
      <c r="E1916" s="7" t="str">
        <f t="shared" si="34"/>
        <v xml:space="preserve">信息演示方法及装置 </v>
      </c>
      <c r="F1916">
        <v>1</v>
      </c>
    </row>
    <row r="1917" spans="1:6" x14ac:dyDescent="0.4">
      <c r="A1917" s="7" t="s">
        <v>9540</v>
      </c>
      <c r="B1917" s="7" t="s">
        <v>26145</v>
      </c>
      <c r="C1917" s="7" t="s">
        <v>210</v>
      </c>
      <c r="D1917" s="7" t="s">
        <v>26089</v>
      </c>
      <c r="E1917" s="7" t="str">
        <f t="shared" si="34"/>
        <v xml:space="preserve">待充电设备、无线充电方法及系统 </v>
      </c>
      <c r="F1917">
        <v>1</v>
      </c>
    </row>
    <row r="1918" spans="1:6" x14ac:dyDescent="0.4">
      <c r="A1918" s="7" t="s">
        <v>10585</v>
      </c>
      <c r="B1918" s="7" t="s">
        <v>26146</v>
      </c>
      <c r="C1918" s="7" t="s">
        <v>210</v>
      </c>
      <c r="D1918" s="7" t="s">
        <v>26147</v>
      </c>
      <c r="E1918" s="7" t="str">
        <f t="shared" si="34"/>
        <v xml:space="preserve">用于控制车辆的移动装置的交互方法和装置 </v>
      </c>
      <c r="F1918">
        <v>1</v>
      </c>
    </row>
    <row r="1919" spans="1:6" x14ac:dyDescent="0.4">
      <c r="A1919" s="7" t="s">
        <v>10589</v>
      </c>
      <c r="B1919" s="7" t="s">
        <v>26146</v>
      </c>
      <c r="C1919" s="7" t="s">
        <v>210</v>
      </c>
      <c r="D1919" s="7" t="s">
        <v>26147</v>
      </c>
      <c r="E1919" s="7" t="str">
        <f t="shared" si="34"/>
        <v xml:space="preserve">信息演示方法及装置 </v>
      </c>
      <c r="F1919">
        <v>1</v>
      </c>
    </row>
    <row r="1920" spans="1:6" x14ac:dyDescent="0.4">
      <c r="A1920" s="7" t="s">
        <v>10132</v>
      </c>
      <c r="B1920" s="7" t="s">
        <v>26146</v>
      </c>
      <c r="C1920" s="7" t="s">
        <v>210</v>
      </c>
      <c r="D1920" s="7" t="s">
        <v>26147</v>
      </c>
      <c r="E1920" s="7" t="str">
        <f t="shared" si="34"/>
        <v xml:space="preserve">信息演示方法及装置 </v>
      </c>
      <c r="F1920">
        <v>1</v>
      </c>
    </row>
    <row r="1921" spans="1:6" x14ac:dyDescent="0.4">
      <c r="A1921" s="7" t="s">
        <v>10585</v>
      </c>
      <c r="B1921" s="7" t="s">
        <v>26148</v>
      </c>
      <c r="C1921" s="7" t="s">
        <v>210</v>
      </c>
      <c r="D1921" s="7" t="s">
        <v>26149</v>
      </c>
      <c r="E1921" s="7" t="str">
        <f t="shared" si="34"/>
        <v xml:space="preserve">用于控制车辆的移动装置的交互方法和装置 </v>
      </c>
      <c r="F1921">
        <v>1</v>
      </c>
    </row>
    <row r="1922" spans="1:6" x14ac:dyDescent="0.4">
      <c r="A1922" s="7" t="s">
        <v>10913</v>
      </c>
      <c r="B1922" s="7" t="s">
        <v>26148</v>
      </c>
      <c r="C1922" s="7" t="s">
        <v>210</v>
      </c>
      <c r="D1922" s="7" t="s">
        <v>26149</v>
      </c>
      <c r="E1922" s="7" t="str">
        <f t="shared" si="34"/>
        <v xml:space="preserve">自毁区和自主车辆导航 </v>
      </c>
      <c r="F1922">
        <v>1</v>
      </c>
    </row>
    <row r="1923" spans="1:6" x14ac:dyDescent="0.4">
      <c r="A1923" s="7" t="s">
        <v>10589</v>
      </c>
      <c r="B1923" s="7" t="s">
        <v>26148</v>
      </c>
      <c r="C1923" s="7" t="s">
        <v>210</v>
      </c>
      <c r="D1923" s="7" t="s">
        <v>26149</v>
      </c>
      <c r="E1923" s="7" t="str">
        <f t="shared" ref="E1923:E1950" si="35">VLOOKUP(A1923,J:M,4,0)</f>
        <v xml:space="preserve">信息演示方法及装置 </v>
      </c>
      <c r="F1923">
        <v>1</v>
      </c>
    </row>
    <row r="1924" spans="1:6" x14ac:dyDescent="0.4">
      <c r="A1924" s="7" t="s">
        <v>10132</v>
      </c>
      <c r="B1924" s="7" t="s">
        <v>26148</v>
      </c>
      <c r="C1924" s="7" t="s">
        <v>210</v>
      </c>
      <c r="D1924" s="7" t="s">
        <v>26149</v>
      </c>
      <c r="E1924" s="7" t="str">
        <f t="shared" si="35"/>
        <v xml:space="preserve">信息演示方法及装置 </v>
      </c>
      <c r="F1924">
        <v>1</v>
      </c>
    </row>
    <row r="1925" spans="1:6" x14ac:dyDescent="0.4">
      <c r="A1925" s="7" t="s">
        <v>10579</v>
      </c>
      <c r="B1925" s="7" t="s">
        <v>5128</v>
      </c>
      <c r="C1925" s="7" t="s">
        <v>210</v>
      </c>
      <c r="D1925" s="7" t="s">
        <v>5129</v>
      </c>
      <c r="E1925" s="7" t="str">
        <f t="shared" si="35"/>
        <v xml:space="preserve">智能防坠落母线槽 </v>
      </c>
      <c r="F1925">
        <v>1</v>
      </c>
    </row>
    <row r="1926" spans="1:6" x14ac:dyDescent="0.4">
      <c r="A1926" s="7" t="s">
        <v>10578</v>
      </c>
      <c r="B1926" s="7" t="s">
        <v>5128</v>
      </c>
      <c r="C1926" s="7" t="s">
        <v>210</v>
      </c>
      <c r="D1926" s="7" t="s">
        <v>5129</v>
      </c>
      <c r="E1926" s="7" t="str">
        <f t="shared" si="35"/>
        <v xml:space="preserve">防坠落的智能母线槽 </v>
      </c>
      <c r="F1926">
        <v>1</v>
      </c>
    </row>
    <row r="1927" spans="1:6" x14ac:dyDescent="0.4">
      <c r="A1927" s="7" t="s">
        <v>10585</v>
      </c>
      <c r="B1927" s="7" t="s">
        <v>26150</v>
      </c>
      <c r="C1927" s="7" t="s">
        <v>210</v>
      </c>
      <c r="D1927" s="7" t="s">
        <v>26151</v>
      </c>
      <c r="E1927" s="7" t="str">
        <f t="shared" si="35"/>
        <v xml:space="preserve">用于控制车辆的移动装置的交互方法和装置 </v>
      </c>
      <c r="F1927">
        <v>1</v>
      </c>
    </row>
    <row r="1928" spans="1:6" x14ac:dyDescent="0.4">
      <c r="A1928" s="7" t="s">
        <v>10589</v>
      </c>
      <c r="B1928" s="7" t="s">
        <v>26150</v>
      </c>
      <c r="C1928" s="7" t="s">
        <v>210</v>
      </c>
      <c r="D1928" s="7" t="s">
        <v>26151</v>
      </c>
      <c r="E1928" s="7" t="str">
        <f t="shared" si="35"/>
        <v xml:space="preserve">信息演示方法及装置 </v>
      </c>
      <c r="F1928">
        <v>1</v>
      </c>
    </row>
    <row r="1929" spans="1:6" x14ac:dyDescent="0.4">
      <c r="A1929" s="7" t="s">
        <v>10132</v>
      </c>
      <c r="B1929" s="7" t="s">
        <v>26150</v>
      </c>
      <c r="C1929" s="7" t="s">
        <v>210</v>
      </c>
      <c r="D1929" s="7" t="s">
        <v>26151</v>
      </c>
      <c r="E1929" s="7" t="str">
        <f t="shared" si="35"/>
        <v xml:space="preserve">信息演示方法及装置 </v>
      </c>
      <c r="F1929">
        <v>1</v>
      </c>
    </row>
    <row r="1930" spans="1:6" x14ac:dyDescent="0.4">
      <c r="A1930" s="7" t="s">
        <v>10585</v>
      </c>
      <c r="B1930" s="7" t="s">
        <v>26152</v>
      </c>
      <c r="C1930" s="7" t="s">
        <v>210</v>
      </c>
      <c r="D1930" s="7" t="s">
        <v>26153</v>
      </c>
      <c r="E1930" s="7" t="str">
        <f t="shared" si="35"/>
        <v xml:space="preserve">用于控制车辆的移动装置的交互方法和装置 </v>
      </c>
      <c r="F1930">
        <v>1</v>
      </c>
    </row>
    <row r="1931" spans="1:6" x14ac:dyDescent="0.4">
      <c r="A1931" s="7" t="s">
        <v>10589</v>
      </c>
      <c r="B1931" s="7" t="s">
        <v>26152</v>
      </c>
      <c r="C1931" s="7" t="s">
        <v>210</v>
      </c>
      <c r="D1931" s="7" t="s">
        <v>26153</v>
      </c>
      <c r="E1931" s="7" t="str">
        <f t="shared" si="35"/>
        <v xml:space="preserve">信息演示方法及装置 </v>
      </c>
      <c r="F1931">
        <v>1</v>
      </c>
    </row>
    <row r="1932" spans="1:6" x14ac:dyDescent="0.4">
      <c r="A1932" s="7" t="s">
        <v>10132</v>
      </c>
      <c r="B1932" s="7" t="s">
        <v>26152</v>
      </c>
      <c r="C1932" s="7" t="s">
        <v>210</v>
      </c>
      <c r="D1932" s="7" t="s">
        <v>26153</v>
      </c>
      <c r="E1932" s="7" t="str">
        <f t="shared" si="35"/>
        <v xml:space="preserve">信息演示方法及装置 </v>
      </c>
      <c r="F1932">
        <v>1</v>
      </c>
    </row>
    <row r="1933" spans="1:6" x14ac:dyDescent="0.4">
      <c r="A1933" s="7" t="s">
        <v>10585</v>
      </c>
      <c r="B1933" s="7" t="s">
        <v>26154</v>
      </c>
      <c r="C1933" s="7" t="s">
        <v>210</v>
      </c>
      <c r="D1933" s="7" t="s">
        <v>26155</v>
      </c>
      <c r="E1933" s="7" t="str">
        <f t="shared" si="35"/>
        <v xml:space="preserve">用于控制车辆的移动装置的交互方法和装置 </v>
      </c>
      <c r="F1933">
        <v>1</v>
      </c>
    </row>
    <row r="1934" spans="1:6" x14ac:dyDescent="0.4">
      <c r="A1934" s="7" t="s">
        <v>10589</v>
      </c>
      <c r="B1934" s="7" t="s">
        <v>26154</v>
      </c>
      <c r="C1934" s="7" t="s">
        <v>210</v>
      </c>
      <c r="D1934" s="7" t="s">
        <v>26155</v>
      </c>
      <c r="E1934" s="7" t="str">
        <f t="shared" si="35"/>
        <v xml:space="preserve">信息演示方法及装置 </v>
      </c>
      <c r="F1934">
        <v>1</v>
      </c>
    </row>
    <row r="1935" spans="1:6" x14ac:dyDescent="0.4">
      <c r="A1935" s="7" t="s">
        <v>10132</v>
      </c>
      <c r="B1935" s="7" t="s">
        <v>26154</v>
      </c>
      <c r="C1935" s="7" t="s">
        <v>210</v>
      </c>
      <c r="D1935" s="7" t="s">
        <v>26155</v>
      </c>
      <c r="E1935" s="7" t="str">
        <f t="shared" si="35"/>
        <v xml:space="preserve">信息演示方法及装置 </v>
      </c>
      <c r="F1935">
        <v>1</v>
      </c>
    </row>
    <row r="1936" spans="1:6" x14ac:dyDescent="0.4">
      <c r="A1936" s="7" t="s">
        <v>9456</v>
      </c>
      <c r="B1936" s="7" t="s">
        <v>26156</v>
      </c>
      <c r="C1936" s="7" t="s">
        <v>210</v>
      </c>
      <c r="D1936" s="7" t="s">
        <v>26157</v>
      </c>
      <c r="E1936" s="7" t="str">
        <f t="shared" si="35"/>
        <v xml:space="preserve">电池包、车身及车辆 </v>
      </c>
      <c r="F1936">
        <v>1</v>
      </c>
    </row>
    <row r="1937" spans="1:6" x14ac:dyDescent="0.4">
      <c r="A1937" s="7" t="s">
        <v>9460</v>
      </c>
      <c r="B1937" s="7" t="s">
        <v>26156</v>
      </c>
      <c r="C1937" s="7" t="s">
        <v>210</v>
      </c>
      <c r="D1937" s="7" t="s">
        <v>26157</v>
      </c>
      <c r="E1937" s="7" t="str">
        <f t="shared" si="35"/>
        <v xml:space="preserve">电池包、汽车车身及车辆 </v>
      </c>
      <c r="F1937">
        <v>1</v>
      </c>
    </row>
    <row r="1938" spans="1:6" x14ac:dyDescent="0.4">
      <c r="A1938" s="7" t="s">
        <v>9655</v>
      </c>
      <c r="B1938" s="7" t="s">
        <v>5643</v>
      </c>
      <c r="C1938" s="7" t="s">
        <v>5644</v>
      </c>
      <c r="D1938" s="7" t="s">
        <v>4220</v>
      </c>
      <c r="E1938" s="7" t="str">
        <f t="shared" si="35"/>
        <v xml:space="preserve">电池模块的耐滥用性 </v>
      </c>
      <c r="F1938">
        <v>1</v>
      </c>
    </row>
    <row r="1939" spans="1:6" x14ac:dyDescent="0.4">
      <c r="A1939" s="7" t="s">
        <v>9540</v>
      </c>
      <c r="B1939" s="7" t="s">
        <v>26103</v>
      </c>
      <c r="C1939" s="7" t="s">
        <v>5644</v>
      </c>
      <c r="D1939" s="7" t="s">
        <v>26104</v>
      </c>
      <c r="E1939" s="7" t="str">
        <f t="shared" si="35"/>
        <v xml:space="preserve">待充电设备、无线充电方法及系统 </v>
      </c>
      <c r="F1939">
        <v>1</v>
      </c>
    </row>
    <row r="1940" spans="1:6" x14ac:dyDescent="0.4">
      <c r="A1940" s="7" t="s">
        <v>10372</v>
      </c>
      <c r="B1940" s="7" t="s">
        <v>8416</v>
      </c>
      <c r="C1940" s="7" t="s">
        <v>5644</v>
      </c>
      <c r="D1940" s="7" t="s">
        <v>8417</v>
      </c>
      <c r="E1940" s="7" t="str">
        <f t="shared" si="35"/>
        <v xml:space="preserve">电流熔断器及由其组成的电池总成 </v>
      </c>
      <c r="F1940">
        <v>1</v>
      </c>
    </row>
    <row r="1941" spans="1:6" x14ac:dyDescent="0.4">
      <c r="A1941" s="7" t="s">
        <v>10375</v>
      </c>
      <c r="B1941" s="7" t="s">
        <v>8416</v>
      </c>
      <c r="C1941" s="7" t="s">
        <v>5644</v>
      </c>
      <c r="D1941" s="7" t="s">
        <v>8417</v>
      </c>
      <c r="E1941" s="7" t="str">
        <f t="shared" si="35"/>
        <v xml:space="preserve">电流熔断装置及包含该装置的电池总成 </v>
      </c>
      <c r="F1941">
        <v>1</v>
      </c>
    </row>
    <row r="1942" spans="1:6" x14ac:dyDescent="0.4">
      <c r="A1942" s="7" t="s">
        <v>10913</v>
      </c>
      <c r="B1942" s="7" t="s">
        <v>26105</v>
      </c>
      <c r="C1942" s="7" t="s">
        <v>5644</v>
      </c>
      <c r="D1942" s="7" t="s">
        <v>26106</v>
      </c>
      <c r="E1942" s="7" t="str">
        <f t="shared" si="35"/>
        <v xml:space="preserve">自毁区和自主车辆导航 </v>
      </c>
      <c r="F1942">
        <v>1</v>
      </c>
    </row>
    <row r="1943" spans="1:6" x14ac:dyDescent="0.4">
      <c r="A1943" s="7" t="s">
        <v>9488</v>
      </c>
      <c r="B1943" s="7" t="s">
        <v>2572</v>
      </c>
      <c r="C1943" s="7" t="s">
        <v>2573</v>
      </c>
      <c r="D1943" s="7" t="s">
        <v>2574</v>
      </c>
      <c r="E1943" s="7" t="str">
        <f t="shared" si="35"/>
        <v xml:space="preserve">电池组和电动汽车 </v>
      </c>
      <c r="F1943">
        <v>1</v>
      </c>
    </row>
    <row r="1944" spans="1:6" x14ac:dyDescent="0.4">
      <c r="A1944" s="7" t="s">
        <v>10030</v>
      </c>
      <c r="B1944" s="7" t="s">
        <v>6337</v>
      </c>
      <c r="C1944" s="7" t="s">
        <v>6338</v>
      </c>
      <c r="D1944" s="7" t="s">
        <v>6339</v>
      </c>
      <c r="E1944" s="7" t="str">
        <f t="shared" si="35"/>
        <v xml:space="preserve">蓄电池、动力装置及制备蓄电池的方法和装置 </v>
      </c>
      <c r="F1944">
        <v>1</v>
      </c>
    </row>
    <row r="1945" spans="1:6" x14ac:dyDescent="0.4">
      <c r="A1945" s="7" t="s">
        <v>14020</v>
      </c>
      <c r="B1945" s="7" t="s">
        <v>6337</v>
      </c>
      <c r="C1945" s="7" t="s">
        <v>6338</v>
      </c>
      <c r="D1945" s="7" t="s">
        <v>6339</v>
      </c>
      <c r="E1945" s="7" t="str">
        <f t="shared" si="35"/>
        <v xml:space="preserve">用于大型储能系统的电池箱，以及爆炸泄放方法 </v>
      </c>
      <c r="F1945">
        <v>1</v>
      </c>
    </row>
    <row r="1946" spans="1:6" x14ac:dyDescent="0.4">
      <c r="A1946" s="7" t="s">
        <v>14022</v>
      </c>
      <c r="B1946" s="7" t="s">
        <v>6337</v>
      </c>
      <c r="C1946" s="7" t="s">
        <v>6338</v>
      </c>
      <c r="D1946" s="7" t="s">
        <v>6339</v>
      </c>
      <c r="E1946" s="7" t="str">
        <f t="shared" si="35"/>
        <v xml:space="preserve">一种用于大型储能系统的电池罐及泄爆方法 </v>
      </c>
      <c r="F1946">
        <v>1</v>
      </c>
    </row>
    <row r="1947" spans="1:6" x14ac:dyDescent="0.4">
      <c r="A1947" s="7" t="s">
        <v>9489</v>
      </c>
      <c r="B1947" s="7" t="s">
        <v>6337</v>
      </c>
      <c r="C1947" s="7" t="s">
        <v>6338</v>
      </c>
      <c r="D1947" s="7" t="s">
        <v>6339</v>
      </c>
      <c r="E1947" s="7" t="str">
        <f t="shared" si="35"/>
        <v xml:space="preserve">蓄电池、电源装置及蓄电池的制备方法和装置 </v>
      </c>
      <c r="F1947">
        <v>1</v>
      </c>
    </row>
    <row r="1948" spans="1:6" x14ac:dyDescent="0.4">
      <c r="A1948" s="7" t="s">
        <v>9490</v>
      </c>
      <c r="B1948" s="7" t="s">
        <v>6337</v>
      </c>
      <c r="C1948" s="7" t="s">
        <v>6338</v>
      </c>
      <c r="D1948" s="7" t="s">
        <v>6339</v>
      </c>
      <c r="E1948" s="7" t="str">
        <f t="shared" si="35"/>
        <v xml:space="preserve">电池、电源装置以及制备电池的方法和装置 </v>
      </c>
      <c r="F1948">
        <v>1</v>
      </c>
    </row>
    <row r="1949" spans="1:6" x14ac:dyDescent="0.4">
      <c r="A1949" s="7" t="s">
        <v>9491</v>
      </c>
      <c r="B1949" s="7" t="s">
        <v>6337</v>
      </c>
      <c r="C1949" s="7" t="s">
        <v>6338</v>
      </c>
      <c r="D1949" s="7" t="s">
        <v>6339</v>
      </c>
      <c r="E1949" s="7" t="str">
        <f t="shared" si="35"/>
        <v xml:space="preserve">蓄电池、电源装置及蓄电池的制备方法和装置 </v>
      </c>
      <c r="F1949">
        <v>1</v>
      </c>
    </row>
    <row r="1950" spans="1:6" x14ac:dyDescent="0.4">
      <c r="A1950" s="7" t="s">
        <v>10304</v>
      </c>
      <c r="B1950" s="7" t="s">
        <v>6337</v>
      </c>
      <c r="C1950" s="7" t="s">
        <v>6338</v>
      </c>
      <c r="D1950" s="7" t="s">
        <v>6339</v>
      </c>
      <c r="E1950" s="7" t="str">
        <f t="shared" si="35"/>
        <v xml:space="preserve">大型储能系统的电池箱及爆炸泄放方法 </v>
      </c>
      <c r="F1950">
        <v>1</v>
      </c>
    </row>
  </sheetData>
  <autoFilter ref="A1:D371" xr:uid="{00000000-0009-0000-0000-000004000000}"/>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官网公开专利</vt:lpstr>
      <vt:lpstr>爬虫数据</vt:lpstr>
      <vt:lpstr>汇总</vt:lpstr>
      <vt:lpstr>国内企业</vt:lpstr>
      <vt:lpstr>国内企业引用专利排序</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黎涛</cp:lastModifiedBy>
  <dcterms:created xsi:type="dcterms:W3CDTF">2023-04-26T14:58:21Z</dcterms:created>
  <dcterms:modified xsi:type="dcterms:W3CDTF">2023-04-26T23:12:15Z</dcterms:modified>
</cp:coreProperties>
</file>